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5125" windowHeight="12435" activeTab="1"/>
  </bookViews>
  <sheets>
    <sheet name="2022" sheetId="1" r:id="rId1"/>
    <sheet name="2023" sheetId="2" r:id="rId2"/>
  </sheets>
  <definedNames>
    <definedName name="_xlnm._FilterDatabase" localSheetId="0" hidden="1">'2022'!$A$12:$I$2236</definedName>
  </definedNames>
  <calcPr calcId="152511"/>
</workbook>
</file>

<file path=xl/calcChain.xml><?xml version="1.0" encoding="utf-8"?>
<calcChain xmlns="http://schemas.openxmlformats.org/spreadsheetml/2006/main">
  <c r="H820" i="2" l="1"/>
  <c r="H819" i="2"/>
  <c r="H818" i="2"/>
  <c r="H817" i="2"/>
  <c r="H816" i="2"/>
  <c r="H814" i="2"/>
  <c r="H842" i="2"/>
  <c r="H841" i="2"/>
  <c r="H821" i="2"/>
  <c r="H838" i="2"/>
  <c r="H837" i="2"/>
  <c r="H815" i="2"/>
  <c r="H834" i="2"/>
  <c r="H833" i="2"/>
  <c r="H832" i="2"/>
  <c r="H831" i="2"/>
  <c r="H830" i="2"/>
  <c r="H829" i="2"/>
  <c r="H828" i="2"/>
  <c r="H827" i="2"/>
  <c r="H826" i="2"/>
  <c r="H825" i="2"/>
  <c r="H824" i="2"/>
  <c r="H21" i="2"/>
  <c r="H22" i="2"/>
  <c r="H37" i="2"/>
  <c r="H36" i="2"/>
  <c r="H731" i="2"/>
  <c r="H730" i="2"/>
  <c r="H728" i="2"/>
  <c r="H727" i="2"/>
  <c r="H912" i="2"/>
  <c r="H909" i="2"/>
  <c r="H57" i="2"/>
  <c r="H61" i="2"/>
  <c r="H60" i="2"/>
  <c r="H126" i="2"/>
  <c r="H127" i="2"/>
  <c r="H63" i="2"/>
  <c r="H62" i="2"/>
  <c r="H779" i="2"/>
  <c r="H777" i="2"/>
  <c r="H806" i="2"/>
  <c r="H803" i="2"/>
  <c r="H768" i="2"/>
  <c r="H766" i="2"/>
  <c r="H765" i="2"/>
  <c r="H764" i="2"/>
  <c r="H763" i="2"/>
  <c r="H762" i="2"/>
  <c r="H761" i="2"/>
  <c r="H760" i="2"/>
  <c r="H759" i="2"/>
  <c r="H774" i="2"/>
  <c r="H771" i="2"/>
  <c r="H812" i="2"/>
  <c r="H993" i="2"/>
  <c r="H990" i="2"/>
  <c r="H991" i="2"/>
  <c r="H970" i="2"/>
  <c r="H969" i="2"/>
  <c r="H968" i="2"/>
  <c r="H967" i="2"/>
  <c r="H983" i="2"/>
  <c r="H41" i="2" l="1"/>
  <c r="H1036" i="2" l="1"/>
  <c r="H1035" i="2"/>
  <c r="H66" i="2"/>
  <c r="H890" i="2" l="1"/>
  <c r="H897" i="2"/>
  <c r="H896" i="2"/>
  <c r="H895" i="2"/>
  <c r="H894" i="2"/>
  <c r="H42" i="2" l="1"/>
  <c r="H1053" i="2" l="1"/>
  <c r="H1052" i="2"/>
  <c r="H1051" i="2"/>
  <c r="H1050" i="2"/>
  <c r="H1049" i="2"/>
  <c r="H1048" i="2"/>
  <c r="H1047" i="2"/>
  <c r="H1046" i="2"/>
  <c r="H1045" i="2"/>
  <c r="H1044" i="2"/>
  <c r="H1043" i="2"/>
  <c r="H1042" i="2"/>
  <c r="H1041" i="2"/>
  <c r="H1040" i="2"/>
  <c r="H1039" i="2"/>
  <c r="H1038" i="2"/>
  <c r="H53" i="2" l="1"/>
  <c r="H28" i="2" l="1"/>
  <c r="H27" i="2"/>
  <c r="H26" i="2"/>
  <c r="H25" i="2"/>
  <c r="H24" i="2"/>
  <c r="H885" i="2"/>
  <c r="H52" i="2"/>
  <c r="H51" i="2"/>
  <c r="H50" i="2"/>
  <c r="H49" i="2"/>
  <c r="H29" i="2"/>
  <c r="H1025" i="2"/>
  <c r="H1022" i="2"/>
  <c r="H1003" i="2"/>
  <c r="H1000" i="2"/>
  <c r="H989" i="2"/>
  <c r="H987" i="2"/>
  <c r="H43" i="2"/>
  <c r="H111" i="2"/>
  <c r="H110" i="2"/>
  <c r="H109" i="2"/>
  <c r="H108" i="2"/>
  <c r="H107" i="2"/>
  <c r="H103" i="2"/>
  <c r="H102" i="2"/>
  <c r="H130" i="2"/>
  <c r="H48" i="2"/>
  <c r="H957" i="2"/>
  <c r="H956" i="2"/>
  <c r="H955" i="2"/>
  <c r="H954" i="2"/>
  <c r="H953" i="2"/>
  <c r="H952" i="2"/>
  <c r="H951" i="2"/>
  <c r="H950" i="2"/>
  <c r="H949" i="2"/>
  <c r="H948" i="2"/>
  <c r="H947" i="2"/>
  <c r="H946" i="2"/>
  <c r="H945" i="2"/>
  <c r="H944" i="2"/>
  <c r="H943" i="2"/>
  <c r="H942" i="2"/>
  <c r="H941" i="2"/>
  <c r="H940" i="2"/>
  <c r="H939" i="2"/>
  <c r="H938" i="2"/>
  <c r="H937" i="2"/>
  <c r="H936" i="2"/>
  <c r="H935" i="2"/>
  <c r="H934" i="2"/>
  <c r="H933" i="2"/>
  <c r="H932" i="2"/>
  <c r="H931" i="2"/>
  <c r="H930" i="2"/>
  <c r="H929" i="2"/>
  <c r="H928" i="2"/>
  <c r="H927" i="2"/>
  <c r="H926" i="2"/>
  <c r="H925" i="2"/>
  <c r="H924" i="2"/>
  <c r="H923" i="2"/>
  <c r="H922" i="2"/>
  <c r="H921" i="2"/>
  <c r="H920" i="2"/>
  <c r="H919" i="2"/>
  <c r="H918" i="2"/>
  <c r="H917" i="2"/>
  <c r="H916" i="2"/>
  <c r="H1011" i="2"/>
  <c r="H35" i="2"/>
  <c r="H34" i="2"/>
  <c r="H33" i="2"/>
  <c r="H696" i="2"/>
  <c r="H289" i="2"/>
  <c r="H79" i="2"/>
  <c r="H888" i="2"/>
  <c r="H882" i="2"/>
  <c r="H881" i="2"/>
  <c r="H880" i="2"/>
  <c r="H879" i="2"/>
  <c r="H878" i="2"/>
  <c r="H876" i="2"/>
  <c r="H875" i="2"/>
  <c r="H874" i="2"/>
  <c r="H873" i="2"/>
  <c r="H872" i="2"/>
  <c r="H871" i="2"/>
  <c r="H870" i="2"/>
  <c r="H869" i="2"/>
  <c r="H868" i="2"/>
  <c r="H867" i="2"/>
  <c r="H866" i="2"/>
  <c r="H865" i="2"/>
  <c r="H864" i="2"/>
  <c r="H863" i="2"/>
  <c r="H862" i="2"/>
  <c r="H861" i="2"/>
  <c r="H860" i="2"/>
  <c r="H859" i="2"/>
  <c r="H858" i="2"/>
  <c r="H857" i="2"/>
  <c r="H856" i="2"/>
  <c r="H855" i="2"/>
  <c r="H854" i="2"/>
  <c r="H853" i="2"/>
  <c r="H852" i="2"/>
  <c r="H851" i="2"/>
  <c r="H850" i="2"/>
  <c r="H849" i="2"/>
  <c r="H906" i="2"/>
  <c r="H905" i="2"/>
  <c r="H904" i="2"/>
  <c r="H903" i="2"/>
  <c r="H902" i="2"/>
  <c r="H901" i="2"/>
  <c r="H101" i="2" l="1"/>
  <c r="H112" i="2" l="1"/>
  <c r="H106" i="2"/>
  <c r="H146" i="2"/>
  <c r="H145" i="2"/>
  <c r="H144" i="2"/>
  <c r="H143" i="2"/>
  <c r="H142" i="2"/>
  <c r="H141" i="2"/>
  <c r="H100" i="2" l="1"/>
  <c r="H99" i="2"/>
  <c r="H98" i="2"/>
  <c r="H104" i="2"/>
  <c r="H105" i="2"/>
  <c r="H162" i="2"/>
  <c r="H121" i="2"/>
  <c r="H73" i="2"/>
  <c r="H997" i="2"/>
  <c r="H996" i="2"/>
  <c r="H1010" i="2"/>
  <c r="H1019" i="2"/>
  <c r="H1018" i="2"/>
  <c r="H1017" i="2"/>
  <c r="H1016" i="2"/>
  <c r="H1015" i="2"/>
  <c r="H1014" i="2"/>
  <c r="H1012" i="2"/>
  <c r="H1009" i="2"/>
  <c r="H960" i="2"/>
  <c r="H980" i="2"/>
  <c r="H1006" i="2"/>
  <c r="H979" i="2"/>
  <c r="H978" i="2"/>
  <c r="H964" i="2"/>
  <c r="H977" i="2"/>
  <c r="H965" i="2"/>
  <c r="H963" i="2"/>
  <c r="H962" i="2"/>
  <c r="H975" i="2"/>
  <c r="H974" i="2"/>
  <c r="H973" i="2"/>
  <c r="H972" i="2"/>
  <c r="H961" i="2"/>
  <c r="H958" i="2"/>
  <c r="H976" i="2"/>
  <c r="H1132" i="1"/>
  <c r="H123" i="2"/>
  <c r="H74" i="2"/>
  <c r="H46" i="2"/>
  <c r="H45" i="2"/>
  <c r="H44" i="2"/>
  <c r="H32" i="2"/>
  <c r="H31" i="2"/>
  <c r="H30" i="2"/>
  <c r="H23" i="2"/>
  <c r="H795" i="2"/>
  <c r="H793" i="2"/>
  <c r="H792" i="2"/>
  <c r="H791" i="2"/>
  <c r="H790" i="2"/>
  <c r="H789" i="2"/>
  <c r="H788" i="2"/>
  <c r="H787" i="2"/>
  <c r="H786" i="2"/>
  <c r="H785" i="2"/>
  <c r="H784" i="2"/>
  <c r="H783" i="2"/>
  <c r="H782" i="2"/>
  <c r="H800" i="2"/>
  <c r="H799" i="2"/>
  <c r="H798" i="2"/>
  <c r="H756" i="2"/>
  <c r="H742" i="2"/>
  <c r="H741" i="2"/>
  <c r="H755" i="2"/>
  <c r="H754" i="2"/>
  <c r="H753" i="2"/>
  <c r="H752" i="2"/>
  <c r="H751" i="2"/>
  <c r="H750" i="2"/>
  <c r="H749" i="2"/>
  <c r="H748" i="2"/>
  <c r="H747" i="2"/>
  <c r="H746" i="2"/>
  <c r="H745" i="2"/>
  <c r="H744" i="2"/>
  <c r="H739" i="2"/>
  <c r="H738" i="2"/>
  <c r="H737" i="2"/>
  <c r="H122" i="2"/>
  <c r="H1029" i="2"/>
  <c r="H1033" i="2"/>
  <c r="H1032" i="2"/>
  <c r="H1083" i="2"/>
  <c r="H1082" i="2"/>
  <c r="H1081" i="2"/>
  <c r="H1080" i="2"/>
  <c r="H1079" i="2"/>
  <c r="H1078" i="2"/>
  <c r="H1075" i="2"/>
  <c r="H1057" i="2"/>
  <c r="H1056" i="2"/>
  <c r="H1092" i="2"/>
  <c r="H1091" i="2"/>
  <c r="H1090" i="2"/>
  <c r="H1089" i="2"/>
  <c r="H1072" i="2"/>
  <c r="H1071" i="2"/>
  <c r="H1059" i="2"/>
  <c r="H1058" i="2"/>
  <c r="H1060" i="2"/>
  <c r="H1063" i="2"/>
  <c r="H1062" i="2"/>
  <c r="H1061" i="2"/>
  <c r="H1065" i="2"/>
  <c r="H1064" i="2"/>
  <c r="H1096" i="2"/>
  <c r="H1094" i="2"/>
  <c r="H1068" i="2"/>
  <c r="H1067" i="2"/>
  <c r="H1066" i="2"/>
  <c r="H447" i="1"/>
  <c r="H76" i="2" l="1"/>
  <c r="H75" i="2"/>
  <c r="H72" i="2"/>
  <c r="H160" i="2"/>
  <c r="H159" i="2"/>
  <c r="H158" i="2"/>
  <c r="H157" i="2"/>
  <c r="H156" i="2"/>
  <c r="H155" i="2"/>
  <c r="H165" i="2"/>
  <c r="H77" i="2"/>
  <c r="G1988" i="1" l="1"/>
  <c r="G1989" i="1"/>
  <c r="H1878" i="1" l="1"/>
  <c r="H1877" i="1"/>
  <c r="H1876" i="1"/>
  <c r="H1875" i="1"/>
  <c r="H97" i="2" l="1"/>
  <c r="H58" i="2"/>
  <c r="H54" i="2" l="1"/>
  <c r="H47" i="2"/>
  <c r="H133" i="2" l="1"/>
  <c r="H118" i="2" l="1"/>
  <c r="H687" i="2" l="1"/>
  <c r="H686" i="2"/>
  <c r="H723" i="2"/>
  <c r="H715" i="2"/>
  <c r="H714" i="2"/>
  <c r="H709" i="2"/>
  <c r="H708" i="2"/>
  <c r="H707" i="2"/>
  <c r="H706" i="2"/>
  <c r="H705" i="2"/>
  <c r="H704" i="2"/>
  <c r="H703" i="2"/>
  <c r="H702" i="2"/>
  <c r="H701" i="2"/>
  <c r="H700" i="2"/>
  <c r="H699" i="2"/>
  <c r="H693" i="2"/>
  <c r="H692" i="2"/>
  <c r="H691" i="2"/>
  <c r="H690" i="2"/>
  <c r="H689" i="2"/>
  <c r="H688" i="2"/>
  <c r="H685" i="2"/>
  <c r="H684" i="2"/>
  <c r="H683" i="2"/>
  <c r="H682" i="2"/>
  <c r="H681" i="2"/>
  <c r="H680" i="2"/>
  <c r="H679" i="2"/>
  <c r="H678" i="2"/>
  <c r="H677" i="2"/>
  <c r="H676" i="2"/>
  <c r="H675" i="2"/>
  <c r="H674" i="2"/>
  <c r="H673" i="2"/>
  <c r="H672" i="2"/>
  <c r="H671" i="2"/>
  <c r="H670" i="2"/>
  <c r="H669" i="2"/>
  <c r="H668" i="2"/>
  <c r="H667" i="2"/>
  <c r="H666" i="2"/>
  <c r="H665" i="2"/>
  <c r="H664" i="2"/>
  <c r="H663" i="2"/>
  <c r="H662" i="2"/>
  <c r="H661" i="2"/>
  <c r="H660" i="2"/>
  <c r="H659" i="2"/>
  <c r="H658" i="2"/>
  <c r="H657" i="2"/>
  <c r="H656" i="2"/>
  <c r="H655" i="2"/>
  <c r="H654" i="2"/>
  <c r="H653" i="2"/>
  <c r="H652" i="2"/>
  <c r="H651" i="2"/>
  <c r="H650" i="2"/>
  <c r="H649" i="2"/>
  <c r="H648" i="2"/>
  <c r="H647" i="2"/>
  <c r="H646" i="2"/>
  <c r="H645" i="2"/>
  <c r="H644" i="2"/>
  <c r="H643" i="2"/>
  <c r="H642" i="2"/>
  <c r="H641" i="2"/>
  <c r="H640" i="2"/>
  <c r="H639" i="2"/>
  <c r="H638" i="2"/>
  <c r="H637" i="2"/>
  <c r="H636" i="2"/>
  <c r="H635" i="2"/>
  <c r="H634" i="2"/>
  <c r="H85" i="2"/>
  <c r="H86" i="2"/>
  <c r="H152" i="2"/>
  <c r="H84" i="2"/>
  <c r="H83" i="2"/>
  <c r="H117" i="2" l="1"/>
  <c r="H80" i="2"/>
  <c r="H113" i="2" l="1"/>
  <c r="H96" i="2"/>
  <c r="H95" i="2"/>
  <c r="H94" i="2"/>
  <c r="H93" i="2"/>
  <c r="H92" i="2"/>
  <c r="H91" i="2"/>
  <c r="H90" i="2"/>
  <c r="H89" i="2"/>
  <c r="H88" i="2"/>
  <c r="H87" i="2"/>
  <c r="H82" i="2"/>
  <c r="H81" i="2" l="1"/>
  <c r="H78" i="2"/>
  <c r="H166" i="2"/>
  <c r="H151" i="2"/>
  <c r="H115" i="2"/>
  <c r="H261" i="2"/>
  <c r="H148" i="2" l="1"/>
  <c r="H140" i="2"/>
  <c r="H139" i="2"/>
  <c r="H138" i="2"/>
  <c r="H137" i="2"/>
  <c r="H136" i="2"/>
  <c r="H134" i="2" l="1"/>
  <c r="H124" i="2"/>
  <c r="H2014" i="1"/>
  <c r="H1172" i="1" l="1"/>
  <c r="H1173" i="1" l="1"/>
  <c r="H2047" i="1"/>
  <c r="H1415" i="1" l="1"/>
  <c r="H1414" i="1"/>
  <c r="H1859" i="1" l="1"/>
  <c r="H995" i="1" l="1"/>
  <c r="H214" i="1" l="1"/>
  <c r="H587" i="1" l="1"/>
  <c r="H1195" i="1"/>
  <c r="H1193" i="1" l="1"/>
  <c r="H387" i="1"/>
  <c r="H386" i="1"/>
  <c r="H1196" i="1"/>
  <c r="H1194" i="1"/>
  <c r="H1406" i="1"/>
  <c r="H1407" i="1"/>
  <c r="H453" i="1"/>
  <c r="H1163" i="1" l="1"/>
  <c r="H1404" i="1" l="1"/>
  <c r="H1855" i="1"/>
  <c r="H841" i="1"/>
  <c r="H908" i="1"/>
  <c r="H7421" i="1" l="1"/>
  <c r="H2010" i="1" l="1"/>
  <c r="H1960" i="1" l="1"/>
  <c r="H1963" i="1" l="1"/>
  <c r="H472" i="1" l="1"/>
  <c r="H1164" i="1"/>
  <c r="H1213" i="1" l="1"/>
  <c r="H412" i="1" l="1"/>
  <c r="H413" i="1"/>
  <c r="H924" i="1"/>
  <c r="H569" i="1" l="1"/>
  <c r="H916" i="1" l="1"/>
  <c r="H574" i="1"/>
  <c r="H547" i="1" l="1"/>
  <c r="H836" i="1" l="1"/>
  <c r="H1881" i="1" l="1"/>
  <c r="H1045" i="1" l="1"/>
  <c r="H1165" i="1"/>
  <c r="H1874" i="1" l="1"/>
  <c r="H1873" i="1"/>
  <c r="H1872" i="1"/>
  <c r="H7281" i="1" l="1"/>
  <c r="H7280" i="1"/>
  <c r="H7276" i="1"/>
  <c r="H7275" i="1"/>
  <c r="H7274" i="1"/>
  <c r="H7273" i="1"/>
  <c r="H7269" i="1"/>
  <c r="H7268" i="1"/>
  <c r="H7019" i="1"/>
  <c r="H6840" i="1"/>
  <c r="H6497" i="1"/>
  <c r="H6496" i="1" s="1"/>
  <c r="H6495" i="1" s="1"/>
  <c r="H6494" i="1"/>
  <c r="H6493" i="1"/>
  <c r="H6467" i="1"/>
  <c r="H6466" i="1" s="1"/>
  <c r="H6465" i="1" s="1"/>
  <c r="H6451" i="1"/>
  <c r="H6450" i="1"/>
  <c r="H6449" i="1"/>
  <c r="H6448" i="1"/>
  <c r="H6447" i="1"/>
  <c r="H6446" i="1"/>
  <c r="H6445" i="1"/>
  <c r="H6443" i="1"/>
  <c r="H6442" i="1" s="1"/>
  <c r="H6441" i="1"/>
  <c r="H6440" i="1"/>
  <c r="H6439" i="1"/>
  <c r="H6438" i="1"/>
  <c r="H6437" i="1"/>
  <c r="H6434" i="1"/>
  <c r="H6433" i="1"/>
  <c r="H6428" i="1"/>
  <c r="H6425" i="1" s="1"/>
  <c r="H6423" i="1"/>
  <c r="H6422" i="1"/>
  <c r="H6421" i="1"/>
  <c r="H6420" i="1"/>
  <c r="H6419" i="1"/>
  <c r="H6418" i="1"/>
  <c r="H6417" i="1"/>
  <c r="H6416" i="1"/>
  <c r="H6415" i="1"/>
  <c r="H6414" i="1"/>
  <c r="H6413" i="1"/>
  <c r="H6412" i="1"/>
  <c r="H6411" i="1"/>
  <c r="H6410" i="1"/>
  <c r="H6409" i="1"/>
  <c r="H6408" i="1"/>
  <c r="H6407" i="1"/>
  <c r="H6406" i="1"/>
  <c r="H6405" i="1"/>
  <c r="H6404" i="1"/>
  <c r="H6403" i="1"/>
  <c r="H6400" i="1"/>
  <c r="H6399" i="1"/>
  <c r="H6398" i="1"/>
  <c r="H6397" i="1"/>
  <c r="H6394" i="1"/>
  <c r="H6393" i="1"/>
  <c r="H6387" i="1"/>
  <c r="H6386" i="1" s="1"/>
  <c r="H6384" i="1"/>
  <c r="H6383" i="1"/>
  <c r="H6382" i="1"/>
  <c r="H6381" i="1"/>
  <c r="H6380" i="1"/>
  <c r="H6379" i="1"/>
  <c r="H6378" i="1"/>
  <c r="H6377" i="1"/>
  <c r="H6376" i="1"/>
  <c r="H6375" i="1"/>
  <c r="H6371" i="1"/>
  <c r="H6370" i="1" s="1"/>
  <c r="H6369" i="1"/>
  <c r="H6368" i="1" s="1"/>
  <c r="H6366" i="1"/>
  <c r="H6365" i="1"/>
  <c r="H6364" i="1"/>
  <c r="H6355" i="1"/>
  <c r="H6354" i="1"/>
  <c r="H6353" i="1"/>
  <c r="H6352" i="1"/>
  <c r="H6347" i="1"/>
  <c r="H6343" i="1"/>
  <c r="H6342" i="1"/>
  <c r="H6341" i="1"/>
  <c r="H6340" i="1"/>
  <c r="H6324" i="1"/>
  <c r="H6323" i="1"/>
  <c r="H6322" i="1"/>
  <c r="H6321" i="1"/>
  <c r="H6320" i="1"/>
  <c r="H6275" i="1"/>
  <c r="H6272" i="1"/>
  <c r="H6271" i="1" s="1"/>
  <c r="H6270" i="1"/>
  <c r="H6269" i="1" s="1"/>
  <c r="H6267" i="1"/>
  <c r="H6266" i="1"/>
  <c r="H6264" i="1"/>
  <c r="H6263" i="1" s="1"/>
  <c r="H6261" i="1"/>
  <c r="H6260" i="1"/>
  <c r="H6252" i="1"/>
  <c r="H6251" i="1"/>
  <c r="H6248" i="1"/>
  <c r="H6247" i="1"/>
  <c r="H6245" i="1"/>
  <c r="H6244" i="1" s="1"/>
  <c r="H6242" i="1"/>
  <c r="H6241" i="1"/>
  <c r="H6239" i="1"/>
  <c r="H6238" i="1" s="1"/>
  <c r="H6236" i="1"/>
  <c r="H6235" i="1" s="1"/>
  <c r="H6233" i="1"/>
  <c r="H6231" i="1"/>
  <c r="H6230" i="1" s="1"/>
  <c r="H6229" i="1"/>
  <c r="H6228" i="1" s="1"/>
  <c r="H6226" i="1"/>
  <c r="H6225" i="1" s="1"/>
  <c r="H6224" i="1" s="1"/>
  <c r="H6222" i="1"/>
  <c r="H6221" i="1"/>
  <c r="H6220" i="1"/>
  <c r="H6219" i="1"/>
  <c r="H6218" i="1"/>
  <c r="H6215" i="1"/>
  <c r="H6214" i="1"/>
  <c r="H6206" i="1"/>
  <c r="H6205" i="1"/>
  <c r="H6204" i="1"/>
  <c r="H6201" i="1"/>
  <c r="H6200" i="1" s="1"/>
  <c r="H6199" i="1"/>
  <c r="H6198" i="1" s="1"/>
  <c r="H6196" i="1"/>
  <c r="H6194" i="1"/>
  <c r="H6193" i="1"/>
  <c r="H6192" i="1"/>
  <c r="H6191" i="1"/>
  <c r="H6190" i="1"/>
  <c r="H6189" i="1"/>
  <c r="H6188" i="1"/>
  <c r="H6187" i="1"/>
  <c r="H6186" i="1"/>
  <c r="H6185" i="1"/>
  <c r="H6184" i="1"/>
  <c r="H6183" i="1"/>
  <c r="H6181" i="1"/>
  <c r="H6175" i="1"/>
  <c r="H6173" i="1"/>
  <c r="H6172" i="1"/>
  <c r="H6171" i="1"/>
  <c r="H6170" i="1"/>
  <c r="H6169" i="1"/>
  <c r="H6168" i="1"/>
  <c r="H6167" i="1"/>
  <c r="H6166" i="1"/>
  <c r="H6165" i="1"/>
  <c r="H6164" i="1"/>
  <c r="H6163" i="1"/>
  <c r="H6162" i="1"/>
  <c r="H6161" i="1"/>
  <c r="H6160" i="1"/>
  <c r="H6147" i="1"/>
  <c r="H6146" i="1"/>
  <c r="H6145" i="1"/>
  <c r="H6144" i="1"/>
  <c r="H6143" i="1"/>
  <c r="H6142" i="1"/>
  <c r="H6141" i="1"/>
  <c r="H6140" i="1"/>
  <c r="H6139" i="1"/>
  <c r="H6138" i="1"/>
  <c r="H6137" i="1"/>
  <c r="H6136" i="1"/>
  <c r="H6135" i="1"/>
  <c r="H6134" i="1"/>
  <c r="H6116" i="1"/>
  <c r="H6115" i="1"/>
  <c r="H6114" i="1"/>
  <c r="H6113" i="1"/>
  <c r="H6112" i="1"/>
  <c r="H6111" i="1"/>
  <c r="H6110" i="1"/>
  <c r="H6109" i="1"/>
  <c r="H6108" i="1"/>
  <c r="H6107" i="1"/>
  <c r="H6106" i="1"/>
  <c r="H6105" i="1"/>
  <c r="H6104" i="1"/>
  <c r="H6103" i="1"/>
  <c r="H6102" i="1"/>
  <c r="H6101" i="1"/>
  <c r="H6100" i="1"/>
  <c r="H6099" i="1"/>
  <c r="H6098" i="1"/>
  <c r="H6097" i="1"/>
  <c r="H6096" i="1"/>
  <c r="H6095" i="1"/>
  <c r="H6094" i="1"/>
  <c r="H6093" i="1"/>
  <c r="H6092" i="1"/>
  <c r="H6091" i="1"/>
  <c r="H6090" i="1"/>
  <c r="H6089" i="1"/>
  <c r="H6088" i="1"/>
  <c r="H6087" i="1"/>
  <c r="H6086" i="1"/>
  <c r="H6085" i="1"/>
  <c r="H6083" i="1"/>
  <c r="H6082" i="1"/>
  <c r="H6081" i="1"/>
  <c r="H6080" i="1"/>
  <c r="H6079" i="1"/>
  <c r="H6078" i="1"/>
  <c r="H6077" i="1"/>
  <c r="H6076" i="1"/>
  <c r="H6075" i="1"/>
  <c r="H6074" i="1"/>
  <c r="H6073" i="1"/>
  <c r="H6072" i="1"/>
  <c r="H6071" i="1"/>
  <c r="H6070" i="1"/>
  <c r="H6069" i="1"/>
  <c r="H6068" i="1"/>
  <c r="H6067" i="1"/>
  <c r="H6066" i="1"/>
  <c r="H6065" i="1"/>
  <c r="H6056" i="1"/>
  <c r="H6055" i="1" s="1"/>
  <c r="H6054" i="1" s="1"/>
  <c r="H6053" i="1"/>
  <c r="H6052" i="1"/>
  <c r="H6050" i="1"/>
  <c r="H6036" i="1"/>
  <c r="H6035" i="1"/>
  <c r="H6034" i="1"/>
  <c r="H6033" i="1"/>
  <c r="H6032" i="1"/>
  <c r="H6031" i="1"/>
  <c r="H6029" i="1"/>
  <c r="H6028" i="1"/>
  <c r="H6027" i="1"/>
  <c r="H6026" i="1"/>
  <c r="H6025" i="1"/>
  <c r="H6024" i="1"/>
  <c r="H6023" i="1"/>
  <c r="H6022" i="1"/>
  <c r="H6021" i="1"/>
  <c r="H6020" i="1"/>
  <c r="H6019" i="1"/>
  <c r="H6018" i="1"/>
  <c r="H6017" i="1"/>
  <c r="H6016" i="1"/>
  <c r="H6015" i="1"/>
  <c r="H6012" i="1"/>
  <c r="H6010" i="1" s="1"/>
  <c r="H6008" i="1"/>
  <c r="H6007" i="1"/>
  <c r="H6006" i="1"/>
  <c r="H6005" i="1"/>
  <c r="H6004" i="1"/>
  <c r="H6003" i="1"/>
  <c r="H6000" i="1"/>
  <c r="H5999" i="1"/>
  <c r="H5997" i="1"/>
  <c r="H5996" i="1" s="1"/>
  <c r="H5994" i="1"/>
  <c r="H5993" i="1" s="1"/>
  <c r="H5992" i="1"/>
  <c r="H5991" i="1" s="1"/>
  <c r="H5989" i="1"/>
  <c r="H5988" i="1"/>
  <c r="H5987" i="1"/>
  <c r="H5986" i="1"/>
  <c r="H5985" i="1"/>
  <c r="H5984" i="1"/>
  <c r="H5983" i="1"/>
  <c r="H5982" i="1"/>
  <c r="H5981" i="1"/>
  <c r="H5980" i="1"/>
  <c r="H5978" i="1"/>
  <c r="H5977" i="1"/>
  <c r="H5976" i="1"/>
  <c r="H5975" i="1"/>
  <c r="H5974" i="1"/>
  <c r="H5973" i="1"/>
  <c r="H5972" i="1"/>
  <c r="H5971" i="1"/>
  <c r="H5970" i="1"/>
  <c r="H5969" i="1"/>
  <c r="H5968" i="1"/>
  <c r="H5959" i="1"/>
  <c r="H5958" i="1"/>
  <c r="H5957" i="1"/>
  <c r="H5956" i="1"/>
  <c r="H5955" i="1"/>
  <c r="H5954" i="1"/>
  <c r="H5953" i="1"/>
  <c r="H5952" i="1"/>
  <c r="H5951" i="1"/>
  <c r="H5950" i="1"/>
  <c r="H5949" i="1"/>
  <c r="H5947" i="1"/>
  <c r="H5945" i="1"/>
  <c r="H5944" i="1"/>
  <c r="H5941" i="1"/>
  <c r="H5940" i="1" s="1"/>
  <c r="H5939" i="1" s="1"/>
  <c r="H5938" i="1"/>
  <c r="H5937" i="1" s="1"/>
  <c r="H5936" i="1"/>
  <c r="H5935" i="1" s="1"/>
  <c r="H5933" i="1"/>
  <c r="H5932" i="1" s="1"/>
  <c r="H5931" i="1" s="1"/>
  <c r="H5930" i="1"/>
  <c r="H5927" i="1"/>
  <c r="H5926" i="1" s="1"/>
  <c r="H5924" i="1"/>
  <c r="H5923" i="1" s="1"/>
  <c r="H5922" i="1"/>
  <c r="H5921" i="1"/>
  <c r="H5920" i="1"/>
  <c r="H5919" i="1"/>
  <c r="H5918" i="1"/>
  <c r="H5917" i="1"/>
  <c r="H5916" i="1"/>
  <c r="H5915" i="1"/>
  <c r="H5914" i="1"/>
  <c r="H5913" i="1"/>
  <c r="H5912" i="1"/>
  <c r="H5909" i="1"/>
  <c r="H5908" i="1"/>
  <c r="H5906" i="1"/>
  <c r="H5905" i="1" s="1"/>
  <c r="H5903" i="1"/>
  <c r="H5902" i="1" s="1"/>
  <c r="H5901" i="1"/>
  <c r="H5900" i="1" s="1"/>
  <c r="H5898" i="1"/>
  <c r="H5897" i="1"/>
  <c r="H5895" i="1"/>
  <c r="H5894" i="1" s="1"/>
  <c r="H5892" i="1"/>
  <c r="H5891" i="1" s="1"/>
  <c r="H5890" i="1"/>
  <c r="H5889" i="1" s="1"/>
  <c r="H5887" i="1"/>
  <c r="H5886" i="1" s="1"/>
  <c r="H5885" i="1"/>
  <c r="H5884" i="1" s="1"/>
  <c r="H5882" i="1"/>
  <c r="H5881" i="1"/>
  <c r="H5878" i="1"/>
  <c r="H5877" i="1" s="1"/>
  <c r="H5876" i="1"/>
  <c r="H5860" i="1" s="1"/>
  <c r="H5858" i="1"/>
  <c r="H5857" i="1"/>
  <c r="H5855" i="1"/>
  <c r="H5854" i="1" s="1"/>
  <c r="H5852" i="1"/>
  <c r="H5851" i="1"/>
  <c r="H5850" i="1"/>
  <c r="H5849" i="1"/>
  <c r="H5848" i="1"/>
  <c r="H5847" i="1"/>
  <c r="H5846" i="1"/>
  <c r="H5845" i="1"/>
  <c r="H5844" i="1"/>
  <c r="H5843" i="1"/>
  <c r="H5842" i="1"/>
  <c r="H5841" i="1"/>
  <c r="H5840" i="1"/>
  <c r="H5839" i="1"/>
  <c r="H5838" i="1"/>
  <c r="H5837" i="1"/>
  <c r="H5836" i="1"/>
  <c r="H5835" i="1"/>
  <c r="H5834" i="1"/>
  <c r="H5833" i="1"/>
  <c r="H5832" i="1"/>
  <c r="H5831" i="1"/>
  <c r="H5830" i="1"/>
  <c r="H5829" i="1"/>
  <c r="H5828" i="1"/>
  <c r="H5827" i="1"/>
  <c r="H5826" i="1"/>
  <c r="H5825" i="1"/>
  <c r="H5824" i="1"/>
  <c r="H5823" i="1"/>
  <c r="H5822" i="1"/>
  <c r="H5821" i="1"/>
  <c r="H5819" i="1"/>
  <c r="H5818" i="1"/>
  <c r="H5817" i="1"/>
  <c r="H5814" i="1"/>
  <c r="H5813" i="1"/>
  <c r="H5812" i="1"/>
  <c r="H5811" i="1"/>
  <c r="H5810" i="1"/>
  <c r="H5809" i="1"/>
  <c r="H5808" i="1"/>
  <c r="H5807" i="1"/>
  <c r="H5806" i="1"/>
  <c r="H5805" i="1"/>
  <c r="H5804" i="1"/>
  <c r="H5803" i="1"/>
  <c r="H5802" i="1"/>
  <c r="H5801" i="1"/>
  <c r="H5800" i="1"/>
  <c r="H5799" i="1"/>
  <c r="H5798" i="1"/>
  <c r="H5797" i="1"/>
  <c r="H5795" i="1"/>
  <c r="H5794" i="1"/>
  <c r="H5793" i="1"/>
  <c r="H5792" i="1"/>
  <c r="H5791" i="1"/>
  <c r="H5790" i="1"/>
  <c r="H5789" i="1"/>
  <c r="H5788" i="1"/>
  <c r="H5787" i="1"/>
  <c r="H5786" i="1"/>
  <c r="H5785" i="1"/>
  <c r="H5784" i="1"/>
  <c r="H5783" i="1"/>
  <c r="H5782" i="1"/>
  <c r="H5781" i="1"/>
  <c r="H5780" i="1"/>
  <c r="H5779" i="1"/>
  <c r="H5778" i="1"/>
  <c r="H5777" i="1"/>
  <c r="H5776" i="1"/>
  <c r="H5775" i="1"/>
  <c r="H5774" i="1"/>
  <c r="H5773" i="1"/>
  <c r="H5772" i="1"/>
  <c r="H5771" i="1"/>
  <c r="H5770" i="1"/>
  <c r="H5769" i="1"/>
  <c r="H5768" i="1"/>
  <c r="H5767" i="1"/>
  <c r="H5766" i="1"/>
  <c r="H5765" i="1"/>
  <c r="H5763" i="1"/>
  <c r="H5762" i="1"/>
  <c r="H5761" i="1"/>
  <c r="H5760" i="1"/>
  <c r="H5759" i="1"/>
  <c r="H5758" i="1"/>
  <c r="H5757" i="1"/>
  <c r="H5756" i="1"/>
  <c r="H5755" i="1"/>
  <c r="H5754" i="1"/>
  <c r="H5753" i="1"/>
  <c r="H5752" i="1"/>
  <c r="H5751" i="1"/>
  <c r="H5750" i="1"/>
  <c r="H5749" i="1"/>
  <c r="H5748" i="1"/>
  <c r="H5747" i="1"/>
  <c r="H5746" i="1"/>
  <c r="H5745" i="1"/>
  <c r="H5744" i="1"/>
  <c r="H5743" i="1"/>
  <c r="H5742" i="1"/>
  <c r="H5741" i="1"/>
  <c r="H5740" i="1"/>
  <c r="H5739" i="1"/>
  <c r="H5738" i="1"/>
  <c r="H5737" i="1"/>
  <c r="H5736" i="1"/>
  <c r="H5735" i="1"/>
  <c r="H5734" i="1"/>
  <c r="H5733" i="1"/>
  <c r="H5732" i="1"/>
  <c r="H5731" i="1"/>
  <c r="H5730" i="1"/>
  <c r="H5729" i="1"/>
  <c r="H5728" i="1"/>
  <c r="H5727" i="1"/>
  <c r="H5726" i="1"/>
  <c r="H5725" i="1"/>
  <c r="H5724" i="1"/>
  <c r="H5723" i="1"/>
  <c r="H5722" i="1"/>
  <c r="H5721" i="1"/>
  <c r="H5720" i="1"/>
  <c r="H5719" i="1"/>
  <c r="H5718" i="1"/>
  <c r="H5717" i="1"/>
  <c r="H5716" i="1"/>
  <c r="H5715" i="1"/>
  <c r="H5714" i="1"/>
  <c r="H5713" i="1"/>
  <c r="H5712" i="1"/>
  <c r="H5711" i="1"/>
  <c r="H5710" i="1"/>
  <c r="H5709" i="1"/>
  <c r="H5708" i="1"/>
  <c r="H5707" i="1"/>
  <c r="H5706" i="1"/>
  <c r="H5705" i="1"/>
  <c r="H5704" i="1"/>
  <c r="H5703" i="1"/>
  <c r="H5702" i="1"/>
  <c r="H5701" i="1"/>
  <c r="H5700" i="1"/>
  <c r="H5699" i="1"/>
  <c r="H5698" i="1"/>
  <c r="H5697" i="1"/>
  <c r="H5696" i="1"/>
  <c r="H5315" i="1"/>
  <c r="H5314" i="1"/>
  <c r="H4879" i="1"/>
  <c r="H4483" i="1"/>
  <c r="H4220" i="1"/>
  <c r="H4206" i="1"/>
  <c r="H4049" i="1"/>
  <c r="H3851" i="1"/>
  <c r="H3850" i="1"/>
  <c r="H3849" i="1"/>
  <c r="H3848" i="1"/>
  <c r="H3551" i="1"/>
  <c r="H3281" i="1"/>
  <c r="H3266" i="1"/>
  <c r="H3265" i="1"/>
  <c r="H3264" i="1"/>
  <c r="H3263" i="1"/>
  <c r="H3262" i="1"/>
  <c r="H3261" i="1"/>
  <c r="H2718" i="1"/>
  <c r="H2659" i="1"/>
  <c r="H2235" i="1"/>
  <c r="H2234" i="1"/>
  <c r="H2231" i="1"/>
  <c r="H2230" i="1" s="1"/>
  <c r="H2228" i="1"/>
  <c r="H2227" i="1"/>
  <c r="H2226" i="1"/>
  <c r="H2225" i="1"/>
  <c r="H2224" i="1"/>
  <c r="H2223" i="1"/>
  <c r="H2222" i="1"/>
  <c r="H2221" i="1"/>
  <c r="H2220" i="1"/>
  <c r="H2219" i="1"/>
  <c r="H2218" i="1"/>
  <c r="H2217" i="1"/>
  <c r="H2216" i="1"/>
  <c r="H2215" i="1"/>
  <c r="H2212" i="1"/>
  <c r="H2211" i="1"/>
  <c r="H2210" i="1"/>
  <c r="H2209" i="1"/>
  <c r="H2208" i="1"/>
  <c r="H2207" i="1"/>
  <c r="H2206" i="1"/>
  <c r="H2205" i="1"/>
  <c r="H2204" i="1"/>
  <c r="H2203" i="1"/>
  <c r="H2202" i="1"/>
  <c r="H2201" i="1"/>
  <c r="H2200" i="1"/>
  <c r="H2198" i="1"/>
  <c r="H2197" i="1"/>
  <c r="H2196" i="1"/>
  <c r="H2059" i="1"/>
  <c r="H2058" i="1"/>
  <c r="H2057" i="1"/>
  <c r="H2056" i="1"/>
  <c r="H2052" i="1"/>
  <c r="H2051" i="1" s="1"/>
  <c r="H2050" i="1"/>
  <c r="H2049" i="1"/>
  <c r="H2048" i="1"/>
  <c r="H2045" i="1"/>
  <c r="H2044" i="1"/>
  <c r="H2043" i="1"/>
  <c r="H2042" i="1"/>
  <c r="H2041" i="1"/>
  <c r="H2040" i="1"/>
  <c r="H2039" i="1"/>
  <c r="H2037" i="1"/>
  <c r="H2036" i="1"/>
  <c r="H2035" i="1"/>
  <c r="H2034" i="1"/>
  <c r="H2033" i="1"/>
  <c r="H2032" i="1"/>
  <c r="H2031" i="1"/>
  <c r="H2030" i="1"/>
  <c r="H2029" i="1"/>
  <c r="H2028" i="1"/>
  <c r="H2027" i="1"/>
  <c r="H2026" i="1"/>
  <c r="H2025" i="1"/>
  <c r="H2024" i="1"/>
  <c r="H2023" i="1"/>
  <c r="H2022" i="1"/>
  <c r="H2021" i="1"/>
  <c r="H2020" i="1"/>
  <c r="H2016" i="1"/>
  <c r="H2011" i="1"/>
  <c r="H2015" i="1"/>
  <c r="H2013" i="1"/>
  <c r="H2012" i="1"/>
  <c r="H2007" i="1"/>
  <c r="H2006" i="1"/>
  <c r="H2005" i="1"/>
  <c r="G2003" i="1"/>
  <c r="G2002" i="1"/>
  <c r="H2001" i="1"/>
  <c r="H1999" i="1"/>
  <c r="H1998" i="1"/>
  <c r="H1992" i="1"/>
  <c r="H1991" i="1" s="1"/>
  <c r="H1986" i="1" s="1"/>
  <c r="H1984" i="1"/>
  <c r="H1983" i="1"/>
  <c r="H1947" i="1"/>
  <c r="H1946" i="1"/>
  <c r="H1936" i="1"/>
  <c r="H1935" i="1"/>
  <c r="H1934" i="1"/>
  <c r="H1933" i="1"/>
  <c r="H1932" i="1"/>
  <c r="H1931" i="1"/>
  <c r="H1930" i="1"/>
  <c r="H1929" i="1"/>
  <c r="H1927" i="1"/>
  <c r="H1926" i="1"/>
  <c r="H1925" i="1"/>
  <c r="H1916" i="1"/>
  <c r="H1913" i="1"/>
  <c r="H1893" i="1"/>
  <c r="H1892" i="1"/>
  <c r="H1891" i="1"/>
  <c r="H1890" i="1"/>
  <c r="H1888" i="1"/>
  <c r="H1887" i="1"/>
  <c r="H1886" i="1"/>
  <c r="H1885" i="1"/>
  <c r="H1884" i="1"/>
  <c r="H1883" i="1"/>
  <c r="H1882" i="1"/>
  <c r="H1880" i="1"/>
  <c r="H1871" i="1"/>
  <c r="H1860" i="1"/>
  <c r="H1853" i="1"/>
  <c r="H1850" i="1" s="1"/>
  <c r="H1814" i="1"/>
  <c r="H1813" i="1"/>
  <c r="H1812" i="1"/>
  <c r="H1811" i="1"/>
  <c r="H1810" i="1"/>
  <c r="H1809" i="1"/>
  <c r="H1808" i="1"/>
  <c r="H1807" i="1"/>
  <c r="H1806" i="1"/>
  <c r="H1805" i="1"/>
  <c r="H1804" i="1"/>
  <c r="H1803" i="1"/>
  <c r="H1802" i="1"/>
  <c r="H1801" i="1"/>
  <c r="H1800" i="1"/>
  <c r="H1799" i="1"/>
  <c r="H1798" i="1"/>
  <c r="H1797" i="1"/>
  <c r="H1796" i="1"/>
  <c r="H1795" i="1"/>
  <c r="H1794" i="1"/>
  <c r="H1793" i="1"/>
  <c r="H1792" i="1"/>
  <c r="H1791" i="1"/>
  <c r="H1790" i="1"/>
  <c r="H1789" i="1"/>
  <c r="H1786" i="1"/>
  <c r="H1785" i="1" s="1"/>
  <c r="H1784" i="1" s="1"/>
  <c r="H1518" i="1"/>
  <c r="H1516" i="1"/>
  <c r="H1514" i="1" s="1"/>
  <c r="H1513" i="1" s="1"/>
  <c r="H1512" i="1"/>
  <c r="H1511" i="1" s="1"/>
  <c r="H1510" i="1"/>
  <c r="H1509" i="1" s="1"/>
  <c r="H1501" i="1"/>
  <c r="H1500" i="1"/>
  <c r="H1499" i="1"/>
  <c r="H1498" i="1"/>
  <c r="H1497" i="1"/>
  <c r="H1496" i="1"/>
  <c r="H1494" i="1"/>
  <c r="H1493" i="1"/>
  <c r="H1492" i="1"/>
  <c r="H1491" i="1"/>
  <c r="H1490" i="1"/>
  <c r="H1489" i="1"/>
  <c r="H1488" i="1"/>
  <c r="H1487" i="1"/>
  <c r="H1475" i="1"/>
  <c r="H1474" i="1"/>
  <c r="H1473" i="1"/>
  <c r="H1472" i="1"/>
  <c r="H1471" i="1"/>
  <c r="H1469" i="1"/>
  <c r="H1468" i="1"/>
  <c r="H1467" i="1"/>
  <c r="H1466" i="1"/>
  <c r="H1465" i="1"/>
  <c r="H1457" i="1"/>
  <c r="H1455" i="1"/>
  <c r="H1452" i="1"/>
  <c r="H1451" i="1"/>
  <c r="H1445" i="1"/>
  <c r="H1444" i="1" s="1"/>
  <c r="H1442" i="1"/>
  <c r="H1441" i="1"/>
  <c r="H1440" i="1"/>
  <c r="H1438" i="1"/>
  <c r="H1436" i="1" s="1"/>
  <c r="H1426" i="1"/>
  <c r="H1423" i="1"/>
  <c r="H1422" i="1"/>
  <c r="H1420" i="1"/>
  <c r="H1419" i="1"/>
  <c r="H1418" i="1"/>
  <c r="H1417" i="1"/>
  <c r="H1416" i="1"/>
  <c r="H1410" i="1"/>
  <c r="H1405" i="1"/>
  <c r="H1401" i="1"/>
  <c r="H1400" i="1"/>
  <c r="H1399" i="1"/>
  <c r="H1398" i="1"/>
  <c r="H1397" i="1"/>
  <c r="H1396" i="1"/>
  <c r="H1395" i="1"/>
  <c r="H1394" i="1"/>
  <c r="H1393" i="1"/>
  <c r="H1392" i="1"/>
  <c r="H1391" i="1"/>
  <c r="H1390" i="1"/>
  <c r="H1389" i="1"/>
  <c r="H1388" i="1"/>
  <c r="H1387" i="1"/>
  <c r="H1386" i="1"/>
  <c r="H1385" i="1"/>
  <c r="H1384" i="1"/>
  <c r="H1383" i="1"/>
  <c r="H1382" i="1"/>
  <c r="H1381" i="1"/>
  <c r="H1380" i="1"/>
  <c r="H1379" i="1"/>
  <c r="H1378" i="1"/>
  <c r="H1377" i="1"/>
  <c r="H1376" i="1"/>
  <c r="H1375" i="1"/>
  <c r="H1374" i="1"/>
  <c r="H1373" i="1"/>
  <c r="H1372" i="1"/>
  <c r="H1371" i="1"/>
  <c r="H1370" i="1"/>
  <c r="H1369" i="1"/>
  <c r="H1368" i="1"/>
  <c r="H1367" i="1"/>
  <c r="H1366" i="1"/>
  <c r="H1365" i="1"/>
  <c r="H1364" i="1"/>
  <c r="H1363" i="1"/>
  <c r="H1362" i="1"/>
  <c r="H1361" i="1"/>
  <c r="H1360" i="1"/>
  <c r="H1359" i="1"/>
  <c r="H1358" i="1"/>
  <c r="H1357" i="1"/>
  <c r="H1356" i="1"/>
  <c r="H1355" i="1"/>
  <c r="H1354" i="1"/>
  <c r="H1353" i="1"/>
  <c r="H1352" i="1"/>
  <c r="H1351" i="1"/>
  <c r="H1350" i="1"/>
  <c r="H1349" i="1"/>
  <c r="H1348" i="1"/>
  <c r="H1347" i="1"/>
  <c r="H1258" i="1"/>
  <c r="H1257" i="1"/>
  <c r="H1256" i="1"/>
  <c r="H1255" i="1"/>
  <c r="H1252" i="1"/>
  <c r="H1240" i="1" s="1"/>
  <c r="H1234" i="1"/>
  <c r="H1219" i="1"/>
  <c r="H1218" i="1"/>
  <c r="H1215" i="1"/>
  <c r="H1214" i="1"/>
  <c r="H1211" i="1"/>
  <c r="H1210" i="1" s="1"/>
  <c r="H1170" i="1"/>
  <c r="H1169" i="1"/>
  <c r="H1157" i="1"/>
  <c r="H1156" i="1"/>
  <c r="H1155" i="1"/>
  <c r="H1154" i="1"/>
  <c r="H1153" i="1"/>
  <c r="H1152" i="1"/>
  <c r="H1151" i="1"/>
  <c r="H1150" i="1"/>
  <c r="H1149" i="1"/>
  <c r="H1148" i="1"/>
  <c r="H1147" i="1"/>
  <c r="H1146" i="1"/>
  <c r="H1144" i="1"/>
  <c r="H1143" i="1"/>
  <c r="H1142" i="1"/>
  <c r="H1141" i="1"/>
  <c r="H1140" i="1"/>
  <c r="H1139" i="1"/>
  <c r="H1138" i="1"/>
  <c r="H1137" i="1"/>
  <c r="H1136" i="1"/>
  <c r="H1135" i="1"/>
  <c r="H1134" i="1"/>
  <c r="H1133" i="1"/>
  <c r="H1129" i="1"/>
  <c r="H1128" i="1"/>
  <c r="H1126" i="1"/>
  <c r="H1124" i="1" s="1"/>
  <c r="H1122" i="1"/>
  <c r="H1121" i="1"/>
  <c r="H1118" i="1"/>
  <c r="H1117" i="1" s="1"/>
  <c r="H1116" i="1" s="1"/>
  <c r="H1110" i="1"/>
  <c r="H1107" i="1"/>
  <c r="H1106" i="1"/>
  <c r="H1105" i="1"/>
  <c r="H1103" i="1"/>
  <c r="H1102" i="1"/>
  <c r="H1101" i="1"/>
  <c r="H1100" i="1"/>
  <c r="H1097" i="1"/>
  <c r="H1096" i="1"/>
  <c r="H1093" i="1"/>
  <c r="H1092" i="1"/>
  <c r="H1091" i="1"/>
  <c r="H1090" i="1"/>
  <c r="H1089" i="1"/>
  <c r="H1088" i="1"/>
  <c r="H1087" i="1"/>
  <c r="H1086" i="1"/>
  <c r="H1085" i="1"/>
  <c r="H1084" i="1"/>
  <c r="H1083" i="1"/>
  <c r="H1082" i="1"/>
  <c r="H1081" i="1"/>
  <c r="H1080" i="1"/>
  <c r="H1079" i="1"/>
  <c r="H1072" i="1"/>
  <c r="H1054" i="1"/>
  <c r="H1051" i="1" s="1"/>
  <c r="H1047" i="1"/>
  <c r="H1046" i="1"/>
  <c r="H1044" i="1"/>
  <c r="H1041" i="1"/>
  <c r="H1040" i="1"/>
  <c r="H1039" i="1"/>
  <c r="H1038" i="1"/>
  <c r="H1036" i="1"/>
  <c r="H1035" i="1"/>
  <c r="H990" i="1"/>
  <c r="H989" i="1"/>
  <c r="H987" i="1"/>
  <c r="H986" i="1"/>
  <c r="H983" i="1"/>
  <c r="H982" i="1" s="1"/>
  <c r="H981" i="1"/>
  <c r="H980" i="1" s="1"/>
  <c r="H978" i="1"/>
  <c r="H976" i="1" s="1"/>
  <c r="H973" i="1"/>
  <c r="H971" i="1"/>
  <c r="H970" i="1"/>
  <c r="H969" i="1"/>
  <c r="H968" i="1"/>
  <c r="H967" i="1"/>
  <c r="H966" i="1"/>
  <c r="H963" i="1"/>
  <c r="H961" i="1" s="1"/>
  <c r="H960" i="1"/>
  <c r="H958" i="1" s="1"/>
  <c r="H957" i="1"/>
  <c r="H954" i="1"/>
  <c r="H937" i="1"/>
  <c r="H936" i="1"/>
  <c r="H935" i="1"/>
  <c r="H934" i="1"/>
  <c r="H933" i="1"/>
  <c r="H928" i="1"/>
  <c r="H927" i="1"/>
  <c r="H926" i="1"/>
  <c r="H925" i="1"/>
  <c r="H923" i="1"/>
  <c r="H918" i="1"/>
  <c r="H917" i="1"/>
  <c r="H915" i="1"/>
  <c r="H914" i="1"/>
  <c r="H912" i="1"/>
  <c r="H911" i="1"/>
  <c r="H906" i="1"/>
  <c r="H905" i="1"/>
  <c r="H904" i="1"/>
  <c r="H903" i="1"/>
  <c r="H900" i="1"/>
  <c r="H858" i="1"/>
  <c r="H857" i="1" s="1"/>
  <c r="H856" i="1" s="1"/>
  <c r="H855" i="1"/>
  <c r="H854" i="1"/>
  <c r="H852" i="1"/>
  <c r="H851" i="1"/>
  <c r="H847" i="1"/>
  <c r="H846" i="1"/>
  <c r="H838" i="1"/>
  <c r="H837" i="1"/>
  <c r="H829" i="1"/>
  <c r="H828" i="1" s="1"/>
  <c r="H827" i="1"/>
  <c r="H826" i="1"/>
  <c r="H825" i="1"/>
  <c r="H822" i="1"/>
  <c r="H821" i="1"/>
  <c r="H820" i="1"/>
  <c r="H819" i="1"/>
  <c r="H818" i="1"/>
  <c r="H817" i="1"/>
  <c r="H816" i="1"/>
  <c r="H815" i="1"/>
  <c r="H814" i="1"/>
  <c r="H813" i="1"/>
  <c r="H811" i="1"/>
  <c r="H810" i="1"/>
  <c r="H809" i="1"/>
  <c r="H808" i="1"/>
  <c r="H807" i="1"/>
  <c r="H806" i="1"/>
  <c r="H805" i="1"/>
  <c r="H804" i="1"/>
  <c r="H803" i="1"/>
  <c r="H802" i="1"/>
  <c r="H799" i="1"/>
  <c r="H798" i="1" s="1"/>
  <c r="H796" i="1"/>
  <c r="H793" i="1"/>
  <c r="H792" i="1"/>
  <c r="H789" i="1"/>
  <c r="H788" i="1"/>
  <c r="H787" i="1"/>
  <c r="H780" i="1"/>
  <c r="H778" i="1"/>
  <c r="H770" i="1"/>
  <c r="H768" i="1"/>
  <c r="H752" i="1"/>
  <c r="H751" i="1"/>
  <c r="H748" i="1"/>
  <c r="H747" i="1" s="1"/>
  <c r="H744" i="1"/>
  <c r="H743" i="1"/>
  <c r="H742" i="1"/>
  <c r="H741" i="1"/>
  <c r="H740" i="1"/>
  <c r="H739" i="1"/>
  <c r="H738" i="1"/>
  <c r="H737" i="1"/>
  <c r="H736" i="1"/>
  <c r="H735" i="1"/>
  <c r="H731" i="1"/>
  <c r="H730" i="1"/>
  <c r="H729" i="1"/>
  <c r="H728" i="1"/>
  <c r="H727" i="1"/>
  <c r="H726" i="1"/>
  <c r="H725" i="1"/>
  <c r="H723" i="1"/>
  <c r="H722" i="1"/>
  <c r="H721" i="1"/>
  <c r="H720" i="1"/>
  <c r="H719" i="1"/>
  <c r="H718" i="1"/>
  <c r="H714" i="1"/>
  <c r="H635" i="1"/>
  <c r="H632" i="1"/>
  <c r="H631" i="1"/>
  <c r="H630" i="1"/>
  <c r="H623" i="1"/>
  <c r="H611" i="1"/>
  <c r="H610" i="1"/>
  <c r="H609" i="1"/>
  <c r="H606" i="1"/>
  <c r="H603" i="1"/>
  <c r="H601" i="1"/>
  <c r="H599" i="1"/>
  <c r="H595" i="1"/>
  <c r="H588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3" i="1"/>
  <c r="H572" i="1"/>
  <c r="H571" i="1"/>
  <c r="H563" i="1"/>
  <c r="H562" i="1"/>
  <c r="H561" i="1"/>
  <c r="H560" i="1"/>
  <c r="H559" i="1"/>
  <c r="H558" i="1"/>
  <c r="H557" i="1"/>
  <c r="H556" i="1"/>
  <c r="H555" i="1"/>
  <c r="H554" i="1"/>
  <c r="H553" i="1"/>
  <c r="H552" i="1"/>
  <c r="H551" i="1"/>
  <c r="H550" i="1"/>
  <c r="H549" i="1"/>
  <c r="H548" i="1"/>
  <c r="H546" i="1"/>
  <c r="H545" i="1"/>
  <c r="H544" i="1"/>
  <c r="H541" i="1"/>
  <c r="H539" i="1"/>
  <c r="H533" i="1"/>
  <c r="H532" i="1"/>
  <c r="H526" i="1"/>
  <c r="H525" i="1"/>
  <c r="H524" i="1"/>
  <c r="H523" i="1"/>
  <c r="H522" i="1"/>
  <c r="H521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2" i="1"/>
  <c r="H501" i="1"/>
  <c r="H500" i="1"/>
  <c r="H499" i="1"/>
  <c r="H498" i="1"/>
  <c r="H497" i="1"/>
  <c r="H496" i="1"/>
  <c r="H495" i="1"/>
  <c r="H493" i="1"/>
  <c r="H492" i="1"/>
  <c r="H491" i="1"/>
  <c r="H489" i="1"/>
  <c r="H488" i="1"/>
  <c r="H487" i="1"/>
  <c r="H486" i="1"/>
  <c r="H485" i="1"/>
  <c r="H484" i="1"/>
  <c r="H483" i="1"/>
  <c r="H482" i="1"/>
  <c r="H481" i="1"/>
  <c r="H480" i="1"/>
  <c r="H478" i="1"/>
  <c r="H477" i="1"/>
  <c r="H476" i="1"/>
  <c r="H474" i="1"/>
  <c r="H471" i="1"/>
  <c r="H468" i="1"/>
  <c r="H457" i="1"/>
  <c r="H454" i="1"/>
  <c r="H452" i="1"/>
  <c r="H451" i="1"/>
  <c r="H450" i="1"/>
  <c r="H449" i="1"/>
  <c r="H448" i="1"/>
  <c r="H442" i="1"/>
  <c r="H426" i="1"/>
  <c r="H425" i="1"/>
  <c r="H422" i="1"/>
  <c r="H420" i="1"/>
  <c r="H416" i="1"/>
  <c r="H410" i="1"/>
  <c r="H409" i="1"/>
  <c r="H399" i="1"/>
  <c r="H398" i="1"/>
  <c r="H380" i="1"/>
  <c r="H379" i="1"/>
  <c r="H378" i="1"/>
  <c r="H377" i="1"/>
  <c r="H376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0" i="1"/>
  <c r="H329" i="1"/>
  <c r="H328" i="1"/>
  <c r="H326" i="1"/>
  <c r="H321" i="1"/>
  <c r="H319" i="1"/>
  <c r="H316" i="1"/>
  <c r="H315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2" i="1"/>
  <c r="H271" i="1"/>
  <c r="H270" i="1"/>
  <c r="H269" i="1"/>
  <c r="H268" i="1"/>
  <c r="H267" i="1"/>
  <c r="H266" i="1"/>
  <c r="H265" i="1"/>
  <c r="H264" i="1"/>
  <c r="H263" i="1"/>
  <c r="H261" i="1"/>
  <c r="H260" i="1"/>
  <c r="H259" i="1"/>
  <c r="H258" i="1"/>
  <c r="H257" i="1"/>
  <c r="H255" i="1"/>
  <c r="H254" i="1"/>
  <c r="H253" i="1"/>
  <c r="H252" i="1"/>
  <c r="H251" i="1"/>
  <c r="H250" i="1"/>
  <c r="H249" i="1"/>
  <c r="H248" i="1"/>
  <c r="H247" i="1"/>
  <c r="H246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49" i="1"/>
  <c r="H148" i="1"/>
  <c r="H146" i="1"/>
  <c r="H145" i="1"/>
  <c r="H144" i="1"/>
  <c r="H143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63" i="1"/>
  <c r="H62" i="1"/>
  <c r="H61" i="1"/>
  <c r="H60" i="1"/>
  <c r="H51" i="1"/>
  <c r="H41" i="1"/>
  <c r="H40" i="1"/>
  <c r="H32" i="1"/>
  <c r="H31" i="1"/>
  <c r="H30" i="1"/>
  <c r="H29" i="1"/>
  <c r="H28" i="1"/>
  <c r="H27" i="1"/>
  <c r="H26" i="1"/>
  <c r="H25" i="1"/>
  <c r="H24" i="1"/>
  <c r="H20" i="1"/>
  <c r="H19" i="1"/>
  <c r="H18" i="1"/>
  <c r="H17" i="1"/>
  <c r="H988" i="1" l="1"/>
  <c r="H1095" i="1"/>
  <c r="H1159" i="1"/>
  <c r="H1158" i="1" s="1"/>
  <c r="H1997" i="1"/>
  <c r="H1996" i="1" s="1"/>
  <c r="H5998" i="1"/>
  <c r="H6268" i="1"/>
  <c r="H850" i="1"/>
  <c r="H1120" i="1"/>
  <c r="H1119" i="1" s="1"/>
  <c r="H1033" i="1"/>
  <c r="H5896" i="1"/>
  <c r="H5893" i="1" s="1"/>
  <c r="H6240" i="1"/>
  <c r="H6237" i="1" s="1"/>
  <c r="H6051" i="1"/>
  <c r="H6048" i="1" s="1"/>
  <c r="H597" i="1"/>
  <c r="H596" i="1" s="1"/>
  <c r="H783" i="1"/>
  <c r="H985" i="1"/>
  <c r="H6250" i="1"/>
  <c r="H5934" i="1"/>
  <c r="H6259" i="1"/>
  <c r="H6274" i="1"/>
  <c r="H750" i="1"/>
  <c r="H749" i="1" s="1"/>
  <c r="H774" i="1"/>
  <c r="H2232" i="1"/>
  <c r="H2229" i="1" s="1"/>
  <c r="H5859" i="1"/>
  <c r="H5883" i="1"/>
  <c r="H6002" i="1"/>
  <c r="H6001" i="1" s="1"/>
  <c r="H899" i="1"/>
  <c r="H920" i="1"/>
  <c r="H1446" i="1"/>
  <c r="H1443" i="1" s="1"/>
  <c r="H1901" i="1"/>
  <c r="H5856" i="1"/>
  <c r="H5853" i="1" s="1"/>
  <c r="H5907" i="1"/>
  <c r="H5904" i="1" s="1"/>
  <c r="H790" i="1"/>
  <c r="H800" i="1"/>
  <c r="H824" i="1"/>
  <c r="H823" i="1" s="1"/>
  <c r="H831" i="1"/>
  <c r="H853" i="1"/>
  <c r="H972" i="1"/>
  <c r="H1104" i="1"/>
  <c r="H1145" i="1"/>
  <c r="H1233" i="1"/>
  <c r="H1854" i="1"/>
  <c r="H1941" i="1"/>
  <c r="H1940" i="1" s="1"/>
  <c r="H2195" i="1"/>
  <c r="H5888" i="1"/>
  <c r="H5990" i="1"/>
  <c r="H6232" i="1"/>
  <c r="H6246" i="1"/>
  <c r="H6243" i="1" s="1"/>
  <c r="H6391" i="1"/>
  <c r="H6385" i="1" s="1"/>
  <c r="H6429" i="1"/>
  <c r="H6424" i="1" s="1"/>
  <c r="H2004" i="1"/>
  <c r="H2000" i="1" s="1"/>
  <c r="H5695" i="1"/>
  <c r="H5899" i="1"/>
  <c r="H5995" i="1"/>
  <c r="H6216" i="1"/>
  <c r="H929" i="1"/>
  <c r="H423" i="1"/>
  <c r="H1131" i="1"/>
  <c r="H1788" i="1"/>
  <c r="H2053" i="1"/>
  <c r="H6064" i="1"/>
  <c r="H6367" i="1"/>
  <c r="H401" i="1"/>
  <c r="H754" i="1"/>
  <c r="H952" i="1"/>
  <c r="H1098" i="1"/>
  <c r="H1403" i="1"/>
  <c r="H1412" i="1"/>
  <c r="H5928" i="1"/>
  <c r="H5925" i="1" s="1"/>
  <c r="H5948" i="1"/>
  <c r="H6013" i="1"/>
  <c r="H6009" i="1" s="1"/>
  <c r="H6179" i="1"/>
  <c r="H6227" i="1"/>
  <c r="H6344" i="1"/>
  <c r="H6444" i="1"/>
  <c r="H6492" i="1"/>
  <c r="H6491" i="1" s="1"/>
  <c r="H907" i="1"/>
  <c r="H1217" i="1"/>
  <c r="H1216" i="1" s="1"/>
  <c r="H2214" i="1"/>
  <c r="H5880" i="1"/>
  <c r="H5879" i="1" s="1"/>
  <c r="H5960" i="1"/>
  <c r="H16" i="1"/>
  <c r="H812" i="1"/>
  <c r="H839" i="1"/>
  <c r="H965" i="1"/>
  <c r="H964" i="1" s="1"/>
  <c r="H1037" i="1"/>
  <c r="H1043" i="1"/>
  <c r="H1042" i="1" s="1"/>
  <c r="H1127" i="1"/>
  <c r="H1123" i="1" s="1"/>
  <c r="H1212" i="1"/>
  <c r="H1209" i="1" s="1"/>
  <c r="H1254" i="1"/>
  <c r="H1253" i="1" s="1"/>
  <c r="H1330" i="1"/>
  <c r="H1259" i="1" s="1"/>
  <c r="H1439" i="1"/>
  <c r="H1435" i="1" s="1"/>
  <c r="H1870" i="1"/>
  <c r="H1982" i="1"/>
  <c r="H1981" i="1" s="1"/>
  <c r="H2009" i="1"/>
  <c r="H5820" i="1"/>
  <c r="H5911" i="1"/>
  <c r="H5910" i="1" s="1"/>
  <c r="H5943" i="1"/>
  <c r="H6203" i="1"/>
  <c r="H6265" i="1"/>
  <c r="H6262" i="1" s="1"/>
  <c r="H6325" i="1"/>
  <c r="H6373" i="1"/>
  <c r="H6372" i="1" s="1"/>
  <c r="H6436" i="1"/>
  <c r="H979" i="1"/>
  <c r="H1502" i="1"/>
  <c r="H6197" i="1"/>
  <c r="H2008" i="1" l="1"/>
  <c r="H984" i="1"/>
  <c r="H6249" i="1"/>
  <c r="H1032" i="1"/>
  <c r="H797" i="1"/>
  <c r="H753" i="1"/>
  <c r="H898" i="1"/>
  <c r="H849" i="1"/>
  <c r="H5942" i="1"/>
  <c r="H781" i="1"/>
  <c r="H5694" i="1"/>
  <c r="H2194" i="1"/>
  <c r="H6273" i="1"/>
  <c r="H919" i="1"/>
  <c r="H1094" i="1"/>
  <c r="H15" i="1"/>
  <c r="H830" i="1"/>
  <c r="H6063" i="1"/>
  <c r="H6435" i="1"/>
  <c r="H1787" i="1"/>
  <c r="H6202" i="1"/>
  <c r="H1130" i="1"/>
  <c r="H1402" i="1"/>
  <c r="H6057" i="1" l="1"/>
  <c r="H2236" i="1"/>
  <c r="H6498" i="1"/>
</calcChain>
</file>

<file path=xl/sharedStrings.xml><?xml version="1.0" encoding="utf-8"?>
<sst xmlns="http://schemas.openxmlformats.org/spreadsheetml/2006/main" count="63268" uniqueCount="9669">
  <si>
    <t>Երևան քաղաքի 2022 թվականի բյուջեի միջոցներով նախատեսվող Ավան վարչական շրջանի</t>
  </si>
  <si>
    <t>Հոդվածը</t>
  </si>
  <si>
    <t>Գնման առարկայի</t>
  </si>
  <si>
    <t>Գնման ձև /ընթացակարգը/</t>
  </si>
  <si>
    <t>Չափման միավորը</t>
  </si>
  <si>
    <t>Միավորի գինը</t>
  </si>
  <si>
    <t>Ընդամենը ծախսերը /դրամ/</t>
  </si>
  <si>
    <t>Քանակը</t>
  </si>
  <si>
    <t>Միջանցիկ կոդը ըստ CPV դասակարգման</t>
  </si>
  <si>
    <t>Անվանումը</t>
  </si>
  <si>
    <t>բաժին 01, խումբ 1, դաս 1, 1. Կառավարման մարմնի պահպանում</t>
  </si>
  <si>
    <t>Ապրանք</t>
  </si>
  <si>
    <t>30141200/3</t>
  </si>
  <si>
    <t>հաշվասարք, գրասենյակային</t>
  </si>
  <si>
    <t>ԷԱՃ</t>
  </si>
  <si>
    <t>հատ</t>
  </si>
  <si>
    <t>30192121/9</t>
  </si>
  <si>
    <t>գրիչ գնդիկավոր</t>
  </si>
  <si>
    <t>30192128/3</t>
  </si>
  <si>
    <t>գրիչ գելային</t>
  </si>
  <si>
    <t>30192130/5</t>
  </si>
  <si>
    <t>մատիտներ</t>
  </si>
  <si>
    <t>30192160/3</t>
  </si>
  <si>
    <t xml:space="preserve"> շտրիխներ</t>
  </si>
  <si>
    <t>30192710/3</t>
  </si>
  <si>
    <t>սոսնձամատիտ, գրասենյակային</t>
  </si>
  <si>
    <t>30192720/3</t>
  </si>
  <si>
    <t xml:space="preserve"> գծանշիչ</t>
  </si>
  <si>
    <t>30192740/1</t>
  </si>
  <si>
    <t>թուղթ գունավոր, A4 ձևաչափի</t>
  </si>
  <si>
    <t>տուփ</t>
  </si>
  <si>
    <t>30197100/3</t>
  </si>
  <si>
    <t xml:space="preserve"> կարիչի մետաղալարե կապեր</t>
  </si>
  <si>
    <t>30197112/2</t>
  </si>
  <si>
    <t xml:space="preserve"> կարիչի մետաղալարե կապեր, միջին</t>
  </si>
  <si>
    <t>30197231/4</t>
  </si>
  <si>
    <t>թղթապանակ, պոլիմերային թաղանթ, ֆայլ</t>
  </si>
  <si>
    <t>30197232/4</t>
  </si>
  <si>
    <t>թղթապանակ, արագակար, թղթյա</t>
  </si>
  <si>
    <t>30197233/3</t>
  </si>
  <si>
    <t>թղթապանակ, թելով, թղթյա</t>
  </si>
  <si>
    <t>30197234/4</t>
  </si>
  <si>
    <t>թղթապանակ, կոշտ կազմով</t>
  </si>
  <si>
    <t>30197322/2</t>
  </si>
  <si>
    <t>կարիչ, 20-50 թերթի համար</t>
  </si>
  <si>
    <t>30197323/4</t>
  </si>
  <si>
    <t>կարիչ, 50-ից ավելի թերթի համար</t>
  </si>
  <si>
    <t>30197622/5</t>
  </si>
  <si>
    <t>թուղթ, A4 ֆորմատի /21x29.7/</t>
  </si>
  <si>
    <t>կգ</t>
  </si>
  <si>
    <t>30197646/1</t>
  </si>
  <si>
    <t>թուղթ` A3 ֆորմատի /29,7x42/</t>
  </si>
  <si>
    <t>30199420/5</t>
  </si>
  <si>
    <t>թուղթ նշումների համար, սոսնձվածքով</t>
  </si>
  <si>
    <t>30237411/1</t>
  </si>
  <si>
    <t>մկնիկ, համակարգչային, լարով</t>
  </si>
  <si>
    <t>39263200/2</t>
  </si>
  <si>
    <t xml:space="preserve"> գրասենյակային գիրք, մատյան, 70-200էջ, տողանի, սպիտակ էջերով</t>
  </si>
  <si>
    <t>39263410/2</t>
  </si>
  <si>
    <t xml:space="preserve"> ամրակ, մետաղյա, փոքր</t>
  </si>
  <si>
    <t>39263520/3</t>
  </si>
  <si>
    <t xml:space="preserve"> սեղմակ, միջին </t>
  </si>
  <si>
    <t>39263530/2</t>
  </si>
  <si>
    <t xml:space="preserve"> սեղմակ, մեծ</t>
  </si>
  <si>
    <t>09132200</t>
  </si>
  <si>
    <t xml:space="preserve"> բենզին, ռեգուլյար</t>
  </si>
  <si>
    <t>լիտր</t>
  </si>
  <si>
    <t>19641000/5</t>
  </si>
  <si>
    <t xml:space="preserve"> պոլիէթիլենային պարկ, աղբի համար</t>
  </si>
  <si>
    <t>31211200/1</t>
  </si>
  <si>
    <t>փոխանջատիչներ</t>
  </si>
  <si>
    <t>31531300/5</t>
  </si>
  <si>
    <t xml:space="preserve"> տնտեսող լամպեր</t>
  </si>
  <si>
    <t>31531730/4</t>
  </si>
  <si>
    <t xml:space="preserve"> լուսամփոփներ</t>
  </si>
  <si>
    <t>31684400/5</t>
  </si>
  <si>
    <t xml:space="preserve"> վարդակ</t>
  </si>
  <si>
    <t>31685000/3</t>
  </si>
  <si>
    <t xml:space="preserve"> էլեկտրական երկարացման լար</t>
  </si>
  <si>
    <t>33141118/1</t>
  </si>
  <si>
    <t xml:space="preserve"> անձեռոցիկներ</t>
  </si>
  <si>
    <t>33761100/9</t>
  </si>
  <si>
    <t>զուգարանի թուղթ</t>
  </si>
  <si>
    <t>35821400/1</t>
  </si>
  <si>
    <t xml:space="preserve"> դրոշներ</t>
  </si>
  <si>
    <t>39224331/4</t>
  </si>
  <si>
    <t>դույլ պլաստմասե</t>
  </si>
  <si>
    <t>39514200/2</t>
  </si>
  <si>
    <t xml:space="preserve"> խոհանոցի սրբիչներ</t>
  </si>
  <si>
    <t>39717100/1</t>
  </si>
  <si>
    <t xml:space="preserve"> հովհարիչներ</t>
  </si>
  <si>
    <t>39811300/2</t>
  </si>
  <si>
    <t xml:space="preserve"> հոտազերծիչ, օդի</t>
  </si>
  <si>
    <t>39812410/4</t>
  </si>
  <si>
    <t xml:space="preserve"> կահույքի փայլեցման միջոց</t>
  </si>
  <si>
    <t>39831100/10</t>
  </si>
  <si>
    <t xml:space="preserve"> լվացող նյութեր</t>
  </si>
  <si>
    <t>39831100/11</t>
  </si>
  <si>
    <t>39831245/8</t>
  </si>
  <si>
    <t>օճառ, հեղուկ</t>
  </si>
  <si>
    <t>39831276/9</t>
  </si>
  <si>
    <t xml:space="preserve"> զուգարանների մաքրման նյութեր</t>
  </si>
  <si>
    <t>39831280/7</t>
  </si>
  <si>
    <t>ապակի մաքրելու միջոց</t>
  </si>
  <si>
    <t>39831283/7</t>
  </si>
  <si>
    <t>հատակի լվացման լաթ</t>
  </si>
  <si>
    <t>39836000/3</t>
  </si>
  <si>
    <t xml:space="preserve"> ավել, սովորական</t>
  </si>
  <si>
    <t>39839100/5</t>
  </si>
  <si>
    <t>գոգաթիակ, աղբը հավաքելու համար, ձողով</t>
  </si>
  <si>
    <t xml:space="preserve"> ախտահանիչ նյութեր / քլոր</t>
  </si>
  <si>
    <t xml:space="preserve"> ախտահանիչ նյութեր</t>
  </si>
  <si>
    <t>դիմակ</t>
  </si>
  <si>
    <t xml:space="preserve"> ջերմաչափեր</t>
  </si>
  <si>
    <t>30211220/4</t>
  </si>
  <si>
    <t>սեղանի համակարգիչներ</t>
  </si>
  <si>
    <t>30239170/4</t>
  </si>
  <si>
    <t>բազմաֆունկցիոնալ սարք` լազերային</t>
  </si>
  <si>
    <t>Ծառայություն</t>
  </si>
  <si>
    <t xml:space="preserve"> գազի բաշխում</t>
  </si>
  <si>
    <t>ՄԱ</t>
  </si>
  <si>
    <t>դրամ</t>
  </si>
  <si>
    <t xml:space="preserve"> էլեկտրականության բաշխում</t>
  </si>
  <si>
    <t xml:space="preserve"> խմելու ջրի բաշխում</t>
  </si>
  <si>
    <t>90671100/510</t>
  </si>
  <si>
    <t xml:space="preserve"> ախտահանման և մակաբույծների ոչնչացման ծառայություններ քաղաքային կամ գյուղական վայրերում</t>
  </si>
  <si>
    <t>ԳՀ</t>
  </si>
  <si>
    <t>64111200/529</t>
  </si>
  <si>
    <t xml:space="preserve"> փոստային ծառայություններ` կապված նամակների հետ</t>
  </si>
  <si>
    <t>64211110/550</t>
  </si>
  <si>
    <t xml:space="preserve"> տեղային հեռախոսային ծառայություններ</t>
  </si>
  <si>
    <t xml:space="preserve"> բջջային հեռախոսների ծառայություններ</t>
  </si>
  <si>
    <t>72411100/534</t>
  </si>
  <si>
    <t xml:space="preserve"> համացանցային ծառայություններ մատուցողներ (isp)</t>
  </si>
  <si>
    <t>66511170/4</t>
  </si>
  <si>
    <t xml:space="preserve"> փոխադրամիջոցների հետ կապված ապահովագրական ծառայություններ</t>
  </si>
  <si>
    <t>66511170/5</t>
  </si>
  <si>
    <t>66511170/7</t>
  </si>
  <si>
    <t>կանոնավոր օդային փոխադրման ծառայություն (ավիատոմս)</t>
  </si>
  <si>
    <t>72261160/3</t>
  </si>
  <si>
    <t xml:space="preserve"> ծրագրային ապահովման սպասարկման ծառայություններ</t>
  </si>
  <si>
    <t xml:space="preserve"> ներկայացուցչական ծառայություններ</t>
  </si>
  <si>
    <t>գազասպառման համակարգի տեխնիկական սպասարկման ծառայություններ</t>
  </si>
  <si>
    <t>50111170/546</t>
  </si>
  <si>
    <t xml:space="preserve"> ավտոմեքենաների պահպանման ծառայություններ</t>
  </si>
  <si>
    <t>50111170/547</t>
  </si>
  <si>
    <t>50111170/548</t>
  </si>
  <si>
    <t>50311130/503</t>
  </si>
  <si>
    <t xml:space="preserve"> հիմնական համակարգիչների (մեյնֆրեյմ) պահպանման ծառայություններ</t>
  </si>
  <si>
    <t>ԲՄ</t>
  </si>
  <si>
    <t>50311250/508</t>
  </si>
  <si>
    <t xml:space="preserve"> պատճենահանող սարքերի պահպանման ծառայություններ</t>
  </si>
  <si>
    <t>50311250/509</t>
  </si>
  <si>
    <t>բաժին 01, խումբ 5, դաս 1, 1. Նախագծային աշխատանքներ</t>
  </si>
  <si>
    <t>Աշխատանք</t>
  </si>
  <si>
    <t>71241200/658</t>
  </si>
  <si>
    <t>նախագծերի պատրաստում, ծախսերի գնահատում/ Աճառյան 36 բակային տարածք</t>
  </si>
  <si>
    <t>71241200/659</t>
  </si>
  <si>
    <t>նախագծերի պատրաստում, ծախսերի գնահատում/ Խուդյակով 68-68/1 բակային տարածք</t>
  </si>
  <si>
    <t>71241200/660</t>
  </si>
  <si>
    <t>նախագծերի պատրաստում, ծախսերի գնահատում/ Դուրյան 33 բակային տարածք</t>
  </si>
  <si>
    <t>71241200/661</t>
  </si>
  <si>
    <t>նախագծերի պատրաստում, ծախսերի գնահատում/ աստիճանավանդակներ</t>
  </si>
  <si>
    <t>50531140/11</t>
  </si>
  <si>
    <t>փորձաքննության ծառայություններ</t>
  </si>
  <si>
    <t>բաժին 04, խումբ 5, դաս 1, 1. Ասֆալտ-բետոնյա ծածկի վերանորոգում և պահպանում</t>
  </si>
  <si>
    <t>45231187/539</t>
  </si>
  <si>
    <t xml:space="preserve"> սալահատակման և ասֆալտապատման աշխատանքներ</t>
  </si>
  <si>
    <t xml:space="preserve"> տեխնիկական հսկողության ծառայություններ</t>
  </si>
  <si>
    <t>բաժին 04, խումբ 5, դաս 1, 3. Եզրաքարերի վերանորոգում</t>
  </si>
  <si>
    <t>45221142/10</t>
  </si>
  <si>
    <t xml:space="preserve"> ընդհանուր շինարարական աշխատանքներ</t>
  </si>
  <si>
    <t>ՀԲՄ</t>
  </si>
  <si>
    <t>բաժին 04, խումբ 5, դաս 1, 4. Հենապատերի վերանորոգում</t>
  </si>
  <si>
    <t>45221142/13</t>
  </si>
  <si>
    <t>բաժին 04, խումբ 5, դաս 1, 8. Մայրուղիների և փողոցների վերակառուցում և հիմնանորոգում</t>
  </si>
  <si>
    <t>45231160/2</t>
  </si>
  <si>
    <t xml:space="preserve"> շինարարական աշխատանքներ մայրուղիների և ճանապարհների համար</t>
  </si>
  <si>
    <t>բաժին 04, խումբ 5, դաս 5, 1. Վերելակների հիմնանորոգում</t>
  </si>
  <si>
    <t>39541170/10</t>
  </si>
  <si>
    <t xml:space="preserve"> ճոպաններ/ հիմնական 10,5 մմ</t>
  </si>
  <si>
    <t>գմ</t>
  </si>
  <si>
    <t>39541170/11</t>
  </si>
  <si>
    <t xml:space="preserve"> ճոպաններ/ հիմնական 12 մմ</t>
  </si>
  <si>
    <t>39541170/12</t>
  </si>
  <si>
    <t xml:space="preserve"> ճոպաններ/ արագության սահմանափակման 7,8 մմ</t>
  </si>
  <si>
    <t>39541170/13</t>
  </si>
  <si>
    <t xml:space="preserve"> ճոպաններ/ արագության սահմանափակման 8,3 մմ</t>
  </si>
  <si>
    <t>42418100/53</t>
  </si>
  <si>
    <t xml:space="preserve"> վերելակների մասեր/ փոխանցման տուփ</t>
  </si>
  <si>
    <t>42418100/54</t>
  </si>
  <si>
    <t xml:space="preserve"> վերելակների մասեր/ տանող անիվ 770 մմ</t>
  </si>
  <si>
    <t>42418100/55</t>
  </si>
  <si>
    <t xml:space="preserve"> վերելակների մասեր/ տանող անիվ 930 մմ</t>
  </si>
  <si>
    <t>42418100/56</t>
  </si>
  <si>
    <t xml:space="preserve"> վերելակների մասեր/ արագության սահմանափակիչ</t>
  </si>
  <si>
    <t>42418100/57</t>
  </si>
  <si>
    <t xml:space="preserve"> վերելակների մասեր/ տրանսֆորմատոր</t>
  </si>
  <si>
    <t>42418100/58</t>
  </si>
  <si>
    <t xml:space="preserve"> վերելակների մասեր/ հրամանի վահանակ 14 հարկ</t>
  </si>
  <si>
    <t>42418100/59</t>
  </si>
  <si>
    <t xml:space="preserve"> վերելակների մասեր/ հրամանի վահանակ 9 հարկ</t>
  </si>
  <si>
    <t>42418100/60</t>
  </si>
  <si>
    <t xml:space="preserve"> վերելակների մասեր/ ներդիր</t>
  </si>
  <si>
    <t>42418100/61</t>
  </si>
  <si>
    <t xml:space="preserve"> վերելակների մասեր/ ներդիրի ռետինե կիսալուսին</t>
  </si>
  <si>
    <t>42418100/62</t>
  </si>
  <si>
    <t xml:space="preserve"> վերելակների մասեր/ դռան փոխանցման տուփ</t>
  </si>
  <si>
    <t>42418100/63</t>
  </si>
  <si>
    <t xml:space="preserve"> վերելակների մասեր/ հարկի կարգավորիչ</t>
  </si>
  <si>
    <t>բաժին 04, խումբ 9, դաս 1, 12. Հրատապ լուծում պահանջող ընթացիկ աշխատանքների իրականացում</t>
  </si>
  <si>
    <t>45221142/580</t>
  </si>
  <si>
    <t>60181100/534</t>
  </si>
  <si>
    <t xml:space="preserve"> բեռնատարների վարձակալություն` վարորդի հետ միասին</t>
  </si>
  <si>
    <t>բաժին 06, խումբ 6, դաս 1, 1. Բազմաբնակարան շենքերի հարթ տանիքների վերանորոգում</t>
  </si>
  <si>
    <t>45261124/564</t>
  </si>
  <si>
    <t xml:space="preserve"> տանիքների վերանորոգման աշխատանքներ</t>
  </si>
  <si>
    <t>բաժին 06, խումբ 6, դաս 1, 2. Բազմաբնակարան շենքերի թեք տանիքների վերանորոգում</t>
  </si>
  <si>
    <t>45261124/1</t>
  </si>
  <si>
    <t xml:space="preserve"> տանիքների վերանորոգման աշխատանքներ/ Աճառյան 5</t>
  </si>
  <si>
    <t>45261124/2</t>
  </si>
  <si>
    <t xml:space="preserve"> տանիքների վերանորոգման աշխատանքներ/ Աճառյան 20/3</t>
  </si>
  <si>
    <t xml:space="preserve"> տեխնիկական հսկողության ծառայություններ/ Աճառյան 5</t>
  </si>
  <si>
    <t xml:space="preserve"> տեխնիկական հսկողության ծառայություններ/ Աճառյան 20/3</t>
  </si>
  <si>
    <t>98111140/110</t>
  </si>
  <si>
    <t>հեղինակային հսկողության ծառայություններ/ Աճառյան 5</t>
  </si>
  <si>
    <t>98111140/111</t>
  </si>
  <si>
    <t>հեղինակային հսկողության ծառայություններ/ Աճառյան 20/3</t>
  </si>
  <si>
    <t>բաժին 06, խումբ 6, դաս 1, 3. Բակային տարածքների և խաղահրապարակների հիմնանորոգում ու պահպանում</t>
  </si>
  <si>
    <t>31521580/2</t>
  </si>
  <si>
    <t>լուսավորման համակարգեր / տեղադրումով</t>
  </si>
  <si>
    <t>34921440/12</t>
  </si>
  <si>
    <t>թափոնների և աղբի տարաներ և աղբամաններ / տեղադրումով</t>
  </si>
  <si>
    <t>39111320/11</t>
  </si>
  <si>
    <t>նստարաններ / տեղադրումով</t>
  </si>
  <si>
    <t>42121190/3</t>
  </si>
  <si>
    <t>ջրի պոմպեր / տեղադրումով</t>
  </si>
  <si>
    <t>45231270/517</t>
  </si>
  <si>
    <t xml:space="preserve"> հանգստի տարածքների վերանորոգման աշխատանքներ/ Ավան-Առինջ 1-ին մ/շ 2/4</t>
  </si>
  <si>
    <t>45231270/518</t>
  </si>
  <si>
    <t xml:space="preserve"> հանգստի տարածքների վերանորոգման աշխատանքներ/ Ավան-Առինջ 2-րդ մ/շ 2/5-2/6</t>
  </si>
  <si>
    <t>45231270/519</t>
  </si>
  <si>
    <t xml:space="preserve"> հանգստի տարածքների վերանորոգման աշխատանքներ/ Ավան-Առինջ 2-րդ մ/շ 2/3</t>
  </si>
  <si>
    <t>45231270/7</t>
  </si>
  <si>
    <t xml:space="preserve"> հանգստի տարածքների վերանորոգման աշխատանքներ/ աստիճանավանդակների հիմնանորոգում</t>
  </si>
  <si>
    <t xml:space="preserve"> տեխնիկական հսկողության ծառայություններ/ նստարանների և աղբամանների տեղադրում</t>
  </si>
  <si>
    <t xml:space="preserve"> տեխնիկական հսկողության ծառայություններ/ Ավան-Առինջ 1-ին մ/շ 2/4</t>
  </si>
  <si>
    <t xml:space="preserve"> տեխնիկական հսկողության ծառայություններ/ Ավան-Առինջ 2-րդ մ/շ 2/5-2/6</t>
  </si>
  <si>
    <t xml:space="preserve"> տեխնիկական հսկողության ծառայություններ/ Ավան-Առինջ 2-րդ մ/շ 2/3</t>
  </si>
  <si>
    <t xml:space="preserve"> տեխնիկական հսկողության ծառայություններ/ աստիճանավանդակների հիմնանորոգում</t>
  </si>
  <si>
    <t>98111140/112</t>
  </si>
  <si>
    <t>հեղինակային հսկողության ծառայություններ/ Ավան-Առինջ 1-ին մ/շ 2/4</t>
  </si>
  <si>
    <t>98111140/113</t>
  </si>
  <si>
    <t>հեղինակային հսկողության ծառայություններ/ Ավան-Առինջ 2-րդ մ/շ 2/5-2/6</t>
  </si>
  <si>
    <t>98111140/114</t>
  </si>
  <si>
    <t>հեղինակային հսկողության ծառայություններ/ Ավան-Առինջ 2-րդ մ/շ 2/3</t>
  </si>
  <si>
    <t>98111140/116</t>
  </si>
  <si>
    <t>հեղինակային հսկողության ծառայություններ/ աստիճանավանդակների հիմնանորոգում</t>
  </si>
  <si>
    <t>բաժին 06, խումբ 6, դաս 1, 4. Բազմաբնակարան շենքերի բարեկարգման այլ աշխատանքներ</t>
  </si>
  <si>
    <t>45211113/1</t>
  </si>
  <si>
    <t xml:space="preserve"> շքամուտքերի շինարարական աշխատանքներ </t>
  </si>
  <si>
    <t>բաժին 06, խումբ 6, դաս 1, 8. Վթարային պատշգամբների նորոգում</t>
  </si>
  <si>
    <t>45261170/3</t>
  </si>
  <si>
    <t xml:space="preserve"> պատշգամբների հետ կապված աշխատանքներ</t>
  </si>
  <si>
    <t xml:space="preserve"> տեխնիկական հսկողության ծառայություններ/ վթարային պատշգամբներ</t>
  </si>
  <si>
    <t>98111140/115</t>
  </si>
  <si>
    <t>հեղինակային հսկողության ծառայություններ/ վթարային պատշգամբներ</t>
  </si>
  <si>
    <t>բաժին 08, խումբ 1, դաս 1, 1. Սպորտային միջոցառումների կազմակերպում</t>
  </si>
  <si>
    <t>92621110/85</t>
  </si>
  <si>
    <t xml:space="preserve"> սպորտային միջոցառումների կազմակերպման ծառայություններ</t>
  </si>
  <si>
    <t>92621110/86</t>
  </si>
  <si>
    <t>92621110/87</t>
  </si>
  <si>
    <t>92621110/88</t>
  </si>
  <si>
    <t>92621110/89</t>
  </si>
  <si>
    <t>բաժին 08, խումբ 2, դաս 4, 1. Մշակութային միջոցառումների իրականացում</t>
  </si>
  <si>
    <t xml:space="preserve"> սննդի ծանրոցներ</t>
  </si>
  <si>
    <t>79951110/931</t>
  </si>
  <si>
    <t xml:space="preserve"> մշակութային միջոցառումների կազմակերպման ծառայություններ</t>
  </si>
  <si>
    <t>79951110/932</t>
  </si>
  <si>
    <t>79951110/933</t>
  </si>
  <si>
    <t>79951110/934</t>
  </si>
  <si>
    <t>79951110/935</t>
  </si>
  <si>
    <t>79951110/936</t>
  </si>
  <si>
    <t>79951110/937</t>
  </si>
  <si>
    <t>79951110/938</t>
  </si>
  <si>
    <t>79951110/939</t>
  </si>
  <si>
    <t>79951110/940</t>
  </si>
  <si>
    <t>79951110/941</t>
  </si>
  <si>
    <t>79951110/942</t>
  </si>
  <si>
    <t>79951110/943</t>
  </si>
  <si>
    <t>79951110/944</t>
  </si>
  <si>
    <t>բաժին 10, խումբ 7, դաս 1, 2. Հարազատ չունեցող անձանց և սոցիալապես անապահով ընտանիքների համար հուղարկավորության կազմակերպում</t>
  </si>
  <si>
    <t>98371100/528</t>
  </si>
  <si>
    <t xml:space="preserve"> թաղման ծառայություններ</t>
  </si>
  <si>
    <t>բաժին 10, խումբ 7, դաս 1, 6. Բազմազավակ, երիտասարդ և այլ խմբերին պատկանող ընտանիքներին աջակցություն</t>
  </si>
  <si>
    <t>բաժին 10, խումբ 7, դաս 1, 7. Երևան համայնքի բնակիչների կենսամակարդակի բարելավմանն ուղղված նպատակային ծրագրեր</t>
  </si>
  <si>
    <t>բաժին 10, խումբ 7, դաս 1, 8. Արտակարգ իրավիճակների և նմանատիպ այլ դեպքերում կյանքի դժվարին իրավիճակներում հայտնված անձանց և ընտանիքներին աջակցություն</t>
  </si>
  <si>
    <t>98371100/542</t>
  </si>
  <si>
    <t>բաժին 10, խումբ 9, դաս 2, 2. Առողջության ապահովագրություն</t>
  </si>
  <si>
    <t xml:space="preserve"> առողջության ապահովագրման ծառայություններ</t>
  </si>
  <si>
    <t>ԸՆԴԱՄԵՆԸ</t>
  </si>
  <si>
    <t>Երևան քաղաքի 2022 թվականի բյուջեի միջոցներով նախատեսվող Արաբկիր վարչական շրջանի</t>
  </si>
  <si>
    <t>09211810</t>
  </si>
  <si>
    <t xml:space="preserve"> թեթև յուղեր</t>
  </si>
  <si>
    <t>09211900</t>
  </si>
  <si>
    <t xml:space="preserve"> շարժիչի յուղեր</t>
  </si>
  <si>
    <t>22811150/528</t>
  </si>
  <si>
    <t xml:space="preserve"> նոթատետրեր</t>
  </si>
  <si>
    <t>24911500/514</t>
  </si>
  <si>
    <t>սոսինձ</t>
  </si>
  <si>
    <t>30141200/518</t>
  </si>
  <si>
    <t>30192100/515</t>
  </si>
  <si>
    <t>ռետին հասարակ</t>
  </si>
  <si>
    <t>30192111/505</t>
  </si>
  <si>
    <t>թանաքի բարձիկներ</t>
  </si>
  <si>
    <t>30192114/515</t>
  </si>
  <si>
    <t xml:space="preserve"> թանաք, կնիքի բարձիկի համար</t>
  </si>
  <si>
    <t>30192121/551</t>
  </si>
  <si>
    <t>30192130/520</t>
  </si>
  <si>
    <t xml:space="preserve"> սրիչներ</t>
  </si>
  <si>
    <t>30192160/513</t>
  </si>
  <si>
    <t>30192210/509</t>
  </si>
  <si>
    <t xml:space="preserve"> պոլիմերային ինքնակպչուն ժապավեն, 48մմx100մ տնտեսական, մեծ</t>
  </si>
  <si>
    <t>30192220/509</t>
  </si>
  <si>
    <t xml:space="preserve"> պոլիմերային ինքնակպչուն ժապավեն, 19մմx36մ գրասենյակային, փոքր</t>
  </si>
  <si>
    <t>30192720/510</t>
  </si>
  <si>
    <t>30197100/513</t>
  </si>
  <si>
    <t>30197111/506</t>
  </si>
  <si>
    <t xml:space="preserve"> կարիչի մետաղալարե կապեր, փոքր</t>
  </si>
  <si>
    <t>30197231/534</t>
  </si>
  <si>
    <t>30197232/532</t>
  </si>
  <si>
    <t>30197233/522</t>
  </si>
  <si>
    <t>30197234/527</t>
  </si>
  <si>
    <t>30197322/522</t>
  </si>
  <si>
    <t>30197323/518</t>
  </si>
  <si>
    <t>30197331/509</t>
  </si>
  <si>
    <t>դակիչ, քանոնով</t>
  </si>
  <si>
    <t>30197622/529</t>
  </si>
  <si>
    <t>30197646/506</t>
  </si>
  <si>
    <t>30199420/523</t>
  </si>
  <si>
    <t>30199430/514</t>
  </si>
  <si>
    <t xml:space="preserve"> թուղթ նշումների, տրցակներով</t>
  </si>
  <si>
    <t xml:space="preserve"> դատարկ սկավառակ, առանց տուփի, CD</t>
  </si>
  <si>
    <t xml:space="preserve"> դատարկ սկավառակ, առանց տուփի, DVD</t>
  </si>
  <si>
    <t>39241141/509</t>
  </si>
  <si>
    <t xml:space="preserve"> դանակ` գրասենյակային, մետաղյա, մեծ</t>
  </si>
  <si>
    <t>39241210/516</t>
  </si>
  <si>
    <t xml:space="preserve"> մկրատ, գրասենյակային</t>
  </si>
  <si>
    <t>39263200/521</t>
  </si>
  <si>
    <t>39263410/515</t>
  </si>
  <si>
    <t>39263420/513</t>
  </si>
  <si>
    <t xml:space="preserve"> ամրակ, մետաղյա, մեծ</t>
  </si>
  <si>
    <t>39263510/505</t>
  </si>
  <si>
    <t xml:space="preserve"> սեղմակ, փոքր</t>
  </si>
  <si>
    <t>39263520/511</t>
  </si>
  <si>
    <t>39263530/510</t>
  </si>
  <si>
    <t>39292510/511</t>
  </si>
  <si>
    <t>քանոն, պլաստիկ</t>
  </si>
  <si>
    <t>09132200/505</t>
  </si>
  <si>
    <t>34631140/507</t>
  </si>
  <si>
    <t xml:space="preserve"> լոկոմոտիվների կամ շարժակազմի անիվների սռնիներ, անվադողեր և այլ մասեր/ ամառային</t>
  </si>
  <si>
    <t>34631140/508</t>
  </si>
  <si>
    <t xml:space="preserve"> լոկոմոտիվների կամ շարժակազմի անիվների սռնիներ, անվադողեր և այլ մասեր/ ձմեռային</t>
  </si>
  <si>
    <t>18421130/505</t>
  </si>
  <si>
    <t xml:space="preserve"> ձեռնոցներ</t>
  </si>
  <si>
    <t>զույգ</t>
  </si>
  <si>
    <t>19641000/504</t>
  </si>
  <si>
    <t>24451140/502</t>
  </si>
  <si>
    <t xml:space="preserve"> ախտահանիչ նյութեր/ ռախշա</t>
  </si>
  <si>
    <t>24911200/502</t>
  </si>
  <si>
    <t xml:space="preserve"> սոսինձ, էմուլսիա</t>
  </si>
  <si>
    <t xml:space="preserve"> ավտոմատ անջատիչներ</t>
  </si>
  <si>
    <t>31221230/501</t>
  </si>
  <si>
    <t xml:space="preserve"> միացման մալուխներ/ հեռախոսի լար</t>
  </si>
  <si>
    <t>31512110/501</t>
  </si>
  <si>
    <t xml:space="preserve"> հալոգենային լամպեր, խողովակաձև</t>
  </si>
  <si>
    <t>31521420/503</t>
  </si>
  <si>
    <t>լամպ` լյումինեսցենտային, 18 Վտ, 220 Վ</t>
  </si>
  <si>
    <t>31521430/506</t>
  </si>
  <si>
    <t>լամպ` լյումինեսցենտային, 36 Վտ, 220 Վ</t>
  </si>
  <si>
    <t>31521500/505</t>
  </si>
  <si>
    <t xml:space="preserve"> առաստաղի լուսավորման սարքեր</t>
  </si>
  <si>
    <t>31531100/501</t>
  </si>
  <si>
    <t xml:space="preserve"> էլեկտրական լամպեր/ LED, սնկաձև</t>
  </si>
  <si>
    <t>31531100/503</t>
  </si>
  <si>
    <t xml:space="preserve"> էլեկտրական լամպեր/ LED, 120սմ</t>
  </si>
  <si>
    <t>31531210/503</t>
  </si>
  <si>
    <t xml:space="preserve"> էլեկտրական լամպ, 60W, 80W, 100W</t>
  </si>
  <si>
    <t>31531300/503</t>
  </si>
  <si>
    <t xml:space="preserve"> տնտեսող լամպեր/ 200Վտ</t>
  </si>
  <si>
    <t>31531300/504</t>
  </si>
  <si>
    <t xml:space="preserve"> տնտեսող լամպեր/ հայելապատ</t>
  </si>
  <si>
    <t>31651400/506</t>
  </si>
  <si>
    <t xml:space="preserve"> մեկուսիչ ժապավեններ</t>
  </si>
  <si>
    <t>31683200/504</t>
  </si>
  <si>
    <t xml:space="preserve"> եռաբաշխիչ 4տ, 3մ լարով</t>
  </si>
  <si>
    <t>31684400/504</t>
  </si>
  <si>
    <t>31686100/501</t>
  </si>
  <si>
    <t>էլեկտրական խրոց` միաբևեռ, հողանցումով, -16Ա</t>
  </si>
  <si>
    <t>32421100/502</t>
  </si>
  <si>
    <t xml:space="preserve"> ցանցային մալուխներ</t>
  </si>
  <si>
    <t>մետր</t>
  </si>
  <si>
    <t>32551150/501</t>
  </si>
  <si>
    <t xml:space="preserve"> հեռախոսային մալուխներ</t>
  </si>
  <si>
    <t>33711480/503</t>
  </si>
  <si>
    <t xml:space="preserve"> օճառ</t>
  </si>
  <si>
    <t>33761100/508</t>
  </si>
  <si>
    <t>39221410/506</t>
  </si>
  <si>
    <t xml:space="preserve"> ավելներ</t>
  </si>
  <si>
    <t>39221480/506</t>
  </si>
  <si>
    <t xml:space="preserve"> զուգարանի խոզանակներ</t>
  </si>
  <si>
    <t>39224331/503</t>
  </si>
  <si>
    <t>39224341/504</t>
  </si>
  <si>
    <t xml:space="preserve"> աղբարկղ, պլաստմասե</t>
  </si>
  <si>
    <t>39513200/506</t>
  </si>
  <si>
    <t xml:space="preserve"> թղթե անձեռոցիկ, երկշերտ</t>
  </si>
  <si>
    <t>39713410/505</t>
  </si>
  <si>
    <t xml:space="preserve"> հատակի մաքրման սարքեր/ ձողափայտ</t>
  </si>
  <si>
    <t>39811300/501</t>
  </si>
  <si>
    <t>39812410/503</t>
  </si>
  <si>
    <t>39812600/505</t>
  </si>
  <si>
    <t xml:space="preserve"> մաքրող մածուկներ և փոշիներ/ սպասք լվանալու</t>
  </si>
  <si>
    <t>39812600/506</t>
  </si>
  <si>
    <t xml:space="preserve"> մաքրող մածուկներ և փոշիներ/ սալահատակի</t>
  </si>
  <si>
    <t>39831242/503</t>
  </si>
  <si>
    <t xml:space="preserve"> լվացքի փոշի ձեռքով լվանալու համար</t>
  </si>
  <si>
    <t>39831245/507</t>
  </si>
  <si>
    <t>39831247/502</t>
  </si>
  <si>
    <t>ախտահանող հեղուկ` սանհանգույցի համար (խտանյութ)</t>
  </si>
  <si>
    <t>39831276/508</t>
  </si>
  <si>
    <t>39831280/506</t>
  </si>
  <si>
    <t>39831282/502</t>
  </si>
  <si>
    <t>կահույք մաքրելու լաթ</t>
  </si>
  <si>
    <t>39831283/506</t>
  </si>
  <si>
    <t>39839100/504</t>
  </si>
  <si>
    <t>41111100/4</t>
  </si>
  <si>
    <t xml:space="preserve"> ըմպելու ջուր</t>
  </si>
  <si>
    <t>41111100/509</t>
  </si>
  <si>
    <t xml:space="preserve"> ըմպելու ջուր/ սեղանի</t>
  </si>
  <si>
    <t>44411418/501</t>
  </si>
  <si>
    <t xml:space="preserve"> փականներ` ըստ գործառույթների/ ջրի</t>
  </si>
  <si>
    <t>44192610/501</t>
  </si>
  <si>
    <t xml:space="preserve"> մեխ շինարարական</t>
  </si>
  <si>
    <t>44411110/503</t>
  </si>
  <si>
    <t xml:space="preserve"> ջրի ծորակ, փական</t>
  </si>
  <si>
    <t>44521121/504</t>
  </si>
  <si>
    <t>փական, խցանային, D  32 մմ</t>
  </si>
  <si>
    <t>44511330/501</t>
  </si>
  <si>
    <t xml:space="preserve"> պտուտակահաններ</t>
  </si>
  <si>
    <t>44511340/501</t>
  </si>
  <si>
    <t xml:space="preserve"> գայլիկոնի սայրեր</t>
  </si>
  <si>
    <t>44521120/502</t>
  </si>
  <si>
    <t xml:space="preserve"> դռան փականներ</t>
  </si>
  <si>
    <t xml:space="preserve"> գնդերիթներ և պտուտակներ</t>
  </si>
  <si>
    <t>03121210</t>
  </si>
  <si>
    <t xml:space="preserve"> ծաղկային կոմպոզիցիաներ/ ծաղկեպսակ</t>
  </si>
  <si>
    <t>համակարգիչ ամբողջը մեկում</t>
  </si>
  <si>
    <t xml:space="preserve"> գունավոր տպիչ, լազերային, հիշողությունը 128ՄԲ</t>
  </si>
  <si>
    <t>սնուցման բլոկ</t>
  </si>
  <si>
    <t xml:space="preserve"> անխափան սնուցման աղբյուրներ/ 1</t>
  </si>
  <si>
    <t xml:space="preserve"> անխափան սնուցման աղբյուրներ/ 2</t>
  </si>
  <si>
    <t xml:space="preserve"> տեսամոնիտորներ</t>
  </si>
  <si>
    <t xml:space="preserve"> հեռախոսային սարքեր/ որոշիչով</t>
  </si>
  <si>
    <t xml:space="preserve"> հեռախոսային սարքեր</t>
  </si>
  <si>
    <t>աթոռ` գրասենյակային, մետաղյա կարկասով</t>
  </si>
  <si>
    <t>բազկաթոռ` ղեկավարի</t>
  </si>
  <si>
    <t>կցասեղան` պահարանիկով (դարակով)</t>
  </si>
  <si>
    <t xml:space="preserve"> աթոռ համակարգչային</t>
  </si>
  <si>
    <t xml:space="preserve"> ուղղահայաց շերտավարագույր</t>
  </si>
  <si>
    <t>քմ</t>
  </si>
  <si>
    <t xml:space="preserve"> ձեռքերը չորացնելու սարքեր</t>
  </si>
  <si>
    <t xml:space="preserve"> օդորակիչ,12000 BTU</t>
  </si>
  <si>
    <t xml:space="preserve"> ըմպելիքների դիսպենսերներ</t>
  </si>
  <si>
    <t>խմ</t>
  </si>
  <si>
    <t>կվտ/ժ</t>
  </si>
  <si>
    <t>90671100/501</t>
  </si>
  <si>
    <t>64111200/505</t>
  </si>
  <si>
    <t>64211110/501</t>
  </si>
  <si>
    <t>72411100/501</t>
  </si>
  <si>
    <t xml:space="preserve"> շարժիչներով փոխադրամիջոցների ապահովագրման ծառայություններ/ Հունդաի Սոնատա</t>
  </si>
  <si>
    <t xml:space="preserve"> շարժիչներով փոխադրամիջոցների ապահովագրման ծառայություններ/ Նիսսան XTrail</t>
  </si>
  <si>
    <t xml:space="preserve"> շարժիչներով փոխադրամիջոցների ապահովագրման ծառայություններ/ Սուզուկի SX4</t>
  </si>
  <si>
    <t xml:space="preserve"> գործուղման ծառայություններ</t>
  </si>
  <si>
    <t>79971120/4</t>
  </si>
  <si>
    <t xml:space="preserve"> գրքի կազմման ծառայություններ</t>
  </si>
  <si>
    <t xml:space="preserve"> ծրագրային ապահովման սպասարկման ծառայություններ/ ՀԾ</t>
  </si>
  <si>
    <t>72261160/509</t>
  </si>
  <si>
    <t xml:space="preserve"> ծրագրային ապահովման սպասարկման ծառայություններ/ մատնահետքով սարքի սպասարկում</t>
  </si>
  <si>
    <t>50331160/503</t>
  </si>
  <si>
    <t xml:space="preserve"> հեռախոսային ցանցերի պահպանման ծառայություններ</t>
  </si>
  <si>
    <t>50531140/17</t>
  </si>
  <si>
    <t>փորձաքննության ծառայություններ/ վերելակների</t>
  </si>
  <si>
    <t>50721100/507</t>
  </si>
  <si>
    <t xml:space="preserve"> ջեռուցման համակարգերի շահագործում</t>
  </si>
  <si>
    <t>76131100/502</t>
  </si>
  <si>
    <t>79711110/1</t>
  </si>
  <si>
    <t>հրշեջ անվտանգության մասնագիտացված ծառայություններ</t>
  </si>
  <si>
    <t>79991160/511</t>
  </si>
  <si>
    <t xml:space="preserve"> արխիվացման ծառայություններ</t>
  </si>
  <si>
    <t>50111170/520</t>
  </si>
  <si>
    <t xml:space="preserve"> ավտոմեքենաների պահպանման ծառայություններ/ HYUNDAI SONATA</t>
  </si>
  <si>
    <t>50111170/521</t>
  </si>
  <si>
    <t xml:space="preserve"> ավտոմեքենաների պահպանման ծառայություններ/ SUZUKI SX4</t>
  </si>
  <si>
    <t>50111170/522</t>
  </si>
  <si>
    <t xml:space="preserve"> ավտոմեքենաների պահպանման ծառայություններ/ NISSAN XTRAIL</t>
  </si>
  <si>
    <t>50111260/510</t>
  </si>
  <si>
    <t xml:space="preserve"> էլեկտրական սարքերի վերանորոգման ծառայություններ</t>
  </si>
  <si>
    <t>50311120/523</t>
  </si>
  <si>
    <t xml:space="preserve"> համակարգչային սարքերի պահպանման և վերանորոգման ծառայություններ</t>
  </si>
  <si>
    <t>50311250/513</t>
  </si>
  <si>
    <t>50731100/504</t>
  </si>
  <si>
    <t xml:space="preserve"> սառնարանային սարքերի վերանորոգման և պահպանման ծառայություններ</t>
  </si>
  <si>
    <t>բաժին 01, խումբ 1, դաս 1, 2. Վարչական օբյեկտների հիմնանորոգում</t>
  </si>
  <si>
    <t>շենքերի, շինությունների ընթացիկ նորոգման աշխատանքներ/ Ն.Զարյան 27 հասցեի վարչական շենքի</t>
  </si>
  <si>
    <t xml:space="preserve"> տեխնիկական հսկողության ծառայություններ/ Ն.Զարյան 27 հասցեի վարչական շենքի</t>
  </si>
  <si>
    <t>հեղինակային հսկողության ծառայություններ/ Ն.Զարյան 27 հասցեի վարչական շենքի</t>
  </si>
  <si>
    <t>բաժին 01, խումբ 3, դաս 1, 1. Քաղաքացիական կացության ակտերի գրանցման ծառայության գործունեության կազմակերպում (պատվիրակված լիազորություններ)</t>
  </si>
  <si>
    <t>այլ ծառայություններ</t>
  </si>
  <si>
    <t>նախագծերի պատրաստում, ծախսերի գնահատում</t>
  </si>
  <si>
    <t>ԲՄԽ</t>
  </si>
  <si>
    <t>71241200/748</t>
  </si>
  <si>
    <t>նախագծերի պատրաստում, ծախսերի գնահատում/ վարչական շենք</t>
  </si>
  <si>
    <t>50531140/503</t>
  </si>
  <si>
    <t>բաժին 02, խումբ 5, դաս 1, 1. Զորակոչի կազմակերպմանն աջակցություն</t>
  </si>
  <si>
    <t xml:space="preserve"> ուղևորափոխադրող ավտոմեքենաների վարձակալություն` վարորդի հետ միասին</t>
  </si>
  <si>
    <t>45231187/537</t>
  </si>
  <si>
    <t>71351540/1015</t>
  </si>
  <si>
    <t>45231177/7</t>
  </si>
  <si>
    <t xml:space="preserve"> ճանապարհների վերանորոգման աշխատանքներ</t>
  </si>
  <si>
    <t>71351540/104</t>
  </si>
  <si>
    <t xml:space="preserve"> սվաղման աշխատանք</t>
  </si>
  <si>
    <t>հեղինակային հսկողության ծառայություններ</t>
  </si>
  <si>
    <t>բաժին 04, խումբ 5, դաս 1, 5. Հետիոտն անցումների կառուցում և վերանորոգում</t>
  </si>
  <si>
    <t xml:space="preserve"> հետիոտնային անցումների կառուցման աշխատանքներ</t>
  </si>
  <si>
    <t>բաժին 04, խումբ 5, դաս 1, 7. Հրազդան կիրճի բարեկարգում</t>
  </si>
  <si>
    <t>այլ շենքերի, շինությունների հիմնանորոգում</t>
  </si>
  <si>
    <t>90511100/2</t>
  </si>
  <si>
    <t xml:space="preserve"> աղբի հավաքման ծառայություններ</t>
  </si>
  <si>
    <t>շենքերի, շինությունների ընթացիկ նորոգման աշխատանքներ</t>
  </si>
  <si>
    <t>բաժին 04, խումբ 5, դաս 1, 11. Թեքահարթակների կառուցում</t>
  </si>
  <si>
    <t>50531140/9</t>
  </si>
  <si>
    <t>50751100/2</t>
  </si>
  <si>
    <t xml:space="preserve"> վերելակների վերանորոգման և պահպանման ծառայություններ</t>
  </si>
  <si>
    <t>45221142/577</t>
  </si>
  <si>
    <t>60181100/533</t>
  </si>
  <si>
    <t>71351540/1005</t>
  </si>
  <si>
    <t>բաժին 05, խումբ 6, դաս 1, 2. Ախտահանման և միջատազերծման ծառայություններ /դեռատիզացիա</t>
  </si>
  <si>
    <t>90671100/503</t>
  </si>
  <si>
    <t>բաժին 05, խումբ 6, դաս 1, 3. Հասարակական զուգարանների պահպանում և վերանորոգում</t>
  </si>
  <si>
    <t>շենքերի, շինությունների ընթացիկ նորոգման աշխատանքներ/ հասարակական զուգարանի կառուցում Վ.Դավթյանի անվան այգում</t>
  </si>
  <si>
    <t xml:space="preserve"> հանրային զուգարանների վերանորոգման և պահպանման ծառայություններ</t>
  </si>
  <si>
    <t xml:space="preserve"> տեխնիկական հսկողության ծառայություններ/ հասարակական զուգարանի կառուցում/ Վ.Դավթյանի անվան այգում</t>
  </si>
  <si>
    <t>հեղինակային հսկողության ծառայություններ/ հասարակական զուգարանի կառուցում/ Վ.Դավթյանի անվան այգում</t>
  </si>
  <si>
    <t>45261124/563</t>
  </si>
  <si>
    <t>71351540/1003</t>
  </si>
  <si>
    <t>44118300/14</t>
  </si>
  <si>
    <t>թիթեղ` մետաղական, 2 մմ/ հարթ</t>
  </si>
  <si>
    <t>44118400/12</t>
  </si>
  <si>
    <t>պրոֆնաստիլ/ ալիքավոր</t>
  </si>
  <si>
    <t>34921440/9</t>
  </si>
  <si>
    <t xml:space="preserve"> թափոնների և աղբի տարաներ և աղբամաններ </t>
  </si>
  <si>
    <t>37421210/16</t>
  </si>
  <si>
    <t>վարժասարքեր/ հենաձող</t>
  </si>
  <si>
    <t>37421210/17</t>
  </si>
  <si>
    <t>վարժասարքեր/ հենասարք մեջքի մկանների</t>
  </si>
  <si>
    <t>37421210/18</t>
  </si>
  <si>
    <t>վարժասարքեր/ Թվիսթեր</t>
  </si>
  <si>
    <t>37421210/19</t>
  </si>
  <si>
    <t>վարժասարքեր/ կրծքավանդակի ժիմ</t>
  </si>
  <si>
    <t>37421210/20</t>
  </si>
  <si>
    <t>վարժասարքեր/ էլիպտիկ</t>
  </si>
  <si>
    <t>37421210/21</t>
  </si>
  <si>
    <t>վարժասարքեր/ թիավար</t>
  </si>
  <si>
    <t>37421210/22</t>
  </si>
  <si>
    <t>վարժասարքեր/ ձեռքի ուժ չափելու</t>
  </si>
  <si>
    <t>37421210/23</t>
  </si>
  <si>
    <t>վարժասարքեր/ ճոճվող</t>
  </si>
  <si>
    <t>37421210/26</t>
  </si>
  <si>
    <t>վարժասարքեր/ հենասարք որովայնի մկանների</t>
  </si>
  <si>
    <t>37531200/38</t>
  </si>
  <si>
    <t xml:space="preserve"> մանկական խաղահրապարակների սարքեր</t>
  </si>
  <si>
    <t>37531200/39</t>
  </si>
  <si>
    <t>37531210/3</t>
  </si>
  <si>
    <t xml:space="preserve"> մանկական խաղահրապարակների ճոճանակներ</t>
  </si>
  <si>
    <t>39111320/8</t>
  </si>
  <si>
    <t xml:space="preserve"> նստարաններ</t>
  </si>
  <si>
    <t>92621110/596</t>
  </si>
  <si>
    <t xml:space="preserve"> սպորտային միջոցառումների կազմակերպման ծառայություններ/ Արաբկիր վարչական շրջանի Սուսերամարտի բաց առաջնություն</t>
  </si>
  <si>
    <t>92621110/597</t>
  </si>
  <si>
    <t xml:space="preserve"> սպորտային միջոցառումների կազմակերպման ծառայություններ/ Արաբկիր վարչական շրջանի Շախմատի  բաց առաջնություն</t>
  </si>
  <si>
    <t>92621110/598</t>
  </si>
  <si>
    <t xml:space="preserve"> սպորտային միջոցառումների կազմակերպման ծառայություններ/ Սպորտլանդիա մարզական միջոցառում</t>
  </si>
  <si>
    <t>92621110/599</t>
  </si>
  <si>
    <t xml:space="preserve"> սպորտային միջոցառումների կազմակերպման ծառայություններ/ Հանրակրթ. դպրոցների 31-րդ մարզ. խաղերի ծրագրով Երևան քաղաքի առաջնություն</t>
  </si>
  <si>
    <t xml:space="preserve"> սպորտային միջոցառումների կազմակերպման ծառայություններ/ Լավագույն մարզական ընտանիք</t>
  </si>
  <si>
    <t>92621110/61</t>
  </si>
  <si>
    <t xml:space="preserve"> սպորտային միջոցառումների կազմակերպման ծառայություններ/ Տարեցների հանրապետական խաղեր</t>
  </si>
  <si>
    <t>92621110/62</t>
  </si>
  <si>
    <t xml:space="preserve"> սպորտային միջոցառումների կազմակերպման ծառայություններ/ Առողջ սերունդ՝ պաշտպանված ընտանիք-Երևան քաղաք</t>
  </si>
  <si>
    <t>92621110/63</t>
  </si>
  <si>
    <t xml:space="preserve"> սպորտային միջոցառումների կազմակերպման ծառայություններ/ Արաբկիր վարչական շրջանի սիրողական շախմատի 2022թ.բաց առաջնություն</t>
  </si>
  <si>
    <t>92621110/64</t>
  </si>
  <si>
    <t xml:space="preserve"> սպորտային միջոցառումների կազմակերպման ծառայություններ/ Արաբկիր վարչական շրջանի վոլեյբոլի բաց առաջնություն</t>
  </si>
  <si>
    <t>92621110/65</t>
  </si>
  <si>
    <t xml:space="preserve"> սպորտային միջոցառումների կազմակերպման ծառայություններ/ Նախազորակոչային և զորակոչային տարիքի ռազմամարզական խաղեր</t>
  </si>
  <si>
    <t>92621110/66</t>
  </si>
  <si>
    <t xml:space="preserve"> սպորտային միջոցառումների կազմակերպման ծառայություններ/ Արաբկիր վարչական շրջանի բասկետբոլի բաց առաջնություն</t>
  </si>
  <si>
    <t>92621110/67</t>
  </si>
  <si>
    <t xml:space="preserve"> սպորտային միջոցառումների կազմակերպման ծառայություններ/ Արաբկիր վարչական շրջանի տարվա լավագույն մարզիչ, մարզիկ, թիմ</t>
  </si>
  <si>
    <t>79951110/787</t>
  </si>
  <si>
    <t xml:space="preserve"> մշակութային միջոցառումների կազմակերպման ծառայություններ/ Հայոց բանակի օր</t>
  </si>
  <si>
    <t>79951110/788</t>
  </si>
  <si>
    <t xml:space="preserve"> մշակութային միջոցառումների կազմակերպման ծառայություններ/ Տեառնընդառաջ</t>
  </si>
  <si>
    <t>79951110/789</t>
  </si>
  <si>
    <t xml:space="preserve"> մշակութային միջոցառումների կազմակերպման ծառայություններ/ Մարտի 8</t>
  </si>
  <si>
    <t>79951110/62</t>
  </si>
  <si>
    <t xml:space="preserve"> մշակութային միջոցառումների կազմակերպման ծառայություններ/ Ծաղկազարդ</t>
  </si>
  <si>
    <t>79951110/63</t>
  </si>
  <si>
    <t xml:space="preserve"> մշակութային միջոցառումների կազմակերպման ծառայություններ/ Ապրիլի 7</t>
  </si>
  <si>
    <t>79951110/64</t>
  </si>
  <si>
    <t xml:space="preserve"> մշակութային միջոցառումների կազմակերպման ծառայություններ/ Սուրբ Զատիկ</t>
  </si>
  <si>
    <t xml:space="preserve"> մշակութային միջոցառումների կազմակերպման ծառայություններ/ ՀՀ 1-ին հանրապետության օր</t>
  </si>
  <si>
    <t xml:space="preserve"> մշակութային միջոցառումների կազմակերպման ծառայություններ/ Հունիսի 1</t>
  </si>
  <si>
    <t xml:space="preserve"> մշակութային միջոցառումների կազմակերպման ծառայություններ/ Ընտանիքի օր</t>
  </si>
  <si>
    <t xml:space="preserve"> մշակութային միջոցառումների կազմակերպման ծառայություններ/ Երևանյան ամառ</t>
  </si>
  <si>
    <t xml:space="preserve"> մշակութային միջոցառումների կազմակերպման ծառայություններ/ Պարենք միասին</t>
  </si>
  <si>
    <t xml:space="preserve"> մշակութային միջոցառումների կազմակերպման ծառայություններ/ Երաժշտական դպրոցների հաշվետու համերգ</t>
  </si>
  <si>
    <t xml:space="preserve"> մշակութային միջոցառումների կազմակերպման ծառայություններ/ ՀՀ Անկախության օր</t>
  </si>
  <si>
    <t xml:space="preserve"> մշակութային միջոցառումների կազմակերպման ծառայություններ/ Ուսուցչի օր</t>
  </si>
  <si>
    <t xml:space="preserve"> մշակութային միջոցառումների կազմակերպման ծառայություններ/ Երաժշտական միջազգային փառատոն</t>
  </si>
  <si>
    <t xml:space="preserve"> մշակութային միջոցառումների կազմակերպման ծառայություններ/ Ամանորյա համերգ-ներկայացում</t>
  </si>
  <si>
    <t xml:space="preserve"> մշակութային միջոցառումների կազմակերպման ծառայություններ/ Ամանորյա ձևավորում</t>
  </si>
  <si>
    <t xml:space="preserve"> միջոցառումների հետ կապված ծառայություններ</t>
  </si>
  <si>
    <t xml:space="preserve"> գրենական պիտույքներ</t>
  </si>
  <si>
    <t xml:space="preserve"> տների շինարարական աշխատանքներ </t>
  </si>
  <si>
    <t>պատրաստի սնունդ</t>
  </si>
  <si>
    <t xml:space="preserve"> անկողնային սպիտակեղեն</t>
  </si>
  <si>
    <t>98371100/540</t>
  </si>
  <si>
    <t xml:space="preserve"> նպաստների ծառայություններ</t>
  </si>
  <si>
    <t>բաժին 05, խումբ 2, դաս 1, Կեղտաջրերի հեռացում</t>
  </si>
  <si>
    <t xml:space="preserve"> կեղտաջրերի մաքրման կայանների կառուցման աշխատանքներ</t>
  </si>
  <si>
    <t>բաժին 10, խումբ 3, դաս 1, Հարազատին կորցրած անձինք</t>
  </si>
  <si>
    <t>98371100/516</t>
  </si>
  <si>
    <t>Երևան քաղաքի 2022 թվականի բյուջեի միջոցներով նախատեսվող Աջափնյակ վարչական շրջանի</t>
  </si>
  <si>
    <t>22811110/6</t>
  </si>
  <si>
    <t xml:space="preserve"> հաշվառման գրքեր</t>
  </si>
  <si>
    <t>30141200/510</t>
  </si>
  <si>
    <t>30192100/511</t>
  </si>
  <si>
    <t>թանաքի բարձիկներ/ ավտոմատ</t>
  </si>
  <si>
    <t>30192114/513</t>
  </si>
  <si>
    <t>30192121/543</t>
  </si>
  <si>
    <t>մարկերներ</t>
  </si>
  <si>
    <t xml:space="preserve"> մեխանիկական կամ սրվող մատիտներ</t>
  </si>
  <si>
    <t>30192160/511</t>
  </si>
  <si>
    <t>30192220/506</t>
  </si>
  <si>
    <t>30192710/508</t>
  </si>
  <si>
    <t>սրիչ, սովորական</t>
  </si>
  <si>
    <t>թղթադարակ, հարկերով, պլաստմասե/ մետաղական</t>
  </si>
  <si>
    <t xml:space="preserve"> ժողովների պլանավորման բլոկնոտներ</t>
  </si>
  <si>
    <t xml:space="preserve"> կոճգամ, երկաթյա</t>
  </si>
  <si>
    <t xml:space="preserve"> թղթի ամրակներ/ մեծ</t>
  </si>
  <si>
    <t xml:space="preserve"> թղթի ամրակներ/ փոքր</t>
  </si>
  <si>
    <t>թղթապանակ/ պոլիէթիլենային</t>
  </si>
  <si>
    <t>թղթապանակ/ պլաստիկ</t>
  </si>
  <si>
    <t>30197231/521</t>
  </si>
  <si>
    <t>30197232/520</t>
  </si>
  <si>
    <t>30197233/9</t>
  </si>
  <si>
    <t>դակիչ (ծակոտիչ)` միջին</t>
  </si>
  <si>
    <t>30197622/522</t>
  </si>
  <si>
    <t>30199420/521</t>
  </si>
  <si>
    <t>30199430/509</t>
  </si>
  <si>
    <t xml:space="preserve"> թուղթ նշումների, տրցակներով/ պլաստմասայե տուփով</t>
  </si>
  <si>
    <t>30199792/502</t>
  </si>
  <si>
    <t xml:space="preserve"> օրացույցեր</t>
  </si>
  <si>
    <t>30237310/519</t>
  </si>
  <si>
    <t xml:space="preserve"> տառատեսակներով քարթրիջներ տպիչների համար</t>
  </si>
  <si>
    <t>39241210/511</t>
  </si>
  <si>
    <t>39263600/501</t>
  </si>
  <si>
    <t xml:space="preserve"> գրչատուփ, գրասենյակային</t>
  </si>
  <si>
    <t>39292510/506</t>
  </si>
  <si>
    <t>31683300/508</t>
  </si>
  <si>
    <t xml:space="preserve"> եռաբաշխիչ, վարդակին միացվող, առանց լարի</t>
  </si>
  <si>
    <t xml:space="preserve"> խրոց սովորական </t>
  </si>
  <si>
    <t>33761100/14</t>
  </si>
  <si>
    <t>սրբիչ` վաֆլե, բամբակյա</t>
  </si>
  <si>
    <t xml:space="preserve"> մեկանգամյա օգտագործման բաժակներ</t>
  </si>
  <si>
    <t>39513200/511</t>
  </si>
  <si>
    <t>39513200/512</t>
  </si>
  <si>
    <t xml:space="preserve"> թղթե անձեռոցիկ, երկշերտ/ դիսպենսերի</t>
  </si>
  <si>
    <t>39541140/501</t>
  </si>
  <si>
    <t xml:space="preserve"> քուղեր</t>
  </si>
  <si>
    <t>39811300/507</t>
  </si>
  <si>
    <t>ԵՄ</t>
  </si>
  <si>
    <t xml:space="preserve"> մաքրող նյութեր</t>
  </si>
  <si>
    <t>39831276/515</t>
  </si>
  <si>
    <t>39831283/521</t>
  </si>
  <si>
    <t>39836000/513</t>
  </si>
  <si>
    <t>41111100/527</t>
  </si>
  <si>
    <t xml:space="preserve"> ըմպելու ջուր/ 19 լիտրանոց պոլիկարբոնատային տարաներով</t>
  </si>
  <si>
    <t>41111100/539</t>
  </si>
  <si>
    <t xml:space="preserve"> ըմպելու ջուր/ 0.5 լիտրանոց շշերով</t>
  </si>
  <si>
    <t xml:space="preserve"> փականների մասեր</t>
  </si>
  <si>
    <t>44521120/518</t>
  </si>
  <si>
    <t>30211220/528</t>
  </si>
  <si>
    <t>30216110/4</t>
  </si>
  <si>
    <t>սկաներներ համակարգիչների համար</t>
  </si>
  <si>
    <t>30232110/6</t>
  </si>
  <si>
    <t xml:space="preserve"> լազերային տպիչներ</t>
  </si>
  <si>
    <t>30232110/7</t>
  </si>
  <si>
    <t xml:space="preserve"> լազերային տպիչներ/ 3-ը 1-ում</t>
  </si>
  <si>
    <t xml:space="preserve"> gsm հեռախոսներ</t>
  </si>
  <si>
    <t>32251300/2</t>
  </si>
  <si>
    <t>39111180/516</t>
  </si>
  <si>
    <t>39121100/2</t>
  </si>
  <si>
    <t xml:space="preserve"> գրասեղաններ</t>
  </si>
  <si>
    <t xml:space="preserve"> փաստաթղթերի պահման պահարաններ</t>
  </si>
  <si>
    <t>39138220/506</t>
  </si>
  <si>
    <t xml:space="preserve"> շերտավարագույրներ</t>
  </si>
  <si>
    <t>39711170/519</t>
  </si>
  <si>
    <t xml:space="preserve"> սառնարաններ</t>
  </si>
  <si>
    <t>39714200/1</t>
  </si>
  <si>
    <t xml:space="preserve"> օդորակիչ</t>
  </si>
  <si>
    <t>42961290/504</t>
  </si>
  <si>
    <t>շենքերի, շինությունների ընթացիկ նորոգման աշխատանքներ/ վարչական շենքի ընթացիկ նորոգման</t>
  </si>
  <si>
    <t xml:space="preserve"> էլեկտրական էներգիայի հետ կապված ծառայություններ</t>
  </si>
  <si>
    <t xml:space="preserve"> ջրային ուղիների շահագործման ծառայություններ</t>
  </si>
  <si>
    <t>90921300/513</t>
  </si>
  <si>
    <t xml:space="preserve"> առնետների դեմ պայքարի ծառայություններ</t>
  </si>
  <si>
    <t>64111200/530</t>
  </si>
  <si>
    <t>64211110/555</t>
  </si>
  <si>
    <t>72411100/530</t>
  </si>
  <si>
    <t xml:space="preserve"> հաշվապահական համակարգչային ծրագրային փաթեթներ</t>
  </si>
  <si>
    <t>72261180/502</t>
  </si>
  <si>
    <t xml:space="preserve"> տեղեկատվական տեխնոլոգիաների ծրագրային ապահովման սպասարկում</t>
  </si>
  <si>
    <t>79811100/539</t>
  </si>
  <si>
    <t xml:space="preserve"> թվային տպագրության ծառայություններ/ ղեկավարի բլանկ</t>
  </si>
  <si>
    <t>79811100/540</t>
  </si>
  <si>
    <t xml:space="preserve"> թվային տպագրության ծառայություններ/ քարտուղարի բլանկ</t>
  </si>
  <si>
    <t>79811100/541</t>
  </si>
  <si>
    <t xml:space="preserve"> թվային տպագրության ծառայություններ/ գրանցաթերթիկ</t>
  </si>
  <si>
    <t>79811100/542</t>
  </si>
  <si>
    <t xml:space="preserve"> թվային տպագրության ծառայություններ/ որոշման բլանկ</t>
  </si>
  <si>
    <t>79811100/543</t>
  </si>
  <si>
    <t xml:space="preserve"> թվային տպագրության ծառայություններ/ շինարարության վարման մատյան</t>
  </si>
  <si>
    <t>79811100/544</t>
  </si>
  <si>
    <t xml:space="preserve"> թվային տպագրության ծառայություններ/ քանդման, նախագծման և շին. թույլտվությունների բլանկ</t>
  </si>
  <si>
    <t>79811100/545</t>
  </si>
  <si>
    <t xml:space="preserve"> թվային տպագրության ծառայություններ/ Արտաքին գովազդի հաշվառման մատյան</t>
  </si>
  <si>
    <t>79811100/546</t>
  </si>
  <si>
    <t xml:space="preserve"> թվային տպագրության ծառայություններ/ պատվոգիր և շնորհակալագիր</t>
  </si>
  <si>
    <t>79811100/547</t>
  </si>
  <si>
    <t xml:space="preserve"> թվային տպագրության ծառայություններ/ գործավարական գիրք</t>
  </si>
  <si>
    <t>79811100/548</t>
  </si>
  <si>
    <t xml:space="preserve"> թվային տպագրության ծառայություններ/ թղթապանակ կապով</t>
  </si>
  <si>
    <t>76131100/517</t>
  </si>
  <si>
    <t>76131100/22</t>
  </si>
  <si>
    <t>79991160/507</t>
  </si>
  <si>
    <t xml:space="preserve"> տեխնիկական հսկողության ծառայություններ/ վարչական շենքի ընթացիկ նորոգման</t>
  </si>
  <si>
    <t>50111130/530</t>
  </si>
  <si>
    <t xml:space="preserve"> ավտոմեքենաների վերանորոգման ծառայություններ/ Հունդայի-Սոնատա</t>
  </si>
  <si>
    <t>50111130/531</t>
  </si>
  <si>
    <t xml:space="preserve"> ավտոմեքենաների վերանորոգման ծառայություններ/ Տոյոտա-Քեմրի</t>
  </si>
  <si>
    <t xml:space="preserve"> ավտոմեքենաների վերանորոգման ծառայություններ</t>
  </si>
  <si>
    <t>50311120/530</t>
  </si>
  <si>
    <t>50311120/531</t>
  </si>
  <si>
    <t xml:space="preserve"> համակարգչային սարքերի պահպանման և վերանորոգման ծառայություններ/ տպիչի լիցքավորում</t>
  </si>
  <si>
    <t>50311240/504</t>
  </si>
  <si>
    <t xml:space="preserve"> պատճենահանող սարքերի վերանորոգման ծառայություններ</t>
  </si>
  <si>
    <t>50311250/524</t>
  </si>
  <si>
    <t xml:space="preserve"> պատճենահանող սարքերի պահպանման ծառայություններ/ լիցքավորում</t>
  </si>
  <si>
    <t>50711100/501</t>
  </si>
  <si>
    <t xml:space="preserve"> շենքերում տեղակայված էլեկտրական սարքերի վերանորոգման և պահպանման ծառայություններ/ օդորակիչ</t>
  </si>
  <si>
    <t>50731100/506</t>
  </si>
  <si>
    <t>71241200/763</t>
  </si>
  <si>
    <t>նախագծերի պատրաստում, ծախսերի գնահատում/մինի ֆուտբ դաշտ/</t>
  </si>
  <si>
    <t>50531140/740</t>
  </si>
  <si>
    <t>60171200/517</t>
  </si>
  <si>
    <t xml:space="preserve"> քաղաքային և միջքաղաքային նշանակության ավտոբուսների վարձակալություն ` վարորդի հետ միասին</t>
  </si>
  <si>
    <t>42418100/603</t>
  </si>
  <si>
    <t xml:space="preserve"> վերելակների մասեր/ պղնձյա հաղորդալար</t>
  </si>
  <si>
    <t>42418100/604</t>
  </si>
  <si>
    <t xml:space="preserve"> վերելակների մասեր/ կարտոն/պրեշպան</t>
  </si>
  <si>
    <t>42418100/605</t>
  </si>
  <si>
    <t xml:space="preserve"> վերելակների մասեր/ էլեկտրոնիտ</t>
  </si>
  <si>
    <t>42418100/606</t>
  </si>
  <si>
    <t xml:space="preserve"> վերելակների մասեր/ սինտոէլեկտրոկարտոն</t>
  </si>
  <si>
    <t>42418100/607</t>
  </si>
  <si>
    <t xml:space="preserve"> վերելակների մասեր/ բազմագալար պղնձյա հաղորդալար</t>
  </si>
  <si>
    <t>42418100/608</t>
  </si>
  <si>
    <t xml:space="preserve"> վերելակների մասեր/ փայտիկներ</t>
  </si>
  <si>
    <t>42418100/609</t>
  </si>
  <si>
    <t xml:space="preserve"> վերելակների մասեր/ մեկուսիչ խողովակ</t>
  </si>
  <si>
    <t>42418100/610</t>
  </si>
  <si>
    <t xml:space="preserve"> վերելակների մասեր/ կարտոն,պլյոնկա</t>
  </si>
  <si>
    <t>42418100/611</t>
  </si>
  <si>
    <t xml:space="preserve"> վերելակների մասեր/ թել,տիսմա</t>
  </si>
  <si>
    <t>42418100/612</t>
  </si>
  <si>
    <t xml:space="preserve"> վերելակների մասեր/ մետաղյա ճոպան 8,3մմ</t>
  </si>
  <si>
    <t>42418100/613</t>
  </si>
  <si>
    <t xml:space="preserve"> վերելակների մասեր/ տանող անիվ 770մմ</t>
  </si>
  <si>
    <t>42418100/614</t>
  </si>
  <si>
    <t xml:space="preserve"> վերելակների մասեր/ Փոխանցման տութ РЧЛ-160</t>
  </si>
  <si>
    <t>42418100/615</t>
  </si>
  <si>
    <t xml:space="preserve"> վերելակների մասեր/ Փոխանցման տուփ РЧЛ-180</t>
  </si>
  <si>
    <t>42418100/616</t>
  </si>
  <si>
    <t xml:space="preserve"> վերելակների մասեր/ կակակշռի զսպանակ</t>
  </si>
  <si>
    <t xml:space="preserve"> տեխնիկական հսկողության ծառայություններ/ վերելակներ</t>
  </si>
  <si>
    <t>44112250/1</t>
  </si>
  <si>
    <t xml:space="preserve"> տանիքի նյութեր</t>
  </si>
  <si>
    <t>44112252/2</t>
  </si>
  <si>
    <t>իզոգամ</t>
  </si>
  <si>
    <t>44112252/3</t>
  </si>
  <si>
    <t>45261124/3</t>
  </si>
  <si>
    <t xml:space="preserve"> տանիքների վերանորոգման աշխատանքներ/ հարթ տանիք</t>
  </si>
  <si>
    <t xml:space="preserve"> տեխնիկական հսկողության ծառայություններ/ հարթ տանիք</t>
  </si>
  <si>
    <t xml:space="preserve"> սեղմիչներ</t>
  </si>
  <si>
    <t>թիթեղ` մետաղական, 2 մմ</t>
  </si>
  <si>
    <t>թիթեղ` մետաղական, 2 մմ/ գագաթնաթիթեղ</t>
  </si>
  <si>
    <t xml:space="preserve"> ջրահեռացման խողովակներ</t>
  </si>
  <si>
    <t xml:space="preserve"> փայտի պտուտակներ</t>
  </si>
  <si>
    <t xml:space="preserve"> տանիքների վերանորոգման աշխատանքներ/ Շինարարների 28</t>
  </si>
  <si>
    <t xml:space="preserve"> տանիքների վերանորոգման աշխատանքներ/ Շինարարների 11</t>
  </si>
  <si>
    <t xml:space="preserve"> տանիքների վերանորոգման աշխատանքներ/ Լենինգրադյան 28</t>
  </si>
  <si>
    <t xml:space="preserve"> տեխնիկական հսկողության ծառայություններ/ Շինարարների 28</t>
  </si>
  <si>
    <t xml:space="preserve"> տեխնիկական հսկողության ծառայություններ/ Շինարարների 11</t>
  </si>
  <si>
    <t xml:space="preserve"> տեխնիկական հսկողության ծառայություններ/ Լենինգրադյան 28</t>
  </si>
  <si>
    <t>հեղինակային հսկողության ծառայություններ/ Շինարարների 28</t>
  </si>
  <si>
    <t>հեղինակային հսկողության ծառայություններ/ Շինարարների 11</t>
  </si>
  <si>
    <t>հեղինակային հսկողության ծառայություններ/ Լենինգրադյան 28</t>
  </si>
  <si>
    <t>37431220/2</t>
  </si>
  <si>
    <t xml:space="preserve"> մարզման ցատկացանցեր (բատուտներ)</t>
  </si>
  <si>
    <t>37461160/2</t>
  </si>
  <si>
    <t xml:space="preserve"> սեղանի թենիսի սեղաններ</t>
  </si>
  <si>
    <t>37531200/42</t>
  </si>
  <si>
    <t xml:space="preserve"> մանկական խաղահրապարակների սարքեր/ ալպինիստական պատ</t>
  </si>
  <si>
    <t>37531200/43</t>
  </si>
  <si>
    <t xml:space="preserve"> մանկական խաղահրապարակների սարքեր/ մանկական խաղ</t>
  </si>
  <si>
    <t>37531210/17</t>
  </si>
  <si>
    <t xml:space="preserve"> մանկական խաղահրապարակների ճոճանակներ/ 4 տեղանի ճոճանակ /ծանր թեթև/</t>
  </si>
  <si>
    <t>37531210/20</t>
  </si>
  <si>
    <t xml:space="preserve"> մանկական խաղահրապարակների ճոճանակներ/ զսպանակով ճոճանակ</t>
  </si>
  <si>
    <t xml:space="preserve"> մանկական խաղահրապարակների ճոճանակներ/ 1տեղանի ճոճանակ</t>
  </si>
  <si>
    <t xml:space="preserve"> մանկական խաղահրապարակների ճոճանակներ/ 2 տեղանի ճոճանակ /ծանր,թեթև/</t>
  </si>
  <si>
    <t xml:space="preserve"> մանկական խաղահրապարակների ճոճանակներ/ 2տեղանի ճոճանակ /ծանր, թեթև/</t>
  </si>
  <si>
    <t>37531210/22</t>
  </si>
  <si>
    <t>37531210/23</t>
  </si>
  <si>
    <t>37531210/15</t>
  </si>
  <si>
    <t xml:space="preserve"> մանկական խաղահրապարակների ճոճանակներ/ 4տեղանի ճոճանակ</t>
  </si>
  <si>
    <t>37531210/21</t>
  </si>
  <si>
    <t xml:space="preserve"> մանկական խաղահրապարակների կարուսելներ/ զսպանակով ճոճանակ</t>
  </si>
  <si>
    <t xml:space="preserve"> նստարաններ/ թիկունքով</t>
  </si>
  <si>
    <t xml:space="preserve"> նստարաններ/ աղեղնաձև ծաղկամանով</t>
  </si>
  <si>
    <t xml:space="preserve"> հանգստի տարածքների վերանորոգման աշխատանքներ/ բակային տարածքներ</t>
  </si>
  <si>
    <t>45611300/89</t>
  </si>
  <si>
    <t>այլ շենքերի, շինությունների հիմնանորոգում/ Հալաբյան 35,37,39</t>
  </si>
  <si>
    <t>45611300/88</t>
  </si>
  <si>
    <t>այլ շենքերի, շինությունների հիմնանորոգում/ Բաշինջաղյան 1-ին նրբ.13,15</t>
  </si>
  <si>
    <t>45611300/90</t>
  </si>
  <si>
    <t>այլ շենքերի, շինությունների հիմնանորոգում/ Մարգարյան 39.41</t>
  </si>
  <si>
    <t>45611300/91</t>
  </si>
  <si>
    <t>այլ շենքերի, շինությունների հիմնանորոգում/ Շինարարների 11</t>
  </si>
  <si>
    <t xml:space="preserve"> տեխնիկական հսկողության ծառայություններ/ բակային տարածքներ</t>
  </si>
  <si>
    <t xml:space="preserve"> տեխնիկական հսկողության ծառայություններ/ Հալաբյան 35,37,39</t>
  </si>
  <si>
    <t xml:space="preserve"> տեխնիկական հսկողության ծառայություններ/ Բաշինջաղյան 1-ին նրբ.13,15</t>
  </si>
  <si>
    <t xml:space="preserve"> տեխնիկական հսկողության ծառայություններ/ Մարգարյան 39,41</t>
  </si>
  <si>
    <t>98111140/54</t>
  </si>
  <si>
    <t>հեղինակային հսկողության ծառայություններ/ Հալաբյան 34,37,39</t>
  </si>
  <si>
    <t>98111140/53</t>
  </si>
  <si>
    <t>հեղինակային հսկողության ծառայություններ/ Բաշինջղյան 1-ին նրբ,13,15</t>
  </si>
  <si>
    <t>98111140/55</t>
  </si>
  <si>
    <t>հեղինակային հսկողության ծառայություններ/ Մարգարյան 39.41</t>
  </si>
  <si>
    <t>98111140/56</t>
  </si>
  <si>
    <t xml:space="preserve"> պատշգամբների հետ կապված աշխատանքներ/ վթարային պատշգամների նորոգում</t>
  </si>
  <si>
    <t xml:space="preserve"> տեխնիկական հսկողության ծառայություններ/ մուտքեր</t>
  </si>
  <si>
    <t xml:space="preserve"> տեխնիկական հսկողության ծառայություններ/ վթարային պատշգամներ</t>
  </si>
  <si>
    <t>92621110/779</t>
  </si>
  <si>
    <t xml:space="preserve"> սպորտային միջոցառումների կազմակերպման ծառայություններ/ ՀՀ անկախության 31-րդ տարեդ. նվ. դպրոցականների քաղ. 30-րդ մարզական խաղեր</t>
  </si>
  <si>
    <t>92621110/780</t>
  </si>
  <si>
    <t xml:space="preserve"> սպորտային միջոցառումների կազմակերպման ծառայություններ/ ՀՀ Ազգային ժողովի գավաթի խաղարկություն</t>
  </si>
  <si>
    <t>92621110/781</t>
  </si>
  <si>
    <t xml:space="preserve"> սպորտային միջոցառումների կազմակերպման ծառայություններ/ Հանրակրթ. դպ.1-3 և 4-7-րդ դաս. &lt;&lt;Սպորտլանդիա&gt;&gt; մրցույթ</t>
  </si>
  <si>
    <t>92621110/80</t>
  </si>
  <si>
    <t xml:space="preserve"> սպորտային միջոցառումների կազմակերպման ծառայություններ/ Երևանի քաղաքապետի փոխանցիկ գավաթի համաքաղաքային պատանեկան բակային մրցաշար</t>
  </si>
  <si>
    <t>92621110/81</t>
  </si>
  <si>
    <t xml:space="preserve"> սպորտային միջոցառումների կազմակերպման ծառայություններ/ տարեցների հանրապետական խաղեր</t>
  </si>
  <si>
    <t xml:space="preserve"> սպորտային միջոցառումների կազմակերպման ծառայություններ/ &lt;&lt;Առողջ սերունդ՝ պաշտպանված հայրենիք&gt;&gt; համաքաղ. բակային ավանդական փառատոն</t>
  </si>
  <si>
    <t xml:space="preserve"> սպորտային միջոցառումների կազմակերպման ծառայություններ/ ՀՀ նախագահի մրցանակի համար &lt;&lt;Լավագույն մարզական ընտանիք&gt;&gt; մրցույթ</t>
  </si>
  <si>
    <t>92621110/79</t>
  </si>
  <si>
    <t xml:space="preserve"> սպորտային միջոցառումների կազմակերպման ծառայություններ/ Աջ. վարչ. շրջանի շախմատի բաց առաջնություն</t>
  </si>
  <si>
    <t>92621110/82</t>
  </si>
  <si>
    <t xml:space="preserve"> սպորտային միջոցառումների կազմակերպման ծառայություններ/ Նախազորակոչ. և զորակոչ.տարիքի երիտասարդության հանրապետական ռազմական խաղեր</t>
  </si>
  <si>
    <t>92621110/83</t>
  </si>
  <si>
    <t xml:space="preserve"> սպորտային միջոցառումների կազմակերպման ծառայություններ/ &lt;&lt;Երևանի Աջափնյակ վարչական շրջանի գավաթ&gt;&gt; անունը կրող բաց մրցաշար</t>
  </si>
  <si>
    <t>92621110/78</t>
  </si>
  <si>
    <t xml:space="preserve"> սպորտային միջոցառումների կազմակերպման ծառայություններ/ Միջմանկապարտեզային սպորտլանդիայի և շաշկիի մրցաշար</t>
  </si>
  <si>
    <t>բաժին 08, խումբ 1, դաս 1, 2. Հանգստի գոտիների և զբոսայգիների կառուցում ու պահպանում</t>
  </si>
  <si>
    <t xml:space="preserve"> կառույցների ծածկույթների հետ կապված աշխատանքներ/ ռետինե հատակի պատրաստում</t>
  </si>
  <si>
    <t xml:space="preserve"> հանգստի տարածքների վերանորոգման աշխատանքներ/ արտաքին լուսավորության անցկացում</t>
  </si>
  <si>
    <t xml:space="preserve"> տեխնիկական հսկողության ծառայություններ/ ռետինե հատակի պատրաստում</t>
  </si>
  <si>
    <t xml:space="preserve"> տեխնիկական հսկողության ծառայություններ/ արտաքին լուսավորություն</t>
  </si>
  <si>
    <t xml:space="preserve"> սննդի ծանրոցներ/ Քաղցրավենիքի նվեր փաթեթ</t>
  </si>
  <si>
    <t>79951110/501</t>
  </si>
  <si>
    <t xml:space="preserve"> մշակութային միջոցառումների կազմակերպման ծառայություններ/ ՀՀ բանակի կազմավ. օր</t>
  </si>
  <si>
    <t>79951110/502</t>
  </si>
  <si>
    <t xml:space="preserve"> մշակութային միջոցառումների կազմակերպման ծառայություններ/ Կանանց միջազգ. օր</t>
  </si>
  <si>
    <t>79951110/130</t>
  </si>
  <si>
    <t xml:space="preserve"> մշակութային միջոցառումների կազմակերպման ծառայություններ/ Հայաստանի առաջին հանրապետության</t>
  </si>
  <si>
    <t>79951110/131</t>
  </si>
  <si>
    <t xml:space="preserve"> մշակութային միջոցառումների կազմակերպման ծառայություններ/ Երեխաների իրավունքների պաշտպանության միջազգային օր</t>
  </si>
  <si>
    <t>79951110/128</t>
  </si>
  <si>
    <t xml:space="preserve"> մշակութային միջոցառումների կազմակերպման ծառայություններ/ Հայրենական Մեծ պատերազմի հաղթանակի օր</t>
  </si>
  <si>
    <t>79951110/132</t>
  </si>
  <si>
    <t xml:space="preserve"> մշակութային միջոցառումների կազմակերպման ծառայություններ/ ծաղկեպսակ դնելու արարողություն</t>
  </si>
  <si>
    <t>79951110/129</t>
  </si>
  <si>
    <t xml:space="preserve"> մշակութային միջոցառումների կազմակերպման ծառայություններ/ Վերջին զանգ</t>
  </si>
  <si>
    <t>98371100/532</t>
  </si>
  <si>
    <t>բաժին 04, խումբ 5, դաս 1, Ճանապարհային տրանսպորտ</t>
  </si>
  <si>
    <t xml:space="preserve"> ընդհանուր շինարարական աշխատանքներ/ հենապատերի վերանորոգում</t>
  </si>
  <si>
    <t>45231160/11</t>
  </si>
  <si>
    <t xml:space="preserve"> շինարարական աշխատանքներ մայրուղիների և ճանապարհների համար/ եզրաքարեր</t>
  </si>
  <si>
    <t xml:space="preserve"> շինարարական աշխատանքներ մայրուղիների համար</t>
  </si>
  <si>
    <t>45231187/526</t>
  </si>
  <si>
    <t xml:space="preserve"> ընդհանուր շինարարական աշխատանքներ/ թեքահարթակների կառուցում</t>
  </si>
  <si>
    <t xml:space="preserve"> տեխնիկական հսկողության ծառայություններ/ եզրաքար</t>
  </si>
  <si>
    <t xml:space="preserve"> տեխնիկական հսկողության ծառայություններ/ ասֆալտ</t>
  </si>
  <si>
    <t xml:space="preserve"> տեխնիկական հսկողության ծառայություններ/ մայրուղիներ</t>
  </si>
  <si>
    <t xml:space="preserve"> տեխնիկական հսկողության ծառայություններ/ հենապատ</t>
  </si>
  <si>
    <t xml:space="preserve"> տեխնիկական հսկողության ծառայություններ/ թեքահարթակ</t>
  </si>
  <si>
    <t>բաժին 04, խումբ 9, դաս 1, Տնտեսական հարաբերություններ (այլ դասերին չպատկանող)</t>
  </si>
  <si>
    <t>45221142/576</t>
  </si>
  <si>
    <t xml:space="preserve"> ընդհանուր շինարարական աշխատանքներ/ հրատապ աշխատանքներ</t>
  </si>
  <si>
    <t>60181100/532</t>
  </si>
  <si>
    <t xml:space="preserve"> տեխնիկական հսկողության ծառայություններ/ հրատապ աշխատանքներ</t>
  </si>
  <si>
    <t>98371100/533</t>
  </si>
  <si>
    <t>Երևան քաղաքի 2022 թվականի բյուջեի միջոցներով նախատեսվող Նուբարաշեն վարչական շրջանի</t>
  </si>
  <si>
    <t>50531140/18</t>
  </si>
  <si>
    <t>45231187/524</t>
  </si>
  <si>
    <t xml:space="preserve"> տեխնիկական հսկողության ծառայություններ/ ասֆալտ-բետոնյա ծածկի վերանորոգում և պահպանում/</t>
  </si>
  <si>
    <t>45231177/9</t>
  </si>
  <si>
    <t xml:space="preserve"> տեխնիկական հսկողության ծառայություններ/ եզրաքարերի վերանորոգում/</t>
  </si>
  <si>
    <t xml:space="preserve"> երկաթբետոնի հետ կապված աշխատանքներ</t>
  </si>
  <si>
    <t>45431150/2</t>
  </si>
  <si>
    <t xml:space="preserve"> սալիկների տեղադրման աշխատանքներ</t>
  </si>
  <si>
    <t>14811300/1</t>
  </si>
  <si>
    <t xml:space="preserve"> հղկող սկավառակներ</t>
  </si>
  <si>
    <t>14811300/2</t>
  </si>
  <si>
    <t xml:space="preserve"> սիլիկոնե քսուկներ</t>
  </si>
  <si>
    <t xml:space="preserve"> էլեկտրոդներ</t>
  </si>
  <si>
    <t>պրոֆնաստիլ</t>
  </si>
  <si>
    <t>տախտակ, փայտյա</t>
  </si>
  <si>
    <t xml:space="preserve"> մետաղալարեր</t>
  </si>
  <si>
    <t xml:space="preserve"> պտուտակագամ</t>
  </si>
  <si>
    <t>45611300/693</t>
  </si>
  <si>
    <t>այլ շենքերի, շինությունների հիմնանորոգում/ բակային տարածքների և խաղահրապարակների հիմնանորոգում/</t>
  </si>
  <si>
    <t xml:space="preserve"> տեխնիկական հսկողության ծառայություններ/ բակային տարածքների և խաղահրապարակների հիմնանորոգում</t>
  </si>
  <si>
    <t>հեղինակային հսկողության ծառայություններ/ բակային տարածքների և խաղահրապարակների հիմնանորոգում</t>
  </si>
  <si>
    <t>92621110/538</t>
  </si>
  <si>
    <t xml:space="preserve"> սպորտային միջոցառումների կազմակերպման ծառայություններ/ /սպորտային միջոցառումների կազմակերպման ծառայություններ / ՀՀ անկախության 31-րդ տարեդարձին նվիրված դպոցականների քաղաքային մարզական խաղեր/</t>
  </si>
  <si>
    <t>92621110/539</t>
  </si>
  <si>
    <t xml:space="preserve"> սպորտային միջոցառումների կազմակերպման ծառայություններ/ ՀՀ ազգային ժողովի գավաթի խաղարկության խաղեր /</t>
  </si>
  <si>
    <t>92621110/540</t>
  </si>
  <si>
    <t xml:space="preserve"> սպորտային միջոցառումների կազմակերպման ծառայություններ/ &lt;&lt;ՀՀ հանրակրթական դպրոցների 1-3-րդ և 4-7-րդ դաս. աշակերտների միջև անցկացվող սպորտլանդիա&gt;&gt; մարզական միջոցառում/</t>
  </si>
  <si>
    <t>92621110/68</t>
  </si>
  <si>
    <t>92621110/69</t>
  </si>
  <si>
    <t>92621110/70</t>
  </si>
  <si>
    <t xml:space="preserve"> սպորտային միջոցառումների կազմակերպման ծառայություններ/ Նուբարաշեն վարչական շրջանի շախմատի բաց առաջնություն Պարգևատրման ցերեկույթ/</t>
  </si>
  <si>
    <t>92621110/71</t>
  </si>
  <si>
    <t xml:space="preserve"> սպորտային միջոցառումների կազմակերպման ծառայություններ/ Նախազորակոչային և զորակոչային տարիքի երիտասարդության հանրապետական ռազմամարզական խաղեր/</t>
  </si>
  <si>
    <t>79951110/919</t>
  </si>
  <si>
    <t xml:space="preserve"> մշակութային միջոցառումների կազմակերպման ծառայություններ/ կանանց միջազգային օր</t>
  </si>
  <si>
    <t>79951110/111</t>
  </si>
  <si>
    <t xml:space="preserve"> մշակութային միջոցառումների կազմակերպման ծառայություններ/ մայրության և գեղեցկությա օր</t>
  </si>
  <si>
    <t>79951110/113</t>
  </si>
  <si>
    <t xml:space="preserve"> մշակութային միջոցառումների կազմակերպման ծառայություններ/ Աշխատավորի օր/</t>
  </si>
  <si>
    <t>79951110/114</t>
  </si>
  <si>
    <t xml:space="preserve"> մշակութային միջոցառումների կազմակերպման ծառայություններ/ /հաղթանակի օր/</t>
  </si>
  <si>
    <t>79951110/116</t>
  </si>
  <si>
    <t xml:space="preserve"> մշակութային միջոցառումների կազմակերպման ծառայություններ/ Երեխաների պաշտպանության օր/</t>
  </si>
  <si>
    <t>79951110/119</t>
  </si>
  <si>
    <t xml:space="preserve"> մշակութային միջոցառումների կազմակերպման ծառայություններ/ անկախության օր/</t>
  </si>
  <si>
    <t>79951110/917</t>
  </si>
  <si>
    <t xml:space="preserve"> մշակութային միջոցառումների կազմակերպման ծառայություններ/ բանակի օր/</t>
  </si>
  <si>
    <t>79951110/918</t>
  </si>
  <si>
    <t xml:space="preserve"> մշակութային միջոցառումների կազմակերպման ծառայություններ/ տեառնընդառաջ/</t>
  </si>
  <si>
    <t>79951110/112</t>
  </si>
  <si>
    <t xml:space="preserve"> մշակութային միջոցառումների կազմակերպման ծառայություններ/ ցեղասպանության զոհերի հիշատակի օր/</t>
  </si>
  <si>
    <t>79951110/115</t>
  </si>
  <si>
    <t xml:space="preserve"> մշակութային միջոցառումների կազմակերպման ծառայություններ/ վերջին զանգ/</t>
  </si>
  <si>
    <t>79951110/118</t>
  </si>
  <si>
    <t xml:space="preserve"> մշակութային միջոցառումների կազմակերպման ծառայություններ/ Գիտելիքի,գրի և դպրության օր/</t>
  </si>
  <si>
    <t>79951110/120</t>
  </si>
  <si>
    <t xml:space="preserve"> մշակութային միջոցառումների կազմակերպման ծառայություններ/ ուսուցչի օր և գրադանավարի օր/</t>
  </si>
  <si>
    <t>79951110/117</t>
  </si>
  <si>
    <t xml:space="preserve"> մշակութային միջոցառումների կազմակերպման ծառայություններ/ Նուբարաշենի հիմնադրման օր/</t>
  </si>
  <si>
    <t>79951110/121</t>
  </si>
  <si>
    <t xml:space="preserve"> մշակութային միջոցառումների կազմակերպման ծառայություններ/ ամանոր և սուրբ ծնունդ/</t>
  </si>
  <si>
    <t>98371100/525</t>
  </si>
  <si>
    <t>բաժին 01, խումբ 1, դաս 1, Օրենսդիր և գործադիր մարմիններ, պետական կառավարում</t>
  </si>
  <si>
    <t>09311100</t>
  </si>
  <si>
    <t xml:space="preserve"> էլեկտրականություն</t>
  </si>
  <si>
    <t>22811110/501</t>
  </si>
  <si>
    <t>22811150/501</t>
  </si>
  <si>
    <t xml:space="preserve"> օրագրեր և ամենօրյա նշումների տետրեր</t>
  </si>
  <si>
    <t>24911500/501</t>
  </si>
  <si>
    <t>30141200/501</t>
  </si>
  <si>
    <t>30192121/501</t>
  </si>
  <si>
    <t>30192135/501</t>
  </si>
  <si>
    <t>գրաֆիտե միջուկ, մատիտի համար</t>
  </si>
  <si>
    <t>30192160/501</t>
  </si>
  <si>
    <t>30192720/501</t>
  </si>
  <si>
    <t>30197100/501</t>
  </si>
  <si>
    <t xml:space="preserve"> կոճգամներ</t>
  </si>
  <si>
    <t>30197232/501</t>
  </si>
  <si>
    <t>30197233/501</t>
  </si>
  <si>
    <t>30197234/501</t>
  </si>
  <si>
    <t>30199420/501</t>
  </si>
  <si>
    <t>30199430/501</t>
  </si>
  <si>
    <t>39263410/501</t>
  </si>
  <si>
    <t>39263520/501</t>
  </si>
  <si>
    <t>31521130/501</t>
  </si>
  <si>
    <t xml:space="preserve"> լուսացիր 120x10</t>
  </si>
  <si>
    <t>31521230/503</t>
  </si>
  <si>
    <t>լամպ` էկոնոմ, 75 Վտ, 230 մմ, E27,  220 Վ</t>
  </si>
  <si>
    <t>33761100/504</t>
  </si>
  <si>
    <t>39513200/501</t>
  </si>
  <si>
    <t>39831241/501</t>
  </si>
  <si>
    <t xml:space="preserve"> օճառ, ձեռքի</t>
  </si>
  <si>
    <t>39831242/502</t>
  </si>
  <si>
    <t>39831276/502</t>
  </si>
  <si>
    <t>39831280/502</t>
  </si>
  <si>
    <t>39831281/501</t>
  </si>
  <si>
    <t>ապակի մաքրման լաթ</t>
  </si>
  <si>
    <t>39836000/502</t>
  </si>
  <si>
    <t>42131480/501</t>
  </si>
  <si>
    <t>34111100/2</t>
  </si>
  <si>
    <t xml:space="preserve"> մարդատար մեքենաներ</t>
  </si>
  <si>
    <t>30211220/9</t>
  </si>
  <si>
    <t>30239170/5</t>
  </si>
  <si>
    <t>39111220/1</t>
  </si>
  <si>
    <t>30237490/4</t>
  </si>
  <si>
    <t>Համակարգչի մոնիտոր</t>
  </si>
  <si>
    <t>64111200/527</t>
  </si>
  <si>
    <t>64211110/524</t>
  </si>
  <si>
    <t>72411100/528</t>
  </si>
  <si>
    <t xml:space="preserve"> փոխադրամիջոցների հետ կապված ապահովագրական ծառայություններ/ Nissan Sentra/</t>
  </si>
  <si>
    <t xml:space="preserve"> փոխադրամիջոցների հետ կապված ապահովագրական ծառայություններ/ GAZ 3110/</t>
  </si>
  <si>
    <t>79811100/625</t>
  </si>
  <si>
    <t xml:space="preserve"> թվային տպագրության ծառայություններ</t>
  </si>
  <si>
    <t>79811100/626</t>
  </si>
  <si>
    <t>50111170/539</t>
  </si>
  <si>
    <t>50111170/540</t>
  </si>
  <si>
    <t>50311120/524</t>
  </si>
  <si>
    <t xml:space="preserve"> համակարգչային սարքերի պահպանման և վերանորոգման ծառայություններ/ Սարքերի,սարքավորումների վերանորոգում և սպասարկում</t>
  </si>
  <si>
    <t>50311250/514</t>
  </si>
  <si>
    <t xml:space="preserve"> պատճենահանող սարքերի պահպանման ծառայություններ/ Լազերային տպիչների փոխարինման և քարթրիջների լիցքավորման ծառայություններ</t>
  </si>
  <si>
    <t>50311250/515</t>
  </si>
  <si>
    <t xml:space="preserve"> պատճենահանող սարքերի պահպանման ծառայություններ/ Պատճենահանող սարքի վերանորոգում և քարթրիջների լիցքավորման ծառայություններ</t>
  </si>
  <si>
    <t>բաժին 02, խումբ 0, դաս 0, Պաշտպանություն</t>
  </si>
  <si>
    <t>60171200/3</t>
  </si>
  <si>
    <t>բաժին 04, խումբ 5, դաս 5, Խողովակաշարային և այլ տրանսպորտ</t>
  </si>
  <si>
    <t>45221142/574</t>
  </si>
  <si>
    <t xml:space="preserve"> վերաներկման աշխատանքներ</t>
  </si>
  <si>
    <t>60181100/530</t>
  </si>
  <si>
    <t xml:space="preserve"> տեխնիկական հսկողության ծառայություններ/ հրատապ աշխատանք/</t>
  </si>
  <si>
    <t>98371100/546</t>
  </si>
  <si>
    <t xml:space="preserve"> թաղման ծառայություններ/ /հարազատին չունեցող/</t>
  </si>
  <si>
    <t>Երևան քաղաքի 2022 թվականի բյուջեի միջոցներով նախատեսվող Շենգավիթ վարչական շրջանի</t>
  </si>
  <si>
    <t>22811150/11</t>
  </si>
  <si>
    <t>22811170/1</t>
  </si>
  <si>
    <t xml:space="preserve"> կպչուն թերթիկներ նշումների համար</t>
  </si>
  <si>
    <t>30141200/4</t>
  </si>
  <si>
    <t>30192100/4</t>
  </si>
  <si>
    <t>30192114/4</t>
  </si>
  <si>
    <t>30192121/10</t>
  </si>
  <si>
    <t>30192125/3</t>
  </si>
  <si>
    <t>30192128/4</t>
  </si>
  <si>
    <t>30192133/3</t>
  </si>
  <si>
    <t>30192135/2</t>
  </si>
  <si>
    <t>30192136/1</t>
  </si>
  <si>
    <t xml:space="preserve"> մատիտ, գրաֆիտե, տեղադրվող միջուկով</t>
  </si>
  <si>
    <t>30192130/7</t>
  </si>
  <si>
    <t xml:space="preserve"> մատիտ, գրաֆիտե միջուկով, հասարակ</t>
  </si>
  <si>
    <t>30192160/4</t>
  </si>
  <si>
    <t xml:space="preserve"> շտրիխներ/ գրչատիպ</t>
  </si>
  <si>
    <t>30192780/2</t>
  </si>
  <si>
    <t xml:space="preserve"> էջաբաժանիչ/ գունավոր</t>
  </si>
  <si>
    <t>30196100/7</t>
  </si>
  <si>
    <t xml:space="preserve"> ժողովների պլանավորման բլոկնոտներ/ օրատետր</t>
  </si>
  <si>
    <t>30197111/2</t>
  </si>
  <si>
    <t>30197112/7</t>
  </si>
  <si>
    <t>30197120/3</t>
  </si>
  <si>
    <t>30197220/4</t>
  </si>
  <si>
    <t>30197220/3</t>
  </si>
  <si>
    <t>30197230/7</t>
  </si>
  <si>
    <t>թղթապանակ/ ռեգիստր</t>
  </si>
  <si>
    <t>30197230/8</t>
  </si>
  <si>
    <t>թղթապանակ/ ռեգիստր միջին</t>
  </si>
  <si>
    <t>30197232/6</t>
  </si>
  <si>
    <t>30197233/6</t>
  </si>
  <si>
    <t>30197233/5</t>
  </si>
  <si>
    <t>թղթապանակ, թելով, թղթյա/ կաշվե զինանշանով</t>
  </si>
  <si>
    <t>30197235/1</t>
  </si>
  <si>
    <t>թղթապանակ` ամրակով</t>
  </si>
  <si>
    <t>30197332/2</t>
  </si>
  <si>
    <t>30197622/13</t>
  </si>
  <si>
    <t>30197646/3</t>
  </si>
  <si>
    <t>30199420/6</t>
  </si>
  <si>
    <t>30199430/4</t>
  </si>
  <si>
    <t xml:space="preserve"> թուղթ նշումների, տրցակներով/ պլաստմասե տուփով</t>
  </si>
  <si>
    <t>30234650/4</t>
  </si>
  <si>
    <t>ֆլեշ հիշողություն, 32GB/ 64GB</t>
  </si>
  <si>
    <t>30237310/19</t>
  </si>
  <si>
    <t>30237310/20</t>
  </si>
  <si>
    <t>30237310/21</t>
  </si>
  <si>
    <t xml:space="preserve">30237310/22 </t>
  </si>
  <si>
    <t>30237310/23</t>
  </si>
  <si>
    <t>35811180/1</t>
  </si>
  <si>
    <t>հատուկ հանդերձանք և պարագաներ</t>
  </si>
  <si>
    <t>39141100/1</t>
  </si>
  <si>
    <t xml:space="preserve"> դարակներ/ ցանցե</t>
  </si>
  <si>
    <t>39263520/6</t>
  </si>
  <si>
    <t xml:space="preserve"> սեղմակ</t>
  </si>
  <si>
    <t>39292530/4</t>
  </si>
  <si>
    <t>քանոն</t>
  </si>
  <si>
    <t xml:space="preserve"> ձեռնոցներ/ ռետինե</t>
  </si>
  <si>
    <t>30192200/2</t>
  </si>
  <si>
    <t xml:space="preserve"> սանտիմետրային ժապավեններ</t>
  </si>
  <si>
    <t xml:space="preserve"> սանտիմետրային ժապավեններ/ լազերային</t>
  </si>
  <si>
    <t>31321130/2</t>
  </si>
  <si>
    <t xml:space="preserve"> միջին լարման մալուխներ</t>
  </si>
  <si>
    <t>31531400/1</t>
  </si>
  <si>
    <t xml:space="preserve"> ջահ</t>
  </si>
  <si>
    <t>31651400/12</t>
  </si>
  <si>
    <t xml:space="preserve"> մեկուսիչ ժապավեն, օղակաձև</t>
  </si>
  <si>
    <t>31683400/1</t>
  </si>
  <si>
    <t xml:space="preserve"> եռաբաշխիչ</t>
  </si>
  <si>
    <t>31684400/7</t>
  </si>
  <si>
    <t>31685000/9</t>
  </si>
  <si>
    <t xml:space="preserve"> էլեկտրական երկարացման լար/ 5մ</t>
  </si>
  <si>
    <t>39831241/2</t>
  </si>
  <si>
    <t xml:space="preserve"> օճառ/ հեղուկ</t>
  </si>
  <si>
    <t>33761100/11</t>
  </si>
  <si>
    <t>34921440/2</t>
  </si>
  <si>
    <t>39224331/5</t>
  </si>
  <si>
    <t xml:space="preserve"> դույլ, ցինկապատ</t>
  </si>
  <si>
    <t>39241250/1</t>
  </si>
  <si>
    <t xml:space="preserve"> մկրատներ/ ծառ էտելու</t>
  </si>
  <si>
    <t>39522250/1</t>
  </si>
  <si>
    <t xml:space="preserve"> խավոտ սրբիչներ, բամբակյա</t>
  </si>
  <si>
    <t>39835000/7</t>
  </si>
  <si>
    <t xml:space="preserve"> հատակի մաքրման սարքեր</t>
  </si>
  <si>
    <t>39713410/6</t>
  </si>
  <si>
    <t xml:space="preserve"> հատակի մաքրման սարքեր/ քամող դույլով</t>
  </si>
  <si>
    <t>39721510/2</t>
  </si>
  <si>
    <t xml:space="preserve"> ջրատաքացուցիչ, էլեկտրատաքացուցիչ, կենցաղային</t>
  </si>
  <si>
    <t>39812410/5</t>
  </si>
  <si>
    <t>39831100/13</t>
  </si>
  <si>
    <t xml:space="preserve"> լվացող նյութեր/ ամանների</t>
  </si>
  <si>
    <t>39831100/14</t>
  </si>
  <si>
    <t xml:space="preserve"> լվացող նյութեր/ ապակի լվանալու</t>
  </si>
  <si>
    <t>39831240/5</t>
  </si>
  <si>
    <t xml:space="preserve"> մաքրող նյութեր/ լամինատ</t>
  </si>
  <si>
    <t>39831240/4</t>
  </si>
  <si>
    <t>39831240/6</t>
  </si>
  <si>
    <t xml:space="preserve"> մաքրող նյութեր/ ժավել</t>
  </si>
  <si>
    <t>39831276/11</t>
  </si>
  <si>
    <t>39831281/2</t>
  </si>
  <si>
    <t>ապակի մաքրման լաթ/ միկրոֆիբեր (դեղին)</t>
  </si>
  <si>
    <t>39831282/4</t>
  </si>
  <si>
    <t>կահույք մաքրելու լաթ/ միկրոֆիբեր</t>
  </si>
  <si>
    <t>39836000/9</t>
  </si>
  <si>
    <t>39221410/9</t>
  </si>
  <si>
    <t>գոգաթիակ, աղբը հավաքելու համար, ձողով/ ավելով</t>
  </si>
  <si>
    <t>41111100/545</t>
  </si>
  <si>
    <t>44423240/2</t>
  </si>
  <si>
    <t xml:space="preserve"> սանդուղք, մետաղյա</t>
  </si>
  <si>
    <t>44511120/2</t>
  </si>
  <si>
    <t xml:space="preserve"> գոգաթիակներ/ աղբը հավաքելու համար (մետաղյա)</t>
  </si>
  <si>
    <t>44511270/3</t>
  </si>
  <si>
    <t xml:space="preserve"> մուրճեր</t>
  </si>
  <si>
    <t>44511330/2</t>
  </si>
  <si>
    <t>44521121/5</t>
  </si>
  <si>
    <t xml:space="preserve"> դռան փականներ/ փականի միջուկներ</t>
  </si>
  <si>
    <t>42131490/2</t>
  </si>
  <si>
    <t>Սիֆոն/ կոմպլեկտ</t>
  </si>
  <si>
    <t>03121200/1</t>
  </si>
  <si>
    <t xml:space="preserve"> քաղած ծաղիկներ/ վարդեր</t>
  </si>
  <si>
    <t>03121200/2</t>
  </si>
  <si>
    <t xml:space="preserve"> քաղած ծաղիկներ/ մեխակներ</t>
  </si>
  <si>
    <t>03121210/1</t>
  </si>
  <si>
    <t xml:space="preserve"> ծաղկային կոմպոզիցիաներ/ ծաղկեպսակներ</t>
  </si>
  <si>
    <t>03121210/2</t>
  </si>
  <si>
    <t xml:space="preserve"> ծաղկային կոմպոզիցիաներ</t>
  </si>
  <si>
    <t>30211220/11</t>
  </si>
  <si>
    <t>սեղանի համակարգիչներ/ Պրոցեսոր, ստեղնաշար, մկնիկ, LCD monitor</t>
  </si>
  <si>
    <t>տպիչ սարք, բազմաֆունկցիոնալ, A4, 18 էջ/րոպե արագության</t>
  </si>
  <si>
    <t>35121320/1</t>
  </si>
  <si>
    <t xml:space="preserve"> անվտանգության տեսախցիկներ</t>
  </si>
  <si>
    <t xml:space="preserve"> աթոռներ</t>
  </si>
  <si>
    <t>39111190/5</t>
  </si>
  <si>
    <t xml:space="preserve"> բազկաթոռներ/ ղեկավարի</t>
  </si>
  <si>
    <t>39111190/6</t>
  </si>
  <si>
    <t xml:space="preserve"> բազկաթոռներ/ օպերատորի</t>
  </si>
  <si>
    <t>39714200/3</t>
  </si>
  <si>
    <t>45231220/1</t>
  </si>
  <si>
    <t xml:space="preserve"> փողոցների հիմնային աշխատանքներ/ վարչական շենքի պարսպի վերանորոգում</t>
  </si>
  <si>
    <t>90921300/528</t>
  </si>
  <si>
    <t>64111200/523</t>
  </si>
  <si>
    <t>64211110/567</t>
  </si>
  <si>
    <t>72411100/515</t>
  </si>
  <si>
    <t xml:space="preserve"> փոխադրամիջոցների հետ կապված ապահովագրական ծառայություններ/ Hyundai Sonata</t>
  </si>
  <si>
    <t xml:space="preserve"> փոխադրամիջոցների հետ կապված ապահովագրական ծառայություններ/ Jeep Grand Cherokee</t>
  </si>
  <si>
    <t xml:space="preserve"> փոխադրամիջոցների հետ կապված ապահովագրական ծառայություններ/ Газ-310290-0310</t>
  </si>
  <si>
    <t xml:space="preserve"> փոխադրամիջոցների հետ կապված ապահովագրական ծառայություններ/ Dodge Grand Caravan</t>
  </si>
  <si>
    <t xml:space="preserve"> ոչ բնակելի անշարժ գույքի վարձակալության կամ լիզինգի ծառայություններ</t>
  </si>
  <si>
    <t xml:space="preserve"> վարչական ծառայություններ</t>
  </si>
  <si>
    <t>79811100/510</t>
  </si>
  <si>
    <t xml:space="preserve"> թվային տպագրության ծառայություններ/ բլանկ</t>
  </si>
  <si>
    <t>79811100/511</t>
  </si>
  <si>
    <t xml:space="preserve"> թվային տպագրության ծառայություններ/ Պատվոգիր</t>
  </si>
  <si>
    <t>79811100/512</t>
  </si>
  <si>
    <t xml:space="preserve"> թվային տպագրության ծառայություններ/ Թղթապանակ դեկորատիվ</t>
  </si>
  <si>
    <t>79811100/513</t>
  </si>
  <si>
    <t xml:space="preserve"> թվային տպագրության ծառայություններ/ Շնորհակալագիր</t>
  </si>
  <si>
    <t>79811100/514</t>
  </si>
  <si>
    <t xml:space="preserve"> թվային տպագրության ծառայություններ/ Մատյան որոշումների</t>
  </si>
  <si>
    <t>գազասպառման համակարգի տեխնիկական սպասարկման ծառայություններ/ տեխնիկական սպասարկում և կարգաբերում</t>
  </si>
  <si>
    <t>հրշեջ անվտանգության մասնագիտացված ծառայություններ/ Գազասարքավորումների պատասխանատուի ուսուցում</t>
  </si>
  <si>
    <t>50111170/537</t>
  </si>
  <si>
    <t xml:space="preserve"> ավտոմեքենաների վերանորոգման ծառայություններ/ Ջիպ Գրանդ Շերոկե</t>
  </si>
  <si>
    <t>50111170/536</t>
  </si>
  <si>
    <t xml:space="preserve"> ավտոմեքենաների վերանորոգման ծառայություններ/ Դոջ Գրանդ Քարավան</t>
  </si>
  <si>
    <t>50111130/538</t>
  </si>
  <si>
    <t xml:space="preserve"> ավտոմեքենաների վերանորոգման ծառայություններ/ Հունդայի Սոնատա</t>
  </si>
  <si>
    <t>50111260/5</t>
  </si>
  <si>
    <t xml:space="preserve"> էլեկտրական սարքերի վերանորոգման ծառայություններ/ օդորակիչների ընթացիկ նորոգում</t>
  </si>
  <si>
    <t xml:space="preserve"> էլեկտրական սարքերի վերանորոգման ծառայություններ/ ուղեփակոցի ընթացիկ նորոգում</t>
  </si>
  <si>
    <t>50111260/4</t>
  </si>
  <si>
    <t xml:space="preserve"> էլեկտրական սարքերի վերանորոգման ծառայություններ/ կվադրոկոպտերի (դրոն) վերանորոգում և սպասարկում</t>
  </si>
  <si>
    <t xml:space="preserve"> էլեկտրական սարքերի վերանորոգման ծառայություններ/ անվտանգության համակարգի վերանորոգում և սպասարկում</t>
  </si>
  <si>
    <t>50311120/12</t>
  </si>
  <si>
    <t xml:space="preserve"> համակարգչային սարքերի պահպանման և վերանորոգման ծառայություններ/ սերվերների, համակ., մոնիտորների և անխափան սնուցման սարքերի սպասարկում և վեր.</t>
  </si>
  <si>
    <t xml:space="preserve"> համակարգչային սարքերի պահպանման և վերանորոգման ծառայություններ/ օդորակիչների վերանորոգում</t>
  </si>
  <si>
    <t xml:space="preserve"> համակարգչային սարքերի պահպանման և վերանորոգման ծառայություններ/ ջեռուղման համակարգի ընթացիկ նորոգում և պահպանում</t>
  </si>
  <si>
    <t>50311120/13</t>
  </si>
  <si>
    <t xml:space="preserve"> համակարգչային սարքերի պահպանման և վերանորոգման ծառայություններ/ քարթրիջների լիցքավորում</t>
  </si>
  <si>
    <t>50311120/14</t>
  </si>
  <si>
    <t xml:space="preserve"> համակարգչային սարքերի պահպանման և վերանորոգման ծառայություններ/ Տպիչների վերանորոգում և սպասարկում</t>
  </si>
  <si>
    <t>50311120/15</t>
  </si>
  <si>
    <t xml:space="preserve"> համակարգչային սարքերի պահպանման և վերանորոգման ծառայություններ/ Պատճենահանող սարքերի լիցքավորում, վերանորոգում և սպաս.</t>
  </si>
  <si>
    <t>71241200/646</t>
  </si>
  <si>
    <t>նախագծերի պատրաստում, ծախսերի գնահատում/ Աէրացիա 2/7   շենքի բակի բարեկարգում</t>
  </si>
  <si>
    <t>71241200/647</t>
  </si>
  <si>
    <t>նախագծերի պատրաստում, ծախսերի գնահատում/ Ֆրունզե 4/1, 4/2    շենքի բակի բարեկարգում</t>
  </si>
  <si>
    <t>71241200/648</t>
  </si>
  <si>
    <t>նախագծերի պատրաստում, ծախսերի գնահատում/ Արշակունյաց 52/3  շենքի բակի բարեկարգում</t>
  </si>
  <si>
    <t>71241200/649</t>
  </si>
  <si>
    <t>նախագծերի պատրաստում, ծախսերի գնահատում/ Ս․ Զորավարի 42  շենքի բակի բարեկարգում</t>
  </si>
  <si>
    <t>71241200/650</t>
  </si>
  <si>
    <t>նախագծերի պատրաստում, ծախսերի գնահատում/ Նիզամի 24-26    շենքի բակի բարեկարգում</t>
  </si>
  <si>
    <t>71241200/651</t>
  </si>
  <si>
    <t>նախագծերի պատրաստում, ծախսերի գնահատում/ Ս․ Տարոնցու նրբ 8  շենքի բակի բարեկարգում</t>
  </si>
  <si>
    <t>71241200/652</t>
  </si>
  <si>
    <t>նախագծերի պատրաստում, ծախսերի գնահատում/ Արշակունյաց 4-րդ նրբ․ տարածքի բարեկարգում</t>
  </si>
  <si>
    <t>71241200/653</t>
  </si>
  <si>
    <t>նախագծերի պատրաստում, ծախսերի գնահատում/ Եղ․ Թադևոսյան 5    շենքի բակի բարեկարգում</t>
  </si>
  <si>
    <t>71241200/961</t>
  </si>
  <si>
    <t>նախագծերի պատրաստում, ծախսերի գնահատում/ պատշգամբների վերանորոգում / Արշակունյաց 36ա բն .11</t>
  </si>
  <si>
    <t>71241200/962</t>
  </si>
  <si>
    <t>նախագծերի պատրաստում, ծախսերի գնահատում/ պատշգամբների վերանորոգում / Գ. Նժդեհի 15 բն. 18</t>
  </si>
  <si>
    <t>71241200/963</t>
  </si>
  <si>
    <t>նախագծերի պատրաստում, ծախսերի գնահատում/ պատշգամբների վերանորոգում / Մայիսի 9-ի  9/1 բն. 10</t>
  </si>
  <si>
    <t>71241200/964</t>
  </si>
  <si>
    <t>նախագծերի պատրաստում, ծախսերի գնահատում/ պատշգամբների վերանորոգում / Մայիսի 9-ի  8   բն. 10</t>
  </si>
  <si>
    <t>71241200/965</t>
  </si>
  <si>
    <t>նախագծերի պատրաստում, ծախսերի գնահատում/ պատշգամբների վերանորոգում / Մայիսի 9-ի 11  բն. 7</t>
  </si>
  <si>
    <t>71241200/966</t>
  </si>
  <si>
    <t>նախագծերի պատրաստում, ծախսերի գնահատում/ պատշգամբների վերանորոգում / Մայիսի 9-ի 11  բն. 25</t>
  </si>
  <si>
    <t>71241200/967</t>
  </si>
  <si>
    <t>նախագծերի պատրաստում, ծախսերի գնահատում/ պատշգամբների վերանորոգում / Մայիսի 9-ի 12 բն. 22</t>
  </si>
  <si>
    <t>71241200/968</t>
  </si>
  <si>
    <t>նախագծերի պատրաստում, ծախսերի գնահատում/ պատշգամբների վերանորոգում / Մայիսի 9-ի 12 բն. 23</t>
  </si>
  <si>
    <t>71241200/969</t>
  </si>
  <si>
    <t>նախագծերի պատրաստում, ծախսերի գնահատում/ պատշգամբների վերանորոգում / Մայիսի 9-ի 13 բն. 34</t>
  </si>
  <si>
    <t>71241200/970</t>
  </si>
  <si>
    <t>նախագծերի պատրաստում, ծախսերի գնահատում/ պատշգամբների վերանորոգում / Մայիսի 9-ի 13 բն. 40</t>
  </si>
  <si>
    <t>71241200/971</t>
  </si>
  <si>
    <t>նախագծերի պատրաստում, ծախսերի գնահատում/ պատշգամբների վերանորոգում / Մայիսի 9-ի 13 բն. 70</t>
  </si>
  <si>
    <t>71241200/972</t>
  </si>
  <si>
    <t>նախագծերի պատրաստում, ծախսերի գնահատում/ պատշգամբների վերանորոգում / Մայիսի 9-ի 13 բն. 79</t>
  </si>
  <si>
    <t>71241200/973</t>
  </si>
  <si>
    <t>նախագծերի պատրաստում, ծախսերի գնահատում/ պատշգամբների վերանորոգում / Մայիսի 9-ի 5 բն. 7</t>
  </si>
  <si>
    <t>71241200/974</t>
  </si>
  <si>
    <t>նախագծերի պատրաստում, ծախսերի գնահատում/ պատշգամբների վերանորոգում / Բագրատունյաց 28 բն. 30</t>
  </si>
  <si>
    <t>71241200/975</t>
  </si>
  <si>
    <t>նախագծերի պատրաստում, ծախսերի գնահատում/ պատշգամբների վերանորոգում / Բագրատունյաց 28 բն. 31</t>
  </si>
  <si>
    <t>71241200/976</t>
  </si>
  <si>
    <t>նախագծերի պատրաստում, ծախսերի գնահատում/ պատշգամբների վերանորոգում / Մայիսի 9-ի 4/3 բն. 12</t>
  </si>
  <si>
    <t>71241200/977</t>
  </si>
  <si>
    <t>նախագծերի պատրաստում, ծախսերի գնահատում/ պատշգամբների վերանորոգում / Ս․ Զորավարի 40    բն 5</t>
  </si>
  <si>
    <t>71241200/978</t>
  </si>
  <si>
    <t>նախագծերի պատրաստում, ծախսերի գնահատում/ պատշգամբների վերանորոգում / Սևանի 128  բն. 9</t>
  </si>
  <si>
    <t>71241200/979</t>
  </si>
  <si>
    <t>նախագծերի պատրաստում, ծախսերի գնահատում/ պատշգամբների վերանորոգում / Արտաշիսյան 44/4ա  բն 23</t>
  </si>
  <si>
    <t>71241200/980</t>
  </si>
  <si>
    <t>նախագծերի պատրաստում, ծախսերի գնահատում/ պատշգամբների վերանորոգում / Արտաշիսյան 44/5    բն 11</t>
  </si>
  <si>
    <t>71241200/981</t>
  </si>
  <si>
    <t>նախագծերի պատրաստում, ծախսերի գնահատում/ պատշգամբների վերանորոգում / Չեխովի 42 բն. 9</t>
  </si>
  <si>
    <t>71241200/982</t>
  </si>
  <si>
    <t>նախագծերի պատրաստում, ծախսերի գնահատում/ պատշգամբների վերանորոգում / Չեխովի 42 բն. 12</t>
  </si>
  <si>
    <t>71241200/983</t>
  </si>
  <si>
    <t>նախագծերի պատրաստում, ծախսերի գնահատում/ պատշգամբների վերանորոգում / Չեխովի 42 բն. 22</t>
  </si>
  <si>
    <t>71241200/984</t>
  </si>
  <si>
    <t>նախագծերի պատրաստում, ծախսերի գնահատում/ պատշգամբների վերանորոգում / Արտաշիսյան 41  բն. 40</t>
  </si>
  <si>
    <t>71241200/985</t>
  </si>
  <si>
    <t>նախագծերի պատրաստում, ծախսերի գնահատում/ պատշգամբների վերանորոգում / Բագրատունյաց 15 բն. 20</t>
  </si>
  <si>
    <t>71241200/986</t>
  </si>
  <si>
    <t>նախագծերի պատրաստում, ծախսերի գնահատում/ պատշգամբների վերանորոգում / Եղբայրության 14 բն. 50</t>
  </si>
  <si>
    <t>71241200/987</t>
  </si>
  <si>
    <t>նախագծերի պատրաստում, ծախսերի գնահատում/ պատշգամբների վերանորոգում / Մանանդյան 16  բն. 12</t>
  </si>
  <si>
    <t>71241200/988</t>
  </si>
  <si>
    <t>նախագծերի պատրաստում, ծախսերի գնահատում/ պատշգամբների վերանորոգում / Չեխովի 15  բն 21</t>
  </si>
  <si>
    <t>71241200/989</t>
  </si>
  <si>
    <t>նախագծերի պատրաստում, ծախսերի գնահատում/ պատշգամբների վերանորոգում / Չեխովի 15  բն 23</t>
  </si>
  <si>
    <t>71241200/990</t>
  </si>
  <si>
    <t>նախագծերի պատրաստում, ծախսերի գնահատում/ պատշգամբների վերանորոգում / Չեխովի 15  բն 16</t>
  </si>
  <si>
    <t>71241200/991</t>
  </si>
  <si>
    <t>նախագծերի պատրաստում, ծախսերի գնահատում/ պատշգամբների վերանորոգում / Չեխովի 15  բն 18</t>
  </si>
  <si>
    <t>71241200/992</t>
  </si>
  <si>
    <t>նախագծերի պատրաստում, ծախսերի գնահատում/ պատշգամբների վերանորոգում / Մանանդյան 14  բն 17</t>
  </si>
  <si>
    <t>71241200/993</t>
  </si>
  <si>
    <t>նախագծերի պատրաստում, ծախսերի գնահատում/ պատշգամբների վերանորոգում / Մանանդյան 1ա   բն 6</t>
  </si>
  <si>
    <t>71241200/994</t>
  </si>
  <si>
    <t>նախագծերի պատրաստում, ծախսերի գնահատում/ պատշգամբների վերանորոգում / Արշակունյաց 50  բն 7</t>
  </si>
  <si>
    <t>71241200/995</t>
  </si>
  <si>
    <t>նախագծերի պատրաստում, ծախսերի գնահատում/ պատշգամբների վերանորոգում / Արշակունյաց 50  բն 10</t>
  </si>
  <si>
    <t>71241200/996</t>
  </si>
  <si>
    <t>նախագծերի պատրաստում, ծախսերի գնահատում/ պատշգամբների վերանորոգում / Բագրատունյաց 26   բն 8</t>
  </si>
  <si>
    <t>71241200/997</t>
  </si>
  <si>
    <t>նախագծերի պատրաստում, ծախսերի գնահատում/ պատշգամբների վերանորոգում / Բագրատունյաց 26   բն 10</t>
  </si>
  <si>
    <t>71241200/998</t>
  </si>
  <si>
    <t>նախագծերի պատրաստում, ծախսերի գնահատում/ պատշգամբների վերանորոգում / Բագրատունյաց 26   բն 28</t>
  </si>
  <si>
    <t>71241200/999</t>
  </si>
  <si>
    <t>նախագծերի պատրաստում, ծախսերի գնահատում/ պատշգամբների վերանորոգում / Բագրատունյաց 26   բն 30</t>
  </si>
  <si>
    <t>71241200/1000</t>
  </si>
  <si>
    <t>նախագծերի պատրաստում, ծախսերի գնահատում/ պատշգամբների վերանորոգում / Բագրատունյաց 26   բն 33</t>
  </si>
  <si>
    <t>71241200/1001</t>
  </si>
  <si>
    <t>նախագծերի պատրաստում, ծախսերի գնահատում/ պատշգամբների վերանորոգում / Բագրատունյաց 26   բն 35</t>
  </si>
  <si>
    <t>71241200/1002</t>
  </si>
  <si>
    <t>նախագծերի պատրաստում, ծախսերի գնահատում/ պատշգամբների վերանորոգում / Բագրատունյաց 26   բն 39</t>
  </si>
  <si>
    <t>71241200/1003</t>
  </si>
  <si>
    <t>նախագծերի պատրաստում, ծախսերի գնահատում/ պատշգամբների վերանորոգում / Բագրատունյաց 26   բն 51</t>
  </si>
  <si>
    <t>71241200/1004</t>
  </si>
  <si>
    <t>նախագծերի պատրաստում, ծախսերի գնահատում/ պատշգամբների վերանորոգում / Բագրատունյաց 31    բն 8</t>
  </si>
  <si>
    <t>71241200/1005</t>
  </si>
  <si>
    <t>նախագծերի պատրաստում, ծախսերի գնահատում/ պատշգամբների վերանորոգում / Բագրատունյաց 31    բն 10</t>
  </si>
  <si>
    <t>71241200/1006</t>
  </si>
  <si>
    <t>նախագծերի պատրաստում, ծախսերի գնահատում/ պատշգամբների վերանորոգում / Բագրատունյաց 29  բն 10</t>
  </si>
  <si>
    <t>71241200/1007</t>
  </si>
  <si>
    <t>նախագծերի պատրաստում, ծախսերի գնահատում/ պատշգամբների վերանորոգում / Բագրատունյաց 35  բն 15</t>
  </si>
  <si>
    <t>71241200/1008</t>
  </si>
  <si>
    <t>նախագծերի պատրաստում, ծախսերի գնահատում/ պատշգամբների վերանորոգում / Գ. Նժդեհի 28/1  բն 9</t>
  </si>
  <si>
    <t>71241200/1009</t>
  </si>
  <si>
    <t>նախագծերի պատրաստում, ծախսերի գնահատում/ պատշգամբների վերանորոգում / Գ. Նժդեհի 28/2  բն 8</t>
  </si>
  <si>
    <t>71241200/1010</t>
  </si>
  <si>
    <t>նախագծերի պատրաստում, ծախսերի գնահատում/ պատշգամբների վերանորոգում / Գ. Նժդեհի 30  բն 30</t>
  </si>
  <si>
    <t>71241200/1011</t>
  </si>
  <si>
    <t>նախագծերի պատրաստում, ծախսերի գնահատում/ պատշգամբների վերանորոգում / Եղ․ Թադևոսյան 3  բն 51</t>
  </si>
  <si>
    <t>71241200/1012</t>
  </si>
  <si>
    <t>նախագծերի պատրաստում, ծախսերի գնահատում/ պատշգամբների վերանորոգում / Բագրատունյաց 4-րդ նրբ․ 21   բն 31</t>
  </si>
  <si>
    <t>71241200/1013</t>
  </si>
  <si>
    <t>նախագծերի պատրաստում, ծախսերի գնահատում/ պատշգամբների վերանորոգում / Բագրատունյաց 4-րդ նրբ․ 21   բն 70</t>
  </si>
  <si>
    <t>71241200/1014</t>
  </si>
  <si>
    <t>նախագծերի պատրաստում, ծախսերի գնահատում/ պատշգամբների վերանորոգում / Եղ․ Թադևոսյան նրբ․ 4  բն 44</t>
  </si>
  <si>
    <t>71241200/1015</t>
  </si>
  <si>
    <t>նախագծերի պատրաստում, ծախսերի գնահատում/ պատշգամբների վերանորոգում / Շիրակի  66   բն 42</t>
  </si>
  <si>
    <t>71241200/1016</t>
  </si>
  <si>
    <t>նախագծերի պատրաստում, ծախսերի գնահատում/ պատշգամբների վերանորոգում / Շիրակի  68   բն 42</t>
  </si>
  <si>
    <t>71241200/1017</t>
  </si>
  <si>
    <t>նախագծերի պատրաստում, ծախսերի գնահատում/ պատշգամբների վերանորոգում / Շիրակի  70   բն 38</t>
  </si>
  <si>
    <t>71241200/1018</t>
  </si>
  <si>
    <t>նախագծերի պատրաստում, ծախսերի գնահատում/ պատշգամբների վերանորոգում / Շիրակի  72   բն 49</t>
  </si>
  <si>
    <t>71241200/1019</t>
  </si>
  <si>
    <t>նախագծերի պատրաստում, ծախսերի գնահատում/ պատշգամբների վերանորոգում / Շիրակի  7ա  բն 41</t>
  </si>
  <si>
    <t>71241200/1020</t>
  </si>
  <si>
    <t>նախագծերի պատրաստում, ծախսերի գնահատում/ պատշգամբների վերանորոգում / Շարուրի 2  բն 6</t>
  </si>
  <si>
    <t>71241200/1021</t>
  </si>
  <si>
    <t>նախագծերի պատրաստում, ծախսերի գնահատում/ պատշգամբների վերանորոգում / Շիրակի 10   բն 6</t>
  </si>
  <si>
    <t>71241200/1022</t>
  </si>
  <si>
    <t>նախագծերի պատրաստում, ծախսերի գնահատում/ պատշգամբների վերանորոգում / Շիրակի 10   բն 47</t>
  </si>
  <si>
    <t>71241200/1023</t>
  </si>
  <si>
    <t>նախագծերի պատրաստում, ծախսերի գնահատում/ պատշգամբների վերանորոգում / Շիրակի 14   բն 23</t>
  </si>
  <si>
    <t>71241200/1024</t>
  </si>
  <si>
    <t>նախագծերի պատրաստում, ծախսերի գնահատում/ պատշգամբների վերանորոգում / Շիրակի 18   բն 38</t>
  </si>
  <si>
    <t>71241200/1025</t>
  </si>
  <si>
    <t>նախագծերի պատրաստում, ծախսերի գնահատում/ պատշգամբների վերանորոգում / Շարուրի 5/5 բն. 64</t>
  </si>
  <si>
    <t>71241200/655</t>
  </si>
  <si>
    <t>նախագծերի պատրաստում, ծախսերի գնահատում/ Արշակունյաց 51 շենքի բակ</t>
  </si>
  <si>
    <t>71241200/656</t>
  </si>
  <si>
    <t>նախագծերի պատրաստում, ծախսերի գնահատում/ Շարուրի 16 շենքի բակ</t>
  </si>
  <si>
    <t>71241200/657</t>
  </si>
  <si>
    <t>նախագծերի պատրաստում, ծախսերի գնահատում/ Ս. Տարոնցու 1/1 և 3/2 շենքերի միացյալ բակ</t>
  </si>
  <si>
    <t>71241200/747</t>
  </si>
  <si>
    <t>նախագծերի պատրաստում, ծախսերի գնահատում/ Արշակունյաց պ., Գ. Նժդեհի, Շիրակի փ. գեղ. լուս ցանցերի կառուց. աշխ</t>
  </si>
  <si>
    <t>71241200/674</t>
  </si>
  <si>
    <t>նախագծերի պատրաստում, ծախսերի գնահատում/ Արշակունյաց պողոտայի և Գ․ Նժդեհի փողոցի խաչմերուկի գետնանցման չորս անցումներում աստիճաններին  անվասայլակների վերելակների տեղադրման աշխատանքներ</t>
  </si>
  <si>
    <t>71241200/681</t>
  </si>
  <si>
    <t>նախագծերի պատրաստում, ծախսերի գնահատում/ Արշակունյաց 42/1 և 42/2 շենքերի միացյալ բակի բարեկարգում</t>
  </si>
  <si>
    <t>71241200/682</t>
  </si>
  <si>
    <t>նախագծերի պատրաստում, ծախսերի գնահատում/ Մանթաշյան 4/7</t>
  </si>
  <si>
    <t>50531140/506</t>
  </si>
  <si>
    <t xml:space="preserve"> միջոցառումների հետ կապված ծառայություններ/ Զինապարտների հաշվառման, զորակոչի, զորահավաքի և վարժական հավաքների կազմակերպման աջակցությու</t>
  </si>
  <si>
    <t>45231187/538</t>
  </si>
  <si>
    <t>45221142/12</t>
  </si>
  <si>
    <t xml:space="preserve"> տեխնիկական հսկողության ծառայություններ/ ասֆալտապատում</t>
  </si>
  <si>
    <t xml:space="preserve"> տեխնիկական հսկողության ծառայություններ/ թեքահարթակների կառուցում</t>
  </si>
  <si>
    <t>45231177/541</t>
  </si>
  <si>
    <t xml:space="preserve"> ճանապարհների վերանորոգման աշխատանքներ/ Եզրաքարեր</t>
  </si>
  <si>
    <t xml:space="preserve"> տեխնիկական հսկողության ծառայություններ/ Եզրաքարեր</t>
  </si>
  <si>
    <t xml:space="preserve"> փողոցների հիմնային աշխատանքներ/ հենապատի վերանորոգում</t>
  </si>
  <si>
    <t>45231177/501</t>
  </si>
  <si>
    <t xml:space="preserve"> ճանապարհների վերանորոգման աշխատանքներ/ Մայրուղիների սալիկապատում</t>
  </si>
  <si>
    <t xml:space="preserve"> տեխնիկական հսկողության ծառայություններ/ Մայրուղիների սալիկապատում</t>
  </si>
  <si>
    <t>հեղինակային հսկողության ծառայություններ/ թեքահարթակների կառուցում</t>
  </si>
  <si>
    <t>42418100/503</t>
  </si>
  <si>
    <t xml:space="preserve"> վերելակների մասեր/ դռան փոխ. տուփ</t>
  </si>
  <si>
    <t>42418100/504</t>
  </si>
  <si>
    <t xml:space="preserve"> վերելակների մասեր/ տանող անիվ</t>
  </si>
  <si>
    <t>42418100/505</t>
  </si>
  <si>
    <t xml:space="preserve"> վերելակների մասեր/ մեք. սրահի փոխ. տուփ</t>
  </si>
  <si>
    <t>42418100/501</t>
  </si>
  <si>
    <t xml:space="preserve"> վերելակների մասեր/ ճոպան 10.5մմ</t>
  </si>
  <si>
    <t>42418100/502</t>
  </si>
  <si>
    <t xml:space="preserve"> վերելակների մասեր/ ճոպան 7.8մմ</t>
  </si>
  <si>
    <t xml:space="preserve"> տեխնիկական հսկողության ծառայություններ/ Վերելակ</t>
  </si>
  <si>
    <t>45221142/575</t>
  </si>
  <si>
    <t>60181100/531</t>
  </si>
  <si>
    <t xml:space="preserve"> տեխնիկական հսկողության ծառայություններ/ հրատապ աշխատանք</t>
  </si>
  <si>
    <t>90921300/529</t>
  </si>
  <si>
    <t>50761100/505</t>
  </si>
  <si>
    <t xml:space="preserve"> հանրային զուգարանների վերանորոգման և պահպանման ծառայություններ/ Շողակաթին հարակից այգի</t>
  </si>
  <si>
    <t>50761100/506</t>
  </si>
  <si>
    <t xml:space="preserve"> հանրային զուգարանների վերանորոգման և պահպանման ծառայություններ/ Կոմիտասի զբոսայգի</t>
  </si>
  <si>
    <t>բաժին 06, խումբ 4, դաս 1, 1. Շենքերի գեղարվեստական լուսավորում</t>
  </si>
  <si>
    <t>45311137/3</t>
  </si>
  <si>
    <t xml:space="preserve"> արտաքին լուսավորության սարքերի տեղադրում/ Բագրատունյաց, Գ. Նժդեհի փողոցների, Արշակունյաց պողոտայի և Գ.Նժդեհի հրապարակի, բակային տարածքների գեղարվեստական լուսավորման ցանցի վերանորոգման, պահպանման և լուսատուերի փոխարինման աշխատանքներ</t>
  </si>
  <si>
    <t xml:space="preserve"> արտաքին լուսավորության սարքերի տեղադրում</t>
  </si>
  <si>
    <t xml:space="preserve"> տեխնիկական հսկողության ծառայություններ/ Բագրատունյաց, Գ. Նժդեհի փողոցների, Արշակունյաց պողոտայի և Գ.Նժդեհի հրապարակի, բակային տարածքների գեղարվեստական լուսավորման ցանցի վերանորոգման, պահպանման և լուսատուերի փոխարինման աշխատանքներ</t>
  </si>
  <si>
    <t xml:space="preserve"> տեխնիկական հսկողության ծառայություններ/ գեղարվեստական լուսավորում</t>
  </si>
  <si>
    <t>03411118/4</t>
  </si>
  <si>
    <t xml:space="preserve"> գերաններ/ փայտանյութ/մեծ</t>
  </si>
  <si>
    <t>03411118/5</t>
  </si>
  <si>
    <t xml:space="preserve"> գերաններ/ փայտանյութ / փոքր</t>
  </si>
  <si>
    <t>44118300/7</t>
  </si>
  <si>
    <t>թիթեղ` մետաղական, 2 մմ/ ցինկապատ / 0.35մմ հաստությամբ</t>
  </si>
  <si>
    <t>44118300/13</t>
  </si>
  <si>
    <t>թիթեղ` մետաղական, 2 մմ/ Ցինկապատ Ծալքաթիթեղ (ԿՊ 21)</t>
  </si>
  <si>
    <t>44118300/6</t>
  </si>
  <si>
    <t>թիթեղ` մետաղական, 2 մմ/ 0.5մմ հաստությամբ</t>
  </si>
  <si>
    <t xml:space="preserve"> թափոնների և աղբի տարաներ և աղբամաններ / փոքր/3x1</t>
  </si>
  <si>
    <t xml:space="preserve">    37421210/1</t>
  </si>
  <si>
    <t>վարժասարքեր/ 145x100x180սմ</t>
  </si>
  <si>
    <t xml:space="preserve">    37421210/2</t>
  </si>
  <si>
    <t>վարժասարքեր/ 135x135x140սմ</t>
  </si>
  <si>
    <t>37421210/27</t>
  </si>
  <si>
    <t>վարժասարքեր/ 125x100x125սմ</t>
  </si>
  <si>
    <t>37421210/28</t>
  </si>
  <si>
    <t>վարժասարքեր/ 120x66x120սմ</t>
  </si>
  <si>
    <t>37421210/29</t>
  </si>
  <si>
    <t>վարժասարքեր/ 100x100x120սմ</t>
  </si>
  <si>
    <t>37421210/30</t>
  </si>
  <si>
    <t>վարժասարքեր/ 185x100x205սմ</t>
  </si>
  <si>
    <t xml:space="preserve">  37421210/7</t>
  </si>
  <si>
    <t>վարժասարքեր/ 185x100x190սմ</t>
  </si>
  <si>
    <t xml:space="preserve">  37421210/8</t>
  </si>
  <si>
    <t>վարժասարքեր/ 30x90x140սմ</t>
  </si>
  <si>
    <t>37421210/31</t>
  </si>
  <si>
    <t>վարժասարքեր/ 110x110x120սմ</t>
  </si>
  <si>
    <t>37421210/32</t>
  </si>
  <si>
    <t>վարժասարքեր/ 110x50x110սմ</t>
  </si>
  <si>
    <t>37421210/33</t>
  </si>
  <si>
    <t>վարժասարքեր/ 120x120x140սմ</t>
  </si>
  <si>
    <t>37421210/34</t>
  </si>
  <si>
    <t>վարժասարքեր/ 100x70x165սմ</t>
  </si>
  <si>
    <t>37421210/35</t>
  </si>
  <si>
    <t>վարժասարքեր/ 115x70x127սմ</t>
  </si>
  <si>
    <t>37421210/36</t>
  </si>
  <si>
    <t>վարժասարքեր/ 90x61x225սմ</t>
  </si>
  <si>
    <t>37421210/37</t>
  </si>
  <si>
    <t>վարժասարքեր/ 180x105սմ</t>
  </si>
  <si>
    <t>37521150/2</t>
  </si>
  <si>
    <t xml:space="preserve"> սեղանի խաղեր</t>
  </si>
  <si>
    <t>37521160/16</t>
  </si>
  <si>
    <t xml:space="preserve"> դասական խաղեր</t>
  </si>
  <si>
    <t>37521160/17</t>
  </si>
  <si>
    <t>37521160/18</t>
  </si>
  <si>
    <t>37521160/19</t>
  </si>
  <si>
    <t>37521160/20</t>
  </si>
  <si>
    <t>37521160/21</t>
  </si>
  <si>
    <t>37521160/22</t>
  </si>
  <si>
    <t>37521160/23</t>
  </si>
  <si>
    <t>37521160/24</t>
  </si>
  <si>
    <t>37521160/25</t>
  </si>
  <si>
    <t>37521160/26</t>
  </si>
  <si>
    <t>37521160/27</t>
  </si>
  <si>
    <t>37521160/28</t>
  </si>
  <si>
    <t>37521160/29</t>
  </si>
  <si>
    <t xml:space="preserve"> մանկական խաղահրապարակների սարքեր/ Պահեստամասեր</t>
  </si>
  <si>
    <t>37531200/10</t>
  </si>
  <si>
    <t>37531200/11</t>
  </si>
  <si>
    <t>37531200/12</t>
  </si>
  <si>
    <t>37531200/13</t>
  </si>
  <si>
    <t>37531200/14</t>
  </si>
  <si>
    <t>37531200/15</t>
  </si>
  <si>
    <t>37531200/16</t>
  </si>
  <si>
    <t>37531200/17</t>
  </si>
  <si>
    <t>39111320/4</t>
  </si>
  <si>
    <t>45221143/3</t>
  </si>
  <si>
    <t xml:space="preserve"> մետաղական կրող կոնստրուկցիաներ/ մեծ</t>
  </si>
  <si>
    <t>45221143/4</t>
  </si>
  <si>
    <t xml:space="preserve"> մետաղական կրող կոնստրուկցիաներ/ փոքր</t>
  </si>
  <si>
    <t>45611300/707</t>
  </si>
  <si>
    <t>այլ շենքերի, շինությունների հիմնանորոգում/ Բակային տարածքների ընթացիկ նորոգում</t>
  </si>
  <si>
    <t>45611300/60</t>
  </si>
  <si>
    <t>այլ շենքերի, շինությունների հիմնանորոգում/ Արշակունյաց 44-1</t>
  </si>
  <si>
    <t>45611300/61</t>
  </si>
  <si>
    <t>այլ շենքերի, շինությունների հիմնանորոգում/ Մանթաշյան 28</t>
  </si>
  <si>
    <t>45611300/62</t>
  </si>
  <si>
    <t>այլ շենքերի, շինությունների հիմնանորոգում/ Ս Տարոնցի 12-14</t>
  </si>
  <si>
    <t>45611300/63</t>
  </si>
  <si>
    <t>այլ շենքերի, շինությունների հիմնանորոգում/ Արարատյան 7</t>
  </si>
  <si>
    <t>45611300/64</t>
  </si>
  <si>
    <t>այլ շենքերի, շինությունների հիմնանորոգում/ Ս Տարոնցի 22-24</t>
  </si>
  <si>
    <t>45611300/65</t>
  </si>
  <si>
    <t>այլ շենքերի, շինությունների հիմնանորոգում/ Թադևոսյան 15-17</t>
  </si>
  <si>
    <t>45611300/66</t>
  </si>
  <si>
    <t>այլ շենքերի, շինությունների հիմնանորոգում/ Շարուրի 33</t>
  </si>
  <si>
    <t>45611300/67</t>
  </si>
  <si>
    <t>այլ շենքերի, շինությունների հիմնանորոգում/ Մանանդյան 26</t>
  </si>
  <si>
    <t>45611300/68</t>
  </si>
  <si>
    <t>այլ շենքերի, շինությունների հիմնանորոգում/ Նիզամի 26-28</t>
  </si>
  <si>
    <t>45611300/69</t>
  </si>
  <si>
    <t>այլ շենքերի, շինությունների հիմնանորոգում/ Շևչենկո 4 և Նիզամի այգի</t>
  </si>
  <si>
    <t>45611300/70</t>
  </si>
  <si>
    <t>այլ շենքերի, շինությունների հիմնանորոգում/ Աէրացիա 2/4</t>
  </si>
  <si>
    <t>45611300/71</t>
  </si>
  <si>
    <t>այլ շենքերի, շինությունների հիմնանորոգում/ Եղ. Թադևոսյան 10</t>
  </si>
  <si>
    <t>45611300/72</t>
  </si>
  <si>
    <t>այլ շենքերի, շինությունների հիմնանորոգում/ Արարատյան 62/1</t>
  </si>
  <si>
    <t xml:space="preserve"> տեխնիկական հսկողության ծառայություններ/ Բակային տարածքների ընթացիկ նորոգում</t>
  </si>
  <si>
    <t xml:space="preserve"> տեխնիկական հսկողության ծառայություններ/ Արշակունյաց 44-1</t>
  </si>
  <si>
    <t xml:space="preserve"> տեխնիկական հսկողության ծառայություններ/ Մանթաշյան 28</t>
  </si>
  <si>
    <t xml:space="preserve"> տեխնիկական հսկողության ծառայություններ/ Ս Տարոնցի 12-14</t>
  </si>
  <si>
    <t xml:space="preserve"> տեխնիկական հսկողության ծառայություններ/ Արարատյան 7</t>
  </si>
  <si>
    <t xml:space="preserve"> տեխնիկական հսկողության ծառայություններ/ Ս Տարոնցի 22-24</t>
  </si>
  <si>
    <t xml:space="preserve"> տեխնիկական հսկողության ծառայություններ/ Թադևոսյան 15-17</t>
  </si>
  <si>
    <t xml:space="preserve"> տեխնիկական հսկողության ծառայություններ/ Շարուրի 33</t>
  </si>
  <si>
    <t xml:space="preserve"> տեխնիկական հսկողության ծառայություններ/ Մանանդյան 26</t>
  </si>
  <si>
    <t xml:space="preserve"> տեխնիկական հսկողության ծառայություններ/ Նիզամի 26-28</t>
  </si>
  <si>
    <t xml:space="preserve"> տեխնիկական հսկողության ծառայություններ/ Շևչենկո 4 և Նիզամի այգի</t>
  </si>
  <si>
    <t xml:space="preserve"> տեխնիկական հսկողության ծառայություններ/ Աէրացիա 2/4</t>
  </si>
  <si>
    <t xml:space="preserve"> տեխնիկական հսկողության ծառայություններ/ Եղ. Թադևոսյան 10</t>
  </si>
  <si>
    <t xml:space="preserve"> տեխնիկական հսկողության ծառայություններ/ Արարատյան 62/1</t>
  </si>
  <si>
    <t>հեղինակային հսկողության ծառայություններ/ Արարատյան 7</t>
  </si>
  <si>
    <t>հեղինակային հսկողության ծառայություններ/ Աէրացիա 2/4</t>
  </si>
  <si>
    <t>հեղինակային հսկողության ծառայություններ/ Արշակունյաց 44/1</t>
  </si>
  <si>
    <t>հեղինակային հսկողության ծառայություններ/ Եղ. Թադևոսյան 10</t>
  </si>
  <si>
    <t>հեղինակային հսկողության ծառայություններ/ Եղ. Թադևոսյան 15.17</t>
  </si>
  <si>
    <t>հեղինակային հսկողության ծառայություններ/ Մանանդյան 26</t>
  </si>
  <si>
    <t>հեղինակային հսկողության ծառայություններ/ Մանթաշյան 28</t>
  </si>
  <si>
    <t>հեղինակային հսկողության ծառայություններ/ Նիզամի 26.28</t>
  </si>
  <si>
    <t>հեղինակային հսկողության ծառայություններ/ Շևչենկո 4 և Նիզամի 26.28</t>
  </si>
  <si>
    <t>հեղինակային հսկողության ծառայություններ/ Շարուրի 33</t>
  </si>
  <si>
    <t>հեղինակային հսկողության ծառայություններ/ Ս. Տարոնցի 12,14</t>
  </si>
  <si>
    <t>հեղինակային հսկողության ծառայություններ/ Ս Տարոնցի 22,24</t>
  </si>
  <si>
    <t>հեղինակային հսկողության ծառայություններ/ Արարատյան 62/1</t>
  </si>
  <si>
    <t xml:space="preserve"> դռների տեղադրում</t>
  </si>
  <si>
    <t>45421122/501</t>
  </si>
  <si>
    <t xml:space="preserve"> պատուհանների տեղադրում</t>
  </si>
  <si>
    <t xml:space="preserve"> տեխնիկական հսկողության ծառայություններ/ դռներ</t>
  </si>
  <si>
    <t xml:space="preserve"> տեխնիկական հսկողության ծառայություններ/ պատուհաններ</t>
  </si>
  <si>
    <t xml:space="preserve"> տեխնիկական հսկողության ծառայություններ/ Շքամուտքեր</t>
  </si>
  <si>
    <t>92621110/535</t>
  </si>
  <si>
    <t xml:space="preserve"> սպորտային միջոցառումների կազմակերպման ծառայություններ/ ՀՀ անկախության 31-րդ տարեդարձին նվիրված մարզ. խաղեր</t>
  </si>
  <si>
    <t>92621110/536</t>
  </si>
  <si>
    <t xml:space="preserve"> սպորտային միջոցառումների կազմակերպման ծառայություններ/ սպորտլանդիա 1-3 և 4-7-րդ դասարանցիների</t>
  </si>
  <si>
    <t>92621110/537</t>
  </si>
  <si>
    <t xml:space="preserve"> սպորտային միջոցառումների կազմակերպման ծառայություններ/ ֆուտզալ</t>
  </si>
  <si>
    <t>92621110/72</t>
  </si>
  <si>
    <t xml:space="preserve"> սպորտային միջոցառումների կազմակերպման ծառայություններ/ ՀՀ ազգային ժողովի մրցումներ</t>
  </si>
  <si>
    <t xml:space="preserve"> սպորտային միջոցառումների կազմակերպման ծառայություններ/ Շաշկու առաջնություն</t>
  </si>
  <si>
    <t xml:space="preserve"> սպորտային միջոցառումների կազմակերպման ծառայություններ/ զորակոչային խաղեր</t>
  </si>
  <si>
    <t>92621110/75</t>
  </si>
  <si>
    <t xml:space="preserve"> սպորտային միջոցառումների կազմակերպման ծառայություններ/ Առողջ սերունդ</t>
  </si>
  <si>
    <t>92621110/77</t>
  </si>
  <si>
    <t xml:space="preserve"> սպորտային միջոցառումների կազմակերպման ծառայություններ/ Սպորտլանդիա</t>
  </si>
  <si>
    <t>45611300/704</t>
  </si>
  <si>
    <t>այլ շենքերի, շինությունների հիմնանորոգում/ Կարմիր-Բլուր արգելոցի կառուցապատում</t>
  </si>
  <si>
    <t>45611300/705</t>
  </si>
  <si>
    <t>այլ շենքերի, շինությունների հիմնանորոգում/ Գ. Նժդեհի 56ա շենքի հարակից խաղադաշտի կառուցում</t>
  </si>
  <si>
    <t xml:space="preserve"> տեխնիկական հսկողության ծառայություններ/ Կարմիր-Բլուր արգելոցի կառուցապատում</t>
  </si>
  <si>
    <t xml:space="preserve"> տեխնիկական հսկողության ծառայություններ/ Գ. Նժդեհի 56ա շենքի հարակից խաղադաշտի կառուցում</t>
  </si>
  <si>
    <t>79951110/508</t>
  </si>
  <si>
    <t>79951110/509</t>
  </si>
  <si>
    <t xml:space="preserve"> մշակութային միջոցառումների կազմակերպման ծառայություններ/ Նորակոչիկներին նվիրված միջոցառումներ</t>
  </si>
  <si>
    <t>79951110/510</t>
  </si>
  <si>
    <t xml:space="preserve"> մշակութային միջոցառումների կազմակերպման ծառայություններ/ Բուն բարեկենդան</t>
  </si>
  <si>
    <t>79951110/511</t>
  </si>
  <si>
    <t>79951110/512</t>
  </si>
  <si>
    <t xml:space="preserve"> մշակութային միջոցառումների կազմակերպման ծառայություններ/ Գիրք նվիրելու օր</t>
  </si>
  <si>
    <t>79951110/513</t>
  </si>
  <si>
    <t xml:space="preserve"> մշակութային միջոցառումների կազմակերպման ծառայություններ/ Գարնանամուտ</t>
  </si>
  <si>
    <t>79951110/514</t>
  </si>
  <si>
    <t xml:space="preserve"> մշակութային միջոցառումների կազմակերպման ծառայություններ/ Կանանց միջազգային օր</t>
  </si>
  <si>
    <t>79951110/515</t>
  </si>
  <si>
    <t xml:space="preserve"> մշակութային միջոցառումների կազմակերպման ծառայություններ/ Պոեզիայի միջազգային օր</t>
  </si>
  <si>
    <t>79951110/516</t>
  </si>
  <si>
    <t xml:space="preserve"> մշակութային միջոցառումների կազմակերպման ծառայություններ/ Թատրոնի միջազգային օր</t>
  </si>
  <si>
    <t>79951110/66</t>
  </si>
  <si>
    <t>79951110/67</t>
  </si>
  <si>
    <t xml:space="preserve"> մշակութային միջոցառումների կազմակերպման ծառայություններ/ Հարության տոն</t>
  </si>
  <si>
    <t>79951110/68</t>
  </si>
  <si>
    <t xml:space="preserve"> մշակութային միջոցառումների կազմակերպման ծառայություններ/ Մայրության տոն</t>
  </si>
  <si>
    <t>79951110/69</t>
  </si>
  <si>
    <t xml:space="preserve"> մշակութային միջոցառումների կազմակերպման ծառայություններ/ Պարի միջ օր</t>
  </si>
  <si>
    <t>79951110/70</t>
  </si>
  <si>
    <t xml:space="preserve"> մշակութային միջոցառումների կազմակերպման ծառայություններ/ Ջազի միջ օր</t>
  </si>
  <si>
    <t>79951110/71</t>
  </si>
  <si>
    <t xml:space="preserve"> մշակութային միջոցառումների կազմակերպման ծառայություններ/ Հաղթանակի տոն</t>
  </si>
  <si>
    <t>79951110/72</t>
  </si>
  <si>
    <t xml:space="preserve"> մշակութային միջոցառումների կազմակերպման ծառայություններ/ Հանրապետության տոն</t>
  </si>
  <si>
    <t>79951110/73</t>
  </si>
  <si>
    <t xml:space="preserve"> մշակութային միջոցառումների կազմակերպման ծառայություններ/ Երեխաների իրավունքների պաշտ. օր</t>
  </si>
  <si>
    <t>79951110/76</t>
  </si>
  <si>
    <t>79951110/75</t>
  </si>
  <si>
    <t xml:space="preserve"> մշակութային միջոցառումների կազմակերպման ծառայություններ/ Երաժշտական փառատոն</t>
  </si>
  <si>
    <t>98371100/523</t>
  </si>
  <si>
    <t xml:space="preserve"> սոցիալական ծառայություններ/ բազմազավակ ընտանիքների համար</t>
  </si>
  <si>
    <t xml:space="preserve"> սոցիալական ծառայություններ/ սոց. անապահով 3 և ավելի երեխա ունեցողներին աջակցություն</t>
  </si>
  <si>
    <t xml:space="preserve"> սոցիալական ծառայություններ/ աջակցություն երիտասարդ անապահով ընտանիքներին</t>
  </si>
  <si>
    <t xml:space="preserve"> սոցիալական ծառայություններ/ միայնակ, անժառանգ, գործազուրկ</t>
  </si>
  <si>
    <t xml:space="preserve"> պլաստիկ քարտ/ նվեր քարտեր</t>
  </si>
  <si>
    <t xml:space="preserve"> պլաստիկ քարտ/ սննդի և տնտեսական ապրանքների ձեռքբերման</t>
  </si>
  <si>
    <t xml:space="preserve"> սոցիալական ծառայություններ/ տանիքի կամ սանհանգույցի վերանորոգման ծառ.</t>
  </si>
  <si>
    <t xml:space="preserve"> սոցիալական ծառայություններ/ վիրավոր զինվորներին</t>
  </si>
  <si>
    <t xml:space="preserve"> սոցիալական ապահովման ծառայություններ տարեցների համար/ վարսահարդարում, ձեռքերի, ոտքերի եղունգների խնամք</t>
  </si>
  <si>
    <t xml:space="preserve"> ճաշկերույթների կազմակերպում փոխադրման կազմակերպությունների համար</t>
  </si>
  <si>
    <t xml:space="preserve"> միջոցառումների հետ կապված ծառայություններ/ տոնական և հիշատակի օրերին</t>
  </si>
  <si>
    <t xml:space="preserve"> սոցիալական ծառայություններ/ ԿԴԻ տունայցերի համար ճանապարհային ծախսեր</t>
  </si>
  <si>
    <t xml:space="preserve"> սոցիալական ծառայություններ/ հաշմ. համար տրանսպորտային միջոցներ</t>
  </si>
  <si>
    <t xml:space="preserve"> սոցիալական ծառայություններ</t>
  </si>
  <si>
    <t>98371100/543</t>
  </si>
  <si>
    <t xml:space="preserve"> սոցիալական ծառայություններ/ փլուզում, հրդեհ, ջրհեղեղ</t>
  </si>
  <si>
    <t xml:space="preserve"> սոցիալական ծառայություններ/ կոմունալ ծախսերի փոխհատուցում</t>
  </si>
  <si>
    <t xml:space="preserve"> սոցիալական ծառայություններ/ գազաֆիկացում և ջերմամեկուսացում</t>
  </si>
  <si>
    <t xml:space="preserve"> սոցիալական ծառայություններ/ ժամանակավոր կացարան</t>
  </si>
  <si>
    <t xml:space="preserve"> սոցիալական ծառայություններ/ ԿԴԻ հայտնված ընտանիքներին աջակցություն</t>
  </si>
  <si>
    <t xml:space="preserve"> ապահովագրական ծառայություններ</t>
  </si>
  <si>
    <t>22811110/3</t>
  </si>
  <si>
    <t xml:space="preserve"> հաշվառման գրքեր/ 70 էջ/</t>
  </si>
  <si>
    <t>22811110/4</t>
  </si>
  <si>
    <t xml:space="preserve"> հաշվառման գրքեր/ 100 էջ/</t>
  </si>
  <si>
    <t>22811150/12</t>
  </si>
  <si>
    <t xml:space="preserve"> նոթատետրեր/ 80 թերթ/</t>
  </si>
  <si>
    <t>22811150/13</t>
  </si>
  <si>
    <t xml:space="preserve"> նոթատետրեր/ 70 թերթ/</t>
  </si>
  <si>
    <t>22811180/3</t>
  </si>
  <si>
    <t>22811180/5</t>
  </si>
  <si>
    <t>22851500/2</t>
  </si>
  <si>
    <t>կաշվեպանակ</t>
  </si>
  <si>
    <t>30141200/10</t>
  </si>
  <si>
    <t>30192100/5</t>
  </si>
  <si>
    <t>30192114/5</t>
  </si>
  <si>
    <t>30192121/11</t>
  </si>
  <si>
    <t>30192128/5</t>
  </si>
  <si>
    <t>գրիչ գելային/ 0.7մմ ծայրով/</t>
  </si>
  <si>
    <t>30192128/6</t>
  </si>
  <si>
    <t>գրիչ գելային/ 1մմ ծայրով/</t>
  </si>
  <si>
    <t>30192130/8</t>
  </si>
  <si>
    <t>30192131/6</t>
  </si>
  <si>
    <t>30192133/4</t>
  </si>
  <si>
    <t>30192135/3</t>
  </si>
  <si>
    <t>30192152/5</t>
  </si>
  <si>
    <t xml:space="preserve"> կնիք, ավտոմատ, կլոր</t>
  </si>
  <si>
    <t>30192155/1</t>
  </si>
  <si>
    <t xml:space="preserve"> կնիքների տեղակայման համար նախատեսված գրասենյակային հարմարանք</t>
  </si>
  <si>
    <t>30192210/4</t>
  </si>
  <si>
    <t>30192220/2</t>
  </si>
  <si>
    <t>30192330/2</t>
  </si>
  <si>
    <t xml:space="preserve"> հաշվիչների ժապավեններ և թմբկագլաններ</t>
  </si>
  <si>
    <t>30192710/4</t>
  </si>
  <si>
    <t>30192720/4</t>
  </si>
  <si>
    <t>30192920/3</t>
  </si>
  <si>
    <t xml:space="preserve"> ուղղիչ հեղուկներ</t>
  </si>
  <si>
    <t>30193700/2</t>
  </si>
  <si>
    <t>թղթադարակ, հարկերով, պլաստմասե</t>
  </si>
  <si>
    <t>30197111/3</t>
  </si>
  <si>
    <t>30197112/4</t>
  </si>
  <si>
    <t>30197120/4</t>
  </si>
  <si>
    <t>30197230/9</t>
  </si>
  <si>
    <t>թղթապանակ/ ֆայլ/</t>
  </si>
  <si>
    <t>30197231/6</t>
  </si>
  <si>
    <t>30197232/11</t>
  </si>
  <si>
    <t>30197233/7</t>
  </si>
  <si>
    <t>30197234/7</t>
  </si>
  <si>
    <t>30197235/2</t>
  </si>
  <si>
    <t>30197321/1</t>
  </si>
  <si>
    <t>կարիչ, մինչև 20 թերթի համար</t>
  </si>
  <si>
    <t>30197322/4</t>
  </si>
  <si>
    <t>30197331/4</t>
  </si>
  <si>
    <t>30197340/5</t>
  </si>
  <si>
    <t xml:space="preserve"> ապակարիչ</t>
  </si>
  <si>
    <t>30197622/15</t>
  </si>
  <si>
    <t>30197622/9</t>
  </si>
  <si>
    <t>թուղթ, A4 ֆորմատի /21x29.7// գունավոր</t>
  </si>
  <si>
    <t>30197646/7</t>
  </si>
  <si>
    <t>30199420/7</t>
  </si>
  <si>
    <t>30199430/12</t>
  </si>
  <si>
    <t>30199430/6</t>
  </si>
  <si>
    <t xml:space="preserve"> թուղթ նշումների, տրցակներով/ պլաստմասե տուփով/</t>
  </si>
  <si>
    <t>30234300/2</t>
  </si>
  <si>
    <t>30234400/2</t>
  </si>
  <si>
    <t>30234640/4</t>
  </si>
  <si>
    <t>ֆլեշ հիշողություն, 16GB</t>
  </si>
  <si>
    <t>30234650/3</t>
  </si>
  <si>
    <t>ֆլեշ հիշողություն, 32GB</t>
  </si>
  <si>
    <t>39241141/5</t>
  </si>
  <si>
    <t>39241210/3</t>
  </si>
  <si>
    <t>39263100/5</t>
  </si>
  <si>
    <t xml:space="preserve"> գրասենյակային լրակազմ </t>
  </si>
  <si>
    <t>39263410/3</t>
  </si>
  <si>
    <t>39263420/5</t>
  </si>
  <si>
    <t>39263510/3</t>
  </si>
  <si>
    <t>39263520/7</t>
  </si>
  <si>
    <t>39263530/5</t>
  </si>
  <si>
    <t>39292530/3</t>
  </si>
  <si>
    <t>քանոն` մետաղյա (100)</t>
  </si>
  <si>
    <t>30121500/26</t>
  </si>
  <si>
    <t>քարտրիջ/ CANON FX9/FX10/104/</t>
  </si>
  <si>
    <t>30121500/27</t>
  </si>
  <si>
    <t>քարտրիջ/ Canon 728 /</t>
  </si>
  <si>
    <t>30121500/28</t>
  </si>
  <si>
    <t>քարտրիջ/ HP LJ 12A/303/</t>
  </si>
  <si>
    <t>30121500/29</t>
  </si>
  <si>
    <t>քարտրիջ/ CANON 725/</t>
  </si>
  <si>
    <t>30121500/30</t>
  </si>
  <si>
    <t>քարտրիջ/ HP LJ CE285A (№85A)</t>
  </si>
  <si>
    <t>30121500/31</t>
  </si>
  <si>
    <t>քարտրիջ/ MLT D 108S/</t>
  </si>
  <si>
    <t>30121500/32</t>
  </si>
  <si>
    <t>քարտրիջ/ CANON EP-25/</t>
  </si>
  <si>
    <t>30121500/33</t>
  </si>
  <si>
    <t>քարտրիջ/ 278 A/</t>
  </si>
  <si>
    <t>30121500/34</t>
  </si>
  <si>
    <t>քարտրիջ/ Pantum PC 211 EB/</t>
  </si>
  <si>
    <t>30121500/35</t>
  </si>
  <si>
    <t>քարտրիջ/ C-EXV14/</t>
  </si>
  <si>
    <t>18421130/9</t>
  </si>
  <si>
    <t xml:space="preserve"> ձեռնոցներ/ ռետինե/</t>
  </si>
  <si>
    <t>18421130/8</t>
  </si>
  <si>
    <t xml:space="preserve"> ձեռնոցներ/ բանվորական/</t>
  </si>
  <si>
    <t>19641000/6</t>
  </si>
  <si>
    <t xml:space="preserve"> պոլիէթիլենային պարկ, աղբի համար/ 40x60 չափսի/</t>
  </si>
  <si>
    <t>19641000/7</t>
  </si>
  <si>
    <t xml:space="preserve"> պոլիէթիլենային պարկ, աղբի համար/ 100x60 չափսի/</t>
  </si>
  <si>
    <t>24451160/2</t>
  </si>
  <si>
    <t>քլորակիր/ ժավելի սպիրտ/</t>
  </si>
  <si>
    <t>24911200/3</t>
  </si>
  <si>
    <t>30192200/1</t>
  </si>
  <si>
    <t>30237111/1</t>
  </si>
  <si>
    <t>սնուցման մարտկոց</t>
  </si>
  <si>
    <t>31211400/1</t>
  </si>
  <si>
    <t xml:space="preserve"> անջատիչ-զատիչ</t>
  </si>
  <si>
    <t>31331280/1</t>
  </si>
  <si>
    <t>էլեկտրական լար` պղնձյա, բազմաջիղ, ՊՊՎ, 2x2.5 մմ2</t>
  </si>
  <si>
    <t>31441000/1</t>
  </si>
  <si>
    <t xml:space="preserve"> մարտկոց, AAA տեսակի</t>
  </si>
  <si>
    <t>31442000/1</t>
  </si>
  <si>
    <t xml:space="preserve"> մարտկոց, AA տեսակի</t>
  </si>
  <si>
    <t>31531300/6</t>
  </si>
  <si>
    <t>31531500/2</t>
  </si>
  <si>
    <t xml:space="preserve"> ցերեկային լամպ 60սմ</t>
  </si>
  <si>
    <t>31531600/2</t>
  </si>
  <si>
    <t xml:space="preserve"> ցերեկային լամպ 120սմ</t>
  </si>
  <si>
    <t>31651400/7</t>
  </si>
  <si>
    <t>31681630/1</t>
  </si>
  <si>
    <t xml:space="preserve"> էլեկտրական ապահովիչ, եռաֆազ, 63Ա</t>
  </si>
  <si>
    <t>31683400/3</t>
  </si>
  <si>
    <t>31684400/6</t>
  </si>
  <si>
    <t xml:space="preserve"> վարդակ/ ներքին/</t>
  </si>
  <si>
    <t>31685000/4</t>
  </si>
  <si>
    <t>31686000/1</t>
  </si>
  <si>
    <t>33761100/10</t>
  </si>
  <si>
    <t>34921440/3</t>
  </si>
  <si>
    <t xml:space="preserve"> թափոնների և աղբի տարաներ և աղբամաններ / աղբաման մետաղյա ցանցով/</t>
  </si>
  <si>
    <t>34921440/4</t>
  </si>
  <si>
    <t xml:space="preserve"> թափոնների և աղբի տարաներ և աղբամաններ / աղբաման ոտքի սեղմակով/</t>
  </si>
  <si>
    <t>39221410/7</t>
  </si>
  <si>
    <t xml:space="preserve"> ավելներ/ ավել գոգաթիակի հետ` պլաստմասսե/</t>
  </si>
  <si>
    <t>39221430/1</t>
  </si>
  <si>
    <t xml:space="preserve"> խոզանակներ/ խոզանակ-սպունգ ապակի մաքրելու համա, ռետինից/</t>
  </si>
  <si>
    <t>39221480/7</t>
  </si>
  <si>
    <t>39224331/6</t>
  </si>
  <si>
    <t>դույլ պլաստմասե/ 10 լ/</t>
  </si>
  <si>
    <t>39224332/1</t>
  </si>
  <si>
    <t>39513200/7</t>
  </si>
  <si>
    <t>39811300/3</t>
  </si>
  <si>
    <t>39812410/7</t>
  </si>
  <si>
    <t>39812600/11</t>
  </si>
  <si>
    <t xml:space="preserve"> մաքրող մածուկներ և փոշիներ</t>
  </si>
  <si>
    <t>39812600/9</t>
  </si>
  <si>
    <t xml:space="preserve"> մաքրող մածուկներ և փոշիներ/ մանրահատակի մաքրման հեղուկ/</t>
  </si>
  <si>
    <t>39812600/10</t>
  </si>
  <si>
    <t xml:space="preserve"> մաքրող մածուկներ և փոշիներ/ լվացքի փոշի  ձեռքով լվանալու համար/</t>
  </si>
  <si>
    <t>39831100/12</t>
  </si>
  <si>
    <t xml:space="preserve"> լվացող նյութեր/ ամանների/</t>
  </si>
  <si>
    <t>39831245/10</t>
  </si>
  <si>
    <t>օճառ, հեղուկ/ 5 լիտր/</t>
  </si>
  <si>
    <t>39831246/2</t>
  </si>
  <si>
    <t>հեղուկ լվացող միջոց/ հեղուկ օճառ 250-300 գր. տարողությամբ/</t>
  </si>
  <si>
    <t>39831276/10</t>
  </si>
  <si>
    <t>39831280/9</t>
  </si>
  <si>
    <t>39831282/3</t>
  </si>
  <si>
    <t>39831283/9</t>
  </si>
  <si>
    <t>39835000/4</t>
  </si>
  <si>
    <t xml:space="preserve"> հատակ մաքրելու ձող, պլաստմասե, փայտյա/ իրեն հարմարեցված դույլով/</t>
  </si>
  <si>
    <t>39835000/2</t>
  </si>
  <si>
    <t xml:space="preserve"> հատակ մաքրելու ձող, պլաստմասե, փայտյա</t>
  </si>
  <si>
    <t>39836000/6</t>
  </si>
  <si>
    <t>39839100/6</t>
  </si>
  <si>
    <t>41111100/533</t>
  </si>
  <si>
    <t xml:space="preserve"> ըմպելու ջուր/ 19-20լ. տարողությամբ/</t>
  </si>
  <si>
    <t>41111100/534</t>
  </si>
  <si>
    <t xml:space="preserve"> ըմպելու ջուր/ 0,5լ տարողությամբ/</t>
  </si>
  <si>
    <t>42131480/2</t>
  </si>
  <si>
    <t xml:space="preserve"> փականների մասեր/ դռան փականի միջուկ/</t>
  </si>
  <si>
    <t>44322300/1</t>
  </si>
  <si>
    <t xml:space="preserve"> մալուխ նախատեսված հեռախոսակապի համար</t>
  </si>
  <si>
    <t>44411110/4</t>
  </si>
  <si>
    <t>44411750/1</t>
  </si>
  <si>
    <t xml:space="preserve"> սանհանգույցի բաքեր</t>
  </si>
  <si>
    <t>44511240/1</t>
  </si>
  <si>
    <t xml:space="preserve"> աքցաններ</t>
  </si>
  <si>
    <t>44511330/3</t>
  </si>
  <si>
    <t>լրակազմ</t>
  </si>
  <si>
    <t>44521120/6</t>
  </si>
  <si>
    <t xml:space="preserve"> դռան փականներ/ դռան փականի ներքին/</t>
  </si>
  <si>
    <t>44521120/4</t>
  </si>
  <si>
    <t xml:space="preserve"> դռան փականներ/ դռան ծխնի/</t>
  </si>
  <si>
    <t>30211190/1</t>
  </si>
  <si>
    <t xml:space="preserve"> անձնական համակարգիչներ</t>
  </si>
  <si>
    <t>30232110/3</t>
  </si>
  <si>
    <t xml:space="preserve"> լազերային տպիչներ/ բազմաֆունկցիոնալ/</t>
  </si>
  <si>
    <t>30232110/4</t>
  </si>
  <si>
    <t xml:space="preserve"> լազերային տպիչներ/ գունավոր/</t>
  </si>
  <si>
    <t>30237411/4</t>
  </si>
  <si>
    <t>30237460/2</t>
  </si>
  <si>
    <t>համակարգչային ստեղնաշարեր</t>
  </si>
  <si>
    <t xml:space="preserve"> հեռախոսային սարքեր/ բջջային հեռախոսներ/</t>
  </si>
  <si>
    <t xml:space="preserve"> անլար հեռախոսներ</t>
  </si>
  <si>
    <t xml:space="preserve"> անլար հեռախոսներ/ սելեկտորային/</t>
  </si>
  <si>
    <t>աթոռ` փափուկ, մետաղյա կարկասով</t>
  </si>
  <si>
    <t>39111230/1</t>
  </si>
  <si>
    <t xml:space="preserve"> փոքր բազմոցներ</t>
  </si>
  <si>
    <t xml:space="preserve"> գրասեղաններ/ մեկ պահարանով/</t>
  </si>
  <si>
    <t>սեղան` ղեկավարի</t>
  </si>
  <si>
    <t xml:space="preserve"> գրապահարաններ</t>
  </si>
  <si>
    <t xml:space="preserve"> գրապահարաններ/ ներկառուցված/</t>
  </si>
  <si>
    <t xml:space="preserve"> կախիչներ/ հայելիով/</t>
  </si>
  <si>
    <t xml:space="preserve"> զգեստապահարաններ</t>
  </si>
  <si>
    <t xml:space="preserve"> գզրոցներ</t>
  </si>
  <si>
    <t>39515440/3</t>
  </si>
  <si>
    <t xml:space="preserve"> կենցաղային սառնարաններ</t>
  </si>
  <si>
    <t>փոշեկուլ 1, հզորությունը՝ միջին, ներծծման հզորությունը՝ միջին</t>
  </si>
  <si>
    <t xml:space="preserve"> օդորակիչ, 9000 BTU</t>
  </si>
  <si>
    <t xml:space="preserve"> քարտերի համար նախատեսված պտտվող սարքեր</t>
  </si>
  <si>
    <t xml:space="preserve"> հրդեհի հայտնաբերման համակարգեր</t>
  </si>
  <si>
    <t xml:space="preserve"> տեսահսկողության համակարգ</t>
  </si>
  <si>
    <t xml:space="preserve"> ցանցային երթուղագծիչներ/ wifi սարք/</t>
  </si>
  <si>
    <t xml:space="preserve"> պոմպեր</t>
  </si>
  <si>
    <t xml:space="preserve"> ջրի պոմպեր/ ցիրկուլյացիոն/</t>
  </si>
  <si>
    <t xml:space="preserve"> կաթսաների հետ օգտագործվող օժանդակ սարքեր/ ծխատար/</t>
  </si>
  <si>
    <t xml:space="preserve"> տարածքի կենտրոնացված ջեռուցման կաթսաներ</t>
  </si>
  <si>
    <t xml:space="preserve"> աստիճանահարթակներին ամրացված վերելակներ</t>
  </si>
  <si>
    <t>64111200/531</t>
  </si>
  <si>
    <t>64211110/559</t>
  </si>
  <si>
    <t>72411100/532</t>
  </si>
  <si>
    <t xml:space="preserve"> ծրագրային ապահովման սպասարկման ծառայություններ/ /ՀԾ սպասարկում/</t>
  </si>
  <si>
    <t>79811100/563</t>
  </si>
  <si>
    <t xml:space="preserve"> թվային տպագրության ծառայություններ/ բլանկ ղեկավարի/</t>
  </si>
  <si>
    <t>79811100/564</t>
  </si>
  <si>
    <t xml:space="preserve"> թվային տպագրության ծառայություններ/ բլանկ տեղակալի/</t>
  </si>
  <si>
    <t>79811100/565</t>
  </si>
  <si>
    <t xml:space="preserve"> թվային տպագրության ծառայություններ/ բլանկ քարտուղարի/</t>
  </si>
  <si>
    <t>79811100/8</t>
  </si>
  <si>
    <t xml:space="preserve"> թվային տպագրության ծառայություններ/ պատվոգիր, շնորհակալագիր, թղթապանակ</t>
  </si>
  <si>
    <t>79811100/574</t>
  </si>
  <si>
    <t xml:space="preserve"> թվային տպագրության ծառայություններ/ անձը հաստատող քարտեր /բեյջ/</t>
  </si>
  <si>
    <t>79811100/9</t>
  </si>
  <si>
    <t xml:space="preserve"> թվային տպագրության ծառայություններ/ Երևանի լոգոյով ստվարաթղթե թղթապանակ/</t>
  </si>
  <si>
    <t xml:space="preserve"> գազային սարքերի պահպանման շառայություններ/ վկայականի ձեռքբերում/</t>
  </si>
  <si>
    <t>76131100/518</t>
  </si>
  <si>
    <t>79991160/512</t>
  </si>
  <si>
    <t>50111170/549</t>
  </si>
  <si>
    <t xml:space="preserve"> ավտոմեքենաների պահպանման ծառայություններ/ Նիսսան Տեանա/</t>
  </si>
  <si>
    <t>50111170/550</t>
  </si>
  <si>
    <t xml:space="preserve"> ավտոմեքենաների պահպանման ծառայություններ/ Կիա Օպտիմա 3 հատ/</t>
  </si>
  <si>
    <t>50111170/551</t>
  </si>
  <si>
    <t xml:space="preserve"> ավտոմեքենաների պահպանման ծառայություններ/ Տոյոտա ԼՔ Պրադո/</t>
  </si>
  <si>
    <t>50111170/555</t>
  </si>
  <si>
    <t xml:space="preserve"> ավտոմեքենաների պահպանման ծառայություններ/ ԳԱԶ 31105-120/</t>
  </si>
  <si>
    <t>50111170/556</t>
  </si>
  <si>
    <t xml:space="preserve"> ավտոմեքենաների պահպանման ծառայություններ/ Վազ 21101-125/</t>
  </si>
  <si>
    <t>50111170/564</t>
  </si>
  <si>
    <t xml:space="preserve"> ավտոմեքենաների պահպանման ծառայություններ/ Վազ  21214-126/</t>
  </si>
  <si>
    <t xml:space="preserve"> համակարգչային սարքերի պահպանման և վերանորոգման ծառայություններ/ Տպիչների վերանորոգում և լիցքավորում</t>
  </si>
  <si>
    <t xml:space="preserve"> էլեկտրական սարքերի, սարքավորումների վերանորոգման և պահպանման ծառայություններ/ օդորակիչների վերանորոգում և սպասարկում</t>
  </si>
  <si>
    <t xml:space="preserve"> էլեկտրական սարքերի, սարքավորումների վերանորոգման և պահպանման ծառայություններ/ սառնարանների վերանորոգում</t>
  </si>
  <si>
    <t xml:space="preserve"> էլեկտրական սարքերի, սարքավորումների վերանորոգման և պահպանման ծառայություններ/ հեռուստացույցերի վերանորոգում</t>
  </si>
  <si>
    <t xml:space="preserve"> էլեկտրական սարքերի, սարքավորումների վերանորոգման և պահպանման ծառայություններ/ ջեռուցման կաթսաների սպասարկում, վերանորոգում/</t>
  </si>
  <si>
    <t xml:space="preserve"> էլեկտրական սարքերի, սարքավորումների վերանորոգման և պահպանման ծառայություններ/ հեռախոսային սարքերի և հեռախոսագծերի սպասարկում, վերանորոգում/</t>
  </si>
  <si>
    <t>այլ շենքերի, շինությունների հիմնանորոգում/ վարչական շենքի վերանորոգում/</t>
  </si>
  <si>
    <t>71241200/754</t>
  </si>
  <si>
    <t>նախագծերի պատրաստում, ծախսերի գնահատում/ պատշգամբների հիմնանորոգման/</t>
  </si>
  <si>
    <t>71241200/714</t>
  </si>
  <si>
    <t>նախագծերի պատրաստում, ծախսերի գնահատում/ Թումանյան 7 /մոտ 200 քմ թեք տանիք/</t>
  </si>
  <si>
    <t>71241200/715</t>
  </si>
  <si>
    <t>նախագծերի պատրաստում, ծախսերի գնահատում/ Հերացի 24 /մոտ. 600  քմ թեք տանիք/</t>
  </si>
  <si>
    <t>71241200/716</t>
  </si>
  <si>
    <t>նախագծերի պատրաստում, ծախսերի գնահատում/ Մաշտոցի 27 բն. 19 /մոտ. 150 քմ թեք տանիք/</t>
  </si>
  <si>
    <t>71241200/717</t>
  </si>
  <si>
    <t>նախագծերի պատրաստում, ծախսերի գնահատում/ Սայաթ-Նովա 5 բն. 27, 28 /մոտ. 600 քմ թեք տանիք/</t>
  </si>
  <si>
    <t>71241200/718</t>
  </si>
  <si>
    <t>նախագծերի պատրաստում, ծախսերի գնահատում/ Տ. Մեծ 12 /մոտ. 1000 քմ թեք տանիք/</t>
  </si>
  <si>
    <t>71241200/719</t>
  </si>
  <si>
    <t>նախագծերի պատրաստում, ծախսերի գնահատում/ Տ. Մեծ 31ա /մոտ.600 քմ թեք տանիք/</t>
  </si>
  <si>
    <t>71241200/720</t>
  </si>
  <si>
    <t>նախագծերի պատրաստում, ծախսերի գնահատում/ Նալբանդյան 29 բն. 57 /մոտ. 200 քմ թեք տանիք/</t>
  </si>
  <si>
    <t>71241200/721</t>
  </si>
  <si>
    <t>նախագծերի պատրաստում, ծախսերի գնահատում/ Մաշտոցի 6 բն. 78,79/մոտ. 300 քմ թեք տանիք/</t>
  </si>
  <si>
    <t>71241200/722</t>
  </si>
  <si>
    <t>նախագծերի պատրաստում, ծախսերի գնահատում/ Տ. Մեծ 13 /մոտ. 600 քմ թեք տանիք/</t>
  </si>
  <si>
    <t>71241200/723</t>
  </si>
  <si>
    <t>նախագծերի պատրաստում, ծախսերի գնահատում/ Թումանյան 2-րդ փակ. 1շ. Բն. 7/1 /մոտ. 150 քմ թեք տանիք/</t>
  </si>
  <si>
    <t>71241200/724</t>
  </si>
  <si>
    <t>նախագծերի պատրաստում, ծախսերի գնահատում/ Մյասնիկյան 2 /մոտ. 500 քմ թեք տանիք/</t>
  </si>
  <si>
    <t>71241200/725</t>
  </si>
  <si>
    <t>նախագծերի պատրաստում, ծախսերի գնահատում/ Մյասնիկյան 4 /մոտ. 250 քմ թեք տանիք/</t>
  </si>
  <si>
    <t>71241200/726</t>
  </si>
  <si>
    <t>նախագծերի պատրաստում, ծախսերի գնահատում/ Մաշտոց 16 բն. 7,8 /մոտ. 300 քմ թեք տանիք/</t>
  </si>
  <si>
    <t>71241200/727</t>
  </si>
  <si>
    <t>նախագծերի պատրաստում, ծախսերի գնահատում/ Վարդանանց 16/1 բն. 23 /մոտ. 300 քմ թեք տանիք/</t>
  </si>
  <si>
    <t>71241200/728</t>
  </si>
  <si>
    <t>նախագծերի պատրաստում, ծախսերի գնահատում/ Փարպեցի 28, բն. 8 /մոտ. 150 քմ թեք տանիք/</t>
  </si>
  <si>
    <t>71241200/729</t>
  </si>
  <si>
    <t>նախագծերի պատրաստում, ծախսերի գնահատում/ Տպագրիչների 8, բն. 46 /մոտ. 200 քմ թեք տանիք/</t>
  </si>
  <si>
    <t>71241200/730</t>
  </si>
  <si>
    <t>նախագծերի պատրաստում, ծախսերի գնահատում/ Պարոնյան 9, բն. 6 /մոտ. 150 քմ թեք տանիք/</t>
  </si>
  <si>
    <t>71241200/731</t>
  </si>
  <si>
    <t>նախագծերի պատրաստում, ծախսերի գնահատում/ Մաշտոցի 37 բն. 70 /մոտ. 300 քմ թեք տանիք/</t>
  </si>
  <si>
    <t>71241200/732</t>
  </si>
  <si>
    <t>նախագծերի պատրաստում, ծախսերի գնահատում/ Սայաթ-Նովա 13 /մոտ. 400 քմ թեք տանիք/</t>
  </si>
  <si>
    <t>71241200/741</t>
  </si>
  <si>
    <t>նախագծերի պատրաստում, ծախսերի գնահատում/ Ե. Քոչար 13 բակային տարածք/</t>
  </si>
  <si>
    <t>71241200/742</t>
  </si>
  <si>
    <t>նախագծերի պատրաստում, ծախսերի գնահատում/ Մ. Նալբանդյան 29,31,33/</t>
  </si>
  <si>
    <t>71241200/743</t>
  </si>
  <si>
    <t>նախագծերի պատրաստում, ծախսերի գնահատում/ Մ. Նալբանդյան 51 բակային տարածք/</t>
  </si>
  <si>
    <t>71241200/744</t>
  </si>
  <si>
    <t>նախագծերի պատրաստում, ծախսերի գնահատում/ Տիգրան Մեծի 18 բակային տարածք/</t>
  </si>
  <si>
    <t>71241200/745</t>
  </si>
  <si>
    <t>նախագծերի պատրաստում, ծախսերի գնահատում/ Վարդանանց 5ա բակային տարածք/</t>
  </si>
  <si>
    <t>71241200/746</t>
  </si>
  <si>
    <t>նախագծերի պատրաստում, ծախսերի գնահատում/ Տերյան 83 - Բայրոն 12 բակային տարածք/</t>
  </si>
  <si>
    <t>71241200/735</t>
  </si>
  <si>
    <t>նախագծերի պատրաստում, ծախսերի գնահատում/ Ս. Կապուտիկյան 2 /Սարմեն 49/ ներբակային աստիճան/</t>
  </si>
  <si>
    <t>71241200/736</t>
  </si>
  <si>
    <t>նախագծերի պատրաստում, ծախսերի գնահատում/ Հ. Թումանյան 35ա ներբակային աստիճան/</t>
  </si>
  <si>
    <t>71241200/737</t>
  </si>
  <si>
    <t>նախագծերի պատրաստում, ծախսերի գնահատում/ Կիլիկիա /Բարձրաբերդ 24/ ներբակային աստիճան/</t>
  </si>
  <si>
    <t>71241200/738</t>
  </si>
  <si>
    <t>նախագծերի պատրաստում, ծախսերի գնահատում/ Կիլիկիա /Ծ. Իսակովի անցումից դեպի Նորագյուղ/  ներբակային աստիճան/</t>
  </si>
  <si>
    <t>71241200/739</t>
  </si>
  <si>
    <t>նախագծերի պատրաստում, ծախսերի գնահատում/ Անտառային 144 ներբակային աստիճան/</t>
  </si>
  <si>
    <t>71241200/740</t>
  </si>
  <si>
    <t>նախագծերի պատրաստում, ծախսերի գնահատում/ Անտառային 158-ից մինչև 154/8  ներբակային աստիճան/</t>
  </si>
  <si>
    <t>60171200/6</t>
  </si>
  <si>
    <t>45231187/542</t>
  </si>
  <si>
    <t>45221142/28</t>
  </si>
  <si>
    <t>45261135/3</t>
  </si>
  <si>
    <t xml:space="preserve"> երկաթբետոնի հետ կապված աշխատանքներ/ հենապատ Մոսկովյան-Թումանյան տուն-թանգարան/</t>
  </si>
  <si>
    <t>45261135/4</t>
  </si>
  <si>
    <t xml:space="preserve"> երկաթբետոնի հետ կապված աշխատանքներ/ հենապատ Թաիրով փող դպրոցի դիմաց/</t>
  </si>
  <si>
    <t xml:space="preserve"> տեխնիկական հսկողության ծառայություններ/ հենապատ Մոսկովյան-Թումանյան տուն-թանգարան/</t>
  </si>
  <si>
    <t xml:space="preserve"> տեխնիկական հսկողության ծառայություններ/ հենապատ Թաիրով փող դպրոցի դիմաց/</t>
  </si>
  <si>
    <t>98111140/72</t>
  </si>
  <si>
    <t>հեղինակային հսկողության ծառայություններ/ հենապատ Մոսկովյան-Թումանյան տուն-թանգարան/</t>
  </si>
  <si>
    <t>98111140/73</t>
  </si>
  <si>
    <t>հեղինակային հսկողության ծառայություններ/ հենապատ Թաիրով փող դպրոցի դիմաց/</t>
  </si>
  <si>
    <t>45221142/27</t>
  </si>
  <si>
    <t>45221142/18</t>
  </si>
  <si>
    <t xml:space="preserve"> ընդհանուր շինարարական աշխատանքներ/ Ֆրիկի փողոցի /Դ. Դեմիրճյան փողոցից մինչև Սարյան փողոց/ մայթի հիմնանորոգման աշխատանքներ</t>
  </si>
  <si>
    <t>45221142/19</t>
  </si>
  <si>
    <t xml:space="preserve"> ընդհանուր շինարարական աշխատանքներ/ Տերյան փողոցի /Արամի փողոցից մինչև Պուշկինի փողոց/ մայթի հիմնանորոգման աշխատանքներ</t>
  </si>
  <si>
    <t>45221142/20</t>
  </si>
  <si>
    <t xml:space="preserve"> ընդհանուր շինարարական աշխատանքներ/ Դեղատան փողոցի  մայթի հիմնանորոգման աշխատանքներ</t>
  </si>
  <si>
    <t>45221142/21</t>
  </si>
  <si>
    <t xml:space="preserve"> ընդհանուր շինարարական աշխատանքներ/ Մհեր Մկրտչյան փողոցի մայթի հիմնանորոգման աշխատանքներ</t>
  </si>
  <si>
    <t>45221142/22</t>
  </si>
  <si>
    <t xml:space="preserve"> ընդհանուր շինարարական աշխատանքներ/ Կարեն Դեմիրճյան փողոցի /Մաշտոցի պողոտայից մինչև Սարյան փողոց/ մայթի հիմնանորոգման աշխատանքներ</t>
  </si>
  <si>
    <t>45221142/23</t>
  </si>
  <si>
    <t xml:space="preserve"> ընդհանուր շինարարական աշխատանքներ/ Բուզանդ փողոցի /Աբովյանից դեպի Քոչինյան/ մայթի հիմնանորոգման աշխատանքներ</t>
  </si>
  <si>
    <t>45221142/24</t>
  </si>
  <si>
    <t xml:space="preserve"> ընդհանուր շինարարական աշխատանքներ/ Պռոշյան փողոց 1-ին նրբանցք մայթի հիմնանորոգման աշխատանքներ</t>
  </si>
  <si>
    <t>45221142/25</t>
  </si>
  <si>
    <t xml:space="preserve"> ընդհանուր շինարարական աշխատանքներ/ Չարենց փողոց /Չարենցի փողոցի 2-րդ նրբանցքից մինչև ֆիզկուլտուրնիկների փողոց/մայթի հիմնանորոգման աշխատանքներ</t>
  </si>
  <si>
    <t xml:space="preserve"> տեխնիկական հսկողության ծառայություններ/ Ֆրիկի փողոցի /Դ. Դեմիրճյան փողոցից մինչև Սարյան փողոց/ մայթի հիմնանորոգման</t>
  </si>
  <si>
    <t xml:space="preserve"> տեխնիկական հսկողության ծառայություններ/ Տերյան փողոցի /Արամի փողոցից մինչև Պուշկինի փողոց/ մայթի հիմնանորոգման աշխատանքների</t>
  </si>
  <si>
    <t xml:space="preserve"> տեխնիկական հսկողության ծառայություններ/ Դեղատան փողոցի մայթի հիմնանորոգման աշխատանքների</t>
  </si>
  <si>
    <t xml:space="preserve"> տեխնիկական հսկողության ծառայություններ/ Մհեր Մկրտչյան փողոցի մայթի հիմնանորոգման աշխատանքների</t>
  </si>
  <si>
    <t xml:space="preserve"> տեխնիկական հսկողության ծառայություններ/ Կարեն Դեմիրճյան փողոցի /Մաշտոցի պողոտայից մինչև Սարյան փողոց/ մայթի հիմնանորոգման աշխատանքների</t>
  </si>
  <si>
    <t xml:space="preserve"> տեխնիկական հսկողության ծառայություններ/ Բուզանդ փողոցի /Աբովյանից դեպի Քոչինյան/ մայթի հիմնանորոգման աշխատանքների</t>
  </si>
  <si>
    <t xml:space="preserve"> տեխնիկական հսկողության ծառայություններ/ Պռոշյան փողոցի 1-ին նրբանցքի մայթի հիմնանորոգման  աշխատանքների</t>
  </si>
  <si>
    <t xml:space="preserve"> տեխնիկական հսկողության ծառայություններ/ Չարենց փողոց /Չարենցի փողոցի 2-րդ նրբանցքից մինչև ֆիզկուլտուրնիկների փողոց/ մայթի հիմնանորոգման  աշխատանքների</t>
  </si>
  <si>
    <t>98111140/32</t>
  </si>
  <si>
    <t>հեղինակային հսկողության ծառայություններ/ Ֆրիկի փողոցի /Դ. Դեմիրճյան փողոցից մինչև Սարյան փողոց/ մայթի հիմնանորոգման</t>
  </si>
  <si>
    <t>98111140/33</t>
  </si>
  <si>
    <t>հեղինակային հսկողության ծառայություններ/ Տերյան փողոցի /Արամի փողոցից մինչև Պուշկինի փողոց/ մայթի հիմնանորոգման աշխատանքների</t>
  </si>
  <si>
    <t>98111140/34</t>
  </si>
  <si>
    <t>հեղինակային հսկողության ծառայություններ/ Դեղատան փողոցի մայթի հիմնանորոգման աշխատանքների</t>
  </si>
  <si>
    <t>98111140/35</t>
  </si>
  <si>
    <t>հեղինակային հսկողության ծառայություններ/ Մհեր Մկրտչյան փողոցի մայթի հիմնանորոգման աշխատանքների</t>
  </si>
  <si>
    <t>98111140/36</t>
  </si>
  <si>
    <t>հեղինակային հսկողության ծառայություններ/ Կարեն Դեմիրճյան փողոցի /Մաշտոցի պողոտայից մինչև Սարյան փողոց/ մայթի հիմնանորոգման աշխատանքների</t>
  </si>
  <si>
    <t>98111140/37</t>
  </si>
  <si>
    <t>հեղինակային հսկողության ծառայություններ/ Բուզանդ փողոցի /Աբովյանից դեպի Քոչինյան/ մայթի հիմնանորոգման աշխատանքների</t>
  </si>
  <si>
    <t>98111140/38</t>
  </si>
  <si>
    <t>հեղինակային հսկողության ծառայություններ/ Պռոշյան փողոցի 1-ին նրբանցքի մայթի հիմնանորոգման աշխատանքների</t>
  </si>
  <si>
    <t>98111140/39</t>
  </si>
  <si>
    <t>հեղինակային հսկողության ծառայություններ/ Չարենց փողոց /Չարենցի փողոցի 2-րդ նրբանցքից մինչև ֆիզկուլտուրնիկների փողոց/ մայթի հիմնանորոգման աշխատանքների</t>
  </si>
  <si>
    <t>45231195/1</t>
  </si>
  <si>
    <t xml:space="preserve"> մակերևութային աշխատանքներ, բացառությամբ` ճանապարհների</t>
  </si>
  <si>
    <t>45221142/579</t>
  </si>
  <si>
    <t>90921300/516</t>
  </si>
  <si>
    <t>բաժին 06, խումբ 1, դաս 1, 1. Ինքնակամ կառույցների քանդում</t>
  </si>
  <si>
    <t xml:space="preserve"> քանդման աշխատանքներ</t>
  </si>
  <si>
    <t>45261124/561</t>
  </si>
  <si>
    <t>45261124/22</t>
  </si>
  <si>
    <t xml:space="preserve"> տանիքների վերանորոգման աշխատանքներ/ Չարենցի 27/</t>
  </si>
  <si>
    <t>45261124/20</t>
  </si>
  <si>
    <t xml:space="preserve"> տանիքների վերանորոգման աշխատանքներ/ Տիգրան Մեծ 10/</t>
  </si>
  <si>
    <t>45261124/21</t>
  </si>
  <si>
    <t xml:space="preserve"> տանիքների վերանորոգման աշխատանքներ/ Տիգրան Մեծ 27, բն 21/</t>
  </si>
  <si>
    <t>45261124/16</t>
  </si>
  <si>
    <t xml:space="preserve"> տանիքների վերանորոգման աշխատանքներ/ Սայաթ-Նովա 12/</t>
  </si>
  <si>
    <t>45261124/18</t>
  </si>
  <si>
    <t xml:space="preserve"> տանիքների վերանորոգման աշխատանքներ/ Թումանյան 38, բն 9/</t>
  </si>
  <si>
    <t>45261124/17</t>
  </si>
  <si>
    <t xml:space="preserve"> տանիքների վերանորոգման աշխատանքներ/ Թումանյան 10 բն. 13/</t>
  </si>
  <si>
    <t>45261124/19</t>
  </si>
  <si>
    <t xml:space="preserve"> տանիքների վերանորոգման աշխատանքներ/ Տիգրան Մեծ 33 բն. 16/</t>
  </si>
  <si>
    <t>45261124/15</t>
  </si>
  <si>
    <t xml:space="preserve"> տանիքների վերանորոգման աշխատանքներ/ Վարդանանց 4, բն35/</t>
  </si>
  <si>
    <t>45261124/14</t>
  </si>
  <si>
    <t xml:space="preserve"> տանիքների վերանորոգման աշխատանքներ/ Տպագրիչների 13, մուտք 4-րդ/</t>
  </si>
  <si>
    <t>45261124/13</t>
  </si>
  <si>
    <t xml:space="preserve"> տանիքների վերանորոգման աշխատանքներ/ Մոսկովյան 21, մուտք 1-ին/</t>
  </si>
  <si>
    <t>45261124/12</t>
  </si>
  <si>
    <t xml:space="preserve"> տանիքների վերանորոգման աշխատանքներ/ Նալբանդյան 19, բն13/</t>
  </si>
  <si>
    <t>45261124/11</t>
  </si>
  <si>
    <t xml:space="preserve"> տանիքների վերանորոգման աշխատանքներ/ Զավարյան 8/</t>
  </si>
  <si>
    <t>45261124/10</t>
  </si>
  <si>
    <t xml:space="preserve"> տանիքների վերանորոգման աշխատանքներ/ Փարպեցի 4,6/</t>
  </si>
  <si>
    <t>45261124/9</t>
  </si>
  <si>
    <t xml:space="preserve"> տանիքների վերանորոգման աշխատանքներ/ Ամիրյան 5/</t>
  </si>
  <si>
    <t xml:space="preserve"> տեխնիկական հսկողության ծառայություններ/ թեք տանիք Չարենցի 27/</t>
  </si>
  <si>
    <t xml:space="preserve"> տեխնիկական հսկողության ծառայություններ/ թեք տանիք Տիգրան Մեծ 10/</t>
  </si>
  <si>
    <t xml:space="preserve"> տեխնիկական հսկողության ծառայություններ/ թեք տանիք Տիգրան Մեծ 27, բն 21/</t>
  </si>
  <si>
    <t xml:space="preserve"> տեխնիկական հսկողության ծառայություններ/ թեք տանիք Սայաթ-Նովա 12/</t>
  </si>
  <si>
    <t xml:space="preserve"> տեխնիկական հսկողության ծառայություններ/ թեք տանիք Թումանյան 38, բն 9/</t>
  </si>
  <si>
    <t xml:space="preserve"> տեխնիկական հսկողության ծառայություններ/ թեք տանիք Թումանյան 10 բն. 13/</t>
  </si>
  <si>
    <t xml:space="preserve"> տեխնիկական հսկողության ծառայություններ/ թեք տանիք Տիգրան Մեծ 33 բն. 16/</t>
  </si>
  <si>
    <t xml:space="preserve"> տեխնիկական հսկողության ծառայություններ/ թեք տանիք Վարդանանց 4, բն35/</t>
  </si>
  <si>
    <t xml:space="preserve"> տեխնիկական հսկողության ծառայություններ/ թեք տանիք Տպագրիչների 13, մուտք 4-րդ/</t>
  </si>
  <si>
    <t xml:space="preserve"> տեխնիկական հսկողության ծառայություններ/ թեք տանիք Մոսկովյան 21, մուտք 1-ին/</t>
  </si>
  <si>
    <t xml:space="preserve"> տեխնիկական հսկողության ծառայություններ/ թեք տանիք Նալբանդյան 19, բն13/</t>
  </si>
  <si>
    <t xml:space="preserve"> տեխնիկական հսկողության ծառայություններ/ թեք տանիք Զավարյան 8/</t>
  </si>
  <si>
    <t xml:space="preserve"> տեխնիկական հսկողության ծառայություններ/ թեք տանիք Փարպեցի 4,6/</t>
  </si>
  <si>
    <t xml:space="preserve"> տեխնիկական հսկողության ծառայություններ/ թեք տանիք Ամիրյան 5/</t>
  </si>
  <si>
    <t>98111140/58</t>
  </si>
  <si>
    <t>հեղինակային հսկողության ծառայություններ/ / թեք տանիքներ Չարենցի 27/</t>
  </si>
  <si>
    <t>98111140/59</t>
  </si>
  <si>
    <t>հեղինակային հսկողության ծառայություններ/ թեք տանիք Տիգրան Մեծ 10/</t>
  </si>
  <si>
    <t>98111140/60</t>
  </si>
  <si>
    <t>հեղինակային հսկողության ծառայություններ/ թեք տանիք Տիգրան Մեծ 27, բն 21/</t>
  </si>
  <si>
    <t>98111140/61</t>
  </si>
  <si>
    <t>հեղինակային հսկողության ծառայություններ/ թեք տանիք Սայաթ-Նովա 12/</t>
  </si>
  <si>
    <t>98111140/62</t>
  </si>
  <si>
    <t>հեղինակային հսկողության ծառայություններ/ թեք տանիք Թումանյան 38, բն 9/</t>
  </si>
  <si>
    <t>98111140/63</t>
  </si>
  <si>
    <t>հեղինակային հսկողության ծառայություններ/ թեք տանիք Թումանյան 10 բն. 13/</t>
  </si>
  <si>
    <t>98111140/64</t>
  </si>
  <si>
    <t>հեղինակային հսկողության ծառայություններ/ թեք տանիք Տիգրան Մեծ 33 բն. 16/</t>
  </si>
  <si>
    <t>98111140/65</t>
  </si>
  <si>
    <t>հեղինակային հսկողության ծառայություններ/ թեք տանիք Վարդանանց 4, բն35/</t>
  </si>
  <si>
    <t>98111140/66</t>
  </si>
  <si>
    <t>հեղինակային հսկողության ծառայություններ/ թեք տանիք Տպագրիչների 13, մուտք 4-րդ/</t>
  </si>
  <si>
    <t>98111140/67</t>
  </si>
  <si>
    <t>հեղինակային հսկողության ծառայություններ/ թեք տանիք Մոսկովյան 21, մուտք 1-ին/</t>
  </si>
  <si>
    <t>98111140/68</t>
  </si>
  <si>
    <t>հեղինակային հսկողության ծառայություններ/ թեք տանիք Նալբանդյան 19, բն13/</t>
  </si>
  <si>
    <t>98111140/69</t>
  </si>
  <si>
    <t>հեղինակային հսկողության ծառայություններ/թեք տանիք Զավարյան 8/</t>
  </si>
  <si>
    <t>98111140/70</t>
  </si>
  <si>
    <t>հեղինակային հսկողության ծառայություններ/ թեք տանիք Փարպեցի 4,6/</t>
  </si>
  <si>
    <t>98111140/71</t>
  </si>
  <si>
    <t>հեղինակային հսկողության ծառայություններ/ թեք տանիք Ամիրյան 5/</t>
  </si>
  <si>
    <t>45611300/687</t>
  </si>
  <si>
    <t>այլ շենքերի, շինությունների հիմնանորոգում/ Մաշտոց 40 Ա բակ/</t>
  </si>
  <si>
    <t>45611300/688</t>
  </si>
  <si>
    <t>այլ շենքերի, շինությունների հիմնանորոգում/ Բուզանդ 1 բակ/</t>
  </si>
  <si>
    <t>45611300/689</t>
  </si>
  <si>
    <t>այլ շենքերի, շինությունների հիմնանորոգում/ Տ. Մեծ պողոտա 24-28 բակ/</t>
  </si>
  <si>
    <t>45611300/690</t>
  </si>
  <si>
    <t>այլ շենքերի, շինությունների հիմնանորոգում/ Մաշտոց 51 բակ/</t>
  </si>
  <si>
    <t>45611300/691</t>
  </si>
  <si>
    <t>այլ շենքերի, շինությունների հիմնանորոգում/ Այգեստան 9-րդ փ. 65 շենք բակ/</t>
  </si>
  <si>
    <t>45611300/692</t>
  </si>
  <si>
    <t>այլ շենքերի, շինությունների հիմնանորոգում/ Զավարյան 64-Նար-Դոս 75/</t>
  </si>
  <si>
    <t>45611300/93</t>
  </si>
  <si>
    <t>այլ շենքերի, շինությունների հիմնանորոգում/ Մ. Սարյան փ. 2 շենքից մինչև Գրիգոր Հարությունյան փողոցի ներբակային աստիճան /</t>
  </si>
  <si>
    <t>45611300/94</t>
  </si>
  <si>
    <t>այլ շենքերի, շինությունների հիմնանորոգում/ Մոսկովյան 36,38 շենքերի աստիճանների հիմնանորոգում/</t>
  </si>
  <si>
    <t>45611300/95</t>
  </si>
  <si>
    <t>այլ շենքերի, շինությունների հիմնանորոգում/ Մ.Սարյան 26-ից մինչև Կոնդ թաղամասի աստիճանների հիմնանորոգման/</t>
  </si>
  <si>
    <t>45611300/96</t>
  </si>
  <si>
    <t>այլ շենքերի, շինությունների հիմնանորոգում/ Բաղրամյան-Սարմեն-Զարոբյան-Անտառային փողոցների ներբակային աստիճանների/</t>
  </si>
  <si>
    <t>45611300/97</t>
  </si>
  <si>
    <t>այլ շենքերի, շինությունների հիմնանորոգում/ Պուշկին 62-ից մինչև Սարյան փողոցի ներբակային աստիճանների/</t>
  </si>
  <si>
    <t>45611300/98</t>
  </si>
  <si>
    <t>այլ շենքերի, շինությունների հիմնանորոգում/ Տերյան 44 հասցեի ներբակային աստիճանների/</t>
  </si>
  <si>
    <t>45611300/99</t>
  </si>
  <si>
    <t>այլ շենքերի, շինությունների հիմնանորոգում/ Մ. Սարյան 15-ից մինչև Դեմիրճյան 25 հասցեի ներբակային աստիճանների/</t>
  </si>
  <si>
    <t xml:space="preserve"> կահույքի վերանորոգման և պահպանման ծառայություններ/ նստարանների և աղբամանների վերանորոգում/</t>
  </si>
  <si>
    <t xml:space="preserve"> տեխնիկական հսկողության ծառայություններ/ Մաշտոց 40 Ա բակ/</t>
  </si>
  <si>
    <t xml:space="preserve"> տեխնիկական հսկողության ծառայություններ/ Բուզանդ 1 բակ/</t>
  </si>
  <si>
    <t xml:space="preserve"> տեխնիկական հսկողության ծառայություններ/ Տ. Մեծ պողոտա 24-28 բակ/</t>
  </si>
  <si>
    <t xml:space="preserve"> տեխնիկական հսկողության ծառայություններ/ Մաշտոց 51 բակ/</t>
  </si>
  <si>
    <t xml:space="preserve"> տեխնիկական հսկողության ծառայություններ/ Այգեստան 9-րդ փ. 65 շենք բակ/</t>
  </si>
  <si>
    <t xml:space="preserve"> տեխնիկական հսկողության ծառայություններ/ Զավարյան 64-Նար-Դոս 75/</t>
  </si>
  <si>
    <t>98111140/85</t>
  </si>
  <si>
    <t>հեղինակային հսկողության ծառայություններ/ Մաշտոց 40 Ա բակ/</t>
  </si>
  <si>
    <t>98111140/86</t>
  </si>
  <si>
    <t>հեղինակային հսկողության ծառայություններ/ Բուզանդ 1 բակ/</t>
  </si>
  <si>
    <t>98111140/87</t>
  </si>
  <si>
    <t>հեղինակային հսկողության ծառայություններ/ Տ. Մեծ պողոտա 24-28 բակ/</t>
  </si>
  <si>
    <t>98111140/88</t>
  </si>
  <si>
    <t>հեղինակային հսկողության ծառայություններ/ Մաշտոց 51 բակ/</t>
  </si>
  <si>
    <t>98111140/89</t>
  </si>
  <si>
    <t>հեղինակային հսկողության ծառայություններ/ Այգեստան 9-րդ փ. 65 շենք բակ/</t>
  </si>
  <si>
    <t>98111140/90</t>
  </si>
  <si>
    <t>հեղինակային հսկողության ծառայություններ/ Զավարյան 64-Նար-Դոս 75/</t>
  </si>
  <si>
    <t xml:space="preserve"> տեխնիկական հսկողության ծառայություններ/ Մ. Սարյան փ. 2 շենքից մինչև Գրիգոր Հարությունյան փողոցի ներբակային աստիճան /</t>
  </si>
  <si>
    <t xml:space="preserve"> տեխնիկական հսկողության ծառայություններ/ Մոսկովյան 36,38 շենքերի աստիճանների հիմնանորոգում/</t>
  </si>
  <si>
    <t xml:space="preserve"> տեխնիկական հսկողության ծառայություններ/ / Մ.Սարյան 26-ից մինչև Կոնդ թաղամասի աստիճանների հիմնանորոգման/</t>
  </si>
  <si>
    <t xml:space="preserve"> տեխնիկական հսկողության ծառայություններ/ Բաղրամյան-Սարմեն-Զարոբյան-Անտառային փողոցների ներբակային աստիճանների/</t>
  </si>
  <si>
    <t xml:space="preserve"> տեխնիկական հսկողության ծառայություններ/ / Պուշկին 62-ից մինչև Սարյան փողոցի ներբակային աստիճանների/</t>
  </si>
  <si>
    <t xml:space="preserve"> տեխնիկական հսկողության ծառայություններ/ Տերյան 44 հասցեի ներբակային աստիճանների/</t>
  </si>
  <si>
    <t xml:space="preserve"> տեխնիկական հսկողության ծառայություններ/ Մ. Սարյան 15-ից մինչև Դեմիրճյան 25 հասցեի ներբակային աստիճանների/</t>
  </si>
  <si>
    <t>98111140/74</t>
  </si>
  <si>
    <t>հեղինակային հսկողության ծառայություններ/ Մ. Սարյան փ. 2 շենքից մինչև Գրիգոր Հարությունյան փողոցի ներբակային աստիճան /</t>
  </si>
  <si>
    <t>98111140/75</t>
  </si>
  <si>
    <t>հեղինակային հսկողության ծառայություններ/ Մոսկովյան 36,38 շենքերի աստիճանների հիմնանորոգում/</t>
  </si>
  <si>
    <t>98111140/76</t>
  </si>
  <si>
    <t>հեղինակային հսկողության ծառայություններ/ Մ.Սարյան 26-ից մինչև Կոնդ թաղամասի աստիճանների հիմնանորոգման/</t>
  </si>
  <si>
    <t>98111140/77</t>
  </si>
  <si>
    <t>հեղինակային հսկողության ծառայություններ/ Բաղրամյան-Սարմեն-Զարոբյան-Անտառային փողոցների ներբակային աստիճանների/</t>
  </si>
  <si>
    <t>98111140/78</t>
  </si>
  <si>
    <t>հեղինակային հսկողության ծառայություններ/ Պուշկին 62-ից մինչև Սարյան փողոցի ներբակային աստիճանների/</t>
  </si>
  <si>
    <t>98111140/79</t>
  </si>
  <si>
    <t>հեղինակային հսկողության ծառայություններ/ Տերյան 44 հասցեի ներբակային աստիճանների/</t>
  </si>
  <si>
    <t>98111140/80</t>
  </si>
  <si>
    <t>հեղինակային հսկողության ծառայություններ/ Մ. Սարյան 15-ից մինչև Դեմիրճյան 25 հասցեի ներբակային աստիճանների/</t>
  </si>
  <si>
    <t>92621110/753</t>
  </si>
  <si>
    <t xml:space="preserve"> սպորտային միջոցառումների կազմակերպման ծառայություններ/ ՀՀ անկախության տարեդարձին նվիրված դպրոցականների մարզական խաղեր/</t>
  </si>
  <si>
    <t>92621110/51</t>
  </si>
  <si>
    <t xml:space="preserve"> սպորտային միջոցառումների կազմակերպման ծառայություններ/ ՀՀ նախագահի մրցանակի համար &lt;&lt;Լավագույն մարզական ընտանիք&gt;&gt; /</t>
  </si>
  <si>
    <t>92621110/756</t>
  </si>
  <si>
    <t xml:space="preserve"> սպորտային միջոցառումների կազմակերպման ծառայություններ/ &lt;&lt;Առողջ սերունդ` պաշտպանված հայրենիք&gt;&gt;/</t>
  </si>
  <si>
    <t>92621110/757</t>
  </si>
  <si>
    <t xml:space="preserve"> սպորտային միջոցառումների կազմակերպման ծառայություններ/ &lt;&lt;Նախազորակոչային և զորակոչային տարիքի  ռազմամարզական խաղեր&gt;&gt;</t>
  </si>
  <si>
    <t>92621110/50</t>
  </si>
  <si>
    <t xml:space="preserve"> սպորտային միջոցառումների կազմակերպման ծառայություններ/ ԿՎՇ &lt;&lt;Ղեկավարի գավաթ&gt;&gt; ֆուտզալ մարզաձևից/</t>
  </si>
  <si>
    <t>92621110/758</t>
  </si>
  <si>
    <t xml:space="preserve"> սպորտային միջոցառումների կազմակերպման ծառայություններ/ ԿՎՇ-ի հանրակրթական դպրոցների միջև սպորտլադիա/</t>
  </si>
  <si>
    <t xml:space="preserve"> թափոնների և աղբի տարաներ և աղբամաններ / ձուլվածքով, դույլով/</t>
  </si>
  <si>
    <t xml:space="preserve"> կահույքի վերանորոգման և պահպանման ծառայություններ/ /նստարանների ամբողջական վերանորոգում</t>
  </si>
  <si>
    <t xml:space="preserve"> կահույքի վերանորոգման և պահպանման ծառայություններ/ աղբամանների ամբողջական վերանորոգում</t>
  </si>
  <si>
    <t>79951110/53</t>
  </si>
  <si>
    <t xml:space="preserve"> մշակութային միջոցառումների կազմակերպման ծառայություններ/ ՆՈՒՀ ՀՈԱԿների տարեվերջյան հանդեսներ` &lt;&lt;Հրաժեշտ մանկապարտեզին&gt;&gt;/</t>
  </si>
  <si>
    <t xml:space="preserve"> մշակութային միջոցառումների կազմակերպման ծառայություններ/ Գիտելիքի օր/ սեպտեմբեր 1/</t>
  </si>
  <si>
    <t>79951110/958</t>
  </si>
  <si>
    <t xml:space="preserve"> մշակութային միջոցառումների կազմակերպման ծառայություններ/ Կանանց միջազգային օր/</t>
  </si>
  <si>
    <t>79951110/40</t>
  </si>
  <si>
    <t xml:space="preserve"> մշակութային միջոցառումների կազմակերպման ծառայություններ/ Մայրության և գեղեցկության օր/</t>
  </si>
  <si>
    <t>79951110/42</t>
  </si>
  <si>
    <t xml:space="preserve"> մշակութային միջոցառումների կազմակերպման ծառայություններ/ Մեծ Եղեռն/</t>
  </si>
  <si>
    <t>79951110/46</t>
  </si>
  <si>
    <t xml:space="preserve"> մշակութային միջոցառումների կազմակերպման ծառայություններ/ Հաղթանակի օր/մայիսի 9/</t>
  </si>
  <si>
    <t>79951110/48</t>
  </si>
  <si>
    <t xml:space="preserve"> մշակութային միջոցառումների կազմակերպման ծառայություններ/ Երեխաների պաշտպանության օր/հունիսի 1/  երեխաների նորաձևություն/</t>
  </si>
  <si>
    <t>79951110/49</t>
  </si>
  <si>
    <t xml:space="preserve"> մշակութային միջոցառումների կազմակերպման ծառայություններ/ Հունիսի 1-ը Կենտրոնի մանակապարտեզներում/</t>
  </si>
  <si>
    <t>79951110/50</t>
  </si>
  <si>
    <t xml:space="preserve"> մշակութային միջոցառումների կազմակերպման ծառայություններ/ Ամառային դպրոց գրադարանում/</t>
  </si>
  <si>
    <t>79951110/51</t>
  </si>
  <si>
    <t xml:space="preserve"> մշակութային միջոցառումների կազմակերպման ծառայություններ/ Ցուցահանդես` մանրանկարչություն /Իմաստության աղբյուր/</t>
  </si>
  <si>
    <t>79951110/52</t>
  </si>
  <si>
    <t xml:space="preserve"> մշակութային միջոցառումների կազմակերպման ծառայություններ/ Հին ու նոր Երևան /լուսանկարների ցուցահանդես/</t>
  </si>
  <si>
    <t xml:space="preserve"> մշակութային միջոցառումների կազմակերպման ծառայություններ/ Մեծարման երեկո Արամ Սաթյան 75, Երվանդ Երզնկյան 75, Ռաիսա Մկրտչյան 80, Ռուբեն Մաթևոսյան 80, Մելիք Մավիսակալյան 85</t>
  </si>
  <si>
    <t xml:space="preserve"> մշակութային միջոցառումների կազմակերպման ծառայություններ/ Երկիր-ամրոց ռազմամարզական պատրաստություն/</t>
  </si>
  <si>
    <t xml:space="preserve"> մշակութային միջոցառումների կազմակերպման ծառայություններ/ Հեղինակային երգի երեկո/</t>
  </si>
  <si>
    <t xml:space="preserve"> մշակութային միջոցառումների կազմակերպման ծառայություններ/ Անկախության օր/ սեպտեմբերի 21 /Պարում է անկախության սերունդը/</t>
  </si>
  <si>
    <t xml:space="preserve"> մշակութային միջոցառումների կազմակերպման ծառայություններ/ Ամանոր և Սուրբ ծննունդ/</t>
  </si>
  <si>
    <t>79951110/47</t>
  </si>
  <si>
    <t xml:space="preserve"> մշակութային միջոցառումների կազմակերպման ծառայություններ/ Հանրապետության օր/ մայիսի 28/</t>
  </si>
  <si>
    <t xml:space="preserve"> մշակութային միջոցառումների կազմակերպման ծառայություններ/ Մարիամ Աստվածածնի վերափոխման օր/</t>
  </si>
  <si>
    <t xml:space="preserve"> մշակութային միջոցառումների կազմակերպման ծառայություններ/ Գրադարանավարի օր /</t>
  </si>
  <si>
    <t xml:space="preserve"> մշակութային միջոցառումների կազմակերպման ծառայություններ/ Ուսանողների միջազգային օր/</t>
  </si>
  <si>
    <t>79951110/960</t>
  </si>
  <si>
    <t xml:space="preserve"> մշակութային միջոցառումների կազմակերպման ծառայություններ/ Պոեզիայի համաշխարհային օր/</t>
  </si>
  <si>
    <t>79951110/956</t>
  </si>
  <si>
    <t xml:space="preserve"> մշակութային միջոցառումների կազմակերպման ծառայություններ/ Բարեկենդան/</t>
  </si>
  <si>
    <t>79951110/957</t>
  </si>
  <si>
    <t xml:space="preserve"> մշակութային միջոցառումների կազմակերպման ծառայություններ/ Թումանյանական օրեր Կենտրոնում/</t>
  </si>
  <si>
    <t>79951110/41</t>
  </si>
  <si>
    <t xml:space="preserve"> մշակութային միջոցառումների կազմակերպման ծառայություններ/ Արա Սարգսյան 120/</t>
  </si>
  <si>
    <t>79951110/43</t>
  </si>
  <si>
    <t xml:space="preserve"> մշակութային միջոցառումների կազմակերպման ծառայություններ/ մրցույթ, մանկապարտեզների  ավագ խմբերի երեխաների մասնակցությամբ հեքիաթների բեմականացում/</t>
  </si>
  <si>
    <t>79951110/44</t>
  </si>
  <si>
    <t xml:space="preserve"> մշակութային միջոցառումների կազմակերպման ծառայություններ/ Պարի միջազգ. օր/</t>
  </si>
  <si>
    <t>79951110/45</t>
  </si>
  <si>
    <t xml:space="preserve"> մշակութային միջոցառումների կազմակերպման ծառայություններ/ Ջազի միջազգային օր/</t>
  </si>
  <si>
    <t xml:space="preserve"> մշակութային միջոցառումների կազմակերպման ծառայություններ/ Արամ Խաչատրյան, Գայանե 80/</t>
  </si>
  <si>
    <t xml:space="preserve"> մշակութային միջոցառումների կազմակերպման ծառայություններ/ Երաժշտության միջազգային օր /Ալեքսեյ Հեքիմյան 95, Արտեմի Այվազյան 120/</t>
  </si>
  <si>
    <t xml:space="preserve"> մշակութային միջոցառումների կազմակերպման ծառայություններ/ Մոնթե Մելքոնյան 65/</t>
  </si>
  <si>
    <t xml:space="preserve"> մշակութային միջոցառումների կազմակերպման ծառայություններ/ ՀՀ բանակի 30 ամյակ/</t>
  </si>
  <si>
    <t xml:space="preserve"> մշակութային միջոցառումների կազմակերպման ծառայություններ/ Ձմեռ պապի այցելություն մանկապարտեզներ/</t>
  </si>
  <si>
    <t>79951110/959</t>
  </si>
  <si>
    <t xml:space="preserve"> մշակութային միջոցառումների կազմակերպման ծառայություններ/ Նորամուտ` Մաչանենց կենտրոն/</t>
  </si>
  <si>
    <t>79951110/39</t>
  </si>
  <si>
    <t xml:space="preserve"> մշակութային միջոցառումների կազմակերպման ծառայություններ/ Զբոսաշրջային Հայաստան/</t>
  </si>
  <si>
    <t>80221400/506</t>
  </si>
  <si>
    <t>մասնագիտացված հանրակրթական ուսուցում/ Էթիկայի և էթիկետի կանոնների ուսուցում ՆՈՒՀ -երում/</t>
  </si>
  <si>
    <t>մասնագիտացված հանրակրթական ուսուցում/ Բարեվարքության կանոնների ուսուցում/</t>
  </si>
  <si>
    <t>80221400/505</t>
  </si>
  <si>
    <t>մասնագիտացված հանրակրթական ուսուցում/ Աշխատակազմի գործնական հաղորդակցության հմտությունների կատարելագործման դասընթաց/</t>
  </si>
  <si>
    <t>բաժին 08, խումբ 2, դաս 7, 1. Հուշարձանների վերանորոգում և պահպանում</t>
  </si>
  <si>
    <t>92521150/2</t>
  </si>
  <si>
    <t xml:space="preserve"> պատմական շինությունների պահպանման ծառայություններ</t>
  </si>
  <si>
    <t>98371100/538</t>
  </si>
  <si>
    <t>98371100/537</t>
  </si>
  <si>
    <t>Երևան քաղաքի 2022 թվականի բյուջեի միջոցներով նախատեսվող Կենտրոն վարչական շրջանի</t>
  </si>
  <si>
    <t>Երևան քաղաքի 2022 թվականի բյուջեի միջոցներով նախատեսվող Նոր Նորք վարչական շրջանի</t>
  </si>
  <si>
    <t>79811100/7</t>
  </si>
  <si>
    <t>գովասանագրեր և պատվոգրեր</t>
  </si>
  <si>
    <t>79811100/605</t>
  </si>
  <si>
    <t>բլանկներ</t>
  </si>
  <si>
    <t>22811150/502</t>
  </si>
  <si>
    <t>30192100/501</t>
  </si>
  <si>
    <t>30192114/502</t>
  </si>
  <si>
    <t>30192121/503</t>
  </si>
  <si>
    <t>30192130/503</t>
  </si>
  <si>
    <t>30192710/501</t>
  </si>
  <si>
    <t>30192720/502</t>
  </si>
  <si>
    <t>30192920/501</t>
  </si>
  <si>
    <t>30197112/512</t>
  </si>
  <si>
    <t>30197232/518</t>
  </si>
  <si>
    <t>30197233/516</t>
  </si>
  <si>
    <t>30197234/516</t>
  </si>
  <si>
    <t>30197321/502</t>
  </si>
  <si>
    <t>30197323/10</t>
  </si>
  <si>
    <t>30197331/505</t>
  </si>
  <si>
    <t>դակիչ, քանոնով/ մեծ</t>
  </si>
  <si>
    <t>30197622/503</t>
  </si>
  <si>
    <t>30199420/519</t>
  </si>
  <si>
    <t>30234630/4</t>
  </si>
  <si>
    <t>ֆլեշ հիշողություն, 8GB</t>
  </si>
  <si>
    <t>30237310/521</t>
  </si>
  <si>
    <t xml:space="preserve"> տառատեսակներով քարթրիջներ տպիչների համար/ 725</t>
  </si>
  <si>
    <t>30237310/9</t>
  </si>
  <si>
    <t xml:space="preserve"> տառատեսակներով քարթրիջներ տպիչների համար/ TL-420H</t>
  </si>
  <si>
    <t>30237310/523</t>
  </si>
  <si>
    <t xml:space="preserve"> տառատեսակներով քարթրիջներ տպիչների համար/ 737</t>
  </si>
  <si>
    <t>33411400/501</t>
  </si>
  <si>
    <t>Ֆայլեր</t>
  </si>
  <si>
    <t>համազգեստ</t>
  </si>
  <si>
    <t>39241141/504</t>
  </si>
  <si>
    <t>39241210/7</t>
  </si>
  <si>
    <t>39263410/510</t>
  </si>
  <si>
    <t>39263420/6</t>
  </si>
  <si>
    <t>39263510/504</t>
  </si>
  <si>
    <t>39263520/508</t>
  </si>
  <si>
    <t>39263530/508</t>
  </si>
  <si>
    <t>39292530/5</t>
  </si>
  <si>
    <t>18141100/501</t>
  </si>
  <si>
    <t>աշխատանքային ձեռնոցներ</t>
  </si>
  <si>
    <t>18421130/12</t>
  </si>
  <si>
    <t>19641000/515</t>
  </si>
  <si>
    <t>24451160/3</t>
  </si>
  <si>
    <t>քլորակիր</t>
  </si>
  <si>
    <t>24911200/501</t>
  </si>
  <si>
    <t>31521210/503</t>
  </si>
  <si>
    <t>լամպ` էկոնոմ, 20 Վտ, 110 մմ, E27,  220 Վ</t>
  </si>
  <si>
    <t>31531210/507</t>
  </si>
  <si>
    <t>31651400/10</t>
  </si>
  <si>
    <t>31681600/3</t>
  </si>
  <si>
    <t xml:space="preserve"> էլեկտրական ապահովիչ</t>
  </si>
  <si>
    <t>31685000/8</t>
  </si>
  <si>
    <t>31711160/3</t>
  </si>
  <si>
    <t>31711550/506</t>
  </si>
  <si>
    <t xml:space="preserve"> լուսատարրեր/ LED 18Վտ</t>
  </si>
  <si>
    <t>31711550/507</t>
  </si>
  <si>
    <t xml:space="preserve"> լուսատարրեր/ LED, 25Վտ</t>
  </si>
  <si>
    <t>31711550/508</t>
  </si>
  <si>
    <t xml:space="preserve"> լուսատարրեր/ LED, 32Վտ</t>
  </si>
  <si>
    <t>33711480/505</t>
  </si>
  <si>
    <t>33761100/524</t>
  </si>
  <si>
    <t>33761300/501</t>
  </si>
  <si>
    <t xml:space="preserve"> ձեռքի թղթե սրբիչներ</t>
  </si>
  <si>
    <t>39221410/521</t>
  </si>
  <si>
    <t>39221420/508</t>
  </si>
  <si>
    <t xml:space="preserve"> խոզանակներ/ ապակի լվանալու</t>
  </si>
  <si>
    <t>39221480/8</t>
  </si>
  <si>
    <t>39224331/502</t>
  </si>
  <si>
    <t>դույլ պլաստմասե/ 5լ</t>
  </si>
  <si>
    <t>39811300/508</t>
  </si>
  <si>
    <t>39812410/8</t>
  </si>
  <si>
    <t>39812600/12</t>
  </si>
  <si>
    <t xml:space="preserve"> մաքրող մածուկներ և փոշիներ/ 1լ</t>
  </si>
  <si>
    <t>39831240/503</t>
  </si>
  <si>
    <t xml:space="preserve"> մաքրող նյութեր/ լամինատ մաքրելու հեղուկ</t>
  </si>
  <si>
    <t>39831242/508</t>
  </si>
  <si>
    <t>39831245/518</t>
  </si>
  <si>
    <t>39831262/501</t>
  </si>
  <si>
    <t xml:space="preserve"> հեղուկ օճառի բաշխիչ սարք</t>
  </si>
  <si>
    <t>39831276/14</t>
  </si>
  <si>
    <t>39831280/11</t>
  </si>
  <si>
    <t>39831282/519</t>
  </si>
  <si>
    <t>39831283/12</t>
  </si>
  <si>
    <t>39835000/513</t>
  </si>
  <si>
    <t>39839100/518</t>
  </si>
  <si>
    <t>44322280/4</t>
  </si>
  <si>
    <t>պղնձյա հաղորդալար, միաջիղ, ПЭВ 31x16մմ2</t>
  </si>
  <si>
    <t>44411110/502</t>
  </si>
  <si>
    <t>44411710/501</t>
  </si>
  <si>
    <t xml:space="preserve"> սանհանգույցի նստատեղեր</t>
  </si>
  <si>
    <t>44511100/1</t>
  </si>
  <si>
    <t xml:space="preserve"> ձեռքի գործիքներ/ խարտիչի կտրիչ</t>
  </si>
  <si>
    <t>44511100/2</t>
  </si>
  <si>
    <t xml:space="preserve"> ձեռքի գործիքներ/ ուրագ</t>
  </si>
  <si>
    <t>44511100/3</t>
  </si>
  <si>
    <t xml:space="preserve"> ձեռքի գործիքներ/ հարթաշուրթ</t>
  </si>
  <si>
    <t>44511100/4</t>
  </si>
  <si>
    <t xml:space="preserve"> ձեռքի գործիքներ/ Կարգավորվող բանալի մեծ</t>
  </si>
  <si>
    <t>44511100/5</t>
  </si>
  <si>
    <t xml:space="preserve"> ձեռքի գործիքներ/ զուբիլ</t>
  </si>
  <si>
    <t>44511170/1</t>
  </si>
  <si>
    <t xml:space="preserve"> փոցխեր</t>
  </si>
  <si>
    <t>44511230/1</t>
  </si>
  <si>
    <t xml:space="preserve"> դուր</t>
  </si>
  <si>
    <t>44511240/2</t>
  </si>
  <si>
    <t>44511270/4</t>
  </si>
  <si>
    <t>44511340/2</t>
  </si>
  <si>
    <t>44511370/1</t>
  </si>
  <si>
    <t xml:space="preserve"> գործիքների հավաքածուներ/ պտուտակահանի կոմպլեկտ</t>
  </si>
  <si>
    <t>44521121/512</t>
  </si>
  <si>
    <t>Դռան փականի միջուկ</t>
  </si>
  <si>
    <t>39241250/2</t>
  </si>
  <si>
    <t>ծառերի մկրատ (սեկատոր)</t>
  </si>
  <si>
    <t xml:space="preserve">30211200/512 </t>
  </si>
  <si>
    <t xml:space="preserve"> դյուրակիր համակարգիչներ</t>
  </si>
  <si>
    <t>30211220/5</t>
  </si>
  <si>
    <t>30232110/525</t>
  </si>
  <si>
    <t>30237411/513</t>
  </si>
  <si>
    <t>համակարգչային մկնիկներ</t>
  </si>
  <si>
    <t>30237460/511</t>
  </si>
  <si>
    <t>39111180/6</t>
  </si>
  <si>
    <t>39121100/1</t>
  </si>
  <si>
    <t>39121520/2</t>
  </si>
  <si>
    <t>39138110/502</t>
  </si>
  <si>
    <t xml:space="preserve"> աթոռ մետաղյա</t>
  </si>
  <si>
    <t>39138310/1</t>
  </si>
  <si>
    <t xml:space="preserve"> բազկաթոռ, շարժական, կաշվե</t>
  </si>
  <si>
    <t>39141260/1</t>
  </si>
  <si>
    <t>39514400/2</t>
  </si>
  <si>
    <t xml:space="preserve"> թղթե սրբիչների ավտոմատ դիսպենսեր</t>
  </si>
  <si>
    <t>39714220/508</t>
  </si>
  <si>
    <t>90921300/512</t>
  </si>
  <si>
    <t xml:space="preserve"> առնետների դեմ պայքարի ծառայություններ/ դեռատիզացիա</t>
  </si>
  <si>
    <t>64111200/524</t>
  </si>
  <si>
    <t>64211110/545</t>
  </si>
  <si>
    <t>72411100/529</t>
  </si>
  <si>
    <t xml:space="preserve"> փոխադրամիջոցների հետ կապված ապահովագրական ծառայություններ/ 3 մեքենա</t>
  </si>
  <si>
    <t xml:space="preserve"> ծրագրային ապահովման սպասարկման ծառայություններ/ ՀԾ սպասարկում</t>
  </si>
  <si>
    <t>փորձաքննության ծառայություններ/ վերելակների փորձաքննություն</t>
  </si>
  <si>
    <t>50721100/504</t>
  </si>
  <si>
    <t xml:space="preserve"> ջեռուցման համակարգերի շահագործում/ կաթսայատան շահագործում և սպասարկում-ամիս</t>
  </si>
  <si>
    <t>76131100/511</t>
  </si>
  <si>
    <t>գազասպառման համակարգի տեխնիկական սպասարկման ծառայություններ/ արտաքին գազատարի տեխ.սպասարկում</t>
  </si>
  <si>
    <t xml:space="preserve"> գնահատման հետ կապված խորհրդատվական ծառայություններ</t>
  </si>
  <si>
    <t>50111170/541</t>
  </si>
  <si>
    <t xml:space="preserve"> ավտոմեքենաների պահպանման ծառայություններ/ Toyota Camry 2,4 Low Grade, արտ. 2010թ.</t>
  </si>
  <si>
    <t>50111170/542</t>
  </si>
  <si>
    <t xml:space="preserve"> ավտոմեքենաների պահպանման ծառայություններ/ Toyota Corolla 1,6 GAS, արտ. 2017թ.</t>
  </si>
  <si>
    <t>50111170/543</t>
  </si>
  <si>
    <t xml:space="preserve"> ավտոմեքենաների պահպանման ծառայություններ/ 4x4 NIVA, արտ. 2011թ.</t>
  </si>
  <si>
    <t>50311120/526</t>
  </si>
  <si>
    <t>50311240/503</t>
  </si>
  <si>
    <t xml:space="preserve"> կաթսաների վերանորոգման և պահպանման ծառայություններ</t>
  </si>
  <si>
    <t>50531200/509</t>
  </si>
  <si>
    <t xml:space="preserve"> էլեկտրական սարքերի, սարքավորումների վերանորոգման և պահպանման ծառայություններ</t>
  </si>
  <si>
    <t>այլ ծառայություններ/ վարչական շենքի սարքավորումների և գույքի ընթացիկ նորոգման ծառայություններ</t>
  </si>
  <si>
    <t>45461100/5</t>
  </si>
  <si>
    <t>շենքերի, շինությունների ընթացիկ նորոգման աշխատանքներ/ վարչական շենքի ընթացիկ վերանորոգում</t>
  </si>
  <si>
    <t>շենքերի, շինությունների ընթացիկ նորոգման աշխատանքներ/ բունկերի ընթացիկ նորոգում</t>
  </si>
  <si>
    <t>71241200/765</t>
  </si>
  <si>
    <t>50531140/738</t>
  </si>
  <si>
    <t>60171100/7</t>
  </si>
  <si>
    <t>60171100/8</t>
  </si>
  <si>
    <t>60171100/9</t>
  </si>
  <si>
    <t>45231187/523</t>
  </si>
  <si>
    <t>45231177/2</t>
  </si>
  <si>
    <t>45461100/1</t>
  </si>
  <si>
    <t>շենքերի, շինությունների ընթացիկ նորոգման աշխատանքներ/ հենապատերի վերանորոգում</t>
  </si>
  <si>
    <t>45611300/37</t>
  </si>
  <si>
    <t>այլ շենքերի, շինությունների հիմնանորոգում/ Բ. Մուրադյան փողոցի ստորգետնյա անցման աստիճանների հիմնանորոգման աշխատանքներ</t>
  </si>
  <si>
    <t>45611300/39</t>
  </si>
  <si>
    <t>այլ շենքերի, շինությունների հիմնանորոգում/ Ստեփանյան-Սաֆարյան փողոցների և Գայի պողոտայի խաչմերուկի ստորգետնյա անցման աստիճանների հիմնանորոգման աշխատանքներ</t>
  </si>
  <si>
    <t xml:space="preserve"> տեխնիկական հսկողության ծառայություններ/ Բ. Մուրադյան փողոցի ստորգետնյա անցման աստիճանների հիմնանորոգման աշխատանքնե</t>
  </si>
  <si>
    <t xml:space="preserve"> տեխնիկական հսկողության ծառայություններ/ Ստեփանյան-Սաֆարյան փողոցների և Գայի պողոտայի խաչմերուկի ստորգետնյա անցման աստիճանների հիմնանորոգման աշխատանքներ</t>
  </si>
  <si>
    <t>98111140/1</t>
  </si>
  <si>
    <t>հեղինակային հսկողության ծառայություններ/ Բ. Մուրադյան փողոցի ստորգետնյա անցման աստիճանների հիմնանորոգման աշխատանքնե</t>
  </si>
  <si>
    <t>98111140/2</t>
  </si>
  <si>
    <t>հեղինակային հսկողության ծառայություններ/ Ստեփանյան-Սաֆարյան փողոցների և Գայի պողոտայի խաչմերուկի ստորգետնյա անցման աստիճանների հիմնանորոգման աշխատանքներ</t>
  </si>
  <si>
    <t>45231187/1</t>
  </si>
  <si>
    <t xml:space="preserve"> սալահատակման և ասֆալտապատման աշխատանքներ/ փողոցների մայթերի սալիկապատում</t>
  </si>
  <si>
    <t>45231187/3</t>
  </si>
  <si>
    <t xml:space="preserve"> սալահատակման և ասֆալտապատման աշխատանքներ/ Գայի արձանի հարակից մայթերի սալիկապատում   գունավոր գեղարվեստական սալերով</t>
  </si>
  <si>
    <t>98111140/18</t>
  </si>
  <si>
    <t>բաժին 04, խումբ 5, դաս 1, 9. Փողոցների պահպանում եվ շահագործում</t>
  </si>
  <si>
    <t>45461100/2</t>
  </si>
  <si>
    <t>շենքերի, շինությունների ընթացիկ նորոգման աշխատանքներ/ ցանկապատերի ներկում</t>
  </si>
  <si>
    <t>45611300/53</t>
  </si>
  <si>
    <t>այլ շենքերի, շինությունների հիմնանորոգում/ Թեքահարթակների կառուցում</t>
  </si>
  <si>
    <t xml:space="preserve"> տեխնիկական հսկողության ծառայություններ/ Թեքահարթակների կառուցում</t>
  </si>
  <si>
    <t>98111140/3</t>
  </si>
  <si>
    <t>հեղինակային հսկողության ծառայություններ/ Թեքահարթակների կառուցում</t>
  </si>
  <si>
    <t>բաժին 04, խումբ 5, դաս 1, 13. Փողոցների, հրապարակների և այգիների կահավորում</t>
  </si>
  <si>
    <t>31711550/2</t>
  </si>
  <si>
    <t xml:space="preserve"> լուսատարրեր/ արևային լուսատուների ձեռք բերում և տեղադրում</t>
  </si>
  <si>
    <t>50751100/5</t>
  </si>
  <si>
    <t>45221142/578</t>
  </si>
  <si>
    <t>98391200/504</t>
  </si>
  <si>
    <t>այլ ծառայություններ/ հրատապ ծառայություններ</t>
  </si>
  <si>
    <t>45261124/559</t>
  </si>
  <si>
    <t>44118400/11</t>
  </si>
  <si>
    <t>պրոֆնաստիլ/ 0.55 մմ</t>
  </si>
  <si>
    <t>45261124/7</t>
  </si>
  <si>
    <t xml:space="preserve"> տանիքների վերանորոգման աշխատանքներ/ Դ. Մալյան նրբ. 1 շենքի թեք տանիքի հիմնանորոգման աշխատանքներ</t>
  </si>
  <si>
    <t>45261124/8</t>
  </si>
  <si>
    <t xml:space="preserve"> տանիքների վերանորոգման աշխատանքներ/ Մառի 9  շենքի թեք տանիքի հիմնանորոգման  աշխատանքներ</t>
  </si>
  <si>
    <t xml:space="preserve"> տեխնիկական հսկողության ծառայություններ/ Դ. Մալյան նրբ. 1 շենքի թեք տանիքի հիմնանորոգման աշխատանքներ</t>
  </si>
  <si>
    <t xml:space="preserve"> տեխնիկական հսկողության ծառայություններ/ Մառի 9 շենքի թեք տանիքի հիմնանորոգման աշխատանքներ</t>
  </si>
  <si>
    <t>98111140/83</t>
  </si>
  <si>
    <t>հեղինակային հսկողության ծառայություններ/ Դ. Մալյան նրբ. 1 շենքի թեք տանիքի հիմնանորոգման աշխատանքներ</t>
  </si>
  <si>
    <t>98111140/20</t>
  </si>
  <si>
    <t>հեղինակային հսկողության ծառայություններ/ Մառի 9 շենքի թեք տանիքի հիմնանորոգման աշխատանքներ</t>
  </si>
  <si>
    <t>37531210/1</t>
  </si>
  <si>
    <t>37531230/1</t>
  </si>
  <si>
    <t xml:space="preserve"> մանկական խաղահրապարակների կարուսելներ</t>
  </si>
  <si>
    <t>37531240/1</t>
  </si>
  <si>
    <t xml:space="preserve"> մանկական խաղահրապարակների սահարաններ</t>
  </si>
  <si>
    <t>39111320/2</t>
  </si>
  <si>
    <t>45611300/73</t>
  </si>
  <si>
    <t>այլ շենքերի, շինությունների հիմնանորոգում/ ֆուտբոլի դաշտերի բարեկարգում</t>
  </si>
  <si>
    <t>45611300/76</t>
  </si>
  <si>
    <t>այլ շենքերի, շինությունների հիմնանորոգում/ Մառի նրբ. 3 շենքի բակային տարածքի  բարեկարգման աշխատանքներ</t>
  </si>
  <si>
    <t>45611300/77</t>
  </si>
  <si>
    <t>այլ շենքերի, շինությունների հիմնանորոգում/ Մոլդովական 1 շենքի հարակից տարածքում գտնվող խաղահրապարակի բարեկարգման աշխատանքներ</t>
  </si>
  <si>
    <t>45611300/78</t>
  </si>
  <si>
    <t>այլ շենքերի, շինությունների հիմնանորոգում/ Ջրվեժ, Բանավան 10, 11, 12, 13, 14, 15 շենքերի հարակից տարածքի բարեկարգման աշխատանքներ (վերամշակում)</t>
  </si>
  <si>
    <t>45611300/79</t>
  </si>
  <si>
    <t>այլ շենքերի, շինությունների հիմնանորոգում/ Շոպրոնի 2-րդ նրբ. 4 շենքի հարակից տարածքի աստիճանների հիմնանորոգման աշխատանքներ</t>
  </si>
  <si>
    <t>45611300/80</t>
  </si>
  <si>
    <t>այլ շենքերի, շինությունների հիմնանորոգում/ Դ. Մալյան նրբ. 9 շենքի հարակից տարածքի աստիճանների հիմնանորոգման աշխատանքներ</t>
  </si>
  <si>
    <t>45611300/84</t>
  </si>
  <si>
    <t>այլ շենքերի, շինությունների հիմնանորոգում/ Նոր Նորքի 8-րդ զանգ. 28 շենքից դեպի 198 դպրոց բարձրացող աստիճանների հիմնանորոգման  աշխատանքներ</t>
  </si>
  <si>
    <t>45611300/92</t>
  </si>
  <si>
    <t>այլ շենքերի, շինությունների հիմնանորոգում/ Հովհաննիսյան  6/1 շենքից դեպի Գայի 41 շենք իջնող աստիճանների հիմնանորոգման աշխատանքներ</t>
  </si>
  <si>
    <t>45611300/83</t>
  </si>
  <si>
    <t>այլ շենքերի, շինությունների հիմնանորոգում/ Գայի 2 շենքից դեպի Լվովյան փողոց իջնող աստիճանների հիմնանորոգման աշխատանքներ</t>
  </si>
  <si>
    <t>45611300/105</t>
  </si>
  <si>
    <t>այլ շենքերի, շինությունների հիմնանորոգում/ Դ. Մալյան նրբ. 2 շենքի հարակից տարածքի աստիճանների հիմնանորոգման աշխատանքներ</t>
  </si>
  <si>
    <t xml:space="preserve"> տեխնիկական հսկողության ծառայություններ/ ֆուտբոլի դաշտերի բարեկարգում</t>
  </si>
  <si>
    <t xml:space="preserve"> տեխնիկական հսկողության ծառայություններ/ Մառի նրբ. 3 շենքի բակային տարածքի  բարեկարգման աշխատանքներ</t>
  </si>
  <si>
    <t xml:space="preserve"> տեխնիկական հսկողության ծառայություններ/ Մոլդովական 1 շենքի հարակից տարածքում գտնվող խաղահրապարակի բարեկարգման աշխատանքներ</t>
  </si>
  <si>
    <t xml:space="preserve"> տեխնիկական հսկողության ծառայություններ/ Ջրվեժ, Բանավան 10, 11, 12, 13, 14, 15 շենքերի հարակից տարածքի բարեկարգման աշխատանքներ (վերամշակում)</t>
  </si>
  <si>
    <t xml:space="preserve"> տեխնիկական հսկողության ծառայություններ/ Շոպրոնի 2-րդ նրբ. 4 շենքի հարակից տարածքի աստիճանների հիմնանորոգման աշխատանքներ</t>
  </si>
  <si>
    <t xml:space="preserve"> տեխնիկական հսկողության ծառայություններ/ Դ. Մալյան նրբ. 9 շենքի հարակից տարածքի աստիճանների հիմնանորոգման աշխատանքներ</t>
  </si>
  <si>
    <t xml:space="preserve"> տեխնիկական հսկողության ծառայություններ/ Նոր Նորքի 8-րդ զանգ. 28 շենքից դեպի 198 դպրոց բարձրացող աստիճանների հիմնանորոգման  աշխատանքներ</t>
  </si>
  <si>
    <t xml:space="preserve"> տեխնիկական հսկողության ծառայություններ/ Հովհաննիսյան  6/1 շենքից դեպի Գայի 41 շենք իջնող աստիճանների հիմնանորոգման աշխատանքներ</t>
  </si>
  <si>
    <t xml:space="preserve"> տեխնիկական հսկողության ծառայություններ/ Գայի 2 շենքից դեպի Լվովյան փողոց իջնող աստիճանների հիմնանորոգման աշխատանքներ</t>
  </si>
  <si>
    <t xml:space="preserve"> տեխնիկական հսկողության ծառայություններ/ Դ. Մալյան նրբ. 2 շենքի հարակից տարածքի աստիճանների հիմնանորոգման աշխատանքներ</t>
  </si>
  <si>
    <t>98111140/21</t>
  </si>
  <si>
    <t>հեղինակային հսկողության ծառայություններ/ Մառի նրբ. 3 շենքի բակային տարածքի  բարեկարգման աշխատանքներ</t>
  </si>
  <si>
    <t>98111140/22</t>
  </si>
  <si>
    <t>հեղինակային հսկողության ծառայություններ/ Մոլդովական 1 շենքի հարակից տարածքում գտնվող խաղահրապարակի բարեկարգման աշխատանքներ</t>
  </si>
  <si>
    <t>98111140/23</t>
  </si>
  <si>
    <t>հեղինակային հսկողության ծառայություններ/ Ջրվեժ, Բանավան 10, 11, 12, 13, 14, 15 շենքերի հարակից տարածքի բարեկարգման աշխատանքներ (վերամշակում)</t>
  </si>
  <si>
    <t>98111140/24</t>
  </si>
  <si>
    <t>հեղինակային հսկողության ծառայություններ/ Շոպրոնի 2-րդ նրբ. 4 շենքի հարակից տարածքի աստիճանների հիմնանորոգման աշխատանքներ</t>
  </si>
  <si>
    <t>98111140/25</t>
  </si>
  <si>
    <t>հեղինակային հսկողության ծառայություններ/ Դ. Մալյան նրբ. 9 շենքի հարակից տարածքի աստիճանների հիմնանորոգման աշխատանքներ</t>
  </si>
  <si>
    <t>98111140/26</t>
  </si>
  <si>
    <t>հեղինակային հսկողության ծառայություններ/ Նոր Նորքի 8-րդ զանգ. 28 շենքից դեպի 198 դպրոց բարձրացող աստիճանների հիմնանորոգման  աշխատանքներ</t>
  </si>
  <si>
    <t>98111140/27</t>
  </si>
  <si>
    <t>հեղինակային հսկողության ծառայություններ/ Հովհաննիսյան  6/1 շենքից դեպի Գայի 41 շենք իջնող աստիճանների հիմնանորոգման աշխատանքներ</t>
  </si>
  <si>
    <t>98111140/28</t>
  </si>
  <si>
    <t>հեղինակային հսկողության ծառայություններ/ Գայի 2 շենքից դեպի Լվովյան փողոց իջնող աստիճանների հիմնանորոգման աշխատանքներ</t>
  </si>
  <si>
    <t>98111140/95</t>
  </si>
  <si>
    <t>հեղինակային հսկողության ծառայություններ/ Դ. Մալյան նրբ. 2 շենքի հարակից տարածքի աստիճանների հիմնանորոգման աշխատանքներ</t>
  </si>
  <si>
    <t>45211113/513</t>
  </si>
  <si>
    <t>45261170/1</t>
  </si>
  <si>
    <t>98111140/10</t>
  </si>
  <si>
    <t>բաժին 08, խումբ 1, դաս 1, Հանգստի և սպորտի ծառայություններ</t>
  </si>
  <si>
    <t>92621110/587</t>
  </si>
  <si>
    <t xml:space="preserve"> սպորտային միջոցառումների կազմակերպման ծառայություններ/ ՀՀ անկախության տարեդարձին նվիրված դպրոցականների մարզական խաղեր</t>
  </si>
  <si>
    <t>92621110/506</t>
  </si>
  <si>
    <t xml:space="preserve"> սպորտային միջոցառումների կազմակերպման ծառայություններ/ Ազգային ժողովի գավաթի խաղարկություն</t>
  </si>
  <si>
    <t>92621110/507</t>
  </si>
  <si>
    <t xml:space="preserve"> սպորտային միջոցառումների կազմակերպման ծառայություններ/ ՀՀ հանրակրթական դպրոցների սովորողների ուսումնամարզական խաղեր</t>
  </si>
  <si>
    <t>92621110/508</t>
  </si>
  <si>
    <t xml:space="preserve"> սպորտային միջոցառումների կազմակերպման ծառայություններ/ «Վազք-Լազերային հրաձգություն» (Laser Run) դպրոցականների առաջնություն</t>
  </si>
  <si>
    <t xml:space="preserve">92621110/509 </t>
  </si>
  <si>
    <t xml:space="preserve"> սպորտային միջոցառումների կազմակերպման ծառայություններ/ «Լավագույն մարզական նախադպրոցական հաստատություն»</t>
  </si>
  <si>
    <t>92621110/510</t>
  </si>
  <si>
    <t xml:space="preserve"> սպորտային միջոցառումների կազմակերպման ծառայություններ/ «Լավագույն մարզական ընտանիք»</t>
  </si>
  <si>
    <t>92621110/593</t>
  </si>
  <si>
    <t xml:space="preserve"> սպորտային միջոցառումների կազմակերպման ծառայություններ/ «Առողջ սերունդ պաշտպանված հայրենիք համաքաղաքային բակային ավանդական առաջնություն»</t>
  </si>
  <si>
    <t>92621110/594</t>
  </si>
  <si>
    <t xml:space="preserve"> սպորտային միջոցառումների կազմակերպման ծառայություններ/ Նախազորակոչային և զորակոչային տարիքի երիտասարդության հանրապետական ռազմամարզական խաղեր</t>
  </si>
  <si>
    <t>92621110/518</t>
  </si>
  <si>
    <t xml:space="preserve"> սպորտային միջոցառումների կազմակերպման ծառայություններ/ «Նոր Նորք վարչական շրջանի 10 լավագույն մարզիկներ» ամենամյա մրցանակաբաշխություն</t>
  </si>
  <si>
    <t>45231270/2</t>
  </si>
  <si>
    <t xml:space="preserve"> հանգստի տարածքների վերանորոգման աշխատանքներ/ խաղերի, նստարանների, զրուցարանների , լուսավորության ընթացիկ նորոգում</t>
  </si>
  <si>
    <t>45611300/85</t>
  </si>
  <si>
    <t>այլ շենքերի, շինությունների հիմնանորոգում/ Բաղյան 1 շենքի հարակից տարածքում հանգստի գոտու կառուցման աշխատանքներ</t>
  </si>
  <si>
    <t>45611300/86</t>
  </si>
  <si>
    <t>այլ շենքերի, շինությունների հիմնանորոգում/ Նանսենի 6 և 10 շենքերի միջնամասում հանգստի գոտու կառուցման աշխատանքներ</t>
  </si>
  <si>
    <t>45611300/87</t>
  </si>
  <si>
    <t>այլ շենքերի, շինությունների հիմնանորոգում/ Նանսենի այգու տարածքում գտնվող  խաղահրապարակի բարեկարգման աշխատանքներ</t>
  </si>
  <si>
    <t>45611300/104</t>
  </si>
  <si>
    <t>այլ շենքերի, շինությունների հիմնանորոգում/ Վիլնյուսի 101 շենքի հարակից տարածքում գտնվող պուրակի բարեկարգման աշխատանքներ</t>
  </si>
  <si>
    <t xml:space="preserve"> տեխնիկական հսկողության ծառայություններ/ խաղերի, նստարանների, զրուցարանների , լուսավորության ընթացիկ նորոգում</t>
  </si>
  <si>
    <t xml:space="preserve"> տեխնիկական հսկողության ծառայություններ/ Բաղյան 1 շենքի հարակից տարածքում հանգստի գոտու կառուցման աշխատանքներ</t>
  </si>
  <si>
    <t xml:space="preserve"> տեխնիկական հսկողության ծառայություններ/ Նանսենի 6 և 10 շենքերի միջնամասում հանգստի գոտու կառուցման աշխատանքներ</t>
  </si>
  <si>
    <t>98111140/29</t>
  </si>
  <si>
    <t>հեղինակային հսկողության ծառայություններ/ Բաղյան 1 շենքի հարակից տարածքում հանգստի գոտու կառուցման աշխատանքներ</t>
  </si>
  <si>
    <t>98111140/30</t>
  </si>
  <si>
    <t>հեղինակային հսկողության ծառայություններ/ Նանսենի 6 և 10 շենքերի միջնամասում հանգստի գոտու կառուցման աշխատանքներ</t>
  </si>
  <si>
    <t xml:space="preserve"> տեխնիկական հսկողության ծառայություններ/ Նանսենի այգու տարածքում գտնվող խաղահրապարակի բարեկարգման աշխատանքներ</t>
  </si>
  <si>
    <t xml:space="preserve"> տեխնիկական հսկողության ծառայություններ/ Վիլնյուսի 101 շենքի հարակից տարածքում գտնվող պուրակի բարեկարգման աշխատանքներ</t>
  </si>
  <si>
    <t>98111140/31</t>
  </si>
  <si>
    <t>հեղինակային հսկողության ծառայություններ/ Նանսենի այգու տարածքում գտնվող խաղահրապարակի բարեկարգման աշխատանքներ</t>
  </si>
  <si>
    <t>98111140/94</t>
  </si>
  <si>
    <t>հեղինակային հսկողության ծառայություններ/ Վիլնյուսի 101 շենքի հարակից տարածքում գտնվող պուրակի բարեկարգման աշխատանքներ</t>
  </si>
  <si>
    <t>79951110/784</t>
  </si>
  <si>
    <t xml:space="preserve"> մշակութային միջոցառումների կազմակերպման ծառայություններ/ Բանակի օր /հունվարի 28/</t>
  </si>
  <si>
    <t xml:space="preserve"> մշակութային միջոցառումների կազմակերպման ծառայություններ/ ամանորյա ձևավորում</t>
  </si>
  <si>
    <t>79951110/785</t>
  </si>
  <si>
    <t xml:space="preserve"> մշակութային միջոցառումների կազմակերպման ծառայություններ/ Տյառնընդառաջ</t>
  </si>
  <si>
    <t>79951110/786</t>
  </si>
  <si>
    <t xml:space="preserve"> մշակութային միջոցառումների կազմակերպման ծառայություններ/ կանանց տոն</t>
  </si>
  <si>
    <t xml:space="preserve"> մշակութային միջոցառումների կազմակերպման ծառայություններ/ Թաթուլ Կրպեյանի ծննդյան օր</t>
  </si>
  <si>
    <t>79951110/92</t>
  </si>
  <si>
    <t xml:space="preserve"> մշակութային միջոցառումների կազմակերպման ծառայություններ/ Եղեռնի զոհերի հիշատակի օր</t>
  </si>
  <si>
    <t>79951110/110</t>
  </si>
  <si>
    <t xml:space="preserve"> մշակութային միջոցառումների կազմակերպման ծառայություններ/ հանրապետության տոն</t>
  </si>
  <si>
    <t xml:space="preserve"> մշակութային միջոցառումների կազմակերպման ծառայություններ/ վերջին զանգ</t>
  </si>
  <si>
    <t>79951110/95</t>
  </si>
  <si>
    <t xml:space="preserve"> մշակութային միջոցառումների կազմակերպման ծառայություններ/ երեխաների իրավունքների պաշտպանության օր</t>
  </si>
  <si>
    <t xml:space="preserve"> մշակութային միջոցառումների կազմակերպման ծառայություններ/ գիտելիքի, գրի և դպրության օր</t>
  </si>
  <si>
    <t xml:space="preserve"> մշակութային միջոցառումների կազմակերպման ծառայություններ/ անկախության տոն</t>
  </si>
  <si>
    <t xml:space="preserve"> մշակութային միջոցառումների կազմակերպման ծառայություններ/ ուսուցչի օր /հոկտեմբերի 5/</t>
  </si>
  <si>
    <t xml:space="preserve"> մշակութային միջոցառումների կազմակերպման ծառայություններ/ ամանորյա հյուրասիրություն</t>
  </si>
  <si>
    <t>79951110/91</t>
  </si>
  <si>
    <t>79951110/93</t>
  </si>
  <si>
    <t xml:space="preserve"> մշակութային միջոցառումների կազմակերպման ծառայություններ/ Ուրախ ամառ մանկական միջոցառումների շարք ՝ 11 միջոցառում</t>
  </si>
  <si>
    <t xml:space="preserve"> մշակութային միջոցառումների կազմակերպման ծառայություններ/ Էրեբունի Երևան տոն</t>
  </si>
  <si>
    <t>98371100/530</t>
  </si>
  <si>
    <t>98371100/531</t>
  </si>
  <si>
    <t>Երևան քաղաքի 2022 թվականի բյուջեի միջոցներով նախատեսվող Քանաքեռ-Զեյթուն վարչական շրջանի</t>
  </si>
  <si>
    <t>18111310/1</t>
  </si>
  <si>
    <t xml:space="preserve"> մասնագիտական հագուստ/ հավաքարարի, ձմեռային</t>
  </si>
  <si>
    <t>18111300/2</t>
  </si>
  <si>
    <t xml:space="preserve"> մասնագիտական հագուստ/ ամառային բամբակյա բանվորական կոստյում</t>
  </si>
  <si>
    <t>18111310/2</t>
  </si>
  <si>
    <t xml:space="preserve"> մասնագիտական հագուստ/ ձմեռային բանվորական կոստյում</t>
  </si>
  <si>
    <t>18111300/1</t>
  </si>
  <si>
    <t xml:space="preserve"> մասնագիտական հագուստ/ հավաքարարի, ամառային</t>
  </si>
  <si>
    <t xml:space="preserve"> հաշվառման գրքեր/ հանձնարարականների</t>
  </si>
  <si>
    <t>22811150/518</t>
  </si>
  <si>
    <t>22811180/505</t>
  </si>
  <si>
    <t>22851200/505</t>
  </si>
  <si>
    <t xml:space="preserve"> թղթապանակներ/ կաշվե, զինանշանով</t>
  </si>
  <si>
    <t>24911500/513</t>
  </si>
  <si>
    <t>30141200/509</t>
  </si>
  <si>
    <t>30192100/510</t>
  </si>
  <si>
    <t>30192111/503</t>
  </si>
  <si>
    <t>30192114/512</t>
  </si>
  <si>
    <t>30192121/542</t>
  </si>
  <si>
    <t>30192128/512</t>
  </si>
  <si>
    <t>30192130/517</t>
  </si>
  <si>
    <t>30192131/504</t>
  </si>
  <si>
    <t>30192135/504</t>
  </si>
  <si>
    <t>30192160/509</t>
  </si>
  <si>
    <t>30192160/510</t>
  </si>
  <si>
    <t>30192210/505</t>
  </si>
  <si>
    <t>30192720/508</t>
  </si>
  <si>
    <t>30193110/505</t>
  </si>
  <si>
    <t xml:space="preserve"> գրենական պիտույքների դասավորման համարանքներ և պարագաներ</t>
  </si>
  <si>
    <t>30197100/508</t>
  </si>
  <si>
    <t xml:space="preserve"> կարիչի մետաղալարե կապեր/ 24 և 26մմ</t>
  </si>
  <si>
    <t>30197111/505</t>
  </si>
  <si>
    <t>30197231/520</t>
  </si>
  <si>
    <t>30197232/519</t>
  </si>
  <si>
    <t>30197233/517</t>
  </si>
  <si>
    <t>30197234/517</t>
  </si>
  <si>
    <t>թղթապանակ, կոշտ կազմով/ ռեգիստրատոր</t>
  </si>
  <si>
    <t>30197235/507</t>
  </si>
  <si>
    <t>30197323/512</t>
  </si>
  <si>
    <t>30197331/506</t>
  </si>
  <si>
    <t>30197622/521</t>
  </si>
  <si>
    <t>30197646/505</t>
  </si>
  <si>
    <t>30199420/520</t>
  </si>
  <si>
    <t>30199792/501</t>
  </si>
  <si>
    <t>30237100/2</t>
  </si>
  <si>
    <t xml:space="preserve"> համակարգիչների մասեր/ հոսանքի լար</t>
  </si>
  <si>
    <t>30237310/10</t>
  </si>
  <si>
    <t xml:space="preserve"> քաթրիջ HP Laserjet 1018 տպիչի համար</t>
  </si>
  <si>
    <t>30237310/11</t>
  </si>
  <si>
    <t xml:space="preserve"> քաթրիջ Canon MF3010 տպիչի համար</t>
  </si>
  <si>
    <t>39241210/508</t>
  </si>
  <si>
    <t>39263410/511</t>
  </si>
  <si>
    <t>39263420/509</t>
  </si>
  <si>
    <t>39263520/510</t>
  </si>
  <si>
    <t>39263530/509</t>
  </si>
  <si>
    <t>39292510/505</t>
  </si>
  <si>
    <t>18421130/502</t>
  </si>
  <si>
    <t>19641000/503</t>
  </si>
  <si>
    <t>31211180/502</t>
  </si>
  <si>
    <t>31221270/501</t>
  </si>
  <si>
    <t xml:space="preserve"> մալուխի ամրակ</t>
  </si>
  <si>
    <t>31521120/501</t>
  </si>
  <si>
    <t xml:space="preserve"> լուսացիր 60x10</t>
  </si>
  <si>
    <t>31521120/502</t>
  </si>
  <si>
    <t xml:space="preserve"> լուսացիր 60x10/ լեդ</t>
  </si>
  <si>
    <t>31521130/504</t>
  </si>
  <si>
    <t>31521130/505</t>
  </si>
  <si>
    <t xml:space="preserve"> լուսացիր 120x10/ լեդ</t>
  </si>
  <si>
    <t>31521420/502</t>
  </si>
  <si>
    <t>լամպ` լյումինեսցենտային, 18 Վտ, 220 Վ/ 60սմ</t>
  </si>
  <si>
    <t>31521430/501</t>
  </si>
  <si>
    <t>լամպ` լյումինեսցենտային, 36 Վտ, 220 Վ/ 120սմ</t>
  </si>
  <si>
    <t>31531210/502</t>
  </si>
  <si>
    <t>31531300/502</t>
  </si>
  <si>
    <t>31531710/502</t>
  </si>
  <si>
    <t xml:space="preserve"> լամպերի դրոսելներ</t>
  </si>
  <si>
    <t>31651400/503</t>
  </si>
  <si>
    <t>31683100/501</t>
  </si>
  <si>
    <t xml:space="preserve"> եռաբաշխիչ 3տ, 3մ լարով</t>
  </si>
  <si>
    <t>31683200/502</t>
  </si>
  <si>
    <t>31684400/503</t>
  </si>
  <si>
    <t>32421100/501</t>
  </si>
  <si>
    <t xml:space="preserve"> հեռախոսային մալուխներ և առնչվող սարքեր</t>
  </si>
  <si>
    <t>33761100/505</t>
  </si>
  <si>
    <t>33761600/501</t>
  </si>
  <si>
    <t>39111180/501</t>
  </si>
  <si>
    <t>աթոռ` գրասենյակային, մետաղյա կարկասով/ բազկաթոռի անվակ</t>
  </si>
  <si>
    <t>39221290/501</t>
  </si>
  <si>
    <t xml:space="preserve"> խոհանոցային սարքեր, տնային և կենցաղային իրեր և հանրային սննդի կազմակերպման նյութեր/ թեյնիկ էլեկտրական</t>
  </si>
  <si>
    <t>39221350/501</t>
  </si>
  <si>
    <t>39221410/501</t>
  </si>
  <si>
    <t>39221410/502</t>
  </si>
  <si>
    <t xml:space="preserve"> ավելներ/ գոգաթիակով</t>
  </si>
  <si>
    <t>39221480/501</t>
  </si>
  <si>
    <t>39221490/501</t>
  </si>
  <si>
    <t xml:space="preserve"> սպունգներ</t>
  </si>
  <si>
    <t>39224341/503</t>
  </si>
  <si>
    <t>39513200/504</t>
  </si>
  <si>
    <t>39713410/501</t>
  </si>
  <si>
    <t>39812600/503</t>
  </si>
  <si>
    <t xml:space="preserve"> մաքրող մածուկներ և փոշիներ/ սպասքի</t>
  </si>
  <si>
    <t>39831100/506</t>
  </si>
  <si>
    <t xml:space="preserve"> լվացող նյութեր/ լամինատ մաքրելու</t>
  </si>
  <si>
    <t>39831100/503</t>
  </si>
  <si>
    <t xml:space="preserve"> լվացող նյութեր/ դոմեստոս</t>
  </si>
  <si>
    <t>39831100/502</t>
  </si>
  <si>
    <t xml:space="preserve"> լվացող նյութեր/ գորգերի մաքրիչ</t>
  </si>
  <si>
    <t>39831100/504</t>
  </si>
  <si>
    <t xml:space="preserve"> լվացող նյութեր/ ժավել</t>
  </si>
  <si>
    <t>39831245/502</t>
  </si>
  <si>
    <t>39831276/505</t>
  </si>
  <si>
    <t>39831280/504</t>
  </si>
  <si>
    <t>39831283/502</t>
  </si>
  <si>
    <t>39839100/501</t>
  </si>
  <si>
    <t>41111100/537</t>
  </si>
  <si>
    <t>42131470/502</t>
  </si>
  <si>
    <t xml:space="preserve"> ծորակների մասեր/ միջուկ</t>
  </si>
  <si>
    <t>44163140/503</t>
  </si>
  <si>
    <t xml:space="preserve"> ջրի և գոլորշու խողովակներ</t>
  </si>
  <si>
    <t>44192620/502</t>
  </si>
  <si>
    <t xml:space="preserve"> գամեր</t>
  </si>
  <si>
    <t>44211280/502</t>
  </si>
  <si>
    <t xml:space="preserve"> ձողեր/ ապակի լվանալու</t>
  </si>
  <si>
    <t>44322280/502</t>
  </si>
  <si>
    <t xml:space="preserve"> մալուխ պղնձե ջղերով, նախատեսված ներքին մոնտաժման համար  2,5մմ2</t>
  </si>
  <si>
    <t>44411100/502</t>
  </si>
  <si>
    <t xml:space="preserve"> ծորակներ</t>
  </si>
  <si>
    <t>44411700/502</t>
  </si>
  <si>
    <t xml:space="preserve"> սանհանգույցի նստատեղեր, ծածկեր, զուգարանակոնք և / բաչոկի մեխանիզմ</t>
  </si>
  <si>
    <t>44511250/502</t>
  </si>
  <si>
    <t xml:space="preserve"> սեղմիչ աքցաններ/ հարթաշուրթ</t>
  </si>
  <si>
    <t>44511270/502</t>
  </si>
  <si>
    <t>44521121/502</t>
  </si>
  <si>
    <t xml:space="preserve"> զանազան կողպեքներ և փականներ/ փականի միջուկ</t>
  </si>
  <si>
    <t>44531130/502</t>
  </si>
  <si>
    <t>30211220/6</t>
  </si>
  <si>
    <t>30232110/2</t>
  </si>
  <si>
    <t>30232280/1</t>
  </si>
  <si>
    <t xml:space="preserve"> կոշտ սկավառակների դրայվերներ</t>
  </si>
  <si>
    <t>30236110/2</t>
  </si>
  <si>
    <t xml:space="preserve"> օպերատիվ հիշողություն (ram)  </t>
  </si>
  <si>
    <t>30237200/1</t>
  </si>
  <si>
    <t xml:space="preserve"> համակարգիչների պարագաներ/ դինամիկ</t>
  </si>
  <si>
    <t>30237411/3</t>
  </si>
  <si>
    <t>32551170/2</t>
  </si>
  <si>
    <t>39111180/9</t>
  </si>
  <si>
    <t>39111190/4</t>
  </si>
  <si>
    <t xml:space="preserve"> բազկաթոռներ/ շարժական</t>
  </si>
  <si>
    <t>39121100/8</t>
  </si>
  <si>
    <t>39121100/9</t>
  </si>
  <si>
    <t xml:space="preserve"> գրասեղաններ/ սեղանի կողադիր</t>
  </si>
  <si>
    <t>39121100/10</t>
  </si>
  <si>
    <t xml:space="preserve"> գրասեղաններ/ դիմադիրով</t>
  </si>
  <si>
    <t>39121520/7</t>
  </si>
  <si>
    <t>39138310/6</t>
  </si>
  <si>
    <t>39141260/5</t>
  </si>
  <si>
    <t>39515440/6</t>
  </si>
  <si>
    <t>39711140/3</t>
  </si>
  <si>
    <t>39714210/1</t>
  </si>
  <si>
    <t>44112730/1</t>
  </si>
  <si>
    <t xml:space="preserve"> կտրող սկավառակ/ բոլգարկա</t>
  </si>
  <si>
    <t>42661400/1</t>
  </si>
  <si>
    <t xml:space="preserve"> եռակցման էլեկտրական սարքեր</t>
  </si>
  <si>
    <t>44411742/3</t>
  </si>
  <si>
    <t xml:space="preserve"> զուքարանակոնքի մեխանիզմ / ասիական </t>
  </si>
  <si>
    <t>90921300/514</t>
  </si>
  <si>
    <t>64111200/532</t>
  </si>
  <si>
    <t>64211110/564</t>
  </si>
  <si>
    <t>72411100/533</t>
  </si>
  <si>
    <t>92231200/502</t>
  </si>
  <si>
    <t xml:space="preserve"> մալուխային հեռուստատեսություն</t>
  </si>
  <si>
    <t>66511180/1</t>
  </si>
  <si>
    <t xml:space="preserve"> շարժիչներով փոխադրամիջոցների ապահովագրման ծառայություններ/ Տոյոտա- Կորոլլա</t>
  </si>
  <si>
    <t>79971120/3</t>
  </si>
  <si>
    <t xml:space="preserve"> ծրագրային ապահովման սպասարկման ծառայություններ/ &lt;&lt;Հ/Ծ-Հաշվապահ 7&gt;&gt; </t>
  </si>
  <si>
    <t>79811100/592</t>
  </si>
  <si>
    <t xml:space="preserve"> թվային տպագրության ծառայություններ/ հաշվետվություն</t>
  </si>
  <si>
    <t>79811100/593</t>
  </si>
  <si>
    <t xml:space="preserve"> թվային տպագրության ծառայություններ/ ղեկավարի հանձնարարականի թերթիկ</t>
  </si>
  <si>
    <t>79811100/594</t>
  </si>
  <si>
    <t xml:space="preserve"> թվային տպագրության ծառայություններ/ ամփոփագիր</t>
  </si>
  <si>
    <t>79811100/595</t>
  </si>
  <si>
    <t xml:space="preserve"> թվային տպագրության ծառայություններ/ հաշվետվություն 1</t>
  </si>
  <si>
    <t>79811100/596</t>
  </si>
  <si>
    <t xml:space="preserve"> թվային տպագրության ծառայություններ/ հաշվետվություն 2</t>
  </si>
  <si>
    <t>79811100/578</t>
  </si>
  <si>
    <t xml:space="preserve"> թվային տպագրության ծառայություններ/ պատվոգիր</t>
  </si>
  <si>
    <t>79811100/579</t>
  </si>
  <si>
    <t xml:space="preserve"> թվային տպագրության ծառայություններ/ թղթապանակ</t>
  </si>
  <si>
    <t>79811100/590</t>
  </si>
  <si>
    <t xml:space="preserve"> թվային տպագրության ծառայություններ/ բլանկ վարչական շրջանի</t>
  </si>
  <si>
    <t>79811100/591</t>
  </si>
  <si>
    <t xml:space="preserve"> թվային տպագրության ծառայություններ/ բլանկ վարչական շրջանի ղեկավարի</t>
  </si>
  <si>
    <t>79811100/597</t>
  </si>
  <si>
    <t xml:space="preserve"> թվային տպագրության ծառայություններ/ գրասենյակային գիրք կոշտ կազմով</t>
  </si>
  <si>
    <t>76131100/515</t>
  </si>
  <si>
    <t>79711110/4</t>
  </si>
  <si>
    <t>79991160/508</t>
  </si>
  <si>
    <t>50111130/529</t>
  </si>
  <si>
    <t xml:space="preserve"> ավտոմեքենաների վերանորոգման ծառայություններ/ Տոյոտա կարոլա</t>
  </si>
  <si>
    <t>50311120/529</t>
  </si>
  <si>
    <t>50311250/523</t>
  </si>
  <si>
    <t xml:space="preserve"> պատճենահանող սարքերի պահպանման ծառայություններ/ պաճենահանող սարքերի և տպիչների վերանորոգում, քարտրիջների լիցքավորում</t>
  </si>
  <si>
    <t>50531110/505</t>
  </si>
  <si>
    <t>50531200/508</t>
  </si>
  <si>
    <t xml:space="preserve"> էլեկտրական սարքերի, սարքավորումների վերանորոգման և պահպանման ծառայություններ/ օդորակիչ</t>
  </si>
  <si>
    <t>50731100/505</t>
  </si>
  <si>
    <t>50751100/506</t>
  </si>
  <si>
    <t>45461100/521</t>
  </si>
  <si>
    <t>շենքերի, շինությունների ընթացիկ նորոգման աշխատանքներ/ վարչական շենք</t>
  </si>
  <si>
    <t xml:space="preserve"> տեխնիկական հսկողության ծառայություններ/ վ/շենք</t>
  </si>
  <si>
    <t>98111140/40</t>
  </si>
  <si>
    <t>հեղինակային հսկողության ծառայություններ/ վ/շենք</t>
  </si>
  <si>
    <t>71241200/68</t>
  </si>
  <si>
    <t>50531140/22</t>
  </si>
  <si>
    <t>60171100/3</t>
  </si>
  <si>
    <t xml:space="preserve"> ուղևորափոխադրող ավտոմեքենաների վարձակալություն` վարորդի հետ միասին/ Երևան քաղաքում</t>
  </si>
  <si>
    <t>60171100/4</t>
  </si>
  <si>
    <t xml:space="preserve"> ուղևորափոխադրող ավտոմեքենաների վարձակալություն` վարորդի հետ միասին/ ՀՀ և Արցախ</t>
  </si>
  <si>
    <t>45231187/525</t>
  </si>
  <si>
    <t>45221142/542</t>
  </si>
  <si>
    <t xml:space="preserve"> ընդհանուր շինարարական աշխատանքներ/ եզրաքար</t>
  </si>
  <si>
    <t>45611300/74</t>
  </si>
  <si>
    <t xml:space="preserve"> երկաթբետոնի հետ կապված աշխատանքներ/ հենապատ - Վրթ. Փափազյան և Վարշավյան փող. խաչմերուկ</t>
  </si>
  <si>
    <t>98111140/93</t>
  </si>
  <si>
    <t>հեղինակային հսկողության ծառայություններ/ հենապատ</t>
  </si>
  <si>
    <t>45231177/543</t>
  </si>
  <si>
    <t xml:space="preserve"> ճանապարհների վերանորոգման աշխատանքներ/ մայրուղիներ</t>
  </si>
  <si>
    <t xml:space="preserve"> շենքերի, շինությունների կամ դրանց մասերի կառուցման աշխատանքներ/ թեքահարթակ</t>
  </si>
  <si>
    <t>հեղինակային հսկողության ծառայություններ/ թեքահարթակ</t>
  </si>
  <si>
    <t>42418100/6</t>
  </si>
  <si>
    <t xml:space="preserve"> վերելակների մասեր/ կարապիկ</t>
  </si>
  <si>
    <t>42418100/7</t>
  </si>
  <si>
    <t>42418100/9</t>
  </si>
  <si>
    <t>42418100/10</t>
  </si>
  <si>
    <t>42418100/11</t>
  </si>
  <si>
    <t>42418100/12</t>
  </si>
  <si>
    <t xml:space="preserve"> վերելակների մասեր/ հակակշռի զսպանակ</t>
  </si>
  <si>
    <t>42418100/13</t>
  </si>
  <si>
    <t xml:space="preserve"> վերելակների մասեր/ գլխավոր էլեկտրաշարժիչ</t>
  </si>
  <si>
    <t>42418100/14</t>
  </si>
  <si>
    <t xml:space="preserve"> վերելակների մասեր/ ռեդուկտոր</t>
  </si>
  <si>
    <t>42418100/15</t>
  </si>
  <si>
    <t xml:space="preserve"> վերելակների մասեր/ կանչի ապարատ</t>
  </si>
  <si>
    <t>42418100/16</t>
  </si>
  <si>
    <t xml:space="preserve"> վերելակների մասեր/ վերջնային անջատիչ</t>
  </si>
  <si>
    <t>42418100/8</t>
  </si>
  <si>
    <t xml:space="preserve"> վերելակների մասեր/ ուժային կոնտակտոր</t>
  </si>
  <si>
    <t xml:space="preserve"> տեխնիկական հսկողության ծառայություններ/ վերելակ</t>
  </si>
  <si>
    <t>45221142/571</t>
  </si>
  <si>
    <t xml:space="preserve"> ընդհանուր շինարարական աշխատանքներ/ հրատապ</t>
  </si>
  <si>
    <t>60181100/526</t>
  </si>
  <si>
    <t xml:space="preserve"> բեռնատարների վարձակալություն` վարորդի հետ միասին/ հրատապ ծառայություններ</t>
  </si>
  <si>
    <t xml:space="preserve"> տեխնիկական հսկողության ծառայություններ/ հրատապ աշխատանքների</t>
  </si>
  <si>
    <t>90921300/515</t>
  </si>
  <si>
    <t>45261124/565</t>
  </si>
  <si>
    <t xml:space="preserve"> տանիքների վերանորոգման աշխատանքներ/ հարթ</t>
  </si>
  <si>
    <t>44118400/502</t>
  </si>
  <si>
    <t>34921440/501</t>
  </si>
  <si>
    <t>39111320/3</t>
  </si>
  <si>
    <t>39295100/501</t>
  </si>
  <si>
    <t xml:space="preserve"> արևից պաշտպանող հարմարանքներ/ զրուցարան</t>
  </si>
  <si>
    <t>45611300/15</t>
  </si>
  <si>
    <t>այլ շենքերի, շինությունների հիմնանորոգում/ Ռայնիսի 11ա բակային տարածք</t>
  </si>
  <si>
    <t>45611300/16</t>
  </si>
  <si>
    <t>այլ շենքերի, շինությունների հիմնանորոգում/ Ռայնիսի 15 բակային տարածք</t>
  </si>
  <si>
    <t>45611300/17</t>
  </si>
  <si>
    <t>այլ շենքերի, շինությունների հիմնանորոգում/ Ռայնիսի 28 բակային տարածք</t>
  </si>
  <si>
    <t>45611300/18</t>
  </si>
  <si>
    <t>այլ շենքերի, շինությունների հիմնանորոգում/ Դրոյի 24 շենքի հարակից տարածք</t>
  </si>
  <si>
    <t>45611300/19</t>
  </si>
  <si>
    <t>այլ շենքերի, շինությունների հիմնանորոգում/ Դրոյի 26 շ. հարակից տարածք</t>
  </si>
  <si>
    <t>45611300/20</t>
  </si>
  <si>
    <t>այլ շենքերի, շինությունների հիմնանորոգում/ Լեփսուսի 3ա բակային տարածք</t>
  </si>
  <si>
    <t>45611300/21</t>
  </si>
  <si>
    <t>այլ շենքերի, շինությունների հիմնանորոգում/ Ռայնիսի 1 բակային տարածք</t>
  </si>
  <si>
    <t>45611300/22</t>
  </si>
  <si>
    <t>այլ շենքերի, շինությունների հիմնանորոգում/ ՈՒլնեցու 70/1 բակային տարածք</t>
  </si>
  <si>
    <t>45611300/23</t>
  </si>
  <si>
    <t>այլ շենքերի, շինությունների հիմնանորոգում/ Հաղթանակի զբոսայգու և Բաբայան փող. հարակից տարածք</t>
  </si>
  <si>
    <t>45611300/24</t>
  </si>
  <si>
    <t>այլ շենքերի, շինությունների հիմնանորոգում/ Հասրաթյան փող. 7/3, 7/4, 7/5 հարակից տարածք</t>
  </si>
  <si>
    <t>45611300/112</t>
  </si>
  <si>
    <t>այլ շենքերի, շինությունների հիմնանորոգում/ մինի ֆուտբոլի խաղադաշտի կառուցում</t>
  </si>
  <si>
    <t xml:space="preserve"> տեխնիկական հսկողության ծառայություններ/ Ռայնիսի 11ա բակ</t>
  </si>
  <si>
    <t xml:space="preserve"> տեխնիկական հսկողության ծառայություններ/ Ռայնիսի 15 բակ</t>
  </si>
  <si>
    <t xml:space="preserve"> տեխնիկական հսկողության ծառայություններ/ Ռայնիսի 28 բակ</t>
  </si>
  <si>
    <t xml:space="preserve"> տեխնիկական հսկողության ծառայություններ/ Դրոյի 24 բակ</t>
  </si>
  <si>
    <t xml:space="preserve"> տեխնիկական հսկողության ծառայություններ/ Դրոյի 26 բակ</t>
  </si>
  <si>
    <t xml:space="preserve"> տեխնիկական հսկողության ծառայություններ/ Լեփսուսի 3ա բակ</t>
  </si>
  <si>
    <t xml:space="preserve"> տեխնիկական հսկողության ծառայություններ/ Ռայնիսի 1 բակ</t>
  </si>
  <si>
    <t xml:space="preserve"> տեխնիկական հսկողության ծառայություններ/ Ուլնեցու 70/1 բակ</t>
  </si>
  <si>
    <t xml:space="preserve"> տեխնիկական հսկողության ծառայություններ/ Հաղթանակի զբոսայգու և Բաբայան փող. հարակից տարածք</t>
  </si>
  <si>
    <t xml:space="preserve"> տեխնիկական հսկողության ծառայություններ/ Հասրաթյան 7/3, 7/4, 7/5 հարակից բակ</t>
  </si>
  <si>
    <t>98111140/42</t>
  </si>
  <si>
    <t>հեղինակային հսկողության ծառայություններ/ Ռայնիսի 11ա բակ</t>
  </si>
  <si>
    <t>98111140/43</t>
  </si>
  <si>
    <t>հեղինակային հսկողության ծառայություններ/ Ռայնիսի 15 բակ</t>
  </si>
  <si>
    <t>98111140/44</t>
  </si>
  <si>
    <t>հեղինակային հսկողության ծառայություններ/ Ռայնիսի 28 բակ</t>
  </si>
  <si>
    <t>98111140/45</t>
  </si>
  <si>
    <t>հեղինակային հսկողության ծառայություններ/ Դրոյի 24 բակ</t>
  </si>
  <si>
    <t>98111140/46</t>
  </si>
  <si>
    <t>հեղինակային հսկողության ծառայություններ/ Դրոյի 26 բակ</t>
  </si>
  <si>
    <t>98111140/47</t>
  </si>
  <si>
    <t>հեղինակային հսկողության ծառայություններ/ Լեփսուսի 3ա բակ</t>
  </si>
  <si>
    <t>98111140/48</t>
  </si>
  <si>
    <t>հեղինակային հսկողության ծառայություններ/ Ռայնիսի 1 բակ</t>
  </si>
  <si>
    <t>98111140/49</t>
  </si>
  <si>
    <t>հեղինակային հսկողության ծառայություններ/ Ուլնեցու 70/1 բակ</t>
  </si>
  <si>
    <t>98111140/50</t>
  </si>
  <si>
    <t>հեղինակային հսկողության ծառայություններ/ Հաղթանակի զբոսայգու և Բաբայան փող հարակից տարածք</t>
  </si>
  <si>
    <t>98111140/51</t>
  </si>
  <si>
    <t>հեղինակային հսկողության ծառայություններ/ Հասրաթյան 7/3, 7/4, 7/5 բակ</t>
  </si>
  <si>
    <t xml:space="preserve"> տեխնիկական հսկողության ծառայություններ/ մինի ֆուտբոլի խաղադաշտի կառուցում</t>
  </si>
  <si>
    <t>45211113/514</t>
  </si>
  <si>
    <t xml:space="preserve"> շքամուտքերի շինարարական աշխատանքներ / վերանորոգում</t>
  </si>
  <si>
    <t>45261170/2</t>
  </si>
  <si>
    <t xml:space="preserve"> պատշգամբների հետ կապված աշխատանքներ/ վթարային</t>
  </si>
  <si>
    <t xml:space="preserve"> տեխնիկական հսկողության ծառայություններ/ պատշգամբ</t>
  </si>
  <si>
    <t>98111140/102</t>
  </si>
  <si>
    <t>հեղինակային հսկողության ծառայություններ/ պատշգամբ</t>
  </si>
  <si>
    <t>92621110/624</t>
  </si>
  <si>
    <t xml:space="preserve"> սպորտային միջոցառումների կազմակերպման ծառայություններ/ ՀՀ Անկախության տարեդարձ- մարզական խաղեր</t>
  </si>
  <si>
    <t>92621110/625</t>
  </si>
  <si>
    <t xml:space="preserve"> սպորտային միջոցառումների կազմակերպման ծառայություններ/ ԱԺ գավաթ</t>
  </si>
  <si>
    <t>92621110/626</t>
  </si>
  <si>
    <t xml:space="preserve"> սպորտային միջոցառումների կազմակերպման ծառայություններ/ լավագույն մարզական &lt;&lt;ՆՈւՀ&gt;&gt;</t>
  </si>
  <si>
    <t>92621110/628</t>
  </si>
  <si>
    <t xml:space="preserve"> սպորտային միջոցառումների կազմակերպման ծառայություններ/ լավագույն մարզական բակ, համայնք, ընտանիք</t>
  </si>
  <si>
    <t>92621110/627</t>
  </si>
  <si>
    <t xml:space="preserve"> սպորտային միջոցառումների կազմակերպման ծառայություններ/ առողջ սերունդ</t>
  </si>
  <si>
    <t>92621110/629</t>
  </si>
  <si>
    <t xml:space="preserve"> սպորտային միջոցառումների կազմակերպման ծառայություններ/ նախազորակոչային</t>
  </si>
  <si>
    <t>15897200/5</t>
  </si>
  <si>
    <t xml:space="preserve"> սննդի ծանրոցներ/ ամանորյա քաղցրավենիք</t>
  </si>
  <si>
    <t>79951110/849</t>
  </si>
  <si>
    <t xml:space="preserve"> մշակութային միջոցառումների կազմակերպման ծառայություններ/ Հայկական բանակի օր</t>
  </si>
  <si>
    <t>79951110/850</t>
  </si>
  <si>
    <t xml:space="preserve"> մշակութային միջոցառումների կազմակերպման ծառայություններ/ տյառնընդառաջ</t>
  </si>
  <si>
    <t>79951110/851</t>
  </si>
  <si>
    <t xml:space="preserve"> մշակութային միջոցառումների կազմակերպման ծառայություններ/ բարեկենդան</t>
  </si>
  <si>
    <t>79951110/852</t>
  </si>
  <si>
    <t xml:space="preserve"> մշակութային միջոցառումների կազմակերպման ծառայություններ/ մարտի 8</t>
  </si>
  <si>
    <t>79951110/56</t>
  </si>
  <si>
    <t xml:space="preserve"> մշակութային միջոցառումների կազմակերպման ծառայություններ/ ապրիլի 24</t>
  </si>
  <si>
    <t>79951110/58</t>
  </si>
  <si>
    <t>79951110/59</t>
  </si>
  <si>
    <t xml:space="preserve"> մշակութային միջոցառումների կազմակերպման ծառայություններ/ մայիս, վերջին զանգ</t>
  </si>
  <si>
    <t>79951110/57</t>
  </si>
  <si>
    <t xml:space="preserve"> մշակութային միջոցառումների կազմակերպման ծառայություններ/ մայիսի-1, աշխատանքի օր</t>
  </si>
  <si>
    <t>79951110/61</t>
  </si>
  <si>
    <t xml:space="preserve"> մշակութային միջոցառումների կազմակերպման ծառայություններ/ երեխաների պաշտպանության օր, հունիսի 1</t>
  </si>
  <si>
    <t>79951110/54</t>
  </si>
  <si>
    <t xml:space="preserve"> մշակութային միջոցառումների կազմակերպման ծառայություններ/ զատիկ</t>
  </si>
  <si>
    <t>79951110/147</t>
  </si>
  <si>
    <t xml:space="preserve"> մշակութային միջոցառումների կազմակերպման ծառայություններ/ խաղողօրհնեք</t>
  </si>
  <si>
    <t>79951110/148</t>
  </si>
  <si>
    <t xml:space="preserve"> մշակութային միջոցառումների կազմակերպման ծառայություններ/ գիտելիքի և դպրության օր</t>
  </si>
  <si>
    <t>79951110/149</t>
  </si>
  <si>
    <t xml:space="preserve"> մշակութային միջոցառումների կազմակերպման ծառայություններ/ ՀՀ անկախության հռչակման օր</t>
  </si>
  <si>
    <t>79951110/150</t>
  </si>
  <si>
    <t>79951110/152</t>
  </si>
  <si>
    <t xml:space="preserve"> մշակութային միջոցառումների կազմակերպման ծառայություններ/ Քանաքեռ-Զեյթուն վարչական շրջանի օր</t>
  </si>
  <si>
    <t>79951110/154</t>
  </si>
  <si>
    <t xml:space="preserve"> մշակութային միջոցառումների կազմակերպման ծառայություններ/ ամանոր</t>
  </si>
  <si>
    <t>79951110/155</t>
  </si>
  <si>
    <t xml:space="preserve"> մշակութային միջոցառումների կազմակերպման ծառայություններ/ ամանորյա հանդեսներ</t>
  </si>
  <si>
    <t>79951110/55</t>
  </si>
  <si>
    <t xml:space="preserve"> մշակութային միջոցառումների կազմակերպման ծառայություններ/ Հայ մեծանուն գրողներ</t>
  </si>
  <si>
    <t>79951110/60</t>
  </si>
  <si>
    <t xml:space="preserve"> մշակութային միջոցառումների կազմակերպման ծառայություններ/ ռուս սահմանապահ</t>
  </si>
  <si>
    <t>79951110/153</t>
  </si>
  <si>
    <t xml:space="preserve"> մշակութային միջոցառումների կազմակերպման ծառայություններ/ մտավորականներ</t>
  </si>
  <si>
    <t>79951110/151</t>
  </si>
  <si>
    <t xml:space="preserve"> մշակութային միջոցառումների կազմակերպման ծառայություններ/ Էրեբունի-Երևան</t>
  </si>
  <si>
    <t>98371100/529</t>
  </si>
  <si>
    <t xml:space="preserve"> թաղման ծառայություններ/ հարազատ չունեցող</t>
  </si>
  <si>
    <t>98371100/527</t>
  </si>
  <si>
    <t xml:space="preserve"> թաղման ծառայություններ/ անապահով</t>
  </si>
  <si>
    <t>Երևան քաղաքի 2022 թվականի բյուջեի միջոցներով նախատեսվող Դավթաշեն վարչական շրջանի</t>
  </si>
  <si>
    <t>22811170/2</t>
  </si>
  <si>
    <t xml:space="preserve"> թղթապանակներ</t>
  </si>
  <si>
    <t>22851200/1</t>
  </si>
  <si>
    <t>24911500/2</t>
  </si>
  <si>
    <t>30141200/7</t>
  </si>
  <si>
    <t>30192100/6</t>
  </si>
  <si>
    <t>30192114/6</t>
  </si>
  <si>
    <t>30192121/12</t>
  </si>
  <si>
    <t>30192125/4</t>
  </si>
  <si>
    <t>30192130/9</t>
  </si>
  <si>
    <t>30192160/5</t>
  </si>
  <si>
    <t>30193110/1</t>
  </si>
  <si>
    <t>30196100/9</t>
  </si>
  <si>
    <t>30197100/5</t>
  </si>
  <si>
    <t xml:space="preserve"> կարիչի մետաղալարե կապեր / մեծ</t>
  </si>
  <si>
    <t>30197220/5</t>
  </si>
  <si>
    <t xml:space="preserve"> թղթի ամրակներ/ 32մմ</t>
  </si>
  <si>
    <t>30197220/6</t>
  </si>
  <si>
    <t xml:space="preserve"> թղթի ամրակներ/ 19մմ</t>
  </si>
  <si>
    <t>30197232/8</t>
  </si>
  <si>
    <t>30197322/5</t>
  </si>
  <si>
    <t>30197323/6</t>
  </si>
  <si>
    <t>30234630/2</t>
  </si>
  <si>
    <t>33411400/3</t>
  </si>
  <si>
    <t>39263200/3</t>
  </si>
  <si>
    <t>44423600/1</t>
  </si>
  <si>
    <t xml:space="preserve"> կպչուն ժապավեններ/ 20մմ</t>
  </si>
  <si>
    <t>44423600/2</t>
  </si>
  <si>
    <t xml:space="preserve"> կպչուն ժապավեններ/ 50մմ</t>
  </si>
  <si>
    <t>18421130/13</t>
  </si>
  <si>
    <t>19641000/12</t>
  </si>
  <si>
    <t>31211140/1</t>
  </si>
  <si>
    <t xml:space="preserve"> ապահովիչներ/ լվացարանի 63Ա</t>
  </si>
  <si>
    <t>31211400/2</t>
  </si>
  <si>
    <t xml:space="preserve"> էլեկտրոմագնիսական անջատիչներ</t>
  </si>
  <si>
    <t>31442000/3</t>
  </si>
  <si>
    <t xml:space="preserve"> մարտկոց, AA տեսակի/ ժամացույցի մարտկոց, մեծ</t>
  </si>
  <si>
    <t>31442000/4</t>
  </si>
  <si>
    <t xml:space="preserve"> մարտկոց, AA տեսակի/ ժամացույցի մարտկոց, փոքր</t>
  </si>
  <si>
    <t>31521200/1</t>
  </si>
  <si>
    <t>լամպ` էկոնոմ, 20 Վտ, 110 մմ, E27,  220 Վ/ 12վտ մեծ</t>
  </si>
  <si>
    <t>315212220/1</t>
  </si>
  <si>
    <t>լամպ` էկոնոմ, 20 Վտ, 110 մմ, E27,  220 Վ/ լեդ 4 էկոնոմ</t>
  </si>
  <si>
    <t>31651400/11</t>
  </si>
  <si>
    <t>31684400/8</t>
  </si>
  <si>
    <t>31685000/10</t>
  </si>
  <si>
    <t>33761100/15</t>
  </si>
  <si>
    <t>33761400/1</t>
  </si>
  <si>
    <t xml:space="preserve"> թղթե անձեռոցիկներ</t>
  </si>
  <si>
    <t>33761700/1</t>
  </si>
  <si>
    <t>34921440/11</t>
  </si>
  <si>
    <t>39839100/7</t>
  </si>
  <si>
    <t>39221490/4</t>
  </si>
  <si>
    <t xml:space="preserve"> սպունգներ/ խոհանոցի</t>
  </si>
  <si>
    <t>39224331/14</t>
  </si>
  <si>
    <t>դույլ պլաստմասե/ 10լ</t>
  </si>
  <si>
    <t>24911500/3</t>
  </si>
  <si>
    <t>սոսինձ/կահույքի</t>
  </si>
  <si>
    <t>33761600/4</t>
  </si>
  <si>
    <t>39831282/8</t>
  </si>
  <si>
    <t xml:space="preserve"> մաքրող կտորներ/ սեղանի ջնջոց</t>
  </si>
  <si>
    <t>39811300/4</t>
  </si>
  <si>
    <t>39831100/16</t>
  </si>
  <si>
    <t xml:space="preserve"> լվացող նյութեր/ ամանների լվացման հեղուկ/</t>
  </si>
  <si>
    <t>39831100/15</t>
  </si>
  <si>
    <t xml:space="preserve"> մաքրող նյութեր/ ապակի մաքրելու միջոց</t>
  </si>
  <si>
    <t>39831276/15</t>
  </si>
  <si>
    <t xml:space="preserve"> մաքրող նյութեր/ զուգարանակոնքի մաքրող հեղուկ</t>
  </si>
  <si>
    <t>39831240/7</t>
  </si>
  <si>
    <t>39831245/13</t>
  </si>
  <si>
    <t>39831282/7</t>
  </si>
  <si>
    <t>39831283/13</t>
  </si>
  <si>
    <t>39835000/8</t>
  </si>
  <si>
    <t>39839300/1</t>
  </si>
  <si>
    <t>գոգաթիակ/ ձյուն մաքրելու համար</t>
  </si>
  <si>
    <t>41111100/547</t>
  </si>
  <si>
    <t xml:space="preserve"> ըմպելու ջուր/ 0.5 լիտր/</t>
  </si>
  <si>
    <t>41111100/546</t>
  </si>
  <si>
    <t xml:space="preserve"> ըմպելու ջուր/ 18-20 լիտր/</t>
  </si>
  <si>
    <t>42131100/3</t>
  </si>
  <si>
    <t xml:space="preserve"> ջրային հոսքերի կարգավորման փականներ/ 1/2 և 3/4 չափերի</t>
  </si>
  <si>
    <t>31321200/1</t>
  </si>
  <si>
    <t xml:space="preserve"> մալուխ, էլեկտրական զոդման ապարատի հաղորդալար/ 2*4</t>
  </si>
  <si>
    <t>44411110/5</t>
  </si>
  <si>
    <t>44411120/1</t>
  </si>
  <si>
    <t xml:space="preserve"> ջրի ծորակ, 2 փականով</t>
  </si>
  <si>
    <t>44521120/7</t>
  </si>
  <si>
    <t>42131490/5</t>
  </si>
  <si>
    <t>Սիֆոն/ լվացարանի</t>
  </si>
  <si>
    <t>42131100/2</t>
  </si>
  <si>
    <t xml:space="preserve"> գունավոր տպիչներ</t>
  </si>
  <si>
    <t xml:space="preserve"> պատճենահանման մեքենա</t>
  </si>
  <si>
    <t xml:space="preserve"> բարձրախոսներ</t>
  </si>
  <si>
    <t>ֆոտոնկարահանման խցիկ</t>
  </si>
  <si>
    <t xml:space="preserve"> գրասենյակի դարակաշարեր/ անիվներով</t>
  </si>
  <si>
    <t xml:space="preserve"> գրասենյակի դարակաշարեր</t>
  </si>
  <si>
    <t xml:space="preserve"> ներքին շերտավարագույրներ</t>
  </si>
  <si>
    <t xml:space="preserve"> սառնարան-սառցարաններ</t>
  </si>
  <si>
    <t xml:space="preserve"> ջրի զտման սարքավորումներ/ ջրի դիսպենսեր</t>
  </si>
  <si>
    <t>64111200/541</t>
  </si>
  <si>
    <t>64211100/566</t>
  </si>
  <si>
    <t xml:space="preserve"> հանրային հեռախոսային ծառայություններ</t>
  </si>
  <si>
    <t>72411100/542</t>
  </si>
  <si>
    <t>66511170/3</t>
  </si>
  <si>
    <t>79811100/640</t>
  </si>
  <si>
    <t>76131100/521</t>
  </si>
  <si>
    <t>50111130/541</t>
  </si>
  <si>
    <t>50311120/7</t>
  </si>
  <si>
    <t xml:space="preserve"> համակարգչային սարքերի պահպանման և վերանորոգման ծառայություններ/ համակարգիչների և մոնիտորների վերանորոգում, կարգաբերում</t>
  </si>
  <si>
    <t>50311120/8</t>
  </si>
  <si>
    <t xml:space="preserve"> համակարգչային սարքերի պահպանման և վերանորոգման ծառայություններ/ լազերային և թանաքային տպիչների վերանորոգում, լիցքավորում</t>
  </si>
  <si>
    <t>50311120/9</t>
  </si>
  <si>
    <t xml:space="preserve"> համակարգչային սարքերի պահպանման և վերանորոգման ծառայություններ/ գունավոր լազերային տպիչների լիցքավորում, նորոգում</t>
  </si>
  <si>
    <t>50311120/10</t>
  </si>
  <si>
    <t xml:space="preserve"> համակարգչային սարքերի պահպանման և վերանորոգման ծառայություններ/ պատճենահանող սարքերի վերանորոգում, լիցքավորում</t>
  </si>
  <si>
    <t>50311120/11</t>
  </si>
  <si>
    <t xml:space="preserve"> համակարգչային սարքերի պահպանման և վերանորոգման ծառայություններ/ քարտրիջների լիցքավորում</t>
  </si>
  <si>
    <t>45461100/4</t>
  </si>
  <si>
    <t>71241200/1052</t>
  </si>
  <si>
    <t>նախագծերի պատրաստում, ծախսերի գնահատում/ 1թ. 200դպր հարակից տարածքում պուրակի հիմնման աշխ.</t>
  </si>
  <si>
    <t>71241200/1053</t>
  </si>
  <si>
    <t>նախագծերի պատրաստում, ծախսերի գնահատում/ Ա. Տերտերյանի անվ. արվեստի դպրոցի տարածքում ցանկապատի կառուցում</t>
  </si>
  <si>
    <t>71241200/1054</t>
  </si>
  <si>
    <t>նախագծերի պատրաստում, ծախսերի գնահատում/ 2թ. 17, 18, 19 շենքերի բակի հենապատի կառուցում</t>
  </si>
  <si>
    <t>71241200/1055</t>
  </si>
  <si>
    <t>նախագծերի պատրաստում, ծախսերի գնահատում/ 1թ. 26շենքի բակի ֆուտբոլի դաշտի կառուցում</t>
  </si>
  <si>
    <t>71241200/1056</t>
  </si>
  <si>
    <t>նախագծերի պատրաստում, ծախսերի գնահատում/ Տ. Պետրոսյան փող. մայթերի բարեկարգում և գեղարվեստական սալիկների սալիկապատում</t>
  </si>
  <si>
    <t>փորձաքննության ծառայություններ/ 1թ. 200դպր հարակից տարածքում պուրակի հիմնման աշխ.</t>
  </si>
  <si>
    <t>փորձաքննության ծառայություններ/ Ա. Տերտերյանի անվ. արվեստի դպրոցի տարածքում ցանկապատի կառուցում</t>
  </si>
  <si>
    <t>փորձաքննության ծառայություններ/ 2թ. 17, 18, 19 շենքերի բակի հենապատի կառուցում</t>
  </si>
  <si>
    <t>փորձաքննության ծառայություններ/ 1թ. 26շենքի բակի ֆուտբոլի դաշտի կառուցում</t>
  </si>
  <si>
    <t>փորձաքննության ծառայություններ/ Տ. Պետրոսյան փող. մայթերի բարեկարգում և գեղարվեստական սալիկների սալիկապատում</t>
  </si>
  <si>
    <t>45231177/12</t>
  </si>
  <si>
    <t xml:space="preserve"> շինարարական հրապարակի կառուցապատման աշխատանքներ</t>
  </si>
  <si>
    <t xml:space="preserve"> վերելակների մասեր</t>
  </si>
  <si>
    <t>ՀԲՄԽ</t>
  </si>
  <si>
    <t>45221142/594</t>
  </si>
  <si>
    <t>60181100/539</t>
  </si>
  <si>
    <t>45261124/569</t>
  </si>
  <si>
    <t>33681300/2</t>
  </si>
  <si>
    <t xml:space="preserve"> ռետինե ծածկեր</t>
  </si>
  <si>
    <t xml:space="preserve"> մագլցման սարքավորումներ մանկական խաղահրապարակի համար</t>
  </si>
  <si>
    <t>այլ շենքերի, շինությունների հիմնանորոգում/ /ԴՎՇ 4թ. 33շ ետնամաս/</t>
  </si>
  <si>
    <t>45611300/59</t>
  </si>
  <si>
    <t>այլ շենքերի, շինությունների հիմնանորոգում/ /ԴՎՇ 4թ. 199դպ. հարևանութ. դաշտի կառուցման աշխ. 2 փուլ/</t>
  </si>
  <si>
    <t>այլ շենքերի, շինությունների հիմնանորոգում/ 4թ. 49շ բակ</t>
  </si>
  <si>
    <t xml:space="preserve"> տեխնիկական հսկողության ծառայություններ/ /ԴՎՇ 4թ. 33շ ետնամաս/</t>
  </si>
  <si>
    <t xml:space="preserve"> տեխնիկական հսկողության ծառայություններ/ /ԴՎՇ 4թ. 199դպ. հարևանութ. դաշտի կառուցման աշխ. 2 փուլ/</t>
  </si>
  <si>
    <t xml:space="preserve"> տեխնիկական հսկողության ծառայություններ/ 4թ. 49շ բակ</t>
  </si>
  <si>
    <t>հեղինակային հսկողության ծառայություններ/ /ԴՎՇ 4թ. 33շ ետնամաս/</t>
  </si>
  <si>
    <t>98111140/11</t>
  </si>
  <si>
    <t>հեղինակային հսկողության ծառայություններ/ /ԴՎՇ 4թ. 199դպ. հարևանութ. դաշտի կառուցման աշխ. 2 փուլ</t>
  </si>
  <si>
    <t>հեղինակային հսկողության ծառայություններ/ 4թ. 49շ բակ</t>
  </si>
  <si>
    <t>45211113/6</t>
  </si>
  <si>
    <t>92621110/759</t>
  </si>
  <si>
    <t xml:space="preserve"> սպորտային միջոցառումների կազմակերպման ծառայություններ/ ՀՀ անկախության տոնին նվիրված մարզական խաղեր</t>
  </si>
  <si>
    <t>92621110/763</t>
  </si>
  <si>
    <t xml:space="preserve"> սպորտային միջոցառումների կազմակերպման ծառայություններ/ ՀՀ Ազգային ժողովի գավաթի խաղարկ. 1-6-րդ դասարաններ</t>
  </si>
  <si>
    <t>92621110/764</t>
  </si>
  <si>
    <t xml:space="preserve"> սպորտային միջոցառումների կազմակերպման ծառայություններ/ Արցախյան ազատամարտի զոհերի հիշատակին նվիրված հուշամրցաշար</t>
  </si>
  <si>
    <t>92621110/761</t>
  </si>
  <si>
    <t xml:space="preserve"> սպորտային միջոցառումների կազմակերպման ծառայություններ/ Սպորտլանդիա 1-3, 4-7-րդ դաասարանների աշակերտների միջև</t>
  </si>
  <si>
    <t>92621110/762</t>
  </si>
  <si>
    <t xml:space="preserve"> սպորտային միջոցառումների կազմակերպման ծառայություններ/ Լավագույն մարզական նախադպրոցական հաստատություն</t>
  </si>
  <si>
    <t>92621110/765</t>
  </si>
  <si>
    <t xml:space="preserve"> սպորտային միջոցառումների կազմակերպման ծառայություններ/ Մարզահամերգային տոնահանդես՝ մանկապարտեզի սաների մասնակցությամբ</t>
  </si>
  <si>
    <t>92621110/766</t>
  </si>
  <si>
    <t xml:space="preserve"> սպորտային միջոցառումների կազմակերպման ծառայություններ/ ՛՛Առողջ սերունդ պաշտպանված հայրենիք՛՛ բակային փառատոն</t>
  </si>
  <si>
    <t>92621110/767</t>
  </si>
  <si>
    <t xml:space="preserve"> սպորտային միջոցառումների կազմակերպման ծառայություններ/ ՀՀ նախագահի լավագույն մարզական ընտանիք</t>
  </si>
  <si>
    <t>92621110/768</t>
  </si>
  <si>
    <t xml:space="preserve"> սպորտային միջոցառումների կազմակերպման ծառայություններ/ ՛՛Նախազորակոչային և զորակոչային տարիքի՛՛ երիտասարդների հանրապետական խաղեր</t>
  </si>
  <si>
    <t xml:space="preserve"> սպորտային միջոցառումների կազմակերպման ծառայություններ/ Դավթաշեն վարչական շրջանի ղեկավարի գավաթի առաջնություն</t>
  </si>
  <si>
    <t>79951110/891</t>
  </si>
  <si>
    <t xml:space="preserve"> մշակութային միջոցառումների կազմակերպման ծառայություններ/ Հայոց Բանակի օր</t>
  </si>
  <si>
    <t>79951110/892</t>
  </si>
  <si>
    <t>79951110/895</t>
  </si>
  <si>
    <t>79951110/897</t>
  </si>
  <si>
    <t xml:space="preserve"> մշակութային միջոցառումների կազմակերպման ծառայություններ/ Զատիկ</t>
  </si>
  <si>
    <t>79951110/896</t>
  </si>
  <si>
    <t xml:space="preserve"> մշակութային միջոցառումների կազմակերպման ծառայություններ/ Մայրության և գեղեցկության օր</t>
  </si>
  <si>
    <t>79951110/898</t>
  </si>
  <si>
    <t xml:space="preserve"> մշակութային միջոցառումների կազմակերպման ծառայություններ/ Մեծ Եղեռնի հիշատակի օր</t>
  </si>
  <si>
    <t>79951110/902</t>
  </si>
  <si>
    <t>79951110/904</t>
  </si>
  <si>
    <t xml:space="preserve"> մշակութային միջոցառումների կազմակերպման ծառայություններ/ Երեխաների պաշտպանության միջազգային օր</t>
  </si>
  <si>
    <t>79951110/909</t>
  </si>
  <si>
    <t xml:space="preserve"> մշակութային միջոցառումների կազմակերպման ծառայություններ/ Խաղողօրհնության օր</t>
  </si>
  <si>
    <t>79951110/905</t>
  </si>
  <si>
    <t xml:space="preserve"> մշակութային միջոցառումների կազմակերպման ծառայություններ/ Բակային ժամանցային միջոցառումներ</t>
  </si>
  <si>
    <t>79951110/910</t>
  </si>
  <si>
    <t xml:space="preserve"> մշակութային միջոցառումների կազմակերպման ծառայություններ/ Գիտելիքի օր</t>
  </si>
  <si>
    <t>79951110/911</t>
  </si>
  <si>
    <t xml:space="preserve"> մշակութային միջոցառումների կազմակերպման ծառայություններ/ ՀՀ անկախության օր</t>
  </si>
  <si>
    <t>79951110/913</t>
  </si>
  <si>
    <t>79951110/914</t>
  </si>
  <si>
    <t xml:space="preserve"> մշակութային միջոցառումների կազմակերպման ծառայություններ/ «Էրեբունի-Երևան» 2804 ամյակի տոնակատարություն</t>
  </si>
  <si>
    <t>79951110/893</t>
  </si>
  <si>
    <t xml:space="preserve"> մշակութային միջոցառումների կազմակերպման ծառայություններ/ Գրքի տոն</t>
  </si>
  <si>
    <t xml:space="preserve"> մշակութային միջոցառումների կազմակերպման ծառայություններ/ Բուն բարեկենդանի տոն</t>
  </si>
  <si>
    <t>79951110/899</t>
  </si>
  <si>
    <t xml:space="preserve"> մշակութային միջոցառումների կազմակերպման ծառայություններ/ Հայրենական մեծ պատերազմի 77-ամյակ</t>
  </si>
  <si>
    <t>79951110/901</t>
  </si>
  <si>
    <t xml:space="preserve"> մշակութային միջոցառումների կազմակերպման ծառայություններ/ Ընտանիքի միջազգային օր</t>
  </si>
  <si>
    <t>79951110/903</t>
  </si>
  <si>
    <t xml:space="preserve"> մշակութային միջոցառումների կազմակերպման ծառայություններ/ Հայաստանի Հանրապետության տոն  /Մայիսի 28</t>
  </si>
  <si>
    <t>79951110/907</t>
  </si>
  <si>
    <t xml:space="preserve"> մշակութային միջոցառումների կազմակերպման ծառայություններ/ Սահմանադրության օր, պետական խորհրդանիշների օր</t>
  </si>
  <si>
    <t>79951110/915</t>
  </si>
  <si>
    <t xml:space="preserve"> մշակութային միջոցառումների կազմակերպման ծառայություններ/ Հայ մեծերի հուշ երեկո</t>
  </si>
  <si>
    <t xml:space="preserve"> մշակութային միջոցառումների կազմակերպման ծառայություններ/ Ամանորյա միջոցառումներ</t>
  </si>
  <si>
    <t>79951110/912</t>
  </si>
  <si>
    <t xml:space="preserve"> մշակութային միջոցառումների կազմակերպման ծառայություններ/ Հիշատակի օր /Սեպտեմբերի 27/</t>
  </si>
  <si>
    <t>79951110/900</t>
  </si>
  <si>
    <t xml:space="preserve"> մշակութային միջոցառումների կազմակերպման ծառայություններ/ Երկրապահի օր</t>
  </si>
  <si>
    <t>79951110/906</t>
  </si>
  <si>
    <t xml:space="preserve"> մշակութային միջոցառումների կազմակերպման ծառայություններ/ Մարզաառողջարարական ճամբար /շապիկ, գլխարկ, նվերներ/</t>
  </si>
  <si>
    <t>79951110/908</t>
  </si>
  <si>
    <t xml:space="preserve"> մշակութային միջոցառումների կազմակերպման ծառայություններ/ Վարդավառ</t>
  </si>
  <si>
    <t>բաժին 09, խումբ 5, դաս 1, 5. Արտադպրոցական կազմակերպությունների համար անհրաժեշտ գույքի ձեռքբերում</t>
  </si>
  <si>
    <t xml:space="preserve"> հեռուստացույցներ</t>
  </si>
  <si>
    <t xml:space="preserve"> մանկական մահճակալներ</t>
  </si>
  <si>
    <t xml:space="preserve"> գազօջախի սալիկնե</t>
  </si>
  <si>
    <t xml:space="preserve"> լվացքի մեքենաներ</t>
  </si>
  <si>
    <t xml:space="preserve"> միջոցառումների հետ կապված ծառայություններ/ Մայրության և գեղեցկության տոն</t>
  </si>
  <si>
    <t xml:space="preserve"> միջոցառումների հետ կապված ծառայություններ/ Ընտանիքի օր</t>
  </si>
  <si>
    <t xml:space="preserve"> միջոցառումների հետ կապված ծառայություններ/ Գիտելիքի օր</t>
  </si>
  <si>
    <t xml:space="preserve"> միջոցառումների հետ կապված ծառայություններ/ Տարեցների միջազգային օր</t>
  </si>
  <si>
    <t xml:space="preserve"> միջոցառումների հետ կապված ծառայություններ/ Հաշմանդամների միջազգային օր</t>
  </si>
  <si>
    <t xml:space="preserve"> միջոցառումների հետ կապված ծառայություններ/ Ամանորին ընդառաջ</t>
  </si>
  <si>
    <t>98371100/545</t>
  </si>
  <si>
    <t>98371100/544</t>
  </si>
  <si>
    <t>Երևան քաղաքի 2022 թվականի բյուջեի միջոցներով նախատեսվող Նորք-Մարաշ վարչական շրջանի</t>
  </si>
  <si>
    <t>71241200/1043</t>
  </si>
  <si>
    <t>նախագծերի պատրաստում, ծախսերի գնահատում/ Նորքի 7-րդ փողոցից դեպի 11-րդ փողոց բարձրացող աստիճանների նախագիծ</t>
  </si>
  <si>
    <t>71241200/1044</t>
  </si>
  <si>
    <t>նախագծերի պատրաստում, ծախսերի գնահատում/ 9-րդ փողոցից դեպի 11-րդ փողոց / թիվ 157  դպրոցի հարևանությամբ/ բարձրացող աստիճանների նախագիծ</t>
  </si>
  <si>
    <t>71241200/1045</t>
  </si>
  <si>
    <t>նախագծերի պատրաստում, ծախսերի գնահատում/ 11-րդ փողոցից դեպի 13-րդ փողոց բարձրացող աստիճանների նախագիծ</t>
  </si>
  <si>
    <t>71241200/1046</t>
  </si>
  <si>
    <t>նախագծերի պատրաստում, ծախսերի գնահատում/ նորք 105  հասցեի հարակից տարածքում հենապատի կառուցման նախագիծ</t>
  </si>
  <si>
    <t>71241200/1047</t>
  </si>
  <si>
    <t>նախագծերի պատրաստում, ծախսերի գնահատում/ 8-րդ փողոցի աստիճանների նախագիծ</t>
  </si>
  <si>
    <t>71241200/1048</t>
  </si>
  <si>
    <t>նախագծերի պատրաստում, ծախսերի գնահատում/ 9-րդ փողոցից դեպի 7-րդ փողոց տանող ճանապարհահատվածի աստիճանների նախագիծ</t>
  </si>
  <si>
    <t>71241200/733</t>
  </si>
  <si>
    <t>նախագծերի պատրաստում, ծախսերի գնահատում/ 6-րդ փողոցի 26  հասցեի մինի ֆուտբոլի դաշտի  կառուցման աշխատանքների փաստաթղթերի  վերակապում</t>
  </si>
  <si>
    <t>71241200/734</t>
  </si>
  <si>
    <t>նախագծերի պատրաստում, ծախսերի գնահատում/ 6-րդ փողոցի 26 հասցեում խաղահրապարակի կառուցում</t>
  </si>
  <si>
    <t>50531140/16</t>
  </si>
  <si>
    <t>փորձաքննության ծառայություններ/ Նորք-Մարաշ վարչական շրջանի թվով 10 նախագծա-նախահաշվային փաստաթղթերի փաթեթների փորձաքննություն</t>
  </si>
  <si>
    <t>45231187/545</t>
  </si>
  <si>
    <t xml:space="preserve"> սալահատակման և ասֆալտապատման աշխատանքներ/ ասֆալտ-բետոնյա ծածկի վերանորոգում և պահպանում</t>
  </si>
  <si>
    <t>71351540/1021</t>
  </si>
  <si>
    <t xml:space="preserve"> տեխնիկական հսկողության ծառայություններ/ ասֆալտ-բետոնյա ծածկի վերանորոգման և պահպանման</t>
  </si>
  <si>
    <t>45231177/24</t>
  </si>
  <si>
    <t xml:space="preserve"> ճանապարհների վերանորոգման աշխատանքներ/ Ա. Արմենակյան, Գ. Հովսեփյան և Նորքի այգիներ փողոցների եզրաքարերի վերանորոգում</t>
  </si>
  <si>
    <t>71351540/1036</t>
  </si>
  <si>
    <t xml:space="preserve"> տեխնիկական հսկողության ծառայություններ/ Եզրաքարերի վերանորոգում</t>
  </si>
  <si>
    <t xml:space="preserve"> երկաթբետոնի հետ կապված աշխատանքներ/ Նաիրի հյուրանոցից դեպի Հին Նորք տանող ճանապարհահատվածի հենապատի վերանորոգում</t>
  </si>
  <si>
    <t xml:space="preserve"> երկաթբետոնի հետ կապված աշխատանքներ/ թիվ 122 մանկապարտեզի պարսպի վերանորոգման շարունակություն</t>
  </si>
  <si>
    <t xml:space="preserve"> երկաթբետոնի հետ կապված աշխատանքներ/ թիվ 123 մանկապարտեզի պարսպի հիմնանորոգում</t>
  </si>
  <si>
    <t>45221142/587</t>
  </si>
  <si>
    <t>60181100/537</t>
  </si>
  <si>
    <t>71351540/124</t>
  </si>
  <si>
    <t xml:space="preserve"> տեխնիկական հսկողության ծառայություններ/ Հրատապ լուծում պահանջող ընթացիկ աշխատանքների</t>
  </si>
  <si>
    <t>90671100/509</t>
  </si>
  <si>
    <t>90921300/521</t>
  </si>
  <si>
    <t>45221142/586</t>
  </si>
  <si>
    <t>71351540/1007</t>
  </si>
  <si>
    <t>92621110/612</t>
  </si>
  <si>
    <t xml:space="preserve"> սպորտային միջոցառումների կազմակերպման ծառայություններ/ "ՀՀ անկախության տարեդարձին նվիրված դպրոցականների քաղաքային մարզական խաղեր"</t>
  </si>
  <si>
    <t>92621110/615</t>
  </si>
  <si>
    <t xml:space="preserve"> սպորտային միջոցառումների կազմակերպման ծառայություններ/ Առողջ սերունդ` պաշտպանված հայրենիք" համաքաղաքային բակային ավանդական փառատոն</t>
  </si>
  <si>
    <t>92621110/613</t>
  </si>
  <si>
    <t xml:space="preserve"> սպորտային միջոցառումների կազմակերպման ծառայություններ/ ՀՀ ազգային ժողովի գավաթի խաղարկություն</t>
  </si>
  <si>
    <t>92621110/616</t>
  </si>
  <si>
    <t xml:space="preserve"> սպորտային միջոցառումների կազմակերպման ծառայություններ/ Շախմատի Երևան քաղաքի 2022թ. թիմային առաջնություն</t>
  </si>
  <si>
    <t>92621110/617</t>
  </si>
  <si>
    <t>92621110/618</t>
  </si>
  <si>
    <t xml:space="preserve"> սպորտային միջոցառումների կազմակերպման ծառայություններ/ Շախմատի օլիմպիադա</t>
  </si>
  <si>
    <t>92621110/619</t>
  </si>
  <si>
    <t xml:space="preserve"> սպորտային միջոցառումների կազմակերպման ծառայություններ/ Նախազորակոչային և զորակոչային տարիքի երիտասարդների  2022թ, հանրապետական ռազմամարզական խաղեր</t>
  </si>
  <si>
    <t>92621110/620</t>
  </si>
  <si>
    <t xml:space="preserve"> սպորտային միջոցառումների կազմակերպման ծառայություններ/ Մասնակցություն լայնամասշտաբ սպորտային միջոցառումներին</t>
  </si>
  <si>
    <t>92621110/621</t>
  </si>
  <si>
    <t xml:space="preserve"> սպորտային միջոցառումների կազմակերպման ծառայություններ/ "Կաշվե գնդակ" ֆուտբոլի առաջնություն</t>
  </si>
  <si>
    <t>92621110/622</t>
  </si>
  <si>
    <t xml:space="preserve"> սպորտային միջոցառումների կազմակերպման ծառայություններ/ Ըմբշամարտի հուշամրցաշար կազմակերպում</t>
  </si>
  <si>
    <t>92621110/623</t>
  </si>
  <si>
    <t xml:space="preserve"> սպորտային միջոցառումների կազմակերպման ծառայություններ/ Սպորտային բաց առաջնությունների մասնակցություն</t>
  </si>
  <si>
    <t>92621110/614</t>
  </si>
  <si>
    <t xml:space="preserve"> սպորտային միջոցառումների կազմակերպման ծառայություններ/ Երեխաների պաշտպանության միջազգային օր</t>
  </si>
  <si>
    <t>79951110/826</t>
  </si>
  <si>
    <t xml:space="preserve"> մշակութային միջոցառումների կազմակերպման ծառայություններ/ բանակի օր</t>
  </si>
  <si>
    <t>79951110/827</t>
  </si>
  <si>
    <t xml:space="preserve"> մշակութային միջոցառումների կազմակերպման ծառայություններ/ ''Տեառնընդառաջ'' տոնակատարություններ</t>
  </si>
  <si>
    <t>79951110/828</t>
  </si>
  <si>
    <t xml:space="preserve"> մշակութային միջոցառումների կազմակերպման ծառայություններ/ Բարեկենդանի տոնակատարություն</t>
  </si>
  <si>
    <t>79951110/829</t>
  </si>
  <si>
    <t xml:space="preserve"> մշակութային միջոցառումների կազմակերպման ծառայություններ/ "Կանանց տոն-Մարտի 8" տոնակատարություն</t>
  </si>
  <si>
    <t>79951110/830</t>
  </si>
  <si>
    <t xml:space="preserve"> մշակութային միջոցառումների կազմակերպման ծառայություններ/ Ապրիլի 7 "Մայրության և գեղեցկության տոն/</t>
  </si>
  <si>
    <t>79951110/831</t>
  </si>
  <si>
    <t xml:space="preserve"> մշակութային միջոցառումների կազմակերպման ծառայություններ/ Սբ. Զատկի տոնակատարություն</t>
  </si>
  <si>
    <t>79951110/832</t>
  </si>
  <si>
    <t xml:space="preserve"> մշակութային միջոցառումների կազմակերպման ծառայություններ/ Եղեռնի 107-րդ  տարելիցին նվիրված միջոցառումներ</t>
  </si>
  <si>
    <t>79951110/833</t>
  </si>
  <si>
    <t xml:space="preserve"> մշակութային միջոցառումների կազմակերպման ծառայություններ/ "Հաղթանակի և խաղաղության տոն - Մայիսի 9" տոնակատարություն</t>
  </si>
  <si>
    <t>79951110/834</t>
  </si>
  <si>
    <t xml:space="preserve"> մշակութային միջոցառումների կազմակերպման ծառայություններ/ Համբարձման  տոնակատարություն </t>
  </si>
  <si>
    <t>79951110/835</t>
  </si>
  <si>
    <t xml:space="preserve"> մշակութային միջոցառումների կազմակերպման ծառայություններ/ "Վերջին զանգի" տոնակատարություն</t>
  </si>
  <si>
    <t>79951110/836</t>
  </si>
  <si>
    <t xml:space="preserve"> մշակութային միջոցառումների կազմակերպման ծառայություններ/ Հայաստանի Առաջին Հանրապետության տոն </t>
  </si>
  <si>
    <t>79951110/837</t>
  </si>
  <si>
    <t xml:space="preserve"> մշակութային միջոցառումների կազմակերպման ծառայություններ/ Երեխաների իրավունքների պաշտպանության օր</t>
  </si>
  <si>
    <t>79951110/838</t>
  </si>
  <si>
    <t xml:space="preserve"> մշակութային միջոցառումների կազմակերպման ծառայություններ/ "Ցտեսություն  մանկապարտեզ" տոնակատարություն</t>
  </si>
  <si>
    <t>79951110/839</t>
  </si>
  <si>
    <t xml:space="preserve"> մշակութային միջոցառումների կազմակերպման ծառայություններ/ ՀՀ  Պետական  խորհրդանիշների  և  Սահմանադրության  օր</t>
  </si>
  <si>
    <t>79951110/840</t>
  </si>
  <si>
    <t xml:space="preserve"> մշակութային միջոցառումների կազմակերպման ծառայություններ/ "ՈՒրախ  ամառ,  երջանիկ  մանկություն" Երևանյան  ամառ</t>
  </si>
  <si>
    <t>79951110/841</t>
  </si>
  <si>
    <t xml:space="preserve"> մշակութային միջոցառումների կազմակերպման ծառայություններ/ Բակային  ճամբարների  կազմակերպում</t>
  </si>
  <si>
    <t>79951110/842</t>
  </si>
  <si>
    <t xml:space="preserve"> մշակութային միջոցառումների կազմակերպման ծառայություններ/ Գիտելիքի գրի և դպրության օր</t>
  </si>
  <si>
    <t>79951110/843</t>
  </si>
  <si>
    <t xml:space="preserve"> մշակութային միջոցառումների կազմակերպման ծառայություններ/ Սուրբ Աստվածածնի ծննդյան տոն</t>
  </si>
  <si>
    <t>79951110/844</t>
  </si>
  <si>
    <t xml:space="preserve"> մշակութային միջոցառումների կազմակերպման ծառայություններ/ ՀՀ Անկախության տոն</t>
  </si>
  <si>
    <t>79951110/845</t>
  </si>
  <si>
    <t xml:space="preserve"> մշակութային միջոցառումների կազմակերպման ծառայություններ/ Նոր  Մարաշի   վերածնության  օր</t>
  </si>
  <si>
    <t>79951110/846</t>
  </si>
  <si>
    <t>79951110/847</t>
  </si>
  <si>
    <t xml:space="preserve"> մշակութային միջոցառումների կազմակերպման ծառայություններ/ Թարգմանչաց  տոն </t>
  </si>
  <si>
    <t>79951110/848</t>
  </si>
  <si>
    <t xml:space="preserve"> մշակութային միջոցառումների կազմակերպման ծառայություններ/ Ամանորյա տոնակատարություններ</t>
  </si>
  <si>
    <t>98371100/547</t>
  </si>
  <si>
    <t>22811110/5</t>
  </si>
  <si>
    <t>30131220/501</t>
  </si>
  <si>
    <t>թղթադրամների հաշվիչ մեքենաներ</t>
  </si>
  <si>
    <t>30192114/501</t>
  </si>
  <si>
    <t>30192121/502</t>
  </si>
  <si>
    <t>30192130/502</t>
  </si>
  <si>
    <t>30197100/502</t>
  </si>
  <si>
    <t xml:space="preserve"> կարիչի մետաղալարե կապեր/ 26մմ/6մմ</t>
  </si>
  <si>
    <t>30197230/501</t>
  </si>
  <si>
    <t>թղթապանակ/ կաշվե զինանշանով</t>
  </si>
  <si>
    <t>30197231/502</t>
  </si>
  <si>
    <t>30197232/9</t>
  </si>
  <si>
    <t>30197234/9</t>
  </si>
  <si>
    <t>30197622/11</t>
  </si>
  <si>
    <t>30199230/501</t>
  </si>
  <si>
    <t>նամակի ծրար, A5 ձևաչափի/ 30199290/</t>
  </si>
  <si>
    <t>30199236/502</t>
  </si>
  <si>
    <t>ծրար` A4  անկյունային կափույրով/ 30199290 /ծրար/</t>
  </si>
  <si>
    <t>30199420/502</t>
  </si>
  <si>
    <t>թուղթ նշումների համար, սոսնձվածքով/ 76x76մմ/</t>
  </si>
  <si>
    <t>30199420/503</t>
  </si>
  <si>
    <t>թուղթ նշումների համար, սոսնձվածքով/ 76x101մմ</t>
  </si>
  <si>
    <t>30199430/7</t>
  </si>
  <si>
    <t xml:space="preserve"> թուղթ նշումների, տրցակներով/ 90x90մմ</t>
  </si>
  <si>
    <t>39263400/2</t>
  </si>
  <si>
    <t xml:space="preserve"> ամրակ/ միջին 30մմ</t>
  </si>
  <si>
    <t>34351200/8</t>
  </si>
  <si>
    <t xml:space="preserve"> ավտոմեքենաների անիվներ</t>
  </si>
  <si>
    <t>18421130/11</t>
  </si>
  <si>
    <t>19641000/10</t>
  </si>
  <si>
    <t xml:space="preserve"> պոլիէթիլենային պարկ, աղբի համար/ 40x50</t>
  </si>
  <si>
    <t>19641000/11</t>
  </si>
  <si>
    <t xml:space="preserve"> պոլիէթիլենային պարկ, աղբի համար/ մեծ/</t>
  </si>
  <si>
    <t>24451140/4</t>
  </si>
  <si>
    <t xml:space="preserve"> ախտահանիչ նյութեր/ 24451141 CPVկոդ/</t>
  </si>
  <si>
    <t>31521120/4</t>
  </si>
  <si>
    <t>31521130/9</t>
  </si>
  <si>
    <t>31521430/11</t>
  </si>
  <si>
    <t>լամպ` լյումինեսցենտային, 36 Վտ, 220 Վ/ 60սմ/</t>
  </si>
  <si>
    <t>31521430/12</t>
  </si>
  <si>
    <t>լամպ` լյումինեսցենտային, 36 Վտ, 220 Վ/ 120ամ/</t>
  </si>
  <si>
    <t>31531300/8</t>
  </si>
  <si>
    <t>31685000/7</t>
  </si>
  <si>
    <t>33761100/13</t>
  </si>
  <si>
    <t>39224331/11</t>
  </si>
  <si>
    <t>դույլ պլաստմասե/ 5լ/</t>
  </si>
  <si>
    <t>39224331/12</t>
  </si>
  <si>
    <t>դույլ պլաստմասե/ 10լ/</t>
  </si>
  <si>
    <t>39224331/13</t>
  </si>
  <si>
    <t>դույլ պլաստմասե/ 12լ/</t>
  </si>
  <si>
    <t>39513200/9</t>
  </si>
  <si>
    <t>39831245/12</t>
  </si>
  <si>
    <t>39831273/2</t>
  </si>
  <si>
    <t xml:space="preserve"> հատակի մաքրման նյութեր</t>
  </si>
  <si>
    <t>39831276/13</t>
  </si>
  <si>
    <t>39831282/6</t>
  </si>
  <si>
    <t>39831283/11</t>
  </si>
  <si>
    <t>39835000/6</t>
  </si>
  <si>
    <t>39836000/8</t>
  </si>
  <si>
    <t>39839300/2</t>
  </si>
  <si>
    <t>գոգաթիակ</t>
  </si>
  <si>
    <t>41111100/3</t>
  </si>
  <si>
    <t>44322100/3</t>
  </si>
  <si>
    <t xml:space="preserve"> մալուխ համակարգչի, UTP cable 6 level</t>
  </si>
  <si>
    <t>44521100/3</t>
  </si>
  <si>
    <t xml:space="preserve"> զանազան կողպեքներ և փականներ</t>
  </si>
  <si>
    <t>42131490/4</t>
  </si>
  <si>
    <t>Սիֆոն</t>
  </si>
  <si>
    <t>30211280/2</t>
  </si>
  <si>
    <t>32551190/1</t>
  </si>
  <si>
    <t xml:space="preserve"> հանրային հեռախոսներ</t>
  </si>
  <si>
    <t>39121100/4</t>
  </si>
  <si>
    <t xml:space="preserve"> գրասեղաններ/ Սպասասրահի սեղան</t>
  </si>
  <si>
    <t>39121520/4</t>
  </si>
  <si>
    <t>39138220/1</t>
  </si>
  <si>
    <t>39138310/5</t>
  </si>
  <si>
    <t xml:space="preserve"> հորիզոնական շերտավարագույր</t>
  </si>
  <si>
    <t xml:space="preserve"> օդորակիչ/ 35-45քմ/</t>
  </si>
  <si>
    <t>64111200/522</t>
  </si>
  <si>
    <t>64211110/544</t>
  </si>
  <si>
    <t xml:space="preserve"> տեղային հեռախոսային ծառայություններ/ քաղաքային</t>
  </si>
  <si>
    <t>72411100/531</t>
  </si>
  <si>
    <t xml:space="preserve"> համացանցային ծառայություններ մատուցողներ (isp)/ ինտերնետ</t>
  </si>
  <si>
    <t xml:space="preserve"> շարժիչներով փոխադրամիջոցների ապահովագրման ծառայություններ/ Նիսսան Տեանա</t>
  </si>
  <si>
    <t xml:space="preserve"> շարժիչներով փոխադրամիջոցների ապահովագրման ծառայություններ/ Շեվրոլե ՆԻՎԱ «ՎԱԶ-2123»</t>
  </si>
  <si>
    <t xml:space="preserve"> շարժիչներով փոխադրամիջոցների ապահովագրման ծառայություններ/ Շեվրոլե Ավեո</t>
  </si>
  <si>
    <t>72261160/510</t>
  </si>
  <si>
    <t xml:space="preserve"> ծրագրային ապահովման սպասարկման ծառայություններ/ Հայկական ծրագրեր</t>
  </si>
  <si>
    <t xml:space="preserve"> շահագրգիռ անձանց ներկայացուցման ծառայություններ</t>
  </si>
  <si>
    <t xml:space="preserve"> հակահրդեհային ծառայություններ</t>
  </si>
  <si>
    <t>76131100/509</t>
  </si>
  <si>
    <t>79991160/509</t>
  </si>
  <si>
    <t>50111170/530</t>
  </si>
  <si>
    <t xml:space="preserve"> ավտոմեքենաների պահպանման ծառայություններ/ Nissan Teana</t>
  </si>
  <si>
    <t>50111170/531</t>
  </si>
  <si>
    <t xml:space="preserve"> ավտոմեքենաների պահպանման ծառայություններ/ Chevrolet Aveo</t>
  </si>
  <si>
    <t>50111170/532</t>
  </si>
  <si>
    <t xml:space="preserve"> ավտոմեքենաների պահպանման ծառայություններ/ Chevrolet Niva</t>
  </si>
  <si>
    <t>50111260/511</t>
  </si>
  <si>
    <t xml:space="preserve"> էլեկտրական սարքերի վերանորոգման ծառայություններ/ օդորակիչներ</t>
  </si>
  <si>
    <t>50311120/525</t>
  </si>
  <si>
    <t>50311250/516</t>
  </si>
  <si>
    <t xml:space="preserve"> պատճենահանող սարքերի պահպանման ծառայություններ/ Լազերային և թանաքաշիթային տպիչների</t>
  </si>
  <si>
    <t>50311250/519</t>
  </si>
  <si>
    <t xml:space="preserve"> պատճենահանող սարքերի պահպանման ծառայություններ/ Պատճենահանող սարքի</t>
  </si>
  <si>
    <t>79811100/637</t>
  </si>
  <si>
    <t>79811100/22</t>
  </si>
  <si>
    <t xml:space="preserve"> թվային տպագրության ծառայություններ/ բացիկ</t>
  </si>
  <si>
    <t>79811100/23</t>
  </si>
  <si>
    <t xml:space="preserve"> թվային տպագրության ծառայություններ/ շնորհակալագրեր և պատվոգրեր</t>
  </si>
  <si>
    <t>98371100/534</t>
  </si>
  <si>
    <t xml:space="preserve"> թաղման ծառայություններ/ հարազատ չունեցող անձանց հուղարկավորություն</t>
  </si>
  <si>
    <t xml:space="preserve">  </t>
  </si>
  <si>
    <t>Երևան քաղաքի 2022 թվականի բյուջեի միջոցներով նախատեսվող էրեբունի վարչական շրջանի</t>
  </si>
  <si>
    <t>22851200/506</t>
  </si>
  <si>
    <t xml:space="preserve"> թղթապանակներ/ կաշվե կազմով, զինանշանով /</t>
  </si>
  <si>
    <t>30197230/517</t>
  </si>
  <si>
    <t xml:space="preserve"> թղթապանակներ/ 40 ֆայլով/</t>
  </si>
  <si>
    <t>30141200/6</t>
  </si>
  <si>
    <t>30192114/522</t>
  </si>
  <si>
    <t>30192121/549</t>
  </si>
  <si>
    <t>գրիչ գնդիկավոր/ կապույտ /</t>
  </si>
  <si>
    <t>30192130/524</t>
  </si>
  <si>
    <t>30192133/514</t>
  </si>
  <si>
    <t>30192160/514</t>
  </si>
  <si>
    <t>30192210/508</t>
  </si>
  <si>
    <t xml:space="preserve"> պոլիմերային ինքնակպչուն ժապավեն, 48մմx100մ տնտեսական, մեծ/ սկոճ/</t>
  </si>
  <si>
    <t>30192220/508</t>
  </si>
  <si>
    <t xml:space="preserve"> պոլիմերային ինքնակպչուն ժապավեն, 19մմx36մ գրասենյակային, փոքր/ սկոճ/</t>
  </si>
  <si>
    <t>30192720/514</t>
  </si>
  <si>
    <t xml:space="preserve"> գծանշիչ/ մարկեր/</t>
  </si>
  <si>
    <t>30196100/8</t>
  </si>
  <si>
    <t>30197111/508</t>
  </si>
  <si>
    <t>30197231/532</t>
  </si>
  <si>
    <t>30197232/530</t>
  </si>
  <si>
    <t>30197234/8</t>
  </si>
  <si>
    <t>30197322/521</t>
  </si>
  <si>
    <t>30197323/5</t>
  </si>
  <si>
    <t>30197333/2</t>
  </si>
  <si>
    <t>դակիչ (ծակոտիչ)` փոքր</t>
  </si>
  <si>
    <t>30197622/527</t>
  </si>
  <si>
    <t>30199238/503</t>
  </si>
  <si>
    <t>նամակի ծրար` A6</t>
  </si>
  <si>
    <t>30199420/526</t>
  </si>
  <si>
    <t>30237113/1</t>
  </si>
  <si>
    <t>կոնեկտոր (կցորդներ)/ LAN կաբելի գլխիկներ/</t>
  </si>
  <si>
    <t>30237132/505</t>
  </si>
  <si>
    <t xml:space="preserve"> արտաքին սարքերի միացման լարեր (usb)/ USB 2.0 AM-BM /</t>
  </si>
  <si>
    <t>32521300/1</t>
  </si>
  <si>
    <t xml:space="preserve"> հեռահաղորդակցման միջոցներ/ ցածր լարման մալուխներ / հոսանքի սնուցման լար C13 - C14 /</t>
  </si>
  <si>
    <t>35811170/1</t>
  </si>
  <si>
    <t>համազգեստ/ արտահագուստ /</t>
  </si>
  <si>
    <t>39241141/508</t>
  </si>
  <si>
    <t>39241210/4</t>
  </si>
  <si>
    <t>39263200/518</t>
  </si>
  <si>
    <t xml:space="preserve"> գրասենյակային գիրք, մատյան, 70-200էջ, տողանի, սպիտակ էջերով/ 70 էջանոց/</t>
  </si>
  <si>
    <t>39263200/519</t>
  </si>
  <si>
    <t xml:space="preserve"> գրասենյակային գիրք, մատյան, 70-200էջ, տողանի, սպիտակ էջերով/ 100 էջանոց/</t>
  </si>
  <si>
    <t>39263410/518</t>
  </si>
  <si>
    <t>39263420/4</t>
  </si>
  <si>
    <t>39263510/507</t>
  </si>
  <si>
    <t>39263530/6</t>
  </si>
  <si>
    <t>39292510/510</t>
  </si>
  <si>
    <t>44322100/4</t>
  </si>
  <si>
    <t>30121500/538</t>
  </si>
  <si>
    <t>քարտրիջ/ HP 85A</t>
  </si>
  <si>
    <t>30121500/539</t>
  </si>
  <si>
    <t>քարտրիջ/ C 737 U /</t>
  </si>
  <si>
    <t>34351200/2</t>
  </si>
  <si>
    <t xml:space="preserve"> ավտոմեքենաների անիվներ/ /ամառային</t>
  </si>
  <si>
    <t>34351200/3</t>
  </si>
  <si>
    <t xml:space="preserve"> ավտոմեքենաների անիվներ/ ձմեռային</t>
  </si>
  <si>
    <t>18421130/503</t>
  </si>
  <si>
    <t xml:space="preserve"> ձեռնոցներ/ ռետինե /</t>
  </si>
  <si>
    <t>19642100/501</t>
  </si>
  <si>
    <t>պոլիէթիլենային այլ արտադրանք/ աղբի տոպրակ /</t>
  </si>
  <si>
    <t>24451141/501</t>
  </si>
  <si>
    <t xml:space="preserve"> ախտահանիչ նյութեր/ մաքրող նյութեր /</t>
  </si>
  <si>
    <t>24451141/502</t>
  </si>
  <si>
    <t xml:space="preserve"> ախտահանիչ նյութեր/ ժավել</t>
  </si>
  <si>
    <t>31521130/506</t>
  </si>
  <si>
    <t>31521430/502</t>
  </si>
  <si>
    <t>լամպ` լյումինեսցենտային, 36 Վտ, 220 Վ/ LED E14, կլոր, 5-7 ՎՏ /</t>
  </si>
  <si>
    <t>31521430/503</t>
  </si>
  <si>
    <t>լամպ` լյումինեսցենտային, 36 Վտ, 220 Վ/ LED E27, 15 ՎՏ /</t>
  </si>
  <si>
    <t>31521430/505</t>
  </si>
  <si>
    <t>լամպ` լյումինեսցենտային, 36 Վտ, 220 Վ/ E 27, 7-9 ՎՏ /</t>
  </si>
  <si>
    <t>31521500/502</t>
  </si>
  <si>
    <t xml:space="preserve"> առաստաղի լուսավորման սարքեր/ Լուսատու կլոր/</t>
  </si>
  <si>
    <t>31521500/6</t>
  </si>
  <si>
    <t xml:space="preserve"> առաստաղի լուսավորման սարքեր/ LED լուսատու երկտեղանի /</t>
  </si>
  <si>
    <t>31651400/504</t>
  </si>
  <si>
    <t>31683200/503</t>
  </si>
  <si>
    <t>31683300/501</t>
  </si>
  <si>
    <t>33761100/506</t>
  </si>
  <si>
    <t>33761100/507</t>
  </si>
  <si>
    <t>զուգարանի թուղթ/ փափուկ կտրման գծով /</t>
  </si>
  <si>
    <t>33761600/502</t>
  </si>
  <si>
    <t>39151220/2</t>
  </si>
  <si>
    <t xml:space="preserve"> կահույքի մասեր/ բազկաթոռի անվակ /</t>
  </si>
  <si>
    <t>39221410/504</t>
  </si>
  <si>
    <t>39221410/505</t>
  </si>
  <si>
    <t xml:space="preserve"> ավելներ/ գոգաթիակով /</t>
  </si>
  <si>
    <t>39221480/504</t>
  </si>
  <si>
    <t>39221490/503</t>
  </si>
  <si>
    <t>39514200/501</t>
  </si>
  <si>
    <t xml:space="preserve"> խոհանոցի սրբիչներ/ թղթե /</t>
  </si>
  <si>
    <t>39522330/2</t>
  </si>
  <si>
    <t xml:space="preserve"> մաքրող կտորներ/ առաստաղի օվալ փոշեթիկնոց /</t>
  </si>
  <si>
    <t>39531500/2</t>
  </si>
  <si>
    <t xml:space="preserve"> գորգի կտորներ</t>
  </si>
  <si>
    <t>39713410/502</t>
  </si>
  <si>
    <t xml:space="preserve"> հատակի մաքրման սարքեր/ փայտ /</t>
  </si>
  <si>
    <t>39713410/405</t>
  </si>
  <si>
    <t xml:space="preserve"> հատակի մաքրման սարքեր/ հատակմաքրիչ իր դույլով /</t>
  </si>
  <si>
    <t>39831100/507</t>
  </si>
  <si>
    <t xml:space="preserve"> լվացող նյութեր/ սպասք լվանալու համար /</t>
  </si>
  <si>
    <t>39831100/509</t>
  </si>
  <si>
    <t xml:space="preserve"> լվացող նյութեր/ լամինատե հատակ մաքրելու համար /</t>
  </si>
  <si>
    <t>39831240/502</t>
  </si>
  <si>
    <t>39831245/506</t>
  </si>
  <si>
    <t>39831276/506</t>
  </si>
  <si>
    <t>39831283/504</t>
  </si>
  <si>
    <t>39839100/503</t>
  </si>
  <si>
    <t>41111100/523</t>
  </si>
  <si>
    <t xml:space="preserve"> ըմպելու ջուր/ 18-19 լ /</t>
  </si>
  <si>
    <t>41111100/543</t>
  </si>
  <si>
    <t xml:space="preserve"> ըմպելու ջուր/ 0.5 լ /</t>
  </si>
  <si>
    <t>42131490/501</t>
  </si>
  <si>
    <t xml:space="preserve"> ծորակների մասեր/ լվացարանի սիֆոն /</t>
  </si>
  <si>
    <t>44221141/501</t>
  </si>
  <si>
    <t xml:space="preserve"> դռների շրջանակներ/ եվրո դռների բռնակներ /</t>
  </si>
  <si>
    <t>44322220/501</t>
  </si>
  <si>
    <t>44411100/3</t>
  </si>
  <si>
    <t>44521120/5</t>
  </si>
  <si>
    <t>44521121/503</t>
  </si>
  <si>
    <t>03121200</t>
  </si>
  <si>
    <t xml:space="preserve"> քաղած ծաղիկներ</t>
  </si>
  <si>
    <t xml:space="preserve"> ծաղկային կոմպոզիցիաներ/ ծաղկեպսակ /</t>
  </si>
  <si>
    <t xml:space="preserve"> բժշկական ձեռնոցներ</t>
  </si>
  <si>
    <t xml:space="preserve"> ձեռքերի հակաբակտերիալ միջոցներ/ ալկոսպրեյ /</t>
  </si>
  <si>
    <t xml:space="preserve"> ձեռքերի հակաբակտերիալ միջոցներ/ հեղուկ օճառ 500 մլ /</t>
  </si>
  <si>
    <t>30211220/10</t>
  </si>
  <si>
    <t>30232130/3</t>
  </si>
  <si>
    <t xml:space="preserve"> գունավոր տպիչներ/ գունավոր ֆոտոտպիչ /</t>
  </si>
  <si>
    <t>30236110/501</t>
  </si>
  <si>
    <t>30237100/501</t>
  </si>
  <si>
    <t xml:space="preserve"> համակարգիչների մասեր/ համակարգչի պրոցեսորի հովացման համակարգ /</t>
  </si>
  <si>
    <t>30237112/502</t>
  </si>
  <si>
    <t>սնուցման բլոկ/ համակարգչի հոսանքի սնուցման բլոկ /</t>
  </si>
  <si>
    <t>30237130/501</t>
  </si>
  <si>
    <t xml:space="preserve"> համակարգչային քարտեր/ ցանցային լան քարտ /</t>
  </si>
  <si>
    <t>տպիչ սարք, բազմաֆունկցիոնալ, A4, 23 էջ/րոպե արագության</t>
  </si>
  <si>
    <t>32341150/2</t>
  </si>
  <si>
    <t xml:space="preserve"> ակուստիկ սարքեր/ ակուստիկ համակարգ դահլիճի /</t>
  </si>
  <si>
    <t xml:space="preserve"> ցանցային բաժանարար/ սվիչ /</t>
  </si>
  <si>
    <t>39111180/502</t>
  </si>
  <si>
    <t>39111180/5</t>
  </si>
  <si>
    <t>աթոռ` գրասենյակային, մետաղյա կարկասով/ շարժական /</t>
  </si>
  <si>
    <t>39121200/501</t>
  </si>
  <si>
    <t xml:space="preserve"> սեղաններ/ բեմի սեղան /</t>
  </si>
  <si>
    <t>39292600/2</t>
  </si>
  <si>
    <t>ամբիոն</t>
  </si>
  <si>
    <t>39515100/3</t>
  </si>
  <si>
    <t xml:space="preserve"> վարագույրներ/ դահլիճի /</t>
  </si>
  <si>
    <t>39515440/4</t>
  </si>
  <si>
    <t>39714220/1</t>
  </si>
  <si>
    <t>39714240/1</t>
  </si>
  <si>
    <t xml:space="preserve"> օդորակիչ, 24000 BTU</t>
  </si>
  <si>
    <t>30232231/501</t>
  </si>
  <si>
    <t>Համակարգչային կոշտ սկավառակ /կոշտ սկավառակ/</t>
  </si>
  <si>
    <t>45461100/522</t>
  </si>
  <si>
    <t>90921300/503</t>
  </si>
  <si>
    <t xml:space="preserve"> առնետների դեմ պայքարի ծառայություններ/ 2530քմ/դեռատիզացիա</t>
  </si>
  <si>
    <t>64111200/511</t>
  </si>
  <si>
    <t>64211110/560</t>
  </si>
  <si>
    <t>72411100/505</t>
  </si>
  <si>
    <t xml:space="preserve"> փոխադրամիջոցների հետ կապված ապահովագրական ծառայություններ/ HYUNDAI SONATA</t>
  </si>
  <si>
    <t xml:space="preserve"> փոխադրամիջոցների հետ կապված ապահովագրական ծառայություններ/ KIA SERATO</t>
  </si>
  <si>
    <t>79811100/15</t>
  </si>
  <si>
    <t xml:space="preserve"> թվային տպագրության ծառայություններ/ գովասանագրեր և պատվոգրեր /</t>
  </si>
  <si>
    <t>79811100/607</t>
  </si>
  <si>
    <t xml:space="preserve"> թվային տպագրության ծառայություններ/ բլանկներ / A4 ֆորմատի ձևաթղթեր /</t>
  </si>
  <si>
    <t>79811100/608</t>
  </si>
  <si>
    <t xml:space="preserve"> թվային տպագրության ծառայություններ/ բացիկներ /</t>
  </si>
  <si>
    <t>փորձաքննության ծառայություններ/ վարչական շենքի վերելակի /</t>
  </si>
  <si>
    <t>50721100/508</t>
  </si>
  <si>
    <t xml:space="preserve"> ջեռուցման համակարգերի շահագործում/ հնոցապան /</t>
  </si>
  <si>
    <t>76131100/503</t>
  </si>
  <si>
    <t>79711110/3</t>
  </si>
  <si>
    <t>71351540/517</t>
  </si>
  <si>
    <t xml:space="preserve"> տեխնիկական հսկողության ծառայություններ/ վարչական շենքի ընթացիկ վերանորոգման աշխատանքների /</t>
  </si>
  <si>
    <t>50111170/544</t>
  </si>
  <si>
    <t xml:space="preserve"> ավտոմեքենաների պահպանման ծառայություններ/ Հունդաի Սոնատա</t>
  </si>
  <si>
    <t>50111170/545</t>
  </si>
  <si>
    <t xml:space="preserve"> ավտոմեքենաների պահպանման ծառայություններ/ Կիա Սերատո</t>
  </si>
  <si>
    <t>50111260/525</t>
  </si>
  <si>
    <t xml:space="preserve"> էլեկտրական սարքերի վերանորոգման ծառայություններ/ Օդորակիչների վերանորոգում</t>
  </si>
  <si>
    <t>50311120/533</t>
  </si>
  <si>
    <t>50751100/507</t>
  </si>
  <si>
    <t xml:space="preserve"> վերելակների վերանորոգման և պահպանման ծառայություններ/ Վարչական շենքի վերելակի սպասարկում</t>
  </si>
  <si>
    <t>50231100/1</t>
  </si>
  <si>
    <t xml:space="preserve"> փողոցային լուսավորության սարքերի պահպանման ծառայություններ/ Վարչական շրջանի անվանական լոգոների սպասարկում</t>
  </si>
  <si>
    <t>64211110/561</t>
  </si>
  <si>
    <t>72411100/506</t>
  </si>
  <si>
    <t>71241200/1128</t>
  </si>
  <si>
    <t>նախագծերի պատրաստում, ծախսերի գնահատում/ Տ. Մեծի պող. հ. 71 շենքի դիմացի մայթերի վերանորոգման (սալիկապատման) /</t>
  </si>
  <si>
    <t>50531140/741</t>
  </si>
  <si>
    <t>փորձաքննության ծառայություններ/ Տ. Մեծի պող. հ. 71 շենքի դիմացի մայթերի վերանորոգման (սալիկապատման)/</t>
  </si>
  <si>
    <t xml:space="preserve"> ուղևորափոխադրող ավտոմեքենաների վարձակալություն` վարորդի հետ միասին/ երթ</t>
  </si>
  <si>
    <t xml:space="preserve"> ուղևորափոխադրող ավտոմեքենաների վարձակալություն` վարորդի հետ միասին/ կմ</t>
  </si>
  <si>
    <t>բաժին 04, խումբ 5, դաս 1, 2. Ասֆալտ-բետոնյա ծածկի հիմնանորոգում</t>
  </si>
  <si>
    <t>45231187/522</t>
  </si>
  <si>
    <t>71351540/1017</t>
  </si>
  <si>
    <t>45231177/8</t>
  </si>
  <si>
    <t>71351540/40</t>
  </si>
  <si>
    <t>45461100/3</t>
  </si>
  <si>
    <t>71351540/41</t>
  </si>
  <si>
    <t>45221142/14</t>
  </si>
  <si>
    <t>71351540/142</t>
  </si>
  <si>
    <t>45221142/16</t>
  </si>
  <si>
    <t>71351540/145</t>
  </si>
  <si>
    <t>98111140/81</t>
  </si>
  <si>
    <t>35261100/1</t>
  </si>
  <si>
    <t xml:space="preserve"> տեղեկատվական վահանակներ/ վարչական շրջանի անվանական լոգոների ձեռքբերում /</t>
  </si>
  <si>
    <t>50751100/3</t>
  </si>
  <si>
    <t>71351540/200</t>
  </si>
  <si>
    <t>45221142/570</t>
  </si>
  <si>
    <t>60181100/525</t>
  </si>
  <si>
    <t>71351540/958</t>
  </si>
  <si>
    <t>90511240/1</t>
  </si>
  <si>
    <t xml:space="preserve"> տիղմի մաքրման ծառայություններ/ կոյուղագծերի մաքրում /</t>
  </si>
  <si>
    <t>90921300/505</t>
  </si>
  <si>
    <t xml:space="preserve"> առնետների դեմ պայքարի ծառայություններ/ /դեռատիզացիա</t>
  </si>
  <si>
    <t>50761100/1</t>
  </si>
  <si>
    <t>45261124/560</t>
  </si>
  <si>
    <t>71351540/957</t>
  </si>
  <si>
    <t>44118300/12</t>
  </si>
  <si>
    <t>թիթեղ` մետաղական, 2 մմ/ թիթեղ 0.55 մմ /</t>
  </si>
  <si>
    <t>44118400/8</t>
  </si>
  <si>
    <t>պրոֆնաստիլ/ ծալքաթիթեղ 0.55 մմ /</t>
  </si>
  <si>
    <t>45261124/4</t>
  </si>
  <si>
    <t xml:space="preserve"> տանիքների վերանորոգման աշխատանքներ/ Նուբարաշենի խճուղի հ. 5/5 շենք /</t>
  </si>
  <si>
    <t>45261124/5</t>
  </si>
  <si>
    <t xml:space="preserve"> տանիքների վերանորոգման աշխատանքներ/ Ռոստովյան փող. հ.15 շենք /</t>
  </si>
  <si>
    <t>45261124/6</t>
  </si>
  <si>
    <t xml:space="preserve"> տանիքների վերանորոգման աշխատանքներ/ Էրեբունի փող. հ.9 շենք /</t>
  </si>
  <si>
    <t>71351540/146</t>
  </si>
  <si>
    <t xml:space="preserve"> տեխնիկական հսկողության ծառայություններ/ Էրեբունի փող. հ.9 շենք /</t>
  </si>
  <si>
    <t>71351540/147</t>
  </si>
  <si>
    <t xml:space="preserve"> տեխնիկական հսկողության ծառայություններ/ Ռոստովյան փող. հ.15 շենք /</t>
  </si>
  <si>
    <t>71351540/148</t>
  </si>
  <si>
    <t xml:space="preserve"> տեխնիկական հսկողության ծառայություններ/ Նուբարաշենի խճուղի հ. 5/5 շենք /</t>
  </si>
  <si>
    <t>98111140/13</t>
  </si>
  <si>
    <t>հեղինակային հսկողության ծառայություններ/ Էրեբունի փող. հ.9 շենք /</t>
  </si>
  <si>
    <t>98111140/14</t>
  </si>
  <si>
    <t>հեղինակային հսկողության ծառայություններ/ Ռոստովյան փող. հ.15 շենք /</t>
  </si>
  <si>
    <t>98111140/15</t>
  </si>
  <si>
    <t>հեղինակային հսկողության ծառայություններ/ Նուբարաշենի խճուղի հ. 5/5 շենք /</t>
  </si>
  <si>
    <t xml:space="preserve"> ռետինե սալիկներ</t>
  </si>
  <si>
    <t xml:space="preserve"> արհեստական խոտ</t>
  </si>
  <si>
    <t>45611300/54</t>
  </si>
  <si>
    <t>այլ շենքերի, շինությունների հիմնանորոգում/ Արցախի պող. Հ.14 շենքի բակ/մինի ֆուտբոլ /</t>
  </si>
  <si>
    <t>45611300/55</t>
  </si>
  <si>
    <t>այլ շենքերի, շինությունների հիմնանորոգում/ Արցախի պող.հհ.32ա և 32բ շենքերի հարևանությամբ/բակային տարածք, հանգստի գոտի, խաղահրապարակ /</t>
  </si>
  <si>
    <t>45611300/56</t>
  </si>
  <si>
    <t>այլ շենքերի, շինությունների հիմնանորոգում/ Էրեբունի փող. հ.11 շենքի բակ/խաղահրապարակի և ֆուտբոլի դաշտի վերանորոգում /</t>
  </si>
  <si>
    <t>45611300/58</t>
  </si>
  <si>
    <t>այլ շենքերի, շինությունների հիմնանորոգում/ Սարի Թաղ 7-րդ փող. հ.66 մանկ ետնամաս/մինի ֆուտբոլի դաշտ /</t>
  </si>
  <si>
    <t>45611300/113</t>
  </si>
  <si>
    <t>այլ շենքերի, շինությունների հիմնանորոգում/ Նոր Արեշի 15-րդ փող. հ.7 շենք /</t>
  </si>
  <si>
    <t>71351540/116</t>
  </si>
  <si>
    <t xml:space="preserve"> տեխնիկական հսկողության ծառայություններ/ Արցախի պող. Հ.14 շենքի բակ/մինի ֆուտբոլ /</t>
  </si>
  <si>
    <t>71351540/117</t>
  </si>
  <si>
    <t xml:space="preserve"> տեխնիկական հսկողության ծառայություններ/ Արցախի պող.հհ.32ա և 32բ շենքերի հարևանությամբ/բակային տարածք, հանգստի գոտի, խաղահրապարակ /</t>
  </si>
  <si>
    <t>71351540/118</t>
  </si>
  <si>
    <t xml:space="preserve"> տեխնիկական հսկողության ծառայություններ/ Էրեբունի փող. հ.11 շենքի բակ/խաղահրապարակի և ֆուտբոլի դաշտի վերանորոգում /</t>
  </si>
  <si>
    <t>71351540/119</t>
  </si>
  <si>
    <t xml:space="preserve"> տեխնիկական հսկողության ծառայություններ/ Խ. Դոնի փող. հ. 1 շենքի հարևանությամբ/բակային տարածք /</t>
  </si>
  <si>
    <t>71351540/120</t>
  </si>
  <si>
    <t xml:space="preserve"> տեխնիկական հսկողության ծառայություններ/ Սարի Թաղ 7-րդ փող. հ.66 մանկ ետնամաս/մինի ֆուտբոլի դաշտ /</t>
  </si>
  <si>
    <t>71351540/266</t>
  </si>
  <si>
    <t xml:space="preserve"> տեխնիկական հսկողության ծառայություններ/ Նոր Արեշի 15-րդ փող. հ.7 շենք /</t>
  </si>
  <si>
    <t>98111140/9</t>
  </si>
  <si>
    <t>հեղինակային հսկողության ծառայություններ/ Սարի Թաղ 7-րդ փող. հ.66 մանկ ետնամաս/մինի ֆուտբոլի դաշտ /</t>
  </si>
  <si>
    <t>98111140/5</t>
  </si>
  <si>
    <t>հեղինակային հսկողության ծառայություններ/ Արցախի պող. Հ.14 շենքի բակ/մինի ֆուտբոլ /</t>
  </si>
  <si>
    <t>98111140/6</t>
  </si>
  <si>
    <t>հեղինակային հսկողության ծառայություններ/ Արցախի պող.հհ.32ա և 32բ շենքերի հարևանությամբ/բակային տարածք, հանգստի գոտի, խաղահրապարակ /</t>
  </si>
  <si>
    <t>98111140/7</t>
  </si>
  <si>
    <t>հեղինակային հսկողության ծառայություններ/ / Խ. Դոնի փող. հ. 1 շենքի հարևանությամբ/բակային տարածք /</t>
  </si>
  <si>
    <t>98111140/8</t>
  </si>
  <si>
    <t>հեղինակային հսկողության ծառայություններ/ Էրեբունի փող. հ.11 շենքի բակ/խաղահրապարակի և ֆուտբոլի դաշտի վերանորոգում /</t>
  </si>
  <si>
    <t>98111140/104</t>
  </si>
  <si>
    <t>հեղինակային հսկողության ծառայություններ/ Նոր Արեշի 15-րդ փող. հ.7 շենք /</t>
  </si>
  <si>
    <t>45211113/2</t>
  </si>
  <si>
    <t xml:space="preserve"> շքամուտքերի շինարարական աշխատանքներ / բազմաբնակարան շենքերի մուտքերի ընթացիկ վերանորոգում /</t>
  </si>
  <si>
    <t>71351540/172</t>
  </si>
  <si>
    <t>45261170/4</t>
  </si>
  <si>
    <t xml:space="preserve"> պատշգամբների հետ կապված աշխատանքներ/ վթարային պատշգամբներ /</t>
  </si>
  <si>
    <t>71351540/149</t>
  </si>
  <si>
    <t>98111140/17</t>
  </si>
  <si>
    <t>92621110/631</t>
  </si>
  <si>
    <t xml:space="preserve"> սպորտային միջոցառումների կազմակերպման ծառայություններ/ /Ռազմաուսումնամարզական խաղեր</t>
  </si>
  <si>
    <t>92621110/632</t>
  </si>
  <si>
    <t xml:space="preserve"> սպորտային միջոցառումների կազմակերպման ծառայություններ/ / Անկախություն</t>
  </si>
  <si>
    <t>92621110/633</t>
  </si>
  <si>
    <t xml:space="preserve"> սպորտային միջոցառումների կազմակերպման ծառայություններ/ / Ազգային ժողով</t>
  </si>
  <si>
    <t>92621110/634</t>
  </si>
  <si>
    <t>92621110/635</t>
  </si>
  <si>
    <t xml:space="preserve"> սպորտային միջոցառումների կազմակերպման ծառայություններ/ Լավագույն նախադպրոցական հաստատություն /</t>
  </si>
  <si>
    <t>92621110/636</t>
  </si>
  <si>
    <t>92621110/637</t>
  </si>
  <si>
    <t>92621110/638</t>
  </si>
  <si>
    <t xml:space="preserve"> սպորտային միջոցառումների կազմակերպման ծառայություններ/ Սպարտակիադա</t>
  </si>
  <si>
    <t>92621110/639</t>
  </si>
  <si>
    <t xml:space="preserve"> սպորտային միջոցառումների կազմակերպման ծառայություններ/ Նախազորակրչային խաղեր</t>
  </si>
  <si>
    <t>60171100/512</t>
  </si>
  <si>
    <t xml:space="preserve"> ուղևորափոխադրող ավտոմեքենաների վարձակալություն` վարորդի հետ միասին/ երթ /</t>
  </si>
  <si>
    <t>60171100/513</t>
  </si>
  <si>
    <t xml:space="preserve"> ուղևորափոխադրող ավտոմեքենաների վարձակալություն` վարորդի հետ միասին/ կմ /</t>
  </si>
  <si>
    <t>79951110/945</t>
  </si>
  <si>
    <t xml:space="preserve"> մշակութային միջոցառումների կազմակերպման ծառայություններ/ /Բանակի տոն</t>
  </si>
  <si>
    <t>79951110/946</t>
  </si>
  <si>
    <t xml:space="preserve"> մշակութային միջոցառումների կազմակերպման ծառայություններ/ /Տեառնընդառաջ</t>
  </si>
  <si>
    <t>79951110/947</t>
  </si>
  <si>
    <t xml:space="preserve"> մշակութային միջոցառումների կազմակերպման ծառայություններ/ /Բուն Բարեկենդան</t>
  </si>
  <si>
    <t>79951110/948</t>
  </si>
  <si>
    <t xml:space="preserve"> մշակութային միջոցառումների կազմակերպման ծառայություններ/ /Մարտի 8</t>
  </si>
  <si>
    <t>79951110/27</t>
  </si>
  <si>
    <t xml:space="preserve"> մշակութային միջոցառումների կազմակերպման ծառայություններ/ /Ապրիլի 7</t>
  </si>
  <si>
    <t>79951110/28</t>
  </si>
  <si>
    <t xml:space="preserve"> մշակութային միջոցառումների կազմակերպման ծառայություններ/ /Սուրբ Զատիկ</t>
  </si>
  <si>
    <t>79951110/29</t>
  </si>
  <si>
    <t xml:space="preserve"> մշակութային միջոցառումների կազմակերպման ծառայություններ/ Քաղաքացու օր</t>
  </si>
  <si>
    <t>79951110/30</t>
  </si>
  <si>
    <t xml:space="preserve"> մշակութային միջոցառումների կազմակերպման ծառայություններ/ Հաղթանակի օր</t>
  </si>
  <si>
    <t>79951110/31</t>
  </si>
  <si>
    <t xml:space="preserve"> մշակութային միջոցառումների կազմակերպման ծառայություններ/ Առաջին հանրապետության օր</t>
  </si>
  <si>
    <t>79951110/32</t>
  </si>
  <si>
    <t xml:space="preserve"> մշակութային միջոցառումների կազմակերպման ծառայություններ/ Երեխաների պաշտպանության օր</t>
  </si>
  <si>
    <t>79951110/33</t>
  </si>
  <si>
    <t xml:space="preserve"> մշակութային միջոցառումների կազմակերպման ծառայություններ/ Սահմանադրության օր</t>
  </si>
  <si>
    <t>79951110/34</t>
  </si>
  <si>
    <t>79951110/35</t>
  </si>
  <si>
    <t>79951110/36</t>
  </si>
  <si>
    <t>79951110/37</t>
  </si>
  <si>
    <t xml:space="preserve"> մշակութային միջոցառումների կազմակերպման ծառայություններ/ Անկախության օր</t>
  </si>
  <si>
    <t>79951110/38</t>
  </si>
  <si>
    <t xml:space="preserve"> մշակութային միջոցառումների կազմակերպման ծառայություններ/ Էրեբունի -Երևան</t>
  </si>
  <si>
    <t xml:space="preserve"> մշակութային միջոցառումների կազմակերպման ծառայություններ/ Ամանոր</t>
  </si>
  <si>
    <t>92521150/1</t>
  </si>
  <si>
    <t>15897200/3</t>
  </si>
  <si>
    <t xml:space="preserve"> գրենական պիտույքներ (աշակերտական պայուսակ, գրենական պիտույքներով)</t>
  </si>
  <si>
    <t>շինարարական նյութեր</t>
  </si>
  <si>
    <t>տնտեսական ապրանքներ</t>
  </si>
  <si>
    <t>98371100/521</t>
  </si>
  <si>
    <t>բաժին 06, խումբ 4, դաս 1, Փողոցների լուսավորում</t>
  </si>
  <si>
    <t>45311137/4</t>
  </si>
  <si>
    <t>71351540/173</t>
  </si>
  <si>
    <t>98111140/41</t>
  </si>
  <si>
    <t>98371100/524</t>
  </si>
  <si>
    <t>4251/4</t>
  </si>
  <si>
    <t>Երևան քաղաքի 2022 թվականի բյուջեի միջոցներով նախատեսվող Մալաթիա-Սեբաստիա վարչական շրջանի</t>
  </si>
  <si>
    <t xml:space="preserve"> տոմսեր/ օդային փոխադրման/</t>
  </si>
  <si>
    <t xml:space="preserve"> լուսապատճենահանման թուղթ</t>
  </si>
  <si>
    <t>30237310/29</t>
  </si>
  <si>
    <t xml:space="preserve"> տառատեսակներով քարթրիջներ տպիչների համար/ բազմաֆունկցիոնալ սարքի համար  M 6550 PDW DL-420E</t>
  </si>
  <si>
    <t>30237310/30</t>
  </si>
  <si>
    <t xml:space="preserve"> տառատեսակներով քարթրիջներ տպիչների համար/ / s7 932 XL  </t>
  </si>
  <si>
    <t>34351200/9</t>
  </si>
  <si>
    <t>34351200/10</t>
  </si>
  <si>
    <t>34351200/11</t>
  </si>
  <si>
    <t>34351200/12</t>
  </si>
  <si>
    <t>19641000/13</t>
  </si>
  <si>
    <t>33761100/17</t>
  </si>
  <si>
    <t>39221480/9</t>
  </si>
  <si>
    <t>39522250/2</t>
  </si>
  <si>
    <t xml:space="preserve"> փոշու հավաքման կտորներ</t>
  </si>
  <si>
    <t>39831245/14</t>
  </si>
  <si>
    <t>օճառ, հեղուկ/ տարայով 1 լ</t>
  </si>
  <si>
    <t>39831245/15</t>
  </si>
  <si>
    <t>օճառ, հեղուկ/ 5 լիտր</t>
  </si>
  <si>
    <t>39831276/16</t>
  </si>
  <si>
    <t xml:space="preserve"> զուգարանների մաքրման նյութեր/ լվացող և մաքրող նյութեր, հեղուկներ</t>
  </si>
  <si>
    <t>44411120/2</t>
  </si>
  <si>
    <t>03121200/3</t>
  </si>
  <si>
    <t>3121200/4</t>
  </si>
  <si>
    <t>03121210/4</t>
  </si>
  <si>
    <t>30211230/2</t>
  </si>
  <si>
    <t xml:space="preserve"> անձնական համակարգիչների կենտրոնական պրոցեսորներ</t>
  </si>
  <si>
    <t>30237490/5</t>
  </si>
  <si>
    <t>համակարգչային մոնիտոր</t>
  </si>
  <si>
    <t>30237490/6</t>
  </si>
  <si>
    <t>30237137/2</t>
  </si>
  <si>
    <t>Տեսաքարտեր</t>
  </si>
  <si>
    <t>30237411/6</t>
  </si>
  <si>
    <t>30237460/4</t>
  </si>
  <si>
    <t>տպիչ սարք, բազմաֆունկցիոնալ, A4, 28 էջ/րոպե արագության</t>
  </si>
  <si>
    <t>անխափան սնուցման աղբյուրներ</t>
  </si>
  <si>
    <t>79810000/641</t>
  </si>
  <si>
    <t>տպագրական ծառայություններ/ /բլանկներ/</t>
  </si>
  <si>
    <t>79810000/642</t>
  </si>
  <si>
    <t>տպագրական ծառայություններ/ հաշվառման գիրք</t>
  </si>
  <si>
    <t>64111200/534</t>
  </si>
  <si>
    <t>64211110/562</t>
  </si>
  <si>
    <t>72411100/538</t>
  </si>
  <si>
    <t xml:space="preserve"> փոխադրամիջոցների հետ կապված ապահովագրական ծառայություններ/ Գազ 3110</t>
  </si>
  <si>
    <t xml:space="preserve"> փոխադրամիջոցների հետ կապված ապահովագրական ծառայություններ/ Տոյոտա քեմրի</t>
  </si>
  <si>
    <t xml:space="preserve"> փոխադրամիջոցների հետ կապված ապահովագրական ծառայություններ/ Նիսան տեյանա</t>
  </si>
  <si>
    <t xml:space="preserve"> փոխադրամիջոցների հետ կապված ապահովագրական ծառայություններ/ տոյոտա քեմրի</t>
  </si>
  <si>
    <t>79971120/2</t>
  </si>
  <si>
    <t>76131100/520</t>
  </si>
  <si>
    <t>79711110/6</t>
  </si>
  <si>
    <t>92511110/501</t>
  </si>
  <si>
    <t xml:space="preserve"> արխիվային ծառայություններ</t>
  </si>
  <si>
    <t>92511120/501</t>
  </si>
  <si>
    <t>արխիվի ոչնչացման ծառայություններ</t>
  </si>
  <si>
    <t>50111130/542</t>
  </si>
  <si>
    <t xml:space="preserve"> ավտոմեքենաների վերանորոգման ծառայություններ/ 3110 մակնիշի/</t>
  </si>
  <si>
    <t>50111130/543</t>
  </si>
  <si>
    <t xml:space="preserve"> ավտոմեքենաների վերանորոգման ծառայություններ/ &lt;&lt;Տոյոտա-Քեմրի&gt;&gt;/</t>
  </si>
  <si>
    <t>50111130/544</t>
  </si>
  <si>
    <t xml:space="preserve"> ավտոմեքենաների վերանորոգման ծառայություններ/ &lt;&lt;Նիսան Տեանա&gt;&gt;/</t>
  </si>
  <si>
    <t>50111130/545</t>
  </si>
  <si>
    <t xml:space="preserve"> ավտոմեքենաների վերանորոգման ծառայություններ/ Տոյոտա-Քեմրի/</t>
  </si>
  <si>
    <t>50111260/2</t>
  </si>
  <si>
    <t xml:space="preserve"> էլեկտրական սարքերի վերանորոգման ծառայություններ/ շենքի արտաքին լամպերի փոխում/</t>
  </si>
  <si>
    <t>50111260/1</t>
  </si>
  <si>
    <t xml:space="preserve"> էլեկտրական սարքերի վերանորոգման ծառայություններ/ արգելափակոցի վերանորոգում/</t>
  </si>
  <si>
    <t>50311120/504</t>
  </si>
  <si>
    <t>50311120/505</t>
  </si>
  <si>
    <t xml:space="preserve"> համակարգչային սարքերի պահպանման և վերանորոգման ծառայություններ/ քաթրիչների լիցքավորում/</t>
  </si>
  <si>
    <t>50311240/502</t>
  </si>
  <si>
    <t>50711100/502</t>
  </si>
  <si>
    <t xml:space="preserve"> շենքերում տեղակայված էլեկտրական սարքերի վերանորոգման և պահպանման ծառայություններ/ օդորակիչների վերանորոգում և սպասարկում/</t>
  </si>
  <si>
    <t xml:space="preserve">բաժին 01, խումբ 3, դաս 1, 1. Քաղաքացիական կացության ակտերի գրանցման ծառայության գործունեության կազմակերպում </t>
  </si>
  <si>
    <t>72411100/539</t>
  </si>
  <si>
    <t>տեղային հեռախոսային ծառայություններ</t>
  </si>
  <si>
    <t>64211110/563</t>
  </si>
  <si>
    <t>համացանցային ծառայություններ մատուցողներ (isp)</t>
  </si>
  <si>
    <t>71241200/773</t>
  </si>
  <si>
    <t>նախագծերի պատրաստում, ծախսերի գնահատում/ Հաղթանակ թաղ. թիվ 113 դպ. ֆ. դաշտի հարակից տարածք</t>
  </si>
  <si>
    <t>71241200/770</t>
  </si>
  <si>
    <t>նախագծերի պատրաստում, ծախսերի գնահատում/ Երիտասարդության այգու գեղ. լուսավորութ.</t>
  </si>
  <si>
    <t>71241200/771</t>
  </si>
  <si>
    <t>նախագծերի պատրաստում, ծախսերի գնահատում/ Ա-3 թաղ. Հ179 դպր.տարածքում մինի ֆուտբոլի դաշտ/</t>
  </si>
  <si>
    <t>71241200/776</t>
  </si>
  <si>
    <t>նախագծերի պատրաստում, ծախսերի գնահատում/ Շերամի 93</t>
  </si>
  <si>
    <t>71241200/772</t>
  </si>
  <si>
    <t>նախագծերի պատրաստում, ծախսերի գնահատում/ Հաղթանակ թաղ. նախկին գյուղխորհրդի շենք</t>
  </si>
  <si>
    <t>71241200/774</t>
  </si>
  <si>
    <t>նախագծերի պատրաստում, ծախսերի գնահատում/ Անդրանիկի 76շ.հարող տարածք/</t>
  </si>
  <si>
    <t>71241200/775</t>
  </si>
  <si>
    <t>նախագծերի պատրաստում, ծախսերի գնահատում/ Բաբաջանյան 43շ.հարող տարածք/</t>
  </si>
  <si>
    <t>50531140/12</t>
  </si>
  <si>
    <t>փորձաքննության ծառայություններ/ Բաբաջանյան 15</t>
  </si>
  <si>
    <t>50531140/13</t>
  </si>
  <si>
    <t>փորձաքննության ծառայություններ/ Իսակովի պող.38/3</t>
  </si>
  <si>
    <t>50531140/14</t>
  </si>
  <si>
    <t>փորձաքննության ծառայություններ/ Անդրանիկի 127</t>
  </si>
  <si>
    <t>50531140/24</t>
  </si>
  <si>
    <t>փորձաքննության ծառայություններ/ Ա-3 թաղ. Հ179 դպր.տարածքում մինի ֆուտբոլի դաշտ/</t>
  </si>
  <si>
    <t>50531140/23</t>
  </si>
  <si>
    <t>փորձաքննության ծառայություններ/ Հաղթանակ թաղ. նախկին գյուղխորհրդի շենք</t>
  </si>
  <si>
    <t>50531140/28</t>
  </si>
  <si>
    <t>փորձաքննության ծառայություններ/ Հաղթանակ թաղ. թիվ 113 դպ. ֆ. դաշտի հարակից տարածք</t>
  </si>
  <si>
    <t>50531140/25</t>
  </si>
  <si>
    <t>փորձաքննության ծառայություններ/ Անդրանիկի 76շ. հարող տարածք</t>
  </si>
  <si>
    <t>50531140/26</t>
  </si>
  <si>
    <t>փորձաքննության ծառայություններ/ Բաբաջանյան 43շ. հարող տարածք</t>
  </si>
  <si>
    <t>50531140/29</t>
  </si>
  <si>
    <t>փորձաքննության ծառայություններ/ Երիտասարդության այգու գեղ. լուսավորութ.</t>
  </si>
  <si>
    <t>50531140/27</t>
  </si>
  <si>
    <t>փորձաքննության ծառայություններ/ Շերամի 93</t>
  </si>
  <si>
    <t>60171200/4</t>
  </si>
  <si>
    <t xml:space="preserve"> քաղաքային և միջքաղաքային նշանակության ավտոբուսների վարձակալություն ` վարորդի հետ միասին/ /Երևան քաղաքում մինչև 50կմ/</t>
  </si>
  <si>
    <t>60171200/5</t>
  </si>
  <si>
    <t xml:space="preserve"> քաղաքային և միջքաղաքային նշանակության ավտոբուսների վարձակալություն ` վարորդի հետ միասին/ /ՀՀ տարածքում մինչև 3040 կմ/</t>
  </si>
  <si>
    <t>45231187/543</t>
  </si>
  <si>
    <t>սալահատակման և ասֆալտապատման աշխատանքներ</t>
  </si>
  <si>
    <t>տեխնիկական հսկողության ծառայություններ/ ասֆալտ</t>
  </si>
  <si>
    <t xml:space="preserve"> ճանապարհների վերանորոգման աշխատանքներ/ եզրաքարերի վերանորգում/</t>
  </si>
  <si>
    <t>45461100/6</t>
  </si>
  <si>
    <t xml:space="preserve"> շենքերի, շինությունների ընթացիկ նորոգման աշխատանքներ /հենապատերի վերանորոգում</t>
  </si>
  <si>
    <t>45231177/25</t>
  </si>
  <si>
    <t xml:space="preserve"> ճանապարհների վերանորոգման աշխատանքներ/ սալիկապատում</t>
  </si>
  <si>
    <t xml:space="preserve"> երկաթբետոնի հետ կապված աշխատանքներ/ թեքահարթակի կառուցում  Իսակովի պողոտա և Սեբաստիա փողոցի ուղեհանգույցում</t>
  </si>
  <si>
    <t xml:space="preserve"> հեղինակային իրավունքի հետ կապված խորհրդատվական ծառայություններ/ թեքահարթակ</t>
  </si>
  <si>
    <t xml:space="preserve"> արագության սահմանափակիչներ</t>
  </si>
  <si>
    <t xml:space="preserve"> վերելակների մասեր/ հակակշռի զսպանակ/</t>
  </si>
  <si>
    <t xml:space="preserve"> վերելակների մասեր/ հիմնական տանող անիվ/</t>
  </si>
  <si>
    <t xml:space="preserve"> վերելակների մասեր/ փոխանցման տուփ/</t>
  </si>
  <si>
    <t xml:space="preserve"> վերելակների մասեր/ վերելակների մասեր/ ձգող սարք</t>
  </si>
  <si>
    <t xml:space="preserve"> վերելակների մասեր/ էլ շարժիչի կիսակցորդիչ</t>
  </si>
  <si>
    <t xml:space="preserve"> վերելակների մասեր/ մեկուսիչ էլեկտրոլիդ</t>
  </si>
  <si>
    <t xml:space="preserve"> վերելակների մասեր/ էմալապատ պղնձյա հաղորդալար</t>
  </si>
  <si>
    <t xml:space="preserve"> վերելակների մասեր/ սինտոէլեկտոկարտոն</t>
  </si>
  <si>
    <t xml:space="preserve"> վերելակների մասեր/ կախովի մալուխ</t>
  </si>
  <si>
    <t xml:space="preserve"> վերելակների մասեր/ փայտիկներ/</t>
  </si>
  <si>
    <t xml:space="preserve"> վերելակների մասեր/ սինտետիկ մեկուսիչ</t>
  </si>
  <si>
    <t xml:space="preserve"> վերելակների մասեր/ թել տիսմա</t>
  </si>
  <si>
    <t>45221142/582</t>
  </si>
  <si>
    <t>60181100/536</t>
  </si>
  <si>
    <t>45261124/567</t>
  </si>
  <si>
    <t>45611300/102</t>
  </si>
  <si>
    <t>45611300/100</t>
  </si>
  <si>
    <t>այլ շենքերի, շինությունների հիմնանորոգում/ Հ/Ա Բ-2 հ.135  շենքի բակ</t>
  </si>
  <si>
    <t>45611300/101</t>
  </si>
  <si>
    <t>այլ շենքերի, շինությունների հիմնանորոգում/ Անդրանիկի փ, հ143 շենքի դիմաց</t>
  </si>
  <si>
    <t>45611300/106</t>
  </si>
  <si>
    <t>այլ շենքերի, շինությունների հիմնանորոգում/ /Օհանովի 7/</t>
  </si>
  <si>
    <t>45611300/108</t>
  </si>
  <si>
    <t>այլ շենքերի, շինությունների հիմնանորոգում/ /Բ-2 թաղ, Իսակովի 26/</t>
  </si>
  <si>
    <t>45611300/109</t>
  </si>
  <si>
    <t>այլ շենքերի, շինությունների հիմնանորոգում/ /Շերամի 107/</t>
  </si>
  <si>
    <t>45611300/107</t>
  </si>
  <si>
    <t>այլ շենքերի, շինությունների հիմնանորոգում/ /Անդրանիկի 23,29,31,33 շ./</t>
  </si>
  <si>
    <t>45611300/110</t>
  </si>
  <si>
    <t>այլ շենքերի, շինությունների հիմնանորոգում/ /Օհանովի 72-ից դեպի Մալաթիա փող. հ94/4, 94/6</t>
  </si>
  <si>
    <t xml:space="preserve"> տեխնիկական հսկողության ծառայություններ/ Հ/Ա Բ-2 հ.135 շենքի բակ</t>
  </si>
  <si>
    <t xml:space="preserve"> տեխնիկական հսկողության ծառայություններ/ Անդրանիկի փ, հ143 շենքի դիմաց</t>
  </si>
  <si>
    <t xml:space="preserve"> տեխնիկական հսկողության ծառայություններ/ Օհանովի 7/</t>
  </si>
  <si>
    <t xml:space="preserve"> տեխնիկական հսկողության ծառայություններ/ Բ-2 թաղ, Իսակովի 26/</t>
  </si>
  <si>
    <t xml:space="preserve"> տեխնիկական հսկողության ծառայություններ/ Շերամի 107/</t>
  </si>
  <si>
    <t xml:space="preserve"> տեխնիկական հսկողության ծառայություններ/ Անդրանիկի 23,29,31,33 շ./</t>
  </si>
  <si>
    <t xml:space="preserve"> տեխնիկական հսկողության ծառայություններ/ Օհանովի 72-ից դեպի Մալաթիա փող. հ94/4, 94/6</t>
  </si>
  <si>
    <t>98111140/82</t>
  </si>
  <si>
    <t>հեղինակային հսկողության ծառայություններ/ Հ/Ա Բ-2 հ.135 շենքի բակ</t>
  </si>
  <si>
    <t>98111140/84</t>
  </si>
  <si>
    <t>հեղինակային հսկողության ծառայություններ/ Անդրանիկի փ, հ143 շենքի դիմաց</t>
  </si>
  <si>
    <t>98111140/96</t>
  </si>
  <si>
    <t>հեղինակային հսկողության ծառայություններ/ Օհանովի 7/</t>
  </si>
  <si>
    <t>98111140/98</t>
  </si>
  <si>
    <t>հեղինակային հսկողության ծառայություններ/ Բ-2 թաղ, Իսակովի 26/</t>
  </si>
  <si>
    <t>98111140/99</t>
  </si>
  <si>
    <t>հեղինակային հսկողության ծառայություններ/ Շերամի 107/</t>
  </si>
  <si>
    <t>98111140/97</t>
  </si>
  <si>
    <t>հեղինակային հսկողության ծառայություններ/ Անդրանիկի 23,29,31,33 շ./</t>
  </si>
  <si>
    <t>98111140/100</t>
  </si>
  <si>
    <t>հեղինակային հսկողության ծառայություններ/ Օհանովի 72-ից դեպի Մալաթիա փող. հ94/4, 94/6</t>
  </si>
  <si>
    <t>37531210/24</t>
  </si>
  <si>
    <t>մանկական խաղահրապարակների ճոճանակներ</t>
  </si>
  <si>
    <t>37531210/25</t>
  </si>
  <si>
    <t>37531210/26</t>
  </si>
  <si>
    <t>37531210/27</t>
  </si>
  <si>
    <t>37531210/28</t>
  </si>
  <si>
    <t>37531210/29</t>
  </si>
  <si>
    <t>37531210/30</t>
  </si>
  <si>
    <t>37531240/10</t>
  </si>
  <si>
    <t>մանկական խաղահրապարակների սահարաններ</t>
  </si>
  <si>
    <t>37531240/3</t>
  </si>
  <si>
    <t>37531240/4</t>
  </si>
  <si>
    <t>37531240/5</t>
  </si>
  <si>
    <t>37531240/6</t>
  </si>
  <si>
    <t>37531240/7</t>
  </si>
  <si>
    <t>37531240/8</t>
  </si>
  <si>
    <t>37531240/9</t>
  </si>
  <si>
    <t>37531200/44</t>
  </si>
  <si>
    <t>մանկական խաղահրապարակների սարքեր</t>
  </si>
  <si>
    <t>37531200/45</t>
  </si>
  <si>
    <t>37531200/46</t>
  </si>
  <si>
    <t>37531200/47</t>
  </si>
  <si>
    <t>37531200/48</t>
  </si>
  <si>
    <t>37531200/49</t>
  </si>
  <si>
    <t>34921440/16</t>
  </si>
  <si>
    <t>թափոնների ― աղբի տարաներ ― աղբամաններ</t>
  </si>
  <si>
    <t>նստարաններ</t>
  </si>
  <si>
    <t>92621110/519</t>
  </si>
  <si>
    <t xml:space="preserve"> սպորտային միջոցառումների կազմակերպման ծառայություններ/ շախմատի օլիմպիադա/</t>
  </si>
  <si>
    <t>92621110/520</t>
  </si>
  <si>
    <t xml:space="preserve"> սպորտային միջոցառումների կազմակերպման ծառայություններ/ ՀՀ անկախության 31-րդ տարեդարձին նվիրված դպրոցականների 26-րդ մարզական խաղեր/</t>
  </si>
  <si>
    <t>92621110/523</t>
  </si>
  <si>
    <t xml:space="preserve"> սպորտային միջոցառումների կազմակերպման ծառայություններ/ սպարտակիադա</t>
  </si>
  <si>
    <t>92621110/524</t>
  </si>
  <si>
    <t xml:space="preserve"> սպորտային միջոցառումների կազմակերպման ծառայություններ/ սպորտլանդիա</t>
  </si>
  <si>
    <t>92621110/525</t>
  </si>
  <si>
    <t xml:space="preserve"> սպորտային միջոցառումների կազմակերպման ծառայություններ/ գավաթի խաղարկություն</t>
  </si>
  <si>
    <t>92621110/526</t>
  </si>
  <si>
    <t xml:space="preserve"> սպորտային միջոցառումների կազմակերպման ծառայություններ/ բասկետբոլի մրցաշար</t>
  </si>
  <si>
    <t>92621110/527</t>
  </si>
  <si>
    <t xml:space="preserve"> սպորտային միջոցառումների կազմակերպման ծառայություններ/ լավագույն մարզական ընտանիք</t>
  </si>
  <si>
    <t>92621110/522</t>
  </si>
  <si>
    <t xml:space="preserve"> սպորտային միջոցառումների կազմակերպման ծառայություններ/ վոլեյբոլի բաց առաջնություն</t>
  </si>
  <si>
    <t>92621110/529</t>
  </si>
  <si>
    <t xml:space="preserve"> սպորտային միջոցառումների կազմակերպման ծառայություններ/ ֆուտբոլի բաց առաջնություն</t>
  </si>
  <si>
    <t>92621110/528</t>
  </si>
  <si>
    <t xml:space="preserve"> սպորտային միջոցառումների կազմակերպման ծառայություններ/ առողջ սերունդ պաշտպանված հայրենիք բակային փառատոն</t>
  </si>
  <si>
    <t>92621110/530</t>
  </si>
  <si>
    <t xml:space="preserve"> սպորտային միջոցառումների կազմակերպման ծառայություններ/ ռազմամարզական խաղեր</t>
  </si>
  <si>
    <t>92621110/521</t>
  </si>
  <si>
    <t xml:space="preserve"> սպորտային միջոցառումների կազմակերպման ծառայություններ/ թենիսի բաց առաջնություն</t>
  </si>
  <si>
    <t>92621110/531</t>
  </si>
  <si>
    <t xml:space="preserve"> սպորտային միջոցառումների կազմակերպման ծառայություններ/ Հունա-հռոմեական ըմբշամարտի բաց առաջնություն</t>
  </si>
  <si>
    <t xml:space="preserve"> մարզադաշտերի կառուցման աշխատանքներ/ Անդրանիկի 127/</t>
  </si>
  <si>
    <t xml:space="preserve"> մարզադաշտերի կառուցման աշխատանքներ/ Իսակովի 38/3/</t>
  </si>
  <si>
    <t xml:space="preserve"> տեխնիկական հսկողության ծառայություններ/ Անդրանիկի 127</t>
  </si>
  <si>
    <t xml:space="preserve"> տեխնիկական հսկողության ծառայություններ/ Իսակովի 38/3</t>
  </si>
  <si>
    <t>հեղինակային հսկողության ծառայություններ/ Անդրանիկի 127</t>
  </si>
  <si>
    <t>հեղինակային հսկողության ծառայություններ/ Իսակովի 38/3</t>
  </si>
  <si>
    <t>79951100/20</t>
  </si>
  <si>
    <t>միջոցառումների հետ կապված ծառայություններ/ Մայրության օր</t>
  </si>
  <si>
    <t>79951100/21</t>
  </si>
  <si>
    <t>միջոցառումների հետ կապված ծառայություններ/ Հանրապետության տոն</t>
  </si>
  <si>
    <t>79951100/22</t>
  </si>
  <si>
    <t xml:space="preserve"> միջոցառումների հետ կապված ծառայություններ/ երեխաների պաշտպանության օր</t>
  </si>
  <si>
    <t>79951100/24</t>
  </si>
  <si>
    <t xml:space="preserve"> միջոցառումների հետ կապված ծառայություններ/ Անկախության օր</t>
  </si>
  <si>
    <t>79951100/26</t>
  </si>
  <si>
    <t xml:space="preserve"> միջոցառումների հետ կապված ծառայություններ/ նոր տարի և ուրախ տոնածառ, մշակութային միջոցառում</t>
  </si>
  <si>
    <t>79951100/23</t>
  </si>
  <si>
    <t xml:space="preserve"> միջոցառումների հետ կապված ծառայություններ/ 3 օր ճամբարում</t>
  </si>
  <si>
    <t>79951110/25</t>
  </si>
  <si>
    <t xml:space="preserve"> մշակութային միջոցառումների կազմակերպման ծառայություններ/ Մանկավարժի օր</t>
  </si>
  <si>
    <t>79951100/135</t>
  </si>
  <si>
    <t xml:space="preserve"> միջոցառումների հետ կապված ծառայություններ/ մայիսի 8 / Երկրապահի օր</t>
  </si>
  <si>
    <t xml:space="preserve"> միջոցառումների հետ կապված ծառայություններ/ տարածքի ձևավորում</t>
  </si>
  <si>
    <t>բաժին 09, խումբ 6, դաս 1, 1. Նախադպրոցական հաստատությունների հիմնանորոգում և վերանորոգում</t>
  </si>
  <si>
    <t>45611300/603</t>
  </si>
  <si>
    <t>այլ շենքերի, շինությունների հիմնանորոգում/ հ. 86 մանկապարտեզ</t>
  </si>
  <si>
    <t xml:space="preserve"> տեխնիկական հսկողության ծառայություններ/ հ. 86 մանկապարտեզ</t>
  </si>
  <si>
    <t>98111140/591</t>
  </si>
  <si>
    <t>դյուրակիր համակարգիչներ</t>
  </si>
  <si>
    <t>հեռուստացույցներ</t>
  </si>
  <si>
    <t>ննջասենյակի կահույք</t>
  </si>
  <si>
    <t>մանկական մահճակալներ</t>
  </si>
  <si>
    <t>զգեստապահարաններ</t>
  </si>
  <si>
    <t>կենցաղային սառնարաններ</t>
  </si>
  <si>
    <t>գազօջախի սալիկներ</t>
  </si>
  <si>
    <t>էլեկտրական տաքացուցիչ՝ ջերմային կարգավորիչով</t>
  </si>
  <si>
    <t>ջրատաքացուցիչ</t>
  </si>
  <si>
    <t>լվացքի մեքենաներ</t>
  </si>
  <si>
    <t>վառարաններ- դրանց պարագաներ</t>
  </si>
  <si>
    <t>15897200/7</t>
  </si>
  <si>
    <t>սննդի ծանրոցներ</t>
  </si>
  <si>
    <t>45221142/32</t>
  </si>
  <si>
    <t>ընդհանուր շինարարական աշխատանքներ</t>
  </si>
  <si>
    <t>միջոցառումների հետ կապված  ծառայություններ</t>
  </si>
  <si>
    <t>79951100/10</t>
  </si>
  <si>
    <t>79951100/12</t>
  </si>
  <si>
    <t>79951100/13</t>
  </si>
  <si>
    <t>79951100/14</t>
  </si>
  <si>
    <t>79951100/15</t>
  </si>
  <si>
    <t>15897200/8</t>
  </si>
  <si>
    <t>45221142/33</t>
  </si>
  <si>
    <t>98371100/541</t>
  </si>
  <si>
    <t xml:space="preserve"> բժշկական ապահովագրության ծառայություններ
/ ապարատ, , գրադարան/</t>
  </si>
  <si>
    <t xml:space="preserve"> բժշկական ապահովագրության ծառայություններ
/ մանկապարտեզ, արտադպրոց. շախմատի դպրոց</t>
  </si>
  <si>
    <t>98371100/539</t>
  </si>
  <si>
    <t>ՀԱՍՏԱՏՈՒՄ ԵՄ</t>
  </si>
  <si>
    <t>Երևանի քաղաքապետարանի աշխատակազմի գնումների վարչության պետի ժամանակավոր պաշտոնակատար</t>
  </si>
  <si>
    <t>ԳՆՈՒՄՆԵՐԻ ՊԼԱՆ</t>
  </si>
  <si>
    <t xml:space="preserve">Երևան քաղաքի 2022 թվականի բյուջեի միջոցներով նախատեսվող </t>
  </si>
  <si>
    <t>15332300/502</t>
  </si>
  <si>
    <t xml:space="preserve"> մշակված ընկուզեղեն</t>
  </si>
  <si>
    <t>15332410/504</t>
  </si>
  <si>
    <t xml:space="preserve"> չիր</t>
  </si>
  <si>
    <t>15831000/2</t>
  </si>
  <si>
    <t xml:space="preserve"> շաքարավազ սպիտակ</t>
  </si>
  <si>
    <t>15831100/1</t>
  </si>
  <si>
    <t xml:space="preserve"> սպիտակ շաքար</t>
  </si>
  <si>
    <t>15842100/503</t>
  </si>
  <si>
    <t xml:space="preserve"> շոկոլադ</t>
  </si>
  <si>
    <t>15861100/502</t>
  </si>
  <si>
    <t xml:space="preserve"> սուրճ, աղացած</t>
  </si>
  <si>
    <t>15861300/502</t>
  </si>
  <si>
    <t xml:space="preserve"> սուրճ, լուծվող </t>
  </si>
  <si>
    <t>15863200/2</t>
  </si>
  <si>
    <t xml:space="preserve"> թեյ, սև</t>
  </si>
  <si>
    <t>15863300/1</t>
  </si>
  <si>
    <t>կանաչ թեյ</t>
  </si>
  <si>
    <t>30199730/4</t>
  </si>
  <si>
    <t xml:space="preserve"> այցեքարտեր/ նվերի կուվերտ</t>
  </si>
  <si>
    <t>30199730/3</t>
  </si>
  <si>
    <t xml:space="preserve"> այցեքարտեր</t>
  </si>
  <si>
    <t>39281100/1</t>
  </si>
  <si>
    <t>հուշանվերներ/ շարֆ Էրեբունի</t>
  </si>
  <si>
    <t>39281100/2</t>
  </si>
  <si>
    <t>հուշանվերներ/ Երևան</t>
  </si>
  <si>
    <t>39281100/3</t>
  </si>
  <si>
    <t>հուշանվերներ/ զանգ</t>
  </si>
  <si>
    <t>հուշանվերներ/ ափսե</t>
  </si>
  <si>
    <t>39281100/4</t>
  </si>
  <si>
    <t>39281100/5</t>
  </si>
  <si>
    <t>հուշանվերներ</t>
  </si>
  <si>
    <t>39281100/6</t>
  </si>
  <si>
    <t>39281100/7</t>
  </si>
  <si>
    <t>39281100/8</t>
  </si>
  <si>
    <t xml:space="preserve"> ըմպելու ջուր/ 0.5 լ</t>
  </si>
  <si>
    <t>22441100/1</t>
  </si>
  <si>
    <t xml:space="preserve"> չեկեր/ Թերմո թուղթ</t>
  </si>
  <si>
    <t>22811150/4</t>
  </si>
  <si>
    <t>22811150/5</t>
  </si>
  <si>
    <t xml:space="preserve"> նոթատետրեր/ լոգոյով</t>
  </si>
  <si>
    <t>22811150/527</t>
  </si>
  <si>
    <t xml:space="preserve"> նոթատետրեր/ ղեկավարի նշումների հավաքածու</t>
  </si>
  <si>
    <t>22811180/2</t>
  </si>
  <si>
    <t>22851500/504</t>
  </si>
  <si>
    <t>24911500/516</t>
  </si>
  <si>
    <t>30121450/1</t>
  </si>
  <si>
    <t xml:space="preserve"> լուսապատճենահանող սարքավորումների մասեր և պարագաներ/ Թուղթ մատակ. գլանակ Bizhub 283-ի` թղթի դարակի համար</t>
  </si>
  <si>
    <t>30121450/2</t>
  </si>
  <si>
    <t xml:space="preserve"> լուսապատճենահանող սարքավորումների մասեր և պարագաներ/ Թուղթ մատակ. գլանակի փական  Bizhub 284-ի` համար</t>
  </si>
  <si>
    <t>30121450/3</t>
  </si>
  <si>
    <t xml:space="preserve"> լուսապատճենահանող սարքավորումների մասեր և պարագաներ/ Թմբուկ Bizhub 284e-ի</t>
  </si>
  <si>
    <t>30121450/5</t>
  </si>
  <si>
    <t xml:space="preserve"> լուսապատճենահանող սարքավորումների մասեր և պարագաներ/ Թմբուկ Bizhub 283-ի</t>
  </si>
  <si>
    <t>30121450/6</t>
  </si>
  <si>
    <t xml:space="preserve"> լուսապատճենահանող սարքավորումների մասեր և պարագաներ/ Դևելոպեր 283</t>
  </si>
  <si>
    <t>30121450/16</t>
  </si>
  <si>
    <t xml:space="preserve"> լուսապատճենահանող սարքավորումների մասեր և պարագաներ/ Դևելոպեր 284</t>
  </si>
  <si>
    <t>30121450/9</t>
  </si>
  <si>
    <t xml:space="preserve"> լուսապատճենահանող սարքավորումների մասեր և պարագաներ/ Տրանսֆեր հանգույց 283</t>
  </si>
  <si>
    <t>30121450/10</t>
  </si>
  <si>
    <t xml:space="preserve"> լուսապատճենահանող սարքավորումների մասեր և պարագաներ/ Տրանսֆեր հանգույց 284</t>
  </si>
  <si>
    <t>30121450/12</t>
  </si>
  <si>
    <t xml:space="preserve"> լուսապատճենահանող սարքավորումների մասեր և պարագաներ/ Թմբուկ քարթրիջ HPLJCP 1025</t>
  </si>
  <si>
    <t>30121450/13</t>
  </si>
  <si>
    <t xml:space="preserve"> լուսապատճենահանող սարքավորումների մասեր և պարագաներ/ Թմբուկ քարթրիջ WC</t>
  </si>
  <si>
    <t>30121460/1</t>
  </si>
  <si>
    <t xml:space="preserve"> տոներային քարտրիջներ/ Քարթրիջ Canon </t>
  </si>
  <si>
    <t xml:space="preserve"> տոներային քարտրիջներ/ Քարթրիջ Canon 737</t>
  </si>
  <si>
    <t>30121460/4</t>
  </si>
  <si>
    <t xml:space="preserve"> տոներային քարտրիջներ</t>
  </si>
  <si>
    <t>30121470/2</t>
  </si>
  <si>
    <t xml:space="preserve"> տոներ լազերային տպիչների/հեռապատճենահանող մեքենաների համար/ Քարթրիջ տոներ  Bizhub 283</t>
  </si>
  <si>
    <t>30121470/3</t>
  </si>
  <si>
    <t xml:space="preserve"> տոներ լազերային տպիչների/հեռապատճենահանող մեքենաների համար/ Քարթրիջ տոներ  Bizhub 284</t>
  </si>
  <si>
    <t>30141200/515</t>
  </si>
  <si>
    <t>30191130/501</t>
  </si>
  <si>
    <t xml:space="preserve"> թղթի տակդիր` սեղմակով</t>
  </si>
  <si>
    <t>30192100/3</t>
  </si>
  <si>
    <t>30192112/7</t>
  </si>
  <si>
    <t>թանաք տպագրական մեքենաների համար/ Թանաք  EPSON</t>
  </si>
  <si>
    <t>30192112/8</t>
  </si>
  <si>
    <t>թանաք տպագրական մեքենաների համար/ Թանաք  EPSON LJ 1300</t>
  </si>
  <si>
    <t>30192114/520</t>
  </si>
  <si>
    <t>30192121/547</t>
  </si>
  <si>
    <t>30192128/513</t>
  </si>
  <si>
    <t>30192130/6</t>
  </si>
  <si>
    <t>30192133/512</t>
  </si>
  <si>
    <t>30192150/502</t>
  </si>
  <si>
    <t xml:space="preserve"> կնիք/ շտամպի սարք</t>
  </si>
  <si>
    <t>30192150/503</t>
  </si>
  <si>
    <t xml:space="preserve"> կնիք</t>
  </si>
  <si>
    <t>30192720/512</t>
  </si>
  <si>
    <t>30192780/503</t>
  </si>
  <si>
    <t xml:space="preserve"> էջաբաժանիչ</t>
  </si>
  <si>
    <t>30192900/501</t>
  </si>
  <si>
    <t xml:space="preserve"> ուղղիչ միջոցներ/ վրձնով</t>
  </si>
  <si>
    <t>30192930/501</t>
  </si>
  <si>
    <t xml:space="preserve"> ուղղիչ գրիչներ/ գրչատիպ</t>
  </si>
  <si>
    <t>30193700/502</t>
  </si>
  <si>
    <t>30197111/507</t>
  </si>
  <si>
    <t>30197112/513</t>
  </si>
  <si>
    <t>30197230/513</t>
  </si>
  <si>
    <t>թղթապանակ</t>
  </si>
  <si>
    <t>30197230/6</t>
  </si>
  <si>
    <t>30197233/4</t>
  </si>
  <si>
    <t>թղթապանակ, թելով</t>
  </si>
  <si>
    <t>30197231/527</t>
  </si>
  <si>
    <t>30197231/528</t>
  </si>
  <si>
    <t>30197232/524</t>
  </si>
  <si>
    <t>30197234/5</t>
  </si>
  <si>
    <t>թղթապանակ, թելով, թղթյա/ ռեգիստր մեծ</t>
  </si>
  <si>
    <t>30197234/519</t>
  </si>
  <si>
    <t>30197321/503</t>
  </si>
  <si>
    <t>30197322/3</t>
  </si>
  <si>
    <t>կարիչ, 20-50 թերթի համար/ 40</t>
  </si>
  <si>
    <t>30197340/505</t>
  </si>
  <si>
    <t>կարիչ, 20-50 թերթի համար/ ապակարիչ</t>
  </si>
  <si>
    <t>30197331/3</t>
  </si>
  <si>
    <t>30197622/525</t>
  </si>
  <si>
    <t>30197643/2</t>
  </si>
  <si>
    <t>30197646/507</t>
  </si>
  <si>
    <t>30199230/505</t>
  </si>
  <si>
    <t>նամակի ծրար, A5 ձևաչափի</t>
  </si>
  <si>
    <t>30199232/508</t>
  </si>
  <si>
    <t xml:space="preserve"> ծրար, մեծ, A4 ձևաչափի համար</t>
  </si>
  <si>
    <t>30199234/1</t>
  </si>
  <si>
    <t>նամակի ծրար, A3 ձևաչափի, ուղիղ կափույրով</t>
  </si>
  <si>
    <t>30199290/502</t>
  </si>
  <si>
    <t>նամակի ծրար` A6/ փոքր</t>
  </si>
  <si>
    <t>30199260/1</t>
  </si>
  <si>
    <t>հատուկ Ա4 ծրար</t>
  </si>
  <si>
    <t>30199280/501</t>
  </si>
  <si>
    <t>հատուկ Ա6 ծրար/ սկավառակի</t>
  </si>
  <si>
    <t>30199400/1</t>
  </si>
  <si>
    <t xml:space="preserve"> սոսնձապատված կամ կպչուն թուղթ/ նշումների թուղթ կպչուն 1</t>
  </si>
  <si>
    <t>30199430/511</t>
  </si>
  <si>
    <t>30234300/1</t>
  </si>
  <si>
    <t xml:space="preserve"> դատարկ սկավառակ, առանց տուփի, CD/ ՍԴ-Ռ  700 ՄԲ</t>
  </si>
  <si>
    <t>30234400/1</t>
  </si>
  <si>
    <t xml:space="preserve"> դատարկ սկավառակ, առանց տուփի, DVD/ DVD-R  սկավառակ</t>
  </si>
  <si>
    <t>30234630/1</t>
  </si>
  <si>
    <t>ֆլեշ հիշողություն, 8GB/ ՈՒՍԲ ֆլեշ սարք 8 ԳԲ /կրիչ ֆլեշ/</t>
  </si>
  <si>
    <t>30234640/3</t>
  </si>
  <si>
    <t>ֆլեշ հիշողություն, 16GB/ ՈՒՍԲ ֆլեշ սարք 16 ԳԲ /կրիչ ֆլեշ/</t>
  </si>
  <si>
    <t>30234650/1</t>
  </si>
  <si>
    <t>ֆլեշ հիշողություն, 32GB/ ՈՒՄԲ ֆլեշ սարք 32GB</t>
  </si>
  <si>
    <t>30234650/2</t>
  </si>
  <si>
    <t>ֆլեշ հիշողություն, 32GB/ ՈՒՄԲ ֆլեշ սարք 64GB</t>
  </si>
  <si>
    <t>30237100/3</t>
  </si>
  <si>
    <t xml:space="preserve"> համակարգիչների մասեր/ Հովացնող սարք</t>
  </si>
  <si>
    <t>30237132/1</t>
  </si>
  <si>
    <t xml:space="preserve"> արտաքին սարքերի միացման լարեր (usb)/ USB տպիչի մալուխ 3 մ</t>
  </si>
  <si>
    <t>30237132/2</t>
  </si>
  <si>
    <t xml:space="preserve"> արտաքին սարքերի միացման լարեր (usb)/ Մոնիտորի HDMI մալուխ 1.8 մ</t>
  </si>
  <si>
    <t>30237132/3</t>
  </si>
  <si>
    <t xml:space="preserve"> արտաքին սարքերի միացման լարեր (usb)/ Մոնիտորի HDMI մալուխ 3 մ</t>
  </si>
  <si>
    <t>31211340/1</t>
  </si>
  <si>
    <t xml:space="preserve"> էլեկտրաէներգիայի հոսանքափոխարկիչ/ Փոխարկիչ 12V</t>
  </si>
  <si>
    <t>30237111/2</t>
  </si>
  <si>
    <t xml:space="preserve"> մարտկոցներ</t>
  </si>
  <si>
    <t>31441000/2</t>
  </si>
  <si>
    <t>31441000/3</t>
  </si>
  <si>
    <t>31711180/1</t>
  </si>
  <si>
    <t xml:space="preserve"> հաստատուն ունակության կոնդենսատորներ/ Էլեկտրոլիտիկ կոնդեսատոր</t>
  </si>
  <si>
    <t>32551130/1</t>
  </si>
  <si>
    <t xml:space="preserve"> հեռախոսի ականջակալներ և բարձրախոս/ Ականջակալ</t>
  </si>
  <si>
    <t>32551160/1</t>
  </si>
  <si>
    <t xml:space="preserve"> հեռախոսային սարքեր/ Հեռախոսի կոնեկտոր</t>
  </si>
  <si>
    <t>32551160/2</t>
  </si>
  <si>
    <t xml:space="preserve"> հեռախոսային սարքեր/ Լսափողի կոնեկտոր</t>
  </si>
  <si>
    <t>32551160/3</t>
  </si>
  <si>
    <t xml:space="preserve"> հեռախոսային սարքեր/ Հեռախոսի բնիկ</t>
  </si>
  <si>
    <t>32551160/4</t>
  </si>
  <si>
    <t xml:space="preserve"> հեռախոսային սարքեր/ Հեռախոսի փոխարկիչ</t>
  </si>
  <si>
    <t>35121250/1</t>
  </si>
  <si>
    <t xml:space="preserve"> նույնականացման անվանաքարտեր/ Evolis R3011 Full Panei-Color Ribbon 200 cards/rol</t>
  </si>
  <si>
    <t>35121250/2</t>
  </si>
  <si>
    <t xml:space="preserve"> նույնականացման անվանաքարտեր/ 125KHz RFID ID card, proximity ISO card, EM4 100 compatibie cards, 0.8 mm</t>
  </si>
  <si>
    <t>35121250/3</t>
  </si>
  <si>
    <t xml:space="preserve"> նույնականացման անվանաքարտեր/ NFC Mlfare classic 1k Sublimation printable White Card</t>
  </si>
  <si>
    <t>39241141/506</t>
  </si>
  <si>
    <t>39241210/513</t>
  </si>
  <si>
    <t>39263100/503</t>
  </si>
  <si>
    <t>39263200/513</t>
  </si>
  <si>
    <t>39263410/517</t>
  </si>
  <si>
    <t xml:space="preserve"> ամրակ, մետաղյա, փոքր/ տուփ 100 հատանոց</t>
  </si>
  <si>
    <t>39263420/2</t>
  </si>
  <si>
    <t>39263510/2</t>
  </si>
  <si>
    <t xml:space="preserve"> սեղմակ, փոքր/ 1</t>
  </si>
  <si>
    <t>39263520/4</t>
  </si>
  <si>
    <t xml:space="preserve"> սեղմակ, միջին / 2</t>
  </si>
  <si>
    <t>39263520/5</t>
  </si>
  <si>
    <t xml:space="preserve"> սեղմակ, միջին / 3</t>
  </si>
  <si>
    <t>39263530/3</t>
  </si>
  <si>
    <t xml:space="preserve"> սեղմակ, մեծ/ 4</t>
  </si>
  <si>
    <t>39263530/4</t>
  </si>
  <si>
    <t xml:space="preserve"> սեղմակ, մեծ/ 5</t>
  </si>
  <si>
    <t>39292510/2</t>
  </si>
  <si>
    <t>44423400/1</t>
  </si>
  <si>
    <t xml:space="preserve"> ցուցանակներ եւ հարակից առարկաներ</t>
  </si>
  <si>
    <t>30121500/1</t>
  </si>
  <si>
    <t>քարտրիջ/ Քարթրիջ HP  LJ CP1025  սև</t>
  </si>
  <si>
    <t>30121500/3</t>
  </si>
  <si>
    <t>քարտրիջ/ Քարթրիջ HP  LJ CP1025 դեղին</t>
  </si>
  <si>
    <t>30121500/4</t>
  </si>
  <si>
    <t>քարտրիջ/ Քարթրիջ HP  LJ CP1025 կապույտ</t>
  </si>
  <si>
    <t>30121500/5</t>
  </si>
  <si>
    <t>քարտրիջ/ Քարթրիջ HP  LJ CP1025 կարմիր</t>
  </si>
  <si>
    <t>30121500/6</t>
  </si>
  <si>
    <t>քարտրիջ/ Քարթրիջ Canon</t>
  </si>
  <si>
    <t>30121500/7</t>
  </si>
  <si>
    <t>քարտրիջ/ Քարթրիջ HP 933 XL կարմիր</t>
  </si>
  <si>
    <t>30121500/8</t>
  </si>
  <si>
    <t>քարտրիջ/ Քարթրիջ HP 933 XL կապույտ</t>
  </si>
  <si>
    <t>30121500/9</t>
  </si>
  <si>
    <t>քարտրիջ/ Քարթրիջ HP 933 XL դեղին</t>
  </si>
  <si>
    <t>30121500/10</t>
  </si>
  <si>
    <t>քարտրիջ/ Քարթրիջ HP 932 XL սև</t>
  </si>
  <si>
    <t>30121500/11</t>
  </si>
  <si>
    <t>քարտրիջ/ Քարթրիջ Canon 512</t>
  </si>
  <si>
    <t>30121500/12</t>
  </si>
  <si>
    <t>քարտրիջ/ Քարթրիջ Canon 513</t>
  </si>
  <si>
    <t>30121500/14</t>
  </si>
  <si>
    <t>քարտրիջ/ Տոներ քարթրիջ WC118</t>
  </si>
  <si>
    <t>30121500/15</t>
  </si>
  <si>
    <t>քարտրիջ/ Քարթրիջ TN 116</t>
  </si>
  <si>
    <t>30121500/16</t>
  </si>
  <si>
    <t>քարտրիջ/ Քարթրիջ Canon 2520</t>
  </si>
  <si>
    <t>30121500/17</t>
  </si>
  <si>
    <t>քարտրիջ/ Քարթրիջ HP 216A սև</t>
  </si>
  <si>
    <t>30121500/18</t>
  </si>
  <si>
    <t>քարտրիջ/ Քարթրիջ HP 216A դեղին</t>
  </si>
  <si>
    <t>30121500/19</t>
  </si>
  <si>
    <t>քարտրիջ/ Քարթրիջ HP 216A կապույտ</t>
  </si>
  <si>
    <t>30121500/20</t>
  </si>
  <si>
    <t>քարտրիջ/ Քարթրիջ HP 216A կարմիր</t>
  </si>
  <si>
    <t>30121500/21</t>
  </si>
  <si>
    <t>քարտրիջ/ Քարթրիջ HP 203A սև</t>
  </si>
  <si>
    <t>30121500/22</t>
  </si>
  <si>
    <t>քարտրիջ/ Քարթրիջ HP 203A դեղին</t>
  </si>
  <si>
    <t>30121500/23</t>
  </si>
  <si>
    <t>քարտրիջ/ Քարթրիջ HP 203A կապույտ</t>
  </si>
  <si>
    <t>30121500/24</t>
  </si>
  <si>
    <t>քարտրիջ/ Քարթրիջ HP 203A կարմիր</t>
  </si>
  <si>
    <t>30121500/25</t>
  </si>
  <si>
    <t>քարտրիջ/ Քարթրիջ տոներ Canan 2206</t>
  </si>
  <si>
    <t>19431700/503</t>
  </si>
  <si>
    <t>փաթեթավորման թել</t>
  </si>
  <si>
    <t>31683300/507</t>
  </si>
  <si>
    <t>31685000/522</t>
  </si>
  <si>
    <t>39221350/511</t>
  </si>
  <si>
    <t>39513200/520</t>
  </si>
  <si>
    <t>41111100/541</t>
  </si>
  <si>
    <t>30192231/504</t>
  </si>
  <si>
    <t>սկոչ</t>
  </si>
  <si>
    <t>03121200/501</t>
  </si>
  <si>
    <t xml:space="preserve"> քաղած ծաղիկներ/ Մեխակներ</t>
  </si>
  <si>
    <t>03121210/503</t>
  </si>
  <si>
    <t xml:space="preserve"> ծաղկային կոմպոզիցիաներ/ պսակներ</t>
  </si>
  <si>
    <t>03121210/504</t>
  </si>
  <si>
    <t xml:space="preserve"> ծաղկային կոմպոզիցիաներ/ 1</t>
  </si>
  <si>
    <t>03121210/505</t>
  </si>
  <si>
    <t xml:space="preserve"> ծաղկային կոմպոզիցիաներ/ 2</t>
  </si>
  <si>
    <t>18511180/1</t>
  </si>
  <si>
    <t>մեդալներ, կրծքանշաններ/ Երևանի պատվավոր քաղաքացի մեդալ՝ տպագրված ժապավենով և տուփով</t>
  </si>
  <si>
    <t>մեդալներ, կրծքանշաններ/ Երևան քաղաքի պատվավոր մանկավարժ հուշամեդալ  տուփով</t>
  </si>
  <si>
    <t>մեդալներ, կրծքանշաններ/ Երևան քաղաքի պատվավոր բժիշկ հուշամեդալ տուփով</t>
  </si>
  <si>
    <t>մեդալներ, կրծքանշաններ/ ԵՐևան քաղաքի սպորտի պատվավոր գործիչ հուշամեդալ ՝ տուփով</t>
  </si>
  <si>
    <t>մեդալներ, կրծքանշաններ/ ԵՐևան քաղաքի պատվավոր փրկարար փրկարար հուշամեդալ՝ տուփով</t>
  </si>
  <si>
    <t>մեդալներ, կրծքանշաններ/ Երևան քաղաքի պատվավոր շինարար հուշամեդալ</t>
  </si>
  <si>
    <t>մեդալներ, կրծքանշաններ/ Երևանի պատվավոր քաղաքացի</t>
  </si>
  <si>
    <t>18511180/2</t>
  </si>
  <si>
    <t>մեդալներ, կրծքանշաններ/ Երևանի քաղաքապետի ոսկե մեդալ</t>
  </si>
  <si>
    <t>18511180/3</t>
  </si>
  <si>
    <t>մեդալներ, կրծքանշաններ/ Երևան քաղաքի պատվավոր մանկավարժ</t>
  </si>
  <si>
    <t>18511180/4</t>
  </si>
  <si>
    <t>մեդալներ, կրծքանշաններ/ Երևան քաղաքի պատվավոր բժիշկ</t>
  </si>
  <si>
    <t>18511180/5</t>
  </si>
  <si>
    <t>մեդալներ, կրծքանշաններ/ Երևան քաղաքի սպորտի պատվավոր գործիչ</t>
  </si>
  <si>
    <t>18511180/6</t>
  </si>
  <si>
    <t>մեդալներ, կրծքանշաններ/ Երևան քաղաքի պատվավոր սոցիալական ծառայող</t>
  </si>
  <si>
    <t>18511180/7</t>
  </si>
  <si>
    <t>մեդալներ, կրծքանշաններ/ Երևան քաղաքի պատվավոր փրկարար</t>
  </si>
  <si>
    <t>18511180/8</t>
  </si>
  <si>
    <t>մեդալներ, կրծքանշաններ/ Երևան քաղաքի պատվավոր շինարար</t>
  </si>
  <si>
    <t xml:space="preserve"> լուսապատճենահանող սարքավորումների մասեր և պարագաներ/ Փեջ 283</t>
  </si>
  <si>
    <t xml:space="preserve"> լուսապատճենահանող սարքավորումների մասեր և պարագաներ/ Փեջ 284</t>
  </si>
  <si>
    <t xml:space="preserve"> փաստաթղթերի ոչնչացման սարքեր</t>
  </si>
  <si>
    <t>30211200/1</t>
  </si>
  <si>
    <t xml:space="preserve"> դյուրակիր համակարգիչներ/ Դյուրակիր   /i7/ համակարգիչ</t>
  </si>
  <si>
    <t>30211220/7</t>
  </si>
  <si>
    <t>սեղանի համակարգիչներ/ Համակարգիչ  /i5/</t>
  </si>
  <si>
    <t>30211220/3</t>
  </si>
  <si>
    <t>սեղանի համակարգիչներ/ Համակարգիչ  /i7/</t>
  </si>
  <si>
    <t>30211220/8</t>
  </si>
  <si>
    <t>30211280/4</t>
  </si>
  <si>
    <t>համակարգիչ ամբողջը մեկում/ Համակարգիչ բոլորը մեկում</t>
  </si>
  <si>
    <t>30216110/5</t>
  </si>
  <si>
    <t>30232110/5</t>
  </si>
  <si>
    <t xml:space="preserve"> լազերային տպիչներ/ Տպիչ 3x1</t>
  </si>
  <si>
    <t>30232130/2</t>
  </si>
  <si>
    <t xml:space="preserve"> լազերային տպիչներ/ Տպիչ A3,  գունավոր</t>
  </si>
  <si>
    <t>30232410/504</t>
  </si>
  <si>
    <t xml:space="preserve"> մատնահետք կարդացող սարքեր</t>
  </si>
  <si>
    <t xml:space="preserve"> տեղեկությունների պահպանման կրիչներ/ ՀԴԴ-ՍԱԹԱ  1</t>
  </si>
  <si>
    <t xml:space="preserve"> տեղեկությունների պահպանման կրիչներ/ SSD կրիչ</t>
  </si>
  <si>
    <t xml:space="preserve"> տեղեկությունների պահպանման կրիչներ/ Հիշողության արտաքին սարք</t>
  </si>
  <si>
    <t xml:space="preserve"> տեղեկությունների պահպանման կրիչներ</t>
  </si>
  <si>
    <t>տեսաքարտեր/ VGA 2GB</t>
  </si>
  <si>
    <t xml:space="preserve"> համացանցային տեսախցիկներ</t>
  </si>
  <si>
    <t>մկնիկ, համակարգչային, անլար</t>
  </si>
  <si>
    <t>30239110/1</t>
  </si>
  <si>
    <t>30239120/3</t>
  </si>
  <si>
    <t xml:space="preserve"> անխափան սնուցման աղբյուրներ/ Անխափան սնուցման սարք` UPS</t>
  </si>
  <si>
    <t>31521430/13</t>
  </si>
  <si>
    <t>31521420/4</t>
  </si>
  <si>
    <t xml:space="preserve"> հեռուստացույցներ/ 1</t>
  </si>
  <si>
    <t xml:space="preserve"> հեռուստացույցներ/ 2</t>
  </si>
  <si>
    <t>32324900/1</t>
  </si>
  <si>
    <t xml:space="preserve"> ցանցային մալուխներ/ Ցանցային մալուխ UTP</t>
  </si>
  <si>
    <t xml:space="preserve"> ցանցային բաժանարար/ Սվիչ 8 port</t>
  </si>
  <si>
    <t xml:space="preserve"> ցանցային բաժանարար/ Սվիչ 16 port</t>
  </si>
  <si>
    <t>39111140/3</t>
  </si>
  <si>
    <t>39111140/4</t>
  </si>
  <si>
    <t>39111180/8</t>
  </si>
  <si>
    <t>39111190/1</t>
  </si>
  <si>
    <t xml:space="preserve"> բազկաթոռներ</t>
  </si>
  <si>
    <t>39138310/3</t>
  </si>
  <si>
    <t>39138310/4</t>
  </si>
  <si>
    <t>39111230/2</t>
  </si>
  <si>
    <t>39111230/3</t>
  </si>
  <si>
    <t>39121100/5</t>
  </si>
  <si>
    <t>39121100/6</t>
  </si>
  <si>
    <t>39121100/3</t>
  </si>
  <si>
    <t xml:space="preserve"> գրասեղաններ/1 տումբանի/</t>
  </si>
  <si>
    <t>39121200/2</t>
  </si>
  <si>
    <t xml:space="preserve"> սեղաններ</t>
  </si>
  <si>
    <t>39121360/2</t>
  </si>
  <si>
    <t>39121520/3</t>
  </si>
  <si>
    <t>39121520/5</t>
  </si>
  <si>
    <t>39132100/1</t>
  </si>
  <si>
    <t xml:space="preserve"> ջուրը փափկեցնող սարքեր/ Տաք և սառը ջրի սարք</t>
  </si>
  <si>
    <t>39111190/3</t>
  </si>
  <si>
    <t>39141120/1</t>
  </si>
  <si>
    <t xml:space="preserve"> դարակներով պահարաններ</t>
  </si>
  <si>
    <t>39141120/2</t>
  </si>
  <si>
    <t>39141200/1</t>
  </si>
  <si>
    <t xml:space="preserve"> ներքնակներ</t>
  </si>
  <si>
    <t>39141260/2</t>
  </si>
  <si>
    <t>39141260/3</t>
  </si>
  <si>
    <t>39711110/1</t>
  </si>
  <si>
    <t>39714200/2</t>
  </si>
  <si>
    <t>44112140/1</t>
  </si>
  <si>
    <t xml:space="preserve"> հատակի ծածկույթներ</t>
  </si>
  <si>
    <t xml:space="preserve"> ip հեռախոսներ</t>
  </si>
  <si>
    <t>30237490/1</t>
  </si>
  <si>
    <t>Համակարգչի մոնիտոր/ Մոնիտոր 1</t>
  </si>
  <si>
    <t>30237490/2</t>
  </si>
  <si>
    <t>Համակարգչի մոնիտոր/ Մոնիտոր 2</t>
  </si>
  <si>
    <t>30237490/3</t>
  </si>
  <si>
    <t>Համակարգչի մոնիտոր/ Մոնիտոր 3</t>
  </si>
  <si>
    <t>30211190/2</t>
  </si>
  <si>
    <t>անձնական համակարգիչներ</t>
  </si>
  <si>
    <t>30232220/1</t>
  </si>
  <si>
    <t>մեդիա տվյալները պահպանող և կարդացող սարքեր</t>
  </si>
  <si>
    <t>30234660/1</t>
  </si>
  <si>
    <t>ֆլեշ հիշողություն /200GB</t>
  </si>
  <si>
    <t>32333300/1</t>
  </si>
  <si>
    <t>թվային տեսաձայնագրիչներ</t>
  </si>
  <si>
    <t>38651110/1</t>
  </si>
  <si>
    <t>լուսանկարչական խցիկների օբյեկտիվներ</t>
  </si>
  <si>
    <t>ղեկավարի աշխատասենյակի կահույք</t>
  </si>
  <si>
    <t>32341140/1</t>
  </si>
  <si>
    <t xml:space="preserve"> խոսափողների և բարձրախոսների հավաքածուներ</t>
  </si>
  <si>
    <t>38421160/501</t>
  </si>
  <si>
    <t xml:space="preserve"> չափման և հսկողության սարքեր</t>
  </si>
  <si>
    <t>45221142/501</t>
  </si>
  <si>
    <t xml:space="preserve"> ընդհանուր շինարարական աշխատանքներ/ Արգիշտի 1 հասցեի ադմինիստրատիվ շենքի ֆոտովոլտային համակարգի կառուցման</t>
  </si>
  <si>
    <t>45221142/503</t>
  </si>
  <si>
    <t xml:space="preserve"> ընդհանուր շինարարական աշխատանքներ/ Բուզանդի 1/3 հասցեի ադմինիստրատիվ շենքի ֆոտովոլտային համակարգի կառուցման</t>
  </si>
  <si>
    <t>45221142/529</t>
  </si>
  <si>
    <t xml:space="preserve"> ընդհանուր շինարարական աշխատանքներ/ Երևանի քաղաքապետարանի Արգիշտի 1 հասցեի վարչական շենքի 4-րդ հարկի աշխատասենյակների նորոգման աշխատանքներ</t>
  </si>
  <si>
    <t>45221142/530</t>
  </si>
  <si>
    <t xml:space="preserve"> ընդհանուր շինարարական աշխատանքներ/ Բուզանդի 1/3 հասցեում գտնվող Երևանի քաղաքապետարանի    2-րդ մասնաշենքի տեխնիկական հարկի հատվածի վերանորոգման և արխիվի կազմակերպման աշխատանքներ</t>
  </si>
  <si>
    <t>45221142/504</t>
  </si>
  <si>
    <t>կրթական օբյեկտների հիմնանորոգում/ Նոր Նորք վարչական շրջանի ադմինիստրատիվ շենքի նկուղի օդափոխության  համակարգի հիմնանորոգում</t>
  </si>
  <si>
    <t>65211100/501</t>
  </si>
  <si>
    <t>65311100/501</t>
  </si>
  <si>
    <t>64111200/540</t>
  </si>
  <si>
    <t>64211100/508</t>
  </si>
  <si>
    <t>64211300/511</t>
  </si>
  <si>
    <t xml:space="preserve"> տեղեկատվության էլեկտրոնային փոխանցման ծառայություններ/ 1</t>
  </si>
  <si>
    <t>64211300/512</t>
  </si>
  <si>
    <t xml:space="preserve"> տեղեկատվության էլեկտրոնային փոխանցման ծառայություններ/ 2</t>
  </si>
  <si>
    <t>64211300/513</t>
  </si>
  <si>
    <t xml:space="preserve"> տեղեկատվության էլեկտրոնային փոխանցման ծառայություններ/ 3</t>
  </si>
  <si>
    <t>64211300/514</t>
  </si>
  <si>
    <t xml:space="preserve"> տեղեկատվության էլեկտրոնային փոխանցման ծառայություններ/ 4</t>
  </si>
  <si>
    <t>60171100/505</t>
  </si>
  <si>
    <t>60171110/504</t>
  </si>
  <si>
    <t>ուղևորափոխադրող ավտոմեքենաների վարձակալություն</t>
  </si>
  <si>
    <t>այլ ծառայություններ/ մեկնող և ժամանող հատուկ ուղևորների սպասարկում Արմենիա միջազգային օդանավակայաններ ՓԲԸ ՊՊՍ սրահում</t>
  </si>
  <si>
    <t>79531100/506</t>
  </si>
  <si>
    <t xml:space="preserve"> գրավոր թարգմանության ծառայություններ</t>
  </si>
  <si>
    <t>79531100/505</t>
  </si>
  <si>
    <t xml:space="preserve"> գրավոր թարգմանության ծառայություններ/ 2022 թ.-ի ընթացքում գնման փաթեթների համար տեխնիկական բնութագրերի հայերեն-ռուսերեն-հայերեն-անգլերեն գրավոր թարգմանչական ծառայություններ</t>
  </si>
  <si>
    <t xml:space="preserve"> գրավոր թարգմանության ծառայություններ/ օտարալեզու փաստաթղթերի գրավոր թարգմանություն</t>
  </si>
  <si>
    <t>79541100/502</t>
  </si>
  <si>
    <t xml:space="preserve"> բանավոր թարգմանության ծառայություններ/ համաժամանակյա և հաջորդականո</t>
  </si>
  <si>
    <t>90921300/524</t>
  </si>
  <si>
    <t>48331100/516</t>
  </si>
  <si>
    <t xml:space="preserve"> ծրագրերի կառավարման համակարգչային ծրագրային փաթեթներ/ ԼՍ բյուջետ ծրագիր</t>
  </si>
  <si>
    <t>48331100/514</t>
  </si>
  <si>
    <t xml:space="preserve"> ծրագրերի կառավարման համակարգչային ծրագրային փաթեթներ/ «LSFinance»</t>
  </si>
  <si>
    <t>48331100/515</t>
  </si>
  <si>
    <t xml:space="preserve"> ծրագրերի կառավարման համակարգչային ծրագրային փաթեթներ/ /Client Treasury/</t>
  </si>
  <si>
    <t>48331100/517</t>
  </si>
  <si>
    <t xml:space="preserve"> ծրագրերի կառավարման համակարգչային ծրագրային փաթեթներ/ «Երևան քաղաքի ինտերակտիվ բյուջե» ծրագրի սպասարկման ծառայություններ</t>
  </si>
  <si>
    <t>48331100/518</t>
  </si>
  <si>
    <t xml:space="preserve"> ծրագրերի կառավարման համակարգչային ծրագրային փաթեթներ/ տեխզննում</t>
  </si>
  <si>
    <t>48331100/2</t>
  </si>
  <si>
    <t xml:space="preserve"> ծրագրերի կառավարման համակարգչային ծրագրային փաթեթներ/ հողի վարձակալության</t>
  </si>
  <si>
    <t>48331100/3</t>
  </si>
  <si>
    <t xml:space="preserve"> ծրագրերի կառավարման համակարգչային ծրագրային փաթեթներ/ տեղական տուրքերի և վճարների հաշվառման</t>
  </si>
  <si>
    <t>48331100/1</t>
  </si>
  <si>
    <t xml:space="preserve"> ծրագրերի կառավարման համակարգչային ծրագրային փաթեթներ</t>
  </si>
  <si>
    <t>48441300/1</t>
  </si>
  <si>
    <t xml:space="preserve"> հաշվապահական համակարգչային ծրագրային փաթեթներ/ ՀԾ ձեռնարկության համակարգ Երևանի քաղաքապետարան</t>
  </si>
  <si>
    <t>48441300/2</t>
  </si>
  <si>
    <t xml:space="preserve"> հաշվապահական համակարգչային ծրագրային փաթեթներ/ ՀԾ ձեռնարկության համակարգ Աջափնյակ վ/շ</t>
  </si>
  <si>
    <t>48441300/3</t>
  </si>
  <si>
    <t xml:space="preserve"> հաշվապահական համակարգչային ծրագրային փաթեթներ/ ՀԾ ձեռնարկության համակարգ Ավան վ/շ</t>
  </si>
  <si>
    <t>48441300/4</t>
  </si>
  <si>
    <t xml:space="preserve"> հաշվապահական համակարգչային ծրագրային փաթեթներ/ ՀԾ ձեռնարկության համակարգ Արաբկիր վ/շ</t>
  </si>
  <si>
    <t>48441300/5</t>
  </si>
  <si>
    <t xml:space="preserve"> հաշվապահական համակարգչային ծրագրային փաթեթներ/ ՀԾ ձեռնարկության համակարգ Դավթաշեն վ/շ</t>
  </si>
  <si>
    <t>48441300/6</t>
  </si>
  <si>
    <t xml:space="preserve"> հաշվապահական համակարգչային ծրագրային փաթեթներ/ ՀԾ ձեռնարկության համակարգ Էրեբունի վ/շ</t>
  </si>
  <si>
    <t>48441300/7</t>
  </si>
  <si>
    <t xml:space="preserve"> հաշվապահական համակարգչային ծրագրային փաթեթներ/ ՀԾ ձեռնարկության համակարգ Կենտրոն վ/շ</t>
  </si>
  <si>
    <t>48441300/8</t>
  </si>
  <si>
    <t xml:space="preserve"> հաշվապահական համակարգչային ծրագրային փաթեթներ/ ՀԾ ձեռնարկության համակարգ Մալաթիա-Սեբաստիա վ/շ</t>
  </si>
  <si>
    <t>48441300/9</t>
  </si>
  <si>
    <t xml:space="preserve"> հաշվապահական համակարգչային ծրագրային փաթեթներ/ ՀԾ ձեռնարկության համակարգ Նոր Նորք վ/շ</t>
  </si>
  <si>
    <t>48441300/10</t>
  </si>
  <si>
    <t xml:space="preserve"> հաշվապահական համակարգչային ծրագրային փաթեթներ/ ՀԾ ձեռնարկության համակարգ Նորք-Մարաշ վ/շ</t>
  </si>
  <si>
    <t>48441300/11</t>
  </si>
  <si>
    <t xml:space="preserve"> հաշվապահական համակարգչային ծրագրային փաթեթներ/ ՀԾ ձեռնարկության համակարգ Նուբարաշեն վ/շ</t>
  </si>
  <si>
    <t>48441300/12</t>
  </si>
  <si>
    <t xml:space="preserve"> հաշվապահական համակարգչային ծրագրային փաթեթներ/ ՀԾ ձեռնարկության համակարգ Շենգավիթ վ/շ</t>
  </si>
  <si>
    <t>48441300/13</t>
  </si>
  <si>
    <t xml:space="preserve"> հաշվապահական համակարգչային ծրագրային փաթեթներ/ ՀԾ ձեռնարկության համակարգ Քանաքեռ-Զեյթուն վ/շ</t>
  </si>
  <si>
    <t>48441300/14</t>
  </si>
  <si>
    <t xml:space="preserve"> հաշվապահական համակարգչային ծրագրային փաթեթներ/ ՀԾ ձեռնարկության համակարգ 12 վարչական շրջաններում</t>
  </si>
  <si>
    <t>72261100/501</t>
  </si>
  <si>
    <t xml:space="preserve"> ծրագրային ապահովման օժանդակ ծառայություններ</t>
  </si>
  <si>
    <t>պաշտոնական ամսագրեր</t>
  </si>
  <si>
    <t>79811100/609</t>
  </si>
  <si>
    <t xml:space="preserve"> թվային տպագրության ծառայություններ/ բլանկներ</t>
  </si>
  <si>
    <t>79811100/610</t>
  </si>
  <si>
    <t xml:space="preserve"> թվային տպագրության ծառայություններ/ հանձնարարականի թերթիկ A 5</t>
  </si>
  <si>
    <t>79811100/611</t>
  </si>
  <si>
    <t xml:space="preserve"> թվային տպագրության ծառայություններ/ հանձնարարականի թերթիկ A 6</t>
  </si>
  <si>
    <t>79811100/612</t>
  </si>
  <si>
    <t xml:space="preserve"> թվային տպագրության ծառայություններ/ մուտքի անցագիր</t>
  </si>
  <si>
    <t>79811100/613</t>
  </si>
  <si>
    <t xml:space="preserve"> թվային տպագրության ծառայություններ/ կաշվե վկայական</t>
  </si>
  <si>
    <t>79811100/614</t>
  </si>
  <si>
    <t xml:space="preserve"> թվային տպագրության ծառայություններ/ համարակալված ձևաթուղթ</t>
  </si>
  <si>
    <t xml:space="preserve"> թվային տպագրության ծառայություններ/ շնորհակալագրեր, պատվոգրեր, ուղերձներ</t>
  </si>
  <si>
    <t xml:space="preserve"> թվային տպագրության ծառայություններ/ կնիքի ռեզին</t>
  </si>
  <si>
    <t>79811100/617</t>
  </si>
  <si>
    <t>79811100/618</t>
  </si>
  <si>
    <t xml:space="preserve"> թվային տպագրության ծառայություններ/ տոպրակ մեծ միջին փոքր</t>
  </si>
  <si>
    <t>79811100/619</t>
  </si>
  <si>
    <t xml:space="preserve"> թվային տպագրության ծառայություններ/ ծրար 1 A5</t>
  </si>
  <si>
    <t>79811100/620</t>
  </si>
  <si>
    <t xml:space="preserve"> թվային տպագրության ծառայություններ/ ծրար 2 A4</t>
  </si>
  <si>
    <t>79811100/621</t>
  </si>
  <si>
    <t xml:space="preserve"> թվային տպագրության ծառայություններ/ A4 ֆորմատի ձևաթղթեր</t>
  </si>
  <si>
    <t>79811100/12</t>
  </si>
  <si>
    <t xml:space="preserve"> թվային տպագրության ծառայություններ/ ցուցանակ պատի</t>
  </si>
  <si>
    <t>79811100/13</t>
  </si>
  <si>
    <t xml:space="preserve"> թվային տպագրության ծառայություններ/ այցեքարտ</t>
  </si>
  <si>
    <t>79811100/624</t>
  </si>
  <si>
    <t xml:space="preserve"> թվային տպագրության ծառայություններ/ տեստային աշխատանքների ամփոփաթերթ</t>
  </si>
  <si>
    <t>79811100/14</t>
  </si>
  <si>
    <t xml:space="preserve"> թվային տպագրության ծառայություններ/ Հաշմանդամի մեքենայի   կտրոն</t>
  </si>
  <si>
    <t>79341130/1</t>
  </si>
  <si>
    <t>գովազդային արշավի հետ կապված ծառայություններ</t>
  </si>
  <si>
    <t>92421100/1</t>
  </si>
  <si>
    <t>թերթերում հայտարարությունների տպագրման ծառայություն</t>
  </si>
  <si>
    <t>72811100/1</t>
  </si>
  <si>
    <t xml:space="preserve"> համակարգչային աուդիտի ծառայություններ</t>
  </si>
  <si>
    <t>79211150/502</t>
  </si>
  <si>
    <t xml:space="preserve"> աուդիտորական ծառայություններ</t>
  </si>
  <si>
    <t>55311100/2</t>
  </si>
  <si>
    <t xml:space="preserve"> որոշակի հաճախորդների համար նախատեսված ռեստորաններում սպասարկման ծառայություններ</t>
  </si>
  <si>
    <t>55311100/1</t>
  </si>
  <si>
    <t xml:space="preserve"> որոշակի հաճախորդների համար նախատեսված ռեստորաններում սպասարկման ծառայություններ/ ընթրիք և 2 ճաշ</t>
  </si>
  <si>
    <t>60411200/1</t>
  </si>
  <si>
    <t>կանոնավոր օդային փոխադրման ծառայություն (ավիատոմս)/ Երևան-Ալմաթի-Երևան</t>
  </si>
  <si>
    <t>75241100/501</t>
  </si>
  <si>
    <t xml:space="preserve"> հանրային անվտանգության պաշտպանության ծառայություններ/ Արգիշտիի 1 հասցեի վարչական շենքում</t>
  </si>
  <si>
    <t>75241100/502</t>
  </si>
  <si>
    <t xml:space="preserve"> հանրային անվտանգության պաշտպանության ծառայություններ/ Բուզանդի 1/3</t>
  </si>
  <si>
    <t xml:space="preserve"> թվային տպագրության ծառայություններ/ A4 ֆորմատի բլանկներ</t>
  </si>
  <si>
    <t xml:space="preserve"> թվային տպագրության ծառայություններ/ A5 թվային ֆորմատի հանձնարարականի թերթիկ</t>
  </si>
  <si>
    <t xml:space="preserve"> թվային տպագրության ծառայություններ/ A6 ֆորմատի հանձնարարականի թերթիկ</t>
  </si>
  <si>
    <t xml:space="preserve"> թվային տպագրության ծառայություններ/ Քաղաքացիների մուտքի անցագիր</t>
  </si>
  <si>
    <t xml:space="preserve"> թվային տպագրության ծառայություններ/ տոպրակ</t>
  </si>
  <si>
    <t xml:space="preserve"> թվային տպագրության ծառայություններ/ ծրար 1</t>
  </si>
  <si>
    <t xml:space="preserve"> թվային տպագրության ծառայություններ/ ծրար 2</t>
  </si>
  <si>
    <t xml:space="preserve"> թվային տպագրության ծառայություններ/ A4 ֆորմատի քաղաք. բլանկ</t>
  </si>
  <si>
    <t>79991160/513</t>
  </si>
  <si>
    <t>73432100/503</t>
  </si>
  <si>
    <t>նյութական արժեքների գնահատում</t>
  </si>
  <si>
    <t>50111170/566</t>
  </si>
  <si>
    <t xml:space="preserve"> ավտոմեքենաների պահպանման ծառայություններ/ Երևանտրանս ՓԲԸ</t>
  </si>
  <si>
    <t xml:space="preserve"> էլեկտրական սարքերի վերանորոգման ծառայություններ/ ջրի սարք</t>
  </si>
  <si>
    <t>50111260/3</t>
  </si>
  <si>
    <t xml:space="preserve"> էլեկտրական սարքերի վերանորոգման ծառայություններ/ սառնարան</t>
  </si>
  <si>
    <t>50111260/521</t>
  </si>
  <si>
    <t xml:space="preserve"> էլեկտրական սարքերի վերանորոգման ծառայություններ/ օդորակիչ</t>
  </si>
  <si>
    <t>50311240/505</t>
  </si>
  <si>
    <t xml:space="preserve"> պատճենահանող սարքերի վերանորոգման ծառայություններ/ տպիչ սարքերի, համակարգչի մոնիտորի</t>
  </si>
  <si>
    <t>50311240/506</t>
  </si>
  <si>
    <t>50311120/506</t>
  </si>
  <si>
    <t>50321500/501</t>
  </si>
  <si>
    <t xml:space="preserve"> անձնական համակարգիչների տեխնիկական սպասարկման ծառայություններ/ քարթրիջների լիցքավորում</t>
  </si>
  <si>
    <t>71351540/514</t>
  </si>
  <si>
    <t xml:space="preserve"> տեխնիկական հսկողության ծառայություններ/ Նոր Նորք վարչական շրջանի ադմինիստրատիվ շենքի նկուղի օդափոխության  համակարգի հիմնանորոգում</t>
  </si>
  <si>
    <t>71351540/743</t>
  </si>
  <si>
    <t xml:space="preserve"> տեխնիկական հսկողության ծառայություններ/ Երևանի քաղաքապետարանի Արգիշտի 1 հասցեի վարչական շենքի 4-րդ հարկի աշխատասենյակների նորոգման   աշխատանքների որակի  տեխնիկական հսկողության խորհրդատվական ծառայություններ</t>
  </si>
  <si>
    <t>71351540/744</t>
  </si>
  <si>
    <t xml:space="preserve"> տեխնիկական հսկողության ծառայություններ/ Բուզանդի 1/3 հասցեում գտնվող Երևանի քաղաքապետարանի    2-րդ մասնաշենքի տեխնիկական հարկի հատվածի վերանորոգման և արխիվի կազմակերպման    աշխատանքների որակի  տեխնիկական հսկողության խորհրդատվական ծառայություններ</t>
  </si>
  <si>
    <t>71241200/960</t>
  </si>
  <si>
    <t>նախագծերի պատրաստում, ծախսերի գնահատում/ հ. 24 քանդված մանկապարտեզի հետ նոր տիպային մասնաշենքի տեղակապման</t>
  </si>
  <si>
    <t>71241200/673</t>
  </si>
  <si>
    <t>նախագծերի պատրաստում, ծախսերի գնահատում/ Աթենքի փողոցում քարաթափումներ</t>
  </si>
  <si>
    <t>71241200/762</t>
  </si>
  <si>
    <t>նախագծերի պատրաստում, ծախսերի գնահատում/ Բուզանդի 1/3 հասցեի ադմինիստրատիվ շենքի հակահրդեհային համակարգի hիմնանորոգման</t>
  </si>
  <si>
    <t>նախագծերի պատրաստում, ծախսերի գնահատում/ «ՀԱՅ-ԱՐՏ» մշակութային կենտրոնի վերանորոգման (լրամշակում)</t>
  </si>
  <si>
    <t>71241200/755</t>
  </si>
  <si>
    <t>նախագծերի պատրաստում, ծախսերի գնահատում/ Արգավանդի երկաթուղու անցուղու սյուների ամրացման</t>
  </si>
  <si>
    <t>71241200/663</t>
  </si>
  <si>
    <t>նախագծերի պատրաստում, ծախսերի գնահատում/ Դավիթ Բեկ Հունան Ավետիսյան փողոցների խաչմերուկի հարակից շենքերի բակերից դեպի փողոց ելքային ճանապարհահատվածի կազմակերպման</t>
  </si>
  <si>
    <t>71241200/1030</t>
  </si>
  <si>
    <t>նախագծերի պատրաստում, ծախսերի գնահատում/ Թամանյան և Իսահակյան փողոցների վերանորոգման</t>
  </si>
  <si>
    <t>71241200/672</t>
  </si>
  <si>
    <t>նախագծերի պատրաստում, ծախսերի գնահատում/ Երևան քաղաքի Հաղթանակ կամրջի բարեկարգման</t>
  </si>
  <si>
    <t>71241200/1098</t>
  </si>
  <si>
    <t>նախագծերի պատրաստում, ծախսերի գնահատում/ Շենգավիթ վ. Շ. 140 մանկապարտեզի հիմնանորոգման և բակի բարեկարգման</t>
  </si>
  <si>
    <t>71241200/1104</t>
  </si>
  <si>
    <t>նախագծերի պատրաստում, ծախսերի գնահատում/ Բուզանդի 1/3 հասցեի 6-րդ հարկի վերանորոգման նախագծանախահաշվային փաստաթղթերի կազմման աշխատանքներ</t>
  </si>
  <si>
    <t>71241200/1071</t>
  </si>
  <si>
    <t>նախագծերի պատրաստում, ծախսերի գնահատում/ Բագրատունյաց 49 հասցեի կաթսայատան շենքի պահեստային տարածքի վերափոխման նախագծանախահաշվային փաստաթղթերի կազմման աշխատանքներ</t>
  </si>
  <si>
    <t>71241200/1107</t>
  </si>
  <si>
    <t>նախագծերի պատրաստում, ծախսերի գնահատում/ Երևան քաղաքի հ. 108 դպրոցի հարակից ֆուտբոլի դաշտի վերանորոգման</t>
  </si>
  <si>
    <t>71241200/1121</t>
  </si>
  <si>
    <t>նախագծերի պատրաստում, ծախսերի գնահատում/ Երևան քաղաքի Հանրապետության հրապարակի մալուխագծերի փոխարինման շին. աշխատանքների</t>
  </si>
  <si>
    <t>71241200/1058</t>
  </si>
  <si>
    <t>նախագծերի պատրաստում, ծախսերի գնահատում/ Բագրատունյաց փողոցում՝ «Երևան Սիթի» հանրախանութի մոտ վերգետնյա հետիոտնային անցման ապամոնտաժման</t>
  </si>
  <si>
    <t>71241200/679</t>
  </si>
  <si>
    <t>նախագծերի պատրաստում, ծախսերի գնահատում/ " Նախահաշիվների կազմման աշխատանքներ "</t>
  </si>
  <si>
    <t>71241200/1123</t>
  </si>
  <si>
    <t>նախագծերի պատրաստում, ծախսերի գնահատում/ Մալաթիա-Սեբաստիա վարչական շրջանի 87 մանկապարտեզի հիմնանորոգման և բակի բարեկարգման</t>
  </si>
  <si>
    <t>71241200/665</t>
  </si>
  <si>
    <t>նախագծերի պատրաստում, ծախսերի գնահատում/ Երևանի քաղաքապետարանի Արգիշտի 1 հասցեում գտնվող  վարչական շենքի երկու մուտքերի թեքահարթակների կառուցման</t>
  </si>
  <si>
    <t>71241200/666</t>
  </si>
  <si>
    <t>նախագծերի պատրաստում, ծախսերի գնահատում/ Երևան քաղաքում բակային մարզահրապարակների կառուցման</t>
  </si>
  <si>
    <t>71241200/764</t>
  </si>
  <si>
    <t>նախագծերի պատրաստում, ծախսերի գնահատում/ Օղակաձև զբոսայգու 2-րդ հատվածի Երիտասարդական մետրոյի կայարանի հարակից ջրավազանի հիմնանորոգման</t>
  </si>
  <si>
    <t>71241200/670</t>
  </si>
  <si>
    <t>նախագծերի պատրաստում, ծախսերի գնահատում/ Շենգավիթ վարչական շրջանի Նոր Խարբերդ 29 փողոցի  19 հասցեում տարածքի հետ մանկապարտեզի տիպային մասնաշենքերի տեղակապման</t>
  </si>
  <si>
    <t>71241200/678</t>
  </si>
  <si>
    <t>նախագծերի պատրաստում, ծախսերի գնահատում/ Շենգավիթ վարչական շրջանի համալիր մարզաձևերի մանկապատանեկան մարզադպրոցի նկուղային հարկի հիմնանորոգման</t>
  </si>
  <si>
    <t>71241200/676</t>
  </si>
  <si>
    <t>նախագծերի պատրաստում, ծախսերի գնահատում/ Սայաթ-Նովայի պողոտա 1/4 հասցեում ոռոգման ցանցի ապամոնտաժման և նոր ոռոգման ցանցի կառուցման</t>
  </si>
  <si>
    <t>նախագծերի պատրաստում, ծախսերի գնահատում/ Երևան  քաղաքի Սիլիկյան թաղամասում անտառապաշտպանիչ գոտու ստեղծման</t>
  </si>
  <si>
    <t>նախագծերի պատրաստում, ծախսերի գնահատում/ Նուբարաշեն խճուղու հարևանությամբ անտառապաշտպանիչ գոտու ստեղծման</t>
  </si>
  <si>
    <t>նախագծերի պատրաստում, ծախսերի գնահատում/ Բուզանդի 1/3 հասցեի վարչական շենքի  սանհանգույցների, օդափոխության և  ջրահեռացման համակարգերի հիմնանորոգման</t>
  </si>
  <si>
    <t>71241200/753</t>
  </si>
  <si>
    <t>նախագծերի պատրաստում, ծախսերի գնահատում/ Աջափնյակ վարչական շրջանի №40 մանկապարտեզի մասնաշենքի քանդման և տարածքի հետ նոր տիպային մասնաշենքի տեղակապման</t>
  </si>
  <si>
    <t>71241200/760</t>
  </si>
  <si>
    <t>նախագծերի պատրաստում, ծախսերի գնահատում/ Կիևյան փողոցի հ.հ.12 և 14 շենքերի միացյալ բակի բարեկարգման</t>
  </si>
  <si>
    <t>71241200/749</t>
  </si>
  <si>
    <t>նախագծերի պատրաստում, ծախսերի գնահատում/ Արցախի փողոցի 4-րդ նրբանցքի №8 վթարային շենքի քանդման</t>
  </si>
  <si>
    <t>71241200/750</t>
  </si>
  <si>
    <t>նախագծերի պատրաստում, ծախսերի գնահատում/ Արցախի փողոցի 4-րդ նրբանցքի №10 վթարային շենքի քանդման</t>
  </si>
  <si>
    <t>71241200/752</t>
  </si>
  <si>
    <t>նախագծերի պատրաստում, ծախսերի գնահատում/ Հանրապետության հրապարակի մալուխագծերի փոխարինման շինարարական աշխատանքների</t>
  </si>
  <si>
    <t>նախագծերի պատրաստում, ծախսերի գնահատում/ Էրեբունի պատմահնագիտական արգելոց-թանգարանի շենքի հիմնանրորոգման</t>
  </si>
  <si>
    <t>նախագծերի պատրաստում, ծախսերի գնահատում/ 16 չկարգավորվող հետիոտնային անցումները Հետիոտնային կանչի ռեժիմով աշխատող լուսացուցային համակարգերով կահավորելու համար լուսացուցայի համակարգերի տեղադրման</t>
  </si>
  <si>
    <t>71241200/758</t>
  </si>
  <si>
    <t>նախագծերի պատրաստում, ծախսերի գնահատում/ «Շտապօգնություն» ՓԲԸ  №1 ենթակայանի շենքի տանիքի և ջեռուցման համակարգի հիմնանորոգման</t>
  </si>
  <si>
    <t>նախագծերի պատրաստում, ծախսերի գնահատում/ Շենգավիթ վարչական շրջանի համալիր մարզաձևերի մանկապատանեկան մարզադպրոցի (թվով 7 մարզադահլիճների) հիմնանորոգման</t>
  </si>
  <si>
    <t>50531140/510</t>
  </si>
  <si>
    <t>փորձաքննության ծառայություններ/ Երևան քացաքի նախագծանախահաշվային փաստաթղթերի կազմման աշխատանքների</t>
  </si>
  <si>
    <t>բաժին 01, խումբ 6, դաս 1, 2. Գույքի նկատմամμ իրավունքների գրանցման, գնահատման և տեղեկատվության տրամադրման հետ կապված վճարումներ</t>
  </si>
  <si>
    <t>70331200/501</t>
  </si>
  <si>
    <t xml:space="preserve"> հաստատությունների կառավարման ծառայություններ/ շարժական և անշարժ գույքի շուկայական գնահատման և հաշվետվությունների տրամադրման</t>
  </si>
  <si>
    <t>71311360/501</t>
  </si>
  <si>
    <t xml:space="preserve"> շենքերի չափագրման ծառայություններ</t>
  </si>
  <si>
    <t>բաժին 02, խումբ 2, դաս 1, 1. Քաղաքացիական պաշտպանությանն աջակցություն</t>
  </si>
  <si>
    <t>35121110/501</t>
  </si>
  <si>
    <t xml:space="preserve"> ձայնային ազդանշանների սարքեր/ ձայնային ազդանշանային էլեկտրոշչակ /միաֆազ/</t>
  </si>
  <si>
    <t>42961100/501</t>
  </si>
  <si>
    <t xml:space="preserve"> կառավարման և հսկման համակարգ/ ազդարարման համակարգի հեռահար կառավարման բլոկ</t>
  </si>
  <si>
    <t>71351540/65</t>
  </si>
  <si>
    <t xml:space="preserve"> տեխնիկական հսկողության ծառայություններ/ Երևան քաղաքի հակահրդեհային հիդրանտների վերանորոգման  աշխատանքների որակի  տեխնիկական հսկողության ծառայություններ</t>
  </si>
  <si>
    <t>50111260/523</t>
  </si>
  <si>
    <t xml:space="preserve"> էլեկտրական սարքերի վերանորոգման ծառայություններ/ էլեկտրաշչակի վերանորոգում և ընթացիկ սպասարկում Երևան</t>
  </si>
  <si>
    <t>բաժին 04, խումբ 2, դաս 4, 1. Ոռոգման ցանցի կառուցում և վերանորոգում</t>
  </si>
  <si>
    <t>45221142/509</t>
  </si>
  <si>
    <t xml:space="preserve"> ընդհանուր շինարարական աշխատանքներ/ պոմպերի վերանորոգման և նորերի կառուցման</t>
  </si>
  <si>
    <t xml:space="preserve"> ոռոգման խողովակաշարերի կառուցման աշխատանքներ</t>
  </si>
  <si>
    <t>45231126/503</t>
  </si>
  <si>
    <t xml:space="preserve"> ոռոգման խողովակաշարերի կառուցման աշխատանքներ/ Զովունի խճուղու հարակից տարածքի ոռոգման ցանցի վերանորոգման</t>
  </si>
  <si>
    <t>71351540/515</t>
  </si>
  <si>
    <t xml:space="preserve"> տեխնիկական հսկողության ծառայություններ/ Զովունի խճուղու հարակից տարածքի ոռոգման ցանցի վերանորոգման</t>
  </si>
  <si>
    <t>71351540/625</t>
  </si>
  <si>
    <t xml:space="preserve"> տեխնիկական հսկողության ծառայություններ/ Երևան քաղաքի վարչական շրջաններում շատրվանների պոմպերի վերանորոգման և նորերի կառուցման աշխատանքների որակի  տեխնիկական հսկողության խորհրդատվական ծառայություններ</t>
  </si>
  <si>
    <t>34921220/506</t>
  </si>
  <si>
    <t xml:space="preserve"> անվտանգության արգելապատնեշներ/ մետաղական ճաղավանդակների ձեռքբերում և տեղադրում</t>
  </si>
  <si>
    <t>45231187/548</t>
  </si>
  <si>
    <t>45231187/549</t>
  </si>
  <si>
    <t>45231187/550</t>
  </si>
  <si>
    <t>45231187/554</t>
  </si>
  <si>
    <t>45231187/555</t>
  </si>
  <si>
    <t>45231187/556</t>
  </si>
  <si>
    <t>45231187/557</t>
  </si>
  <si>
    <t>45231187/559</t>
  </si>
  <si>
    <t>45231187/560</t>
  </si>
  <si>
    <t xml:space="preserve"> սալահատակման և ասֆալտապատման աշխատանքներ/ Փողոցների ասֆալտբետոնյա ծածկի ճաքալցում</t>
  </si>
  <si>
    <t xml:space="preserve"> սալահատակման և ասֆալտապատման աշխատանքներ/ Երևան քաղաքի փողոցների ասֆալտ-բետոնյա ծածկի փոսային վերանորոգում 2021</t>
  </si>
  <si>
    <t>71351540/1037</t>
  </si>
  <si>
    <t xml:space="preserve"> տեխնիկական հսկողության ծառայություններ/ ասֆալտ-բետոնյա ծածկի վերանորոգում</t>
  </si>
  <si>
    <t>71351540/1038</t>
  </si>
  <si>
    <t>71351540/1039</t>
  </si>
  <si>
    <t>71351540/1040</t>
  </si>
  <si>
    <t>71351540/1041</t>
  </si>
  <si>
    <t>71351540/1042</t>
  </si>
  <si>
    <t>71351540/1043</t>
  </si>
  <si>
    <t>71351540/1044</t>
  </si>
  <si>
    <t>71351540/1045</t>
  </si>
  <si>
    <t xml:space="preserve"> տեխնիկական հսկողության ծառայություններ/ ճաքալցում</t>
  </si>
  <si>
    <t xml:space="preserve"> տեխնիկական հսկողության ծառայություններ/ Երևան քաղաքի փողոցների ասֆալտ-բետոնյա ծածկի փոսային վերանորոգման աշխատանքների որակի  տեխնիկական հսկողության խորհրդատվական ծառայություններ 2021 թվականի</t>
  </si>
  <si>
    <t>45231187/561</t>
  </si>
  <si>
    <t xml:space="preserve"> սալահատակման և ասֆալտապատման աշխատանքներ/ գրունտային ճանապարհների հիմնանորոգում</t>
  </si>
  <si>
    <t>71351540/1053</t>
  </si>
  <si>
    <t xml:space="preserve"> տեխնիկական հսկողության ծառայություններ/ հողային պաստառով գրունտային ճանապարհների հիմնանորոգման</t>
  </si>
  <si>
    <t xml:space="preserve"> հետիոտնային անցումների կառուցման աշխատանքներ/ Վերգետնյա հետիոտնային անցման կառուցում</t>
  </si>
  <si>
    <t>45231200/503</t>
  </si>
  <si>
    <t xml:space="preserve"> հետիոտնային անցումների կառուցման աշխատանքներ/ Ազատություն-Դավիթ Անհաղթ փողոցների խաչմերուկի անցում</t>
  </si>
  <si>
    <t xml:space="preserve"> հետիոտնային անցումների կառուցման աշխատանքներ/ Թամանցիների փողոցի անցում (15-6 -ով)</t>
  </si>
  <si>
    <t>71351540/998</t>
  </si>
  <si>
    <t xml:space="preserve"> տեխնիկական հսկողության ծառայություններ/ Ազատություն-Դավիթ Անհաղթ փողոցների խաչմերուկի անցում</t>
  </si>
  <si>
    <t xml:space="preserve"> տեխնիկական հսկողության ծառայություններ/ Բարեկամություն մետրոյի կայարանի ստորգետնյա հետիոտնային անցման երկու մուտքերի աստիճանների վերանորոգման աշխատանքների</t>
  </si>
  <si>
    <t>ԳՀԽ</t>
  </si>
  <si>
    <t>բաժին 04, խումբ 5, դաս 1, 6. Կամրջային կառուցվածքների վերականգնում և պահպանում</t>
  </si>
  <si>
    <t xml:space="preserve"> կամուրջների կառուցման աշխատանքներեր / Կամրջի հիմնանորոգում</t>
  </si>
  <si>
    <t>45221142/593</t>
  </si>
  <si>
    <t xml:space="preserve"> ընդհանուր շինարարական աշխատանքներ/ Նուբարաշենի թունաքիմիկատների գերեզմանոցի պահակակետի  վագոն-տնակի վերանորոգման</t>
  </si>
  <si>
    <t>63711180/503</t>
  </si>
  <si>
    <t xml:space="preserve"> կամուրջների շահագործման ծառայություններ</t>
  </si>
  <si>
    <t>45221142/589</t>
  </si>
  <si>
    <t xml:space="preserve"> ընդհանուր շինարարական աշխատանքներ/ Մայթերի վերանորոգում (սալիկապատում)</t>
  </si>
  <si>
    <t>45231162/501</t>
  </si>
  <si>
    <t xml:space="preserve"> ճանապարհների կառուցման աշխատանքներ/ Երևան քաղաքի Մամիկոնյանց և Արամ Խաչատրյան փողոցները  միացնող ճանապարհահատվածի կառուցման</t>
  </si>
  <si>
    <t>45221142/588</t>
  </si>
  <si>
    <t xml:space="preserve"> ընդհանուր շինարարական աշխատանքներ/ Մարշալ Բաբաջանյան փողոցի՝ Աճառյան փողոցից մինչև Ծարավ Աղբյուր փողոցի նորակառույց շենքեր հասնող հատվածի նոր մայթերի  կառուցում</t>
  </si>
  <si>
    <t>45221142/515</t>
  </si>
  <si>
    <t xml:space="preserve"> ընդհանուր շինարարական աշխատանքներ/ Աշտարակի խճուղու արտաքին լուսավորության համակարգի հիմնանորոգմանա</t>
  </si>
  <si>
    <t>71351540/1002</t>
  </si>
  <si>
    <t xml:space="preserve"> տեխնիկական հսկողության ծառայություններ/ Երևան քաղաքի Մամիկոնյանց և Արամ Խաչատրյան փողոցները միացնող ճանապարհահատվածի կառուցման</t>
  </si>
  <si>
    <t>71351540/80</t>
  </si>
  <si>
    <t xml:space="preserve"> տեխնիկական հսկողության ծառայություններ/ սալիկապատման աշխատանքների</t>
  </si>
  <si>
    <t>71351540/1029</t>
  </si>
  <si>
    <t xml:space="preserve"> տեխնիկական հսկողության ծառայություններ Մարշալ Բաբաջանյան փողոցի՝ Աճառյան փողոցից մինչև Ծարավ Աղբյուր փողոցի նորակառույց շենքեր հասնող հատվածի նոր մայթերի  կառուցում</t>
  </si>
  <si>
    <t>98111140/57</t>
  </si>
  <si>
    <t>հեղինակային հսկողության ծառայություններ/ Մամիկոնյանց և Արամ Խաչատրյան փողոցները միացնող ճանապարհահատվածի կառուցման աշխատանքների</t>
  </si>
  <si>
    <t xml:space="preserve">71351540/561   </t>
  </si>
  <si>
    <t xml:space="preserve"> տեխնիկական հսկողության ծառայություններ/ Աշտարակի խճուղու արտաքին լուսավորության համակարգի հիմնանորոգմանաշխատանքների որակի  տեխնիկական հսկողության ծառայություններ</t>
  </si>
  <si>
    <t xml:space="preserve"> ընդհանուր շինարարական աշխատանքներ/ Նոր մետաղական ցանկապատերի և արգելապատնեշների տեղադրում</t>
  </si>
  <si>
    <t>45231197/503</t>
  </si>
  <si>
    <t xml:space="preserve"> ընդհանուր շինարարական աշխատանքներ/ Դիտահորերի կափարիչների բարձրացում (վերանորոգում)</t>
  </si>
  <si>
    <t xml:space="preserve"> ընդհանուր շինարարական աշխատանքներ/ Ճանապարհների քարաթափումների ցանկապատում</t>
  </si>
  <si>
    <t>45221142/506</t>
  </si>
  <si>
    <t xml:space="preserve"> ընդհանուր շինարարական աշխատանքներ/ «Հանրապետության հրապարակ» մետրոյի կայարանի    վերգետնյա հատվածի քարե շինության   վերանորոգման</t>
  </si>
  <si>
    <t>45221142/31</t>
  </si>
  <si>
    <t xml:space="preserve"> ընդհանուր շինարարական աշխատանքներ/ Արշակունյաց պողոտա-Արտաշատի խճուղի և Բաբաջանյան-Դավթաշեն-Արտաշատի խճուղու ճանապարհահատված</t>
  </si>
  <si>
    <t>71351540/1046</t>
  </si>
  <si>
    <t xml:space="preserve"> տեխնիկական հսկողության ծառայություններ/ Երևան քաղաքի փողոցներում դիտահորերի կափարիչների ուղղման և նոր կափարիչների տեղադրման աշխատանքների</t>
  </si>
  <si>
    <t>71351540/526</t>
  </si>
  <si>
    <t xml:space="preserve"> տեխնիկական հսկողության ծառայություններ/ «Հանրապետության հրապարակ» մետրոյի կայարանի վերգետնյա հատվածի քարե շինության վերանորոգման</t>
  </si>
  <si>
    <t xml:space="preserve"> տեխնիկական հսկողության ծառայություններ/ Երևան քաղաքի Արշակունյաց պողոտա-Արտաշատի խճուղի և Բաբաջանյան-Դավթաշեն-Աշտարակի խճուղու ճանապարհահատվածների սպասարկման աշխատանքների որակի  տեխնիկական հսկողության խորհրդատվական ծառայություններ</t>
  </si>
  <si>
    <t>71351540/1028</t>
  </si>
  <si>
    <t xml:space="preserve"> տեխնիկական հսկողության ծառայություններ/ մետաղական ճաղավանդակների ձեռքբերման և տեղադրման աշխատանքների</t>
  </si>
  <si>
    <t xml:space="preserve"> ճանապարհային կահույք</t>
  </si>
  <si>
    <t xml:space="preserve"> փողոցային կահույքի տեղադրում/ անվճար հայտարարությունների տախտակների վերանորոգում</t>
  </si>
  <si>
    <t>50231300/503</t>
  </si>
  <si>
    <t xml:space="preserve"> լուսազդանշանների պահպանման ծառայություններ</t>
  </si>
  <si>
    <t>42414700/502</t>
  </si>
  <si>
    <t xml:space="preserve"> վերելակներ</t>
  </si>
  <si>
    <t xml:space="preserve"> վերելակներ/ տեղադրումով և սպասարկումով</t>
  </si>
  <si>
    <t>42414700/506</t>
  </si>
  <si>
    <t>42414700/507</t>
  </si>
  <si>
    <t>42414700/508</t>
  </si>
  <si>
    <t>42414700/501</t>
  </si>
  <si>
    <t>բաժին 04, խումբ 5, դաս 5, 7. "Երևանի էլեկտրոտրանսպորտ" ՓԲԸ ենթակառուցվածքների նորոգում</t>
  </si>
  <si>
    <t>45221142/505</t>
  </si>
  <si>
    <t xml:space="preserve"> ընդհանուր շինարարական աշխատանքներ/ «Երևանտրանս» ՓԲԸ-ի տարածքում փակ ավտոլվացման կետի և տեխնիկական սպասարկման արհեստանոցների կառուցում</t>
  </si>
  <si>
    <t>71351540/509</t>
  </si>
  <si>
    <t xml:space="preserve"> տեխնիկական հսկողության ծառայություններ/ «Երևանտրանս» ՓԲԸ-ի տարածքում փակ ավտոլվացման կետի և տեխնիկական սպասարկման արհեստանոցների կառուցում</t>
  </si>
  <si>
    <t>բաժին 04, խումբ 7, դաս 3, 1. Զբոսաշրջության զարգացում</t>
  </si>
  <si>
    <t>32341130/1</t>
  </si>
  <si>
    <t xml:space="preserve"> ականջներին դրվող ականջակալներ</t>
  </si>
  <si>
    <t>79822100/1</t>
  </si>
  <si>
    <t>տպագրության` ներառյալ ծրագրային մշակման և ներդրման ծառայություններ/ Երևան քաղաքի բազմալեզու զբոսաշրջային քարտեզի տպագրում</t>
  </si>
  <si>
    <t>բաժին 04, խումբ 9, դաս 1, 1. Դրոշների տեղադրում</t>
  </si>
  <si>
    <t>35821400/2</t>
  </si>
  <si>
    <t xml:space="preserve"> դրոշներ/ 1*2</t>
  </si>
  <si>
    <t>35821400/3</t>
  </si>
  <si>
    <t xml:space="preserve"> դրոշներ/ 1.5*3</t>
  </si>
  <si>
    <t>45451100/2</t>
  </si>
  <si>
    <t xml:space="preserve"> ձևավորման աշխատանքներ/ օտարերկրյա նախագահների այցերի հետ կապված դրոշակազադրման աշխատանքներ</t>
  </si>
  <si>
    <t>45451100/1</t>
  </si>
  <si>
    <t xml:space="preserve"> ձևավորման աշխատանքներ/ հիմնային պատվանդանների դրոշների փոխման մաքրման և սպասարկման աշխատանքներ</t>
  </si>
  <si>
    <t>45221142/592</t>
  </si>
  <si>
    <t xml:space="preserve"> ընդհանուր շինարարական աշխատանքներ/ հրատապ լուծում պահանջող</t>
  </si>
  <si>
    <t>45221142/596</t>
  </si>
  <si>
    <t>60181100/538</t>
  </si>
  <si>
    <t>բաժին 05, խումբ 1, դաս 1, 1. Աղբահանություն և սանիտարական մաքրում</t>
  </si>
  <si>
    <t xml:space="preserve"> հատուկ նշանակության մեքենաներ/ Էքսկլավատոր բեռնիչ մեքենա</t>
  </si>
  <si>
    <t xml:space="preserve"> հատուկ նշանակության մեքենաներ/ մայթերի մաքրման համար խոզանակով մաքրող-ավլող ինքնագնաց մեքենա</t>
  </si>
  <si>
    <t xml:space="preserve"> աղբի մեքենաներ/ Հետևի բարձմամբ աղբատար</t>
  </si>
  <si>
    <t>90511150/501</t>
  </si>
  <si>
    <t xml:space="preserve"> աղբի փոխադրման ծառայություններ</t>
  </si>
  <si>
    <t>բաժին 05, խումբ 2, դաս 1, 1. `Ջրահեռացման կոմունիկացիոն ցանցերի կառուցու</t>
  </si>
  <si>
    <t>98111140/132</t>
  </si>
  <si>
    <t>98111140/127</t>
  </si>
  <si>
    <t>98111140/129</t>
  </si>
  <si>
    <t>98111140/133</t>
  </si>
  <si>
    <t>98111140/123</t>
  </si>
  <si>
    <t>98111140/130</t>
  </si>
  <si>
    <t>98111140/126</t>
  </si>
  <si>
    <t>98111140/124</t>
  </si>
  <si>
    <t>98111140/131</t>
  </si>
  <si>
    <t>98111140/125</t>
  </si>
  <si>
    <t>98111140/128</t>
  </si>
  <si>
    <t>98111140/122</t>
  </si>
  <si>
    <t>98111140/121</t>
  </si>
  <si>
    <t>բաժին 05, խումբ 6, դաս 1, 1. Կանաչ տարածքների հիմնում և պահպանում</t>
  </si>
  <si>
    <t>34141300/3</t>
  </si>
  <si>
    <t xml:space="preserve"> ջրցան մեքենաներ</t>
  </si>
  <si>
    <t>34141300/4</t>
  </si>
  <si>
    <t>45221142/957</t>
  </si>
  <si>
    <t xml:space="preserve"> ընդհանուր շինարարական աշխատանքներ/ Հրազդան գետի վրա աղաբաորսիչ ճաղավանդակի տեղադրման և կուտակված աղբի հավաքման և տեղափոխման</t>
  </si>
  <si>
    <t>45231126/502</t>
  </si>
  <si>
    <t xml:space="preserve"> ոռոգման խողովակաշարերի կառուցման աշխատանքներ/ Արամ Խաչատրյան փողոցի ոռոգման ջրագծի կառուցում</t>
  </si>
  <si>
    <t>45231270/503</t>
  </si>
  <si>
    <t xml:space="preserve"> հանգստի տարածքների վերանորոգման աշխատանքներ/ Աբովյանի անվան պուրակի վերականգնում</t>
  </si>
  <si>
    <t>անտառվերականգնման և անտառապատման աշխատանքներ/ ջրաշխարհի աջակողմյան լանջի վրա անտառապաշտպանիչ գոտու ստեղծում</t>
  </si>
  <si>
    <t xml:space="preserve"> աղբի փոխադրման ծառայություններ/ կանաչ տարածքներում և ջրային տարածքներում աղբի հավաքում</t>
  </si>
  <si>
    <t>90731150/501</t>
  </si>
  <si>
    <t xml:space="preserve"> օդի աղտոտվածության մոնիտորինգի կամ չափման ծառայություններ/ Երևան քաղաքում գոծող, լքված, դադարեցված և ընդերքօգտագործման իրավունքների գործողության ժամկետներն ավարտված հանքավայրերի շրջակա միջավայրի վրա ազդեցության համալիր գնահատման հետազոտության ծառայություն</t>
  </si>
  <si>
    <t>71351540/81</t>
  </si>
  <si>
    <t xml:space="preserve"> տեխնիկական հսկողության ծառայություններ/ Հրազդան գետի վրա աղաբաորսիչ ճաղավանդակի տեղադրման և կուտակված աղբի հավաքման և տեղափոխման</t>
  </si>
  <si>
    <t>71351540/654</t>
  </si>
  <si>
    <t xml:space="preserve"> տեխնիկական հսկողության ծառայություններ/ Խ.Աբովյանի անվան պուրակի վերականգնման աշխատանքների որակի տեխնիկական հսկողության խորհրդատվական ծառայություններ</t>
  </si>
  <si>
    <t>71351540/655</t>
  </si>
  <si>
    <t xml:space="preserve"> տեխնիկական հսկողության ծառայություններ/ Արամ Խաչատրյան փողոցի ոռոգման ջրագծի կառուցման աշխատանքների որակի տեխնիկական հսկողության խորհրդատվական ծառայություններ</t>
  </si>
  <si>
    <t>45111240/2</t>
  </si>
  <si>
    <t>ապամոնտաժման աշխատանքներ/ ապօրինի տեղադրված գովազդային վահանակների</t>
  </si>
  <si>
    <t>բաժին 06, խումբ 1, դաս 1, 2. Չորրորդ աստիճանի վթարային շենքերի քանդման հետևանքով բնակտարածություններից զրկված բնակիչների փոխհատուցման համար բնակարանների ձեռքբերում</t>
  </si>
  <si>
    <t>անշարժ գույք</t>
  </si>
  <si>
    <t>բաժին 06, խումբ 5, դաս 1, 1. Շենքերի և շինությունների հետազոտման աշխատանքներ</t>
  </si>
  <si>
    <t>71351390/503</t>
  </si>
  <si>
    <t xml:space="preserve"> սեյսմոգրաֆիկ հետազոտության ծառայություններ/ վթարային շենքերի և շինությունների հետազոտում</t>
  </si>
  <si>
    <t xml:space="preserve"> տանիքները արևային վահանակներով ծածկման աշխատանքներ/ “ԵՄ-ն Երևանի համար. Արևային համայնք» ծրագրի իրականացման ուղղությամբ Երևան քաղաքում 10 բազմաբնակարան շենքերի հարթ տանիքներին արևային ֆոտովոլտային կայանների մատակարարման, տեղադրման և երկու  տարով շահագործման և սպասարկման  աշխատանքներ</t>
  </si>
  <si>
    <t xml:space="preserve"> տանիքները արևային վահանակներով ծածկման աշխատանքներ/ “ԵՄ-ն Երևանի համար. Արևային համայնք» ծրագրի իրականացման ուղղությամբ Երևան քաղաքում 6 բազմաբնակարան շենքերի հարթ տանիքներին արևային ֆոտովոլտային կայանների մատակարարման, տեղադրման և երկու  տարով շահագործման և սպասարկման  աշխատանքներ</t>
  </si>
  <si>
    <t xml:space="preserve"> տանիքները արևային վահանակներով ծածկման աշխատանքներ/ “ԵՄ-ն Երևանի համար. Արևային համայնք» ծրագրի իրականացման ուղղությամբ Երևան քաղաքում 9 բազմաբնակարան շենքերի հարթ տանիքներին արևային ֆոտովոլտային կայանների մատակարարման, տեղադրման և երկու  տարով շահագործման և սպասարկման  աշխատանքներ</t>
  </si>
  <si>
    <t xml:space="preserve"> այլ էլեկտրական մոնտաժային աշխատանքներ/ 10 բազմաբանակարան շենքերի /Աջափնյակ, Ավան, Արաբկիր վարչական շրջաններ/ 2021 ավելացում/</t>
  </si>
  <si>
    <t xml:space="preserve"> այլ էլեկտրական մոնտաժային աշխատանքներ/ 6 բազմաբանակարան շենքերի /Էրեբունի, Կենտրոն, Շենգավիթ, Քանաքեռ-Զեյթուն վարչական շրջաններ/</t>
  </si>
  <si>
    <t xml:space="preserve"> այլ էլեկտրական մոնտաժային աշխատանքներ/ 10 բազմաբանակարան շենքերի /Նոր Նորք վարչական շրջան/</t>
  </si>
  <si>
    <t xml:space="preserve"> այլ էլեկտրական մոնտաժային աշխատանքներ/ 9 բազմաբանակարան շենքերի /Նոր Նորք, Մալաթիա-Սեբաստիա վարչական շրջաններ/</t>
  </si>
  <si>
    <t xml:space="preserve"> այլ էլեկտրական մոնտաժային աշխատանքներ/ 10 բազմաբանակարան շենքերի /Դավթաշեն վարչական շրջան/</t>
  </si>
  <si>
    <t xml:space="preserve"> այլ էլեկտրական մոնտաժային աշխատանքներ/ 10 բազմաբանակարան շենքերի /Մալաթիա-Սեբաստիա վարչական շրջան/</t>
  </si>
  <si>
    <t xml:space="preserve"> տեխնիկական հսկողության ծառայություններ/ 10 բազմաբանակարան շենքերի /Աջափնյակ, Ավան, Արաբկիր վարչական շրջաններ/</t>
  </si>
  <si>
    <t xml:space="preserve"> տեխնիկական հսկողության ծառայություններ/ 6 բազմաբանակարան շենքերի /Էրեբունի, Կենտրոն, Շենգավիթ, Քանաքեռ-Զեյթուն վարչական շրջաններ/</t>
  </si>
  <si>
    <t xml:space="preserve"> տեխնիկական հսկողության ծառայություններ/ 10 բազմաբանակարան շենքերի /Նոր Նորք վարչական շրջան/</t>
  </si>
  <si>
    <t xml:space="preserve"> տեխնիկական հսկողության ծառայություններ/ 9 բազմաբանակարան շենքերի /Նոր Նորք, Մալաթիա-Սեբաստիա վարչական շրջաններ/</t>
  </si>
  <si>
    <t xml:space="preserve"> տեխնիկական հսկողության ծառայություններ/ 10 բազմաբանակարան շենքերի /Դավթաշեն վարչական շրջան/</t>
  </si>
  <si>
    <t xml:space="preserve"> տեխնիկական հսկողության ծառայություններ/ 10 բազմաբանակարան շենքերի /Մալաթիա-Սեբաստիա վարչական շրջան/</t>
  </si>
  <si>
    <t xml:space="preserve"> երեխաների խաղահրապարակների տարածքների հարթեցման աշխատանքներ/ մինի ֆուտբոլի դաշտերի կառուցում</t>
  </si>
  <si>
    <t xml:space="preserve"> երեխաների խաղահրապարակների տարածքների հարթեցման աշխատանքներ/ Բակային տարածքների խաղահրապարակներում ռետինե հատակների տեղադրում</t>
  </si>
  <si>
    <t xml:space="preserve"> ընդհանուր շինարարական աշխատանքներ/ շենքերի ամրացում, վերանորոգում</t>
  </si>
  <si>
    <t>71351540/508</t>
  </si>
  <si>
    <t xml:space="preserve"> տեխնիկական հսկողության ծառայություններ/ Արգիշտի 1 հասցեի ադմինիստրատիվ շենքի ֆոտովոլտային համակարգի կառուցման</t>
  </si>
  <si>
    <t>71351540/507</t>
  </si>
  <si>
    <t xml:space="preserve"> տեխնիկական հսկողության ծառայություններ/ Բուզանդի 1/3 հասցեի ադմինիստրատիվ շենքի ֆոտովոլտային համակարգի կառուցման</t>
  </si>
  <si>
    <t>բաժին 07, խումբ 1, դաս 1, 1. Առողջապահական կազմակերպությունների համար բժշկական սարքավորումների ձեռքբերում</t>
  </si>
  <si>
    <t xml:space="preserve"> ռենտգեն սարքեր</t>
  </si>
  <si>
    <t>33111360/4</t>
  </si>
  <si>
    <t xml:space="preserve"> ուլտրաձայնային սարքավորումներ/ 3 տվիչով</t>
  </si>
  <si>
    <t>բաժին 07, խումբ 6, դաս 1, 1. Առողջապահական օբյեկտների հիմնանորոգում</t>
  </si>
  <si>
    <t>բաժին 07, խումբ 6, դաս 1, 2. Դժվարամատչելի հետազոտությունների իրականացում</t>
  </si>
  <si>
    <t>85121100/505</t>
  </si>
  <si>
    <t xml:space="preserve"> բժշկական ծառայություններ/ Համակարգչային տոմոգրաֆիայի ծառայության ձեռքբերում /մինչև 130 հատ/</t>
  </si>
  <si>
    <t>85121100/9</t>
  </si>
  <si>
    <t xml:space="preserve"> բժշկական ծառայություններ/ Մագնիսա-ռեզոնանսային տոմոգրաֆիայի ծառայության ձեռքբերում /մինչև 89 հատ/</t>
  </si>
  <si>
    <t>85121100/508</t>
  </si>
  <si>
    <t xml:space="preserve"> բժշկական ծառայություններ/ Կորոնարոգրաֆիայի հետազոտություն ձեռքբերում  /մինչև 80 հատ/</t>
  </si>
  <si>
    <t>85121100/507</t>
  </si>
  <si>
    <t xml:space="preserve"> բժշկական ծառայություններ/ Կրծքագեղձի սկրինինգային ծառայության ձեռքբերում /մինչև 100 անձի համար/</t>
  </si>
  <si>
    <t>45231270/505</t>
  </si>
  <si>
    <t xml:space="preserve"> հանգստի տարածքների վերանորոգման աշխատանքներ/ Երևանյան լճի աջակողմյա ափամերձ տարածքի բարեկարգում</t>
  </si>
  <si>
    <t>45231270/501</t>
  </si>
  <si>
    <t xml:space="preserve"> հանգստի տարածքների վերանորոգման աշխատանքներ/ Երկրորդ աշխարհամարտում տարած Հաղթանակի 40-ամյակի հուշահամալիրի այգու բարեկարգում</t>
  </si>
  <si>
    <t>45231270/506</t>
  </si>
  <si>
    <t xml:space="preserve"> հանգստի տարածքների վերանորոգման աշխատանքներ/ «Հաղթանակ» զբոսայգում Սահմանապահների ծառուղու բարեկարգում</t>
  </si>
  <si>
    <t>71351540/768</t>
  </si>
  <si>
    <t>տեխնիկական հսկողության ծառայություններ/Երևանյան լճի աջակողմյա ափամերձ տարածքի բարեկարգում</t>
  </si>
  <si>
    <t>71811100/503</t>
  </si>
  <si>
    <t xml:space="preserve"> ջրի մատակարարման և կոյուղաջրերի մաքրման խորհրդատվական ծառայություններ/ 2800 ամյակին նվիրված այգի</t>
  </si>
  <si>
    <t>71811100/502</t>
  </si>
  <si>
    <t xml:space="preserve"> ջրի մատակարարման և կոյուղաջրերի մաքրման խորհրդատվական ծառայություններ/ Արգիշտիի 1 և Բուզանդի 1/3</t>
  </si>
  <si>
    <t>հեղինակային հսկողության ծառայություններ/ «Հաղթանակ» զբոսայգում Սահմանապահների ծառուղու բարեկարգում</t>
  </si>
  <si>
    <t xml:space="preserve"> տեխնիկական հսկողության ծառայություններ/ Երկրորդ աշխատհամարտում տարած Հաղթանակի 40-ամյակի հուշահամալիրի այգու բարեկարգում</t>
  </si>
  <si>
    <t>71351540/769</t>
  </si>
  <si>
    <t xml:space="preserve"> տեխնիկական հսկողության ծառայություններ/ «Հաղթանակ» զբոսայգում Սահմանապահների ծառուղու բարեկարգում</t>
  </si>
  <si>
    <t>բաժին 08, խումբ 2, դաս 3, 2. Մշակույթի տների հիմնանորոգում և վերանորոգում</t>
  </si>
  <si>
    <t>45221142/583</t>
  </si>
  <si>
    <t>մշակութային օբյեկտների հիմնանորոգում/ Սայաթ-Նովայի անվան երաժշտական դպրոցի հիմնանորոգում</t>
  </si>
  <si>
    <t>71351540/987</t>
  </si>
  <si>
    <t xml:space="preserve"> տեխնիկական հսկողության ծառայություններ/ Մհեր Մկրտչյանի անվան արտիստական թատրոն ՀՈԱԿ-ի վարչական շենքի հիմնանորոգման աշխատանքների</t>
  </si>
  <si>
    <t>71351540/990</t>
  </si>
  <si>
    <t xml:space="preserve"> տեխնիկական հսկողության ծառայություններ/ Սայաթ-Նովայի անվան երաժշտական դպրոցի հիմնանորոգում</t>
  </si>
  <si>
    <t>39298400/1</t>
  </si>
  <si>
    <t xml:space="preserve"> արձանիկներ</t>
  </si>
  <si>
    <t>79811100/21</t>
  </si>
  <si>
    <t xml:space="preserve"> թվային տպագրության ծառայություններ/ Կանանց տոնի շրջանակներում հրավիրատոմսեր</t>
  </si>
  <si>
    <t>79951100/504</t>
  </si>
  <si>
    <t xml:space="preserve"> միջոցառումների հետ կապված ծառայություններ/ Դրոշակազարդման ծառայություններ</t>
  </si>
  <si>
    <t xml:space="preserve"> մշակութային միջոցառումների կազմակերպման ծառայություններ/ Հայոց բանակի տոնին նվիրված ձևավորման ծառայություններ</t>
  </si>
  <si>
    <t>79951110/77</t>
  </si>
  <si>
    <t xml:space="preserve"> մշակութային միջոցառումների կազմակերպման ծառայություններ/ Հայոց ցեղասպանության հիշատակի օր</t>
  </si>
  <si>
    <t xml:space="preserve"> մշակութային միջոցառումների կազմակերպման ծառայություններ/ Արամ Խաչատրյան ծննդյան օրվան նվիրված</t>
  </si>
  <si>
    <t>79951110/109</t>
  </si>
  <si>
    <t xml:space="preserve"> մշակութային միջոցառումների կազմակերպման ծառայություններ/ Կանանց տոնի շրջանակներում  Արամ Խաչատրյան համերգասրահում</t>
  </si>
  <si>
    <t>79951110/108</t>
  </si>
  <si>
    <t xml:space="preserve"> մշակութային միջոցառումների կազմակերպման ծառայություններ/ Կանանց տոնի շրջանակներում Կ. Ստանիսլավսկու անվան պետական ռուսական դրամատիկական թատրոնում</t>
  </si>
  <si>
    <t>79951110/107</t>
  </si>
  <si>
    <t xml:space="preserve"> մշակութային միջոցառումների կազմակերպման ծառայություններ/ Կանանց տոնի շրջանակներում Գ. Սունդուկյանի անվան ազգային ակադեմիական թատրոնում</t>
  </si>
  <si>
    <t>79951110/106</t>
  </si>
  <si>
    <t xml:space="preserve"> մշակութային միջոցառումների կազմակերպման ծառայություններ/ Կանանց տոնի շրջանակներում Հայաստանի ճարտարապետների պալատի համերգային դահլիճ</t>
  </si>
  <si>
    <t>79951110/105</t>
  </si>
  <si>
    <t xml:space="preserve"> մշակութային միջոցառումների կազմակերպման ծառայություններ/ Կանանց տոնի շրջանակներում Հ. Պարոնյանի անվան երաժշտական կոմեդիայի թատրոն</t>
  </si>
  <si>
    <t>79951110/104</t>
  </si>
  <si>
    <t xml:space="preserve"> մշակութային միջոցառումների կազմակերպման ծառայություններ/ Կանանց տոնի շրջանակներում Երամի պատանի հանդիսատեսի թատրոն</t>
  </si>
  <si>
    <t>79951110/103</t>
  </si>
  <si>
    <t xml:space="preserve"> մշակութային միջոցառումների կազմակերպման ծառայություններ/ Կանանց տոնի շրջանակներում Մոսկվա կինոթատրոն</t>
  </si>
  <si>
    <t>79951110/101</t>
  </si>
  <si>
    <t xml:space="preserve"> մշակութային միջոցառումների կազմակերպման ծառայություններ/ Կանանց տոնի շրջանակներում Հայաստանի ազգային կինոկենտրոն</t>
  </si>
  <si>
    <t>79951110/97</t>
  </si>
  <si>
    <t xml:space="preserve"> մշակութային միջոցառումների կազմակերպման ծառայություններ/ Հրաչյա Ղափլանյանի անվան դրամատիկական թատրոն</t>
  </si>
  <si>
    <t>79951110/99</t>
  </si>
  <si>
    <t xml:space="preserve"> մշակութային միջոցառումների կազմակերպման ծառայություններ/ Կանանց տոնի շրջանակներում Կոմիտասի անվան կամերային երաժշտական տուն</t>
  </si>
  <si>
    <t>79951110/98</t>
  </si>
  <si>
    <t xml:space="preserve"> մշակութային միջոցառումների կազմակերպման ծառայություններ/ Առնո Բաբաջանյան համերգասրահ</t>
  </si>
  <si>
    <t>79951110/100</t>
  </si>
  <si>
    <t xml:space="preserve"> մշակութային միջոցառումների կազմակերպման ծառայություններ/ Կանանց տոնի շրջանակներում Ս. Սարգսյանի անվան համազգային թատրոն</t>
  </si>
  <si>
    <t>79951110/102</t>
  </si>
  <si>
    <t xml:space="preserve"> մշակութային միջոցառումների կազմակերպման ծառայություններ/ Մհեր Մկտրչյանի անվան արտիստական թատրոն</t>
  </si>
  <si>
    <t>79951110/146</t>
  </si>
  <si>
    <t xml:space="preserve"> մշակութային միջոցառումների կազմակերպման ծառայություններ/ Ջազի միջազգային օր</t>
  </si>
  <si>
    <t>79951110/133</t>
  </si>
  <si>
    <t xml:space="preserve"> մշակութային միջոցառումների կազմակերպման ծառայություններ/ Ցեղասպանության նվիրված սգո արարողությունների</t>
  </si>
  <si>
    <t>79951110/134</t>
  </si>
  <si>
    <t xml:space="preserve"> մշակութային միջոցառումների կազմակերպման ծառայություններ/ Մայիսի 1  Մայիսի 28 և Սահմանադրության օրվան նվիրված</t>
  </si>
  <si>
    <t>79951110/124</t>
  </si>
  <si>
    <t xml:space="preserve"> մշակութային միջոցառումների կազմակերպման ծառայություններ/ Արտավազդ մրցանակաբաշխություն Ալ. Սպենդիարյանի անվան օպերայի և բալետի ազգային ակադեմիական թատրոնում</t>
  </si>
  <si>
    <t>79951110/125</t>
  </si>
  <si>
    <t xml:space="preserve"> մշակութային միջոցառումների կազմակերպման ծառայություններ/ Արտավազդ մրցանակաբաշխություն Ալ. Սպենդիարյանի անվան օպերայի և բալետի ազգային ակադեմիական թատրոնում գեղարվեստական և ստեղծագործական ծառայություններ</t>
  </si>
  <si>
    <t>79951110/126</t>
  </si>
  <si>
    <t xml:space="preserve"> մշակութային միջոցառումների կազմակերպման ծառայություններ/ Արտավազդ մրցանակաբաշխություն Ալ. Սպենդիարյանի անվան օպերայի և բալետի ազգային ակադեմիական թատրոնում տեխնիկական միջոցներ</t>
  </si>
  <si>
    <t>79951110/127</t>
  </si>
  <si>
    <t xml:space="preserve"> մշակութային միջոցառումների կազմակերպման ծառայություններ/ Արտավազդ մրցանակաբաշխություն Ալ. Սպենդիարյանի անվան օպերայի և բալետի ազգային ակադեմիական թատրոնում դեկորացիաների և կոնստրուկցիաների տեղափոխության, վերանորոգման վերականգման մոնտաժման և ապամոնտաժման</t>
  </si>
  <si>
    <t xml:space="preserve"> մշակութային միջոցառումների կազմակերպման ծառայություններ/ պաստառների բաներների տպագրության, տեղադրման և ապամոնտաժման</t>
  </si>
  <si>
    <t>79951120/1</t>
  </si>
  <si>
    <t xml:space="preserve"> փառատոնների կազմակերպման ծառայություններ/ ՈՒտեստ-ֆեստ գաստրոփառատոն</t>
  </si>
  <si>
    <t>79991110/1</t>
  </si>
  <si>
    <t xml:space="preserve"> ընդունելության ծառայություններ</t>
  </si>
  <si>
    <t>92111120/1</t>
  </si>
  <si>
    <t xml:space="preserve"> գովազդային ֆիլմերի արտադրություն/ բրենդավորման և հանրահռչակման</t>
  </si>
  <si>
    <t>բաժին 08, խումբ 2, դաս 5, 3. Թատրոնների հիմնանորոգում</t>
  </si>
  <si>
    <t>մշակութային օբյեկտների հիմնանորոգում/ Մհեր Մկրտչյանի անվան թատրոն</t>
  </si>
  <si>
    <t>98111140/52</t>
  </si>
  <si>
    <t>հեղինակային հսկողության ծառայություններ/ Մհեր Մկրտչյանի անվան արտիստական թատրոն ՀՈԱԿ-ի վարչական շենքի հիմնանորոգման աշխատանքների</t>
  </si>
  <si>
    <t xml:space="preserve"> պատմական արձանների կամ հուշարձանների շինարարական աշխատանքներ</t>
  </si>
  <si>
    <t>92311210/2</t>
  </si>
  <si>
    <t>քանդակագործների կողմից մատուցվող ծառայություններ</t>
  </si>
  <si>
    <t>բաժին 09, խումբ 1, դաս 1, 1. Նախադպրոցական ուսուցում</t>
  </si>
  <si>
    <t>30193500/1</t>
  </si>
  <si>
    <t xml:space="preserve"> գրադարակներ</t>
  </si>
  <si>
    <t>39121100/7</t>
  </si>
  <si>
    <t>39121200/3</t>
  </si>
  <si>
    <t>39121200/4</t>
  </si>
  <si>
    <t xml:space="preserve"> սեղաններ/ Մանկական սեղան /2-4 տարիքային խմբի համար/</t>
  </si>
  <si>
    <t>39121200/5</t>
  </si>
  <si>
    <t xml:space="preserve"> սեղաններ/ Մանկական սեղան /4-5 տարիքային խմբի համար/</t>
  </si>
  <si>
    <t>39121200/6</t>
  </si>
  <si>
    <t xml:space="preserve"> սեղաններ/ Մանկական սեղան /5-6 տարիքային խմբի համար/</t>
  </si>
  <si>
    <t>39121200/7</t>
  </si>
  <si>
    <t>39121200/8</t>
  </si>
  <si>
    <t>39121500/1</t>
  </si>
  <si>
    <t xml:space="preserve"> խոհանոցային պահարաններ և գրապահարաններ</t>
  </si>
  <si>
    <t>39121520/6</t>
  </si>
  <si>
    <t>39138120/1</t>
  </si>
  <si>
    <t xml:space="preserve"> աթոռ փայտյա</t>
  </si>
  <si>
    <t>39138120/2</t>
  </si>
  <si>
    <t xml:space="preserve"> աթոռ փայտյա/ Մանկական աթոռ /2-4 տարիքային խմբի համար/</t>
  </si>
  <si>
    <t>39138120/3</t>
  </si>
  <si>
    <t xml:space="preserve"> աթոռ փայտյա/ Մանկական աթոռ /4-5 տարիքային խմբի համար/</t>
  </si>
  <si>
    <t>39138120/4</t>
  </si>
  <si>
    <t xml:space="preserve"> աթոռ փայտյա/ Մանկական աթոռ /5-6 տարիքային խմբի համար/</t>
  </si>
  <si>
    <t>39141120/3</t>
  </si>
  <si>
    <t>39141120/4</t>
  </si>
  <si>
    <t>39141120/5</t>
  </si>
  <si>
    <t xml:space="preserve"> դարակներով պահարաններ/ Պահարան՝ հացի պահպանման համար</t>
  </si>
  <si>
    <t>39141120/6</t>
  </si>
  <si>
    <t xml:space="preserve"> դարակներով պահարաններ/ Բժշկական դեղորայքի և պարագաների մետաղական պահարան</t>
  </si>
  <si>
    <t>39141240/1</t>
  </si>
  <si>
    <t>39141240/2</t>
  </si>
  <si>
    <t>39141260/4</t>
  </si>
  <si>
    <t>39711140/2</t>
  </si>
  <si>
    <t xml:space="preserve"> գազօջախի սալիկնե/ "Սալօջախ /6 սալիկ/ "</t>
  </si>
  <si>
    <t>42711170/1</t>
  </si>
  <si>
    <t>37421151/1</t>
  </si>
  <si>
    <t>մարմնամարզական պատեր</t>
  </si>
  <si>
    <t>37421153/1</t>
  </si>
  <si>
    <t>մարմնամարզական նստարաններ</t>
  </si>
  <si>
    <t>45611200/585</t>
  </si>
  <si>
    <t>մշակութային օբյեկտների հիմնանորոգում/ Շենգավիթ վարչական շրջանի մարզադպրոցի հիմնանորոգում</t>
  </si>
  <si>
    <t xml:space="preserve"> տեխնիկական հսկողության ծառայություններ/ Շենգավիթ վարչական շրջանի մարզադպրոցի հիմնանորոգում</t>
  </si>
  <si>
    <t>45611100/511</t>
  </si>
  <si>
    <t>կրթական օբյեկտների հիմնանորոգում/ Աջափնյակ 36 մանկապարտեզ</t>
  </si>
  <si>
    <t>45611100/510</t>
  </si>
  <si>
    <t>կրթական օբյեկտների հիմնանորոգում/ Աջափնյակ վարչական շրջանի հ.48 մանկապարտեզի բակի բարեկարգման աշխատանքներ</t>
  </si>
  <si>
    <t>45611100/512</t>
  </si>
  <si>
    <t>կրթական օբյեկտների հիմնանորոգում/ Աջափնյակ վարչական շրջանի հ.49 մանկապարտեզի բակի բարեկարգման աշխատանքներ</t>
  </si>
  <si>
    <t>45611100/514</t>
  </si>
  <si>
    <t>կրթական օբյեկտների հիմնանորոգում/ Էրեբունի վարչական շրջանի 72 մանկապարտեզի ջեռուցման համակարգը 178 դպրոցի համակարգից առանձնացման աշխատանքներ</t>
  </si>
  <si>
    <t>45611100/503</t>
  </si>
  <si>
    <t>կրթական օբյեկտների հիմնանորոգում/ Կենտրոնի 1 մանկապարտեզ</t>
  </si>
  <si>
    <t>45611100/504</t>
  </si>
  <si>
    <t>կրթական օբյեկտների հիմնանորոգում/ Էրեբունի 63 մանկապարտեզ</t>
  </si>
  <si>
    <t>45611100/507</t>
  </si>
  <si>
    <t>կրթական օբյեկտների հիմնանորոգում/ Շենգավիթ 137</t>
  </si>
  <si>
    <t>45611100/508</t>
  </si>
  <si>
    <t>կրթական օբյեկտների հիմնանորոգում/ Շենգավիթ 143</t>
  </si>
  <si>
    <t>45611100/509</t>
  </si>
  <si>
    <t>կրթական օբյեկտների հիմնանորոգում/ Շենգավիթ 147</t>
  </si>
  <si>
    <t>45611100/15</t>
  </si>
  <si>
    <t>կրթական օբյեկտների հիմնանորոգում/ Կենտրոն վարչական շրջանի 15 մանկապարտեզի հիմնանորոգման</t>
  </si>
  <si>
    <t>կրթական օբյեկտների հիմնանորոգում/ Դավթաշեն վարչական շրջանի 58 մանկապարտեզի հիմնանորոգման</t>
  </si>
  <si>
    <t>կրթական օբյեկտների հիմնանորոգում/ Մալաթիա-Սեբաստիայի հ.77 մանկապարտեզի հիմնանորոգում</t>
  </si>
  <si>
    <t>45611100/660</t>
  </si>
  <si>
    <t>կրթական օբյեկտների հիմնանորոգում/ Մալաթիա-Սեբաստիայի հ.95 մանկապարտեզի հիմնանորոգում</t>
  </si>
  <si>
    <t>71351540/523</t>
  </si>
  <si>
    <t xml:space="preserve"> տեխնիկական հսկողության ծառայություններ/ Էրեբունի վարչական շրջանի 72 մանկապարտեզի ջեռուցման համակարգը 178 դպրոցի համակարգից առանձնացման աշխատանքներ</t>
  </si>
  <si>
    <t>71351540/1049</t>
  </si>
  <si>
    <t xml:space="preserve"> տեխնիկական հսկողության ծառայություններ/ հ 63 մանկապարտեզի հիմնանորոգման աշխատանքների</t>
  </si>
  <si>
    <t>71351540/1050</t>
  </si>
  <si>
    <t xml:space="preserve"> տեխնիկական հսկողության ծառայություններ/ հ. 137 մանկապարտեզի հիմնանորոգման աշխատանքների</t>
  </si>
  <si>
    <t>71351540/1051</t>
  </si>
  <si>
    <t xml:space="preserve"> տեխնիկական հսկողության ծառայություններ/ հ. 143 մանկապարտեզի հիմնանորոգման աշխատանքների</t>
  </si>
  <si>
    <t>71351540/1052</t>
  </si>
  <si>
    <t xml:space="preserve"> տեխնիկական հսկողության ծառայություններ/ հ. 147 մանկապարտեզի հիմնանորոգման աշխատանքների</t>
  </si>
  <si>
    <t>71351540/504</t>
  </si>
  <si>
    <t xml:space="preserve"> տեխնիկական հսկողության ծառայություններ/ Աջափնյակ 36 մանկապարտեզ հիմանորոգման աշխատանքների</t>
  </si>
  <si>
    <t>71351540/505</t>
  </si>
  <si>
    <t xml:space="preserve"> տեխնիկական հսկողության ծառայություններ/ Աջափնյակ վարչական շրջանի հ.48 մանկապարտեզի բակի բարեկարգման աշխատանք</t>
  </si>
  <si>
    <t>71351540/506</t>
  </si>
  <si>
    <t xml:space="preserve"> տեխնիկական հսկողության ծառայություններ/ Աջափնյակ վարչական շրջանի հ.49 մանկապարտեզի բակի բարեկարգման աշխատանքներ</t>
  </si>
  <si>
    <t>71351540/39</t>
  </si>
  <si>
    <t xml:space="preserve"> տեխնիկական հսկողության ծառայություններ/ Կենտրոն վարչական շրջանի 15 մանկապարտեզի հիմնանորոգման աշխատանքների</t>
  </si>
  <si>
    <t xml:space="preserve"> տեխնիկական հսկողության ծառայություններ/ Երևան քաղաքի Կենտրոն վարչական շրջանի հ.1 մանկապարտեզի հիմնանորոգման աշխատանքների որակի  տեխնիկական հսկողության խորհրդատվական ծառայություններ</t>
  </si>
  <si>
    <t>71351540/201</t>
  </si>
  <si>
    <t xml:space="preserve"> տեխնիկական հսկողության ծառայություններ/ Երևան քաղաքի Մալաթիա-Սեբաստիա վարչական շրջանի հհ. 77 մանկապարտեզներ հիմնանորոգման աշխատանքների որակի  տեխնիկական հսկողության խորհրդատվական ծառայություններ</t>
  </si>
  <si>
    <t>71351540/202</t>
  </si>
  <si>
    <t xml:space="preserve"> տեխնիկական հսկողության ծառայություններ/ Երևան քաղաքի Մալաթիա-Սեբաստիա վարչական շրջանի հհ. և 95 մանկապարտեզներ հիմնանորոգման աշխատանքների որակի  տեխնիկական հսկողության խորհրդատվական ծառայություններ</t>
  </si>
  <si>
    <t>բաժին 09, խումբ 6, դաս 1, 2. Դպրոցականների օլիմպիադաների և այլ միջոցառումների կազմակերպում</t>
  </si>
  <si>
    <t>79951100/5</t>
  </si>
  <si>
    <t xml:space="preserve"> միջոցառումների հետ կապված ծառայություններ/ առարկայական օլիմպիադաների կազմակերպում</t>
  </si>
  <si>
    <t>79951100/8</t>
  </si>
  <si>
    <t xml:space="preserve"> միջոցառումների հետ կապված ծառայություններ/ Կիրառական ռազմագիտության միջոցառումների կազմակերպման</t>
  </si>
  <si>
    <t>66511120/2</t>
  </si>
  <si>
    <t xml:space="preserve"> առողջության ապահովագրման ծառայություններ/ «Առողջության ապահովագրություն» փաթեթի ձեռքբերում Երևանի քաղաքապետարանի ենթակայության կազմակերպությունների,  «Թափառող կենդանիների վնասազերծման կենտրոն» ՀՈԱԿ-ի և «Երևանի աղբահանության և սանիտարական մաքրում» համայնքային հիմնարկի հաստիքացուցակներով նախատեսված հաստիք զբաղեցնող աշխատողների համար, Երևանի քաղաքապետարանի /ներառյալ Երևանի վարչական շրջանները, սոցիալական ծառայությունների և քաղաքացիական կացության ակտերի գրանցման տարածքային բաժինները/, Երևանի ենթակայության գրադարանների, թանգարանների, թատրոնների հաստիքացուցակներով նախատեսված հաստիք զբաղեցնող աշխատակիցների, ինչպես նաև «Գերատեսչական շենքերի պահպանման և շահագործման» փակ բաժնետիրական ընկերության և «Երևանտրանս» փակ բաժնետիրական ընկերության, կառավարման տեխնոլոգիաների, Երևան հիմնադրամի, «Երևանի կառուցապատման ներդրումային ԾԻԳ» ՀՈԱԿ-ի աշխատողների համար 66511120/2</t>
  </si>
  <si>
    <t>66511120/503</t>
  </si>
  <si>
    <t xml:space="preserve"> առողջության ապահովագրման ծառայություններ/ «Առողջության ապահովագրություն» փաթեթի ձեռքբերում Երևանի քաղաքապետարանի ենթակայության կազմակերպությունների /Ջրային կառույցներ ՓԲԸ, Երևանի ավտոբուս ՓԲԸ/ </t>
  </si>
  <si>
    <t>բաժին 01, խումբ 1, դաս 2, Ֆինանսական և հարկաբյուջետային հարաբերություններ</t>
  </si>
  <si>
    <t>բաժին 02, խումբ 2, դաս 0, Քաղաքացիական պաշտպանություն</t>
  </si>
  <si>
    <t>45221142/590</t>
  </si>
  <si>
    <t xml:space="preserve"> ընդհանուր շինարարական աշխատանքներ/ հակահրդեհային հիդրանտների վերանորոգման</t>
  </si>
  <si>
    <t>բաժին 04, խումբ 1, դաս 1, Ընդհանուր բնույթի տնտեսական և առևտրային հարաբերություններ</t>
  </si>
  <si>
    <t>45111240/1</t>
  </si>
  <si>
    <t>ապամոնտաժման աշխատանքներ/ ապամոնտաժման, տեղափոխման և պահպանման ծառայութուններ</t>
  </si>
  <si>
    <t>50111420/502</t>
  </si>
  <si>
    <t xml:space="preserve"> փոխադրամիջոցների տարահանման ծառայություններ</t>
  </si>
  <si>
    <t>բաժին 04, խումբ 3, դաս 5, Էլեկտրաէներգիա</t>
  </si>
  <si>
    <t>18931210/501</t>
  </si>
  <si>
    <t xml:space="preserve"> թղթյա տոպրակներ</t>
  </si>
  <si>
    <t>44423400/502</t>
  </si>
  <si>
    <t>71311300/501</t>
  </si>
  <si>
    <t xml:space="preserve"> էներգետիկ արդյունավետության հետ կապված խորհրդատվական ծառայություններ/ Ավագ ֆինանսական փորձագետի ծառայությունների ձեռքբերում</t>
  </si>
  <si>
    <t>ձեռնարկների և բրոշյուրների տպագրման ծառայություններ/ 200 հատ ուղեցույցերի տպագրություն</t>
  </si>
  <si>
    <t>31521160/501</t>
  </si>
  <si>
    <t xml:space="preserve"> լուսային ազդանշաններ</t>
  </si>
  <si>
    <t>31521160/502</t>
  </si>
  <si>
    <t>31521160/503</t>
  </si>
  <si>
    <t xml:space="preserve"> լուսային ազդանշաններ/ ներքին լուսավորությամբ տեղեկատվական ազդանշանների</t>
  </si>
  <si>
    <t>34121100/502</t>
  </si>
  <si>
    <t xml:space="preserve"> ավտոբուսներ և միջքաղաքային ավտոբուսներ</t>
  </si>
  <si>
    <t xml:space="preserve"> տրոլեյբուսներ</t>
  </si>
  <si>
    <t xml:space="preserve"> ճանապարհային գծանշումներ</t>
  </si>
  <si>
    <t>34921140/501</t>
  </si>
  <si>
    <t xml:space="preserve"> ճանապարհային գծանշումներ/ 10 սմ</t>
  </si>
  <si>
    <t>34921140/503</t>
  </si>
  <si>
    <t>34921140/502</t>
  </si>
  <si>
    <t xml:space="preserve"> ճանապարհային գծանշումներ/ 15 սմ</t>
  </si>
  <si>
    <t>34921140/504</t>
  </si>
  <si>
    <t xml:space="preserve"> ճանապարհային գծանշումներ/ պահպանապատերի հարդարում</t>
  </si>
  <si>
    <t>34921140/505</t>
  </si>
  <si>
    <t xml:space="preserve"> ճանապարհային գծանշումներ/ ուղղաձիգ գծանշում / պահպանապատերի ներկում/</t>
  </si>
  <si>
    <t>34921140/506</t>
  </si>
  <si>
    <t xml:space="preserve"> ճանապարհային գծանշումներ/ սառը պլաստիկով գծանշում</t>
  </si>
  <si>
    <t>34921140/507</t>
  </si>
  <si>
    <t xml:space="preserve"> ճանապարհային գծանշումներ/ թերմոպլաստիկով</t>
  </si>
  <si>
    <t>34921370/501</t>
  </si>
  <si>
    <t xml:space="preserve"> լուսային փարոսիկներ/ Փարոսիկի պատրաստում և տեղադրում բետոնե պահպանապատի վրա</t>
  </si>
  <si>
    <t>45231213/501</t>
  </si>
  <si>
    <t xml:space="preserve"> լուսային փարոսիկներ/ Փարոսիկի փայլաթերթի փոխարինում</t>
  </si>
  <si>
    <t>34921410/501</t>
  </si>
  <si>
    <t xml:space="preserve"> ճանապարհային նշաններ/ եռանկյունի, կլոր և քառակուսի ճանապարհային նշաններ, տեղադրումով</t>
  </si>
  <si>
    <t>34921410/502</t>
  </si>
  <si>
    <t xml:space="preserve"> ճանապարհային նշաններ/ Լրացուցիչ տեղեկատվության նշանի (ցուցանակ) պատրաստում և տեղադրում</t>
  </si>
  <si>
    <t>34921410/503</t>
  </si>
  <si>
    <t xml:space="preserve"> ճանապարհային նշաններ/ 1.34.1, - 1.34.3, 8.22.1, - 8.22.3 ճանապարհային նշանների պատրաստում և տեղադրում</t>
  </si>
  <si>
    <t>34921410/504</t>
  </si>
  <si>
    <t xml:space="preserve"> ճանապարհային նշաններ/ 5.15.1 ճանապարհային նշանի պատրաստում և տեղադրում</t>
  </si>
  <si>
    <t>34921410/505</t>
  </si>
  <si>
    <t xml:space="preserve"> ճանապարհային նշաններ/ 5.15.2 ճանապարհային նշանի պատրաստում և տեղադրում</t>
  </si>
  <si>
    <t>34921410/506</t>
  </si>
  <si>
    <t xml:space="preserve"> ճանապարհային նշաններ/ 5.16 ճանապարհային նշանի պատրաստում և տեղադրում</t>
  </si>
  <si>
    <t>34921410/507</t>
  </si>
  <si>
    <t xml:space="preserve"> ճանապարհային նշաններ/ 5․16 ճանապարհային նշանի պատրաստում և տեղադրում</t>
  </si>
  <si>
    <t>34921410/508</t>
  </si>
  <si>
    <t xml:space="preserve"> ճանապարհային նշաններ/ Տեղեկատվության նշանի (շիթ) պատրաստում և տեղադրում</t>
  </si>
  <si>
    <t>34921410/509</t>
  </si>
  <si>
    <t xml:space="preserve"> ճանապարհային նշաններ/ 5.7.1-5․7․2, 6․15․1 - 6․15․3 ճանապարհային նշանների պատրաստում և տեղադրում</t>
  </si>
  <si>
    <t>34921410/510</t>
  </si>
  <si>
    <t xml:space="preserve"> ճանապարհային նշաններ/ 5.18 ճանապարհային նշանի պատրաստում և տեղադրում</t>
  </si>
  <si>
    <t>34921410/511</t>
  </si>
  <si>
    <t xml:space="preserve"> ճանապարհային նշաններ/ 5.16 ճանապարհային նշանի ցուցահարթակի պատրաստում և տեղադրում</t>
  </si>
  <si>
    <t>39541170/501</t>
  </si>
  <si>
    <t xml:space="preserve"> ճանապարհային նշաններ</t>
  </si>
  <si>
    <t>34921430/501</t>
  </si>
  <si>
    <t xml:space="preserve"> ճանապարհային նշանների սյուներ/ կանգնակ տեղադրումով</t>
  </si>
  <si>
    <t>34921430/502</t>
  </si>
  <si>
    <t xml:space="preserve"> ճանապարհային նշանների սյուներ/ 5․16 ճանապարհային նշանի կանգնակի (կմախք) պատրաստում և տեղադրում</t>
  </si>
  <si>
    <t>38621300/501</t>
  </si>
  <si>
    <t>հայելի/ Սֆերիկ հայելու պատրաստում և տեղադրում</t>
  </si>
  <si>
    <t>38821200/501</t>
  </si>
  <si>
    <t xml:space="preserve"> հեռակառավարվող ազդանշանային սարքեր/ լուսացուցային օբյեկտների արդիականացում</t>
  </si>
  <si>
    <t xml:space="preserve"> ճոպաններ/ 6մմ-ոց ճոպանի մոնտաժում ամրացնող դետալներով</t>
  </si>
  <si>
    <t>44211240/501</t>
  </si>
  <si>
    <t xml:space="preserve"> հենասյուներ/ լուսացուցային կանգնակի տեղադրումով</t>
  </si>
  <si>
    <t>44211240/502</t>
  </si>
  <si>
    <t xml:space="preserve"> հենասյուներ/ լուսացուցային կանսուլ տեղադրումով</t>
  </si>
  <si>
    <t>34921210/1</t>
  </si>
  <si>
    <t xml:space="preserve"> ճանապարհային կահույք/ հասարակկան տրանսպորտի կանգառասրահներ</t>
  </si>
  <si>
    <t xml:space="preserve"> ավտոբուսային կանգառների կանգառների աշխատանքներ</t>
  </si>
  <si>
    <t>50231300/502</t>
  </si>
  <si>
    <t xml:space="preserve"> լուսազդանշանների պահպանման ծառայություններ/ Լուսացույցային օբյեկտների սպասարկում, պահպանում, շահագործում և վթարավերականգնում</t>
  </si>
  <si>
    <t>50231300/6</t>
  </si>
  <si>
    <t xml:space="preserve"> լուսազդանշանների պահպանման ծառայություններ/ Արդիականացման նպատակով առկա տրանսպորտային լուսացույցի տեղադրում առկա կոնսուլի կամ ճոպանի վրա</t>
  </si>
  <si>
    <t>50231300/7</t>
  </si>
  <si>
    <t xml:space="preserve"> լուսազդանշանների պահպանման ծառայություններ/ 8մմ-ոց ճոպանի մոնտաժում ամրացնող դետալներով</t>
  </si>
  <si>
    <t>50231300/505</t>
  </si>
  <si>
    <t xml:space="preserve"> կոյուղաջրերի համար խողովակաշարերի կառուցման աշխատանքներ</t>
  </si>
  <si>
    <t>45231143/1</t>
  </si>
  <si>
    <t xml:space="preserve"> կոյուղիների կառուցման աշխատանքներ/ Հակոբյան փողոցից Խաչատրյան 2-րդ նրբ.</t>
  </si>
  <si>
    <t>45231143/2</t>
  </si>
  <si>
    <t xml:space="preserve"> կոյուղիների կառուցման աշխատանքներ/ 16 թաղ. 23-26 շենքերի կոյուղագիծ</t>
  </si>
  <si>
    <t>45231143/3</t>
  </si>
  <si>
    <t xml:space="preserve"> կոյուղիների կառուցման աշխատանքներ/ Իսահակյան 38 շենքի կոյուղագիծ</t>
  </si>
  <si>
    <t>45231143/4</t>
  </si>
  <si>
    <t xml:space="preserve"> կոյուղիների կառուցման աշխատանքներ/ Բուզանդի 1/3 շենքի կոյուղագիծ</t>
  </si>
  <si>
    <t>45231143/5</t>
  </si>
  <si>
    <t xml:space="preserve"> կոյուղիների կառուցման աշխատանքներ/ Արեշի 33 փողոցի կոյուղագիծ</t>
  </si>
  <si>
    <t>45231143/6</t>
  </si>
  <si>
    <t xml:space="preserve"> կոյուղիների կառուցման աշխատանքներ/ Նոր Արեշի 22 փողոցի հեղեղատարի կոյուղագիծ</t>
  </si>
  <si>
    <t>45231143/7</t>
  </si>
  <si>
    <t xml:space="preserve"> կոյուղիների կառուցման աշխատանքներ/ Բուռնազյան փողոցի 1 շենքի կոյուղագիծ</t>
  </si>
  <si>
    <t>45231143/8</t>
  </si>
  <si>
    <t xml:space="preserve"> կոյուղիների կառուցման աշխատանքներ/ Ծերենցի 2-րդ նրբ 19-27 տների կոյուղագիծ</t>
  </si>
  <si>
    <t>45231143/9</t>
  </si>
  <si>
    <t xml:space="preserve"> կոյուղիների կառուցման աշխատանքներ/ Ջիվանու 20-54 առանձնատների կոյուղագիծ</t>
  </si>
  <si>
    <t>45231143/10</t>
  </si>
  <si>
    <t xml:space="preserve"> կոյուղիների կառուցման աշխատանքներ/ Ֆրունզե փողոցի առանձնատների կոյուղագիծ</t>
  </si>
  <si>
    <t>45231143/11</t>
  </si>
  <si>
    <t xml:space="preserve"> կոյուղիների կառուցման աշխատանքներ/ Լեփսիուսի փողոց հհ 27,37,39 կոյուղագիծ</t>
  </si>
  <si>
    <t>45231143/12</t>
  </si>
  <si>
    <t xml:space="preserve"> կոյուղիների կառուցման աշխատանքներ/ Մ. Ավետիսյան 4-րդ փողոցի /1-13 տներ և Լեփսիուսի 2-4 տների կոյուղագիծ</t>
  </si>
  <si>
    <t>45231143/13</t>
  </si>
  <si>
    <t xml:space="preserve"> կոյուղիների կառուցման աշխատանքներ/ Բաղյան, Գյուրջյան, Քոչարյարյան փողոցների հեղեղատարի կառուցման</t>
  </si>
  <si>
    <t xml:space="preserve"> կոյուղիների կառուցման աշխատանքներ/ Քանաքեռ-Զեյթուն Սարկավագի փողոցի միջնամաս Հասրաթյան փողոց 80 տան դիմացից մինչև Միքայելյան հիվանդանոց/հեղեղատարի կառուցում/</t>
  </si>
  <si>
    <t xml:space="preserve"> կոյուղիների կառուցման աշխատանքներ/ Նոր Նորքից դեպի Նորքի 1-ին նրբ. Կապուղի կոյուղատար</t>
  </si>
  <si>
    <t xml:space="preserve"> կոյուղիների կառուցման աշխատանքներ/ Այգեգործական փողոցից դեպի Նորքի 1-ին կոյուղատար</t>
  </si>
  <si>
    <t>71351540/158</t>
  </si>
  <si>
    <t xml:space="preserve"> տեխնիկական հսկողության ծառայություններ/ Աջափնյակ վարչական շրջանի Հակոբյանց փողոցից Խ. Խաչատրյան 2-րդ նրբ.  կոյուղագծի վերակառուցման աշխատանքներ</t>
  </si>
  <si>
    <t>71351540/159</t>
  </si>
  <si>
    <t xml:space="preserve"> տեխնիկական հսկողության ծառայություններ/ Աջափնյակ վարչական շրջանի 16 թաղ. 23-26 շենքերի  կոյուղագծի վերակառուցման աշխատանքներ</t>
  </si>
  <si>
    <t>71351540/160</t>
  </si>
  <si>
    <t xml:space="preserve"> տեխնիկական հսկողության ծառայություններ/ Կենտրոն վարչական շրջանի Իսահակյան 38  շենքի կոյուղագծի վերակառուցման աշխատանքներ</t>
  </si>
  <si>
    <t>71351540/161</t>
  </si>
  <si>
    <t xml:space="preserve"> տեխնիկական հսկողության ծառայություններ/ Կենտրոն վարչական շրջանի Բուզանդի 1/3 շենքի կոյուղագծի վերակառուցման աշխատանքներ</t>
  </si>
  <si>
    <t>71351540/162</t>
  </si>
  <si>
    <t xml:space="preserve"> տեխնիկական հսկողության ծառայություններ/ Էրեբունի վարչական շրջանի Նոր Արեշի 33-րդ փողոցի կոյուղագծի կառուցման աշխատանքներ</t>
  </si>
  <si>
    <t>71351540/163</t>
  </si>
  <si>
    <t xml:space="preserve"> տեխնիկական հսկողության ծառայություններ/ Էրեբունի վարչական շրջանի Նոր Արեշի 22-րդ փողոցի /ծննդատուն/ հեղեղատարի կառուցման աշխատանքներ</t>
  </si>
  <si>
    <t>71351540/164</t>
  </si>
  <si>
    <t xml:space="preserve"> տեխնիկական հսկողության ծառայություններ/ Էրեբունի վարչական շրջանի Բուռնազյան փողոց հ.1 շենքի կոյուղագծի վերակառուցման աշխատանքներ</t>
  </si>
  <si>
    <t>71351540/165</t>
  </si>
  <si>
    <t xml:space="preserve"> տեխնիկական հսկողության ծառայություններ/ Մալաթիա-Սեբաստիա վարչական շրջանի Ծերենցի 2-րդ նրբ. 19-27 տների կոյուղագծի կառուցման աշխատանքներ</t>
  </si>
  <si>
    <t>71351540/166</t>
  </si>
  <si>
    <t xml:space="preserve"> տեխնիկական հսկողության ծառայություններ/ Մալաթիա-Սեբաստիա վարչական շրջանի Ջիվանու փող. 20-54 առանձնատների կոյուղագծի կառուցման աշխատանքներ</t>
  </si>
  <si>
    <t>71351540/167</t>
  </si>
  <si>
    <t xml:space="preserve"> տեխնիկական հսկողության ծառայություններ/ Շենգավիթ վարչական շրջանի Ֆրունզե փողոցի /սեփական առանձնատներ/ կոյուղագծի վերակառուցման աշխատանքներ</t>
  </si>
  <si>
    <t>71351540/168</t>
  </si>
  <si>
    <t xml:space="preserve"> տեխնիկական հսկողության ծառայություններ/ Քանաքեռ-Զեյթուն վարչական շրջանի Լեփսիուսի փողոց հհ27,37,39  կոյուղագծի վերակառուցման աշխատանքներ</t>
  </si>
  <si>
    <t>71351540/169</t>
  </si>
  <si>
    <t xml:space="preserve"> տեխնիկական հսկողության ծառայություններ/ Քանաքեռ-Զեյթուն վարչական շրջանի Մ. Ավետիսյան 4-րդ փողոցի /1-13 տներ/ և Լեփսիուսի փողոցի /2-4 տներ/ կոյուղագծի վերակառուցման աշխատանքներ</t>
  </si>
  <si>
    <t>71351540/170</t>
  </si>
  <si>
    <t xml:space="preserve"> տեխնիկական հսկողության ծառայություններ/ Նոր Նորք վարչական շրջանի Բաղյան, Գյուրջյան, Քոչարյան փողոցների  հեղեղատարի կառուցման աշխատանքներ</t>
  </si>
  <si>
    <t>բաժին 05, խումբ 6, դաս 1, Շրջակա միջավայրի պաշտպանություն (այլ դասերին չպատկանող)</t>
  </si>
  <si>
    <t xml:space="preserve"> բազմաֆունկցիոնալ շենքերի կառուցման աշխատանքներ/ «Երևանի աղբահանություն և սանիտարական մաքրում» համայնքային հիմնարկի արտադրական մասնաշենքի հիմնանորոգման աշխատանքներ</t>
  </si>
  <si>
    <t xml:space="preserve"> տեխնիկական հսկողության ծառայություններ/ Նուբարաշենի թունաքիմիկատների գերեզմանոցի պահակակետի վագոն-տնակի վերանորոգման</t>
  </si>
  <si>
    <t xml:space="preserve"> տեխնիկական հսկողության ծառայություններ/ «Երևանի աղբահանություն և սանիտարական մաքրում» համայնքային հիմնարկի արտադրական մասնաշենքի հիմնանորոգման աշխատանքների որակի  տեխնիկական հսկողության ծառայություններ</t>
  </si>
  <si>
    <t>50851100/2</t>
  </si>
  <si>
    <t>կահույքի վերանորոգման ― պահպանման ծառայություններ</t>
  </si>
  <si>
    <t>50851100/1</t>
  </si>
  <si>
    <t>50851100/3</t>
  </si>
  <si>
    <t>50851100/4</t>
  </si>
  <si>
    <t>34141150/1</t>
  </si>
  <si>
    <t>34141320/1</t>
  </si>
  <si>
    <t>45231143/514</t>
  </si>
  <si>
    <t>45231143/515</t>
  </si>
  <si>
    <t>45231143/516</t>
  </si>
  <si>
    <t>Ավան</t>
  </si>
  <si>
    <t>Արաբկիր</t>
  </si>
  <si>
    <t>Աջափնյակ</t>
  </si>
  <si>
    <t xml:space="preserve">Նուբարաշեն </t>
  </si>
  <si>
    <t>Շենգավիթ</t>
  </si>
  <si>
    <t xml:space="preserve"> Նոր Նորք</t>
  </si>
  <si>
    <t>Քանաքեռ-Զեյթուն</t>
  </si>
  <si>
    <t>Դավթաշեն</t>
  </si>
  <si>
    <t>Նորք-Մարաշ</t>
  </si>
  <si>
    <t xml:space="preserve"> էրեբունի</t>
  </si>
  <si>
    <t>Մալաթիա-Սեբաստիա</t>
  </si>
  <si>
    <t>71351540/255</t>
  </si>
  <si>
    <t>71351540/261</t>
  </si>
  <si>
    <t>71351540/259</t>
  </si>
  <si>
    <t>71351540/258</t>
  </si>
  <si>
    <t>71351540/262</t>
  </si>
  <si>
    <t>71351540/256</t>
  </si>
  <si>
    <t>71351540/257</t>
  </si>
  <si>
    <t>71351540/260</t>
  </si>
  <si>
    <t>79971120/510</t>
  </si>
  <si>
    <t>71351540/516</t>
  </si>
  <si>
    <t>տեխնիկական հսկողության ծառայություններ</t>
  </si>
  <si>
    <t>50531140/30</t>
  </si>
  <si>
    <t>Ի. Օսիպյան</t>
  </si>
  <si>
    <t>բաժին 08, խումբ06 դաս 1, հանգստի գոտիների և զբոսայգիների կառուցում ու պահպանում,  բակային տարածքների և խաղահրապարակների հիմնանորոգում ու պահպանում</t>
  </si>
  <si>
    <t>5113</t>
  </si>
  <si>
    <t>71351540/267</t>
  </si>
  <si>
    <t>71351540/275</t>
  </si>
  <si>
    <t>71351540/272</t>
  </si>
  <si>
    <t>71351540/764</t>
  </si>
  <si>
    <t>71351540/763</t>
  </si>
  <si>
    <t>71351540/765</t>
  </si>
  <si>
    <t>71351540/754</t>
  </si>
  <si>
    <t>31211300/501</t>
  </si>
  <si>
    <t>կոմուտատորներ</t>
  </si>
  <si>
    <t>31211300/502</t>
  </si>
  <si>
    <t>31711120/501</t>
  </si>
  <si>
    <t>հաղորդիչ-ընդունիչ սարքեր</t>
  </si>
  <si>
    <t>32421100/503</t>
  </si>
  <si>
    <t>ցանցային մալուխներ</t>
  </si>
  <si>
    <t>38121180/501</t>
  </si>
  <si>
    <t>ջերմաստիճանի կամ խոնավության մակեր―ութային հետազոտման սարքավորումներ</t>
  </si>
  <si>
    <t>39714200/504</t>
  </si>
  <si>
    <t>օդորակիչ</t>
  </si>
  <si>
    <t>42981200/501</t>
  </si>
  <si>
    <t>դիզել գեներատոր</t>
  </si>
  <si>
    <t>44221190/501</t>
  </si>
  <si>
    <t>հակահրդեհային դռներ</t>
  </si>
  <si>
    <t>44481300/501</t>
  </si>
  <si>
    <t>հակահրդեհային համակարգ</t>
  </si>
  <si>
    <t>72711100/501</t>
  </si>
  <si>
    <t>տեղեկատվական ցանցի տեղադրման, սպասարկման ― համակարգչային ցանցի կառուցման ծառայություններ</t>
  </si>
  <si>
    <t>1</t>
  </si>
  <si>
    <t>45611300/115</t>
  </si>
  <si>
    <t>բաժին 04, խումբ 2, դաս 4, Ոռոգման ցանցի կառուցում և վերանորոգում</t>
  </si>
  <si>
    <t>5112</t>
  </si>
  <si>
    <t>բաժին 08, խումբ 1, դաս 1, Սպորտային գոտիների և մարզական կենտրոնների կառուցում ու պահպանում</t>
  </si>
  <si>
    <t>98111140/134</t>
  </si>
  <si>
    <t>98111140/135</t>
  </si>
  <si>
    <t xml:space="preserve"> սպորտային միջոցառումների կազմակերպման ծառայություններ/ Երեխաների պաշտպանության միջազգային օրվան նվիրված մարզական տոնահանդես մանկապարտեզի երեխաների մասնակցությամբ</t>
  </si>
  <si>
    <t xml:space="preserve"> սպորտային միջոցառումների կազմակերպման ծառայություններ/ ,,Երևանի քաղաքապետի փոխանցիկ գավաթի համաքաղաքային պատահեկան բակային մրցաշար</t>
  </si>
  <si>
    <t>71241200/766</t>
  </si>
  <si>
    <t>71241200/767</t>
  </si>
  <si>
    <t>30211280/5</t>
  </si>
  <si>
    <t>71241200/777</t>
  </si>
  <si>
    <t>71241200/778</t>
  </si>
  <si>
    <t>71241200/757</t>
  </si>
  <si>
    <t xml:space="preserve"> տեխնիկական հսկողության ծառայություններ/ մայթերի վերանորոգում</t>
  </si>
  <si>
    <t>48821200/501</t>
  </si>
  <si>
    <t>համակարգչային սերվերներ</t>
  </si>
  <si>
    <t>30232400/1</t>
  </si>
  <si>
    <t>սմարթ քարտեր կարդացող սարքեր</t>
  </si>
  <si>
    <t>բաժին 05, խումբ5, դաս 1</t>
  </si>
  <si>
    <t>73432100/505</t>
  </si>
  <si>
    <t>32421300/5</t>
  </si>
  <si>
    <t>32421300/6</t>
  </si>
  <si>
    <t>30232480/3</t>
  </si>
  <si>
    <t>30232480/4</t>
  </si>
  <si>
    <t>30237137/3</t>
  </si>
  <si>
    <t>30232480/5</t>
  </si>
  <si>
    <t>30237140/2</t>
  </si>
  <si>
    <t xml:space="preserve"> մայրական պլատաներ/ H 510</t>
  </si>
  <si>
    <t>30121450/17</t>
  </si>
  <si>
    <t>30121450/19</t>
  </si>
  <si>
    <t>30237460/5</t>
  </si>
  <si>
    <t>30237411/7</t>
  </si>
  <si>
    <t>30237412/2</t>
  </si>
  <si>
    <t>32341110/2</t>
  </si>
  <si>
    <t>30236170/3</t>
  </si>
  <si>
    <t>հիշողության սարք</t>
  </si>
  <si>
    <t>30236170/4</t>
  </si>
  <si>
    <t>32421100/4</t>
  </si>
  <si>
    <t>71351540/248</t>
  </si>
  <si>
    <t>71351540/249</t>
  </si>
  <si>
    <t>71351540/250</t>
  </si>
  <si>
    <t>71351540/251</t>
  </si>
  <si>
    <t>71351540/252</t>
  </si>
  <si>
    <t>71351540/253</t>
  </si>
  <si>
    <t>37531210/16</t>
  </si>
  <si>
    <t>37531210/18</t>
  </si>
  <si>
    <t>37531210/19</t>
  </si>
  <si>
    <t>71351540/240</t>
  </si>
  <si>
    <t>71351540/216</t>
  </si>
  <si>
    <t>71351540/217</t>
  </si>
  <si>
    <t>71351540/245</t>
  </si>
  <si>
    <t>71351540/246</t>
  </si>
  <si>
    <t>45231216/1</t>
  </si>
  <si>
    <t>71351540/270</t>
  </si>
  <si>
    <t>37311100/1</t>
  </si>
  <si>
    <t>դաշնամուրներ</t>
  </si>
  <si>
    <t>37311110/1</t>
  </si>
  <si>
    <t>ակորդեոններ</t>
  </si>
  <si>
    <t>37311180/1</t>
  </si>
  <si>
    <t>սաքսոֆոններ</t>
  </si>
  <si>
    <t>37311200/1</t>
  </si>
  <si>
    <t>շեփորներ</t>
  </si>
  <si>
    <t>37311270/1</t>
  </si>
  <si>
    <t>լարային գործիքներ</t>
  </si>
  <si>
    <t>37311270/2</t>
  </si>
  <si>
    <t>37311270/3</t>
  </si>
  <si>
    <t>37311270/4</t>
  </si>
  <si>
    <t>37311300/1</t>
  </si>
  <si>
    <t>կիթառներ</t>
  </si>
  <si>
    <t>37311310/1</t>
  </si>
  <si>
    <t>ջութակներ</t>
  </si>
  <si>
    <t>37311310/2</t>
  </si>
  <si>
    <t>37311310/3</t>
  </si>
  <si>
    <t>37311310/4</t>
  </si>
  <si>
    <t>37311350/1</t>
  </si>
  <si>
    <t>թավջութակներ</t>
  </si>
  <si>
    <t>37311350/2</t>
  </si>
  <si>
    <t>37311350/3</t>
  </si>
  <si>
    <t>37311360/1</t>
  </si>
  <si>
    <t>կոնտրաբասներ</t>
  </si>
  <si>
    <t>37311370/1</t>
  </si>
  <si>
    <t>փողային գործիքներ</t>
  </si>
  <si>
    <t>37311380/1</t>
  </si>
  <si>
    <t>կլարնետներ</t>
  </si>
  <si>
    <t>37311390/1</t>
  </si>
  <si>
    <t>հոբոյներ</t>
  </si>
  <si>
    <t>37311410/1</t>
  </si>
  <si>
    <t>ֆլեյտաներ</t>
  </si>
  <si>
    <t>37311500/1</t>
  </si>
  <si>
    <t>հարվածային գործիքներ</t>
  </si>
  <si>
    <t>37311500/2</t>
  </si>
  <si>
    <t>37311500/3</t>
  </si>
  <si>
    <t>37311560/1</t>
  </si>
  <si>
    <t>քսիլոֆոններ</t>
  </si>
  <si>
    <t>71241200/779</t>
  </si>
  <si>
    <t>71241200/781</t>
  </si>
  <si>
    <t>71351540/276</t>
  </si>
  <si>
    <t>71351540/286</t>
  </si>
  <si>
    <t>71351540/284</t>
  </si>
  <si>
    <t>71351540/282</t>
  </si>
  <si>
    <t>71351540/281</t>
  </si>
  <si>
    <t>71351540/285</t>
  </si>
  <si>
    <t>71351540/287</t>
  </si>
  <si>
    <t>71351540/283</t>
  </si>
  <si>
    <t>71351540/289</t>
  </si>
  <si>
    <t>71351540/290</t>
  </si>
  <si>
    <t>71351540/288</t>
  </si>
  <si>
    <t>71351540/291</t>
  </si>
  <si>
    <t>71351540/293</t>
  </si>
  <si>
    <t>71351540/292</t>
  </si>
  <si>
    <t>71351540/294</t>
  </si>
  <si>
    <t>71351540/295</t>
  </si>
  <si>
    <t>71351540/303</t>
  </si>
  <si>
    <t>71351540/305</t>
  </si>
  <si>
    <t>71351540/300</t>
  </si>
  <si>
    <t>71351540/297</t>
  </si>
  <si>
    <t>71351540/310</t>
  </si>
  <si>
    <t>71351540/301</t>
  </si>
  <si>
    <t>71351540/311</t>
  </si>
  <si>
    <t>71351540/309</t>
  </si>
  <si>
    <t>71351540/312</t>
  </si>
  <si>
    <t>71351540/298</t>
  </si>
  <si>
    <t>71351540/308</t>
  </si>
  <si>
    <t>71351540/307</t>
  </si>
  <si>
    <t>71351540/302</t>
  </si>
  <si>
    <t>71351540/306</t>
  </si>
  <si>
    <t>71351540/299</t>
  </si>
  <si>
    <t>71351540/296</t>
  </si>
  <si>
    <t>71351540/304</t>
  </si>
  <si>
    <t>45231220/2</t>
  </si>
  <si>
    <t>փողոցների հիմնային աշխատանքներ</t>
  </si>
  <si>
    <t>45231143/517</t>
  </si>
  <si>
    <t>կոյուղիների կառուցման աշխատանքներ</t>
  </si>
  <si>
    <t>30197230/17</t>
  </si>
  <si>
    <t>էլեկտրոնային վահանակներ</t>
  </si>
  <si>
    <t>71351540/313</t>
  </si>
  <si>
    <t>15897200/10</t>
  </si>
  <si>
    <t>60171200/7</t>
  </si>
  <si>
    <t>60171200/8</t>
  </si>
  <si>
    <t>98111140/146</t>
  </si>
  <si>
    <t>98111140/145</t>
  </si>
  <si>
    <t>98111140/147</t>
  </si>
  <si>
    <t>71351540/278</t>
  </si>
  <si>
    <t>71351540/279</t>
  </si>
  <si>
    <t>71351540/280</t>
  </si>
  <si>
    <t>79951110/182</t>
  </si>
  <si>
    <t>79951110/183</t>
  </si>
  <si>
    <t>79951110/184</t>
  </si>
  <si>
    <t>79951110/185</t>
  </si>
  <si>
    <t>79951110/186</t>
  </si>
  <si>
    <t>79951110/187</t>
  </si>
  <si>
    <t>79951110/188</t>
  </si>
  <si>
    <t>մշակութային միջոցառումների կազմակերպման ծառայություններ</t>
  </si>
  <si>
    <t>39221400/1</t>
  </si>
  <si>
    <t>33751100/1</t>
  </si>
  <si>
    <t>33751100/2</t>
  </si>
  <si>
    <t>33751100/3</t>
  </si>
  <si>
    <t>33751100/4</t>
  </si>
  <si>
    <t>33751100/5</t>
  </si>
  <si>
    <t>մեկանգամյա օգտագործման տակդիրներ</t>
  </si>
  <si>
    <t>100,00</t>
  </si>
  <si>
    <t>120,00</t>
  </si>
  <si>
    <t>180,00</t>
  </si>
  <si>
    <t>218,00</t>
  </si>
  <si>
    <t>218,  00</t>
  </si>
  <si>
    <t>98111140/143</t>
  </si>
  <si>
    <t>79951100/16</t>
  </si>
  <si>
    <t>միջոցառումների հետ կապված ծառայություններ</t>
  </si>
  <si>
    <t>Ապրանքներ</t>
  </si>
  <si>
    <t>15897200/12</t>
  </si>
  <si>
    <t>33711480/5</t>
  </si>
  <si>
    <t>33761100/19</t>
  </si>
  <si>
    <t>39513200/12</t>
  </si>
  <si>
    <t>39812600/13</t>
  </si>
  <si>
    <t>39831100/18</t>
  </si>
  <si>
    <t>օճառ</t>
  </si>
  <si>
    <t>թղթե անձեռոցիկ, երկշերտ</t>
  </si>
  <si>
    <t>մաքրող մածուկներ ― փոշիներ</t>
  </si>
  <si>
    <t>լվացող նյութեր</t>
  </si>
  <si>
    <t>45611100/518</t>
  </si>
  <si>
    <t>Երևան քաղաքի Աջափնյակ վարչական շրջանի հ.44 մանկապարտեզի հիմնանորոգման աշխատանքնե</t>
  </si>
  <si>
    <t>45611100/519</t>
  </si>
  <si>
    <t>Երևան քաղաքի Աջափնյակ վարչական շրջանի հ.50 մանկապարտեզի հիմնանորոգման աշխատանքներ</t>
  </si>
  <si>
    <t>45611100/520</t>
  </si>
  <si>
    <t>Երևան քաղաքի Դավթաշեն վարչական շրջանի հ.61  մանկապարտեզի հիմնանորոգման աշխատանքներ</t>
  </si>
  <si>
    <t>45221142/538</t>
  </si>
  <si>
    <t>Երևանի քաղաքապետարանի    Բուզանդի 1/3 հասցեում գտնվող մասնաշենքի տանիքի վերանորոգման  աշխատանքներ</t>
  </si>
  <si>
    <t>բաժին 9, խումբ 5, դաս 1 Արտադպրոցական կազմակերպությունների հիմնանորոգում և վերակառուցում</t>
  </si>
  <si>
    <t>45611300/118</t>
  </si>
  <si>
    <t>42418100/64</t>
  </si>
  <si>
    <t>վերելակների մասեր</t>
  </si>
  <si>
    <t>42418100/65</t>
  </si>
  <si>
    <t>42418100/66</t>
  </si>
  <si>
    <t>բաժին 05, խումբ 2, դաս 1, Շենգավիթ վարչական շրջանի ջրահեռացման կոմունիկացիոն ցանցերի կառուցում</t>
  </si>
  <si>
    <t>71351540/814</t>
  </si>
  <si>
    <t>45221142/540</t>
  </si>
  <si>
    <t>Երևան քաղաքի    Հանրապետության հրապարակի  մայթերի սալիկների վերանորոգման աշխատանքներ</t>
  </si>
  <si>
    <t>39281100/10</t>
  </si>
  <si>
    <t>39281100/11</t>
  </si>
  <si>
    <t>39281100/12</t>
  </si>
  <si>
    <t>39281100/13</t>
  </si>
  <si>
    <t>39281100/14</t>
  </si>
  <si>
    <t>39281100/15</t>
  </si>
  <si>
    <t>39281100/9</t>
  </si>
  <si>
    <t>79951110/189</t>
  </si>
  <si>
    <t>79951110/190</t>
  </si>
  <si>
    <t>79951110/191</t>
  </si>
  <si>
    <t>79951110/192</t>
  </si>
  <si>
    <t>45221142/36</t>
  </si>
  <si>
    <t>45221142/37</t>
  </si>
  <si>
    <t>42418100/23</t>
  </si>
  <si>
    <t>42418100/24</t>
  </si>
  <si>
    <t>42418100/25</t>
  </si>
  <si>
    <t>42418100/26</t>
  </si>
  <si>
    <t>42418100/27</t>
  </si>
  <si>
    <t>42418100/28</t>
  </si>
  <si>
    <t>34111100/1</t>
  </si>
  <si>
    <t>մարդատար մեքենաներ</t>
  </si>
  <si>
    <t>71241200/782</t>
  </si>
  <si>
    <t>71241200/783</t>
  </si>
  <si>
    <t>71241200/784</t>
  </si>
  <si>
    <t>71241200/785</t>
  </si>
  <si>
    <t>71241200/786</t>
  </si>
  <si>
    <t>71241200/787</t>
  </si>
  <si>
    <t>71241200/788</t>
  </si>
  <si>
    <t>71241200/790</t>
  </si>
  <si>
    <t>71241200/791</t>
  </si>
  <si>
    <t>ուղ―որափոխադրող ավտոմեքենաների վարձակալություն` վարորդի հետ միասին</t>
  </si>
  <si>
    <t>39511120/1</t>
  </si>
  <si>
    <t>15897200/13</t>
  </si>
  <si>
    <t>33751100/8</t>
  </si>
  <si>
    <t>33751100/9</t>
  </si>
  <si>
    <t>71351540/315</t>
  </si>
  <si>
    <t>71351540/316</t>
  </si>
  <si>
    <t>34921440/23</t>
  </si>
  <si>
    <t>15897200/15</t>
  </si>
  <si>
    <t>4267</t>
  </si>
  <si>
    <t>71241200/792</t>
  </si>
  <si>
    <t>34141150/502</t>
  </si>
  <si>
    <t>92621110/100</t>
  </si>
  <si>
    <t>92621110/101</t>
  </si>
  <si>
    <t>92621110/102</t>
  </si>
  <si>
    <t>92621110/103</t>
  </si>
  <si>
    <t>92621110/104</t>
  </si>
  <si>
    <t>92621110/105</t>
  </si>
  <si>
    <t>92621110/106</t>
  </si>
  <si>
    <t>92621110/107</t>
  </si>
  <si>
    <t>92621110/108</t>
  </si>
  <si>
    <t>92621110/109</t>
  </si>
  <si>
    <t>92621110/110</t>
  </si>
  <si>
    <t>92621110/111</t>
  </si>
  <si>
    <t>92621110/112</t>
  </si>
  <si>
    <t>92621110/113</t>
  </si>
  <si>
    <t>92621110/114</t>
  </si>
  <si>
    <t>92621110/115</t>
  </si>
  <si>
    <t>92621110/116</t>
  </si>
  <si>
    <t>92621110/117</t>
  </si>
  <si>
    <t>92621110/118</t>
  </si>
  <si>
    <t>92621110/119</t>
  </si>
  <si>
    <t>92621110/120</t>
  </si>
  <si>
    <t>92621110/121</t>
  </si>
  <si>
    <t>92621110/122</t>
  </si>
  <si>
    <t>92621110/123</t>
  </si>
  <si>
    <t>92621110/124</t>
  </si>
  <si>
    <t>92621110/125</t>
  </si>
  <si>
    <t>92621110/126</t>
  </si>
  <si>
    <t>92621110/127</t>
  </si>
  <si>
    <t>92621110/128</t>
  </si>
  <si>
    <t>92621110/129</t>
  </si>
  <si>
    <t>92621110/130</t>
  </si>
  <si>
    <t>92621110/131</t>
  </si>
  <si>
    <t>92621110/132</t>
  </si>
  <si>
    <t>92621110/133</t>
  </si>
  <si>
    <t>92621110/134</t>
  </si>
  <si>
    <t>92621110/135</t>
  </si>
  <si>
    <t>92621110/136</t>
  </si>
  <si>
    <t>92621110/137</t>
  </si>
  <si>
    <t>92621110/138</t>
  </si>
  <si>
    <t>92621110/139</t>
  </si>
  <si>
    <t>92621110/140</t>
  </si>
  <si>
    <t>92621110/141</t>
  </si>
  <si>
    <t>92621110/142</t>
  </si>
  <si>
    <t>92621110/143</t>
  </si>
  <si>
    <t>92621110/144</t>
  </si>
  <si>
    <t>92621110/145</t>
  </si>
  <si>
    <t>92621110/146</t>
  </si>
  <si>
    <t>92621110/147</t>
  </si>
  <si>
    <t>92621110/93</t>
  </si>
  <si>
    <t>92621110/94</t>
  </si>
  <si>
    <t>92621110/95</t>
  </si>
  <si>
    <t>92621110/96</t>
  </si>
  <si>
    <t>92621110/97</t>
  </si>
  <si>
    <t>92621110/98</t>
  </si>
  <si>
    <t>92621110/99</t>
  </si>
  <si>
    <t>սպորտային միջոցառումների կազմակերպման ծառայություններ</t>
  </si>
  <si>
    <t>4239</t>
  </si>
  <si>
    <t>55311100/3</t>
  </si>
  <si>
    <t>98111140/149</t>
  </si>
  <si>
    <t>50751100/6</t>
  </si>
  <si>
    <t>30191400/1</t>
  </si>
  <si>
    <t>փաստաթղթերի ոչնչացման սարքեր</t>
  </si>
  <si>
    <t>32324900/3</t>
  </si>
  <si>
    <t>32324900/5</t>
  </si>
  <si>
    <t>32551170/3</t>
  </si>
  <si>
    <t>անլար հեռախոսներ</t>
  </si>
  <si>
    <t>39132230/1</t>
  </si>
  <si>
    <t>ջուրը փափկեցնող սարքեր</t>
  </si>
  <si>
    <t>39711140/5</t>
  </si>
  <si>
    <t>34921440/24</t>
  </si>
  <si>
    <t>50111260/8</t>
  </si>
  <si>
    <t>էլեկտրական սարքերի վերանորոգման ծառայություններ</t>
  </si>
  <si>
    <t>30192700/6</t>
  </si>
  <si>
    <t>գրենական պիտույքներ</t>
  </si>
  <si>
    <t>39514100/1</t>
  </si>
  <si>
    <t>սրբիչներ, բամբակյա</t>
  </si>
  <si>
    <t>79821200/1</t>
  </si>
  <si>
    <t>այլ պոլիգրաֆիական արտադրանքի տպագրման ծառայություն</t>
  </si>
  <si>
    <t>79951110/193</t>
  </si>
  <si>
    <t>92111120/2</t>
  </si>
  <si>
    <t>գովազդային ֆիլմերի արտադրություն</t>
  </si>
  <si>
    <t>92151100/1</t>
  </si>
  <si>
    <t>մշակութային միջոցառումների կազմակերպման  հետ կապված վարձակալության ծառայություններ</t>
  </si>
  <si>
    <t>92151100/2</t>
  </si>
  <si>
    <t>92151100/3</t>
  </si>
  <si>
    <t>71351540/317</t>
  </si>
  <si>
    <t>4251</t>
  </si>
  <si>
    <t>71351540/318</t>
  </si>
  <si>
    <t>71351540/319</t>
  </si>
  <si>
    <t>79811100/3</t>
  </si>
  <si>
    <t>79811100/2</t>
  </si>
  <si>
    <t>45461100/8</t>
  </si>
  <si>
    <t>շենքերի, շինությունների ընթացիկ նորոգման աշխատանքներ/</t>
  </si>
  <si>
    <t>15897200/14</t>
  </si>
  <si>
    <t>39221400/2</t>
  </si>
  <si>
    <t>98111140/148</t>
  </si>
  <si>
    <t>հեղինակային հսկողություն</t>
  </si>
  <si>
    <t>39281100/16</t>
  </si>
  <si>
    <t>39281100/17</t>
  </si>
  <si>
    <t>39281100/18</t>
  </si>
  <si>
    <t>39281100/19</t>
  </si>
  <si>
    <t>39281100/20</t>
  </si>
  <si>
    <t>39281100/21</t>
  </si>
  <si>
    <t>45221142/47</t>
  </si>
  <si>
    <t>45221142/46</t>
  </si>
  <si>
    <t>71241200/796</t>
  </si>
  <si>
    <t xml:space="preserve">նախագծերի պատրաստում, ծախսերի գնահատում/ </t>
  </si>
  <si>
    <t>71241200/793</t>
  </si>
  <si>
    <t>71241200/794</t>
  </si>
  <si>
    <t>50531140/36</t>
  </si>
  <si>
    <t>50531140/37</t>
  </si>
  <si>
    <t>48821200/502</t>
  </si>
  <si>
    <t>39111320/13</t>
  </si>
  <si>
    <t>71241200/795</t>
  </si>
  <si>
    <t>ԵՓՄ</t>
  </si>
  <si>
    <r>
      <t>նախագծերի</t>
    </r>
    <r>
      <rPr>
        <sz val="11"/>
        <color theme="1"/>
        <rFont val="Arial"/>
        <family val="2"/>
      </rPr>
      <t xml:space="preserve"> </t>
    </r>
    <r>
      <rPr>
        <sz val="11"/>
        <color theme="1"/>
        <rFont val="Sylfaen"/>
        <family val="1"/>
      </rPr>
      <t>պատրաստում</t>
    </r>
    <r>
      <rPr>
        <sz val="11"/>
        <color theme="1"/>
        <rFont val="Arial"/>
        <family val="2"/>
      </rPr>
      <t xml:space="preserve">, </t>
    </r>
    <r>
      <rPr>
        <sz val="11"/>
        <color theme="1"/>
        <rFont val="Sylfaen"/>
        <family val="1"/>
      </rPr>
      <t>ծախսերի</t>
    </r>
    <r>
      <rPr>
        <sz val="11"/>
        <color theme="1"/>
        <rFont val="Arial"/>
        <family val="2"/>
      </rPr>
      <t xml:space="preserve"> </t>
    </r>
    <r>
      <rPr>
        <sz val="11"/>
        <color theme="1"/>
        <rFont val="Sylfaen"/>
        <family val="1"/>
      </rPr>
      <t>գնահատում</t>
    </r>
  </si>
  <si>
    <t>30232110/10</t>
  </si>
  <si>
    <t>30211220/15</t>
  </si>
  <si>
    <t>30239110/4</t>
  </si>
  <si>
    <t>30216110/8</t>
  </si>
  <si>
    <t>30232231/4</t>
  </si>
  <si>
    <t>համակարգչի կոշտ սկավառակ</t>
  </si>
  <si>
    <t>30232231/5</t>
  </si>
  <si>
    <t>30211220/14</t>
  </si>
  <si>
    <t>45261135/2</t>
  </si>
  <si>
    <t>30239120/5</t>
  </si>
  <si>
    <t>39221400/4</t>
  </si>
  <si>
    <t>45111240/503</t>
  </si>
  <si>
    <t>Երևան քաղաքի Բագրատունյաց փողոցում «Երևան Սիթի» հ/խ մոտ վերգետնյա հետիոտնային անցման ապամոնտաժման  աշխատանքներ</t>
  </si>
  <si>
    <t>4861</t>
  </si>
  <si>
    <t>79951110/194</t>
  </si>
  <si>
    <t>71351540/321</t>
  </si>
  <si>
    <t>15897200/18</t>
  </si>
  <si>
    <t>39221400/5</t>
  </si>
  <si>
    <t>15897200/19</t>
  </si>
  <si>
    <t>39221400/6</t>
  </si>
  <si>
    <t>41111100/5</t>
  </si>
  <si>
    <t>ըմպելու ջուր</t>
  </si>
  <si>
    <t>41111100/6</t>
  </si>
  <si>
    <t>բաժին 04, խումբ5 դաս 5,Խողովակաշարերի կառուցում և վերակառուցում</t>
  </si>
  <si>
    <t>45231110/1</t>
  </si>
  <si>
    <t>խողովակաշարերի տեղադրման աշխատանքներ</t>
  </si>
  <si>
    <t>30.059,578</t>
  </si>
  <si>
    <t>45451700/1</t>
  </si>
  <si>
    <t>վերակառուցման աշխատանքներ</t>
  </si>
  <si>
    <t>8.521,270</t>
  </si>
  <si>
    <t>45221142/50</t>
  </si>
  <si>
    <t>8.057,184</t>
  </si>
  <si>
    <t>45221142/42</t>
  </si>
  <si>
    <t>Երևան քաղաքի «№ 5 պոլիկլինիկա» ՓԲԸ-ի շենքի հիմնանորոգման և բակային տարածքի բարեկարգման աշխատանքներ</t>
  </si>
  <si>
    <t>45221153/1</t>
  </si>
  <si>
    <t>հավաքովի կառույցների տեղադրման ― մոնտաժման աշխատանքներ</t>
  </si>
  <si>
    <t>45221153/2</t>
  </si>
  <si>
    <t>45221153/3</t>
  </si>
  <si>
    <t>45221153/4</t>
  </si>
  <si>
    <t>45221153/5</t>
  </si>
  <si>
    <t>45221153/6</t>
  </si>
  <si>
    <t>45221153/7</t>
  </si>
  <si>
    <t>45221153/8</t>
  </si>
  <si>
    <t>45221153/9</t>
  </si>
  <si>
    <t>45221153/10</t>
  </si>
  <si>
    <t>45221153/11</t>
  </si>
  <si>
    <t>45221153/12</t>
  </si>
  <si>
    <t>5129</t>
  </si>
  <si>
    <t>բաժին 04, խումբ 5, դաս 1, Փողոցների հրապարակների և այգիների կահավորում</t>
  </si>
  <si>
    <t>71351540/320</t>
  </si>
  <si>
    <t>98111140/151</t>
  </si>
  <si>
    <t>30192700/1</t>
  </si>
  <si>
    <t>30192700/2</t>
  </si>
  <si>
    <t>30192700/3</t>
  </si>
  <si>
    <t>30192700/4</t>
  </si>
  <si>
    <t>30192700/5</t>
  </si>
  <si>
    <t>79951100/17</t>
  </si>
  <si>
    <t>79951100/18</t>
  </si>
  <si>
    <t>79951100/19</t>
  </si>
  <si>
    <t>79951100/25</t>
  </si>
  <si>
    <t>15897200/16</t>
  </si>
  <si>
    <t>39221400/3</t>
  </si>
  <si>
    <t>33751100/10</t>
  </si>
  <si>
    <t>33751100/11</t>
  </si>
  <si>
    <t>33751100/12</t>
  </si>
  <si>
    <t>33751100/13</t>
  </si>
  <si>
    <t>39511120/2</t>
  </si>
  <si>
    <t>անկողնային սպիտակեղեն</t>
  </si>
  <si>
    <t>33141120/2</t>
  </si>
  <si>
    <t>սեղմիչներ</t>
  </si>
  <si>
    <t>44118300/16</t>
  </si>
  <si>
    <r>
      <t>թիթեղ</t>
    </r>
    <r>
      <rPr>
        <sz val="7"/>
        <color theme="1"/>
        <rFont val="Arial"/>
        <family val="2"/>
      </rPr>
      <t xml:space="preserve">` </t>
    </r>
    <r>
      <rPr>
        <sz val="7"/>
        <color theme="1"/>
        <rFont val="Sylfaen"/>
        <family val="1"/>
      </rPr>
      <t>մետաղական</t>
    </r>
  </si>
  <si>
    <t>44118300/17</t>
  </si>
  <si>
    <t>44112250/6</t>
  </si>
  <si>
    <r>
      <t>տանիքի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նյութեր</t>
    </r>
  </si>
  <si>
    <t>44112250/5</t>
  </si>
  <si>
    <t>44118300/15</t>
  </si>
  <si>
    <t>44112250/7</t>
  </si>
  <si>
    <t>48811130/504</t>
  </si>
  <si>
    <t>տպագրական ― առաքման ծառայություններ</t>
  </si>
  <si>
    <t>4234</t>
  </si>
  <si>
    <t>79951100/27</t>
  </si>
  <si>
    <t>Ձայնային ազդանշանային սարքեր</t>
  </si>
  <si>
    <t>-</t>
  </si>
  <si>
    <t>45231270/8</t>
  </si>
  <si>
    <t>հանգստի տարածքների վերանորոգման աշխատանքներ</t>
  </si>
  <si>
    <t>45221142/52</t>
  </si>
  <si>
    <t>բաժին 10, խումբ 7, դաս 1, Բազմազավակ, երիտասարդ և այլ խմբերին պատկանող ընտանիքներին աջակցություն</t>
  </si>
  <si>
    <t>42711170/3</t>
  </si>
  <si>
    <t>39721410/1</t>
  </si>
  <si>
    <t>գազային սարքեր</t>
  </si>
  <si>
    <t>բաժին 06, խումբ 6, դաս 1, Վթարային պատշգամբների նորոգում</t>
  </si>
  <si>
    <t>98111140/157</t>
  </si>
  <si>
    <t>39141240/4</t>
  </si>
  <si>
    <t>45261170/5</t>
  </si>
  <si>
    <t>պատշգամբների հետ կապված աշխատանքներ</t>
  </si>
  <si>
    <t>բաժին 04, խումբ 5, դաս 1 Մայրուղիների և փողոցների վերակառուցում և հիմնանորոգում</t>
  </si>
  <si>
    <t>45231172/1</t>
  </si>
  <si>
    <t>շինարարական աշխատանքներ մայրուղիների համար</t>
  </si>
  <si>
    <t>բաժին 04, խումբ 5, դաս 1հենապատերի վերանորոգում</t>
  </si>
  <si>
    <t>45211113/8</t>
  </si>
  <si>
    <t>շքամուտքերի շինարարական աշխատանքներ</t>
  </si>
  <si>
    <t>50111130/10</t>
  </si>
  <si>
    <t>ավտոմեքենաների վերանորոգման ծառայություններ</t>
  </si>
  <si>
    <t>92621110/90</t>
  </si>
  <si>
    <t>92621110/91</t>
  </si>
  <si>
    <t>92621110/92</t>
  </si>
  <si>
    <t>30197231/10</t>
  </si>
  <si>
    <t>79951110/179</t>
  </si>
  <si>
    <t>79951110/181</t>
  </si>
  <si>
    <t>79951110/175</t>
  </si>
  <si>
    <t>79951110/170</t>
  </si>
  <si>
    <t>79951110/178</t>
  </si>
  <si>
    <t>79951110/180</t>
  </si>
  <si>
    <t>79951110/173</t>
  </si>
  <si>
    <t>79951110/172</t>
  </si>
  <si>
    <t>79951110/171</t>
  </si>
  <si>
    <t>79951110/176</t>
  </si>
  <si>
    <t>79951110/174</t>
  </si>
  <si>
    <t>79951110/177</t>
  </si>
  <si>
    <t xml:space="preserve"> մշակութային միջոցառումների կազմակերպման ծառայություններ/ </t>
  </si>
  <si>
    <t>79951100/29</t>
  </si>
  <si>
    <t>79951100/31</t>
  </si>
  <si>
    <t>79951100/30</t>
  </si>
  <si>
    <t>45311137/505</t>
  </si>
  <si>
    <t>արտաքին լուսավորության սարքերի տեղադրում</t>
  </si>
  <si>
    <t>30197622/18</t>
  </si>
  <si>
    <t>50311120/17</t>
  </si>
  <si>
    <t>50311120/18</t>
  </si>
  <si>
    <t>համակարգչային սարքերի պահպանման ― վերանորոգման ծառայություններ</t>
  </si>
  <si>
    <t>50311240/7</t>
  </si>
  <si>
    <t>պատճենահանող սարքերի վերանորոգման ծառայություններ</t>
  </si>
  <si>
    <t>50331160/1</t>
  </si>
  <si>
    <t>հեռախոսային ցանցերի պահպանման ծառայություններ</t>
  </si>
  <si>
    <t>50531110/2</t>
  </si>
  <si>
    <t>կաթսաների վերանորոգման ― պահպանման ծառայություններ</t>
  </si>
  <si>
    <t>50531200/1</t>
  </si>
  <si>
    <t>էլեկտրական սարքերի, սարքավորումների վերանորոգման ― պահպանման ծառայություններ</t>
  </si>
  <si>
    <t>50531200/2</t>
  </si>
  <si>
    <t>50531200/3</t>
  </si>
  <si>
    <t>72221130/1</t>
  </si>
  <si>
    <t>տեղեկատվական տեխնոլոգիաների հետ կապված ծառայություններ</t>
  </si>
  <si>
    <t>50311120/16</t>
  </si>
  <si>
    <t>45261124/23</t>
  </si>
  <si>
    <t>տանիքների վերանորոգման աշխատանքներ</t>
  </si>
  <si>
    <t>45261124/24</t>
  </si>
  <si>
    <t>45261124/25</t>
  </si>
  <si>
    <t>98111140/154</t>
  </si>
  <si>
    <t>98111140/155</t>
  </si>
  <si>
    <t>98111140/156</t>
  </si>
  <si>
    <t>71241200/797</t>
  </si>
  <si>
    <t>39515440/7</t>
  </si>
  <si>
    <t>30211280/6</t>
  </si>
  <si>
    <t>30211200/4</t>
  </si>
  <si>
    <t>30216110/9</t>
  </si>
  <si>
    <t>30232110/11</t>
  </si>
  <si>
    <t>լազերային տպիչներ</t>
  </si>
  <si>
    <t>հեռախոսային սարքեր</t>
  </si>
  <si>
    <t>աթոռ` գրասենյակային</t>
  </si>
  <si>
    <t>39111220/6</t>
  </si>
  <si>
    <t>71241200/799</t>
  </si>
  <si>
    <t>30197230/18</t>
  </si>
  <si>
    <t>45461100/9</t>
  </si>
  <si>
    <t>98111140/153</t>
  </si>
  <si>
    <t>71351540/323</t>
  </si>
  <si>
    <t xml:space="preserve">ԲՄ </t>
  </si>
  <si>
    <t>71351540/324</t>
  </si>
  <si>
    <t>71351540/322</t>
  </si>
  <si>
    <t>33681200/2</t>
  </si>
  <si>
    <t>71351540/326</t>
  </si>
  <si>
    <t>71351540/325</t>
  </si>
  <si>
    <t xml:space="preserve">բաժին 10, խումբ 07, դաս 1. Երևան համայնքի բնակիչների կենսամակարդակի բարելավմանն ուղղված նպատակային ծրագրեր  </t>
  </si>
  <si>
    <t>5122</t>
  </si>
  <si>
    <t>30239130/4</t>
  </si>
  <si>
    <t>30239170/6</t>
  </si>
  <si>
    <t>31151120/3</t>
  </si>
  <si>
    <t>32251300/3</t>
  </si>
  <si>
    <t>gsm հեռախոսներ</t>
  </si>
  <si>
    <t>32551170/4</t>
  </si>
  <si>
    <t>39132230/2</t>
  </si>
  <si>
    <t>64211280/2</t>
  </si>
  <si>
    <t>ip հեռախոսներ</t>
  </si>
  <si>
    <t>30232130/4</t>
  </si>
  <si>
    <t>գունավոր տպիչներ</t>
  </si>
  <si>
    <t>98111140/152</t>
  </si>
  <si>
    <t>45611300/119</t>
  </si>
  <si>
    <t>45231177/26</t>
  </si>
  <si>
    <t>ճանապարհների վերանորոգման աշխատանքներ</t>
  </si>
  <si>
    <t>32551160/519</t>
  </si>
  <si>
    <t>32421100/507</t>
  </si>
  <si>
    <t>30211220/16</t>
  </si>
  <si>
    <t>32411160/1</t>
  </si>
  <si>
    <t>ցանցային երթուղագծիչներ</t>
  </si>
  <si>
    <t>79951110/200</t>
  </si>
  <si>
    <t>79951110/199</t>
  </si>
  <si>
    <t>79951110/198</t>
  </si>
  <si>
    <t>79951110/197</t>
  </si>
  <si>
    <t>79951110/195</t>
  </si>
  <si>
    <t>79951110/196</t>
  </si>
  <si>
    <t>30193300/501</t>
  </si>
  <si>
    <t>կախովի հարմարանքներ` իրերի դասավորման համար</t>
  </si>
  <si>
    <t>34921430/3</t>
  </si>
  <si>
    <t>ճանապարհային նշանների սյուներ</t>
  </si>
  <si>
    <t>բաժին 01, խումբ1, դաս 1, Վարչական օյեկտների  կառուցում և հիմնանորոգում</t>
  </si>
  <si>
    <t>44119000/3</t>
  </si>
  <si>
    <t>44118400/10</t>
  </si>
  <si>
    <t>44118400/9</t>
  </si>
  <si>
    <t>44119000/4</t>
  </si>
  <si>
    <t>սիլիկոնե քսուկներ</t>
  </si>
  <si>
    <t>44112252/5</t>
  </si>
  <si>
    <t>44161250/2</t>
  </si>
  <si>
    <t>ջրերի հեռացման խողովակներ</t>
  </si>
  <si>
    <t>39293300/2</t>
  </si>
  <si>
    <t>30192233/2</t>
  </si>
  <si>
    <t>սիլիկոն</t>
  </si>
  <si>
    <t>71241200/805</t>
  </si>
  <si>
    <t>79951110/203</t>
  </si>
  <si>
    <t>71241200/807</t>
  </si>
  <si>
    <t>31711160/4</t>
  </si>
  <si>
    <t>44192610/3</t>
  </si>
  <si>
    <t>44331300/2</t>
  </si>
  <si>
    <t>44531130/6</t>
  </si>
  <si>
    <t>79991110/2</t>
  </si>
  <si>
    <t>ընդունելության ծառայություններ</t>
  </si>
  <si>
    <t>22111120/264</t>
  </si>
  <si>
    <t>22111120/265</t>
  </si>
  <si>
    <t>22111120/266</t>
  </si>
  <si>
    <t>22111120/267</t>
  </si>
  <si>
    <t>22111120/268</t>
  </si>
  <si>
    <t>22111120/269</t>
  </si>
  <si>
    <t>22111120/271</t>
  </si>
  <si>
    <t>22111120/272</t>
  </si>
  <si>
    <t>22111120/273</t>
  </si>
  <si>
    <t>22111120/274</t>
  </si>
  <si>
    <t>22111120/275</t>
  </si>
  <si>
    <t>22111120/276</t>
  </si>
  <si>
    <t>22111120/277</t>
  </si>
  <si>
    <t>22111120/278</t>
  </si>
  <si>
    <t>22111120/279</t>
  </si>
  <si>
    <t>22111120/280</t>
  </si>
  <si>
    <t>22111120/281</t>
  </si>
  <si>
    <t>22111120/282</t>
  </si>
  <si>
    <t>22111120/283</t>
  </si>
  <si>
    <t>22111120/284</t>
  </si>
  <si>
    <t>22111120/285</t>
  </si>
  <si>
    <t>22111120/286</t>
  </si>
  <si>
    <t>22111120/287</t>
  </si>
  <si>
    <t>22111120/288</t>
  </si>
  <si>
    <t>22111120/289</t>
  </si>
  <si>
    <t>22111120/290</t>
  </si>
  <si>
    <t>22111120/291</t>
  </si>
  <si>
    <t>22111120/292</t>
  </si>
  <si>
    <t>22111120/293</t>
  </si>
  <si>
    <t>22111120/294</t>
  </si>
  <si>
    <t>22111120/295</t>
  </si>
  <si>
    <t>22111120/296</t>
  </si>
  <si>
    <t>22111120/297</t>
  </si>
  <si>
    <t>22111120/298</t>
  </si>
  <si>
    <t>22111120/299</t>
  </si>
  <si>
    <t>22111120/300</t>
  </si>
  <si>
    <t>22111120/301</t>
  </si>
  <si>
    <t>22111120/302</t>
  </si>
  <si>
    <t>22111120/303</t>
  </si>
  <si>
    <t>22111120/304</t>
  </si>
  <si>
    <t>22111120/305</t>
  </si>
  <si>
    <t>22111120/306</t>
  </si>
  <si>
    <t>22111120/307</t>
  </si>
  <si>
    <t>22111120/308</t>
  </si>
  <si>
    <t>22111120/309</t>
  </si>
  <si>
    <t>22111120/310</t>
  </si>
  <si>
    <t>22111120/311</t>
  </si>
  <si>
    <t>22111120/312</t>
  </si>
  <si>
    <t>22111120/313</t>
  </si>
  <si>
    <t>22111120/314</t>
  </si>
  <si>
    <t>22111120/315</t>
  </si>
  <si>
    <t>22111120/316</t>
  </si>
  <si>
    <t>22111120/317</t>
  </si>
  <si>
    <t>22111120/318</t>
  </si>
  <si>
    <t>22111120/319</t>
  </si>
  <si>
    <t>22111120/320</t>
  </si>
  <si>
    <t>22111120/321</t>
  </si>
  <si>
    <t>22111120/322</t>
  </si>
  <si>
    <t>22111120/323</t>
  </si>
  <si>
    <t>22111120/324</t>
  </si>
  <si>
    <t>22111120/325</t>
  </si>
  <si>
    <t>22111120/326</t>
  </si>
  <si>
    <t>22111120/327</t>
  </si>
  <si>
    <t>22111120/328</t>
  </si>
  <si>
    <t>22111120/329</t>
  </si>
  <si>
    <t>22111120/330</t>
  </si>
  <si>
    <t>22111120/331</t>
  </si>
  <si>
    <t>22111120/332</t>
  </si>
  <si>
    <t>22111120/333</t>
  </si>
  <si>
    <t>22111120/334</t>
  </si>
  <si>
    <t>22111120/335</t>
  </si>
  <si>
    <t>22111120/336</t>
  </si>
  <si>
    <t>22111120/337</t>
  </si>
  <si>
    <t>22111120/338</t>
  </si>
  <si>
    <t>22111120/339</t>
  </si>
  <si>
    <t>22111120/340</t>
  </si>
  <si>
    <t>22111120/341</t>
  </si>
  <si>
    <t>22111120/342</t>
  </si>
  <si>
    <t>22111120/343</t>
  </si>
  <si>
    <t>22111120/344</t>
  </si>
  <si>
    <t>22111120/345</t>
  </si>
  <si>
    <t>22111120/346</t>
  </si>
  <si>
    <t>22111120/347</t>
  </si>
  <si>
    <t>22111120/348</t>
  </si>
  <si>
    <t>22111120/349</t>
  </si>
  <si>
    <t>22111120/350</t>
  </si>
  <si>
    <t>22111120/351</t>
  </si>
  <si>
    <t>22111120/352</t>
  </si>
  <si>
    <t>22111120/353</t>
  </si>
  <si>
    <t>22111120/354</t>
  </si>
  <si>
    <t>22111120/355</t>
  </si>
  <si>
    <t>22111120/356</t>
  </si>
  <si>
    <t>22111120/357</t>
  </si>
  <si>
    <t>22111120/358</t>
  </si>
  <si>
    <t>22111120/359</t>
  </si>
  <si>
    <t>22111120/360</t>
  </si>
  <si>
    <t>22111120/361</t>
  </si>
  <si>
    <t>22111120/362</t>
  </si>
  <si>
    <t>22111120/363</t>
  </si>
  <si>
    <t>22111120/364</t>
  </si>
  <si>
    <t>22111120/365</t>
  </si>
  <si>
    <t>22111120/366</t>
  </si>
  <si>
    <t>22111120/367</t>
  </si>
  <si>
    <t>22111120/368</t>
  </si>
  <si>
    <t>22111120/369</t>
  </si>
  <si>
    <t>22111120/370</t>
  </si>
  <si>
    <t>22111120/371</t>
  </si>
  <si>
    <t>22111120/372</t>
  </si>
  <si>
    <t>22111120/373</t>
  </si>
  <si>
    <t>22111120/374</t>
  </si>
  <si>
    <t>22111120/375</t>
  </si>
  <si>
    <t>22111120/376</t>
  </si>
  <si>
    <t>22111120/377</t>
  </si>
  <si>
    <t>22111120/378</t>
  </si>
  <si>
    <t>22111120/379</t>
  </si>
  <si>
    <t>22111120/380</t>
  </si>
  <si>
    <t>22111120/381</t>
  </si>
  <si>
    <t>22111120/382</t>
  </si>
  <si>
    <t>22111120/383</t>
  </si>
  <si>
    <t>22111120/384</t>
  </si>
  <si>
    <t>22111120/385</t>
  </si>
  <si>
    <t>22111120/386</t>
  </si>
  <si>
    <t>22111120/387</t>
  </si>
  <si>
    <t>22111120/388</t>
  </si>
  <si>
    <t>22111120/389</t>
  </si>
  <si>
    <t>22111120/390</t>
  </si>
  <si>
    <t>22111120/391</t>
  </si>
  <si>
    <t>22111120/392</t>
  </si>
  <si>
    <t>22111120/393</t>
  </si>
  <si>
    <t>22111120/394</t>
  </si>
  <si>
    <t>22111120/395</t>
  </si>
  <si>
    <t>22111120/396</t>
  </si>
  <si>
    <t>22111120/397</t>
  </si>
  <si>
    <t>22111120/398</t>
  </si>
  <si>
    <t>22111120/399</t>
  </si>
  <si>
    <t>22111120/400</t>
  </si>
  <si>
    <t>22111120/401</t>
  </si>
  <si>
    <t>22111120/402</t>
  </si>
  <si>
    <t>22111120/403</t>
  </si>
  <si>
    <t>22111120/404</t>
  </si>
  <si>
    <t>22111120/405</t>
  </si>
  <si>
    <t>22111120/406</t>
  </si>
  <si>
    <t>22111120/407</t>
  </si>
  <si>
    <t>22111120/408</t>
  </si>
  <si>
    <t>22111120/409</t>
  </si>
  <si>
    <t>22111120/410</t>
  </si>
  <si>
    <t>22111120/411</t>
  </si>
  <si>
    <t>22111120/412</t>
  </si>
  <si>
    <t>22111120/413</t>
  </si>
  <si>
    <t>22111120/414</t>
  </si>
  <si>
    <t>22111120/415</t>
  </si>
  <si>
    <t>22111120/416</t>
  </si>
  <si>
    <t>22111120/417</t>
  </si>
  <si>
    <t>22111120/418</t>
  </si>
  <si>
    <t>22111120/419</t>
  </si>
  <si>
    <t>22111120/420</t>
  </si>
  <si>
    <t>22111120/421</t>
  </si>
  <si>
    <t>22111120/422</t>
  </si>
  <si>
    <t>22111120/423</t>
  </si>
  <si>
    <t>22111120/424</t>
  </si>
  <si>
    <t>22111120/425</t>
  </si>
  <si>
    <t>22111120/426</t>
  </si>
  <si>
    <t>22111120/427</t>
  </si>
  <si>
    <t>22111120/428</t>
  </si>
  <si>
    <t>22111120/429</t>
  </si>
  <si>
    <t>22111120/430</t>
  </si>
  <si>
    <t>22111120/431</t>
  </si>
  <si>
    <t>22111120/432</t>
  </si>
  <si>
    <t>22111120/433</t>
  </si>
  <si>
    <t>22111120/434</t>
  </si>
  <si>
    <t>22111120/435</t>
  </si>
  <si>
    <t>22111120/436</t>
  </si>
  <si>
    <t>22111120/437</t>
  </si>
  <si>
    <t>22111120/438</t>
  </si>
  <si>
    <t>22111120/439</t>
  </si>
  <si>
    <t>22111120/440</t>
  </si>
  <si>
    <t>22111120/441</t>
  </si>
  <si>
    <t>22111120/442</t>
  </si>
  <si>
    <t>22111120/443</t>
  </si>
  <si>
    <t>22111120/444</t>
  </si>
  <si>
    <t>22111120/445</t>
  </si>
  <si>
    <t>22111120/446</t>
  </si>
  <si>
    <t>22111120/447</t>
  </si>
  <si>
    <t>22111120/448</t>
  </si>
  <si>
    <t>22111120/449</t>
  </si>
  <si>
    <t>22111120/450</t>
  </si>
  <si>
    <t>22111120/451</t>
  </si>
  <si>
    <t>22111120/452</t>
  </si>
  <si>
    <t>22111120/453</t>
  </si>
  <si>
    <t>22111120/454</t>
  </si>
  <si>
    <t>22111120/455</t>
  </si>
  <si>
    <t>22111120/456</t>
  </si>
  <si>
    <t>22111120/457</t>
  </si>
  <si>
    <t>22111120/458</t>
  </si>
  <si>
    <t>22111120/459</t>
  </si>
  <si>
    <t>22111120/460</t>
  </si>
  <si>
    <t>22111120/461</t>
  </si>
  <si>
    <t>22111120/462</t>
  </si>
  <si>
    <t>22111120/463</t>
  </si>
  <si>
    <t>22111120/464</t>
  </si>
  <si>
    <t>22111120/465</t>
  </si>
  <si>
    <t>22111120/466</t>
  </si>
  <si>
    <t>22111120/467</t>
  </si>
  <si>
    <t>22111120/468</t>
  </si>
  <si>
    <t>22111120/469</t>
  </si>
  <si>
    <t>22111120/470</t>
  </si>
  <si>
    <t>22111120/471</t>
  </si>
  <si>
    <t>22111120/472</t>
  </si>
  <si>
    <t>22111120/473</t>
  </si>
  <si>
    <t>22111120/474</t>
  </si>
  <si>
    <t>22111120/475</t>
  </si>
  <si>
    <t>22111120/476</t>
  </si>
  <si>
    <t>22111120/477</t>
  </si>
  <si>
    <t>22111120/478</t>
  </si>
  <si>
    <t>22111120/479</t>
  </si>
  <si>
    <t>22111120/480</t>
  </si>
  <si>
    <t>22111120/481</t>
  </si>
  <si>
    <t>22111120/482</t>
  </si>
  <si>
    <t>22111120/483</t>
  </si>
  <si>
    <t>22111120/484</t>
  </si>
  <si>
    <t>22111120/485</t>
  </si>
  <si>
    <t>22111120/486</t>
  </si>
  <si>
    <t>22111120/487</t>
  </si>
  <si>
    <t>22111120/488</t>
  </si>
  <si>
    <t>22111120/490</t>
  </si>
  <si>
    <t>22111120/491</t>
  </si>
  <si>
    <t>22111120/492</t>
  </si>
  <si>
    <t>22111120/493</t>
  </si>
  <si>
    <t>22111120/494</t>
  </si>
  <si>
    <t>22111120/495</t>
  </si>
  <si>
    <t>22111120/496</t>
  </si>
  <si>
    <t>22111120/497</t>
  </si>
  <si>
    <t>22111120/498</t>
  </si>
  <si>
    <t>22111120/499</t>
  </si>
  <si>
    <t>22111120/500</t>
  </si>
  <si>
    <t>22111120/501</t>
  </si>
  <si>
    <t>22111120/502</t>
  </si>
  <si>
    <t>22111120/503</t>
  </si>
  <si>
    <t>22111120/504</t>
  </si>
  <si>
    <t>22111120/505</t>
  </si>
  <si>
    <t>22111120/506</t>
  </si>
  <si>
    <t>22111120/507</t>
  </si>
  <si>
    <t>22111120/508</t>
  </si>
  <si>
    <t>22111120/509</t>
  </si>
  <si>
    <t>22111120/510</t>
  </si>
  <si>
    <t>22111120/511</t>
  </si>
  <si>
    <t>22111120/512</t>
  </si>
  <si>
    <t>22111120/513</t>
  </si>
  <si>
    <t>22111120/514</t>
  </si>
  <si>
    <t>22111120/515</t>
  </si>
  <si>
    <t>22111120/516</t>
  </si>
  <si>
    <t>22111120/517</t>
  </si>
  <si>
    <t>22111120/518</t>
  </si>
  <si>
    <t>22111120/519</t>
  </si>
  <si>
    <t>22111120/520</t>
  </si>
  <si>
    <t>22111120/521</t>
  </si>
  <si>
    <t>22111120/522</t>
  </si>
  <si>
    <t>22111120/523</t>
  </si>
  <si>
    <t>22111120/524</t>
  </si>
  <si>
    <t>22111120/525</t>
  </si>
  <si>
    <t>22111120/526</t>
  </si>
  <si>
    <t>22111120/527</t>
  </si>
  <si>
    <t>գրադարանի գրքեր</t>
  </si>
  <si>
    <t>z</t>
  </si>
  <si>
    <t>Աշխատանքներ</t>
  </si>
  <si>
    <t>45221142/553</t>
  </si>
  <si>
    <t>79951100/28</t>
  </si>
  <si>
    <t>64111200/1</t>
  </si>
  <si>
    <t>փոստային ծառայություններ` կապված նամակների հետ</t>
  </si>
  <si>
    <t>71241200/806</t>
  </si>
  <si>
    <t>45611300/122</t>
  </si>
  <si>
    <t>45611300/121</t>
  </si>
  <si>
    <t>45611300/120</t>
  </si>
  <si>
    <t>98111140/160</t>
  </si>
  <si>
    <t>98111140/159</t>
  </si>
  <si>
    <t>98111140/158</t>
  </si>
  <si>
    <t>45111240/4</t>
  </si>
  <si>
    <t>71241200/812</t>
  </si>
  <si>
    <t>71351540/329</t>
  </si>
  <si>
    <t>71351540/331</t>
  </si>
  <si>
    <t>71351540/330</t>
  </si>
  <si>
    <t>71351540/827</t>
  </si>
  <si>
    <t>71241200/808</t>
  </si>
  <si>
    <t>71241200/809</t>
  </si>
  <si>
    <t>71241200/810</t>
  </si>
  <si>
    <t>71241200/811</t>
  </si>
  <si>
    <t>63721130/502</t>
  </si>
  <si>
    <t>90511150/504</t>
  </si>
  <si>
    <t>37531210/38</t>
  </si>
  <si>
    <t>37531210/42</t>
  </si>
  <si>
    <t>37531210/39</t>
  </si>
  <si>
    <t>37531210/41</t>
  </si>
  <si>
    <t>37531210/40</t>
  </si>
  <si>
    <t>30211220/17</t>
  </si>
  <si>
    <t>30239120/6</t>
  </si>
  <si>
    <t>60171100/17</t>
  </si>
  <si>
    <t>60171100/18</t>
  </si>
  <si>
    <t>60171100/19</t>
  </si>
  <si>
    <t>60171100/20</t>
  </si>
  <si>
    <t>18421130/16</t>
  </si>
  <si>
    <t>ձեռնոցներ</t>
  </si>
  <si>
    <t>24451140/3</t>
  </si>
  <si>
    <t>ախտահանիչ նյութեր</t>
  </si>
  <si>
    <t>24911200/5</t>
  </si>
  <si>
    <t>սոսինձ, էմուլսիա</t>
  </si>
  <si>
    <t>31221230/3</t>
  </si>
  <si>
    <t>միացման մալուխներ</t>
  </si>
  <si>
    <t>31512110/2</t>
  </si>
  <si>
    <t>հալոգենային լամպեր, խողովակաձ―</t>
  </si>
  <si>
    <t>31521420/5</t>
  </si>
  <si>
    <t>31521430/16</t>
  </si>
  <si>
    <t>31531210/4</t>
  </si>
  <si>
    <t>էլեկտրական լամպ, 60W, 80W, 100W</t>
  </si>
  <si>
    <t>31683200/5</t>
  </si>
  <si>
    <t>եռաբաշխիչ 4տ, 3մ լարով</t>
  </si>
  <si>
    <t>31684400/9</t>
  </si>
  <si>
    <t>վարդակ</t>
  </si>
  <si>
    <t>31686100/2</t>
  </si>
  <si>
    <t>էլեկտրական խրոց` միաբ―եռ, հողանցումով, -16Ա</t>
  </si>
  <si>
    <t>32421100/5</t>
  </si>
  <si>
    <t>32551150/2</t>
  </si>
  <si>
    <t>հեռախոսային մալուխներ</t>
  </si>
  <si>
    <t>39221410/10</t>
  </si>
  <si>
    <t>ավելներ</t>
  </si>
  <si>
    <t>39224341/5</t>
  </si>
  <si>
    <t>աղբարկղ, պլաստմասե</t>
  </si>
  <si>
    <t>39812410/10</t>
  </si>
  <si>
    <t>կահույքի փայլեցման միջոց</t>
  </si>
  <si>
    <t>39831280/12</t>
  </si>
  <si>
    <t>44192610/4</t>
  </si>
  <si>
    <t>մեխ շինարարական</t>
  </si>
  <si>
    <t>44411110/7</t>
  </si>
  <si>
    <t>ջրի ծորակ, 1 փականով</t>
  </si>
  <si>
    <t>44411418/2</t>
  </si>
  <si>
    <t>փական, խցանային</t>
  </si>
  <si>
    <t>44521121/7</t>
  </si>
  <si>
    <t>դռան փականի միջուկ</t>
  </si>
  <si>
    <t>կիլոգրամ</t>
  </si>
  <si>
    <t>30141200/11</t>
  </si>
  <si>
    <t>30192100/9</t>
  </si>
  <si>
    <t>30192111/1</t>
  </si>
  <si>
    <t>30192121/20</t>
  </si>
  <si>
    <t>30192210/5</t>
  </si>
  <si>
    <t>պոլիմերային ինքնակպչուն ժապավեն, 48մմx100մ տնտեսական, մեծ</t>
  </si>
  <si>
    <t>30192220/3</t>
  </si>
  <si>
    <t>պոլիմերային ինքնակպչուն ժապավեն, 19մմx36մ գրասենյակային, փոքր</t>
  </si>
  <si>
    <t>կարիչի մետաղալարե կապեր, մեծ</t>
  </si>
  <si>
    <t>30197231/11</t>
  </si>
  <si>
    <t>30197232/13</t>
  </si>
  <si>
    <t>30197233/12</t>
  </si>
  <si>
    <t>30197234/13</t>
  </si>
  <si>
    <t>30197322/10</t>
  </si>
  <si>
    <t>30199430/14</t>
  </si>
  <si>
    <t>թուղթ նշումների, տրցակներով</t>
  </si>
  <si>
    <t>39241141/6</t>
  </si>
  <si>
    <t>դանակ` գրասենյակային</t>
  </si>
  <si>
    <t>39241210/8</t>
  </si>
  <si>
    <t>մկրատ, գրասենյակային</t>
  </si>
  <si>
    <t>39263200/5</t>
  </si>
  <si>
    <t>գրասենյակային գիրք, մատյան, 70-200էջ, տողանի, սպիտակ էջերով</t>
  </si>
  <si>
    <t>39263420/7</t>
  </si>
  <si>
    <t>ամրակ, մեծ</t>
  </si>
  <si>
    <t>39292510/5</t>
  </si>
  <si>
    <t>31651400/13</t>
  </si>
  <si>
    <t>մեկուսիչ ժապավեններ</t>
  </si>
  <si>
    <t>39831280/13</t>
  </si>
  <si>
    <t>39221350/3</t>
  </si>
  <si>
    <t>մեկանգամյա օգտագործման բաժակներ</t>
  </si>
  <si>
    <t>31686000/3</t>
  </si>
  <si>
    <t>խրոց սովորական</t>
  </si>
  <si>
    <t>42131100/5</t>
  </si>
  <si>
    <t>փականներ` ըստ գործառույթների</t>
  </si>
  <si>
    <t>42131480/4</t>
  </si>
  <si>
    <t>փականների մասեր</t>
  </si>
  <si>
    <t>42961310/2</t>
  </si>
  <si>
    <t>զուգարանի թղթի դիսպենսերներ</t>
  </si>
  <si>
    <t>33761600/5</t>
  </si>
  <si>
    <t>31531100/10</t>
  </si>
  <si>
    <t>էլեկտրական լամպեր</t>
  </si>
  <si>
    <t>30197322/11</t>
  </si>
  <si>
    <t>30197323/12</t>
  </si>
  <si>
    <t>30192130/14</t>
  </si>
  <si>
    <t>30234630/5</t>
  </si>
  <si>
    <t>30192210/6</t>
  </si>
  <si>
    <t>30197230/19</t>
  </si>
  <si>
    <t>22811150/15</t>
  </si>
  <si>
    <t>նոթատետրեր</t>
  </si>
  <si>
    <t>30199430/15</t>
  </si>
  <si>
    <t>30192740/3</t>
  </si>
  <si>
    <t>թուղթ գունավոր, A4 ձ―աչափի</t>
  </si>
  <si>
    <t>71351540/332</t>
  </si>
  <si>
    <t>79951110/204</t>
  </si>
  <si>
    <t>15897200/20</t>
  </si>
  <si>
    <t>39221400/7</t>
  </si>
  <si>
    <t>37531210/31</t>
  </si>
  <si>
    <t>37531210/32</t>
  </si>
  <si>
    <t>37531240/12</t>
  </si>
  <si>
    <t>45221142/58</t>
  </si>
  <si>
    <t>34921440/525</t>
  </si>
  <si>
    <t>34921440/526</t>
  </si>
  <si>
    <t>34921440/527</t>
  </si>
  <si>
    <t>39138310/7</t>
  </si>
  <si>
    <t>բազկաթոռ, շարժական</t>
  </si>
  <si>
    <t>71351540/333</t>
  </si>
  <si>
    <t>71351540/335</t>
  </si>
  <si>
    <t>71351540/336</t>
  </si>
  <si>
    <t>71351540/334</t>
  </si>
  <si>
    <t>բաժին 06, խումբ 6, դաս 1, 1. Բազմաբնակարան շենքերի թեք տանիքների վերանորոգում</t>
  </si>
  <si>
    <t>44118300/18</t>
  </si>
  <si>
    <t>թիթեղ` մետաղական</t>
  </si>
  <si>
    <t>44118300/19</t>
  </si>
  <si>
    <t>44119000/5</t>
  </si>
  <si>
    <t>44119000/6</t>
  </si>
  <si>
    <t>4269</t>
  </si>
  <si>
    <t>45261170/6</t>
  </si>
  <si>
    <t>79951110/205</t>
  </si>
  <si>
    <t>արխիվի դարակաշարեր</t>
  </si>
  <si>
    <t>76131100/1</t>
  </si>
  <si>
    <t>79711110/7</t>
  </si>
  <si>
    <t>4261</t>
  </si>
  <si>
    <t>30237310/31</t>
  </si>
  <si>
    <t>տառատեսակներով քարթրիջներ տպիչների համար</t>
  </si>
  <si>
    <t>բաժին 01, խումբ1, դաս 1, Կառավարման մարմնի պահպանում</t>
  </si>
  <si>
    <t>79951110/206</t>
  </si>
  <si>
    <t>50851100/8</t>
  </si>
  <si>
    <t>50851100/7</t>
  </si>
  <si>
    <t>բաժին 06, խումբ 6, դաս 1, 8. Բակային տարածքների և խաղահրապարակների հիմնանորոգում և պահպանում</t>
  </si>
  <si>
    <t>50851100/5</t>
  </si>
  <si>
    <t>50851100/6</t>
  </si>
  <si>
    <t>45611300/126</t>
  </si>
  <si>
    <t>45611300/125</t>
  </si>
  <si>
    <t>39121520/8</t>
  </si>
  <si>
    <t>39714220/3</t>
  </si>
  <si>
    <t>օդորակիչ,12000 BTU</t>
  </si>
  <si>
    <t>39111220/7</t>
  </si>
  <si>
    <t>անվտանգության տեսախցիկներ</t>
  </si>
  <si>
    <t>32551170/6</t>
  </si>
  <si>
    <t>տեսահսկողության համակարգ</t>
  </si>
  <si>
    <t>32551160/7</t>
  </si>
  <si>
    <t>39141260/7</t>
  </si>
  <si>
    <t>39713432/1</t>
  </si>
  <si>
    <t>32411160/2</t>
  </si>
  <si>
    <t>39138220/2</t>
  </si>
  <si>
    <t>աթոռ համակարգչային</t>
  </si>
  <si>
    <t>44112570/1</t>
  </si>
  <si>
    <t>ջեռուցման համակարգի նյութեր</t>
  </si>
  <si>
    <t>39121100/11</t>
  </si>
  <si>
    <t>գրասեղաններ</t>
  </si>
  <si>
    <t>39111140/5</t>
  </si>
  <si>
    <t>աթոռներ</t>
  </si>
  <si>
    <t>32551170/5</t>
  </si>
  <si>
    <t>39141280/1</t>
  </si>
  <si>
    <t>գզրոցներ</t>
  </si>
  <si>
    <t>39121360/1</t>
  </si>
  <si>
    <t>39111190/7</t>
  </si>
  <si>
    <t>բազկաթոռներ</t>
  </si>
  <si>
    <t>39714210/2</t>
  </si>
  <si>
    <t>39711140/6</t>
  </si>
  <si>
    <t>գրապահարաններ</t>
  </si>
  <si>
    <t>39715200/1</t>
  </si>
  <si>
    <t>ջեռուցման սարքեր</t>
  </si>
  <si>
    <t>39121520/9</t>
  </si>
  <si>
    <t>45221142/559</t>
  </si>
  <si>
    <t>ընդհանուր շինարարական</t>
  </si>
  <si>
    <t>աշխատանքներ</t>
  </si>
  <si>
    <t>45221142/55</t>
  </si>
  <si>
    <r>
      <t>ընդհանուր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շինարարական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աշխատանքներ</t>
    </r>
  </si>
  <si>
    <t>4 000,000</t>
  </si>
  <si>
    <t>45221142/56</t>
  </si>
  <si>
    <t>2 408 000</t>
  </si>
  <si>
    <t>71241200/1314</t>
  </si>
  <si>
    <t>98111140/161</t>
  </si>
  <si>
    <t>98111140/162</t>
  </si>
  <si>
    <t>39711100/1</t>
  </si>
  <si>
    <t>45611100/26</t>
  </si>
  <si>
    <t>կրթական օբյեկտների հիմնանորոգում</t>
  </si>
  <si>
    <t>45261170/7</t>
  </si>
  <si>
    <t>98111140/167</t>
  </si>
  <si>
    <t>45611300/127</t>
  </si>
  <si>
    <t>45611300/128</t>
  </si>
  <si>
    <t>45611300/129</t>
  </si>
  <si>
    <t>45611300/130</t>
  </si>
  <si>
    <t>45611300/131</t>
  </si>
  <si>
    <t>45611300/132</t>
  </si>
  <si>
    <t>98111140/166</t>
  </si>
  <si>
    <t>71241200/816</t>
  </si>
  <si>
    <t>71351380/1</t>
  </si>
  <si>
    <t>սեյսմիկ ծառայություններ</t>
  </si>
  <si>
    <t>30211200/5</t>
  </si>
  <si>
    <t>30211280/8</t>
  </si>
  <si>
    <t>բաժին 01, խումբ 1, դաս 1, 1.Կառավարման մարմնի պահպանում</t>
  </si>
  <si>
    <t>39714220/4</t>
  </si>
  <si>
    <t>30192700/10</t>
  </si>
  <si>
    <t>79951100/39</t>
  </si>
  <si>
    <t>79951100/40</t>
  </si>
  <si>
    <t>15897200/22</t>
  </si>
  <si>
    <t>39221400/9</t>
  </si>
  <si>
    <t>75251200/1</t>
  </si>
  <si>
    <t>հակահրդեհային ծառայություններ</t>
  </si>
  <si>
    <t>4241</t>
  </si>
  <si>
    <t>45261136/1</t>
  </si>
  <si>
    <t>բետոնե կարկասների հետ կապված աշխատանքներ</t>
  </si>
  <si>
    <t>45611100/23</t>
  </si>
  <si>
    <t>45611100/24</t>
  </si>
  <si>
    <t>32551160/8</t>
  </si>
  <si>
    <t>բաժին 10, խումբ 7, դաս 1, Բնակիչների կենսամակարդակի բարելավմանն ուղղված նպատակային ծրագրեր</t>
  </si>
  <si>
    <t>79951100/35</t>
  </si>
  <si>
    <t>79951100/36</t>
  </si>
  <si>
    <t>79951100/37</t>
  </si>
  <si>
    <t>79951100/38</t>
  </si>
  <si>
    <t>72211194/1</t>
  </si>
  <si>
    <t>փոխանակման համակարգերի ծրագրային փաթեթների մշակման ծառայություններ</t>
  </si>
  <si>
    <t>79211220/501</t>
  </si>
  <si>
    <t>գույքագրման ծառայություններ</t>
  </si>
  <si>
    <t>71351540/347</t>
  </si>
  <si>
    <t>71351540/348</t>
  </si>
  <si>
    <t>45221142/61</t>
  </si>
  <si>
    <t>45221142/562</t>
  </si>
  <si>
    <t>71241200/815</t>
  </si>
  <si>
    <t>39138310/8</t>
  </si>
  <si>
    <t>39111220/8</t>
  </si>
  <si>
    <t>39714200/5</t>
  </si>
  <si>
    <t>39714200/6</t>
  </si>
  <si>
    <t>15897200/23</t>
  </si>
  <si>
    <t>39221400/11</t>
  </si>
  <si>
    <t>71241200/817</t>
  </si>
  <si>
    <t>79951100/42</t>
  </si>
  <si>
    <t>79951100/41</t>
  </si>
  <si>
    <t>բաժին 06, խումբ 6, դաս 1, բազմաբնակարան շենքերի մուտքերի ընթացիկ նորոգում</t>
  </si>
  <si>
    <t>71351540/340</t>
  </si>
  <si>
    <t>71351540/341</t>
  </si>
  <si>
    <t xml:space="preserve"> </t>
  </si>
  <si>
    <t>71351540/339</t>
  </si>
  <si>
    <t>բաժին 08, խումբ 1, դաս 1, հանգստի գոտիների և զբոսայգիների կռուցում և պահպանում</t>
  </si>
  <si>
    <t>71351540/342</t>
  </si>
  <si>
    <t>71351540/338</t>
  </si>
  <si>
    <t>71351540/345</t>
  </si>
  <si>
    <t>71351540/344</t>
  </si>
  <si>
    <t>71351540/346</t>
  </si>
  <si>
    <t>71351540/343</t>
  </si>
  <si>
    <t>71351540/352</t>
  </si>
  <si>
    <t>71351540/354</t>
  </si>
  <si>
    <t>71351540/350</t>
  </si>
  <si>
    <t>71351540/353</t>
  </si>
  <si>
    <t>71351540/355</t>
  </si>
  <si>
    <t>71351540/351</t>
  </si>
  <si>
    <t>71351540/349</t>
  </si>
  <si>
    <t>30192700/11</t>
  </si>
  <si>
    <t>50531140/38</t>
  </si>
  <si>
    <t>71351540/356</t>
  </si>
  <si>
    <t>45461100/10</t>
  </si>
  <si>
    <t>45221142/66</t>
  </si>
  <si>
    <t>32321150/2</t>
  </si>
  <si>
    <t>32251300/5</t>
  </si>
  <si>
    <t>39515440/8</t>
  </si>
  <si>
    <t>ուղղահայաց շերտավարագույր</t>
  </si>
  <si>
    <t>թվային տպագրության ծառայություններ</t>
  </si>
  <si>
    <t>45221142/65</t>
  </si>
  <si>
    <t>79811100/32</t>
  </si>
  <si>
    <t>79811100/33</t>
  </si>
  <si>
    <t>79811100/31</t>
  </si>
  <si>
    <t>79811100/30</t>
  </si>
  <si>
    <t>45611300/124</t>
  </si>
  <si>
    <t>98111140/165</t>
  </si>
  <si>
    <t>98311180/3</t>
  </si>
  <si>
    <t>ներկելու ծառայություններ</t>
  </si>
  <si>
    <t>34121100/501</t>
  </si>
  <si>
    <t>ավտոբուսներ ― միջքաղաքային ավտոբուսներ</t>
  </si>
  <si>
    <t>30236170/5</t>
  </si>
  <si>
    <t>օպերատիվ հիշողության սարք (oru)</t>
  </si>
  <si>
    <t>30237411/8</t>
  </si>
  <si>
    <t>30237412/3</t>
  </si>
  <si>
    <t>30237460/6</t>
  </si>
  <si>
    <t>22811180/6</t>
  </si>
  <si>
    <t>օրագրեր</t>
  </si>
  <si>
    <t>30192128/9</t>
  </si>
  <si>
    <t>30192130/15</t>
  </si>
  <si>
    <t>30192131/7</t>
  </si>
  <si>
    <t>մեխանիկական կամ սրվող մատիտներ</t>
  </si>
  <si>
    <t>30192210/7</t>
  </si>
  <si>
    <t>30196100/19</t>
  </si>
  <si>
    <t>ժողովների պլանավորման բլոկնոտներ</t>
  </si>
  <si>
    <t>30197120/7</t>
  </si>
  <si>
    <t>կոճգամներ</t>
  </si>
  <si>
    <t>30197231/13</t>
  </si>
  <si>
    <t>30197323/13</t>
  </si>
  <si>
    <t>30197331/6</t>
  </si>
  <si>
    <t>դակիչ մեծ</t>
  </si>
  <si>
    <t>30197622/19</t>
  </si>
  <si>
    <t>թուղթ, A4 ֆորմատի</t>
  </si>
  <si>
    <t>45211225/501</t>
  </si>
  <si>
    <t>սպասարկման կենտրոնների</t>
  </si>
  <si>
    <t>կառուցման աշխատանքներ</t>
  </si>
  <si>
    <t>60411200/2</t>
  </si>
  <si>
    <t>71241200/818</t>
  </si>
  <si>
    <t>71241200/819</t>
  </si>
  <si>
    <t>71241200/820</t>
  </si>
  <si>
    <t>71241200/821</t>
  </si>
  <si>
    <t>71241200/822</t>
  </si>
  <si>
    <t>71241200/823</t>
  </si>
  <si>
    <t>71241200/824</t>
  </si>
  <si>
    <t>71241200/825</t>
  </si>
  <si>
    <t>71241200/826</t>
  </si>
  <si>
    <t>71241200/827</t>
  </si>
  <si>
    <t>71241200/828</t>
  </si>
  <si>
    <t>71241200/829</t>
  </si>
  <si>
    <t>71241200/830</t>
  </si>
  <si>
    <t>71241200/831</t>
  </si>
  <si>
    <t>71241200/832</t>
  </si>
  <si>
    <t>71241200/833</t>
  </si>
  <si>
    <t>71241200/834</t>
  </si>
  <si>
    <t>71241200/835</t>
  </si>
  <si>
    <t>71241200/836</t>
  </si>
  <si>
    <t>71241200/837</t>
  </si>
  <si>
    <t>71241200/838</t>
  </si>
  <si>
    <t>71241200/839</t>
  </si>
  <si>
    <t>71241200/862</t>
  </si>
  <si>
    <t>71241200/856</t>
  </si>
  <si>
    <t>71241200/866</t>
  </si>
  <si>
    <t>71241200/865</t>
  </si>
  <si>
    <t>71241200/864</t>
  </si>
  <si>
    <t>71241200/848</t>
  </si>
  <si>
    <t>71241200/849</t>
  </si>
  <si>
    <t>71241200/870</t>
  </si>
  <si>
    <t>71241200/855</t>
  </si>
  <si>
    <t>71241200/869</t>
  </si>
  <si>
    <t>71241200/850</t>
  </si>
  <si>
    <t>71241200/867</t>
  </si>
  <si>
    <t>71241200/842</t>
  </si>
  <si>
    <t>71241200/853</t>
  </si>
  <si>
    <t>71241200/860</t>
  </si>
  <si>
    <t>71241200/854</t>
  </si>
  <si>
    <t>71241200/857</t>
  </si>
  <si>
    <t>71241200/844</t>
  </si>
  <si>
    <t>71241200/852</t>
  </si>
  <si>
    <t>71241200/868</t>
  </si>
  <si>
    <t>71241200/845</t>
  </si>
  <si>
    <t>71241200/846</t>
  </si>
  <si>
    <t>71241200/859</t>
  </si>
  <si>
    <t>71241200/861</t>
  </si>
  <si>
    <t>71241200/843</t>
  </si>
  <si>
    <t>71241200/851</t>
  </si>
  <si>
    <t>71241200/863</t>
  </si>
  <si>
    <t>71241200/858</t>
  </si>
  <si>
    <t>71241200/847</t>
  </si>
  <si>
    <t>34351200/13</t>
  </si>
  <si>
    <t>ավտոմեքենաների անիվներ</t>
  </si>
  <si>
    <t>34351200/14</t>
  </si>
  <si>
    <t>30192112/21</t>
  </si>
  <si>
    <t>թանաք տպագրական մեքենաների համար</t>
  </si>
  <si>
    <t>30234400/3</t>
  </si>
  <si>
    <t>դատարկ սկավառակ, առանց տուփի, DVD</t>
  </si>
  <si>
    <t>98111140/180</t>
  </si>
  <si>
    <t>98111140/176</t>
  </si>
  <si>
    <t>98111140/177</t>
  </si>
  <si>
    <t>98111140/173</t>
  </si>
  <si>
    <t>98111140/183</t>
  </si>
  <si>
    <t>98111140/175</t>
  </si>
  <si>
    <t>98111140/172</t>
  </si>
  <si>
    <t>98111140/171</t>
  </si>
  <si>
    <t>98111140/174</t>
  </si>
  <si>
    <t>98111140/181</t>
  </si>
  <si>
    <t>98111140/179</t>
  </si>
  <si>
    <t>98111140/178</t>
  </si>
  <si>
    <t>98111140/182</t>
  </si>
  <si>
    <t>39714200/7</t>
  </si>
  <si>
    <t>39714200/8</t>
  </si>
  <si>
    <t>24951130/5</t>
  </si>
  <si>
    <t>44531130/8</t>
  </si>
  <si>
    <t>98111140/168</t>
  </si>
  <si>
    <t>98111140/170</t>
  </si>
  <si>
    <t>98111140/169</t>
  </si>
  <si>
    <t>45231143/18</t>
  </si>
  <si>
    <t>45231143/20</t>
  </si>
  <si>
    <t>45231143/19</t>
  </si>
  <si>
    <t>45611100/527</t>
  </si>
  <si>
    <t>45611100/528</t>
  </si>
  <si>
    <t>45611100/529</t>
  </si>
  <si>
    <t>բաժին 08, խումբ 1, դաս 1, ՍՊՈՐՏԱՅԻՆ ԳՈՏԻՆԵՐԻ ԵՎ ՄԱՐԶԱԿԱՆ ԿԵՆՏՐՈՆՆԵՐԻ ԿԱՌՈՒՑՈՒՄ ԵՎ ՊԱՀՊԱՆՈՒՄ</t>
  </si>
  <si>
    <t>45211140/2</t>
  </si>
  <si>
    <t>մարզադաշտերի կառուցման աշխատանքներ</t>
  </si>
  <si>
    <t>45211140/1</t>
  </si>
  <si>
    <t>71351540/359</t>
  </si>
  <si>
    <t>71351540/358</t>
  </si>
  <si>
    <t>71351540/357</t>
  </si>
  <si>
    <t>45221142/43</t>
  </si>
  <si>
    <t>98111140/150</t>
  </si>
  <si>
    <t>30192700/12</t>
  </si>
  <si>
    <t>79951100/44</t>
  </si>
  <si>
    <t>79951100/45</t>
  </si>
  <si>
    <t>79951100/46</t>
  </si>
  <si>
    <t>79951100/47</t>
  </si>
  <si>
    <t>79951100/48</t>
  </si>
  <si>
    <t xml:space="preserve">  միջոցառումների կազմակերպման ծառայություններ</t>
  </si>
  <si>
    <t>71351540/362</t>
  </si>
  <si>
    <t>71351540/360</t>
  </si>
  <si>
    <t>71351540/361</t>
  </si>
  <si>
    <t>45261135/11</t>
  </si>
  <si>
    <t>45261135/12</t>
  </si>
  <si>
    <t>45261135/13</t>
  </si>
  <si>
    <t>60121100/1</t>
  </si>
  <si>
    <t>տաքսի ծառայություններ</t>
  </si>
  <si>
    <t>45221142/568</t>
  </si>
  <si>
    <t>45221142/67</t>
  </si>
  <si>
    <t>71241200/889</t>
  </si>
  <si>
    <t>71241200/880</t>
  </si>
  <si>
    <t>71241200/875</t>
  </si>
  <si>
    <t>71241200/876</t>
  </si>
  <si>
    <t>71241200/872</t>
  </si>
  <si>
    <t>71241200/896</t>
  </si>
  <si>
    <t>71241200/886</t>
  </si>
  <si>
    <t>71241200/895</t>
  </si>
  <si>
    <t>71241200/877</t>
  </si>
  <si>
    <t>71241200/899</t>
  </si>
  <si>
    <t>71241200/898</t>
  </si>
  <si>
    <t>71241200/900</t>
  </si>
  <si>
    <t>71241200/894</t>
  </si>
  <si>
    <t>71241200/891</t>
  </si>
  <si>
    <t>71241200/890</t>
  </si>
  <si>
    <t>71241200/878</t>
  </si>
  <si>
    <t>71241200/883</t>
  </si>
  <si>
    <t>71241200/893</t>
  </si>
  <si>
    <t>71241200/884</t>
  </si>
  <si>
    <t>71241200/887</t>
  </si>
  <si>
    <t>71241200/892</t>
  </si>
  <si>
    <t>71241200/871</t>
  </si>
  <si>
    <t>71241200/879</t>
  </si>
  <si>
    <t>71241200/874</t>
  </si>
  <si>
    <t>71241200/881</t>
  </si>
  <si>
    <t>71241200/885</t>
  </si>
  <si>
    <t>71241200/882</t>
  </si>
  <si>
    <t>71241200/897</t>
  </si>
  <si>
    <t>71241200/873</t>
  </si>
  <si>
    <t>45261170/8</t>
  </si>
  <si>
    <t>98111140/184</t>
  </si>
  <si>
    <t>39138310/9</t>
  </si>
  <si>
    <t>39111220/9</t>
  </si>
  <si>
    <t>34131100/501</t>
  </si>
  <si>
    <t>փոքրածավալ բեռնատարներ (պիկապներ)</t>
  </si>
  <si>
    <t>71351540/364</t>
  </si>
  <si>
    <t>Երկաթբետոնի հետ կապված աշխատանքներ</t>
  </si>
  <si>
    <t xml:space="preserve">բաժին 10, խումբ 7, դաս 1, Երևան համայնքի բնակիչների կենսամակարդակի բարելավմանն ուղղված նպատակային ծրագրեր
</t>
  </si>
  <si>
    <t>79951110/211</t>
  </si>
  <si>
    <t>79951110/207</t>
  </si>
  <si>
    <t>79951110/212</t>
  </si>
  <si>
    <t>79951110/209</t>
  </si>
  <si>
    <t>79951110/208</t>
  </si>
  <si>
    <t>79951110/210</t>
  </si>
  <si>
    <t>50531140/39</t>
  </si>
  <si>
    <t>30192700/9</t>
  </si>
  <si>
    <t>15897200/21</t>
  </si>
  <si>
    <t>39221400/8</t>
  </si>
  <si>
    <t>60411200/3</t>
  </si>
  <si>
    <t>60411200/5</t>
  </si>
  <si>
    <t>60411200/7</t>
  </si>
  <si>
    <t>60411200/6</t>
  </si>
  <si>
    <t>60411200/4</t>
  </si>
  <si>
    <t>45611100/530</t>
  </si>
  <si>
    <t>79951110/217</t>
  </si>
  <si>
    <t>մշակութային միջոցառումների կազմակերպման ծառայություններ (Էրեբունի- Երևան)</t>
  </si>
  <si>
    <t>30232410/1</t>
  </si>
  <si>
    <r>
      <t>մատնահետք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կարդացող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սարքեր</t>
    </r>
  </si>
  <si>
    <t>39714200/9</t>
  </si>
  <si>
    <t>71241200/912</t>
  </si>
  <si>
    <t>71241200/913</t>
  </si>
  <si>
    <t>71241200/914</t>
  </si>
  <si>
    <t>71241200/915</t>
  </si>
  <si>
    <t>71241200/916</t>
  </si>
  <si>
    <t>71241200/917</t>
  </si>
  <si>
    <t>71241200/918</t>
  </si>
  <si>
    <t>71241200/919</t>
  </si>
  <si>
    <t>71241200/920</t>
  </si>
  <si>
    <t>71241200/921</t>
  </si>
  <si>
    <t>71241200/922</t>
  </si>
  <si>
    <t>71241200/923</t>
  </si>
  <si>
    <t>71241200/924</t>
  </si>
  <si>
    <t>71241200/925</t>
  </si>
  <si>
    <t>71241200/926</t>
  </si>
  <si>
    <t>71241200/927</t>
  </si>
  <si>
    <t>35121110/503</t>
  </si>
  <si>
    <t>35121110/502</t>
  </si>
  <si>
    <t>71351540/376</t>
  </si>
  <si>
    <t>71351540/377</t>
  </si>
  <si>
    <t>71351540/372</t>
  </si>
  <si>
    <t>71351540/379</t>
  </si>
  <si>
    <t>71351540/370</t>
  </si>
  <si>
    <t>71351540/375</t>
  </si>
  <si>
    <t>71351540/371</t>
  </si>
  <si>
    <t>71351540/373</t>
  </si>
  <si>
    <t>71351540/378</t>
  </si>
  <si>
    <t>71351540/374</t>
  </si>
  <si>
    <t>71351540/369</t>
  </si>
  <si>
    <t>71351540/368</t>
  </si>
  <si>
    <t>բաժին 10, խումբ 7, դաս 1, բնակիչների կենսամակարդակի բարելավմանն ուղղված աշխատանքներ</t>
  </si>
  <si>
    <t>71351540/367</t>
  </si>
  <si>
    <t>71351540/366</t>
  </si>
  <si>
    <t>բաժին 10, խումբ 4, դաս 1, Երեխայի իրավունքների և շահերի պաշտպանություն</t>
  </si>
  <si>
    <t>30192700/13</t>
  </si>
  <si>
    <t>71351540/382</t>
  </si>
  <si>
    <t>71351540/381</t>
  </si>
  <si>
    <t>42961100/502</t>
  </si>
  <si>
    <t xml:space="preserve"> կառավարման և հսկման համակարգ/ </t>
  </si>
  <si>
    <t>50531140/40</t>
  </si>
  <si>
    <t>71241200/908</t>
  </si>
  <si>
    <t>71241200/909</t>
  </si>
  <si>
    <t>71241200/910</t>
  </si>
  <si>
    <t>71241200/911</t>
  </si>
  <si>
    <t>5134</t>
  </si>
  <si>
    <t>98391200/1</t>
  </si>
  <si>
    <t>4237</t>
  </si>
  <si>
    <t>30197622/20</t>
  </si>
  <si>
    <t>39281100/26</t>
  </si>
  <si>
    <t>39281100/25</t>
  </si>
  <si>
    <t>39281100/24</t>
  </si>
  <si>
    <t>39281100/22</t>
  </si>
  <si>
    <t>39281100/23</t>
  </si>
  <si>
    <t>41111100/7</t>
  </si>
  <si>
    <t>45611300/134</t>
  </si>
  <si>
    <t>98111140/185</t>
  </si>
  <si>
    <t>79951110/213</t>
  </si>
  <si>
    <t>79951110/214</t>
  </si>
  <si>
    <t>79951110/215</t>
  </si>
  <si>
    <t>79951110/216</t>
  </si>
  <si>
    <t>60411200/9</t>
  </si>
  <si>
    <t>4222</t>
  </si>
  <si>
    <t>45231200/2</t>
  </si>
  <si>
    <t>հետիոտնային անցումների կառուցման աշխատանքներ</t>
  </si>
  <si>
    <t>98111140/186</t>
  </si>
  <si>
    <t>39111180/14</t>
  </si>
  <si>
    <t>34621500/501</t>
  </si>
  <si>
    <t>5121</t>
  </si>
  <si>
    <t>անօդաչու թռչող սարքեր</t>
  </si>
  <si>
    <t>92111160/501</t>
  </si>
  <si>
    <t>տեղեկատվական ֆիլմերի արտադրություն</t>
  </si>
  <si>
    <t>39281100/28</t>
  </si>
  <si>
    <t>39281100/29</t>
  </si>
  <si>
    <t>39281100/27</t>
  </si>
  <si>
    <t>60411200/10</t>
  </si>
  <si>
    <t>79951100/50</t>
  </si>
  <si>
    <t>79951100/49</t>
  </si>
  <si>
    <t>79951100/51</t>
  </si>
  <si>
    <t>79951110/218</t>
  </si>
  <si>
    <t>60411200/8</t>
  </si>
  <si>
    <t>39111180/13</t>
  </si>
  <si>
    <t>39111220/10</t>
  </si>
  <si>
    <t>39121520/10</t>
  </si>
  <si>
    <t>39515440/9</t>
  </si>
  <si>
    <t>44421300/2</t>
  </si>
  <si>
    <t>չհրկիզվող պահարաններ</t>
  </si>
  <si>
    <t>30211280/9</t>
  </si>
  <si>
    <t>30239120/7</t>
  </si>
  <si>
    <t>32251300/6</t>
  </si>
  <si>
    <t>39711110/2</t>
  </si>
  <si>
    <t>սառնարան-սառցարաններ</t>
  </si>
  <si>
    <t>39714200/10</t>
  </si>
  <si>
    <t>39721510/4</t>
  </si>
  <si>
    <t>34721500/502</t>
  </si>
  <si>
    <t>92621110/148</t>
  </si>
  <si>
    <t>42991330/501</t>
  </si>
  <si>
    <t>մաքրման զանազան սարքեր</t>
  </si>
  <si>
    <t>բաժին 09, խումբ 6, դաս 1, Տարածքի բարեկարգման աշխատքներ</t>
  </si>
  <si>
    <t>45611300/635</t>
  </si>
  <si>
    <t>Այլ շենքեր շինությունների բարեկարգում</t>
  </si>
  <si>
    <t>98391200/3</t>
  </si>
  <si>
    <t>39111180/16</t>
  </si>
  <si>
    <t>30232132/3</t>
  </si>
  <si>
    <t>30216110/14</t>
  </si>
  <si>
    <t>30239170/10</t>
  </si>
  <si>
    <t>բաժին 09, խումբ 6, դաս 1, Վարչական օբյեկտների կառուցում և հիմնանորոգում</t>
  </si>
  <si>
    <t>71241200/901</t>
  </si>
  <si>
    <t>նախագծերի պատրաստում, ծախսերի գնահատում
Արցախի 10վ և 10գ (մինի ֆուտ)</t>
  </si>
  <si>
    <t>71241200/905</t>
  </si>
  <si>
    <t>նախագծերի պատրաստում, ծախսերի գնահատում
Տիգրան մեծ 61 (բակային տարածք)</t>
  </si>
  <si>
    <t>71241200/906</t>
  </si>
  <si>
    <t>նախագծերի պատրաստում, ծախսերի գնահատում
Աթոյան անցուղի 12 (մինի ֆուտ)</t>
  </si>
  <si>
    <t>71241200/907</t>
  </si>
  <si>
    <t>նախագծերի պատրաստում, ծախսերի գնահատում
Նոր-Արեշ 42 (մինի ֆուտ)</t>
  </si>
  <si>
    <t>71241200/928</t>
  </si>
  <si>
    <t>նախագծերի պատրաստում, ծախսերի գնահատում
Տիգրան մեծ պողոտա գեղարվեստական լուսավորություն</t>
  </si>
  <si>
    <t>71241200/929</t>
  </si>
  <si>
    <t>նախագծերի պատրաստում, ծախսերի գնահատում
Էրեբունի 3 թեք տանիք</t>
  </si>
  <si>
    <t>71241200/930</t>
  </si>
  <si>
    <t>նախագծերի պատրաստում, ծախսերի գնահատում Ավաբեսովի 12 թեք տանիք</t>
  </si>
  <si>
    <t>բաժին 10, խումբ 07, դաս Տարբեր սոցիալական խմբերի համար Երևան համայնքում որակյալ սոցիալական ծառայությունների կազմակերպում</t>
  </si>
  <si>
    <t>60171100/12</t>
  </si>
  <si>
    <t>4216</t>
  </si>
  <si>
    <t>15332300/1</t>
  </si>
  <si>
    <t>մշակված ընկուզեղեն</t>
  </si>
  <si>
    <t>15332410/1</t>
  </si>
  <si>
    <t>չիր</t>
  </si>
  <si>
    <t>15842100/1</t>
  </si>
  <si>
    <t>շոկոլադ</t>
  </si>
  <si>
    <t>15861100/2</t>
  </si>
  <si>
    <t>սուրճ, աղացած</t>
  </si>
  <si>
    <t>15861300/1</t>
  </si>
  <si>
    <t>սուրճ, լուծվող</t>
  </si>
  <si>
    <t>15863200/4</t>
  </si>
  <si>
    <t>թեյ, ս―</t>
  </si>
  <si>
    <t>15863300/2</t>
  </si>
  <si>
    <t>79821170/3</t>
  </si>
  <si>
    <t>71241200/931</t>
  </si>
  <si>
    <t>39221350/4</t>
  </si>
  <si>
    <t>50531140/57</t>
  </si>
  <si>
    <t>50531140/58</t>
  </si>
  <si>
    <t>71351540/383</t>
  </si>
  <si>
    <t>30232231/7</t>
  </si>
  <si>
    <t>98111140/190</t>
  </si>
  <si>
    <t>հեղինակային հսկողության ծառայություններ
Տիգրան մեծ 71 մայթեր</t>
  </si>
  <si>
    <t>30192620/501</t>
  </si>
  <si>
    <t>եռոտանի (շտատիվ)</t>
  </si>
  <si>
    <t>30211220/513</t>
  </si>
  <si>
    <t>32321120/501</t>
  </si>
  <si>
    <t>տեսաձայնային սարքեր</t>
  </si>
  <si>
    <t>31442100/1</t>
  </si>
  <si>
    <t>կուտակիչ մարտկոցներ</t>
  </si>
  <si>
    <t>32333300/502</t>
  </si>
  <si>
    <t>24931400/501</t>
  </si>
  <si>
    <t>լուսանկարչական կայունացուցիչներ</t>
  </si>
  <si>
    <t>32333300/503</t>
  </si>
  <si>
    <t>38651110/503</t>
  </si>
  <si>
    <t>39111400/501</t>
  </si>
  <si>
    <t>հեռուստատեսային արտադրանքի համար տաղավարային դեկորացիաներ</t>
  </si>
  <si>
    <t>30211200/503</t>
  </si>
  <si>
    <t>32341100/502</t>
  </si>
  <si>
    <t>խոսափողներ</t>
  </si>
  <si>
    <t>30234660/502</t>
  </si>
  <si>
    <t>ֆլեշ հիշողություն, 200GB</t>
  </si>
  <si>
    <t>31442000/505</t>
  </si>
  <si>
    <t>մարտկոց, AA տեսակի</t>
  </si>
  <si>
    <t>38651110/502</t>
  </si>
  <si>
    <t>38651100/501</t>
  </si>
  <si>
    <t>լուսանկարչական խցիկներ</t>
  </si>
  <si>
    <t>32341200/501</t>
  </si>
  <si>
    <t>ձայնային օպերատորի վահանակ</t>
  </si>
  <si>
    <t>32341100/501</t>
  </si>
  <si>
    <t>32551290/501</t>
  </si>
  <si>
    <t>մոդեմներ</t>
  </si>
  <si>
    <t>50211800/501</t>
  </si>
  <si>
    <t>անօդաչու թռչող սարքերի և համակարգերի սպասարկում և նորոգում</t>
  </si>
  <si>
    <t>50341500/1</t>
  </si>
  <si>
    <t>տեսագրման սարքերի վերանորոգման ― պահպանման ծառայություններ</t>
  </si>
  <si>
    <t>4252</t>
  </si>
  <si>
    <t>45461100/13</t>
  </si>
  <si>
    <t>34921440/28</t>
  </si>
  <si>
    <t>39111320/15</t>
  </si>
  <si>
    <t>45221142/71</t>
  </si>
  <si>
    <t>71351540/387</t>
  </si>
  <si>
    <t>71351540/385</t>
  </si>
  <si>
    <t>71351540/384</t>
  </si>
  <si>
    <t>71351540/386</t>
  </si>
  <si>
    <t>98111140/191</t>
  </si>
  <si>
    <t>98111140/192</t>
  </si>
  <si>
    <t>98111140/193</t>
  </si>
  <si>
    <t>71241200/935</t>
  </si>
  <si>
    <t>71241200/936</t>
  </si>
  <si>
    <t>71241200/938</t>
  </si>
  <si>
    <t>71241200/933</t>
  </si>
  <si>
    <t>71241200/937</t>
  </si>
  <si>
    <t>71241200/934</t>
  </si>
  <si>
    <t>39111140/6</t>
  </si>
  <si>
    <t>39714200/11</t>
  </si>
  <si>
    <t>55111100/1</t>
  </si>
  <si>
    <t>հյուրանոցներում բնակվելու ծառայություններ</t>
  </si>
  <si>
    <t>45461100/514</t>
  </si>
  <si>
    <t>71351540/399</t>
  </si>
  <si>
    <t>71351540/895</t>
  </si>
  <si>
    <t>71351540/897</t>
  </si>
  <si>
    <t>71351540/894</t>
  </si>
  <si>
    <t>71351540/896</t>
  </si>
  <si>
    <t>45211137/501</t>
  </si>
  <si>
    <t>մարզական հրապարակների հետ կապված կառույցների կառուցման աշխատանքներ</t>
  </si>
  <si>
    <t>71351540/400</t>
  </si>
  <si>
    <t>30211200/6</t>
  </si>
  <si>
    <t>32324900/8</t>
  </si>
  <si>
    <t>39141170/4</t>
  </si>
  <si>
    <t>39141240/5</t>
  </si>
  <si>
    <t>39141260/8</t>
  </si>
  <si>
    <t>39711140/8</t>
  </si>
  <si>
    <t>39711310/3</t>
  </si>
  <si>
    <t>39721500/2</t>
  </si>
  <si>
    <t>39721510/5</t>
  </si>
  <si>
    <t>42711170/4</t>
  </si>
  <si>
    <t>42941110/2</t>
  </si>
  <si>
    <t>32324900/7</t>
  </si>
  <si>
    <t>50531140/59</t>
  </si>
  <si>
    <t>45211113/9</t>
  </si>
  <si>
    <t>50111130/11</t>
  </si>
  <si>
    <t>60171200/9</t>
  </si>
  <si>
    <t>քաղաքային ― միջքաղաքային նշանակության ավտոբուսների վարձակալություն ` վարորդի հետ միասին</t>
  </si>
  <si>
    <t>71351540/401</t>
  </si>
  <si>
    <t>աուդիտորական ծառայություններ</t>
  </si>
  <si>
    <t>79211150/501</t>
  </si>
  <si>
    <t>71351540/402</t>
  </si>
  <si>
    <t>79951110/219</t>
  </si>
  <si>
    <t>79951110/220</t>
  </si>
  <si>
    <t>79951110/221</t>
  </si>
  <si>
    <t>79951110/222</t>
  </si>
  <si>
    <t>79951110/223</t>
  </si>
  <si>
    <t>79951110/225</t>
  </si>
  <si>
    <t>80221400/4</t>
  </si>
  <si>
    <t>մասնագիտացված հանրակրթական ուսուցում</t>
  </si>
  <si>
    <t>50531140/60</t>
  </si>
  <si>
    <t>փորձաքննության ծառայություններ
Արցախի 10վ և 10գ (մինի ֆուտ</t>
  </si>
  <si>
    <t>50531140/61</t>
  </si>
  <si>
    <t>փորձաքննության ծառայություններ
Տիգրան Մեծ 61 (բակային տարածք)</t>
  </si>
  <si>
    <t>50531140/62</t>
  </si>
  <si>
    <t xml:space="preserve">փորձաքննության ծառայություններ
Աթոյան անցուղի 12 (մինի ֆուտ)
</t>
  </si>
  <si>
    <t>50531140/63</t>
  </si>
  <si>
    <t>փորձաքննության ծառայություններ
Նոր-Արեշ 42 (մինի ֆուտ)</t>
  </si>
  <si>
    <t>50531140/64</t>
  </si>
  <si>
    <t>փորձաքննության ծառայություններ
Էրեբունի 3 թեք տանիք</t>
  </si>
  <si>
    <t>50531140/65</t>
  </si>
  <si>
    <t>փորձաքննության ծառայություններ
Ավանեսովի 12 թեք տանիք</t>
  </si>
  <si>
    <t>50531140/66</t>
  </si>
  <si>
    <t>փորձաքննության ծառայություններ
Տիգրան Մեծ պողոտա գեղարվեստական լուսավորություն</t>
  </si>
  <si>
    <t>39515440/10</t>
  </si>
  <si>
    <t>39515450/1</t>
  </si>
  <si>
    <t>հորիզոնական շերտավարագույր</t>
  </si>
  <si>
    <t>45611300/138</t>
  </si>
  <si>
    <t>45611300/139</t>
  </si>
  <si>
    <t>50111260/10</t>
  </si>
  <si>
    <t>բաժին 10, խումբ 7, դաս 1, Երևան համայնքի բնակիչների կենսամակարդակի բարելավմանն ուղղված նպատակային ծրագիր</t>
  </si>
  <si>
    <t>66511170/12</t>
  </si>
  <si>
    <t>փոխադրամիջոցների հետ կապված ապահովագրական ծառայություններ</t>
  </si>
  <si>
    <t>71241200/940</t>
  </si>
  <si>
    <t>45221142/78</t>
  </si>
  <si>
    <t>37531200/50</t>
  </si>
  <si>
    <t>37531200/51</t>
  </si>
  <si>
    <t>37531200/52</t>
  </si>
  <si>
    <t>37531200/53</t>
  </si>
  <si>
    <t>37531200/54</t>
  </si>
  <si>
    <t>37531200/55</t>
  </si>
  <si>
    <t>37531200/56</t>
  </si>
  <si>
    <t>37531210/43</t>
  </si>
  <si>
    <t>37531210/44</t>
  </si>
  <si>
    <t>37531210/45</t>
  </si>
  <si>
    <t>37531210/47</t>
  </si>
  <si>
    <t>37531210/48</t>
  </si>
  <si>
    <t>37531210/49</t>
  </si>
  <si>
    <t>37531220/1</t>
  </si>
  <si>
    <t>մագլցման սարքավորումներ մանկական խաղահրապարակի համար</t>
  </si>
  <si>
    <t>37531220/2</t>
  </si>
  <si>
    <t>37531240/13</t>
  </si>
  <si>
    <t>37531240/14</t>
  </si>
  <si>
    <t>37531240/15</t>
  </si>
  <si>
    <t>37531240/16</t>
  </si>
  <si>
    <t>37531240/17</t>
  </si>
  <si>
    <t>45211173/1</t>
  </si>
  <si>
    <t>տաղավարների կառուցման աշխատանքներ</t>
  </si>
  <si>
    <t>30193100/1</t>
  </si>
  <si>
    <t>գրենական ապրանքներ</t>
  </si>
  <si>
    <t>42991330/502</t>
  </si>
  <si>
    <t xml:space="preserve">բաժին 04, խումբ 5, դաս 1, </t>
  </si>
  <si>
    <t>34921440/529</t>
  </si>
  <si>
    <t>45221142/73</t>
  </si>
  <si>
    <t>98111140/196</t>
  </si>
  <si>
    <t>բաժին 05, խումբ 6, դաս 1, Շրջակա միջավայրի պաշտպանության ենթակառուցվածքների զարգացում</t>
  </si>
  <si>
    <t>98111140/204</t>
  </si>
  <si>
    <t>98111140/207</t>
  </si>
  <si>
    <t>98111140/198</t>
  </si>
  <si>
    <t>98111140/195</t>
  </si>
  <si>
    <t>98111140/203</t>
  </si>
  <si>
    <t>98111140/197</t>
  </si>
  <si>
    <t>98111140/208</t>
  </si>
  <si>
    <t>98111140/206</t>
  </si>
  <si>
    <t>98111140/200</t>
  </si>
  <si>
    <t>98111140/209</t>
  </si>
  <si>
    <t>98111140/202</t>
  </si>
  <si>
    <t>98111140/199</t>
  </si>
  <si>
    <t>98111140/194</t>
  </si>
  <si>
    <t>98111140/201</t>
  </si>
  <si>
    <t>98111140/205</t>
  </si>
  <si>
    <t>45221142/572</t>
  </si>
  <si>
    <t>45461100/516</t>
  </si>
  <si>
    <t>37311160/501</t>
  </si>
  <si>
    <t>տրոմբոններ</t>
  </si>
  <si>
    <t>37311200/502</t>
  </si>
  <si>
    <t>37311230/501</t>
  </si>
  <si>
    <t>ալտհորններ</t>
  </si>
  <si>
    <t>37311240/501</t>
  </si>
  <si>
    <t>բարիտոններ</t>
  </si>
  <si>
    <t>37311270/506</t>
  </si>
  <si>
    <t>37311370/502</t>
  </si>
  <si>
    <t>37311370/503</t>
  </si>
  <si>
    <t>37311380/502</t>
  </si>
  <si>
    <t>37311500/504</t>
  </si>
  <si>
    <t>37311550/501</t>
  </si>
  <si>
    <t>թմբուկներ (երաժշտական գործիք)</t>
  </si>
  <si>
    <t>44231100/1</t>
  </si>
  <si>
    <t>պատրաստի ցանկապատներ</t>
  </si>
  <si>
    <t>30193300/502</t>
  </si>
  <si>
    <t>50531140/67</t>
  </si>
  <si>
    <t>50531140/68</t>
  </si>
  <si>
    <t>50531140/70</t>
  </si>
  <si>
    <t>50531140/71</t>
  </si>
  <si>
    <t>50531140/72</t>
  </si>
  <si>
    <t>50531140/73</t>
  </si>
  <si>
    <t>98111140/211</t>
  </si>
  <si>
    <t>98111140/212</t>
  </si>
  <si>
    <t>98111140/214</t>
  </si>
  <si>
    <t>98111140/213</t>
  </si>
  <si>
    <t>98111140/210</t>
  </si>
  <si>
    <t>71241200/1443</t>
  </si>
  <si>
    <t>45221142/591</t>
  </si>
  <si>
    <t>45221142/598</t>
  </si>
  <si>
    <t>79951110/226</t>
  </si>
  <si>
    <t>79951110/227</t>
  </si>
  <si>
    <t>79951110/228</t>
  </si>
  <si>
    <t>79951110/229</t>
  </si>
  <si>
    <t>79951150/1</t>
  </si>
  <si>
    <t>տոնավաճառների ― ցուցահանդեսների կազմակերպման ծառայություններ</t>
  </si>
  <si>
    <t>30141200/12</t>
  </si>
  <si>
    <t>30192100/10</t>
  </si>
  <si>
    <t>30192112/22</t>
  </si>
  <si>
    <t>30192114/9</t>
  </si>
  <si>
    <t>թանաք, կնիքի բարձիկի համար</t>
  </si>
  <si>
    <t>30192121/21</t>
  </si>
  <si>
    <t>30192121/22</t>
  </si>
  <si>
    <t>30192128/10</t>
  </si>
  <si>
    <t>30192130/16</t>
  </si>
  <si>
    <t>30192151/7</t>
  </si>
  <si>
    <t>կնիք, ավտոմատ, ուղղանկյուն</t>
  </si>
  <si>
    <t>30192151/8</t>
  </si>
  <si>
    <t>30192152/6</t>
  </si>
  <si>
    <t>կնիք, ավտոմատ, կլոր</t>
  </si>
  <si>
    <t>30192154/4</t>
  </si>
  <si>
    <t>կնիքի լրացուցիչ բարձիկներ</t>
  </si>
  <si>
    <t>30192160/8</t>
  </si>
  <si>
    <t>շտրիխներ</t>
  </si>
  <si>
    <t>30192230/7</t>
  </si>
  <si>
    <t>սկոչ` երկկողմանի սոսնձված</t>
  </si>
  <si>
    <t>30192710/7</t>
  </si>
  <si>
    <t>30192720/6</t>
  </si>
  <si>
    <t>գծանշիչ</t>
  </si>
  <si>
    <t>30192800/4</t>
  </si>
  <si>
    <t>ինքնակպչուն պիտակներ</t>
  </si>
  <si>
    <t>30196100/20</t>
  </si>
  <si>
    <t>30196100/21</t>
  </si>
  <si>
    <t>30197111/6</t>
  </si>
  <si>
    <t>կարիչի մետաղալարե կապեր, փոքր</t>
  </si>
  <si>
    <t>30197112/10</t>
  </si>
  <si>
    <t>կարիչի մետաղալարե կապեր, միջին</t>
  </si>
  <si>
    <t>30197120/8</t>
  </si>
  <si>
    <t>30197220/12</t>
  </si>
  <si>
    <t>թղթի ամրակներ</t>
  </si>
  <si>
    <t>30197220/13</t>
  </si>
  <si>
    <t>30197230/20</t>
  </si>
  <si>
    <t>30197230/21</t>
  </si>
  <si>
    <t>30197231/14</t>
  </si>
  <si>
    <t>30197232/14</t>
  </si>
  <si>
    <t>30197233/13</t>
  </si>
  <si>
    <t>30197234/14</t>
  </si>
  <si>
    <t>30197322/12</t>
  </si>
  <si>
    <t>30197323/14</t>
  </si>
  <si>
    <t>30197332/5</t>
  </si>
  <si>
    <t>դակիչ միջին</t>
  </si>
  <si>
    <t>30197340/6</t>
  </si>
  <si>
    <t>ապակարիչ</t>
  </si>
  <si>
    <t>լուսապատճենահանման թուղթ</t>
  </si>
  <si>
    <t>30199420/10</t>
  </si>
  <si>
    <t>30199430/16</t>
  </si>
  <si>
    <t>30234630/6</t>
  </si>
  <si>
    <t>30234640/7</t>
  </si>
  <si>
    <t>30237310/32</t>
  </si>
  <si>
    <t>30237310/33</t>
  </si>
  <si>
    <t>30237310/34</t>
  </si>
  <si>
    <t>30237310/35</t>
  </si>
  <si>
    <t>39241141/7</t>
  </si>
  <si>
    <t>39241210/9</t>
  </si>
  <si>
    <t>39263100/8</t>
  </si>
  <si>
    <t>գրասենյակային լրակազմ</t>
  </si>
  <si>
    <t>39263510/6</t>
  </si>
  <si>
    <t>սեղմակ, փոքր</t>
  </si>
  <si>
    <t>39263520/10</t>
  </si>
  <si>
    <t>սեղմակ, միջին</t>
  </si>
  <si>
    <t>39263530/9</t>
  </si>
  <si>
    <t>սեղմակ, մեծ</t>
  </si>
  <si>
    <t>39292510/6</t>
  </si>
  <si>
    <t>45461100/15</t>
  </si>
  <si>
    <t>50111260/11</t>
  </si>
  <si>
    <t>50111260/12</t>
  </si>
  <si>
    <t>50111260/13</t>
  </si>
  <si>
    <t>71351540/403</t>
  </si>
  <si>
    <t>45231176/502</t>
  </si>
  <si>
    <t>ճանապարհների պահպանման աշխատանքներ</t>
  </si>
  <si>
    <t>45231176/1</t>
  </si>
  <si>
    <t>42121190/4</t>
  </si>
  <si>
    <t>ջրի պոմպեր</t>
  </si>
  <si>
    <t>30192910/3</t>
  </si>
  <si>
    <t>ուղղիչ երիզներ կամ ժապավեններ</t>
  </si>
  <si>
    <t>31512210/2</t>
  </si>
  <si>
    <t>մետաղյա հալոգենային լամպ 150Վտ</t>
  </si>
  <si>
    <t>31531100/11</t>
  </si>
  <si>
    <t>31531100/12</t>
  </si>
  <si>
    <t>31685000/13</t>
  </si>
  <si>
    <t>էլեկտրական երկարացման լար</t>
  </si>
  <si>
    <t>33761100/20</t>
  </si>
  <si>
    <t>35821400/6</t>
  </si>
  <si>
    <t>դրոշներ</t>
  </si>
  <si>
    <t>35821400/7</t>
  </si>
  <si>
    <t>39513200/13</t>
  </si>
  <si>
    <t>39531800/2</t>
  </si>
  <si>
    <t>գորգեր</t>
  </si>
  <si>
    <t>39812410/11</t>
  </si>
  <si>
    <t>39831240/9</t>
  </si>
  <si>
    <t>մաքրող նյութեր</t>
  </si>
  <si>
    <t>39831240/10</t>
  </si>
  <si>
    <t>39831273/4</t>
  </si>
  <si>
    <t>հատակի մաքրման նյութեր</t>
  </si>
  <si>
    <t>39835000/11</t>
  </si>
  <si>
    <t>հատակ մաքրելու ձող, պլաստմասե, փայտյա</t>
  </si>
  <si>
    <t>39836000/13</t>
  </si>
  <si>
    <t>ավել, սովորական</t>
  </si>
  <si>
    <t>44192900/4</t>
  </si>
  <si>
    <t>չափիչ քանոն, շինարարական</t>
  </si>
  <si>
    <t>44192900/5</t>
  </si>
  <si>
    <t>44511240/5</t>
  </si>
  <si>
    <t>աքցաններ</t>
  </si>
  <si>
    <t>44511240/6</t>
  </si>
  <si>
    <t>44511330/4</t>
  </si>
  <si>
    <t>պտուտակահաններ</t>
  </si>
  <si>
    <t>44511340/4</t>
  </si>
  <si>
    <t>գայլիկոնի սայրեր</t>
  </si>
  <si>
    <t>44521120/9</t>
  </si>
  <si>
    <t>դռան փականներ</t>
  </si>
  <si>
    <t>44521121/8</t>
  </si>
  <si>
    <t>71241200/946</t>
  </si>
  <si>
    <t>71241200/945</t>
  </si>
  <si>
    <t>71241200/944</t>
  </si>
  <si>
    <t>30211200/7</t>
  </si>
  <si>
    <t>32324900/9</t>
  </si>
  <si>
    <t>39141260/9</t>
  </si>
  <si>
    <t>39711140/9</t>
  </si>
  <si>
    <t>39713100/1</t>
  </si>
  <si>
    <t>սպասք լվացող սարքեր</t>
  </si>
  <si>
    <t>42711170/5</t>
  </si>
  <si>
    <t>71351540/405</t>
  </si>
  <si>
    <t>71351540/404</t>
  </si>
  <si>
    <t>71351540/907</t>
  </si>
  <si>
    <t xml:space="preserve">71351540/398 </t>
  </si>
  <si>
    <t>39141170/7</t>
  </si>
  <si>
    <t>39141170/9</t>
  </si>
  <si>
    <t>71911100/1</t>
  </si>
  <si>
    <t>լաբորատորիական ծառայություններ</t>
  </si>
  <si>
    <t>բաժին 10, խումբ 7, դաս 1, Բնակիչների կենսամակարդակի բարելավմանն ուղղղված նպատակային ծրագրեր</t>
  </si>
  <si>
    <t>30192700/14</t>
  </si>
  <si>
    <t>ուղևորափոխադրող ավտոմեքենաների վարձակալություն` վարորդի հետ միասին</t>
  </si>
  <si>
    <t>98111140/220</t>
  </si>
  <si>
    <t>45221142/600</t>
  </si>
  <si>
    <t>39111180/18</t>
  </si>
  <si>
    <t>30239120/8</t>
  </si>
  <si>
    <t>39711110/3</t>
  </si>
  <si>
    <t>30239110/5</t>
  </si>
  <si>
    <t>39141250/1</t>
  </si>
  <si>
    <t>զինվորական մահճակալ</t>
  </si>
  <si>
    <t>31521430/17</t>
  </si>
  <si>
    <t>32324900/10</t>
  </si>
  <si>
    <t>39714200/12</t>
  </si>
  <si>
    <t>31521420/6</t>
  </si>
  <si>
    <t>98111140/216</t>
  </si>
  <si>
    <t>98111140/219</t>
  </si>
  <si>
    <t>98111140/217</t>
  </si>
  <si>
    <t>98111140/218</t>
  </si>
  <si>
    <t>45221142/99</t>
  </si>
  <si>
    <t>98111140/215</t>
  </si>
  <si>
    <t>15897200/24</t>
  </si>
  <si>
    <t>79531100/1</t>
  </si>
  <si>
    <t>գրավոր թարգմանության ծառայություններ</t>
  </si>
  <si>
    <t>45231200/506</t>
  </si>
  <si>
    <t>42711170/6</t>
  </si>
  <si>
    <t>39711140/10</t>
  </si>
  <si>
    <t>39141240/6</t>
  </si>
  <si>
    <t>39111180/17</t>
  </si>
  <si>
    <t>39111220/11</t>
  </si>
  <si>
    <t>39111220/12</t>
  </si>
  <si>
    <t>39281100/30</t>
  </si>
  <si>
    <t>35811180/2</t>
  </si>
  <si>
    <t>հատուկ հանդերձանք ― պարագաներ</t>
  </si>
  <si>
    <t>79951110/231</t>
  </si>
  <si>
    <t>բաժին 04, խումբ 5, դաս 1, Ճանապարհային երթևեկության անվտանգության ապահովում</t>
  </si>
  <si>
    <t>31521160/506</t>
  </si>
  <si>
    <t>լուսային ազդանշաններ</t>
  </si>
  <si>
    <t>31521160/507</t>
  </si>
  <si>
    <t>34921410/512</t>
  </si>
  <si>
    <t>ճանապարհային նշաններ</t>
  </si>
  <si>
    <t>45211211/501</t>
  </si>
  <si>
    <t>ավտոբուսային կանգառների կանգառների աշխատանքներ</t>
  </si>
  <si>
    <t>51121200/1</t>
  </si>
  <si>
    <t>դրոշակաձողերի տեղադրման ծառայություններ</t>
  </si>
  <si>
    <t>51121200/2</t>
  </si>
  <si>
    <t>71241200/1033</t>
  </si>
  <si>
    <t>71241200/1034</t>
  </si>
  <si>
    <t>98111140/221</t>
  </si>
  <si>
    <t>45221142/101</t>
  </si>
  <si>
    <t>50531110/3</t>
  </si>
  <si>
    <t>37531210/50</t>
  </si>
  <si>
    <t>37531210/51</t>
  </si>
  <si>
    <t>37531210/52</t>
  </si>
  <si>
    <t>37531210/53</t>
  </si>
  <si>
    <t>37531230/2</t>
  </si>
  <si>
    <t>մանկական խաղահրապարակների կարուսելներ</t>
  </si>
  <si>
    <t>30211230/3</t>
  </si>
  <si>
    <t>անձնական համակարգիչների կենտրոնական պրոցեսորներ</t>
  </si>
  <si>
    <t>39714220/8</t>
  </si>
  <si>
    <t>64211280/3</t>
  </si>
  <si>
    <t>71351540/410</t>
  </si>
  <si>
    <t>71351540/408</t>
  </si>
  <si>
    <t>71351540/409</t>
  </si>
  <si>
    <t>98111140/103</t>
  </si>
  <si>
    <t>50531140/74</t>
  </si>
  <si>
    <t>71241200/1091</t>
  </si>
  <si>
    <t>45461100/518</t>
  </si>
  <si>
    <t>42414700/504</t>
  </si>
  <si>
    <t>45221142/603</t>
  </si>
  <si>
    <t>71241200/1080</t>
  </si>
  <si>
    <t>71241200/1075</t>
  </si>
  <si>
    <t>71241200/1082</t>
  </si>
  <si>
    <t>71241200/1072</t>
  </si>
  <si>
    <t>71241200/1083</t>
  </si>
  <si>
    <t>71241200/1086</t>
  </si>
  <si>
    <t>71241200/1076</t>
  </si>
  <si>
    <t>71241200/1087</t>
  </si>
  <si>
    <t>71241200/1089</t>
  </si>
  <si>
    <t>71241200/1084</t>
  </si>
  <si>
    <t>71241200/1088</t>
  </si>
  <si>
    <t>71241200/1085</t>
  </si>
  <si>
    <t>71241200/1073</t>
  </si>
  <si>
    <t>71241200/1081</t>
  </si>
  <si>
    <t>71241200/1074</t>
  </si>
  <si>
    <t>71241200/1078</t>
  </si>
  <si>
    <t>71241200/1077</t>
  </si>
  <si>
    <t>71241200/1079</t>
  </si>
  <si>
    <t>71241200/1092</t>
  </si>
  <si>
    <t>45221142/602</t>
  </si>
  <si>
    <t>71241200/1035</t>
  </si>
  <si>
    <t>71241200/1039</t>
  </si>
  <si>
    <t>71241200/1040</t>
  </si>
  <si>
    <t>71241200/1041</t>
  </si>
  <si>
    <t>71241200/1042</t>
  </si>
  <si>
    <t>71241200/1059</t>
  </si>
  <si>
    <t>71241200/1060</t>
  </si>
  <si>
    <t>71241200/1061</t>
  </si>
  <si>
    <t>71241200/1062</t>
  </si>
  <si>
    <t>71241200/1063</t>
  </si>
  <si>
    <t>71241200/1064</t>
  </si>
  <si>
    <t>71241200/1065</t>
  </si>
  <si>
    <t>71241200/1066</t>
  </si>
  <si>
    <t>71241200/1067</t>
  </si>
  <si>
    <t>71241200/1068</t>
  </si>
  <si>
    <t>71241200/1069</t>
  </si>
  <si>
    <t>71241200/1070</t>
  </si>
  <si>
    <t>71241200/1109</t>
  </si>
  <si>
    <t>38651110/6</t>
  </si>
  <si>
    <t>38651110/504</t>
  </si>
  <si>
    <t>38651110/505</t>
  </si>
  <si>
    <t>71241200/1110</t>
  </si>
  <si>
    <t>71241200/1111</t>
  </si>
  <si>
    <t>50531140/77</t>
  </si>
  <si>
    <t>71241200/1106</t>
  </si>
  <si>
    <t>71241200/1108</t>
  </si>
  <si>
    <t>71241200/1097</t>
  </si>
  <si>
    <t>71241200/1096</t>
  </si>
  <si>
    <t>71241200/1095</t>
  </si>
  <si>
    <t>71241200/1094</t>
  </si>
  <si>
    <t>71241200/1093</t>
  </si>
  <si>
    <t>45211143/501</t>
  </si>
  <si>
    <t>մարզական օբյեկտների վերանորոգման ― սպասարկման աշխատանքներ</t>
  </si>
  <si>
    <t>բաժին 10, խումբ 7, դաս 1, Բնակիչների կենսամակարդակի բարելավման ուղղված նպատակային ծրագրեր</t>
  </si>
  <si>
    <t>79951100/55</t>
  </si>
  <si>
    <t>79951100/56</t>
  </si>
  <si>
    <t>42961290/1</t>
  </si>
  <si>
    <t>ըմպելիքների դիսպենսերներ</t>
  </si>
  <si>
    <t>71241200/1113</t>
  </si>
  <si>
    <t>բաժին 10, խումբ 07, դաս 1 Հայրենադարձ և փախստական ընտանիքներին աջակցություն</t>
  </si>
  <si>
    <t>բաժին 08, խումբ 2, դաս 2, Թանգարանների նորոգում</t>
  </si>
  <si>
    <t>45211148/501</t>
  </si>
  <si>
    <t>թանգարանների շինարարական աշխատանքներ</t>
  </si>
  <si>
    <t>45221142/106</t>
  </si>
  <si>
    <t>45221142/107</t>
  </si>
  <si>
    <t>39511120/3</t>
  </si>
  <si>
    <t>98111140/222</t>
  </si>
  <si>
    <t>98111140/223</t>
  </si>
  <si>
    <t>98111140/224</t>
  </si>
  <si>
    <t>45611300/140</t>
  </si>
  <si>
    <t>45611300/146</t>
  </si>
  <si>
    <t>45611300/147</t>
  </si>
  <si>
    <t>71241200/1099</t>
  </si>
  <si>
    <t>71241200/1100</t>
  </si>
  <si>
    <t>71241200/1101</t>
  </si>
  <si>
    <t>71241200/1102</t>
  </si>
  <si>
    <t>71241200/1103</t>
  </si>
  <si>
    <t>71241200/1105</t>
  </si>
  <si>
    <t>50531140/75</t>
  </si>
  <si>
    <t>71241200/1112</t>
  </si>
  <si>
    <t>39111320/16</t>
  </si>
  <si>
    <t>30192700/16</t>
  </si>
  <si>
    <t>բաժին 04, խումբ 9, դաս 1, Հրատապ լուծում պահանջող ընթացիկ աշխատանքների իրականացում</t>
  </si>
  <si>
    <t>45221142/110</t>
  </si>
  <si>
    <t>71241200/1114</t>
  </si>
  <si>
    <t>34621500/502</t>
  </si>
  <si>
    <t>տրոլեյբուսներ</t>
  </si>
  <si>
    <t>60411200/11</t>
  </si>
  <si>
    <t>45221142/608</t>
  </si>
  <si>
    <t>45221142/609</t>
  </si>
  <si>
    <t>42941110/3</t>
  </si>
  <si>
    <t>վառարաններ ― դրանց պարագաներ</t>
  </si>
  <si>
    <t>39711140/11</t>
  </si>
  <si>
    <t>39711270/2</t>
  </si>
  <si>
    <t>ջեռոցներ</t>
  </si>
  <si>
    <t>39721410/4</t>
  </si>
  <si>
    <t>39138120/5</t>
  </si>
  <si>
    <t>աթոռ փայտյա</t>
  </si>
  <si>
    <t>39141170/2</t>
  </si>
  <si>
    <t>39141170/3</t>
  </si>
  <si>
    <t>39141300/1</t>
  </si>
  <si>
    <t>ճաշասեղաններ</t>
  </si>
  <si>
    <t>98111140/227</t>
  </si>
  <si>
    <t>98111140/226</t>
  </si>
  <si>
    <t>98111140/225</t>
  </si>
  <si>
    <t>ռենտգեն սարքեր</t>
  </si>
  <si>
    <t>33111100/2</t>
  </si>
  <si>
    <t>33111100/3</t>
  </si>
  <si>
    <t>33191110/3</t>
  </si>
  <si>
    <t>ավտոկլավներ</t>
  </si>
  <si>
    <t>ուլտրաձայնային սարքավորումներ</t>
  </si>
  <si>
    <t>33191110/4</t>
  </si>
  <si>
    <t>66511170/17</t>
  </si>
  <si>
    <t>4215</t>
  </si>
  <si>
    <t>79951150/2</t>
  </si>
  <si>
    <t>80521200/1</t>
  </si>
  <si>
    <t>ուսուցողական սեմինարներ</t>
  </si>
  <si>
    <t>30192700/15</t>
  </si>
  <si>
    <t>45221142/111</t>
  </si>
  <si>
    <t>45221142/112</t>
  </si>
  <si>
    <t>45221142/113</t>
  </si>
  <si>
    <t>45221142/114</t>
  </si>
  <si>
    <t>37531200/57</t>
  </si>
  <si>
    <t>45611300/148</t>
  </si>
  <si>
    <t>71241200/1115</t>
  </si>
  <si>
    <t>90511150/505</t>
  </si>
  <si>
    <t>աղբի փոխադրման ծառայություններ</t>
  </si>
  <si>
    <t>71241200/1178</t>
  </si>
  <si>
    <t>39831246/3</t>
  </si>
  <si>
    <t>օճառ հեղուկ</t>
  </si>
  <si>
    <t>39831281/3</t>
  </si>
  <si>
    <t>ռետինե խողովակ 2, 3/4'</t>
  </si>
  <si>
    <t>39221490/5</t>
  </si>
  <si>
    <t>սպունգներ</t>
  </si>
  <si>
    <t>18221100/1</t>
  </si>
  <si>
    <t>անջրանցիկ հագուստ</t>
  </si>
  <si>
    <t>24951130/6</t>
  </si>
  <si>
    <t>31531100/13</t>
  </si>
  <si>
    <t>39221420/1</t>
  </si>
  <si>
    <t>խոզանակներ</t>
  </si>
  <si>
    <t>18811210/1</t>
  </si>
  <si>
    <t>ճտքավոր կոշիկներ</t>
  </si>
  <si>
    <t>բաժին 10, խումբ 07, դաս 1. Բազմազավակ, երիտասարդ և այլ խմբերին պատկանող ընտանիքներին աջակցություն</t>
  </si>
  <si>
    <t>39141170/11</t>
  </si>
  <si>
    <t>39715100/1</t>
  </si>
  <si>
    <t>հոսող կամ կուտակած ջրի տաքացուցիչներ ― եռոցներ</t>
  </si>
  <si>
    <t>42711170/7</t>
  </si>
  <si>
    <t>71241200/1177</t>
  </si>
  <si>
    <t>45211148/502</t>
  </si>
  <si>
    <t>45221142/615</t>
  </si>
  <si>
    <t>98111140/228</t>
  </si>
  <si>
    <t>98111140/230</t>
  </si>
  <si>
    <t>98111140/229</t>
  </si>
  <si>
    <t>71241200/1176</t>
  </si>
  <si>
    <t>71241200/1146</t>
  </si>
  <si>
    <t>71241200/1138</t>
  </si>
  <si>
    <t>71241200/1122</t>
  </si>
  <si>
    <t>71241200/1174</t>
  </si>
  <si>
    <t>71241200/1144</t>
  </si>
  <si>
    <t>71241200/1118</t>
  </si>
  <si>
    <t>71241200/1130</t>
  </si>
  <si>
    <t>71241200/1142</t>
  </si>
  <si>
    <t>71241200/1164</t>
  </si>
  <si>
    <t>71241200/1167</t>
  </si>
  <si>
    <t>71241200/1117</t>
  </si>
  <si>
    <t>71241200/1127</t>
  </si>
  <si>
    <t>71241200/1165</t>
  </si>
  <si>
    <t>71241200/1170</t>
  </si>
  <si>
    <t>71241200/1134</t>
  </si>
  <si>
    <t>71241200/1141</t>
  </si>
  <si>
    <t>71241200/1158</t>
  </si>
  <si>
    <t>71241200/1131</t>
  </si>
  <si>
    <t>71241200/1166</t>
  </si>
  <si>
    <t>71241200/1140</t>
  </si>
  <si>
    <t>71241200/1172</t>
  </si>
  <si>
    <t>71241200/1163</t>
  </si>
  <si>
    <t>71241200/1149</t>
  </si>
  <si>
    <t>71241200/1148</t>
  </si>
  <si>
    <t>71241200/1154</t>
  </si>
  <si>
    <t>71241200/1157</t>
  </si>
  <si>
    <t>71241200/1119</t>
  </si>
  <si>
    <t>71241200/1171</t>
  </si>
  <si>
    <t>71241200/1151</t>
  </si>
  <si>
    <t>71241200/1160</t>
  </si>
  <si>
    <t>71241200/1135</t>
  </si>
  <si>
    <t>71241200/1133</t>
  </si>
  <si>
    <t>71241200/1153</t>
  </si>
  <si>
    <t>71241200/1147</t>
  </si>
  <si>
    <t>71241200/1129</t>
  </si>
  <si>
    <t>71241200/1132</t>
  </si>
  <si>
    <t>71241200/1143</t>
  </si>
  <si>
    <t>71241200/1116</t>
  </si>
  <si>
    <t>71241200/1159</t>
  </si>
  <si>
    <t>71241200/1175</t>
  </si>
  <si>
    <t>71241200/1145</t>
  </si>
  <si>
    <t>71241200/1152</t>
  </si>
  <si>
    <t>71241200/1168</t>
  </si>
  <si>
    <t>71241200/1173</t>
  </si>
  <si>
    <t>71241200/1156</t>
  </si>
  <si>
    <t>71241200/1120</t>
  </si>
  <si>
    <t>71241200/1136</t>
  </si>
  <si>
    <t>71241200/1139</t>
  </si>
  <si>
    <t>71241200/1162</t>
  </si>
  <si>
    <t>71241200/1169</t>
  </si>
  <si>
    <t>71241200/1155</t>
  </si>
  <si>
    <t>71241200/1161</t>
  </si>
  <si>
    <t>71241200/1150</t>
  </si>
  <si>
    <t>30211220/21</t>
  </si>
  <si>
    <t>30239120/9</t>
  </si>
  <si>
    <t>71351540/415</t>
  </si>
  <si>
    <t>71351540/413</t>
  </si>
  <si>
    <t>71351540/414</t>
  </si>
  <si>
    <t>71351540/412</t>
  </si>
  <si>
    <t>45221142/117</t>
  </si>
  <si>
    <t>39141170/15</t>
  </si>
  <si>
    <t>30211220/24</t>
  </si>
  <si>
    <t>30232231/8</t>
  </si>
  <si>
    <t>30211220/23</t>
  </si>
  <si>
    <t>30239110/6</t>
  </si>
  <si>
    <t>45611300/686</t>
  </si>
  <si>
    <t>98111140/234</t>
  </si>
  <si>
    <t>45421112/3</t>
  </si>
  <si>
    <t>39111320/17</t>
  </si>
  <si>
    <t>34921440/30</t>
  </si>
  <si>
    <t>դասական խաղեր</t>
  </si>
  <si>
    <t>39714200/13</t>
  </si>
  <si>
    <t>45611300/168</t>
  </si>
  <si>
    <t>45611300/169</t>
  </si>
  <si>
    <t>45611300/170</t>
  </si>
  <si>
    <t>45611300/171</t>
  </si>
  <si>
    <t>39721510/7</t>
  </si>
  <si>
    <t>39221290/3</t>
  </si>
  <si>
    <t>թեյնիկ</t>
  </si>
  <si>
    <t>39711110/5</t>
  </si>
  <si>
    <t>34921210/502</t>
  </si>
  <si>
    <t>ճանապարհային կահույք</t>
  </si>
  <si>
    <t>45211140/4</t>
  </si>
  <si>
    <t>98111140/233</t>
  </si>
  <si>
    <t>79971120/7</t>
  </si>
  <si>
    <t>գրքի կազմման ծառայություններ</t>
  </si>
  <si>
    <t>4231</t>
  </si>
  <si>
    <t>45261170/9</t>
  </si>
  <si>
    <t>50311250/1</t>
  </si>
  <si>
    <t>պատճենահանող սարքերի պահպանման ծառայություններ</t>
  </si>
  <si>
    <t>50311250/2</t>
  </si>
  <si>
    <t>39281100/34</t>
  </si>
  <si>
    <t>39281100/35</t>
  </si>
  <si>
    <t>42711140/1</t>
  </si>
  <si>
    <t>կարի մեքենաներ</t>
  </si>
  <si>
    <t>30211220/22</t>
  </si>
  <si>
    <t>32324900/11</t>
  </si>
  <si>
    <t>39141170/14</t>
  </si>
  <si>
    <t>39141240/7</t>
  </si>
  <si>
    <t>39711140/12</t>
  </si>
  <si>
    <t>42711170/8</t>
  </si>
  <si>
    <t>64111200/2</t>
  </si>
  <si>
    <t>4214</t>
  </si>
  <si>
    <t>39714210/3</t>
  </si>
  <si>
    <t>օդորակիչ, 9000 BTU</t>
  </si>
  <si>
    <t>66511170/18</t>
  </si>
  <si>
    <t>45611300/149</t>
  </si>
  <si>
    <t>98111140/232</t>
  </si>
  <si>
    <t>39281100/31</t>
  </si>
  <si>
    <t>39281100/32</t>
  </si>
  <si>
    <t>39281100/33</t>
  </si>
  <si>
    <t>45231126/504</t>
  </si>
  <si>
    <t>ոռոգման խողովակաշարերի կառուցման աշխատանքներ</t>
  </si>
  <si>
    <t>45231126/3</t>
  </si>
  <si>
    <t>66511170/13</t>
  </si>
  <si>
    <t>66511170/14</t>
  </si>
  <si>
    <t>66511170/15</t>
  </si>
  <si>
    <t>66511170/16</t>
  </si>
  <si>
    <t>71351540/416</t>
  </si>
  <si>
    <t>31711160/5</t>
  </si>
  <si>
    <t>էլեկտրոդներ</t>
  </si>
  <si>
    <t>44118400/13</t>
  </si>
  <si>
    <t>44118400/14</t>
  </si>
  <si>
    <t>44161250/3</t>
  </si>
  <si>
    <t>44531130/9</t>
  </si>
  <si>
    <t>պտուտակագամ</t>
  </si>
  <si>
    <t>45421119/1</t>
  </si>
  <si>
    <t>ներկառուցված կահույքի պատրաստման ― տեղադրման աշխատանքներ</t>
  </si>
  <si>
    <t>98111140/236</t>
  </si>
  <si>
    <t>71241200/1186</t>
  </si>
  <si>
    <t>71241200/1188</t>
  </si>
  <si>
    <t>71241200/1189</t>
  </si>
  <si>
    <t>71241200/1193</t>
  </si>
  <si>
    <t>71241200/1185</t>
  </si>
  <si>
    <t>71241200/1183</t>
  </si>
  <si>
    <t>71241200/1191</t>
  </si>
  <si>
    <t>71241200/1187</t>
  </si>
  <si>
    <t>71241200/1181</t>
  </si>
  <si>
    <t>71241200/1190</t>
  </si>
  <si>
    <t>71241200/1184</t>
  </si>
  <si>
    <t>71241200/1179</t>
  </si>
  <si>
    <t>71241200/1182</t>
  </si>
  <si>
    <t>71241200/1180</t>
  </si>
  <si>
    <t>71241200/1192</t>
  </si>
  <si>
    <t>98111140/239</t>
  </si>
  <si>
    <t>98111140/237</t>
  </si>
  <si>
    <t>98111140/241</t>
  </si>
  <si>
    <t>98111140/238</t>
  </si>
  <si>
    <t>98111140/240</t>
  </si>
  <si>
    <t>71351540/925</t>
  </si>
  <si>
    <t>71351540/924</t>
  </si>
  <si>
    <t>71351540/926</t>
  </si>
  <si>
    <t>71351540/930</t>
  </si>
  <si>
    <t>71351540/927</t>
  </si>
  <si>
    <t>71351540/928</t>
  </si>
  <si>
    <t>71241200/1194</t>
  </si>
  <si>
    <t>50531140/78</t>
  </si>
  <si>
    <t>60 000</t>
  </si>
  <si>
    <t>71351540/920</t>
  </si>
  <si>
    <t>71351540/922</t>
  </si>
  <si>
    <t>71351540/421</t>
  </si>
  <si>
    <t>71351540/419</t>
  </si>
  <si>
    <t>71351540/918</t>
  </si>
  <si>
    <t>71351540/417</t>
  </si>
  <si>
    <t>98111140/235</t>
  </si>
  <si>
    <t>45221142/618</t>
  </si>
  <si>
    <t>50341500/2</t>
  </si>
  <si>
    <t>վարժասարքեր</t>
  </si>
  <si>
    <t>մարզման ցատկացանցեր (բատուտներ)</t>
  </si>
  <si>
    <t>45611300/209</t>
  </si>
  <si>
    <t>45611300/208</t>
  </si>
  <si>
    <t>45611300/697</t>
  </si>
  <si>
    <t>45611300/698</t>
  </si>
  <si>
    <t>45611300/699</t>
  </si>
  <si>
    <t>45611300/694</t>
  </si>
  <si>
    <t>45611300/696</t>
  </si>
  <si>
    <t>45611300/695</t>
  </si>
  <si>
    <t>45611300/205</t>
  </si>
  <si>
    <t>45611300/204</t>
  </si>
  <si>
    <t>45611300/203</t>
  </si>
  <si>
    <t>45611300/207</t>
  </si>
  <si>
    <t>45611300/200</t>
  </si>
  <si>
    <t>45611300/202</t>
  </si>
  <si>
    <t>45611300/206</t>
  </si>
  <si>
    <t>45611300/201</t>
  </si>
  <si>
    <t>45221142/119</t>
  </si>
  <si>
    <t>39541170/14</t>
  </si>
  <si>
    <t>ճոպաններ</t>
  </si>
  <si>
    <t>39541170/15</t>
  </si>
  <si>
    <t xml:space="preserve">բաժին 04, խումբ 2, դաս 4 Ոռոգման ցանցի կառուցում և վերանորոգում </t>
  </si>
  <si>
    <t>45231126/505</t>
  </si>
  <si>
    <t>բաժին 04, խումբ 5, դաս 1  Փողոցների, հրապարակների, այգիների կահավորում</t>
  </si>
  <si>
    <t>34921210/503</t>
  </si>
  <si>
    <t>71241200/1703</t>
  </si>
  <si>
    <t>71241200/1202</t>
  </si>
  <si>
    <t>ս</t>
  </si>
  <si>
    <t>71351540/467</t>
  </si>
  <si>
    <t>71351540/468</t>
  </si>
  <si>
    <t>71351540/470</t>
  </si>
  <si>
    <t>71351540/471</t>
  </si>
  <si>
    <t>71351540/469</t>
  </si>
  <si>
    <t>71351540/437</t>
  </si>
  <si>
    <t>բաժին 06, խումբ 6, դաս 1, . բազմաբնակարան շենքերի մուտքերի դռների պտրաստման և տեղադրման աշխատանքներ :</t>
  </si>
  <si>
    <t>71241200/1197</t>
  </si>
  <si>
    <t>71241200/1199</t>
  </si>
  <si>
    <t>71351540/964</t>
  </si>
  <si>
    <t>71351540/963</t>
  </si>
  <si>
    <t>71351540/962</t>
  </si>
  <si>
    <t>71351540/966</t>
  </si>
  <si>
    <t>71351540/952</t>
  </si>
  <si>
    <t>71351540/965</t>
  </si>
  <si>
    <t>բաժին 10, խումբ 7, դաս 1, 8. Բազմազավակ, երիտասարդ և այլ խմբերին պատկանող ընտանիքներին աջակցություն</t>
  </si>
  <si>
    <t>32324900/12</t>
  </si>
  <si>
    <t>39141170/16</t>
  </si>
  <si>
    <t>39141200/2</t>
  </si>
  <si>
    <t>ներքնակներ</t>
  </si>
  <si>
    <t>39141340/5</t>
  </si>
  <si>
    <t>հյուրասենյակի կահույք</t>
  </si>
  <si>
    <t>39721410/5</t>
  </si>
  <si>
    <t>42711170/9</t>
  </si>
  <si>
    <t>71351540/490</t>
  </si>
  <si>
    <t>71351540/489</t>
  </si>
  <si>
    <t>71351540/483</t>
  </si>
  <si>
    <t>71351540/486</t>
  </si>
  <si>
    <t>71351540/485</t>
  </si>
  <si>
    <t>71351540/484</t>
  </si>
  <si>
    <t>71351540/473</t>
  </si>
  <si>
    <t>71351540/478</t>
  </si>
  <si>
    <t>71351540/472</t>
  </si>
  <si>
    <t>71351540/476</t>
  </si>
  <si>
    <t>71351540/475</t>
  </si>
  <si>
    <t>71351540/474</t>
  </si>
  <si>
    <t>71351540/479</t>
  </si>
  <si>
    <t>71351540/477</t>
  </si>
  <si>
    <t>71351540/988</t>
  </si>
  <si>
    <t>71241200/1205</t>
  </si>
  <si>
    <t>71241200/1204</t>
  </si>
  <si>
    <t>71351540/929</t>
  </si>
  <si>
    <t>45221142/124</t>
  </si>
  <si>
    <t>71351540/493</t>
  </si>
  <si>
    <t>71351540/495</t>
  </si>
  <si>
    <t>71351540/996</t>
  </si>
  <si>
    <t>71351540/994</t>
  </si>
  <si>
    <t>71351540/492</t>
  </si>
  <si>
    <t>71351540/491</t>
  </si>
  <si>
    <t>98111140/242</t>
  </si>
  <si>
    <t>45461100/20</t>
  </si>
  <si>
    <t>45461100/21</t>
  </si>
  <si>
    <t>45461100/22</t>
  </si>
  <si>
    <t>45461100/23</t>
  </si>
  <si>
    <t>45461100/24</t>
  </si>
  <si>
    <t>44163172/2</t>
  </si>
  <si>
    <t>33761600/7</t>
  </si>
  <si>
    <t>37521160/47</t>
  </si>
  <si>
    <t>37521160/46</t>
  </si>
  <si>
    <t>37521160/55</t>
  </si>
  <si>
    <t>37521160/54</t>
  </si>
  <si>
    <t>37521160/48</t>
  </si>
  <si>
    <t>37521160/45</t>
  </si>
  <si>
    <t>37521160/43</t>
  </si>
  <si>
    <t>37521160/49</t>
  </si>
  <si>
    <t>37521160/51</t>
  </si>
  <si>
    <t>37521160/44</t>
  </si>
  <si>
    <t>37521160/53</t>
  </si>
  <si>
    <t>37521160/52</t>
  </si>
  <si>
    <t>37521160/50</t>
  </si>
  <si>
    <t>37421210/50</t>
  </si>
  <si>
    <t>37421210/46</t>
  </si>
  <si>
    <t>37431220/4</t>
  </si>
  <si>
    <t>37421210/51</t>
  </si>
  <si>
    <t>37421210/49</t>
  </si>
  <si>
    <t>37421210/48</t>
  </si>
  <si>
    <t>37421210/45</t>
  </si>
  <si>
    <t>37421210/47</t>
  </si>
  <si>
    <t>37521160/566</t>
  </si>
  <si>
    <t>37521160/567</t>
  </si>
  <si>
    <t>37521160/568</t>
  </si>
  <si>
    <t>37521160/563</t>
  </si>
  <si>
    <t>37521160/569</t>
  </si>
  <si>
    <t>37521160/564</t>
  </si>
  <si>
    <t>37521160/565</t>
  </si>
  <si>
    <t>71241200/1208</t>
  </si>
  <si>
    <t>34921440/31</t>
  </si>
  <si>
    <t>45221143/507</t>
  </si>
  <si>
    <t>մետաղական կրող կոնստրուկցիաներ</t>
  </si>
  <si>
    <t>45221143/506</t>
  </si>
  <si>
    <t>39121100/12</t>
  </si>
  <si>
    <t>39141170/19</t>
  </si>
  <si>
    <t>39141260/10</t>
  </si>
  <si>
    <t>98111140/243</t>
  </si>
  <si>
    <t>32324900/13</t>
  </si>
  <si>
    <t>39141170/17</t>
  </si>
  <si>
    <t>39141170/18</t>
  </si>
  <si>
    <t>39711140/13</t>
  </si>
  <si>
    <t>39711310/4</t>
  </si>
  <si>
    <t>42711170/10</t>
  </si>
  <si>
    <t>45611300/210</t>
  </si>
  <si>
    <t>45611300/211</t>
  </si>
  <si>
    <t>45611300/212</t>
  </si>
  <si>
    <t>45611300/213</t>
  </si>
  <si>
    <t>71241200/1217</t>
  </si>
  <si>
    <t>55111100/2</t>
  </si>
  <si>
    <t>45221142/627</t>
  </si>
  <si>
    <t>30197643/6</t>
  </si>
  <si>
    <t>45461100/525</t>
  </si>
  <si>
    <t>45611300/145</t>
  </si>
  <si>
    <t>բաժին 04, խումբ 3, դաս 2խողովակաշարերի կառուցում  եւ վերակառուցում</t>
  </si>
  <si>
    <t>45231116/501</t>
  </si>
  <si>
    <t>գազի մատակարարման մագիստրալային խողովակների կառուցման աշխատանքներ</t>
  </si>
  <si>
    <t>98111140/746</t>
  </si>
  <si>
    <t>71241200/1218</t>
  </si>
  <si>
    <t>45221142/628</t>
  </si>
  <si>
    <t>39281100/36</t>
  </si>
  <si>
    <t>55311100/5</t>
  </si>
  <si>
    <t>որոշակի հաճախորդների համար նախատեսված ռեստորաններում սպասարկման ծառայություններ</t>
  </si>
  <si>
    <t>45211140/5</t>
  </si>
  <si>
    <t>շտրիխ կոդի կիրառման համակարգչային ծրագրային փաթեթներ</t>
  </si>
  <si>
    <t>71241200/1216</t>
  </si>
  <si>
    <t>71351540/498</t>
  </si>
  <si>
    <t>71351540/499</t>
  </si>
  <si>
    <t>հԲՄ</t>
  </si>
  <si>
    <t>71351540/500</t>
  </si>
  <si>
    <t>34141230/501</t>
  </si>
  <si>
    <t>շարժական կամուրջներ</t>
  </si>
  <si>
    <t>71241200/1215</t>
  </si>
  <si>
    <t>71241200/1214</t>
  </si>
  <si>
    <t>45221142/626</t>
  </si>
  <si>
    <t>98111140/244</t>
  </si>
  <si>
    <t>39511100/1</t>
  </si>
  <si>
    <t>վերմակներ</t>
  </si>
  <si>
    <t>39511190/1</t>
  </si>
  <si>
    <t>բարձ` բամբակյա</t>
  </si>
  <si>
    <t>50531140/79</t>
  </si>
  <si>
    <t>71241200/1209</t>
  </si>
  <si>
    <t>71241200/1210</t>
  </si>
  <si>
    <t>71241200/1211</t>
  </si>
  <si>
    <t>71241200/1212</t>
  </si>
  <si>
    <t>71241200/1213</t>
  </si>
  <si>
    <t>71351540/497</t>
  </si>
  <si>
    <t>71241200/1229</t>
  </si>
  <si>
    <t>79811100/34</t>
  </si>
  <si>
    <t>71241200/1231</t>
  </si>
  <si>
    <t>71241200/1230</t>
  </si>
  <si>
    <t>45461100/28</t>
  </si>
  <si>
    <t>98111140/248</t>
  </si>
  <si>
    <t>71241200/1221</t>
  </si>
  <si>
    <t>71351540/513</t>
  </si>
  <si>
    <t>98111140/245</t>
  </si>
  <si>
    <t>45441140/502</t>
  </si>
  <si>
    <t>վերաներկման աշխատանքներ</t>
  </si>
  <si>
    <t>45221142/633</t>
  </si>
  <si>
    <t>45221142/631</t>
  </si>
  <si>
    <t>45221142/632</t>
  </si>
  <si>
    <t>բաժին 06, խումբ 4, դաս 1, Արտաքին լուսավորության ցանցի արդիականացում</t>
  </si>
  <si>
    <t>45221142/629</t>
  </si>
  <si>
    <t>45221142/630</t>
  </si>
  <si>
    <t>71241200/1220</t>
  </si>
  <si>
    <t>79951110/232</t>
  </si>
  <si>
    <t>79951110/233</t>
  </si>
  <si>
    <t>79711110/8</t>
  </si>
  <si>
    <t>39715200/2</t>
  </si>
  <si>
    <t>39715200/3</t>
  </si>
  <si>
    <t>45221142/135</t>
  </si>
  <si>
    <t>45461100/26</t>
  </si>
  <si>
    <t>45221142/134</t>
  </si>
  <si>
    <t>30 249 650</t>
  </si>
  <si>
    <t>71351540/519</t>
  </si>
  <si>
    <t>98111140/247</t>
  </si>
  <si>
    <t>71351540/1008</t>
  </si>
  <si>
    <t>45221142/640</t>
  </si>
  <si>
    <t>45221142/636</t>
  </si>
  <si>
    <t>45221142/637</t>
  </si>
  <si>
    <t>45221142/639</t>
  </si>
  <si>
    <t>92621110/149</t>
  </si>
  <si>
    <t>92621110/150</t>
  </si>
  <si>
    <t>30211280/10</t>
  </si>
  <si>
    <t>30216110/15</t>
  </si>
  <si>
    <t>66511180/2</t>
  </si>
  <si>
    <t>շարժիչներով փոխադրամիջոցների ապահովագրման ծառայություններ</t>
  </si>
  <si>
    <t>66511180/3</t>
  </si>
  <si>
    <t>71351540/1004</t>
  </si>
  <si>
    <t>71241200/1228</t>
  </si>
  <si>
    <t>45231143/521</t>
  </si>
  <si>
    <t>71241200/1232</t>
  </si>
  <si>
    <t>71351540/1025</t>
  </si>
  <si>
    <t>79951100/59</t>
  </si>
  <si>
    <t>45461100/29</t>
  </si>
  <si>
    <t>98111140/251</t>
  </si>
  <si>
    <t>45221142/643</t>
  </si>
  <si>
    <t>32321200/3</t>
  </si>
  <si>
    <t>35121320/4</t>
  </si>
  <si>
    <t>35121320/5</t>
  </si>
  <si>
    <t>71241200/1233</t>
  </si>
  <si>
    <t>45221142/141</t>
  </si>
  <si>
    <t>45221142/642</t>
  </si>
  <si>
    <t>39281100/47</t>
  </si>
  <si>
    <t>39281100/45</t>
  </si>
  <si>
    <t>39281100/44</t>
  </si>
  <si>
    <t>39281100/46</t>
  </si>
  <si>
    <t>39281100/42</t>
  </si>
  <si>
    <t>39281100/43</t>
  </si>
  <si>
    <t>39281100/41</t>
  </si>
  <si>
    <t>39281100/40</t>
  </si>
  <si>
    <t>39281100/39</t>
  </si>
  <si>
    <t>39281100/38</t>
  </si>
  <si>
    <t>39281100/37</t>
  </si>
  <si>
    <t>63711180/504</t>
  </si>
  <si>
    <t>կամուրջների շահագործման ծառայություններ</t>
  </si>
  <si>
    <t>15897200/28</t>
  </si>
  <si>
    <t>18411200/1</t>
  </si>
  <si>
    <t>սպորտային հագուստ</t>
  </si>
  <si>
    <t>71241200/1236</t>
  </si>
  <si>
    <t>79951110/234</t>
  </si>
  <si>
    <t>79951110/235</t>
  </si>
  <si>
    <t>79951110/236</t>
  </si>
  <si>
    <t>45231187/504</t>
  </si>
  <si>
    <t>սալահատակման ― ասֆալտապատման աշխատանքներ</t>
  </si>
  <si>
    <t>32324900/14</t>
  </si>
  <si>
    <t>39711290/1</t>
  </si>
  <si>
    <t>միկրոալիքային վառարաններ</t>
  </si>
  <si>
    <t>39141240/10</t>
  </si>
  <si>
    <t>39141240/8</t>
  </si>
  <si>
    <t>39141240/9</t>
  </si>
  <si>
    <t>42711170/11</t>
  </si>
  <si>
    <t>39711310/5</t>
  </si>
  <si>
    <t>39711140/14</t>
  </si>
  <si>
    <t>39141260/11</t>
  </si>
  <si>
    <t>50531140/80</t>
  </si>
  <si>
    <t>Փորձաքննության ծառայություններ
/Նուբարաշենի խճուղի հ.5/2 և Խաղաղ Դոնի հ. 31  շենքերին հարակից ֆուտբոլի դաշտեր/</t>
  </si>
  <si>
    <t>50531140/81</t>
  </si>
  <si>
    <t>Փորձաքննության ծառայություններ
/Խաղաղ Դոնի  հ․27  և Ավանեսովի   հ.4 շենքերին հարակից մինի ֆուտբոլի դաշտեր/</t>
  </si>
  <si>
    <t>50531140/82</t>
  </si>
  <si>
    <t>Փորձաքննության ծառայություններ
/Խաղաղ Դոնի հ.1 շենքի 1-ին և 12-րդ մուտքերի դիմացի բակեր (խաղահրապարակներ), Խաղաղ Դոնի հ.1/1 շենքի  բակ (խաղահրապարակ)/</t>
  </si>
  <si>
    <t>50531140/83</t>
  </si>
  <si>
    <t>Փորձաքննության ծառայություններ
/Ավանեսովի հ.2/1, հ.7, հ.20, հ.26 շենքերի բակեր (խաղահրապարակներ)/</t>
  </si>
  <si>
    <t>50531140/84</t>
  </si>
  <si>
    <t>Փորձաքննության ծառայություններ
/Նուբարաշենի հ. 5/1 շենքի բակային տարածք)/</t>
  </si>
  <si>
    <t>50531140/85</t>
  </si>
  <si>
    <t>Փորձաքննության ծառայություններ
/Խաղաղ Դոնի հ. 23 և հ. 35 շենքերի բակեր (խաղահրապարակներ)/</t>
  </si>
  <si>
    <t>71241200/1234</t>
  </si>
  <si>
    <t>71241200/1235</t>
  </si>
  <si>
    <t>98111140/250</t>
  </si>
  <si>
    <t>98111140/249</t>
  </si>
  <si>
    <t>37531200/58</t>
  </si>
  <si>
    <t>45221142/644</t>
  </si>
  <si>
    <t>71351540/527</t>
  </si>
  <si>
    <t>60411200/12</t>
  </si>
  <si>
    <t>71241200/1237</t>
  </si>
  <si>
    <t>60411200/13</t>
  </si>
  <si>
    <t>45221142/645</t>
  </si>
  <si>
    <t>39715200/504</t>
  </si>
  <si>
    <t>42911150/501</t>
  </si>
  <si>
    <t>օդափոխման սարքավորումներ</t>
  </si>
  <si>
    <t>39141240/11</t>
  </si>
  <si>
    <t>39711140/15</t>
  </si>
  <si>
    <t>39711140/16</t>
  </si>
  <si>
    <t>39721410/6</t>
  </si>
  <si>
    <t>42711170/12</t>
  </si>
  <si>
    <t>50111170/1</t>
  </si>
  <si>
    <t>ավտոմեքենաների պահպանման ծառայություններ</t>
  </si>
  <si>
    <t>15897200/29</t>
  </si>
  <si>
    <t>30192700/17</t>
  </si>
  <si>
    <t>31521100/1</t>
  </si>
  <si>
    <t>սեղանի լամպեր</t>
  </si>
  <si>
    <t>37521140/1</t>
  </si>
  <si>
    <t>կրթական խաղեր</t>
  </si>
  <si>
    <t>77311300/501</t>
  </si>
  <si>
    <t>մոլախոտերի ոչնչացման ծառայություններ</t>
  </si>
  <si>
    <t>4213</t>
  </si>
  <si>
    <t>70311200/1</t>
  </si>
  <si>
    <t>տարածքների վարձակալության ծառայություններ</t>
  </si>
  <si>
    <t>79991110/5</t>
  </si>
  <si>
    <t>71241200/1241</t>
  </si>
  <si>
    <t>71241200/1242</t>
  </si>
  <si>
    <t>71241200/1243</t>
  </si>
  <si>
    <t>71241200/1244</t>
  </si>
  <si>
    <t>71241200/1245</t>
  </si>
  <si>
    <t>71241200/1246</t>
  </si>
  <si>
    <t>15897200/530</t>
  </si>
  <si>
    <t>39511120/504</t>
  </si>
  <si>
    <t>71351540/530</t>
  </si>
  <si>
    <t>71351540/531</t>
  </si>
  <si>
    <t>71241200/1240</t>
  </si>
  <si>
    <t>45611300/214</t>
  </si>
  <si>
    <t>45611300/715</t>
  </si>
  <si>
    <t>98111140/253</t>
  </si>
  <si>
    <t>45221142/148</t>
  </si>
  <si>
    <t>79951110/237</t>
  </si>
  <si>
    <t>79951110/238</t>
  </si>
  <si>
    <t>60411200/15</t>
  </si>
  <si>
    <t>39111320/18</t>
  </si>
  <si>
    <t>71241200/1238</t>
  </si>
  <si>
    <t>60411200/14</t>
  </si>
  <si>
    <t>45261124/26</t>
  </si>
  <si>
    <t>98111140/252</t>
  </si>
  <si>
    <t>66511170/19</t>
  </si>
  <si>
    <t>66511170/20</t>
  </si>
  <si>
    <t>71241200/1239</t>
  </si>
  <si>
    <t>45221142/146</t>
  </si>
  <si>
    <t>71351540/528</t>
  </si>
  <si>
    <t>64211110/1</t>
  </si>
  <si>
    <t>71351540/529</t>
  </si>
  <si>
    <t>71241200/1248</t>
  </si>
  <si>
    <r>
      <t>նախագծերի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պատրաստում</t>
    </r>
    <r>
      <rPr>
        <sz val="7"/>
        <color theme="1"/>
        <rFont val="Arial"/>
        <family val="2"/>
      </rPr>
      <t xml:space="preserve">, </t>
    </r>
    <r>
      <rPr>
        <sz val="7"/>
        <color theme="1"/>
        <rFont val="Sylfaen"/>
        <family val="1"/>
      </rPr>
      <t>ծախսերի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գնահատում</t>
    </r>
  </si>
  <si>
    <t>71241200/1249</t>
  </si>
  <si>
    <t>71241200/1250</t>
  </si>
  <si>
    <t>71241200/1251</t>
  </si>
  <si>
    <t>71241200/1252</t>
  </si>
  <si>
    <t>50531140/93</t>
  </si>
  <si>
    <r>
      <t>փորձաքննության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</si>
  <si>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300 000</t>
  </si>
  <si>
    <t>92621110/151</t>
  </si>
  <si>
    <t>92621110/152</t>
  </si>
  <si>
    <t>92621110/153</t>
  </si>
  <si>
    <t>92621110/154</t>
  </si>
  <si>
    <t>92621110/155</t>
  </si>
  <si>
    <t>92621110/156</t>
  </si>
  <si>
    <t>92621110/157</t>
  </si>
  <si>
    <t>92621110/158</t>
  </si>
  <si>
    <t>92621110/159</t>
  </si>
  <si>
    <t>92621110/160</t>
  </si>
  <si>
    <t>92621110/161</t>
  </si>
  <si>
    <t>92621110/162</t>
  </si>
  <si>
    <t>92621110/163</t>
  </si>
  <si>
    <t>92621110/164</t>
  </si>
  <si>
    <t>բաժին 10, խումբ 3, դաս 1,Հարազատ չունեցող անձանց հուղարկավորության կազմակերպում</t>
  </si>
  <si>
    <t>71241200/1256</t>
  </si>
  <si>
    <t>71241200/1257</t>
  </si>
  <si>
    <t>71241200/1258</t>
  </si>
  <si>
    <t>71241200/1259</t>
  </si>
  <si>
    <t>71241200/1260</t>
  </si>
  <si>
    <t>71241200/1261</t>
  </si>
  <si>
    <t>98111140/266</t>
  </si>
  <si>
    <t>71241200/1255</t>
  </si>
  <si>
    <t>45611300/223</t>
  </si>
  <si>
    <t>98111140/260</t>
  </si>
  <si>
    <t>98111140/261</t>
  </si>
  <si>
    <t>98111140/262</t>
  </si>
  <si>
    <t>98111140/263</t>
  </si>
  <si>
    <t>98111140/264</t>
  </si>
  <si>
    <t>98111140/265</t>
  </si>
  <si>
    <t>71351540/1048</t>
  </si>
  <si>
    <t>71351540/532</t>
  </si>
  <si>
    <t>71241200/1253</t>
  </si>
  <si>
    <t>71241200/1254</t>
  </si>
  <si>
    <t>45221142/149</t>
  </si>
  <si>
    <t>44482300/1</t>
  </si>
  <si>
    <t>կրակմարիչ</t>
  </si>
  <si>
    <t>կրակմարիչ, փոշային</t>
  </si>
  <si>
    <t>92151100/4</t>
  </si>
  <si>
    <t>45411100/4</t>
  </si>
  <si>
    <t>սվաղման աշխատանք</t>
  </si>
  <si>
    <t>45411100/5</t>
  </si>
  <si>
    <t>45411100/6</t>
  </si>
  <si>
    <t>98111140/257</t>
  </si>
  <si>
    <t>98111140/258</t>
  </si>
  <si>
    <t>98111140/259</t>
  </si>
  <si>
    <t>բաժին 08, խումբ 1, դաս 1, Հանգստի գոտիների և զբոսայգիների կառուցում ու պահպանում</t>
  </si>
  <si>
    <t>45611300/722</t>
  </si>
  <si>
    <t>45611300/720</t>
  </si>
  <si>
    <t>45611300/216</t>
  </si>
  <si>
    <t>45611300/217</t>
  </si>
  <si>
    <t>45611300/218</t>
  </si>
  <si>
    <t>45611300/219</t>
  </si>
  <si>
    <t>31221230/5</t>
  </si>
  <si>
    <t>32421100/7</t>
  </si>
  <si>
    <t>50531140/94</t>
  </si>
  <si>
    <t>փորձաքննության ծառայություններ /վարչական շենքի վերելակի փորձաքննություն/</t>
  </si>
  <si>
    <t>71241200/1264</t>
  </si>
  <si>
    <t>31711420/1</t>
  </si>
  <si>
    <t>sim քարտեր</t>
  </si>
  <si>
    <t>71241200/1263</t>
  </si>
  <si>
    <t>71241200/1262</t>
  </si>
  <si>
    <t>98111140/268</t>
  </si>
  <si>
    <t>66511170/23</t>
  </si>
  <si>
    <r>
      <t>փոխադրամիջոցների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հետ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կապված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ապահովագրական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</si>
  <si>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66511170/22</t>
  </si>
  <si>
    <t>66511170/21</t>
  </si>
  <si>
    <t>111 000</t>
  </si>
  <si>
    <t>128 000</t>
  </si>
  <si>
    <t>150 000</t>
  </si>
  <si>
    <t>71351540/549</t>
  </si>
  <si>
    <t>բաժին 10, խումբ 07, դաս 1Արտակարգ իրավիճակների և նմանատիպ այլ դեպքերում կյանքի դժվարին իրավիճակում հայտնված անձանց և ընտանիքներին աջակցության ծրագրերի մշակում և իրականացում»</t>
  </si>
  <si>
    <t>33751100/14</t>
  </si>
  <si>
    <t>39221400/13</t>
  </si>
  <si>
    <t>15897200/33</t>
  </si>
  <si>
    <t>45211140/6</t>
  </si>
  <si>
    <t>31211340/2</t>
  </si>
  <si>
    <t>էլեկտրաէներգիայի հոսանքափոխարկիչ</t>
  </si>
  <si>
    <t>31211340/3</t>
  </si>
  <si>
    <t>31221230/6</t>
  </si>
  <si>
    <t>31221230/7</t>
  </si>
  <si>
    <t>31531660/1</t>
  </si>
  <si>
    <t>գնդաձ― լամպեր</t>
  </si>
  <si>
    <t>31711620/1</t>
  </si>
  <si>
    <t>լուսային դիոդներ</t>
  </si>
  <si>
    <t>31711620/2</t>
  </si>
  <si>
    <t>31711620/3</t>
  </si>
  <si>
    <t>31711620/4</t>
  </si>
  <si>
    <t>31711620/5</t>
  </si>
  <si>
    <t>31711620/6</t>
  </si>
  <si>
    <t>31711620/7</t>
  </si>
  <si>
    <t>44141200/1</t>
  </si>
  <si>
    <t>շրջանակներ</t>
  </si>
  <si>
    <t>44141200/10</t>
  </si>
  <si>
    <t>44141200/11</t>
  </si>
  <si>
    <t>44141200/12</t>
  </si>
  <si>
    <t>44141200/13</t>
  </si>
  <si>
    <t>44141200/14</t>
  </si>
  <si>
    <t>44141200/15</t>
  </si>
  <si>
    <t>44141200/2</t>
  </si>
  <si>
    <t>44141200/3</t>
  </si>
  <si>
    <t>44141200/4</t>
  </si>
  <si>
    <t>44141200/5</t>
  </si>
  <si>
    <t>44141200/6</t>
  </si>
  <si>
    <t>44141200/7</t>
  </si>
  <si>
    <t>44141200/8</t>
  </si>
  <si>
    <t>44141200/9</t>
  </si>
  <si>
    <t>Մեկ անձ</t>
  </si>
  <si>
    <t>բաժին 04, խումբ 9, դաս 1, 1.Տոնական ձ―ավորում</t>
  </si>
  <si>
    <t>48721100/2</t>
  </si>
  <si>
    <t>79951100/60</t>
  </si>
  <si>
    <t>45231143/23</t>
  </si>
  <si>
    <t>98111140/282</t>
  </si>
  <si>
    <t>71241200/1266</t>
  </si>
  <si>
    <t>71241200/1267</t>
  </si>
  <si>
    <t>71241200/1268</t>
  </si>
  <si>
    <t>71241200/1269</t>
  </si>
  <si>
    <t>31685000/14</t>
  </si>
  <si>
    <t>19431700/1</t>
  </si>
  <si>
    <t>71351540/572</t>
  </si>
  <si>
    <t>71351540/573</t>
  </si>
  <si>
    <t>98111140/280</t>
  </si>
  <si>
    <r>
      <t>հեղինակային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հսկողության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</si>
  <si>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181 500</t>
  </si>
  <si>
    <t>76131100/2</t>
  </si>
  <si>
    <r>
      <t>գազասպառման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համակարգի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տեխնիկական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սպասարկման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</si>
  <si>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65 000</t>
  </si>
  <si>
    <t>75251200/2</t>
  </si>
  <si>
    <r>
      <t>հակահրդեհային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</si>
  <si>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35 000</t>
  </si>
  <si>
    <t>71351540/1055</t>
  </si>
  <si>
    <t>71351540/1058</t>
  </si>
  <si>
    <t>71351540/1057</t>
  </si>
  <si>
    <t>71351540/1054</t>
  </si>
  <si>
    <t>71351540/1056</t>
  </si>
  <si>
    <t>71241200/1265</t>
  </si>
  <si>
    <t>71351540/565</t>
  </si>
  <si>
    <t>71351540/563</t>
  </si>
  <si>
    <t>71351540/564</t>
  </si>
  <si>
    <t>71351540/562</t>
  </si>
  <si>
    <t>71351540/560</t>
  </si>
  <si>
    <t>71351540/571</t>
  </si>
  <si>
    <t>71351540/570</t>
  </si>
  <si>
    <t>71351540/568</t>
  </si>
  <si>
    <t>71351540/569</t>
  </si>
  <si>
    <t>71351540/1067</t>
  </si>
  <si>
    <t>71351540/566</t>
  </si>
  <si>
    <t>98111140/272</t>
  </si>
  <si>
    <t>98111140/273</t>
  </si>
  <si>
    <t>98111140/274</t>
  </si>
  <si>
    <t>98111140/275</t>
  </si>
  <si>
    <t>45221142/650</t>
  </si>
  <si>
    <t>45231143/522</t>
  </si>
  <si>
    <t>45221142/651</t>
  </si>
  <si>
    <t>98111140/278</t>
  </si>
  <si>
    <t>03121210/5</t>
  </si>
  <si>
    <t>ծաղկային կոմպոզիցիաներ</t>
  </si>
  <si>
    <t>ՀՄԱ</t>
  </si>
  <si>
    <t>98111140/271</t>
  </si>
  <si>
    <t>98111140/270</t>
  </si>
  <si>
    <t>45611300/226</t>
  </si>
  <si>
    <t>45611300/225</t>
  </si>
  <si>
    <t>98111140/269</t>
  </si>
  <si>
    <t>37531240/18</t>
  </si>
  <si>
    <t>37531240/19</t>
  </si>
  <si>
    <t>37531240/20</t>
  </si>
  <si>
    <t>37531240/21</t>
  </si>
  <si>
    <t>98111140/276</t>
  </si>
  <si>
    <t>98111140/277</t>
  </si>
  <si>
    <t>45611300/227</t>
  </si>
  <si>
    <t>45611300/228</t>
  </si>
  <si>
    <t>98111140/283</t>
  </si>
  <si>
    <t>98111140/284</t>
  </si>
  <si>
    <t>33681200/503</t>
  </si>
  <si>
    <t>ռետինե սալիկներ</t>
  </si>
  <si>
    <t>39111320/520</t>
  </si>
  <si>
    <t>39293300/503</t>
  </si>
  <si>
    <t>արհեստական խոտ</t>
  </si>
  <si>
    <t>15897200/37</t>
  </si>
  <si>
    <t>45221142/152</t>
  </si>
  <si>
    <t>18931210/2</t>
  </si>
  <si>
    <t>թղթյա տոպրակներ</t>
  </si>
  <si>
    <t>19642000/1</t>
  </si>
  <si>
    <t>պոլիէթիլենային պարկ, սննդային</t>
  </si>
  <si>
    <t>79711110/9</t>
  </si>
  <si>
    <t>66511170/27</t>
  </si>
  <si>
    <t>71241200/1286</t>
  </si>
  <si>
    <t>71241200/1284</t>
  </si>
  <si>
    <t>71241200/1281</t>
  </si>
  <si>
    <t>71241200/1285</t>
  </si>
  <si>
    <t>71241200/1282</t>
  </si>
  <si>
    <t>71241200/1280</t>
  </si>
  <si>
    <t>71241200/1283</t>
  </si>
  <si>
    <t>15897200/34</t>
  </si>
  <si>
    <t>98111140/285</t>
  </si>
  <si>
    <t>39711140/17</t>
  </si>
  <si>
    <t>39721410/7</t>
  </si>
  <si>
    <t>42711170/13</t>
  </si>
  <si>
    <t>39141240/12</t>
  </si>
  <si>
    <t>15897200/38</t>
  </si>
  <si>
    <t>Գհ</t>
  </si>
  <si>
    <t>32324900/15</t>
  </si>
  <si>
    <t>39111230/4</t>
  </si>
  <si>
    <t>փոքր բազմոցներ</t>
  </si>
  <si>
    <t>39711110/6</t>
  </si>
  <si>
    <t>39711310/6</t>
  </si>
  <si>
    <t>42711140/2</t>
  </si>
  <si>
    <t>42711170/14</t>
  </si>
  <si>
    <t>92621110/166</t>
  </si>
  <si>
    <t>15897200/35</t>
  </si>
  <si>
    <t>50531140/95</t>
  </si>
  <si>
    <t>71351540/581</t>
  </si>
  <si>
    <t>71351540/1080</t>
  </si>
  <si>
    <t>71351540/1077</t>
  </si>
  <si>
    <t>71351540/1078</t>
  </si>
  <si>
    <t>71351540/1079</t>
  </si>
  <si>
    <t>30197622/22</t>
  </si>
  <si>
    <t>71351540/574</t>
  </si>
  <si>
    <t>60411200/16</t>
  </si>
  <si>
    <t>44221100/1</t>
  </si>
  <si>
    <t>պատուհաններ</t>
  </si>
  <si>
    <t>71241200/1272</t>
  </si>
  <si>
    <t>71241200/1273</t>
  </si>
  <si>
    <t>71241200/1274</t>
  </si>
  <si>
    <t>71241200/1275</t>
  </si>
  <si>
    <t>71241200/1276</t>
  </si>
  <si>
    <t>71241200/1277</t>
  </si>
  <si>
    <t>71241200/1278</t>
  </si>
  <si>
    <t>66511180/4</t>
  </si>
  <si>
    <t>66511180/5</t>
  </si>
  <si>
    <t>66511180/6</t>
  </si>
  <si>
    <t>66511180/7</t>
  </si>
  <si>
    <t>71351540/575</t>
  </si>
  <si>
    <t>71351540/576</t>
  </si>
  <si>
    <t>66511170/26</t>
  </si>
  <si>
    <t>66511170/25</t>
  </si>
  <si>
    <t>66511170/24</t>
  </si>
  <si>
    <t>39138310/10</t>
  </si>
  <si>
    <t>50111170/2</t>
  </si>
  <si>
    <t>50111170/3</t>
  </si>
  <si>
    <t>50111170/4</t>
  </si>
  <si>
    <t>39515440/11</t>
  </si>
  <si>
    <t>30211220/26</t>
  </si>
  <si>
    <t>30239110/7</t>
  </si>
  <si>
    <t>30236170/7</t>
  </si>
  <si>
    <t>30236170/6</t>
  </si>
  <si>
    <t>42121420/1</t>
  </si>
  <si>
    <t>ճնշակներ (կոմպրեսորներ)</t>
  </si>
  <si>
    <t>30211220/25</t>
  </si>
  <si>
    <t>30232231/11</t>
  </si>
  <si>
    <t>34631140/9</t>
  </si>
  <si>
    <t>լոկոմոտիվների կամ շարժակազմի անիվների սռնիներ, անվադողեր ― այլ մասեր</t>
  </si>
  <si>
    <t>34631140/10</t>
  </si>
  <si>
    <t>4264</t>
  </si>
  <si>
    <t>30232231/9</t>
  </si>
  <si>
    <t>30232231/10</t>
  </si>
  <si>
    <t>35121320/7</t>
  </si>
  <si>
    <t>45231187/506</t>
  </si>
  <si>
    <t>71351540/1089</t>
  </si>
  <si>
    <t>71351540/588</t>
  </si>
  <si>
    <t>79951110/239</t>
  </si>
  <si>
    <t>79951110/240</t>
  </si>
  <si>
    <t>79951110/241</t>
  </si>
  <si>
    <t>71351540/585</t>
  </si>
  <si>
    <t>71351540/586</t>
  </si>
  <si>
    <t>71351540/587</t>
  </si>
  <si>
    <t>45611300/729</t>
  </si>
  <si>
    <t>98111140/786</t>
  </si>
  <si>
    <t>64211280/4</t>
  </si>
  <si>
    <t>64211280/5</t>
  </si>
  <si>
    <t>71351540/584</t>
  </si>
  <si>
    <t>71241200/1289</t>
  </si>
  <si>
    <t>71241200/1290</t>
  </si>
  <si>
    <t>71241200/1291</t>
  </si>
  <si>
    <t>71241200/1292</t>
  </si>
  <si>
    <t>71241200/1293</t>
  </si>
  <si>
    <t>71241200/1294</t>
  </si>
  <si>
    <t>71241200/1295</t>
  </si>
  <si>
    <t>50531140/98</t>
  </si>
  <si>
    <t>45221142/153</t>
  </si>
  <si>
    <t>45221142/654</t>
  </si>
  <si>
    <t>98111140/287</t>
  </si>
  <si>
    <t>71241200/1296</t>
  </si>
  <si>
    <t>03211300/1</t>
  </si>
  <si>
    <t>բրինձ</t>
  </si>
  <si>
    <t>15131631/1</t>
  </si>
  <si>
    <t>մսի պահածո</t>
  </si>
  <si>
    <t>15331153/2</t>
  </si>
  <si>
    <t>ոսպ</t>
  </si>
  <si>
    <t>15421100/1</t>
  </si>
  <si>
    <t>ար―ածաղկի ձեթ, ռաֆինացված, (զտած)</t>
  </si>
  <si>
    <t>15511600/2</t>
  </si>
  <si>
    <t>խտացրած կաթ</t>
  </si>
  <si>
    <t>15612180/2</t>
  </si>
  <si>
    <t>բարձր տեսակի ցորենի ալյուր</t>
  </si>
  <si>
    <t>15616000/3</t>
  </si>
  <si>
    <t>հնդկաձավար</t>
  </si>
  <si>
    <t>15831000/5</t>
  </si>
  <si>
    <t>շաքարավազ սպիտակ</t>
  </si>
  <si>
    <t>15851100/3</t>
  </si>
  <si>
    <t>մակարոն</t>
  </si>
  <si>
    <t>15861100/3</t>
  </si>
  <si>
    <t>15863200/5</t>
  </si>
  <si>
    <t>19642100/2</t>
  </si>
  <si>
    <t>պոլիէթիլենային այլ արտադրանք</t>
  </si>
  <si>
    <t>33761000/2</t>
  </si>
  <si>
    <t>զուգարանի թուղթ, ռուլոնով</t>
  </si>
  <si>
    <t>39513200/14</t>
  </si>
  <si>
    <t>39831240/11</t>
  </si>
  <si>
    <t>39831241/3</t>
  </si>
  <si>
    <t>օճառ, ձեռքի</t>
  </si>
  <si>
    <t>39831243/1</t>
  </si>
  <si>
    <t>լվացքի փոշի ավտոմատ</t>
  </si>
  <si>
    <t>45221142/551</t>
  </si>
  <si>
    <t>35331100/1</t>
  </si>
  <si>
    <t>գնդակներ</t>
  </si>
  <si>
    <t>37421141/1</t>
  </si>
  <si>
    <t>պտտաձող</t>
  </si>
  <si>
    <t>37421240/1</t>
  </si>
  <si>
    <t>սպորտային մարմնամարզության նժույգ թափեր (մարզումային)</t>
  </si>
  <si>
    <t>37431210/1</t>
  </si>
  <si>
    <t>ցատկապարան</t>
  </si>
  <si>
    <t>37431270/1</t>
  </si>
  <si>
    <t>մարզագունդ (հանտել)</t>
  </si>
  <si>
    <t>37451540/1</t>
  </si>
  <si>
    <t>թենիսի ձեռնաթիակներ</t>
  </si>
  <si>
    <t>37451640/1</t>
  </si>
  <si>
    <t>սկավառակներ</t>
  </si>
  <si>
    <t>37451640/2</t>
  </si>
  <si>
    <t>37451640/3</t>
  </si>
  <si>
    <t>37451650/1</t>
  </si>
  <si>
    <t>գնդեր (հրման համար)</t>
  </si>
  <si>
    <t>37451650/2</t>
  </si>
  <si>
    <t>33141129/1</t>
  </si>
  <si>
    <t>33141129/2</t>
  </si>
  <si>
    <t>37421120/1</t>
  </si>
  <si>
    <t>ըմբշամարտի խրտվիլակ</t>
  </si>
  <si>
    <t>37421151/2</t>
  </si>
  <si>
    <t>մարմնամարզական պատ</t>
  </si>
  <si>
    <t>37421152/1</t>
  </si>
  <si>
    <t>մարմնամարզական կամրջակ</t>
  </si>
  <si>
    <t>37421153/2</t>
  </si>
  <si>
    <t>մարմնամարզական նստարան</t>
  </si>
  <si>
    <t>37421160/1</t>
  </si>
  <si>
    <t>մարմնամարզական պարաններ</t>
  </si>
  <si>
    <t>37421161/1</t>
  </si>
  <si>
    <t>մարմնամարզության ժապավեն</t>
  </si>
  <si>
    <t>37421170/1</t>
  </si>
  <si>
    <t>մարմնամարզական օղակներ</t>
  </si>
  <si>
    <t>37421171/1</t>
  </si>
  <si>
    <t>մարմնամարզական գնդակ</t>
  </si>
  <si>
    <t>37421181/1</t>
  </si>
  <si>
    <t>մարմնամարզական պարան` մագլցման համար</t>
  </si>
  <si>
    <t>37421210/52</t>
  </si>
  <si>
    <t>37421300/1</t>
  </si>
  <si>
    <t>մարմնամարզական ներքնակներ</t>
  </si>
  <si>
    <t>37421300/2</t>
  </si>
  <si>
    <t>37421300/3</t>
  </si>
  <si>
    <t>37421300/4</t>
  </si>
  <si>
    <t>բռնցքամարտի տանձեր</t>
  </si>
  <si>
    <t>37431110/2</t>
  </si>
  <si>
    <t>37431110/3</t>
  </si>
  <si>
    <t>37431280/1</t>
  </si>
  <si>
    <t>ծանրաձողեր</t>
  </si>
  <si>
    <t>37431280/2</t>
  </si>
  <si>
    <t>37431312/1</t>
  </si>
  <si>
    <t>ծանրամարտի ձող</t>
  </si>
  <si>
    <t>37451290/1</t>
  </si>
  <si>
    <t>ֆուտբոլի գնդակներ</t>
  </si>
  <si>
    <t>37451290/2</t>
  </si>
  <si>
    <t>37451360/1</t>
  </si>
  <si>
    <t>հանդբոլի գնդակներ</t>
  </si>
  <si>
    <t>37451360/2</t>
  </si>
  <si>
    <t>37451360/3</t>
  </si>
  <si>
    <t>37451380/1</t>
  </si>
  <si>
    <t>բադմինտոնի սարքեր</t>
  </si>
  <si>
    <t>37451400/1</t>
  </si>
  <si>
    <t>բադմինտոնի ձեռնաթիակներ</t>
  </si>
  <si>
    <t>37451410/1</t>
  </si>
  <si>
    <t>բասկետբոլի գնդակներ</t>
  </si>
  <si>
    <t>37451520/1</t>
  </si>
  <si>
    <t>թենիսի գնդակներ</t>
  </si>
  <si>
    <t>37451580/1</t>
  </si>
  <si>
    <t>վոլեյբոլի գնդակներ</t>
  </si>
  <si>
    <t>37451620/1</t>
  </si>
  <si>
    <t>նիզակներ նետման համար</t>
  </si>
  <si>
    <t>37451620/2</t>
  </si>
  <si>
    <t>37451700/1</t>
  </si>
  <si>
    <t>սեղանի թենիսի ցանց</t>
  </si>
  <si>
    <t>37451710/1</t>
  </si>
  <si>
    <t>թենիսի ցանց</t>
  </si>
  <si>
    <t>37451840/1</t>
  </si>
  <si>
    <t>գիր</t>
  </si>
  <si>
    <t>37451840/2</t>
  </si>
  <si>
    <t>37451840/3</t>
  </si>
  <si>
    <t>37451860/1</t>
  </si>
  <si>
    <t>դարպասի ցանց</t>
  </si>
  <si>
    <t>37461160/3</t>
  </si>
  <si>
    <t>սեղանի թենիսի սեղաններ</t>
  </si>
  <si>
    <t>37461170/1</t>
  </si>
  <si>
    <t>սեղանի թենիսի գնդակներ</t>
  </si>
  <si>
    <t>37461180/1</t>
  </si>
  <si>
    <t>սեղանի թենիսի ձեռնաթիակներ</t>
  </si>
  <si>
    <t>37471200/1</t>
  </si>
  <si>
    <t>բուլավա</t>
  </si>
  <si>
    <t>44211280/3</t>
  </si>
  <si>
    <t>ձողեր</t>
  </si>
  <si>
    <t>44511270/5</t>
  </si>
  <si>
    <t>մուրճեր</t>
  </si>
  <si>
    <t>ծրագրերի կառավարման համակարգչային ծրագրային փաթեթներ</t>
  </si>
  <si>
    <t>41111100/8</t>
  </si>
  <si>
    <t>45231177/27</t>
  </si>
  <si>
    <t>71351540/1059</t>
  </si>
  <si>
    <t>66511170/36</t>
  </si>
  <si>
    <t>71241200/1287</t>
  </si>
  <si>
    <t>50111130/12</t>
  </si>
  <si>
    <t>50111130/13</t>
  </si>
  <si>
    <t>34351200/15</t>
  </si>
  <si>
    <t>34351200/16</t>
  </si>
  <si>
    <t>39111320/21</t>
  </si>
  <si>
    <t>66511170/38</t>
  </si>
  <si>
    <t>66511170/39</t>
  </si>
  <si>
    <t>66511170/37</t>
  </si>
  <si>
    <t>50531140/97</t>
  </si>
  <si>
    <t>71241200/1279</t>
  </si>
  <si>
    <t>33681200/504</t>
  </si>
  <si>
    <t>34921440/532</t>
  </si>
  <si>
    <t>37521160/570</t>
  </si>
  <si>
    <t>37521160/571</t>
  </si>
  <si>
    <t>37521160/572</t>
  </si>
  <si>
    <t>37521160/573</t>
  </si>
  <si>
    <t>37521160/574</t>
  </si>
  <si>
    <t>37521160/575</t>
  </si>
  <si>
    <t>37521160/576</t>
  </si>
  <si>
    <t>37521160/577</t>
  </si>
  <si>
    <t>37521160/578</t>
  </si>
  <si>
    <t>39111320/522</t>
  </si>
  <si>
    <t>71241200/1271</t>
  </si>
  <si>
    <t>45231266/501</t>
  </si>
  <si>
    <t>երեխաների խաղահրապարակների տարածքների հարթեցման աշխատանքներ</t>
  </si>
  <si>
    <t>33111100/7</t>
  </si>
  <si>
    <t>33111100/6</t>
  </si>
  <si>
    <t>33111360/8</t>
  </si>
  <si>
    <t>33111100/5</t>
  </si>
  <si>
    <t>33111360/7</t>
  </si>
  <si>
    <t>42161400/1</t>
  </si>
  <si>
    <t>կաթսաների հետ օգտագործվող օժանդակ սարքեր</t>
  </si>
  <si>
    <t>42511129/1</t>
  </si>
  <si>
    <t>տարածքի կենտրոնացված ջեռուցման կաթսաներ</t>
  </si>
  <si>
    <t>42511129/2</t>
  </si>
  <si>
    <t>42941200/1</t>
  </si>
  <si>
    <t>բարձր ջերմաստիճանով աշխատող շրջանառու պոմպեր</t>
  </si>
  <si>
    <t>71241200/1270</t>
  </si>
  <si>
    <t>71241200/1288</t>
  </si>
  <si>
    <t>71241200/1363</t>
  </si>
  <si>
    <t>71241200/1362</t>
  </si>
  <si>
    <t>71241200/1361</t>
  </si>
  <si>
    <t>71241200/1364</t>
  </si>
  <si>
    <t>45221142/656</t>
  </si>
  <si>
    <t>71241200/1368</t>
  </si>
  <si>
    <t>71241200/1369</t>
  </si>
  <si>
    <t>71241200/1370</t>
  </si>
  <si>
    <t>71241200/1371</t>
  </si>
  <si>
    <t>71241200/1372</t>
  </si>
  <si>
    <t>71241200/1373</t>
  </si>
  <si>
    <t>71241200/1374</t>
  </si>
  <si>
    <t>44482300/2</t>
  </si>
  <si>
    <t>15897200/43</t>
  </si>
  <si>
    <t>71241200/1367</t>
  </si>
  <si>
    <t>71351540/1093</t>
  </si>
  <si>
    <t>45611100/539</t>
  </si>
  <si>
    <t>45221141/501</t>
  </si>
  <si>
    <t>մետաղական կառույցների տեղադրում</t>
  </si>
  <si>
    <t>60411200/17</t>
  </si>
  <si>
    <t>45231143/524</t>
  </si>
  <si>
    <t>98111140/288</t>
  </si>
  <si>
    <t>98111140/289</t>
  </si>
  <si>
    <t>71241200/1365</t>
  </si>
  <si>
    <t>71241200/1366</t>
  </si>
  <si>
    <t>71351540/1091</t>
  </si>
  <si>
    <t>45221142/655</t>
  </si>
  <si>
    <t>71241200/1358</t>
  </si>
  <si>
    <t>71241200/1359</t>
  </si>
  <si>
    <t>71241200/1360</t>
  </si>
  <si>
    <t>45461100/30</t>
  </si>
  <si>
    <t>45461100/31</t>
  </si>
  <si>
    <t>45461100/32</t>
  </si>
  <si>
    <t>45461100/33</t>
  </si>
  <si>
    <t>45461100/34</t>
  </si>
  <si>
    <t>45461100/35</t>
  </si>
  <si>
    <t>45461100/36</t>
  </si>
  <si>
    <t>45461100/37</t>
  </si>
  <si>
    <t>45461100/38</t>
  </si>
  <si>
    <t>48331100/5</t>
  </si>
  <si>
    <t>79711110/10</t>
  </si>
  <si>
    <t>50311120/19</t>
  </si>
  <si>
    <t>79711110/11</t>
  </si>
  <si>
    <t>15897200/42</t>
  </si>
  <si>
    <t>45231126/506</t>
  </si>
  <si>
    <t>45611300/230</t>
  </si>
  <si>
    <t>98111140/290</t>
  </si>
  <si>
    <t xml:space="preserve">Երևան քաղաքի 2023 թվականի բյուջեի միջոցներով նախատեսվող </t>
  </si>
  <si>
    <t>բաժին 09, խումբ 6, դաս 1, նախադպրոցական հաստատությունների կառուցում և վերանորոգում</t>
  </si>
  <si>
    <t>Երևան քաղաքի 2023 թվականի բյուջեի միջոցներով նախատեսվող Ավան վարչական շրջանի</t>
  </si>
  <si>
    <t>45231270/509</t>
  </si>
  <si>
    <r>
      <t>հանգստի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տարածքների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վերանորոգման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աշխատանքներ</t>
    </r>
  </si>
  <si>
    <t>45231270/511</t>
  </si>
  <si>
    <t>45231270/512</t>
  </si>
  <si>
    <t>45231270/513</t>
  </si>
  <si>
    <t xml:space="preserve">բաժին 04, խումբ 5, դաս 1, ասֆալտբետոնյա ծածկի վերանորոգում և պահպանում   </t>
  </si>
  <si>
    <t>45231187/508</t>
  </si>
  <si>
    <t>45231187/511</t>
  </si>
  <si>
    <t>45231187/509</t>
  </si>
  <si>
    <t>45231187/512</t>
  </si>
  <si>
    <t>45231187/510</t>
  </si>
  <si>
    <t>45231187/507</t>
  </si>
  <si>
    <t>48761100/1</t>
  </si>
  <si>
    <t>հակավիրուսային համակարգչային ծրագրային փաթեթներ</t>
  </si>
  <si>
    <t>48761100/2</t>
  </si>
  <si>
    <t>50531140/100</t>
  </si>
  <si>
    <t>71351540/1090</t>
  </si>
  <si>
    <t>37431110/4</t>
  </si>
  <si>
    <t>71351540/594</t>
  </si>
  <si>
    <t>66511170/41</t>
  </si>
  <si>
    <t>66511170/42</t>
  </si>
  <si>
    <t>66511170/43</t>
  </si>
  <si>
    <t>66511170/44</t>
  </si>
  <si>
    <t>66511170/45</t>
  </si>
  <si>
    <t>98111140/291</t>
  </si>
  <si>
    <t>բաժին 06, խումբ 6, դաս 1, տիպային բակային մարզահրապարակների կառուցման աշխատանքներ</t>
  </si>
  <si>
    <t>45221142/667</t>
  </si>
  <si>
    <t>45221142/668</t>
  </si>
  <si>
    <t>45221142/669</t>
  </si>
  <si>
    <t>45221142/670</t>
  </si>
  <si>
    <t>45221142/671</t>
  </si>
  <si>
    <t>50531140/601</t>
  </si>
  <si>
    <t>63711180/505</t>
  </si>
  <si>
    <t>71351390/504</t>
  </si>
  <si>
    <t>սեյսմոգրաֆիկ հետազոտության ծառայություններ</t>
  </si>
  <si>
    <t>71241200/1875</t>
  </si>
  <si>
    <t>71241200/1876</t>
  </si>
  <si>
    <t>45221142/666</t>
  </si>
  <si>
    <t>71351540/595</t>
  </si>
  <si>
    <t>79631200/2</t>
  </si>
  <si>
    <t>աշխատակիցների վերապատրաստման ծառայություններ</t>
  </si>
  <si>
    <t>15897200/44</t>
  </si>
  <si>
    <t>15897200/41</t>
  </si>
  <si>
    <r>
      <t>սննդի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ծանրոցներ</t>
    </r>
  </si>
  <si>
    <t>1 200,00</t>
  </si>
  <si>
    <t>1 833,00</t>
  </si>
  <si>
    <t>2 199,600</t>
  </si>
  <si>
    <t>39141170/20</t>
  </si>
  <si>
    <r>
      <t>ննջասենյակի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կահույք</t>
    </r>
  </si>
  <si>
    <t>39711140/18</t>
  </si>
  <si>
    <r>
      <t>կենցաղային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սառնարաններ</t>
    </r>
  </si>
  <si>
    <t>39711290/2</t>
  </si>
  <si>
    <r>
      <t>միկրոալիքային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վառարաններ</t>
    </r>
  </si>
  <si>
    <t>39711310/7</t>
  </si>
  <si>
    <r>
      <t>գազօջախի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սալիկներ</t>
    </r>
  </si>
  <si>
    <t>39721510/8</t>
  </si>
  <si>
    <t>42711170/15</t>
  </si>
  <si>
    <r>
      <t>լվացքի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մեքենաներ</t>
    </r>
  </si>
  <si>
    <t>150 000,00</t>
  </si>
  <si>
    <t>5,00</t>
  </si>
  <si>
    <t>2,00</t>
  </si>
  <si>
    <t>1,00</t>
  </si>
  <si>
    <t>15897200/45</t>
  </si>
  <si>
    <t>71241200/1377</t>
  </si>
  <si>
    <t>71241200/1378</t>
  </si>
  <si>
    <t>71241200/1379</t>
  </si>
  <si>
    <t>71241200/1380</t>
  </si>
  <si>
    <t>71241200/1381</t>
  </si>
  <si>
    <t>71241200/1382</t>
  </si>
  <si>
    <t>71241200/1383</t>
  </si>
  <si>
    <t>71241200/1384</t>
  </si>
  <si>
    <t>71241200/1385</t>
  </si>
  <si>
    <t>71241200/1386</t>
  </si>
  <si>
    <t>71241200/1387</t>
  </si>
  <si>
    <t>71241200/1388</t>
  </si>
  <si>
    <t>71241200/1389</t>
  </si>
  <si>
    <t>71241200/1390</t>
  </si>
  <si>
    <t>71241200/1391</t>
  </si>
  <si>
    <t>71241200/1392</t>
  </si>
  <si>
    <t>71241200/1393</t>
  </si>
  <si>
    <t>71241200/1394</t>
  </si>
  <si>
    <t>71241200/1395</t>
  </si>
  <si>
    <t>71241200/1396</t>
  </si>
  <si>
    <t>71241200/1397</t>
  </si>
  <si>
    <t>71241200/1398</t>
  </si>
  <si>
    <t>71241200/1399</t>
  </si>
  <si>
    <t>71241200/1400</t>
  </si>
  <si>
    <t>71241200/1401</t>
  </si>
  <si>
    <t>71241200/1402</t>
  </si>
  <si>
    <t>71241200/1403</t>
  </si>
  <si>
    <t>71241200/1404</t>
  </si>
  <si>
    <t>71241200/1405</t>
  </si>
  <si>
    <t>71241200/1406</t>
  </si>
  <si>
    <t>71241200/1407</t>
  </si>
  <si>
    <t>71241200/1408</t>
  </si>
  <si>
    <t>71241200/1409</t>
  </si>
  <si>
    <t>71241200/1410</t>
  </si>
  <si>
    <t>71241200/1411</t>
  </si>
  <si>
    <t>71241200/1412</t>
  </si>
  <si>
    <t>71241200/1413</t>
  </si>
  <si>
    <t>71241200/1414</t>
  </si>
  <si>
    <t>71241200/1415</t>
  </si>
  <si>
    <t>71241200/1416</t>
  </si>
  <si>
    <t>71241200/1417</t>
  </si>
  <si>
    <t>71241200/1418</t>
  </si>
  <si>
    <t>71241200/1419</t>
  </si>
  <si>
    <t>71241200/1420</t>
  </si>
  <si>
    <t>71241200/1421</t>
  </si>
  <si>
    <t>71241200/1422</t>
  </si>
  <si>
    <t>71241200/1423</t>
  </si>
  <si>
    <t>71241200/1424</t>
  </si>
  <si>
    <t>71241200/1425</t>
  </si>
  <si>
    <t>71241200/1426</t>
  </si>
  <si>
    <t>71241200/1427</t>
  </si>
  <si>
    <t>71241200/1428</t>
  </si>
  <si>
    <t>71241200/1429</t>
  </si>
  <si>
    <t>71241200/1430</t>
  </si>
  <si>
    <t>71241200/1431</t>
  </si>
  <si>
    <t>71241200/1432</t>
  </si>
  <si>
    <t>71241200/1433</t>
  </si>
  <si>
    <t>71241200/1434</t>
  </si>
  <si>
    <t>15897200/46</t>
  </si>
  <si>
    <t>բաժին 05, խումբ 6, դաս 1կանաչ տարածքների հիմնում և պահպանում</t>
  </si>
  <si>
    <t>34111180/502</t>
  </si>
  <si>
    <t>հատուկ մասնագիտացված մեքենաներ</t>
  </si>
  <si>
    <t>42961100/503</t>
  </si>
  <si>
    <t>կառավարման ― հսկման համակարգ</t>
  </si>
  <si>
    <t>15897200/50</t>
  </si>
  <si>
    <t>15897200/48</t>
  </si>
  <si>
    <t>15897200/49</t>
  </si>
  <si>
    <t>բաժին 04, խումբ 9, դաս 1Հրատապ լուծում պահանջող ընթացիկ աշխատանքների իրականացում</t>
  </si>
  <si>
    <t>60181100/1</t>
  </si>
  <si>
    <t>բեռնատարների վարձակալություն` վարորդի հետ միասին</t>
  </si>
  <si>
    <t>79541100/1</t>
  </si>
  <si>
    <t>բանավոր թարգմանության ծառայություններ</t>
  </si>
  <si>
    <t>30211220/527</t>
  </si>
  <si>
    <t>45211173/503</t>
  </si>
  <si>
    <t>բաժին 04, խումբ 4 դաս 1, Իրավախախտ շրջիկ առևտրի կետը կամ տրանսպորտային միջոցը հատուկ տարածք տեղափոխման և պահպանման ծառայություն</t>
  </si>
  <si>
    <t>45111240/508</t>
  </si>
  <si>
    <t>ապամոնտաժման աշխատանքներ</t>
  </si>
  <si>
    <t>50111420/506</t>
  </si>
  <si>
    <t>փոխադրամիջոցների տարահանման ծառայություններ</t>
  </si>
  <si>
    <t>48731200/1</t>
  </si>
  <si>
    <t>տվյալների անվտանգության համակարգչային ծրագրային փաթեթներ</t>
  </si>
  <si>
    <t>48761100/4</t>
  </si>
  <si>
    <t>76131100/3</t>
  </si>
  <si>
    <t>03451400/501</t>
  </si>
  <si>
    <t>թփեր</t>
  </si>
  <si>
    <t>03451400/502</t>
  </si>
  <si>
    <t>03451400/503</t>
  </si>
  <si>
    <t>03451400/504</t>
  </si>
  <si>
    <t>03451400/505</t>
  </si>
  <si>
    <t>03451400/506</t>
  </si>
  <si>
    <t>03451400/507</t>
  </si>
  <si>
    <t>03451600/501</t>
  </si>
  <si>
    <t>ծառեր</t>
  </si>
  <si>
    <t>03451600/502</t>
  </si>
  <si>
    <t>03451600/503</t>
  </si>
  <si>
    <t>03451600/504</t>
  </si>
  <si>
    <t>03451600/505</t>
  </si>
  <si>
    <t>03451600/506</t>
  </si>
  <si>
    <t>03451600/507</t>
  </si>
  <si>
    <t>03451600/508</t>
  </si>
  <si>
    <t>03451600/509</t>
  </si>
  <si>
    <t>03451600/510</t>
  </si>
  <si>
    <t>03451600/511</t>
  </si>
  <si>
    <t>03451600/512</t>
  </si>
  <si>
    <t>03451600/513</t>
  </si>
  <si>
    <t>03451600/514</t>
  </si>
  <si>
    <t>03451600/515</t>
  </si>
  <si>
    <t>03451600/516</t>
  </si>
  <si>
    <t>03451600/517</t>
  </si>
  <si>
    <t>03451600/518</t>
  </si>
  <si>
    <t>03451600/519</t>
  </si>
  <si>
    <t>03451600/520</t>
  </si>
  <si>
    <t>03451600/521</t>
  </si>
  <si>
    <t>03451600/522</t>
  </si>
  <si>
    <t>03451600/523</t>
  </si>
  <si>
    <t>03451600/524</t>
  </si>
  <si>
    <t>79951100/61</t>
  </si>
  <si>
    <t>32321200/2</t>
  </si>
  <si>
    <r>
      <t>տեսահսկողության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համակարգ</t>
    </r>
  </si>
  <si>
    <t>1 046 500,00</t>
  </si>
  <si>
    <t>79711110/12</t>
  </si>
  <si>
    <t>71241200/2015</t>
  </si>
  <si>
    <t>71241200/2016</t>
  </si>
  <si>
    <t>71241200/2017</t>
  </si>
  <si>
    <t>71241200/2018</t>
  </si>
  <si>
    <t>71241200/2019</t>
  </si>
  <si>
    <t>45221142/672</t>
  </si>
  <si>
    <t>71241200/2010</t>
  </si>
  <si>
    <t>71241200/2009</t>
  </si>
  <si>
    <t>71241200/2008</t>
  </si>
  <si>
    <t>71241200/2013</t>
  </si>
  <si>
    <t>71241200/2012</t>
  </si>
  <si>
    <t>71241200/2011</t>
  </si>
  <si>
    <t>71241200/2014</t>
  </si>
  <si>
    <t>32321200/4</t>
  </si>
  <si>
    <t>79951110/257</t>
  </si>
  <si>
    <t>39221400/14</t>
  </si>
  <si>
    <t>79951110/255</t>
  </si>
  <si>
    <t>79991110/6</t>
  </si>
  <si>
    <t>79951100/63</t>
  </si>
  <si>
    <t>39715200/5</t>
  </si>
  <si>
    <t>39121200/9</t>
  </si>
  <si>
    <t>սեղաններ</t>
  </si>
  <si>
    <t>39111190/8</t>
  </si>
  <si>
    <t>39141120/7</t>
  </si>
  <si>
    <t>դարակներով պահարաններ</t>
  </si>
  <si>
    <t>39111220/13</t>
  </si>
  <si>
    <t>79951110/256</t>
  </si>
  <si>
    <t>72311240/501</t>
  </si>
  <si>
    <t>տվյալների փոխանցման ծառայություններ</t>
  </si>
  <si>
    <t>98111140/292</t>
  </si>
  <si>
    <t>31151120/5</t>
  </si>
  <si>
    <t>71351540/596</t>
  </si>
  <si>
    <t>տեխնիկական հսկողության ծառայությմուններ</t>
  </si>
  <si>
    <t>39121100/513</t>
  </si>
  <si>
    <t>39121520/511</t>
  </si>
  <si>
    <t>39292110/501</t>
  </si>
  <si>
    <t>գրատախտակներ</t>
  </si>
  <si>
    <t>39121470/501</t>
  </si>
  <si>
    <t>սեղան` աշակերտական, միաձույլ մետաղյա կարկասով</t>
  </si>
  <si>
    <t>71241200/2007</t>
  </si>
  <si>
    <t>66511170/28</t>
  </si>
  <si>
    <t>66511170/29</t>
  </si>
  <si>
    <t>66511170/30</t>
  </si>
  <si>
    <t>66511170/31</t>
  </si>
  <si>
    <t>66511170/32</t>
  </si>
  <si>
    <t>66511170/33</t>
  </si>
  <si>
    <t>66511170/34</t>
  </si>
  <si>
    <t>66511170/35</t>
  </si>
  <si>
    <t>39293300/4</t>
  </si>
  <si>
    <t>բաժին 02խումբ 2դաս 1, Քաղաքացիական պաշտպանությանն աջակցություն</t>
  </si>
  <si>
    <t>50111260/522</t>
  </si>
  <si>
    <t>71241200/2005</t>
  </si>
  <si>
    <t>71241200/2006</t>
  </si>
  <si>
    <t>45231270/514</t>
  </si>
  <si>
    <t>15897200/52</t>
  </si>
  <si>
    <t>71241200/2003</t>
  </si>
  <si>
    <t>71241200/2004</t>
  </si>
  <si>
    <t>Երևան քաղաքի 2023 թվականի բյուջեի միջոցներով նախատեսվող Կենտրոն վարչական շրջանի</t>
  </si>
  <si>
    <t>71241200/1937</t>
  </si>
  <si>
    <t>71241200/1938</t>
  </si>
  <si>
    <t>71241200/1939</t>
  </si>
  <si>
    <t>71241200/1940</t>
  </si>
  <si>
    <t>71241200/1941</t>
  </si>
  <si>
    <t>71241200/1950</t>
  </si>
  <si>
    <t>71241200/1951</t>
  </si>
  <si>
    <t>71241200/1952</t>
  </si>
  <si>
    <t>71241200/1953</t>
  </si>
  <si>
    <t>71241200/1954</t>
  </si>
  <si>
    <t>71241200/1955</t>
  </si>
  <si>
    <t>71241200/1956</t>
  </si>
  <si>
    <t>71241200/1957</t>
  </si>
  <si>
    <t>71241200/1958</t>
  </si>
  <si>
    <t>71241200/1959</t>
  </si>
  <si>
    <t>71241200/1960</t>
  </si>
  <si>
    <t>71241200/1961</t>
  </si>
  <si>
    <t>71241200/1962</t>
  </si>
  <si>
    <t>71241200/1963</t>
  </si>
  <si>
    <t>71241200/1964</t>
  </si>
  <si>
    <t>71241200/1965</t>
  </si>
  <si>
    <t>71241200/1966</t>
  </si>
  <si>
    <t>71241200/1967</t>
  </si>
  <si>
    <t>71241200/1968</t>
  </si>
  <si>
    <t>71241200/1969</t>
  </si>
  <si>
    <t>71241200/1970</t>
  </si>
  <si>
    <t>71241200/1971</t>
  </si>
  <si>
    <t>71241200/1972</t>
  </si>
  <si>
    <t>71241200/1973</t>
  </si>
  <si>
    <t>71241200/1974</t>
  </si>
  <si>
    <t>71241200/1975</t>
  </si>
  <si>
    <t>71241200/1976</t>
  </si>
  <si>
    <t>71241200/1977</t>
  </si>
  <si>
    <t>71241200/1978</t>
  </si>
  <si>
    <t>71241200/1979</t>
  </si>
  <si>
    <t>71241200/1980</t>
  </si>
  <si>
    <t>71241200/1981</t>
  </si>
  <si>
    <t>71241200/1982</t>
  </si>
  <si>
    <t>71241200/1983</t>
  </si>
  <si>
    <t>71241200/1984</t>
  </si>
  <si>
    <t>71241200/1985</t>
  </si>
  <si>
    <t>71241200/1986</t>
  </si>
  <si>
    <t>71241200/1987</t>
  </si>
  <si>
    <t>71241200/1988</t>
  </si>
  <si>
    <t>71241200/1989</t>
  </si>
  <si>
    <t>71241200/1990</t>
  </si>
  <si>
    <t>71241200/1991</t>
  </si>
  <si>
    <t>71241200/1992</t>
  </si>
  <si>
    <t>71241200/1993</t>
  </si>
  <si>
    <t>71241200/1994</t>
  </si>
  <si>
    <t>71241200/1995</t>
  </si>
  <si>
    <t>71241200/1996</t>
  </si>
  <si>
    <t>71241200/1997</t>
  </si>
  <si>
    <t>71241200/1998</t>
  </si>
  <si>
    <t>71241200/1999</t>
  </si>
  <si>
    <t>71241200/2000</t>
  </si>
  <si>
    <t>71241200/2001</t>
  </si>
  <si>
    <t>71241200/2002</t>
  </si>
  <si>
    <t>71241200/1935</t>
  </si>
  <si>
    <t>71241200/1936</t>
  </si>
  <si>
    <t>32251200/1</t>
  </si>
  <si>
    <t>ականջակալներ խոսափողով</t>
  </si>
  <si>
    <t>50111170/508</t>
  </si>
  <si>
    <t>35111100/501</t>
  </si>
  <si>
    <t>հակահրդեհային սարքեր</t>
  </si>
  <si>
    <t>35111100/503</t>
  </si>
  <si>
    <t>35111100/502</t>
  </si>
  <si>
    <t>63721130/501</t>
  </si>
  <si>
    <t>ջրային ուղիների շահագործման ծառայություններ</t>
  </si>
  <si>
    <t>60171110/502</t>
  </si>
  <si>
    <t>ուղ―որափոխադրող ավտոմեքենաների վարձակալություն</t>
  </si>
  <si>
    <t>60171110/501</t>
  </si>
  <si>
    <t>79951110/260</t>
  </si>
  <si>
    <t>բաժին 09, խումբ 6, դաս 1, Դպրոցական օլիմպիադաների և այլ միջոցառումների կազմակերպում</t>
  </si>
  <si>
    <t>79951110/259</t>
  </si>
  <si>
    <t>79951110/258</t>
  </si>
  <si>
    <t>45221142/673</t>
  </si>
  <si>
    <t>բաժին 01, խումբ 1, դաս 1, 1. Վարչական օբյեկտների հիմնանորոգում և կառուցում</t>
  </si>
  <si>
    <t>98111140/293</t>
  </si>
  <si>
    <t>44423400/504</t>
  </si>
  <si>
    <t>ցուցանակներ եւ հարակից առարկաներ</t>
  </si>
  <si>
    <t>44423400/505</t>
  </si>
  <si>
    <t>44423400/506</t>
  </si>
  <si>
    <t>71241200/2020</t>
  </si>
  <si>
    <t>39715200/7</t>
  </si>
  <si>
    <t>79951110/261</t>
  </si>
  <si>
    <t>71351540/1098</t>
  </si>
  <si>
    <t>71351540/1099</t>
  </si>
  <si>
    <t>98111140/294</t>
  </si>
  <si>
    <t>98111140/295</t>
  </si>
  <si>
    <t>98111140/296</t>
  </si>
  <si>
    <t>98111140/311</t>
  </si>
  <si>
    <t>98111140/312</t>
  </si>
  <si>
    <t>98111140/313</t>
  </si>
  <si>
    <t>45221142/679</t>
  </si>
  <si>
    <t>45221142/680</t>
  </si>
  <si>
    <t>31521700/1</t>
  </si>
  <si>
    <t>թատրոնի բեմի լուսային համակարգ</t>
  </si>
  <si>
    <t>32331610/1</t>
  </si>
  <si>
    <t>թատրոնի բեմի ձայնային համակարգ</t>
  </si>
  <si>
    <t>42961114/1</t>
  </si>
  <si>
    <t>թատրոնի բեմի պրոյեկցիոն համակարգ</t>
  </si>
  <si>
    <t>42961115/1</t>
  </si>
  <si>
    <t>թատրոնի բեմի կոնստրուկցիաների և էլեկտրական ճախարակների համակարգ</t>
  </si>
  <si>
    <t>64211110/566</t>
  </si>
  <si>
    <t>60411200/18</t>
  </si>
  <si>
    <t>45221142/676</t>
  </si>
  <si>
    <t>45221142/677</t>
  </si>
  <si>
    <t>45221142/178</t>
  </si>
  <si>
    <r>
      <t>տեղային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հեռախոսային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</si>
  <si>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ծառայություն</t>
  </si>
  <si>
    <r>
      <t>համացանցային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մատուցողներ</t>
    </r>
    <r>
      <rPr>
        <sz val="7"/>
        <color theme="1"/>
        <rFont val="Arial"/>
        <family val="2"/>
      </rPr>
      <t xml:space="preserve"> (isp)</t>
    </r>
  </si>
  <si>
    <t>71241200/2024</t>
  </si>
  <si>
    <t>բաժին 06, խումբ 5, դաս 1, Երևանյան լճի և հրազդան գետի բնապահպանական պաշտպանում և մաքրում</t>
  </si>
  <si>
    <t>77311300/502</t>
  </si>
  <si>
    <t>90511150/508</t>
  </si>
  <si>
    <t>բաժին 05, խումբ6 , դաս 1, 1.Աղբահանություն և սանիտարական մաքրում</t>
  </si>
  <si>
    <t>բաժին 04, խումբ 5, դաս 1, Փողոցների, հրապարակների և այգիների կահավորում</t>
  </si>
  <si>
    <t>ԱՊրանք</t>
  </si>
  <si>
    <t>45221143/513</t>
  </si>
  <si>
    <t>45221143/514</t>
  </si>
  <si>
    <t>45221143/515</t>
  </si>
  <si>
    <t>45221143/516</t>
  </si>
  <si>
    <t>45221143/517</t>
  </si>
  <si>
    <t>34921210/505</t>
  </si>
  <si>
    <t>բաժին 05, խումբ6 , դաս 1, Կանաչ տարածքների հիմնում և պահպանում</t>
  </si>
  <si>
    <t>34111180/503</t>
  </si>
  <si>
    <t>34111180/505</t>
  </si>
  <si>
    <t>34111180/506</t>
  </si>
  <si>
    <t>34111180/507</t>
  </si>
  <si>
    <t>71241200/2021</t>
  </si>
  <si>
    <t>71241200/2022</t>
  </si>
  <si>
    <t>71241200/2023</t>
  </si>
  <si>
    <t>45221142/674</t>
  </si>
  <si>
    <t>բաժին 8, խումբ 2, դաս 2 Թանգարանների նորոգում</t>
  </si>
  <si>
    <t>45221142/675</t>
  </si>
  <si>
    <t>72311240/502</t>
  </si>
  <si>
    <t>Երևան քաղաքի 2023 թվականի բյուջեի միջոցներով նախատեսվող Էրեբունի վարչական շրջանի</t>
  </si>
  <si>
    <t>Երևան քաղաքի 2023 թվականի բյուջեի միջոցներով նախատեսվող Քանաքեռ-Զեյթուն վարչական շրջանի</t>
  </si>
  <si>
    <t>64111200/508</t>
  </si>
  <si>
    <t>98371100/505</t>
  </si>
  <si>
    <t>թաղման ծառայություններ</t>
  </si>
  <si>
    <t>բաժին 10 խումբ 3, դաս 1, Հարազատ չունեցող անձանց հուղարկավորության կազմակերպում</t>
  </si>
  <si>
    <t>բաժին 10 խումբ 7, դաս 1, Արտակարգ իրավիճակների և նմանատիպ այլ դեպքերում կյանքի դժվար իրավիճակներում հայտնված անձանց և ընտանիքներին աջակցություն</t>
  </si>
  <si>
    <t>98371100/506</t>
  </si>
  <si>
    <t>50311120/522</t>
  </si>
  <si>
    <t>50311250/503</t>
  </si>
  <si>
    <t>50731100/501</t>
  </si>
  <si>
    <t>սառնարանային սարքերի վերանորոգման ― պահպանման ծառայություններ</t>
  </si>
  <si>
    <t>50531110/504</t>
  </si>
  <si>
    <t>50531200/506</t>
  </si>
  <si>
    <t>50111130/514</t>
  </si>
  <si>
    <t>92221120/503</t>
  </si>
  <si>
    <t>թվային հեռուստատեսություն</t>
  </si>
  <si>
    <t>վերելակների վերանորոգման ― պահպանման ծառայություններ</t>
  </si>
  <si>
    <t>բաժին 2 խումբ 5, դաս 1, Զինապարտների հաշվառման, զորակոչի, զորահավաքի և վարժական հավաքների կազմակերպմանն աջակցություն</t>
  </si>
  <si>
    <t>60171100/522</t>
  </si>
  <si>
    <t>60171100/521</t>
  </si>
  <si>
    <t>բաժին 8 խումբ 2, դաս 4, Մշակութային միջոցառումների իրականացում</t>
  </si>
  <si>
    <t>79951110/811</t>
  </si>
  <si>
    <t>79951110/810</t>
  </si>
  <si>
    <t>79951110/812</t>
  </si>
  <si>
    <t>79951110/813</t>
  </si>
  <si>
    <t>90921300/507</t>
  </si>
  <si>
    <t>առնետների դեմ պայքարի ծառայություններ</t>
  </si>
  <si>
    <t>90921300/508</t>
  </si>
  <si>
    <t>բաժին 5 խումբ 6, դաս 1, Ախտահանման և միջատազերծման ծառայություններ /դեռատիզացիա/</t>
  </si>
  <si>
    <t>92621110/700</t>
  </si>
  <si>
    <t>92621110/702</t>
  </si>
  <si>
    <t>92621110/698</t>
  </si>
  <si>
    <t>92621110/697</t>
  </si>
  <si>
    <t>92621110/699</t>
  </si>
  <si>
    <t>92621110/701</t>
  </si>
  <si>
    <t>բաժին 04 խումբ 2դաս 4,  ոռոգման ցանցի կառուցում և վերանորոգում</t>
  </si>
  <si>
    <t>45231125/501</t>
  </si>
  <si>
    <t>ոռոգման աշխատանքներ</t>
  </si>
  <si>
    <t>98111140/316</t>
  </si>
  <si>
    <t>Երևան քաղաքի 2023 թվականի բյուջեի միջոցներով նախատեսվող Նոր Նորք վարչական շրջանի</t>
  </si>
  <si>
    <t>ծաղիկներ</t>
  </si>
  <si>
    <t>50111170/509</t>
  </si>
  <si>
    <t>50111170/510</t>
  </si>
  <si>
    <t>50111170/511</t>
  </si>
  <si>
    <t>50311120/521</t>
  </si>
  <si>
    <t>50311240/509</t>
  </si>
  <si>
    <t>50531200/505</t>
  </si>
  <si>
    <t>50721100/501</t>
  </si>
  <si>
    <t>ջեռուցման համակարգերի շահագործում</t>
  </si>
  <si>
    <t>64111200/504</t>
  </si>
  <si>
    <t>76131100/504</t>
  </si>
  <si>
    <t>90921300/501</t>
  </si>
  <si>
    <t>Գնանշման հարցում</t>
  </si>
  <si>
    <t>բաժին 8 խումբ 1, դաս 1, Սպորտային միջոցառումների կազմակերպում</t>
  </si>
  <si>
    <t>71351540/607</t>
  </si>
  <si>
    <t>71351540/608</t>
  </si>
  <si>
    <t>50311130/501</t>
  </si>
  <si>
    <r>
      <t>հիմնական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համակարգիչների</t>
    </r>
    <r>
      <rPr>
        <sz val="7"/>
        <color theme="1"/>
        <rFont val="Arial"/>
        <family val="2"/>
      </rPr>
      <t xml:space="preserve"> (</t>
    </r>
    <r>
      <rPr>
        <sz val="7"/>
        <color theme="1"/>
        <rFont val="Sylfaen"/>
        <family val="1"/>
      </rPr>
      <t>մեյնֆրեյմ</t>
    </r>
    <r>
      <rPr>
        <sz val="7"/>
        <color theme="1"/>
        <rFont val="Arial"/>
        <family val="2"/>
      </rPr>
      <t xml:space="preserve">) </t>
    </r>
    <r>
      <rPr>
        <sz val="7"/>
        <color theme="1"/>
        <rFont val="Sylfaen"/>
        <family val="1"/>
      </rPr>
      <t>պահպանման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</si>
  <si>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50311250/504</t>
  </si>
  <si>
    <r>
      <t>պատճենահանող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սարքերի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պահպանման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</si>
  <si>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50311250/505</t>
  </si>
  <si>
    <t>50111170/516</t>
  </si>
  <si>
    <r>
      <t>ավտոմեքենաների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պահպանման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</si>
  <si>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50111170/517</t>
  </si>
  <si>
    <t>50111170/518</t>
  </si>
  <si>
    <r>
      <t>մշակութային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միջոցառումների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կազմակերպման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</si>
  <si>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r>
      <t>սպորտային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միջոցառումների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կազմակերպման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</si>
  <si>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 xml:space="preserve">բաժին 04, խումբ 4, դաս 1, Հրատապ լուծում պահանջող </t>
  </si>
  <si>
    <t>45221142/684</t>
  </si>
  <si>
    <t>76131100/506</t>
  </si>
  <si>
    <t>60181100/502</t>
  </si>
  <si>
    <r>
      <t>բեռնատարների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վարձակալություն</t>
    </r>
    <r>
      <rPr>
        <sz val="7"/>
        <color theme="1"/>
        <rFont val="Arial"/>
        <family val="2"/>
      </rPr>
      <t xml:space="preserve">` </t>
    </r>
    <r>
      <rPr>
        <sz val="7"/>
        <color theme="1"/>
        <rFont val="Sylfaen"/>
        <family val="1"/>
      </rPr>
      <t>վարորդի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հետ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միասին</t>
    </r>
  </si>
  <si>
    <t>75251200/503</t>
  </si>
  <si>
    <t>71241200/2025</t>
  </si>
  <si>
    <t>71241200/2026</t>
  </si>
  <si>
    <t>71241200/2027</t>
  </si>
  <si>
    <t>71241200/2028</t>
  </si>
  <si>
    <t>71241200/2029</t>
  </si>
  <si>
    <t>71241200/2030</t>
  </si>
  <si>
    <t>71241200/2031</t>
  </si>
  <si>
    <t>71241200/2032</t>
  </si>
  <si>
    <t>Երևան քաղաքի 2023 թվականի բյուջեի միջոցներով նախատեսվող Դավթաշեն վարչական շրջանի</t>
  </si>
  <si>
    <t>Երևան քաղաքի 2023 թվականի բյուջեի միջոցներով նախատեսվող Արաբկիր վարչական շրջանի</t>
  </si>
  <si>
    <t>71241200/2041</t>
  </si>
  <si>
    <t>50721100/505</t>
  </si>
  <si>
    <t>ջեռուցման համակարգերի շահագործում 
/Կաթսայատան սպասարկում (հնոցապան)/</t>
  </si>
  <si>
    <t>71241200/2040</t>
  </si>
  <si>
    <t>45221142/683</t>
  </si>
  <si>
    <t>98111140/314</t>
  </si>
  <si>
    <t>98111140/315</t>
  </si>
  <si>
    <t>45231126/508</t>
  </si>
  <si>
    <t>50531140/602</t>
  </si>
  <si>
    <t>66511170/48</t>
  </si>
  <si>
    <t>66511170/49</t>
  </si>
  <si>
    <t>30216110/16</t>
  </si>
  <si>
    <t>76131100/505</t>
  </si>
  <si>
    <t>50111170/512</t>
  </si>
  <si>
    <t>50111170/515</t>
  </si>
  <si>
    <t>64111200/507</t>
  </si>
  <si>
    <t>90921300/504</t>
  </si>
  <si>
    <t>50111170/513</t>
  </si>
  <si>
    <t>50111170/514</t>
  </si>
  <si>
    <t>բաժին 05, խումբ 6, դաս 1,Ախտահանման և միջատազերծման ծառայություններ /դեռատիզացիա</t>
  </si>
  <si>
    <t>45231187/513</t>
  </si>
  <si>
    <t xml:space="preserve">բաժին 08, խումբ 1, դաս 1,Սպորտային միջոցառումների կազմակերպում </t>
  </si>
  <si>
    <t>բաժին 08, խումբ 2, դաս 4,Մշակութային միջոցառումների կազմակերպում</t>
  </si>
  <si>
    <t>50761100/507</t>
  </si>
  <si>
    <t>հանրային զուգարանների վերանորոգման ― պահպանման ծառայություններ</t>
  </si>
  <si>
    <t>50761100/504</t>
  </si>
  <si>
    <t xml:space="preserve">բաժին 05, խումբ 6, դաս 1,Հասարակական զուգարանների պահպանում </t>
  </si>
  <si>
    <t>35111130/501</t>
  </si>
  <si>
    <t>կրակմարիչներ</t>
  </si>
  <si>
    <t>79951110/262</t>
  </si>
  <si>
    <t>30232410/502</t>
  </si>
  <si>
    <t>մատնահետք կարդացող սարքեր</t>
  </si>
  <si>
    <t>71241200/2038</t>
  </si>
  <si>
    <t>45231126/507</t>
  </si>
  <si>
    <t>71351540/1104</t>
  </si>
  <si>
    <t>60411200/19</t>
  </si>
  <si>
    <t>45221142/681</t>
  </si>
  <si>
    <t>98311180/504</t>
  </si>
  <si>
    <t>71241200/2033</t>
  </si>
  <si>
    <t>71241200/2034</t>
  </si>
  <si>
    <t>71241200/2035</t>
  </si>
  <si>
    <t>71241200/2037</t>
  </si>
  <si>
    <t>71241200/2036</t>
  </si>
  <si>
    <t>64111200/503</t>
  </si>
  <si>
    <r>
      <t>փոստային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  <r>
      <rPr>
        <sz val="7"/>
        <color theme="1"/>
        <rFont val="Arial"/>
        <family val="2"/>
      </rPr>
      <t xml:space="preserve">` </t>
    </r>
    <r>
      <rPr>
        <sz val="7"/>
        <color theme="1"/>
        <rFont val="Sylfaen"/>
        <family val="1"/>
      </rPr>
      <t>կապված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նամակների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հետ</t>
    </r>
  </si>
  <si>
    <t xml:space="preserve">բաժին 10, խումբ 3, դաս 1 1. Հարազատ չունեցող և սոցիալապես անապահով ընտանիքների համար հուղարկավորության կազմակերպում </t>
  </si>
  <si>
    <t>98371100/501</t>
  </si>
  <si>
    <r>
      <t>թաղման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</si>
  <si>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90671100/502</t>
  </si>
  <si>
    <r>
      <t>ախտահանման</t>
    </r>
    <r>
      <rPr>
        <sz val="7"/>
        <color theme="1"/>
        <rFont val="Arial"/>
        <family val="2"/>
      </rPr>
      <t xml:space="preserve"> ― </t>
    </r>
    <r>
      <rPr>
        <sz val="7"/>
        <color theme="1"/>
        <rFont val="Sylfaen"/>
        <family val="1"/>
      </rPr>
      <t>մակաբույծների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ոչնչացման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քաղաքային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կամ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գյուղական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վայրերում</t>
    </r>
  </si>
  <si>
    <t xml:space="preserve">բաժին 8, խումբ 2, դաս 4 Մշակութային միջոցառման կազմակերպմում </t>
  </si>
  <si>
    <t>79951110/923</t>
  </si>
  <si>
    <t>45231187/518</t>
  </si>
  <si>
    <t>45231187/521</t>
  </si>
  <si>
    <t>45231187/519</t>
  </si>
  <si>
    <t>45231187/517</t>
  </si>
  <si>
    <t>45231187/520</t>
  </si>
  <si>
    <t>45231187/540</t>
  </si>
  <si>
    <t>71241200/2075</t>
  </si>
  <si>
    <t>71241200/2073</t>
  </si>
  <si>
    <t>71241200/2074</t>
  </si>
  <si>
    <t>90511150/512</t>
  </si>
  <si>
    <t>71241200/2079</t>
  </si>
  <si>
    <t>բաժին 04, խումբ 5, դաս 1, Փողոցների ընթացիկ նորոգում</t>
  </si>
  <si>
    <t>39281100/50</t>
  </si>
  <si>
    <t>39281100/51</t>
  </si>
  <si>
    <t>39281100/53</t>
  </si>
  <si>
    <t>39281100/52</t>
  </si>
  <si>
    <t>71351540/1102</t>
  </si>
  <si>
    <t>71351540/1100</t>
  </si>
  <si>
    <t>71351540/1103</t>
  </si>
  <si>
    <t>71351540/1101</t>
  </si>
  <si>
    <t>Երևան քաղաքի 2023 թվականի բյուջեի միջոցներով նախատեսվող Աջափնյակ վարչական շրջանի</t>
  </si>
  <si>
    <t>50731100/503</t>
  </si>
  <si>
    <t>90921300/520</t>
  </si>
  <si>
    <t>50711100/504</t>
  </si>
  <si>
    <t>շենքերում տեղակայված էլեկտրական սարքերի վերանորոգման ― պահպանման ծառայություններ</t>
  </si>
  <si>
    <t>50111130/515</t>
  </si>
  <si>
    <t>50311250/506</t>
  </si>
  <si>
    <t>50111130/518</t>
  </si>
  <si>
    <t>50111130/516</t>
  </si>
  <si>
    <t>50111130/517</t>
  </si>
  <si>
    <t>50311240/512</t>
  </si>
  <si>
    <t>50311120/537</t>
  </si>
  <si>
    <t>50311120/538</t>
  </si>
  <si>
    <t>79811100/585</t>
  </si>
  <si>
    <t>79811100/583</t>
  </si>
  <si>
    <t>79811100/573</t>
  </si>
  <si>
    <t>79811100/580</t>
  </si>
  <si>
    <t>79811100/584</t>
  </si>
  <si>
    <t>72411100/525</t>
  </si>
  <si>
    <t>79811100/582</t>
  </si>
  <si>
    <t>79811100/581</t>
  </si>
  <si>
    <t>64211110/525</t>
  </si>
  <si>
    <t>79951110/1021</t>
  </si>
  <si>
    <t>79951110/1018</t>
  </si>
  <si>
    <t>79951110/1022</t>
  </si>
  <si>
    <t>79951110/1020</t>
  </si>
  <si>
    <t>79951110/1019</t>
  </si>
  <si>
    <t>60181100/506</t>
  </si>
  <si>
    <t>92621110/803</t>
  </si>
  <si>
    <t>92621110/805</t>
  </si>
  <si>
    <t>92621110/802</t>
  </si>
  <si>
    <t>92621110/806</t>
  </si>
  <si>
    <t>92621110/804</t>
  </si>
  <si>
    <t>45221142/688</t>
  </si>
  <si>
    <t>50111260/530</t>
  </si>
  <si>
    <t>էլեկտրական սարքերի վերանորոգման ծառայություններ
/օդորակիչների սպասարկում և վերանորոգում/</t>
  </si>
  <si>
    <t>50311120/544</t>
  </si>
  <si>
    <t>համակարգչային սարքերի պահպանման ― վերանորոգման ծառայություններ
/տպիչների և քարթրիջների սպասարկում/</t>
  </si>
  <si>
    <t>50751100/510</t>
  </si>
  <si>
    <t>վերելակների վերանորոգման ― պահպանման ծառայություններ
/վարչական շենքի վերելակի սպասարկում/</t>
  </si>
  <si>
    <t>79951110/987</t>
  </si>
  <si>
    <t>79951110/988</t>
  </si>
  <si>
    <t>79951110/989</t>
  </si>
  <si>
    <t>79951110/990</t>
  </si>
  <si>
    <t>79951110/1009</t>
  </si>
  <si>
    <t>79951110/1010</t>
  </si>
  <si>
    <t>98371100/20</t>
  </si>
  <si>
    <t>34921140/518</t>
  </si>
  <si>
    <t>ճանապարհային գծանշումներ</t>
  </si>
  <si>
    <t>34921140/519</t>
  </si>
  <si>
    <t>34921140/520</t>
  </si>
  <si>
    <t>34921140/521</t>
  </si>
  <si>
    <t>34921140/522</t>
  </si>
  <si>
    <t>34921410/513</t>
  </si>
  <si>
    <t>50231300/508</t>
  </si>
  <si>
    <t>լուսազդանշանների պահպանման ծառայություններ</t>
  </si>
  <si>
    <t>79951110/523</t>
  </si>
  <si>
    <t>Երևան քաղաքի 2023 թվականի բյուջեի միջոցներով նախատեսվող Նուբարաշեն վարչական շրջանի</t>
  </si>
  <si>
    <t>22811180/512</t>
  </si>
  <si>
    <t>24911500/506</t>
  </si>
  <si>
    <t>սոսինձ (աէրոզոլ)</t>
  </si>
  <si>
    <t>30141200/520</t>
  </si>
  <si>
    <t>30192121/528</t>
  </si>
  <si>
    <t>30192128/517</t>
  </si>
  <si>
    <t>30192130/526</t>
  </si>
  <si>
    <t>30192720/516</t>
  </si>
  <si>
    <t>30197231/519</t>
  </si>
  <si>
    <t>30197232/526</t>
  </si>
  <si>
    <t>30197234/524</t>
  </si>
  <si>
    <t>30197331/512</t>
  </si>
  <si>
    <t>30197622/533</t>
  </si>
  <si>
    <t>30199430/521</t>
  </si>
  <si>
    <t>31521230/505</t>
  </si>
  <si>
    <t>33761100/527</t>
  </si>
  <si>
    <t>34921440/538</t>
  </si>
  <si>
    <t>39263410/507</t>
  </si>
  <si>
    <t>ամրակ, փոքր</t>
  </si>
  <si>
    <t>39263520/517</t>
  </si>
  <si>
    <t>39513200/519</t>
  </si>
  <si>
    <t>39811300/509</t>
  </si>
  <si>
    <t>հոտազերծիչ, օդի</t>
  </si>
  <si>
    <t>39831241/505</t>
  </si>
  <si>
    <t>39831242/506</t>
  </si>
  <si>
    <t>լվացքի փոշի ձեռքով լվանալու համար</t>
  </si>
  <si>
    <t>39831276/521</t>
  </si>
  <si>
    <t>զուգարանների մաքրման նյութեր</t>
  </si>
  <si>
    <t>39831280/516</t>
  </si>
  <si>
    <t>39831281/505</t>
  </si>
  <si>
    <t>39836000/518</t>
  </si>
  <si>
    <t>42131480/507</t>
  </si>
  <si>
    <t>64211110/517</t>
  </si>
  <si>
    <t>72411100/519</t>
  </si>
  <si>
    <t>արխիվացման ծառայություններ</t>
  </si>
  <si>
    <t>բաժին 1 խումբ 1, դաս 1, Կառավարման մարմնի պահպանում</t>
  </si>
  <si>
    <t>բաժին 04, խումբ 4, դաս 4,Հրատապ լուծում պահանջող աշխատանքներ</t>
  </si>
  <si>
    <t>45221142/691</t>
  </si>
  <si>
    <t>60181100/508</t>
  </si>
  <si>
    <t>72411100/526</t>
  </si>
  <si>
    <t>64211110/526</t>
  </si>
  <si>
    <t>79951110/1024</t>
  </si>
  <si>
    <t>79951110/1025</t>
  </si>
  <si>
    <t>79951110/1026</t>
  </si>
  <si>
    <t>79951110/1027</t>
  </si>
  <si>
    <t>79951110/1028</t>
  </si>
  <si>
    <t>79951110/1029</t>
  </si>
  <si>
    <t>79951110/1030</t>
  </si>
  <si>
    <t>79951110/1031</t>
  </si>
  <si>
    <t>79951110/1032</t>
  </si>
  <si>
    <t>79951110/1033</t>
  </si>
  <si>
    <t>79951110/1034</t>
  </si>
  <si>
    <t>79951110/1035</t>
  </si>
  <si>
    <t>79951110/1036</t>
  </si>
  <si>
    <t>79951110/1037</t>
  </si>
  <si>
    <t>79951110/1038</t>
  </si>
  <si>
    <t>79951110/1039</t>
  </si>
  <si>
    <t>92621110/807</t>
  </si>
  <si>
    <t>92621110/808</t>
  </si>
  <si>
    <t>92621110/809</t>
  </si>
  <si>
    <t>92621110/810</t>
  </si>
  <si>
    <t>92621110/811</t>
  </si>
  <si>
    <t>92621110/812</t>
  </si>
  <si>
    <t>71241200/2078</t>
  </si>
  <si>
    <t>92621110/747</t>
  </si>
  <si>
    <t>92621110/748</t>
  </si>
  <si>
    <t>92621110/749</t>
  </si>
  <si>
    <t>92621110/750</t>
  </si>
  <si>
    <t>92621110/751</t>
  </si>
  <si>
    <t>92621110/752</t>
  </si>
  <si>
    <t>92621110/769</t>
  </si>
  <si>
    <t>92621110/770</t>
  </si>
  <si>
    <t>92621110/771</t>
  </si>
  <si>
    <t>92621110/772</t>
  </si>
  <si>
    <t>92621110/773</t>
  </si>
  <si>
    <t>92621110/774</t>
  </si>
  <si>
    <t>92621110/775</t>
  </si>
  <si>
    <t>03121200/510</t>
  </si>
  <si>
    <t>03121210/516</t>
  </si>
  <si>
    <t>03121210/517</t>
  </si>
  <si>
    <t>64211110/518</t>
  </si>
  <si>
    <t>72411100/520</t>
  </si>
  <si>
    <t>79341130/503</t>
  </si>
  <si>
    <t>79951110/517</t>
  </si>
  <si>
    <t>41111100/521</t>
  </si>
  <si>
    <t>ըմպելու ջուր
/շշալցված ջուր/</t>
  </si>
  <si>
    <t>41111100/520</t>
  </si>
  <si>
    <t>ըմպելու ջուր
/տարայավորված ջուր/</t>
  </si>
  <si>
    <t>45231129/501</t>
  </si>
  <si>
    <t>ջեռուցման հետ կապված աշխատանքներ
/ներքին ցանցի սպասարկում/</t>
  </si>
  <si>
    <t>64211110/522</t>
  </si>
  <si>
    <t>տեղային հեռախոսային ծառայություններ
/ֆիքսված հեռախոսակապ</t>
  </si>
  <si>
    <t>72411100/522</t>
  </si>
  <si>
    <t>համացանցային ծառայություններ մատուցողներ (isp)
/Ինտերնետ կապ/</t>
  </si>
  <si>
    <t>92621110/786</t>
  </si>
  <si>
    <t>սպորտային միջոցառումների կազմակերպման ծառայություններ /Ռազմաուսումնամարզական խաղեր 10-12 դաս․ միջև/</t>
  </si>
  <si>
    <t>92621110/787</t>
  </si>
  <si>
    <t>սպորտային միջոցառումների կազմակերպման ծառայություններ /«Սպարտակիադա» 7-12-րդ դաս․ միջև/</t>
  </si>
  <si>
    <t>92621110/788</t>
  </si>
  <si>
    <t>սպորտային միջոցառումների կազմակերպման ծառայություններ /&lt;&lt;Սպորտլանդիա&gt;&gt; 1-3-րդ և    4-6-րդ դաս․ աշակերտների միջև/</t>
  </si>
  <si>
    <t>92621110/789</t>
  </si>
  <si>
    <t>սպորտային միջոցառումների կազմակերպման ծառայություններ       /Լավագույն մարզական նախադպրոցական հաստատություն մրցույթ ավագ խմբի երեխաների միջև/</t>
  </si>
  <si>
    <t>92621110/790</t>
  </si>
  <si>
    <t>սպորտային միջոցառումների կազմակերպման ծառայություններ        /«Ազգային ժողովի գավաթի խաղարկություն» 1-6 րդ դաս․ միջև/</t>
  </si>
  <si>
    <t>92621110/791</t>
  </si>
  <si>
    <t>սպորտային միջոցառումների կազմակերպման ծառայություններ /«Հաշմանդամություն ունեցող» մարզիկների առաջնություն/</t>
  </si>
  <si>
    <t>92621110/792</t>
  </si>
  <si>
    <t>սպորտային միջոցառումների կազմակերպման ծառայություններ             /«Առողջ սերունդ, պաշտպանված հայրենիք» համաքաղաքային բակային փառատոն/</t>
  </si>
  <si>
    <t>92621110/793</t>
  </si>
  <si>
    <t>սպորտային միջոցառումների կազմակերպման ծառայություններ                         /Նախազորակոչային և զորակոչային տարիքի դպրոցականների ռազմամարզական խաղեր/</t>
  </si>
  <si>
    <t>92621110/794</t>
  </si>
  <si>
    <t>սպորտային միջոցառումների կազմակերպման ծառայություններ        /սպորտային միջոցառումների տարեվերջյան արդյունքների ամփոփում/</t>
  </si>
  <si>
    <t>79951110/991</t>
  </si>
  <si>
    <t>մշակութային միջոցառումների կազմակերպման ծառայություններ                   /ՀՀ Բանակի տոն/</t>
  </si>
  <si>
    <t>79951110/992</t>
  </si>
  <si>
    <t>մշակութային միջոցառումների կազմակերպման ծառայություններ /Տիառընդառաջ/</t>
  </si>
  <si>
    <t>79951110/993</t>
  </si>
  <si>
    <t>մշակութային միջոցառումների կազմակերպման ծառայություններ                /Բուն Բարեկենդան/</t>
  </si>
  <si>
    <t>79951110/994</t>
  </si>
  <si>
    <t>մշակութային միջոցառումների կազմակերպման ծառայություններ                /Գիրք նվիրելու օր/</t>
  </si>
  <si>
    <t>79951110/995</t>
  </si>
  <si>
    <t>մշակութային միջոցառումների կազմակերպման ծառայություններ             /Կանաց միջազգային օր մարտի 8/</t>
  </si>
  <si>
    <t>79951110/996</t>
  </si>
  <si>
    <t>մշակութային միջոցառումների կազմակերպման ծառայություններ          /Թատրոնի միջազգային օր/</t>
  </si>
  <si>
    <t>79951110/997</t>
  </si>
  <si>
    <t>մշակութային միջոցառումների կազմակերպման ծառայություններ     /Մայրության և գեղեցկության տոն ապրիլի7/</t>
  </si>
  <si>
    <t>64211110/516</t>
  </si>
  <si>
    <t>50111170/554</t>
  </si>
  <si>
    <t>50111170/557</t>
  </si>
  <si>
    <t>50111170/558</t>
  </si>
  <si>
    <t>50111260/529</t>
  </si>
  <si>
    <t>50311120/543</t>
  </si>
  <si>
    <t>50311240/514</t>
  </si>
  <si>
    <t>50331160/506</t>
  </si>
  <si>
    <t>50531140/613</t>
  </si>
  <si>
    <t>50721100/509</t>
  </si>
  <si>
    <t>50731100/507</t>
  </si>
  <si>
    <t>64111200/517</t>
  </si>
  <si>
    <t>72261160/505</t>
  </si>
  <si>
    <t>ծրագրային ապահովման սպասարկման ծառայություններ</t>
  </si>
  <si>
    <t>72411100/524</t>
  </si>
  <si>
    <t>76131100/513</t>
  </si>
  <si>
    <t>90921300/525</t>
  </si>
  <si>
    <t>4232</t>
  </si>
  <si>
    <t>բաժին 05, խումբ 6, դաս 1, 1. Ախտահանման և միջատազերծման ծառայություններ</t>
  </si>
  <si>
    <t>90921300/522</t>
  </si>
  <si>
    <t>բաժին 10 խումբ 7, դաս 1, Հարազատ չունեցող անձանց հուղարկավորության կազմակերպում</t>
  </si>
  <si>
    <t>98371100/512</t>
  </si>
  <si>
    <t>90511100/503</t>
  </si>
  <si>
    <t>աղբի հավաքման ծառայություններ</t>
  </si>
  <si>
    <t>բաժին 4, խումբ 5, դաս 1, 1. Հրազդանի կիրչի և Երևանյան լճի բարեկարգում</t>
  </si>
  <si>
    <t>բաժին 4, խումբ 9, դաս 1, 1.  Հրատապ լուծում պահանջող ընթացիկ աշխատանքների իրականացում</t>
  </si>
  <si>
    <t>45221142/687</t>
  </si>
  <si>
    <t>60181100/505</t>
  </si>
  <si>
    <t>բաժին 4, խումբ 5, դաս 5, Վերելակների հիմնանորոգում</t>
  </si>
  <si>
    <t>50531140/612</t>
  </si>
  <si>
    <t>92621110/800</t>
  </si>
  <si>
    <t>92621110/801</t>
  </si>
  <si>
    <t>39281100/549</t>
  </si>
  <si>
    <t>բաժին 01, խումբ1, դաս 1, 1. կառավարման մարմնի պահպանում</t>
  </si>
  <si>
    <t>64211110/523</t>
  </si>
  <si>
    <t>72411100/523</t>
  </si>
  <si>
    <t>64111200/509</t>
  </si>
  <si>
    <t>76131100/507</t>
  </si>
  <si>
    <t>50111170/519</t>
  </si>
  <si>
    <t>50111170/523</t>
  </si>
  <si>
    <t>50111170/524</t>
  </si>
  <si>
    <t>50111170/525</t>
  </si>
  <si>
    <t>50111170/526</t>
  </si>
  <si>
    <t>50111170/527</t>
  </si>
  <si>
    <t>50311120/527</t>
  </si>
  <si>
    <t>50311120/528</t>
  </si>
  <si>
    <t>50311240/510</t>
  </si>
  <si>
    <t>50331160/504</t>
  </si>
  <si>
    <t>50531110/506</t>
  </si>
  <si>
    <t>50531200/507</t>
  </si>
  <si>
    <t>50531200/510</t>
  </si>
  <si>
    <t>50531200/511</t>
  </si>
  <si>
    <t>բաժին 05, խումբ 6, դաս 1, Ախտահանման և միջատազերծման ծառայություններ</t>
  </si>
  <si>
    <t>90921300/509</t>
  </si>
  <si>
    <t>41111100/518</t>
  </si>
  <si>
    <t>41111100/519</t>
  </si>
  <si>
    <t>98371100/508</t>
  </si>
  <si>
    <t>98371100/511</t>
  </si>
  <si>
    <t>79811100/571</t>
  </si>
  <si>
    <t>79811100/572</t>
  </si>
  <si>
    <t>39715200/508</t>
  </si>
  <si>
    <t>39715200/509</t>
  </si>
  <si>
    <t>42911150/502</t>
  </si>
  <si>
    <t>42961114/503</t>
  </si>
  <si>
    <t>32331610/503</t>
  </si>
  <si>
    <t>42961115/503</t>
  </si>
  <si>
    <t>31521700/504</t>
  </si>
  <si>
    <t>բաժին 8 խումբ 2, դաս 4, Մշակութային միջոցառումների կազմակերպում</t>
  </si>
  <si>
    <t>79951110/979</t>
  </si>
  <si>
    <t>79951110/980</t>
  </si>
  <si>
    <t>79951110/981</t>
  </si>
  <si>
    <t>79951110/982</t>
  </si>
  <si>
    <t>79951110/983</t>
  </si>
  <si>
    <t>79951110/984</t>
  </si>
  <si>
    <t>79951110/985</t>
  </si>
  <si>
    <t>64211110/521</t>
  </si>
  <si>
    <t>Երևան քաղաքի 2023 թվականի բյուջեի միջոցներով նախատեսվող Շենգավիթ վարչական շրջանի</t>
  </si>
  <si>
    <t>92621110/776</t>
  </si>
  <si>
    <t>92621110/778</t>
  </si>
  <si>
    <t>92621110/777</t>
  </si>
  <si>
    <t>72411100/521</t>
  </si>
  <si>
    <t>64211110/519</t>
  </si>
  <si>
    <t>79811100/567</t>
  </si>
  <si>
    <t>79811100/568</t>
  </si>
  <si>
    <t>79811100/562</t>
  </si>
  <si>
    <t>79811100/570</t>
  </si>
  <si>
    <t>79811100/569</t>
  </si>
  <si>
    <t>92621110/799</t>
  </si>
  <si>
    <t>30192720/517</t>
  </si>
  <si>
    <t>39263100/512</t>
  </si>
  <si>
    <t>30193700/504</t>
  </si>
  <si>
    <t>30197234/526</t>
  </si>
  <si>
    <t>30192150/501</t>
  </si>
  <si>
    <t>կնիք</t>
  </si>
  <si>
    <t>30192780/507</t>
  </si>
  <si>
    <t>էջաբաժանիչ</t>
  </si>
  <si>
    <t>22811150/531</t>
  </si>
  <si>
    <t>30192133/510</t>
  </si>
  <si>
    <t>սրիչներ</t>
  </si>
  <si>
    <t>39263100/513</t>
  </si>
  <si>
    <t>30197112/517</t>
  </si>
  <si>
    <t>39263420/515</t>
  </si>
  <si>
    <t>39263530/518</t>
  </si>
  <si>
    <t>30199430/522</t>
  </si>
  <si>
    <t>30197232/528</t>
  </si>
  <si>
    <t>39263520/518</t>
  </si>
  <si>
    <t>39292510/513</t>
  </si>
  <si>
    <t>30199290/504</t>
  </si>
  <si>
    <t>ծրար (Eurostandard)</t>
  </si>
  <si>
    <t>30141200/522</t>
  </si>
  <si>
    <t>30197622/535</t>
  </si>
  <si>
    <t>30197331/514</t>
  </si>
  <si>
    <t>22811150/530</t>
  </si>
  <si>
    <t>22811150/529</t>
  </si>
  <si>
    <t>30199400/505</t>
  </si>
  <si>
    <t>սոսնձապատված կամ կպչուն թուղթ</t>
  </si>
  <si>
    <t>30197231/524</t>
  </si>
  <si>
    <t>30197321/506</t>
  </si>
  <si>
    <t>կարիչ, մինչ― 20 թերթի համար</t>
  </si>
  <si>
    <t>30192114/518</t>
  </si>
  <si>
    <t>30197230/530</t>
  </si>
  <si>
    <t>30192121/530</t>
  </si>
  <si>
    <t>30192930/502</t>
  </si>
  <si>
    <t>ուղղիչ գրիչներ</t>
  </si>
  <si>
    <t>30197230/529</t>
  </si>
  <si>
    <t>30192130/528</t>
  </si>
  <si>
    <t>39263200/507</t>
  </si>
  <si>
    <t>30192100/518</t>
  </si>
  <si>
    <t>22851500/506</t>
  </si>
  <si>
    <t>39241141/511</t>
  </si>
  <si>
    <t>30192900/502</t>
  </si>
  <si>
    <t>ուղղիչ միջոցներ</t>
  </si>
  <si>
    <t>24911500/508</t>
  </si>
  <si>
    <t>22811180/514</t>
  </si>
  <si>
    <t>39263410/509</t>
  </si>
  <si>
    <t>30197322/517</t>
  </si>
  <si>
    <t>03121210/515</t>
  </si>
  <si>
    <t>03121200/509</t>
  </si>
  <si>
    <t>03121210/511</t>
  </si>
  <si>
    <t>03121210/512</t>
  </si>
  <si>
    <t>79531100/508</t>
  </si>
  <si>
    <t>79531100/507</t>
  </si>
  <si>
    <t>79541100/504</t>
  </si>
  <si>
    <t>64211100/503</t>
  </si>
  <si>
    <t>հանրային հեռախոսային ծառայություններ</t>
  </si>
  <si>
    <t>45221117/502</t>
  </si>
  <si>
    <t>կամուրջների վերանորոգման շինարարական աշխատանքներեր</t>
  </si>
  <si>
    <t>բաժին 04, խումբ 5, դաս 1, կամրջային կառուցվածքների վերանորոգում և պահպանում</t>
  </si>
  <si>
    <t>71241200/2076</t>
  </si>
  <si>
    <t>71241200/2077</t>
  </si>
  <si>
    <t>98111140/317</t>
  </si>
  <si>
    <t>71241200/2069</t>
  </si>
  <si>
    <t>71241200/2070</t>
  </si>
  <si>
    <t>71241200/2071</t>
  </si>
  <si>
    <t>71241200/2072</t>
  </si>
  <si>
    <t>71811100/505</t>
  </si>
  <si>
    <t>ջրի մատակարարման ― կոյուղաջրերի մաքրման խորհրդատվական ծառայություններ</t>
  </si>
  <si>
    <t>բաժին 04, խումբ 5, դաս 1 Ասֆալտ-բետոնյա ծածկի վերանորոգում և պահպանում</t>
  </si>
  <si>
    <t>բաժին 04, խումբ9, դաս 1  Հրատապ  լուծում պահանջող ընթացիկ աշխատանքների իրականացում</t>
  </si>
  <si>
    <t>90911100/501</t>
  </si>
  <si>
    <t>բնակտարածությունների մաքրման ծառայություններ</t>
  </si>
  <si>
    <t>45221142/682</t>
  </si>
  <si>
    <t>բաժին 06, խումբ 6, դաս 1,Բազմաբնակարան շենքերի հարթ տանիքների վերանորոգում</t>
  </si>
  <si>
    <t>45261124/527</t>
  </si>
  <si>
    <t>45611300/731</t>
  </si>
  <si>
    <t>բաժին10, խումբ 3, դաս 1,Հարազատ չունեցող անձանց  հուղարկավորության կազմակերպում</t>
  </si>
  <si>
    <t>98371100/503</t>
  </si>
  <si>
    <t>բաժին10, խումբ 7, դաս 1Արտակարգ իրավիճակների և նմանատիպ այլ դեպքերում կյանքի դժվար իրավիճակներում հայտնված անձանց և ընտանիքներին աջակցություն</t>
  </si>
  <si>
    <t>98371100/502</t>
  </si>
  <si>
    <t>բաժին 06, խումբ 6, դաս 1, Բակային տարածքների և խաղահրապարակների հիմնանորոգում ու պահպանում</t>
  </si>
  <si>
    <t>90921300/506</t>
  </si>
  <si>
    <t>98111140/309</t>
  </si>
  <si>
    <t>98111140/307</t>
  </si>
  <si>
    <t>98111140/308</t>
  </si>
  <si>
    <t>98111140/300</t>
  </si>
  <si>
    <t>98111140/306</t>
  </si>
  <si>
    <t>98111140/304</t>
  </si>
  <si>
    <t>98111140/305</t>
  </si>
  <si>
    <t>98111140/310</t>
  </si>
  <si>
    <t>98111140/298</t>
  </si>
  <si>
    <t>98111140/299</t>
  </si>
  <si>
    <t>98111140/301</t>
  </si>
  <si>
    <t>98111140/303</t>
  </si>
  <si>
    <t>98111140/297</t>
  </si>
  <si>
    <t>98111140/302</t>
  </si>
  <si>
    <t>50111170/528</t>
  </si>
  <si>
    <t>50111170/529</t>
  </si>
  <si>
    <t>50231100/502</t>
  </si>
  <si>
    <t>փողոցային լուսավորության սարքերի պահպանման ծառայություններ
/լոգոների սպասարկում/</t>
  </si>
  <si>
    <t>64111200/512</t>
  </si>
  <si>
    <t>76131100/510</t>
  </si>
  <si>
    <t>գազասպառման համակարգի տեխնիկական սպասարկման ծառայություններ
/Էյ-ի-ջի-սերվիս/</t>
  </si>
  <si>
    <t>79711110/513</t>
  </si>
  <si>
    <t>հրշեջ անվտանգության մասնագիտացված ծառայություններ
/հակահրդեհային ծառայություն/</t>
  </si>
  <si>
    <t>90921300/517</t>
  </si>
  <si>
    <t>առնետների դեմ պայքարի ծառայություններ 
/վարչական վենք/</t>
  </si>
  <si>
    <t>50531140/603</t>
  </si>
  <si>
    <t>փորձաքննության ծառայություններ 
/14 բակեր, վթարային պատշգամբներ, Ազատամարտիկների այգի/</t>
  </si>
  <si>
    <t>50531140/604</t>
  </si>
  <si>
    <t>50531140/605</t>
  </si>
  <si>
    <t>50531140/606</t>
  </si>
  <si>
    <t>50531140/607</t>
  </si>
  <si>
    <t>50531140/608</t>
  </si>
  <si>
    <t>50531140/609</t>
  </si>
  <si>
    <t>50531140/610</t>
  </si>
  <si>
    <t>45231187/514</t>
  </si>
  <si>
    <t>45231177/528</t>
  </si>
  <si>
    <t>ճանապարհների վերանորոգման աշխատանքներ
/եզրաքարերի վերանորոգում/</t>
  </si>
  <si>
    <t>բաժին 04, խումբ 5, դաս 1, 3. Հենապատերի  վերանորոգում</t>
  </si>
  <si>
    <t>45461100/539</t>
  </si>
  <si>
    <t>շենքերի, շինությունների ընթացիկ նորոգման աշխատանքներ
/հենապատերի նորոգում/</t>
  </si>
  <si>
    <t>բաժին 04, խումբ 9, դաս 1, Հրատապ լուծում պահանջող ընթացիկ շինարարական աշատանքների իրականացում</t>
  </si>
  <si>
    <t>45221142/686</t>
  </si>
  <si>
    <t>ընդհանուր շինարարական աշխատանքներ
 /հրատապ աշխատանքներ/</t>
  </si>
  <si>
    <t>60181100/504</t>
  </si>
  <si>
    <t>բեռնատարների վարձակալություն` վարորդի հետ միասին
/հրատապ ծառայություններ/</t>
  </si>
  <si>
    <t>բաժին 05, խումբ 6, դաս 1,Ախտահանման և միջատազերծման ծառայություններ /դեռատիզացիա/</t>
  </si>
  <si>
    <t>90511240/502</t>
  </si>
  <si>
    <t>տիղմի մաքրման ծառայություններ
/կոյուղու մաքրում/</t>
  </si>
  <si>
    <t>90921300/518</t>
  </si>
  <si>
    <t>առնետների դեմ պայքարի ծառայություններ
/վարչական շրջան/</t>
  </si>
  <si>
    <t>բաժին 05, խումբ 6, դաս 1, 2. Ախտահանման և միջատազերծման ծառայություններ /դեռատիզացիա/</t>
  </si>
  <si>
    <t>50761100/508</t>
  </si>
  <si>
    <t>բաժին 06, խումբ 4, դաս 1, Շենքերի գեղարվեստական լուսավորում</t>
  </si>
  <si>
    <t>45311137/506</t>
  </si>
  <si>
    <t>արտաքին լուսավորության սարքերի տեղադրում
/շենքերի գեղարվեստական լուսավորում Տ․ ՄԵծի պողոտա/</t>
  </si>
  <si>
    <t>բաժին 06, խումբ 6, դաս 1, Բազմաբնակարան շենքերի հարթ տանիքների վերանորոգում</t>
  </si>
  <si>
    <t>45261124/528</t>
  </si>
  <si>
    <t>տանիքների վերանորոգման աշխատանքներ 
/հարթ տանիքներ/</t>
  </si>
  <si>
    <t>92521150/503</t>
  </si>
  <si>
    <t>պատմական շինությունների պահպանման ծառայություններ
/հուշարձանների պահպանում/</t>
  </si>
  <si>
    <t>բաժին 10, խումբ 3 դաս 1, 1. Հարազատ չունեցող անձանց հուղարկավորության կազմակերպում</t>
  </si>
  <si>
    <t>98371100/509</t>
  </si>
  <si>
    <t>թաղման ծառայություններ
/հարազատ չունեցող/</t>
  </si>
  <si>
    <t>բաժին 10, խումբ 7 դաս 1, 1. Արտակարգ իրավիճակների և նմանատիպ այլ դեպքերում կյանքի դժվարին իրավիճակներում հայտնված անձանց և ընտանիքներին աջակցություն</t>
  </si>
  <si>
    <t>98371100/510</t>
  </si>
  <si>
    <t>թաղման ծառայություններ
/սոցիալապես անապահով/</t>
  </si>
  <si>
    <t>30232400/502</t>
  </si>
  <si>
    <t>71351540/609</t>
  </si>
  <si>
    <t>50311120/545</t>
  </si>
  <si>
    <t>50311240/515</t>
  </si>
  <si>
    <t>50311240/516</t>
  </si>
  <si>
    <t>50321500/502</t>
  </si>
  <si>
    <t>անձնական համակարգիչների տեխնիկական սպասարկման ծառայություններ</t>
  </si>
  <si>
    <t>բաժին 01, խումբ 5, դաս 1,Նախագծային աշխատանքներ</t>
  </si>
  <si>
    <t>71241200/2082</t>
  </si>
  <si>
    <t>76131100/514</t>
  </si>
  <si>
    <t>64111200/518</t>
  </si>
  <si>
    <t>30211280/511</t>
  </si>
  <si>
    <t>31151120/508</t>
  </si>
  <si>
    <t>30232480/506</t>
  </si>
  <si>
    <t>տեղեկությունների պահպանման կրիչներ</t>
  </si>
  <si>
    <t>30216110/518</t>
  </si>
  <si>
    <t>32251200/503</t>
  </si>
  <si>
    <t>բաժին 04, խումբ 05 դաս 05, Երևանի մետրոպոլիտենի ենթակառուցվածքների նորոգում</t>
  </si>
  <si>
    <t>39714100/1</t>
  </si>
  <si>
    <t>օդափոխիչներ</t>
  </si>
  <si>
    <t>39714100/2</t>
  </si>
  <si>
    <t>34911153/1</t>
  </si>
  <si>
    <t>գծային տնտեսության պահեստամասեր</t>
  </si>
  <si>
    <t>34631180/1</t>
  </si>
  <si>
    <t>էլեկտրական սարքավորումներ երկաթուղիների համար</t>
  </si>
  <si>
    <t>34631180/2</t>
  </si>
  <si>
    <t>34631180/3</t>
  </si>
  <si>
    <t>34631180/4</t>
  </si>
  <si>
    <t>34631180/5</t>
  </si>
  <si>
    <t>34631180/6</t>
  </si>
  <si>
    <t>34631180/7</t>
  </si>
  <si>
    <t>34631180/8</t>
  </si>
  <si>
    <t>34631180/10</t>
  </si>
  <si>
    <t>34631180/11</t>
  </si>
  <si>
    <t>34631180/12</t>
  </si>
  <si>
    <t>34631180/13</t>
  </si>
  <si>
    <t>34631180/14</t>
  </si>
  <si>
    <t>31211180/4</t>
  </si>
  <si>
    <t>ավտոմատ անջատիչներ</t>
  </si>
  <si>
    <t>31211180/5</t>
  </si>
  <si>
    <t>39263400/4</t>
  </si>
  <si>
    <t>ամրակ, միջին</t>
  </si>
  <si>
    <t>39263400/5</t>
  </si>
  <si>
    <t>44161130/1</t>
  </si>
  <si>
    <t>ջրատար խողովակաշարեր</t>
  </si>
  <si>
    <t>44322200/1</t>
  </si>
  <si>
    <t>մալուխ, էլեկտրական լար</t>
  </si>
  <si>
    <t>44322200/2</t>
  </si>
  <si>
    <t>44322200/3</t>
  </si>
  <si>
    <t>44322200/4</t>
  </si>
  <si>
    <t>31211430/1</t>
  </si>
  <si>
    <t>էլեկտրական վահանակներ</t>
  </si>
  <si>
    <t>34631180/15</t>
  </si>
  <si>
    <t>34631180/16</t>
  </si>
  <si>
    <t>34631180/17</t>
  </si>
  <si>
    <t>34631180/18</t>
  </si>
  <si>
    <t>34631180/19</t>
  </si>
  <si>
    <t>45311149/1</t>
  </si>
  <si>
    <t>էլեկտրականության բաշխման սարքերի էլեկտրական մոնտաժման աշխատանքներ</t>
  </si>
  <si>
    <t>45311149/2</t>
  </si>
  <si>
    <t>45311149/3</t>
  </si>
  <si>
    <t>14521171/1</t>
  </si>
  <si>
    <t>հղկաքար</t>
  </si>
  <si>
    <t>14521171/2</t>
  </si>
  <si>
    <t>14811300/5</t>
  </si>
  <si>
    <t>հղկող սկավառակներ</t>
  </si>
  <si>
    <t>14811300/6</t>
  </si>
  <si>
    <t>14811300/7</t>
  </si>
  <si>
    <t>14811300/8</t>
  </si>
  <si>
    <t>14811300/9</t>
  </si>
  <si>
    <t>14811300/10</t>
  </si>
  <si>
    <t>31321130/3</t>
  </si>
  <si>
    <t>միջին լարման մալուխներ</t>
  </si>
  <si>
    <t>31331270/1</t>
  </si>
  <si>
    <t>էլեկտրական լար` պղնձյա, բազմաջիղ, ՊՊՎ, 2x1.5 մմ2</t>
  </si>
  <si>
    <t>39221410/12</t>
  </si>
  <si>
    <t>39224332/3</t>
  </si>
  <si>
    <t>դույլ, ցինկապատ</t>
  </si>
  <si>
    <t>44112730/2</t>
  </si>
  <si>
    <t>կտրող սկավառակ</t>
  </si>
  <si>
    <t>44163170/1</t>
  </si>
  <si>
    <t>ռետինե խողովակ</t>
  </si>
  <si>
    <t>44511200/1</t>
  </si>
  <si>
    <t>ձեռքի սղոցներ</t>
  </si>
  <si>
    <t>44511220/1</t>
  </si>
  <si>
    <t>տարատեսակ ձեռքի գործիքներ</t>
  </si>
  <si>
    <t>44511220/2</t>
  </si>
  <si>
    <t>31211240/1</t>
  </si>
  <si>
    <t>բաշխիչ սարքեր</t>
  </si>
  <si>
    <t>31611300/1</t>
  </si>
  <si>
    <t>ստարտերներ</t>
  </si>
  <si>
    <t>34321110/1</t>
  </si>
  <si>
    <t>փոխանցման տուփեր</t>
  </si>
  <si>
    <t>39831244/1</t>
  </si>
  <si>
    <t>օճառ, տնտեսական</t>
  </si>
  <si>
    <t>42121190/5</t>
  </si>
  <si>
    <t>42121230/1</t>
  </si>
  <si>
    <t>վառելիքի պոմպեր</t>
  </si>
  <si>
    <t>44511343/6</t>
  </si>
  <si>
    <t>գայլիկոն</t>
  </si>
  <si>
    <t>45311127/1</t>
  </si>
  <si>
    <t>մալուխների անցկացում</t>
  </si>
  <si>
    <t>45311137/7</t>
  </si>
  <si>
    <t>45311137/8</t>
  </si>
  <si>
    <t>45311149/4</t>
  </si>
  <si>
    <t>34911151/1</t>
  </si>
  <si>
    <t>վագոնների պահեստամասեր</t>
  </si>
  <si>
    <t>34911151/2</t>
  </si>
  <si>
    <t>34911151/3</t>
  </si>
  <si>
    <t>34911151/4</t>
  </si>
  <si>
    <t>34911151/5</t>
  </si>
  <si>
    <t>34911151/6</t>
  </si>
  <si>
    <t>34911151/7</t>
  </si>
  <si>
    <t>34911151/8</t>
  </si>
  <si>
    <t>34911151/9</t>
  </si>
  <si>
    <t>34911151/10</t>
  </si>
  <si>
    <t>34911151/11</t>
  </si>
  <si>
    <t>34911151/12</t>
  </si>
  <si>
    <t>34911151/13</t>
  </si>
  <si>
    <t>34911151/14</t>
  </si>
  <si>
    <t>34911151/15</t>
  </si>
  <si>
    <t>24911500/13</t>
  </si>
  <si>
    <t>31512360/1</t>
  </si>
  <si>
    <t>լուսարձակներ</t>
  </si>
  <si>
    <t>31531300/12</t>
  </si>
  <si>
    <t>տնտեսող լամպեր</t>
  </si>
  <si>
    <t>31531300/13</t>
  </si>
  <si>
    <t>31531300/14</t>
  </si>
  <si>
    <t>31651400/16</t>
  </si>
  <si>
    <t>31681100/1</t>
  </si>
  <si>
    <t>էլեկտրական պարագաներ</t>
  </si>
  <si>
    <t>44111413/1</t>
  </si>
  <si>
    <t>յուղաներկ</t>
  </si>
  <si>
    <t>44112730/3</t>
  </si>
  <si>
    <t>44112730/4</t>
  </si>
  <si>
    <t>44112730/5</t>
  </si>
  <si>
    <t>44163172/3</t>
  </si>
  <si>
    <t>44311180/1</t>
  </si>
  <si>
    <t>եռակցման նյութեր</t>
  </si>
  <si>
    <t>44411110/9</t>
  </si>
  <si>
    <t>44411751/1</t>
  </si>
  <si>
    <t>սանհանգույցի բաքի պարագաներ</t>
  </si>
  <si>
    <t>44521121/10</t>
  </si>
  <si>
    <t>44521121/11</t>
  </si>
  <si>
    <t>44831500/1</t>
  </si>
  <si>
    <t>լուծիչներ</t>
  </si>
  <si>
    <t>79541100/5</t>
  </si>
  <si>
    <t>79631200/505</t>
  </si>
  <si>
    <t>Աշխատակիցների վերապատրաստման ծառայություններ</t>
  </si>
  <si>
    <t>72261100/502</t>
  </si>
  <si>
    <t>ծրագրային ապահովման օժանդակ ծառայություններ</t>
  </si>
  <si>
    <t>71241200/2048</t>
  </si>
  <si>
    <t>71241200/2056</t>
  </si>
  <si>
    <t>71241200/2049</t>
  </si>
  <si>
    <t>71241200/2046</t>
  </si>
  <si>
    <t>71241200/2053</t>
  </si>
  <si>
    <t>71241200/2042</t>
  </si>
  <si>
    <t>71241200/2054</t>
  </si>
  <si>
    <t>71241200/2055</t>
  </si>
  <si>
    <t>71241200/2057</t>
  </si>
  <si>
    <t>71241200/2052</t>
  </si>
  <si>
    <t>71241200/2051</t>
  </si>
  <si>
    <t>71241200/2043</t>
  </si>
  <si>
    <t>71241200/2044</t>
  </si>
  <si>
    <t>71241200/2050</t>
  </si>
  <si>
    <t>71241200/2047</t>
  </si>
  <si>
    <t>71241200/2045</t>
  </si>
  <si>
    <t>92621110/345</t>
  </si>
  <si>
    <t>92621110/346</t>
  </si>
  <si>
    <t>92621110/347</t>
  </si>
  <si>
    <t>92621110/348</t>
  </si>
  <si>
    <t>92621110/349</t>
  </si>
  <si>
    <t>79211150/503</t>
  </si>
  <si>
    <t>4235</t>
  </si>
  <si>
    <t>98111140/321</t>
  </si>
  <si>
    <t>45231177/530</t>
  </si>
  <si>
    <t>45231187/546</t>
  </si>
  <si>
    <t>45431150/503</t>
  </si>
  <si>
    <t>սալիկների տեղադրման աշխատանքներ</t>
  </si>
  <si>
    <t>45231177/531</t>
  </si>
  <si>
    <t>բաժին 04, խումբ 5, դաս 1 ճանապարհային տրանսպորտ</t>
  </si>
  <si>
    <t>90921300/527</t>
  </si>
  <si>
    <t>72261180/504</t>
  </si>
  <si>
    <t>տեղեկատվական տեխնոլոգիաների ծրագրային ապահովման սպասարկում</t>
  </si>
  <si>
    <t>բաժին 01, խումբ 5, դաս 1, Նախագծային աշխատանքներ</t>
  </si>
  <si>
    <t>50531140/623</t>
  </si>
  <si>
    <t xml:space="preserve">92621110/709 </t>
  </si>
  <si>
    <t xml:space="preserve">92621110/710 </t>
  </si>
  <si>
    <t xml:space="preserve">92621110/711 </t>
  </si>
  <si>
    <t xml:space="preserve">92621110/712 </t>
  </si>
  <si>
    <t xml:space="preserve">92621110/713 </t>
  </si>
  <si>
    <t xml:space="preserve">92621110/714 </t>
  </si>
  <si>
    <t xml:space="preserve">92621110/715 </t>
  </si>
  <si>
    <t>14811300/11</t>
  </si>
  <si>
    <t>44411751/2</t>
  </si>
  <si>
    <t>բաժին 02, խումբ 2, դաս 1, Քաղաքացիական պաշտպանության աջակցություն</t>
  </si>
  <si>
    <t>76131100/522</t>
  </si>
  <si>
    <t>98371100/549</t>
  </si>
  <si>
    <t>98371100/548</t>
  </si>
  <si>
    <t>բաժին 10, խումբ 7, դաս 1,Սոցիալապես անապահով անձանց ընտանիքների համար հուղարկավորության կազմակերպում</t>
  </si>
  <si>
    <t>45221142/695</t>
  </si>
  <si>
    <t>60181100/510</t>
  </si>
  <si>
    <t>բաժին 01 խումբ 1, դաս 1, Կառավարման մարմնի պահպանում</t>
  </si>
  <si>
    <t>64111200/520</t>
  </si>
  <si>
    <t>64211130/501</t>
  </si>
  <si>
    <t>բջջային հեռախոսների ծառայություններ</t>
  </si>
  <si>
    <t>45111100/501</t>
  </si>
  <si>
    <t>քանդման աշխատանքներ</t>
  </si>
  <si>
    <t>90921300/526</t>
  </si>
  <si>
    <t>50751100/511</t>
  </si>
  <si>
    <t>98371100/37</t>
  </si>
  <si>
    <t>41111100/536</t>
  </si>
  <si>
    <t>64211110/528</t>
  </si>
  <si>
    <t>79811100/556</t>
  </si>
  <si>
    <t>79811100/557</t>
  </si>
  <si>
    <t>79951100/77</t>
  </si>
  <si>
    <t>60181100/509</t>
  </si>
  <si>
    <t>45221142/694</t>
  </si>
  <si>
    <t>45261136/502</t>
  </si>
  <si>
    <t>98111140/320</t>
  </si>
  <si>
    <t>41111100/531</t>
  </si>
  <si>
    <t>41111100/532</t>
  </si>
  <si>
    <t>71241200/2091</t>
  </si>
  <si>
    <t>41111100/535</t>
  </si>
  <si>
    <t>50311120/557</t>
  </si>
  <si>
    <t>50311120/558</t>
  </si>
  <si>
    <t>50311120/559</t>
  </si>
  <si>
    <t>50311120/556</t>
  </si>
  <si>
    <t>45221142/696</t>
  </si>
  <si>
    <t>90911100/502</t>
  </si>
  <si>
    <t>Երևան քաղաքի 2023 թվականի բյուջեի միջոցներով նախատեսվող Նորք-Մարաշ վարչական շրջանի</t>
  </si>
  <si>
    <t>41111100/525</t>
  </si>
  <si>
    <t>60411200/20</t>
  </si>
  <si>
    <t>բաժին 09, խումբ 6, դաս 1, Վարչական օբյեկների կառուցում և հիմանանորոգում</t>
  </si>
  <si>
    <t>45221142/693</t>
  </si>
  <si>
    <t>18511190/1</t>
  </si>
  <si>
    <t>մեդալների ― շքանշանների տուփեր</t>
  </si>
  <si>
    <t>39281100/54</t>
  </si>
  <si>
    <t>39281100/55</t>
  </si>
  <si>
    <t>39281100/56</t>
  </si>
  <si>
    <t>39281100/57</t>
  </si>
  <si>
    <t>39281100/58</t>
  </si>
  <si>
    <t>39281100/59</t>
  </si>
  <si>
    <t>39281100/60</t>
  </si>
  <si>
    <t>39281100/64</t>
  </si>
  <si>
    <t>39281100/65</t>
  </si>
  <si>
    <t>39281100/66</t>
  </si>
  <si>
    <t>39281100/67</t>
  </si>
  <si>
    <t>39281100/68</t>
  </si>
  <si>
    <t>բաժին 4 խումբ 5, դաս 1, Ասֆալտ-բետոնյա ծածկի վերանորոգում և պահպանում</t>
  </si>
  <si>
    <t>45231187/544</t>
  </si>
  <si>
    <t xml:space="preserve">բաժին 4 խումբ 5, դաս 1, Եզրաքարերի վերանորոգում </t>
  </si>
  <si>
    <t>45231177/529</t>
  </si>
  <si>
    <t>71241200/2083</t>
  </si>
  <si>
    <t>71241200/2084</t>
  </si>
  <si>
    <t>71241200/2085</t>
  </si>
  <si>
    <t>71241200/2086</t>
  </si>
  <si>
    <t>71241200/2087</t>
  </si>
  <si>
    <t>71241200/2088</t>
  </si>
  <si>
    <t>71241200/2089</t>
  </si>
  <si>
    <t>71241200/2090</t>
  </si>
  <si>
    <t>բաժին 1 խումբ 5, դաս 1, Նախագծային աշխատանքներ</t>
  </si>
  <si>
    <t>50531140/622</t>
  </si>
  <si>
    <t>98371100/522</t>
  </si>
  <si>
    <t>բաժին 10 խումբ 7, դաս 1, Արտակարգ իրավիճակների և նմանատիպ այլ դեպքերում կյանքի դժվարին իրավիճակներում հայտնված անձանց և ընտանիքներին աջակցություն</t>
  </si>
  <si>
    <t>98371100/536</t>
  </si>
  <si>
    <t>45611300/732</t>
  </si>
  <si>
    <t>98111140/818</t>
  </si>
  <si>
    <t>բաժին 6 խումբ 6, դաս 1, Բակային տարածքների  և խաղահրապարակների հիմնանորոգում և պահպանում</t>
  </si>
  <si>
    <t>71351540/1111</t>
  </si>
  <si>
    <t>71351540/1112</t>
  </si>
  <si>
    <t>71351540/1113</t>
  </si>
  <si>
    <t>71351540/1114</t>
  </si>
  <si>
    <t>բաժին 8, խումբ 1, դաս 1 Հանգստի գոտիների և զբոսայգիների կառուցում և պահպանում</t>
  </si>
  <si>
    <t>71351540/1115</t>
  </si>
  <si>
    <t>71351540/1116</t>
  </si>
  <si>
    <t>71351540/1117</t>
  </si>
  <si>
    <t>71351540/1118</t>
  </si>
  <si>
    <t>71351540/1119</t>
  </si>
  <si>
    <t>բաժին 06, խումբ6, դաս 1, 1. Բակային տարածքների և խաղահրապարկների հիմնանորոգում և պահպանում</t>
  </si>
  <si>
    <t>71351540/1120</t>
  </si>
  <si>
    <t>71351540/1121</t>
  </si>
  <si>
    <t>71351540/1122</t>
  </si>
  <si>
    <t>71351540/1123</t>
  </si>
  <si>
    <t>72311240/504</t>
  </si>
  <si>
    <t>72311240/503</t>
  </si>
  <si>
    <t>45221142/692</t>
  </si>
  <si>
    <t>41111100/526</t>
  </si>
  <si>
    <t>41111100/528</t>
  </si>
  <si>
    <t>98371100/526</t>
  </si>
  <si>
    <t>98371100/535</t>
  </si>
  <si>
    <t>79991160/503</t>
  </si>
  <si>
    <t>ԷԱճ</t>
  </si>
  <si>
    <t>79951110/770</t>
  </si>
  <si>
    <t>79951110/771</t>
  </si>
  <si>
    <t>79951110/772</t>
  </si>
  <si>
    <t>79951110/773</t>
  </si>
  <si>
    <t>79951110/774</t>
  </si>
  <si>
    <t>79951110/775</t>
  </si>
  <si>
    <t>79951110/776</t>
  </si>
  <si>
    <t>79951110/777</t>
  </si>
  <si>
    <t>79951110/778</t>
  </si>
  <si>
    <t>79951110/742</t>
  </si>
  <si>
    <t>79951110/743</t>
  </si>
  <si>
    <t>79951110/744</t>
  </si>
  <si>
    <t>79951110/745</t>
  </si>
  <si>
    <t>79951110/746</t>
  </si>
  <si>
    <t>79951110/747</t>
  </si>
  <si>
    <t>79951110/748</t>
  </si>
  <si>
    <t>79951110/749</t>
  </si>
  <si>
    <t>79951110/750</t>
  </si>
  <si>
    <t>79951110/751</t>
  </si>
  <si>
    <t>79951110/752</t>
  </si>
  <si>
    <t>Երևան քաղաքի 2023 թվականի բյուջեի միջոցներով նախատեսվող Մալաթիա-Սեբաստիա վարչական շրջանի</t>
  </si>
  <si>
    <t>41111100/529</t>
  </si>
  <si>
    <t>41111100/530</t>
  </si>
  <si>
    <t>բաժին 1, խումբ 1, դաս 1,1 Կառավարման մարմնի պահպանում</t>
  </si>
  <si>
    <t>լ</t>
  </si>
  <si>
    <t>64211110/527</t>
  </si>
  <si>
    <t>72411100/527</t>
  </si>
  <si>
    <t>41111100/522</t>
  </si>
  <si>
    <t>41111100/524</t>
  </si>
  <si>
    <t>65211100/502</t>
  </si>
  <si>
    <t>գազի բաշխում</t>
  </si>
  <si>
    <t>4212</t>
  </si>
  <si>
    <t>65311100/502</t>
  </si>
  <si>
    <t>էլեկտրականության բաշխում</t>
  </si>
  <si>
    <t>71811100/506</t>
  </si>
  <si>
    <t>64111200/519</t>
  </si>
  <si>
    <t>71241200/2058</t>
  </si>
  <si>
    <t>71241200/2059</t>
  </si>
  <si>
    <t>71241200/2060</t>
  </si>
  <si>
    <t>71241200/2061</t>
  </si>
  <si>
    <t>71241200/2062</t>
  </si>
  <si>
    <t>71241200/2063</t>
  </si>
  <si>
    <t>71241200/2064</t>
  </si>
  <si>
    <t>71241200/2065</t>
  </si>
  <si>
    <t>71241200/2066</t>
  </si>
  <si>
    <t>71241200/2067</t>
  </si>
  <si>
    <t>71241200/2068</t>
  </si>
  <si>
    <t>64111200/516</t>
  </si>
  <si>
    <t>բաժին 05, խումբ 6, դաս 1,Շրջակա միջավայրի պաշտպանություն</t>
  </si>
  <si>
    <t>90671100/504</t>
  </si>
  <si>
    <t>ախտահանման ― մակաբույծների ոչնչացման ծառայություններ քաղաքային կամ գյուղական վայրերում</t>
  </si>
  <si>
    <t>90921300/523</t>
  </si>
  <si>
    <t>72411100/518</t>
  </si>
  <si>
    <t>բաժին 10, խումբ 7 դաս 1,Սոցիալական հատուկ արտոնություններ</t>
  </si>
  <si>
    <t>98371100/518</t>
  </si>
  <si>
    <t>98371100/519</t>
  </si>
  <si>
    <t>50111260/528</t>
  </si>
  <si>
    <t>50311120/542</t>
  </si>
  <si>
    <t>50311250/511</t>
  </si>
  <si>
    <t>50311250/512</t>
  </si>
  <si>
    <t>50111170/559</t>
  </si>
  <si>
    <t>79951100/81</t>
  </si>
  <si>
    <t>79951100/79</t>
  </si>
  <si>
    <t>79951100/80</t>
  </si>
  <si>
    <t>79951100/578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</si>
</sst>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(* #,##0.00_);_(* \(#,##0.00\);_(* &quot;-&quot;??_);_(@_)"/>
    <numFmt numFmtId="164" formatCode="_(* #,##0_);_(* \(#,##0\);_(* &quot;-&quot;??_);_(@_)"/>
    <numFmt numFmtId="165" formatCode="##,##0.00"/>
    <numFmt numFmtId="166" formatCode="##,##0.000"/>
    <numFmt numFmtId="167" formatCode="_(* #,##0.000_);_(* \(#,##0.000\);_(* &quot;-&quot;??_);_(@_)"/>
    <numFmt numFmtId="168" formatCode="#,###"/>
    <numFmt numFmtId="169" formatCode="_(* #,##0.0_);_(* \(#,##0.0\);_(* &quot;-&quot;??_);_(@_)"/>
    <numFmt numFmtId="170" formatCode="#,##0.000"/>
    <numFmt numFmtId="171" formatCode="\+##,##0.000;\-##,##0.000"/>
    <numFmt numFmtId="172" formatCode="##,##0"/>
  </numFmts>
  <fonts count="9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</font>
    <font>
      <sz val="11"/>
      <name val="Calibri"/>
      <family val="2"/>
    </font>
    <font>
      <sz val="11"/>
      <color indexed="8"/>
      <name val="Calibri"/>
      <family val="2"/>
    </font>
    <font>
      <sz val="11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color indexed="8"/>
      <name val="Calibri"/>
      <family val="2"/>
      <charset val="204"/>
    </font>
    <font>
      <b/>
      <sz val="11"/>
      <name val="Calibri"/>
      <family val="2"/>
      <charset val="204"/>
    </font>
    <font>
      <sz val="11"/>
      <color rgb="FFFF0000"/>
      <name val="Calibri"/>
      <family val="2"/>
      <charset val="204"/>
    </font>
    <font>
      <sz val="11"/>
      <name val="Calibri"/>
      <family val="2"/>
      <charset val="204"/>
    </font>
    <font>
      <b/>
      <sz val="11"/>
      <color rgb="FFFF0000"/>
      <name val="Calibri"/>
      <family val="2"/>
      <charset val="204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color rgb="FFFF0000"/>
      <name val="Arial"/>
      <family val="2"/>
    </font>
    <font>
      <b/>
      <sz val="11"/>
      <color rgb="FFFF0000"/>
      <name val="Calibri"/>
      <family val="2"/>
    </font>
    <font>
      <sz val="11"/>
      <color rgb="FFFF0000"/>
      <name val="Calibri"/>
      <family val="2"/>
      <charset val="204"/>
      <scheme val="minor"/>
    </font>
    <font>
      <b/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sz val="11"/>
      <name val="Calibri"/>
      <family val="2"/>
      <charset val="1"/>
      <scheme val="minor"/>
    </font>
    <font>
      <sz val="11"/>
      <color rgb="FF403931"/>
      <name val="Arial"/>
      <family val="2"/>
    </font>
    <font>
      <sz val="9"/>
      <color indexed="8"/>
      <name val="Arial AMU"/>
      <family val="2"/>
    </font>
    <font>
      <sz val="10"/>
      <color indexed="8"/>
      <name val="GHEA Grapalat"/>
      <family val="3"/>
    </font>
    <font>
      <sz val="10"/>
      <color rgb="FF000000"/>
      <name val="GHEA Grapalat"/>
      <family val="3"/>
    </font>
    <font>
      <sz val="11"/>
      <color indexed="8"/>
      <name val="Calibri"/>
      <family val="2"/>
      <charset val="1"/>
    </font>
    <font>
      <sz val="7"/>
      <name val="Arial"/>
      <family val="2"/>
    </font>
    <font>
      <sz val="11"/>
      <color theme="1"/>
      <name val="Calibri"/>
      <family val="2"/>
      <charset val="204"/>
    </font>
    <font>
      <sz val="11"/>
      <name val="Arial"/>
      <family val="2"/>
    </font>
    <font>
      <sz val="10"/>
      <name val="Arial"/>
      <family val="2"/>
    </font>
    <font>
      <sz val="10"/>
      <color indexed="8"/>
      <name val="Calibri"/>
      <family val="2"/>
    </font>
    <font>
      <sz val="10"/>
      <color rgb="FF403931"/>
      <name val="Arial"/>
      <family val="2"/>
    </font>
    <font>
      <sz val="10"/>
      <name val="Calibri"/>
      <family val="2"/>
    </font>
    <font>
      <sz val="11"/>
      <color theme="1"/>
      <name val="Arial"/>
      <family val="2"/>
    </font>
    <font>
      <sz val="10"/>
      <color indexed="8"/>
      <name val="Calibri"/>
      <family val="2"/>
      <charset val="204"/>
    </font>
    <font>
      <sz val="10"/>
      <color rgb="FFFF0000"/>
      <name val="Calibri"/>
      <family val="2"/>
    </font>
    <font>
      <b/>
      <sz val="11"/>
      <color rgb="FF403931"/>
      <name val="Arial"/>
      <family val="2"/>
    </font>
    <font>
      <sz val="7"/>
      <name val="Arial"/>
      <family val="2"/>
    </font>
    <font>
      <sz val="11"/>
      <color theme="1"/>
      <name val="Sylfaen"/>
      <family val="1"/>
    </font>
    <font>
      <sz val="7"/>
      <color theme="1"/>
      <name val="Arial"/>
      <family val="2"/>
    </font>
    <font>
      <sz val="7"/>
      <color theme="1"/>
      <name val="Sylfaen"/>
      <family val="1"/>
    </font>
    <font>
      <sz val="10"/>
      <color theme="1"/>
      <name val="Arial"/>
      <family val="2"/>
    </font>
    <font>
      <sz val="9"/>
      <name val="Arial"/>
      <family val="2"/>
    </font>
    <font>
      <sz val="9"/>
      <color indexed="8"/>
      <name val="Calibri"/>
      <family val="2"/>
    </font>
    <font>
      <sz val="9"/>
      <name val="Calibri"/>
      <family val="2"/>
    </font>
    <font>
      <sz val="10"/>
      <name val="Arial"/>
      <family val="2"/>
      <charset val="204"/>
    </font>
    <font>
      <sz val="12"/>
      <name val="Arial"/>
      <family val="2"/>
    </font>
    <font>
      <sz val="9"/>
      <color indexed="8"/>
      <name val="Arial Armenian"/>
      <family val="2"/>
    </font>
    <font>
      <sz val="10"/>
      <color theme="1"/>
      <name val="Calibri"/>
      <family val="2"/>
      <scheme val="minor"/>
    </font>
    <font>
      <sz val="8"/>
      <name val="Arial"/>
      <family val="2"/>
    </font>
    <font>
      <sz val="10"/>
      <name val="GHEA Grapalat"/>
      <family val="3"/>
    </font>
    <font>
      <sz val="10"/>
      <color theme="1"/>
      <name val="GHEA Grapalat"/>
      <family val="3"/>
    </font>
    <font>
      <sz val="7"/>
      <name val="Arial"/>
      <family val="2"/>
    </font>
    <font>
      <sz val="9"/>
      <name val="Arial"/>
      <family val="2"/>
      <charset val="204"/>
    </font>
    <font>
      <sz val="7"/>
      <name val="Arial"/>
      <family val="2"/>
      <charset val="204"/>
    </font>
    <font>
      <sz val="8"/>
      <name val="Arial"/>
      <family val="2"/>
      <charset val="204"/>
    </font>
    <font>
      <sz val="8"/>
      <name val="Calibri"/>
      <family val="2"/>
    </font>
    <font>
      <sz val="7"/>
      <name val="Arial"/>
      <family val="2"/>
    </font>
    <font>
      <b/>
      <sz val="11"/>
      <color theme="0"/>
      <name val="Calibri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GHEA Grapalat"/>
      <family val="3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8"/>
      <name val="GHEA Grapalat"/>
      <family val="3"/>
    </font>
    <font>
      <sz val="7"/>
      <name val="Arial"/>
      <family val="2"/>
    </font>
    <font>
      <sz val="9"/>
      <name val="Arial"/>
      <family val="2"/>
      <charset val="1"/>
    </font>
    <font>
      <sz val="11"/>
      <color theme="1"/>
      <name val="Arial LatArm"/>
      <family val="2"/>
    </font>
    <font>
      <b/>
      <sz val="12"/>
      <color indexed="8"/>
      <name val="Arial LatArm"/>
      <family val="2"/>
    </font>
    <font>
      <sz val="12"/>
      <color theme="1"/>
      <name val="Arial LatArm"/>
      <family val="2"/>
    </font>
    <font>
      <sz val="16"/>
      <color theme="1"/>
      <name val="Arial LatArm"/>
      <family val="2"/>
    </font>
    <font>
      <b/>
      <sz val="11"/>
      <color indexed="8"/>
      <name val="Arial LatArm"/>
      <family val="2"/>
    </font>
    <font>
      <b/>
      <sz val="14"/>
      <color indexed="8"/>
      <name val="Calibri"/>
      <family val="2"/>
    </font>
    <font>
      <sz val="7"/>
      <name val="Arial"/>
      <family val="2"/>
    </font>
    <font>
      <b/>
      <sz val="11"/>
      <color theme="1"/>
      <name val="Arial LatArm"/>
      <family val="2"/>
    </font>
    <font>
      <sz val="7"/>
      <name val="Arial"/>
      <family val="2"/>
    </font>
    <font>
      <vertAlign val="superscript"/>
      <sz val="14"/>
      <color theme="1"/>
      <name val="GHEA Grapalat"/>
      <family val="3"/>
    </font>
    <font>
      <sz val="12"/>
      <color theme="1"/>
      <name val="Calibri"/>
      <family val="2"/>
      <scheme val="minor"/>
    </font>
    <font>
      <sz val="7"/>
      <name val="Arial"/>
    </font>
    <font>
      <sz val="9"/>
      <name val="GHEA Grapalat"/>
      <family val="3"/>
    </font>
    <font>
      <b/>
      <sz val="7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10"/>
        <bgColor indexed="8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8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8"/>
      </patternFill>
    </fill>
    <fill>
      <patternFill patternType="solid">
        <fgColor theme="0" tint="-0.14999847407452621"/>
        <bgColor indexed="8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5F5F5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n">
        <color indexed="8"/>
      </right>
      <top style="thin">
        <color indexed="64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4" fillId="0" borderId="0" applyFill="0" applyAlignment="0" applyProtection="0">
      <alignment horizontal="center" vertical="center" wrapText="1"/>
    </xf>
    <xf numFmtId="0" fontId="22" fillId="0" borderId="0"/>
    <xf numFmtId="0" fontId="29" fillId="0" borderId="0"/>
  </cellStyleXfs>
  <cellXfs count="1446">
    <xf numFmtId="0" fontId="0" fillId="0" borderId="0" xfId="0"/>
    <xf numFmtId="0" fontId="0" fillId="0" borderId="1" xfId="0" applyFill="1" applyBorder="1" applyAlignment="1" applyProtection="1">
      <alignment horizontal="left" vertical="center" wrapText="1"/>
    </xf>
    <xf numFmtId="164" fontId="2" fillId="2" borderId="1" xfId="1" applyNumberFormat="1" applyFont="1" applyFill="1" applyBorder="1" applyAlignment="1" applyProtection="1">
      <alignment horizontal="center" vertical="center" wrapText="1"/>
    </xf>
    <xf numFmtId="164" fontId="0" fillId="0" borderId="1" xfId="1" applyNumberFormat="1" applyFont="1" applyFill="1" applyBorder="1" applyAlignment="1" applyProtection="1">
      <alignment horizontal="center" vertical="center" wrapText="1"/>
    </xf>
    <xf numFmtId="164" fontId="3" fillId="0" borderId="1" xfId="1" applyNumberFormat="1" applyFont="1" applyFill="1" applyBorder="1" applyAlignment="1" applyProtection="1">
      <alignment horizontal="center" vertical="center" wrapText="1"/>
    </xf>
    <xf numFmtId="164" fontId="0" fillId="0" borderId="0" xfId="1" applyNumberFormat="1" applyFont="1"/>
    <xf numFmtId="0" fontId="14" fillId="0" borderId="1" xfId="0" applyFont="1" applyFill="1" applyBorder="1" applyAlignment="1" applyProtection="1">
      <alignment horizontal="center" vertical="center" wrapText="1"/>
    </xf>
    <xf numFmtId="164" fontId="14" fillId="0" borderId="1" xfId="1" applyNumberFormat="1" applyFont="1" applyFill="1" applyBorder="1" applyAlignment="1" applyProtection="1">
      <alignment horizontal="center" vertical="center" wrapText="1"/>
    </xf>
    <xf numFmtId="0" fontId="14" fillId="0" borderId="0" xfId="0" applyFont="1"/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18" fillId="0" borderId="0" xfId="0" applyFont="1"/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164" fontId="4" fillId="0" borderId="1" xfId="1" applyNumberFormat="1" applyFont="1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164" fontId="15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20" fillId="0" borderId="1" xfId="2" applyFont="1" applyFill="1" applyBorder="1" applyAlignment="1" applyProtection="1">
      <alignment horizontal="center" vertical="center" wrapText="1"/>
    </xf>
    <xf numFmtId="0" fontId="19" fillId="0" borderId="1" xfId="2" applyFont="1" applyFill="1" applyBorder="1" applyAlignment="1" applyProtection="1">
      <alignment horizontal="center" vertical="center" wrapText="1"/>
    </xf>
    <xf numFmtId="0" fontId="0" fillId="0" borderId="1" xfId="0" applyBorder="1"/>
    <xf numFmtId="164" fontId="0" fillId="0" borderId="1" xfId="1" applyNumberFormat="1" applyFont="1" applyBorder="1"/>
    <xf numFmtId="0" fontId="5" fillId="4" borderId="1" xfId="2" applyFont="1" applyFill="1" applyBorder="1" applyAlignment="1" applyProtection="1">
      <alignment horizontal="center" vertical="center" wrapText="1"/>
    </xf>
    <xf numFmtId="0" fontId="5" fillId="4" borderId="1" xfId="2" applyFont="1" applyFill="1" applyBorder="1" applyAlignment="1" applyProtection="1">
      <alignment horizontal="left" vertical="center" wrapText="1"/>
    </xf>
    <xf numFmtId="164" fontId="5" fillId="4" borderId="1" xfId="1" applyNumberFormat="1" applyFont="1" applyFill="1" applyBorder="1" applyAlignment="1" applyProtection="1">
      <alignment horizontal="center" vertical="center" wrapText="1"/>
    </xf>
    <xf numFmtId="164" fontId="16" fillId="0" borderId="1" xfId="1" applyNumberFormat="1" applyFont="1" applyBorder="1" applyAlignment="1">
      <alignment horizontal="center" vertical="center" wrapText="1"/>
    </xf>
    <xf numFmtId="164" fontId="17" fillId="0" borderId="1" xfId="1" applyNumberFormat="1" applyFont="1" applyFill="1" applyBorder="1" applyAlignment="1" applyProtection="1">
      <alignment horizontal="center" vertical="center" wrapText="1"/>
    </xf>
    <xf numFmtId="0" fontId="3" fillId="0" borderId="1" xfId="2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164" fontId="8" fillId="2" borderId="1" xfId="1" applyNumberFormat="1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164" fontId="7" fillId="0" borderId="1" xfId="1" applyNumberFormat="1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164" fontId="10" fillId="2" borderId="1" xfId="1" applyNumberFormat="1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164" fontId="12" fillId="0" borderId="1" xfId="1" applyNumberFormat="1" applyFont="1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 wrapText="1"/>
    </xf>
    <xf numFmtId="164" fontId="11" fillId="0" borderId="1" xfId="1" applyNumberFormat="1" applyFont="1" applyFill="1" applyBorder="1" applyAlignment="1" applyProtection="1">
      <alignment horizontal="center" vertical="center" wrapText="1"/>
    </xf>
    <xf numFmtId="164" fontId="13" fillId="2" borderId="1" xfId="1" applyNumberFormat="1" applyFont="1" applyFill="1" applyBorder="1" applyAlignment="1" applyProtection="1">
      <alignment horizontal="center" vertical="center" wrapText="1"/>
    </xf>
    <xf numFmtId="164" fontId="13" fillId="0" borderId="1" xfId="1" applyNumberFormat="1" applyFont="1" applyFill="1" applyBorder="1" applyAlignment="1" applyProtection="1">
      <alignment horizontal="center" vertical="center" wrapText="1"/>
    </xf>
    <xf numFmtId="0" fontId="2" fillId="0" borderId="0" xfId="3" applyFont="1" applyFill="1" applyAlignment="1" applyProtection="1">
      <alignment horizontal="center" vertical="center" wrapText="1"/>
    </xf>
    <xf numFmtId="0" fontId="2" fillId="0" borderId="1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2" fillId="0" borderId="4" xfId="3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2" fillId="0" borderId="6" xfId="3" applyFill="1" applyBorder="1" applyAlignment="1" applyProtection="1">
      <alignment horizontal="center" vertical="center" wrapText="1"/>
    </xf>
    <xf numFmtId="0" fontId="23" fillId="0" borderId="0" xfId="3" applyFont="1" applyFill="1" applyAlignment="1" applyProtection="1">
      <alignment horizontal="center" vertical="center" wrapText="1"/>
    </xf>
    <xf numFmtId="0" fontId="24" fillId="0" borderId="1" xfId="3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top" wrapText="1"/>
    </xf>
    <xf numFmtId="0" fontId="23" fillId="0" borderId="1" xfId="3" applyFont="1" applyFill="1" applyBorder="1" applyAlignment="1" applyProtection="1">
      <alignment horizontal="center" vertical="center" wrapText="1"/>
    </xf>
    <xf numFmtId="0" fontId="23" fillId="0" borderId="0" xfId="0" applyFont="1"/>
    <xf numFmtId="164" fontId="5" fillId="0" borderId="1" xfId="1" applyNumberFormat="1" applyFont="1" applyFill="1" applyBorder="1" applyAlignment="1" applyProtection="1">
      <alignment horizontal="center" vertical="center" wrapText="1"/>
    </xf>
    <xf numFmtId="164" fontId="20" fillId="0" borderId="1" xfId="1" applyNumberFormat="1" applyFont="1" applyFill="1" applyBorder="1" applyAlignment="1" applyProtection="1">
      <alignment horizontal="center" vertical="center" wrapText="1"/>
    </xf>
    <xf numFmtId="164" fontId="2" fillId="0" borderId="0" xfId="1" applyNumberFormat="1" applyFont="1" applyFill="1" applyAlignment="1" applyProtection="1">
      <alignment horizontal="center" vertical="center" wrapText="1"/>
    </xf>
    <xf numFmtId="164" fontId="23" fillId="0" borderId="1" xfId="1" applyNumberFormat="1" applyFont="1" applyFill="1" applyBorder="1" applyAlignment="1" applyProtection="1">
      <alignment horizontal="center" vertical="center" wrapText="1"/>
    </xf>
    <xf numFmtId="164" fontId="22" fillId="0" borderId="1" xfId="1" applyNumberFormat="1" applyFont="1" applyFill="1" applyBorder="1" applyAlignment="1" applyProtection="1">
      <alignment horizontal="center" vertical="center" wrapText="1"/>
    </xf>
    <xf numFmtId="164" fontId="24" fillId="0" borderId="1" xfId="1" applyNumberFormat="1" applyFont="1" applyFill="1" applyBorder="1" applyAlignment="1" applyProtection="1">
      <alignment horizontal="center" vertical="center" wrapText="1"/>
    </xf>
    <xf numFmtId="164" fontId="22" fillId="0" borderId="4" xfId="1" applyNumberFormat="1" applyFont="1" applyFill="1" applyBorder="1" applyAlignment="1" applyProtection="1">
      <alignment horizontal="center" vertical="center" wrapText="1"/>
    </xf>
    <xf numFmtId="164" fontId="22" fillId="0" borderId="6" xfId="1" applyNumberFormat="1" applyFont="1" applyFill="1" applyBorder="1" applyAlignment="1" applyProtection="1">
      <alignment horizontal="center" vertical="center" wrapText="1"/>
    </xf>
    <xf numFmtId="164" fontId="1" fillId="0" borderId="1" xfId="1" applyNumberFormat="1" applyFont="1" applyFill="1" applyBorder="1" applyAlignment="1" applyProtection="1">
      <alignment horizontal="center" vertical="center" wrapText="1"/>
    </xf>
    <xf numFmtId="164" fontId="4" fillId="0" borderId="1" xfId="1" applyNumberFormat="1" applyFont="1" applyFill="1" applyBorder="1" applyAlignment="1" applyProtection="1">
      <alignment horizontal="center" vertical="top" wrapText="1"/>
    </xf>
    <xf numFmtId="0" fontId="15" fillId="0" borderId="1" xfId="3" applyFont="1" applyFill="1" applyBorder="1" applyAlignment="1" applyProtection="1">
      <alignment horizontal="center" vertical="center" wrapText="1"/>
    </xf>
    <xf numFmtId="0" fontId="14" fillId="0" borderId="1" xfId="3" applyFont="1" applyFill="1" applyBorder="1" applyAlignment="1" applyProtection="1">
      <alignment horizontal="center" vertical="center" wrapText="1"/>
    </xf>
    <xf numFmtId="0" fontId="23" fillId="0" borderId="9" xfId="3" applyFont="1" applyFill="1" applyBorder="1" applyAlignment="1" applyProtection="1">
      <alignment horizontal="center" vertical="center" wrapText="1"/>
    </xf>
    <xf numFmtId="0" fontId="14" fillId="0" borderId="6" xfId="3" applyFont="1" applyFill="1" applyBorder="1" applyAlignment="1" applyProtection="1">
      <alignment horizontal="center" vertical="center" wrapText="1"/>
    </xf>
    <xf numFmtId="164" fontId="14" fillId="0" borderId="6" xfId="1" applyNumberFormat="1" applyFont="1" applyFill="1" applyBorder="1" applyAlignment="1" applyProtection="1">
      <alignment horizontal="center" vertical="center" wrapText="1"/>
    </xf>
    <xf numFmtId="0" fontId="14" fillId="0" borderId="4" xfId="3" applyFont="1" applyFill="1" applyBorder="1" applyAlignment="1" applyProtection="1">
      <alignment horizontal="center" vertical="center" wrapText="1"/>
    </xf>
    <xf numFmtId="164" fontId="14" fillId="0" borderId="4" xfId="1" applyNumberFormat="1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10" fillId="0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15" fillId="0" borderId="0" xfId="0" applyFont="1" applyFill="1" applyAlignment="1" applyProtection="1">
      <alignment horizontal="center" vertical="center" wrapText="1"/>
    </xf>
    <xf numFmtId="0" fontId="15" fillId="0" borderId="1" xfId="0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</xf>
    <xf numFmtId="164" fontId="0" fillId="0" borderId="0" xfId="1" applyNumberFormat="1" applyFont="1" applyFill="1" applyAlignment="1" applyProtection="1">
      <alignment horizontal="center" vertical="center" wrapText="1"/>
    </xf>
    <xf numFmtId="164" fontId="27" fillId="0" borderId="1" xfId="1" applyNumberFormat="1" applyFont="1" applyFill="1" applyBorder="1" applyAlignment="1" applyProtection="1">
      <alignment horizontal="center" vertical="center" wrapText="1"/>
    </xf>
    <xf numFmtId="0" fontId="14" fillId="0" borderId="0" xfId="0" applyFont="1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0" xfId="0" applyFont="1" applyFill="1" applyAlignment="1" applyProtection="1">
      <alignment horizontal="center" vertical="center" wrapText="1"/>
    </xf>
    <xf numFmtId="0" fontId="0" fillId="6" borderId="0" xfId="0" applyFill="1" applyAlignment="1" applyProtection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Fill="1" applyAlignment="1" applyProtection="1">
      <alignment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" fillId="0" borderId="0" xfId="0" applyFont="1"/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5" fontId="30" fillId="0" borderId="16" xfId="0" applyNumberFormat="1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31" fillId="0" borderId="1" xfId="0" applyFont="1" applyFill="1" applyBorder="1" applyAlignment="1" applyProtection="1">
      <alignment horizontal="center" vertical="center" wrapText="1"/>
    </xf>
    <xf numFmtId="164" fontId="31" fillId="0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right" vertical="center" wrapText="1"/>
    </xf>
    <xf numFmtId="164" fontId="0" fillId="0" borderId="1" xfId="1" applyNumberFormat="1" applyFont="1" applyFill="1" applyBorder="1" applyAlignment="1" applyProtection="1">
      <alignment vertical="center" wrapText="1"/>
    </xf>
    <xf numFmtId="167" fontId="0" fillId="0" borderId="1" xfId="1" applyNumberFormat="1" applyFont="1" applyFill="1" applyBorder="1" applyAlignment="1" applyProtection="1">
      <alignment vertical="center" wrapText="1"/>
    </xf>
    <xf numFmtId="166" fontId="32" fillId="0" borderId="16" xfId="0" applyNumberFormat="1" applyFont="1" applyBorder="1" applyAlignment="1">
      <alignment horizontal="center" vertical="center" wrapText="1"/>
    </xf>
    <xf numFmtId="168" fontId="32" fillId="0" borderId="16" xfId="0" applyNumberFormat="1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4" borderId="0" xfId="0" applyFill="1" applyAlignment="1" applyProtection="1">
      <alignment horizontal="center" vertical="center" wrapText="1"/>
    </xf>
    <xf numFmtId="0" fontId="2" fillId="4" borderId="0" xfId="0" applyFont="1" applyFill="1" applyAlignment="1" applyProtection="1">
      <alignment horizontal="center" vertical="center" wrapText="1"/>
    </xf>
    <xf numFmtId="0" fontId="2" fillId="4" borderId="1" xfId="0" applyFont="1" applyFill="1" applyBorder="1" applyAlignment="1" applyProtection="1">
      <alignment horizontal="center" vertical="center" wrapText="1"/>
    </xf>
    <xf numFmtId="0" fontId="0" fillId="4" borderId="1" xfId="0" applyFill="1" applyBorder="1" applyAlignment="1" applyProtection="1">
      <alignment horizontal="center" vertical="center" wrapText="1"/>
    </xf>
    <xf numFmtId="0" fontId="0" fillId="4" borderId="1" xfId="0" applyFill="1" applyBorder="1" applyAlignment="1" applyProtection="1">
      <alignment horizontal="left" vertical="center" wrapText="1"/>
    </xf>
    <xf numFmtId="0" fontId="0" fillId="4" borderId="1" xfId="0" applyFill="1" applyBorder="1" applyAlignment="1">
      <alignment horizontal="center"/>
    </xf>
    <xf numFmtId="0" fontId="4" fillId="4" borderId="1" xfId="0" applyFont="1" applyFill="1" applyBorder="1" applyAlignment="1" applyProtection="1">
      <alignment horizontal="center" vertical="center" wrapText="1"/>
    </xf>
    <xf numFmtId="0" fontId="4" fillId="4" borderId="1" xfId="0" applyFont="1" applyFill="1" applyBorder="1" applyAlignment="1" applyProtection="1">
      <alignment horizontal="left" vertical="center" wrapText="1"/>
    </xf>
    <xf numFmtId="0" fontId="14" fillId="4" borderId="1" xfId="0" applyFont="1" applyFill="1" applyBorder="1" applyAlignment="1" applyProtection="1">
      <alignment horizontal="center" vertical="center" wrapText="1"/>
    </xf>
    <xf numFmtId="0" fontId="15" fillId="4" borderId="1" xfId="0" applyFont="1" applyFill="1" applyBorder="1" applyAlignment="1" applyProtection="1">
      <alignment horizontal="left" vertical="center" wrapText="1"/>
    </xf>
    <xf numFmtId="0" fontId="15" fillId="4" borderId="1" xfId="0" applyFont="1" applyFill="1" applyBorder="1" applyAlignment="1" applyProtection="1">
      <alignment horizontal="center" vertical="center" wrapText="1"/>
    </xf>
    <xf numFmtId="0" fontId="5" fillId="4" borderId="1" xfId="0" applyFont="1" applyFill="1" applyBorder="1" applyAlignment="1" applyProtection="1">
      <alignment horizontal="center" vertical="center" wrapText="1"/>
    </xf>
    <xf numFmtId="0" fontId="5" fillId="4" borderId="1" xfId="0" applyFont="1" applyFill="1" applyBorder="1" applyAlignment="1" applyProtection="1">
      <alignment horizontal="left" vertical="center" wrapText="1"/>
    </xf>
    <xf numFmtId="0" fontId="14" fillId="4" borderId="1" xfId="0" applyFont="1" applyFill="1" applyBorder="1" applyAlignment="1" applyProtection="1">
      <alignment horizontal="left" vertical="center" wrapText="1"/>
    </xf>
    <xf numFmtId="0" fontId="26" fillId="4" borderId="1" xfId="0" applyFont="1" applyFill="1" applyBorder="1" applyAlignment="1" applyProtection="1">
      <alignment horizontal="center" vertical="center" wrapText="1"/>
    </xf>
    <xf numFmtId="0" fontId="27" fillId="4" borderId="1" xfId="0" applyFont="1" applyFill="1" applyBorder="1" applyAlignment="1" applyProtection="1">
      <alignment horizontal="center" vertical="center" wrapText="1"/>
    </xf>
    <xf numFmtId="0" fontId="32" fillId="4" borderId="16" xfId="0" applyFont="1" applyFill="1" applyBorder="1" applyAlignment="1">
      <alignment horizontal="center" vertical="center" wrapText="1"/>
    </xf>
    <xf numFmtId="0" fontId="28" fillId="4" borderId="1" xfId="0" applyFont="1" applyFill="1" applyBorder="1" applyAlignment="1" applyProtection="1">
      <alignment horizontal="center" vertical="center" wrapText="1"/>
    </xf>
    <xf numFmtId="0" fontId="28" fillId="4" borderId="1" xfId="0" applyFont="1" applyFill="1" applyBorder="1" applyAlignment="1" applyProtection="1">
      <alignment horizontal="center" vertical="center"/>
    </xf>
    <xf numFmtId="0" fontId="3" fillId="4" borderId="1" xfId="0" applyFont="1" applyFill="1" applyBorder="1" applyAlignment="1" applyProtection="1">
      <alignment horizontal="center" vertical="center" wrapText="1"/>
    </xf>
    <xf numFmtId="0" fontId="3" fillId="4" borderId="1" xfId="0" applyFont="1" applyFill="1" applyBorder="1" applyAlignment="1" applyProtection="1">
      <alignment horizontal="left" vertical="center" wrapText="1"/>
    </xf>
    <xf numFmtId="0" fontId="0" fillId="4" borderId="1" xfId="0" applyFill="1" applyBorder="1"/>
    <xf numFmtId="0" fontId="2" fillId="4" borderId="1" xfId="2" applyFont="1" applyFill="1" applyBorder="1" applyAlignment="1" applyProtection="1">
      <alignment horizontal="center" vertical="center" wrapText="1"/>
    </xf>
    <xf numFmtId="0" fontId="15" fillId="4" borderId="1" xfId="2" applyFont="1" applyFill="1" applyBorder="1" applyAlignment="1" applyProtection="1">
      <alignment horizontal="center" vertical="center" wrapText="1"/>
    </xf>
    <xf numFmtId="0" fontId="15" fillId="4" borderId="1" xfId="2" applyFont="1" applyFill="1" applyBorder="1" applyAlignment="1" applyProtection="1">
      <alignment horizontal="left" vertical="center" wrapText="1"/>
    </xf>
    <xf numFmtId="0" fontId="4" fillId="4" borderId="1" xfId="2" applyFill="1" applyBorder="1" applyAlignment="1" applyProtection="1">
      <alignment horizontal="center" vertical="center" wrapText="1"/>
    </xf>
    <xf numFmtId="0" fontId="4" fillId="4" borderId="1" xfId="2" applyFill="1" applyBorder="1" applyAlignment="1" applyProtection="1">
      <alignment horizontal="left" vertical="center" wrapText="1"/>
    </xf>
    <xf numFmtId="0" fontId="6" fillId="4" borderId="1" xfId="2" applyFont="1" applyFill="1" applyBorder="1" applyAlignment="1" applyProtection="1">
      <alignment horizontal="center" vertical="center" wrapText="1"/>
    </xf>
    <xf numFmtId="0" fontId="6" fillId="4" borderId="1" xfId="2" applyFont="1" applyFill="1" applyBorder="1" applyAlignment="1" applyProtection="1">
      <alignment horizontal="left" vertical="center" wrapText="1"/>
    </xf>
    <xf numFmtId="0" fontId="3" fillId="4" borderId="1" xfId="2" applyFont="1" applyFill="1" applyBorder="1" applyAlignment="1" applyProtection="1">
      <alignment horizontal="center" vertical="center" wrapText="1"/>
    </xf>
    <xf numFmtId="0" fontId="3" fillId="4" borderId="1" xfId="2" applyFont="1" applyFill="1" applyBorder="1" applyAlignment="1" applyProtection="1">
      <alignment horizontal="left" vertical="center" wrapText="1"/>
    </xf>
    <xf numFmtId="0" fontId="8" fillId="4" borderId="1" xfId="0" applyFont="1" applyFill="1" applyBorder="1" applyAlignment="1" applyProtection="1">
      <alignment horizontal="center" vertical="center" wrapText="1"/>
    </xf>
    <xf numFmtId="0" fontId="7" fillId="4" borderId="1" xfId="0" applyFont="1" applyFill="1" applyBorder="1" applyAlignment="1" applyProtection="1">
      <alignment horizontal="center" vertical="center" wrapText="1"/>
    </xf>
    <xf numFmtId="0" fontId="7" fillId="4" borderId="1" xfId="0" applyFont="1" applyFill="1" applyBorder="1" applyAlignment="1" applyProtection="1">
      <alignment horizontal="left" vertical="center" wrapText="1"/>
    </xf>
    <xf numFmtId="0" fontId="10" fillId="4" borderId="1" xfId="0" applyFont="1" applyFill="1" applyBorder="1" applyAlignment="1" applyProtection="1">
      <alignment horizontal="center" vertical="center" wrapText="1"/>
    </xf>
    <xf numFmtId="0" fontId="12" fillId="4" borderId="1" xfId="0" applyFont="1" applyFill="1" applyBorder="1" applyAlignment="1" applyProtection="1">
      <alignment horizontal="center" vertical="center" wrapText="1"/>
    </xf>
    <xf numFmtId="0" fontId="12" fillId="4" borderId="1" xfId="0" applyFont="1" applyFill="1" applyBorder="1" applyAlignment="1" applyProtection="1">
      <alignment horizontal="left" vertical="center" wrapText="1"/>
    </xf>
    <xf numFmtId="0" fontId="11" fillId="4" borderId="1" xfId="0" applyFont="1" applyFill="1" applyBorder="1" applyAlignment="1" applyProtection="1">
      <alignment horizontal="center" vertical="center" wrapText="1"/>
    </xf>
    <xf numFmtId="0" fontId="11" fillId="4" borderId="1" xfId="0" applyFont="1" applyFill="1" applyBorder="1" applyAlignment="1" applyProtection="1">
      <alignment horizontal="left" vertical="center" wrapText="1"/>
    </xf>
    <xf numFmtId="0" fontId="31" fillId="4" borderId="1" xfId="0" applyFont="1" applyFill="1" applyBorder="1" applyAlignment="1" applyProtection="1">
      <alignment horizontal="center" vertical="center" wrapText="1"/>
    </xf>
    <xf numFmtId="0" fontId="31" fillId="4" borderId="1" xfId="0" applyFont="1" applyFill="1" applyBorder="1" applyAlignment="1" applyProtection="1">
      <alignment horizontal="left" vertical="center" wrapText="1"/>
    </xf>
    <xf numFmtId="0" fontId="4" fillId="4" borderId="1" xfId="2" applyFont="1" applyFill="1" applyBorder="1" applyAlignment="1" applyProtection="1">
      <alignment horizontal="center" vertical="center" wrapText="1"/>
    </xf>
    <xf numFmtId="0" fontId="20" fillId="4" borderId="1" xfId="2" applyFont="1" applyFill="1" applyBorder="1" applyAlignment="1" applyProtection="1">
      <alignment horizontal="left" vertical="center" wrapText="1"/>
    </xf>
    <xf numFmtId="0" fontId="20" fillId="4" borderId="1" xfId="2" applyFont="1" applyFill="1" applyBorder="1" applyAlignment="1" applyProtection="1">
      <alignment horizontal="center" vertical="center" wrapText="1"/>
    </xf>
    <xf numFmtId="0" fontId="2" fillId="4" borderId="0" xfId="3" applyFont="1" applyFill="1" applyAlignment="1" applyProtection="1">
      <alignment horizontal="center" vertical="center" wrapText="1"/>
    </xf>
    <xf numFmtId="0" fontId="2" fillId="4" borderId="1" xfId="3" applyFont="1" applyFill="1" applyBorder="1" applyAlignment="1" applyProtection="1">
      <alignment horizontal="center" vertical="center" wrapText="1"/>
    </xf>
    <xf numFmtId="0" fontId="23" fillId="4" borderId="1" xfId="3" applyFont="1" applyFill="1" applyBorder="1" applyAlignment="1" applyProtection="1">
      <alignment horizontal="center" vertical="center" wrapText="1"/>
    </xf>
    <xf numFmtId="0" fontId="23" fillId="4" borderId="1" xfId="3" applyFont="1" applyFill="1" applyBorder="1" applyAlignment="1" applyProtection="1">
      <alignment horizontal="left" vertical="center" wrapText="1"/>
    </xf>
    <xf numFmtId="0" fontId="22" fillId="4" borderId="1" xfId="3" applyFill="1" applyBorder="1" applyAlignment="1" applyProtection="1">
      <alignment horizontal="center" vertical="center" wrapText="1"/>
    </xf>
    <xf numFmtId="0" fontId="22" fillId="4" borderId="1" xfId="3" applyFill="1" applyBorder="1" applyAlignment="1" applyProtection="1">
      <alignment horizontal="left" vertical="center" wrapText="1"/>
    </xf>
    <xf numFmtId="0" fontId="22" fillId="4" borderId="4" xfId="3" applyFill="1" applyBorder="1" applyAlignment="1" applyProtection="1">
      <alignment horizontal="center" vertical="center" wrapText="1"/>
    </xf>
    <xf numFmtId="0" fontId="22" fillId="4" borderId="4" xfId="3" applyFill="1" applyBorder="1" applyAlignment="1" applyProtection="1">
      <alignment horizontal="left" vertical="center" wrapText="1"/>
    </xf>
    <xf numFmtId="0" fontId="22" fillId="4" borderId="6" xfId="3" applyFill="1" applyBorder="1" applyAlignment="1" applyProtection="1">
      <alignment horizontal="center" vertical="center" wrapText="1"/>
    </xf>
    <xf numFmtId="0" fontId="22" fillId="4" borderId="6" xfId="3" applyFill="1" applyBorder="1" applyAlignment="1" applyProtection="1">
      <alignment horizontal="left" vertical="center" wrapText="1"/>
    </xf>
    <xf numFmtId="0" fontId="14" fillId="4" borderId="1" xfId="3" applyFont="1" applyFill="1" applyBorder="1" applyAlignment="1" applyProtection="1">
      <alignment horizontal="center" vertical="center" wrapText="1"/>
    </xf>
    <xf numFmtId="0" fontId="14" fillId="4" borderId="1" xfId="3" applyFont="1" applyFill="1" applyBorder="1" applyAlignment="1" applyProtection="1">
      <alignment horizontal="left" vertical="center" wrapText="1"/>
    </xf>
    <xf numFmtId="0" fontId="25" fillId="4" borderId="6" xfId="3" applyFont="1" applyFill="1" applyBorder="1" applyAlignment="1">
      <alignment horizontal="center" vertical="center"/>
    </xf>
    <xf numFmtId="0" fontId="22" fillId="4" borderId="9" xfId="3" applyFill="1" applyBorder="1" applyAlignment="1" applyProtection="1">
      <alignment horizontal="left" vertical="center" wrapText="1"/>
    </xf>
    <xf numFmtId="0" fontId="25" fillId="4" borderId="1" xfId="3" applyFont="1" applyFill="1" applyBorder="1" applyAlignment="1">
      <alignment horizontal="center" vertical="center"/>
    </xf>
    <xf numFmtId="0" fontId="22" fillId="4" borderId="3" xfId="3" applyFill="1" applyBorder="1" applyAlignment="1" applyProtection="1">
      <alignment horizontal="left" vertical="center" wrapText="1"/>
    </xf>
    <xf numFmtId="0" fontId="25" fillId="4" borderId="1" xfId="3" applyFont="1" applyFill="1" applyBorder="1" applyAlignment="1">
      <alignment horizontal="center" vertical="center" wrapText="1"/>
    </xf>
    <xf numFmtId="0" fontId="25" fillId="4" borderId="1" xfId="3" applyFont="1" applyFill="1" applyBorder="1" applyAlignment="1">
      <alignment horizontal="center" vertical="top" wrapText="1"/>
    </xf>
    <xf numFmtId="0" fontId="14" fillId="4" borderId="6" xfId="3" applyFont="1" applyFill="1" applyBorder="1" applyAlignment="1" applyProtection="1">
      <alignment horizontal="center" vertical="center" wrapText="1"/>
    </xf>
    <xf numFmtId="0" fontId="14" fillId="4" borderId="6" xfId="3" applyFont="1" applyFill="1" applyBorder="1" applyAlignment="1" applyProtection="1">
      <alignment horizontal="left" vertical="center" wrapText="1"/>
    </xf>
    <xf numFmtId="0" fontId="14" fillId="4" borderId="4" xfId="3" applyFont="1" applyFill="1" applyBorder="1" applyAlignment="1" applyProtection="1">
      <alignment horizontal="center" vertical="center" wrapText="1"/>
    </xf>
    <xf numFmtId="0" fontId="14" fillId="4" borderId="4" xfId="3" applyFont="1" applyFill="1" applyBorder="1" applyAlignment="1" applyProtection="1">
      <alignment horizontal="left" vertical="center" wrapText="1"/>
    </xf>
    <xf numFmtId="0" fontId="4" fillId="4" borderId="1" xfId="3" applyFont="1" applyFill="1" applyBorder="1" applyAlignment="1" applyProtection="1">
      <alignment horizontal="center" vertical="center" wrapText="1"/>
    </xf>
    <xf numFmtId="0" fontId="4" fillId="4" borderId="1" xfId="3" applyFont="1" applyFill="1" applyBorder="1" applyAlignment="1" applyProtection="1">
      <alignment horizontal="left" vertical="center" wrapText="1"/>
    </xf>
    <xf numFmtId="0" fontId="4" fillId="4" borderId="1" xfId="3" applyFont="1" applyFill="1" applyBorder="1" applyAlignment="1" applyProtection="1">
      <alignment vertical="top" wrapText="1"/>
    </xf>
    <xf numFmtId="0" fontId="0" fillId="4" borderId="0" xfId="0" applyFill="1"/>
    <xf numFmtId="0" fontId="1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0" xfId="2" applyFill="1" applyBorder="1" applyAlignment="1" applyProtection="1">
      <alignment horizontal="center" vertical="center" wrapText="1"/>
    </xf>
    <xf numFmtId="164" fontId="4" fillId="0" borderId="0" xfId="1" applyNumberFormat="1" applyFont="1" applyFill="1" applyBorder="1" applyAlignment="1" applyProtection="1">
      <alignment horizontal="center" vertical="center" wrapText="1"/>
    </xf>
    <xf numFmtId="0" fontId="0" fillId="0" borderId="0" xfId="0" applyAlignment="1"/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vertical="center" wrapText="1"/>
    </xf>
    <xf numFmtId="0" fontId="5" fillId="0" borderId="1" xfId="2" applyFont="1" applyFill="1" applyBorder="1" applyAlignment="1" applyProtection="1">
      <alignment horizontal="left" vertical="center" wrapText="1"/>
    </xf>
    <xf numFmtId="0" fontId="7" fillId="0" borderId="1" xfId="0" applyFont="1" applyFill="1" applyBorder="1" applyAlignment="1" applyProtection="1">
      <alignment horizontal="left" vertical="center" wrapText="1"/>
    </xf>
    <xf numFmtId="0" fontId="4" fillId="0" borderId="1" xfId="0" applyFont="1" applyFill="1" applyBorder="1" applyAlignment="1" applyProtection="1">
      <alignment horizontal="left" vertical="center" wrapText="1"/>
    </xf>
    <xf numFmtId="0" fontId="32" fillId="0" borderId="16" xfId="0" applyFont="1" applyFill="1" applyBorder="1" applyAlignment="1">
      <alignment horizontal="left" vertical="center" wrapText="1"/>
    </xf>
    <xf numFmtId="0" fontId="0" fillId="0" borderId="1" xfId="0" applyFont="1" applyFill="1" applyBorder="1" applyAlignment="1" applyProtection="1">
      <alignment horizontal="center" vertical="center" wrapText="1"/>
    </xf>
    <xf numFmtId="0" fontId="32" fillId="0" borderId="16" xfId="0" applyFont="1" applyFill="1" applyBorder="1" applyAlignment="1">
      <alignment horizontal="center" vertical="center" wrapText="1"/>
    </xf>
    <xf numFmtId="0" fontId="14" fillId="0" borderId="0" xfId="0" applyFont="1" applyFill="1"/>
    <xf numFmtId="4" fontId="4" fillId="0" borderId="1" xfId="2" applyNumberFormat="1" applyFont="1" applyFill="1" applyBorder="1" applyAlignment="1" applyProtection="1">
      <alignment horizontal="center" vertical="center" wrapText="1"/>
    </xf>
    <xf numFmtId="4" fontId="4" fillId="0" borderId="1" xfId="2" applyNumberFormat="1" applyFont="1" applyFill="1" applyBorder="1" applyAlignment="1" applyProtection="1">
      <alignment vertical="center" wrapText="1"/>
    </xf>
    <xf numFmtId="0" fontId="4" fillId="0" borderId="1" xfId="2" applyFont="1" applyFill="1" applyBorder="1" applyAlignment="1" applyProtection="1">
      <alignment vertical="center" wrapText="1"/>
    </xf>
    <xf numFmtId="0" fontId="33" fillId="0" borderId="16" xfId="0" applyFont="1" applyFill="1" applyBorder="1" applyAlignment="1">
      <alignment horizontal="center" vertical="center" wrapText="1"/>
    </xf>
    <xf numFmtId="0" fontId="33" fillId="0" borderId="16" xfId="0" applyFont="1" applyFill="1" applyBorder="1" applyAlignment="1">
      <alignment horizontal="left" vertical="center" wrapText="1"/>
    </xf>
    <xf numFmtId="0" fontId="34" fillId="0" borderId="1" xfId="2" applyFont="1" applyFill="1" applyBorder="1" applyAlignment="1" applyProtection="1">
      <alignment horizontal="center" vertical="center" wrapText="1"/>
    </xf>
    <xf numFmtId="165" fontId="33" fillId="0" borderId="16" xfId="0" applyNumberFormat="1" applyFont="1" applyFill="1" applyBorder="1" applyAlignment="1">
      <alignment horizontal="right" vertical="center" wrapText="1"/>
    </xf>
    <xf numFmtId="166" fontId="33" fillId="0" borderId="16" xfId="0" applyNumberFormat="1" applyFont="1" applyFill="1" applyBorder="1" applyAlignment="1">
      <alignment horizontal="right" vertical="center" wrapText="1"/>
    </xf>
    <xf numFmtId="0" fontId="4" fillId="0" borderId="1" xfId="3" applyFont="1" applyFill="1" applyBorder="1" applyAlignment="1" applyProtection="1">
      <alignment vertical="top" wrapText="1"/>
    </xf>
    <xf numFmtId="4" fontId="4" fillId="0" borderId="1" xfId="3" applyNumberFormat="1" applyFont="1" applyFill="1" applyBorder="1" applyAlignment="1" applyProtection="1">
      <alignment vertical="center" wrapText="1"/>
    </xf>
    <xf numFmtId="0" fontId="4" fillId="0" borderId="1" xfId="3" applyFont="1" applyFill="1" applyBorder="1" applyAlignment="1" applyProtection="1">
      <alignment vertical="center" wrapText="1"/>
    </xf>
    <xf numFmtId="0" fontId="0" fillId="0" borderId="0" xfId="0" applyFill="1" applyAlignment="1" applyProtection="1">
      <alignment horizontal="center" vertical="center" wrapText="1"/>
    </xf>
    <xf numFmtId="167" fontId="0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15" fillId="6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32" fillId="0" borderId="1" xfId="0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horizontal="center" vertical="center"/>
    </xf>
    <xf numFmtId="4" fontId="37" fillId="0" borderId="1" xfId="0" applyNumberFormat="1" applyFont="1" applyFill="1" applyBorder="1" applyAlignment="1">
      <alignment horizontal="center" vertical="center"/>
    </xf>
    <xf numFmtId="4" fontId="35" fillId="0" borderId="1" xfId="0" applyNumberFormat="1" applyFont="1" applyFill="1" applyBorder="1"/>
    <xf numFmtId="0" fontId="35" fillId="0" borderId="1" xfId="0" applyFont="1" applyFill="1" applyBorder="1"/>
    <xf numFmtId="0" fontId="34" fillId="0" borderId="1" xfId="0" applyFont="1" applyFill="1" applyBorder="1" applyAlignment="1" applyProtection="1">
      <alignment horizontal="center" vertical="center" wrapText="1"/>
    </xf>
    <xf numFmtId="4" fontId="25" fillId="0" borderId="1" xfId="0" applyNumberFormat="1" applyFont="1" applyFill="1" applyBorder="1" applyAlignment="1">
      <alignment horizontal="center" vertical="center"/>
    </xf>
    <xf numFmtId="0" fontId="25" fillId="0" borderId="0" xfId="0" applyFont="1" applyFill="1" applyAlignment="1">
      <alignment horizontal="center" vertical="center"/>
    </xf>
    <xf numFmtId="0" fontId="32" fillId="0" borderId="1" xfId="0" applyFont="1" applyFill="1" applyBorder="1" applyAlignment="1">
      <alignment vertical="center"/>
    </xf>
    <xf numFmtId="4" fontId="33" fillId="0" borderId="1" xfId="0" applyNumberFormat="1" applyFont="1" applyFill="1" applyBorder="1" applyAlignment="1">
      <alignment horizontal="right" vertical="center"/>
    </xf>
    <xf numFmtId="0" fontId="36" fillId="0" borderId="1" xfId="2" applyFont="1" applyFill="1" applyBorder="1" applyAlignment="1" applyProtection="1">
      <alignment horizontal="center" vertical="center" wrapText="1"/>
    </xf>
    <xf numFmtId="4" fontId="33" fillId="0" borderId="1" xfId="0" applyNumberFormat="1" applyFont="1" applyFill="1" applyBorder="1" applyAlignment="1">
      <alignment horizontal="center" vertical="center"/>
    </xf>
    <xf numFmtId="164" fontId="36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left" vertical="center" wrapText="1"/>
    </xf>
    <xf numFmtId="169" fontId="4" fillId="0" borderId="1" xfId="1" applyNumberFormat="1" applyFont="1" applyFill="1" applyBorder="1" applyAlignment="1" applyProtection="1">
      <alignment horizontal="center" vertical="center" wrapText="1"/>
    </xf>
    <xf numFmtId="43" fontId="7" fillId="0" borderId="1" xfId="1" applyNumberFormat="1" applyFont="1" applyFill="1" applyBorder="1" applyAlignment="1" applyProtection="1">
      <alignment horizontal="center" vertical="center" wrapText="1"/>
    </xf>
    <xf numFmtId="169" fontId="7" fillId="0" borderId="1" xfId="1" applyNumberFormat="1" applyFont="1" applyFill="1" applyBorder="1" applyAlignment="1" applyProtection="1">
      <alignment horizontal="center" vertical="center" wrapText="1"/>
    </xf>
    <xf numFmtId="4" fontId="32" fillId="0" borderId="0" xfId="0" applyNumberFormat="1" applyFont="1" applyFill="1" applyAlignment="1">
      <alignment vertical="center"/>
    </xf>
    <xf numFmtId="0" fontId="25" fillId="0" borderId="1" xfId="0" applyFont="1" applyFill="1" applyBorder="1" applyAlignment="1">
      <alignment horizontal="center" vertical="center"/>
    </xf>
    <xf numFmtId="169" fontId="5" fillId="0" borderId="1" xfId="1" applyNumberFormat="1" applyFont="1" applyFill="1" applyBorder="1" applyAlignment="1" applyProtection="1">
      <alignment horizontal="right" vertical="center" wrapText="1"/>
    </xf>
    <xf numFmtId="164" fontId="5" fillId="0" borderId="1" xfId="1" applyNumberFormat="1" applyFont="1" applyFill="1" applyBorder="1" applyAlignment="1" applyProtection="1">
      <alignment horizontal="right" vertical="center" wrapText="1"/>
    </xf>
    <xf numFmtId="169" fontId="5" fillId="0" borderId="1" xfId="1" applyNumberFormat="1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left" vertical="center" wrapText="1"/>
    </xf>
    <xf numFmtId="0" fontId="25" fillId="3" borderId="1" xfId="0" applyFont="1" applyFill="1" applyBorder="1" applyAlignment="1">
      <alignment horizontal="center" vertical="center"/>
    </xf>
    <xf numFmtId="0" fontId="4" fillId="3" borderId="1" xfId="2" applyFill="1" applyBorder="1" applyAlignment="1" applyProtection="1">
      <alignment horizontal="center" vertical="center" wrapText="1"/>
    </xf>
    <xf numFmtId="4" fontId="25" fillId="3" borderId="1" xfId="0" applyNumberFormat="1" applyFont="1" applyFill="1" applyBorder="1" applyAlignment="1">
      <alignment horizontal="center" vertical="center"/>
    </xf>
    <xf numFmtId="164" fontId="4" fillId="3" borderId="1" xfId="1" applyNumberFormat="1" applyFont="1" applyFill="1" applyBorder="1" applyAlignment="1" applyProtection="1">
      <alignment horizontal="center" vertical="center" wrapText="1"/>
    </xf>
    <xf numFmtId="0" fontId="5" fillId="3" borderId="1" xfId="2" applyFont="1" applyFill="1" applyBorder="1" applyAlignment="1" applyProtection="1">
      <alignment horizontal="center" vertical="center" wrapText="1"/>
    </xf>
    <xf numFmtId="0" fontId="3" fillId="3" borderId="1" xfId="2" applyFont="1" applyFill="1" applyBorder="1" applyAlignment="1" applyProtection="1">
      <alignment horizontal="center" vertical="center" wrapText="1"/>
    </xf>
    <xf numFmtId="0" fontId="36" fillId="3" borderId="1" xfId="2" applyFont="1" applyFill="1" applyBorder="1" applyAlignment="1" applyProtection="1">
      <alignment horizontal="center" vertical="center" wrapText="1"/>
    </xf>
    <xf numFmtId="0" fontId="33" fillId="3" borderId="1" xfId="0" applyFont="1" applyFill="1" applyBorder="1" applyAlignment="1">
      <alignment horizontal="center" vertical="center"/>
    </xf>
    <xf numFmtId="0" fontId="35" fillId="3" borderId="1" xfId="0" applyFont="1" applyFill="1" applyBorder="1" applyAlignment="1">
      <alignment horizontal="center" vertical="center"/>
    </xf>
    <xf numFmtId="0" fontId="38" fillId="3" borderId="1" xfId="2" applyFont="1" applyFill="1" applyBorder="1" applyAlignment="1" applyProtection="1">
      <alignment horizontal="center" vertical="center" wrapText="1"/>
    </xf>
    <xf numFmtId="4" fontId="35" fillId="3" borderId="1" xfId="0" applyNumberFormat="1" applyFont="1" applyFill="1" applyBorder="1" applyAlignment="1">
      <alignment horizontal="center" vertical="center"/>
    </xf>
    <xf numFmtId="164" fontId="39" fillId="3" borderId="1" xfId="1" applyNumberFormat="1" applyFont="1" applyFill="1" applyBorder="1" applyAlignment="1" applyProtection="1">
      <alignment horizontal="center" vertical="center" wrapText="1"/>
    </xf>
    <xf numFmtId="164" fontId="2" fillId="7" borderId="1" xfId="1" applyNumberFormat="1" applyFont="1" applyFill="1" applyBorder="1" applyAlignment="1" applyProtection="1">
      <alignment horizontal="center" vertical="center" wrapText="1"/>
    </xf>
    <xf numFmtId="4" fontId="35" fillId="4" borderId="4" xfId="0" applyNumberFormat="1" applyFont="1" applyFill="1" applyBorder="1" applyAlignment="1">
      <alignment horizontal="center" vertical="center"/>
    </xf>
    <xf numFmtId="164" fontId="34" fillId="7" borderId="4" xfId="1" applyNumberFormat="1" applyFont="1" applyFill="1" applyBorder="1" applyAlignment="1" applyProtection="1">
      <alignment horizontal="center" vertical="center" wrapText="1"/>
    </xf>
    <xf numFmtId="164" fontId="2" fillId="0" borderId="6" xfId="1" applyNumberFormat="1" applyFont="1" applyFill="1" applyBorder="1" applyAlignment="1" applyProtection="1">
      <alignment horizontal="center" vertical="center" wrapText="1"/>
    </xf>
    <xf numFmtId="164" fontId="15" fillId="0" borderId="4" xfId="1" applyNumberFormat="1" applyFont="1" applyFill="1" applyBorder="1" applyAlignment="1" applyProtection="1">
      <alignment horizontal="center" vertical="center" wrapText="1"/>
    </xf>
    <xf numFmtId="2" fontId="25" fillId="3" borderId="1" xfId="0" applyNumberFormat="1" applyFont="1" applyFill="1" applyBorder="1" applyAlignment="1">
      <alignment horizontal="center" vertical="center"/>
    </xf>
    <xf numFmtId="0" fontId="4" fillId="3" borderId="1" xfId="2" applyFill="1" applyBorder="1" applyAlignment="1" applyProtection="1">
      <alignment horizontal="left" vertical="center" wrapText="1"/>
    </xf>
    <xf numFmtId="164" fontId="5" fillId="3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32" fillId="0" borderId="1" xfId="0" applyFont="1" applyFill="1" applyBorder="1" applyAlignment="1">
      <alignment horizontal="left" vertical="center"/>
    </xf>
    <xf numFmtId="0" fontId="32" fillId="0" borderId="1" xfId="0" applyFont="1" applyFill="1" applyBorder="1" applyAlignment="1">
      <alignment horizontal="right" vertical="center"/>
    </xf>
    <xf numFmtId="0" fontId="41" fillId="0" borderId="16" xfId="0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vertical="center" wrapText="1"/>
    </xf>
    <xf numFmtId="0" fontId="4" fillId="0" borderId="1" xfId="2" applyFill="1" applyBorder="1" applyAlignment="1" applyProtection="1">
      <alignment horizontal="right" vertical="center" wrapText="1"/>
    </xf>
    <xf numFmtId="164" fontId="4" fillId="4" borderId="1" xfId="2" applyNumberFormat="1" applyFill="1" applyBorder="1" applyAlignment="1" applyProtection="1">
      <alignment horizontal="left" vertical="center" wrapText="1"/>
    </xf>
    <xf numFmtId="0" fontId="0" fillId="4" borderId="1" xfId="0" applyFill="1" applyBorder="1" applyAlignment="1" applyProtection="1">
      <alignment vertical="center" wrapText="1"/>
    </xf>
    <xf numFmtId="0" fontId="23" fillId="4" borderId="13" xfId="3" applyFont="1" applyFill="1" applyBorder="1" applyAlignment="1" applyProtection="1">
      <alignment horizontal="center" vertical="center" wrapText="1"/>
    </xf>
    <xf numFmtId="0" fontId="32" fillId="4" borderId="1" xfId="3" applyFont="1" applyFill="1" applyBorder="1" applyAlignment="1">
      <alignment horizontal="center" vertical="top" wrapText="1"/>
    </xf>
    <xf numFmtId="0" fontId="32" fillId="4" borderId="1" xfId="3" applyFont="1" applyFill="1" applyBorder="1" applyAlignment="1">
      <alignment horizontal="left" vertical="top" wrapText="1"/>
    </xf>
    <xf numFmtId="0" fontId="4" fillId="4" borderId="12" xfId="3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2" fillId="0" borderId="6" xfId="3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22" fillId="4" borderId="1" xfId="3" applyFill="1" applyBorder="1" applyAlignment="1" applyProtection="1">
      <alignment horizontal="right" vertical="center" wrapText="1"/>
    </xf>
    <xf numFmtId="0" fontId="0" fillId="4" borderId="1" xfId="0" applyFont="1" applyFill="1" applyBorder="1" applyAlignment="1" applyProtection="1">
      <alignment horizontal="left" vertical="center" wrapText="1"/>
    </xf>
    <xf numFmtId="3" fontId="37" fillId="0" borderId="0" xfId="0" applyNumberFormat="1" applyFont="1"/>
    <xf numFmtId="165" fontId="32" fillId="0" borderId="16" xfId="0" applyNumberFormat="1" applyFont="1" applyBorder="1" applyAlignment="1">
      <alignment horizontal="right" vertical="center" wrapText="1"/>
    </xf>
    <xf numFmtId="166" fontId="32" fillId="0" borderId="16" xfId="0" applyNumberFormat="1" applyFont="1" applyBorder="1" applyAlignment="1">
      <alignment horizontal="right" vertical="center" wrapText="1"/>
    </xf>
    <xf numFmtId="164" fontId="4" fillId="0" borderId="1" xfId="1" applyNumberFormat="1" applyFont="1" applyFill="1" applyBorder="1" applyAlignment="1" applyProtection="1">
      <alignment horizontal="right" vertical="center" wrapText="1"/>
    </xf>
    <xf numFmtId="164" fontId="15" fillId="0" borderId="1" xfId="1" applyNumberFormat="1" applyFont="1" applyFill="1" applyBorder="1" applyAlignment="1" applyProtection="1">
      <alignment horizontal="right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4" fontId="32" fillId="0" borderId="1" xfId="0" applyNumberFormat="1" applyFont="1" applyFill="1" applyBorder="1" applyAlignment="1">
      <alignment horizontal="center" vertical="center"/>
    </xf>
    <xf numFmtId="0" fontId="0" fillId="0" borderId="0" xfId="0" applyFill="1" applyAlignment="1" applyProtection="1">
      <alignment horizontal="center" vertical="center" wrapText="1"/>
    </xf>
    <xf numFmtId="0" fontId="4" fillId="4" borderId="1" xfId="2" applyFill="1" applyBorder="1" applyAlignment="1" applyProtection="1">
      <alignment horizontal="right" vertical="center" wrapText="1"/>
    </xf>
    <xf numFmtId="0" fontId="4" fillId="4" borderId="1" xfId="3" applyFont="1" applyFill="1" applyBorder="1" applyAlignment="1" applyProtection="1">
      <alignment horizontal="right" vertical="center" wrapText="1"/>
    </xf>
    <xf numFmtId="164" fontId="15" fillId="0" borderId="0" xfId="1" applyNumberFormat="1" applyFont="1" applyFill="1" applyBorder="1" applyAlignment="1" applyProtection="1">
      <alignment horizontal="center" vertical="center" wrapText="1"/>
    </xf>
    <xf numFmtId="166" fontId="33" fillId="0" borderId="16" xfId="0" applyNumberFormat="1" applyFont="1" applyBorder="1" applyAlignment="1">
      <alignment horizontal="center" vertical="center" wrapText="1"/>
    </xf>
    <xf numFmtId="0" fontId="5" fillId="0" borderId="1" xfId="2" applyFont="1" applyFill="1" applyBorder="1" applyAlignment="1" applyProtection="1">
      <alignment vertical="center" wrapText="1"/>
    </xf>
    <xf numFmtId="164" fontId="34" fillId="0" borderId="1" xfId="1" applyNumberFormat="1" applyFont="1" applyFill="1" applyBorder="1" applyAlignment="1" applyProtection="1">
      <alignment horizontal="center" vertical="center" wrapText="1"/>
    </xf>
    <xf numFmtId="0" fontId="5" fillId="4" borderId="1" xfId="0" applyFont="1" applyFill="1" applyBorder="1" applyAlignment="1" applyProtection="1">
      <alignment horizontal="right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45" fillId="0" borderId="20" xfId="0" applyFont="1" applyFill="1" applyBorder="1" applyAlignment="1">
      <alignment horizontal="center" vertical="center" wrapText="1"/>
    </xf>
    <xf numFmtId="4" fontId="45" fillId="0" borderId="20" xfId="0" applyNumberFormat="1" applyFont="1" applyFill="1" applyBorder="1" applyAlignment="1">
      <alignment horizontal="center" vertical="center" wrapText="1"/>
    </xf>
    <xf numFmtId="166" fontId="46" fillId="0" borderId="16" xfId="0" applyNumberFormat="1" applyFont="1" applyBorder="1" applyAlignment="1">
      <alignment horizontal="center" vertical="center" wrapText="1"/>
    </xf>
    <xf numFmtId="165" fontId="33" fillId="0" borderId="16" xfId="0" applyNumberFormat="1" applyFont="1" applyBorder="1" applyAlignment="1">
      <alignment horizontal="center" vertical="center" wrapText="1"/>
    </xf>
    <xf numFmtId="0" fontId="34" fillId="0" borderId="1" xfId="3" applyFont="1" applyFill="1" applyBorder="1" applyAlignment="1" applyProtection="1">
      <alignment vertical="center" wrapText="1"/>
    </xf>
    <xf numFmtId="164" fontId="48" fillId="0" borderId="1" xfId="1" applyNumberFormat="1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4" fillId="4" borderId="1" xfId="2" applyFill="1" applyBorder="1" applyAlignment="1" applyProtection="1">
      <alignment vertical="center" wrapText="1"/>
    </xf>
    <xf numFmtId="165" fontId="33" fillId="0" borderId="16" xfId="0" applyNumberFormat="1" applyFont="1" applyBorder="1" applyAlignment="1">
      <alignment horizontal="right" vertical="center" wrapText="1"/>
    </xf>
    <xf numFmtId="166" fontId="33" fillId="0" borderId="16" xfId="0" applyNumberFormat="1" applyFont="1" applyBorder="1" applyAlignment="1">
      <alignment horizontal="right" vertical="center" wrapText="1"/>
    </xf>
    <xf numFmtId="164" fontId="39" fillId="0" borderId="1" xfId="1" applyNumberFormat="1" applyFont="1" applyFill="1" applyBorder="1" applyAlignment="1" applyProtection="1">
      <alignment horizontal="right" vertical="center" wrapText="1"/>
    </xf>
    <xf numFmtId="164" fontId="0" fillId="0" borderId="1" xfId="1" applyNumberFormat="1" applyFont="1" applyFill="1" applyBorder="1" applyAlignment="1" applyProtection="1">
      <alignment horizontal="right" vertical="center" wrapText="1"/>
    </xf>
    <xf numFmtId="168" fontId="33" fillId="0" borderId="16" xfId="0" applyNumberFormat="1" applyFont="1" applyBorder="1" applyAlignment="1">
      <alignment horizontal="center" vertical="center" wrapText="1"/>
    </xf>
    <xf numFmtId="168" fontId="33" fillId="0" borderId="16" xfId="0" applyNumberFormat="1" applyFont="1" applyBorder="1" applyAlignment="1">
      <alignment horizontal="right" vertical="center" wrapText="1"/>
    </xf>
    <xf numFmtId="165" fontId="46" fillId="0" borderId="16" xfId="0" applyNumberFormat="1" applyFont="1" applyBorder="1" applyAlignment="1">
      <alignment horizontal="right" vertical="center" wrapText="1"/>
    </xf>
    <xf numFmtId="166" fontId="46" fillId="0" borderId="16" xfId="0" applyNumberFormat="1" applyFont="1" applyBorder="1" applyAlignment="1">
      <alignment horizontal="right" vertical="center" wrapText="1"/>
    </xf>
    <xf numFmtId="164" fontId="0" fillId="0" borderId="0" xfId="1" applyNumberFormat="1" applyFont="1" applyFill="1" applyBorder="1" applyAlignment="1" applyProtection="1">
      <alignment horizontal="center" vertical="center" wrapText="1"/>
    </xf>
    <xf numFmtId="164" fontId="47" fillId="0" borderId="1" xfId="1" applyNumberFormat="1" applyFont="1" applyFill="1" applyBorder="1" applyAlignment="1" applyProtection="1">
      <alignment horizontal="right" vertical="center" wrapText="1"/>
    </xf>
    <xf numFmtId="164" fontId="4" fillId="0" borderId="1" xfId="1" applyNumberFormat="1" applyFont="1" applyFill="1" applyBorder="1" applyAlignment="1" applyProtection="1">
      <alignment horizontal="left" vertical="center" wrapText="1"/>
    </xf>
    <xf numFmtId="3" fontId="51" fillId="4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0" fillId="0" borderId="1" xfId="1" applyNumberFormat="1" applyFont="1" applyFill="1" applyBorder="1" applyAlignment="1" applyProtection="1">
      <alignment horizontal="left" vertical="center" wrapText="1"/>
    </xf>
    <xf numFmtId="0" fontId="4" fillId="4" borderId="1" xfId="0" applyFont="1" applyFill="1" applyBorder="1" applyAlignment="1" applyProtection="1">
      <alignment horizontal="right" vertical="center" wrapText="1"/>
    </xf>
    <xf numFmtId="168" fontId="46" fillId="0" borderId="16" xfId="0" applyNumberFormat="1" applyFont="1" applyBorder="1" applyAlignment="1">
      <alignment horizontal="right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52" fillId="0" borderId="1" xfId="1" applyNumberFormat="1" applyFont="1" applyFill="1" applyBorder="1" applyAlignment="1" applyProtection="1">
      <alignment horizontal="right" vertical="center" wrapText="1"/>
    </xf>
    <xf numFmtId="0" fontId="33" fillId="0" borderId="16" xfId="0" applyFont="1" applyBorder="1" applyAlignment="1">
      <alignment horizontal="center" vertical="center" wrapText="1"/>
    </xf>
    <xf numFmtId="0" fontId="52" fillId="0" borderId="1" xfId="0" applyFont="1" applyFill="1" applyBorder="1" applyAlignment="1" applyProtection="1">
      <alignment horizontal="center" vertical="center" wrapText="1"/>
    </xf>
    <xf numFmtId="0" fontId="21" fillId="4" borderId="1" xfId="0" applyFont="1" applyFill="1" applyBorder="1" applyAlignment="1" applyProtection="1">
      <alignment horizontal="left" vertical="center" wrapText="1"/>
    </xf>
    <xf numFmtId="164" fontId="5" fillId="0" borderId="0" xfId="1" applyNumberFormat="1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5" fontId="46" fillId="0" borderId="16" xfId="0" applyNumberFormat="1" applyFont="1" applyBorder="1" applyAlignment="1">
      <alignment horizontal="center" vertical="center" wrapText="1"/>
    </xf>
    <xf numFmtId="165" fontId="54" fillId="0" borderId="16" xfId="0" applyNumberFormat="1" applyFont="1" applyBorder="1" applyAlignment="1">
      <alignment horizontal="right" vertical="center" wrapText="1"/>
    </xf>
    <xf numFmtId="166" fontId="54" fillId="0" borderId="16" xfId="0" applyNumberFormat="1" applyFont="1" applyBorder="1" applyAlignment="1">
      <alignment horizontal="right" vertical="center" wrapText="1"/>
    </xf>
    <xf numFmtId="0" fontId="4" fillId="4" borderId="1" xfId="2" applyFont="1" applyFill="1" applyBorder="1" applyAlignment="1" applyProtection="1">
      <alignment horizontal="left" vertical="center" wrapText="1"/>
    </xf>
    <xf numFmtId="166" fontId="30" fillId="0" borderId="16" xfId="0" applyNumberFormat="1" applyFont="1" applyBorder="1" applyAlignment="1">
      <alignment horizontal="center" vertical="center" wrapText="1"/>
    </xf>
    <xf numFmtId="164" fontId="47" fillId="0" borderId="1" xfId="1" applyNumberFormat="1" applyFont="1" applyFill="1" applyBorder="1" applyAlignment="1" applyProtection="1">
      <alignment horizontal="center" vertical="center" wrapText="1"/>
    </xf>
    <xf numFmtId="0" fontId="53" fillId="0" borderId="16" xfId="0" applyFont="1" applyBorder="1" applyAlignment="1">
      <alignment horizontal="center" vertical="center" wrapText="1"/>
    </xf>
    <xf numFmtId="0" fontId="0" fillId="0" borderId="0" xfId="0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170" fontId="51" fillId="4" borderId="1" xfId="0" applyNumberFormat="1" applyFont="1" applyFill="1" applyBorder="1" applyAlignment="1">
      <alignment horizontal="center" vertical="center"/>
    </xf>
    <xf numFmtId="0" fontId="0" fillId="0" borderId="0" xfId="0" applyFill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55" fillId="0" borderId="0" xfId="0" applyFont="1"/>
    <xf numFmtId="43" fontId="0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ont="1" applyFill="1" applyBorder="1" applyAlignment="1" applyProtection="1">
      <alignment horizontal="center" vertical="center" wrapText="1"/>
    </xf>
    <xf numFmtId="0" fontId="37" fillId="0" borderId="0" xfId="0" applyFont="1" applyFill="1" applyBorder="1" applyAlignment="1">
      <alignment horizontal="center" vertical="center"/>
    </xf>
    <xf numFmtId="4" fontId="37" fillId="0" borderId="0" xfId="0" applyNumberFormat="1" applyFont="1" applyFill="1" applyBorder="1" applyAlignment="1">
      <alignment horizontal="center" vertical="center"/>
    </xf>
    <xf numFmtId="164" fontId="8" fillId="2" borderId="0" xfId="1" applyNumberFormat="1" applyFont="1" applyFill="1" applyBorder="1" applyAlignment="1" applyProtection="1">
      <alignment horizontal="center" vertical="center" wrapText="1"/>
    </xf>
    <xf numFmtId="168" fontId="46" fillId="0" borderId="16" xfId="0" applyNumberFormat="1" applyFont="1" applyBorder="1" applyAlignment="1">
      <alignment horizontal="center" vertical="center" wrapText="1"/>
    </xf>
    <xf numFmtId="0" fontId="45" fillId="0" borderId="0" xfId="0" applyFont="1" applyAlignment="1">
      <alignment horizontal="center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1" fillId="0" borderId="1" xfId="3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7" fillId="4" borderId="1" xfId="3" applyFont="1" applyFill="1" applyBorder="1" applyAlignment="1" applyProtection="1">
      <alignment horizontal="center" vertical="center" wrapText="1"/>
    </xf>
    <xf numFmtId="0" fontId="7" fillId="4" borderId="1" xfId="3" applyFont="1" applyFill="1" applyBorder="1" applyAlignment="1" applyProtection="1">
      <alignment horizontal="left" vertical="center" wrapText="1"/>
    </xf>
    <xf numFmtId="0" fontId="7" fillId="0" borderId="1" xfId="3" applyFont="1" applyFill="1" applyBorder="1" applyAlignment="1" applyProtection="1">
      <alignment horizontal="center" vertical="center" wrapText="1"/>
    </xf>
    <xf numFmtId="164" fontId="7" fillId="0" borderId="1" xfId="1" applyNumberFormat="1" applyFont="1" applyFill="1" applyBorder="1" applyAlignment="1" applyProtection="1">
      <alignment horizontal="left" vertical="center" wrapText="1"/>
    </xf>
    <xf numFmtId="0" fontId="4" fillId="4" borderId="1" xfId="3" applyFont="1" applyFill="1" applyBorder="1" applyAlignment="1" applyProtection="1">
      <alignment horizontal="center" vertical="top" wrapText="1"/>
    </xf>
    <xf numFmtId="0" fontId="22" fillId="0" borderId="1" xfId="3" applyFill="1" applyBorder="1" applyAlignment="1" applyProtection="1">
      <alignment horizontal="right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left" vertical="top" wrapText="1"/>
    </xf>
    <xf numFmtId="0" fontId="2" fillId="0" borderId="1" xfId="2" applyFont="1" applyFill="1" applyBorder="1" applyAlignment="1" applyProtection="1">
      <alignment horizontal="center" vertical="top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6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6" fontId="49" fillId="0" borderId="23" xfId="0" applyNumberFormat="1" applyFont="1" applyBorder="1" applyAlignment="1">
      <alignment horizontal="center" vertical="center" wrapText="1"/>
    </xf>
    <xf numFmtId="164" fontId="0" fillId="0" borderId="6" xfId="1" applyNumberFormat="1" applyFont="1" applyFill="1" applyBorder="1" applyAlignment="1" applyProtection="1">
      <alignment horizontal="center" vertical="center" wrapText="1"/>
    </xf>
    <xf numFmtId="0" fontId="30" fillId="0" borderId="16" xfId="0" applyFont="1" applyBorder="1" applyAlignment="1">
      <alignment horizontal="center" vertical="center" wrapText="1"/>
    </xf>
    <xf numFmtId="168" fontId="30" fillId="0" borderId="16" xfId="0" applyNumberFormat="1" applyFont="1" applyBorder="1" applyAlignment="1">
      <alignment horizontal="center" vertical="center" wrapText="1"/>
    </xf>
    <xf numFmtId="0" fontId="25" fillId="0" borderId="0" xfId="0" applyFont="1" applyAlignment="1">
      <alignment horizontal="center" vertical="center"/>
    </xf>
    <xf numFmtId="171" fontId="46" fillId="0" borderId="16" xfId="0" applyNumberFormat="1" applyFont="1" applyBorder="1" applyAlignment="1">
      <alignment horizontal="center" vertical="center" wrapText="1"/>
    </xf>
    <xf numFmtId="166" fontId="46" fillId="0" borderId="0" xfId="0" applyNumberFormat="1" applyFont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center" vertical="center"/>
    </xf>
    <xf numFmtId="0" fontId="8" fillId="0" borderId="0" xfId="0" applyFont="1" applyFill="1" applyBorder="1" applyAlignment="1" applyProtection="1">
      <alignment horizontal="center" vertical="center" wrapText="1"/>
    </xf>
    <xf numFmtId="164" fontId="8" fillId="0" borderId="0" xfId="1" applyNumberFormat="1" applyFont="1" applyFill="1" applyBorder="1" applyAlignment="1" applyProtection="1">
      <alignment horizontal="center" vertical="center" wrapText="1"/>
    </xf>
    <xf numFmtId="0" fontId="2" fillId="8" borderId="2" xfId="2" applyFont="1" applyFill="1" applyBorder="1" applyAlignment="1" applyProtection="1">
      <alignment horizontal="center" vertical="top" wrapText="1"/>
    </xf>
    <xf numFmtId="164" fontId="2" fillId="8" borderId="1" xfId="1" applyNumberFormat="1" applyFont="1" applyFill="1" applyBorder="1" applyAlignment="1" applyProtection="1">
      <alignment horizontal="center" vertical="center" wrapText="1"/>
    </xf>
    <xf numFmtId="164" fontId="2" fillId="0" borderId="0" xfId="1" applyNumberFormat="1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71" fontId="30" fillId="0" borderId="16" xfId="0" applyNumberFormat="1" applyFont="1" applyBorder="1" applyAlignment="1">
      <alignment horizontal="center" vertical="center" wrapText="1"/>
    </xf>
    <xf numFmtId="166" fontId="58" fillId="0" borderId="16" xfId="0" applyNumberFormat="1" applyFont="1" applyBorder="1" applyAlignment="1">
      <alignment horizontal="center" vertical="center" wrapText="1"/>
    </xf>
    <xf numFmtId="166" fontId="59" fillId="0" borderId="16" xfId="0" applyNumberFormat="1" applyFont="1" applyBorder="1" applyAlignment="1">
      <alignment horizontal="center" vertical="center" wrapText="1"/>
    </xf>
    <xf numFmtId="164" fontId="60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4" fillId="0" borderId="2" xfId="3" applyFont="1" applyFill="1" applyBorder="1" applyAlignment="1" applyProtection="1">
      <alignment horizontal="center" vertical="center" wrapText="1"/>
    </xf>
    <xf numFmtId="0" fontId="14" fillId="4" borderId="13" xfId="3" applyFont="1" applyFill="1" applyBorder="1" applyAlignment="1" applyProtection="1">
      <alignment horizontal="center" vertical="center" wrapText="1"/>
    </xf>
    <xf numFmtId="0" fontId="14" fillId="4" borderId="13" xfId="3" applyFont="1" applyFill="1" applyBorder="1" applyAlignment="1" applyProtection="1">
      <alignment horizontal="left" vertical="center" wrapText="1"/>
    </xf>
    <xf numFmtId="0" fontId="14" fillId="0" borderId="13" xfId="3" applyFont="1" applyFill="1" applyBorder="1" applyAlignment="1" applyProtection="1">
      <alignment horizontal="center" vertical="center" wrapText="1"/>
    </xf>
    <xf numFmtId="164" fontId="14" fillId="0" borderId="13" xfId="1" applyNumberFormat="1" applyFont="1" applyFill="1" applyBorder="1" applyAlignment="1" applyProtection="1">
      <alignment horizontal="center" vertical="center" wrapText="1"/>
    </xf>
    <xf numFmtId="164" fontId="14" fillId="0" borderId="3" xfId="1" applyNumberFormat="1" applyFont="1" applyFill="1" applyBorder="1" applyAlignment="1" applyProtection="1">
      <alignment horizontal="center" vertical="center" wrapText="1"/>
    </xf>
    <xf numFmtId="166" fontId="61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4" borderId="1" xfId="0" applyFont="1" applyFill="1" applyBorder="1" applyAlignment="1" applyProtection="1">
      <alignment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61" fillId="0" borderId="16" xfId="0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5" fontId="49" fillId="0" borderId="16" xfId="0" applyNumberFormat="1" applyFont="1" applyBorder="1" applyAlignment="1">
      <alignment horizontal="right" vertical="center" wrapText="1"/>
    </xf>
    <xf numFmtId="166" fontId="49" fillId="0" borderId="16" xfId="0" applyNumberFormat="1" applyFont="1" applyBorder="1" applyAlignment="1">
      <alignment horizontal="right" vertical="center" wrapText="1"/>
    </xf>
    <xf numFmtId="165" fontId="57" fillId="0" borderId="16" xfId="0" applyNumberFormat="1" applyFont="1" applyBorder="1" applyAlignment="1">
      <alignment horizontal="right" vertical="center" wrapText="1"/>
    </xf>
    <xf numFmtId="166" fontId="57" fillId="0" borderId="16" xfId="0" applyNumberFormat="1" applyFont="1" applyBorder="1" applyAlignment="1">
      <alignment horizontal="right" vertical="center" wrapText="1"/>
    </xf>
    <xf numFmtId="0" fontId="3" fillId="4" borderId="1" xfId="2" applyFont="1" applyFill="1" applyBorder="1" applyAlignment="1" applyProtection="1">
      <alignment vertical="center" wrapText="1"/>
    </xf>
    <xf numFmtId="0" fontId="4" fillId="4" borderId="1" xfId="2" applyFill="1" applyBorder="1" applyAlignment="1" applyProtection="1">
      <alignment vertical="top" wrapText="1"/>
    </xf>
    <xf numFmtId="0" fontId="3" fillId="4" borderId="1" xfId="2" applyFont="1" applyFill="1" applyBorder="1" applyAlignment="1" applyProtection="1">
      <alignment vertical="top" wrapText="1"/>
    </xf>
    <xf numFmtId="168" fontId="57" fillId="0" borderId="16" xfId="0" applyNumberFormat="1" applyFont="1" applyBorder="1" applyAlignment="1">
      <alignment horizontal="center" vertical="center" wrapText="1"/>
    </xf>
    <xf numFmtId="164" fontId="62" fillId="0" borderId="0" xfId="1" applyNumberFormat="1" applyFont="1" applyFill="1" applyBorder="1" applyAlignment="1" applyProtection="1">
      <alignment horizontal="center" vertical="center" wrapText="1"/>
    </xf>
    <xf numFmtId="164" fontId="19" fillId="0" borderId="0" xfId="1" applyNumberFormat="1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8" fontId="58" fillId="0" borderId="16" xfId="0" applyNumberFormat="1" applyFont="1" applyBorder="1" applyAlignment="1">
      <alignment horizontal="center" vertical="center" wrapText="1"/>
    </xf>
    <xf numFmtId="0" fontId="43" fillId="0" borderId="20" xfId="0" applyFont="1" applyBorder="1" applyAlignment="1">
      <alignment horizontal="center" vertical="center" wrapText="1"/>
    </xf>
    <xf numFmtId="3" fontId="43" fillId="0" borderId="20" xfId="0" applyNumberFormat="1" applyFont="1" applyBorder="1" applyAlignment="1">
      <alignment horizontal="center" vertical="center" wrapText="1"/>
    </xf>
    <xf numFmtId="0" fontId="4" fillId="4" borderId="0" xfId="0" applyFont="1" applyFill="1" applyBorder="1" applyAlignment="1" applyProtection="1">
      <alignment horizontal="center" vertical="center" wrapText="1"/>
    </xf>
    <xf numFmtId="166" fontId="53" fillId="0" borderId="16" xfId="0" applyNumberFormat="1" applyFont="1" applyBorder="1" applyAlignment="1">
      <alignment horizontal="center" vertical="center" wrapText="1"/>
    </xf>
    <xf numFmtId="166" fontId="30" fillId="0" borderId="16" xfId="0" applyNumberFormat="1" applyFont="1" applyBorder="1" applyAlignment="1">
      <alignment horizontal="right" vertical="center" wrapText="1"/>
    </xf>
    <xf numFmtId="0" fontId="0" fillId="4" borderId="1" xfId="0" applyFill="1" applyBorder="1" applyAlignment="1" applyProtection="1">
      <alignment horizontal="right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63" fillId="0" borderId="16" xfId="0" applyFont="1" applyBorder="1" applyAlignment="1">
      <alignment horizontal="center" vertical="center" wrapText="1"/>
    </xf>
    <xf numFmtId="166" fontId="63" fillId="0" borderId="16" xfId="0" applyNumberFormat="1" applyFont="1" applyBorder="1" applyAlignment="1">
      <alignment horizontal="center" vertical="center" wrapText="1"/>
    </xf>
    <xf numFmtId="0" fontId="2" fillId="0" borderId="0" xfId="2" applyFont="1" applyFill="1" applyBorder="1" applyAlignment="1" applyProtection="1">
      <alignment horizontal="center" vertical="center" wrapText="1"/>
    </xf>
    <xf numFmtId="0" fontId="5" fillId="4" borderId="0" xfId="0" applyFont="1" applyFill="1" applyBorder="1" applyAlignment="1" applyProtection="1">
      <alignment horizontal="left" vertical="center" wrapText="1"/>
    </xf>
    <xf numFmtId="0" fontId="25" fillId="0" borderId="0" xfId="0" applyFont="1"/>
    <xf numFmtId="0" fontId="4" fillId="0" borderId="1" xfId="2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64" fillId="0" borderId="16" xfId="0" applyFont="1" applyBorder="1" applyAlignment="1">
      <alignment horizontal="center" vertical="center" wrapText="1"/>
    </xf>
    <xf numFmtId="166" fontId="64" fillId="0" borderId="16" xfId="0" applyNumberFormat="1" applyFont="1" applyBorder="1" applyAlignment="1">
      <alignment horizontal="center" vertical="center" wrapText="1"/>
    </xf>
    <xf numFmtId="0" fontId="2" fillId="0" borderId="0" xfId="0" applyFont="1" applyFill="1" applyBorder="1" applyAlignment="1" applyProtection="1">
      <alignment horizontal="center" vertical="center" wrapText="1"/>
    </xf>
    <xf numFmtId="168" fontId="64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6" fontId="65" fillId="0" borderId="16" xfId="0" applyNumberFormat="1" applyFont="1" applyBorder="1" applyAlignment="1">
      <alignment horizontal="center" vertical="center" wrapText="1"/>
    </xf>
    <xf numFmtId="0" fontId="4" fillId="4" borderId="1" xfId="2" applyFill="1" applyBorder="1" applyAlignment="1" applyProtection="1">
      <alignment horizontal="left" vertical="top" wrapText="1"/>
    </xf>
    <xf numFmtId="0" fontId="0" fillId="0" borderId="6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8" fontId="66" fillId="0" borderId="16" xfId="0" applyNumberFormat="1" applyFont="1" applyBorder="1" applyAlignment="1">
      <alignment horizontal="center" vertical="center" wrapText="1"/>
    </xf>
    <xf numFmtId="164" fontId="7" fillId="0" borderId="0" xfId="1" applyNumberFormat="1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6" fontId="66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2" fillId="4" borderId="4" xfId="3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66" fillId="0" borderId="16" xfId="0" applyFont="1" applyBorder="1" applyAlignment="1">
      <alignment horizontal="center" vertical="center" wrapText="1"/>
    </xf>
    <xf numFmtId="0" fontId="0" fillId="4" borderId="1" xfId="0" applyFill="1" applyBorder="1" applyAlignment="1" applyProtection="1">
      <alignment horizontal="center" vertical="top" wrapText="1"/>
    </xf>
    <xf numFmtId="0" fontId="14" fillId="0" borderId="2" xfId="0" applyFont="1" applyFill="1" applyBorder="1" applyAlignment="1" applyProtection="1">
      <alignment horizontal="center" vertical="center" wrapText="1"/>
    </xf>
    <xf numFmtId="0" fontId="14" fillId="4" borderId="13" xfId="0" applyFont="1" applyFill="1" applyBorder="1" applyAlignment="1" applyProtection="1">
      <alignment horizontal="center" vertical="center" wrapText="1"/>
    </xf>
    <xf numFmtId="0" fontId="14" fillId="4" borderId="13" xfId="0" applyFont="1" applyFill="1" applyBorder="1" applyAlignment="1" applyProtection="1">
      <alignment horizontal="left" vertical="center" wrapText="1"/>
    </xf>
    <xf numFmtId="0" fontId="14" fillId="0" borderId="13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5" fontId="66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32" fillId="4" borderId="16" xfId="0" applyFont="1" applyFill="1" applyBorder="1" applyAlignment="1">
      <alignment horizontal="left" vertical="center" wrapText="1"/>
    </xf>
    <xf numFmtId="0" fontId="57" fillId="0" borderId="16" xfId="0" applyFont="1" applyBorder="1" applyAlignment="1">
      <alignment horizontal="center" vertical="center" wrapText="1"/>
    </xf>
    <xf numFmtId="0" fontId="66" fillId="0" borderId="16" xfId="4" applyFont="1" applyBorder="1" applyAlignment="1">
      <alignment horizontal="center" vertical="center" wrapText="1"/>
    </xf>
    <xf numFmtId="168" fontId="53" fillId="0" borderId="16" xfId="0" applyNumberFormat="1" applyFont="1" applyBorder="1" applyAlignment="1">
      <alignment horizontal="center" vertical="center" wrapText="1"/>
    </xf>
    <xf numFmtId="0" fontId="0" fillId="4" borderId="0" xfId="0" applyFill="1" applyBorder="1" applyAlignment="1" applyProtection="1">
      <alignment horizontal="left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22" fillId="0" borderId="0" xfId="1" applyNumberFormat="1" applyFont="1" applyFill="1" applyBorder="1" applyAlignment="1" applyProtection="1">
      <alignment horizontal="center" vertical="center" wrapText="1"/>
    </xf>
    <xf numFmtId="166" fontId="57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5" fontId="66" fillId="0" borderId="16" xfId="4" applyNumberFormat="1" applyFont="1" applyBorder="1" applyAlignment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33" fillId="0" borderId="15" xfId="0" applyFont="1" applyBorder="1" applyAlignment="1">
      <alignment horizontal="center" vertical="center" wrapText="1"/>
    </xf>
    <xf numFmtId="166" fontId="33" fillId="0" borderId="0" xfId="0" applyNumberFormat="1" applyFont="1" applyBorder="1" applyAlignment="1">
      <alignment horizontal="center" vertical="center" wrapText="1"/>
    </xf>
    <xf numFmtId="171" fontId="66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1" fillId="0" borderId="3" xfId="3" applyFont="1" applyFill="1" applyBorder="1" applyAlignment="1" applyProtection="1">
      <alignment horizontal="center" vertical="center" wrapText="1"/>
    </xf>
    <xf numFmtId="0" fontId="2" fillId="0" borderId="0" xfId="3" applyFont="1" applyFill="1" applyBorder="1" applyAlignment="1" applyProtection="1">
      <alignment horizontal="center" vertical="center" wrapText="1"/>
    </xf>
    <xf numFmtId="0" fontId="2" fillId="0" borderId="8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67" fillId="0" borderId="16" xfId="0" applyFont="1" applyBorder="1" applyAlignment="1">
      <alignment horizontal="center" vertical="center" wrapText="1"/>
    </xf>
    <xf numFmtId="168" fontId="67" fillId="0" borderId="16" xfId="0" applyNumberFormat="1" applyFont="1" applyBorder="1" applyAlignment="1">
      <alignment horizontal="center" vertical="center" wrapText="1"/>
    </xf>
    <xf numFmtId="172" fontId="67" fillId="0" borderId="16" xfId="2" applyNumberFormat="1" applyFont="1" applyBorder="1" applyAlignment="1">
      <alignment horizontal="center" vertical="center" wrapText="1"/>
    </xf>
    <xf numFmtId="166" fontId="67" fillId="0" borderId="16" xfId="0" applyNumberFormat="1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31" fillId="0" borderId="1" xfId="0" applyFont="1" applyFill="1" applyBorder="1" applyAlignment="1" applyProtection="1">
      <alignment horizontal="center" vertical="center" wrapText="1"/>
    </xf>
    <xf numFmtId="0" fontId="67" fillId="0" borderId="0" xfId="0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4" borderId="4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68" fillId="0" borderId="16" xfId="0" applyFont="1" applyBorder="1" applyAlignment="1">
      <alignment horizontal="center" vertical="center" wrapText="1"/>
    </xf>
    <xf numFmtId="168" fontId="68" fillId="0" borderId="16" xfId="0" applyNumberFormat="1" applyFont="1" applyBorder="1" applyAlignment="1">
      <alignment horizontal="center" vertical="center" wrapText="1"/>
    </xf>
    <xf numFmtId="166" fontId="68" fillId="0" borderId="16" xfId="0" applyNumberFormat="1" applyFont="1" applyBorder="1" applyAlignment="1">
      <alignment horizontal="center" vertical="center" wrapText="1"/>
    </xf>
    <xf numFmtId="0" fontId="0" fillId="4" borderId="0" xfId="0" applyFill="1" applyBorder="1" applyAlignment="1" applyProtection="1">
      <alignment horizontal="center" vertical="center" wrapText="1"/>
    </xf>
    <xf numFmtId="165" fontId="68" fillId="0" borderId="16" xfId="0" applyNumberFormat="1" applyFont="1" applyBorder="1" applyAlignment="1">
      <alignment horizontal="center" vertical="center" wrapText="1"/>
    </xf>
    <xf numFmtId="166" fontId="68" fillId="0" borderId="0" xfId="0" applyNumberFormat="1" applyFont="1" applyBorder="1" applyAlignment="1">
      <alignment horizontal="center" vertical="center" wrapText="1"/>
    </xf>
    <xf numFmtId="166" fontId="69" fillId="0" borderId="16" xfId="0" applyNumberFormat="1" applyFont="1" applyBorder="1" applyAlignment="1">
      <alignment horizontal="center" vertical="center" wrapText="1"/>
    </xf>
    <xf numFmtId="0" fontId="25" fillId="10" borderId="27" xfId="0" applyFont="1" applyFill="1" applyBorder="1" applyAlignment="1">
      <alignment horizontal="center" vertical="top" wrapText="1"/>
    </xf>
    <xf numFmtId="0" fontId="30" fillId="0" borderId="16" xfId="4" applyFont="1" applyBorder="1" applyAlignment="1">
      <alignment horizontal="center" vertical="center" wrapText="1"/>
    </xf>
    <xf numFmtId="168" fontId="30" fillId="0" borderId="16" xfId="4" applyNumberFormat="1" applyFont="1" applyBorder="1" applyAlignment="1">
      <alignment horizontal="center" vertical="center" wrapText="1"/>
    </xf>
    <xf numFmtId="168" fontId="30" fillId="0" borderId="16" xfId="4" applyNumberFormat="1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70" fillId="0" borderId="16" xfId="0" applyFont="1" applyBorder="1" applyAlignment="1">
      <alignment horizontal="center" vertical="center" wrapText="1"/>
    </xf>
    <xf numFmtId="166" fontId="70" fillId="0" borderId="16" xfId="0" applyNumberFormat="1" applyFont="1" applyBorder="1" applyAlignment="1">
      <alignment horizontal="center" vertical="center" wrapText="1"/>
    </xf>
    <xf numFmtId="168" fontId="70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6" fontId="46" fillId="0" borderId="0" xfId="0" applyNumberFormat="1" applyFont="1" applyBorder="1" applyAlignment="1">
      <alignment horizontal="right" vertical="center" wrapText="1"/>
    </xf>
    <xf numFmtId="165" fontId="70" fillId="0" borderId="16" xfId="0" applyNumberFormat="1" applyFont="1" applyBorder="1" applyAlignment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8" fontId="71" fillId="0" borderId="16" xfId="0" applyNumberFormat="1" applyFont="1" applyBorder="1" applyAlignment="1">
      <alignment horizontal="center" vertical="center" wrapText="1"/>
    </xf>
    <xf numFmtId="4" fontId="35" fillId="0" borderId="1" xfId="0" applyNumberFormat="1" applyFont="1" applyFill="1" applyBorder="1" applyAlignment="1">
      <alignment horizontal="center" vertical="center"/>
    </xf>
    <xf numFmtId="0" fontId="14" fillId="0" borderId="12" xfId="3" applyFont="1" applyFill="1" applyBorder="1" applyAlignment="1" applyProtection="1">
      <alignment horizontal="center" vertical="center" wrapText="1"/>
    </xf>
    <xf numFmtId="0" fontId="22" fillId="4" borderId="13" xfId="3" applyFill="1" applyBorder="1" applyAlignment="1" applyProtection="1">
      <alignment horizontal="left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1" fillId="0" borderId="12" xfId="3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2" fillId="0" borderId="16" xfId="0" applyFont="1" applyBorder="1" applyAlignment="1">
      <alignment horizontal="center" vertical="center" wrapText="1"/>
    </xf>
    <xf numFmtId="165" fontId="72" fillId="0" borderId="16" xfId="0" applyNumberFormat="1" applyFont="1" applyBorder="1" applyAlignment="1">
      <alignment horizontal="center" vertical="center" wrapText="1"/>
    </xf>
    <xf numFmtId="166" fontId="72" fillId="0" borderId="16" xfId="0" applyNumberFormat="1" applyFont="1" applyBorder="1" applyAlignment="1">
      <alignment horizontal="center" vertical="center" wrapText="1"/>
    </xf>
    <xf numFmtId="168" fontId="72" fillId="0" borderId="16" xfId="0" applyNumberFormat="1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4" fillId="0" borderId="0" xfId="3" applyFont="1" applyFill="1" applyBorder="1" applyAlignment="1" applyProtection="1">
      <alignment horizontal="center" vertical="center" wrapText="1"/>
    </xf>
    <xf numFmtId="0" fontId="24" fillId="4" borderId="1" xfId="3" applyFont="1" applyFill="1" applyBorder="1" applyAlignment="1" applyProtection="1">
      <alignment horizontal="left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2" xfId="2" applyFont="1" applyFill="1" applyBorder="1" applyAlignment="1" applyProtection="1">
      <alignment horizontal="center" vertical="center" wrapText="1"/>
    </xf>
    <xf numFmtId="0" fontId="2" fillId="0" borderId="7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3" fillId="0" borderId="16" xfId="0" applyFont="1" applyBorder="1" applyAlignment="1">
      <alignment horizontal="center" vertical="center" wrapText="1"/>
    </xf>
    <xf numFmtId="0" fontId="73" fillId="0" borderId="16" xfId="4" applyFont="1" applyBorder="1" applyAlignment="1">
      <alignment horizontal="center" vertical="center" wrapText="1"/>
    </xf>
    <xf numFmtId="166" fontId="73" fillId="0" borderId="16" xfId="4" applyNumberFormat="1" applyFont="1" applyBorder="1" applyAlignment="1">
      <alignment horizontal="center" vertical="center" wrapText="1"/>
    </xf>
    <xf numFmtId="166" fontId="73" fillId="0" borderId="16" xfId="4" applyNumberFormat="1" applyFont="1" applyBorder="1" applyAlignment="1">
      <alignment horizontal="center" vertical="center" wrapText="1"/>
    </xf>
    <xf numFmtId="168" fontId="73" fillId="0" borderId="16" xfId="0" applyNumberFormat="1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5" fontId="73" fillId="0" borderId="16" xfId="0" applyNumberFormat="1" applyFont="1" applyBorder="1" applyAlignment="1">
      <alignment horizontal="center" vertical="center" wrapText="1"/>
    </xf>
    <xf numFmtId="166" fontId="70" fillId="0" borderId="0" xfId="0" applyNumberFormat="1" applyFont="1" applyBorder="1" applyAlignment="1">
      <alignment horizontal="center" vertical="center" wrapText="1"/>
    </xf>
    <xf numFmtId="166" fontId="73" fillId="0" borderId="16" xfId="0" applyNumberFormat="1" applyFont="1" applyBorder="1" applyAlignment="1">
      <alignment horizontal="center" vertical="center" wrapText="1"/>
    </xf>
    <xf numFmtId="0" fontId="4" fillId="4" borderId="0" xfId="2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4" fillId="0" borderId="16" xfId="0" applyFont="1" applyBorder="1" applyAlignment="1">
      <alignment horizontal="center" vertical="center" wrapText="1"/>
    </xf>
    <xf numFmtId="165" fontId="74" fillId="0" borderId="16" xfId="0" applyNumberFormat="1" applyFont="1" applyBorder="1" applyAlignment="1">
      <alignment horizontal="center" vertical="center" wrapText="1"/>
    </xf>
    <xf numFmtId="166" fontId="74" fillId="0" borderId="16" xfId="0" applyNumberFormat="1" applyFont="1" applyBorder="1" applyAlignment="1">
      <alignment horizontal="center" vertical="center" wrapText="1"/>
    </xf>
    <xf numFmtId="168" fontId="74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2" fillId="4" borderId="4" xfId="3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49" fontId="22" fillId="0" borderId="1" xfId="1" applyNumberFormat="1" applyFont="1" applyFill="1" applyBorder="1" applyAlignment="1" applyProtection="1">
      <alignment horizontal="center" vertical="center" wrapText="1"/>
    </xf>
    <xf numFmtId="164" fontId="14" fillId="0" borderId="0" xfId="1" applyNumberFormat="1" applyFont="1" applyFill="1" applyBorder="1" applyAlignment="1" applyProtection="1">
      <alignment horizontal="center" vertical="center" wrapText="1"/>
    </xf>
    <xf numFmtId="0" fontId="21" fillId="0" borderId="4" xfId="3" applyFont="1" applyFill="1" applyBorder="1" applyAlignment="1" applyProtection="1">
      <alignment horizontal="center" vertical="center" wrapText="1"/>
    </xf>
    <xf numFmtId="0" fontId="74" fillId="0" borderId="16" xfId="4" applyFont="1" applyBorder="1" applyAlignment="1">
      <alignment horizontal="center" vertical="center" wrapText="1"/>
    </xf>
    <xf numFmtId="168" fontId="74" fillId="0" borderId="16" xfId="4" applyNumberFormat="1" applyFont="1" applyBorder="1" applyAlignment="1">
      <alignment horizontal="center" vertical="center" wrapText="1"/>
    </xf>
    <xf numFmtId="168" fontId="74" fillId="0" borderId="16" xfId="4" applyNumberFormat="1" applyFont="1" applyBorder="1" applyAlignment="1">
      <alignment horizontal="center" vertical="center" wrapText="1"/>
    </xf>
    <xf numFmtId="0" fontId="74" fillId="0" borderId="16" xfId="4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8" fontId="30" fillId="0" borderId="0" xfId="0" applyNumberFormat="1" applyFont="1" applyBorder="1" applyAlignment="1">
      <alignment horizontal="center" vertical="center" wrapText="1"/>
    </xf>
    <xf numFmtId="0" fontId="22" fillId="0" borderId="0" xfId="3" applyFill="1" applyBorder="1" applyAlignment="1" applyProtection="1">
      <alignment horizontal="center" vertical="center" wrapText="1"/>
    </xf>
    <xf numFmtId="0" fontId="44" fillId="0" borderId="20" xfId="0" applyFont="1" applyBorder="1" applyAlignment="1">
      <alignment horizontal="center" vertical="center" wrapText="1"/>
    </xf>
    <xf numFmtId="0" fontId="43" fillId="0" borderId="0" xfId="0" applyFont="1"/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4" fillId="0" borderId="0" xfId="0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69" fillId="0" borderId="16" xfId="0" applyFont="1" applyBorder="1" applyAlignment="1">
      <alignment horizontal="center" vertical="center" wrapText="1"/>
    </xf>
    <xf numFmtId="0" fontId="75" fillId="0" borderId="16" xfId="0" applyFont="1" applyBorder="1" applyAlignment="1">
      <alignment horizontal="center" vertical="center" wrapText="1"/>
    </xf>
    <xf numFmtId="168" fontId="69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6" fillId="0" borderId="16" xfId="0" applyFont="1" applyBorder="1" applyAlignment="1">
      <alignment horizontal="center" vertical="center" wrapText="1"/>
    </xf>
    <xf numFmtId="168" fontId="76" fillId="0" borderId="16" xfId="0" applyNumberFormat="1" applyFont="1" applyBorder="1" applyAlignment="1">
      <alignment horizontal="center" vertical="center" wrapText="1"/>
    </xf>
    <xf numFmtId="166" fontId="76" fillId="0" borderId="16" xfId="0" applyNumberFormat="1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2" xfId="0" applyFont="1" applyFill="1" applyBorder="1" applyAlignment="1" applyProtection="1">
      <alignment horizontal="center" vertical="center" wrapText="1"/>
    </xf>
    <xf numFmtId="0" fontId="2" fillId="0" borderId="7" xfId="0" applyFont="1" applyFill="1" applyBorder="1" applyAlignment="1" applyProtection="1">
      <alignment horizontal="center" vertical="center" wrapText="1"/>
    </xf>
    <xf numFmtId="165" fontId="76" fillId="0" borderId="16" xfId="0" applyNumberFormat="1" applyFont="1" applyBorder="1" applyAlignment="1">
      <alignment horizontal="center" vertical="center" wrapText="1"/>
    </xf>
    <xf numFmtId="171" fontId="76" fillId="0" borderId="16" xfId="0" applyNumberFormat="1" applyFont="1" applyBorder="1" applyAlignment="1">
      <alignment horizontal="center" vertical="center" wrapText="1"/>
    </xf>
    <xf numFmtId="0" fontId="11" fillId="0" borderId="14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58" fillId="0" borderId="16" xfId="0" applyFont="1" applyBorder="1" applyAlignment="1">
      <alignment horizontal="center" vertical="center" wrapText="1"/>
    </xf>
    <xf numFmtId="165" fontId="58" fillId="0" borderId="16" xfId="0" applyNumberFormat="1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6" fontId="0" fillId="0" borderId="0" xfId="0" applyNumberFormat="1" applyFill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30" fillId="4" borderId="16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1" fillId="0" borderId="12" xfId="3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1" fillId="0" borderId="0" xfId="3" applyFont="1" applyFill="1" applyBorder="1" applyAlignment="1" applyProtection="1">
      <alignment horizontal="center" vertical="center" wrapText="1"/>
    </xf>
    <xf numFmtId="165" fontId="57" fillId="0" borderId="16" xfId="0" applyNumberFormat="1" applyFont="1" applyBorder="1" applyAlignment="1">
      <alignment horizontal="center" vertical="center" wrapText="1"/>
    </xf>
    <xf numFmtId="0" fontId="76" fillId="0" borderId="0" xfId="0" applyFont="1" applyBorder="1" applyAlignment="1">
      <alignment horizontal="center" vertical="center" wrapText="1"/>
    </xf>
    <xf numFmtId="166" fontId="76" fillId="0" borderId="0" xfId="0" applyNumberFormat="1" applyFont="1" applyBorder="1" applyAlignment="1">
      <alignment horizontal="center" vertical="center" wrapText="1"/>
    </xf>
    <xf numFmtId="0" fontId="30" fillId="0" borderId="0" xfId="0" applyFont="1" applyBorder="1" applyAlignment="1">
      <alignment horizontal="center" vertical="center" wrapText="1"/>
    </xf>
    <xf numFmtId="165" fontId="69" fillId="0" borderId="16" xfId="0" applyNumberFormat="1" applyFont="1" applyBorder="1" applyAlignment="1">
      <alignment horizontal="center" vertical="center" wrapText="1"/>
    </xf>
    <xf numFmtId="0" fontId="72" fillId="0" borderId="0" xfId="0" applyFont="1" applyBorder="1" applyAlignment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2" fillId="0" borderId="9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1" fillId="0" borderId="12" xfId="3" applyFont="1" applyFill="1" applyBorder="1" applyAlignment="1" applyProtection="1">
      <alignment horizontal="center" vertical="center" wrapText="1"/>
    </xf>
    <xf numFmtId="0" fontId="21" fillId="0" borderId="3" xfId="3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168" fontId="76" fillId="0" borderId="0" xfId="0" applyNumberFormat="1" applyFont="1" applyBorder="1" applyAlignment="1">
      <alignment horizontal="center" vertical="center" wrapText="1"/>
    </xf>
    <xf numFmtId="0" fontId="2" fillId="2" borderId="12" xfId="0" applyFont="1" applyFill="1" applyBorder="1" applyAlignment="1" applyProtection="1">
      <alignment horizontal="left" vertical="top" wrapText="1"/>
    </xf>
    <xf numFmtId="0" fontId="77" fillId="0" borderId="16" xfId="0" applyFont="1" applyBorder="1" applyAlignment="1">
      <alignment horizontal="center" vertical="center" wrapText="1"/>
    </xf>
    <xf numFmtId="165" fontId="77" fillId="0" borderId="16" xfId="0" applyNumberFormat="1" applyFont="1" applyBorder="1" applyAlignment="1">
      <alignment horizontal="center" vertical="center" wrapText="1"/>
    </xf>
    <xf numFmtId="166" fontId="77" fillId="0" borderId="16" xfId="0" applyNumberFormat="1" applyFont="1" applyBorder="1" applyAlignment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3" fillId="0" borderId="0" xfId="0" applyFont="1" applyBorder="1" applyAlignment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8" fillId="0" borderId="0" xfId="0" applyFont="1" applyFill="1" applyAlignment="1" applyProtection="1">
      <alignment horizontal="center" vertical="center" wrapText="1"/>
    </xf>
    <xf numFmtId="0" fontId="78" fillId="4" borderId="0" xfId="0" applyFont="1" applyFill="1" applyAlignment="1" applyProtection="1">
      <alignment horizontal="center" vertical="center" wrapText="1"/>
    </xf>
    <xf numFmtId="164" fontId="78" fillId="0" borderId="0" xfId="1" applyNumberFormat="1" applyFont="1" applyFill="1" applyAlignment="1" applyProtection="1">
      <alignment horizontal="center" vertical="center" wrapText="1"/>
    </xf>
    <xf numFmtId="164" fontId="81" fillId="0" borderId="0" xfId="1" applyNumberFormat="1" applyFont="1" applyFill="1" applyAlignment="1" applyProtection="1">
      <alignment horizontal="center" vertical="center" wrapText="1"/>
    </xf>
    <xf numFmtId="0" fontId="82" fillId="0" borderId="0" xfId="0" applyFont="1" applyFill="1" applyAlignment="1" applyProtection="1">
      <alignment horizontal="center" vertical="center" wrapText="1"/>
    </xf>
    <xf numFmtId="0" fontId="82" fillId="4" borderId="0" xfId="0" applyFont="1" applyFill="1" applyAlignment="1" applyProtection="1">
      <alignment horizontal="center" vertical="center" wrapText="1"/>
    </xf>
    <xf numFmtId="164" fontId="82" fillId="0" borderId="0" xfId="1" applyNumberFormat="1" applyFont="1" applyFill="1" applyAlignment="1" applyProtection="1">
      <alignment horizontal="center" vertical="center" wrapText="1"/>
    </xf>
    <xf numFmtId="0" fontId="79" fillId="0" borderId="0" xfId="0" applyFont="1" applyFill="1" applyAlignment="1" applyProtection="1">
      <alignment horizontal="center" vertical="center" wrapText="1"/>
    </xf>
    <xf numFmtId="0" fontId="79" fillId="4" borderId="0" xfId="0" applyFont="1" applyFill="1" applyAlignment="1" applyProtection="1">
      <alignment horizontal="center" vertical="center" wrapText="1"/>
    </xf>
    <xf numFmtId="164" fontId="79" fillId="0" borderId="0" xfId="1" applyNumberFormat="1" applyFont="1" applyFill="1" applyAlignment="1" applyProtection="1">
      <alignment horizontal="center" vertical="center" wrapText="1"/>
    </xf>
    <xf numFmtId="0" fontId="79" fillId="4" borderId="1" xfId="0" applyFont="1" applyFill="1" applyBorder="1" applyAlignment="1" applyProtection="1">
      <alignment horizontal="center" vertical="center" wrapText="1"/>
    </xf>
    <xf numFmtId="0" fontId="79" fillId="0" borderId="1" xfId="0" applyFont="1" applyFill="1" applyBorder="1" applyAlignment="1" applyProtection="1">
      <alignment horizontal="center" vertical="center" wrapText="1"/>
    </xf>
    <xf numFmtId="164" fontId="79" fillId="0" borderId="1" xfId="1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4" fillId="0" borderId="4" xfId="2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5" fontId="84" fillId="0" borderId="16" xfId="0" applyNumberFormat="1" applyFont="1" applyBorder="1" applyAlignment="1">
      <alignment horizontal="center" vertical="center" wrapText="1"/>
    </xf>
    <xf numFmtId="166" fontId="84" fillId="0" borderId="16" xfId="0" applyNumberFormat="1" applyFont="1" applyBorder="1" applyAlignment="1">
      <alignment horizontal="center" vertical="center" wrapText="1"/>
    </xf>
    <xf numFmtId="0" fontId="84" fillId="0" borderId="16" xfId="0" applyFont="1" applyBorder="1" applyAlignment="1">
      <alignment horizontal="center" vertical="center" wrapText="1"/>
    </xf>
    <xf numFmtId="165" fontId="30" fillId="0" borderId="1" xfId="0" applyNumberFormat="1" applyFont="1" applyBorder="1" applyAlignment="1">
      <alignment horizontal="center" vertical="center" wrapText="1"/>
    </xf>
    <xf numFmtId="166" fontId="30" fillId="0" borderId="1" xfId="0" applyNumberFormat="1" applyFont="1" applyBorder="1" applyAlignment="1">
      <alignment horizontal="center" vertical="center" wrapText="1"/>
    </xf>
    <xf numFmtId="0" fontId="30" fillId="0" borderId="28" xfId="0" applyFont="1" applyBorder="1" applyAlignment="1">
      <alignment horizontal="center" vertical="center" wrapText="1"/>
    </xf>
    <xf numFmtId="168" fontId="76" fillId="0" borderId="28" xfId="0" applyNumberFormat="1" applyFont="1" applyBorder="1" applyAlignment="1">
      <alignment horizontal="center" vertical="center" wrapText="1"/>
    </xf>
    <xf numFmtId="0" fontId="76" fillId="0" borderId="23" xfId="0" applyFont="1" applyBorder="1" applyAlignment="1">
      <alignment horizontal="center" vertical="center" wrapText="1"/>
    </xf>
    <xf numFmtId="0" fontId="7" fillId="0" borderId="6" xfId="0" applyFont="1" applyFill="1" applyBorder="1" applyAlignment="1" applyProtection="1">
      <alignment horizontal="left" vertical="center" wrapText="1"/>
    </xf>
    <xf numFmtId="168" fontId="76" fillId="0" borderId="23" xfId="0" applyNumberFormat="1" applyFont="1" applyBorder="1" applyAlignment="1">
      <alignment horizontal="center" vertical="center" wrapText="1"/>
    </xf>
    <xf numFmtId="168" fontId="84" fillId="0" borderId="16" xfId="0" applyNumberFormat="1" applyFont="1" applyBorder="1" applyAlignment="1">
      <alignment horizontal="center" vertical="center" wrapText="1"/>
    </xf>
    <xf numFmtId="0" fontId="0" fillId="0" borderId="2" xfId="0" applyFill="1" applyBorder="1" applyAlignment="1" applyProtection="1">
      <alignment horizontal="center" vertical="center" wrapText="1"/>
    </xf>
    <xf numFmtId="0" fontId="0" fillId="0" borderId="13" xfId="0" applyFill="1" applyBorder="1" applyAlignment="1" applyProtection="1">
      <alignment horizontal="center" vertical="center" wrapText="1"/>
    </xf>
    <xf numFmtId="0" fontId="85" fillId="0" borderId="0" xfId="0" applyFont="1"/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5" fontId="76" fillId="0" borderId="16" xfId="0" applyNumberFormat="1" applyFont="1" applyBorder="1" applyAlignment="1">
      <alignment horizontal="right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4" borderId="2" xfId="0" applyFont="1" applyFill="1" applyBorder="1" applyAlignment="1" applyProtection="1">
      <alignment horizontal="center" vertical="center" wrapText="1"/>
    </xf>
    <xf numFmtId="0" fontId="4" fillId="4" borderId="13" xfId="0" applyFont="1" applyFill="1" applyBorder="1" applyAlignment="1" applyProtection="1">
      <alignment horizontal="center" vertical="center" wrapText="1"/>
    </xf>
    <xf numFmtId="0" fontId="4" fillId="4" borderId="3" xfId="0" applyFont="1" applyFill="1" applyBorder="1" applyAlignment="1" applyProtection="1">
      <alignment horizontal="center" vertical="center" wrapText="1"/>
    </xf>
    <xf numFmtId="165" fontId="75" fillId="0" borderId="16" xfId="0" applyNumberFormat="1" applyFont="1" applyBorder="1" applyAlignment="1">
      <alignment horizontal="center" vertical="center" wrapText="1"/>
    </xf>
    <xf numFmtId="0" fontId="84" fillId="0" borderId="22" xfId="0" applyFont="1" applyFill="1" applyBorder="1" applyAlignment="1">
      <alignment horizontal="center" vertical="center" wrapText="1"/>
    </xf>
    <xf numFmtId="3" fontId="0" fillId="0" borderId="3" xfId="0" applyNumberFormat="1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 wrapText="1"/>
    </xf>
    <xf numFmtId="0" fontId="2" fillId="0" borderId="2" xfId="2" applyFont="1" applyFill="1" applyBorder="1" applyAlignment="1" applyProtection="1">
      <alignment horizontal="center" vertical="center" wrapText="1"/>
    </xf>
    <xf numFmtId="0" fontId="2" fillId="0" borderId="15" xfId="2" applyFont="1" applyFill="1" applyBorder="1" applyAlignment="1" applyProtection="1">
      <alignment horizontal="center" vertical="center" wrapText="1"/>
    </xf>
    <xf numFmtId="0" fontId="4" fillId="0" borderId="4" xfId="2" applyFill="1" applyBorder="1" applyAlignment="1" applyProtection="1">
      <alignment horizontal="center" vertical="center" wrapText="1"/>
    </xf>
    <xf numFmtId="0" fontId="4" fillId="0" borderId="6" xfId="2" applyFill="1" applyBorder="1" applyAlignment="1" applyProtection="1">
      <alignment horizontal="center" vertical="center" wrapText="1"/>
    </xf>
    <xf numFmtId="0" fontId="0" fillId="0" borderId="4" xfId="0" applyFill="1" applyBorder="1" applyAlignment="1" applyProtection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0" fillId="0" borderId="6" xfId="0" applyFill="1" applyBorder="1" applyAlignment="1" applyProtection="1">
      <alignment horizontal="center" vertical="center" wrapText="1"/>
    </xf>
    <xf numFmtId="0" fontId="4" fillId="0" borderId="15" xfId="2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5" fillId="0" borderId="15" xfId="2" applyFont="1" applyFill="1" applyBorder="1" applyAlignment="1" applyProtection="1">
      <alignment horizontal="center" vertical="center" wrapText="1"/>
    </xf>
    <xf numFmtId="0" fontId="2" fillId="0" borderId="4" xfId="2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0" fontId="13" fillId="0" borderId="1" xfId="0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2" fillId="0" borderId="14" xfId="2" applyFont="1" applyFill="1" applyBorder="1" applyAlignment="1" applyProtection="1">
      <alignment horizontal="center" vertical="center" wrapText="1"/>
    </xf>
    <xf numFmtId="0" fontId="2" fillId="0" borderId="1" xfId="3" applyFont="1" applyFill="1" applyBorder="1" applyAlignment="1" applyProtection="1">
      <alignment horizontal="center" vertical="center" wrapText="1"/>
    </xf>
    <xf numFmtId="0" fontId="23" fillId="0" borderId="1" xfId="3" applyFont="1" applyFill="1" applyBorder="1" applyAlignment="1" applyProtection="1">
      <alignment horizontal="center" vertical="center" wrapText="1"/>
    </xf>
    <xf numFmtId="0" fontId="15" fillId="0" borderId="4" xfId="2" applyFont="1" applyFill="1" applyBorder="1" applyAlignment="1" applyProtection="1">
      <alignment horizontal="center" vertical="center" wrapText="1"/>
    </xf>
    <xf numFmtId="0" fontId="15" fillId="0" borderId="6" xfId="2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" fillId="0" borderId="15" xfId="3" applyFont="1" applyFill="1" applyBorder="1" applyAlignment="1" applyProtection="1">
      <alignment horizontal="center" vertical="center" wrapText="1"/>
    </xf>
    <xf numFmtId="0" fontId="21" fillId="0" borderId="12" xfId="3" applyFont="1" applyFill="1" applyBorder="1" applyAlignment="1" applyProtection="1">
      <alignment horizontal="center" vertical="center" wrapText="1"/>
    </xf>
    <xf numFmtId="0" fontId="21" fillId="0" borderId="7" xfId="3" applyFont="1" applyFill="1" applyBorder="1" applyAlignment="1" applyProtection="1">
      <alignment horizontal="center" vertical="center" wrapText="1"/>
    </xf>
    <xf numFmtId="0" fontId="23" fillId="0" borderId="6" xfId="3" applyFont="1" applyFill="1" applyBorder="1" applyAlignment="1" applyProtection="1">
      <alignment horizontal="center" vertical="center" wrapText="1"/>
    </xf>
    <xf numFmtId="0" fontId="2" fillId="0" borderId="0" xfId="3" applyFont="1" applyFill="1" applyBorder="1" applyAlignment="1" applyProtection="1">
      <alignment horizontal="center" vertical="center" wrapText="1"/>
    </xf>
    <xf numFmtId="0" fontId="1" fillId="0" borderId="1" xfId="3" applyFont="1" applyFill="1" applyBorder="1" applyAlignment="1" applyProtection="1">
      <alignment horizontal="center" vertical="center" wrapText="1"/>
    </xf>
    <xf numFmtId="0" fontId="23" fillId="0" borderId="11" xfId="3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4" fillId="0" borderId="14" xfId="3" applyFont="1" applyFill="1" applyBorder="1" applyAlignment="1" applyProtection="1">
      <alignment horizontal="center" vertical="center" wrapText="1"/>
    </xf>
    <xf numFmtId="0" fontId="4" fillId="0" borderId="10" xfId="3" applyFont="1" applyFill="1" applyBorder="1" applyAlignment="1" applyProtection="1">
      <alignment horizontal="center" vertical="center" wrapText="1"/>
    </xf>
    <xf numFmtId="0" fontId="0" fillId="0" borderId="10" xfId="0" applyFill="1" applyBorder="1" applyAlignment="1" applyProtection="1">
      <alignment horizontal="center" vertical="center" wrapText="1"/>
    </xf>
    <xf numFmtId="0" fontId="0" fillId="0" borderId="15" xfId="0" applyFill="1" applyBorder="1" applyAlignment="1" applyProtection="1">
      <alignment horizontal="center" vertical="center" wrapText="1"/>
    </xf>
    <xf numFmtId="0" fontId="5" fillId="0" borderId="4" xfId="2" applyFont="1" applyFill="1" applyBorder="1" applyAlignment="1" applyProtection="1">
      <alignment horizontal="center" vertical="center" wrapText="1"/>
    </xf>
    <xf numFmtId="0" fontId="2" fillId="0" borderId="0" xfId="0" applyFont="1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2" fillId="0" borderId="14" xfId="0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22" fillId="4" borderId="6" xfId="3" applyFill="1" applyBorder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2" fillId="0" borderId="14" xfId="2" applyFont="1" applyFill="1" applyBorder="1" applyAlignment="1" applyProtection="1">
      <alignment horizontal="center" vertical="top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2" borderId="14" xfId="0" applyFont="1" applyFill="1" applyBorder="1" applyAlignment="1" applyProtection="1">
      <alignment horizontal="center" vertical="top" wrapText="1"/>
    </xf>
    <xf numFmtId="0" fontId="4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14" fillId="0" borderId="0" xfId="0" applyFont="1" applyAlignment="1">
      <alignment horizontal="center"/>
    </xf>
    <xf numFmtId="0" fontId="23" fillId="0" borderId="7" xfId="3" applyFont="1" applyFill="1" applyBorder="1" applyAlignment="1" applyProtection="1">
      <alignment horizontal="center" vertical="center" wrapText="1"/>
    </xf>
    <xf numFmtId="0" fontId="23" fillId="0" borderId="8" xfId="3" applyFont="1" applyFill="1" applyBorder="1" applyAlignment="1" applyProtection="1">
      <alignment horizontal="center" vertical="center" wrapText="1"/>
    </xf>
    <xf numFmtId="0" fontId="24" fillId="0" borderId="8" xfId="3" applyFont="1" applyFill="1" applyBorder="1" applyAlignment="1" applyProtection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3" fillId="0" borderId="15" xfId="0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10" fillId="0" borderId="1" xfId="1" applyNumberFormat="1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1" fillId="0" borderId="12" xfId="3" applyFont="1" applyFill="1" applyBorder="1" applyAlignment="1" applyProtection="1">
      <alignment horizontal="center" vertical="center" wrapText="1"/>
    </xf>
    <xf numFmtId="0" fontId="21" fillId="0" borderId="13" xfId="3" applyFont="1" applyFill="1" applyBorder="1" applyAlignment="1" applyProtection="1">
      <alignment horizontal="center" vertical="center" wrapText="1"/>
    </xf>
    <xf numFmtId="0" fontId="21" fillId="0" borderId="3" xfId="3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86" fillId="0" borderId="16" xfId="0" applyFont="1" applyBorder="1" applyAlignment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168" fontId="86" fillId="0" borderId="16" xfId="0" applyNumberFormat="1" applyFont="1" applyBorder="1" applyAlignment="1">
      <alignment horizontal="center" vertical="center" wrapText="1"/>
    </xf>
    <xf numFmtId="0" fontId="4" fillId="4" borderId="0" xfId="2" applyFont="1" applyFill="1" applyBorder="1" applyAlignment="1" applyProtection="1">
      <alignment horizontal="center" vertical="center" wrapText="1"/>
    </xf>
    <xf numFmtId="0" fontId="4" fillId="4" borderId="0" xfId="2" applyFill="1" applyBorder="1" applyAlignment="1" applyProtection="1">
      <alignment horizontal="left" vertical="center" wrapText="1"/>
    </xf>
    <xf numFmtId="165" fontId="86" fillId="0" borderId="16" xfId="0" applyNumberFormat="1" applyFont="1" applyBorder="1" applyAlignment="1">
      <alignment horizontal="center" vertical="center" wrapText="1"/>
    </xf>
    <xf numFmtId="166" fontId="86" fillId="0" borderId="16" xfId="0" applyNumberFormat="1" applyFont="1" applyBorder="1" applyAlignment="1">
      <alignment horizontal="center" vertical="center" wrapText="1"/>
    </xf>
    <xf numFmtId="0" fontId="57" fillId="0" borderId="0" xfId="0" applyFont="1" applyBorder="1" applyAlignment="1">
      <alignment horizontal="center" vertical="center" wrapText="1"/>
    </xf>
    <xf numFmtId="0" fontId="30" fillId="0" borderId="29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0" fontId="86" fillId="0" borderId="1" xfId="0" applyFont="1" applyBorder="1" applyAlignment="1">
      <alignment horizontal="left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11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87" fillId="0" borderId="0" xfId="0" applyFont="1"/>
    <xf numFmtId="0" fontId="88" fillId="0" borderId="0" xfId="0" applyFont="1"/>
    <xf numFmtId="0" fontId="2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" fillId="2" borderId="2" xfId="0" applyFont="1" applyFill="1" applyBorder="1" applyAlignment="1" applyProtection="1">
      <alignment horizontal="left" vertical="top" wrapText="1"/>
    </xf>
    <xf numFmtId="0" fontId="2" fillId="2" borderId="13" xfId="0" applyFont="1" applyFill="1" applyBorder="1" applyAlignment="1" applyProtection="1">
      <alignment horizontal="left" vertical="top" wrapText="1"/>
    </xf>
    <xf numFmtId="0" fontId="2" fillId="2" borderId="3" xfId="0" applyFont="1" applyFill="1" applyBorder="1" applyAlignment="1" applyProtection="1">
      <alignment horizontal="left" vertical="top" wrapText="1"/>
    </xf>
    <xf numFmtId="0" fontId="0" fillId="0" borderId="0" xfId="0" applyFill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172" fontId="74" fillId="0" borderId="16" xfId="0" applyNumberFormat="1" applyFont="1" applyBorder="1" applyAlignment="1">
      <alignment horizontal="center" vertical="center" wrapText="1"/>
    </xf>
    <xf numFmtId="172" fontId="30" fillId="0" borderId="16" xfId="0" applyNumberFormat="1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0" xfId="0" applyFont="1" applyFill="1" applyBorder="1" applyAlignment="1" applyProtection="1">
      <alignment horizontal="center" vertical="top" wrapText="1"/>
    </xf>
    <xf numFmtId="172" fontId="86" fillId="0" borderId="16" xfId="0" applyNumberFormat="1" applyFont="1" applyBorder="1" applyAlignment="1">
      <alignment horizontal="center" vertical="center" wrapText="1"/>
    </xf>
    <xf numFmtId="0" fontId="0" fillId="0" borderId="0" xfId="0" applyFill="1"/>
    <xf numFmtId="0" fontId="2" fillId="0" borderId="1" xfId="0" applyFont="1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left" vertical="top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0" fillId="0" borderId="15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4" xfId="0" applyFont="1" applyFill="1" applyBorder="1" applyAlignment="1" applyProtection="1">
      <alignment horizontal="center" vertical="center" wrapText="1"/>
    </xf>
    <xf numFmtId="0" fontId="2" fillId="0" borderId="12" xfId="0" applyFont="1" applyFill="1" applyBorder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172" fontId="72" fillId="0" borderId="16" xfId="0" applyNumberFormat="1" applyFont="1" applyBorder="1" applyAlignment="1">
      <alignment horizontal="center" vertical="center" wrapText="1"/>
    </xf>
    <xf numFmtId="0" fontId="89" fillId="0" borderId="16" xfId="0" applyFont="1" applyBorder="1" applyAlignment="1">
      <alignment horizontal="center" vertical="center" wrapText="1"/>
    </xf>
    <xf numFmtId="165" fontId="89" fillId="0" borderId="16" xfId="0" applyNumberFormat="1" applyFont="1" applyBorder="1" applyAlignment="1">
      <alignment horizontal="center" vertical="center" wrapText="1"/>
    </xf>
    <xf numFmtId="172" fontId="89" fillId="0" borderId="16" xfId="0" applyNumberFormat="1" applyFont="1" applyBorder="1" applyAlignment="1">
      <alignment horizontal="center" vertical="center" wrapText="1"/>
    </xf>
    <xf numFmtId="0" fontId="84" fillId="0" borderId="0" xfId="0" applyFont="1" applyBorder="1" applyAlignment="1">
      <alignment horizontal="center" vertical="center" wrapText="1"/>
    </xf>
    <xf numFmtId="165" fontId="84" fillId="0" borderId="0" xfId="0" applyNumberFormat="1" applyFont="1" applyBorder="1" applyAlignment="1">
      <alignment horizontal="center" vertical="center" wrapText="1"/>
    </xf>
    <xf numFmtId="0" fontId="89" fillId="0" borderId="29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89" fillId="0" borderId="0" xfId="0" applyFont="1" applyBorder="1" applyAlignment="1">
      <alignment horizontal="center" vertical="center" wrapText="1"/>
    </xf>
    <xf numFmtId="168" fontId="89" fillId="0" borderId="16" xfId="0" applyNumberFormat="1" applyFont="1" applyBorder="1" applyAlignment="1">
      <alignment horizontal="center" vertical="center" wrapText="1"/>
    </xf>
    <xf numFmtId="0" fontId="86" fillId="0" borderId="0" xfId="0" applyFont="1" applyBorder="1" applyAlignment="1">
      <alignment horizontal="center" vertical="center" wrapText="1"/>
    </xf>
    <xf numFmtId="165" fontId="86" fillId="0" borderId="0" xfId="0" applyNumberFormat="1" applyFont="1" applyBorder="1" applyAlignment="1">
      <alignment horizontal="center" vertical="center" wrapText="1"/>
    </xf>
    <xf numFmtId="165" fontId="89" fillId="0" borderId="0" xfId="0" applyNumberFormat="1" applyFont="1" applyBorder="1" applyAlignment="1">
      <alignment horizontal="center" vertical="center" wrapText="1"/>
    </xf>
    <xf numFmtId="0" fontId="43" fillId="0" borderId="1" xfId="0" applyFont="1" applyBorder="1" applyAlignment="1">
      <alignment horizontal="right"/>
    </xf>
    <xf numFmtId="0" fontId="43" fillId="0" borderId="1" xfId="0" applyFont="1" applyBorder="1" applyAlignment="1">
      <alignment horizontal="right" vertical="center" wrapText="1"/>
    </xf>
    <xf numFmtId="0" fontId="43" fillId="0" borderId="6" xfId="0" applyFont="1" applyBorder="1" applyAlignment="1">
      <alignment horizontal="right"/>
    </xf>
    <xf numFmtId="0" fontId="43" fillId="0" borderId="1" xfId="0" applyFont="1" applyBorder="1" applyAlignment="1">
      <alignment horizontal="center" vertical="center" wrapText="1"/>
    </xf>
    <xf numFmtId="0" fontId="44" fillId="0" borderId="1" xfId="0" applyFont="1" applyBorder="1" applyAlignment="1">
      <alignment horizontal="center" vertical="center" wrapText="1"/>
    </xf>
    <xf numFmtId="0" fontId="2" fillId="2" borderId="14" xfId="0" applyFont="1" applyFill="1" applyBorder="1" applyAlignment="1" applyProtection="1">
      <alignment horizontal="left" vertical="top" wrapText="1"/>
    </xf>
    <xf numFmtId="0" fontId="8" fillId="2" borderId="12" xfId="0" applyFont="1" applyFill="1" applyBorder="1" applyAlignment="1" applyProtection="1">
      <alignment horizontal="left" vertical="top" wrapText="1"/>
    </xf>
    <xf numFmtId="0" fontId="8" fillId="2" borderId="7" xfId="0" applyFont="1" applyFill="1" applyBorder="1" applyAlignment="1" applyProtection="1">
      <alignment horizontal="left" vertical="top" wrapText="1"/>
    </xf>
    <xf numFmtId="0" fontId="90" fillId="0" borderId="16" xfId="0" applyFont="1" applyBorder="1" applyAlignment="1">
      <alignment horizontal="center" vertical="center" wrapText="1"/>
    </xf>
    <xf numFmtId="166" fontId="32" fillId="0" borderId="0" xfId="0" applyNumberFormat="1" applyFont="1" applyBorder="1" applyAlignment="1">
      <alignment horizontal="center" vertical="center" wrapText="1"/>
    </xf>
    <xf numFmtId="168" fontId="86" fillId="0" borderId="0" xfId="0" applyNumberFormat="1" applyFont="1" applyBorder="1" applyAlignment="1">
      <alignment horizontal="center" vertical="center" wrapText="1"/>
    </xf>
    <xf numFmtId="0" fontId="30" fillId="0" borderId="16" xfId="0" applyFont="1" applyBorder="1" applyAlignment="1">
      <alignment horizontal="left" vertical="center" wrapText="1"/>
    </xf>
    <xf numFmtId="165" fontId="30" fillId="0" borderId="0" xfId="0" applyNumberFormat="1" applyFont="1" applyBorder="1" applyAlignment="1">
      <alignment horizontal="center" vertical="center" wrapText="1"/>
    </xf>
    <xf numFmtId="0" fontId="74" fillId="0" borderId="22" xfId="0" applyFont="1" applyBorder="1" applyAlignment="1">
      <alignment horizontal="center" vertical="center" wrapText="1"/>
    </xf>
    <xf numFmtId="166" fontId="89" fillId="0" borderId="16" xfId="0" applyNumberFormat="1" applyFont="1" applyBorder="1" applyAlignment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8" fillId="2" borderId="13" xfId="0" applyFont="1" applyFill="1" applyBorder="1" applyAlignment="1" applyProtection="1">
      <alignment horizontal="left" vertical="top" wrapText="1"/>
    </xf>
    <xf numFmtId="0" fontId="8" fillId="2" borderId="3" xfId="0" applyFont="1" applyFill="1" applyBorder="1" applyAlignment="1" applyProtection="1">
      <alignment horizontal="left" vertical="top" wrapText="1"/>
    </xf>
    <xf numFmtId="0" fontId="2" fillId="2" borderId="2" xfId="0" applyFont="1" applyFill="1" applyBorder="1" applyAlignment="1" applyProtection="1">
      <alignment horizontal="left" vertical="top" wrapText="1"/>
    </xf>
    <xf numFmtId="0" fontId="0" fillId="0" borderId="0" xfId="0" applyFill="1" applyAlignment="1" applyProtection="1">
      <alignment horizontal="center" vertical="center" wrapText="1"/>
    </xf>
    <xf numFmtId="0" fontId="0" fillId="0" borderId="6" xfId="0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3" borderId="0" xfId="0" applyFont="1" applyFill="1" applyBorder="1" applyAlignment="1" applyProtection="1">
      <alignment horizontal="center" vertical="center" wrapText="1"/>
    </xf>
    <xf numFmtId="0" fontId="91" fillId="0" borderId="16" xfId="0" applyFont="1" applyBorder="1" applyAlignment="1">
      <alignment horizontal="center" vertical="center" wrapText="1"/>
    </xf>
    <xf numFmtId="0" fontId="78" fillId="0" borderId="0" xfId="0" applyFont="1" applyAlignment="1">
      <alignment horizontal="center" vertical="center"/>
    </xf>
    <xf numFmtId="0" fontId="30" fillId="4" borderId="0" xfId="0" applyFont="1" applyFill="1" applyBorder="1" applyAlignment="1">
      <alignment horizontal="center" vertical="center" wrapText="1"/>
    </xf>
    <xf numFmtId="0" fontId="69" fillId="0" borderId="0" xfId="0" applyFont="1" applyBorder="1" applyAlignment="1">
      <alignment horizontal="center" vertical="center" wrapText="1"/>
    </xf>
    <xf numFmtId="0" fontId="90" fillId="0" borderId="0" xfId="0" applyFont="1" applyBorder="1" applyAlignment="1">
      <alignment horizontal="center" vertical="center" wrapText="1"/>
    </xf>
    <xf numFmtId="0" fontId="89" fillId="0" borderId="16" xfId="4" applyFont="1" applyBorder="1" applyAlignment="1">
      <alignment horizontal="center" vertical="center" wrapText="1"/>
    </xf>
    <xf numFmtId="0" fontId="30" fillId="0" borderId="16" xfId="4" applyFont="1" applyBorder="1" applyAlignment="1">
      <alignment horizontal="center" vertical="center" wrapText="1"/>
    </xf>
    <xf numFmtId="165" fontId="30" fillId="0" borderId="16" xfId="4" applyNumberFormat="1" applyFont="1" applyBorder="1" applyAlignment="1">
      <alignment horizontal="center" vertical="center" wrapText="1"/>
    </xf>
    <xf numFmtId="165" fontId="30" fillId="0" borderId="16" xfId="4" applyNumberFormat="1" applyFont="1" applyBorder="1" applyAlignment="1">
      <alignment horizontal="center" vertical="center" wrapText="1"/>
    </xf>
    <xf numFmtId="166" fontId="30" fillId="0" borderId="16" xfId="4" applyNumberFormat="1" applyFont="1" applyBorder="1" applyAlignment="1">
      <alignment horizontal="center" vertical="center" wrapText="1"/>
    </xf>
    <xf numFmtId="0" fontId="30" fillId="0" borderId="16" xfId="4" applyFont="1" applyBorder="1" applyAlignment="1">
      <alignment horizontal="center" vertical="center" wrapText="1"/>
    </xf>
    <xf numFmtId="165" fontId="30" fillId="0" borderId="16" xfId="4" applyNumberFormat="1" applyFont="1" applyBorder="1" applyAlignment="1">
      <alignment horizontal="center" vertical="center" wrapText="1"/>
    </xf>
    <xf numFmtId="165" fontId="30" fillId="0" borderId="16" xfId="4" applyNumberFormat="1" applyFont="1" applyBorder="1" applyAlignment="1">
      <alignment horizontal="center" vertical="center" wrapText="1"/>
    </xf>
    <xf numFmtId="165" fontId="30" fillId="0" borderId="16" xfId="4" applyNumberFormat="1" applyFont="1" applyBorder="1" applyAlignment="1">
      <alignment horizontal="center" vertical="center" wrapText="1"/>
    </xf>
    <xf numFmtId="166" fontId="30" fillId="0" borderId="16" xfId="4" applyNumberFormat="1" applyFont="1" applyBorder="1" applyAlignment="1">
      <alignment horizontal="center" vertical="center" wrapText="1"/>
    </xf>
    <xf numFmtId="0" fontId="30" fillId="0" borderId="16" xfId="4" applyFont="1" applyBorder="1" applyAlignment="1">
      <alignment horizontal="center" vertical="center" wrapText="1"/>
    </xf>
    <xf numFmtId="165" fontId="30" fillId="0" borderId="16" xfId="4" applyNumberFormat="1" applyFont="1" applyBorder="1" applyAlignment="1">
      <alignment horizontal="center" vertical="center" wrapText="1"/>
    </xf>
    <xf numFmtId="165" fontId="30" fillId="0" borderId="16" xfId="4" applyNumberFormat="1" applyFont="1" applyBorder="1" applyAlignment="1">
      <alignment horizontal="center" vertical="center" wrapText="1"/>
    </xf>
    <xf numFmtId="168" fontId="30" fillId="0" borderId="16" xfId="4" applyNumberFormat="1" applyFont="1" applyBorder="1" applyAlignment="1">
      <alignment horizontal="center" vertical="center" wrapText="1"/>
    </xf>
    <xf numFmtId="165" fontId="30" fillId="0" borderId="16" xfId="4" applyNumberFormat="1" applyFont="1" applyBorder="1" applyAlignment="1">
      <alignment horizontal="center" vertical="center" wrapText="1"/>
    </xf>
    <xf numFmtId="166" fontId="30" fillId="0" borderId="16" xfId="4" applyNumberFormat="1" applyFont="1" applyBorder="1" applyAlignment="1">
      <alignment horizontal="center" vertical="center" wrapText="1"/>
    </xf>
    <xf numFmtId="0" fontId="30" fillId="0" borderId="16" xfId="4" applyFont="1" applyBorder="1" applyAlignment="1">
      <alignment horizontal="center" vertical="center" wrapText="1"/>
    </xf>
    <xf numFmtId="0" fontId="30" fillId="0" borderId="16" xfId="4" applyFont="1" applyBorder="1" applyAlignment="1">
      <alignment horizontal="center" vertical="center" wrapText="1"/>
    </xf>
    <xf numFmtId="0" fontId="30" fillId="0" borderId="16" xfId="4" applyFont="1" applyBorder="1" applyAlignment="1">
      <alignment horizontal="center" vertical="center" wrapText="1"/>
    </xf>
    <xf numFmtId="165" fontId="30" fillId="0" borderId="16" xfId="4" applyNumberFormat="1" applyFont="1" applyBorder="1" applyAlignment="1">
      <alignment horizontal="center" vertical="center" wrapText="1"/>
    </xf>
    <xf numFmtId="168" fontId="30" fillId="0" borderId="16" xfId="4" applyNumberFormat="1" applyFont="1" applyBorder="1" applyAlignment="1">
      <alignment horizontal="center" vertical="center" wrapText="1"/>
    </xf>
    <xf numFmtId="0" fontId="30" fillId="0" borderId="16" xfId="4" applyFont="1" applyBorder="1" applyAlignment="1">
      <alignment horizontal="center" vertical="center" wrapText="1"/>
    </xf>
    <xf numFmtId="0" fontId="30" fillId="0" borderId="16" xfId="4" applyFont="1" applyBorder="1" applyAlignment="1">
      <alignment horizontal="center" vertical="center" wrapText="1"/>
    </xf>
    <xf numFmtId="168" fontId="30" fillId="0" borderId="16" xfId="4" applyNumberFormat="1" applyFont="1" applyBorder="1" applyAlignment="1">
      <alignment horizontal="center" vertical="center" wrapText="1"/>
    </xf>
    <xf numFmtId="0" fontId="30" fillId="0" borderId="16" xfId="4" applyFont="1" applyBorder="1" applyAlignment="1">
      <alignment horizontal="center" vertical="center" wrapText="1"/>
    </xf>
    <xf numFmtId="168" fontId="30" fillId="0" borderId="16" xfId="4" applyNumberFormat="1" applyFont="1" applyBorder="1" applyAlignment="1">
      <alignment horizontal="center" vertical="center" wrapText="1"/>
    </xf>
    <xf numFmtId="0" fontId="30" fillId="0" borderId="16" xfId="4" applyFont="1" applyBorder="1" applyAlignment="1">
      <alignment horizontal="center" vertical="center" wrapText="1"/>
    </xf>
    <xf numFmtId="165" fontId="30" fillId="0" borderId="16" xfId="4" applyNumberFormat="1" applyFont="1" applyBorder="1" applyAlignment="1">
      <alignment horizontal="center" vertical="center" wrapText="1"/>
    </xf>
    <xf numFmtId="165" fontId="30" fillId="0" borderId="16" xfId="4" applyNumberFormat="1" applyFont="1" applyBorder="1" applyAlignment="1">
      <alignment horizontal="center" vertical="center" wrapText="1"/>
    </xf>
    <xf numFmtId="0" fontId="30" fillId="0" borderId="16" xfId="4" applyFont="1" applyBorder="1" applyAlignment="1">
      <alignment horizontal="center" vertical="center" wrapText="1"/>
    </xf>
    <xf numFmtId="166" fontId="30" fillId="0" borderId="16" xfId="4" applyNumberFormat="1" applyFont="1" applyBorder="1" applyAlignment="1">
      <alignment horizontal="center" vertical="center" wrapText="1"/>
    </xf>
    <xf numFmtId="0" fontId="30" fillId="0" borderId="16" xfId="4" applyFont="1" applyBorder="1" applyAlignment="1">
      <alignment horizontal="center" vertical="center" wrapText="1"/>
    </xf>
    <xf numFmtId="0" fontId="30" fillId="0" borderId="16" xfId="4" applyFont="1" applyBorder="1" applyAlignment="1">
      <alignment horizontal="center" vertical="center" wrapText="1"/>
    </xf>
    <xf numFmtId="0" fontId="28" fillId="0" borderId="0" xfId="0" applyFont="1"/>
    <xf numFmtId="0" fontId="0" fillId="0" borderId="1" xfId="0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6" xfId="0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8" fillId="0" borderId="12" xfId="0" applyFont="1" applyFill="1" applyBorder="1" applyAlignment="1" applyProtection="1">
      <alignment horizontal="center" vertical="center" wrapText="1"/>
    </xf>
    <xf numFmtId="0" fontId="8" fillId="0" borderId="7" xfId="0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8" fillId="0" borderId="12" xfId="0" applyFont="1" applyFill="1" applyBorder="1" applyAlignment="1" applyProtection="1">
      <alignment horizontal="center" vertical="center" wrapText="1"/>
    </xf>
    <xf numFmtId="0" fontId="8" fillId="0" borderId="7" xfId="0" applyFont="1" applyFill="1" applyBorder="1" applyAlignment="1" applyProtection="1">
      <alignment horizontal="center" vertical="center" wrapText="1"/>
    </xf>
    <xf numFmtId="0" fontId="22" fillId="4" borderId="0" xfId="3" applyFill="1" applyBorder="1" applyAlignment="1" applyProtection="1">
      <alignment horizontal="center" vertical="center" wrapText="1"/>
    </xf>
    <xf numFmtId="0" fontId="83" fillId="2" borderId="14" xfId="0" applyFont="1" applyFill="1" applyBorder="1" applyAlignment="1" applyProtection="1">
      <alignment horizontal="left" vertical="top" wrapText="1"/>
    </xf>
    <xf numFmtId="0" fontId="83" fillId="2" borderId="12" xfId="0" applyFont="1" applyFill="1" applyBorder="1" applyAlignment="1" applyProtection="1">
      <alignment horizontal="left" vertical="top" wrapText="1"/>
    </xf>
    <xf numFmtId="0" fontId="83" fillId="2" borderId="7" xfId="0" applyFont="1" applyFill="1" applyBorder="1" applyAlignment="1" applyProtection="1">
      <alignment horizontal="left" vertical="top" wrapText="1"/>
    </xf>
    <xf numFmtId="0" fontId="0" fillId="0" borderId="0" xfId="0" applyAlignment="1">
      <alignment wrapText="1"/>
    </xf>
    <xf numFmtId="0" fontId="86" fillId="0" borderId="13" xfId="0" applyFont="1" applyBorder="1" applyAlignment="1">
      <alignment horizontal="left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left" vertical="top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43" fillId="0" borderId="14" xfId="0" applyFont="1" applyBorder="1" applyAlignment="1">
      <alignment horizontal="center" vertical="center" wrapText="1"/>
    </xf>
    <xf numFmtId="0" fontId="43" fillId="0" borderId="10" xfId="0" applyFont="1" applyBorder="1" applyAlignment="1">
      <alignment horizontal="center" vertical="center" wrapText="1"/>
    </xf>
    <xf numFmtId="0" fontId="43" fillId="0" borderId="15" xfId="0" applyFont="1" applyBorder="1" applyAlignment="1">
      <alignment horizontal="center" vertical="center" wrapText="1"/>
    </xf>
    <xf numFmtId="0" fontId="2" fillId="2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4" xfId="2" applyFont="1" applyFill="1" applyBorder="1" applyAlignment="1" applyProtection="1">
      <alignment horizontal="center" vertical="center" wrapText="1"/>
    </xf>
    <xf numFmtId="0" fontId="2" fillId="0" borderId="5" xfId="2" applyFont="1" applyFill="1" applyBorder="1" applyAlignment="1" applyProtection="1">
      <alignment horizontal="center" vertical="center" wrapText="1"/>
    </xf>
    <xf numFmtId="0" fontId="2" fillId="0" borderId="6" xfId="2" applyFont="1" applyFill="1" applyBorder="1" applyAlignment="1" applyProtection="1">
      <alignment horizontal="center" vertical="center" wrapText="1"/>
    </xf>
    <xf numFmtId="0" fontId="4" fillId="0" borderId="4" xfId="2" applyFill="1" applyBorder="1" applyAlignment="1" applyProtection="1">
      <alignment horizontal="center" vertical="center" wrapText="1"/>
    </xf>
    <xf numFmtId="0" fontId="4" fillId="0" borderId="6" xfId="2" applyFill="1" applyBorder="1" applyAlignment="1" applyProtection="1">
      <alignment horizontal="center" vertical="center" wrapText="1"/>
    </xf>
    <xf numFmtId="0" fontId="2" fillId="2" borderId="1" xfId="2" applyFont="1" applyFill="1" applyBorder="1" applyAlignment="1" applyProtection="1">
      <alignment horizontal="left" vertical="top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30" fillId="0" borderId="17" xfId="0" applyFont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 wrapText="1"/>
    </xf>
    <xf numFmtId="0" fontId="30" fillId="0" borderId="19" xfId="0" applyFont="1" applyBorder="1" applyAlignment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25" fillId="0" borderId="4" xfId="0" applyFont="1" applyFill="1" applyBorder="1" applyAlignment="1">
      <alignment horizontal="center" vertical="center"/>
    </xf>
    <xf numFmtId="0" fontId="25" fillId="0" borderId="5" xfId="0" applyFont="1" applyFill="1" applyBorder="1" applyAlignment="1">
      <alignment horizontal="center" vertical="center"/>
    </xf>
    <xf numFmtId="0" fontId="25" fillId="0" borderId="6" xfId="0" applyFont="1" applyFill="1" applyBorder="1" applyAlignment="1">
      <alignment horizontal="center" vertical="center"/>
    </xf>
    <xf numFmtId="0" fontId="2" fillId="2" borderId="2" xfId="2" applyFont="1" applyFill="1" applyBorder="1" applyAlignment="1" applyProtection="1">
      <alignment horizontal="left" vertical="top" wrapText="1"/>
    </xf>
    <xf numFmtId="0" fontId="2" fillId="2" borderId="13" xfId="2" applyFont="1" applyFill="1" applyBorder="1" applyAlignment="1" applyProtection="1">
      <alignment horizontal="left" vertical="top" wrapText="1"/>
    </xf>
    <xf numFmtId="0" fontId="2" fillId="2" borderId="3" xfId="2" applyFont="1" applyFill="1" applyBorder="1" applyAlignment="1" applyProtection="1">
      <alignment horizontal="left" vertical="top" wrapText="1"/>
    </xf>
    <xf numFmtId="0" fontId="8" fillId="0" borderId="4" xfId="0" applyFont="1" applyFill="1" applyBorder="1" applyAlignment="1" applyProtection="1">
      <alignment horizontal="center" vertical="center" wrapText="1"/>
    </xf>
    <xf numFmtId="0" fontId="8" fillId="0" borderId="5" xfId="0" applyFont="1" applyFill="1" applyBorder="1" applyAlignment="1" applyProtection="1">
      <alignment horizontal="center" vertical="center" wrapText="1"/>
    </xf>
    <xf numFmtId="0" fontId="8" fillId="0" borderId="6" xfId="0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4" xfId="0" applyFill="1" applyBorder="1" applyAlignment="1" applyProtection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0" fillId="0" borderId="6" xfId="0" applyFill="1" applyBorder="1" applyAlignment="1" applyProtection="1">
      <alignment horizontal="center" vertical="center" wrapText="1"/>
    </xf>
    <xf numFmtId="0" fontId="2" fillId="2" borderId="2" xfId="0" applyFont="1" applyFill="1" applyBorder="1" applyAlignment="1" applyProtection="1">
      <alignment horizontal="left" vertical="top" wrapText="1"/>
    </xf>
    <xf numFmtId="0" fontId="2" fillId="2" borderId="13" xfId="0" applyFont="1" applyFill="1" applyBorder="1" applyAlignment="1" applyProtection="1">
      <alignment horizontal="left" vertical="top" wrapText="1"/>
    </xf>
    <xf numFmtId="0" fontId="2" fillId="2" borderId="3" xfId="0" applyFont="1" applyFill="1" applyBorder="1" applyAlignment="1" applyProtection="1">
      <alignment horizontal="left" vertical="top" wrapText="1"/>
    </xf>
    <xf numFmtId="0" fontId="2" fillId="0" borderId="14" xfId="0" applyFont="1" applyFill="1" applyBorder="1" applyAlignment="1" applyProtection="1">
      <alignment horizontal="center" vertical="center" wrapText="1"/>
    </xf>
    <xf numFmtId="0" fontId="2" fillId="0" borderId="12" xfId="0" applyFont="1" applyFill="1" applyBorder="1" applyAlignment="1" applyProtection="1">
      <alignment horizontal="center" vertical="center" wrapText="1"/>
    </xf>
    <xf numFmtId="0" fontId="2" fillId="0" borderId="7" xfId="0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50" fillId="0" borderId="26" xfId="0" applyFont="1" applyBorder="1" applyAlignment="1">
      <alignment horizontal="center" vertical="center" wrapText="1"/>
    </xf>
    <xf numFmtId="0" fontId="50" fillId="0" borderId="0" xfId="0" applyFont="1" applyBorder="1" applyAlignment="1">
      <alignment horizontal="center" vertical="center" wrapText="1"/>
    </xf>
    <xf numFmtId="0" fontId="4" fillId="0" borderId="14" xfId="2" applyFill="1" applyBorder="1" applyAlignment="1" applyProtection="1">
      <alignment horizontal="center" vertical="center" wrapText="1"/>
    </xf>
    <xf numFmtId="0" fontId="4" fillId="0" borderId="10" xfId="2" applyFill="1" applyBorder="1" applyAlignment="1" applyProtection="1">
      <alignment horizontal="center" vertical="center" wrapText="1"/>
    </xf>
    <xf numFmtId="0" fontId="4" fillId="0" borderId="15" xfId="2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10" fillId="2" borderId="1" xfId="0" applyFont="1" applyFill="1" applyBorder="1" applyAlignment="1" applyProtection="1">
      <alignment horizontal="left" vertical="top" wrapText="1"/>
    </xf>
    <xf numFmtId="0" fontId="4" fillId="0" borderId="4" xfId="2" applyFont="1" applyFill="1" applyBorder="1" applyAlignment="1" applyProtection="1">
      <alignment horizontal="center" vertical="center" wrapText="1"/>
    </xf>
    <xf numFmtId="0" fontId="4" fillId="0" borderId="5" xfId="2" applyFont="1" applyFill="1" applyBorder="1" applyAlignment="1" applyProtection="1">
      <alignment horizontal="center" vertical="center" wrapText="1"/>
    </xf>
    <xf numFmtId="0" fontId="4" fillId="0" borderId="6" xfId="2" applyFont="1" applyFill="1" applyBorder="1" applyAlignment="1" applyProtection="1">
      <alignment horizontal="center" vertical="center" wrapText="1"/>
    </xf>
    <xf numFmtId="0" fontId="4" fillId="0" borderId="5" xfId="2" applyFill="1" applyBorder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0" borderId="17" xfId="2" applyFont="1" applyFill="1" applyBorder="1" applyAlignment="1" applyProtection="1">
      <alignment horizontal="center" vertical="center" wrapText="1"/>
    </xf>
    <xf numFmtId="0" fontId="2" fillId="0" borderId="18" xfId="2" applyFont="1" applyFill="1" applyBorder="1" applyAlignment="1" applyProtection="1">
      <alignment horizontal="center" vertical="center" wrapText="1"/>
    </xf>
    <xf numFmtId="0" fontId="2" fillId="0" borderId="19" xfId="2" applyFont="1" applyFill="1" applyBorder="1" applyAlignment="1" applyProtection="1">
      <alignment horizontal="center" vertical="center" wrapText="1"/>
    </xf>
    <xf numFmtId="0" fontId="58" fillId="0" borderId="17" xfId="0" applyFont="1" applyBorder="1" applyAlignment="1">
      <alignment horizontal="center" vertical="center" wrapText="1"/>
    </xf>
    <xf numFmtId="0" fontId="58" fillId="0" borderId="18" xfId="0" applyFont="1" applyBorder="1" applyAlignment="1">
      <alignment horizontal="center" vertical="center" wrapText="1"/>
    </xf>
    <xf numFmtId="0" fontId="58" fillId="0" borderId="19" xfId="0" applyFont="1" applyBorder="1" applyAlignment="1">
      <alignment horizontal="center" vertical="center" wrapText="1"/>
    </xf>
    <xf numFmtId="0" fontId="15" fillId="0" borderId="4" xfId="2" applyFont="1" applyFill="1" applyBorder="1" applyAlignment="1" applyProtection="1">
      <alignment horizontal="center" vertical="center" wrapText="1"/>
    </xf>
    <xf numFmtId="0" fontId="15" fillId="0" borderId="5" xfId="2" applyFont="1" applyFill="1" applyBorder="1" applyAlignment="1" applyProtection="1">
      <alignment horizontal="center" vertical="center" wrapText="1"/>
    </xf>
    <xf numFmtId="0" fontId="15" fillId="0" borderId="6" xfId="2" applyFont="1" applyFill="1" applyBorder="1" applyAlignment="1" applyProtection="1">
      <alignment horizontal="center" vertical="center" wrapText="1"/>
    </xf>
    <xf numFmtId="0" fontId="2" fillId="0" borderId="2" xfId="2" applyFont="1" applyFill="1" applyBorder="1" applyAlignment="1" applyProtection="1">
      <alignment horizontal="center" vertical="center" wrapText="1"/>
    </xf>
    <xf numFmtId="0" fontId="2" fillId="0" borderId="13" xfId="2" applyFont="1" applyFill="1" applyBorder="1" applyAlignment="1" applyProtection="1">
      <alignment horizontal="center" vertical="center" wrapText="1"/>
    </xf>
    <xf numFmtId="0" fontId="2" fillId="0" borderId="3" xfId="2" applyFont="1" applyFill="1" applyBorder="1" applyAlignment="1" applyProtection="1">
      <alignment horizontal="center" vertical="center" wrapText="1"/>
    </xf>
    <xf numFmtId="0" fontId="2" fillId="2" borderId="1" xfId="2" applyFont="1" applyFill="1" applyBorder="1" applyAlignment="1" applyProtection="1">
      <alignment horizontal="center" vertical="top" wrapText="1"/>
    </xf>
    <xf numFmtId="0" fontId="2" fillId="2" borderId="13" xfId="3" applyFont="1" applyFill="1" applyBorder="1" applyAlignment="1" applyProtection="1">
      <alignment horizontal="left" vertical="top" wrapText="1"/>
    </xf>
    <xf numFmtId="0" fontId="2" fillId="2" borderId="3" xfId="3" applyFont="1" applyFill="1" applyBorder="1" applyAlignment="1" applyProtection="1">
      <alignment horizontal="left" vertical="top" wrapText="1"/>
    </xf>
    <xf numFmtId="0" fontId="2" fillId="0" borderId="1" xfId="2" applyFont="1" applyFill="1" applyBorder="1" applyAlignment="1" applyProtection="1">
      <alignment horizontal="center" vertical="center"/>
    </xf>
    <xf numFmtId="0" fontId="8" fillId="2" borderId="1" xfId="0" applyFont="1" applyFill="1" applyBorder="1" applyAlignment="1" applyProtection="1">
      <alignment horizontal="left" vertical="top" wrapText="1"/>
    </xf>
    <xf numFmtId="0" fontId="8" fillId="2" borderId="1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</xf>
    <xf numFmtId="0" fontId="22" fillId="4" borderId="4" xfId="3" applyFill="1" applyBorder="1" applyAlignment="1" applyProtection="1">
      <alignment horizontal="center" vertical="center" wrapText="1"/>
    </xf>
    <xf numFmtId="0" fontId="22" fillId="4" borderId="5" xfId="3" applyFill="1" applyBorder="1" applyAlignment="1" applyProtection="1">
      <alignment horizontal="center" vertical="center" wrapText="1"/>
    </xf>
    <xf numFmtId="0" fontId="22" fillId="4" borderId="6" xfId="3" applyFill="1" applyBorder="1" applyAlignment="1" applyProtection="1">
      <alignment horizontal="center" vertical="center" wrapText="1"/>
    </xf>
    <xf numFmtId="0" fontId="2" fillId="4" borderId="1" xfId="2" applyFont="1" applyFill="1" applyBorder="1" applyAlignment="1" applyProtection="1">
      <alignment horizontal="center" vertical="center" wrapText="1"/>
    </xf>
    <xf numFmtId="0" fontId="17" fillId="0" borderId="1" xfId="2" applyFont="1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14" fillId="0" borderId="4" xfId="0" applyFont="1" applyFill="1" applyBorder="1" applyAlignment="1" applyProtection="1">
      <alignment horizontal="center" vertical="center" wrapText="1"/>
    </xf>
    <xf numFmtId="0" fontId="14" fillId="0" borderId="5" xfId="0" applyFont="1" applyFill="1" applyBorder="1" applyAlignment="1" applyProtection="1">
      <alignment horizontal="center" vertical="center" wrapText="1"/>
    </xf>
    <xf numFmtId="0" fontId="14" fillId="0" borderId="6" xfId="0" applyFont="1" applyFill="1" applyBorder="1" applyAlignment="1" applyProtection="1">
      <alignment horizontal="center" vertical="center" wrapText="1"/>
    </xf>
    <xf numFmtId="0" fontId="4" fillId="4" borderId="4" xfId="0" applyFont="1" applyFill="1" applyBorder="1" applyAlignment="1" applyProtection="1">
      <alignment horizontal="center" vertical="center" wrapText="1"/>
    </xf>
    <xf numFmtId="0" fontId="4" fillId="4" borderId="5" xfId="0" applyFont="1" applyFill="1" applyBorder="1" applyAlignment="1" applyProtection="1">
      <alignment horizontal="center" vertical="center" wrapText="1"/>
    </xf>
    <xf numFmtId="0" fontId="4" fillId="4" borderId="6" xfId="0" applyFont="1" applyFill="1" applyBorder="1" applyAlignment="1" applyProtection="1">
      <alignment horizontal="center" vertical="center" wrapText="1"/>
    </xf>
    <xf numFmtId="0" fontId="0" fillId="0" borderId="14" xfId="0" applyFill="1" applyBorder="1" applyAlignment="1" applyProtection="1">
      <alignment horizontal="center" vertical="center" wrapText="1"/>
    </xf>
    <xf numFmtId="0" fontId="0" fillId="0" borderId="10" xfId="0" applyFill="1" applyBorder="1" applyAlignment="1" applyProtection="1">
      <alignment horizontal="center" vertical="center" wrapText="1"/>
    </xf>
    <xf numFmtId="0" fontId="0" fillId="0" borderId="15" xfId="0" applyFill="1" applyBorder="1" applyAlignment="1" applyProtection="1">
      <alignment horizontal="center" vertical="center" wrapText="1"/>
    </xf>
    <xf numFmtId="0" fontId="0" fillId="0" borderId="24" xfId="0" applyFill="1" applyBorder="1" applyAlignment="1" applyProtection="1">
      <alignment horizontal="center" vertical="center" wrapText="1"/>
    </xf>
    <xf numFmtId="0" fontId="0" fillId="0" borderId="17" xfId="0" applyFill="1" applyBorder="1" applyAlignment="1" applyProtection="1">
      <alignment horizontal="center" vertical="center" wrapText="1"/>
    </xf>
    <xf numFmtId="0" fontId="0" fillId="0" borderId="18" xfId="0" applyFill="1" applyBorder="1" applyAlignment="1" applyProtection="1">
      <alignment horizontal="center" vertical="center" wrapText="1"/>
    </xf>
    <xf numFmtId="0" fontId="0" fillId="0" borderId="19" xfId="0" applyFill="1" applyBorder="1" applyAlignment="1" applyProtection="1">
      <alignment horizontal="center" vertical="center" wrapText="1"/>
    </xf>
    <xf numFmtId="0" fontId="4" fillId="0" borderId="4" xfId="0" applyFont="1" applyFill="1" applyBorder="1" applyAlignment="1" applyProtection="1">
      <alignment horizontal="center" vertical="center" wrapText="1"/>
    </xf>
    <xf numFmtId="0" fontId="4" fillId="0" borderId="5" xfId="0" applyFont="1" applyFill="1" applyBorder="1" applyAlignment="1" applyProtection="1">
      <alignment horizontal="center" vertical="center" wrapText="1"/>
    </xf>
    <xf numFmtId="0" fontId="4" fillId="0" borderId="6" xfId="0" applyFont="1" applyFill="1" applyBorder="1" applyAlignment="1" applyProtection="1">
      <alignment horizontal="center" vertical="center" wrapText="1"/>
    </xf>
    <xf numFmtId="0" fontId="2" fillId="2" borderId="2" xfId="0" applyFont="1" applyFill="1" applyBorder="1" applyAlignment="1" applyProtection="1">
      <alignment horizontal="center" vertical="top" wrapText="1"/>
    </xf>
    <xf numFmtId="0" fontId="2" fillId="2" borderId="13" xfId="0" applyFont="1" applyFill="1" applyBorder="1" applyAlignment="1" applyProtection="1">
      <alignment horizontal="center" vertical="top" wrapText="1"/>
    </xf>
    <xf numFmtId="0" fontId="2" fillId="2" borderId="3" xfId="0" applyFont="1" applyFill="1" applyBorder="1" applyAlignment="1" applyProtection="1">
      <alignment horizontal="center" vertical="top" wrapText="1"/>
    </xf>
    <xf numFmtId="0" fontId="2" fillId="2" borderId="15" xfId="0" applyFont="1" applyFill="1" applyBorder="1" applyAlignment="1" applyProtection="1">
      <alignment horizontal="left" vertical="top" wrapText="1"/>
    </xf>
    <xf numFmtId="0" fontId="2" fillId="2" borderId="11" xfId="0" applyFont="1" applyFill="1" applyBorder="1" applyAlignment="1" applyProtection="1">
      <alignment horizontal="left" vertical="top" wrapText="1"/>
    </xf>
    <xf numFmtId="0" fontId="2" fillId="2" borderId="9" xfId="0" applyFont="1" applyFill="1" applyBorder="1" applyAlignment="1" applyProtection="1">
      <alignment horizontal="left" vertical="top" wrapText="1"/>
    </xf>
    <xf numFmtId="0" fontId="2" fillId="0" borderId="2" xfId="0" applyFont="1" applyFill="1" applyBorder="1" applyAlignment="1" applyProtection="1">
      <alignment horizontal="center" vertical="top" wrapText="1"/>
    </xf>
    <xf numFmtId="0" fontId="2" fillId="0" borderId="13" xfId="0" applyFont="1" applyFill="1" applyBorder="1" applyAlignment="1" applyProtection="1">
      <alignment horizontal="center" vertical="top" wrapText="1"/>
    </xf>
    <xf numFmtId="0" fontId="2" fillId="0" borderId="3" xfId="0" applyFont="1" applyFill="1" applyBorder="1" applyAlignment="1" applyProtection="1">
      <alignment horizontal="center" vertical="top" wrapText="1"/>
    </xf>
    <xf numFmtId="0" fontId="46" fillId="0" borderId="4" xfId="0" applyFont="1" applyBorder="1" applyAlignment="1">
      <alignment horizontal="center" vertical="center" wrapText="1"/>
    </xf>
    <xf numFmtId="0" fontId="46" fillId="0" borderId="5" xfId="0" applyFont="1" applyBorder="1" applyAlignment="1">
      <alignment horizontal="center" vertical="center" wrapText="1"/>
    </xf>
    <xf numFmtId="0" fontId="46" fillId="0" borderId="6" xfId="0" applyFont="1" applyBorder="1" applyAlignment="1">
      <alignment horizontal="center" vertical="center" wrapText="1"/>
    </xf>
    <xf numFmtId="0" fontId="2" fillId="0" borderId="15" xfId="0" applyFont="1" applyFill="1" applyBorder="1" applyAlignment="1" applyProtection="1">
      <alignment horizontal="center" vertical="center" wrapText="1"/>
    </xf>
    <xf numFmtId="0" fontId="2" fillId="0" borderId="11" xfId="0" applyFont="1" applyFill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2" fillId="0" borderId="5" xfId="0" applyFont="1" applyFill="1" applyBorder="1" applyAlignment="1" applyProtection="1">
      <alignment horizontal="center" vertical="center" wrapText="1"/>
    </xf>
    <xf numFmtId="0" fontId="2" fillId="0" borderId="6" xfId="0" applyFont="1" applyFill="1" applyBorder="1" applyAlignment="1" applyProtection="1">
      <alignment horizontal="center" vertical="center" wrapText="1"/>
    </xf>
    <xf numFmtId="0" fontId="2" fillId="0" borderId="0" xfId="0" applyFont="1" applyFill="1" applyAlignment="1" applyProtection="1">
      <alignment horizontal="center" vertical="center" wrapText="1"/>
    </xf>
    <xf numFmtId="0" fontId="2" fillId="4" borderId="1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66" fillId="0" borderId="4" xfId="0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66" fillId="0" borderId="6" xfId="0" applyFont="1" applyBorder="1" applyAlignment="1">
      <alignment horizontal="center" vertical="center" wrapText="1"/>
    </xf>
    <xf numFmtId="0" fontId="0" fillId="4" borderId="4" xfId="0" applyFill="1" applyBorder="1" applyAlignment="1" applyProtection="1">
      <alignment horizontal="center" vertical="center" wrapText="1"/>
    </xf>
    <xf numFmtId="0" fontId="0" fillId="4" borderId="5" xfId="0" applyFill="1" applyBorder="1" applyAlignment="1" applyProtection="1">
      <alignment horizontal="center" vertical="center" wrapText="1"/>
    </xf>
    <xf numFmtId="0" fontId="0" fillId="4" borderId="6" xfId="0" applyFill="1" applyBorder="1" applyAlignment="1" applyProtection="1">
      <alignment horizontal="center" vertical="center" wrapText="1"/>
    </xf>
    <xf numFmtId="0" fontId="46" fillId="0" borderId="17" xfId="0" applyFont="1" applyBorder="1" applyAlignment="1">
      <alignment horizontal="center" vertical="center" wrapText="1"/>
    </xf>
    <xf numFmtId="0" fontId="46" fillId="0" borderId="19" xfId="0" applyFont="1" applyBorder="1" applyAlignment="1">
      <alignment horizontal="center" vertical="center" wrapText="1"/>
    </xf>
    <xf numFmtId="0" fontId="2" fillId="0" borderId="14" xfId="2" applyFont="1" applyFill="1" applyBorder="1" applyAlignment="1" applyProtection="1">
      <alignment horizontal="center" vertical="center" wrapText="1"/>
    </xf>
    <xf numFmtId="0" fontId="2" fillId="0" borderId="12" xfId="2" applyFont="1" applyFill="1" applyBorder="1" applyAlignment="1" applyProtection="1">
      <alignment horizontal="center" vertical="center" wrapText="1"/>
    </xf>
    <xf numFmtId="0" fontId="2" fillId="0" borderId="7" xfId="2" applyFont="1" applyFill="1" applyBorder="1" applyAlignment="1" applyProtection="1">
      <alignment horizontal="center" vertical="center" wrapText="1"/>
    </xf>
    <xf numFmtId="0" fontId="5" fillId="0" borderId="4" xfId="2" applyFont="1" applyFill="1" applyBorder="1" applyAlignment="1" applyProtection="1">
      <alignment horizontal="center" vertical="center" wrapText="1"/>
    </xf>
    <xf numFmtId="0" fontId="5" fillId="0" borderId="5" xfId="2" applyFont="1" applyFill="1" applyBorder="1" applyAlignment="1" applyProtection="1">
      <alignment horizontal="center" vertical="center" wrapText="1"/>
    </xf>
    <xf numFmtId="0" fontId="5" fillId="0" borderId="6" xfId="2" applyFont="1" applyFill="1" applyBorder="1" applyAlignment="1" applyProtection="1">
      <alignment horizontal="center" vertical="center" wrapText="1"/>
    </xf>
    <xf numFmtId="0" fontId="30" fillId="0" borderId="14" xfId="0" applyFont="1" applyBorder="1" applyAlignment="1">
      <alignment horizontal="center" vertical="center" wrapText="1"/>
    </xf>
    <xf numFmtId="0" fontId="30" fillId="0" borderId="10" xfId="0" applyFont="1" applyBorder="1" applyAlignment="1">
      <alignment horizontal="center" vertical="center" wrapText="1"/>
    </xf>
    <xf numFmtId="0" fontId="33" fillId="0" borderId="17" xfId="0" applyFont="1" applyBorder="1" applyAlignment="1">
      <alignment horizontal="center" vertical="center" wrapText="1"/>
    </xf>
    <xf numFmtId="0" fontId="33" fillId="0" borderId="18" xfId="0" applyFont="1" applyBorder="1" applyAlignment="1">
      <alignment horizontal="center" vertical="center" wrapText="1"/>
    </xf>
    <xf numFmtId="0" fontId="33" fillId="0" borderId="19" xfId="0" applyFont="1" applyBorder="1" applyAlignment="1">
      <alignment horizontal="center" vertical="center" wrapText="1"/>
    </xf>
    <xf numFmtId="0" fontId="2" fillId="0" borderId="10" xfId="2" applyFont="1" applyFill="1" applyBorder="1" applyAlignment="1" applyProtection="1">
      <alignment horizontal="center" vertical="center" wrapText="1"/>
    </xf>
    <xf numFmtId="0" fontId="2" fillId="0" borderId="15" xfId="2" applyFont="1" applyFill="1" applyBorder="1" applyAlignment="1" applyProtection="1">
      <alignment horizontal="center" vertical="center" wrapText="1"/>
    </xf>
    <xf numFmtId="0" fontId="2" fillId="9" borderId="2" xfId="2" applyFont="1" applyFill="1" applyBorder="1" applyAlignment="1" applyProtection="1">
      <alignment horizontal="center" vertical="center" wrapText="1"/>
    </xf>
    <xf numFmtId="0" fontId="2" fillId="9" borderId="13" xfId="2" applyFont="1" applyFill="1" applyBorder="1" applyAlignment="1" applyProtection="1">
      <alignment horizontal="center" vertical="center" wrapText="1"/>
    </xf>
    <xf numFmtId="0" fontId="2" fillId="9" borderId="3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32" fillId="0" borderId="14" xfId="0" applyFont="1" applyFill="1" applyBorder="1" applyAlignment="1">
      <alignment horizontal="center" vertical="center"/>
    </xf>
    <xf numFmtId="0" fontId="32" fillId="0" borderId="15" xfId="0" applyFont="1" applyFill="1" applyBorder="1" applyAlignment="1">
      <alignment horizontal="center" vertical="center"/>
    </xf>
    <xf numFmtId="0" fontId="40" fillId="4" borderId="14" xfId="0" applyFont="1" applyFill="1" applyBorder="1" applyAlignment="1">
      <alignment horizontal="center" vertical="center"/>
    </xf>
    <xf numFmtId="0" fontId="40" fillId="4" borderId="12" xfId="0" applyFont="1" applyFill="1" applyBorder="1" applyAlignment="1">
      <alignment horizontal="center" vertical="center"/>
    </xf>
    <xf numFmtId="0" fontId="40" fillId="4" borderId="7" xfId="0" applyFont="1" applyFill="1" applyBorder="1" applyAlignment="1">
      <alignment horizontal="center" vertical="center"/>
    </xf>
    <xf numFmtId="0" fontId="13" fillId="0" borderId="1" xfId="0" applyFont="1" applyFill="1" applyBorder="1" applyAlignment="1" applyProtection="1">
      <alignment horizontal="center" vertical="center" wrapText="1"/>
    </xf>
    <xf numFmtId="0" fontId="3" fillId="0" borderId="4" xfId="2" applyFont="1" applyFill="1" applyBorder="1" applyAlignment="1" applyProtection="1">
      <alignment horizontal="center" vertical="center" wrapText="1"/>
    </xf>
    <xf numFmtId="0" fontId="3" fillId="0" borderId="6" xfId="2" applyFont="1" applyFill="1" applyBorder="1" applyAlignment="1" applyProtection="1">
      <alignment horizontal="center" vertical="center" wrapText="1"/>
    </xf>
    <xf numFmtId="0" fontId="10" fillId="4" borderId="1" xfId="0" applyFont="1" applyFill="1" applyBorder="1" applyAlignment="1" applyProtection="1">
      <alignment horizontal="center" vertical="center" wrapText="1"/>
    </xf>
    <xf numFmtId="164" fontId="10" fillId="0" borderId="1" xfId="1" applyNumberFormat="1" applyFont="1" applyFill="1" applyBorder="1" applyAlignment="1" applyProtection="1">
      <alignment horizontal="center" vertical="center" wrapText="1"/>
    </xf>
    <xf numFmtId="0" fontId="2" fillId="7" borderId="2" xfId="2" applyFont="1" applyFill="1" applyBorder="1" applyAlignment="1" applyProtection="1">
      <alignment horizontal="center" vertical="top" wrapText="1"/>
    </xf>
    <xf numFmtId="0" fontId="2" fillId="7" borderId="13" xfId="2" applyFont="1" applyFill="1" applyBorder="1" applyAlignment="1" applyProtection="1">
      <alignment horizontal="center" vertical="top" wrapText="1"/>
    </xf>
    <xf numFmtId="0" fontId="2" fillId="7" borderId="3" xfId="2" applyFont="1" applyFill="1" applyBorder="1" applyAlignment="1" applyProtection="1">
      <alignment horizontal="center" vertical="top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 wrapText="1"/>
    </xf>
    <xf numFmtId="0" fontId="2" fillId="0" borderId="2" xfId="3" applyFont="1" applyFill="1" applyBorder="1" applyAlignment="1" applyProtection="1">
      <alignment horizontal="center" vertical="center" wrapText="1"/>
    </xf>
    <xf numFmtId="0" fontId="2" fillId="0" borderId="13" xfId="3" applyFont="1" applyFill="1" applyBorder="1" applyAlignment="1" applyProtection="1">
      <alignment horizontal="center" vertical="center" wrapText="1"/>
    </xf>
    <xf numFmtId="0" fontId="2" fillId="0" borderId="3" xfId="3" applyFont="1" applyFill="1" applyBorder="1" applyAlignment="1" applyProtection="1">
      <alignment horizontal="center" vertical="center" wrapText="1"/>
    </xf>
    <xf numFmtId="0" fontId="2" fillId="0" borderId="1" xfId="3" applyFont="1" applyFill="1" applyBorder="1" applyAlignment="1" applyProtection="1">
      <alignment horizontal="center" vertical="top" wrapText="1"/>
    </xf>
    <xf numFmtId="0" fontId="2" fillId="2" borderId="2" xfId="3" applyFont="1" applyFill="1" applyBorder="1" applyAlignment="1" applyProtection="1">
      <alignment horizontal="left" vertical="top" wrapText="1"/>
    </xf>
    <xf numFmtId="0" fontId="2" fillId="0" borderId="11" xfId="3" applyFont="1" applyFill="1" applyBorder="1" applyAlignment="1" applyProtection="1">
      <alignment horizontal="center" vertical="center" wrapText="1"/>
    </xf>
    <xf numFmtId="0" fontId="2" fillId="0" borderId="9" xfId="3" applyFont="1" applyFill="1" applyBorder="1" applyAlignment="1" applyProtection="1">
      <alignment horizontal="center" vertical="center" wrapText="1"/>
    </xf>
    <xf numFmtId="0" fontId="2" fillId="0" borderId="2" xfId="3" applyFont="1" applyFill="1" applyBorder="1" applyAlignment="1" applyProtection="1">
      <alignment horizontal="center" vertical="top" wrapText="1"/>
    </xf>
    <xf numFmtId="0" fontId="2" fillId="0" borderId="13" xfId="3" applyFont="1" applyFill="1" applyBorder="1" applyAlignment="1" applyProtection="1">
      <alignment horizontal="center" vertical="top" wrapText="1"/>
    </xf>
    <xf numFmtId="0" fontId="2" fillId="0" borderId="3" xfId="3" applyFont="1" applyFill="1" applyBorder="1" applyAlignment="1" applyProtection="1">
      <alignment horizontal="center" vertical="top" wrapText="1"/>
    </xf>
    <xf numFmtId="0" fontId="23" fillId="0" borderId="4" xfId="3" applyFont="1" applyFill="1" applyBorder="1" applyAlignment="1" applyProtection="1">
      <alignment horizontal="center" vertical="center" wrapText="1"/>
    </xf>
    <xf numFmtId="0" fontId="23" fillId="0" borderId="6" xfId="3" applyFont="1" applyFill="1" applyBorder="1" applyAlignment="1" applyProtection="1">
      <alignment horizontal="center" vertical="center" wrapText="1"/>
    </xf>
    <xf numFmtId="0" fontId="2" fillId="2" borderId="14" xfId="3" applyFont="1" applyFill="1" applyBorder="1" applyAlignment="1" applyProtection="1">
      <alignment horizontal="left" vertical="top" wrapText="1"/>
    </xf>
    <xf numFmtId="0" fontId="2" fillId="2" borderId="12" xfId="3" applyFont="1" applyFill="1" applyBorder="1" applyAlignment="1" applyProtection="1">
      <alignment horizontal="left" vertical="top" wrapText="1"/>
    </xf>
    <xf numFmtId="0" fontId="2" fillId="2" borderId="7" xfId="3" applyFont="1" applyFill="1" applyBorder="1" applyAlignment="1" applyProtection="1">
      <alignment horizontal="left" vertical="top" wrapText="1"/>
    </xf>
    <xf numFmtId="0" fontId="2" fillId="0" borderId="15" xfId="3" applyFont="1" applyFill="1" applyBorder="1" applyAlignment="1" applyProtection="1">
      <alignment horizontal="center" vertical="center" wrapText="1"/>
    </xf>
    <xf numFmtId="0" fontId="2" fillId="0" borderId="0" xfId="3" applyFont="1" applyFill="1" applyBorder="1" applyAlignment="1" applyProtection="1">
      <alignment horizontal="center" vertical="center" wrapText="1"/>
    </xf>
    <xf numFmtId="0" fontId="2" fillId="0" borderId="8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" fillId="2" borderId="2" xfId="3" applyFont="1" applyFill="1" applyBorder="1" applyAlignment="1" applyProtection="1">
      <alignment horizontal="center" vertical="top" wrapText="1"/>
    </xf>
    <xf numFmtId="0" fontId="2" fillId="2" borderId="13" xfId="3" applyFont="1" applyFill="1" applyBorder="1" applyAlignment="1" applyProtection="1">
      <alignment horizontal="center" vertical="top" wrapText="1"/>
    </xf>
    <xf numFmtId="0" fontId="2" fillId="2" borderId="3" xfId="3" applyFont="1" applyFill="1" applyBorder="1" applyAlignment="1" applyProtection="1">
      <alignment horizontal="center" vertical="top" wrapText="1"/>
    </xf>
    <xf numFmtId="0" fontId="4" fillId="0" borderId="14" xfId="3" applyFont="1" applyFill="1" applyBorder="1" applyAlignment="1" applyProtection="1">
      <alignment horizontal="center" vertical="center" wrapText="1"/>
    </xf>
    <xf numFmtId="0" fontId="4" fillId="0" borderId="10" xfId="3" applyFont="1" applyFill="1" applyBorder="1" applyAlignment="1" applyProtection="1">
      <alignment horizontal="center" vertical="center" wrapText="1"/>
    </xf>
    <xf numFmtId="0" fontId="4" fillId="0" borderId="15" xfId="3" applyFont="1" applyFill="1" applyBorder="1" applyAlignment="1" applyProtection="1">
      <alignment horizontal="center" vertical="center" wrapText="1"/>
    </xf>
    <xf numFmtId="0" fontId="22" fillId="0" borderId="14" xfId="3" applyFill="1" applyBorder="1" applyAlignment="1" applyProtection="1">
      <alignment horizontal="center" vertical="center" wrapText="1"/>
    </xf>
    <xf numFmtId="0" fontId="22" fillId="0" borderId="10" xfId="3" applyFill="1" applyBorder="1" applyAlignment="1" applyProtection="1">
      <alignment horizontal="center" vertical="center" wrapText="1"/>
    </xf>
    <xf numFmtId="0" fontId="22" fillId="0" borderId="15" xfId="3" applyFill="1" applyBorder="1" applyAlignment="1" applyProtection="1">
      <alignment horizontal="center" vertical="center" wrapText="1"/>
    </xf>
    <xf numFmtId="0" fontId="30" fillId="0" borderId="21" xfId="0" applyFont="1" applyBorder="1" applyAlignment="1">
      <alignment horizontal="center" vertical="center" wrapText="1"/>
    </xf>
    <xf numFmtId="0" fontId="30" fillId="0" borderId="22" xfId="0" applyFont="1" applyBorder="1" applyAlignment="1">
      <alignment horizontal="center" vertical="center" wrapText="1"/>
    </xf>
    <xf numFmtId="0" fontId="30" fillId="0" borderId="25" xfId="0" applyFont="1" applyBorder="1" applyAlignment="1">
      <alignment horizontal="center" vertical="center" wrapText="1"/>
    </xf>
    <xf numFmtId="0" fontId="1" fillId="0" borderId="1" xfId="3" applyFont="1" applyFill="1" applyBorder="1" applyAlignment="1" applyProtection="1">
      <alignment horizontal="center" vertical="center" wrapText="1"/>
    </xf>
    <xf numFmtId="0" fontId="21" fillId="0" borderId="1" xfId="3" applyFont="1" applyFill="1" applyBorder="1" applyAlignment="1" applyProtection="1">
      <alignment horizontal="center" vertical="center" wrapText="1"/>
    </xf>
    <xf numFmtId="0" fontId="23" fillId="0" borderId="12" xfId="3" applyFont="1" applyFill="1" applyBorder="1" applyAlignment="1" applyProtection="1">
      <alignment horizontal="center" vertical="center" wrapText="1"/>
    </xf>
    <xf numFmtId="0" fontId="23" fillId="0" borderId="11" xfId="3" applyFont="1" applyFill="1" applyBorder="1" applyAlignment="1" applyProtection="1">
      <alignment horizontal="center" vertical="center" wrapText="1"/>
    </xf>
    <xf numFmtId="0" fontId="58" fillId="0" borderId="14" xfId="0" applyFont="1" applyBorder="1" applyAlignment="1">
      <alignment horizontal="center" vertical="center" wrapText="1"/>
    </xf>
    <xf numFmtId="0" fontId="58" fillId="0" borderId="15" xfId="0" applyFont="1" applyBorder="1" applyAlignment="1">
      <alignment horizontal="center" vertical="center" wrapText="1"/>
    </xf>
    <xf numFmtId="0" fontId="22" fillId="4" borderId="17" xfId="3" applyFill="1" applyBorder="1" applyAlignment="1" applyProtection="1">
      <alignment horizontal="center" vertical="center" wrapText="1"/>
    </xf>
    <xf numFmtId="0" fontId="22" fillId="4" borderId="18" xfId="3" applyFill="1" applyBorder="1" applyAlignment="1" applyProtection="1">
      <alignment horizontal="center" vertical="center" wrapText="1"/>
    </xf>
    <xf numFmtId="0" fontId="22" fillId="4" borderId="19" xfId="3" applyFill="1" applyBorder="1" applyAlignment="1" applyProtection="1">
      <alignment horizontal="center" vertical="center" wrapText="1"/>
    </xf>
    <xf numFmtId="0" fontId="5" fillId="0" borderId="2" xfId="2" applyFont="1" applyFill="1" applyBorder="1" applyAlignment="1" applyProtection="1">
      <alignment horizontal="center" vertical="center" wrapText="1"/>
    </xf>
    <xf numFmtId="0" fontId="5" fillId="0" borderId="13" xfId="2" applyFont="1" applyFill="1" applyBorder="1" applyAlignment="1" applyProtection="1">
      <alignment horizontal="center" vertical="center" wrapText="1"/>
    </xf>
    <xf numFmtId="0" fontId="5" fillId="0" borderId="3" xfId="2" applyFont="1" applyFill="1" applyBorder="1" applyAlignment="1" applyProtection="1">
      <alignment horizontal="center" vertical="center" wrapText="1"/>
    </xf>
    <xf numFmtId="0" fontId="2" fillId="2" borderId="2" xfId="2" applyFont="1" applyFill="1" applyBorder="1" applyAlignment="1" applyProtection="1">
      <alignment horizontal="center" vertical="top" wrapText="1"/>
    </xf>
    <xf numFmtId="0" fontId="2" fillId="2" borderId="13" xfId="2" applyFont="1" applyFill="1" applyBorder="1" applyAlignment="1" applyProtection="1">
      <alignment horizontal="center" vertical="top" wrapText="1"/>
    </xf>
    <xf numFmtId="0" fontId="2" fillId="2" borderId="3" xfId="2" applyFont="1" applyFill="1" applyBorder="1" applyAlignment="1" applyProtection="1">
      <alignment horizontal="center" vertical="top" wrapText="1"/>
    </xf>
    <xf numFmtId="0" fontId="56" fillId="0" borderId="4" xfId="4" applyFont="1" applyBorder="1" applyAlignment="1">
      <alignment horizontal="center" vertical="center" wrapText="1"/>
    </xf>
    <xf numFmtId="0" fontId="56" fillId="0" borderId="5" xfId="4" applyFont="1" applyBorder="1" applyAlignment="1">
      <alignment horizontal="center" vertical="center" wrapText="1"/>
    </xf>
    <xf numFmtId="0" fontId="56" fillId="0" borderId="6" xfId="4" applyFont="1" applyBorder="1" applyAlignment="1">
      <alignment horizontal="center" vertical="center" wrapText="1"/>
    </xf>
    <xf numFmtId="0" fontId="4" fillId="0" borderId="7" xfId="3" applyFont="1" applyFill="1" applyBorder="1" applyAlignment="1" applyProtection="1">
      <alignment horizontal="center" vertical="center" wrapText="1"/>
    </xf>
    <xf numFmtId="0" fontId="4" fillId="0" borderId="8" xfId="3" applyFont="1" applyFill="1" applyBorder="1" applyAlignment="1" applyProtection="1">
      <alignment horizontal="center" vertical="center" wrapText="1"/>
    </xf>
    <xf numFmtId="0" fontId="1" fillId="0" borderId="7" xfId="3" applyFont="1" applyFill="1" applyBorder="1" applyAlignment="1" applyProtection="1">
      <alignment horizontal="center" vertical="center" wrapText="1"/>
    </xf>
    <xf numFmtId="0" fontId="1" fillId="0" borderId="8" xfId="3" applyFont="1" applyFill="1" applyBorder="1" applyAlignment="1" applyProtection="1">
      <alignment horizontal="center" vertical="center" wrapText="1"/>
    </xf>
    <xf numFmtId="0" fontId="1" fillId="0" borderId="9" xfId="3" applyFont="1" applyFill="1" applyBorder="1" applyAlignment="1" applyProtection="1">
      <alignment horizontal="center" vertical="center" wrapText="1"/>
    </xf>
    <xf numFmtId="0" fontId="5" fillId="0" borderId="7" xfId="3" applyFont="1" applyFill="1" applyBorder="1" applyAlignment="1" applyProtection="1">
      <alignment horizontal="center" vertical="center" wrapText="1"/>
    </xf>
    <xf numFmtId="0" fontId="5" fillId="0" borderId="8" xfId="3" applyFont="1" applyFill="1" applyBorder="1" applyAlignment="1" applyProtection="1">
      <alignment horizontal="center" vertical="center" wrapText="1"/>
    </xf>
    <xf numFmtId="0" fontId="5" fillId="0" borderId="9" xfId="3" applyFont="1" applyFill="1" applyBorder="1" applyAlignment="1" applyProtection="1">
      <alignment horizontal="center" vertical="center" wrapText="1"/>
    </xf>
    <xf numFmtId="0" fontId="2" fillId="2" borderId="0" xfId="3" applyFont="1" applyFill="1" applyBorder="1" applyAlignment="1" applyProtection="1">
      <alignment horizontal="left" vertical="top" wrapText="1"/>
    </xf>
    <xf numFmtId="0" fontId="2" fillId="2" borderId="8" xfId="3" applyFont="1" applyFill="1" applyBorder="1" applyAlignment="1" applyProtection="1">
      <alignment horizontal="left" vertical="top" wrapText="1"/>
    </xf>
    <xf numFmtId="0" fontId="2" fillId="0" borderId="1" xfId="3" applyFont="1" applyFill="1" applyBorder="1" applyAlignment="1" applyProtection="1">
      <alignment horizontal="center" vertical="center" wrapText="1"/>
    </xf>
    <xf numFmtId="0" fontId="15" fillId="0" borderId="7" xfId="3" applyFont="1" applyFill="1" applyBorder="1" applyAlignment="1" applyProtection="1">
      <alignment horizontal="center" vertical="center" wrapText="1"/>
    </xf>
    <xf numFmtId="0" fontId="15" fillId="0" borderId="9" xfId="3" applyFont="1" applyFill="1" applyBorder="1" applyAlignment="1" applyProtection="1">
      <alignment horizontal="center" vertical="center" wrapText="1"/>
    </xf>
    <xf numFmtId="0" fontId="22" fillId="0" borderId="4" xfId="3" applyFill="1" applyBorder="1" applyAlignment="1" applyProtection="1">
      <alignment horizontal="center" vertical="center" wrapText="1"/>
    </xf>
    <xf numFmtId="0" fontId="22" fillId="0" borderId="5" xfId="3" applyFill="1" applyBorder="1" applyAlignment="1" applyProtection="1">
      <alignment horizontal="center" vertical="center" wrapText="1"/>
    </xf>
    <xf numFmtId="0" fontId="21" fillId="0" borderId="12" xfId="3" applyFont="1" applyFill="1" applyBorder="1" applyAlignment="1" applyProtection="1">
      <alignment horizontal="center" vertical="center" wrapText="1"/>
    </xf>
    <xf numFmtId="0" fontId="21" fillId="0" borderId="7" xfId="3" applyFont="1" applyFill="1" applyBorder="1" applyAlignment="1" applyProtection="1">
      <alignment horizontal="center" vertical="center" wrapText="1"/>
    </xf>
    <xf numFmtId="0" fontId="2" fillId="2" borderId="11" xfId="3" applyFont="1" applyFill="1" applyBorder="1" applyAlignment="1" applyProtection="1">
      <alignment horizontal="left" vertical="top" wrapText="1"/>
    </xf>
    <xf numFmtId="0" fontId="2" fillId="2" borderId="9" xfId="3" applyFont="1" applyFill="1" applyBorder="1" applyAlignment="1" applyProtection="1">
      <alignment horizontal="left" vertical="top" wrapText="1"/>
    </xf>
    <xf numFmtId="0" fontId="21" fillId="0" borderId="13" xfId="3" applyFont="1" applyFill="1" applyBorder="1" applyAlignment="1" applyProtection="1">
      <alignment horizontal="center" vertical="center" wrapText="1"/>
    </xf>
    <xf numFmtId="0" fontId="21" fillId="0" borderId="3" xfId="3" applyFont="1" applyFill="1" applyBorder="1" applyAlignment="1" applyProtection="1">
      <alignment horizontal="center" vertical="center" wrapText="1"/>
    </xf>
    <xf numFmtId="0" fontId="2" fillId="0" borderId="12" xfId="3" applyFont="1" applyFill="1" applyBorder="1" applyAlignment="1" applyProtection="1">
      <alignment horizontal="center" vertical="center" wrapText="1"/>
    </xf>
    <xf numFmtId="0" fontId="2" fillId="0" borderId="7" xfId="3" applyFont="1" applyFill="1" applyBorder="1" applyAlignment="1" applyProtection="1">
      <alignment horizontal="center" vertical="center" wrapText="1"/>
    </xf>
    <xf numFmtId="0" fontId="2" fillId="5" borderId="1" xfId="3" applyFont="1" applyFill="1" applyBorder="1" applyAlignment="1" applyProtection="1">
      <alignment horizontal="left" vertical="top" wrapText="1"/>
    </xf>
    <xf numFmtId="0" fontId="22" fillId="0" borderId="7" xfId="3" applyFill="1" applyBorder="1" applyAlignment="1" applyProtection="1">
      <alignment horizontal="center" vertical="center" wrapText="1"/>
    </xf>
    <xf numFmtId="0" fontId="22" fillId="0" borderId="8" xfId="3" applyFill="1" applyBorder="1" applyAlignment="1" applyProtection="1">
      <alignment horizontal="center" vertical="center" wrapText="1"/>
    </xf>
    <xf numFmtId="0" fontId="4" fillId="0" borderId="14" xfId="2" applyFont="1" applyFill="1" applyBorder="1" applyAlignment="1" applyProtection="1">
      <alignment horizontal="center" vertical="center" wrapText="1"/>
    </xf>
    <xf numFmtId="0" fontId="4" fillId="0" borderId="10" xfId="2" applyFont="1" applyFill="1" applyBorder="1" applyAlignment="1" applyProtection="1">
      <alignment horizontal="center" vertical="center" wrapText="1"/>
    </xf>
    <xf numFmtId="0" fontId="4" fillId="0" borderId="15" xfId="2" applyFont="1" applyFill="1" applyBorder="1" applyAlignment="1" applyProtection="1">
      <alignment horizontal="center" vertical="center" wrapText="1"/>
    </xf>
    <xf numFmtId="0" fontId="10" fillId="2" borderId="1" xfId="0" applyFont="1" applyFill="1" applyBorder="1" applyAlignment="1" applyProtection="1">
      <alignment horizontal="center" vertical="center" wrapText="1"/>
    </xf>
    <xf numFmtId="0" fontId="13" fillId="2" borderId="1" xfId="0" applyFont="1" applyFill="1" applyBorder="1" applyAlignment="1" applyProtection="1">
      <alignment horizontal="left" vertical="top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2" fillId="0" borderId="6" xfId="3" applyFill="1" applyBorder="1" applyAlignment="1" applyProtection="1">
      <alignment horizontal="center" vertical="center" wrapText="1"/>
    </xf>
    <xf numFmtId="0" fontId="2" fillId="2" borderId="1" xfId="3" applyFont="1" applyFill="1" applyBorder="1" applyAlignment="1" applyProtection="1">
      <alignment horizontal="left" vertical="top" wrapText="1"/>
    </xf>
    <xf numFmtId="0" fontId="21" fillId="0" borderId="2" xfId="3" applyFont="1" applyFill="1" applyBorder="1" applyAlignment="1" applyProtection="1">
      <alignment horizontal="center" vertical="center" wrapText="1"/>
    </xf>
    <xf numFmtId="0" fontId="0" fillId="0" borderId="8" xfId="0" applyBorder="1" applyAlignment="1">
      <alignment vertical="center"/>
    </xf>
    <xf numFmtId="0" fontId="22" fillId="0" borderId="9" xfId="3" applyFill="1" applyBorder="1" applyAlignment="1" applyProtection="1">
      <alignment horizontal="center" vertical="center" wrapText="1"/>
    </xf>
    <xf numFmtId="0" fontId="23" fillId="0" borderId="1" xfId="3" applyFont="1" applyFill="1" applyBorder="1" applyAlignment="1" applyProtection="1">
      <alignment horizontal="center" vertical="center" wrapText="1"/>
    </xf>
    <xf numFmtId="0" fontId="0" fillId="0" borderId="0" xfId="0" applyAlignment="1">
      <alignment vertical="center"/>
    </xf>
    <xf numFmtId="0" fontId="61" fillId="0" borderId="7" xfId="0" applyFont="1" applyBorder="1" applyAlignment="1">
      <alignment horizontal="center" vertical="center" wrapText="1"/>
    </xf>
    <xf numFmtId="0" fontId="61" fillId="0" borderId="9" xfId="0" applyFont="1" applyBorder="1" applyAlignment="1">
      <alignment horizontal="center" vertical="center" wrapText="1"/>
    </xf>
    <xf numFmtId="0" fontId="2" fillId="4" borderId="1" xfId="3" applyFont="1" applyFill="1" applyBorder="1" applyAlignment="1" applyProtection="1">
      <alignment horizontal="center" vertical="center" wrapText="1"/>
    </xf>
    <xf numFmtId="0" fontId="0" fillId="0" borderId="8" xfId="0" applyFill="1" applyBorder="1" applyAlignment="1" applyProtection="1">
      <alignment vertical="center" wrapText="1"/>
    </xf>
    <xf numFmtId="0" fontId="15" fillId="0" borderId="14" xfId="2" applyFont="1" applyFill="1" applyBorder="1" applyAlignment="1" applyProtection="1">
      <alignment horizontal="center" vertical="center" wrapText="1"/>
    </xf>
    <xf numFmtId="0" fontId="15" fillId="0" borderId="10" xfId="2" applyFont="1" applyFill="1" applyBorder="1" applyAlignment="1" applyProtection="1">
      <alignment horizontal="center" vertical="center" wrapText="1"/>
    </xf>
    <xf numFmtId="0" fontId="15" fillId="0" borderId="15" xfId="2" applyFont="1" applyFill="1" applyBorder="1" applyAlignment="1" applyProtection="1">
      <alignment horizontal="center" vertical="center" wrapText="1"/>
    </xf>
    <xf numFmtId="0" fontId="2" fillId="2" borderId="15" xfId="2" applyFont="1" applyFill="1" applyBorder="1" applyAlignment="1" applyProtection="1">
      <alignment horizontal="left" vertical="top" wrapText="1"/>
    </xf>
    <xf numFmtId="0" fontId="2" fillId="2" borderId="11" xfId="2" applyFont="1" applyFill="1" applyBorder="1" applyAlignment="1" applyProtection="1">
      <alignment horizontal="left" vertical="top" wrapText="1"/>
    </xf>
    <xf numFmtId="0" fontId="2" fillId="2" borderId="9" xfId="2" applyFont="1" applyFill="1" applyBorder="1" applyAlignment="1" applyProtection="1">
      <alignment horizontal="left" vertical="top" wrapText="1"/>
    </xf>
    <xf numFmtId="0" fontId="9" fillId="2" borderId="1" xfId="2" applyFont="1" applyFill="1" applyBorder="1" applyAlignment="1" applyProtection="1">
      <alignment horizontal="left" vertical="top" wrapText="1"/>
    </xf>
    <xf numFmtId="0" fontId="3" fillId="0" borderId="14" xfId="2" applyFont="1" applyFill="1" applyBorder="1" applyAlignment="1" applyProtection="1">
      <alignment horizontal="center" vertical="center" wrapText="1"/>
    </xf>
    <xf numFmtId="0" fontId="3" fillId="0" borderId="15" xfId="2" applyFont="1" applyFill="1" applyBorder="1" applyAlignment="1" applyProtection="1">
      <alignment horizontal="center" vertical="center" wrapText="1"/>
    </xf>
    <xf numFmtId="0" fontId="8" fillId="0" borderId="14" xfId="0" applyFont="1" applyFill="1" applyBorder="1" applyAlignment="1" applyProtection="1">
      <alignment horizontal="center" vertical="center" wrapText="1"/>
    </xf>
    <xf numFmtId="0" fontId="8" fillId="0" borderId="12" xfId="0" applyFont="1" applyFill="1" applyBorder="1" applyAlignment="1" applyProtection="1">
      <alignment horizontal="center" vertical="center" wrapText="1"/>
    </xf>
    <xf numFmtId="0" fontId="8" fillId="0" borderId="7" xfId="0" applyFont="1" applyFill="1" applyBorder="1" applyAlignment="1" applyProtection="1">
      <alignment horizontal="center" vertical="center" wrapText="1"/>
    </xf>
    <xf numFmtId="0" fontId="8" fillId="4" borderId="1" xfId="0" applyFont="1" applyFill="1" applyBorder="1" applyAlignment="1" applyProtection="1">
      <alignment horizontal="center" vertical="center" wrapText="1"/>
    </xf>
    <xf numFmtId="0" fontId="5" fillId="0" borderId="14" xfId="2" applyFont="1" applyFill="1" applyBorder="1" applyAlignment="1" applyProtection="1">
      <alignment horizontal="center" vertical="center" wrapText="1"/>
    </xf>
    <xf numFmtId="0" fontId="5" fillId="0" borderId="15" xfId="2" applyFont="1" applyFill="1" applyBorder="1" applyAlignment="1" applyProtection="1">
      <alignment horizontal="center" vertical="center" wrapText="1"/>
    </xf>
    <xf numFmtId="0" fontId="4" fillId="4" borderId="4" xfId="2" applyFill="1" applyBorder="1" applyAlignment="1" applyProtection="1">
      <alignment horizontal="center" vertical="center" wrapText="1"/>
    </xf>
    <xf numFmtId="0" fontId="4" fillId="4" borderId="5" xfId="2" applyFill="1" applyBorder="1" applyAlignment="1" applyProtection="1">
      <alignment horizontal="center" vertical="center" wrapText="1"/>
    </xf>
    <xf numFmtId="0" fontId="4" fillId="4" borderId="6" xfId="2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8" fillId="2" borderId="2" xfId="0" applyFont="1" applyFill="1" applyBorder="1" applyAlignment="1" applyProtection="1">
      <alignment horizontal="left" vertical="top" wrapText="1"/>
    </xf>
    <xf numFmtId="0" fontId="8" fillId="2" borderId="13" xfId="0" applyFont="1" applyFill="1" applyBorder="1" applyAlignment="1" applyProtection="1">
      <alignment horizontal="left" vertical="top" wrapText="1"/>
    </xf>
    <xf numFmtId="0" fontId="8" fillId="2" borderId="3" xfId="0" applyFont="1" applyFill="1" applyBorder="1" applyAlignment="1" applyProtection="1">
      <alignment horizontal="left" vertical="top" wrapText="1"/>
    </xf>
    <xf numFmtId="0" fontId="2" fillId="0" borderId="11" xfId="2" applyFont="1" applyFill="1" applyBorder="1" applyAlignment="1" applyProtection="1">
      <alignment horizontal="center" vertical="center" wrapText="1"/>
    </xf>
    <xf numFmtId="0" fontId="2" fillId="0" borderId="9" xfId="2" applyFont="1" applyFill="1" applyBorder="1" applyAlignment="1" applyProtection="1">
      <alignment horizontal="center" vertical="center" wrapText="1"/>
    </xf>
    <xf numFmtId="0" fontId="30" fillId="0" borderId="4" xfId="0" applyFont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 wrapText="1"/>
    </xf>
    <xf numFmtId="0" fontId="30" fillId="0" borderId="6" xfId="0" applyFont="1" applyBorder="1" applyAlignment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13" xfId="0" applyFont="1" applyFill="1" applyBorder="1" applyAlignment="1" applyProtection="1">
      <alignment horizontal="center" vertical="center" wrapText="1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0" borderId="14" xfId="2" applyFont="1" applyFill="1" applyBorder="1" applyAlignment="1" applyProtection="1">
      <alignment horizontal="center" vertical="top" wrapText="1"/>
    </xf>
    <xf numFmtId="0" fontId="2" fillId="0" borderId="12" xfId="2" applyFont="1" applyFill="1" applyBorder="1" applyAlignment="1" applyProtection="1">
      <alignment horizontal="center" vertical="top" wrapText="1"/>
    </xf>
    <xf numFmtId="0" fontId="2" fillId="0" borderId="7" xfId="2" applyFont="1" applyFill="1" applyBorder="1" applyAlignment="1" applyProtection="1">
      <alignment horizontal="center" vertical="top" wrapText="1"/>
    </xf>
    <xf numFmtId="0" fontId="79" fillId="0" borderId="0" xfId="0" applyFont="1" applyFill="1" applyAlignment="1" applyProtection="1">
      <alignment horizontal="center" vertical="center" wrapText="1"/>
    </xf>
    <xf numFmtId="0" fontId="80" fillId="0" borderId="0" xfId="0" applyFont="1" applyFill="1" applyAlignment="1" applyProtection="1">
      <alignment horizontal="center" vertical="center" wrapText="1"/>
    </xf>
    <xf numFmtId="0" fontId="79" fillId="0" borderId="1" xfId="0" applyFont="1" applyFill="1" applyBorder="1" applyAlignment="1" applyProtection="1">
      <alignment horizontal="center" vertical="center" wrapText="1"/>
    </xf>
    <xf numFmtId="0" fontId="79" fillId="4" borderId="1" xfId="0" applyFont="1" applyFill="1" applyBorder="1" applyAlignment="1" applyProtection="1">
      <alignment horizontal="center" vertical="center" wrapText="1"/>
    </xf>
    <xf numFmtId="164" fontId="79" fillId="0" borderId="1" xfId="1" applyNumberFormat="1" applyFont="1" applyFill="1" applyBorder="1" applyAlignment="1" applyProtection="1">
      <alignment horizontal="center" vertical="center" wrapText="1"/>
    </xf>
    <xf numFmtId="0" fontId="83" fillId="2" borderId="3" xfId="0" applyFont="1" applyFill="1" applyBorder="1" applyAlignment="1" applyProtection="1">
      <alignment horizontal="left" vertical="top" wrapText="1"/>
    </xf>
    <xf numFmtId="0" fontId="83" fillId="2" borderId="1" xfId="0" applyFont="1" applyFill="1" applyBorder="1" applyAlignment="1" applyProtection="1">
      <alignment horizontal="left" vertical="top" wrapText="1"/>
    </xf>
  </cellXfs>
  <cellStyles count="5">
    <cellStyle name="Comma" xfId="1" builtinId="3"/>
    <cellStyle name="Normal" xfId="0" builtinId="0"/>
    <cellStyle name="Normal 2" xfId="2"/>
    <cellStyle name="Normal 3" xfId="3"/>
    <cellStyle name="Normal 4" xfId="4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7680"/>
  <sheetViews>
    <sheetView topLeftCell="A1935" zoomScale="115" zoomScaleNormal="115" zoomScaleSheetLayoutView="100" workbookViewId="0">
      <selection activeCell="D1947" sqref="D1947"/>
    </sheetView>
  </sheetViews>
  <sheetFormatPr defaultRowHeight="15"/>
  <cols>
    <col min="1" max="1" width="21.42578125" style="85" customWidth="1"/>
    <col min="2" max="2" width="11.7109375" style="966" customWidth="1"/>
    <col min="3" max="3" width="15.7109375" style="180" customWidth="1"/>
    <col min="4" max="4" width="39.140625" style="180" customWidth="1"/>
    <col min="7" max="7" width="17" style="5" customWidth="1"/>
    <col min="8" max="8" width="17.42578125" style="5" bestFit="1" customWidth="1"/>
    <col min="9" max="9" width="12.28515625" style="5" customWidth="1"/>
    <col min="16" max="16" width="12.28515625" customWidth="1"/>
  </cols>
  <sheetData>
    <row r="1" spans="1:9" s="74" customFormat="1" ht="6" customHeight="1">
      <c r="A1" s="86"/>
      <c r="B1" s="956"/>
      <c r="C1" s="111"/>
      <c r="D1" s="111"/>
      <c r="G1" s="79"/>
      <c r="H1" s="79"/>
      <c r="I1" s="79"/>
    </row>
    <row r="2" spans="1:9" s="74" customFormat="1" ht="27" customHeight="1">
      <c r="A2" s="86"/>
      <c r="B2" s="956"/>
      <c r="C2" s="111"/>
      <c r="D2" s="111"/>
      <c r="E2" s="1271" t="s">
        <v>4073</v>
      </c>
      <c r="F2" s="1271"/>
      <c r="G2" s="1271"/>
      <c r="H2" s="1271"/>
      <c r="I2" s="79"/>
    </row>
    <row r="3" spans="1:9" s="74" customFormat="1" ht="15" customHeight="1">
      <c r="A3" s="86"/>
      <c r="B3" s="1273" t="s">
        <v>4074</v>
      </c>
      <c r="C3" s="1273"/>
      <c r="D3" s="1273"/>
      <c r="G3" s="79"/>
      <c r="H3" s="79"/>
      <c r="I3" s="79"/>
    </row>
    <row r="4" spans="1:9" s="74" customFormat="1">
      <c r="A4" s="86"/>
      <c r="B4" s="1273"/>
      <c r="C4" s="1273"/>
      <c r="D4" s="1273"/>
      <c r="G4" s="79"/>
      <c r="H4" s="79" t="s">
        <v>5262</v>
      </c>
      <c r="I4" s="79"/>
    </row>
    <row r="5" spans="1:9" s="74" customFormat="1">
      <c r="A5" s="86"/>
      <c r="B5" s="1273"/>
      <c r="C5" s="1273"/>
      <c r="D5" s="1273"/>
      <c r="G5" s="79"/>
      <c r="H5" s="79"/>
      <c r="I5" s="79"/>
    </row>
    <row r="6" spans="1:9" s="74" customFormat="1">
      <c r="A6" s="86"/>
      <c r="B6" s="1273"/>
      <c r="C6" s="1273"/>
      <c r="D6" s="1273"/>
      <c r="G6" s="79"/>
      <c r="H6" s="79"/>
      <c r="I6" s="79"/>
    </row>
    <row r="7" spans="1:9" s="74" customFormat="1">
      <c r="A7" s="86"/>
      <c r="B7" s="956"/>
      <c r="C7" s="111"/>
      <c r="D7" s="111"/>
      <c r="G7" s="79"/>
      <c r="H7" s="79"/>
      <c r="I7" s="79"/>
    </row>
    <row r="8" spans="1:9" s="74" customFormat="1">
      <c r="A8" s="86"/>
      <c r="B8" s="955"/>
      <c r="C8" s="112"/>
      <c r="D8" s="112"/>
      <c r="E8" s="83"/>
      <c r="F8" s="83"/>
      <c r="G8" s="54"/>
      <c r="H8" s="54"/>
      <c r="I8" s="54"/>
    </row>
    <row r="9" spans="1:9" s="74" customFormat="1" ht="24.75" customHeight="1">
      <c r="A9" s="86"/>
      <c r="B9" s="1271" t="s">
        <v>4075</v>
      </c>
      <c r="C9" s="1271"/>
      <c r="D9" s="1271"/>
      <c r="E9" s="1271"/>
      <c r="F9" s="1271"/>
      <c r="G9" s="1271"/>
      <c r="H9" s="1271"/>
      <c r="I9" s="1271"/>
    </row>
    <row r="10" spans="1:9" s="74" customFormat="1">
      <c r="A10" s="86"/>
      <c r="B10" s="1271" t="s">
        <v>4076</v>
      </c>
      <c r="C10" s="1271"/>
      <c r="D10" s="1271"/>
      <c r="E10" s="1271"/>
      <c r="F10" s="1271"/>
      <c r="G10" s="1271"/>
      <c r="H10" s="1271"/>
      <c r="I10" s="1271"/>
    </row>
    <row r="11" spans="1:9" s="74" customFormat="1">
      <c r="A11" s="86"/>
      <c r="B11" s="955"/>
      <c r="C11" s="112"/>
      <c r="D11" s="112"/>
      <c r="E11" s="83"/>
      <c r="F11" s="83"/>
      <c r="G11" s="54"/>
      <c r="H11" s="54"/>
      <c r="I11" s="54"/>
    </row>
    <row r="12" spans="1:9" s="74" customFormat="1">
      <c r="A12" s="1405" t="s">
        <v>6135</v>
      </c>
      <c r="B12" s="1158" t="s">
        <v>1</v>
      </c>
      <c r="C12" s="1272" t="s">
        <v>2</v>
      </c>
      <c r="D12" s="1272"/>
      <c r="E12" s="1158" t="s">
        <v>3</v>
      </c>
      <c r="F12" s="1158" t="s">
        <v>4</v>
      </c>
      <c r="G12" s="1184" t="s">
        <v>5</v>
      </c>
      <c r="H12" s="1184" t="s">
        <v>6</v>
      </c>
      <c r="I12" s="1184" t="s">
        <v>7</v>
      </c>
    </row>
    <row r="13" spans="1:9" s="74" customFormat="1" ht="64.5" customHeight="1">
      <c r="A13" s="1405"/>
      <c r="B13" s="1158"/>
      <c r="C13" s="113" t="s">
        <v>8</v>
      </c>
      <c r="D13" s="113" t="s">
        <v>9</v>
      </c>
      <c r="E13" s="1158"/>
      <c r="F13" s="1158"/>
      <c r="G13" s="1184"/>
      <c r="H13" s="1184"/>
      <c r="I13" s="1184"/>
    </row>
    <row r="14" spans="1:9" s="74" customFormat="1">
      <c r="A14" s="1405"/>
      <c r="B14" s="914"/>
      <c r="C14" s="113">
        <v>1</v>
      </c>
      <c r="D14" s="113">
        <v>2</v>
      </c>
      <c r="E14" s="73">
        <v>3</v>
      </c>
      <c r="F14" s="73">
        <v>4</v>
      </c>
      <c r="G14" s="69">
        <v>5</v>
      </c>
      <c r="H14" s="69">
        <v>6</v>
      </c>
      <c r="I14" s="69">
        <v>7</v>
      </c>
    </row>
    <row r="15" spans="1:9" s="74" customFormat="1" ht="29.25" customHeight="1">
      <c r="A15" s="1405"/>
      <c r="B15" s="1157" t="s">
        <v>10</v>
      </c>
      <c r="C15" s="1157"/>
      <c r="D15" s="1157"/>
      <c r="E15" s="1157"/>
      <c r="F15" s="1157"/>
      <c r="G15" s="1157"/>
      <c r="H15" s="2">
        <f>SUM(H16+H401+H423)</f>
        <v>1100969306.4100299</v>
      </c>
      <c r="I15" s="2"/>
    </row>
    <row r="16" spans="1:9" s="74" customFormat="1">
      <c r="A16" s="1405"/>
      <c r="B16" s="1158" t="s">
        <v>11</v>
      </c>
      <c r="C16" s="1158"/>
      <c r="D16" s="1158"/>
      <c r="E16" s="1158"/>
      <c r="F16" s="1158"/>
      <c r="G16" s="1158"/>
      <c r="H16" s="69">
        <f>SUM(H17:H398)</f>
        <v>312191826.00003004</v>
      </c>
      <c r="I16" s="69"/>
    </row>
    <row r="17" spans="1:9" s="74" customFormat="1">
      <c r="A17" s="1405"/>
      <c r="B17" s="1185">
        <v>4237</v>
      </c>
      <c r="C17" s="114" t="s">
        <v>4077</v>
      </c>
      <c r="D17" s="115" t="s">
        <v>4078</v>
      </c>
      <c r="E17" s="264" t="s">
        <v>14</v>
      </c>
      <c r="F17" s="264" t="s">
        <v>49</v>
      </c>
      <c r="G17" s="3">
        <v>11000</v>
      </c>
      <c r="H17" s="3">
        <f t="shared" ref="H17:H32" si="0">G17*I17</f>
        <v>275000</v>
      </c>
      <c r="I17" s="3">
        <v>25</v>
      </c>
    </row>
    <row r="18" spans="1:9" s="74" customFormat="1">
      <c r="A18" s="1405"/>
      <c r="B18" s="1186"/>
      <c r="C18" s="116" t="s">
        <v>4079</v>
      </c>
      <c r="D18" s="115" t="s">
        <v>4080</v>
      </c>
      <c r="E18" s="264" t="s">
        <v>14</v>
      </c>
      <c r="F18" s="264" t="s">
        <v>49</v>
      </c>
      <c r="G18" s="3">
        <v>9000</v>
      </c>
      <c r="H18" s="3">
        <f t="shared" si="0"/>
        <v>180000</v>
      </c>
      <c r="I18" s="3">
        <v>20</v>
      </c>
    </row>
    <row r="19" spans="1:9" s="74" customFormat="1">
      <c r="A19" s="1405"/>
      <c r="B19" s="1186"/>
      <c r="C19" s="117" t="s">
        <v>4081</v>
      </c>
      <c r="D19" s="115" t="s">
        <v>4082</v>
      </c>
      <c r="E19" s="264" t="s">
        <v>14</v>
      </c>
      <c r="F19" s="264" t="s">
        <v>49</v>
      </c>
      <c r="G19" s="3">
        <v>500</v>
      </c>
      <c r="H19" s="3">
        <f t="shared" si="0"/>
        <v>5000</v>
      </c>
      <c r="I19" s="3">
        <v>10</v>
      </c>
    </row>
    <row r="20" spans="1:9" s="74" customFormat="1">
      <c r="A20" s="1405"/>
      <c r="B20" s="1186"/>
      <c r="C20" s="117" t="s">
        <v>4083</v>
      </c>
      <c r="D20" s="115" t="s">
        <v>4084</v>
      </c>
      <c r="E20" s="264" t="s">
        <v>14</v>
      </c>
      <c r="F20" s="264" t="s">
        <v>49</v>
      </c>
      <c r="G20" s="3">
        <v>1000</v>
      </c>
      <c r="H20" s="3">
        <f t="shared" si="0"/>
        <v>5000</v>
      </c>
      <c r="I20" s="3">
        <v>5</v>
      </c>
    </row>
    <row r="21" spans="1:9" s="1006" customFormat="1">
      <c r="A21" s="1405"/>
      <c r="B21" s="1186"/>
      <c r="C21" s="989" t="s">
        <v>8660</v>
      </c>
      <c r="D21" s="989" t="s">
        <v>8661</v>
      </c>
      <c r="E21" s="1005" t="s">
        <v>126</v>
      </c>
      <c r="F21" s="1005" t="s">
        <v>15</v>
      </c>
      <c r="G21" s="3">
        <v>0</v>
      </c>
      <c r="H21" s="3">
        <v>0</v>
      </c>
      <c r="I21" s="999">
        <v>8</v>
      </c>
    </row>
    <row r="22" spans="1:9" s="1006" customFormat="1">
      <c r="A22" s="1405"/>
      <c r="B22" s="1186"/>
      <c r="C22" s="989" t="s">
        <v>8662</v>
      </c>
      <c r="D22" s="989" t="s">
        <v>8661</v>
      </c>
      <c r="E22" s="1005" t="s">
        <v>126</v>
      </c>
      <c r="F22" s="1005" t="s">
        <v>15</v>
      </c>
      <c r="G22" s="3">
        <v>0</v>
      </c>
      <c r="H22" s="3">
        <v>0</v>
      </c>
      <c r="I22" s="999">
        <v>4</v>
      </c>
    </row>
    <row r="23" spans="1:9" s="1006" customFormat="1">
      <c r="A23" s="1405"/>
      <c r="B23" s="1186"/>
      <c r="C23" s="989" t="s">
        <v>8663</v>
      </c>
      <c r="D23" s="989" t="s">
        <v>8661</v>
      </c>
      <c r="E23" s="1005" t="s">
        <v>126</v>
      </c>
      <c r="F23" s="1005" t="s">
        <v>15</v>
      </c>
      <c r="G23" s="3">
        <v>0</v>
      </c>
      <c r="H23" s="3">
        <v>0</v>
      </c>
      <c r="I23" s="999">
        <v>1</v>
      </c>
    </row>
    <row r="24" spans="1:9" s="74" customFormat="1">
      <c r="A24" s="1405"/>
      <c r="B24" s="1186"/>
      <c r="C24" s="117" t="s">
        <v>4085</v>
      </c>
      <c r="D24" s="115" t="s">
        <v>4086</v>
      </c>
      <c r="E24" s="264" t="s">
        <v>14</v>
      </c>
      <c r="F24" s="264" t="s">
        <v>49</v>
      </c>
      <c r="G24" s="3">
        <v>10000</v>
      </c>
      <c r="H24" s="3">
        <f t="shared" si="0"/>
        <v>150000</v>
      </c>
      <c r="I24" s="3">
        <v>15</v>
      </c>
    </row>
    <row r="25" spans="1:9" s="74" customFormat="1">
      <c r="A25" s="1405"/>
      <c r="B25" s="1186"/>
      <c r="C25" s="117" t="s">
        <v>4087</v>
      </c>
      <c r="D25" s="115" t="s">
        <v>4088</v>
      </c>
      <c r="E25" s="264" t="s">
        <v>14</v>
      </c>
      <c r="F25" s="264" t="s">
        <v>49</v>
      </c>
      <c r="G25" s="3">
        <v>9000</v>
      </c>
      <c r="H25" s="3">
        <f t="shared" si="0"/>
        <v>90000</v>
      </c>
      <c r="I25" s="3">
        <v>10</v>
      </c>
    </row>
    <row r="26" spans="1:9" s="74" customFormat="1">
      <c r="A26" s="1405"/>
      <c r="B26" s="1186"/>
      <c r="C26" s="117" t="s">
        <v>4089</v>
      </c>
      <c r="D26" s="115" t="s">
        <v>4090</v>
      </c>
      <c r="E26" s="264" t="s">
        <v>14</v>
      </c>
      <c r="F26" s="264" t="s">
        <v>66</v>
      </c>
      <c r="G26" s="3">
        <v>40000</v>
      </c>
      <c r="H26" s="3">
        <f t="shared" si="0"/>
        <v>40000</v>
      </c>
      <c r="I26" s="3">
        <v>1</v>
      </c>
    </row>
    <row r="27" spans="1:9" s="74" customFormat="1">
      <c r="A27" s="1405"/>
      <c r="B27" s="1186"/>
      <c r="C27" s="117" t="s">
        <v>4091</v>
      </c>
      <c r="D27" s="115" t="s">
        <v>4092</v>
      </c>
      <c r="E27" s="264" t="s">
        <v>14</v>
      </c>
      <c r="F27" s="264" t="s">
        <v>49</v>
      </c>
      <c r="G27" s="3">
        <v>18000</v>
      </c>
      <c r="H27" s="3">
        <f t="shared" si="0"/>
        <v>18000</v>
      </c>
      <c r="I27" s="3">
        <v>1</v>
      </c>
    </row>
    <row r="28" spans="1:9" s="74" customFormat="1">
      <c r="A28" s="1405"/>
      <c r="B28" s="1186"/>
      <c r="C28" s="117" t="s">
        <v>4093</v>
      </c>
      <c r="D28" s="115" t="s">
        <v>4094</v>
      </c>
      <c r="E28" s="264" t="s">
        <v>14</v>
      </c>
      <c r="F28" s="264" t="s">
        <v>49</v>
      </c>
      <c r="G28" s="3">
        <v>18000</v>
      </c>
      <c r="H28" s="3">
        <f t="shared" si="0"/>
        <v>18000</v>
      </c>
      <c r="I28" s="3">
        <v>1</v>
      </c>
    </row>
    <row r="29" spans="1:9" s="74" customFormat="1">
      <c r="A29" s="1405"/>
      <c r="B29" s="1186"/>
      <c r="C29" s="114" t="s">
        <v>4095</v>
      </c>
      <c r="D29" s="115" t="s">
        <v>4096</v>
      </c>
      <c r="E29" s="264" t="s">
        <v>126</v>
      </c>
      <c r="F29" s="264" t="s">
        <v>15</v>
      </c>
      <c r="G29" s="3">
        <v>500</v>
      </c>
      <c r="H29" s="3">
        <f t="shared" si="0"/>
        <v>200000</v>
      </c>
      <c r="I29" s="3">
        <v>400</v>
      </c>
    </row>
    <row r="30" spans="1:9" s="74" customFormat="1">
      <c r="A30" s="1405"/>
      <c r="B30" s="1186"/>
      <c r="C30" s="114" t="s">
        <v>4097</v>
      </c>
      <c r="D30" s="115" t="s">
        <v>4098</v>
      </c>
      <c r="E30" s="264" t="s">
        <v>126</v>
      </c>
      <c r="F30" s="264" t="s">
        <v>15</v>
      </c>
      <c r="G30" s="3">
        <v>500</v>
      </c>
      <c r="H30" s="3">
        <f t="shared" si="0"/>
        <v>300000</v>
      </c>
      <c r="I30" s="3">
        <v>600</v>
      </c>
    </row>
    <row r="31" spans="1:9" s="74" customFormat="1">
      <c r="A31" s="1405"/>
      <c r="B31" s="1186"/>
      <c r="C31" s="117" t="s">
        <v>4099</v>
      </c>
      <c r="D31" s="115" t="s">
        <v>4100</v>
      </c>
      <c r="E31" s="264" t="s">
        <v>120</v>
      </c>
      <c r="F31" s="264" t="s">
        <v>15</v>
      </c>
      <c r="G31" s="3">
        <v>12500</v>
      </c>
      <c r="H31" s="3">
        <f t="shared" si="0"/>
        <v>37500</v>
      </c>
      <c r="I31" s="3">
        <v>3</v>
      </c>
    </row>
    <row r="32" spans="1:9" s="74" customFormat="1">
      <c r="A32" s="1405"/>
      <c r="B32" s="1186"/>
      <c r="C32" s="117" t="s">
        <v>4101</v>
      </c>
      <c r="D32" s="115" t="s">
        <v>4102</v>
      </c>
      <c r="E32" s="264" t="s">
        <v>120</v>
      </c>
      <c r="F32" s="264" t="s">
        <v>15</v>
      </c>
      <c r="G32" s="3">
        <v>25000</v>
      </c>
      <c r="H32" s="3">
        <f t="shared" si="0"/>
        <v>25000</v>
      </c>
      <c r="I32" s="3">
        <v>1</v>
      </c>
    </row>
    <row r="33" spans="1:9" s="519" customFormat="1">
      <c r="A33" s="1405"/>
      <c r="B33" s="1186"/>
      <c r="C33" s="115" t="s">
        <v>6758</v>
      </c>
      <c r="D33" s="115" t="s">
        <v>6759</v>
      </c>
      <c r="E33" s="518" t="s">
        <v>14</v>
      </c>
      <c r="F33" s="518" t="s">
        <v>49</v>
      </c>
      <c r="G33" s="3">
        <v>11000</v>
      </c>
      <c r="H33" s="380">
        <v>275</v>
      </c>
      <c r="I33" s="3">
        <v>25</v>
      </c>
    </row>
    <row r="34" spans="1:9" s="519" customFormat="1">
      <c r="A34" s="1405"/>
      <c r="B34" s="1186"/>
      <c r="C34" s="115" t="s">
        <v>6760</v>
      </c>
      <c r="D34" s="115" t="s">
        <v>6761</v>
      </c>
      <c r="E34" s="518" t="s">
        <v>14</v>
      </c>
      <c r="F34" s="518" t="s">
        <v>49</v>
      </c>
      <c r="G34" s="3">
        <v>9000</v>
      </c>
      <c r="H34" s="380">
        <v>180</v>
      </c>
      <c r="I34" s="3">
        <v>20</v>
      </c>
    </row>
    <row r="35" spans="1:9" s="519" customFormat="1">
      <c r="A35" s="1405"/>
      <c r="B35" s="1186"/>
      <c r="C35" s="115" t="s">
        <v>6762</v>
      </c>
      <c r="D35" s="115" t="s">
        <v>6763</v>
      </c>
      <c r="E35" s="518" t="s">
        <v>14</v>
      </c>
      <c r="F35" s="518" t="s">
        <v>49</v>
      </c>
      <c r="G35" s="3">
        <v>10000</v>
      </c>
      <c r="H35" s="380">
        <v>150</v>
      </c>
      <c r="I35" s="3">
        <v>15</v>
      </c>
    </row>
    <row r="36" spans="1:9" s="519" customFormat="1">
      <c r="A36" s="1405"/>
      <c r="B36" s="1186"/>
      <c r="C36" s="115" t="s">
        <v>6764</v>
      </c>
      <c r="D36" s="115" t="s">
        <v>6765</v>
      </c>
      <c r="E36" s="518" t="s">
        <v>14</v>
      </c>
      <c r="F36" s="518" t="s">
        <v>49</v>
      </c>
      <c r="G36" s="3">
        <v>9000</v>
      </c>
      <c r="H36" s="380">
        <v>90</v>
      </c>
      <c r="I36" s="3">
        <v>10</v>
      </c>
    </row>
    <row r="37" spans="1:9" s="519" customFormat="1">
      <c r="A37" s="1405"/>
      <c r="B37" s="1186"/>
      <c r="C37" s="115" t="s">
        <v>6766</v>
      </c>
      <c r="D37" s="115" t="s">
        <v>6767</v>
      </c>
      <c r="E37" s="518" t="s">
        <v>14</v>
      </c>
      <c r="F37" s="518" t="s">
        <v>49</v>
      </c>
      <c r="G37" s="3">
        <v>40000</v>
      </c>
      <c r="H37" s="380">
        <v>40</v>
      </c>
      <c r="I37" s="3">
        <v>1</v>
      </c>
    </row>
    <row r="38" spans="1:9" s="519" customFormat="1">
      <c r="A38" s="1405"/>
      <c r="B38" s="1186"/>
      <c r="C38" s="115" t="s">
        <v>6768</v>
      </c>
      <c r="D38" s="115" t="s">
        <v>6769</v>
      </c>
      <c r="E38" s="518" t="s">
        <v>14</v>
      </c>
      <c r="F38" s="518" t="s">
        <v>49</v>
      </c>
      <c r="G38" s="3">
        <v>10000</v>
      </c>
      <c r="H38" s="380">
        <v>20</v>
      </c>
      <c r="I38" s="3">
        <v>2</v>
      </c>
    </row>
    <row r="39" spans="1:9" s="519" customFormat="1">
      <c r="A39" s="1405"/>
      <c r="B39" s="1186"/>
      <c r="C39" s="115" t="s">
        <v>6770</v>
      </c>
      <c r="D39" s="115" t="s">
        <v>4094</v>
      </c>
      <c r="E39" s="518" t="s">
        <v>14</v>
      </c>
      <c r="F39" s="518" t="s">
        <v>49</v>
      </c>
      <c r="G39" s="3">
        <v>10000</v>
      </c>
      <c r="H39" s="380">
        <v>20</v>
      </c>
      <c r="I39" s="3">
        <v>2</v>
      </c>
    </row>
    <row r="40" spans="1:9" s="74" customFormat="1">
      <c r="A40" s="1405"/>
      <c r="B40" s="1186"/>
      <c r="C40" s="115" t="s">
        <v>4103</v>
      </c>
      <c r="D40" s="115" t="s">
        <v>4104</v>
      </c>
      <c r="E40" s="114" t="s">
        <v>120</v>
      </c>
      <c r="F40" s="114" t="s">
        <v>15</v>
      </c>
      <c r="G40" s="3">
        <v>10000</v>
      </c>
      <c r="H40" s="114">
        <f>G40*I40</f>
        <v>10000</v>
      </c>
      <c r="I40" s="3">
        <v>1</v>
      </c>
    </row>
    <row r="41" spans="1:9" s="74" customFormat="1">
      <c r="A41" s="1405"/>
      <c r="B41" s="1186"/>
      <c r="C41" s="115">
        <v>39281100</v>
      </c>
      <c r="D41" s="115" t="s">
        <v>4105</v>
      </c>
      <c r="E41" s="114" t="s">
        <v>120</v>
      </c>
      <c r="F41" s="114" t="s">
        <v>15</v>
      </c>
      <c r="G41" s="114">
        <v>7000</v>
      </c>
      <c r="H41" s="114">
        <f>G41*I41</f>
        <v>14000</v>
      </c>
      <c r="I41" s="114">
        <v>2</v>
      </c>
    </row>
    <row r="42" spans="1:9" s="502" customFormat="1">
      <c r="A42" s="1405"/>
      <c r="B42" s="1186"/>
      <c r="C42" s="115" t="s">
        <v>6706</v>
      </c>
      <c r="D42" s="115" t="s">
        <v>4108</v>
      </c>
      <c r="E42" s="114" t="s">
        <v>120</v>
      </c>
      <c r="F42" s="114" t="s">
        <v>15</v>
      </c>
      <c r="G42" s="114">
        <v>40000</v>
      </c>
      <c r="H42" s="114">
        <v>40000</v>
      </c>
      <c r="I42" s="114">
        <v>1</v>
      </c>
    </row>
    <row r="43" spans="1:9" s="502" customFormat="1">
      <c r="A43" s="1405"/>
      <c r="B43" s="1186"/>
      <c r="C43" s="115" t="s">
        <v>6707</v>
      </c>
      <c r="D43" s="115" t="s">
        <v>4108</v>
      </c>
      <c r="E43" s="114" t="s">
        <v>120</v>
      </c>
      <c r="F43" s="114" t="s">
        <v>15</v>
      </c>
      <c r="G43" s="114">
        <v>73000</v>
      </c>
      <c r="H43" s="114">
        <v>146000</v>
      </c>
      <c r="I43" s="114">
        <v>2</v>
      </c>
    </row>
    <row r="44" spans="1:9" s="720" customFormat="1">
      <c r="A44" s="1405"/>
      <c r="B44" s="1186"/>
      <c r="C44" s="115" t="s">
        <v>7652</v>
      </c>
      <c r="D44" s="115" t="s">
        <v>4108</v>
      </c>
      <c r="E44" s="114" t="s">
        <v>120</v>
      </c>
      <c r="F44" s="114" t="s">
        <v>15</v>
      </c>
      <c r="G44" s="713">
        <v>73000</v>
      </c>
      <c r="H44" s="713">
        <v>73000</v>
      </c>
      <c r="I44" s="635">
        <v>1</v>
      </c>
    </row>
    <row r="45" spans="1:9" s="502" customFormat="1">
      <c r="A45" s="1405"/>
      <c r="B45" s="1186"/>
      <c r="C45" s="115" t="s">
        <v>6708</v>
      </c>
      <c r="D45" s="115" t="s">
        <v>4108</v>
      </c>
      <c r="E45" s="114" t="s">
        <v>120</v>
      </c>
      <c r="F45" s="114" t="s">
        <v>15</v>
      </c>
      <c r="G45" s="114">
        <v>10000</v>
      </c>
      <c r="H45" s="114">
        <v>20000</v>
      </c>
      <c r="I45" s="114">
        <v>2</v>
      </c>
    </row>
    <row r="46" spans="1:9" s="489" customFormat="1">
      <c r="A46" s="1405"/>
      <c r="B46" s="1186"/>
      <c r="C46" s="114" t="s">
        <v>6683</v>
      </c>
      <c r="D46" s="115" t="s">
        <v>4108</v>
      </c>
      <c r="E46" s="114" t="s">
        <v>120</v>
      </c>
      <c r="F46" s="114" t="s">
        <v>15</v>
      </c>
      <c r="G46" s="500">
        <v>25000</v>
      </c>
      <c r="H46" s="499">
        <v>50</v>
      </c>
      <c r="I46" s="114">
        <v>2</v>
      </c>
    </row>
    <row r="47" spans="1:9" s="489" customFormat="1">
      <c r="A47" s="1405"/>
      <c r="B47" s="1186"/>
      <c r="C47" s="114" t="s">
        <v>6684</v>
      </c>
      <c r="D47" s="115" t="s">
        <v>4108</v>
      </c>
      <c r="E47" s="114" t="s">
        <v>120</v>
      </c>
      <c r="F47" s="114" t="s">
        <v>15</v>
      </c>
      <c r="G47" s="500">
        <v>25000</v>
      </c>
      <c r="H47" s="499">
        <v>50</v>
      </c>
      <c r="I47" s="114">
        <v>2</v>
      </c>
    </row>
    <row r="48" spans="1:9" s="489" customFormat="1">
      <c r="A48" s="1405"/>
      <c r="B48" s="1186"/>
      <c r="C48" s="114" t="s">
        <v>6685</v>
      </c>
      <c r="D48" s="115" t="s">
        <v>4108</v>
      </c>
      <c r="E48" s="114" t="s">
        <v>120</v>
      </c>
      <c r="F48" s="114" t="s">
        <v>15</v>
      </c>
      <c r="G48" s="500">
        <v>25000</v>
      </c>
      <c r="H48" s="499">
        <v>75</v>
      </c>
      <c r="I48" s="114">
        <v>3</v>
      </c>
    </row>
    <row r="49" spans="1:9" s="489" customFormat="1">
      <c r="A49" s="1405"/>
      <c r="B49" s="1186"/>
      <c r="C49" s="114" t="s">
        <v>6686</v>
      </c>
      <c r="D49" s="115" t="s">
        <v>4108</v>
      </c>
      <c r="E49" s="114" t="s">
        <v>120</v>
      </c>
      <c r="F49" s="114" t="s">
        <v>15</v>
      </c>
      <c r="G49" s="500">
        <v>25000</v>
      </c>
      <c r="H49" s="499">
        <v>50</v>
      </c>
      <c r="I49" s="114">
        <v>2</v>
      </c>
    </row>
    <row r="50" spans="1:9" s="489" customFormat="1">
      <c r="A50" s="1405"/>
      <c r="B50" s="1186"/>
      <c r="C50" s="114" t="s">
        <v>6687</v>
      </c>
      <c r="D50" s="115" t="s">
        <v>4108</v>
      </c>
      <c r="E50" s="114" t="s">
        <v>120</v>
      </c>
      <c r="F50" s="114" t="s">
        <v>15</v>
      </c>
      <c r="G50" s="500">
        <v>25000</v>
      </c>
      <c r="H50" s="499">
        <v>75</v>
      </c>
      <c r="I50" s="500">
        <v>3</v>
      </c>
    </row>
    <row r="51" spans="1:9" s="74" customFormat="1">
      <c r="A51" s="1405"/>
      <c r="B51" s="1186"/>
      <c r="C51" s="117" t="s">
        <v>4106</v>
      </c>
      <c r="D51" s="118" t="s">
        <v>4105</v>
      </c>
      <c r="E51" s="264" t="s">
        <v>120</v>
      </c>
      <c r="F51" s="264" t="s">
        <v>15</v>
      </c>
      <c r="G51" s="3">
        <v>4000</v>
      </c>
      <c r="H51" s="3">
        <f>G51*I51</f>
        <v>8000</v>
      </c>
      <c r="I51" s="500">
        <v>2</v>
      </c>
    </row>
    <row r="52" spans="1:9" s="666" customFormat="1">
      <c r="A52" s="1405"/>
      <c r="B52" s="1186"/>
      <c r="C52" s="115" t="s">
        <v>7431</v>
      </c>
      <c r="D52" s="115" t="s">
        <v>4108</v>
      </c>
      <c r="E52" s="114" t="s">
        <v>120</v>
      </c>
      <c r="F52" s="114" t="s">
        <v>15</v>
      </c>
      <c r="G52" s="3">
        <v>40000</v>
      </c>
      <c r="H52" s="3">
        <v>40000</v>
      </c>
      <c r="I52" s="500">
        <v>1</v>
      </c>
    </row>
    <row r="53" spans="1:9" s="666" customFormat="1">
      <c r="A53" s="1405"/>
      <c r="B53" s="1186"/>
      <c r="C53" s="115" t="s">
        <v>7432</v>
      </c>
      <c r="D53" s="115" t="s">
        <v>4108</v>
      </c>
      <c r="E53" s="114" t="s">
        <v>120</v>
      </c>
      <c r="F53" s="114" t="s">
        <v>15</v>
      </c>
      <c r="G53" s="3">
        <v>40000</v>
      </c>
      <c r="H53" s="3">
        <v>40000</v>
      </c>
      <c r="I53" s="500">
        <v>1</v>
      </c>
    </row>
    <row r="54" spans="1:9" s="994" customFormat="1">
      <c r="A54" s="1405"/>
      <c r="B54" s="1186"/>
      <c r="C54" s="989" t="s">
        <v>8657</v>
      </c>
      <c r="D54" s="989" t="s">
        <v>8658</v>
      </c>
      <c r="E54" s="992" t="s">
        <v>14</v>
      </c>
      <c r="F54" s="114" t="s">
        <v>15</v>
      </c>
      <c r="G54" s="999">
        <v>30000</v>
      </c>
      <c r="H54" s="3">
        <v>300000</v>
      </c>
      <c r="I54" s="500">
        <v>10</v>
      </c>
    </row>
    <row r="55" spans="1:9" s="1087" customFormat="1">
      <c r="A55" s="1405"/>
      <c r="B55" s="1186"/>
      <c r="C55" s="1050" t="s">
        <v>8883</v>
      </c>
      <c r="D55" s="1050" t="s">
        <v>4108</v>
      </c>
      <c r="E55" s="114" t="s">
        <v>120</v>
      </c>
      <c r="F55" s="114" t="s">
        <v>15</v>
      </c>
      <c r="G55" s="1051">
        <v>12500</v>
      </c>
      <c r="H55" s="1076">
        <v>75</v>
      </c>
      <c r="I55" s="1051">
        <v>6</v>
      </c>
    </row>
    <row r="56" spans="1:9" s="1087" customFormat="1">
      <c r="A56" s="1405"/>
      <c r="B56" s="1186"/>
      <c r="C56" s="1050" t="s">
        <v>8884</v>
      </c>
      <c r="D56" s="1050" t="s">
        <v>4108</v>
      </c>
      <c r="E56" s="114" t="s">
        <v>120</v>
      </c>
      <c r="F56" s="114" t="s">
        <v>15</v>
      </c>
      <c r="G56" s="1051">
        <v>10000</v>
      </c>
      <c r="H56" s="1076">
        <v>30</v>
      </c>
      <c r="I56" s="1051">
        <v>3</v>
      </c>
    </row>
    <row r="57" spans="1:9" s="1087" customFormat="1">
      <c r="A57" s="1405"/>
      <c r="B57" s="1186"/>
      <c r="C57" s="1050" t="s">
        <v>8885</v>
      </c>
      <c r="D57" s="1050" t="s">
        <v>4108</v>
      </c>
      <c r="E57" s="114" t="s">
        <v>120</v>
      </c>
      <c r="F57" s="114" t="s">
        <v>15</v>
      </c>
      <c r="G57" s="1051">
        <v>25000</v>
      </c>
      <c r="H57" s="1076">
        <v>25</v>
      </c>
      <c r="I57" s="1051">
        <v>1</v>
      </c>
    </row>
    <row r="58" spans="1:9" s="1087" customFormat="1">
      <c r="A58" s="1405"/>
      <c r="B58" s="1186"/>
      <c r="C58" s="1050" t="s">
        <v>8882</v>
      </c>
      <c r="D58" s="1050" t="s">
        <v>4108</v>
      </c>
      <c r="E58" s="114" t="s">
        <v>120</v>
      </c>
      <c r="F58" s="114" t="s">
        <v>15</v>
      </c>
      <c r="G58" s="1051">
        <v>25000</v>
      </c>
      <c r="H58" s="1076">
        <v>125</v>
      </c>
      <c r="I58" s="1051">
        <v>5</v>
      </c>
    </row>
    <row r="59" spans="1:9" s="1045" customFormat="1">
      <c r="A59" s="1405"/>
      <c r="B59" s="1186"/>
      <c r="C59" s="432" t="s">
        <v>8829</v>
      </c>
      <c r="D59" s="432" t="s">
        <v>705</v>
      </c>
      <c r="E59" s="1039" t="s">
        <v>14</v>
      </c>
      <c r="F59" s="114" t="s">
        <v>15</v>
      </c>
      <c r="G59" s="97">
        <v>420000</v>
      </c>
      <c r="H59" s="380">
        <v>840</v>
      </c>
      <c r="I59" s="97">
        <v>2</v>
      </c>
    </row>
    <row r="60" spans="1:9" s="74" customFormat="1">
      <c r="A60" s="1405"/>
      <c r="B60" s="1186"/>
      <c r="C60" s="115" t="s">
        <v>4107</v>
      </c>
      <c r="D60" s="115" t="s">
        <v>4108</v>
      </c>
      <c r="E60" s="114" t="s">
        <v>120</v>
      </c>
      <c r="F60" s="114" t="s">
        <v>15</v>
      </c>
      <c r="G60" s="3">
        <v>33500</v>
      </c>
      <c r="H60" s="3">
        <f>G60*I60</f>
        <v>33500</v>
      </c>
      <c r="I60" s="500">
        <v>1</v>
      </c>
    </row>
    <row r="61" spans="1:9" s="74" customFormat="1">
      <c r="A61" s="1405"/>
      <c r="B61" s="1186"/>
      <c r="C61" s="117" t="s">
        <v>4109</v>
      </c>
      <c r="D61" s="115" t="s">
        <v>4108</v>
      </c>
      <c r="E61" s="747" t="s">
        <v>120</v>
      </c>
      <c r="F61" s="747" t="s">
        <v>15</v>
      </c>
      <c r="G61" s="3">
        <v>10000</v>
      </c>
      <c r="H61" s="3">
        <f>G61*I61</f>
        <v>20000</v>
      </c>
      <c r="I61" s="3">
        <v>2</v>
      </c>
    </row>
    <row r="62" spans="1:9" s="74" customFormat="1">
      <c r="A62" s="1405"/>
      <c r="B62" s="1186"/>
      <c r="C62" s="117" t="s">
        <v>4110</v>
      </c>
      <c r="D62" s="115" t="s">
        <v>4108</v>
      </c>
      <c r="E62" s="747" t="s">
        <v>120</v>
      </c>
      <c r="F62" s="747" t="s">
        <v>15</v>
      </c>
      <c r="G62" s="3">
        <v>20000</v>
      </c>
      <c r="H62" s="3">
        <f>G62*I62</f>
        <v>40000</v>
      </c>
      <c r="I62" s="3">
        <v>2</v>
      </c>
    </row>
    <row r="63" spans="1:9" s="74" customFormat="1">
      <c r="A63" s="1405"/>
      <c r="B63" s="1186"/>
      <c r="C63" s="117" t="s">
        <v>4111</v>
      </c>
      <c r="D63" s="115" t="s">
        <v>4108</v>
      </c>
      <c r="E63" s="747" t="s">
        <v>120</v>
      </c>
      <c r="F63" s="747" t="s">
        <v>15</v>
      </c>
      <c r="G63" s="3">
        <v>10000</v>
      </c>
      <c r="H63" s="3">
        <f>G63*I63</f>
        <v>10000</v>
      </c>
      <c r="I63" s="3">
        <v>1</v>
      </c>
    </row>
    <row r="64" spans="1:9" s="215" customFormat="1">
      <c r="A64" s="1405"/>
      <c r="B64" s="1186"/>
      <c r="C64" s="102" t="s">
        <v>5490</v>
      </c>
      <c r="D64" s="1" t="s">
        <v>4108</v>
      </c>
      <c r="E64" s="747" t="s">
        <v>120</v>
      </c>
      <c r="F64" s="747" t="s">
        <v>15</v>
      </c>
      <c r="G64" s="223">
        <v>20000</v>
      </c>
      <c r="H64" s="223">
        <v>20000</v>
      </c>
      <c r="I64" s="224">
        <v>1</v>
      </c>
    </row>
    <row r="65" spans="1:9" s="215" customFormat="1">
      <c r="A65" s="1405"/>
      <c r="B65" s="1186"/>
      <c r="C65" s="102" t="s">
        <v>5491</v>
      </c>
      <c r="D65" s="1" t="s">
        <v>4108</v>
      </c>
      <c r="E65" s="747" t="s">
        <v>120</v>
      </c>
      <c r="F65" s="747" t="s">
        <v>15</v>
      </c>
      <c r="G65" s="223">
        <v>30000</v>
      </c>
      <c r="H65" s="223">
        <v>30000</v>
      </c>
      <c r="I65" s="3">
        <v>1</v>
      </c>
    </row>
    <row r="66" spans="1:9" s="666" customFormat="1">
      <c r="A66" s="1405"/>
      <c r="B66" s="1186"/>
      <c r="C66" s="1" t="s">
        <v>7448</v>
      </c>
      <c r="D66" s="1" t="s">
        <v>4108</v>
      </c>
      <c r="E66" s="747" t="s">
        <v>120</v>
      </c>
      <c r="F66" s="747" t="s">
        <v>15</v>
      </c>
      <c r="G66" s="1">
        <v>12500</v>
      </c>
      <c r="H66" s="380">
        <v>25</v>
      </c>
      <c r="I66" s="1">
        <v>2</v>
      </c>
    </row>
    <row r="67" spans="1:9" s="666" customFormat="1">
      <c r="A67" s="1405"/>
      <c r="B67" s="1186"/>
      <c r="C67" s="1" t="s">
        <v>7449</v>
      </c>
      <c r="D67" s="1" t="s">
        <v>4108</v>
      </c>
      <c r="E67" s="747" t="s">
        <v>120</v>
      </c>
      <c r="F67" s="747" t="s">
        <v>15</v>
      </c>
      <c r="G67" s="1">
        <v>25000</v>
      </c>
      <c r="H67" s="380">
        <v>50</v>
      </c>
      <c r="I67" s="1">
        <v>2</v>
      </c>
    </row>
    <row r="68" spans="1:9" s="666" customFormat="1">
      <c r="A68" s="1405"/>
      <c r="B68" s="1186"/>
      <c r="C68" s="1" t="s">
        <v>7450</v>
      </c>
      <c r="D68" s="1" t="s">
        <v>4108</v>
      </c>
      <c r="E68" s="747" t="s">
        <v>120</v>
      </c>
      <c r="F68" s="747" t="s">
        <v>15</v>
      </c>
      <c r="G68" s="1">
        <v>3000</v>
      </c>
      <c r="H68" s="380">
        <v>6</v>
      </c>
      <c r="I68" s="1">
        <v>2</v>
      </c>
    </row>
    <row r="69" spans="1:9" s="215" customFormat="1">
      <c r="A69" s="1405"/>
      <c r="B69" s="1186"/>
      <c r="C69" s="102" t="s">
        <v>5492</v>
      </c>
      <c r="D69" s="1" t="s">
        <v>4108</v>
      </c>
      <c r="E69" s="747" t="s">
        <v>120</v>
      </c>
      <c r="F69" s="747" t="s">
        <v>15</v>
      </c>
      <c r="G69" s="1">
        <v>12500</v>
      </c>
      <c r="H69" s="223">
        <v>25000</v>
      </c>
      <c r="I69" s="1">
        <v>2</v>
      </c>
    </row>
    <row r="70" spans="1:9" s="750" customFormat="1">
      <c r="A70" s="1405"/>
      <c r="B70" s="1186"/>
      <c r="C70" s="1" t="s">
        <v>7736</v>
      </c>
      <c r="D70" s="1" t="s">
        <v>4108</v>
      </c>
      <c r="E70" s="747" t="s">
        <v>120</v>
      </c>
      <c r="F70" s="747" t="s">
        <v>15</v>
      </c>
      <c r="G70" s="1">
        <v>33500</v>
      </c>
      <c r="H70" s="380">
        <v>67</v>
      </c>
      <c r="I70" s="1">
        <v>2</v>
      </c>
    </row>
    <row r="71" spans="1:9" s="750" customFormat="1">
      <c r="A71" s="1405"/>
      <c r="B71" s="1186"/>
      <c r="C71" s="1" t="s">
        <v>7737</v>
      </c>
      <c r="D71" s="1" t="s">
        <v>4108</v>
      </c>
      <c r="E71" s="747" t="s">
        <v>120</v>
      </c>
      <c r="F71" s="747" t="s">
        <v>15</v>
      </c>
      <c r="G71" s="1">
        <v>10000</v>
      </c>
      <c r="H71" s="380">
        <v>20</v>
      </c>
      <c r="I71" s="1">
        <v>2</v>
      </c>
    </row>
    <row r="72" spans="1:9" s="750" customFormat="1">
      <c r="A72" s="1405"/>
      <c r="B72" s="1186"/>
      <c r="C72" s="1" t="s">
        <v>7738</v>
      </c>
      <c r="D72" s="1" t="s">
        <v>4108</v>
      </c>
      <c r="E72" s="747" t="s">
        <v>120</v>
      </c>
      <c r="F72" s="747" t="s">
        <v>15</v>
      </c>
      <c r="G72" s="1">
        <v>40000</v>
      </c>
      <c r="H72" s="380">
        <v>80</v>
      </c>
      <c r="I72" s="1">
        <v>2</v>
      </c>
    </row>
    <row r="73" spans="1:9" s="750" customFormat="1">
      <c r="A73" s="1405"/>
      <c r="B73" s="1186"/>
      <c r="C73" s="1" t="s">
        <v>7739</v>
      </c>
      <c r="D73" s="1" t="s">
        <v>4108</v>
      </c>
      <c r="E73" s="1" t="s">
        <v>120</v>
      </c>
      <c r="F73" s="1" t="s">
        <v>15</v>
      </c>
      <c r="G73" s="1">
        <v>25000</v>
      </c>
      <c r="H73" s="380">
        <v>75</v>
      </c>
      <c r="I73" s="1">
        <v>3</v>
      </c>
    </row>
    <row r="74" spans="1:9" s="750" customFormat="1">
      <c r="A74" s="1405"/>
      <c r="B74" s="1186"/>
      <c r="C74" s="1" t="s">
        <v>7740</v>
      </c>
      <c r="D74" s="1" t="s">
        <v>4108</v>
      </c>
      <c r="E74" s="1" t="s">
        <v>120</v>
      </c>
      <c r="F74" s="1" t="s">
        <v>15</v>
      </c>
      <c r="G74" s="1">
        <v>25000</v>
      </c>
      <c r="H74" s="380">
        <v>75</v>
      </c>
      <c r="I74" s="1">
        <v>3</v>
      </c>
    </row>
    <row r="75" spans="1:9" s="750" customFormat="1">
      <c r="A75" s="1405"/>
      <c r="B75" s="1186"/>
      <c r="C75" s="1" t="s">
        <v>7743</v>
      </c>
      <c r="D75" s="1" t="s">
        <v>4108</v>
      </c>
      <c r="E75" s="1" t="s">
        <v>120</v>
      </c>
      <c r="F75" s="1" t="s">
        <v>15</v>
      </c>
      <c r="G75" s="1">
        <v>25000</v>
      </c>
      <c r="H75" s="380">
        <v>25</v>
      </c>
      <c r="I75" s="1">
        <v>1</v>
      </c>
    </row>
    <row r="76" spans="1:9" s="750" customFormat="1">
      <c r="A76" s="1405"/>
      <c r="B76" s="1186"/>
      <c r="C76" s="1" t="s">
        <v>7744</v>
      </c>
      <c r="D76" s="1" t="s">
        <v>4108</v>
      </c>
      <c r="E76" s="1" t="s">
        <v>120</v>
      </c>
      <c r="F76" s="1" t="s">
        <v>15</v>
      </c>
      <c r="G76" s="1">
        <v>4000</v>
      </c>
      <c r="H76" s="380">
        <v>16</v>
      </c>
      <c r="I76" s="1">
        <v>4</v>
      </c>
    </row>
    <row r="77" spans="1:9" s="750" customFormat="1">
      <c r="A77" s="1405"/>
      <c r="B77" s="1186"/>
      <c r="C77" s="1" t="s">
        <v>7745</v>
      </c>
      <c r="D77" s="1" t="s">
        <v>4108</v>
      </c>
      <c r="E77" s="1" t="s">
        <v>120</v>
      </c>
      <c r="F77" s="1" t="s">
        <v>15</v>
      </c>
      <c r="G77" s="1">
        <v>12500</v>
      </c>
      <c r="H77" s="380">
        <v>125</v>
      </c>
      <c r="I77" s="1">
        <v>10</v>
      </c>
    </row>
    <row r="78" spans="1:9" s="750" customFormat="1">
      <c r="A78" s="1405"/>
      <c r="B78" s="1186"/>
      <c r="C78" s="1" t="s">
        <v>7741</v>
      </c>
      <c r="D78" s="1" t="s">
        <v>4108</v>
      </c>
      <c r="E78" s="1" t="s">
        <v>120</v>
      </c>
      <c r="F78" s="1" t="s">
        <v>15</v>
      </c>
      <c r="G78" s="1">
        <v>25000</v>
      </c>
      <c r="H78" s="380">
        <v>150</v>
      </c>
      <c r="I78" s="1">
        <v>6</v>
      </c>
    </row>
    <row r="79" spans="1:9" s="750" customFormat="1">
      <c r="A79" s="1405"/>
      <c r="B79" s="1186"/>
      <c r="C79" s="1" t="s">
        <v>7742</v>
      </c>
      <c r="D79" s="1" t="s">
        <v>4108</v>
      </c>
      <c r="E79" s="1" t="s">
        <v>120</v>
      </c>
      <c r="F79" s="1" t="s">
        <v>15</v>
      </c>
      <c r="G79" s="1">
        <v>25000</v>
      </c>
      <c r="H79" s="380">
        <v>150</v>
      </c>
      <c r="I79" s="1">
        <v>6</v>
      </c>
    </row>
    <row r="80" spans="1:9" s="215" customFormat="1">
      <c r="A80" s="1405"/>
      <c r="B80" s="1186"/>
      <c r="C80" s="1" t="s">
        <v>5493</v>
      </c>
      <c r="D80" s="1" t="s">
        <v>4108</v>
      </c>
      <c r="E80" s="1" t="s">
        <v>120</v>
      </c>
      <c r="F80" s="1" t="s">
        <v>15</v>
      </c>
      <c r="G80" s="1">
        <v>25000</v>
      </c>
      <c r="H80" s="223">
        <v>25000</v>
      </c>
      <c r="I80" s="1">
        <v>1</v>
      </c>
    </row>
    <row r="81" spans="1:9" s="215" customFormat="1">
      <c r="A81" s="1405"/>
      <c r="B81" s="1186"/>
      <c r="C81" s="102" t="s">
        <v>5494</v>
      </c>
      <c r="D81" s="1" t="s">
        <v>4108</v>
      </c>
      <c r="E81" s="264" t="s">
        <v>120</v>
      </c>
      <c r="F81" s="264" t="s">
        <v>15</v>
      </c>
      <c r="G81" s="1">
        <v>10000</v>
      </c>
      <c r="H81" s="223">
        <v>20000</v>
      </c>
      <c r="I81" s="1">
        <v>2</v>
      </c>
    </row>
    <row r="82" spans="1:9" s="215" customFormat="1">
      <c r="A82" s="1405"/>
      <c r="B82" s="1186"/>
      <c r="C82" s="1" t="s">
        <v>5495</v>
      </c>
      <c r="D82" s="1" t="s">
        <v>4108</v>
      </c>
      <c r="E82" s="264" t="s">
        <v>120</v>
      </c>
      <c r="F82" s="264" t="s">
        <v>15</v>
      </c>
      <c r="G82" s="1">
        <v>4000</v>
      </c>
      <c r="H82" s="223">
        <v>12000</v>
      </c>
      <c r="I82" s="1">
        <v>3</v>
      </c>
    </row>
    <row r="83" spans="1:9" s="215" customFormat="1">
      <c r="A83" s="1405"/>
      <c r="B83" s="1186"/>
      <c r="C83" s="1" t="s">
        <v>5496</v>
      </c>
      <c r="D83" s="1" t="s">
        <v>4108</v>
      </c>
      <c r="E83" s="264" t="s">
        <v>120</v>
      </c>
      <c r="F83" s="264" t="s">
        <v>15</v>
      </c>
      <c r="G83" s="1">
        <v>10000</v>
      </c>
      <c r="H83" s="223">
        <v>10000</v>
      </c>
      <c r="I83" s="1">
        <v>1</v>
      </c>
    </row>
    <row r="84" spans="1:9" s="750" customFormat="1">
      <c r="A84" s="1405"/>
      <c r="B84" s="1186"/>
      <c r="C84" s="1" t="s">
        <v>7735</v>
      </c>
      <c r="D84" s="1" t="s">
        <v>4108</v>
      </c>
      <c r="E84" s="747" t="s">
        <v>120</v>
      </c>
      <c r="F84" s="747" t="s">
        <v>15</v>
      </c>
      <c r="G84" s="1">
        <v>73000</v>
      </c>
      <c r="H84" s="380">
        <v>219</v>
      </c>
      <c r="I84" s="1">
        <v>3</v>
      </c>
    </row>
    <row r="85" spans="1:9" s="74" customFormat="1">
      <c r="A85" s="1405"/>
      <c r="B85" s="1187"/>
      <c r="C85" s="1" t="s">
        <v>6688</v>
      </c>
      <c r="D85" s="1" t="s">
        <v>4112</v>
      </c>
      <c r="E85" s="264" t="s">
        <v>14</v>
      </c>
      <c r="F85" s="264" t="s">
        <v>66</v>
      </c>
      <c r="G85" s="97">
        <v>400</v>
      </c>
      <c r="H85" s="3">
        <f t="shared" ref="H85:H123" si="1">G85*I85</f>
        <v>50000</v>
      </c>
      <c r="I85" s="97">
        <v>125</v>
      </c>
    </row>
    <row r="86" spans="1:9" s="74" customFormat="1">
      <c r="A86" s="1405"/>
      <c r="B86" s="1185">
        <v>4261</v>
      </c>
      <c r="C86" s="117" t="s">
        <v>4113</v>
      </c>
      <c r="D86" s="115" t="s">
        <v>4114</v>
      </c>
      <c r="E86" s="264" t="s">
        <v>14</v>
      </c>
      <c r="F86" s="264" t="s">
        <v>15</v>
      </c>
      <c r="G86" s="3">
        <v>500</v>
      </c>
      <c r="H86" s="3">
        <f t="shared" si="1"/>
        <v>50000</v>
      </c>
      <c r="I86" s="3">
        <v>100</v>
      </c>
    </row>
    <row r="87" spans="1:9" s="74" customFormat="1">
      <c r="A87" s="1405"/>
      <c r="B87" s="1186"/>
      <c r="C87" s="117" t="s">
        <v>4115</v>
      </c>
      <c r="D87" s="115" t="s">
        <v>307</v>
      </c>
      <c r="E87" s="264" t="s">
        <v>14</v>
      </c>
      <c r="F87" s="264" t="s">
        <v>15</v>
      </c>
      <c r="G87" s="3">
        <v>250</v>
      </c>
      <c r="H87" s="3">
        <f t="shared" si="1"/>
        <v>100000</v>
      </c>
      <c r="I87" s="3">
        <v>400</v>
      </c>
    </row>
    <row r="88" spans="1:9" s="74" customFormat="1">
      <c r="A88" s="1405"/>
      <c r="B88" s="1186"/>
      <c r="C88" s="117" t="s">
        <v>4116</v>
      </c>
      <c r="D88" s="115" t="s">
        <v>4117</v>
      </c>
      <c r="E88" s="264" t="s">
        <v>14</v>
      </c>
      <c r="F88" s="264" t="s">
        <v>15</v>
      </c>
      <c r="G88" s="3">
        <v>1000</v>
      </c>
      <c r="H88" s="3">
        <f t="shared" si="1"/>
        <v>100000</v>
      </c>
      <c r="I88" s="3">
        <v>100</v>
      </c>
    </row>
    <row r="89" spans="1:9" s="74" customFormat="1" ht="30">
      <c r="A89" s="1405"/>
      <c r="B89" s="1186"/>
      <c r="C89" s="117" t="s">
        <v>4118</v>
      </c>
      <c r="D89" s="115" t="s">
        <v>4119</v>
      </c>
      <c r="E89" s="264" t="s">
        <v>14</v>
      </c>
      <c r="F89" s="264" t="s">
        <v>15</v>
      </c>
      <c r="G89" s="3">
        <v>28000</v>
      </c>
      <c r="H89" s="3">
        <f t="shared" si="1"/>
        <v>4200000</v>
      </c>
      <c r="I89" s="3">
        <v>150</v>
      </c>
    </row>
    <row r="90" spans="1:9" s="74" customFormat="1" ht="30">
      <c r="A90" s="1405"/>
      <c r="B90" s="1186"/>
      <c r="C90" s="117" t="s">
        <v>4120</v>
      </c>
      <c r="D90" s="115" t="s">
        <v>1002</v>
      </c>
      <c r="E90" s="264" t="s">
        <v>14</v>
      </c>
      <c r="F90" s="264" t="s">
        <v>15</v>
      </c>
      <c r="G90" s="3">
        <v>1500</v>
      </c>
      <c r="H90" s="3">
        <f t="shared" si="1"/>
        <v>300000</v>
      </c>
      <c r="I90" s="3">
        <v>200</v>
      </c>
    </row>
    <row r="91" spans="1:9" s="74" customFormat="1">
      <c r="A91" s="1405"/>
      <c r="B91" s="1186"/>
      <c r="C91" s="117" t="s">
        <v>4121</v>
      </c>
      <c r="D91" s="115" t="s">
        <v>1669</v>
      </c>
      <c r="E91" s="264" t="s">
        <v>14</v>
      </c>
      <c r="F91" s="264" t="s">
        <v>15</v>
      </c>
      <c r="G91" s="3">
        <v>3000</v>
      </c>
      <c r="H91" s="3">
        <f t="shared" si="1"/>
        <v>360000</v>
      </c>
      <c r="I91" s="3">
        <v>120</v>
      </c>
    </row>
    <row r="92" spans="1:9" s="74" customFormat="1">
      <c r="A92" s="1405"/>
      <c r="B92" s="1186"/>
      <c r="C92" s="117" t="s">
        <v>4122</v>
      </c>
      <c r="D92" s="115" t="s">
        <v>309</v>
      </c>
      <c r="E92" s="264" t="s">
        <v>14</v>
      </c>
      <c r="F92" s="264" t="s">
        <v>15</v>
      </c>
      <c r="G92" s="3">
        <v>150</v>
      </c>
      <c r="H92" s="3">
        <f t="shared" si="1"/>
        <v>30000</v>
      </c>
      <c r="I92" s="3">
        <v>200</v>
      </c>
    </row>
    <row r="93" spans="1:9" s="74" customFormat="1" ht="60">
      <c r="A93" s="1405"/>
      <c r="B93" s="1186"/>
      <c r="C93" s="117" t="s">
        <v>4123</v>
      </c>
      <c r="D93" s="115" t="s">
        <v>4124</v>
      </c>
      <c r="E93" s="264" t="s">
        <v>14</v>
      </c>
      <c r="F93" s="264" t="s">
        <v>15</v>
      </c>
      <c r="G93" s="3">
        <v>3000</v>
      </c>
      <c r="H93" s="3">
        <f t="shared" si="1"/>
        <v>72000</v>
      </c>
      <c r="I93" s="3">
        <v>24</v>
      </c>
    </row>
    <row r="94" spans="1:9" s="74" customFormat="1" ht="60">
      <c r="A94" s="1405"/>
      <c r="B94" s="1186"/>
      <c r="C94" s="117" t="s">
        <v>4125</v>
      </c>
      <c r="D94" s="115" t="s">
        <v>4126</v>
      </c>
      <c r="E94" s="264" t="s">
        <v>14</v>
      </c>
      <c r="F94" s="264" t="s">
        <v>15</v>
      </c>
      <c r="G94" s="3">
        <v>3000</v>
      </c>
      <c r="H94" s="3">
        <f t="shared" si="1"/>
        <v>36000</v>
      </c>
      <c r="I94" s="3">
        <v>12</v>
      </c>
    </row>
    <row r="95" spans="1:9" s="74" customFormat="1" ht="45">
      <c r="A95" s="1405"/>
      <c r="B95" s="1186"/>
      <c r="C95" s="117" t="s">
        <v>4127</v>
      </c>
      <c r="D95" s="115" t="s">
        <v>4128</v>
      </c>
      <c r="E95" s="264" t="s">
        <v>14</v>
      </c>
      <c r="F95" s="264" t="s">
        <v>15</v>
      </c>
      <c r="G95" s="3">
        <v>81000</v>
      </c>
      <c r="H95" s="3">
        <f t="shared" si="1"/>
        <v>81000</v>
      </c>
      <c r="I95" s="3">
        <v>1</v>
      </c>
    </row>
    <row r="96" spans="1:9" s="74" customFormat="1" ht="45">
      <c r="A96" s="1405"/>
      <c r="B96" s="1186"/>
      <c r="C96" s="117" t="s">
        <v>4129</v>
      </c>
      <c r="D96" s="115" t="s">
        <v>4130</v>
      </c>
      <c r="E96" s="264" t="s">
        <v>14</v>
      </c>
      <c r="F96" s="264" t="s">
        <v>15</v>
      </c>
      <c r="G96" s="3">
        <v>81000</v>
      </c>
      <c r="H96" s="3">
        <f t="shared" si="1"/>
        <v>81000</v>
      </c>
      <c r="I96" s="3">
        <v>1</v>
      </c>
    </row>
    <row r="97" spans="1:9" s="74" customFormat="1" ht="45">
      <c r="A97" s="1405"/>
      <c r="B97" s="1186"/>
      <c r="C97" s="117" t="s">
        <v>4131</v>
      </c>
      <c r="D97" s="115" t="s">
        <v>4132</v>
      </c>
      <c r="E97" s="264" t="s">
        <v>14</v>
      </c>
      <c r="F97" s="264" t="s">
        <v>15</v>
      </c>
      <c r="G97" s="3">
        <v>30000</v>
      </c>
      <c r="H97" s="3">
        <f t="shared" si="1"/>
        <v>60000</v>
      </c>
      <c r="I97" s="3">
        <v>2</v>
      </c>
    </row>
    <row r="98" spans="1:9" s="74" customFormat="1" ht="45">
      <c r="A98" s="1405"/>
      <c r="B98" s="1186"/>
      <c r="C98" s="117" t="s">
        <v>4133</v>
      </c>
      <c r="D98" s="115" t="s">
        <v>4134</v>
      </c>
      <c r="E98" s="264" t="s">
        <v>14</v>
      </c>
      <c r="F98" s="264" t="s">
        <v>15</v>
      </c>
      <c r="G98" s="3">
        <v>74000</v>
      </c>
      <c r="H98" s="3">
        <f t="shared" si="1"/>
        <v>148000</v>
      </c>
      <c r="I98" s="3">
        <v>2</v>
      </c>
    </row>
    <row r="99" spans="1:9" s="74" customFormat="1" ht="45">
      <c r="A99" s="1405"/>
      <c r="B99" s="1186"/>
      <c r="C99" s="117" t="s">
        <v>4135</v>
      </c>
      <c r="D99" s="115" t="s">
        <v>4136</v>
      </c>
      <c r="E99" s="264" t="s">
        <v>14</v>
      </c>
      <c r="F99" s="264" t="s">
        <v>15</v>
      </c>
      <c r="G99" s="3">
        <v>30000</v>
      </c>
      <c r="H99" s="3">
        <f t="shared" si="1"/>
        <v>30000</v>
      </c>
      <c r="I99" s="3">
        <v>1</v>
      </c>
    </row>
    <row r="100" spans="1:9" s="74" customFormat="1" ht="45">
      <c r="A100" s="1405"/>
      <c r="B100" s="1186"/>
      <c r="C100" s="117" t="s">
        <v>4137</v>
      </c>
      <c r="D100" s="115" t="s">
        <v>4138</v>
      </c>
      <c r="E100" s="264" t="s">
        <v>14</v>
      </c>
      <c r="F100" s="264" t="s">
        <v>15</v>
      </c>
      <c r="G100" s="3">
        <v>120000</v>
      </c>
      <c r="H100" s="3">
        <f t="shared" si="1"/>
        <v>120000</v>
      </c>
      <c r="I100" s="3">
        <v>1</v>
      </c>
    </row>
    <row r="101" spans="1:9" s="74" customFormat="1" ht="60">
      <c r="A101" s="1405"/>
      <c r="B101" s="1186"/>
      <c r="C101" s="117" t="s">
        <v>4139</v>
      </c>
      <c r="D101" s="115" t="s">
        <v>4140</v>
      </c>
      <c r="E101" s="264" t="s">
        <v>14</v>
      </c>
      <c r="F101" s="264" t="s">
        <v>15</v>
      </c>
      <c r="G101" s="3">
        <v>80000</v>
      </c>
      <c r="H101" s="3">
        <f t="shared" si="1"/>
        <v>80000</v>
      </c>
      <c r="I101" s="3">
        <v>1</v>
      </c>
    </row>
    <row r="102" spans="1:9" s="74" customFormat="1" ht="45">
      <c r="A102" s="1405"/>
      <c r="B102" s="1186"/>
      <c r="C102" s="117" t="s">
        <v>4141</v>
      </c>
      <c r="D102" s="115" t="s">
        <v>4142</v>
      </c>
      <c r="E102" s="264" t="s">
        <v>14</v>
      </c>
      <c r="F102" s="264" t="s">
        <v>15</v>
      </c>
      <c r="G102" s="3">
        <v>65000</v>
      </c>
      <c r="H102" s="3">
        <f t="shared" si="1"/>
        <v>65000</v>
      </c>
      <c r="I102" s="3">
        <v>1</v>
      </c>
    </row>
    <row r="103" spans="1:9" s="74" customFormat="1" ht="30">
      <c r="A103" s="1405"/>
      <c r="B103" s="1186"/>
      <c r="C103" s="117" t="s">
        <v>4143</v>
      </c>
      <c r="D103" s="118" t="s">
        <v>4144</v>
      </c>
      <c r="E103" s="264" t="s">
        <v>14</v>
      </c>
      <c r="F103" s="264" t="s">
        <v>15</v>
      </c>
      <c r="G103" s="3">
        <v>42000</v>
      </c>
      <c r="H103" s="3">
        <f t="shared" si="1"/>
        <v>420000</v>
      </c>
      <c r="I103" s="3">
        <v>10</v>
      </c>
    </row>
    <row r="104" spans="1:9" s="81" customFormat="1" ht="30">
      <c r="A104" s="1405"/>
      <c r="B104" s="1186"/>
      <c r="C104" s="119">
        <v>30121460</v>
      </c>
      <c r="D104" s="120" t="s">
        <v>4145</v>
      </c>
      <c r="E104" s="269" t="s">
        <v>14</v>
      </c>
      <c r="F104" s="269" t="s">
        <v>15</v>
      </c>
      <c r="G104" s="7">
        <v>50000</v>
      </c>
      <c r="H104" s="7">
        <f t="shared" si="1"/>
        <v>150000</v>
      </c>
      <c r="I104" s="7">
        <v>3</v>
      </c>
    </row>
    <row r="105" spans="1:9" s="74" customFormat="1">
      <c r="A105" s="1405"/>
      <c r="B105" s="1186"/>
      <c r="C105" s="117" t="s">
        <v>4146</v>
      </c>
      <c r="D105" s="115" t="s">
        <v>4147</v>
      </c>
      <c r="E105" s="264" t="s">
        <v>14</v>
      </c>
      <c r="F105" s="264" t="s">
        <v>15</v>
      </c>
      <c r="G105" s="3">
        <v>50000</v>
      </c>
      <c r="H105" s="3">
        <f t="shared" si="1"/>
        <v>850000</v>
      </c>
      <c r="I105" s="3">
        <v>17</v>
      </c>
    </row>
    <row r="106" spans="1:9" s="74" customFormat="1" ht="60">
      <c r="A106" s="1405"/>
      <c r="B106" s="1186"/>
      <c r="C106" s="117" t="s">
        <v>4148</v>
      </c>
      <c r="D106" s="115" t="s">
        <v>4149</v>
      </c>
      <c r="E106" s="264" t="s">
        <v>14</v>
      </c>
      <c r="F106" s="264" t="s">
        <v>15</v>
      </c>
      <c r="G106" s="3">
        <v>30000</v>
      </c>
      <c r="H106" s="3">
        <f t="shared" si="1"/>
        <v>300000</v>
      </c>
      <c r="I106" s="3">
        <v>10</v>
      </c>
    </row>
    <row r="107" spans="1:9" s="74" customFormat="1" ht="60">
      <c r="A107" s="1405"/>
      <c r="B107" s="1186"/>
      <c r="C107" s="117" t="s">
        <v>4150</v>
      </c>
      <c r="D107" s="115" t="s">
        <v>4151</v>
      </c>
      <c r="E107" s="264" t="s">
        <v>14</v>
      </c>
      <c r="F107" s="264" t="s">
        <v>15</v>
      </c>
      <c r="G107" s="3">
        <v>40000</v>
      </c>
      <c r="H107" s="3">
        <f t="shared" si="1"/>
        <v>480000</v>
      </c>
      <c r="I107" s="3">
        <v>12</v>
      </c>
    </row>
    <row r="108" spans="1:9" s="74" customFormat="1">
      <c r="A108" s="1405"/>
      <c r="B108" s="1186"/>
      <c r="C108" s="117" t="s">
        <v>4152</v>
      </c>
      <c r="D108" s="115" t="s">
        <v>13</v>
      </c>
      <c r="E108" s="264" t="s">
        <v>14</v>
      </c>
      <c r="F108" s="264" t="s">
        <v>15</v>
      </c>
      <c r="G108" s="3">
        <v>10000</v>
      </c>
      <c r="H108" s="3">
        <f t="shared" si="1"/>
        <v>200000</v>
      </c>
      <c r="I108" s="3">
        <v>20</v>
      </c>
    </row>
    <row r="109" spans="1:9" s="74" customFormat="1">
      <c r="A109" s="1405"/>
      <c r="B109" s="1186"/>
      <c r="C109" s="117" t="s">
        <v>4153</v>
      </c>
      <c r="D109" s="115" t="s">
        <v>4154</v>
      </c>
      <c r="E109" s="264" t="s">
        <v>14</v>
      </c>
      <c r="F109" s="264" t="s">
        <v>15</v>
      </c>
      <c r="G109" s="3">
        <v>1000</v>
      </c>
      <c r="H109" s="3">
        <f t="shared" si="1"/>
        <v>50000</v>
      </c>
      <c r="I109" s="3">
        <v>50</v>
      </c>
    </row>
    <row r="110" spans="1:9" s="74" customFormat="1">
      <c r="A110" s="1405"/>
      <c r="B110" s="1186"/>
      <c r="C110" s="117" t="s">
        <v>4155</v>
      </c>
      <c r="D110" s="115" t="s">
        <v>312</v>
      </c>
      <c r="E110" s="264" t="s">
        <v>14</v>
      </c>
      <c r="F110" s="264" t="s">
        <v>15</v>
      </c>
      <c r="G110" s="3">
        <v>70</v>
      </c>
      <c r="H110" s="3">
        <f t="shared" si="1"/>
        <v>14000</v>
      </c>
      <c r="I110" s="3">
        <v>200</v>
      </c>
    </row>
    <row r="111" spans="1:9" s="74" customFormat="1" ht="30">
      <c r="A111" s="1405"/>
      <c r="B111" s="1186"/>
      <c r="C111" s="117" t="s">
        <v>4156</v>
      </c>
      <c r="D111" s="115" t="s">
        <v>4157</v>
      </c>
      <c r="E111" s="264" t="s">
        <v>14</v>
      </c>
      <c r="F111" s="264" t="s">
        <v>15</v>
      </c>
      <c r="G111" s="3">
        <v>8000</v>
      </c>
      <c r="H111" s="3">
        <f t="shared" si="1"/>
        <v>288000</v>
      </c>
      <c r="I111" s="3">
        <v>36</v>
      </c>
    </row>
    <row r="112" spans="1:9" s="74" customFormat="1" ht="30">
      <c r="A112" s="1405"/>
      <c r="B112" s="1186"/>
      <c r="C112" s="117" t="s">
        <v>4158</v>
      </c>
      <c r="D112" s="115" t="s">
        <v>4159</v>
      </c>
      <c r="E112" s="264" t="s">
        <v>14</v>
      </c>
      <c r="F112" s="264" t="s">
        <v>15</v>
      </c>
      <c r="G112" s="3">
        <v>7000</v>
      </c>
      <c r="H112" s="3">
        <f t="shared" si="1"/>
        <v>168000</v>
      </c>
      <c r="I112" s="3">
        <v>24</v>
      </c>
    </row>
    <row r="113" spans="1:9" s="74" customFormat="1">
      <c r="A113" s="1405"/>
      <c r="B113" s="1186"/>
      <c r="C113" s="117" t="s">
        <v>4160</v>
      </c>
      <c r="D113" s="115" t="s">
        <v>316</v>
      </c>
      <c r="E113" s="264" t="s">
        <v>14</v>
      </c>
      <c r="F113" s="264" t="s">
        <v>15</v>
      </c>
      <c r="G113" s="3">
        <v>200</v>
      </c>
      <c r="H113" s="3">
        <f t="shared" si="1"/>
        <v>16000</v>
      </c>
      <c r="I113" s="3">
        <v>80</v>
      </c>
    </row>
    <row r="114" spans="1:9" s="74" customFormat="1">
      <c r="A114" s="1405"/>
      <c r="B114" s="1186"/>
      <c r="C114" s="117" t="s">
        <v>4161</v>
      </c>
      <c r="D114" s="115" t="s">
        <v>17</v>
      </c>
      <c r="E114" s="264" t="s">
        <v>14</v>
      </c>
      <c r="F114" s="264" t="s">
        <v>15</v>
      </c>
      <c r="G114" s="3">
        <v>100</v>
      </c>
      <c r="H114" s="3">
        <f t="shared" si="1"/>
        <v>500000</v>
      </c>
      <c r="I114" s="3">
        <v>5000</v>
      </c>
    </row>
    <row r="115" spans="1:9" s="74" customFormat="1">
      <c r="A115" s="1405"/>
      <c r="B115" s="1186"/>
      <c r="C115" s="117" t="s">
        <v>4162</v>
      </c>
      <c r="D115" s="115" t="s">
        <v>19</v>
      </c>
      <c r="E115" s="264" t="s">
        <v>14</v>
      </c>
      <c r="F115" s="264" t="s">
        <v>15</v>
      </c>
      <c r="G115" s="3">
        <v>100</v>
      </c>
      <c r="H115" s="3">
        <f t="shared" si="1"/>
        <v>100000</v>
      </c>
      <c r="I115" s="3">
        <v>1000</v>
      </c>
    </row>
    <row r="116" spans="1:9" s="74" customFormat="1">
      <c r="A116" s="1405"/>
      <c r="B116" s="1186"/>
      <c r="C116" s="117" t="s">
        <v>4163</v>
      </c>
      <c r="D116" s="115" t="s">
        <v>21</v>
      </c>
      <c r="E116" s="264" t="s">
        <v>14</v>
      </c>
      <c r="F116" s="264" t="s">
        <v>15</v>
      </c>
      <c r="G116" s="3">
        <v>30</v>
      </c>
      <c r="H116" s="3">
        <f t="shared" si="1"/>
        <v>30000</v>
      </c>
      <c r="I116" s="3">
        <v>1000</v>
      </c>
    </row>
    <row r="117" spans="1:9" s="74" customFormat="1">
      <c r="A117" s="1405"/>
      <c r="B117" s="1186"/>
      <c r="C117" s="117" t="s">
        <v>4164</v>
      </c>
      <c r="D117" s="115" t="s">
        <v>319</v>
      </c>
      <c r="E117" s="264" t="s">
        <v>14</v>
      </c>
      <c r="F117" s="264" t="s">
        <v>15</v>
      </c>
      <c r="G117" s="3">
        <v>50</v>
      </c>
      <c r="H117" s="3">
        <f t="shared" si="1"/>
        <v>5000</v>
      </c>
      <c r="I117" s="3">
        <v>100</v>
      </c>
    </row>
    <row r="118" spans="1:9" s="74" customFormat="1">
      <c r="A118" s="1405"/>
      <c r="B118" s="1186"/>
      <c r="C118" s="117" t="s">
        <v>4165</v>
      </c>
      <c r="D118" s="115" t="s">
        <v>4166</v>
      </c>
      <c r="E118" s="264" t="s">
        <v>14</v>
      </c>
      <c r="F118" s="264" t="s">
        <v>15</v>
      </c>
      <c r="G118" s="3">
        <v>10000</v>
      </c>
      <c r="H118" s="3">
        <f t="shared" si="1"/>
        <v>100000</v>
      </c>
      <c r="I118" s="3">
        <v>10</v>
      </c>
    </row>
    <row r="119" spans="1:9" s="74" customFormat="1">
      <c r="A119" s="1405"/>
      <c r="B119" s="1186"/>
      <c r="C119" s="117" t="s">
        <v>4167</v>
      </c>
      <c r="D119" s="115" t="s">
        <v>4168</v>
      </c>
      <c r="E119" s="264" t="s">
        <v>14</v>
      </c>
      <c r="F119" s="264" t="s">
        <v>15</v>
      </c>
      <c r="G119" s="3">
        <v>10000</v>
      </c>
      <c r="H119" s="3">
        <f t="shared" si="1"/>
        <v>100000</v>
      </c>
      <c r="I119" s="3">
        <v>10</v>
      </c>
    </row>
    <row r="120" spans="1:9" s="74" customFormat="1">
      <c r="A120" s="1405"/>
      <c r="B120" s="1186"/>
      <c r="C120" s="117" t="s">
        <v>4169</v>
      </c>
      <c r="D120" s="115" t="s">
        <v>27</v>
      </c>
      <c r="E120" s="264" t="s">
        <v>14</v>
      </c>
      <c r="F120" s="264" t="s">
        <v>15</v>
      </c>
      <c r="G120" s="3">
        <v>150</v>
      </c>
      <c r="H120" s="3">
        <f t="shared" si="1"/>
        <v>150000</v>
      </c>
      <c r="I120" s="3">
        <v>1000</v>
      </c>
    </row>
    <row r="121" spans="1:9" s="74" customFormat="1">
      <c r="A121" s="1405"/>
      <c r="B121" s="1186"/>
      <c r="C121" s="117" t="s">
        <v>4170</v>
      </c>
      <c r="D121" s="115" t="s">
        <v>4171</v>
      </c>
      <c r="E121" s="264" t="s">
        <v>14</v>
      </c>
      <c r="F121" s="264" t="s">
        <v>15</v>
      </c>
      <c r="G121" s="3">
        <v>200</v>
      </c>
      <c r="H121" s="3">
        <f t="shared" si="1"/>
        <v>140000</v>
      </c>
      <c r="I121" s="3">
        <v>700</v>
      </c>
    </row>
    <row r="122" spans="1:9" s="74" customFormat="1">
      <c r="A122" s="1405"/>
      <c r="B122" s="1186"/>
      <c r="C122" s="117" t="s">
        <v>4172</v>
      </c>
      <c r="D122" s="115" t="s">
        <v>4173</v>
      </c>
      <c r="E122" s="264" t="s">
        <v>14</v>
      </c>
      <c r="F122" s="264" t="s">
        <v>15</v>
      </c>
      <c r="G122" s="3">
        <v>200</v>
      </c>
      <c r="H122" s="3">
        <f t="shared" si="1"/>
        <v>60000</v>
      </c>
      <c r="I122" s="3">
        <v>300</v>
      </c>
    </row>
    <row r="123" spans="1:9" s="74" customFormat="1">
      <c r="A123" s="1405"/>
      <c r="B123" s="1186"/>
      <c r="C123" s="117" t="s">
        <v>4174</v>
      </c>
      <c r="D123" s="115" t="s">
        <v>4175</v>
      </c>
      <c r="E123" s="264" t="s">
        <v>14</v>
      </c>
      <c r="F123" s="264" t="s">
        <v>15</v>
      </c>
      <c r="G123" s="3">
        <v>200</v>
      </c>
      <c r="H123" s="3">
        <f t="shared" si="1"/>
        <v>10000</v>
      </c>
      <c r="I123" s="3">
        <v>50</v>
      </c>
    </row>
    <row r="124" spans="1:9" s="720" customFormat="1">
      <c r="A124" s="1405"/>
      <c r="B124" s="1186"/>
      <c r="C124" s="117"/>
      <c r="D124" s="115"/>
      <c r="E124" s="716"/>
      <c r="F124" s="716"/>
      <c r="G124" s="3"/>
      <c r="H124" s="3"/>
      <c r="I124" s="3"/>
    </row>
    <row r="125" spans="1:9" s="74" customFormat="1">
      <c r="A125" s="1405"/>
      <c r="B125" s="1186"/>
      <c r="C125" s="117" t="s">
        <v>4176</v>
      </c>
      <c r="D125" s="115" t="s">
        <v>1695</v>
      </c>
      <c r="E125" s="264" t="s">
        <v>14</v>
      </c>
      <c r="F125" s="264" t="s">
        <v>15</v>
      </c>
      <c r="G125" s="3">
        <v>3000</v>
      </c>
      <c r="H125" s="3">
        <f t="shared" ref="H125:H135" si="2">G125*I125</f>
        <v>150000</v>
      </c>
      <c r="I125" s="3">
        <v>50</v>
      </c>
    </row>
    <row r="126" spans="1:9" s="74" customFormat="1">
      <c r="A126" s="1405"/>
      <c r="B126" s="1186"/>
      <c r="C126" s="117" t="s">
        <v>4177</v>
      </c>
      <c r="D126" s="115" t="s">
        <v>328</v>
      </c>
      <c r="E126" s="264" t="s">
        <v>14</v>
      </c>
      <c r="F126" s="264" t="s">
        <v>30</v>
      </c>
      <c r="G126" s="3">
        <v>200</v>
      </c>
      <c r="H126" s="3">
        <f t="shared" si="2"/>
        <v>100000</v>
      </c>
      <c r="I126" s="3">
        <v>500</v>
      </c>
    </row>
    <row r="127" spans="1:9" s="74" customFormat="1">
      <c r="A127" s="1405"/>
      <c r="B127" s="1186"/>
      <c r="C127" s="117" t="s">
        <v>4178</v>
      </c>
      <c r="D127" s="115" t="s">
        <v>34</v>
      </c>
      <c r="E127" s="264" t="s">
        <v>14</v>
      </c>
      <c r="F127" s="264" t="s">
        <v>30</v>
      </c>
      <c r="G127" s="3">
        <v>200</v>
      </c>
      <c r="H127" s="3">
        <f t="shared" si="2"/>
        <v>100000</v>
      </c>
      <c r="I127" s="3">
        <v>500</v>
      </c>
    </row>
    <row r="128" spans="1:9" s="74" customFormat="1">
      <c r="A128" s="1405"/>
      <c r="B128" s="1186"/>
      <c r="C128" s="117" t="s">
        <v>4179</v>
      </c>
      <c r="D128" s="115" t="s">
        <v>4180</v>
      </c>
      <c r="E128" s="264" t="s">
        <v>14</v>
      </c>
      <c r="F128" s="264" t="s">
        <v>15</v>
      </c>
      <c r="G128" s="3">
        <v>400</v>
      </c>
      <c r="H128" s="3">
        <f t="shared" si="2"/>
        <v>80000</v>
      </c>
      <c r="I128" s="3">
        <v>200</v>
      </c>
    </row>
    <row r="129" spans="1:9" s="74" customFormat="1">
      <c r="A129" s="1405"/>
      <c r="B129" s="1186"/>
      <c r="C129" s="117" t="s">
        <v>4181</v>
      </c>
      <c r="D129" s="115" t="s">
        <v>4180</v>
      </c>
      <c r="E129" s="264" t="s">
        <v>14</v>
      </c>
      <c r="F129" s="264" t="s">
        <v>15</v>
      </c>
      <c r="G129" s="3">
        <v>600</v>
      </c>
      <c r="H129" s="3">
        <f t="shared" si="2"/>
        <v>1200000</v>
      </c>
      <c r="I129" s="3">
        <v>2000</v>
      </c>
    </row>
    <row r="130" spans="1:9" s="74" customFormat="1">
      <c r="A130" s="1405"/>
      <c r="B130" s="1186"/>
      <c r="C130" s="117" t="s">
        <v>4182</v>
      </c>
      <c r="D130" s="118" t="s">
        <v>4183</v>
      </c>
      <c r="E130" s="264" t="s">
        <v>14</v>
      </c>
      <c r="F130" s="264" t="s">
        <v>15</v>
      </c>
      <c r="G130" s="3">
        <v>80</v>
      </c>
      <c r="H130" s="3">
        <f t="shared" si="2"/>
        <v>160000</v>
      </c>
      <c r="I130" s="3">
        <v>2000</v>
      </c>
    </row>
    <row r="131" spans="1:9" s="74" customFormat="1" ht="30">
      <c r="A131" s="1405"/>
      <c r="B131" s="1186"/>
      <c r="C131" s="117" t="s">
        <v>4184</v>
      </c>
      <c r="D131" s="115" t="s">
        <v>36</v>
      </c>
      <c r="E131" s="264" t="s">
        <v>14</v>
      </c>
      <c r="F131" s="264" t="s">
        <v>15</v>
      </c>
      <c r="G131" s="3">
        <v>8</v>
      </c>
      <c r="H131" s="3">
        <f t="shared" si="2"/>
        <v>400000</v>
      </c>
      <c r="I131" s="3">
        <v>50000</v>
      </c>
    </row>
    <row r="132" spans="1:9" s="74" customFormat="1" ht="30">
      <c r="A132" s="1405"/>
      <c r="B132" s="1186"/>
      <c r="C132" s="117" t="s">
        <v>4185</v>
      </c>
      <c r="D132" s="115" t="s">
        <v>36</v>
      </c>
      <c r="E132" s="264" t="s">
        <v>14</v>
      </c>
      <c r="F132" s="264" t="s">
        <v>15</v>
      </c>
      <c r="G132" s="3">
        <v>20</v>
      </c>
      <c r="H132" s="3">
        <f t="shared" si="2"/>
        <v>20000</v>
      </c>
      <c r="I132" s="3">
        <v>1000</v>
      </c>
    </row>
    <row r="133" spans="1:9" s="74" customFormat="1">
      <c r="A133" s="1405"/>
      <c r="B133" s="1186"/>
      <c r="C133" s="117" t="s">
        <v>4186</v>
      </c>
      <c r="D133" s="115" t="s">
        <v>38</v>
      </c>
      <c r="E133" s="264" t="s">
        <v>14</v>
      </c>
      <c r="F133" s="264" t="s">
        <v>15</v>
      </c>
      <c r="G133" s="3">
        <v>70</v>
      </c>
      <c r="H133" s="3">
        <f t="shared" si="2"/>
        <v>350000</v>
      </c>
      <c r="I133" s="3">
        <v>5000</v>
      </c>
    </row>
    <row r="134" spans="1:9" s="74" customFormat="1" ht="30">
      <c r="A134" s="1405"/>
      <c r="B134" s="1186"/>
      <c r="C134" s="117" t="s">
        <v>4187</v>
      </c>
      <c r="D134" s="115" t="s">
        <v>4188</v>
      </c>
      <c r="E134" s="264" t="s">
        <v>14</v>
      </c>
      <c r="F134" s="264" t="s">
        <v>15</v>
      </c>
      <c r="G134" s="3">
        <v>700</v>
      </c>
      <c r="H134" s="3">
        <f t="shared" si="2"/>
        <v>1400000</v>
      </c>
      <c r="I134" s="3">
        <v>2000</v>
      </c>
    </row>
    <row r="135" spans="1:9" s="74" customFormat="1">
      <c r="A135" s="1405"/>
      <c r="B135" s="1186"/>
      <c r="C135" s="117" t="s">
        <v>4189</v>
      </c>
      <c r="D135" s="115" t="s">
        <v>42</v>
      </c>
      <c r="E135" s="264" t="s">
        <v>14</v>
      </c>
      <c r="F135" s="264" t="s">
        <v>15</v>
      </c>
      <c r="G135" s="3">
        <v>600</v>
      </c>
      <c r="H135" s="3">
        <f t="shared" si="2"/>
        <v>1200000</v>
      </c>
      <c r="I135" s="3">
        <v>2000</v>
      </c>
    </row>
    <row r="136" spans="1:9" s="74" customFormat="1">
      <c r="A136" s="1405"/>
      <c r="B136" s="1186"/>
      <c r="C136" s="117" t="s">
        <v>4190</v>
      </c>
      <c r="D136" s="115" t="s">
        <v>1707</v>
      </c>
      <c r="E136" s="264" t="s">
        <v>14</v>
      </c>
      <c r="F136" s="264" t="s">
        <v>15</v>
      </c>
      <c r="G136" s="3">
        <v>800</v>
      </c>
      <c r="H136" s="3">
        <f t="shared" ref="H136:H203" si="3">G136*I136</f>
        <v>80000</v>
      </c>
      <c r="I136" s="3">
        <v>100</v>
      </c>
    </row>
    <row r="137" spans="1:9" s="74" customFormat="1">
      <c r="A137" s="1405"/>
      <c r="B137" s="1186"/>
      <c r="C137" s="117" t="s">
        <v>4191</v>
      </c>
      <c r="D137" s="115" t="s">
        <v>4192</v>
      </c>
      <c r="E137" s="264" t="s">
        <v>14</v>
      </c>
      <c r="F137" s="264" t="s">
        <v>15</v>
      </c>
      <c r="G137" s="3">
        <v>1500</v>
      </c>
      <c r="H137" s="3">
        <f t="shared" si="3"/>
        <v>300000</v>
      </c>
      <c r="I137" s="3">
        <v>200</v>
      </c>
    </row>
    <row r="138" spans="1:9" s="74" customFormat="1" ht="30">
      <c r="A138" s="1405"/>
      <c r="B138" s="1186"/>
      <c r="C138" s="117" t="s">
        <v>4193</v>
      </c>
      <c r="D138" s="115" t="s">
        <v>4194</v>
      </c>
      <c r="E138" s="264" t="s">
        <v>14</v>
      </c>
      <c r="F138" s="264" t="s">
        <v>15</v>
      </c>
      <c r="G138" s="3">
        <v>200</v>
      </c>
      <c r="H138" s="3">
        <f t="shared" si="3"/>
        <v>20000</v>
      </c>
      <c r="I138" s="3">
        <v>100</v>
      </c>
    </row>
    <row r="139" spans="1:9" s="74" customFormat="1">
      <c r="A139" s="1405"/>
      <c r="B139" s="1186"/>
      <c r="C139" s="117" t="s">
        <v>4195</v>
      </c>
      <c r="D139" s="115" t="s">
        <v>336</v>
      </c>
      <c r="E139" s="264" t="s">
        <v>14</v>
      </c>
      <c r="F139" s="264" t="s">
        <v>15</v>
      </c>
      <c r="G139" s="3">
        <v>1500</v>
      </c>
      <c r="H139" s="3">
        <f t="shared" si="3"/>
        <v>75000</v>
      </c>
      <c r="I139" s="3">
        <v>50</v>
      </c>
    </row>
    <row r="140" spans="1:9" s="74" customFormat="1">
      <c r="A140" s="1405"/>
      <c r="B140" s="1186"/>
      <c r="C140" s="117" t="s">
        <v>4196</v>
      </c>
      <c r="D140" s="115" t="s">
        <v>48</v>
      </c>
      <c r="E140" s="264" t="s">
        <v>14</v>
      </c>
      <c r="F140" s="264" t="s">
        <v>49</v>
      </c>
      <c r="G140" s="3">
        <v>700</v>
      </c>
      <c r="H140" s="3">
        <f t="shared" si="3"/>
        <v>11200000</v>
      </c>
      <c r="I140" s="3">
        <v>16000</v>
      </c>
    </row>
    <row r="141" spans="1:9" s="74" customFormat="1">
      <c r="A141" s="1405"/>
      <c r="B141" s="1186"/>
      <c r="C141" s="117" t="s">
        <v>4197</v>
      </c>
      <c r="D141" s="115" t="s">
        <v>3789</v>
      </c>
      <c r="E141" s="264" t="s">
        <v>14</v>
      </c>
      <c r="F141" s="264" t="s">
        <v>49</v>
      </c>
      <c r="G141" s="3">
        <v>7000</v>
      </c>
      <c r="H141" s="3">
        <f t="shared" si="3"/>
        <v>35000</v>
      </c>
      <c r="I141" s="3">
        <v>5</v>
      </c>
    </row>
    <row r="142" spans="1:9" s="804" customFormat="1">
      <c r="A142" s="1405"/>
      <c r="B142" s="1186"/>
      <c r="C142" s="117"/>
      <c r="D142" s="115"/>
      <c r="E142" s="801"/>
      <c r="F142" s="801"/>
      <c r="G142" s="3"/>
      <c r="H142" s="3"/>
      <c r="I142" s="3"/>
    </row>
    <row r="143" spans="1:9" s="74" customFormat="1">
      <c r="A143" s="1405"/>
      <c r="B143" s="1186"/>
      <c r="C143" s="117" t="s">
        <v>4198</v>
      </c>
      <c r="D143" s="115" t="s">
        <v>51</v>
      </c>
      <c r="E143" s="264" t="s">
        <v>14</v>
      </c>
      <c r="F143" s="264" t="s">
        <v>49</v>
      </c>
      <c r="G143" s="3">
        <v>900</v>
      </c>
      <c r="H143" s="3">
        <f t="shared" si="3"/>
        <v>360000</v>
      </c>
      <c r="I143" s="3">
        <v>400</v>
      </c>
    </row>
    <row r="144" spans="1:9" s="74" customFormat="1">
      <c r="A144" s="1405"/>
      <c r="B144" s="1186"/>
      <c r="C144" s="117" t="s">
        <v>4199</v>
      </c>
      <c r="D144" s="115" t="s">
        <v>4200</v>
      </c>
      <c r="E144" s="264" t="s">
        <v>14</v>
      </c>
      <c r="F144" s="264" t="s">
        <v>15</v>
      </c>
      <c r="G144" s="3">
        <v>20</v>
      </c>
      <c r="H144" s="3">
        <f t="shared" si="3"/>
        <v>20000</v>
      </c>
      <c r="I144" s="3">
        <v>1000</v>
      </c>
    </row>
    <row r="145" spans="1:9" s="74" customFormat="1">
      <c r="A145" s="1405"/>
      <c r="B145" s="1186"/>
      <c r="C145" s="117" t="s">
        <v>4201</v>
      </c>
      <c r="D145" s="115" t="s">
        <v>4202</v>
      </c>
      <c r="E145" s="264" t="s">
        <v>14</v>
      </c>
      <c r="F145" s="264" t="s">
        <v>15</v>
      </c>
      <c r="G145" s="3">
        <v>40</v>
      </c>
      <c r="H145" s="3">
        <f t="shared" si="3"/>
        <v>80000</v>
      </c>
      <c r="I145" s="3">
        <v>2000</v>
      </c>
    </row>
    <row r="146" spans="1:9" s="74" customFormat="1" ht="30">
      <c r="A146" s="1405"/>
      <c r="B146" s="1186"/>
      <c r="C146" s="117" t="s">
        <v>4203</v>
      </c>
      <c r="D146" s="115" t="s">
        <v>4204</v>
      </c>
      <c r="E146" s="264" t="s">
        <v>14</v>
      </c>
      <c r="F146" s="264" t="s">
        <v>15</v>
      </c>
      <c r="G146" s="3">
        <v>60</v>
      </c>
      <c r="H146" s="3">
        <f t="shared" si="3"/>
        <v>60000</v>
      </c>
      <c r="I146" s="3">
        <v>1000</v>
      </c>
    </row>
    <row r="147" spans="1:9" s="332" customFormat="1">
      <c r="A147" s="1405"/>
      <c r="B147" s="1186"/>
      <c r="C147" s="117" t="s">
        <v>5809</v>
      </c>
      <c r="D147" s="118" t="s">
        <v>4180</v>
      </c>
      <c r="E147" s="325" t="s">
        <v>14</v>
      </c>
      <c r="F147" s="325" t="s">
        <v>15</v>
      </c>
      <c r="G147" s="303">
        <v>2000</v>
      </c>
      <c r="H147" s="346">
        <v>1000000</v>
      </c>
      <c r="I147" s="303">
        <v>500</v>
      </c>
    </row>
    <row r="148" spans="1:9" s="74" customFormat="1">
      <c r="A148" s="1405"/>
      <c r="B148" s="1186"/>
      <c r="C148" s="117" t="s">
        <v>4205</v>
      </c>
      <c r="D148" s="115" t="s">
        <v>4206</v>
      </c>
      <c r="E148" s="264" t="s">
        <v>14</v>
      </c>
      <c r="F148" s="264" t="s">
        <v>15</v>
      </c>
      <c r="G148" s="3">
        <v>15</v>
      </c>
      <c r="H148" s="3">
        <f t="shared" si="3"/>
        <v>1500000</v>
      </c>
      <c r="I148" s="3">
        <v>100000</v>
      </c>
    </row>
    <row r="149" spans="1:9" s="74" customFormat="1">
      <c r="A149" s="1405"/>
      <c r="B149" s="1186"/>
      <c r="C149" s="117" t="s">
        <v>4207</v>
      </c>
      <c r="D149" s="115" t="s">
        <v>4208</v>
      </c>
      <c r="E149" s="264" t="s">
        <v>14</v>
      </c>
      <c r="F149" s="264" t="s">
        <v>15</v>
      </c>
      <c r="G149" s="3">
        <v>60</v>
      </c>
      <c r="H149" s="3">
        <f t="shared" si="3"/>
        <v>6000</v>
      </c>
      <c r="I149" s="3">
        <v>100</v>
      </c>
    </row>
    <row r="150" spans="1:9" s="449" customFormat="1" ht="30">
      <c r="A150" s="1405"/>
      <c r="B150" s="1186"/>
      <c r="C150" s="117" t="s">
        <v>6520</v>
      </c>
      <c r="D150" s="117" t="s">
        <v>6521</v>
      </c>
      <c r="E150" s="117" t="s">
        <v>14</v>
      </c>
      <c r="F150" s="448" t="s">
        <v>15</v>
      </c>
      <c r="G150" s="97">
        <v>9000</v>
      </c>
      <c r="H150" s="451">
        <v>324</v>
      </c>
      <c r="I150" s="97">
        <v>36</v>
      </c>
    </row>
    <row r="151" spans="1:9" s="449" customFormat="1" ht="30">
      <c r="A151" s="1405"/>
      <c r="B151" s="1186"/>
      <c r="C151" s="117" t="s">
        <v>6522</v>
      </c>
      <c r="D151" s="117" t="s">
        <v>6523</v>
      </c>
      <c r="E151" s="117" t="s">
        <v>14</v>
      </c>
      <c r="F151" s="448" t="s">
        <v>15</v>
      </c>
      <c r="G151" s="97">
        <v>350</v>
      </c>
      <c r="H151" s="451">
        <v>70</v>
      </c>
      <c r="I151" s="97">
        <v>200</v>
      </c>
    </row>
    <row r="152" spans="1:9" s="74" customFormat="1">
      <c r="A152" s="1405"/>
      <c r="B152" s="1186"/>
      <c r="C152" s="117" t="s">
        <v>4209</v>
      </c>
      <c r="D152" s="115" t="s">
        <v>4210</v>
      </c>
      <c r="E152" s="264" t="s">
        <v>14</v>
      </c>
      <c r="F152" s="264" t="s">
        <v>15</v>
      </c>
      <c r="G152" s="3">
        <v>20</v>
      </c>
      <c r="H152" s="3">
        <f t="shared" si="3"/>
        <v>10000</v>
      </c>
      <c r="I152" s="3">
        <v>500</v>
      </c>
    </row>
    <row r="153" spans="1:9" s="74" customFormat="1" ht="30">
      <c r="A153" s="1405"/>
      <c r="B153" s="1186"/>
      <c r="C153" s="117" t="s">
        <v>4211</v>
      </c>
      <c r="D153" s="115" t="s">
        <v>4212</v>
      </c>
      <c r="E153" s="264" t="s">
        <v>14</v>
      </c>
      <c r="F153" s="264" t="s">
        <v>15</v>
      </c>
      <c r="G153" s="3">
        <v>120</v>
      </c>
      <c r="H153" s="3">
        <f t="shared" si="3"/>
        <v>180000</v>
      </c>
      <c r="I153" s="3">
        <v>1500</v>
      </c>
    </row>
    <row r="154" spans="1:9" s="74" customFormat="1">
      <c r="A154" s="1405"/>
      <c r="B154" s="1186"/>
      <c r="C154" s="117" t="s">
        <v>4213</v>
      </c>
      <c r="D154" s="115" t="s">
        <v>341</v>
      </c>
      <c r="E154" s="264" t="s">
        <v>14</v>
      </c>
      <c r="F154" s="264" t="s">
        <v>15</v>
      </c>
      <c r="G154" s="3">
        <v>1000</v>
      </c>
      <c r="H154" s="3">
        <f t="shared" si="3"/>
        <v>100000</v>
      </c>
      <c r="I154" s="3">
        <v>100</v>
      </c>
    </row>
    <row r="155" spans="1:9" s="74" customFormat="1" ht="30">
      <c r="A155" s="1405"/>
      <c r="B155" s="1186"/>
      <c r="C155" s="117" t="s">
        <v>4214</v>
      </c>
      <c r="D155" s="115" t="s">
        <v>4215</v>
      </c>
      <c r="E155" s="264" t="s">
        <v>14</v>
      </c>
      <c r="F155" s="264" t="s">
        <v>15</v>
      </c>
      <c r="G155" s="3">
        <v>100</v>
      </c>
      <c r="H155" s="3">
        <f t="shared" si="3"/>
        <v>300000</v>
      </c>
      <c r="I155" s="3">
        <v>3000</v>
      </c>
    </row>
    <row r="156" spans="1:9" s="74" customFormat="1" ht="30">
      <c r="A156" s="1405"/>
      <c r="B156" s="1186"/>
      <c r="C156" s="117" t="s">
        <v>4216</v>
      </c>
      <c r="D156" s="115" t="s">
        <v>4217</v>
      </c>
      <c r="E156" s="264" t="s">
        <v>14</v>
      </c>
      <c r="F156" s="264" t="s">
        <v>15</v>
      </c>
      <c r="G156" s="3">
        <v>150</v>
      </c>
      <c r="H156" s="3">
        <f t="shared" si="3"/>
        <v>30000</v>
      </c>
      <c r="I156" s="3">
        <v>200</v>
      </c>
    </row>
    <row r="157" spans="1:9" s="74" customFormat="1" ht="30">
      <c r="A157" s="1405"/>
      <c r="B157" s="1186"/>
      <c r="C157" s="117" t="s">
        <v>4218</v>
      </c>
      <c r="D157" s="115" t="s">
        <v>4219</v>
      </c>
      <c r="E157" s="264" t="s">
        <v>14</v>
      </c>
      <c r="F157" s="264" t="s">
        <v>15</v>
      </c>
      <c r="G157" s="3">
        <v>2500</v>
      </c>
      <c r="H157" s="3">
        <f t="shared" si="3"/>
        <v>50000</v>
      </c>
      <c r="I157" s="3">
        <v>20</v>
      </c>
    </row>
    <row r="158" spans="1:9" s="74" customFormat="1" ht="30">
      <c r="A158" s="1405"/>
      <c r="B158" s="1186"/>
      <c r="C158" s="117" t="s">
        <v>4220</v>
      </c>
      <c r="D158" s="115" t="s">
        <v>4221</v>
      </c>
      <c r="E158" s="264" t="s">
        <v>14</v>
      </c>
      <c r="F158" s="264" t="s">
        <v>15</v>
      </c>
      <c r="G158" s="3">
        <v>3000</v>
      </c>
      <c r="H158" s="3">
        <f t="shared" si="3"/>
        <v>60000</v>
      </c>
      <c r="I158" s="3">
        <v>20</v>
      </c>
    </row>
    <row r="159" spans="1:9" s="74" customFormat="1" ht="30">
      <c r="A159" s="1405"/>
      <c r="B159" s="1186"/>
      <c r="C159" s="117" t="s">
        <v>4222</v>
      </c>
      <c r="D159" s="115" t="s">
        <v>4223</v>
      </c>
      <c r="E159" s="264" t="s">
        <v>14</v>
      </c>
      <c r="F159" s="264" t="s">
        <v>15</v>
      </c>
      <c r="G159" s="3">
        <v>3000</v>
      </c>
      <c r="H159" s="3">
        <f t="shared" si="3"/>
        <v>60000</v>
      </c>
      <c r="I159" s="3">
        <v>20</v>
      </c>
    </row>
    <row r="160" spans="1:9" s="74" customFormat="1" ht="30">
      <c r="A160" s="1405"/>
      <c r="B160" s="1186"/>
      <c r="C160" s="117" t="s">
        <v>4224</v>
      </c>
      <c r="D160" s="115" t="s">
        <v>4225</v>
      </c>
      <c r="E160" s="264" t="s">
        <v>14</v>
      </c>
      <c r="F160" s="264" t="s">
        <v>15</v>
      </c>
      <c r="G160" s="3">
        <v>5000</v>
      </c>
      <c r="H160" s="3">
        <f t="shared" si="3"/>
        <v>100000</v>
      </c>
      <c r="I160" s="3">
        <v>20</v>
      </c>
    </row>
    <row r="161" spans="1:9" s="74" customFormat="1" ht="30">
      <c r="A161" s="1405"/>
      <c r="B161" s="1186"/>
      <c r="C161" s="117" t="s">
        <v>4226</v>
      </c>
      <c r="D161" s="115" t="s">
        <v>4227</v>
      </c>
      <c r="E161" s="264" t="s">
        <v>14</v>
      </c>
      <c r="F161" s="264" t="s">
        <v>15</v>
      </c>
      <c r="G161" s="3">
        <v>3000</v>
      </c>
      <c r="H161" s="3">
        <f t="shared" si="3"/>
        <v>120000</v>
      </c>
      <c r="I161" s="3">
        <v>40</v>
      </c>
    </row>
    <row r="162" spans="1:9" s="74" customFormat="1" ht="30">
      <c r="A162" s="1405"/>
      <c r="B162" s="1186"/>
      <c r="C162" s="117" t="s">
        <v>4228</v>
      </c>
      <c r="D162" s="115" t="s">
        <v>4229</v>
      </c>
      <c r="E162" s="264" t="s">
        <v>14</v>
      </c>
      <c r="F162" s="264" t="s">
        <v>15</v>
      </c>
      <c r="G162" s="3">
        <v>2500</v>
      </c>
      <c r="H162" s="3">
        <f t="shared" si="3"/>
        <v>37500</v>
      </c>
      <c r="I162" s="3">
        <v>15</v>
      </c>
    </row>
    <row r="163" spans="1:9" s="74" customFormat="1" ht="30">
      <c r="A163" s="1405"/>
      <c r="B163" s="1186"/>
      <c r="C163" s="117" t="s">
        <v>4230</v>
      </c>
      <c r="D163" s="115" t="s">
        <v>4231</v>
      </c>
      <c r="E163" s="264" t="s">
        <v>14</v>
      </c>
      <c r="F163" s="264" t="s">
        <v>15</v>
      </c>
      <c r="G163" s="3">
        <v>2000</v>
      </c>
      <c r="H163" s="3">
        <f t="shared" si="3"/>
        <v>20000</v>
      </c>
      <c r="I163" s="3">
        <v>10</v>
      </c>
    </row>
    <row r="164" spans="1:9" s="74" customFormat="1" ht="30">
      <c r="A164" s="1405"/>
      <c r="B164" s="1186"/>
      <c r="C164" s="117" t="s">
        <v>4232</v>
      </c>
      <c r="D164" s="115" t="s">
        <v>4233</v>
      </c>
      <c r="E164" s="264" t="s">
        <v>14</v>
      </c>
      <c r="F164" s="264" t="s">
        <v>15</v>
      </c>
      <c r="G164" s="3">
        <v>3500</v>
      </c>
      <c r="H164" s="3">
        <f t="shared" si="3"/>
        <v>35000</v>
      </c>
      <c r="I164" s="3">
        <v>10</v>
      </c>
    </row>
    <row r="165" spans="1:9" s="74" customFormat="1" ht="30">
      <c r="A165" s="1405"/>
      <c r="B165" s="1186"/>
      <c r="C165" s="117" t="s">
        <v>4234</v>
      </c>
      <c r="D165" s="115" t="s">
        <v>4235</v>
      </c>
      <c r="E165" s="264" t="s">
        <v>14</v>
      </c>
      <c r="F165" s="264" t="s">
        <v>15</v>
      </c>
      <c r="G165" s="3">
        <v>7000</v>
      </c>
      <c r="H165" s="3">
        <f t="shared" si="3"/>
        <v>35000</v>
      </c>
      <c r="I165" s="3">
        <v>5</v>
      </c>
    </row>
    <row r="166" spans="1:9" s="74" customFormat="1">
      <c r="A166" s="1405"/>
      <c r="B166" s="1186"/>
      <c r="C166" s="117" t="s">
        <v>4236</v>
      </c>
      <c r="D166" s="115" t="s">
        <v>4237</v>
      </c>
      <c r="E166" s="264" t="s">
        <v>14</v>
      </c>
      <c r="F166" s="264" t="s">
        <v>15</v>
      </c>
      <c r="G166" s="3">
        <v>500</v>
      </c>
      <c r="H166" s="3">
        <f t="shared" si="3"/>
        <v>25000</v>
      </c>
      <c r="I166" s="3">
        <v>50</v>
      </c>
    </row>
    <row r="167" spans="1:9" s="74" customFormat="1">
      <c r="A167" s="1405"/>
      <c r="B167" s="1186"/>
      <c r="C167" s="117" t="s">
        <v>4238</v>
      </c>
      <c r="D167" s="115" t="s">
        <v>1776</v>
      </c>
      <c r="E167" s="264" t="s">
        <v>14</v>
      </c>
      <c r="F167" s="264" t="s">
        <v>15</v>
      </c>
      <c r="G167" s="3">
        <v>500</v>
      </c>
      <c r="H167" s="3">
        <f t="shared" si="3"/>
        <v>20000</v>
      </c>
      <c r="I167" s="3">
        <v>40</v>
      </c>
    </row>
    <row r="168" spans="1:9" s="74" customFormat="1">
      <c r="A168" s="1405"/>
      <c r="B168" s="1186"/>
      <c r="C168" s="117" t="s">
        <v>4239</v>
      </c>
      <c r="D168" s="115" t="s">
        <v>1776</v>
      </c>
      <c r="E168" s="264" t="s">
        <v>14</v>
      </c>
      <c r="F168" s="264" t="s">
        <v>15</v>
      </c>
      <c r="G168" s="3">
        <v>500</v>
      </c>
      <c r="H168" s="3">
        <f t="shared" si="3"/>
        <v>30000</v>
      </c>
      <c r="I168" s="3">
        <v>60</v>
      </c>
    </row>
    <row r="169" spans="1:9" s="74" customFormat="1" ht="45">
      <c r="A169" s="1405"/>
      <c r="B169" s="1186"/>
      <c r="C169" s="117" t="s">
        <v>4240</v>
      </c>
      <c r="D169" s="115" t="s">
        <v>4241</v>
      </c>
      <c r="E169" s="264" t="s">
        <v>14</v>
      </c>
      <c r="F169" s="264" t="s">
        <v>15</v>
      </c>
      <c r="G169" s="3">
        <v>250</v>
      </c>
      <c r="H169" s="3">
        <f t="shared" si="3"/>
        <v>17500</v>
      </c>
      <c r="I169" s="3">
        <v>70</v>
      </c>
    </row>
    <row r="170" spans="1:9" s="74" customFormat="1" ht="30">
      <c r="A170" s="1405"/>
      <c r="B170" s="1186"/>
      <c r="C170" s="117" t="s">
        <v>4242</v>
      </c>
      <c r="D170" s="115" t="s">
        <v>4243</v>
      </c>
      <c r="E170" s="264" t="s">
        <v>14</v>
      </c>
      <c r="F170" s="264" t="s">
        <v>15</v>
      </c>
      <c r="G170" s="3">
        <v>9000</v>
      </c>
      <c r="H170" s="3">
        <f t="shared" si="3"/>
        <v>90000</v>
      </c>
      <c r="I170" s="3">
        <v>10</v>
      </c>
    </row>
    <row r="171" spans="1:9" s="74" customFormat="1" ht="30">
      <c r="A171" s="1405"/>
      <c r="B171" s="1186"/>
      <c r="C171" s="117" t="s">
        <v>4244</v>
      </c>
      <c r="D171" s="115" t="s">
        <v>4245</v>
      </c>
      <c r="E171" s="264" t="s">
        <v>14</v>
      </c>
      <c r="F171" s="264" t="s">
        <v>15</v>
      </c>
      <c r="G171" s="3">
        <v>50</v>
      </c>
      <c r="H171" s="3">
        <f t="shared" si="3"/>
        <v>10000</v>
      </c>
      <c r="I171" s="3">
        <v>200</v>
      </c>
    </row>
    <row r="172" spans="1:9" s="74" customFormat="1" ht="30">
      <c r="A172" s="1405"/>
      <c r="B172" s="1186"/>
      <c r="C172" s="117" t="s">
        <v>4246</v>
      </c>
      <c r="D172" s="115" t="s">
        <v>4247</v>
      </c>
      <c r="E172" s="264" t="s">
        <v>14</v>
      </c>
      <c r="F172" s="264" t="s">
        <v>15</v>
      </c>
      <c r="G172" s="3">
        <v>50</v>
      </c>
      <c r="H172" s="3">
        <f t="shared" si="3"/>
        <v>10000</v>
      </c>
      <c r="I172" s="3">
        <v>200</v>
      </c>
    </row>
    <row r="173" spans="1:9" s="74" customFormat="1" ht="30">
      <c r="A173" s="1405"/>
      <c r="B173" s="1186"/>
      <c r="C173" s="117" t="s">
        <v>4248</v>
      </c>
      <c r="D173" s="115" t="s">
        <v>4249</v>
      </c>
      <c r="E173" s="264" t="s">
        <v>14</v>
      </c>
      <c r="F173" s="264" t="s">
        <v>15</v>
      </c>
      <c r="G173" s="3">
        <v>250</v>
      </c>
      <c r="H173" s="3">
        <f t="shared" si="3"/>
        <v>12500</v>
      </c>
      <c r="I173" s="3">
        <v>50</v>
      </c>
    </row>
    <row r="174" spans="1:9" s="74" customFormat="1" ht="30">
      <c r="A174" s="1405"/>
      <c r="B174" s="1186"/>
      <c r="C174" s="117" t="s">
        <v>4250</v>
      </c>
      <c r="D174" s="115" t="s">
        <v>4251</v>
      </c>
      <c r="E174" s="264" t="s">
        <v>14</v>
      </c>
      <c r="F174" s="264" t="s">
        <v>15</v>
      </c>
      <c r="G174" s="3">
        <v>500</v>
      </c>
      <c r="H174" s="3">
        <f t="shared" si="3"/>
        <v>5000</v>
      </c>
      <c r="I174" s="3">
        <v>10</v>
      </c>
    </row>
    <row r="175" spans="1:9" s="74" customFormat="1" ht="45">
      <c r="A175" s="1405"/>
      <c r="B175" s="1186"/>
      <c r="C175" s="117" t="s">
        <v>4252</v>
      </c>
      <c r="D175" s="115" t="s">
        <v>4253</v>
      </c>
      <c r="E175" s="264" t="s">
        <v>14</v>
      </c>
      <c r="F175" s="264" t="s">
        <v>15</v>
      </c>
      <c r="G175" s="3">
        <v>43000</v>
      </c>
      <c r="H175" s="3">
        <f t="shared" si="3"/>
        <v>43000</v>
      </c>
      <c r="I175" s="3">
        <v>1</v>
      </c>
    </row>
    <row r="176" spans="1:9" s="74" customFormat="1" ht="45">
      <c r="A176" s="1405"/>
      <c r="B176" s="1186"/>
      <c r="C176" s="117" t="s">
        <v>4254</v>
      </c>
      <c r="D176" s="115" t="s">
        <v>4255</v>
      </c>
      <c r="E176" s="264" t="s">
        <v>14</v>
      </c>
      <c r="F176" s="264" t="s">
        <v>15</v>
      </c>
      <c r="G176" s="3">
        <v>700</v>
      </c>
      <c r="H176" s="3">
        <f t="shared" si="3"/>
        <v>280000</v>
      </c>
      <c r="I176" s="3">
        <v>400</v>
      </c>
    </row>
    <row r="177" spans="1:9" s="74" customFormat="1" ht="45">
      <c r="A177" s="1405"/>
      <c r="B177" s="1186"/>
      <c r="C177" s="117" t="s">
        <v>4256</v>
      </c>
      <c r="D177" s="115" t="s">
        <v>4257</v>
      </c>
      <c r="E177" s="264" t="s">
        <v>14</v>
      </c>
      <c r="F177" s="264" t="s">
        <v>15</v>
      </c>
      <c r="G177" s="3">
        <v>1100</v>
      </c>
      <c r="H177" s="3">
        <f t="shared" si="3"/>
        <v>110000</v>
      </c>
      <c r="I177" s="3">
        <v>100</v>
      </c>
    </row>
    <row r="178" spans="1:9" s="74" customFormat="1" ht="30">
      <c r="A178" s="1405"/>
      <c r="B178" s="1186"/>
      <c r="C178" s="117" t="s">
        <v>4258</v>
      </c>
      <c r="D178" s="115" t="s">
        <v>345</v>
      </c>
      <c r="E178" s="264" t="s">
        <v>14</v>
      </c>
      <c r="F178" s="264" t="s">
        <v>15</v>
      </c>
      <c r="G178" s="3">
        <v>200</v>
      </c>
      <c r="H178" s="3">
        <f t="shared" si="3"/>
        <v>20000</v>
      </c>
      <c r="I178" s="3">
        <v>100</v>
      </c>
    </row>
    <row r="179" spans="1:9" s="74" customFormat="1">
      <c r="A179" s="1405"/>
      <c r="B179" s="1186"/>
      <c r="C179" s="117" t="s">
        <v>4259</v>
      </c>
      <c r="D179" s="115" t="s">
        <v>347</v>
      </c>
      <c r="E179" s="264" t="s">
        <v>14</v>
      </c>
      <c r="F179" s="264" t="s">
        <v>15</v>
      </c>
      <c r="G179" s="3">
        <v>500</v>
      </c>
      <c r="H179" s="3">
        <f t="shared" si="3"/>
        <v>25000</v>
      </c>
      <c r="I179" s="3">
        <v>50</v>
      </c>
    </row>
    <row r="180" spans="1:9" s="74" customFormat="1">
      <c r="A180" s="1405"/>
      <c r="B180" s="1186"/>
      <c r="C180" s="117" t="s">
        <v>4260</v>
      </c>
      <c r="D180" s="115" t="s">
        <v>1729</v>
      </c>
      <c r="E180" s="264" t="s">
        <v>14</v>
      </c>
      <c r="F180" s="264" t="s">
        <v>15</v>
      </c>
      <c r="G180" s="3">
        <v>2000</v>
      </c>
      <c r="H180" s="3">
        <f t="shared" si="3"/>
        <v>200000</v>
      </c>
      <c r="I180" s="3">
        <v>100</v>
      </c>
    </row>
    <row r="181" spans="1:9" s="74" customFormat="1" ht="30">
      <c r="A181" s="1405"/>
      <c r="B181" s="1186"/>
      <c r="C181" s="117" t="s">
        <v>4261</v>
      </c>
      <c r="D181" s="115" t="s">
        <v>57</v>
      </c>
      <c r="E181" s="264" t="s">
        <v>14</v>
      </c>
      <c r="F181" s="264" t="s">
        <v>15</v>
      </c>
      <c r="G181" s="3">
        <v>2000</v>
      </c>
      <c r="H181" s="3">
        <f t="shared" si="3"/>
        <v>100000</v>
      </c>
      <c r="I181" s="3">
        <v>50</v>
      </c>
    </row>
    <row r="182" spans="1:9" s="74" customFormat="1" ht="30">
      <c r="A182" s="1405"/>
      <c r="B182" s="1186"/>
      <c r="C182" s="117" t="s">
        <v>4262</v>
      </c>
      <c r="D182" s="115" t="s">
        <v>4263</v>
      </c>
      <c r="E182" s="264" t="s">
        <v>14</v>
      </c>
      <c r="F182" s="264" t="s">
        <v>15</v>
      </c>
      <c r="G182" s="3">
        <v>100</v>
      </c>
      <c r="H182" s="3">
        <f t="shared" si="3"/>
        <v>80000</v>
      </c>
      <c r="I182" s="3">
        <v>800</v>
      </c>
    </row>
    <row r="183" spans="1:9" s="74" customFormat="1">
      <c r="A183" s="1405"/>
      <c r="B183" s="1186"/>
      <c r="C183" s="117" t="s">
        <v>4264</v>
      </c>
      <c r="D183" s="115" t="s">
        <v>351</v>
      </c>
      <c r="E183" s="264" t="s">
        <v>14</v>
      </c>
      <c r="F183" s="264" t="s">
        <v>15</v>
      </c>
      <c r="G183" s="3">
        <v>200</v>
      </c>
      <c r="H183" s="3">
        <f t="shared" si="3"/>
        <v>60000</v>
      </c>
      <c r="I183" s="3">
        <v>300</v>
      </c>
    </row>
    <row r="184" spans="1:9" s="74" customFormat="1">
      <c r="A184" s="1405"/>
      <c r="B184" s="1186"/>
      <c r="C184" s="117" t="s">
        <v>4265</v>
      </c>
      <c r="D184" s="115" t="s">
        <v>4266</v>
      </c>
      <c r="E184" s="264" t="s">
        <v>14</v>
      </c>
      <c r="F184" s="264" t="s">
        <v>15</v>
      </c>
      <c r="G184" s="3">
        <v>9</v>
      </c>
      <c r="H184" s="3">
        <f t="shared" si="3"/>
        <v>18000</v>
      </c>
      <c r="I184" s="3">
        <v>2000</v>
      </c>
    </row>
    <row r="185" spans="1:9" s="74" customFormat="1">
      <c r="A185" s="1405"/>
      <c r="B185" s="1186"/>
      <c r="C185" s="117" t="s">
        <v>4267</v>
      </c>
      <c r="D185" s="115" t="s">
        <v>4268</v>
      </c>
      <c r="E185" s="264" t="s">
        <v>14</v>
      </c>
      <c r="F185" s="264" t="s">
        <v>15</v>
      </c>
      <c r="G185" s="3">
        <v>10</v>
      </c>
      <c r="H185" s="3">
        <f t="shared" si="3"/>
        <v>25000</v>
      </c>
      <c r="I185" s="3">
        <v>2500</v>
      </c>
    </row>
    <row r="186" spans="1:9" s="74" customFormat="1">
      <c r="A186" s="1405"/>
      <c r="B186" s="1186"/>
      <c r="C186" s="117" t="s">
        <v>4269</v>
      </c>
      <c r="D186" s="115" t="s">
        <v>4270</v>
      </c>
      <c r="E186" s="264" t="s">
        <v>14</v>
      </c>
      <c r="F186" s="264" t="s">
        <v>15</v>
      </c>
      <c r="G186" s="3">
        <v>15</v>
      </c>
      <c r="H186" s="3">
        <f t="shared" si="3"/>
        <v>52500</v>
      </c>
      <c r="I186" s="3">
        <v>3500</v>
      </c>
    </row>
    <row r="187" spans="1:9" s="74" customFormat="1">
      <c r="A187" s="1405"/>
      <c r="B187" s="1186"/>
      <c r="C187" s="117" t="s">
        <v>4271</v>
      </c>
      <c r="D187" s="115" t="s">
        <v>4272</v>
      </c>
      <c r="E187" s="264" t="s">
        <v>14</v>
      </c>
      <c r="F187" s="264" t="s">
        <v>15</v>
      </c>
      <c r="G187" s="3">
        <v>22</v>
      </c>
      <c r="H187" s="3">
        <f t="shared" si="3"/>
        <v>66000</v>
      </c>
      <c r="I187" s="3">
        <v>3000</v>
      </c>
    </row>
    <row r="188" spans="1:9" s="74" customFormat="1">
      <c r="A188" s="1405"/>
      <c r="B188" s="1186"/>
      <c r="C188" s="117" t="s">
        <v>4273</v>
      </c>
      <c r="D188" s="115" t="s">
        <v>4274</v>
      </c>
      <c r="E188" s="264" t="s">
        <v>14</v>
      </c>
      <c r="F188" s="264" t="s">
        <v>15</v>
      </c>
      <c r="G188" s="3">
        <v>60</v>
      </c>
      <c r="H188" s="3">
        <f t="shared" si="3"/>
        <v>120000</v>
      </c>
      <c r="I188" s="3">
        <v>2000</v>
      </c>
    </row>
    <row r="189" spans="1:9" s="74" customFormat="1">
      <c r="A189" s="1405"/>
      <c r="B189" s="1186"/>
      <c r="C189" s="117" t="s">
        <v>4275</v>
      </c>
      <c r="D189" s="115" t="s">
        <v>357</v>
      </c>
      <c r="E189" s="264" t="s">
        <v>14</v>
      </c>
      <c r="F189" s="264" t="s">
        <v>15</v>
      </c>
      <c r="G189" s="3">
        <v>120</v>
      </c>
      <c r="H189" s="3">
        <f t="shared" si="3"/>
        <v>24000</v>
      </c>
      <c r="I189" s="3">
        <v>200</v>
      </c>
    </row>
    <row r="190" spans="1:9" s="74" customFormat="1" ht="30">
      <c r="A190" s="1405"/>
      <c r="B190" s="1186"/>
      <c r="C190" s="117" t="s">
        <v>4276</v>
      </c>
      <c r="D190" s="115" t="s">
        <v>4277</v>
      </c>
      <c r="E190" s="264" t="s">
        <v>14</v>
      </c>
      <c r="F190" s="264" t="s">
        <v>15</v>
      </c>
      <c r="G190" s="3">
        <v>2500</v>
      </c>
      <c r="H190" s="3">
        <f t="shared" si="3"/>
        <v>125000</v>
      </c>
      <c r="I190" s="3">
        <v>50</v>
      </c>
    </row>
    <row r="191" spans="1:9" s="74" customFormat="1">
      <c r="A191" s="1405"/>
      <c r="B191" s="1186"/>
      <c r="C191" s="117" t="s">
        <v>4278</v>
      </c>
      <c r="D191" s="115" t="s">
        <v>4279</v>
      </c>
      <c r="E191" s="264" t="s">
        <v>14</v>
      </c>
      <c r="F191" s="264" t="s">
        <v>15</v>
      </c>
      <c r="G191" s="3">
        <v>42000</v>
      </c>
      <c r="H191" s="3">
        <f t="shared" si="3"/>
        <v>84000</v>
      </c>
      <c r="I191" s="3">
        <v>2</v>
      </c>
    </row>
    <row r="192" spans="1:9" s="74" customFormat="1" ht="30">
      <c r="A192" s="1405"/>
      <c r="B192" s="1186"/>
      <c r="C192" s="117" t="s">
        <v>4280</v>
      </c>
      <c r="D192" s="115" t="s">
        <v>4281</v>
      </c>
      <c r="E192" s="264" t="s">
        <v>14</v>
      </c>
      <c r="F192" s="264" t="s">
        <v>15</v>
      </c>
      <c r="G192" s="3">
        <v>47000</v>
      </c>
      <c r="H192" s="3">
        <f t="shared" si="3"/>
        <v>94000</v>
      </c>
      <c r="I192" s="3">
        <v>2</v>
      </c>
    </row>
    <row r="193" spans="1:9" s="74" customFormat="1" ht="30">
      <c r="A193" s="1405"/>
      <c r="B193" s="1186"/>
      <c r="C193" s="117" t="s">
        <v>4282</v>
      </c>
      <c r="D193" s="115" t="s">
        <v>4283</v>
      </c>
      <c r="E193" s="264" t="s">
        <v>14</v>
      </c>
      <c r="F193" s="264" t="s">
        <v>15</v>
      </c>
      <c r="G193" s="3">
        <v>47000</v>
      </c>
      <c r="H193" s="3">
        <f t="shared" si="3"/>
        <v>94000</v>
      </c>
      <c r="I193" s="3">
        <v>2</v>
      </c>
    </row>
    <row r="194" spans="1:9" s="74" customFormat="1" ht="30">
      <c r="A194" s="1405"/>
      <c r="B194" s="1186"/>
      <c r="C194" s="117" t="s">
        <v>4284</v>
      </c>
      <c r="D194" s="115" t="s">
        <v>4285</v>
      </c>
      <c r="E194" s="264" t="s">
        <v>14</v>
      </c>
      <c r="F194" s="264" t="s">
        <v>15</v>
      </c>
      <c r="G194" s="3">
        <v>47000</v>
      </c>
      <c r="H194" s="3">
        <f t="shared" si="3"/>
        <v>94000</v>
      </c>
      <c r="I194" s="3">
        <v>2</v>
      </c>
    </row>
    <row r="195" spans="1:9" s="74" customFormat="1">
      <c r="A195" s="1405"/>
      <c r="B195" s="1186"/>
      <c r="C195" s="117" t="s">
        <v>4286</v>
      </c>
      <c r="D195" s="118" t="s">
        <v>4287</v>
      </c>
      <c r="E195" s="264" t="s">
        <v>14</v>
      </c>
      <c r="F195" s="264" t="s">
        <v>15</v>
      </c>
      <c r="G195" s="3">
        <v>35000</v>
      </c>
      <c r="H195" s="3">
        <f t="shared" si="3"/>
        <v>105000</v>
      </c>
      <c r="I195" s="3">
        <v>3</v>
      </c>
    </row>
    <row r="196" spans="1:9" s="74" customFormat="1">
      <c r="A196" s="1405"/>
      <c r="B196" s="1186"/>
      <c r="C196" s="117" t="s">
        <v>4288</v>
      </c>
      <c r="D196" s="115" t="s">
        <v>4289</v>
      </c>
      <c r="E196" s="264" t="s">
        <v>14</v>
      </c>
      <c r="F196" s="264" t="s">
        <v>15</v>
      </c>
      <c r="G196" s="3">
        <v>13000</v>
      </c>
      <c r="H196" s="3">
        <f t="shared" si="3"/>
        <v>13000</v>
      </c>
      <c r="I196" s="3">
        <v>1</v>
      </c>
    </row>
    <row r="197" spans="1:9" s="74" customFormat="1">
      <c r="A197" s="1405"/>
      <c r="B197" s="1186"/>
      <c r="C197" s="117" t="s">
        <v>4290</v>
      </c>
      <c r="D197" s="115" t="s">
        <v>4291</v>
      </c>
      <c r="E197" s="264" t="s">
        <v>14</v>
      </c>
      <c r="F197" s="264" t="s">
        <v>15</v>
      </c>
      <c r="G197" s="3">
        <v>13000</v>
      </c>
      <c r="H197" s="3">
        <f t="shared" si="3"/>
        <v>13000</v>
      </c>
      <c r="I197" s="3">
        <v>1</v>
      </c>
    </row>
    <row r="198" spans="1:9" s="74" customFormat="1">
      <c r="A198" s="1405"/>
      <c r="B198" s="1186"/>
      <c r="C198" s="117" t="s">
        <v>4292</v>
      </c>
      <c r="D198" s="115" t="s">
        <v>4293</v>
      </c>
      <c r="E198" s="264" t="s">
        <v>14</v>
      </c>
      <c r="F198" s="264" t="s">
        <v>15</v>
      </c>
      <c r="G198" s="3">
        <v>13000</v>
      </c>
      <c r="H198" s="3">
        <f t="shared" si="3"/>
        <v>13000</v>
      </c>
      <c r="I198" s="3">
        <v>1</v>
      </c>
    </row>
    <row r="199" spans="1:9" s="74" customFormat="1">
      <c r="A199" s="1405"/>
      <c r="B199" s="1186"/>
      <c r="C199" s="117" t="s">
        <v>4294</v>
      </c>
      <c r="D199" s="115" t="s">
        <v>4295</v>
      </c>
      <c r="E199" s="264" t="s">
        <v>14</v>
      </c>
      <c r="F199" s="264" t="s">
        <v>15</v>
      </c>
      <c r="G199" s="3">
        <v>20000</v>
      </c>
      <c r="H199" s="3">
        <f t="shared" si="3"/>
        <v>20000</v>
      </c>
      <c r="I199" s="3">
        <v>1</v>
      </c>
    </row>
    <row r="200" spans="1:9" s="74" customFormat="1">
      <c r="A200" s="1405"/>
      <c r="B200" s="1186"/>
      <c r="C200" s="117" t="s">
        <v>4296</v>
      </c>
      <c r="D200" s="115" t="s">
        <v>4297</v>
      </c>
      <c r="E200" s="264" t="s">
        <v>14</v>
      </c>
      <c r="F200" s="264" t="s">
        <v>15</v>
      </c>
      <c r="G200" s="3">
        <v>20000</v>
      </c>
      <c r="H200" s="3">
        <f t="shared" si="3"/>
        <v>60000</v>
      </c>
      <c r="I200" s="3">
        <v>3</v>
      </c>
    </row>
    <row r="201" spans="1:9" s="74" customFormat="1">
      <c r="A201" s="1405"/>
      <c r="B201" s="1186"/>
      <c r="C201" s="117" t="s">
        <v>4298</v>
      </c>
      <c r="D201" s="115" t="s">
        <v>4299</v>
      </c>
      <c r="E201" s="264" t="s">
        <v>14</v>
      </c>
      <c r="F201" s="264" t="s">
        <v>15</v>
      </c>
      <c r="G201" s="3">
        <v>22000</v>
      </c>
      <c r="H201" s="3">
        <f t="shared" si="3"/>
        <v>66000</v>
      </c>
      <c r="I201" s="3">
        <v>3</v>
      </c>
    </row>
    <row r="202" spans="1:9" s="74" customFormat="1">
      <c r="A202" s="1405"/>
      <c r="B202" s="1186"/>
      <c r="C202" s="117" t="s">
        <v>4300</v>
      </c>
      <c r="D202" s="115" t="s">
        <v>4301</v>
      </c>
      <c r="E202" s="264" t="s">
        <v>14</v>
      </c>
      <c r="F202" s="264" t="s">
        <v>15</v>
      </c>
      <c r="G202" s="3">
        <v>20000</v>
      </c>
      <c r="H202" s="3">
        <f t="shared" si="3"/>
        <v>40000</v>
      </c>
      <c r="I202" s="3">
        <v>2</v>
      </c>
    </row>
    <row r="203" spans="1:9" s="74" customFormat="1">
      <c r="A203" s="1405"/>
      <c r="B203" s="1186"/>
      <c r="C203" s="117" t="s">
        <v>4302</v>
      </c>
      <c r="D203" s="115" t="s">
        <v>4303</v>
      </c>
      <c r="E203" s="264" t="s">
        <v>14</v>
      </c>
      <c r="F203" s="264" t="s">
        <v>15</v>
      </c>
      <c r="G203" s="3">
        <v>21000</v>
      </c>
      <c r="H203" s="3">
        <f t="shared" si="3"/>
        <v>42000</v>
      </c>
      <c r="I203" s="3">
        <v>2</v>
      </c>
    </row>
    <row r="204" spans="1:9" s="74" customFormat="1">
      <c r="A204" s="1405"/>
      <c r="B204" s="1186"/>
      <c r="C204" s="117" t="s">
        <v>4304</v>
      </c>
      <c r="D204" s="115" t="s">
        <v>4305</v>
      </c>
      <c r="E204" s="264" t="s">
        <v>14</v>
      </c>
      <c r="F204" s="264" t="s">
        <v>15</v>
      </c>
      <c r="G204" s="3">
        <v>27000</v>
      </c>
      <c r="H204" s="3">
        <f t="shared" ref="H204:H287" si="4">G204*I204</f>
        <v>81000</v>
      </c>
      <c r="I204" s="3">
        <v>3</v>
      </c>
    </row>
    <row r="205" spans="1:9" s="74" customFormat="1">
      <c r="A205" s="1405"/>
      <c r="B205" s="1186"/>
      <c r="C205" s="117" t="s">
        <v>4306</v>
      </c>
      <c r="D205" s="115" t="s">
        <v>4307</v>
      </c>
      <c r="E205" s="264" t="s">
        <v>14</v>
      </c>
      <c r="F205" s="264" t="s">
        <v>15</v>
      </c>
      <c r="G205" s="3">
        <v>38000</v>
      </c>
      <c r="H205" s="3">
        <f t="shared" si="4"/>
        <v>76000</v>
      </c>
      <c r="I205" s="3">
        <v>2</v>
      </c>
    </row>
    <row r="206" spans="1:9" s="74" customFormat="1">
      <c r="A206" s="1405"/>
      <c r="B206" s="1186"/>
      <c r="C206" s="117" t="s">
        <v>4308</v>
      </c>
      <c r="D206" s="115" t="s">
        <v>4309</v>
      </c>
      <c r="E206" s="264" t="s">
        <v>14</v>
      </c>
      <c r="F206" s="264" t="s">
        <v>15</v>
      </c>
      <c r="G206" s="3">
        <v>40000</v>
      </c>
      <c r="H206" s="3">
        <f t="shared" si="4"/>
        <v>80000</v>
      </c>
      <c r="I206" s="3">
        <v>2</v>
      </c>
    </row>
    <row r="207" spans="1:9" s="74" customFormat="1">
      <c r="A207" s="1405"/>
      <c r="B207" s="1186"/>
      <c r="C207" s="117" t="s">
        <v>4310</v>
      </c>
      <c r="D207" s="115" t="s">
        <v>4311</v>
      </c>
      <c r="E207" s="264" t="s">
        <v>14</v>
      </c>
      <c r="F207" s="264" t="s">
        <v>15</v>
      </c>
      <c r="G207" s="3">
        <v>40000</v>
      </c>
      <c r="H207" s="3">
        <f t="shared" si="4"/>
        <v>80000</v>
      </c>
      <c r="I207" s="3">
        <v>2</v>
      </c>
    </row>
    <row r="208" spans="1:9" s="74" customFormat="1">
      <c r="A208" s="1405"/>
      <c r="B208" s="1186"/>
      <c r="C208" s="117" t="s">
        <v>4312</v>
      </c>
      <c r="D208" s="115" t="s">
        <v>4313</v>
      </c>
      <c r="E208" s="264" t="s">
        <v>14</v>
      </c>
      <c r="F208" s="264" t="s">
        <v>15</v>
      </c>
      <c r="G208" s="3">
        <v>40000</v>
      </c>
      <c r="H208" s="3">
        <f t="shared" si="4"/>
        <v>80000</v>
      </c>
      <c r="I208" s="3">
        <v>2</v>
      </c>
    </row>
    <row r="209" spans="1:9" s="74" customFormat="1">
      <c r="A209" s="1405"/>
      <c r="B209" s="1186"/>
      <c r="C209" s="117" t="s">
        <v>4314</v>
      </c>
      <c r="D209" s="115" t="s">
        <v>4315</v>
      </c>
      <c r="E209" s="264" t="s">
        <v>14</v>
      </c>
      <c r="F209" s="264" t="s">
        <v>15</v>
      </c>
      <c r="G209" s="3">
        <v>55000</v>
      </c>
      <c r="H209" s="3">
        <f t="shared" si="4"/>
        <v>110000</v>
      </c>
      <c r="I209" s="3">
        <v>2</v>
      </c>
    </row>
    <row r="210" spans="1:9" s="74" customFormat="1">
      <c r="A210" s="1405"/>
      <c r="B210" s="1186"/>
      <c r="C210" s="117" t="s">
        <v>4316</v>
      </c>
      <c r="D210" s="115" t="s">
        <v>4317</v>
      </c>
      <c r="E210" s="264" t="s">
        <v>14</v>
      </c>
      <c r="F210" s="264" t="s">
        <v>15</v>
      </c>
      <c r="G210" s="3">
        <v>65000</v>
      </c>
      <c r="H210" s="3">
        <f t="shared" si="4"/>
        <v>130000</v>
      </c>
      <c r="I210" s="3">
        <v>2</v>
      </c>
    </row>
    <row r="211" spans="1:9" s="74" customFormat="1">
      <c r="A211" s="1405"/>
      <c r="B211" s="1186"/>
      <c r="C211" s="117" t="s">
        <v>4318</v>
      </c>
      <c r="D211" s="115" t="s">
        <v>4319</v>
      </c>
      <c r="E211" s="264" t="s">
        <v>14</v>
      </c>
      <c r="F211" s="264" t="s">
        <v>15</v>
      </c>
      <c r="G211" s="3">
        <v>65000</v>
      </c>
      <c r="H211" s="3">
        <f t="shared" si="4"/>
        <v>130000</v>
      </c>
      <c r="I211" s="3">
        <v>2</v>
      </c>
    </row>
    <row r="212" spans="1:9" s="74" customFormat="1">
      <c r="A212" s="1405"/>
      <c r="B212" s="1186"/>
      <c r="C212" s="117" t="s">
        <v>4320</v>
      </c>
      <c r="D212" s="115" t="s">
        <v>4321</v>
      </c>
      <c r="E212" s="264" t="s">
        <v>14</v>
      </c>
      <c r="F212" s="264" t="s">
        <v>15</v>
      </c>
      <c r="G212" s="3">
        <v>65000</v>
      </c>
      <c r="H212" s="3">
        <f t="shared" si="4"/>
        <v>130000</v>
      </c>
      <c r="I212" s="3">
        <v>2</v>
      </c>
    </row>
    <row r="213" spans="1:9" s="74" customFormat="1">
      <c r="A213" s="1405"/>
      <c r="B213" s="1187"/>
      <c r="C213" s="117" t="s">
        <v>4322</v>
      </c>
      <c r="D213" s="115" t="s">
        <v>4323</v>
      </c>
      <c r="E213" s="264" t="s">
        <v>14</v>
      </c>
      <c r="F213" s="264" t="s">
        <v>15</v>
      </c>
      <c r="G213" s="3">
        <v>30000</v>
      </c>
      <c r="H213" s="3">
        <f t="shared" si="4"/>
        <v>210000</v>
      </c>
      <c r="I213" s="3">
        <v>7</v>
      </c>
    </row>
    <row r="214" spans="1:9" s="796" customFormat="1">
      <c r="A214" s="1405"/>
      <c r="B214" s="763" t="s">
        <v>7442</v>
      </c>
      <c r="C214" s="763" t="s">
        <v>7909</v>
      </c>
      <c r="D214" s="763" t="s">
        <v>7910</v>
      </c>
      <c r="E214" s="795" t="s">
        <v>14</v>
      </c>
      <c r="F214" s="795" t="s">
        <v>15</v>
      </c>
      <c r="G214" s="780">
        <v>200</v>
      </c>
      <c r="H214" s="3">
        <f>G214*I214</f>
        <v>50000</v>
      </c>
      <c r="I214" s="780">
        <v>250</v>
      </c>
    </row>
    <row r="215" spans="1:9" s="528" customFormat="1" ht="30">
      <c r="A215" s="1405"/>
      <c r="B215" s="712" t="s">
        <v>5728</v>
      </c>
      <c r="C215" s="115" t="s">
        <v>7680</v>
      </c>
      <c r="D215" s="115" t="s">
        <v>6428</v>
      </c>
      <c r="E215" s="115" t="s">
        <v>14</v>
      </c>
      <c r="F215" s="115" t="s">
        <v>15</v>
      </c>
      <c r="G215" s="115">
        <v>320000</v>
      </c>
      <c r="H215" s="115">
        <v>320000</v>
      </c>
      <c r="I215" s="3">
        <v>1</v>
      </c>
    </row>
    <row r="216" spans="1:9" s="528" customFormat="1" ht="30">
      <c r="A216" s="1405"/>
      <c r="B216" s="927"/>
      <c r="C216" s="115" t="s">
        <v>7314</v>
      </c>
      <c r="D216" s="115" t="s">
        <v>7315</v>
      </c>
      <c r="E216" s="115" t="s">
        <v>14</v>
      </c>
      <c r="F216" s="115" t="s">
        <v>6209</v>
      </c>
      <c r="G216" s="115">
        <v>10000</v>
      </c>
      <c r="H216" s="647">
        <v>300</v>
      </c>
      <c r="I216" s="115">
        <v>30</v>
      </c>
    </row>
    <row r="217" spans="1:9" s="653" customFormat="1">
      <c r="A217" s="1405"/>
      <c r="B217" s="1185">
        <v>4267</v>
      </c>
      <c r="C217" s="115" t="s">
        <v>7316</v>
      </c>
      <c r="D217" s="115" t="s">
        <v>1031</v>
      </c>
      <c r="E217" s="115" t="s">
        <v>14</v>
      </c>
      <c r="F217" s="115" t="s">
        <v>15</v>
      </c>
      <c r="G217" s="115">
        <v>2500</v>
      </c>
      <c r="H217" s="647">
        <v>50</v>
      </c>
      <c r="I217" s="115">
        <v>20</v>
      </c>
    </row>
    <row r="218" spans="1:9" s="653" customFormat="1">
      <c r="A218" s="1405"/>
      <c r="B218" s="1186"/>
      <c r="C218" s="115" t="s">
        <v>7318</v>
      </c>
      <c r="D218" s="115" t="s">
        <v>7319</v>
      </c>
      <c r="E218" s="115" t="s">
        <v>14</v>
      </c>
      <c r="F218" s="115" t="s">
        <v>15</v>
      </c>
      <c r="G218" s="115">
        <v>500</v>
      </c>
      <c r="H218" s="647">
        <v>10</v>
      </c>
      <c r="I218" s="115">
        <v>20</v>
      </c>
    </row>
    <row r="219" spans="1:9" s="653" customFormat="1">
      <c r="A219" s="1405"/>
      <c r="B219" s="1186"/>
      <c r="C219" s="115" t="s">
        <v>7320</v>
      </c>
      <c r="D219" s="115" t="s">
        <v>7321</v>
      </c>
      <c r="E219" s="115" t="s">
        <v>14</v>
      </c>
      <c r="F219" s="115" t="s">
        <v>15</v>
      </c>
      <c r="G219" s="115">
        <v>20000</v>
      </c>
      <c r="H219" s="647">
        <v>40</v>
      </c>
      <c r="I219" s="115">
        <v>2</v>
      </c>
    </row>
    <row r="220" spans="1:9" s="653" customFormat="1" ht="30">
      <c r="A220" s="1405"/>
      <c r="B220" s="1186"/>
      <c r="C220" s="115" t="s">
        <v>7322</v>
      </c>
      <c r="D220" s="115" t="s">
        <v>5856</v>
      </c>
      <c r="E220" s="115" t="s">
        <v>14</v>
      </c>
      <c r="F220" s="115" t="s">
        <v>6209</v>
      </c>
      <c r="G220" s="115">
        <v>5000</v>
      </c>
      <c r="H220" s="647">
        <v>100</v>
      </c>
      <c r="I220" s="115">
        <v>20</v>
      </c>
    </row>
    <row r="221" spans="1:9" s="804" customFormat="1">
      <c r="A221" s="1405"/>
      <c r="B221" s="1186"/>
      <c r="C221" s="763" t="s">
        <v>7968</v>
      </c>
      <c r="D221" s="763" t="s">
        <v>7067</v>
      </c>
      <c r="E221" s="115" t="s">
        <v>14</v>
      </c>
      <c r="F221" s="780" t="s">
        <v>15</v>
      </c>
      <c r="G221" s="780">
        <v>2200</v>
      </c>
      <c r="H221" s="765">
        <v>220</v>
      </c>
      <c r="I221" s="780">
        <v>100</v>
      </c>
    </row>
    <row r="222" spans="1:9" s="804" customFormat="1">
      <c r="A222" s="1405"/>
      <c r="B222" s="1186"/>
      <c r="C222" s="763" t="s">
        <v>7969</v>
      </c>
      <c r="D222" s="763" t="s">
        <v>4325</v>
      </c>
      <c r="E222" s="115" t="s">
        <v>14</v>
      </c>
      <c r="F222" s="780" t="s">
        <v>6209</v>
      </c>
      <c r="G222" s="780">
        <v>2000</v>
      </c>
      <c r="H222" s="765">
        <v>20</v>
      </c>
      <c r="I222" s="780">
        <v>10</v>
      </c>
    </row>
    <row r="223" spans="1:9" s="653" customFormat="1">
      <c r="A223" s="1405"/>
      <c r="B223" s="1186"/>
      <c r="C223" s="115" t="s">
        <v>7323</v>
      </c>
      <c r="D223" s="115" t="s">
        <v>6250</v>
      </c>
      <c r="E223" s="115" t="s">
        <v>14</v>
      </c>
      <c r="F223" s="115" t="s">
        <v>15</v>
      </c>
      <c r="G223" s="115">
        <v>5000</v>
      </c>
      <c r="H223" s="647">
        <v>50</v>
      </c>
      <c r="I223" s="115">
        <v>10</v>
      </c>
    </row>
    <row r="224" spans="1:9" s="653" customFormat="1">
      <c r="A224" s="1405"/>
      <c r="B224" s="1186"/>
      <c r="C224" s="115" t="s">
        <v>7324</v>
      </c>
      <c r="D224" s="115" t="s">
        <v>7325</v>
      </c>
      <c r="E224" s="115" t="s">
        <v>14</v>
      </c>
      <c r="F224" s="115" t="s">
        <v>15</v>
      </c>
      <c r="G224" s="115">
        <v>500</v>
      </c>
      <c r="H224" s="647">
        <v>10</v>
      </c>
      <c r="I224" s="115">
        <v>20</v>
      </c>
    </row>
    <row r="225" spans="1:9" s="653" customFormat="1">
      <c r="A225" s="1405"/>
      <c r="B225" s="1186"/>
      <c r="C225" s="115" t="s">
        <v>7326</v>
      </c>
      <c r="D225" s="115" t="s">
        <v>7327</v>
      </c>
      <c r="E225" s="115" t="s">
        <v>14</v>
      </c>
      <c r="F225" s="115" t="s">
        <v>365</v>
      </c>
      <c r="G225" s="115">
        <v>10000</v>
      </c>
      <c r="H225" s="647">
        <v>20</v>
      </c>
      <c r="I225" s="115">
        <v>2</v>
      </c>
    </row>
    <row r="226" spans="1:9" s="706" customFormat="1">
      <c r="A226" s="1405"/>
      <c r="B226" s="1186"/>
      <c r="C226" s="115" t="s">
        <v>7591</v>
      </c>
      <c r="D226" s="115" t="s">
        <v>7317</v>
      </c>
      <c r="E226" s="115" t="s">
        <v>14</v>
      </c>
      <c r="F226" s="115" t="s">
        <v>401</v>
      </c>
      <c r="G226" s="115">
        <v>500</v>
      </c>
      <c r="H226" s="709">
        <v>5</v>
      </c>
      <c r="I226" s="115">
        <v>10</v>
      </c>
    </row>
    <row r="227" spans="1:9" s="828" customFormat="1">
      <c r="A227" s="1405"/>
      <c r="B227" s="1186"/>
      <c r="C227" s="763" t="s">
        <v>8261</v>
      </c>
      <c r="D227" s="763" t="s">
        <v>5669</v>
      </c>
      <c r="E227" s="115" t="s">
        <v>14</v>
      </c>
      <c r="F227" s="115" t="s">
        <v>66</v>
      </c>
      <c r="G227" s="780">
        <v>60</v>
      </c>
      <c r="H227" s="765">
        <v>999</v>
      </c>
      <c r="I227" s="780">
        <v>16650</v>
      </c>
    </row>
    <row r="228" spans="1:9" s="653" customFormat="1">
      <c r="A228" s="1405"/>
      <c r="B228" s="1186"/>
      <c r="C228" s="115" t="s">
        <v>7592</v>
      </c>
      <c r="D228" s="115" t="s">
        <v>684</v>
      </c>
      <c r="E228" s="115" t="s">
        <v>14</v>
      </c>
      <c r="F228" s="115" t="s">
        <v>15</v>
      </c>
      <c r="G228" s="115">
        <v>500</v>
      </c>
      <c r="H228" s="709">
        <v>5</v>
      </c>
      <c r="I228" s="115">
        <v>10</v>
      </c>
    </row>
    <row r="229" spans="1:9" s="74" customFormat="1">
      <c r="A229" s="1405"/>
      <c r="B229" s="1186"/>
      <c r="C229" s="117" t="s">
        <v>4324</v>
      </c>
      <c r="D229" s="115" t="s">
        <v>4325</v>
      </c>
      <c r="E229" s="264" t="s">
        <v>14</v>
      </c>
      <c r="F229" s="264" t="s">
        <v>49</v>
      </c>
      <c r="G229" s="3">
        <v>2000</v>
      </c>
      <c r="H229" s="3">
        <f t="shared" si="4"/>
        <v>10000</v>
      </c>
      <c r="I229" s="115">
        <v>5</v>
      </c>
    </row>
    <row r="230" spans="1:9" s="74" customFormat="1" ht="30">
      <c r="A230" s="1405"/>
      <c r="B230" s="1186"/>
      <c r="C230" s="117" t="s">
        <v>4326</v>
      </c>
      <c r="D230" s="115" t="s">
        <v>681</v>
      </c>
      <c r="E230" s="264" t="s">
        <v>14</v>
      </c>
      <c r="F230" s="264" t="s">
        <v>15</v>
      </c>
      <c r="G230" s="3">
        <v>600</v>
      </c>
      <c r="H230" s="3">
        <f t="shared" si="4"/>
        <v>60000</v>
      </c>
      <c r="I230" s="3">
        <v>100</v>
      </c>
    </row>
    <row r="231" spans="1:9" s="74" customFormat="1">
      <c r="A231" s="1405"/>
      <c r="B231" s="1186"/>
      <c r="C231" s="117" t="s">
        <v>4327</v>
      </c>
      <c r="D231" s="115" t="s">
        <v>78</v>
      </c>
      <c r="E231" s="264" t="s">
        <v>14</v>
      </c>
      <c r="F231" s="264" t="s">
        <v>15</v>
      </c>
      <c r="G231" s="3">
        <v>1500</v>
      </c>
      <c r="H231" s="3">
        <f t="shared" si="4"/>
        <v>195000</v>
      </c>
      <c r="I231" s="3">
        <v>130</v>
      </c>
    </row>
    <row r="232" spans="1:9" s="74" customFormat="1" ht="30">
      <c r="A232" s="1405"/>
      <c r="B232" s="1186"/>
      <c r="C232" s="117" t="s">
        <v>4328</v>
      </c>
      <c r="D232" s="115" t="s">
        <v>685</v>
      </c>
      <c r="E232" s="264" t="s">
        <v>14</v>
      </c>
      <c r="F232" s="264" t="s">
        <v>15</v>
      </c>
      <c r="G232" s="3">
        <v>10</v>
      </c>
      <c r="H232" s="3">
        <f t="shared" si="4"/>
        <v>1800000</v>
      </c>
      <c r="I232" s="3">
        <v>180000</v>
      </c>
    </row>
    <row r="233" spans="1:9" s="74" customFormat="1">
      <c r="A233" s="1405"/>
      <c r="B233" s="1186"/>
      <c r="C233" s="117" t="s">
        <v>4329</v>
      </c>
      <c r="D233" s="115" t="s">
        <v>415</v>
      </c>
      <c r="E233" s="264" t="s">
        <v>14</v>
      </c>
      <c r="F233" s="264" t="s">
        <v>15</v>
      </c>
      <c r="G233" s="3">
        <v>450</v>
      </c>
      <c r="H233" s="3">
        <f t="shared" si="4"/>
        <v>135000</v>
      </c>
      <c r="I233" s="3">
        <v>300</v>
      </c>
    </row>
    <row r="234" spans="1:9" s="74" customFormat="1">
      <c r="A234" s="1405"/>
      <c r="B234" s="1186"/>
      <c r="C234" s="117" t="s">
        <v>4330</v>
      </c>
      <c r="D234" s="115" t="s">
        <v>436</v>
      </c>
      <c r="E234" s="264" t="s">
        <v>14</v>
      </c>
      <c r="F234" s="264" t="s">
        <v>66</v>
      </c>
      <c r="G234" s="97">
        <v>54.5</v>
      </c>
      <c r="H234" s="3">
        <f t="shared" si="4"/>
        <v>4196500</v>
      </c>
      <c r="I234" s="97">
        <v>77000</v>
      </c>
    </row>
    <row r="235" spans="1:9" s="74" customFormat="1">
      <c r="A235" s="1405"/>
      <c r="B235" s="1187"/>
      <c r="C235" s="117" t="s">
        <v>4331</v>
      </c>
      <c r="D235" s="115" t="s">
        <v>4332</v>
      </c>
      <c r="E235" s="264" t="s">
        <v>14</v>
      </c>
      <c r="F235" s="264" t="s">
        <v>15</v>
      </c>
      <c r="G235" s="3">
        <v>200</v>
      </c>
      <c r="H235" s="3">
        <f t="shared" si="4"/>
        <v>20000</v>
      </c>
      <c r="I235" s="3">
        <v>100</v>
      </c>
    </row>
    <row r="236" spans="1:9" s="74" customFormat="1">
      <c r="A236" s="1405"/>
      <c r="B236" s="1185">
        <v>4269</v>
      </c>
      <c r="C236" s="117" t="s">
        <v>4333</v>
      </c>
      <c r="D236" s="115" t="s">
        <v>4334</v>
      </c>
      <c r="E236" s="264" t="s">
        <v>14</v>
      </c>
      <c r="F236" s="264" t="s">
        <v>15</v>
      </c>
      <c r="G236" s="3">
        <v>100</v>
      </c>
      <c r="H236" s="3">
        <f t="shared" si="4"/>
        <v>100000</v>
      </c>
      <c r="I236" s="3">
        <v>1000</v>
      </c>
    </row>
    <row r="237" spans="1:9" s="74" customFormat="1">
      <c r="A237" s="1405"/>
      <c r="B237" s="1186"/>
      <c r="C237" s="117" t="s">
        <v>4335</v>
      </c>
      <c r="D237" s="115" t="s">
        <v>4336</v>
      </c>
      <c r="E237" s="264" t="s">
        <v>14</v>
      </c>
      <c r="F237" s="264" t="s">
        <v>15</v>
      </c>
      <c r="G237" s="3">
        <v>50000</v>
      </c>
      <c r="H237" s="3">
        <f t="shared" si="4"/>
        <v>4500000</v>
      </c>
      <c r="I237" s="3">
        <v>90</v>
      </c>
    </row>
    <row r="238" spans="1:9" s="74" customFormat="1">
      <c r="A238" s="1405"/>
      <c r="B238" s="1186"/>
      <c r="C238" s="117" t="s">
        <v>4337</v>
      </c>
      <c r="D238" s="115" t="s">
        <v>4338</v>
      </c>
      <c r="E238" s="264" t="s">
        <v>14</v>
      </c>
      <c r="F238" s="264" t="s">
        <v>15</v>
      </c>
      <c r="G238" s="3">
        <v>30000</v>
      </c>
      <c r="H238" s="3">
        <f t="shared" si="4"/>
        <v>1800000</v>
      </c>
      <c r="I238" s="3">
        <v>60</v>
      </c>
    </row>
    <row r="239" spans="1:9" s="74" customFormat="1">
      <c r="A239" s="1405"/>
      <c r="B239" s="1186"/>
      <c r="C239" s="117" t="s">
        <v>4339</v>
      </c>
      <c r="D239" s="115" t="s">
        <v>4340</v>
      </c>
      <c r="E239" s="264" t="s">
        <v>14</v>
      </c>
      <c r="F239" s="264" t="s">
        <v>15</v>
      </c>
      <c r="G239" s="3">
        <v>10000</v>
      </c>
      <c r="H239" s="3">
        <f t="shared" si="4"/>
        <v>1600000</v>
      </c>
      <c r="I239" s="3">
        <v>160</v>
      </c>
    </row>
    <row r="240" spans="1:9" s="74" customFormat="1" ht="45">
      <c r="A240" s="1405"/>
      <c r="B240" s="1186"/>
      <c r="C240" s="117" t="s">
        <v>4341</v>
      </c>
      <c r="D240" s="115" t="s">
        <v>4342</v>
      </c>
      <c r="E240" s="264" t="s">
        <v>126</v>
      </c>
      <c r="F240" s="264" t="s">
        <v>15</v>
      </c>
      <c r="G240" s="3">
        <v>0</v>
      </c>
      <c r="H240" s="3">
        <f t="shared" si="4"/>
        <v>0</v>
      </c>
      <c r="I240" s="3">
        <v>10</v>
      </c>
    </row>
    <row r="241" spans="1:9" s="74" customFormat="1" ht="45">
      <c r="A241" s="1405"/>
      <c r="B241" s="1186"/>
      <c r="C241" s="121">
        <v>18511180</v>
      </c>
      <c r="D241" s="120" t="s">
        <v>4343</v>
      </c>
      <c r="E241" s="76" t="s">
        <v>126</v>
      </c>
      <c r="F241" s="76" t="s">
        <v>15</v>
      </c>
      <c r="G241" s="16">
        <v>0</v>
      </c>
      <c r="H241" s="16">
        <f t="shared" si="4"/>
        <v>0</v>
      </c>
      <c r="I241" s="16">
        <v>2</v>
      </c>
    </row>
    <row r="242" spans="1:9" s="74" customFormat="1" ht="45">
      <c r="A242" s="1405"/>
      <c r="B242" s="1186"/>
      <c r="C242" s="121">
        <v>18511180</v>
      </c>
      <c r="D242" s="120" t="s">
        <v>4344</v>
      </c>
      <c r="E242" s="76" t="s">
        <v>126</v>
      </c>
      <c r="F242" s="76" t="s">
        <v>15</v>
      </c>
      <c r="G242" s="16">
        <v>0</v>
      </c>
      <c r="H242" s="16">
        <f t="shared" si="4"/>
        <v>0</v>
      </c>
      <c r="I242" s="16">
        <v>6</v>
      </c>
    </row>
    <row r="243" spans="1:9" s="74" customFormat="1" ht="45">
      <c r="A243" s="1405"/>
      <c r="B243" s="1186"/>
      <c r="C243" s="121">
        <v>18511180</v>
      </c>
      <c r="D243" s="120" t="s">
        <v>4345</v>
      </c>
      <c r="E243" s="76" t="s">
        <v>126</v>
      </c>
      <c r="F243" s="76" t="s">
        <v>15</v>
      </c>
      <c r="G243" s="16">
        <v>0</v>
      </c>
      <c r="H243" s="16">
        <f t="shared" si="4"/>
        <v>0</v>
      </c>
      <c r="I243" s="16">
        <v>7</v>
      </c>
    </row>
    <row r="244" spans="1:9" s="74" customFormat="1" ht="45">
      <c r="A244" s="1405"/>
      <c r="B244" s="1186"/>
      <c r="C244" s="121">
        <v>18511180</v>
      </c>
      <c r="D244" s="120" t="s">
        <v>4345</v>
      </c>
      <c r="E244" s="76" t="s">
        <v>126</v>
      </c>
      <c r="F244" s="76" t="s">
        <v>15</v>
      </c>
      <c r="G244" s="16">
        <v>0</v>
      </c>
      <c r="H244" s="16">
        <f t="shared" si="4"/>
        <v>0</v>
      </c>
      <c r="I244" s="16">
        <v>7</v>
      </c>
    </row>
    <row r="245" spans="1:9" s="804" customFormat="1">
      <c r="A245" s="1405"/>
      <c r="B245" s="1186"/>
      <c r="C245" s="117" t="s">
        <v>8006</v>
      </c>
      <c r="D245" s="117" t="s">
        <v>8007</v>
      </c>
      <c r="E245" s="117" t="s">
        <v>8008</v>
      </c>
      <c r="F245" s="117" t="s">
        <v>15</v>
      </c>
      <c r="G245" s="117">
        <v>50000</v>
      </c>
      <c r="H245" s="380">
        <v>4000</v>
      </c>
      <c r="I245" s="97">
        <v>80</v>
      </c>
    </row>
    <row r="246" spans="1:9" s="74" customFormat="1" ht="45">
      <c r="A246" s="1405"/>
      <c r="B246" s="1186"/>
      <c r="C246" s="121">
        <v>18511180</v>
      </c>
      <c r="D246" s="120" t="s">
        <v>4346</v>
      </c>
      <c r="E246" s="76" t="s">
        <v>126</v>
      </c>
      <c r="F246" s="76" t="s">
        <v>15</v>
      </c>
      <c r="G246" s="16">
        <v>0</v>
      </c>
      <c r="H246" s="16">
        <f t="shared" si="4"/>
        <v>0</v>
      </c>
      <c r="I246" s="16">
        <v>8</v>
      </c>
    </row>
    <row r="247" spans="1:9" s="74" customFormat="1" ht="45">
      <c r="A247" s="1405"/>
      <c r="B247" s="1186"/>
      <c r="C247" s="121">
        <v>18511180</v>
      </c>
      <c r="D247" s="120" t="s">
        <v>4347</v>
      </c>
      <c r="E247" s="76" t="s">
        <v>126</v>
      </c>
      <c r="F247" s="76" t="s">
        <v>15</v>
      </c>
      <c r="G247" s="16">
        <v>0</v>
      </c>
      <c r="H247" s="16">
        <f t="shared" si="4"/>
        <v>0</v>
      </c>
      <c r="I247" s="16">
        <v>5</v>
      </c>
    </row>
    <row r="248" spans="1:9" s="74" customFormat="1" ht="30">
      <c r="A248" s="1405"/>
      <c r="B248" s="1186"/>
      <c r="C248" s="117" t="s">
        <v>4341</v>
      </c>
      <c r="D248" s="115" t="s">
        <v>4348</v>
      </c>
      <c r="E248" s="264" t="s">
        <v>14</v>
      </c>
      <c r="F248" s="264" t="s">
        <v>15</v>
      </c>
      <c r="G248" s="3">
        <v>145000</v>
      </c>
      <c r="H248" s="3">
        <f t="shared" si="4"/>
        <v>1450000</v>
      </c>
      <c r="I248" s="3">
        <v>10</v>
      </c>
    </row>
    <row r="249" spans="1:9" s="74" customFormat="1" ht="30">
      <c r="A249" s="1405"/>
      <c r="B249" s="1186"/>
      <c r="C249" s="117" t="s">
        <v>4349</v>
      </c>
      <c r="D249" s="115" t="s">
        <v>4350</v>
      </c>
      <c r="E249" s="264" t="s">
        <v>14</v>
      </c>
      <c r="F249" s="264" t="s">
        <v>15</v>
      </c>
      <c r="G249" s="3">
        <v>42000</v>
      </c>
      <c r="H249" s="3">
        <f t="shared" si="4"/>
        <v>420000</v>
      </c>
      <c r="I249" s="3">
        <v>10</v>
      </c>
    </row>
    <row r="250" spans="1:9" s="74" customFormat="1" ht="30">
      <c r="A250" s="1405"/>
      <c r="B250" s="1186"/>
      <c r="C250" s="117" t="s">
        <v>4351</v>
      </c>
      <c r="D250" s="115" t="s">
        <v>4352</v>
      </c>
      <c r="E250" s="264" t="s">
        <v>14</v>
      </c>
      <c r="F250" s="264" t="s">
        <v>15</v>
      </c>
      <c r="G250" s="3">
        <v>55000</v>
      </c>
      <c r="H250" s="3">
        <f t="shared" si="4"/>
        <v>110000</v>
      </c>
      <c r="I250" s="3">
        <v>2</v>
      </c>
    </row>
    <row r="251" spans="1:9" s="74" customFormat="1" ht="30">
      <c r="A251" s="1405"/>
      <c r="B251" s="1186"/>
      <c r="C251" s="117" t="s">
        <v>4353</v>
      </c>
      <c r="D251" s="115" t="s">
        <v>4354</v>
      </c>
      <c r="E251" s="264" t="s">
        <v>14</v>
      </c>
      <c r="F251" s="264" t="s">
        <v>15</v>
      </c>
      <c r="G251" s="3">
        <v>55000</v>
      </c>
      <c r="H251" s="3">
        <f t="shared" si="4"/>
        <v>220000</v>
      </c>
      <c r="I251" s="3">
        <v>4</v>
      </c>
    </row>
    <row r="252" spans="1:9" s="74" customFormat="1" ht="30">
      <c r="A252" s="1405"/>
      <c r="B252" s="1186"/>
      <c r="C252" s="117" t="s">
        <v>4355</v>
      </c>
      <c r="D252" s="115" t="s">
        <v>4356</v>
      </c>
      <c r="E252" s="264" t="s">
        <v>14</v>
      </c>
      <c r="F252" s="264" t="s">
        <v>15</v>
      </c>
      <c r="G252" s="3">
        <v>55000</v>
      </c>
      <c r="H252" s="3">
        <f t="shared" si="4"/>
        <v>220000</v>
      </c>
      <c r="I252" s="3">
        <v>4</v>
      </c>
    </row>
    <row r="253" spans="1:9" s="74" customFormat="1" ht="45">
      <c r="A253" s="1405"/>
      <c r="B253" s="1186"/>
      <c r="C253" s="117" t="s">
        <v>4357</v>
      </c>
      <c r="D253" s="115" t="s">
        <v>4358</v>
      </c>
      <c r="E253" s="264" t="s">
        <v>14</v>
      </c>
      <c r="F253" s="264" t="s">
        <v>15</v>
      </c>
      <c r="G253" s="3">
        <v>55000</v>
      </c>
      <c r="H253" s="3">
        <f t="shared" si="4"/>
        <v>220000</v>
      </c>
      <c r="I253" s="3">
        <v>4</v>
      </c>
    </row>
    <row r="254" spans="1:9" s="74" customFormat="1" ht="30">
      <c r="A254" s="1405"/>
      <c r="B254" s="1186"/>
      <c r="C254" s="117" t="s">
        <v>4359</v>
      </c>
      <c r="D254" s="115" t="s">
        <v>4360</v>
      </c>
      <c r="E254" s="264" t="s">
        <v>14</v>
      </c>
      <c r="F254" s="264" t="s">
        <v>15</v>
      </c>
      <c r="G254" s="3">
        <v>55000</v>
      </c>
      <c r="H254" s="3">
        <f t="shared" si="4"/>
        <v>220000</v>
      </c>
      <c r="I254" s="3">
        <v>4</v>
      </c>
    </row>
    <row r="255" spans="1:9" s="74" customFormat="1" ht="30">
      <c r="A255" s="1405"/>
      <c r="B255" s="1187"/>
      <c r="C255" s="117" t="s">
        <v>4361</v>
      </c>
      <c r="D255" s="115" t="s">
        <v>4362</v>
      </c>
      <c r="E255" s="264" t="s">
        <v>14</v>
      </c>
      <c r="F255" s="264" t="s">
        <v>15</v>
      </c>
      <c r="G255" s="3">
        <v>55000</v>
      </c>
      <c r="H255" s="3">
        <f t="shared" si="4"/>
        <v>220000</v>
      </c>
      <c r="I255" s="3">
        <v>4</v>
      </c>
    </row>
    <row r="256" spans="1:9" s="540" customFormat="1">
      <c r="A256" s="1405"/>
      <c r="B256" s="926"/>
      <c r="C256" s="115" t="s">
        <v>6855</v>
      </c>
      <c r="D256" s="115" t="s">
        <v>4047</v>
      </c>
      <c r="E256" s="536" t="s">
        <v>14</v>
      </c>
      <c r="F256" s="536" t="s">
        <v>15</v>
      </c>
      <c r="G256" s="3">
        <v>500000</v>
      </c>
      <c r="H256" s="3">
        <v>500000</v>
      </c>
      <c r="I256" s="3">
        <v>1</v>
      </c>
    </row>
    <row r="257" spans="1:9" s="74" customFormat="1" ht="45">
      <c r="A257" s="1405"/>
      <c r="B257" s="1185">
        <v>5122</v>
      </c>
      <c r="C257" s="114" t="s">
        <v>5321</v>
      </c>
      <c r="D257" s="115" t="s">
        <v>4363</v>
      </c>
      <c r="E257" s="264" t="s">
        <v>14</v>
      </c>
      <c r="F257" s="264" t="s">
        <v>15</v>
      </c>
      <c r="G257" s="3">
        <v>235000</v>
      </c>
      <c r="H257" s="3">
        <f t="shared" si="4"/>
        <v>235000</v>
      </c>
      <c r="I257" s="3">
        <v>1</v>
      </c>
    </row>
    <row r="258" spans="1:9" s="74" customFormat="1" ht="45">
      <c r="A258" s="1405"/>
      <c r="B258" s="1186"/>
      <c r="C258" s="114" t="s">
        <v>5322</v>
      </c>
      <c r="D258" s="115" t="s">
        <v>4364</v>
      </c>
      <c r="E258" s="264" t="s">
        <v>14</v>
      </c>
      <c r="F258" s="264" t="s">
        <v>15</v>
      </c>
      <c r="G258" s="3">
        <v>235000</v>
      </c>
      <c r="H258" s="3">
        <f t="shared" si="4"/>
        <v>235000</v>
      </c>
      <c r="I258" s="3">
        <v>1</v>
      </c>
    </row>
    <row r="259" spans="1:9" s="74" customFormat="1">
      <c r="A259" s="1405"/>
      <c r="B259" s="1186"/>
      <c r="C259" s="114">
        <v>30191400</v>
      </c>
      <c r="D259" s="115" t="s">
        <v>4365</v>
      </c>
      <c r="E259" s="264" t="s">
        <v>14</v>
      </c>
      <c r="F259" s="264" t="s">
        <v>15</v>
      </c>
      <c r="G259" s="3">
        <v>45000</v>
      </c>
      <c r="H259" s="3">
        <f t="shared" si="4"/>
        <v>135000</v>
      </c>
      <c r="I259" s="3">
        <v>3</v>
      </c>
    </row>
    <row r="260" spans="1:9" s="74" customFormat="1" ht="30">
      <c r="A260" s="1405"/>
      <c r="B260" s="1186"/>
      <c r="C260" s="117" t="s">
        <v>4366</v>
      </c>
      <c r="D260" s="115" t="s">
        <v>4367</v>
      </c>
      <c r="E260" s="264" t="s">
        <v>14</v>
      </c>
      <c r="F260" s="264" t="s">
        <v>15</v>
      </c>
      <c r="G260" s="3">
        <v>350000</v>
      </c>
      <c r="H260" s="3">
        <f t="shared" si="4"/>
        <v>3500000</v>
      </c>
      <c r="I260" s="3">
        <v>10</v>
      </c>
    </row>
    <row r="261" spans="1:9" s="74" customFormat="1" ht="30">
      <c r="A261" s="1405"/>
      <c r="B261" s="1186"/>
      <c r="C261" s="117" t="s">
        <v>4368</v>
      </c>
      <c r="D261" s="115" t="s">
        <v>4369</v>
      </c>
      <c r="E261" s="264" t="s">
        <v>14</v>
      </c>
      <c r="F261" s="264" t="s">
        <v>15</v>
      </c>
      <c r="G261" s="3">
        <v>240000</v>
      </c>
      <c r="H261" s="3">
        <f t="shared" si="4"/>
        <v>8400000</v>
      </c>
      <c r="I261" s="3">
        <v>35</v>
      </c>
    </row>
    <row r="262" spans="1:9" s="901" customFormat="1">
      <c r="A262" s="1405"/>
      <c r="B262" s="1186"/>
      <c r="C262" s="885" t="s">
        <v>8490</v>
      </c>
      <c r="D262" s="885" t="s">
        <v>115</v>
      </c>
      <c r="E262" s="898" t="s">
        <v>14</v>
      </c>
      <c r="F262" s="898" t="s">
        <v>15</v>
      </c>
      <c r="G262" s="3">
        <v>0</v>
      </c>
      <c r="H262" s="3">
        <v>0</v>
      </c>
      <c r="I262" s="883">
        <v>400</v>
      </c>
    </row>
    <row r="263" spans="1:9" s="74" customFormat="1" ht="30">
      <c r="A263" s="1405"/>
      <c r="B263" s="1186"/>
      <c r="C263" s="117" t="s">
        <v>4370</v>
      </c>
      <c r="D263" s="115" t="s">
        <v>4371</v>
      </c>
      <c r="E263" s="264" t="s">
        <v>14</v>
      </c>
      <c r="F263" s="264" t="s">
        <v>15</v>
      </c>
      <c r="G263" s="3">
        <v>430000</v>
      </c>
      <c r="H263" s="3">
        <f t="shared" si="4"/>
        <v>4300000</v>
      </c>
      <c r="I263" s="3">
        <v>10</v>
      </c>
    </row>
    <row r="264" spans="1:9" s="74" customFormat="1">
      <c r="A264" s="1405"/>
      <c r="B264" s="1186"/>
      <c r="C264" s="117" t="s">
        <v>4372</v>
      </c>
      <c r="D264" s="115" t="s">
        <v>115</v>
      </c>
      <c r="E264" s="264" t="s">
        <v>14</v>
      </c>
      <c r="F264" s="264" t="s">
        <v>15</v>
      </c>
      <c r="G264" s="3">
        <v>280000</v>
      </c>
      <c r="H264" s="3">
        <f t="shared" si="4"/>
        <v>3360000</v>
      </c>
      <c r="I264" s="3">
        <v>12</v>
      </c>
    </row>
    <row r="265" spans="1:9" s="74" customFormat="1" ht="30">
      <c r="A265" s="1405"/>
      <c r="B265" s="1186"/>
      <c r="C265" s="117" t="s">
        <v>4373</v>
      </c>
      <c r="D265" s="115" t="s">
        <v>4374</v>
      </c>
      <c r="E265" s="264" t="s">
        <v>14</v>
      </c>
      <c r="F265" s="264" t="s">
        <v>15</v>
      </c>
      <c r="G265" s="3">
        <v>520000</v>
      </c>
      <c r="H265" s="3">
        <f t="shared" si="4"/>
        <v>5200000</v>
      </c>
      <c r="I265" s="3">
        <v>10</v>
      </c>
    </row>
    <row r="266" spans="1:9" s="74" customFormat="1">
      <c r="A266" s="1405"/>
      <c r="B266" s="1186"/>
      <c r="C266" s="117" t="s">
        <v>4375</v>
      </c>
      <c r="D266" s="115" t="s">
        <v>705</v>
      </c>
      <c r="E266" s="264" t="s">
        <v>14</v>
      </c>
      <c r="F266" s="264" t="s">
        <v>15</v>
      </c>
      <c r="G266" s="3">
        <v>200000</v>
      </c>
      <c r="H266" s="3">
        <f t="shared" si="4"/>
        <v>3000000</v>
      </c>
      <c r="I266" s="3">
        <v>15</v>
      </c>
    </row>
    <row r="267" spans="1:9" s="74" customFormat="1">
      <c r="A267" s="1405"/>
      <c r="B267" s="1186"/>
      <c r="C267" s="117" t="s">
        <v>4376</v>
      </c>
      <c r="D267" s="115" t="s">
        <v>4377</v>
      </c>
      <c r="E267" s="264" t="s">
        <v>14</v>
      </c>
      <c r="F267" s="264" t="s">
        <v>15</v>
      </c>
      <c r="G267" s="3">
        <v>220000</v>
      </c>
      <c r="H267" s="3">
        <f t="shared" si="4"/>
        <v>2200000</v>
      </c>
      <c r="I267" s="3">
        <v>10</v>
      </c>
    </row>
    <row r="268" spans="1:9" s="74" customFormat="1" ht="30">
      <c r="A268" s="1405"/>
      <c r="B268" s="1186"/>
      <c r="C268" s="117" t="s">
        <v>4378</v>
      </c>
      <c r="D268" s="115" t="s">
        <v>4379</v>
      </c>
      <c r="E268" s="264" t="s">
        <v>14</v>
      </c>
      <c r="F268" s="264" t="s">
        <v>15</v>
      </c>
      <c r="G268" s="3">
        <v>220000</v>
      </c>
      <c r="H268" s="3">
        <f t="shared" si="4"/>
        <v>1100000</v>
      </c>
      <c r="I268" s="3">
        <v>5</v>
      </c>
    </row>
    <row r="269" spans="1:9" s="74" customFormat="1">
      <c r="A269" s="1405"/>
      <c r="B269" s="1186"/>
      <c r="C269" s="117" t="s">
        <v>4380</v>
      </c>
      <c r="D269" s="115" t="s">
        <v>4381</v>
      </c>
      <c r="E269" s="264" t="s">
        <v>14</v>
      </c>
      <c r="F269" s="264" t="s">
        <v>15</v>
      </c>
      <c r="G269" s="3">
        <v>14700000</v>
      </c>
      <c r="H269" s="3">
        <f t="shared" si="4"/>
        <v>14700000</v>
      </c>
      <c r="I269" s="3">
        <v>1</v>
      </c>
    </row>
    <row r="270" spans="1:9" s="95" customFormat="1">
      <c r="A270" s="1405"/>
      <c r="B270" s="1186"/>
      <c r="C270" s="115" t="s">
        <v>5309</v>
      </c>
      <c r="D270" s="115" t="s">
        <v>5310</v>
      </c>
      <c r="E270" s="264" t="s">
        <v>14</v>
      </c>
      <c r="F270" s="97" t="s">
        <v>15</v>
      </c>
      <c r="G270" s="3">
        <v>5000</v>
      </c>
      <c r="H270" s="3">
        <f t="shared" si="4"/>
        <v>500000</v>
      </c>
      <c r="I270" s="3">
        <v>100</v>
      </c>
    </row>
    <row r="271" spans="1:9" s="74" customFormat="1" ht="30">
      <c r="A271" s="1405"/>
      <c r="B271" s="1186"/>
      <c r="C271" s="122" t="s">
        <v>5315</v>
      </c>
      <c r="D271" s="123" t="s">
        <v>4382</v>
      </c>
      <c r="E271" s="77" t="s">
        <v>14</v>
      </c>
      <c r="F271" s="77" t="s">
        <v>15</v>
      </c>
      <c r="G271" s="52">
        <v>27000</v>
      </c>
      <c r="H271" s="52">
        <f t="shared" si="4"/>
        <v>135000</v>
      </c>
      <c r="I271" s="52">
        <v>5</v>
      </c>
    </row>
    <row r="272" spans="1:9" s="74" customFormat="1" ht="30">
      <c r="A272" s="1405"/>
      <c r="B272" s="1186"/>
      <c r="C272" s="121" t="s">
        <v>5316</v>
      </c>
      <c r="D272" s="120" t="s">
        <v>4383</v>
      </c>
      <c r="E272" s="76" t="s">
        <v>14</v>
      </c>
      <c r="F272" s="76" t="s">
        <v>15</v>
      </c>
      <c r="G272" s="16">
        <v>25000</v>
      </c>
      <c r="H272" s="16">
        <f t="shared" si="4"/>
        <v>500000</v>
      </c>
      <c r="I272" s="16">
        <v>20</v>
      </c>
    </row>
    <row r="273" spans="1:9" s="1045" customFormat="1">
      <c r="A273" s="1405"/>
      <c r="B273" s="1186"/>
      <c r="C273" s="432" t="s">
        <v>8848</v>
      </c>
      <c r="D273" s="432" t="s">
        <v>8849</v>
      </c>
      <c r="E273" s="77" t="s">
        <v>14</v>
      </c>
      <c r="F273" s="77" t="s">
        <v>15</v>
      </c>
      <c r="G273" s="16">
        <v>0</v>
      </c>
      <c r="H273" s="16">
        <v>0</v>
      </c>
      <c r="I273" s="16">
        <v>1</v>
      </c>
    </row>
    <row r="274" spans="1:9" s="74" customFormat="1" ht="30">
      <c r="A274" s="1405"/>
      <c r="B274" s="1186"/>
      <c r="C274" s="122" t="s">
        <v>5318</v>
      </c>
      <c r="D274" s="123" t="s">
        <v>4384</v>
      </c>
      <c r="E274" s="77" t="s">
        <v>14</v>
      </c>
      <c r="F274" s="77" t="s">
        <v>15</v>
      </c>
      <c r="G274" s="52">
        <v>30000</v>
      </c>
      <c r="H274" s="52">
        <f t="shared" si="4"/>
        <v>90000</v>
      </c>
      <c r="I274" s="52">
        <v>3</v>
      </c>
    </row>
    <row r="275" spans="1:9" s="74" customFormat="1" ht="30">
      <c r="A275" s="1405"/>
      <c r="B275" s="1186"/>
      <c r="C275" s="121">
        <v>30232480</v>
      </c>
      <c r="D275" s="120" t="s">
        <v>4385</v>
      </c>
      <c r="E275" s="76" t="s">
        <v>14</v>
      </c>
      <c r="F275" s="76" t="s">
        <v>15</v>
      </c>
      <c r="G275" s="16">
        <v>20000</v>
      </c>
      <c r="H275" s="16">
        <f t="shared" si="4"/>
        <v>100000</v>
      </c>
      <c r="I275" s="16">
        <v>5</v>
      </c>
    </row>
    <row r="276" spans="1:9" s="74" customFormat="1" ht="30">
      <c r="A276" s="1405"/>
      <c r="B276" s="1186"/>
      <c r="C276" s="121">
        <v>30232480</v>
      </c>
      <c r="D276" s="120" t="s">
        <v>4385</v>
      </c>
      <c r="E276" s="76" t="s">
        <v>14</v>
      </c>
      <c r="F276" s="76" t="s">
        <v>15</v>
      </c>
      <c r="G276" s="16">
        <v>12000</v>
      </c>
      <c r="H276" s="16">
        <f t="shared" si="4"/>
        <v>72000</v>
      </c>
      <c r="I276" s="16">
        <v>6</v>
      </c>
    </row>
    <row r="277" spans="1:9" s="74" customFormat="1">
      <c r="A277" s="1405"/>
      <c r="B277" s="1186"/>
      <c r="C277" s="122" t="s">
        <v>5317</v>
      </c>
      <c r="D277" s="123" t="s">
        <v>4386</v>
      </c>
      <c r="E277" s="77" t="s">
        <v>14</v>
      </c>
      <c r="F277" s="77" t="s">
        <v>15</v>
      </c>
      <c r="G277" s="52">
        <v>35000</v>
      </c>
      <c r="H277" s="52">
        <f t="shared" si="4"/>
        <v>105000</v>
      </c>
      <c r="I277" s="52">
        <v>3</v>
      </c>
    </row>
    <row r="278" spans="1:9" s="74" customFormat="1">
      <c r="A278" s="1405"/>
      <c r="B278" s="1186"/>
      <c r="C278" s="122" t="s">
        <v>5319</v>
      </c>
      <c r="D278" s="123" t="s">
        <v>5320</v>
      </c>
      <c r="E278" s="77" t="s">
        <v>14</v>
      </c>
      <c r="F278" s="77" t="s">
        <v>15</v>
      </c>
      <c r="G278" s="52">
        <v>50000</v>
      </c>
      <c r="H278" s="52">
        <f t="shared" si="4"/>
        <v>150000</v>
      </c>
      <c r="I278" s="52">
        <v>3</v>
      </c>
    </row>
    <row r="279" spans="1:9" s="74" customFormat="1">
      <c r="A279" s="1405"/>
      <c r="B279" s="1186"/>
      <c r="C279" s="121">
        <v>30237240</v>
      </c>
      <c r="D279" s="120" t="s">
        <v>4387</v>
      </c>
      <c r="E279" s="76" t="s">
        <v>14</v>
      </c>
      <c r="F279" s="76" t="s">
        <v>15</v>
      </c>
      <c r="G279" s="16">
        <v>100000</v>
      </c>
      <c r="H279" s="16">
        <f t="shared" si="4"/>
        <v>2000000</v>
      </c>
      <c r="I279" s="16">
        <v>20</v>
      </c>
    </row>
    <row r="280" spans="1:9" s="74" customFormat="1">
      <c r="A280" s="1405"/>
      <c r="B280" s="1186"/>
      <c r="C280" s="122" t="s">
        <v>5324</v>
      </c>
      <c r="D280" s="123" t="s">
        <v>55</v>
      </c>
      <c r="E280" s="77" t="s">
        <v>14</v>
      </c>
      <c r="F280" s="77" t="s">
        <v>15</v>
      </c>
      <c r="G280" s="52">
        <v>3500</v>
      </c>
      <c r="H280" s="52">
        <f t="shared" si="4"/>
        <v>525000</v>
      </c>
      <c r="I280" s="52">
        <v>150</v>
      </c>
    </row>
    <row r="281" spans="1:9" s="74" customFormat="1">
      <c r="A281" s="1405"/>
      <c r="B281" s="1186"/>
      <c r="C281" s="122" t="s">
        <v>5325</v>
      </c>
      <c r="D281" s="123" t="s">
        <v>4388</v>
      </c>
      <c r="E281" s="77" t="s">
        <v>14</v>
      </c>
      <c r="F281" s="77" t="s">
        <v>15</v>
      </c>
      <c r="G281" s="52">
        <v>8000</v>
      </c>
      <c r="H281" s="52">
        <f t="shared" si="4"/>
        <v>80000</v>
      </c>
      <c r="I281" s="52">
        <v>10</v>
      </c>
    </row>
    <row r="282" spans="1:9" s="74" customFormat="1">
      <c r="A282" s="1405"/>
      <c r="B282" s="1186"/>
      <c r="C282" s="122" t="s">
        <v>5323</v>
      </c>
      <c r="D282" s="123" t="s">
        <v>1857</v>
      </c>
      <c r="E282" s="77" t="s">
        <v>14</v>
      </c>
      <c r="F282" s="77" t="s">
        <v>15</v>
      </c>
      <c r="G282" s="52">
        <v>4000</v>
      </c>
      <c r="H282" s="52">
        <f t="shared" si="4"/>
        <v>400000</v>
      </c>
      <c r="I282" s="52">
        <v>100</v>
      </c>
    </row>
    <row r="283" spans="1:9" s="74" customFormat="1" ht="30">
      <c r="A283" s="1405"/>
      <c r="B283" s="1186"/>
      <c r="C283" s="117" t="s">
        <v>4389</v>
      </c>
      <c r="D283" s="115" t="s">
        <v>1195</v>
      </c>
      <c r="E283" s="264" t="s">
        <v>14</v>
      </c>
      <c r="F283" s="264" t="s">
        <v>15</v>
      </c>
      <c r="G283" s="3">
        <v>75000</v>
      </c>
      <c r="H283" s="3">
        <f t="shared" si="4"/>
        <v>675000</v>
      </c>
      <c r="I283" s="3">
        <v>9</v>
      </c>
    </row>
    <row r="284" spans="1:9" s="74" customFormat="1" ht="30">
      <c r="A284" s="1405"/>
      <c r="B284" s="1186"/>
      <c r="C284" s="117" t="s">
        <v>4390</v>
      </c>
      <c r="D284" s="115" t="s">
        <v>3576</v>
      </c>
      <c r="E284" s="264" t="s">
        <v>14</v>
      </c>
      <c r="F284" s="264" t="s">
        <v>15</v>
      </c>
      <c r="G284" s="3">
        <v>112200</v>
      </c>
      <c r="H284" s="3">
        <f t="shared" si="4"/>
        <v>1122000</v>
      </c>
      <c r="I284" s="3">
        <v>10</v>
      </c>
    </row>
    <row r="285" spans="1:9" s="74" customFormat="1" ht="30">
      <c r="A285" s="1405"/>
      <c r="B285" s="1186"/>
      <c r="C285" s="121">
        <v>31151120</v>
      </c>
      <c r="D285" s="120" t="s">
        <v>4391</v>
      </c>
      <c r="E285" s="76" t="s">
        <v>14</v>
      </c>
      <c r="F285" s="76" t="s">
        <v>15</v>
      </c>
      <c r="G285" s="16">
        <v>25000</v>
      </c>
      <c r="H285" s="16">
        <f t="shared" si="4"/>
        <v>500000</v>
      </c>
      <c r="I285" s="16">
        <v>20</v>
      </c>
    </row>
    <row r="286" spans="1:9" s="74" customFormat="1">
      <c r="A286" s="1405"/>
      <c r="B286" s="1186"/>
      <c r="C286" s="117" t="s">
        <v>4392</v>
      </c>
      <c r="D286" s="115" t="s">
        <v>377</v>
      </c>
      <c r="E286" s="264" t="s">
        <v>14</v>
      </c>
      <c r="F286" s="264" t="s">
        <v>15</v>
      </c>
      <c r="G286" s="3">
        <v>9400</v>
      </c>
      <c r="H286" s="3">
        <f t="shared" si="4"/>
        <v>940000</v>
      </c>
      <c r="I286" s="3">
        <v>100</v>
      </c>
    </row>
    <row r="287" spans="1:9" s="74" customFormat="1">
      <c r="A287" s="1405"/>
      <c r="B287" s="1186"/>
      <c r="C287" s="117" t="s">
        <v>4393</v>
      </c>
      <c r="D287" s="115" t="s">
        <v>377</v>
      </c>
      <c r="E287" s="264" t="s">
        <v>14</v>
      </c>
      <c r="F287" s="264" t="s">
        <v>15</v>
      </c>
      <c r="G287" s="3">
        <v>6600</v>
      </c>
      <c r="H287" s="3">
        <f t="shared" si="4"/>
        <v>594000</v>
      </c>
      <c r="I287" s="3">
        <v>90</v>
      </c>
    </row>
    <row r="288" spans="1:9" s="74" customFormat="1">
      <c r="A288" s="1405"/>
      <c r="B288" s="1186"/>
      <c r="C288" s="121">
        <v>32324900</v>
      </c>
      <c r="D288" s="120" t="s">
        <v>4394</v>
      </c>
      <c r="E288" s="76" t="s">
        <v>14</v>
      </c>
      <c r="F288" s="76" t="s">
        <v>15</v>
      </c>
      <c r="G288" s="16">
        <v>400000</v>
      </c>
      <c r="H288" s="16">
        <f t="shared" ref="H288:H398" si="5">G288*I288</f>
        <v>400000</v>
      </c>
      <c r="I288" s="16">
        <v>1</v>
      </c>
    </row>
    <row r="289" spans="1:9" s="74" customFormat="1">
      <c r="A289" s="1405"/>
      <c r="B289" s="1186"/>
      <c r="C289" s="121">
        <v>32324900</v>
      </c>
      <c r="D289" s="120" t="s">
        <v>4395</v>
      </c>
      <c r="E289" s="76" t="s">
        <v>14</v>
      </c>
      <c r="F289" s="76" t="s">
        <v>15</v>
      </c>
      <c r="G289" s="16">
        <v>400000</v>
      </c>
      <c r="H289" s="16">
        <f t="shared" si="5"/>
        <v>2000000</v>
      </c>
      <c r="I289" s="16">
        <v>5</v>
      </c>
    </row>
    <row r="290" spans="1:9" s="528" customFormat="1">
      <c r="A290" s="1405"/>
      <c r="B290" s="1186"/>
      <c r="C290" s="526" t="s">
        <v>6780</v>
      </c>
      <c r="D290" s="1" t="s">
        <v>6781</v>
      </c>
      <c r="E290" s="526" t="s">
        <v>126</v>
      </c>
      <c r="F290" s="526" t="s">
        <v>15</v>
      </c>
      <c r="G290" s="526">
        <v>0</v>
      </c>
      <c r="H290" s="526">
        <v>0</v>
      </c>
      <c r="I290" s="526">
        <v>1</v>
      </c>
    </row>
    <row r="291" spans="1:9" s="528" customFormat="1">
      <c r="A291" s="1405"/>
      <c r="B291" s="1186"/>
      <c r="C291" s="526" t="s">
        <v>6782</v>
      </c>
      <c r="D291" s="1" t="s">
        <v>115</v>
      </c>
      <c r="E291" s="526" t="s">
        <v>14</v>
      </c>
      <c r="F291" s="526" t="s">
        <v>15</v>
      </c>
      <c r="G291" s="526">
        <v>0</v>
      </c>
      <c r="H291" s="526">
        <v>0</v>
      </c>
      <c r="I291" s="526">
        <v>2</v>
      </c>
    </row>
    <row r="292" spans="1:9" s="528" customFormat="1">
      <c r="A292" s="1405"/>
      <c r="B292" s="1186"/>
      <c r="C292" s="526" t="s">
        <v>6783</v>
      </c>
      <c r="D292" s="1" t="s">
        <v>6784</v>
      </c>
      <c r="E292" s="526" t="s">
        <v>14</v>
      </c>
      <c r="F292" s="526" t="s">
        <v>15</v>
      </c>
      <c r="G292" s="526">
        <v>0</v>
      </c>
      <c r="H292" s="526">
        <v>0</v>
      </c>
      <c r="I292" s="526">
        <v>1</v>
      </c>
    </row>
    <row r="293" spans="1:9" s="528" customFormat="1">
      <c r="A293" s="1405"/>
      <c r="B293" s="1186"/>
      <c r="C293" s="526" t="s">
        <v>6785</v>
      </c>
      <c r="D293" s="1" t="s">
        <v>6786</v>
      </c>
      <c r="E293" s="526" t="s">
        <v>14</v>
      </c>
      <c r="F293" s="526" t="s">
        <v>15</v>
      </c>
      <c r="G293" s="526">
        <v>75000</v>
      </c>
      <c r="H293" s="526">
        <v>150000</v>
      </c>
      <c r="I293" s="526">
        <v>2</v>
      </c>
    </row>
    <row r="294" spans="1:9" s="528" customFormat="1">
      <c r="A294" s="1405"/>
      <c r="B294" s="1186"/>
      <c r="C294" s="526" t="s">
        <v>6787</v>
      </c>
      <c r="D294" s="1" t="s">
        <v>4446</v>
      </c>
      <c r="E294" s="526" t="s">
        <v>14</v>
      </c>
      <c r="F294" s="526" t="s">
        <v>15</v>
      </c>
      <c r="G294" s="526">
        <v>0</v>
      </c>
      <c r="H294" s="526">
        <v>0</v>
      </c>
      <c r="I294" s="526">
        <v>1</v>
      </c>
    </row>
    <row r="295" spans="1:9" s="528" customFormat="1">
      <c r="A295" s="1405"/>
      <c r="B295" s="1186"/>
      <c r="C295" s="526" t="s">
        <v>6788</v>
      </c>
      <c r="D295" s="1" t="s">
        <v>6789</v>
      </c>
      <c r="E295" s="526" t="s">
        <v>126</v>
      </c>
      <c r="F295" s="526" t="s">
        <v>15</v>
      </c>
      <c r="G295" s="526">
        <v>0</v>
      </c>
      <c r="H295" s="526">
        <v>0</v>
      </c>
      <c r="I295" s="526">
        <v>1</v>
      </c>
    </row>
    <row r="296" spans="1:9" s="528" customFormat="1">
      <c r="A296" s="1405"/>
      <c r="B296" s="1186"/>
      <c r="C296" s="526" t="s">
        <v>6790</v>
      </c>
      <c r="D296" s="1" t="s">
        <v>4446</v>
      </c>
      <c r="E296" s="526" t="s">
        <v>14</v>
      </c>
      <c r="F296" s="526" t="s">
        <v>15</v>
      </c>
      <c r="G296" s="526">
        <v>0</v>
      </c>
      <c r="H296" s="526">
        <v>0</v>
      </c>
      <c r="I296" s="526">
        <v>1</v>
      </c>
    </row>
    <row r="297" spans="1:9" s="528" customFormat="1" ht="30">
      <c r="A297" s="1405"/>
      <c r="B297" s="1186"/>
      <c r="C297" s="526" t="s">
        <v>6791</v>
      </c>
      <c r="D297" s="1" t="s">
        <v>4448</v>
      </c>
      <c r="E297" s="526" t="s">
        <v>126</v>
      </c>
      <c r="F297" s="526" t="s">
        <v>15</v>
      </c>
      <c r="G297" s="526">
        <v>0</v>
      </c>
      <c r="H297" s="526">
        <v>0</v>
      </c>
      <c r="I297" s="526">
        <v>1</v>
      </c>
    </row>
    <row r="298" spans="1:9" s="528" customFormat="1" ht="45">
      <c r="A298" s="1405"/>
      <c r="B298" s="1186"/>
      <c r="C298" s="526" t="s">
        <v>6792</v>
      </c>
      <c r="D298" s="1" t="s">
        <v>6793</v>
      </c>
      <c r="E298" s="526" t="s">
        <v>126</v>
      </c>
      <c r="F298" s="526" t="s">
        <v>15</v>
      </c>
      <c r="G298" s="526">
        <v>0</v>
      </c>
      <c r="H298" s="526">
        <v>0</v>
      </c>
      <c r="I298" s="526">
        <v>1</v>
      </c>
    </row>
    <row r="299" spans="1:9" s="528" customFormat="1">
      <c r="A299" s="1405"/>
      <c r="B299" s="1186"/>
      <c r="C299" s="526" t="s">
        <v>6794</v>
      </c>
      <c r="D299" s="1" t="s">
        <v>4046</v>
      </c>
      <c r="E299" s="526" t="s">
        <v>14</v>
      </c>
      <c r="F299" s="526" t="s">
        <v>15</v>
      </c>
      <c r="G299" s="526">
        <v>0</v>
      </c>
      <c r="H299" s="526">
        <v>0</v>
      </c>
      <c r="I299" s="526">
        <v>1</v>
      </c>
    </row>
    <row r="300" spans="1:9" s="528" customFormat="1">
      <c r="A300" s="1405"/>
      <c r="B300" s="1186"/>
      <c r="C300" s="526" t="s">
        <v>6795</v>
      </c>
      <c r="D300" s="1" t="s">
        <v>6796</v>
      </c>
      <c r="E300" s="526" t="s">
        <v>14</v>
      </c>
      <c r="F300" s="526" t="s">
        <v>15</v>
      </c>
      <c r="G300" s="526">
        <v>0</v>
      </c>
      <c r="H300" s="526">
        <v>0</v>
      </c>
      <c r="I300" s="526">
        <v>2</v>
      </c>
    </row>
    <row r="301" spans="1:9" s="528" customFormat="1">
      <c r="A301" s="1405"/>
      <c r="B301" s="1186"/>
      <c r="C301" s="526" t="s">
        <v>6797</v>
      </c>
      <c r="D301" s="1" t="s">
        <v>6798</v>
      </c>
      <c r="E301" s="526" t="s">
        <v>14</v>
      </c>
      <c r="F301" s="526" t="s">
        <v>15</v>
      </c>
      <c r="G301" s="526">
        <v>0</v>
      </c>
      <c r="H301" s="526">
        <v>0</v>
      </c>
      <c r="I301" s="526">
        <v>1</v>
      </c>
    </row>
    <row r="302" spans="1:9" s="528" customFormat="1">
      <c r="A302" s="1405"/>
      <c r="B302" s="1186"/>
      <c r="C302" s="526" t="s">
        <v>6799</v>
      </c>
      <c r="D302" s="1" t="s">
        <v>6800</v>
      </c>
      <c r="E302" s="526" t="s">
        <v>14</v>
      </c>
      <c r="F302" s="526" t="s">
        <v>15</v>
      </c>
      <c r="G302" s="526">
        <v>0</v>
      </c>
      <c r="H302" s="526">
        <v>0</v>
      </c>
      <c r="I302" s="526">
        <v>50</v>
      </c>
    </row>
    <row r="303" spans="1:9" s="533" customFormat="1">
      <c r="A303" s="1405"/>
      <c r="B303" s="1186"/>
      <c r="C303" s="532" t="s">
        <v>6831</v>
      </c>
      <c r="D303" s="1" t="s">
        <v>6321</v>
      </c>
      <c r="E303" s="532" t="s">
        <v>14</v>
      </c>
      <c r="F303" s="532" t="s">
        <v>15</v>
      </c>
      <c r="G303" s="532">
        <v>12500</v>
      </c>
      <c r="H303" s="535">
        <v>500</v>
      </c>
      <c r="I303" s="532">
        <v>40</v>
      </c>
    </row>
    <row r="304" spans="1:9" s="612" customFormat="1" ht="30">
      <c r="A304" s="1405"/>
      <c r="B304" s="1186"/>
      <c r="C304" s="611" t="s">
        <v>7225</v>
      </c>
      <c r="D304" s="1" t="s">
        <v>4448</v>
      </c>
      <c r="E304" s="611" t="s">
        <v>14</v>
      </c>
      <c r="F304" s="611" t="s">
        <v>15</v>
      </c>
      <c r="G304" s="611">
        <v>0</v>
      </c>
      <c r="H304" s="611">
        <v>0</v>
      </c>
      <c r="I304" s="383">
        <v>1</v>
      </c>
    </row>
    <row r="305" spans="1:9" s="612" customFormat="1" ht="30">
      <c r="A305" s="1405"/>
      <c r="B305" s="1186"/>
      <c r="C305" s="611" t="s">
        <v>7226</v>
      </c>
      <c r="D305" s="1" t="s">
        <v>4448</v>
      </c>
      <c r="E305" s="611" t="s">
        <v>14</v>
      </c>
      <c r="F305" s="611" t="s">
        <v>15</v>
      </c>
      <c r="G305" s="611">
        <v>0</v>
      </c>
      <c r="H305" s="611">
        <v>0</v>
      </c>
      <c r="I305" s="383">
        <v>1</v>
      </c>
    </row>
    <row r="306" spans="1:9" s="612" customFormat="1" ht="30">
      <c r="A306" s="1405"/>
      <c r="B306" s="1186"/>
      <c r="C306" s="611" t="s">
        <v>7224</v>
      </c>
      <c r="D306" s="1" t="s">
        <v>4448</v>
      </c>
      <c r="E306" s="611" t="s">
        <v>14</v>
      </c>
      <c r="F306" s="611" t="s">
        <v>15</v>
      </c>
      <c r="G306" s="611">
        <v>1500000</v>
      </c>
      <c r="H306" s="611">
        <v>1500000</v>
      </c>
      <c r="I306" s="383">
        <v>1</v>
      </c>
    </row>
    <row r="307" spans="1:9" s="528" customFormat="1" ht="30">
      <c r="A307" s="1405"/>
      <c r="B307" s="1186"/>
      <c r="C307" s="526" t="s">
        <v>6801</v>
      </c>
      <c r="D307" s="1" t="s">
        <v>4448</v>
      </c>
      <c r="E307" s="526" t="s">
        <v>126</v>
      </c>
      <c r="F307" s="526" t="s">
        <v>15</v>
      </c>
      <c r="G307" s="526">
        <v>0</v>
      </c>
      <c r="H307" s="526">
        <v>0</v>
      </c>
      <c r="I307" s="532">
        <v>1</v>
      </c>
    </row>
    <row r="308" spans="1:9" s="528" customFormat="1">
      <c r="A308" s="1405"/>
      <c r="B308" s="1186"/>
      <c r="C308" s="526" t="s">
        <v>6802</v>
      </c>
      <c r="D308" s="1" t="s">
        <v>6803</v>
      </c>
      <c r="E308" s="526" t="s">
        <v>14</v>
      </c>
      <c r="F308" s="526" t="s">
        <v>15</v>
      </c>
      <c r="G308" s="526">
        <v>0</v>
      </c>
      <c r="H308" s="526">
        <v>0</v>
      </c>
      <c r="I308" s="526">
        <v>2</v>
      </c>
    </row>
    <row r="309" spans="1:9" s="528" customFormat="1">
      <c r="A309" s="1405"/>
      <c r="B309" s="1186"/>
      <c r="C309" s="526" t="s">
        <v>6804</v>
      </c>
      <c r="D309" s="1" t="s">
        <v>6805</v>
      </c>
      <c r="E309" s="526" t="s">
        <v>14</v>
      </c>
      <c r="F309" s="526" t="s">
        <v>15</v>
      </c>
      <c r="G309" s="526">
        <v>0</v>
      </c>
      <c r="H309" s="526">
        <v>0</v>
      </c>
      <c r="I309" s="526">
        <v>1</v>
      </c>
    </row>
    <row r="310" spans="1:9" s="528" customFormat="1">
      <c r="A310" s="1405"/>
      <c r="B310" s="1186"/>
      <c r="C310" s="526" t="s">
        <v>6806</v>
      </c>
      <c r="D310" s="1" t="s">
        <v>6796</v>
      </c>
      <c r="E310" s="526" t="s">
        <v>14</v>
      </c>
      <c r="F310" s="526" t="s">
        <v>15</v>
      </c>
      <c r="G310" s="526">
        <v>0</v>
      </c>
      <c r="H310" s="526">
        <v>0</v>
      </c>
      <c r="I310" s="526">
        <v>2</v>
      </c>
    </row>
    <row r="311" spans="1:9" s="528" customFormat="1">
      <c r="A311" s="1405"/>
      <c r="B311" s="1186"/>
      <c r="C311" s="526" t="s">
        <v>6807</v>
      </c>
      <c r="D311" s="1" t="s">
        <v>6808</v>
      </c>
      <c r="E311" s="526" t="s">
        <v>14</v>
      </c>
      <c r="F311" s="526" t="s">
        <v>15</v>
      </c>
      <c r="G311" s="526">
        <v>0</v>
      </c>
      <c r="H311" s="657">
        <v>0</v>
      </c>
      <c r="I311" s="526">
        <v>2</v>
      </c>
    </row>
    <row r="312" spans="1:9" s="828" customFormat="1">
      <c r="A312" s="1405"/>
      <c r="B312" s="1186"/>
      <c r="C312" s="763" t="s">
        <v>8119</v>
      </c>
      <c r="D312" s="763" t="s">
        <v>5829</v>
      </c>
      <c r="E312" s="825" t="s">
        <v>14</v>
      </c>
      <c r="F312" s="825" t="s">
        <v>15</v>
      </c>
      <c r="G312" s="780">
        <v>160000</v>
      </c>
      <c r="H312" s="765">
        <v>640</v>
      </c>
      <c r="I312" s="780">
        <v>4</v>
      </c>
    </row>
    <row r="313" spans="1:9" s="828" customFormat="1">
      <c r="A313" s="1405"/>
      <c r="B313" s="1186"/>
      <c r="C313" s="763" t="s">
        <v>8120</v>
      </c>
      <c r="D313" s="763" t="s">
        <v>5829</v>
      </c>
      <c r="E313" s="825" t="s">
        <v>14</v>
      </c>
      <c r="F313" s="825" t="s">
        <v>15</v>
      </c>
      <c r="G313" s="780">
        <v>46000</v>
      </c>
      <c r="H313" s="765">
        <v>460</v>
      </c>
      <c r="I313" s="780">
        <v>10</v>
      </c>
    </row>
    <row r="314" spans="1:9" s="660" customFormat="1">
      <c r="A314" s="1405"/>
      <c r="B314" s="1186"/>
      <c r="C314" s="1" t="s">
        <v>7411</v>
      </c>
      <c r="D314" s="1" t="s">
        <v>5282</v>
      </c>
      <c r="E314" s="657" t="s">
        <v>14</v>
      </c>
      <c r="F314" s="657" t="s">
        <v>15</v>
      </c>
      <c r="G314" s="657">
        <v>200000</v>
      </c>
      <c r="H314" s="657">
        <v>200000</v>
      </c>
      <c r="I314" s="657">
        <v>1</v>
      </c>
    </row>
    <row r="315" spans="1:9" s="74" customFormat="1">
      <c r="A315" s="1405"/>
      <c r="B315" s="1186"/>
      <c r="C315" s="117" t="s">
        <v>4396</v>
      </c>
      <c r="D315" s="115" t="s">
        <v>3205</v>
      </c>
      <c r="E315" s="264" t="s">
        <v>14</v>
      </c>
      <c r="F315" s="264" t="s">
        <v>15</v>
      </c>
      <c r="G315" s="3">
        <v>368000</v>
      </c>
      <c r="H315" s="3">
        <f t="shared" si="5"/>
        <v>368000</v>
      </c>
      <c r="I315" s="3">
        <v>1</v>
      </c>
    </row>
    <row r="316" spans="1:9" s="74" customFormat="1">
      <c r="A316" s="1405"/>
      <c r="B316" s="1186"/>
      <c r="C316" s="122" t="s">
        <v>5326</v>
      </c>
      <c r="D316" s="123" t="s">
        <v>3076</v>
      </c>
      <c r="E316" s="77" t="s">
        <v>14</v>
      </c>
      <c r="F316" s="77" t="s">
        <v>15</v>
      </c>
      <c r="G316" s="52">
        <v>8000</v>
      </c>
      <c r="H316" s="52">
        <f t="shared" si="5"/>
        <v>160000</v>
      </c>
      <c r="I316" s="52">
        <v>20</v>
      </c>
    </row>
    <row r="317" spans="1:9" s="788" customFormat="1">
      <c r="A317" s="1405"/>
      <c r="B317" s="1186"/>
      <c r="C317" s="763" t="s">
        <v>7904</v>
      </c>
      <c r="D317" s="763" t="s">
        <v>6178</v>
      </c>
      <c r="E317" s="77" t="s">
        <v>14</v>
      </c>
      <c r="F317" s="77" t="s">
        <v>15</v>
      </c>
      <c r="G317" s="780">
        <v>30000</v>
      </c>
      <c r="H317" s="765">
        <v>30</v>
      </c>
      <c r="I317" s="780">
        <v>1</v>
      </c>
    </row>
    <row r="318" spans="1:9" s="788" customFormat="1">
      <c r="A318" s="1405"/>
      <c r="B318" s="1186"/>
      <c r="C318" s="763" t="s">
        <v>7905</v>
      </c>
      <c r="D318" s="763" t="s">
        <v>5278</v>
      </c>
      <c r="E318" s="77" t="s">
        <v>14</v>
      </c>
      <c r="F318" s="77" t="s">
        <v>401</v>
      </c>
      <c r="G318" s="780">
        <v>150</v>
      </c>
      <c r="H318" s="765">
        <v>150</v>
      </c>
      <c r="I318" s="780">
        <v>1000</v>
      </c>
    </row>
    <row r="319" spans="1:9" s="74" customFormat="1" ht="30">
      <c r="A319" s="1405"/>
      <c r="B319" s="1186"/>
      <c r="C319" s="123" t="s">
        <v>5330</v>
      </c>
      <c r="D319" s="123" t="s">
        <v>4397</v>
      </c>
      <c r="E319" s="123" t="s">
        <v>14</v>
      </c>
      <c r="F319" s="77" t="s">
        <v>15</v>
      </c>
      <c r="G319" s="52">
        <v>150</v>
      </c>
      <c r="H319" s="52">
        <f t="shared" si="5"/>
        <v>180000</v>
      </c>
      <c r="I319" s="52">
        <v>1200</v>
      </c>
    </row>
    <row r="320" spans="1:9" s="387" customFormat="1">
      <c r="A320" s="1405"/>
      <c r="B320" s="1186"/>
      <c r="C320" s="123" t="s">
        <v>6273</v>
      </c>
      <c r="D320" s="123" t="s">
        <v>6274</v>
      </c>
      <c r="E320" s="123" t="s">
        <v>14</v>
      </c>
      <c r="F320" s="77" t="s">
        <v>15</v>
      </c>
      <c r="G320" s="338">
        <v>55000</v>
      </c>
      <c r="H320" s="321">
        <v>4400</v>
      </c>
      <c r="I320" s="338">
        <v>80</v>
      </c>
    </row>
    <row r="321" spans="1:13" s="74" customFormat="1">
      <c r="A321" s="1405"/>
      <c r="B321" s="1186"/>
      <c r="C321" s="122" t="s">
        <v>5313</v>
      </c>
      <c r="D321" s="123" t="s">
        <v>4398</v>
      </c>
      <c r="E321" s="77" t="s">
        <v>14</v>
      </c>
      <c r="F321" s="77" t="s">
        <v>15</v>
      </c>
      <c r="G321" s="52">
        <v>8000</v>
      </c>
      <c r="H321" s="52">
        <f t="shared" si="5"/>
        <v>160000</v>
      </c>
      <c r="I321" s="52">
        <v>20</v>
      </c>
    </row>
    <row r="322" spans="1:13" s="95" customFormat="1">
      <c r="A322" s="1405"/>
      <c r="B322" s="1186"/>
      <c r="C322" s="122" t="s">
        <v>5327</v>
      </c>
      <c r="D322" s="123" t="s">
        <v>5328</v>
      </c>
      <c r="E322" s="77" t="s">
        <v>14</v>
      </c>
      <c r="F322" s="77" t="s">
        <v>15</v>
      </c>
      <c r="G322" s="52">
        <v>20000</v>
      </c>
      <c r="H322" s="52">
        <v>100000</v>
      </c>
      <c r="I322" s="52">
        <v>5</v>
      </c>
    </row>
    <row r="323" spans="1:13" s="95" customFormat="1">
      <c r="A323" s="1405"/>
      <c r="B323" s="1186"/>
      <c r="C323" s="122" t="s">
        <v>5329</v>
      </c>
      <c r="D323" s="123" t="s">
        <v>5328</v>
      </c>
      <c r="E323" s="77" t="s">
        <v>14</v>
      </c>
      <c r="F323" s="77" t="s">
        <v>15</v>
      </c>
      <c r="G323" s="52">
        <v>12000</v>
      </c>
      <c r="H323" s="52">
        <v>72000</v>
      </c>
      <c r="I323" s="52">
        <v>6</v>
      </c>
    </row>
    <row r="324" spans="1:13" s="502" customFormat="1">
      <c r="A324" s="1405"/>
      <c r="B324" s="1186"/>
      <c r="C324" s="508" t="s">
        <v>6728</v>
      </c>
      <c r="D324" s="507" t="s">
        <v>6703</v>
      </c>
      <c r="E324" s="77" t="s">
        <v>126</v>
      </c>
      <c r="F324" s="77" t="s">
        <v>121</v>
      </c>
      <c r="G324" s="372">
        <v>0</v>
      </c>
      <c r="H324" s="372">
        <v>0</v>
      </c>
      <c r="I324" s="372">
        <v>1</v>
      </c>
    </row>
    <row r="325" spans="1:13" s="95" customFormat="1">
      <c r="A325" s="1405"/>
      <c r="B325" s="1186"/>
      <c r="C325" s="122" t="s">
        <v>6700</v>
      </c>
      <c r="D325" s="122" t="s">
        <v>5806</v>
      </c>
      <c r="E325" s="77" t="s">
        <v>14</v>
      </c>
      <c r="F325" s="77" t="s">
        <v>15</v>
      </c>
      <c r="G325" s="97">
        <v>20000</v>
      </c>
      <c r="H325" s="380">
        <v>160</v>
      </c>
      <c r="I325" s="97">
        <v>8</v>
      </c>
    </row>
    <row r="326" spans="1:13" s="74" customFormat="1">
      <c r="A326" s="1405"/>
      <c r="B326" s="1186"/>
      <c r="C326" s="122" t="s">
        <v>5314</v>
      </c>
      <c r="D326" s="123" t="s">
        <v>4399</v>
      </c>
      <c r="E326" s="77" t="s">
        <v>14</v>
      </c>
      <c r="F326" s="77" t="s">
        <v>15</v>
      </c>
      <c r="G326" s="52">
        <v>20000</v>
      </c>
      <c r="H326" s="52">
        <f t="shared" si="5"/>
        <v>80000</v>
      </c>
      <c r="I326" s="52">
        <v>4</v>
      </c>
    </row>
    <row r="327" spans="1:13" s="593" customFormat="1">
      <c r="A327" s="1405"/>
      <c r="B327" s="1186"/>
      <c r="C327" s="123" t="s">
        <v>7176</v>
      </c>
      <c r="D327" s="123" t="s">
        <v>5829</v>
      </c>
      <c r="E327" s="77" t="s">
        <v>14</v>
      </c>
      <c r="F327" s="77" t="s">
        <v>15</v>
      </c>
      <c r="G327" s="123">
        <v>30000</v>
      </c>
      <c r="H327" s="602">
        <v>750</v>
      </c>
      <c r="I327" s="372">
        <v>25</v>
      </c>
    </row>
    <row r="328" spans="1:13" s="74" customFormat="1">
      <c r="A328" s="1405"/>
      <c r="B328" s="1186"/>
      <c r="C328" s="117" t="s">
        <v>4400</v>
      </c>
      <c r="D328" s="115" t="s">
        <v>1198</v>
      </c>
      <c r="E328" s="264" t="s">
        <v>14</v>
      </c>
      <c r="F328" s="264" t="s">
        <v>15</v>
      </c>
      <c r="G328" s="3">
        <v>40000</v>
      </c>
      <c r="H328" s="3">
        <f t="shared" si="5"/>
        <v>1000000</v>
      </c>
      <c r="I328" s="3">
        <v>25</v>
      </c>
    </row>
    <row r="329" spans="1:13" s="74" customFormat="1">
      <c r="A329" s="1405"/>
      <c r="B329" s="1186"/>
      <c r="C329" s="117" t="s">
        <v>4401</v>
      </c>
      <c r="D329" s="115" t="s">
        <v>1198</v>
      </c>
      <c r="E329" s="264" t="s">
        <v>14</v>
      </c>
      <c r="F329" s="264" t="s">
        <v>15</v>
      </c>
      <c r="G329" s="3">
        <v>70000</v>
      </c>
      <c r="H329" s="3">
        <f t="shared" si="5"/>
        <v>350000</v>
      </c>
      <c r="I329" s="3">
        <v>5</v>
      </c>
    </row>
    <row r="330" spans="1:13" s="74" customFormat="1" ht="30">
      <c r="A330" s="1405"/>
      <c r="B330" s="1186"/>
      <c r="C330" s="117" t="s">
        <v>4402</v>
      </c>
      <c r="D330" s="115" t="s">
        <v>464</v>
      </c>
      <c r="E330" s="264" t="s">
        <v>14</v>
      </c>
      <c r="F330" s="264" t="s">
        <v>15</v>
      </c>
      <c r="G330" s="3">
        <v>8000</v>
      </c>
      <c r="H330" s="3">
        <f>G330*I330</f>
        <v>160000</v>
      </c>
      <c r="I330" s="3">
        <v>20</v>
      </c>
    </row>
    <row r="331" spans="1:13" s="446" customFormat="1">
      <c r="A331" s="1405"/>
      <c r="B331" s="1186"/>
      <c r="C331" s="117" t="s">
        <v>6777</v>
      </c>
      <c r="D331" s="118" t="s">
        <v>5653</v>
      </c>
      <c r="E331" s="117" t="s">
        <v>14</v>
      </c>
      <c r="F331" s="117" t="s">
        <v>15</v>
      </c>
      <c r="G331" s="3">
        <v>70000</v>
      </c>
      <c r="H331" s="321">
        <v>140</v>
      </c>
      <c r="I331" s="3">
        <v>2</v>
      </c>
    </row>
    <row r="332" spans="1:13" s="446" customFormat="1">
      <c r="A332" s="1405"/>
      <c r="B332" s="1186"/>
      <c r="C332" s="117" t="s">
        <v>6440</v>
      </c>
      <c r="D332" s="118" t="s">
        <v>6441</v>
      </c>
      <c r="E332" s="117" t="s">
        <v>14</v>
      </c>
      <c r="F332" s="117" t="s">
        <v>15</v>
      </c>
      <c r="G332" s="3">
        <v>25000</v>
      </c>
      <c r="H332" s="321">
        <v>150</v>
      </c>
      <c r="I332" s="3">
        <v>6</v>
      </c>
    </row>
    <row r="333" spans="1:13" s="446" customFormat="1">
      <c r="A333" s="1405"/>
      <c r="B333" s="1186"/>
      <c r="C333" s="117" t="s">
        <v>6442</v>
      </c>
      <c r="D333" s="118" t="s">
        <v>55</v>
      </c>
      <c r="E333" s="117" t="s">
        <v>14</v>
      </c>
      <c r="F333" s="117" t="s">
        <v>15</v>
      </c>
      <c r="G333" s="3">
        <v>3500</v>
      </c>
      <c r="H333" s="321">
        <v>525</v>
      </c>
      <c r="I333" s="3">
        <v>150</v>
      </c>
    </row>
    <row r="334" spans="1:13" s="446" customFormat="1">
      <c r="A334" s="1405"/>
      <c r="B334" s="1186"/>
      <c r="C334" s="117" t="s">
        <v>6443</v>
      </c>
      <c r="D334" s="118" t="s">
        <v>4388</v>
      </c>
      <c r="E334" s="117" t="s">
        <v>14</v>
      </c>
      <c r="F334" s="117" t="s">
        <v>15</v>
      </c>
      <c r="G334" s="3">
        <v>10000</v>
      </c>
      <c r="H334" s="321">
        <v>100</v>
      </c>
      <c r="I334" s="3">
        <v>10</v>
      </c>
    </row>
    <row r="335" spans="1:13" s="446" customFormat="1">
      <c r="A335" s="1405"/>
      <c r="B335" s="1186"/>
      <c r="C335" s="117" t="s">
        <v>6444</v>
      </c>
      <c r="D335" s="118" t="s">
        <v>1857</v>
      </c>
      <c r="E335" s="117" t="s">
        <v>14</v>
      </c>
      <c r="F335" s="117" t="s">
        <v>15</v>
      </c>
      <c r="G335" s="3">
        <v>6500</v>
      </c>
      <c r="H335" s="321">
        <v>650</v>
      </c>
      <c r="I335" s="3">
        <v>100</v>
      </c>
    </row>
    <row r="336" spans="1:13" s="74" customFormat="1" ht="30">
      <c r="A336" s="1405"/>
      <c r="B336" s="1186"/>
      <c r="C336" s="117" t="s">
        <v>6700</v>
      </c>
      <c r="D336" s="115" t="s">
        <v>464</v>
      </c>
      <c r="E336" s="264" t="s">
        <v>14</v>
      </c>
      <c r="F336" s="264" t="s">
        <v>15</v>
      </c>
      <c r="G336" s="3">
        <v>8000</v>
      </c>
      <c r="H336" s="3">
        <f t="shared" si="5"/>
        <v>160000</v>
      </c>
      <c r="I336" s="3">
        <v>20</v>
      </c>
      <c r="M336" s="95"/>
    </row>
    <row r="337" spans="1:9" s="274" customFormat="1">
      <c r="A337" s="1405"/>
      <c r="B337" s="1186"/>
      <c r="C337" s="117" t="s">
        <v>5592</v>
      </c>
      <c r="D337" s="115" t="s">
        <v>5593</v>
      </c>
      <c r="E337" s="275" t="s">
        <v>14</v>
      </c>
      <c r="F337" s="275" t="s">
        <v>15</v>
      </c>
      <c r="G337" s="3">
        <v>45000</v>
      </c>
      <c r="H337" s="3">
        <f t="shared" ref="H337:H342" si="6">G337*I337</f>
        <v>135000</v>
      </c>
      <c r="I337" s="3">
        <v>3</v>
      </c>
    </row>
    <row r="338" spans="1:9" s="274" customFormat="1">
      <c r="A338" s="1405"/>
      <c r="B338" s="1186"/>
      <c r="C338" s="117" t="s">
        <v>5594</v>
      </c>
      <c r="D338" s="115" t="s">
        <v>4047</v>
      </c>
      <c r="E338" s="275" t="s">
        <v>14</v>
      </c>
      <c r="F338" s="275" t="s">
        <v>15</v>
      </c>
      <c r="G338" s="3">
        <v>400000</v>
      </c>
      <c r="H338" s="3">
        <f t="shared" si="6"/>
        <v>400000</v>
      </c>
      <c r="I338" s="3">
        <v>1</v>
      </c>
    </row>
    <row r="339" spans="1:9" s="274" customFormat="1">
      <c r="A339" s="1405"/>
      <c r="B339" s="1186"/>
      <c r="C339" s="117" t="s">
        <v>5595</v>
      </c>
      <c r="D339" s="115" t="s">
        <v>4047</v>
      </c>
      <c r="E339" s="275" t="s">
        <v>14</v>
      </c>
      <c r="F339" s="275" t="s">
        <v>15</v>
      </c>
      <c r="G339" s="3">
        <v>400000</v>
      </c>
      <c r="H339" s="3">
        <f t="shared" si="6"/>
        <v>2000000</v>
      </c>
      <c r="I339" s="3">
        <v>5</v>
      </c>
    </row>
    <row r="340" spans="1:9" s="274" customFormat="1">
      <c r="A340" s="1405"/>
      <c r="B340" s="1186"/>
      <c r="C340" s="117" t="s">
        <v>5596</v>
      </c>
      <c r="D340" s="115" t="s">
        <v>5597</v>
      </c>
      <c r="E340" s="275" t="s">
        <v>14</v>
      </c>
      <c r="F340" s="275" t="s">
        <v>15</v>
      </c>
      <c r="G340" s="3">
        <v>18000</v>
      </c>
      <c r="H340" s="3">
        <f t="shared" si="6"/>
        <v>360000</v>
      </c>
      <c r="I340" s="3">
        <v>20</v>
      </c>
    </row>
    <row r="341" spans="1:9" s="274" customFormat="1">
      <c r="A341" s="1405"/>
      <c r="B341" s="1186"/>
      <c r="C341" s="117" t="s">
        <v>5598</v>
      </c>
      <c r="D341" s="115" t="s">
        <v>5599</v>
      </c>
      <c r="E341" s="275" t="s">
        <v>14</v>
      </c>
      <c r="F341" s="275" t="s">
        <v>15</v>
      </c>
      <c r="G341" s="3">
        <v>70000</v>
      </c>
      <c r="H341" s="3">
        <f t="shared" si="6"/>
        <v>2100000</v>
      </c>
      <c r="I341" s="3">
        <v>30</v>
      </c>
    </row>
    <row r="342" spans="1:9" s="274" customFormat="1">
      <c r="A342" s="1405"/>
      <c r="B342" s="1186"/>
      <c r="C342" s="117" t="s">
        <v>5600</v>
      </c>
      <c r="D342" s="115" t="s">
        <v>4051</v>
      </c>
      <c r="E342" s="275" t="s">
        <v>14</v>
      </c>
      <c r="F342" s="275" t="s">
        <v>15</v>
      </c>
      <c r="G342" s="3">
        <v>80000</v>
      </c>
      <c r="H342" s="3">
        <f t="shared" si="6"/>
        <v>800000</v>
      </c>
      <c r="I342" s="3">
        <v>10</v>
      </c>
    </row>
    <row r="343" spans="1:9" s="74" customFormat="1">
      <c r="A343" s="1405"/>
      <c r="B343" s="1186"/>
      <c r="C343" s="117" t="s">
        <v>4403</v>
      </c>
      <c r="D343" s="115" t="s">
        <v>4404</v>
      </c>
      <c r="E343" s="264" t="s">
        <v>14</v>
      </c>
      <c r="F343" s="264" t="s">
        <v>15</v>
      </c>
      <c r="G343" s="3">
        <v>90000</v>
      </c>
      <c r="H343" s="3">
        <f t="shared" si="5"/>
        <v>900000</v>
      </c>
      <c r="I343" s="3">
        <v>10</v>
      </c>
    </row>
    <row r="344" spans="1:9" s="74" customFormat="1">
      <c r="A344" s="1405"/>
      <c r="B344" s="1186"/>
      <c r="C344" s="117" t="s">
        <v>4405</v>
      </c>
      <c r="D344" s="115" t="s">
        <v>465</v>
      </c>
      <c r="E344" s="264" t="s">
        <v>14</v>
      </c>
      <c r="F344" s="264" t="s">
        <v>15</v>
      </c>
      <c r="G344" s="3">
        <v>100000</v>
      </c>
      <c r="H344" s="3">
        <f t="shared" si="5"/>
        <v>1000000</v>
      </c>
      <c r="I344" s="3">
        <v>10</v>
      </c>
    </row>
    <row r="345" spans="1:9" s="74" customFormat="1">
      <c r="A345" s="1405"/>
      <c r="B345" s="1186"/>
      <c r="C345" s="117" t="s">
        <v>4406</v>
      </c>
      <c r="D345" s="115" t="s">
        <v>465</v>
      </c>
      <c r="E345" s="264" t="s">
        <v>14</v>
      </c>
      <c r="F345" s="264" t="s">
        <v>15</v>
      </c>
      <c r="G345" s="3">
        <v>100000</v>
      </c>
      <c r="H345" s="3">
        <f t="shared" si="5"/>
        <v>500000</v>
      </c>
      <c r="I345" s="3">
        <v>5</v>
      </c>
    </row>
    <row r="346" spans="1:9" s="74" customFormat="1">
      <c r="A346" s="1405"/>
      <c r="B346" s="1186"/>
      <c r="C346" s="117" t="s">
        <v>4407</v>
      </c>
      <c r="D346" s="115" t="s">
        <v>1863</v>
      </c>
      <c r="E346" s="264" t="s">
        <v>14</v>
      </c>
      <c r="F346" s="264" t="s">
        <v>15</v>
      </c>
      <c r="G346" s="3">
        <v>130000</v>
      </c>
      <c r="H346" s="3">
        <f t="shared" si="5"/>
        <v>390000</v>
      </c>
      <c r="I346" s="3">
        <v>3</v>
      </c>
    </row>
    <row r="347" spans="1:9" s="74" customFormat="1">
      <c r="A347" s="1405"/>
      <c r="B347" s="1186"/>
      <c r="C347" s="117" t="s">
        <v>4408</v>
      </c>
      <c r="D347" s="115" t="s">
        <v>1863</v>
      </c>
      <c r="E347" s="264" t="s">
        <v>14</v>
      </c>
      <c r="F347" s="264" t="s">
        <v>15</v>
      </c>
      <c r="G347" s="3">
        <v>180000</v>
      </c>
      <c r="H347" s="3">
        <f t="shared" si="5"/>
        <v>360000</v>
      </c>
      <c r="I347" s="3">
        <v>2</v>
      </c>
    </row>
    <row r="348" spans="1:9" s="74" customFormat="1">
      <c r="A348" s="1405"/>
      <c r="B348" s="1186"/>
      <c r="C348" s="117" t="s">
        <v>4409</v>
      </c>
      <c r="D348" s="115" t="s">
        <v>714</v>
      </c>
      <c r="E348" s="264" t="s">
        <v>14</v>
      </c>
      <c r="F348" s="264" t="s">
        <v>15</v>
      </c>
      <c r="G348" s="3">
        <v>41000</v>
      </c>
      <c r="H348" s="3">
        <f t="shared" si="5"/>
        <v>369000</v>
      </c>
      <c r="I348" s="3">
        <v>9</v>
      </c>
    </row>
    <row r="349" spans="1:9" s="74" customFormat="1">
      <c r="A349" s="1405"/>
      <c r="B349" s="1186"/>
      <c r="C349" s="117" t="s">
        <v>4410</v>
      </c>
      <c r="D349" s="115" t="s">
        <v>714</v>
      </c>
      <c r="E349" s="264" t="s">
        <v>14</v>
      </c>
      <c r="F349" s="264" t="s">
        <v>15</v>
      </c>
      <c r="G349" s="3">
        <v>53000</v>
      </c>
      <c r="H349" s="3">
        <f t="shared" si="5"/>
        <v>477000</v>
      </c>
      <c r="I349" s="3">
        <v>9</v>
      </c>
    </row>
    <row r="350" spans="1:9" s="74" customFormat="1">
      <c r="A350" s="1405"/>
      <c r="B350" s="1186"/>
      <c r="C350" s="117" t="s">
        <v>4411</v>
      </c>
      <c r="D350" s="118" t="s">
        <v>4412</v>
      </c>
      <c r="E350" s="264" t="s">
        <v>14</v>
      </c>
      <c r="F350" s="264" t="s">
        <v>15</v>
      </c>
      <c r="G350" s="3">
        <v>40000</v>
      </c>
      <c r="H350" s="3">
        <f t="shared" si="5"/>
        <v>1600000</v>
      </c>
      <c r="I350" s="3">
        <v>40</v>
      </c>
    </row>
    <row r="351" spans="1:9" s="74" customFormat="1">
      <c r="A351" s="1405"/>
      <c r="B351" s="1186"/>
      <c r="C351" s="117" t="s">
        <v>4413</v>
      </c>
      <c r="D351" s="115" t="s">
        <v>4414</v>
      </c>
      <c r="E351" s="264" t="s">
        <v>14</v>
      </c>
      <c r="F351" s="264" t="s">
        <v>15</v>
      </c>
      <c r="G351" s="3">
        <v>20000</v>
      </c>
      <c r="H351" s="3">
        <f t="shared" si="5"/>
        <v>200000</v>
      </c>
      <c r="I351" s="3">
        <v>10</v>
      </c>
    </row>
    <row r="352" spans="1:9" s="74" customFormat="1">
      <c r="A352" s="1405"/>
      <c r="B352" s="1186"/>
      <c r="C352" s="117" t="s">
        <v>4415</v>
      </c>
      <c r="D352" s="115" t="s">
        <v>1865</v>
      </c>
      <c r="E352" s="264" t="s">
        <v>14</v>
      </c>
      <c r="F352" s="264" t="s">
        <v>15</v>
      </c>
      <c r="G352" s="3">
        <v>30000</v>
      </c>
      <c r="H352" s="3">
        <f t="shared" si="5"/>
        <v>300000</v>
      </c>
      <c r="I352" s="3">
        <v>10</v>
      </c>
    </row>
    <row r="353" spans="1:9" s="74" customFormat="1">
      <c r="A353" s="1405"/>
      <c r="B353" s="1186"/>
      <c r="C353" s="117" t="s">
        <v>4416</v>
      </c>
      <c r="D353" s="115" t="s">
        <v>1866</v>
      </c>
      <c r="E353" s="264" t="s">
        <v>14</v>
      </c>
      <c r="F353" s="264" t="s">
        <v>15</v>
      </c>
      <c r="G353" s="3">
        <v>60000</v>
      </c>
      <c r="H353" s="3">
        <f t="shared" si="5"/>
        <v>1800000</v>
      </c>
      <c r="I353" s="3">
        <v>30</v>
      </c>
    </row>
    <row r="354" spans="1:9" s="74" customFormat="1">
      <c r="A354" s="1405"/>
      <c r="B354" s="1186"/>
      <c r="C354" s="117" t="s">
        <v>4417</v>
      </c>
      <c r="D354" s="115" t="s">
        <v>1866</v>
      </c>
      <c r="E354" s="264" t="s">
        <v>14</v>
      </c>
      <c r="F354" s="264" t="s">
        <v>15</v>
      </c>
      <c r="G354" s="3">
        <v>50000</v>
      </c>
      <c r="H354" s="3">
        <f t="shared" si="5"/>
        <v>450000</v>
      </c>
      <c r="I354" s="3">
        <v>9</v>
      </c>
    </row>
    <row r="355" spans="1:9" s="74" customFormat="1" ht="30">
      <c r="A355" s="1405"/>
      <c r="B355" s="1186"/>
      <c r="C355" s="117" t="s">
        <v>4418</v>
      </c>
      <c r="D355" s="115" t="s">
        <v>715</v>
      </c>
      <c r="E355" s="264" t="s">
        <v>14</v>
      </c>
      <c r="F355" s="264" t="s">
        <v>15</v>
      </c>
      <c r="G355" s="3">
        <v>50000</v>
      </c>
      <c r="H355" s="3">
        <f t="shared" si="5"/>
        <v>2500000</v>
      </c>
      <c r="I355" s="3">
        <v>50</v>
      </c>
    </row>
    <row r="356" spans="1:9" s="91" customFormat="1">
      <c r="A356" s="1405"/>
      <c r="B356" s="1186"/>
      <c r="C356" s="117" t="s">
        <v>5302</v>
      </c>
      <c r="D356" s="118" t="s">
        <v>456</v>
      </c>
      <c r="E356" s="264" t="s">
        <v>14</v>
      </c>
      <c r="F356" s="264" t="s">
        <v>15</v>
      </c>
      <c r="G356" s="3">
        <v>950000</v>
      </c>
      <c r="H356" s="3">
        <f t="shared" si="5"/>
        <v>950000</v>
      </c>
      <c r="I356" s="3">
        <v>1</v>
      </c>
    </row>
    <row r="357" spans="1:9" s="74" customFormat="1" ht="30">
      <c r="A357" s="1405"/>
      <c r="B357" s="1186"/>
      <c r="C357" s="121">
        <v>39132230</v>
      </c>
      <c r="D357" s="120" t="s">
        <v>4419</v>
      </c>
      <c r="E357" s="76" t="s">
        <v>14</v>
      </c>
      <c r="F357" s="76" t="s">
        <v>15</v>
      </c>
      <c r="G357" s="16">
        <v>70000</v>
      </c>
      <c r="H357" s="16">
        <f t="shared" si="5"/>
        <v>2100000</v>
      </c>
      <c r="I357" s="16">
        <v>30</v>
      </c>
    </row>
    <row r="358" spans="1:9" s="74" customFormat="1">
      <c r="A358" s="1405"/>
      <c r="B358" s="1186"/>
      <c r="C358" s="117" t="s">
        <v>4420</v>
      </c>
      <c r="D358" s="115" t="s">
        <v>2393</v>
      </c>
      <c r="E358" s="264" t="s">
        <v>14</v>
      </c>
      <c r="F358" s="264" t="s">
        <v>15</v>
      </c>
      <c r="G358" s="3">
        <v>60000</v>
      </c>
      <c r="H358" s="3">
        <f t="shared" si="5"/>
        <v>1200000</v>
      </c>
      <c r="I358" s="3">
        <v>20</v>
      </c>
    </row>
    <row r="359" spans="1:9" s="74" customFormat="1">
      <c r="A359" s="1405"/>
      <c r="B359" s="1186"/>
      <c r="C359" s="117" t="s">
        <v>4403</v>
      </c>
      <c r="D359" s="115" t="s">
        <v>2393</v>
      </c>
      <c r="E359" s="264" t="s">
        <v>14</v>
      </c>
      <c r="F359" s="264" t="s">
        <v>15</v>
      </c>
      <c r="G359" s="3">
        <v>25000</v>
      </c>
      <c r="H359" s="3">
        <f t="shared" si="5"/>
        <v>1000000</v>
      </c>
      <c r="I359" s="3">
        <v>40</v>
      </c>
    </row>
    <row r="360" spans="1:9" s="74" customFormat="1">
      <c r="A360" s="1405"/>
      <c r="B360" s="1186"/>
      <c r="C360" s="117" t="s">
        <v>4421</v>
      </c>
      <c r="D360" s="115" t="s">
        <v>4422</v>
      </c>
      <c r="E360" s="264" t="s">
        <v>14</v>
      </c>
      <c r="F360" s="264" t="s">
        <v>15</v>
      </c>
      <c r="G360" s="3">
        <v>30000</v>
      </c>
      <c r="H360" s="3">
        <f t="shared" si="5"/>
        <v>300000</v>
      </c>
      <c r="I360" s="3">
        <v>10</v>
      </c>
    </row>
    <row r="361" spans="1:9" s="74" customFormat="1">
      <c r="A361" s="1405"/>
      <c r="B361" s="1186"/>
      <c r="C361" s="117" t="s">
        <v>4423</v>
      </c>
      <c r="D361" s="115" t="s">
        <v>4422</v>
      </c>
      <c r="E361" s="264" t="s">
        <v>14</v>
      </c>
      <c r="F361" s="264" t="s">
        <v>15</v>
      </c>
      <c r="G361" s="3">
        <v>30000</v>
      </c>
      <c r="H361" s="3">
        <f t="shared" si="5"/>
        <v>600000</v>
      </c>
      <c r="I361" s="3">
        <v>20</v>
      </c>
    </row>
    <row r="362" spans="1:9" s="74" customFormat="1">
      <c r="A362" s="1405"/>
      <c r="B362" s="1186"/>
      <c r="C362" s="117" t="s">
        <v>4424</v>
      </c>
      <c r="D362" s="115" t="s">
        <v>4425</v>
      </c>
      <c r="E362" s="264" t="s">
        <v>14</v>
      </c>
      <c r="F362" s="264" t="s">
        <v>15</v>
      </c>
      <c r="G362" s="3">
        <v>15500</v>
      </c>
      <c r="H362" s="3">
        <f t="shared" si="5"/>
        <v>1550000</v>
      </c>
      <c r="I362" s="3">
        <v>100</v>
      </c>
    </row>
    <row r="363" spans="1:9" s="74" customFormat="1">
      <c r="A363" s="1405"/>
      <c r="B363" s="1186"/>
      <c r="C363" s="117" t="s">
        <v>4426</v>
      </c>
      <c r="D363" s="115" t="s">
        <v>1869</v>
      </c>
      <c r="E363" s="264" t="s">
        <v>14</v>
      </c>
      <c r="F363" s="264" t="s">
        <v>15</v>
      </c>
      <c r="G363" s="3">
        <v>60000</v>
      </c>
      <c r="H363" s="3">
        <f t="shared" si="5"/>
        <v>600000</v>
      </c>
      <c r="I363" s="3">
        <v>10</v>
      </c>
    </row>
    <row r="364" spans="1:9" s="74" customFormat="1">
      <c r="A364" s="1405"/>
      <c r="B364" s="1186"/>
      <c r="C364" s="117" t="s">
        <v>4427</v>
      </c>
      <c r="D364" s="115" t="s">
        <v>1869</v>
      </c>
      <c r="E364" s="264" t="s">
        <v>14</v>
      </c>
      <c r="F364" s="264" t="s">
        <v>15</v>
      </c>
      <c r="G364" s="3">
        <v>45000</v>
      </c>
      <c r="H364" s="3">
        <f t="shared" si="5"/>
        <v>405000</v>
      </c>
      <c r="I364" s="3">
        <v>9</v>
      </c>
    </row>
    <row r="365" spans="1:9" s="74" customFormat="1">
      <c r="A365" s="1405"/>
      <c r="B365" s="1186"/>
      <c r="C365" s="117" t="s">
        <v>4428</v>
      </c>
      <c r="D365" s="115" t="s">
        <v>3081</v>
      </c>
      <c r="E365" s="264" t="s">
        <v>14</v>
      </c>
      <c r="F365" s="264" t="s">
        <v>15</v>
      </c>
      <c r="G365" s="3">
        <v>295000</v>
      </c>
      <c r="H365" s="3">
        <f t="shared" si="5"/>
        <v>885000</v>
      </c>
      <c r="I365" s="3">
        <v>3</v>
      </c>
    </row>
    <row r="366" spans="1:9" s="74" customFormat="1">
      <c r="A366" s="1405"/>
      <c r="B366" s="1186"/>
      <c r="C366" s="114">
        <v>39711140</v>
      </c>
      <c r="D366" s="115" t="s">
        <v>1872</v>
      </c>
      <c r="E366" s="264" t="s">
        <v>14</v>
      </c>
      <c r="F366" s="264" t="s">
        <v>15</v>
      </c>
      <c r="G366" s="3">
        <v>80000</v>
      </c>
      <c r="H366" s="3">
        <f t="shared" si="5"/>
        <v>800000</v>
      </c>
      <c r="I366" s="3">
        <v>10</v>
      </c>
    </row>
    <row r="367" spans="1:9" s="74" customFormat="1">
      <c r="A367" s="1405"/>
      <c r="B367" s="1186"/>
      <c r="C367" s="115" t="s">
        <v>6832</v>
      </c>
      <c r="D367" s="115" t="s">
        <v>721</v>
      </c>
      <c r="E367" s="115" t="s">
        <v>14</v>
      </c>
      <c r="F367" s="115" t="s">
        <v>15</v>
      </c>
      <c r="G367" s="115">
        <v>800000</v>
      </c>
      <c r="H367" s="115">
        <f t="shared" si="5"/>
        <v>800000</v>
      </c>
      <c r="I367" s="115">
        <v>1</v>
      </c>
    </row>
    <row r="368" spans="1:9" s="74" customFormat="1">
      <c r="A368" s="1405"/>
      <c r="B368" s="1186"/>
      <c r="C368" s="117" t="s">
        <v>4429</v>
      </c>
      <c r="D368" s="115" t="s">
        <v>721</v>
      </c>
      <c r="E368" s="264" t="s">
        <v>14</v>
      </c>
      <c r="F368" s="264" t="s">
        <v>15</v>
      </c>
      <c r="G368" s="3">
        <v>255000</v>
      </c>
      <c r="H368" s="3">
        <f t="shared" si="5"/>
        <v>2295000</v>
      </c>
      <c r="I368" s="3">
        <v>9</v>
      </c>
    </row>
    <row r="369" spans="1:9" s="74" customFormat="1">
      <c r="A369" s="1405"/>
      <c r="B369" s="1186"/>
      <c r="C369" s="117" t="s">
        <v>4430</v>
      </c>
      <c r="D369" s="115" t="s">
        <v>4431</v>
      </c>
      <c r="E369" s="264" t="s">
        <v>14</v>
      </c>
      <c r="F369" s="264" t="s">
        <v>15</v>
      </c>
      <c r="G369" s="3">
        <v>5000</v>
      </c>
      <c r="H369" s="3">
        <f t="shared" si="5"/>
        <v>150000</v>
      </c>
      <c r="I369" s="3">
        <v>30</v>
      </c>
    </row>
    <row r="370" spans="1:9" s="74" customFormat="1">
      <c r="A370" s="1405"/>
      <c r="B370" s="1186"/>
      <c r="C370" s="121">
        <v>64211280</v>
      </c>
      <c r="D370" s="120" t="s">
        <v>4432</v>
      </c>
      <c r="E370" s="76" t="s">
        <v>14</v>
      </c>
      <c r="F370" s="76" t="s">
        <v>15</v>
      </c>
      <c r="G370" s="16">
        <v>20000</v>
      </c>
      <c r="H370" s="16">
        <f t="shared" si="5"/>
        <v>360000</v>
      </c>
      <c r="I370" s="16">
        <v>18</v>
      </c>
    </row>
    <row r="371" spans="1:9" s="74" customFormat="1">
      <c r="A371" s="1405"/>
      <c r="B371" s="1186"/>
      <c r="C371" s="117" t="s">
        <v>4433</v>
      </c>
      <c r="D371" s="115" t="s">
        <v>4434</v>
      </c>
      <c r="E371" s="264" t="s">
        <v>14</v>
      </c>
      <c r="F371" s="264" t="s">
        <v>15</v>
      </c>
      <c r="G371" s="3">
        <v>150000</v>
      </c>
      <c r="H371" s="3">
        <f t="shared" si="5"/>
        <v>900000</v>
      </c>
      <c r="I371" s="3">
        <v>6</v>
      </c>
    </row>
    <row r="372" spans="1:9" s="74" customFormat="1">
      <c r="A372" s="1405"/>
      <c r="B372" s="1186"/>
      <c r="C372" s="117" t="s">
        <v>4435</v>
      </c>
      <c r="D372" s="115" t="s">
        <v>4436</v>
      </c>
      <c r="E372" s="264" t="s">
        <v>14</v>
      </c>
      <c r="F372" s="264" t="s">
        <v>15</v>
      </c>
      <c r="G372" s="3">
        <v>350000</v>
      </c>
      <c r="H372" s="3">
        <f t="shared" si="5"/>
        <v>700000</v>
      </c>
      <c r="I372" s="3">
        <v>2</v>
      </c>
    </row>
    <row r="373" spans="1:9" s="74" customFormat="1">
      <c r="A373" s="1405"/>
      <c r="B373" s="1186"/>
      <c r="C373" s="117" t="s">
        <v>4437</v>
      </c>
      <c r="D373" s="115" t="s">
        <v>4438</v>
      </c>
      <c r="E373" s="264" t="s">
        <v>14</v>
      </c>
      <c r="F373" s="264" t="s">
        <v>15</v>
      </c>
      <c r="G373" s="3">
        <v>95000</v>
      </c>
      <c r="H373" s="3">
        <f t="shared" si="5"/>
        <v>3800000</v>
      </c>
      <c r="I373" s="3">
        <v>40</v>
      </c>
    </row>
    <row r="374" spans="1:9" s="74" customFormat="1">
      <c r="A374" s="1405"/>
      <c r="B374" s="1186"/>
      <c r="C374" s="117" t="s">
        <v>4439</v>
      </c>
      <c r="D374" s="118" t="s">
        <v>4440</v>
      </c>
      <c r="E374" s="264" t="s">
        <v>14</v>
      </c>
      <c r="F374" s="264" t="s">
        <v>15</v>
      </c>
      <c r="G374" s="3">
        <v>375000</v>
      </c>
      <c r="H374" s="3">
        <f t="shared" si="5"/>
        <v>750000</v>
      </c>
      <c r="I374" s="3">
        <v>2</v>
      </c>
    </row>
    <row r="375" spans="1:9" s="74" customFormat="1" ht="30">
      <c r="A375" s="1405"/>
      <c r="B375" s="1186"/>
      <c r="C375" s="117" t="s">
        <v>4441</v>
      </c>
      <c r="D375" s="118" t="s">
        <v>4442</v>
      </c>
      <c r="E375" s="264" t="s">
        <v>14</v>
      </c>
      <c r="F375" s="264" t="s">
        <v>15</v>
      </c>
      <c r="G375" s="3">
        <v>100000</v>
      </c>
      <c r="H375" s="3">
        <f t="shared" si="5"/>
        <v>100000</v>
      </c>
      <c r="I375" s="3">
        <v>1</v>
      </c>
    </row>
    <row r="376" spans="1:9" s="74" customFormat="1">
      <c r="A376" s="1405"/>
      <c r="B376" s="1186"/>
      <c r="C376" s="117" t="s">
        <v>4443</v>
      </c>
      <c r="D376" s="118" t="s">
        <v>4444</v>
      </c>
      <c r="E376" s="264" t="s">
        <v>14</v>
      </c>
      <c r="F376" s="264" t="s">
        <v>15</v>
      </c>
      <c r="G376" s="3">
        <v>350000</v>
      </c>
      <c r="H376" s="3">
        <f t="shared" si="5"/>
        <v>350000</v>
      </c>
      <c r="I376" s="3">
        <v>1</v>
      </c>
    </row>
    <row r="377" spans="1:9" s="74" customFormat="1">
      <c r="A377" s="1405"/>
      <c r="B377" s="1186"/>
      <c r="C377" s="117" t="s">
        <v>4445</v>
      </c>
      <c r="D377" s="118" t="s">
        <v>4446</v>
      </c>
      <c r="E377" s="264" t="s">
        <v>14</v>
      </c>
      <c r="F377" s="264" t="s">
        <v>15</v>
      </c>
      <c r="G377" s="3">
        <v>3000000</v>
      </c>
      <c r="H377" s="3">
        <f t="shared" si="5"/>
        <v>3000000</v>
      </c>
      <c r="I377" s="3">
        <v>1</v>
      </c>
    </row>
    <row r="378" spans="1:9" s="74" customFormat="1" ht="30">
      <c r="A378" s="1405"/>
      <c r="B378" s="1186"/>
      <c r="C378" s="117" t="s">
        <v>4447</v>
      </c>
      <c r="D378" s="118" t="s">
        <v>4448</v>
      </c>
      <c r="E378" s="264" t="s">
        <v>126</v>
      </c>
      <c r="F378" s="264" t="s">
        <v>15</v>
      </c>
      <c r="G378" s="3">
        <v>1500000</v>
      </c>
      <c r="H378" s="3">
        <f t="shared" si="5"/>
        <v>1500000</v>
      </c>
      <c r="I378" s="3">
        <v>1</v>
      </c>
    </row>
    <row r="379" spans="1:9" s="74" customFormat="1" ht="30">
      <c r="A379" s="1405"/>
      <c r="B379" s="1187"/>
      <c r="C379" s="121">
        <v>39138400</v>
      </c>
      <c r="D379" s="120" t="s">
        <v>4449</v>
      </c>
      <c r="E379" s="76" t="s">
        <v>14</v>
      </c>
      <c r="F379" s="76" t="s">
        <v>1844</v>
      </c>
      <c r="G379" s="16">
        <v>300000</v>
      </c>
      <c r="H379" s="16">
        <f t="shared" si="5"/>
        <v>1500000</v>
      </c>
      <c r="I379" s="16">
        <v>5</v>
      </c>
    </row>
    <row r="380" spans="1:9" s="74" customFormat="1" ht="30">
      <c r="A380" s="1405"/>
      <c r="B380" s="1185">
        <v>5129</v>
      </c>
      <c r="C380" s="117" t="s">
        <v>4450</v>
      </c>
      <c r="D380" s="115" t="s">
        <v>4451</v>
      </c>
      <c r="E380" s="264" t="s">
        <v>14</v>
      </c>
      <c r="F380" s="264" t="s">
        <v>15</v>
      </c>
      <c r="G380" s="3">
        <v>639000</v>
      </c>
      <c r="H380" s="3">
        <f t="shared" si="5"/>
        <v>7668000</v>
      </c>
      <c r="I380" s="3">
        <v>12</v>
      </c>
    </row>
    <row r="381" spans="1:9" s="90" customFormat="1">
      <c r="A381" s="1405"/>
      <c r="B381" s="1186"/>
      <c r="C381" s="115" t="s">
        <v>5272</v>
      </c>
      <c r="D381" s="115" t="s">
        <v>5273</v>
      </c>
      <c r="E381" s="264" t="s">
        <v>14</v>
      </c>
      <c r="F381" s="264" t="s">
        <v>15</v>
      </c>
      <c r="G381" s="3">
        <v>0</v>
      </c>
      <c r="H381" s="3">
        <v>0</v>
      </c>
      <c r="I381" s="3">
        <v>2</v>
      </c>
    </row>
    <row r="382" spans="1:9" s="90" customFormat="1">
      <c r="A382" s="1405"/>
      <c r="B382" s="1186"/>
      <c r="C382" s="115" t="s">
        <v>5274</v>
      </c>
      <c r="D382" s="115" t="s">
        <v>5273</v>
      </c>
      <c r="E382" s="264" t="s">
        <v>14</v>
      </c>
      <c r="F382" s="264" t="s">
        <v>15</v>
      </c>
      <c r="G382" s="3">
        <v>0</v>
      </c>
      <c r="H382" s="3">
        <v>0</v>
      </c>
      <c r="I382" s="3">
        <v>1</v>
      </c>
    </row>
    <row r="383" spans="1:9" s="90" customFormat="1">
      <c r="A383" s="1405"/>
      <c r="B383" s="1186"/>
      <c r="C383" s="115" t="s">
        <v>5275</v>
      </c>
      <c r="D383" s="115" t="s">
        <v>5276</v>
      </c>
      <c r="E383" s="264" t="s">
        <v>14</v>
      </c>
      <c r="F383" s="264" t="s">
        <v>15</v>
      </c>
      <c r="G383" s="3">
        <v>0</v>
      </c>
      <c r="H383" s="3">
        <v>0</v>
      </c>
      <c r="I383" s="3">
        <v>60</v>
      </c>
    </row>
    <row r="384" spans="1:9" s="90" customFormat="1">
      <c r="A384" s="1405"/>
      <c r="B384" s="1186"/>
      <c r="C384" s="115" t="s">
        <v>5277</v>
      </c>
      <c r="D384" s="115" t="s">
        <v>5278</v>
      </c>
      <c r="E384" s="264" t="s">
        <v>14</v>
      </c>
      <c r="F384" s="264" t="s">
        <v>401</v>
      </c>
      <c r="G384" s="3">
        <v>0</v>
      </c>
      <c r="H384" s="3">
        <v>0</v>
      </c>
      <c r="I384" s="3">
        <v>120</v>
      </c>
    </row>
    <row r="385" spans="1:9" s="90" customFormat="1" ht="45">
      <c r="A385" s="1405"/>
      <c r="B385" s="1186"/>
      <c r="C385" s="115" t="s">
        <v>5279</v>
      </c>
      <c r="D385" s="115" t="s">
        <v>5280</v>
      </c>
      <c r="E385" s="264" t="s">
        <v>14</v>
      </c>
      <c r="F385" s="264" t="s">
        <v>15</v>
      </c>
      <c r="G385" s="3">
        <v>0</v>
      </c>
      <c r="H385" s="3">
        <v>0</v>
      </c>
      <c r="I385" s="3">
        <v>1</v>
      </c>
    </row>
    <row r="386" spans="1:9" s="734" customFormat="1">
      <c r="A386" s="1405"/>
      <c r="B386" s="1186"/>
      <c r="C386" s="712" t="s">
        <v>7700</v>
      </c>
      <c r="D386" s="712" t="s">
        <v>6332</v>
      </c>
      <c r="E386" s="729" t="s">
        <v>14</v>
      </c>
      <c r="F386" s="729" t="s">
        <v>15</v>
      </c>
      <c r="G386" s="713">
        <v>275000</v>
      </c>
      <c r="H386" s="3">
        <f>G386*I386</f>
        <v>550000</v>
      </c>
      <c r="I386" s="713">
        <v>2</v>
      </c>
    </row>
    <row r="387" spans="1:9" s="734" customFormat="1">
      <c r="A387" s="1405"/>
      <c r="B387" s="1186"/>
      <c r="C387" s="712" t="s">
        <v>7701</v>
      </c>
      <c r="D387" s="712" t="s">
        <v>6332</v>
      </c>
      <c r="E387" s="729" t="s">
        <v>14</v>
      </c>
      <c r="F387" s="729" t="s">
        <v>15</v>
      </c>
      <c r="G387" s="713">
        <v>245000</v>
      </c>
      <c r="H387" s="3">
        <f>G387*I387</f>
        <v>1470000</v>
      </c>
      <c r="I387" s="713">
        <v>6</v>
      </c>
    </row>
    <row r="388" spans="1:9" s="90" customFormat="1">
      <c r="A388" s="1405"/>
      <c r="B388" s="1186"/>
      <c r="C388" s="115" t="s">
        <v>5281</v>
      </c>
      <c r="D388" s="115" t="s">
        <v>5282</v>
      </c>
      <c r="E388" s="264" t="s">
        <v>14</v>
      </c>
      <c r="F388" s="264" t="s">
        <v>15</v>
      </c>
      <c r="G388" s="3">
        <v>0</v>
      </c>
      <c r="H388" s="3">
        <v>0</v>
      </c>
      <c r="I388" s="3">
        <v>2</v>
      </c>
    </row>
    <row r="389" spans="1:9" s="90" customFormat="1">
      <c r="A389" s="1405"/>
      <c r="B389" s="1186"/>
      <c r="C389" s="115" t="s">
        <v>5283</v>
      </c>
      <c r="D389" s="115" t="s">
        <v>5284</v>
      </c>
      <c r="E389" s="264" t="s">
        <v>14</v>
      </c>
      <c r="F389" s="264" t="s">
        <v>15</v>
      </c>
      <c r="G389" s="3">
        <v>0</v>
      </c>
      <c r="H389" s="3">
        <v>0</v>
      </c>
      <c r="I389" s="3">
        <v>1</v>
      </c>
    </row>
    <row r="390" spans="1:9" s="90" customFormat="1">
      <c r="A390" s="1405"/>
      <c r="B390" s="1186"/>
      <c r="C390" s="115" t="s">
        <v>5285</v>
      </c>
      <c r="D390" s="115" t="s">
        <v>5286</v>
      </c>
      <c r="E390" s="264" t="s">
        <v>14</v>
      </c>
      <c r="F390" s="264" t="s">
        <v>469</v>
      </c>
      <c r="G390" s="3">
        <v>0</v>
      </c>
      <c r="H390" s="3">
        <v>0</v>
      </c>
      <c r="I390" s="3">
        <v>2.8</v>
      </c>
    </row>
    <row r="391" spans="1:9" s="754" customFormat="1">
      <c r="A391" s="1405"/>
      <c r="B391" s="1186"/>
      <c r="C391" s="763" t="s">
        <v>7790</v>
      </c>
      <c r="D391" s="763" t="s">
        <v>6332</v>
      </c>
      <c r="E391" s="752" t="s">
        <v>14</v>
      </c>
      <c r="F391" s="752" t="s">
        <v>15</v>
      </c>
      <c r="G391" s="1052">
        <v>53660000</v>
      </c>
      <c r="H391" s="1052">
        <v>53660000</v>
      </c>
      <c r="I391" s="3">
        <v>1</v>
      </c>
    </row>
    <row r="392" spans="1:9" s="762" customFormat="1">
      <c r="A392" s="1405"/>
      <c r="B392" s="1186"/>
      <c r="C392" s="763" t="s">
        <v>7791</v>
      </c>
      <c r="D392" s="763" t="s">
        <v>7792</v>
      </c>
      <c r="E392" s="758" t="s">
        <v>126</v>
      </c>
      <c r="F392" s="758" t="s">
        <v>15</v>
      </c>
      <c r="G392" s="3">
        <v>0</v>
      </c>
      <c r="H392" s="3">
        <v>0</v>
      </c>
      <c r="I392" s="3">
        <v>185</v>
      </c>
    </row>
    <row r="393" spans="1:9" s="90" customFormat="1" ht="30">
      <c r="A393" s="1405"/>
      <c r="B393" s="1186"/>
      <c r="C393" s="115" t="s">
        <v>5287</v>
      </c>
      <c r="D393" s="115" t="s">
        <v>5288</v>
      </c>
      <c r="E393" s="264" t="s">
        <v>14</v>
      </c>
      <c r="F393" s="264" t="s">
        <v>1844</v>
      </c>
      <c r="G393" s="3">
        <v>0</v>
      </c>
      <c r="H393" s="3">
        <v>0</v>
      </c>
      <c r="I393" s="3">
        <v>1</v>
      </c>
    </row>
    <row r="394" spans="1:9" s="394" customFormat="1">
      <c r="A394" s="1405"/>
      <c r="B394" s="1186"/>
      <c r="C394" s="115" t="s">
        <v>5287</v>
      </c>
      <c r="D394" s="115" t="s">
        <v>6288</v>
      </c>
      <c r="E394" s="392" t="s">
        <v>14</v>
      </c>
      <c r="F394" s="392" t="s">
        <v>15</v>
      </c>
      <c r="G394" s="780">
        <v>71279.06</v>
      </c>
      <c r="H394" s="781">
        <v>9195.0000300000011</v>
      </c>
      <c r="I394" s="351">
        <v>129</v>
      </c>
    </row>
    <row r="395" spans="1:9" s="298" customFormat="1" ht="30">
      <c r="A395" s="1405"/>
      <c r="B395" s="1186"/>
      <c r="C395" s="115" t="s">
        <v>5643</v>
      </c>
      <c r="D395" s="115" t="s">
        <v>5308</v>
      </c>
      <c r="E395" s="291" t="s">
        <v>14</v>
      </c>
      <c r="F395" s="291" t="s">
        <v>1844</v>
      </c>
      <c r="G395" s="3">
        <v>87000000</v>
      </c>
      <c r="H395" s="3">
        <v>87000000</v>
      </c>
      <c r="I395" s="3">
        <v>1</v>
      </c>
    </row>
    <row r="396" spans="1:9" s="90" customFormat="1" ht="45">
      <c r="A396" s="1405"/>
      <c r="B396" s="1186"/>
      <c r="C396" s="115" t="s">
        <v>5289</v>
      </c>
      <c r="D396" s="115" t="s">
        <v>5290</v>
      </c>
      <c r="E396" s="264" t="s">
        <v>14</v>
      </c>
      <c r="F396" s="264" t="s">
        <v>121</v>
      </c>
      <c r="G396" s="3">
        <v>0</v>
      </c>
      <c r="H396" s="3">
        <v>0</v>
      </c>
      <c r="I396" s="3" t="s">
        <v>5291</v>
      </c>
    </row>
    <row r="397" spans="1:9" s="95" customFormat="1" ht="30">
      <c r="A397" s="1405"/>
      <c r="B397" s="1186"/>
      <c r="C397" s="115" t="s">
        <v>5307</v>
      </c>
      <c r="D397" s="115" t="s">
        <v>5308</v>
      </c>
      <c r="E397" s="264" t="s">
        <v>14</v>
      </c>
      <c r="F397" s="264" t="s">
        <v>1844</v>
      </c>
      <c r="G397" s="3">
        <v>0</v>
      </c>
      <c r="H397" s="3">
        <v>0</v>
      </c>
      <c r="I397" s="3">
        <v>1</v>
      </c>
    </row>
    <row r="398" spans="1:9" s="74" customFormat="1">
      <c r="A398" s="1405"/>
      <c r="B398" s="1186"/>
      <c r="C398" s="118" t="s">
        <v>4452</v>
      </c>
      <c r="D398" s="115" t="s">
        <v>4453</v>
      </c>
      <c r="E398" s="264" t="s">
        <v>126</v>
      </c>
      <c r="F398" s="264" t="s">
        <v>15</v>
      </c>
      <c r="G398" s="97">
        <v>60000</v>
      </c>
      <c r="H398" s="3">
        <f t="shared" si="5"/>
        <v>1500000</v>
      </c>
      <c r="I398" s="3">
        <v>25</v>
      </c>
    </row>
    <row r="399" spans="1:9" s="98" customFormat="1">
      <c r="A399" s="1405"/>
      <c r="B399" s="1187"/>
      <c r="C399" s="195" t="s">
        <v>5726</v>
      </c>
      <c r="D399" s="196" t="s">
        <v>5427</v>
      </c>
      <c r="E399" s="197" t="s">
        <v>14</v>
      </c>
      <c r="F399" s="197" t="s">
        <v>469</v>
      </c>
      <c r="G399" s="581">
        <v>326667</v>
      </c>
      <c r="H399" s="3">
        <f>G399*I399</f>
        <v>3920004</v>
      </c>
      <c r="I399" s="3">
        <v>12</v>
      </c>
    </row>
    <row r="400" spans="1:9" s="109" customFormat="1">
      <c r="A400" s="1405"/>
      <c r="B400" s="927"/>
      <c r="C400" s="111"/>
      <c r="D400" s="111"/>
      <c r="E400" s="264"/>
      <c r="F400" s="264"/>
      <c r="G400" s="3"/>
      <c r="H400" s="3"/>
      <c r="I400" s="3"/>
    </row>
    <row r="401" spans="1:10" s="74" customFormat="1" ht="15" customHeight="1">
      <c r="A401" s="1405"/>
      <c r="B401" s="1194" t="s">
        <v>154</v>
      </c>
      <c r="C401" s="1195"/>
      <c r="D401" s="1195"/>
      <c r="E401" s="1195"/>
      <c r="F401" s="1195"/>
      <c r="G401" s="1196"/>
      <c r="H401" s="267">
        <f>SUM(H409:H420)</f>
        <v>98500010.409999996</v>
      </c>
      <c r="I401" s="267"/>
    </row>
    <row r="402" spans="1:10" s="754" customFormat="1" ht="15" customHeight="1">
      <c r="A402" s="1405"/>
      <c r="B402" s="763" t="s">
        <v>5294</v>
      </c>
      <c r="C402" s="763" t="s">
        <v>7789</v>
      </c>
      <c r="D402" s="763" t="s">
        <v>4060</v>
      </c>
      <c r="E402" s="752" t="s">
        <v>149</v>
      </c>
      <c r="F402" s="752" t="s">
        <v>121</v>
      </c>
      <c r="G402" s="765">
        <v>0</v>
      </c>
      <c r="H402" s="765">
        <v>0</v>
      </c>
      <c r="I402" s="753">
        <v>1</v>
      </c>
    </row>
    <row r="403" spans="1:10" s="750" customFormat="1" ht="15" customHeight="1">
      <c r="A403" s="1405"/>
      <c r="B403" s="432" t="s">
        <v>5661</v>
      </c>
      <c r="C403" s="432" t="s">
        <v>7746</v>
      </c>
      <c r="D403" s="432" t="s">
        <v>7747</v>
      </c>
      <c r="E403" s="115" t="s">
        <v>7660</v>
      </c>
      <c r="F403" s="115" t="s">
        <v>121</v>
      </c>
      <c r="G403" s="380">
        <v>0</v>
      </c>
      <c r="H403" s="380">
        <v>0</v>
      </c>
      <c r="I403" s="749">
        <v>1</v>
      </c>
    </row>
    <row r="404" spans="1:10" s="734" customFormat="1" ht="15" customHeight="1">
      <c r="A404" s="1405"/>
      <c r="B404" s="432">
        <v>5113</v>
      </c>
      <c r="C404" s="115" t="s">
        <v>7710</v>
      </c>
      <c r="D404" s="115" t="s">
        <v>4060</v>
      </c>
      <c r="E404" s="115" t="s">
        <v>7660</v>
      </c>
      <c r="F404" s="115" t="s">
        <v>121</v>
      </c>
      <c r="G404" s="380">
        <v>0</v>
      </c>
      <c r="H404" s="380">
        <v>0</v>
      </c>
      <c r="I404" s="733">
        <v>1</v>
      </c>
    </row>
    <row r="405" spans="1:10" s="734" customFormat="1" ht="15" customHeight="1">
      <c r="A405" s="1405"/>
      <c r="B405" s="432" t="s">
        <v>5264</v>
      </c>
      <c r="C405" s="115" t="s">
        <v>7711</v>
      </c>
      <c r="D405" s="115" t="s">
        <v>4060</v>
      </c>
      <c r="E405" s="115" t="s">
        <v>7660</v>
      </c>
      <c r="F405" s="115" t="s">
        <v>121</v>
      </c>
      <c r="G405" s="380">
        <v>0</v>
      </c>
      <c r="H405" s="380">
        <v>0</v>
      </c>
      <c r="I405" s="733">
        <v>1</v>
      </c>
    </row>
    <row r="406" spans="1:10" s="593" customFormat="1" ht="15" customHeight="1">
      <c r="A406" s="1405"/>
      <c r="B406" s="599" t="s">
        <v>5264</v>
      </c>
      <c r="C406" s="115" t="s">
        <v>7165</v>
      </c>
      <c r="D406" s="115" t="s">
        <v>4060</v>
      </c>
      <c r="E406" s="115" t="s">
        <v>126</v>
      </c>
      <c r="F406" s="115" t="s">
        <v>121</v>
      </c>
      <c r="G406" s="115">
        <v>2856800</v>
      </c>
      <c r="H406" s="115">
        <v>2856800</v>
      </c>
      <c r="I406" s="592">
        <v>1</v>
      </c>
    </row>
    <row r="407" spans="1:10" s="828" customFormat="1" ht="15" customHeight="1">
      <c r="A407" s="1405"/>
      <c r="B407" s="763" t="s">
        <v>5264</v>
      </c>
      <c r="C407" s="763" t="s">
        <v>8164</v>
      </c>
      <c r="D407" s="763" t="s">
        <v>4060</v>
      </c>
      <c r="E407" s="115" t="s">
        <v>7660</v>
      </c>
      <c r="F407" s="115" t="s">
        <v>121</v>
      </c>
      <c r="G407" s="764">
        <v>65240788</v>
      </c>
      <c r="H407" s="764">
        <v>65240788</v>
      </c>
      <c r="I407" s="827">
        <v>1</v>
      </c>
    </row>
    <row r="408" spans="1:10" s="734" customFormat="1" ht="15" customHeight="1">
      <c r="A408" s="1405"/>
      <c r="B408" s="607"/>
    </row>
    <row r="409" spans="1:10" s="74" customFormat="1" ht="75">
      <c r="A409" s="1405"/>
      <c r="B409" s="1185">
        <v>4234</v>
      </c>
      <c r="C409" s="117" t="s">
        <v>4454</v>
      </c>
      <c r="D409" s="115" t="s">
        <v>4455</v>
      </c>
      <c r="E409" s="264" t="s">
        <v>149</v>
      </c>
      <c r="F409" s="264" t="s">
        <v>121</v>
      </c>
      <c r="G409" s="3">
        <v>53000000</v>
      </c>
      <c r="H409" s="3">
        <f t="shared" ref="H409:H422" si="7">G409*I409</f>
        <v>53000000</v>
      </c>
      <c r="I409" s="3">
        <v>1</v>
      </c>
      <c r="J409" s="1045"/>
    </row>
    <row r="410" spans="1:10" s="74" customFormat="1" ht="75">
      <c r="A410" s="1405"/>
      <c r="B410" s="1187"/>
      <c r="C410" s="117" t="s">
        <v>4456</v>
      </c>
      <c r="D410" s="115" t="s">
        <v>4457</v>
      </c>
      <c r="E410" s="264" t="s">
        <v>149</v>
      </c>
      <c r="F410" s="264" t="s">
        <v>121</v>
      </c>
      <c r="G410" s="3">
        <v>0</v>
      </c>
      <c r="H410" s="3">
        <f t="shared" si="7"/>
        <v>0</v>
      </c>
      <c r="I410" s="3">
        <v>1</v>
      </c>
    </row>
    <row r="411" spans="1:10" s="720" customFormat="1">
      <c r="A411" s="1405"/>
      <c r="B411" s="432" t="s">
        <v>5264</v>
      </c>
      <c r="C411" s="432" t="s">
        <v>7666</v>
      </c>
      <c r="D411" s="432" t="s">
        <v>4060</v>
      </c>
      <c r="E411" s="716" t="s">
        <v>7660</v>
      </c>
      <c r="F411" s="716" t="s">
        <v>121</v>
      </c>
      <c r="G411" s="380">
        <v>0</v>
      </c>
      <c r="H411" s="380">
        <v>0</v>
      </c>
      <c r="I411" s="3">
        <v>1</v>
      </c>
    </row>
    <row r="412" spans="1:10" s="567" customFormat="1" ht="30">
      <c r="A412" s="1405"/>
      <c r="B412" s="383">
        <v>5129</v>
      </c>
      <c r="C412" s="117" t="s">
        <v>6976</v>
      </c>
      <c r="D412" s="117" t="s">
        <v>4060</v>
      </c>
      <c r="E412" s="117" t="s">
        <v>126</v>
      </c>
      <c r="F412" s="563" t="s">
        <v>121</v>
      </c>
      <c r="G412" s="3">
        <v>0</v>
      </c>
      <c r="H412" s="3">
        <f t="shared" si="7"/>
        <v>0</v>
      </c>
      <c r="I412" s="3">
        <v>1</v>
      </c>
    </row>
    <row r="413" spans="1:10" s="567" customFormat="1" ht="30">
      <c r="A413" s="1405"/>
      <c r="B413" s="383">
        <v>5129</v>
      </c>
      <c r="C413" s="117" t="s">
        <v>6975</v>
      </c>
      <c r="D413" s="117" t="s">
        <v>4060</v>
      </c>
      <c r="E413" s="117" t="s">
        <v>126</v>
      </c>
      <c r="F413" s="563" t="s">
        <v>121</v>
      </c>
      <c r="G413" s="3">
        <v>0</v>
      </c>
      <c r="H413" s="3">
        <f t="shared" ref="H413" si="8">G413*I413</f>
        <v>0</v>
      </c>
      <c r="I413" s="3">
        <v>1</v>
      </c>
    </row>
    <row r="414" spans="1:10" s="375" customFormat="1" ht="30">
      <c r="A414" s="1405"/>
      <c r="B414" s="383">
        <v>5129</v>
      </c>
      <c r="C414" s="117" t="s">
        <v>6269</v>
      </c>
      <c r="D414" s="117" t="s">
        <v>4060</v>
      </c>
      <c r="E414" s="374" t="s">
        <v>126</v>
      </c>
      <c r="F414" s="374" t="s">
        <v>121</v>
      </c>
      <c r="G414" s="337">
        <v>65374.41</v>
      </c>
      <c r="H414" s="337">
        <v>65374.41</v>
      </c>
      <c r="I414" s="351">
        <v>1</v>
      </c>
    </row>
    <row r="415" spans="1:10" s="556" customFormat="1" ht="30">
      <c r="A415" s="1405"/>
      <c r="B415" s="383">
        <v>5113</v>
      </c>
      <c r="C415" s="117" t="s">
        <v>6897</v>
      </c>
      <c r="D415" s="117" t="s">
        <v>4060</v>
      </c>
      <c r="E415" s="117" t="s">
        <v>126</v>
      </c>
      <c r="F415" s="553" t="s">
        <v>121</v>
      </c>
      <c r="G415" s="529">
        <v>880400</v>
      </c>
      <c r="H415" s="529">
        <v>880400</v>
      </c>
      <c r="I415" s="351">
        <v>1</v>
      </c>
    </row>
    <row r="416" spans="1:10" s="74" customFormat="1" ht="90">
      <c r="A416" s="1405"/>
      <c r="B416" s="1185">
        <v>5113</v>
      </c>
      <c r="C416" s="117" t="s">
        <v>4458</v>
      </c>
      <c r="D416" s="115" t="s">
        <v>4459</v>
      </c>
      <c r="E416" s="264" t="s">
        <v>126</v>
      </c>
      <c r="F416" s="264" t="s">
        <v>121</v>
      </c>
      <c r="G416" s="3">
        <v>0</v>
      </c>
      <c r="H416" s="3">
        <f t="shared" si="7"/>
        <v>0</v>
      </c>
      <c r="I416" s="3">
        <v>1</v>
      </c>
    </row>
    <row r="417" spans="1:9" s="429" customFormat="1" ht="30">
      <c r="A417" s="1405"/>
      <c r="B417" s="1186"/>
      <c r="C417" s="117" t="s">
        <v>6388</v>
      </c>
      <c r="D417" s="115" t="s">
        <v>171</v>
      </c>
      <c r="E417" s="425" t="s">
        <v>126</v>
      </c>
      <c r="F417" s="425" t="s">
        <v>121</v>
      </c>
      <c r="G417" s="3">
        <v>28989000</v>
      </c>
      <c r="H417" s="3">
        <v>28989000</v>
      </c>
      <c r="I417" s="3">
        <v>1</v>
      </c>
    </row>
    <row r="418" spans="1:9" s="429" customFormat="1" ht="30">
      <c r="A418" s="1405"/>
      <c r="B418" s="1186"/>
      <c r="C418" s="117" t="s">
        <v>6389</v>
      </c>
      <c r="D418" s="115" t="s">
        <v>171</v>
      </c>
      <c r="E418" s="425" t="s">
        <v>126</v>
      </c>
      <c r="F418" s="425" t="s">
        <v>121</v>
      </c>
      <c r="G418" s="3" t="s">
        <v>5731</v>
      </c>
      <c r="H418" s="3" t="s">
        <v>5731</v>
      </c>
      <c r="I418" s="3">
        <v>1</v>
      </c>
    </row>
    <row r="419" spans="1:9" s="74" customFormat="1" ht="105">
      <c r="A419" s="1405"/>
      <c r="B419" s="1186"/>
      <c r="C419" s="117" t="s">
        <v>4460</v>
      </c>
      <c r="D419" s="115" t="s">
        <v>4461</v>
      </c>
      <c r="E419" s="264" t="s">
        <v>126</v>
      </c>
      <c r="F419" s="423" t="s">
        <v>121</v>
      </c>
      <c r="G419" s="430">
        <v>27000</v>
      </c>
      <c r="H419" s="430">
        <v>27000</v>
      </c>
      <c r="I419" s="431">
        <v>1</v>
      </c>
    </row>
    <row r="420" spans="1:9" s="74" customFormat="1" ht="75">
      <c r="A420" s="1405"/>
      <c r="B420" s="1186"/>
      <c r="C420" s="117" t="s">
        <v>4462</v>
      </c>
      <c r="D420" s="115" t="s">
        <v>4463</v>
      </c>
      <c r="E420" s="264" t="s">
        <v>149</v>
      </c>
      <c r="F420" s="264" t="s">
        <v>121</v>
      </c>
      <c r="G420" s="3">
        <v>15538236</v>
      </c>
      <c r="H420" s="3">
        <f t="shared" si="7"/>
        <v>15538236</v>
      </c>
      <c r="I420" s="3">
        <v>1</v>
      </c>
    </row>
    <row r="421" spans="1:9" s="528" customFormat="1" ht="30.75" customHeight="1">
      <c r="A421" s="1405"/>
      <c r="B421" s="1186"/>
      <c r="C421" s="117" t="s">
        <v>6817</v>
      </c>
      <c r="D421" s="115" t="s">
        <v>4060</v>
      </c>
      <c r="E421" s="526" t="s">
        <v>126</v>
      </c>
      <c r="F421" s="524" t="s">
        <v>121</v>
      </c>
      <c r="G421" s="3">
        <v>64295290</v>
      </c>
      <c r="H421" s="3">
        <v>64295290</v>
      </c>
      <c r="I421" s="3">
        <v>1</v>
      </c>
    </row>
    <row r="422" spans="1:9" s="211" customFormat="1" ht="60">
      <c r="A422" s="1405"/>
      <c r="B422" s="1187"/>
      <c r="C422" s="102" t="s">
        <v>5478</v>
      </c>
      <c r="D422" s="1" t="s">
        <v>5479</v>
      </c>
      <c r="E422" s="264" t="s">
        <v>172</v>
      </c>
      <c r="F422" s="264" t="s">
        <v>121</v>
      </c>
      <c r="G422" s="3">
        <v>0</v>
      </c>
      <c r="H422" s="3">
        <f t="shared" si="7"/>
        <v>0</v>
      </c>
      <c r="I422" s="3">
        <v>1</v>
      </c>
    </row>
    <row r="423" spans="1:9" s="74" customFormat="1" ht="15" customHeight="1">
      <c r="A423" s="1405"/>
      <c r="B423" s="1194" t="s">
        <v>118</v>
      </c>
      <c r="C423" s="1195"/>
      <c r="D423" s="1195"/>
      <c r="E423" s="1195"/>
      <c r="F423" s="1195"/>
      <c r="G423" s="1196"/>
      <c r="H423" s="267">
        <f>SUM(H425:H595)</f>
        <v>690277470</v>
      </c>
      <c r="I423" s="267"/>
    </row>
    <row r="424" spans="1:9" s="901" customFormat="1" ht="15" customHeight="1">
      <c r="A424" s="1405"/>
      <c r="B424" s="958"/>
      <c r="C424" s="1050" t="s">
        <v>9543</v>
      </c>
      <c r="D424" s="1050" t="s">
        <v>138</v>
      </c>
      <c r="E424" s="1145" t="s">
        <v>120</v>
      </c>
      <c r="F424" s="1145" t="s">
        <v>121</v>
      </c>
      <c r="G424" s="1076">
        <v>1400</v>
      </c>
      <c r="H424" s="1076">
        <v>1400</v>
      </c>
      <c r="I424" s="900">
        <v>1</v>
      </c>
    </row>
    <row r="425" spans="1:9" s="74" customFormat="1">
      <c r="A425" s="1405"/>
      <c r="B425" s="1185">
        <v>4212</v>
      </c>
      <c r="C425" s="117" t="s">
        <v>4464</v>
      </c>
      <c r="D425" s="115" t="s">
        <v>119</v>
      </c>
      <c r="E425" s="264" t="s">
        <v>120</v>
      </c>
      <c r="F425" s="264" t="s">
        <v>121</v>
      </c>
      <c r="G425" s="3">
        <v>24000000</v>
      </c>
      <c r="H425" s="3">
        <f t="shared" ref="H425:H541" si="9">G425*I425</f>
        <v>24000000</v>
      </c>
      <c r="I425" s="3">
        <v>1</v>
      </c>
    </row>
    <row r="426" spans="1:9" s="74" customFormat="1">
      <c r="A426" s="1405"/>
      <c r="B426" s="1187"/>
      <c r="C426" s="117" t="s">
        <v>4465</v>
      </c>
      <c r="D426" s="115" t="s">
        <v>122</v>
      </c>
      <c r="E426" s="264" t="s">
        <v>120</v>
      </c>
      <c r="F426" s="264" t="s">
        <v>121</v>
      </c>
      <c r="G426" s="3">
        <v>60785400</v>
      </c>
      <c r="H426" s="3">
        <f t="shared" si="9"/>
        <v>60785400</v>
      </c>
      <c r="I426" s="3">
        <v>1</v>
      </c>
    </row>
    <row r="427" spans="1:9" s="679" customFormat="1">
      <c r="A427" s="1405"/>
      <c r="B427" s="926"/>
      <c r="C427" s="432" t="s">
        <v>7504</v>
      </c>
      <c r="D427" s="432" t="s">
        <v>531</v>
      </c>
      <c r="E427" s="674" t="s">
        <v>120</v>
      </c>
      <c r="F427" s="674" t="s">
        <v>121</v>
      </c>
      <c r="G427" s="3">
        <v>200000</v>
      </c>
      <c r="H427" s="3">
        <v>200000</v>
      </c>
      <c r="I427" s="3">
        <v>1</v>
      </c>
    </row>
    <row r="428" spans="1:9" s="754" customFormat="1">
      <c r="A428" s="1405"/>
      <c r="B428" s="383"/>
      <c r="C428" s="763" t="s">
        <v>7788</v>
      </c>
      <c r="D428" s="763" t="s">
        <v>138</v>
      </c>
      <c r="E428" s="752" t="s">
        <v>120</v>
      </c>
      <c r="F428" s="752" t="s">
        <v>121</v>
      </c>
      <c r="G428" s="764">
        <v>1600000</v>
      </c>
      <c r="H428" s="764">
        <v>1600000</v>
      </c>
      <c r="I428" s="351">
        <v>1</v>
      </c>
    </row>
    <row r="429" spans="1:9" s="1027" customFormat="1">
      <c r="A429" s="1405"/>
      <c r="B429" s="383"/>
      <c r="C429" s="989" t="s">
        <v>8702</v>
      </c>
      <c r="D429" s="989" t="s">
        <v>138</v>
      </c>
      <c r="E429" s="1022" t="s">
        <v>120</v>
      </c>
      <c r="F429" s="1022" t="s">
        <v>121</v>
      </c>
      <c r="G429" s="996">
        <v>550000</v>
      </c>
      <c r="H429" s="996">
        <v>550000</v>
      </c>
      <c r="I429" s="351">
        <v>1</v>
      </c>
    </row>
    <row r="430" spans="1:9" s="828" customFormat="1" ht="18">
      <c r="A430" s="1405"/>
      <c r="B430" s="383"/>
      <c r="C430" s="432" t="s">
        <v>8344</v>
      </c>
      <c r="D430" s="763" t="s">
        <v>8260</v>
      </c>
      <c r="E430" s="1022" t="s">
        <v>120</v>
      </c>
      <c r="F430" s="1022" t="s">
        <v>121</v>
      </c>
      <c r="G430" s="763">
        <v>12000000</v>
      </c>
      <c r="H430" s="763">
        <v>12000000</v>
      </c>
      <c r="I430" s="764">
        <v>1</v>
      </c>
    </row>
    <row r="431" spans="1:9" s="777" customFormat="1">
      <c r="A431" s="1405"/>
      <c r="B431" s="383"/>
      <c r="C431" s="763" t="s">
        <v>7832</v>
      </c>
      <c r="D431" s="763" t="s">
        <v>138</v>
      </c>
      <c r="E431" s="768" t="s">
        <v>120</v>
      </c>
      <c r="F431" s="768" t="s">
        <v>121</v>
      </c>
      <c r="G431" s="764">
        <v>1163000</v>
      </c>
      <c r="H431" s="764">
        <v>1163000</v>
      </c>
      <c r="I431" s="351">
        <v>1</v>
      </c>
    </row>
    <row r="432" spans="1:9" s="777" customFormat="1">
      <c r="A432" s="1405"/>
      <c r="B432" s="383"/>
      <c r="C432" s="763" t="s">
        <v>7829</v>
      </c>
      <c r="D432" s="763" t="s">
        <v>138</v>
      </c>
      <c r="E432" s="768" t="s">
        <v>120</v>
      </c>
      <c r="F432" s="768" t="s">
        <v>121</v>
      </c>
      <c r="G432" s="764">
        <v>1000000</v>
      </c>
      <c r="H432" s="764">
        <v>1000000</v>
      </c>
      <c r="I432" s="351">
        <v>1</v>
      </c>
    </row>
    <row r="433" spans="1:9" s="750" customFormat="1">
      <c r="A433" s="1405"/>
      <c r="B433" s="926"/>
      <c r="C433" s="432" t="s">
        <v>7786</v>
      </c>
      <c r="D433" s="432" t="s">
        <v>138</v>
      </c>
      <c r="E433" s="747" t="s">
        <v>120</v>
      </c>
      <c r="F433" s="747" t="s">
        <v>121</v>
      </c>
      <c r="G433" s="433">
        <v>2000000</v>
      </c>
      <c r="H433" s="433">
        <v>2000000</v>
      </c>
      <c r="I433" s="3">
        <v>1</v>
      </c>
    </row>
    <row r="434" spans="1:9" s="881" customFormat="1" ht="19.5">
      <c r="A434" s="1405"/>
      <c r="B434" s="926"/>
      <c r="C434" s="791" t="s">
        <v>8374</v>
      </c>
      <c r="D434" s="791" t="s">
        <v>6895</v>
      </c>
      <c r="E434" s="877" t="s">
        <v>120</v>
      </c>
      <c r="F434" s="877" t="s">
        <v>121</v>
      </c>
      <c r="G434" s="494">
        <v>2300000</v>
      </c>
      <c r="H434" s="494">
        <v>2300000</v>
      </c>
      <c r="I434" s="3">
        <v>1</v>
      </c>
    </row>
    <row r="435" spans="1:9" s="881" customFormat="1" ht="19.5">
      <c r="A435" s="1405"/>
      <c r="B435" s="926"/>
      <c r="C435" s="791" t="s">
        <v>8375</v>
      </c>
      <c r="D435" s="791" t="s">
        <v>6895</v>
      </c>
      <c r="E435" s="877" t="s">
        <v>120</v>
      </c>
      <c r="F435" s="877" t="s">
        <v>121</v>
      </c>
      <c r="G435" s="494">
        <v>1207000</v>
      </c>
      <c r="H435" s="494">
        <v>1207000</v>
      </c>
      <c r="I435" s="3">
        <v>1</v>
      </c>
    </row>
    <row r="436" spans="1:9" s="881" customFormat="1" ht="19.5">
      <c r="A436" s="1405"/>
      <c r="B436" s="926"/>
      <c r="C436" s="791" t="s">
        <v>8376</v>
      </c>
      <c r="D436" s="791" t="s">
        <v>6895</v>
      </c>
      <c r="E436" s="877" t="s">
        <v>120</v>
      </c>
      <c r="F436" s="877" t="s">
        <v>121</v>
      </c>
      <c r="G436" s="494">
        <v>1377000</v>
      </c>
      <c r="H436" s="494">
        <v>1377000</v>
      </c>
      <c r="I436" s="3">
        <v>1</v>
      </c>
    </row>
    <row r="437" spans="1:9" s="978" customFormat="1">
      <c r="A437" s="1405"/>
      <c r="B437" s="972"/>
      <c r="C437" s="432" t="s">
        <v>8569</v>
      </c>
      <c r="D437" s="432" t="s">
        <v>3823</v>
      </c>
      <c r="E437" s="974" t="s">
        <v>14</v>
      </c>
      <c r="F437" s="974" t="s">
        <v>15</v>
      </c>
      <c r="G437" s="97">
        <v>350000</v>
      </c>
      <c r="H437" s="380">
        <v>1050</v>
      </c>
      <c r="I437" s="3">
        <v>3</v>
      </c>
    </row>
    <row r="438" spans="1:9" s="881" customFormat="1" ht="19.5">
      <c r="A438" s="1405"/>
      <c r="B438" s="926"/>
      <c r="C438" s="791" t="s">
        <v>8377</v>
      </c>
      <c r="D438" s="791" t="s">
        <v>6895</v>
      </c>
      <c r="E438" s="877" t="s">
        <v>120</v>
      </c>
      <c r="F438" s="877" t="s">
        <v>121</v>
      </c>
      <c r="G438" s="494">
        <v>1315000</v>
      </c>
      <c r="H438" s="494">
        <v>1315000</v>
      </c>
      <c r="I438" s="3">
        <v>1</v>
      </c>
    </row>
    <row r="439" spans="1:9" s="978" customFormat="1">
      <c r="A439" s="1405"/>
      <c r="B439" s="432" t="s">
        <v>7442</v>
      </c>
      <c r="C439" s="432" t="s">
        <v>8566</v>
      </c>
      <c r="D439" s="432" t="s">
        <v>8567</v>
      </c>
      <c r="E439" s="974" t="s">
        <v>126</v>
      </c>
      <c r="F439" s="974" t="s">
        <v>121</v>
      </c>
      <c r="G439" s="494">
        <v>0</v>
      </c>
      <c r="H439" s="494"/>
      <c r="I439" s="3">
        <v>1</v>
      </c>
    </row>
    <row r="440" spans="1:9" s="881" customFormat="1" ht="19.5">
      <c r="A440" s="1405"/>
      <c r="B440" s="926"/>
      <c r="C440" s="791" t="s">
        <v>8378</v>
      </c>
      <c r="D440" s="791" t="s">
        <v>6895</v>
      </c>
      <c r="E440" s="877" t="s">
        <v>120</v>
      </c>
      <c r="F440" s="877" t="s">
        <v>121</v>
      </c>
      <c r="G440" s="494">
        <v>1465000</v>
      </c>
      <c r="H440" s="494">
        <v>1465000</v>
      </c>
      <c r="I440" s="3">
        <v>1</v>
      </c>
    </row>
    <row r="441" spans="1:9" s="1045" customFormat="1">
      <c r="A441" s="1405"/>
      <c r="B441" s="1050" t="s">
        <v>5695</v>
      </c>
      <c r="C441" s="1050" t="s">
        <v>8773</v>
      </c>
      <c r="D441" s="1050" t="s">
        <v>531</v>
      </c>
      <c r="E441" s="1039" t="s">
        <v>120</v>
      </c>
      <c r="F441" s="1039" t="s">
        <v>121</v>
      </c>
      <c r="G441" s="1058">
        <v>38000</v>
      </c>
      <c r="H441" s="1058">
        <v>38000</v>
      </c>
      <c r="I441" s="3">
        <v>1</v>
      </c>
    </row>
    <row r="442" spans="1:9" s="74" customFormat="1" ht="30">
      <c r="A442" s="1405"/>
      <c r="B442" s="1185">
        <v>4214</v>
      </c>
      <c r="C442" s="117" t="s">
        <v>4466</v>
      </c>
      <c r="D442" s="115" t="s">
        <v>128</v>
      </c>
      <c r="E442" s="264" t="s">
        <v>120</v>
      </c>
      <c r="F442" s="264" t="s">
        <v>121</v>
      </c>
      <c r="G442" s="3">
        <v>90000000</v>
      </c>
      <c r="H442" s="3">
        <f t="shared" si="9"/>
        <v>90000000</v>
      </c>
      <c r="I442" s="3">
        <v>1</v>
      </c>
    </row>
    <row r="443" spans="1:9" s="978" customFormat="1" ht="30">
      <c r="A443" s="1405"/>
      <c r="B443" s="1186"/>
      <c r="C443" s="497" t="s">
        <v>8570</v>
      </c>
      <c r="D443" s="562" t="s">
        <v>8571</v>
      </c>
      <c r="E443" s="974" t="s">
        <v>172</v>
      </c>
      <c r="F443" s="974" t="s">
        <v>121</v>
      </c>
      <c r="G443" s="351">
        <v>63900</v>
      </c>
      <c r="H443" s="351">
        <v>63900</v>
      </c>
      <c r="I443" s="3">
        <v>1</v>
      </c>
    </row>
    <row r="444" spans="1:9" s="679" customFormat="1" ht="27">
      <c r="A444" s="1405"/>
      <c r="B444" s="1186"/>
      <c r="C444" s="680" t="s">
        <v>7489</v>
      </c>
      <c r="D444" s="432" t="s">
        <v>5479</v>
      </c>
      <c r="E444" s="674" t="s">
        <v>172</v>
      </c>
      <c r="F444" s="674" t="s">
        <v>121</v>
      </c>
      <c r="G444" s="1049">
        <v>505000</v>
      </c>
      <c r="H444" s="1049">
        <v>505000</v>
      </c>
      <c r="I444" s="3">
        <v>1</v>
      </c>
    </row>
    <row r="445" spans="1:9" s="679" customFormat="1">
      <c r="A445" s="1405"/>
      <c r="B445" s="1186"/>
      <c r="C445" s="680" t="s">
        <v>7490</v>
      </c>
      <c r="D445" s="680" t="s">
        <v>5260</v>
      </c>
      <c r="E445" s="674" t="s">
        <v>172</v>
      </c>
      <c r="F445" s="674" t="s">
        <v>121</v>
      </c>
      <c r="G445" s="1049">
        <v>94000</v>
      </c>
      <c r="H445" s="1049">
        <v>94000</v>
      </c>
      <c r="I445" s="3">
        <v>1</v>
      </c>
    </row>
    <row r="446" spans="1:9" s="978" customFormat="1">
      <c r="A446" s="1405"/>
      <c r="B446" s="1186"/>
      <c r="C446" s="432" t="s">
        <v>8568</v>
      </c>
      <c r="D446" s="432" t="s">
        <v>531</v>
      </c>
      <c r="E446" s="974" t="s">
        <v>120</v>
      </c>
      <c r="F446" s="974" t="s">
        <v>121</v>
      </c>
      <c r="G446" s="433">
        <v>62000</v>
      </c>
      <c r="H446" s="433">
        <v>62000</v>
      </c>
      <c r="I446" s="3">
        <v>1</v>
      </c>
    </row>
    <row r="447" spans="1:9" s="1045" customFormat="1">
      <c r="A447" s="1405"/>
      <c r="B447" s="1186"/>
      <c r="C447" s="1050" t="s">
        <v>8733</v>
      </c>
      <c r="D447" s="1050" t="s">
        <v>8567</v>
      </c>
      <c r="E447" s="872" t="s">
        <v>126</v>
      </c>
      <c r="F447" s="117" t="s">
        <v>121</v>
      </c>
      <c r="G447" s="117">
        <v>0</v>
      </c>
      <c r="H447" s="117">
        <f>G447*I447</f>
        <v>0</v>
      </c>
      <c r="I447" s="117">
        <v>1</v>
      </c>
    </row>
    <row r="448" spans="1:9" s="74" customFormat="1" ht="30">
      <c r="A448" s="1405"/>
      <c r="B448" s="1186"/>
      <c r="C448" s="117" t="s">
        <v>4467</v>
      </c>
      <c r="D448" s="115" t="s">
        <v>3085</v>
      </c>
      <c r="E448" s="264" t="s">
        <v>14</v>
      </c>
      <c r="F448" s="264" t="s">
        <v>121</v>
      </c>
      <c r="G448" s="3">
        <v>15000000</v>
      </c>
      <c r="H448" s="3">
        <f t="shared" si="9"/>
        <v>15000000</v>
      </c>
      <c r="I448" s="3">
        <v>1</v>
      </c>
    </row>
    <row r="449" spans="1:9" s="74" customFormat="1" ht="30">
      <c r="A449" s="1405"/>
      <c r="B449" s="1186"/>
      <c r="C449" s="114" t="s">
        <v>4468</v>
      </c>
      <c r="D449" s="115" t="s">
        <v>4469</v>
      </c>
      <c r="E449" s="264" t="s">
        <v>126</v>
      </c>
      <c r="F449" s="264" t="s">
        <v>121</v>
      </c>
      <c r="G449" s="3">
        <v>3994600</v>
      </c>
      <c r="H449" s="3">
        <f t="shared" si="9"/>
        <v>3994600</v>
      </c>
      <c r="I449" s="3">
        <v>1</v>
      </c>
    </row>
    <row r="450" spans="1:9" s="74" customFormat="1" ht="30">
      <c r="A450" s="1405"/>
      <c r="B450" s="1186"/>
      <c r="C450" s="114" t="s">
        <v>4470</v>
      </c>
      <c r="D450" s="115" t="s">
        <v>4471</v>
      </c>
      <c r="E450" s="264" t="s">
        <v>126</v>
      </c>
      <c r="F450" s="264" t="s">
        <v>121</v>
      </c>
      <c r="G450" s="3">
        <v>2500000</v>
      </c>
      <c r="H450" s="3">
        <f t="shared" si="9"/>
        <v>2500000</v>
      </c>
      <c r="I450" s="3">
        <v>1</v>
      </c>
    </row>
    <row r="451" spans="1:9" s="74" customFormat="1" ht="30">
      <c r="A451" s="1405"/>
      <c r="B451" s="1186"/>
      <c r="C451" s="114" t="s">
        <v>4472</v>
      </c>
      <c r="D451" s="115" t="s">
        <v>4473</v>
      </c>
      <c r="E451" s="264" t="s">
        <v>126</v>
      </c>
      <c r="F451" s="264" t="s">
        <v>121</v>
      </c>
      <c r="G451" s="3">
        <v>720000</v>
      </c>
      <c r="H451" s="3">
        <f t="shared" si="9"/>
        <v>720000</v>
      </c>
      <c r="I451" s="3">
        <v>1</v>
      </c>
    </row>
    <row r="452" spans="1:9" s="74" customFormat="1" ht="30">
      <c r="A452" s="1405"/>
      <c r="B452" s="1187"/>
      <c r="C452" s="114" t="s">
        <v>4474</v>
      </c>
      <c r="D452" s="115" t="s">
        <v>4475</v>
      </c>
      <c r="E452" s="264" t="s">
        <v>126</v>
      </c>
      <c r="F452" s="264" t="s">
        <v>121</v>
      </c>
      <c r="G452" s="3">
        <v>720000</v>
      </c>
      <c r="H452" s="3">
        <f t="shared" si="9"/>
        <v>720000</v>
      </c>
      <c r="I452" s="3">
        <v>1</v>
      </c>
    </row>
    <row r="453" spans="1:9" s="720" customFormat="1" ht="18">
      <c r="A453" s="1405"/>
      <c r="B453" s="712" t="s">
        <v>6681</v>
      </c>
      <c r="C453" s="712" t="s">
        <v>7653</v>
      </c>
      <c r="D453" s="712" t="s">
        <v>7654</v>
      </c>
      <c r="E453" s="115" t="s">
        <v>120</v>
      </c>
      <c r="F453" s="115" t="s">
        <v>121</v>
      </c>
      <c r="G453" s="715">
        <v>1100000</v>
      </c>
      <c r="H453" s="3">
        <f t="shared" si="9"/>
        <v>1100000</v>
      </c>
      <c r="I453" s="3">
        <v>1</v>
      </c>
    </row>
    <row r="454" spans="1:9" s="74" customFormat="1" ht="45">
      <c r="A454" s="1405"/>
      <c r="B454" s="1185">
        <v>4216</v>
      </c>
      <c r="C454" s="117" t="s">
        <v>4476</v>
      </c>
      <c r="D454" s="115" t="s">
        <v>524</v>
      </c>
      <c r="E454" s="264" t="s">
        <v>126</v>
      </c>
      <c r="F454" s="264" t="s">
        <v>121</v>
      </c>
      <c r="G454" s="3">
        <v>12408000</v>
      </c>
      <c r="H454" s="3">
        <f t="shared" si="9"/>
        <v>12408000</v>
      </c>
      <c r="I454" s="3">
        <v>1</v>
      </c>
    </row>
    <row r="455" spans="1:9" s="812" customFormat="1">
      <c r="A455" s="1405"/>
      <c r="B455" s="1186"/>
      <c r="C455" s="763" t="s">
        <v>8069</v>
      </c>
      <c r="D455" s="763" t="s">
        <v>138</v>
      </c>
      <c r="E455" s="115" t="s">
        <v>120</v>
      </c>
      <c r="F455" s="115" t="s">
        <v>121</v>
      </c>
      <c r="G455" s="764">
        <v>1000000</v>
      </c>
      <c r="H455" s="764">
        <v>1000000</v>
      </c>
      <c r="I455" s="3">
        <v>1</v>
      </c>
    </row>
    <row r="456" spans="1:9" s="711" customFormat="1">
      <c r="A456" s="1405"/>
      <c r="B456" s="1186"/>
      <c r="C456" s="712" t="s">
        <v>7629</v>
      </c>
      <c r="D456" s="712" t="s">
        <v>531</v>
      </c>
      <c r="E456" s="115" t="s">
        <v>120</v>
      </c>
      <c r="F456" s="115" t="s">
        <v>121</v>
      </c>
      <c r="G456" s="715">
        <v>135000</v>
      </c>
      <c r="H456" s="715">
        <v>135000</v>
      </c>
      <c r="I456" s="3">
        <v>1</v>
      </c>
    </row>
    <row r="457" spans="1:9" s="74" customFormat="1" ht="30">
      <c r="A457" s="1405"/>
      <c r="B457" s="1187"/>
      <c r="C457" s="117" t="s">
        <v>4477</v>
      </c>
      <c r="D457" s="115" t="s">
        <v>4478</v>
      </c>
      <c r="E457" s="264" t="s">
        <v>126</v>
      </c>
      <c r="F457" s="264" t="s">
        <v>121</v>
      </c>
      <c r="G457" s="3">
        <v>25152000</v>
      </c>
      <c r="H457" s="3">
        <f t="shared" si="9"/>
        <v>25152000</v>
      </c>
      <c r="I457" s="3">
        <v>1</v>
      </c>
    </row>
    <row r="458" spans="1:9" s="631" customFormat="1" ht="30">
      <c r="A458" s="1405"/>
      <c r="B458" s="926"/>
      <c r="C458" s="632" t="s">
        <v>7273</v>
      </c>
      <c r="D458" s="117" t="s">
        <v>138</v>
      </c>
      <c r="E458" s="115" t="s">
        <v>120</v>
      </c>
      <c r="F458" s="115" t="s">
        <v>121</v>
      </c>
      <c r="G458" s="633">
        <v>1800000</v>
      </c>
      <c r="H458" s="633">
        <v>1800000</v>
      </c>
      <c r="I458" s="3">
        <v>1</v>
      </c>
    </row>
    <row r="459" spans="1:9" s="502" customFormat="1" ht="30">
      <c r="A459" s="1405"/>
      <c r="B459" s="1277" t="s">
        <v>6696</v>
      </c>
      <c r="C459" s="117" t="s">
        <v>6709</v>
      </c>
      <c r="D459" s="117" t="s">
        <v>138</v>
      </c>
      <c r="E459" s="115" t="s">
        <v>120</v>
      </c>
      <c r="F459" s="115" t="s">
        <v>121</v>
      </c>
      <c r="G459" s="505">
        <v>1234</v>
      </c>
      <c r="H459" s="505">
        <v>1234</v>
      </c>
      <c r="I459" s="3">
        <v>1</v>
      </c>
    </row>
    <row r="460" spans="1:9" s="502" customFormat="1" ht="30">
      <c r="A460" s="1405"/>
      <c r="B460" s="1278"/>
      <c r="C460" s="117" t="s">
        <v>6714</v>
      </c>
      <c r="D460" s="117" t="s">
        <v>138</v>
      </c>
      <c r="E460" s="115" t="s">
        <v>120</v>
      </c>
      <c r="F460" s="115" t="s">
        <v>121</v>
      </c>
      <c r="G460" s="433">
        <v>2407000</v>
      </c>
      <c r="H460" s="433">
        <v>2407000</v>
      </c>
      <c r="I460" s="351">
        <v>1</v>
      </c>
    </row>
    <row r="461" spans="1:9" s="493" customFormat="1" ht="30">
      <c r="A461" s="1405"/>
      <c r="B461" s="1279"/>
      <c r="C461" s="114" t="s">
        <v>6695</v>
      </c>
      <c r="D461" s="115" t="s">
        <v>138</v>
      </c>
      <c r="E461" s="115" t="s">
        <v>120</v>
      </c>
      <c r="F461" s="115" t="s">
        <v>121</v>
      </c>
      <c r="G461" s="115">
        <v>2500000</v>
      </c>
      <c r="H461" s="115">
        <v>2500000</v>
      </c>
      <c r="I461" s="3">
        <v>1</v>
      </c>
    </row>
    <row r="462" spans="1:9" s="446" customFormat="1" ht="30">
      <c r="A462" s="1405"/>
      <c r="B462" s="1237">
        <v>4222</v>
      </c>
      <c r="C462" s="115" t="s">
        <v>6465</v>
      </c>
      <c r="D462" s="115" t="s">
        <v>138</v>
      </c>
      <c r="E462" s="115" t="s">
        <v>120</v>
      </c>
      <c r="F462" s="115" t="s">
        <v>121</v>
      </c>
      <c r="G462" s="401">
        <v>1000000</v>
      </c>
      <c r="H462" s="401">
        <v>1000000</v>
      </c>
      <c r="I462" s="3">
        <v>1</v>
      </c>
    </row>
    <row r="463" spans="1:9" s="489" customFormat="1" ht="30">
      <c r="A463" s="1405"/>
      <c r="B463" s="1238"/>
      <c r="C463" s="115" t="s">
        <v>6624</v>
      </c>
      <c r="D463" s="115" t="s">
        <v>138</v>
      </c>
      <c r="E463" s="115" t="s">
        <v>120</v>
      </c>
      <c r="F463" s="115" t="s">
        <v>121</v>
      </c>
      <c r="G463" s="115">
        <v>3462486</v>
      </c>
      <c r="H463" s="115">
        <v>3462486</v>
      </c>
      <c r="I463" s="3">
        <v>1</v>
      </c>
    </row>
    <row r="464" spans="1:9" s="489" customFormat="1" ht="30">
      <c r="A464" s="1405"/>
      <c r="B464" s="1238"/>
      <c r="C464" s="115" t="s">
        <v>6625</v>
      </c>
      <c r="D464" s="115" t="s">
        <v>138</v>
      </c>
      <c r="E464" s="115" t="s">
        <v>120</v>
      </c>
      <c r="F464" s="115" t="s">
        <v>121</v>
      </c>
      <c r="G464" s="115">
        <v>1300000</v>
      </c>
      <c r="H464" s="115">
        <v>1300000</v>
      </c>
      <c r="I464" s="3">
        <v>1</v>
      </c>
    </row>
    <row r="465" spans="1:9" s="489" customFormat="1" ht="30">
      <c r="A465" s="1405"/>
      <c r="B465" s="1238"/>
      <c r="C465" s="115" t="s">
        <v>6626</v>
      </c>
      <c r="D465" s="115" t="s">
        <v>138</v>
      </c>
      <c r="E465" s="115" t="s">
        <v>120</v>
      </c>
      <c r="F465" s="115" t="s">
        <v>121</v>
      </c>
      <c r="G465" s="115">
        <v>1000000</v>
      </c>
      <c r="H465" s="115">
        <v>1000000</v>
      </c>
      <c r="I465" s="3">
        <v>1</v>
      </c>
    </row>
    <row r="466" spans="1:9" s="489" customFormat="1" ht="30">
      <c r="A466" s="1405"/>
      <c r="B466" s="1238"/>
      <c r="C466" s="115" t="s">
        <v>6627</v>
      </c>
      <c r="D466" s="115" t="s">
        <v>138</v>
      </c>
      <c r="E466" s="115" t="s">
        <v>120</v>
      </c>
      <c r="F466" s="115" t="s">
        <v>121</v>
      </c>
      <c r="G466" s="115">
        <v>700000</v>
      </c>
      <c r="H466" s="115">
        <v>700000</v>
      </c>
      <c r="I466" s="3">
        <v>1</v>
      </c>
    </row>
    <row r="467" spans="1:9" s="489" customFormat="1" ht="30">
      <c r="A467" s="1405"/>
      <c r="B467" s="1238"/>
      <c r="C467" s="115" t="s">
        <v>6628</v>
      </c>
      <c r="D467" s="115" t="s">
        <v>138</v>
      </c>
      <c r="E467" s="115" t="s">
        <v>120</v>
      </c>
      <c r="F467" s="115" t="s">
        <v>121</v>
      </c>
      <c r="G467" s="115">
        <v>1400000</v>
      </c>
      <c r="H467" s="115">
        <v>1400000</v>
      </c>
      <c r="I467" s="3">
        <v>1</v>
      </c>
    </row>
    <row r="468" spans="1:9" s="81" customFormat="1" ht="75">
      <c r="A468" s="1405"/>
      <c r="B468" s="1239"/>
      <c r="C468" s="119">
        <v>98391200</v>
      </c>
      <c r="D468" s="124" t="s">
        <v>4479</v>
      </c>
      <c r="E468" s="269" t="s">
        <v>120</v>
      </c>
      <c r="F468" s="269" t="s">
        <v>121</v>
      </c>
      <c r="G468" s="7">
        <v>500000</v>
      </c>
      <c r="H468" s="7">
        <f t="shared" si="9"/>
        <v>500000</v>
      </c>
      <c r="I468" s="7">
        <v>1</v>
      </c>
    </row>
    <row r="469" spans="1:9" s="81" customFormat="1" ht="18">
      <c r="A469" s="1405"/>
      <c r="B469" s="712" t="s">
        <v>5695</v>
      </c>
      <c r="C469" s="432" t="s">
        <v>7960</v>
      </c>
      <c r="D469" s="712" t="s">
        <v>7656</v>
      </c>
      <c r="E469" s="716" t="s">
        <v>126</v>
      </c>
      <c r="F469" s="716" t="s">
        <v>121</v>
      </c>
      <c r="G469" s="715">
        <v>10000000</v>
      </c>
      <c r="H469" s="715">
        <v>10000000</v>
      </c>
      <c r="I469" s="723">
        <v>1</v>
      </c>
    </row>
    <row r="470" spans="1:9" s="81" customFormat="1">
      <c r="A470" s="1405"/>
      <c r="B470" s="751"/>
      <c r="C470" s="763" t="s">
        <v>7811</v>
      </c>
      <c r="D470" s="763" t="s">
        <v>5871</v>
      </c>
      <c r="E470" s="115" t="s">
        <v>120</v>
      </c>
      <c r="F470" s="115" t="s">
        <v>121</v>
      </c>
      <c r="G470" s="764">
        <v>3500000</v>
      </c>
      <c r="H470" s="764">
        <v>3500000</v>
      </c>
      <c r="I470" s="723">
        <v>1</v>
      </c>
    </row>
    <row r="471" spans="1:9" s="74" customFormat="1" ht="30">
      <c r="A471" s="1405"/>
      <c r="B471" s="1185">
        <v>4231</v>
      </c>
      <c r="C471" s="114" t="s">
        <v>4480</v>
      </c>
      <c r="D471" s="115" t="s">
        <v>4481</v>
      </c>
      <c r="E471" s="264" t="s">
        <v>14</v>
      </c>
      <c r="F471" s="264" t="s">
        <v>121</v>
      </c>
      <c r="G471" s="3">
        <v>3090000</v>
      </c>
      <c r="H471" s="3">
        <f t="shared" si="9"/>
        <v>3090000</v>
      </c>
      <c r="I471" s="3">
        <v>1</v>
      </c>
    </row>
    <row r="472" spans="1:9" s="74" customFormat="1" ht="105">
      <c r="A472" s="1405"/>
      <c r="B472" s="1186"/>
      <c r="C472" s="114" t="s">
        <v>4482</v>
      </c>
      <c r="D472" s="115" t="s">
        <v>4483</v>
      </c>
      <c r="E472" s="264" t="s">
        <v>14</v>
      </c>
      <c r="F472" s="264" t="s">
        <v>121</v>
      </c>
      <c r="G472" s="3">
        <v>1296900</v>
      </c>
      <c r="H472" s="3">
        <f t="shared" si="9"/>
        <v>1296900</v>
      </c>
      <c r="I472" s="3">
        <v>1</v>
      </c>
    </row>
    <row r="473" spans="1:9" s="588" customFormat="1" ht="30">
      <c r="A473" s="1405"/>
      <c r="B473" s="1186"/>
      <c r="C473" s="115" t="s">
        <v>7138</v>
      </c>
      <c r="D473" s="115" t="s">
        <v>7139</v>
      </c>
      <c r="E473" s="586" t="s">
        <v>14</v>
      </c>
      <c r="F473" s="586" t="s">
        <v>121</v>
      </c>
      <c r="G473" s="433">
        <v>2500000</v>
      </c>
      <c r="H473" s="433">
        <v>2500000</v>
      </c>
      <c r="I473" s="3">
        <v>1</v>
      </c>
    </row>
    <row r="474" spans="1:9" s="74" customFormat="1" ht="60">
      <c r="A474" s="1405"/>
      <c r="B474" s="1186"/>
      <c r="C474" s="121">
        <v>79531100</v>
      </c>
      <c r="D474" s="120" t="s">
        <v>4484</v>
      </c>
      <c r="E474" s="76" t="s">
        <v>14</v>
      </c>
      <c r="F474" s="76" t="s">
        <v>121</v>
      </c>
      <c r="G474" s="16">
        <v>0</v>
      </c>
      <c r="H474" s="16">
        <f t="shared" si="9"/>
        <v>0</v>
      </c>
      <c r="I474" s="16">
        <v>1</v>
      </c>
    </row>
    <row r="475" spans="1:9" s="901" customFormat="1">
      <c r="A475" s="1405"/>
      <c r="B475" s="1186"/>
      <c r="C475" s="885" t="s">
        <v>8488</v>
      </c>
      <c r="D475" s="885" t="s">
        <v>8489</v>
      </c>
      <c r="E475" s="898" t="s">
        <v>14</v>
      </c>
      <c r="F475" s="898" t="s">
        <v>121</v>
      </c>
      <c r="G475" s="884">
        <v>2500</v>
      </c>
      <c r="H475" s="884">
        <v>2500</v>
      </c>
      <c r="I475" s="320">
        <v>1</v>
      </c>
    </row>
    <row r="476" spans="1:9" s="74" customFormat="1" ht="45">
      <c r="A476" s="1405"/>
      <c r="B476" s="1186"/>
      <c r="C476" s="114" t="s">
        <v>4485</v>
      </c>
      <c r="D476" s="115" t="s">
        <v>4486</v>
      </c>
      <c r="E476" s="264" t="s">
        <v>14</v>
      </c>
      <c r="F476" s="264" t="s">
        <v>121</v>
      </c>
      <c r="G476" s="3">
        <v>2000000</v>
      </c>
      <c r="H476" s="3">
        <f t="shared" si="9"/>
        <v>2000000</v>
      </c>
      <c r="I476" s="3">
        <v>1</v>
      </c>
    </row>
    <row r="477" spans="1:9" s="74" customFormat="1">
      <c r="A477" s="1405"/>
      <c r="B477" s="1186"/>
      <c r="C477" s="121">
        <v>79971120</v>
      </c>
      <c r="D477" s="120" t="s">
        <v>484</v>
      </c>
      <c r="E477" s="76" t="s">
        <v>14</v>
      </c>
      <c r="F477" s="76" t="s">
        <v>121</v>
      </c>
      <c r="G477" s="16">
        <v>2000000</v>
      </c>
      <c r="H477" s="16">
        <f t="shared" si="9"/>
        <v>2000000</v>
      </c>
      <c r="I477" s="16">
        <v>1</v>
      </c>
    </row>
    <row r="478" spans="1:9" s="74" customFormat="1" ht="30">
      <c r="A478" s="1405"/>
      <c r="B478" s="1187"/>
      <c r="C478" s="117" t="s">
        <v>4487</v>
      </c>
      <c r="D478" s="115" t="s">
        <v>2399</v>
      </c>
      <c r="E478" s="264" t="s">
        <v>126</v>
      </c>
      <c r="F478" s="264" t="s">
        <v>121</v>
      </c>
      <c r="G478" s="3">
        <v>800000</v>
      </c>
      <c r="H478" s="3">
        <f t="shared" si="9"/>
        <v>800000</v>
      </c>
      <c r="I478" s="3">
        <v>1</v>
      </c>
    </row>
    <row r="479" spans="1:9" s="1045" customFormat="1">
      <c r="A479" s="1405"/>
      <c r="B479" s="1043"/>
      <c r="C479" s="432" t="s">
        <v>8853</v>
      </c>
      <c r="D479" s="432" t="s">
        <v>138</v>
      </c>
      <c r="E479" s="1039" t="s">
        <v>120</v>
      </c>
      <c r="F479" s="1039" t="s">
        <v>121</v>
      </c>
      <c r="G479" s="433">
        <v>1000000</v>
      </c>
      <c r="H479" s="433">
        <v>1000000</v>
      </c>
      <c r="I479" s="3">
        <v>1</v>
      </c>
    </row>
    <row r="480" spans="1:9" s="74" customFormat="1" ht="45">
      <c r="A480" s="1405"/>
      <c r="B480" s="1185">
        <v>4232</v>
      </c>
      <c r="C480" s="117" t="s">
        <v>4488</v>
      </c>
      <c r="D480" s="115" t="s">
        <v>4489</v>
      </c>
      <c r="E480" s="264" t="s">
        <v>120</v>
      </c>
      <c r="F480" s="264" t="s">
        <v>121</v>
      </c>
      <c r="G480" s="3">
        <v>3310000</v>
      </c>
      <c r="H480" s="3">
        <f t="shared" si="9"/>
        <v>3310000</v>
      </c>
      <c r="I480" s="3">
        <v>1</v>
      </c>
    </row>
    <row r="481" spans="1:9" s="74" customFormat="1" ht="45">
      <c r="A481" s="1405"/>
      <c r="B481" s="1186"/>
      <c r="C481" s="117" t="s">
        <v>4490</v>
      </c>
      <c r="D481" s="115" t="s">
        <v>4491</v>
      </c>
      <c r="E481" s="264" t="s">
        <v>120</v>
      </c>
      <c r="F481" s="264" t="s">
        <v>121</v>
      </c>
      <c r="G481" s="3">
        <v>14160000</v>
      </c>
      <c r="H481" s="3">
        <f t="shared" si="9"/>
        <v>14160000</v>
      </c>
      <c r="I481" s="3">
        <v>1</v>
      </c>
    </row>
    <row r="482" spans="1:9" s="74" customFormat="1" ht="45">
      <c r="A482" s="1405"/>
      <c r="B482" s="1186"/>
      <c r="C482" s="117" t="s">
        <v>4492</v>
      </c>
      <c r="D482" s="115" t="s">
        <v>4493</v>
      </c>
      <c r="E482" s="264" t="s">
        <v>120</v>
      </c>
      <c r="F482" s="264" t="s">
        <v>121</v>
      </c>
      <c r="G482" s="3">
        <v>680000</v>
      </c>
      <c r="H482" s="3">
        <f t="shared" si="9"/>
        <v>680000</v>
      </c>
      <c r="I482" s="3">
        <v>1</v>
      </c>
    </row>
    <row r="483" spans="1:9" s="74" customFormat="1" ht="75">
      <c r="A483" s="1405"/>
      <c r="B483" s="1186"/>
      <c r="C483" s="117" t="s">
        <v>4494</v>
      </c>
      <c r="D483" s="115" t="s">
        <v>4495</v>
      </c>
      <c r="E483" s="264" t="s">
        <v>120</v>
      </c>
      <c r="F483" s="264" t="s">
        <v>121</v>
      </c>
      <c r="G483" s="3">
        <v>1250000</v>
      </c>
      <c r="H483" s="3">
        <f t="shared" si="9"/>
        <v>1250000</v>
      </c>
      <c r="I483" s="3">
        <v>1</v>
      </c>
    </row>
    <row r="484" spans="1:9" s="74" customFormat="1" ht="45">
      <c r="A484" s="1405"/>
      <c r="B484" s="1186"/>
      <c r="C484" s="117" t="s">
        <v>4496</v>
      </c>
      <c r="D484" s="115" t="s">
        <v>4497</v>
      </c>
      <c r="E484" s="264" t="s">
        <v>120</v>
      </c>
      <c r="F484" s="264" t="s">
        <v>121</v>
      </c>
      <c r="G484" s="3">
        <v>600000</v>
      </c>
      <c r="H484" s="3">
        <f t="shared" si="9"/>
        <v>600000</v>
      </c>
      <c r="I484" s="3">
        <v>1</v>
      </c>
    </row>
    <row r="485" spans="1:9" s="74" customFormat="1" ht="45">
      <c r="A485" s="1405"/>
      <c r="B485" s="1186"/>
      <c r="C485" s="117" t="s">
        <v>4498</v>
      </c>
      <c r="D485" s="115" t="s">
        <v>4499</v>
      </c>
      <c r="E485" s="264" t="s">
        <v>120</v>
      </c>
      <c r="F485" s="264" t="s">
        <v>121</v>
      </c>
      <c r="G485" s="3">
        <v>3200000</v>
      </c>
      <c r="H485" s="3">
        <f t="shared" si="9"/>
        <v>3200000</v>
      </c>
      <c r="I485" s="3">
        <v>1</v>
      </c>
    </row>
    <row r="486" spans="1:9" s="74" customFormat="1" ht="60">
      <c r="A486" s="1405"/>
      <c r="B486" s="1186"/>
      <c r="C486" s="117" t="s">
        <v>4500</v>
      </c>
      <c r="D486" s="115" t="s">
        <v>4501</v>
      </c>
      <c r="E486" s="264" t="s">
        <v>120</v>
      </c>
      <c r="F486" s="264" t="s">
        <v>121</v>
      </c>
      <c r="G486" s="3">
        <v>1600000</v>
      </c>
      <c r="H486" s="3">
        <f t="shared" si="9"/>
        <v>1600000</v>
      </c>
      <c r="I486" s="3">
        <v>1</v>
      </c>
    </row>
    <row r="487" spans="1:9" s="74" customFormat="1" ht="45">
      <c r="A487" s="1405"/>
      <c r="B487" s="1186"/>
      <c r="C487" s="117" t="s">
        <v>4502</v>
      </c>
      <c r="D487" s="115" t="s">
        <v>4503</v>
      </c>
      <c r="E487" s="264" t="s">
        <v>120</v>
      </c>
      <c r="F487" s="264" t="s">
        <v>121</v>
      </c>
      <c r="G487" s="3">
        <v>1500000</v>
      </c>
      <c r="H487" s="3">
        <f t="shared" si="9"/>
        <v>1500000</v>
      </c>
      <c r="I487" s="3">
        <v>1</v>
      </c>
    </row>
    <row r="488" spans="1:9" s="74" customFormat="1" ht="60">
      <c r="A488" s="1405"/>
      <c r="B488" s="1186"/>
      <c r="C488" s="117" t="s">
        <v>4504</v>
      </c>
      <c r="D488" s="115" t="s">
        <v>4505</v>
      </c>
      <c r="E488" s="264" t="s">
        <v>120</v>
      </c>
      <c r="F488" s="264" t="s">
        <v>121</v>
      </c>
      <c r="G488" s="3">
        <v>3493800</v>
      </c>
      <c r="H488" s="3">
        <f t="shared" si="9"/>
        <v>3493800</v>
      </c>
      <c r="I488" s="3">
        <v>1</v>
      </c>
    </row>
    <row r="489" spans="1:9" s="74" customFormat="1" ht="60">
      <c r="A489" s="1405"/>
      <c r="B489" s="1186"/>
      <c r="C489" s="117" t="s">
        <v>4506</v>
      </c>
      <c r="D489" s="115" t="s">
        <v>4507</v>
      </c>
      <c r="E489" s="264" t="s">
        <v>120</v>
      </c>
      <c r="F489" s="264" t="s">
        <v>121</v>
      </c>
      <c r="G489" s="3">
        <v>702000</v>
      </c>
      <c r="H489" s="3">
        <f t="shared" si="9"/>
        <v>702000</v>
      </c>
      <c r="I489" s="3">
        <v>1</v>
      </c>
    </row>
    <row r="490" spans="1:9" s="850" customFormat="1" ht="18">
      <c r="A490" s="1405"/>
      <c r="B490" s="1186"/>
      <c r="C490" s="432" t="s">
        <v>8344</v>
      </c>
      <c r="D490" s="432" t="s">
        <v>8260</v>
      </c>
      <c r="E490" s="847" t="s">
        <v>120</v>
      </c>
      <c r="F490" s="847" t="s">
        <v>121</v>
      </c>
      <c r="G490" s="433">
        <v>12000000</v>
      </c>
      <c r="H490" s="433">
        <v>12000000</v>
      </c>
      <c r="I490" s="3">
        <v>1</v>
      </c>
    </row>
    <row r="491" spans="1:9" s="74" customFormat="1" ht="45">
      <c r="A491" s="1405"/>
      <c r="B491" s="1186"/>
      <c r="C491" s="117" t="s">
        <v>4508</v>
      </c>
      <c r="D491" s="115" t="s">
        <v>4509</v>
      </c>
      <c r="E491" s="264" t="s">
        <v>120</v>
      </c>
      <c r="F491" s="264" t="s">
        <v>121</v>
      </c>
      <c r="G491" s="3">
        <v>702000</v>
      </c>
      <c r="H491" s="3">
        <f t="shared" si="9"/>
        <v>702000</v>
      </c>
      <c r="I491" s="3">
        <v>1</v>
      </c>
    </row>
    <row r="492" spans="1:9" s="74" customFormat="1" ht="60">
      <c r="A492" s="1405"/>
      <c r="B492" s="1186"/>
      <c r="C492" s="117" t="s">
        <v>4510</v>
      </c>
      <c r="D492" s="115" t="s">
        <v>4511</v>
      </c>
      <c r="E492" s="264" t="s">
        <v>120</v>
      </c>
      <c r="F492" s="264" t="s">
        <v>121</v>
      </c>
      <c r="G492" s="3">
        <v>702000</v>
      </c>
      <c r="H492" s="3">
        <f t="shared" si="9"/>
        <v>702000</v>
      </c>
      <c r="I492" s="3">
        <v>1</v>
      </c>
    </row>
    <row r="493" spans="1:9" s="74" customFormat="1" ht="60">
      <c r="A493" s="1405"/>
      <c r="B493" s="1186"/>
      <c r="C493" s="117" t="s">
        <v>4512</v>
      </c>
      <c r="D493" s="115" t="s">
        <v>4513</v>
      </c>
      <c r="E493" s="264" t="s">
        <v>120</v>
      </c>
      <c r="F493" s="264" t="s">
        <v>121</v>
      </c>
      <c r="G493" s="3">
        <v>702000</v>
      </c>
      <c r="H493" s="3">
        <f t="shared" si="9"/>
        <v>702000</v>
      </c>
      <c r="I493" s="3">
        <v>1</v>
      </c>
    </row>
    <row r="494" spans="1:9" s="421" customFormat="1" ht="45">
      <c r="A494" s="1405"/>
      <c r="B494" s="1186"/>
      <c r="C494" s="117" t="s">
        <v>6382</v>
      </c>
      <c r="D494" s="117" t="s">
        <v>6383</v>
      </c>
      <c r="E494" s="420" t="s">
        <v>120</v>
      </c>
      <c r="F494" s="420" t="s">
        <v>121</v>
      </c>
      <c r="G494" s="337">
        <v>3000</v>
      </c>
      <c r="H494" s="337">
        <v>3000</v>
      </c>
      <c r="I494" s="3">
        <v>1</v>
      </c>
    </row>
    <row r="495" spans="1:9" s="74" customFormat="1" ht="60">
      <c r="A495" s="1405"/>
      <c r="B495" s="1186"/>
      <c r="C495" s="117" t="s">
        <v>4514</v>
      </c>
      <c r="D495" s="115" t="s">
        <v>4515</v>
      </c>
      <c r="E495" s="264" t="s">
        <v>120</v>
      </c>
      <c r="F495" s="264" t="s">
        <v>121</v>
      </c>
      <c r="G495" s="3">
        <v>702000</v>
      </c>
      <c r="H495" s="3">
        <f t="shared" si="9"/>
        <v>702000</v>
      </c>
      <c r="I495" s="3">
        <v>1</v>
      </c>
    </row>
    <row r="496" spans="1:9" s="74" customFormat="1" ht="60">
      <c r="A496" s="1405"/>
      <c r="B496" s="1186"/>
      <c r="C496" s="117" t="s">
        <v>4516</v>
      </c>
      <c r="D496" s="115" t="s">
        <v>4517</v>
      </c>
      <c r="E496" s="264" t="s">
        <v>120</v>
      </c>
      <c r="F496" s="264" t="s">
        <v>121</v>
      </c>
      <c r="G496" s="3">
        <v>702000</v>
      </c>
      <c r="H496" s="3">
        <f t="shared" si="9"/>
        <v>702000</v>
      </c>
      <c r="I496" s="3">
        <v>1</v>
      </c>
    </row>
    <row r="497" spans="1:9" s="74" customFormat="1" ht="60">
      <c r="A497" s="1405"/>
      <c r="B497" s="1186"/>
      <c r="C497" s="117" t="s">
        <v>4518</v>
      </c>
      <c r="D497" s="115" t="s">
        <v>4519</v>
      </c>
      <c r="E497" s="264" t="s">
        <v>120</v>
      </c>
      <c r="F497" s="264" t="s">
        <v>121</v>
      </c>
      <c r="G497" s="3">
        <v>702000</v>
      </c>
      <c r="H497" s="3">
        <f t="shared" si="9"/>
        <v>702000</v>
      </c>
      <c r="I497" s="3">
        <v>1</v>
      </c>
    </row>
    <row r="498" spans="1:9" s="74" customFormat="1" ht="60">
      <c r="A498" s="1405"/>
      <c r="B498" s="1186"/>
      <c r="C498" s="117" t="s">
        <v>4520</v>
      </c>
      <c r="D498" s="115" t="s">
        <v>4521</v>
      </c>
      <c r="E498" s="264" t="s">
        <v>120</v>
      </c>
      <c r="F498" s="264" t="s">
        <v>121</v>
      </c>
      <c r="G498" s="3">
        <v>702000</v>
      </c>
      <c r="H498" s="3">
        <f t="shared" si="9"/>
        <v>702000</v>
      </c>
      <c r="I498" s="3">
        <v>1</v>
      </c>
    </row>
    <row r="499" spans="1:9" s="74" customFormat="1" ht="60">
      <c r="A499" s="1405"/>
      <c r="B499" s="1186"/>
      <c r="C499" s="117" t="s">
        <v>4522</v>
      </c>
      <c r="D499" s="115" t="s">
        <v>4523</v>
      </c>
      <c r="E499" s="264" t="s">
        <v>120</v>
      </c>
      <c r="F499" s="264" t="s">
        <v>121</v>
      </c>
      <c r="G499" s="3">
        <v>702000</v>
      </c>
      <c r="H499" s="3">
        <f t="shared" si="9"/>
        <v>702000</v>
      </c>
      <c r="I499" s="3">
        <v>1</v>
      </c>
    </row>
    <row r="500" spans="1:9" s="74" customFormat="1" ht="60">
      <c r="A500" s="1405"/>
      <c r="B500" s="1186"/>
      <c r="C500" s="117" t="s">
        <v>4524</v>
      </c>
      <c r="D500" s="115" t="s">
        <v>4525</v>
      </c>
      <c r="E500" s="264" t="s">
        <v>120</v>
      </c>
      <c r="F500" s="264" t="s">
        <v>121</v>
      </c>
      <c r="G500" s="3">
        <v>702000</v>
      </c>
      <c r="H500" s="3">
        <f t="shared" si="9"/>
        <v>702000</v>
      </c>
      <c r="I500" s="3">
        <v>1</v>
      </c>
    </row>
    <row r="501" spans="1:9" s="74" customFormat="1" ht="60">
      <c r="A501" s="1405"/>
      <c r="B501" s="1186"/>
      <c r="C501" s="117" t="s">
        <v>4526</v>
      </c>
      <c r="D501" s="115" t="s">
        <v>4527</v>
      </c>
      <c r="E501" s="264" t="s">
        <v>120</v>
      </c>
      <c r="F501" s="264" t="s">
        <v>121</v>
      </c>
      <c r="G501" s="3">
        <v>702000</v>
      </c>
      <c r="H501" s="3">
        <f t="shared" si="9"/>
        <v>702000</v>
      </c>
      <c r="I501" s="3">
        <v>1</v>
      </c>
    </row>
    <row r="502" spans="1:9" s="74" customFormat="1" ht="60">
      <c r="A502" s="1405"/>
      <c r="B502" s="1186"/>
      <c r="C502" s="117" t="s">
        <v>4528</v>
      </c>
      <c r="D502" s="115" t="s">
        <v>4529</v>
      </c>
      <c r="E502" s="264" t="s">
        <v>120</v>
      </c>
      <c r="F502" s="264" t="s">
        <v>121</v>
      </c>
      <c r="G502" s="3">
        <v>702000</v>
      </c>
      <c r="H502" s="3">
        <f t="shared" si="9"/>
        <v>702000</v>
      </c>
      <c r="I502" s="3">
        <v>1</v>
      </c>
    </row>
    <row r="503" spans="1:9" s="1090" customFormat="1">
      <c r="A503" s="1405"/>
      <c r="B503" s="1186"/>
      <c r="C503" s="432" t="s">
        <v>9457</v>
      </c>
      <c r="D503" s="432" t="s">
        <v>8489</v>
      </c>
      <c r="E503" s="1089" t="s">
        <v>120</v>
      </c>
      <c r="F503" s="1089" t="s">
        <v>121</v>
      </c>
      <c r="G503" s="433">
        <v>2500000</v>
      </c>
      <c r="H503" s="433">
        <v>2500000</v>
      </c>
      <c r="I503" s="351">
        <v>1</v>
      </c>
    </row>
    <row r="504" spans="1:9" s="1090" customFormat="1">
      <c r="A504" s="1405"/>
      <c r="B504" s="1186"/>
      <c r="C504" s="432" t="s">
        <v>9458</v>
      </c>
      <c r="D504" s="432" t="s">
        <v>9459</v>
      </c>
      <c r="E504" s="1089" t="s">
        <v>126</v>
      </c>
      <c r="F504" s="1089" t="s">
        <v>121</v>
      </c>
      <c r="G504" s="743">
        <v>0</v>
      </c>
      <c r="H504" s="743">
        <v>0</v>
      </c>
      <c r="I504" s="351">
        <v>1</v>
      </c>
    </row>
    <row r="505" spans="1:9" s="74" customFormat="1" ht="60">
      <c r="A505" s="1405"/>
      <c r="B505" s="1186"/>
      <c r="C505" s="117" t="s">
        <v>4530</v>
      </c>
      <c r="D505" s="115" t="s">
        <v>4531</v>
      </c>
      <c r="E505" s="264" t="s">
        <v>120</v>
      </c>
      <c r="F505" s="1089" t="s">
        <v>121</v>
      </c>
      <c r="G505" s="3">
        <v>6000000</v>
      </c>
      <c r="H505" s="3">
        <f t="shared" si="9"/>
        <v>6000000</v>
      </c>
      <c r="I505" s="3">
        <v>1</v>
      </c>
    </row>
    <row r="506" spans="1:9" s="74" customFormat="1" ht="30">
      <c r="A506" s="1405"/>
      <c r="B506" s="1187"/>
      <c r="C506" s="125" t="s">
        <v>4532</v>
      </c>
      <c r="D506" s="115" t="s">
        <v>4533</v>
      </c>
      <c r="E506" s="264" t="s">
        <v>149</v>
      </c>
      <c r="F506" s="264" t="s">
        <v>121</v>
      </c>
      <c r="G506" s="80">
        <v>6070000</v>
      </c>
      <c r="H506" s="3">
        <f t="shared" si="9"/>
        <v>6070000</v>
      </c>
      <c r="I506" s="3">
        <v>1</v>
      </c>
    </row>
    <row r="507" spans="1:9" s="74" customFormat="1">
      <c r="A507" s="1405"/>
      <c r="B507" s="1185">
        <v>4234</v>
      </c>
      <c r="C507" s="121">
        <v>22211200</v>
      </c>
      <c r="D507" s="120" t="s">
        <v>4534</v>
      </c>
      <c r="E507" s="76" t="s">
        <v>120</v>
      </c>
      <c r="F507" s="76" t="s">
        <v>121</v>
      </c>
      <c r="G507" s="16">
        <v>1260000</v>
      </c>
      <c r="H507" s="16">
        <f t="shared" si="9"/>
        <v>1260000</v>
      </c>
      <c r="I507" s="16">
        <v>1</v>
      </c>
    </row>
    <row r="508" spans="1:9" s="74" customFormat="1" ht="30">
      <c r="A508" s="1405"/>
      <c r="B508" s="1186"/>
      <c r="C508" s="117" t="s">
        <v>4535</v>
      </c>
      <c r="D508" s="115" t="s">
        <v>4536</v>
      </c>
      <c r="E508" s="264" t="s">
        <v>14</v>
      </c>
      <c r="F508" s="264" t="s">
        <v>121</v>
      </c>
      <c r="G508" s="3">
        <v>1600000</v>
      </c>
      <c r="H508" s="3">
        <f t="shared" si="9"/>
        <v>1600000</v>
      </c>
      <c r="I508" s="3">
        <v>1</v>
      </c>
    </row>
    <row r="509" spans="1:9" s="74" customFormat="1" ht="45">
      <c r="A509" s="1405"/>
      <c r="B509" s="1186"/>
      <c r="C509" s="117" t="s">
        <v>4537</v>
      </c>
      <c r="D509" s="115" t="s">
        <v>4538</v>
      </c>
      <c r="E509" s="264" t="s">
        <v>14</v>
      </c>
      <c r="F509" s="264" t="s">
        <v>121</v>
      </c>
      <c r="G509" s="3">
        <v>150000</v>
      </c>
      <c r="H509" s="3">
        <f t="shared" si="9"/>
        <v>150000</v>
      </c>
      <c r="I509" s="3">
        <v>1</v>
      </c>
    </row>
    <row r="510" spans="1:9" s="74" customFormat="1" ht="45">
      <c r="A510" s="1405"/>
      <c r="B510" s="1186"/>
      <c r="C510" s="117" t="s">
        <v>4539</v>
      </c>
      <c r="D510" s="115" t="s">
        <v>4540</v>
      </c>
      <c r="E510" s="264" t="s">
        <v>14</v>
      </c>
      <c r="F510" s="264" t="s">
        <v>121</v>
      </c>
      <c r="G510" s="3">
        <v>590000</v>
      </c>
      <c r="H510" s="3">
        <f t="shared" si="9"/>
        <v>590000</v>
      </c>
      <c r="I510" s="3">
        <v>1</v>
      </c>
    </row>
    <row r="511" spans="1:9" s="74" customFormat="1" ht="30">
      <c r="A511" s="1405"/>
      <c r="B511" s="1186"/>
      <c r="C511" s="117" t="s">
        <v>4541</v>
      </c>
      <c r="D511" s="115" t="s">
        <v>4542</v>
      </c>
      <c r="E511" s="264" t="s">
        <v>14</v>
      </c>
      <c r="F511" s="264" t="s">
        <v>121</v>
      </c>
      <c r="G511" s="3">
        <v>1000000</v>
      </c>
      <c r="H511" s="3">
        <f t="shared" si="9"/>
        <v>1000000</v>
      </c>
      <c r="I511" s="3">
        <v>1</v>
      </c>
    </row>
    <row r="512" spans="1:9" s="74" customFormat="1" ht="30">
      <c r="A512" s="1405"/>
      <c r="B512" s="1186"/>
      <c r="C512" s="117" t="s">
        <v>4543</v>
      </c>
      <c r="D512" s="115" t="s">
        <v>4544</v>
      </c>
      <c r="E512" s="264" t="s">
        <v>14</v>
      </c>
      <c r="F512" s="264" t="s">
        <v>121</v>
      </c>
      <c r="G512" s="3">
        <v>200000</v>
      </c>
      <c r="H512" s="3">
        <f t="shared" si="9"/>
        <v>200000</v>
      </c>
      <c r="I512" s="3">
        <v>1</v>
      </c>
    </row>
    <row r="513" spans="1:9" s="74" customFormat="1" ht="45">
      <c r="A513" s="1405"/>
      <c r="B513" s="1186"/>
      <c r="C513" s="117" t="s">
        <v>4545</v>
      </c>
      <c r="D513" s="115" t="s">
        <v>4546</v>
      </c>
      <c r="E513" s="264" t="s">
        <v>14</v>
      </c>
      <c r="F513" s="264" t="s">
        <v>121</v>
      </c>
      <c r="G513" s="3">
        <v>240000</v>
      </c>
      <c r="H513" s="3">
        <f t="shared" si="9"/>
        <v>240000</v>
      </c>
      <c r="I513" s="3">
        <v>1</v>
      </c>
    </row>
    <row r="514" spans="1:9" s="74" customFormat="1" ht="45">
      <c r="A514" s="1405"/>
      <c r="B514" s="1186"/>
      <c r="C514" s="117" t="s">
        <v>5622</v>
      </c>
      <c r="D514" s="115" t="s">
        <v>4547</v>
      </c>
      <c r="E514" s="264" t="s">
        <v>14</v>
      </c>
      <c r="F514" s="264" t="s">
        <v>121</v>
      </c>
      <c r="G514" s="3">
        <v>50000</v>
      </c>
      <c r="H514" s="3">
        <f t="shared" si="9"/>
        <v>50000</v>
      </c>
      <c r="I514" s="3">
        <v>1</v>
      </c>
    </row>
    <row r="515" spans="1:9" s="74" customFormat="1" ht="30">
      <c r="A515" s="1405"/>
      <c r="B515" s="1186"/>
      <c r="C515" s="117" t="s">
        <v>5621</v>
      </c>
      <c r="D515" s="115" t="s">
        <v>4548</v>
      </c>
      <c r="E515" s="264" t="s">
        <v>14</v>
      </c>
      <c r="F515" s="264" t="s">
        <v>121</v>
      </c>
      <c r="G515" s="3">
        <v>80000</v>
      </c>
      <c r="H515" s="3">
        <f t="shared" si="9"/>
        <v>80000</v>
      </c>
      <c r="I515" s="3">
        <v>1</v>
      </c>
    </row>
    <row r="516" spans="1:9" s="74" customFormat="1" ht="45">
      <c r="A516" s="1405"/>
      <c r="B516" s="1186"/>
      <c r="C516" s="117" t="s">
        <v>4549</v>
      </c>
      <c r="D516" s="115" t="s">
        <v>743</v>
      </c>
      <c r="E516" s="264" t="s">
        <v>14</v>
      </c>
      <c r="F516" s="264" t="s">
        <v>121</v>
      </c>
      <c r="G516" s="3">
        <v>300000</v>
      </c>
      <c r="H516" s="3">
        <f t="shared" si="9"/>
        <v>300000</v>
      </c>
      <c r="I516" s="3">
        <v>1</v>
      </c>
    </row>
    <row r="517" spans="1:9" s="74" customFormat="1" ht="45">
      <c r="A517" s="1405"/>
      <c r="B517" s="1186"/>
      <c r="C517" s="117" t="s">
        <v>4550</v>
      </c>
      <c r="D517" s="115" t="s">
        <v>4551</v>
      </c>
      <c r="E517" s="264" t="s">
        <v>14</v>
      </c>
      <c r="F517" s="264" t="s">
        <v>121</v>
      </c>
      <c r="G517" s="3">
        <v>300000</v>
      </c>
      <c r="H517" s="3">
        <f t="shared" si="9"/>
        <v>300000</v>
      </c>
      <c r="I517" s="3">
        <v>1</v>
      </c>
    </row>
    <row r="518" spans="1:9" s="74" customFormat="1" ht="30">
      <c r="A518" s="1405"/>
      <c r="B518" s="1186"/>
      <c r="C518" s="117" t="s">
        <v>4552</v>
      </c>
      <c r="D518" s="115" t="s">
        <v>4553</v>
      </c>
      <c r="E518" s="264" t="s">
        <v>14</v>
      </c>
      <c r="F518" s="264" t="s">
        <v>121</v>
      </c>
      <c r="G518" s="3">
        <v>40000</v>
      </c>
      <c r="H518" s="3">
        <f t="shared" si="9"/>
        <v>40000</v>
      </c>
      <c r="I518" s="3">
        <v>1</v>
      </c>
    </row>
    <row r="519" spans="1:9" s="74" customFormat="1" ht="30">
      <c r="A519" s="1405"/>
      <c r="B519" s="1186"/>
      <c r="C519" s="117" t="s">
        <v>4554</v>
      </c>
      <c r="D519" s="115" t="s">
        <v>4555</v>
      </c>
      <c r="E519" s="264" t="s">
        <v>14</v>
      </c>
      <c r="F519" s="264" t="s">
        <v>121</v>
      </c>
      <c r="G519" s="3">
        <v>270000</v>
      </c>
      <c r="H519" s="3">
        <f t="shared" si="9"/>
        <v>270000</v>
      </c>
      <c r="I519" s="3">
        <v>1</v>
      </c>
    </row>
    <row r="520" spans="1:9" s="74" customFormat="1" ht="45">
      <c r="A520" s="1405"/>
      <c r="B520" s="1186"/>
      <c r="C520" s="117" t="s">
        <v>4556</v>
      </c>
      <c r="D520" s="115" t="s">
        <v>4557</v>
      </c>
      <c r="E520" s="264" t="s">
        <v>14</v>
      </c>
      <c r="F520" s="264" t="s">
        <v>121</v>
      </c>
      <c r="G520" s="3">
        <v>2500000</v>
      </c>
      <c r="H520" s="3">
        <f t="shared" si="9"/>
        <v>2500000</v>
      </c>
      <c r="I520" s="3">
        <v>1</v>
      </c>
    </row>
    <row r="521" spans="1:9" s="74" customFormat="1" ht="30">
      <c r="A521" s="1405"/>
      <c r="B521" s="1186"/>
      <c r="C521" s="117" t="s">
        <v>4558</v>
      </c>
      <c r="D521" s="115" t="s">
        <v>4559</v>
      </c>
      <c r="E521" s="264" t="s">
        <v>14</v>
      </c>
      <c r="F521" s="264" t="s">
        <v>121</v>
      </c>
      <c r="G521" s="3">
        <v>175000</v>
      </c>
      <c r="H521" s="3">
        <f t="shared" si="9"/>
        <v>175000</v>
      </c>
      <c r="I521" s="3">
        <v>1</v>
      </c>
    </row>
    <row r="522" spans="1:9" s="74" customFormat="1" ht="30">
      <c r="A522" s="1405"/>
      <c r="B522" s="1186"/>
      <c r="C522" s="117" t="s">
        <v>4560</v>
      </c>
      <c r="D522" s="115" t="s">
        <v>4561</v>
      </c>
      <c r="E522" s="264" t="s">
        <v>14</v>
      </c>
      <c r="F522" s="264" t="s">
        <v>121</v>
      </c>
      <c r="G522" s="3">
        <v>150000</v>
      </c>
      <c r="H522" s="3">
        <f t="shared" si="9"/>
        <v>150000</v>
      </c>
      <c r="I522" s="3">
        <v>1</v>
      </c>
    </row>
    <row r="523" spans="1:9" s="74" customFormat="1" ht="45">
      <c r="A523" s="1405"/>
      <c r="B523" s="1186"/>
      <c r="C523" s="117" t="s">
        <v>4562</v>
      </c>
      <c r="D523" s="115" t="s">
        <v>4563</v>
      </c>
      <c r="E523" s="264" t="s">
        <v>14</v>
      </c>
      <c r="F523" s="264" t="s">
        <v>121</v>
      </c>
      <c r="G523" s="3">
        <v>200000</v>
      </c>
      <c r="H523" s="3">
        <f t="shared" si="9"/>
        <v>200000</v>
      </c>
      <c r="I523" s="3">
        <v>1</v>
      </c>
    </row>
    <row r="524" spans="1:9" s="74" customFormat="1" ht="45">
      <c r="A524" s="1405"/>
      <c r="B524" s="1186"/>
      <c r="C524" s="117" t="s">
        <v>4564</v>
      </c>
      <c r="D524" s="115" t="s">
        <v>4565</v>
      </c>
      <c r="E524" s="264" t="s">
        <v>14</v>
      </c>
      <c r="F524" s="264" t="s">
        <v>121</v>
      </c>
      <c r="G524" s="3">
        <v>240000</v>
      </c>
      <c r="H524" s="3">
        <f t="shared" si="9"/>
        <v>240000</v>
      </c>
      <c r="I524" s="3">
        <v>1</v>
      </c>
    </row>
    <row r="525" spans="1:9" s="74" customFormat="1" ht="30">
      <c r="A525" s="1405"/>
      <c r="B525" s="1186"/>
      <c r="C525" s="117" t="s">
        <v>4566</v>
      </c>
      <c r="D525" s="118" t="s">
        <v>4567</v>
      </c>
      <c r="E525" s="264" t="s">
        <v>14</v>
      </c>
      <c r="F525" s="264" t="s">
        <v>121</v>
      </c>
      <c r="G525" s="3">
        <v>2000000</v>
      </c>
      <c r="H525" s="3">
        <f t="shared" si="9"/>
        <v>2000000</v>
      </c>
      <c r="I525" s="3">
        <v>1</v>
      </c>
    </row>
    <row r="526" spans="1:9" s="74" customFormat="1" ht="30">
      <c r="A526" s="1405"/>
      <c r="B526" s="1187"/>
      <c r="C526" s="117" t="s">
        <v>4568</v>
      </c>
      <c r="D526" s="115" t="s">
        <v>4569</v>
      </c>
      <c r="E526" s="264" t="s">
        <v>14</v>
      </c>
      <c r="F526" s="264" t="s">
        <v>121</v>
      </c>
      <c r="G526" s="3">
        <v>3000000</v>
      </c>
      <c r="H526" s="3">
        <f t="shared" si="9"/>
        <v>3000000</v>
      </c>
      <c r="I526" s="3">
        <v>1</v>
      </c>
    </row>
    <row r="527" spans="1:9" s="567" customFormat="1" ht="30">
      <c r="A527" s="1405"/>
      <c r="B527" s="432" t="s">
        <v>5695</v>
      </c>
      <c r="C527" s="115" t="s">
        <v>6970</v>
      </c>
      <c r="D527" s="115" t="s">
        <v>531</v>
      </c>
      <c r="E527" s="115" t="s">
        <v>120</v>
      </c>
      <c r="F527" s="115" t="s">
        <v>121</v>
      </c>
      <c r="G527" s="115">
        <v>213000</v>
      </c>
      <c r="H527" s="115">
        <v>213000</v>
      </c>
      <c r="I527" s="115">
        <v>1</v>
      </c>
    </row>
    <row r="528" spans="1:9" s="901" customFormat="1" ht="18">
      <c r="A528" s="1405"/>
      <c r="B528" s="432"/>
      <c r="C528" s="885" t="s">
        <v>8497</v>
      </c>
      <c r="D528" s="885" t="s">
        <v>8498</v>
      </c>
      <c r="E528" s="898" t="s">
        <v>14</v>
      </c>
      <c r="F528" s="898" t="s">
        <v>15</v>
      </c>
      <c r="G528" s="883">
        <v>9300000</v>
      </c>
      <c r="H528" s="883">
        <v>9300000</v>
      </c>
      <c r="I528" s="115">
        <v>1</v>
      </c>
    </row>
    <row r="529" spans="1:16384" s="901" customFormat="1">
      <c r="A529" s="1405"/>
      <c r="B529" s="432"/>
      <c r="C529" s="885" t="s">
        <v>8499</v>
      </c>
      <c r="D529" s="885" t="s">
        <v>8368</v>
      </c>
      <c r="E529" s="898" t="s">
        <v>14</v>
      </c>
      <c r="F529" s="898" t="s">
        <v>15</v>
      </c>
      <c r="G529" s="883">
        <v>13700000</v>
      </c>
      <c r="H529" s="883">
        <v>13700000</v>
      </c>
      <c r="I529" s="115">
        <v>1</v>
      </c>
    </row>
    <row r="530" spans="1:16384" s="567" customFormat="1" ht="30">
      <c r="A530" s="1405"/>
      <c r="B530" s="926">
        <v>5113</v>
      </c>
      <c r="C530" s="115" t="s">
        <v>6971</v>
      </c>
      <c r="D530" s="115" t="s">
        <v>531</v>
      </c>
      <c r="E530" s="115" t="s">
        <v>120</v>
      </c>
      <c r="F530" s="115" t="s">
        <v>121</v>
      </c>
      <c r="G530" s="115">
        <v>10000</v>
      </c>
      <c r="H530" s="115">
        <v>10000</v>
      </c>
      <c r="I530" s="3">
        <v>1</v>
      </c>
    </row>
    <row r="531" spans="1:16384" s="580" customFormat="1">
      <c r="A531" s="1405"/>
      <c r="B531" s="926"/>
      <c r="C531" s="115" t="s">
        <v>7114</v>
      </c>
      <c r="D531" s="115" t="s">
        <v>7115</v>
      </c>
      <c r="E531" s="117" t="s">
        <v>120</v>
      </c>
      <c r="F531" s="117" t="s">
        <v>121</v>
      </c>
      <c r="G531" s="115">
        <v>80000</v>
      </c>
      <c r="H531" s="115">
        <v>80000</v>
      </c>
      <c r="I531" s="3">
        <v>1</v>
      </c>
    </row>
    <row r="532" spans="1:16384" s="74" customFormat="1" ht="30">
      <c r="A532" s="1405"/>
      <c r="B532" s="1185">
        <v>4235</v>
      </c>
      <c r="C532" s="117" t="s">
        <v>4570</v>
      </c>
      <c r="D532" s="115" t="s">
        <v>4571</v>
      </c>
      <c r="E532" s="264" t="s">
        <v>126</v>
      </c>
      <c r="F532" s="264" t="s">
        <v>121</v>
      </c>
      <c r="G532" s="3">
        <v>10000000</v>
      </c>
      <c r="H532" s="3">
        <f t="shared" si="9"/>
        <v>10000000</v>
      </c>
      <c r="I532" s="3">
        <v>1</v>
      </c>
    </row>
    <row r="533" spans="1:16384" s="74" customFormat="1">
      <c r="A533" s="1405"/>
      <c r="B533" s="1187"/>
      <c r="C533" s="117" t="s">
        <v>4572</v>
      </c>
      <c r="D533" s="115" t="s">
        <v>4573</v>
      </c>
      <c r="E533" s="264" t="s">
        <v>149</v>
      </c>
      <c r="F533" s="264" t="s">
        <v>121</v>
      </c>
      <c r="G533" s="3">
        <v>10000000</v>
      </c>
      <c r="H533" s="3">
        <f t="shared" si="9"/>
        <v>10000000</v>
      </c>
      <c r="I533" s="3">
        <v>1</v>
      </c>
    </row>
    <row r="534" spans="1:16384" s="720" customFormat="1" ht="30">
      <c r="A534" s="1405"/>
      <c r="B534" s="432" t="s">
        <v>6681</v>
      </c>
      <c r="C534" s="115" t="s">
        <v>7641</v>
      </c>
      <c r="D534" s="115" t="s">
        <v>6834</v>
      </c>
      <c r="E534" s="115" t="s">
        <v>120</v>
      </c>
      <c r="F534" s="115" t="s">
        <v>121</v>
      </c>
      <c r="G534" s="115">
        <v>3000000</v>
      </c>
      <c r="H534" s="115">
        <v>3000000</v>
      </c>
      <c r="I534" s="3">
        <v>1</v>
      </c>
    </row>
    <row r="535" spans="1:16384" s="489" customFormat="1">
      <c r="A535" s="1405"/>
      <c r="B535" s="432" t="s">
        <v>6681</v>
      </c>
      <c r="C535" s="117" t="s">
        <v>6735</v>
      </c>
      <c r="D535" s="117" t="s">
        <v>517</v>
      </c>
      <c r="E535" s="117" t="s">
        <v>120</v>
      </c>
      <c r="F535" s="117" t="s">
        <v>121</v>
      </c>
      <c r="G535" s="117">
        <v>1000000</v>
      </c>
      <c r="H535" s="117">
        <v>1000000</v>
      </c>
      <c r="I535" s="117">
        <v>1</v>
      </c>
    </row>
    <row r="536" spans="1:16384" s="534" customFormat="1" ht="30">
      <c r="A536" s="1405"/>
      <c r="B536" s="1246">
        <v>4237</v>
      </c>
      <c r="C536" s="115" t="s">
        <v>6833</v>
      </c>
      <c r="D536" s="115" t="s">
        <v>6834</v>
      </c>
      <c r="E536" s="114" t="s">
        <v>120</v>
      </c>
      <c r="F536" s="114" t="s">
        <v>121</v>
      </c>
      <c r="G536" s="115">
        <v>128000</v>
      </c>
      <c r="H536" s="115">
        <v>128000</v>
      </c>
      <c r="I536" s="115">
        <v>1</v>
      </c>
    </row>
    <row r="537" spans="1:16384" s="874" customFormat="1">
      <c r="A537" s="1405"/>
      <c r="B537" s="1186"/>
      <c r="C537" s="763" t="s">
        <v>8367</v>
      </c>
      <c r="D537" s="763" t="s">
        <v>8368</v>
      </c>
      <c r="E537" s="114" t="s">
        <v>14</v>
      </c>
      <c r="F537" s="114" t="s">
        <v>121</v>
      </c>
      <c r="G537" s="765">
        <v>13700</v>
      </c>
      <c r="H537" s="765">
        <v>13700</v>
      </c>
      <c r="I537" s="115">
        <v>1</v>
      </c>
    </row>
    <row r="538" spans="1:16384" s="874" customFormat="1">
      <c r="A538" s="1405"/>
      <c r="B538" s="1186"/>
      <c r="C538" s="763" t="s">
        <v>8369</v>
      </c>
      <c r="D538" s="763" t="s">
        <v>8368</v>
      </c>
      <c r="E538" s="114" t="s">
        <v>14</v>
      </c>
      <c r="F538" s="114" t="s">
        <v>121</v>
      </c>
      <c r="G538" s="765">
        <v>9300</v>
      </c>
      <c r="H538" s="765">
        <v>9300</v>
      </c>
      <c r="I538" s="115">
        <v>1</v>
      </c>
    </row>
    <row r="539" spans="1:16384" s="74" customFormat="1" ht="45">
      <c r="A539" s="1405"/>
      <c r="B539" s="1186"/>
      <c r="C539" s="117" t="s">
        <v>4574</v>
      </c>
      <c r="D539" s="115" t="s">
        <v>4575</v>
      </c>
      <c r="E539" s="264" t="s">
        <v>120</v>
      </c>
      <c r="F539" s="264" t="s">
        <v>121</v>
      </c>
      <c r="G539" s="3">
        <v>150000</v>
      </c>
      <c r="H539" s="3">
        <f t="shared" si="9"/>
        <v>150000</v>
      </c>
      <c r="I539" s="3">
        <v>1</v>
      </c>
    </row>
    <row r="540" spans="1:16384" s="273" customFormat="1" ht="45">
      <c r="A540" s="1405"/>
      <c r="B540" s="1186"/>
      <c r="C540" s="117" t="s">
        <v>5589</v>
      </c>
      <c r="D540" s="115" t="s">
        <v>4575</v>
      </c>
      <c r="E540" s="270" t="s">
        <v>120</v>
      </c>
      <c r="F540" s="270" t="s">
        <v>121</v>
      </c>
      <c r="G540" s="3">
        <v>300000</v>
      </c>
      <c r="H540" s="3">
        <v>300000</v>
      </c>
      <c r="I540" s="3">
        <v>1</v>
      </c>
      <c r="J540" s="280"/>
      <c r="K540" s="280"/>
      <c r="L540" s="280"/>
      <c r="M540" s="280"/>
      <c r="N540" s="280"/>
      <c r="O540" s="280"/>
      <c r="P540" s="280"/>
      <c r="Q540" s="280"/>
      <c r="R540" s="280"/>
      <c r="S540" s="280"/>
      <c r="T540" s="280"/>
      <c r="U540" s="280"/>
      <c r="V540" s="280"/>
      <c r="W540" s="280"/>
      <c r="X540" s="280"/>
      <c r="Y540" s="280"/>
      <c r="Z540" s="280"/>
      <c r="AA540" s="280"/>
      <c r="AB540" s="280"/>
      <c r="AC540" s="280"/>
      <c r="AD540" s="280"/>
      <c r="AE540" s="280"/>
      <c r="AF540" s="280"/>
      <c r="AG540" s="280"/>
      <c r="AH540" s="280"/>
      <c r="AI540" s="280"/>
      <c r="AJ540" s="280"/>
      <c r="AK540" s="280"/>
      <c r="AL540" s="280"/>
      <c r="AM540" s="280"/>
      <c r="AN540" s="280"/>
      <c r="AO540" s="280"/>
      <c r="AP540" s="280"/>
      <c r="AQ540" s="280"/>
      <c r="AR540" s="280"/>
      <c r="AS540" s="280"/>
      <c r="AT540" s="280"/>
      <c r="AU540" s="280"/>
      <c r="AV540" s="280"/>
      <c r="AW540" s="280"/>
      <c r="AX540" s="280"/>
      <c r="AY540" s="280"/>
      <c r="AZ540" s="280"/>
      <c r="BA540" s="280"/>
      <c r="BB540" s="280"/>
      <c r="BC540" s="280"/>
      <c r="BD540" s="280"/>
      <c r="BE540" s="280"/>
      <c r="BF540" s="280"/>
      <c r="BG540" s="280"/>
      <c r="BH540" s="280"/>
      <c r="BI540" s="280"/>
      <c r="BJ540" s="280"/>
      <c r="BK540" s="280"/>
      <c r="BL540" s="280"/>
      <c r="BM540" s="280"/>
      <c r="BN540" s="280"/>
      <c r="BO540" s="280"/>
      <c r="BP540" s="280"/>
      <c r="BQ540" s="280"/>
      <c r="BR540" s="280"/>
      <c r="BS540" s="280"/>
      <c r="BT540" s="280"/>
      <c r="BU540" s="280"/>
      <c r="BV540" s="280"/>
      <c r="BW540" s="280"/>
      <c r="BX540" s="280"/>
      <c r="BY540" s="280"/>
      <c r="BZ540" s="280"/>
      <c r="CA540" s="280"/>
      <c r="CB540" s="280"/>
      <c r="CC540" s="280" t="s">
        <v>5589</v>
      </c>
      <c r="CD540" s="280" t="s">
        <v>5589</v>
      </c>
      <c r="CE540" s="280" t="s">
        <v>5589</v>
      </c>
      <c r="CF540" s="280" t="s">
        <v>5589</v>
      </c>
      <c r="CG540" s="280" t="s">
        <v>5589</v>
      </c>
      <c r="CH540" s="280" t="s">
        <v>5589</v>
      </c>
      <c r="CI540" s="280" t="s">
        <v>5589</v>
      </c>
      <c r="CJ540" s="280" t="s">
        <v>5589</v>
      </c>
      <c r="CK540" s="280" t="s">
        <v>5589</v>
      </c>
      <c r="CL540" s="280" t="s">
        <v>5589</v>
      </c>
      <c r="CM540" s="280" t="s">
        <v>5589</v>
      </c>
      <c r="CN540" s="280" t="s">
        <v>5589</v>
      </c>
      <c r="CO540" s="280" t="s">
        <v>5589</v>
      </c>
      <c r="CP540" s="280" t="s">
        <v>5589</v>
      </c>
      <c r="CQ540" s="280" t="s">
        <v>5589</v>
      </c>
      <c r="CR540" s="280" t="s">
        <v>5589</v>
      </c>
      <c r="CS540" s="280" t="s">
        <v>5589</v>
      </c>
      <c r="CT540" s="280" t="s">
        <v>5589</v>
      </c>
      <c r="CU540" s="280" t="s">
        <v>5589</v>
      </c>
      <c r="CV540" s="280" t="s">
        <v>5589</v>
      </c>
      <c r="CW540" s="280" t="s">
        <v>5589</v>
      </c>
      <c r="CX540" s="280" t="s">
        <v>5589</v>
      </c>
      <c r="CY540" s="280" t="s">
        <v>5589</v>
      </c>
      <c r="CZ540" s="280" t="s">
        <v>5589</v>
      </c>
      <c r="DA540" s="280" t="s">
        <v>5589</v>
      </c>
      <c r="DB540" s="280" t="s">
        <v>5589</v>
      </c>
      <c r="DC540" s="280" t="s">
        <v>5589</v>
      </c>
      <c r="DD540" s="280" t="s">
        <v>5589</v>
      </c>
      <c r="DE540" s="280" t="s">
        <v>5589</v>
      </c>
      <c r="DF540" s="280" t="s">
        <v>5589</v>
      </c>
      <c r="DG540" s="280" t="s">
        <v>5589</v>
      </c>
      <c r="DH540" s="280" t="s">
        <v>5589</v>
      </c>
      <c r="DI540" s="280" t="s">
        <v>5589</v>
      </c>
      <c r="DJ540" s="280" t="s">
        <v>5589</v>
      </c>
      <c r="DK540" s="280" t="s">
        <v>5589</v>
      </c>
      <c r="DL540" s="280" t="s">
        <v>5589</v>
      </c>
      <c r="DM540" s="280" t="s">
        <v>5589</v>
      </c>
      <c r="DN540" s="280" t="s">
        <v>5589</v>
      </c>
      <c r="DO540" s="280" t="s">
        <v>5589</v>
      </c>
      <c r="DP540" s="280" t="s">
        <v>5589</v>
      </c>
      <c r="DQ540" s="280" t="s">
        <v>5589</v>
      </c>
      <c r="DR540" s="280" t="s">
        <v>5589</v>
      </c>
      <c r="DS540" s="280" t="s">
        <v>5589</v>
      </c>
      <c r="DT540" s="280" t="s">
        <v>5589</v>
      </c>
      <c r="DU540" s="280" t="s">
        <v>5589</v>
      </c>
      <c r="DV540" s="280" t="s">
        <v>5589</v>
      </c>
      <c r="DW540" s="280" t="s">
        <v>5589</v>
      </c>
      <c r="DX540" s="280" t="s">
        <v>5589</v>
      </c>
      <c r="DY540" s="280" t="s">
        <v>5589</v>
      </c>
      <c r="DZ540" s="280" t="s">
        <v>5589</v>
      </c>
      <c r="EA540" s="280" t="s">
        <v>5589</v>
      </c>
      <c r="EB540" s="280" t="s">
        <v>5589</v>
      </c>
      <c r="EC540" s="280" t="s">
        <v>5589</v>
      </c>
      <c r="ED540" s="280" t="s">
        <v>5589</v>
      </c>
      <c r="EE540" s="280" t="s">
        <v>5589</v>
      </c>
      <c r="EF540" s="280" t="s">
        <v>5589</v>
      </c>
      <c r="EG540" s="280" t="s">
        <v>5589</v>
      </c>
      <c r="EH540" s="280" t="s">
        <v>5589</v>
      </c>
      <c r="EI540" s="280" t="s">
        <v>5589</v>
      </c>
      <c r="EJ540" s="280" t="s">
        <v>5589</v>
      </c>
      <c r="EK540" s="280" t="s">
        <v>5589</v>
      </c>
      <c r="EL540" s="280" t="s">
        <v>5589</v>
      </c>
      <c r="EM540" s="280" t="s">
        <v>5589</v>
      </c>
      <c r="EN540" s="280" t="s">
        <v>5589</v>
      </c>
      <c r="EO540" s="280" t="s">
        <v>5589</v>
      </c>
      <c r="EP540" s="280" t="s">
        <v>5589</v>
      </c>
      <c r="EQ540" s="280" t="s">
        <v>5589</v>
      </c>
      <c r="ER540" s="280" t="s">
        <v>5589</v>
      </c>
      <c r="ES540" s="280" t="s">
        <v>5589</v>
      </c>
      <c r="ET540" s="280" t="s">
        <v>5589</v>
      </c>
      <c r="EU540" s="280" t="s">
        <v>5589</v>
      </c>
      <c r="EV540" s="280" t="s">
        <v>5589</v>
      </c>
      <c r="EW540" s="280" t="s">
        <v>5589</v>
      </c>
      <c r="EX540" s="280" t="s">
        <v>5589</v>
      </c>
      <c r="EY540" s="280" t="s">
        <v>5589</v>
      </c>
      <c r="EZ540" s="280" t="s">
        <v>5589</v>
      </c>
      <c r="FA540" s="280" t="s">
        <v>5589</v>
      </c>
      <c r="FB540" s="280" t="s">
        <v>5589</v>
      </c>
      <c r="FC540" s="280" t="s">
        <v>5589</v>
      </c>
      <c r="FD540" s="280" t="s">
        <v>5589</v>
      </c>
      <c r="FE540" s="280" t="s">
        <v>5589</v>
      </c>
      <c r="FF540" s="280" t="s">
        <v>5589</v>
      </c>
      <c r="FG540" s="280" t="s">
        <v>5589</v>
      </c>
      <c r="FH540" s="280" t="s">
        <v>5589</v>
      </c>
      <c r="FI540" s="280" t="s">
        <v>5589</v>
      </c>
      <c r="FJ540" s="280" t="s">
        <v>5589</v>
      </c>
      <c r="FK540" s="280" t="s">
        <v>5589</v>
      </c>
      <c r="FL540" s="280" t="s">
        <v>5589</v>
      </c>
      <c r="FM540" s="280" t="s">
        <v>5589</v>
      </c>
      <c r="FN540" s="280" t="s">
        <v>5589</v>
      </c>
      <c r="FO540" s="280" t="s">
        <v>5589</v>
      </c>
      <c r="FP540" s="280" t="s">
        <v>5589</v>
      </c>
      <c r="FQ540" s="280" t="s">
        <v>5589</v>
      </c>
      <c r="FR540" s="280" t="s">
        <v>5589</v>
      </c>
      <c r="FS540" s="280" t="s">
        <v>5589</v>
      </c>
      <c r="FT540" s="280" t="s">
        <v>5589</v>
      </c>
      <c r="FU540" s="280" t="s">
        <v>5589</v>
      </c>
      <c r="FV540" s="280" t="s">
        <v>5589</v>
      </c>
      <c r="FW540" s="280" t="s">
        <v>5589</v>
      </c>
      <c r="FX540" s="280" t="s">
        <v>5589</v>
      </c>
      <c r="FY540" s="280" t="s">
        <v>5589</v>
      </c>
      <c r="FZ540" s="280" t="s">
        <v>5589</v>
      </c>
      <c r="GA540" s="280" t="s">
        <v>5589</v>
      </c>
      <c r="GB540" s="280" t="s">
        <v>5589</v>
      </c>
      <c r="GC540" s="280" t="s">
        <v>5589</v>
      </c>
      <c r="GD540" s="280" t="s">
        <v>5589</v>
      </c>
      <c r="GE540" s="280" t="s">
        <v>5589</v>
      </c>
      <c r="GF540" s="280" t="s">
        <v>5589</v>
      </c>
      <c r="GG540" s="280" t="s">
        <v>5589</v>
      </c>
      <c r="GH540" s="280" t="s">
        <v>5589</v>
      </c>
      <c r="GI540" s="280" t="s">
        <v>5589</v>
      </c>
      <c r="GJ540" s="280" t="s">
        <v>5589</v>
      </c>
      <c r="GK540" s="280" t="s">
        <v>5589</v>
      </c>
      <c r="GL540" s="280" t="s">
        <v>5589</v>
      </c>
      <c r="GM540" s="280" t="s">
        <v>5589</v>
      </c>
      <c r="GN540" s="280" t="s">
        <v>5589</v>
      </c>
      <c r="GO540" s="280" t="s">
        <v>5589</v>
      </c>
      <c r="GP540" s="280" t="s">
        <v>5589</v>
      </c>
      <c r="GQ540" s="280" t="s">
        <v>5589</v>
      </c>
      <c r="GR540" s="280" t="s">
        <v>5589</v>
      </c>
      <c r="GS540" s="280" t="s">
        <v>5589</v>
      </c>
      <c r="GT540" s="280" t="s">
        <v>5589</v>
      </c>
      <c r="GU540" s="280" t="s">
        <v>5589</v>
      </c>
      <c r="GV540" s="280" t="s">
        <v>5589</v>
      </c>
      <c r="GW540" s="280" t="s">
        <v>5589</v>
      </c>
      <c r="GX540" s="280" t="s">
        <v>5589</v>
      </c>
      <c r="GY540" s="280" t="s">
        <v>5589</v>
      </c>
      <c r="GZ540" s="280" t="s">
        <v>5589</v>
      </c>
      <c r="HA540" s="280" t="s">
        <v>5589</v>
      </c>
      <c r="HB540" s="280" t="s">
        <v>5589</v>
      </c>
      <c r="HC540" s="280" t="s">
        <v>5589</v>
      </c>
      <c r="HD540" s="280" t="s">
        <v>5589</v>
      </c>
      <c r="HE540" s="280" t="s">
        <v>5589</v>
      </c>
      <c r="HF540" s="280" t="s">
        <v>5589</v>
      </c>
      <c r="HG540" s="280" t="s">
        <v>5589</v>
      </c>
      <c r="HH540" s="280" t="s">
        <v>5589</v>
      </c>
      <c r="HI540" s="280" t="s">
        <v>5589</v>
      </c>
      <c r="HJ540" s="280" t="s">
        <v>5589</v>
      </c>
      <c r="HK540" s="280" t="s">
        <v>5589</v>
      </c>
      <c r="HL540" s="280" t="s">
        <v>5589</v>
      </c>
      <c r="HM540" s="280" t="s">
        <v>5589</v>
      </c>
      <c r="HN540" s="280" t="s">
        <v>5589</v>
      </c>
      <c r="HO540" s="280" t="s">
        <v>5589</v>
      </c>
      <c r="HP540" s="280" t="s">
        <v>5589</v>
      </c>
      <c r="HQ540" s="280" t="s">
        <v>5589</v>
      </c>
      <c r="HR540" s="280" t="s">
        <v>5589</v>
      </c>
      <c r="HS540" s="280" t="s">
        <v>5589</v>
      </c>
      <c r="HT540" s="280" t="s">
        <v>5589</v>
      </c>
      <c r="HU540" s="280" t="s">
        <v>5589</v>
      </c>
      <c r="HV540" s="280" t="s">
        <v>5589</v>
      </c>
      <c r="HW540" s="280" t="s">
        <v>5589</v>
      </c>
      <c r="HX540" s="280" t="s">
        <v>5589</v>
      </c>
      <c r="HY540" s="280" t="s">
        <v>5589</v>
      </c>
      <c r="HZ540" s="280" t="s">
        <v>5589</v>
      </c>
      <c r="IA540" s="280" t="s">
        <v>5589</v>
      </c>
      <c r="IB540" s="280" t="s">
        <v>5589</v>
      </c>
      <c r="IC540" s="280" t="s">
        <v>5589</v>
      </c>
      <c r="ID540" s="280" t="s">
        <v>5589</v>
      </c>
      <c r="IE540" s="280" t="s">
        <v>5589</v>
      </c>
      <c r="IF540" s="280" t="s">
        <v>5589</v>
      </c>
      <c r="IG540" s="280" t="s">
        <v>5589</v>
      </c>
      <c r="IH540" s="280" t="s">
        <v>5589</v>
      </c>
      <c r="II540" s="280" t="s">
        <v>5589</v>
      </c>
      <c r="IJ540" s="280" t="s">
        <v>5589</v>
      </c>
      <c r="IK540" s="280" t="s">
        <v>5589</v>
      </c>
      <c r="IL540" s="280" t="s">
        <v>5589</v>
      </c>
      <c r="IM540" s="280" t="s">
        <v>5589</v>
      </c>
      <c r="IN540" s="280" t="s">
        <v>5589</v>
      </c>
      <c r="IO540" s="280" t="s">
        <v>5589</v>
      </c>
      <c r="IP540" s="280" t="s">
        <v>5589</v>
      </c>
      <c r="IQ540" s="280" t="s">
        <v>5589</v>
      </c>
      <c r="IR540" s="280" t="s">
        <v>5589</v>
      </c>
      <c r="IS540" s="280" t="s">
        <v>5589</v>
      </c>
      <c r="IT540" s="280" t="s">
        <v>5589</v>
      </c>
      <c r="IU540" s="280" t="s">
        <v>5589</v>
      </c>
      <c r="IV540" s="280" t="s">
        <v>5589</v>
      </c>
      <c r="IW540" s="280" t="s">
        <v>5589</v>
      </c>
      <c r="IX540" s="280" t="s">
        <v>5589</v>
      </c>
      <c r="IY540" s="280" t="s">
        <v>5589</v>
      </c>
      <c r="IZ540" s="280" t="s">
        <v>5589</v>
      </c>
      <c r="JA540" s="280" t="s">
        <v>5589</v>
      </c>
      <c r="JB540" s="280" t="s">
        <v>5589</v>
      </c>
      <c r="JC540" s="280" t="s">
        <v>5589</v>
      </c>
      <c r="JD540" s="280" t="s">
        <v>5589</v>
      </c>
      <c r="JE540" s="280" t="s">
        <v>5589</v>
      </c>
      <c r="JF540" s="280" t="s">
        <v>5589</v>
      </c>
      <c r="JG540" s="280" t="s">
        <v>5589</v>
      </c>
      <c r="JH540" s="280" t="s">
        <v>5589</v>
      </c>
      <c r="JI540" s="280" t="s">
        <v>5589</v>
      </c>
      <c r="JJ540" s="280" t="s">
        <v>5589</v>
      </c>
      <c r="JK540" s="280" t="s">
        <v>5589</v>
      </c>
      <c r="JL540" s="280" t="s">
        <v>5589</v>
      </c>
      <c r="JM540" s="280" t="s">
        <v>5589</v>
      </c>
      <c r="JN540" s="280" t="s">
        <v>5589</v>
      </c>
      <c r="JO540" s="280" t="s">
        <v>5589</v>
      </c>
      <c r="JP540" s="280" t="s">
        <v>5589</v>
      </c>
      <c r="JQ540" s="280" t="s">
        <v>5589</v>
      </c>
      <c r="JR540" s="280" t="s">
        <v>5589</v>
      </c>
      <c r="JS540" s="280" t="s">
        <v>5589</v>
      </c>
      <c r="JT540" s="280" t="s">
        <v>5589</v>
      </c>
      <c r="JU540" s="280" t="s">
        <v>5589</v>
      </c>
      <c r="JV540" s="280" t="s">
        <v>5589</v>
      </c>
      <c r="JW540" s="280" t="s">
        <v>5589</v>
      </c>
      <c r="JX540" s="280" t="s">
        <v>5589</v>
      </c>
      <c r="JY540" s="280" t="s">
        <v>5589</v>
      </c>
      <c r="JZ540" s="280" t="s">
        <v>5589</v>
      </c>
      <c r="KA540" s="280" t="s">
        <v>5589</v>
      </c>
      <c r="KB540" s="280" t="s">
        <v>5589</v>
      </c>
      <c r="KC540" s="280" t="s">
        <v>5589</v>
      </c>
      <c r="KD540" s="280" t="s">
        <v>5589</v>
      </c>
      <c r="KE540" s="280" t="s">
        <v>5589</v>
      </c>
      <c r="KF540" s="280" t="s">
        <v>5589</v>
      </c>
      <c r="KG540" s="280" t="s">
        <v>5589</v>
      </c>
      <c r="KH540" s="280" t="s">
        <v>5589</v>
      </c>
      <c r="KI540" s="280" t="s">
        <v>5589</v>
      </c>
      <c r="KJ540" s="280" t="s">
        <v>5589</v>
      </c>
      <c r="KK540" s="280" t="s">
        <v>5589</v>
      </c>
      <c r="KL540" s="280" t="s">
        <v>5589</v>
      </c>
      <c r="KM540" s="280" t="s">
        <v>5589</v>
      </c>
      <c r="KN540" s="280" t="s">
        <v>5589</v>
      </c>
      <c r="KO540" s="280" t="s">
        <v>5589</v>
      </c>
      <c r="KP540" s="280" t="s">
        <v>5589</v>
      </c>
      <c r="KQ540" s="280" t="s">
        <v>5589</v>
      </c>
      <c r="KR540" s="280" t="s">
        <v>5589</v>
      </c>
      <c r="KS540" s="280" t="s">
        <v>5589</v>
      </c>
      <c r="KT540" s="280" t="s">
        <v>5589</v>
      </c>
      <c r="KU540" s="280" t="s">
        <v>5589</v>
      </c>
      <c r="KV540" s="280" t="s">
        <v>5589</v>
      </c>
      <c r="KW540" s="280" t="s">
        <v>5589</v>
      </c>
      <c r="KX540" s="280" t="s">
        <v>5589</v>
      </c>
      <c r="KY540" s="280" t="s">
        <v>5589</v>
      </c>
      <c r="KZ540" s="280" t="s">
        <v>5589</v>
      </c>
      <c r="LA540" s="280" t="s">
        <v>5589</v>
      </c>
      <c r="LB540" s="280" t="s">
        <v>5589</v>
      </c>
      <c r="LC540" s="280" t="s">
        <v>5589</v>
      </c>
      <c r="LD540" s="280" t="s">
        <v>5589</v>
      </c>
      <c r="LE540" s="280" t="s">
        <v>5589</v>
      </c>
      <c r="LF540" s="280" t="s">
        <v>5589</v>
      </c>
      <c r="LG540" s="280" t="s">
        <v>5589</v>
      </c>
      <c r="LH540" s="280" t="s">
        <v>5589</v>
      </c>
      <c r="LI540" s="280" t="s">
        <v>5589</v>
      </c>
      <c r="LJ540" s="280" t="s">
        <v>5589</v>
      </c>
      <c r="LK540" s="280" t="s">
        <v>5589</v>
      </c>
      <c r="LL540" s="280" t="s">
        <v>5589</v>
      </c>
      <c r="LM540" s="280" t="s">
        <v>5589</v>
      </c>
      <c r="LN540" s="280" t="s">
        <v>5589</v>
      </c>
      <c r="LO540" s="280" t="s">
        <v>5589</v>
      </c>
      <c r="LP540" s="280" t="s">
        <v>5589</v>
      </c>
      <c r="LQ540" s="280" t="s">
        <v>5589</v>
      </c>
      <c r="LR540" s="280" t="s">
        <v>5589</v>
      </c>
      <c r="LS540" s="280" t="s">
        <v>5589</v>
      </c>
      <c r="LT540" s="280" t="s">
        <v>5589</v>
      </c>
      <c r="LU540" s="280" t="s">
        <v>5589</v>
      </c>
      <c r="LV540" s="280" t="s">
        <v>5589</v>
      </c>
      <c r="LW540" s="280" t="s">
        <v>5589</v>
      </c>
      <c r="LX540" s="280" t="s">
        <v>5589</v>
      </c>
      <c r="LY540" s="280" t="s">
        <v>5589</v>
      </c>
      <c r="LZ540" s="280" t="s">
        <v>5589</v>
      </c>
      <c r="MA540" s="280" t="s">
        <v>5589</v>
      </c>
      <c r="MB540" s="280" t="s">
        <v>5589</v>
      </c>
      <c r="MC540" s="280" t="s">
        <v>5589</v>
      </c>
      <c r="MD540" s="280" t="s">
        <v>5589</v>
      </c>
      <c r="ME540" s="280" t="s">
        <v>5589</v>
      </c>
      <c r="MF540" s="280" t="s">
        <v>5589</v>
      </c>
      <c r="MG540" s="280" t="s">
        <v>5589</v>
      </c>
      <c r="MH540" s="280" t="s">
        <v>5589</v>
      </c>
      <c r="MI540" s="280" t="s">
        <v>5589</v>
      </c>
      <c r="MJ540" s="280" t="s">
        <v>5589</v>
      </c>
      <c r="MK540" s="280" t="s">
        <v>5589</v>
      </c>
      <c r="ML540" s="280" t="s">
        <v>5589</v>
      </c>
      <c r="MM540" s="280" t="s">
        <v>5589</v>
      </c>
      <c r="MN540" s="280" t="s">
        <v>5589</v>
      </c>
      <c r="MO540" s="280" t="s">
        <v>5589</v>
      </c>
      <c r="MP540" s="280" t="s">
        <v>5589</v>
      </c>
      <c r="MQ540" s="280" t="s">
        <v>5589</v>
      </c>
      <c r="MR540" s="280" t="s">
        <v>5589</v>
      </c>
      <c r="MS540" s="280" t="s">
        <v>5589</v>
      </c>
      <c r="MT540" s="280" t="s">
        <v>5589</v>
      </c>
      <c r="MU540" s="280" t="s">
        <v>5589</v>
      </c>
      <c r="MV540" s="280" t="s">
        <v>5589</v>
      </c>
      <c r="MW540" s="280" t="s">
        <v>5589</v>
      </c>
      <c r="MX540" s="280" t="s">
        <v>5589</v>
      </c>
      <c r="MY540" s="280" t="s">
        <v>5589</v>
      </c>
      <c r="MZ540" s="280" t="s">
        <v>5589</v>
      </c>
      <c r="NA540" s="280" t="s">
        <v>5589</v>
      </c>
      <c r="NB540" s="280" t="s">
        <v>5589</v>
      </c>
      <c r="NC540" s="280" t="s">
        <v>5589</v>
      </c>
      <c r="ND540" s="280" t="s">
        <v>5589</v>
      </c>
      <c r="NE540" s="280" t="s">
        <v>5589</v>
      </c>
      <c r="NF540" s="280" t="s">
        <v>5589</v>
      </c>
      <c r="NG540" s="280" t="s">
        <v>5589</v>
      </c>
      <c r="NH540" s="280" t="s">
        <v>5589</v>
      </c>
      <c r="NI540" s="280" t="s">
        <v>5589</v>
      </c>
      <c r="NJ540" s="280" t="s">
        <v>5589</v>
      </c>
      <c r="NK540" s="280" t="s">
        <v>5589</v>
      </c>
      <c r="NL540" s="280" t="s">
        <v>5589</v>
      </c>
      <c r="NM540" s="280" t="s">
        <v>5589</v>
      </c>
      <c r="NN540" s="280" t="s">
        <v>5589</v>
      </c>
      <c r="NO540" s="280" t="s">
        <v>5589</v>
      </c>
      <c r="NP540" s="280" t="s">
        <v>5589</v>
      </c>
      <c r="NQ540" s="280" t="s">
        <v>5589</v>
      </c>
      <c r="NR540" s="280" t="s">
        <v>5589</v>
      </c>
      <c r="NS540" s="280" t="s">
        <v>5589</v>
      </c>
      <c r="NT540" s="280" t="s">
        <v>5589</v>
      </c>
      <c r="NU540" s="280" t="s">
        <v>5589</v>
      </c>
      <c r="NV540" s="280" t="s">
        <v>5589</v>
      </c>
      <c r="NW540" s="280" t="s">
        <v>5589</v>
      </c>
      <c r="NX540" s="280" t="s">
        <v>5589</v>
      </c>
      <c r="NY540" s="280" t="s">
        <v>5589</v>
      </c>
      <c r="NZ540" s="280" t="s">
        <v>5589</v>
      </c>
      <c r="OA540" s="280" t="s">
        <v>5589</v>
      </c>
      <c r="OB540" s="280" t="s">
        <v>5589</v>
      </c>
      <c r="OC540" s="280" t="s">
        <v>5589</v>
      </c>
      <c r="OD540" s="280" t="s">
        <v>5589</v>
      </c>
      <c r="OE540" s="280" t="s">
        <v>5589</v>
      </c>
      <c r="OF540" s="280" t="s">
        <v>5589</v>
      </c>
      <c r="OG540" s="280" t="s">
        <v>5589</v>
      </c>
      <c r="OH540" s="280" t="s">
        <v>5589</v>
      </c>
      <c r="OI540" s="280" t="s">
        <v>5589</v>
      </c>
      <c r="OJ540" s="280" t="s">
        <v>5589</v>
      </c>
      <c r="OK540" s="280" t="s">
        <v>5589</v>
      </c>
      <c r="OL540" s="280" t="s">
        <v>5589</v>
      </c>
      <c r="OM540" s="280" t="s">
        <v>5589</v>
      </c>
      <c r="ON540" s="280" t="s">
        <v>5589</v>
      </c>
      <c r="OO540" s="280" t="s">
        <v>5589</v>
      </c>
      <c r="OP540" s="280" t="s">
        <v>5589</v>
      </c>
      <c r="OQ540" s="280" t="s">
        <v>5589</v>
      </c>
      <c r="OR540" s="280" t="s">
        <v>5589</v>
      </c>
      <c r="OS540" s="280" t="s">
        <v>5589</v>
      </c>
      <c r="OT540" s="280" t="s">
        <v>5589</v>
      </c>
      <c r="OU540" s="280" t="s">
        <v>5589</v>
      </c>
      <c r="OV540" s="280" t="s">
        <v>5589</v>
      </c>
      <c r="OW540" s="280" t="s">
        <v>5589</v>
      </c>
      <c r="OX540" s="280" t="s">
        <v>5589</v>
      </c>
      <c r="OY540" s="280" t="s">
        <v>5589</v>
      </c>
      <c r="OZ540" s="280" t="s">
        <v>5589</v>
      </c>
      <c r="PA540" s="280" t="s">
        <v>5589</v>
      </c>
      <c r="PB540" s="280" t="s">
        <v>5589</v>
      </c>
      <c r="PC540" s="280" t="s">
        <v>5589</v>
      </c>
      <c r="PD540" s="280" t="s">
        <v>5589</v>
      </c>
      <c r="PE540" s="280" t="s">
        <v>5589</v>
      </c>
      <c r="PF540" s="280" t="s">
        <v>5589</v>
      </c>
      <c r="PG540" s="280" t="s">
        <v>5589</v>
      </c>
      <c r="PH540" s="280" t="s">
        <v>5589</v>
      </c>
      <c r="PI540" s="280" t="s">
        <v>5589</v>
      </c>
      <c r="PJ540" s="280" t="s">
        <v>5589</v>
      </c>
      <c r="PK540" s="280" t="s">
        <v>5589</v>
      </c>
      <c r="PL540" s="280" t="s">
        <v>5589</v>
      </c>
      <c r="PM540" s="280" t="s">
        <v>5589</v>
      </c>
      <c r="PN540" s="280" t="s">
        <v>5589</v>
      </c>
      <c r="PO540" s="280" t="s">
        <v>5589</v>
      </c>
      <c r="PP540" s="280" t="s">
        <v>5589</v>
      </c>
      <c r="PQ540" s="280" t="s">
        <v>5589</v>
      </c>
      <c r="PR540" s="280" t="s">
        <v>5589</v>
      </c>
      <c r="PS540" s="280" t="s">
        <v>5589</v>
      </c>
      <c r="PT540" s="280" t="s">
        <v>5589</v>
      </c>
      <c r="PU540" s="280" t="s">
        <v>5589</v>
      </c>
      <c r="PV540" s="280" t="s">
        <v>5589</v>
      </c>
      <c r="PW540" s="280" t="s">
        <v>5589</v>
      </c>
      <c r="PX540" s="280" t="s">
        <v>5589</v>
      </c>
      <c r="PY540" s="280" t="s">
        <v>5589</v>
      </c>
      <c r="PZ540" s="280" t="s">
        <v>5589</v>
      </c>
      <c r="QA540" s="280" t="s">
        <v>5589</v>
      </c>
      <c r="QB540" s="280" t="s">
        <v>5589</v>
      </c>
      <c r="QC540" s="280" t="s">
        <v>5589</v>
      </c>
      <c r="QD540" s="280" t="s">
        <v>5589</v>
      </c>
      <c r="QE540" s="280" t="s">
        <v>5589</v>
      </c>
      <c r="QF540" s="280" t="s">
        <v>5589</v>
      </c>
      <c r="QG540" s="280" t="s">
        <v>5589</v>
      </c>
      <c r="QH540" s="280" t="s">
        <v>5589</v>
      </c>
      <c r="QI540" s="280" t="s">
        <v>5589</v>
      </c>
      <c r="QJ540" s="280" t="s">
        <v>5589</v>
      </c>
      <c r="QK540" s="280" t="s">
        <v>5589</v>
      </c>
      <c r="QL540" s="280" t="s">
        <v>5589</v>
      </c>
      <c r="QM540" s="280" t="s">
        <v>5589</v>
      </c>
      <c r="QN540" s="280" t="s">
        <v>5589</v>
      </c>
      <c r="QO540" s="280" t="s">
        <v>5589</v>
      </c>
      <c r="QP540" s="280" t="s">
        <v>5589</v>
      </c>
      <c r="QQ540" s="280" t="s">
        <v>5589</v>
      </c>
      <c r="QR540" s="280" t="s">
        <v>5589</v>
      </c>
      <c r="QS540" s="280" t="s">
        <v>5589</v>
      </c>
      <c r="QT540" s="280" t="s">
        <v>5589</v>
      </c>
      <c r="QU540" s="280" t="s">
        <v>5589</v>
      </c>
      <c r="QV540" s="280" t="s">
        <v>5589</v>
      </c>
      <c r="QW540" s="280" t="s">
        <v>5589</v>
      </c>
      <c r="QX540" s="280" t="s">
        <v>5589</v>
      </c>
      <c r="QY540" s="280" t="s">
        <v>5589</v>
      </c>
      <c r="QZ540" s="280" t="s">
        <v>5589</v>
      </c>
      <c r="RA540" s="280" t="s">
        <v>5589</v>
      </c>
      <c r="RB540" s="280" t="s">
        <v>5589</v>
      </c>
      <c r="RC540" s="280" t="s">
        <v>5589</v>
      </c>
      <c r="RD540" s="280" t="s">
        <v>5589</v>
      </c>
      <c r="RE540" s="280" t="s">
        <v>5589</v>
      </c>
      <c r="RF540" s="280" t="s">
        <v>5589</v>
      </c>
      <c r="RG540" s="280" t="s">
        <v>5589</v>
      </c>
      <c r="RH540" s="280" t="s">
        <v>5589</v>
      </c>
      <c r="RI540" s="280" t="s">
        <v>5589</v>
      </c>
      <c r="RJ540" s="280" t="s">
        <v>5589</v>
      </c>
      <c r="RK540" s="280" t="s">
        <v>5589</v>
      </c>
      <c r="RL540" s="280" t="s">
        <v>5589</v>
      </c>
      <c r="RM540" s="280" t="s">
        <v>5589</v>
      </c>
      <c r="RN540" s="280" t="s">
        <v>5589</v>
      </c>
      <c r="RO540" s="280" t="s">
        <v>5589</v>
      </c>
      <c r="RP540" s="280" t="s">
        <v>5589</v>
      </c>
      <c r="RQ540" s="280" t="s">
        <v>5589</v>
      </c>
      <c r="RR540" s="280" t="s">
        <v>5589</v>
      </c>
      <c r="RS540" s="280" t="s">
        <v>5589</v>
      </c>
      <c r="RT540" s="280" t="s">
        <v>5589</v>
      </c>
      <c r="RU540" s="280" t="s">
        <v>5589</v>
      </c>
      <c r="RV540" s="280" t="s">
        <v>5589</v>
      </c>
      <c r="RW540" s="280" t="s">
        <v>5589</v>
      </c>
      <c r="RX540" s="280" t="s">
        <v>5589</v>
      </c>
      <c r="RY540" s="280" t="s">
        <v>5589</v>
      </c>
      <c r="RZ540" s="280" t="s">
        <v>5589</v>
      </c>
      <c r="SA540" s="280" t="s">
        <v>5589</v>
      </c>
      <c r="SB540" s="280" t="s">
        <v>5589</v>
      </c>
      <c r="SC540" s="280" t="s">
        <v>5589</v>
      </c>
      <c r="SD540" s="280" t="s">
        <v>5589</v>
      </c>
      <c r="SE540" s="280" t="s">
        <v>5589</v>
      </c>
      <c r="SF540" s="280" t="s">
        <v>5589</v>
      </c>
      <c r="SG540" s="280" t="s">
        <v>5589</v>
      </c>
      <c r="SH540" s="280" t="s">
        <v>5589</v>
      </c>
      <c r="SI540" s="280" t="s">
        <v>5589</v>
      </c>
      <c r="SJ540" s="280" t="s">
        <v>5589</v>
      </c>
      <c r="SK540" s="280" t="s">
        <v>5589</v>
      </c>
      <c r="SL540" s="280" t="s">
        <v>5589</v>
      </c>
      <c r="SM540" s="280" t="s">
        <v>5589</v>
      </c>
      <c r="SN540" s="280" t="s">
        <v>5589</v>
      </c>
      <c r="SO540" s="280" t="s">
        <v>5589</v>
      </c>
      <c r="SP540" s="280" t="s">
        <v>5589</v>
      </c>
      <c r="SQ540" s="280" t="s">
        <v>5589</v>
      </c>
      <c r="SR540" s="280" t="s">
        <v>5589</v>
      </c>
      <c r="SS540" s="280" t="s">
        <v>5589</v>
      </c>
      <c r="ST540" s="280" t="s">
        <v>5589</v>
      </c>
      <c r="SU540" s="280" t="s">
        <v>5589</v>
      </c>
      <c r="SV540" s="280" t="s">
        <v>5589</v>
      </c>
      <c r="SW540" s="280" t="s">
        <v>5589</v>
      </c>
      <c r="SX540" s="280" t="s">
        <v>5589</v>
      </c>
      <c r="SY540" s="280" t="s">
        <v>5589</v>
      </c>
      <c r="SZ540" s="280" t="s">
        <v>5589</v>
      </c>
      <c r="TA540" s="280" t="s">
        <v>5589</v>
      </c>
      <c r="TB540" s="280" t="s">
        <v>5589</v>
      </c>
      <c r="TC540" s="280" t="s">
        <v>5589</v>
      </c>
      <c r="TD540" s="280" t="s">
        <v>5589</v>
      </c>
      <c r="TE540" s="280" t="s">
        <v>5589</v>
      </c>
      <c r="TF540" s="280" t="s">
        <v>5589</v>
      </c>
      <c r="TG540" s="280" t="s">
        <v>5589</v>
      </c>
      <c r="TH540" s="280" t="s">
        <v>5589</v>
      </c>
      <c r="TI540" s="280" t="s">
        <v>5589</v>
      </c>
      <c r="TJ540" s="280" t="s">
        <v>5589</v>
      </c>
      <c r="TK540" s="280" t="s">
        <v>5589</v>
      </c>
      <c r="TL540" s="280" t="s">
        <v>5589</v>
      </c>
      <c r="TM540" s="280" t="s">
        <v>5589</v>
      </c>
      <c r="TN540" s="280" t="s">
        <v>5589</v>
      </c>
      <c r="TO540" s="280" t="s">
        <v>5589</v>
      </c>
      <c r="TP540" s="280" t="s">
        <v>5589</v>
      </c>
      <c r="TQ540" s="280" t="s">
        <v>5589</v>
      </c>
      <c r="TR540" s="280" t="s">
        <v>5589</v>
      </c>
      <c r="TS540" s="280" t="s">
        <v>5589</v>
      </c>
      <c r="TT540" s="280" t="s">
        <v>5589</v>
      </c>
      <c r="TU540" s="280" t="s">
        <v>5589</v>
      </c>
      <c r="TV540" s="280" t="s">
        <v>5589</v>
      </c>
      <c r="TW540" s="280" t="s">
        <v>5589</v>
      </c>
      <c r="TX540" s="280" t="s">
        <v>5589</v>
      </c>
      <c r="TY540" s="280" t="s">
        <v>5589</v>
      </c>
      <c r="TZ540" s="280" t="s">
        <v>5589</v>
      </c>
      <c r="UA540" s="280" t="s">
        <v>5589</v>
      </c>
      <c r="UB540" s="280" t="s">
        <v>5589</v>
      </c>
      <c r="UC540" s="280" t="s">
        <v>5589</v>
      </c>
      <c r="UD540" s="280" t="s">
        <v>5589</v>
      </c>
      <c r="UE540" s="280" t="s">
        <v>5589</v>
      </c>
      <c r="UF540" s="280" t="s">
        <v>5589</v>
      </c>
      <c r="UG540" s="280" t="s">
        <v>5589</v>
      </c>
      <c r="UH540" s="280" t="s">
        <v>5589</v>
      </c>
      <c r="UI540" s="280" t="s">
        <v>5589</v>
      </c>
      <c r="UJ540" s="280" t="s">
        <v>5589</v>
      </c>
      <c r="UK540" s="280" t="s">
        <v>5589</v>
      </c>
      <c r="UL540" s="280" t="s">
        <v>5589</v>
      </c>
      <c r="UM540" s="280" t="s">
        <v>5589</v>
      </c>
      <c r="UN540" s="280" t="s">
        <v>5589</v>
      </c>
      <c r="UO540" s="280" t="s">
        <v>5589</v>
      </c>
      <c r="UP540" s="280" t="s">
        <v>5589</v>
      </c>
      <c r="UQ540" s="280" t="s">
        <v>5589</v>
      </c>
      <c r="UR540" s="280" t="s">
        <v>5589</v>
      </c>
      <c r="US540" s="280" t="s">
        <v>5589</v>
      </c>
      <c r="UT540" s="280" t="s">
        <v>5589</v>
      </c>
      <c r="UU540" s="280" t="s">
        <v>5589</v>
      </c>
      <c r="UV540" s="280" t="s">
        <v>5589</v>
      </c>
      <c r="UW540" s="280" t="s">
        <v>5589</v>
      </c>
      <c r="UX540" s="280" t="s">
        <v>5589</v>
      </c>
      <c r="UY540" s="280" t="s">
        <v>5589</v>
      </c>
      <c r="UZ540" s="280" t="s">
        <v>5589</v>
      </c>
      <c r="VA540" s="280" t="s">
        <v>5589</v>
      </c>
      <c r="VB540" s="280" t="s">
        <v>5589</v>
      </c>
      <c r="VC540" s="280" t="s">
        <v>5589</v>
      </c>
      <c r="VD540" s="280" t="s">
        <v>5589</v>
      </c>
      <c r="VE540" s="280" t="s">
        <v>5589</v>
      </c>
      <c r="VF540" s="280" t="s">
        <v>5589</v>
      </c>
      <c r="VG540" s="280" t="s">
        <v>5589</v>
      </c>
      <c r="VH540" s="280" t="s">
        <v>5589</v>
      </c>
      <c r="VI540" s="280" t="s">
        <v>5589</v>
      </c>
      <c r="VJ540" s="280" t="s">
        <v>5589</v>
      </c>
      <c r="VK540" s="280" t="s">
        <v>5589</v>
      </c>
      <c r="VL540" s="280" t="s">
        <v>5589</v>
      </c>
      <c r="VM540" s="280" t="s">
        <v>5589</v>
      </c>
      <c r="VN540" s="280" t="s">
        <v>5589</v>
      </c>
      <c r="VO540" s="280" t="s">
        <v>5589</v>
      </c>
      <c r="VP540" s="280" t="s">
        <v>5589</v>
      </c>
      <c r="VQ540" s="280" t="s">
        <v>5589</v>
      </c>
      <c r="VR540" s="280" t="s">
        <v>5589</v>
      </c>
      <c r="VS540" s="280" t="s">
        <v>5589</v>
      </c>
      <c r="VT540" s="280" t="s">
        <v>5589</v>
      </c>
      <c r="VU540" s="280" t="s">
        <v>5589</v>
      </c>
      <c r="VV540" s="280" t="s">
        <v>5589</v>
      </c>
      <c r="VW540" s="280" t="s">
        <v>5589</v>
      </c>
      <c r="VX540" s="280" t="s">
        <v>5589</v>
      </c>
      <c r="VY540" s="280" t="s">
        <v>5589</v>
      </c>
      <c r="VZ540" s="280" t="s">
        <v>5589</v>
      </c>
      <c r="WA540" s="280" t="s">
        <v>5589</v>
      </c>
      <c r="WB540" s="280" t="s">
        <v>5589</v>
      </c>
      <c r="WC540" s="280" t="s">
        <v>5589</v>
      </c>
      <c r="WD540" s="280" t="s">
        <v>5589</v>
      </c>
      <c r="WE540" s="280" t="s">
        <v>5589</v>
      </c>
      <c r="WF540" s="280" t="s">
        <v>5589</v>
      </c>
      <c r="WG540" s="280" t="s">
        <v>5589</v>
      </c>
      <c r="WH540" s="280" t="s">
        <v>5589</v>
      </c>
      <c r="WI540" s="280" t="s">
        <v>5589</v>
      </c>
      <c r="WJ540" s="280" t="s">
        <v>5589</v>
      </c>
      <c r="WK540" s="280" t="s">
        <v>5589</v>
      </c>
      <c r="WL540" s="280" t="s">
        <v>5589</v>
      </c>
      <c r="WM540" s="280" t="s">
        <v>5589</v>
      </c>
      <c r="WN540" s="280" t="s">
        <v>5589</v>
      </c>
      <c r="WO540" s="280" t="s">
        <v>5589</v>
      </c>
      <c r="WP540" s="280" t="s">
        <v>5589</v>
      </c>
      <c r="WQ540" s="280" t="s">
        <v>5589</v>
      </c>
      <c r="WR540" s="280" t="s">
        <v>5589</v>
      </c>
      <c r="WS540" s="280" t="s">
        <v>5589</v>
      </c>
      <c r="WT540" s="280" t="s">
        <v>5589</v>
      </c>
      <c r="WU540" s="280" t="s">
        <v>5589</v>
      </c>
      <c r="WV540" s="280" t="s">
        <v>5589</v>
      </c>
      <c r="WW540" s="280" t="s">
        <v>5589</v>
      </c>
      <c r="WX540" s="280" t="s">
        <v>5589</v>
      </c>
      <c r="WY540" s="280" t="s">
        <v>5589</v>
      </c>
      <c r="WZ540" s="280" t="s">
        <v>5589</v>
      </c>
      <c r="XA540" s="280" t="s">
        <v>5589</v>
      </c>
      <c r="XB540" s="280" t="s">
        <v>5589</v>
      </c>
      <c r="XC540" s="280" t="s">
        <v>5589</v>
      </c>
      <c r="XD540" s="280" t="s">
        <v>5589</v>
      </c>
      <c r="XE540" s="280" t="s">
        <v>5589</v>
      </c>
      <c r="XF540" s="280" t="s">
        <v>5589</v>
      </c>
      <c r="XG540" s="280" t="s">
        <v>5589</v>
      </c>
      <c r="XH540" s="280" t="s">
        <v>5589</v>
      </c>
      <c r="XI540" s="280" t="s">
        <v>5589</v>
      </c>
      <c r="XJ540" s="280" t="s">
        <v>5589</v>
      </c>
      <c r="XK540" s="280" t="s">
        <v>5589</v>
      </c>
      <c r="XL540" s="280" t="s">
        <v>5589</v>
      </c>
      <c r="XM540" s="280" t="s">
        <v>5589</v>
      </c>
      <c r="XN540" s="280" t="s">
        <v>5589</v>
      </c>
      <c r="XO540" s="280" t="s">
        <v>5589</v>
      </c>
      <c r="XP540" s="280" t="s">
        <v>5589</v>
      </c>
      <c r="XQ540" s="280" t="s">
        <v>5589</v>
      </c>
      <c r="XR540" s="280" t="s">
        <v>5589</v>
      </c>
      <c r="XS540" s="280" t="s">
        <v>5589</v>
      </c>
      <c r="XT540" s="280" t="s">
        <v>5589</v>
      </c>
      <c r="XU540" s="280" t="s">
        <v>5589</v>
      </c>
      <c r="XV540" s="280" t="s">
        <v>5589</v>
      </c>
      <c r="XW540" s="280" t="s">
        <v>5589</v>
      </c>
      <c r="XX540" s="280" t="s">
        <v>5589</v>
      </c>
      <c r="XY540" s="280" t="s">
        <v>5589</v>
      </c>
      <c r="XZ540" s="280" t="s">
        <v>5589</v>
      </c>
      <c r="YA540" s="280" t="s">
        <v>5589</v>
      </c>
      <c r="YB540" s="280" t="s">
        <v>5589</v>
      </c>
      <c r="YC540" s="280" t="s">
        <v>5589</v>
      </c>
      <c r="YD540" s="280" t="s">
        <v>5589</v>
      </c>
      <c r="YE540" s="280" t="s">
        <v>5589</v>
      </c>
      <c r="YF540" s="280" t="s">
        <v>5589</v>
      </c>
      <c r="YG540" s="280" t="s">
        <v>5589</v>
      </c>
      <c r="YH540" s="280" t="s">
        <v>5589</v>
      </c>
      <c r="YI540" s="280" t="s">
        <v>5589</v>
      </c>
      <c r="YJ540" s="280" t="s">
        <v>5589</v>
      </c>
      <c r="YK540" s="280" t="s">
        <v>5589</v>
      </c>
      <c r="YL540" s="280" t="s">
        <v>5589</v>
      </c>
      <c r="YM540" s="280" t="s">
        <v>5589</v>
      </c>
      <c r="YN540" s="280" t="s">
        <v>5589</v>
      </c>
      <c r="YO540" s="280" t="s">
        <v>5589</v>
      </c>
      <c r="YP540" s="280" t="s">
        <v>5589</v>
      </c>
      <c r="YQ540" s="280" t="s">
        <v>5589</v>
      </c>
      <c r="YR540" s="280" t="s">
        <v>5589</v>
      </c>
      <c r="YS540" s="280" t="s">
        <v>5589</v>
      </c>
      <c r="YT540" s="280" t="s">
        <v>5589</v>
      </c>
      <c r="YU540" s="280" t="s">
        <v>5589</v>
      </c>
      <c r="YV540" s="280" t="s">
        <v>5589</v>
      </c>
      <c r="YW540" s="280" t="s">
        <v>5589</v>
      </c>
      <c r="YX540" s="280" t="s">
        <v>5589</v>
      </c>
      <c r="YY540" s="280" t="s">
        <v>5589</v>
      </c>
      <c r="YZ540" s="280" t="s">
        <v>5589</v>
      </c>
      <c r="ZA540" s="280" t="s">
        <v>5589</v>
      </c>
      <c r="ZB540" s="280" t="s">
        <v>5589</v>
      </c>
      <c r="ZC540" s="280" t="s">
        <v>5589</v>
      </c>
      <c r="ZD540" s="280" t="s">
        <v>5589</v>
      </c>
      <c r="ZE540" s="280" t="s">
        <v>5589</v>
      </c>
      <c r="ZF540" s="280" t="s">
        <v>5589</v>
      </c>
      <c r="ZG540" s="280" t="s">
        <v>5589</v>
      </c>
      <c r="ZH540" s="280" t="s">
        <v>5589</v>
      </c>
      <c r="ZI540" s="280" t="s">
        <v>5589</v>
      </c>
      <c r="ZJ540" s="280" t="s">
        <v>5589</v>
      </c>
      <c r="ZK540" s="280" t="s">
        <v>5589</v>
      </c>
      <c r="ZL540" s="280" t="s">
        <v>5589</v>
      </c>
      <c r="ZM540" s="280" t="s">
        <v>5589</v>
      </c>
      <c r="ZN540" s="280" t="s">
        <v>5589</v>
      </c>
      <c r="ZO540" s="280" t="s">
        <v>5589</v>
      </c>
      <c r="ZP540" s="280" t="s">
        <v>5589</v>
      </c>
      <c r="ZQ540" s="280" t="s">
        <v>5589</v>
      </c>
      <c r="ZR540" s="280" t="s">
        <v>5589</v>
      </c>
      <c r="ZS540" s="280" t="s">
        <v>5589</v>
      </c>
      <c r="ZT540" s="280" t="s">
        <v>5589</v>
      </c>
      <c r="ZU540" s="280" t="s">
        <v>5589</v>
      </c>
      <c r="ZV540" s="280" t="s">
        <v>5589</v>
      </c>
      <c r="ZW540" s="280" t="s">
        <v>5589</v>
      </c>
      <c r="ZX540" s="280" t="s">
        <v>5589</v>
      </c>
      <c r="ZY540" s="280" t="s">
        <v>5589</v>
      </c>
      <c r="ZZ540" s="280" t="s">
        <v>5589</v>
      </c>
      <c r="AAA540" s="280" t="s">
        <v>5589</v>
      </c>
      <c r="AAB540" s="280" t="s">
        <v>5589</v>
      </c>
      <c r="AAC540" s="280" t="s">
        <v>5589</v>
      </c>
      <c r="AAD540" s="280" t="s">
        <v>5589</v>
      </c>
      <c r="AAE540" s="280" t="s">
        <v>5589</v>
      </c>
      <c r="AAF540" s="280" t="s">
        <v>5589</v>
      </c>
      <c r="AAG540" s="280" t="s">
        <v>5589</v>
      </c>
      <c r="AAH540" s="280" t="s">
        <v>5589</v>
      </c>
      <c r="AAI540" s="280" t="s">
        <v>5589</v>
      </c>
      <c r="AAJ540" s="280" t="s">
        <v>5589</v>
      </c>
      <c r="AAK540" s="280" t="s">
        <v>5589</v>
      </c>
      <c r="AAL540" s="280" t="s">
        <v>5589</v>
      </c>
      <c r="AAM540" s="280" t="s">
        <v>5589</v>
      </c>
      <c r="AAN540" s="280" t="s">
        <v>5589</v>
      </c>
      <c r="AAO540" s="280" t="s">
        <v>5589</v>
      </c>
      <c r="AAP540" s="280" t="s">
        <v>5589</v>
      </c>
      <c r="AAQ540" s="280" t="s">
        <v>5589</v>
      </c>
      <c r="AAR540" s="280" t="s">
        <v>5589</v>
      </c>
      <c r="AAS540" s="280" t="s">
        <v>5589</v>
      </c>
      <c r="AAT540" s="280" t="s">
        <v>5589</v>
      </c>
      <c r="AAU540" s="280" t="s">
        <v>5589</v>
      </c>
      <c r="AAV540" s="280" t="s">
        <v>5589</v>
      </c>
      <c r="AAW540" s="280" t="s">
        <v>5589</v>
      </c>
      <c r="AAX540" s="280" t="s">
        <v>5589</v>
      </c>
      <c r="AAY540" s="280" t="s">
        <v>5589</v>
      </c>
      <c r="AAZ540" s="280" t="s">
        <v>5589</v>
      </c>
      <c r="ABA540" s="280" t="s">
        <v>5589</v>
      </c>
      <c r="ABB540" s="280" t="s">
        <v>5589</v>
      </c>
      <c r="ABC540" s="280" t="s">
        <v>5589</v>
      </c>
      <c r="ABD540" s="280" t="s">
        <v>5589</v>
      </c>
      <c r="ABE540" s="280" t="s">
        <v>5589</v>
      </c>
      <c r="ABF540" s="280" t="s">
        <v>5589</v>
      </c>
      <c r="ABG540" s="280" t="s">
        <v>5589</v>
      </c>
      <c r="ABH540" s="280" t="s">
        <v>5589</v>
      </c>
      <c r="ABI540" s="280" t="s">
        <v>5589</v>
      </c>
      <c r="ABJ540" s="280" t="s">
        <v>5589</v>
      </c>
      <c r="ABK540" s="280" t="s">
        <v>5589</v>
      </c>
      <c r="ABL540" s="280" t="s">
        <v>5589</v>
      </c>
      <c r="ABM540" s="280" t="s">
        <v>5589</v>
      </c>
      <c r="ABN540" s="280" t="s">
        <v>5589</v>
      </c>
      <c r="ABO540" s="280" t="s">
        <v>5589</v>
      </c>
      <c r="ABP540" s="280" t="s">
        <v>5589</v>
      </c>
      <c r="ABQ540" s="280" t="s">
        <v>5589</v>
      </c>
      <c r="ABR540" s="280" t="s">
        <v>5589</v>
      </c>
      <c r="ABS540" s="280" t="s">
        <v>5589</v>
      </c>
      <c r="ABT540" s="280" t="s">
        <v>5589</v>
      </c>
      <c r="ABU540" s="280" t="s">
        <v>5589</v>
      </c>
      <c r="ABV540" s="280" t="s">
        <v>5589</v>
      </c>
      <c r="ABW540" s="280" t="s">
        <v>5589</v>
      </c>
      <c r="ABX540" s="280" t="s">
        <v>5589</v>
      </c>
      <c r="ABY540" s="280" t="s">
        <v>5589</v>
      </c>
      <c r="ABZ540" s="280" t="s">
        <v>5589</v>
      </c>
      <c r="ACA540" s="280" t="s">
        <v>5589</v>
      </c>
      <c r="ACB540" s="280" t="s">
        <v>5589</v>
      </c>
      <c r="ACC540" s="280" t="s">
        <v>5589</v>
      </c>
      <c r="ACD540" s="280" t="s">
        <v>5589</v>
      </c>
      <c r="ACE540" s="280" t="s">
        <v>5589</v>
      </c>
      <c r="ACF540" s="280" t="s">
        <v>5589</v>
      </c>
      <c r="ACG540" s="280" t="s">
        <v>5589</v>
      </c>
      <c r="ACH540" s="280" t="s">
        <v>5589</v>
      </c>
      <c r="ACI540" s="280" t="s">
        <v>5589</v>
      </c>
      <c r="ACJ540" s="280" t="s">
        <v>5589</v>
      </c>
      <c r="ACK540" s="280" t="s">
        <v>5589</v>
      </c>
      <c r="ACL540" s="280" t="s">
        <v>5589</v>
      </c>
      <c r="ACM540" s="280" t="s">
        <v>5589</v>
      </c>
      <c r="ACN540" s="280" t="s">
        <v>5589</v>
      </c>
      <c r="ACO540" s="280" t="s">
        <v>5589</v>
      </c>
      <c r="ACP540" s="280" t="s">
        <v>5589</v>
      </c>
      <c r="ACQ540" s="280" t="s">
        <v>5589</v>
      </c>
      <c r="ACR540" s="280" t="s">
        <v>5589</v>
      </c>
      <c r="ACS540" s="280" t="s">
        <v>5589</v>
      </c>
      <c r="ACT540" s="280" t="s">
        <v>5589</v>
      </c>
      <c r="ACU540" s="280" t="s">
        <v>5589</v>
      </c>
      <c r="ACV540" s="280" t="s">
        <v>5589</v>
      </c>
      <c r="ACW540" s="280" t="s">
        <v>5589</v>
      </c>
      <c r="ACX540" s="280" t="s">
        <v>5589</v>
      </c>
      <c r="ACY540" s="280" t="s">
        <v>5589</v>
      </c>
      <c r="ACZ540" s="280" t="s">
        <v>5589</v>
      </c>
      <c r="ADA540" s="280" t="s">
        <v>5589</v>
      </c>
      <c r="ADB540" s="280" t="s">
        <v>5589</v>
      </c>
      <c r="ADC540" s="280" t="s">
        <v>5589</v>
      </c>
      <c r="ADD540" s="280" t="s">
        <v>5589</v>
      </c>
      <c r="ADE540" s="280" t="s">
        <v>5589</v>
      </c>
      <c r="ADF540" s="280" t="s">
        <v>5589</v>
      </c>
      <c r="ADG540" s="280" t="s">
        <v>5589</v>
      </c>
      <c r="ADH540" s="280" t="s">
        <v>5589</v>
      </c>
      <c r="ADI540" s="280" t="s">
        <v>5589</v>
      </c>
      <c r="ADJ540" s="280" t="s">
        <v>5589</v>
      </c>
      <c r="ADK540" s="280" t="s">
        <v>5589</v>
      </c>
      <c r="ADL540" s="280" t="s">
        <v>5589</v>
      </c>
      <c r="ADM540" s="280" t="s">
        <v>5589</v>
      </c>
      <c r="ADN540" s="280" t="s">
        <v>5589</v>
      </c>
      <c r="ADO540" s="280" t="s">
        <v>5589</v>
      </c>
      <c r="ADP540" s="280" t="s">
        <v>5589</v>
      </c>
      <c r="ADQ540" s="280" t="s">
        <v>5589</v>
      </c>
      <c r="ADR540" s="280" t="s">
        <v>5589</v>
      </c>
      <c r="ADS540" s="280" t="s">
        <v>5589</v>
      </c>
      <c r="ADT540" s="280" t="s">
        <v>5589</v>
      </c>
      <c r="ADU540" s="280" t="s">
        <v>5589</v>
      </c>
      <c r="ADV540" s="280" t="s">
        <v>5589</v>
      </c>
      <c r="ADW540" s="280" t="s">
        <v>5589</v>
      </c>
      <c r="ADX540" s="280" t="s">
        <v>5589</v>
      </c>
      <c r="ADY540" s="280" t="s">
        <v>5589</v>
      </c>
      <c r="ADZ540" s="280" t="s">
        <v>5589</v>
      </c>
      <c r="AEA540" s="280" t="s">
        <v>5589</v>
      </c>
      <c r="AEB540" s="280" t="s">
        <v>5589</v>
      </c>
      <c r="AEC540" s="280" t="s">
        <v>5589</v>
      </c>
      <c r="AED540" s="280" t="s">
        <v>5589</v>
      </c>
      <c r="AEE540" s="280" t="s">
        <v>5589</v>
      </c>
      <c r="AEF540" s="280" t="s">
        <v>5589</v>
      </c>
      <c r="AEG540" s="280" t="s">
        <v>5589</v>
      </c>
      <c r="AEH540" s="280" t="s">
        <v>5589</v>
      </c>
      <c r="AEI540" s="280" t="s">
        <v>5589</v>
      </c>
      <c r="AEJ540" s="280" t="s">
        <v>5589</v>
      </c>
      <c r="AEK540" s="280" t="s">
        <v>5589</v>
      </c>
      <c r="AEL540" s="280" t="s">
        <v>5589</v>
      </c>
      <c r="AEM540" s="280" t="s">
        <v>5589</v>
      </c>
      <c r="AEN540" s="280" t="s">
        <v>5589</v>
      </c>
      <c r="AEO540" s="280" t="s">
        <v>5589</v>
      </c>
      <c r="AEP540" s="280" t="s">
        <v>5589</v>
      </c>
      <c r="AEQ540" s="280" t="s">
        <v>5589</v>
      </c>
      <c r="AER540" s="280" t="s">
        <v>5589</v>
      </c>
      <c r="AES540" s="280" t="s">
        <v>5589</v>
      </c>
      <c r="AET540" s="280" t="s">
        <v>5589</v>
      </c>
      <c r="AEU540" s="280" t="s">
        <v>5589</v>
      </c>
      <c r="AEV540" s="280" t="s">
        <v>5589</v>
      </c>
      <c r="AEW540" s="280" t="s">
        <v>5589</v>
      </c>
      <c r="AEX540" s="280" t="s">
        <v>5589</v>
      </c>
      <c r="AEY540" s="280" t="s">
        <v>5589</v>
      </c>
      <c r="AEZ540" s="280" t="s">
        <v>5589</v>
      </c>
      <c r="AFA540" s="280" t="s">
        <v>5589</v>
      </c>
      <c r="AFB540" s="280" t="s">
        <v>5589</v>
      </c>
      <c r="AFC540" s="280" t="s">
        <v>5589</v>
      </c>
      <c r="AFD540" s="280" t="s">
        <v>5589</v>
      </c>
      <c r="AFE540" s="280" t="s">
        <v>5589</v>
      </c>
      <c r="AFF540" s="280" t="s">
        <v>5589</v>
      </c>
      <c r="AFG540" s="280" t="s">
        <v>5589</v>
      </c>
      <c r="AFH540" s="280" t="s">
        <v>5589</v>
      </c>
      <c r="AFI540" s="280" t="s">
        <v>5589</v>
      </c>
      <c r="AFJ540" s="280" t="s">
        <v>5589</v>
      </c>
      <c r="AFK540" s="280" t="s">
        <v>5589</v>
      </c>
      <c r="AFL540" s="280" t="s">
        <v>5589</v>
      </c>
      <c r="AFM540" s="280" t="s">
        <v>5589</v>
      </c>
      <c r="AFN540" s="280" t="s">
        <v>5589</v>
      </c>
      <c r="AFO540" s="280" t="s">
        <v>5589</v>
      </c>
      <c r="AFP540" s="280" t="s">
        <v>5589</v>
      </c>
      <c r="AFQ540" s="280" t="s">
        <v>5589</v>
      </c>
      <c r="AFR540" s="280" t="s">
        <v>5589</v>
      </c>
      <c r="AFS540" s="280" t="s">
        <v>5589</v>
      </c>
      <c r="AFT540" s="280" t="s">
        <v>5589</v>
      </c>
      <c r="AFU540" s="280" t="s">
        <v>5589</v>
      </c>
      <c r="AFV540" s="280" t="s">
        <v>5589</v>
      </c>
      <c r="AFW540" s="280" t="s">
        <v>5589</v>
      </c>
      <c r="AFX540" s="280" t="s">
        <v>5589</v>
      </c>
      <c r="AFY540" s="280" t="s">
        <v>5589</v>
      </c>
      <c r="AFZ540" s="280" t="s">
        <v>5589</v>
      </c>
      <c r="AGA540" s="280" t="s">
        <v>5589</v>
      </c>
      <c r="AGB540" s="280" t="s">
        <v>5589</v>
      </c>
      <c r="AGC540" s="280" t="s">
        <v>5589</v>
      </c>
      <c r="AGD540" s="280" t="s">
        <v>5589</v>
      </c>
      <c r="AGE540" s="280" t="s">
        <v>5589</v>
      </c>
      <c r="AGF540" s="280" t="s">
        <v>5589</v>
      </c>
      <c r="AGG540" s="280" t="s">
        <v>5589</v>
      </c>
      <c r="AGH540" s="280" t="s">
        <v>5589</v>
      </c>
      <c r="AGI540" s="280" t="s">
        <v>5589</v>
      </c>
      <c r="AGJ540" s="280" t="s">
        <v>5589</v>
      </c>
      <c r="AGK540" s="280" t="s">
        <v>5589</v>
      </c>
      <c r="AGL540" s="280" t="s">
        <v>5589</v>
      </c>
      <c r="AGM540" s="280" t="s">
        <v>5589</v>
      </c>
      <c r="AGN540" s="280" t="s">
        <v>5589</v>
      </c>
      <c r="AGO540" s="280" t="s">
        <v>5589</v>
      </c>
      <c r="AGP540" s="280" t="s">
        <v>5589</v>
      </c>
      <c r="AGQ540" s="280" t="s">
        <v>5589</v>
      </c>
      <c r="AGR540" s="280" t="s">
        <v>5589</v>
      </c>
      <c r="AGS540" s="280" t="s">
        <v>5589</v>
      </c>
      <c r="AGT540" s="280" t="s">
        <v>5589</v>
      </c>
      <c r="AGU540" s="280" t="s">
        <v>5589</v>
      </c>
      <c r="AGV540" s="280" t="s">
        <v>5589</v>
      </c>
      <c r="AGW540" s="280" t="s">
        <v>5589</v>
      </c>
      <c r="AGX540" s="280" t="s">
        <v>5589</v>
      </c>
      <c r="AGY540" s="280" t="s">
        <v>5589</v>
      </c>
      <c r="AGZ540" s="280" t="s">
        <v>5589</v>
      </c>
      <c r="AHA540" s="280" t="s">
        <v>5589</v>
      </c>
      <c r="AHB540" s="280" t="s">
        <v>5589</v>
      </c>
      <c r="AHC540" s="280" t="s">
        <v>5589</v>
      </c>
      <c r="AHD540" s="280" t="s">
        <v>5589</v>
      </c>
      <c r="AHE540" s="280" t="s">
        <v>5589</v>
      </c>
      <c r="AHF540" s="280" t="s">
        <v>5589</v>
      </c>
      <c r="AHG540" s="280" t="s">
        <v>5589</v>
      </c>
      <c r="AHH540" s="280" t="s">
        <v>5589</v>
      </c>
      <c r="AHI540" s="280" t="s">
        <v>5589</v>
      </c>
      <c r="AHJ540" s="280" t="s">
        <v>5589</v>
      </c>
      <c r="AHK540" s="280" t="s">
        <v>5589</v>
      </c>
      <c r="AHL540" s="280" t="s">
        <v>5589</v>
      </c>
      <c r="AHM540" s="280" t="s">
        <v>5589</v>
      </c>
      <c r="AHN540" s="280" t="s">
        <v>5589</v>
      </c>
      <c r="AHO540" s="280" t="s">
        <v>5589</v>
      </c>
      <c r="AHP540" s="280" t="s">
        <v>5589</v>
      </c>
      <c r="AHQ540" s="280" t="s">
        <v>5589</v>
      </c>
      <c r="AHR540" s="280" t="s">
        <v>5589</v>
      </c>
      <c r="AHS540" s="280" t="s">
        <v>5589</v>
      </c>
      <c r="AHT540" s="280" t="s">
        <v>5589</v>
      </c>
      <c r="AHU540" s="280" t="s">
        <v>5589</v>
      </c>
      <c r="AHV540" s="280" t="s">
        <v>5589</v>
      </c>
      <c r="AHW540" s="280" t="s">
        <v>5589</v>
      </c>
      <c r="AHX540" s="280" t="s">
        <v>5589</v>
      </c>
      <c r="AHY540" s="280" t="s">
        <v>5589</v>
      </c>
      <c r="AHZ540" s="280" t="s">
        <v>5589</v>
      </c>
      <c r="AIA540" s="280" t="s">
        <v>5589</v>
      </c>
      <c r="AIB540" s="280" t="s">
        <v>5589</v>
      </c>
      <c r="AIC540" s="280" t="s">
        <v>5589</v>
      </c>
      <c r="AID540" s="280" t="s">
        <v>5589</v>
      </c>
      <c r="AIE540" s="280" t="s">
        <v>5589</v>
      </c>
      <c r="AIF540" s="280" t="s">
        <v>5589</v>
      </c>
      <c r="AIG540" s="280" t="s">
        <v>5589</v>
      </c>
      <c r="AIH540" s="280" t="s">
        <v>5589</v>
      </c>
      <c r="AII540" s="280" t="s">
        <v>5589</v>
      </c>
      <c r="AIJ540" s="280" t="s">
        <v>5589</v>
      </c>
      <c r="AIK540" s="280" t="s">
        <v>5589</v>
      </c>
      <c r="AIL540" s="280" t="s">
        <v>5589</v>
      </c>
      <c r="AIM540" s="280" t="s">
        <v>5589</v>
      </c>
      <c r="AIN540" s="280" t="s">
        <v>5589</v>
      </c>
      <c r="AIO540" s="280" t="s">
        <v>5589</v>
      </c>
      <c r="AIP540" s="280" t="s">
        <v>5589</v>
      </c>
      <c r="AIQ540" s="280" t="s">
        <v>5589</v>
      </c>
      <c r="AIR540" s="280" t="s">
        <v>5589</v>
      </c>
      <c r="AIS540" s="280" t="s">
        <v>5589</v>
      </c>
      <c r="AIT540" s="280" t="s">
        <v>5589</v>
      </c>
      <c r="AIU540" s="280" t="s">
        <v>5589</v>
      </c>
      <c r="AIV540" s="280" t="s">
        <v>5589</v>
      </c>
      <c r="AIW540" s="280" t="s">
        <v>5589</v>
      </c>
      <c r="AIX540" s="280" t="s">
        <v>5589</v>
      </c>
      <c r="AIY540" s="280" t="s">
        <v>5589</v>
      </c>
      <c r="AIZ540" s="280" t="s">
        <v>5589</v>
      </c>
      <c r="AJA540" s="280" t="s">
        <v>5589</v>
      </c>
      <c r="AJB540" s="280" t="s">
        <v>5589</v>
      </c>
      <c r="AJC540" s="280" t="s">
        <v>5589</v>
      </c>
      <c r="AJD540" s="280" t="s">
        <v>5589</v>
      </c>
      <c r="AJE540" s="280" t="s">
        <v>5589</v>
      </c>
      <c r="AJF540" s="280" t="s">
        <v>5589</v>
      </c>
      <c r="AJG540" s="280" t="s">
        <v>5589</v>
      </c>
      <c r="AJH540" s="280" t="s">
        <v>5589</v>
      </c>
      <c r="AJI540" s="280" t="s">
        <v>5589</v>
      </c>
      <c r="AJJ540" s="280" t="s">
        <v>5589</v>
      </c>
      <c r="AJK540" s="280" t="s">
        <v>5589</v>
      </c>
      <c r="AJL540" s="280" t="s">
        <v>5589</v>
      </c>
      <c r="AJM540" s="280" t="s">
        <v>5589</v>
      </c>
      <c r="AJN540" s="280" t="s">
        <v>5589</v>
      </c>
      <c r="AJO540" s="280" t="s">
        <v>5589</v>
      </c>
      <c r="AJP540" s="280" t="s">
        <v>5589</v>
      </c>
      <c r="AJQ540" s="280" t="s">
        <v>5589</v>
      </c>
      <c r="AJR540" s="280" t="s">
        <v>5589</v>
      </c>
      <c r="AJS540" s="280" t="s">
        <v>5589</v>
      </c>
      <c r="AJT540" s="280" t="s">
        <v>5589</v>
      </c>
      <c r="AJU540" s="280" t="s">
        <v>5589</v>
      </c>
      <c r="AJV540" s="280" t="s">
        <v>5589</v>
      </c>
      <c r="AJW540" s="280" t="s">
        <v>5589</v>
      </c>
      <c r="AJX540" s="280" t="s">
        <v>5589</v>
      </c>
      <c r="AJY540" s="280" t="s">
        <v>5589</v>
      </c>
      <c r="AJZ540" s="280" t="s">
        <v>5589</v>
      </c>
      <c r="AKA540" s="280" t="s">
        <v>5589</v>
      </c>
      <c r="AKB540" s="280" t="s">
        <v>5589</v>
      </c>
      <c r="AKC540" s="280" t="s">
        <v>5589</v>
      </c>
      <c r="AKD540" s="280" t="s">
        <v>5589</v>
      </c>
      <c r="AKE540" s="280" t="s">
        <v>5589</v>
      </c>
      <c r="AKF540" s="280" t="s">
        <v>5589</v>
      </c>
      <c r="AKG540" s="280" t="s">
        <v>5589</v>
      </c>
      <c r="AKH540" s="280" t="s">
        <v>5589</v>
      </c>
      <c r="AKI540" s="280" t="s">
        <v>5589</v>
      </c>
      <c r="AKJ540" s="280" t="s">
        <v>5589</v>
      </c>
      <c r="AKK540" s="280" t="s">
        <v>5589</v>
      </c>
      <c r="AKL540" s="280" t="s">
        <v>5589</v>
      </c>
      <c r="AKM540" s="280" t="s">
        <v>5589</v>
      </c>
      <c r="AKN540" s="280" t="s">
        <v>5589</v>
      </c>
      <c r="AKO540" s="280" t="s">
        <v>5589</v>
      </c>
      <c r="AKP540" s="280" t="s">
        <v>5589</v>
      </c>
      <c r="AKQ540" s="280" t="s">
        <v>5589</v>
      </c>
      <c r="AKR540" s="280" t="s">
        <v>5589</v>
      </c>
      <c r="AKS540" s="280" t="s">
        <v>5589</v>
      </c>
      <c r="AKT540" s="280" t="s">
        <v>5589</v>
      </c>
      <c r="AKU540" s="280" t="s">
        <v>5589</v>
      </c>
      <c r="AKV540" s="280" t="s">
        <v>5589</v>
      </c>
      <c r="AKW540" s="280" t="s">
        <v>5589</v>
      </c>
      <c r="AKX540" s="280" t="s">
        <v>5589</v>
      </c>
      <c r="AKY540" s="280" t="s">
        <v>5589</v>
      </c>
      <c r="AKZ540" s="280" t="s">
        <v>5589</v>
      </c>
      <c r="ALA540" s="280" t="s">
        <v>5589</v>
      </c>
      <c r="ALB540" s="280" t="s">
        <v>5589</v>
      </c>
      <c r="ALC540" s="280" t="s">
        <v>5589</v>
      </c>
      <c r="ALD540" s="280" t="s">
        <v>5589</v>
      </c>
      <c r="ALE540" s="280" t="s">
        <v>5589</v>
      </c>
      <c r="ALF540" s="280" t="s">
        <v>5589</v>
      </c>
      <c r="ALG540" s="280" t="s">
        <v>5589</v>
      </c>
      <c r="ALH540" s="280" t="s">
        <v>5589</v>
      </c>
      <c r="ALI540" s="280" t="s">
        <v>5589</v>
      </c>
      <c r="ALJ540" s="280" t="s">
        <v>5589</v>
      </c>
      <c r="ALK540" s="280" t="s">
        <v>5589</v>
      </c>
      <c r="ALL540" s="280" t="s">
        <v>5589</v>
      </c>
      <c r="ALM540" s="280" t="s">
        <v>5589</v>
      </c>
      <c r="ALN540" s="280" t="s">
        <v>5589</v>
      </c>
      <c r="ALO540" s="280" t="s">
        <v>5589</v>
      </c>
      <c r="ALP540" s="280" t="s">
        <v>5589</v>
      </c>
      <c r="ALQ540" s="280" t="s">
        <v>5589</v>
      </c>
      <c r="ALR540" s="280" t="s">
        <v>5589</v>
      </c>
      <c r="ALS540" s="280" t="s">
        <v>5589</v>
      </c>
      <c r="ALT540" s="280" t="s">
        <v>5589</v>
      </c>
      <c r="ALU540" s="280" t="s">
        <v>5589</v>
      </c>
      <c r="ALV540" s="280" t="s">
        <v>5589</v>
      </c>
      <c r="ALW540" s="280" t="s">
        <v>5589</v>
      </c>
      <c r="ALX540" s="280" t="s">
        <v>5589</v>
      </c>
      <c r="ALY540" s="280" t="s">
        <v>5589</v>
      </c>
      <c r="ALZ540" s="280" t="s">
        <v>5589</v>
      </c>
      <c r="AMA540" s="280" t="s">
        <v>5589</v>
      </c>
      <c r="AMB540" s="280" t="s">
        <v>5589</v>
      </c>
      <c r="AMC540" s="280" t="s">
        <v>5589</v>
      </c>
      <c r="AMD540" s="280" t="s">
        <v>5589</v>
      </c>
      <c r="AME540" s="280" t="s">
        <v>5589</v>
      </c>
      <c r="AMF540" s="280" t="s">
        <v>5589</v>
      </c>
      <c r="AMG540" s="280" t="s">
        <v>5589</v>
      </c>
      <c r="AMH540" s="280" t="s">
        <v>5589</v>
      </c>
      <c r="AMI540" s="280" t="s">
        <v>5589</v>
      </c>
      <c r="AMJ540" s="280" t="s">
        <v>5589</v>
      </c>
      <c r="AMK540" s="280" t="s">
        <v>5589</v>
      </c>
      <c r="AML540" s="280" t="s">
        <v>5589</v>
      </c>
      <c r="AMM540" s="280" t="s">
        <v>5589</v>
      </c>
      <c r="AMN540" s="280" t="s">
        <v>5589</v>
      </c>
      <c r="AMO540" s="280" t="s">
        <v>5589</v>
      </c>
      <c r="AMP540" s="280" t="s">
        <v>5589</v>
      </c>
      <c r="AMQ540" s="280" t="s">
        <v>5589</v>
      </c>
      <c r="AMR540" s="280" t="s">
        <v>5589</v>
      </c>
      <c r="AMS540" s="280" t="s">
        <v>5589</v>
      </c>
      <c r="AMT540" s="280" t="s">
        <v>5589</v>
      </c>
      <c r="AMU540" s="280" t="s">
        <v>5589</v>
      </c>
      <c r="AMV540" s="280" t="s">
        <v>5589</v>
      </c>
      <c r="AMW540" s="280" t="s">
        <v>5589</v>
      </c>
      <c r="AMX540" s="280" t="s">
        <v>5589</v>
      </c>
      <c r="AMY540" s="280" t="s">
        <v>5589</v>
      </c>
      <c r="AMZ540" s="280" t="s">
        <v>5589</v>
      </c>
      <c r="ANA540" s="280" t="s">
        <v>5589</v>
      </c>
      <c r="ANB540" s="280" t="s">
        <v>5589</v>
      </c>
      <c r="ANC540" s="280" t="s">
        <v>5589</v>
      </c>
      <c r="AND540" s="280" t="s">
        <v>5589</v>
      </c>
      <c r="ANE540" s="280" t="s">
        <v>5589</v>
      </c>
      <c r="ANF540" s="280" t="s">
        <v>5589</v>
      </c>
      <c r="ANG540" s="280" t="s">
        <v>5589</v>
      </c>
      <c r="ANH540" s="280" t="s">
        <v>5589</v>
      </c>
      <c r="ANI540" s="280" t="s">
        <v>5589</v>
      </c>
      <c r="ANJ540" s="280" t="s">
        <v>5589</v>
      </c>
      <c r="ANK540" s="280" t="s">
        <v>5589</v>
      </c>
      <c r="ANL540" s="280" t="s">
        <v>5589</v>
      </c>
      <c r="ANM540" s="280" t="s">
        <v>5589</v>
      </c>
      <c r="ANN540" s="280" t="s">
        <v>5589</v>
      </c>
      <c r="ANO540" s="280" t="s">
        <v>5589</v>
      </c>
      <c r="ANP540" s="280" t="s">
        <v>5589</v>
      </c>
      <c r="ANQ540" s="280" t="s">
        <v>5589</v>
      </c>
      <c r="ANR540" s="280" t="s">
        <v>5589</v>
      </c>
      <c r="ANS540" s="280" t="s">
        <v>5589</v>
      </c>
      <c r="ANT540" s="280" t="s">
        <v>5589</v>
      </c>
      <c r="ANU540" s="280" t="s">
        <v>5589</v>
      </c>
      <c r="ANV540" s="280" t="s">
        <v>5589</v>
      </c>
      <c r="ANW540" s="280" t="s">
        <v>5589</v>
      </c>
      <c r="ANX540" s="280" t="s">
        <v>5589</v>
      </c>
      <c r="ANY540" s="280" t="s">
        <v>5589</v>
      </c>
      <c r="ANZ540" s="280" t="s">
        <v>5589</v>
      </c>
      <c r="AOA540" s="280" t="s">
        <v>5589</v>
      </c>
      <c r="AOB540" s="280" t="s">
        <v>5589</v>
      </c>
      <c r="AOC540" s="280" t="s">
        <v>5589</v>
      </c>
      <c r="AOD540" s="280" t="s">
        <v>5589</v>
      </c>
      <c r="AOE540" s="280" t="s">
        <v>5589</v>
      </c>
      <c r="AOF540" s="280" t="s">
        <v>5589</v>
      </c>
      <c r="AOG540" s="280" t="s">
        <v>5589</v>
      </c>
      <c r="AOH540" s="280" t="s">
        <v>5589</v>
      </c>
      <c r="AOI540" s="280" t="s">
        <v>5589</v>
      </c>
      <c r="AOJ540" s="280" t="s">
        <v>5589</v>
      </c>
      <c r="AOK540" s="280" t="s">
        <v>5589</v>
      </c>
      <c r="AOL540" s="280" t="s">
        <v>5589</v>
      </c>
      <c r="AOM540" s="280" t="s">
        <v>5589</v>
      </c>
      <c r="AON540" s="280" t="s">
        <v>5589</v>
      </c>
      <c r="AOO540" s="280" t="s">
        <v>5589</v>
      </c>
      <c r="AOP540" s="280" t="s">
        <v>5589</v>
      </c>
      <c r="AOQ540" s="280" t="s">
        <v>5589</v>
      </c>
      <c r="AOR540" s="280" t="s">
        <v>5589</v>
      </c>
      <c r="AOS540" s="280" t="s">
        <v>5589</v>
      </c>
      <c r="AOT540" s="280" t="s">
        <v>5589</v>
      </c>
      <c r="AOU540" s="280" t="s">
        <v>5589</v>
      </c>
      <c r="AOV540" s="280" t="s">
        <v>5589</v>
      </c>
      <c r="AOW540" s="280" t="s">
        <v>5589</v>
      </c>
      <c r="AOX540" s="280" t="s">
        <v>5589</v>
      </c>
      <c r="AOY540" s="280" t="s">
        <v>5589</v>
      </c>
      <c r="AOZ540" s="280" t="s">
        <v>5589</v>
      </c>
      <c r="APA540" s="280" t="s">
        <v>5589</v>
      </c>
      <c r="APB540" s="280" t="s">
        <v>5589</v>
      </c>
      <c r="APC540" s="280" t="s">
        <v>5589</v>
      </c>
      <c r="APD540" s="280" t="s">
        <v>5589</v>
      </c>
      <c r="APE540" s="280" t="s">
        <v>5589</v>
      </c>
      <c r="APF540" s="280" t="s">
        <v>5589</v>
      </c>
      <c r="APG540" s="280" t="s">
        <v>5589</v>
      </c>
      <c r="APH540" s="280" t="s">
        <v>5589</v>
      </c>
      <c r="API540" s="280" t="s">
        <v>5589</v>
      </c>
      <c r="APJ540" s="280" t="s">
        <v>5589</v>
      </c>
      <c r="APK540" s="280" t="s">
        <v>5589</v>
      </c>
      <c r="APL540" s="280" t="s">
        <v>5589</v>
      </c>
      <c r="APM540" s="280" t="s">
        <v>5589</v>
      </c>
      <c r="APN540" s="280" t="s">
        <v>5589</v>
      </c>
      <c r="APO540" s="280" t="s">
        <v>5589</v>
      </c>
      <c r="APP540" s="280" t="s">
        <v>5589</v>
      </c>
      <c r="APQ540" s="280" t="s">
        <v>5589</v>
      </c>
      <c r="APR540" s="280" t="s">
        <v>5589</v>
      </c>
      <c r="APS540" s="280" t="s">
        <v>5589</v>
      </c>
      <c r="APT540" s="280" t="s">
        <v>5589</v>
      </c>
      <c r="APU540" s="280" t="s">
        <v>5589</v>
      </c>
      <c r="APV540" s="280" t="s">
        <v>5589</v>
      </c>
      <c r="APW540" s="280" t="s">
        <v>5589</v>
      </c>
      <c r="APX540" s="280" t="s">
        <v>5589</v>
      </c>
      <c r="APY540" s="280" t="s">
        <v>5589</v>
      </c>
      <c r="APZ540" s="280" t="s">
        <v>5589</v>
      </c>
      <c r="AQA540" s="280" t="s">
        <v>5589</v>
      </c>
      <c r="AQB540" s="280" t="s">
        <v>5589</v>
      </c>
      <c r="AQC540" s="280" t="s">
        <v>5589</v>
      </c>
      <c r="AQD540" s="280" t="s">
        <v>5589</v>
      </c>
      <c r="AQE540" s="280" t="s">
        <v>5589</v>
      </c>
      <c r="AQF540" s="280" t="s">
        <v>5589</v>
      </c>
      <c r="AQG540" s="280" t="s">
        <v>5589</v>
      </c>
      <c r="AQH540" s="280" t="s">
        <v>5589</v>
      </c>
      <c r="AQI540" s="280" t="s">
        <v>5589</v>
      </c>
      <c r="AQJ540" s="280" t="s">
        <v>5589</v>
      </c>
      <c r="AQK540" s="280" t="s">
        <v>5589</v>
      </c>
      <c r="AQL540" s="280" t="s">
        <v>5589</v>
      </c>
      <c r="AQM540" s="280" t="s">
        <v>5589</v>
      </c>
      <c r="AQN540" s="280" t="s">
        <v>5589</v>
      </c>
      <c r="AQO540" s="280" t="s">
        <v>5589</v>
      </c>
      <c r="AQP540" s="280" t="s">
        <v>5589</v>
      </c>
      <c r="AQQ540" s="280" t="s">
        <v>5589</v>
      </c>
      <c r="AQR540" s="280" t="s">
        <v>5589</v>
      </c>
      <c r="AQS540" s="280" t="s">
        <v>5589</v>
      </c>
      <c r="AQT540" s="280" t="s">
        <v>5589</v>
      </c>
      <c r="AQU540" s="280" t="s">
        <v>5589</v>
      </c>
      <c r="AQV540" s="280" t="s">
        <v>5589</v>
      </c>
      <c r="AQW540" s="280" t="s">
        <v>5589</v>
      </c>
      <c r="AQX540" s="280" t="s">
        <v>5589</v>
      </c>
      <c r="AQY540" s="280" t="s">
        <v>5589</v>
      </c>
      <c r="AQZ540" s="280" t="s">
        <v>5589</v>
      </c>
      <c r="ARA540" s="280" t="s">
        <v>5589</v>
      </c>
      <c r="ARB540" s="280" t="s">
        <v>5589</v>
      </c>
      <c r="ARC540" s="280" t="s">
        <v>5589</v>
      </c>
      <c r="ARD540" s="280" t="s">
        <v>5589</v>
      </c>
      <c r="ARE540" s="280" t="s">
        <v>5589</v>
      </c>
      <c r="ARF540" s="280" t="s">
        <v>5589</v>
      </c>
      <c r="ARG540" s="280" t="s">
        <v>5589</v>
      </c>
      <c r="ARH540" s="280" t="s">
        <v>5589</v>
      </c>
      <c r="ARI540" s="280" t="s">
        <v>5589</v>
      </c>
      <c r="ARJ540" s="280" t="s">
        <v>5589</v>
      </c>
      <c r="ARK540" s="280" t="s">
        <v>5589</v>
      </c>
      <c r="ARL540" s="280" t="s">
        <v>5589</v>
      </c>
      <c r="ARM540" s="280" t="s">
        <v>5589</v>
      </c>
      <c r="ARN540" s="280" t="s">
        <v>5589</v>
      </c>
      <c r="ARO540" s="280" t="s">
        <v>5589</v>
      </c>
      <c r="ARP540" s="280" t="s">
        <v>5589</v>
      </c>
      <c r="ARQ540" s="280" t="s">
        <v>5589</v>
      </c>
      <c r="ARR540" s="280" t="s">
        <v>5589</v>
      </c>
      <c r="ARS540" s="280" t="s">
        <v>5589</v>
      </c>
      <c r="ART540" s="280" t="s">
        <v>5589</v>
      </c>
      <c r="ARU540" s="280" t="s">
        <v>5589</v>
      </c>
      <c r="ARV540" s="280" t="s">
        <v>5589</v>
      </c>
      <c r="ARW540" s="280" t="s">
        <v>5589</v>
      </c>
      <c r="ARX540" s="280" t="s">
        <v>5589</v>
      </c>
      <c r="ARY540" s="280" t="s">
        <v>5589</v>
      </c>
      <c r="ARZ540" s="280" t="s">
        <v>5589</v>
      </c>
      <c r="ASA540" s="280" t="s">
        <v>5589</v>
      </c>
      <c r="ASB540" s="280" t="s">
        <v>5589</v>
      </c>
      <c r="ASC540" s="280" t="s">
        <v>5589</v>
      </c>
      <c r="ASD540" s="280" t="s">
        <v>5589</v>
      </c>
      <c r="ASE540" s="280" t="s">
        <v>5589</v>
      </c>
      <c r="ASF540" s="280" t="s">
        <v>5589</v>
      </c>
      <c r="ASG540" s="280" t="s">
        <v>5589</v>
      </c>
      <c r="ASH540" s="280" t="s">
        <v>5589</v>
      </c>
      <c r="ASI540" s="280" t="s">
        <v>5589</v>
      </c>
      <c r="ASJ540" s="280" t="s">
        <v>5589</v>
      </c>
      <c r="ASK540" s="280" t="s">
        <v>5589</v>
      </c>
      <c r="ASL540" s="280" t="s">
        <v>5589</v>
      </c>
      <c r="ASM540" s="280" t="s">
        <v>5589</v>
      </c>
      <c r="ASN540" s="280" t="s">
        <v>5589</v>
      </c>
      <c r="ASO540" s="280" t="s">
        <v>5589</v>
      </c>
      <c r="ASP540" s="280" t="s">
        <v>5589</v>
      </c>
      <c r="ASQ540" s="280" t="s">
        <v>5589</v>
      </c>
      <c r="ASR540" s="280" t="s">
        <v>5589</v>
      </c>
      <c r="ASS540" s="280" t="s">
        <v>5589</v>
      </c>
      <c r="AST540" s="280" t="s">
        <v>5589</v>
      </c>
      <c r="ASU540" s="280" t="s">
        <v>5589</v>
      </c>
      <c r="ASV540" s="280" t="s">
        <v>5589</v>
      </c>
      <c r="ASW540" s="280" t="s">
        <v>5589</v>
      </c>
      <c r="ASX540" s="280" t="s">
        <v>5589</v>
      </c>
      <c r="ASY540" s="280" t="s">
        <v>5589</v>
      </c>
      <c r="ASZ540" s="280" t="s">
        <v>5589</v>
      </c>
      <c r="ATA540" s="280" t="s">
        <v>5589</v>
      </c>
      <c r="ATB540" s="280" t="s">
        <v>5589</v>
      </c>
      <c r="ATC540" s="280" t="s">
        <v>5589</v>
      </c>
      <c r="ATD540" s="280" t="s">
        <v>5589</v>
      </c>
      <c r="ATE540" s="280" t="s">
        <v>5589</v>
      </c>
      <c r="ATF540" s="280" t="s">
        <v>5589</v>
      </c>
      <c r="ATG540" s="280" t="s">
        <v>5589</v>
      </c>
      <c r="ATH540" s="280" t="s">
        <v>5589</v>
      </c>
      <c r="ATI540" s="280" t="s">
        <v>5589</v>
      </c>
      <c r="ATJ540" s="280" t="s">
        <v>5589</v>
      </c>
      <c r="ATK540" s="280" t="s">
        <v>5589</v>
      </c>
      <c r="ATL540" s="280" t="s">
        <v>5589</v>
      </c>
      <c r="ATM540" s="280" t="s">
        <v>5589</v>
      </c>
      <c r="ATN540" s="280" t="s">
        <v>5589</v>
      </c>
      <c r="ATO540" s="280" t="s">
        <v>5589</v>
      </c>
      <c r="ATP540" s="280" t="s">
        <v>5589</v>
      </c>
      <c r="ATQ540" s="280" t="s">
        <v>5589</v>
      </c>
      <c r="ATR540" s="280" t="s">
        <v>5589</v>
      </c>
      <c r="ATS540" s="280" t="s">
        <v>5589</v>
      </c>
      <c r="ATT540" s="280" t="s">
        <v>5589</v>
      </c>
      <c r="ATU540" s="280" t="s">
        <v>5589</v>
      </c>
      <c r="ATV540" s="280" t="s">
        <v>5589</v>
      </c>
      <c r="ATW540" s="280" t="s">
        <v>5589</v>
      </c>
      <c r="ATX540" s="280" t="s">
        <v>5589</v>
      </c>
      <c r="ATY540" s="280" t="s">
        <v>5589</v>
      </c>
      <c r="ATZ540" s="280" t="s">
        <v>5589</v>
      </c>
      <c r="AUA540" s="280" t="s">
        <v>5589</v>
      </c>
      <c r="AUB540" s="280" t="s">
        <v>5589</v>
      </c>
      <c r="AUC540" s="280" t="s">
        <v>5589</v>
      </c>
      <c r="AUD540" s="280" t="s">
        <v>5589</v>
      </c>
      <c r="AUE540" s="280" t="s">
        <v>5589</v>
      </c>
      <c r="AUF540" s="280" t="s">
        <v>5589</v>
      </c>
      <c r="AUG540" s="280" t="s">
        <v>5589</v>
      </c>
      <c r="AUH540" s="280" t="s">
        <v>5589</v>
      </c>
      <c r="AUI540" s="280" t="s">
        <v>5589</v>
      </c>
      <c r="AUJ540" s="280" t="s">
        <v>5589</v>
      </c>
      <c r="AUK540" s="280" t="s">
        <v>5589</v>
      </c>
      <c r="AUL540" s="280" t="s">
        <v>5589</v>
      </c>
      <c r="AUM540" s="280" t="s">
        <v>5589</v>
      </c>
      <c r="AUN540" s="280" t="s">
        <v>5589</v>
      </c>
      <c r="AUO540" s="280" t="s">
        <v>5589</v>
      </c>
      <c r="AUP540" s="280" t="s">
        <v>5589</v>
      </c>
      <c r="AUQ540" s="280" t="s">
        <v>5589</v>
      </c>
      <c r="AUR540" s="280" t="s">
        <v>5589</v>
      </c>
      <c r="AUS540" s="280" t="s">
        <v>5589</v>
      </c>
      <c r="AUT540" s="280" t="s">
        <v>5589</v>
      </c>
      <c r="AUU540" s="280" t="s">
        <v>5589</v>
      </c>
      <c r="AUV540" s="280" t="s">
        <v>5589</v>
      </c>
      <c r="AUW540" s="280" t="s">
        <v>5589</v>
      </c>
      <c r="AUX540" s="280" t="s">
        <v>5589</v>
      </c>
      <c r="AUY540" s="280" t="s">
        <v>5589</v>
      </c>
      <c r="AUZ540" s="280" t="s">
        <v>5589</v>
      </c>
      <c r="AVA540" s="280" t="s">
        <v>5589</v>
      </c>
      <c r="AVB540" s="280" t="s">
        <v>5589</v>
      </c>
      <c r="AVC540" s="280" t="s">
        <v>5589</v>
      </c>
      <c r="AVD540" s="280" t="s">
        <v>5589</v>
      </c>
      <c r="AVE540" s="280" t="s">
        <v>5589</v>
      </c>
      <c r="AVF540" s="280" t="s">
        <v>5589</v>
      </c>
      <c r="AVG540" s="280" t="s">
        <v>5589</v>
      </c>
      <c r="AVH540" s="280" t="s">
        <v>5589</v>
      </c>
      <c r="AVI540" s="280" t="s">
        <v>5589</v>
      </c>
      <c r="AVJ540" s="280" t="s">
        <v>5589</v>
      </c>
      <c r="AVK540" s="280" t="s">
        <v>5589</v>
      </c>
      <c r="AVL540" s="280" t="s">
        <v>5589</v>
      </c>
      <c r="AVM540" s="280" t="s">
        <v>5589</v>
      </c>
      <c r="AVN540" s="280" t="s">
        <v>5589</v>
      </c>
      <c r="AVO540" s="280" t="s">
        <v>5589</v>
      </c>
      <c r="AVP540" s="280" t="s">
        <v>5589</v>
      </c>
      <c r="AVQ540" s="280" t="s">
        <v>5589</v>
      </c>
      <c r="AVR540" s="280" t="s">
        <v>5589</v>
      </c>
      <c r="AVS540" s="280" t="s">
        <v>5589</v>
      </c>
      <c r="AVT540" s="280" t="s">
        <v>5589</v>
      </c>
      <c r="AVU540" s="280" t="s">
        <v>5589</v>
      </c>
      <c r="AVV540" s="280" t="s">
        <v>5589</v>
      </c>
      <c r="AVW540" s="280" t="s">
        <v>5589</v>
      </c>
      <c r="AVX540" s="280" t="s">
        <v>5589</v>
      </c>
      <c r="AVY540" s="280" t="s">
        <v>5589</v>
      </c>
      <c r="AVZ540" s="280" t="s">
        <v>5589</v>
      </c>
      <c r="AWA540" s="280" t="s">
        <v>5589</v>
      </c>
      <c r="AWB540" s="280" t="s">
        <v>5589</v>
      </c>
      <c r="AWC540" s="280" t="s">
        <v>5589</v>
      </c>
      <c r="AWD540" s="280" t="s">
        <v>5589</v>
      </c>
      <c r="AWE540" s="280" t="s">
        <v>5589</v>
      </c>
      <c r="AWF540" s="280" t="s">
        <v>5589</v>
      </c>
      <c r="AWG540" s="280" t="s">
        <v>5589</v>
      </c>
      <c r="AWH540" s="280" t="s">
        <v>5589</v>
      </c>
      <c r="AWI540" s="280" t="s">
        <v>5589</v>
      </c>
      <c r="AWJ540" s="280" t="s">
        <v>5589</v>
      </c>
      <c r="AWK540" s="280" t="s">
        <v>5589</v>
      </c>
      <c r="AWL540" s="280" t="s">
        <v>5589</v>
      </c>
      <c r="AWM540" s="280" t="s">
        <v>5589</v>
      </c>
      <c r="AWN540" s="280" t="s">
        <v>5589</v>
      </c>
      <c r="AWO540" s="280" t="s">
        <v>5589</v>
      </c>
      <c r="AWP540" s="280" t="s">
        <v>5589</v>
      </c>
      <c r="AWQ540" s="280" t="s">
        <v>5589</v>
      </c>
      <c r="AWR540" s="280" t="s">
        <v>5589</v>
      </c>
      <c r="AWS540" s="280" t="s">
        <v>5589</v>
      </c>
      <c r="AWT540" s="280" t="s">
        <v>5589</v>
      </c>
      <c r="AWU540" s="280" t="s">
        <v>5589</v>
      </c>
      <c r="AWV540" s="280" t="s">
        <v>5589</v>
      </c>
      <c r="AWW540" s="280" t="s">
        <v>5589</v>
      </c>
      <c r="AWX540" s="280" t="s">
        <v>5589</v>
      </c>
      <c r="AWY540" s="280" t="s">
        <v>5589</v>
      </c>
      <c r="AWZ540" s="280" t="s">
        <v>5589</v>
      </c>
      <c r="AXA540" s="280" t="s">
        <v>5589</v>
      </c>
      <c r="AXB540" s="280" t="s">
        <v>5589</v>
      </c>
      <c r="AXC540" s="280" t="s">
        <v>5589</v>
      </c>
      <c r="AXD540" s="280" t="s">
        <v>5589</v>
      </c>
      <c r="AXE540" s="280" t="s">
        <v>5589</v>
      </c>
      <c r="AXF540" s="280" t="s">
        <v>5589</v>
      </c>
      <c r="AXG540" s="280" t="s">
        <v>5589</v>
      </c>
      <c r="AXH540" s="280" t="s">
        <v>5589</v>
      </c>
      <c r="AXI540" s="280" t="s">
        <v>5589</v>
      </c>
      <c r="AXJ540" s="280" t="s">
        <v>5589</v>
      </c>
      <c r="AXK540" s="280" t="s">
        <v>5589</v>
      </c>
      <c r="AXL540" s="280" t="s">
        <v>5589</v>
      </c>
      <c r="AXM540" s="280" t="s">
        <v>5589</v>
      </c>
      <c r="AXN540" s="280" t="s">
        <v>5589</v>
      </c>
      <c r="AXO540" s="280" t="s">
        <v>5589</v>
      </c>
      <c r="AXP540" s="280" t="s">
        <v>5589</v>
      </c>
      <c r="AXQ540" s="280" t="s">
        <v>5589</v>
      </c>
      <c r="AXR540" s="280" t="s">
        <v>5589</v>
      </c>
      <c r="AXS540" s="280" t="s">
        <v>5589</v>
      </c>
      <c r="AXT540" s="280" t="s">
        <v>5589</v>
      </c>
      <c r="AXU540" s="280" t="s">
        <v>5589</v>
      </c>
      <c r="AXV540" s="280" t="s">
        <v>5589</v>
      </c>
      <c r="AXW540" s="280" t="s">
        <v>5589</v>
      </c>
      <c r="AXX540" s="280" t="s">
        <v>5589</v>
      </c>
      <c r="AXY540" s="280" t="s">
        <v>5589</v>
      </c>
      <c r="AXZ540" s="280" t="s">
        <v>5589</v>
      </c>
      <c r="AYA540" s="280" t="s">
        <v>5589</v>
      </c>
      <c r="AYB540" s="280" t="s">
        <v>5589</v>
      </c>
      <c r="AYC540" s="280" t="s">
        <v>5589</v>
      </c>
      <c r="AYD540" s="280" t="s">
        <v>5589</v>
      </c>
      <c r="AYE540" s="280" t="s">
        <v>5589</v>
      </c>
      <c r="AYF540" s="280" t="s">
        <v>5589</v>
      </c>
      <c r="AYG540" s="280" t="s">
        <v>5589</v>
      </c>
      <c r="AYH540" s="280" t="s">
        <v>5589</v>
      </c>
      <c r="AYI540" s="280" t="s">
        <v>5589</v>
      </c>
      <c r="AYJ540" s="280" t="s">
        <v>5589</v>
      </c>
      <c r="AYK540" s="280" t="s">
        <v>5589</v>
      </c>
      <c r="AYL540" s="280" t="s">
        <v>5589</v>
      </c>
      <c r="AYM540" s="280" t="s">
        <v>5589</v>
      </c>
      <c r="AYN540" s="280" t="s">
        <v>5589</v>
      </c>
      <c r="AYO540" s="280" t="s">
        <v>5589</v>
      </c>
      <c r="AYP540" s="280" t="s">
        <v>5589</v>
      </c>
      <c r="AYQ540" s="280" t="s">
        <v>5589</v>
      </c>
      <c r="AYR540" s="280" t="s">
        <v>5589</v>
      </c>
      <c r="AYS540" s="280" t="s">
        <v>5589</v>
      </c>
      <c r="AYT540" s="280" t="s">
        <v>5589</v>
      </c>
      <c r="AYU540" s="280" t="s">
        <v>5589</v>
      </c>
      <c r="AYV540" s="280" t="s">
        <v>5589</v>
      </c>
      <c r="AYW540" s="280" t="s">
        <v>5589</v>
      </c>
      <c r="AYX540" s="280" t="s">
        <v>5589</v>
      </c>
      <c r="AYY540" s="280" t="s">
        <v>5589</v>
      </c>
      <c r="AYZ540" s="280" t="s">
        <v>5589</v>
      </c>
      <c r="AZA540" s="280" t="s">
        <v>5589</v>
      </c>
      <c r="AZB540" s="280" t="s">
        <v>5589</v>
      </c>
      <c r="AZC540" s="280" t="s">
        <v>5589</v>
      </c>
      <c r="AZD540" s="280" t="s">
        <v>5589</v>
      </c>
      <c r="AZE540" s="280" t="s">
        <v>5589</v>
      </c>
      <c r="AZF540" s="280" t="s">
        <v>5589</v>
      </c>
      <c r="AZG540" s="280" t="s">
        <v>5589</v>
      </c>
      <c r="AZH540" s="280" t="s">
        <v>5589</v>
      </c>
      <c r="AZI540" s="280" t="s">
        <v>5589</v>
      </c>
      <c r="AZJ540" s="280" t="s">
        <v>5589</v>
      </c>
      <c r="AZK540" s="280" t="s">
        <v>5589</v>
      </c>
      <c r="AZL540" s="280" t="s">
        <v>5589</v>
      </c>
      <c r="AZM540" s="280" t="s">
        <v>5589</v>
      </c>
      <c r="AZN540" s="280" t="s">
        <v>5589</v>
      </c>
      <c r="AZO540" s="280" t="s">
        <v>5589</v>
      </c>
      <c r="AZP540" s="280" t="s">
        <v>5589</v>
      </c>
      <c r="AZQ540" s="280" t="s">
        <v>5589</v>
      </c>
      <c r="AZR540" s="280" t="s">
        <v>5589</v>
      </c>
      <c r="AZS540" s="280" t="s">
        <v>5589</v>
      </c>
      <c r="AZT540" s="280" t="s">
        <v>5589</v>
      </c>
      <c r="AZU540" s="280" t="s">
        <v>5589</v>
      </c>
      <c r="AZV540" s="280" t="s">
        <v>5589</v>
      </c>
      <c r="AZW540" s="280" t="s">
        <v>5589</v>
      </c>
      <c r="AZX540" s="280" t="s">
        <v>5589</v>
      </c>
      <c r="AZY540" s="280" t="s">
        <v>5589</v>
      </c>
      <c r="AZZ540" s="280" t="s">
        <v>5589</v>
      </c>
      <c r="BAA540" s="280" t="s">
        <v>5589</v>
      </c>
      <c r="BAB540" s="280" t="s">
        <v>5589</v>
      </c>
      <c r="BAC540" s="280" t="s">
        <v>5589</v>
      </c>
      <c r="BAD540" s="280" t="s">
        <v>5589</v>
      </c>
      <c r="BAE540" s="280" t="s">
        <v>5589</v>
      </c>
      <c r="BAF540" s="280" t="s">
        <v>5589</v>
      </c>
      <c r="BAG540" s="280" t="s">
        <v>5589</v>
      </c>
      <c r="BAH540" s="280" t="s">
        <v>5589</v>
      </c>
      <c r="BAI540" s="280" t="s">
        <v>5589</v>
      </c>
      <c r="BAJ540" s="280" t="s">
        <v>5589</v>
      </c>
      <c r="BAK540" s="280" t="s">
        <v>5589</v>
      </c>
      <c r="BAL540" s="280" t="s">
        <v>5589</v>
      </c>
      <c r="BAM540" s="280" t="s">
        <v>5589</v>
      </c>
      <c r="BAN540" s="280" t="s">
        <v>5589</v>
      </c>
      <c r="BAO540" s="280" t="s">
        <v>5589</v>
      </c>
      <c r="BAP540" s="280" t="s">
        <v>5589</v>
      </c>
      <c r="BAQ540" s="280" t="s">
        <v>5589</v>
      </c>
      <c r="BAR540" s="280" t="s">
        <v>5589</v>
      </c>
      <c r="BAS540" s="280" t="s">
        <v>5589</v>
      </c>
      <c r="BAT540" s="280" t="s">
        <v>5589</v>
      </c>
      <c r="BAU540" s="280" t="s">
        <v>5589</v>
      </c>
      <c r="BAV540" s="280" t="s">
        <v>5589</v>
      </c>
      <c r="BAW540" s="280" t="s">
        <v>5589</v>
      </c>
      <c r="BAX540" s="280" t="s">
        <v>5589</v>
      </c>
      <c r="BAY540" s="280" t="s">
        <v>5589</v>
      </c>
      <c r="BAZ540" s="280" t="s">
        <v>5589</v>
      </c>
      <c r="BBA540" s="280" t="s">
        <v>5589</v>
      </c>
      <c r="BBB540" s="280" t="s">
        <v>5589</v>
      </c>
      <c r="BBC540" s="280" t="s">
        <v>5589</v>
      </c>
      <c r="BBD540" s="280" t="s">
        <v>5589</v>
      </c>
      <c r="BBE540" s="280" t="s">
        <v>5589</v>
      </c>
      <c r="BBF540" s="280" t="s">
        <v>5589</v>
      </c>
      <c r="BBG540" s="280" t="s">
        <v>5589</v>
      </c>
      <c r="BBH540" s="280" t="s">
        <v>5589</v>
      </c>
      <c r="BBI540" s="280" t="s">
        <v>5589</v>
      </c>
      <c r="BBJ540" s="280" t="s">
        <v>5589</v>
      </c>
      <c r="BBK540" s="280" t="s">
        <v>5589</v>
      </c>
      <c r="BBL540" s="280" t="s">
        <v>5589</v>
      </c>
      <c r="BBM540" s="280" t="s">
        <v>5589</v>
      </c>
      <c r="BBN540" s="280" t="s">
        <v>5589</v>
      </c>
      <c r="BBO540" s="280" t="s">
        <v>5589</v>
      </c>
      <c r="BBP540" s="280" t="s">
        <v>5589</v>
      </c>
      <c r="BBQ540" s="280" t="s">
        <v>5589</v>
      </c>
      <c r="BBR540" s="280" t="s">
        <v>5589</v>
      </c>
      <c r="BBS540" s="280" t="s">
        <v>5589</v>
      </c>
      <c r="BBT540" s="280" t="s">
        <v>5589</v>
      </c>
      <c r="BBU540" s="280" t="s">
        <v>5589</v>
      </c>
      <c r="BBV540" s="280" t="s">
        <v>5589</v>
      </c>
      <c r="BBW540" s="280" t="s">
        <v>5589</v>
      </c>
      <c r="BBX540" s="280" t="s">
        <v>5589</v>
      </c>
      <c r="BBY540" s="280" t="s">
        <v>5589</v>
      </c>
      <c r="BBZ540" s="280" t="s">
        <v>5589</v>
      </c>
      <c r="BCA540" s="280" t="s">
        <v>5589</v>
      </c>
      <c r="BCB540" s="280" t="s">
        <v>5589</v>
      </c>
      <c r="BCC540" s="280" t="s">
        <v>5589</v>
      </c>
      <c r="BCD540" s="280" t="s">
        <v>5589</v>
      </c>
      <c r="BCE540" s="280" t="s">
        <v>5589</v>
      </c>
      <c r="BCF540" s="280" t="s">
        <v>5589</v>
      </c>
      <c r="BCG540" s="280" t="s">
        <v>5589</v>
      </c>
      <c r="BCH540" s="280" t="s">
        <v>5589</v>
      </c>
      <c r="BCI540" s="280" t="s">
        <v>5589</v>
      </c>
      <c r="BCJ540" s="280" t="s">
        <v>5589</v>
      </c>
      <c r="BCK540" s="280" t="s">
        <v>5589</v>
      </c>
      <c r="BCL540" s="280" t="s">
        <v>5589</v>
      </c>
      <c r="BCM540" s="280" t="s">
        <v>5589</v>
      </c>
      <c r="BCN540" s="280" t="s">
        <v>5589</v>
      </c>
      <c r="BCO540" s="280" t="s">
        <v>5589</v>
      </c>
      <c r="BCP540" s="280" t="s">
        <v>5589</v>
      </c>
      <c r="BCQ540" s="280" t="s">
        <v>5589</v>
      </c>
      <c r="BCR540" s="280" t="s">
        <v>5589</v>
      </c>
      <c r="BCS540" s="280" t="s">
        <v>5589</v>
      </c>
      <c r="BCT540" s="280" t="s">
        <v>5589</v>
      </c>
      <c r="BCU540" s="280" t="s">
        <v>5589</v>
      </c>
      <c r="BCV540" s="280" t="s">
        <v>5589</v>
      </c>
      <c r="BCW540" s="280" t="s">
        <v>5589</v>
      </c>
      <c r="BCX540" s="280" t="s">
        <v>5589</v>
      </c>
      <c r="BCY540" s="280" t="s">
        <v>5589</v>
      </c>
      <c r="BCZ540" s="280" t="s">
        <v>5589</v>
      </c>
      <c r="BDA540" s="280" t="s">
        <v>5589</v>
      </c>
      <c r="BDB540" s="280" t="s">
        <v>5589</v>
      </c>
      <c r="BDC540" s="280" t="s">
        <v>5589</v>
      </c>
      <c r="BDD540" s="280" t="s">
        <v>5589</v>
      </c>
      <c r="BDE540" s="280" t="s">
        <v>5589</v>
      </c>
      <c r="BDF540" s="280" t="s">
        <v>5589</v>
      </c>
      <c r="BDG540" s="280" t="s">
        <v>5589</v>
      </c>
      <c r="BDH540" s="280" t="s">
        <v>5589</v>
      </c>
      <c r="BDI540" s="280" t="s">
        <v>5589</v>
      </c>
      <c r="BDJ540" s="280" t="s">
        <v>5589</v>
      </c>
      <c r="BDK540" s="280" t="s">
        <v>5589</v>
      </c>
      <c r="BDL540" s="280" t="s">
        <v>5589</v>
      </c>
      <c r="BDM540" s="280" t="s">
        <v>5589</v>
      </c>
      <c r="BDN540" s="280" t="s">
        <v>5589</v>
      </c>
      <c r="BDO540" s="280" t="s">
        <v>5589</v>
      </c>
      <c r="BDP540" s="280" t="s">
        <v>5589</v>
      </c>
      <c r="BDQ540" s="280" t="s">
        <v>5589</v>
      </c>
      <c r="BDR540" s="280" t="s">
        <v>5589</v>
      </c>
      <c r="BDS540" s="280" t="s">
        <v>5589</v>
      </c>
      <c r="BDT540" s="280" t="s">
        <v>5589</v>
      </c>
      <c r="BDU540" s="280" t="s">
        <v>5589</v>
      </c>
      <c r="BDV540" s="280" t="s">
        <v>5589</v>
      </c>
      <c r="BDW540" s="280" t="s">
        <v>5589</v>
      </c>
      <c r="BDX540" s="280" t="s">
        <v>5589</v>
      </c>
      <c r="BDY540" s="280" t="s">
        <v>5589</v>
      </c>
      <c r="BDZ540" s="280" t="s">
        <v>5589</v>
      </c>
      <c r="BEA540" s="280" t="s">
        <v>5589</v>
      </c>
      <c r="BEB540" s="280" t="s">
        <v>5589</v>
      </c>
      <c r="BEC540" s="280" t="s">
        <v>5589</v>
      </c>
      <c r="BED540" s="280" t="s">
        <v>5589</v>
      </c>
      <c r="BEE540" s="280" t="s">
        <v>5589</v>
      </c>
      <c r="BEF540" s="280" t="s">
        <v>5589</v>
      </c>
      <c r="BEG540" s="280" t="s">
        <v>5589</v>
      </c>
      <c r="BEH540" s="280" t="s">
        <v>5589</v>
      </c>
      <c r="BEI540" s="280" t="s">
        <v>5589</v>
      </c>
      <c r="BEJ540" s="280" t="s">
        <v>5589</v>
      </c>
      <c r="BEK540" s="280" t="s">
        <v>5589</v>
      </c>
      <c r="BEL540" s="280" t="s">
        <v>5589</v>
      </c>
      <c r="BEM540" s="280" t="s">
        <v>5589</v>
      </c>
      <c r="BEN540" s="280" t="s">
        <v>5589</v>
      </c>
      <c r="BEO540" s="280" t="s">
        <v>5589</v>
      </c>
      <c r="BEP540" s="280" t="s">
        <v>5589</v>
      </c>
      <c r="BEQ540" s="280" t="s">
        <v>5589</v>
      </c>
      <c r="BER540" s="280" t="s">
        <v>5589</v>
      </c>
      <c r="BES540" s="280" t="s">
        <v>5589</v>
      </c>
      <c r="BET540" s="280" t="s">
        <v>5589</v>
      </c>
      <c r="BEU540" s="280" t="s">
        <v>5589</v>
      </c>
      <c r="BEV540" s="280" t="s">
        <v>5589</v>
      </c>
      <c r="BEW540" s="280" t="s">
        <v>5589</v>
      </c>
      <c r="BEX540" s="280" t="s">
        <v>5589</v>
      </c>
      <c r="BEY540" s="280" t="s">
        <v>5589</v>
      </c>
      <c r="BEZ540" s="280" t="s">
        <v>5589</v>
      </c>
      <c r="BFA540" s="280" t="s">
        <v>5589</v>
      </c>
      <c r="BFB540" s="280" t="s">
        <v>5589</v>
      </c>
      <c r="BFC540" s="280" t="s">
        <v>5589</v>
      </c>
      <c r="BFD540" s="280" t="s">
        <v>5589</v>
      </c>
      <c r="BFE540" s="280" t="s">
        <v>5589</v>
      </c>
      <c r="BFF540" s="280" t="s">
        <v>5589</v>
      </c>
      <c r="BFG540" s="280" t="s">
        <v>5589</v>
      </c>
      <c r="BFH540" s="280" t="s">
        <v>5589</v>
      </c>
      <c r="BFI540" s="280" t="s">
        <v>5589</v>
      </c>
      <c r="BFJ540" s="280" t="s">
        <v>5589</v>
      </c>
      <c r="BFK540" s="280" t="s">
        <v>5589</v>
      </c>
      <c r="BFL540" s="280" t="s">
        <v>5589</v>
      </c>
      <c r="BFM540" s="280" t="s">
        <v>5589</v>
      </c>
      <c r="BFN540" s="280" t="s">
        <v>5589</v>
      </c>
      <c r="BFO540" s="280" t="s">
        <v>5589</v>
      </c>
      <c r="BFP540" s="280" t="s">
        <v>5589</v>
      </c>
      <c r="BFQ540" s="280" t="s">
        <v>5589</v>
      </c>
      <c r="BFR540" s="280" t="s">
        <v>5589</v>
      </c>
      <c r="BFS540" s="280" t="s">
        <v>5589</v>
      </c>
      <c r="BFT540" s="280" t="s">
        <v>5589</v>
      </c>
      <c r="BFU540" s="280" t="s">
        <v>5589</v>
      </c>
      <c r="BFV540" s="280" t="s">
        <v>5589</v>
      </c>
      <c r="BFW540" s="280" t="s">
        <v>5589</v>
      </c>
      <c r="BFX540" s="280" t="s">
        <v>5589</v>
      </c>
      <c r="BFY540" s="280" t="s">
        <v>5589</v>
      </c>
      <c r="BFZ540" s="280" t="s">
        <v>5589</v>
      </c>
      <c r="BGA540" s="280" t="s">
        <v>5589</v>
      </c>
      <c r="BGB540" s="280" t="s">
        <v>5589</v>
      </c>
      <c r="BGC540" s="280" t="s">
        <v>5589</v>
      </c>
      <c r="BGD540" s="280" t="s">
        <v>5589</v>
      </c>
      <c r="BGE540" s="280" t="s">
        <v>5589</v>
      </c>
      <c r="BGF540" s="280" t="s">
        <v>5589</v>
      </c>
      <c r="BGG540" s="280" t="s">
        <v>5589</v>
      </c>
      <c r="BGH540" s="280" t="s">
        <v>5589</v>
      </c>
      <c r="BGI540" s="280" t="s">
        <v>5589</v>
      </c>
      <c r="BGJ540" s="280" t="s">
        <v>5589</v>
      </c>
      <c r="BGK540" s="280" t="s">
        <v>5589</v>
      </c>
      <c r="BGL540" s="280" t="s">
        <v>5589</v>
      </c>
      <c r="BGM540" s="280" t="s">
        <v>5589</v>
      </c>
      <c r="BGN540" s="280" t="s">
        <v>5589</v>
      </c>
      <c r="BGO540" s="280" t="s">
        <v>5589</v>
      </c>
      <c r="BGP540" s="280" t="s">
        <v>5589</v>
      </c>
      <c r="BGQ540" s="280" t="s">
        <v>5589</v>
      </c>
      <c r="BGR540" s="280" t="s">
        <v>5589</v>
      </c>
      <c r="BGS540" s="280" t="s">
        <v>5589</v>
      </c>
      <c r="BGT540" s="280" t="s">
        <v>5589</v>
      </c>
      <c r="BGU540" s="280" t="s">
        <v>5589</v>
      </c>
      <c r="BGV540" s="280" t="s">
        <v>5589</v>
      </c>
      <c r="BGW540" s="280" t="s">
        <v>5589</v>
      </c>
      <c r="BGX540" s="280" t="s">
        <v>5589</v>
      </c>
      <c r="BGY540" s="280" t="s">
        <v>5589</v>
      </c>
      <c r="BGZ540" s="280" t="s">
        <v>5589</v>
      </c>
      <c r="BHA540" s="280" t="s">
        <v>5589</v>
      </c>
      <c r="BHB540" s="280" t="s">
        <v>5589</v>
      </c>
      <c r="BHC540" s="280" t="s">
        <v>5589</v>
      </c>
      <c r="BHD540" s="280" t="s">
        <v>5589</v>
      </c>
      <c r="BHE540" s="280" t="s">
        <v>5589</v>
      </c>
      <c r="BHF540" s="280" t="s">
        <v>5589</v>
      </c>
      <c r="BHG540" s="280" t="s">
        <v>5589</v>
      </c>
      <c r="BHH540" s="280" t="s">
        <v>5589</v>
      </c>
      <c r="BHI540" s="280" t="s">
        <v>5589</v>
      </c>
      <c r="BHJ540" s="280" t="s">
        <v>5589</v>
      </c>
      <c r="BHK540" s="280" t="s">
        <v>5589</v>
      </c>
      <c r="BHL540" s="280" t="s">
        <v>5589</v>
      </c>
      <c r="BHM540" s="280" t="s">
        <v>5589</v>
      </c>
      <c r="BHN540" s="280" t="s">
        <v>5589</v>
      </c>
      <c r="BHO540" s="280" t="s">
        <v>5589</v>
      </c>
      <c r="BHP540" s="280" t="s">
        <v>5589</v>
      </c>
      <c r="BHQ540" s="280" t="s">
        <v>5589</v>
      </c>
      <c r="BHR540" s="280" t="s">
        <v>5589</v>
      </c>
      <c r="BHS540" s="280" t="s">
        <v>5589</v>
      </c>
      <c r="BHT540" s="280" t="s">
        <v>5589</v>
      </c>
      <c r="BHU540" s="280" t="s">
        <v>5589</v>
      </c>
      <c r="BHV540" s="280" t="s">
        <v>5589</v>
      </c>
      <c r="BHW540" s="280" t="s">
        <v>5589</v>
      </c>
      <c r="BHX540" s="280" t="s">
        <v>5589</v>
      </c>
      <c r="BHY540" s="280" t="s">
        <v>5589</v>
      </c>
      <c r="BHZ540" s="280" t="s">
        <v>5589</v>
      </c>
      <c r="BIA540" s="280" t="s">
        <v>5589</v>
      </c>
      <c r="BIB540" s="280" t="s">
        <v>5589</v>
      </c>
      <c r="BIC540" s="280" t="s">
        <v>5589</v>
      </c>
      <c r="BID540" s="280" t="s">
        <v>5589</v>
      </c>
      <c r="BIE540" s="280" t="s">
        <v>5589</v>
      </c>
      <c r="BIF540" s="280" t="s">
        <v>5589</v>
      </c>
      <c r="BIG540" s="280" t="s">
        <v>5589</v>
      </c>
      <c r="BIH540" s="280" t="s">
        <v>5589</v>
      </c>
      <c r="BII540" s="280" t="s">
        <v>5589</v>
      </c>
      <c r="BIJ540" s="280" t="s">
        <v>5589</v>
      </c>
      <c r="BIK540" s="280" t="s">
        <v>5589</v>
      </c>
      <c r="BIL540" s="280" t="s">
        <v>5589</v>
      </c>
      <c r="BIM540" s="280" t="s">
        <v>5589</v>
      </c>
      <c r="BIN540" s="280" t="s">
        <v>5589</v>
      </c>
      <c r="BIO540" s="280" t="s">
        <v>5589</v>
      </c>
      <c r="BIP540" s="280" t="s">
        <v>5589</v>
      </c>
      <c r="BIQ540" s="280" t="s">
        <v>5589</v>
      </c>
      <c r="BIR540" s="280" t="s">
        <v>5589</v>
      </c>
      <c r="BIS540" s="280" t="s">
        <v>5589</v>
      </c>
      <c r="BIT540" s="280" t="s">
        <v>5589</v>
      </c>
      <c r="BIU540" s="280" t="s">
        <v>5589</v>
      </c>
      <c r="BIV540" s="280" t="s">
        <v>5589</v>
      </c>
      <c r="BIW540" s="280" t="s">
        <v>5589</v>
      </c>
      <c r="BIX540" s="280" t="s">
        <v>5589</v>
      </c>
      <c r="BIY540" s="280" t="s">
        <v>5589</v>
      </c>
      <c r="BIZ540" s="280" t="s">
        <v>5589</v>
      </c>
      <c r="BJA540" s="280" t="s">
        <v>5589</v>
      </c>
      <c r="BJB540" s="280" t="s">
        <v>5589</v>
      </c>
      <c r="BJC540" s="280" t="s">
        <v>5589</v>
      </c>
      <c r="BJD540" s="280" t="s">
        <v>5589</v>
      </c>
      <c r="BJE540" s="280" t="s">
        <v>5589</v>
      </c>
      <c r="BJF540" s="280" t="s">
        <v>5589</v>
      </c>
      <c r="BJG540" s="280" t="s">
        <v>5589</v>
      </c>
      <c r="BJH540" s="280" t="s">
        <v>5589</v>
      </c>
      <c r="BJI540" s="280" t="s">
        <v>5589</v>
      </c>
      <c r="BJJ540" s="280" t="s">
        <v>5589</v>
      </c>
      <c r="BJK540" s="280" t="s">
        <v>5589</v>
      </c>
      <c r="BJL540" s="280" t="s">
        <v>5589</v>
      </c>
      <c r="BJM540" s="280" t="s">
        <v>5589</v>
      </c>
      <c r="BJN540" s="280" t="s">
        <v>5589</v>
      </c>
      <c r="BJO540" s="280" t="s">
        <v>5589</v>
      </c>
      <c r="BJP540" s="280" t="s">
        <v>5589</v>
      </c>
      <c r="BJQ540" s="280" t="s">
        <v>5589</v>
      </c>
      <c r="BJR540" s="280" t="s">
        <v>5589</v>
      </c>
      <c r="BJS540" s="280" t="s">
        <v>5589</v>
      </c>
      <c r="BJT540" s="280" t="s">
        <v>5589</v>
      </c>
      <c r="BJU540" s="280" t="s">
        <v>5589</v>
      </c>
      <c r="BJV540" s="280" t="s">
        <v>5589</v>
      </c>
      <c r="BJW540" s="280" t="s">
        <v>5589</v>
      </c>
      <c r="BJX540" s="280" t="s">
        <v>5589</v>
      </c>
      <c r="BJY540" s="280" t="s">
        <v>5589</v>
      </c>
      <c r="BJZ540" s="280" t="s">
        <v>5589</v>
      </c>
      <c r="BKA540" s="280" t="s">
        <v>5589</v>
      </c>
      <c r="BKB540" s="280" t="s">
        <v>5589</v>
      </c>
      <c r="BKC540" s="280" t="s">
        <v>5589</v>
      </c>
      <c r="BKD540" s="280" t="s">
        <v>5589</v>
      </c>
      <c r="BKE540" s="280" t="s">
        <v>5589</v>
      </c>
      <c r="BKF540" s="280" t="s">
        <v>5589</v>
      </c>
      <c r="BKG540" s="280" t="s">
        <v>5589</v>
      </c>
      <c r="BKH540" s="280" t="s">
        <v>5589</v>
      </c>
      <c r="BKI540" s="280" t="s">
        <v>5589</v>
      </c>
      <c r="BKJ540" s="280" t="s">
        <v>5589</v>
      </c>
      <c r="BKK540" s="280" t="s">
        <v>5589</v>
      </c>
      <c r="BKL540" s="280" t="s">
        <v>5589</v>
      </c>
      <c r="BKM540" s="280" t="s">
        <v>5589</v>
      </c>
      <c r="BKN540" s="280" t="s">
        <v>5589</v>
      </c>
      <c r="BKO540" s="280" t="s">
        <v>5589</v>
      </c>
      <c r="BKP540" s="280" t="s">
        <v>5589</v>
      </c>
      <c r="BKQ540" s="280" t="s">
        <v>5589</v>
      </c>
      <c r="BKR540" s="280" t="s">
        <v>5589</v>
      </c>
      <c r="BKS540" s="280" t="s">
        <v>5589</v>
      </c>
      <c r="BKT540" s="280" t="s">
        <v>5589</v>
      </c>
      <c r="BKU540" s="280" t="s">
        <v>5589</v>
      </c>
      <c r="BKV540" s="280" t="s">
        <v>5589</v>
      </c>
      <c r="BKW540" s="280" t="s">
        <v>5589</v>
      </c>
      <c r="BKX540" s="280" t="s">
        <v>5589</v>
      </c>
      <c r="BKY540" s="280" t="s">
        <v>5589</v>
      </c>
      <c r="BKZ540" s="280" t="s">
        <v>5589</v>
      </c>
      <c r="BLA540" s="280" t="s">
        <v>5589</v>
      </c>
      <c r="BLB540" s="280" t="s">
        <v>5589</v>
      </c>
      <c r="BLC540" s="280" t="s">
        <v>5589</v>
      </c>
      <c r="BLD540" s="280" t="s">
        <v>5589</v>
      </c>
      <c r="BLE540" s="280" t="s">
        <v>5589</v>
      </c>
      <c r="BLF540" s="280" t="s">
        <v>5589</v>
      </c>
      <c r="BLG540" s="280" t="s">
        <v>5589</v>
      </c>
      <c r="BLH540" s="280" t="s">
        <v>5589</v>
      </c>
      <c r="BLI540" s="280" t="s">
        <v>5589</v>
      </c>
      <c r="BLJ540" s="280" t="s">
        <v>5589</v>
      </c>
      <c r="BLK540" s="280" t="s">
        <v>5589</v>
      </c>
      <c r="BLL540" s="280" t="s">
        <v>5589</v>
      </c>
      <c r="BLM540" s="280" t="s">
        <v>5589</v>
      </c>
      <c r="BLN540" s="280" t="s">
        <v>5589</v>
      </c>
      <c r="BLO540" s="280" t="s">
        <v>5589</v>
      </c>
      <c r="BLP540" s="280" t="s">
        <v>5589</v>
      </c>
      <c r="BLQ540" s="280" t="s">
        <v>5589</v>
      </c>
      <c r="BLR540" s="280" t="s">
        <v>5589</v>
      </c>
      <c r="BLS540" s="280" t="s">
        <v>5589</v>
      </c>
      <c r="BLT540" s="280" t="s">
        <v>5589</v>
      </c>
      <c r="BLU540" s="280" t="s">
        <v>5589</v>
      </c>
      <c r="BLV540" s="280" t="s">
        <v>5589</v>
      </c>
      <c r="BLW540" s="280" t="s">
        <v>5589</v>
      </c>
      <c r="BLX540" s="280" t="s">
        <v>5589</v>
      </c>
      <c r="BLY540" s="280" t="s">
        <v>5589</v>
      </c>
      <c r="BLZ540" s="280" t="s">
        <v>5589</v>
      </c>
      <c r="BMA540" s="280" t="s">
        <v>5589</v>
      </c>
      <c r="BMB540" s="280" t="s">
        <v>5589</v>
      </c>
      <c r="BMC540" s="280" t="s">
        <v>5589</v>
      </c>
      <c r="BMD540" s="280" t="s">
        <v>5589</v>
      </c>
      <c r="BME540" s="280" t="s">
        <v>5589</v>
      </c>
      <c r="BMF540" s="280" t="s">
        <v>5589</v>
      </c>
      <c r="BMG540" s="280" t="s">
        <v>5589</v>
      </c>
      <c r="BMH540" s="280" t="s">
        <v>5589</v>
      </c>
      <c r="BMI540" s="280" t="s">
        <v>5589</v>
      </c>
      <c r="BMJ540" s="280" t="s">
        <v>5589</v>
      </c>
      <c r="BMK540" s="280" t="s">
        <v>5589</v>
      </c>
      <c r="BML540" s="280" t="s">
        <v>5589</v>
      </c>
      <c r="BMM540" s="280" t="s">
        <v>5589</v>
      </c>
      <c r="BMN540" s="280" t="s">
        <v>5589</v>
      </c>
      <c r="BMO540" s="280" t="s">
        <v>5589</v>
      </c>
      <c r="BMP540" s="280" t="s">
        <v>5589</v>
      </c>
      <c r="BMQ540" s="280" t="s">
        <v>5589</v>
      </c>
      <c r="BMR540" s="280" t="s">
        <v>5589</v>
      </c>
      <c r="BMS540" s="280" t="s">
        <v>5589</v>
      </c>
      <c r="BMT540" s="280" t="s">
        <v>5589</v>
      </c>
      <c r="BMU540" s="280" t="s">
        <v>5589</v>
      </c>
      <c r="BMV540" s="280" t="s">
        <v>5589</v>
      </c>
      <c r="BMW540" s="280" t="s">
        <v>5589</v>
      </c>
      <c r="BMX540" s="280" t="s">
        <v>5589</v>
      </c>
      <c r="BMY540" s="280" t="s">
        <v>5589</v>
      </c>
      <c r="BMZ540" s="280" t="s">
        <v>5589</v>
      </c>
      <c r="BNA540" s="280" t="s">
        <v>5589</v>
      </c>
      <c r="BNB540" s="280" t="s">
        <v>5589</v>
      </c>
      <c r="BNC540" s="280" t="s">
        <v>5589</v>
      </c>
      <c r="BND540" s="280" t="s">
        <v>5589</v>
      </c>
      <c r="BNE540" s="280" t="s">
        <v>5589</v>
      </c>
      <c r="BNF540" s="280" t="s">
        <v>5589</v>
      </c>
      <c r="BNG540" s="280" t="s">
        <v>5589</v>
      </c>
      <c r="BNH540" s="280" t="s">
        <v>5589</v>
      </c>
      <c r="BNI540" s="280" t="s">
        <v>5589</v>
      </c>
      <c r="BNJ540" s="280" t="s">
        <v>5589</v>
      </c>
      <c r="BNK540" s="280" t="s">
        <v>5589</v>
      </c>
      <c r="BNL540" s="280" t="s">
        <v>5589</v>
      </c>
      <c r="BNM540" s="280" t="s">
        <v>5589</v>
      </c>
      <c r="BNN540" s="280" t="s">
        <v>5589</v>
      </c>
      <c r="BNO540" s="280" t="s">
        <v>5589</v>
      </c>
      <c r="BNP540" s="280" t="s">
        <v>5589</v>
      </c>
      <c r="BNQ540" s="280" t="s">
        <v>5589</v>
      </c>
      <c r="BNR540" s="280" t="s">
        <v>5589</v>
      </c>
      <c r="BNS540" s="280" t="s">
        <v>5589</v>
      </c>
      <c r="BNT540" s="280" t="s">
        <v>5589</v>
      </c>
      <c r="BNU540" s="280" t="s">
        <v>5589</v>
      </c>
      <c r="BNV540" s="280" t="s">
        <v>5589</v>
      </c>
      <c r="BNW540" s="280" t="s">
        <v>5589</v>
      </c>
      <c r="BNX540" s="280" t="s">
        <v>5589</v>
      </c>
      <c r="BNY540" s="280" t="s">
        <v>5589</v>
      </c>
      <c r="BNZ540" s="280" t="s">
        <v>5589</v>
      </c>
      <c r="BOA540" s="280" t="s">
        <v>5589</v>
      </c>
      <c r="BOB540" s="280" t="s">
        <v>5589</v>
      </c>
      <c r="BOC540" s="280" t="s">
        <v>5589</v>
      </c>
      <c r="BOD540" s="280" t="s">
        <v>5589</v>
      </c>
      <c r="BOE540" s="280" t="s">
        <v>5589</v>
      </c>
      <c r="BOF540" s="280" t="s">
        <v>5589</v>
      </c>
      <c r="BOG540" s="280" t="s">
        <v>5589</v>
      </c>
      <c r="BOH540" s="280" t="s">
        <v>5589</v>
      </c>
      <c r="BOI540" s="280" t="s">
        <v>5589</v>
      </c>
      <c r="BOJ540" s="280" t="s">
        <v>5589</v>
      </c>
      <c r="BOK540" s="280" t="s">
        <v>5589</v>
      </c>
      <c r="BOL540" s="280" t="s">
        <v>5589</v>
      </c>
      <c r="BOM540" s="280" t="s">
        <v>5589</v>
      </c>
      <c r="BON540" s="280" t="s">
        <v>5589</v>
      </c>
      <c r="BOO540" s="280" t="s">
        <v>5589</v>
      </c>
      <c r="BOP540" s="280" t="s">
        <v>5589</v>
      </c>
      <c r="BOQ540" s="280" t="s">
        <v>5589</v>
      </c>
      <c r="BOR540" s="280" t="s">
        <v>5589</v>
      </c>
      <c r="BOS540" s="280" t="s">
        <v>5589</v>
      </c>
      <c r="BOT540" s="280" t="s">
        <v>5589</v>
      </c>
      <c r="BOU540" s="280" t="s">
        <v>5589</v>
      </c>
      <c r="BOV540" s="280" t="s">
        <v>5589</v>
      </c>
      <c r="BOW540" s="280" t="s">
        <v>5589</v>
      </c>
      <c r="BOX540" s="280" t="s">
        <v>5589</v>
      </c>
      <c r="BOY540" s="280" t="s">
        <v>5589</v>
      </c>
      <c r="BOZ540" s="280" t="s">
        <v>5589</v>
      </c>
      <c r="BPA540" s="280" t="s">
        <v>5589</v>
      </c>
      <c r="BPB540" s="280" t="s">
        <v>5589</v>
      </c>
      <c r="BPC540" s="280" t="s">
        <v>5589</v>
      </c>
      <c r="BPD540" s="280" t="s">
        <v>5589</v>
      </c>
      <c r="BPE540" s="280" t="s">
        <v>5589</v>
      </c>
      <c r="BPF540" s="280" t="s">
        <v>5589</v>
      </c>
      <c r="BPG540" s="280" t="s">
        <v>5589</v>
      </c>
      <c r="BPH540" s="280" t="s">
        <v>5589</v>
      </c>
      <c r="BPI540" s="280" t="s">
        <v>5589</v>
      </c>
      <c r="BPJ540" s="280" t="s">
        <v>5589</v>
      </c>
      <c r="BPK540" s="280" t="s">
        <v>5589</v>
      </c>
      <c r="BPL540" s="280" t="s">
        <v>5589</v>
      </c>
      <c r="BPM540" s="280" t="s">
        <v>5589</v>
      </c>
      <c r="BPN540" s="280" t="s">
        <v>5589</v>
      </c>
      <c r="BPO540" s="280" t="s">
        <v>5589</v>
      </c>
      <c r="BPP540" s="280" t="s">
        <v>5589</v>
      </c>
      <c r="BPQ540" s="280" t="s">
        <v>5589</v>
      </c>
      <c r="BPR540" s="280" t="s">
        <v>5589</v>
      </c>
      <c r="BPS540" s="280" t="s">
        <v>5589</v>
      </c>
      <c r="BPT540" s="280" t="s">
        <v>5589</v>
      </c>
      <c r="BPU540" s="280" t="s">
        <v>5589</v>
      </c>
      <c r="BPV540" s="280" t="s">
        <v>5589</v>
      </c>
      <c r="BPW540" s="280" t="s">
        <v>5589</v>
      </c>
      <c r="BPX540" s="280" t="s">
        <v>5589</v>
      </c>
      <c r="BPY540" s="280" t="s">
        <v>5589</v>
      </c>
      <c r="BPZ540" s="280" t="s">
        <v>5589</v>
      </c>
      <c r="BQA540" s="280" t="s">
        <v>5589</v>
      </c>
      <c r="BQB540" s="280" t="s">
        <v>5589</v>
      </c>
      <c r="BQC540" s="280" t="s">
        <v>5589</v>
      </c>
      <c r="BQD540" s="280" t="s">
        <v>5589</v>
      </c>
      <c r="BQE540" s="280" t="s">
        <v>5589</v>
      </c>
      <c r="BQF540" s="280" t="s">
        <v>5589</v>
      </c>
      <c r="BQG540" s="280" t="s">
        <v>5589</v>
      </c>
      <c r="BQH540" s="280" t="s">
        <v>5589</v>
      </c>
      <c r="BQI540" s="280" t="s">
        <v>5589</v>
      </c>
      <c r="BQJ540" s="280" t="s">
        <v>5589</v>
      </c>
      <c r="BQK540" s="280" t="s">
        <v>5589</v>
      </c>
      <c r="BQL540" s="280" t="s">
        <v>5589</v>
      </c>
      <c r="BQM540" s="280" t="s">
        <v>5589</v>
      </c>
      <c r="BQN540" s="280" t="s">
        <v>5589</v>
      </c>
      <c r="BQO540" s="280" t="s">
        <v>5589</v>
      </c>
      <c r="BQP540" s="280" t="s">
        <v>5589</v>
      </c>
      <c r="BQQ540" s="280" t="s">
        <v>5589</v>
      </c>
      <c r="BQR540" s="280" t="s">
        <v>5589</v>
      </c>
      <c r="BQS540" s="280" t="s">
        <v>5589</v>
      </c>
      <c r="BQT540" s="280" t="s">
        <v>5589</v>
      </c>
      <c r="BQU540" s="280" t="s">
        <v>5589</v>
      </c>
      <c r="BQV540" s="280" t="s">
        <v>5589</v>
      </c>
      <c r="BQW540" s="280" t="s">
        <v>5589</v>
      </c>
      <c r="BQX540" s="280" t="s">
        <v>5589</v>
      </c>
      <c r="BQY540" s="280" t="s">
        <v>5589</v>
      </c>
      <c r="BQZ540" s="280" t="s">
        <v>5589</v>
      </c>
      <c r="BRA540" s="280" t="s">
        <v>5589</v>
      </c>
      <c r="BRB540" s="280" t="s">
        <v>5589</v>
      </c>
      <c r="BRC540" s="280" t="s">
        <v>5589</v>
      </c>
      <c r="BRD540" s="280" t="s">
        <v>5589</v>
      </c>
      <c r="BRE540" s="280" t="s">
        <v>5589</v>
      </c>
      <c r="BRF540" s="280" t="s">
        <v>5589</v>
      </c>
      <c r="BRG540" s="280" t="s">
        <v>5589</v>
      </c>
      <c r="BRH540" s="280" t="s">
        <v>5589</v>
      </c>
      <c r="BRI540" s="280" t="s">
        <v>5589</v>
      </c>
      <c r="BRJ540" s="280" t="s">
        <v>5589</v>
      </c>
      <c r="BRK540" s="280" t="s">
        <v>5589</v>
      </c>
      <c r="BRL540" s="280" t="s">
        <v>5589</v>
      </c>
      <c r="BRM540" s="280" t="s">
        <v>5589</v>
      </c>
      <c r="BRN540" s="280" t="s">
        <v>5589</v>
      </c>
      <c r="BRO540" s="280" t="s">
        <v>5589</v>
      </c>
      <c r="BRP540" s="280" t="s">
        <v>5589</v>
      </c>
      <c r="BRQ540" s="280" t="s">
        <v>5589</v>
      </c>
      <c r="BRR540" s="280" t="s">
        <v>5589</v>
      </c>
      <c r="BRS540" s="280" t="s">
        <v>5589</v>
      </c>
      <c r="BRT540" s="280" t="s">
        <v>5589</v>
      </c>
      <c r="BRU540" s="280" t="s">
        <v>5589</v>
      </c>
      <c r="BRV540" s="280" t="s">
        <v>5589</v>
      </c>
      <c r="BRW540" s="280" t="s">
        <v>5589</v>
      </c>
      <c r="BRX540" s="280" t="s">
        <v>5589</v>
      </c>
      <c r="BRY540" s="280" t="s">
        <v>5589</v>
      </c>
      <c r="BRZ540" s="280" t="s">
        <v>5589</v>
      </c>
      <c r="BSA540" s="280" t="s">
        <v>5589</v>
      </c>
      <c r="BSB540" s="280" t="s">
        <v>5589</v>
      </c>
      <c r="BSC540" s="280" t="s">
        <v>5589</v>
      </c>
      <c r="BSD540" s="280" t="s">
        <v>5589</v>
      </c>
      <c r="BSE540" s="280" t="s">
        <v>5589</v>
      </c>
      <c r="BSF540" s="280" t="s">
        <v>5589</v>
      </c>
      <c r="BSG540" s="280" t="s">
        <v>5589</v>
      </c>
      <c r="BSH540" s="280" t="s">
        <v>5589</v>
      </c>
      <c r="BSI540" s="280" t="s">
        <v>5589</v>
      </c>
      <c r="BSJ540" s="280" t="s">
        <v>5589</v>
      </c>
      <c r="BSK540" s="280" t="s">
        <v>5589</v>
      </c>
      <c r="BSL540" s="280" t="s">
        <v>5589</v>
      </c>
      <c r="BSM540" s="280" t="s">
        <v>5589</v>
      </c>
      <c r="BSN540" s="280" t="s">
        <v>5589</v>
      </c>
      <c r="BSO540" s="280" t="s">
        <v>5589</v>
      </c>
      <c r="BSP540" s="280" t="s">
        <v>5589</v>
      </c>
      <c r="BSQ540" s="280" t="s">
        <v>5589</v>
      </c>
      <c r="BSR540" s="280" t="s">
        <v>5589</v>
      </c>
      <c r="BSS540" s="280" t="s">
        <v>5589</v>
      </c>
      <c r="BST540" s="280" t="s">
        <v>5589</v>
      </c>
      <c r="BSU540" s="280" t="s">
        <v>5589</v>
      </c>
      <c r="BSV540" s="280" t="s">
        <v>5589</v>
      </c>
      <c r="BSW540" s="280" t="s">
        <v>5589</v>
      </c>
      <c r="BSX540" s="280" t="s">
        <v>5589</v>
      </c>
      <c r="BSY540" s="280" t="s">
        <v>5589</v>
      </c>
      <c r="BSZ540" s="280" t="s">
        <v>5589</v>
      </c>
      <c r="BTA540" s="280" t="s">
        <v>5589</v>
      </c>
      <c r="BTB540" s="280" t="s">
        <v>5589</v>
      </c>
      <c r="BTC540" s="280" t="s">
        <v>5589</v>
      </c>
      <c r="BTD540" s="280" t="s">
        <v>5589</v>
      </c>
      <c r="BTE540" s="280" t="s">
        <v>5589</v>
      </c>
      <c r="BTF540" s="280" t="s">
        <v>5589</v>
      </c>
      <c r="BTG540" s="280" t="s">
        <v>5589</v>
      </c>
      <c r="BTH540" s="280" t="s">
        <v>5589</v>
      </c>
      <c r="BTI540" s="280" t="s">
        <v>5589</v>
      </c>
      <c r="BTJ540" s="280" t="s">
        <v>5589</v>
      </c>
      <c r="BTK540" s="280" t="s">
        <v>5589</v>
      </c>
      <c r="BTL540" s="280" t="s">
        <v>5589</v>
      </c>
      <c r="BTM540" s="280" t="s">
        <v>5589</v>
      </c>
      <c r="BTN540" s="280" t="s">
        <v>5589</v>
      </c>
      <c r="BTO540" s="280" t="s">
        <v>5589</v>
      </c>
      <c r="BTP540" s="280" t="s">
        <v>5589</v>
      </c>
      <c r="BTQ540" s="280" t="s">
        <v>5589</v>
      </c>
      <c r="BTR540" s="280" t="s">
        <v>5589</v>
      </c>
      <c r="BTS540" s="280" t="s">
        <v>5589</v>
      </c>
      <c r="BTT540" s="280" t="s">
        <v>5589</v>
      </c>
      <c r="BTU540" s="280" t="s">
        <v>5589</v>
      </c>
      <c r="BTV540" s="280" t="s">
        <v>5589</v>
      </c>
      <c r="BTW540" s="280" t="s">
        <v>5589</v>
      </c>
      <c r="BTX540" s="280" t="s">
        <v>5589</v>
      </c>
      <c r="BTY540" s="280" t="s">
        <v>5589</v>
      </c>
      <c r="BTZ540" s="280" t="s">
        <v>5589</v>
      </c>
      <c r="BUA540" s="280" t="s">
        <v>5589</v>
      </c>
      <c r="BUB540" s="280" t="s">
        <v>5589</v>
      </c>
      <c r="BUC540" s="280" t="s">
        <v>5589</v>
      </c>
      <c r="BUD540" s="280" t="s">
        <v>5589</v>
      </c>
      <c r="BUE540" s="280" t="s">
        <v>5589</v>
      </c>
      <c r="BUF540" s="280" t="s">
        <v>5589</v>
      </c>
      <c r="BUG540" s="280" t="s">
        <v>5589</v>
      </c>
      <c r="BUH540" s="280" t="s">
        <v>5589</v>
      </c>
      <c r="BUI540" s="280" t="s">
        <v>5589</v>
      </c>
      <c r="BUJ540" s="280" t="s">
        <v>5589</v>
      </c>
      <c r="BUK540" s="280" t="s">
        <v>5589</v>
      </c>
      <c r="BUL540" s="280" t="s">
        <v>5589</v>
      </c>
      <c r="BUM540" s="280" t="s">
        <v>5589</v>
      </c>
      <c r="BUN540" s="280" t="s">
        <v>5589</v>
      </c>
      <c r="BUO540" s="280" t="s">
        <v>5589</v>
      </c>
      <c r="BUP540" s="280" t="s">
        <v>5589</v>
      </c>
      <c r="BUQ540" s="280" t="s">
        <v>5589</v>
      </c>
      <c r="BUR540" s="280" t="s">
        <v>5589</v>
      </c>
      <c r="BUS540" s="280" t="s">
        <v>5589</v>
      </c>
      <c r="BUT540" s="280" t="s">
        <v>5589</v>
      </c>
      <c r="BUU540" s="280" t="s">
        <v>5589</v>
      </c>
      <c r="BUV540" s="280" t="s">
        <v>5589</v>
      </c>
      <c r="BUW540" s="280" t="s">
        <v>5589</v>
      </c>
      <c r="BUX540" s="280" t="s">
        <v>5589</v>
      </c>
      <c r="BUY540" s="280" t="s">
        <v>5589</v>
      </c>
      <c r="BUZ540" s="280" t="s">
        <v>5589</v>
      </c>
      <c r="BVA540" s="280" t="s">
        <v>5589</v>
      </c>
      <c r="BVB540" s="280" t="s">
        <v>5589</v>
      </c>
      <c r="BVC540" s="280" t="s">
        <v>5589</v>
      </c>
      <c r="BVD540" s="280" t="s">
        <v>5589</v>
      </c>
      <c r="BVE540" s="280" t="s">
        <v>5589</v>
      </c>
      <c r="BVF540" s="280" t="s">
        <v>5589</v>
      </c>
      <c r="BVG540" s="280" t="s">
        <v>5589</v>
      </c>
      <c r="BVH540" s="280" t="s">
        <v>5589</v>
      </c>
      <c r="BVI540" s="280" t="s">
        <v>5589</v>
      </c>
      <c r="BVJ540" s="280" t="s">
        <v>5589</v>
      </c>
      <c r="BVK540" s="280" t="s">
        <v>5589</v>
      </c>
      <c r="BVL540" s="280" t="s">
        <v>5589</v>
      </c>
      <c r="BVM540" s="280" t="s">
        <v>5589</v>
      </c>
      <c r="BVN540" s="280" t="s">
        <v>5589</v>
      </c>
      <c r="BVO540" s="280" t="s">
        <v>5589</v>
      </c>
      <c r="BVP540" s="280" t="s">
        <v>5589</v>
      </c>
      <c r="BVQ540" s="280" t="s">
        <v>5589</v>
      </c>
      <c r="BVR540" s="280" t="s">
        <v>5589</v>
      </c>
      <c r="BVS540" s="280" t="s">
        <v>5589</v>
      </c>
      <c r="BVT540" s="280" t="s">
        <v>5589</v>
      </c>
      <c r="BVU540" s="280" t="s">
        <v>5589</v>
      </c>
      <c r="BVV540" s="280" t="s">
        <v>5589</v>
      </c>
      <c r="BVW540" s="280" t="s">
        <v>5589</v>
      </c>
      <c r="BVX540" s="280" t="s">
        <v>5589</v>
      </c>
      <c r="BVY540" s="280" t="s">
        <v>5589</v>
      </c>
      <c r="BVZ540" s="280" t="s">
        <v>5589</v>
      </c>
      <c r="BWA540" s="280" t="s">
        <v>5589</v>
      </c>
      <c r="BWB540" s="280" t="s">
        <v>5589</v>
      </c>
      <c r="BWC540" s="280" t="s">
        <v>5589</v>
      </c>
      <c r="BWD540" s="280" t="s">
        <v>5589</v>
      </c>
      <c r="BWE540" s="280" t="s">
        <v>5589</v>
      </c>
      <c r="BWF540" s="280" t="s">
        <v>5589</v>
      </c>
      <c r="BWG540" s="280" t="s">
        <v>5589</v>
      </c>
      <c r="BWH540" s="280" t="s">
        <v>5589</v>
      </c>
      <c r="BWI540" s="280" t="s">
        <v>5589</v>
      </c>
      <c r="BWJ540" s="280" t="s">
        <v>5589</v>
      </c>
      <c r="BWK540" s="280" t="s">
        <v>5589</v>
      </c>
      <c r="BWL540" s="280" t="s">
        <v>5589</v>
      </c>
      <c r="BWM540" s="280" t="s">
        <v>5589</v>
      </c>
      <c r="BWN540" s="280" t="s">
        <v>5589</v>
      </c>
      <c r="BWO540" s="280" t="s">
        <v>5589</v>
      </c>
      <c r="BWP540" s="280" t="s">
        <v>5589</v>
      </c>
      <c r="BWQ540" s="280" t="s">
        <v>5589</v>
      </c>
      <c r="BWR540" s="280" t="s">
        <v>5589</v>
      </c>
      <c r="BWS540" s="280" t="s">
        <v>5589</v>
      </c>
      <c r="BWT540" s="280" t="s">
        <v>5589</v>
      </c>
      <c r="BWU540" s="280" t="s">
        <v>5589</v>
      </c>
      <c r="BWV540" s="280" t="s">
        <v>5589</v>
      </c>
      <c r="BWW540" s="280" t="s">
        <v>5589</v>
      </c>
      <c r="BWX540" s="280" t="s">
        <v>5589</v>
      </c>
      <c r="BWY540" s="280" t="s">
        <v>5589</v>
      </c>
      <c r="BWZ540" s="280" t="s">
        <v>5589</v>
      </c>
      <c r="BXA540" s="280" t="s">
        <v>5589</v>
      </c>
      <c r="BXB540" s="280" t="s">
        <v>5589</v>
      </c>
      <c r="BXC540" s="280" t="s">
        <v>5589</v>
      </c>
      <c r="BXD540" s="280" t="s">
        <v>5589</v>
      </c>
      <c r="BXE540" s="280" t="s">
        <v>5589</v>
      </c>
      <c r="BXF540" s="280" t="s">
        <v>5589</v>
      </c>
      <c r="BXG540" s="280" t="s">
        <v>5589</v>
      </c>
      <c r="BXH540" s="280" t="s">
        <v>5589</v>
      </c>
      <c r="BXI540" s="280" t="s">
        <v>5589</v>
      </c>
      <c r="BXJ540" s="280" t="s">
        <v>5589</v>
      </c>
      <c r="BXK540" s="280" t="s">
        <v>5589</v>
      </c>
      <c r="BXL540" s="280" t="s">
        <v>5589</v>
      </c>
      <c r="BXM540" s="280" t="s">
        <v>5589</v>
      </c>
      <c r="BXN540" s="280" t="s">
        <v>5589</v>
      </c>
      <c r="BXO540" s="280" t="s">
        <v>5589</v>
      </c>
      <c r="BXP540" s="280" t="s">
        <v>5589</v>
      </c>
      <c r="BXQ540" s="280" t="s">
        <v>5589</v>
      </c>
      <c r="BXR540" s="280" t="s">
        <v>5589</v>
      </c>
      <c r="BXS540" s="280" t="s">
        <v>5589</v>
      </c>
      <c r="BXT540" s="280" t="s">
        <v>5589</v>
      </c>
      <c r="BXU540" s="280" t="s">
        <v>5589</v>
      </c>
      <c r="BXV540" s="280" t="s">
        <v>5589</v>
      </c>
      <c r="BXW540" s="280" t="s">
        <v>5589</v>
      </c>
      <c r="BXX540" s="280" t="s">
        <v>5589</v>
      </c>
      <c r="BXY540" s="280" t="s">
        <v>5589</v>
      </c>
      <c r="BXZ540" s="280" t="s">
        <v>5589</v>
      </c>
      <c r="BYA540" s="280" t="s">
        <v>5589</v>
      </c>
      <c r="BYB540" s="280" t="s">
        <v>5589</v>
      </c>
      <c r="BYC540" s="280" t="s">
        <v>5589</v>
      </c>
      <c r="BYD540" s="280" t="s">
        <v>5589</v>
      </c>
      <c r="BYE540" s="280" t="s">
        <v>5589</v>
      </c>
      <c r="BYF540" s="280" t="s">
        <v>5589</v>
      </c>
      <c r="BYG540" s="280" t="s">
        <v>5589</v>
      </c>
      <c r="BYH540" s="280" t="s">
        <v>5589</v>
      </c>
      <c r="BYI540" s="280" t="s">
        <v>5589</v>
      </c>
      <c r="BYJ540" s="280" t="s">
        <v>5589</v>
      </c>
      <c r="BYK540" s="280" t="s">
        <v>5589</v>
      </c>
      <c r="BYL540" s="280" t="s">
        <v>5589</v>
      </c>
      <c r="BYM540" s="280" t="s">
        <v>5589</v>
      </c>
      <c r="BYN540" s="280" t="s">
        <v>5589</v>
      </c>
      <c r="BYO540" s="280" t="s">
        <v>5589</v>
      </c>
      <c r="BYP540" s="280" t="s">
        <v>5589</v>
      </c>
      <c r="BYQ540" s="280" t="s">
        <v>5589</v>
      </c>
      <c r="BYR540" s="280" t="s">
        <v>5589</v>
      </c>
      <c r="BYS540" s="280" t="s">
        <v>5589</v>
      </c>
      <c r="BYT540" s="280" t="s">
        <v>5589</v>
      </c>
      <c r="BYU540" s="280" t="s">
        <v>5589</v>
      </c>
      <c r="BYV540" s="280" t="s">
        <v>5589</v>
      </c>
      <c r="BYW540" s="280" t="s">
        <v>5589</v>
      </c>
      <c r="BYX540" s="280" t="s">
        <v>5589</v>
      </c>
      <c r="BYY540" s="280" t="s">
        <v>5589</v>
      </c>
      <c r="BYZ540" s="280" t="s">
        <v>5589</v>
      </c>
      <c r="BZA540" s="280" t="s">
        <v>5589</v>
      </c>
      <c r="BZB540" s="280" t="s">
        <v>5589</v>
      </c>
      <c r="BZC540" s="280" t="s">
        <v>5589</v>
      </c>
      <c r="BZD540" s="280" t="s">
        <v>5589</v>
      </c>
      <c r="BZE540" s="280" t="s">
        <v>5589</v>
      </c>
      <c r="BZF540" s="280" t="s">
        <v>5589</v>
      </c>
      <c r="BZG540" s="280" t="s">
        <v>5589</v>
      </c>
      <c r="BZH540" s="280" t="s">
        <v>5589</v>
      </c>
      <c r="BZI540" s="280" t="s">
        <v>5589</v>
      </c>
      <c r="BZJ540" s="280" t="s">
        <v>5589</v>
      </c>
      <c r="BZK540" s="280" t="s">
        <v>5589</v>
      </c>
      <c r="BZL540" s="280" t="s">
        <v>5589</v>
      </c>
      <c r="BZM540" s="280" t="s">
        <v>5589</v>
      </c>
      <c r="BZN540" s="280" t="s">
        <v>5589</v>
      </c>
      <c r="BZO540" s="280" t="s">
        <v>5589</v>
      </c>
      <c r="BZP540" s="280" t="s">
        <v>5589</v>
      </c>
      <c r="BZQ540" s="280" t="s">
        <v>5589</v>
      </c>
      <c r="BZR540" s="280" t="s">
        <v>5589</v>
      </c>
      <c r="BZS540" s="280" t="s">
        <v>5589</v>
      </c>
      <c r="BZT540" s="280" t="s">
        <v>5589</v>
      </c>
      <c r="BZU540" s="280" t="s">
        <v>5589</v>
      </c>
      <c r="BZV540" s="280" t="s">
        <v>5589</v>
      </c>
      <c r="BZW540" s="280" t="s">
        <v>5589</v>
      </c>
      <c r="BZX540" s="280" t="s">
        <v>5589</v>
      </c>
      <c r="BZY540" s="280" t="s">
        <v>5589</v>
      </c>
      <c r="BZZ540" s="280" t="s">
        <v>5589</v>
      </c>
      <c r="CAA540" s="280" t="s">
        <v>5589</v>
      </c>
      <c r="CAB540" s="280" t="s">
        <v>5589</v>
      </c>
      <c r="CAC540" s="280" t="s">
        <v>5589</v>
      </c>
      <c r="CAD540" s="280" t="s">
        <v>5589</v>
      </c>
      <c r="CAE540" s="280" t="s">
        <v>5589</v>
      </c>
      <c r="CAF540" s="280" t="s">
        <v>5589</v>
      </c>
      <c r="CAG540" s="280" t="s">
        <v>5589</v>
      </c>
      <c r="CAH540" s="280" t="s">
        <v>5589</v>
      </c>
      <c r="CAI540" s="280" t="s">
        <v>5589</v>
      </c>
      <c r="CAJ540" s="280" t="s">
        <v>5589</v>
      </c>
      <c r="CAK540" s="280" t="s">
        <v>5589</v>
      </c>
      <c r="CAL540" s="280" t="s">
        <v>5589</v>
      </c>
      <c r="CAM540" s="280" t="s">
        <v>5589</v>
      </c>
      <c r="CAN540" s="280" t="s">
        <v>5589</v>
      </c>
      <c r="CAO540" s="280" t="s">
        <v>5589</v>
      </c>
      <c r="CAP540" s="280" t="s">
        <v>5589</v>
      </c>
      <c r="CAQ540" s="280" t="s">
        <v>5589</v>
      </c>
      <c r="CAR540" s="280" t="s">
        <v>5589</v>
      </c>
      <c r="CAS540" s="280" t="s">
        <v>5589</v>
      </c>
      <c r="CAT540" s="280" t="s">
        <v>5589</v>
      </c>
      <c r="CAU540" s="280" t="s">
        <v>5589</v>
      </c>
      <c r="CAV540" s="280" t="s">
        <v>5589</v>
      </c>
      <c r="CAW540" s="280" t="s">
        <v>5589</v>
      </c>
      <c r="CAX540" s="280" t="s">
        <v>5589</v>
      </c>
      <c r="CAY540" s="280" t="s">
        <v>5589</v>
      </c>
      <c r="CAZ540" s="280" t="s">
        <v>5589</v>
      </c>
      <c r="CBA540" s="280" t="s">
        <v>5589</v>
      </c>
      <c r="CBB540" s="280" t="s">
        <v>5589</v>
      </c>
      <c r="CBC540" s="280" t="s">
        <v>5589</v>
      </c>
      <c r="CBD540" s="280" t="s">
        <v>5589</v>
      </c>
      <c r="CBE540" s="280" t="s">
        <v>5589</v>
      </c>
      <c r="CBF540" s="280" t="s">
        <v>5589</v>
      </c>
      <c r="CBG540" s="280" t="s">
        <v>5589</v>
      </c>
      <c r="CBH540" s="280" t="s">
        <v>5589</v>
      </c>
      <c r="CBI540" s="280" t="s">
        <v>5589</v>
      </c>
      <c r="CBJ540" s="280" t="s">
        <v>5589</v>
      </c>
      <c r="CBK540" s="280" t="s">
        <v>5589</v>
      </c>
      <c r="CBL540" s="280" t="s">
        <v>5589</v>
      </c>
      <c r="CBM540" s="280" t="s">
        <v>5589</v>
      </c>
      <c r="CBN540" s="280" t="s">
        <v>5589</v>
      </c>
      <c r="CBO540" s="280" t="s">
        <v>5589</v>
      </c>
      <c r="CBP540" s="280" t="s">
        <v>5589</v>
      </c>
      <c r="CBQ540" s="280" t="s">
        <v>5589</v>
      </c>
      <c r="CBR540" s="280" t="s">
        <v>5589</v>
      </c>
      <c r="CBS540" s="280" t="s">
        <v>5589</v>
      </c>
      <c r="CBT540" s="280" t="s">
        <v>5589</v>
      </c>
      <c r="CBU540" s="280" t="s">
        <v>5589</v>
      </c>
      <c r="CBV540" s="280" t="s">
        <v>5589</v>
      </c>
      <c r="CBW540" s="280" t="s">
        <v>5589</v>
      </c>
      <c r="CBX540" s="280" t="s">
        <v>5589</v>
      </c>
      <c r="CBY540" s="280" t="s">
        <v>5589</v>
      </c>
      <c r="CBZ540" s="280" t="s">
        <v>5589</v>
      </c>
      <c r="CCA540" s="280" t="s">
        <v>5589</v>
      </c>
      <c r="CCB540" s="280" t="s">
        <v>5589</v>
      </c>
      <c r="CCC540" s="280" t="s">
        <v>5589</v>
      </c>
      <c r="CCD540" s="280" t="s">
        <v>5589</v>
      </c>
      <c r="CCE540" s="280" t="s">
        <v>5589</v>
      </c>
      <c r="CCF540" s="280" t="s">
        <v>5589</v>
      </c>
      <c r="CCG540" s="280" t="s">
        <v>5589</v>
      </c>
      <c r="CCH540" s="280" t="s">
        <v>5589</v>
      </c>
      <c r="CCI540" s="280" t="s">
        <v>5589</v>
      </c>
      <c r="CCJ540" s="280" t="s">
        <v>5589</v>
      </c>
      <c r="CCK540" s="280" t="s">
        <v>5589</v>
      </c>
      <c r="CCL540" s="280" t="s">
        <v>5589</v>
      </c>
      <c r="CCM540" s="280" t="s">
        <v>5589</v>
      </c>
      <c r="CCN540" s="280" t="s">
        <v>5589</v>
      </c>
      <c r="CCO540" s="280" t="s">
        <v>5589</v>
      </c>
      <c r="CCP540" s="280" t="s">
        <v>5589</v>
      </c>
      <c r="CCQ540" s="280" t="s">
        <v>5589</v>
      </c>
      <c r="CCR540" s="280" t="s">
        <v>5589</v>
      </c>
      <c r="CCS540" s="280" t="s">
        <v>5589</v>
      </c>
      <c r="CCT540" s="280" t="s">
        <v>5589</v>
      </c>
      <c r="CCU540" s="280" t="s">
        <v>5589</v>
      </c>
      <c r="CCV540" s="280" t="s">
        <v>5589</v>
      </c>
      <c r="CCW540" s="280" t="s">
        <v>5589</v>
      </c>
      <c r="CCX540" s="280" t="s">
        <v>5589</v>
      </c>
      <c r="CCY540" s="280" t="s">
        <v>5589</v>
      </c>
      <c r="CCZ540" s="280" t="s">
        <v>5589</v>
      </c>
      <c r="CDA540" s="280" t="s">
        <v>5589</v>
      </c>
      <c r="CDB540" s="280" t="s">
        <v>5589</v>
      </c>
      <c r="CDC540" s="280" t="s">
        <v>5589</v>
      </c>
      <c r="CDD540" s="280" t="s">
        <v>5589</v>
      </c>
      <c r="CDE540" s="280" t="s">
        <v>5589</v>
      </c>
      <c r="CDF540" s="280" t="s">
        <v>5589</v>
      </c>
      <c r="CDG540" s="280" t="s">
        <v>5589</v>
      </c>
      <c r="CDH540" s="280" t="s">
        <v>5589</v>
      </c>
      <c r="CDI540" s="280" t="s">
        <v>5589</v>
      </c>
      <c r="CDJ540" s="280" t="s">
        <v>5589</v>
      </c>
      <c r="CDK540" s="280" t="s">
        <v>5589</v>
      </c>
      <c r="CDL540" s="280" t="s">
        <v>5589</v>
      </c>
      <c r="CDM540" s="280" t="s">
        <v>5589</v>
      </c>
      <c r="CDN540" s="280" t="s">
        <v>5589</v>
      </c>
      <c r="CDO540" s="280" t="s">
        <v>5589</v>
      </c>
      <c r="CDP540" s="280" t="s">
        <v>5589</v>
      </c>
      <c r="CDQ540" s="280" t="s">
        <v>5589</v>
      </c>
      <c r="CDR540" s="280" t="s">
        <v>5589</v>
      </c>
      <c r="CDS540" s="280" t="s">
        <v>5589</v>
      </c>
      <c r="CDT540" s="280" t="s">
        <v>5589</v>
      </c>
      <c r="CDU540" s="280" t="s">
        <v>5589</v>
      </c>
      <c r="CDV540" s="280" t="s">
        <v>5589</v>
      </c>
      <c r="CDW540" s="280" t="s">
        <v>5589</v>
      </c>
      <c r="CDX540" s="280" t="s">
        <v>5589</v>
      </c>
      <c r="CDY540" s="280" t="s">
        <v>5589</v>
      </c>
      <c r="CDZ540" s="280" t="s">
        <v>5589</v>
      </c>
      <c r="CEA540" s="280" t="s">
        <v>5589</v>
      </c>
      <c r="CEB540" s="280" t="s">
        <v>5589</v>
      </c>
      <c r="CEC540" s="280" t="s">
        <v>5589</v>
      </c>
      <c r="CED540" s="280" t="s">
        <v>5589</v>
      </c>
      <c r="CEE540" s="280" t="s">
        <v>5589</v>
      </c>
      <c r="CEF540" s="280" t="s">
        <v>5589</v>
      </c>
      <c r="CEG540" s="280" t="s">
        <v>5589</v>
      </c>
      <c r="CEH540" s="280" t="s">
        <v>5589</v>
      </c>
      <c r="CEI540" s="280" t="s">
        <v>5589</v>
      </c>
      <c r="CEJ540" s="280" t="s">
        <v>5589</v>
      </c>
      <c r="CEK540" s="280" t="s">
        <v>5589</v>
      </c>
      <c r="CEL540" s="280" t="s">
        <v>5589</v>
      </c>
      <c r="CEM540" s="280" t="s">
        <v>5589</v>
      </c>
      <c r="CEN540" s="280" t="s">
        <v>5589</v>
      </c>
      <c r="CEO540" s="280" t="s">
        <v>5589</v>
      </c>
      <c r="CEP540" s="280" t="s">
        <v>5589</v>
      </c>
      <c r="CEQ540" s="280" t="s">
        <v>5589</v>
      </c>
      <c r="CER540" s="280" t="s">
        <v>5589</v>
      </c>
      <c r="CES540" s="280" t="s">
        <v>5589</v>
      </c>
      <c r="CET540" s="280" t="s">
        <v>5589</v>
      </c>
      <c r="CEU540" s="280" t="s">
        <v>5589</v>
      </c>
      <c r="CEV540" s="280" t="s">
        <v>5589</v>
      </c>
      <c r="CEW540" s="280" t="s">
        <v>5589</v>
      </c>
      <c r="CEX540" s="280" t="s">
        <v>5589</v>
      </c>
      <c r="CEY540" s="280" t="s">
        <v>5589</v>
      </c>
      <c r="CEZ540" s="280" t="s">
        <v>5589</v>
      </c>
      <c r="CFA540" s="280" t="s">
        <v>5589</v>
      </c>
      <c r="CFB540" s="280" t="s">
        <v>5589</v>
      </c>
      <c r="CFC540" s="280" t="s">
        <v>5589</v>
      </c>
      <c r="CFD540" s="280" t="s">
        <v>5589</v>
      </c>
      <c r="CFE540" s="280" t="s">
        <v>5589</v>
      </c>
      <c r="CFF540" s="280" t="s">
        <v>5589</v>
      </c>
      <c r="CFG540" s="280" t="s">
        <v>5589</v>
      </c>
      <c r="CFH540" s="280" t="s">
        <v>5589</v>
      </c>
      <c r="CFI540" s="280" t="s">
        <v>5589</v>
      </c>
      <c r="CFJ540" s="280" t="s">
        <v>5589</v>
      </c>
      <c r="CFK540" s="280" t="s">
        <v>5589</v>
      </c>
      <c r="CFL540" s="280" t="s">
        <v>5589</v>
      </c>
      <c r="CFM540" s="280" t="s">
        <v>5589</v>
      </c>
      <c r="CFN540" s="280" t="s">
        <v>5589</v>
      </c>
      <c r="CFO540" s="280" t="s">
        <v>5589</v>
      </c>
      <c r="CFP540" s="280" t="s">
        <v>5589</v>
      </c>
      <c r="CFQ540" s="280" t="s">
        <v>5589</v>
      </c>
      <c r="CFR540" s="280" t="s">
        <v>5589</v>
      </c>
      <c r="CFS540" s="280" t="s">
        <v>5589</v>
      </c>
      <c r="CFT540" s="280" t="s">
        <v>5589</v>
      </c>
      <c r="CFU540" s="280" t="s">
        <v>5589</v>
      </c>
      <c r="CFV540" s="280" t="s">
        <v>5589</v>
      </c>
      <c r="CFW540" s="280" t="s">
        <v>5589</v>
      </c>
      <c r="CFX540" s="280" t="s">
        <v>5589</v>
      </c>
      <c r="CFY540" s="280" t="s">
        <v>5589</v>
      </c>
      <c r="CFZ540" s="280" t="s">
        <v>5589</v>
      </c>
      <c r="CGA540" s="280" t="s">
        <v>5589</v>
      </c>
      <c r="CGB540" s="280" t="s">
        <v>5589</v>
      </c>
      <c r="CGC540" s="280" t="s">
        <v>5589</v>
      </c>
      <c r="CGD540" s="280" t="s">
        <v>5589</v>
      </c>
      <c r="CGE540" s="280" t="s">
        <v>5589</v>
      </c>
      <c r="CGF540" s="280" t="s">
        <v>5589</v>
      </c>
      <c r="CGG540" s="280" t="s">
        <v>5589</v>
      </c>
      <c r="CGH540" s="280" t="s">
        <v>5589</v>
      </c>
      <c r="CGI540" s="280" t="s">
        <v>5589</v>
      </c>
      <c r="CGJ540" s="280" t="s">
        <v>5589</v>
      </c>
      <c r="CGK540" s="280" t="s">
        <v>5589</v>
      </c>
      <c r="CGL540" s="280" t="s">
        <v>5589</v>
      </c>
      <c r="CGM540" s="280" t="s">
        <v>5589</v>
      </c>
      <c r="CGN540" s="280" t="s">
        <v>5589</v>
      </c>
      <c r="CGO540" s="280" t="s">
        <v>5589</v>
      </c>
      <c r="CGP540" s="280" t="s">
        <v>5589</v>
      </c>
      <c r="CGQ540" s="280" t="s">
        <v>5589</v>
      </c>
      <c r="CGR540" s="280" t="s">
        <v>5589</v>
      </c>
      <c r="CGS540" s="280" t="s">
        <v>5589</v>
      </c>
      <c r="CGT540" s="280" t="s">
        <v>5589</v>
      </c>
      <c r="CGU540" s="280" t="s">
        <v>5589</v>
      </c>
      <c r="CGV540" s="280" t="s">
        <v>5589</v>
      </c>
      <c r="CGW540" s="280" t="s">
        <v>5589</v>
      </c>
      <c r="CGX540" s="280" t="s">
        <v>5589</v>
      </c>
      <c r="CGY540" s="280" t="s">
        <v>5589</v>
      </c>
      <c r="CGZ540" s="280" t="s">
        <v>5589</v>
      </c>
      <c r="CHA540" s="280" t="s">
        <v>5589</v>
      </c>
      <c r="CHB540" s="280" t="s">
        <v>5589</v>
      </c>
      <c r="CHC540" s="280" t="s">
        <v>5589</v>
      </c>
      <c r="CHD540" s="280" t="s">
        <v>5589</v>
      </c>
      <c r="CHE540" s="280" t="s">
        <v>5589</v>
      </c>
      <c r="CHF540" s="280" t="s">
        <v>5589</v>
      </c>
      <c r="CHG540" s="280" t="s">
        <v>5589</v>
      </c>
      <c r="CHH540" s="280" t="s">
        <v>5589</v>
      </c>
      <c r="CHI540" s="280" t="s">
        <v>5589</v>
      </c>
      <c r="CHJ540" s="280" t="s">
        <v>5589</v>
      </c>
      <c r="CHK540" s="280" t="s">
        <v>5589</v>
      </c>
      <c r="CHL540" s="280" t="s">
        <v>5589</v>
      </c>
      <c r="CHM540" s="280" t="s">
        <v>5589</v>
      </c>
      <c r="CHN540" s="280" t="s">
        <v>5589</v>
      </c>
      <c r="CHO540" s="280" t="s">
        <v>5589</v>
      </c>
      <c r="CHP540" s="280" t="s">
        <v>5589</v>
      </c>
      <c r="CHQ540" s="280" t="s">
        <v>5589</v>
      </c>
      <c r="CHR540" s="280" t="s">
        <v>5589</v>
      </c>
      <c r="CHS540" s="280" t="s">
        <v>5589</v>
      </c>
      <c r="CHT540" s="280" t="s">
        <v>5589</v>
      </c>
      <c r="CHU540" s="280" t="s">
        <v>5589</v>
      </c>
      <c r="CHV540" s="280" t="s">
        <v>5589</v>
      </c>
      <c r="CHW540" s="280" t="s">
        <v>5589</v>
      </c>
      <c r="CHX540" s="280" t="s">
        <v>5589</v>
      </c>
      <c r="CHY540" s="280" t="s">
        <v>5589</v>
      </c>
      <c r="CHZ540" s="280" t="s">
        <v>5589</v>
      </c>
      <c r="CIA540" s="280" t="s">
        <v>5589</v>
      </c>
      <c r="CIB540" s="280" t="s">
        <v>5589</v>
      </c>
      <c r="CIC540" s="280" t="s">
        <v>5589</v>
      </c>
      <c r="CID540" s="280" t="s">
        <v>5589</v>
      </c>
      <c r="CIE540" s="280" t="s">
        <v>5589</v>
      </c>
      <c r="CIF540" s="280" t="s">
        <v>5589</v>
      </c>
      <c r="CIG540" s="280" t="s">
        <v>5589</v>
      </c>
      <c r="CIH540" s="280" t="s">
        <v>5589</v>
      </c>
      <c r="CII540" s="280" t="s">
        <v>5589</v>
      </c>
      <c r="CIJ540" s="280" t="s">
        <v>5589</v>
      </c>
      <c r="CIK540" s="280" t="s">
        <v>5589</v>
      </c>
      <c r="CIL540" s="280" t="s">
        <v>5589</v>
      </c>
      <c r="CIM540" s="280" t="s">
        <v>5589</v>
      </c>
      <c r="CIN540" s="280" t="s">
        <v>5589</v>
      </c>
      <c r="CIO540" s="280" t="s">
        <v>5589</v>
      </c>
      <c r="CIP540" s="280" t="s">
        <v>5589</v>
      </c>
      <c r="CIQ540" s="280" t="s">
        <v>5589</v>
      </c>
      <c r="CIR540" s="280" t="s">
        <v>5589</v>
      </c>
      <c r="CIS540" s="280" t="s">
        <v>5589</v>
      </c>
      <c r="CIT540" s="280" t="s">
        <v>5589</v>
      </c>
      <c r="CIU540" s="280" t="s">
        <v>5589</v>
      </c>
      <c r="CIV540" s="280" t="s">
        <v>5589</v>
      </c>
      <c r="CIW540" s="280" t="s">
        <v>5589</v>
      </c>
      <c r="CIX540" s="280" t="s">
        <v>5589</v>
      </c>
      <c r="CIY540" s="280" t="s">
        <v>5589</v>
      </c>
      <c r="CIZ540" s="280" t="s">
        <v>5589</v>
      </c>
      <c r="CJA540" s="280" t="s">
        <v>5589</v>
      </c>
      <c r="CJB540" s="280" t="s">
        <v>5589</v>
      </c>
      <c r="CJC540" s="280" t="s">
        <v>5589</v>
      </c>
      <c r="CJD540" s="280" t="s">
        <v>5589</v>
      </c>
      <c r="CJE540" s="280" t="s">
        <v>5589</v>
      </c>
      <c r="CJF540" s="280" t="s">
        <v>5589</v>
      </c>
      <c r="CJG540" s="280" t="s">
        <v>5589</v>
      </c>
      <c r="CJH540" s="280" t="s">
        <v>5589</v>
      </c>
      <c r="CJI540" s="280" t="s">
        <v>5589</v>
      </c>
      <c r="CJJ540" s="280" t="s">
        <v>5589</v>
      </c>
      <c r="CJK540" s="280" t="s">
        <v>5589</v>
      </c>
      <c r="CJL540" s="280" t="s">
        <v>5589</v>
      </c>
      <c r="CJM540" s="280" t="s">
        <v>5589</v>
      </c>
      <c r="CJN540" s="280" t="s">
        <v>5589</v>
      </c>
      <c r="CJO540" s="280" t="s">
        <v>5589</v>
      </c>
      <c r="CJP540" s="280" t="s">
        <v>5589</v>
      </c>
      <c r="CJQ540" s="280" t="s">
        <v>5589</v>
      </c>
      <c r="CJR540" s="280" t="s">
        <v>5589</v>
      </c>
      <c r="CJS540" s="280" t="s">
        <v>5589</v>
      </c>
      <c r="CJT540" s="280" t="s">
        <v>5589</v>
      </c>
      <c r="CJU540" s="280" t="s">
        <v>5589</v>
      </c>
      <c r="CJV540" s="280" t="s">
        <v>5589</v>
      </c>
      <c r="CJW540" s="280" t="s">
        <v>5589</v>
      </c>
      <c r="CJX540" s="280" t="s">
        <v>5589</v>
      </c>
      <c r="CJY540" s="280" t="s">
        <v>5589</v>
      </c>
      <c r="CJZ540" s="280" t="s">
        <v>5589</v>
      </c>
      <c r="CKA540" s="280" t="s">
        <v>5589</v>
      </c>
      <c r="CKB540" s="280" t="s">
        <v>5589</v>
      </c>
      <c r="CKC540" s="280" t="s">
        <v>5589</v>
      </c>
      <c r="CKD540" s="280" t="s">
        <v>5589</v>
      </c>
      <c r="CKE540" s="280" t="s">
        <v>5589</v>
      </c>
      <c r="CKF540" s="280" t="s">
        <v>5589</v>
      </c>
      <c r="CKG540" s="280" t="s">
        <v>5589</v>
      </c>
      <c r="CKH540" s="280" t="s">
        <v>5589</v>
      </c>
      <c r="CKI540" s="280" t="s">
        <v>5589</v>
      </c>
      <c r="CKJ540" s="280" t="s">
        <v>5589</v>
      </c>
      <c r="CKK540" s="280" t="s">
        <v>5589</v>
      </c>
      <c r="CKL540" s="280" t="s">
        <v>5589</v>
      </c>
      <c r="CKM540" s="280" t="s">
        <v>5589</v>
      </c>
      <c r="CKN540" s="280" t="s">
        <v>5589</v>
      </c>
      <c r="CKO540" s="280" t="s">
        <v>5589</v>
      </c>
      <c r="CKP540" s="280" t="s">
        <v>5589</v>
      </c>
      <c r="CKQ540" s="280" t="s">
        <v>5589</v>
      </c>
      <c r="CKR540" s="280" t="s">
        <v>5589</v>
      </c>
      <c r="CKS540" s="280" t="s">
        <v>5589</v>
      </c>
      <c r="CKT540" s="280" t="s">
        <v>5589</v>
      </c>
      <c r="CKU540" s="280" t="s">
        <v>5589</v>
      </c>
      <c r="CKV540" s="280" t="s">
        <v>5589</v>
      </c>
      <c r="CKW540" s="280" t="s">
        <v>5589</v>
      </c>
      <c r="CKX540" s="280" t="s">
        <v>5589</v>
      </c>
      <c r="CKY540" s="280" t="s">
        <v>5589</v>
      </c>
      <c r="CKZ540" s="280" t="s">
        <v>5589</v>
      </c>
      <c r="CLA540" s="280" t="s">
        <v>5589</v>
      </c>
      <c r="CLB540" s="280" t="s">
        <v>5589</v>
      </c>
      <c r="CLC540" s="280" t="s">
        <v>5589</v>
      </c>
      <c r="CLD540" s="280" t="s">
        <v>5589</v>
      </c>
      <c r="CLE540" s="280" t="s">
        <v>5589</v>
      </c>
      <c r="CLF540" s="280" t="s">
        <v>5589</v>
      </c>
      <c r="CLG540" s="280" t="s">
        <v>5589</v>
      </c>
      <c r="CLH540" s="280" t="s">
        <v>5589</v>
      </c>
      <c r="CLI540" s="280" t="s">
        <v>5589</v>
      </c>
      <c r="CLJ540" s="280" t="s">
        <v>5589</v>
      </c>
      <c r="CLK540" s="280" t="s">
        <v>5589</v>
      </c>
      <c r="CLL540" s="280" t="s">
        <v>5589</v>
      </c>
      <c r="CLM540" s="280" t="s">
        <v>5589</v>
      </c>
      <c r="CLN540" s="280" t="s">
        <v>5589</v>
      </c>
      <c r="CLO540" s="280" t="s">
        <v>5589</v>
      </c>
      <c r="CLP540" s="280" t="s">
        <v>5589</v>
      </c>
      <c r="CLQ540" s="280" t="s">
        <v>5589</v>
      </c>
      <c r="CLR540" s="280" t="s">
        <v>5589</v>
      </c>
      <c r="CLS540" s="280" t="s">
        <v>5589</v>
      </c>
      <c r="CLT540" s="280" t="s">
        <v>5589</v>
      </c>
      <c r="CLU540" s="280" t="s">
        <v>5589</v>
      </c>
      <c r="CLV540" s="280" t="s">
        <v>5589</v>
      </c>
      <c r="CLW540" s="280" t="s">
        <v>5589</v>
      </c>
      <c r="CLX540" s="280" t="s">
        <v>5589</v>
      </c>
      <c r="CLY540" s="280" t="s">
        <v>5589</v>
      </c>
      <c r="CLZ540" s="280" t="s">
        <v>5589</v>
      </c>
      <c r="CMA540" s="280" t="s">
        <v>5589</v>
      </c>
      <c r="CMB540" s="280" t="s">
        <v>5589</v>
      </c>
      <c r="CMC540" s="280" t="s">
        <v>5589</v>
      </c>
      <c r="CMD540" s="280" t="s">
        <v>5589</v>
      </c>
      <c r="CME540" s="280" t="s">
        <v>5589</v>
      </c>
      <c r="CMF540" s="280" t="s">
        <v>5589</v>
      </c>
      <c r="CMG540" s="280" t="s">
        <v>5589</v>
      </c>
      <c r="CMH540" s="280" t="s">
        <v>5589</v>
      </c>
      <c r="CMI540" s="280" t="s">
        <v>5589</v>
      </c>
      <c r="CMJ540" s="280" t="s">
        <v>5589</v>
      </c>
      <c r="CMK540" s="280" t="s">
        <v>5589</v>
      </c>
      <c r="CML540" s="280" t="s">
        <v>5589</v>
      </c>
      <c r="CMM540" s="280" t="s">
        <v>5589</v>
      </c>
      <c r="CMN540" s="280" t="s">
        <v>5589</v>
      </c>
      <c r="CMO540" s="280" t="s">
        <v>5589</v>
      </c>
      <c r="CMP540" s="280" t="s">
        <v>5589</v>
      </c>
      <c r="CMQ540" s="280" t="s">
        <v>5589</v>
      </c>
      <c r="CMR540" s="280" t="s">
        <v>5589</v>
      </c>
      <c r="CMS540" s="280" t="s">
        <v>5589</v>
      </c>
      <c r="CMT540" s="280" t="s">
        <v>5589</v>
      </c>
      <c r="CMU540" s="280" t="s">
        <v>5589</v>
      </c>
      <c r="CMV540" s="280" t="s">
        <v>5589</v>
      </c>
      <c r="CMW540" s="280" t="s">
        <v>5589</v>
      </c>
      <c r="CMX540" s="280" t="s">
        <v>5589</v>
      </c>
      <c r="CMY540" s="280" t="s">
        <v>5589</v>
      </c>
      <c r="CMZ540" s="280" t="s">
        <v>5589</v>
      </c>
      <c r="CNA540" s="280" t="s">
        <v>5589</v>
      </c>
      <c r="CNB540" s="280" t="s">
        <v>5589</v>
      </c>
      <c r="CNC540" s="280" t="s">
        <v>5589</v>
      </c>
      <c r="CND540" s="280" t="s">
        <v>5589</v>
      </c>
      <c r="CNE540" s="280" t="s">
        <v>5589</v>
      </c>
      <c r="CNF540" s="280" t="s">
        <v>5589</v>
      </c>
      <c r="CNG540" s="280" t="s">
        <v>5589</v>
      </c>
      <c r="CNH540" s="280" t="s">
        <v>5589</v>
      </c>
      <c r="CNI540" s="280" t="s">
        <v>5589</v>
      </c>
      <c r="CNJ540" s="280" t="s">
        <v>5589</v>
      </c>
      <c r="CNK540" s="280" t="s">
        <v>5589</v>
      </c>
      <c r="CNL540" s="280" t="s">
        <v>5589</v>
      </c>
      <c r="CNM540" s="280" t="s">
        <v>5589</v>
      </c>
      <c r="CNN540" s="280" t="s">
        <v>5589</v>
      </c>
      <c r="CNO540" s="280" t="s">
        <v>5589</v>
      </c>
      <c r="CNP540" s="280" t="s">
        <v>5589</v>
      </c>
      <c r="CNQ540" s="280" t="s">
        <v>5589</v>
      </c>
      <c r="CNR540" s="280" t="s">
        <v>5589</v>
      </c>
      <c r="CNS540" s="280" t="s">
        <v>5589</v>
      </c>
      <c r="CNT540" s="280" t="s">
        <v>5589</v>
      </c>
      <c r="CNU540" s="280" t="s">
        <v>5589</v>
      </c>
      <c r="CNV540" s="280" t="s">
        <v>5589</v>
      </c>
      <c r="CNW540" s="280" t="s">
        <v>5589</v>
      </c>
      <c r="CNX540" s="280" t="s">
        <v>5589</v>
      </c>
      <c r="CNY540" s="280" t="s">
        <v>5589</v>
      </c>
      <c r="CNZ540" s="280" t="s">
        <v>5589</v>
      </c>
      <c r="COA540" s="280" t="s">
        <v>5589</v>
      </c>
      <c r="COB540" s="280" t="s">
        <v>5589</v>
      </c>
      <c r="COC540" s="280" t="s">
        <v>5589</v>
      </c>
      <c r="COD540" s="280" t="s">
        <v>5589</v>
      </c>
      <c r="COE540" s="280" t="s">
        <v>5589</v>
      </c>
      <c r="COF540" s="280" t="s">
        <v>5589</v>
      </c>
      <c r="COG540" s="280" t="s">
        <v>5589</v>
      </c>
      <c r="COH540" s="280" t="s">
        <v>5589</v>
      </c>
      <c r="COI540" s="280" t="s">
        <v>5589</v>
      </c>
      <c r="COJ540" s="280" t="s">
        <v>5589</v>
      </c>
      <c r="COK540" s="280" t="s">
        <v>5589</v>
      </c>
      <c r="COL540" s="280" t="s">
        <v>5589</v>
      </c>
      <c r="COM540" s="280" t="s">
        <v>5589</v>
      </c>
      <c r="CON540" s="280" t="s">
        <v>5589</v>
      </c>
      <c r="COO540" s="280" t="s">
        <v>5589</v>
      </c>
      <c r="COP540" s="280" t="s">
        <v>5589</v>
      </c>
      <c r="COQ540" s="280" t="s">
        <v>5589</v>
      </c>
      <c r="COR540" s="280" t="s">
        <v>5589</v>
      </c>
      <c r="COS540" s="280" t="s">
        <v>5589</v>
      </c>
      <c r="COT540" s="280" t="s">
        <v>5589</v>
      </c>
      <c r="COU540" s="280" t="s">
        <v>5589</v>
      </c>
      <c r="COV540" s="280" t="s">
        <v>5589</v>
      </c>
      <c r="COW540" s="280" t="s">
        <v>5589</v>
      </c>
      <c r="COX540" s="280" t="s">
        <v>5589</v>
      </c>
      <c r="COY540" s="280" t="s">
        <v>5589</v>
      </c>
      <c r="COZ540" s="280" t="s">
        <v>5589</v>
      </c>
      <c r="CPA540" s="280" t="s">
        <v>5589</v>
      </c>
      <c r="CPB540" s="280" t="s">
        <v>5589</v>
      </c>
      <c r="CPC540" s="280" t="s">
        <v>5589</v>
      </c>
      <c r="CPD540" s="280" t="s">
        <v>5589</v>
      </c>
      <c r="CPE540" s="280" t="s">
        <v>5589</v>
      </c>
      <c r="CPF540" s="280" t="s">
        <v>5589</v>
      </c>
      <c r="CPG540" s="280" t="s">
        <v>5589</v>
      </c>
      <c r="CPH540" s="280" t="s">
        <v>5589</v>
      </c>
      <c r="CPI540" s="280" t="s">
        <v>5589</v>
      </c>
      <c r="CPJ540" s="280" t="s">
        <v>5589</v>
      </c>
      <c r="CPK540" s="280" t="s">
        <v>5589</v>
      </c>
      <c r="CPL540" s="280" t="s">
        <v>5589</v>
      </c>
      <c r="CPM540" s="280" t="s">
        <v>5589</v>
      </c>
      <c r="CPN540" s="280" t="s">
        <v>5589</v>
      </c>
      <c r="CPO540" s="280" t="s">
        <v>5589</v>
      </c>
      <c r="CPP540" s="280" t="s">
        <v>5589</v>
      </c>
      <c r="CPQ540" s="280" t="s">
        <v>5589</v>
      </c>
      <c r="CPR540" s="280" t="s">
        <v>5589</v>
      </c>
      <c r="CPS540" s="280" t="s">
        <v>5589</v>
      </c>
      <c r="CPT540" s="280" t="s">
        <v>5589</v>
      </c>
      <c r="CPU540" s="280" t="s">
        <v>5589</v>
      </c>
      <c r="CPV540" s="280" t="s">
        <v>5589</v>
      </c>
      <c r="CPW540" s="280" t="s">
        <v>5589</v>
      </c>
      <c r="CPX540" s="280" t="s">
        <v>5589</v>
      </c>
      <c r="CPY540" s="280" t="s">
        <v>5589</v>
      </c>
      <c r="CPZ540" s="280" t="s">
        <v>5589</v>
      </c>
      <c r="CQA540" s="280" t="s">
        <v>5589</v>
      </c>
      <c r="CQB540" s="280" t="s">
        <v>5589</v>
      </c>
      <c r="CQC540" s="280" t="s">
        <v>5589</v>
      </c>
      <c r="CQD540" s="280" t="s">
        <v>5589</v>
      </c>
      <c r="CQE540" s="280" t="s">
        <v>5589</v>
      </c>
      <c r="CQF540" s="280" t="s">
        <v>5589</v>
      </c>
      <c r="CQG540" s="280" t="s">
        <v>5589</v>
      </c>
      <c r="CQH540" s="280" t="s">
        <v>5589</v>
      </c>
      <c r="CQI540" s="280" t="s">
        <v>5589</v>
      </c>
      <c r="CQJ540" s="280" t="s">
        <v>5589</v>
      </c>
      <c r="CQK540" s="280" t="s">
        <v>5589</v>
      </c>
      <c r="CQL540" s="280" t="s">
        <v>5589</v>
      </c>
      <c r="CQM540" s="280" t="s">
        <v>5589</v>
      </c>
      <c r="CQN540" s="280" t="s">
        <v>5589</v>
      </c>
      <c r="CQO540" s="280" t="s">
        <v>5589</v>
      </c>
      <c r="CQP540" s="280" t="s">
        <v>5589</v>
      </c>
      <c r="CQQ540" s="280" t="s">
        <v>5589</v>
      </c>
      <c r="CQR540" s="280" t="s">
        <v>5589</v>
      </c>
      <c r="CQS540" s="280" t="s">
        <v>5589</v>
      </c>
      <c r="CQT540" s="280" t="s">
        <v>5589</v>
      </c>
      <c r="CQU540" s="280" t="s">
        <v>5589</v>
      </c>
      <c r="CQV540" s="280" t="s">
        <v>5589</v>
      </c>
      <c r="CQW540" s="280" t="s">
        <v>5589</v>
      </c>
      <c r="CQX540" s="280" t="s">
        <v>5589</v>
      </c>
      <c r="CQY540" s="280" t="s">
        <v>5589</v>
      </c>
      <c r="CQZ540" s="280" t="s">
        <v>5589</v>
      </c>
      <c r="CRA540" s="280" t="s">
        <v>5589</v>
      </c>
      <c r="CRB540" s="280" t="s">
        <v>5589</v>
      </c>
      <c r="CRC540" s="280" t="s">
        <v>5589</v>
      </c>
      <c r="CRD540" s="280" t="s">
        <v>5589</v>
      </c>
      <c r="CRE540" s="280" t="s">
        <v>5589</v>
      </c>
      <c r="CRF540" s="280" t="s">
        <v>5589</v>
      </c>
      <c r="CRG540" s="280" t="s">
        <v>5589</v>
      </c>
      <c r="CRH540" s="280" t="s">
        <v>5589</v>
      </c>
      <c r="CRI540" s="280" t="s">
        <v>5589</v>
      </c>
      <c r="CRJ540" s="280" t="s">
        <v>5589</v>
      </c>
      <c r="CRK540" s="280" t="s">
        <v>5589</v>
      </c>
      <c r="CRL540" s="280" t="s">
        <v>5589</v>
      </c>
      <c r="CRM540" s="280" t="s">
        <v>5589</v>
      </c>
      <c r="CRN540" s="280" t="s">
        <v>5589</v>
      </c>
      <c r="CRO540" s="280" t="s">
        <v>5589</v>
      </c>
      <c r="CRP540" s="280" t="s">
        <v>5589</v>
      </c>
      <c r="CRQ540" s="280" t="s">
        <v>5589</v>
      </c>
      <c r="CRR540" s="280" t="s">
        <v>5589</v>
      </c>
      <c r="CRS540" s="280" t="s">
        <v>5589</v>
      </c>
      <c r="CRT540" s="280" t="s">
        <v>5589</v>
      </c>
      <c r="CRU540" s="280" t="s">
        <v>5589</v>
      </c>
      <c r="CRV540" s="280" t="s">
        <v>5589</v>
      </c>
      <c r="CRW540" s="280" t="s">
        <v>5589</v>
      </c>
      <c r="CRX540" s="280" t="s">
        <v>5589</v>
      </c>
      <c r="CRY540" s="280" t="s">
        <v>5589</v>
      </c>
      <c r="CRZ540" s="280" t="s">
        <v>5589</v>
      </c>
      <c r="CSA540" s="280" t="s">
        <v>5589</v>
      </c>
      <c r="CSB540" s="280" t="s">
        <v>5589</v>
      </c>
      <c r="CSC540" s="280" t="s">
        <v>5589</v>
      </c>
      <c r="CSD540" s="280" t="s">
        <v>5589</v>
      </c>
      <c r="CSE540" s="280" t="s">
        <v>5589</v>
      </c>
      <c r="CSF540" s="280" t="s">
        <v>5589</v>
      </c>
      <c r="CSG540" s="280" t="s">
        <v>5589</v>
      </c>
      <c r="CSH540" s="280" t="s">
        <v>5589</v>
      </c>
      <c r="CSI540" s="280" t="s">
        <v>5589</v>
      </c>
      <c r="CSJ540" s="280" t="s">
        <v>5589</v>
      </c>
      <c r="CSK540" s="280" t="s">
        <v>5589</v>
      </c>
      <c r="CSL540" s="280" t="s">
        <v>5589</v>
      </c>
      <c r="CSM540" s="280" t="s">
        <v>5589</v>
      </c>
      <c r="CSN540" s="280" t="s">
        <v>5589</v>
      </c>
      <c r="CSO540" s="280" t="s">
        <v>5589</v>
      </c>
      <c r="CSP540" s="280" t="s">
        <v>5589</v>
      </c>
      <c r="CSQ540" s="280" t="s">
        <v>5589</v>
      </c>
      <c r="CSR540" s="280" t="s">
        <v>5589</v>
      </c>
      <c r="CSS540" s="280" t="s">
        <v>5589</v>
      </c>
      <c r="CST540" s="280" t="s">
        <v>5589</v>
      </c>
      <c r="CSU540" s="280" t="s">
        <v>5589</v>
      </c>
      <c r="CSV540" s="280" t="s">
        <v>5589</v>
      </c>
      <c r="CSW540" s="280" t="s">
        <v>5589</v>
      </c>
      <c r="CSX540" s="280" t="s">
        <v>5589</v>
      </c>
      <c r="CSY540" s="280" t="s">
        <v>5589</v>
      </c>
      <c r="CSZ540" s="280" t="s">
        <v>5589</v>
      </c>
      <c r="CTA540" s="280" t="s">
        <v>5589</v>
      </c>
      <c r="CTB540" s="280" t="s">
        <v>5589</v>
      </c>
      <c r="CTC540" s="280" t="s">
        <v>5589</v>
      </c>
      <c r="CTD540" s="280" t="s">
        <v>5589</v>
      </c>
      <c r="CTE540" s="280" t="s">
        <v>5589</v>
      </c>
      <c r="CTF540" s="280" t="s">
        <v>5589</v>
      </c>
      <c r="CTG540" s="280" t="s">
        <v>5589</v>
      </c>
      <c r="CTH540" s="280" t="s">
        <v>5589</v>
      </c>
      <c r="CTI540" s="280" t="s">
        <v>5589</v>
      </c>
      <c r="CTJ540" s="280" t="s">
        <v>5589</v>
      </c>
      <c r="CTK540" s="280" t="s">
        <v>5589</v>
      </c>
      <c r="CTL540" s="280" t="s">
        <v>5589</v>
      </c>
      <c r="CTM540" s="280" t="s">
        <v>5589</v>
      </c>
      <c r="CTN540" s="280" t="s">
        <v>5589</v>
      </c>
      <c r="CTO540" s="280" t="s">
        <v>5589</v>
      </c>
      <c r="CTP540" s="280" t="s">
        <v>5589</v>
      </c>
      <c r="CTQ540" s="280" t="s">
        <v>5589</v>
      </c>
      <c r="CTR540" s="280" t="s">
        <v>5589</v>
      </c>
      <c r="CTS540" s="280" t="s">
        <v>5589</v>
      </c>
      <c r="CTT540" s="280" t="s">
        <v>5589</v>
      </c>
      <c r="CTU540" s="280" t="s">
        <v>5589</v>
      </c>
      <c r="CTV540" s="280" t="s">
        <v>5589</v>
      </c>
      <c r="CTW540" s="280" t="s">
        <v>5589</v>
      </c>
      <c r="CTX540" s="280" t="s">
        <v>5589</v>
      </c>
      <c r="CTY540" s="280" t="s">
        <v>5589</v>
      </c>
      <c r="CTZ540" s="280" t="s">
        <v>5589</v>
      </c>
      <c r="CUA540" s="280" t="s">
        <v>5589</v>
      </c>
      <c r="CUB540" s="280" t="s">
        <v>5589</v>
      </c>
      <c r="CUC540" s="280" t="s">
        <v>5589</v>
      </c>
      <c r="CUD540" s="280" t="s">
        <v>5589</v>
      </c>
      <c r="CUE540" s="280" t="s">
        <v>5589</v>
      </c>
      <c r="CUF540" s="280" t="s">
        <v>5589</v>
      </c>
      <c r="CUG540" s="280" t="s">
        <v>5589</v>
      </c>
      <c r="CUH540" s="280" t="s">
        <v>5589</v>
      </c>
      <c r="CUI540" s="280" t="s">
        <v>5589</v>
      </c>
      <c r="CUJ540" s="280" t="s">
        <v>5589</v>
      </c>
      <c r="CUK540" s="280" t="s">
        <v>5589</v>
      </c>
      <c r="CUL540" s="280" t="s">
        <v>5589</v>
      </c>
      <c r="CUM540" s="280" t="s">
        <v>5589</v>
      </c>
      <c r="CUN540" s="280" t="s">
        <v>5589</v>
      </c>
      <c r="CUO540" s="280" t="s">
        <v>5589</v>
      </c>
      <c r="CUP540" s="280" t="s">
        <v>5589</v>
      </c>
      <c r="CUQ540" s="280" t="s">
        <v>5589</v>
      </c>
      <c r="CUR540" s="280" t="s">
        <v>5589</v>
      </c>
      <c r="CUS540" s="280" t="s">
        <v>5589</v>
      </c>
      <c r="CUT540" s="280" t="s">
        <v>5589</v>
      </c>
      <c r="CUU540" s="280" t="s">
        <v>5589</v>
      </c>
      <c r="CUV540" s="280" t="s">
        <v>5589</v>
      </c>
      <c r="CUW540" s="280" t="s">
        <v>5589</v>
      </c>
      <c r="CUX540" s="280" t="s">
        <v>5589</v>
      </c>
      <c r="CUY540" s="280" t="s">
        <v>5589</v>
      </c>
      <c r="CUZ540" s="280" t="s">
        <v>5589</v>
      </c>
      <c r="CVA540" s="280" t="s">
        <v>5589</v>
      </c>
      <c r="CVB540" s="280" t="s">
        <v>5589</v>
      </c>
      <c r="CVC540" s="280" t="s">
        <v>5589</v>
      </c>
      <c r="CVD540" s="280" t="s">
        <v>5589</v>
      </c>
      <c r="CVE540" s="280" t="s">
        <v>5589</v>
      </c>
      <c r="CVF540" s="280" t="s">
        <v>5589</v>
      </c>
      <c r="CVG540" s="280" t="s">
        <v>5589</v>
      </c>
      <c r="CVH540" s="280" t="s">
        <v>5589</v>
      </c>
      <c r="CVI540" s="280" t="s">
        <v>5589</v>
      </c>
      <c r="CVJ540" s="280" t="s">
        <v>5589</v>
      </c>
      <c r="CVK540" s="280" t="s">
        <v>5589</v>
      </c>
      <c r="CVL540" s="280" t="s">
        <v>5589</v>
      </c>
      <c r="CVM540" s="280" t="s">
        <v>5589</v>
      </c>
      <c r="CVN540" s="280" t="s">
        <v>5589</v>
      </c>
      <c r="CVO540" s="280" t="s">
        <v>5589</v>
      </c>
      <c r="CVP540" s="280" t="s">
        <v>5589</v>
      </c>
      <c r="CVQ540" s="280" t="s">
        <v>5589</v>
      </c>
      <c r="CVR540" s="280" t="s">
        <v>5589</v>
      </c>
      <c r="CVS540" s="280" t="s">
        <v>5589</v>
      </c>
      <c r="CVT540" s="280" t="s">
        <v>5589</v>
      </c>
      <c r="CVU540" s="280" t="s">
        <v>5589</v>
      </c>
      <c r="CVV540" s="280" t="s">
        <v>5589</v>
      </c>
      <c r="CVW540" s="280" t="s">
        <v>5589</v>
      </c>
      <c r="CVX540" s="280" t="s">
        <v>5589</v>
      </c>
      <c r="CVY540" s="280" t="s">
        <v>5589</v>
      </c>
      <c r="CVZ540" s="280" t="s">
        <v>5589</v>
      </c>
      <c r="CWA540" s="280" t="s">
        <v>5589</v>
      </c>
      <c r="CWB540" s="280" t="s">
        <v>5589</v>
      </c>
      <c r="CWC540" s="280" t="s">
        <v>5589</v>
      </c>
      <c r="CWD540" s="280" t="s">
        <v>5589</v>
      </c>
      <c r="CWE540" s="280" t="s">
        <v>5589</v>
      </c>
      <c r="CWF540" s="280" t="s">
        <v>5589</v>
      </c>
      <c r="CWG540" s="280" t="s">
        <v>5589</v>
      </c>
      <c r="CWH540" s="280" t="s">
        <v>5589</v>
      </c>
      <c r="CWI540" s="280" t="s">
        <v>5589</v>
      </c>
      <c r="CWJ540" s="280" t="s">
        <v>5589</v>
      </c>
      <c r="CWK540" s="280" t="s">
        <v>5589</v>
      </c>
      <c r="CWL540" s="280" t="s">
        <v>5589</v>
      </c>
      <c r="CWM540" s="280" t="s">
        <v>5589</v>
      </c>
      <c r="CWN540" s="280" t="s">
        <v>5589</v>
      </c>
      <c r="CWO540" s="280" t="s">
        <v>5589</v>
      </c>
      <c r="CWP540" s="280" t="s">
        <v>5589</v>
      </c>
      <c r="CWQ540" s="280" t="s">
        <v>5589</v>
      </c>
      <c r="CWR540" s="280" t="s">
        <v>5589</v>
      </c>
      <c r="CWS540" s="280" t="s">
        <v>5589</v>
      </c>
      <c r="CWT540" s="280" t="s">
        <v>5589</v>
      </c>
      <c r="CWU540" s="280" t="s">
        <v>5589</v>
      </c>
      <c r="CWV540" s="280" t="s">
        <v>5589</v>
      </c>
      <c r="CWW540" s="280" t="s">
        <v>5589</v>
      </c>
      <c r="CWX540" s="280" t="s">
        <v>5589</v>
      </c>
      <c r="CWY540" s="280" t="s">
        <v>5589</v>
      </c>
      <c r="CWZ540" s="280" t="s">
        <v>5589</v>
      </c>
      <c r="CXA540" s="280" t="s">
        <v>5589</v>
      </c>
      <c r="CXB540" s="280" t="s">
        <v>5589</v>
      </c>
      <c r="CXC540" s="280" t="s">
        <v>5589</v>
      </c>
      <c r="CXD540" s="280" t="s">
        <v>5589</v>
      </c>
      <c r="CXE540" s="280" t="s">
        <v>5589</v>
      </c>
      <c r="CXF540" s="280" t="s">
        <v>5589</v>
      </c>
      <c r="CXG540" s="280" t="s">
        <v>5589</v>
      </c>
      <c r="CXH540" s="280" t="s">
        <v>5589</v>
      </c>
      <c r="CXI540" s="280" t="s">
        <v>5589</v>
      </c>
      <c r="CXJ540" s="280" t="s">
        <v>5589</v>
      </c>
      <c r="CXK540" s="280" t="s">
        <v>5589</v>
      </c>
      <c r="CXL540" s="280" t="s">
        <v>5589</v>
      </c>
      <c r="CXM540" s="280" t="s">
        <v>5589</v>
      </c>
      <c r="CXN540" s="280" t="s">
        <v>5589</v>
      </c>
      <c r="CXO540" s="280" t="s">
        <v>5589</v>
      </c>
      <c r="CXP540" s="280" t="s">
        <v>5589</v>
      </c>
      <c r="CXQ540" s="280" t="s">
        <v>5589</v>
      </c>
      <c r="CXR540" s="280" t="s">
        <v>5589</v>
      </c>
      <c r="CXS540" s="280" t="s">
        <v>5589</v>
      </c>
      <c r="CXT540" s="280" t="s">
        <v>5589</v>
      </c>
      <c r="CXU540" s="280" t="s">
        <v>5589</v>
      </c>
      <c r="CXV540" s="280" t="s">
        <v>5589</v>
      </c>
      <c r="CXW540" s="280" t="s">
        <v>5589</v>
      </c>
      <c r="CXX540" s="280" t="s">
        <v>5589</v>
      </c>
      <c r="CXY540" s="280" t="s">
        <v>5589</v>
      </c>
      <c r="CXZ540" s="280" t="s">
        <v>5589</v>
      </c>
      <c r="CYA540" s="280" t="s">
        <v>5589</v>
      </c>
      <c r="CYB540" s="280" t="s">
        <v>5589</v>
      </c>
      <c r="CYC540" s="280" t="s">
        <v>5589</v>
      </c>
      <c r="CYD540" s="280" t="s">
        <v>5589</v>
      </c>
      <c r="CYE540" s="280" t="s">
        <v>5589</v>
      </c>
      <c r="CYF540" s="280" t="s">
        <v>5589</v>
      </c>
      <c r="CYG540" s="280" t="s">
        <v>5589</v>
      </c>
      <c r="CYH540" s="280" t="s">
        <v>5589</v>
      </c>
      <c r="CYI540" s="280" t="s">
        <v>5589</v>
      </c>
      <c r="CYJ540" s="280" t="s">
        <v>5589</v>
      </c>
      <c r="CYK540" s="280" t="s">
        <v>5589</v>
      </c>
      <c r="CYL540" s="280" t="s">
        <v>5589</v>
      </c>
      <c r="CYM540" s="280" t="s">
        <v>5589</v>
      </c>
      <c r="CYN540" s="280" t="s">
        <v>5589</v>
      </c>
      <c r="CYO540" s="280" t="s">
        <v>5589</v>
      </c>
      <c r="CYP540" s="280" t="s">
        <v>5589</v>
      </c>
      <c r="CYQ540" s="280" t="s">
        <v>5589</v>
      </c>
      <c r="CYR540" s="280" t="s">
        <v>5589</v>
      </c>
      <c r="CYS540" s="280" t="s">
        <v>5589</v>
      </c>
      <c r="CYT540" s="280" t="s">
        <v>5589</v>
      </c>
      <c r="CYU540" s="280" t="s">
        <v>5589</v>
      </c>
      <c r="CYV540" s="280" t="s">
        <v>5589</v>
      </c>
      <c r="CYW540" s="280" t="s">
        <v>5589</v>
      </c>
      <c r="CYX540" s="280" t="s">
        <v>5589</v>
      </c>
      <c r="CYY540" s="280" t="s">
        <v>5589</v>
      </c>
      <c r="CYZ540" s="280" t="s">
        <v>5589</v>
      </c>
      <c r="CZA540" s="280" t="s">
        <v>5589</v>
      </c>
      <c r="CZB540" s="280" t="s">
        <v>5589</v>
      </c>
      <c r="CZC540" s="280" t="s">
        <v>5589</v>
      </c>
      <c r="CZD540" s="280" t="s">
        <v>5589</v>
      </c>
      <c r="CZE540" s="280" t="s">
        <v>5589</v>
      </c>
      <c r="CZF540" s="280" t="s">
        <v>5589</v>
      </c>
      <c r="CZG540" s="280" t="s">
        <v>5589</v>
      </c>
      <c r="CZH540" s="280" t="s">
        <v>5589</v>
      </c>
      <c r="CZI540" s="280" t="s">
        <v>5589</v>
      </c>
      <c r="CZJ540" s="280" t="s">
        <v>5589</v>
      </c>
      <c r="CZK540" s="280" t="s">
        <v>5589</v>
      </c>
      <c r="CZL540" s="280" t="s">
        <v>5589</v>
      </c>
      <c r="CZM540" s="280" t="s">
        <v>5589</v>
      </c>
      <c r="CZN540" s="280" t="s">
        <v>5589</v>
      </c>
      <c r="CZO540" s="280" t="s">
        <v>5589</v>
      </c>
      <c r="CZP540" s="280" t="s">
        <v>5589</v>
      </c>
      <c r="CZQ540" s="280" t="s">
        <v>5589</v>
      </c>
      <c r="CZR540" s="280" t="s">
        <v>5589</v>
      </c>
      <c r="CZS540" s="280" t="s">
        <v>5589</v>
      </c>
      <c r="CZT540" s="280" t="s">
        <v>5589</v>
      </c>
      <c r="CZU540" s="280" t="s">
        <v>5589</v>
      </c>
      <c r="CZV540" s="280" t="s">
        <v>5589</v>
      </c>
      <c r="CZW540" s="280" t="s">
        <v>5589</v>
      </c>
      <c r="CZX540" s="280" t="s">
        <v>5589</v>
      </c>
      <c r="CZY540" s="280" t="s">
        <v>5589</v>
      </c>
      <c r="CZZ540" s="280" t="s">
        <v>5589</v>
      </c>
      <c r="DAA540" s="280" t="s">
        <v>5589</v>
      </c>
      <c r="DAB540" s="280" t="s">
        <v>5589</v>
      </c>
      <c r="DAC540" s="280" t="s">
        <v>5589</v>
      </c>
      <c r="DAD540" s="280" t="s">
        <v>5589</v>
      </c>
      <c r="DAE540" s="280" t="s">
        <v>5589</v>
      </c>
      <c r="DAF540" s="280" t="s">
        <v>5589</v>
      </c>
      <c r="DAG540" s="280" t="s">
        <v>5589</v>
      </c>
      <c r="DAH540" s="280" t="s">
        <v>5589</v>
      </c>
      <c r="DAI540" s="280" t="s">
        <v>5589</v>
      </c>
      <c r="DAJ540" s="280" t="s">
        <v>5589</v>
      </c>
      <c r="DAK540" s="280" t="s">
        <v>5589</v>
      </c>
      <c r="DAL540" s="280" t="s">
        <v>5589</v>
      </c>
      <c r="DAM540" s="280" t="s">
        <v>5589</v>
      </c>
      <c r="DAN540" s="280" t="s">
        <v>5589</v>
      </c>
      <c r="DAO540" s="280" t="s">
        <v>5589</v>
      </c>
      <c r="DAP540" s="280" t="s">
        <v>5589</v>
      </c>
      <c r="DAQ540" s="280" t="s">
        <v>5589</v>
      </c>
      <c r="DAR540" s="280" t="s">
        <v>5589</v>
      </c>
      <c r="DAS540" s="280" t="s">
        <v>5589</v>
      </c>
      <c r="DAT540" s="280" t="s">
        <v>5589</v>
      </c>
      <c r="DAU540" s="280" t="s">
        <v>5589</v>
      </c>
      <c r="DAV540" s="280" t="s">
        <v>5589</v>
      </c>
      <c r="DAW540" s="280" t="s">
        <v>5589</v>
      </c>
      <c r="DAX540" s="280" t="s">
        <v>5589</v>
      </c>
      <c r="DAY540" s="280" t="s">
        <v>5589</v>
      </c>
      <c r="DAZ540" s="280" t="s">
        <v>5589</v>
      </c>
      <c r="DBA540" s="280" t="s">
        <v>5589</v>
      </c>
      <c r="DBB540" s="280" t="s">
        <v>5589</v>
      </c>
      <c r="DBC540" s="280" t="s">
        <v>5589</v>
      </c>
      <c r="DBD540" s="280" t="s">
        <v>5589</v>
      </c>
      <c r="DBE540" s="280" t="s">
        <v>5589</v>
      </c>
      <c r="DBF540" s="280" t="s">
        <v>5589</v>
      </c>
      <c r="DBG540" s="280" t="s">
        <v>5589</v>
      </c>
      <c r="DBH540" s="280" t="s">
        <v>5589</v>
      </c>
      <c r="DBI540" s="280" t="s">
        <v>5589</v>
      </c>
      <c r="DBJ540" s="280" t="s">
        <v>5589</v>
      </c>
      <c r="DBK540" s="280" t="s">
        <v>5589</v>
      </c>
      <c r="DBL540" s="280" t="s">
        <v>5589</v>
      </c>
      <c r="DBM540" s="280" t="s">
        <v>5589</v>
      </c>
      <c r="DBN540" s="280" t="s">
        <v>5589</v>
      </c>
      <c r="DBO540" s="280" t="s">
        <v>5589</v>
      </c>
      <c r="DBP540" s="280" t="s">
        <v>5589</v>
      </c>
      <c r="DBQ540" s="280" t="s">
        <v>5589</v>
      </c>
      <c r="DBR540" s="280" t="s">
        <v>5589</v>
      </c>
      <c r="DBS540" s="280" t="s">
        <v>5589</v>
      </c>
      <c r="DBT540" s="280" t="s">
        <v>5589</v>
      </c>
      <c r="DBU540" s="280" t="s">
        <v>5589</v>
      </c>
      <c r="DBV540" s="280" t="s">
        <v>5589</v>
      </c>
      <c r="DBW540" s="280" t="s">
        <v>5589</v>
      </c>
      <c r="DBX540" s="280" t="s">
        <v>5589</v>
      </c>
      <c r="DBY540" s="280" t="s">
        <v>5589</v>
      </c>
      <c r="DBZ540" s="280" t="s">
        <v>5589</v>
      </c>
      <c r="DCA540" s="280" t="s">
        <v>5589</v>
      </c>
      <c r="DCB540" s="280" t="s">
        <v>5589</v>
      </c>
      <c r="DCC540" s="280" t="s">
        <v>5589</v>
      </c>
      <c r="DCD540" s="280" t="s">
        <v>5589</v>
      </c>
      <c r="DCE540" s="280" t="s">
        <v>5589</v>
      </c>
      <c r="DCF540" s="280" t="s">
        <v>5589</v>
      </c>
      <c r="DCG540" s="280" t="s">
        <v>5589</v>
      </c>
      <c r="DCH540" s="280" t="s">
        <v>5589</v>
      </c>
      <c r="DCI540" s="280" t="s">
        <v>5589</v>
      </c>
      <c r="DCJ540" s="280" t="s">
        <v>5589</v>
      </c>
      <c r="DCK540" s="280" t="s">
        <v>5589</v>
      </c>
      <c r="DCL540" s="280" t="s">
        <v>5589</v>
      </c>
      <c r="DCM540" s="280" t="s">
        <v>5589</v>
      </c>
      <c r="DCN540" s="280" t="s">
        <v>5589</v>
      </c>
      <c r="DCO540" s="280" t="s">
        <v>5589</v>
      </c>
      <c r="DCP540" s="280" t="s">
        <v>5589</v>
      </c>
      <c r="DCQ540" s="280" t="s">
        <v>5589</v>
      </c>
      <c r="DCR540" s="280" t="s">
        <v>5589</v>
      </c>
      <c r="DCS540" s="280" t="s">
        <v>5589</v>
      </c>
      <c r="DCT540" s="280" t="s">
        <v>5589</v>
      </c>
      <c r="DCU540" s="280" t="s">
        <v>5589</v>
      </c>
      <c r="DCV540" s="280" t="s">
        <v>5589</v>
      </c>
      <c r="DCW540" s="280" t="s">
        <v>5589</v>
      </c>
      <c r="DCX540" s="280" t="s">
        <v>5589</v>
      </c>
      <c r="DCY540" s="280" t="s">
        <v>5589</v>
      </c>
      <c r="DCZ540" s="280" t="s">
        <v>5589</v>
      </c>
      <c r="DDA540" s="280" t="s">
        <v>5589</v>
      </c>
      <c r="DDB540" s="280" t="s">
        <v>5589</v>
      </c>
      <c r="DDC540" s="280" t="s">
        <v>5589</v>
      </c>
      <c r="DDD540" s="280" t="s">
        <v>5589</v>
      </c>
      <c r="DDE540" s="280" t="s">
        <v>5589</v>
      </c>
      <c r="DDF540" s="280" t="s">
        <v>5589</v>
      </c>
      <c r="DDG540" s="280" t="s">
        <v>5589</v>
      </c>
      <c r="DDH540" s="280" t="s">
        <v>5589</v>
      </c>
      <c r="DDI540" s="280" t="s">
        <v>5589</v>
      </c>
      <c r="DDJ540" s="280" t="s">
        <v>5589</v>
      </c>
      <c r="DDK540" s="280" t="s">
        <v>5589</v>
      </c>
      <c r="DDL540" s="280" t="s">
        <v>5589</v>
      </c>
      <c r="DDM540" s="280" t="s">
        <v>5589</v>
      </c>
      <c r="DDN540" s="280" t="s">
        <v>5589</v>
      </c>
      <c r="DDO540" s="280" t="s">
        <v>5589</v>
      </c>
      <c r="DDP540" s="280" t="s">
        <v>5589</v>
      </c>
      <c r="DDQ540" s="280" t="s">
        <v>5589</v>
      </c>
      <c r="DDR540" s="280" t="s">
        <v>5589</v>
      </c>
      <c r="DDS540" s="280" t="s">
        <v>5589</v>
      </c>
      <c r="DDT540" s="280" t="s">
        <v>5589</v>
      </c>
      <c r="DDU540" s="280" t="s">
        <v>5589</v>
      </c>
      <c r="DDV540" s="280" t="s">
        <v>5589</v>
      </c>
      <c r="DDW540" s="280" t="s">
        <v>5589</v>
      </c>
      <c r="DDX540" s="280" t="s">
        <v>5589</v>
      </c>
      <c r="DDY540" s="280" t="s">
        <v>5589</v>
      </c>
      <c r="DDZ540" s="280" t="s">
        <v>5589</v>
      </c>
      <c r="DEA540" s="280" t="s">
        <v>5589</v>
      </c>
      <c r="DEB540" s="280" t="s">
        <v>5589</v>
      </c>
      <c r="DEC540" s="280" t="s">
        <v>5589</v>
      </c>
      <c r="DED540" s="280" t="s">
        <v>5589</v>
      </c>
      <c r="DEE540" s="280" t="s">
        <v>5589</v>
      </c>
      <c r="DEF540" s="280" t="s">
        <v>5589</v>
      </c>
      <c r="DEG540" s="280" t="s">
        <v>5589</v>
      </c>
      <c r="DEH540" s="280" t="s">
        <v>5589</v>
      </c>
      <c r="DEI540" s="280" t="s">
        <v>5589</v>
      </c>
      <c r="DEJ540" s="280" t="s">
        <v>5589</v>
      </c>
      <c r="DEK540" s="280" t="s">
        <v>5589</v>
      </c>
      <c r="DEL540" s="280" t="s">
        <v>5589</v>
      </c>
      <c r="DEM540" s="280" t="s">
        <v>5589</v>
      </c>
      <c r="DEN540" s="280" t="s">
        <v>5589</v>
      </c>
      <c r="DEO540" s="280" t="s">
        <v>5589</v>
      </c>
      <c r="DEP540" s="280" t="s">
        <v>5589</v>
      </c>
      <c r="DEQ540" s="280" t="s">
        <v>5589</v>
      </c>
      <c r="DER540" s="280" t="s">
        <v>5589</v>
      </c>
      <c r="DES540" s="280" t="s">
        <v>5589</v>
      </c>
      <c r="DET540" s="280" t="s">
        <v>5589</v>
      </c>
      <c r="DEU540" s="280" t="s">
        <v>5589</v>
      </c>
      <c r="DEV540" s="280" t="s">
        <v>5589</v>
      </c>
      <c r="DEW540" s="280" t="s">
        <v>5589</v>
      </c>
      <c r="DEX540" s="280" t="s">
        <v>5589</v>
      </c>
      <c r="DEY540" s="280" t="s">
        <v>5589</v>
      </c>
      <c r="DEZ540" s="280" t="s">
        <v>5589</v>
      </c>
      <c r="DFA540" s="280" t="s">
        <v>5589</v>
      </c>
      <c r="DFB540" s="280" t="s">
        <v>5589</v>
      </c>
      <c r="DFC540" s="280" t="s">
        <v>5589</v>
      </c>
      <c r="DFD540" s="280" t="s">
        <v>5589</v>
      </c>
      <c r="DFE540" s="280" t="s">
        <v>5589</v>
      </c>
      <c r="DFF540" s="280" t="s">
        <v>5589</v>
      </c>
      <c r="DFG540" s="280" t="s">
        <v>5589</v>
      </c>
      <c r="DFH540" s="280" t="s">
        <v>5589</v>
      </c>
      <c r="DFI540" s="280" t="s">
        <v>5589</v>
      </c>
      <c r="DFJ540" s="280" t="s">
        <v>5589</v>
      </c>
      <c r="DFK540" s="280" t="s">
        <v>5589</v>
      </c>
      <c r="DFL540" s="280" t="s">
        <v>5589</v>
      </c>
      <c r="DFM540" s="280" t="s">
        <v>5589</v>
      </c>
      <c r="DFN540" s="280" t="s">
        <v>5589</v>
      </c>
      <c r="DFO540" s="280" t="s">
        <v>5589</v>
      </c>
      <c r="DFP540" s="280" t="s">
        <v>5589</v>
      </c>
      <c r="DFQ540" s="280" t="s">
        <v>5589</v>
      </c>
      <c r="DFR540" s="280" t="s">
        <v>5589</v>
      </c>
      <c r="DFS540" s="280" t="s">
        <v>5589</v>
      </c>
      <c r="DFT540" s="280" t="s">
        <v>5589</v>
      </c>
      <c r="DFU540" s="280" t="s">
        <v>5589</v>
      </c>
      <c r="DFV540" s="280" t="s">
        <v>5589</v>
      </c>
      <c r="DFW540" s="280" t="s">
        <v>5589</v>
      </c>
      <c r="DFX540" s="280" t="s">
        <v>5589</v>
      </c>
      <c r="DFY540" s="280" t="s">
        <v>5589</v>
      </c>
      <c r="DFZ540" s="280" t="s">
        <v>5589</v>
      </c>
      <c r="DGA540" s="280" t="s">
        <v>5589</v>
      </c>
      <c r="DGB540" s="280" t="s">
        <v>5589</v>
      </c>
      <c r="DGC540" s="280" t="s">
        <v>5589</v>
      </c>
      <c r="DGD540" s="280" t="s">
        <v>5589</v>
      </c>
      <c r="DGE540" s="280" t="s">
        <v>5589</v>
      </c>
      <c r="DGF540" s="280" t="s">
        <v>5589</v>
      </c>
      <c r="DGG540" s="280" t="s">
        <v>5589</v>
      </c>
      <c r="DGH540" s="280" t="s">
        <v>5589</v>
      </c>
      <c r="DGI540" s="280" t="s">
        <v>5589</v>
      </c>
      <c r="DGJ540" s="280" t="s">
        <v>5589</v>
      </c>
      <c r="DGK540" s="280" t="s">
        <v>5589</v>
      </c>
      <c r="DGL540" s="280" t="s">
        <v>5589</v>
      </c>
      <c r="DGM540" s="280" t="s">
        <v>5589</v>
      </c>
      <c r="DGN540" s="280" t="s">
        <v>5589</v>
      </c>
      <c r="DGO540" s="280" t="s">
        <v>5589</v>
      </c>
      <c r="DGP540" s="280" t="s">
        <v>5589</v>
      </c>
      <c r="DGQ540" s="280" t="s">
        <v>5589</v>
      </c>
      <c r="DGR540" s="280" t="s">
        <v>5589</v>
      </c>
      <c r="DGS540" s="280" t="s">
        <v>5589</v>
      </c>
      <c r="DGT540" s="280" t="s">
        <v>5589</v>
      </c>
      <c r="DGU540" s="280" t="s">
        <v>5589</v>
      </c>
      <c r="DGV540" s="280" t="s">
        <v>5589</v>
      </c>
      <c r="DGW540" s="280" t="s">
        <v>5589</v>
      </c>
      <c r="DGX540" s="280" t="s">
        <v>5589</v>
      </c>
      <c r="DGY540" s="280" t="s">
        <v>5589</v>
      </c>
      <c r="DGZ540" s="280" t="s">
        <v>5589</v>
      </c>
      <c r="DHA540" s="280" t="s">
        <v>5589</v>
      </c>
      <c r="DHB540" s="280" t="s">
        <v>5589</v>
      </c>
      <c r="DHC540" s="280" t="s">
        <v>5589</v>
      </c>
      <c r="DHD540" s="280" t="s">
        <v>5589</v>
      </c>
      <c r="DHE540" s="280" t="s">
        <v>5589</v>
      </c>
      <c r="DHF540" s="280" t="s">
        <v>5589</v>
      </c>
      <c r="DHG540" s="280" t="s">
        <v>5589</v>
      </c>
      <c r="DHH540" s="280" t="s">
        <v>5589</v>
      </c>
      <c r="DHI540" s="280" t="s">
        <v>5589</v>
      </c>
      <c r="DHJ540" s="280" t="s">
        <v>5589</v>
      </c>
      <c r="DHK540" s="280" t="s">
        <v>5589</v>
      </c>
      <c r="DHL540" s="280" t="s">
        <v>5589</v>
      </c>
      <c r="DHM540" s="280" t="s">
        <v>5589</v>
      </c>
      <c r="DHN540" s="280" t="s">
        <v>5589</v>
      </c>
      <c r="DHO540" s="280" t="s">
        <v>5589</v>
      </c>
      <c r="DHP540" s="280" t="s">
        <v>5589</v>
      </c>
      <c r="DHQ540" s="280" t="s">
        <v>5589</v>
      </c>
      <c r="DHR540" s="280" t="s">
        <v>5589</v>
      </c>
      <c r="DHS540" s="280" t="s">
        <v>5589</v>
      </c>
      <c r="DHT540" s="280" t="s">
        <v>5589</v>
      </c>
      <c r="DHU540" s="280" t="s">
        <v>5589</v>
      </c>
      <c r="DHV540" s="280" t="s">
        <v>5589</v>
      </c>
      <c r="DHW540" s="280" t="s">
        <v>5589</v>
      </c>
      <c r="DHX540" s="280" t="s">
        <v>5589</v>
      </c>
      <c r="DHY540" s="280" t="s">
        <v>5589</v>
      </c>
      <c r="DHZ540" s="280" t="s">
        <v>5589</v>
      </c>
      <c r="DIA540" s="280" t="s">
        <v>5589</v>
      </c>
      <c r="DIB540" s="280" t="s">
        <v>5589</v>
      </c>
      <c r="DIC540" s="280" t="s">
        <v>5589</v>
      </c>
      <c r="DID540" s="280" t="s">
        <v>5589</v>
      </c>
      <c r="DIE540" s="280" t="s">
        <v>5589</v>
      </c>
      <c r="DIF540" s="280" t="s">
        <v>5589</v>
      </c>
      <c r="DIG540" s="280" t="s">
        <v>5589</v>
      </c>
      <c r="DIH540" s="280" t="s">
        <v>5589</v>
      </c>
      <c r="DII540" s="280" t="s">
        <v>5589</v>
      </c>
      <c r="DIJ540" s="280" t="s">
        <v>5589</v>
      </c>
      <c r="DIK540" s="280" t="s">
        <v>5589</v>
      </c>
      <c r="DIL540" s="280" t="s">
        <v>5589</v>
      </c>
      <c r="DIM540" s="280" t="s">
        <v>5589</v>
      </c>
      <c r="DIN540" s="280" t="s">
        <v>5589</v>
      </c>
      <c r="DIO540" s="280" t="s">
        <v>5589</v>
      </c>
      <c r="DIP540" s="280" t="s">
        <v>5589</v>
      </c>
      <c r="DIQ540" s="280" t="s">
        <v>5589</v>
      </c>
      <c r="DIR540" s="280" t="s">
        <v>5589</v>
      </c>
      <c r="DIS540" s="280" t="s">
        <v>5589</v>
      </c>
      <c r="DIT540" s="280" t="s">
        <v>5589</v>
      </c>
      <c r="DIU540" s="280" t="s">
        <v>5589</v>
      </c>
      <c r="DIV540" s="280" t="s">
        <v>5589</v>
      </c>
      <c r="DIW540" s="280" t="s">
        <v>5589</v>
      </c>
      <c r="DIX540" s="280" t="s">
        <v>5589</v>
      </c>
      <c r="DIY540" s="280" t="s">
        <v>5589</v>
      </c>
      <c r="DIZ540" s="280" t="s">
        <v>5589</v>
      </c>
      <c r="DJA540" s="280" t="s">
        <v>5589</v>
      </c>
      <c r="DJB540" s="280" t="s">
        <v>5589</v>
      </c>
      <c r="DJC540" s="280" t="s">
        <v>5589</v>
      </c>
      <c r="DJD540" s="280" t="s">
        <v>5589</v>
      </c>
      <c r="DJE540" s="280" t="s">
        <v>5589</v>
      </c>
      <c r="DJF540" s="280" t="s">
        <v>5589</v>
      </c>
      <c r="DJG540" s="280" t="s">
        <v>5589</v>
      </c>
      <c r="DJH540" s="280" t="s">
        <v>5589</v>
      </c>
      <c r="DJI540" s="280" t="s">
        <v>5589</v>
      </c>
      <c r="DJJ540" s="280" t="s">
        <v>5589</v>
      </c>
      <c r="DJK540" s="280" t="s">
        <v>5589</v>
      </c>
      <c r="DJL540" s="280" t="s">
        <v>5589</v>
      </c>
      <c r="DJM540" s="280" t="s">
        <v>5589</v>
      </c>
      <c r="DJN540" s="280" t="s">
        <v>5589</v>
      </c>
      <c r="DJO540" s="280" t="s">
        <v>5589</v>
      </c>
      <c r="DJP540" s="280" t="s">
        <v>5589</v>
      </c>
      <c r="DJQ540" s="280" t="s">
        <v>5589</v>
      </c>
      <c r="DJR540" s="280" t="s">
        <v>5589</v>
      </c>
      <c r="DJS540" s="280" t="s">
        <v>5589</v>
      </c>
      <c r="DJT540" s="280" t="s">
        <v>5589</v>
      </c>
      <c r="DJU540" s="280" t="s">
        <v>5589</v>
      </c>
      <c r="DJV540" s="280" t="s">
        <v>5589</v>
      </c>
      <c r="DJW540" s="280" t="s">
        <v>5589</v>
      </c>
      <c r="DJX540" s="280" t="s">
        <v>5589</v>
      </c>
      <c r="DJY540" s="280" t="s">
        <v>5589</v>
      </c>
      <c r="DJZ540" s="280" t="s">
        <v>5589</v>
      </c>
      <c r="DKA540" s="280" t="s">
        <v>5589</v>
      </c>
      <c r="DKB540" s="280" t="s">
        <v>5589</v>
      </c>
      <c r="DKC540" s="280" t="s">
        <v>5589</v>
      </c>
      <c r="DKD540" s="280" t="s">
        <v>5589</v>
      </c>
      <c r="DKE540" s="280" t="s">
        <v>5589</v>
      </c>
      <c r="DKF540" s="280" t="s">
        <v>5589</v>
      </c>
      <c r="DKG540" s="280" t="s">
        <v>5589</v>
      </c>
      <c r="DKH540" s="280" t="s">
        <v>5589</v>
      </c>
      <c r="DKI540" s="280" t="s">
        <v>5589</v>
      </c>
      <c r="DKJ540" s="280" t="s">
        <v>5589</v>
      </c>
      <c r="DKK540" s="280" t="s">
        <v>5589</v>
      </c>
      <c r="DKL540" s="280" t="s">
        <v>5589</v>
      </c>
      <c r="DKM540" s="280" t="s">
        <v>5589</v>
      </c>
      <c r="DKN540" s="280" t="s">
        <v>5589</v>
      </c>
      <c r="DKO540" s="280" t="s">
        <v>5589</v>
      </c>
      <c r="DKP540" s="280" t="s">
        <v>5589</v>
      </c>
      <c r="DKQ540" s="280" t="s">
        <v>5589</v>
      </c>
      <c r="DKR540" s="280" t="s">
        <v>5589</v>
      </c>
      <c r="DKS540" s="280" t="s">
        <v>5589</v>
      </c>
      <c r="DKT540" s="280" t="s">
        <v>5589</v>
      </c>
      <c r="DKU540" s="280" t="s">
        <v>5589</v>
      </c>
      <c r="DKV540" s="280" t="s">
        <v>5589</v>
      </c>
      <c r="DKW540" s="280" t="s">
        <v>5589</v>
      </c>
      <c r="DKX540" s="280" t="s">
        <v>5589</v>
      </c>
      <c r="DKY540" s="280" t="s">
        <v>5589</v>
      </c>
      <c r="DKZ540" s="280" t="s">
        <v>5589</v>
      </c>
      <c r="DLA540" s="280" t="s">
        <v>5589</v>
      </c>
      <c r="DLB540" s="280" t="s">
        <v>5589</v>
      </c>
      <c r="DLC540" s="280" t="s">
        <v>5589</v>
      </c>
      <c r="DLD540" s="280" t="s">
        <v>5589</v>
      </c>
      <c r="DLE540" s="280" t="s">
        <v>5589</v>
      </c>
      <c r="DLF540" s="280" t="s">
        <v>5589</v>
      </c>
      <c r="DLG540" s="280" t="s">
        <v>5589</v>
      </c>
      <c r="DLH540" s="280" t="s">
        <v>5589</v>
      </c>
      <c r="DLI540" s="280" t="s">
        <v>5589</v>
      </c>
      <c r="DLJ540" s="280" t="s">
        <v>5589</v>
      </c>
      <c r="DLK540" s="280" t="s">
        <v>5589</v>
      </c>
      <c r="DLL540" s="280" t="s">
        <v>5589</v>
      </c>
      <c r="DLM540" s="280" t="s">
        <v>5589</v>
      </c>
      <c r="DLN540" s="280" t="s">
        <v>5589</v>
      </c>
      <c r="DLO540" s="280" t="s">
        <v>5589</v>
      </c>
      <c r="DLP540" s="280" t="s">
        <v>5589</v>
      </c>
      <c r="DLQ540" s="280" t="s">
        <v>5589</v>
      </c>
      <c r="DLR540" s="280" t="s">
        <v>5589</v>
      </c>
      <c r="DLS540" s="280" t="s">
        <v>5589</v>
      </c>
      <c r="DLT540" s="280" t="s">
        <v>5589</v>
      </c>
      <c r="DLU540" s="280" t="s">
        <v>5589</v>
      </c>
      <c r="DLV540" s="280" t="s">
        <v>5589</v>
      </c>
      <c r="DLW540" s="280" t="s">
        <v>5589</v>
      </c>
      <c r="DLX540" s="280" t="s">
        <v>5589</v>
      </c>
      <c r="DLY540" s="280" t="s">
        <v>5589</v>
      </c>
      <c r="DLZ540" s="280" t="s">
        <v>5589</v>
      </c>
      <c r="DMA540" s="280" t="s">
        <v>5589</v>
      </c>
      <c r="DMB540" s="280" t="s">
        <v>5589</v>
      </c>
      <c r="DMC540" s="280" t="s">
        <v>5589</v>
      </c>
      <c r="DMD540" s="280" t="s">
        <v>5589</v>
      </c>
      <c r="DME540" s="280" t="s">
        <v>5589</v>
      </c>
      <c r="DMF540" s="280" t="s">
        <v>5589</v>
      </c>
      <c r="DMG540" s="280" t="s">
        <v>5589</v>
      </c>
      <c r="DMH540" s="280" t="s">
        <v>5589</v>
      </c>
      <c r="DMI540" s="280" t="s">
        <v>5589</v>
      </c>
      <c r="DMJ540" s="280" t="s">
        <v>5589</v>
      </c>
      <c r="DMK540" s="280" t="s">
        <v>5589</v>
      </c>
      <c r="DML540" s="280" t="s">
        <v>5589</v>
      </c>
      <c r="DMM540" s="280" t="s">
        <v>5589</v>
      </c>
      <c r="DMN540" s="280" t="s">
        <v>5589</v>
      </c>
      <c r="DMO540" s="280" t="s">
        <v>5589</v>
      </c>
      <c r="DMP540" s="280" t="s">
        <v>5589</v>
      </c>
      <c r="DMQ540" s="280" t="s">
        <v>5589</v>
      </c>
      <c r="DMR540" s="280" t="s">
        <v>5589</v>
      </c>
      <c r="DMS540" s="280" t="s">
        <v>5589</v>
      </c>
      <c r="DMT540" s="280" t="s">
        <v>5589</v>
      </c>
      <c r="DMU540" s="280" t="s">
        <v>5589</v>
      </c>
      <c r="DMV540" s="280" t="s">
        <v>5589</v>
      </c>
      <c r="DMW540" s="280" t="s">
        <v>5589</v>
      </c>
      <c r="DMX540" s="280" t="s">
        <v>5589</v>
      </c>
      <c r="DMY540" s="280" t="s">
        <v>5589</v>
      </c>
      <c r="DMZ540" s="280" t="s">
        <v>5589</v>
      </c>
      <c r="DNA540" s="280" t="s">
        <v>5589</v>
      </c>
      <c r="DNB540" s="280" t="s">
        <v>5589</v>
      </c>
      <c r="DNC540" s="280" t="s">
        <v>5589</v>
      </c>
      <c r="DND540" s="280" t="s">
        <v>5589</v>
      </c>
      <c r="DNE540" s="280" t="s">
        <v>5589</v>
      </c>
      <c r="DNF540" s="280" t="s">
        <v>5589</v>
      </c>
      <c r="DNG540" s="280" t="s">
        <v>5589</v>
      </c>
      <c r="DNH540" s="280" t="s">
        <v>5589</v>
      </c>
      <c r="DNI540" s="280" t="s">
        <v>5589</v>
      </c>
      <c r="DNJ540" s="280" t="s">
        <v>5589</v>
      </c>
      <c r="DNK540" s="280" t="s">
        <v>5589</v>
      </c>
      <c r="DNL540" s="280" t="s">
        <v>5589</v>
      </c>
      <c r="DNM540" s="280" t="s">
        <v>5589</v>
      </c>
      <c r="DNN540" s="280" t="s">
        <v>5589</v>
      </c>
      <c r="DNO540" s="280" t="s">
        <v>5589</v>
      </c>
      <c r="DNP540" s="280" t="s">
        <v>5589</v>
      </c>
      <c r="DNQ540" s="280" t="s">
        <v>5589</v>
      </c>
      <c r="DNR540" s="280" t="s">
        <v>5589</v>
      </c>
      <c r="DNS540" s="280" t="s">
        <v>5589</v>
      </c>
      <c r="DNT540" s="280" t="s">
        <v>5589</v>
      </c>
      <c r="DNU540" s="280" t="s">
        <v>5589</v>
      </c>
      <c r="DNV540" s="280" t="s">
        <v>5589</v>
      </c>
      <c r="DNW540" s="280" t="s">
        <v>5589</v>
      </c>
      <c r="DNX540" s="280" t="s">
        <v>5589</v>
      </c>
      <c r="DNY540" s="280" t="s">
        <v>5589</v>
      </c>
      <c r="DNZ540" s="280" t="s">
        <v>5589</v>
      </c>
      <c r="DOA540" s="280" t="s">
        <v>5589</v>
      </c>
      <c r="DOB540" s="280" t="s">
        <v>5589</v>
      </c>
      <c r="DOC540" s="280" t="s">
        <v>5589</v>
      </c>
      <c r="DOD540" s="280" t="s">
        <v>5589</v>
      </c>
      <c r="DOE540" s="280" t="s">
        <v>5589</v>
      </c>
      <c r="DOF540" s="280" t="s">
        <v>5589</v>
      </c>
      <c r="DOG540" s="280" t="s">
        <v>5589</v>
      </c>
      <c r="DOH540" s="280" t="s">
        <v>5589</v>
      </c>
      <c r="DOI540" s="280" t="s">
        <v>5589</v>
      </c>
      <c r="DOJ540" s="280" t="s">
        <v>5589</v>
      </c>
      <c r="DOK540" s="280" t="s">
        <v>5589</v>
      </c>
      <c r="DOL540" s="280" t="s">
        <v>5589</v>
      </c>
      <c r="DOM540" s="280" t="s">
        <v>5589</v>
      </c>
      <c r="DON540" s="280" t="s">
        <v>5589</v>
      </c>
      <c r="DOO540" s="280" t="s">
        <v>5589</v>
      </c>
      <c r="DOP540" s="280" t="s">
        <v>5589</v>
      </c>
      <c r="DOQ540" s="280" t="s">
        <v>5589</v>
      </c>
      <c r="DOR540" s="280" t="s">
        <v>5589</v>
      </c>
      <c r="DOS540" s="280" t="s">
        <v>5589</v>
      </c>
      <c r="DOT540" s="280" t="s">
        <v>5589</v>
      </c>
      <c r="DOU540" s="280" t="s">
        <v>5589</v>
      </c>
      <c r="DOV540" s="280" t="s">
        <v>5589</v>
      </c>
      <c r="DOW540" s="280" t="s">
        <v>5589</v>
      </c>
      <c r="DOX540" s="280" t="s">
        <v>5589</v>
      </c>
      <c r="DOY540" s="280" t="s">
        <v>5589</v>
      </c>
      <c r="DOZ540" s="280" t="s">
        <v>5589</v>
      </c>
      <c r="DPA540" s="280" t="s">
        <v>5589</v>
      </c>
      <c r="DPB540" s="280" t="s">
        <v>5589</v>
      </c>
      <c r="DPC540" s="280" t="s">
        <v>5589</v>
      </c>
      <c r="DPD540" s="280" t="s">
        <v>5589</v>
      </c>
      <c r="DPE540" s="280" t="s">
        <v>5589</v>
      </c>
      <c r="DPF540" s="280" t="s">
        <v>5589</v>
      </c>
      <c r="DPG540" s="280" t="s">
        <v>5589</v>
      </c>
      <c r="DPH540" s="280" t="s">
        <v>5589</v>
      </c>
      <c r="DPI540" s="280" t="s">
        <v>5589</v>
      </c>
      <c r="DPJ540" s="280" t="s">
        <v>5589</v>
      </c>
      <c r="DPK540" s="280" t="s">
        <v>5589</v>
      </c>
      <c r="DPL540" s="280" t="s">
        <v>5589</v>
      </c>
      <c r="DPM540" s="280" t="s">
        <v>5589</v>
      </c>
      <c r="DPN540" s="280" t="s">
        <v>5589</v>
      </c>
      <c r="DPO540" s="280" t="s">
        <v>5589</v>
      </c>
      <c r="DPP540" s="280" t="s">
        <v>5589</v>
      </c>
      <c r="DPQ540" s="280" t="s">
        <v>5589</v>
      </c>
      <c r="DPR540" s="280" t="s">
        <v>5589</v>
      </c>
      <c r="DPS540" s="280" t="s">
        <v>5589</v>
      </c>
      <c r="DPT540" s="280" t="s">
        <v>5589</v>
      </c>
      <c r="DPU540" s="280" t="s">
        <v>5589</v>
      </c>
      <c r="DPV540" s="280" t="s">
        <v>5589</v>
      </c>
      <c r="DPW540" s="280" t="s">
        <v>5589</v>
      </c>
      <c r="DPX540" s="280" t="s">
        <v>5589</v>
      </c>
      <c r="DPY540" s="280" t="s">
        <v>5589</v>
      </c>
      <c r="DPZ540" s="280" t="s">
        <v>5589</v>
      </c>
      <c r="DQA540" s="280" t="s">
        <v>5589</v>
      </c>
      <c r="DQB540" s="280" t="s">
        <v>5589</v>
      </c>
      <c r="DQC540" s="280" t="s">
        <v>5589</v>
      </c>
      <c r="DQD540" s="280" t="s">
        <v>5589</v>
      </c>
      <c r="DQE540" s="280" t="s">
        <v>5589</v>
      </c>
      <c r="DQF540" s="280" t="s">
        <v>5589</v>
      </c>
      <c r="DQG540" s="280" t="s">
        <v>5589</v>
      </c>
      <c r="DQH540" s="280" t="s">
        <v>5589</v>
      </c>
      <c r="DQI540" s="280" t="s">
        <v>5589</v>
      </c>
      <c r="DQJ540" s="280" t="s">
        <v>5589</v>
      </c>
      <c r="DQK540" s="280" t="s">
        <v>5589</v>
      </c>
      <c r="DQL540" s="280" t="s">
        <v>5589</v>
      </c>
      <c r="DQM540" s="280" t="s">
        <v>5589</v>
      </c>
      <c r="DQN540" s="280" t="s">
        <v>5589</v>
      </c>
      <c r="DQO540" s="280" t="s">
        <v>5589</v>
      </c>
      <c r="DQP540" s="280" t="s">
        <v>5589</v>
      </c>
      <c r="DQQ540" s="280" t="s">
        <v>5589</v>
      </c>
      <c r="DQR540" s="280" t="s">
        <v>5589</v>
      </c>
      <c r="DQS540" s="280" t="s">
        <v>5589</v>
      </c>
      <c r="DQT540" s="280" t="s">
        <v>5589</v>
      </c>
      <c r="DQU540" s="280" t="s">
        <v>5589</v>
      </c>
      <c r="DQV540" s="280" t="s">
        <v>5589</v>
      </c>
      <c r="DQW540" s="280" t="s">
        <v>5589</v>
      </c>
      <c r="DQX540" s="280" t="s">
        <v>5589</v>
      </c>
      <c r="DQY540" s="280" t="s">
        <v>5589</v>
      </c>
      <c r="DQZ540" s="280" t="s">
        <v>5589</v>
      </c>
      <c r="DRA540" s="280" t="s">
        <v>5589</v>
      </c>
      <c r="DRB540" s="280" t="s">
        <v>5589</v>
      </c>
      <c r="DRC540" s="280" t="s">
        <v>5589</v>
      </c>
      <c r="DRD540" s="280" t="s">
        <v>5589</v>
      </c>
      <c r="DRE540" s="280" t="s">
        <v>5589</v>
      </c>
      <c r="DRF540" s="280" t="s">
        <v>5589</v>
      </c>
      <c r="DRG540" s="280" t="s">
        <v>5589</v>
      </c>
      <c r="DRH540" s="280" t="s">
        <v>5589</v>
      </c>
      <c r="DRI540" s="280" t="s">
        <v>5589</v>
      </c>
      <c r="DRJ540" s="280" t="s">
        <v>5589</v>
      </c>
      <c r="DRK540" s="280" t="s">
        <v>5589</v>
      </c>
      <c r="DRL540" s="280" t="s">
        <v>5589</v>
      </c>
      <c r="DRM540" s="280" t="s">
        <v>5589</v>
      </c>
      <c r="DRN540" s="280" t="s">
        <v>5589</v>
      </c>
      <c r="DRO540" s="280" t="s">
        <v>5589</v>
      </c>
      <c r="DRP540" s="280" t="s">
        <v>5589</v>
      </c>
      <c r="DRQ540" s="280" t="s">
        <v>5589</v>
      </c>
      <c r="DRR540" s="280" t="s">
        <v>5589</v>
      </c>
      <c r="DRS540" s="280" t="s">
        <v>5589</v>
      </c>
      <c r="DRT540" s="280" t="s">
        <v>5589</v>
      </c>
      <c r="DRU540" s="280" t="s">
        <v>5589</v>
      </c>
      <c r="DRV540" s="280" t="s">
        <v>5589</v>
      </c>
      <c r="DRW540" s="280" t="s">
        <v>5589</v>
      </c>
      <c r="DRX540" s="280" t="s">
        <v>5589</v>
      </c>
      <c r="DRY540" s="280" t="s">
        <v>5589</v>
      </c>
      <c r="DRZ540" s="280" t="s">
        <v>5589</v>
      </c>
      <c r="DSA540" s="280" t="s">
        <v>5589</v>
      </c>
      <c r="DSB540" s="280" t="s">
        <v>5589</v>
      </c>
      <c r="DSC540" s="280" t="s">
        <v>5589</v>
      </c>
      <c r="DSD540" s="280" t="s">
        <v>5589</v>
      </c>
      <c r="DSE540" s="280" t="s">
        <v>5589</v>
      </c>
      <c r="DSF540" s="280" t="s">
        <v>5589</v>
      </c>
      <c r="DSG540" s="280" t="s">
        <v>5589</v>
      </c>
      <c r="DSH540" s="280" t="s">
        <v>5589</v>
      </c>
      <c r="DSI540" s="280" t="s">
        <v>5589</v>
      </c>
      <c r="DSJ540" s="280" t="s">
        <v>5589</v>
      </c>
      <c r="DSK540" s="280" t="s">
        <v>5589</v>
      </c>
      <c r="DSL540" s="280" t="s">
        <v>5589</v>
      </c>
      <c r="DSM540" s="280" t="s">
        <v>5589</v>
      </c>
      <c r="DSN540" s="280" t="s">
        <v>5589</v>
      </c>
      <c r="DSO540" s="280" t="s">
        <v>5589</v>
      </c>
      <c r="DSP540" s="280" t="s">
        <v>5589</v>
      </c>
      <c r="DSQ540" s="280" t="s">
        <v>5589</v>
      </c>
      <c r="DSR540" s="280" t="s">
        <v>5589</v>
      </c>
      <c r="DSS540" s="280" t="s">
        <v>5589</v>
      </c>
      <c r="DST540" s="280" t="s">
        <v>5589</v>
      </c>
      <c r="DSU540" s="280" t="s">
        <v>5589</v>
      </c>
      <c r="DSV540" s="280" t="s">
        <v>5589</v>
      </c>
      <c r="DSW540" s="280" t="s">
        <v>5589</v>
      </c>
      <c r="DSX540" s="280" t="s">
        <v>5589</v>
      </c>
      <c r="DSY540" s="280" t="s">
        <v>5589</v>
      </c>
      <c r="DSZ540" s="280" t="s">
        <v>5589</v>
      </c>
      <c r="DTA540" s="280" t="s">
        <v>5589</v>
      </c>
      <c r="DTB540" s="280" t="s">
        <v>5589</v>
      </c>
      <c r="DTC540" s="280" t="s">
        <v>5589</v>
      </c>
      <c r="DTD540" s="280" t="s">
        <v>5589</v>
      </c>
      <c r="DTE540" s="280" t="s">
        <v>5589</v>
      </c>
      <c r="DTF540" s="280" t="s">
        <v>5589</v>
      </c>
      <c r="DTG540" s="280" t="s">
        <v>5589</v>
      </c>
      <c r="DTH540" s="280" t="s">
        <v>5589</v>
      </c>
      <c r="DTI540" s="280" t="s">
        <v>5589</v>
      </c>
      <c r="DTJ540" s="280" t="s">
        <v>5589</v>
      </c>
      <c r="DTK540" s="280" t="s">
        <v>5589</v>
      </c>
      <c r="DTL540" s="280" t="s">
        <v>5589</v>
      </c>
      <c r="DTM540" s="280" t="s">
        <v>5589</v>
      </c>
      <c r="DTN540" s="280" t="s">
        <v>5589</v>
      </c>
      <c r="DTO540" s="280" t="s">
        <v>5589</v>
      </c>
      <c r="DTP540" s="280" t="s">
        <v>5589</v>
      </c>
      <c r="DTQ540" s="280" t="s">
        <v>5589</v>
      </c>
      <c r="DTR540" s="280" t="s">
        <v>5589</v>
      </c>
      <c r="DTS540" s="280" t="s">
        <v>5589</v>
      </c>
      <c r="DTT540" s="280" t="s">
        <v>5589</v>
      </c>
      <c r="DTU540" s="280" t="s">
        <v>5589</v>
      </c>
      <c r="DTV540" s="280" t="s">
        <v>5589</v>
      </c>
      <c r="DTW540" s="280" t="s">
        <v>5589</v>
      </c>
      <c r="DTX540" s="280" t="s">
        <v>5589</v>
      </c>
      <c r="DTY540" s="280" t="s">
        <v>5589</v>
      </c>
      <c r="DTZ540" s="280" t="s">
        <v>5589</v>
      </c>
      <c r="DUA540" s="280" t="s">
        <v>5589</v>
      </c>
      <c r="DUB540" s="280" t="s">
        <v>5589</v>
      </c>
      <c r="DUC540" s="280" t="s">
        <v>5589</v>
      </c>
      <c r="DUD540" s="280" t="s">
        <v>5589</v>
      </c>
      <c r="DUE540" s="280" t="s">
        <v>5589</v>
      </c>
      <c r="DUF540" s="280" t="s">
        <v>5589</v>
      </c>
      <c r="DUG540" s="280" t="s">
        <v>5589</v>
      </c>
      <c r="DUH540" s="280" t="s">
        <v>5589</v>
      </c>
      <c r="DUI540" s="280" t="s">
        <v>5589</v>
      </c>
      <c r="DUJ540" s="280" t="s">
        <v>5589</v>
      </c>
      <c r="DUK540" s="280" t="s">
        <v>5589</v>
      </c>
      <c r="DUL540" s="280" t="s">
        <v>5589</v>
      </c>
      <c r="DUM540" s="280" t="s">
        <v>5589</v>
      </c>
      <c r="DUN540" s="280" t="s">
        <v>5589</v>
      </c>
      <c r="DUO540" s="280" t="s">
        <v>5589</v>
      </c>
      <c r="DUP540" s="280" t="s">
        <v>5589</v>
      </c>
      <c r="DUQ540" s="280" t="s">
        <v>5589</v>
      </c>
      <c r="DUR540" s="280" t="s">
        <v>5589</v>
      </c>
      <c r="DUS540" s="280" t="s">
        <v>5589</v>
      </c>
      <c r="DUT540" s="280" t="s">
        <v>5589</v>
      </c>
      <c r="DUU540" s="280" t="s">
        <v>5589</v>
      </c>
      <c r="DUV540" s="280" t="s">
        <v>5589</v>
      </c>
      <c r="DUW540" s="280" t="s">
        <v>5589</v>
      </c>
      <c r="DUX540" s="280" t="s">
        <v>5589</v>
      </c>
      <c r="DUY540" s="280" t="s">
        <v>5589</v>
      </c>
      <c r="DUZ540" s="280" t="s">
        <v>5589</v>
      </c>
      <c r="DVA540" s="280" t="s">
        <v>5589</v>
      </c>
      <c r="DVB540" s="280" t="s">
        <v>5589</v>
      </c>
      <c r="DVC540" s="280" t="s">
        <v>5589</v>
      </c>
      <c r="DVD540" s="280" t="s">
        <v>5589</v>
      </c>
      <c r="DVE540" s="280" t="s">
        <v>5589</v>
      </c>
      <c r="DVF540" s="280" t="s">
        <v>5589</v>
      </c>
      <c r="DVG540" s="280" t="s">
        <v>5589</v>
      </c>
      <c r="DVH540" s="280" t="s">
        <v>5589</v>
      </c>
      <c r="DVI540" s="280" t="s">
        <v>5589</v>
      </c>
      <c r="DVJ540" s="280" t="s">
        <v>5589</v>
      </c>
      <c r="DVK540" s="280" t="s">
        <v>5589</v>
      </c>
      <c r="DVL540" s="280" t="s">
        <v>5589</v>
      </c>
      <c r="DVM540" s="280" t="s">
        <v>5589</v>
      </c>
      <c r="DVN540" s="280" t="s">
        <v>5589</v>
      </c>
      <c r="DVO540" s="280" t="s">
        <v>5589</v>
      </c>
      <c r="DVP540" s="280" t="s">
        <v>5589</v>
      </c>
      <c r="DVQ540" s="280" t="s">
        <v>5589</v>
      </c>
      <c r="DVR540" s="280" t="s">
        <v>5589</v>
      </c>
      <c r="DVS540" s="280" t="s">
        <v>5589</v>
      </c>
      <c r="DVT540" s="280" t="s">
        <v>5589</v>
      </c>
      <c r="DVU540" s="280" t="s">
        <v>5589</v>
      </c>
      <c r="DVV540" s="280" t="s">
        <v>5589</v>
      </c>
      <c r="DVW540" s="280" t="s">
        <v>5589</v>
      </c>
      <c r="DVX540" s="280" t="s">
        <v>5589</v>
      </c>
      <c r="DVY540" s="280" t="s">
        <v>5589</v>
      </c>
      <c r="DVZ540" s="280" t="s">
        <v>5589</v>
      </c>
      <c r="DWA540" s="280" t="s">
        <v>5589</v>
      </c>
      <c r="DWB540" s="280" t="s">
        <v>5589</v>
      </c>
      <c r="DWC540" s="280" t="s">
        <v>5589</v>
      </c>
      <c r="DWD540" s="280" t="s">
        <v>5589</v>
      </c>
      <c r="DWE540" s="280" t="s">
        <v>5589</v>
      </c>
      <c r="DWF540" s="280" t="s">
        <v>5589</v>
      </c>
      <c r="DWG540" s="280" t="s">
        <v>5589</v>
      </c>
      <c r="DWH540" s="280" t="s">
        <v>5589</v>
      </c>
      <c r="DWI540" s="280" t="s">
        <v>5589</v>
      </c>
      <c r="DWJ540" s="280" t="s">
        <v>5589</v>
      </c>
      <c r="DWK540" s="280" t="s">
        <v>5589</v>
      </c>
      <c r="DWL540" s="280" t="s">
        <v>5589</v>
      </c>
      <c r="DWM540" s="280" t="s">
        <v>5589</v>
      </c>
      <c r="DWN540" s="280" t="s">
        <v>5589</v>
      </c>
      <c r="DWO540" s="280" t="s">
        <v>5589</v>
      </c>
      <c r="DWP540" s="280" t="s">
        <v>5589</v>
      </c>
      <c r="DWQ540" s="280" t="s">
        <v>5589</v>
      </c>
      <c r="DWR540" s="280" t="s">
        <v>5589</v>
      </c>
      <c r="DWS540" s="280" t="s">
        <v>5589</v>
      </c>
      <c r="DWT540" s="280" t="s">
        <v>5589</v>
      </c>
      <c r="DWU540" s="280" t="s">
        <v>5589</v>
      </c>
      <c r="DWV540" s="280" t="s">
        <v>5589</v>
      </c>
      <c r="DWW540" s="280" t="s">
        <v>5589</v>
      </c>
      <c r="DWX540" s="280" t="s">
        <v>5589</v>
      </c>
      <c r="DWY540" s="280" t="s">
        <v>5589</v>
      </c>
      <c r="DWZ540" s="280" t="s">
        <v>5589</v>
      </c>
      <c r="DXA540" s="280" t="s">
        <v>5589</v>
      </c>
      <c r="DXB540" s="280" t="s">
        <v>5589</v>
      </c>
      <c r="DXC540" s="280" t="s">
        <v>5589</v>
      </c>
      <c r="DXD540" s="280" t="s">
        <v>5589</v>
      </c>
      <c r="DXE540" s="280" t="s">
        <v>5589</v>
      </c>
      <c r="DXF540" s="280" t="s">
        <v>5589</v>
      </c>
      <c r="DXG540" s="280" t="s">
        <v>5589</v>
      </c>
      <c r="DXH540" s="280" t="s">
        <v>5589</v>
      </c>
      <c r="DXI540" s="280" t="s">
        <v>5589</v>
      </c>
      <c r="DXJ540" s="280" t="s">
        <v>5589</v>
      </c>
      <c r="DXK540" s="280" t="s">
        <v>5589</v>
      </c>
      <c r="DXL540" s="280" t="s">
        <v>5589</v>
      </c>
      <c r="DXM540" s="280" t="s">
        <v>5589</v>
      </c>
      <c r="DXN540" s="280" t="s">
        <v>5589</v>
      </c>
      <c r="DXO540" s="280" t="s">
        <v>5589</v>
      </c>
      <c r="DXP540" s="280" t="s">
        <v>5589</v>
      </c>
      <c r="DXQ540" s="280" t="s">
        <v>5589</v>
      </c>
      <c r="DXR540" s="280" t="s">
        <v>5589</v>
      </c>
      <c r="DXS540" s="280" t="s">
        <v>5589</v>
      </c>
      <c r="DXT540" s="280" t="s">
        <v>5589</v>
      </c>
      <c r="DXU540" s="280" t="s">
        <v>5589</v>
      </c>
      <c r="DXV540" s="280" t="s">
        <v>5589</v>
      </c>
      <c r="DXW540" s="280" t="s">
        <v>5589</v>
      </c>
      <c r="DXX540" s="280" t="s">
        <v>5589</v>
      </c>
      <c r="DXY540" s="280" t="s">
        <v>5589</v>
      </c>
      <c r="DXZ540" s="280" t="s">
        <v>5589</v>
      </c>
      <c r="DYA540" s="280" t="s">
        <v>5589</v>
      </c>
      <c r="DYB540" s="280" t="s">
        <v>5589</v>
      </c>
      <c r="DYC540" s="280" t="s">
        <v>5589</v>
      </c>
      <c r="DYD540" s="280" t="s">
        <v>5589</v>
      </c>
      <c r="DYE540" s="280" t="s">
        <v>5589</v>
      </c>
      <c r="DYF540" s="280" t="s">
        <v>5589</v>
      </c>
      <c r="DYG540" s="280" t="s">
        <v>5589</v>
      </c>
      <c r="DYH540" s="280" t="s">
        <v>5589</v>
      </c>
      <c r="DYI540" s="280" t="s">
        <v>5589</v>
      </c>
      <c r="DYJ540" s="280" t="s">
        <v>5589</v>
      </c>
      <c r="DYK540" s="280" t="s">
        <v>5589</v>
      </c>
      <c r="DYL540" s="280" t="s">
        <v>5589</v>
      </c>
      <c r="DYM540" s="280" t="s">
        <v>5589</v>
      </c>
      <c r="DYN540" s="280" t="s">
        <v>5589</v>
      </c>
      <c r="DYO540" s="280" t="s">
        <v>5589</v>
      </c>
      <c r="DYP540" s="280" t="s">
        <v>5589</v>
      </c>
      <c r="DYQ540" s="280" t="s">
        <v>5589</v>
      </c>
      <c r="DYR540" s="280" t="s">
        <v>5589</v>
      </c>
      <c r="DYS540" s="280" t="s">
        <v>5589</v>
      </c>
      <c r="DYT540" s="280" t="s">
        <v>5589</v>
      </c>
      <c r="DYU540" s="280" t="s">
        <v>5589</v>
      </c>
      <c r="DYV540" s="280" t="s">
        <v>5589</v>
      </c>
      <c r="DYW540" s="280" t="s">
        <v>5589</v>
      </c>
      <c r="DYX540" s="280" t="s">
        <v>5589</v>
      </c>
      <c r="DYY540" s="280" t="s">
        <v>5589</v>
      </c>
      <c r="DYZ540" s="280" t="s">
        <v>5589</v>
      </c>
      <c r="DZA540" s="280" t="s">
        <v>5589</v>
      </c>
      <c r="DZB540" s="280" t="s">
        <v>5589</v>
      </c>
      <c r="DZC540" s="280" t="s">
        <v>5589</v>
      </c>
      <c r="DZD540" s="280" t="s">
        <v>5589</v>
      </c>
      <c r="DZE540" s="280" t="s">
        <v>5589</v>
      </c>
      <c r="DZF540" s="280" t="s">
        <v>5589</v>
      </c>
      <c r="DZG540" s="280" t="s">
        <v>5589</v>
      </c>
      <c r="DZH540" s="280" t="s">
        <v>5589</v>
      </c>
      <c r="DZI540" s="280" t="s">
        <v>5589</v>
      </c>
      <c r="DZJ540" s="280" t="s">
        <v>5589</v>
      </c>
      <c r="DZK540" s="280" t="s">
        <v>5589</v>
      </c>
      <c r="DZL540" s="280" t="s">
        <v>5589</v>
      </c>
      <c r="DZM540" s="280" t="s">
        <v>5589</v>
      </c>
      <c r="DZN540" s="280" t="s">
        <v>5589</v>
      </c>
      <c r="DZO540" s="280" t="s">
        <v>5589</v>
      </c>
      <c r="DZP540" s="280" t="s">
        <v>5589</v>
      </c>
      <c r="DZQ540" s="280" t="s">
        <v>5589</v>
      </c>
      <c r="DZR540" s="280" t="s">
        <v>5589</v>
      </c>
      <c r="DZS540" s="280" t="s">
        <v>5589</v>
      </c>
      <c r="DZT540" s="280" t="s">
        <v>5589</v>
      </c>
      <c r="DZU540" s="280" t="s">
        <v>5589</v>
      </c>
      <c r="DZV540" s="280" t="s">
        <v>5589</v>
      </c>
      <c r="DZW540" s="280" t="s">
        <v>5589</v>
      </c>
      <c r="DZX540" s="280" t="s">
        <v>5589</v>
      </c>
      <c r="DZY540" s="280" t="s">
        <v>5589</v>
      </c>
      <c r="DZZ540" s="280" t="s">
        <v>5589</v>
      </c>
      <c r="EAA540" s="280" t="s">
        <v>5589</v>
      </c>
      <c r="EAB540" s="280" t="s">
        <v>5589</v>
      </c>
      <c r="EAC540" s="280" t="s">
        <v>5589</v>
      </c>
      <c r="EAD540" s="280" t="s">
        <v>5589</v>
      </c>
      <c r="EAE540" s="280" t="s">
        <v>5589</v>
      </c>
      <c r="EAF540" s="280" t="s">
        <v>5589</v>
      </c>
      <c r="EAG540" s="280" t="s">
        <v>5589</v>
      </c>
      <c r="EAH540" s="280" t="s">
        <v>5589</v>
      </c>
      <c r="EAI540" s="280" t="s">
        <v>5589</v>
      </c>
      <c r="EAJ540" s="280" t="s">
        <v>5589</v>
      </c>
      <c r="EAK540" s="280" t="s">
        <v>5589</v>
      </c>
      <c r="EAL540" s="280" t="s">
        <v>5589</v>
      </c>
      <c r="EAM540" s="280" t="s">
        <v>5589</v>
      </c>
      <c r="EAN540" s="280" t="s">
        <v>5589</v>
      </c>
      <c r="EAO540" s="280" t="s">
        <v>5589</v>
      </c>
      <c r="EAP540" s="280" t="s">
        <v>5589</v>
      </c>
      <c r="EAQ540" s="280" t="s">
        <v>5589</v>
      </c>
      <c r="EAR540" s="280" t="s">
        <v>5589</v>
      </c>
      <c r="EAS540" s="280" t="s">
        <v>5589</v>
      </c>
      <c r="EAT540" s="280" t="s">
        <v>5589</v>
      </c>
      <c r="EAU540" s="280" t="s">
        <v>5589</v>
      </c>
      <c r="EAV540" s="280" t="s">
        <v>5589</v>
      </c>
      <c r="EAW540" s="280" t="s">
        <v>5589</v>
      </c>
      <c r="EAX540" s="280" t="s">
        <v>5589</v>
      </c>
      <c r="EAY540" s="280" t="s">
        <v>5589</v>
      </c>
      <c r="EAZ540" s="280" t="s">
        <v>5589</v>
      </c>
      <c r="EBA540" s="280" t="s">
        <v>5589</v>
      </c>
      <c r="EBB540" s="280" t="s">
        <v>5589</v>
      </c>
      <c r="EBC540" s="280" t="s">
        <v>5589</v>
      </c>
      <c r="EBD540" s="280" t="s">
        <v>5589</v>
      </c>
      <c r="EBE540" s="280" t="s">
        <v>5589</v>
      </c>
      <c r="EBF540" s="280" t="s">
        <v>5589</v>
      </c>
      <c r="EBG540" s="280" t="s">
        <v>5589</v>
      </c>
      <c r="EBH540" s="280" t="s">
        <v>5589</v>
      </c>
      <c r="EBI540" s="280" t="s">
        <v>5589</v>
      </c>
      <c r="EBJ540" s="280" t="s">
        <v>5589</v>
      </c>
      <c r="EBK540" s="280" t="s">
        <v>5589</v>
      </c>
      <c r="EBL540" s="280" t="s">
        <v>5589</v>
      </c>
      <c r="EBM540" s="280" t="s">
        <v>5589</v>
      </c>
      <c r="EBN540" s="280" t="s">
        <v>5589</v>
      </c>
      <c r="EBO540" s="280" t="s">
        <v>5589</v>
      </c>
      <c r="EBP540" s="280" t="s">
        <v>5589</v>
      </c>
      <c r="EBQ540" s="280" t="s">
        <v>5589</v>
      </c>
      <c r="EBR540" s="280" t="s">
        <v>5589</v>
      </c>
      <c r="EBS540" s="280" t="s">
        <v>5589</v>
      </c>
      <c r="EBT540" s="280" t="s">
        <v>5589</v>
      </c>
      <c r="EBU540" s="280" t="s">
        <v>5589</v>
      </c>
      <c r="EBV540" s="280" t="s">
        <v>5589</v>
      </c>
      <c r="EBW540" s="280" t="s">
        <v>5589</v>
      </c>
      <c r="EBX540" s="280" t="s">
        <v>5589</v>
      </c>
      <c r="EBY540" s="280" t="s">
        <v>5589</v>
      </c>
      <c r="EBZ540" s="280" t="s">
        <v>5589</v>
      </c>
      <c r="ECA540" s="280" t="s">
        <v>5589</v>
      </c>
      <c r="ECB540" s="280" t="s">
        <v>5589</v>
      </c>
      <c r="ECC540" s="280" t="s">
        <v>5589</v>
      </c>
      <c r="ECD540" s="280" t="s">
        <v>5589</v>
      </c>
      <c r="ECE540" s="280" t="s">
        <v>5589</v>
      </c>
      <c r="ECF540" s="280" t="s">
        <v>5589</v>
      </c>
      <c r="ECG540" s="280" t="s">
        <v>5589</v>
      </c>
      <c r="ECH540" s="280" t="s">
        <v>5589</v>
      </c>
      <c r="ECI540" s="280" t="s">
        <v>5589</v>
      </c>
      <c r="ECJ540" s="280" t="s">
        <v>5589</v>
      </c>
      <c r="ECK540" s="280" t="s">
        <v>5589</v>
      </c>
      <c r="ECL540" s="280" t="s">
        <v>5589</v>
      </c>
      <c r="ECM540" s="280" t="s">
        <v>5589</v>
      </c>
      <c r="ECN540" s="280" t="s">
        <v>5589</v>
      </c>
      <c r="ECO540" s="280" t="s">
        <v>5589</v>
      </c>
      <c r="ECP540" s="280" t="s">
        <v>5589</v>
      </c>
      <c r="ECQ540" s="280" t="s">
        <v>5589</v>
      </c>
      <c r="ECR540" s="280" t="s">
        <v>5589</v>
      </c>
      <c r="ECS540" s="280" t="s">
        <v>5589</v>
      </c>
      <c r="ECT540" s="280" t="s">
        <v>5589</v>
      </c>
      <c r="ECU540" s="280" t="s">
        <v>5589</v>
      </c>
      <c r="ECV540" s="280" t="s">
        <v>5589</v>
      </c>
      <c r="ECW540" s="280" t="s">
        <v>5589</v>
      </c>
      <c r="ECX540" s="280" t="s">
        <v>5589</v>
      </c>
      <c r="ECY540" s="280" t="s">
        <v>5589</v>
      </c>
      <c r="ECZ540" s="280" t="s">
        <v>5589</v>
      </c>
      <c r="EDA540" s="280" t="s">
        <v>5589</v>
      </c>
      <c r="EDB540" s="280" t="s">
        <v>5589</v>
      </c>
      <c r="EDC540" s="280" t="s">
        <v>5589</v>
      </c>
      <c r="EDD540" s="280" t="s">
        <v>5589</v>
      </c>
      <c r="EDE540" s="280" t="s">
        <v>5589</v>
      </c>
      <c r="EDF540" s="280" t="s">
        <v>5589</v>
      </c>
      <c r="EDG540" s="280" t="s">
        <v>5589</v>
      </c>
      <c r="EDH540" s="280" t="s">
        <v>5589</v>
      </c>
      <c r="EDI540" s="280" t="s">
        <v>5589</v>
      </c>
      <c r="EDJ540" s="280" t="s">
        <v>5589</v>
      </c>
      <c r="EDK540" s="280" t="s">
        <v>5589</v>
      </c>
      <c r="EDL540" s="280" t="s">
        <v>5589</v>
      </c>
      <c r="EDM540" s="280" t="s">
        <v>5589</v>
      </c>
      <c r="EDN540" s="280" t="s">
        <v>5589</v>
      </c>
      <c r="EDO540" s="280" t="s">
        <v>5589</v>
      </c>
      <c r="EDP540" s="280" t="s">
        <v>5589</v>
      </c>
      <c r="EDQ540" s="280" t="s">
        <v>5589</v>
      </c>
      <c r="EDR540" s="280" t="s">
        <v>5589</v>
      </c>
      <c r="EDS540" s="280" t="s">
        <v>5589</v>
      </c>
      <c r="EDT540" s="280" t="s">
        <v>5589</v>
      </c>
      <c r="EDU540" s="280" t="s">
        <v>5589</v>
      </c>
      <c r="EDV540" s="280" t="s">
        <v>5589</v>
      </c>
      <c r="EDW540" s="280" t="s">
        <v>5589</v>
      </c>
      <c r="EDX540" s="280" t="s">
        <v>5589</v>
      </c>
      <c r="EDY540" s="280" t="s">
        <v>5589</v>
      </c>
      <c r="EDZ540" s="280" t="s">
        <v>5589</v>
      </c>
      <c r="EEA540" s="280" t="s">
        <v>5589</v>
      </c>
      <c r="EEB540" s="280" t="s">
        <v>5589</v>
      </c>
      <c r="EEC540" s="280" t="s">
        <v>5589</v>
      </c>
      <c r="EED540" s="280" t="s">
        <v>5589</v>
      </c>
      <c r="EEE540" s="280" t="s">
        <v>5589</v>
      </c>
      <c r="EEF540" s="280" t="s">
        <v>5589</v>
      </c>
      <c r="EEG540" s="280" t="s">
        <v>5589</v>
      </c>
      <c r="EEH540" s="280" t="s">
        <v>5589</v>
      </c>
      <c r="EEI540" s="280" t="s">
        <v>5589</v>
      </c>
      <c r="EEJ540" s="280" t="s">
        <v>5589</v>
      </c>
      <c r="EEK540" s="280" t="s">
        <v>5589</v>
      </c>
      <c r="EEL540" s="280" t="s">
        <v>5589</v>
      </c>
      <c r="EEM540" s="280" t="s">
        <v>5589</v>
      </c>
      <c r="EEN540" s="280" t="s">
        <v>5589</v>
      </c>
      <c r="EEO540" s="280" t="s">
        <v>5589</v>
      </c>
      <c r="EEP540" s="280" t="s">
        <v>5589</v>
      </c>
      <c r="EEQ540" s="280" t="s">
        <v>5589</v>
      </c>
      <c r="EER540" s="280" t="s">
        <v>5589</v>
      </c>
      <c r="EES540" s="280" t="s">
        <v>5589</v>
      </c>
      <c r="EET540" s="280" t="s">
        <v>5589</v>
      </c>
      <c r="EEU540" s="280" t="s">
        <v>5589</v>
      </c>
      <c r="EEV540" s="280" t="s">
        <v>5589</v>
      </c>
      <c r="EEW540" s="280" t="s">
        <v>5589</v>
      </c>
      <c r="EEX540" s="280" t="s">
        <v>5589</v>
      </c>
      <c r="EEY540" s="280" t="s">
        <v>5589</v>
      </c>
      <c r="EEZ540" s="280" t="s">
        <v>5589</v>
      </c>
      <c r="EFA540" s="280" t="s">
        <v>5589</v>
      </c>
      <c r="EFB540" s="280" t="s">
        <v>5589</v>
      </c>
      <c r="EFC540" s="280" t="s">
        <v>5589</v>
      </c>
      <c r="EFD540" s="280" t="s">
        <v>5589</v>
      </c>
      <c r="EFE540" s="280" t="s">
        <v>5589</v>
      </c>
      <c r="EFF540" s="280" t="s">
        <v>5589</v>
      </c>
      <c r="EFG540" s="280" t="s">
        <v>5589</v>
      </c>
      <c r="EFH540" s="280" t="s">
        <v>5589</v>
      </c>
      <c r="EFI540" s="280" t="s">
        <v>5589</v>
      </c>
      <c r="EFJ540" s="280" t="s">
        <v>5589</v>
      </c>
      <c r="EFK540" s="280" t="s">
        <v>5589</v>
      </c>
      <c r="EFL540" s="280" t="s">
        <v>5589</v>
      </c>
      <c r="EFM540" s="280" t="s">
        <v>5589</v>
      </c>
      <c r="EFN540" s="280" t="s">
        <v>5589</v>
      </c>
      <c r="EFO540" s="280" t="s">
        <v>5589</v>
      </c>
      <c r="EFP540" s="280" t="s">
        <v>5589</v>
      </c>
      <c r="EFQ540" s="280" t="s">
        <v>5589</v>
      </c>
      <c r="EFR540" s="280" t="s">
        <v>5589</v>
      </c>
      <c r="EFS540" s="280" t="s">
        <v>5589</v>
      </c>
      <c r="EFT540" s="280" t="s">
        <v>5589</v>
      </c>
      <c r="EFU540" s="280" t="s">
        <v>5589</v>
      </c>
      <c r="EFV540" s="280" t="s">
        <v>5589</v>
      </c>
      <c r="EFW540" s="280" t="s">
        <v>5589</v>
      </c>
      <c r="EFX540" s="280" t="s">
        <v>5589</v>
      </c>
      <c r="EFY540" s="280" t="s">
        <v>5589</v>
      </c>
      <c r="EFZ540" s="280" t="s">
        <v>5589</v>
      </c>
      <c r="EGA540" s="280" t="s">
        <v>5589</v>
      </c>
      <c r="EGB540" s="280" t="s">
        <v>5589</v>
      </c>
      <c r="EGC540" s="280" t="s">
        <v>5589</v>
      </c>
      <c r="EGD540" s="280" t="s">
        <v>5589</v>
      </c>
      <c r="EGE540" s="280" t="s">
        <v>5589</v>
      </c>
      <c r="EGF540" s="280" t="s">
        <v>5589</v>
      </c>
      <c r="EGG540" s="280" t="s">
        <v>5589</v>
      </c>
      <c r="EGH540" s="280" t="s">
        <v>5589</v>
      </c>
      <c r="EGI540" s="280" t="s">
        <v>5589</v>
      </c>
      <c r="EGJ540" s="280" t="s">
        <v>5589</v>
      </c>
      <c r="EGK540" s="280" t="s">
        <v>5589</v>
      </c>
      <c r="EGL540" s="280" t="s">
        <v>5589</v>
      </c>
      <c r="EGM540" s="280" t="s">
        <v>5589</v>
      </c>
      <c r="EGN540" s="280" t="s">
        <v>5589</v>
      </c>
      <c r="EGO540" s="280" t="s">
        <v>5589</v>
      </c>
      <c r="EGP540" s="280" t="s">
        <v>5589</v>
      </c>
      <c r="EGQ540" s="280" t="s">
        <v>5589</v>
      </c>
      <c r="EGR540" s="280" t="s">
        <v>5589</v>
      </c>
      <c r="EGS540" s="280" t="s">
        <v>5589</v>
      </c>
      <c r="EGT540" s="280" t="s">
        <v>5589</v>
      </c>
      <c r="EGU540" s="280" t="s">
        <v>5589</v>
      </c>
      <c r="EGV540" s="280" t="s">
        <v>5589</v>
      </c>
      <c r="EGW540" s="280" t="s">
        <v>5589</v>
      </c>
      <c r="EGX540" s="280" t="s">
        <v>5589</v>
      </c>
      <c r="EGY540" s="280" t="s">
        <v>5589</v>
      </c>
      <c r="EGZ540" s="280" t="s">
        <v>5589</v>
      </c>
      <c r="EHA540" s="280" t="s">
        <v>5589</v>
      </c>
      <c r="EHB540" s="280" t="s">
        <v>5589</v>
      </c>
      <c r="EHC540" s="280" t="s">
        <v>5589</v>
      </c>
      <c r="EHD540" s="280" t="s">
        <v>5589</v>
      </c>
      <c r="EHE540" s="280" t="s">
        <v>5589</v>
      </c>
      <c r="EHF540" s="280" t="s">
        <v>5589</v>
      </c>
      <c r="EHG540" s="280" t="s">
        <v>5589</v>
      </c>
      <c r="EHH540" s="280" t="s">
        <v>5589</v>
      </c>
      <c r="EHI540" s="280" t="s">
        <v>5589</v>
      </c>
      <c r="EHJ540" s="280" t="s">
        <v>5589</v>
      </c>
      <c r="EHK540" s="280" t="s">
        <v>5589</v>
      </c>
      <c r="EHL540" s="280" t="s">
        <v>5589</v>
      </c>
      <c r="EHM540" s="280" t="s">
        <v>5589</v>
      </c>
      <c r="EHN540" s="280" t="s">
        <v>5589</v>
      </c>
      <c r="EHO540" s="280" t="s">
        <v>5589</v>
      </c>
      <c r="EHP540" s="280" t="s">
        <v>5589</v>
      </c>
      <c r="EHQ540" s="280" t="s">
        <v>5589</v>
      </c>
      <c r="EHR540" s="280" t="s">
        <v>5589</v>
      </c>
      <c r="EHS540" s="280" t="s">
        <v>5589</v>
      </c>
      <c r="EHT540" s="280" t="s">
        <v>5589</v>
      </c>
      <c r="EHU540" s="280" t="s">
        <v>5589</v>
      </c>
      <c r="EHV540" s="280" t="s">
        <v>5589</v>
      </c>
      <c r="EHW540" s="280" t="s">
        <v>5589</v>
      </c>
      <c r="EHX540" s="280" t="s">
        <v>5589</v>
      </c>
      <c r="EHY540" s="280" t="s">
        <v>5589</v>
      </c>
      <c r="EHZ540" s="280" t="s">
        <v>5589</v>
      </c>
      <c r="EIA540" s="280" t="s">
        <v>5589</v>
      </c>
      <c r="EIB540" s="280" t="s">
        <v>5589</v>
      </c>
      <c r="EIC540" s="280" t="s">
        <v>5589</v>
      </c>
      <c r="EID540" s="280" t="s">
        <v>5589</v>
      </c>
      <c r="EIE540" s="280" t="s">
        <v>5589</v>
      </c>
      <c r="EIF540" s="280" t="s">
        <v>5589</v>
      </c>
      <c r="EIG540" s="280" t="s">
        <v>5589</v>
      </c>
      <c r="EIH540" s="280" t="s">
        <v>5589</v>
      </c>
      <c r="EII540" s="280" t="s">
        <v>5589</v>
      </c>
      <c r="EIJ540" s="280" t="s">
        <v>5589</v>
      </c>
      <c r="EIK540" s="280" t="s">
        <v>5589</v>
      </c>
      <c r="EIL540" s="280" t="s">
        <v>5589</v>
      </c>
      <c r="EIM540" s="280" t="s">
        <v>5589</v>
      </c>
      <c r="EIN540" s="280" t="s">
        <v>5589</v>
      </c>
      <c r="EIO540" s="280" t="s">
        <v>5589</v>
      </c>
      <c r="EIP540" s="280" t="s">
        <v>5589</v>
      </c>
      <c r="EIQ540" s="280" t="s">
        <v>5589</v>
      </c>
      <c r="EIR540" s="280" t="s">
        <v>5589</v>
      </c>
      <c r="EIS540" s="280" t="s">
        <v>5589</v>
      </c>
      <c r="EIT540" s="280" t="s">
        <v>5589</v>
      </c>
      <c r="EIU540" s="280" t="s">
        <v>5589</v>
      </c>
      <c r="EIV540" s="280" t="s">
        <v>5589</v>
      </c>
      <c r="EIW540" s="280" t="s">
        <v>5589</v>
      </c>
      <c r="EIX540" s="280" t="s">
        <v>5589</v>
      </c>
      <c r="EIY540" s="280" t="s">
        <v>5589</v>
      </c>
      <c r="EIZ540" s="280" t="s">
        <v>5589</v>
      </c>
      <c r="EJA540" s="280" t="s">
        <v>5589</v>
      </c>
      <c r="EJB540" s="280" t="s">
        <v>5589</v>
      </c>
      <c r="EJC540" s="280" t="s">
        <v>5589</v>
      </c>
      <c r="EJD540" s="280" t="s">
        <v>5589</v>
      </c>
      <c r="EJE540" s="280" t="s">
        <v>5589</v>
      </c>
      <c r="EJF540" s="280" t="s">
        <v>5589</v>
      </c>
      <c r="EJG540" s="280" t="s">
        <v>5589</v>
      </c>
      <c r="EJH540" s="280" t="s">
        <v>5589</v>
      </c>
      <c r="EJI540" s="280" t="s">
        <v>5589</v>
      </c>
      <c r="EJJ540" s="280" t="s">
        <v>5589</v>
      </c>
      <c r="EJK540" s="280" t="s">
        <v>5589</v>
      </c>
      <c r="EJL540" s="280" t="s">
        <v>5589</v>
      </c>
      <c r="EJM540" s="280" t="s">
        <v>5589</v>
      </c>
      <c r="EJN540" s="280" t="s">
        <v>5589</v>
      </c>
      <c r="EJO540" s="280" t="s">
        <v>5589</v>
      </c>
      <c r="EJP540" s="280" t="s">
        <v>5589</v>
      </c>
      <c r="EJQ540" s="280" t="s">
        <v>5589</v>
      </c>
      <c r="EJR540" s="280" t="s">
        <v>5589</v>
      </c>
      <c r="EJS540" s="280" t="s">
        <v>5589</v>
      </c>
      <c r="EJT540" s="280" t="s">
        <v>5589</v>
      </c>
      <c r="EJU540" s="280" t="s">
        <v>5589</v>
      </c>
      <c r="EJV540" s="280" t="s">
        <v>5589</v>
      </c>
      <c r="EJW540" s="280" t="s">
        <v>5589</v>
      </c>
      <c r="EJX540" s="280" t="s">
        <v>5589</v>
      </c>
      <c r="EJY540" s="280" t="s">
        <v>5589</v>
      </c>
      <c r="EJZ540" s="280" t="s">
        <v>5589</v>
      </c>
      <c r="EKA540" s="280" t="s">
        <v>5589</v>
      </c>
      <c r="EKB540" s="280" t="s">
        <v>5589</v>
      </c>
      <c r="EKC540" s="280" t="s">
        <v>5589</v>
      </c>
      <c r="EKD540" s="280" t="s">
        <v>5589</v>
      </c>
      <c r="EKE540" s="280" t="s">
        <v>5589</v>
      </c>
      <c r="EKF540" s="280" t="s">
        <v>5589</v>
      </c>
      <c r="EKG540" s="280" t="s">
        <v>5589</v>
      </c>
      <c r="EKH540" s="280" t="s">
        <v>5589</v>
      </c>
      <c r="EKI540" s="280" t="s">
        <v>5589</v>
      </c>
      <c r="EKJ540" s="280" t="s">
        <v>5589</v>
      </c>
      <c r="EKK540" s="280" t="s">
        <v>5589</v>
      </c>
      <c r="EKL540" s="280" t="s">
        <v>5589</v>
      </c>
      <c r="EKM540" s="280" t="s">
        <v>5589</v>
      </c>
      <c r="EKN540" s="280" t="s">
        <v>5589</v>
      </c>
      <c r="EKO540" s="280" t="s">
        <v>5589</v>
      </c>
      <c r="EKP540" s="280" t="s">
        <v>5589</v>
      </c>
      <c r="EKQ540" s="280" t="s">
        <v>5589</v>
      </c>
      <c r="EKR540" s="280" t="s">
        <v>5589</v>
      </c>
      <c r="EKS540" s="280" t="s">
        <v>5589</v>
      </c>
      <c r="EKT540" s="280" t="s">
        <v>5589</v>
      </c>
      <c r="EKU540" s="280" t="s">
        <v>5589</v>
      </c>
      <c r="EKV540" s="280" t="s">
        <v>5589</v>
      </c>
      <c r="EKW540" s="280" t="s">
        <v>5589</v>
      </c>
      <c r="EKX540" s="280" t="s">
        <v>5589</v>
      </c>
      <c r="EKY540" s="280" t="s">
        <v>5589</v>
      </c>
      <c r="EKZ540" s="280" t="s">
        <v>5589</v>
      </c>
      <c r="ELA540" s="280" t="s">
        <v>5589</v>
      </c>
      <c r="ELB540" s="280" t="s">
        <v>5589</v>
      </c>
      <c r="ELC540" s="280" t="s">
        <v>5589</v>
      </c>
      <c r="ELD540" s="280" t="s">
        <v>5589</v>
      </c>
      <c r="ELE540" s="280" t="s">
        <v>5589</v>
      </c>
      <c r="ELF540" s="280" t="s">
        <v>5589</v>
      </c>
      <c r="ELG540" s="280" t="s">
        <v>5589</v>
      </c>
      <c r="ELH540" s="280" t="s">
        <v>5589</v>
      </c>
      <c r="ELI540" s="280" t="s">
        <v>5589</v>
      </c>
      <c r="ELJ540" s="280" t="s">
        <v>5589</v>
      </c>
      <c r="ELK540" s="280" t="s">
        <v>5589</v>
      </c>
      <c r="ELL540" s="280" t="s">
        <v>5589</v>
      </c>
      <c r="ELM540" s="280" t="s">
        <v>5589</v>
      </c>
      <c r="ELN540" s="280" t="s">
        <v>5589</v>
      </c>
      <c r="ELO540" s="280" t="s">
        <v>5589</v>
      </c>
      <c r="ELP540" s="280" t="s">
        <v>5589</v>
      </c>
      <c r="ELQ540" s="280" t="s">
        <v>5589</v>
      </c>
      <c r="ELR540" s="280" t="s">
        <v>5589</v>
      </c>
      <c r="ELS540" s="280" t="s">
        <v>5589</v>
      </c>
      <c r="ELT540" s="280" t="s">
        <v>5589</v>
      </c>
      <c r="ELU540" s="280" t="s">
        <v>5589</v>
      </c>
      <c r="ELV540" s="280" t="s">
        <v>5589</v>
      </c>
      <c r="ELW540" s="280" t="s">
        <v>5589</v>
      </c>
      <c r="ELX540" s="280" t="s">
        <v>5589</v>
      </c>
      <c r="ELY540" s="280" t="s">
        <v>5589</v>
      </c>
      <c r="ELZ540" s="280" t="s">
        <v>5589</v>
      </c>
      <c r="EMA540" s="280" t="s">
        <v>5589</v>
      </c>
      <c r="EMB540" s="280" t="s">
        <v>5589</v>
      </c>
      <c r="EMC540" s="280" t="s">
        <v>5589</v>
      </c>
      <c r="EMD540" s="280" t="s">
        <v>5589</v>
      </c>
      <c r="EME540" s="280" t="s">
        <v>5589</v>
      </c>
      <c r="EMF540" s="280" t="s">
        <v>5589</v>
      </c>
      <c r="EMG540" s="280" t="s">
        <v>5589</v>
      </c>
      <c r="EMH540" s="280" t="s">
        <v>5589</v>
      </c>
      <c r="EMI540" s="280" t="s">
        <v>5589</v>
      </c>
      <c r="EMJ540" s="280" t="s">
        <v>5589</v>
      </c>
      <c r="EMK540" s="280" t="s">
        <v>5589</v>
      </c>
      <c r="EML540" s="280" t="s">
        <v>5589</v>
      </c>
      <c r="EMM540" s="280" t="s">
        <v>5589</v>
      </c>
      <c r="EMN540" s="280" t="s">
        <v>5589</v>
      </c>
      <c r="EMO540" s="280" t="s">
        <v>5589</v>
      </c>
      <c r="EMP540" s="280" t="s">
        <v>5589</v>
      </c>
      <c r="EMQ540" s="280" t="s">
        <v>5589</v>
      </c>
      <c r="EMR540" s="280" t="s">
        <v>5589</v>
      </c>
      <c r="EMS540" s="280" t="s">
        <v>5589</v>
      </c>
      <c r="EMT540" s="280" t="s">
        <v>5589</v>
      </c>
      <c r="EMU540" s="280" t="s">
        <v>5589</v>
      </c>
      <c r="EMV540" s="280" t="s">
        <v>5589</v>
      </c>
      <c r="EMW540" s="280" t="s">
        <v>5589</v>
      </c>
      <c r="EMX540" s="280" t="s">
        <v>5589</v>
      </c>
      <c r="EMY540" s="280" t="s">
        <v>5589</v>
      </c>
      <c r="EMZ540" s="280" t="s">
        <v>5589</v>
      </c>
      <c r="ENA540" s="280" t="s">
        <v>5589</v>
      </c>
      <c r="ENB540" s="280" t="s">
        <v>5589</v>
      </c>
      <c r="ENC540" s="280" t="s">
        <v>5589</v>
      </c>
      <c r="END540" s="280" t="s">
        <v>5589</v>
      </c>
      <c r="ENE540" s="280" t="s">
        <v>5589</v>
      </c>
      <c r="ENF540" s="280" t="s">
        <v>5589</v>
      </c>
      <c r="ENG540" s="280" t="s">
        <v>5589</v>
      </c>
      <c r="ENH540" s="280" t="s">
        <v>5589</v>
      </c>
      <c r="ENI540" s="280" t="s">
        <v>5589</v>
      </c>
      <c r="ENJ540" s="280" t="s">
        <v>5589</v>
      </c>
      <c r="ENK540" s="280" t="s">
        <v>5589</v>
      </c>
      <c r="ENL540" s="280" t="s">
        <v>5589</v>
      </c>
      <c r="ENM540" s="280" t="s">
        <v>5589</v>
      </c>
      <c r="ENN540" s="280" t="s">
        <v>5589</v>
      </c>
      <c r="ENO540" s="280" t="s">
        <v>5589</v>
      </c>
      <c r="ENP540" s="280" t="s">
        <v>5589</v>
      </c>
      <c r="ENQ540" s="280" t="s">
        <v>5589</v>
      </c>
      <c r="ENR540" s="280" t="s">
        <v>5589</v>
      </c>
      <c r="ENS540" s="280" t="s">
        <v>5589</v>
      </c>
      <c r="ENT540" s="280" t="s">
        <v>5589</v>
      </c>
      <c r="ENU540" s="280" t="s">
        <v>5589</v>
      </c>
      <c r="ENV540" s="280" t="s">
        <v>5589</v>
      </c>
      <c r="ENW540" s="280" t="s">
        <v>5589</v>
      </c>
      <c r="ENX540" s="280" t="s">
        <v>5589</v>
      </c>
      <c r="ENY540" s="280" t="s">
        <v>5589</v>
      </c>
      <c r="ENZ540" s="280" t="s">
        <v>5589</v>
      </c>
      <c r="EOA540" s="280" t="s">
        <v>5589</v>
      </c>
      <c r="EOB540" s="280" t="s">
        <v>5589</v>
      </c>
      <c r="EOC540" s="280" t="s">
        <v>5589</v>
      </c>
      <c r="EOD540" s="280" t="s">
        <v>5589</v>
      </c>
      <c r="EOE540" s="280" t="s">
        <v>5589</v>
      </c>
      <c r="EOF540" s="280" t="s">
        <v>5589</v>
      </c>
      <c r="EOG540" s="280" t="s">
        <v>5589</v>
      </c>
      <c r="EOH540" s="280" t="s">
        <v>5589</v>
      </c>
      <c r="EOI540" s="280" t="s">
        <v>5589</v>
      </c>
      <c r="EOJ540" s="280" t="s">
        <v>5589</v>
      </c>
      <c r="EOK540" s="280" t="s">
        <v>5589</v>
      </c>
      <c r="EOL540" s="280" t="s">
        <v>5589</v>
      </c>
      <c r="EOM540" s="280" t="s">
        <v>5589</v>
      </c>
      <c r="EON540" s="280" t="s">
        <v>5589</v>
      </c>
      <c r="EOO540" s="280" t="s">
        <v>5589</v>
      </c>
      <c r="EOP540" s="280" t="s">
        <v>5589</v>
      </c>
      <c r="EOQ540" s="280" t="s">
        <v>5589</v>
      </c>
      <c r="EOR540" s="280" t="s">
        <v>5589</v>
      </c>
      <c r="EOS540" s="280" t="s">
        <v>5589</v>
      </c>
      <c r="EOT540" s="280" t="s">
        <v>5589</v>
      </c>
      <c r="EOU540" s="280" t="s">
        <v>5589</v>
      </c>
      <c r="EOV540" s="280" t="s">
        <v>5589</v>
      </c>
      <c r="EOW540" s="280" t="s">
        <v>5589</v>
      </c>
      <c r="EOX540" s="280" t="s">
        <v>5589</v>
      </c>
      <c r="EOY540" s="280" t="s">
        <v>5589</v>
      </c>
      <c r="EOZ540" s="280" t="s">
        <v>5589</v>
      </c>
      <c r="EPA540" s="280" t="s">
        <v>5589</v>
      </c>
      <c r="EPB540" s="280" t="s">
        <v>5589</v>
      </c>
      <c r="EPC540" s="280" t="s">
        <v>5589</v>
      </c>
      <c r="EPD540" s="280" t="s">
        <v>5589</v>
      </c>
      <c r="EPE540" s="280" t="s">
        <v>5589</v>
      </c>
      <c r="EPF540" s="280" t="s">
        <v>5589</v>
      </c>
      <c r="EPG540" s="280" t="s">
        <v>5589</v>
      </c>
      <c r="EPH540" s="280" t="s">
        <v>5589</v>
      </c>
      <c r="EPI540" s="280" t="s">
        <v>5589</v>
      </c>
      <c r="EPJ540" s="280" t="s">
        <v>5589</v>
      </c>
      <c r="EPK540" s="280" t="s">
        <v>5589</v>
      </c>
      <c r="EPL540" s="280" t="s">
        <v>5589</v>
      </c>
      <c r="EPM540" s="280" t="s">
        <v>5589</v>
      </c>
      <c r="EPN540" s="280" t="s">
        <v>5589</v>
      </c>
      <c r="EPO540" s="280" t="s">
        <v>5589</v>
      </c>
      <c r="EPP540" s="280" t="s">
        <v>5589</v>
      </c>
      <c r="EPQ540" s="280" t="s">
        <v>5589</v>
      </c>
      <c r="EPR540" s="280" t="s">
        <v>5589</v>
      </c>
      <c r="EPS540" s="280" t="s">
        <v>5589</v>
      </c>
      <c r="EPT540" s="280" t="s">
        <v>5589</v>
      </c>
      <c r="EPU540" s="280" t="s">
        <v>5589</v>
      </c>
      <c r="EPV540" s="280" t="s">
        <v>5589</v>
      </c>
      <c r="EPW540" s="280" t="s">
        <v>5589</v>
      </c>
      <c r="EPX540" s="280" t="s">
        <v>5589</v>
      </c>
      <c r="EPY540" s="280" t="s">
        <v>5589</v>
      </c>
      <c r="EPZ540" s="280" t="s">
        <v>5589</v>
      </c>
      <c r="EQA540" s="280" t="s">
        <v>5589</v>
      </c>
      <c r="EQB540" s="280" t="s">
        <v>5589</v>
      </c>
      <c r="EQC540" s="280" t="s">
        <v>5589</v>
      </c>
      <c r="EQD540" s="280" t="s">
        <v>5589</v>
      </c>
      <c r="EQE540" s="280" t="s">
        <v>5589</v>
      </c>
      <c r="EQF540" s="280" t="s">
        <v>5589</v>
      </c>
      <c r="EQG540" s="280" t="s">
        <v>5589</v>
      </c>
      <c r="EQH540" s="280" t="s">
        <v>5589</v>
      </c>
      <c r="EQI540" s="280" t="s">
        <v>5589</v>
      </c>
      <c r="EQJ540" s="280" t="s">
        <v>5589</v>
      </c>
      <c r="EQK540" s="280" t="s">
        <v>5589</v>
      </c>
      <c r="EQL540" s="280" t="s">
        <v>5589</v>
      </c>
      <c r="EQM540" s="280" t="s">
        <v>5589</v>
      </c>
      <c r="EQN540" s="280" t="s">
        <v>5589</v>
      </c>
      <c r="EQO540" s="280" t="s">
        <v>5589</v>
      </c>
      <c r="EQP540" s="280" t="s">
        <v>5589</v>
      </c>
      <c r="EQQ540" s="280" t="s">
        <v>5589</v>
      </c>
      <c r="EQR540" s="280" t="s">
        <v>5589</v>
      </c>
      <c r="EQS540" s="280" t="s">
        <v>5589</v>
      </c>
      <c r="EQT540" s="280" t="s">
        <v>5589</v>
      </c>
      <c r="EQU540" s="280" t="s">
        <v>5589</v>
      </c>
      <c r="EQV540" s="280" t="s">
        <v>5589</v>
      </c>
      <c r="EQW540" s="280" t="s">
        <v>5589</v>
      </c>
      <c r="EQX540" s="280" t="s">
        <v>5589</v>
      </c>
      <c r="EQY540" s="280" t="s">
        <v>5589</v>
      </c>
      <c r="EQZ540" s="280" t="s">
        <v>5589</v>
      </c>
      <c r="ERA540" s="280" t="s">
        <v>5589</v>
      </c>
      <c r="ERB540" s="280" t="s">
        <v>5589</v>
      </c>
      <c r="ERC540" s="280" t="s">
        <v>5589</v>
      </c>
      <c r="ERD540" s="280" t="s">
        <v>5589</v>
      </c>
      <c r="ERE540" s="280" t="s">
        <v>5589</v>
      </c>
      <c r="ERF540" s="280" t="s">
        <v>5589</v>
      </c>
      <c r="ERG540" s="280" t="s">
        <v>5589</v>
      </c>
      <c r="ERH540" s="280" t="s">
        <v>5589</v>
      </c>
      <c r="ERI540" s="280" t="s">
        <v>5589</v>
      </c>
      <c r="ERJ540" s="280" t="s">
        <v>5589</v>
      </c>
      <c r="ERK540" s="280" t="s">
        <v>5589</v>
      </c>
      <c r="ERL540" s="280" t="s">
        <v>5589</v>
      </c>
      <c r="ERM540" s="280" t="s">
        <v>5589</v>
      </c>
      <c r="ERN540" s="280" t="s">
        <v>5589</v>
      </c>
      <c r="ERO540" s="280" t="s">
        <v>5589</v>
      </c>
      <c r="ERP540" s="280" t="s">
        <v>5589</v>
      </c>
      <c r="ERQ540" s="280" t="s">
        <v>5589</v>
      </c>
      <c r="ERR540" s="280" t="s">
        <v>5589</v>
      </c>
      <c r="ERS540" s="280" t="s">
        <v>5589</v>
      </c>
      <c r="ERT540" s="280" t="s">
        <v>5589</v>
      </c>
      <c r="ERU540" s="280" t="s">
        <v>5589</v>
      </c>
      <c r="ERV540" s="280" t="s">
        <v>5589</v>
      </c>
      <c r="ERW540" s="280" t="s">
        <v>5589</v>
      </c>
      <c r="ERX540" s="280" t="s">
        <v>5589</v>
      </c>
      <c r="ERY540" s="280" t="s">
        <v>5589</v>
      </c>
      <c r="ERZ540" s="280" t="s">
        <v>5589</v>
      </c>
      <c r="ESA540" s="280" t="s">
        <v>5589</v>
      </c>
      <c r="ESB540" s="280" t="s">
        <v>5589</v>
      </c>
      <c r="ESC540" s="280" t="s">
        <v>5589</v>
      </c>
      <c r="ESD540" s="280" t="s">
        <v>5589</v>
      </c>
      <c r="ESE540" s="280" t="s">
        <v>5589</v>
      </c>
      <c r="ESF540" s="280" t="s">
        <v>5589</v>
      </c>
      <c r="ESG540" s="280" t="s">
        <v>5589</v>
      </c>
      <c r="ESH540" s="280" t="s">
        <v>5589</v>
      </c>
      <c r="ESI540" s="280" t="s">
        <v>5589</v>
      </c>
      <c r="ESJ540" s="280" t="s">
        <v>5589</v>
      </c>
      <c r="ESK540" s="280" t="s">
        <v>5589</v>
      </c>
      <c r="ESL540" s="280" t="s">
        <v>5589</v>
      </c>
      <c r="ESM540" s="280" t="s">
        <v>5589</v>
      </c>
      <c r="ESN540" s="280" t="s">
        <v>5589</v>
      </c>
      <c r="ESO540" s="280" t="s">
        <v>5589</v>
      </c>
      <c r="ESP540" s="280" t="s">
        <v>5589</v>
      </c>
      <c r="ESQ540" s="280" t="s">
        <v>5589</v>
      </c>
      <c r="ESR540" s="280" t="s">
        <v>5589</v>
      </c>
      <c r="ESS540" s="280" t="s">
        <v>5589</v>
      </c>
      <c r="EST540" s="280" t="s">
        <v>5589</v>
      </c>
      <c r="ESU540" s="280" t="s">
        <v>5589</v>
      </c>
      <c r="ESV540" s="280" t="s">
        <v>5589</v>
      </c>
      <c r="ESW540" s="280" t="s">
        <v>5589</v>
      </c>
      <c r="ESX540" s="280" t="s">
        <v>5589</v>
      </c>
      <c r="ESY540" s="280" t="s">
        <v>5589</v>
      </c>
      <c r="ESZ540" s="280" t="s">
        <v>5589</v>
      </c>
      <c r="ETA540" s="280" t="s">
        <v>5589</v>
      </c>
      <c r="ETB540" s="280" t="s">
        <v>5589</v>
      </c>
      <c r="ETC540" s="280" t="s">
        <v>5589</v>
      </c>
      <c r="ETD540" s="280" t="s">
        <v>5589</v>
      </c>
      <c r="ETE540" s="280" t="s">
        <v>5589</v>
      </c>
      <c r="ETF540" s="280" t="s">
        <v>5589</v>
      </c>
      <c r="ETG540" s="280" t="s">
        <v>5589</v>
      </c>
      <c r="ETH540" s="280" t="s">
        <v>5589</v>
      </c>
      <c r="ETI540" s="280" t="s">
        <v>5589</v>
      </c>
      <c r="ETJ540" s="280" t="s">
        <v>5589</v>
      </c>
      <c r="ETK540" s="280" t="s">
        <v>5589</v>
      </c>
      <c r="ETL540" s="280" t="s">
        <v>5589</v>
      </c>
      <c r="ETM540" s="280" t="s">
        <v>5589</v>
      </c>
      <c r="ETN540" s="280" t="s">
        <v>5589</v>
      </c>
      <c r="ETO540" s="280" t="s">
        <v>5589</v>
      </c>
      <c r="ETP540" s="280" t="s">
        <v>5589</v>
      </c>
      <c r="ETQ540" s="280" t="s">
        <v>5589</v>
      </c>
      <c r="ETR540" s="280" t="s">
        <v>5589</v>
      </c>
      <c r="ETS540" s="280" t="s">
        <v>5589</v>
      </c>
      <c r="ETT540" s="280" t="s">
        <v>5589</v>
      </c>
      <c r="ETU540" s="280" t="s">
        <v>5589</v>
      </c>
      <c r="ETV540" s="280" t="s">
        <v>5589</v>
      </c>
      <c r="ETW540" s="280" t="s">
        <v>5589</v>
      </c>
      <c r="ETX540" s="280" t="s">
        <v>5589</v>
      </c>
      <c r="ETY540" s="280" t="s">
        <v>5589</v>
      </c>
      <c r="ETZ540" s="280" t="s">
        <v>5589</v>
      </c>
      <c r="EUA540" s="280" t="s">
        <v>5589</v>
      </c>
      <c r="EUB540" s="280" t="s">
        <v>5589</v>
      </c>
      <c r="EUC540" s="280" t="s">
        <v>5589</v>
      </c>
      <c r="EUD540" s="280" t="s">
        <v>5589</v>
      </c>
      <c r="EUE540" s="280" t="s">
        <v>5589</v>
      </c>
      <c r="EUF540" s="280" t="s">
        <v>5589</v>
      </c>
      <c r="EUG540" s="280" t="s">
        <v>5589</v>
      </c>
      <c r="EUH540" s="280" t="s">
        <v>5589</v>
      </c>
      <c r="EUI540" s="280" t="s">
        <v>5589</v>
      </c>
      <c r="EUJ540" s="280" t="s">
        <v>5589</v>
      </c>
      <c r="EUK540" s="280" t="s">
        <v>5589</v>
      </c>
      <c r="EUL540" s="280" t="s">
        <v>5589</v>
      </c>
      <c r="EUM540" s="280" t="s">
        <v>5589</v>
      </c>
      <c r="EUN540" s="280" t="s">
        <v>5589</v>
      </c>
      <c r="EUO540" s="280" t="s">
        <v>5589</v>
      </c>
      <c r="EUP540" s="280" t="s">
        <v>5589</v>
      </c>
      <c r="EUQ540" s="280" t="s">
        <v>5589</v>
      </c>
      <c r="EUR540" s="280" t="s">
        <v>5589</v>
      </c>
      <c r="EUS540" s="280" t="s">
        <v>5589</v>
      </c>
      <c r="EUT540" s="280" t="s">
        <v>5589</v>
      </c>
      <c r="EUU540" s="280" t="s">
        <v>5589</v>
      </c>
      <c r="EUV540" s="280" t="s">
        <v>5589</v>
      </c>
      <c r="EUW540" s="280" t="s">
        <v>5589</v>
      </c>
      <c r="EUX540" s="280" t="s">
        <v>5589</v>
      </c>
      <c r="EUY540" s="280" t="s">
        <v>5589</v>
      </c>
      <c r="EUZ540" s="280" t="s">
        <v>5589</v>
      </c>
      <c r="EVA540" s="280" t="s">
        <v>5589</v>
      </c>
      <c r="EVB540" s="280" t="s">
        <v>5589</v>
      </c>
      <c r="EVC540" s="280" t="s">
        <v>5589</v>
      </c>
      <c r="EVD540" s="280" t="s">
        <v>5589</v>
      </c>
      <c r="EVE540" s="280" t="s">
        <v>5589</v>
      </c>
      <c r="EVF540" s="280" t="s">
        <v>5589</v>
      </c>
      <c r="EVG540" s="280" t="s">
        <v>5589</v>
      </c>
      <c r="EVH540" s="280" t="s">
        <v>5589</v>
      </c>
      <c r="EVI540" s="280" t="s">
        <v>5589</v>
      </c>
      <c r="EVJ540" s="280" t="s">
        <v>5589</v>
      </c>
      <c r="EVK540" s="280" t="s">
        <v>5589</v>
      </c>
      <c r="EVL540" s="280" t="s">
        <v>5589</v>
      </c>
      <c r="EVM540" s="280" t="s">
        <v>5589</v>
      </c>
      <c r="EVN540" s="280" t="s">
        <v>5589</v>
      </c>
      <c r="EVO540" s="280" t="s">
        <v>5589</v>
      </c>
      <c r="EVP540" s="280" t="s">
        <v>5589</v>
      </c>
      <c r="EVQ540" s="280" t="s">
        <v>5589</v>
      </c>
      <c r="EVR540" s="280" t="s">
        <v>5589</v>
      </c>
      <c r="EVS540" s="280" t="s">
        <v>5589</v>
      </c>
      <c r="EVT540" s="280" t="s">
        <v>5589</v>
      </c>
      <c r="EVU540" s="280" t="s">
        <v>5589</v>
      </c>
      <c r="EVV540" s="280" t="s">
        <v>5589</v>
      </c>
      <c r="EVW540" s="280" t="s">
        <v>5589</v>
      </c>
      <c r="EVX540" s="280" t="s">
        <v>5589</v>
      </c>
      <c r="EVY540" s="280" t="s">
        <v>5589</v>
      </c>
      <c r="EVZ540" s="280" t="s">
        <v>5589</v>
      </c>
      <c r="EWA540" s="280" t="s">
        <v>5589</v>
      </c>
      <c r="EWB540" s="280" t="s">
        <v>5589</v>
      </c>
      <c r="EWC540" s="280" t="s">
        <v>5589</v>
      </c>
      <c r="EWD540" s="280" t="s">
        <v>5589</v>
      </c>
      <c r="EWE540" s="280" t="s">
        <v>5589</v>
      </c>
      <c r="EWF540" s="280" t="s">
        <v>5589</v>
      </c>
      <c r="EWG540" s="280" t="s">
        <v>5589</v>
      </c>
      <c r="EWH540" s="280" t="s">
        <v>5589</v>
      </c>
      <c r="EWI540" s="280" t="s">
        <v>5589</v>
      </c>
      <c r="EWJ540" s="280" t="s">
        <v>5589</v>
      </c>
      <c r="EWK540" s="280" t="s">
        <v>5589</v>
      </c>
      <c r="EWL540" s="280" t="s">
        <v>5589</v>
      </c>
      <c r="EWM540" s="280" t="s">
        <v>5589</v>
      </c>
      <c r="EWN540" s="280" t="s">
        <v>5589</v>
      </c>
      <c r="EWO540" s="280" t="s">
        <v>5589</v>
      </c>
      <c r="EWP540" s="280" t="s">
        <v>5589</v>
      </c>
      <c r="EWQ540" s="280" t="s">
        <v>5589</v>
      </c>
      <c r="EWR540" s="280" t="s">
        <v>5589</v>
      </c>
      <c r="EWS540" s="280" t="s">
        <v>5589</v>
      </c>
      <c r="EWT540" s="280" t="s">
        <v>5589</v>
      </c>
      <c r="EWU540" s="280" t="s">
        <v>5589</v>
      </c>
      <c r="EWV540" s="280" t="s">
        <v>5589</v>
      </c>
      <c r="EWW540" s="280" t="s">
        <v>5589</v>
      </c>
      <c r="EWX540" s="280" t="s">
        <v>5589</v>
      </c>
      <c r="EWY540" s="280" t="s">
        <v>5589</v>
      </c>
      <c r="EWZ540" s="280" t="s">
        <v>5589</v>
      </c>
      <c r="EXA540" s="280" t="s">
        <v>5589</v>
      </c>
      <c r="EXB540" s="280" t="s">
        <v>5589</v>
      </c>
      <c r="EXC540" s="280" t="s">
        <v>5589</v>
      </c>
      <c r="EXD540" s="280" t="s">
        <v>5589</v>
      </c>
      <c r="EXE540" s="280" t="s">
        <v>5589</v>
      </c>
      <c r="EXF540" s="280" t="s">
        <v>5589</v>
      </c>
      <c r="EXG540" s="280" t="s">
        <v>5589</v>
      </c>
      <c r="EXH540" s="280" t="s">
        <v>5589</v>
      </c>
      <c r="EXI540" s="280" t="s">
        <v>5589</v>
      </c>
      <c r="EXJ540" s="280" t="s">
        <v>5589</v>
      </c>
      <c r="EXK540" s="280" t="s">
        <v>5589</v>
      </c>
      <c r="EXL540" s="280" t="s">
        <v>5589</v>
      </c>
      <c r="EXM540" s="280" t="s">
        <v>5589</v>
      </c>
      <c r="EXN540" s="280" t="s">
        <v>5589</v>
      </c>
      <c r="EXO540" s="280" t="s">
        <v>5589</v>
      </c>
      <c r="EXP540" s="280" t="s">
        <v>5589</v>
      </c>
      <c r="EXQ540" s="280" t="s">
        <v>5589</v>
      </c>
      <c r="EXR540" s="280" t="s">
        <v>5589</v>
      </c>
      <c r="EXS540" s="280" t="s">
        <v>5589</v>
      </c>
      <c r="EXT540" s="280" t="s">
        <v>5589</v>
      </c>
      <c r="EXU540" s="280" t="s">
        <v>5589</v>
      </c>
      <c r="EXV540" s="280" t="s">
        <v>5589</v>
      </c>
      <c r="EXW540" s="280" t="s">
        <v>5589</v>
      </c>
      <c r="EXX540" s="280" t="s">
        <v>5589</v>
      </c>
      <c r="EXY540" s="280" t="s">
        <v>5589</v>
      </c>
      <c r="EXZ540" s="280" t="s">
        <v>5589</v>
      </c>
      <c r="EYA540" s="280" t="s">
        <v>5589</v>
      </c>
      <c r="EYB540" s="280" t="s">
        <v>5589</v>
      </c>
      <c r="EYC540" s="280" t="s">
        <v>5589</v>
      </c>
      <c r="EYD540" s="280" t="s">
        <v>5589</v>
      </c>
      <c r="EYE540" s="280" t="s">
        <v>5589</v>
      </c>
      <c r="EYF540" s="280" t="s">
        <v>5589</v>
      </c>
      <c r="EYG540" s="280" t="s">
        <v>5589</v>
      </c>
      <c r="EYH540" s="280" t="s">
        <v>5589</v>
      </c>
      <c r="EYI540" s="280" t="s">
        <v>5589</v>
      </c>
      <c r="EYJ540" s="280" t="s">
        <v>5589</v>
      </c>
      <c r="EYK540" s="280" t="s">
        <v>5589</v>
      </c>
      <c r="EYL540" s="280" t="s">
        <v>5589</v>
      </c>
      <c r="EYM540" s="280" t="s">
        <v>5589</v>
      </c>
      <c r="EYN540" s="280" t="s">
        <v>5589</v>
      </c>
      <c r="EYO540" s="280" t="s">
        <v>5589</v>
      </c>
      <c r="EYP540" s="280" t="s">
        <v>5589</v>
      </c>
      <c r="EYQ540" s="280" t="s">
        <v>5589</v>
      </c>
      <c r="EYR540" s="280" t="s">
        <v>5589</v>
      </c>
      <c r="EYS540" s="280" t="s">
        <v>5589</v>
      </c>
      <c r="EYT540" s="280" t="s">
        <v>5589</v>
      </c>
      <c r="EYU540" s="280" t="s">
        <v>5589</v>
      </c>
      <c r="EYV540" s="280" t="s">
        <v>5589</v>
      </c>
      <c r="EYW540" s="280" t="s">
        <v>5589</v>
      </c>
      <c r="EYX540" s="280" t="s">
        <v>5589</v>
      </c>
      <c r="EYY540" s="280" t="s">
        <v>5589</v>
      </c>
      <c r="EYZ540" s="280" t="s">
        <v>5589</v>
      </c>
      <c r="EZA540" s="280" t="s">
        <v>5589</v>
      </c>
      <c r="EZB540" s="280" t="s">
        <v>5589</v>
      </c>
      <c r="EZC540" s="280" t="s">
        <v>5589</v>
      </c>
      <c r="EZD540" s="280" t="s">
        <v>5589</v>
      </c>
      <c r="EZE540" s="280" t="s">
        <v>5589</v>
      </c>
      <c r="EZF540" s="280" t="s">
        <v>5589</v>
      </c>
      <c r="EZG540" s="280" t="s">
        <v>5589</v>
      </c>
      <c r="EZH540" s="280" t="s">
        <v>5589</v>
      </c>
      <c r="EZI540" s="280" t="s">
        <v>5589</v>
      </c>
      <c r="EZJ540" s="280" t="s">
        <v>5589</v>
      </c>
      <c r="EZK540" s="280" t="s">
        <v>5589</v>
      </c>
      <c r="EZL540" s="280" t="s">
        <v>5589</v>
      </c>
      <c r="EZM540" s="280" t="s">
        <v>5589</v>
      </c>
      <c r="EZN540" s="280" t="s">
        <v>5589</v>
      </c>
      <c r="EZO540" s="280" t="s">
        <v>5589</v>
      </c>
      <c r="EZP540" s="280" t="s">
        <v>5589</v>
      </c>
      <c r="EZQ540" s="280" t="s">
        <v>5589</v>
      </c>
      <c r="EZR540" s="280" t="s">
        <v>5589</v>
      </c>
      <c r="EZS540" s="280" t="s">
        <v>5589</v>
      </c>
      <c r="EZT540" s="280" t="s">
        <v>5589</v>
      </c>
      <c r="EZU540" s="280" t="s">
        <v>5589</v>
      </c>
      <c r="EZV540" s="280" t="s">
        <v>5589</v>
      </c>
      <c r="EZW540" s="280" t="s">
        <v>5589</v>
      </c>
      <c r="EZX540" s="280" t="s">
        <v>5589</v>
      </c>
      <c r="EZY540" s="280" t="s">
        <v>5589</v>
      </c>
      <c r="EZZ540" s="280" t="s">
        <v>5589</v>
      </c>
      <c r="FAA540" s="280" t="s">
        <v>5589</v>
      </c>
      <c r="FAB540" s="280" t="s">
        <v>5589</v>
      </c>
      <c r="FAC540" s="280" t="s">
        <v>5589</v>
      </c>
      <c r="FAD540" s="280" t="s">
        <v>5589</v>
      </c>
      <c r="FAE540" s="280" t="s">
        <v>5589</v>
      </c>
      <c r="FAF540" s="280" t="s">
        <v>5589</v>
      </c>
      <c r="FAG540" s="280" t="s">
        <v>5589</v>
      </c>
      <c r="FAH540" s="280" t="s">
        <v>5589</v>
      </c>
      <c r="FAI540" s="280" t="s">
        <v>5589</v>
      </c>
      <c r="FAJ540" s="280" t="s">
        <v>5589</v>
      </c>
      <c r="FAK540" s="280" t="s">
        <v>5589</v>
      </c>
      <c r="FAL540" s="280" t="s">
        <v>5589</v>
      </c>
      <c r="FAM540" s="280" t="s">
        <v>5589</v>
      </c>
      <c r="FAN540" s="280" t="s">
        <v>5589</v>
      </c>
      <c r="FAO540" s="280" t="s">
        <v>5589</v>
      </c>
      <c r="FAP540" s="280" t="s">
        <v>5589</v>
      </c>
      <c r="FAQ540" s="280" t="s">
        <v>5589</v>
      </c>
      <c r="FAR540" s="280" t="s">
        <v>5589</v>
      </c>
      <c r="FAS540" s="280" t="s">
        <v>5589</v>
      </c>
      <c r="FAT540" s="280" t="s">
        <v>5589</v>
      </c>
      <c r="FAU540" s="280" t="s">
        <v>5589</v>
      </c>
      <c r="FAV540" s="280" t="s">
        <v>5589</v>
      </c>
      <c r="FAW540" s="280" t="s">
        <v>5589</v>
      </c>
      <c r="FAX540" s="280" t="s">
        <v>5589</v>
      </c>
      <c r="FAY540" s="280" t="s">
        <v>5589</v>
      </c>
      <c r="FAZ540" s="280" t="s">
        <v>5589</v>
      </c>
      <c r="FBA540" s="280" t="s">
        <v>5589</v>
      </c>
      <c r="FBB540" s="280" t="s">
        <v>5589</v>
      </c>
      <c r="FBC540" s="280" t="s">
        <v>5589</v>
      </c>
      <c r="FBD540" s="280" t="s">
        <v>5589</v>
      </c>
      <c r="FBE540" s="280" t="s">
        <v>5589</v>
      </c>
      <c r="FBF540" s="280" t="s">
        <v>5589</v>
      </c>
      <c r="FBG540" s="280" t="s">
        <v>5589</v>
      </c>
      <c r="FBH540" s="280" t="s">
        <v>5589</v>
      </c>
      <c r="FBI540" s="280" t="s">
        <v>5589</v>
      </c>
      <c r="FBJ540" s="280" t="s">
        <v>5589</v>
      </c>
      <c r="FBK540" s="280" t="s">
        <v>5589</v>
      </c>
      <c r="FBL540" s="280" t="s">
        <v>5589</v>
      </c>
      <c r="FBM540" s="280" t="s">
        <v>5589</v>
      </c>
      <c r="FBN540" s="280" t="s">
        <v>5589</v>
      </c>
      <c r="FBO540" s="280" t="s">
        <v>5589</v>
      </c>
      <c r="FBP540" s="280" t="s">
        <v>5589</v>
      </c>
      <c r="FBQ540" s="280" t="s">
        <v>5589</v>
      </c>
      <c r="FBR540" s="280" t="s">
        <v>5589</v>
      </c>
      <c r="FBS540" s="280" t="s">
        <v>5589</v>
      </c>
      <c r="FBT540" s="280" t="s">
        <v>5589</v>
      </c>
      <c r="FBU540" s="280" t="s">
        <v>5589</v>
      </c>
      <c r="FBV540" s="280" t="s">
        <v>5589</v>
      </c>
      <c r="FBW540" s="280" t="s">
        <v>5589</v>
      </c>
      <c r="FBX540" s="280" t="s">
        <v>5589</v>
      </c>
      <c r="FBY540" s="280" t="s">
        <v>5589</v>
      </c>
      <c r="FBZ540" s="280" t="s">
        <v>5589</v>
      </c>
      <c r="FCA540" s="280" t="s">
        <v>5589</v>
      </c>
      <c r="FCB540" s="280" t="s">
        <v>5589</v>
      </c>
      <c r="FCC540" s="280" t="s">
        <v>5589</v>
      </c>
      <c r="FCD540" s="280" t="s">
        <v>5589</v>
      </c>
      <c r="FCE540" s="280" t="s">
        <v>5589</v>
      </c>
      <c r="FCF540" s="280" t="s">
        <v>5589</v>
      </c>
      <c r="FCG540" s="280" t="s">
        <v>5589</v>
      </c>
      <c r="FCH540" s="280" t="s">
        <v>5589</v>
      </c>
      <c r="FCI540" s="280" t="s">
        <v>5589</v>
      </c>
      <c r="FCJ540" s="280" t="s">
        <v>5589</v>
      </c>
      <c r="FCK540" s="280" t="s">
        <v>5589</v>
      </c>
      <c r="FCL540" s="280" t="s">
        <v>5589</v>
      </c>
      <c r="FCM540" s="280" t="s">
        <v>5589</v>
      </c>
      <c r="FCN540" s="280" t="s">
        <v>5589</v>
      </c>
      <c r="FCO540" s="280" t="s">
        <v>5589</v>
      </c>
      <c r="FCP540" s="280" t="s">
        <v>5589</v>
      </c>
      <c r="FCQ540" s="280" t="s">
        <v>5589</v>
      </c>
      <c r="FCR540" s="280" t="s">
        <v>5589</v>
      </c>
      <c r="FCS540" s="280" t="s">
        <v>5589</v>
      </c>
      <c r="FCT540" s="280" t="s">
        <v>5589</v>
      </c>
      <c r="FCU540" s="280" t="s">
        <v>5589</v>
      </c>
      <c r="FCV540" s="280" t="s">
        <v>5589</v>
      </c>
      <c r="FCW540" s="280" t="s">
        <v>5589</v>
      </c>
      <c r="FCX540" s="280" t="s">
        <v>5589</v>
      </c>
      <c r="FCY540" s="280" t="s">
        <v>5589</v>
      </c>
      <c r="FCZ540" s="280" t="s">
        <v>5589</v>
      </c>
      <c r="FDA540" s="280" t="s">
        <v>5589</v>
      </c>
      <c r="FDB540" s="280" t="s">
        <v>5589</v>
      </c>
      <c r="FDC540" s="280" t="s">
        <v>5589</v>
      </c>
      <c r="FDD540" s="280" t="s">
        <v>5589</v>
      </c>
      <c r="FDE540" s="280" t="s">
        <v>5589</v>
      </c>
      <c r="FDF540" s="280" t="s">
        <v>5589</v>
      </c>
      <c r="FDG540" s="280" t="s">
        <v>5589</v>
      </c>
      <c r="FDH540" s="280" t="s">
        <v>5589</v>
      </c>
      <c r="FDI540" s="280" t="s">
        <v>5589</v>
      </c>
      <c r="FDJ540" s="280" t="s">
        <v>5589</v>
      </c>
      <c r="FDK540" s="280" t="s">
        <v>5589</v>
      </c>
      <c r="FDL540" s="280" t="s">
        <v>5589</v>
      </c>
      <c r="FDM540" s="280" t="s">
        <v>5589</v>
      </c>
      <c r="FDN540" s="280" t="s">
        <v>5589</v>
      </c>
      <c r="FDO540" s="280" t="s">
        <v>5589</v>
      </c>
      <c r="FDP540" s="280" t="s">
        <v>5589</v>
      </c>
      <c r="FDQ540" s="280" t="s">
        <v>5589</v>
      </c>
      <c r="FDR540" s="280" t="s">
        <v>5589</v>
      </c>
      <c r="FDS540" s="280" t="s">
        <v>5589</v>
      </c>
      <c r="FDT540" s="280" t="s">
        <v>5589</v>
      </c>
      <c r="FDU540" s="280" t="s">
        <v>5589</v>
      </c>
      <c r="FDV540" s="280" t="s">
        <v>5589</v>
      </c>
      <c r="FDW540" s="280" t="s">
        <v>5589</v>
      </c>
      <c r="FDX540" s="280" t="s">
        <v>5589</v>
      </c>
      <c r="FDY540" s="280" t="s">
        <v>5589</v>
      </c>
      <c r="FDZ540" s="280" t="s">
        <v>5589</v>
      </c>
      <c r="FEA540" s="280" t="s">
        <v>5589</v>
      </c>
      <c r="FEB540" s="280" t="s">
        <v>5589</v>
      </c>
      <c r="FEC540" s="280" t="s">
        <v>5589</v>
      </c>
      <c r="FED540" s="280" t="s">
        <v>5589</v>
      </c>
      <c r="FEE540" s="280" t="s">
        <v>5589</v>
      </c>
      <c r="FEF540" s="280" t="s">
        <v>5589</v>
      </c>
      <c r="FEG540" s="280" t="s">
        <v>5589</v>
      </c>
      <c r="FEH540" s="280" t="s">
        <v>5589</v>
      </c>
      <c r="FEI540" s="280" t="s">
        <v>5589</v>
      </c>
      <c r="FEJ540" s="280" t="s">
        <v>5589</v>
      </c>
      <c r="FEK540" s="280" t="s">
        <v>5589</v>
      </c>
      <c r="FEL540" s="280" t="s">
        <v>5589</v>
      </c>
      <c r="FEM540" s="280" t="s">
        <v>5589</v>
      </c>
      <c r="FEN540" s="280" t="s">
        <v>5589</v>
      </c>
      <c r="FEO540" s="280" t="s">
        <v>5589</v>
      </c>
      <c r="FEP540" s="280" t="s">
        <v>5589</v>
      </c>
      <c r="FEQ540" s="280" t="s">
        <v>5589</v>
      </c>
      <c r="FER540" s="280" t="s">
        <v>5589</v>
      </c>
      <c r="FES540" s="280" t="s">
        <v>5589</v>
      </c>
      <c r="FET540" s="280" t="s">
        <v>5589</v>
      </c>
      <c r="FEU540" s="280" t="s">
        <v>5589</v>
      </c>
      <c r="FEV540" s="280" t="s">
        <v>5589</v>
      </c>
      <c r="FEW540" s="280" t="s">
        <v>5589</v>
      </c>
      <c r="FEX540" s="280" t="s">
        <v>5589</v>
      </c>
      <c r="FEY540" s="280" t="s">
        <v>5589</v>
      </c>
      <c r="FEZ540" s="280" t="s">
        <v>5589</v>
      </c>
      <c r="FFA540" s="280" t="s">
        <v>5589</v>
      </c>
      <c r="FFB540" s="280" t="s">
        <v>5589</v>
      </c>
      <c r="FFC540" s="280" t="s">
        <v>5589</v>
      </c>
      <c r="FFD540" s="280" t="s">
        <v>5589</v>
      </c>
      <c r="FFE540" s="280" t="s">
        <v>5589</v>
      </c>
      <c r="FFF540" s="280" t="s">
        <v>5589</v>
      </c>
      <c r="FFG540" s="280" t="s">
        <v>5589</v>
      </c>
      <c r="FFH540" s="280" t="s">
        <v>5589</v>
      </c>
      <c r="FFI540" s="280" t="s">
        <v>5589</v>
      </c>
      <c r="FFJ540" s="280" t="s">
        <v>5589</v>
      </c>
      <c r="FFK540" s="280" t="s">
        <v>5589</v>
      </c>
      <c r="FFL540" s="280" t="s">
        <v>5589</v>
      </c>
      <c r="FFM540" s="280" t="s">
        <v>5589</v>
      </c>
      <c r="FFN540" s="280" t="s">
        <v>5589</v>
      </c>
      <c r="FFO540" s="280" t="s">
        <v>5589</v>
      </c>
      <c r="FFP540" s="280" t="s">
        <v>5589</v>
      </c>
      <c r="FFQ540" s="280" t="s">
        <v>5589</v>
      </c>
      <c r="FFR540" s="280" t="s">
        <v>5589</v>
      </c>
      <c r="FFS540" s="280" t="s">
        <v>5589</v>
      </c>
      <c r="FFT540" s="280" t="s">
        <v>5589</v>
      </c>
      <c r="FFU540" s="280" t="s">
        <v>5589</v>
      </c>
      <c r="FFV540" s="280" t="s">
        <v>5589</v>
      </c>
      <c r="FFW540" s="280" t="s">
        <v>5589</v>
      </c>
      <c r="FFX540" s="280" t="s">
        <v>5589</v>
      </c>
      <c r="FFY540" s="280" t="s">
        <v>5589</v>
      </c>
      <c r="FFZ540" s="280" t="s">
        <v>5589</v>
      </c>
      <c r="FGA540" s="280" t="s">
        <v>5589</v>
      </c>
      <c r="FGB540" s="280" t="s">
        <v>5589</v>
      </c>
      <c r="FGC540" s="280" t="s">
        <v>5589</v>
      </c>
      <c r="FGD540" s="280" t="s">
        <v>5589</v>
      </c>
      <c r="FGE540" s="280" t="s">
        <v>5589</v>
      </c>
      <c r="FGF540" s="280" t="s">
        <v>5589</v>
      </c>
      <c r="FGG540" s="280" t="s">
        <v>5589</v>
      </c>
      <c r="FGH540" s="280" t="s">
        <v>5589</v>
      </c>
      <c r="FGI540" s="280" t="s">
        <v>5589</v>
      </c>
      <c r="FGJ540" s="280" t="s">
        <v>5589</v>
      </c>
      <c r="FGK540" s="280" t="s">
        <v>5589</v>
      </c>
      <c r="FGL540" s="280" t="s">
        <v>5589</v>
      </c>
      <c r="FGM540" s="280" t="s">
        <v>5589</v>
      </c>
      <c r="FGN540" s="280" t="s">
        <v>5589</v>
      </c>
      <c r="FGO540" s="280" t="s">
        <v>5589</v>
      </c>
      <c r="FGP540" s="280" t="s">
        <v>5589</v>
      </c>
      <c r="FGQ540" s="280" t="s">
        <v>5589</v>
      </c>
      <c r="FGR540" s="280" t="s">
        <v>5589</v>
      </c>
      <c r="FGS540" s="280" t="s">
        <v>5589</v>
      </c>
      <c r="FGT540" s="280" t="s">
        <v>5589</v>
      </c>
      <c r="FGU540" s="280" t="s">
        <v>5589</v>
      </c>
      <c r="FGV540" s="280" t="s">
        <v>5589</v>
      </c>
      <c r="FGW540" s="280" t="s">
        <v>5589</v>
      </c>
      <c r="FGX540" s="280" t="s">
        <v>5589</v>
      </c>
      <c r="FGY540" s="280" t="s">
        <v>5589</v>
      </c>
      <c r="FGZ540" s="280" t="s">
        <v>5589</v>
      </c>
      <c r="FHA540" s="280" t="s">
        <v>5589</v>
      </c>
      <c r="FHB540" s="280" t="s">
        <v>5589</v>
      </c>
      <c r="FHC540" s="280" t="s">
        <v>5589</v>
      </c>
      <c r="FHD540" s="280" t="s">
        <v>5589</v>
      </c>
      <c r="FHE540" s="280" t="s">
        <v>5589</v>
      </c>
      <c r="FHF540" s="280" t="s">
        <v>5589</v>
      </c>
      <c r="FHG540" s="280" t="s">
        <v>5589</v>
      </c>
      <c r="FHH540" s="280" t="s">
        <v>5589</v>
      </c>
      <c r="FHI540" s="280" t="s">
        <v>5589</v>
      </c>
      <c r="FHJ540" s="280" t="s">
        <v>5589</v>
      </c>
      <c r="FHK540" s="280" t="s">
        <v>5589</v>
      </c>
      <c r="FHL540" s="280" t="s">
        <v>5589</v>
      </c>
      <c r="FHM540" s="280" t="s">
        <v>5589</v>
      </c>
      <c r="FHN540" s="280" t="s">
        <v>5589</v>
      </c>
      <c r="FHO540" s="280" t="s">
        <v>5589</v>
      </c>
      <c r="FHP540" s="280" t="s">
        <v>5589</v>
      </c>
      <c r="FHQ540" s="280" t="s">
        <v>5589</v>
      </c>
      <c r="FHR540" s="280" t="s">
        <v>5589</v>
      </c>
      <c r="FHS540" s="280" t="s">
        <v>5589</v>
      </c>
      <c r="FHT540" s="280" t="s">
        <v>5589</v>
      </c>
      <c r="FHU540" s="280" t="s">
        <v>5589</v>
      </c>
      <c r="FHV540" s="280" t="s">
        <v>5589</v>
      </c>
      <c r="FHW540" s="280" t="s">
        <v>5589</v>
      </c>
      <c r="FHX540" s="280" t="s">
        <v>5589</v>
      </c>
      <c r="FHY540" s="280" t="s">
        <v>5589</v>
      </c>
      <c r="FHZ540" s="280" t="s">
        <v>5589</v>
      </c>
      <c r="FIA540" s="280" t="s">
        <v>5589</v>
      </c>
      <c r="FIB540" s="280" t="s">
        <v>5589</v>
      </c>
      <c r="FIC540" s="280" t="s">
        <v>5589</v>
      </c>
      <c r="FID540" s="280" t="s">
        <v>5589</v>
      </c>
      <c r="FIE540" s="280" t="s">
        <v>5589</v>
      </c>
      <c r="FIF540" s="280" t="s">
        <v>5589</v>
      </c>
      <c r="FIG540" s="280" t="s">
        <v>5589</v>
      </c>
      <c r="FIH540" s="280" t="s">
        <v>5589</v>
      </c>
      <c r="FII540" s="280" t="s">
        <v>5589</v>
      </c>
      <c r="FIJ540" s="280" t="s">
        <v>5589</v>
      </c>
      <c r="FIK540" s="280" t="s">
        <v>5589</v>
      </c>
      <c r="FIL540" s="280" t="s">
        <v>5589</v>
      </c>
      <c r="FIM540" s="280" t="s">
        <v>5589</v>
      </c>
      <c r="FIN540" s="280" t="s">
        <v>5589</v>
      </c>
      <c r="FIO540" s="280" t="s">
        <v>5589</v>
      </c>
      <c r="FIP540" s="280" t="s">
        <v>5589</v>
      </c>
      <c r="FIQ540" s="280" t="s">
        <v>5589</v>
      </c>
      <c r="FIR540" s="280" t="s">
        <v>5589</v>
      </c>
      <c r="FIS540" s="280" t="s">
        <v>5589</v>
      </c>
      <c r="FIT540" s="280" t="s">
        <v>5589</v>
      </c>
      <c r="FIU540" s="280" t="s">
        <v>5589</v>
      </c>
      <c r="FIV540" s="280" t="s">
        <v>5589</v>
      </c>
      <c r="FIW540" s="280" t="s">
        <v>5589</v>
      </c>
      <c r="FIX540" s="280" t="s">
        <v>5589</v>
      </c>
      <c r="FIY540" s="280" t="s">
        <v>5589</v>
      </c>
      <c r="FIZ540" s="280" t="s">
        <v>5589</v>
      </c>
      <c r="FJA540" s="280" t="s">
        <v>5589</v>
      </c>
      <c r="FJB540" s="280" t="s">
        <v>5589</v>
      </c>
      <c r="FJC540" s="280" t="s">
        <v>5589</v>
      </c>
      <c r="FJD540" s="280" t="s">
        <v>5589</v>
      </c>
      <c r="FJE540" s="280" t="s">
        <v>5589</v>
      </c>
      <c r="FJF540" s="280" t="s">
        <v>5589</v>
      </c>
      <c r="FJG540" s="280" t="s">
        <v>5589</v>
      </c>
      <c r="FJH540" s="280" t="s">
        <v>5589</v>
      </c>
      <c r="FJI540" s="280" t="s">
        <v>5589</v>
      </c>
      <c r="FJJ540" s="280" t="s">
        <v>5589</v>
      </c>
      <c r="FJK540" s="280" t="s">
        <v>5589</v>
      </c>
      <c r="FJL540" s="280" t="s">
        <v>5589</v>
      </c>
      <c r="FJM540" s="280" t="s">
        <v>5589</v>
      </c>
      <c r="FJN540" s="280" t="s">
        <v>5589</v>
      </c>
      <c r="FJO540" s="280" t="s">
        <v>5589</v>
      </c>
      <c r="FJP540" s="280" t="s">
        <v>5589</v>
      </c>
      <c r="FJQ540" s="280" t="s">
        <v>5589</v>
      </c>
      <c r="FJR540" s="280" t="s">
        <v>5589</v>
      </c>
      <c r="FJS540" s="280" t="s">
        <v>5589</v>
      </c>
      <c r="FJT540" s="280" t="s">
        <v>5589</v>
      </c>
      <c r="FJU540" s="280" t="s">
        <v>5589</v>
      </c>
      <c r="FJV540" s="280" t="s">
        <v>5589</v>
      </c>
      <c r="FJW540" s="280" t="s">
        <v>5589</v>
      </c>
      <c r="FJX540" s="280" t="s">
        <v>5589</v>
      </c>
      <c r="FJY540" s="280" t="s">
        <v>5589</v>
      </c>
      <c r="FJZ540" s="280" t="s">
        <v>5589</v>
      </c>
      <c r="FKA540" s="280" t="s">
        <v>5589</v>
      </c>
      <c r="FKB540" s="280" t="s">
        <v>5589</v>
      </c>
      <c r="FKC540" s="280" t="s">
        <v>5589</v>
      </c>
      <c r="FKD540" s="280" t="s">
        <v>5589</v>
      </c>
      <c r="FKE540" s="280" t="s">
        <v>5589</v>
      </c>
      <c r="FKF540" s="280" t="s">
        <v>5589</v>
      </c>
      <c r="FKG540" s="280" t="s">
        <v>5589</v>
      </c>
      <c r="FKH540" s="280" t="s">
        <v>5589</v>
      </c>
      <c r="FKI540" s="280" t="s">
        <v>5589</v>
      </c>
      <c r="FKJ540" s="280" t="s">
        <v>5589</v>
      </c>
      <c r="FKK540" s="280" t="s">
        <v>5589</v>
      </c>
      <c r="FKL540" s="280" t="s">
        <v>5589</v>
      </c>
      <c r="FKM540" s="280" t="s">
        <v>5589</v>
      </c>
      <c r="FKN540" s="280" t="s">
        <v>5589</v>
      </c>
      <c r="FKO540" s="280" t="s">
        <v>5589</v>
      </c>
      <c r="FKP540" s="280" t="s">
        <v>5589</v>
      </c>
      <c r="FKQ540" s="280" t="s">
        <v>5589</v>
      </c>
      <c r="FKR540" s="280" t="s">
        <v>5589</v>
      </c>
      <c r="FKS540" s="280" t="s">
        <v>5589</v>
      </c>
      <c r="FKT540" s="280" t="s">
        <v>5589</v>
      </c>
      <c r="FKU540" s="280" t="s">
        <v>5589</v>
      </c>
      <c r="FKV540" s="280" t="s">
        <v>5589</v>
      </c>
      <c r="FKW540" s="280" t="s">
        <v>5589</v>
      </c>
      <c r="FKX540" s="280" t="s">
        <v>5589</v>
      </c>
      <c r="FKY540" s="280" t="s">
        <v>5589</v>
      </c>
      <c r="FKZ540" s="280" t="s">
        <v>5589</v>
      </c>
      <c r="FLA540" s="280" t="s">
        <v>5589</v>
      </c>
      <c r="FLB540" s="280" t="s">
        <v>5589</v>
      </c>
      <c r="FLC540" s="280" t="s">
        <v>5589</v>
      </c>
      <c r="FLD540" s="280" t="s">
        <v>5589</v>
      </c>
      <c r="FLE540" s="280" t="s">
        <v>5589</v>
      </c>
      <c r="FLF540" s="280" t="s">
        <v>5589</v>
      </c>
      <c r="FLG540" s="280" t="s">
        <v>5589</v>
      </c>
      <c r="FLH540" s="280" t="s">
        <v>5589</v>
      </c>
      <c r="FLI540" s="280" t="s">
        <v>5589</v>
      </c>
      <c r="FLJ540" s="280" t="s">
        <v>5589</v>
      </c>
      <c r="FLK540" s="280" t="s">
        <v>5589</v>
      </c>
      <c r="FLL540" s="280" t="s">
        <v>5589</v>
      </c>
      <c r="FLM540" s="280" t="s">
        <v>5589</v>
      </c>
      <c r="FLN540" s="280" t="s">
        <v>5589</v>
      </c>
      <c r="FLO540" s="280" t="s">
        <v>5589</v>
      </c>
      <c r="FLP540" s="280" t="s">
        <v>5589</v>
      </c>
      <c r="FLQ540" s="280" t="s">
        <v>5589</v>
      </c>
      <c r="FLR540" s="280" t="s">
        <v>5589</v>
      </c>
      <c r="FLS540" s="280" t="s">
        <v>5589</v>
      </c>
      <c r="FLT540" s="280" t="s">
        <v>5589</v>
      </c>
      <c r="FLU540" s="280" t="s">
        <v>5589</v>
      </c>
      <c r="FLV540" s="280" t="s">
        <v>5589</v>
      </c>
      <c r="FLW540" s="280" t="s">
        <v>5589</v>
      </c>
      <c r="FLX540" s="280" t="s">
        <v>5589</v>
      </c>
      <c r="FLY540" s="280" t="s">
        <v>5589</v>
      </c>
      <c r="FLZ540" s="280" t="s">
        <v>5589</v>
      </c>
      <c r="FMA540" s="280" t="s">
        <v>5589</v>
      </c>
      <c r="FMB540" s="280" t="s">
        <v>5589</v>
      </c>
      <c r="FMC540" s="280" t="s">
        <v>5589</v>
      </c>
      <c r="FMD540" s="280" t="s">
        <v>5589</v>
      </c>
      <c r="FME540" s="280" t="s">
        <v>5589</v>
      </c>
      <c r="FMF540" s="280" t="s">
        <v>5589</v>
      </c>
      <c r="FMG540" s="280" t="s">
        <v>5589</v>
      </c>
      <c r="FMH540" s="280" t="s">
        <v>5589</v>
      </c>
      <c r="FMI540" s="280" t="s">
        <v>5589</v>
      </c>
      <c r="FMJ540" s="280" t="s">
        <v>5589</v>
      </c>
      <c r="FMK540" s="280" t="s">
        <v>5589</v>
      </c>
      <c r="FML540" s="280" t="s">
        <v>5589</v>
      </c>
      <c r="FMM540" s="280" t="s">
        <v>5589</v>
      </c>
      <c r="FMN540" s="280" t="s">
        <v>5589</v>
      </c>
      <c r="FMO540" s="280" t="s">
        <v>5589</v>
      </c>
      <c r="FMP540" s="280" t="s">
        <v>5589</v>
      </c>
      <c r="FMQ540" s="280" t="s">
        <v>5589</v>
      </c>
      <c r="FMR540" s="280" t="s">
        <v>5589</v>
      </c>
      <c r="FMS540" s="280" t="s">
        <v>5589</v>
      </c>
      <c r="FMT540" s="280" t="s">
        <v>5589</v>
      </c>
      <c r="FMU540" s="280" t="s">
        <v>5589</v>
      </c>
      <c r="FMV540" s="280" t="s">
        <v>5589</v>
      </c>
      <c r="FMW540" s="280" t="s">
        <v>5589</v>
      </c>
      <c r="FMX540" s="280" t="s">
        <v>5589</v>
      </c>
      <c r="FMY540" s="280" t="s">
        <v>5589</v>
      </c>
      <c r="FMZ540" s="280" t="s">
        <v>5589</v>
      </c>
      <c r="FNA540" s="280" t="s">
        <v>5589</v>
      </c>
      <c r="FNB540" s="280" t="s">
        <v>5589</v>
      </c>
      <c r="FNC540" s="280" t="s">
        <v>5589</v>
      </c>
      <c r="FND540" s="280" t="s">
        <v>5589</v>
      </c>
      <c r="FNE540" s="280" t="s">
        <v>5589</v>
      </c>
      <c r="FNF540" s="280" t="s">
        <v>5589</v>
      </c>
      <c r="FNG540" s="280" t="s">
        <v>5589</v>
      </c>
      <c r="FNH540" s="280" t="s">
        <v>5589</v>
      </c>
      <c r="FNI540" s="280" t="s">
        <v>5589</v>
      </c>
      <c r="FNJ540" s="280" t="s">
        <v>5589</v>
      </c>
      <c r="FNK540" s="280" t="s">
        <v>5589</v>
      </c>
      <c r="FNL540" s="280" t="s">
        <v>5589</v>
      </c>
      <c r="FNM540" s="280" t="s">
        <v>5589</v>
      </c>
      <c r="FNN540" s="280" t="s">
        <v>5589</v>
      </c>
      <c r="FNO540" s="280" t="s">
        <v>5589</v>
      </c>
      <c r="FNP540" s="280" t="s">
        <v>5589</v>
      </c>
      <c r="FNQ540" s="280" t="s">
        <v>5589</v>
      </c>
      <c r="FNR540" s="280" t="s">
        <v>5589</v>
      </c>
      <c r="FNS540" s="280" t="s">
        <v>5589</v>
      </c>
      <c r="FNT540" s="280" t="s">
        <v>5589</v>
      </c>
      <c r="FNU540" s="280" t="s">
        <v>5589</v>
      </c>
      <c r="FNV540" s="280" t="s">
        <v>5589</v>
      </c>
      <c r="FNW540" s="280" t="s">
        <v>5589</v>
      </c>
      <c r="FNX540" s="280" t="s">
        <v>5589</v>
      </c>
      <c r="FNY540" s="280" t="s">
        <v>5589</v>
      </c>
      <c r="FNZ540" s="280" t="s">
        <v>5589</v>
      </c>
      <c r="FOA540" s="280" t="s">
        <v>5589</v>
      </c>
      <c r="FOB540" s="280" t="s">
        <v>5589</v>
      </c>
      <c r="FOC540" s="280" t="s">
        <v>5589</v>
      </c>
      <c r="FOD540" s="280" t="s">
        <v>5589</v>
      </c>
      <c r="FOE540" s="280" t="s">
        <v>5589</v>
      </c>
      <c r="FOF540" s="280" t="s">
        <v>5589</v>
      </c>
      <c r="FOG540" s="280" t="s">
        <v>5589</v>
      </c>
      <c r="FOH540" s="280" t="s">
        <v>5589</v>
      </c>
      <c r="FOI540" s="280" t="s">
        <v>5589</v>
      </c>
      <c r="FOJ540" s="280" t="s">
        <v>5589</v>
      </c>
      <c r="FOK540" s="280" t="s">
        <v>5589</v>
      </c>
      <c r="FOL540" s="280" t="s">
        <v>5589</v>
      </c>
      <c r="FOM540" s="280" t="s">
        <v>5589</v>
      </c>
      <c r="FON540" s="280" t="s">
        <v>5589</v>
      </c>
      <c r="FOO540" s="280" t="s">
        <v>5589</v>
      </c>
      <c r="FOP540" s="280" t="s">
        <v>5589</v>
      </c>
      <c r="FOQ540" s="280" t="s">
        <v>5589</v>
      </c>
      <c r="FOR540" s="280" t="s">
        <v>5589</v>
      </c>
      <c r="FOS540" s="280" t="s">
        <v>5589</v>
      </c>
      <c r="FOT540" s="280" t="s">
        <v>5589</v>
      </c>
      <c r="FOU540" s="280" t="s">
        <v>5589</v>
      </c>
      <c r="FOV540" s="280" t="s">
        <v>5589</v>
      </c>
      <c r="FOW540" s="280" t="s">
        <v>5589</v>
      </c>
      <c r="FOX540" s="280" t="s">
        <v>5589</v>
      </c>
      <c r="FOY540" s="280" t="s">
        <v>5589</v>
      </c>
      <c r="FOZ540" s="280" t="s">
        <v>5589</v>
      </c>
      <c r="FPA540" s="280" t="s">
        <v>5589</v>
      </c>
      <c r="FPB540" s="280" t="s">
        <v>5589</v>
      </c>
      <c r="FPC540" s="280" t="s">
        <v>5589</v>
      </c>
      <c r="FPD540" s="280" t="s">
        <v>5589</v>
      </c>
      <c r="FPE540" s="280" t="s">
        <v>5589</v>
      </c>
      <c r="FPF540" s="280" t="s">
        <v>5589</v>
      </c>
      <c r="FPG540" s="280" t="s">
        <v>5589</v>
      </c>
      <c r="FPH540" s="280" t="s">
        <v>5589</v>
      </c>
      <c r="FPI540" s="280" t="s">
        <v>5589</v>
      </c>
      <c r="FPJ540" s="280" t="s">
        <v>5589</v>
      </c>
      <c r="FPK540" s="280" t="s">
        <v>5589</v>
      </c>
      <c r="FPL540" s="280" t="s">
        <v>5589</v>
      </c>
      <c r="FPM540" s="280" t="s">
        <v>5589</v>
      </c>
      <c r="FPN540" s="280" t="s">
        <v>5589</v>
      </c>
      <c r="FPO540" s="280" t="s">
        <v>5589</v>
      </c>
      <c r="FPP540" s="280" t="s">
        <v>5589</v>
      </c>
      <c r="FPQ540" s="280" t="s">
        <v>5589</v>
      </c>
      <c r="FPR540" s="280" t="s">
        <v>5589</v>
      </c>
      <c r="FPS540" s="280" t="s">
        <v>5589</v>
      </c>
      <c r="FPT540" s="280" t="s">
        <v>5589</v>
      </c>
      <c r="FPU540" s="280" t="s">
        <v>5589</v>
      </c>
      <c r="FPV540" s="280" t="s">
        <v>5589</v>
      </c>
      <c r="FPW540" s="280" t="s">
        <v>5589</v>
      </c>
      <c r="FPX540" s="280" t="s">
        <v>5589</v>
      </c>
      <c r="FPY540" s="280" t="s">
        <v>5589</v>
      </c>
      <c r="FPZ540" s="280" t="s">
        <v>5589</v>
      </c>
      <c r="FQA540" s="280" t="s">
        <v>5589</v>
      </c>
      <c r="FQB540" s="280" t="s">
        <v>5589</v>
      </c>
      <c r="FQC540" s="280" t="s">
        <v>5589</v>
      </c>
      <c r="FQD540" s="280" t="s">
        <v>5589</v>
      </c>
      <c r="FQE540" s="280" t="s">
        <v>5589</v>
      </c>
      <c r="FQF540" s="280" t="s">
        <v>5589</v>
      </c>
      <c r="FQG540" s="280" t="s">
        <v>5589</v>
      </c>
      <c r="FQH540" s="280" t="s">
        <v>5589</v>
      </c>
      <c r="FQI540" s="280" t="s">
        <v>5589</v>
      </c>
      <c r="FQJ540" s="280" t="s">
        <v>5589</v>
      </c>
      <c r="FQK540" s="280" t="s">
        <v>5589</v>
      </c>
      <c r="FQL540" s="280" t="s">
        <v>5589</v>
      </c>
      <c r="FQM540" s="280" t="s">
        <v>5589</v>
      </c>
      <c r="FQN540" s="280" t="s">
        <v>5589</v>
      </c>
      <c r="FQO540" s="280" t="s">
        <v>5589</v>
      </c>
      <c r="FQP540" s="280" t="s">
        <v>5589</v>
      </c>
      <c r="FQQ540" s="280" t="s">
        <v>5589</v>
      </c>
      <c r="FQR540" s="280" t="s">
        <v>5589</v>
      </c>
      <c r="FQS540" s="280" t="s">
        <v>5589</v>
      </c>
      <c r="FQT540" s="280" t="s">
        <v>5589</v>
      </c>
      <c r="FQU540" s="280" t="s">
        <v>5589</v>
      </c>
      <c r="FQV540" s="280" t="s">
        <v>5589</v>
      </c>
      <c r="FQW540" s="280" t="s">
        <v>5589</v>
      </c>
      <c r="FQX540" s="280" t="s">
        <v>5589</v>
      </c>
      <c r="FQY540" s="280" t="s">
        <v>5589</v>
      </c>
      <c r="FQZ540" s="280" t="s">
        <v>5589</v>
      </c>
      <c r="FRA540" s="280" t="s">
        <v>5589</v>
      </c>
      <c r="FRB540" s="280" t="s">
        <v>5589</v>
      </c>
      <c r="FRC540" s="280" t="s">
        <v>5589</v>
      </c>
      <c r="FRD540" s="280" t="s">
        <v>5589</v>
      </c>
      <c r="FRE540" s="280" t="s">
        <v>5589</v>
      </c>
      <c r="FRF540" s="280" t="s">
        <v>5589</v>
      </c>
      <c r="FRG540" s="280" t="s">
        <v>5589</v>
      </c>
      <c r="FRH540" s="280" t="s">
        <v>5589</v>
      </c>
      <c r="FRI540" s="280" t="s">
        <v>5589</v>
      </c>
      <c r="FRJ540" s="280" t="s">
        <v>5589</v>
      </c>
      <c r="FRK540" s="280" t="s">
        <v>5589</v>
      </c>
      <c r="FRL540" s="280" t="s">
        <v>5589</v>
      </c>
      <c r="FRM540" s="280" t="s">
        <v>5589</v>
      </c>
      <c r="FRN540" s="280" t="s">
        <v>5589</v>
      </c>
      <c r="FRO540" s="280" t="s">
        <v>5589</v>
      </c>
      <c r="FRP540" s="280" t="s">
        <v>5589</v>
      </c>
      <c r="FRQ540" s="280" t="s">
        <v>5589</v>
      </c>
      <c r="FRR540" s="280" t="s">
        <v>5589</v>
      </c>
      <c r="FRS540" s="280" t="s">
        <v>5589</v>
      </c>
      <c r="FRT540" s="280" t="s">
        <v>5589</v>
      </c>
      <c r="FRU540" s="280" t="s">
        <v>5589</v>
      </c>
      <c r="FRV540" s="280" t="s">
        <v>5589</v>
      </c>
      <c r="FRW540" s="280" t="s">
        <v>5589</v>
      </c>
      <c r="FRX540" s="280" t="s">
        <v>5589</v>
      </c>
      <c r="FRY540" s="280" t="s">
        <v>5589</v>
      </c>
      <c r="FRZ540" s="280" t="s">
        <v>5589</v>
      </c>
      <c r="FSA540" s="280" t="s">
        <v>5589</v>
      </c>
      <c r="FSB540" s="280" t="s">
        <v>5589</v>
      </c>
      <c r="FSC540" s="280" t="s">
        <v>5589</v>
      </c>
      <c r="FSD540" s="280" t="s">
        <v>5589</v>
      </c>
      <c r="FSE540" s="280" t="s">
        <v>5589</v>
      </c>
      <c r="FSF540" s="280" t="s">
        <v>5589</v>
      </c>
      <c r="FSG540" s="280" t="s">
        <v>5589</v>
      </c>
      <c r="FSH540" s="280" t="s">
        <v>5589</v>
      </c>
      <c r="FSI540" s="280" t="s">
        <v>5589</v>
      </c>
      <c r="FSJ540" s="280" t="s">
        <v>5589</v>
      </c>
      <c r="FSK540" s="280" t="s">
        <v>5589</v>
      </c>
      <c r="FSL540" s="280" t="s">
        <v>5589</v>
      </c>
      <c r="FSM540" s="280" t="s">
        <v>5589</v>
      </c>
      <c r="FSN540" s="280" t="s">
        <v>5589</v>
      </c>
      <c r="FSO540" s="280" t="s">
        <v>5589</v>
      </c>
      <c r="FSP540" s="280" t="s">
        <v>5589</v>
      </c>
      <c r="FSQ540" s="280" t="s">
        <v>5589</v>
      </c>
      <c r="FSR540" s="280" t="s">
        <v>5589</v>
      </c>
      <c r="FSS540" s="280" t="s">
        <v>5589</v>
      </c>
      <c r="FST540" s="280" t="s">
        <v>5589</v>
      </c>
      <c r="FSU540" s="280" t="s">
        <v>5589</v>
      </c>
      <c r="FSV540" s="280" t="s">
        <v>5589</v>
      </c>
      <c r="FSW540" s="280" t="s">
        <v>5589</v>
      </c>
      <c r="FSX540" s="280" t="s">
        <v>5589</v>
      </c>
      <c r="FSY540" s="280" t="s">
        <v>5589</v>
      </c>
      <c r="FSZ540" s="280" t="s">
        <v>5589</v>
      </c>
      <c r="FTA540" s="280" t="s">
        <v>5589</v>
      </c>
      <c r="FTB540" s="280" t="s">
        <v>5589</v>
      </c>
      <c r="FTC540" s="280" t="s">
        <v>5589</v>
      </c>
      <c r="FTD540" s="280" t="s">
        <v>5589</v>
      </c>
      <c r="FTE540" s="280" t="s">
        <v>5589</v>
      </c>
      <c r="FTF540" s="280" t="s">
        <v>5589</v>
      </c>
      <c r="FTG540" s="280" t="s">
        <v>5589</v>
      </c>
      <c r="FTH540" s="280" t="s">
        <v>5589</v>
      </c>
      <c r="FTI540" s="280" t="s">
        <v>5589</v>
      </c>
      <c r="FTJ540" s="280" t="s">
        <v>5589</v>
      </c>
      <c r="FTK540" s="280" t="s">
        <v>5589</v>
      </c>
      <c r="FTL540" s="280" t="s">
        <v>5589</v>
      </c>
      <c r="FTM540" s="280" t="s">
        <v>5589</v>
      </c>
      <c r="FTN540" s="280" t="s">
        <v>5589</v>
      </c>
      <c r="FTO540" s="280" t="s">
        <v>5589</v>
      </c>
      <c r="FTP540" s="280" t="s">
        <v>5589</v>
      </c>
      <c r="FTQ540" s="280" t="s">
        <v>5589</v>
      </c>
      <c r="FTR540" s="280" t="s">
        <v>5589</v>
      </c>
      <c r="FTS540" s="280" t="s">
        <v>5589</v>
      </c>
      <c r="FTT540" s="280" t="s">
        <v>5589</v>
      </c>
      <c r="FTU540" s="280" t="s">
        <v>5589</v>
      </c>
      <c r="FTV540" s="280" t="s">
        <v>5589</v>
      </c>
      <c r="FTW540" s="280" t="s">
        <v>5589</v>
      </c>
      <c r="FTX540" s="280" t="s">
        <v>5589</v>
      </c>
      <c r="FTY540" s="280" t="s">
        <v>5589</v>
      </c>
      <c r="FTZ540" s="280" t="s">
        <v>5589</v>
      </c>
      <c r="FUA540" s="280" t="s">
        <v>5589</v>
      </c>
      <c r="FUB540" s="280" t="s">
        <v>5589</v>
      </c>
      <c r="FUC540" s="280" t="s">
        <v>5589</v>
      </c>
      <c r="FUD540" s="280" t="s">
        <v>5589</v>
      </c>
      <c r="FUE540" s="280" t="s">
        <v>5589</v>
      </c>
      <c r="FUF540" s="280" t="s">
        <v>5589</v>
      </c>
      <c r="FUG540" s="280" t="s">
        <v>5589</v>
      </c>
      <c r="FUH540" s="280" t="s">
        <v>5589</v>
      </c>
      <c r="FUI540" s="280" t="s">
        <v>5589</v>
      </c>
      <c r="FUJ540" s="280" t="s">
        <v>5589</v>
      </c>
      <c r="FUK540" s="280" t="s">
        <v>5589</v>
      </c>
      <c r="FUL540" s="280" t="s">
        <v>5589</v>
      </c>
      <c r="FUM540" s="280" t="s">
        <v>5589</v>
      </c>
      <c r="FUN540" s="280" t="s">
        <v>5589</v>
      </c>
      <c r="FUO540" s="280" t="s">
        <v>5589</v>
      </c>
      <c r="FUP540" s="280" t="s">
        <v>5589</v>
      </c>
      <c r="FUQ540" s="280" t="s">
        <v>5589</v>
      </c>
      <c r="FUR540" s="280" t="s">
        <v>5589</v>
      </c>
      <c r="FUS540" s="280" t="s">
        <v>5589</v>
      </c>
      <c r="FUT540" s="280" t="s">
        <v>5589</v>
      </c>
      <c r="FUU540" s="280" t="s">
        <v>5589</v>
      </c>
      <c r="FUV540" s="280" t="s">
        <v>5589</v>
      </c>
      <c r="FUW540" s="280" t="s">
        <v>5589</v>
      </c>
      <c r="FUX540" s="280" t="s">
        <v>5589</v>
      </c>
      <c r="FUY540" s="280" t="s">
        <v>5589</v>
      </c>
      <c r="FUZ540" s="280" t="s">
        <v>5589</v>
      </c>
      <c r="FVA540" s="280" t="s">
        <v>5589</v>
      </c>
      <c r="FVB540" s="280" t="s">
        <v>5589</v>
      </c>
      <c r="FVC540" s="280" t="s">
        <v>5589</v>
      </c>
      <c r="FVD540" s="280" t="s">
        <v>5589</v>
      </c>
      <c r="FVE540" s="280" t="s">
        <v>5589</v>
      </c>
      <c r="FVF540" s="280" t="s">
        <v>5589</v>
      </c>
      <c r="FVG540" s="280" t="s">
        <v>5589</v>
      </c>
      <c r="FVH540" s="280" t="s">
        <v>5589</v>
      </c>
      <c r="FVI540" s="280" t="s">
        <v>5589</v>
      </c>
      <c r="FVJ540" s="280" t="s">
        <v>5589</v>
      </c>
      <c r="FVK540" s="280" t="s">
        <v>5589</v>
      </c>
      <c r="FVL540" s="280" t="s">
        <v>5589</v>
      </c>
      <c r="FVM540" s="280" t="s">
        <v>5589</v>
      </c>
      <c r="FVN540" s="280" t="s">
        <v>5589</v>
      </c>
      <c r="FVO540" s="280" t="s">
        <v>5589</v>
      </c>
      <c r="FVP540" s="280" t="s">
        <v>5589</v>
      </c>
      <c r="FVQ540" s="280" t="s">
        <v>5589</v>
      </c>
      <c r="FVR540" s="280" t="s">
        <v>5589</v>
      </c>
      <c r="FVS540" s="280" t="s">
        <v>5589</v>
      </c>
      <c r="FVT540" s="280" t="s">
        <v>5589</v>
      </c>
      <c r="FVU540" s="280" t="s">
        <v>5589</v>
      </c>
      <c r="FVV540" s="280" t="s">
        <v>5589</v>
      </c>
      <c r="FVW540" s="280" t="s">
        <v>5589</v>
      </c>
      <c r="FVX540" s="280" t="s">
        <v>5589</v>
      </c>
      <c r="FVY540" s="280" t="s">
        <v>5589</v>
      </c>
      <c r="FVZ540" s="280" t="s">
        <v>5589</v>
      </c>
      <c r="FWA540" s="280" t="s">
        <v>5589</v>
      </c>
      <c r="FWB540" s="280" t="s">
        <v>5589</v>
      </c>
      <c r="FWC540" s="280" t="s">
        <v>5589</v>
      </c>
      <c r="FWD540" s="280" t="s">
        <v>5589</v>
      </c>
      <c r="FWE540" s="280" t="s">
        <v>5589</v>
      </c>
      <c r="FWF540" s="280" t="s">
        <v>5589</v>
      </c>
      <c r="FWG540" s="280" t="s">
        <v>5589</v>
      </c>
      <c r="FWH540" s="280" t="s">
        <v>5589</v>
      </c>
      <c r="FWI540" s="280" t="s">
        <v>5589</v>
      </c>
      <c r="FWJ540" s="280" t="s">
        <v>5589</v>
      </c>
      <c r="FWK540" s="280" t="s">
        <v>5589</v>
      </c>
      <c r="FWL540" s="280" t="s">
        <v>5589</v>
      </c>
      <c r="FWM540" s="280" t="s">
        <v>5589</v>
      </c>
      <c r="FWN540" s="280" t="s">
        <v>5589</v>
      </c>
      <c r="FWO540" s="280" t="s">
        <v>5589</v>
      </c>
      <c r="FWP540" s="280" t="s">
        <v>5589</v>
      </c>
      <c r="FWQ540" s="280" t="s">
        <v>5589</v>
      </c>
      <c r="FWR540" s="280" t="s">
        <v>5589</v>
      </c>
      <c r="FWS540" s="280" t="s">
        <v>5589</v>
      </c>
      <c r="FWT540" s="280" t="s">
        <v>5589</v>
      </c>
      <c r="FWU540" s="280" t="s">
        <v>5589</v>
      </c>
      <c r="FWV540" s="280" t="s">
        <v>5589</v>
      </c>
      <c r="FWW540" s="280" t="s">
        <v>5589</v>
      </c>
      <c r="FWX540" s="280" t="s">
        <v>5589</v>
      </c>
      <c r="FWY540" s="280" t="s">
        <v>5589</v>
      </c>
      <c r="FWZ540" s="280" t="s">
        <v>5589</v>
      </c>
      <c r="FXA540" s="280" t="s">
        <v>5589</v>
      </c>
      <c r="FXB540" s="280" t="s">
        <v>5589</v>
      </c>
      <c r="FXC540" s="280" t="s">
        <v>5589</v>
      </c>
      <c r="FXD540" s="280" t="s">
        <v>5589</v>
      </c>
      <c r="FXE540" s="280" t="s">
        <v>5589</v>
      </c>
      <c r="FXF540" s="280" t="s">
        <v>5589</v>
      </c>
      <c r="FXG540" s="280" t="s">
        <v>5589</v>
      </c>
      <c r="FXH540" s="280" t="s">
        <v>5589</v>
      </c>
      <c r="FXI540" s="280" t="s">
        <v>5589</v>
      </c>
      <c r="FXJ540" s="280" t="s">
        <v>5589</v>
      </c>
      <c r="FXK540" s="280" t="s">
        <v>5589</v>
      </c>
      <c r="FXL540" s="280" t="s">
        <v>5589</v>
      </c>
      <c r="FXM540" s="280" t="s">
        <v>5589</v>
      </c>
      <c r="FXN540" s="280" t="s">
        <v>5589</v>
      </c>
      <c r="FXO540" s="280" t="s">
        <v>5589</v>
      </c>
      <c r="FXP540" s="280" t="s">
        <v>5589</v>
      </c>
      <c r="FXQ540" s="280" t="s">
        <v>5589</v>
      </c>
      <c r="FXR540" s="280" t="s">
        <v>5589</v>
      </c>
      <c r="FXS540" s="280" t="s">
        <v>5589</v>
      </c>
      <c r="FXT540" s="280" t="s">
        <v>5589</v>
      </c>
      <c r="FXU540" s="280" t="s">
        <v>5589</v>
      </c>
      <c r="FXV540" s="280" t="s">
        <v>5589</v>
      </c>
      <c r="FXW540" s="280" t="s">
        <v>5589</v>
      </c>
      <c r="FXX540" s="280" t="s">
        <v>5589</v>
      </c>
      <c r="FXY540" s="280" t="s">
        <v>5589</v>
      </c>
      <c r="FXZ540" s="280" t="s">
        <v>5589</v>
      </c>
      <c r="FYA540" s="280" t="s">
        <v>5589</v>
      </c>
      <c r="FYB540" s="280" t="s">
        <v>5589</v>
      </c>
      <c r="FYC540" s="280" t="s">
        <v>5589</v>
      </c>
      <c r="FYD540" s="280" t="s">
        <v>5589</v>
      </c>
      <c r="FYE540" s="280" t="s">
        <v>5589</v>
      </c>
      <c r="FYF540" s="280" t="s">
        <v>5589</v>
      </c>
      <c r="FYG540" s="280" t="s">
        <v>5589</v>
      </c>
      <c r="FYH540" s="280" t="s">
        <v>5589</v>
      </c>
      <c r="FYI540" s="280" t="s">
        <v>5589</v>
      </c>
      <c r="FYJ540" s="280" t="s">
        <v>5589</v>
      </c>
      <c r="FYK540" s="280" t="s">
        <v>5589</v>
      </c>
      <c r="FYL540" s="280" t="s">
        <v>5589</v>
      </c>
      <c r="FYM540" s="280" t="s">
        <v>5589</v>
      </c>
      <c r="FYN540" s="280" t="s">
        <v>5589</v>
      </c>
      <c r="FYO540" s="280" t="s">
        <v>5589</v>
      </c>
      <c r="FYP540" s="280" t="s">
        <v>5589</v>
      </c>
      <c r="FYQ540" s="280" t="s">
        <v>5589</v>
      </c>
      <c r="FYR540" s="280" t="s">
        <v>5589</v>
      </c>
      <c r="FYS540" s="280" t="s">
        <v>5589</v>
      </c>
      <c r="FYT540" s="280" t="s">
        <v>5589</v>
      </c>
      <c r="FYU540" s="280" t="s">
        <v>5589</v>
      </c>
      <c r="FYV540" s="280" t="s">
        <v>5589</v>
      </c>
      <c r="FYW540" s="280" t="s">
        <v>5589</v>
      </c>
      <c r="FYX540" s="280" t="s">
        <v>5589</v>
      </c>
      <c r="FYY540" s="280" t="s">
        <v>5589</v>
      </c>
      <c r="FYZ540" s="280" t="s">
        <v>5589</v>
      </c>
      <c r="FZA540" s="280" t="s">
        <v>5589</v>
      </c>
      <c r="FZB540" s="280" t="s">
        <v>5589</v>
      </c>
      <c r="FZC540" s="280" t="s">
        <v>5589</v>
      </c>
      <c r="FZD540" s="280" t="s">
        <v>5589</v>
      </c>
      <c r="FZE540" s="280" t="s">
        <v>5589</v>
      </c>
      <c r="FZF540" s="280" t="s">
        <v>5589</v>
      </c>
      <c r="FZG540" s="280" t="s">
        <v>5589</v>
      </c>
      <c r="FZH540" s="280" t="s">
        <v>5589</v>
      </c>
      <c r="FZI540" s="280" t="s">
        <v>5589</v>
      </c>
      <c r="FZJ540" s="280" t="s">
        <v>5589</v>
      </c>
      <c r="FZK540" s="280" t="s">
        <v>5589</v>
      </c>
      <c r="FZL540" s="280" t="s">
        <v>5589</v>
      </c>
      <c r="FZM540" s="280" t="s">
        <v>5589</v>
      </c>
      <c r="FZN540" s="280" t="s">
        <v>5589</v>
      </c>
      <c r="FZO540" s="280" t="s">
        <v>5589</v>
      </c>
      <c r="FZP540" s="280" t="s">
        <v>5589</v>
      </c>
      <c r="FZQ540" s="280" t="s">
        <v>5589</v>
      </c>
      <c r="FZR540" s="280" t="s">
        <v>5589</v>
      </c>
      <c r="FZS540" s="280" t="s">
        <v>5589</v>
      </c>
      <c r="FZT540" s="280" t="s">
        <v>5589</v>
      </c>
      <c r="FZU540" s="280" t="s">
        <v>5589</v>
      </c>
      <c r="FZV540" s="280" t="s">
        <v>5589</v>
      </c>
      <c r="FZW540" s="280" t="s">
        <v>5589</v>
      </c>
      <c r="FZX540" s="280" t="s">
        <v>5589</v>
      </c>
      <c r="FZY540" s="280" t="s">
        <v>5589</v>
      </c>
      <c r="FZZ540" s="280" t="s">
        <v>5589</v>
      </c>
      <c r="GAA540" s="280" t="s">
        <v>5589</v>
      </c>
      <c r="GAB540" s="280" t="s">
        <v>5589</v>
      </c>
      <c r="GAC540" s="280" t="s">
        <v>5589</v>
      </c>
      <c r="GAD540" s="280" t="s">
        <v>5589</v>
      </c>
      <c r="GAE540" s="280" t="s">
        <v>5589</v>
      </c>
      <c r="GAF540" s="280" t="s">
        <v>5589</v>
      </c>
      <c r="GAG540" s="280" t="s">
        <v>5589</v>
      </c>
      <c r="GAH540" s="280" t="s">
        <v>5589</v>
      </c>
      <c r="GAI540" s="280" t="s">
        <v>5589</v>
      </c>
      <c r="GAJ540" s="280" t="s">
        <v>5589</v>
      </c>
      <c r="GAK540" s="280" t="s">
        <v>5589</v>
      </c>
      <c r="GAL540" s="280" t="s">
        <v>5589</v>
      </c>
      <c r="GAM540" s="280" t="s">
        <v>5589</v>
      </c>
      <c r="GAN540" s="280" t="s">
        <v>5589</v>
      </c>
      <c r="GAO540" s="280" t="s">
        <v>5589</v>
      </c>
      <c r="GAP540" s="280" t="s">
        <v>5589</v>
      </c>
      <c r="GAQ540" s="280" t="s">
        <v>5589</v>
      </c>
      <c r="GAR540" s="280" t="s">
        <v>5589</v>
      </c>
      <c r="GAS540" s="280" t="s">
        <v>5589</v>
      </c>
      <c r="GAT540" s="280" t="s">
        <v>5589</v>
      </c>
      <c r="GAU540" s="280" t="s">
        <v>5589</v>
      </c>
      <c r="GAV540" s="280" t="s">
        <v>5589</v>
      </c>
      <c r="GAW540" s="280" t="s">
        <v>5589</v>
      </c>
      <c r="GAX540" s="280" t="s">
        <v>5589</v>
      </c>
      <c r="GAY540" s="280" t="s">
        <v>5589</v>
      </c>
      <c r="GAZ540" s="280" t="s">
        <v>5589</v>
      </c>
      <c r="GBA540" s="280" t="s">
        <v>5589</v>
      </c>
      <c r="GBB540" s="280" t="s">
        <v>5589</v>
      </c>
      <c r="GBC540" s="280" t="s">
        <v>5589</v>
      </c>
      <c r="GBD540" s="280" t="s">
        <v>5589</v>
      </c>
      <c r="GBE540" s="280" t="s">
        <v>5589</v>
      </c>
      <c r="GBF540" s="280" t="s">
        <v>5589</v>
      </c>
      <c r="GBG540" s="280" t="s">
        <v>5589</v>
      </c>
      <c r="GBH540" s="280" t="s">
        <v>5589</v>
      </c>
      <c r="GBI540" s="280" t="s">
        <v>5589</v>
      </c>
      <c r="GBJ540" s="280" t="s">
        <v>5589</v>
      </c>
      <c r="GBK540" s="280" t="s">
        <v>5589</v>
      </c>
      <c r="GBL540" s="280" t="s">
        <v>5589</v>
      </c>
      <c r="GBM540" s="280" t="s">
        <v>5589</v>
      </c>
      <c r="GBN540" s="280" t="s">
        <v>5589</v>
      </c>
      <c r="GBO540" s="280" t="s">
        <v>5589</v>
      </c>
      <c r="GBP540" s="280" t="s">
        <v>5589</v>
      </c>
      <c r="GBQ540" s="280" t="s">
        <v>5589</v>
      </c>
      <c r="GBR540" s="280" t="s">
        <v>5589</v>
      </c>
      <c r="GBS540" s="280" t="s">
        <v>5589</v>
      </c>
      <c r="GBT540" s="280" t="s">
        <v>5589</v>
      </c>
      <c r="GBU540" s="280" t="s">
        <v>5589</v>
      </c>
      <c r="GBV540" s="280" t="s">
        <v>5589</v>
      </c>
      <c r="GBW540" s="280" t="s">
        <v>5589</v>
      </c>
      <c r="GBX540" s="280" t="s">
        <v>5589</v>
      </c>
      <c r="GBY540" s="280" t="s">
        <v>5589</v>
      </c>
      <c r="GBZ540" s="280" t="s">
        <v>5589</v>
      </c>
      <c r="GCA540" s="280" t="s">
        <v>5589</v>
      </c>
      <c r="GCB540" s="280" t="s">
        <v>5589</v>
      </c>
      <c r="GCC540" s="280" t="s">
        <v>5589</v>
      </c>
      <c r="GCD540" s="280" t="s">
        <v>5589</v>
      </c>
      <c r="GCE540" s="280" t="s">
        <v>5589</v>
      </c>
      <c r="GCF540" s="280" t="s">
        <v>5589</v>
      </c>
      <c r="GCG540" s="280" t="s">
        <v>5589</v>
      </c>
      <c r="GCH540" s="280" t="s">
        <v>5589</v>
      </c>
      <c r="GCI540" s="280" t="s">
        <v>5589</v>
      </c>
      <c r="GCJ540" s="280" t="s">
        <v>5589</v>
      </c>
      <c r="GCK540" s="280" t="s">
        <v>5589</v>
      </c>
      <c r="GCL540" s="280" t="s">
        <v>5589</v>
      </c>
      <c r="GCM540" s="280" t="s">
        <v>5589</v>
      </c>
      <c r="GCN540" s="280" t="s">
        <v>5589</v>
      </c>
      <c r="GCO540" s="280" t="s">
        <v>5589</v>
      </c>
      <c r="GCP540" s="280" t="s">
        <v>5589</v>
      </c>
      <c r="GCQ540" s="280" t="s">
        <v>5589</v>
      </c>
      <c r="GCR540" s="280" t="s">
        <v>5589</v>
      </c>
      <c r="GCS540" s="280" t="s">
        <v>5589</v>
      </c>
      <c r="GCT540" s="280" t="s">
        <v>5589</v>
      </c>
      <c r="GCU540" s="280" t="s">
        <v>5589</v>
      </c>
      <c r="GCV540" s="280" t="s">
        <v>5589</v>
      </c>
      <c r="GCW540" s="280" t="s">
        <v>5589</v>
      </c>
      <c r="GCX540" s="280" t="s">
        <v>5589</v>
      </c>
      <c r="GCY540" s="280" t="s">
        <v>5589</v>
      </c>
      <c r="GCZ540" s="280" t="s">
        <v>5589</v>
      </c>
      <c r="GDA540" s="280" t="s">
        <v>5589</v>
      </c>
      <c r="GDB540" s="280" t="s">
        <v>5589</v>
      </c>
      <c r="GDC540" s="280" t="s">
        <v>5589</v>
      </c>
      <c r="GDD540" s="280" t="s">
        <v>5589</v>
      </c>
      <c r="GDE540" s="280" t="s">
        <v>5589</v>
      </c>
      <c r="GDF540" s="280" t="s">
        <v>5589</v>
      </c>
      <c r="GDG540" s="280" t="s">
        <v>5589</v>
      </c>
      <c r="GDH540" s="280" t="s">
        <v>5589</v>
      </c>
      <c r="GDI540" s="280" t="s">
        <v>5589</v>
      </c>
      <c r="GDJ540" s="280" t="s">
        <v>5589</v>
      </c>
      <c r="GDK540" s="280" t="s">
        <v>5589</v>
      </c>
      <c r="GDL540" s="280" t="s">
        <v>5589</v>
      </c>
      <c r="GDM540" s="280" t="s">
        <v>5589</v>
      </c>
      <c r="GDN540" s="280" t="s">
        <v>5589</v>
      </c>
      <c r="GDO540" s="280" t="s">
        <v>5589</v>
      </c>
      <c r="GDP540" s="280" t="s">
        <v>5589</v>
      </c>
      <c r="GDQ540" s="280" t="s">
        <v>5589</v>
      </c>
      <c r="GDR540" s="280" t="s">
        <v>5589</v>
      </c>
      <c r="GDS540" s="280" t="s">
        <v>5589</v>
      </c>
      <c r="GDT540" s="280" t="s">
        <v>5589</v>
      </c>
      <c r="GDU540" s="280" t="s">
        <v>5589</v>
      </c>
      <c r="GDV540" s="280" t="s">
        <v>5589</v>
      </c>
      <c r="GDW540" s="280" t="s">
        <v>5589</v>
      </c>
      <c r="GDX540" s="280" t="s">
        <v>5589</v>
      </c>
      <c r="GDY540" s="280" t="s">
        <v>5589</v>
      </c>
      <c r="GDZ540" s="280" t="s">
        <v>5589</v>
      </c>
      <c r="GEA540" s="280" t="s">
        <v>5589</v>
      </c>
      <c r="GEB540" s="280" t="s">
        <v>5589</v>
      </c>
      <c r="GEC540" s="280" t="s">
        <v>5589</v>
      </c>
      <c r="GED540" s="280" t="s">
        <v>5589</v>
      </c>
      <c r="GEE540" s="280" t="s">
        <v>5589</v>
      </c>
      <c r="GEF540" s="280" t="s">
        <v>5589</v>
      </c>
      <c r="GEG540" s="280" t="s">
        <v>5589</v>
      </c>
      <c r="GEH540" s="280" t="s">
        <v>5589</v>
      </c>
      <c r="GEI540" s="280" t="s">
        <v>5589</v>
      </c>
      <c r="GEJ540" s="280" t="s">
        <v>5589</v>
      </c>
      <c r="GEK540" s="280" t="s">
        <v>5589</v>
      </c>
      <c r="GEL540" s="280" t="s">
        <v>5589</v>
      </c>
      <c r="GEM540" s="280" t="s">
        <v>5589</v>
      </c>
      <c r="GEN540" s="280" t="s">
        <v>5589</v>
      </c>
      <c r="GEO540" s="280" t="s">
        <v>5589</v>
      </c>
      <c r="GEP540" s="280" t="s">
        <v>5589</v>
      </c>
      <c r="GEQ540" s="280" t="s">
        <v>5589</v>
      </c>
      <c r="GER540" s="280" t="s">
        <v>5589</v>
      </c>
      <c r="GES540" s="280" t="s">
        <v>5589</v>
      </c>
      <c r="GET540" s="280" t="s">
        <v>5589</v>
      </c>
      <c r="GEU540" s="280" t="s">
        <v>5589</v>
      </c>
      <c r="GEV540" s="280" t="s">
        <v>5589</v>
      </c>
      <c r="GEW540" s="280" t="s">
        <v>5589</v>
      </c>
      <c r="GEX540" s="280" t="s">
        <v>5589</v>
      </c>
      <c r="GEY540" s="280" t="s">
        <v>5589</v>
      </c>
      <c r="GEZ540" s="280" t="s">
        <v>5589</v>
      </c>
      <c r="GFA540" s="280" t="s">
        <v>5589</v>
      </c>
      <c r="GFB540" s="280" t="s">
        <v>5589</v>
      </c>
      <c r="GFC540" s="280" t="s">
        <v>5589</v>
      </c>
      <c r="GFD540" s="280" t="s">
        <v>5589</v>
      </c>
      <c r="GFE540" s="280" t="s">
        <v>5589</v>
      </c>
      <c r="GFF540" s="280" t="s">
        <v>5589</v>
      </c>
      <c r="GFG540" s="280" t="s">
        <v>5589</v>
      </c>
      <c r="GFH540" s="280" t="s">
        <v>5589</v>
      </c>
      <c r="GFI540" s="280" t="s">
        <v>5589</v>
      </c>
      <c r="GFJ540" s="280" t="s">
        <v>5589</v>
      </c>
      <c r="GFK540" s="280" t="s">
        <v>5589</v>
      </c>
      <c r="GFL540" s="280" t="s">
        <v>5589</v>
      </c>
      <c r="GFM540" s="280" t="s">
        <v>5589</v>
      </c>
      <c r="GFN540" s="280" t="s">
        <v>5589</v>
      </c>
      <c r="GFO540" s="280" t="s">
        <v>5589</v>
      </c>
      <c r="GFP540" s="280" t="s">
        <v>5589</v>
      </c>
      <c r="GFQ540" s="280" t="s">
        <v>5589</v>
      </c>
      <c r="GFR540" s="280" t="s">
        <v>5589</v>
      </c>
      <c r="GFS540" s="280" t="s">
        <v>5589</v>
      </c>
      <c r="GFT540" s="280" t="s">
        <v>5589</v>
      </c>
      <c r="GFU540" s="280" t="s">
        <v>5589</v>
      </c>
      <c r="GFV540" s="280" t="s">
        <v>5589</v>
      </c>
      <c r="GFW540" s="280" t="s">
        <v>5589</v>
      </c>
      <c r="GFX540" s="280" t="s">
        <v>5589</v>
      </c>
      <c r="GFY540" s="280" t="s">
        <v>5589</v>
      </c>
      <c r="GFZ540" s="280" t="s">
        <v>5589</v>
      </c>
      <c r="GGA540" s="280" t="s">
        <v>5589</v>
      </c>
      <c r="GGB540" s="280" t="s">
        <v>5589</v>
      </c>
      <c r="GGC540" s="280" t="s">
        <v>5589</v>
      </c>
      <c r="GGD540" s="280" t="s">
        <v>5589</v>
      </c>
      <c r="GGE540" s="280" t="s">
        <v>5589</v>
      </c>
      <c r="GGF540" s="280" t="s">
        <v>5589</v>
      </c>
      <c r="GGG540" s="280" t="s">
        <v>5589</v>
      </c>
      <c r="GGH540" s="280" t="s">
        <v>5589</v>
      </c>
      <c r="GGI540" s="280" t="s">
        <v>5589</v>
      </c>
      <c r="GGJ540" s="280" t="s">
        <v>5589</v>
      </c>
      <c r="GGK540" s="280" t="s">
        <v>5589</v>
      </c>
      <c r="GGL540" s="280" t="s">
        <v>5589</v>
      </c>
      <c r="GGM540" s="280" t="s">
        <v>5589</v>
      </c>
      <c r="GGN540" s="280" t="s">
        <v>5589</v>
      </c>
      <c r="GGO540" s="280" t="s">
        <v>5589</v>
      </c>
      <c r="GGP540" s="280" t="s">
        <v>5589</v>
      </c>
      <c r="GGQ540" s="280" t="s">
        <v>5589</v>
      </c>
      <c r="GGR540" s="280" t="s">
        <v>5589</v>
      </c>
      <c r="GGS540" s="280" t="s">
        <v>5589</v>
      </c>
      <c r="GGT540" s="280" t="s">
        <v>5589</v>
      </c>
      <c r="GGU540" s="280" t="s">
        <v>5589</v>
      </c>
      <c r="GGV540" s="280" t="s">
        <v>5589</v>
      </c>
      <c r="GGW540" s="280" t="s">
        <v>5589</v>
      </c>
      <c r="GGX540" s="280" t="s">
        <v>5589</v>
      </c>
      <c r="GGY540" s="280" t="s">
        <v>5589</v>
      </c>
      <c r="GGZ540" s="280" t="s">
        <v>5589</v>
      </c>
      <c r="GHA540" s="280" t="s">
        <v>5589</v>
      </c>
      <c r="GHB540" s="280" t="s">
        <v>5589</v>
      </c>
      <c r="GHC540" s="280" t="s">
        <v>5589</v>
      </c>
      <c r="GHD540" s="280" t="s">
        <v>5589</v>
      </c>
      <c r="GHE540" s="280" t="s">
        <v>5589</v>
      </c>
      <c r="GHF540" s="280" t="s">
        <v>5589</v>
      </c>
      <c r="GHG540" s="280" t="s">
        <v>5589</v>
      </c>
      <c r="GHH540" s="280" t="s">
        <v>5589</v>
      </c>
      <c r="GHI540" s="280" t="s">
        <v>5589</v>
      </c>
      <c r="GHJ540" s="280" t="s">
        <v>5589</v>
      </c>
      <c r="GHK540" s="280" t="s">
        <v>5589</v>
      </c>
      <c r="GHL540" s="280" t="s">
        <v>5589</v>
      </c>
      <c r="GHM540" s="280" t="s">
        <v>5589</v>
      </c>
      <c r="GHN540" s="280" t="s">
        <v>5589</v>
      </c>
      <c r="GHO540" s="280" t="s">
        <v>5589</v>
      </c>
      <c r="GHP540" s="280" t="s">
        <v>5589</v>
      </c>
      <c r="GHQ540" s="280" t="s">
        <v>5589</v>
      </c>
      <c r="GHR540" s="280" t="s">
        <v>5589</v>
      </c>
      <c r="GHS540" s="280" t="s">
        <v>5589</v>
      </c>
      <c r="GHT540" s="280" t="s">
        <v>5589</v>
      </c>
      <c r="GHU540" s="280" t="s">
        <v>5589</v>
      </c>
      <c r="GHV540" s="280" t="s">
        <v>5589</v>
      </c>
      <c r="GHW540" s="280" t="s">
        <v>5589</v>
      </c>
      <c r="GHX540" s="280" t="s">
        <v>5589</v>
      </c>
      <c r="GHY540" s="280" t="s">
        <v>5589</v>
      </c>
      <c r="GHZ540" s="280" t="s">
        <v>5589</v>
      </c>
      <c r="GIA540" s="280" t="s">
        <v>5589</v>
      </c>
      <c r="GIB540" s="280" t="s">
        <v>5589</v>
      </c>
      <c r="GIC540" s="280" t="s">
        <v>5589</v>
      </c>
      <c r="GID540" s="280" t="s">
        <v>5589</v>
      </c>
      <c r="GIE540" s="280" t="s">
        <v>5589</v>
      </c>
      <c r="GIF540" s="280" t="s">
        <v>5589</v>
      </c>
      <c r="GIG540" s="280" t="s">
        <v>5589</v>
      </c>
      <c r="GIH540" s="280" t="s">
        <v>5589</v>
      </c>
      <c r="GII540" s="280" t="s">
        <v>5589</v>
      </c>
      <c r="GIJ540" s="280" t="s">
        <v>5589</v>
      </c>
      <c r="GIK540" s="280" t="s">
        <v>5589</v>
      </c>
      <c r="GIL540" s="280" t="s">
        <v>5589</v>
      </c>
      <c r="GIM540" s="280" t="s">
        <v>5589</v>
      </c>
      <c r="GIN540" s="280" t="s">
        <v>5589</v>
      </c>
      <c r="GIO540" s="280" t="s">
        <v>5589</v>
      </c>
      <c r="GIP540" s="280" t="s">
        <v>5589</v>
      </c>
      <c r="GIQ540" s="280" t="s">
        <v>5589</v>
      </c>
      <c r="GIR540" s="280" t="s">
        <v>5589</v>
      </c>
      <c r="GIS540" s="280" t="s">
        <v>5589</v>
      </c>
      <c r="GIT540" s="280" t="s">
        <v>5589</v>
      </c>
      <c r="GIU540" s="280" t="s">
        <v>5589</v>
      </c>
      <c r="GIV540" s="280" t="s">
        <v>5589</v>
      </c>
      <c r="GIW540" s="280" t="s">
        <v>5589</v>
      </c>
      <c r="GIX540" s="280" t="s">
        <v>5589</v>
      </c>
      <c r="GIY540" s="280" t="s">
        <v>5589</v>
      </c>
      <c r="GIZ540" s="280" t="s">
        <v>5589</v>
      </c>
      <c r="GJA540" s="280" t="s">
        <v>5589</v>
      </c>
      <c r="GJB540" s="280" t="s">
        <v>5589</v>
      </c>
      <c r="GJC540" s="280" t="s">
        <v>5589</v>
      </c>
      <c r="GJD540" s="280" t="s">
        <v>5589</v>
      </c>
      <c r="GJE540" s="280" t="s">
        <v>5589</v>
      </c>
      <c r="GJF540" s="280" t="s">
        <v>5589</v>
      </c>
      <c r="GJG540" s="280" t="s">
        <v>5589</v>
      </c>
      <c r="GJH540" s="280" t="s">
        <v>5589</v>
      </c>
      <c r="GJI540" s="280" t="s">
        <v>5589</v>
      </c>
      <c r="GJJ540" s="280" t="s">
        <v>5589</v>
      </c>
      <c r="GJK540" s="280" t="s">
        <v>5589</v>
      </c>
      <c r="GJL540" s="280" t="s">
        <v>5589</v>
      </c>
      <c r="GJM540" s="280" t="s">
        <v>5589</v>
      </c>
      <c r="GJN540" s="280" t="s">
        <v>5589</v>
      </c>
      <c r="GJO540" s="280" t="s">
        <v>5589</v>
      </c>
      <c r="GJP540" s="280" t="s">
        <v>5589</v>
      </c>
      <c r="GJQ540" s="280" t="s">
        <v>5589</v>
      </c>
      <c r="GJR540" s="280" t="s">
        <v>5589</v>
      </c>
      <c r="GJS540" s="280" t="s">
        <v>5589</v>
      </c>
      <c r="GJT540" s="280" t="s">
        <v>5589</v>
      </c>
      <c r="GJU540" s="280" t="s">
        <v>5589</v>
      </c>
      <c r="GJV540" s="280" t="s">
        <v>5589</v>
      </c>
      <c r="GJW540" s="280" t="s">
        <v>5589</v>
      </c>
      <c r="GJX540" s="280" t="s">
        <v>5589</v>
      </c>
      <c r="GJY540" s="280" t="s">
        <v>5589</v>
      </c>
      <c r="GJZ540" s="280" t="s">
        <v>5589</v>
      </c>
      <c r="GKA540" s="280" t="s">
        <v>5589</v>
      </c>
      <c r="GKB540" s="280" t="s">
        <v>5589</v>
      </c>
      <c r="GKC540" s="280" t="s">
        <v>5589</v>
      </c>
      <c r="GKD540" s="280" t="s">
        <v>5589</v>
      </c>
      <c r="GKE540" s="280" t="s">
        <v>5589</v>
      </c>
      <c r="GKF540" s="280" t="s">
        <v>5589</v>
      </c>
      <c r="GKG540" s="280" t="s">
        <v>5589</v>
      </c>
      <c r="GKH540" s="280" t="s">
        <v>5589</v>
      </c>
      <c r="GKI540" s="280" t="s">
        <v>5589</v>
      </c>
      <c r="GKJ540" s="280" t="s">
        <v>5589</v>
      </c>
      <c r="GKK540" s="280" t="s">
        <v>5589</v>
      </c>
      <c r="GKL540" s="280" t="s">
        <v>5589</v>
      </c>
      <c r="GKM540" s="280" t="s">
        <v>5589</v>
      </c>
      <c r="GKN540" s="280" t="s">
        <v>5589</v>
      </c>
      <c r="GKO540" s="280" t="s">
        <v>5589</v>
      </c>
      <c r="GKP540" s="280" t="s">
        <v>5589</v>
      </c>
      <c r="GKQ540" s="280" t="s">
        <v>5589</v>
      </c>
      <c r="GKR540" s="280" t="s">
        <v>5589</v>
      </c>
      <c r="GKS540" s="280" t="s">
        <v>5589</v>
      </c>
      <c r="GKT540" s="280" t="s">
        <v>5589</v>
      </c>
      <c r="GKU540" s="280" t="s">
        <v>5589</v>
      </c>
      <c r="GKV540" s="280" t="s">
        <v>5589</v>
      </c>
      <c r="GKW540" s="280" t="s">
        <v>5589</v>
      </c>
      <c r="GKX540" s="280" t="s">
        <v>5589</v>
      </c>
      <c r="GKY540" s="280" t="s">
        <v>5589</v>
      </c>
      <c r="GKZ540" s="280" t="s">
        <v>5589</v>
      </c>
      <c r="GLA540" s="280" t="s">
        <v>5589</v>
      </c>
      <c r="GLB540" s="280" t="s">
        <v>5589</v>
      </c>
      <c r="GLC540" s="280" t="s">
        <v>5589</v>
      </c>
      <c r="GLD540" s="280" t="s">
        <v>5589</v>
      </c>
      <c r="GLE540" s="280" t="s">
        <v>5589</v>
      </c>
      <c r="GLF540" s="280" t="s">
        <v>5589</v>
      </c>
      <c r="GLG540" s="280" t="s">
        <v>5589</v>
      </c>
      <c r="GLH540" s="280" t="s">
        <v>5589</v>
      </c>
      <c r="GLI540" s="280" t="s">
        <v>5589</v>
      </c>
      <c r="GLJ540" s="280" t="s">
        <v>5589</v>
      </c>
      <c r="GLK540" s="280" t="s">
        <v>5589</v>
      </c>
      <c r="GLL540" s="280" t="s">
        <v>5589</v>
      </c>
      <c r="GLM540" s="280" t="s">
        <v>5589</v>
      </c>
      <c r="GLN540" s="280" t="s">
        <v>5589</v>
      </c>
      <c r="GLO540" s="280" t="s">
        <v>5589</v>
      </c>
      <c r="GLP540" s="280" t="s">
        <v>5589</v>
      </c>
      <c r="GLQ540" s="280" t="s">
        <v>5589</v>
      </c>
      <c r="GLR540" s="280" t="s">
        <v>5589</v>
      </c>
      <c r="GLS540" s="280" t="s">
        <v>5589</v>
      </c>
      <c r="GLT540" s="280" t="s">
        <v>5589</v>
      </c>
      <c r="GLU540" s="280" t="s">
        <v>5589</v>
      </c>
      <c r="GLV540" s="280" t="s">
        <v>5589</v>
      </c>
      <c r="GLW540" s="280" t="s">
        <v>5589</v>
      </c>
      <c r="GLX540" s="280" t="s">
        <v>5589</v>
      </c>
      <c r="GLY540" s="280" t="s">
        <v>5589</v>
      </c>
      <c r="GLZ540" s="280" t="s">
        <v>5589</v>
      </c>
      <c r="GMA540" s="280" t="s">
        <v>5589</v>
      </c>
      <c r="GMB540" s="280" t="s">
        <v>5589</v>
      </c>
      <c r="GMC540" s="280" t="s">
        <v>5589</v>
      </c>
      <c r="GMD540" s="280" t="s">
        <v>5589</v>
      </c>
      <c r="GME540" s="280" t="s">
        <v>5589</v>
      </c>
      <c r="GMF540" s="280" t="s">
        <v>5589</v>
      </c>
      <c r="GMG540" s="280" t="s">
        <v>5589</v>
      </c>
      <c r="GMH540" s="280" t="s">
        <v>5589</v>
      </c>
      <c r="GMI540" s="280" t="s">
        <v>5589</v>
      </c>
      <c r="GMJ540" s="280" t="s">
        <v>5589</v>
      </c>
      <c r="GMK540" s="280" t="s">
        <v>5589</v>
      </c>
      <c r="GML540" s="280" t="s">
        <v>5589</v>
      </c>
      <c r="GMM540" s="280" t="s">
        <v>5589</v>
      </c>
      <c r="GMN540" s="280" t="s">
        <v>5589</v>
      </c>
      <c r="GMO540" s="280" t="s">
        <v>5589</v>
      </c>
      <c r="GMP540" s="280" t="s">
        <v>5589</v>
      </c>
      <c r="GMQ540" s="280" t="s">
        <v>5589</v>
      </c>
      <c r="GMR540" s="280" t="s">
        <v>5589</v>
      </c>
      <c r="GMS540" s="280" t="s">
        <v>5589</v>
      </c>
      <c r="GMT540" s="280" t="s">
        <v>5589</v>
      </c>
      <c r="GMU540" s="280" t="s">
        <v>5589</v>
      </c>
      <c r="GMV540" s="280" t="s">
        <v>5589</v>
      </c>
      <c r="GMW540" s="280" t="s">
        <v>5589</v>
      </c>
      <c r="GMX540" s="280" t="s">
        <v>5589</v>
      </c>
      <c r="GMY540" s="280" t="s">
        <v>5589</v>
      </c>
      <c r="GMZ540" s="280" t="s">
        <v>5589</v>
      </c>
      <c r="GNA540" s="280" t="s">
        <v>5589</v>
      </c>
      <c r="GNB540" s="280" t="s">
        <v>5589</v>
      </c>
      <c r="GNC540" s="280" t="s">
        <v>5589</v>
      </c>
      <c r="GND540" s="280" t="s">
        <v>5589</v>
      </c>
      <c r="GNE540" s="280" t="s">
        <v>5589</v>
      </c>
      <c r="GNF540" s="280" t="s">
        <v>5589</v>
      </c>
      <c r="GNG540" s="280" t="s">
        <v>5589</v>
      </c>
      <c r="GNH540" s="280" t="s">
        <v>5589</v>
      </c>
      <c r="GNI540" s="280" t="s">
        <v>5589</v>
      </c>
      <c r="GNJ540" s="280" t="s">
        <v>5589</v>
      </c>
      <c r="GNK540" s="280" t="s">
        <v>5589</v>
      </c>
      <c r="GNL540" s="280" t="s">
        <v>5589</v>
      </c>
      <c r="GNM540" s="280" t="s">
        <v>5589</v>
      </c>
      <c r="GNN540" s="280" t="s">
        <v>5589</v>
      </c>
      <c r="GNO540" s="280" t="s">
        <v>5589</v>
      </c>
      <c r="GNP540" s="280" t="s">
        <v>5589</v>
      </c>
      <c r="GNQ540" s="280" t="s">
        <v>5589</v>
      </c>
      <c r="GNR540" s="280" t="s">
        <v>5589</v>
      </c>
      <c r="GNS540" s="280" t="s">
        <v>5589</v>
      </c>
      <c r="GNT540" s="280" t="s">
        <v>5589</v>
      </c>
      <c r="GNU540" s="280" t="s">
        <v>5589</v>
      </c>
      <c r="GNV540" s="280" t="s">
        <v>5589</v>
      </c>
      <c r="GNW540" s="280" t="s">
        <v>5589</v>
      </c>
      <c r="GNX540" s="280" t="s">
        <v>5589</v>
      </c>
      <c r="GNY540" s="280" t="s">
        <v>5589</v>
      </c>
      <c r="GNZ540" s="280" t="s">
        <v>5589</v>
      </c>
      <c r="GOA540" s="280" t="s">
        <v>5589</v>
      </c>
      <c r="GOB540" s="280" t="s">
        <v>5589</v>
      </c>
      <c r="GOC540" s="280" t="s">
        <v>5589</v>
      </c>
      <c r="GOD540" s="280" t="s">
        <v>5589</v>
      </c>
      <c r="GOE540" s="280" t="s">
        <v>5589</v>
      </c>
      <c r="GOF540" s="280" t="s">
        <v>5589</v>
      </c>
      <c r="GOG540" s="280" t="s">
        <v>5589</v>
      </c>
      <c r="GOH540" s="280" t="s">
        <v>5589</v>
      </c>
      <c r="GOI540" s="280" t="s">
        <v>5589</v>
      </c>
      <c r="GOJ540" s="280" t="s">
        <v>5589</v>
      </c>
      <c r="GOK540" s="280" t="s">
        <v>5589</v>
      </c>
      <c r="GOL540" s="280" t="s">
        <v>5589</v>
      </c>
      <c r="GOM540" s="280" t="s">
        <v>5589</v>
      </c>
      <c r="GON540" s="280" t="s">
        <v>5589</v>
      </c>
      <c r="GOO540" s="280" t="s">
        <v>5589</v>
      </c>
      <c r="GOP540" s="280" t="s">
        <v>5589</v>
      </c>
      <c r="GOQ540" s="280" t="s">
        <v>5589</v>
      </c>
      <c r="GOR540" s="280" t="s">
        <v>5589</v>
      </c>
      <c r="GOS540" s="280" t="s">
        <v>5589</v>
      </c>
      <c r="GOT540" s="280" t="s">
        <v>5589</v>
      </c>
      <c r="GOU540" s="280" t="s">
        <v>5589</v>
      </c>
      <c r="GOV540" s="280" t="s">
        <v>5589</v>
      </c>
      <c r="GOW540" s="280" t="s">
        <v>5589</v>
      </c>
      <c r="GOX540" s="280" t="s">
        <v>5589</v>
      </c>
      <c r="GOY540" s="280" t="s">
        <v>5589</v>
      </c>
      <c r="GOZ540" s="280" t="s">
        <v>5589</v>
      </c>
      <c r="GPA540" s="280" t="s">
        <v>5589</v>
      </c>
      <c r="GPB540" s="280" t="s">
        <v>5589</v>
      </c>
      <c r="GPC540" s="280" t="s">
        <v>5589</v>
      </c>
      <c r="GPD540" s="280" t="s">
        <v>5589</v>
      </c>
      <c r="GPE540" s="280" t="s">
        <v>5589</v>
      </c>
      <c r="GPF540" s="280" t="s">
        <v>5589</v>
      </c>
      <c r="GPG540" s="280" t="s">
        <v>5589</v>
      </c>
      <c r="GPH540" s="280" t="s">
        <v>5589</v>
      </c>
      <c r="GPI540" s="280" t="s">
        <v>5589</v>
      </c>
      <c r="GPJ540" s="280" t="s">
        <v>5589</v>
      </c>
      <c r="GPK540" s="280" t="s">
        <v>5589</v>
      </c>
      <c r="GPL540" s="280" t="s">
        <v>5589</v>
      </c>
      <c r="GPM540" s="280" t="s">
        <v>5589</v>
      </c>
      <c r="GPN540" s="280" t="s">
        <v>5589</v>
      </c>
      <c r="GPO540" s="280" t="s">
        <v>5589</v>
      </c>
      <c r="GPP540" s="280" t="s">
        <v>5589</v>
      </c>
      <c r="GPQ540" s="280" t="s">
        <v>5589</v>
      </c>
      <c r="GPR540" s="280" t="s">
        <v>5589</v>
      </c>
      <c r="GPS540" s="280" t="s">
        <v>5589</v>
      </c>
      <c r="GPT540" s="280" t="s">
        <v>5589</v>
      </c>
      <c r="GPU540" s="280" t="s">
        <v>5589</v>
      </c>
      <c r="GPV540" s="280" t="s">
        <v>5589</v>
      </c>
      <c r="GPW540" s="280" t="s">
        <v>5589</v>
      </c>
      <c r="GPX540" s="280" t="s">
        <v>5589</v>
      </c>
      <c r="GPY540" s="280" t="s">
        <v>5589</v>
      </c>
      <c r="GPZ540" s="280" t="s">
        <v>5589</v>
      </c>
      <c r="GQA540" s="280" t="s">
        <v>5589</v>
      </c>
      <c r="GQB540" s="280" t="s">
        <v>5589</v>
      </c>
      <c r="GQC540" s="280" t="s">
        <v>5589</v>
      </c>
      <c r="GQD540" s="280" t="s">
        <v>5589</v>
      </c>
      <c r="GQE540" s="280" t="s">
        <v>5589</v>
      </c>
      <c r="GQF540" s="280" t="s">
        <v>5589</v>
      </c>
      <c r="GQG540" s="280" t="s">
        <v>5589</v>
      </c>
      <c r="GQH540" s="280" t="s">
        <v>5589</v>
      </c>
      <c r="GQI540" s="280" t="s">
        <v>5589</v>
      </c>
      <c r="GQJ540" s="280" t="s">
        <v>5589</v>
      </c>
      <c r="GQK540" s="280" t="s">
        <v>5589</v>
      </c>
      <c r="GQL540" s="280" t="s">
        <v>5589</v>
      </c>
      <c r="GQM540" s="280" t="s">
        <v>5589</v>
      </c>
      <c r="GQN540" s="280" t="s">
        <v>5589</v>
      </c>
      <c r="GQO540" s="280" t="s">
        <v>5589</v>
      </c>
      <c r="GQP540" s="280" t="s">
        <v>5589</v>
      </c>
      <c r="GQQ540" s="280" t="s">
        <v>5589</v>
      </c>
      <c r="GQR540" s="280" t="s">
        <v>5589</v>
      </c>
      <c r="GQS540" s="280" t="s">
        <v>5589</v>
      </c>
      <c r="GQT540" s="280" t="s">
        <v>5589</v>
      </c>
      <c r="GQU540" s="280" t="s">
        <v>5589</v>
      </c>
      <c r="GQV540" s="280" t="s">
        <v>5589</v>
      </c>
      <c r="GQW540" s="280" t="s">
        <v>5589</v>
      </c>
      <c r="GQX540" s="280" t="s">
        <v>5589</v>
      </c>
      <c r="GQY540" s="280" t="s">
        <v>5589</v>
      </c>
      <c r="GQZ540" s="280" t="s">
        <v>5589</v>
      </c>
      <c r="GRA540" s="280" t="s">
        <v>5589</v>
      </c>
      <c r="GRB540" s="280" t="s">
        <v>5589</v>
      </c>
      <c r="GRC540" s="280" t="s">
        <v>5589</v>
      </c>
      <c r="GRD540" s="280" t="s">
        <v>5589</v>
      </c>
      <c r="GRE540" s="280" t="s">
        <v>5589</v>
      </c>
      <c r="GRF540" s="280" t="s">
        <v>5589</v>
      </c>
      <c r="GRG540" s="280" t="s">
        <v>5589</v>
      </c>
      <c r="GRH540" s="280" t="s">
        <v>5589</v>
      </c>
      <c r="GRI540" s="280" t="s">
        <v>5589</v>
      </c>
      <c r="GRJ540" s="280" t="s">
        <v>5589</v>
      </c>
      <c r="GRK540" s="280" t="s">
        <v>5589</v>
      </c>
      <c r="GRL540" s="280" t="s">
        <v>5589</v>
      </c>
      <c r="GRM540" s="280" t="s">
        <v>5589</v>
      </c>
      <c r="GRN540" s="280" t="s">
        <v>5589</v>
      </c>
      <c r="GRO540" s="280" t="s">
        <v>5589</v>
      </c>
      <c r="GRP540" s="280" t="s">
        <v>5589</v>
      </c>
      <c r="GRQ540" s="280" t="s">
        <v>5589</v>
      </c>
      <c r="GRR540" s="280" t="s">
        <v>5589</v>
      </c>
      <c r="GRS540" s="280" t="s">
        <v>5589</v>
      </c>
      <c r="GRT540" s="280" t="s">
        <v>5589</v>
      </c>
      <c r="GRU540" s="280" t="s">
        <v>5589</v>
      </c>
      <c r="GRV540" s="280" t="s">
        <v>5589</v>
      </c>
      <c r="GRW540" s="280" t="s">
        <v>5589</v>
      </c>
      <c r="GRX540" s="280" t="s">
        <v>5589</v>
      </c>
      <c r="GRY540" s="280" t="s">
        <v>5589</v>
      </c>
      <c r="GRZ540" s="280" t="s">
        <v>5589</v>
      </c>
      <c r="GSA540" s="280" t="s">
        <v>5589</v>
      </c>
      <c r="GSB540" s="280" t="s">
        <v>5589</v>
      </c>
      <c r="GSC540" s="280" t="s">
        <v>5589</v>
      </c>
      <c r="GSD540" s="280" t="s">
        <v>5589</v>
      </c>
      <c r="GSE540" s="280" t="s">
        <v>5589</v>
      </c>
      <c r="GSF540" s="280" t="s">
        <v>5589</v>
      </c>
      <c r="GSG540" s="280" t="s">
        <v>5589</v>
      </c>
      <c r="GSH540" s="280" t="s">
        <v>5589</v>
      </c>
      <c r="GSI540" s="280" t="s">
        <v>5589</v>
      </c>
      <c r="GSJ540" s="280" t="s">
        <v>5589</v>
      </c>
      <c r="GSK540" s="280" t="s">
        <v>5589</v>
      </c>
      <c r="GSL540" s="280" t="s">
        <v>5589</v>
      </c>
      <c r="GSM540" s="280" t="s">
        <v>5589</v>
      </c>
      <c r="GSN540" s="280" t="s">
        <v>5589</v>
      </c>
      <c r="GSO540" s="280" t="s">
        <v>5589</v>
      </c>
      <c r="GSP540" s="280" t="s">
        <v>5589</v>
      </c>
      <c r="GSQ540" s="280" t="s">
        <v>5589</v>
      </c>
      <c r="GSR540" s="280" t="s">
        <v>5589</v>
      </c>
      <c r="GSS540" s="280" t="s">
        <v>5589</v>
      </c>
      <c r="GST540" s="280" t="s">
        <v>5589</v>
      </c>
      <c r="GSU540" s="280" t="s">
        <v>5589</v>
      </c>
      <c r="GSV540" s="280" t="s">
        <v>5589</v>
      </c>
      <c r="GSW540" s="280" t="s">
        <v>5589</v>
      </c>
      <c r="GSX540" s="280" t="s">
        <v>5589</v>
      </c>
      <c r="GSY540" s="280" t="s">
        <v>5589</v>
      </c>
      <c r="GSZ540" s="280" t="s">
        <v>5589</v>
      </c>
      <c r="GTA540" s="280" t="s">
        <v>5589</v>
      </c>
      <c r="GTB540" s="280" t="s">
        <v>5589</v>
      </c>
      <c r="GTC540" s="280" t="s">
        <v>5589</v>
      </c>
      <c r="GTD540" s="280" t="s">
        <v>5589</v>
      </c>
      <c r="GTE540" s="280" t="s">
        <v>5589</v>
      </c>
      <c r="GTF540" s="280" t="s">
        <v>5589</v>
      </c>
      <c r="GTG540" s="280" t="s">
        <v>5589</v>
      </c>
      <c r="GTH540" s="280" t="s">
        <v>5589</v>
      </c>
      <c r="GTI540" s="280" t="s">
        <v>5589</v>
      </c>
      <c r="GTJ540" s="280" t="s">
        <v>5589</v>
      </c>
      <c r="GTK540" s="280" t="s">
        <v>5589</v>
      </c>
      <c r="GTL540" s="280" t="s">
        <v>5589</v>
      </c>
      <c r="GTM540" s="280" t="s">
        <v>5589</v>
      </c>
      <c r="GTN540" s="280" t="s">
        <v>5589</v>
      </c>
      <c r="GTO540" s="280" t="s">
        <v>5589</v>
      </c>
      <c r="GTP540" s="280" t="s">
        <v>5589</v>
      </c>
      <c r="GTQ540" s="280" t="s">
        <v>5589</v>
      </c>
      <c r="GTR540" s="280" t="s">
        <v>5589</v>
      </c>
      <c r="GTS540" s="280" t="s">
        <v>5589</v>
      </c>
      <c r="GTT540" s="280" t="s">
        <v>5589</v>
      </c>
      <c r="GTU540" s="280" t="s">
        <v>5589</v>
      </c>
      <c r="GTV540" s="280" t="s">
        <v>5589</v>
      </c>
      <c r="GTW540" s="280" t="s">
        <v>5589</v>
      </c>
      <c r="GTX540" s="280" t="s">
        <v>5589</v>
      </c>
      <c r="GTY540" s="280" t="s">
        <v>5589</v>
      </c>
      <c r="GTZ540" s="280" t="s">
        <v>5589</v>
      </c>
      <c r="GUA540" s="280" t="s">
        <v>5589</v>
      </c>
      <c r="GUB540" s="280" t="s">
        <v>5589</v>
      </c>
      <c r="GUC540" s="280" t="s">
        <v>5589</v>
      </c>
      <c r="GUD540" s="280" t="s">
        <v>5589</v>
      </c>
      <c r="GUE540" s="280" t="s">
        <v>5589</v>
      </c>
      <c r="GUF540" s="280" t="s">
        <v>5589</v>
      </c>
      <c r="GUG540" s="280" t="s">
        <v>5589</v>
      </c>
      <c r="GUH540" s="280" t="s">
        <v>5589</v>
      </c>
      <c r="GUI540" s="280" t="s">
        <v>5589</v>
      </c>
      <c r="GUJ540" s="280" t="s">
        <v>5589</v>
      </c>
      <c r="GUK540" s="280" t="s">
        <v>5589</v>
      </c>
      <c r="GUL540" s="280" t="s">
        <v>5589</v>
      </c>
      <c r="GUM540" s="280" t="s">
        <v>5589</v>
      </c>
      <c r="GUN540" s="280" t="s">
        <v>5589</v>
      </c>
      <c r="GUO540" s="280" t="s">
        <v>5589</v>
      </c>
      <c r="GUP540" s="280" t="s">
        <v>5589</v>
      </c>
      <c r="GUQ540" s="280" t="s">
        <v>5589</v>
      </c>
      <c r="GUR540" s="280" t="s">
        <v>5589</v>
      </c>
      <c r="GUS540" s="280" t="s">
        <v>5589</v>
      </c>
      <c r="GUT540" s="280" t="s">
        <v>5589</v>
      </c>
      <c r="GUU540" s="280" t="s">
        <v>5589</v>
      </c>
      <c r="GUV540" s="280" t="s">
        <v>5589</v>
      </c>
      <c r="GUW540" s="280" t="s">
        <v>5589</v>
      </c>
      <c r="GUX540" s="280" t="s">
        <v>5589</v>
      </c>
      <c r="GUY540" s="280" t="s">
        <v>5589</v>
      </c>
      <c r="GUZ540" s="280" t="s">
        <v>5589</v>
      </c>
      <c r="GVA540" s="280" t="s">
        <v>5589</v>
      </c>
      <c r="GVB540" s="280" t="s">
        <v>5589</v>
      </c>
      <c r="GVC540" s="280" t="s">
        <v>5589</v>
      </c>
      <c r="GVD540" s="280" t="s">
        <v>5589</v>
      </c>
      <c r="GVE540" s="280" t="s">
        <v>5589</v>
      </c>
      <c r="GVF540" s="280" t="s">
        <v>5589</v>
      </c>
      <c r="GVG540" s="280" t="s">
        <v>5589</v>
      </c>
      <c r="GVH540" s="280" t="s">
        <v>5589</v>
      </c>
      <c r="GVI540" s="280" t="s">
        <v>5589</v>
      </c>
      <c r="GVJ540" s="280" t="s">
        <v>5589</v>
      </c>
      <c r="GVK540" s="280" t="s">
        <v>5589</v>
      </c>
      <c r="GVL540" s="280" t="s">
        <v>5589</v>
      </c>
      <c r="GVM540" s="280" t="s">
        <v>5589</v>
      </c>
      <c r="GVN540" s="280" t="s">
        <v>5589</v>
      </c>
      <c r="GVO540" s="280" t="s">
        <v>5589</v>
      </c>
      <c r="GVP540" s="280" t="s">
        <v>5589</v>
      </c>
      <c r="GVQ540" s="280" t="s">
        <v>5589</v>
      </c>
      <c r="GVR540" s="280" t="s">
        <v>5589</v>
      </c>
      <c r="GVS540" s="280" t="s">
        <v>5589</v>
      </c>
      <c r="GVT540" s="280" t="s">
        <v>5589</v>
      </c>
      <c r="GVU540" s="280" t="s">
        <v>5589</v>
      </c>
      <c r="GVV540" s="280" t="s">
        <v>5589</v>
      </c>
      <c r="GVW540" s="280" t="s">
        <v>5589</v>
      </c>
      <c r="GVX540" s="280" t="s">
        <v>5589</v>
      </c>
      <c r="GVY540" s="280" t="s">
        <v>5589</v>
      </c>
      <c r="GVZ540" s="280" t="s">
        <v>5589</v>
      </c>
      <c r="GWA540" s="280" t="s">
        <v>5589</v>
      </c>
      <c r="GWB540" s="280" t="s">
        <v>5589</v>
      </c>
      <c r="GWC540" s="280" t="s">
        <v>5589</v>
      </c>
      <c r="GWD540" s="280" t="s">
        <v>5589</v>
      </c>
      <c r="GWE540" s="280" t="s">
        <v>5589</v>
      </c>
      <c r="GWF540" s="280" t="s">
        <v>5589</v>
      </c>
      <c r="GWG540" s="280" t="s">
        <v>5589</v>
      </c>
      <c r="GWH540" s="280" t="s">
        <v>5589</v>
      </c>
      <c r="GWI540" s="280" t="s">
        <v>5589</v>
      </c>
      <c r="GWJ540" s="280" t="s">
        <v>5589</v>
      </c>
      <c r="GWK540" s="280" t="s">
        <v>5589</v>
      </c>
      <c r="GWL540" s="280" t="s">
        <v>5589</v>
      </c>
      <c r="GWM540" s="280" t="s">
        <v>5589</v>
      </c>
      <c r="GWN540" s="280" t="s">
        <v>5589</v>
      </c>
      <c r="GWO540" s="280" t="s">
        <v>5589</v>
      </c>
      <c r="GWP540" s="280" t="s">
        <v>5589</v>
      </c>
      <c r="GWQ540" s="280" t="s">
        <v>5589</v>
      </c>
      <c r="GWR540" s="280" t="s">
        <v>5589</v>
      </c>
      <c r="GWS540" s="280" t="s">
        <v>5589</v>
      </c>
      <c r="GWT540" s="280" t="s">
        <v>5589</v>
      </c>
      <c r="GWU540" s="280" t="s">
        <v>5589</v>
      </c>
      <c r="GWV540" s="280" t="s">
        <v>5589</v>
      </c>
      <c r="GWW540" s="280" t="s">
        <v>5589</v>
      </c>
      <c r="GWX540" s="280" t="s">
        <v>5589</v>
      </c>
      <c r="GWY540" s="280" t="s">
        <v>5589</v>
      </c>
      <c r="GWZ540" s="280" t="s">
        <v>5589</v>
      </c>
      <c r="GXA540" s="280" t="s">
        <v>5589</v>
      </c>
      <c r="GXB540" s="280" t="s">
        <v>5589</v>
      </c>
      <c r="GXC540" s="280" t="s">
        <v>5589</v>
      </c>
      <c r="GXD540" s="280" t="s">
        <v>5589</v>
      </c>
      <c r="GXE540" s="280" t="s">
        <v>5589</v>
      </c>
      <c r="GXF540" s="280" t="s">
        <v>5589</v>
      </c>
      <c r="GXG540" s="280" t="s">
        <v>5589</v>
      </c>
      <c r="GXH540" s="280" t="s">
        <v>5589</v>
      </c>
      <c r="GXI540" s="280" t="s">
        <v>5589</v>
      </c>
      <c r="GXJ540" s="280" t="s">
        <v>5589</v>
      </c>
      <c r="GXK540" s="280" t="s">
        <v>5589</v>
      </c>
      <c r="GXL540" s="280" t="s">
        <v>5589</v>
      </c>
      <c r="GXM540" s="280" t="s">
        <v>5589</v>
      </c>
      <c r="GXN540" s="280" t="s">
        <v>5589</v>
      </c>
      <c r="GXO540" s="280" t="s">
        <v>5589</v>
      </c>
      <c r="GXP540" s="280" t="s">
        <v>5589</v>
      </c>
      <c r="GXQ540" s="280" t="s">
        <v>5589</v>
      </c>
      <c r="GXR540" s="280" t="s">
        <v>5589</v>
      </c>
      <c r="GXS540" s="280" t="s">
        <v>5589</v>
      </c>
      <c r="GXT540" s="280" t="s">
        <v>5589</v>
      </c>
      <c r="GXU540" s="280" t="s">
        <v>5589</v>
      </c>
      <c r="GXV540" s="280" t="s">
        <v>5589</v>
      </c>
      <c r="GXW540" s="280" t="s">
        <v>5589</v>
      </c>
      <c r="GXX540" s="280" t="s">
        <v>5589</v>
      </c>
      <c r="GXY540" s="280" t="s">
        <v>5589</v>
      </c>
      <c r="GXZ540" s="280" t="s">
        <v>5589</v>
      </c>
      <c r="GYA540" s="280" t="s">
        <v>5589</v>
      </c>
      <c r="GYB540" s="280" t="s">
        <v>5589</v>
      </c>
      <c r="GYC540" s="280" t="s">
        <v>5589</v>
      </c>
      <c r="GYD540" s="280" t="s">
        <v>5589</v>
      </c>
      <c r="GYE540" s="280" t="s">
        <v>5589</v>
      </c>
      <c r="GYF540" s="280" t="s">
        <v>5589</v>
      </c>
      <c r="GYG540" s="280" t="s">
        <v>5589</v>
      </c>
      <c r="GYH540" s="280" t="s">
        <v>5589</v>
      </c>
      <c r="GYI540" s="280" t="s">
        <v>5589</v>
      </c>
      <c r="GYJ540" s="280" t="s">
        <v>5589</v>
      </c>
      <c r="GYK540" s="280" t="s">
        <v>5589</v>
      </c>
      <c r="GYL540" s="280" t="s">
        <v>5589</v>
      </c>
      <c r="GYM540" s="280" t="s">
        <v>5589</v>
      </c>
      <c r="GYN540" s="280" t="s">
        <v>5589</v>
      </c>
      <c r="GYO540" s="280" t="s">
        <v>5589</v>
      </c>
      <c r="GYP540" s="280" t="s">
        <v>5589</v>
      </c>
      <c r="GYQ540" s="280" t="s">
        <v>5589</v>
      </c>
      <c r="GYR540" s="280" t="s">
        <v>5589</v>
      </c>
      <c r="GYS540" s="280" t="s">
        <v>5589</v>
      </c>
      <c r="GYT540" s="280" t="s">
        <v>5589</v>
      </c>
      <c r="GYU540" s="280" t="s">
        <v>5589</v>
      </c>
      <c r="GYV540" s="280" t="s">
        <v>5589</v>
      </c>
      <c r="GYW540" s="280" t="s">
        <v>5589</v>
      </c>
      <c r="GYX540" s="280" t="s">
        <v>5589</v>
      </c>
      <c r="GYY540" s="280" t="s">
        <v>5589</v>
      </c>
      <c r="GYZ540" s="280" t="s">
        <v>5589</v>
      </c>
      <c r="GZA540" s="280" t="s">
        <v>5589</v>
      </c>
      <c r="GZB540" s="280" t="s">
        <v>5589</v>
      </c>
      <c r="GZC540" s="280" t="s">
        <v>5589</v>
      </c>
      <c r="GZD540" s="280" t="s">
        <v>5589</v>
      </c>
      <c r="GZE540" s="280" t="s">
        <v>5589</v>
      </c>
      <c r="GZF540" s="280" t="s">
        <v>5589</v>
      </c>
      <c r="GZG540" s="280" t="s">
        <v>5589</v>
      </c>
      <c r="GZH540" s="280" t="s">
        <v>5589</v>
      </c>
      <c r="GZI540" s="280" t="s">
        <v>5589</v>
      </c>
      <c r="GZJ540" s="280" t="s">
        <v>5589</v>
      </c>
      <c r="GZK540" s="280" t="s">
        <v>5589</v>
      </c>
      <c r="GZL540" s="280" t="s">
        <v>5589</v>
      </c>
      <c r="GZM540" s="280" t="s">
        <v>5589</v>
      </c>
      <c r="GZN540" s="280" t="s">
        <v>5589</v>
      </c>
      <c r="GZO540" s="280" t="s">
        <v>5589</v>
      </c>
      <c r="GZP540" s="280" t="s">
        <v>5589</v>
      </c>
      <c r="GZQ540" s="280" t="s">
        <v>5589</v>
      </c>
      <c r="GZR540" s="280" t="s">
        <v>5589</v>
      </c>
      <c r="GZS540" s="280" t="s">
        <v>5589</v>
      </c>
      <c r="GZT540" s="280" t="s">
        <v>5589</v>
      </c>
      <c r="GZU540" s="280" t="s">
        <v>5589</v>
      </c>
      <c r="GZV540" s="280" t="s">
        <v>5589</v>
      </c>
      <c r="GZW540" s="280" t="s">
        <v>5589</v>
      </c>
      <c r="GZX540" s="280" t="s">
        <v>5589</v>
      </c>
      <c r="GZY540" s="280" t="s">
        <v>5589</v>
      </c>
      <c r="GZZ540" s="280" t="s">
        <v>5589</v>
      </c>
      <c r="HAA540" s="280" t="s">
        <v>5589</v>
      </c>
      <c r="HAB540" s="280" t="s">
        <v>5589</v>
      </c>
      <c r="HAC540" s="280" t="s">
        <v>5589</v>
      </c>
      <c r="HAD540" s="280" t="s">
        <v>5589</v>
      </c>
      <c r="HAE540" s="280" t="s">
        <v>5589</v>
      </c>
      <c r="HAF540" s="280" t="s">
        <v>5589</v>
      </c>
      <c r="HAG540" s="280" t="s">
        <v>5589</v>
      </c>
      <c r="HAH540" s="280" t="s">
        <v>5589</v>
      </c>
      <c r="HAI540" s="280" t="s">
        <v>5589</v>
      </c>
      <c r="HAJ540" s="280" t="s">
        <v>5589</v>
      </c>
      <c r="HAK540" s="280" t="s">
        <v>5589</v>
      </c>
      <c r="HAL540" s="280" t="s">
        <v>5589</v>
      </c>
      <c r="HAM540" s="280" t="s">
        <v>5589</v>
      </c>
      <c r="HAN540" s="280" t="s">
        <v>5589</v>
      </c>
      <c r="HAO540" s="280" t="s">
        <v>5589</v>
      </c>
      <c r="HAP540" s="280" t="s">
        <v>5589</v>
      </c>
      <c r="HAQ540" s="280" t="s">
        <v>5589</v>
      </c>
      <c r="HAR540" s="280" t="s">
        <v>5589</v>
      </c>
      <c r="HAS540" s="280" t="s">
        <v>5589</v>
      </c>
      <c r="HAT540" s="280" t="s">
        <v>5589</v>
      </c>
      <c r="HAU540" s="280" t="s">
        <v>5589</v>
      </c>
      <c r="HAV540" s="280" t="s">
        <v>5589</v>
      </c>
      <c r="HAW540" s="280" t="s">
        <v>5589</v>
      </c>
      <c r="HAX540" s="280" t="s">
        <v>5589</v>
      </c>
      <c r="HAY540" s="280" t="s">
        <v>5589</v>
      </c>
      <c r="HAZ540" s="280" t="s">
        <v>5589</v>
      </c>
      <c r="HBA540" s="280" t="s">
        <v>5589</v>
      </c>
      <c r="HBB540" s="280" t="s">
        <v>5589</v>
      </c>
      <c r="HBC540" s="280" t="s">
        <v>5589</v>
      </c>
      <c r="HBD540" s="280" t="s">
        <v>5589</v>
      </c>
      <c r="HBE540" s="280" t="s">
        <v>5589</v>
      </c>
      <c r="HBF540" s="280" t="s">
        <v>5589</v>
      </c>
      <c r="HBG540" s="280" t="s">
        <v>5589</v>
      </c>
      <c r="HBH540" s="280" t="s">
        <v>5589</v>
      </c>
      <c r="HBI540" s="280" t="s">
        <v>5589</v>
      </c>
      <c r="HBJ540" s="280" t="s">
        <v>5589</v>
      </c>
      <c r="HBK540" s="280" t="s">
        <v>5589</v>
      </c>
      <c r="HBL540" s="280" t="s">
        <v>5589</v>
      </c>
      <c r="HBM540" s="280" t="s">
        <v>5589</v>
      </c>
      <c r="HBN540" s="280" t="s">
        <v>5589</v>
      </c>
      <c r="HBO540" s="280" t="s">
        <v>5589</v>
      </c>
      <c r="HBP540" s="280" t="s">
        <v>5589</v>
      </c>
      <c r="HBQ540" s="280" t="s">
        <v>5589</v>
      </c>
      <c r="HBR540" s="280" t="s">
        <v>5589</v>
      </c>
      <c r="HBS540" s="280" t="s">
        <v>5589</v>
      </c>
      <c r="HBT540" s="280" t="s">
        <v>5589</v>
      </c>
      <c r="HBU540" s="280" t="s">
        <v>5589</v>
      </c>
      <c r="HBV540" s="280" t="s">
        <v>5589</v>
      </c>
      <c r="HBW540" s="280" t="s">
        <v>5589</v>
      </c>
      <c r="HBX540" s="280" t="s">
        <v>5589</v>
      </c>
      <c r="HBY540" s="280" t="s">
        <v>5589</v>
      </c>
      <c r="HBZ540" s="280" t="s">
        <v>5589</v>
      </c>
      <c r="HCA540" s="280" t="s">
        <v>5589</v>
      </c>
      <c r="HCB540" s="280" t="s">
        <v>5589</v>
      </c>
      <c r="HCC540" s="280" t="s">
        <v>5589</v>
      </c>
      <c r="HCD540" s="280" t="s">
        <v>5589</v>
      </c>
      <c r="HCE540" s="280" t="s">
        <v>5589</v>
      </c>
      <c r="HCF540" s="280" t="s">
        <v>5589</v>
      </c>
      <c r="HCG540" s="280" t="s">
        <v>5589</v>
      </c>
      <c r="HCH540" s="280" t="s">
        <v>5589</v>
      </c>
      <c r="HCI540" s="280" t="s">
        <v>5589</v>
      </c>
      <c r="HCJ540" s="280" t="s">
        <v>5589</v>
      </c>
      <c r="HCK540" s="280" t="s">
        <v>5589</v>
      </c>
      <c r="HCL540" s="280" t="s">
        <v>5589</v>
      </c>
      <c r="HCM540" s="280" t="s">
        <v>5589</v>
      </c>
      <c r="HCN540" s="280" t="s">
        <v>5589</v>
      </c>
      <c r="HCO540" s="280" t="s">
        <v>5589</v>
      </c>
      <c r="HCP540" s="280" t="s">
        <v>5589</v>
      </c>
      <c r="HCQ540" s="280" t="s">
        <v>5589</v>
      </c>
      <c r="HCR540" s="280" t="s">
        <v>5589</v>
      </c>
      <c r="HCS540" s="280" t="s">
        <v>5589</v>
      </c>
      <c r="HCT540" s="280" t="s">
        <v>5589</v>
      </c>
      <c r="HCU540" s="280" t="s">
        <v>5589</v>
      </c>
      <c r="HCV540" s="280" t="s">
        <v>5589</v>
      </c>
      <c r="HCW540" s="280" t="s">
        <v>5589</v>
      </c>
      <c r="HCX540" s="280" t="s">
        <v>5589</v>
      </c>
      <c r="HCY540" s="280" t="s">
        <v>5589</v>
      </c>
      <c r="HCZ540" s="280" t="s">
        <v>5589</v>
      </c>
      <c r="HDA540" s="280" t="s">
        <v>5589</v>
      </c>
      <c r="HDB540" s="280" t="s">
        <v>5589</v>
      </c>
      <c r="HDC540" s="280" t="s">
        <v>5589</v>
      </c>
      <c r="HDD540" s="280" t="s">
        <v>5589</v>
      </c>
      <c r="HDE540" s="280" t="s">
        <v>5589</v>
      </c>
      <c r="HDF540" s="280" t="s">
        <v>5589</v>
      </c>
      <c r="HDG540" s="280" t="s">
        <v>5589</v>
      </c>
      <c r="HDH540" s="280" t="s">
        <v>5589</v>
      </c>
      <c r="HDI540" s="280" t="s">
        <v>5589</v>
      </c>
      <c r="HDJ540" s="280" t="s">
        <v>5589</v>
      </c>
      <c r="HDK540" s="280" t="s">
        <v>5589</v>
      </c>
      <c r="HDL540" s="280" t="s">
        <v>5589</v>
      </c>
      <c r="HDM540" s="280" t="s">
        <v>5589</v>
      </c>
      <c r="HDN540" s="280" t="s">
        <v>5589</v>
      </c>
      <c r="HDO540" s="280" t="s">
        <v>5589</v>
      </c>
      <c r="HDP540" s="280" t="s">
        <v>5589</v>
      </c>
      <c r="HDQ540" s="280" t="s">
        <v>5589</v>
      </c>
      <c r="HDR540" s="280" t="s">
        <v>5589</v>
      </c>
      <c r="HDS540" s="280" t="s">
        <v>5589</v>
      </c>
      <c r="HDT540" s="280" t="s">
        <v>5589</v>
      </c>
      <c r="HDU540" s="280" t="s">
        <v>5589</v>
      </c>
      <c r="HDV540" s="280" t="s">
        <v>5589</v>
      </c>
      <c r="HDW540" s="280" t="s">
        <v>5589</v>
      </c>
      <c r="HDX540" s="280" t="s">
        <v>5589</v>
      </c>
      <c r="HDY540" s="280" t="s">
        <v>5589</v>
      </c>
      <c r="HDZ540" s="280" t="s">
        <v>5589</v>
      </c>
      <c r="HEA540" s="280" t="s">
        <v>5589</v>
      </c>
      <c r="HEB540" s="280" t="s">
        <v>5589</v>
      </c>
      <c r="HEC540" s="280" t="s">
        <v>5589</v>
      </c>
      <c r="HED540" s="280" t="s">
        <v>5589</v>
      </c>
      <c r="HEE540" s="280" t="s">
        <v>5589</v>
      </c>
      <c r="HEF540" s="280" t="s">
        <v>5589</v>
      </c>
      <c r="HEG540" s="280" t="s">
        <v>5589</v>
      </c>
      <c r="HEH540" s="280" t="s">
        <v>5589</v>
      </c>
      <c r="HEI540" s="280" t="s">
        <v>5589</v>
      </c>
      <c r="HEJ540" s="280" t="s">
        <v>5589</v>
      </c>
      <c r="HEK540" s="280" t="s">
        <v>5589</v>
      </c>
      <c r="HEL540" s="280" t="s">
        <v>5589</v>
      </c>
      <c r="HEM540" s="280" t="s">
        <v>5589</v>
      </c>
      <c r="HEN540" s="280" t="s">
        <v>5589</v>
      </c>
      <c r="HEO540" s="280" t="s">
        <v>5589</v>
      </c>
      <c r="HEP540" s="280" t="s">
        <v>5589</v>
      </c>
      <c r="HEQ540" s="280" t="s">
        <v>5589</v>
      </c>
      <c r="HER540" s="280" t="s">
        <v>5589</v>
      </c>
      <c r="HES540" s="280" t="s">
        <v>5589</v>
      </c>
      <c r="HET540" s="280" t="s">
        <v>5589</v>
      </c>
      <c r="HEU540" s="280" t="s">
        <v>5589</v>
      </c>
      <c r="HEV540" s="280" t="s">
        <v>5589</v>
      </c>
      <c r="HEW540" s="280" t="s">
        <v>5589</v>
      </c>
      <c r="HEX540" s="280" t="s">
        <v>5589</v>
      </c>
      <c r="HEY540" s="280" t="s">
        <v>5589</v>
      </c>
      <c r="HEZ540" s="280" t="s">
        <v>5589</v>
      </c>
      <c r="HFA540" s="280" t="s">
        <v>5589</v>
      </c>
      <c r="HFB540" s="280" t="s">
        <v>5589</v>
      </c>
      <c r="HFC540" s="280" t="s">
        <v>5589</v>
      </c>
      <c r="HFD540" s="280" t="s">
        <v>5589</v>
      </c>
      <c r="HFE540" s="280" t="s">
        <v>5589</v>
      </c>
      <c r="HFF540" s="280" t="s">
        <v>5589</v>
      </c>
      <c r="HFG540" s="280" t="s">
        <v>5589</v>
      </c>
      <c r="HFH540" s="280" t="s">
        <v>5589</v>
      </c>
      <c r="HFI540" s="280" t="s">
        <v>5589</v>
      </c>
      <c r="HFJ540" s="280" t="s">
        <v>5589</v>
      </c>
      <c r="HFK540" s="280" t="s">
        <v>5589</v>
      </c>
      <c r="HFL540" s="280" t="s">
        <v>5589</v>
      </c>
      <c r="HFM540" s="280" t="s">
        <v>5589</v>
      </c>
      <c r="HFN540" s="280" t="s">
        <v>5589</v>
      </c>
      <c r="HFO540" s="280" t="s">
        <v>5589</v>
      </c>
      <c r="HFP540" s="280" t="s">
        <v>5589</v>
      </c>
      <c r="HFQ540" s="280" t="s">
        <v>5589</v>
      </c>
      <c r="HFR540" s="280" t="s">
        <v>5589</v>
      </c>
      <c r="HFS540" s="280" t="s">
        <v>5589</v>
      </c>
      <c r="HFT540" s="280" t="s">
        <v>5589</v>
      </c>
      <c r="HFU540" s="280" t="s">
        <v>5589</v>
      </c>
      <c r="HFV540" s="280" t="s">
        <v>5589</v>
      </c>
      <c r="HFW540" s="280" t="s">
        <v>5589</v>
      </c>
      <c r="HFX540" s="280" t="s">
        <v>5589</v>
      </c>
      <c r="HFY540" s="280" t="s">
        <v>5589</v>
      </c>
      <c r="HFZ540" s="280" t="s">
        <v>5589</v>
      </c>
      <c r="HGA540" s="280" t="s">
        <v>5589</v>
      </c>
      <c r="HGB540" s="280" t="s">
        <v>5589</v>
      </c>
      <c r="HGC540" s="280" t="s">
        <v>5589</v>
      </c>
      <c r="HGD540" s="280" t="s">
        <v>5589</v>
      </c>
      <c r="HGE540" s="280" t="s">
        <v>5589</v>
      </c>
      <c r="HGF540" s="280" t="s">
        <v>5589</v>
      </c>
      <c r="HGG540" s="280" t="s">
        <v>5589</v>
      </c>
      <c r="HGH540" s="280" t="s">
        <v>5589</v>
      </c>
      <c r="HGI540" s="280" t="s">
        <v>5589</v>
      </c>
      <c r="HGJ540" s="280" t="s">
        <v>5589</v>
      </c>
      <c r="HGK540" s="280" t="s">
        <v>5589</v>
      </c>
      <c r="HGL540" s="280" t="s">
        <v>5589</v>
      </c>
      <c r="HGM540" s="280" t="s">
        <v>5589</v>
      </c>
      <c r="HGN540" s="280" t="s">
        <v>5589</v>
      </c>
      <c r="HGO540" s="280" t="s">
        <v>5589</v>
      </c>
      <c r="HGP540" s="280" t="s">
        <v>5589</v>
      </c>
      <c r="HGQ540" s="280" t="s">
        <v>5589</v>
      </c>
      <c r="HGR540" s="280" t="s">
        <v>5589</v>
      </c>
      <c r="HGS540" s="280" t="s">
        <v>5589</v>
      </c>
      <c r="HGT540" s="280" t="s">
        <v>5589</v>
      </c>
      <c r="HGU540" s="280" t="s">
        <v>5589</v>
      </c>
      <c r="HGV540" s="280" t="s">
        <v>5589</v>
      </c>
      <c r="HGW540" s="280" t="s">
        <v>5589</v>
      </c>
      <c r="HGX540" s="280" t="s">
        <v>5589</v>
      </c>
      <c r="HGY540" s="280" t="s">
        <v>5589</v>
      </c>
      <c r="HGZ540" s="280" t="s">
        <v>5589</v>
      </c>
      <c r="HHA540" s="280" t="s">
        <v>5589</v>
      </c>
      <c r="HHB540" s="280" t="s">
        <v>5589</v>
      </c>
      <c r="HHC540" s="280" t="s">
        <v>5589</v>
      </c>
      <c r="HHD540" s="280" t="s">
        <v>5589</v>
      </c>
      <c r="HHE540" s="280" t="s">
        <v>5589</v>
      </c>
      <c r="HHF540" s="280" t="s">
        <v>5589</v>
      </c>
      <c r="HHG540" s="280" t="s">
        <v>5589</v>
      </c>
      <c r="HHH540" s="280" t="s">
        <v>5589</v>
      </c>
      <c r="HHI540" s="280" t="s">
        <v>5589</v>
      </c>
      <c r="HHJ540" s="280" t="s">
        <v>5589</v>
      </c>
      <c r="HHK540" s="280" t="s">
        <v>5589</v>
      </c>
      <c r="HHL540" s="280" t="s">
        <v>5589</v>
      </c>
      <c r="HHM540" s="280" t="s">
        <v>5589</v>
      </c>
      <c r="HHN540" s="280" t="s">
        <v>5589</v>
      </c>
      <c r="HHO540" s="280" t="s">
        <v>5589</v>
      </c>
      <c r="HHP540" s="280" t="s">
        <v>5589</v>
      </c>
      <c r="HHQ540" s="280" t="s">
        <v>5589</v>
      </c>
      <c r="HHR540" s="280" t="s">
        <v>5589</v>
      </c>
      <c r="HHS540" s="280" t="s">
        <v>5589</v>
      </c>
      <c r="HHT540" s="280" t="s">
        <v>5589</v>
      </c>
      <c r="HHU540" s="280" t="s">
        <v>5589</v>
      </c>
      <c r="HHV540" s="280" t="s">
        <v>5589</v>
      </c>
      <c r="HHW540" s="280" t="s">
        <v>5589</v>
      </c>
      <c r="HHX540" s="280" t="s">
        <v>5589</v>
      </c>
      <c r="HHY540" s="280" t="s">
        <v>5589</v>
      </c>
      <c r="HHZ540" s="280" t="s">
        <v>5589</v>
      </c>
      <c r="HIA540" s="280" t="s">
        <v>5589</v>
      </c>
      <c r="HIB540" s="280" t="s">
        <v>5589</v>
      </c>
      <c r="HIC540" s="280" t="s">
        <v>5589</v>
      </c>
      <c r="HID540" s="280" t="s">
        <v>5589</v>
      </c>
      <c r="HIE540" s="280" t="s">
        <v>5589</v>
      </c>
      <c r="HIF540" s="280" t="s">
        <v>5589</v>
      </c>
      <c r="HIG540" s="280" t="s">
        <v>5589</v>
      </c>
      <c r="HIH540" s="280" t="s">
        <v>5589</v>
      </c>
      <c r="HII540" s="280" t="s">
        <v>5589</v>
      </c>
      <c r="HIJ540" s="280" t="s">
        <v>5589</v>
      </c>
      <c r="HIK540" s="280" t="s">
        <v>5589</v>
      </c>
      <c r="HIL540" s="280" t="s">
        <v>5589</v>
      </c>
      <c r="HIM540" s="280" t="s">
        <v>5589</v>
      </c>
      <c r="HIN540" s="280" t="s">
        <v>5589</v>
      </c>
      <c r="HIO540" s="280" t="s">
        <v>5589</v>
      </c>
      <c r="HIP540" s="280" t="s">
        <v>5589</v>
      </c>
      <c r="HIQ540" s="280" t="s">
        <v>5589</v>
      </c>
      <c r="HIR540" s="280" t="s">
        <v>5589</v>
      </c>
      <c r="HIS540" s="280" t="s">
        <v>5589</v>
      </c>
      <c r="HIT540" s="280" t="s">
        <v>5589</v>
      </c>
      <c r="HIU540" s="280" t="s">
        <v>5589</v>
      </c>
      <c r="HIV540" s="280" t="s">
        <v>5589</v>
      </c>
      <c r="HIW540" s="280" t="s">
        <v>5589</v>
      </c>
      <c r="HIX540" s="280" t="s">
        <v>5589</v>
      </c>
      <c r="HIY540" s="280" t="s">
        <v>5589</v>
      </c>
      <c r="HIZ540" s="280" t="s">
        <v>5589</v>
      </c>
      <c r="HJA540" s="280" t="s">
        <v>5589</v>
      </c>
      <c r="HJB540" s="280" t="s">
        <v>5589</v>
      </c>
      <c r="HJC540" s="280" t="s">
        <v>5589</v>
      </c>
      <c r="HJD540" s="280" t="s">
        <v>5589</v>
      </c>
      <c r="HJE540" s="280" t="s">
        <v>5589</v>
      </c>
      <c r="HJF540" s="280" t="s">
        <v>5589</v>
      </c>
      <c r="HJG540" s="280" t="s">
        <v>5589</v>
      </c>
      <c r="HJH540" s="280" t="s">
        <v>5589</v>
      </c>
      <c r="HJI540" s="280" t="s">
        <v>5589</v>
      </c>
      <c r="HJJ540" s="280" t="s">
        <v>5589</v>
      </c>
      <c r="HJK540" s="280" t="s">
        <v>5589</v>
      </c>
      <c r="HJL540" s="280" t="s">
        <v>5589</v>
      </c>
      <c r="HJM540" s="280" t="s">
        <v>5589</v>
      </c>
      <c r="HJN540" s="280" t="s">
        <v>5589</v>
      </c>
      <c r="HJO540" s="280" t="s">
        <v>5589</v>
      </c>
      <c r="HJP540" s="280" t="s">
        <v>5589</v>
      </c>
      <c r="HJQ540" s="280" t="s">
        <v>5589</v>
      </c>
      <c r="HJR540" s="280" t="s">
        <v>5589</v>
      </c>
      <c r="HJS540" s="280" t="s">
        <v>5589</v>
      </c>
      <c r="HJT540" s="280" t="s">
        <v>5589</v>
      </c>
      <c r="HJU540" s="280" t="s">
        <v>5589</v>
      </c>
      <c r="HJV540" s="280" t="s">
        <v>5589</v>
      </c>
      <c r="HJW540" s="280" t="s">
        <v>5589</v>
      </c>
      <c r="HJX540" s="280" t="s">
        <v>5589</v>
      </c>
      <c r="HJY540" s="280" t="s">
        <v>5589</v>
      </c>
      <c r="HJZ540" s="280" t="s">
        <v>5589</v>
      </c>
      <c r="HKA540" s="280" t="s">
        <v>5589</v>
      </c>
      <c r="HKB540" s="280" t="s">
        <v>5589</v>
      </c>
      <c r="HKC540" s="280" t="s">
        <v>5589</v>
      </c>
      <c r="HKD540" s="280" t="s">
        <v>5589</v>
      </c>
      <c r="HKE540" s="280" t="s">
        <v>5589</v>
      </c>
      <c r="HKF540" s="280" t="s">
        <v>5589</v>
      </c>
      <c r="HKG540" s="280" t="s">
        <v>5589</v>
      </c>
      <c r="HKH540" s="280" t="s">
        <v>5589</v>
      </c>
      <c r="HKI540" s="280" t="s">
        <v>5589</v>
      </c>
      <c r="HKJ540" s="280" t="s">
        <v>5589</v>
      </c>
      <c r="HKK540" s="280" t="s">
        <v>5589</v>
      </c>
      <c r="HKL540" s="280" t="s">
        <v>5589</v>
      </c>
      <c r="HKM540" s="280" t="s">
        <v>5589</v>
      </c>
      <c r="HKN540" s="280" t="s">
        <v>5589</v>
      </c>
      <c r="HKO540" s="280" t="s">
        <v>5589</v>
      </c>
      <c r="HKP540" s="280" t="s">
        <v>5589</v>
      </c>
      <c r="HKQ540" s="280" t="s">
        <v>5589</v>
      </c>
      <c r="HKR540" s="280" t="s">
        <v>5589</v>
      </c>
      <c r="HKS540" s="280" t="s">
        <v>5589</v>
      </c>
      <c r="HKT540" s="280" t="s">
        <v>5589</v>
      </c>
      <c r="HKU540" s="280" t="s">
        <v>5589</v>
      </c>
      <c r="HKV540" s="280" t="s">
        <v>5589</v>
      </c>
      <c r="HKW540" s="280" t="s">
        <v>5589</v>
      </c>
      <c r="HKX540" s="280" t="s">
        <v>5589</v>
      </c>
      <c r="HKY540" s="280" t="s">
        <v>5589</v>
      </c>
      <c r="HKZ540" s="280" t="s">
        <v>5589</v>
      </c>
      <c r="HLA540" s="280" t="s">
        <v>5589</v>
      </c>
      <c r="HLB540" s="280" t="s">
        <v>5589</v>
      </c>
      <c r="HLC540" s="280" t="s">
        <v>5589</v>
      </c>
      <c r="HLD540" s="280" t="s">
        <v>5589</v>
      </c>
      <c r="HLE540" s="280" t="s">
        <v>5589</v>
      </c>
      <c r="HLF540" s="280" t="s">
        <v>5589</v>
      </c>
      <c r="HLG540" s="280" t="s">
        <v>5589</v>
      </c>
      <c r="HLH540" s="280" t="s">
        <v>5589</v>
      </c>
      <c r="HLI540" s="280" t="s">
        <v>5589</v>
      </c>
      <c r="HLJ540" s="280" t="s">
        <v>5589</v>
      </c>
      <c r="HLK540" s="280" t="s">
        <v>5589</v>
      </c>
      <c r="HLL540" s="280" t="s">
        <v>5589</v>
      </c>
      <c r="HLM540" s="280" t="s">
        <v>5589</v>
      </c>
      <c r="HLN540" s="280" t="s">
        <v>5589</v>
      </c>
      <c r="HLO540" s="280" t="s">
        <v>5589</v>
      </c>
      <c r="HLP540" s="280" t="s">
        <v>5589</v>
      </c>
      <c r="HLQ540" s="280" t="s">
        <v>5589</v>
      </c>
      <c r="HLR540" s="280" t="s">
        <v>5589</v>
      </c>
      <c r="HLS540" s="280" t="s">
        <v>5589</v>
      </c>
      <c r="HLT540" s="280" t="s">
        <v>5589</v>
      </c>
      <c r="HLU540" s="280" t="s">
        <v>5589</v>
      </c>
      <c r="HLV540" s="280" t="s">
        <v>5589</v>
      </c>
      <c r="HLW540" s="280" t="s">
        <v>5589</v>
      </c>
      <c r="HLX540" s="280" t="s">
        <v>5589</v>
      </c>
      <c r="HLY540" s="280" t="s">
        <v>5589</v>
      </c>
      <c r="HLZ540" s="280" t="s">
        <v>5589</v>
      </c>
      <c r="HMA540" s="280" t="s">
        <v>5589</v>
      </c>
      <c r="HMB540" s="280" t="s">
        <v>5589</v>
      </c>
      <c r="HMC540" s="280" t="s">
        <v>5589</v>
      </c>
      <c r="HMD540" s="280" t="s">
        <v>5589</v>
      </c>
      <c r="HME540" s="280" t="s">
        <v>5589</v>
      </c>
      <c r="HMF540" s="280" t="s">
        <v>5589</v>
      </c>
      <c r="HMG540" s="280" t="s">
        <v>5589</v>
      </c>
      <c r="HMH540" s="280" t="s">
        <v>5589</v>
      </c>
      <c r="HMI540" s="280" t="s">
        <v>5589</v>
      </c>
      <c r="HMJ540" s="280" t="s">
        <v>5589</v>
      </c>
      <c r="HMK540" s="280" t="s">
        <v>5589</v>
      </c>
      <c r="HML540" s="280" t="s">
        <v>5589</v>
      </c>
      <c r="HMM540" s="280" t="s">
        <v>5589</v>
      </c>
      <c r="HMN540" s="280" t="s">
        <v>5589</v>
      </c>
      <c r="HMO540" s="280" t="s">
        <v>5589</v>
      </c>
      <c r="HMP540" s="280" t="s">
        <v>5589</v>
      </c>
      <c r="HMQ540" s="280" t="s">
        <v>5589</v>
      </c>
      <c r="HMR540" s="280" t="s">
        <v>5589</v>
      </c>
      <c r="HMS540" s="280" t="s">
        <v>5589</v>
      </c>
      <c r="HMT540" s="280" t="s">
        <v>5589</v>
      </c>
      <c r="HMU540" s="280" t="s">
        <v>5589</v>
      </c>
      <c r="HMV540" s="280" t="s">
        <v>5589</v>
      </c>
      <c r="HMW540" s="280" t="s">
        <v>5589</v>
      </c>
      <c r="HMX540" s="280" t="s">
        <v>5589</v>
      </c>
      <c r="HMY540" s="280" t="s">
        <v>5589</v>
      </c>
      <c r="HMZ540" s="280" t="s">
        <v>5589</v>
      </c>
      <c r="HNA540" s="280" t="s">
        <v>5589</v>
      </c>
      <c r="HNB540" s="280" t="s">
        <v>5589</v>
      </c>
      <c r="HNC540" s="280" t="s">
        <v>5589</v>
      </c>
      <c r="HND540" s="280" t="s">
        <v>5589</v>
      </c>
      <c r="HNE540" s="280" t="s">
        <v>5589</v>
      </c>
      <c r="HNF540" s="280" t="s">
        <v>5589</v>
      </c>
      <c r="HNG540" s="280" t="s">
        <v>5589</v>
      </c>
      <c r="HNH540" s="280" t="s">
        <v>5589</v>
      </c>
      <c r="HNI540" s="280" t="s">
        <v>5589</v>
      </c>
      <c r="HNJ540" s="280" t="s">
        <v>5589</v>
      </c>
      <c r="HNK540" s="280" t="s">
        <v>5589</v>
      </c>
      <c r="HNL540" s="280" t="s">
        <v>5589</v>
      </c>
      <c r="HNM540" s="280" t="s">
        <v>5589</v>
      </c>
      <c r="HNN540" s="280" t="s">
        <v>5589</v>
      </c>
      <c r="HNO540" s="280" t="s">
        <v>5589</v>
      </c>
      <c r="HNP540" s="280" t="s">
        <v>5589</v>
      </c>
      <c r="HNQ540" s="280" t="s">
        <v>5589</v>
      </c>
      <c r="HNR540" s="280" t="s">
        <v>5589</v>
      </c>
      <c r="HNS540" s="280" t="s">
        <v>5589</v>
      </c>
      <c r="HNT540" s="280" t="s">
        <v>5589</v>
      </c>
      <c r="HNU540" s="280" t="s">
        <v>5589</v>
      </c>
      <c r="HNV540" s="280" t="s">
        <v>5589</v>
      </c>
      <c r="HNW540" s="280" t="s">
        <v>5589</v>
      </c>
      <c r="HNX540" s="280" t="s">
        <v>5589</v>
      </c>
      <c r="HNY540" s="280" t="s">
        <v>5589</v>
      </c>
      <c r="HNZ540" s="280" t="s">
        <v>5589</v>
      </c>
      <c r="HOA540" s="280" t="s">
        <v>5589</v>
      </c>
      <c r="HOB540" s="280" t="s">
        <v>5589</v>
      </c>
      <c r="HOC540" s="280" t="s">
        <v>5589</v>
      </c>
      <c r="HOD540" s="280" t="s">
        <v>5589</v>
      </c>
      <c r="HOE540" s="280" t="s">
        <v>5589</v>
      </c>
      <c r="HOF540" s="280" t="s">
        <v>5589</v>
      </c>
      <c r="HOG540" s="280" t="s">
        <v>5589</v>
      </c>
      <c r="HOH540" s="280" t="s">
        <v>5589</v>
      </c>
      <c r="HOI540" s="280" t="s">
        <v>5589</v>
      </c>
      <c r="HOJ540" s="280" t="s">
        <v>5589</v>
      </c>
      <c r="HOK540" s="280" t="s">
        <v>5589</v>
      </c>
      <c r="HOL540" s="280" t="s">
        <v>5589</v>
      </c>
      <c r="HOM540" s="280" t="s">
        <v>5589</v>
      </c>
      <c r="HON540" s="280" t="s">
        <v>5589</v>
      </c>
      <c r="HOO540" s="280" t="s">
        <v>5589</v>
      </c>
      <c r="HOP540" s="280" t="s">
        <v>5589</v>
      </c>
      <c r="HOQ540" s="280" t="s">
        <v>5589</v>
      </c>
      <c r="HOR540" s="280" t="s">
        <v>5589</v>
      </c>
      <c r="HOS540" s="280" t="s">
        <v>5589</v>
      </c>
      <c r="HOT540" s="280" t="s">
        <v>5589</v>
      </c>
      <c r="HOU540" s="280" t="s">
        <v>5589</v>
      </c>
      <c r="HOV540" s="280" t="s">
        <v>5589</v>
      </c>
      <c r="HOW540" s="280" t="s">
        <v>5589</v>
      </c>
      <c r="HOX540" s="280" t="s">
        <v>5589</v>
      </c>
      <c r="HOY540" s="280" t="s">
        <v>5589</v>
      </c>
      <c r="HOZ540" s="280" t="s">
        <v>5589</v>
      </c>
      <c r="HPA540" s="280" t="s">
        <v>5589</v>
      </c>
      <c r="HPB540" s="280" t="s">
        <v>5589</v>
      </c>
      <c r="HPC540" s="280" t="s">
        <v>5589</v>
      </c>
      <c r="HPD540" s="280" t="s">
        <v>5589</v>
      </c>
      <c r="HPE540" s="280" t="s">
        <v>5589</v>
      </c>
      <c r="HPF540" s="280" t="s">
        <v>5589</v>
      </c>
      <c r="HPG540" s="280" t="s">
        <v>5589</v>
      </c>
      <c r="HPH540" s="280" t="s">
        <v>5589</v>
      </c>
      <c r="HPI540" s="280" t="s">
        <v>5589</v>
      </c>
      <c r="HPJ540" s="280" t="s">
        <v>5589</v>
      </c>
      <c r="HPK540" s="280" t="s">
        <v>5589</v>
      </c>
      <c r="HPL540" s="280" t="s">
        <v>5589</v>
      </c>
      <c r="HPM540" s="280" t="s">
        <v>5589</v>
      </c>
      <c r="HPN540" s="280" t="s">
        <v>5589</v>
      </c>
      <c r="HPO540" s="280" t="s">
        <v>5589</v>
      </c>
      <c r="HPP540" s="280" t="s">
        <v>5589</v>
      </c>
      <c r="HPQ540" s="280" t="s">
        <v>5589</v>
      </c>
      <c r="HPR540" s="280" t="s">
        <v>5589</v>
      </c>
      <c r="HPS540" s="280" t="s">
        <v>5589</v>
      </c>
      <c r="HPT540" s="280" t="s">
        <v>5589</v>
      </c>
      <c r="HPU540" s="280" t="s">
        <v>5589</v>
      </c>
      <c r="HPV540" s="280" t="s">
        <v>5589</v>
      </c>
      <c r="HPW540" s="280" t="s">
        <v>5589</v>
      </c>
      <c r="HPX540" s="280" t="s">
        <v>5589</v>
      </c>
      <c r="HPY540" s="280" t="s">
        <v>5589</v>
      </c>
      <c r="HPZ540" s="280" t="s">
        <v>5589</v>
      </c>
      <c r="HQA540" s="280" t="s">
        <v>5589</v>
      </c>
      <c r="HQB540" s="280" t="s">
        <v>5589</v>
      </c>
      <c r="HQC540" s="280" t="s">
        <v>5589</v>
      </c>
      <c r="HQD540" s="280" t="s">
        <v>5589</v>
      </c>
      <c r="HQE540" s="280" t="s">
        <v>5589</v>
      </c>
      <c r="HQF540" s="280" t="s">
        <v>5589</v>
      </c>
      <c r="HQG540" s="280" t="s">
        <v>5589</v>
      </c>
      <c r="HQH540" s="280" t="s">
        <v>5589</v>
      </c>
      <c r="HQI540" s="280" t="s">
        <v>5589</v>
      </c>
      <c r="HQJ540" s="280" t="s">
        <v>5589</v>
      </c>
      <c r="HQK540" s="280" t="s">
        <v>5589</v>
      </c>
      <c r="HQL540" s="280" t="s">
        <v>5589</v>
      </c>
      <c r="HQM540" s="280" t="s">
        <v>5589</v>
      </c>
      <c r="HQN540" s="280" t="s">
        <v>5589</v>
      </c>
      <c r="HQO540" s="280" t="s">
        <v>5589</v>
      </c>
      <c r="HQP540" s="280" t="s">
        <v>5589</v>
      </c>
      <c r="HQQ540" s="280" t="s">
        <v>5589</v>
      </c>
      <c r="HQR540" s="280" t="s">
        <v>5589</v>
      </c>
      <c r="HQS540" s="280" t="s">
        <v>5589</v>
      </c>
      <c r="HQT540" s="280" t="s">
        <v>5589</v>
      </c>
      <c r="HQU540" s="280" t="s">
        <v>5589</v>
      </c>
      <c r="HQV540" s="280" t="s">
        <v>5589</v>
      </c>
      <c r="HQW540" s="280" t="s">
        <v>5589</v>
      </c>
      <c r="HQX540" s="280" t="s">
        <v>5589</v>
      </c>
      <c r="HQY540" s="280" t="s">
        <v>5589</v>
      </c>
      <c r="HQZ540" s="280" t="s">
        <v>5589</v>
      </c>
      <c r="HRA540" s="280" t="s">
        <v>5589</v>
      </c>
      <c r="HRB540" s="280" t="s">
        <v>5589</v>
      </c>
      <c r="HRC540" s="280" t="s">
        <v>5589</v>
      </c>
      <c r="HRD540" s="280" t="s">
        <v>5589</v>
      </c>
      <c r="HRE540" s="280" t="s">
        <v>5589</v>
      </c>
      <c r="HRF540" s="280" t="s">
        <v>5589</v>
      </c>
      <c r="HRG540" s="280" t="s">
        <v>5589</v>
      </c>
      <c r="HRH540" s="280" t="s">
        <v>5589</v>
      </c>
      <c r="HRI540" s="280" t="s">
        <v>5589</v>
      </c>
      <c r="HRJ540" s="280" t="s">
        <v>5589</v>
      </c>
      <c r="HRK540" s="280" t="s">
        <v>5589</v>
      </c>
      <c r="HRL540" s="280" t="s">
        <v>5589</v>
      </c>
      <c r="HRM540" s="280" t="s">
        <v>5589</v>
      </c>
      <c r="HRN540" s="280" t="s">
        <v>5589</v>
      </c>
      <c r="HRO540" s="280" t="s">
        <v>5589</v>
      </c>
      <c r="HRP540" s="280" t="s">
        <v>5589</v>
      </c>
      <c r="HRQ540" s="280" t="s">
        <v>5589</v>
      </c>
      <c r="HRR540" s="280" t="s">
        <v>5589</v>
      </c>
      <c r="HRS540" s="280" t="s">
        <v>5589</v>
      </c>
      <c r="HRT540" s="280" t="s">
        <v>5589</v>
      </c>
      <c r="HRU540" s="280" t="s">
        <v>5589</v>
      </c>
      <c r="HRV540" s="280" t="s">
        <v>5589</v>
      </c>
      <c r="HRW540" s="280" t="s">
        <v>5589</v>
      </c>
      <c r="HRX540" s="280" t="s">
        <v>5589</v>
      </c>
      <c r="HRY540" s="280" t="s">
        <v>5589</v>
      </c>
      <c r="HRZ540" s="280" t="s">
        <v>5589</v>
      </c>
      <c r="HSA540" s="280" t="s">
        <v>5589</v>
      </c>
      <c r="HSB540" s="280" t="s">
        <v>5589</v>
      </c>
      <c r="HSC540" s="280" t="s">
        <v>5589</v>
      </c>
      <c r="HSD540" s="280" t="s">
        <v>5589</v>
      </c>
      <c r="HSE540" s="280" t="s">
        <v>5589</v>
      </c>
      <c r="HSF540" s="280" t="s">
        <v>5589</v>
      </c>
      <c r="HSG540" s="280" t="s">
        <v>5589</v>
      </c>
      <c r="HSH540" s="280" t="s">
        <v>5589</v>
      </c>
      <c r="HSI540" s="280" t="s">
        <v>5589</v>
      </c>
      <c r="HSJ540" s="280" t="s">
        <v>5589</v>
      </c>
      <c r="HSK540" s="280" t="s">
        <v>5589</v>
      </c>
      <c r="HSL540" s="280" t="s">
        <v>5589</v>
      </c>
      <c r="HSM540" s="280" t="s">
        <v>5589</v>
      </c>
      <c r="HSN540" s="280" t="s">
        <v>5589</v>
      </c>
      <c r="HSO540" s="280" t="s">
        <v>5589</v>
      </c>
      <c r="HSP540" s="280" t="s">
        <v>5589</v>
      </c>
      <c r="HSQ540" s="280" t="s">
        <v>5589</v>
      </c>
      <c r="HSR540" s="280" t="s">
        <v>5589</v>
      </c>
      <c r="HSS540" s="280" t="s">
        <v>5589</v>
      </c>
      <c r="HST540" s="280" t="s">
        <v>5589</v>
      </c>
      <c r="HSU540" s="280" t="s">
        <v>5589</v>
      </c>
      <c r="HSV540" s="280" t="s">
        <v>5589</v>
      </c>
      <c r="HSW540" s="280" t="s">
        <v>5589</v>
      </c>
      <c r="HSX540" s="280" t="s">
        <v>5589</v>
      </c>
      <c r="HSY540" s="280" t="s">
        <v>5589</v>
      </c>
      <c r="HSZ540" s="280" t="s">
        <v>5589</v>
      </c>
      <c r="HTA540" s="280" t="s">
        <v>5589</v>
      </c>
      <c r="HTB540" s="280" t="s">
        <v>5589</v>
      </c>
      <c r="HTC540" s="280" t="s">
        <v>5589</v>
      </c>
      <c r="HTD540" s="280" t="s">
        <v>5589</v>
      </c>
      <c r="HTE540" s="280" t="s">
        <v>5589</v>
      </c>
      <c r="HTF540" s="280" t="s">
        <v>5589</v>
      </c>
      <c r="HTG540" s="280" t="s">
        <v>5589</v>
      </c>
      <c r="HTH540" s="280" t="s">
        <v>5589</v>
      </c>
      <c r="HTI540" s="280" t="s">
        <v>5589</v>
      </c>
      <c r="HTJ540" s="280" t="s">
        <v>5589</v>
      </c>
      <c r="HTK540" s="280" t="s">
        <v>5589</v>
      </c>
      <c r="HTL540" s="280" t="s">
        <v>5589</v>
      </c>
      <c r="HTM540" s="280" t="s">
        <v>5589</v>
      </c>
      <c r="HTN540" s="280" t="s">
        <v>5589</v>
      </c>
      <c r="HTO540" s="280" t="s">
        <v>5589</v>
      </c>
      <c r="HTP540" s="280" t="s">
        <v>5589</v>
      </c>
      <c r="HTQ540" s="280" t="s">
        <v>5589</v>
      </c>
      <c r="HTR540" s="280" t="s">
        <v>5589</v>
      </c>
      <c r="HTS540" s="280" t="s">
        <v>5589</v>
      </c>
      <c r="HTT540" s="280" t="s">
        <v>5589</v>
      </c>
      <c r="HTU540" s="280" t="s">
        <v>5589</v>
      </c>
      <c r="HTV540" s="280" t="s">
        <v>5589</v>
      </c>
      <c r="HTW540" s="280" t="s">
        <v>5589</v>
      </c>
      <c r="HTX540" s="280" t="s">
        <v>5589</v>
      </c>
      <c r="HTY540" s="280" t="s">
        <v>5589</v>
      </c>
      <c r="HTZ540" s="280" t="s">
        <v>5589</v>
      </c>
      <c r="HUA540" s="280" t="s">
        <v>5589</v>
      </c>
      <c r="HUB540" s="280" t="s">
        <v>5589</v>
      </c>
      <c r="HUC540" s="280" t="s">
        <v>5589</v>
      </c>
      <c r="HUD540" s="280" t="s">
        <v>5589</v>
      </c>
      <c r="HUE540" s="280" t="s">
        <v>5589</v>
      </c>
      <c r="HUF540" s="280" t="s">
        <v>5589</v>
      </c>
      <c r="HUG540" s="280" t="s">
        <v>5589</v>
      </c>
      <c r="HUH540" s="280" t="s">
        <v>5589</v>
      </c>
      <c r="HUI540" s="280" t="s">
        <v>5589</v>
      </c>
      <c r="HUJ540" s="280" t="s">
        <v>5589</v>
      </c>
      <c r="HUK540" s="280" t="s">
        <v>5589</v>
      </c>
      <c r="HUL540" s="280" t="s">
        <v>5589</v>
      </c>
      <c r="HUM540" s="280" t="s">
        <v>5589</v>
      </c>
      <c r="HUN540" s="280" t="s">
        <v>5589</v>
      </c>
      <c r="HUO540" s="280" t="s">
        <v>5589</v>
      </c>
      <c r="HUP540" s="280" t="s">
        <v>5589</v>
      </c>
      <c r="HUQ540" s="280" t="s">
        <v>5589</v>
      </c>
      <c r="HUR540" s="280" t="s">
        <v>5589</v>
      </c>
      <c r="HUS540" s="280" t="s">
        <v>5589</v>
      </c>
      <c r="HUT540" s="280" t="s">
        <v>5589</v>
      </c>
      <c r="HUU540" s="280" t="s">
        <v>5589</v>
      </c>
      <c r="HUV540" s="280" t="s">
        <v>5589</v>
      </c>
      <c r="HUW540" s="280" t="s">
        <v>5589</v>
      </c>
      <c r="HUX540" s="280" t="s">
        <v>5589</v>
      </c>
      <c r="HUY540" s="280" t="s">
        <v>5589</v>
      </c>
      <c r="HUZ540" s="280" t="s">
        <v>5589</v>
      </c>
      <c r="HVA540" s="280" t="s">
        <v>5589</v>
      </c>
      <c r="HVB540" s="280" t="s">
        <v>5589</v>
      </c>
      <c r="HVC540" s="280" t="s">
        <v>5589</v>
      </c>
      <c r="HVD540" s="280" t="s">
        <v>5589</v>
      </c>
      <c r="HVE540" s="280" t="s">
        <v>5589</v>
      </c>
      <c r="HVF540" s="280" t="s">
        <v>5589</v>
      </c>
      <c r="HVG540" s="280" t="s">
        <v>5589</v>
      </c>
      <c r="HVH540" s="280" t="s">
        <v>5589</v>
      </c>
      <c r="HVI540" s="280" t="s">
        <v>5589</v>
      </c>
      <c r="HVJ540" s="280" t="s">
        <v>5589</v>
      </c>
      <c r="HVK540" s="280" t="s">
        <v>5589</v>
      </c>
      <c r="HVL540" s="280" t="s">
        <v>5589</v>
      </c>
      <c r="HVM540" s="280" t="s">
        <v>5589</v>
      </c>
      <c r="HVN540" s="280" t="s">
        <v>5589</v>
      </c>
      <c r="HVO540" s="280" t="s">
        <v>5589</v>
      </c>
      <c r="HVP540" s="280" t="s">
        <v>5589</v>
      </c>
      <c r="HVQ540" s="280" t="s">
        <v>5589</v>
      </c>
      <c r="HVR540" s="280" t="s">
        <v>5589</v>
      </c>
      <c r="HVS540" s="280" t="s">
        <v>5589</v>
      </c>
      <c r="HVT540" s="280" t="s">
        <v>5589</v>
      </c>
      <c r="HVU540" s="280" t="s">
        <v>5589</v>
      </c>
      <c r="HVV540" s="280" t="s">
        <v>5589</v>
      </c>
      <c r="HVW540" s="280" t="s">
        <v>5589</v>
      </c>
      <c r="HVX540" s="280" t="s">
        <v>5589</v>
      </c>
      <c r="HVY540" s="280" t="s">
        <v>5589</v>
      </c>
      <c r="HVZ540" s="280" t="s">
        <v>5589</v>
      </c>
      <c r="HWA540" s="280" t="s">
        <v>5589</v>
      </c>
      <c r="HWB540" s="280" t="s">
        <v>5589</v>
      </c>
      <c r="HWC540" s="280" t="s">
        <v>5589</v>
      </c>
      <c r="HWD540" s="280" t="s">
        <v>5589</v>
      </c>
      <c r="HWE540" s="280" t="s">
        <v>5589</v>
      </c>
      <c r="HWF540" s="280" t="s">
        <v>5589</v>
      </c>
      <c r="HWG540" s="280" t="s">
        <v>5589</v>
      </c>
      <c r="HWH540" s="280" t="s">
        <v>5589</v>
      </c>
      <c r="HWI540" s="280" t="s">
        <v>5589</v>
      </c>
      <c r="HWJ540" s="280" t="s">
        <v>5589</v>
      </c>
      <c r="HWK540" s="280" t="s">
        <v>5589</v>
      </c>
      <c r="HWL540" s="280" t="s">
        <v>5589</v>
      </c>
      <c r="HWM540" s="280" t="s">
        <v>5589</v>
      </c>
      <c r="HWN540" s="280" t="s">
        <v>5589</v>
      </c>
      <c r="HWO540" s="280" t="s">
        <v>5589</v>
      </c>
      <c r="HWP540" s="280" t="s">
        <v>5589</v>
      </c>
      <c r="HWQ540" s="280" t="s">
        <v>5589</v>
      </c>
      <c r="HWR540" s="280" t="s">
        <v>5589</v>
      </c>
      <c r="HWS540" s="280" t="s">
        <v>5589</v>
      </c>
      <c r="HWT540" s="280" t="s">
        <v>5589</v>
      </c>
      <c r="HWU540" s="280" t="s">
        <v>5589</v>
      </c>
      <c r="HWV540" s="280" t="s">
        <v>5589</v>
      </c>
      <c r="HWW540" s="280" t="s">
        <v>5589</v>
      </c>
      <c r="HWX540" s="280" t="s">
        <v>5589</v>
      </c>
      <c r="HWY540" s="280" t="s">
        <v>5589</v>
      </c>
      <c r="HWZ540" s="280" t="s">
        <v>5589</v>
      </c>
      <c r="HXA540" s="280" t="s">
        <v>5589</v>
      </c>
      <c r="HXB540" s="280" t="s">
        <v>5589</v>
      </c>
      <c r="HXC540" s="280" t="s">
        <v>5589</v>
      </c>
      <c r="HXD540" s="280" t="s">
        <v>5589</v>
      </c>
      <c r="HXE540" s="280" t="s">
        <v>5589</v>
      </c>
      <c r="HXF540" s="280" t="s">
        <v>5589</v>
      </c>
      <c r="HXG540" s="280" t="s">
        <v>5589</v>
      </c>
      <c r="HXH540" s="280" t="s">
        <v>5589</v>
      </c>
      <c r="HXI540" s="280" t="s">
        <v>5589</v>
      </c>
      <c r="HXJ540" s="280" t="s">
        <v>5589</v>
      </c>
      <c r="HXK540" s="280" t="s">
        <v>5589</v>
      </c>
      <c r="HXL540" s="280" t="s">
        <v>5589</v>
      </c>
      <c r="HXM540" s="280" t="s">
        <v>5589</v>
      </c>
      <c r="HXN540" s="280" t="s">
        <v>5589</v>
      </c>
      <c r="HXO540" s="280" t="s">
        <v>5589</v>
      </c>
      <c r="HXP540" s="280" t="s">
        <v>5589</v>
      </c>
      <c r="HXQ540" s="280" t="s">
        <v>5589</v>
      </c>
      <c r="HXR540" s="280" t="s">
        <v>5589</v>
      </c>
      <c r="HXS540" s="280" t="s">
        <v>5589</v>
      </c>
      <c r="HXT540" s="280" t="s">
        <v>5589</v>
      </c>
      <c r="HXU540" s="280" t="s">
        <v>5589</v>
      </c>
      <c r="HXV540" s="280" t="s">
        <v>5589</v>
      </c>
      <c r="HXW540" s="280" t="s">
        <v>5589</v>
      </c>
      <c r="HXX540" s="280" t="s">
        <v>5589</v>
      </c>
      <c r="HXY540" s="280" t="s">
        <v>5589</v>
      </c>
      <c r="HXZ540" s="280" t="s">
        <v>5589</v>
      </c>
      <c r="HYA540" s="280" t="s">
        <v>5589</v>
      </c>
      <c r="HYB540" s="280" t="s">
        <v>5589</v>
      </c>
      <c r="HYC540" s="280" t="s">
        <v>5589</v>
      </c>
      <c r="HYD540" s="280" t="s">
        <v>5589</v>
      </c>
      <c r="HYE540" s="280" t="s">
        <v>5589</v>
      </c>
      <c r="HYF540" s="280" t="s">
        <v>5589</v>
      </c>
      <c r="HYG540" s="280" t="s">
        <v>5589</v>
      </c>
      <c r="HYH540" s="280" t="s">
        <v>5589</v>
      </c>
      <c r="HYI540" s="280" t="s">
        <v>5589</v>
      </c>
      <c r="HYJ540" s="280" t="s">
        <v>5589</v>
      </c>
      <c r="HYK540" s="280" t="s">
        <v>5589</v>
      </c>
      <c r="HYL540" s="280" t="s">
        <v>5589</v>
      </c>
      <c r="HYM540" s="280" t="s">
        <v>5589</v>
      </c>
      <c r="HYN540" s="280" t="s">
        <v>5589</v>
      </c>
      <c r="HYO540" s="280" t="s">
        <v>5589</v>
      </c>
      <c r="HYP540" s="280" t="s">
        <v>5589</v>
      </c>
      <c r="HYQ540" s="280" t="s">
        <v>5589</v>
      </c>
      <c r="HYR540" s="280" t="s">
        <v>5589</v>
      </c>
      <c r="HYS540" s="280" t="s">
        <v>5589</v>
      </c>
      <c r="HYT540" s="280" t="s">
        <v>5589</v>
      </c>
      <c r="HYU540" s="280" t="s">
        <v>5589</v>
      </c>
      <c r="HYV540" s="280" t="s">
        <v>5589</v>
      </c>
      <c r="HYW540" s="280" t="s">
        <v>5589</v>
      </c>
      <c r="HYX540" s="280" t="s">
        <v>5589</v>
      </c>
      <c r="HYY540" s="280" t="s">
        <v>5589</v>
      </c>
      <c r="HYZ540" s="280" t="s">
        <v>5589</v>
      </c>
      <c r="HZA540" s="280" t="s">
        <v>5589</v>
      </c>
      <c r="HZB540" s="280" t="s">
        <v>5589</v>
      </c>
      <c r="HZC540" s="280" t="s">
        <v>5589</v>
      </c>
      <c r="HZD540" s="280" t="s">
        <v>5589</v>
      </c>
      <c r="HZE540" s="280" t="s">
        <v>5589</v>
      </c>
      <c r="HZF540" s="280" t="s">
        <v>5589</v>
      </c>
      <c r="HZG540" s="280" t="s">
        <v>5589</v>
      </c>
      <c r="HZH540" s="280" t="s">
        <v>5589</v>
      </c>
      <c r="HZI540" s="280" t="s">
        <v>5589</v>
      </c>
      <c r="HZJ540" s="280" t="s">
        <v>5589</v>
      </c>
      <c r="HZK540" s="280" t="s">
        <v>5589</v>
      </c>
      <c r="HZL540" s="280" t="s">
        <v>5589</v>
      </c>
      <c r="HZM540" s="280" t="s">
        <v>5589</v>
      </c>
      <c r="HZN540" s="280" t="s">
        <v>5589</v>
      </c>
      <c r="HZO540" s="280" t="s">
        <v>5589</v>
      </c>
      <c r="HZP540" s="280" t="s">
        <v>5589</v>
      </c>
      <c r="HZQ540" s="280" t="s">
        <v>5589</v>
      </c>
      <c r="HZR540" s="280" t="s">
        <v>5589</v>
      </c>
      <c r="HZS540" s="280" t="s">
        <v>5589</v>
      </c>
      <c r="HZT540" s="280" t="s">
        <v>5589</v>
      </c>
      <c r="HZU540" s="280" t="s">
        <v>5589</v>
      </c>
      <c r="HZV540" s="280" t="s">
        <v>5589</v>
      </c>
      <c r="HZW540" s="280" t="s">
        <v>5589</v>
      </c>
      <c r="HZX540" s="280" t="s">
        <v>5589</v>
      </c>
      <c r="HZY540" s="280" t="s">
        <v>5589</v>
      </c>
      <c r="HZZ540" s="280" t="s">
        <v>5589</v>
      </c>
      <c r="IAA540" s="280" t="s">
        <v>5589</v>
      </c>
      <c r="IAB540" s="280" t="s">
        <v>5589</v>
      </c>
      <c r="IAC540" s="280" t="s">
        <v>5589</v>
      </c>
      <c r="IAD540" s="280" t="s">
        <v>5589</v>
      </c>
      <c r="IAE540" s="280" t="s">
        <v>5589</v>
      </c>
      <c r="IAF540" s="280" t="s">
        <v>5589</v>
      </c>
      <c r="IAG540" s="280" t="s">
        <v>5589</v>
      </c>
      <c r="IAH540" s="280" t="s">
        <v>5589</v>
      </c>
      <c r="IAI540" s="280" t="s">
        <v>5589</v>
      </c>
      <c r="IAJ540" s="280" t="s">
        <v>5589</v>
      </c>
      <c r="IAK540" s="280" t="s">
        <v>5589</v>
      </c>
      <c r="IAL540" s="280" t="s">
        <v>5589</v>
      </c>
      <c r="IAM540" s="280" t="s">
        <v>5589</v>
      </c>
      <c r="IAN540" s="280" t="s">
        <v>5589</v>
      </c>
      <c r="IAO540" s="280" t="s">
        <v>5589</v>
      </c>
      <c r="IAP540" s="280" t="s">
        <v>5589</v>
      </c>
      <c r="IAQ540" s="280" t="s">
        <v>5589</v>
      </c>
      <c r="IAR540" s="280" t="s">
        <v>5589</v>
      </c>
      <c r="IAS540" s="280" t="s">
        <v>5589</v>
      </c>
      <c r="IAT540" s="280" t="s">
        <v>5589</v>
      </c>
      <c r="IAU540" s="280" t="s">
        <v>5589</v>
      </c>
      <c r="IAV540" s="280" t="s">
        <v>5589</v>
      </c>
      <c r="IAW540" s="280" t="s">
        <v>5589</v>
      </c>
      <c r="IAX540" s="280" t="s">
        <v>5589</v>
      </c>
      <c r="IAY540" s="280" t="s">
        <v>5589</v>
      </c>
      <c r="IAZ540" s="280" t="s">
        <v>5589</v>
      </c>
      <c r="IBA540" s="280" t="s">
        <v>5589</v>
      </c>
      <c r="IBB540" s="280" t="s">
        <v>5589</v>
      </c>
      <c r="IBC540" s="280" t="s">
        <v>5589</v>
      </c>
      <c r="IBD540" s="280" t="s">
        <v>5589</v>
      </c>
      <c r="IBE540" s="280" t="s">
        <v>5589</v>
      </c>
      <c r="IBF540" s="280" t="s">
        <v>5589</v>
      </c>
      <c r="IBG540" s="280" t="s">
        <v>5589</v>
      </c>
      <c r="IBH540" s="280" t="s">
        <v>5589</v>
      </c>
      <c r="IBI540" s="280" t="s">
        <v>5589</v>
      </c>
      <c r="IBJ540" s="280" t="s">
        <v>5589</v>
      </c>
      <c r="IBK540" s="280" t="s">
        <v>5589</v>
      </c>
      <c r="IBL540" s="280" t="s">
        <v>5589</v>
      </c>
      <c r="IBM540" s="280" t="s">
        <v>5589</v>
      </c>
      <c r="IBN540" s="280" t="s">
        <v>5589</v>
      </c>
      <c r="IBO540" s="280" t="s">
        <v>5589</v>
      </c>
      <c r="IBP540" s="280" t="s">
        <v>5589</v>
      </c>
      <c r="IBQ540" s="280" t="s">
        <v>5589</v>
      </c>
      <c r="IBR540" s="280" t="s">
        <v>5589</v>
      </c>
      <c r="IBS540" s="280" t="s">
        <v>5589</v>
      </c>
      <c r="IBT540" s="280" t="s">
        <v>5589</v>
      </c>
      <c r="IBU540" s="280" t="s">
        <v>5589</v>
      </c>
      <c r="IBV540" s="280" t="s">
        <v>5589</v>
      </c>
      <c r="IBW540" s="280" t="s">
        <v>5589</v>
      </c>
      <c r="IBX540" s="280" t="s">
        <v>5589</v>
      </c>
      <c r="IBY540" s="280" t="s">
        <v>5589</v>
      </c>
      <c r="IBZ540" s="280" t="s">
        <v>5589</v>
      </c>
      <c r="ICA540" s="280" t="s">
        <v>5589</v>
      </c>
      <c r="ICB540" s="280" t="s">
        <v>5589</v>
      </c>
      <c r="ICC540" s="280" t="s">
        <v>5589</v>
      </c>
      <c r="ICD540" s="280" t="s">
        <v>5589</v>
      </c>
      <c r="ICE540" s="280" t="s">
        <v>5589</v>
      </c>
      <c r="ICF540" s="280" t="s">
        <v>5589</v>
      </c>
      <c r="ICG540" s="280" t="s">
        <v>5589</v>
      </c>
      <c r="ICH540" s="280" t="s">
        <v>5589</v>
      </c>
      <c r="ICI540" s="280" t="s">
        <v>5589</v>
      </c>
      <c r="ICJ540" s="280" t="s">
        <v>5589</v>
      </c>
      <c r="ICK540" s="280" t="s">
        <v>5589</v>
      </c>
      <c r="ICL540" s="280" t="s">
        <v>5589</v>
      </c>
      <c r="ICM540" s="280" t="s">
        <v>5589</v>
      </c>
      <c r="ICN540" s="280" t="s">
        <v>5589</v>
      </c>
      <c r="ICO540" s="280" t="s">
        <v>5589</v>
      </c>
      <c r="ICP540" s="280" t="s">
        <v>5589</v>
      </c>
      <c r="ICQ540" s="280" t="s">
        <v>5589</v>
      </c>
      <c r="ICR540" s="280" t="s">
        <v>5589</v>
      </c>
      <c r="ICS540" s="280" t="s">
        <v>5589</v>
      </c>
      <c r="ICT540" s="280" t="s">
        <v>5589</v>
      </c>
      <c r="ICU540" s="280" t="s">
        <v>5589</v>
      </c>
      <c r="ICV540" s="280" t="s">
        <v>5589</v>
      </c>
      <c r="ICW540" s="280" t="s">
        <v>5589</v>
      </c>
      <c r="ICX540" s="280" t="s">
        <v>5589</v>
      </c>
      <c r="ICY540" s="280" t="s">
        <v>5589</v>
      </c>
      <c r="ICZ540" s="280" t="s">
        <v>5589</v>
      </c>
      <c r="IDA540" s="280" t="s">
        <v>5589</v>
      </c>
      <c r="IDB540" s="280" t="s">
        <v>5589</v>
      </c>
      <c r="IDC540" s="280" t="s">
        <v>5589</v>
      </c>
      <c r="IDD540" s="280" t="s">
        <v>5589</v>
      </c>
      <c r="IDE540" s="280" t="s">
        <v>5589</v>
      </c>
      <c r="IDF540" s="280" t="s">
        <v>5589</v>
      </c>
      <c r="IDG540" s="280" t="s">
        <v>5589</v>
      </c>
      <c r="IDH540" s="280" t="s">
        <v>5589</v>
      </c>
      <c r="IDI540" s="280" t="s">
        <v>5589</v>
      </c>
      <c r="IDJ540" s="280" t="s">
        <v>5589</v>
      </c>
      <c r="IDK540" s="280" t="s">
        <v>5589</v>
      </c>
      <c r="IDL540" s="280" t="s">
        <v>5589</v>
      </c>
      <c r="IDM540" s="280" t="s">
        <v>5589</v>
      </c>
      <c r="IDN540" s="280" t="s">
        <v>5589</v>
      </c>
      <c r="IDO540" s="280" t="s">
        <v>5589</v>
      </c>
      <c r="IDP540" s="280" t="s">
        <v>5589</v>
      </c>
      <c r="IDQ540" s="280" t="s">
        <v>5589</v>
      </c>
      <c r="IDR540" s="280" t="s">
        <v>5589</v>
      </c>
      <c r="IDS540" s="280" t="s">
        <v>5589</v>
      </c>
      <c r="IDT540" s="280" t="s">
        <v>5589</v>
      </c>
      <c r="IDU540" s="280" t="s">
        <v>5589</v>
      </c>
      <c r="IDV540" s="280" t="s">
        <v>5589</v>
      </c>
      <c r="IDW540" s="280" t="s">
        <v>5589</v>
      </c>
      <c r="IDX540" s="280" t="s">
        <v>5589</v>
      </c>
      <c r="IDY540" s="280" t="s">
        <v>5589</v>
      </c>
      <c r="IDZ540" s="280" t="s">
        <v>5589</v>
      </c>
      <c r="IEA540" s="280" t="s">
        <v>5589</v>
      </c>
      <c r="IEB540" s="280" t="s">
        <v>5589</v>
      </c>
      <c r="IEC540" s="280" t="s">
        <v>5589</v>
      </c>
      <c r="IED540" s="280" t="s">
        <v>5589</v>
      </c>
      <c r="IEE540" s="280" t="s">
        <v>5589</v>
      </c>
      <c r="IEF540" s="280" t="s">
        <v>5589</v>
      </c>
      <c r="IEG540" s="280" t="s">
        <v>5589</v>
      </c>
      <c r="IEH540" s="280" t="s">
        <v>5589</v>
      </c>
      <c r="IEI540" s="280" t="s">
        <v>5589</v>
      </c>
      <c r="IEJ540" s="280" t="s">
        <v>5589</v>
      </c>
      <c r="IEK540" s="280" t="s">
        <v>5589</v>
      </c>
      <c r="IEL540" s="280" t="s">
        <v>5589</v>
      </c>
      <c r="IEM540" s="280" t="s">
        <v>5589</v>
      </c>
      <c r="IEN540" s="280" t="s">
        <v>5589</v>
      </c>
      <c r="IEO540" s="280" t="s">
        <v>5589</v>
      </c>
      <c r="IEP540" s="280" t="s">
        <v>5589</v>
      </c>
      <c r="IEQ540" s="280" t="s">
        <v>5589</v>
      </c>
      <c r="IER540" s="280" t="s">
        <v>5589</v>
      </c>
      <c r="IES540" s="280" t="s">
        <v>5589</v>
      </c>
      <c r="IET540" s="280" t="s">
        <v>5589</v>
      </c>
      <c r="IEU540" s="280" t="s">
        <v>5589</v>
      </c>
      <c r="IEV540" s="280" t="s">
        <v>5589</v>
      </c>
      <c r="IEW540" s="280" t="s">
        <v>5589</v>
      </c>
      <c r="IEX540" s="280" t="s">
        <v>5589</v>
      </c>
      <c r="IEY540" s="280" t="s">
        <v>5589</v>
      </c>
      <c r="IEZ540" s="280" t="s">
        <v>5589</v>
      </c>
      <c r="IFA540" s="280" t="s">
        <v>5589</v>
      </c>
      <c r="IFB540" s="280" t="s">
        <v>5589</v>
      </c>
      <c r="IFC540" s="280" t="s">
        <v>5589</v>
      </c>
      <c r="IFD540" s="280" t="s">
        <v>5589</v>
      </c>
      <c r="IFE540" s="280" t="s">
        <v>5589</v>
      </c>
      <c r="IFF540" s="280" t="s">
        <v>5589</v>
      </c>
      <c r="IFG540" s="280" t="s">
        <v>5589</v>
      </c>
      <c r="IFH540" s="280" t="s">
        <v>5589</v>
      </c>
      <c r="IFI540" s="280" t="s">
        <v>5589</v>
      </c>
      <c r="IFJ540" s="280" t="s">
        <v>5589</v>
      </c>
      <c r="IFK540" s="280" t="s">
        <v>5589</v>
      </c>
      <c r="IFL540" s="280" t="s">
        <v>5589</v>
      </c>
      <c r="IFM540" s="280" t="s">
        <v>5589</v>
      </c>
      <c r="IFN540" s="280" t="s">
        <v>5589</v>
      </c>
      <c r="IFO540" s="280" t="s">
        <v>5589</v>
      </c>
      <c r="IFP540" s="280" t="s">
        <v>5589</v>
      </c>
      <c r="IFQ540" s="280" t="s">
        <v>5589</v>
      </c>
      <c r="IFR540" s="280" t="s">
        <v>5589</v>
      </c>
      <c r="IFS540" s="280" t="s">
        <v>5589</v>
      </c>
      <c r="IFT540" s="280" t="s">
        <v>5589</v>
      </c>
      <c r="IFU540" s="280" t="s">
        <v>5589</v>
      </c>
      <c r="IFV540" s="280" t="s">
        <v>5589</v>
      </c>
      <c r="IFW540" s="280" t="s">
        <v>5589</v>
      </c>
      <c r="IFX540" s="280" t="s">
        <v>5589</v>
      </c>
      <c r="IFY540" s="280" t="s">
        <v>5589</v>
      </c>
      <c r="IFZ540" s="280" t="s">
        <v>5589</v>
      </c>
      <c r="IGA540" s="280" t="s">
        <v>5589</v>
      </c>
      <c r="IGB540" s="280" t="s">
        <v>5589</v>
      </c>
      <c r="IGC540" s="280" t="s">
        <v>5589</v>
      </c>
      <c r="IGD540" s="280" t="s">
        <v>5589</v>
      </c>
      <c r="IGE540" s="280" t="s">
        <v>5589</v>
      </c>
      <c r="IGF540" s="280" t="s">
        <v>5589</v>
      </c>
      <c r="IGG540" s="280" t="s">
        <v>5589</v>
      </c>
      <c r="IGH540" s="280" t="s">
        <v>5589</v>
      </c>
      <c r="IGI540" s="280" t="s">
        <v>5589</v>
      </c>
      <c r="IGJ540" s="280" t="s">
        <v>5589</v>
      </c>
      <c r="IGK540" s="280" t="s">
        <v>5589</v>
      </c>
      <c r="IGL540" s="280" t="s">
        <v>5589</v>
      </c>
      <c r="IGM540" s="280" t="s">
        <v>5589</v>
      </c>
      <c r="IGN540" s="280" t="s">
        <v>5589</v>
      </c>
      <c r="IGO540" s="280" t="s">
        <v>5589</v>
      </c>
      <c r="IGP540" s="280" t="s">
        <v>5589</v>
      </c>
      <c r="IGQ540" s="280" t="s">
        <v>5589</v>
      </c>
      <c r="IGR540" s="280" t="s">
        <v>5589</v>
      </c>
      <c r="IGS540" s="280" t="s">
        <v>5589</v>
      </c>
      <c r="IGT540" s="280" t="s">
        <v>5589</v>
      </c>
      <c r="IGU540" s="280" t="s">
        <v>5589</v>
      </c>
      <c r="IGV540" s="280" t="s">
        <v>5589</v>
      </c>
      <c r="IGW540" s="280" t="s">
        <v>5589</v>
      </c>
      <c r="IGX540" s="280" t="s">
        <v>5589</v>
      </c>
      <c r="IGY540" s="280" t="s">
        <v>5589</v>
      </c>
      <c r="IGZ540" s="280" t="s">
        <v>5589</v>
      </c>
      <c r="IHA540" s="280" t="s">
        <v>5589</v>
      </c>
      <c r="IHB540" s="280" t="s">
        <v>5589</v>
      </c>
      <c r="IHC540" s="280" t="s">
        <v>5589</v>
      </c>
      <c r="IHD540" s="280" t="s">
        <v>5589</v>
      </c>
      <c r="IHE540" s="280" t="s">
        <v>5589</v>
      </c>
      <c r="IHF540" s="280" t="s">
        <v>5589</v>
      </c>
      <c r="IHG540" s="280" t="s">
        <v>5589</v>
      </c>
      <c r="IHH540" s="280" t="s">
        <v>5589</v>
      </c>
      <c r="IHI540" s="280" t="s">
        <v>5589</v>
      </c>
      <c r="IHJ540" s="280" t="s">
        <v>5589</v>
      </c>
      <c r="IHK540" s="280" t="s">
        <v>5589</v>
      </c>
      <c r="IHL540" s="280" t="s">
        <v>5589</v>
      </c>
      <c r="IHM540" s="280" t="s">
        <v>5589</v>
      </c>
      <c r="IHN540" s="280" t="s">
        <v>5589</v>
      </c>
      <c r="IHO540" s="280" t="s">
        <v>5589</v>
      </c>
      <c r="IHP540" s="280" t="s">
        <v>5589</v>
      </c>
      <c r="IHQ540" s="280" t="s">
        <v>5589</v>
      </c>
      <c r="IHR540" s="280" t="s">
        <v>5589</v>
      </c>
      <c r="IHS540" s="280" t="s">
        <v>5589</v>
      </c>
      <c r="IHT540" s="280" t="s">
        <v>5589</v>
      </c>
      <c r="IHU540" s="280" t="s">
        <v>5589</v>
      </c>
      <c r="IHV540" s="280" t="s">
        <v>5589</v>
      </c>
      <c r="IHW540" s="280" t="s">
        <v>5589</v>
      </c>
      <c r="IHX540" s="280" t="s">
        <v>5589</v>
      </c>
      <c r="IHY540" s="280" t="s">
        <v>5589</v>
      </c>
      <c r="IHZ540" s="280" t="s">
        <v>5589</v>
      </c>
      <c r="IIA540" s="280" t="s">
        <v>5589</v>
      </c>
      <c r="IIB540" s="280" t="s">
        <v>5589</v>
      </c>
      <c r="IIC540" s="280" t="s">
        <v>5589</v>
      </c>
      <c r="IID540" s="280" t="s">
        <v>5589</v>
      </c>
      <c r="IIE540" s="280" t="s">
        <v>5589</v>
      </c>
      <c r="IIF540" s="280" t="s">
        <v>5589</v>
      </c>
      <c r="IIG540" s="280" t="s">
        <v>5589</v>
      </c>
      <c r="IIH540" s="280" t="s">
        <v>5589</v>
      </c>
      <c r="III540" s="280" t="s">
        <v>5589</v>
      </c>
      <c r="IIJ540" s="280" t="s">
        <v>5589</v>
      </c>
      <c r="IIK540" s="280" t="s">
        <v>5589</v>
      </c>
      <c r="IIL540" s="280" t="s">
        <v>5589</v>
      </c>
      <c r="IIM540" s="280" t="s">
        <v>5589</v>
      </c>
      <c r="IIN540" s="280" t="s">
        <v>5589</v>
      </c>
      <c r="IIO540" s="280" t="s">
        <v>5589</v>
      </c>
      <c r="IIP540" s="280" t="s">
        <v>5589</v>
      </c>
      <c r="IIQ540" s="280" t="s">
        <v>5589</v>
      </c>
      <c r="IIR540" s="280" t="s">
        <v>5589</v>
      </c>
      <c r="IIS540" s="280" t="s">
        <v>5589</v>
      </c>
      <c r="IIT540" s="280" t="s">
        <v>5589</v>
      </c>
      <c r="IIU540" s="280" t="s">
        <v>5589</v>
      </c>
      <c r="IIV540" s="280" t="s">
        <v>5589</v>
      </c>
      <c r="IIW540" s="280" t="s">
        <v>5589</v>
      </c>
      <c r="IIX540" s="280" t="s">
        <v>5589</v>
      </c>
      <c r="IIY540" s="280" t="s">
        <v>5589</v>
      </c>
      <c r="IIZ540" s="280" t="s">
        <v>5589</v>
      </c>
      <c r="IJA540" s="280" t="s">
        <v>5589</v>
      </c>
      <c r="IJB540" s="280" t="s">
        <v>5589</v>
      </c>
      <c r="IJC540" s="280" t="s">
        <v>5589</v>
      </c>
      <c r="IJD540" s="280" t="s">
        <v>5589</v>
      </c>
      <c r="IJE540" s="280" t="s">
        <v>5589</v>
      </c>
      <c r="IJF540" s="280" t="s">
        <v>5589</v>
      </c>
      <c r="IJG540" s="280" t="s">
        <v>5589</v>
      </c>
      <c r="IJH540" s="280" t="s">
        <v>5589</v>
      </c>
      <c r="IJI540" s="280" t="s">
        <v>5589</v>
      </c>
      <c r="IJJ540" s="280" t="s">
        <v>5589</v>
      </c>
      <c r="IJK540" s="280" t="s">
        <v>5589</v>
      </c>
      <c r="IJL540" s="280" t="s">
        <v>5589</v>
      </c>
      <c r="IJM540" s="280" t="s">
        <v>5589</v>
      </c>
      <c r="IJN540" s="280" t="s">
        <v>5589</v>
      </c>
      <c r="IJO540" s="280" t="s">
        <v>5589</v>
      </c>
      <c r="IJP540" s="280" t="s">
        <v>5589</v>
      </c>
      <c r="IJQ540" s="280" t="s">
        <v>5589</v>
      </c>
      <c r="IJR540" s="280" t="s">
        <v>5589</v>
      </c>
      <c r="IJS540" s="280" t="s">
        <v>5589</v>
      </c>
      <c r="IJT540" s="280" t="s">
        <v>5589</v>
      </c>
      <c r="IJU540" s="280" t="s">
        <v>5589</v>
      </c>
      <c r="IJV540" s="280" t="s">
        <v>5589</v>
      </c>
      <c r="IJW540" s="280" t="s">
        <v>5589</v>
      </c>
      <c r="IJX540" s="280" t="s">
        <v>5589</v>
      </c>
      <c r="IJY540" s="280" t="s">
        <v>5589</v>
      </c>
      <c r="IJZ540" s="280" t="s">
        <v>5589</v>
      </c>
      <c r="IKA540" s="280" t="s">
        <v>5589</v>
      </c>
      <c r="IKB540" s="280" t="s">
        <v>5589</v>
      </c>
      <c r="IKC540" s="280" t="s">
        <v>5589</v>
      </c>
      <c r="IKD540" s="280" t="s">
        <v>5589</v>
      </c>
      <c r="IKE540" s="280" t="s">
        <v>5589</v>
      </c>
      <c r="IKF540" s="280" t="s">
        <v>5589</v>
      </c>
      <c r="IKG540" s="280" t="s">
        <v>5589</v>
      </c>
      <c r="IKH540" s="280" t="s">
        <v>5589</v>
      </c>
      <c r="IKI540" s="280" t="s">
        <v>5589</v>
      </c>
      <c r="IKJ540" s="280" t="s">
        <v>5589</v>
      </c>
      <c r="IKK540" s="280" t="s">
        <v>5589</v>
      </c>
      <c r="IKL540" s="280" t="s">
        <v>5589</v>
      </c>
      <c r="IKM540" s="280" t="s">
        <v>5589</v>
      </c>
      <c r="IKN540" s="280" t="s">
        <v>5589</v>
      </c>
      <c r="IKO540" s="280" t="s">
        <v>5589</v>
      </c>
      <c r="IKP540" s="280" t="s">
        <v>5589</v>
      </c>
      <c r="IKQ540" s="280" t="s">
        <v>5589</v>
      </c>
      <c r="IKR540" s="280" t="s">
        <v>5589</v>
      </c>
      <c r="IKS540" s="280" t="s">
        <v>5589</v>
      </c>
      <c r="IKT540" s="280" t="s">
        <v>5589</v>
      </c>
      <c r="IKU540" s="280" t="s">
        <v>5589</v>
      </c>
      <c r="IKV540" s="280" t="s">
        <v>5589</v>
      </c>
      <c r="IKW540" s="280" t="s">
        <v>5589</v>
      </c>
      <c r="IKX540" s="280" t="s">
        <v>5589</v>
      </c>
      <c r="IKY540" s="280" t="s">
        <v>5589</v>
      </c>
      <c r="IKZ540" s="280" t="s">
        <v>5589</v>
      </c>
      <c r="ILA540" s="280" t="s">
        <v>5589</v>
      </c>
      <c r="ILB540" s="280" t="s">
        <v>5589</v>
      </c>
      <c r="ILC540" s="280" t="s">
        <v>5589</v>
      </c>
      <c r="ILD540" s="280" t="s">
        <v>5589</v>
      </c>
      <c r="ILE540" s="280" t="s">
        <v>5589</v>
      </c>
      <c r="ILF540" s="280" t="s">
        <v>5589</v>
      </c>
      <c r="ILG540" s="280" t="s">
        <v>5589</v>
      </c>
      <c r="ILH540" s="280" t="s">
        <v>5589</v>
      </c>
      <c r="ILI540" s="280" t="s">
        <v>5589</v>
      </c>
      <c r="ILJ540" s="280" t="s">
        <v>5589</v>
      </c>
      <c r="ILK540" s="280" t="s">
        <v>5589</v>
      </c>
      <c r="ILL540" s="280" t="s">
        <v>5589</v>
      </c>
      <c r="ILM540" s="280" t="s">
        <v>5589</v>
      </c>
      <c r="ILN540" s="280" t="s">
        <v>5589</v>
      </c>
      <c r="ILO540" s="280" t="s">
        <v>5589</v>
      </c>
      <c r="ILP540" s="280" t="s">
        <v>5589</v>
      </c>
      <c r="ILQ540" s="280" t="s">
        <v>5589</v>
      </c>
      <c r="ILR540" s="280" t="s">
        <v>5589</v>
      </c>
      <c r="ILS540" s="280" t="s">
        <v>5589</v>
      </c>
      <c r="ILT540" s="280" t="s">
        <v>5589</v>
      </c>
      <c r="ILU540" s="280" t="s">
        <v>5589</v>
      </c>
      <c r="ILV540" s="280" t="s">
        <v>5589</v>
      </c>
      <c r="ILW540" s="280" t="s">
        <v>5589</v>
      </c>
      <c r="ILX540" s="280" t="s">
        <v>5589</v>
      </c>
      <c r="ILY540" s="280" t="s">
        <v>5589</v>
      </c>
      <c r="ILZ540" s="280" t="s">
        <v>5589</v>
      </c>
      <c r="IMA540" s="280" t="s">
        <v>5589</v>
      </c>
      <c r="IMB540" s="280" t="s">
        <v>5589</v>
      </c>
      <c r="IMC540" s="280" t="s">
        <v>5589</v>
      </c>
      <c r="IMD540" s="280" t="s">
        <v>5589</v>
      </c>
      <c r="IME540" s="280" t="s">
        <v>5589</v>
      </c>
      <c r="IMF540" s="280" t="s">
        <v>5589</v>
      </c>
      <c r="IMG540" s="280" t="s">
        <v>5589</v>
      </c>
      <c r="IMH540" s="280" t="s">
        <v>5589</v>
      </c>
      <c r="IMI540" s="280" t="s">
        <v>5589</v>
      </c>
      <c r="IMJ540" s="280" t="s">
        <v>5589</v>
      </c>
      <c r="IMK540" s="280" t="s">
        <v>5589</v>
      </c>
      <c r="IML540" s="280" t="s">
        <v>5589</v>
      </c>
      <c r="IMM540" s="280" t="s">
        <v>5589</v>
      </c>
      <c r="IMN540" s="280" t="s">
        <v>5589</v>
      </c>
      <c r="IMO540" s="280" t="s">
        <v>5589</v>
      </c>
      <c r="IMP540" s="280" t="s">
        <v>5589</v>
      </c>
      <c r="IMQ540" s="280" t="s">
        <v>5589</v>
      </c>
      <c r="IMR540" s="280" t="s">
        <v>5589</v>
      </c>
      <c r="IMS540" s="280" t="s">
        <v>5589</v>
      </c>
      <c r="IMT540" s="280" t="s">
        <v>5589</v>
      </c>
      <c r="IMU540" s="280" t="s">
        <v>5589</v>
      </c>
      <c r="IMV540" s="280" t="s">
        <v>5589</v>
      </c>
      <c r="IMW540" s="280" t="s">
        <v>5589</v>
      </c>
      <c r="IMX540" s="280" t="s">
        <v>5589</v>
      </c>
      <c r="IMY540" s="280" t="s">
        <v>5589</v>
      </c>
      <c r="IMZ540" s="280" t="s">
        <v>5589</v>
      </c>
      <c r="INA540" s="280" t="s">
        <v>5589</v>
      </c>
      <c r="INB540" s="280" t="s">
        <v>5589</v>
      </c>
      <c r="INC540" s="280" t="s">
        <v>5589</v>
      </c>
      <c r="IND540" s="280" t="s">
        <v>5589</v>
      </c>
      <c r="INE540" s="280" t="s">
        <v>5589</v>
      </c>
      <c r="INF540" s="280" t="s">
        <v>5589</v>
      </c>
      <c r="ING540" s="280" t="s">
        <v>5589</v>
      </c>
      <c r="INH540" s="280" t="s">
        <v>5589</v>
      </c>
      <c r="INI540" s="280" t="s">
        <v>5589</v>
      </c>
      <c r="INJ540" s="280" t="s">
        <v>5589</v>
      </c>
      <c r="INK540" s="280" t="s">
        <v>5589</v>
      </c>
      <c r="INL540" s="280" t="s">
        <v>5589</v>
      </c>
      <c r="INM540" s="280" t="s">
        <v>5589</v>
      </c>
      <c r="INN540" s="280" t="s">
        <v>5589</v>
      </c>
      <c r="INO540" s="280" t="s">
        <v>5589</v>
      </c>
      <c r="INP540" s="280" t="s">
        <v>5589</v>
      </c>
      <c r="INQ540" s="280" t="s">
        <v>5589</v>
      </c>
      <c r="INR540" s="280" t="s">
        <v>5589</v>
      </c>
      <c r="INS540" s="280" t="s">
        <v>5589</v>
      </c>
      <c r="INT540" s="280" t="s">
        <v>5589</v>
      </c>
      <c r="INU540" s="280" t="s">
        <v>5589</v>
      </c>
      <c r="INV540" s="280" t="s">
        <v>5589</v>
      </c>
      <c r="INW540" s="280" t="s">
        <v>5589</v>
      </c>
      <c r="INX540" s="280" t="s">
        <v>5589</v>
      </c>
      <c r="INY540" s="280" t="s">
        <v>5589</v>
      </c>
      <c r="INZ540" s="280" t="s">
        <v>5589</v>
      </c>
      <c r="IOA540" s="280" t="s">
        <v>5589</v>
      </c>
      <c r="IOB540" s="280" t="s">
        <v>5589</v>
      </c>
      <c r="IOC540" s="280" t="s">
        <v>5589</v>
      </c>
      <c r="IOD540" s="280" t="s">
        <v>5589</v>
      </c>
      <c r="IOE540" s="280" t="s">
        <v>5589</v>
      </c>
      <c r="IOF540" s="280" t="s">
        <v>5589</v>
      </c>
      <c r="IOG540" s="280" t="s">
        <v>5589</v>
      </c>
      <c r="IOH540" s="280" t="s">
        <v>5589</v>
      </c>
      <c r="IOI540" s="280" t="s">
        <v>5589</v>
      </c>
      <c r="IOJ540" s="280" t="s">
        <v>5589</v>
      </c>
      <c r="IOK540" s="280" t="s">
        <v>5589</v>
      </c>
      <c r="IOL540" s="280" t="s">
        <v>5589</v>
      </c>
      <c r="IOM540" s="280" t="s">
        <v>5589</v>
      </c>
      <c r="ION540" s="280" t="s">
        <v>5589</v>
      </c>
      <c r="IOO540" s="280" t="s">
        <v>5589</v>
      </c>
      <c r="IOP540" s="280" t="s">
        <v>5589</v>
      </c>
      <c r="IOQ540" s="280" t="s">
        <v>5589</v>
      </c>
      <c r="IOR540" s="280" t="s">
        <v>5589</v>
      </c>
      <c r="IOS540" s="280" t="s">
        <v>5589</v>
      </c>
      <c r="IOT540" s="280" t="s">
        <v>5589</v>
      </c>
      <c r="IOU540" s="280" t="s">
        <v>5589</v>
      </c>
      <c r="IOV540" s="280" t="s">
        <v>5589</v>
      </c>
      <c r="IOW540" s="280" t="s">
        <v>5589</v>
      </c>
      <c r="IOX540" s="280" t="s">
        <v>5589</v>
      </c>
      <c r="IOY540" s="280" t="s">
        <v>5589</v>
      </c>
      <c r="IOZ540" s="280" t="s">
        <v>5589</v>
      </c>
      <c r="IPA540" s="280" t="s">
        <v>5589</v>
      </c>
      <c r="IPB540" s="280" t="s">
        <v>5589</v>
      </c>
      <c r="IPC540" s="280" t="s">
        <v>5589</v>
      </c>
      <c r="IPD540" s="280" t="s">
        <v>5589</v>
      </c>
      <c r="IPE540" s="280" t="s">
        <v>5589</v>
      </c>
      <c r="IPF540" s="280" t="s">
        <v>5589</v>
      </c>
      <c r="IPG540" s="280" t="s">
        <v>5589</v>
      </c>
      <c r="IPH540" s="280" t="s">
        <v>5589</v>
      </c>
      <c r="IPI540" s="280" t="s">
        <v>5589</v>
      </c>
      <c r="IPJ540" s="280" t="s">
        <v>5589</v>
      </c>
      <c r="IPK540" s="280" t="s">
        <v>5589</v>
      </c>
      <c r="IPL540" s="280" t="s">
        <v>5589</v>
      </c>
      <c r="IPM540" s="280" t="s">
        <v>5589</v>
      </c>
      <c r="IPN540" s="280" t="s">
        <v>5589</v>
      </c>
      <c r="IPO540" s="280" t="s">
        <v>5589</v>
      </c>
      <c r="IPP540" s="280" t="s">
        <v>5589</v>
      </c>
      <c r="IPQ540" s="280" t="s">
        <v>5589</v>
      </c>
      <c r="IPR540" s="280" t="s">
        <v>5589</v>
      </c>
      <c r="IPS540" s="280" t="s">
        <v>5589</v>
      </c>
      <c r="IPT540" s="280" t="s">
        <v>5589</v>
      </c>
      <c r="IPU540" s="280" t="s">
        <v>5589</v>
      </c>
      <c r="IPV540" s="280" t="s">
        <v>5589</v>
      </c>
      <c r="IPW540" s="280" t="s">
        <v>5589</v>
      </c>
      <c r="IPX540" s="280" t="s">
        <v>5589</v>
      </c>
      <c r="IPY540" s="280" t="s">
        <v>5589</v>
      </c>
      <c r="IPZ540" s="280" t="s">
        <v>5589</v>
      </c>
      <c r="IQA540" s="280" t="s">
        <v>5589</v>
      </c>
      <c r="IQB540" s="280" t="s">
        <v>5589</v>
      </c>
      <c r="IQC540" s="280" t="s">
        <v>5589</v>
      </c>
      <c r="IQD540" s="280" t="s">
        <v>5589</v>
      </c>
      <c r="IQE540" s="280" t="s">
        <v>5589</v>
      </c>
      <c r="IQF540" s="280" t="s">
        <v>5589</v>
      </c>
      <c r="IQG540" s="280" t="s">
        <v>5589</v>
      </c>
      <c r="IQH540" s="280" t="s">
        <v>5589</v>
      </c>
      <c r="IQI540" s="280" t="s">
        <v>5589</v>
      </c>
      <c r="IQJ540" s="280" t="s">
        <v>5589</v>
      </c>
      <c r="IQK540" s="280" t="s">
        <v>5589</v>
      </c>
      <c r="IQL540" s="280" t="s">
        <v>5589</v>
      </c>
      <c r="IQM540" s="280" t="s">
        <v>5589</v>
      </c>
      <c r="IQN540" s="280" t="s">
        <v>5589</v>
      </c>
      <c r="IQO540" s="280" t="s">
        <v>5589</v>
      </c>
      <c r="IQP540" s="280" t="s">
        <v>5589</v>
      </c>
      <c r="IQQ540" s="280" t="s">
        <v>5589</v>
      </c>
      <c r="IQR540" s="280" t="s">
        <v>5589</v>
      </c>
      <c r="IQS540" s="280" t="s">
        <v>5589</v>
      </c>
      <c r="IQT540" s="280" t="s">
        <v>5589</v>
      </c>
      <c r="IQU540" s="280" t="s">
        <v>5589</v>
      </c>
      <c r="IQV540" s="280" t="s">
        <v>5589</v>
      </c>
      <c r="IQW540" s="280" t="s">
        <v>5589</v>
      </c>
      <c r="IQX540" s="280" t="s">
        <v>5589</v>
      </c>
      <c r="IQY540" s="280" t="s">
        <v>5589</v>
      </c>
      <c r="IQZ540" s="280" t="s">
        <v>5589</v>
      </c>
      <c r="IRA540" s="280" t="s">
        <v>5589</v>
      </c>
      <c r="IRB540" s="280" t="s">
        <v>5589</v>
      </c>
      <c r="IRC540" s="280" t="s">
        <v>5589</v>
      </c>
      <c r="IRD540" s="280" t="s">
        <v>5589</v>
      </c>
      <c r="IRE540" s="280" t="s">
        <v>5589</v>
      </c>
      <c r="IRF540" s="280" t="s">
        <v>5589</v>
      </c>
      <c r="IRG540" s="280" t="s">
        <v>5589</v>
      </c>
      <c r="IRH540" s="280" t="s">
        <v>5589</v>
      </c>
      <c r="IRI540" s="280" t="s">
        <v>5589</v>
      </c>
      <c r="IRJ540" s="280" t="s">
        <v>5589</v>
      </c>
      <c r="IRK540" s="280" t="s">
        <v>5589</v>
      </c>
      <c r="IRL540" s="280" t="s">
        <v>5589</v>
      </c>
      <c r="IRM540" s="280" t="s">
        <v>5589</v>
      </c>
      <c r="IRN540" s="280" t="s">
        <v>5589</v>
      </c>
      <c r="IRO540" s="280" t="s">
        <v>5589</v>
      </c>
      <c r="IRP540" s="280" t="s">
        <v>5589</v>
      </c>
      <c r="IRQ540" s="280" t="s">
        <v>5589</v>
      </c>
      <c r="IRR540" s="280" t="s">
        <v>5589</v>
      </c>
      <c r="IRS540" s="280" t="s">
        <v>5589</v>
      </c>
      <c r="IRT540" s="280" t="s">
        <v>5589</v>
      </c>
      <c r="IRU540" s="280" t="s">
        <v>5589</v>
      </c>
      <c r="IRV540" s="280" t="s">
        <v>5589</v>
      </c>
      <c r="IRW540" s="280" t="s">
        <v>5589</v>
      </c>
      <c r="IRX540" s="280" t="s">
        <v>5589</v>
      </c>
      <c r="IRY540" s="280" t="s">
        <v>5589</v>
      </c>
      <c r="IRZ540" s="280" t="s">
        <v>5589</v>
      </c>
      <c r="ISA540" s="280" t="s">
        <v>5589</v>
      </c>
      <c r="ISB540" s="280" t="s">
        <v>5589</v>
      </c>
      <c r="ISC540" s="280" t="s">
        <v>5589</v>
      </c>
      <c r="ISD540" s="280" t="s">
        <v>5589</v>
      </c>
      <c r="ISE540" s="280" t="s">
        <v>5589</v>
      </c>
      <c r="ISF540" s="280" t="s">
        <v>5589</v>
      </c>
      <c r="ISG540" s="280" t="s">
        <v>5589</v>
      </c>
      <c r="ISH540" s="280" t="s">
        <v>5589</v>
      </c>
      <c r="ISI540" s="280" t="s">
        <v>5589</v>
      </c>
      <c r="ISJ540" s="280" t="s">
        <v>5589</v>
      </c>
      <c r="ISK540" s="280" t="s">
        <v>5589</v>
      </c>
      <c r="ISL540" s="280" t="s">
        <v>5589</v>
      </c>
      <c r="ISM540" s="280" t="s">
        <v>5589</v>
      </c>
      <c r="ISN540" s="280" t="s">
        <v>5589</v>
      </c>
      <c r="ISO540" s="280" t="s">
        <v>5589</v>
      </c>
      <c r="ISP540" s="280" t="s">
        <v>5589</v>
      </c>
      <c r="ISQ540" s="280" t="s">
        <v>5589</v>
      </c>
      <c r="ISR540" s="280" t="s">
        <v>5589</v>
      </c>
      <c r="ISS540" s="280" t="s">
        <v>5589</v>
      </c>
      <c r="IST540" s="280" t="s">
        <v>5589</v>
      </c>
      <c r="ISU540" s="280" t="s">
        <v>5589</v>
      </c>
      <c r="ISV540" s="280" t="s">
        <v>5589</v>
      </c>
      <c r="ISW540" s="280" t="s">
        <v>5589</v>
      </c>
      <c r="ISX540" s="280" t="s">
        <v>5589</v>
      </c>
      <c r="ISY540" s="280" t="s">
        <v>5589</v>
      </c>
      <c r="ISZ540" s="280" t="s">
        <v>5589</v>
      </c>
      <c r="ITA540" s="280" t="s">
        <v>5589</v>
      </c>
      <c r="ITB540" s="280" t="s">
        <v>5589</v>
      </c>
      <c r="ITC540" s="280" t="s">
        <v>5589</v>
      </c>
      <c r="ITD540" s="280" t="s">
        <v>5589</v>
      </c>
      <c r="ITE540" s="280" t="s">
        <v>5589</v>
      </c>
      <c r="ITF540" s="280" t="s">
        <v>5589</v>
      </c>
      <c r="ITG540" s="280" t="s">
        <v>5589</v>
      </c>
      <c r="ITH540" s="280" t="s">
        <v>5589</v>
      </c>
      <c r="ITI540" s="280" t="s">
        <v>5589</v>
      </c>
      <c r="ITJ540" s="280" t="s">
        <v>5589</v>
      </c>
      <c r="ITK540" s="280" t="s">
        <v>5589</v>
      </c>
      <c r="ITL540" s="280" t="s">
        <v>5589</v>
      </c>
      <c r="ITM540" s="280" t="s">
        <v>5589</v>
      </c>
      <c r="ITN540" s="280" t="s">
        <v>5589</v>
      </c>
      <c r="ITO540" s="280" t="s">
        <v>5589</v>
      </c>
      <c r="ITP540" s="280" t="s">
        <v>5589</v>
      </c>
      <c r="ITQ540" s="280" t="s">
        <v>5589</v>
      </c>
      <c r="ITR540" s="280" t="s">
        <v>5589</v>
      </c>
      <c r="ITS540" s="280" t="s">
        <v>5589</v>
      </c>
      <c r="ITT540" s="280" t="s">
        <v>5589</v>
      </c>
      <c r="ITU540" s="280" t="s">
        <v>5589</v>
      </c>
      <c r="ITV540" s="280" t="s">
        <v>5589</v>
      </c>
      <c r="ITW540" s="280" t="s">
        <v>5589</v>
      </c>
      <c r="ITX540" s="280" t="s">
        <v>5589</v>
      </c>
      <c r="ITY540" s="280" t="s">
        <v>5589</v>
      </c>
      <c r="ITZ540" s="280" t="s">
        <v>5589</v>
      </c>
      <c r="IUA540" s="280" t="s">
        <v>5589</v>
      </c>
      <c r="IUB540" s="280" t="s">
        <v>5589</v>
      </c>
      <c r="IUC540" s="280" t="s">
        <v>5589</v>
      </c>
      <c r="IUD540" s="280" t="s">
        <v>5589</v>
      </c>
      <c r="IUE540" s="280" t="s">
        <v>5589</v>
      </c>
      <c r="IUF540" s="280" t="s">
        <v>5589</v>
      </c>
      <c r="IUG540" s="280" t="s">
        <v>5589</v>
      </c>
      <c r="IUH540" s="280" t="s">
        <v>5589</v>
      </c>
      <c r="IUI540" s="280" t="s">
        <v>5589</v>
      </c>
      <c r="IUJ540" s="280" t="s">
        <v>5589</v>
      </c>
      <c r="IUK540" s="280" t="s">
        <v>5589</v>
      </c>
      <c r="IUL540" s="280" t="s">
        <v>5589</v>
      </c>
      <c r="IUM540" s="280" t="s">
        <v>5589</v>
      </c>
      <c r="IUN540" s="280" t="s">
        <v>5589</v>
      </c>
      <c r="IUO540" s="280" t="s">
        <v>5589</v>
      </c>
      <c r="IUP540" s="280" t="s">
        <v>5589</v>
      </c>
      <c r="IUQ540" s="280" t="s">
        <v>5589</v>
      </c>
      <c r="IUR540" s="280" t="s">
        <v>5589</v>
      </c>
      <c r="IUS540" s="280" t="s">
        <v>5589</v>
      </c>
      <c r="IUT540" s="280" t="s">
        <v>5589</v>
      </c>
      <c r="IUU540" s="280" t="s">
        <v>5589</v>
      </c>
      <c r="IUV540" s="280" t="s">
        <v>5589</v>
      </c>
      <c r="IUW540" s="280" t="s">
        <v>5589</v>
      </c>
      <c r="IUX540" s="280" t="s">
        <v>5589</v>
      </c>
      <c r="IUY540" s="280" t="s">
        <v>5589</v>
      </c>
      <c r="IUZ540" s="280" t="s">
        <v>5589</v>
      </c>
      <c r="IVA540" s="280" t="s">
        <v>5589</v>
      </c>
      <c r="IVB540" s="280" t="s">
        <v>5589</v>
      </c>
      <c r="IVC540" s="280" t="s">
        <v>5589</v>
      </c>
      <c r="IVD540" s="280" t="s">
        <v>5589</v>
      </c>
      <c r="IVE540" s="280" t="s">
        <v>5589</v>
      </c>
      <c r="IVF540" s="280" t="s">
        <v>5589</v>
      </c>
      <c r="IVG540" s="280" t="s">
        <v>5589</v>
      </c>
      <c r="IVH540" s="280" t="s">
        <v>5589</v>
      </c>
      <c r="IVI540" s="280" t="s">
        <v>5589</v>
      </c>
      <c r="IVJ540" s="280" t="s">
        <v>5589</v>
      </c>
      <c r="IVK540" s="280" t="s">
        <v>5589</v>
      </c>
      <c r="IVL540" s="280" t="s">
        <v>5589</v>
      </c>
      <c r="IVM540" s="280" t="s">
        <v>5589</v>
      </c>
      <c r="IVN540" s="280" t="s">
        <v>5589</v>
      </c>
      <c r="IVO540" s="280" t="s">
        <v>5589</v>
      </c>
      <c r="IVP540" s="280" t="s">
        <v>5589</v>
      </c>
      <c r="IVQ540" s="280" t="s">
        <v>5589</v>
      </c>
      <c r="IVR540" s="280" t="s">
        <v>5589</v>
      </c>
      <c r="IVS540" s="280" t="s">
        <v>5589</v>
      </c>
      <c r="IVT540" s="280" t="s">
        <v>5589</v>
      </c>
      <c r="IVU540" s="280" t="s">
        <v>5589</v>
      </c>
      <c r="IVV540" s="280" t="s">
        <v>5589</v>
      </c>
      <c r="IVW540" s="280" t="s">
        <v>5589</v>
      </c>
      <c r="IVX540" s="280" t="s">
        <v>5589</v>
      </c>
      <c r="IVY540" s="280" t="s">
        <v>5589</v>
      </c>
      <c r="IVZ540" s="280" t="s">
        <v>5589</v>
      </c>
      <c r="IWA540" s="280" t="s">
        <v>5589</v>
      </c>
      <c r="IWB540" s="280" t="s">
        <v>5589</v>
      </c>
      <c r="IWC540" s="280" t="s">
        <v>5589</v>
      </c>
      <c r="IWD540" s="280" t="s">
        <v>5589</v>
      </c>
      <c r="IWE540" s="280" t="s">
        <v>5589</v>
      </c>
      <c r="IWF540" s="280" t="s">
        <v>5589</v>
      </c>
      <c r="IWG540" s="280" t="s">
        <v>5589</v>
      </c>
      <c r="IWH540" s="280" t="s">
        <v>5589</v>
      </c>
      <c r="IWI540" s="280" t="s">
        <v>5589</v>
      </c>
      <c r="IWJ540" s="280" t="s">
        <v>5589</v>
      </c>
      <c r="IWK540" s="280" t="s">
        <v>5589</v>
      </c>
      <c r="IWL540" s="280" t="s">
        <v>5589</v>
      </c>
      <c r="IWM540" s="280" t="s">
        <v>5589</v>
      </c>
      <c r="IWN540" s="280" t="s">
        <v>5589</v>
      </c>
      <c r="IWO540" s="280" t="s">
        <v>5589</v>
      </c>
      <c r="IWP540" s="280" t="s">
        <v>5589</v>
      </c>
      <c r="IWQ540" s="280" t="s">
        <v>5589</v>
      </c>
      <c r="IWR540" s="280" t="s">
        <v>5589</v>
      </c>
      <c r="IWS540" s="280" t="s">
        <v>5589</v>
      </c>
      <c r="IWT540" s="280" t="s">
        <v>5589</v>
      </c>
      <c r="IWU540" s="280" t="s">
        <v>5589</v>
      </c>
      <c r="IWV540" s="280" t="s">
        <v>5589</v>
      </c>
      <c r="IWW540" s="280" t="s">
        <v>5589</v>
      </c>
      <c r="IWX540" s="280" t="s">
        <v>5589</v>
      </c>
      <c r="IWY540" s="280" t="s">
        <v>5589</v>
      </c>
      <c r="IWZ540" s="280" t="s">
        <v>5589</v>
      </c>
      <c r="IXA540" s="280" t="s">
        <v>5589</v>
      </c>
      <c r="IXB540" s="280" t="s">
        <v>5589</v>
      </c>
      <c r="IXC540" s="280" t="s">
        <v>5589</v>
      </c>
      <c r="IXD540" s="280" t="s">
        <v>5589</v>
      </c>
      <c r="IXE540" s="280" t="s">
        <v>5589</v>
      </c>
      <c r="IXF540" s="280" t="s">
        <v>5589</v>
      </c>
      <c r="IXG540" s="280" t="s">
        <v>5589</v>
      </c>
      <c r="IXH540" s="280" t="s">
        <v>5589</v>
      </c>
      <c r="IXI540" s="280" t="s">
        <v>5589</v>
      </c>
      <c r="IXJ540" s="280" t="s">
        <v>5589</v>
      </c>
      <c r="IXK540" s="280" t="s">
        <v>5589</v>
      </c>
      <c r="IXL540" s="280" t="s">
        <v>5589</v>
      </c>
      <c r="IXM540" s="280" t="s">
        <v>5589</v>
      </c>
      <c r="IXN540" s="280" t="s">
        <v>5589</v>
      </c>
      <c r="IXO540" s="280" t="s">
        <v>5589</v>
      </c>
      <c r="IXP540" s="280" t="s">
        <v>5589</v>
      </c>
      <c r="IXQ540" s="280" t="s">
        <v>5589</v>
      </c>
      <c r="IXR540" s="280" t="s">
        <v>5589</v>
      </c>
      <c r="IXS540" s="280" t="s">
        <v>5589</v>
      </c>
      <c r="IXT540" s="280" t="s">
        <v>5589</v>
      </c>
      <c r="IXU540" s="280" t="s">
        <v>5589</v>
      </c>
      <c r="IXV540" s="280" t="s">
        <v>5589</v>
      </c>
      <c r="IXW540" s="280" t="s">
        <v>5589</v>
      </c>
      <c r="IXX540" s="280" t="s">
        <v>5589</v>
      </c>
      <c r="IXY540" s="280" t="s">
        <v>5589</v>
      </c>
      <c r="IXZ540" s="280" t="s">
        <v>5589</v>
      </c>
      <c r="IYA540" s="280" t="s">
        <v>5589</v>
      </c>
      <c r="IYB540" s="280" t="s">
        <v>5589</v>
      </c>
      <c r="IYC540" s="280" t="s">
        <v>5589</v>
      </c>
      <c r="IYD540" s="280" t="s">
        <v>5589</v>
      </c>
      <c r="IYE540" s="280" t="s">
        <v>5589</v>
      </c>
      <c r="IYF540" s="280" t="s">
        <v>5589</v>
      </c>
      <c r="IYG540" s="280" t="s">
        <v>5589</v>
      </c>
      <c r="IYH540" s="280" t="s">
        <v>5589</v>
      </c>
      <c r="IYI540" s="280" t="s">
        <v>5589</v>
      </c>
      <c r="IYJ540" s="280" t="s">
        <v>5589</v>
      </c>
      <c r="IYK540" s="280" t="s">
        <v>5589</v>
      </c>
      <c r="IYL540" s="280" t="s">
        <v>5589</v>
      </c>
      <c r="IYM540" s="280" t="s">
        <v>5589</v>
      </c>
      <c r="IYN540" s="280" t="s">
        <v>5589</v>
      </c>
      <c r="IYO540" s="280" t="s">
        <v>5589</v>
      </c>
      <c r="IYP540" s="280" t="s">
        <v>5589</v>
      </c>
      <c r="IYQ540" s="280" t="s">
        <v>5589</v>
      </c>
      <c r="IYR540" s="280" t="s">
        <v>5589</v>
      </c>
      <c r="IYS540" s="280" t="s">
        <v>5589</v>
      </c>
      <c r="IYT540" s="280" t="s">
        <v>5589</v>
      </c>
      <c r="IYU540" s="280" t="s">
        <v>5589</v>
      </c>
      <c r="IYV540" s="280" t="s">
        <v>5589</v>
      </c>
      <c r="IYW540" s="280" t="s">
        <v>5589</v>
      </c>
      <c r="IYX540" s="280" t="s">
        <v>5589</v>
      </c>
      <c r="IYY540" s="280" t="s">
        <v>5589</v>
      </c>
      <c r="IYZ540" s="280" t="s">
        <v>5589</v>
      </c>
      <c r="IZA540" s="280" t="s">
        <v>5589</v>
      </c>
      <c r="IZB540" s="280" t="s">
        <v>5589</v>
      </c>
      <c r="IZC540" s="280" t="s">
        <v>5589</v>
      </c>
      <c r="IZD540" s="280" t="s">
        <v>5589</v>
      </c>
      <c r="IZE540" s="280" t="s">
        <v>5589</v>
      </c>
      <c r="IZF540" s="280" t="s">
        <v>5589</v>
      </c>
      <c r="IZG540" s="280" t="s">
        <v>5589</v>
      </c>
      <c r="IZH540" s="280" t="s">
        <v>5589</v>
      </c>
      <c r="IZI540" s="280" t="s">
        <v>5589</v>
      </c>
      <c r="IZJ540" s="280" t="s">
        <v>5589</v>
      </c>
      <c r="IZK540" s="280" t="s">
        <v>5589</v>
      </c>
      <c r="IZL540" s="280" t="s">
        <v>5589</v>
      </c>
      <c r="IZM540" s="280" t="s">
        <v>5589</v>
      </c>
      <c r="IZN540" s="280" t="s">
        <v>5589</v>
      </c>
      <c r="IZO540" s="280" t="s">
        <v>5589</v>
      </c>
      <c r="IZP540" s="280" t="s">
        <v>5589</v>
      </c>
      <c r="IZQ540" s="280" t="s">
        <v>5589</v>
      </c>
      <c r="IZR540" s="280" t="s">
        <v>5589</v>
      </c>
      <c r="IZS540" s="280" t="s">
        <v>5589</v>
      </c>
      <c r="IZT540" s="280" t="s">
        <v>5589</v>
      </c>
      <c r="IZU540" s="280" t="s">
        <v>5589</v>
      </c>
      <c r="IZV540" s="280" t="s">
        <v>5589</v>
      </c>
      <c r="IZW540" s="280" t="s">
        <v>5589</v>
      </c>
      <c r="IZX540" s="280" t="s">
        <v>5589</v>
      </c>
      <c r="IZY540" s="280" t="s">
        <v>5589</v>
      </c>
      <c r="IZZ540" s="280" t="s">
        <v>5589</v>
      </c>
      <c r="JAA540" s="280" t="s">
        <v>5589</v>
      </c>
      <c r="JAB540" s="280" t="s">
        <v>5589</v>
      </c>
      <c r="JAC540" s="280" t="s">
        <v>5589</v>
      </c>
      <c r="JAD540" s="280" t="s">
        <v>5589</v>
      </c>
      <c r="JAE540" s="280" t="s">
        <v>5589</v>
      </c>
      <c r="JAF540" s="280" t="s">
        <v>5589</v>
      </c>
      <c r="JAG540" s="280" t="s">
        <v>5589</v>
      </c>
      <c r="JAH540" s="280" t="s">
        <v>5589</v>
      </c>
      <c r="JAI540" s="280" t="s">
        <v>5589</v>
      </c>
      <c r="JAJ540" s="280" t="s">
        <v>5589</v>
      </c>
      <c r="JAK540" s="280" t="s">
        <v>5589</v>
      </c>
      <c r="JAL540" s="280" t="s">
        <v>5589</v>
      </c>
      <c r="JAM540" s="280" t="s">
        <v>5589</v>
      </c>
      <c r="JAN540" s="280" t="s">
        <v>5589</v>
      </c>
      <c r="JAO540" s="280" t="s">
        <v>5589</v>
      </c>
      <c r="JAP540" s="280" t="s">
        <v>5589</v>
      </c>
      <c r="JAQ540" s="280" t="s">
        <v>5589</v>
      </c>
      <c r="JAR540" s="280" t="s">
        <v>5589</v>
      </c>
      <c r="JAS540" s="280" t="s">
        <v>5589</v>
      </c>
      <c r="JAT540" s="280" t="s">
        <v>5589</v>
      </c>
      <c r="JAU540" s="280" t="s">
        <v>5589</v>
      </c>
      <c r="JAV540" s="280" t="s">
        <v>5589</v>
      </c>
      <c r="JAW540" s="280" t="s">
        <v>5589</v>
      </c>
      <c r="JAX540" s="280" t="s">
        <v>5589</v>
      </c>
      <c r="JAY540" s="280" t="s">
        <v>5589</v>
      </c>
      <c r="JAZ540" s="280" t="s">
        <v>5589</v>
      </c>
      <c r="JBA540" s="280" t="s">
        <v>5589</v>
      </c>
      <c r="JBB540" s="280" t="s">
        <v>5589</v>
      </c>
      <c r="JBC540" s="280" t="s">
        <v>5589</v>
      </c>
      <c r="JBD540" s="280" t="s">
        <v>5589</v>
      </c>
      <c r="JBE540" s="280" t="s">
        <v>5589</v>
      </c>
      <c r="JBF540" s="280" t="s">
        <v>5589</v>
      </c>
      <c r="JBG540" s="280" t="s">
        <v>5589</v>
      </c>
      <c r="JBH540" s="280" t="s">
        <v>5589</v>
      </c>
      <c r="JBI540" s="280" t="s">
        <v>5589</v>
      </c>
      <c r="JBJ540" s="280" t="s">
        <v>5589</v>
      </c>
      <c r="JBK540" s="280" t="s">
        <v>5589</v>
      </c>
      <c r="JBL540" s="280" t="s">
        <v>5589</v>
      </c>
      <c r="JBM540" s="280" t="s">
        <v>5589</v>
      </c>
      <c r="JBN540" s="280" t="s">
        <v>5589</v>
      </c>
      <c r="JBO540" s="280" t="s">
        <v>5589</v>
      </c>
      <c r="JBP540" s="280" t="s">
        <v>5589</v>
      </c>
      <c r="JBQ540" s="280" t="s">
        <v>5589</v>
      </c>
      <c r="JBR540" s="280" t="s">
        <v>5589</v>
      </c>
      <c r="JBS540" s="280" t="s">
        <v>5589</v>
      </c>
      <c r="JBT540" s="280" t="s">
        <v>5589</v>
      </c>
      <c r="JBU540" s="280" t="s">
        <v>5589</v>
      </c>
      <c r="JBV540" s="280" t="s">
        <v>5589</v>
      </c>
      <c r="JBW540" s="280" t="s">
        <v>5589</v>
      </c>
      <c r="JBX540" s="280" t="s">
        <v>5589</v>
      </c>
      <c r="JBY540" s="280" t="s">
        <v>5589</v>
      </c>
      <c r="JBZ540" s="280" t="s">
        <v>5589</v>
      </c>
      <c r="JCA540" s="280" t="s">
        <v>5589</v>
      </c>
      <c r="JCB540" s="280" t="s">
        <v>5589</v>
      </c>
      <c r="JCC540" s="280" t="s">
        <v>5589</v>
      </c>
      <c r="JCD540" s="280" t="s">
        <v>5589</v>
      </c>
      <c r="JCE540" s="280" t="s">
        <v>5589</v>
      </c>
      <c r="JCF540" s="280" t="s">
        <v>5589</v>
      </c>
      <c r="JCG540" s="280" t="s">
        <v>5589</v>
      </c>
      <c r="JCH540" s="280" t="s">
        <v>5589</v>
      </c>
      <c r="JCI540" s="280" t="s">
        <v>5589</v>
      </c>
      <c r="JCJ540" s="280" t="s">
        <v>5589</v>
      </c>
      <c r="JCK540" s="280" t="s">
        <v>5589</v>
      </c>
      <c r="JCL540" s="280" t="s">
        <v>5589</v>
      </c>
      <c r="JCM540" s="280" t="s">
        <v>5589</v>
      </c>
      <c r="JCN540" s="280" t="s">
        <v>5589</v>
      </c>
      <c r="JCO540" s="280" t="s">
        <v>5589</v>
      </c>
      <c r="JCP540" s="280" t="s">
        <v>5589</v>
      </c>
      <c r="JCQ540" s="280" t="s">
        <v>5589</v>
      </c>
      <c r="JCR540" s="280" t="s">
        <v>5589</v>
      </c>
      <c r="JCS540" s="280" t="s">
        <v>5589</v>
      </c>
      <c r="JCT540" s="280" t="s">
        <v>5589</v>
      </c>
      <c r="JCU540" s="280" t="s">
        <v>5589</v>
      </c>
      <c r="JCV540" s="280" t="s">
        <v>5589</v>
      </c>
      <c r="JCW540" s="280" t="s">
        <v>5589</v>
      </c>
      <c r="JCX540" s="280" t="s">
        <v>5589</v>
      </c>
      <c r="JCY540" s="280" t="s">
        <v>5589</v>
      </c>
      <c r="JCZ540" s="280" t="s">
        <v>5589</v>
      </c>
      <c r="JDA540" s="280" t="s">
        <v>5589</v>
      </c>
      <c r="JDB540" s="280" t="s">
        <v>5589</v>
      </c>
      <c r="JDC540" s="280" t="s">
        <v>5589</v>
      </c>
      <c r="JDD540" s="280" t="s">
        <v>5589</v>
      </c>
      <c r="JDE540" s="280" t="s">
        <v>5589</v>
      </c>
      <c r="JDF540" s="280" t="s">
        <v>5589</v>
      </c>
      <c r="JDG540" s="280" t="s">
        <v>5589</v>
      </c>
      <c r="JDH540" s="280" t="s">
        <v>5589</v>
      </c>
      <c r="JDI540" s="280" t="s">
        <v>5589</v>
      </c>
      <c r="JDJ540" s="280" t="s">
        <v>5589</v>
      </c>
      <c r="JDK540" s="280" t="s">
        <v>5589</v>
      </c>
      <c r="JDL540" s="280" t="s">
        <v>5589</v>
      </c>
      <c r="JDM540" s="280" t="s">
        <v>5589</v>
      </c>
      <c r="JDN540" s="280" t="s">
        <v>5589</v>
      </c>
      <c r="JDO540" s="280" t="s">
        <v>5589</v>
      </c>
      <c r="JDP540" s="280" t="s">
        <v>5589</v>
      </c>
      <c r="JDQ540" s="280" t="s">
        <v>5589</v>
      </c>
      <c r="JDR540" s="280" t="s">
        <v>5589</v>
      </c>
      <c r="JDS540" s="280" t="s">
        <v>5589</v>
      </c>
      <c r="JDT540" s="280" t="s">
        <v>5589</v>
      </c>
      <c r="JDU540" s="280" t="s">
        <v>5589</v>
      </c>
      <c r="JDV540" s="280" t="s">
        <v>5589</v>
      </c>
      <c r="JDW540" s="280" t="s">
        <v>5589</v>
      </c>
      <c r="JDX540" s="280" t="s">
        <v>5589</v>
      </c>
      <c r="JDY540" s="280" t="s">
        <v>5589</v>
      </c>
      <c r="JDZ540" s="280" t="s">
        <v>5589</v>
      </c>
      <c r="JEA540" s="280" t="s">
        <v>5589</v>
      </c>
      <c r="JEB540" s="280" t="s">
        <v>5589</v>
      </c>
      <c r="JEC540" s="280" t="s">
        <v>5589</v>
      </c>
      <c r="JED540" s="280" t="s">
        <v>5589</v>
      </c>
      <c r="JEE540" s="280" t="s">
        <v>5589</v>
      </c>
      <c r="JEF540" s="280" t="s">
        <v>5589</v>
      </c>
      <c r="JEG540" s="280" t="s">
        <v>5589</v>
      </c>
      <c r="JEH540" s="280" t="s">
        <v>5589</v>
      </c>
      <c r="JEI540" s="280" t="s">
        <v>5589</v>
      </c>
      <c r="JEJ540" s="280" t="s">
        <v>5589</v>
      </c>
      <c r="JEK540" s="280" t="s">
        <v>5589</v>
      </c>
      <c r="JEL540" s="280" t="s">
        <v>5589</v>
      </c>
      <c r="JEM540" s="280" t="s">
        <v>5589</v>
      </c>
      <c r="JEN540" s="280" t="s">
        <v>5589</v>
      </c>
      <c r="JEO540" s="280" t="s">
        <v>5589</v>
      </c>
      <c r="JEP540" s="280" t="s">
        <v>5589</v>
      </c>
      <c r="JEQ540" s="280" t="s">
        <v>5589</v>
      </c>
      <c r="JER540" s="280" t="s">
        <v>5589</v>
      </c>
      <c r="JES540" s="280" t="s">
        <v>5589</v>
      </c>
      <c r="JET540" s="280" t="s">
        <v>5589</v>
      </c>
      <c r="JEU540" s="280" t="s">
        <v>5589</v>
      </c>
      <c r="JEV540" s="280" t="s">
        <v>5589</v>
      </c>
      <c r="JEW540" s="280" t="s">
        <v>5589</v>
      </c>
      <c r="JEX540" s="280" t="s">
        <v>5589</v>
      </c>
      <c r="JEY540" s="280" t="s">
        <v>5589</v>
      </c>
      <c r="JEZ540" s="280" t="s">
        <v>5589</v>
      </c>
      <c r="JFA540" s="280" t="s">
        <v>5589</v>
      </c>
      <c r="JFB540" s="280" t="s">
        <v>5589</v>
      </c>
      <c r="JFC540" s="280" t="s">
        <v>5589</v>
      </c>
      <c r="JFD540" s="280" t="s">
        <v>5589</v>
      </c>
      <c r="JFE540" s="280" t="s">
        <v>5589</v>
      </c>
      <c r="JFF540" s="280" t="s">
        <v>5589</v>
      </c>
      <c r="JFG540" s="280" t="s">
        <v>5589</v>
      </c>
      <c r="JFH540" s="280" t="s">
        <v>5589</v>
      </c>
      <c r="JFI540" s="280" t="s">
        <v>5589</v>
      </c>
      <c r="JFJ540" s="280" t="s">
        <v>5589</v>
      </c>
      <c r="JFK540" s="280" t="s">
        <v>5589</v>
      </c>
      <c r="JFL540" s="280" t="s">
        <v>5589</v>
      </c>
      <c r="JFM540" s="280" t="s">
        <v>5589</v>
      </c>
      <c r="JFN540" s="280" t="s">
        <v>5589</v>
      </c>
      <c r="JFO540" s="280" t="s">
        <v>5589</v>
      </c>
      <c r="JFP540" s="280" t="s">
        <v>5589</v>
      </c>
      <c r="JFQ540" s="280" t="s">
        <v>5589</v>
      </c>
      <c r="JFR540" s="280" t="s">
        <v>5589</v>
      </c>
      <c r="JFS540" s="280" t="s">
        <v>5589</v>
      </c>
      <c r="JFT540" s="280" t="s">
        <v>5589</v>
      </c>
      <c r="JFU540" s="280" t="s">
        <v>5589</v>
      </c>
      <c r="JFV540" s="280" t="s">
        <v>5589</v>
      </c>
      <c r="JFW540" s="280" t="s">
        <v>5589</v>
      </c>
      <c r="JFX540" s="280" t="s">
        <v>5589</v>
      </c>
      <c r="JFY540" s="280" t="s">
        <v>5589</v>
      </c>
      <c r="JFZ540" s="280" t="s">
        <v>5589</v>
      </c>
      <c r="JGA540" s="280" t="s">
        <v>5589</v>
      </c>
      <c r="JGB540" s="280" t="s">
        <v>5589</v>
      </c>
      <c r="JGC540" s="280" t="s">
        <v>5589</v>
      </c>
      <c r="JGD540" s="280" t="s">
        <v>5589</v>
      </c>
      <c r="JGE540" s="280" t="s">
        <v>5589</v>
      </c>
      <c r="JGF540" s="280" t="s">
        <v>5589</v>
      </c>
      <c r="JGG540" s="280" t="s">
        <v>5589</v>
      </c>
      <c r="JGH540" s="280" t="s">
        <v>5589</v>
      </c>
      <c r="JGI540" s="280" t="s">
        <v>5589</v>
      </c>
      <c r="JGJ540" s="280" t="s">
        <v>5589</v>
      </c>
      <c r="JGK540" s="280" t="s">
        <v>5589</v>
      </c>
      <c r="JGL540" s="280" t="s">
        <v>5589</v>
      </c>
      <c r="JGM540" s="280" t="s">
        <v>5589</v>
      </c>
      <c r="JGN540" s="280" t="s">
        <v>5589</v>
      </c>
      <c r="JGO540" s="280" t="s">
        <v>5589</v>
      </c>
      <c r="JGP540" s="280" t="s">
        <v>5589</v>
      </c>
      <c r="JGQ540" s="280" t="s">
        <v>5589</v>
      </c>
      <c r="JGR540" s="280" t="s">
        <v>5589</v>
      </c>
      <c r="JGS540" s="280" t="s">
        <v>5589</v>
      </c>
      <c r="JGT540" s="280" t="s">
        <v>5589</v>
      </c>
      <c r="JGU540" s="280" t="s">
        <v>5589</v>
      </c>
      <c r="JGV540" s="280" t="s">
        <v>5589</v>
      </c>
      <c r="JGW540" s="280" t="s">
        <v>5589</v>
      </c>
      <c r="JGX540" s="280" t="s">
        <v>5589</v>
      </c>
      <c r="JGY540" s="280" t="s">
        <v>5589</v>
      </c>
      <c r="JGZ540" s="280" t="s">
        <v>5589</v>
      </c>
      <c r="JHA540" s="280" t="s">
        <v>5589</v>
      </c>
      <c r="JHB540" s="280" t="s">
        <v>5589</v>
      </c>
      <c r="JHC540" s="280" t="s">
        <v>5589</v>
      </c>
      <c r="JHD540" s="280" t="s">
        <v>5589</v>
      </c>
      <c r="JHE540" s="280" t="s">
        <v>5589</v>
      </c>
      <c r="JHF540" s="280" t="s">
        <v>5589</v>
      </c>
      <c r="JHG540" s="280" t="s">
        <v>5589</v>
      </c>
      <c r="JHH540" s="280" t="s">
        <v>5589</v>
      </c>
      <c r="JHI540" s="280" t="s">
        <v>5589</v>
      </c>
      <c r="JHJ540" s="280" t="s">
        <v>5589</v>
      </c>
      <c r="JHK540" s="280" t="s">
        <v>5589</v>
      </c>
      <c r="JHL540" s="280" t="s">
        <v>5589</v>
      </c>
      <c r="JHM540" s="280" t="s">
        <v>5589</v>
      </c>
      <c r="JHN540" s="280" t="s">
        <v>5589</v>
      </c>
      <c r="JHO540" s="280" t="s">
        <v>5589</v>
      </c>
      <c r="JHP540" s="280" t="s">
        <v>5589</v>
      </c>
      <c r="JHQ540" s="280" t="s">
        <v>5589</v>
      </c>
      <c r="JHR540" s="280" t="s">
        <v>5589</v>
      </c>
      <c r="JHS540" s="280" t="s">
        <v>5589</v>
      </c>
      <c r="JHT540" s="280" t="s">
        <v>5589</v>
      </c>
      <c r="JHU540" s="280" t="s">
        <v>5589</v>
      </c>
      <c r="JHV540" s="280" t="s">
        <v>5589</v>
      </c>
      <c r="JHW540" s="280" t="s">
        <v>5589</v>
      </c>
      <c r="JHX540" s="280" t="s">
        <v>5589</v>
      </c>
      <c r="JHY540" s="280" t="s">
        <v>5589</v>
      </c>
      <c r="JHZ540" s="280" t="s">
        <v>5589</v>
      </c>
      <c r="JIA540" s="280" t="s">
        <v>5589</v>
      </c>
      <c r="JIB540" s="280" t="s">
        <v>5589</v>
      </c>
      <c r="JIC540" s="280" t="s">
        <v>5589</v>
      </c>
      <c r="JID540" s="280" t="s">
        <v>5589</v>
      </c>
      <c r="JIE540" s="280" t="s">
        <v>5589</v>
      </c>
      <c r="JIF540" s="280" t="s">
        <v>5589</v>
      </c>
      <c r="JIG540" s="280" t="s">
        <v>5589</v>
      </c>
      <c r="JIH540" s="280" t="s">
        <v>5589</v>
      </c>
      <c r="JII540" s="280" t="s">
        <v>5589</v>
      </c>
      <c r="JIJ540" s="280" t="s">
        <v>5589</v>
      </c>
      <c r="JIK540" s="280" t="s">
        <v>5589</v>
      </c>
      <c r="JIL540" s="280" t="s">
        <v>5589</v>
      </c>
      <c r="JIM540" s="280" t="s">
        <v>5589</v>
      </c>
      <c r="JIN540" s="280" t="s">
        <v>5589</v>
      </c>
      <c r="JIO540" s="280" t="s">
        <v>5589</v>
      </c>
      <c r="JIP540" s="280" t="s">
        <v>5589</v>
      </c>
      <c r="JIQ540" s="280" t="s">
        <v>5589</v>
      </c>
      <c r="JIR540" s="280" t="s">
        <v>5589</v>
      </c>
      <c r="JIS540" s="280" t="s">
        <v>5589</v>
      </c>
      <c r="JIT540" s="280" t="s">
        <v>5589</v>
      </c>
      <c r="JIU540" s="280" t="s">
        <v>5589</v>
      </c>
      <c r="JIV540" s="280" t="s">
        <v>5589</v>
      </c>
      <c r="JIW540" s="280" t="s">
        <v>5589</v>
      </c>
      <c r="JIX540" s="280" t="s">
        <v>5589</v>
      </c>
      <c r="JIY540" s="280" t="s">
        <v>5589</v>
      </c>
      <c r="JIZ540" s="280" t="s">
        <v>5589</v>
      </c>
      <c r="JJA540" s="280" t="s">
        <v>5589</v>
      </c>
      <c r="JJB540" s="280" t="s">
        <v>5589</v>
      </c>
      <c r="JJC540" s="280" t="s">
        <v>5589</v>
      </c>
      <c r="JJD540" s="280" t="s">
        <v>5589</v>
      </c>
      <c r="JJE540" s="280" t="s">
        <v>5589</v>
      </c>
      <c r="JJF540" s="280" t="s">
        <v>5589</v>
      </c>
      <c r="JJG540" s="280" t="s">
        <v>5589</v>
      </c>
      <c r="JJH540" s="280" t="s">
        <v>5589</v>
      </c>
      <c r="JJI540" s="280" t="s">
        <v>5589</v>
      </c>
      <c r="JJJ540" s="280" t="s">
        <v>5589</v>
      </c>
      <c r="JJK540" s="280" t="s">
        <v>5589</v>
      </c>
      <c r="JJL540" s="280" t="s">
        <v>5589</v>
      </c>
      <c r="JJM540" s="280" t="s">
        <v>5589</v>
      </c>
      <c r="JJN540" s="280" t="s">
        <v>5589</v>
      </c>
      <c r="JJO540" s="280" t="s">
        <v>5589</v>
      </c>
      <c r="JJP540" s="280" t="s">
        <v>5589</v>
      </c>
      <c r="JJQ540" s="280" t="s">
        <v>5589</v>
      </c>
      <c r="JJR540" s="280" t="s">
        <v>5589</v>
      </c>
      <c r="JJS540" s="280" t="s">
        <v>5589</v>
      </c>
      <c r="JJT540" s="280" t="s">
        <v>5589</v>
      </c>
      <c r="JJU540" s="280" t="s">
        <v>5589</v>
      </c>
      <c r="JJV540" s="280" t="s">
        <v>5589</v>
      </c>
      <c r="JJW540" s="280" t="s">
        <v>5589</v>
      </c>
      <c r="JJX540" s="280" t="s">
        <v>5589</v>
      </c>
      <c r="JJY540" s="280" t="s">
        <v>5589</v>
      </c>
      <c r="JJZ540" s="280" t="s">
        <v>5589</v>
      </c>
      <c r="JKA540" s="280" t="s">
        <v>5589</v>
      </c>
      <c r="JKB540" s="280" t="s">
        <v>5589</v>
      </c>
      <c r="JKC540" s="280" t="s">
        <v>5589</v>
      </c>
      <c r="JKD540" s="280" t="s">
        <v>5589</v>
      </c>
      <c r="JKE540" s="280" t="s">
        <v>5589</v>
      </c>
      <c r="JKF540" s="280" t="s">
        <v>5589</v>
      </c>
      <c r="JKG540" s="280" t="s">
        <v>5589</v>
      </c>
      <c r="JKH540" s="280" t="s">
        <v>5589</v>
      </c>
      <c r="JKI540" s="280" t="s">
        <v>5589</v>
      </c>
      <c r="JKJ540" s="280" t="s">
        <v>5589</v>
      </c>
      <c r="JKK540" s="280" t="s">
        <v>5589</v>
      </c>
      <c r="JKL540" s="280" t="s">
        <v>5589</v>
      </c>
      <c r="JKM540" s="280" t="s">
        <v>5589</v>
      </c>
      <c r="JKN540" s="280" t="s">
        <v>5589</v>
      </c>
      <c r="JKO540" s="280" t="s">
        <v>5589</v>
      </c>
      <c r="JKP540" s="280" t="s">
        <v>5589</v>
      </c>
      <c r="JKQ540" s="280" t="s">
        <v>5589</v>
      </c>
      <c r="JKR540" s="280" t="s">
        <v>5589</v>
      </c>
      <c r="JKS540" s="280" t="s">
        <v>5589</v>
      </c>
      <c r="JKT540" s="280" t="s">
        <v>5589</v>
      </c>
      <c r="JKU540" s="280" t="s">
        <v>5589</v>
      </c>
      <c r="JKV540" s="280" t="s">
        <v>5589</v>
      </c>
      <c r="JKW540" s="280" t="s">
        <v>5589</v>
      </c>
      <c r="JKX540" s="280" t="s">
        <v>5589</v>
      </c>
      <c r="JKY540" s="280" t="s">
        <v>5589</v>
      </c>
      <c r="JKZ540" s="280" t="s">
        <v>5589</v>
      </c>
      <c r="JLA540" s="280" t="s">
        <v>5589</v>
      </c>
      <c r="JLB540" s="280" t="s">
        <v>5589</v>
      </c>
      <c r="JLC540" s="280" t="s">
        <v>5589</v>
      </c>
      <c r="JLD540" s="280" t="s">
        <v>5589</v>
      </c>
      <c r="JLE540" s="280" t="s">
        <v>5589</v>
      </c>
      <c r="JLF540" s="280" t="s">
        <v>5589</v>
      </c>
      <c r="JLG540" s="280" t="s">
        <v>5589</v>
      </c>
      <c r="JLH540" s="280" t="s">
        <v>5589</v>
      </c>
      <c r="JLI540" s="280" t="s">
        <v>5589</v>
      </c>
      <c r="JLJ540" s="280" t="s">
        <v>5589</v>
      </c>
      <c r="JLK540" s="280" t="s">
        <v>5589</v>
      </c>
      <c r="JLL540" s="280" t="s">
        <v>5589</v>
      </c>
      <c r="JLM540" s="280" t="s">
        <v>5589</v>
      </c>
      <c r="JLN540" s="280" t="s">
        <v>5589</v>
      </c>
      <c r="JLO540" s="280" t="s">
        <v>5589</v>
      </c>
      <c r="JLP540" s="280" t="s">
        <v>5589</v>
      </c>
      <c r="JLQ540" s="280" t="s">
        <v>5589</v>
      </c>
      <c r="JLR540" s="280" t="s">
        <v>5589</v>
      </c>
      <c r="JLS540" s="280" t="s">
        <v>5589</v>
      </c>
      <c r="JLT540" s="280" t="s">
        <v>5589</v>
      </c>
      <c r="JLU540" s="280" t="s">
        <v>5589</v>
      </c>
      <c r="JLV540" s="280" t="s">
        <v>5589</v>
      </c>
      <c r="JLW540" s="280" t="s">
        <v>5589</v>
      </c>
      <c r="JLX540" s="280" t="s">
        <v>5589</v>
      </c>
      <c r="JLY540" s="280" t="s">
        <v>5589</v>
      </c>
      <c r="JLZ540" s="280" t="s">
        <v>5589</v>
      </c>
      <c r="JMA540" s="280" t="s">
        <v>5589</v>
      </c>
      <c r="JMB540" s="280" t="s">
        <v>5589</v>
      </c>
      <c r="JMC540" s="280" t="s">
        <v>5589</v>
      </c>
      <c r="JMD540" s="280" t="s">
        <v>5589</v>
      </c>
      <c r="JME540" s="280" t="s">
        <v>5589</v>
      </c>
      <c r="JMF540" s="280" t="s">
        <v>5589</v>
      </c>
      <c r="JMG540" s="280" t="s">
        <v>5589</v>
      </c>
      <c r="JMH540" s="280" t="s">
        <v>5589</v>
      </c>
      <c r="JMI540" s="280" t="s">
        <v>5589</v>
      </c>
      <c r="JMJ540" s="280" t="s">
        <v>5589</v>
      </c>
      <c r="JMK540" s="280" t="s">
        <v>5589</v>
      </c>
      <c r="JML540" s="280" t="s">
        <v>5589</v>
      </c>
      <c r="JMM540" s="280" t="s">
        <v>5589</v>
      </c>
      <c r="JMN540" s="280" t="s">
        <v>5589</v>
      </c>
      <c r="JMO540" s="280" t="s">
        <v>5589</v>
      </c>
      <c r="JMP540" s="280" t="s">
        <v>5589</v>
      </c>
      <c r="JMQ540" s="280" t="s">
        <v>5589</v>
      </c>
      <c r="JMR540" s="280" t="s">
        <v>5589</v>
      </c>
      <c r="JMS540" s="280" t="s">
        <v>5589</v>
      </c>
      <c r="JMT540" s="280" t="s">
        <v>5589</v>
      </c>
      <c r="JMU540" s="280" t="s">
        <v>5589</v>
      </c>
      <c r="JMV540" s="280" t="s">
        <v>5589</v>
      </c>
      <c r="JMW540" s="280" t="s">
        <v>5589</v>
      </c>
      <c r="JMX540" s="280" t="s">
        <v>5589</v>
      </c>
      <c r="JMY540" s="280" t="s">
        <v>5589</v>
      </c>
      <c r="JMZ540" s="280" t="s">
        <v>5589</v>
      </c>
      <c r="JNA540" s="280" t="s">
        <v>5589</v>
      </c>
      <c r="JNB540" s="280" t="s">
        <v>5589</v>
      </c>
      <c r="JNC540" s="280" t="s">
        <v>5589</v>
      </c>
      <c r="JND540" s="280" t="s">
        <v>5589</v>
      </c>
      <c r="JNE540" s="280" t="s">
        <v>5589</v>
      </c>
      <c r="JNF540" s="280" t="s">
        <v>5589</v>
      </c>
      <c r="JNG540" s="280" t="s">
        <v>5589</v>
      </c>
      <c r="JNH540" s="280" t="s">
        <v>5589</v>
      </c>
      <c r="JNI540" s="280" t="s">
        <v>5589</v>
      </c>
      <c r="JNJ540" s="280" t="s">
        <v>5589</v>
      </c>
      <c r="JNK540" s="280" t="s">
        <v>5589</v>
      </c>
      <c r="JNL540" s="280" t="s">
        <v>5589</v>
      </c>
      <c r="JNM540" s="280" t="s">
        <v>5589</v>
      </c>
      <c r="JNN540" s="280" t="s">
        <v>5589</v>
      </c>
      <c r="JNO540" s="280" t="s">
        <v>5589</v>
      </c>
      <c r="JNP540" s="280" t="s">
        <v>5589</v>
      </c>
      <c r="JNQ540" s="280" t="s">
        <v>5589</v>
      </c>
      <c r="JNR540" s="280" t="s">
        <v>5589</v>
      </c>
      <c r="JNS540" s="280" t="s">
        <v>5589</v>
      </c>
      <c r="JNT540" s="280" t="s">
        <v>5589</v>
      </c>
      <c r="JNU540" s="280" t="s">
        <v>5589</v>
      </c>
      <c r="JNV540" s="280" t="s">
        <v>5589</v>
      </c>
      <c r="JNW540" s="280" t="s">
        <v>5589</v>
      </c>
      <c r="JNX540" s="280" t="s">
        <v>5589</v>
      </c>
      <c r="JNY540" s="280" t="s">
        <v>5589</v>
      </c>
      <c r="JNZ540" s="280" t="s">
        <v>5589</v>
      </c>
      <c r="JOA540" s="280" t="s">
        <v>5589</v>
      </c>
      <c r="JOB540" s="280" t="s">
        <v>5589</v>
      </c>
      <c r="JOC540" s="280" t="s">
        <v>5589</v>
      </c>
      <c r="JOD540" s="280" t="s">
        <v>5589</v>
      </c>
      <c r="JOE540" s="280" t="s">
        <v>5589</v>
      </c>
      <c r="JOF540" s="280" t="s">
        <v>5589</v>
      </c>
      <c r="JOG540" s="280" t="s">
        <v>5589</v>
      </c>
      <c r="JOH540" s="280" t="s">
        <v>5589</v>
      </c>
      <c r="JOI540" s="280" t="s">
        <v>5589</v>
      </c>
      <c r="JOJ540" s="280" t="s">
        <v>5589</v>
      </c>
      <c r="JOK540" s="280" t="s">
        <v>5589</v>
      </c>
      <c r="JOL540" s="280" t="s">
        <v>5589</v>
      </c>
      <c r="JOM540" s="280" t="s">
        <v>5589</v>
      </c>
      <c r="JON540" s="280" t="s">
        <v>5589</v>
      </c>
      <c r="JOO540" s="280" t="s">
        <v>5589</v>
      </c>
      <c r="JOP540" s="280" t="s">
        <v>5589</v>
      </c>
      <c r="JOQ540" s="280" t="s">
        <v>5589</v>
      </c>
      <c r="JOR540" s="280" t="s">
        <v>5589</v>
      </c>
      <c r="JOS540" s="280" t="s">
        <v>5589</v>
      </c>
      <c r="JOT540" s="280" t="s">
        <v>5589</v>
      </c>
      <c r="JOU540" s="280" t="s">
        <v>5589</v>
      </c>
      <c r="JOV540" s="280" t="s">
        <v>5589</v>
      </c>
      <c r="JOW540" s="280" t="s">
        <v>5589</v>
      </c>
      <c r="JOX540" s="280" t="s">
        <v>5589</v>
      </c>
      <c r="JOY540" s="280" t="s">
        <v>5589</v>
      </c>
      <c r="JOZ540" s="280" t="s">
        <v>5589</v>
      </c>
      <c r="JPA540" s="280" t="s">
        <v>5589</v>
      </c>
      <c r="JPB540" s="280" t="s">
        <v>5589</v>
      </c>
      <c r="JPC540" s="280" t="s">
        <v>5589</v>
      </c>
      <c r="JPD540" s="280" t="s">
        <v>5589</v>
      </c>
      <c r="JPE540" s="280" t="s">
        <v>5589</v>
      </c>
      <c r="JPF540" s="280" t="s">
        <v>5589</v>
      </c>
      <c r="JPG540" s="280" t="s">
        <v>5589</v>
      </c>
      <c r="JPH540" s="280" t="s">
        <v>5589</v>
      </c>
      <c r="JPI540" s="280" t="s">
        <v>5589</v>
      </c>
      <c r="JPJ540" s="280" t="s">
        <v>5589</v>
      </c>
      <c r="JPK540" s="280" t="s">
        <v>5589</v>
      </c>
      <c r="JPL540" s="280" t="s">
        <v>5589</v>
      </c>
      <c r="JPM540" s="280" t="s">
        <v>5589</v>
      </c>
      <c r="JPN540" s="280" t="s">
        <v>5589</v>
      </c>
      <c r="JPO540" s="280" t="s">
        <v>5589</v>
      </c>
      <c r="JPP540" s="280" t="s">
        <v>5589</v>
      </c>
      <c r="JPQ540" s="280" t="s">
        <v>5589</v>
      </c>
      <c r="JPR540" s="280" t="s">
        <v>5589</v>
      </c>
      <c r="JPS540" s="280" t="s">
        <v>5589</v>
      </c>
      <c r="JPT540" s="280" t="s">
        <v>5589</v>
      </c>
      <c r="JPU540" s="280" t="s">
        <v>5589</v>
      </c>
      <c r="JPV540" s="280" t="s">
        <v>5589</v>
      </c>
      <c r="JPW540" s="280" t="s">
        <v>5589</v>
      </c>
      <c r="JPX540" s="280" t="s">
        <v>5589</v>
      </c>
      <c r="JPY540" s="280" t="s">
        <v>5589</v>
      </c>
      <c r="JPZ540" s="280" t="s">
        <v>5589</v>
      </c>
      <c r="JQA540" s="280" t="s">
        <v>5589</v>
      </c>
      <c r="JQB540" s="280" t="s">
        <v>5589</v>
      </c>
      <c r="JQC540" s="280" t="s">
        <v>5589</v>
      </c>
      <c r="JQD540" s="280" t="s">
        <v>5589</v>
      </c>
      <c r="JQE540" s="280" t="s">
        <v>5589</v>
      </c>
      <c r="JQF540" s="280" t="s">
        <v>5589</v>
      </c>
      <c r="JQG540" s="280" t="s">
        <v>5589</v>
      </c>
      <c r="JQH540" s="280" t="s">
        <v>5589</v>
      </c>
      <c r="JQI540" s="280" t="s">
        <v>5589</v>
      </c>
      <c r="JQJ540" s="280" t="s">
        <v>5589</v>
      </c>
      <c r="JQK540" s="280" t="s">
        <v>5589</v>
      </c>
      <c r="JQL540" s="280" t="s">
        <v>5589</v>
      </c>
      <c r="JQM540" s="280" t="s">
        <v>5589</v>
      </c>
      <c r="JQN540" s="280" t="s">
        <v>5589</v>
      </c>
      <c r="JQO540" s="280" t="s">
        <v>5589</v>
      </c>
      <c r="JQP540" s="280" t="s">
        <v>5589</v>
      </c>
      <c r="JQQ540" s="280" t="s">
        <v>5589</v>
      </c>
      <c r="JQR540" s="280" t="s">
        <v>5589</v>
      </c>
      <c r="JQS540" s="280" t="s">
        <v>5589</v>
      </c>
      <c r="JQT540" s="280" t="s">
        <v>5589</v>
      </c>
      <c r="JQU540" s="280" t="s">
        <v>5589</v>
      </c>
      <c r="JQV540" s="280" t="s">
        <v>5589</v>
      </c>
      <c r="JQW540" s="280" t="s">
        <v>5589</v>
      </c>
      <c r="JQX540" s="280" t="s">
        <v>5589</v>
      </c>
      <c r="JQY540" s="280" t="s">
        <v>5589</v>
      </c>
      <c r="JQZ540" s="280" t="s">
        <v>5589</v>
      </c>
      <c r="JRA540" s="280" t="s">
        <v>5589</v>
      </c>
      <c r="JRB540" s="280" t="s">
        <v>5589</v>
      </c>
      <c r="JRC540" s="280" t="s">
        <v>5589</v>
      </c>
      <c r="JRD540" s="280" t="s">
        <v>5589</v>
      </c>
      <c r="JRE540" s="280" t="s">
        <v>5589</v>
      </c>
      <c r="JRF540" s="280" t="s">
        <v>5589</v>
      </c>
      <c r="JRG540" s="280" t="s">
        <v>5589</v>
      </c>
      <c r="JRH540" s="280" t="s">
        <v>5589</v>
      </c>
      <c r="JRI540" s="280" t="s">
        <v>5589</v>
      </c>
      <c r="JRJ540" s="280" t="s">
        <v>5589</v>
      </c>
      <c r="JRK540" s="280" t="s">
        <v>5589</v>
      </c>
      <c r="JRL540" s="280" t="s">
        <v>5589</v>
      </c>
      <c r="JRM540" s="280" t="s">
        <v>5589</v>
      </c>
      <c r="JRN540" s="280" t="s">
        <v>5589</v>
      </c>
      <c r="JRO540" s="280" t="s">
        <v>5589</v>
      </c>
      <c r="JRP540" s="280" t="s">
        <v>5589</v>
      </c>
      <c r="JRQ540" s="280" t="s">
        <v>5589</v>
      </c>
      <c r="JRR540" s="280" t="s">
        <v>5589</v>
      </c>
      <c r="JRS540" s="280" t="s">
        <v>5589</v>
      </c>
      <c r="JRT540" s="280" t="s">
        <v>5589</v>
      </c>
      <c r="JRU540" s="280" t="s">
        <v>5589</v>
      </c>
      <c r="JRV540" s="280" t="s">
        <v>5589</v>
      </c>
      <c r="JRW540" s="280" t="s">
        <v>5589</v>
      </c>
      <c r="JRX540" s="280" t="s">
        <v>5589</v>
      </c>
      <c r="JRY540" s="280" t="s">
        <v>5589</v>
      </c>
      <c r="JRZ540" s="280" t="s">
        <v>5589</v>
      </c>
      <c r="JSA540" s="280" t="s">
        <v>5589</v>
      </c>
      <c r="JSB540" s="280" t="s">
        <v>5589</v>
      </c>
      <c r="JSC540" s="280" t="s">
        <v>5589</v>
      </c>
      <c r="JSD540" s="280" t="s">
        <v>5589</v>
      </c>
      <c r="JSE540" s="280" t="s">
        <v>5589</v>
      </c>
      <c r="JSF540" s="280" t="s">
        <v>5589</v>
      </c>
      <c r="JSG540" s="280" t="s">
        <v>5589</v>
      </c>
      <c r="JSH540" s="280" t="s">
        <v>5589</v>
      </c>
      <c r="JSI540" s="280" t="s">
        <v>5589</v>
      </c>
      <c r="JSJ540" s="280" t="s">
        <v>5589</v>
      </c>
      <c r="JSK540" s="280" t="s">
        <v>5589</v>
      </c>
      <c r="JSL540" s="280" t="s">
        <v>5589</v>
      </c>
      <c r="JSM540" s="280" t="s">
        <v>5589</v>
      </c>
      <c r="JSN540" s="280" t="s">
        <v>5589</v>
      </c>
      <c r="JSO540" s="280" t="s">
        <v>5589</v>
      </c>
      <c r="JSP540" s="280" t="s">
        <v>5589</v>
      </c>
      <c r="JSQ540" s="280" t="s">
        <v>5589</v>
      </c>
      <c r="JSR540" s="280" t="s">
        <v>5589</v>
      </c>
      <c r="JSS540" s="280" t="s">
        <v>5589</v>
      </c>
      <c r="JST540" s="280" t="s">
        <v>5589</v>
      </c>
      <c r="JSU540" s="280" t="s">
        <v>5589</v>
      </c>
      <c r="JSV540" s="280" t="s">
        <v>5589</v>
      </c>
      <c r="JSW540" s="280" t="s">
        <v>5589</v>
      </c>
      <c r="JSX540" s="280" t="s">
        <v>5589</v>
      </c>
      <c r="JSY540" s="280" t="s">
        <v>5589</v>
      </c>
      <c r="JSZ540" s="280" t="s">
        <v>5589</v>
      </c>
      <c r="JTA540" s="280" t="s">
        <v>5589</v>
      </c>
      <c r="JTB540" s="280" t="s">
        <v>5589</v>
      </c>
      <c r="JTC540" s="280" t="s">
        <v>5589</v>
      </c>
      <c r="JTD540" s="280" t="s">
        <v>5589</v>
      </c>
      <c r="JTE540" s="280" t="s">
        <v>5589</v>
      </c>
      <c r="JTF540" s="280" t="s">
        <v>5589</v>
      </c>
      <c r="JTG540" s="280" t="s">
        <v>5589</v>
      </c>
      <c r="JTH540" s="280" t="s">
        <v>5589</v>
      </c>
      <c r="JTI540" s="280" t="s">
        <v>5589</v>
      </c>
      <c r="JTJ540" s="280" t="s">
        <v>5589</v>
      </c>
      <c r="JTK540" s="280" t="s">
        <v>5589</v>
      </c>
      <c r="JTL540" s="280" t="s">
        <v>5589</v>
      </c>
      <c r="JTM540" s="280" t="s">
        <v>5589</v>
      </c>
      <c r="JTN540" s="280" t="s">
        <v>5589</v>
      </c>
      <c r="JTO540" s="280" t="s">
        <v>5589</v>
      </c>
      <c r="JTP540" s="280" t="s">
        <v>5589</v>
      </c>
      <c r="JTQ540" s="280" t="s">
        <v>5589</v>
      </c>
      <c r="JTR540" s="280" t="s">
        <v>5589</v>
      </c>
      <c r="JTS540" s="280" t="s">
        <v>5589</v>
      </c>
      <c r="JTT540" s="280" t="s">
        <v>5589</v>
      </c>
      <c r="JTU540" s="280" t="s">
        <v>5589</v>
      </c>
      <c r="JTV540" s="280" t="s">
        <v>5589</v>
      </c>
      <c r="JTW540" s="280" t="s">
        <v>5589</v>
      </c>
      <c r="JTX540" s="280" t="s">
        <v>5589</v>
      </c>
      <c r="JTY540" s="280" t="s">
        <v>5589</v>
      </c>
      <c r="JTZ540" s="280" t="s">
        <v>5589</v>
      </c>
      <c r="JUA540" s="280" t="s">
        <v>5589</v>
      </c>
      <c r="JUB540" s="280" t="s">
        <v>5589</v>
      </c>
      <c r="JUC540" s="280" t="s">
        <v>5589</v>
      </c>
      <c r="JUD540" s="280" t="s">
        <v>5589</v>
      </c>
      <c r="JUE540" s="280" t="s">
        <v>5589</v>
      </c>
      <c r="JUF540" s="280" t="s">
        <v>5589</v>
      </c>
      <c r="JUG540" s="280" t="s">
        <v>5589</v>
      </c>
      <c r="JUH540" s="280" t="s">
        <v>5589</v>
      </c>
      <c r="JUI540" s="280" t="s">
        <v>5589</v>
      </c>
      <c r="JUJ540" s="280" t="s">
        <v>5589</v>
      </c>
      <c r="JUK540" s="280" t="s">
        <v>5589</v>
      </c>
      <c r="JUL540" s="280" t="s">
        <v>5589</v>
      </c>
      <c r="JUM540" s="280" t="s">
        <v>5589</v>
      </c>
      <c r="JUN540" s="280" t="s">
        <v>5589</v>
      </c>
      <c r="JUO540" s="280" t="s">
        <v>5589</v>
      </c>
      <c r="JUP540" s="280" t="s">
        <v>5589</v>
      </c>
      <c r="JUQ540" s="280" t="s">
        <v>5589</v>
      </c>
      <c r="JUR540" s="280" t="s">
        <v>5589</v>
      </c>
      <c r="JUS540" s="280" t="s">
        <v>5589</v>
      </c>
      <c r="JUT540" s="280" t="s">
        <v>5589</v>
      </c>
      <c r="JUU540" s="280" t="s">
        <v>5589</v>
      </c>
      <c r="JUV540" s="280" t="s">
        <v>5589</v>
      </c>
      <c r="JUW540" s="280" t="s">
        <v>5589</v>
      </c>
      <c r="JUX540" s="280" t="s">
        <v>5589</v>
      </c>
      <c r="JUY540" s="280" t="s">
        <v>5589</v>
      </c>
      <c r="JUZ540" s="280" t="s">
        <v>5589</v>
      </c>
      <c r="JVA540" s="280" t="s">
        <v>5589</v>
      </c>
      <c r="JVB540" s="280" t="s">
        <v>5589</v>
      </c>
      <c r="JVC540" s="280" t="s">
        <v>5589</v>
      </c>
      <c r="JVD540" s="280" t="s">
        <v>5589</v>
      </c>
      <c r="JVE540" s="280" t="s">
        <v>5589</v>
      </c>
      <c r="JVF540" s="280" t="s">
        <v>5589</v>
      </c>
      <c r="JVG540" s="280" t="s">
        <v>5589</v>
      </c>
      <c r="JVH540" s="280" t="s">
        <v>5589</v>
      </c>
      <c r="JVI540" s="280" t="s">
        <v>5589</v>
      </c>
      <c r="JVJ540" s="280" t="s">
        <v>5589</v>
      </c>
      <c r="JVK540" s="280" t="s">
        <v>5589</v>
      </c>
      <c r="JVL540" s="280" t="s">
        <v>5589</v>
      </c>
      <c r="JVM540" s="280" t="s">
        <v>5589</v>
      </c>
      <c r="JVN540" s="280" t="s">
        <v>5589</v>
      </c>
      <c r="JVO540" s="280" t="s">
        <v>5589</v>
      </c>
      <c r="JVP540" s="280" t="s">
        <v>5589</v>
      </c>
      <c r="JVQ540" s="280" t="s">
        <v>5589</v>
      </c>
      <c r="JVR540" s="280" t="s">
        <v>5589</v>
      </c>
      <c r="JVS540" s="280" t="s">
        <v>5589</v>
      </c>
      <c r="JVT540" s="280" t="s">
        <v>5589</v>
      </c>
      <c r="JVU540" s="280" t="s">
        <v>5589</v>
      </c>
      <c r="JVV540" s="280" t="s">
        <v>5589</v>
      </c>
      <c r="JVW540" s="280" t="s">
        <v>5589</v>
      </c>
      <c r="JVX540" s="280" t="s">
        <v>5589</v>
      </c>
      <c r="JVY540" s="280" t="s">
        <v>5589</v>
      </c>
      <c r="JVZ540" s="280" t="s">
        <v>5589</v>
      </c>
      <c r="JWA540" s="280" t="s">
        <v>5589</v>
      </c>
      <c r="JWB540" s="280" t="s">
        <v>5589</v>
      </c>
      <c r="JWC540" s="280" t="s">
        <v>5589</v>
      </c>
      <c r="JWD540" s="280" t="s">
        <v>5589</v>
      </c>
      <c r="JWE540" s="280" t="s">
        <v>5589</v>
      </c>
      <c r="JWF540" s="280" t="s">
        <v>5589</v>
      </c>
      <c r="JWG540" s="280" t="s">
        <v>5589</v>
      </c>
      <c r="JWH540" s="280" t="s">
        <v>5589</v>
      </c>
      <c r="JWI540" s="280" t="s">
        <v>5589</v>
      </c>
      <c r="JWJ540" s="280" t="s">
        <v>5589</v>
      </c>
      <c r="JWK540" s="280" t="s">
        <v>5589</v>
      </c>
      <c r="JWL540" s="280" t="s">
        <v>5589</v>
      </c>
      <c r="JWM540" s="280" t="s">
        <v>5589</v>
      </c>
      <c r="JWN540" s="280" t="s">
        <v>5589</v>
      </c>
      <c r="JWO540" s="280" t="s">
        <v>5589</v>
      </c>
      <c r="JWP540" s="280" t="s">
        <v>5589</v>
      </c>
      <c r="JWQ540" s="280" t="s">
        <v>5589</v>
      </c>
      <c r="JWR540" s="280" t="s">
        <v>5589</v>
      </c>
      <c r="JWS540" s="280" t="s">
        <v>5589</v>
      </c>
      <c r="JWT540" s="280" t="s">
        <v>5589</v>
      </c>
      <c r="JWU540" s="280" t="s">
        <v>5589</v>
      </c>
      <c r="JWV540" s="280" t="s">
        <v>5589</v>
      </c>
      <c r="JWW540" s="280" t="s">
        <v>5589</v>
      </c>
      <c r="JWX540" s="280" t="s">
        <v>5589</v>
      </c>
      <c r="JWY540" s="280" t="s">
        <v>5589</v>
      </c>
      <c r="JWZ540" s="280" t="s">
        <v>5589</v>
      </c>
      <c r="JXA540" s="280" t="s">
        <v>5589</v>
      </c>
      <c r="JXB540" s="280" t="s">
        <v>5589</v>
      </c>
      <c r="JXC540" s="280" t="s">
        <v>5589</v>
      </c>
      <c r="JXD540" s="280" t="s">
        <v>5589</v>
      </c>
      <c r="JXE540" s="280" t="s">
        <v>5589</v>
      </c>
      <c r="JXF540" s="280" t="s">
        <v>5589</v>
      </c>
      <c r="JXG540" s="280" t="s">
        <v>5589</v>
      </c>
      <c r="JXH540" s="280" t="s">
        <v>5589</v>
      </c>
      <c r="JXI540" s="280" t="s">
        <v>5589</v>
      </c>
      <c r="JXJ540" s="280" t="s">
        <v>5589</v>
      </c>
      <c r="JXK540" s="280" t="s">
        <v>5589</v>
      </c>
      <c r="JXL540" s="280" t="s">
        <v>5589</v>
      </c>
      <c r="JXM540" s="280" t="s">
        <v>5589</v>
      </c>
      <c r="JXN540" s="280" t="s">
        <v>5589</v>
      </c>
      <c r="JXO540" s="280" t="s">
        <v>5589</v>
      </c>
      <c r="JXP540" s="280" t="s">
        <v>5589</v>
      </c>
      <c r="JXQ540" s="280" t="s">
        <v>5589</v>
      </c>
      <c r="JXR540" s="280" t="s">
        <v>5589</v>
      </c>
      <c r="JXS540" s="280" t="s">
        <v>5589</v>
      </c>
      <c r="JXT540" s="280" t="s">
        <v>5589</v>
      </c>
      <c r="JXU540" s="280" t="s">
        <v>5589</v>
      </c>
      <c r="JXV540" s="280" t="s">
        <v>5589</v>
      </c>
      <c r="JXW540" s="280" t="s">
        <v>5589</v>
      </c>
      <c r="JXX540" s="280" t="s">
        <v>5589</v>
      </c>
      <c r="JXY540" s="280" t="s">
        <v>5589</v>
      </c>
      <c r="JXZ540" s="280" t="s">
        <v>5589</v>
      </c>
      <c r="JYA540" s="280" t="s">
        <v>5589</v>
      </c>
      <c r="JYB540" s="280" t="s">
        <v>5589</v>
      </c>
      <c r="JYC540" s="280" t="s">
        <v>5589</v>
      </c>
      <c r="JYD540" s="280" t="s">
        <v>5589</v>
      </c>
      <c r="JYE540" s="280" t="s">
        <v>5589</v>
      </c>
      <c r="JYF540" s="280" t="s">
        <v>5589</v>
      </c>
      <c r="JYG540" s="280" t="s">
        <v>5589</v>
      </c>
      <c r="JYH540" s="280" t="s">
        <v>5589</v>
      </c>
      <c r="JYI540" s="280" t="s">
        <v>5589</v>
      </c>
      <c r="JYJ540" s="280" t="s">
        <v>5589</v>
      </c>
      <c r="JYK540" s="280" t="s">
        <v>5589</v>
      </c>
      <c r="JYL540" s="280" t="s">
        <v>5589</v>
      </c>
      <c r="JYM540" s="280" t="s">
        <v>5589</v>
      </c>
      <c r="JYN540" s="280" t="s">
        <v>5589</v>
      </c>
      <c r="JYO540" s="280" t="s">
        <v>5589</v>
      </c>
      <c r="JYP540" s="280" t="s">
        <v>5589</v>
      </c>
      <c r="JYQ540" s="280" t="s">
        <v>5589</v>
      </c>
      <c r="JYR540" s="280" t="s">
        <v>5589</v>
      </c>
      <c r="JYS540" s="280" t="s">
        <v>5589</v>
      </c>
      <c r="JYT540" s="280" t="s">
        <v>5589</v>
      </c>
      <c r="JYU540" s="280" t="s">
        <v>5589</v>
      </c>
      <c r="JYV540" s="280" t="s">
        <v>5589</v>
      </c>
      <c r="JYW540" s="280" t="s">
        <v>5589</v>
      </c>
      <c r="JYX540" s="280" t="s">
        <v>5589</v>
      </c>
      <c r="JYY540" s="280" t="s">
        <v>5589</v>
      </c>
      <c r="JYZ540" s="280" t="s">
        <v>5589</v>
      </c>
      <c r="JZA540" s="280" t="s">
        <v>5589</v>
      </c>
      <c r="JZB540" s="280" t="s">
        <v>5589</v>
      </c>
      <c r="JZC540" s="280" t="s">
        <v>5589</v>
      </c>
      <c r="JZD540" s="280" t="s">
        <v>5589</v>
      </c>
      <c r="JZE540" s="280" t="s">
        <v>5589</v>
      </c>
      <c r="JZF540" s="280" t="s">
        <v>5589</v>
      </c>
      <c r="JZG540" s="280" t="s">
        <v>5589</v>
      </c>
      <c r="JZH540" s="280" t="s">
        <v>5589</v>
      </c>
      <c r="JZI540" s="280" t="s">
        <v>5589</v>
      </c>
      <c r="JZJ540" s="280" t="s">
        <v>5589</v>
      </c>
      <c r="JZK540" s="280" t="s">
        <v>5589</v>
      </c>
      <c r="JZL540" s="280" t="s">
        <v>5589</v>
      </c>
      <c r="JZM540" s="280" t="s">
        <v>5589</v>
      </c>
      <c r="JZN540" s="280" t="s">
        <v>5589</v>
      </c>
      <c r="JZO540" s="280" t="s">
        <v>5589</v>
      </c>
      <c r="JZP540" s="280" t="s">
        <v>5589</v>
      </c>
      <c r="JZQ540" s="280" t="s">
        <v>5589</v>
      </c>
      <c r="JZR540" s="280" t="s">
        <v>5589</v>
      </c>
      <c r="JZS540" s="280" t="s">
        <v>5589</v>
      </c>
      <c r="JZT540" s="280" t="s">
        <v>5589</v>
      </c>
      <c r="JZU540" s="280" t="s">
        <v>5589</v>
      </c>
      <c r="JZV540" s="280" t="s">
        <v>5589</v>
      </c>
      <c r="JZW540" s="280" t="s">
        <v>5589</v>
      </c>
      <c r="JZX540" s="280" t="s">
        <v>5589</v>
      </c>
      <c r="JZY540" s="280" t="s">
        <v>5589</v>
      </c>
      <c r="JZZ540" s="280" t="s">
        <v>5589</v>
      </c>
      <c r="KAA540" s="280" t="s">
        <v>5589</v>
      </c>
      <c r="KAB540" s="280" t="s">
        <v>5589</v>
      </c>
      <c r="KAC540" s="280" t="s">
        <v>5589</v>
      </c>
      <c r="KAD540" s="280" t="s">
        <v>5589</v>
      </c>
      <c r="KAE540" s="280" t="s">
        <v>5589</v>
      </c>
      <c r="KAF540" s="280" t="s">
        <v>5589</v>
      </c>
      <c r="KAG540" s="280" t="s">
        <v>5589</v>
      </c>
      <c r="KAH540" s="280" t="s">
        <v>5589</v>
      </c>
      <c r="KAI540" s="280" t="s">
        <v>5589</v>
      </c>
      <c r="KAJ540" s="280" t="s">
        <v>5589</v>
      </c>
      <c r="KAK540" s="280" t="s">
        <v>5589</v>
      </c>
      <c r="KAL540" s="280" t="s">
        <v>5589</v>
      </c>
      <c r="KAM540" s="280" t="s">
        <v>5589</v>
      </c>
      <c r="KAN540" s="280" t="s">
        <v>5589</v>
      </c>
      <c r="KAO540" s="280" t="s">
        <v>5589</v>
      </c>
      <c r="KAP540" s="280" t="s">
        <v>5589</v>
      </c>
      <c r="KAQ540" s="280" t="s">
        <v>5589</v>
      </c>
      <c r="KAR540" s="280" t="s">
        <v>5589</v>
      </c>
      <c r="KAS540" s="280" t="s">
        <v>5589</v>
      </c>
      <c r="KAT540" s="280" t="s">
        <v>5589</v>
      </c>
      <c r="KAU540" s="280" t="s">
        <v>5589</v>
      </c>
      <c r="KAV540" s="280" t="s">
        <v>5589</v>
      </c>
      <c r="KAW540" s="280" t="s">
        <v>5589</v>
      </c>
      <c r="KAX540" s="280" t="s">
        <v>5589</v>
      </c>
      <c r="KAY540" s="280" t="s">
        <v>5589</v>
      </c>
      <c r="KAZ540" s="280" t="s">
        <v>5589</v>
      </c>
      <c r="KBA540" s="280" t="s">
        <v>5589</v>
      </c>
      <c r="KBB540" s="280" t="s">
        <v>5589</v>
      </c>
      <c r="KBC540" s="280" t="s">
        <v>5589</v>
      </c>
      <c r="KBD540" s="280" t="s">
        <v>5589</v>
      </c>
      <c r="KBE540" s="280" t="s">
        <v>5589</v>
      </c>
      <c r="KBF540" s="280" t="s">
        <v>5589</v>
      </c>
      <c r="KBG540" s="280" t="s">
        <v>5589</v>
      </c>
      <c r="KBH540" s="280" t="s">
        <v>5589</v>
      </c>
      <c r="KBI540" s="280" t="s">
        <v>5589</v>
      </c>
      <c r="KBJ540" s="280" t="s">
        <v>5589</v>
      </c>
      <c r="KBK540" s="280" t="s">
        <v>5589</v>
      </c>
      <c r="KBL540" s="280" t="s">
        <v>5589</v>
      </c>
      <c r="KBM540" s="280" t="s">
        <v>5589</v>
      </c>
      <c r="KBN540" s="280" t="s">
        <v>5589</v>
      </c>
      <c r="KBO540" s="280" t="s">
        <v>5589</v>
      </c>
      <c r="KBP540" s="280" t="s">
        <v>5589</v>
      </c>
      <c r="KBQ540" s="280" t="s">
        <v>5589</v>
      </c>
      <c r="KBR540" s="280" t="s">
        <v>5589</v>
      </c>
      <c r="KBS540" s="280" t="s">
        <v>5589</v>
      </c>
      <c r="KBT540" s="280" t="s">
        <v>5589</v>
      </c>
      <c r="KBU540" s="280" t="s">
        <v>5589</v>
      </c>
      <c r="KBV540" s="280" t="s">
        <v>5589</v>
      </c>
      <c r="KBW540" s="280" t="s">
        <v>5589</v>
      </c>
      <c r="KBX540" s="280" t="s">
        <v>5589</v>
      </c>
      <c r="KBY540" s="280" t="s">
        <v>5589</v>
      </c>
      <c r="KBZ540" s="280" t="s">
        <v>5589</v>
      </c>
      <c r="KCA540" s="280" t="s">
        <v>5589</v>
      </c>
      <c r="KCB540" s="280" t="s">
        <v>5589</v>
      </c>
      <c r="KCC540" s="280" t="s">
        <v>5589</v>
      </c>
      <c r="KCD540" s="280" t="s">
        <v>5589</v>
      </c>
      <c r="KCE540" s="280" t="s">
        <v>5589</v>
      </c>
      <c r="KCF540" s="280" t="s">
        <v>5589</v>
      </c>
      <c r="KCG540" s="280" t="s">
        <v>5589</v>
      </c>
      <c r="KCH540" s="280" t="s">
        <v>5589</v>
      </c>
      <c r="KCI540" s="280" t="s">
        <v>5589</v>
      </c>
      <c r="KCJ540" s="280" t="s">
        <v>5589</v>
      </c>
      <c r="KCK540" s="280" t="s">
        <v>5589</v>
      </c>
      <c r="KCL540" s="280" t="s">
        <v>5589</v>
      </c>
      <c r="KCM540" s="280" t="s">
        <v>5589</v>
      </c>
      <c r="KCN540" s="280" t="s">
        <v>5589</v>
      </c>
      <c r="KCO540" s="280" t="s">
        <v>5589</v>
      </c>
      <c r="KCP540" s="280" t="s">
        <v>5589</v>
      </c>
      <c r="KCQ540" s="280" t="s">
        <v>5589</v>
      </c>
      <c r="KCR540" s="280" t="s">
        <v>5589</v>
      </c>
      <c r="KCS540" s="280" t="s">
        <v>5589</v>
      </c>
      <c r="KCT540" s="280" t="s">
        <v>5589</v>
      </c>
      <c r="KCU540" s="280" t="s">
        <v>5589</v>
      </c>
      <c r="KCV540" s="280" t="s">
        <v>5589</v>
      </c>
      <c r="KCW540" s="280" t="s">
        <v>5589</v>
      </c>
      <c r="KCX540" s="280" t="s">
        <v>5589</v>
      </c>
      <c r="KCY540" s="280" t="s">
        <v>5589</v>
      </c>
      <c r="KCZ540" s="280" t="s">
        <v>5589</v>
      </c>
      <c r="KDA540" s="280" t="s">
        <v>5589</v>
      </c>
      <c r="KDB540" s="280" t="s">
        <v>5589</v>
      </c>
      <c r="KDC540" s="280" t="s">
        <v>5589</v>
      </c>
      <c r="KDD540" s="280" t="s">
        <v>5589</v>
      </c>
      <c r="KDE540" s="280" t="s">
        <v>5589</v>
      </c>
      <c r="KDF540" s="280" t="s">
        <v>5589</v>
      </c>
      <c r="KDG540" s="280" t="s">
        <v>5589</v>
      </c>
      <c r="KDH540" s="280" t="s">
        <v>5589</v>
      </c>
      <c r="KDI540" s="280" t="s">
        <v>5589</v>
      </c>
      <c r="KDJ540" s="280" t="s">
        <v>5589</v>
      </c>
      <c r="KDK540" s="280" t="s">
        <v>5589</v>
      </c>
      <c r="KDL540" s="280" t="s">
        <v>5589</v>
      </c>
      <c r="KDM540" s="280" t="s">
        <v>5589</v>
      </c>
      <c r="KDN540" s="280" t="s">
        <v>5589</v>
      </c>
      <c r="KDO540" s="280" t="s">
        <v>5589</v>
      </c>
      <c r="KDP540" s="280" t="s">
        <v>5589</v>
      </c>
      <c r="KDQ540" s="280" t="s">
        <v>5589</v>
      </c>
      <c r="KDR540" s="280" t="s">
        <v>5589</v>
      </c>
      <c r="KDS540" s="280" t="s">
        <v>5589</v>
      </c>
      <c r="KDT540" s="280" t="s">
        <v>5589</v>
      </c>
      <c r="KDU540" s="280" t="s">
        <v>5589</v>
      </c>
      <c r="KDV540" s="280" t="s">
        <v>5589</v>
      </c>
      <c r="KDW540" s="280" t="s">
        <v>5589</v>
      </c>
      <c r="KDX540" s="280" t="s">
        <v>5589</v>
      </c>
      <c r="KDY540" s="280" t="s">
        <v>5589</v>
      </c>
      <c r="KDZ540" s="280" t="s">
        <v>5589</v>
      </c>
      <c r="KEA540" s="280" t="s">
        <v>5589</v>
      </c>
      <c r="KEB540" s="280" t="s">
        <v>5589</v>
      </c>
      <c r="KEC540" s="280" t="s">
        <v>5589</v>
      </c>
      <c r="KED540" s="280" t="s">
        <v>5589</v>
      </c>
      <c r="KEE540" s="280" t="s">
        <v>5589</v>
      </c>
      <c r="KEF540" s="280" t="s">
        <v>5589</v>
      </c>
      <c r="KEG540" s="280" t="s">
        <v>5589</v>
      </c>
      <c r="KEH540" s="280" t="s">
        <v>5589</v>
      </c>
      <c r="KEI540" s="280" t="s">
        <v>5589</v>
      </c>
      <c r="KEJ540" s="280" t="s">
        <v>5589</v>
      </c>
      <c r="KEK540" s="280" t="s">
        <v>5589</v>
      </c>
      <c r="KEL540" s="280" t="s">
        <v>5589</v>
      </c>
      <c r="KEM540" s="280" t="s">
        <v>5589</v>
      </c>
      <c r="KEN540" s="280" t="s">
        <v>5589</v>
      </c>
      <c r="KEO540" s="280" t="s">
        <v>5589</v>
      </c>
      <c r="KEP540" s="280" t="s">
        <v>5589</v>
      </c>
      <c r="KEQ540" s="280" t="s">
        <v>5589</v>
      </c>
      <c r="KER540" s="280" t="s">
        <v>5589</v>
      </c>
      <c r="KES540" s="280" t="s">
        <v>5589</v>
      </c>
      <c r="KET540" s="280" t="s">
        <v>5589</v>
      </c>
      <c r="KEU540" s="280" t="s">
        <v>5589</v>
      </c>
      <c r="KEV540" s="280" t="s">
        <v>5589</v>
      </c>
      <c r="KEW540" s="280" t="s">
        <v>5589</v>
      </c>
      <c r="KEX540" s="280" t="s">
        <v>5589</v>
      </c>
      <c r="KEY540" s="280" t="s">
        <v>5589</v>
      </c>
      <c r="KEZ540" s="280" t="s">
        <v>5589</v>
      </c>
      <c r="KFA540" s="280" t="s">
        <v>5589</v>
      </c>
      <c r="KFB540" s="280" t="s">
        <v>5589</v>
      </c>
      <c r="KFC540" s="280" t="s">
        <v>5589</v>
      </c>
      <c r="KFD540" s="280" t="s">
        <v>5589</v>
      </c>
      <c r="KFE540" s="280" t="s">
        <v>5589</v>
      </c>
      <c r="KFF540" s="280" t="s">
        <v>5589</v>
      </c>
      <c r="KFG540" s="280" t="s">
        <v>5589</v>
      </c>
      <c r="KFH540" s="280" t="s">
        <v>5589</v>
      </c>
      <c r="KFI540" s="280" t="s">
        <v>5589</v>
      </c>
      <c r="KFJ540" s="280" t="s">
        <v>5589</v>
      </c>
      <c r="KFK540" s="280" t="s">
        <v>5589</v>
      </c>
      <c r="KFL540" s="280" t="s">
        <v>5589</v>
      </c>
      <c r="KFM540" s="280" t="s">
        <v>5589</v>
      </c>
      <c r="KFN540" s="280" t="s">
        <v>5589</v>
      </c>
      <c r="KFO540" s="280" t="s">
        <v>5589</v>
      </c>
      <c r="KFP540" s="280" t="s">
        <v>5589</v>
      </c>
      <c r="KFQ540" s="280" t="s">
        <v>5589</v>
      </c>
      <c r="KFR540" s="280" t="s">
        <v>5589</v>
      </c>
      <c r="KFS540" s="280" t="s">
        <v>5589</v>
      </c>
      <c r="KFT540" s="280" t="s">
        <v>5589</v>
      </c>
      <c r="KFU540" s="280" t="s">
        <v>5589</v>
      </c>
      <c r="KFV540" s="280" t="s">
        <v>5589</v>
      </c>
      <c r="KFW540" s="280" t="s">
        <v>5589</v>
      </c>
      <c r="KFX540" s="280" t="s">
        <v>5589</v>
      </c>
      <c r="KFY540" s="280" t="s">
        <v>5589</v>
      </c>
      <c r="KFZ540" s="280" t="s">
        <v>5589</v>
      </c>
      <c r="KGA540" s="280" t="s">
        <v>5589</v>
      </c>
      <c r="KGB540" s="280" t="s">
        <v>5589</v>
      </c>
      <c r="KGC540" s="280" t="s">
        <v>5589</v>
      </c>
      <c r="KGD540" s="280" t="s">
        <v>5589</v>
      </c>
      <c r="KGE540" s="280" t="s">
        <v>5589</v>
      </c>
      <c r="KGF540" s="280" t="s">
        <v>5589</v>
      </c>
      <c r="KGG540" s="280" t="s">
        <v>5589</v>
      </c>
      <c r="KGH540" s="280" t="s">
        <v>5589</v>
      </c>
      <c r="KGI540" s="280" t="s">
        <v>5589</v>
      </c>
      <c r="KGJ540" s="280" t="s">
        <v>5589</v>
      </c>
      <c r="KGK540" s="280" t="s">
        <v>5589</v>
      </c>
      <c r="KGL540" s="280" t="s">
        <v>5589</v>
      </c>
      <c r="KGM540" s="280" t="s">
        <v>5589</v>
      </c>
      <c r="KGN540" s="280" t="s">
        <v>5589</v>
      </c>
      <c r="KGO540" s="280" t="s">
        <v>5589</v>
      </c>
      <c r="KGP540" s="280" t="s">
        <v>5589</v>
      </c>
      <c r="KGQ540" s="280" t="s">
        <v>5589</v>
      </c>
      <c r="KGR540" s="280" t="s">
        <v>5589</v>
      </c>
      <c r="KGS540" s="280" t="s">
        <v>5589</v>
      </c>
      <c r="KGT540" s="280" t="s">
        <v>5589</v>
      </c>
      <c r="KGU540" s="280" t="s">
        <v>5589</v>
      </c>
      <c r="KGV540" s="280" t="s">
        <v>5589</v>
      </c>
      <c r="KGW540" s="280" t="s">
        <v>5589</v>
      </c>
      <c r="KGX540" s="280" t="s">
        <v>5589</v>
      </c>
      <c r="KGY540" s="280" t="s">
        <v>5589</v>
      </c>
      <c r="KGZ540" s="280" t="s">
        <v>5589</v>
      </c>
      <c r="KHA540" s="280" t="s">
        <v>5589</v>
      </c>
      <c r="KHB540" s="280" t="s">
        <v>5589</v>
      </c>
      <c r="KHC540" s="280" t="s">
        <v>5589</v>
      </c>
      <c r="KHD540" s="280" t="s">
        <v>5589</v>
      </c>
      <c r="KHE540" s="280" t="s">
        <v>5589</v>
      </c>
      <c r="KHF540" s="280" t="s">
        <v>5589</v>
      </c>
      <c r="KHG540" s="280" t="s">
        <v>5589</v>
      </c>
      <c r="KHH540" s="280" t="s">
        <v>5589</v>
      </c>
      <c r="KHI540" s="280" t="s">
        <v>5589</v>
      </c>
      <c r="KHJ540" s="280" t="s">
        <v>5589</v>
      </c>
      <c r="KHK540" s="280" t="s">
        <v>5589</v>
      </c>
      <c r="KHL540" s="280" t="s">
        <v>5589</v>
      </c>
      <c r="KHM540" s="280" t="s">
        <v>5589</v>
      </c>
      <c r="KHN540" s="280" t="s">
        <v>5589</v>
      </c>
      <c r="KHO540" s="280" t="s">
        <v>5589</v>
      </c>
      <c r="KHP540" s="280" t="s">
        <v>5589</v>
      </c>
      <c r="KHQ540" s="280" t="s">
        <v>5589</v>
      </c>
      <c r="KHR540" s="280" t="s">
        <v>5589</v>
      </c>
      <c r="KHS540" s="280" t="s">
        <v>5589</v>
      </c>
      <c r="KHT540" s="280" t="s">
        <v>5589</v>
      </c>
      <c r="KHU540" s="280" t="s">
        <v>5589</v>
      </c>
      <c r="KHV540" s="280" t="s">
        <v>5589</v>
      </c>
      <c r="KHW540" s="280" t="s">
        <v>5589</v>
      </c>
      <c r="KHX540" s="280" t="s">
        <v>5589</v>
      </c>
      <c r="KHY540" s="280" t="s">
        <v>5589</v>
      </c>
      <c r="KHZ540" s="280" t="s">
        <v>5589</v>
      </c>
      <c r="KIA540" s="280" t="s">
        <v>5589</v>
      </c>
      <c r="KIB540" s="280" t="s">
        <v>5589</v>
      </c>
      <c r="KIC540" s="280" t="s">
        <v>5589</v>
      </c>
      <c r="KID540" s="280" t="s">
        <v>5589</v>
      </c>
      <c r="KIE540" s="280" t="s">
        <v>5589</v>
      </c>
      <c r="KIF540" s="280" t="s">
        <v>5589</v>
      </c>
      <c r="KIG540" s="280" t="s">
        <v>5589</v>
      </c>
      <c r="KIH540" s="280" t="s">
        <v>5589</v>
      </c>
      <c r="KII540" s="280" t="s">
        <v>5589</v>
      </c>
      <c r="KIJ540" s="280" t="s">
        <v>5589</v>
      </c>
      <c r="KIK540" s="280" t="s">
        <v>5589</v>
      </c>
      <c r="KIL540" s="280" t="s">
        <v>5589</v>
      </c>
      <c r="KIM540" s="280" t="s">
        <v>5589</v>
      </c>
      <c r="KIN540" s="280" t="s">
        <v>5589</v>
      </c>
      <c r="KIO540" s="280" t="s">
        <v>5589</v>
      </c>
      <c r="KIP540" s="280" t="s">
        <v>5589</v>
      </c>
      <c r="KIQ540" s="280" t="s">
        <v>5589</v>
      </c>
      <c r="KIR540" s="280" t="s">
        <v>5589</v>
      </c>
      <c r="KIS540" s="280" t="s">
        <v>5589</v>
      </c>
      <c r="KIT540" s="280" t="s">
        <v>5589</v>
      </c>
      <c r="KIU540" s="280" t="s">
        <v>5589</v>
      </c>
      <c r="KIV540" s="280" t="s">
        <v>5589</v>
      </c>
      <c r="KIW540" s="280" t="s">
        <v>5589</v>
      </c>
      <c r="KIX540" s="280" t="s">
        <v>5589</v>
      </c>
      <c r="KIY540" s="280" t="s">
        <v>5589</v>
      </c>
      <c r="KIZ540" s="280" t="s">
        <v>5589</v>
      </c>
      <c r="KJA540" s="280" t="s">
        <v>5589</v>
      </c>
      <c r="KJB540" s="280" t="s">
        <v>5589</v>
      </c>
      <c r="KJC540" s="280" t="s">
        <v>5589</v>
      </c>
      <c r="KJD540" s="280" t="s">
        <v>5589</v>
      </c>
      <c r="KJE540" s="280" t="s">
        <v>5589</v>
      </c>
      <c r="KJF540" s="280" t="s">
        <v>5589</v>
      </c>
      <c r="KJG540" s="280" t="s">
        <v>5589</v>
      </c>
      <c r="KJH540" s="280" t="s">
        <v>5589</v>
      </c>
      <c r="KJI540" s="280" t="s">
        <v>5589</v>
      </c>
      <c r="KJJ540" s="280" t="s">
        <v>5589</v>
      </c>
      <c r="KJK540" s="280" t="s">
        <v>5589</v>
      </c>
      <c r="KJL540" s="280" t="s">
        <v>5589</v>
      </c>
      <c r="KJM540" s="280" t="s">
        <v>5589</v>
      </c>
      <c r="KJN540" s="280" t="s">
        <v>5589</v>
      </c>
      <c r="KJO540" s="280" t="s">
        <v>5589</v>
      </c>
      <c r="KJP540" s="280" t="s">
        <v>5589</v>
      </c>
      <c r="KJQ540" s="280" t="s">
        <v>5589</v>
      </c>
      <c r="KJR540" s="280" t="s">
        <v>5589</v>
      </c>
      <c r="KJS540" s="280" t="s">
        <v>5589</v>
      </c>
      <c r="KJT540" s="280" t="s">
        <v>5589</v>
      </c>
      <c r="KJU540" s="280" t="s">
        <v>5589</v>
      </c>
      <c r="KJV540" s="280" t="s">
        <v>5589</v>
      </c>
      <c r="KJW540" s="280" t="s">
        <v>5589</v>
      </c>
      <c r="KJX540" s="280" t="s">
        <v>5589</v>
      </c>
      <c r="KJY540" s="280" t="s">
        <v>5589</v>
      </c>
      <c r="KJZ540" s="280" t="s">
        <v>5589</v>
      </c>
      <c r="KKA540" s="280" t="s">
        <v>5589</v>
      </c>
      <c r="KKB540" s="280" t="s">
        <v>5589</v>
      </c>
      <c r="KKC540" s="280" t="s">
        <v>5589</v>
      </c>
      <c r="KKD540" s="280" t="s">
        <v>5589</v>
      </c>
      <c r="KKE540" s="280" t="s">
        <v>5589</v>
      </c>
      <c r="KKF540" s="280" t="s">
        <v>5589</v>
      </c>
      <c r="KKG540" s="280" t="s">
        <v>5589</v>
      </c>
      <c r="KKH540" s="280" t="s">
        <v>5589</v>
      </c>
      <c r="KKI540" s="280" t="s">
        <v>5589</v>
      </c>
      <c r="KKJ540" s="280" t="s">
        <v>5589</v>
      </c>
      <c r="KKK540" s="280" t="s">
        <v>5589</v>
      </c>
      <c r="KKL540" s="280" t="s">
        <v>5589</v>
      </c>
      <c r="KKM540" s="280" t="s">
        <v>5589</v>
      </c>
      <c r="KKN540" s="280" t="s">
        <v>5589</v>
      </c>
      <c r="KKO540" s="280" t="s">
        <v>5589</v>
      </c>
      <c r="KKP540" s="280" t="s">
        <v>5589</v>
      </c>
      <c r="KKQ540" s="280" t="s">
        <v>5589</v>
      </c>
      <c r="KKR540" s="280" t="s">
        <v>5589</v>
      </c>
      <c r="KKS540" s="280" t="s">
        <v>5589</v>
      </c>
      <c r="KKT540" s="280" t="s">
        <v>5589</v>
      </c>
      <c r="KKU540" s="280" t="s">
        <v>5589</v>
      </c>
      <c r="KKV540" s="280" t="s">
        <v>5589</v>
      </c>
      <c r="KKW540" s="280" t="s">
        <v>5589</v>
      </c>
      <c r="KKX540" s="280" t="s">
        <v>5589</v>
      </c>
      <c r="KKY540" s="280" t="s">
        <v>5589</v>
      </c>
      <c r="KKZ540" s="280" t="s">
        <v>5589</v>
      </c>
      <c r="KLA540" s="280" t="s">
        <v>5589</v>
      </c>
      <c r="KLB540" s="280" t="s">
        <v>5589</v>
      </c>
      <c r="KLC540" s="280" t="s">
        <v>5589</v>
      </c>
      <c r="KLD540" s="280" t="s">
        <v>5589</v>
      </c>
      <c r="KLE540" s="280" t="s">
        <v>5589</v>
      </c>
      <c r="KLF540" s="280" t="s">
        <v>5589</v>
      </c>
      <c r="KLG540" s="280" t="s">
        <v>5589</v>
      </c>
      <c r="KLH540" s="280" t="s">
        <v>5589</v>
      </c>
      <c r="KLI540" s="280" t="s">
        <v>5589</v>
      </c>
      <c r="KLJ540" s="280" t="s">
        <v>5589</v>
      </c>
      <c r="KLK540" s="280" t="s">
        <v>5589</v>
      </c>
      <c r="KLL540" s="280" t="s">
        <v>5589</v>
      </c>
      <c r="KLM540" s="280" t="s">
        <v>5589</v>
      </c>
      <c r="KLN540" s="280" t="s">
        <v>5589</v>
      </c>
      <c r="KLO540" s="280" t="s">
        <v>5589</v>
      </c>
      <c r="KLP540" s="280" t="s">
        <v>5589</v>
      </c>
      <c r="KLQ540" s="280" t="s">
        <v>5589</v>
      </c>
      <c r="KLR540" s="280" t="s">
        <v>5589</v>
      </c>
      <c r="KLS540" s="280" t="s">
        <v>5589</v>
      </c>
      <c r="KLT540" s="280" t="s">
        <v>5589</v>
      </c>
      <c r="KLU540" s="280" t="s">
        <v>5589</v>
      </c>
      <c r="KLV540" s="280" t="s">
        <v>5589</v>
      </c>
      <c r="KLW540" s="280" t="s">
        <v>5589</v>
      </c>
      <c r="KLX540" s="280" t="s">
        <v>5589</v>
      </c>
      <c r="KLY540" s="280" t="s">
        <v>5589</v>
      </c>
      <c r="KLZ540" s="280" t="s">
        <v>5589</v>
      </c>
      <c r="KMA540" s="280" t="s">
        <v>5589</v>
      </c>
      <c r="KMB540" s="280" t="s">
        <v>5589</v>
      </c>
      <c r="KMC540" s="280" t="s">
        <v>5589</v>
      </c>
      <c r="KMD540" s="280" t="s">
        <v>5589</v>
      </c>
      <c r="KME540" s="280" t="s">
        <v>5589</v>
      </c>
      <c r="KMF540" s="280" t="s">
        <v>5589</v>
      </c>
      <c r="KMG540" s="280" t="s">
        <v>5589</v>
      </c>
      <c r="KMH540" s="280" t="s">
        <v>5589</v>
      </c>
      <c r="KMI540" s="280" t="s">
        <v>5589</v>
      </c>
      <c r="KMJ540" s="280" t="s">
        <v>5589</v>
      </c>
      <c r="KMK540" s="280" t="s">
        <v>5589</v>
      </c>
      <c r="KML540" s="280" t="s">
        <v>5589</v>
      </c>
      <c r="KMM540" s="280" t="s">
        <v>5589</v>
      </c>
      <c r="KMN540" s="280" t="s">
        <v>5589</v>
      </c>
      <c r="KMO540" s="280" t="s">
        <v>5589</v>
      </c>
      <c r="KMP540" s="280" t="s">
        <v>5589</v>
      </c>
      <c r="KMQ540" s="280" t="s">
        <v>5589</v>
      </c>
      <c r="KMR540" s="280" t="s">
        <v>5589</v>
      </c>
      <c r="KMS540" s="280" t="s">
        <v>5589</v>
      </c>
      <c r="KMT540" s="280" t="s">
        <v>5589</v>
      </c>
      <c r="KMU540" s="280" t="s">
        <v>5589</v>
      </c>
      <c r="KMV540" s="280" t="s">
        <v>5589</v>
      </c>
      <c r="KMW540" s="280" t="s">
        <v>5589</v>
      </c>
      <c r="KMX540" s="280" t="s">
        <v>5589</v>
      </c>
      <c r="KMY540" s="280" t="s">
        <v>5589</v>
      </c>
      <c r="KMZ540" s="280" t="s">
        <v>5589</v>
      </c>
      <c r="KNA540" s="280" t="s">
        <v>5589</v>
      </c>
      <c r="KNB540" s="280" t="s">
        <v>5589</v>
      </c>
      <c r="KNC540" s="280" t="s">
        <v>5589</v>
      </c>
      <c r="KND540" s="280" t="s">
        <v>5589</v>
      </c>
      <c r="KNE540" s="280" t="s">
        <v>5589</v>
      </c>
      <c r="KNF540" s="280" t="s">
        <v>5589</v>
      </c>
      <c r="KNG540" s="280" t="s">
        <v>5589</v>
      </c>
      <c r="KNH540" s="280" t="s">
        <v>5589</v>
      </c>
      <c r="KNI540" s="280" t="s">
        <v>5589</v>
      </c>
      <c r="KNJ540" s="280" t="s">
        <v>5589</v>
      </c>
      <c r="KNK540" s="280" t="s">
        <v>5589</v>
      </c>
      <c r="KNL540" s="280" t="s">
        <v>5589</v>
      </c>
      <c r="KNM540" s="280" t="s">
        <v>5589</v>
      </c>
      <c r="KNN540" s="280" t="s">
        <v>5589</v>
      </c>
      <c r="KNO540" s="280" t="s">
        <v>5589</v>
      </c>
      <c r="KNP540" s="280" t="s">
        <v>5589</v>
      </c>
      <c r="KNQ540" s="280" t="s">
        <v>5589</v>
      </c>
      <c r="KNR540" s="280" t="s">
        <v>5589</v>
      </c>
      <c r="KNS540" s="280" t="s">
        <v>5589</v>
      </c>
      <c r="KNT540" s="280" t="s">
        <v>5589</v>
      </c>
      <c r="KNU540" s="280" t="s">
        <v>5589</v>
      </c>
      <c r="KNV540" s="280" t="s">
        <v>5589</v>
      </c>
      <c r="KNW540" s="280" t="s">
        <v>5589</v>
      </c>
      <c r="KNX540" s="280" t="s">
        <v>5589</v>
      </c>
      <c r="KNY540" s="280" t="s">
        <v>5589</v>
      </c>
      <c r="KNZ540" s="280" t="s">
        <v>5589</v>
      </c>
      <c r="KOA540" s="280" t="s">
        <v>5589</v>
      </c>
      <c r="KOB540" s="280" t="s">
        <v>5589</v>
      </c>
      <c r="KOC540" s="280" t="s">
        <v>5589</v>
      </c>
      <c r="KOD540" s="280" t="s">
        <v>5589</v>
      </c>
      <c r="KOE540" s="280" t="s">
        <v>5589</v>
      </c>
      <c r="KOF540" s="280" t="s">
        <v>5589</v>
      </c>
      <c r="KOG540" s="280" t="s">
        <v>5589</v>
      </c>
      <c r="KOH540" s="280" t="s">
        <v>5589</v>
      </c>
      <c r="KOI540" s="280" t="s">
        <v>5589</v>
      </c>
      <c r="KOJ540" s="280" t="s">
        <v>5589</v>
      </c>
      <c r="KOK540" s="280" t="s">
        <v>5589</v>
      </c>
      <c r="KOL540" s="280" t="s">
        <v>5589</v>
      </c>
      <c r="KOM540" s="280" t="s">
        <v>5589</v>
      </c>
      <c r="KON540" s="280" t="s">
        <v>5589</v>
      </c>
      <c r="KOO540" s="280" t="s">
        <v>5589</v>
      </c>
      <c r="KOP540" s="280" t="s">
        <v>5589</v>
      </c>
      <c r="KOQ540" s="280" t="s">
        <v>5589</v>
      </c>
      <c r="KOR540" s="280" t="s">
        <v>5589</v>
      </c>
      <c r="KOS540" s="280" t="s">
        <v>5589</v>
      </c>
      <c r="KOT540" s="280" t="s">
        <v>5589</v>
      </c>
      <c r="KOU540" s="280" t="s">
        <v>5589</v>
      </c>
      <c r="KOV540" s="280" t="s">
        <v>5589</v>
      </c>
      <c r="KOW540" s="280" t="s">
        <v>5589</v>
      </c>
      <c r="KOX540" s="280" t="s">
        <v>5589</v>
      </c>
      <c r="KOY540" s="280" t="s">
        <v>5589</v>
      </c>
      <c r="KOZ540" s="280" t="s">
        <v>5589</v>
      </c>
      <c r="KPA540" s="280" t="s">
        <v>5589</v>
      </c>
      <c r="KPB540" s="280" t="s">
        <v>5589</v>
      </c>
      <c r="KPC540" s="280" t="s">
        <v>5589</v>
      </c>
      <c r="KPD540" s="280" t="s">
        <v>5589</v>
      </c>
      <c r="KPE540" s="280" t="s">
        <v>5589</v>
      </c>
      <c r="KPF540" s="280" t="s">
        <v>5589</v>
      </c>
      <c r="KPG540" s="280" t="s">
        <v>5589</v>
      </c>
      <c r="KPH540" s="280" t="s">
        <v>5589</v>
      </c>
      <c r="KPI540" s="280" t="s">
        <v>5589</v>
      </c>
      <c r="KPJ540" s="280" t="s">
        <v>5589</v>
      </c>
      <c r="KPK540" s="280" t="s">
        <v>5589</v>
      </c>
      <c r="KPL540" s="280" t="s">
        <v>5589</v>
      </c>
      <c r="KPM540" s="280" t="s">
        <v>5589</v>
      </c>
      <c r="KPN540" s="280" t="s">
        <v>5589</v>
      </c>
      <c r="KPO540" s="280" t="s">
        <v>5589</v>
      </c>
      <c r="KPP540" s="280" t="s">
        <v>5589</v>
      </c>
      <c r="KPQ540" s="280" t="s">
        <v>5589</v>
      </c>
      <c r="KPR540" s="280" t="s">
        <v>5589</v>
      </c>
      <c r="KPS540" s="280" t="s">
        <v>5589</v>
      </c>
      <c r="KPT540" s="280" t="s">
        <v>5589</v>
      </c>
      <c r="KPU540" s="280" t="s">
        <v>5589</v>
      </c>
      <c r="KPV540" s="280" t="s">
        <v>5589</v>
      </c>
      <c r="KPW540" s="280" t="s">
        <v>5589</v>
      </c>
      <c r="KPX540" s="280" t="s">
        <v>5589</v>
      </c>
      <c r="KPY540" s="280" t="s">
        <v>5589</v>
      </c>
      <c r="KPZ540" s="280" t="s">
        <v>5589</v>
      </c>
      <c r="KQA540" s="280" t="s">
        <v>5589</v>
      </c>
      <c r="KQB540" s="280" t="s">
        <v>5589</v>
      </c>
      <c r="KQC540" s="280" t="s">
        <v>5589</v>
      </c>
      <c r="KQD540" s="280" t="s">
        <v>5589</v>
      </c>
      <c r="KQE540" s="280" t="s">
        <v>5589</v>
      </c>
      <c r="KQF540" s="280" t="s">
        <v>5589</v>
      </c>
      <c r="KQG540" s="280" t="s">
        <v>5589</v>
      </c>
      <c r="KQH540" s="280" t="s">
        <v>5589</v>
      </c>
      <c r="KQI540" s="280" t="s">
        <v>5589</v>
      </c>
      <c r="KQJ540" s="280" t="s">
        <v>5589</v>
      </c>
      <c r="KQK540" s="280" t="s">
        <v>5589</v>
      </c>
      <c r="KQL540" s="280" t="s">
        <v>5589</v>
      </c>
      <c r="KQM540" s="280" t="s">
        <v>5589</v>
      </c>
      <c r="KQN540" s="280" t="s">
        <v>5589</v>
      </c>
      <c r="KQO540" s="280" t="s">
        <v>5589</v>
      </c>
      <c r="KQP540" s="280" t="s">
        <v>5589</v>
      </c>
      <c r="KQQ540" s="280" t="s">
        <v>5589</v>
      </c>
      <c r="KQR540" s="280" t="s">
        <v>5589</v>
      </c>
      <c r="KQS540" s="280" t="s">
        <v>5589</v>
      </c>
      <c r="KQT540" s="280" t="s">
        <v>5589</v>
      </c>
      <c r="KQU540" s="280" t="s">
        <v>5589</v>
      </c>
      <c r="KQV540" s="280" t="s">
        <v>5589</v>
      </c>
      <c r="KQW540" s="280" t="s">
        <v>5589</v>
      </c>
      <c r="KQX540" s="280" t="s">
        <v>5589</v>
      </c>
      <c r="KQY540" s="280" t="s">
        <v>5589</v>
      </c>
      <c r="KQZ540" s="280" t="s">
        <v>5589</v>
      </c>
      <c r="KRA540" s="280" t="s">
        <v>5589</v>
      </c>
      <c r="KRB540" s="280" t="s">
        <v>5589</v>
      </c>
      <c r="KRC540" s="280" t="s">
        <v>5589</v>
      </c>
      <c r="KRD540" s="280" t="s">
        <v>5589</v>
      </c>
      <c r="KRE540" s="280" t="s">
        <v>5589</v>
      </c>
      <c r="KRF540" s="280" t="s">
        <v>5589</v>
      </c>
      <c r="KRG540" s="280" t="s">
        <v>5589</v>
      </c>
      <c r="KRH540" s="280" t="s">
        <v>5589</v>
      </c>
      <c r="KRI540" s="280" t="s">
        <v>5589</v>
      </c>
      <c r="KRJ540" s="280" t="s">
        <v>5589</v>
      </c>
      <c r="KRK540" s="280" t="s">
        <v>5589</v>
      </c>
      <c r="KRL540" s="280" t="s">
        <v>5589</v>
      </c>
      <c r="KRM540" s="280" t="s">
        <v>5589</v>
      </c>
      <c r="KRN540" s="280" t="s">
        <v>5589</v>
      </c>
      <c r="KRO540" s="280" t="s">
        <v>5589</v>
      </c>
      <c r="KRP540" s="280" t="s">
        <v>5589</v>
      </c>
      <c r="KRQ540" s="280" t="s">
        <v>5589</v>
      </c>
      <c r="KRR540" s="280" t="s">
        <v>5589</v>
      </c>
      <c r="KRS540" s="280" t="s">
        <v>5589</v>
      </c>
      <c r="KRT540" s="280" t="s">
        <v>5589</v>
      </c>
      <c r="KRU540" s="280" t="s">
        <v>5589</v>
      </c>
      <c r="KRV540" s="280" t="s">
        <v>5589</v>
      </c>
      <c r="KRW540" s="280" t="s">
        <v>5589</v>
      </c>
      <c r="KRX540" s="280" t="s">
        <v>5589</v>
      </c>
      <c r="KRY540" s="280" t="s">
        <v>5589</v>
      </c>
      <c r="KRZ540" s="280" t="s">
        <v>5589</v>
      </c>
      <c r="KSA540" s="280" t="s">
        <v>5589</v>
      </c>
      <c r="KSB540" s="280" t="s">
        <v>5589</v>
      </c>
      <c r="KSC540" s="280" t="s">
        <v>5589</v>
      </c>
      <c r="KSD540" s="280" t="s">
        <v>5589</v>
      </c>
      <c r="KSE540" s="280" t="s">
        <v>5589</v>
      </c>
      <c r="KSF540" s="280" t="s">
        <v>5589</v>
      </c>
      <c r="KSG540" s="280" t="s">
        <v>5589</v>
      </c>
      <c r="KSH540" s="280" t="s">
        <v>5589</v>
      </c>
      <c r="KSI540" s="280" t="s">
        <v>5589</v>
      </c>
      <c r="KSJ540" s="280" t="s">
        <v>5589</v>
      </c>
      <c r="KSK540" s="280" t="s">
        <v>5589</v>
      </c>
      <c r="KSL540" s="280" t="s">
        <v>5589</v>
      </c>
      <c r="KSM540" s="280" t="s">
        <v>5589</v>
      </c>
      <c r="KSN540" s="280" t="s">
        <v>5589</v>
      </c>
      <c r="KSO540" s="280" t="s">
        <v>5589</v>
      </c>
      <c r="KSP540" s="280" t="s">
        <v>5589</v>
      </c>
      <c r="KSQ540" s="280" t="s">
        <v>5589</v>
      </c>
      <c r="KSR540" s="280" t="s">
        <v>5589</v>
      </c>
      <c r="KSS540" s="280" t="s">
        <v>5589</v>
      </c>
      <c r="KST540" s="280" t="s">
        <v>5589</v>
      </c>
      <c r="KSU540" s="280" t="s">
        <v>5589</v>
      </c>
      <c r="KSV540" s="280" t="s">
        <v>5589</v>
      </c>
      <c r="KSW540" s="280" t="s">
        <v>5589</v>
      </c>
      <c r="KSX540" s="280" t="s">
        <v>5589</v>
      </c>
      <c r="KSY540" s="280" t="s">
        <v>5589</v>
      </c>
      <c r="KSZ540" s="280" t="s">
        <v>5589</v>
      </c>
      <c r="KTA540" s="280" t="s">
        <v>5589</v>
      </c>
      <c r="KTB540" s="280" t="s">
        <v>5589</v>
      </c>
      <c r="KTC540" s="280" t="s">
        <v>5589</v>
      </c>
      <c r="KTD540" s="280" t="s">
        <v>5589</v>
      </c>
      <c r="KTE540" s="280" t="s">
        <v>5589</v>
      </c>
      <c r="KTF540" s="280" t="s">
        <v>5589</v>
      </c>
      <c r="KTG540" s="280" t="s">
        <v>5589</v>
      </c>
      <c r="KTH540" s="280" t="s">
        <v>5589</v>
      </c>
      <c r="KTI540" s="280" t="s">
        <v>5589</v>
      </c>
      <c r="KTJ540" s="280" t="s">
        <v>5589</v>
      </c>
      <c r="KTK540" s="280" t="s">
        <v>5589</v>
      </c>
      <c r="KTL540" s="280" t="s">
        <v>5589</v>
      </c>
      <c r="KTM540" s="280" t="s">
        <v>5589</v>
      </c>
      <c r="KTN540" s="280" t="s">
        <v>5589</v>
      </c>
      <c r="KTO540" s="280" t="s">
        <v>5589</v>
      </c>
      <c r="KTP540" s="280" t="s">
        <v>5589</v>
      </c>
      <c r="KTQ540" s="280" t="s">
        <v>5589</v>
      </c>
      <c r="KTR540" s="280" t="s">
        <v>5589</v>
      </c>
      <c r="KTS540" s="280" t="s">
        <v>5589</v>
      </c>
      <c r="KTT540" s="280" t="s">
        <v>5589</v>
      </c>
      <c r="KTU540" s="280" t="s">
        <v>5589</v>
      </c>
      <c r="KTV540" s="280" t="s">
        <v>5589</v>
      </c>
      <c r="KTW540" s="280" t="s">
        <v>5589</v>
      </c>
      <c r="KTX540" s="280" t="s">
        <v>5589</v>
      </c>
      <c r="KTY540" s="280" t="s">
        <v>5589</v>
      </c>
      <c r="KTZ540" s="280" t="s">
        <v>5589</v>
      </c>
      <c r="KUA540" s="280" t="s">
        <v>5589</v>
      </c>
      <c r="KUB540" s="280" t="s">
        <v>5589</v>
      </c>
      <c r="KUC540" s="280" t="s">
        <v>5589</v>
      </c>
      <c r="KUD540" s="280" t="s">
        <v>5589</v>
      </c>
      <c r="KUE540" s="280" t="s">
        <v>5589</v>
      </c>
      <c r="KUF540" s="280" t="s">
        <v>5589</v>
      </c>
      <c r="KUG540" s="280" t="s">
        <v>5589</v>
      </c>
      <c r="KUH540" s="280" t="s">
        <v>5589</v>
      </c>
      <c r="KUI540" s="280" t="s">
        <v>5589</v>
      </c>
      <c r="KUJ540" s="280" t="s">
        <v>5589</v>
      </c>
      <c r="KUK540" s="280" t="s">
        <v>5589</v>
      </c>
      <c r="KUL540" s="280" t="s">
        <v>5589</v>
      </c>
      <c r="KUM540" s="280" t="s">
        <v>5589</v>
      </c>
      <c r="KUN540" s="280" t="s">
        <v>5589</v>
      </c>
      <c r="KUO540" s="280" t="s">
        <v>5589</v>
      </c>
      <c r="KUP540" s="280" t="s">
        <v>5589</v>
      </c>
      <c r="KUQ540" s="280" t="s">
        <v>5589</v>
      </c>
      <c r="KUR540" s="280" t="s">
        <v>5589</v>
      </c>
      <c r="KUS540" s="280" t="s">
        <v>5589</v>
      </c>
      <c r="KUT540" s="280" t="s">
        <v>5589</v>
      </c>
      <c r="KUU540" s="280" t="s">
        <v>5589</v>
      </c>
      <c r="KUV540" s="280" t="s">
        <v>5589</v>
      </c>
      <c r="KUW540" s="280" t="s">
        <v>5589</v>
      </c>
      <c r="KUX540" s="280" t="s">
        <v>5589</v>
      </c>
      <c r="KUY540" s="280" t="s">
        <v>5589</v>
      </c>
      <c r="KUZ540" s="280" t="s">
        <v>5589</v>
      </c>
      <c r="KVA540" s="280" t="s">
        <v>5589</v>
      </c>
      <c r="KVB540" s="280" t="s">
        <v>5589</v>
      </c>
      <c r="KVC540" s="280" t="s">
        <v>5589</v>
      </c>
      <c r="KVD540" s="280" t="s">
        <v>5589</v>
      </c>
      <c r="KVE540" s="280" t="s">
        <v>5589</v>
      </c>
      <c r="KVF540" s="280" t="s">
        <v>5589</v>
      </c>
      <c r="KVG540" s="280" t="s">
        <v>5589</v>
      </c>
      <c r="KVH540" s="280" t="s">
        <v>5589</v>
      </c>
      <c r="KVI540" s="280" t="s">
        <v>5589</v>
      </c>
      <c r="KVJ540" s="280" t="s">
        <v>5589</v>
      </c>
      <c r="KVK540" s="280" t="s">
        <v>5589</v>
      </c>
      <c r="KVL540" s="280" t="s">
        <v>5589</v>
      </c>
      <c r="KVM540" s="280" t="s">
        <v>5589</v>
      </c>
      <c r="KVN540" s="280" t="s">
        <v>5589</v>
      </c>
      <c r="KVO540" s="280" t="s">
        <v>5589</v>
      </c>
      <c r="KVP540" s="280" t="s">
        <v>5589</v>
      </c>
      <c r="KVQ540" s="280" t="s">
        <v>5589</v>
      </c>
      <c r="KVR540" s="280" t="s">
        <v>5589</v>
      </c>
      <c r="KVS540" s="280" t="s">
        <v>5589</v>
      </c>
      <c r="KVT540" s="280" t="s">
        <v>5589</v>
      </c>
      <c r="KVU540" s="280" t="s">
        <v>5589</v>
      </c>
      <c r="KVV540" s="280" t="s">
        <v>5589</v>
      </c>
      <c r="KVW540" s="280" t="s">
        <v>5589</v>
      </c>
      <c r="KVX540" s="280" t="s">
        <v>5589</v>
      </c>
      <c r="KVY540" s="280" t="s">
        <v>5589</v>
      </c>
      <c r="KVZ540" s="280" t="s">
        <v>5589</v>
      </c>
      <c r="KWA540" s="280" t="s">
        <v>5589</v>
      </c>
      <c r="KWB540" s="280" t="s">
        <v>5589</v>
      </c>
      <c r="KWC540" s="280" t="s">
        <v>5589</v>
      </c>
      <c r="KWD540" s="280" t="s">
        <v>5589</v>
      </c>
      <c r="KWE540" s="280" t="s">
        <v>5589</v>
      </c>
      <c r="KWF540" s="280" t="s">
        <v>5589</v>
      </c>
      <c r="KWG540" s="280" t="s">
        <v>5589</v>
      </c>
      <c r="KWH540" s="280" t="s">
        <v>5589</v>
      </c>
      <c r="KWI540" s="280" t="s">
        <v>5589</v>
      </c>
      <c r="KWJ540" s="280" t="s">
        <v>5589</v>
      </c>
      <c r="KWK540" s="280" t="s">
        <v>5589</v>
      </c>
      <c r="KWL540" s="280" t="s">
        <v>5589</v>
      </c>
      <c r="KWM540" s="280" t="s">
        <v>5589</v>
      </c>
      <c r="KWN540" s="280" t="s">
        <v>5589</v>
      </c>
      <c r="KWO540" s="280" t="s">
        <v>5589</v>
      </c>
      <c r="KWP540" s="280" t="s">
        <v>5589</v>
      </c>
      <c r="KWQ540" s="280" t="s">
        <v>5589</v>
      </c>
      <c r="KWR540" s="280" t="s">
        <v>5589</v>
      </c>
      <c r="KWS540" s="280" t="s">
        <v>5589</v>
      </c>
      <c r="KWT540" s="280" t="s">
        <v>5589</v>
      </c>
      <c r="KWU540" s="280" t="s">
        <v>5589</v>
      </c>
      <c r="KWV540" s="280" t="s">
        <v>5589</v>
      </c>
      <c r="KWW540" s="280" t="s">
        <v>5589</v>
      </c>
      <c r="KWX540" s="280" t="s">
        <v>5589</v>
      </c>
      <c r="KWY540" s="280" t="s">
        <v>5589</v>
      </c>
      <c r="KWZ540" s="280" t="s">
        <v>5589</v>
      </c>
      <c r="KXA540" s="280" t="s">
        <v>5589</v>
      </c>
      <c r="KXB540" s="280" t="s">
        <v>5589</v>
      </c>
      <c r="KXC540" s="280" t="s">
        <v>5589</v>
      </c>
      <c r="KXD540" s="280" t="s">
        <v>5589</v>
      </c>
      <c r="KXE540" s="280" t="s">
        <v>5589</v>
      </c>
      <c r="KXF540" s="280" t="s">
        <v>5589</v>
      </c>
      <c r="KXG540" s="280" t="s">
        <v>5589</v>
      </c>
      <c r="KXH540" s="280" t="s">
        <v>5589</v>
      </c>
      <c r="KXI540" s="280" t="s">
        <v>5589</v>
      </c>
      <c r="KXJ540" s="280" t="s">
        <v>5589</v>
      </c>
      <c r="KXK540" s="280" t="s">
        <v>5589</v>
      </c>
      <c r="KXL540" s="280" t="s">
        <v>5589</v>
      </c>
      <c r="KXM540" s="280" t="s">
        <v>5589</v>
      </c>
      <c r="KXN540" s="280" t="s">
        <v>5589</v>
      </c>
      <c r="KXO540" s="280" t="s">
        <v>5589</v>
      </c>
      <c r="KXP540" s="280" t="s">
        <v>5589</v>
      </c>
      <c r="KXQ540" s="280" t="s">
        <v>5589</v>
      </c>
      <c r="KXR540" s="280" t="s">
        <v>5589</v>
      </c>
      <c r="KXS540" s="280" t="s">
        <v>5589</v>
      </c>
      <c r="KXT540" s="280" t="s">
        <v>5589</v>
      </c>
      <c r="KXU540" s="280" t="s">
        <v>5589</v>
      </c>
      <c r="KXV540" s="280" t="s">
        <v>5589</v>
      </c>
      <c r="KXW540" s="280" t="s">
        <v>5589</v>
      </c>
      <c r="KXX540" s="280" t="s">
        <v>5589</v>
      </c>
      <c r="KXY540" s="280" t="s">
        <v>5589</v>
      </c>
      <c r="KXZ540" s="280" t="s">
        <v>5589</v>
      </c>
      <c r="KYA540" s="280" t="s">
        <v>5589</v>
      </c>
      <c r="KYB540" s="280" t="s">
        <v>5589</v>
      </c>
      <c r="KYC540" s="280" t="s">
        <v>5589</v>
      </c>
      <c r="KYD540" s="280" t="s">
        <v>5589</v>
      </c>
      <c r="KYE540" s="280" t="s">
        <v>5589</v>
      </c>
      <c r="KYF540" s="280" t="s">
        <v>5589</v>
      </c>
      <c r="KYG540" s="280" t="s">
        <v>5589</v>
      </c>
      <c r="KYH540" s="280" t="s">
        <v>5589</v>
      </c>
      <c r="KYI540" s="280" t="s">
        <v>5589</v>
      </c>
      <c r="KYJ540" s="280" t="s">
        <v>5589</v>
      </c>
      <c r="KYK540" s="280" t="s">
        <v>5589</v>
      </c>
      <c r="KYL540" s="280" t="s">
        <v>5589</v>
      </c>
      <c r="KYM540" s="280" t="s">
        <v>5589</v>
      </c>
      <c r="KYN540" s="280" t="s">
        <v>5589</v>
      </c>
      <c r="KYO540" s="280" t="s">
        <v>5589</v>
      </c>
      <c r="KYP540" s="280" t="s">
        <v>5589</v>
      </c>
      <c r="KYQ540" s="280" t="s">
        <v>5589</v>
      </c>
      <c r="KYR540" s="280" t="s">
        <v>5589</v>
      </c>
      <c r="KYS540" s="280" t="s">
        <v>5589</v>
      </c>
      <c r="KYT540" s="280" t="s">
        <v>5589</v>
      </c>
      <c r="KYU540" s="280" t="s">
        <v>5589</v>
      </c>
      <c r="KYV540" s="280" t="s">
        <v>5589</v>
      </c>
      <c r="KYW540" s="280" t="s">
        <v>5589</v>
      </c>
      <c r="KYX540" s="280" t="s">
        <v>5589</v>
      </c>
      <c r="KYY540" s="280" t="s">
        <v>5589</v>
      </c>
      <c r="KYZ540" s="280" t="s">
        <v>5589</v>
      </c>
      <c r="KZA540" s="280" t="s">
        <v>5589</v>
      </c>
      <c r="KZB540" s="280" t="s">
        <v>5589</v>
      </c>
      <c r="KZC540" s="280" t="s">
        <v>5589</v>
      </c>
      <c r="KZD540" s="280" t="s">
        <v>5589</v>
      </c>
      <c r="KZE540" s="280" t="s">
        <v>5589</v>
      </c>
      <c r="KZF540" s="280" t="s">
        <v>5589</v>
      </c>
      <c r="KZG540" s="280" t="s">
        <v>5589</v>
      </c>
      <c r="KZH540" s="280" t="s">
        <v>5589</v>
      </c>
      <c r="KZI540" s="280" t="s">
        <v>5589</v>
      </c>
      <c r="KZJ540" s="280" t="s">
        <v>5589</v>
      </c>
      <c r="KZK540" s="280" t="s">
        <v>5589</v>
      </c>
      <c r="KZL540" s="280" t="s">
        <v>5589</v>
      </c>
      <c r="KZM540" s="280" t="s">
        <v>5589</v>
      </c>
      <c r="KZN540" s="280" t="s">
        <v>5589</v>
      </c>
      <c r="KZO540" s="280" t="s">
        <v>5589</v>
      </c>
      <c r="KZP540" s="280" t="s">
        <v>5589</v>
      </c>
      <c r="KZQ540" s="280" t="s">
        <v>5589</v>
      </c>
      <c r="KZR540" s="280" t="s">
        <v>5589</v>
      </c>
      <c r="KZS540" s="280" t="s">
        <v>5589</v>
      </c>
      <c r="KZT540" s="280" t="s">
        <v>5589</v>
      </c>
      <c r="KZU540" s="280" t="s">
        <v>5589</v>
      </c>
      <c r="KZV540" s="280" t="s">
        <v>5589</v>
      </c>
      <c r="KZW540" s="280" t="s">
        <v>5589</v>
      </c>
      <c r="KZX540" s="280" t="s">
        <v>5589</v>
      </c>
      <c r="KZY540" s="280" t="s">
        <v>5589</v>
      </c>
      <c r="KZZ540" s="280" t="s">
        <v>5589</v>
      </c>
      <c r="LAA540" s="280" t="s">
        <v>5589</v>
      </c>
      <c r="LAB540" s="280" t="s">
        <v>5589</v>
      </c>
      <c r="LAC540" s="280" t="s">
        <v>5589</v>
      </c>
      <c r="LAD540" s="280" t="s">
        <v>5589</v>
      </c>
      <c r="LAE540" s="280" t="s">
        <v>5589</v>
      </c>
      <c r="LAF540" s="280" t="s">
        <v>5589</v>
      </c>
      <c r="LAG540" s="280" t="s">
        <v>5589</v>
      </c>
      <c r="LAH540" s="280" t="s">
        <v>5589</v>
      </c>
      <c r="LAI540" s="280" t="s">
        <v>5589</v>
      </c>
      <c r="LAJ540" s="280" t="s">
        <v>5589</v>
      </c>
      <c r="LAK540" s="280" t="s">
        <v>5589</v>
      </c>
      <c r="LAL540" s="280" t="s">
        <v>5589</v>
      </c>
      <c r="LAM540" s="280" t="s">
        <v>5589</v>
      </c>
      <c r="LAN540" s="280" t="s">
        <v>5589</v>
      </c>
      <c r="LAO540" s="280" t="s">
        <v>5589</v>
      </c>
      <c r="LAP540" s="280" t="s">
        <v>5589</v>
      </c>
      <c r="LAQ540" s="280" t="s">
        <v>5589</v>
      </c>
      <c r="LAR540" s="280" t="s">
        <v>5589</v>
      </c>
      <c r="LAS540" s="280" t="s">
        <v>5589</v>
      </c>
      <c r="LAT540" s="280" t="s">
        <v>5589</v>
      </c>
      <c r="LAU540" s="280" t="s">
        <v>5589</v>
      </c>
      <c r="LAV540" s="280" t="s">
        <v>5589</v>
      </c>
      <c r="LAW540" s="280" t="s">
        <v>5589</v>
      </c>
      <c r="LAX540" s="280" t="s">
        <v>5589</v>
      </c>
      <c r="LAY540" s="280" t="s">
        <v>5589</v>
      </c>
      <c r="LAZ540" s="280" t="s">
        <v>5589</v>
      </c>
      <c r="LBA540" s="280" t="s">
        <v>5589</v>
      </c>
      <c r="LBB540" s="280" t="s">
        <v>5589</v>
      </c>
      <c r="LBC540" s="280" t="s">
        <v>5589</v>
      </c>
      <c r="LBD540" s="280" t="s">
        <v>5589</v>
      </c>
      <c r="LBE540" s="280" t="s">
        <v>5589</v>
      </c>
      <c r="LBF540" s="280" t="s">
        <v>5589</v>
      </c>
      <c r="LBG540" s="280" t="s">
        <v>5589</v>
      </c>
      <c r="LBH540" s="280" t="s">
        <v>5589</v>
      </c>
      <c r="LBI540" s="280" t="s">
        <v>5589</v>
      </c>
      <c r="LBJ540" s="280" t="s">
        <v>5589</v>
      </c>
      <c r="LBK540" s="280" t="s">
        <v>5589</v>
      </c>
      <c r="LBL540" s="280" t="s">
        <v>5589</v>
      </c>
      <c r="LBM540" s="280" t="s">
        <v>5589</v>
      </c>
      <c r="LBN540" s="280" t="s">
        <v>5589</v>
      </c>
      <c r="LBO540" s="280" t="s">
        <v>5589</v>
      </c>
      <c r="LBP540" s="280" t="s">
        <v>5589</v>
      </c>
      <c r="LBQ540" s="280" t="s">
        <v>5589</v>
      </c>
      <c r="LBR540" s="280" t="s">
        <v>5589</v>
      </c>
      <c r="LBS540" s="280" t="s">
        <v>5589</v>
      </c>
      <c r="LBT540" s="280" t="s">
        <v>5589</v>
      </c>
      <c r="LBU540" s="280" t="s">
        <v>5589</v>
      </c>
      <c r="LBV540" s="280" t="s">
        <v>5589</v>
      </c>
      <c r="LBW540" s="280" t="s">
        <v>5589</v>
      </c>
      <c r="LBX540" s="280" t="s">
        <v>5589</v>
      </c>
      <c r="LBY540" s="280" t="s">
        <v>5589</v>
      </c>
      <c r="LBZ540" s="280" t="s">
        <v>5589</v>
      </c>
      <c r="LCA540" s="280" t="s">
        <v>5589</v>
      </c>
      <c r="LCB540" s="280" t="s">
        <v>5589</v>
      </c>
      <c r="LCC540" s="280" t="s">
        <v>5589</v>
      </c>
      <c r="LCD540" s="280" t="s">
        <v>5589</v>
      </c>
      <c r="LCE540" s="280" t="s">
        <v>5589</v>
      </c>
      <c r="LCF540" s="280" t="s">
        <v>5589</v>
      </c>
      <c r="LCG540" s="280" t="s">
        <v>5589</v>
      </c>
      <c r="LCH540" s="280" t="s">
        <v>5589</v>
      </c>
      <c r="LCI540" s="280" t="s">
        <v>5589</v>
      </c>
      <c r="LCJ540" s="280" t="s">
        <v>5589</v>
      </c>
      <c r="LCK540" s="280" t="s">
        <v>5589</v>
      </c>
      <c r="LCL540" s="280" t="s">
        <v>5589</v>
      </c>
      <c r="LCM540" s="280" t="s">
        <v>5589</v>
      </c>
      <c r="LCN540" s="280" t="s">
        <v>5589</v>
      </c>
      <c r="LCO540" s="280" t="s">
        <v>5589</v>
      </c>
      <c r="LCP540" s="280" t="s">
        <v>5589</v>
      </c>
      <c r="LCQ540" s="280" t="s">
        <v>5589</v>
      </c>
      <c r="LCR540" s="280" t="s">
        <v>5589</v>
      </c>
      <c r="LCS540" s="280" t="s">
        <v>5589</v>
      </c>
      <c r="LCT540" s="280" t="s">
        <v>5589</v>
      </c>
      <c r="LCU540" s="280" t="s">
        <v>5589</v>
      </c>
      <c r="LCV540" s="280" t="s">
        <v>5589</v>
      </c>
      <c r="LCW540" s="280" t="s">
        <v>5589</v>
      </c>
      <c r="LCX540" s="280" t="s">
        <v>5589</v>
      </c>
      <c r="LCY540" s="280" t="s">
        <v>5589</v>
      </c>
      <c r="LCZ540" s="280" t="s">
        <v>5589</v>
      </c>
      <c r="LDA540" s="280" t="s">
        <v>5589</v>
      </c>
      <c r="LDB540" s="280" t="s">
        <v>5589</v>
      </c>
      <c r="LDC540" s="280" t="s">
        <v>5589</v>
      </c>
      <c r="LDD540" s="280" t="s">
        <v>5589</v>
      </c>
      <c r="LDE540" s="280" t="s">
        <v>5589</v>
      </c>
      <c r="LDF540" s="280" t="s">
        <v>5589</v>
      </c>
      <c r="LDG540" s="280" t="s">
        <v>5589</v>
      </c>
      <c r="LDH540" s="280" t="s">
        <v>5589</v>
      </c>
      <c r="LDI540" s="280" t="s">
        <v>5589</v>
      </c>
      <c r="LDJ540" s="280" t="s">
        <v>5589</v>
      </c>
      <c r="LDK540" s="280" t="s">
        <v>5589</v>
      </c>
      <c r="LDL540" s="280" t="s">
        <v>5589</v>
      </c>
      <c r="LDM540" s="280" t="s">
        <v>5589</v>
      </c>
      <c r="LDN540" s="280" t="s">
        <v>5589</v>
      </c>
      <c r="LDO540" s="280" t="s">
        <v>5589</v>
      </c>
      <c r="LDP540" s="280" t="s">
        <v>5589</v>
      </c>
      <c r="LDQ540" s="280" t="s">
        <v>5589</v>
      </c>
      <c r="LDR540" s="280" t="s">
        <v>5589</v>
      </c>
      <c r="LDS540" s="280" t="s">
        <v>5589</v>
      </c>
      <c r="LDT540" s="280" t="s">
        <v>5589</v>
      </c>
      <c r="LDU540" s="280" t="s">
        <v>5589</v>
      </c>
      <c r="LDV540" s="280" t="s">
        <v>5589</v>
      </c>
      <c r="LDW540" s="280" t="s">
        <v>5589</v>
      </c>
      <c r="LDX540" s="280" t="s">
        <v>5589</v>
      </c>
      <c r="LDY540" s="280" t="s">
        <v>5589</v>
      </c>
      <c r="LDZ540" s="280" t="s">
        <v>5589</v>
      </c>
      <c r="LEA540" s="280" t="s">
        <v>5589</v>
      </c>
      <c r="LEB540" s="280" t="s">
        <v>5589</v>
      </c>
      <c r="LEC540" s="280" t="s">
        <v>5589</v>
      </c>
      <c r="LED540" s="280" t="s">
        <v>5589</v>
      </c>
      <c r="LEE540" s="280" t="s">
        <v>5589</v>
      </c>
      <c r="LEF540" s="280" t="s">
        <v>5589</v>
      </c>
      <c r="LEG540" s="280" t="s">
        <v>5589</v>
      </c>
      <c r="LEH540" s="280" t="s">
        <v>5589</v>
      </c>
      <c r="LEI540" s="280" t="s">
        <v>5589</v>
      </c>
      <c r="LEJ540" s="280" t="s">
        <v>5589</v>
      </c>
      <c r="LEK540" s="280" t="s">
        <v>5589</v>
      </c>
      <c r="LEL540" s="280" t="s">
        <v>5589</v>
      </c>
      <c r="LEM540" s="280" t="s">
        <v>5589</v>
      </c>
      <c r="LEN540" s="280" t="s">
        <v>5589</v>
      </c>
      <c r="LEO540" s="280" t="s">
        <v>5589</v>
      </c>
      <c r="LEP540" s="280" t="s">
        <v>5589</v>
      </c>
      <c r="LEQ540" s="280" t="s">
        <v>5589</v>
      </c>
      <c r="LER540" s="280" t="s">
        <v>5589</v>
      </c>
      <c r="LES540" s="280" t="s">
        <v>5589</v>
      </c>
      <c r="LET540" s="280" t="s">
        <v>5589</v>
      </c>
      <c r="LEU540" s="280" t="s">
        <v>5589</v>
      </c>
      <c r="LEV540" s="280" t="s">
        <v>5589</v>
      </c>
      <c r="LEW540" s="280" t="s">
        <v>5589</v>
      </c>
      <c r="LEX540" s="280" t="s">
        <v>5589</v>
      </c>
      <c r="LEY540" s="280" t="s">
        <v>5589</v>
      </c>
      <c r="LEZ540" s="280" t="s">
        <v>5589</v>
      </c>
      <c r="LFA540" s="280" t="s">
        <v>5589</v>
      </c>
      <c r="LFB540" s="280" t="s">
        <v>5589</v>
      </c>
      <c r="LFC540" s="280" t="s">
        <v>5589</v>
      </c>
      <c r="LFD540" s="280" t="s">
        <v>5589</v>
      </c>
      <c r="LFE540" s="280" t="s">
        <v>5589</v>
      </c>
      <c r="LFF540" s="280" t="s">
        <v>5589</v>
      </c>
      <c r="LFG540" s="280" t="s">
        <v>5589</v>
      </c>
      <c r="LFH540" s="280" t="s">
        <v>5589</v>
      </c>
      <c r="LFI540" s="280" t="s">
        <v>5589</v>
      </c>
      <c r="LFJ540" s="280" t="s">
        <v>5589</v>
      </c>
      <c r="LFK540" s="280" t="s">
        <v>5589</v>
      </c>
      <c r="LFL540" s="280" t="s">
        <v>5589</v>
      </c>
      <c r="LFM540" s="280" t="s">
        <v>5589</v>
      </c>
      <c r="LFN540" s="280" t="s">
        <v>5589</v>
      </c>
      <c r="LFO540" s="280" t="s">
        <v>5589</v>
      </c>
      <c r="LFP540" s="280" t="s">
        <v>5589</v>
      </c>
      <c r="LFQ540" s="280" t="s">
        <v>5589</v>
      </c>
      <c r="LFR540" s="280" t="s">
        <v>5589</v>
      </c>
      <c r="LFS540" s="280" t="s">
        <v>5589</v>
      </c>
      <c r="LFT540" s="280" t="s">
        <v>5589</v>
      </c>
      <c r="LFU540" s="280" t="s">
        <v>5589</v>
      </c>
      <c r="LFV540" s="280" t="s">
        <v>5589</v>
      </c>
      <c r="LFW540" s="280" t="s">
        <v>5589</v>
      </c>
      <c r="LFX540" s="280" t="s">
        <v>5589</v>
      </c>
      <c r="LFY540" s="280" t="s">
        <v>5589</v>
      </c>
      <c r="LFZ540" s="280" t="s">
        <v>5589</v>
      </c>
      <c r="LGA540" s="280" t="s">
        <v>5589</v>
      </c>
      <c r="LGB540" s="280" t="s">
        <v>5589</v>
      </c>
      <c r="LGC540" s="280" t="s">
        <v>5589</v>
      </c>
      <c r="LGD540" s="280" t="s">
        <v>5589</v>
      </c>
      <c r="LGE540" s="280" t="s">
        <v>5589</v>
      </c>
      <c r="LGF540" s="280" t="s">
        <v>5589</v>
      </c>
      <c r="LGG540" s="280" t="s">
        <v>5589</v>
      </c>
      <c r="LGH540" s="280" t="s">
        <v>5589</v>
      </c>
      <c r="LGI540" s="280" t="s">
        <v>5589</v>
      </c>
      <c r="LGJ540" s="280" t="s">
        <v>5589</v>
      </c>
      <c r="LGK540" s="280" t="s">
        <v>5589</v>
      </c>
      <c r="LGL540" s="280" t="s">
        <v>5589</v>
      </c>
      <c r="LGM540" s="280" t="s">
        <v>5589</v>
      </c>
      <c r="LGN540" s="280" t="s">
        <v>5589</v>
      </c>
      <c r="LGO540" s="280" t="s">
        <v>5589</v>
      </c>
      <c r="LGP540" s="280" t="s">
        <v>5589</v>
      </c>
      <c r="LGQ540" s="280" t="s">
        <v>5589</v>
      </c>
      <c r="LGR540" s="280" t="s">
        <v>5589</v>
      </c>
      <c r="LGS540" s="280" t="s">
        <v>5589</v>
      </c>
      <c r="LGT540" s="280" t="s">
        <v>5589</v>
      </c>
      <c r="LGU540" s="280" t="s">
        <v>5589</v>
      </c>
      <c r="LGV540" s="280" t="s">
        <v>5589</v>
      </c>
      <c r="LGW540" s="280" t="s">
        <v>5589</v>
      </c>
      <c r="LGX540" s="280" t="s">
        <v>5589</v>
      </c>
      <c r="LGY540" s="280" t="s">
        <v>5589</v>
      </c>
      <c r="LGZ540" s="280" t="s">
        <v>5589</v>
      </c>
      <c r="LHA540" s="280" t="s">
        <v>5589</v>
      </c>
      <c r="LHB540" s="280" t="s">
        <v>5589</v>
      </c>
      <c r="LHC540" s="280" t="s">
        <v>5589</v>
      </c>
      <c r="LHD540" s="280" t="s">
        <v>5589</v>
      </c>
      <c r="LHE540" s="280" t="s">
        <v>5589</v>
      </c>
      <c r="LHF540" s="280" t="s">
        <v>5589</v>
      </c>
      <c r="LHG540" s="280" t="s">
        <v>5589</v>
      </c>
      <c r="LHH540" s="280" t="s">
        <v>5589</v>
      </c>
      <c r="LHI540" s="280" t="s">
        <v>5589</v>
      </c>
      <c r="LHJ540" s="280" t="s">
        <v>5589</v>
      </c>
      <c r="LHK540" s="280" t="s">
        <v>5589</v>
      </c>
      <c r="LHL540" s="280" t="s">
        <v>5589</v>
      </c>
      <c r="LHM540" s="280" t="s">
        <v>5589</v>
      </c>
      <c r="LHN540" s="280" t="s">
        <v>5589</v>
      </c>
      <c r="LHO540" s="280" t="s">
        <v>5589</v>
      </c>
      <c r="LHP540" s="280" t="s">
        <v>5589</v>
      </c>
      <c r="LHQ540" s="280" t="s">
        <v>5589</v>
      </c>
      <c r="LHR540" s="280" t="s">
        <v>5589</v>
      </c>
      <c r="LHS540" s="280" t="s">
        <v>5589</v>
      </c>
      <c r="LHT540" s="280" t="s">
        <v>5589</v>
      </c>
      <c r="LHU540" s="280" t="s">
        <v>5589</v>
      </c>
      <c r="LHV540" s="280" t="s">
        <v>5589</v>
      </c>
      <c r="LHW540" s="280" t="s">
        <v>5589</v>
      </c>
      <c r="LHX540" s="280" t="s">
        <v>5589</v>
      </c>
      <c r="LHY540" s="280" t="s">
        <v>5589</v>
      </c>
      <c r="LHZ540" s="280" t="s">
        <v>5589</v>
      </c>
      <c r="LIA540" s="280" t="s">
        <v>5589</v>
      </c>
      <c r="LIB540" s="280" t="s">
        <v>5589</v>
      </c>
      <c r="LIC540" s="280" t="s">
        <v>5589</v>
      </c>
      <c r="LID540" s="280" t="s">
        <v>5589</v>
      </c>
      <c r="LIE540" s="280" t="s">
        <v>5589</v>
      </c>
      <c r="LIF540" s="280" t="s">
        <v>5589</v>
      </c>
      <c r="LIG540" s="280" t="s">
        <v>5589</v>
      </c>
      <c r="LIH540" s="280" t="s">
        <v>5589</v>
      </c>
      <c r="LII540" s="280" t="s">
        <v>5589</v>
      </c>
      <c r="LIJ540" s="280" t="s">
        <v>5589</v>
      </c>
      <c r="LIK540" s="280" t="s">
        <v>5589</v>
      </c>
      <c r="LIL540" s="280" t="s">
        <v>5589</v>
      </c>
      <c r="LIM540" s="280" t="s">
        <v>5589</v>
      </c>
      <c r="LIN540" s="280" t="s">
        <v>5589</v>
      </c>
      <c r="LIO540" s="280" t="s">
        <v>5589</v>
      </c>
      <c r="LIP540" s="280" t="s">
        <v>5589</v>
      </c>
      <c r="LIQ540" s="280" t="s">
        <v>5589</v>
      </c>
      <c r="LIR540" s="280" t="s">
        <v>5589</v>
      </c>
      <c r="LIS540" s="280" t="s">
        <v>5589</v>
      </c>
      <c r="LIT540" s="280" t="s">
        <v>5589</v>
      </c>
      <c r="LIU540" s="280" t="s">
        <v>5589</v>
      </c>
      <c r="LIV540" s="280" t="s">
        <v>5589</v>
      </c>
      <c r="LIW540" s="280" t="s">
        <v>5589</v>
      </c>
      <c r="LIX540" s="280" t="s">
        <v>5589</v>
      </c>
      <c r="LIY540" s="280" t="s">
        <v>5589</v>
      </c>
      <c r="LIZ540" s="280" t="s">
        <v>5589</v>
      </c>
      <c r="LJA540" s="280" t="s">
        <v>5589</v>
      </c>
      <c r="LJB540" s="280" t="s">
        <v>5589</v>
      </c>
      <c r="LJC540" s="280" t="s">
        <v>5589</v>
      </c>
      <c r="LJD540" s="280" t="s">
        <v>5589</v>
      </c>
      <c r="LJE540" s="280" t="s">
        <v>5589</v>
      </c>
      <c r="LJF540" s="280" t="s">
        <v>5589</v>
      </c>
      <c r="LJG540" s="280" t="s">
        <v>5589</v>
      </c>
      <c r="LJH540" s="280" t="s">
        <v>5589</v>
      </c>
      <c r="LJI540" s="280" t="s">
        <v>5589</v>
      </c>
      <c r="LJJ540" s="280" t="s">
        <v>5589</v>
      </c>
      <c r="LJK540" s="280" t="s">
        <v>5589</v>
      </c>
      <c r="LJL540" s="280" t="s">
        <v>5589</v>
      </c>
      <c r="LJM540" s="280" t="s">
        <v>5589</v>
      </c>
      <c r="LJN540" s="280" t="s">
        <v>5589</v>
      </c>
      <c r="LJO540" s="280" t="s">
        <v>5589</v>
      </c>
      <c r="LJP540" s="280" t="s">
        <v>5589</v>
      </c>
      <c r="LJQ540" s="280" t="s">
        <v>5589</v>
      </c>
      <c r="LJR540" s="280" t="s">
        <v>5589</v>
      </c>
      <c r="LJS540" s="280" t="s">
        <v>5589</v>
      </c>
      <c r="LJT540" s="280" t="s">
        <v>5589</v>
      </c>
      <c r="LJU540" s="280" t="s">
        <v>5589</v>
      </c>
      <c r="LJV540" s="280" t="s">
        <v>5589</v>
      </c>
      <c r="LJW540" s="280" t="s">
        <v>5589</v>
      </c>
      <c r="LJX540" s="280" t="s">
        <v>5589</v>
      </c>
      <c r="LJY540" s="280" t="s">
        <v>5589</v>
      </c>
      <c r="LJZ540" s="280" t="s">
        <v>5589</v>
      </c>
      <c r="LKA540" s="280" t="s">
        <v>5589</v>
      </c>
      <c r="LKB540" s="280" t="s">
        <v>5589</v>
      </c>
      <c r="LKC540" s="280" t="s">
        <v>5589</v>
      </c>
      <c r="LKD540" s="280" t="s">
        <v>5589</v>
      </c>
      <c r="LKE540" s="280" t="s">
        <v>5589</v>
      </c>
      <c r="LKF540" s="280" t="s">
        <v>5589</v>
      </c>
      <c r="LKG540" s="280" t="s">
        <v>5589</v>
      </c>
      <c r="LKH540" s="280" t="s">
        <v>5589</v>
      </c>
      <c r="LKI540" s="280" t="s">
        <v>5589</v>
      </c>
      <c r="LKJ540" s="280" t="s">
        <v>5589</v>
      </c>
      <c r="LKK540" s="280" t="s">
        <v>5589</v>
      </c>
      <c r="LKL540" s="280" t="s">
        <v>5589</v>
      </c>
      <c r="LKM540" s="280" t="s">
        <v>5589</v>
      </c>
      <c r="LKN540" s="280" t="s">
        <v>5589</v>
      </c>
      <c r="LKO540" s="280" t="s">
        <v>5589</v>
      </c>
      <c r="LKP540" s="280" t="s">
        <v>5589</v>
      </c>
      <c r="LKQ540" s="280" t="s">
        <v>5589</v>
      </c>
      <c r="LKR540" s="280" t="s">
        <v>5589</v>
      </c>
      <c r="LKS540" s="280" t="s">
        <v>5589</v>
      </c>
      <c r="LKT540" s="280" t="s">
        <v>5589</v>
      </c>
      <c r="LKU540" s="280" t="s">
        <v>5589</v>
      </c>
      <c r="LKV540" s="280" t="s">
        <v>5589</v>
      </c>
      <c r="LKW540" s="280" t="s">
        <v>5589</v>
      </c>
      <c r="LKX540" s="280" t="s">
        <v>5589</v>
      </c>
      <c r="LKY540" s="280" t="s">
        <v>5589</v>
      </c>
      <c r="LKZ540" s="280" t="s">
        <v>5589</v>
      </c>
      <c r="LLA540" s="280" t="s">
        <v>5589</v>
      </c>
      <c r="LLB540" s="280" t="s">
        <v>5589</v>
      </c>
      <c r="LLC540" s="280" t="s">
        <v>5589</v>
      </c>
      <c r="LLD540" s="280" t="s">
        <v>5589</v>
      </c>
      <c r="LLE540" s="280" t="s">
        <v>5589</v>
      </c>
      <c r="LLF540" s="280" t="s">
        <v>5589</v>
      </c>
      <c r="LLG540" s="280" t="s">
        <v>5589</v>
      </c>
      <c r="LLH540" s="280" t="s">
        <v>5589</v>
      </c>
      <c r="LLI540" s="280" t="s">
        <v>5589</v>
      </c>
      <c r="LLJ540" s="280" t="s">
        <v>5589</v>
      </c>
      <c r="LLK540" s="280" t="s">
        <v>5589</v>
      </c>
      <c r="LLL540" s="280" t="s">
        <v>5589</v>
      </c>
      <c r="LLM540" s="280" t="s">
        <v>5589</v>
      </c>
      <c r="LLN540" s="280" t="s">
        <v>5589</v>
      </c>
      <c r="LLO540" s="280" t="s">
        <v>5589</v>
      </c>
      <c r="LLP540" s="280" t="s">
        <v>5589</v>
      </c>
      <c r="LLQ540" s="280" t="s">
        <v>5589</v>
      </c>
      <c r="LLR540" s="280" t="s">
        <v>5589</v>
      </c>
      <c r="LLS540" s="280" t="s">
        <v>5589</v>
      </c>
      <c r="LLT540" s="280" t="s">
        <v>5589</v>
      </c>
      <c r="LLU540" s="280" t="s">
        <v>5589</v>
      </c>
      <c r="LLV540" s="280" t="s">
        <v>5589</v>
      </c>
      <c r="LLW540" s="280" t="s">
        <v>5589</v>
      </c>
      <c r="LLX540" s="280" t="s">
        <v>5589</v>
      </c>
      <c r="LLY540" s="280" t="s">
        <v>5589</v>
      </c>
      <c r="LLZ540" s="280" t="s">
        <v>5589</v>
      </c>
      <c r="LMA540" s="280" t="s">
        <v>5589</v>
      </c>
      <c r="LMB540" s="280" t="s">
        <v>5589</v>
      </c>
      <c r="LMC540" s="280" t="s">
        <v>5589</v>
      </c>
      <c r="LMD540" s="280" t="s">
        <v>5589</v>
      </c>
      <c r="LME540" s="280" t="s">
        <v>5589</v>
      </c>
      <c r="LMF540" s="280" t="s">
        <v>5589</v>
      </c>
      <c r="LMG540" s="280" t="s">
        <v>5589</v>
      </c>
      <c r="LMH540" s="280" t="s">
        <v>5589</v>
      </c>
      <c r="LMI540" s="280" t="s">
        <v>5589</v>
      </c>
      <c r="LMJ540" s="280" t="s">
        <v>5589</v>
      </c>
      <c r="LMK540" s="280" t="s">
        <v>5589</v>
      </c>
      <c r="LML540" s="280" t="s">
        <v>5589</v>
      </c>
      <c r="LMM540" s="280" t="s">
        <v>5589</v>
      </c>
      <c r="LMN540" s="280" t="s">
        <v>5589</v>
      </c>
      <c r="LMO540" s="280" t="s">
        <v>5589</v>
      </c>
      <c r="LMP540" s="280" t="s">
        <v>5589</v>
      </c>
      <c r="LMQ540" s="280" t="s">
        <v>5589</v>
      </c>
      <c r="LMR540" s="280" t="s">
        <v>5589</v>
      </c>
      <c r="LMS540" s="280" t="s">
        <v>5589</v>
      </c>
      <c r="LMT540" s="280" t="s">
        <v>5589</v>
      </c>
      <c r="LMU540" s="280" t="s">
        <v>5589</v>
      </c>
      <c r="LMV540" s="280" t="s">
        <v>5589</v>
      </c>
      <c r="LMW540" s="280" t="s">
        <v>5589</v>
      </c>
      <c r="LMX540" s="280" t="s">
        <v>5589</v>
      </c>
      <c r="LMY540" s="280" t="s">
        <v>5589</v>
      </c>
      <c r="LMZ540" s="280" t="s">
        <v>5589</v>
      </c>
      <c r="LNA540" s="280" t="s">
        <v>5589</v>
      </c>
      <c r="LNB540" s="280" t="s">
        <v>5589</v>
      </c>
      <c r="LNC540" s="280" t="s">
        <v>5589</v>
      </c>
      <c r="LND540" s="280" t="s">
        <v>5589</v>
      </c>
      <c r="LNE540" s="280" t="s">
        <v>5589</v>
      </c>
      <c r="LNF540" s="280" t="s">
        <v>5589</v>
      </c>
      <c r="LNG540" s="280" t="s">
        <v>5589</v>
      </c>
      <c r="LNH540" s="280" t="s">
        <v>5589</v>
      </c>
      <c r="LNI540" s="280" t="s">
        <v>5589</v>
      </c>
      <c r="LNJ540" s="280" t="s">
        <v>5589</v>
      </c>
      <c r="LNK540" s="280" t="s">
        <v>5589</v>
      </c>
      <c r="LNL540" s="280" t="s">
        <v>5589</v>
      </c>
      <c r="LNM540" s="280" t="s">
        <v>5589</v>
      </c>
      <c r="LNN540" s="280" t="s">
        <v>5589</v>
      </c>
      <c r="LNO540" s="280" t="s">
        <v>5589</v>
      </c>
      <c r="LNP540" s="280" t="s">
        <v>5589</v>
      </c>
      <c r="LNQ540" s="280" t="s">
        <v>5589</v>
      </c>
      <c r="LNR540" s="280" t="s">
        <v>5589</v>
      </c>
      <c r="LNS540" s="280" t="s">
        <v>5589</v>
      </c>
      <c r="LNT540" s="280" t="s">
        <v>5589</v>
      </c>
      <c r="LNU540" s="280" t="s">
        <v>5589</v>
      </c>
      <c r="LNV540" s="280" t="s">
        <v>5589</v>
      </c>
      <c r="LNW540" s="280" t="s">
        <v>5589</v>
      </c>
      <c r="LNX540" s="280" t="s">
        <v>5589</v>
      </c>
      <c r="LNY540" s="280" t="s">
        <v>5589</v>
      </c>
      <c r="LNZ540" s="280" t="s">
        <v>5589</v>
      </c>
      <c r="LOA540" s="280" t="s">
        <v>5589</v>
      </c>
      <c r="LOB540" s="280" t="s">
        <v>5589</v>
      </c>
      <c r="LOC540" s="280" t="s">
        <v>5589</v>
      </c>
      <c r="LOD540" s="280" t="s">
        <v>5589</v>
      </c>
      <c r="LOE540" s="280" t="s">
        <v>5589</v>
      </c>
      <c r="LOF540" s="280" t="s">
        <v>5589</v>
      </c>
      <c r="LOG540" s="280" t="s">
        <v>5589</v>
      </c>
      <c r="LOH540" s="280" t="s">
        <v>5589</v>
      </c>
      <c r="LOI540" s="280" t="s">
        <v>5589</v>
      </c>
      <c r="LOJ540" s="280" t="s">
        <v>5589</v>
      </c>
      <c r="LOK540" s="280" t="s">
        <v>5589</v>
      </c>
      <c r="LOL540" s="280" t="s">
        <v>5589</v>
      </c>
      <c r="LOM540" s="280" t="s">
        <v>5589</v>
      </c>
      <c r="LON540" s="280" t="s">
        <v>5589</v>
      </c>
      <c r="LOO540" s="280" t="s">
        <v>5589</v>
      </c>
      <c r="LOP540" s="280" t="s">
        <v>5589</v>
      </c>
      <c r="LOQ540" s="280" t="s">
        <v>5589</v>
      </c>
      <c r="LOR540" s="280" t="s">
        <v>5589</v>
      </c>
      <c r="LOS540" s="280" t="s">
        <v>5589</v>
      </c>
      <c r="LOT540" s="280" t="s">
        <v>5589</v>
      </c>
      <c r="LOU540" s="280" t="s">
        <v>5589</v>
      </c>
      <c r="LOV540" s="280" t="s">
        <v>5589</v>
      </c>
      <c r="LOW540" s="280" t="s">
        <v>5589</v>
      </c>
      <c r="LOX540" s="280" t="s">
        <v>5589</v>
      </c>
      <c r="LOY540" s="280" t="s">
        <v>5589</v>
      </c>
      <c r="LOZ540" s="280" t="s">
        <v>5589</v>
      </c>
      <c r="LPA540" s="280" t="s">
        <v>5589</v>
      </c>
      <c r="LPB540" s="280" t="s">
        <v>5589</v>
      </c>
      <c r="LPC540" s="280" t="s">
        <v>5589</v>
      </c>
      <c r="LPD540" s="280" t="s">
        <v>5589</v>
      </c>
      <c r="LPE540" s="280" t="s">
        <v>5589</v>
      </c>
      <c r="LPF540" s="280" t="s">
        <v>5589</v>
      </c>
      <c r="LPG540" s="280" t="s">
        <v>5589</v>
      </c>
      <c r="LPH540" s="280" t="s">
        <v>5589</v>
      </c>
      <c r="LPI540" s="280" t="s">
        <v>5589</v>
      </c>
      <c r="LPJ540" s="280" t="s">
        <v>5589</v>
      </c>
      <c r="LPK540" s="280" t="s">
        <v>5589</v>
      </c>
      <c r="LPL540" s="280" t="s">
        <v>5589</v>
      </c>
      <c r="LPM540" s="280" t="s">
        <v>5589</v>
      </c>
      <c r="LPN540" s="280" t="s">
        <v>5589</v>
      </c>
      <c r="LPO540" s="280" t="s">
        <v>5589</v>
      </c>
      <c r="LPP540" s="280" t="s">
        <v>5589</v>
      </c>
      <c r="LPQ540" s="280" t="s">
        <v>5589</v>
      </c>
      <c r="LPR540" s="280" t="s">
        <v>5589</v>
      </c>
      <c r="LPS540" s="280" t="s">
        <v>5589</v>
      </c>
      <c r="LPT540" s="280" t="s">
        <v>5589</v>
      </c>
      <c r="LPU540" s="280" t="s">
        <v>5589</v>
      </c>
      <c r="LPV540" s="280" t="s">
        <v>5589</v>
      </c>
      <c r="LPW540" s="280" t="s">
        <v>5589</v>
      </c>
      <c r="LPX540" s="280" t="s">
        <v>5589</v>
      </c>
      <c r="LPY540" s="280" t="s">
        <v>5589</v>
      </c>
      <c r="LPZ540" s="280" t="s">
        <v>5589</v>
      </c>
      <c r="LQA540" s="280" t="s">
        <v>5589</v>
      </c>
      <c r="LQB540" s="280" t="s">
        <v>5589</v>
      </c>
      <c r="LQC540" s="280" t="s">
        <v>5589</v>
      </c>
      <c r="LQD540" s="280" t="s">
        <v>5589</v>
      </c>
      <c r="LQE540" s="280" t="s">
        <v>5589</v>
      </c>
      <c r="LQF540" s="280" t="s">
        <v>5589</v>
      </c>
      <c r="LQG540" s="280" t="s">
        <v>5589</v>
      </c>
      <c r="LQH540" s="280" t="s">
        <v>5589</v>
      </c>
      <c r="LQI540" s="280" t="s">
        <v>5589</v>
      </c>
      <c r="LQJ540" s="280" t="s">
        <v>5589</v>
      </c>
      <c r="LQK540" s="280" t="s">
        <v>5589</v>
      </c>
      <c r="LQL540" s="280" t="s">
        <v>5589</v>
      </c>
      <c r="LQM540" s="280" t="s">
        <v>5589</v>
      </c>
      <c r="LQN540" s="280" t="s">
        <v>5589</v>
      </c>
      <c r="LQO540" s="280" t="s">
        <v>5589</v>
      </c>
      <c r="LQP540" s="280" t="s">
        <v>5589</v>
      </c>
      <c r="LQQ540" s="280" t="s">
        <v>5589</v>
      </c>
      <c r="LQR540" s="280" t="s">
        <v>5589</v>
      </c>
      <c r="LQS540" s="280" t="s">
        <v>5589</v>
      </c>
      <c r="LQT540" s="280" t="s">
        <v>5589</v>
      </c>
      <c r="LQU540" s="280" t="s">
        <v>5589</v>
      </c>
      <c r="LQV540" s="280" t="s">
        <v>5589</v>
      </c>
      <c r="LQW540" s="280" t="s">
        <v>5589</v>
      </c>
      <c r="LQX540" s="280" t="s">
        <v>5589</v>
      </c>
      <c r="LQY540" s="280" t="s">
        <v>5589</v>
      </c>
      <c r="LQZ540" s="280" t="s">
        <v>5589</v>
      </c>
      <c r="LRA540" s="280" t="s">
        <v>5589</v>
      </c>
      <c r="LRB540" s="280" t="s">
        <v>5589</v>
      </c>
      <c r="LRC540" s="280" t="s">
        <v>5589</v>
      </c>
      <c r="LRD540" s="280" t="s">
        <v>5589</v>
      </c>
      <c r="LRE540" s="280" t="s">
        <v>5589</v>
      </c>
      <c r="LRF540" s="280" t="s">
        <v>5589</v>
      </c>
      <c r="LRG540" s="280" t="s">
        <v>5589</v>
      </c>
      <c r="LRH540" s="280" t="s">
        <v>5589</v>
      </c>
      <c r="LRI540" s="280" t="s">
        <v>5589</v>
      </c>
      <c r="LRJ540" s="280" t="s">
        <v>5589</v>
      </c>
      <c r="LRK540" s="280" t="s">
        <v>5589</v>
      </c>
      <c r="LRL540" s="280" t="s">
        <v>5589</v>
      </c>
      <c r="LRM540" s="280" t="s">
        <v>5589</v>
      </c>
      <c r="LRN540" s="280" t="s">
        <v>5589</v>
      </c>
      <c r="LRO540" s="280" t="s">
        <v>5589</v>
      </c>
      <c r="LRP540" s="280" t="s">
        <v>5589</v>
      </c>
      <c r="LRQ540" s="280" t="s">
        <v>5589</v>
      </c>
      <c r="LRR540" s="280" t="s">
        <v>5589</v>
      </c>
      <c r="LRS540" s="280" t="s">
        <v>5589</v>
      </c>
      <c r="LRT540" s="280" t="s">
        <v>5589</v>
      </c>
      <c r="LRU540" s="280" t="s">
        <v>5589</v>
      </c>
      <c r="LRV540" s="280" t="s">
        <v>5589</v>
      </c>
      <c r="LRW540" s="280" t="s">
        <v>5589</v>
      </c>
      <c r="LRX540" s="280" t="s">
        <v>5589</v>
      </c>
      <c r="LRY540" s="280" t="s">
        <v>5589</v>
      </c>
      <c r="LRZ540" s="280" t="s">
        <v>5589</v>
      </c>
      <c r="LSA540" s="280" t="s">
        <v>5589</v>
      </c>
      <c r="LSB540" s="280" t="s">
        <v>5589</v>
      </c>
      <c r="LSC540" s="280" t="s">
        <v>5589</v>
      </c>
      <c r="LSD540" s="280" t="s">
        <v>5589</v>
      </c>
      <c r="LSE540" s="280" t="s">
        <v>5589</v>
      </c>
      <c r="LSF540" s="280" t="s">
        <v>5589</v>
      </c>
      <c r="LSG540" s="280" t="s">
        <v>5589</v>
      </c>
      <c r="LSH540" s="280" t="s">
        <v>5589</v>
      </c>
      <c r="LSI540" s="280" t="s">
        <v>5589</v>
      </c>
      <c r="LSJ540" s="280" t="s">
        <v>5589</v>
      </c>
      <c r="LSK540" s="280" t="s">
        <v>5589</v>
      </c>
      <c r="LSL540" s="280" t="s">
        <v>5589</v>
      </c>
      <c r="LSM540" s="280" t="s">
        <v>5589</v>
      </c>
      <c r="LSN540" s="280" t="s">
        <v>5589</v>
      </c>
      <c r="LSO540" s="280" t="s">
        <v>5589</v>
      </c>
      <c r="LSP540" s="280" t="s">
        <v>5589</v>
      </c>
      <c r="LSQ540" s="280" t="s">
        <v>5589</v>
      </c>
      <c r="LSR540" s="280" t="s">
        <v>5589</v>
      </c>
      <c r="LSS540" s="280" t="s">
        <v>5589</v>
      </c>
      <c r="LST540" s="280" t="s">
        <v>5589</v>
      </c>
      <c r="LSU540" s="280" t="s">
        <v>5589</v>
      </c>
      <c r="LSV540" s="280" t="s">
        <v>5589</v>
      </c>
      <c r="LSW540" s="280" t="s">
        <v>5589</v>
      </c>
      <c r="LSX540" s="280" t="s">
        <v>5589</v>
      </c>
      <c r="LSY540" s="280" t="s">
        <v>5589</v>
      </c>
      <c r="LSZ540" s="280" t="s">
        <v>5589</v>
      </c>
      <c r="LTA540" s="280" t="s">
        <v>5589</v>
      </c>
      <c r="LTB540" s="280" t="s">
        <v>5589</v>
      </c>
      <c r="LTC540" s="280" t="s">
        <v>5589</v>
      </c>
      <c r="LTD540" s="280" t="s">
        <v>5589</v>
      </c>
      <c r="LTE540" s="280" t="s">
        <v>5589</v>
      </c>
      <c r="LTF540" s="280" t="s">
        <v>5589</v>
      </c>
      <c r="LTG540" s="280" t="s">
        <v>5589</v>
      </c>
      <c r="LTH540" s="280" t="s">
        <v>5589</v>
      </c>
      <c r="LTI540" s="280" t="s">
        <v>5589</v>
      </c>
      <c r="LTJ540" s="280" t="s">
        <v>5589</v>
      </c>
      <c r="LTK540" s="280" t="s">
        <v>5589</v>
      </c>
      <c r="LTL540" s="280" t="s">
        <v>5589</v>
      </c>
      <c r="LTM540" s="280" t="s">
        <v>5589</v>
      </c>
      <c r="LTN540" s="280" t="s">
        <v>5589</v>
      </c>
      <c r="LTO540" s="280" t="s">
        <v>5589</v>
      </c>
      <c r="LTP540" s="280" t="s">
        <v>5589</v>
      </c>
      <c r="LTQ540" s="280" t="s">
        <v>5589</v>
      </c>
      <c r="LTR540" s="280" t="s">
        <v>5589</v>
      </c>
      <c r="LTS540" s="280" t="s">
        <v>5589</v>
      </c>
      <c r="LTT540" s="280" t="s">
        <v>5589</v>
      </c>
      <c r="LTU540" s="280" t="s">
        <v>5589</v>
      </c>
      <c r="LTV540" s="280" t="s">
        <v>5589</v>
      </c>
      <c r="LTW540" s="280" t="s">
        <v>5589</v>
      </c>
      <c r="LTX540" s="280" t="s">
        <v>5589</v>
      </c>
      <c r="LTY540" s="280" t="s">
        <v>5589</v>
      </c>
      <c r="LTZ540" s="280" t="s">
        <v>5589</v>
      </c>
      <c r="LUA540" s="280" t="s">
        <v>5589</v>
      </c>
      <c r="LUB540" s="280" t="s">
        <v>5589</v>
      </c>
      <c r="LUC540" s="280" t="s">
        <v>5589</v>
      </c>
      <c r="LUD540" s="280" t="s">
        <v>5589</v>
      </c>
      <c r="LUE540" s="280" t="s">
        <v>5589</v>
      </c>
      <c r="LUF540" s="280" t="s">
        <v>5589</v>
      </c>
      <c r="LUG540" s="280" t="s">
        <v>5589</v>
      </c>
      <c r="LUH540" s="280" t="s">
        <v>5589</v>
      </c>
      <c r="LUI540" s="280" t="s">
        <v>5589</v>
      </c>
      <c r="LUJ540" s="280" t="s">
        <v>5589</v>
      </c>
      <c r="LUK540" s="280" t="s">
        <v>5589</v>
      </c>
      <c r="LUL540" s="280" t="s">
        <v>5589</v>
      </c>
      <c r="LUM540" s="280" t="s">
        <v>5589</v>
      </c>
      <c r="LUN540" s="280" t="s">
        <v>5589</v>
      </c>
      <c r="LUO540" s="280" t="s">
        <v>5589</v>
      </c>
      <c r="LUP540" s="280" t="s">
        <v>5589</v>
      </c>
      <c r="LUQ540" s="280" t="s">
        <v>5589</v>
      </c>
      <c r="LUR540" s="280" t="s">
        <v>5589</v>
      </c>
      <c r="LUS540" s="280" t="s">
        <v>5589</v>
      </c>
      <c r="LUT540" s="280" t="s">
        <v>5589</v>
      </c>
      <c r="LUU540" s="280" t="s">
        <v>5589</v>
      </c>
      <c r="LUV540" s="280" t="s">
        <v>5589</v>
      </c>
      <c r="LUW540" s="280" t="s">
        <v>5589</v>
      </c>
      <c r="LUX540" s="280" t="s">
        <v>5589</v>
      </c>
      <c r="LUY540" s="280" t="s">
        <v>5589</v>
      </c>
      <c r="LUZ540" s="280" t="s">
        <v>5589</v>
      </c>
      <c r="LVA540" s="280" t="s">
        <v>5589</v>
      </c>
      <c r="LVB540" s="280" t="s">
        <v>5589</v>
      </c>
      <c r="LVC540" s="280" t="s">
        <v>5589</v>
      </c>
      <c r="LVD540" s="280" t="s">
        <v>5589</v>
      </c>
      <c r="LVE540" s="280" t="s">
        <v>5589</v>
      </c>
      <c r="LVF540" s="280" t="s">
        <v>5589</v>
      </c>
      <c r="LVG540" s="280" t="s">
        <v>5589</v>
      </c>
      <c r="LVH540" s="280" t="s">
        <v>5589</v>
      </c>
      <c r="LVI540" s="280" t="s">
        <v>5589</v>
      </c>
      <c r="LVJ540" s="280" t="s">
        <v>5589</v>
      </c>
      <c r="LVK540" s="280" t="s">
        <v>5589</v>
      </c>
      <c r="LVL540" s="280" t="s">
        <v>5589</v>
      </c>
      <c r="LVM540" s="280" t="s">
        <v>5589</v>
      </c>
      <c r="LVN540" s="280" t="s">
        <v>5589</v>
      </c>
      <c r="LVO540" s="280" t="s">
        <v>5589</v>
      </c>
      <c r="LVP540" s="280" t="s">
        <v>5589</v>
      </c>
      <c r="LVQ540" s="280" t="s">
        <v>5589</v>
      </c>
      <c r="LVR540" s="280" t="s">
        <v>5589</v>
      </c>
      <c r="LVS540" s="280" t="s">
        <v>5589</v>
      </c>
      <c r="LVT540" s="280" t="s">
        <v>5589</v>
      </c>
      <c r="LVU540" s="280" t="s">
        <v>5589</v>
      </c>
      <c r="LVV540" s="280" t="s">
        <v>5589</v>
      </c>
      <c r="LVW540" s="280" t="s">
        <v>5589</v>
      </c>
      <c r="LVX540" s="280" t="s">
        <v>5589</v>
      </c>
      <c r="LVY540" s="280" t="s">
        <v>5589</v>
      </c>
      <c r="LVZ540" s="280" t="s">
        <v>5589</v>
      </c>
      <c r="LWA540" s="280" t="s">
        <v>5589</v>
      </c>
      <c r="LWB540" s="280" t="s">
        <v>5589</v>
      </c>
      <c r="LWC540" s="280" t="s">
        <v>5589</v>
      </c>
      <c r="LWD540" s="280" t="s">
        <v>5589</v>
      </c>
      <c r="LWE540" s="280" t="s">
        <v>5589</v>
      </c>
      <c r="LWF540" s="280" t="s">
        <v>5589</v>
      </c>
      <c r="LWG540" s="280" t="s">
        <v>5589</v>
      </c>
      <c r="LWH540" s="280" t="s">
        <v>5589</v>
      </c>
      <c r="LWI540" s="280" t="s">
        <v>5589</v>
      </c>
      <c r="LWJ540" s="280" t="s">
        <v>5589</v>
      </c>
      <c r="LWK540" s="280" t="s">
        <v>5589</v>
      </c>
      <c r="LWL540" s="280" t="s">
        <v>5589</v>
      </c>
      <c r="LWM540" s="280" t="s">
        <v>5589</v>
      </c>
      <c r="LWN540" s="280" t="s">
        <v>5589</v>
      </c>
      <c r="LWO540" s="280" t="s">
        <v>5589</v>
      </c>
      <c r="LWP540" s="280" t="s">
        <v>5589</v>
      </c>
      <c r="LWQ540" s="280" t="s">
        <v>5589</v>
      </c>
      <c r="LWR540" s="280" t="s">
        <v>5589</v>
      </c>
      <c r="LWS540" s="280" t="s">
        <v>5589</v>
      </c>
      <c r="LWT540" s="280" t="s">
        <v>5589</v>
      </c>
      <c r="LWU540" s="280" t="s">
        <v>5589</v>
      </c>
      <c r="LWV540" s="280" t="s">
        <v>5589</v>
      </c>
      <c r="LWW540" s="280" t="s">
        <v>5589</v>
      </c>
      <c r="LWX540" s="280" t="s">
        <v>5589</v>
      </c>
      <c r="LWY540" s="280" t="s">
        <v>5589</v>
      </c>
      <c r="LWZ540" s="280" t="s">
        <v>5589</v>
      </c>
      <c r="LXA540" s="280" t="s">
        <v>5589</v>
      </c>
      <c r="LXB540" s="280" t="s">
        <v>5589</v>
      </c>
      <c r="LXC540" s="280" t="s">
        <v>5589</v>
      </c>
      <c r="LXD540" s="280" t="s">
        <v>5589</v>
      </c>
      <c r="LXE540" s="280" t="s">
        <v>5589</v>
      </c>
      <c r="LXF540" s="280" t="s">
        <v>5589</v>
      </c>
      <c r="LXG540" s="280" t="s">
        <v>5589</v>
      </c>
      <c r="LXH540" s="280" t="s">
        <v>5589</v>
      </c>
      <c r="LXI540" s="280" t="s">
        <v>5589</v>
      </c>
      <c r="LXJ540" s="280" t="s">
        <v>5589</v>
      </c>
      <c r="LXK540" s="280" t="s">
        <v>5589</v>
      </c>
      <c r="LXL540" s="280" t="s">
        <v>5589</v>
      </c>
      <c r="LXM540" s="280" t="s">
        <v>5589</v>
      </c>
      <c r="LXN540" s="280" t="s">
        <v>5589</v>
      </c>
      <c r="LXO540" s="280" t="s">
        <v>5589</v>
      </c>
      <c r="LXP540" s="280" t="s">
        <v>5589</v>
      </c>
      <c r="LXQ540" s="280" t="s">
        <v>5589</v>
      </c>
      <c r="LXR540" s="280" t="s">
        <v>5589</v>
      </c>
      <c r="LXS540" s="280" t="s">
        <v>5589</v>
      </c>
      <c r="LXT540" s="280" t="s">
        <v>5589</v>
      </c>
      <c r="LXU540" s="280" t="s">
        <v>5589</v>
      </c>
      <c r="LXV540" s="280" t="s">
        <v>5589</v>
      </c>
      <c r="LXW540" s="280" t="s">
        <v>5589</v>
      </c>
      <c r="LXX540" s="280" t="s">
        <v>5589</v>
      </c>
      <c r="LXY540" s="280" t="s">
        <v>5589</v>
      </c>
      <c r="LXZ540" s="280" t="s">
        <v>5589</v>
      </c>
      <c r="LYA540" s="280" t="s">
        <v>5589</v>
      </c>
      <c r="LYB540" s="280" t="s">
        <v>5589</v>
      </c>
      <c r="LYC540" s="280" t="s">
        <v>5589</v>
      </c>
      <c r="LYD540" s="280" t="s">
        <v>5589</v>
      </c>
      <c r="LYE540" s="280" t="s">
        <v>5589</v>
      </c>
      <c r="LYF540" s="280" t="s">
        <v>5589</v>
      </c>
      <c r="LYG540" s="280" t="s">
        <v>5589</v>
      </c>
      <c r="LYH540" s="280" t="s">
        <v>5589</v>
      </c>
      <c r="LYI540" s="280" t="s">
        <v>5589</v>
      </c>
      <c r="LYJ540" s="280" t="s">
        <v>5589</v>
      </c>
      <c r="LYK540" s="280" t="s">
        <v>5589</v>
      </c>
      <c r="LYL540" s="280" t="s">
        <v>5589</v>
      </c>
      <c r="LYM540" s="280" t="s">
        <v>5589</v>
      </c>
      <c r="LYN540" s="280" t="s">
        <v>5589</v>
      </c>
      <c r="LYO540" s="280" t="s">
        <v>5589</v>
      </c>
      <c r="LYP540" s="280" t="s">
        <v>5589</v>
      </c>
      <c r="LYQ540" s="280" t="s">
        <v>5589</v>
      </c>
      <c r="LYR540" s="280" t="s">
        <v>5589</v>
      </c>
      <c r="LYS540" s="280" t="s">
        <v>5589</v>
      </c>
      <c r="LYT540" s="280" t="s">
        <v>5589</v>
      </c>
      <c r="LYU540" s="280" t="s">
        <v>5589</v>
      </c>
      <c r="LYV540" s="280" t="s">
        <v>5589</v>
      </c>
      <c r="LYW540" s="280" t="s">
        <v>5589</v>
      </c>
      <c r="LYX540" s="280" t="s">
        <v>5589</v>
      </c>
      <c r="LYY540" s="280" t="s">
        <v>5589</v>
      </c>
      <c r="LYZ540" s="280" t="s">
        <v>5589</v>
      </c>
      <c r="LZA540" s="280" t="s">
        <v>5589</v>
      </c>
      <c r="LZB540" s="280" t="s">
        <v>5589</v>
      </c>
      <c r="LZC540" s="280" t="s">
        <v>5589</v>
      </c>
      <c r="LZD540" s="280" t="s">
        <v>5589</v>
      </c>
      <c r="LZE540" s="280" t="s">
        <v>5589</v>
      </c>
      <c r="LZF540" s="280" t="s">
        <v>5589</v>
      </c>
      <c r="LZG540" s="280" t="s">
        <v>5589</v>
      </c>
      <c r="LZH540" s="280" t="s">
        <v>5589</v>
      </c>
      <c r="LZI540" s="280" t="s">
        <v>5589</v>
      </c>
      <c r="LZJ540" s="280" t="s">
        <v>5589</v>
      </c>
      <c r="LZK540" s="280" t="s">
        <v>5589</v>
      </c>
      <c r="LZL540" s="280" t="s">
        <v>5589</v>
      </c>
      <c r="LZM540" s="280" t="s">
        <v>5589</v>
      </c>
      <c r="LZN540" s="280" t="s">
        <v>5589</v>
      </c>
      <c r="LZO540" s="280" t="s">
        <v>5589</v>
      </c>
      <c r="LZP540" s="280" t="s">
        <v>5589</v>
      </c>
      <c r="LZQ540" s="280" t="s">
        <v>5589</v>
      </c>
      <c r="LZR540" s="280" t="s">
        <v>5589</v>
      </c>
      <c r="LZS540" s="280" t="s">
        <v>5589</v>
      </c>
      <c r="LZT540" s="280" t="s">
        <v>5589</v>
      </c>
      <c r="LZU540" s="280" t="s">
        <v>5589</v>
      </c>
      <c r="LZV540" s="280" t="s">
        <v>5589</v>
      </c>
      <c r="LZW540" s="280" t="s">
        <v>5589</v>
      </c>
      <c r="LZX540" s="280" t="s">
        <v>5589</v>
      </c>
      <c r="LZY540" s="280" t="s">
        <v>5589</v>
      </c>
      <c r="LZZ540" s="280" t="s">
        <v>5589</v>
      </c>
      <c r="MAA540" s="280" t="s">
        <v>5589</v>
      </c>
      <c r="MAB540" s="280" t="s">
        <v>5589</v>
      </c>
      <c r="MAC540" s="280" t="s">
        <v>5589</v>
      </c>
      <c r="MAD540" s="280" t="s">
        <v>5589</v>
      </c>
      <c r="MAE540" s="280" t="s">
        <v>5589</v>
      </c>
      <c r="MAF540" s="280" t="s">
        <v>5589</v>
      </c>
      <c r="MAG540" s="280" t="s">
        <v>5589</v>
      </c>
      <c r="MAH540" s="280" t="s">
        <v>5589</v>
      </c>
      <c r="MAI540" s="280" t="s">
        <v>5589</v>
      </c>
      <c r="MAJ540" s="280" t="s">
        <v>5589</v>
      </c>
      <c r="MAK540" s="280" t="s">
        <v>5589</v>
      </c>
      <c r="MAL540" s="280" t="s">
        <v>5589</v>
      </c>
      <c r="MAM540" s="280" t="s">
        <v>5589</v>
      </c>
      <c r="MAN540" s="280" t="s">
        <v>5589</v>
      </c>
      <c r="MAO540" s="280" t="s">
        <v>5589</v>
      </c>
      <c r="MAP540" s="280" t="s">
        <v>5589</v>
      </c>
      <c r="MAQ540" s="280" t="s">
        <v>5589</v>
      </c>
      <c r="MAR540" s="280" t="s">
        <v>5589</v>
      </c>
      <c r="MAS540" s="280" t="s">
        <v>5589</v>
      </c>
      <c r="MAT540" s="280" t="s">
        <v>5589</v>
      </c>
      <c r="MAU540" s="280" t="s">
        <v>5589</v>
      </c>
      <c r="MAV540" s="280" t="s">
        <v>5589</v>
      </c>
      <c r="MAW540" s="280" t="s">
        <v>5589</v>
      </c>
      <c r="MAX540" s="280" t="s">
        <v>5589</v>
      </c>
      <c r="MAY540" s="280" t="s">
        <v>5589</v>
      </c>
      <c r="MAZ540" s="280" t="s">
        <v>5589</v>
      </c>
      <c r="MBA540" s="280" t="s">
        <v>5589</v>
      </c>
      <c r="MBB540" s="280" t="s">
        <v>5589</v>
      </c>
      <c r="MBC540" s="280" t="s">
        <v>5589</v>
      </c>
      <c r="MBD540" s="280" t="s">
        <v>5589</v>
      </c>
      <c r="MBE540" s="280" t="s">
        <v>5589</v>
      </c>
      <c r="MBF540" s="280" t="s">
        <v>5589</v>
      </c>
      <c r="MBG540" s="280" t="s">
        <v>5589</v>
      </c>
      <c r="MBH540" s="280" t="s">
        <v>5589</v>
      </c>
      <c r="MBI540" s="280" t="s">
        <v>5589</v>
      </c>
      <c r="MBJ540" s="280" t="s">
        <v>5589</v>
      </c>
      <c r="MBK540" s="280" t="s">
        <v>5589</v>
      </c>
      <c r="MBL540" s="280" t="s">
        <v>5589</v>
      </c>
      <c r="MBM540" s="280" t="s">
        <v>5589</v>
      </c>
      <c r="MBN540" s="280" t="s">
        <v>5589</v>
      </c>
      <c r="MBO540" s="280" t="s">
        <v>5589</v>
      </c>
      <c r="MBP540" s="280" t="s">
        <v>5589</v>
      </c>
      <c r="MBQ540" s="280" t="s">
        <v>5589</v>
      </c>
      <c r="MBR540" s="280" t="s">
        <v>5589</v>
      </c>
      <c r="MBS540" s="280" t="s">
        <v>5589</v>
      </c>
      <c r="MBT540" s="280" t="s">
        <v>5589</v>
      </c>
      <c r="MBU540" s="280" t="s">
        <v>5589</v>
      </c>
      <c r="MBV540" s="280" t="s">
        <v>5589</v>
      </c>
      <c r="MBW540" s="280" t="s">
        <v>5589</v>
      </c>
      <c r="MBX540" s="280" t="s">
        <v>5589</v>
      </c>
      <c r="MBY540" s="280" t="s">
        <v>5589</v>
      </c>
      <c r="MBZ540" s="280" t="s">
        <v>5589</v>
      </c>
      <c r="MCA540" s="280" t="s">
        <v>5589</v>
      </c>
      <c r="MCB540" s="280" t="s">
        <v>5589</v>
      </c>
      <c r="MCC540" s="280" t="s">
        <v>5589</v>
      </c>
      <c r="MCD540" s="280" t="s">
        <v>5589</v>
      </c>
      <c r="MCE540" s="280" t="s">
        <v>5589</v>
      </c>
      <c r="MCF540" s="280" t="s">
        <v>5589</v>
      </c>
      <c r="MCG540" s="280" t="s">
        <v>5589</v>
      </c>
      <c r="MCH540" s="280" t="s">
        <v>5589</v>
      </c>
      <c r="MCI540" s="280" t="s">
        <v>5589</v>
      </c>
      <c r="MCJ540" s="280" t="s">
        <v>5589</v>
      </c>
      <c r="MCK540" s="280" t="s">
        <v>5589</v>
      </c>
      <c r="MCL540" s="280" t="s">
        <v>5589</v>
      </c>
      <c r="MCM540" s="280" t="s">
        <v>5589</v>
      </c>
      <c r="MCN540" s="280" t="s">
        <v>5589</v>
      </c>
      <c r="MCO540" s="280" t="s">
        <v>5589</v>
      </c>
      <c r="MCP540" s="280" t="s">
        <v>5589</v>
      </c>
      <c r="MCQ540" s="280" t="s">
        <v>5589</v>
      </c>
      <c r="MCR540" s="280" t="s">
        <v>5589</v>
      </c>
      <c r="MCS540" s="280" t="s">
        <v>5589</v>
      </c>
      <c r="MCT540" s="280" t="s">
        <v>5589</v>
      </c>
      <c r="MCU540" s="280" t="s">
        <v>5589</v>
      </c>
      <c r="MCV540" s="280" t="s">
        <v>5589</v>
      </c>
      <c r="MCW540" s="280" t="s">
        <v>5589</v>
      </c>
      <c r="MCX540" s="280" t="s">
        <v>5589</v>
      </c>
      <c r="MCY540" s="280" t="s">
        <v>5589</v>
      </c>
      <c r="MCZ540" s="280" t="s">
        <v>5589</v>
      </c>
      <c r="MDA540" s="280" t="s">
        <v>5589</v>
      </c>
      <c r="MDB540" s="280" t="s">
        <v>5589</v>
      </c>
      <c r="MDC540" s="280" t="s">
        <v>5589</v>
      </c>
      <c r="MDD540" s="280" t="s">
        <v>5589</v>
      </c>
      <c r="MDE540" s="280" t="s">
        <v>5589</v>
      </c>
      <c r="MDF540" s="280" t="s">
        <v>5589</v>
      </c>
      <c r="MDG540" s="280" t="s">
        <v>5589</v>
      </c>
      <c r="MDH540" s="280" t="s">
        <v>5589</v>
      </c>
      <c r="MDI540" s="280" t="s">
        <v>5589</v>
      </c>
      <c r="MDJ540" s="280" t="s">
        <v>5589</v>
      </c>
      <c r="MDK540" s="280" t="s">
        <v>5589</v>
      </c>
      <c r="MDL540" s="280" t="s">
        <v>5589</v>
      </c>
      <c r="MDM540" s="280" t="s">
        <v>5589</v>
      </c>
      <c r="MDN540" s="280" t="s">
        <v>5589</v>
      </c>
      <c r="MDO540" s="280" t="s">
        <v>5589</v>
      </c>
      <c r="MDP540" s="280" t="s">
        <v>5589</v>
      </c>
      <c r="MDQ540" s="280" t="s">
        <v>5589</v>
      </c>
      <c r="MDR540" s="280" t="s">
        <v>5589</v>
      </c>
      <c r="MDS540" s="280" t="s">
        <v>5589</v>
      </c>
      <c r="MDT540" s="280" t="s">
        <v>5589</v>
      </c>
      <c r="MDU540" s="280" t="s">
        <v>5589</v>
      </c>
      <c r="MDV540" s="280" t="s">
        <v>5589</v>
      </c>
      <c r="MDW540" s="280" t="s">
        <v>5589</v>
      </c>
      <c r="MDX540" s="280" t="s">
        <v>5589</v>
      </c>
      <c r="MDY540" s="280" t="s">
        <v>5589</v>
      </c>
      <c r="MDZ540" s="280" t="s">
        <v>5589</v>
      </c>
      <c r="MEA540" s="280" t="s">
        <v>5589</v>
      </c>
      <c r="MEB540" s="280" t="s">
        <v>5589</v>
      </c>
      <c r="MEC540" s="280" t="s">
        <v>5589</v>
      </c>
      <c r="MED540" s="280" t="s">
        <v>5589</v>
      </c>
      <c r="MEE540" s="280" t="s">
        <v>5589</v>
      </c>
      <c r="MEF540" s="280" t="s">
        <v>5589</v>
      </c>
      <c r="MEG540" s="280" t="s">
        <v>5589</v>
      </c>
      <c r="MEH540" s="280" t="s">
        <v>5589</v>
      </c>
      <c r="MEI540" s="280" t="s">
        <v>5589</v>
      </c>
      <c r="MEJ540" s="280" t="s">
        <v>5589</v>
      </c>
      <c r="MEK540" s="280" t="s">
        <v>5589</v>
      </c>
      <c r="MEL540" s="280" t="s">
        <v>5589</v>
      </c>
      <c r="MEM540" s="280" t="s">
        <v>5589</v>
      </c>
      <c r="MEN540" s="280" t="s">
        <v>5589</v>
      </c>
      <c r="MEO540" s="280" t="s">
        <v>5589</v>
      </c>
      <c r="MEP540" s="280" t="s">
        <v>5589</v>
      </c>
      <c r="MEQ540" s="280" t="s">
        <v>5589</v>
      </c>
      <c r="MER540" s="280" t="s">
        <v>5589</v>
      </c>
      <c r="MES540" s="280" t="s">
        <v>5589</v>
      </c>
      <c r="MET540" s="280" t="s">
        <v>5589</v>
      </c>
      <c r="MEU540" s="280" t="s">
        <v>5589</v>
      </c>
      <c r="MEV540" s="280" t="s">
        <v>5589</v>
      </c>
      <c r="MEW540" s="280" t="s">
        <v>5589</v>
      </c>
      <c r="MEX540" s="280" t="s">
        <v>5589</v>
      </c>
      <c r="MEY540" s="280" t="s">
        <v>5589</v>
      </c>
      <c r="MEZ540" s="280" t="s">
        <v>5589</v>
      </c>
      <c r="MFA540" s="280" t="s">
        <v>5589</v>
      </c>
      <c r="MFB540" s="280" t="s">
        <v>5589</v>
      </c>
      <c r="MFC540" s="280" t="s">
        <v>5589</v>
      </c>
      <c r="MFD540" s="280" t="s">
        <v>5589</v>
      </c>
      <c r="MFE540" s="280" t="s">
        <v>5589</v>
      </c>
      <c r="MFF540" s="280" t="s">
        <v>5589</v>
      </c>
      <c r="MFG540" s="280" t="s">
        <v>5589</v>
      </c>
      <c r="MFH540" s="280" t="s">
        <v>5589</v>
      </c>
      <c r="MFI540" s="280" t="s">
        <v>5589</v>
      </c>
      <c r="MFJ540" s="280" t="s">
        <v>5589</v>
      </c>
      <c r="MFK540" s="280" t="s">
        <v>5589</v>
      </c>
      <c r="MFL540" s="280" t="s">
        <v>5589</v>
      </c>
      <c r="MFM540" s="280" t="s">
        <v>5589</v>
      </c>
      <c r="MFN540" s="280" t="s">
        <v>5589</v>
      </c>
      <c r="MFO540" s="280" t="s">
        <v>5589</v>
      </c>
      <c r="MFP540" s="280" t="s">
        <v>5589</v>
      </c>
      <c r="MFQ540" s="280" t="s">
        <v>5589</v>
      </c>
      <c r="MFR540" s="280" t="s">
        <v>5589</v>
      </c>
      <c r="MFS540" s="280" t="s">
        <v>5589</v>
      </c>
      <c r="MFT540" s="280" t="s">
        <v>5589</v>
      </c>
      <c r="MFU540" s="280" t="s">
        <v>5589</v>
      </c>
      <c r="MFV540" s="280" t="s">
        <v>5589</v>
      </c>
      <c r="MFW540" s="280" t="s">
        <v>5589</v>
      </c>
      <c r="MFX540" s="280" t="s">
        <v>5589</v>
      </c>
      <c r="MFY540" s="280" t="s">
        <v>5589</v>
      </c>
      <c r="MFZ540" s="280" t="s">
        <v>5589</v>
      </c>
      <c r="MGA540" s="280" t="s">
        <v>5589</v>
      </c>
      <c r="MGB540" s="280" t="s">
        <v>5589</v>
      </c>
      <c r="MGC540" s="280" t="s">
        <v>5589</v>
      </c>
      <c r="MGD540" s="280" t="s">
        <v>5589</v>
      </c>
      <c r="MGE540" s="280" t="s">
        <v>5589</v>
      </c>
      <c r="MGF540" s="280" t="s">
        <v>5589</v>
      </c>
      <c r="MGG540" s="280" t="s">
        <v>5589</v>
      </c>
      <c r="MGH540" s="280" t="s">
        <v>5589</v>
      </c>
      <c r="MGI540" s="280" t="s">
        <v>5589</v>
      </c>
      <c r="MGJ540" s="280" t="s">
        <v>5589</v>
      </c>
      <c r="MGK540" s="280" t="s">
        <v>5589</v>
      </c>
      <c r="MGL540" s="280" t="s">
        <v>5589</v>
      </c>
      <c r="MGM540" s="280" t="s">
        <v>5589</v>
      </c>
      <c r="MGN540" s="280" t="s">
        <v>5589</v>
      </c>
      <c r="MGO540" s="280" t="s">
        <v>5589</v>
      </c>
      <c r="MGP540" s="280" t="s">
        <v>5589</v>
      </c>
      <c r="MGQ540" s="280" t="s">
        <v>5589</v>
      </c>
      <c r="MGR540" s="280" t="s">
        <v>5589</v>
      </c>
      <c r="MGS540" s="280" t="s">
        <v>5589</v>
      </c>
      <c r="MGT540" s="280" t="s">
        <v>5589</v>
      </c>
      <c r="MGU540" s="280" t="s">
        <v>5589</v>
      </c>
      <c r="MGV540" s="280" t="s">
        <v>5589</v>
      </c>
      <c r="MGW540" s="280" t="s">
        <v>5589</v>
      </c>
      <c r="MGX540" s="280" t="s">
        <v>5589</v>
      </c>
      <c r="MGY540" s="280" t="s">
        <v>5589</v>
      </c>
      <c r="MGZ540" s="280" t="s">
        <v>5589</v>
      </c>
      <c r="MHA540" s="280" t="s">
        <v>5589</v>
      </c>
      <c r="MHB540" s="280" t="s">
        <v>5589</v>
      </c>
      <c r="MHC540" s="280" t="s">
        <v>5589</v>
      </c>
      <c r="MHD540" s="280" t="s">
        <v>5589</v>
      </c>
      <c r="MHE540" s="280" t="s">
        <v>5589</v>
      </c>
      <c r="MHF540" s="280" t="s">
        <v>5589</v>
      </c>
      <c r="MHG540" s="280" t="s">
        <v>5589</v>
      </c>
      <c r="MHH540" s="280" t="s">
        <v>5589</v>
      </c>
      <c r="MHI540" s="280" t="s">
        <v>5589</v>
      </c>
      <c r="MHJ540" s="280" t="s">
        <v>5589</v>
      </c>
      <c r="MHK540" s="280" t="s">
        <v>5589</v>
      </c>
      <c r="MHL540" s="280" t="s">
        <v>5589</v>
      </c>
      <c r="MHM540" s="280" t="s">
        <v>5589</v>
      </c>
      <c r="MHN540" s="280" t="s">
        <v>5589</v>
      </c>
      <c r="MHO540" s="280" t="s">
        <v>5589</v>
      </c>
      <c r="MHP540" s="280" t="s">
        <v>5589</v>
      </c>
      <c r="MHQ540" s="280" t="s">
        <v>5589</v>
      </c>
      <c r="MHR540" s="280" t="s">
        <v>5589</v>
      </c>
      <c r="MHS540" s="280" t="s">
        <v>5589</v>
      </c>
      <c r="MHT540" s="280" t="s">
        <v>5589</v>
      </c>
      <c r="MHU540" s="280" t="s">
        <v>5589</v>
      </c>
      <c r="MHV540" s="280" t="s">
        <v>5589</v>
      </c>
      <c r="MHW540" s="280" t="s">
        <v>5589</v>
      </c>
      <c r="MHX540" s="280" t="s">
        <v>5589</v>
      </c>
      <c r="MHY540" s="280" t="s">
        <v>5589</v>
      </c>
      <c r="MHZ540" s="280" t="s">
        <v>5589</v>
      </c>
      <c r="MIA540" s="280" t="s">
        <v>5589</v>
      </c>
      <c r="MIB540" s="280" t="s">
        <v>5589</v>
      </c>
      <c r="MIC540" s="280" t="s">
        <v>5589</v>
      </c>
      <c r="MID540" s="280" t="s">
        <v>5589</v>
      </c>
      <c r="MIE540" s="280" t="s">
        <v>5589</v>
      </c>
      <c r="MIF540" s="280" t="s">
        <v>5589</v>
      </c>
      <c r="MIG540" s="280" t="s">
        <v>5589</v>
      </c>
      <c r="MIH540" s="280" t="s">
        <v>5589</v>
      </c>
      <c r="MII540" s="280" t="s">
        <v>5589</v>
      </c>
      <c r="MIJ540" s="280" t="s">
        <v>5589</v>
      </c>
      <c r="MIK540" s="280" t="s">
        <v>5589</v>
      </c>
      <c r="MIL540" s="280" t="s">
        <v>5589</v>
      </c>
      <c r="MIM540" s="280" t="s">
        <v>5589</v>
      </c>
      <c r="MIN540" s="280" t="s">
        <v>5589</v>
      </c>
      <c r="MIO540" s="280" t="s">
        <v>5589</v>
      </c>
      <c r="MIP540" s="280" t="s">
        <v>5589</v>
      </c>
      <c r="MIQ540" s="280" t="s">
        <v>5589</v>
      </c>
      <c r="MIR540" s="280" t="s">
        <v>5589</v>
      </c>
      <c r="MIS540" s="280" t="s">
        <v>5589</v>
      </c>
      <c r="MIT540" s="280" t="s">
        <v>5589</v>
      </c>
      <c r="MIU540" s="280" t="s">
        <v>5589</v>
      </c>
      <c r="MIV540" s="280" t="s">
        <v>5589</v>
      </c>
      <c r="MIW540" s="280" t="s">
        <v>5589</v>
      </c>
      <c r="MIX540" s="280" t="s">
        <v>5589</v>
      </c>
      <c r="MIY540" s="280" t="s">
        <v>5589</v>
      </c>
      <c r="MIZ540" s="280" t="s">
        <v>5589</v>
      </c>
      <c r="MJA540" s="280" t="s">
        <v>5589</v>
      </c>
      <c r="MJB540" s="280" t="s">
        <v>5589</v>
      </c>
      <c r="MJC540" s="280" t="s">
        <v>5589</v>
      </c>
      <c r="MJD540" s="280" t="s">
        <v>5589</v>
      </c>
      <c r="MJE540" s="280" t="s">
        <v>5589</v>
      </c>
      <c r="MJF540" s="280" t="s">
        <v>5589</v>
      </c>
      <c r="MJG540" s="280" t="s">
        <v>5589</v>
      </c>
      <c r="MJH540" s="280" t="s">
        <v>5589</v>
      </c>
      <c r="MJI540" s="280" t="s">
        <v>5589</v>
      </c>
      <c r="MJJ540" s="280" t="s">
        <v>5589</v>
      </c>
      <c r="MJK540" s="280" t="s">
        <v>5589</v>
      </c>
      <c r="MJL540" s="280" t="s">
        <v>5589</v>
      </c>
      <c r="MJM540" s="280" t="s">
        <v>5589</v>
      </c>
      <c r="MJN540" s="280" t="s">
        <v>5589</v>
      </c>
      <c r="MJO540" s="280" t="s">
        <v>5589</v>
      </c>
      <c r="MJP540" s="280" t="s">
        <v>5589</v>
      </c>
      <c r="MJQ540" s="280" t="s">
        <v>5589</v>
      </c>
      <c r="MJR540" s="280" t="s">
        <v>5589</v>
      </c>
      <c r="MJS540" s="280" t="s">
        <v>5589</v>
      </c>
      <c r="MJT540" s="280" t="s">
        <v>5589</v>
      </c>
      <c r="MJU540" s="280" t="s">
        <v>5589</v>
      </c>
      <c r="MJV540" s="280" t="s">
        <v>5589</v>
      </c>
      <c r="MJW540" s="280" t="s">
        <v>5589</v>
      </c>
      <c r="MJX540" s="280" t="s">
        <v>5589</v>
      </c>
      <c r="MJY540" s="280" t="s">
        <v>5589</v>
      </c>
      <c r="MJZ540" s="280" t="s">
        <v>5589</v>
      </c>
      <c r="MKA540" s="280" t="s">
        <v>5589</v>
      </c>
      <c r="MKB540" s="280" t="s">
        <v>5589</v>
      </c>
      <c r="MKC540" s="280" t="s">
        <v>5589</v>
      </c>
      <c r="MKD540" s="280" t="s">
        <v>5589</v>
      </c>
      <c r="MKE540" s="280" t="s">
        <v>5589</v>
      </c>
      <c r="MKF540" s="280" t="s">
        <v>5589</v>
      </c>
      <c r="MKG540" s="280" t="s">
        <v>5589</v>
      </c>
      <c r="MKH540" s="280" t="s">
        <v>5589</v>
      </c>
      <c r="MKI540" s="280" t="s">
        <v>5589</v>
      </c>
      <c r="MKJ540" s="280" t="s">
        <v>5589</v>
      </c>
      <c r="MKK540" s="280" t="s">
        <v>5589</v>
      </c>
      <c r="MKL540" s="280" t="s">
        <v>5589</v>
      </c>
      <c r="MKM540" s="280" t="s">
        <v>5589</v>
      </c>
      <c r="MKN540" s="280" t="s">
        <v>5589</v>
      </c>
      <c r="MKO540" s="280" t="s">
        <v>5589</v>
      </c>
      <c r="MKP540" s="280" t="s">
        <v>5589</v>
      </c>
      <c r="MKQ540" s="280" t="s">
        <v>5589</v>
      </c>
      <c r="MKR540" s="280" t="s">
        <v>5589</v>
      </c>
      <c r="MKS540" s="280" t="s">
        <v>5589</v>
      </c>
      <c r="MKT540" s="280" t="s">
        <v>5589</v>
      </c>
      <c r="MKU540" s="280" t="s">
        <v>5589</v>
      </c>
      <c r="MKV540" s="280" t="s">
        <v>5589</v>
      </c>
      <c r="MKW540" s="280" t="s">
        <v>5589</v>
      </c>
      <c r="MKX540" s="280" t="s">
        <v>5589</v>
      </c>
      <c r="MKY540" s="280" t="s">
        <v>5589</v>
      </c>
      <c r="MKZ540" s="280" t="s">
        <v>5589</v>
      </c>
      <c r="MLA540" s="280" t="s">
        <v>5589</v>
      </c>
      <c r="MLB540" s="280" t="s">
        <v>5589</v>
      </c>
      <c r="MLC540" s="280" t="s">
        <v>5589</v>
      </c>
      <c r="MLD540" s="280" t="s">
        <v>5589</v>
      </c>
      <c r="MLE540" s="280" t="s">
        <v>5589</v>
      </c>
      <c r="MLF540" s="280" t="s">
        <v>5589</v>
      </c>
      <c r="MLG540" s="280" t="s">
        <v>5589</v>
      </c>
      <c r="MLH540" s="280" t="s">
        <v>5589</v>
      </c>
      <c r="MLI540" s="280" t="s">
        <v>5589</v>
      </c>
      <c r="MLJ540" s="280" t="s">
        <v>5589</v>
      </c>
      <c r="MLK540" s="280" t="s">
        <v>5589</v>
      </c>
      <c r="MLL540" s="280" t="s">
        <v>5589</v>
      </c>
      <c r="MLM540" s="280" t="s">
        <v>5589</v>
      </c>
      <c r="MLN540" s="280" t="s">
        <v>5589</v>
      </c>
      <c r="MLO540" s="280" t="s">
        <v>5589</v>
      </c>
      <c r="MLP540" s="280" t="s">
        <v>5589</v>
      </c>
      <c r="MLQ540" s="280" t="s">
        <v>5589</v>
      </c>
      <c r="MLR540" s="280" t="s">
        <v>5589</v>
      </c>
      <c r="MLS540" s="280" t="s">
        <v>5589</v>
      </c>
      <c r="MLT540" s="280" t="s">
        <v>5589</v>
      </c>
      <c r="MLU540" s="280" t="s">
        <v>5589</v>
      </c>
      <c r="MLV540" s="280" t="s">
        <v>5589</v>
      </c>
      <c r="MLW540" s="280" t="s">
        <v>5589</v>
      </c>
      <c r="MLX540" s="280" t="s">
        <v>5589</v>
      </c>
      <c r="MLY540" s="280" t="s">
        <v>5589</v>
      </c>
      <c r="MLZ540" s="280" t="s">
        <v>5589</v>
      </c>
      <c r="MMA540" s="280" t="s">
        <v>5589</v>
      </c>
      <c r="MMB540" s="280" t="s">
        <v>5589</v>
      </c>
      <c r="MMC540" s="280" t="s">
        <v>5589</v>
      </c>
      <c r="MMD540" s="280" t="s">
        <v>5589</v>
      </c>
      <c r="MME540" s="280" t="s">
        <v>5589</v>
      </c>
      <c r="MMF540" s="280" t="s">
        <v>5589</v>
      </c>
      <c r="MMG540" s="280" t="s">
        <v>5589</v>
      </c>
      <c r="MMH540" s="280" t="s">
        <v>5589</v>
      </c>
      <c r="MMI540" s="280" t="s">
        <v>5589</v>
      </c>
      <c r="MMJ540" s="280" t="s">
        <v>5589</v>
      </c>
      <c r="MMK540" s="280" t="s">
        <v>5589</v>
      </c>
      <c r="MML540" s="280" t="s">
        <v>5589</v>
      </c>
      <c r="MMM540" s="280" t="s">
        <v>5589</v>
      </c>
      <c r="MMN540" s="280" t="s">
        <v>5589</v>
      </c>
      <c r="MMO540" s="280" t="s">
        <v>5589</v>
      </c>
      <c r="MMP540" s="280" t="s">
        <v>5589</v>
      </c>
      <c r="MMQ540" s="280" t="s">
        <v>5589</v>
      </c>
      <c r="MMR540" s="280" t="s">
        <v>5589</v>
      </c>
      <c r="MMS540" s="280" t="s">
        <v>5589</v>
      </c>
      <c r="MMT540" s="280" t="s">
        <v>5589</v>
      </c>
      <c r="MMU540" s="280" t="s">
        <v>5589</v>
      </c>
      <c r="MMV540" s="280" t="s">
        <v>5589</v>
      </c>
      <c r="MMW540" s="280" t="s">
        <v>5589</v>
      </c>
      <c r="MMX540" s="280" t="s">
        <v>5589</v>
      </c>
      <c r="MMY540" s="280" t="s">
        <v>5589</v>
      </c>
      <c r="MMZ540" s="280" t="s">
        <v>5589</v>
      </c>
      <c r="MNA540" s="280" t="s">
        <v>5589</v>
      </c>
      <c r="MNB540" s="280" t="s">
        <v>5589</v>
      </c>
      <c r="MNC540" s="280" t="s">
        <v>5589</v>
      </c>
      <c r="MND540" s="280" t="s">
        <v>5589</v>
      </c>
      <c r="MNE540" s="280" t="s">
        <v>5589</v>
      </c>
      <c r="MNF540" s="280" t="s">
        <v>5589</v>
      </c>
      <c r="MNG540" s="280" t="s">
        <v>5589</v>
      </c>
      <c r="MNH540" s="280" t="s">
        <v>5589</v>
      </c>
      <c r="MNI540" s="280" t="s">
        <v>5589</v>
      </c>
      <c r="MNJ540" s="280" t="s">
        <v>5589</v>
      </c>
      <c r="MNK540" s="280" t="s">
        <v>5589</v>
      </c>
      <c r="MNL540" s="280" t="s">
        <v>5589</v>
      </c>
      <c r="MNM540" s="280" t="s">
        <v>5589</v>
      </c>
      <c r="MNN540" s="280" t="s">
        <v>5589</v>
      </c>
      <c r="MNO540" s="280" t="s">
        <v>5589</v>
      </c>
      <c r="MNP540" s="280" t="s">
        <v>5589</v>
      </c>
      <c r="MNQ540" s="280" t="s">
        <v>5589</v>
      </c>
      <c r="MNR540" s="280" t="s">
        <v>5589</v>
      </c>
      <c r="MNS540" s="280" t="s">
        <v>5589</v>
      </c>
      <c r="MNT540" s="280" t="s">
        <v>5589</v>
      </c>
      <c r="MNU540" s="280" t="s">
        <v>5589</v>
      </c>
      <c r="MNV540" s="280" t="s">
        <v>5589</v>
      </c>
      <c r="MNW540" s="280" t="s">
        <v>5589</v>
      </c>
      <c r="MNX540" s="280" t="s">
        <v>5589</v>
      </c>
      <c r="MNY540" s="280" t="s">
        <v>5589</v>
      </c>
      <c r="MNZ540" s="280" t="s">
        <v>5589</v>
      </c>
      <c r="MOA540" s="280" t="s">
        <v>5589</v>
      </c>
      <c r="MOB540" s="280" t="s">
        <v>5589</v>
      </c>
      <c r="MOC540" s="280" t="s">
        <v>5589</v>
      </c>
      <c r="MOD540" s="280" t="s">
        <v>5589</v>
      </c>
      <c r="MOE540" s="280" t="s">
        <v>5589</v>
      </c>
      <c r="MOF540" s="280" t="s">
        <v>5589</v>
      </c>
      <c r="MOG540" s="280" t="s">
        <v>5589</v>
      </c>
      <c r="MOH540" s="280" t="s">
        <v>5589</v>
      </c>
      <c r="MOI540" s="280" t="s">
        <v>5589</v>
      </c>
      <c r="MOJ540" s="280" t="s">
        <v>5589</v>
      </c>
      <c r="MOK540" s="280" t="s">
        <v>5589</v>
      </c>
      <c r="MOL540" s="280" t="s">
        <v>5589</v>
      </c>
      <c r="MOM540" s="280" t="s">
        <v>5589</v>
      </c>
      <c r="MON540" s="280" t="s">
        <v>5589</v>
      </c>
      <c r="MOO540" s="280" t="s">
        <v>5589</v>
      </c>
      <c r="MOP540" s="280" t="s">
        <v>5589</v>
      </c>
      <c r="MOQ540" s="280" t="s">
        <v>5589</v>
      </c>
      <c r="MOR540" s="280" t="s">
        <v>5589</v>
      </c>
      <c r="MOS540" s="280" t="s">
        <v>5589</v>
      </c>
      <c r="MOT540" s="280" t="s">
        <v>5589</v>
      </c>
      <c r="MOU540" s="280" t="s">
        <v>5589</v>
      </c>
      <c r="MOV540" s="280" t="s">
        <v>5589</v>
      </c>
      <c r="MOW540" s="280" t="s">
        <v>5589</v>
      </c>
      <c r="MOX540" s="280" t="s">
        <v>5589</v>
      </c>
      <c r="MOY540" s="280" t="s">
        <v>5589</v>
      </c>
      <c r="MOZ540" s="280" t="s">
        <v>5589</v>
      </c>
      <c r="MPA540" s="280" t="s">
        <v>5589</v>
      </c>
      <c r="MPB540" s="280" t="s">
        <v>5589</v>
      </c>
      <c r="MPC540" s="280" t="s">
        <v>5589</v>
      </c>
      <c r="MPD540" s="280" t="s">
        <v>5589</v>
      </c>
      <c r="MPE540" s="280" t="s">
        <v>5589</v>
      </c>
      <c r="MPF540" s="280" t="s">
        <v>5589</v>
      </c>
      <c r="MPG540" s="280" t="s">
        <v>5589</v>
      </c>
      <c r="MPH540" s="280" t="s">
        <v>5589</v>
      </c>
      <c r="MPI540" s="280" t="s">
        <v>5589</v>
      </c>
      <c r="MPJ540" s="280" t="s">
        <v>5589</v>
      </c>
      <c r="MPK540" s="280" t="s">
        <v>5589</v>
      </c>
      <c r="MPL540" s="280" t="s">
        <v>5589</v>
      </c>
      <c r="MPM540" s="280" t="s">
        <v>5589</v>
      </c>
      <c r="MPN540" s="280" t="s">
        <v>5589</v>
      </c>
      <c r="MPO540" s="280" t="s">
        <v>5589</v>
      </c>
      <c r="MPP540" s="280" t="s">
        <v>5589</v>
      </c>
      <c r="MPQ540" s="280" t="s">
        <v>5589</v>
      </c>
      <c r="MPR540" s="280" t="s">
        <v>5589</v>
      </c>
      <c r="MPS540" s="280" t="s">
        <v>5589</v>
      </c>
      <c r="MPT540" s="280" t="s">
        <v>5589</v>
      </c>
      <c r="MPU540" s="280" t="s">
        <v>5589</v>
      </c>
      <c r="MPV540" s="280" t="s">
        <v>5589</v>
      </c>
      <c r="MPW540" s="280" t="s">
        <v>5589</v>
      </c>
      <c r="MPX540" s="280" t="s">
        <v>5589</v>
      </c>
      <c r="MPY540" s="280" t="s">
        <v>5589</v>
      </c>
      <c r="MPZ540" s="280" t="s">
        <v>5589</v>
      </c>
      <c r="MQA540" s="280" t="s">
        <v>5589</v>
      </c>
      <c r="MQB540" s="280" t="s">
        <v>5589</v>
      </c>
      <c r="MQC540" s="280" t="s">
        <v>5589</v>
      </c>
      <c r="MQD540" s="280" t="s">
        <v>5589</v>
      </c>
      <c r="MQE540" s="280" t="s">
        <v>5589</v>
      </c>
      <c r="MQF540" s="280" t="s">
        <v>5589</v>
      </c>
      <c r="MQG540" s="280" t="s">
        <v>5589</v>
      </c>
      <c r="MQH540" s="280" t="s">
        <v>5589</v>
      </c>
      <c r="MQI540" s="280" t="s">
        <v>5589</v>
      </c>
      <c r="MQJ540" s="280" t="s">
        <v>5589</v>
      </c>
      <c r="MQK540" s="280" t="s">
        <v>5589</v>
      </c>
      <c r="MQL540" s="280" t="s">
        <v>5589</v>
      </c>
      <c r="MQM540" s="280" t="s">
        <v>5589</v>
      </c>
      <c r="MQN540" s="280" t="s">
        <v>5589</v>
      </c>
      <c r="MQO540" s="280" t="s">
        <v>5589</v>
      </c>
      <c r="MQP540" s="280" t="s">
        <v>5589</v>
      </c>
      <c r="MQQ540" s="280" t="s">
        <v>5589</v>
      </c>
      <c r="MQR540" s="280" t="s">
        <v>5589</v>
      </c>
      <c r="MQS540" s="280" t="s">
        <v>5589</v>
      </c>
      <c r="MQT540" s="280" t="s">
        <v>5589</v>
      </c>
      <c r="MQU540" s="280" t="s">
        <v>5589</v>
      </c>
      <c r="MQV540" s="280" t="s">
        <v>5589</v>
      </c>
      <c r="MQW540" s="280" t="s">
        <v>5589</v>
      </c>
      <c r="MQX540" s="280" t="s">
        <v>5589</v>
      </c>
      <c r="MQY540" s="280" t="s">
        <v>5589</v>
      </c>
      <c r="MQZ540" s="280" t="s">
        <v>5589</v>
      </c>
      <c r="MRA540" s="280" t="s">
        <v>5589</v>
      </c>
      <c r="MRB540" s="280" t="s">
        <v>5589</v>
      </c>
      <c r="MRC540" s="280" t="s">
        <v>5589</v>
      </c>
      <c r="MRD540" s="280" t="s">
        <v>5589</v>
      </c>
      <c r="MRE540" s="280" t="s">
        <v>5589</v>
      </c>
      <c r="MRF540" s="280" t="s">
        <v>5589</v>
      </c>
      <c r="MRG540" s="280" t="s">
        <v>5589</v>
      </c>
      <c r="MRH540" s="280" t="s">
        <v>5589</v>
      </c>
      <c r="MRI540" s="280" t="s">
        <v>5589</v>
      </c>
      <c r="MRJ540" s="280" t="s">
        <v>5589</v>
      </c>
      <c r="MRK540" s="280" t="s">
        <v>5589</v>
      </c>
      <c r="MRL540" s="280" t="s">
        <v>5589</v>
      </c>
      <c r="MRM540" s="280" t="s">
        <v>5589</v>
      </c>
      <c r="MRN540" s="280" t="s">
        <v>5589</v>
      </c>
      <c r="MRO540" s="280" t="s">
        <v>5589</v>
      </c>
      <c r="MRP540" s="280" t="s">
        <v>5589</v>
      </c>
      <c r="MRQ540" s="280" t="s">
        <v>5589</v>
      </c>
      <c r="MRR540" s="280" t="s">
        <v>5589</v>
      </c>
      <c r="MRS540" s="280" t="s">
        <v>5589</v>
      </c>
      <c r="MRT540" s="280" t="s">
        <v>5589</v>
      </c>
      <c r="MRU540" s="280" t="s">
        <v>5589</v>
      </c>
      <c r="MRV540" s="280" t="s">
        <v>5589</v>
      </c>
      <c r="MRW540" s="280" t="s">
        <v>5589</v>
      </c>
      <c r="MRX540" s="280" t="s">
        <v>5589</v>
      </c>
      <c r="MRY540" s="280" t="s">
        <v>5589</v>
      </c>
      <c r="MRZ540" s="280" t="s">
        <v>5589</v>
      </c>
      <c r="MSA540" s="280" t="s">
        <v>5589</v>
      </c>
      <c r="MSB540" s="280" t="s">
        <v>5589</v>
      </c>
      <c r="MSC540" s="280" t="s">
        <v>5589</v>
      </c>
      <c r="MSD540" s="280" t="s">
        <v>5589</v>
      </c>
      <c r="MSE540" s="280" t="s">
        <v>5589</v>
      </c>
      <c r="MSF540" s="280" t="s">
        <v>5589</v>
      </c>
      <c r="MSG540" s="280" t="s">
        <v>5589</v>
      </c>
      <c r="MSH540" s="280" t="s">
        <v>5589</v>
      </c>
      <c r="MSI540" s="280" t="s">
        <v>5589</v>
      </c>
      <c r="MSJ540" s="280" t="s">
        <v>5589</v>
      </c>
      <c r="MSK540" s="280" t="s">
        <v>5589</v>
      </c>
      <c r="MSL540" s="280" t="s">
        <v>5589</v>
      </c>
      <c r="MSM540" s="280" t="s">
        <v>5589</v>
      </c>
      <c r="MSN540" s="280" t="s">
        <v>5589</v>
      </c>
      <c r="MSO540" s="280" t="s">
        <v>5589</v>
      </c>
      <c r="MSP540" s="280" t="s">
        <v>5589</v>
      </c>
      <c r="MSQ540" s="280" t="s">
        <v>5589</v>
      </c>
      <c r="MSR540" s="280" t="s">
        <v>5589</v>
      </c>
      <c r="MSS540" s="280" t="s">
        <v>5589</v>
      </c>
      <c r="MST540" s="280" t="s">
        <v>5589</v>
      </c>
      <c r="MSU540" s="280" t="s">
        <v>5589</v>
      </c>
      <c r="MSV540" s="280" t="s">
        <v>5589</v>
      </c>
      <c r="MSW540" s="280" t="s">
        <v>5589</v>
      </c>
      <c r="MSX540" s="280" t="s">
        <v>5589</v>
      </c>
      <c r="MSY540" s="280" t="s">
        <v>5589</v>
      </c>
      <c r="MSZ540" s="280" t="s">
        <v>5589</v>
      </c>
      <c r="MTA540" s="280" t="s">
        <v>5589</v>
      </c>
      <c r="MTB540" s="280" t="s">
        <v>5589</v>
      </c>
      <c r="MTC540" s="280" t="s">
        <v>5589</v>
      </c>
      <c r="MTD540" s="280" t="s">
        <v>5589</v>
      </c>
      <c r="MTE540" s="280" t="s">
        <v>5589</v>
      </c>
      <c r="MTF540" s="280" t="s">
        <v>5589</v>
      </c>
      <c r="MTG540" s="280" t="s">
        <v>5589</v>
      </c>
      <c r="MTH540" s="280" t="s">
        <v>5589</v>
      </c>
      <c r="MTI540" s="280" t="s">
        <v>5589</v>
      </c>
      <c r="MTJ540" s="280" t="s">
        <v>5589</v>
      </c>
      <c r="MTK540" s="280" t="s">
        <v>5589</v>
      </c>
      <c r="MTL540" s="280" t="s">
        <v>5589</v>
      </c>
      <c r="MTM540" s="280" t="s">
        <v>5589</v>
      </c>
      <c r="MTN540" s="280" t="s">
        <v>5589</v>
      </c>
      <c r="MTO540" s="280" t="s">
        <v>5589</v>
      </c>
      <c r="MTP540" s="280" t="s">
        <v>5589</v>
      </c>
      <c r="MTQ540" s="280" t="s">
        <v>5589</v>
      </c>
      <c r="MTR540" s="280" t="s">
        <v>5589</v>
      </c>
      <c r="MTS540" s="280" t="s">
        <v>5589</v>
      </c>
      <c r="MTT540" s="280" t="s">
        <v>5589</v>
      </c>
      <c r="MTU540" s="280" t="s">
        <v>5589</v>
      </c>
      <c r="MTV540" s="280" t="s">
        <v>5589</v>
      </c>
      <c r="MTW540" s="280" t="s">
        <v>5589</v>
      </c>
      <c r="MTX540" s="280" t="s">
        <v>5589</v>
      </c>
      <c r="MTY540" s="280" t="s">
        <v>5589</v>
      </c>
      <c r="MTZ540" s="280" t="s">
        <v>5589</v>
      </c>
      <c r="MUA540" s="280" t="s">
        <v>5589</v>
      </c>
      <c r="MUB540" s="280" t="s">
        <v>5589</v>
      </c>
      <c r="MUC540" s="280" t="s">
        <v>5589</v>
      </c>
      <c r="MUD540" s="280" t="s">
        <v>5589</v>
      </c>
      <c r="MUE540" s="280" t="s">
        <v>5589</v>
      </c>
      <c r="MUF540" s="280" t="s">
        <v>5589</v>
      </c>
      <c r="MUG540" s="280" t="s">
        <v>5589</v>
      </c>
      <c r="MUH540" s="280" t="s">
        <v>5589</v>
      </c>
      <c r="MUI540" s="280" t="s">
        <v>5589</v>
      </c>
      <c r="MUJ540" s="280" t="s">
        <v>5589</v>
      </c>
      <c r="MUK540" s="280" t="s">
        <v>5589</v>
      </c>
      <c r="MUL540" s="280" t="s">
        <v>5589</v>
      </c>
      <c r="MUM540" s="280" t="s">
        <v>5589</v>
      </c>
      <c r="MUN540" s="280" t="s">
        <v>5589</v>
      </c>
      <c r="MUO540" s="280" t="s">
        <v>5589</v>
      </c>
      <c r="MUP540" s="280" t="s">
        <v>5589</v>
      </c>
      <c r="MUQ540" s="280" t="s">
        <v>5589</v>
      </c>
      <c r="MUR540" s="280" t="s">
        <v>5589</v>
      </c>
      <c r="MUS540" s="280" t="s">
        <v>5589</v>
      </c>
      <c r="MUT540" s="280" t="s">
        <v>5589</v>
      </c>
      <c r="MUU540" s="280" t="s">
        <v>5589</v>
      </c>
      <c r="MUV540" s="280" t="s">
        <v>5589</v>
      </c>
      <c r="MUW540" s="280" t="s">
        <v>5589</v>
      </c>
      <c r="MUX540" s="280" t="s">
        <v>5589</v>
      </c>
      <c r="MUY540" s="280" t="s">
        <v>5589</v>
      </c>
      <c r="MUZ540" s="280" t="s">
        <v>5589</v>
      </c>
      <c r="MVA540" s="280" t="s">
        <v>5589</v>
      </c>
      <c r="MVB540" s="280" t="s">
        <v>5589</v>
      </c>
      <c r="MVC540" s="280" t="s">
        <v>5589</v>
      </c>
      <c r="MVD540" s="280" t="s">
        <v>5589</v>
      </c>
      <c r="MVE540" s="280" t="s">
        <v>5589</v>
      </c>
      <c r="MVF540" s="280" t="s">
        <v>5589</v>
      </c>
      <c r="MVG540" s="280" t="s">
        <v>5589</v>
      </c>
      <c r="MVH540" s="280" t="s">
        <v>5589</v>
      </c>
      <c r="MVI540" s="280" t="s">
        <v>5589</v>
      </c>
      <c r="MVJ540" s="280" t="s">
        <v>5589</v>
      </c>
      <c r="MVK540" s="280" t="s">
        <v>5589</v>
      </c>
      <c r="MVL540" s="280" t="s">
        <v>5589</v>
      </c>
      <c r="MVM540" s="280" t="s">
        <v>5589</v>
      </c>
      <c r="MVN540" s="280" t="s">
        <v>5589</v>
      </c>
      <c r="MVO540" s="280" t="s">
        <v>5589</v>
      </c>
      <c r="MVP540" s="280" t="s">
        <v>5589</v>
      </c>
      <c r="MVQ540" s="280" t="s">
        <v>5589</v>
      </c>
      <c r="MVR540" s="280" t="s">
        <v>5589</v>
      </c>
      <c r="MVS540" s="280" t="s">
        <v>5589</v>
      </c>
      <c r="MVT540" s="280" t="s">
        <v>5589</v>
      </c>
      <c r="MVU540" s="280" t="s">
        <v>5589</v>
      </c>
      <c r="MVV540" s="280" t="s">
        <v>5589</v>
      </c>
      <c r="MVW540" s="280" t="s">
        <v>5589</v>
      </c>
      <c r="MVX540" s="280" t="s">
        <v>5589</v>
      </c>
      <c r="MVY540" s="280" t="s">
        <v>5589</v>
      </c>
      <c r="MVZ540" s="280" t="s">
        <v>5589</v>
      </c>
      <c r="MWA540" s="280" t="s">
        <v>5589</v>
      </c>
      <c r="MWB540" s="280" t="s">
        <v>5589</v>
      </c>
      <c r="MWC540" s="280" t="s">
        <v>5589</v>
      </c>
      <c r="MWD540" s="280" t="s">
        <v>5589</v>
      </c>
      <c r="MWE540" s="280" t="s">
        <v>5589</v>
      </c>
      <c r="MWF540" s="280" t="s">
        <v>5589</v>
      </c>
      <c r="MWG540" s="280" t="s">
        <v>5589</v>
      </c>
      <c r="MWH540" s="280" t="s">
        <v>5589</v>
      </c>
      <c r="MWI540" s="280" t="s">
        <v>5589</v>
      </c>
      <c r="MWJ540" s="280" t="s">
        <v>5589</v>
      </c>
      <c r="MWK540" s="280" t="s">
        <v>5589</v>
      </c>
      <c r="MWL540" s="280" t="s">
        <v>5589</v>
      </c>
      <c r="MWM540" s="280" t="s">
        <v>5589</v>
      </c>
      <c r="MWN540" s="280" t="s">
        <v>5589</v>
      </c>
      <c r="MWO540" s="280" t="s">
        <v>5589</v>
      </c>
      <c r="MWP540" s="280" t="s">
        <v>5589</v>
      </c>
      <c r="MWQ540" s="280" t="s">
        <v>5589</v>
      </c>
      <c r="MWR540" s="280" t="s">
        <v>5589</v>
      </c>
      <c r="MWS540" s="280" t="s">
        <v>5589</v>
      </c>
      <c r="MWT540" s="280" t="s">
        <v>5589</v>
      </c>
      <c r="MWU540" s="280" t="s">
        <v>5589</v>
      </c>
      <c r="MWV540" s="280" t="s">
        <v>5589</v>
      </c>
      <c r="MWW540" s="280" t="s">
        <v>5589</v>
      </c>
      <c r="MWX540" s="280" t="s">
        <v>5589</v>
      </c>
      <c r="MWY540" s="280" t="s">
        <v>5589</v>
      </c>
      <c r="MWZ540" s="280" t="s">
        <v>5589</v>
      </c>
      <c r="MXA540" s="280" t="s">
        <v>5589</v>
      </c>
      <c r="MXB540" s="280" t="s">
        <v>5589</v>
      </c>
      <c r="MXC540" s="280" t="s">
        <v>5589</v>
      </c>
      <c r="MXD540" s="280" t="s">
        <v>5589</v>
      </c>
      <c r="MXE540" s="280" t="s">
        <v>5589</v>
      </c>
      <c r="MXF540" s="280" t="s">
        <v>5589</v>
      </c>
      <c r="MXG540" s="280" t="s">
        <v>5589</v>
      </c>
      <c r="MXH540" s="280" t="s">
        <v>5589</v>
      </c>
      <c r="MXI540" s="280" t="s">
        <v>5589</v>
      </c>
      <c r="MXJ540" s="280" t="s">
        <v>5589</v>
      </c>
      <c r="MXK540" s="280" t="s">
        <v>5589</v>
      </c>
      <c r="MXL540" s="280" t="s">
        <v>5589</v>
      </c>
      <c r="MXM540" s="280" t="s">
        <v>5589</v>
      </c>
      <c r="MXN540" s="280" t="s">
        <v>5589</v>
      </c>
      <c r="MXO540" s="280" t="s">
        <v>5589</v>
      </c>
      <c r="MXP540" s="280" t="s">
        <v>5589</v>
      </c>
      <c r="MXQ540" s="280" t="s">
        <v>5589</v>
      </c>
      <c r="MXR540" s="280" t="s">
        <v>5589</v>
      </c>
      <c r="MXS540" s="280" t="s">
        <v>5589</v>
      </c>
      <c r="MXT540" s="280" t="s">
        <v>5589</v>
      </c>
      <c r="MXU540" s="280" t="s">
        <v>5589</v>
      </c>
      <c r="MXV540" s="280" t="s">
        <v>5589</v>
      </c>
      <c r="MXW540" s="280" t="s">
        <v>5589</v>
      </c>
      <c r="MXX540" s="280" t="s">
        <v>5589</v>
      </c>
      <c r="MXY540" s="280" t="s">
        <v>5589</v>
      </c>
      <c r="MXZ540" s="280" t="s">
        <v>5589</v>
      </c>
      <c r="MYA540" s="280" t="s">
        <v>5589</v>
      </c>
      <c r="MYB540" s="280" t="s">
        <v>5589</v>
      </c>
      <c r="MYC540" s="280" t="s">
        <v>5589</v>
      </c>
      <c r="MYD540" s="280" t="s">
        <v>5589</v>
      </c>
      <c r="MYE540" s="280" t="s">
        <v>5589</v>
      </c>
      <c r="MYF540" s="280" t="s">
        <v>5589</v>
      </c>
      <c r="MYG540" s="280" t="s">
        <v>5589</v>
      </c>
      <c r="MYH540" s="280" t="s">
        <v>5589</v>
      </c>
      <c r="MYI540" s="280" t="s">
        <v>5589</v>
      </c>
      <c r="MYJ540" s="280" t="s">
        <v>5589</v>
      </c>
      <c r="MYK540" s="280" t="s">
        <v>5589</v>
      </c>
      <c r="MYL540" s="280" t="s">
        <v>5589</v>
      </c>
      <c r="MYM540" s="280" t="s">
        <v>5589</v>
      </c>
      <c r="MYN540" s="280" t="s">
        <v>5589</v>
      </c>
      <c r="MYO540" s="280" t="s">
        <v>5589</v>
      </c>
      <c r="MYP540" s="280" t="s">
        <v>5589</v>
      </c>
      <c r="MYQ540" s="280" t="s">
        <v>5589</v>
      </c>
      <c r="MYR540" s="280" t="s">
        <v>5589</v>
      </c>
      <c r="MYS540" s="280" t="s">
        <v>5589</v>
      </c>
      <c r="MYT540" s="280" t="s">
        <v>5589</v>
      </c>
      <c r="MYU540" s="280" t="s">
        <v>5589</v>
      </c>
      <c r="MYV540" s="280" t="s">
        <v>5589</v>
      </c>
      <c r="MYW540" s="280" t="s">
        <v>5589</v>
      </c>
      <c r="MYX540" s="280" t="s">
        <v>5589</v>
      </c>
      <c r="MYY540" s="280" t="s">
        <v>5589</v>
      </c>
      <c r="MYZ540" s="280" t="s">
        <v>5589</v>
      </c>
      <c r="MZA540" s="280" t="s">
        <v>5589</v>
      </c>
      <c r="MZB540" s="280" t="s">
        <v>5589</v>
      </c>
      <c r="MZC540" s="280" t="s">
        <v>5589</v>
      </c>
      <c r="MZD540" s="280" t="s">
        <v>5589</v>
      </c>
      <c r="MZE540" s="280" t="s">
        <v>5589</v>
      </c>
      <c r="MZF540" s="280" t="s">
        <v>5589</v>
      </c>
      <c r="MZG540" s="280" t="s">
        <v>5589</v>
      </c>
      <c r="MZH540" s="280" t="s">
        <v>5589</v>
      </c>
      <c r="MZI540" s="280" t="s">
        <v>5589</v>
      </c>
      <c r="MZJ540" s="280" t="s">
        <v>5589</v>
      </c>
      <c r="MZK540" s="280" t="s">
        <v>5589</v>
      </c>
      <c r="MZL540" s="280" t="s">
        <v>5589</v>
      </c>
      <c r="MZM540" s="280" t="s">
        <v>5589</v>
      </c>
      <c r="MZN540" s="280" t="s">
        <v>5589</v>
      </c>
      <c r="MZO540" s="280" t="s">
        <v>5589</v>
      </c>
      <c r="MZP540" s="280" t="s">
        <v>5589</v>
      </c>
      <c r="MZQ540" s="280" t="s">
        <v>5589</v>
      </c>
      <c r="MZR540" s="280" t="s">
        <v>5589</v>
      </c>
      <c r="MZS540" s="280" t="s">
        <v>5589</v>
      </c>
      <c r="MZT540" s="280" t="s">
        <v>5589</v>
      </c>
      <c r="MZU540" s="280" t="s">
        <v>5589</v>
      </c>
      <c r="MZV540" s="280" t="s">
        <v>5589</v>
      </c>
      <c r="MZW540" s="280" t="s">
        <v>5589</v>
      </c>
      <c r="MZX540" s="280" t="s">
        <v>5589</v>
      </c>
      <c r="MZY540" s="280" t="s">
        <v>5589</v>
      </c>
      <c r="MZZ540" s="280" t="s">
        <v>5589</v>
      </c>
      <c r="NAA540" s="280" t="s">
        <v>5589</v>
      </c>
      <c r="NAB540" s="280" t="s">
        <v>5589</v>
      </c>
      <c r="NAC540" s="280" t="s">
        <v>5589</v>
      </c>
      <c r="NAD540" s="280" t="s">
        <v>5589</v>
      </c>
      <c r="NAE540" s="280" t="s">
        <v>5589</v>
      </c>
      <c r="NAF540" s="280" t="s">
        <v>5589</v>
      </c>
      <c r="NAG540" s="280" t="s">
        <v>5589</v>
      </c>
      <c r="NAH540" s="280" t="s">
        <v>5589</v>
      </c>
      <c r="NAI540" s="280" t="s">
        <v>5589</v>
      </c>
      <c r="NAJ540" s="280" t="s">
        <v>5589</v>
      </c>
      <c r="NAK540" s="280" t="s">
        <v>5589</v>
      </c>
      <c r="NAL540" s="280" t="s">
        <v>5589</v>
      </c>
      <c r="NAM540" s="280" t="s">
        <v>5589</v>
      </c>
      <c r="NAN540" s="280" t="s">
        <v>5589</v>
      </c>
      <c r="NAO540" s="280" t="s">
        <v>5589</v>
      </c>
      <c r="NAP540" s="280" t="s">
        <v>5589</v>
      </c>
      <c r="NAQ540" s="280" t="s">
        <v>5589</v>
      </c>
      <c r="NAR540" s="280" t="s">
        <v>5589</v>
      </c>
      <c r="NAS540" s="280" t="s">
        <v>5589</v>
      </c>
      <c r="NAT540" s="280" t="s">
        <v>5589</v>
      </c>
      <c r="NAU540" s="280" t="s">
        <v>5589</v>
      </c>
      <c r="NAV540" s="280" t="s">
        <v>5589</v>
      </c>
      <c r="NAW540" s="280" t="s">
        <v>5589</v>
      </c>
      <c r="NAX540" s="280" t="s">
        <v>5589</v>
      </c>
      <c r="NAY540" s="280" t="s">
        <v>5589</v>
      </c>
      <c r="NAZ540" s="280" t="s">
        <v>5589</v>
      </c>
      <c r="NBA540" s="280" t="s">
        <v>5589</v>
      </c>
      <c r="NBB540" s="280" t="s">
        <v>5589</v>
      </c>
      <c r="NBC540" s="280" t="s">
        <v>5589</v>
      </c>
      <c r="NBD540" s="280" t="s">
        <v>5589</v>
      </c>
      <c r="NBE540" s="280" t="s">
        <v>5589</v>
      </c>
      <c r="NBF540" s="280" t="s">
        <v>5589</v>
      </c>
      <c r="NBG540" s="280" t="s">
        <v>5589</v>
      </c>
      <c r="NBH540" s="280" t="s">
        <v>5589</v>
      </c>
      <c r="NBI540" s="280" t="s">
        <v>5589</v>
      </c>
      <c r="NBJ540" s="280" t="s">
        <v>5589</v>
      </c>
      <c r="NBK540" s="280" t="s">
        <v>5589</v>
      </c>
      <c r="NBL540" s="280" t="s">
        <v>5589</v>
      </c>
      <c r="NBM540" s="280" t="s">
        <v>5589</v>
      </c>
      <c r="NBN540" s="280" t="s">
        <v>5589</v>
      </c>
      <c r="NBO540" s="280" t="s">
        <v>5589</v>
      </c>
      <c r="NBP540" s="280" t="s">
        <v>5589</v>
      </c>
      <c r="NBQ540" s="280" t="s">
        <v>5589</v>
      </c>
      <c r="NBR540" s="280" t="s">
        <v>5589</v>
      </c>
      <c r="NBS540" s="280" t="s">
        <v>5589</v>
      </c>
      <c r="NBT540" s="280" t="s">
        <v>5589</v>
      </c>
      <c r="NBU540" s="280" t="s">
        <v>5589</v>
      </c>
      <c r="NBV540" s="280" t="s">
        <v>5589</v>
      </c>
      <c r="NBW540" s="280" t="s">
        <v>5589</v>
      </c>
      <c r="NBX540" s="280" t="s">
        <v>5589</v>
      </c>
      <c r="NBY540" s="280" t="s">
        <v>5589</v>
      </c>
      <c r="NBZ540" s="280" t="s">
        <v>5589</v>
      </c>
      <c r="NCA540" s="280" t="s">
        <v>5589</v>
      </c>
      <c r="NCB540" s="280" t="s">
        <v>5589</v>
      </c>
      <c r="NCC540" s="280" t="s">
        <v>5589</v>
      </c>
      <c r="NCD540" s="280" t="s">
        <v>5589</v>
      </c>
      <c r="NCE540" s="280" t="s">
        <v>5589</v>
      </c>
      <c r="NCF540" s="280" t="s">
        <v>5589</v>
      </c>
      <c r="NCG540" s="280" t="s">
        <v>5589</v>
      </c>
      <c r="NCH540" s="280" t="s">
        <v>5589</v>
      </c>
      <c r="NCI540" s="280" t="s">
        <v>5589</v>
      </c>
      <c r="NCJ540" s="280" t="s">
        <v>5589</v>
      </c>
      <c r="NCK540" s="280" t="s">
        <v>5589</v>
      </c>
      <c r="NCL540" s="280" t="s">
        <v>5589</v>
      </c>
      <c r="NCM540" s="280" t="s">
        <v>5589</v>
      </c>
      <c r="NCN540" s="280" t="s">
        <v>5589</v>
      </c>
      <c r="NCO540" s="280" t="s">
        <v>5589</v>
      </c>
      <c r="NCP540" s="280" t="s">
        <v>5589</v>
      </c>
      <c r="NCQ540" s="280" t="s">
        <v>5589</v>
      </c>
      <c r="NCR540" s="280" t="s">
        <v>5589</v>
      </c>
      <c r="NCS540" s="280" t="s">
        <v>5589</v>
      </c>
      <c r="NCT540" s="280" t="s">
        <v>5589</v>
      </c>
      <c r="NCU540" s="280" t="s">
        <v>5589</v>
      </c>
      <c r="NCV540" s="280" t="s">
        <v>5589</v>
      </c>
      <c r="NCW540" s="280" t="s">
        <v>5589</v>
      </c>
      <c r="NCX540" s="280" t="s">
        <v>5589</v>
      </c>
      <c r="NCY540" s="280" t="s">
        <v>5589</v>
      </c>
      <c r="NCZ540" s="280" t="s">
        <v>5589</v>
      </c>
      <c r="NDA540" s="280" t="s">
        <v>5589</v>
      </c>
      <c r="NDB540" s="280" t="s">
        <v>5589</v>
      </c>
      <c r="NDC540" s="280" t="s">
        <v>5589</v>
      </c>
      <c r="NDD540" s="280" t="s">
        <v>5589</v>
      </c>
      <c r="NDE540" s="280" t="s">
        <v>5589</v>
      </c>
      <c r="NDF540" s="280" t="s">
        <v>5589</v>
      </c>
      <c r="NDG540" s="280" t="s">
        <v>5589</v>
      </c>
      <c r="NDH540" s="280" t="s">
        <v>5589</v>
      </c>
      <c r="NDI540" s="280" t="s">
        <v>5589</v>
      </c>
      <c r="NDJ540" s="280" t="s">
        <v>5589</v>
      </c>
      <c r="NDK540" s="280" t="s">
        <v>5589</v>
      </c>
      <c r="NDL540" s="280" t="s">
        <v>5589</v>
      </c>
      <c r="NDM540" s="280" t="s">
        <v>5589</v>
      </c>
      <c r="NDN540" s="280" t="s">
        <v>5589</v>
      </c>
      <c r="NDO540" s="280" t="s">
        <v>5589</v>
      </c>
      <c r="NDP540" s="280" t="s">
        <v>5589</v>
      </c>
      <c r="NDQ540" s="280" t="s">
        <v>5589</v>
      </c>
      <c r="NDR540" s="280" t="s">
        <v>5589</v>
      </c>
      <c r="NDS540" s="280" t="s">
        <v>5589</v>
      </c>
      <c r="NDT540" s="280" t="s">
        <v>5589</v>
      </c>
      <c r="NDU540" s="280" t="s">
        <v>5589</v>
      </c>
      <c r="NDV540" s="280" t="s">
        <v>5589</v>
      </c>
      <c r="NDW540" s="280" t="s">
        <v>5589</v>
      </c>
      <c r="NDX540" s="280" t="s">
        <v>5589</v>
      </c>
      <c r="NDY540" s="280" t="s">
        <v>5589</v>
      </c>
      <c r="NDZ540" s="280" t="s">
        <v>5589</v>
      </c>
      <c r="NEA540" s="280" t="s">
        <v>5589</v>
      </c>
      <c r="NEB540" s="280" t="s">
        <v>5589</v>
      </c>
      <c r="NEC540" s="280" t="s">
        <v>5589</v>
      </c>
      <c r="NED540" s="280" t="s">
        <v>5589</v>
      </c>
      <c r="NEE540" s="280" t="s">
        <v>5589</v>
      </c>
      <c r="NEF540" s="280" t="s">
        <v>5589</v>
      </c>
      <c r="NEG540" s="280" t="s">
        <v>5589</v>
      </c>
      <c r="NEH540" s="280" t="s">
        <v>5589</v>
      </c>
      <c r="NEI540" s="280" t="s">
        <v>5589</v>
      </c>
      <c r="NEJ540" s="280" t="s">
        <v>5589</v>
      </c>
      <c r="NEK540" s="280" t="s">
        <v>5589</v>
      </c>
      <c r="NEL540" s="280" t="s">
        <v>5589</v>
      </c>
      <c r="NEM540" s="280" t="s">
        <v>5589</v>
      </c>
      <c r="NEN540" s="280" t="s">
        <v>5589</v>
      </c>
      <c r="NEO540" s="280" t="s">
        <v>5589</v>
      </c>
      <c r="NEP540" s="280" t="s">
        <v>5589</v>
      </c>
      <c r="NEQ540" s="280" t="s">
        <v>5589</v>
      </c>
      <c r="NER540" s="280" t="s">
        <v>5589</v>
      </c>
      <c r="NES540" s="280" t="s">
        <v>5589</v>
      </c>
      <c r="NET540" s="280" t="s">
        <v>5589</v>
      </c>
      <c r="NEU540" s="280" t="s">
        <v>5589</v>
      </c>
      <c r="NEV540" s="280" t="s">
        <v>5589</v>
      </c>
      <c r="NEW540" s="280" t="s">
        <v>5589</v>
      </c>
      <c r="NEX540" s="280" t="s">
        <v>5589</v>
      </c>
      <c r="NEY540" s="280" t="s">
        <v>5589</v>
      </c>
      <c r="NEZ540" s="280" t="s">
        <v>5589</v>
      </c>
      <c r="NFA540" s="280" t="s">
        <v>5589</v>
      </c>
      <c r="NFB540" s="280" t="s">
        <v>5589</v>
      </c>
      <c r="NFC540" s="280" t="s">
        <v>5589</v>
      </c>
      <c r="NFD540" s="280" t="s">
        <v>5589</v>
      </c>
      <c r="NFE540" s="280" t="s">
        <v>5589</v>
      </c>
      <c r="NFF540" s="280" t="s">
        <v>5589</v>
      </c>
      <c r="NFG540" s="280" t="s">
        <v>5589</v>
      </c>
      <c r="NFH540" s="280" t="s">
        <v>5589</v>
      </c>
      <c r="NFI540" s="280" t="s">
        <v>5589</v>
      </c>
      <c r="NFJ540" s="280" t="s">
        <v>5589</v>
      </c>
      <c r="NFK540" s="280" t="s">
        <v>5589</v>
      </c>
      <c r="NFL540" s="280" t="s">
        <v>5589</v>
      </c>
      <c r="NFM540" s="280" t="s">
        <v>5589</v>
      </c>
      <c r="NFN540" s="280" t="s">
        <v>5589</v>
      </c>
      <c r="NFO540" s="280" t="s">
        <v>5589</v>
      </c>
      <c r="NFP540" s="280" t="s">
        <v>5589</v>
      </c>
      <c r="NFQ540" s="280" t="s">
        <v>5589</v>
      </c>
      <c r="NFR540" s="280" t="s">
        <v>5589</v>
      </c>
      <c r="NFS540" s="280" t="s">
        <v>5589</v>
      </c>
      <c r="NFT540" s="280" t="s">
        <v>5589</v>
      </c>
      <c r="NFU540" s="280" t="s">
        <v>5589</v>
      </c>
      <c r="NFV540" s="280" t="s">
        <v>5589</v>
      </c>
      <c r="NFW540" s="280" t="s">
        <v>5589</v>
      </c>
      <c r="NFX540" s="280" t="s">
        <v>5589</v>
      </c>
      <c r="NFY540" s="280" t="s">
        <v>5589</v>
      </c>
      <c r="NFZ540" s="280" t="s">
        <v>5589</v>
      </c>
      <c r="NGA540" s="280" t="s">
        <v>5589</v>
      </c>
      <c r="NGB540" s="280" t="s">
        <v>5589</v>
      </c>
      <c r="NGC540" s="280" t="s">
        <v>5589</v>
      </c>
      <c r="NGD540" s="280" t="s">
        <v>5589</v>
      </c>
      <c r="NGE540" s="280" t="s">
        <v>5589</v>
      </c>
      <c r="NGF540" s="280" t="s">
        <v>5589</v>
      </c>
      <c r="NGG540" s="280" t="s">
        <v>5589</v>
      </c>
      <c r="NGH540" s="280" t="s">
        <v>5589</v>
      </c>
      <c r="NGI540" s="280" t="s">
        <v>5589</v>
      </c>
      <c r="NGJ540" s="280" t="s">
        <v>5589</v>
      </c>
      <c r="NGK540" s="280" t="s">
        <v>5589</v>
      </c>
      <c r="NGL540" s="280" t="s">
        <v>5589</v>
      </c>
      <c r="NGM540" s="280" t="s">
        <v>5589</v>
      </c>
      <c r="NGN540" s="280" t="s">
        <v>5589</v>
      </c>
      <c r="NGO540" s="280" t="s">
        <v>5589</v>
      </c>
      <c r="NGP540" s="280" t="s">
        <v>5589</v>
      </c>
      <c r="NGQ540" s="280" t="s">
        <v>5589</v>
      </c>
      <c r="NGR540" s="280" t="s">
        <v>5589</v>
      </c>
      <c r="NGS540" s="280" t="s">
        <v>5589</v>
      </c>
      <c r="NGT540" s="280" t="s">
        <v>5589</v>
      </c>
      <c r="NGU540" s="280" t="s">
        <v>5589</v>
      </c>
      <c r="NGV540" s="280" t="s">
        <v>5589</v>
      </c>
      <c r="NGW540" s="280" t="s">
        <v>5589</v>
      </c>
      <c r="NGX540" s="280" t="s">
        <v>5589</v>
      </c>
      <c r="NGY540" s="280" t="s">
        <v>5589</v>
      </c>
      <c r="NGZ540" s="280" t="s">
        <v>5589</v>
      </c>
      <c r="NHA540" s="280" t="s">
        <v>5589</v>
      </c>
      <c r="NHB540" s="280" t="s">
        <v>5589</v>
      </c>
      <c r="NHC540" s="280" t="s">
        <v>5589</v>
      </c>
      <c r="NHD540" s="280" t="s">
        <v>5589</v>
      </c>
      <c r="NHE540" s="280" t="s">
        <v>5589</v>
      </c>
      <c r="NHF540" s="280" t="s">
        <v>5589</v>
      </c>
      <c r="NHG540" s="280" t="s">
        <v>5589</v>
      </c>
      <c r="NHH540" s="280" t="s">
        <v>5589</v>
      </c>
      <c r="NHI540" s="280" t="s">
        <v>5589</v>
      </c>
      <c r="NHJ540" s="280" t="s">
        <v>5589</v>
      </c>
      <c r="NHK540" s="280" t="s">
        <v>5589</v>
      </c>
      <c r="NHL540" s="280" t="s">
        <v>5589</v>
      </c>
      <c r="NHM540" s="280" t="s">
        <v>5589</v>
      </c>
      <c r="NHN540" s="280" t="s">
        <v>5589</v>
      </c>
      <c r="NHO540" s="280" t="s">
        <v>5589</v>
      </c>
      <c r="NHP540" s="280" t="s">
        <v>5589</v>
      </c>
      <c r="NHQ540" s="280" t="s">
        <v>5589</v>
      </c>
      <c r="NHR540" s="280" t="s">
        <v>5589</v>
      </c>
      <c r="NHS540" s="280" t="s">
        <v>5589</v>
      </c>
      <c r="NHT540" s="280" t="s">
        <v>5589</v>
      </c>
      <c r="NHU540" s="280" t="s">
        <v>5589</v>
      </c>
      <c r="NHV540" s="280" t="s">
        <v>5589</v>
      </c>
      <c r="NHW540" s="280" t="s">
        <v>5589</v>
      </c>
      <c r="NHX540" s="280" t="s">
        <v>5589</v>
      </c>
      <c r="NHY540" s="280" t="s">
        <v>5589</v>
      </c>
      <c r="NHZ540" s="280" t="s">
        <v>5589</v>
      </c>
      <c r="NIA540" s="280" t="s">
        <v>5589</v>
      </c>
      <c r="NIB540" s="280" t="s">
        <v>5589</v>
      </c>
      <c r="NIC540" s="280" t="s">
        <v>5589</v>
      </c>
      <c r="NID540" s="280" t="s">
        <v>5589</v>
      </c>
      <c r="NIE540" s="280" t="s">
        <v>5589</v>
      </c>
      <c r="NIF540" s="280" t="s">
        <v>5589</v>
      </c>
      <c r="NIG540" s="280" t="s">
        <v>5589</v>
      </c>
      <c r="NIH540" s="280" t="s">
        <v>5589</v>
      </c>
      <c r="NII540" s="280" t="s">
        <v>5589</v>
      </c>
      <c r="NIJ540" s="280" t="s">
        <v>5589</v>
      </c>
      <c r="NIK540" s="280" t="s">
        <v>5589</v>
      </c>
      <c r="NIL540" s="280" t="s">
        <v>5589</v>
      </c>
      <c r="NIM540" s="280" t="s">
        <v>5589</v>
      </c>
      <c r="NIN540" s="280" t="s">
        <v>5589</v>
      </c>
      <c r="NIO540" s="280" t="s">
        <v>5589</v>
      </c>
      <c r="NIP540" s="280" t="s">
        <v>5589</v>
      </c>
      <c r="NIQ540" s="280" t="s">
        <v>5589</v>
      </c>
      <c r="NIR540" s="280" t="s">
        <v>5589</v>
      </c>
      <c r="NIS540" s="280" t="s">
        <v>5589</v>
      </c>
      <c r="NIT540" s="280" t="s">
        <v>5589</v>
      </c>
      <c r="NIU540" s="280" t="s">
        <v>5589</v>
      </c>
      <c r="NIV540" s="280" t="s">
        <v>5589</v>
      </c>
      <c r="NIW540" s="280" t="s">
        <v>5589</v>
      </c>
      <c r="NIX540" s="280" t="s">
        <v>5589</v>
      </c>
      <c r="NIY540" s="280" t="s">
        <v>5589</v>
      </c>
      <c r="NIZ540" s="280" t="s">
        <v>5589</v>
      </c>
      <c r="NJA540" s="280" t="s">
        <v>5589</v>
      </c>
      <c r="NJB540" s="280" t="s">
        <v>5589</v>
      </c>
      <c r="NJC540" s="280" t="s">
        <v>5589</v>
      </c>
      <c r="NJD540" s="280" t="s">
        <v>5589</v>
      </c>
      <c r="NJE540" s="280" t="s">
        <v>5589</v>
      </c>
      <c r="NJF540" s="280" t="s">
        <v>5589</v>
      </c>
      <c r="NJG540" s="280" t="s">
        <v>5589</v>
      </c>
      <c r="NJH540" s="280" t="s">
        <v>5589</v>
      </c>
      <c r="NJI540" s="280" t="s">
        <v>5589</v>
      </c>
      <c r="NJJ540" s="280" t="s">
        <v>5589</v>
      </c>
      <c r="NJK540" s="280" t="s">
        <v>5589</v>
      </c>
      <c r="NJL540" s="280" t="s">
        <v>5589</v>
      </c>
      <c r="NJM540" s="280" t="s">
        <v>5589</v>
      </c>
      <c r="NJN540" s="280" t="s">
        <v>5589</v>
      </c>
      <c r="NJO540" s="280" t="s">
        <v>5589</v>
      </c>
      <c r="NJP540" s="280" t="s">
        <v>5589</v>
      </c>
      <c r="NJQ540" s="280" t="s">
        <v>5589</v>
      </c>
      <c r="NJR540" s="280" t="s">
        <v>5589</v>
      </c>
      <c r="NJS540" s="280" t="s">
        <v>5589</v>
      </c>
      <c r="NJT540" s="280" t="s">
        <v>5589</v>
      </c>
      <c r="NJU540" s="280" t="s">
        <v>5589</v>
      </c>
      <c r="NJV540" s="280" t="s">
        <v>5589</v>
      </c>
      <c r="NJW540" s="280" t="s">
        <v>5589</v>
      </c>
      <c r="NJX540" s="280" t="s">
        <v>5589</v>
      </c>
      <c r="NJY540" s="280" t="s">
        <v>5589</v>
      </c>
      <c r="NJZ540" s="280" t="s">
        <v>5589</v>
      </c>
      <c r="NKA540" s="280" t="s">
        <v>5589</v>
      </c>
      <c r="NKB540" s="280" t="s">
        <v>5589</v>
      </c>
      <c r="NKC540" s="280" t="s">
        <v>5589</v>
      </c>
      <c r="NKD540" s="280" t="s">
        <v>5589</v>
      </c>
      <c r="NKE540" s="280" t="s">
        <v>5589</v>
      </c>
      <c r="NKF540" s="280" t="s">
        <v>5589</v>
      </c>
      <c r="NKG540" s="280" t="s">
        <v>5589</v>
      </c>
      <c r="NKH540" s="280" t="s">
        <v>5589</v>
      </c>
      <c r="NKI540" s="280" t="s">
        <v>5589</v>
      </c>
      <c r="NKJ540" s="280" t="s">
        <v>5589</v>
      </c>
      <c r="NKK540" s="280" t="s">
        <v>5589</v>
      </c>
      <c r="NKL540" s="280" t="s">
        <v>5589</v>
      </c>
      <c r="NKM540" s="280" t="s">
        <v>5589</v>
      </c>
      <c r="NKN540" s="280" t="s">
        <v>5589</v>
      </c>
      <c r="NKO540" s="280" t="s">
        <v>5589</v>
      </c>
      <c r="NKP540" s="280" t="s">
        <v>5589</v>
      </c>
      <c r="NKQ540" s="280" t="s">
        <v>5589</v>
      </c>
      <c r="NKR540" s="280" t="s">
        <v>5589</v>
      </c>
      <c r="NKS540" s="280" t="s">
        <v>5589</v>
      </c>
      <c r="NKT540" s="280" t="s">
        <v>5589</v>
      </c>
      <c r="NKU540" s="280" t="s">
        <v>5589</v>
      </c>
      <c r="NKV540" s="280" t="s">
        <v>5589</v>
      </c>
      <c r="NKW540" s="280" t="s">
        <v>5589</v>
      </c>
      <c r="NKX540" s="280" t="s">
        <v>5589</v>
      </c>
      <c r="NKY540" s="280" t="s">
        <v>5589</v>
      </c>
      <c r="NKZ540" s="280" t="s">
        <v>5589</v>
      </c>
      <c r="NLA540" s="280" t="s">
        <v>5589</v>
      </c>
      <c r="NLB540" s="280" t="s">
        <v>5589</v>
      </c>
      <c r="NLC540" s="280" t="s">
        <v>5589</v>
      </c>
      <c r="NLD540" s="280" t="s">
        <v>5589</v>
      </c>
      <c r="NLE540" s="280" t="s">
        <v>5589</v>
      </c>
      <c r="NLF540" s="280" t="s">
        <v>5589</v>
      </c>
      <c r="NLG540" s="280" t="s">
        <v>5589</v>
      </c>
      <c r="NLH540" s="280" t="s">
        <v>5589</v>
      </c>
      <c r="NLI540" s="280" t="s">
        <v>5589</v>
      </c>
      <c r="NLJ540" s="280" t="s">
        <v>5589</v>
      </c>
      <c r="NLK540" s="280" t="s">
        <v>5589</v>
      </c>
      <c r="NLL540" s="280" t="s">
        <v>5589</v>
      </c>
      <c r="NLM540" s="280" t="s">
        <v>5589</v>
      </c>
      <c r="NLN540" s="280" t="s">
        <v>5589</v>
      </c>
      <c r="NLO540" s="280" t="s">
        <v>5589</v>
      </c>
      <c r="NLP540" s="280" t="s">
        <v>5589</v>
      </c>
      <c r="NLQ540" s="280" t="s">
        <v>5589</v>
      </c>
      <c r="NLR540" s="280" t="s">
        <v>5589</v>
      </c>
      <c r="NLS540" s="280" t="s">
        <v>5589</v>
      </c>
      <c r="NLT540" s="280" t="s">
        <v>5589</v>
      </c>
      <c r="NLU540" s="280" t="s">
        <v>5589</v>
      </c>
      <c r="NLV540" s="280" t="s">
        <v>5589</v>
      </c>
      <c r="NLW540" s="280" t="s">
        <v>5589</v>
      </c>
      <c r="NLX540" s="280" t="s">
        <v>5589</v>
      </c>
      <c r="NLY540" s="280" t="s">
        <v>5589</v>
      </c>
      <c r="NLZ540" s="280" t="s">
        <v>5589</v>
      </c>
      <c r="NMA540" s="280" t="s">
        <v>5589</v>
      </c>
      <c r="NMB540" s="280" t="s">
        <v>5589</v>
      </c>
      <c r="NMC540" s="280" t="s">
        <v>5589</v>
      </c>
      <c r="NMD540" s="280" t="s">
        <v>5589</v>
      </c>
      <c r="NME540" s="280" t="s">
        <v>5589</v>
      </c>
      <c r="NMF540" s="280" t="s">
        <v>5589</v>
      </c>
      <c r="NMG540" s="280" t="s">
        <v>5589</v>
      </c>
      <c r="NMH540" s="280" t="s">
        <v>5589</v>
      </c>
      <c r="NMI540" s="280" t="s">
        <v>5589</v>
      </c>
      <c r="NMJ540" s="280" t="s">
        <v>5589</v>
      </c>
      <c r="NMK540" s="280" t="s">
        <v>5589</v>
      </c>
      <c r="NML540" s="280" t="s">
        <v>5589</v>
      </c>
      <c r="NMM540" s="280" t="s">
        <v>5589</v>
      </c>
      <c r="NMN540" s="280" t="s">
        <v>5589</v>
      </c>
      <c r="NMO540" s="280" t="s">
        <v>5589</v>
      </c>
      <c r="NMP540" s="280" t="s">
        <v>5589</v>
      </c>
      <c r="NMQ540" s="280" t="s">
        <v>5589</v>
      </c>
      <c r="NMR540" s="280" t="s">
        <v>5589</v>
      </c>
      <c r="NMS540" s="280" t="s">
        <v>5589</v>
      </c>
      <c r="NMT540" s="280" t="s">
        <v>5589</v>
      </c>
      <c r="NMU540" s="280" t="s">
        <v>5589</v>
      </c>
      <c r="NMV540" s="280" t="s">
        <v>5589</v>
      </c>
      <c r="NMW540" s="280" t="s">
        <v>5589</v>
      </c>
      <c r="NMX540" s="280" t="s">
        <v>5589</v>
      </c>
      <c r="NMY540" s="280" t="s">
        <v>5589</v>
      </c>
      <c r="NMZ540" s="280" t="s">
        <v>5589</v>
      </c>
      <c r="NNA540" s="280" t="s">
        <v>5589</v>
      </c>
      <c r="NNB540" s="280" t="s">
        <v>5589</v>
      </c>
      <c r="NNC540" s="280" t="s">
        <v>5589</v>
      </c>
      <c r="NND540" s="280" t="s">
        <v>5589</v>
      </c>
      <c r="NNE540" s="280" t="s">
        <v>5589</v>
      </c>
      <c r="NNF540" s="280" t="s">
        <v>5589</v>
      </c>
      <c r="NNG540" s="280" t="s">
        <v>5589</v>
      </c>
      <c r="NNH540" s="280" t="s">
        <v>5589</v>
      </c>
      <c r="NNI540" s="280" t="s">
        <v>5589</v>
      </c>
      <c r="NNJ540" s="280" t="s">
        <v>5589</v>
      </c>
      <c r="NNK540" s="280" t="s">
        <v>5589</v>
      </c>
      <c r="NNL540" s="280" t="s">
        <v>5589</v>
      </c>
      <c r="NNM540" s="280" t="s">
        <v>5589</v>
      </c>
      <c r="NNN540" s="280" t="s">
        <v>5589</v>
      </c>
      <c r="NNO540" s="280" t="s">
        <v>5589</v>
      </c>
      <c r="NNP540" s="280" t="s">
        <v>5589</v>
      </c>
      <c r="NNQ540" s="280" t="s">
        <v>5589</v>
      </c>
      <c r="NNR540" s="280" t="s">
        <v>5589</v>
      </c>
      <c r="NNS540" s="280" t="s">
        <v>5589</v>
      </c>
      <c r="NNT540" s="280" t="s">
        <v>5589</v>
      </c>
      <c r="NNU540" s="280" t="s">
        <v>5589</v>
      </c>
      <c r="NNV540" s="280" t="s">
        <v>5589</v>
      </c>
      <c r="NNW540" s="280" t="s">
        <v>5589</v>
      </c>
      <c r="NNX540" s="280" t="s">
        <v>5589</v>
      </c>
      <c r="NNY540" s="280" t="s">
        <v>5589</v>
      </c>
      <c r="NNZ540" s="280" t="s">
        <v>5589</v>
      </c>
      <c r="NOA540" s="280" t="s">
        <v>5589</v>
      </c>
      <c r="NOB540" s="280" t="s">
        <v>5589</v>
      </c>
      <c r="NOC540" s="280" t="s">
        <v>5589</v>
      </c>
      <c r="NOD540" s="280" t="s">
        <v>5589</v>
      </c>
      <c r="NOE540" s="280" t="s">
        <v>5589</v>
      </c>
      <c r="NOF540" s="280" t="s">
        <v>5589</v>
      </c>
      <c r="NOG540" s="280" t="s">
        <v>5589</v>
      </c>
      <c r="NOH540" s="280" t="s">
        <v>5589</v>
      </c>
      <c r="NOI540" s="280" t="s">
        <v>5589</v>
      </c>
      <c r="NOJ540" s="280" t="s">
        <v>5589</v>
      </c>
      <c r="NOK540" s="280" t="s">
        <v>5589</v>
      </c>
      <c r="NOL540" s="280" t="s">
        <v>5589</v>
      </c>
      <c r="NOM540" s="280" t="s">
        <v>5589</v>
      </c>
      <c r="NON540" s="280" t="s">
        <v>5589</v>
      </c>
      <c r="NOO540" s="280" t="s">
        <v>5589</v>
      </c>
      <c r="NOP540" s="280" t="s">
        <v>5589</v>
      </c>
      <c r="NOQ540" s="280" t="s">
        <v>5589</v>
      </c>
      <c r="NOR540" s="280" t="s">
        <v>5589</v>
      </c>
      <c r="NOS540" s="280" t="s">
        <v>5589</v>
      </c>
      <c r="NOT540" s="280" t="s">
        <v>5589</v>
      </c>
      <c r="NOU540" s="280" t="s">
        <v>5589</v>
      </c>
      <c r="NOV540" s="280" t="s">
        <v>5589</v>
      </c>
      <c r="NOW540" s="280" t="s">
        <v>5589</v>
      </c>
      <c r="NOX540" s="280" t="s">
        <v>5589</v>
      </c>
      <c r="NOY540" s="280" t="s">
        <v>5589</v>
      </c>
      <c r="NOZ540" s="280" t="s">
        <v>5589</v>
      </c>
      <c r="NPA540" s="280" t="s">
        <v>5589</v>
      </c>
      <c r="NPB540" s="280" t="s">
        <v>5589</v>
      </c>
      <c r="NPC540" s="280" t="s">
        <v>5589</v>
      </c>
      <c r="NPD540" s="280" t="s">
        <v>5589</v>
      </c>
      <c r="NPE540" s="280" t="s">
        <v>5589</v>
      </c>
      <c r="NPF540" s="280" t="s">
        <v>5589</v>
      </c>
      <c r="NPG540" s="280" t="s">
        <v>5589</v>
      </c>
      <c r="NPH540" s="280" t="s">
        <v>5589</v>
      </c>
      <c r="NPI540" s="280" t="s">
        <v>5589</v>
      </c>
      <c r="NPJ540" s="280" t="s">
        <v>5589</v>
      </c>
      <c r="NPK540" s="280" t="s">
        <v>5589</v>
      </c>
      <c r="NPL540" s="280" t="s">
        <v>5589</v>
      </c>
      <c r="NPM540" s="280" t="s">
        <v>5589</v>
      </c>
      <c r="NPN540" s="280" t="s">
        <v>5589</v>
      </c>
      <c r="NPO540" s="280" t="s">
        <v>5589</v>
      </c>
      <c r="NPP540" s="280" t="s">
        <v>5589</v>
      </c>
      <c r="NPQ540" s="280" t="s">
        <v>5589</v>
      </c>
      <c r="NPR540" s="280" t="s">
        <v>5589</v>
      </c>
      <c r="NPS540" s="280" t="s">
        <v>5589</v>
      </c>
      <c r="NPT540" s="280" t="s">
        <v>5589</v>
      </c>
      <c r="NPU540" s="280" t="s">
        <v>5589</v>
      </c>
      <c r="NPV540" s="280" t="s">
        <v>5589</v>
      </c>
      <c r="NPW540" s="280" t="s">
        <v>5589</v>
      </c>
      <c r="NPX540" s="280" t="s">
        <v>5589</v>
      </c>
      <c r="NPY540" s="280" t="s">
        <v>5589</v>
      </c>
      <c r="NPZ540" s="280" t="s">
        <v>5589</v>
      </c>
      <c r="NQA540" s="280" t="s">
        <v>5589</v>
      </c>
      <c r="NQB540" s="280" t="s">
        <v>5589</v>
      </c>
      <c r="NQC540" s="280" t="s">
        <v>5589</v>
      </c>
      <c r="NQD540" s="280" t="s">
        <v>5589</v>
      </c>
      <c r="NQE540" s="280" t="s">
        <v>5589</v>
      </c>
      <c r="NQF540" s="280" t="s">
        <v>5589</v>
      </c>
      <c r="NQG540" s="280" t="s">
        <v>5589</v>
      </c>
      <c r="NQH540" s="280" t="s">
        <v>5589</v>
      </c>
      <c r="NQI540" s="280" t="s">
        <v>5589</v>
      </c>
      <c r="NQJ540" s="280" t="s">
        <v>5589</v>
      </c>
      <c r="NQK540" s="280" t="s">
        <v>5589</v>
      </c>
      <c r="NQL540" s="280" t="s">
        <v>5589</v>
      </c>
      <c r="NQM540" s="280" t="s">
        <v>5589</v>
      </c>
      <c r="NQN540" s="280" t="s">
        <v>5589</v>
      </c>
      <c r="NQO540" s="280" t="s">
        <v>5589</v>
      </c>
      <c r="NQP540" s="280" t="s">
        <v>5589</v>
      </c>
      <c r="NQQ540" s="280" t="s">
        <v>5589</v>
      </c>
      <c r="NQR540" s="280" t="s">
        <v>5589</v>
      </c>
      <c r="NQS540" s="280" t="s">
        <v>5589</v>
      </c>
      <c r="NQT540" s="280" t="s">
        <v>5589</v>
      </c>
      <c r="NQU540" s="280" t="s">
        <v>5589</v>
      </c>
      <c r="NQV540" s="280" t="s">
        <v>5589</v>
      </c>
      <c r="NQW540" s="280" t="s">
        <v>5589</v>
      </c>
      <c r="NQX540" s="280" t="s">
        <v>5589</v>
      </c>
      <c r="NQY540" s="280" t="s">
        <v>5589</v>
      </c>
      <c r="NQZ540" s="280" t="s">
        <v>5589</v>
      </c>
      <c r="NRA540" s="280" t="s">
        <v>5589</v>
      </c>
      <c r="NRB540" s="280" t="s">
        <v>5589</v>
      </c>
      <c r="NRC540" s="280" t="s">
        <v>5589</v>
      </c>
      <c r="NRD540" s="280" t="s">
        <v>5589</v>
      </c>
      <c r="NRE540" s="280" t="s">
        <v>5589</v>
      </c>
      <c r="NRF540" s="280" t="s">
        <v>5589</v>
      </c>
      <c r="NRG540" s="280" t="s">
        <v>5589</v>
      </c>
      <c r="NRH540" s="280" t="s">
        <v>5589</v>
      </c>
      <c r="NRI540" s="280" t="s">
        <v>5589</v>
      </c>
      <c r="NRJ540" s="280" t="s">
        <v>5589</v>
      </c>
      <c r="NRK540" s="280" t="s">
        <v>5589</v>
      </c>
      <c r="NRL540" s="280" t="s">
        <v>5589</v>
      </c>
      <c r="NRM540" s="280" t="s">
        <v>5589</v>
      </c>
      <c r="NRN540" s="280" t="s">
        <v>5589</v>
      </c>
      <c r="NRO540" s="280" t="s">
        <v>5589</v>
      </c>
      <c r="NRP540" s="280" t="s">
        <v>5589</v>
      </c>
      <c r="NRQ540" s="280" t="s">
        <v>5589</v>
      </c>
      <c r="NRR540" s="280" t="s">
        <v>5589</v>
      </c>
      <c r="NRS540" s="280" t="s">
        <v>5589</v>
      </c>
      <c r="NRT540" s="280" t="s">
        <v>5589</v>
      </c>
      <c r="NRU540" s="280" t="s">
        <v>5589</v>
      </c>
      <c r="NRV540" s="280" t="s">
        <v>5589</v>
      </c>
      <c r="NRW540" s="280" t="s">
        <v>5589</v>
      </c>
      <c r="NRX540" s="280" t="s">
        <v>5589</v>
      </c>
      <c r="NRY540" s="280" t="s">
        <v>5589</v>
      </c>
      <c r="NRZ540" s="280" t="s">
        <v>5589</v>
      </c>
      <c r="NSA540" s="280" t="s">
        <v>5589</v>
      </c>
      <c r="NSB540" s="280" t="s">
        <v>5589</v>
      </c>
      <c r="NSC540" s="280" t="s">
        <v>5589</v>
      </c>
      <c r="NSD540" s="280" t="s">
        <v>5589</v>
      </c>
      <c r="NSE540" s="280" t="s">
        <v>5589</v>
      </c>
      <c r="NSF540" s="280" t="s">
        <v>5589</v>
      </c>
      <c r="NSG540" s="280" t="s">
        <v>5589</v>
      </c>
      <c r="NSH540" s="280" t="s">
        <v>5589</v>
      </c>
      <c r="NSI540" s="280" t="s">
        <v>5589</v>
      </c>
      <c r="NSJ540" s="280" t="s">
        <v>5589</v>
      </c>
      <c r="NSK540" s="280" t="s">
        <v>5589</v>
      </c>
      <c r="NSL540" s="280" t="s">
        <v>5589</v>
      </c>
      <c r="NSM540" s="280" t="s">
        <v>5589</v>
      </c>
      <c r="NSN540" s="280" t="s">
        <v>5589</v>
      </c>
      <c r="NSO540" s="280" t="s">
        <v>5589</v>
      </c>
      <c r="NSP540" s="280" t="s">
        <v>5589</v>
      </c>
      <c r="NSQ540" s="280" t="s">
        <v>5589</v>
      </c>
      <c r="NSR540" s="280" t="s">
        <v>5589</v>
      </c>
      <c r="NSS540" s="280" t="s">
        <v>5589</v>
      </c>
      <c r="NST540" s="280" t="s">
        <v>5589</v>
      </c>
      <c r="NSU540" s="280" t="s">
        <v>5589</v>
      </c>
      <c r="NSV540" s="280" t="s">
        <v>5589</v>
      </c>
      <c r="NSW540" s="280" t="s">
        <v>5589</v>
      </c>
      <c r="NSX540" s="280" t="s">
        <v>5589</v>
      </c>
      <c r="NSY540" s="280" t="s">
        <v>5589</v>
      </c>
      <c r="NSZ540" s="280" t="s">
        <v>5589</v>
      </c>
      <c r="NTA540" s="280" t="s">
        <v>5589</v>
      </c>
      <c r="NTB540" s="280" t="s">
        <v>5589</v>
      </c>
      <c r="NTC540" s="280" t="s">
        <v>5589</v>
      </c>
      <c r="NTD540" s="280" t="s">
        <v>5589</v>
      </c>
      <c r="NTE540" s="280" t="s">
        <v>5589</v>
      </c>
      <c r="NTF540" s="280" t="s">
        <v>5589</v>
      </c>
      <c r="NTG540" s="280" t="s">
        <v>5589</v>
      </c>
      <c r="NTH540" s="280" t="s">
        <v>5589</v>
      </c>
      <c r="NTI540" s="280" t="s">
        <v>5589</v>
      </c>
      <c r="NTJ540" s="280" t="s">
        <v>5589</v>
      </c>
      <c r="NTK540" s="280" t="s">
        <v>5589</v>
      </c>
      <c r="NTL540" s="280" t="s">
        <v>5589</v>
      </c>
      <c r="NTM540" s="280" t="s">
        <v>5589</v>
      </c>
      <c r="NTN540" s="280" t="s">
        <v>5589</v>
      </c>
      <c r="NTO540" s="280" t="s">
        <v>5589</v>
      </c>
      <c r="NTP540" s="280" t="s">
        <v>5589</v>
      </c>
      <c r="NTQ540" s="280" t="s">
        <v>5589</v>
      </c>
      <c r="NTR540" s="280" t="s">
        <v>5589</v>
      </c>
      <c r="NTS540" s="280" t="s">
        <v>5589</v>
      </c>
      <c r="NTT540" s="280" t="s">
        <v>5589</v>
      </c>
      <c r="NTU540" s="280" t="s">
        <v>5589</v>
      </c>
      <c r="NTV540" s="280" t="s">
        <v>5589</v>
      </c>
      <c r="NTW540" s="280" t="s">
        <v>5589</v>
      </c>
      <c r="NTX540" s="280" t="s">
        <v>5589</v>
      </c>
      <c r="NTY540" s="280" t="s">
        <v>5589</v>
      </c>
      <c r="NTZ540" s="280" t="s">
        <v>5589</v>
      </c>
      <c r="NUA540" s="280" t="s">
        <v>5589</v>
      </c>
      <c r="NUB540" s="280" t="s">
        <v>5589</v>
      </c>
      <c r="NUC540" s="280" t="s">
        <v>5589</v>
      </c>
      <c r="NUD540" s="280" t="s">
        <v>5589</v>
      </c>
      <c r="NUE540" s="280" t="s">
        <v>5589</v>
      </c>
      <c r="NUF540" s="280" t="s">
        <v>5589</v>
      </c>
      <c r="NUG540" s="280" t="s">
        <v>5589</v>
      </c>
      <c r="NUH540" s="280" t="s">
        <v>5589</v>
      </c>
      <c r="NUI540" s="280" t="s">
        <v>5589</v>
      </c>
      <c r="NUJ540" s="280" t="s">
        <v>5589</v>
      </c>
      <c r="NUK540" s="280" t="s">
        <v>5589</v>
      </c>
      <c r="NUL540" s="280" t="s">
        <v>5589</v>
      </c>
      <c r="NUM540" s="280" t="s">
        <v>5589</v>
      </c>
      <c r="NUN540" s="280" t="s">
        <v>5589</v>
      </c>
      <c r="NUO540" s="280" t="s">
        <v>5589</v>
      </c>
      <c r="NUP540" s="280" t="s">
        <v>5589</v>
      </c>
      <c r="NUQ540" s="280" t="s">
        <v>5589</v>
      </c>
      <c r="NUR540" s="280" t="s">
        <v>5589</v>
      </c>
      <c r="NUS540" s="280" t="s">
        <v>5589</v>
      </c>
      <c r="NUT540" s="280" t="s">
        <v>5589</v>
      </c>
      <c r="NUU540" s="280" t="s">
        <v>5589</v>
      </c>
      <c r="NUV540" s="280" t="s">
        <v>5589</v>
      </c>
      <c r="NUW540" s="280" t="s">
        <v>5589</v>
      </c>
      <c r="NUX540" s="280" t="s">
        <v>5589</v>
      </c>
      <c r="NUY540" s="280" t="s">
        <v>5589</v>
      </c>
      <c r="NUZ540" s="280" t="s">
        <v>5589</v>
      </c>
      <c r="NVA540" s="280" t="s">
        <v>5589</v>
      </c>
      <c r="NVB540" s="280" t="s">
        <v>5589</v>
      </c>
      <c r="NVC540" s="280" t="s">
        <v>5589</v>
      </c>
      <c r="NVD540" s="280" t="s">
        <v>5589</v>
      </c>
      <c r="NVE540" s="280" t="s">
        <v>5589</v>
      </c>
      <c r="NVF540" s="280" t="s">
        <v>5589</v>
      </c>
      <c r="NVG540" s="280" t="s">
        <v>5589</v>
      </c>
      <c r="NVH540" s="280" t="s">
        <v>5589</v>
      </c>
      <c r="NVI540" s="280" t="s">
        <v>5589</v>
      </c>
      <c r="NVJ540" s="280" t="s">
        <v>5589</v>
      </c>
      <c r="NVK540" s="280" t="s">
        <v>5589</v>
      </c>
      <c r="NVL540" s="280" t="s">
        <v>5589</v>
      </c>
      <c r="NVM540" s="280" t="s">
        <v>5589</v>
      </c>
      <c r="NVN540" s="280" t="s">
        <v>5589</v>
      </c>
      <c r="NVO540" s="280" t="s">
        <v>5589</v>
      </c>
      <c r="NVP540" s="280" t="s">
        <v>5589</v>
      </c>
      <c r="NVQ540" s="280" t="s">
        <v>5589</v>
      </c>
      <c r="NVR540" s="280" t="s">
        <v>5589</v>
      </c>
      <c r="NVS540" s="280" t="s">
        <v>5589</v>
      </c>
      <c r="NVT540" s="280" t="s">
        <v>5589</v>
      </c>
      <c r="NVU540" s="280" t="s">
        <v>5589</v>
      </c>
      <c r="NVV540" s="280" t="s">
        <v>5589</v>
      </c>
      <c r="NVW540" s="280" t="s">
        <v>5589</v>
      </c>
      <c r="NVX540" s="280" t="s">
        <v>5589</v>
      </c>
      <c r="NVY540" s="280" t="s">
        <v>5589</v>
      </c>
      <c r="NVZ540" s="280" t="s">
        <v>5589</v>
      </c>
      <c r="NWA540" s="280" t="s">
        <v>5589</v>
      </c>
      <c r="NWB540" s="280" t="s">
        <v>5589</v>
      </c>
      <c r="NWC540" s="280" t="s">
        <v>5589</v>
      </c>
      <c r="NWD540" s="280" t="s">
        <v>5589</v>
      </c>
      <c r="NWE540" s="280" t="s">
        <v>5589</v>
      </c>
      <c r="NWF540" s="280" t="s">
        <v>5589</v>
      </c>
      <c r="NWG540" s="280" t="s">
        <v>5589</v>
      </c>
      <c r="NWH540" s="280" t="s">
        <v>5589</v>
      </c>
      <c r="NWI540" s="280" t="s">
        <v>5589</v>
      </c>
      <c r="NWJ540" s="280" t="s">
        <v>5589</v>
      </c>
      <c r="NWK540" s="280" t="s">
        <v>5589</v>
      </c>
      <c r="NWL540" s="280" t="s">
        <v>5589</v>
      </c>
      <c r="NWM540" s="280" t="s">
        <v>5589</v>
      </c>
      <c r="NWN540" s="280" t="s">
        <v>5589</v>
      </c>
      <c r="NWO540" s="280" t="s">
        <v>5589</v>
      </c>
      <c r="NWP540" s="280" t="s">
        <v>5589</v>
      </c>
      <c r="NWQ540" s="280" t="s">
        <v>5589</v>
      </c>
      <c r="NWR540" s="280" t="s">
        <v>5589</v>
      </c>
      <c r="NWS540" s="280" t="s">
        <v>5589</v>
      </c>
      <c r="NWT540" s="280" t="s">
        <v>5589</v>
      </c>
      <c r="NWU540" s="280" t="s">
        <v>5589</v>
      </c>
      <c r="NWV540" s="280" t="s">
        <v>5589</v>
      </c>
      <c r="NWW540" s="280" t="s">
        <v>5589</v>
      </c>
      <c r="NWX540" s="280" t="s">
        <v>5589</v>
      </c>
      <c r="NWY540" s="280" t="s">
        <v>5589</v>
      </c>
      <c r="NWZ540" s="280" t="s">
        <v>5589</v>
      </c>
      <c r="NXA540" s="280" t="s">
        <v>5589</v>
      </c>
      <c r="NXB540" s="280" t="s">
        <v>5589</v>
      </c>
      <c r="NXC540" s="280" t="s">
        <v>5589</v>
      </c>
      <c r="NXD540" s="280" t="s">
        <v>5589</v>
      </c>
      <c r="NXE540" s="280" t="s">
        <v>5589</v>
      </c>
      <c r="NXF540" s="280" t="s">
        <v>5589</v>
      </c>
      <c r="NXG540" s="280" t="s">
        <v>5589</v>
      </c>
      <c r="NXH540" s="280" t="s">
        <v>5589</v>
      </c>
      <c r="NXI540" s="280" t="s">
        <v>5589</v>
      </c>
      <c r="NXJ540" s="280" t="s">
        <v>5589</v>
      </c>
      <c r="NXK540" s="280" t="s">
        <v>5589</v>
      </c>
      <c r="NXL540" s="280" t="s">
        <v>5589</v>
      </c>
      <c r="NXM540" s="280" t="s">
        <v>5589</v>
      </c>
      <c r="NXN540" s="280" t="s">
        <v>5589</v>
      </c>
      <c r="NXO540" s="280" t="s">
        <v>5589</v>
      </c>
      <c r="NXP540" s="280" t="s">
        <v>5589</v>
      </c>
      <c r="NXQ540" s="280" t="s">
        <v>5589</v>
      </c>
      <c r="NXR540" s="280" t="s">
        <v>5589</v>
      </c>
      <c r="NXS540" s="280" t="s">
        <v>5589</v>
      </c>
      <c r="NXT540" s="280" t="s">
        <v>5589</v>
      </c>
      <c r="NXU540" s="280" t="s">
        <v>5589</v>
      </c>
      <c r="NXV540" s="280" t="s">
        <v>5589</v>
      </c>
      <c r="NXW540" s="280" t="s">
        <v>5589</v>
      </c>
      <c r="NXX540" s="280" t="s">
        <v>5589</v>
      </c>
      <c r="NXY540" s="280" t="s">
        <v>5589</v>
      </c>
      <c r="NXZ540" s="280" t="s">
        <v>5589</v>
      </c>
      <c r="NYA540" s="280" t="s">
        <v>5589</v>
      </c>
      <c r="NYB540" s="280" t="s">
        <v>5589</v>
      </c>
      <c r="NYC540" s="280" t="s">
        <v>5589</v>
      </c>
      <c r="NYD540" s="280" t="s">
        <v>5589</v>
      </c>
      <c r="NYE540" s="280" t="s">
        <v>5589</v>
      </c>
      <c r="NYF540" s="280" t="s">
        <v>5589</v>
      </c>
      <c r="NYG540" s="280" t="s">
        <v>5589</v>
      </c>
      <c r="NYH540" s="280" t="s">
        <v>5589</v>
      </c>
      <c r="NYI540" s="280" t="s">
        <v>5589</v>
      </c>
      <c r="NYJ540" s="280" t="s">
        <v>5589</v>
      </c>
      <c r="NYK540" s="280" t="s">
        <v>5589</v>
      </c>
      <c r="NYL540" s="280" t="s">
        <v>5589</v>
      </c>
      <c r="NYM540" s="280" t="s">
        <v>5589</v>
      </c>
      <c r="NYN540" s="280" t="s">
        <v>5589</v>
      </c>
      <c r="NYO540" s="280" t="s">
        <v>5589</v>
      </c>
      <c r="NYP540" s="280" t="s">
        <v>5589</v>
      </c>
      <c r="NYQ540" s="280" t="s">
        <v>5589</v>
      </c>
      <c r="NYR540" s="280" t="s">
        <v>5589</v>
      </c>
      <c r="NYS540" s="280" t="s">
        <v>5589</v>
      </c>
      <c r="NYT540" s="280" t="s">
        <v>5589</v>
      </c>
      <c r="NYU540" s="280" t="s">
        <v>5589</v>
      </c>
      <c r="NYV540" s="280" t="s">
        <v>5589</v>
      </c>
      <c r="NYW540" s="280" t="s">
        <v>5589</v>
      </c>
      <c r="NYX540" s="280" t="s">
        <v>5589</v>
      </c>
      <c r="NYY540" s="280" t="s">
        <v>5589</v>
      </c>
      <c r="NYZ540" s="280" t="s">
        <v>5589</v>
      </c>
      <c r="NZA540" s="280" t="s">
        <v>5589</v>
      </c>
      <c r="NZB540" s="280" t="s">
        <v>5589</v>
      </c>
      <c r="NZC540" s="280" t="s">
        <v>5589</v>
      </c>
      <c r="NZD540" s="280" t="s">
        <v>5589</v>
      </c>
      <c r="NZE540" s="280" t="s">
        <v>5589</v>
      </c>
      <c r="NZF540" s="280" t="s">
        <v>5589</v>
      </c>
      <c r="NZG540" s="280" t="s">
        <v>5589</v>
      </c>
      <c r="NZH540" s="280" t="s">
        <v>5589</v>
      </c>
      <c r="NZI540" s="280" t="s">
        <v>5589</v>
      </c>
      <c r="NZJ540" s="280" t="s">
        <v>5589</v>
      </c>
      <c r="NZK540" s="280" t="s">
        <v>5589</v>
      </c>
      <c r="NZL540" s="280" t="s">
        <v>5589</v>
      </c>
      <c r="NZM540" s="280" t="s">
        <v>5589</v>
      </c>
      <c r="NZN540" s="280" t="s">
        <v>5589</v>
      </c>
      <c r="NZO540" s="280" t="s">
        <v>5589</v>
      </c>
      <c r="NZP540" s="280" t="s">
        <v>5589</v>
      </c>
      <c r="NZQ540" s="280" t="s">
        <v>5589</v>
      </c>
      <c r="NZR540" s="280" t="s">
        <v>5589</v>
      </c>
      <c r="NZS540" s="280" t="s">
        <v>5589</v>
      </c>
      <c r="NZT540" s="280" t="s">
        <v>5589</v>
      </c>
      <c r="NZU540" s="280" t="s">
        <v>5589</v>
      </c>
      <c r="NZV540" s="280" t="s">
        <v>5589</v>
      </c>
      <c r="NZW540" s="280" t="s">
        <v>5589</v>
      </c>
      <c r="NZX540" s="280" t="s">
        <v>5589</v>
      </c>
      <c r="NZY540" s="280" t="s">
        <v>5589</v>
      </c>
      <c r="NZZ540" s="280" t="s">
        <v>5589</v>
      </c>
      <c r="OAA540" s="280" t="s">
        <v>5589</v>
      </c>
      <c r="OAB540" s="280" t="s">
        <v>5589</v>
      </c>
      <c r="OAC540" s="280" t="s">
        <v>5589</v>
      </c>
      <c r="OAD540" s="280" t="s">
        <v>5589</v>
      </c>
      <c r="OAE540" s="280" t="s">
        <v>5589</v>
      </c>
      <c r="OAF540" s="280" t="s">
        <v>5589</v>
      </c>
      <c r="OAG540" s="280" t="s">
        <v>5589</v>
      </c>
      <c r="OAH540" s="280" t="s">
        <v>5589</v>
      </c>
      <c r="OAI540" s="280" t="s">
        <v>5589</v>
      </c>
      <c r="OAJ540" s="280" t="s">
        <v>5589</v>
      </c>
      <c r="OAK540" s="280" t="s">
        <v>5589</v>
      </c>
      <c r="OAL540" s="280" t="s">
        <v>5589</v>
      </c>
      <c r="OAM540" s="280" t="s">
        <v>5589</v>
      </c>
      <c r="OAN540" s="280" t="s">
        <v>5589</v>
      </c>
      <c r="OAO540" s="280" t="s">
        <v>5589</v>
      </c>
      <c r="OAP540" s="280" t="s">
        <v>5589</v>
      </c>
      <c r="OAQ540" s="280" t="s">
        <v>5589</v>
      </c>
      <c r="OAR540" s="280" t="s">
        <v>5589</v>
      </c>
      <c r="OAS540" s="280" t="s">
        <v>5589</v>
      </c>
      <c r="OAT540" s="280" t="s">
        <v>5589</v>
      </c>
      <c r="OAU540" s="280" t="s">
        <v>5589</v>
      </c>
      <c r="OAV540" s="280" t="s">
        <v>5589</v>
      </c>
      <c r="OAW540" s="280" t="s">
        <v>5589</v>
      </c>
      <c r="OAX540" s="280" t="s">
        <v>5589</v>
      </c>
      <c r="OAY540" s="280" t="s">
        <v>5589</v>
      </c>
      <c r="OAZ540" s="280" t="s">
        <v>5589</v>
      </c>
      <c r="OBA540" s="280" t="s">
        <v>5589</v>
      </c>
      <c r="OBB540" s="280" t="s">
        <v>5589</v>
      </c>
      <c r="OBC540" s="280" t="s">
        <v>5589</v>
      </c>
      <c r="OBD540" s="280" t="s">
        <v>5589</v>
      </c>
      <c r="OBE540" s="280" t="s">
        <v>5589</v>
      </c>
      <c r="OBF540" s="280" t="s">
        <v>5589</v>
      </c>
      <c r="OBG540" s="280" t="s">
        <v>5589</v>
      </c>
      <c r="OBH540" s="280" t="s">
        <v>5589</v>
      </c>
      <c r="OBI540" s="280" t="s">
        <v>5589</v>
      </c>
      <c r="OBJ540" s="280" t="s">
        <v>5589</v>
      </c>
      <c r="OBK540" s="280" t="s">
        <v>5589</v>
      </c>
      <c r="OBL540" s="280" t="s">
        <v>5589</v>
      </c>
      <c r="OBM540" s="280" t="s">
        <v>5589</v>
      </c>
      <c r="OBN540" s="280" t="s">
        <v>5589</v>
      </c>
      <c r="OBO540" s="280" t="s">
        <v>5589</v>
      </c>
      <c r="OBP540" s="280" t="s">
        <v>5589</v>
      </c>
      <c r="OBQ540" s="280" t="s">
        <v>5589</v>
      </c>
      <c r="OBR540" s="280" t="s">
        <v>5589</v>
      </c>
      <c r="OBS540" s="280" t="s">
        <v>5589</v>
      </c>
      <c r="OBT540" s="280" t="s">
        <v>5589</v>
      </c>
      <c r="OBU540" s="280" t="s">
        <v>5589</v>
      </c>
      <c r="OBV540" s="280" t="s">
        <v>5589</v>
      </c>
      <c r="OBW540" s="280" t="s">
        <v>5589</v>
      </c>
      <c r="OBX540" s="280" t="s">
        <v>5589</v>
      </c>
      <c r="OBY540" s="280" t="s">
        <v>5589</v>
      </c>
      <c r="OBZ540" s="280" t="s">
        <v>5589</v>
      </c>
      <c r="OCA540" s="280" t="s">
        <v>5589</v>
      </c>
      <c r="OCB540" s="280" t="s">
        <v>5589</v>
      </c>
      <c r="OCC540" s="280" t="s">
        <v>5589</v>
      </c>
      <c r="OCD540" s="280" t="s">
        <v>5589</v>
      </c>
      <c r="OCE540" s="280" t="s">
        <v>5589</v>
      </c>
      <c r="OCF540" s="280" t="s">
        <v>5589</v>
      </c>
      <c r="OCG540" s="280" t="s">
        <v>5589</v>
      </c>
      <c r="OCH540" s="280" t="s">
        <v>5589</v>
      </c>
      <c r="OCI540" s="280" t="s">
        <v>5589</v>
      </c>
      <c r="OCJ540" s="280" t="s">
        <v>5589</v>
      </c>
      <c r="OCK540" s="280" t="s">
        <v>5589</v>
      </c>
      <c r="OCL540" s="280" t="s">
        <v>5589</v>
      </c>
      <c r="OCM540" s="280" t="s">
        <v>5589</v>
      </c>
      <c r="OCN540" s="280" t="s">
        <v>5589</v>
      </c>
      <c r="OCO540" s="280" t="s">
        <v>5589</v>
      </c>
      <c r="OCP540" s="280" t="s">
        <v>5589</v>
      </c>
      <c r="OCQ540" s="280" t="s">
        <v>5589</v>
      </c>
      <c r="OCR540" s="280" t="s">
        <v>5589</v>
      </c>
      <c r="OCS540" s="280" t="s">
        <v>5589</v>
      </c>
      <c r="OCT540" s="280" t="s">
        <v>5589</v>
      </c>
      <c r="OCU540" s="280" t="s">
        <v>5589</v>
      </c>
      <c r="OCV540" s="280" t="s">
        <v>5589</v>
      </c>
      <c r="OCW540" s="280" t="s">
        <v>5589</v>
      </c>
      <c r="OCX540" s="280" t="s">
        <v>5589</v>
      </c>
      <c r="OCY540" s="280" t="s">
        <v>5589</v>
      </c>
      <c r="OCZ540" s="280" t="s">
        <v>5589</v>
      </c>
      <c r="ODA540" s="280" t="s">
        <v>5589</v>
      </c>
      <c r="ODB540" s="280" t="s">
        <v>5589</v>
      </c>
      <c r="ODC540" s="280" t="s">
        <v>5589</v>
      </c>
      <c r="ODD540" s="280" t="s">
        <v>5589</v>
      </c>
      <c r="ODE540" s="280" t="s">
        <v>5589</v>
      </c>
      <c r="ODF540" s="280" t="s">
        <v>5589</v>
      </c>
      <c r="ODG540" s="280" t="s">
        <v>5589</v>
      </c>
      <c r="ODH540" s="280" t="s">
        <v>5589</v>
      </c>
      <c r="ODI540" s="280" t="s">
        <v>5589</v>
      </c>
      <c r="ODJ540" s="280" t="s">
        <v>5589</v>
      </c>
      <c r="ODK540" s="280" t="s">
        <v>5589</v>
      </c>
      <c r="ODL540" s="280" t="s">
        <v>5589</v>
      </c>
      <c r="ODM540" s="280" t="s">
        <v>5589</v>
      </c>
      <c r="ODN540" s="280" t="s">
        <v>5589</v>
      </c>
      <c r="ODO540" s="280" t="s">
        <v>5589</v>
      </c>
      <c r="ODP540" s="280" t="s">
        <v>5589</v>
      </c>
      <c r="ODQ540" s="280" t="s">
        <v>5589</v>
      </c>
      <c r="ODR540" s="280" t="s">
        <v>5589</v>
      </c>
      <c r="ODS540" s="280" t="s">
        <v>5589</v>
      </c>
      <c r="ODT540" s="280" t="s">
        <v>5589</v>
      </c>
      <c r="ODU540" s="280" t="s">
        <v>5589</v>
      </c>
      <c r="ODV540" s="280" t="s">
        <v>5589</v>
      </c>
      <c r="ODW540" s="280" t="s">
        <v>5589</v>
      </c>
      <c r="ODX540" s="280" t="s">
        <v>5589</v>
      </c>
      <c r="ODY540" s="280" t="s">
        <v>5589</v>
      </c>
      <c r="ODZ540" s="280" t="s">
        <v>5589</v>
      </c>
      <c r="OEA540" s="280" t="s">
        <v>5589</v>
      </c>
      <c r="OEB540" s="280" t="s">
        <v>5589</v>
      </c>
      <c r="OEC540" s="280" t="s">
        <v>5589</v>
      </c>
      <c r="OED540" s="280" t="s">
        <v>5589</v>
      </c>
      <c r="OEE540" s="280" t="s">
        <v>5589</v>
      </c>
      <c r="OEF540" s="280" t="s">
        <v>5589</v>
      </c>
      <c r="OEG540" s="280" t="s">
        <v>5589</v>
      </c>
      <c r="OEH540" s="280" t="s">
        <v>5589</v>
      </c>
      <c r="OEI540" s="280" t="s">
        <v>5589</v>
      </c>
      <c r="OEJ540" s="280" t="s">
        <v>5589</v>
      </c>
      <c r="OEK540" s="280" t="s">
        <v>5589</v>
      </c>
      <c r="OEL540" s="280" t="s">
        <v>5589</v>
      </c>
      <c r="OEM540" s="280" t="s">
        <v>5589</v>
      </c>
      <c r="OEN540" s="280" t="s">
        <v>5589</v>
      </c>
      <c r="OEO540" s="280" t="s">
        <v>5589</v>
      </c>
      <c r="OEP540" s="280" t="s">
        <v>5589</v>
      </c>
      <c r="OEQ540" s="280" t="s">
        <v>5589</v>
      </c>
      <c r="OER540" s="280" t="s">
        <v>5589</v>
      </c>
      <c r="OES540" s="280" t="s">
        <v>5589</v>
      </c>
      <c r="OET540" s="280" t="s">
        <v>5589</v>
      </c>
      <c r="OEU540" s="280" t="s">
        <v>5589</v>
      </c>
      <c r="OEV540" s="280" t="s">
        <v>5589</v>
      </c>
      <c r="OEW540" s="280" t="s">
        <v>5589</v>
      </c>
      <c r="OEX540" s="280" t="s">
        <v>5589</v>
      </c>
      <c r="OEY540" s="280" t="s">
        <v>5589</v>
      </c>
      <c r="OEZ540" s="280" t="s">
        <v>5589</v>
      </c>
      <c r="OFA540" s="280" t="s">
        <v>5589</v>
      </c>
      <c r="OFB540" s="280" t="s">
        <v>5589</v>
      </c>
      <c r="OFC540" s="280" t="s">
        <v>5589</v>
      </c>
      <c r="OFD540" s="280" t="s">
        <v>5589</v>
      </c>
      <c r="OFE540" s="280" t="s">
        <v>5589</v>
      </c>
      <c r="OFF540" s="280" t="s">
        <v>5589</v>
      </c>
      <c r="OFG540" s="280" t="s">
        <v>5589</v>
      </c>
      <c r="OFH540" s="280" t="s">
        <v>5589</v>
      </c>
      <c r="OFI540" s="280" t="s">
        <v>5589</v>
      </c>
      <c r="OFJ540" s="280" t="s">
        <v>5589</v>
      </c>
      <c r="OFK540" s="280" t="s">
        <v>5589</v>
      </c>
      <c r="OFL540" s="280" t="s">
        <v>5589</v>
      </c>
      <c r="OFM540" s="280" t="s">
        <v>5589</v>
      </c>
      <c r="OFN540" s="280" t="s">
        <v>5589</v>
      </c>
      <c r="OFO540" s="280" t="s">
        <v>5589</v>
      </c>
      <c r="OFP540" s="280" t="s">
        <v>5589</v>
      </c>
      <c r="OFQ540" s="280" t="s">
        <v>5589</v>
      </c>
      <c r="OFR540" s="280" t="s">
        <v>5589</v>
      </c>
      <c r="OFS540" s="280" t="s">
        <v>5589</v>
      </c>
      <c r="OFT540" s="280" t="s">
        <v>5589</v>
      </c>
      <c r="OFU540" s="280" t="s">
        <v>5589</v>
      </c>
      <c r="OFV540" s="280" t="s">
        <v>5589</v>
      </c>
      <c r="OFW540" s="280" t="s">
        <v>5589</v>
      </c>
      <c r="OFX540" s="280" t="s">
        <v>5589</v>
      </c>
      <c r="OFY540" s="280" t="s">
        <v>5589</v>
      </c>
      <c r="OFZ540" s="280" t="s">
        <v>5589</v>
      </c>
      <c r="OGA540" s="280" t="s">
        <v>5589</v>
      </c>
      <c r="OGB540" s="280" t="s">
        <v>5589</v>
      </c>
      <c r="OGC540" s="280" t="s">
        <v>5589</v>
      </c>
      <c r="OGD540" s="280" t="s">
        <v>5589</v>
      </c>
      <c r="OGE540" s="280" t="s">
        <v>5589</v>
      </c>
      <c r="OGF540" s="280" t="s">
        <v>5589</v>
      </c>
      <c r="OGG540" s="280" t="s">
        <v>5589</v>
      </c>
      <c r="OGH540" s="280" t="s">
        <v>5589</v>
      </c>
      <c r="OGI540" s="280" t="s">
        <v>5589</v>
      </c>
      <c r="OGJ540" s="280" t="s">
        <v>5589</v>
      </c>
      <c r="OGK540" s="280" t="s">
        <v>5589</v>
      </c>
      <c r="OGL540" s="280" t="s">
        <v>5589</v>
      </c>
      <c r="OGM540" s="280" t="s">
        <v>5589</v>
      </c>
      <c r="OGN540" s="280" t="s">
        <v>5589</v>
      </c>
      <c r="OGO540" s="280" t="s">
        <v>5589</v>
      </c>
      <c r="OGP540" s="280" t="s">
        <v>5589</v>
      </c>
      <c r="OGQ540" s="280" t="s">
        <v>5589</v>
      </c>
      <c r="OGR540" s="280" t="s">
        <v>5589</v>
      </c>
      <c r="OGS540" s="280" t="s">
        <v>5589</v>
      </c>
      <c r="OGT540" s="280" t="s">
        <v>5589</v>
      </c>
      <c r="OGU540" s="280" t="s">
        <v>5589</v>
      </c>
      <c r="OGV540" s="280" t="s">
        <v>5589</v>
      </c>
      <c r="OGW540" s="280" t="s">
        <v>5589</v>
      </c>
      <c r="OGX540" s="280" t="s">
        <v>5589</v>
      </c>
      <c r="OGY540" s="280" t="s">
        <v>5589</v>
      </c>
      <c r="OGZ540" s="280" t="s">
        <v>5589</v>
      </c>
      <c r="OHA540" s="280" t="s">
        <v>5589</v>
      </c>
      <c r="OHB540" s="280" t="s">
        <v>5589</v>
      </c>
      <c r="OHC540" s="280" t="s">
        <v>5589</v>
      </c>
      <c r="OHD540" s="280" t="s">
        <v>5589</v>
      </c>
      <c r="OHE540" s="280" t="s">
        <v>5589</v>
      </c>
      <c r="OHF540" s="280" t="s">
        <v>5589</v>
      </c>
      <c r="OHG540" s="280" t="s">
        <v>5589</v>
      </c>
      <c r="OHH540" s="280" t="s">
        <v>5589</v>
      </c>
      <c r="OHI540" s="280" t="s">
        <v>5589</v>
      </c>
      <c r="OHJ540" s="280" t="s">
        <v>5589</v>
      </c>
      <c r="OHK540" s="280" t="s">
        <v>5589</v>
      </c>
      <c r="OHL540" s="280" t="s">
        <v>5589</v>
      </c>
      <c r="OHM540" s="280" t="s">
        <v>5589</v>
      </c>
      <c r="OHN540" s="280" t="s">
        <v>5589</v>
      </c>
      <c r="OHO540" s="280" t="s">
        <v>5589</v>
      </c>
      <c r="OHP540" s="280" t="s">
        <v>5589</v>
      </c>
      <c r="OHQ540" s="280" t="s">
        <v>5589</v>
      </c>
      <c r="OHR540" s="280" t="s">
        <v>5589</v>
      </c>
      <c r="OHS540" s="280" t="s">
        <v>5589</v>
      </c>
      <c r="OHT540" s="280" t="s">
        <v>5589</v>
      </c>
      <c r="OHU540" s="280" t="s">
        <v>5589</v>
      </c>
      <c r="OHV540" s="280" t="s">
        <v>5589</v>
      </c>
      <c r="OHW540" s="280" t="s">
        <v>5589</v>
      </c>
      <c r="OHX540" s="280" t="s">
        <v>5589</v>
      </c>
      <c r="OHY540" s="280" t="s">
        <v>5589</v>
      </c>
      <c r="OHZ540" s="280" t="s">
        <v>5589</v>
      </c>
      <c r="OIA540" s="280" t="s">
        <v>5589</v>
      </c>
      <c r="OIB540" s="280" t="s">
        <v>5589</v>
      </c>
      <c r="OIC540" s="280" t="s">
        <v>5589</v>
      </c>
      <c r="OID540" s="280" t="s">
        <v>5589</v>
      </c>
      <c r="OIE540" s="280" t="s">
        <v>5589</v>
      </c>
      <c r="OIF540" s="280" t="s">
        <v>5589</v>
      </c>
      <c r="OIG540" s="280" t="s">
        <v>5589</v>
      </c>
      <c r="OIH540" s="280" t="s">
        <v>5589</v>
      </c>
      <c r="OII540" s="280" t="s">
        <v>5589</v>
      </c>
      <c r="OIJ540" s="280" t="s">
        <v>5589</v>
      </c>
      <c r="OIK540" s="280" t="s">
        <v>5589</v>
      </c>
      <c r="OIL540" s="280" t="s">
        <v>5589</v>
      </c>
      <c r="OIM540" s="280" t="s">
        <v>5589</v>
      </c>
      <c r="OIN540" s="280" t="s">
        <v>5589</v>
      </c>
      <c r="OIO540" s="280" t="s">
        <v>5589</v>
      </c>
      <c r="OIP540" s="280" t="s">
        <v>5589</v>
      </c>
      <c r="OIQ540" s="280" t="s">
        <v>5589</v>
      </c>
      <c r="OIR540" s="280" t="s">
        <v>5589</v>
      </c>
      <c r="OIS540" s="280" t="s">
        <v>5589</v>
      </c>
      <c r="OIT540" s="280" t="s">
        <v>5589</v>
      </c>
      <c r="OIU540" s="280" t="s">
        <v>5589</v>
      </c>
      <c r="OIV540" s="280" t="s">
        <v>5589</v>
      </c>
      <c r="OIW540" s="280" t="s">
        <v>5589</v>
      </c>
      <c r="OIX540" s="280" t="s">
        <v>5589</v>
      </c>
      <c r="OIY540" s="280" t="s">
        <v>5589</v>
      </c>
      <c r="OIZ540" s="280" t="s">
        <v>5589</v>
      </c>
      <c r="OJA540" s="280" t="s">
        <v>5589</v>
      </c>
      <c r="OJB540" s="280" t="s">
        <v>5589</v>
      </c>
      <c r="OJC540" s="280" t="s">
        <v>5589</v>
      </c>
      <c r="OJD540" s="280" t="s">
        <v>5589</v>
      </c>
      <c r="OJE540" s="280" t="s">
        <v>5589</v>
      </c>
      <c r="OJF540" s="280" t="s">
        <v>5589</v>
      </c>
      <c r="OJG540" s="280" t="s">
        <v>5589</v>
      </c>
      <c r="OJH540" s="280" t="s">
        <v>5589</v>
      </c>
      <c r="OJI540" s="280" t="s">
        <v>5589</v>
      </c>
      <c r="OJJ540" s="280" t="s">
        <v>5589</v>
      </c>
      <c r="OJK540" s="280" t="s">
        <v>5589</v>
      </c>
      <c r="OJL540" s="280" t="s">
        <v>5589</v>
      </c>
      <c r="OJM540" s="280" t="s">
        <v>5589</v>
      </c>
      <c r="OJN540" s="280" t="s">
        <v>5589</v>
      </c>
      <c r="OJO540" s="280" t="s">
        <v>5589</v>
      </c>
      <c r="OJP540" s="280" t="s">
        <v>5589</v>
      </c>
      <c r="OJQ540" s="280" t="s">
        <v>5589</v>
      </c>
      <c r="OJR540" s="280" t="s">
        <v>5589</v>
      </c>
      <c r="OJS540" s="280" t="s">
        <v>5589</v>
      </c>
      <c r="OJT540" s="280" t="s">
        <v>5589</v>
      </c>
      <c r="OJU540" s="280" t="s">
        <v>5589</v>
      </c>
      <c r="OJV540" s="280" t="s">
        <v>5589</v>
      </c>
      <c r="OJW540" s="280" t="s">
        <v>5589</v>
      </c>
      <c r="OJX540" s="280" t="s">
        <v>5589</v>
      </c>
      <c r="OJY540" s="280" t="s">
        <v>5589</v>
      </c>
      <c r="OJZ540" s="280" t="s">
        <v>5589</v>
      </c>
      <c r="OKA540" s="280" t="s">
        <v>5589</v>
      </c>
      <c r="OKB540" s="280" t="s">
        <v>5589</v>
      </c>
      <c r="OKC540" s="280" t="s">
        <v>5589</v>
      </c>
      <c r="OKD540" s="280" t="s">
        <v>5589</v>
      </c>
      <c r="OKE540" s="280" t="s">
        <v>5589</v>
      </c>
      <c r="OKF540" s="280" t="s">
        <v>5589</v>
      </c>
      <c r="OKG540" s="280" t="s">
        <v>5589</v>
      </c>
      <c r="OKH540" s="280" t="s">
        <v>5589</v>
      </c>
      <c r="OKI540" s="280" t="s">
        <v>5589</v>
      </c>
      <c r="OKJ540" s="280" t="s">
        <v>5589</v>
      </c>
      <c r="OKK540" s="280" t="s">
        <v>5589</v>
      </c>
      <c r="OKL540" s="280" t="s">
        <v>5589</v>
      </c>
      <c r="OKM540" s="280" t="s">
        <v>5589</v>
      </c>
      <c r="OKN540" s="280" t="s">
        <v>5589</v>
      </c>
      <c r="OKO540" s="280" t="s">
        <v>5589</v>
      </c>
      <c r="OKP540" s="280" t="s">
        <v>5589</v>
      </c>
      <c r="OKQ540" s="280" t="s">
        <v>5589</v>
      </c>
      <c r="OKR540" s="280" t="s">
        <v>5589</v>
      </c>
      <c r="OKS540" s="280" t="s">
        <v>5589</v>
      </c>
      <c r="OKT540" s="280" t="s">
        <v>5589</v>
      </c>
      <c r="OKU540" s="280" t="s">
        <v>5589</v>
      </c>
      <c r="OKV540" s="280" t="s">
        <v>5589</v>
      </c>
      <c r="OKW540" s="280" t="s">
        <v>5589</v>
      </c>
      <c r="OKX540" s="280" t="s">
        <v>5589</v>
      </c>
      <c r="OKY540" s="280" t="s">
        <v>5589</v>
      </c>
      <c r="OKZ540" s="280" t="s">
        <v>5589</v>
      </c>
      <c r="OLA540" s="280" t="s">
        <v>5589</v>
      </c>
      <c r="OLB540" s="280" t="s">
        <v>5589</v>
      </c>
      <c r="OLC540" s="280" t="s">
        <v>5589</v>
      </c>
      <c r="OLD540" s="280" t="s">
        <v>5589</v>
      </c>
      <c r="OLE540" s="280" t="s">
        <v>5589</v>
      </c>
      <c r="OLF540" s="280" t="s">
        <v>5589</v>
      </c>
      <c r="OLG540" s="280" t="s">
        <v>5589</v>
      </c>
      <c r="OLH540" s="280" t="s">
        <v>5589</v>
      </c>
      <c r="OLI540" s="280" t="s">
        <v>5589</v>
      </c>
      <c r="OLJ540" s="280" t="s">
        <v>5589</v>
      </c>
      <c r="OLK540" s="280" t="s">
        <v>5589</v>
      </c>
      <c r="OLL540" s="280" t="s">
        <v>5589</v>
      </c>
      <c r="OLM540" s="280" t="s">
        <v>5589</v>
      </c>
      <c r="OLN540" s="280" t="s">
        <v>5589</v>
      </c>
      <c r="OLO540" s="280" t="s">
        <v>5589</v>
      </c>
      <c r="OLP540" s="280" t="s">
        <v>5589</v>
      </c>
      <c r="OLQ540" s="280" t="s">
        <v>5589</v>
      </c>
      <c r="OLR540" s="280" t="s">
        <v>5589</v>
      </c>
      <c r="OLS540" s="280" t="s">
        <v>5589</v>
      </c>
      <c r="OLT540" s="280" t="s">
        <v>5589</v>
      </c>
      <c r="OLU540" s="280" t="s">
        <v>5589</v>
      </c>
      <c r="OLV540" s="280" t="s">
        <v>5589</v>
      </c>
      <c r="OLW540" s="280" t="s">
        <v>5589</v>
      </c>
      <c r="OLX540" s="280" t="s">
        <v>5589</v>
      </c>
      <c r="OLY540" s="280" t="s">
        <v>5589</v>
      </c>
      <c r="OLZ540" s="280" t="s">
        <v>5589</v>
      </c>
      <c r="OMA540" s="280" t="s">
        <v>5589</v>
      </c>
      <c r="OMB540" s="280" t="s">
        <v>5589</v>
      </c>
      <c r="OMC540" s="280" t="s">
        <v>5589</v>
      </c>
      <c r="OMD540" s="280" t="s">
        <v>5589</v>
      </c>
      <c r="OME540" s="280" t="s">
        <v>5589</v>
      </c>
      <c r="OMF540" s="280" t="s">
        <v>5589</v>
      </c>
      <c r="OMG540" s="280" t="s">
        <v>5589</v>
      </c>
      <c r="OMH540" s="280" t="s">
        <v>5589</v>
      </c>
      <c r="OMI540" s="280" t="s">
        <v>5589</v>
      </c>
      <c r="OMJ540" s="280" t="s">
        <v>5589</v>
      </c>
      <c r="OMK540" s="280" t="s">
        <v>5589</v>
      </c>
      <c r="OML540" s="280" t="s">
        <v>5589</v>
      </c>
      <c r="OMM540" s="280" t="s">
        <v>5589</v>
      </c>
      <c r="OMN540" s="280" t="s">
        <v>5589</v>
      </c>
      <c r="OMO540" s="280" t="s">
        <v>5589</v>
      </c>
      <c r="OMP540" s="280" t="s">
        <v>5589</v>
      </c>
      <c r="OMQ540" s="280" t="s">
        <v>5589</v>
      </c>
      <c r="OMR540" s="280" t="s">
        <v>5589</v>
      </c>
      <c r="OMS540" s="280" t="s">
        <v>5589</v>
      </c>
      <c r="OMT540" s="280" t="s">
        <v>5589</v>
      </c>
      <c r="OMU540" s="280" t="s">
        <v>5589</v>
      </c>
      <c r="OMV540" s="280" t="s">
        <v>5589</v>
      </c>
      <c r="OMW540" s="280" t="s">
        <v>5589</v>
      </c>
      <c r="OMX540" s="280" t="s">
        <v>5589</v>
      </c>
      <c r="OMY540" s="280" t="s">
        <v>5589</v>
      </c>
      <c r="OMZ540" s="280" t="s">
        <v>5589</v>
      </c>
      <c r="ONA540" s="280" t="s">
        <v>5589</v>
      </c>
      <c r="ONB540" s="280" t="s">
        <v>5589</v>
      </c>
      <c r="ONC540" s="280" t="s">
        <v>5589</v>
      </c>
      <c r="OND540" s="280" t="s">
        <v>5589</v>
      </c>
      <c r="ONE540" s="280" t="s">
        <v>5589</v>
      </c>
      <c r="ONF540" s="280" t="s">
        <v>5589</v>
      </c>
      <c r="ONG540" s="280" t="s">
        <v>5589</v>
      </c>
      <c r="ONH540" s="280" t="s">
        <v>5589</v>
      </c>
      <c r="ONI540" s="280" t="s">
        <v>5589</v>
      </c>
      <c r="ONJ540" s="280" t="s">
        <v>5589</v>
      </c>
      <c r="ONK540" s="280" t="s">
        <v>5589</v>
      </c>
      <c r="ONL540" s="280" t="s">
        <v>5589</v>
      </c>
      <c r="ONM540" s="280" t="s">
        <v>5589</v>
      </c>
      <c r="ONN540" s="280" t="s">
        <v>5589</v>
      </c>
      <c r="ONO540" s="280" t="s">
        <v>5589</v>
      </c>
      <c r="ONP540" s="280" t="s">
        <v>5589</v>
      </c>
      <c r="ONQ540" s="280" t="s">
        <v>5589</v>
      </c>
      <c r="ONR540" s="280" t="s">
        <v>5589</v>
      </c>
      <c r="ONS540" s="280" t="s">
        <v>5589</v>
      </c>
      <c r="ONT540" s="280" t="s">
        <v>5589</v>
      </c>
      <c r="ONU540" s="280" t="s">
        <v>5589</v>
      </c>
      <c r="ONV540" s="280" t="s">
        <v>5589</v>
      </c>
      <c r="ONW540" s="280" t="s">
        <v>5589</v>
      </c>
      <c r="ONX540" s="280" t="s">
        <v>5589</v>
      </c>
      <c r="ONY540" s="280" t="s">
        <v>5589</v>
      </c>
      <c r="ONZ540" s="280" t="s">
        <v>5589</v>
      </c>
      <c r="OOA540" s="280" t="s">
        <v>5589</v>
      </c>
      <c r="OOB540" s="280" t="s">
        <v>5589</v>
      </c>
      <c r="OOC540" s="280" t="s">
        <v>5589</v>
      </c>
      <c r="OOD540" s="280" t="s">
        <v>5589</v>
      </c>
      <c r="OOE540" s="280" t="s">
        <v>5589</v>
      </c>
      <c r="OOF540" s="280" t="s">
        <v>5589</v>
      </c>
      <c r="OOG540" s="280" t="s">
        <v>5589</v>
      </c>
      <c r="OOH540" s="280" t="s">
        <v>5589</v>
      </c>
      <c r="OOI540" s="280" t="s">
        <v>5589</v>
      </c>
      <c r="OOJ540" s="280" t="s">
        <v>5589</v>
      </c>
      <c r="OOK540" s="280" t="s">
        <v>5589</v>
      </c>
      <c r="OOL540" s="280" t="s">
        <v>5589</v>
      </c>
      <c r="OOM540" s="280" t="s">
        <v>5589</v>
      </c>
      <c r="OON540" s="280" t="s">
        <v>5589</v>
      </c>
      <c r="OOO540" s="280" t="s">
        <v>5589</v>
      </c>
      <c r="OOP540" s="280" t="s">
        <v>5589</v>
      </c>
      <c r="OOQ540" s="280" t="s">
        <v>5589</v>
      </c>
      <c r="OOR540" s="280" t="s">
        <v>5589</v>
      </c>
      <c r="OOS540" s="280" t="s">
        <v>5589</v>
      </c>
      <c r="OOT540" s="280" t="s">
        <v>5589</v>
      </c>
      <c r="OOU540" s="280" t="s">
        <v>5589</v>
      </c>
      <c r="OOV540" s="280" t="s">
        <v>5589</v>
      </c>
      <c r="OOW540" s="280" t="s">
        <v>5589</v>
      </c>
      <c r="OOX540" s="280" t="s">
        <v>5589</v>
      </c>
      <c r="OOY540" s="280" t="s">
        <v>5589</v>
      </c>
      <c r="OOZ540" s="280" t="s">
        <v>5589</v>
      </c>
      <c r="OPA540" s="280" t="s">
        <v>5589</v>
      </c>
      <c r="OPB540" s="280" t="s">
        <v>5589</v>
      </c>
      <c r="OPC540" s="280" t="s">
        <v>5589</v>
      </c>
      <c r="OPD540" s="280" t="s">
        <v>5589</v>
      </c>
      <c r="OPE540" s="280" t="s">
        <v>5589</v>
      </c>
      <c r="OPF540" s="280" t="s">
        <v>5589</v>
      </c>
      <c r="OPG540" s="280" t="s">
        <v>5589</v>
      </c>
      <c r="OPH540" s="280" t="s">
        <v>5589</v>
      </c>
      <c r="OPI540" s="280" t="s">
        <v>5589</v>
      </c>
      <c r="OPJ540" s="280" t="s">
        <v>5589</v>
      </c>
      <c r="OPK540" s="280" t="s">
        <v>5589</v>
      </c>
      <c r="OPL540" s="280" t="s">
        <v>5589</v>
      </c>
      <c r="OPM540" s="280" t="s">
        <v>5589</v>
      </c>
      <c r="OPN540" s="280" t="s">
        <v>5589</v>
      </c>
      <c r="OPO540" s="280" t="s">
        <v>5589</v>
      </c>
      <c r="OPP540" s="280" t="s">
        <v>5589</v>
      </c>
      <c r="OPQ540" s="280" t="s">
        <v>5589</v>
      </c>
      <c r="OPR540" s="280" t="s">
        <v>5589</v>
      </c>
      <c r="OPS540" s="280" t="s">
        <v>5589</v>
      </c>
      <c r="OPT540" s="280" t="s">
        <v>5589</v>
      </c>
      <c r="OPU540" s="280" t="s">
        <v>5589</v>
      </c>
      <c r="OPV540" s="280" t="s">
        <v>5589</v>
      </c>
      <c r="OPW540" s="280" t="s">
        <v>5589</v>
      </c>
      <c r="OPX540" s="280" t="s">
        <v>5589</v>
      </c>
      <c r="OPY540" s="280" t="s">
        <v>5589</v>
      </c>
      <c r="OPZ540" s="280" t="s">
        <v>5589</v>
      </c>
      <c r="OQA540" s="280" t="s">
        <v>5589</v>
      </c>
      <c r="OQB540" s="280" t="s">
        <v>5589</v>
      </c>
      <c r="OQC540" s="280" t="s">
        <v>5589</v>
      </c>
      <c r="OQD540" s="280" t="s">
        <v>5589</v>
      </c>
      <c r="OQE540" s="280" t="s">
        <v>5589</v>
      </c>
      <c r="OQF540" s="280" t="s">
        <v>5589</v>
      </c>
      <c r="OQG540" s="280" t="s">
        <v>5589</v>
      </c>
      <c r="OQH540" s="280" t="s">
        <v>5589</v>
      </c>
      <c r="OQI540" s="280" t="s">
        <v>5589</v>
      </c>
      <c r="OQJ540" s="280" t="s">
        <v>5589</v>
      </c>
      <c r="OQK540" s="280" t="s">
        <v>5589</v>
      </c>
      <c r="OQL540" s="280" t="s">
        <v>5589</v>
      </c>
      <c r="OQM540" s="280" t="s">
        <v>5589</v>
      </c>
      <c r="OQN540" s="280" t="s">
        <v>5589</v>
      </c>
      <c r="OQO540" s="280" t="s">
        <v>5589</v>
      </c>
      <c r="OQP540" s="280" t="s">
        <v>5589</v>
      </c>
      <c r="OQQ540" s="280" t="s">
        <v>5589</v>
      </c>
      <c r="OQR540" s="280" t="s">
        <v>5589</v>
      </c>
      <c r="OQS540" s="280" t="s">
        <v>5589</v>
      </c>
      <c r="OQT540" s="280" t="s">
        <v>5589</v>
      </c>
      <c r="OQU540" s="280" t="s">
        <v>5589</v>
      </c>
      <c r="OQV540" s="280" t="s">
        <v>5589</v>
      </c>
      <c r="OQW540" s="280" t="s">
        <v>5589</v>
      </c>
      <c r="OQX540" s="280" t="s">
        <v>5589</v>
      </c>
      <c r="OQY540" s="280" t="s">
        <v>5589</v>
      </c>
      <c r="OQZ540" s="280" t="s">
        <v>5589</v>
      </c>
      <c r="ORA540" s="280" t="s">
        <v>5589</v>
      </c>
      <c r="ORB540" s="280" t="s">
        <v>5589</v>
      </c>
      <c r="ORC540" s="280" t="s">
        <v>5589</v>
      </c>
      <c r="ORD540" s="280" t="s">
        <v>5589</v>
      </c>
      <c r="ORE540" s="280" t="s">
        <v>5589</v>
      </c>
      <c r="ORF540" s="280" t="s">
        <v>5589</v>
      </c>
      <c r="ORG540" s="280" t="s">
        <v>5589</v>
      </c>
      <c r="ORH540" s="280" t="s">
        <v>5589</v>
      </c>
      <c r="ORI540" s="280" t="s">
        <v>5589</v>
      </c>
      <c r="ORJ540" s="280" t="s">
        <v>5589</v>
      </c>
      <c r="ORK540" s="280" t="s">
        <v>5589</v>
      </c>
      <c r="ORL540" s="280" t="s">
        <v>5589</v>
      </c>
      <c r="ORM540" s="280" t="s">
        <v>5589</v>
      </c>
      <c r="ORN540" s="280" t="s">
        <v>5589</v>
      </c>
      <c r="ORO540" s="280" t="s">
        <v>5589</v>
      </c>
      <c r="ORP540" s="280" t="s">
        <v>5589</v>
      </c>
      <c r="ORQ540" s="280" t="s">
        <v>5589</v>
      </c>
      <c r="ORR540" s="280" t="s">
        <v>5589</v>
      </c>
      <c r="ORS540" s="280" t="s">
        <v>5589</v>
      </c>
      <c r="ORT540" s="280" t="s">
        <v>5589</v>
      </c>
      <c r="ORU540" s="280" t="s">
        <v>5589</v>
      </c>
      <c r="ORV540" s="280" t="s">
        <v>5589</v>
      </c>
      <c r="ORW540" s="280" t="s">
        <v>5589</v>
      </c>
      <c r="ORX540" s="280" t="s">
        <v>5589</v>
      </c>
      <c r="ORY540" s="280" t="s">
        <v>5589</v>
      </c>
      <c r="ORZ540" s="280" t="s">
        <v>5589</v>
      </c>
      <c r="OSA540" s="280" t="s">
        <v>5589</v>
      </c>
      <c r="OSB540" s="280" t="s">
        <v>5589</v>
      </c>
      <c r="OSC540" s="280" t="s">
        <v>5589</v>
      </c>
      <c r="OSD540" s="280" t="s">
        <v>5589</v>
      </c>
      <c r="OSE540" s="280" t="s">
        <v>5589</v>
      </c>
      <c r="OSF540" s="280" t="s">
        <v>5589</v>
      </c>
      <c r="OSG540" s="280" t="s">
        <v>5589</v>
      </c>
      <c r="OSH540" s="280" t="s">
        <v>5589</v>
      </c>
      <c r="OSI540" s="280" t="s">
        <v>5589</v>
      </c>
      <c r="OSJ540" s="280" t="s">
        <v>5589</v>
      </c>
      <c r="OSK540" s="280" t="s">
        <v>5589</v>
      </c>
      <c r="OSL540" s="280" t="s">
        <v>5589</v>
      </c>
      <c r="OSM540" s="280" t="s">
        <v>5589</v>
      </c>
      <c r="OSN540" s="280" t="s">
        <v>5589</v>
      </c>
      <c r="OSO540" s="280" t="s">
        <v>5589</v>
      </c>
      <c r="OSP540" s="280" t="s">
        <v>5589</v>
      </c>
      <c r="OSQ540" s="280" t="s">
        <v>5589</v>
      </c>
      <c r="OSR540" s="280" t="s">
        <v>5589</v>
      </c>
      <c r="OSS540" s="280" t="s">
        <v>5589</v>
      </c>
      <c r="OST540" s="280" t="s">
        <v>5589</v>
      </c>
      <c r="OSU540" s="280" t="s">
        <v>5589</v>
      </c>
      <c r="OSV540" s="280" t="s">
        <v>5589</v>
      </c>
      <c r="OSW540" s="280" t="s">
        <v>5589</v>
      </c>
      <c r="OSX540" s="280" t="s">
        <v>5589</v>
      </c>
      <c r="OSY540" s="280" t="s">
        <v>5589</v>
      </c>
      <c r="OSZ540" s="280" t="s">
        <v>5589</v>
      </c>
      <c r="OTA540" s="280" t="s">
        <v>5589</v>
      </c>
      <c r="OTB540" s="280" t="s">
        <v>5589</v>
      </c>
      <c r="OTC540" s="280" t="s">
        <v>5589</v>
      </c>
      <c r="OTD540" s="280" t="s">
        <v>5589</v>
      </c>
      <c r="OTE540" s="280" t="s">
        <v>5589</v>
      </c>
      <c r="OTF540" s="280" t="s">
        <v>5589</v>
      </c>
      <c r="OTG540" s="280" t="s">
        <v>5589</v>
      </c>
      <c r="OTH540" s="280" t="s">
        <v>5589</v>
      </c>
      <c r="OTI540" s="280" t="s">
        <v>5589</v>
      </c>
      <c r="OTJ540" s="280" t="s">
        <v>5589</v>
      </c>
      <c r="OTK540" s="280" t="s">
        <v>5589</v>
      </c>
      <c r="OTL540" s="280" t="s">
        <v>5589</v>
      </c>
      <c r="OTM540" s="280" t="s">
        <v>5589</v>
      </c>
      <c r="OTN540" s="280" t="s">
        <v>5589</v>
      </c>
      <c r="OTO540" s="280" t="s">
        <v>5589</v>
      </c>
      <c r="OTP540" s="280" t="s">
        <v>5589</v>
      </c>
      <c r="OTQ540" s="280" t="s">
        <v>5589</v>
      </c>
      <c r="OTR540" s="280" t="s">
        <v>5589</v>
      </c>
      <c r="OTS540" s="280" t="s">
        <v>5589</v>
      </c>
      <c r="OTT540" s="280" t="s">
        <v>5589</v>
      </c>
      <c r="OTU540" s="280" t="s">
        <v>5589</v>
      </c>
      <c r="OTV540" s="280" t="s">
        <v>5589</v>
      </c>
      <c r="OTW540" s="280" t="s">
        <v>5589</v>
      </c>
      <c r="OTX540" s="280" t="s">
        <v>5589</v>
      </c>
      <c r="OTY540" s="280" t="s">
        <v>5589</v>
      </c>
      <c r="OTZ540" s="280" t="s">
        <v>5589</v>
      </c>
      <c r="OUA540" s="280" t="s">
        <v>5589</v>
      </c>
      <c r="OUB540" s="280" t="s">
        <v>5589</v>
      </c>
      <c r="OUC540" s="280" t="s">
        <v>5589</v>
      </c>
      <c r="OUD540" s="280" t="s">
        <v>5589</v>
      </c>
      <c r="OUE540" s="280" t="s">
        <v>5589</v>
      </c>
      <c r="OUF540" s="280" t="s">
        <v>5589</v>
      </c>
      <c r="OUG540" s="280" t="s">
        <v>5589</v>
      </c>
      <c r="OUH540" s="280" t="s">
        <v>5589</v>
      </c>
      <c r="OUI540" s="280" t="s">
        <v>5589</v>
      </c>
      <c r="OUJ540" s="280" t="s">
        <v>5589</v>
      </c>
      <c r="OUK540" s="280" t="s">
        <v>5589</v>
      </c>
      <c r="OUL540" s="280" t="s">
        <v>5589</v>
      </c>
      <c r="OUM540" s="280" t="s">
        <v>5589</v>
      </c>
      <c r="OUN540" s="280" t="s">
        <v>5589</v>
      </c>
      <c r="OUO540" s="280" t="s">
        <v>5589</v>
      </c>
      <c r="OUP540" s="280" t="s">
        <v>5589</v>
      </c>
      <c r="OUQ540" s="280" t="s">
        <v>5589</v>
      </c>
      <c r="OUR540" s="280" t="s">
        <v>5589</v>
      </c>
      <c r="OUS540" s="280" t="s">
        <v>5589</v>
      </c>
      <c r="OUT540" s="280" t="s">
        <v>5589</v>
      </c>
      <c r="OUU540" s="280" t="s">
        <v>5589</v>
      </c>
      <c r="OUV540" s="280" t="s">
        <v>5589</v>
      </c>
      <c r="OUW540" s="280" t="s">
        <v>5589</v>
      </c>
      <c r="OUX540" s="280" t="s">
        <v>5589</v>
      </c>
      <c r="OUY540" s="280" t="s">
        <v>5589</v>
      </c>
      <c r="OUZ540" s="280" t="s">
        <v>5589</v>
      </c>
      <c r="OVA540" s="280" t="s">
        <v>5589</v>
      </c>
      <c r="OVB540" s="280" t="s">
        <v>5589</v>
      </c>
      <c r="OVC540" s="280" t="s">
        <v>5589</v>
      </c>
      <c r="OVD540" s="280" t="s">
        <v>5589</v>
      </c>
      <c r="OVE540" s="280" t="s">
        <v>5589</v>
      </c>
      <c r="OVF540" s="280" t="s">
        <v>5589</v>
      </c>
      <c r="OVG540" s="280" t="s">
        <v>5589</v>
      </c>
      <c r="OVH540" s="280" t="s">
        <v>5589</v>
      </c>
      <c r="OVI540" s="280" t="s">
        <v>5589</v>
      </c>
      <c r="OVJ540" s="280" t="s">
        <v>5589</v>
      </c>
      <c r="OVK540" s="280" t="s">
        <v>5589</v>
      </c>
      <c r="OVL540" s="280" t="s">
        <v>5589</v>
      </c>
      <c r="OVM540" s="280" t="s">
        <v>5589</v>
      </c>
      <c r="OVN540" s="280" t="s">
        <v>5589</v>
      </c>
      <c r="OVO540" s="280" t="s">
        <v>5589</v>
      </c>
      <c r="OVP540" s="280" t="s">
        <v>5589</v>
      </c>
      <c r="OVQ540" s="280" t="s">
        <v>5589</v>
      </c>
      <c r="OVR540" s="280" t="s">
        <v>5589</v>
      </c>
      <c r="OVS540" s="280" t="s">
        <v>5589</v>
      </c>
      <c r="OVT540" s="280" t="s">
        <v>5589</v>
      </c>
      <c r="OVU540" s="280" t="s">
        <v>5589</v>
      </c>
      <c r="OVV540" s="280" t="s">
        <v>5589</v>
      </c>
      <c r="OVW540" s="280" t="s">
        <v>5589</v>
      </c>
      <c r="OVX540" s="280" t="s">
        <v>5589</v>
      </c>
      <c r="OVY540" s="280" t="s">
        <v>5589</v>
      </c>
      <c r="OVZ540" s="280" t="s">
        <v>5589</v>
      </c>
      <c r="OWA540" s="280" t="s">
        <v>5589</v>
      </c>
      <c r="OWB540" s="280" t="s">
        <v>5589</v>
      </c>
      <c r="OWC540" s="280" t="s">
        <v>5589</v>
      </c>
      <c r="OWD540" s="280" t="s">
        <v>5589</v>
      </c>
      <c r="OWE540" s="280" t="s">
        <v>5589</v>
      </c>
      <c r="OWF540" s="280" t="s">
        <v>5589</v>
      </c>
      <c r="OWG540" s="280" t="s">
        <v>5589</v>
      </c>
      <c r="OWH540" s="280" t="s">
        <v>5589</v>
      </c>
      <c r="OWI540" s="280" t="s">
        <v>5589</v>
      </c>
      <c r="OWJ540" s="280" t="s">
        <v>5589</v>
      </c>
      <c r="OWK540" s="280" t="s">
        <v>5589</v>
      </c>
      <c r="OWL540" s="280" t="s">
        <v>5589</v>
      </c>
      <c r="OWM540" s="280" t="s">
        <v>5589</v>
      </c>
      <c r="OWN540" s="280" t="s">
        <v>5589</v>
      </c>
      <c r="OWO540" s="280" t="s">
        <v>5589</v>
      </c>
      <c r="OWP540" s="280" t="s">
        <v>5589</v>
      </c>
      <c r="OWQ540" s="280" t="s">
        <v>5589</v>
      </c>
      <c r="OWR540" s="280" t="s">
        <v>5589</v>
      </c>
      <c r="OWS540" s="280" t="s">
        <v>5589</v>
      </c>
      <c r="OWT540" s="280" t="s">
        <v>5589</v>
      </c>
      <c r="OWU540" s="280" t="s">
        <v>5589</v>
      </c>
      <c r="OWV540" s="280" t="s">
        <v>5589</v>
      </c>
      <c r="OWW540" s="280" t="s">
        <v>5589</v>
      </c>
      <c r="OWX540" s="280" t="s">
        <v>5589</v>
      </c>
      <c r="OWY540" s="280" t="s">
        <v>5589</v>
      </c>
      <c r="OWZ540" s="280" t="s">
        <v>5589</v>
      </c>
      <c r="OXA540" s="280" t="s">
        <v>5589</v>
      </c>
      <c r="OXB540" s="280" t="s">
        <v>5589</v>
      </c>
      <c r="OXC540" s="280" t="s">
        <v>5589</v>
      </c>
      <c r="OXD540" s="280" t="s">
        <v>5589</v>
      </c>
      <c r="OXE540" s="280" t="s">
        <v>5589</v>
      </c>
      <c r="OXF540" s="280" t="s">
        <v>5589</v>
      </c>
      <c r="OXG540" s="280" t="s">
        <v>5589</v>
      </c>
      <c r="OXH540" s="280" t="s">
        <v>5589</v>
      </c>
      <c r="OXI540" s="280" t="s">
        <v>5589</v>
      </c>
      <c r="OXJ540" s="280" t="s">
        <v>5589</v>
      </c>
      <c r="OXK540" s="280" t="s">
        <v>5589</v>
      </c>
      <c r="OXL540" s="280" t="s">
        <v>5589</v>
      </c>
      <c r="OXM540" s="280" t="s">
        <v>5589</v>
      </c>
      <c r="OXN540" s="280" t="s">
        <v>5589</v>
      </c>
      <c r="OXO540" s="280" t="s">
        <v>5589</v>
      </c>
      <c r="OXP540" s="280" t="s">
        <v>5589</v>
      </c>
      <c r="OXQ540" s="280" t="s">
        <v>5589</v>
      </c>
      <c r="OXR540" s="280" t="s">
        <v>5589</v>
      </c>
      <c r="OXS540" s="280" t="s">
        <v>5589</v>
      </c>
      <c r="OXT540" s="280" t="s">
        <v>5589</v>
      </c>
      <c r="OXU540" s="280" t="s">
        <v>5589</v>
      </c>
      <c r="OXV540" s="280" t="s">
        <v>5589</v>
      </c>
      <c r="OXW540" s="280" t="s">
        <v>5589</v>
      </c>
      <c r="OXX540" s="280" t="s">
        <v>5589</v>
      </c>
      <c r="OXY540" s="280" t="s">
        <v>5589</v>
      </c>
      <c r="OXZ540" s="280" t="s">
        <v>5589</v>
      </c>
      <c r="OYA540" s="280" t="s">
        <v>5589</v>
      </c>
      <c r="OYB540" s="280" t="s">
        <v>5589</v>
      </c>
      <c r="OYC540" s="280" t="s">
        <v>5589</v>
      </c>
      <c r="OYD540" s="280" t="s">
        <v>5589</v>
      </c>
      <c r="OYE540" s="280" t="s">
        <v>5589</v>
      </c>
      <c r="OYF540" s="280" t="s">
        <v>5589</v>
      </c>
      <c r="OYG540" s="280" t="s">
        <v>5589</v>
      </c>
      <c r="OYH540" s="280" t="s">
        <v>5589</v>
      </c>
      <c r="OYI540" s="280" t="s">
        <v>5589</v>
      </c>
      <c r="OYJ540" s="280" t="s">
        <v>5589</v>
      </c>
      <c r="OYK540" s="280" t="s">
        <v>5589</v>
      </c>
      <c r="OYL540" s="280" t="s">
        <v>5589</v>
      </c>
      <c r="OYM540" s="280" t="s">
        <v>5589</v>
      </c>
      <c r="OYN540" s="280" t="s">
        <v>5589</v>
      </c>
      <c r="OYO540" s="280" t="s">
        <v>5589</v>
      </c>
      <c r="OYP540" s="280" t="s">
        <v>5589</v>
      </c>
      <c r="OYQ540" s="280" t="s">
        <v>5589</v>
      </c>
      <c r="OYR540" s="280" t="s">
        <v>5589</v>
      </c>
      <c r="OYS540" s="280" t="s">
        <v>5589</v>
      </c>
      <c r="OYT540" s="280" t="s">
        <v>5589</v>
      </c>
      <c r="OYU540" s="280" t="s">
        <v>5589</v>
      </c>
      <c r="OYV540" s="280" t="s">
        <v>5589</v>
      </c>
      <c r="OYW540" s="280" t="s">
        <v>5589</v>
      </c>
      <c r="OYX540" s="280" t="s">
        <v>5589</v>
      </c>
      <c r="OYY540" s="280" t="s">
        <v>5589</v>
      </c>
      <c r="OYZ540" s="280" t="s">
        <v>5589</v>
      </c>
      <c r="OZA540" s="280" t="s">
        <v>5589</v>
      </c>
      <c r="OZB540" s="280" t="s">
        <v>5589</v>
      </c>
      <c r="OZC540" s="280" t="s">
        <v>5589</v>
      </c>
      <c r="OZD540" s="280" t="s">
        <v>5589</v>
      </c>
      <c r="OZE540" s="280" t="s">
        <v>5589</v>
      </c>
      <c r="OZF540" s="280" t="s">
        <v>5589</v>
      </c>
      <c r="OZG540" s="280" t="s">
        <v>5589</v>
      </c>
      <c r="OZH540" s="280" t="s">
        <v>5589</v>
      </c>
      <c r="OZI540" s="280" t="s">
        <v>5589</v>
      </c>
      <c r="OZJ540" s="280" t="s">
        <v>5589</v>
      </c>
      <c r="OZK540" s="280" t="s">
        <v>5589</v>
      </c>
      <c r="OZL540" s="280" t="s">
        <v>5589</v>
      </c>
      <c r="OZM540" s="280" t="s">
        <v>5589</v>
      </c>
      <c r="OZN540" s="280" t="s">
        <v>5589</v>
      </c>
      <c r="OZO540" s="280" t="s">
        <v>5589</v>
      </c>
      <c r="OZP540" s="280" t="s">
        <v>5589</v>
      </c>
      <c r="OZQ540" s="280" t="s">
        <v>5589</v>
      </c>
      <c r="OZR540" s="280" t="s">
        <v>5589</v>
      </c>
      <c r="OZS540" s="280" t="s">
        <v>5589</v>
      </c>
      <c r="OZT540" s="280" t="s">
        <v>5589</v>
      </c>
      <c r="OZU540" s="280" t="s">
        <v>5589</v>
      </c>
      <c r="OZV540" s="280" t="s">
        <v>5589</v>
      </c>
      <c r="OZW540" s="280" t="s">
        <v>5589</v>
      </c>
      <c r="OZX540" s="280" t="s">
        <v>5589</v>
      </c>
      <c r="OZY540" s="280" t="s">
        <v>5589</v>
      </c>
      <c r="OZZ540" s="280" t="s">
        <v>5589</v>
      </c>
      <c r="PAA540" s="280" t="s">
        <v>5589</v>
      </c>
      <c r="PAB540" s="280" t="s">
        <v>5589</v>
      </c>
      <c r="PAC540" s="280" t="s">
        <v>5589</v>
      </c>
      <c r="PAD540" s="280" t="s">
        <v>5589</v>
      </c>
      <c r="PAE540" s="280" t="s">
        <v>5589</v>
      </c>
      <c r="PAF540" s="280" t="s">
        <v>5589</v>
      </c>
      <c r="PAG540" s="280" t="s">
        <v>5589</v>
      </c>
      <c r="PAH540" s="280" t="s">
        <v>5589</v>
      </c>
      <c r="PAI540" s="280" t="s">
        <v>5589</v>
      </c>
      <c r="PAJ540" s="280" t="s">
        <v>5589</v>
      </c>
      <c r="PAK540" s="280" t="s">
        <v>5589</v>
      </c>
      <c r="PAL540" s="280" t="s">
        <v>5589</v>
      </c>
      <c r="PAM540" s="280" t="s">
        <v>5589</v>
      </c>
      <c r="PAN540" s="280" t="s">
        <v>5589</v>
      </c>
      <c r="PAO540" s="280" t="s">
        <v>5589</v>
      </c>
      <c r="PAP540" s="280" t="s">
        <v>5589</v>
      </c>
      <c r="PAQ540" s="280" t="s">
        <v>5589</v>
      </c>
      <c r="PAR540" s="280" t="s">
        <v>5589</v>
      </c>
      <c r="PAS540" s="280" t="s">
        <v>5589</v>
      </c>
      <c r="PAT540" s="280" t="s">
        <v>5589</v>
      </c>
      <c r="PAU540" s="280" t="s">
        <v>5589</v>
      </c>
      <c r="PAV540" s="280" t="s">
        <v>5589</v>
      </c>
      <c r="PAW540" s="280" t="s">
        <v>5589</v>
      </c>
      <c r="PAX540" s="280" t="s">
        <v>5589</v>
      </c>
      <c r="PAY540" s="280" t="s">
        <v>5589</v>
      </c>
      <c r="PAZ540" s="280" t="s">
        <v>5589</v>
      </c>
      <c r="PBA540" s="280" t="s">
        <v>5589</v>
      </c>
      <c r="PBB540" s="280" t="s">
        <v>5589</v>
      </c>
      <c r="PBC540" s="280" t="s">
        <v>5589</v>
      </c>
      <c r="PBD540" s="280" t="s">
        <v>5589</v>
      </c>
      <c r="PBE540" s="280" t="s">
        <v>5589</v>
      </c>
      <c r="PBF540" s="280" t="s">
        <v>5589</v>
      </c>
      <c r="PBG540" s="280" t="s">
        <v>5589</v>
      </c>
      <c r="PBH540" s="280" t="s">
        <v>5589</v>
      </c>
      <c r="PBI540" s="280" t="s">
        <v>5589</v>
      </c>
      <c r="PBJ540" s="280" t="s">
        <v>5589</v>
      </c>
      <c r="PBK540" s="280" t="s">
        <v>5589</v>
      </c>
      <c r="PBL540" s="280" t="s">
        <v>5589</v>
      </c>
      <c r="PBM540" s="280" t="s">
        <v>5589</v>
      </c>
      <c r="PBN540" s="280" t="s">
        <v>5589</v>
      </c>
      <c r="PBO540" s="280" t="s">
        <v>5589</v>
      </c>
      <c r="PBP540" s="280" t="s">
        <v>5589</v>
      </c>
      <c r="PBQ540" s="280" t="s">
        <v>5589</v>
      </c>
      <c r="PBR540" s="280" t="s">
        <v>5589</v>
      </c>
      <c r="PBS540" s="280" t="s">
        <v>5589</v>
      </c>
      <c r="PBT540" s="280" t="s">
        <v>5589</v>
      </c>
      <c r="PBU540" s="280" t="s">
        <v>5589</v>
      </c>
      <c r="PBV540" s="280" t="s">
        <v>5589</v>
      </c>
      <c r="PBW540" s="280" t="s">
        <v>5589</v>
      </c>
      <c r="PBX540" s="280" t="s">
        <v>5589</v>
      </c>
      <c r="PBY540" s="280" t="s">
        <v>5589</v>
      </c>
      <c r="PBZ540" s="280" t="s">
        <v>5589</v>
      </c>
      <c r="PCA540" s="280" t="s">
        <v>5589</v>
      </c>
      <c r="PCB540" s="280" t="s">
        <v>5589</v>
      </c>
      <c r="PCC540" s="280" t="s">
        <v>5589</v>
      </c>
      <c r="PCD540" s="280" t="s">
        <v>5589</v>
      </c>
      <c r="PCE540" s="280" t="s">
        <v>5589</v>
      </c>
      <c r="PCF540" s="280" t="s">
        <v>5589</v>
      </c>
      <c r="PCG540" s="280" t="s">
        <v>5589</v>
      </c>
      <c r="PCH540" s="280" t="s">
        <v>5589</v>
      </c>
      <c r="PCI540" s="280" t="s">
        <v>5589</v>
      </c>
      <c r="PCJ540" s="280" t="s">
        <v>5589</v>
      </c>
      <c r="PCK540" s="280" t="s">
        <v>5589</v>
      </c>
      <c r="PCL540" s="280" t="s">
        <v>5589</v>
      </c>
      <c r="PCM540" s="280" t="s">
        <v>5589</v>
      </c>
      <c r="PCN540" s="280" t="s">
        <v>5589</v>
      </c>
      <c r="PCO540" s="280" t="s">
        <v>5589</v>
      </c>
      <c r="PCP540" s="280" t="s">
        <v>5589</v>
      </c>
      <c r="PCQ540" s="280" t="s">
        <v>5589</v>
      </c>
      <c r="PCR540" s="280" t="s">
        <v>5589</v>
      </c>
      <c r="PCS540" s="280" t="s">
        <v>5589</v>
      </c>
      <c r="PCT540" s="280" t="s">
        <v>5589</v>
      </c>
      <c r="PCU540" s="280" t="s">
        <v>5589</v>
      </c>
      <c r="PCV540" s="280" t="s">
        <v>5589</v>
      </c>
      <c r="PCW540" s="280" t="s">
        <v>5589</v>
      </c>
      <c r="PCX540" s="280" t="s">
        <v>5589</v>
      </c>
      <c r="PCY540" s="280" t="s">
        <v>5589</v>
      </c>
      <c r="PCZ540" s="280" t="s">
        <v>5589</v>
      </c>
      <c r="PDA540" s="280" t="s">
        <v>5589</v>
      </c>
      <c r="PDB540" s="280" t="s">
        <v>5589</v>
      </c>
      <c r="PDC540" s="280" t="s">
        <v>5589</v>
      </c>
      <c r="PDD540" s="280" t="s">
        <v>5589</v>
      </c>
      <c r="PDE540" s="280" t="s">
        <v>5589</v>
      </c>
      <c r="PDF540" s="280" t="s">
        <v>5589</v>
      </c>
      <c r="PDG540" s="280" t="s">
        <v>5589</v>
      </c>
      <c r="PDH540" s="280" t="s">
        <v>5589</v>
      </c>
      <c r="PDI540" s="280" t="s">
        <v>5589</v>
      </c>
      <c r="PDJ540" s="280" t="s">
        <v>5589</v>
      </c>
      <c r="PDK540" s="280" t="s">
        <v>5589</v>
      </c>
      <c r="PDL540" s="280" t="s">
        <v>5589</v>
      </c>
      <c r="PDM540" s="280" t="s">
        <v>5589</v>
      </c>
      <c r="PDN540" s="280" t="s">
        <v>5589</v>
      </c>
      <c r="PDO540" s="280" t="s">
        <v>5589</v>
      </c>
      <c r="PDP540" s="280" t="s">
        <v>5589</v>
      </c>
      <c r="PDQ540" s="280" t="s">
        <v>5589</v>
      </c>
      <c r="PDR540" s="280" t="s">
        <v>5589</v>
      </c>
      <c r="PDS540" s="280" t="s">
        <v>5589</v>
      </c>
      <c r="PDT540" s="280" t="s">
        <v>5589</v>
      </c>
      <c r="PDU540" s="280" t="s">
        <v>5589</v>
      </c>
      <c r="PDV540" s="280" t="s">
        <v>5589</v>
      </c>
      <c r="PDW540" s="280" t="s">
        <v>5589</v>
      </c>
      <c r="PDX540" s="280" t="s">
        <v>5589</v>
      </c>
      <c r="PDY540" s="280" t="s">
        <v>5589</v>
      </c>
      <c r="PDZ540" s="280" t="s">
        <v>5589</v>
      </c>
      <c r="PEA540" s="280" t="s">
        <v>5589</v>
      </c>
      <c r="PEB540" s="280" t="s">
        <v>5589</v>
      </c>
      <c r="PEC540" s="280" t="s">
        <v>5589</v>
      </c>
      <c r="PED540" s="280" t="s">
        <v>5589</v>
      </c>
      <c r="PEE540" s="280" t="s">
        <v>5589</v>
      </c>
      <c r="PEF540" s="280" t="s">
        <v>5589</v>
      </c>
      <c r="PEG540" s="280" t="s">
        <v>5589</v>
      </c>
      <c r="PEH540" s="280" t="s">
        <v>5589</v>
      </c>
      <c r="PEI540" s="280" t="s">
        <v>5589</v>
      </c>
      <c r="PEJ540" s="280" t="s">
        <v>5589</v>
      </c>
      <c r="PEK540" s="280" t="s">
        <v>5589</v>
      </c>
      <c r="PEL540" s="280" t="s">
        <v>5589</v>
      </c>
      <c r="PEM540" s="280" t="s">
        <v>5589</v>
      </c>
      <c r="PEN540" s="280" t="s">
        <v>5589</v>
      </c>
      <c r="PEO540" s="280" t="s">
        <v>5589</v>
      </c>
      <c r="PEP540" s="280" t="s">
        <v>5589</v>
      </c>
      <c r="PEQ540" s="280" t="s">
        <v>5589</v>
      </c>
      <c r="PER540" s="280" t="s">
        <v>5589</v>
      </c>
      <c r="PES540" s="280" t="s">
        <v>5589</v>
      </c>
      <c r="PET540" s="280" t="s">
        <v>5589</v>
      </c>
      <c r="PEU540" s="280" t="s">
        <v>5589</v>
      </c>
      <c r="PEV540" s="280" t="s">
        <v>5589</v>
      </c>
      <c r="PEW540" s="280" t="s">
        <v>5589</v>
      </c>
      <c r="PEX540" s="280" t="s">
        <v>5589</v>
      </c>
      <c r="PEY540" s="280" t="s">
        <v>5589</v>
      </c>
      <c r="PEZ540" s="280" t="s">
        <v>5589</v>
      </c>
      <c r="PFA540" s="280" t="s">
        <v>5589</v>
      </c>
      <c r="PFB540" s="280" t="s">
        <v>5589</v>
      </c>
      <c r="PFC540" s="280" t="s">
        <v>5589</v>
      </c>
      <c r="PFD540" s="280" t="s">
        <v>5589</v>
      </c>
      <c r="PFE540" s="280" t="s">
        <v>5589</v>
      </c>
      <c r="PFF540" s="280" t="s">
        <v>5589</v>
      </c>
      <c r="PFG540" s="280" t="s">
        <v>5589</v>
      </c>
      <c r="PFH540" s="280" t="s">
        <v>5589</v>
      </c>
      <c r="PFI540" s="280" t="s">
        <v>5589</v>
      </c>
      <c r="PFJ540" s="280" t="s">
        <v>5589</v>
      </c>
      <c r="PFK540" s="280" t="s">
        <v>5589</v>
      </c>
      <c r="PFL540" s="280" t="s">
        <v>5589</v>
      </c>
      <c r="PFM540" s="280" t="s">
        <v>5589</v>
      </c>
      <c r="PFN540" s="280" t="s">
        <v>5589</v>
      </c>
      <c r="PFO540" s="280" t="s">
        <v>5589</v>
      </c>
      <c r="PFP540" s="280" t="s">
        <v>5589</v>
      </c>
      <c r="PFQ540" s="280" t="s">
        <v>5589</v>
      </c>
      <c r="PFR540" s="280" t="s">
        <v>5589</v>
      </c>
      <c r="PFS540" s="280" t="s">
        <v>5589</v>
      </c>
      <c r="PFT540" s="280" t="s">
        <v>5589</v>
      </c>
      <c r="PFU540" s="280" t="s">
        <v>5589</v>
      </c>
      <c r="PFV540" s="280" t="s">
        <v>5589</v>
      </c>
      <c r="PFW540" s="280" t="s">
        <v>5589</v>
      </c>
      <c r="PFX540" s="280" t="s">
        <v>5589</v>
      </c>
      <c r="PFY540" s="280" t="s">
        <v>5589</v>
      </c>
      <c r="PFZ540" s="280" t="s">
        <v>5589</v>
      </c>
      <c r="PGA540" s="280" t="s">
        <v>5589</v>
      </c>
      <c r="PGB540" s="280" t="s">
        <v>5589</v>
      </c>
      <c r="PGC540" s="280" t="s">
        <v>5589</v>
      </c>
      <c r="PGD540" s="280" t="s">
        <v>5589</v>
      </c>
      <c r="PGE540" s="280" t="s">
        <v>5589</v>
      </c>
      <c r="PGF540" s="280" t="s">
        <v>5589</v>
      </c>
      <c r="PGG540" s="280" t="s">
        <v>5589</v>
      </c>
      <c r="PGH540" s="280" t="s">
        <v>5589</v>
      </c>
      <c r="PGI540" s="280" t="s">
        <v>5589</v>
      </c>
      <c r="PGJ540" s="280" t="s">
        <v>5589</v>
      </c>
      <c r="PGK540" s="280" t="s">
        <v>5589</v>
      </c>
      <c r="PGL540" s="280" t="s">
        <v>5589</v>
      </c>
      <c r="PGM540" s="280" t="s">
        <v>5589</v>
      </c>
      <c r="PGN540" s="280" t="s">
        <v>5589</v>
      </c>
      <c r="PGO540" s="280" t="s">
        <v>5589</v>
      </c>
      <c r="PGP540" s="280" t="s">
        <v>5589</v>
      </c>
      <c r="PGQ540" s="280" t="s">
        <v>5589</v>
      </c>
      <c r="PGR540" s="280" t="s">
        <v>5589</v>
      </c>
      <c r="PGS540" s="280" t="s">
        <v>5589</v>
      </c>
      <c r="PGT540" s="280" t="s">
        <v>5589</v>
      </c>
      <c r="PGU540" s="280" t="s">
        <v>5589</v>
      </c>
      <c r="PGV540" s="280" t="s">
        <v>5589</v>
      </c>
      <c r="PGW540" s="280" t="s">
        <v>5589</v>
      </c>
      <c r="PGX540" s="280" t="s">
        <v>5589</v>
      </c>
      <c r="PGY540" s="280" t="s">
        <v>5589</v>
      </c>
      <c r="PGZ540" s="280" t="s">
        <v>5589</v>
      </c>
      <c r="PHA540" s="280" t="s">
        <v>5589</v>
      </c>
      <c r="PHB540" s="280" t="s">
        <v>5589</v>
      </c>
      <c r="PHC540" s="280" t="s">
        <v>5589</v>
      </c>
      <c r="PHD540" s="280" t="s">
        <v>5589</v>
      </c>
      <c r="PHE540" s="280" t="s">
        <v>5589</v>
      </c>
      <c r="PHF540" s="280" t="s">
        <v>5589</v>
      </c>
      <c r="PHG540" s="280" t="s">
        <v>5589</v>
      </c>
      <c r="PHH540" s="280" t="s">
        <v>5589</v>
      </c>
      <c r="PHI540" s="280" t="s">
        <v>5589</v>
      </c>
      <c r="PHJ540" s="280" t="s">
        <v>5589</v>
      </c>
      <c r="PHK540" s="280" t="s">
        <v>5589</v>
      </c>
      <c r="PHL540" s="280" t="s">
        <v>5589</v>
      </c>
      <c r="PHM540" s="280" t="s">
        <v>5589</v>
      </c>
      <c r="PHN540" s="280" t="s">
        <v>5589</v>
      </c>
      <c r="PHO540" s="280" t="s">
        <v>5589</v>
      </c>
      <c r="PHP540" s="280" t="s">
        <v>5589</v>
      </c>
      <c r="PHQ540" s="280" t="s">
        <v>5589</v>
      </c>
      <c r="PHR540" s="280" t="s">
        <v>5589</v>
      </c>
      <c r="PHS540" s="280" t="s">
        <v>5589</v>
      </c>
      <c r="PHT540" s="280" t="s">
        <v>5589</v>
      </c>
      <c r="PHU540" s="280" t="s">
        <v>5589</v>
      </c>
      <c r="PHV540" s="280" t="s">
        <v>5589</v>
      </c>
      <c r="PHW540" s="280" t="s">
        <v>5589</v>
      </c>
      <c r="PHX540" s="280" t="s">
        <v>5589</v>
      </c>
      <c r="PHY540" s="280" t="s">
        <v>5589</v>
      </c>
      <c r="PHZ540" s="280" t="s">
        <v>5589</v>
      </c>
      <c r="PIA540" s="280" t="s">
        <v>5589</v>
      </c>
      <c r="PIB540" s="280" t="s">
        <v>5589</v>
      </c>
      <c r="PIC540" s="280" t="s">
        <v>5589</v>
      </c>
      <c r="PID540" s="280" t="s">
        <v>5589</v>
      </c>
      <c r="PIE540" s="280" t="s">
        <v>5589</v>
      </c>
      <c r="PIF540" s="280" t="s">
        <v>5589</v>
      </c>
      <c r="PIG540" s="280" t="s">
        <v>5589</v>
      </c>
      <c r="PIH540" s="280" t="s">
        <v>5589</v>
      </c>
      <c r="PII540" s="280" t="s">
        <v>5589</v>
      </c>
      <c r="PIJ540" s="280" t="s">
        <v>5589</v>
      </c>
      <c r="PIK540" s="280" t="s">
        <v>5589</v>
      </c>
      <c r="PIL540" s="280" t="s">
        <v>5589</v>
      </c>
      <c r="PIM540" s="280" t="s">
        <v>5589</v>
      </c>
      <c r="PIN540" s="280" t="s">
        <v>5589</v>
      </c>
      <c r="PIO540" s="280" t="s">
        <v>5589</v>
      </c>
      <c r="PIP540" s="280" t="s">
        <v>5589</v>
      </c>
      <c r="PIQ540" s="280" t="s">
        <v>5589</v>
      </c>
      <c r="PIR540" s="280" t="s">
        <v>5589</v>
      </c>
      <c r="PIS540" s="280" t="s">
        <v>5589</v>
      </c>
      <c r="PIT540" s="280" t="s">
        <v>5589</v>
      </c>
      <c r="PIU540" s="280" t="s">
        <v>5589</v>
      </c>
      <c r="PIV540" s="280" t="s">
        <v>5589</v>
      </c>
      <c r="PIW540" s="280" t="s">
        <v>5589</v>
      </c>
      <c r="PIX540" s="280" t="s">
        <v>5589</v>
      </c>
      <c r="PIY540" s="280" t="s">
        <v>5589</v>
      </c>
      <c r="PIZ540" s="280" t="s">
        <v>5589</v>
      </c>
      <c r="PJA540" s="280" t="s">
        <v>5589</v>
      </c>
      <c r="PJB540" s="280" t="s">
        <v>5589</v>
      </c>
      <c r="PJC540" s="280" t="s">
        <v>5589</v>
      </c>
      <c r="PJD540" s="280" t="s">
        <v>5589</v>
      </c>
      <c r="PJE540" s="280" t="s">
        <v>5589</v>
      </c>
      <c r="PJF540" s="280" t="s">
        <v>5589</v>
      </c>
      <c r="PJG540" s="280" t="s">
        <v>5589</v>
      </c>
      <c r="PJH540" s="280" t="s">
        <v>5589</v>
      </c>
      <c r="PJI540" s="280" t="s">
        <v>5589</v>
      </c>
      <c r="PJJ540" s="280" t="s">
        <v>5589</v>
      </c>
      <c r="PJK540" s="280" t="s">
        <v>5589</v>
      </c>
      <c r="PJL540" s="280" t="s">
        <v>5589</v>
      </c>
      <c r="PJM540" s="280" t="s">
        <v>5589</v>
      </c>
      <c r="PJN540" s="280" t="s">
        <v>5589</v>
      </c>
      <c r="PJO540" s="280" t="s">
        <v>5589</v>
      </c>
      <c r="PJP540" s="280" t="s">
        <v>5589</v>
      </c>
      <c r="PJQ540" s="280" t="s">
        <v>5589</v>
      </c>
      <c r="PJR540" s="280" t="s">
        <v>5589</v>
      </c>
      <c r="PJS540" s="280" t="s">
        <v>5589</v>
      </c>
      <c r="PJT540" s="280" t="s">
        <v>5589</v>
      </c>
      <c r="PJU540" s="280" t="s">
        <v>5589</v>
      </c>
      <c r="PJV540" s="280" t="s">
        <v>5589</v>
      </c>
      <c r="PJW540" s="280" t="s">
        <v>5589</v>
      </c>
      <c r="PJX540" s="280" t="s">
        <v>5589</v>
      </c>
      <c r="PJY540" s="280" t="s">
        <v>5589</v>
      </c>
      <c r="PJZ540" s="280" t="s">
        <v>5589</v>
      </c>
      <c r="PKA540" s="280" t="s">
        <v>5589</v>
      </c>
      <c r="PKB540" s="280" t="s">
        <v>5589</v>
      </c>
      <c r="PKC540" s="280" t="s">
        <v>5589</v>
      </c>
      <c r="PKD540" s="280" t="s">
        <v>5589</v>
      </c>
      <c r="PKE540" s="280" t="s">
        <v>5589</v>
      </c>
      <c r="PKF540" s="280" t="s">
        <v>5589</v>
      </c>
      <c r="PKG540" s="280" t="s">
        <v>5589</v>
      </c>
      <c r="PKH540" s="280" t="s">
        <v>5589</v>
      </c>
      <c r="PKI540" s="280" t="s">
        <v>5589</v>
      </c>
      <c r="PKJ540" s="280" t="s">
        <v>5589</v>
      </c>
      <c r="PKK540" s="280" t="s">
        <v>5589</v>
      </c>
      <c r="PKL540" s="280" t="s">
        <v>5589</v>
      </c>
      <c r="PKM540" s="280" t="s">
        <v>5589</v>
      </c>
      <c r="PKN540" s="280" t="s">
        <v>5589</v>
      </c>
      <c r="PKO540" s="280" t="s">
        <v>5589</v>
      </c>
      <c r="PKP540" s="280" t="s">
        <v>5589</v>
      </c>
      <c r="PKQ540" s="280" t="s">
        <v>5589</v>
      </c>
      <c r="PKR540" s="280" t="s">
        <v>5589</v>
      </c>
      <c r="PKS540" s="280" t="s">
        <v>5589</v>
      </c>
      <c r="PKT540" s="280" t="s">
        <v>5589</v>
      </c>
      <c r="PKU540" s="280" t="s">
        <v>5589</v>
      </c>
      <c r="PKV540" s="280" t="s">
        <v>5589</v>
      </c>
      <c r="PKW540" s="280" t="s">
        <v>5589</v>
      </c>
      <c r="PKX540" s="280" t="s">
        <v>5589</v>
      </c>
      <c r="PKY540" s="280" t="s">
        <v>5589</v>
      </c>
      <c r="PKZ540" s="280" t="s">
        <v>5589</v>
      </c>
      <c r="PLA540" s="280" t="s">
        <v>5589</v>
      </c>
      <c r="PLB540" s="280" t="s">
        <v>5589</v>
      </c>
      <c r="PLC540" s="280" t="s">
        <v>5589</v>
      </c>
      <c r="PLD540" s="280" t="s">
        <v>5589</v>
      </c>
      <c r="PLE540" s="280" t="s">
        <v>5589</v>
      </c>
      <c r="PLF540" s="280" t="s">
        <v>5589</v>
      </c>
      <c r="PLG540" s="280" t="s">
        <v>5589</v>
      </c>
      <c r="PLH540" s="280" t="s">
        <v>5589</v>
      </c>
      <c r="PLI540" s="280" t="s">
        <v>5589</v>
      </c>
      <c r="PLJ540" s="280" t="s">
        <v>5589</v>
      </c>
      <c r="PLK540" s="280" t="s">
        <v>5589</v>
      </c>
      <c r="PLL540" s="280" t="s">
        <v>5589</v>
      </c>
      <c r="PLM540" s="280" t="s">
        <v>5589</v>
      </c>
      <c r="PLN540" s="280" t="s">
        <v>5589</v>
      </c>
      <c r="PLO540" s="280" t="s">
        <v>5589</v>
      </c>
      <c r="PLP540" s="280" t="s">
        <v>5589</v>
      </c>
      <c r="PLQ540" s="280" t="s">
        <v>5589</v>
      </c>
      <c r="PLR540" s="280" t="s">
        <v>5589</v>
      </c>
      <c r="PLS540" s="280" t="s">
        <v>5589</v>
      </c>
      <c r="PLT540" s="280" t="s">
        <v>5589</v>
      </c>
      <c r="PLU540" s="280" t="s">
        <v>5589</v>
      </c>
      <c r="PLV540" s="280" t="s">
        <v>5589</v>
      </c>
      <c r="PLW540" s="280" t="s">
        <v>5589</v>
      </c>
      <c r="PLX540" s="280" t="s">
        <v>5589</v>
      </c>
      <c r="PLY540" s="280" t="s">
        <v>5589</v>
      </c>
      <c r="PLZ540" s="280" t="s">
        <v>5589</v>
      </c>
      <c r="PMA540" s="280" t="s">
        <v>5589</v>
      </c>
      <c r="PMB540" s="280" t="s">
        <v>5589</v>
      </c>
      <c r="PMC540" s="280" t="s">
        <v>5589</v>
      </c>
      <c r="PMD540" s="280" t="s">
        <v>5589</v>
      </c>
      <c r="PME540" s="280" t="s">
        <v>5589</v>
      </c>
      <c r="PMF540" s="280" t="s">
        <v>5589</v>
      </c>
      <c r="PMG540" s="280" t="s">
        <v>5589</v>
      </c>
      <c r="PMH540" s="280" t="s">
        <v>5589</v>
      </c>
      <c r="PMI540" s="280" t="s">
        <v>5589</v>
      </c>
      <c r="PMJ540" s="280" t="s">
        <v>5589</v>
      </c>
      <c r="PMK540" s="280" t="s">
        <v>5589</v>
      </c>
      <c r="PML540" s="280" t="s">
        <v>5589</v>
      </c>
      <c r="PMM540" s="280" t="s">
        <v>5589</v>
      </c>
      <c r="PMN540" s="280" t="s">
        <v>5589</v>
      </c>
      <c r="PMO540" s="280" t="s">
        <v>5589</v>
      </c>
      <c r="PMP540" s="280" t="s">
        <v>5589</v>
      </c>
      <c r="PMQ540" s="280" t="s">
        <v>5589</v>
      </c>
      <c r="PMR540" s="280" t="s">
        <v>5589</v>
      </c>
      <c r="PMS540" s="280" t="s">
        <v>5589</v>
      </c>
      <c r="PMT540" s="280" t="s">
        <v>5589</v>
      </c>
      <c r="PMU540" s="280" t="s">
        <v>5589</v>
      </c>
      <c r="PMV540" s="280" t="s">
        <v>5589</v>
      </c>
      <c r="PMW540" s="280" t="s">
        <v>5589</v>
      </c>
      <c r="PMX540" s="280" t="s">
        <v>5589</v>
      </c>
      <c r="PMY540" s="280" t="s">
        <v>5589</v>
      </c>
      <c r="PMZ540" s="280" t="s">
        <v>5589</v>
      </c>
      <c r="PNA540" s="280" t="s">
        <v>5589</v>
      </c>
      <c r="PNB540" s="280" t="s">
        <v>5589</v>
      </c>
      <c r="PNC540" s="280" t="s">
        <v>5589</v>
      </c>
      <c r="PND540" s="280" t="s">
        <v>5589</v>
      </c>
      <c r="PNE540" s="280" t="s">
        <v>5589</v>
      </c>
      <c r="PNF540" s="280" t="s">
        <v>5589</v>
      </c>
      <c r="PNG540" s="280" t="s">
        <v>5589</v>
      </c>
      <c r="PNH540" s="280" t="s">
        <v>5589</v>
      </c>
      <c r="PNI540" s="280" t="s">
        <v>5589</v>
      </c>
      <c r="PNJ540" s="280" t="s">
        <v>5589</v>
      </c>
      <c r="PNK540" s="280" t="s">
        <v>5589</v>
      </c>
      <c r="PNL540" s="280" t="s">
        <v>5589</v>
      </c>
      <c r="PNM540" s="280" t="s">
        <v>5589</v>
      </c>
      <c r="PNN540" s="280" t="s">
        <v>5589</v>
      </c>
      <c r="PNO540" s="280" t="s">
        <v>5589</v>
      </c>
      <c r="PNP540" s="280" t="s">
        <v>5589</v>
      </c>
      <c r="PNQ540" s="280" t="s">
        <v>5589</v>
      </c>
      <c r="PNR540" s="280" t="s">
        <v>5589</v>
      </c>
      <c r="PNS540" s="280" t="s">
        <v>5589</v>
      </c>
      <c r="PNT540" s="280" t="s">
        <v>5589</v>
      </c>
      <c r="PNU540" s="280" t="s">
        <v>5589</v>
      </c>
      <c r="PNV540" s="280" t="s">
        <v>5589</v>
      </c>
      <c r="PNW540" s="280" t="s">
        <v>5589</v>
      </c>
      <c r="PNX540" s="280" t="s">
        <v>5589</v>
      </c>
      <c r="PNY540" s="280" t="s">
        <v>5589</v>
      </c>
      <c r="PNZ540" s="280" t="s">
        <v>5589</v>
      </c>
      <c r="POA540" s="280" t="s">
        <v>5589</v>
      </c>
      <c r="POB540" s="280" t="s">
        <v>5589</v>
      </c>
      <c r="POC540" s="280" t="s">
        <v>5589</v>
      </c>
      <c r="POD540" s="280" t="s">
        <v>5589</v>
      </c>
      <c r="POE540" s="280" t="s">
        <v>5589</v>
      </c>
      <c r="POF540" s="280" t="s">
        <v>5589</v>
      </c>
      <c r="POG540" s="280" t="s">
        <v>5589</v>
      </c>
      <c r="POH540" s="280" t="s">
        <v>5589</v>
      </c>
      <c r="POI540" s="280" t="s">
        <v>5589</v>
      </c>
      <c r="POJ540" s="280" t="s">
        <v>5589</v>
      </c>
      <c r="POK540" s="280" t="s">
        <v>5589</v>
      </c>
      <c r="POL540" s="280" t="s">
        <v>5589</v>
      </c>
      <c r="POM540" s="280" t="s">
        <v>5589</v>
      </c>
      <c r="PON540" s="280" t="s">
        <v>5589</v>
      </c>
      <c r="POO540" s="280" t="s">
        <v>5589</v>
      </c>
      <c r="POP540" s="280" t="s">
        <v>5589</v>
      </c>
      <c r="POQ540" s="280" t="s">
        <v>5589</v>
      </c>
      <c r="POR540" s="280" t="s">
        <v>5589</v>
      </c>
      <c r="POS540" s="280" t="s">
        <v>5589</v>
      </c>
      <c r="POT540" s="280" t="s">
        <v>5589</v>
      </c>
      <c r="POU540" s="280" t="s">
        <v>5589</v>
      </c>
      <c r="POV540" s="280" t="s">
        <v>5589</v>
      </c>
      <c r="POW540" s="280" t="s">
        <v>5589</v>
      </c>
      <c r="POX540" s="280" t="s">
        <v>5589</v>
      </c>
      <c r="POY540" s="280" t="s">
        <v>5589</v>
      </c>
      <c r="POZ540" s="280" t="s">
        <v>5589</v>
      </c>
      <c r="PPA540" s="280" t="s">
        <v>5589</v>
      </c>
      <c r="PPB540" s="280" t="s">
        <v>5589</v>
      </c>
      <c r="PPC540" s="280" t="s">
        <v>5589</v>
      </c>
      <c r="PPD540" s="280" t="s">
        <v>5589</v>
      </c>
      <c r="PPE540" s="280" t="s">
        <v>5589</v>
      </c>
      <c r="PPF540" s="280" t="s">
        <v>5589</v>
      </c>
      <c r="PPG540" s="280" t="s">
        <v>5589</v>
      </c>
      <c r="PPH540" s="280" t="s">
        <v>5589</v>
      </c>
      <c r="PPI540" s="280" t="s">
        <v>5589</v>
      </c>
      <c r="PPJ540" s="280" t="s">
        <v>5589</v>
      </c>
      <c r="PPK540" s="280" t="s">
        <v>5589</v>
      </c>
      <c r="PPL540" s="280" t="s">
        <v>5589</v>
      </c>
      <c r="PPM540" s="280" t="s">
        <v>5589</v>
      </c>
      <c r="PPN540" s="280" t="s">
        <v>5589</v>
      </c>
      <c r="PPO540" s="280" t="s">
        <v>5589</v>
      </c>
      <c r="PPP540" s="280" t="s">
        <v>5589</v>
      </c>
      <c r="PPQ540" s="280" t="s">
        <v>5589</v>
      </c>
      <c r="PPR540" s="280" t="s">
        <v>5589</v>
      </c>
      <c r="PPS540" s="280" t="s">
        <v>5589</v>
      </c>
      <c r="PPT540" s="280" t="s">
        <v>5589</v>
      </c>
      <c r="PPU540" s="280" t="s">
        <v>5589</v>
      </c>
      <c r="PPV540" s="280" t="s">
        <v>5589</v>
      </c>
      <c r="PPW540" s="280" t="s">
        <v>5589</v>
      </c>
      <c r="PPX540" s="280" t="s">
        <v>5589</v>
      </c>
      <c r="PPY540" s="280" t="s">
        <v>5589</v>
      </c>
      <c r="PPZ540" s="280" t="s">
        <v>5589</v>
      </c>
      <c r="PQA540" s="280" t="s">
        <v>5589</v>
      </c>
      <c r="PQB540" s="280" t="s">
        <v>5589</v>
      </c>
      <c r="PQC540" s="280" t="s">
        <v>5589</v>
      </c>
      <c r="PQD540" s="280" t="s">
        <v>5589</v>
      </c>
      <c r="PQE540" s="280" t="s">
        <v>5589</v>
      </c>
      <c r="PQF540" s="280" t="s">
        <v>5589</v>
      </c>
      <c r="PQG540" s="280" t="s">
        <v>5589</v>
      </c>
      <c r="PQH540" s="280" t="s">
        <v>5589</v>
      </c>
      <c r="PQI540" s="280" t="s">
        <v>5589</v>
      </c>
      <c r="PQJ540" s="280" t="s">
        <v>5589</v>
      </c>
      <c r="PQK540" s="280" t="s">
        <v>5589</v>
      </c>
      <c r="PQL540" s="280" t="s">
        <v>5589</v>
      </c>
      <c r="PQM540" s="280" t="s">
        <v>5589</v>
      </c>
      <c r="PQN540" s="280" t="s">
        <v>5589</v>
      </c>
      <c r="PQO540" s="280" t="s">
        <v>5589</v>
      </c>
      <c r="PQP540" s="280" t="s">
        <v>5589</v>
      </c>
      <c r="PQQ540" s="280" t="s">
        <v>5589</v>
      </c>
      <c r="PQR540" s="280" t="s">
        <v>5589</v>
      </c>
      <c r="PQS540" s="280" t="s">
        <v>5589</v>
      </c>
      <c r="PQT540" s="280" t="s">
        <v>5589</v>
      </c>
      <c r="PQU540" s="280" t="s">
        <v>5589</v>
      </c>
      <c r="PQV540" s="280" t="s">
        <v>5589</v>
      </c>
      <c r="PQW540" s="280" t="s">
        <v>5589</v>
      </c>
      <c r="PQX540" s="280" t="s">
        <v>5589</v>
      </c>
      <c r="PQY540" s="280" t="s">
        <v>5589</v>
      </c>
      <c r="PQZ540" s="280" t="s">
        <v>5589</v>
      </c>
      <c r="PRA540" s="280" t="s">
        <v>5589</v>
      </c>
      <c r="PRB540" s="280" t="s">
        <v>5589</v>
      </c>
      <c r="PRC540" s="280" t="s">
        <v>5589</v>
      </c>
      <c r="PRD540" s="280" t="s">
        <v>5589</v>
      </c>
      <c r="PRE540" s="280" t="s">
        <v>5589</v>
      </c>
      <c r="PRF540" s="280" t="s">
        <v>5589</v>
      </c>
      <c r="PRG540" s="280" t="s">
        <v>5589</v>
      </c>
      <c r="PRH540" s="280" t="s">
        <v>5589</v>
      </c>
      <c r="PRI540" s="280" t="s">
        <v>5589</v>
      </c>
      <c r="PRJ540" s="280" t="s">
        <v>5589</v>
      </c>
      <c r="PRK540" s="280" t="s">
        <v>5589</v>
      </c>
      <c r="PRL540" s="280" t="s">
        <v>5589</v>
      </c>
      <c r="PRM540" s="280" t="s">
        <v>5589</v>
      </c>
      <c r="PRN540" s="280" t="s">
        <v>5589</v>
      </c>
      <c r="PRO540" s="280" t="s">
        <v>5589</v>
      </c>
      <c r="PRP540" s="280" t="s">
        <v>5589</v>
      </c>
      <c r="PRQ540" s="280" t="s">
        <v>5589</v>
      </c>
      <c r="PRR540" s="280" t="s">
        <v>5589</v>
      </c>
      <c r="PRS540" s="280" t="s">
        <v>5589</v>
      </c>
      <c r="PRT540" s="280" t="s">
        <v>5589</v>
      </c>
      <c r="PRU540" s="280" t="s">
        <v>5589</v>
      </c>
      <c r="PRV540" s="280" t="s">
        <v>5589</v>
      </c>
      <c r="PRW540" s="280" t="s">
        <v>5589</v>
      </c>
      <c r="PRX540" s="280" t="s">
        <v>5589</v>
      </c>
      <c r="PRY540" s="280" t="s">
        <v>5589</v>
      </c>
      <c r="PRZ540" s="280" t="s">
        <v>5589</v>
      </c>
      <c r="PSA540" s="280" t="s">
        <v>5589</v>
      </c>
      <c r="PSB540" s="280" t="s">
        <v>5589</v>
      </c>
      <c r="PSC540" s="280" t="s">
        <v>5589</v>
      </c>
      <c r="PSD540" s="280" t="s">
        <v>5589</v>
      </c>
      <c r="PSE540" s="280" t="s">
        <v>5589</v>
      </c>
      <c r="PSF540" s="280" t="s">
        <v>5589</v>
      </c>
      <c r="PSG540" s="280" t="s">
        <v>5589</v>
      </c>
      <c r="PSH540" s="280" t="s">
        <v>5589</v>
      </c>
      <c r="PSI540" s="280" t="s">
        <v>5589</v>
      </c>
      <c r="PSJ540" s="280" t="s">
        <v>5589</v>
      </c>
      <c r="PSK540" s="280" t="s">
        <v>5589</v>
      </c>
      <c r="PSL540" s="280" t="s">
        <v>5589</v>
      </c>
      <c r="PSM540" s="280" t="s">
        <v>5589</v>
      </c>
      <c r="PSN540" s="280" t="s">
        <v>5589</v>
      </c>
      <c r="PSO540" s="280" t="s">
        <v>5589</v>
      </c>
      <c r="PSP540" s="280" t="s">
        <v>5589</v>
      </c>
      <c r="PSQ540" s="280" t="s">
        <v>5589</v>
      </c>
      <c r="PSR540" s="280" t="s">
        <v>5589</v>
      </c>
      <c r="PSS540" s="280" t="s">
        <v>5589</v>
      </c>
      <c r="PST540" s="280" t="s">
        <v>5589</v>
      </c>
      <c r="PSU540" s="280" t="s">
        <v>5589</v>
      </c>
      <c r="PSV540" s="280" t="s">
        <v>5589</v>
      </c>
      <c r="PSW540" s="280" t="s">
        <v>5589</v>
      </c>
      <c r="PSX540" s="280" t="s">
        <v>5589</v>
      </c>
      <c r="PSY540" s="280" t="s">
        <v>5589</v>
      </c>
      <c r="PSZ540" s="280" t="s">
        <v>5589</v>
      </c>
      <c r="PTA540" s="280" t="s">
        <v>5589</v>
      </c>
      <c r="PTB540" s="280" t="s">
        <v>5589</v>
      </c>
      <c r="PTC540" s="280" t="s">
        <v>5589</v>
      </c>
      <c r="PTD540" s="280" t="s">
        <v>5589</v>
      </c>
      <c r="PTE540" s="280" t="s">
        <v>5589</v>
      </c>
      <c r="PTF540" s="280" t="s">
        <v>5589</v>
      </c>
      <c r="PTG540" s="280" t="s">
        <v>5589</v>
      </c>
      <c r="PTH540" s="280" t="s">
        <v>5589</v>
      </c>
      <c r="PTI540" s="280" t="s">
        <v>5589</v>
      </c>
      <c r="PTJ540" s="280" t="s">
        <v>5589</v>
      </c>
      <c r="PTK540" s="280" t="s">
        <v>5589</v>
      </c>
      <c r="PTL540" s="280" t="s">
        <v>5589</v>
      </c>
      <c r="PTM540" s="280" t="s">
        <v>5589</v>
      </c>
      <c r="PTN540" s="280" t="s">
        <v>5589</v>
      </c>
      <c r="PTO540" s="280" t="s">
        <v>5589</v>
      </c>
      <c r="PTP540" s="280" t="s">
        <v>5589</v>
      </c>
      <c r="PTQ540" s="280" t="s">
        <v>5589</v>
      </c>
      <c r="PTR540" s="280" t="s">
        <v>5589</v>
      </c>
      <c r="PTS540" s="280" t="s">
        <v>5589</v>
      </c>
      <c r="PTT540" s="280" t="s">
        <v>5589</v>
      </c>
      <c r="PTU540" s="280" t="s">
        <v>5589</v>
      </c>
      <c r="PTV540" s="280" t="s">
        <v>5589</v>
      </c>
      <c r="PTW540" s="280" t="s">
        <v>5589</v>
      </c>
      <c r="PTX540" s="280" t="s">
        <v>5589</v>
      </c>
      <c r="PTY540" s="280" t="s">
        <v>5589</v>
      </c>
      <c r="PTZ540" s="280" t="s">
        <v>5589</v>
      </c>
      <c r="PUA540" s="280" t="s">
        <v>5589</v>
      </c>
      <c r="PUB540" s="280" t="s">
        <v>5589</v>
      </c>
      <c r="PUC540" s="280" t="s">
        <v>5589</v>
      </c>
      <c r="PUD540" s="280" t="s">
        <v>5589</v>
      </c>
      <c r="PUE540" s="280" t="s">
        <v>5589</v>
      </c>
      <c r="PUF540" s="280" t="s">
        <v>5589</v>
      </c>
      <c r="PUG540" s="280" t="s">
        <v>5589</v>
      </c>
      <c r="PUH540" s="280" t="s">
        <v>5589</v>
      </c>
      <c r="PUI540" s="280" t="s">
        <v>5589</v>
      </c>
      <c r="PUJ540" s="280" t="s">
        <v>5589</v>
      </c>
      <c r="PUK540" s="280" t="s">
        <v>5589</v>
      </c>
      <c r="PUL540" s="280" t="s">
        <v>5589</v>
      </c>
      <c r="PUM540" s="280" t="s">
        <v>5589</v>
      </c>
      <c r="PUN540" s="280" t="s">
        <v>5589</v>
      </c>
      <c r="PUO540" s="280" t="s">
        <v>5589</v>
      </c>
      <c r="PUP540" s="280" t="s">
        <v>5589</v>
      </c>
      <c r="PUQ540" s="280" t="s">
        <v>5589</v>
      </c>
      <c r="PUR540" s="280" t="s">
        <v>5589</v>
      </c>
      <c r="PUS540" s="280" t="s">
        <v>5589</v>
      </c>
      <c r="PUT540" s="280" t="s">
        <v>5589</v>
      </c>
      <c r="PUU540" s="280" t="s">
        <v>5589</v>
      </c>
      <c r="PUV540" s="280" t="s">
        <v>5589</v>
      </c>
      <c r="PUW540" s="280" t="s">
        <v>5589</v>
      </c>
      <c r="PUX540" s="280" t="s">
        <v>5589</v>
      </c>
      <c r="PUY540" s="280" t="s">
        <v>5589</v>
      </c>
      <c r="PUZ540" s="280" t="s">
        <v>5589</v>
      </c>
      <c r="PVA540" s="280" t="s">
        <v>5589</v>
      </c>
      <c r="PVB540" s="280" t="s">
        <v>5589</v>
      </c>
      <c r="PVC540" s="280" t="s">
        <v>5589</v>
      </c>
      <c r="PVD540" s="280" t="s">
        <v>5589</v>
      </c>
      <c r="PVE540" s="280" t="s">
        <v>5589</v>
      </c>
      <c r="PVF540" s="280" t="s">
        <v>5589</v>
      </c>
      <c r="PVG540" s="280" t="s">
        <v>5589</v>
      </c>
      <c r="PVH540" s="280" t="s">
        <v>5589</v>
      </c>
      <c r="PVI540" s="280" t="s">
        <v>5589</v>
      </c>
      <c r="PVJ540" s="280" t="s">
        <v>5589</v>
      </c>
      <c r="PVK540" s="280" t="s">
        <v>5589</v>
      </c>
      <c r="PVL540" s="280" t="s">
        <v>5589</v>
      </c>
      <c r="PVM540" s="280" t="s">
        <v>5589</v>
      </c>
      <c r="PVN540" s="280" t="s">
        <v>5589</v>
      </c>
      <c r="PVO540" s="280" t="s">
        <v>5589</v>
      </c>
      <c r="PVP540" s="280" t="s">
        <v>5589</v>
      </c>
      <c r="PVQ540" s="280" t="s">
        <v>5589</v>
      </c>
      <c r="PVR540" s="280" t="s">
        <v>5589</v>
      </c>
      <c r="PVS540" s="280" t="s">
        <v>5589</v>
      </c>
      <c r="PVT540" s="280" t="s">
        <v>5589</v>
      </c>
      <c r="PVU540" s="280" t="s">
        <v>5589</v>
      </c>
      <c r="PVV540" s="280" t="s">
        <v>5589</v>
      </c>
      <c r="PVW540" s="280" t="s">
        <v>5589</v>
      </c>
      <c r="PVX540" s="280" t="s">
        <v>5589</v>
      </c>
      <c r="PVY540" s="280" t="s">
        <v>5589</v>
      </c>
      <c r="PVZ540" s="280" t="s">
        <v>5589</v>
      </c>
      <c r="PWA540" s="280" t="s">
        <v>5589</v>
      </c>
      <c r="PWB540" s="280" t="s">
        <v>5589</v>
      </c>
      <c r="PWC540" s="280" t="s">
        <v>5589</v>
      </c>
      <c r="PWD540" s="280" t="s">
        <v>5589</v>
      </c>
      <c r="PWE540" s="280" t="s">
        <v>5589</v>
      </c>
      <c r="PWF540" s="280" t="s">
        <v>5589</v>
      </c>
      <c r="PWG540" s="280" t="s">
        <v>5589</v>
      </c>
      <c r="PWH540" s="280" t="s">
        <v>5589</v>
      </c>
      <c r="PWI540" s="280" t="s">
        <v>5589</v>
      </c>
      <c r="PWJ540" s="280" t="s">
        <v>5589</v>
      </c>
      <c r="PWK540" s="280" t="s">
        <v>5589</v>
      </c>
      <c r="PWL540" s="280" t="s">
        <v>5589</v>
      </c>
      <c r="PWM540" s="280" t="s">
        <v>5589</v>
      </c>
      <c r="PWN540" s="280" t="s">
        <v>5589</v>
      </c>
      <c r="PWO540" s="280" t="s">
        <v>5589</v>
      </c>
      <c r="PWP540" s="280" t="s">
        <v>5589</v>
      </c>
      <c r="PWQ540" s="280" t="s">
        <v>5589</v>
      </c>
      <c r="PWR540" s="280" t="s">
        <v>5589</v>
      </c>
      <c r="PWS540" s="280" t="s">
        <v>5589</v>
      </c>
      <c r="PWT540" s="280" t="s">
        <v>5589</v>
      </c>
      <c r="PWU540" s="280" t="s">
        <v>5589</v>
      </c>
      <c r="PWV540" s="280" t="s">
        <v>5589</v>
      </c>
      <c r="PWW540" s="280" t="s">
        <v>5589</v>
      </c>
      <c r="PWX540" s="280" t="s">
        <v>5589</v>
      </c>
      <c r="PWY540" s="280" t="s">
        <v>5589</v>
      </c>
      <c r="PWZ540" s="280" t="s">
        <v>5589</v>
      </c>
      <c r="PXA540" s="280" t="s">
        <v>5589</v>
      </c>
      <c r="PXB540" s="280" t="s">
        <v>5589</v>
      </c>
      <c r="PXC540" s="280" t="s">
        <v>5589</v>
      </c>
      <c r="PXD540" s="280" t="s">
        <v>5589</v>
      </c>
      <c r="PXE540" s="280" t="s">
        <v>5589</v>
      </c>
      <c r="PXF540" s="280" t="s">
        <v>5589</v>
      </c>
      <c r="PXG540" s="280" t="s">
        <v>5589</v>
      </c>
      <c r="PXH540" s="280" t="s">
        <v>5589</v>
      </c>
      <c r="PXI540" s="280" t="s">
        <v>5589</v>
      </c>
      <c r="PXJ540" s="280" t="s">
        <v>5589</v>
      </c>
      <c r="PXK540" s="280" t="s">
        <v>5589</v>
      </c>
      <c r="PXL540" s="280" t="s">
        <v>5589</v>
      </c>
      <c r="PXM540" s="280" t="s">
        <v>5589</v>
      </c>
      <c r="PXN540" s="280" t="s">
        <v>5589</v>
      </c>
      <c r="PXO540" s="280" t="s">
        <v>5589</v>
      </c>
      <c r="PXP540" s="280" t="s">
        <v>5589</v>
      </c>
      <c r="PXQ540" s="280" t="s">
        <v>5589</v>
      </c>
      <c r="PXR540" s="280" t="s">
        <v>5589</v>
      </c>
      <c r="PXS540" s="280" t="s">
        <v>5589</v>
      </c>
      <c r="PXT540" s="280" t="s">
        <v>5589</v>
      </c>
      <c r="PXU540" s="280" t="s">
        <v>5589</v>
      </c>
      <c r="PXV540" s="280" t="s">
        <v>5589</v>
      </c>
      <c r="PXW540" s="280" t="s">
        <v>5589</v>
      </c>
      <c r="PXX540" s="280" t="s">
        <v>5589</v>
      </c>
      <c r="PXY540" s="280" t="s">
        <v>5589</v>
      </c>
      <c r="PXZ540" s="280" t="s">
        <v>5589</v>
      </c>
      <c r="PYA540" s="280" t="s">
        <v>5589</v>
      </c>
      <c r="PYB540" s="280" t="s">
        <v>5589</v>
      </c>
      <c r="PYC540" s="280" t="s">
        <v>5589</v>
      </c>
      <c r="PYD540" s="280" t="s">
        <v>5589</v>
      </c>
      <c r="PYE540" s="280" t="s">
        <v>5589</v>
      </c>
      <c r="PYF540" s="280" t="s">
        <v>5589</v>
      </c>
      <c r="PYG540" s="280" t="s">
        <v>5589</v>
      </c>
      <c r="PYH540" s="280" t="s">
        <v>5589</v>
      </c>
      <c r="PYI540" s="280" t="s">
        <v>5589</v>
      </c>
      <c r="PYJ540" s="280" t="s">
        <v>5589</v>
      </c>
      <c r="PYK540" s="280" t="s">
        <v>5589</v>
      </c>
      <c r="PYL540" s="280" t="s">
        <v>5589</v>
      </c>
      <c r="PYM540" s="280" t="s">
        <v>5589</v>
      </c>
      <c r="PYN540" s="280" t="s">
        <v>5589</v>
      </c>
      <c r="PYO540" s="280" t="s">
        <v>5589</v>
      </c>
      <c r="PYP540" s="280" t="s">
        <v>5589</v>
      </c>
      <c r="PYQ540" s="280" t="s">
        <v>5589</v>
      </c>
      <c r="PYR540" s="280" t="s">
        <v>5589</v>
      </c>
      <c r="PYS540" s="280" t="s">
        <v>5589</v>
      </c>
      <c r="PYT540" s="280" t="s">
        <v>5589</v>
      </c>
      <c r="PYU540" s="280" t="s">
        <v>5589</v>
      </c>
      <c r="PYV540" s="280" t="s">
        <v>5589</v>
      </c>
      <c r="PYW540" s="280" t="s">
        <v>5589</v>
      </c>
      <c r="PYX540" s="280" t="s">
        <v>5589</v>
      </c>
      <c r="PYY540" s="280" t="s">
        <v>5589</v>
      </c>
      <c r="PYZ540" s="280" t="s">
        <v>5589</v>
      </c>
      <c r="PZA540" s="280" t="s">
        <v>5589</v>
      </c>
      <c r="PZB540" s="280" t="s">
        <v>5589</v>
      </c>
      <c r="PZC540" s="280" t="s">
        <v>5589</v>
      </c>
      <c r="PZD540" s="280" t="s">
        <v>5589</v>
      </c>
      <c r="PZE540" s="280" t="s">
        <v>5589</v>
      </c>
      <c r="PZF540" s="280" t="s">
        <v>5589</v>
      </c>
      <c r="PZG540" s="280" t="s">
        <v>5589</v>
      </c>
      <c r="PZH540" s="280" t="s">
        <v>5589</v>
      </c>
      <c r="PZI540" s="280" t="s">
        <v>5589</v>
      </c>
      <c r="PZJ540" s="280" t="s">
        <v>5589</v>
      </c>
      <c r="PZK540" s="280" t="s">
        <v>5589</v>
      </c>
      <c r="PZL540" s="280" t="s">
        <v>5589</v>
      </c>
      <c r="PZM540" s="280" t="s">
        <v>5589</v>
      </c>
      <c r="PZN540" s="280" t="s">
        <v>5589</v>
      </c>
      <c r="PZO540" s="280" t="s">
        <v>5589</v>
      </c>
      <c r="PZP540" s="280" t="s">
        <v>5589</v>
      </c>
      <c r="PZQ540" s="280" t="s">
        <v>5589</v>
      </c>
      <c r="PZR540" s="280" t="s">
        <v>5589</v>
      </c>
      <c r="PZS540" s="280" t="s">
        <v>5589</v>
      </c>
      <c r="PZT540" s="280" t="s">
        <v>5589</v>
      </c>
      <c r="PZU540" s="280" t="s">
        <v>5589</v>
      </c>
      <c r="PZV540" s="280" t="s">
        <v>5589</v>
      </c>
      <c r="PZW540" s="280" t="s">
        <v>5589</v>
      </c>
      <c r="PZX540" s="280" t="s">
        <v>5589</v>
      </c>
      <c r="PZY540" s="280" t="s">
        <v>5589</v>
      </c>
      <c r="PZZ540" s="280" t="s">
        <v>5589</v>
      </c>
      <c r="QAA540" s="280" t="s">
        <v>5589</v>
      </c>
      <c r="QAB540" s="280" t="s">
        <v>5589</v>
      </c>
      <c r="QAC540" s="280" t="s">
        <v>5589</v>
      </c>
      <c r="QAD540" s="280" t="s">
        <v>5589</v>
      </c>
      <c r="QAE540" s="280" t="s">
        <v>5589</v>
      </c>
      <c r="QAF540" s="280" t="s">
        <v>5589</v>
      </c>
      <c r="QAG540" s="280" t="s">
        <v>5589</v>
      </c>
      <c r="QAH540" s="280" t="s">
        <v>5589</v>
      </c>
      <c r="QAI540" s="280" t="s">
        <v>5589</v>
      </c>
      <c r="QAJ540" s="280" t="s">
        <v>5589</v>
      </c>
      <c r="QAK540" s="280" t="s">
        <v>5589</v>
      </c>
      <c r="QAL540" s="280" t="s">
        <v>5589</v>
      </c>
      <c r="QAM540" s="280" t="s">
        <v>5589</v>
      </c>
      <c r="QAN540" s="280" t="s">
        <v>5589</v>
      </c>
      <c r="QAO540" s="280" t="s">
        <v>5589</v>
      </c>
      <c r="QAP540" s="280" t="s">
        <v>5589</v>
      </c>
      <c r="QAQ540" s="280" t="s">
        <v>5589</v>
      </c>
      <c r="QAR540" s="280" t="s">
        <v>5589</v>
      </c>
      <c r="QAS540" s="280" t="s">
        <v>5589</v>
      </c>
      <c r="QAT540" s="280" t="s">
        <v>5589</v>
      </c>
      <c r="QAU540" s="280" t="s">
        <v>5589</v>
      </c>
      <c r="QAV540" s="280" t="s">
        <v>5589</v>
      </c>
      <c r="QAW540" s="280" t="s">
        <v>5589</v>
      </c>
      <c r="QAX540" s="280" t="s">
        <v>5589</v>
      </c>
      <c r="QAY540" s="280" t="s">
        <v>5589</v>
      </c>
      <c r="QAZ540" s="280" t="s">
        <v>5589</v>
      </c>
      <c r="QBA540" s="280" t="s">
        <v>5589</v>
      </c>
      <c r="QBB540" s="280" t="s">
        <v>5589</v>
      </c>
      <c r="QBC540" s="280" t="s">
        <v>5589</v>
      </c>
      <c r="QBD540" s="280" t="s">
        <v>5589</v>
      </c>
      <c r="QBE540" s="280" t="s">
        <v>5589</v>
      </c>
      <c r="QBF540" s="280" t="s">
        <v>5589</v>
      </c>
      <c r="QBG540" s="280" t="s">
        <v>5589</v>
      </c>
      <c r="QBH540" s="280" t="s">
        <v>5589</v>
      </c>
      <c r="QBI540" s="280" t="s">
        <v>5589</v>
      </c>
      <c r="QBJ540" s="280" t="s">
        <v>5589</v>
      </c>
      <c r="QBK540" s="280" t="s">
        <v>5589</v>
      </c>
      <c r="QBL540" s="280" t="s">
        <v>5589</v>
      </c>
      <c r="QBM540" s="280" t="s">
        <v>5589</v>
      </c>
      <c r="QBN540" s="280" t="s">
        <v>5589</v>
      </c>
      <c r="QBO540" s="280" t="s">
        <v>5589</v>
      </c>
      <c r="QBP540" s="280" t="s">
        <v>5589</v>
      </c>
      <c r="QBQ540" s="280" t="s">
        <v>5589</v>
      </c>
      <c r="QBR540" s="280" t="s">
        <v>5589</v>
      </c>
      <c r="QBS540" s="280" t="s">
        <v>5589</v>
      </c>
      <c r="QBT540" s="280" t="s">
        <v>5589</v>
      </c>
      <c r="QBU540" s="280" t="s">
        <v>5589</v>
      </c>
      <c r="QBV540" s="280" t="s">
        <v>5589</v>
      </c>
      <c r="QBW540" s="280" t="s">
        <v>5589</v>
      </c>
      <c r="QBX540" s="280" t="s">
        <v>5589</v>
      </c>
      <c r="QBY540" s="280" t="s">
        <v>5589</v>
      </c>
      <c r="QBZ540" s="280" t="s">
        <v>5589</v>
      </c>
      <c r="QCA540" s="280" t="s">
        <v>5589</v>
      </c>
      <c r="QCB540" s="280" t="s">
        <v>5589</v>
      </c>
      <c r="QCC540" s="280" t="s">
        <v>5589</v>
      </c>
      <c r="QCD540" s="280" t="s">
        <v>5589</v>
      </c>
      <c r="QCE540" s="280" t="s">
        <v>5589</v>
      </c>
      <c r="QCF540" s="280" t="s">
        <v>5589</v>
      </c>
      <c r="QCG540" s="280" t="s">
        <v>5589</v>
      </c>
      <c r="QCH540" s="280" t="s">
        <v>5589</v>
      </c>
      <c r="QCI540" s="280" t="s">
        <v>5589</v>
      </c>
      <c r="QCJ540" s="280" t="s">
        <v>5589</v>
      </c>
      <c r="QCK540" s="280" t="s">
        <v>5589</v>
      </c>
      <c r="QCL540" s="280" t="s">
        <v>5589</v>
      </c>
      <c r="QCM540" s="280" t="s">
        <v>5589</v>
      </c>
      <c r="QCN540" s="280" t="s">
        <v>5589</v>
      </c>
      <c r="QCO540" s="280" t="s">
        <v>5589</v>
      </c>
      <c r="QCP540" s="280" t="s">
        <v>5589</v>
      </c>
      <c r="QCQ540" s="280" t="s">
        <v>5589</v>
      </c>
      <c r="QCR540" s="280" t="s">
        <v>5589</v>
      </c>
      <c r="QCS540" s="280" t="s">
        <v>5589</v>
      </c>
      <c r="QCT540" s="280" t="s">
        <v>5589</v>
      </c>
      <c r="QCU540" s="280" t="s">
        <v>5589</v>
      </c>
      <c r="QCV540" s="280" t="s">
        <v>5589</v>
      </c>
      <c r="QCW540" s="280" t="s">
        <v>5589</v>
      </c>
      <c r="QCX540" s="280" t="s">
        <v>5589</v>
      </c>
      <c r="QCY540" s="280" t="s">
        <v>5589</v>
      </c>
      <c r="QCZ540" s="280" t="s">
        <v>5589</v>
      </c>
      <c r="QDA540" s="280" t="s">
        <v>5589</v>
      </c>
      <c r="QDB540" s="280" t="s">
        <v>5589</v>
      </c>
      <c r="QDC540" s="280" t="s">
        <v>5589</v>
      </c>
      <c r="QDD540" s="280" t="s">
        <v>5589</v>
      </c>
      <c r="QDE540" s="280" t="s">
        <v>5589</v>
      </c>
      <c r="QDF540" s="280" t="s">
        <v>5589</v>
      </c>
      <c r="QDG540" s="280" t="s">
        <v>5589</v>
      </c>
      <c r="QDH540" s="280" t="s">
        <v>5589</v>
      </c>
      <c r="QDI540" s="280" t="s">
        <v>5589</v>
      </c>
      <c r="QDJ540" s="280" t="s">
        <v>5589</v>
      </c>
      <c r="QDK540" s="280" t="s">
        <v>5589</v>
      </c>
      <c r="QDL540" s="280" t="s">
        <v>5589</v>
      </c>
      <c r="QDM540" s="280" t="s">
        <v>5589</v>
      </c>
      <c r="QDN540" s="280" t="s">
        <v>5589</v>
      </c>
      <c r="QDO540" s="280" t="s">
        <v>5589</v>
      </c>
      <c r="QDP540" s="280" t="s">
        <v>5589</v>
      </c>
      <c r="QDQ540" s="280" t="s">
        <v>5589</v>
      </c>
      <c r="QDR540" s="280" t="s">
        <v>5589</v>
      </c>
      <c r="QDS540" s="280" t="s">
        <v>5589</v>
      </c>
      <c r="QDT540" s="280" t="s">
        <v>5589</v>
      </c>
      <c r="QDU540" s="280" t="s">
        <v>5589</v>
      </c>
      <c r="QDV540" s="280" t="s">
        <v>5589</v>
      </c>
      <c r="QDW540" s="280" t="s">
        <v>5589</v>
      </c>
      <c r="QDX540" s="280" t="s">
        <v>5589</v>
      </c>
      <c r="QDY540" s="280" t="s">
        <v>5589</v>
      </c>
      <c r="QDZ540" s="280" t="s">
        <v>5589</v>
      </c>
      <c r="QEA540" s="280" t="s">
        <v>5589</v>
      </c>
      <c r="QEB540" s="280" t="s">
        <v>5589</v>
      </c>
      <c r="QEC540" s="280" t="s">
        <v>5589</v>
      </c>
      <c r="QED540" s="280" t="s">
        <v>5589</v>
      </c>
      <c r="QEE540" s="280" t="s">
        <v>5589</v>
      </c>
      <c r="QEF540" s="280" t="s">
        <v>5589</v>
      </c>
      <c r="QEG540" s="280" t="s">
        <v>5589</v>
      </c>
      <c r="QEH540" s="280" t="s">
        <v>5589</v>
      </c>
      <c r="QEI540" s="280" t="s">
        <v>5589</v>
      </c>
      <c r="QEJ540" s="280" t="s">
        <v>5589</v>
      </c>
      <c r="QEK540" s="280" t="s">
        <v>5589</v>
      </c>
      <c r="QEL540" s="280" t="s">
        <v>5589</v>
      </c>
      <c r="QEM540" s="280" t="s">
        <v>5589</v>
      </c>
      <c r="QEN540" s="280" t="s">
        <v>5589</v>
      </c>
      <c r="QEO540" s="280" t="s">
        <v>5589</v>
      </c>
      <c r="QEP540" s="280" t="s">
        <v>5589</v>
      </c>
      <c r="QEQ540" s="280" t="s">
        <v>5589</v>
      </c>
      <c r="QER540" s="280" t="s">
        <v>5589</v>
      </c>
      <c r="QES540" s="280" t="s">
        <v>5589</v>
      </c>
      <c r="QET540" s="280" t="s">
        <v>5589</v>
      </c>
      <c r="QEU540" s="280" t="s">
        <v>5589</v>
      </c>
      <c r="QEV540" s="280" t="s">
        <v>5589</v>
      </c>
      <c r="QEW540" s="280" t="s">
        <v>5589</v>
      </c>
      <c r="QEX540" s="280" t="s">
        <v>5589</v>
      </c>
      <c r="QEY540" s="280" t="s">
        <v>5589</v>
      </c>
      <c r="QEZ540" s="280" t="s">
        <v>5589</v>
      </c>
      <c r="QFA540" s="280" t="s">
        <v>5589</v>
      </c>
      <c r="QFB540" s="280" t="s">
        <v>5589</v>
      </c>
      <c r="QFC540" s="280" t="s">
        <v>5589</v>
      </c>
      <c r="QFD540" s="280" t="s">
        <v>5589</v>
      </c>
      <c r="QFE540" s="280" t="s">
        <v>5589</v>
      </c>
      <c r="QFF540" s="280" t="s">
        <v>5589</v>
      </c>
      <c r="QFG540" s="280" t="s">
        <v>5589</v>
      </c>
      <c r="QFH540" s="280" t="s">
        <v>5589</v>
      </c>
      <c r="QFI540" s="280" t="s">
        <v>5589</v>
      </c>
      <c r="QFJ540" s="280" t="s">
        <v>5589</v>
      </c>
      <c r="QFK540" s="280" t="s">
        <v>5589</v>
      </c>
      <c r="QFL540" s="280" t="s">
        <v>5589</v>
      </c>
      <c r="QFM540" s="280" t="s">
        <v>5589</v>
      </c>
      <c r="QFN540" s="280" t="s">
        <v>5589</v>
      </c>
      <c r="QFO540" s="280" t="s">
        <v>5589</v>
      </c>
      <c r="QFP540" s="280" t="s">
        <v>5589</v>
      </c>
      <c r="QFQ540" s="280" t="s">
        <v>5589</v>
      </c>
      <c r="QFR540" s="280" t="s">
        <v>5589</v>
      </c>
      <c r="QFS540" s="280" t="s">
        <v>5589</v>
      </c>
      <c r="QFT540" s="280" t="s">
        <v>5589</v>
      </c>
      <c r="QFU540" s="280" t="s">
        <v>5589</v>
      </c>
      <c r="QFV540" s="280" t="s">
        <v>5589</v>
      </c>
      <c r="QFW540" s="280" t="s">
        <v>5589</v>
      </c>
      <c r="QFX540" s="280" t="s">
        <v>5589</v>
      </c>
      <c r="QFY540" s="280" t="s">
        <v>5589</v>
      </c>
      <c r="QFZ540" s="280" t="s">
        <v>5589</v>
      </c>
      <c r="QGA540" s="280" t="s">
        <v>5589</v>
      </c>
      <c r="QGB540" s="280" t="s">
        <v>5589</v>
      </c>
      <c r="QGC540" s="280" t="s">
        <v>5589</v>
      </c>
      <c r="QGD540" s="280" t="s">
        <v>5589</v>
      </c>
      <c r="QGE540" s="280" t="s">
        <v>5589</v>
      </c>
      <c r="QGF540" s="280" t="s">
        <v>5589</v>
      </c>
      <c r="QGG540" s="280" t="s">
        <v>5589</v>
      </c>
      <c r="QGH540" s="280" t="s">
        <v>5589</v>
      </c>
      <c r="QGI540" s="280" t="s">
        <v>5589</v>
      </c>
      <c r="QGJ540" s="280" t="s">
        <v>5589</v>
      </c>
      <c r="QGK540" s="280" t="s">
        <v>5589</v>
      </c>
      <c r="QGL540" s="280" t="s">
        <v>5589</v>
      </c>
      <c r="QGM540" s="280" t="s">
        <v>5589</v>
      </c>
      <c r="QGN540" s="280" t="s">
        <v>5589</v>
      </c>
      <c r="QGO540" s="280" t="s">
        <v>5589</v>
      </c>
      <c r="QGP540" s="280" t="s">
        <v>5589</v>
      </c>
      <c r="QGQ540" s="280" t="s">
        <v>5589</v>
      </c>
      <c r="QGR540" s="280" t="s">
        <v>5589</v>
      </c>
      <c r="QGS540" s="280" t="s">
        <v>5589</v>
      </c>
      <c r="QGT540" s="280" t="s">
        <v>5589</v>
      </c>
      <c r="QGU540" s="280" t="s">
        <v>5589</v>
      </c>
      <c r="QGV540" s="280" t="s">
        <v>5589</v>
      </c>
      <c r="QGW540" s="280" t="s">
        <v>5589</v>
      </c>
      <c r="QGX540" s="280" t="s">
        <v>5589</v>
      </c>
      <c r="QGY540" s="280" t="s">
        <v>5589</v>
      </c>
      <c r="QGZ540" s="280" t="s">
        <v>5589</v>
      </c>
      <c r="QHA540" s="280" t="s">
        <v>5589</v>
      </c>
      <c r="QHB540" s="280" t="s">
        <v>5589</v>
      </c>
      <c r="QHC540" s="280" t="s">
        <v>5589</v>
      </c>
      <c r="QHD540" s="280" t="s">
        <v>5589</v>
      </c>
      <c r="QHE540" s="280" t="s">
        <v>5589</v>
      </c>
      <c r="QHF540" s="280" t="s">
        <v>5589</v>
      </c>
      <c r="QHG540" s="280" t="s">
        <v>5589</v>
      </c>
      <c r="QHH540" s="280" t="s">
        <v>5589</v>
      </c>
      <c r="QHI540" s="280" t="s">
        <v>5589</v>
      </c>
      <c r="QHJ540" s="280" t="s">
        <v>5589</v>
      </c>
      <c r="QHK540" s="280" t="s">
        <v>5589</v>
      </c>
      <c r="QHL540" s="280" t="s">
        <v>5589</v>
      </c>
      <c r="QHM540" s="280" t="s">
        <v>5589</v>
      </c>
      <c r="QHN540" s="280" t="s">
        <v>5589</v>
      </c>
      <c r="QHO540" s="280" t="s">
        <v>5589</v>
      </c>
      <c r="QHP540" s="280" t="s">
        <v>5589</v>
      </c>
      <c r="QHQ540" s="280" t="s">
        <v>5589</v>
      </c>
      <c r="QHR540" s="280" t="s">
        <v>5589</v>
      </c>
      <c r="QHS540" s="280" t="s">
        <v>5589</v>
      </c>
      <c r="QHT540" s="280" t="s">
        <v>5589</v>
      </c>
      <c r="QHU540" s="280" t="s">
        <v>5589</v>
      </c>
      <c r="QHV540" s="280" t="s">
        <v>5589</v>
      </c>
      <c r="QHW540" s="280" t="s">
        <v>5589</v>
      </c>
      <c r="QHX540" s="280" t="s">
        <v>5589</v>
      </c>
      <c r="QHY540" s="280" t="s">
        <v>5589</v>
      </c>
      <c r="QHZ540" s="280" t="s">
        <v>5589</v>
      </c>
      <c r="QIA540" s="280" t="s">
        <v>5589</v>
      </c>
      <c r="QIB540" s="280" t="s">
        <v>5589</v>
      </c>
      <c r="QIC540" s="280" t="s">
        <v>5589</v>
      </c>
      <c r="QID540" s="280" t="s">
        <v>5589</v>
      </c>
      <c r="QIE540" s="280" t="s">
        <v>5589</v>
      </c>
      <c r="QIF540" s="280" t="s">
        <v>5589</v>
      </c>
      <c r="QIG540" s="280" t="s">
        <v>5589</v>
      </c>
      <c r="QIH540" s="280" t="s">
        <v>5589</v>
      </c>
      <c r="QII540" s="280" t="s">
        <v>5589</v>
      </c>
      <c r="QIJ540" s="280" t="s">
        <v>5589</v>
      </c>
      <c r="QIK540" s="280" t="s">
        <v>5589</v>
      </c>
      <c r="QIL540" s="280" t="s">
        <v>5589</v>
      </c>
      <c r="QIM540" s="280" t="s">
        <v>5589</v>
      </c>
      <c r="QIN540" s="280" t="s">
        <v>5589</v>
      </c>
      <c r="QIO540" s="280" t="s">
        <v>5589</v>
      </c>
      <c r="QIP540" s="280" t="s">
        <v>5589</v>
      </c>
      <c r="QIQ540" s="280" t="s">
        <v>5589</v>
      </c>
      <c r="QIR540" s="280" t="s">
        <v>5589</v>
      </c>
      <c r="QIS540" s="280" t="s">
        <v>5589</v>
      </c>
      <c r="QIT540" s="280" t="s">
        <v>5589</v>
      </c>
      <c r="QIU540" s="280" t="s">
        <v>5589</v>
      </c>
      <c r="QIV540" s="280" t="s">
        <v>5589</v>
      </c>
      <c r="QIW540" s="280" t="s">
        <v>5589</v>
      </c>
      <c r="QIX540" s="280" t="s">
        <v>5589</v>
      </c>
      <c r="QIY540" s="280" t="s">
        <v>5589</v>
      </c>
      <c r="QIZ540" s="280" t="s">
        <v>5589</v>
      </c>
      <c r="QJA540" s="280" t="s">
        <v>5589</v>
      </c>
      <c r="QJB540" s="280" t="s">
        <v>5589</v>
      </c>
      <c r="QJC540" s="280" t="s">
        <v>5589</v>
      </c>
      <c r="QJD540" s="280" t="s">
        <v>5589</v>
      </c>
      <c r="QJE540" s="280" t="s">
        <v>5589</v>
      </c>
      <c r="QJF540" s="280" t="s">
        <v>5589</v>
      </c>
      <c r="QJG540" s="280" t="s">
        <v>5589</v>
      </c>
      <c r="QJH540" s="280" t="s">
        <v>5589</v>
      </c>
      <c r="QJI540" s="280" t="s">
        <v>5589</v>
      </c>
      <c r="QJJ540" s="280" t="s">
        <v>5589</v>
      </c>
      <c r="QJK540" s="280" t="s">
        <v>5589</v>
      </c>
      <c r="QJL540" s="280" t="s">
        <v>5589</v>
      </c>
      <c r="QJM540" s="280" t="s">
        <v>5589</v>
      </c>
      <c r="QJN540" s="280" t="s">
        <v>5589</v>
      </c>
      <c r="QJO540" s="280" t="s">
        <v>5589</v>
      </c>
      <c r="QJP540" s="280" t="s">
        <v>5589</v>
      </c>
      <c r="QJQ540" s="280" t="s">
        <v>5589</v>
      </c>
      <c r="QJR540" s="280" t="s">
        <v>5589</v>
      </c>
      <c r="QJS540" s="280" t="s">
        <v>5589</v>
      </c>
      <c r="QJT540" s="280" t="s">
        <v>5589</v>
      </c>
      <c r="QJU540" s="280" t="s">
        <v>5589</v>
      </c>
      <c r="QJV540" s="280" t="s">
        <v>5589</v>
      </c>
      <c r="QJW540" s="280" t="s">
        <v>5589</v>
      </c>
      <c r="QJX540" s="280" t="s">
        <v>5589</v>
      </c>
      <c r="QJY540" s="280" t="s">
        <v>5589</v>
      </c>
      <c r="QJZ540" s="280" t="s">
        <v>5589</v>
      </c>
      <c r="QKA540" s="280" t="s">
        <v>5589</v>
      </c>
      <c r="QKB540" s="280" t="s">
        <v>5589</v>
      </c>
      <c r="QKC540" s="280" t="s">
        <v>5589</v>
      </c>
      <c r="QKD540" s="280" t="s">
        <v>5589</v>
      </c>
      <c r="QKE540" s="280" t="s">
        <v>5589</v>
      </c>
      <c r="QKF540" s="280" t="s">
        <v>5589</v>
      </c>
      <c r="QKG540" s="280" t="s">
        <v>5589</v>
      </c>
      <c r="QKH540" s="280" t="s">
        <v>5589</v>
      </c>
      <c r="QKI540" s="280" t="s">
        <v>5589</v>
      </c>
      <c r="QKJ540" s="280" t="s">
        <v>5589</v>
      </c>
      <c r="QKK540" s="280" t="s">
        <v>5589</v>
      </c>
      <c r="QKL540" s="280" t="s">
        <v>5589</v>
      </c>
      <c r="QKM540" s="280" t="s">
        <v>5589</v>
      </c>
      <c r="QKN540" s="280" t="s">
        <v>5589</v>
      </c>
      <c r="QKO540" s="280" t="s">
        <v>5589</v>
      </c>
      <c r="QKP540" s="280" t="s">
        <v>5589</v>
      </c>
      <c r="QKQ540" s="280" t="s">
        <v>5589</v>
      </c>
      <c r="QKR540" s="280" t="s">
        <v>5589</v>
      </c>
      <c r="QKS540" s="280" t="s">
        <v>5589</v>
      </c>
      <c r="QKT540" s="280" t="s">
        <v>5589</v>
      </c>
      <c r="QKU540" s="280" t="s">
        <v>5589</v>
      </c>
      <c r="QKV540" s="280" t="s">
        <v>5589</v>
      </c>
      <c r="QKW540" s="280" t="s">
        <v>5589</v>
      </c>
      <c r="QKX540" s="280" t="s">
        <v>5589</v>
      </c>
      <c r="QKY540" s="280" t="s">
        <v>5589</v>
      </c>
      <c r="QKZ540" s="280" t="s">
        <v>5589</v>
      </c>
      <c r="QLA540" s="280" t="s">
        <v>5589</v>
      </c>
      <c r="QLB540" s="280" t="s">
        <v>5589</v>
      </c>
      <c r="QLC540" s="280" t="s">
        <v>5589</v>
      </c>
      <c r="QLD540" s="280" t="s">
        <v>5589</v>
      </c>
      <c r="QLE540" s="280" t="s">
        <v>5589</v>
      </c>
      <c r="QLF540" s="280" t="s">
        <v>5589</v>
      </c>
      <c r="QLG540" s="280" t="s">
        <v>5589</v>
      </c>
      <c r="QLH540" s="280" t="s">
        <v>5589</v>
      </c>
      <c r="QLI540" s="280" t="s">
        <v>5589</v>
      </c>
      <c r="QLJ540" s="280" t="s">
        <v>5589</v>
      </c>
      <c r="QLK540" s="280" t="s">
        <v>5589</v>
      </c>
      <c r="QLL540" s="280" t="s">
        <v>5589</v>
      </c>
      <c r="QLM540" s="280" t="s">
        <v>5589</v>
      </c>
      <c r="QLN540" s="280" t="s">
        <v>5589</v>
      </c>
      <c r="QLO540" s="280" t="s">
        <v>5589</v>
      </c>
      <c r="QLP540" s="280" t="s">
        <v>5589</v>
      </c>
      <c r="QLQ540" s="280" t="s">
        <v>5589</v>
      </c>
      <c r="QLR540" s="280" t="s">
        <v>5589</v>
      </c>
      <c r="QLS540" s="280" t="s">
        <v>5589</v>
      </c>
      <c r="QLT540" s="280" t="s">
        <v>5589</v>
      </c>
      <c r="QLU540" s="280" t="s">
        <v>5589</v>
      </c>
      <c r="QLV540" s="280" t="s">
        <v>5589</v>
      </c>
      <c r="QLW540" s="280" t="s">
        <v>5589</v>
      </c>
      <c r="QLX540" s="280" t="s">
        <v>5589</v>
      </c>
      <c r="QLY540" s="280" t="s">
        <v>5589</v>
      </c>
      <c r="QLZ540" s="280" t="s">
        <v>5589</v>
      </c>
      <c r="QMA540" s="280" t="s">
        <v>5589</v>
      </c>
      <c r="QMB540" s="280" t="s">
        <v>5589</v>
      </c>
      <c r="QMC540" s="280" t="s">
        <v>5589</v>
      </c>
      <c r="QMD540" s="280" t="s">
        <v>5589</v>
      </c>
      <c r="QME540" s="280" t="s">
        <v>5589</v>
      </c>
      <c r="QMF540" s="280" t="s">
        <v>5589</v>
      </c>
      <c r="QMG540" s="280" t="s">
        <v>5589</v>
      </c>
      <c r="QMH540" s="280" t="s">
        <v>5589</v>
      </c>
      <c r="QMI540" s="280" t="s">
        <v>5589</v>
      </c>
      <c r="QMJ540" s="280" t="s">
        <v>5589</v>
      </c>
      <c r="QMK540" s="280" t="s">
        <v>5589</v>
      </c>
      <c r="QML540" s="280" t="s">
        <v>5589</v>
      </c>
      <c r="QMM540" s="280" t="s">
        <v>5589</v>
      </c>
      <c r="QMN540" s="280" t="s">
        <v>5589</v>
      </c>
      <c r="QMO540" s="280" t="s">
        <v>5589</v>
      </c>
      <c r="QMP540" s="280" t="s">
        <v>5589</v>
      </c>
      <c r="QMQ540" s="280" t="s">
        <v>5589</v>
      </c>
      <c r="QMR540" s="280" t="s">
        <v>5589</v>
      </c>
      <c r="QMS540" s="280" t="s">
        <v>5589</v>
      </c>
      <c r="QMT540" s="280" t="s">
        <v>5589</v>
      </c>
      <c r="QMU540" s="280" t="s">
        <v>5589</v>
      </c>
      <c r="QMV540" s="280" t="s">
        <v>5589</v>
      </c>
      <c r="QMW540" s="280" t="s">
        <v>5589</v>
      </c>
      <c r="QMX540" s="280" t="s">
        <v>5589</v>
      </c>
      <c r="QMY540" s="280" t="s">
        <v>5589</v>
      </c>
      <c r="QMZ540" s="280" t="s">
        <v>5589</v>
      </c>
      <c r="QNA540" s="280" t="s">
        <v>5589</v>
      </c>
      <c r="QNB540" s="280" t="s">
        <v>5589</v>
      </c>
      <c r="QNC540" s="280" t="s">
        <v>5589</v>
      </c>
      <c r="QND540" s="280" t="s">
        <v>5589</v>
      </c>
      <c r="QNE540" s="280" t="s">
        <v>5589</v>
      </c>
      <c r="QNF540" s="280" t="s">
        <v>5589</v>
      </c>
      <c r="QNG540" s="280" t="s">
        <v>5589</v>
      </c>
      <c r="QNH540" s="280" t="s">
        <v>5589</v>
      </c>
      <c r="QNI540" s="280" t="s">
        <v>5589</v>
      </c>
      <c r="QNJ540" s="280" t="s">
        <v>5589</v>
      </c>
      <c r="QNK540" s="280" t="s">
        <v>5589</v>
      </c>
      <c r="QNL540" s="280" t="s">
        <v>5589</v>
      </c>
      <c r="QNM540" s="280" t="s">
        <v>5589</v>
      </c>
      <c r="QNN540" s="280" t="s">
        <v>5589</v>
      </c>
      <c r="QNO540" s="280" t="s">
        <v>5589</v>
      </c>
      <c r="QNP540" s="280" t="s">
        <v>5589</v>
      </c>
      <c r="QNQ540" s="280" t="s">
        <v>5589</v>
      </c>
      <c r="QNR540" s="280" t="s">
        <v>5589</v>
      </c>
      <c r="QNS540" s="280" t="s">
        <v>5589</v>
      </c>
      <c r="QNT540" s="280" t="s">
        <v>5589</v>
      </c>
      <c r="QNU540" s="280" t="s">
        <v>5589</v>
      </c>
      <c r="QNV540" s="280" t="s">
        <v>5589</v>
      </c>
      <c r="QNW540" s="280" t="s">
        <v>5589</v>
      </c>
      <c r="QNX540" s="280" t="s">
        <v>5589</v>
      </c>
      <c r="QNY540" s="280" t="s">
        <v>5589</v>
      </c>
      <c r="QNZ540" s="280" t="s">
        <v>5589</v>
      </c>
      <c r="QOA540" s="280" t="s">
        <v>5589</v>
      </c>
      <c r="QOB540" s="280" t="s">
        <v>5589</v>
      </c>
      <c r="QOC540" s="280" t="s">
        <v>5589</v>
      </c>
      <c r="QOD540" s="280" t="s">
        <v>5589</v>
      </c>
      <c r="QOE540" s="280" t="s">
        <v>5589</v>
      </c>
      <c r="QOF540" s="280" t="s">
        <v>5589</v>
      </c>
      <c r="QOG540" s="280" t="s">
        <v>5589</v>
      </c>
      <c r="QOH540" s="280" t="s">
        <v>5589</v>
      </c>
      <c r="QOI540" s="280" t="s">
        <v>5589</v>
      </c>
      <c r="QOJ540" s="280" t="s">
        <v>5589</v>
      </c>
      <c r="QOK540" s="280" t="s">
        <v>5589</v>
      </c>
      <c r="QOL540" s="280" t="s">
        <v>5589</v>
      </c>
      <c r="QOM540" s="280" t="s">
        <v>5589</v>
      </c>
      <c r="QON540" s="280" t="s">
        <v>5589</v>
      </c>
      <c r="QOO540" s="280" t="s">
        <v>5589</v>
      </c>
      <c r="QOP540" s="280" t="s">
        <v>5589</v>
      </c>
      <c r="QOQ540" s="280" t="s">
        <v>5589</v>
      </c>
      <c r="QOR540" s="280" t="s">
        <v>5589</v>
      </c>
      <c r="QOS540" s="280" t="s">
        <v>5589</v>
      </c>
      <c r="QOT540" s="280" t="s">
        <v>5589</v>
      </c>
      <c r="QOU540" s="280" t="s">
        <v>5589</v>
      </c>
      <c r="QOV540" s="280" t="s">
        <v>5589</v>
      </c>
      <c r="QOW540" s="280" t="s">
        <v>5589</v>
      </c>
      <c r="QOX540" s="280" t="s">
        <v>5589</v>
      </c>
      <c r="QOY540" s="280" t="s">
        <v>5589</v>
      </c>
      <c r="QOZ540" s="280" t="s">
        <v>5589</v>
      </c>
      <c r="QPA540" s="280" t="s">
        <v>5589</v>
      </c>
      <c r="QPB540" s="280" t="s">
        <v>5589</v>
      </c>
      <c r="QPC540" s="280" t="s">
        <v>5589</v>
      </c>
      <c r="QPD540" s="280" t="s">
        <v>5589</v>
      </c>
      <c r="QPE540" s="280" t="s">
        <v>5589</v>
      </c>
      <c r="QPF540" s="280" t="s">
        <v>5589</v>
      </c>
      <c r="QPG540" s="280" t="s">
        <v>5589</v>
      </c>
      <c r="QPH540" s="280" t="s">
        <v>5589</v>
      </c>
      <c r="QPI540" s="280" t="s">
        <v>5589</v>
      </c>
      <c r="QPJ540" s="280" t="s">
        <v>5589</v>
      </c>
      <c r="QPK540" s="280" t="s">
        <v>5589</v>
      </c>
      <c r="QPL540" s="280" t="s">
        <v>5589</v>
      </c>
      <c r="QPM540" s="280" t="s">
        <v>5589</v>
      </c>
      <c r="QPN540" s="280" t="s">
        <v>5589</v>
      </c>
      <c r="QPO540" s="280" t="s">
        <v>5589</v>
      </c>
      <c r="QPP540" s="280" t="s">
        <v>5589</v>
      </c>
      <c r="QPQ540" s="280" t="s">
        <v>5589</v>
      </c>
      <c r="QPR540" s="280" t="s">
        <v>5589</v>
      </c>
      <c r="QPS540" s="280" t="s">
        <v>5589</v>
      </c>
      <c r="QPT540" s="280" t="s">
        <v>5589</v>
      </c>
      <c r="QPU540" s="280" t="s">
        <v>5589</v>
      </c>
      <c r="QPV540" s="280" t="s">
        <v>5589</v>
      </c>
      <c r="QPW540" s="280" t="s">
        <v>5589</v>
      </c>
      <c r="QPX540" s="280" t="s">
        <v>5589</v>
      </c>
      <c r="QPY540" s="280" t="s">
        <v>5589</v>
      </c>
      <c r="QPZ540" s="280" t="s">
        <v>5589</v>
      </c>
      <c r="QQA540" s="280" t="s">
        <v>5589</v>
      </c>
      <c r="QQB540" s="280" t="s">
        <v>5589</v>
      </c>
      <c r="QQC540" s="280" t="s">
        <v>5589</v>
      </c>
      <c r="QQD540" s="280" t="s">
        <v>5589</v>
      </c>
      <c r="QQE540" s="280" t="s">
        <v>5589</v>
      </c>
      <c r="QQF540" s="280" t="s">
        <v>5589</v>
      </c>
      <c r="QQG540" s="280" t="s">
        <v>5589</v>
      </c>
      <c r="QQH540" s="280" t="s">
        <v>5589</v>
      </c>
      <c r="QQI540" s="280" t="s">
        <v>5589</v>
      </c>
      <c r="QQJ540" s="280" t="s">
        <v>5589</v>
      </c>
      <c r="QQK540" s="280" t="s">
        <v>5589</v>
      </c>
      <c r="QQL540" s="280" t="s">
        <v>5589</v>
      </c>
      <c r="QQM540" s="280" t="s">
        <v>5589</v>
      </c>
      <c r="QQN540" s="280" t="s">
        <v>5589</v>
      </c>
      <c r="QQO540" s="280" t="s">
        <v>5589</v>
      </c>
      <c r="QQP540" s="280" t="s">
        <v>5589</v>
      </c>
      <c r="QQQ540" s="280" t="s">
        <v>5589</v>
      </c>
      <c r="QQR540" s="280" t="s">
        <v>5589</v>
      </c>
      <c r="QQS540" s="280" t="s">
        <v>5589</v>
      </c>
      <c r="QQT540" s="280" t="s">
        <v>5589</v>
      </c>
      <c r="QQU540" s="280" t="s">
        <v>5589</v>
      </c>
      <c r="QQV540" s="280" t="s">
        <v>5589</v>
      </c>
      <c r="QQW540" s="280" t="s">
        <v>5589</v>
      </c>
      <c r="QQX540" s="280" t="s">
        <v>5589</v>
      </c>
      <c r="QQY540" s="280" t="s">
        <v>5589</v>
      </c>
      <c r="QQZ540" s="280" t="s">
        <v>5589</v>
      </c>
      <c r="QRA540" s="280" t="s">
        <v>5589</v>
      </c>
      <c r="QRB540" s="280" t="s">
        <v>5589</v>
      </c>
      <c r="QRC540" s="280" t="s">
        <v>5589</v>
      </c>
      <c r="QRD540" s="280" t="s">
        <v>5589</v>
      </c>
      <c r="QRE540" s="280" t="s">
        <v>5589</v>
      </c>
      <c r="QRF540" s="280" t="s">
        <v>5589</v>
      </c>
      <c r="QRG540" s="280" t="s">
        <v>5589</v>
      </c>
      <c r="QRH540" s="280" t="s">
        <v>5589</v>
      </c>
      <c r="QRI540" s="280" t="s">
        <v>5589</v>
      </c>
      <c r="QRJ540" s="280" t="s">
        <v>5589</v>
      </c>
      <c r="QRK540" s="280" t="s">
        <v>5589</v>
      </c>
      <c r="QRL540" s="280" t="s">
        <v>5589</v>
      </c>
      <c r="QRM540" s="280" t="s">
        <v>5589</v>
      </c>
      <c r="QRN540" s="280" t="s">
        <v>5589</v>
      </c>
      <c r="QRO540" s="280" t="s">
        <v>5589</v>
      </c>
      <c r="QRP540" s="280" t="s">
        <v>5589</v>
      </c>
      <c r="QRQ540" s="280" t="s">
        <v>5589</v>
      </c>
      <c r="QRR540" s="280" t="s">
        <v>5589</v>
      </c>
      <c r="QRS540" s="280" t="s">
        <v>5589</v>
      </c>
      <c r="QRT540" s="280" t="s">
        <v>5589</v>
      </c>
      <c r="QRU540" s="280" t="s">
        <v>5589</v>
      </c>
      <c r="QRV540" s="280" t="s">
        <v>5589</v>
      </c>
      <c r="QRW540" s="280" t="s">
        <v>5589</v>
      </c>
      <c r="QRX540" s="280" t="s">
        <v>5589</v>
      </c>
      <c r="QRY540" s="280" t="s">
        <v>5589</v>
      </c>
      <c r="QRZ540" s="280" t="s">
        <v>5589</v>
      </c>
      <c r="QSA540" s="280" t="s">
        <v>5589</v>
      </c>
      <c r="QSB540" s="280" t="s">
        <v>5589</v>
      </c>
      <c r="QSC540" s="280" t="s">
        <v>5589</v>
      </c>
      <c r="QSD540" s="280" t="s">
        <v>5589</v>
      </c>
      <c r="QSE540" s="280" t="s">
        <v>5589</v>
      </c>
      <c r="QSF540" s="280" t="s">
        <v>5589</v>
      </c>
      <c r="QSG540" s="280" t="s">
        <v>5589</v>
      </c>
      <c r="QSH540" s="280" t="s">
        <v>5589</v>
      </c>
      <c r="QSI540" s="280" t="s">
        <v>5589</v>
      </c>
      <c r="QSJ540" s="280" t="s">
        <v>5589</v>
      </c>
      <c r="QSK540" s="280" t="s">
        <v>5589</v>
      </c>
      <c r="QSL540" s="280" t="s">
        <v>5589</v>
      </c>
      <c r="QSM540" s="280" t="s">
        <v>5589</v>
      </c>
      <c r="QSN540" s="280" t="s">
        <v>5589</v>
      </c>
      <c r="QSO540" s="280" t="s">
        <v>5589</v>
      </c>
      <c r="QSP540" s="280" t="s">
        <v>5589</v>
      </c>
      <c r="QSQ540" s="280" t="s">
        <v>5589</v>
      </c>
      <c r="QSR540" s="280" t="s">
        <v>5589</v>
      </c>
      <c r="QSS540" s="280" t="s">
        <v>5589</v>
      </c>
      <c r="QST540" s="280" t="s">
        <v>5589</v>
      </c>
      <c r="QSU540" s="280" t="s">
        <v>5589</v>
      </c>
      <c r="QSV540" s="280" t="s">
        <v>5589</v>
      </c>
      <c r="QSW540" s="280" t="s">
        <v>5589</v>
      </c>
      <c r="QSX540" s="280" t="s">
        <v>5589</v>
      </c>
      <c r="QSY540" s="280" t="s">
        <v>5589</v>
      </c>
      <c r="QSZ540" s="280" t="s">
        <v>5589</v>
      </c>
      <c r="QTA540" s="280" t="s">
        <v>5589</v>
      </c>
      <c r="QTB540" s="280" t="s">
        <v>5589</v>
      </c>
      <c r="QTC540" s="280" t="s">
        <v>5589</v>
      </c>
      <c r="QTD540" s="280" t="s">
        <v>5589</v>
      </c>
      <c r="QTE540" s="280" t="s">
        <v>5589</v>
      </c>
      <c r="QTF540" s="280" t="s">
        <v>5589</v>
      </c>
      <c r="QTG540" s="280" t="s">
        <v>5589</v>
      </c>
      <c r="QTH540" s="280" t="s">
        <v>5589</v>
      </c>
      <c r="QTI540" s="280" t="s">
        <v>5589</v>
      </c>
      <c r="QTJ540" s="280" t="s">
        <v>5589</v>
      </c>
      <c r="QTK540" s="280" t="s">
        <v>5589</v>
      </c>
      <c r="QTL540" s="280" t="s">
        <v>5589</v>
      </c>
      <c r="QTM540" s="280" t="s">
        <v>5589</v>
      </c>
      <c r="QTN540" s="280" t="s">
        <v>5589</v>
      </c>
      <c r="QTO540" s="280" t="s">
        <v>5589</v>
      </c>
      <c r="QTP540" s="280" t="s">
        <v>5589</v>
      </c>
      <c r="QTQ540" s="280" t="s">
        <v>5589</v>
      </c>
      <c r="QTR540" s="280" t="s">
        <v>5589</v>
      </c>
      <c r="QTS540" s="280" t="s">
        <v>5589</v>
      </c>
      <c r="QTT540" s="280" t="s">
        <v>5589</v>
      </c>
      <c r="QTU540" s="280" t="s">
        <v>5589</v>
      </c>
      <c r="QTV540" s="280" t="s">
        <v>5589</v>
      </c>
      <c r="QTW540" s="280" t="s">
        <v>5589</v>
      </c>
      <c r="QTX540" s="280" t="s">
        <v>5589</v>
      </c>
      <c r="QTY540" s="280" t="s">
        <v>5589</v>
      </c>
      <c r="QTZ540" s="280" t="s">
        <v>5589</v>
      </c>
      <c r="QUA540" s="280" t="s">
        <v>5589</v>
      </c>
      <c r="QUB540" s="280" t="s">
        <v>5589</v>
      </c>
      <c r="QUC540" s="280" t="s">
        <v>5589</v>
      </c>
      <c r="QUD540" s="280" t="s">
        <v>5589</v>
      </c>
      <c r="QUE540" s="280" t="s">
        <v>5589</v>
      </c>
      <c r="QUF540" s="280" t="s">
        <v>5589</v>
      </c>
      <c r="QUG540" s="280" t="s">
        <v>5589</v>
      </c>
      <c r="QUH540" s="280" t="s">
        <v>5589</v>
      </c>
      <c r="QUI540" s="280" t="s">
        <v>5589</v>
      </c>
      <c r="QUJ540" s="280" t="s">
        <v>5589</v>
      </c>
      <c r="QUK540" s="280" t="s">
        <v>5589</v>
      </c>
      <c r="QUL540" s="280" t="s">
        <v>5589</v>
      </c>
      <c r="QUM540" s="280" t="s">
        <v>5589</v>
      </c>
      <c r="QUN540" s="280" t="s">
        <v>5589</v>
      </c>
      <c r="QUO540" s="280" t="s">
        <v>5589</v>
      </c>
      <c r="QUP540" s="280" t="s">
        <v>5589</v>
      </c>
      <c r="QUQ540" s="280" t="s">
        <v>5589</v>
      </c>
      <c r="QUR540" s="280" t="s">
        <v>5589</v>
      </c>
      <c r="QUS540" s="280" t="s">
        <v>5589</v>
      </c>
      <c r="QUT540" s="280" t="s">
        <v>5589</v>
      </c>
      <c r="QUU540" s="280" t="s">
        <v>5589</v>
      </c>
      <c r="QUV540" s="280" t="s">
        <v>5589</v>
      </c>
      <c r="QUW540" s="280" t="s">
        <v>5589</v>
      </c>
      <c r="QUX540" s="280" t="s">
        <v>5589</v>
      </c>
      <c r="QUY540" s="280" t="s">
        <v>5589</v>
      </c>
      <c r="QUZ540" s="280" t="s">
        <v>5589</v>
      </c>
      <c r="QVA540" s="280" t="s">
        <v>5589</v>
      </c>
      <c r="QVB540" s="280" t="s">
        <v>5589</v>
      </c>
      <c r="QVC540" s="280" t="s">
        <v>5589</v>
      </c>
      <c r="QVD540" s="280" t="s">
        <v>5589</v>
      </c>
      <c r="QVE540" s="280" t="s">
        <v>5589</v>
      </c>
      <c r="QVF540" s="280" t="s">
        <v>5589</v>
      </c>
      <c r="QVG540" s="280" t="s">
        <v>5589</v>
      </c>
      <c r="QVH540" s="280" t="s">
        <v>5589</v>
      </c>
      <c r="QVI540" s="280" t="s">
        <v>5589</v>
      </c>
      <c r="QVJ540" s="280" t="s">
        <v>5589</v>
      </c>
      <c r="QVK540" s="280" t="s">
        <v>5589</v>
      </c>
      <c r="QVL540" s="280" t="s">
        <v>5589</v>
      </c>
      <c r="QVM540" s="280" t="s">
        <v>5589</v>
      </c>
      <c r="QVN540" s="280" t="s">
        <v>5589</v>
      </c>
      <c r="QVO540" s="280" t="s">
        <v>5589</v>
      </c>
      <c r="QVP540" s="280" t="s">
        <v>5589</v>
      </c>
      <c r="QVQ540" s="280" t="s">
        <v>5589</v>
      </c>
      <c r="QVR540" s="280" t="s">
        <v>5589</v>
      </c>
      <c r="QVS540" s="280" t="s">
        <v>5589</v>
      </c>
      <c r="QVT540" s="280" t="s">
        <v>5589</v>
      </c>
      <c r="QVU540" s="280" t="s">
        <v>5589</v>
      </c>
      <c r="QVV540" s="280" t="s">
        <v>5589</v>
      </c>
      <c r="QVW540" s="280" t="s">
        <v>5589</v>
      </c>
      <c r="QVX540" s="280" t="s">
        <v>5589</v>
      </c>
      <c r="QVY540" s="280" t="s">
        <v>5589</v>
      </c>
      <c r="QVZ540" s="280" t="s">
        <v>5589</v>
      </c>
      <c r="QWA540" s="280" t="s">
        <v>5589</v>
      </c>
      <c r="QWB540" s="280" t="s">
        <v>5589</v>
      </c>
      <c r="QWC540" s="280" t="s">
        <v>5589</v>
      </c>
      <c r="QWD540" s="280" t="s">
        <v>5589</v>
      </c>
      <c r="QWE540" s="280" t="s">
        <v>5589</v>
      </c>
      <c r="QWF540" s="280" t="s">
        <v>5589</v>
      </c>
      <c r="QWG540" s="280" t="s">
        <v>5589</v>
      </c>
      <c r="QWH540" s="280" t="s">
        <v>5589</v>
      </c>
      <c r="QWI540" s="280" t="s">
        <v>5589</v>
      </c>
      <c r="QWJ540" s="280" t="s">
        <v>5589</v>
      </c>
      <c r="QWK540" s="280" t="s">
        <v>5589</v>
      </c>
      <c r="QWL540" s="280" t="s">
        <v>5589</v>
      </c>
      <c r="QWM540" s="280" t="s">
        <v>5589</v>
      </c>
      <c r="QWN540" s="280" t="s">
        <v>5589</v>
      </c>
      <c r="QWO540" s="280" t="s">
        <v>5589</v>
      </c>
      <c r="QWP540" s="280" t="s">
        <v>5589</v>
      </c>
      <c r="QWQ540" s="280" t="s">
        <v>5589</v>
      </c>
      <c r="QWR540" s="280" t="s">
        <v>5589</v>
      </c>
      <c r="QWS540" s="280" t="s">
        <v>5589</v>
      </c>
      <c r="QWT540" s="280" t="s">
        <v>5589</v>
      </c>
      <c r="QWU540" s="280" t="s">
        <v>5589</v>
      </c>
      <c r="QWV540" s="280" t="s">
        <v>5589</v>
      </c>
      <c r="QWW540" s="280" t="s">
        <v>5589</v>
      </c>
      <c r="QWX540" s="280" t="s">
        <v>5589</v>
      </c>
      <c r="QWY540" s="280" t="s">
        <v>5589</v>
      </c>
      <c r="QWZ540" s="280" t="s">
        <v>5589</v>
      </c>
      <c r="QXA540" s="280" t="s">
        <v>5589</v>
      </c>
      <c r="QXB540" s="280" t="s">
        <v>5589</v>
      </c>
      <c r="QXC540" s="280" t="s">
        <v>5589</v>
      </c>
      <c r="QXD540" s="280" t="s">
        <v>5589</v>
      </c>
      <c r="QXE540" s="280" t="s">
        <v>5589</v>
      </c>
      <c r="QXF540" s="280" t="s">
        <v>5589</v>
      </c>
      <c r="QXG540" s="280" t="s">
        <v>5589</v>
      </c>
      <c r="QXH540" s="280" t="s">
        <v>5589</v>
      </c>
      <c r="QXI540" s="280" t="s">
        <v>5589</v>
      </c>
      <c r="QXJ540" s="280" t="s">
        <v>5589</v>
      </c>
      <c r="QXK540" s="280" t="s">
        <v>5589</v>
      </c>
      <c r="QXL540" s="280" t="s">
        <v>5589</v>
      </c>
      <c r="QXM540" s="280" t="s">
        <v>5589</v>
      </c>
      <c r="QXN540" s="280" t="s">
        <v>5589</v>
      </c>
      <c r="QXO540" s="280" t="s">
        <v>5589</v>
      </c>
      <c r="QXP540" s="280" t="s">
        <v>5589</v>
      </c>
      <c r="QXQ540" s="280" t="s">
        <v>5589</v>
      </c>
      <c r="QXR540" s="280" t="s">
        <v>5589</v>
      </c>
      <c r="QXS540" s="280" t="s">
        <v>5589</v>
      </c>
      <c r="QXT540" s="280" t="s">
        <v>5589</v>
      </c>
      <c r="QXU540" s="280" t="s">
        <v>5589</v>
      </c>
      <c r="QXV540" s="280" t="s">
        <v>5589</v>
      </c>
      <c r="QXW540" s="280" t="s">
        <v>5589</v>
      </c>
      <c r="QXX540" s="280" t="s">
        <v>5589</v>
      </c>
      <c r="QXY540" s="280" t="s">
        <v>5589</v>
      </c>
      <c r="QXZ540" s="280" t="s">
        <v>5589</v>
      </c>
      <c r="QYA540" s="280" t="s">
        <v>5589</v>
      </c>
      <c r="QYB540" s="280" t="s">
        <v>5589</v>
      </c>
      <c r="QYC540" s="280" t="s">
        <v>5589</v>
      </c>
      <c r="QYD540" s="280" t="s">
        <v>5589</v>
      </c>
      <c r="QYE540" s="280" t="s">
        <v>5589</v>
      </c>
      <c r="QYF540" s="280" t="s">
        <v>5589</v>
      </c>
      <c r="QYG540" s="280" t="s">
        <v>5589</v>
      </c>
      <c r="QYH540" s="280" t="s">
        <v>5589</v>
      </c>
      <c r="QYI540" s="280" t="s">
        <v>5589</v>
      </c>
      <c r="QYJ540" s="280" t="s">
        <v>5589</v>
      </c>
      <c r="QYK540" s="280" t="s">
        <v>5589</v>
      </c>
      <c r="QYL540" s="280" t="s">
        <v>5589</v>
      </c>
      <c r="QYM540" s="280" t="s">
        <v>5589</v>
      </c>
      <c r="QYN540" s="280" t="s">
        <v>5589</v>
      </c>
      <c r="QYO540" s="280" t="s">
        <v>5589</v>
      </c>
      <c r="QYP540" s="280" t="s">
        <v>5589</v>
      </c>
      <c r="QYQ540" s="280" t="s">
        <v>5589</v>
      </c>
      <c r="QYR540" s="280" t="s">
        <v>5589</v>
      </c>
      <c r="QYS540" s="280" t="s">
        <v>5589</v>
      </c>
      <c r="QYT540" s="280" t="s">
        <v>5589</v>
      </c>
      <c r="QYU540" s="280" t="s">
        <v>5589</v>
      </c>
      <c r="QYV540" s="280" t="s">
        <v>5589</v>
      </c>
      <c r="QYW540" s="280" t="s">
        <v>5589</v>
      </c>
      <c r="QYX540" s="280" t="s">
        <v>5589</v>
      </c>
      <c r="QYY540" s="280" t="s">
        <v>5589</v>
      </c>
      <c r="QYZ540" s="280" t="s">
        <v>5589</v>
      </c>
      <c r="QZA540" s="280" t="s">
        <v>5589</v>
      </c>
      <c r="QZB540" s="280" t="s">
        <v>5589</v>
      </c>
      <c r="QZC540" s="280" t="s">
        <v>5589</v>
      </c>
      <c r="QZD540" s="280" t="s">
        <v>5589</v>
      </c>
      <c r="QZE540" s="280" t="s">
        <v>5589</v>
      </c>
      <c r="QZF540" s="280" t="s">
        <v>5589</v>
      </c>
      <c r="QZG540" s="280" t="s">
        <v>5589</v>
      </c>
      <c r="QZH540" s="280" t="s">
        <v>5589</v>
      </c>
      <c r="QZI540" s="280" t="s">
        <v>5589</v>
      </c>
      <c r="QZJ540" s="280" t="s">
        <v>5589</v>
      </c>
      <c r="QZK540" s="280" t="s">
        <v>5589</v>
      </c>
      <c r="QZL540" s="280" t="s">
        <v>5589</v>
      </c>
      <c r="QZM540" s="280" t="s">
        <v>5589</v>
      </c>
      <c r="QZN540" s="280" t="s">
        <v>5589</v>
      </c>
      <c r="QZO540" s="280" t="s">
        <v>5589</v>
      </c>
      <c r="QZP540" s="280" t="s">
        <v>5589</v>
      </c>
      <c r="QZQ540" s="280" t="s">
        <v>5589</v>
      </c>
      <c r="QZR540" s="280" t="s">
        <v>5589</v>
      </c>
      <c r="QZS540" s="280" t="s">
        <v>5589</v>
      </c>
      <c r="QZT540" s="280" t="s">
        <v>5589</v>
      </c>
      <c r="QZU540" s="280" t="s">
        <v>5589</v>
      </c>
      <c r="QZV540" s="280" t="s">
        <v>5589</v>
      </c>
      <c r="QZW540" s="280" t="s">
        <v>5589</v>
      </c>
      <c r="QZX540" s="280" t="s">
        <v>5589</v>
      </c>
      <c r="QZY540" s="280" t="s">
        <v>5589</v>
      </c>
      <c r="QZZ540" s="280" t="s">
        <v>5589</v>
      </c>
      <c r="RAA540" s="280" t="s">
        <v>5589</v>
      </c>
      <c r="RAB540" s="280" t="s">
        <v>5589</v>
      </c>
      <c r="RAC540" s="280" t="s">
        <v>5589</v>
      </c>
      <c r="RAD540" s="280" t="s">
        <v>5589</v>
      </c>
      <c r="RAE540" s="280" t="s">
        <v>5589</v>
      </c>
      <c r="RAF540" s="280" t="s">
        <v>5589</v>
      </c>
      <c r="RAG540" s="280" t="s">
        <v>5589</v>
      </c>
      <c r="RAH540" s="280" t="s">
        <v>5589</v>
      </c>
      <c r="RAI540" s="280" t="s">
        <v>5589</v>
      </c>
      <c r="RAJ540" s="280" t="s">
        <v>5589</v>
      </c>
      <c r="RAK540" s="280" t="s">
        <v>5589</v>
      </c>
      <c r="RAL540" s="280" t="s">
        <v>5589</v>
      </c>
      <c r="RAM540" s="280" t="s">
        <v>5589</v>
      </c>
      <c r="RAN540" s="280" t="s">
        <v>5589</v>
      </c>
      <c r="RAO540" s="280" t="s">
        <v>5589</v>
      </c>
      <c r="RAP540" s="280" t="s">
        <v>5589</v>
      </c>
      <c r="RAQ540" s="280" t="s">
        <v>5589</v>
      </c>
      <c r="RAR540" s="280" t="s">
        <v>5589</v>
      </c>
      <c r="RAS540" s="280" t="s">
        <v>5589</v>
      </c>
      <c r="RAT540" s="280" t="s">
        <v>5589</v>
      </c>
      <c r="RAU540" s="280" t="s">
        <v>5589</v>
      </c>
      <c r="RAV540" s="280" t="s">
        <v>5589</v>
      </c>
      <c r="RAW540" s="280" t="s">
        <v>5589</v>
      </c>
      <c r="RAX540" s="280" t="s">
        <v>5589</v>
      </c>
      <c r="RAY540" s="280" t="s">
        <v>5589</v>
      </c>
      <c r="RAZ540" s="280" t="s">
        <v>5589</v>
      </c>
      <c r="RBA540" s="280" t="s">
        <v>5589</v>
      </c>
      <c r="RBB540" s="280" t="s">
        <v>5589</v>
      </c>
      <c r="RBC540" s="280" t="s">
        <v>5589</v>
      </c>
      <c r="RBD540" s="280" t="s">
        <v>5589</v>
      </c>
      <c r="RBE540" s="280" t="s">
        <v>5589</v>
      </c>
      <c r="RBF540" s="280" t="s">
        <v>5589</v>
      </c>
      <c r="RBG540" s="280" t="s">
        <v>5589</v>
      </c>
      <c r="RBH540" s="280" t="s">
        <v>5589</v>
      </c>
      <c r="RBI540" s="280" t="s">
        <v>5589</v>
      </c>
      <c r="RBJ540" s="280" t="s">
        <v>5589</v>
      </c>
      <c r="RBK540" s="280" t="s">
        <v>5589</v>
      </c>
      <c r="RBL540" s="280" t="s">
        <v>5589</v>
      </c>
      <c r="RBM540" s="280" t="s">
        <v>5589</v>
      </c>
      <c r="RBN540" s="280" t="s">
        <v>5589</v>
      </c>
      <c r="RBO540" s="280" t="s">
        <v>5589</v>
      </c>
      <c r="RBP540" s="280" t="s">
        <v>5589</v>
      </c>
      <c r="RBQ540" s="280" t="s">
        <v>5589</v>
      </c>
      <c r="RBR540" s="280" t="s">
        <v>5589</v>
      </c>
      <c r="RBS540" s="280" t="s">
        <v>5589</v>
      </c>
      <c r="RBT540" s="280" t="s">
        <v>5589</v>
      </c>
      <c r="RBU540" s="280" t="s">
        <v>5589</v>
      </c>
      <c r="RBV540" s="280" t="s">
        <v>5589</v>
      </c>
      <c r="RBW540" s="280" t="s">
        <v>5589</v>
      </c>
      <c r="RBX540" s="280" t="s">
        <v>5589</v>
      </c>
      <c r="RBY540" s="280" t="s">
        <v>5589</v>
      </c>
      <c r="RBZ540" s="280" t="s">
        <v>5589</v>
      </c>
      <c r="RCA540" s="280" t="s">
        <v>5589</v>
      </c>
      <c r="RCB540" s="280" t="s">
        <v>5589</v>
      </c>
      <c r="RCC540" s="280" t="s">
        <v>5589</v>
      </c>
      <c r="RCD540" s="280" t="s">
        <v>5589</v>
      </c>
      <c r="RCE540" s="280" t="s">
        <v>5589</v>
      </c>
      <c r="RCF540" s="280" t="s">
        <v>5589</v>
      </c>
      <c r="RCG540" s="280" t="s">
        <v>5589</v>
      </c>
      <c r="RCH540" s="280" t="s">
        <v>5589</v>
      </c>
      <c r="RCI540" s="280" t="s">
        <v>5589</v>
      </c>
      <c r="RCJ540" s="280" t="s">
        <v>5589</v>
      </c>
      <c r="RCK540" s="280" t="s">
        <v>5589</v>
      </c>
      <c r="RCL540" s="280" t="s">
        <v>5589</v>
      </c>
      <c r="RCM540" s="280" t="s">
        <v>5589</v>
      </c>
      <c r="RCN540" s="280" t="s">
        <v>5589</v>
      </c>
      <c r="RCO540" s="280" t="s">
        <v>5589</v>
      </c>
      <c r="RCP540" s="280" t="s">
        <v>5589</v>
      </c>
      <c r="RCQ540" s="280" t="s">
        <v>5589</v>
      </c>
      <c r="RCR540" s="280" t="s">
        <v>5589</v>
      </c>
      <c r="RCS540" s="280" t="s">
        <v>5589</v>
      </c>
      <c r="RCT540" s="280" t="s">
        <v>5589</v>
      </c>
      <c r="RCU540" s="280" t="s">
        <v>5589</v>
      </c>
      <c r="RCV540" s="280" t="s">
        <v>5589</v>
      </c>
      <c r="RCW540" s="280" t="s">
        <v>5589</v>
      </c>
      <c r="RCX540" s="280" t="s">
        <v>5589</v>
      </c>
      <c r="RCY540" s="280" t="s">
        <v>5589</v>
      </c>
      <c r="RCZ540" s="280" t="s">
        <v>5589</v>
      </c>
      <c r="RDA540" s="280" t="s">
        <v>5589</v>
      </c>
      <c r="RDB540" s="280" t="s">
        <v>5589</v>
      </c>
      <c r="RDC540" s="280" t="s">
        <v>5589</v>
      </c>
      <c r="RDD540" s="280" t="s">
        <v>5589</v>
      </c>
      <c r="RDE540" s="280" t="s">
        <v>5589</v>
      </c>
      <c r="RDF540" s="280" t="s">
        <v>5589</v>
      </c>
      <c r="RDG540" s="280" t="s">
        <v>5589</v>
      </c>
      <c r="RDH540" s="280" t="s">
        <v>5589</v>
      </c>
      <c r="RDI540" s="280" t="s">
        <v>5589</v>
      </c>
      <c r="RDJ540" s="280" t="s">
        <v>5589</v>
      </c>
      <c r="RDK540" s="280" t="s">
        <v>5589</v>
      </c>
      <c r="RDL540" s="280" t="s">
        <v>5589</v>
      </c>
      <c r="RDM540" s="280" t="s">
        <v>5589</v>
      </c>
      <c r="RDN540" s="280" t="s">
        <v>5589</v>
      </c>
      <c r="RDO540" s="280" t="s">
        <v>5589</v>
      </c>
      <c r="RDP540" s="280" t="s">
        <v>5589</v>
      </c>
      <c r="RDQ540" s="280" t="s">
        <v>5589</v>
      </c>
      <c r="RDR540" s="280" t="s">
        <v>5589</v>
      </c>
      <c r="RDS540" s="280" t="s">
        <v>5589</v>
      </c>
      <c r="RDT540" s="280" t="s">
        <v>5589</v>
      </c>
      <c r="RDU540" s="280" t="s">
        <v>5589</v>
      </c>
      <c r="RDV540" s="280" t="s">
        <v>5589</v>
      </c>
      <c r="RDW540" s="280" t="s">
        <v>5589</v>
      </c>
      <c r="RDX540" s="280" t="s">
        <v>5589</v>
      </c>
      <c r="RDY540" s="280" t="s">
        <v>5589</v>
      </c>
      <c r="RDZ540" s="280" t="s">
        <v>5589</v>
      </c>
      <c r="REA540" s="280" t="s">
        <v>5589</v>
      </c>
      <c r="REB540" s="280" t="s">
        <v>5589</v>
      </c>
      <c r="REC540" s="280" t="s">
        <v>5589</v>
      </c>
      <c r="RED540" s="280" t="s">
        <v>5589</v>
      </c>
      <c r="REE540" s="280" t="s">
        <v>5589</v>
      </c>
      <c r="REF540" s="280" t="s">
        <v>5589</v>
      </c>
      <c r="REG540" s="280" t="s">
        <v>5589</v>
      </c>
      <c r="REH540" s="280" t="s">
        <v>5589</v>
      </c>
      <c r="REI540" s="280" t="s">
        <v>5589</v>
      </c>
      <c r="REJ540" s="280" t="s">
        <v>5589</v>
      </c>
      <c r="REK540" s="280" t="s">
        <v>5589</v>
      </c>
      <c r="REL540" s="280" t="s">
        <v>5589</v>
      </c>
      <c r="REM540" s="280" t="s">
        <v>5589</v>
      </c>
      <c r="REN540" s="280" t="s">
        <v>5589</v>
      </c>
      <c r="REO540" s="280" t="s">
        <v>5589</v>
      </c>
      <c r="REP540" s="280" t="s">
        <v>5589</v>
      </c>
      <c r="REQ540" s="280" t="s">
        <v>5589</v>
      </c>
      <c r="RER540" s="280" t="s">
        <v>5589</v>
      </c>
      <c r="RES540" s="280" t="s">
        <v>5589</v>
      </c>
      <c r="RET540" s="280" t="s">
        <v>5589</v>
      </c>
      <c r="REU540" s="280" t="s">
        <v>5589</v>
      </c>
      <c r="REV540" s="280" t="s">
        <v>5589</v>
      </c>
      <c r="REW540" s="280" t="s">
        <v>5589</v>
      </c>
      <c r="REX540" s="280" t="s">
        <v>5589</v>
      </c>
      <c r="REY540" s="280" t="s">
        <v>5589</v>
      </c>
      <c r="REZ540" s="280" t="s">
        <v>5589</v>
      </c>
      <c r="RFA540" s="280" t="s">
        <v>5589</v>
      </c>
      <c r="RFB540" s="280" t="s">
        <v>5589</v>
      </c>
      <c r="RFC540" s="280" t="s">
        <v>5589</v>
      </c>
      <c r="RFD540" s="280" t="s">
        <v>5589</v>
      </c>
      <c r="RFE540" s="280" t="s">
        <v>5589</v>
      </c>
      <c r="RFF540" s="280" t="s">
        <v>5589</v>
      </c>
      <c r="RFG540" s="280" t="s">
        <v>5589</v>
      </c>
      <c r="RFH540" s="280" t="s">
        <v>5589</v>
      </c>
      <c r="RFI540" s="280" t="s">
        <v>5589</v>
      </c>
      <c r="RFJ540" s="280" t="s">
        <v>5589</v>
      </c>
      <c r="RFK540" s="280" t="s">
        <v>5589</v>
      </c>
      <c r="RFL540" s="280" t="s">
        <v>5589</v>
      </c>
      <c r="RFM540" s="280" t="s">
        <v>5589</v>
      </c>
      <c r="RFN540" s="280" t="s">
        <v>5589</v>
      </c>
      <c r="RFO540" s="280" t="s">
        <v>5589</v>
      </c>
      <c r="RFP540" s="280" t="s">
        <v>5589</v>
      </c>
      <c r="RFQ540" s="280" t="s">
        <v>5589</v>
      </c>
      <c r="RFR540" s="280" t="s">
        <v>5589</v>
      </c>
      <c r="RFS540" s="280" t="s">
        <v>5589</v>
      </c>
      <c r="RFT540" s="280" t="s">
        <v>5589</v>
      </c>
      <c r="RFU540" s="280" t="s">
        <v>5589</v>
      </c>
      <c r="RFV540" s="280" t="s">
        <v>5589</v>
      </c>
      <c r="RFW540" s="280" t="s">
        <v>5589</v>
      </c>
      <c r="RFX540" s="280" t="s">
        <v>5589</v>
      </c>
      <c r="RFY540" s="280" t="s">
        <v>5589</v>
      </c>
      <c r="RFZ540" s="280" t="s">
        <v>5589</v>
      </c>
      <c r="RGA540" s="280" t="s">
        <v>5589</v>
      </c>
      <c r="RGB540" s="280" t="s">
        <v>5589</v>
      </c>
      <c r="RGC540" s="280" t="s">
        <v>5589</v>
      </c>
      <c r="RGD540" s="280" t="s">
        <v>5589</v>
      </c>
      <c r="RGE540" s="280" t="s">
        <v>5589</v>
      </c>
      <c r="RGF540" s="280" t="s">
        <v>5589</v>
      </c>
      <c r="RGG540" s="280" t="s">
        <v>5589</v>
      </c>
      <c r="RGH540" s="280" t="s">
        <v>5589</v>
      </c>
      <c r="RGI540" s="280" t="s">
        <v>5589</v>
      </c>
      <c r="RGJ540" s="280" t="s">
        <v>5589</v>
      </c>
      <c r="RGK540" s="280" t="s">
        <v>5589</v>
      </c>
      <c r="RGL540" s="280" t="s">
        <v>5589</v>
      </c>
      <c r="RGM540" s="280" t="s">
        <v>5589</v>
      </c>
      <c r="RGN540" s="280" t="s">
        <v>5589</v>
      </c>
      <c r="RGO540" s="280" t="s">
        <v>5589</v>
      </c>
      <c r="RGP540" s="280" t="s">
        <v>5589</v>
      </c>
      <c r="RGQ540" s="280" t="s">
        <v>5589</v>
      </c>
      <c r="RGR540" s="280" t="s">
        <v>5589</v>
      </c>
      <c r="RGS540" s="280" t="s">
        <v>5589</v>
      </c>
      <c r="RGT540" s="280" t="s">
        <v>5589</v>
      </c>
      <c r="RGU540" s="280" t="s">
        <v>5589</v>
      </c>
      <c r="RGV540" s="280" t="s">
        <v>5589</v>
      </c>
      <c r="RGW540" s="280" t="s">
        <v>5589</v>
      </c>
      <c r="RGX540" s="280" t="s">
        <v>5589</v>
      </c>
      <c r="RGY540" s="280" t="s">
        <v>5589</v>
      </c>
      <c r="RGZ540" s="280" t="s">
        <v>5589</v>
      </c>
      <c r="RHA540" s="280" t="s">
        <v>5589</v>
      </c>
      <c r="RHB540" s="280" t="s">
        <v>5589</v>
      </c>
      <c r="RHC540" s="280" t="s">
        <v>5589</v>
      </c>
      <c r="RHD540" s="280" t="s">
        <v>5589</v>
      </c>
      <c r="RHE540" s="280" t="s">
        <v>5589</v>
      </c>
      <c r="RHF540" s="280" t="s">
        <v>5589</v>
      </c>
      <c r="RHG540" s="280" t="s">
        <v>5589</v>
      </c>
      <c r="RHH540" s="280" t="s">
        <v>5589</v>
      </c>
      <c r="RHI540" s="280" t="s">
        <v>5589</v>
      </c>
      <c r="RHJ540" s="280" t="s">
        <v>5589</v>
      </c>
      <c r="RHK540" s="280" t="s">
        <v>5589</v>
      </c>
      <c r="RHL540" s="280" t="s">
        <v>5589</v>
      </c>
      <c r="RHM540" s="280" t="s">
        <v>5589</v>
      </c>
      <c r="RHN540" s="280" t="s">
        <v>5589</v>
      </c>
      <c r="RHO540" s="280" t="s">
        <v>5589</v>
      </c>
      <c r="RHP540" s="280" t="s">
        <v>5589</v>
      </c>
      <c r="RHQ540" s="280" t="s">
        <v>5589</v>
      </c>
      <c r="RHR540" s="280" t="s">
        <v>5589</v>
      </c>
      <c r="RHS540" s="280" t="s">
        <v>5589</v>
      </c>
      <c r="RHT540" s="280" t="s">
        <v>5589</v>
      </c>
      <c r="RHU540" s="280" t="s">
        <v>5589</v>
      </c>
      <c r="RHV540" s="280" t="s">
        <v>5589</v>
      </c>
      <c r="RHW540" s="280" t="s">
        <v>5589</v>
      </c>
      <c r="RHX540" s="280" t="s">
        <v>5589</v>
      </c>
      <c r="RHY540" s="280" t="s">
        <v>5589</v>
      </c>
      <c r="RHZ540" s="280" t="s">
        <v>5589</v>
      </c>
      <c r="RIA540" s="280" t="s">
        <v>5589</v>
      </c>
      <c r="RIB540" s="280" t="s">
        <v>5589</v>
      </c>
      <c r="RIC540" s="280" t="s">
        <v>5589</v>
      </c>
      <c r="RID540" s="280" t="s">
        <v>5589</v>
      </c>
      <c r="RIE540" s="280" t="s">
        <v>5589</v>
      </c>
      <c r="RIF540" s="280" t="s">
        <v>5589</v>
      </c>
      <c r="RIG540" s="280" t="s">
        <v>5589</v>
      </c>
      <c r="RIH540" s="280" t="s">
        <v>5589</v>
      </c>
      <c r="RII540" s="280" t="s">
        <v>5589</v>
      </c>
      <c r="RIJ540" s="280" t="s">
        <v>5589</v>
      </c>
      <c r="RIK540" s="280" t="s">
        <v>5589</v>
      </c>
      <c r="RIL540" s="280" t="s">
        <v>5589</v>
      </c>
      <c r="RIM540" s="280" t="s">
        <v>5589</v>
      </c>
      <c r="RIN540" s="280" t="s">
        <v>5589</v>
      </c>
      <c r="RIO540" s="280" t="s">
        <v>5589</v>
      </c>
      <c r="RIP540" s="280" t="s">
        <v>5589</v>
      </c>
      <c r="RIQ540" s="280" t="s">
        <v>5589</v>
      </c>
      <c r="RIR540" s="280" t="s">
        <v>5589</v>
      </c>
      <c r="RIS540" s="280" t="s">
        <v>5589</v>
      </c>
      <c r="RIT540" s="280" t="s">
        <v>5589</v>
      </c>
      <c r="RIU540" s="280" t="s">
        <v>5589</v>
      </c>
      <c r="RIV540" s="280" t="s">
        <v>5589</v>
      </c>
      <c r="RIW540" s="280" t="s">
        <v>5589</v>
      </c>
      <c r="RIX540" s="280" t="s">
        <v>5589</v>
      </c>
      <c r="RIY540" s="280" t="s">
        <v>5589</v>
      </c>
      <c r="RIZ540" s="280" t="s">
        <v>5589</v>
      </c>
      <c r="RJA540" s="280" t="s">
        <v>5589</v>
      </c>
      <c r="RJB540" s="280" t="s">
        <v>5589</v>
      </c>
      <c r="RJC540" s="280" t="s">
        <v>5589</v>
      </c>
      <c r="RJD540" s="280" t="s">
        <v>5589</v>
      </c>
      <c r="RJE540" s="280" t="s">
        <v>5589</v>
      </c>
      <c r="RJF540" s="280" t="s">
        <v>5589</v>
      </c>
      <c r="RJG540" s="280" t="s">
        <v>5589</v>
      </c>
      <c r="RJH540" s="280" t="s">
        <v>5589</v>
      </c>
      <c r="RJI540" s="280" t="s">
        <v>5589</v>
      </c>
      <c r="RJJ540" s="280" t="s">
        <v>5589</v>
      </c>
      <c r="RJK540" s="280" t="s">
        <v>5589</v>
      </c>
      <c r="RJL540" s="280" t="s">
        <v>5589</v>
      </c>
      <c r="RJM540" s="280" t="s">
        <v>5589</v>
      </c>
      <c r="RJN540" s="280" t="s">
        <v>5589</v>
      </c>
      <c r="RJO540" s="280" t="s">
        <v>5589</v>
      </c>
      <c r="RJP540" s="280" t="s">
        <v>5589</v>
      </c>
      <c r="RJQ540" s="280" t="s">
        <v>5589</v>
      </c>
      <c r="RJR540" s="280" t="s">
        <v>5589</v>
      </c>
      <c r="RJS540" s="280" t="s">
        <v>5589</v>
      </c>
      <c r="RJT540" s="280" t="s">
        <v>5589</v>
      </c>
      <c r="RJU540" s="280" t="s">
        <v>5589</v>
      </c>
      <c r="RJV540" s="280" t="s">
        <v>5589</v>
      </c>
      <c r="RJW540" s="280" t="s">
        <v>5589</v>
      </c>
      <c r="RJX540" s="280" t="s">
        <v>5589</v>
      </c>
      <c r="RJY540" s="280" t="s">
        <v>5589</v>
      </c>
      <c r="RJZ540" s="280" t="s">
        <v>5589</v>
      </c>
      <c r="RKA540" s="280" t="s">
        <v>5589</v>
      </c>
      <c r="RKB540" s="280" t="s">
        <v>5589</v>
      </c>
      <c r="RKC540" s="280" t="s">
        <v>5589</v>
      </c>
      <c r="RKD540" s="280" t="s">
        <v>5589</v>
      </c>
      <c r="RKE540" s="280" t="s">
        <v>5589</v>
      </c>
      <c r="RKF540" s="280" t="s">
        <v>5589</v>
      </c>
      <c r="RKG540" s="280" t="s">
        <v>5589</v>
      </c>
      <c r="RKH540" s="280" t="s">
        <v>5589</v>
      </c>
      <c r="RKI540" s="280" t="s">
        <v>5589</v>
      </c>
      <c r="RKJ540" s="280" t="s">
        <v>5589</v>
      </c>
      <c r="RKK540" s="280" t="s">
        <v>5589</v>
      </c>
      <c r="RKL540" s="280" t="s">
        <v>5589</v>
      </c>
      <c r="RKM540" s="280" t="s">
        <v>5589</v>
      </c>
      <c r="RKN540" s="280" t="s">
        <v>5589</v>
      </c>
      <c r="RKO540" s="280" t="s">
        <v>5589</v>
      </c>
      <c r="RKP540" s="280" t="s">
        <v>5589</v>
      </c>
      <c r="RKQ540" s="280" t="s">
        <v>5589</v>
      </c>
      <c r="RKR540" s="280" t="s">
        <v>5589</v>
      </c>
      <c r="RKS540" s="280" t="s">
        <v>5589</v>
      </c>
      <c r="RKT540" s="280" t="s">
        <v>5589</v>
      </c>
      <c r="RKU540" s="280" t="s">
        <v>5589</v>
      </c>
      <c r="RKV540" s="280" t="s">
        <v>5589</v>
      </c>
      <c r="RKW540" s="280" t="s">
        <v>5589</v>
      </c>
      <c r="RKX540" s="280" t="s">
        <v>5589</v>
      </c>
      <c r="RKY540" s="280" t="s">
        <v>5589</v>
      </c>
      <c r="RKZ540" s="280" t="s">
        <v>5589</v>
      </c>
      <c r="RLA540" s="280" t="s">
        <v>5589</v>
      </c>
      <c r="RLB540" s="280" t="s">
        <v>5589</v>
      </c>
      <c r="RLC540" s="280" t="s">
        <v>5589</v>
      </c>
      <c r="RLD540" s="280" t="s">
        <v>5589</v>
      </c>
      <c r="RLE540" s="280" t="s">
        <v>5589</v>
      </c>
      <c r="RLF540" s="280" t="s">
        <v>5589</v>
      </c>
      <c r="RLG540" s="280" t="s">
        <v>5589</v>
      </c>
      <c r="RLH540" s="280" t="s">
        <v>5589</v>
      </c>
      <c r="RLI540" s="280" t="s">
        <v>5589</v>
      </c>
      <c r="RLJ540" s="280" t="s">
        <v>5589</v>
      </c>
      <c r="RLK540" s="280" t="s">
        <v>5589</v>
      </c>
      <c r="RLL540" s="280" t="s">
        <v>5589</v>
      </c>
      <c r="RLM540" s="280" t="s">
        <v>5589</v>
      </c>
      <c r="RLN540" s="280" t="s">
        <v>5589</v>
      </c>
      <c r="RLO540" s="280" t="s">
        <v>5589</v>
      </c>
      <c r="RLP540" s="280" t="s">
        <v>5589</v>
      </c>
      <c r="RLQ540" s="280" t="s">
        <v>5589</v>
      </c>
      <c r="RLR540" s="280" t="s">
        <v>5589</v>
      </c>
      <c r="RLS540" s="280" t="s">
        <v>5589</v>
      </c>
      <c r="RLT540" s="280" t="s">
        <v>5589</v>
      </c>
      <c r="RLU540" s="280" t="s">
        <v>5589</v>
      </c>
      <c r="RLV540" s="280" t="s">
        <v>5589</v>
      </c>
      <c r="RLW540" s="280" t="s">
        <v>5589</v>
      </c>
      <c r="RLX540" s="280" t="s">
        <v>5589</v>
      </c>
      <c r="RLY540" s="280" t="s">
        <v>5589</v>
      </c>
      <c r="RLZ540" s="280" t="s">
        <v>5589</v>
      </c>
      <c r="RMA540" s="280" t="s">
        <v>5589</v>
      </c>
      <c r="RMB540" s="280" t="s">
        <v>5589</v>
      </c>
      <c r="RMC540" s="280" t="s">
        <v>5589</v>
      </c>
      <c r="RMD540" s="280" t="s">
        <v>5589</v>
      </c>
      <c r="RME540" s="280" t="s">
        <v>5589</v>
      </c>
      <c r="RMF540" s="280" t="s">
        <v>5589</v>
      </c>
      <c r="RMG540" s="280" t="s">
        <v>5589</v>
      </c>
      <c r="RMH540" s="280" t="s">
        <v>5589</v>
      </c>
      <c r="RMI540" s="280" t="s">
        <v>5589</v>
      </c>
      <c r="RMJ540" s="280" t="s">
        <v>5589</v>
      </c>
      <c r="RMK540" s="280" t="s">
        <v>5589</v>
      </c>
      <c r="RML540" s="280" t="s">
        <v>5589</v>
      </c>
      <c r="RMM540" s="280" t="s">
        <v>5589</v>
      </c>
      <c r="RMN540" s="280" t="s">
        <v>5589</v>
      </c>
      <c r="RMO540" s="280" t="s">
        <v>5589</v>
      </c>
      <c r="RMP540" s="280" t="s">
        <v>5589</v>
      </c>
      <c r="RMQ540" s="280" t="s">
        <v>5589</v>
      </c>
      <c r="RMR540" s="280" t="s">
        <v>5589</v>
      </c>
      <c r="RMS540" s="280" t="s">
        <v>5589</v>
      </c>
      <c r="RMT540" s="280" t="s">
        <v>5589</v>
      </c>
      <c r="RMU540" s="280" t="s">
        <v>5589</v>
      </c>
      <c r="RMV540" s="280" t="s">
        <v>5589</v>
      </c>
      <c r="RMW540" s="280" t="s">
        <v>5589</v>
      </c>
      <c r="RMX540" s="280" t="s">
        <v>5589</v>
      </c>
      <c r="RMY540" s="280" t="s">
        <v>5589</v>
      </c>
      <c r="RMZ540" s="280" t="s">
        <v>5589</v>
      </c>
      <c r="RNA540" s="280" t="s">
        <v>5589</v>
      </c>
      <c r="RNB540" s="280" t="s">
        <v>5589</v>
      </c>
      <c r="RNC540" s="280" t="s">
        <v>5589</v>
      </c>
      <c r="RND540" s="280" t="s">
        <v>5589</v>
      </c>
      <c r="RNE540" s="280" t="s">
        <v>5589</v>
      </c>
      <c r="RNF540" s="280" t="s">
        <v>5589</v>
      </c>
      <c r="RNG540" s="280" t="s">
        <v>5589</v>
      </c>
      <c r="RNH540" s="280" t="s">
        <v>5589</v>
      </c>
      <c r="RNI540" s="280" t="s">
        <v>5589</v>
      </c>
      <c r="RNJ540" s="280" t="s">
        <v>5589</v>
      </c>
      <c r="RNK540" s="280" t="s">
        <v>5589</v>
      </c>
      <c r="RNL540" s="280" t="s">
        <v>5589</v>
      </c>
      <c r="RNM540" s="280" t="s">
        <v>5589</v>
      </c>
      <c r="RNN540" s="280" t="s">
        <v>5589</v>
      </c>
      <c r="RNO540" s="280" t="s">
        <v>5589</v>
      </c>
      <c r="RNP540" s="280" t="s">
        <v>5589</v>
      </c>
      <c r="RNQ540" s="280" t="s">
        <v>5589</v>
      </c>
      <c r="RNR540" s="280" t="s">
        <v>5589</v>
      </c>
      <c r="RNS540" s="280" t="s">
        <v>5589</v>
      </c>
      <c r="RNT540" s="280" t="s">
        <v>5589</v>
      </c>
      <c r="RNU540" s="280" t="s">
        <v>5589</v>
      </c>
      <c r="RNV540" s="280" t="s">
        <v>5589</v>
      </c>
      <c r="RNW540" s="280" t="s">
        <v>5589</v>
      </c>
      <c r="RNX540" s="280" t="s">
        <v>5589</v>
      </c>
      <c r="RNY540" s="280" t="s">
        <v>5589</v>
      </c>
      <c r="RNZ540" s="280" t="s">
        <v>5589</v>
      </c>
      <c r="ROA540" s="280" t="s">
        <v>5589</v>
      </c>
      <c r="ROB540" s="280" t="s">
        <v>5589</v>
      </c>
      <c r="ROC540" s="280" t="s">
        <v>5589</v>
      </c>
      <c r="ROD540" s="280" t="s">
        <v>5589</v>
      </c>
      <c r="ROE540" s="280" t="s">
        <v>5589</v>
      </c>
      <c r="ROF540" s="280" t="s">
        <v>5589</v>
      </c>
      <c r="ROG540" s="280" t="s">
        <v>5589</v>
      </c>
      <c r="ROH540" s="280" t="s">
        <v>5589</v>
      </c>
      <c r="ROI540" s="280" t="s">
        <v>5589</v>
      </c>
      <c r="ROJ540" s="280" t="s">
        <v>5589</v>
      </c>
      <c r="ROK540" s="280" t="s">
        <v>5589</v>
      </c>
      <c r="ROL540" s="280" t="s">
        <v>5589</v>
      </c>
      <c r="ROM540" s="280" t="s">
        <v>5589</v>
      </c>
      <c r="RON540" s="280" t="s">
        <v>5589</v>
      </c>
      <c r="ROO540" s="280" t="s">
        <v>5589</v>
      </c>
      <c r="ROP540" s="280" t="s">
        <v>5589</v>
      </c>
      <c r="ROQ540" s="280" t="s">
        <v>5589</v>
      </c>
      <c r="ROR540" s="280" t="s">
        <v>5589</v>
      </c>
      <c r="ROS540" s="280" t="s">
        <v>5589</v>
      </c>
      <c r="ROT540" s="280" t="s">
        <v>5589</v>
      </c>
      <c r="ROU540" s="280" t="s">
        <v>5589</v>
      </c>
      <c r="ROV540" s="280" t="s">
        <v>5589</v>
      </c>
      <c r="ROW540" s="280" t="s">
        <v>5589</v>
      </c>
      <c r="ROX540" s="280" t="s">
        <v>5589</v>
      </c>
      <c r="ROY540" s="280" t="s">
        <v>5589</v>
      </c>
      <c r="ROZ540" s="280" t="s">
        <v>5589</v>
      </c>
      <c r="RPA540" s="280" t="s">
        <v>5589</v>
      </c>
      <c r="RPB540" s="280" t="s">
        <v>5589</v>
      </c>
      <c r="RPC540" s="280" t="s">
        <v>5589</v>
      </c>
      <c r="RPD540" s="280" t="s">
        <v>5589</v>
      </c>
      <c r="RPE540" s="280" t="s">
        <v>5589</v>
      </c>
      <c r="RPF540" s="280" t="s">
        <v>5589</v>
      </c>
      <c r="RPG540" s="280" t="s">
        <v>5589</v>
      </c>
      <c r="RPH540" s="280" t="s">
        <v>5589</v>
      </c>
      <c r="RPI540" s="280" t="s">
        <v>5589</v>
      </c>
      <c r="RPJ540" s="280" t="s">
        <v>5589</v>
      </c>
      <c r="RPK540" s="280" t="s">
        <v>5589</v>
      </c>
      <c r="RPL540" s="280" t="s">
        <v>5589</v>
      </c>
      <c r="RPM540" s="280" t="s">
        <v>5589</v>
      </c>
      <c r="RPN540" s="280" t="s">
        <v>5589</v>
      </c>
      <c r="RPO540" s="280" t="s">
        <v>5589</v>
      </c>
      <c r="RPP540" s="280" t="s">
        <v>5589</v>
      </c>
      <c r="RPQ540" s="280" t="s">
        <v>5589</v>
      </c>
      <c r="RPR540" s="280" t="s">
        <v>5589</v>
      </c>
      <c r="RPS540" s="280" t="s">
        <v>5589</v>
      </c>
      <c r="RPT540" s="280" t="s">
        <v>5589</v>
      </c>
      <c r="RPU540" s="280" t="s">
        <v>5589</v>
      </c>
      <c r="RPV540" s="280" t="s">
        <v>5589</v>
      </c>
      <c r="RPW540" s="280" t="s">
        <v>5589</v>
      </c>
      <c r="RPX540" s="280" t="s">
        <v>5589</v>
      </c>
      <c r="RPY540" s="280" t="s">
        <v>5589</v>
      </c>
      <c r="RPZ540" s="280" t="s">
        <v>5589</v>
      </c>
      <c r="RQA540" s="280" t="s">
        <v>5589</v>
      </c>
      <c r="RQB540" s="280" t="s">
        <v>5589</v>
      </c>
      <c r="RQC540" s="280" t="s">
        <v>5589</v>
      </c>
      <c r="RQD540" s="280" t="s">
        <v>5589</v>
      </c>
      <c r="RQE540" s="280" t="s">
        <v>5589</v>
      </c>
      <c r="RQF540" s="280" t="s">
        <v>5589</v>
      </c>
      <c r="RQG540" s="280" t="s">
        <v>5589</v>
      </c>
      <c r="RQH540" s="280" t="s">
        <v>5589</v>
      </c>
      <c r="RQI540" s="280" t="s">
        <v>5589</v>
      </c>
      <c r="RQJ540" s="280" t="s">
        <v>5589</v>
      </c>
      <c r="RQK540" s="280" t="s">
        <v>5589</v>
      </c>
      <c r="RQL540" s="280" t="s">
        <v>5589</v>
      </c>
      <c r="RQM540" s="280" t="s">
        <v>5589</v>
      </c>
      <c r="RQN540" s="280" t="s">
        <v>5589</v>
      </c>
      <c r="RQO540" s="280" t="s">
        <v>5589</v>
      </c>
      <c r="RQP540" s="280" t="s">
        <v>5589</v>
      </c>
      <c r="RQQ540" s="280" t="s">
        <v>5589</v>
      </c>
      <c r="RQR540" s="280" t="s">
        <v>5589</v>
      </c>
      <c r="RQS540" s="280" t="s">
        <v>5589</v>
      </c>
      <c r="RQT540" s="280" t="s">
        <v>5589</v>
      </c>
      <c r="RQU540" s="280" t="s">
        <v>5589</v>
      </c>
      <c r="RQV540" s="280" t="s">
        <v>5589</v>
      </c>
      <c r="RQW540" s="280" t="s">
        <v>5589</v>
      </c>
      <c r="RQX540" s="280" t="s">
        <v>5589</v>
      </c>
      <c r="RQY540" s="280" t="s">
        <v>5589</v>
      </c>
      <c r="RQZ540" s="280" t="s">
        <v>5589</v>
      </c>
      <c r="RRA540" s="280" t="s">
        <v>5589</v>
      </c>
      <c r="RRB540" s="280" t="s">
        <v>5589</v>
      </c>
      <c r="RRC540" s="280" t="s">
        <v>5589</v>
      </c>
      <c r="RRD540" s="280" t="s">
        <v>5589</v>
      </c>
      <c r="RRE540" s="280" t="s">
        <v>5589</v>
      </c>
      <c r="RRF540" s="280" t="s">
        <v>5589</v>
      </c>
      <c r="RRG540" s="280" t="s">
        <v>5589</v>
      </c>
      <c r="RRH540" s="280" t="s">
        <v>5589</v>
      </c>
      <c r="RRI540" s="280" t="s">
        <v>5589</v>
      </c>
      <c r="RRJ540" s="280" t="s">
        <v>5589</v>
      </c>
      <c r="RRK540" s="280" t="s">
        <v>5589</v>
      </c>
      <c r="RRL540" s="280" t="s">
        <v>5589</v>
      </c>
      <c r="RRM540" s="280" t="s">
        <v>5589</v>
      </c>
      <c r="RRN540" s="280" t="s">
        <v>5589</v>
      </c>
      <c r="RRO540" s="280" t="s">
        <v>5589</v>
      </c>
      <c r="RRP540" s="280" t="s">
        <v>5589</v>
      </c>
      <c r="RRQ540" s="280" t="s">
        <v>5589</v>
      </c>
      <c r="RRR540" s="280" t="s">
        <v>5589</v>
      </c>
      <c r="RRS540" s="280" t="s">
        <v>5589</v>
      </c>
      <c r="RRT540" s="280" t="s">
        <v>5589</v>
      </c>
      <c r="RRU540" s="280" t="s">
        <v>5589</v>
      </c>
      <c r="RRV540" s="280" t="s">
        <v>5589</v>
      </c>
      <c r="RRW540" s="280" t="s">
        <v>5589</v>
      </c>
      <c r="RRX540" s="280" t="s">
        <v>5589</v>
      </c>
      <c r="RRY540" s="280" t="s">
        <v>5589</v>
      </c>
      <c r="RRZ540" s="280" t="s">
        <v>5589</v>
      </c>
      <c r="RSA540" s="280" t="s">
        <v>5589</v>
      </c>
      <c r="RSB540" s="280" t="s">
        <v>5589</v>
      </c>
      <c r="RSC540" s="280" t="s">
        <v>5589</v>
      </c>
      <c r="RSD540" s="280" t="s">
        <v>5589</v>
      </c>
      <c r="RSE540" s="280" t="s">
        <v>5589</v>
      </c>
      <c r="RSF540" s="280" t="s">
        <v>5589</v>
      </c>
      <c r="RSG540" s="280" t="s">
        <v>5589</v>
      </c>
      <c r="RSH540" s="280" t="s">
        <v>5589</v>
      </c>
      <c r="RSI540" s="280" t="s">
        <v>5589</v>
      </c>
      <c r="RSJ540" s="280" t="s">
        <v>5589</v>
      </c>
      <c r="RSK540" s="280" t="s">
        <v>5589</v>
      </c>
      <c r="RSL540" s="280" t="s">
        <v>5589</v>
      </c>
      <c r="RSM540" s="280" t="s">
        <v>5589</v>
      </c>
      <c r="RSN540" s="280" t="s">
        <v>5589</v>
      </c>
      <c r="RSO540" s="280" t="s">
        <v>5589</v>
      </c>
      <c r="RSP540" s="280" t="s">
        <v>5589</v>
      </c>
      <c r="RSQ540" s="280" t="s">
        <v>5589</v>
      </c>
      <c r="RSR540" s="280" t="s">
        <v>5589</v>
      </c>
      <c r="RSS540" s="280" t="s">
        <v>5589</v>
      </c>
      <c r="RST540" s="280" t="s">
        <v>5589</v>
      </c>
      <c r="RSU540" s="280" t="s">
        <v>5589</v>
      </c>
      <c r="RSV540" s="280" t="s">
        <v>5589</v>
      </c>
      <c r="RSW540" s="280" t="s">
        <v>5589</v>
      </c>
      <c r="RSX540" s="280" t="s">
        <v>5589</v>
      </c>
      <c r="RSY540" s="280" t="s">
        <v>5589</v>
      </c>
      <c r="RSZ540" s="280" t="s">
        <v>5589</v>
      </c>
      <c r="RTA540" s="280" t="s">
        <v>5589</v>
      </c>
      <c r="RTB540" s="280" t="s">
        <v>5589</v>
      </c>
      <c r="RTC540" s="280" t="s">
        <v>5589</v>
      </c>
      <c r="RTD540" s="280" t="s">
        <v>5589</v>
      </c>
      <c r="RTE540" s="280" t="s">
        <v>5589</v>
      </c>
      <c r="RTF540" s="280" t="s">
        <v>5589</v>
      </c>
      <c r="RTG540" s="280" t="s">
        <v>5589</v>
      </c>
      <c r="RTH540" s="280" t="s">
        <v>5589</v>
      </c>
      <c r="RTI540" s="280" t="s">
        <v>5589</v>
      </c>
      <c r="RTJ540" s="280" t="s">
        <v>5589</v>
      </c>
      <c r="RTK540" s="280" t="s">
        <v>5589</v>
      </c>
      <c r="RTL540" s="280" t="s">
        <v>5589</v>
      </c>
      <c r="RTM540" s="280" t="s">
        <v>5589</v>
      </c>
      <c r="RTN540" s="280" t="s">
        <v>5589</v>
      </c>
      <c r="RTO540" s="280" t="s">
        <v>5589</v>
      </c>
      <c r="RTP540" s="280" t="s">
        <v>5589</v>
      </c>
      <c r="RTQ540" s="280" t="s">
        <v>5589</v>
      </c>
      <c r="RTR540" s="280" t="s">
        <v>5589</v>
      </c>
      <c r="RTS540" s="280" t="s">
        <v>5589</v>
      </c>
      <c r="RTT540" s="280" t="s">
        <v>5589</v>
      </c>
      <c r="RTU540" s="280" t="s">
        <v>5589</v>
      </c>
      <c r="RTV540" s="280" t="s">
        <v>5589</v>
      </c>
      <c r="RTW540" s="280" t="s">
        <v>5589</v>
      </c>
      <c r="RTX540" s="280" t="s">
        <v>5589</v>
      </c>
      <c r="RTY540" s="280" t="s">
        <v>5589</v>
      </c>
      <c r="RTZ540" s="280" t="s">
        <v>5589</v>
      </c>
      <c r="RUA540" s="280" t="s">
        <v>5589</v>
      </c>
      <c r="RUB540" s="280" t="s">
        <v>5589</v>
      </c>
      <c r="RUC540" s="280" t="s">
        <v>5589</v>
      </c>
      <c r="RUD540" s="280" t="s">
        <v>5589</v>
      </c>
      <c r="RUE540" s="280" t="s">
        <v>5589</v>
      </c>
      <c r="RUF540" s="280" t="s">
        <v>5589</v>
      </c>
      <c r="RUG540" s="280" t="s">
        <v>5589</v>
      </c>
      <c r="RUH540" s="280" t="s">
        <v>5589</v>
      </c>
      <c r="RUI540" s="280" t="s">
        <v>5589</v>
      </c>
      <c r="RUJ540" s="280" t="s">
        <v>5589</v>
      </c>
      <c r="RUK540" s="280" t="s">
        <v>5589</v>
      </c>
      <c r="RUL540" s="280" t="s">
        <v>5589</v>
      </c>
      <c r="RUM540" s="280" t="s">
        <v>5589</v>
      </c>
      <c r="RUN540" s="280" t="s">
        <v>5589</v>
      </c>
      <c r="RUO540" s="280" t="s">
        <v>5589</v>
      </c>
      <c r="RUP540" s="280" t="s">
        <v>5589</v>
      </c>
      <c r="RUQ540" s="280" t="s">
        <v>5589</v>
      </c>
      <c r="RUR540" s="280" t="s">
        <v>5589</v>
      </c>
      <c r="RUS540" s="280" t="s">
        <v>5589</v>
      </c>
      <c r="RUT540" s="280" t="s">
        <v>5589</v>
      </c>
      <c r="RUU540" s="280" t="s">
        <v>5589</v>
      </c>
      <c r="RUV540" s="280" t="s">
        <v>5589</v>
      </c>
      <c r="RUW540" s="280" t="s">
        <v>5589</v>
      </c>
      <c r="RUX540" s="280" t="s">
        <v>5589</v>
      </c>
      <c r="RUY540" s="280" t="s">
        <v>5589</v>
      </c>
      <c r="RUZ540" s="280" t="s">
        <v>5589</v>
      </c>
      <c r="RVA540" s="280" t="s">
        <v>5589</v>
      </c>
      <c r="RVB540" s="280" t="s">
        <v>5589</v>
      </c>
      <c r="RVC540" s="280" t="s">
        <v>5589</v>
      </c>
      <c r="RVD540" s="280" t="s">
        <v>5589</v>
      </c>
      <c r="RVE540" s="280" t="s">
        <v>5589</v>
      </c>
      <c r="RVF540" s="280" t="s">
        <v>5589</v>
      </c>
      <c r="RVG540" s="280" t="s">
        <v>5589</v>
      </c>
      <c r="RVH540" s="280" t="s">
        <v>5589</v>
      </c>
      <c r="RVI540" s="280" t="s">
        <v>5589</v>
      </c>
      <c r="RVJ540" s="280" t="s">
        <v>5589</v>
      </c>
      <c r="RVK540" s="280" t="s">
        <v>5589</v>
      </c>
      <c r="RVL540" s="280" t="s">
        <v>5589</v>
      </c>
      <c r="RVM540" s="280" t="s">
        <v>5589</v>
      </c>
      <c r="RVN540" s="280" t="s">
        <v>5589</v>
      </c>
      <c r="RVO540" s="280" t="s">
        <v>5589</v>
      </c>
      <c r="RVP540" s="280" t="s">
        <v>5589</v>
      </c>
      <c r="RVQ540" s="280" t="s">
        <v>5589</v>
      </c>
      <c r="RVR540" s="280" t="s">
        <v>5589</v>
      </c>
      <c r="RVS540" s="280" t="s">
        <v>5589</v>
      </c>
      <c r="RVT540" s="280" t="s">
        <v>5589</v>
      </c>
      <c r="RVU540" s="280" t="s">
        <v>5589</v>
      </c>
      <c r="RVV540" s="280" t="s">
        <v>5589</v>
      </c>
      <c r="RVW540" s="280" t="s">
        <v>5589</v>
      </c>
      <c r="RVX540" s="280" t="s">
        <v>5589</v>
      </c>
      <c r="RVY540" s="280" t="s">
        <v>5589</v>
      </c>
      <c r="RVZ540" s="280" t="s">
        <v>5589</v>
      </c>
      <c r="RWA540" s="280" t="s">
        <v>5589</v>
      </c>
      <c r="RWB540" s="280" t="s">
        <v>5589</v>
      </c>
      <c r="RWC540" s="280" t="s">
        <v>5589</v>
      </c>
      <c r="RWD540" s="280" t="s">
        <v>5589</v>
      </c>
      <c r="RWE540" s="280" t="s">
        <v>5589</v>
      </c>
      <c r="RWF540" s="280" t="s">
        <v>5589</v>
      </c>
      <c r="RWG540" s="280" t="s">
        <v>5589</v>
      </c>
      <c r="RWH540" s="280" t="s">
        <v>5589</v>
      </c>
      <c r="RWI540" s="280" t="s">
        <v>5589</v>
      </c>
      <c r="RWJ540" s="280" t="s">
        <v>5589</v>
      </c>
      <c r="RWK540" s="280" t="s">
        <v>5589</v>
      </c>
      <c r="RWL540" s="280" t="s">
        <v>5589</v>
      </c>
      <c r="RWM540" s="280" t="s">
        <v>5589</v>
      </c>
      <c r="RWN540" s="280" t="s">
        <v>5589</v>
      </c>
      <c r="RWO540" s="280" t="s">
        <v>5589</v>
      </c>
      <c r="RWP540" s="280" t="s">
        <v>5589</v>
      </c>
      <c r="RWQ540" s="280" t="s">
        <v>5589</v>
      </c>
      <c r="RWR540" s="280" t="s">
        <v>5589</v>
      </c>
      <c r="RWS540" s="280" t="s">
        <v>5589</v>
      </c>
      <c r="RWT540" s="280" t="s">
        <v>5589</v>
      </c>
      <c r="RWU540" s="280" t="s">
        <v>5589</v>
      </c>
      <c r="RWV540" s="280" t="s">
        <v>5589</v>
      </c>
      <c r="RWW540" s="280" t="s">
        <v>5589</v>
      </c>
      <c r="RWX540" s="280" t="s">
        <v>5589</v>
      </c>
      <c r="RWY540" s="280" t="s">
        <v>5589</v>
      </c>
      <c r="RWZ540" s="280" t="s">
        <v>5589</v>
      </c>
      <c r="RXA540" s="280" t="s">
        <v>5589</v>
      </c>
      <c r="RXB540" s="280" t="s">
        <v>5589</v>
      </c>
      <c r="RXC540" s="280" t="s">
        <v>5589</v>
      </c>
      <c r="RXD540" s="280" t="s">
        <v>5589</v>
      </c>
      <c r="RXE540" s="280" t="s">
        <v>5589</v>
      </c>
      <c r="RXF540" s="280" t="s">
        <v>5589</v>
      </c>
      <c r="RXG540" s="280" t="s">
        <v>5589</v>
      </c>
      <c r="RXH540" s="280" t="s">
        <v>5589</v>
      </c>
      <c r="RXI540" s="280" t="s">
        <v>5589</v>
      </c>
      <c r="RXJ540" s="280" t="s">
        <v>5589</v>
      </c>
      <c r="RXK540" s="280" t="s">
        <v>5589</v>
      </c>
      <c r="RXL540" s="280" t="s">
        <v>5589</v>
      </c>
      <c r="RXM540" s="280" t="s">
        <v>5589</v>
      </c>
      <c r="RXN540" s="280" t="s">
        <v>5589</v>
      </c>
      <c r="RXO540" s="280" t="s">
        <v>5589</v>
      </c>
      <c r="RXP540" s="280" t="s">
        <v>5589</v>
      </c>
      <c r="RXQ540" s="280" t="s">
        <v>5589</v>
      </c>
      <c r="RXR540" s="280" t="s">
        <v>5589</v>
      </c>
      <c r="RXS540" s="280" t="s">
        <v>5589</v>
      </c>
      <c r="RXT540" s="280" t="s">
        <v>5589</v>
      </c>
      <c r="RXU540" s="280" t="s">
        <v>5589</v>
      </c>
      <c r="RXV540" s="280" t="s">
        <v>5589</v>
      </c>
      <c r="RXW540" s="280" t="s">
        <v>5589</v>
      </c>
      <c r="RXX540" s="280" t="s">
        <v>5589</v>
      </c>
      <c r="RXY540" s="280" t="s">
        <v>5589</v>
      </c>
      <c r="RXZ540" s="280" t="s">
        <v>5589</v>
      </c>
      <c r="RYA540" s="280" t="s">
        <v>5589</v>
      </c>
      <c r="RYB540" s="280" t="s">
        <v>5589</v>
      </c>
      <c r="RYC540" s="280" t="s">
        <v>5589</v>
      </c>
      <c r="RYD540" s="280" t="s">
        <v>5589</v>
      </c>
      <c r="RYE540" s="280" t="s">
        <v>5589</v>
      </c>
      <c r="RYF540" s="280" t="s">
        <v>5589</v>
      </c>
      <c r="RYG540" s="280" t="s">
        <v>5589</v>
      </c>
      <c r="RYH540" s="280" t="s">
        <v>5589</v>
      </c>
      <c r="RYI540" s="280" t="s">
        <v>5589</v>
      </c>
      <c r="RYJ540" s="280" t="s">
        <v>5589</v>
      </c>
      <c r="RYK540" s="280" t="s">
        <v>5589</v>
      </c>
      <c r="RYL540" s="280" t="s">
        <v>5589</v>
      </c>
      <c r="RYM540" s="280" t="s">
        <v>5589</v>
      </c>
      <c r="RYN540" s="280" t="s">
        <v>5589</v>
      </c>
      <c r="RYO540" s="280" t="s">
        <v>5589</v>
      </c>
      <c r="RYP540" s="280" t="s">
        <v>5589</v>
      </c>
      <c r="RYQ540" s="280" t="s">
        <v>5589</v>
      </c>
      <c r="RYR540" s="280" t="s">
        <v>5589</v>
      </c>
      <c r="RYS540" s="280" t="s">
        <v>5589</v>
      </c>
      <c r="RYT540" s="280" t="s">
        <v>5589</v>
      </c>
      <c r="RYU540" s="280" t="s">
        <v>5589</v>
      </c>
      <c r="RYV540" s="280" t="s">
        <v>5589</v>
      </c>
      <c r="RYW540" s="280" t="s">
        <v>5589</v>
      </c>
      <c r="RYX540" s="280" t="s">
        <v>5589</v>
      </c>
      <c r="RYY540" s="280" t="s">
        <v>5589</v>
      </c>
      <c r="RYZ540" s="280" t="s">
        <v>5589</v>
      </c>
      <c r="RZA540" s="280" t="s">
        <v>5589</v>
      </c>
      <c r="RZB540" s="280" t="s">
        <v>5589</v>
      </c>
      <c r="RZC540" s="280" t="s">
        <v>5589</v>
      </c>
      <c r="RZD540" s="280" t="s">
        <v>5589</v>
      </c>
      <c r="RZE540" s="280" t="s">
        <v>5589</v>
      </c>
      <c r="RZF540" s="280" t="s">
        <v>5589</v>
      </c>
      <c r="RZG540" s="280" t="s">
        <v>5589</v>
      </c>
      <c r="RZH540" s="280" t="s">
        <v>5589</v>
      </c>
      <c r="RZI540" s="280" t="s">
        <v>5589</v>
      </c>
      <c r="RZJ540" s="280" t="s">
        <v>5589</v>
      </c>
      <c r="RZK540" s="280" t="s">
        <v>5589</v>
      </c>
      <c r="RZL540" s="280" t="s">
        <v>5589</v>
      </c>
      <c r="RZM540" s="280" t="s">
        <v>5589</v>
      </c>
      <c r="RZN540" s="280" t="s">
        <v>5589</v>
      </c>
      <c r="RZO540" s="280" t="s">
        <v>5589</v>
      </c>
      <c r="RZP540" s="280" t="s">
        <v>5589</v>
      </c>
      <c r="RZQ540" s="280" t="s">
        <v>5589</v>
      </c>
      <c r="RZR540" s="280" t="s">
        <v>5589</v>
      </c>
      <c r="RZS540" s="280" t="s">
        <v>5589</v>
      </c>
      <c r="RZT540" s="280" t="s">
        <v>5589</v>
      </c>
      <c r="RZU540" s="280" t="s">
        <v>5589</v>
      </c>
      <c r="RZV540" s="280" t="s">
        <v>5589</v>
      </c>
      <c r="RZW540" s="280" t="s">
        <v>5589</v>
      </c>
      <c r="RZX540" s="280" t="s">
        <v>5589</v>
      </c>
      <c r="RZY540" s="280" t="s">
        <v>5589</v>
      </c>
      <c r="RZZ540" s="280" t="s">
        <v>5589</v>
      </c>
      <c r="SAA540" s="280" t="s">
        <v>5589</v>
      </c>
      <c r="SAB540" s="280" t="s">
        <v>5589</v>
      </c>
      <c r="SAC540" s="280" t="s">
        <v>5589</v>
      </c>
      <c r="SAD540" s="280" t="s">
        <v>5589</v>
      </c>
      <c r="SAE540" s="280" t="s">
        <v>5589</v>
      </c>
      <c r="SAF540" s="280" t="s">
        <v>5589</v>
      </c>
      <c r="SAG540" s="280" t="s">
        <v>5589</v>
      </c>
      <c r="SAH540" s="280" t="s">
        <v>5589</v>
      </c>
      <c r="SAI540" s="280" t="s">
        <v>5589</v>
      </c>
      <c r="SAJ540" s="280" t="s">
        <v>5589</v>
      </c>
      <c r="SAK540" s="280" t="s">
        <v>5589</v>
      </c>
      <c r="SAL540" s="280" t="s">
        <v>5589</v>
      </c>
      <c r="SAM540" s="280" t="s">
        <v>5589</v>
      </c>
      <c r="SAN540" s="280" t="s">
        <v>5589</v>
      </c>
      <c r="SAO540" s="280" t="s">
        <v>5589</v>
      </c>
      <c r="SAP540" s="280" t="s">
        <v>5589</v>
      </c>
      <c r="SAQ540" s="280" t="s">
        <v>5589</v>
      </c>
      <c r="SAR540" s="280" t="s">
        <v>5589</v>
      </c>
      <c r="SAS540" s="280" t="s">
        <v>5589</v>
      </c>
      <c r="SAT540" s="280" t="s">
        <v>5589</v>
      </c>
      <c r="SAU540" s="280" t="s">
        <v>5589</v>
      </c>
      <c r="SAV540" s="280" t="s">
        <v>5589</v>
      </c>
      <c r="SAW540" s="280" t="s">
        <v>5589</v>
      </c>
      <c r="SAX540" s="280" t="s">
        <v>5589</v>
      </c>
      <c r="SAY540" s="280" t="s">
        <v>5589</v>
      </c>
      <c r="SAZ540" s="280" t="s">
        <v>5589</v>
      </c>
      <c r="SBA540" s="280" t="s">
        <v>5589</v>
      </c>
      <c r="SBB540" s="280" t="s">
        <v>5589</v>
      </c>
      <c r="SBC540" s="280" t="s">
        <v>5589</v>
      </c>
      <c r="SBD540" s="280" t="s">
        <v>5589</v>
      </c>
      <c r="SBE540" s="280" t="s">
        <v>5589</v>
      </c>
      <c r="SBF540" s="280" t="s">
        <v>5589</v>
      </c>
      <c r="SBG540" s="280" t="s">
        <v>5589</v>
      </c>
      <c r="SBH540" s="280" t="s">
        <v>5589</v>
      </c>
      <c r="SBI540" s="280" t="s">
        <v>5589</v>
      </c>
      <c r="SBJ540" s="280" t="s">
        <v>5589</v>
      </c>
      <c r="SBK540" s="280" t="s">
        <v>5589</v>
      </c>
      <c r="SBL540" s="280" t="s">
        <v>5589</v>
      </c>
      <c r="SBM540" s="280" t="s">
        <v>5589</v>
      </c>
      <c r="SBN540" s="280" t="s">
        <v>5589</v>
      </c>
      <c r="SBO540" s="280" t="s">
        <v>5589</v>
      </c>
      <c r="SBP540" s="280" t="s">
        <v>5589</v>
      </c>
      <c r="SBQ540" s="280" t="s">
        <v>5589</v>
      </c>
      <c r="SBR540" s="280" t="s">
        <v>5589</v>
      </c>
      <c r="SBS540" s="280" t="s">
        <v>5589</v>
      </c>
      <c r="SBT540" s="280" t="s">
        <v>5589</v>
      </c>
      <c r="SBU540" s="280" t="s">
        <v>5589</v>
      </c>
      <c r="SBV540" s="280" t="s">
        <v>5589</v>
      </c>
      <c r="SBW540" s="280" t="s">
        <v>5589</v>
      </c>
      <c r="SBX540" s="280" t="s">
        <v>5589</v>
      </c>
      <c r="SBY540" s="280" t="s">
        <v>5589</v>
      </c>
      <c r="SBZ540" s="280" t="s">
        <v>5589</v>
      </c>
      <c r="SCA540" s="280" t="s">
        <v>5589</v>
      </c>
      <c r="SCB540" s="280" t="s">
        <v>5589</v>
      </c>
      <c r="SCC540" s="280" t="s">
        <v>5589</v>
      </c>
      <c r="SCD540" s="280" t="s">
        <v>5589</v>
      </c>
      <c r="SCE540" s="280" t="s">
        <v>5589</v>
      </c>
      <c r="SCF540" s="280" t="s">
        <v>5589</v>
      </c>
      <c r="SCG540" s="280" t="s">
        <v>5589</v>
      </c>
      <c r="SCH540" s="280" t="s">
        <v>5589</v>
      </c>
      <c r="SCI540" s="280" t="s">
        <v>5589</v>
      </c>
      <c r="SCJ540" s="280" t="s">
        <v>5589</v>
      </c>
      <c r="SCK540" s="280" t="s">
        <v>5589</v>
      </c>
      <c r="SCL540" s="280" t="s">
        <v>5589</v>
      </c>
      <c r="SCM540" s="280" t="s">
        <v>5589</v>
      </c>
      <c r="SCN540" s="280" t="s">
        <v>5589</v>
      </c>
      <c r="SCO540" s="280" t="s">
        <v>5589</v>
      </c>
      <c r="SCP540" s="280" t="s">
        <v>5589</v>
      </c>
      <c r="SCQ540" s="280" t="s">
        <v>5589</v>
      </c>
      <c r="SCR540" s="280" t="s">
        <v>5589</v>
      </c>
      <c r="SCS540" s="280" t="s">
        <v>5589</v>
      </c>
      <c r="SCT540" s="280" t="s">
        <v>5589</v>
      </c>
      <c r="SCU540" s="280" t="s">
        <v>5589</v>
      </c>
      <c r="SCV540" s="280" t="s">
        <v>5589</v>
      </c>
      <c r="SCW540" s="280" t="s">
        <v>5589</v>
      </c>
      <c r="SCX540" s="280" t="s">
        <v>5589</v>
      </c>
      <c r="SCY540" s="280" t="s">
        <v>5589</v>
      </c>
      <c r="SCZ540" s="280" t="s">
        <v>5589</v>
      </c>
      <c r="SDA540" s="280" t="s">
        <v>5589</v>
      </c>
      <c r="SDB540" s="280" t="s">
        <v>5589</v>
      </c>
      <c r="SDC540" s="280" t="s">
        <v>5589</v>
      </c>
      <c r="SDD540" s="280" t="s">
        <v>5589</v>
      </c>
      <c r="SDE540" s="280" t="s">
        <v>5589</v>
      </c>
      <c r="SDF540" s="280" t="s">
        <v>5589</v>
      </c>
      <c r="SDG540" s="280" t="s">
        <v>5589</v>
      </c>
      <c r="SDH540" s="280" t="s">
        <v>5589</v>
      </c>
      <c r="SDI540" s="280" t="s">
        <v>5589</v>
      </c>
      <c r="SDJ540" s="280" t="s">
        <v>5589</v>
      </c>
      <c r="SDK540" s="280" t="s">
        <v>5589</v>
      </c>
      <c r="SDL540" s="280" t="s">
        <v>5589</v>
      </c>
      <c r="SDM540" s="280" t="s">
        <v>5589</v>
      </c>
      <c r="SDN540" s="280" t="s">
        <v>5589</v>
      </c>
      <c r="SDO540" s="280" t="s">
        <v>5589</v>
      </c>
      <c r="SDP540" s="280" t="s">
        <v>5589</v>
      </c>
      <c r="SDQ540" s="280" t="s">
        <v>5589</v>
      </c>
      <c r="SDR540" s="280" t="s">
        <v>5589</v>
      </c>
      <c r="SDS540" s="280" t="s">
        <v>5589</v>
      </c>
      <c r="SDT540" s="280" t="s">
        <v>5589</v>
      </c>
      <c r="SDU540" s="280" t="s">
        <v>5589</v>
      </c>
      <c r="SDV540" s="280" t="s">
        <v>5589</v>
      </c>
      <c r="SDW540" s="280" t="s">
        <v>5589</v>
      </c>
      <c r="SDX540" s="280" t="s">
        <v>5589</v>
      </c>
      <c r="SDY540" s="280" t="s">
        <v>5589</v>
      </c>
      <c r="SDZ540" s="280" t="s">
        <v>5589</v>
      </c>
      <c r="SEA540" s="280" t="s">
        <v>5589</v>
      </c>
      <c r="SEB540" s="280" t="s">
        <v>5589</v>
      </c>
      <c r="SEC540" s="280" t="s">
        <v>5589</v>
      </c>
      <c r="SED540" s="280" t="s">
        <v>5589</v>
      </c>
      <c r="SEE540" s="280" t="s">
        <v>5589</v>
      </c>
      <c r="SEF540" s="280" t="s">
        <v>5589</v>
      </c>
      <c r="SEG540" s="280" t="s">
        <v>5589</v>
      </c>
      <c r="SEH540" s="280" t="s">
        <v>5589</v>
      </c>
      <c r="SEI540" s="280" t="s">
        <v>5589</v>
      </c>
      <c r="SEJ540" s="280" t="s">
        <v>5589</v>
      </c>
      <c r="SEK540" s="280" t="s">
        <v>5589</v>
      </c>
      <c r="SEL540" s="280" t="s">
        <v>5589</v>
      </c>
      <c r="SEM540" s="280" t="s">
        <v>5589</v>
      </c>
      <c r="SEN540" s="280" t="s">
        <v>5589</v>
      </c>
      <c r="SEO540" s="280" t="s">
        <v>5589</v>
      </c>
      <c r="SEP540" s="280" t="s">
        <v>5589</v>
      </c>
      <c r="SEQ540" s="280" t="s">
        <v>5589</v>
      </c>
      <c r="SER540" s="280" t="s">
        <v>5589</v>
      </c>
      <c r="SES540" s="280" t="s">
        <v>5589</v>
      </c>
      <c r="SET540" s="280" t="s">
        <v>5589</v>
      </c>
      <c r="SEU540" s="280" t="s">
        <v>5589</v>
      </c>
      <c r="SEV540" s="280" t="s">
        <v>5589</v>
      </c>
      <c r="SEW540" s="280" t="s">
        <v>5589</v>
      </c>
      <c r="SEX540" s="280" t="s">
        <v>5589</v>
      </c>
      <c r="SEY540" s="280" t="s">
        <v>5589</v>
      </c>
      <c r="SEZ540" s="280" t="s">
        <v>5589</v>
      </c>
      <c r="SFA540" s="280" t="s">
        <v>5589</v>
      </c>
      <c r="SFB540" s="280" t="s">
        <v>5589</v>
      </c>
      <c r="SFC540" s="280" t="s">
        <v>5589</v>
      </c>
      <c r="SFD540" s="280" t="s">
        <v>5589</v>
      </c>
      <c r="SFE540" s="280" t="s">
        <v>5589</v>
      </c>
      <c r="SFF540" s="280" t="s">
        <v>5589</v>
      </c>
      <c r="SFG540" s="280" t="s">
        <v>5589</v>
      </c>
      <c r="SFH540" s="280" t="s">
        <v>5589</v>
      </c>
      <c r="SFI540" s="280" t="s">
        <v>5589</v>
      </c>
      <c r="SFJ540" s="280" t="s">
        <v>5589</v>
      </c>
      <c r="SFK540" s="280" t="s">
        <v>5589</v>
      </c>
      <c r="SFL540" s="280" t="s">
        <v>5589</v>
      </c>
      <c r="SFM540" s="280" t="s">
        <v>5589</v>
      </c>
      <c r="SFN540" s="280" t="s">
        <v>5589</v>
      </c>
      <c r="SFO540" s="280" t="s">
        <v>5589</v>
      </c>
      <c r="SFP540" s="280" t="s">
        <v>5589</v>
      </c>
      <c r="SFQ540" s="280" t="s">
        <v>5589</v>
      </c>
      <c r="SFR540" s="280" t="s">
        <v>5589</v>
      </c>
      <c r="SFS540" s="280" t="s">
        <v>5589</v>
      </c>
      <c r="SFT540" s="280" t="s">
        <v>5589</v>
      </c>
      <c r="SFU540" s="280" t="s">
        <v>5589</v>
      </c>
      <c r="SFV540" s="280" t="s">
        <v>5589</v>
      </c>
      <c r="SFW540" s="280" t="s">
        <v>5589</v>
      </c>
      <c r="SFX540" s="280" t="s">
        <v>5589</v>
      </c>
      <c r="SFY540" s="280" t="s">
        <v>5589</v>
      </c>
      <c r="SFZ540" s="280" t="s">
        <v>5589</v>
      </c>
      <c r="SGA540" s="280" t="s">
        <v>5589</v>
      </c>
      <c r="SGB540" s="280" t="s">
        <v>5589</v>
      </c>
      <c r="SGC540" s="280" t="s">
        <v>5589</v>
      </c>
      <c r="SGD540" s="280" t="s">
        <v>5589</v>
      </c>
      <c r="SGE540" s="280" t="s">
        <v>5589</v>
      </c>
      <c r="SGF540" s="280" t="s">
        <v>5589</v>
      </c>
      <c r="SGG540" s="280" t="s">
        <v>5589</v>
      </c>
      <c r="SGH540" s="280" t="s">
        <v>5589</v>
      </c>
      <c r="SGI540" s="280" t="s">
        <v>5589</v>
      </c>
      <c r="SGJ540" s="280" t="s">
        <v>5589</v>
      </c>
      <c r="SGK540" s="280" t="s">
        <v>5589</v>
      </c>
      <c r="SGL540" s="280" t="s">
        <v>5589</v>
      </c>
      <c r="SGM540" s="280" t="s">
        <v>5589</v>
      </c>
      <c r="SGN540" s="280" t="s">
        <v>5589</v>
      </c>
      <c r="SGO540" s="280" t="s">
        <v>5589</v>
      </c>
      <c r="SGP540" s="280" t="s">
        <v>5589</v>
      </c>
      <c r="SGQ540" s="280" t="s">
        <v>5589</v>
      </c>
      <c r="SGR540" s="280" t="s">
        <v>5589</v>
      </c>
      <c r="SGS540" s="280" t="s">
        <v>5589</v>
      </c>
      <c r="SGT540" s="280" t="s">
        <v>5589</v>
      </c>
      <c r="SGU540" s="280" t="s">
        <v>5589</v>
      </c>
      <c r="SGV540" s="280" t="s">
        <v>5589</v>
      </c>
      <c r="SGW540" s="280" t="s">
        <v>5589</v>
      </c>
      <c r="SGX540" s="280" t="s">
        <v>5589</v>
      </c>
      <c r="SGY540" s="280" t="s">
        <v>5589</v>
      </c>
      <c r="SGZ540" s="280" t="s">
        <v>5589</v>
      </c>
      <c r="SHA540" s="280" t="s">
        <v>5589</v>
      </c>
      <c r="SHB540" s="280" t="s">
        <v>5589</v>
      </c>
      <c r="SHC540" s="280" t="s">
        <v>5589</v>
      </c>
      <c r="SHD540" s="280" t="s">
        <v>5589</v>
      </c>
      <c r="SHE540" s="280" t="s">
        <v>5589</v>
      </c>
      <c r="SHF540" s="280" t="s">
        <v>5589</v>
      </c>
      <c r="SHG540" s="280" t="s">
        <v>5589</v>
      </c>
      <c r="SHH540" s="280" t="s">
        <v>5589</v>
      </c>
      <c r="SHI540" s="280" t="s">
        <v>5589</v>
      </c>
      <c r="SHJ540" s="280" t="s">
        <v>5589</v>
      </c>
      <c r="SHK540" s="280" t="s">
        <v>5589</v>
      </c>
      <c r="SHL540" s="280" t="s">
        <v>5589</v>
      </c>
      <c r="SHM540" s="280" t="s">
        <v>5589</v>
      </c>
      <c r="SHN540" s="280" t="s">
        <v>5589</v>
      </c>
      <c r="SHO540" s="280" t="s">
        <v>5589</v>
      </c>
      <c r="SHP540" s="280" t="s">
        <v>5589</v>
      </c>
      <c r="SHQ540" s="280" t="s">
        <v>5589</v>
      </c>
      <c r="SHR540" s="280" t="s">
        <v>5589</v>
      </c>
      <c r="SHS540" s="280" t="s">
        <v>5589</v>
      </c>
      <c r="SHT540" s="280" t="s">
        <v>5589</v>
      </c>
      <c r="SHU540" s="280" t="s">
        <v>5589</v>
      </c>
      <c r="SHV540" s="280" t="s">
        <v>5589</v>
      </c>
      <c r="SHW540" s="280" t="s">
        <v>5589</v>
      </c>
      <c r="SHX540" s="280" t="s">
        <v>5589</v>
      </c>
      <c r="SHY540" s="280" t="s">
        <v>5589</v>
      </c>
      <c r="SHZ540" s="280" t="s">
        <v>5589</v>
      </c>
      <c r="SIA540" s="280" t="s">
        <v>5589</v>
      </c>
      <c r="SIB540" s="280" t="s">
        <v>5589</v>
      </c>
      <c r="SIC540" s="280" t="s">
        <v>5589</v>
      </c>
      <c r="SID540" s="280" t="s">
        <v>5589</v>
      </c>
      <c r="SIE540" s="280" t="s">
        <v>5589</v>
      </c>
      <c r="SIF540" s="280" t="s">
        <v>5589</v>
      </c>
      <c r="SIG540" s="280" t="s">
        <v>5589</v>
      </c>
      <c r="SIH540" s="280" t="s">
        <v>5589</v>
      </c>
      <c r="SII540" s="280" t="s">
        <v>5589</v>
      </c>
      <c r="SIJ540" s="280" t="s">
        <v>5589</v>
      </c>
      <c r="SIK540" s="280" t="s">
        <v>5589</v>
      </c>
      <c r="SIL540" s="280" t="s">
        <v>5589</v>
      </c>
      <c r="SIM540" s="280" t="s">
        <v>5589</v>
      </c>
      <c r="SIN540" s="280" t="s">
        <v>5589</v>
      </c>
      <c r="SIO540" s="280" t="s">
        <v>5589</v>
      </c>
      <c r="SIP540" s="280" t="s">
        <v>5589</v>
      </c>
      <c r="SIQ540" s="280" t="s">
        <v>5589</v>
      </c>
      <c r="SIR540" s="280" t="s">
        <v>5589</v>
      </c>
      <c r="SIS540" s="280" t="s">
        <v>5589</v>
      </c>
      <c r="SIT540" s="280" t="s">
        <v>5589</v>
      </c>
      <c r="SIU540" s="280" t="s">
        <v>5589</v>
      </c>
      <c r="SIV540" s="280" t="s">
        <v>5589</v>
      </c>
      <c r="SIW540" s="280" t="s">
        <v>5589</v>
      </c>
      <c r="SIX540" s="280" t="s">
        <v>5589</v>
      </c>
      <c r="SIY540" s="280" t="s">
        <v>5589</v>
      </c>
      <c r="SIZ540" s="280" t="s">
        <v>5589</v>
      </c>
      <c r="SJA540" s="280" t="s">
        <v>5589</v>
      </c>
      <c r="SJB540" s="280" t="s">
        <v>5589</v>
      </c>
      <c r="SJC540" s="280" t="s">
        <v>5589</v>
      </c>
      <c r="SJD540" s="280" t="s">
        <v>5589</v>
      </c>
      <c r="SJE540" s="280" t="s">
        <v>5589</v>
      </c>
      <c r="SJF540" s="280" t="s">
        <v>5589</v>
      </c>
      <c r="SJG540" s="280" t="s">
        <v>5589</v>
      </c>
      <c r="SJH540" s="280" t="s">
        <v>5589</v>
      </c>
      <c r="SJI540" s="280" t="s">
        <v>5589</v>
      </c>
      <c r="SJJ540" s="280" t="s">
        <v>5589</v>
      </c>
      <c r="SJK540" s="280" t="s">
        <v>5589</v>
      </c>
      <c r="SJL540" s="280" t="s">
        <v>5589</v>
      </c>
      <c r="SJM540" s="280" t="s">
        <v>5589</v>
      </c>
      <c r="SJN540" s="280" t="s">
        <v>5589</v>
      </c>
      <c r="SJO540" s="280" t="s">
        <v>5589</v>
      </c>
      <c r="SJP540" s="280" t="s">
        <v>5589</v>
      </c>
      <c r="SJQ540" s="280" t="s">
        <v>5589</v>
      </c>
      <c r="SJR540" s="280" t="s">
        <v>5589</v>
      </c>
      <c r="SJS540" s="280" t="s">
        <v>5589</v>
      </c>
      <c r="SJT540" s="280" t="s">
        <v>5589</v>
      </c>
      <c r="SJU540" s="280" t="s">
        <v>5589</v>
      </c>
      <c r="SJV540" s="280" t="s">
        <v>5589</v>
      </c>
      <c r="SJW540" s="280" t="s">
        <v>5589</v>
      </c>
      <c r="SJX540" s="280" t="s">
        <v>5589</v>
      </c>
      <c r="SJY540" s="280" t="s">
        <v>5589</v>
      </c>
      <c r="SJZ540" s="280" t="s">
        <v>5589</v>
      </c>
      <c r="SKA540" s="280" t="s">
        <v>5589</v>
      </c>
      <c r="SKB540" s="280" t="s">
        <v>5589</v>
      </c>
      <c r="SKC540" s="280" t="s">
        <v>5589</v>
      </c>
      <c r="SKD540" s="280" t="s">
        <v>5589</v>
      </c>
      <c r="SKE540" s="280" t="s">
        <v>5589</v>
      </c>
      <c r="SKF540" s="280" t="s">
        <v>5589</v>
      </c>
      <c r="SKG540" s="280" t="s">
        <v>5589</v>
      </c>
      <c r="SKH540" s="280" t="s">
        <v>5589</v>
      </c>
      <c r="SKI540" s="280" t="s">
        <v>5589</v>
      </c>
      <c r="SKJ540" s="280" t="s">
        <v>5589</v>
      </c>
      <c r="SKK540" s="280" t="s">
        <v>5589</v>
      </c>
      <c r="SKL540" s="280" t="s">
        <v>5589</v>
      </c>
      <c r="SKM540" s="280" t="s">
        <v>5589</v>
      </c>
      <c r="SKN540" s="280" t="s">
        <v>5589</v>
      </c>
      <c r="SKO540" s="280" t="s">
        <v>5589</v>
      </c>
      <c r="SKP540" s="280" t="s">
        <v>5589</v>
      </c>
      <c r="SKQ540" s="280" t="s">
        <v>5589</v>
      </c>
      <c r="SKR540" s="280" t="s">
        <v>5589</v>
      </c>
      <c r="SKS540" s="280" t="s">
        <v>5589</v>
      </c>
      <c r="SKT540" s="280" t="s">
        <v>5589</v>
      </c>
      <c r="SKU540" s="280" t="s">
        <v>5589</v>
      </c>
      <c r="SKV540" s="280" t="s">
        <v>5589</v>
      </c>
      <c r="SKW540" s="280" t="s">
        <v>5589</v>
      </c>
      <c r="SKX540" s="280" t="s">
        <v>5589</v>
      </c>
      <c r="SKY540" s="280" t="s">
        <v>5589</v>
      </c>
      <c r="SKZ540" s="280" t="s">
        <v>5589</v>
      </c>
      <c r="SLA540" s="280" t="s">
        <v>5589</v>
      </c>
      <c r="SLB540" s="280" t="s">
        <v>5589</v>
      </c>
      <c r="SLC540" s="280" t="s">
        <v>5589</v>
      </c>
      <c r="SLD540" s="280" t="s">
        <v>5589</v>
      </c>
      <c r="SLE540" s="280" t="s">
        <v>5589</v>
      </c>
      <c r="SLF540" s="280" t="s">
        <v>5589</v>
      </c>
      <c r="SLG540" s="280" t="s">
        <v>5589</v>
      </c>
      <c r="SLH540" s="280" t="s">
        <v>5589</v>
      </c>
      <c r="SLI540" s="280" t="s">
        <v>5589</v>
      </c>
      <c r="SLJ540" s="280" t="s">
        <v>5589</v>
      </c>
      <c r="SLK540" s="280" t="s">
        <v>5589</v>
      </c>
      <c r="SLL540" s="280" t="s">
        <v>5589</v>
      </c>
      <c r="SLM540" s="280" t="s">
        <v>5589</v>
      </c>
      <c r="SLN540" s="280" t="s">
        <v>5589</v>
      </c>
      <c r="SLO540" s="280" t="s">
        <v>5589</v>
      </c>
      <c r="SLP540" s="280" t="s">
        <v>5589</v>
      </c>
      <c r="SLQ540" s="280" t="s">
        <v>5589</v>
      </c>
      <c r="SLR540" s="280" t="s">
        <v>5589</v>
      </c>
      <c r="SLS540" s="280" t="s">
        <v>5589</v>
      </c>
      <c r="SLT540" s="280" t="s">
        <v>5589</v>
      </c>
      <c r="SLU540" s="280" t="s">
        <v>5589</v>
      </c>
      <c r="SLV540" s="280" t="s">
        <v>5589</v>
      </c>
      <c r="SLW540" s="280" t="s">
        <v>5589</v>
      </c>
      <c r="SLX540" s="280" t="s">
        <v>5589</v>
      </c>
      <c r="SLY540" s="280" t="s">
        <v>5589</v>
      </c>
      <c r="SLZ540" s="280" t="s">
        <v>5589</v>
      </c>
      <c r="SMA540" s="280" t="s">
        <v>5589</v>
      </c>
      <c r="SMB540" s="280" t="s">
        <v>5589</v>
      </c>
      <c r="SMC540" s="280" t="s">
        <v>5589</v>
      </c>
      <c r="SMD540" s="280" t="s">
        <v>5589</v>
      </c>
      <c r="SME540" s="280" t="s">
        <v>5589</v>
      </c>
      <c r="SMF540" s="280" t="s">
        <v>5589</v>
      </c>
      <c r="SMG540" s="280" t="s">
        <v>5589</v>
      </c>
      <c r="SMH540" s="280" t="s">
        <v>5589</v>
      </c>
      <c r="SMI540" s="280" t="s">
        <v>5589</v>
      </c>
      <c r="SMJ540" s="280" t="s">
        <v>5589</v>
      </c>
      <c r="SMK540" s="280" t="s">
        <v>5589</v>
      </c>
      <c r="SML540" s="280" t="s">
        <v>5589</v>
      </c>
      <c r="SMM540" s="280" t="s">
        <v>5589</v>
      </c>
      <c r="SMN540" s="280" t="s">
        <v>5589</v>
      </c>
      <c r="SMO540" s="280" t="s">
        <v>5589</v>
      </c>
      <c r="SMP540" s="280" t="s">
        <v>5589</v>
      </c>
      <c r="SMQ540" s="280" t="s">
        <v>5589</v>
      </c>
      <c r="SMR540" s="280" t="s">
        <v>5589</v>
      </c>
      <c r="SMS540" s="280" t="s">
        <v>5589</v>
      </c>
      <c r="SMT540" s="280" t="s">
        <v>5589</v>
      </c>
      <c r="SMU540" s="280" t="s">
        <v>5589</v>
      </c>
      <c r="SMV540" s="280" t="s">
        <v>5589</v>
      </c>
      <c r="SMW540" s="280" t="s">
        <v>5589</v>
      </c>
      <c r="SMX540" s="280" t="s">
        <v>5589</v>
      </c>
      <c r="SMY540" s="280" t="s">
        <v>5589</v>
      </c>
      <c r="SMZ540" s="280" t="s">
        <v>5589</v>
      </c>
      <c r="SNA540" s="280" t="s">
        <v>5589</v>
      </c>
      <c r="SNB540" s="280" t="s">
        <v>5589</v>
      </c>
      <c r="SNC540" s="280" t="s">
        <v>5589</v>
      </c>
      <c r="SND540" s="280" t="s">
        <v>5589</v>
      </c>
      <c r="SNE540" s="280" t="s">
        <v>5589</v>
      </c>
      <c r="SNF540" s="280" t="s">
        <v>5589</v>
      </c>
      <c r="SNG540" s="280" t="s">
        <v>5589</v>
      </c>
      <c r="SNH540" s="280" t="s">
        <v>5589</v>
      </c>
      <c r="SNI540" s="280" t="s">
        <v>5589</v>
      </c>
      <c r="SNJ540" s="280" t="s">
        <v>5589</v>
      </c>
      <c r="SNK540" s="280" t="s">
        <v>5589</v>
      </c>
      <c r="SNL540" s="280" t="s">
        <v>5589</v>
      </c>
      <c r="SNM540" s="280" t="s">
        <v>5589</v>
      </c>
      <c r="SNN540" s="280" t="s">
        <v>5589</v>
      </c>
      <c r="SNO540" s="280" t="s">
        <v>5589</v>
      </c>
      <c r="SNP540" s="280" t="s">
        <v>5589</v>
      </c>
      <c r="SNQ540" s="280" t="s">
        <v>5589</v>
      </c>
      <c r="SNR540" s="280" t="s">
        <v>5589</v>
      </c>
      <c r="SNS540" s="280" t="s">
        <v>5589</v>
      </c>
      <c r="SNT540" s="280" t="s">
        <v>5589</v>
      </c>
      <c r="SNU540" s="280" t="s">
        <v>5589</v>
      </c>
      <c r="SNV540" s="280" t="s">
        <v>5589</v>
      </c>
      <c r="SNW540" s="280" t="s">
        <v>5589</v>
      </c>
      <c r="SNX540" s="280" t="s">
        <v>5589</v>
      </c>
      <c r="SNY540" s="280" t="s">
        <v>5589</v>
      </c>
      <c r="SNZ540" s="280" t="s">
        <v>5589</v>
      </c>
      <c r="SOA540" s="280" t="s">
        <v>5589</v>
      </c>
      <c r="SOB540" s="280" t="s">
        <v>5589</v>
      </c>
      <c r="SOC540" s="280" t="s">
        <v>5589</v>
      </c>
      <c r="SOD540" s="280" t="s">
        <v>5589</v>
      </c>
      <c r="SOE540" s="280" t="s">
        <v>5589</v>
      </c>
      <c r="SOF540" s="280" t="s">
        <v>5589</v>
      </c>
      <c r="SOG540" s="280" t="s">
        <v>5589</v>
      </c>
      <c r="SOH540" s="280" t="s">
        <v>5589</v>
      </c>
      <c r="SOI540" s="280" t="s">
        <v>5589</v>
      </c>
      <c r="SOJ540" s="280" t="s">
        <v>5589</v>
      </c>
      <c r="SOK540" s="280" t="s">
        <v>5589</v>
      </c>
      <c r="SOL540" s="280" t="s">
        <v>5589</v>
      </c>
      <c r="SOM540" s="280" t="s">
        <v>5589</v>
      </c>
      <c r="SON540" s="280" t="s">
        <v>5589</v>
      </c>
      <c r="SOO540" s="280" t="s">
        <v>5589</v>
      </c>
      <c r="SOP540" s="280" t="s">
        <v>5589</v>
      </c>
      <c r="SOQ540" s="280" t="s">
        <v>5589</v>
      </c>
      <c r="SOR540" s="280" t="s">
        <v>5589</v>
      </c>
      <c r="SOS540" s="280" t="s">
        <v>5589</v>
      </c>
      <c r="SOT540" s="280" t="s">
        <v>5589</v>
      </c>
      <c r="SOU540" s="280" t="s">
        <v>5589</v>
      </c>
      <c r="SOV540" s="280" t="s">
        <v>5589</v>
      </c>
      <c r="SOW540" s="280" t="s">
        <v>5589</v>
      </c>
      <c r="SOX540" s="280" t="s">
        <v>5589</v>
      </c>
      <c r="SOY540" s="280" t="s">
        <v>5589</v>
      </c>
      <c r="SOZ540" s="280" t="s">
        <v>5589</v>
      </c>
      <c r="SPA540" s="280" t="s">
        <v>5589</v>
      </c>
      <c r="SPB540" s="280" t="s">
        <v>5589</v>
      </c>
      <c r="SPC540" s="280" t="s">
        <v>5589</v>
      </c>
      <c r="SPD540" s="280" t="s">
        <v>5589</v>
      </c>
      <c r="SPE540" s="280" t="s">
        <v>5589</v>
      </c>
      <c r="SPF540" s="280" t="s">
        <v>5589</v>
      </c>
      <c r="SPG540" s="280" t="s">
        <v>5589</v>
      </c>
      <c r="SPH540" s="280" t="s">
        <v>5589</v>
      </c>
      <c r="SPI540" s="280" t="s">
        <v>5589</v>
      </c>
      <c r="SPJ540" s="280" t="s">
        <v>5589</v>
      </c>
      <c r="SPK540" s="280" t="s">
        <v>5589</v>
      </c>
      <c r="SPL540" s="280" t="s">
        <v>5589</v>
      </c>
      <c r="SPM540" s="280" t="s">
        <v>5589</v>
      </c>
      <c r="SPN540" s="280" t="s">
        <v>5589</v>
      </c>
      <c r="SPO540" s="280" t="s">
        <v>5589</v>
      </c>
      <c r="SPP540" s="280" t="s">
        <v>5589</v>
      </c>
      <c r="SPQ540" s="280" t="s">
        <v>5589</v>
      </c>
      <c r="SPR540" s="280" t="s">
        <v>5589</v>
      </c>
      <c r="SPS540" s="280" t="s">
        <v>5589</v>
      </c>
      <c r="SPT540" s="280" t="s">
        <v>5589</v>
      </c>
      <c r="SPU540" s="280" t="s">
        <v>5589</v>
      </c>
      <c r="SPV540" s="280" t="s">
        <v>5589</v>
      </c>
      <c r="SPW540" s="280" t="s">
        <v>5589</v>
      </c>
      <c r="SPX540" s="280" t="s">
        <v>5589</v>
      </c>
      <c r="SPY540" s="280" t="s">
        <v>5589</v>
      </c>
      <c r="SPZ540" s="280" t="s">
        <v>5589</v>
      </c>
      <c r="SQA540" s="280" t="s">
        <v>5589</v>
      </c>
      <c r="SQB540" s="280" t="s">
        <v>5589</v>
      </c>
      <c r="SQC540" s="280" t="s">
        <v>5589</v>
      </c>
      <c r="SQD540" s="280" t="s">
        <v>5589</v>
      </c>
      <c r="SQE540" s="280" t="s">
        <v>5589</v>
      </c>
      <c r="SQF540" s="280" t="s">
        <v>5589</v>
      </c>
      <c r="SQG540" s="280" t="s">
        <v>5589</v>
      </c>
      <c r="SQH540" s="280" t="s">
        <v>5589</v>
      </c>
      <c r="SQI540" s="280" t="s">
        <v>5589</v>
      </c>
      <c r="SQJ540" s="280" t="s">
        <v>5589</v>
      </c>
      <c r="SQK540" s="280" t="s">
        <v>5589</v>
      </c>
      <c r="SQL540" s="280" t="s">
        <v>5589</v>
      </c>
      <c r="SQM540" s="280" t="s">
        <v>5589</v>
      </c>
      <c r="SQN540" s="280" t="s">
        <v>5589</v>
      </c>
      <c r="SQO540" s="280" t="s">
        <v>5589</v>
      </c>
      <c r="SQP540" s="280" t="s">
        <v>5589</v>
      </c>
      <c r="SQQ540" s="280" t="s">
        <v>5589</v>
      </c>
      <c r="SQR540" s="280" t="s">
        <v>5589</v>
      </c>
      <c r="SQS540" s="280" t="s">
        <v>5589</v>
      </c>
      <c r="SQT540" s="280" t="s">
        <v>5589</v>
      </c>
      <c r="SQU540" s="280" t="s">
        <v>5589</v>
      </c>
      <c r="SQV540" s="280" t="s">
        <v>5589</v>
      </c>
      <c r="SQW540" s="280" t="s">
        <v>5589</v>
      </c>
      <c r="SQX540" s="280" t="s">
        <v>5589</v>
      </c>
      <c r="SQY540" s="280" t="s">
        <v>5589</v>
      </c>
      <c r="SQZ540" s="280" t="s">
        <v>5589</v>
      </c>
      <c r="SRA540" s="280" t="s">
        <v>5589</v>
      </c>
      <c r="SRB540" s="280" t="s">
        <v>5589</v>
      </c>
      <c r="SRC540" s="280" t="s">
        <v>5589</v>
      </c>
      <c r="SRD540" s="280" t="s">
        <v>5589</v>
      </c>
      <c r="SRE540" s="280" t="s">
        <v>5589</v>
      </c>
      <c r="SRF540" s="280" t="s">
        <v>5589</v>
      </c>
      <c r="SRG540" s="280" t="s">
        <v>5589</v>
      </c>
      <c r="SRH540" s="280" t="s">
        <v>5589</v>
      </c>
      <c r="SRI540" s="280" t="s">
        <v>5589</v>
      </c>
      <c r="SRJ540" s="280" t="s">
        <v>5589</v>
      </c>
      <c r="SRK540" s="280" t="s">
        <v>5589</v>
      </c>
      <c r="SRL540" s="280" t="s">
        <v>5589</v>
      </c>
      <c r="SRM540" s="280" t="s">
        <v>5589</v>
      </c>
      <c r="SRN540" s="280" t="s">
        <v>5589</v>
      </c>
      <c r="SRO540" s="280" t="s">
        <v>5589</v>
      </c>
      <c r="SRP540" s="280" t="s">
        <v>5589</v>
      </c>
      <c r="SRQ540" s="280" t="s">
        <v>5589</v>
      </c>
      <c r="SRR540" s="280" t="s">
        <v>5589</v>
      </c>
      <c r="SRS540" s="280" t="s">
        <v>5589</v>
      </c>
      <c r="SRT540" s="280" t="s">
        <v>5589</v>
      </c>
      <c r="SRU540" s="280" t="s">
        <v>5589</v>
      </c>
      <c r="SRV540" s="280" t="s">
        <v>5589</v>
      </c>
      <c r="SRW540" s="280" t="s">
        <v>5589</v>
      </c>
      <c r="SRX540" s="280" t="s">
        <v>5589</v>
      </c>
      <c r="SRY540" s="280" t="s">
        <v>5589</v>
      </c>
      <c r="SRZ540" s="280" t="s">
        <v>5589</v>
      </c>
      <c r="SSA540" s="280" t="s">
        <v>5589</v>
      </c>
      <c r="SSB540" s="280" t="s">
        <v>5589</v>
      </c>
      <c r="SSC540" s="280" t="s">
        <v>5589</v>
      </c>
      <c r="SSD540" s="280" t="s">
        <v>5589</v>
      </c>
      <c r="SSE540" s="280" t="s">
        <v>5589</v>
      </c>
      <c r="SSF540" s="280" t="s">
        <v>5589</v>
      </c>
      <c r="SSG540" s="280" t="s">
        <v>5589</v>
      </c>
      <c r="SSH540" s="280" t="s">
        <v>5589</v>
      </c>
      <c r="SSI540" s="280" t="s">
        <v>5589</v>
      </c>
      <c r="SSJ540" s="280" t="s">
        <v>5589</v>
      </c>
      <c r="SSK540" s="280" t="s">
        <v>5589</v>
      </c>
      <c r="SSL540" s="280" t="s">
        <v>5589</v>
      </c>
      <c r="SSM540" s="280" t="s">
        <v>5589</v>
      </c>
      <c r="SSN540" s="280" t="s">
        <v>5589</v>
      </c>
      <c r="SSO540" s="280" t="s">
        <v>5589</v>
      </c>
      <c r="SSP540" s="280" t="s">
        <v>5589</v>
      </c>
      <c r="SSQ540" s="280" t="s">
        <v>5589</v>
      </c>
      <c r="SSR540" s="280" t="s">
        <v>5589</v>
      </c>
      <c r="SSS540" s="280" t="s">
        <v>5589</v>
      </c>
      <c r="SST540" s="280" t="s">
        <v>5589</v>
      </c>
      <c r="SSU540" s="280" t="s">
        <v>5589</v>
      </c>
      <c r="SSV540" s="280" t="s">
        <v>5589</v>
      </c>
      <c r="SSW540" s="280" t="s">
        <v>5589</v>
      </c>
      <c r="SSX540" s="280" t="s">
        <v>5589</v>
      </c>
      <c r="SSY540" s="280" t="s">
        <v>5589</v>
      </c>
      <c r="SSZ540" s="280" t="s">
        <v>5589</v>
      </c>
      <c r="STA540" s="280" t="s">
        <v>5589</v>
      </c>
      <c r="STB540" s="280" t="s">
        <v>5589</v>
      </c>
      <c r="STC540" s="280" t="s">
        <v>5589</v>
      </c>
      <c r="STD540" s="280" t="s">
        <v>5589</v>
      </c>
      <c r="STE540" s="280" t="s">
        <v>5589</v>
      </c>
      <c r="STF540" s="280" t="s">
        <v>5589</v>
      </c>
      <c r="STG540" s="280" t="s">
        <v>5589</v>
      </c>
      <c r="STH540" s="280" t="s">
        <v>5589</v>
      </c>
      <c r="STI540" s="280" t="s">
        <v>5589</v>
      </c>
      <c r="STJ540" s="280" t="s">
        <v>5589</v>
      </c>
      <c r="STK540" s="280" t="s">
        <v>5589</v>
      </c>
      <c r="STL540" s="280" t="s">
        <v>5589</v>
      </c>
      <c r="STM540" s="280" t="s">
        <v>5589</v>
      </c>
      <c r="STN540" s="280" t="s">
        <v>5589</v>
      </c>
      <c r="STO540" s="280" t="s">
        <v>5589</v>
      </c>
      <c r="STP540" s="280" t="s">
        <v>5589</v>
      </c>
      <c r="STQ540" s="280" t="s">
        <v>5589</v>
      </c>
      <c r="STR540" s="280" t="s">
        <v>5589</v>
      </c>
      <c r="STS540" s="280" t="s">
        <v>5589</v>
      </c>
      <c r="STT540" s="280" t="s">
        <v>5589</v>
      </c>
      <c r="STU540" s="280" t="s">
        <v>5589</v>
      </c>
      <c r="STV540" s="280" t="s">
        <v>5589</v>
      </c>
      <c r="STW540" s="280" t="s">
        <v>5589</v>
      </c>
      <c r="STX540" s="280" t="s">
        <v>5589</v>
      </c>
      <c r="STY540" s="280" t="s">
        <v>5589</v>
      </c>
      <c r="STZ540" s="280" t="s">
        <v>5589</v>
      </c>
      <c r="SUA540" s="280" t="s">
        <v>5589</v>
      </c>
      <c r="SUB540" s="280" t="s">
        <v>5589</v>
      </c>
      <c r="SUC540" s="280" t="s">
        <v>5589</v>
      </c>
      <c r="SUD540" s="280" t="s">
        <v>5589</v>
      </c>
      <c r="SUE540" s="280" t="s">
        <v>5589</v>
      </c>
      <c r="SUF540" s="280" t="s">
        <v>5589</v>
      </c>
      <c r="SUG540" s="280" t="s">
        <v>5589</v>
      </c>
      <c r="SUH540" s="280" t="s">
        <v>5589</v>
      </c>
      <c r="SUI540" s="280" t="s">
        <v>5589</v>
      </c>
      <c r="SUJ540" s="280" t="s">
        <v>5589</v>
      </c>
      <c r="SUK540" s="280" t="s">
        <v>5589</v>
      </c>
      <c r="SUL540" s="280" t="s">
        <v>5589</v>
      </c>
      <c r="SUM540" s="280" t="s">
        <v>5589</v>
      </c>
      <c r="SUN540" s="280" t="s">
        <v>5589</v>
      </c>
      <c r="SUO540" s="280" t="s">
        <v>5589</v>
      </c>
      <c r="SUP540" s="280" t="s">
        <v>5589</v>
      </c>
      <c r="SUQ540" s="280" t="s">
        <v>5589</v>
      </c>
      <c r="SUR540" s="280" t="s">
        <v>5589</v>
      </c>
      <c r="SUS540" s="280" t="s">
        <v>5589</v>
      </c>
      <c r="SUT540" s="280" t="s">
        <v>5589</v>
      </c>
      <c r="SUU540" s="280" t="s">
        <v>5589</v>
      </c>
      <c r="SUV540" s="280" t="s">
        <v>5589</v>
      </c>
      <c r="SUW540" s="280" t="s">
        <v>5589</v>
      </c>
      <c r="SUX540" s="280" t="s">
        <v>5589</v>
      </c>
      <c r="SUY540" s="280" t="s">
        <v>5589</v>
      </c>
      <c r="SUZ540" s="280" t="s">
        <v>5589</v>
      </c>
      <c r="SVA540" s="280" t="s">
        <v>5589</v>
      </c>
      <c r="SVB540" s="280" t="s">
        <v>5589</v>
      </c>
      <c r="SVC540" s="280" t="s">
        <v>5589</v>
      </c>
      <c r="SVD540" s="280" t="s">
        <v>5589</v>
      </c>
      <c r="SVE540" s="280" t="s">
        <v>5589</v>
      </c>
      <c r="SVF540" s="280" t="s">
        <v>5589</v>
      </c>
      <c r="SVG540" s="280" t="s">
        <v>5589</v>
      </c>
      <c r="SVH540" s="280" t="s">
        <v>5589</v>
      </c>
      <c r="SVI540" s="280" t="s">
        <v>5589</v>
      </c>
      <c r="SVJ540" s="280" t="s">
        <v>5589</v>
      </c>
      <c r="SVK540" s="280" t="s">
        <v>5589</v>
      </c>
      <c r="SVL540" s="280" t="s">
        <v>5589</v>
      </c>
      <c r="SVM540" s="280" t="s">
        <v>5589</v>
      </c>
      <c r="SVN540" s="280" t="s">
        <v>5589</v>
      </c>
      <c r="SVO540" s="280" t="s">
        <v>5589</v>
      </c>
      <c r="SVP540" s="280" t="s">
        <v>5589</v>
      </c>
      <c r="SVQ540" s="280" t="s">
        <v>5589</v>
      </c>
      <c r="SVR540" s="280" t="s">
        <v>5589</v>
      </c>
      <c r="SVS540" s="280" t="s">
        <v>5589</v>
      </c>
      <c r="SVT540" s="280" t="s">
        <v>5589</v>
      </c>
      <c r="SVU540" s="280" t="s">
        <v>5589</v>
      </c>
      <c r="SVV540" s="280" t="s">
        <v>5589</v>
      </c>
      <c r="SVW540" s="280" t="s">
        <v>5589</v>
      </c>
      <c r="SVX540" s="280" t="s">
        <v>5589</v>
      </c>
      <c r="SVY540" s="280" t="s">
        <v>5589</v>
      </c>
      <c r="SVZ540" s="280" t="s">
        <v>5589</v>
      </c>
      <c r="SWA540" s="280" t="s">
        <v>5589</v>
      </c>
      <c r="SWB540" s="280" t="s">
        <v>5589</v>
      </c>
      <c r="SWC540" s="280" t="s">
        <v>5589</v>
      </c>
      <c r="SWD540" s="280" t="s">
        <v>5589</v>
      </c>
      <c r="SWE540" s="280" t="s">
        <v>5589</v>
      </c>
      <c r="SWF540" s="280" t="s">
        <v>5589</v>
      </c>
      <c r="SWG540" s="280" t="s">
        <v>5589</v>
      </c>
      <c r="SWH540" s="280" t="s">
        <v>5589</v>
      </c>
      <c r="SWI540" s="280" t="s">
        <v>5589</v>
      </c>
      <c r="SWJ540" s="280" t="s">
        <v>5589</v>
      </c>
      <c r="SWK540" s="280" t="s">
        <v>5589</v>
      </c>
      <c r="SWL540" s="280" t="s">
        <v>5589</v>
      </c>
      <c r="SWM540" s="280" t="s">
        <v>5589</v>
      </c>
      <c r="SWN540" s="280" t="s">
        <v>5589</v>
      </c>
      <c r="SWO540" s="280" t="s">
        <v>5589</v>
      </c>
      <c r="SWP540" s="280" t="s">
        <v>5589</v>
      </c>
      <c r="SWQ540" s="280" t="s">
        <v>5589</v>
      </c>
      <c r="SWR540" s="280" t="s">
        <v>5589</v>
      </c>
      <c r="SWS540" s="280" t="s">
        <v>5589</v>
      </c>
      <c r="SWT540" s="280" t="s">
        <v>5589</v>
      </c>
      <c r="SWU540" s="280" t="s">
        <v>5589</v>
      </c>
      <c r="SWV540" s="280" t="s">
        <v>5589</v>
      </c>
      <c r="SWW540" s="280" t="s">
        <v>5589</v>
      </c>
      <c r="SWX540" s="280" t="s">
        <v>5589</v>
      </c>
      <c r="SWY540" s="280" t="s">
        <v>5589</v>
      </c>
      <c r="SWZ540" s="280" t="s">
        <v>5589</v>
      </c>
      <c r="SXA540" s="280" t="s">
        <v>5589</v>
      </c>
      <c r="SXB540" s="280" t="s">
        <v>5589</v>
      </c>
      <c r="SXC540" s="280" t="s">
        <v>5589</v>
      </c>
      <c r="SXD540" s="280" t="s">
        <v>5589</v>
      </c>
      <c r="SXE540" s="280" t="s">
        <v>5589</v>
      </c>
      <c r="SXF540" s="280" t="s">
        <v>5589</v>
      </c>
      <c r="SXG540" s="280" t="s">
        <v>5589</v>
      </c>
      <c r="SXH540" s="280" t="s">
        <v>5589</v>
      </c>
      <c r="SXI540" s="280" t="s">
        <v>5589</v>
      </c>
      <c r="SXJ540" s="280" t="s">
        <v>5589</v>
      </c>
      <c r="SXK540" s="280" t="s">
        <v>5589</v>
      </c>
      <c r="SXL540" s="280" t="s">
        <v>5589</v>
      </c>
      <c r="SXM540" s="280" t="s">
        <v>5589</v>
      </c>
      <c r="SXN540" s="280" t="s">
        <v>5589</v>
      </c>
      <c r="SXO540" s="280" t="s">
        <v>5589</v>
      </c>
      <c r="SXP540" s="280" t="s">
        <v>5589</v>
      </c>
      <c r="SXQ540" s="280" t="s">
        <v>5589</v>
      </c>
      <c r="SXR540" s="280" t="s">
        <v>5589</v>
      </c>
      <c r="SXS540" s="280" t="s">
        <v>5589</v>
      </c>
      <c r="SXT540" s="280" t="s">
        <v>5589</v>
      </c>
      <c r="SXU540" s="280" t="s">
        <v>5589</v>
      </c>
      <c r="SXV540" s="280" t="s">
        <v>5589</v>
      </c>
      <c r="SXW540" s="280" t="s">
        <v>5589</v>
      </c>
      <c r="SXX540" s="280" t="s">
        <v>5589</v>
      </c>
      <c r="SXY540" s="280" t="s">
        <v>5589</v>
      </c>
      <c r="SXZ540" s="280" t="s">
        <v>5589</v>
      </c>
      <c r="SYA540" s="280" t="s">
        <v>5589</v>
      </c>
      <c r="SYB540" s="280" t="s">
        <v>5589</v>
      </c>
      <c r="SYC540" s="280" t="s">
        <v>5589</v>
      </c>
      <c r="SYD540" s="280" t="s">
        <v>5589</v>
      </c>
      <c r="SYE540" s="280" t="s">
        <v>5589</v>
      </c>
      <c r="SYF540" s="280" t="s">
        <v>5589</v>
      </c>
      <c r="SYG540" s="280" t="s">
        <v>5589</v>
      </c>
      <c r="SYH540" s="280" t="s">
        <v>5589</v>
      </c>
      <c r="SYI540" s="280" t="s">
        <v>5589</v>
      </c>
      <c r="SYJ540" s="280" t="s">
        <v>5589</v>
      </c>
      <c r="SYK540" s="280" t="s">
        <v>5589</v>
      </c>
      <c r="SYL540" s="280" t="s">
        <v>5589</v>
      </c>
      <c r="SYM540" s="280" t="s">
        <v>5589</v>
      </c>
      <c r="SYN540" s="280" t="s">
        <v>5589</v>
      </c>
      <c r="SYO540" s="280" t="s">
        <v>5589</v>
      </c>
      <c r="SYP540" s="280" t="s">
        <v>5589</v>
      </c>
      <c r="SYQ540" s="280" t="s">
        <v>5589</v>
      </c>
      <c r="SYR540" s="280" t="s">
        <v>5589</v>
      </c>
      <c r="SYS540" s="280" t="s">
        <v>5589</v>
      </c>
      <c r="SYT540" s="280" t="s">
        <v>5589</v>
      </c>
      <c r="SYU540" s="280" t="s">
        <v>5589</v>
      </c>
      <c r="SYV540" s="280" t="s">
        <v>5589</v>
      </c>
      <c r="SYW540" s="280" t="s">
        <v>5589</v>
      </c>
      <c r="SYX540" s="280" t="s">
        <v>5589</v>
      </c>
      <c r="SYY540" s="280" t="s">
        <v>5589</v>
      </c>
      <c r="SYZ540" s="280" t="s">
        <v>5589</v>
      </c>
      <c r="SZA540" s="280" t="s">
        <v>5589</v>
      </c>
      <c r="SZB540" s="280" t="s">
        <v>5589</v>
      </c>
      <c r="SZC540" s="280" t="s">
        <v>5589</v>
      </c>
      <c r="SZD540" s="280" t="s">
        <v>5589</v>
      </c>
      <c r="SZE540" s="280" t="s">
        <v>5589</v>
      </c>
      <c r="SZF540" s="280" t="s">
        <v>5589</v>
      </c>
      <c r="SZG540" s="280" t="s">
        <v>5589</v>
      </c>
      <c r="SZH540" s="280" t="s">
        <v>5589</v>
      </c>
      <c r="SZI540" s="280" t="s">
        <v>5589</v>
      </c>
      <c r="SZJ540" s="280" t="s">
        <v>5589</v>
      </c>
      <c r="SZK540" s="280" t="s">
        <v>5589</v>
      </c>
      <c r="SZL540" s="280" t="s">
        <v>5589</v>
      </c>
      <c r="SZM540" s="280" t="s">
        <v>5589</v>
      </c>
      <c r="SZN540" s="280" t="s">
        <v>5589</v>
      </c>
      <c r="SZO540" s="280" t="s">
        <v>5589</v>
      </c>
      <c r="SZP540" s="280" t="s">
        <v>5589</v>
      </c>
      <c r="SZQ540" s="280" t="s">
        <v>5589</v>
      </c>
      <c r="SZR540" s="280" t="s">
        <v>5589</v>
      </c>
      <c r="SZS540" s="280" t="s">
        <v>5589</v>
      </c>
      <c r="SZT540" s="280" t="s">
        <v>5589</v>
      </c>
      <c r="SZU540" s="280" t="s">
        <v>5589</v>
      </c>
      <c r="SZV540" s="280" t="s">
        <v>5589</v>
      </c>
      <c r="SZW540" s="280" t="s">
        <v>5589</v>
      </c>
      <c r="SZX540" s="280" t="s">
        <v>5589</v>
      </c>
      <c r="SZY540" s="280" t="s">
        <v>5589</v>
      </c>
      <c r="SZZ540" s="280" t="s">
        <v>5589</v>
      </c>
      <c r="TAA540" s="280" t="s">
        <v>5589</v>
      </c>
      <c r="TAB540" s="280" t="s">
        <v>5589</v>
      </c>
      <c r="TAC540" s="280" t="s">
        <v>5589</v>
      </c>
      <c r="TAD540" s="280" t="s">
        <v>5589</v>
      </c>
      <c r="TAE540" s="280" t="s">
        <v>5589</v>
      </c>
      <c r="TAF540" s="280" t="s">
        <v>5589</v>
      </c>
      <c r="TAG540" s="280" t="s">
        <v>5589</v>
      </c>
      <c r="TAH540" s="280" t="s">
        <v>5589</v>
      </c>
      <c r="TAI540" s="280" t="s">
        <v>5589</v>
      </c>
      <c r="TAJ540" s="280" t="s">
        <v>5589</v>
      </c>
      <c r="TAK540" s="280" t="s">
        <v>5589</v>
      </c>
      <c r="TAL540" s="280" t="s">
        <v>5589</v>
      </c>
      <c r="TAM540" s="280" t="s">
        <v>5589</v>
      </c>
      <c r="TAN540" s="280" t="s">
        <v>5589</v>
      </c>
      <c r="TAO540" s="280" t="s">
        <v>5589</v>
      </c>
      <c r="TAP540" s="280" t="s">
        <v>5589</v>
      </c>
      <c r="TAQ540" s="280" t="s">
        <v>5589</v>
      </c>
      <c r="TAR540" s="280" t="s">
        <v>5589</v>
      </c>
      <c r="TAS540" s="280" t="s">
        <v>5589</v>
      </c>
      <c r="TAT540" s="280" t="s">
        <v>5589</v>
      </c>
      <c r="TAU540" s="280" t="s">
        <v>5589</v>
      </c>
      <c r="TAV540" s="280" t="s">
        <v>5589</v>
      </c>
      <c r="TAW540" s="280" t="s">
        <v>5589</v>
      </c>
      <c r="TAX540" s="280" t="s">
        <v>5589</v>
      </c>
      <c r="TAY540" s="280" t="s">
        <v>5589</v>
      </c>
      <c r="TAZ540" s="280" t="s">
        <v>5589</v>
      </c>
      <c r="TBA540" s="280" t="s">
        <v>5589</v>
      </c>
      <c r="TBB540" s="280" t="s">
        <v>5589</v>
      </c>
      <c r="TBC540" s="280" t="s">
        <v>5589</v>
      </c>
      <c r="TBD540" s="280" t="s">
        <v>5589</v>
      </c>
      <c r="TBE540" s="280" t="s">
        <v>5589</v>
      </c>
      <c r="TBF540" s="280" t="s">
        <v>5589</v>
      </c>
      <c r="TBG540" s="280" t="s">
        <v>5589</v>
      </c>
      <c r="TBH540" s="280" t="s">
        <v>5589</v>
      </c>
      <c r="TBI540" s="280" t="s">
        <v>5589</v>
      </c>
      <c r="TBJ540" s="280" t="s">
        <v>5589</v>
      </c>
      <c r="TBK540" s="280" t="s">
        <v>5589</v>
      </c>
      <c r="TBL540" s="280" t="s">
        <v>5589</v>
      </c>
      <c r="TBM540" s="280" t="s">
        <v>5589</v>
      </c>
      <c r="TBN540" s="280" t="s">
        <v>5589</v>
      </c>
      <c r="TBO540" s="280" t="s">
        <v>5589</v>
      </c>
      <c r="TBP540" s="280" t="s">
        <v>5589</v>
      </c>
      <c r="TBQ540" s="280" t="s">
        <v>5589</v>
      </c>
      <c r="TBR540" s="280" t="s">
        <v>5589</v>
      </c>
      <c r="TBS540" s="280" t="s">
        <v>5589</v>
      </c>
      <c r="TBT540" s="280" t="s">
        <v>5589</v>
      </c>
      <c r="TBU540" s="280" t="s">
        <v>5589</v>
      </c>
      <c r="TBV540" s="280" t="s">
        <v>5589</v>
      </c>
      <c r="TBW540" s="280" t="s">
        <v>5589</v>
      </c>
      <c r="TBX540" s="280" t="s">
        <v>5589</v>
      </c>
      <c r="TBY540" s="280" t="s">
        <v>5589</v>
      </c>
      <c r="TBZ540" s="280" t="s">
        <v>5589</v>
      </c>
      <c r="TCA540" s="280" t="s">
        <v>5589</v>
      </c>
      <c r="TCB540" s="280" t="s">
        <v>5589</v>
      </c>
      <c r="TCC540" s="280" t="s">
        <v>5589</v>
      </c>
      <c r="TCD540" s="280" t="s">
        <v>5589</v>
      </c>
      <c r="TCE540" s="280" t="s">
        <v>5589</v>
      </c>
      <c r="TCF540" s="280" t="s">
        <v>5589</v>
      </c>
      <c r="TCG540" s="280" t="s">
        <v>5589</v>
      </c>
      <c r="TCH540" s="280" t="s">
        <v>5589</v>
      </c>
      <c r="TCI540" s="280" t="s">
        <v>5589</v>
      </c>
      <c r="TCJ540" s="280" t="s">
        <v>5589</v>
      </c>
      <c r="TCK540" s="280" t="s">
        <v>5589</v>
      </c>
      <c r="TCL540" s="280" t="s">
        <v>5589</v>
      </c>
      <c r="TCM540" s="280" t="s">
        <v>5589</v>
      </c>
      <c r="TCN540" s="280" t="s">
        <v>5589</v>
      </c>
      <c r="TCO540" s="280" t="s">
        <v>5589</v>
      </c>
      <c r="TCP540" s="280" t="s">
        <v>5589</v>
      </c>
      <c r="TCQ540" s="280" t="s">
        <v>5589</v>
      </c>
      <c r="TCR540" s="280" t="s">
        <v>5589</v>
      </c>
      <c r="TCS540" s="280" t="s">
        <v>5589</v>
      </c>
      <c r="TCT540" s="280" t="s">
        <v>5589</v>
      </c>
      <c r="TCU540" s="280" t="s">
        <v>5589</v>
      </c>
      <c r="TCV540" s="280" t="s">
        <v>5589</v>
      </c>
      <c r="TCW540" s="280" t="s">
        <v>5589</v>
      </c>
      <c r="TCX540" s="280" t="s">
        <v>5589</v>
      </c>
      <c r="TCY540" s="280" t="s">
        <v>5589</v>
      </c>
      <c r="TCZ540" s="280" t="s">
        <v>5589</v>
      </c>
      <c r="TDA540" s="280" t="s">
        <v>5589</v>
      </c>
      <c r="TDB540" s="280" t="s">
        <v>5589</v>
      </c>
      <c r="TDC540" s="280" t="s">
        <v>5589</v>
      </c>
      <c r="TDD540" s="280" t="s">
        <v>5589</v>
      </c>
      <c r="TDE540" s="280" t="s">
        <v>5589</v>
      </c>
      <c r="TDF540" s="280" t="s">
        <v>5589</v>
      </c>
      <c r="TDG540" s="280" t="s">
        <v>5589</v>
      </c>
      <c r="TDH540" s="280" t="s">
        <v>5589</v>
      </c>
      <c r="TDI540" s="280" t="s">
        <v>5589</v>
      </c>
      <c r="TDJ540" s="280" t="s">
        <v>5589</v>
      </c>
      <c r="TDK540" s="280" t="s">
        <v>5589</v>
      </c>
      <c r="TDL540" s="280" t="s">
        <v>5589</v>
      </c>
      <c r="TDM540" s="280" t="s">
        <v>5589</v>
      </c>
      <c r="TDN540" s="280" t="s">
        <v>5589</v>
      </c>
      <c r="TDO540" s="280" t="s">
        <v>5589</v>
      </c>
      <c r="TDP540" s="280" t="s">
        <v>5589</v>
      </c>
      <c r="TDQ540" s="280" t="s">
        <v>5589</v>
      </c>
      <c r="TDR540" s="280" t="s">
        <v>5589</v>
      </c>
      <c r="TDS540" s="280" t="s">
        <v>5589</v>
      </c>
      <c r="TDT540" s="280" t="s">
        <v>5589</v>
      </c>
      <c r="TDU540" s="280" t="s">
        <v>5589</v>
      </c>
      <c r="TDV540" s="280" t="s">
        <v>5589</v>
      </c>
      <c r="TDW540" s="280" t="s">
        <v>5589</v>
      </c>
      <c r="TDX540" s="280" t="s">
        <v>5589</v>
      </c>
      <c r="TDY540" s="280" t="s">
        <v>5589</v>
      </c>
      <c r="TDZ540" s="280" t="s">
        <v>5589</v>
      </c>
      <c r="TEA540" s="280" t="s">
        <v>5589</v>
      </c>
      <c r="TEB540" s="280" t="s">
        <v>5589</v>
      </c>
      <c r="TEC540" s="280" t="s">
        <v>5589</v>
      </c>
      <c r="TED540" s="280" t="s">
        <v>5589</v>
      </c>
      <c r="TEE540" s="280" t="s">
        <v>5589</v>
      </c>
      <c r="TEF540" s="280" t="s">
        <v>5589</v>
      </c>
      <c r="TEG540" s="280" t="s">
        <v>5589</v>
      </c>
      <c r="TEH540" s="280" t="s">
        <v>5589</v>
      </c>
      <c r="TEI540" s="280" t="s">
        <v>5589</v>
      </c>
      <c r="TEJ540" s="280" t="s">
        <v>5589</v>
      </c>
      <c r="TEK540" s="280" t="s">
        <v>5589</v>
      </c>
      <c r="TEL540" s="280" t="s">
        <v>5589</v>
      </c>
      <c r="TEM540" s="280" t="s">
        <v>5589</v>
      </c>
      <c r="TEN540" s="280" t="s">
        <v>5589</v>
      </c>
      <c r="TEO540" s="280" t="s">
        <v>5589</v>
      </c>
      <c r="TEP540" s="280" t="s">
        <v>5589</v>
      </c>
      <c r="TEQ540" s="280" t="s">
        <v>5589</v>
      </c>
      <c r="TER540" s="280" t="s">
        <v>5589</v>
      </c>
      <c r="TES540" s="280" t="s">
        <v>5589</v>
      </c>
      <c r="TET540" s="280" t="s">
        <v>5589</v>
      </c>
      <c r="TEU540" s="280" t="s">
        <v>5589</v>
      </c>
      <c r="TEV540" s="280" t="s">
        <v>5589</v>
      </c>
      <c r="TEW540" s="280" t="s">
        <v>5589</v>
      </c>
      <c r="TEX540" s="280" t="s">
        <v>5589</v>
      </c>
      <c r="TEY540" s="280" t="s">
        <v>5589</v>
      </c>
      <c r="TEZ540" s="280" t="s">
        <v>5589</v>
      </c>
      <c r="TFA540" s="280" t="s">
        <v>5589</v>
      </c>
      <c r="TFB540" s="280" t="s">
        <v>5589</v>
      </c>
      <c r="TFC540" s="280" t="s">
        <v>5589</v>
      </c>
      <c r="TFD540" s="280" t="s">
        <v>5589</v>
      </c>
      <c r="TFE540" s="280" t="s">
        <v>5589</v>
      </c>
      <c r="TFF540" s="280" t="s">
        <v>5589</v>
      </c>
      <c r="TFG540" s="280" t="s">
        <v>5589</v>
      </c>
      <c r="TFH540" s="280" t="s">
        <v>5589</v>
      </c>
      <c r="TFI540" s="280" t="s">
        <v>5589</v>
      </c>
      <c r="TFJ540" s="280" t="s">
        <v>5589</v>
      </c>
      <c r="TFK540" s="280" t="s">
        <v>5589</v>
      </c>
      <c r="TFL540" s="280" t="s">
        <v>5589</v>
      </c>
      <c r="TFM540" s="280" t="s">
        <v>5589</v>
      </c>
      <c r="TFN540" s="280" t="s">
        <v>5589</v>
      </c>
      <c r="TFO540" s="280" t="s">
        <v>5589</v>
      </c>
      <c r="TFP540" s="280" t="s">
        <v>5589</v>
      </c>
      <c r="TFQ540" s="280" t="s">
        <v>5589</v>
      </c>
      <c r="TFR540" s="280" t="s">
        <v>5589</v>
      </c>
      <c r="TFS540" s="280" t="s">
        <v>5589</v>
      </c>
      <c r="TFT540" s="280" t="s">
        <v>5589</v>
      </c>
      <c r="TFU540" s="280" t="s">
        <v>5589</v>
      </c>
      <c r="TFV540" s="280" t="s">
        <v>5589</v>
      </c>
      <c r="TFW540" s="280" t="s">
        <v>5589</v>
      </c>
      <c r="TFX540" s="280" t="s">
        <v>5589</v>
      </c>
      <c r="TFY540" s="280" t="s">
        <v>5589</v>
      </c>
      <c r="TFZ540" s="280" t="s">
        <v>5589</v>
      </c>
      <c r="TGA540" s="280" t="s">
        <v>5589</v>
      </c>
      <c r="TGB540" s="280" t="s">
        <v>5589</v>
      </c>
      <c r="TGC540" s="280" t="s">
        <v>5589</v>
      </c>
      <c r="TGD540" s="280" t="s">
        <v>5589</v>
      </c>
      <c r="TGE540" s="280" t="s">
        <v>5589</v>
      </c>
      <c r="TGF540" s="280" t="s">
        <v>5589</v>
      </c>
      <c r="TGG540" s="280" t="s">
        <v>5589</v>
      </c>
      <c r="TGH540" s="280" t="s">
        <v>5589</v>
      </c>
      <c r="TGI540" s="280" t="s">
        <v>5589</v>
      </c>
      <c r="TGJ540" s="280" t="s">
        <v>5589</v>
      </c>
      <c r="TGK540" s="280" t="s">
        <v>5589</v>
      </c>
      <c r="TGL540" s="280" t="s">
        <v>5589</v>
      </c>
      <c r="TGM540" s="280" t="s">
        <v>5589</v>
      </c>
      <c r="TGN540" s="280" t="s">
        <v>5589</v>
      </c>
      <c r="TGO540" s="280" t="s">
        <v>5589</v>
      </c>
      <c r="TGP540" s="280" t="s">
        <v>5589</v>
      </c>
      <c r="TGQ540" s="280" t="s">
        <v>5589</v>
      </c>
      <c r="TGR540" s="280" t="s">
        <v>5589</v>
      </c>
      <c r="TGS540" s="280" t="s">
        <v>5589</v>
      </c>
      <c r="TGT540" s="280" t="s">
        <v>5589</v>
      </c>
      <c r="TGU540" s="280" t="s">
        <v>5589</v>
      </c>
      <c r="TGV540" s="280" t="s">
        <v>5589</v>
      </c>
      <c r="TGW540" s="280" t="s">
        <v>5589</v>
      </c>
      <c r="TGX540" s="280" t="s">
        <v>5589</v>
      </c>
      <c r="TGY540" s="280" t="s">
        <v>5589</v>
      </c>
      <c r="TGZ540" s="280" t="s">
        <v>5589</v>
      </c>
      <c r="THA540" s="280" t="s">
        <v>5589</v>
      </c>
      <c r="THB540" s="280" t="s">
        <v>5589</v>
      </c>
      <c r="THC540" s="280" t="s">
        <v>5589</v>
      </c>
      <c r="THD540" s="280" t="s">
        <v>5589</v>
      </c>
      <c r="THE540" s="280" t="s">
        <v>5589</v>
      </c>
      <c r="THF540" s="280" t="s">
        <v>5589</v>
      </c>
      <c r="THG540" s="280" t="s">
        <v>5589</v>
      </c>
      <c r="THH540" s="280" t="s">
        <v>5589</v>
      </c>
      <c r="THI540" s="280" t="s">
        <v>5589</v>
      </c>
      <c r="THJ540" s="280" t="s">
        <v>5589</v>
      </c>
      <c r="THK540" s="280" t="s">
        <v>5589</v>
      </c>
      <c r="THL540" s="280" t="s">
        <v>5589</v>
      </c>
      <c r="THM540" s="280" t="s">
        <v>5589</v>
      </c>
      <c r="THN540" s="280" t="s">
        <v>5589</v>
      </c>
      <c r="THO540" s="280" t="s">
        <v>5589</v>
      </c>
      <c r="THP540" s="280" t="s">
        <v>5589</v>
      </c>
      <c r="THQ540" s="280" t="s">
        <v>5589</v>
      </c>
      <c r="THR540" s="280" t="s">
        <v>5589</v>
      </c>
      <c r="THS540" s="280" t="s">
        <v>5589</v>
      </c>
      <c r="THT540" s="280" t="s">
        <v>5589</v>
      </c>
      <c r="THU540" s="280" t="s">
        <v>5589</v>
      </c>
      <c r="THV540" s="280" t="s">
        <v>5589</v>
      </c>
      <c r="THW540" s="280" t="s">
        <v>5589</v>
      </c>
      <c r="THX540" s="280" t="s">
        <v>5589</v>
      </c>
      <c r="THY540" s="280" t="s">
        <v>5589</v>
      </c>
      <c r="THZ540" s="280" t="s">
        <v>5589</v>
      </c>
      <c r="TIA540" s="280" t="s">
        <v>5589</v>
      </c>
      <c r="TIB540" s="280" t="s">
        <v>5589</v>
      </c>
      <c r="TIC540" s="280" t="s">
        <v>5589</v>
      </c>
      <c r="TID540" s="280" t="s">
        <v>5589</v>
      </c>
      <c r="TIE540" s="280" t="s">
        <v>5589</v>
      </c>
      <c r="TIF540" s="280" t="s">
        <v>5589</v>
      </c>
      <c r="TIG540" s="280" t="s">
        <v>5589</v>
      </c>
      <c r="TIH540" s="280" t="s">
        <v>5589</v>
      </c>
      <c r="TII540" s="280" t="s">
        <v>5589</v>
      </c>
      <c r="TIJ540" s="280" t="s">
        <v>5589</v>
      </c>
      <c r="TIK540" s="280" t="s">
        <v>5589</v>
      </c>
      <c r="TIL540" s="280" t="s">
        <v>5589</v>
      </c>
      <c r="TIM540" s="280" t="s">
        <v>5589</v>
      </c>
      <c r="TIN540" s="280" t="s">
        <v>5589</v>
      </c>
      <c r="TIO540" s="280" t="s">
        <v>5589</v>
      </c>
      <c r="TIP540" s="280" t="s">
        <v>5589</v>
      </c>
      <c r="TIQ540" s="280" t="s">
        <v>5589</v>
      </c>
      <c r="TIR540" s="280" t="s">
        <v>5589</v>
      </c>
      <c r="TIS540" s="280" t="s">
        <v>5589</v>
      </c>
      <c r="TIT540" s="280" t="s">
        <v>5589</v>
      </c>
      <c r="TIU540" s="280" t="s">
        <v>5589</v>
      </c>
      <c r="TIV540" s="280" t="s">
        <v>5589</v>
      </c>
      <c r="TIW540" s="280" t="s">
        <v>5589</v>
      </c>
      <c r="TIX540" s="280" t="s">
        <v>5589</v>
      </c>
      <c r="TIY540" s="280" t="s">
        <v>5589</v>
      </c>
      <c r="TIZ540" s="280" t="s">
        <v>5589</v>
      </c>
      <c r="TJA540" s="280" t="s">
        <v>5589</v>
      </c>
      <c r="TJB540" s="280" t="s">
        <v>5589</v>
      </c>
      <c r="TJC540" s="280" t="s">
        <v>5589</v>
      </c>
      <c r="TJD540" s="280" t="s">
        <v>5589</v>
      </c>
      <c r="TJE540" s="280" t="s">
        <v>5589</v>
      </c>
      <c r="TJF540" s="280" t="s">
        <v>5589</v>
      </c>
      <c r="TJG540" s="280" t="s">
        <v>5589</v>
      </c>
      <c r="TJH540" s="280" t="s">
        <v>5589</v>
      </c>
      <c r="TJI540" s="280" t="s">
        <v>5589</v>
      </c>
      <c r="TJJ540" s="280" t="s">
        <v>5589</v>
      </c>
      <c r="TJK540" s="280" t="s">
        <v>5589</v>
      </c>
      <c r="TJL540" s="280" t="s">
        <v>5589</v>
      </c>
      <c r="TJM540" s="280" t="s">
        <v>5589</v>
      </c>
      <c r="TJN540" s="280" t="s">
        <v>5589</v>
      </c>
      <c r="TJO540" s="280" t="s">
        <v>5589</v>
      </c>
      <c r="TJP540" s="280" t="s">
        <v>5589</v>
      </c>
      <c r="TJQ540" s="280" t="s">
        <v>5589</v>
      </c>
      <c r="TJR540" s="280" t="s">
        <v>5589</v>
      </c>
      <c r="TJS540" s="280" t="s">
        <v>5589</v>
      </c>
      <c r="TJT540" s="280" t="s">
        <v>5589</v>
      </c>
      <c r="TJU540" s="280" t="s">
        <v>5589</v>
      </c>
      <c r="TJV540" s="280" t="s">
        <v>5589</v>
      </c>
      <c r="TJW540" s="280" t="s">
        <v>5589</v>
      </c>
      <c r="TJX540" s="280" t="s">
        <v>5589</v>
      </c>
      <c r="TJY540" s="280" t="s">
        <v>5589</v>
      </c>
      <c r="TJZ540" s="280" t="s">
        <v>5589</v>
      </c>
      <c r="TKA540" s="280" t="s">
        <v>5589</v>
      </c>
      <c r="TKB540" s="280" t="s">
        <v>5589</v>
      </c>
      <c r="TKC540" s="280" t="s">
        <v>5589</v>
      </c>
      <c r="TKD540" s="280" t="s">
        <v>5589</v>
      </c>
      <c r="TKE540" s="280" t="s">
        <v>5589</v>
      </c>
      <c r="TKF540" s="280" t="s">
        <v>5589</v>
      </c>
      <c r="TKG540" s="280" t="s">
        <v>5589</v>
      </c>
      <c r="TKH540" s="280" t="s">
        <v>5589</v>
      </c>
      <c r="TKI540" s="280" t="s">
        <v>5589</v>
      </c>
      <c r="TKJ540" s="280" t="s">
        <v>5589</v>
      </c>
      <c r="TKK540" s="280" t="s">
        <v>5589</v>
      </c>
      <c r="TKL540" s="280" t="s">
        <v>5589</v>
      </c>
      <c r="TKM540" s="280" t="s">
        <v>5589</v>
      </c>
      <c r="TKN540" s="280" t="s">
        <v>5589</v>
      </c>
      <c r="TKO540" s="280" t="s">
        <v>5589</v>
      </c>
      <c r="TKP540" s="280" t="s">
        <v>5589</v>
      </c>
      <c r="TKQ540" s="280" t="s">
        <v>5589</v>
      </c>
      <c r="TKR540" s="280" t="s">
        <v>5589</v>
      </c>
      <c r="TKS540" s="280" t="s">
        <v>5589</v>
      </c>
      <c r="TKT540" s="280" t="s">
        <v>5589</v>
      </c>
      <c r="TKU540" s="280" t="s">
        <v>5589</v>
      </c>
      <c r="TKV540" s="280" t="s">
        <v>5589</v>
      </c>
      <c r="TKW540" s="280" t="s">
        <v>5589</v>
      </c>
      <c r="TKX540" s="280" t="s">
        <v>5589</v>
      </c>
      <c r="TKY540" s="280" t="s">
        <v>5589</v>
      </c>
      <c r="TKZ540" s="280" t="s">
        <v>5589</v>
      </c>
      <c r="TLA540" s="280" t="s">
        <v>5589</v>
      </c>
      <c r="TLB540" s="280" t="s">
        <v>5589</v>
      </c>
      <c r="TLC540" s="280" t="s">
        <v>5589</v>
      </c>
      <c r="TLD540" s="280" t="s">
        <v>5589</v>
      </c>
      <c r="TLE540" s="280" t="s">
        <v>5589</v>
      </c>
      <c r="TLF540" s="280" t="s">
        <v>5589</v>
      </c>
      <c r="TLG540" s="280" t="s">
        <v>5589</v>
      </c>
      <c r="TLH540" s="280" t="s">
        <v>5589</v>
      </c>
      <c r="TLI540" s="280" t="s">
        <v>5589</v>
      </c>
      <c r="TLJ540" s="280" t="s">
        <v>5589</v>
      </c>
      <c r="TLK540" s="280" t="s">
        <v>5589</v>
      </c>
      <c r="TLL540" s="280" t="s">
        <v>5589</v>
      </c>
      <c r="TLM540" s="280" t="s">
        <v>5589</v>
      </c>
      <c r="TLN540" s="280" t="s">
        <v>5589</v>
      </c>
      <c r="TLO540" s="280" t="s">
        <v>5589</v>
      </c>
      <c r="TLP540" s="280" t="s">
        <v>5589</v>
      </c>
      <c r="TLQ540" s="280" t="s">
        <v>5589</v>
      </c>
      <c r="TLR540" s="280" t="s">
        <v>5589</v>
      </c>
      <c r="TLS540" s="280" t="s">
        <v>5589</v>
      </c>
      <c r="TLT540" s="280" t="s">
        <v>5589</v>
      </c>
      <c r="TLU540" s="280" t="s">
        <v>5589</v>
      </c>
      <c r="TLV540" s="280" t="s">
        <v>5589</v>
      </c>
      <c r="TLW540" s="280" t="s">
        <v>5589</v>
      </c>
      <c r="TLX540" s="280" t="s">
        <v>5589</v>
      </c>
      <c r="TLY540" s="280" t="s">
        <v>5589</v>
      </c>
      <c r="TLZ540" s="280" t="s">
        <v>5589</v>
      </c>
      <c r="TMA540" s="280" t="s">
        <v>5589</v>
      </c>
      <c r="TMB540" s="280" t="s">
        <v>5589</v>
      </c>
      <c r="TMC540" s="280" t="s">
        <v>5589</v>
      </c>
      <c r="TMD540" s="280" t="s">
        <v>5589</v>
      </c>
      <c r="TME540" s="280" t="s">
        <v>5589</v>
      </c>
      <c r="TMF540" s="280" t="s">
        <v>5589</v>
      </c>
      <c r="TMG540" s="280" t="s">
        <v>5589</v>
      </c>
      <c r="TMH540" s="280" t="s">
        <v>5589</v>
      </c>
      <c r="TMI540" s="280" t="s">
        <v>5589</v>
      </c>
      <c r="TMJ540" s="280" t="s">
        <v>5589</v>
      </c>
      <c r="TMK540" s="280" t="s">
        <v>5589</v>
      </c>
      <c r="TML540" s="280" t="s">
        <v>5589</v>
      </c>
      <c r="TMM540" s="280" t="s">
        <v>5589</v>
      </c>
      <c r="TMN540" s="280" t="s">
        <v>5589</v>
      </c>
      <c r="TMO540" s="280" t="s">
        <v>5589</v>
      </c>
      <c r="TMP540" s="280" t="s">
        <v>5589</v>
      </c>
      <c r="TMQ540" s="280" t="s">
        <v>5589</v>
      </c>
      <c r="TMR540" s="280" t="s">
        <v>5589</v>
      </c>
      <c r="TMS540" s="280" t="s">
        <v>5589</v>
      </c>
      <c r="TMT540" s="280" t="s">
        <v>5589</v>
      </c>
      <c r="TMU540" s="280" t="s">
        <v>5589</v>
      </c>
      <c r="TMV540" s="280" t="s">
        <v>5589</v>
      </c>
      <c r="TMW540" s="280" t="s">
        <v>5589</v>
      </c>
      <c r="TMX540" s="280" t="s">
        <v>5589</v>
      </c>
      <c r="TMY540" s="280" t="s">
        <v>5589</v>
      </c>
      <c r="TMZ540" s="280" t="s">
        <v>5589</v>
      </c>
      <c r="TNA540" s="280" t="s">
        <v>5589</v>
      </c>
      <c r="TNB540" s="280" t="s">
        <v>5589</v>
      </c>
      <c r="TNC540" s="280" t="s">
        <v>5589</v>
      </c>
      <c r="TND540" s="280" t="s">
        <v>5589</v>
      </c>
      <c r="TNE540" s="280" t="s">
        <v>5589</v>
      </c>
      <c r="TNF540" s="280" t="s">
        <v>5589</v>
      </c>
      <c r="TNG540" s="280" t="s">
        <v>5589</v>
      </c>
      <c r="TNH540" s="280" t="s">
        <v>5589</v>
      </c>
      <c r="TNI540" s="280" t="s">
        <v>5589</v>
      </c>
      <c r="TNJ540" s="280" t="s">
        <v>5589</v>
      </c>
      <c r="TNK540" s="280" t="s">
        <v>5589</v>
      </c>
      <c r="TNL540" s="280" t="s">
        <v>5589</v>
      </c>
      <c r="TNM540" s="280" t="s">
        <v>5589</v>
      </c>
      <c r="TNN540" s="280" t="s">
        <v>5589</v>
      </c>
      <c r="TNO540" s="280" t="s">
        <v>5589</v>
      </c>
      <c r="TNP540" s="280" t="s">
        <v>5589</v>
      </c>
      <c r="TNQ540" s="280" t="s">
        <v>5589</v>
      </c>
      <c r="TNR540" s="280" t="s">
        <v>5589</v>
      </c>
      <c r="TNS540" s="280" t="s">
        <v>5589</v>
      </c>
      <c r="TNT540" s="280" t="s">
        <v>5589</v>
      </c>
      <c r="TNU540" s="280" t="s">
        <v>5589</v>
      </c>
      <c r="TNV540" s="280" t="s">
        <v>5589</v>
      </c>
      <c r="TNW540" s="280" t="s">
        <v>5589</v>
      </c>
      <c r="TNX540" s="280" t="s">
        <v>5589</v>
      </c>
      <c r="TNY540" s="280" t="s">
        <v>5589</v>
      </c>
      <c r="TNZ540" s="280" t="s">
        <v>5589</v>
      </c>
      <c r="TOA540" s="280" t="s">
        <v>5589</v>
      </c>
      <c r="TOB540" s="280" t="s">
        <v>5589</v>
      </c>
      <c r="TOC540" s="280" t="s">
        <v>5589</v>
      </c>
      <c r="TOD540" s="280" t="s">
        <v>5589</v>
      </c>
      <c r="TOE540" s="280" t="s">
        <v>5589</v>
      </c>
      <c r="TOF540" s="280" t="s">
        <v>5589</v>
      </c>
      <c r="TOG540" s="280" t="s">
        <v>5589</v>
      </c>
      <c r="TOH540" s="280" t="s">
        <v>5589</v>
      </c>
      <c r="TOI540" s="280" t="s">
        <v>5589</v>
      </c>
      <c r="TOJ540" s="280" t="s">
        <v>5589</v>
      </c>
      <c r="TOK540" s="280" t="s">
        <v>5589</v>
      </c>
      <c r="TOL540" s="280" t="s">
        <v>5589</v>
      </c>
      <c r="TOM540" s="280" t="s">
        <v>5589</v>
      </c>
      <c r="TON540" s="280" t="s">
        <v>5589</v>
      </c>
      <c r="TOO540" s="280" t="s">
        <v>5589</v>
      </c>
      <c r="TOP540" s="280" t="s">
        <v>5589</v>
      </c>
      <c r="TOQ540" s="280" t="s">
        <v>5589</v>
      </c>
      <c r="TOR540" s="280" t="s">
        <v>5589</v>
      </c>
      <c r="TOS540" s="280" t="s">
        <v>5589</v>
      </c>
      <c r="TOT540" s="280" t="s">
        <v>5589</v>
      </c>
      <c r="TOU540" s="280" t="s">
        <v>5589</v>
      </c>
      <c r="TOV540" s="280" t="s">
        <v>5589</v>
      </c>
      <c r="TOW540" s="280" t="s">
        <v>5589</v>
      </c>
      <c r="TOX540" s="280" t="s">
        <v>5589</v>
      </c>
      <c r="TOY540" s="280" t="s">
        <v>5589</v>
      </c>
      <c r="TOZ540" s="280" t="s">
        <v>5589</v>
      </c>
      <c r="TPA540" s="280" t="s">
        <v>5589</v>
      </c>
      <c r="TPB540" s="280" t="s">
        <v>5589</v>
      </c>
      <c r="TPC540" s="280" t="s">
        <v>5589</v>
      </c>
      <c r="TPD540" s="280" t="s">
        <v>5589</v>
      </c>
      <c r="TPE540" s="280" t="s">
        <v>5589</v>
      </c>
      <c r="TPF540" s="280" t="s">
        <v>5589</v>
      </c>
      <c r="TPG540" s="280" t="s">
        <v>5589</v>
      </c>
      <c r="TPH540" s="280" t="s">
        <v>5589</v>
      </c>
      <c r="TPI540" s="280" t="s">
        <v>5589</v>
      </c>
      <c r="TPJ540" s="280" t="s">
        <v>5589</v>
      </c>
      <c r="TPK540" s="280" t="s">
        <v>5589</v>
      </c>
      <c r="TPL540" s="280" t="s">
        <v>5589</v>
      </c>
      <c r="TPM540" s="280" t="s">
        <v>5589</v>
      </c>
      <c r="TPN540" s="280" t="s">
        <v>5589</v>
      </c>
      <c r="TPO540" s="280" t="s">
        <v>5589</v>
      </c>
      <c r="TPP540" s="280" t="s">
        <v>5589</v>
      </c>
      <c r="TPQ540" s="280" t="s">
        <v>5589</v>
      </c>
      <c r="TPR540" s="280" t="s">
        <v>5589</v>
      </c>
      <c r="TPS540" s="280" t="s">
        <v>5589</v>
      </c>
      <c r="TPT540" s="280" t="s">
        <v>5589</v>
      </c>
      <c r="TPU540" s="280" t="s">
        <v>5589</v>
      </c>
      <c r="TPV540" s="280" t="s">
        <v>5589</v>
      </c>
      <c r="TPW540" s="280" t="s">
        <v>5589</v>
      </c>
      <c r="TPX540" s="280" t="s">
        <v>5589</v>
      </c>
      <c r="TPY540" s="280" t="s">
        <v>5589</v>
      </c>
      <c r="TPZ540" s="280" t="s">
        <v>5589</v>
      </c>
      <c r="TQA540" s="280" t="s">
        <v>5589</v>
      </c>
      <c r="TQB540" s="280" t="s">
        <v>5589</v>
      </c>
      <c r="TQC540" s="280" t="s">
        <v>5589</v>
      </c>
      <c r="TQD540" s="280" t="s">
        <v>5589</v>
      </c>
      <c r="TQE540" s="280" t="s">
        <v>5589</v>
      </c>
      <c r="TQF540" s="280" t="s">
        <v>5589</v>
      </c>
      <c r="TQG540" s="280" t="s">
        <v>5589</v>
      </c>
      <c r="TQH540" s="280" t="s">
        <v>5589</v>
      </c>
      <c r="TQI540" s="280" t="s">
        <v>5589</v>
      </c>
      <c r="TQJ540" s="280" t="s">
        <v>5589</v>
      </c>
      <c r="TQK540" s="280" t="s">
        <v>5589</v>
      </c>
      <c r="TQL540" s="280" t="s">
        <v>5589</v>
      </c>
      <c r="TQM540" s="280" t="s">
        <v>5589</v>
      </c>
      <c r="TQN540" s="280" t="s">
        <v>5589</v>
      </c>
      <c r="TQO540" s="280" t="s">
        <v>5589</v>
      </c>
      <c r="TQP540" s="280" t="s">
        <v>5589</v>
      </c>
      <c r="TQQ540" s="280" t="s">
        <v>5589</v>
      </c>
      <c r="TQR540" s="280" t="s">
        <v>5589</v>
      </c>
      <c r="TQS540" s="280" t="s">
        <v>5589</v>
      </c>
      <c r="TQT540" s="280" t="s">
        <v>5589</v>
      </c>
      <c r="TQU540" s="280" t="s">
        <v>5589</v>
      </c>
      <c r="TQV540" s="280" t="s">
        <v>5589</v>
      </c>
      <c r="TQW540" s="280" t="s">
        <v>5589</v>
      </c>
      <c r="TQX540" s="280" t="s">
        <v>5589</v>
      </c>
      <c r="TQY540" s="280" t="s">
        <v>5589</v>
      </c>
      <c r="TQZ540" s="280" t="s">
        <v>5589</v>
      </c>
      <c r="TRA540" s="280" t="s">
        <v>5589</v>
      </c>
      <c r="TRB540" s="280" t="s">
        <v>5589</v>
      </c>
      <c r="TRC540" s="280" t="s">
        <v>5589</v>
      </c>
      <c r="TRD540" s="280" t="s">
        <v>5589</v>
      </c>
      <c r="TRE540" s="280" t="s">
        <v>5589</v>
      </c>
      <c r="TRF540" s="280" t="s">
        <v>5589</v>
      </c>
      <c r="TRG540" s="280" t="s">
        <v>5589</v>
      </c>
      <c r="TRH540" s="280" t="s">
        <v>5589</v>
      </c>
      <c r="TRI540" s="280" t="s">
        <v>5589</v>
      </c>
      <c r="TRJ540" s="280" t="s">
        <v>5589</v>
      </c>
      <c r="TRK540" s="280" t="s">
        <v>5589</v>
      </c>
      <c r="TRL540" s="280" t="s">
        <v>5589</v>
      </c>
      <c r="TRM540" s="280" t="s">
        <v>5589</v>
      </c>
      <c r="TRN540" s="280" t="s">
        <v>5589</v>
      </c>
      <c r="TRO540" s="280" t="s">
        <v>5589</v>
      </c>
      <c r="TRP540" s="280" t="s">
        <v>5589</v>
      </c>
      <c r="TRQ540" s="280" t="s">
        <v>5589</v>
      </c>
      <c r="TRR540" s="280" t="s">
        <v>5589</v>
      </c>
      <c r="TRS540" s="280" t="s">
        <v>5589</v>
      </c>
      <c r="TRT540" s="280" t="s">
        <v>5589</v>
      </c>
      <c r="TRU540" s="280" t="s">
        <v>5589</v>
      </c>
      <c r="TRV540" s="280" t="s">
        <v>5589</v>
      </c>
      <c r="TRW540" s="280" t="s">
        <v>5589</v>
      </c>
      <c r="TRX540" s="280" t="s">
        <v>5589</v>
      </c>
      <c r="TRY540" s="280" t="s">
        <v>5589</v>
      </c>
      <c r="TRZ540" s="280" t="s">
        <v>5589</v>
      </c>
      <c r="TSA540" s="280" t="s">
        <v>5589</v>
      </c>
      <c r="TSB540" s="280" t="s">
        <v>5589</v>
      </c>
      <c r="TSC540" s="280" t="s">
        <v>5589</v>
      </c>
      <c r="TSD540" s="280" t="s">
        <v>5589</v>
      </c>
      <c r="TSE540" s="280" t="s">
        <v>5589</v>
      </c>
      <c r="TSF540" s="280" t="s">
        <v>5589</v>
      </c>
      <c r="TSG540" s="280" t="s">
        <v>5589</v>
      </c>
      <c r="TSH540" s="280" t="s">
        <v>5589</v>
      </c>
      <c r="TSI540" s="280" t="s">
        <v>5589</v>
      </c>
      <c r="TSJ540" s="280" t="s">
        <v>5589</v>
      </c>
      <c r="TSK540" s="280" t="s">
        <v>5589</v>
      </c>
      <c r="TSL540" s="280" t="s">
        <v>5589</v>
      </c>
      <c r="TSM540" s="280" t="s">
        <v>5589</v>
      </c>
      <c r="TSN540" s="280" t="s">
        <v>5589</v>
      </c>
      <c r="TSO540" s="280" t="s">
        <v>5589</v>
      </c>
      <c r="TSP540" s="280" t="s">
        <v>5589</v>
      </c>
      <c r="TSQ540" s="280" t="s">
        <v>5589</v>
      </c>
      <c r="TSR540" s="280" t="s">
        <v>5589</v>
      </c>
      <c r="TSS540" s="280" t="s">
        <v>5589</v>
      </c>
      <c r="TST540" s="280" t="s">
        <v>5589</v>
      </c>
      <c r="TSU540" s="280" t="s">
        <v>5589</v>
      </c>
      <c r="TSV540" s="280" t="s">
        <v>5589</v>
      </c>
      <c r="TSW540" s="280" t="s">
        <v>5589</v>
      </c>
      <c r="TSX540" s="280" t="s">
        <v>5589</v>
      </c>
      <c r="TSY540" s="280" t="s">
        <v>5589</v>
      </c>
      <c r="TSZ540" s="280" t="s">
        <v>5589</v>
      </c>
      <c r="TTA540" s="280" t="s">
        <v>5589</v>
      </c>
      <c r="TTB540" s="280" t="s">
        <v>5589</v>
      </c>
      <c r="TTC540" s="280" t="s">
        <v>5589</v>
      </c>
      <c r="TTD540" s="280" t="s">
        <v>5589</v>
      </c>
      <c r="TTE540" s="280" t="s">
        <v>5589</v>
      </c>
      <c r="TTF540" s="280" t="s">
        <v>5589</v>
      </c>
      <c r="TTG540" s="280" t="s">
        <v>5589</v>
      </c>
      <c r="TTH540" s="280" t="s">
        <v>5589</v>
      </c>
      <c r="TTI540" s="280" t="s">
        <v>5589</v>
      </c>
      <c r="TTJ540" s="280" t="s">
        <v>5589</v>
      </c>
      <c r="TTK540" s="280" t="s">
        <v>5589</v>
      </c>
      <c r="TTL540" s="280" t="s">
        <v>5589</v>
      </c>
      <c r="TTM540" s="280" t="s">
        <v>5589</v>
      </c>
      <c r="TTN540" s="280" t="s">
        <v>5589</v>
      </c>
      <c r="TTO540" s="280" t="s">
        <v>5589</v>
      </c>
      <c r="TTP540" s="280" t="s">
        <v>5589</v>
      </c>
      <c r="TTQ540" s="280" t="s">
        <v>5589</v>
      </c>
      <c r="TTR540" s="280" t="s">
        <v>5589</v>
      </c>
      <c r="TTS540" s="280" t="s">
        <v>5589</v>
      </c>
      <c r="TTT540" s="280" t="s">
        <v>5589</v>
      </c>
      <c r="TTU540" s="280" t="s">
        <v>5589</v>
      </c>
      <c r="TTV540" s="280" t="s">
        <v>5589</v>
      </c>
      <c r="TTW540" s="280" t="s">
        <v>5589</v>
      </c>
      <c r="TTX540" s="280" t="s">
        <v>5589</v>
      </c>
      <c r="TTY540" s="280" t="s">
        <v>5589</v>
      </c>
      <c r="TTZ540" s="280" t="s">
        <v>5589</v>
      </c>
      <c r="TUA540" s="280" t="s">
        <v>5589</v>
      </c>
      <c r="TUB540" s="280" t="s">
        <v>5589</v>
      </c>
      <c r="TUC540" s="280" t="s">
        <v>5589</v>
      </c>
      <c r="TUD540" s="280" t="s">
        <v>5589</v>
      </c>
      <c r="TUE540" s="280" t="s">
        <v>5589</v>
      </c>
      <c r="TUF540" s="280" t="s">
        <v>5589</v>
      </c>
      <c r="TUG540" s="280" t="s">
        <v>5589</v>
      </c>
      <c r="TUH540" s="280" t="s">
        <v>5589</v>
      </c>
      <c r="TUI540" s="280" t="s">
        <v>5589</v>
      </c>
      <c r="TUJ540" s="280" t="s">
        <v>5589</v>
      </c>
      <c r="TUK540" s="280" t="s">
        <v>5589</v>
      </c>
      <c r="TUL540" s="280" t="s">
        <v>5589</v>
      </c>
      <c r="TUM540" s="280" t="s">
        <v>5589</v>
      </c>
      <c r="TUN540" s="280" t="s">
        <v>5589</v>
      </c>
      <c r="TUO540" s="280" t="s">
        <v>5589</v>
      </c>
      <c r="TUP540" s="280" t="s">
        <v>5589</v>
      </c>
      <c r="TUQ540" s="280" t="s">
        <v>5589</v>
      </c>
      <c r="TUR540" s="280" t="s">
        <v>5589</v>
      </c>
      <c r="TUS540" s="280" t="s">
        <v>5589</v>
      </c>
      <c r="TUT540" s="280" t="s">
        <v>5589</v>
      </c>
      <c r="TUU540" s="280" t="s">
        <v>5589</v>
      </c>
      <c r="TUV540" s="280" t="s">
        <v>5589</v>
      </c>
      <c r="TUW540" s="280" t="s">
        <v>5589</v>
      </c>
      <c r="TUX540" s="280" t="s">
        <v>5589</v>
      </c>
      <c r="TUY540" s="280" t="s">
        <v>5589</v>
      </c>
      <c r="TUZ540" s="280" t="s">
        <v>5589</v>
      </c>
      <c r="TVA540" s="280" t="s">
        <v>5589</v>
      </c>
      <c r="TVB540" s="280" t="s">
        <v>5589</v>
      </c>
      <c r="TVC540" s="280" t="s">
        <v>5589</v>
      </c>
      <c r="TVD540" s="280" t="s">
        <v>5589</v>
      </c>
      <c r="TVE540" s="280" t="s">
        <v>5589</v>
      </c>
      <c r="TVF540" s="280" t="s">
        <v>5589</v>
      </c>
      <c r="TVG540" s="280" t="s">
        <v>5589</v>
      </c>
      <c r="TVH540" s="280" t="s">
        <v>5589</v>
      </c>
      <c r="TVI540" s="280" t="s">
        <v>5589</v>
      </c>
      <c r="TVJ540" s="280" t="s">
        <v>5589</v>
      </c>
      <c r="TVK540" s="280" t="s">
        <v>5589</v>
      </c>
      <c r="TVL540" s="280" t="s">
        <v>5589</v>
      </c>
      <c r="TVM540" s="280" t="s">
        <v>5589</v>
      </c>
      <c r="TVN540" s="280" t="s">
        <v>5589</v>
      </c>
      <c r="TVO540" s="280" t="s">
        <v>5589</v>
      </c>
      <c r="TVP540" s="280" t="s">
        <v>5589</v>
      </c>
      <c r="TVQ540" s="280" t="s">
        <v>5589</v>
      </c>
      <c r="TVR540" s="280" t="s">
        <v>5589</v>
      </c>
      <c r="TVS540" s="280" t="s">
        <v>5589</v>
      </c>
      <c r="TVT540" s="280" t="s">
        <v>5589</v>
      </c>
      <c r="TVU540" s="280" t="s">
        <v>5589</v>
      </c>
      <c r="TVV540" s="280" t="s">
        <v>5589</v>
      </c>
      <c r="TVW540" s="280" t="s">
        <v>5589</v>
      </c>
      <c r="TVX540" s="280" t="s">
        <v>5589</v>
      </c>
      <c r="TVY540" s="280" t="s">
        <v>5589</v>
      </c>
      <c r="TVZ540" s="280" t="s">
        <v>5589</v>
      </c>
      <c r="TWA540" s="280" t="s">
        <v>5589</v>
      </c>
      <c r="TWB540" s="280" t="s">
        <v>5589</v>
      </c>
      <c r="TWC540" s="280" t="s">
        <v>5589</v>
      </c>
      <c r="TWD540" s="280" t="s">
        <v>5589</v>
      </c>
      <c r="TWE540" s="280" t="s">
        <v>5589</v>
      </c>
      <c r="TWF540" s="280" t="s">
        <v>5589</v>
      </c>
      <c r="TWG540" s="280" t="s">
        <v>5589</v>
      </c>
      <c r="TWH540" s="280" t="s">
        <v>5589</v>
      </c>
      <c r="TWI540" s="280" t="s">
        <v>5589</v>
      </c>
      <c r="TWJ540" s="280" t="s">
        <v>5589</v>
      </c>
      <c r="TWK540" s="280" t="s">
        <v>5589</v>
      </c>
      <c r="TWL540" s="280" t="s">
        <v>5589</v>
      </c>
      <c r="TWM540" s="280" t="s">
        <v>5589</v>
      </c>
      <c r="TWN540" s="280" t="s">
        <v>5589</v>
      </c>
      <c r="TWO540" s="280" t="s">
        <v>5589</v>
      </c>
      <c r="TWP540" s="280" t="s">
        <v>5589</v>
      </c>
      <c r="TWQ540" s="280" t="s">
        <v>5589</v>
      </c>
      <c r="TWR540" s="280" t="s">
        <v>5589</v>
      </c>
      <c r="TWS540" s="280" t="s">
        <v>5589</v>
      </c>
      <c r="TWT540" s="280" t="s">
        <v>5589</v>
      </c>
      <c r="TWU540" s="280" t="s">
        <v>5589</v>
      </c>
      <c r="TWV540" s="280" t="s">
        <v>5589</v>
      </c>
      <c r="TWW540" s="280" t="s">
        <v>5589</v>
      </c>
      <c r="TWX540" s="280" t="s">
        <v>5589</v>
      </c>
      <c r="TWY540" s="280" t="s">
        <v>5589</v>
      </c>
      <c r="TWZ540" s="280" t="s">
        <v>5589</v>
      </c>
      <c r="TXA540" s="280" t="s">
        <v>5589</v>
      </c>
      <c r="TXB540" s="280" t="s">
        <v>5589</v>
      </c>
      <c r="TXC540" s="280" t="s">
        <v>5589</v>
      </c>
      <c r="TXD540" s="280" t="s">
        <v>5589</v>
      </c>
      <c r="TXE540" s="280" t="s">
        <v>5589</v>
      </c>
      <c r="TXF540" s="280" t="s">
        <v>5589</v>
      </c>
      <c r="TXG540" s="280" t="s">
        <v>5589</v>
      </c>
      <c r="TXH540" s="280" t="s">
        <v>5589</v>
      </c>
      <c r="TXI540" s="280" t="s">
        <v>5589</v>
      </c>
      <c r="TXJ540" s="280" t="s">
        <v>5589</v>
      </c>
      <c r="TXK540" s="280" t="s">
        <v>5589</v>
      </c>
      <c r="TXL540" s="280" t="s">
        <v>5589</v>
      </c>
      <c r="TXM540" s="280" t="s">
        <v>5589</v>
      </c>
      <c r="TXN540" s="280" t="s">
        <v>5589</v>
      </c>
      <c r="TXO540" s="280" t="s">
        <v>5589</v>
      </c>
      <c r="TXP540" s="280" t="s">
        <v>5589</v>
      </c>
      <c r="TXQ540" s="280" t="s">
        <v>5589</v>
      </c>
      <c r="TXR540" s="280" t="s">
        <v>5589</v>
      </c>
      <c r="TXS540" s="280" t="s">
        <v>5589</v>
      </c>
      <c r="TXT540" s="280" t="s">
        <v>5589</v>
      </c>
      <c r="TXU540" s="280" t="s">
        <v>5589</v>
      </c>
      <c r="TXV540" s="280" t="s">
        <v>5589</v>
      </c>
      <c r="TXW540" s="280" t="s">
        <v>5589</v>
      </c>
      <c r="TXX540" s="280" t="s">
        <v>5589</v>
      </c>
      <c r="TXY540" s="280" t="s">
        <v>5589</v>
      </c>
      <c r="TXZ540" s="280" t="s">
        <v>5589</v>
      </c>
      <c r="TYA540" s="280" t="s">
        <v>5589</v>
      </c>
      <c r="TYB540" s="280" t="s">
        <v>5589</v>
      </c>
      <c r="TYC540" s="280" t="s">
        <v>5589</v>
      </c>
      <c r="TYD540" s="280" t="s">
        <v>5589</v>
      </c>
      <c r="TYE540" s="280" t="s">
        <v>5589</v>
      </c>
      <c r="TYF540" s="280" t="s">
        <v>5589</v>
      </c>
      <c r="TYG540" s="280" t="s">
        <v>5589</v>
      </c>
      <c r="TYH540" s="280" t="s">
        <v>5589</v>
      </c>
      <c r="TYI540" s="280" t="s">
        <v>5589</v>
      </c>
      <c r="TYJ540" s="280" t="s">
        <v>5589</v>
      </c>
      <c r="TYK540" s="280" t="s">
        <v>5589</v>
      </c>
      <c r="TYL540" s="280" t="s">
        <v>5589</v>
      </c>
      <c r="TYM540" s="280" t="s">
        <v>5589</v>
      </c>
      <c r="TYN540" s="280" t="s">
        <v>5589</v>
      </c>
      <c r="TYO540" s="280" t="s">
        <v>5589</v>
      </c>
      <c r="TYP540" s="280" t="s">
        <v>5589</v>
      </c>
      <c r="TYQ540" s="280" t="s">
        <v>5589</v>
      </c>
      <c r="TYR540" s="280" t="s">
        <v>5589</v>
      </c>
      <c r="TYS540" s="280" t="s">
        <v>5589</v>
      </c>
      <c r="TYT540" s="280" t="s">
        <v>5589</v>
      </c>
      <c r="TYU540" s="280" t="s">
        <v>5589</v>
      </c>
      <c r="TYV540" s="280" t="s">
        <v>5589</v>
      </c>
      <c r="TYW540" s="280" t="s">
        <v>5589</v>
      </c>
      <c r="TYX540" s="280" t="s">
        <v>5589</v>
      </c>
      <c r="TYY540" s="280" t="s">
        <v>5589</v>
      </c>
      <c r="TYZ540" s="280" t="s">
        <v>5589</v>
      </c>
      <c r="TZA540" s="280" t="s">
        <v>5589</v>
      </c>
      <c r="TZB540" s="280" t="s">
        <v>5589</v>
      </c>
      <c r="TZC540" s="280" t="s">
        <v>5589</v>
      </c>
      <c r="TZD540" s="280" t="s">
        <v>5589</v>
      </c>
      <c r="TZE540" s="280" t="s">
        <v>5589</v>
      </c>
      <c r="TZF540" s="280" t="s">
        <v>5589</v>
      </c>
      <c r="TZG540" s="280" t="s">
        <v>5589</v>
      </c>
      <c r="TZH540" s="280" t="s">
        <v>5589</v>
      </c>
      <c r="TZI540" s="280" t="s">
        <v>5589</v>
      </c>
      <c r="TZJ540" s="280" t="s">
        <v>5589</v>
      </c>
      <c r="TZK540" s="280" t="s">
        <v>5589</v>
      </c>
      <c r="TZL540" s="280" t="s">
        <v>5589</v>
      </c>
      <c r="TZM540" s="280" t="s">
        <v>5589</v>
      </c>
      <c r="TZN540" s="280" t="s">
        <v>5589</v>
      </c>
      <c r="TZO540" s="280" t="s">
        <v>5589</v>
      </c>
      <c r="TZP540" s="280" t="s">
        <v>5589</v>
      </c>
      <c r="TZQ540" s="280" t="s">
        <v>5589</v>
      </c>
      <c r="TZR540" s="280" t="s">
        <v>5589</v>
      </c>
      <c r="TZS540" s="280" t="s">
        <v>5589</v>
      </c>
      <c r="TZT540" s="280" t="s">
        <v>5589</v>
      </c>
      <c r="TZU540" s="280" t="s">
        <v>5589</v>
      </c>
      <c r="TZV540" s="280" t="s">
        <v>5589</v>
      </c>
      <c r="TZW540" s="280" t="s">
        <v>5589</v>
      </c>
      <c r="TZX540" s="280" t="s">
        <v>5589</v>
      </c>
      <c r="TZY540" s="280" t="s">
        <v>5589</v>
      </c>
      <c r="TZZ540" s="280" t="s">
        <v>5589</v>
      </c>
      <c r="UAA540" s="280" t="s">
        <v>5589</v>
      </c>
      <c r="UAB540" s="280" t="s">
        <v>5589</v>
      </c>
      <c r="UAC540" s="280" t="s">
        <v>5589</v>
      </c>
      <c r="UAD540" s="280" t="s">
        <v>5589</v>
      </c>
      <c r="UAE540" s="280" t="s">
        <v>5589</v>
      </c>
      <c r="UAF540" s="280" t="s">
        <v>5589</v>
      </c>
      <c r="UAG540" s="280" t="s">
        <v>5589</v>
      </c>
      <c r="UAH540" s="280" t="s">
        <v>5589</v>
      </c>
      <c r="UAI540" s="280" t="s">
        <v>5589</v>
      </c>
      <c r="UAJ540" s="280" t="s">
        <v>5589</v>
      </c>
      <c r="UAK540" s="280" t="s">
        <v>5589</v>
      </c>
      <c r="UAL540" s="280" t="s">
        <v>5589</v>
      </c>
      <c r="UAM540" s="280" t="s">
        <v>5589</v>
      </c>
      <c r="UAN540" s="280" t="s">
        <v>5589</v>
      </c>
      <c r="UAO540" s="280" t="s">
        <v>5589</v>
      </c>
      <c r="UAP540" s="280" t="s">
        <v>5589</v>
      </c>
      <c r="UAQ540" s="280" t="s">
        <v>5589</v>
      </c>
      <c r="UAR540" s="280" t="s">
        <v>5589</v>
      </c>
      <c r="UAS540" s="280" t="s">
        <v>5589</v>
      </c>
      <c r="UAT540" s="280" t="s">
        <v>5589</v>
      </c>
      <c r="UAU540" s="280" t="s">
        <v>5589</v>
      </c>
      <c r="UAV540" s="280" t="s">
        <v>5589</v>
      </c>
      <c r="UAW540" s="280" t="s">
        <v>5589</v>
      </c>
      <c r="UAX540" s="280" t="s">
        <v>5589</v>
      </c>
      <c r="UAY540" s="280" t="s">
        <v>5589</v>
      </c>
      <c r="UAZ540" s="280" t="s">
        <v>5589</v>
      </c>
      <c r="UBA540" s="280" t="s">
        <v>5589</v>
      </c>
      <c r="UBB540" s="280" t="s">
        <v>5589</v>
      </c>
      <c r="UBC540" s="280" t="s">
        <v>5589</v>
      </c>
      <c r="UBD540" s="280" t="s">
        <v>5589</v>
      </c>
      <c r="UBE540" s="280" t="s">
        <v>5589</v>
      </c>
      <c r="UBF540" s="280" t="s">
        <v>5589</v>
      </c>
      <c r="UBG540" s="280" t="s">
        <v>5589</v>
      </c>
      <c r="UBH540" s="280" t="s">
        <v>5589</v>
      </c>
      <c r="UBI540" s="280" t="s">
        <v>5589</v>
      </c>
      <c r="UBJ540" s="280" t="s">
        <v>5589</v>
      </c>
      <c r="UBK540" s="280" t="s">
        <v>5589</v>
      </c>
      <c r="UBL540" s="280" t="s">
        <v>5589</v>
      </c>
      <c r="UBM540" s="280" t="s">
        <v>5589</v>
      </c>
      <c r="UBN540" s="280" t="s">
        <v>5589</v>
      </c>
      <c r="UBO540" s="280" t="s">
        <v>5589</v>
      </c>
      <c r="UBP540" s="280" t="s">
        <v>5589</v>
      </c>
      <c r="UBQ540" s="280" t="s">
        <v>5589</v>
      </c>
      <c r="UBR540" s="280" t="s">
        <v>5589</v>
      </c>
      <c r="UBS540" s="280" t="s">
        <v>5589</v>
      </c>
      <c r="UBT540" s="280" t="s">
        <v>5589</v>
      </c>
      <c r="UBU540" s="280" t="s">
        <v>5589</v>
      </c>
      <c r="UBV540" s="280" t="s">
        <v>5589</v>
      </c>
      <c r="UBW540" s="280" t="s">
        <v>5589</v>
      </c>
      <c r="UBX540" s="280" t="s">
        <v>5589</v>
      </c>
      <c r="UBY540" s="280" t="s">
        <v>5589</v>
      </c>
      <c r="UBZ540" s="280" t="s">
        <v>5589</v>
      </c>
      <c r="UCA540" s="280" t="s">
        <v>5589</v>
      </c>
      <c r="UCB540" s="280" t="s">
        <v>5589</v>
      </c>
      <c r="UCC540" s="280" t="s">
        <v>5589</v>
      </c>
      <c r="UCD540" s="280" t="s">
        <v>5589</v>
      </c>
      <c r="UCE540" s="280" t="s">
        <v>5589</v>
      </c>
      <c r="UCF540" s="280" t="s">
        <v>5589</v>
      </c>
      <c r="UCG540" s="280" t="s">
        <v>5589</v>
      </c>
      <c r="UCH540" s="280" t="s">
        <v>5589</v>
      </c>
      <c r="UCI540" s="280" t="s">
        <v>5589</v>
      </c>
      <c r="UCJ540" s="280" t="s">
        <v>5589</v>
      </c>
      <c r="UCK540" s="280" t="s">
        <v>5589</v>
      </c>
      <c r="UCL540" s="280" t="s">
        <v>5589</v>
      </c>
      <c r="UCM540" s="280" t="s">
        <v>5589</v>
      </c>
      <c r="UCN540" s="280" t="s">
        <v>5589</v>
      </c>
      <c r="UCO540" s="280" t="s">
        <v>5589</v>
      </c>
      <c r="UCP540" s="280" t="s">
        <v>5589</v>
      </c>
      <c r="UCQ540" s="280" t="s">
        <v>5589</v>
      </c>
      <c r="UCR540" s="280" t="s">
        <v>5589</v>
      </c>
      <c r="UCS540" s="280" t="s">
        <v>5589</v>
      </c>
      <c r="UCT540" s="280" t="s">
        <v>5589</v>
      </c>
      <c r="UCU540" s="280" t="s">
        <v>5589</v>
      </c>
      <c r="UCV540" s="280" t="s">
        <v>5589</v>
      </c>
      <c r="UCW540" s="280" t="s">
        <v>5589</v>
      </c>
      <c r="UCX540" s="280" t="s">
        <v>5589</v>
      </c>
      <c r="UCY540" s="280" t="s">
        <v>5589</v>
      </c>
      <c r="UCZ540" s="280" t="s">
        <v>5589</v>
      </c>
      <c r="UDA540" s="280" t="s">
        <v>5589</v>
      </c>
      <c r="UDB540" s="280" t="s">
        <v>5589</v>
      </c>
      <c r="UDC540" s="280" t="s">
        <v>5589</v>
      </c>
      <c r="UDD540" s="280" t="s">
        <v>5589</v>
      </c>
      <c r="UDE540" s="280" t="s">
        <v>5589</v>
      </c>
      <c r="UDF540" s="280" t="s">
        <v>5589</v>
      </c>
      <c r="UDG540" s="280" t="s">
        <v>5589</v>
      </c>
      <c r="UDH540" s="280" t="s">
        <v>5589</v>
      </c>
      <c r="UDI540" s="280" t="s">
        <v>5589</v>
      </c>
      <c r="UDJ540" s="280" t="s">
        <v>5589</v>
      </c>
      <c r="UDK540" s="280" t="s">
        <v>5589</v>
      </c>
      <c r="UDL540" s="280" t="s">
        <v>5589</v>
      </c>
      <c r="UDM540" s="280" t="s">
        <v>5589</v>
      </c>
      <c r="UDN540" s="280" t="s">
        <v>5589</v>
      </c>
      <c r="UDO540" s="280" t="s">
        <v>5589</v>
      </c>
      <c r="UDP540" s="280" t="s">
        <v>5589</v>
      </c>
      <c r="UDQ540" s="280" t="s">
        <v>5589</v>
      </c>
      <c r="UDR540" s="280" t="s">
        <v>5589</v>
      </c>
      <c r="UDS540" s="280" t="s">
        <v>5589</v>
      </c>
      <c r="UDT540" s="280" t="s">
        <v>5589</v>
      </c>
      <c r="UDU540" s="280" t="s">
        <v>5589</v>
      </c>
      <c r="UDV540" s="280" t="s">
        <v>5589</v>
      </c>
      <c r="UDW540" s="280" t="s">
        <v>5589</v>
      </c>
      <c r="UDX540" s="280" t="s">
        <v>5589</v>
      </c>
      <c r="UDY540" s="280" t="s">
        <v>5589</v>
      </c>
      <c r="UDZ540" s="280" t="s">
        <v>5589</v>
      </c>
      <c r="UEA540" s="280" t="s">
        <v>5589</v>
      </c>
      <c r="UEB540" s="280" t="s">
        <v>5589</v>
      </c>
      <c r="UEC540" s="280" t="s">
        <v>5589</v>
      </c>
      <c r="UED540" s="280" t="s">
        <v>5589</v>
      </c>
      <c r="UEE540" s="280" t="s">
        <v>5589</v>
      </c>
      <c r="UEF540" s="280" t="s">
        <v>5589</v>
      </c>
      <c r="UEG540" s="280" t="s">
        <v>5589</v>
      </c>
      <c r="UEH540" s="280" t="s">
        <v>5589</v>
      </c>
      <c r="UEI540" s="280" t="s">
        <v>5589</v>
      </c>
      <c r="UEJ540" s="280" t="s">
        <v>5589</v>
      </c>
      <c r="UEK540" s="280" t="s">
        <v>5589</v>
      </c>
      <c r="UEL540" s="280" t="s">
        <v>5589</v>
      </c>
      <c r="UEM540" s="280" t="s">
        <v>5589</v>
      </c>
      <c r="UEN540" s="280" t="s">
        <v>5589</v>
      </c>
      <c r="UEO540" s="280" t="s">
        <v>5589</v>
      </c>
      <c r="UEP540" s="280" t="s">
        <v>5589</v>
      </c>
      <c r="UEQ540" s="280" t="s">
        <v>5589</v>
      </c>
      <c r="UER540" s="280" t="s">
        <v>5589</v>
      </c>
      <c r="UES540" s="280" t="s">
        <v>5589</v>
      </c>
      <c r="UET540" s="280" t="s">
        <v>5589</v>
      </c>
      <c r="UEU540" s="280" t="s">
        <v>5589</v>
      </c>
      <c r="UEV540" s="280" t="s">
        <v>5589</v>
      </c>
      <c r="UEW540" s="280" t="s">
        <v>5589</v>
      </c>
      <c r="UEX540" s="280" t="s">
        <v>5589</v>
      </c>
      <c r="UEY540" s="280" t="s">
        <v>5589</v>
      </c>
      <c r="UEZ540" s="280" t="s">
        <v>5589</v>
      </c>
      <c r="UFA540" s="280" t="s">
        <v>5589</v>
      </c>
      <c r="UFB540" s="280" t="s">
        <v>5589</v>
      </c>
      <c r="UFC540" s="280" t="s">
        <v>5589</v>
      </c>
      <c r="UFD540" s="280" t="s">
        <v>5589</v>
      </c>
      <c r="UFE540" s="280" t="s">
        <v>5589</v>
      </c>
      <c r="UFF540" s="280" t="s">
        <v>5589</v>
      </c>
      <c r="UFG540" s="280" t="s">
        <v>5589</v>
      </c>
      <c r="UFH540" s="280" t="s">
        <v>5589</v>
      </c>
      <c r="UFI540" s="280" t="s">
        <v>5589</v>
      </c>
      <c r="UFJ540" s="280" t="s">
        <v>5589</v>
      </c>
      <c r="UFK540" s="280" t="s">
        <v>5589</v>
      </c>
      <c r="UFL540" s="280" t="s">
        <v>5589</v>
      </c>
      <c r="UFM540" s="280" t="s">
        <v>5589</v>
      </c>
      <c r="UFN540" s="280" t="s">
        <v>5589</v>
      </c>
      <c r="UFO540" s="280" t="s">
        <v>5589</v>
      </c>
      <c r="UFP540" s="280" t="s">
        <v>5589</v>
      </c>
      <c r="UFQ540" s="280" t="s">
        <v>5589</v>
      </c>
      <c r="UFR540" s="280" t="s">
        <v>5589</v>
      </c>
      <c r="UFS540" s="280" t="s">
        <v>5589</v>
      </c>
      <c r="UFT540" s="280" t="s">
        <v>5589</v>
      </c>
      <c r="UFU540" s="280" t="s">
        <v>5589</v>
      </c>
      <c r="UFV540" s="280" t="s">
        <v>5589</v>
      </c>
      <c r="UFW540" s="280" t="s">
        <v>5589</v>
      </c>
      <c r="UFX540" s="280" t="s">
        <v>5589</v>
      </c>
      <c r="UFY540" s="280" t="s">
        <v>5589</v>
      </c>
      <c r="UFZ540" s="280" t="s">
        <v>5589</v>
      </c>
      <c r="UGA540" s="280" t="s">
        <v>5589</v>
      </c>
      <c r="UGB540" s="280" t="s">
        <v>5589</v>
      </c>
      <c r="UGC540" s="280" t="s">
        <v>5589</v>
      </c>
      <c r="UGD540" s="280" t="s">
        <v>5589</v>
      </c>
      <c r="UGE540" s="280" t="s">
        <v>5589</v>
      </c>
      <c r="UGF540" s="280" t="s">
        <v>5589</v>
      </c>
      <c r="UGG540" s="280" t="s">
        <v>5589</v>
      </c>
      <c r="UGH540" s="280" t="s">
        <v>5589</v>
      </c>
      <c r="UGI540" s="280" t="s">
        <v>5589</v>
      </c>
      <c r="UGJ540" s="280" t="s">
        <v>5589</v>
      </c>
      <c r="UGK540" s="280" t="s">
        <v>5589</v>
      </c>
      <c r="UGL540" s="280" t="s">
        <v>5589</v>
      </c>
      <c r="UGM540" s="280" t="s">
        <v>5589</v>
      </c>
      <c r="UGN540" s="280" t="s">
        <v>5589</v>
      </c>
      <c r="UGO540" s="280" t="s">
        <v>5589</v>
      </c>
      <c r="UGP540" s="280" t="s">
        <v>5589</v>
      </c>
      <c r="UGQ540" s="280" t="s">
        <v>5589</v>
      </c>
      <c r="UGR540" s="280" t="s">
        <v>5589</v>
      </c>
      <c r="UGS540" s="280" t="s">
        <v>5589</v>
      </c>
      <c r="UGT540" s="280" t="s">
        <v>5589</v>
      </c>
      <c r="UGU540" s="280" t="s">
        <v>5589</v>
      </c>
      <c r="UGV540" s="280" t="s">
        <v>5589</v>
      </c>
      <c r="UGW540" s="280" t="s">
        <v>5589</v>
      </c>
      <c r="UGX540" s="280" t="s">
        <v>5589</v>
      </c>
      <c r="UGY540" s="280" t="s">
        <v>5589</v>
      </c>
      <c r="UGZ540" s="280" t="s">
        <v>5589</v>
      </c>
      <c r="UHA540" s="280" t="s">
        <v>5589</v>
      </c>
      <c r="UHB540" s="280" t="s">
        <v>5589</v>
      </c>
      <c r="UHC540" s="280" t="s">
        <v>5589</v>
      </c>
      <c r="UHD540" s="280" t="s">
        <v>5589</v>
      </c>
      <c r="UHE540" s="280" t="s">
        <v>5589</v>
      </c>
      <c r="UHF540" s="280" t="s">
        <v>5589</v>
      </c>
      <c r="UHG540" s="280" t="s">
        <v>5589</v>
      </c>
      <c r="UHH540" s="280" t="s">
        <v>5589</v>
      </c>
      <c r="UHI540" s="280" t="s">
        <v>5589</v>
      </c>
      <c r="UHJ540" s="280" t="s">
        <v>5589</v>
      </c>
      <c r="UHK540" s="280" t="s">
        <v>5589</v>
      </c>
      <c r="UHL540" s="280" t="s">
        <v>5589</v>
      </c>
      <c r="UHM540" s="280" t="s">
        <v>5589</v>
      </c>
      <c r="UHN540" s="280" t="s">
        <v>5589</v>
      </c>
      <c r="UHO540" s="280" t="s">
        <v>5589</v>
      </c>
      <c r="UHP540" s="280" t="s">
        <v>5589</v>
      </c>
      <c r="UHQ540" s="280" t="s">
        <v>5589</v>
      </c>
      <c r="UHR540" s="280" t="s">
        <v>5589</v>
      </c>
      <c r="UHS540" s="280" t="s">
        <v>5589</v>
      </c>
      <c r="UHT540" s="280" t="s">
        <v>5589</v>
      </c>
      <c r="UHU540" s="280" t="s">
        <v>5589</v>
      </c>
      <c r="UHV540" s="280" t="s">
        <v>5589</v>
      </c>
      <c r="UHW540" s="280" t="s">
        <v>5589</v>
      </c>
      <c r="UHX540" s="280" t="s">
        <v>5589</v>
      </c>
      <c r="UHY540" s="280" t="s">
        <v>5589</v>
      </c>
      <c r="UHZ540" s="280" t="s">
        <v>5589</v>
      </c>
      <c r="UIA540" s="280" t="s">
        <v>5589</v>
      </c>
      <c r="UIB540" s="280" t="s">
        <v>5589</v>
      </c>
      <c r="UIC540" s="280" t="s">
        <v>5589</v>
      </c>
      <c r="UID540" s="280" t="s">
        <v>5589</v>
      </c>
      <c r="UIE540" s="280" t="s">
        <v>5589</v>
      </c>
      <c r="UIF540" s="280" t="s">
        <v>5589</v>
      </c>
      <c r="UIG540" s="280" t="s">
        <v>5589</v>
      </c>
      <c r="UIH540" s="280" t="s">
        <v>5589</v>
      </c>
      <c r="UII540" s="280" t="s">
        <v>5589</v>
      </c>
      <c r="UIJ540" s="280" t="s">
        <v>5589</v>
      </c>
      <c r="UIK540" s="280" t="s">
        <v>5589</v>
      </c>
      <c r="UIL540" s="280" t="s">
        <v>5589</v>
      </c>
      <c r="UIM540" s="280" t="s">
        <v>5589</v>
      </c>
      <c r="UIN540" s="280" t="s">
        <v>5589</v>
      </c>
      <c r="UIO540" s="280" t="s">
        <v>5589</v>
      </c>
      <c r="UIP540" s="280" t="s">
        <v>5589</v>
      </c>
      <c r="UIQ540" s="280" t="s">
        <v>5589</v>
      </c>
      <c r="UIR540" s="280" t="s">
        <v>5589</v>
      </c>
      <c r="UIS540" s="280" t="s">
        <v>5589</v>
      </c>
      <c r="UIT540" s="280" t="s">
        <v>5589</v>
      </c>
      <c r="UIU540" s="280" t="s">
        <v>5589</v>
      </c>
      <c r="UIV540" s="280" t="s">
        <v>5589</v>
      </c>
      <c r="UIW540" s="280" t="s">
        <v>5589</v>
      </c>
      <c r="UIX540" s="280" t="s">
        <v>5589</v>
      </c>
      <c r="UIY540" s="280" t="s">
        <v>5589</v>
      </c>
      <c r="UIZ540" s="280" t="s">
        <v>5589</v>
      </c>
      <c r="UJA540" s="280" t="s">
        <v>5589</v>
      </c>
      <c r="UJB540" s="280" t="s">
        <v>5589</v>
      </c>
      <c r="UJC540" s="280" t="s">
        <v>5589</v>
      </c>
      <c r="UJD540" s="280" t="s">
        <v>5589</v>
      </c>
      <c r="UJE540" s="280" t="s">
        <v>5589</v>
      </c>
      <c r="UJF540" s="280" t="s">
        <v>5589</v>
      </c>
      <c r="UJG540" s="280" t="s">
        <v>5589</v>
      </c>
      <c r="UJH540" s="280" t="s">
        <v>5589</v>
      </c>
      <c r="UJI540" s="280" t="s">
        <v>5589</v>
      </c>
      <c r="UJJ540" s="280" t="s">
        <v>5589</v>
      </c>
      <c r="UJK540" s="280" t="s">
        <v>5589</v>
      </c>
      <c r="UJL540" s="280" t="s">
        <v>5589</v>
      </c>
      <c r="UJM540" s="280" t="s">
        <v>5589</v>
      </c>
      <c r="UJN540" s="280" t="s">
        <v>5589</v>
      </c>
      <c r="UJO540" s="280" t="s">
        <v>5589</v>
      </c>
      <c r="UJP540" s="280" t="s">
        <v>5589</v>
      </c>
      <c r="UJQ540" s="280" t="s">
        <v>5589</v>
      </c>
      <c r="UJR540" s="280" t="s">
        <v>5589</v>
      </c>
      <c r="UJS540" s="280" t="s">
        <v>5589</v>
      </c>
      <c r="UJT540" s="280" t="s">
        <v>5589</v>
      </c>
      <c r="UJU540" s="280" t="s">
        <v>5589</v>
      </c>
      <c r="UJV540" s="280" t="s">
        <v>5589</v>
      </c>
      <c r="UJW540" s="280" t="s">
        <v>5589</v>
      </c>
      <c r="UJX540" s="280" t="s">
        <v>5589</v>
      </c>
      <c r="UJY540" s="280" t="s">
        <v>5589</v>
      </c>
      <c r="UJZ540" s="280" t="s">
        <v>5589</v>
      </c>
      <c r="UKA540" s="280" t="s">
        <v>5589</v>
      </c>
      <c r="UKB540" s="280" t="s">
        <v>5589</v>
      </c>
      <c r="UKC540" s="280" t="s">
        <v>5589</v>
      </c>
      <c r="UKD540" s="280" t="s">
        <v>5589</v>
      </c>
      <c r="UKE540" s="280" t="s">
        <v>5589</v>
      </c>
      <c r="UKF540" s="280" t="s">
        <v>5589</v>
      </c>
      <c r="UKG540" s="280" t="s">
        <v>5589</v>
      </c>
      <c r="UKH540" s="280" t="s">
        <v>5589</v>
      </c>
      <c r="UKI540" s="280" t="s">
        <v>5589</v>
      </c>
      <c r="UKJ540" s="280" t="s">
        <v>5589</v>
      </c>
      <c r="UKK540" s="280" t="s">
        <v>5589</v>
      </c>
      <c r="UKL540" s="280" t="s">
        <v>5589</v>
      </c>
      <c r="UKM540" s="280" t="s">
        <v>5589</v>
      </c>
      <c r="UKN540" s="280" t="s">
        <v>5589</v>
      </c>
      <c r="UKO540" s="280" t="s">
        <v>5589</v>
      </c>
      <c r="UKP540" s="280" t="s">
        <v>5589</v>
      </c>
      <c r="UKQ540" s="280" t="s">
        <v>5589</v>
      </c>
      <c r="UKR540" s="280" t="s">
        <v>5589</v>
      </c>
      <c r="UKS540" s="280" t="s">
        <v>5589</v>
      </c>
      <c r="UKT540" s="280" t="s">
        <v>5589</v>
      </c>
      <c r="UKU540" s="280" t="s">
        <v>5589</v>
      </c>
      <c r="UKV540" s="280" t="s">
        <v>5589</v>
      </c>
      <c r="UKW540" s="280" t="s">
        <v>5589</v>
      </c>
      <c r="UKX540" s="280" t="s">
        <v>5589</v>
      </c>
      <c r="UKY540" s="280" t="s">
        <v>5589</v>
      </c>
      <c r="UKZ540" s="280" t="s">
        <v>5589</v>
      </c>
      <c r="ULA540" s="280" t="s">
        <v>5589</v>
      </c>
      <c r="ULB540" s="280" t="s">
        <v>5589</v>
      </c>
      <c r="ULC540" s="280" t="s">
        <v>5589</v>
      </c>
      <c r="ULD540" s="280" t="s">
        <v>5589</v>
      </c>
      <c r="ULE540" s="280" t="s">
        <v>5589</v>
      </c>
      <c r="ULF540" s="280" t="s">
        <v>5589</v>
      </c>
      <c r="ULG540" s="280" t="s">
        <v>5589</v>
      </c>
      <c r="ULH540" s="280" t="s">
        <v>5589</v>
      </c>
      <c r="ULI540" s="280" t="s">
        <v>5589</v>
      </c>
      <c r="ULJ540" s="280" t="s">
        <v>5589</v>
      </c>
      <c r="ULK540" s="280" t="s">
        <v>5589</v>
      </c>
      <c r="ULL540" s="280" t="s">
        <v>5589</v>
      </c>
      <c r="ULM540" s="280" t="s">
        <v>5589</v>
      </c>
      <c r="ULN540" s="280" t="s">
        <v>5589</v>
      </c>
      <c r="ULO540" s="280" t="s">
        <v>5589</v>
      </c>
      <c r="ULP540" s="280" t="s">
        <v>5589</v>
      </c>
      <c r="ULQ540" s="280" t="s">
        <v>5589</v>
      </c>
      <c r="ULR540" s="280" t="s">
        <v>5589</v>
      </c>
      <c r="ULS540" s="280" t="s">
        <v>5589</v>
      </c>
      <c r="ULT540" s="280" t="s">
        <v>5589</v>
      </c>
      <c r="ULU540" s="280" t="s">
        <v>5589</v>
      </c>
      <c r="ULV540" s="280" t="s">
        <v>5589</v>
      </c>
      <c r="ULW540" s="280" t="s">
        <v>5589</v>
      </c>
      <c r="ULX540" s="280" t="s">
        <v>5589</v>
      </c>
      <c r="ULY540" s="280" t="s">
        <v>5589</v>
      </c>
      <c r="ULZ540" s="280" t="s">
        <v>5589</v>
      </c>
      <c r="UMA540" s="280" t="s">
        <v>5589</v>
      </c>
      <c r="UMB540" s="280" t="s">
        <v>5589</v>
      </c>
      <c r="UMC540" s="280" t="s">
        <v>5589</v>
      </c>
      <c r="UMD540" s="280" t="s">
        <v>5589</v>
      </c>
      <c r="UME540" s="280" t="s">
        <v>5589</v>
      </c>
      <c r="UMF540" s="280" t="s">
        <v>5589</v>
      </c>
      <c r="UMG540" s="280" t="s">
        <v>5589</v>
      </c>
      <c r="UMH540" s="280" t="s">
        <v>5589</v>
      </c>
      <c r="UMI540" s="280" t="s">
        <v>5589</v>
      </c>
      <c r="UMJ540" s="280" t="s">
        <v>5589</v>
      </c>
      <c r="UMK540" s="280" t="s">
        <v>5589</v>
      </c>
      <c r="UML540" s="280" t="s">
        <v>5589</v>
      </c>
      <c r="UMM540" s="280" t="s">
        <v>5589</v>
      </c>
      <c r="UMN540" s="280" t="s">
        <v>5589</v>
      </c>
      <c r="UMO540" s="280" t="s">
        <v>5589</v>
      </c>
      <c r="UMP540" s="280" t="s">
        <v>5589</v>
      </c>
      <c r="UMQ540" s="280" t="s">
        <v>5589</v>
      </c>
      <c r="UMR540" s="280" t="s">
        <v>5589</v>
      </c>
      <c r="UMS540" s="280" t="s">
        <v>5589</v>
      </c>
      <c r="UMT540" s="280" t="s">
        <v>5589</v>
      </c>
      <c r="UMU540" s="280" t="s">
        <v>5589</v>
      </c>
      <c r="UMV540" s="280" t="s">
        <v>5589</v>
      </c>
      <c r="UMW540" s="280" t="s">
        <v>5589</v>
      </c>
      <c r="UMX540" s="280" t="s">
        <v>5589</v>
      </c>
      <c r="UMY540" s="280" t="s">
        <v>5589</v>
      </c>
      <c r="UMZ540" s="280" t="s">
        <v>5589</v>
      </c>
      <c r="UNA540" s="280" t="s">
        <v>5589</v>
      </c>
      <c r="UNB540" s="280" t="s">
        <v>5589</v>
      </c>
      <c r="UNC540" s="280" t="s">
        <v>5589</v>
      </c>
      <c r="UND540" s="280" t="s">
        <v>5589</v>
      </c>
      <c r="UNE540" s="280" t="s">
        <v>5589</v>
      </c>
      <c r="UNF540" s="280" t="s">
        <v>5589</v>
      </c>
      <c r="UNG540" s="280" t="s">
        <v>5589</v>
      </c>
      <c r="UNH540" s="280" t="s">
        <v>5589</v>
      </c>
      <c r="UNI540" s="280" t="s">
        <v>5589</v>
      </c>
      <c r="UNJ540" s="280" t="s">
        <v>5589</v>
      </c>
      <c r="UNK540" s="280" t="s">
        <v>5589</v>
      </c>
      <c r="UNL540" s="280" t="s">
        <v>5589</v>
      </c>
      <c r="UNM540" s="280" t="s">
        <v>5589</v>
      </c>
      <c r="UNN540" s="280" t="s">
        <v>5589</v>
      </c>
      <c r="UNO540" s="280" t="s">
        <v>5589</v>
      </c>
      <c r="UNP540" s="280" t="s">
        <v>5589</v>
      </c>
      <c r="UNQ540" s="280" t="s">
        <v>5589</v>
      </c>
      <c r="UNR540" s="280" t="s">
        <v>5589</v>
      </c>
      <c r="UNS540" s="280" t="s">
        <v>5589</v>
      </c>
      <c r="UNT540" s="280" t="s">
        <v>5589</v>
      </c>
      <c r="UNU540" s="280" t="s">
        <v>5589</v>
      </c>
      <c r="UNV540" s="280" t="s">
        <v>5589</v>
      </c>
      <c r="UNW540" s="280" t="s">
        <v>5589</v>
      </c>
      <c r="UNX540" s="280" t="s">
        <v>5589</v>
      </c>
      <c r="UNY540" s="280" t="s">
        <v>5589</v>
      </c>
      <c r="UNZ540" s="280" t="s">
        <v>5589</v>
      </c>
      <c r="UOA540" s="280" t="s">
        <v>5589</v>
      </c>
      <c r="UOB540" s="280" t="s">
        <v>5589</v>
      </c>
      <c r="UOC540" s="280" t="s">
        <v>5589</v>
      </c>
      <c r="UOD540" s="280" t="s">
        <v>5589</v>
      </c>
      <c r="UOE540" s="280" t="s">
        <v>5589</v>
      </c>
      <c r="UOF540" s="280" t="s">
        <v>5589</v>
      </c>
      <c r="UOG540" s="280" t="s">
        <v>5589</v>
      </c>
      <c r="UOH540" s="280" t="s">
        <v>5589</v>
      </c>
      <c r="UOI540" s="280" t="s">
        <v>5589</v>
      </c>
      <c r="UOJ540" s="280" t="s">
        <v>5589</v>
      </c>
      <c r="UOK540" s="280" t="s">
        <v>5589</v>
      </c>
      <c r="UOL540" s="280" t="s">
        <v>5589</v>
      </c>
      <c r="UOM540" s="280" t="s">
        <v>5589</v>
      </c>
      <c r="UON540" s="280" t="s">
        <v>5589</v>
      </c>
      <c r="UOO540" s="280" t="s">
        <v>5589</v>
      </c>
      <c r="UOP540" s="280" t="s">
        <v>5589</v>
      </c>
      <c r="UOQ540" s="280" t="s">
        <v>5589</v>
      </c>
      <c r="UOR540" s="280" t="s">
        <v>5589</v>
      </c>
      <c r="UOS540" s="280" t="s">
        <v>5589</v>
      </c>
      <c r="UOT540" s="280" t="s">
        <v>5589</v>
      </c>
      <c r="UOU540" s="280" t="s">
        <v>5589</v>
      </c>
      <c r="UOV540" s="280" t="s">
        <v>5589</v>
      </c>
      <c r="UOW540" s="280" t="s">
        <v>5589</v>
      </c>
      <c r="UOX540" s="280" t="s">
        <v>5589</v>
      </c>
      <c r="UOY540" s="280" t="s">
        <v>5589</v>
      </c>
      <c r="UOZ540" s="280" t="s">
        <v>5589</v>
      </c>
      <c r="UPA540" s="280" t="s">
        <v>5589</v>
      </c>
      <c r="UPB540" s="280" t="s">
        <v>5589</v>
      </c>
      <c r="UPC540" s="280" t="s">
        <v>5589</v>
      </c>
      <c r="UPD540" s="280" t="s">
        <v>5589</v>
      </c>
      <c r="UPE540" s="280" t="s">
        <v>5589</v>
      </c>
      <c r="UPF540" s="280" t="s">
        <v>5589</v>
      </c>
      <c r="UPG540" s="280" t="s">
        <v>5589</v>
      </c>
      <c r="UPH540" s="280" t="s">
        <v>5589</v>
      </c>
      <c r="UPI540" s="280" t="s">
        <v>5589</v>
      </c>
      <c r="UPJ540" s="280" t="s">
        <v>5589</v>
      </c>
      <c r="UPK540" s="280" t="s">
        <v>5589</v>
      </c>
      <c r="UPL540" s="280" t="s">
        <v>5589</v>
      </c>
      <c r="UPM540" s="280" t="s">
        <v>5589</v>
      </c>
      <c r="UPN540" s="280" t="s">
        <v>5589</v>
      </c>
      <c r="UPO540" s="280" t="s">
        <v>5589</v>
      </c>
      <c r="UPP540" s="280" t="s">
        <v>5589</v>
      </c>
      <c r="UPQ540" s="280" t="s">
        <v>5589</v>
      </c>
      <c r="UPR540" s="280" t="s">
        <v>5589</v>
      </c>
      <c r="UPS540" s="280" t="s">
        <v>5589</v>
      </c>
      <c r="UPT540" s="280" t="s">
        <v>5589</v>
      </c>
      <c r="UPU540" s="280" t="s">
        <v>5589</v>
      </c>
      <c r="UPV540" s="280" t="s">
        <v>5589</v>
      </c>
      <c r="UPW540" s="280" t="s">
        <v>5589</v>
      </c>
      <c r="UPX540" s="280" t="s">
        <v>5589</v>
      </c>
      <c r="UPY540" s="280" t="s">
        <v>5589</v>
      </c>
      <c r="UPZ540" s="280" t="s">
        <v>5589</v>
      </c>
      <c r="UQA540" s="280" t="s">
        <v>5589</v>
      </c>
      <c r="UQB540" s="280" t="s">
        <v>5589</v>
      </c>
      <c r="UQC540" s="280" t="s">
        <v>5589</v>
      </c>
      <c r="UQD540" s="280" t="s">
        <v>5589</v>
      </c>
      <c r="UQE540" s="280" t="s">
        <v>5589</v>
      </c>
      <c r="UQF540" s="280" t="s">
        <v>5589</v>
      </c>
      <c r="UQG540" s="280" t="s">
        <v>5589</v>
      </c>
      <c r="UQH540" s="280" t="s">
        <v>5589</v>
      </c>
      <c r="UQI540" s="280" t="s">
        <v>5589</v>
      </c>
      <c r="UQJ540" s="280" t="s">
        <v>5589</v>
      </c>
      <c r="UQK540" s="280" t="s">
        <v>5589</v>
      </c>
      <c r="UQL540" s="280" t="s">
        <v>5589</v>
      </c>
      <c r="UQM540" s="280" t="s">
        <v>5589</v>
      </c>
      <c r="UQN540" s="280" t="s">
        <v>5589</v>
      </c>
      <c r="UQO540" s="280" t="s">
        <v>5589</v>
      </c>
      <c r="UQP540" s="280" t="s">
        <v>5589</v>
      </c>
      <c r="UQQ540" s="280" t="s">
        <v>5589</v>
      </c>
      <c r="UQR540" s="280" t="s">
        <v>5589</v>
      </c>
      <c r="UQS540" s="280" t="s">
        <v>5589</v>
      </c>
      <c r="UQT540" s="280" t="s">
        <v>5589</v>
      </c>
      <c r="UQU540" s="280" t="s">
        <v>5589</v>
      </c>
      <c r="UQV540" s="280" t="s">
        <v>5589</v>
      </c>
      <c r="UQW540" s="280" t="s">
        <v>5589</v>
      </c>
      <c r="UQX540" s="280" t="s">
        <v>5589</v>
      </c>
      <c r="UQY540" s="280" t="s">
        <v>5589</v>
      </c>
      <c r="UQZ540" s="280" t="s">
        <v>5589</v>
      </c>
      <c r="URA540" s="280" t="s">
        <v>5589</v>
      </c>
      <c r="URB540" s="280" t="s">
        <v>5589</v>
      </c>
      <c r="URC540" s="280" t="s">
        <v>5589</v>
      </c>
      <c r="URD540" s="280" t="s">
        <v>5589</v>
      </c>
      <c r="URE540" s="280" t="s">
        <v>5589</v>
      </c>
      <c r="URF540" s="280" t="s">
        <v>5589</v>
      </c>
      <c r="URG540" s="280" t="s">
        <v>5589</v>
      </c>
      <c r="URH540" s="280" t="s">
        <v>5589</v>
      </c>
      <c r="URI540" s="280" t="s">
        <v>5589</v>
      </c>
      <c r="URJ540" s="280" t="s">
        <v>5589</v>
      </c>
      <c r="URK540" s="280" t="s">
        <v>5589</v>
      </c>
      <c r="URL540" s="280" t="s">
        <v>5589</v>
      </c>
      <c r="URM540" s="280" t="s">
        <v>5589</v>
      </c>
      <c r="URN540" s="280" t="s">
        <v>5589</v>
      </c>
      <c r="URO540" s="280" t="s">
        <v>5589</v>
      </c>
      <c r="URP540" s="280" t="s">
        <v>5589</v>
      </c>
      <c r="URQ540" s="280" t="s">
        <v>5589</v>
      </c>
      <c r="URR540" s="280" t="s">
        <v>5589</v>
      </c>
      <c r="URS540" s="280" t="s">
        <v>5589</v>
      </c>
      <c r="URT540" s="280" t="s">
        <v>5589</v>
      </c>
      <c r="URU540" s="280" t="s">
        <v>5589</v>
      </c>
      <c r="URV540" s="280" t="s">
        <v>5589</v>
      </c>
      <c r="URW540" s="280" t="s">
        <v>5589</v>
      </c>
      <c r="URX540" s="280" t="s">
        <v>5589</v>
      </c>
      <c r="URY540" s="280" t="s">
        <v>5589</v>
      </c>
      <c r="URZ540" s="280" t="s">
        <v>5589</v>
      </c>
      <c r="USA540" s="280" t="s">
        <v>5589</v>
      </c>
      <c r="USB540" s="280" t="s">
        <v>5589</v>
      </c>
      <c r="USC540" s="280" t="s">
        <v>5589</v>
      </c>
      <c r="USD540" s="280" t="s">
        <v>5589</v>
      </c>
      <c r="USE540" s="280" t="s">
        <v>5589</v>
      </c>
      <c r="USF540" s="280" t="s">
        <v>5589</v>
      </c>
      <c r="USG540" s="280" t="s">
        <v>5589</v>
      </c>
      <c r="USH540" s="280" t="s">
        <v>5589</v>
      </c>
      <c r="USI540" s="280" t="s">
        <v>5589</v>
      </c>
      <c r="USJ540" s="280" t="s">
        <v>5589</v>
      </c>
      <c r="USK540" s="280" t="s">
        <v>5589</v>
      </c>
      <c r="USL540" s="280" t="s">
        <v>5589</v>
      </c>
      <c r="USM540" s="280" t="s">
        <v>5589</v>
      </c>
      <c r="USN540" s="280" t="s">
        <v>5589</v>
      </c>
      <c r="USO540" s="280" t="s">
        <v>5589</v>
      </c>
      <c r="USP540" s="280" t="s">
        <v>5589</v>
      </c>
      <c r="USQ540" s="280" t="s">
        <v>5589</v>
      </c>
      <c r="USR540" s="280" t="s">
        <v>5589</v>
      </c>
      <c r="USS540" s="280" t="s">
        <v>5589</v>
      </c>
      <c r="UST540" s="280" t="s">
        <v>5589</v>
      </c>
      <c r="USU540" s="280" t="s">
        <v>5589</v>
      </c>
      <c r="USV540" s="280" t="s">
        <v>5589</v>
      </c>
      <c r="USW540" s="280" t="s">
        <v>5589</v>
      </c>
      <c r="USX540" s="280" t="s">
        <v>5589</v>
      </c>
      <c r="USY540" s="280" t="s">
        <v>5589</v>
      </c>
      <c r="USZ540" s="280" t="s">
        <v>5589</v>
      </c>
      <c r="UTA540" s="280" t="s">
        <v>5589</v>
      </c>
      <c r="UTB540" s="280" t="s">
        <v>5589</v>
      </c>
      <c r="UTC540" s="280" t="s">
        <v>5589</v>
      </c>
      <c r="UTD540" s="280" t="s">
        <v>5589</v>
      </c>
      <c r="UTE540" s="280" t="s">
        <v>5589</v>
      </c>
      <c r="UTF540" s="280" t="s">
        <v>5589</v>
      </c>
      <c r="UTG540" s="280" t="s">
        <v>5589</v>
      </c>
      <c r="UTH540" s="280" t="s">
        <v>5589</v>
      </c>
      <c r="UTI540" s="280" t="s">
        <v>5589</v>
      </c>
      <c r="UTJ540" s="280" t="s">
        <v>5589</v>
      </c>
      <c r="UTK540" s="280" t="s">
        <v>5589</v>
      </c>
      <c r="UTL540" s="280" t="s">
        <v>5589</v>
      </c>
      <c r="UTM540" s="280" t="s">
        <v>5589</v>
      </c>
      <c r="UTN540" s="280" t="s">
        <v>5589</v>
      </c>
      <c r="UTO540" s="280" t="s">
        <v>5589</v>
      </c>
      <c r="UTP540" s="280" t="s">
        <v>5589</v>
      </c>
      <c r="UTQ540" s="280" t="s">
        <v>5589</v>
      </c>
      <c r="UTR540" s="280" t="s">
        <v>5589</v>
      </c>
      <c r="UTS540" s="280" t="s">
        <v>5589</v>
      </c>
      <c r="UTT540" s="280" t="s">
        <v>5589</v>
      </c>
      <c r="UTU540" s="280" t="s">
        <v>5589</v>
      </c>
      <c r="UTV540" s="280" t="s">
        <v>5589</v>
      </c>
      <c r="UTW540" s="280" t="s">
        <v>5589</v>
      </c>
      <c r="UTX540" s="280" t="s">
        <v>5589</v>
      </c>
      <c r="UTY540" s="280" t="s">
        <v>5589</v>
      </c>
      <c r="UTZ540" s="280" t="s">
        <v>5589</v>
      </c>
      <c r="UUA540" s="280" t="s">
        <v>5589</v>
      </c>
      <c r="UUB540" s="280" t="s">
        <v>5589</v>
      </c>
      <c r="UUC540" s="280" t="s">
        <v>5589</v>
      </c>
      <c r="UUD540" s="280" t="s">
        <v>5589</v>
      </c>
      <c r="UUE540" s="280" t="s">
        <v>5589</v>
      </c>
      <c r="UUF540" s="280" t="s">
        <v>5589</v>
      </c>
      <c r="UUG540" s="280" t="s">
        <v>5589</v>
      </c>
      <c r="UUH540" s="280" t="s">
        <v>5589</v>
      </c>
      <c r="UUI540" s="280" t="s">
        <v>5589</v>
      </c>
      <c r="UUJ540" s="280" t="s">
        <v>5589</v>
      </c>
      <c r="UUK540" s="280" t="s">
        <v>5589</v>
      </c>
      <c r="UUL540" s="280" t="s">
        <v>5589</v>
      </c>
      <c r="UUM540" s="280" t="s">
        <v>5589</v>
      </c>
      <c r="UUN540" s="280" t="s">
        <v>5589</v>
      </c>
      <c r="UUO540" s="280" t="s">
        <v>5589</v>
      </c>
      <c r="UUP540" s="280" t="s">
        <v>5589</v>
      </c>
      <c r="UUQ540" s="280" t="s">
        <v>5589</v>
      </c>
      <c r="UUR540" s="280" t="s">
        <v>5589</v>
      </c>
      <c r="UUS540" s="280" t="s">
        <v>5589</v>
      </c>
      <c r="UUT540" s="280" t="s">
        <v>5589</v>
      </c>
      <c r="UUU540" s="280" t="s">
        <v>5589</v>
      </c>
      <c r="UUV540" s="280" t="s">
        <v>5589</v>
      </c>
      <c r="UUW540" s="280" t="s">
        <v>5589</v>
      </c>
      <c r="UUX540" s="280" t="s">
        <v>5589</v>
      </c>
      <c r="UUY540" s="280" t="s">
        <v>5589</v>
      </c>
      <c r="UUZ540" s="280" t="s">
        <v>5589</v>
      </c>
      <c r="UVA540" s="280" t="s">
        <v>5589</v>
      </c>
      <c r="UVB540" s="280" t="s">
        <v>5589</v>
      </c>
      <c r="UVC540" s="280" t="s">
        <v>5589</v>
      </c>
      <c r="UVD540" s="280" t="s">
        <v>5589</v>
      </c>
      <c r="UVE540" s="280" t="s">
        <v>5589</v>
      </c>
      <c r="UVF540" s="280" t="s">
        <v>5589</v>
      </c>
      <c r="UVG540" s="280" t="s">
        <v>5589</v>
      </c>
      <c r="UVH540" s="280" t="s">
        <v>5589</v>
      </c>
      <c r="UVI540" s="280" t="s">
        <v>5589</v>
      </c>
      <c r="UVJ540" s="280" t="s">
        <v>5589</v>
      </c>
      <c r="UVK540" s="280" t="s">
        <v>5589</v>
      </c>
      <c r="UVL540" s="280" t="s">
        <v>5589</v>
      </c>
      <c r="UVM540" s="280" t="s">
        <v>5589</v>
      </c>
      <c r="UVN540" s="280" t="s">
        <v>5589</v>
      </c>
      <c r="UVO540" s="280" t="s">
        <v>5589</v>
      </c>
      <c r="UVP540" s="280" t="s">
        <v>5589</v>
      </c>
      <c r="UVQ540" s="280" t="s">
        <v>5589</v>
      </c>
      <c r="UVR540" s="280" t="s">
        <v>5589</v>
      </c>
      <c r="UVS540" s="280" t="s">
        <v>5589</v>
      </c>
      <c r="UVT540" s="280" t="s">
        <v>5589</v>
      </c>
      <c r="UVU540" s="280" t="s">
        <v>5589</v>
      </c>
      <c r="UVV540" s="280" t="s">
        <v>5589</v>
      </c>
      <c r="UVW540" s="280" t="s">
        <v>5589</v>
      </c>
      <c r="UVX540" s="280" t="s">
        <v>5589</v>
      </c>
      <c r="UVY540" s="280" t="s">
        <v>5589</v>
      </c>
      <c r="UVZ540" s="280" t="s">
        <v>5589</v>
      </c>
      <c r="UWA540" s="280" t="s">
        <v>5589</v>
      </c>
      <c r="UWB540" s="280" t="s">
        <v>5589</v>
      </c>
      <c r="UWC540" s="280" t="s">
        <v>5589</v>
      </c>
      <c r="UWD540" s="280" t="s">
        <v>5589</v>
      </c>
      <c r="UWE540" s="280" t="s">
        <v>5589</v>
      </c>
      <c r="UWF540" s="280" t="s">
        <v>5589</v>
      </c>
      <c r="UWG540" s="280" t="s">
        <v>5589</v>
      </c>
      <c r="UWH540" s="280" t="s">
        <v>5589</v>
      </c>
      <c r="UWI540" s="280" t="s">
        <v>5589</v>
      </c>
      <c r="UWJ540" s="280" t="s">
        <v>5589</v>
      </c>
      <c r="UWK540" s="280" t="s">
        <v>5589</v>
      </c>
      <c r="UWL540" s="280" t="s">
        <v>5589</v>
      </c>
      <c r="UWM540" s="280" t="s">
        <v>5589</v>
      </c>
      <c r="UWN540" s="280" t="s">
        <v>5589</v>
      </c>
      <c r="UWO540" s="280" t="s">
        <v>5589</v>
      </c>
      <c r="UWP540" s="280" t="s">
        <v>5589</v>
      </c>
      <c r="UWQ540" s="280" t="s">
        <v>5589</v>
      </c>
      <c r="UWR540" s="280" t="s">
        <v>5589</v>
      </c>
      <c r="UWS540" s="280" t="s">
        <v>5589</v>
      </c>
      <c r="UWT540" s="280" t="s">
        <v>5589</v>
      </c>
      <c r="UWU540" s="280" t="s">
        <v>5589</v>
      </c>
      <c r="UWV540" s="280" t="s">
        <v>5589</v>
      </c>
      <c r="UWW540" s="280" t="s">
        <v>5589</v>
      </c>
      <c r="UWX540" s="280" t="s">
        <v>5589</v>
      </c>
      <c r="UWY540" s="280" t="s">
        <v>5589</v>
      </c>
      <c r="UWZ540" s="280" t="s">
        <v>5589</v>
      </c>
      <c r="UXA540" s="280" t="s">
        <v>5589</v>
      </c>
      <c r="UXB540" s="280" t="s">
        <v>5589</v>
      </c>
      <c r="UXC540" s="280" t="s">
        <v>5589</v>
      </c>
      <c r="UXD540" s="280" t="s">
        <v>5589</v>
      </c>
      <c r="UXE540" s="280" t="s">
        <v>5589</v>
      </c>
      <c r="UXF540" s="280" t="s">
        <v>5589</v>
      </c>
      <c r="UXG540" s="280" t="s">
        <v>5589</v>
      </c>
      <c r="UXH540" s="280" t="s">
        <v>5589</v>
      </c>
      <c r="UXI540" s="280" t="s">
        <v>5589</v>
      </c>
      <c r="UXJ540" s="280" t="s">
        <v>5589</v>
      </c>
      <c r="UXK540" s="280" t="s">
        <v>5589</v>
      </c>
      <c r="UXL540" s="280" t="s">
        <v>5589</v>
      </c>
      <c r="UXM540" s="280" t="s">
        <v>5589</v>
      </c>
      <c r="UXN540" s="280" t="s">
        <v>5589</v>
      </c>
      <c r="UXO540" s="280" t="s">
        <v>5589</v>
      </c>
      <c r="UXP540" s="280" t="s">
        <v>5589</v>
      </c>
      <c r="UXQ540" s="280" t="s">
        <v>5589</v>
      </c>
      <c r="UXR540" s="280" t="s">
        <v>5589</v>
      </c>
      <c r="UXS540" s="280" t="s">
        <v>5589</v>
      </c>
      <c r="UXT540" s="280" t="s">
        <v>5589</v>
      </c>
      <c r="UXU540" s="280" t="s">
        <v>5589</v>
      </c>
      <c r="UXV540" s="280" t="s">
        <v>5589</v>
      </c>
      <c r="UXW540" s="280" t="s">
        <v>5589</v>
      </c>
      <c r="UXX540" s="280" t="s">
        <v>5589</v>
      </c>
      <c r="UXY540" s="280" t="s">
        <v>5589</v>
      </c>
      <c r="UXZ540" s="280" t="s">
        <v>5589</v>
      </c>
      <c r="UYA540" s="280" t="s">
        <v>5589</v>
      </c>
      <c r="UYB540" s="280" t="s">
        <v>5589</v>
      </c>
      <c r="UYC540" s="280" t="s">
        <v>5589</v>
      </c>
      <c r="UYD540" s="280" t="s">
        <v>5589</v>
      </c>
      <c r="UYE540" s="280" t="s">
        <v>5589</v>
      </c>
      <c r="UYF540" s="280" t="s">
        <v>5589</v>
      </c>
      <c r="UYG540" s="280" t="s">
        <v>5589</v>
      </c>
      <c r="UYH540" s="280" t="s">
        <v>5589</v>
      </c>
      <c r="UYI540" s="280" t="s">
        <v>5589</v>
      </c>
      <c r="UYJ540" s="280" t="s">
        <v>5589</v>
      </c>
      <c r="UYK540" s="280" t="s">
        <v>5589</v>
      </c>
      <c r="UYL540" s="280" t="s">
        <v>5589</v>
      </c>
      <c r="UYM540" s="280" t="s">
        <v>5589</v>
      </c>
      <c r="UYN540" s="280" t="s">
        <v>5589</v>
      </c>
      <c r="UYO540" s="280" t="s">
        <v>5589</v>
      </c>
      <c r="UYP540" s="280" t="s">
        <v>5589</v>
      </c>
      <c r="UYQ540" s="280" t="s">
        <v>5589</v>
      </c>
      <c r="UYR540" s="280" t="s">
        <v>5589</v>
      </c>
      <c r="UYS540" s="280" t="s">
        <v>5589</v>
      </c>
      <c r="UYT540" s="280" t="s">
        <v>5589</v>
      </c>
      <c r="UYU540" s="280" t="s">
        <v>5589</v>
      </c>
      <c r="UYV540" s="280" t="s">
        <v>5589</v>
      </c>
      <c r="UYW540" s="280" t="s">
        <v>5589</v>
      </c>
      <c r="UYX540" s="280" t="s">
        <v>5589</v>
      </c>
      <c r="UYY540" s="280" t="s">
        <v>5589</v>
      </c>
      <c r="UYZ540" s="280" t="s">
        <v>5589</v>
      </c>
      <c r="UZA540" s="280" t="s">
        <v>5589</v>
      </c>
      <c r="UZB540" s="280" t="s">
        <v>5589</v>
      </c>
      <c r="UZC540" s="280" t="s">
        <v>5589</v>
      </c>
      <c r="UZD540" s="280" t="s">
        <v>5589</v>
      </c>
      <c r="UZE540" s="280" t="s">
        <v>5589</v>
      </c>
      <c r="UZF540" s="280" t="s">
        <v>5589</v>
      </c>
      <c r="UZG540" s="280" t="s">
        <v>5589</v>
      </c>
      <c r="UZH540" s="280" t="s">
        <v>5589</v>
      </c>
      <c r="UZI540" s="280" t="s">
        <v>5589</v>
      </c>
      <c r="UZJ540" s="280" t="s">
        <v>5589</v>
      </c>
      <c r="UZK540" s="280" t="s">
        <v>5589</v>
      </c>
      <c r="UZL540" s="280" t="s">
        <v>5589</v>
      </c>
      <c r="UZM540" s="280" t="s">
        <v>5589</v>
      </c>
      <c r="UZN540" s="280" t="s">
        <v>5589</v>
      </c>
      <c r="UZO540" s="280" t="s">
        <v>5589</v>
      </c>
      <c r="UZP540" s="280" t="s">
        <v>5589</v>
      </c>
      <c r="UZQ540" s="280" t="s">
        <v>5589</v>
      </c>
      <c r="UZR540" s="280" t="s">
        <v>5589</v>
      </c>
      <c r="UZS540" s="280" t="s">
        <v>5589</v>
      </c>
      <c r="UZT540" s="280" t="s">
        <v>5589</v>
      </c>
      <c r="UZU540" s="280" t="s">
        <v>5589</v>
      </c>
      <c r="UZV540" s="280" t="s">
        <v>5589</v>
      </c>
      <c r="UZW540" s="280" t="s">
        <v>5589</v>
      </c>
      <c r="UZX540" s="280" t="s">
        <v>5589</v>
      </c>
      <c r="UZY540" s="280" t="s">
        <v>5589</v>
      </c>
      <c r="UZZ540" s="280" t="s">
        <v>5589</v>
      </c>
      <c r="VAA540" s="280" t="s">
        <v>5589</v>
      </c>
      <c r="VAB540" s="280" t="s">
        <v>5589</v>
      </c>
      <c r="VAC540" s="280" t="s">
        <v>5589</v>
      </c>
      <c r="VAD540" s="280" t="s">
        <v>5589</v>
      </c>
      <c r="VAE540" s="280" t="s">
        <v>5589</v>
      </c>
      <c r="VAF540" s="280" t="s">
        <v>5589</v>
      </c>
      <c r="VAG540" s="280" t="s">
        <v>5589</v>
      </c>
      <c r="VAH540" s="280" t="s">
        <v>5589</v>
      </c>
      <c r="VAI540" s="280" t="s">
        <v>5589</v>
      </c>
      <c r="VAJ540" s="280" t="s">
        <v>5589</v>
      </c>
      <c r="VAK540" s="280" t="s">
        <v>5589</v>
      </c>
      <c r="VAL540" s="280" t="s">
        <v>5589</v>
      </c>
      <c r="VAM540" s="280" t="s">
        <v>5589</v>
      </c>
      <c r="VAN540" s="280" t="s">
        <v>5589</v>
      </c>
      <c r="VAO540" s="280" t="s">
        <v>5589</v>
      </c>
      <c r="VAP540" s="280" t="s">
        <v>5589</v>
      </c>
      <c r="VAQ540" s="280" t="s">
        <v>5589</v>
      </c>
      <c r="VAR540" s="280" t="s">
        <v>5589</v>
      </c>
      <c r="VAS540" s="280" t="s">
        <v>5589</v>
      </c>
      <c r="VAT540" s="280" t="s">
        <v>5589</v>
      </c>
      <c r="VAU540" s="280" t="s">
        <v>5589</v>
      </c>
      <c r="VAV540" s="280" t="s">
        <v>5589</v>
      </c>
      <c r="VAW540" s="280" t="s">
        <v>5589</v>
      </c>
      <c r="VAX540" s="280" t="s">
        <v>5589</v>
      </c>
      <c r="VAY540" s="280" t="s">
        <v>5589</v>
      </c>
      <c r="VAZ540" s="280" t="s">
        <v>5589</v>
      </c>
      <c r="VBA540" s="280" t="s">
        <v>5589</v>
      </c>
      <c r="VBB540" s="280" t="s">
        <v>5589</v>
      </c>
      <c r="VBC540" s="280" t="s">
        <v>5589</v>
      </c>
      <c r="VBD540" s="280" t="s">
        <v>5589</v>
      </c>
      <c r="VBE540" s="280" t="s">
        <v>5589</v>
      </c>
      <c r="VBF540" s="280" t="s">
        <v>5589</v>
      </c>
      <c r="VBG540" s="280" t="s">
        <v>5589</v>
      </c>
      <c r="VBH540" s="280" t="s">
        <v>5589</v>
      </c>
      <c r="VBI540" s="280" t="s">
        <v>5589</v>
      </c>
      <c r="VBJ540" s="280" t="s">
        <v>5589</v>
      </c>
      <c r="VBK540" s="280" t="s">
        <v>5589</v>
      </c>
      <c r="VBL540" s="280" t="s">
        <v>5589</v>
      </c>
      <c r="VBM540" s="280" t="s">
        <v>5589</v>
      </c>
      <c r="VBN540" s="280" t="s">
        <v>5589</v>
      </c>
      <c r="VBO540" s="280" t="s">
        <v>5589</v>
      </c>
      <c r="VBP540" s="280" t="s">
        <v>5589</v>
      </c>
      <c r="VBQ540" s="280" t="s">
        <v>5589</v>
      </c>
      <c r="VBR540" s="280" t="s">
        <v>5589</v>
      </c>
      <c r="VBS540" s="280" t="s">
        <v>5589</v>
      </c>
      <c r="VBT540" s="280" t="s">
        <v>5589</v>
      </c>
      <c r="VBU540" s="280" t="s">
        <v>5589</v>
      </c>
      <c r="VBV540" s="280" t="s">
        <v>5589</v>
      </c>
      <c r="VBW540" s="280" t="s">
        <v>5589</v>
      </c>
      <c r="VBX540" s="280" t="s">
        <v>5589</v>
      </c>
      <c r="VBY540" s="280" t="s">
        <v>5589</v>
      </c>
      <c r="VBZ540" s="280" t="s">
        <v>5589</v>
      </c>
      <c r="VCA540" s="280" t="s">
        <v>5589</v>
      </c>
      <c r="VCB540" s="280" t="s">
        <v>5589</v>
      </c>
      <c r="VCC540" s="280" t="s">
        <v>5589</v>
      </c>
      <c r="VCD540" s="280" t="s">
        <v>5589</v>
      </c>
      <c r="VCE540" s="280" t="s">
        <v>5589</v>
      </c>
      <c r="VCF540" s="280" t="s">
        <v>5589</v>
      </c>
      <c r="VCG540" s="280" t="s">
        <v>5589</v>
      </c>
      <c r="VCH540" s="280" t="s">
        <v>5589</v>
      </c>
      <c r="VCI540" s="280" t="s">
        <v>5589</v>
      </c>
      <c r="VCJ540" s="280" t="s">
        <v>5589</v>
      </c>
      <c r="VCK540" s="280" t="s">
        <v>5589</v>
      </c>
      <c r="VCL540" s="280" t="s">
        <v>5589</v>
      </c>
      <c r="VCM540" s="280" t="s">
        <v>5589</v>
      </c>
      <c r="VCN540" s="280" t="s">
        <v>5589</v>
      </c>
      <c r="VCO540" s="280" t="s">
        <v>5589</v>
      </c>
      <c r="VCP540" s="280" t="s">
        <v>5589</v>
      </c>
      <c r="VCQ540" s="280" t="s">
        <v>5589</v>
      </c>
      <c r="VCR540" s="280" t="s">
        <v>5589</v>
      </c>
      <c r="VCS540" s="280" t="s">
        <v>5589</v>
      </c>
      <c r="VCT540" s="280" t="s">
        <v>5589</v>
      </c>
      <c r="VCU540" s="280" t="s">
        <v>5589</v>
      </c>
      <c r="VCV540" s="280" t="s">
        <v>5589</v>
      </c>
      <c r="VCW540" s="280" t="s">
        <v>5589</v>
      </c>
      <c r="VCX540" s="280" t="s">
        <v>5589</v>
      </c>
      <c r="VCY540" s="280" t="s">
        <v>5589</v>
      </c>
      <c r="VCZ540" s="280" t="s">
        <v>5589</v>
      </c>
      <c r="VDA540" s="280" t="s">
        <v>5589</v>
      </c>
      <c r="VDB540" s="280" t="s">
        <v>5589</v>
      </c>
      <c r="VDC540" s="280" t="s">
        <v>5589</v>
      </c>
      <c r="VDD540" s="280" t="s">
        <v>5589</v>
      </c>
      <c r="VDE540" s="280" t="s">
        <v>5589</v>
      </c>
      <c r="VDF540" s="280" t="s">
        <v>5589</v>
      </c>
      <c r="VDG540" s="280" t="s">
        <v>5589</v>
      </c>
      <c r="VDH540" s="280" t="s">
        <v>5589</v>
      </c>
      <c r="VDI540" s="280" t="s">
        <v>5589</v>
      </c>
      <c r="VDJ540" s="280" t="s">
        <v>5589</v>
      </c>
      <c r="VDK540" s="280" t="s">
        <v>5589</v>
      </c>
      <c r="VDL540" s="280" t="s">
        <v>5589</v>
      </c>
      <c r="VDM540" s="280" t="s">
        <v>5589</v>
      </c>
      <c r="VDN540" s="280" t="s">
        <v>5589</v>
      </c>
      <c r="VDO540" s="280" t="s">
        <v>5589</v>
      </c>
      <c r="VDP540" s="280" t="s">
        <v>5589</v>
      </c>
      <c r="VDQ540" s="280" t="s">
        <v>5589</v>
      </c>
      <c r="VDR540" s="280" t="s">
        <v>5589</v>
      </c>
      <c r="VDS540" s="280" t="s">
        <v>5589</v>
      </c>
      <c r="VDT540" s="280" t="s">
        <v>5589</v>
      </c>
      <c r="VDU540" s="280" t="s">
        <v>5589</v>
      </c>
      <c r="VDV540" s="280" t="s">
        <v>5589</v>
      </c>
      <c r="VDW540" s="280" t="s">
        <v>5589</v>
      </c>
      <c r="VDX540" s="280" t="s">
        <v>5589</v>
      </c>
      <c r="VDY540" s="280" t="s">
        <v>5589</v>
      </c>
      <c r="VDZ540" s="280" t="s">
        <v>5589</v>
      </c>
      <c r="VEA540" s="280" t="s">
        <v>5589</v>
      </c>
      <c r="VEB540" s="280" t="s">
        <v>5589</v>
      </c>
      <c r="VEC540" s="280" t="s">
        <v>5589</v>
      </c>
      <c r="VED540" s="280" t="s">
        <v>5589</v>
      </c>
      <c r="VEE540" s="280" t="s">
        <v>5589</v>
      </c>
      <c r="VEF540" s="280" t="s">
        <v>5589</v>
      </c>
      <c r="VEG540" s="280" t="s">
        <v>5589</v>
      </c>
      <c r="VEH540" s="280" t="s">
        <v>5589</v>
      </c>
      <c r="VEI540" s="280" t="s">
        <v>5589</v>
      </c>
      <c r="VEJ540" s="280" t="s">
        <v>5589</v>
      </c>
      <c r="VEK540" s="280" t="s">
        <v>5589</v>
      </c>
      <c r="VEL540" s="280" t="s">
        <v>5589</v>
      </c>
      <c r="VEM540" s="280" t="s">
        <v>5589</v>
      </c>
      <c r="VEN540" s="280" t="s">
        <v>5589</v>
      </c>
      <c r="VEO540" s="280" t="s">
        <v>5589</v>
      </c>
      <c r="VEP540" s="280" t="s">
        <v>5589</v>
      </c>
      <c r="VEQ540" s="280" t="s">
        <v>5589</v>
      </c>
      <c r="VER540" s="280" t="s">
        <v>5589</v>
      </c>
      <c r="VES540" s="280" t="s">
        <v>5589</v>
      </c>
      <c r="VET540" s="280" t="s">
        <v>5589</v>
      </c>
      <c r="VEU540" s="280" t="s">
        <v>5589</v>
      </c>
      <c r="VEV540" s="280" t="s">
        <v>5589</v>
      </c>
      <c r="VEW540" s="280" t="s">
        <v>5589</v>
      </c>
      <c r="VEX540" s="280" t="s">
        <v>5589</v>
      </c>
      <c r="VEY540" s="280" t="s">
        <v>5589</v>
      </c>
      <c r="VEZ540" s="280" t="s">
        <v>5589</v>
      </c>
      <c r="VFA540" s="280" t="s">
        <v>5589</v>
      </c>
      <c r="VFB540" s="280" t="s">
        <v>5589</v>
      </c>
      <c r="VFC540" s="280" t="s">
        <v>5589</v>
      </c>
      <c r="VFD540" s="280" t="s">
        <v>5589</v>
      </c>
      <c r="VFE540" s="280" t="s">
        <v>5589</v>
      </c>
      <c r="VFF540" s="280" t="s">
        <v>5589</v>
      </c>
      <c r="VFG540" s="280" t="s">
        <v>5589</v>
      </c>
      <c r="VFH540" s="280" t="s">
        <v>5589</v>
      </c>
      <c r="VFI540" s="280" t="s">
        <v>5589</v>
      </c>
      <c r="VFJ540" s="280" t="s">
        <v>5589</v>
      </c>
      <c r="VFK540" s="280" t="s">
        <v>5589</v>
      </c>
      <c r="VFL540" s="280" t="s">
        <v>5589</v>
      </c>
      <c r="VFM540" s="280" t="s">
        <v>5589</v>
      </c>
      <c r="VFN540" s="280" t="s">
        <v>5589</v>
      </c>
      <c r="VFO540" s="280" t="s">
        <v>5589</v>
      </c>
      <c r="VFP540" s="280" t="s">
        <v>5589</v>
      </c>
      <c r="VFQ540" s="280" t="s">
        <v>5589</v>
      </c>
      <c r="VFR540" s="280" t="s">
        <v>5589</v>
      </c>
      <c r="VFS540" s="280" t="s">
        <v>5589</v>
      </c>
      <c r="VFT540" s="280" t="s">
        <v>5589</v>
      </c>
      <c r="VFU540" s="280" t="s">
        <v>5589</v>
      </c>
      <c r="VFV540" s="280" t="s">
        <v>5589</v>
      </c>
      <c r="VFW540" s="280" t="s">
        <v>5589</v>
      </c>
      <c r="VFX540" s="280" t="s">
        <v>5589</v>
      </c>
      <c r="VFY540" s="280" t="s">
        <v>5589</v>
      </c>
      <c r="VFZ540" s="280" t="s">
        <v>5589</v>
      </c>
      <c r="VGA540" s="280" t="s">
        <v>5589</v>
      </c>
      <c r="VGB540" s="280" t="s">
        <v>5589</v>
      </c>
      <c r="VGC540" s="280" t="s">
        <v>5589</v>
      </c>
      <c r="VGD540" s="280" t="s">
        <v>5589</v>
      </c>
      <c r="VGE540" s="280" t="s">
        <v>5589</v>
      </c>
      <c r="VGF540" s="280" t="s">
        <v>5589</v>
      </c>
      <c r="VGG540" s="280" t="s">
        <v>5589</v>
      </c>
      <c r="VGH540" s="280" t="s">
        <v>5589</v>
      </c>
      <c r="VGI540" s="280" t="s">
        <v>5589</v>
      </c>
      <c r="VGJ540" s="280" t="s">
        <v>5589</v>
      </c>
      <c r="VGK540" s="280" t="s">
        <v>5589</v>
      </c>
      <c r="VGL540" s="280" t="s">
        <v>5589</v>
      </c>
      <c r="VGM540" s="280" t="s">
        <v>5589</v>
      </c>
      <c r="VGN540" s="280" t="s">
        <v>5589</v>
      </c>
      <c r="VGO540" s="280" t="s">
        <v>5589</v>
      </c>
      <c r="VGP540" s="280" t="s">
        <v>5589</v>
      </c>
      <c r="VGQ540" s="280" t="s">
        <v>5589</v>
      </c>
      <c r="VGR540" s="280" t="s">
        <v>5589</v>
      </c>
      <c r="VGS540" s="280" t="s">
        <v>5589</v>
      </c>
      <c r="VGT540" s="280" t="s">
        <v>5589</v>
      </c>
      <c r="VGU540" s="280" t="s">
        <v>5589</v>
      </c>
      <c r="VGV540" s="280" t="s">
        <v>5589</v>
      </c>
      <c r="VGW540" s="280" t="s">
        <v>5589</v>
      </c>
      <c r="VGX540" s="280" t="s">
        <v>5589</v>
      </c>
      <c r="VGY540" s="280" t="s">
        <v>5589</v>
      </c>
      <c r="VGZ540" s="280" t="s">
        <v>5589</v>
      </c>
      <c r="VHA540" s="280" t="s">
        <v>5589</v>
      </c>
      <c r="VHB540" s="280" t="s">
        <v>5589</v>
      </c>
      <c r="VHC540" s="280" t="s">
        <v>5589</v>
      </c>
      <c r="VHD540" s="280" t="s">
        <v>5589</v>
      </c>
      <c r="VHE540" s="280" t="s">
        <v>5589</v>
      </c>
      <c r="VHF540" s="280" t="s">
        <v>5589</v>
      </c>
      <c r="VHG540" s="280" t="s">
        <v>5589</v>
      </c>
      <c r="VHH540" s="280" t="s">
        <v>5589</v>
      </c>
      <c r="VHI540" s="280" t="s">
        <v>5589</v>
      </c>
      <c r="VHJ540" s="280" t="s">
        <v>5589</v>
      </c>
      <c r="VHK540" s="280" t="s">
        <v>5589</v>
      </c>
      <c r="VHL540" s="280" t="s">
        <v>5589</v>
      </c>
      <c r="VHM540" s="280" t="s">
        <v>5589</v>
      </c>
      <c r="VHN540" s="280" t="s">
        <v>5589</v>
      </c>
      <c r="VHO540" s="280" t="s">
        <v>5589</v>
      </c>
      <c r="VHP540" s="280" t="s">
        <v>5589</v>
      </c>
      <c r="VHQ540" s="280" t="s">
        <v>5589</v>
      </c>
      <c r="VHR540" s="280" t="s">
        <v>5589</v>
      </c>
      <c r="VHS540" s="280" t="s">
        <v>5589</v>
      </c>
      <c r="VHT540" s="280" t="s">
        <v>5589</v>
      </c>
      <c r="VHU540" s="280" t="s">
        <v>5589</v>
      </c>
      <c r="VHV540" s="280" t="s">
        <v>5589</v>
      </c>
      <c r="VHW540" s="280" t="s">
        <v>5589</v>
      </c>
      <c r="VHX540" s="280" t="s">
        <v>5589</v>
      </c>
      <c r="VHY540" s="280" t="s">
        <v>5589</v>
      </c>
      <c r="VHZ540" s="280" t="s">
        <v>5589</v>
      </c>
      <c r="VIA540" s="280" t="s">
        <v>5589</v>
      </c>
      <c r="VIB540" s="280" t="s">
        <v>5589</v>
      </c>
      <c r="VIC540" s="280" t="s">
        <v>5589</v>
      </c>
      <c r="VID540" s="280" t="s">
        <v>5589</v>
      </c>
      <c r="VIE540" s="280" t="s">
        <v>5589</v>
      </c>
      <c r="VIF540" s="280" t="s">
        <v>5589</v>
      </c>
      <c r="VIG540" s="280" t="s">
        <v>5589</v>
      </c>
      <c r="VIH540" s="280" t="s">
        <v>5589</v>
      </c>
      <c r="VII540" s="280" t="s">
        <v>5589</v>
      </c>
      <c r="VIJ540" s="280" t="s">
        <v>5589</v>
      </c>
      <c r="VIK540" s="280" t="s">
        <v>5589</v>
      </c>
      <c r="VIL540" s="280" t="s">
        <v>5589</v>
      </c>
      <c r="VIM540" s="280" t="s">
        <v>5589</v>
      </c>
      <c r="VIN540" s="280" t="s">
        <v>5589</v>
      </c>
      <c r="VIO540" s="280" t="s">
        <v>5589</v>
      </c>
      <c r="VIP540" s="280" t="s">
        <v>5589</v>
      </c>
      <c r="VIQ540" s="280" t="s">
        <v>5589</v>
      </c>
      <c r="VIR540" s="280" t="s">
        <v>5589</v>
      </c>
      <c r="VIS540" s="280" t="s">
        <v>5589</v>
      </c>
      <c r="VIT540" s="280" t="s">
        <v>5589</v>
      </c>
      <c r="VIU540" s="280" t="s">
        <v>5589</v>
      </c>
      <c r="VIV540" s="280" t="s">
        <v>5589</v>
      </c>
      <c r="VIW540" s="280" t="s">
        <v>5589</v>
      </c>
      <c r="VIX540" s="280" t="s">
        <v>5589</v>
      </c>
      <c r="VIY540" s="280" t="s">
        <v>5589</v>
      </c>
      <c r="VIZ540" s="280" t="s">
        <v>5589</v>
      </c>
      <c r="VJA540" s="280" t="s">
        <v>5589</v>
      </c>
      <c r="VJB540" s="280" t="s">
        <v>5589</v>
      </c>
      <c r="VJC540" s="280" t="s">
        <v>5589</v>
      </c>
      <c r="VJD540" s="280" t="s">
        <v>5589</v>
      </c>
      <c r="VJE540" s="280" t="s">
        <v>5589</v>
      </c>
      <c r="VJF540" s="280" t="s">
        <v>5589</v>
      </c>
      <c r="VJG540" s="280" t="s">
        <v>5589</v>
      </c>
      <c r="VJH540" s="280" t="s">
        <v>5589</v>
      </c>
      <c r="VJI540" s="280" t="s">
        <v>5589</v>
      </c>
      <c r="VJJ540" s="280" t="s">
        <v>5589</v>
      </c>
      <c r="VJK540" s="280" t="s">
        <v>5589</v>
      </c>
      <c r="VJL540" s="280" t="s">
        <v>5589</v>
      </c>
      <c r="VJM540" s="280" t="s">
        <v>5589</v>
      </c>
      <c r="VJN540" s="280" t="s">
        <v>5589</v>
      </c>
      <c r="VJO540" s="280" t="s">
        <v>5589</v>
      </c>
      <c r="VJP540" s="280" t="s">
        <v>5589</v>
      </c>
      <c r="VJQ540" s="280" t="s">
        <v>5589</v>
      </c>
      <c r="VJR540" s="280" t="s">
        <v>5589</v>
      </c>
      <c r="VJS540" s="280" t="s">
        <v>5589</v>
      </c>
      <c r="VJT540" s="280" t="s">
        <v>5589</v>
      </c>
      <c r="VJU540" s="280" t="s">
        <v>5589</v>
      </c>
      <c r="VJV540" s="280" t="s">
        <v>5589</v>
      </c>
      <c r="VJW540" s="280" t="s">
        <v>5589</v>
      </c>
      <c r="VJX540" s="280" t="s">
        <v>5589</v>
      </c>
      <c r="VJY540" s="280" t="s">
        <v>5589</v>
      </c>
      <c r="VJZ540" s="280" t="s">
        <v>5589</v>
      </c>
      <c r="VKA540" s="280" t="s">
        <v>5589</v>
      </c>
      <c r="VKB540" s="280" t="s">
        <v>5589</v>
      </c>
      <c r="VKC540" s="280" t="s">
        <v>5589</v>
      </c>
      <c r="VKD540" s="280" t="s">
        <v>5589</v>
      </c>
      <c r="VKE540" s="280" t="s">
        <v>5589</v>
      </c>
      <c r="VKF540" s="280" t="s">
        <v>5589</v>
      </c>
      <c r="VKG540" s="280" t="s">
        <v>5589</v>
      </c>
      <c r="VKH540" s="280" t="s">
        <v>5589</v>
      </c>
      <c r="VKI540" s="280" t="s">
        <v>5589</v>
      </c>
      <c r="VKJ540" s="280" t="s">
        <v>5589</v>
      </c>
      <c r="VKK540" s="280" t="s">
        <v>5589</v>
      </c>
      <c r="VKL540" s="280" t="s">
        <v>5589</v>
      </c>
      <c r="VKM540" s="280" t="s">
        <v>5589</v>
      </c>
      <c r="VKN540" s="280" t="s">
        <v>5589</v>
      </c>
      <c r="VKO540" s="280" t="s">
        <v>5589</v>
      </c>
      <c r="VKP540" s="280" t="s">
        <v>5589</v>
      </c>
      <c r="VKQ540" s="280" t="s">
        <v>5589</v>
      </c>
      <c r="VKR540" s="280" t="s">
        <v>5589</v>
      </c>
      <c r="VKS540" s="280" t="s">
        <v>5589</v>
      </c>
      <c r="VKT540" s="280" t="s">
        <v>5589</v>
      </c>
      <c r="VKU540" s="280" t="s">
        <v>5589</v>
      </c>
      <c r="VKV540" s="280" t="s">
        <v>5589</v>
      </c>
      <c r="VKW540" s="280" t="s">
        <v>5589</v>
      </c>
      <c r="VKX540" s="280" t="s">
        <v>5589</v>
      </c>
      <c r="VKY540" s="280" t="s">
        <v>5589</v>
      </c>
      <c r="VKZ540" s="280" t="s">
        <v>5589</v>
      </c>
      <c r="VLA540" s="280" t="s">
        <v>5589</v>
      </c>
      <c r="VLB540" s="280" t="s">
        <v>5589</v>
      </c>
      <c r="VLC540" s="280" t="s">
        <v>5589</v>
      </c>
      <c r="VLD540" s="280" t="s">
        <v>5589</v>
      </c>
      <c r="VLE540" s="280" t="s">
        <v>5589</v>
      </c>
      <c r="VLF540" s="280" t="s">
        <v>5589</v>
      </c>
      <c r="VLG540" s="280" t="s">
        <v>5589</v>
      </c>
      <c r="VLH540" s="280" t="s">
        <v>5589</v>
      </c>
      <c r="VLI540" s="280" t="s">
        <v>5589</v>
      </c>
      <c r="VLJ540" s="280" t="s">
        <v>5589</v>
      </c>
      <c r="VLK540" s="280" t="s">
        <v>5589</v>
      </c>
      <c r="VLL540" s="280" t="s">
        <v>5589</v>
      </c>
      <c r="VLM540" s="280" t="s">
        <v>5589</v>
      </c>
      <c r="VLN540" s="280" t="s">
        <v>5589</v>
      </c>
      <c r="VLO540" s="280" t="s">
        <v>5589</v>
      </c>
      <c r="VLP540" s="280" t="s">
        <v>5589</v>
      </c>
      <c r="VLQ540" s="280" t="s">
        <v>5589</v>
      </c>
      <c r="VLR540" s="280" t="s">
        <v>5589</v>
      </c>
      <c r="VLS540" s="280" t="s">
        <v>5589</v>
      </c>
      <c r="VLT540" s="280" t="s">
        <v>5589</v>
      </c>
      <c r="VLU540" s="280" t="s">
        <v>5589</v>
      </c>
      <c r="VLV540" s="280" t="s">
        <v>5589</v>
      </c>
      <c r="VLW540" s="280" t="s">
        <v>5589</v>
      </c>
      <c r="VLX540" s="280" t="s">
        <v>5589</v>
      </c>
      <c r="VLY540" s="280" t="s">
        <v>5589</v>
      </c>
      <c r="VLZ540" s="280" t="s">
        <v>5589</v>
      </c>
      <c r="VMA540" s="280" t="s">
        <v>5589</v>
      </c>
      <c r="VMB540" s="280" t="s">
        <v>5589</v>
      </c>
      <c r="VMC540" s="280" t="s">
        <v>5589</v>
      </c>
      <c r="VMD540" s="280" t="s">
        <v>5589</v>
      </c>
      <c r="VME540" s="280" t="s">
        <v>5589</v>
      </c>
      <c r="VMF540" s="280" t="s">
        <v>5589</v>
      </c>
      <c r="VMG540" s="280" t="s">
        <v>5589</v>
      </c>
      <c r="VMH540" s="280" t="s">
        <v>5589</v>
      </c>
      <c r="VMI540" s="280" t="s">
        <v>5589</v>
      </c>
      <c r="VMJ540" s="280" t="s">
        <v>5589</v>
      </c>
      <c r="VMK540" s="280" t="s">
        <v>5589</v>
      </c>
      <c r="VML540" s="280" t="s">
        <v>5589</v>
      </c>
      <c r="VMM540" s="280" t="s">
        <v>5589</v>
      </c>
      <c r="VMN540" s="280" t="s">
        <v>5589</v>
      </c>
      <c r="VMO540" s="280" t="s">
        <v>5589</v>
      </c>
      <c r="VMP540" s="280" t="s">
        <v>5589</v>
      </c>
      <c r="VMQ540" s="280" t="s">
        <v>5589</v>
      </c>
      <c r="VMR540" s="280" t="s">
        <v>5589</v>
      </c>
      <c r="VMS540" s="280" t="s">
        <v>5589</v>
      </c>
      <c r="VMT540" s="280" t="s">
        <v>5589</v>
      </c>
      <c r="VMU540" s="280" t="s">
        <v>5589</v>
      </c>
      <c r="VMV540" s="280" t="s">
        <v>5589</v>
      </c>
      <c r="VMW540" s="280" t="s">
        <v>5589</v>
      </c>
      <c r="VMX540" s="280" t="s">
        <v>5589</v>
      </c>
      <c r="VMY540" s="280" t="s">
        <v>5589</v>
      </c>
      <c r="VMZ540" s="280" t="s">
        <v>5589</v>
      </c>
      <c r="VNA540" s="280" t="s">
        <v>5589</v>
      </c>
      <c r="VNB540" s="280" t="s">
        <v>5589</v>
      </c>
      <c r="VNC540" s="280" t="s">
        <v>5589</v>
      </c>
      <c r="VND540" s="280" t="s">
        <v>5589</v>
      </c>
      <c r="VNE540" s="280" t="s">
        <v>5589</v>
      </c>
      <c r="VNF540" s="280" t="s">
        <v>5589</v>
      </c>
      <c r="VNG540" s="280" t="s">
        <v>5589</v>
      </c>
      <c r="VNH540" s="280" t="s">
        <v>5589</v>
      </c>
      <c r="VNI540" s="280" t="s">
        <v>5589</v>
      </c>
      <c r="VNJ540" s="280" t="s">
        <v>5589</v>
      </c>
      <c r="VNK540" s="280" t="s">
        <v>5589</v>
      </c>
      <c r="VNL540" s="280" t="s">
        <v>5589</v>
      </c>
      <c r="VNM540" s="280" t="s">
        <v>5589</v>
      </c>
      <c r="VNN540" s="280" t="s">
        <v>5589</v>
      </c>
      <c r="VNO540" s="280" t="s">
        <v>5589</v>
      </c>
      <c r="VNP540" s="280" t="s">
        <v>5589</v>
      </c>
      <c r="VNQ540" s="280" t="s">
        <v>5589</v>
      </c>
      <c r="VNR540" s="280" t="s">
        <v>5589</v>
      </c>
      <c r="VNS540" s="280" t="s">
        <v>5589</v>
      </c>
      <c r="VNT540" s="280" t="s">
        <v>5589</v>
      </c>
      <c r="VNU540" s="280" t="s">
        <v>5589</v>
      </c>
      <c r="VNV540" s="280" t="s">
        <v>5589</v>
      </c>
      <c r="VNW540" s="280" t="s">
        <v>5589</v>
      </c>
      <c r="VNX540" s="280" t="s">
        <v>5589</v>
      </c>
      <c r="VNY540" s="280" t="s">
        <v>5589</v>
      </c>
      <c r="VNZ540" s="280" t="s">
        <v>5589</v>
      </c>
      <c r="VOA540" s="280" t="s">
        <v>5589</v>
      </c>
      <c r="VOB540" s="280" t="s">
        <v>5589</v>
      </c>
      <c r="VOC540" s="280" t="s">
        <v>5589</v>
      </c>
      <c r="VOD540" s="280" t="s">
        <v>5589</v>
      </c>
      <c r="VOE540" s="280" t="s">
        <v>5589</v>
      </c>
      <c r="VOF540" s="280" t="s">
        <v>5589</v>
      </c>
      <c r="VOG540" s="280" t="s">
        <v>5589</v>
      </c>
      <c r="VOH540" s="280" t="s">
        <v>5589</v>
      </c>
      <c r="VOI540" s="280" t="s">
        <v>5589</v>
      </c>
      <c r="VOJ540" s="280" t="s">
        <v>5589</v>
      </c>
      <c r="VOK540" s="280" t="s">
        <v>5589</v>
      </c>
      <c r="VOL540" s="280" t="s">
        <v>5589</v>
      </c>
      <c r="VOM540" s="280" t="s">
        <v>5589</v>
      </c>
      <c r="VON540" s="280" t="s">
        <v>5589</v>
      </c>
      <c r="VOO540" s="280" t="s">
        <v>5589</v>
      </c>
      <c r="VOP540" s="280" t="s">
        <v>5589</v>
      </c>
      <c r="VOQ540" s="280" t="s">
        <v>5589</v>
      </c>
      <c r="VOR540" s="280" t="s">
        <v>5589</v>
      </c>
      <c r="VOS540" s="280" t="s">
        <v>5589</v>
      </c>
      <c r="VOT540" s="280" t="s">
        <v>5589</v>
      </c>
      <c r="VOU540" s="280" t="s">
        <v>5589</v>
      </c>
      <c r="VOV540" s="280" t="s">
        <v>5589</v>
      </c>
      <c r="VOW540" s="280" t="s">
        <v>5589</v>
      </c>
      <c r="VOX540" s="280" t="s">
        <v>5589</v>
      </c>
      <c r="VOY540" s="280" t="s">
        <v>5589</v>
      </c>
      <c r="VOZ540" s="280" t="s">
        <v>5589</v>
      </c>
      <c r="VPA540" s="280" t="s">
        <v>5589</v>
      </c>
      <c r="VPB540" s="280" t="s">
        <v>5589</v>
      </c>
      <c r="VPC540" s="280" t="s">
        <v>5589</v>
      </c>
      <c r="VPD540" s="280" t="s">
        <v>5589</v>
      </c>
      <c r="VPE540" s="280" t="s">
        <v>5589</v>
      </c>
      <c r="VPF540" s="280" t="s">
        <v>5589</v>
      </c>
      <c r="VPG540" s="280" t="s">
        <v>5589</v>
      </c>
      <c r="VPH540" s="280" t="s">
        <v>5589</v>
      </c>
      <c r="VPI540" s="280" t="s">
        <v>5589</v>
      </c>
      <c r="VPJ540" s="280" t="s">
        <v>5589</v>
      </c>
      <c r="VPK540" s="280" t="s">
        <v>5589</v>
      </c>
      <c r="VPL540" s="280" t="s">
        <v>5589</v>
      </c>
      <c r="VPM540" s="280" t="s">
        <v>5589</v>
      </c>
      <c r="VPN540" s="280" t="s">
        <v>5589</v>
      </c>
      <c r="VPO540" s="280" t="s">
        <v>5589</v>
      </c>
      <c r="VPP540" s="280" t="s">
        <v>5589</v>
      </c>
      <c r="VPQ540" s="280" t="s">
        <v>5589</v>
      </c>
      <c r="VPR540" s="280" t="s">
        <v>5589</v>
      </c>
      <c r="VPS540" s="280" t="s">
        <v>5589</v>
      </c>
      <c r="VPT540" s="280" t="s">
        <v>5589</v>
      </c>
      <c r="VPU540" s="280" t="s">
        <v>5589</v>
      </c>
      <c r="VPV540" s="280" t="s">
        <v>5589</v>
      </c>
      <c r="VPW540" s="280" t="s">
        <v>5589</v>
      </c>
      <c r="VPX540" s="280" t="s">
        <v>5589</v>
      </c>
      <c r="VPY540" s="280" t="s">
        <v>5589</v>
      </c>
      <c r="VPZ540" s="280" t="s">
        <v>5589</v>
      </c>
      <c r="VQA540" s="280" t="s">
        <v>5589</v>
      </c>
      <c r="VQB540" s="280" t="s">
        <v>5589</v>
      </c>
      <c r="VQC540" s="280" t="s">
        <v>5589</v>
      </c>
      <c r="VQD540" s="280" t="s">
        <v>5589</v>
      </c>
      <c r="VQE540" s="280" t="s">
        <v>5589</v>
      </c>
      <c r="VQF540" s="280" t="s">
        <v>5589</v>
      </c>
      <c r="VQG540" s="280" t="s">
        <v>5589</v>
      </c>
      <c r="VQH540" s="280" t="s">
        <v>5589</v>
      </c>
      <c r="VQI540" s="280" t="s">
        <v>5589</v>
      </c>
      <c r="VQJ540" s="280" t="s">
        <v>5589</v>
      </c>
      <c r="VQK540" s="280" t="s">
        <v>5589</v>
      </c>
      <c r="VQL540" s="280" t="s">
        <v>5589</v>
      </c>
      <c r="VQM540" s="280" t="s">
        <v>5589</v>
      </c>
      <c r="VQN540" s="280" t="s">
        <v>5589</v>
      </c>
      <c r="VQO540" s="280" t="s">
        <v>5589</v>
      </c>
      <c r="VQP540" s="280" t="s">
        <v>5589</v>
      </c>
      <c r="VQQ540" s="280" t="s">
        <v>5589</v>
      </c>
      <c r="VQR540" s="280" t="s">
        <v>5589</v>
      </c>
      <c r="VQS540" s="280" t="s">
        <v>5589</v>
      </c>
      <c r="VQT540" s="280" t="s">
        <v>5589</v>
      </c>
      <c r="VQU540" s="280" t="s">
        <v>5589</v>
      </c>
      <c r="VQV540" s="280" t="s">
        <v>5589</v>
      </c>
      <c r="VQW540" s="280" t="s">
        <v>5589</v>
      </c>
      <c r="VQX540" s="280" t="s">
        <v>5589</v>
      </c>
      <c r="VQY540" s="280" t="s">
        <v>5589</v>
      </c>
      <c r="VQZ540" s="280" t="s">
        <v>5589</v>
      </c>
      <c r="VRA540" s="280" t="s">
        <v>5589</v>
      </c>
      <c r="VRB540" s="280" t="s">
        <v>5589</v>
      </c>
      <c r="VRC540" s="280" t="s">
        <v>5589</v>
      </c>
      <c r="VRD540" s="280" t="s">
        <v>5589</v>
      </c>
      <c r="VRE540" s="280" t="s">
        <v>5589</v>
      </c>
      <c r="VRF540" s="280" t="s">
        <v>5589</v>
      </c>
      <c r="VRG540" s="280" t="s">
        <v>5589</v>
      </c>
      <c r="VRH540" s="280" t="s">
        <v>5589</v>
      </c>
      <c r="VRI540" s="280" t="s">
        <v>5589</v>
      </c>
      <c r="VRJ540" s="280" t="s">
        <v>5589</v>
      </c>
      <c r="VRK540" s="280" t="s">
        <v>5589</v>
      </c>
      <c r="VRL540" s="280" t="s">
        <v>5589</v>
      </c>
      <c r="VRM540" s="280" t="s">
        <v>5589</v>
      </c>
      <c r="VRN540" s="280" t="s">
        <v>5589</v>
      </c>
      <c r="VRO540" s="280" t="s">
        <v>5589</v>
      </c>
      <c r="VRP540" s="280" t="s">
        <v>5589</v>
      </c>
      <c r="VRQ540" s="280" t="s">
        <v>5589</v>
      </c>
      <c r="VRR540" s="280" t="s">
        <v>5589</v>
      </c>
      <c r="VRS540" s="280" t="s">
        <v>5589</v>
      </c>
      <c r="VRT540" s="280" t="s">
        <v>5589</v>
      </c>
      <c r="VRU540" s="280" t="s">
        <v>5589</v>
      </c>
      <c r="VRV540" s="280" t="s">
        <v>5589</v>
      </c>
      <c r="VRW540" s="280" t="s">
        <v>5589</v>
      </c>
      <c r="VRX540" s="280" t="s">
        <v>5589</v>
      </c>
      <c r="VRY540" s="280" t="s">
        <v>5589</v>
      </c>
      <c r="VRZ540" s="280" t="s">
        <v>5589</v>
      </c>
      <c r="VSA540" s="280" t="s">
        <v>5589</v>
      </c>
      <c r="VSB540" s="280" t="s">
        <v>5589</v>
      </c>
      <c r="VSC540" s="280" t="s">
        <v>5589</v>
      </c>
      <c r="VSD540" s="280" t="s">
        <v>5589</v>
      </c>
      <c r="VSE540" s="280" t="s">
        <v>5589</v>
      </c>
      <c r="VSF540" s="280" t="s">
        <v>5589</v>
      </c>
      <c r="VSG540" s="280" t="s">
        <v>5589</v>
      </c>
      <c r="VSH540" s="280" t="s">
        <v>5589</v>
      </c>
      <c r="VSI540" s="280" t="s">
        <v>5589</v>
      </c>
      <c r="VSJ540" s="280" t="s">
        <v>5589</v>
      </c>
      <c r="VSK540" s="280" t="s">
        <v>5589</v>
      </c>
      <c r="VSL540" s="280" t="s">
        <v>5589</v>
      </c>
      <c r="VSM540" s="280" t="s">
        <v>5589</v>
      </c>
      <c r="VSN540" s="280" t="s">
        <v>5589</v>
      </c>
      <c r="VSO540" s="280" t="s">
        <v>5589</v>
      </c>
      <c r="VSP540" s="280" t="s">
        <v>5589</v>
      </c>
      <c r="VSQ540" s="280" t="s">
        <v>5589</v>
      </c>
      <c r="VSR540" s="280" t="s">
        <v>5589</v>
      </c>
      <c r="VSS540" s="280" t="s">
        <v>5589</v>
      </c>
      <c r="VST540" s="280" t="s">
        <v>5589</v>
      </c>
      <c r="VSU540" s="280" t="s">
        <v>5589</v>
      </c>
      <c r="VSV540" s="280" t="s">
        <v>5589</v>
      </c>
      <c r="VSW540" s="280" t="s">
        <v>5589</v>
      </c>
      <c r="VSX540" s="280" t="s">
        <v>5589</v>
      </c>
      <c r="VSY540" s="280" t="s">
        <v>5589</v>
      </c>
      <c r="VSZ540" s="280" t="s">
        <v>5589</v>
      </c>
      <c r="VTA540" s="280" t="s">
        <v>5589</v>
      </c>
      <c r="VTB540" s="280" t="s">
        <v>5589</v>
      </c>
      <c r="VTC540" s="280" t="s">
        <v>5589</v>
      </c>
      <c r="VTD540" s="280" t="s">
        <v>5589</v>
      </c>
      <c r="VTE540" s="280" t="s">
        <v>5589</v>
      </c>
      <c r="VTF540" s="280" t="s">
        <v>5589</v>
      </c>
      <c r="VTG540" s="280" t="s">
        <v>5589</v>
      </c>
      <c r="VTH540" s="280" t="s">
        <v>5589</v>
      </c>
      <c r="VTI540" s="280" t="s">
        <v>5589</v>
      </c>
      <c r="VTJ540" s="280" t="s">
        <v>5589</v>
      </c>
      <c r="VTK540" s="280" t="s">
        <v>5589</v>
      </c>
      <c r="VTL540" s="280" t="s">
        <v>5589</v>
      </c>
      <c r="VTM540" s="280" t="s">
        <v>5589</v>
      </c>
      <c r="VTN540" s="280" t="s">
        <v>5589</v>
      </c>
      <c r="VTO540" s="280" t="s">
        <v>5589</v>
      </c>
      <c r="VTP540" s="280" t="s">
        <v>5589</v>
      </c>
      <c r="VTQ540" s="280" t="s">
        <v>5589</v>
      </c>
      <c r="VTR540" s="280" t="s">
        <v>5589</v>
      </c>
      <c r="VTS540" s="280" t="s">
        <v>5589</v>
      </c>
      <c r="VTT540" s="280" t="s">
        <v>5589</v>
      </c>
      <c r="VTU540" s="280" t="s">
        <v>5589</v>
      </c>
      <c r="VTV540" s="280" t="s">
        <v>5589</v>
      </c>
      <c r="VTW540" s="280" t="s">
        <v>5589</v>
      </c>
      <c r="VTX540" s="280" t="s">
        <v>5589</v>
      </c>
      <c r="VTY540" s="280" t="s">
        <v>5589</v>
      </c>
      <c r="VTZ540" s="280" t="s">
        <v>5589</v>
      </c>
      <c r="VUA540" s="280" t="s">
        <v>5589</v>
      </c>
      <c r="VUB540" s="280" t="s">
        <v>5589</v>
      </c>
      <c r="VUC540" s="280" t="s">
        <v>5589</v>
      </c>
      <c r="VUD540" s="280" t="s">
        <v>5589</v>
      </c>
      <c r="VUE540" s="280" t="s">
        <v>5589</v>
      </c>
      <c r="VUF540" s="280" t="s">
        <v>5589</v>
      </c>
      <c r="VUG540" s="280" t="s">
        <v>5589</v>
      </c>
      <c r="VUH540" s="280" t="s">
        <v>5589</v>
      </c>
      <c r="VUI540" s="280" t="s">
        <v>5589</v>
      </c>
      <c r="VUJ540" s="280" t="s">
        <v>5589</v>
      </c>
      <c r="VUK540" s="280" t="s">
        <v>5589</v>
      </c>
      <c r="VUL540" s="280" t="s">
        <v>5589</v>
      </c>
      <c r="VUM540" s="280" t="s">
        <v>5589</v>
      </c>
      <c r="VUN540" s="280" t="s">
        <v>5589</v>
      </c>
      <c r="VUO540" s="280" t="s">
        <v>5589</v>
      </c>
      <c r="VUP540" s="280" t="s">
        <v>5589</v>
      </c>
      <c r="VUQ540" s="280" t="s">
        <v>5589</v>
      </c>
      <c r="VUR540" s="280" t="s">
        <v>5589</v>
      </c>
      <c r="VUS540" s="280" t="s">
        <v>5589</v>
      </c>
      <c r="VUT540" s="280" t="s">
        <v>5589</v>
      </c>
      <c r="VUU540" s="280" t="s">
        <v>5589</v>
      </c>
      <c r="VUV540" s="280" t="s">
        <v>5589</v>
      </c>
      <c r="VUW540" s="280" t="s">
        <v>5589</v>
      </c>
      <c r="VUX540" s="280" t="s">
        <v>5589</v>
      </c>
      <c r="VUY540" s="280" t="s">
        <v>5589</v>
      </c>
      <c r="VUZ540" s="280" t="s">
        <v>5589</v>
      </c>
      <c r="VVA540" s="280" t="s">
        <v>5589</v>
      </c>
      <c r="VVB540" s="280" t="s">
        <v>5589</v>
      </c>
      <c r="VVC540" s="280" t="s">
        <v>5589</v>
      </c>
      <c r="VVD540" s="280" t="s">
        <v>5589</v>
      </c>
      <c r="VVE540" s="280" t="s">
        <v>5589</v>
      </c>
      <c r="VVF540" s="280" t="s">
        <v>5589</v>
      </c>
      <c r="VVG540" s="280" t="s">
        <v>5589</v>
      </c>
      <c r="VVH540" s="280" t="s">
        <v>5589</v>
      </c>
      <c r="VVI540" s="280" t="s">
        <v>5589</v>
      </c>
      <c r="VVJ540" s="280" t="s">
        <v>5589</v>
      </c>
      <c r="VVK540" s="280" t="s">
        <v>5589</v>
      </c>
      <c r="VVL540" s="280" t="s">
        <v>5589</v>
      </c>
      <c r="VVM540" s="280" t="s">
        <v>5589</v>
      </c>
      <c r="VVN540" s="280" t="s">
        <v>5589</v>
      </c>
      <c r="VVO540" s="280" t="s">
        <v>5589</v>
      </c>
      <c r="VVP540" s="280" t="s">
        <v>5589</v>
      </c>
      <c r="VVQ540" s="280" t="s">
        <v>5589</v>
      </c>
      <c r="VVR540" s="280" t="s">
        <v>5589</v>
      </c>
      <c r="VVS540" s="280" t="s">
        <v>5589</v>
      </c>
      <c r="VVT540" s="280" t="s">
        <v>5589</v>
      </c>
      <c r="VVU540" s="280" t="s">
        <v>5589</v>
      </c>
      <c r="VVV540" s="280" t="s">
        <v>5589</v>
      </c>
      <c r="VVW540" s="280" t="s">
        <v>5589</v>
      </c>
      <c r="VVX540" s="280" t="s">
        <v>5589</v>
      </c>
      <c r="VVY540" s="280" t="s">
        <v>5589</v>
      </c>
      <c r="VVZ540" s="280" t="s">
        <v>5589</v>
      </c>
      <c r="VWA540" s="280" t="s">
        <v>5589</v>
      </c>
      <c r="VWB540" s="280" t="s">
        <v>5589</v>
      </c>
      <c r="VWC540" s="280" t="s">
        <v>5589</v>
      </c>
      <c r="VWD540" s="280" t="s">
        <v>5589</v>
      </c>
      <c r="VWE540" s="280" t="s">
        <v>5589</v>
      </c>
      <c r="VWF540" s="280" t="s">
        <v>5589</v>
      </c>
      <c r="VWG540" s="280" t="s">
        <v>5589</v>
      </c>
      <c r="VWH540" s="280" t="s">
        <v>5589</v>
      </c>
      <c r="VWI540" s="280" t="s">
        <v>5589</v>
      </c>
      <c r="VWJ540" s="280" t="s">
        <v>5589</v>
      </c>
      <c r="VWK540" s="280" t="s">
        <v>5589</v>
      </c>
      <c r="VWL540" s="280" t="s">
        <v>5589</v>
      </c>
      <c r="VWM540" s="280" t="s">
        <v>5589</v>
      </c>
      <c r="VWN540" s="280" t="s">
        <v>5589</v>
      </c>
      <c r="VWO540" s="280" t="s">
        <v>5589</v>
      </c>
      <c r="VWP540" s="280" t="s">
        <v>5589</v>
      </c>
      <c r="VWQ540" s="280" t="s">
        <v>5589</v>
      </c>
      <c r="VWR540" s="280" t="s">
        <v>5589</v>
      </c>
      <c r="VWS540" s="280" t="s">
        <v>5589</v>
      </c>
      <c r="VWT540" s="280" t="s">
        <v>5589</v>
      </c>
      <c r="VWU540" s="280" t="s">
        <v>5589</v>
      </c>
      <c r="VWV540" s="280" t="s">
        <v>5589</v>
      </c>
      <c r="VWW540" s="280" t="s">
        <v>5589</v>
      </c>
      <c r="VWX540" s="280" t="s">
        <v>5589</v>
      </c>
      <c r="VWY540" s="280" t="s">
        <v>5589</v>
      </c>
      <c r="VWZ540" s="280" t="s">
        <v>5589</v>
      </c>
      <c r="VXA540" s="280" t="s">
        <v>5589</v>
      </c>
      <c r="VXB540" s="280" t="s">
        <v>5589</v>
      </c>
      <c r="VXC540" s="280" t="s">
        <v>5589</v>
      </c>
      <c r="VXD540" s="280" t="s">
        <v>5589</v>
      </c>
      <c r="VXE540" s="280" t="s">
        <v>5589</v>
      </c>
      <c r="VXF540" s="280" t="s">
        <v>5589</v>
      </c>
      <c r="VXG540" s="280" t="s">
        <v>5589</v>
      </c>
      <c r="VXH540" s="280" t="s">
        <v>5589</v>
      </c>
      <c r="VXI540" s="280" t="s">
        <v>5589</v>
      </c>
      <c r="VXJ540" s="280" t="s">
        <v>5589</v>
      </c>
      <c r="VXK540" s="280" t="s">
        <v>5589</v>
      </c>
      <c r="VXL540" s="280" t="s">
        <v>5589</v>
      </c>
      <c r="VXM540" s="280" t="s">
        <v>5589</v>
      </c>
      <c r="VXN540" s="280" t="s">
        <v>5589</v>
      </c>
      <c r="VXO540" s="280" t="s">
        <v>5589</v>
      </c>
      <c r="VXP540" s="280" t="s">
        <v>5589</v>
      </c>
      <c r="VXQ540" s="280" t="s">
        <v>5589</v>
      </c>
      <c r="VXR540" s="280" t="s">
        <v>5589</v>
      </c>
      <c r="VXS540" s="280" t="s">
        <v>5589</v>
      </c>
      <c r="VXT540" s="280" t="s">
        <v>5589</v>
      </c>
      <c r="VXU540" s="280" t="s">
        <v>5589</v>
      </c>
      <c r="VXV540" s="280" t="s">
        <v>5589</v>
      </c>
      <c r="VXW540" s="280" t="s">
        <v>5589</v>
      </c>
      <c r="VXX540" s="280" t="s">
        <v>5589</v>
      </c>
      <c r="VXY540" s="280" t="s">
        <v>5589</v>
      </c>
      <c r="VXZ540" s="280" t="s">
        <v>5589</v>
      </c>
      <c r="VYA540" s="280" t="s">
        <v>5589</v>
      </c>
      <c r="VYB540" s="280" t="s">
        <v>5589</v>
      </c>
      <c r="VYC540" s="280" t="s">
        <v>5589</v>
      </c>
      <c r="VYD540" s="280" t="s">
        <v>5589</v>
      </c>
      <c r="VYE540" s="280" t="s">
        <v>5589</v>
      </c>
      <c r="VYF540" s="280" t="s">
        <v>5589</v>
      </c>
      <c r="VYG540" s="280" t="s">
        <v>5589</v>
      </c>
      <c r="VYH540" s="280" t="s">
        <v>5589</v>
      </c>
      <c r="VYI540" s="280" t="s">
        <v>5589</v>
      </c>
      <c r="VYJ540" s="280" t="s">
        <v>5589</v>
      </c>
      <c r="VYK540" s="280" t="s">
        <v>5589</v>
      </c>
      <c r="VYL540" s="280" t="s">
        <v>5589</v>
      </c>
      <c r="VYM540" s="280" t="s">
        <v>5589</v>
      </c>
      <c r="VYN540" s="280" t="s">
        <v>5589</v>
      </c>
      <c r="VYO540" s="280" t="s">
        <v>5589</v>
      </c>
      <c r="VYP540" s="280" t="s">
        <v>5589</v>
      </c>
      <c r="VYQ540" s="280" t="s">
        <v>5589</v>
      </c>
      <c r="VYR540" s="280" t="s">
        <v>5589</v>
      </c>
      <c r="VYS540" s="280" t="s">
        <v>5589</v>
      </c>
      <c r="VYT540" s="280" t="s">
        <v>5589</v>
      </c>
      <c r="VYU540" s="280" t="s">
        <v>5589</v>
      </c>
      <c r="VYV540" s="280" t="s">
        <v>5589</v>
      </c>
      <c r="VYW540" s="280" t="s">
        <v>5589</v>
      </c>
      <c r="VYX540" s="280" t="s">
        <v>5589</v>
      </c>
      <c r="VYY540" s="280" t="s">
        <v>5589</v>
      </c>
      <c r="VYZ540" s="280" t="s">
        <v>5589</v>
      </c>
      <c r="VZA540" s="280" t="s">
        <v>5589</v>
      </c>
      <c r="VZB540" s="280" t="s">
        <v>5589</v>
      </c>
      <c r="VZC540" s="280" t="s">
        <v>5589</v>
      </c>
      <c r="VZD540" s="280" t="s">
        <v>5589</v>
      </c>
      <c r="VZE540" s="280" t="s">
        <v>5589</v>
      </c>
      <c r="VZF540" s="280" t="s">
        <v>5589</v>
      </c>
      <c r="VZG540" s="280" t="s">
        <v>5589</v>
      </c>
      <c r="VZH540" s="280" t="s">
        <v>5589</v>
      </c>
      <c r="VZI540" s="280" t="s">
        <v>5589</v>
      </c>
      <c r="VZJ540" s="280" t="s">
        <v>5589</v>
      </c>
      <c r="VZK540" s="280" t="s">
        <v>5589</v>
      </c>
      <c r="VZL540" s="280" t="s">
        <v>5589</v>
      </c>
      <c r="VZM540" s="280" t="s">
        <v>5589</v>
      </c>
      <c r="VZN540" s="280" t="s">
        <v>5589</v>
      </c>
      <c r="VZO540" s="280" t="s">
        <v>5589</v>
      </c>
      <c r="VZP540" s="280" t="s">
        <v>5589</v>
      </c>
      <c r="VZQ540" s="280" t="s">
        <v>5589</v>
      </c>
      <c r="VZR540" s="280" t="s">
        <v>5589</v>
      </c>
      <c r="VZS540" s="280" t="s">
        <v>5589</v>
      </c>
      <c r="VZT540" s="280" t="s">
        <v>5589</v>
      </c>
      <c r="VZU540" s="280" t="s">
        <v>5589</v>
      </c>
      <c r="VZV540" s="280" t="s">
        <v>5589</v>
      </c>
      <c r="VZW540" s="280" t="s">
        <v>5589</v>
      </c>
      <c r="VZX540" s="280" t="s">
        <v>5589</v>
      </c>
      <c r="VZY540" s="280" t="s">
        <v>5589</v>
      </c>
      <c r="VZZ540" s="280" t="s">
        <v>5589</v>
      </c>
      <c r="WAA540" s="280" t="s">
        <v>5589</v>
      </c>
      <c r="WAB540" s="280" t="s">
        <v>5589</v>
      </c>
      <c r="WAC540" s="280" t="s">
        <v>5589</v>
      </c>
      <c r="WAD540" s="280" t="s">
        <v>5589</v>
      </c>
      <c r="WAE540" s="280" t="s">
        <v>5589</v>
      </c>
      <c r="WAF540" s="280" t="s">
        <v>5589</v>
      </c>
      <c r="WAG540" s="280" t="s">
        <v>5589</v>
      </c>
      <c r="WAH540" s="280" t="s">
        <v>5589</v>
      </c>
      <c r="WAI540" s="280" t="s">
        <v>5589</v>
      </c>
      <c r="WAJ540" s="280" t="s">
        <v>5589</v>
      </c>
      <c r="WAK540" s="280" t="s">
        <v>5589</v>
      </c>
      <c r="WAL540" s="280" t="s">
        <v>5589</v>
      </c>
      <c r="WAM540" s="280" t="s">
        <v>5589</v>
      </c>
      <c r="WAN540" s="280" t="s">
        <v>5589</v>
      </c>
      <c r="WAO540" s="280" t="s">
        <v>5589</v>
      </c>
      <c r="WAP540" s="280" t="s">
        <v>5589</v>
      </c>
      <c r="WAQ540" s="280" t="s">
        <v>5589</v>
      </c>
      <c r="WAR540" s="280" t="s">
        <v>5589</v>
      </c>
      <c r="WAS540" s="280" t="s">
        <v>5589</v>
      </c>
      <c r="WAT540" s="280" t="s">
        <v>5589</v>
      </c>
      <c r="WAU540" s="280" t="s">
        <v>5589</v>
      </c>
      <c r="WAV540" s="280" t="s">
        <v>5589</v>
      </c>
      <c r="WAW540" s="280" t="s">
        <v>5589</v>
      </c>
      <c r="WAX540" s="280" t="s">
        <v>5589</v>
      </c>
      <c r="WAY540" s="280" t="s">
        <v>5589</v>
      </c>
      <c r="WAZ540" s="280" t="s">
        <v>5589</v>
      </c>
      <c r="WBA540" s="280" t="s">
        <v>5589</v>
      </c>
      <c r="WBB540" s="280" t="s">
        <v>5589</v>
      </c>
      <c r="WBC540" s="280" t="s">
        <v>5589</v>
      </c>
      <c r="WBD540" s="280" t="s">
        <v>5589</v>
      </c>
      <c r="WBE540" s="280" t="s">
        <v>5589</v>
      </c>
      <c r="WBF540" s="280" t="s">
        <v>5589</v>
      </c>
      <c r="WBG540" s="280" t="s">
        <v>5589</v>
      </c>
      <c r="WBH540" s="280" t="s">
        <v>5589</v>
      </c>
      <c r="WBI540" s="280" t="s">
        <v>5589</v>
      </c>
      <c r="WBJ540" s="280" t="s">
        <v>5589</v>
      </c>
      <c r="WBK540" s="280" t="s">
        <v>5589</v>
      </c>
      <c r="WBL540" s="280" t="s">
        <v>5589</v>
      </c>
      <c r="WBM540" s="280" t="s">
        <v>5589</v>
      </c>
      <c r="WBN540" s="280" t="s">
        <v>5589</v>
      </c>
      <c r="WBO540" s="280" t="s">
        <v>5589</v>
      </c>
      <c r="WBP540" s="280" t="s">
        <v>5589</v>
      </c>
      <c r="WBQ540" s="280" t="s">
        <v>5589</v>
      </c>
      <c r="WBR540" s="280" t="s">
        <v>5589</v>
      </c>
      <c r="WBS540" s="280" t="s">
        <v>5589</v>
      </c>
      <c r="WBT540" s="280" t="s">
        <v>5589</v>
      </c>
      <c r="WBU540" s="280" t="s">
        <v>5589</v>
      </c>
      <c r="WBV540" s="280" t="s">
        <v>5589</v>
      </c>
      <c r="WBW540" s="280" t="s">
        <v>5589</v>
      </c>
      <c r="WBX540" s="280" t="s">
        <v>5589</v>
      </c>
      <c r="WBY540" s="280" t="s">
        <v>5589</v>
      </c>
      <c r="WBZ540" s="280" t="s">
        <v>5589</v>
      </c>
      <c r="WCA540" s="280" t="s">
        <v>5589</v>
      </c>
      <c r="WCB540" s="280" t="s">
        <v>5589</v>
      </c>
      <c r="WCC540" s="280" t="s">
        <v>5589</v>
      </c>
      <c r="WCD540" s="280" t="s">
        <v>5589</v>
      </c>
      <c r="WCE540" s="280" t="s">
        <v>5589</v>
      </c>
      <c r="WCF540" s="280" t="s">
        <v>5589</v>
      </c>
      <c r="WCG540" s="280" t="s">
        <v>5589</v>
      </c>
      <c r="WCH540" s="280" t="s">
        <v>5589</v>
      </c>
      <c r="WCI540" s="280" t="s">
        <v>5589</v>
      </c>
      <c r="WCJ540" s="280" t="s">
        <v>5589</v>
      </c>
      <c r="WCK540" s="280" t="s">
        <v>5589</v>
      </c>
      <c r="WCL540" s="280" t="s">
        <v>5589</v>
      </c>
      <c r="WCM540" s="280" t="s">
        <v>5589</v>
      </c>
      <c r="WCN540" s="280" t="s">
        <v>5589</v>
      </c>
      <c r="WCO540" s="280" t="s">
        <v>5589</v>
      </c>
      <c r="WCP540" s="280" t="s">
        <v>5589</v>
      </c>
      <c r="WCQ540" s="280" t="s">
        <v>5589</v>
      </c>
      <c r="WCR540" s="280" t="s">
        <v>5589</v>
      </c>
      <c r="WCS540" s="280" t="s">
        <v>5589</v>
      </c>
      <c r="WCT540" s="280" t="s">
        <v>5589</v>
      </c>
      <c r="WCU540" s="280" t="s">
        <v>5589</v>
      </c>
      <c r="WCV540" s="280" t="s">
        <v>5589</v>
      </c>
      <c r="WCW540" s="280" t="s">
        <v>5589</v>
      </c>
      <c r="WCX540" s="280" t="s">
        <v>5589</v>
      </c>
      <c r="WCY540" s="280" t="s">
        <v>5589</v>
      </c>
      <c r="WCZ540" s="280" t="s">
        <v>5589</v>
      </c>
      <c r="WDA540" s="280" t="s">
        <v>5589</v>
      </c>
      <c r="WDB540" s="280" t="s">
        <v>5589</v>
      </c>
      <c r="WDC540" s="280" t="s">
        <v>5589</v>
      </c>
      <c r="WDD540" s="280" t="s">
        <v>5589</v>
      </c>
      <c r="WDE540" s="280" t="s">
        <v>5589</v>
      </c>
      <c r="WDF540" s="280" t="s">
        <v>5589</v>
      </c>
      <c r="WDG540" s="280" t="s">
        <v>5589</v>
      </c>
      <c r="WDH540" s="280" t="s">
        <v>5589</v>
      </c>
      <c r="WDI540" s="280" t="s">
        <v>5589</v>
      </c>
      <c r="WDJ540" s="280" t="s">
        <v>5589</v>
      </c>
      <c r="WDK540" s="280" t="s">
        <v>5589</v>
      </c>
      <c r="WDL540" s="280" t="s">
        <v>5589</v>
      </c>
      <c r="WDM540" s="280" t="s">
        <v>5589</v>
      </c>
      <c r="WDN540" s="280" t="s">
        <v>5589</v>
      </c>
      <c r="WDO540" s="280" t="s">
        <v>5589</v>
      </c>
      <c r="WDP540" s="280" t="s">
        <v>5589</v>
      </c>
      <c r="WDQ540" s="280" t="s">
        <v>5589</v>
      </c>
      <c r="WDR540" s="280" t="s">
        <v>5589</v>
      </c>
      <c r="WDS540" s="280" t="s">
        <v>5589</v>
      </c>
      <c r="WDT540" s="280" t="s">
        <v>5589</v>
      </c>
      <c r="WDU540" s="280" t="s">
        <v>5589</v>
      </c>
      <c r="WDV540" s="280" t="s">
        <v>5589</v>
      </c>
      <c r="WDW540" s="280" t="s">
        <v>5589</v>
      </c>
      <c r="WDX540" s="280" t="s">
        <v>5589</v>
      </c>
      <c r="WDY540" s="280" t="s">
        <v>5589</v>
      </c>
      <c r="WDZ540" s="280" t="s">
        <v>5589</v>
      </c>
      <c r="WEA540" s="280" t="s">
        <v>5589</v>
      </c>
      <c r="WEB540" s="280" t="s">
        <v>5589</v>
      </c>
      <c r="WEC540" s="280" t="s">
        <v>5589</v>
      </c>
      <c r="WED540" s="280" t="s">
        <v>5589</v>
      </c>
      <c r="WEE540" s="280" t="s">
        <v>5589</v>
      </c>
      <c r="WEF540" s="280" t="s">
        <v>5589</v>
      </c>
      <c r="WEG540" s="280" t="s">
        <v>5589</v>
      </c>
      <c r="WEH540" s="280" t="s">
        <v>5589</v>
      </c>
      <c r="WEI540" s="280" t="s">
        <v>5589</v>
      </c>
      <c r="WEJ540" s="280" t="s">
        <v>5589</v>
      </c>
      <c r="WEK540" s="280" t="s">
        <v>5589</v>
      </c>
      <c r="WEL540" s="280" t="s">
        <v>5589</v>
      </c>
      <c r="WEM540" s="280" t="s">
        <v>5589</v>
      </c>
      <c r="WEN540" s="280" t="s">
        <v>5589</v>
      </c>
      <c r="WEO540" s="280" t="s">
        <v>5589</v>
      </c>
      <c r="WEP540" s="280" t="s">
        <v>5589</v>
      </c>
      <c r="WEQ540" s="280" t="s">
        <v>5589</v>
      </c>
      <c r="WER540" s="280" t="s">
        <v>5589</v>
      </c>
      <c r="WES540" s="280" t="s">
        <v>5589</v>
      </c>
      <c r="WET540" s="280" t="s">
        <v>5589</v>
      </c>
      <c r="WEU540" s="280" t="s">
        <v>5589</v>
      </c>
      <c r="WEV540" s="280" t="s">
        <v>5589</v>
      </c>
      <c r="WEW540" s="280" t="s">
        <v>5589</v>
      </c>
      <c r="WEX540" s="280" t="s">
        <v>5589</v>
      </c>
      <c r="WEY540" s="280" t="s">
        <v>5589</v>
      </c>
      <c r="WEZ540" s="280" t="s">
        <v>5589</v>
      </c>
      <c r="WFA540" s="280" t="s">
        <v>5589</v>
      </c>
      <c r="WFB540" s="280" t="s">
        <v>5589</v>
      </c>
      <c r="WFC540" s="280" t="s">
        <v>5589</v>
      </c>
      <c r="WFD540" s="280" t="s">
        <v>5589</v>
      </c>
      <c r="WFE540" s="280" t="s">
        <v>5589</v>
      </c>
      <c r="WFF540" s="280" t="s">
        <v>5589</v>
      </c>
      <c r="WFG540" s="280" t="s">
        <v>5589</v>
      </c>
      <c r="WFH540" s="280" t="s">
        <v>5589</v>
      </c>
      <c r="WFI540" s="280" t="s">
        <v>5589</v>
      </c>
      <c r="WFJ540" s="280" t="s">
        <v>5589</v>
      </c>
      <c r="WFK540" s="280" t="s">
        <v>5589</v>
      </c>
      <c r="WFL540" s="280" t="s">
        <v>5589</v>
      </c>
      <c r="WFM540" s="280" t="s">
        <v>5589</v>
      </c>
      <c r="WFN540" s="280" t="s">
        <v>5589</v>
      </c>
      <c r="WFO540" s="280" t="s">
        <v>5589</v>
      </c>
      <c r="WFP540" s="280" t="s">
        <v>5589</v>
      </c>
      <c r="WFQ540" s="280" t="s">
        <v>5589</v>
      </c>
      <c r="WFR540" s="280" t="s">
        <v>5589</v>
      </c>
      <c r="WFS540" s="280" t="s">
        <v>5589</v>
      </c>
      <c r="WFT540" s="280" t="s">
        <v>5589</v>
      </c>
      <c r="WFU540" s="280" t="s">
        <v>5589</v>
      </c>
      <c r="WFV540" s="280" t="s">
        <v>5589</v>
      </c>
      <c r="WFW540" s="280" t="s">
        <v>5589</v>
      </c>
      <c r="WFX540" s="280" t="s">
        <v>5589</v>
      </c>
      <c r="WFY540" s="280" t="s">
        <v>5589</v>
      </c>
      <c r="WFZ540" s="280" t="s">
        <v>5589</v>
      </c>
      <c r="WGA540" s="280" t="s">
        <v>5589</v>
      </c>
      <c r="WGB540" s="280" t="s">
        <v>5589</v>
      </c>
      <c r="WGC540" s="280" t="s">
        <v>5589</v>
      </c>
      <c r="WGD540" s="280" t="s">
        <v>5589</v>
      </c>
      <c r="WGE540" s="280" t="s">
        <v>5589</v>
      </c>
      <c r="WGF540" s="280" t="s">
        <v>5589</v>
      </c>
      <c r="WGG540" s="280" t="s">
        <v>5589</v>
      </c>
      <c r="WGH540" s="280" t="s">
        <v>5589</v>
      </c>
      <c r="WGI540" s="280" t="s">
        <v>5589</v>
      </c>
      <c r="WGJ540" s="280" t="s">
        <v>5589</v>
      </c>
      <c r="WGK540" s="280" t="s">
        <v>5589</v>
      </c>
      <c r="WGL540" s="280" t="s">
        <v>5589</v>
      </c>
      <c r="WGM540" s="280" t="s">
        <v>5589</v>
      </c>
      <c r="WGN540" s="280" t="s">
        <v>5589</v>
      </c>
      <c r="WGO540" s="280" t="s">
        <v>5589</v>
      </c>
      <c r="WGP540" s="280" t="s">
        <v>5589</v>
      </c>
      <c r="WGQ540" s="280" t="s">
        <v>5589</v>
      </c>
      <c r="WGR540" s="280" t="s">
        <v>5589</v>
      </c>
      <c r="WGS540" s="280" t="s">
        <v>5589</v>
      </c>
      <c r="WGT540" s="280" t="s">
        <v>5589</v>
      </c>
      <c r="WGU540" s="280" t="s">
        <v>5589</v>
      </c>
      <c r="WGV540" s="280" t="s">
        <v>5589</v>
      </c>
      <c r="WGW540" s="280" t="s">
        <v>5589</v>
      </c>
      <c r="WGX540" s="280" t="s">
        <v>5589</v>
      </c>
      <c r="WGY540" s="280" t="s">
        <v>5589</v>
      </c>
      <c r="WGZ540" s="280" t="s">
        <v>5589</v>
      </c>
      <c r="WHA540" s="280" t="s">
        <v>5589</v>
      </c>
      <c r="WHB540" s="280" t="s">
        <v>5589</v>
      </c>
      <c r="WHC540" s="280" t="s">
        <v>5589</v>
      </c>
      <c r="WHD540" s="280" t="s">
        <v>5589</v>
      </c>
      <c r="WHE540" s="280" t="s">
        <v>5589</v>
      </c>
      <c r="WHF540" s="280" t="s">
        <v>5589</v>
      </c>
      <c r="WHG540" s="280" t="s">
        <v>5589</v>
      </c>
      <c r="WHH540" s="280" t="s">
        <v>5589</v>
      </c>
      <c r="WHI540" s="280" t="s">
        <v>5589</v>
      </c>
      <c r="WHJ540" s="280" t="s">
        <v>5589</v>
      </c>
      <c r="WHK540" s="280" t="s">
        <v>5589</v>
      </c>
      <c r="WHL540" s="280" t="s">
        <v>5589</v>
      </c>
      <c r="WHM540" s="280" t="s">
        <v>5589</v>
      </c>
      <c r="WHN540" s="280" t="s">
        <v>5589</v>
      </c>
      <c r="WHO540" s="280" t="s">
        <v>5589</v>
      </c>
      <c r="WHP540" s="280" t="s">
        <v>5589</v>
      </c>
      <c r="WHQ540" s="280" t="s">
        <v>5589</v>
      </c>
      <c r="WHR540" s="280" t="s">
        <v>5589</v>
      </c>
      <c r="WHS540" s="280" t="s">
        <v>5589</v>
      </c>
      <c r="WHT540" s="280" t="s">
        <v>5589</v>
      </c>
      <c r="WHU540" s="280" t="s">
        <v>5589</v>
      </c>
      <c r="WHV540" s="280" t="s">
        <v>5589</v>
      </c>
      <c r="WHW540" s="280" t="s">
        <v>5589</v>
      </c>
      <c r="WHX540" s="280" t="s">
        <v>5589</v>
      </c>
      <c r="WHY540" s="280" t="s">
        <v>5589</v>
      </c>
      <c r="WHZ540" s="280" t="s">
        <v>5589</v>
      </c>
      <c r="WIA540" s="280" t="s">
        <v>5589</v>
      </c>
      <c r="WIB540" s="280" t="s">
        <v>5589</v>
      </c>
      <c r="WIC540" s="280" t="s">
        <v>5589</v>
      </c>
      <c r="WID540" s="280" t="s">
        <v>5589</v>
      </c>
      <c r="WIE540" s="280" t="s">
        <v>5589</v>
      </c>
      <c r="WIF540" s="280" t="s">
        <v>5589</v>
      </c>
      <c r="WIG540" s="280" t="s">
        <v>5589</v>
      </c>
      <c r="WIH540" s="280" t="s">
        <v>5589</v>
      </c>
      <c r="WII540" s="280" t="s">
        <v>5589</v>
      </c>
      <c r="WIJ540" s="280" t="s">
        <v>5589</v>
      </c>
      <c r="WIK540" s="280" t="s">
        <v>5589</v>
      </c>
      <c r="WIL540" s="280" t="s">
        <v>5589</v>
      </c>
      <c r="WIM540" s="280" t="s">
        <v>5589</v>
      </c>
      <c r="WIN540" s="280" t="s">
        <v>5589</v>
      </c>
      <c r="WIO540" s="280" t="s">
        <v>5589</v>
      </c>
      <c r="WIP540" s="280" t="s">
        <v>5589</v>
      </c>
      <c r="WIQ540" s="280" t="s">
        <v>5589</v>
      </c>
      <c r="WIR540" s="280" t="s">
        <v>5589</v>
      </c>
      <c r="WIS540" s="280" t="s">
        <v>5589</v>
      </c>
      <c r="WIT540" s="280" t="s">
        <v>5589</v>
      </c>
      <c r="WIU540" s="280" t="s">
        <v>5589</v>
      </c>
      <c r="WIV540" s="280" t="s">
        <v>5589</v>
      </c>
      <c r="WIW540" s="280" t="s">
        <v>5589</v>
      </c>
      <c r="WIX540" s="280" t="s">
        <v>5589</v>
      </c>
      <c r="WIY540" s="280" t="s">
        <v>5589</v>
      </c>
      <c r="WIZ540" s="280" t="s">
        <v>5589</v>
      </c>
      <c r="WJA540" s="280" t="s">
        <v>5589</v>
      </c>
      <c r="WJB540" s="280" t="s">
        <v>5589</v>
      </c>
      <c r="WJC540" s="280" t="s">
        <v>5589</v>
      </c>
      <c r="WJD540" s="280" t="s">
        <v>5589</v>
      </c>
      <c r="WJE540" s="280" t="s">
        <v>5589</v>
      </c>
      <c r="WJF540" s="280" t="s">
        <v>5589</v>
      </c>
      <c r="WJG540" s="280" t="s">
        <v>5589</v>
      </c>
      <c r="WJH540" s="280" t="s">
        <v>5589</v>
      </c>
      <c r="WJI540" s="280" t="s">
        <v>5589</v>
      </c>
      <c r="WJJ540" s="280" t="s">
        <v>5589</v>
      </c>
      <c r="WJK540" s="280" t="s">
        <v>5589</v>
      </c>
      <c r="WJL540" s="280" t="s">
        <v>5589</v>
      </c>
      <c r="WJM540" s="280" t="s">
        <v>5589</v>
      </c>
      <c r="WJN540" s="280" t="s">
        <v>5589</v>
      </c>
      <c r="WJO540" s="280" t="s">
        <v>5589</v>
      </c>
      <c r="WJP540" s="280" t="s">
        <v>5589</v>
      </c>
      <c r="WJQ540" s="280" t="s">
        <v>5589</v>
      </c>
      <c r="WJR540" s="280" t="s">
        <v>5589</v>
      </c>
      <c r="WJS540" s="280" t="s">
        <v>5589</v>
      </c>
      <c r="WJT540" s="280" t="s">
        <v>5589</v>
      </c>
      <c r="WJU540" s="280" t="s">
        <v>5589</v>
      </c>
      <c r="WJV540" s="280" t="s">
        <v>5589</v>
      </c>
      <c r="WJW540" s="280" t="s">
        <v>5589</v>
      </c>
      <c r="WJX540" s="280" t="s">
        <v>5589</v>
      </c>
      <c r="WJY540" s="280" t="s">
        <v>5589</v>
      </c>
      <c r="WJZ540" s="280" t="s">
        <v>5589</v>
      </c>
      <c r="WKA540" s="280" t="s">
        <v>5589</v>
      </c>
      <c r="WKB540" s="280" t="s">
        <v>5589</v>
      </c>
      <c r="WKC540" s="280" t="s">
        <v>5589</v>
      </c>
      <c r="WKD540" s="280" t="s">
        <v>5589</v>
      </c>
      <c r="WKE540" s="280" t="s">
        <v>5589</v>
      </c>
      <c r="WKF540" s="280" t="s">
        <v>5589</v>
      </c>
      <c r="WKG540" s="280" t="s">
        <v>5589</v>
      </c>
      <c r="WKH540" s="280" t="s">
        <v>5589</v>
      </c>
      <c r="WKI540" s="280" t="s">
        <v>5589</v>
      </c>
      <c r="WKJ540" s="280" t="s">
        <v>5589</v>
      </c>
      <c r="WKK540" s="280" t="s">
        <v>5589</v>
      </c>
      <c r="WKL540" s="280" t="s">
        <v>5589</v>
      </c>
      <c r="WKM540" s="280" t="s">
        <v>5589</v>
      </c>
      <c r="WKN540" s="280" t="s">
        <v>5589</v>
      </c>
      <c r="WKO540" s="280" t="s">
        <v>5589</v>
      </c>
      <c r="WKP540" s="280" t="s">
        <v>5589</v>
      </c>
      <c r="WKQ540" s="280" t="s">
        <v>5589</v>
      </c>
      <c r="WKR540" s="280" t="s">
        <v>5589</v>
      </c>
      <c r="WKS540" s="280" t="s">
        <v>5589</v>
      </c>
      <c r="WKT540" s="280" t="s">
        <v>5589</v>
      </c>
      <c r="WKU540" s="280" t="s">
        <v>5589</v>
      </c>
      <c r="WKV540" s="280" t="s">
        <v>5589</v>
      </c>
      <c r="WKW540" s="280" t="s">
        <v>5589</v>
      </c>
      <c r="WKX540" s="280" t="s">
        <v>5589</v>
      </c>
      <c r="WKY540" s="280" t="s">
        <v>5589</v>
      </c>
      <c r="WKZ540" s="280" t="s">
        <v>5589</v>
      </c>
      <c r="WLA540" s="280" t="s">
        <v>5589</v>
      </c>
      <c r="WLB540" s="280" t="s">
        <v>5589</v>
      </c>
      <c r="WLC540" s="280" t="s">
        <v>5589</v>
      </c>
      <c r="WLD540" s="280" t="s">
        <v>5589</v>
      </c>
      <c r="WLE540" s="280" t="s">
        <v>5589</v>
      </c>
      <c r="WLF540" s="280" t="s">
        <v>5589</v>
      </c>
      <c r="WLG540" s="280" t="s">
        <v>5589</v>
      </c>
      <c r="WLH540" s="280" t="s">
        <v>5589</v>
      </c>
      <c r="WLI540" s="280" t="s">
        <v>5589</v>
      </c>
      <c r="WLJ540" s="280" t="s">
        <v>5589</v>
      </c>
      <c r="WLK540" s="280" t="s">
        <v>5589</v>
      </c>
      <c r="WLL540" s="280" t="s">
        <v>5589</v>
      </c>
      <c r="WLM540" s="280" t="s">
        <v>5589</v>
      </c>
      <c r="WLN540" s="280" t="s">
        <v>5589</v>
      </c>
      <c r="WLO540" s="280" t="s">
        <v>5589</v>
      </c>
      <c r="WLP540" s="280" t="s">
        <v>5589</v>
      </c>
      <c r="WLQ540" s="280" t="s">
        <v>5589</v>
      </c>
      <c r="WLR540" s="280" t="s">
        <v>5589</v>
      </c>
      <c r="WLS540" s="280" t="s">
        <v>5589</v>
      </c>
      <c r="WLT540" s="280" t="s">
        <v>5589</v>
      </c>
      <c r="WLU540" s="280" t="s">
        <v>5589</v>
      </c>
      <c r="WLV540" s="280" t="s">
        <v>5589</v>
      </c>
      <c r="WLW540" s="280" t="s">
        <v>5589</v>
      </c>
      <c r="WLX540" s="280" t="s">
        <v>5589</v>
      </c>
      <c r="WLY540" s="280" t="s">
        <v>5589</v>
      </c>
      <c r="WLZ540" s="280" t="s">
        <v>5589</v>
      </c>
      <c r="WMA540" s="280" t="s">
        <v>5589</v>
      </c>
      <c r="WMB540" s="280" t="s">
        <v>5589</v>
      </c>
      <c r="WMC540" s="280" t="s">
        <v>5589</v>
      </c>
      <c r="WMD540" s="280" t="s">
        <v>5589</v>
      </c>
      <c r="WME540" s="280" t="s">
        <v>5589</v>
      </c>
      <c r="WMF540" s="280" t="s">
        <v>5589</v>
      </c>
      <c r="WMG540" s="280" t="s">
        <v>5589</v>
      </c>
      <c r="WMH540" s="280" t="s">
        <v>5589</v>
      </c>
      <c r="WMI540" s="280" t="s">
        <v>5589</v>
      </c>
      <c r="WMJ540" s="280" t="s">
        <v>5589</v>
      </c>
      <c r="WMK540" s="280" t="s">
        <v>5589</v>
      </c>
      <c r="WML540" s="280" t="s">
        <v>5589</v>
      </c>
      <c r="WMM540" s="280" t="s">
        <v>5589</v>
      </c>
      <c r="WMN540" s="280" t="s">
        <v>5589</v>
      </c>
      <c r="WMO540" s="280" t="s">
        <v>5589</v>
      </c>
      <c r="WMP540" s="280" t="s">
        <v>5589</v>
      </c>
      <c r="WMQ540" s="280" t="s">
        <v>5589</v>
      </c>
      <c r="WMR540" s="280" t="s">
        <v>5589</v>
      </c>
      <c r="WMS540" s="280" t="s">
        <v>5589</v>
      </c>
      <c r="WMT540" s="280" t="s">
        <v>5589</v>
      </c>
      <c r="WMU540" s="280" t="s">
        <v>5589</v>
      </c>
      <c r="WMV540" s="280" t="s">
        <v>5589</v>
      </c>
      <c r="WMW540" s="280" t="s">
        <v>5589</v>
      </c>
      <c r="WMX540" s="280" t="s">
        <v>5589</v>
      </c>
      <c r="WMY540" s="280" t="s">
        <v>5589</v>
      </c>
      <c r="WMZ540" s="280" t="s">
        <v>5589</v>
      </c>
      <c r="WNA540" s="280" t="s">
        <v>5589</v>
      </c>
      <c r="WNB540" s="280" t="s">
        <v>5589</v>
      </c>
      <c r="WNC540" s="280" t="s">
        <v>5589</v>
      </c>
      <c r="WND540" s="280" t="s">
        <v>5589</v>
      </c>
      <c r="WNE540" s="280" t="s">
        <v>5589</v>
      </c>
      <c r="WNF540" s="280" t="s">
        <v>5589</v>
      </c>
      <c r="WNG540" s="280" t="s">
        <v>5589</v>
      </c>
      <c r="WNH540" s="280" t="s">
        <v>5589</v>
      </c>
      <c r="WNI540" s="280" t="s">
        <v>5589</v>
      </c>
      <c r="WNJ540" s="280" t="s">
        <v>5589</v>
      </c>
      <c r="WNK540" s="280" t="s">
        <v>5589</v>
      </c>
      <c r="WNL540" s="280" t="s">
        <v>5589</v>
      </c>
      <c r="WNM540" s="280" t="s">
        <v>5589</v>
      </c>
      <c r="WNN540" s="280" t="s">
        <v>5589</v>
      </c>
      <c r="WNO540" s="280" t="s">
        <v>5589</v>
      </c>
      <c r="WNP540" s="280" t="s">
        <v>5589</v>
      </c>
      <c r="WNQ540" s="280" t="s">
        <v>5589</v>
      </c>
      <c r="WNR540" s="280" t="s">
        <v>5589</v>
      </c>
      <c r="WNS540" s="280" t="s">
        <v>5589</v>
      </c>
      <c r="WNT540" s="280" t="s">
        <v>5589</v>
      </c>
      <c r="WNU540" s="280" t="s">
        <v>5589</v>
      </c>
      <c r="WNV540" s="280" t="s">
        <v>5589</v>
      </c>
      <c r="WNW540" s="280" t="s">
        <v>5589</v>
      </c>
      <c r="WNX540" s="280" t="s">
        <v>5589</v>
      </c>
      <c r="WNY540" s="280" t="s">
        <v>5589</v>
      </c>
      <c r="WNZ540" s="280" t="s">
        <v>5589</v>
      </c>
      <c r="WOA540" s="280" t="s">
        <v>5589</v>
      </c>
      <c r="WOB540" s="280" t="s">
        <v>5589</v>
      </c>
      <c r="WOC540" s="280" t="s">
        <v>5589</v>
      </c>
      <c r="WOD540" s="280" t="s">
        <v>5589</v>
      </c>
      <c r="WOE540" s="280" t="s">
        <v>5589</v>
      </c>
      <c r="WOF540" s="280" t="s">
        <v>5589</v>
      </c>
      <c r="WOG540" s="280" t="s">
        <v>5589</v>
      </c>
      <c r="WOH540" s="280" t="s">
        <v>5589</v>
      </c>
      <c r="WOI540" s="280" t="s">
        <v>5589</v>
      </c>
      <c r="WOJ540" s="280" t="s">
        <v>5589</v>
      </c>
      <c r="WOK540" s="280" t="s">
        <v>5589</v>
      </c>
      <c r="WOL540" s="280" t="s">
        <v>5589</v>
      </c>
      <c r="WOM540" s="280" t="s">
        <v>5589</v>
      </c>
      <c r="WON540" s="280" t="s">
        <v>5589</v>
      </c>
      <c r="WOO540" s="280" t="s">
        <v>5589</v>
      </c>
      <c r="WOP540" s="280" t="s">
        <v>5589</v>
      </c>
      <c r="WOQ540" s="280" t="s">
        <v>5589</v>
      </c>
      <c r="WOR540" s="280" t="s">
        <v>5589</v>
      </c>
      <c r="WOS540" s="280" t="s">
        <v>5589</v>
      </c>
      <c r="WOT540" s="280" t="s">
        <v>5589</v>
      </c>
      <c r="WOU540" s="280" t="s">
        <v>5589</v>
      </c>
      <c r="WOV540" s="280" t="s">
        <v>5589</v>
      </c>
      <c r="WOW540" s="280" t="s">
        <v>5589</v>
      </c>
      <c r="WOX540" s="280" t="s">
        <v>5589</v>
      </c>
      <c r="WOY540" s="280" t="s">
        <v>5589</v>
      </c>
      <c r="WOZ540" s="280" t="s">
        <v>5589</v>
      </c>
      <c r="WPA540" s="280" t="s">
        <v>5589</v>
      </c>
      <c r="WPB540" s="280" t="s">
        <v>5589</v>
      </c>
      <c r="WPC540" s="280" t="s">
        <v>5589</v>
      </c>
      <c r="WPD540" s="280" t="s">
        <v>5589</v>
      </c>
      <c r="WPE540" s="280" t="s">
        <v>5589</v>
      </c>
      <c r="WPF540" s="280" t="s">
        <v>5589</v>
      </c>
      <c r="WPG540" s="280" t="s">
        <v>5589</v>
      </c>
      <c r="WPH540" s="280" t="s">
        <v>5589</v>
      </c>
      <c r="WPI540" s="280" t="s">
        <v>5589</v>
      </c>
      <c r="WPJ540" s="280" t="s">
        <v>5589</v>
      </c>
      <c r="WPK540" s="280" t="s">
        <v>5589</v>
      </c>
      <c r="WPL540" s="280" t="s">
        <v>5589</v>
      </c>
      <c r="WPM540" s="280" t="s">
        <v>5589</v>
      </c>
      <c r="WPN540" s="280" t="s">
        <v>5589</v>
      </c>
      <c r="WPO540" s="280" t="s">
        <v>5589</v>
      </c>
      <c r="WPP540" s="280" t="s">
        <v>5589</v>
      </c>
      <c r="WPQ540" s="280" t="s">
        <v>5589</v>
      </c>
      <c r="WPR540" s="280" t="s">
        <v>5589</v>
      </c>
      <c r="WPS540" s="280" t="s">
        <v>5589</v>
      </c>
      <c r="WPT540" s="280" t="s">
        <v>5589</v>
      </c>
      <c r="WPU540" s="280" t="s">
        <v>5589</v>
      </c>
      <c r="WPV540" s="280" t="s">
        <v>5589</v>
      </c>
      <c r="WPW540" s="280" t="s">
        <v>5589</v>
      </c>
      <c r="WPX540" s="280" t="s">
        <v>5589</v>
      </c>
      <c r="WPY540" s="280" t="s">
        <v>5589</v>
      </c>
      <c r="WPZ540" s="280" t="s">
        <v>5589</v>
      </c>
      <c r="WQA540" s="280" t="s">
        <v>5589</v>
      </c>
      <c r="WQB540" s="280" t="s">
        <v>5589</v>
      </c>
      <c r="WQC540" s="280" t="s">
        <v>5589</v>
      </c>
      <c r="WQD540" s="280" t="s">
        <v>5589</v>
      </c>
      <c r="WQE540" s="280" t="s">
        <v>5589</v>
      </c>
      <c r="WQF540" s="280" t="s">
        <v>5589</v>
      </c>
      <c r="WQG540" s="280" t="s">
        <v>5589</v>
      </c>
      <c r="WQH540" s="280" t="s">
        <v>5589</v>
      </c>
      <c r="WQI540" s="280" t="s">
        <v>5589</v>
      </c>
      <c r="WQJ540" s="280" t="s">
        <v>5589</v>
      </c>
      <c r="WQK540" s="280" t="s">
        <v>5589</v>
      </c>
      <c r="WQL540" s="280" t="s">
        <v>5589</v>
      </c>
      <c r="WQM540" s="280" t="s">
        <v>5589</v>
      </c>
      <c r="WQN540" s="280" t="s">
        <v>5589</v>
      </c>
      <c r="WQO540" s="280" t="s">
        <v>5589</v>
      </c>
      <c r="WQP540" s="280" t="s">
        <v>5589</v>
      </c>
      <c r="WQQ540" s="280" t="s">
        <v>5589</v>
      </c>
      <c r="WQR540" s="280" t="s">
        <v>5589</v>
      </c>
      <c r="WQS540" s="280" t="s">
        <v>5589</v>
      </c>
      <c r="WQT540" s="280" t="s">
        <v>5589</v>
      </c>
      <c r="WQU540" s="280" t="s">
        <v>5589</v>
      </c>
      <c r="WQV540" s="280" t="s">
        <v>5589</v>
      </c>
      <c r="WQW540" s="280" t="s">
        <v>5589</v>
      </c>
      <c r="WQX540" s="280" t="s">
        <v>5589</v>
      </c>
      <c r="WQY540" s="280" t="s">
        <v>5589</v>
      </c>
      <c r="WQZ540" s="280" t="s">
        <v>5589</v>
      </c>
      <c r="WRA540" s="280" t="s">
        <v>5589</v>
      </c>
      <c r="WRB540" s="280" t="s">
        <v>5589</v>
      </c>
      <c r="WRC540" s="280" t="s">
        <v>5589</v>
      </c>
      <c r="WRD540" s="280" t="s">
        <v>5589</v>
      </c>
      <c r="WRE540" s="280" t="s">
        <v>5589</v>
      </c>
      <c r="WRF540" s="280" t="s">
        <v>5589</v>
      </c>
      <c r="WRG540" s="280" t="s">
        <v>5589</v>
      </c>
      <c r="WRH540" s="280" t="s">
        <v>5589</v>
      </c>
      <c r="WRI540" s="280" t="s">
        <v>5589</v>
      </c>
      <c r="WRJ540" s="280" t="s">
        <v>5589</v>
      </c>
      <c r="WRK540" s="280" t="s">
        <v>5589</v>
      </c>
      <c r="WRL540" s="280" t="s">
        <v>5589</v>
      </c>
      <c r="WRM540" s="280" t="s">
        <v>5589</v>
      </c>
      <c r="WRN540" s="280" t="s">
        <v>5589</v>
      </c>
      <c r="WRO540" s="280" t="s">
        <v>5589</v>
      </c>
      <c r="WRP540" s="280" t="s">
        <v>5589</v>
      </c>
      <c r="WRQ540" s="280" t="s">
        <v>5589</v>
      </c>
      <c r="WRR540" s="280" t="s">
        <v>5589</v>
      </c>
      <c r="WRS540" s="280" t="s">
        <v>5589</v>
      </c>
      <c r="WRT540" s="280" t="s">
        <v>5589</v>
      </c>
      <c r="WRU540" s="280" t="s">
        <v>5589</v>
      </c>
      <c r="WRV540" s="280" t="s">
        <v>5589</v>
      </c>
      <c r="WRW540" s="280" t="s">
        <v>5589</v>
      </c>
      <c r="WRX540" s="280" t="s">
        <v>5589</v>
      </c>
      <c r="WRY540" s="280" t="s">
        <v>5589</v>
      </c>
      <c r="WRZ540" s="280" t="s">
        <v>5589</v>
      </c>
      <c r="WSA540" s="280" t="s">
        <v>5589</v>
      </c>
      <c r="WSB540" s="280" t="s">
        <v>5589</v>
      </c>
      <c r="WSC540" s="280" t="s">
        <v>5589</v>
      </c>
      <c r="WSD540" s="280" t="s">
        <v>5589</v>
      </c>
      <c r="WSE540" s="280" t="s">
        <v>5589</v>
      </c>
      <c r="WSF540" s="280" t="s">
        <v>5589</v>
      </c>
      <c r="WSG540" s="280" t="s">
        <v>5589</v>
      </c>
      <c r="WSH540" s="280" t="s">
        <v>5589</v>
      </c>
      <c r="WSI540" s="280" t="s">
        <v>5589</v>
      </c>
      <c r="WSJ540" s="280" t="s">
        <v>5589</v>
      </c>
      <c r="WSK540" s="280" t="s">
        <v>5589</v>
      </c>
      <c r="WSL540" s="280" t="s">
        <v>5589</v>
      </c>
      <c r="WSM540" s="280" t="s">
        <v>5589</v>
      </c>
      <c r="WSN540" s="280" t="s">
        <v>5589</v>
      </c>
      <c r="WSO540" s="280" t="s">
        <v>5589</v>
      </c>
      <c r="WSP540" s="280" t="s">
        <v>5589</v>
      </c>
      <c r="WSQ540" s="280" t="s">
        <v>5589</v>
      </c>
      <c r="WSR540" s="280" t="s">
        <v>5589</v>
      </c>
      <c r="WSS540" s="280" t="s">
        <v>5589</v>
      </c>
      <c r="WST540" s="280" t="s">
        <v>5589</v>
      </c>
      <c r="WSU540" s="280" t="s">
        <v>5589</v>
      </c>
      <c r="WSV540" s="280" t="s">
        <v>5589</v>
      </c>
      <c r="WSW540" s="280" t="s">
        <v>5589</v>
      </c>
      <c r="WSX540" s="280" t="s">
        <v>5589</v>
      </c>
      <c r="WSY540" s="280" t="s">
        <v>5589</v>
      </c>
      <c r="WSZ540" s="280" t="s">
        <v>5589</v>
      </c>
      <c r="WTA540" s="280" t="s">
        <v>5589</v>
      </c>
      <c r="WTB540" s="280" t="s">
        <v>5589</v>
      </c>
      <c r="WTC540" s="280" t="s">
        <v>5589</v>
      </c>
      <c r="WTD540" s="280" t="s">
        <v>5589</v>
      </c>
      <c r="WTE540" s="280" t="s">
        <v>5589</v>
      </c>
      <c r="WTF540" s="280" t="s">
        <v>5589</v>
      </c>
      <c r="WTG540" s="280" t="s">
        <v>5589</v>
      </c>
      <c r="WTH540" s="280" t="s">
        <v>5589</v>
      </c>
      <c r="WTI540" s="280" t="s">
        <v>5589</v>
      </c>
      <c r="WTJ540" s="280" t="s">
        <v>5589</v>
      </c>
      <c r="WTK540" s="280" t="s">
        <v>5589</v>
      </c>
      <c r="WTL540" s="280" t="s">
        <v>5589</v>
      </c>
      <c r="WTM540" s="280" t="s">
        <v>5589</v>
      </c>
      <c r="WTN540" s="280" t="s">
        <v>5589</v>
      </c>
      <c r="WTO540" s="280" t="s">
        <v>5589</v>
      </c>
      <c r="WTP540" s="280" t="s">
        <v>5589</v>
      </c>
      <c r="WTQ540" s="280" t="s">
        <v>5589</v>
      </c>
      <c r="WTR540" s="280" t="s">
        <v>5589</v>
      </c>
      <c r="WTS540" s="280" t="s">
        <v>5589</v>
      </c>
      <c r="WTT540" s="280" t="s">
        <v>5589</v>
      </c>
      <c r="WTU540" s="280" t="s">
        <v>5589</v>
      </c>
      <c r="WTV540" s="280" t="s">
        <v>5589</v>
      </c>
      <c r="WTW540" s="280" t="s">
        <v>5589</v>
      </c>
      <c r="WTX540" s="280" t="s">
        <v>5589</v>
      </c>
      <c r="WTY540" s="280" t="s">
        <v>5589</v>
      </c>
      <c r="WTZ540" s="280" t="s">
        <v>5589</v>
      </c>
      <c r="WUA540" s="280" t="s">
        <v>5589</v>
      </c>
      <c r="WUB540" s="280" t="s">
        <v>5589</v>
      </c>
      <c r="WUC540" s="280" t="s">
        <v>5589</v>
      </c>
      <c r="WUD540" s="280" t="s">
        <v>5589</v>
      </c>
      <c r="WUE540" s="280" t="s">
        <v>5589</v>
      </c>
      <c r="WUF540" s="280" t="s">
        <v>5589</v>
      </c>
      <c r="WUG540" s="280" t="s">
        <v>5589</v>
      </c>
      <c r="WUH540" s="280" t="s">
        <v>5589</v>
      </c>
      <c r="WUI540" s="280" t="s">
        <v>5589</v>
      </c>
      <c r="WUJ540" s="280" t="s">
        <v>5589</v>
      </c>
      <c r="WUK540" s="280" t="s">
        <v>5589</v>
      </c>
      <c r="WUL540" s="280" t="s">
        <v>5589</v>
      </c>
      <c r="WUM540" s="280" t="s">
        <v>5589</v>
      </c>
      <c r="WUN540" s="280" t="s">
        <v>5589</v>
      </c>
      <c r="WUO540" s="280" t="s">
        <v>5589</v>
      </c>
      <c r="WUP540" s="280" t="s">
        <v>5589</v>
      </c>
      <c r="WUQ540" s="280" t="s">
        <v>5589</v>
      </c>
      <c r="WUR540" s="280" t="s">
        <v>5589</v>
      </c>
      <c r="WUS540" s="280" t="s">
        <v>5589</v>
      </c>
      <c r="WUT540" s="280" t="s">
        <v>5589</v>
      </c>
      <c r="WUU540" s="280" t="s">
        <v>5589</v>
      </c>
      <c r="WUV540" s="280" t="s">
        <v>5589</v>
      </c>
      <c r="WUW540" s="280" t="s">
        <v>5589</v>
      </c>
      <c r="WUX540" s="280" t="s">
        <v>5589</v>
      </c>
      <c r="WUY540" s="280" t="s">
        <v>5589</v>
      </c>
      <c r="WUZ540" s="280" t="s">
        <v>5589</v>
      </c>
      <c r="WVA540" s="280" t="s">
        <v>5589</v>
      </c>
      <c r="WVB540" s="280" t="s">
        <v>5589</v>
      </c>
      <c r="WVC540" s="280" t="s">
        <v>5589</v>
      </c>
      <c r="WVD540" s="280" t="s">
        <v>5589</v>
      </c>
      <c r="WVE540" s="280" t="s">
        <v>5589</v>
      </c>
      <c r="WVF540" s="280" t="s">
        <v>5589</v>
      </c>
      <c r="WVG540" s="280" t="s">
        <v>5589</v>
      </c>
      <c r="WVH540" s="280" t="s">
        <v>5589</v>
      </c>
      <c r="WVI540" s="280" t="s">
        <v>5589</v>
      </c>
      <c r="WVJ540" s="280" t="s">
        <v>5589</v>
      </c>
      <c r="WVK540" s="280" t="s">
        <v>5589</v>
      </c>
      <c r="WVL540" s="280" t="s">
        <v>5589</v>
      </c>
      <c r="WVM540" s="280" t="s">
        <v>5589</v>
      </c>
      <c r="WVN540" s="280" t="s">
        <v>5589</v>
      </c>
      <c r="WVO540" s="280" t="s">
        <v>5589</v>
      </c>
      <c r="WVP540" s="280" t="s">
        <v>5589</v>
      </c>
      <c r="WVQ540" s="280" t="s">
        <v>5589</v>
      </c>
      <c r="WVR540" s="280" t="s">
        <v>5589</v>
      </c>
      <c r="WVS540" s="280" t="s">
        <v>5589</v>
      </c>
      <c r="WVT540" s="280" t="s">
        <v>5589</v>
      </c>
      <c r="WVU540" s="280" t="s">
        <v>5589</v>
      </c>
      <c r="WVV540" s="280" t="s">
        <v>5589</v>
      </c>
      <c r="WVW540" s="280" t="s">
        <v>5589</v>
      </c>
      <c r="WVX540" s="280" t="s">
        <v>5589</v>
      </c>
      <c r="WVY540" s="280" t="s">
        <v>5589</v>
      </c>
      <c r="WVZ540" s="280" t="s">
        <v>5589</v>
      </c>
      <c r="WWA540" s="280" t="s">
        <v>5589</v>
      </c>
      <c r="WWB540" s="280" t="s">
        <v>5589</v>
      </c>
      <c r="WWC540" s="280" t="s">
        <v>5589</v>
      </c>
      <c r="WWD540" s="280" t="s">
        <v>5589</v>
      </c>
      <c r="WWE540" s="280" t="s">
        <v>5589</v>
      </c>
      <c r="WWF540" s="280" t="s">
        <v>5589</v>
      </c>
      <c r="WWG540" s="280" t="s">
        <v>5589</v>
      </c>
      <c r="WWH540" s="280" t="s">
        <v>5589</v>
      </c>
      <c r="WWI540" s="280" t="s">
        <v>5589</v>
      </c>
      <c r="WWJ540" s="280" t="s">
        <v>5589</v>
      </c>
      <c r="WWK540" s="280" t="s">
        <v>5589</v>
      </c>
      <c r="WWL540" s="280" t="s">
        <v>5589</v>
      </c>
      <c r="WWM540" s="280" t="s">
        <v>5589</v>
      </c>
      <c r="WWN540" s="280" t="s">
        <v>5589</v>
      </c>
      <c r="WWO540" s="280" t="s">
        <v>5589</v>
      </c>
      <c r="WWP540" s="280" t="s">
        <v>5589</v>
      </c>
      <c r="WWQ540" s="280" t="s">
        <v>5589</v>
      </c>
      <c r="WWR540" s="280" t="s">
        <v>5589</v>
      </c>
      <c r="WWS540" s="280" t="s">
        <v>5589</v>
      </c>
      <c r="WWT540" s="280" t="s">
        <v>5589</v>
      </c>
      <c r="WWU540" s="280" t="s">
        <v>5589</v>
      </c>
      <c r="WWV540" s="280" t="s">
        <v>5589</v>
      </c>
      <c r="WWW540" s="280" t="s">
        <v>5589</v>
      </c>
      <c r="WWX540" s="280" t="s">
        <v>5589</v>
      </c>
      <c r="WWY540" s="280" t="s">
        <v>5589</v>
      </c>
      <c r="WWZ540" s="280" t="s">
        <v>5589</v>
      </c>
      <c r="WXA540" s="280" t="s">
        <v>5589</v>
      </c>
      <c r="WXB540" s="280" t="s">
        <v>5589</v>
      </c>
      <c r="WXC540" s="280" t="s">
        <v>5589</v>
      </c>
      <c r="WXD540" s="280" t="s">
        <v>5589</v>
      </c>
      <c r="WXE540" s="280" t="s">
        <v>5589</v>
      </c>
      <c r="WXF540" s="280" t="s">
        <v>5589</v>
      </c>
      <c r="WXG540" s="280" t="s">
        <v>5589</v>
      </c>
      <c r="WXH540" s="280" t="s">
        <v>5589</v>
      </c>
      <c r="WXI540" s="280" t="s">
        <v>5589</v>
      </c>
      <c r="WXJ540" s="280" t="s">
        <v>5589</v>
      </c>
      <c r="WXK540" s="280" t="s">
        <v>5589</v>
      </c>
      <c r="WXL540" s="280" t="s">
        <v>5589</v>
      </c>
      <c r="WXM540" s="280" t="s">
        <v>5589</v>
      </c>
      <c r="WXN540" s="280" t="s">
        <v>5589</v>
      </c>
      <c r="WXO540" s="280" t="s">
        <v>5589</v>
      </c>
      <c r="WXP540" s="280" t="s">
        <v>5589</v>
      </c>
      <c r="WXQ540" s="280" t="s">
        <v>5589</v>
      </c>
      <c r="WXR540" s="280" t="s">
        <v>5589</v>
      </c>
      <c r="WXS540" s="280" t="s">
        <v>5589</v>
      </c>
      <c r="WXT540" s="280" t="s">
        <v>5589</v>
      </c>
      <c r="WXU540" s="280" t="s">
        <v>5589</v>
      </c>
      <c r="WXV540" s="280" t="s">
        <v>5589</v>
      </c>
      <c r="WXW540" s="280" t="s">
        <v>5589</v>
      </c>
      <c r="WXX540" s="280" t="s">
        <v>5589</v>
      </c>
      <c r="WXY540" s="280" t="s">
        <v>5589</v>
      </c>
      <c r="WXZ540" s="280" t="s">
        <v>5589</v>
      </c>
      <c r="WYA540" s="280" t="s">
        <v>5589</v>
      </c>
      <c r="WYB540" s="280" t="s">
        <v>5589</v>
      </c>
      <c r="WYC540" s="280" t="s">
        <v>5589</v>
      </c>
      <c r="WYD540" s="280" t="s">
        <v>5589</v>
      </c>
      <c r="WYE540" s="280" t="s">
        <v>5589</v>
      </c>
      <c r="WYF540" s="280" t="s">
        <v>5589</v>
      </c>
      <c r="WYG540" s="280" t="s">
        <v>5589</v>
      </c>
      <c r="WYH540" s="280" t="s">
        <v>5589</v>
      </c>
      <c r="WYI540" s="280" t="s">
        <v>5589</v>
      </c>
      <c r="WYJ540" s="280" t="s">
        <v>5589</v>
      </c>
      <c r="WYK540" s="280" t="s">
        <v>5589</v>
      </c>
      <c r="WYL540" s="280" t="s">
        <v>5589</v>
      </c>
      <c r="WYM540" s="280" t="s">
        <v>5589</v>
      </c>
      <c r="WYN540" s="280" t="s">
        <v>5589</v>
      </c>
      <c r="WYO540" s="280" t="s">
        <v>5589</v>
      </c>
      <c r="WYP540" s="280" t="s">
        <v>5589</v>
      </c>
      <c r="WYQ540" s="280" t="s">
        <v>5589</v>
      </c>
      <c r="WYR540" s="280" t="s">
        <v>5589</v>
      </c>
      <c r="WYS540" s="280" t="s">
        <v>5589</v>
      </c>
      <c r="WYT540" s="280" t="s">
        <v>5589</v>
      </c>
      <c r="WYU540" s="280" t="s">
        <v>5589</v>
      </c>
      <c r="WYV540" s="280" t="s">
        <v>5589</v>
      </c>
      <c r="WYW540" s="280" t="s">
        <v>5589</v>
      </c>
      <c r="WYX540" s="280" t="s">
        <v>5589</v>
      </c>
      <c r="WYY540" s="280" t="s">
        <v>5589</v>
      </c>
      <c r="WYZ540" s="280" t="s">
        <v>5589</v>
      </c>
      <c r="WZA540" s="280" t="s">
        <v>5589</v>
      </c>
      <c r="WZB540" s="280" t="s">
        <v>5589</v>
      </c>
      <c r="WZC540" s="280" t="s">
        <v>5589</v>
      </c>
      <c r="WZD540" s="280" t="s">
        <v>5589</v>
      </c>
      <c r="WZE540" s="280" t="s">
        <v>5589</v>
      </c>
      <c r="WZF540" s="280" t="s">
        <v>5589</v>
      </c>
      <c r="WZG540" s="280" t="s">
        <v>5589</v>
      </c>
      <c r="WZH540" s="280" t="s">
        <v>5589</v>
      </c>
      <c r="WZI540" s="280" t="s">
        <v>5589</v>
      </c>
      <c r="WZJ540" s="280" t="s">
        <v>5589</v>
      </c>
      <c r="WZK540" s="280" t="s">
        <v>5589</v>
      </c>
      <c r="WZL540" s="280" t="s">
        <v>5589</v>
      </c>
      <c r="WZM540" s="280" t="s">
        <v>5589</v>
      </c>
      <c r="WZN540" s="280" t="s">
        <v>5589</v>
      </c>
      <c r="WZO540" s="280" t="s">
        <v>5589</v>
      </c>
      <c r="WZP540" s="280" t="s">
        <v>5589</v>
      </c>
      <c r="WZQ540" s="280" t="s">
        <v>5589</v>
      </c>
      <c r="WZR540" s="280" t="s">
        <v>5589</v>
      </c>
      <c r="WZS540" s="280" t="s">
        <v>5589</v>
      </c>
      <c r="WZT540" s="280" t="s">
        <v>5589</v>
      </c>
      <c r="WZU540" s="280" t="s">
        <v>5589</v>
      </c>
      <c r="WZV540" s="280" t="s">
        <v>5589</v>
      </c>
      <c r="WZW540" s="280" t="s">
        <v>5589</v>
      </c>
      <c r="WZX540" s="280" t="s">
        <v>5589</v>
      </c>
      <c r="WZY540" s="280" t="s">
        <v>5589</v>
      </c>
      <c r="WZZ540" s="280" t="s">
        <v>5589</v>
      </c>
      <c r="XAA540" s="280" t="s">
        <v>5589</v>
      </c>
      <c r="XAB540" s="280" t="s">
        <v>5589</v>
      </c>
      <c r="XAC540" s="280" t="s">
        <v>5589</v>
      </c>
      <c r="XAD540" s="280" t="s">
        <v>5589</v>
      </c>
      <c r="XAE540" s="280" t="s">
        <v>5589</v>
      </c>
      <c r="XAF540" s="280" t="s">
        <v>5589</v>
      </c>
      <c r="XAG540" s="280" t="s">
        <v>5589</v>
      </c>
      <c r="XAH540" s="280" t="s">
        <v>5589</v>
      </c>
      <c r="XAI540" s="280" t="s">
        <v>5589</v>
      </c>
      <c r="XAJ540" s="280" t="s">
        <v>5589</v>
      </c>
      <c r="XAK540" s="280" t="s">
        <v>5589</v>
      </c>
      <c r="XAL540" s="280" t="s">
        <v>5589</v>
      </c>
      <c r="XAM540" s="280" t="s">
        <v>5589</v>
      </c>
      <c r="XAN540" s="280" t="s">
        <v>5589</v>
      </c>
      <c r="XAO540" s="280" t="s">
        <v>5589</v>
      </c>
      <c r="XAP540" s="280" t="s">
        <v>5589</v>
      </c>
      <c r="XAQ540" s="280" t="s">
        <v>5589</v>
      </c>
      <c r="XAR540" s="280" t="s">
        <v>5589</v>
      </c>
      <c r="XAS540" s="280" t="s">
        <v>5589</v>
      </c>
      <c r="XAT540" s="280" t="s">
        <v>5589</v>
      </c>
      <c r="XAU540" s="280" t="s">
        <v>5589</v>
      </c>
      <c r="XAV540" s="280" t="s">
        <v>5589</v>
      </c>
      <c r="XAW540" s="280" t="s">
        <v>5589</v>
      </c>
      <c r="XAX540" s="280" t="s">
        <v>5589</v>
      </c>
      <c r="XAY540" s="280" t="s">
        <v>5589</v>
      </c>
      <c r="XAZ540" s="280" t="s">
        <v>5589</v>
      </c>
      <c r="XBA540" s="280" t="s">
        <v>5589</v>
      </c>
      <c r="XBB540" s="280" t="s">
        <v>5589</v>
      </c>
      <c r="XBC540" s="280" t="s">
        <v>5589</v>
      </c>
      <c r="XBD540" s="280" t="s">
        <v>5589</v>
      </c>
      <c r="XBE540" s="280" t="s">
        <v>5589</v>
      </c>
      <c r="XBF540" s="280" t="s">
        <v>5589</v>
      </c>
      <c r="XBG540" s="280" t="s">
        <v>5589</v>
      </c>
      <c r="XBH540" s="280" t="s">
        <v>5589</v>
      </c>
      <c r="XBI540" s="280" t="s">
        <v>5589</v>
      </c>
      <c r="XBJ540" s="280" t="s">
        <v>5589</v>
      </c>
      <c r="XBK540" s="280" t="s">
        <v>5589</v>
      </c>
      <c r="XBL540" s="280" t="s">
        <v>5589</v>
      </c>
      <c r="XBM540" s="280" t="s">
        <v>5589</v>
      </c>
      <c r="XBN540" s="280" t="s">
        <v>5589</v>
      </c>
      <c r="XBO540" s="280" t="s">
        <v>5589</v>
      </c>
      <c r="XBP540" s="280" t="s">
        <v>5589</v>
      </c>
      <c r="XBQ540" s="280" t="s">
        <v>5589</v>
      </c>
      <c r="XBR540" s="280" t="s">
        <v>5589</v>
      </c>
      <c r="XBS540" s="280" t="s">
        <v>5589</v>
      </c>
      <c r="XBT540" s="280" t="s">
        <v>5589</v>
      </c>
      <c r="XBU540" s="280" t="s">
        <v>5589</v>
      </c>
      <c r="XBV540" s="280" t="s">
        <v>5589</v>
      </c>
      <c r="XBW540" s="280" t="s">
        <v>5589</v>
      </c>
      <c r="XBX540" s="280" t="s">
        <v>5589</v>
      </c>
      <c r="XBY540" s="280" t="s">
        <v>5589</v>
      </c>
      <c r="XBZ540" s="280" t="s">
        <v>5589</v>
      </c>
      <c r="XCA540" s="280" t="s">
        <v>5589</v>
      </c>
      <c r="XCB540" s="280" t="s">
        <v>5589</v>
      </c>
      <c r="XCC540" s="280" t="s">
        <v>5589</v>
      </c>
      <c r="XCD540" s="280" t="s">
        <v>5589</v>
      </c>
      <c r="XCE540" s="280" t="s">
        <v>5589</v>
      </c>
      <c r="XCF540" s="280" t="s">
        <v>5589</v>
      </c>
      <c r="XCG540" s="280" t="s">
        <v>5589</v>
      </c>
      <c r="XCH540" s="280" t="s">
        <v>5589</v>
      </c>
      <c r="XCI540" s="280" t="s">
        <v>5589</v>
      </c>
      <c r="XCJ540" s="280" t="s">
        <v>5589</v>
      </c>
      <c r="XCK540" s="280" t="s">
        <v>5589</v>
      </c>
      <c r="XCL540" s="280" t="s">
        <v>5589</v>
      </c>
      <c r="XCM540" s="280" t="s">
        <v>5589</v>
      </c>
      <c r="XCN540" s="280" t="s">
        <v>5589</v>
      </c>
      <c r="XCO540" s="280" t="s">
        <v>5589</v>
      </c>
      <c r="XCP540" s="280" t="s">
        <v>5589</v>
      </c>
      <c r="XCQ540" s="280" t="s">
        <v>5589</v>
      </c>
      <c r="XCR540" s="280" t="s">
        <v>5589</v>
      </c>
      <c r="XCS540" s="280" t="s">
        <v>5589</v>
      </c>
      <c r="XCT540" s="280" t="s">
        <v>5589</v>
      </c>
      <c r="XCU540" s="280" t="s">
        <v>5589</v>
      </c>
      <c r="XCV540" s="280" t="s">
        <v>5589</v>
      </c>
      <c r="XCW540" s="280" t="s">
        <v>5589</v>
      </c>
      <c r="XCX540" s="280" t="s">
        <v>5589</v>
      </c>
      <c r="XCY540" s="280" t="s">
        <v>5589</v>
      </c>
      <c r="XCZ540" s="280" t="s">
        <v>5589</v>
      </c>
      <c r="XDA540" s="280" t="s">
        <v>5589</v>
      </c>
      <c r="XDB540" s="280" t="s">
        <v>5589</v>
      </c>
      <c r="XDC540" s="280" t="s">
        <v>5589</v>
      </c>
      <c r="XDD540" s="280" t="s">
        <v>5589</v>
      </c>
      <c r="XDE540" s="280" t="s">
        <v>5589</v>
      </c>
      <c r="XDF540" s="280" t="s">
        <v>5589</v>
      </c>
      <c r="XDG540" s="280" t="s">
        <v>5589</v>
      </c>
      <c r="XDH540" s="280" t="s">
        <v>5589</v>
      </c>
      <c r="XDI540" s="280" t="s">
        <v>5589</v>
      </c>
      <c r="XDJ540" s="280" t="s">
        <v>5589</v>
      </c>
      <c r="XDK540" s="280" t="s">
        <v>5589</v>
      </c>
      <c r="XDL540" s="280" t="s">
        <v>5589</v>
      </c>
      <c r="XDM540" s="280" t="s">
        <v>5589</v>
      </c>
      <c r="XDN540" s="280" t="s">
        <v>5589</v>
      </c>
      <c r="XDO540" s="280" t="s">
        <v>5589</v>
      </c>
      <c r="XDP540" s="280" t="s">
        <v>5589</v>
      </c>
      <c r="XDQ540" s="280" t="s">
        <v>5589</v>
      </c>
      <c r="XDR540" s="280" t="s">
        <v>5589</v>
      </c>
      <c r="XDS540" s="280" t="s">
        <v>5589</v>
      </c>
      <c r="XDT540" s="280" t="s">
        <v>5589</v>
      </c>
      <c r="XDU540" s="280" t="s">
        <v>5589</v>
      </c>
      <c r="XDV540" s="280" t="s">
        <v>5589</v>
      </c>
      <c r="XDW540" s="280" t="s">
        <v>5589</v>
      </c>
      <c r="XDX540" s="280" t="s">
        <v>5589</v>
      </c>
      <c r="XDY540" s="280" t="s">
        <v>5589</v>
      </c>
      <c r="XDZ540" s="280" t="s">
        <v>5589</v>
      </c>
      <c r="XEA540" s="280" t="s">
        <v>5589</v>
      </c>
      <c r="XEB540" s="280" t="s">
        <v>5589</v>
      </c>
      <c r="XEC540" s="280" t="s">
        <v>5589</v>
      </c>
      <c r="XED540" s="280" t="s">
        <v>5589</v>
      </c>
      <c r="XEE540" s="280" t="s">
        <v>5589</v>
      </c>
      <c r="XEF540" s="280" t="s">
        <v>5589</v>
      </c>
      <c r="XEG540" s="280" t="s">
        <v>5589</v>
      </c>
      <c r="XEH540" s="280" t="s">
        <v>5589</v>
      </c>
      <c r="XEI540" s="280" t="s">
        <v>5589</v>
      </c>
      <c r="XEJ540" s="280" t="s">
        <v>5589</v>
      </c>
      <c r="XEK540" s="280" t="s">
        <v>5589</v>
      </c>
      <c r="XEL540" s="280" t="s">
        <v>5589</v>
      </c>
      <c r="XEM540" s="280" t="s">
        <v>5589</v>
      </c>
      <c r="XEN540" s="280" t="s">
        <v>5589</v>
      </c>
      <c r="XEO540" s="280" t="s">
        <v>5589</v>
      </c>
      <c r="XEP540" s="280" t="s">
        <v>5589</v>
      </c>
      <c r="XEQ540" s="280" t="s">
        <v>5589</v>
      </c>
      <c r="XER540" s="280" t="s">
        <v>5589</v>
      </c>
      <c r="XES540" s="280" t="s">
        <v>5589</v>
      </c>
      <c r="XET540" s="280" t="s">
        <v>5589</v>
      </c>
      <c r="XEU540" s="280" t="s">
        <v>5589</v>
      </c>
      <c r="XEV540" s="280" t="s">
        <v>5589</v>
      </c>
      <c r="XEW540" s="280" t="s">
        <v>5589</v>
      </c>
      <c r="XEX540" s="280" t="s">
        <v>5589</v>
      </c>
      <c r="XEY540" s="280" t="s">
        <v>5589</v>
      </c>
      <c r="XEZ540" s="280" t="s">
        <v>5589</v>
      </c>
      <c r="XFA540" s="280" t="s">
        <v>5589</v>
      </c>
      <c r="XFB540" s="280" t="s">
        <v>5589</v>
      </c>
      <c r="XFC540" s="280" t="s">
        <v>5589</v>
      </c>
      <c r="XFD540" s="280" t="s">
        <v>5589</v>
      </c>
    </row>
    <row r="541" spans="1:16384" s="74" customFormat="1" ht="60">
      <c r="A541" s="1405"/>
      <c r="B541" s="1186"/>
      <c r="C541" s="117" t="s">
        <v>4576</v>
      </c>
      <c r="D541" s="115" t="s">
        <v>4577</v>
      </c>
      <c r="E541" s="264" t="s">
        <v>120</v>
      </c>
      <c r="F541" s="264" t="s">
        <v>121</v>
      </c>
      <c r="G541" s="3">
        <v>300000</v>
      </c>
      <c r="H541" s="3">
        <f t="shared" si="9"/>
        <v>300000</v>
      </c>
      <c r="I541" s="3">
        <v>1</v>
      </c>
    </row>
    <row r="542" spans="1:16384" s="513" customFormat="1">
      <c r="A542" s="1405"/>
      <c r="B542" s="1186"/>
      <c r="C542" s="115" t="s">
        <v>6680</v>
      </c>
      <c r="D542" s="115" t="s">
        <v>517</v>
      </c>
      <c r="E542" s="511" t="s">
        <v>120</v>
      </c>
      <c r="F542" s="511" t="s">
        <v>121</v>
      </c>
      <c r="G542" s="517">
        <v>1000000</v>
      </c>
      <c r="H542" s="517">
        <v>1000000</v>
      </c>
      <c r="I542" s="351">
        <v>1</v>
      </c>
    </row>
    <row r="543" spans="1:16384" s="367" customFormat="1">
      <c r="A543" s="1405"/>
      <c r="B543" s="1186"/>
      <c r="C543" s="114" t="s">
        <v>5870</v>
      </c>
      <c r="D543" s="115" t="s">
        <v>5871</v>
      </c>
      <c r="E543" s="363" t="s">
        <v>120</v>
      </c>
      <c r="F543" s="363" t="s">
        <v>121</v>
      </c>
      <c r="G543" s="344">
        <v>7000</v>
      </c>
      <c r="H543" s="344">
        <v>7000</v>
      </c>
      <c r="I543" s="368">
        <v>1</v>
      </c>
    </row>
    <row r="544" spans="1:16384" s="74" customFormat="1" ht="45">
      <c r="A544" s="1405"/>
      <c r="B544" s="1187"/>
      <c r="C544" s="117" t="s">
        <v>4578</v>
      </c>
      <c r="D544" s="115" t="s">
        <v>4579</v>
      </c>
      <c r="E544" s="264" t="s">
        <v>120</v>
      </c>
      <c r="F544" s="264" t="s">
        <v>121</v>
      </c>
      <c r="G544" s="3">
        <v>800000</v>
      </c>
      <c r="H544" s="3">
        <f t="shared" ref="H544:H595" si="10">G544*I544</f>
        <v>800000</v>
      </c>
      <c r="I544" s="3">
        <v>1</v>
      </c>
    </row>
    <row r="545" spans="1:9" s="74" customFormat="1" ht="60">
      <c r="A545" s="1405"/>
      <c r="B545" s="1185">
        <v>4239</v>
      </c>
      <c r="C545" s="117" t="s">
        <v>4580</v>
      </c>
      <c r="D545" s="115" t="s">
        <v>4581</v>
      </c>
      <c r="E545" s="264" t="s">
        <v>120</v>
      </c>
      <c r="F545" s="264" t="s">
        <v>121</v>
      </c>
      <c r="G545" s="3">
        <v>6447600</v>
      </c>
      <c r="H545" s="3">
        <f t="shared" si="10"/>
        <v>6447600</v>
      </c>
      <c r="I545" s="3">
        <v>1</v>
      </c>
    </row>
    <row r="546" spans="1:9" s="74" customFormat="1" ht="45">
      <c r="A546" s="1405"/>
      <c r="B546" s="1186"/>
      <c r="C546" s="117" t="s">
        <v>4582</v>
      </c>
      <c r="D546" s="115" t="s">
        <v>4583</v>
      </c>
      <c r="E546" s="264" t="s">
        <v>120</v>
      </c>
      <c r="F546" s="264" t="s">
        <v>121</v>
      </c>
      <c r="G546" s="3">
        <v>30186200</v>
      </c>
      <c r="H546" s="3">
        <f t="shared" si="10"/>
        <v>30186200</v>
      </c>
      <c r="I546" s="3">
        <v>1</v>
      </c>
    </row>
    <row r="547" spans="1:9" s="502" customFormat="1" ht="30">
      <c r="A547" s="1405"/>
      <c r="B547" s="1186"/>
      <c r="C547" s="115" t="s">
        <v>6704</v>
      </c>
      <c r="D547" s="115" t="s">
        <v>6705</v>
      </c>
      <c r="E547" s="115" t="s">
        <v>126</v>
      </c>
      <c r="F547" s="115" t="s">
        <v>121</v>
      </c>
      <c r="G547" s="115">
        <v>0</v>
      </c>
      <c r="H547" s="115">
        <f t="shared" ref="H547" si="11">G547*I547</f>
        <v>0</v>
      </c>
      <c r="I547" s="115">
        <v>1</v>
      </c>
    </row>
    <row r="548" spans="1:9" s="74" customFormat="1" ht="45">
      <c r="A548" s="1405"/>
      <c r="B548" s="1186"/>
      <c r="C548" s="121">
        <v>79811100</v>
      </c>
      <c r="D548" s="120" t="s">
        <v>4584</v>
      </c>
      <c r="E548" s="76" t="s">
        <v>14</v>
      </c>
      <c r="F548" s="76" t="s">
        <v>121</v>
      </c>
      <c r="G548" s="16">
        <v>0</v>
      </c>
      <c r="H548" s="16">
        <f t="shared" si="10"/>
        <v>0</v>
      </c>
      <c r="I548" s="16">
        <v>1</v>
      </c>
    </row>
    <row r="549" spans="1:9" s="74" customFormat="1" ht="45">
      <c r="A549" s="1405"/>
      <c r="B549" s="1186"/>
      <c r="C549" s="121">
        <v>79811100</v>
      </c>
      <c r="D549" s="120" t="s">
        <v>4585</v>
      </c>
      <c r="E549" s="76" t="s">
        <v>14</v>
      </c>
      <c r="F549" s="76" t="s">
        <v>121</v>
      </c>
      <c r="G549" s="16">
        <v>0</v>
      </c>
      <c r="H549" s="16">
        <f t="shared" si="10"/>
        <v>0</v>
      </c>
      <c r="I549" s="16">
        <v>1</v>
      </c>
    </row>
    <row r="550" spans="1:9" s="74" customFormat="1" ht="45">
      <c r="A550" s="1405"/>
      <c r="B550" s="1186"/>
      <c r="C550" s="121">
        <v>79811100</v>
      </c>
      <c r="D550" s="120" t="s">
        <v>4586</v>
      </c>
      <c r="E550" s="76" t="s">
        <v>14</v>
      </c>
      <c r="F550" s="76" t="s">
        <v>121</v>
      </c>
      <c r="G550" s="16">
        <v>0</v>
      </c>
      <c r="H550" s="16">
        <f t="shared" si="10"/>
        <v>0</v>
      </c>
      <c r="I550" s="16">
        <v>1</v>
      </c>
    </row>
    <row r="551" spans="1:9" s="74" customFormat="1" ht="45">
      <c r="A551" s="1405"/>
      <c r="B551" s="1186"/>
      <c r="C551" s="121">
        <v>79811100</v>
      </c>
      <c r="D551" s="120" t="s">
        <v>4587</v>
      </c>
      <c r="E551" s="76" t="s">
        <v>14</v>
      </c>
      <c r="F551" s="76" t="s">
        <v>121</v>
      </c>
      <c r="G551" s="16">
        <v>0</v>
      </c>
      <c r="H551" s="16">
        <f t="shared" si="10"/>
        <v>0</v>
      </c>
      <c r="I551" s="16">
        <v>1</v>
      </c>
    </row>
    <row r="552" spans="1:9" s="74" customFormat="1" ht="30">
      <c r="A552" s="1405"/>
      <c r="B552" s="1186"/>
      <c r="C552" s="121">
        <v>79811100</v>
      </c>
      <c r="D552" s="120" t="s">
        <v>4544</v>
      </c>
      <c r="E552" s="76" t="s">
        <v>14</v>
      </c>
      <c r="F552" s="76" t="s">
        <v>121</v>
      </c>
      <c r="G552" s="16">
        <v>0</v>
      </c>
      <c r="H552" s="16">
        <f t="shared" si="10"/>
        <v>0</v>
      </c>
      <c r="I552" s="16">
        <v>1</v>
      </c>
    </row>
    <row r="553" spans="1:9" s="74" customFormat="1" ht="45">
      <c r="A553" s="1405"/>
      <c r="B553" s="1186"/>
      <c r="C553" s="121">
        <v>79811100</v>
      </c>
      <c r="D553" s="120" t="s">
        <v>4546</v>
      </c>
      <c r="E553" s="76" t="s">
        <v>14</v>
      </c>
      <c r="F553" s="76" t="s">
        <v>121</v>
      </c>
      <c r="G553" s="16">
        <v>0</v>
      </c>
      <c r="H553" s="16">
        <f t="shared" si="10"/>
        <v>0</v>
      </c>
      <c r="I553" s="16">
        <v>1</v>
      </c>
    </row>
    <row r="554" spans="1:9" s="74" customFormat="1" ht="45">
      <c r="A554" s="1405"/>
      <c r="B554" s="1186"/>
      <c r="C554" s="121">
        <v>79811100</v>
      </c>
      <c r="D554" s="120" t="s">
        <v>4547</v>
      </c>
      <c r="E554" s="76" t="s">
        <v>14</v>
      </c>
      <c r="F554" s="76" t="s">
        <v>121</v>
      </c>
      <c r="G554" s="16">
        <v>0</v>
      </c>
      <c r="H554" s="16">
        <f t="shared" si="10"/>
        <v>0</v>
      </c>
      <c r="I554" s="16">
        <v>1</v>
      </c>
    </row>
    <row r="555" spans="1:9" s="74" customFormat="1" ht="30">
      <c r="A555" s="1405"/>
      <c r="B555" s="1186"/>
      <c r="C555" s="121">
        <v>79811100</v>
      </c>
      <c r="D555" s="120" t="s">
        <v>4548</v>
      </c>
      <c r="E555" s="76" t="s">
        <v>14</v>
      </c>
      <c r="F555" s="76" t="s">
        <v>121</v>
      </c>
      <c r="G555" s="16">
        <v>0</v>
      </c>
      <c r="H555" s="16">
        <f t="shared" si="10"/>
        <v>0</v>
      </c>
      <c r="I555" s="16">
        <v>1</v>
      </c>
    </row>
    <row r="556" spans="1:9" s="74" customFormat="1" ht="45">
      <c r="A556" s="1405"/>
      <c r="B556" s="1186"/>
      <c r="C556" s="121">
        <v>79811100</v>
      </c>
      <c r="D556" s="120" t="s">
        <v>743</v>
      </c>
      <c r="E556" s="76" t="s">
        <v>14</v>
      </c>
      <c r="F556" s="76" t="s">
        <v>121</v>
      </c>
      <c r="G556" s="16">
        <v>0</v>
      </c>
      <c r="H556" s="16">
        <f t="shared" si="10"/>
        <v>0</v>
      </c>
      <c r="I556" s="16">
        <v>1</v>
      </c>
    </row>
    <row r="557" spans="1:9" s="74" customFormat="1" ht="30">
      <c r="A557" s="1405"/>
      <c r="B557" s="1186"/>
      <c r="C557" s="121">
        <v>79811100</v>
      </c>
      <c r="D557" s="120" t="s">
        <v>4588</v>
      </c>
      <c r="E557" s="76" t="s">
        <v>14</v>
      </c>
      <c r="F557" s="76" t="s">
        <v>121</v>
      </c>
      <c r="G557" s="16">
        <v>0</v>
      </c>
      <c r="H557" s="16">
        <f t="shared" si="10"/>
        <v>0</v>
      </c>
      <c r="I557" s="16">
        <v>1</v>
      </c>
    </row>
    <row r="558" spans="1:9" s="74" customFormat="1" ht="30">
      <c r="A558" s="1405"/>
      <c r="B558" s="1186"/>
      <c r="C558" s="121">
        <v>79811100</v>
      </c>
      <c r="D558" s="120" t="s">
        <v>4589</v>
      </c>
      <c r="E558" s="76" t="s">
        <v>14</v>
      </c>
      <c r="F558" s="76" t="s">
        <v>121</v>
      </c>
      <c r="G558" s="16">
        <v>0</v>
      </c>
      <c r="H558" s="16">
        <f t="shared" si="10"/>
        <v>0</v>
      </c>
      <c r="I558" s="16">
        <v>1</v>
      </c>
    </row>
    <row r="559" spans="1:9" s="74" customFormat="1" ht="30">
      <c r="A559" s="1405"/>
      <c r="B559" s="1186"/>
      <c r="C559" s="121">
        <v>79811100</v>
      </c>
      <c r="D559" s="120" t="s">
        <v>4590</v>
      </c>
      <c r="E559" s="76" t="s">
        <v>14</v>
      </c>
      <c r="F559" s="76" t="s">
        <v>121</v>
      </c>
      <c r="G559" s="16">
        <v>0</v>
      </c>
      <c r="H559" s="16">
        <f t="shared" si="10"/>
        <v>0</v>
      </c>
      <c r="I559" s="16">
        <v>1</v>
      </c>
    </row>
    <row r="560" spans="1:9" s="74" customFormat="1" ht="45">
      <c r="A560" s="1405"/>
      <c r="B560" s="1186"/>
      <c r="C560" s="121">
        <v>79811100</v>
      </c>
      <c r="D560" s="120" t="s">
        <v>4591</v>
      </c>
      <c r="E560" s="76" t="s">
        <v>14</v>
      </c>
      <c r="F560" s="76" t="s">
        <v>121</v>
      </c>
      <c r="G560" s="16">
        <v>0</v>
      </c>
      <c r="H560" s="16">
        <f t="shared" si="10"/>
        <v>0</v>
      </c>
      <c r="I560" s="16">
        <v>1</v>
      </c>
    </row>
    <row r="561" spans="1:9" s="74" customFormat="1" ht="30">
      <c r="A561" s="1405"/>
      <c r="B561" s="1186"/>
      <c r="C561" s="121">
        <v>79811100</v>
      </c>
      <c r="D561" s="120" t="s">
        <v>4559</v>
      </c>
      <c r="E561" s="76" t="s">
        <v>14</v>
      </c>
      <c r="F561" s="76" t="s">
        <v>121</v>
      </c>
      <c r="G561" s="16">
        <v>0</v>
      </c>
      <c r="H561" s="16">
        <f t="shared" si="10"/>
        <v>0</v>
      </c>
      <c r="I561" s="16">
        <v>1</v>
      </c>
    </row>
    <row r="562" spans="1:9" s="74" customFormat="1" ht="30">
      <c r="A562" s="1405"/>
      <c r="B562" s="1186"/>
      <c r="C562" s="121">
        <v>79811100</v>
      </c>
      <c r="D562" s="120" t="s">
        <v>4561</v>
      </c>
      <c r="E562" s="76" t="s">
        <v>14</v>
      </c>
      <c r="F562" s="76" t="s">
        <v>121</v>
      </c>
      <c r="G562" s="16">
        <v>0</v>
      </c>
      <c r="H562" s="16">
        <f t="shared" si="10"/>
        <v>0</v>
      </c>
      <c r="I562" s="16">
        <v>1</v>
      </c>
    </row>
    <row r="563" spans="1:9" s="74" customFormat="1" ht="45">
      <c r="A563" s="1405"/>
      <c r="B563" s="1187"/>
      <c r="C563" s="121">
        <v>79811100</v>
      </c>
      <c r="D563" s="120" t="s">
        <v>4563</v>
      </c>
      <c r="E563" s="76" t="s">
        <v>14</v>
      </c>
      <c r="F563" s="76" t="s">
        <v>121</v>
      </c>
      <c r="G563" s="16">
        <v>0</v>
      </c>
      <c r="H563" s="16">
        <f t="shared" si="10"/>
        <v>0</v>
      </c>
      <c r="I563" s="16">
        <v>1</v>
      </c>
    </row>
    <row r="564" spans="1:9" s="843" customFormat="1" ht="30">
      <c r="A564" s="1405"/>
      <c r="B564" s="763" t="s">
        <v>6696</v>
      </c>
      <c r="C564" s="115" t="s">
        <v>8324</v>
      </c>
      <c r="D564" s="115" t="s">
        <v>138</v>
      </c>
      <c r="E564" s="115" t="s">
        <v>120</v>
      </c>
      <c r="F564" s="115" t="s">
        <v>121</v>
      </c>
      <c r="G564" s="764">
        <v>800000</v>
      </c>
      <c r="H564" s="764">
        <v>800000</v>
      </c>
      <c r="I564" s="16">
        <v>1</v>
      </c>
    </row>
    <row r="565" spans="1:9" s="528" customFormat="1" ht="45">
      <c r="A565" s="1405"/>
      <c r="B565" s="1274" t="s">
        <v>6813</v>
      </c>
      <c r="C565" s="115" t="s">
        <v>6809</v>
      </c>
      <c r="D565" s="115" t="s">
        <v>6810</v>
      </c>
      <c r="E565" s="115" t="s">
        <v>126</v>
      </c>
      <c r="F565" s="115" t="s">
        <v>121</v>
      </c>
      <c r="G565" s="16">
        <v>0</v>
      </c>
      <c r="H565" s="16">
        <v>0</v>
      </c>
      <c r="I565" s="16">
        <v>1</v>
      </c>
    </row>
    <row r="566" spans="1:9" s="572" customFormat="1" ht="30">
      <c r="A566" s="1405"/>
      <c r="B566" s="1275"/>
      <c r="C566" s="115" t="s">
        <v>7051</v>
      </c>
      <c r="D566" s="115" t="s">
        <v>5603</v>
      </c>
      <c r="E566" s="570" t="s">
        <v>126</v>
      </c>
      <c r="F566" s="570" t="s">
        <v>121</v>
      </c>
      <c r="G566" s="529">
        <v>500000</v>
      </c>
      <c r="H566" s="529">
        <v>500000</v>
      </c>
      <c r="I566" s="16">
        <v>1</v>
      </c>
    </row>
    <row r="567" spans="1:9" s="572" customFormat="1" ht="30">
      <c r="A567" s="1405"/>
      <c r="B567" s="1275"/>
      <c r="C567" s="115" t="s">
        <v>7052</v>
      </c>
      <c r="D567" s="115" t="s">
        <v>5603</v>
      </c>
      <c r="E567" s="570" t="s">
        <v>126</v>
      </c>
      <c r="F567" s="570" t="s">
        <v>121</v>
      </c>
      <c r="G567" s="529">
        <v>150000</v>
      </c>
      <c r="H567" s="529">
        <v>150000</v>
      </c>
      <c r="I567" s="16">
        <v>1</v>
      </c>
    </row>
    <row r="568" spans="1:9" s="528" customFormat="1" ht="30">
      <c r="A568" s="1405"/>
      <c r="B568" s="1276"/>
      <c r="C568" s="115" t="s">
        <v>6811</v>
      </c>
      <c r="D568" s="115" t="s">
        <v>6812</v>
      </c>
      <c r="E568" s="526" t="s">
        <v>126</v>
      </c>
      <c r="F568" s="526" t="s">
        <v>121</v>
      </c>
      <c r="G568" s="529">
        <v>500000</v>
      </c>
      <c r="H568" s="529">
        <v>500000</v>
      </c>
      <c r="I568" s="16">
        <v>1</v>
      </c>
    </row>
    <row r="569" spans="1:9" s="541" customFormat="1">
      <c r="A569" s="1405"/>
      <c r="B569" s="957"/>
      <c r="C569" s="115" t="s">
        <v>6863</v>
      </c>
      <c r="D569" s="115" t="s">
        <v>6862</v>
      </c>
      <c r="E569" s="114" t="s">
        <v>126</v>
      </c>
      <c r="F569" s="841" t="s">
        <v>121</v>
      </c>
      <c r="G569" s="16">
        <v>0</v>
      </c>
      <c r="H569" s="16">
        <f t="shared" ref="H569" si="12">G569*I569</f>
        <v>0</v>
      </c>
      <c r="I569" s="16">
        <v>1</v>
      </c>
    </row>
    <row r="570" spans="1:9" s="74" customFormat="1">
      <c r="A570" s="1405"/>
      <c r="B570" s="1185">
        <v>4241</v>
      </c>
      <c r="C570" s="114" t="s">
        <v>6384</v>
      </c>
      <c r="D570" s="115" t="s">
        <v>6385</v>
      </c>
      <c r="E570" s="76" t="s">
        <v>149</v>
      </c>
      <c r="F570" s="76" t="s">
        <v>121</v>
      </c>
      <c r="G570" s="996">
        <v>40000000</v>
      </c>
      <c r="H570" s="996">
        <v>40000000</v>
      </c>
      <c r="I570" s="16">
        <v>1</v>
      </c>
    </row>
    <row r="571" spans="1:9" s="74" customFormat="1">
      <c r="A571" s="1405"/>
      <c r="B571" s="1186"/>
      <c r="C571" s="114" t="s">
        <v>4592</v>
      </c>
      <c r="D571" s="115" t="s">
        <v>498</v>
      </c>
      <c r="E571" s="264" t="s">
        <v>14</v>
      </c>
      <c r="F571" s="264" t="s">
        <v>121</v>
      </c>
      <c r="G571" s="3">
        <v>1000000</v>
      </c>
      <c r="H571" s="3">
        <f t="shared" si="10"/>
        <v>1000000</v>
      </c>
      <c r="I571" s="3">
        <v>1</v>
      </c>
    </row>
    <row r="572" spans="1:9" s="95" customFormat="1">
      <c r="A572" s="1405"/>
      <c r="B572" s="1186"/>
      <c r="C572" s="114" t="s">
        <v>5312</v>
      </c>
      <c r="D572" s="115" t="s">
        <v>498</v>
      </c>
      <c r="E572" s="264" t="s">
        <v>126</v>
      </c>
      <c r="F572" s="264" t="s">
        <v>121</v>
      </c>
      <c r="G572" s="3">
        <v>0</v>
      </c>
      <c r="H572" s="3">
        <f>G572*I572</f>
        <v>0</v>
      </c>
      <c r="I572" s="3">
        <v>1</v>
      </c>
    </row>
    <row r="573" spans="1:9" s="74" customFormat="1">
      <c r="A573" s="1405"/>
      <c r="B573" s="1187"/>
      <c r="C573" s="114" t="s">
        <v>4593</v>
      </c>
      <c r="D573" s="115" t="s">
        <v>4594</v>
      </c>
      <c r="E573" s="264" t="s">
        <v>126</v>
      </c>
      <c r="F573" s="264" t="s">
        <v>121</v>
      </c>
      <c r="G573" s="3">
        <v>0</v>
      </c>
      <c r="H573" s="3">
        <f t="shared" si="10"/>
        <v>0</v>
      </c>
      <c r="I573" s="3">
        <v>1</v>
      </c>
    </row>
    <row r="574" spans="1:9" s="540" customFormat="1" ht="30">
      <c r="A574" s="1405"/>
      <c r="B574" s="1185">
        <v>4251</v>
      </c>
      <c r="C574" s="114" t="s">
        <v>6838</v>
      </c>
      <c r="D574" s="114" t="s">
        <v>5260</v>
      </c>
      <c r="E574" s="536" t="s">
        <v>3120</v>
      </c>
      <c r="F574" s="536" t="s">
        <v>121</v>
      </c>
      <c r="G574" s="3">
        <v>0</v>
      </c>
      <c r="H574" s="3">
        <f t="shared" ref="H574" si="13">G574*I574</f>
        <v>0</v>
      </c>
      <c r="I574" s="3">
        <v>1</v>
      </c>
    </row>
    <row r="575" spans="1:9" s="74" customFormat="1" ht="30">
      <c r="A575" s="1405"/>
      <c r="B575" s="1186"/>
      <c r="C575" s="114" t="s">
        <v>5229</v>
      </c>
      <c r="D575" s="115" t="s">
        <v>5230</v>
      </c>
      <c r="E575" s="264" t="s">
        <v>126</v>
      </c>
      <c r="F575" s="264" t="s">
        <v>121</v>
      </c>
      <c r="G575" s="3">
        <v>5040000</v>
      </c>
      <c r="H575" s="3">
        <f t="shared" si="10"/>
        <v>5040000</v>
      </c>
      <c r="I575" s="3">
        <v>1</v>
      </c>
    </row>
    <row r="576" spans="1:9" s="74" customFormat="1" ht="30">
      <c r="A576" s="1405"/>
      <c r="B576" s="1186"/>
      <c r="C576" s="114" t="s">
        <v>5231</v>
      </c>
      <c r="D576" s="115" t="s">
        <v>5230</v>
      </c>
      <c r="E576" s="264" t="s">
        <v>126</v>
      </c>
      <c r="F576" s="264" t="s">
        <v>121</v>
      </c>
      <c r="G576" s="3">
        <v>2000000</v>
      </c>
      <c r="H576" s="3">
        <f t="shared" si="10"/>
        <v>2000000</v>
      </c>
      <c r="I576" s="3">
        <v>1</v>
      </c>
    </row>
    <row r="577" spans="1:9" s="74" customFormat="1" ht="30">
      <c r="A577" s="1405"/>
      <c r="B577" s="1186"/>
      <c r="C577" s="114" t="s">
        <v>5232</v>
      </c>
      <c r="D577" s="115" t="s">
        <v>5230</v>
      </c>
      <c r="E577" s="264" t="s">
        <v>126</v>
      </c>
      <c r="F577" s="264" t="s">
        <v>121</v>
      </c>
      <c r="G577" s="3">
        <v>2536000</v>
      </c>
      <c r="H577" s="3">
        <f t="shared" si="10"/>
        <v>2536000</v>
      </c>
      <c r="I577" s="3">
        <v>1</v>
      </c>
    </row>
    <row r="578" spans="1:9" s="74" customFormat="1" ht="30">
      <c r="A578" s="1405"/>
      <c r="B578" s="1187"/>
      <c r="C578" s="114" t="s">
        <v>5233</v>
      </c>
      <c r="D578" s="115" t="s">
        <v>5230</v>
      </c>
      <c r="E578" s="264" t="s">
        <v>126</v>
      </c>
      <c r="F578" s="264" t="s">
        <v>121</v>
      </c>
      <c r="G578" s="3">
        <v>10800000</v>
      </c>
      <c r="H578" s="3">
        <f t="shared" si="10"/>
        <v>10800000</v>
      </c>
      <c r="I578" s="3">
        <v>1</v>
      </c>
    </row>
    <row r="579" spans="1:9" s="74" customFormat="1" ht="30">
      <c r="A579" s="1405"/>
      <c r="B579" s="919">
        <v>4252</v>
      </c>
      <c r="C579" s="114" t="s">
        <v>4595</v>
      </c>
      <c r="D579" s="115" t="s">
        <v>4596</v>
      </c>
      <c r="E579" s="264" t="s">
        <v>149</v>
      </c>
      <c r="F579" s="264" t="s">
        <v>121</v>
      </c>
      <c r="G579" s="3">
        <v>150999600</v>
      </c>
      <c r="H579" s="3">
        <f t="shared" si="10"/>
        <v>150999600</v>
      </c>
      <c r="I579" s="3">
        <v>1</v>
      </c>
    </row>
    <row r="580" spans="1:9" s="74" customFormat="1" ht="30">
      <c r="A580" s="1405"/>
      <c r="B580" s="919"/>
      <c r="C580" s="508" t="s">
        <v>6892</v>
      </c>
      <c r="D580" s="115" t="s">
        <v>4597</v>
      </c>
      <c r="E580" s="264" t="s">
        <v>126</v>
      </c>
      <c r="F580" s="264" t="s">
        <v>121</v>
      </c>
      <c r="G580" s="3">
        <v>500000</v>
      </c>
      <c r="H580" s="3">
        <f t="shared" si="10"/>
        <v>500000</v>
      </c>
      <c r="I580" s="3">
        <v>1</v>
      </c>
    </row>
    <row r="581" spans="1:9" s="74" customFormat="1" ht="30">
      <c r="A581" s="1405"/>
      <c r="B581" s="919"/>
      <c r="C581" s="117" t="s">
        <v>4598</v>
      </c>
      <c r="D581" s="115" t="s">
        <v>4599</v>
      </c>
      <c r="E581" s="264" t="s">
        <v>126</v>
      </c>
      <c r="F581" s="264" t="s">
        <v>121</v>
      </c>
      <c r="G581" s="3">
        <v>150000</v>
      </c>
      <c r="H581" s="3">
        <f t="shared" si="10"/>
        <v>150000</v>
      </c>
      <c r="I581" s="3">
        <v>1</v>
      </c>
    </row>
    <row r="582" spans="1:9" s="74" customFormat="1" ht="30">
      <c r="A582" s="1405"/>
      <c r="B582" s="919"/>
      <c r="C582" s="117" t="s">
        <v>4600</v>
      </c>
      <c r="D582" s="115" t="s">
        <v>4601</v>
      </c>
      <c r="E582" s="264" t="s">
        <v>126</v>
      </c>
      <c r="F582" s="264" t="s">
        <v>121</v>
      </c>
      <c r="G582" s="3">
        <v>350000</v>
      </c>
      <c r="H582" s="3">
        <f t="shared" si="10"/>
        <v>350000</v>
      </c>
      <c r="I582" s="3">
        <v>1</v>
      </c>
    </row>
    <row r="583" spans="1:9" s="74" customFormat="1" ht="60">
      <c r="A583" s="1405"/>
      <c r="B583" s="919"/>
      <c r="C583" s="117" t="s">
        <v>4602</v>
      </c>
      <c r="D583" s="115" t="s">
        <v>4603</v>
      </c>
      <c r="E583" s="264" t="s">
        <v>126</v>
      </c>
      <c r="F583" s="264" t="s">
        <v>121</v>
      </c>
      <c r="G583" s="3">
        <v>0</v>
      </c>
      <c r="H583" s="3">
        <f t="shared" si="10"/>
        <v>0</v>
      </c>
      <c r="I583" s="3">
        <v>1</v>
      </c>
    </row>
    <row r="584" spans="1:9" s="74" customFormat="1" ht="30">
      <c r="A584" s="1405"/>
      <c r="B584" s="919"/>
      <c r="C584" s="117" t="s">
        <v>4604</v>
      </c>
      <c r="D584" s="115" t="s">
        <v>767</v>
      </c>
      <c r="E584" s="264" t="s">
        <v>126</v>
      </c>
      <c r="F584" s="264" t="s">
        <v>121</v>
      </c>
      <c r="G584" s="3">
        <v>0</v>
      </c>
      <c r="H584" s="3">
        <f t="shared" si="10"/>
        <v>0</v>
      </c>
      <c r="I584" s="3">
        <v>1</v>
      </c>
    </row>
    <row r="585" spans="1:9" s="74" customFormat="1" ht="45">
      <c r="A585" s="1405"/>
      <c r="B585" s="919"/>
      <c r="C585" s="115" t="s">
        <v>4605</v>
      </c>
      <c r="D585" s="115" t="s">
        <v>508</v>
      </c>
      <c r="E585" s="264" t="s">
        <v>126</v>
      </c>
      <c r="F585" s="264" t="s">
        <v>121</v>
      </c>
      <c r="G585" s="3">
        <v>0</v>
      </c>
      <c r="H585" s="3">
        <f>G585*I585</f>
        <v>0</v>
      </c>
      <c r="I585" s="3">
        <v>1</v>
      </c>
    </row>
    <row r="586" spans="1:9" s="74" customFormat="1" ht="60">
      <c r="A586" s="1405"/>
      <c r="B586" s="919"/>
      <c r="C586" s="117" t="s">
        <v>4606</v>
      </c>
      <c r="D586" s="115" t="s">
        <v>4607</v>
      </c>
      <c r="E586" s="264" t="s">
        <v>126</v>
      </c>
      <c r="F586" s="264" t="s">
        <v>121</v>
      </c>
      <c r="G586" s="3">
        <v>0</v>
      </c>
      <c r="H586" s="3">
        <f t="shared" si="10"/>
        <v>0</v>
      </c>
      <c r="I586" s="3">
        <v>1</v>
      </c>
    </row>
    <row r="587" spans="1:9" s="74" customFormat="1" ht="75">
      <c r="A587" s="1405"/>
      <c r="B587" s="1185">
        <v>5113</v>
      </c>
      <c r="C587" s="117">
        <v>71351540</v>
      </c>
      <c r="D587" s="115" t="s">
        <v>4609</v>
      </c>
      <c r="E587" s="264" t="s">
        <v>519</v>
      </c>
      <c r="F587" s="264" t="s">
        <v>121</v>
      </c>
      <c r="G587" s="3">
        <v>53000</v>
      </c>
      <c r="H587" s="3">
        <f t="shared" si="10"/>
        <v>53000</v>
      </c>
      <c r="I587" s="3">
        <v>1</v>
      </c>
    </row>
    <row r="588" spans="1:9" s="74" customFormat="1" ht="120">
      <c r="A588" s="1405"/>
      <c r="B588" s="1186"/>
      <c r="C588" s="117" t="s">
        <v>4610</v>
      </c>
      <c r="D588" s="115" t="s">
        <v>4611</v>
      </c>
      <c r="E588" s="264" t="s">
        <v>3120</v>
      </c>
      <c r="F588" s="264" t="s">
        <v>121</v>
      </c>
      <c r="G588" s="3">
        <v>0</v>
      </c>
      <c r="H588" s="3">
        <f t="shared" si="10"/>
        <v>0</v>
      </c>
      <c r="I588" s="3">
        <v>1</v>
      </c>
    </row>
    <row r="589" spans="1:9" s="777" customFormat="1">
      <c r="A589" s="1405"/>
      <c r="B589" s="1186"/>
      <c r="C589" s="763" t="s">
        <v>7839</v>
      </c>
      <c r="D589" s="763" t="s">
        <v>5260</v>
      </c>
      <c r="E589" s="768" t="s">
        <v>3120</v>
      </c>
      <c r="F589" s="768" t="s">
        <v>121</v>
      </c>
      <c r="G589" s="764">
        <v>678600</v>
      </c>
      <c r="H589" s="764">
        <v>678600</v>
      </c>
      <c r="I589" s="3">
        <v>1</v>
      </c>
    </row>
    <row r="590" spans="1:9" s="1014" customFormat="1">
      <c r="A590" s="1405"/>
      <c r="B590" s="1186"/>
      <c r="C590" s="989" t="s">
        <v>8675</v>
      </c>
      <c r="D590" s="989" t="s">
        <v>531</v>
      </c>
      <c r="E590" s="1013" t="s">
        <v>120</v>
      </c>
      <c r="F590" s="1013" t="s">
        <v>121</v>
      </c>
      <c r="G590" s="996">
        <v>17000</v>
      </c>
      <c r="H590" s="996">
        <v>17000</v>
      </c>
      <c r="I590" s="3">
        <v>1</v>
      </c>
    </row>
    <row r="591" spans="1:9" s="1045" customFormat="1">
      <c r="A591" s="1405"/>
      <c r="B591" s="1186"/>
      <c r="C591" s="432" t="s">
        <v>8823</v>
      </c>
      <c r="D591" s="432" t="s">
        <v>531</v>
      </c>
      <c r="E591" s="1039" t="s">
        <v>120</v>
      </c>
      <c r="F591" s="1039" t="s">
        <v>121</v>
      </c>
      <c r="G591" s="433">
        <v>486000</v>
      </c>
      <c r="H591" s="433">
        <v>486000</v>
      </c>
      <c r="I591" s="3">
        <v>1</v>
      </c>
    </row>
    <row r="592" spans="1:9" s="1045" customFormat="1">
      <c r="A592" s="1405"/>
      <c r="B592" s="1186"/>
      <c r="C592" s="432" t="s">
        <v>8824</v>
      </c>
      <c r="D592" s="432" t="s">
        <v>531</v>
      </c>
      <c r="E592" s="1039" t="s">
        <v>120</v>
      </c>
      <c r="F592" s="1039" t="s">
        <v>121</v>
      </c>
      <c r="G592" s="433">
        <v>1076000</v>
      </c>
      <c r="H592" s="433">
        <v>1076000</v>
      </c>
      <c r="I592" s="3">
        <v>1</v>
      </c>
    </row>
    <row r="593" spans="1:9" s="1045" customFormat="1">
      <c r="A593" s="1405"/>
      <c r="B593" s="1186"/>
      <c r="C593" s="1059"/>
      <c r="D593" s="1059"/>
      <c r="E593" s="1039"/>
      <c r="F593" s="1039"/>
      <c r="G593" s="1072"/>
      <c r="H593" s="1072"/>
      <c r="I593" s="3"/>
    </row>
    <row r="594" spans="1:9" s="1045" customFormat="1">
      <c r="A594" s="1405"/>
      <c r="B594" s="1186"/>
      <c r="C594" s="1050" t="s">
        <v>9485</v>
      </c>
      <c r="D594" s="1050" t="s">
        <v>531</v>
      </c>
      <c r="E594" s="1131" t="s">
        <v>120</v>
      </c>
      <c r="F594" s="1131" t="s">
        <v>121</v>
      </c>
      <c r="G594" s="1058">
        <v>144600</v>
      </c>
      <c r="H594" s="1058">
        <v>144600</v>
      </c>
      <c r="I594" s="3">
        <v>1</v>
      </c>
    </row>
    <row r="595" spans="1:9" s="74" customFormat="1" ht="135">
      <c r="A595" s="1405"/>
      <c r="B595" s="1187"/>
      <c r="C595" s="117" t="s">
        <v>4612</v>
      </c>
      <c r="D595" s="115" t="s">
        <v>4613</v>
      </c>
      <c r="E595" s="264" t="s">
        <v>3120</v>
      </c>
      <c r="F595" s="264" t="s">
        <v>121</v>
      </c>
      <c r="G595" s="3">
        <v>0</v>
      </c>
      <c r="H595" s="3">
        <f t="shared" si="10"/>
        <v>0</v>
      </c>
      <c r="I595" s="3">
        <v>1</v>
      </c>
    </row>
    <row r="596" spans="1:9" s="74" customFormat="1" ht="39.950000000000003" customHeight="1">
      <c r="A596" s="1405"/>
      <c r="B596" s="1188" t="s">
        <v>153</v>
      </c>
      <c r="C596" s="1189"/>
      <c r="D596" s="1189"/>
      <c r="E596" s="1189"/>
      <c r="F596" s="1189"/>
      <c r="G596" s="1190"/>
      <c r="H596" s="2">
        <f>SUM(H597+H747)</f>
        <v>770477920</v>
      </c>
      <c r="I596" s="2"/>
    </row>
    <row r="597" spans="1:9" s="74" customFormat="1" ht="15" customHeight="1">
      <c r="A597" s="1405"/>
      <c r="B597" s="1194" t="s">
        <v>154</v>
      </c>
      <c r="C597" s="1195"/>
      <c r="D597" s="1195"/>
      <c r="E597" s="1195"/>
      <c r="F597" s="1195"/>
      <c r="G597" s="1196"/>
      <c r="H597" s="267">
        <f>SUM(H599:H744)</f>
        <v>760477920</v>
      </c>
      <c r="I597" s="267"/>
    </row>
    <row r="598" spans="1:9" s="394" customFormat="1" ht="15" customHeight="1">
      <c r="A598" s="1405"/>
      <c r="B598" s="958"/>
      <c r="C598" s="114" t="s">
        <v>6342</v>
      </c>
      <c r="D598" s="114" t="s">
        <v>518</v>
      </c>
      <c r="E598" s="392" t="s">
        <v>3120</v>
      </c>
      <c r="F598" s="392" t="s">
        <v>121</v>
      </c>
      <c r="G598" s="390" t="s">
        <v>5731</v>
      </c>
      <c r="H598" s="393">
        <v>0</v>
      </c>
      <c r="I598" s="393">
        <v>1</v>
      </c>
    </row>
    <row r="599" spans="1:9" s="74" customFormat="1" ht="30">
      <c r="A599" s="1405"/>
      <c r="B599" s="1185">
        <v>5134</v>
      </c>
      <c r="C599" s="114" t="s">
        <v>5300</v>
      </c>
      <c r="D599" s="115" t="s">
        <v>518</v>
      </c>
      <c r="E599" s="264" t="s">
        <v>519</v>
      </c>
      <c r="F599" s="264" t="s">
        <v>121</v>
      </c>
      <c r="G599" s="264">
        <v>4500000</v>
      </c>
      <c r="H599" s="264">
        <f>G599*I599</f>
        <v>4500000</v>
      </c>
      <c r="I599" s="264">
        <v>1</v>
      </c>
    </row>
    <row r="600" spans="1:9" s="828" customFormat="1">
      <c r="A600" s="1405"/>
      <c r="B600" s="1186"/>
      <c r="C600" s="763" t="s">
        <v>8288</v>
      </c>
      <c r="D600" s="763" t="s">
        <v>518</v>
      </c>
      <c r="E600" s="825" t="s">
        <v>3120</v>
      </c>
      <c r="F600" s="825" t="s">
        <v>121</v>
      </c>
      <c r="G600" s="764">
        <v>1500000</v>
      </c>
      <c r="H600" s="764">
        <v>1500000</v>
      </c>
      <c r="I600" s="825">
        <v>1</v>
      </c>
    </row>
    <row r="601" spans="1:9" s="90" customFormat="1" ht="30">
      <c r="A601" s="1405"/>
      <c r="B601" s="1186"/>
      <c r="C601" s="115" t="s">
        <v>5301</v>
      </c>
      <c r="D601" s="115" t="s">
        <v>518</v>
      </c>
      <c r="E601" s="264" t="s">
        <v>519</v>
      </c>
      <c r="F601" s="264" t="s">
        <v>121</v>
      </c>
      <c r="G601" s="264">
        <v>4650000</v>
      </c>
      <c r="H601" s="264">
        <f>G601*I601</f>
        <v>4650000</v>
      </c>
      <c r="I601" s="264">
        <v>1</v>
      </c>
    </row>
    <row r="602" spans="1:9" s="742" customFormat="1">
      <c r="A602" s="1405"/>
      <c r="B602" s="1186"/>
      <c r="C602" s="712" t="s">
        <v>7723</v>
      </c>
      <c r="D602" s="712" t="s">
        <v>518</v>
      </c>
      <c r="E602" s="738" t="s">
        <v>3120</v>
      </c>
      <c r="F602" s="738" t="s">
        <v>121</v>
      </c>
      <c r="G602" s="715">
        <v>950000</v>
      </c>
      <c r="H602" s="715">
        <v>950000</v>
      </c>
      <c r="I602" s="738">
        <v>1</v>
      </c>
    </row>
    <row r="603" spans="1:9" s="74" customFormat="1" ht="60">
      <c r="A603" s="1405"/>
      <c r="B603" s="1186"/>
      <c r="C603" s="117" t="s">
        <v>4614</v>
      </c>
      <c r="D603" s="115" t="s">
        <v>4615</v>
      </c>
      <c r="E603" s="264" t="s">
        <v>519</v>
      </c>
      <c r="F603" s="264" t="s">
        <v>121</v>
      </c>
      <c r="G603" s="3">
        <v>870000</v>
      </c>
      <c r="H603" s="3">
        <f t="shared" ref="H603:H744" si="14">G603*I603</f>
        <v>870000</v>
      </c>
      <c r="I603" s="3">
        <v>1</v>
      </c>
    </row>
    <row r="604" spans="1:9" s="796" customFormat="1">
      <c r="A604" s="1405"/>
      <c r="B604" s="1186"/>
      <c r="C604" s="763" t="s">
        <v>7911</v>
      </c>
      <c r="D604" s="763" t="s">
        <v>518</v>
      </c>
      <c r="E604" s="795" t="s">
        <v>3120</v>
      </c>
      <c r="F604" s="795" t="s">
        <v>121</v>
      </c>
      <c r="G604" s="764">
        <v>500000</v>
      </c>
      <c r="H604" s="764">
        <v>500000</v>
      </c>
      <c r="I604" s="3">
        <v>1</v>
      </c>
    </row>
    <row r="605" spans="1:9" s="796" customFormat="1">
      <c r="A605" s="1405"/>
      <c r="B605" s="1186"/>
      <c r="C605" s="763" t="s">
        <v>7912</v>
      </c>
      <c r="D605" s="763" t="s">
        <v>518</v>
      </c>
      <c r="E605" s="795" t="s">
        <v>3120</v>
      </c>
      <c r="F605" s="795" t="s">
        <v>121</v>
      </c>
      <c r="G605" s="764">
        <v>350000</v>
      </c>
      <c r="H605" s="764">
        <v>350000</v>
      </c>
      <c r="I605" s="3">
        <v>1</v>
      </c>
    </row>
    <row r="606" spans="1:9" s="74" customFormat="1" ht="45">
      <c r="A606" s="1405"/>
      <c r="B606" s="1186"/>
      <c r="C606" s="115" t="s">
        <v>4616</v>
      </c>
      <c r="D606" s="115" t="s">
        <v>4617</v>
      </c>
      <c r="E606" s="264" t="s">
        <v>3120</v>
      </c>
      <c r="F606" s="264" t="s">
        <v>121</v>
      </c>
      <c r="G606" s="3">
        <v>600000</v>
      </c>
      <c r="H606" s="3">
        <f t="shared" si="14"/>
        <v>600000</v>
      </c>
      <c r="I606" s="3">
        <v>1</v>
      </c>
    </row>
    <row r="607" spans="1:9" s="298" customFormat="1" ht="30">
      <c r="A607" s="1405"/>
      <c r="B607" s="1186"/>
      <c r="C607" s="115" t="s">
        <v>5645</v>
      </c>
      <c r="D607" s="301" t="s">
        <v>5647</v>
      </c>
      <c r="E607" s="291" t="s">
        <v>5646</v>
      </c>
      <c r="F607" s="291" t="s">
        <v>121</v>
      </c>
      <c r="G607" s="302">
        <v>554000000</v>
      </c>
      <c r="H607" s="302">
        <v>554000000</v>
      </c>
      <c r="I607" s="3">
        <v>1</v>
      </c>
    </row>
    <row r="608" spans="1:9" s="493" customFormat="1">
      <c r="A608" s="1405"/>
      <c r="B608" s="1186"/>
      <c r="C608" s="712" t="s">
        <v>7681</v>
      </c>
      <c r="D608" s="712" t="s">
        <v>518</v>
      </c>
      <c r="E608" s="77" t="s">
        <v>3120</v>
      </c>
      <c r="F608" s="729" t="s">
        <v>121</v>
      </c>
      <c r="G608" s="715">
        <v>2500000</v>
      </c>
      <c r="H608" s="715">
        <v>2500000</v>
      </c>
      <c r="I608" s="3">
        <v>1</v>
      </c>
    </row>
    <row r="609" spans="1:9" s="74" customFormat="1" ht="75">
      <c r="A609" s="1405"/>
      <c r="B609" s="1186"/>
      <c r="C609" s="115" t="s">
        <v>4618</v>
      </c>
      <c r="D609" s="118" t="s">
        <v>4619</v>
      </c>
      <c r="E609" s="77" t="s">
        <v>3120</v>
      </c>
      <c r="F609" s="264" t="s">
        <v>121</v>
      </c>
      <c r="G609" s="3">
        <v>900000</v>
      </c>
      <c r="H609" s="3">
        <f t="shared" si="14"/>
        <v>900000</v>
      </c>
      <c r="I609" s="3">
        <v>1</v>
      </c>
    </row>
    <row r="610" spans="1:9" s="74" customFormat="1" ht="60">
      <c r="A610" s="1405"/>
      <c r="B610" s="1186"/>
      <c r="C610" s="121">
        <v>71241200</v>
      </c>
      <c r="D610" s="120" t="s">
        <v>4620</v>
      </c>
      <c r="E610" s="76" t="s">
        <v>519</v>
      </c>
      <c r="F610" s="76" t="s">
        <v>121</v>
      </c>
      <c r="G610" s="16">
        <v>0</v>
      </c>
      <c r="H610" s="16">
        <f t="shared" si="14"/>
        <v>0</v>
      </c>
      <c r="I610" s="16">
        <v>1</v>
      </c>
    </row>
    <row r="611" spans="1:9" s="74" customFormat="1" ht="45">
      <c r="A611" s="1405"/>
      <c r="B611" s="1186"/>
      <c r="C611" s="117" t="s">
        <v>4621</v>
      </c>
      <c r="D611" s="115" t="s">
        <v>4622</v>
      </c>
      <c r="E611" s="264" t="s">
        <v>3120</v>
      </c>
      <c r="F611" s="264" t="s">
        <v>121</v>
      </c>
      <c r="G611" s="3">
        <v>650000</v>
      </c>
      <c r="H611" s="3">
        <f t="shared" si="14"/>
        <v>650000</v>
      </c>
      <c r="I611" s="3">
        <v>1</v>
      </c>
    </row>
    <row r="612" spans="1:9" s="734" customFormat="1" ht="30">
      <c r="A612" s="1405"/>
      <c r="B612" s="1186"/>
      <c r="C612" s="115" t="s">
        <v>7721</v>
      </c>
      <c r="D612" s="115" t="s">
        <v>518</v>
      </c>
      <c r="E612" s="115" t="s">
        <v>3120</v>
      </c>
      <c r="F612" s="115" t="s">
        <v>121</v>
      </c>
      <c r="G612" s="115">
        <v>2000000</v>
      </c>
      <c r="H612" s="115">
        <v>2000000</v>
      </c>
      <c r="I612" s="3">
        <v>1</v>
      </c>
    </row>
    <row r="613" spans="1:9" s="93" customFormat="1" ht="30">
      <c r="A613" s="1405"/>
      <c r="B613" s="1186"/>
      <c r="C613" s="115" t="s">
        <v>5303</v>
      </c>
      <c r="D613" s="115" t="s">
        <v>518</v>
      </c>
      <c r="E613" s="115" t="s">
        <v>3120</v>
      </c>
      <c r="F613" s="115" t="s">
        <v>121</v>
      </c>
      <c r="G613" s="115">
        <v>650000</v>
      </c>
      <c r="H613" s="115">
        <v>650000</v>
      </c>
      <c r="I613" s="102">
        <v>1</v>
      </c>
    </row>
    <row r="614" spans="1:9" s="843" customFormat="1">
      <c r="A614" s="1405"/>
      <c r="B614" s="1186"/>
      <c r="C614" s="763" t="s">
        <v>8319</v>
      </c>
      <c r="D614" s="763" t="s">
        <v>518</v>
      </c>
      <c r="E614" s="115" t="s">
        <v>3120</v>
      </c>
      <c r="F614" s="115" t="s">
        <v>121</v>
      </c>
      <c r="G614" s="764">
        <v>700000</v>
      </c>
      <c r="H614" s="764">
        <v>700000</v>
      </c>
      <c r="I614" s="102">
        <v>1</v>
      </c>
    </row>
    <row r="615" spans="1:9" s="93" customFormat="1" ht="30">
      <c r="A615" s="1405"/>
      <c r="B615" s="1186"/>
      <c r="C615" s="117" t="s">
        <v>5304</v>
      </c>
      <c r="D615" s="118" t="s">
        <v>518</v>
      </c>
      <c r="E615" s="102" t="s">
        <v>3120</v>
      </c>
      <c r="F615" s="102" t="s">
        <v>121</v>
      </c>
      <c r="G615" s="102">
        <v>550000</v>
      </c>
      <c r="H615" s="102">
        <v>550000</v>
      </c>
      <c r="I615" s="102">
        <v>1</v>
      </c>
    </row>
    <row r="616" spans="1:9" s="679" customFormat="1">
      <c r="A616" s="1405"/>
      <c r="B616" s="1186"/>
      <c r="C616" s="697" t="s">
        <v>7575</v>
      </c>
      <c r="D616" s="697" t="s">
        <v>518</v>
      </c>
      <c r="E616" s="102" t="s">
        <v>3120</v>
      </c>
      <c r="F616" s="102" t="s">
        <v>121</v>
      </c>
      <c r="G616" s="701">
        <v>3750000</v>
      </c>
      <c r="H616" s="701">
        <v>3750000</v>
      </c>
      <c r="I616" s="102">
        <v>1</v>
      </c>
    </row>
    <row r="617" spans="1:9" s="696" customFormat="1">
      <c r="A617" s="1405"/>
      <c r="B617" s="1186"/>
      <c r="C617" s="697" t="s">
        <v>7576</v>
      </c>
      <c r="D617" s="697" t="s">
        <v>518</v>
      </c>
      <c r="E617" s="102" t="s">
        <v>3120</v>
      </c>
      <c r="F617" s="102" t="s">
        <v>121</v>
      </c>
      <c r="G617" s="701">
        <v>1300000</v>
      </c>
      <c r="H617" s="701">
        <v>1300000</v>
      </c>
      <c r="I617" s="102">
        <v>1</v>
      </c>
    </row>
    <row r="618" spans="1:9" s="74" customFormat="1">
      <c r="A618" s="1405"/>
      <c r="B618" s="1186"/>
      <c r="C618" s="712" t="s">
        <v>7682</v>
      </c>
      <c r="D618" s="712" t="s">
        <v>518</v>
      </c>
      <c r="E618" s="102" t="s">
        <v>3120</v>
      </c>
      <c r="F618" s="102" t="s">
        <v>121</v>
      </c>
      <c r="G618" s="715">
        <v>500000</v>
      </c>
      <c r="H618" s="715">
        <v>500000</v>
      </c>
      <c r="I618" s="16">
        <v>1</v>
      </c>
    </row>
    <row r="619" spans="1:9" s="367" customFormat="1" ht="30">
      <c r="A619" s="1405"/>
      <c r="B619" s="1186"/>
      <c r="C619" s="117" t="s">
        <v>6149</v>
      </c>
      <c r="D619" s="118" t="s">
        <v>518</v>
      </c>
      <c r="E619" s="363" t="s">
        <v>519</v>
      </c>
      <c r="F619" s="363" t="s">
        <v>121</v>
      </c>
      <c r="G619" s="347">
        <v>7000000</v>
      </c>
      <c r="H619" s="347">
        <v>7000000</v>
      </c>
      <c r="I619" s="372">
        <v>1</v>
      </c>
    </row>
    <row r="620" spans="1:9" s="734" customFormat="1">
      <c r="A620" s="1405"/>
      <c r="B620" s="1186"/>
      <c r="C620" s="712" t="s">
        <v>7685</v>
      </c>
      <c r="D620" s="712" t="s">
        <v>518</v>
      </c>
      <c r="E620" s="117" t="s">
        <v>3120</v>
      </c>
      <c r="F620" s="117" t="s">
        <v>121</v>
      </c>
      <c r="G620" s="715">
        <v>1000000</v>
      </c>
      <c r="H620" s="715">
        <v>1000000</v>
      </c>
      <c r="I620" s="372">
        <v>1</v>
      </c>
    </row>
    <row r="621" spans="1:9" s="333" customFormat="1" ht="30">
      <c r="A621" s="1405"/>
      <c r="B621" s="1186"/>
      <c r="C621" s="117" t="s">
        <v>5863</v>
      </c>
      <c r="D621" s="118" t="s">
        <v>518</v>
      </c>
      <c r="E621" s="117" t="s">
        <v>3120</v>
      </c>
      <c r="F621" s="117" t="s">
        <v>121</v>
      </c>
      <c r="G621" s="117">
        <v>13600000</v>
      </c>
      <c r="H621" s="117">
        <v>13600000</v>
      </c>
      <c r="I621" s="52">
        <v>1</v>
      </c>
    </row>
    <row r="622" spans="1:9" s="653" customFormat="1" ht="30">
      <c r="A622" s="1405"/>
      <c r="B622" s="1186"/>
      <c r="C622" s="118" t="s">
        <v>7333</v>
      </c>
      <c r="D622" s="118" t="s">
        <v>518</v>
      </c>
      <c r="E622" s="649" t="s">
        <v>519</v>
      </c>
      <c r="F622" s="649" t="s">
        <v>121</v>
      </c>
      <c r="G622" s="648">
        <v>1200000</v>
      </c>
      <c r="H622" s="648">
        <v>1200000</v>
      </c>
      <c r="I622" s="52">
        <v>1</v>
      </c>
    </row>
    <row r="623" spans="1:9" s="74" customFormat="1" ht="90">
      <c r="A623" s="1405"/>
      <c r="B623" s="1186"/>
      <c r="C623" s="117" t="s">
        <v>4623</v>
      </c>
      <c r="D623" s="118" t="s">
        <v>4624</v>
      </c>
      <c r="E623" s="264" t="s">
        <v>519</v>
      </c>
      <c r="F623" s="264" t="s">
        <v>121</v>
      </c>
      <c r="G623" s="3">
        <v>450000</v>
      </c>
      <c r="H623" s="3">
        <f t="shared" si="14"/>
        <v>450000</v>
      </c>
      <c r="I623" s="3">
        <v>1</v>
      </c>
    </row>
    <row r="624" spans="1:9" s="788" customFormat="1">
      <c r="A624" s="1405"/>
      <c r="B624" s="1186"/>
      <c r="C624" s="763" t="s">
        <v>7873</v>
      </c>
      <c r="D624" s="763" t="s">
        <v>518</v>
      </c>
      <c r="E624" s="785" t="s">
        <v>3120</v>
      </c>
      <c r="F624" s="785" t="s">
        <v>121</v>
      </c>
      <c r="G624" s="764">
        <v>600000</v>
      </c>
      <c r="H624" s="764">
        <v>600000</v>
      </c>
      <c r="I624" s="351">
        <v>1</v>
      </c>
    </row>
    <row r="625" spans="1:9" s="358" customFormat="1" ht="30">
      <c r="A625" s="1405"/>
      <c r="B625" s="1186"/>
      <c r="C625" s="117" t="s">
        <v>5865</v>
      </c>
      <c r="D625" s="117" t="s">
        <v>518</v>
      </c>
      <c r="E625" s="357" t="s">
        <v>3120</v>
      </c>
      <c r="F625" s="357" t="s">
        <v>121</v>
      </c>
      <c r="G625" s="321">
        <v>720</v>
      </c>
      <c r="H625" s="321">
        <v>720</v>
      </c>
      <c r="I625" s="351">
        <v>1</v>
      </c>
    </row>
    <row r="626" spans="1:9" s="828" customFormat="1">
      <c r="A626" s="1405"/>
      <c r="B626" s="1186"/>
      <c r="C626" s="763" t="s">
        <v>8133</v>
      </c>
      <c r="D626" s="763" t="s">
        <v>518</v>
      </c>
      <c r="E626" s="825" t="s">
        <v>3120</v>
      </c>
      <c r="F626" s="825" t="s">
        <v>121</v>
      </c>
      <c r="G626" s="764">
        <v>11491200</v>
      </c>
      <c r="H626" s="764">
        <v>11491200</v>
      </c>
      <c r="I626" s="351">
        <v>1</v>
      </c>
    </row>
    <row r="627" spans="1:9" s="828" customFormat="1">
      <c r="A627" s="1405"/>
      <c r="B627" s="1186"/>
      <c r="C627" s="763" t="s">
        <v>8303</v>
      </c>
      <c r="D627" s="763" t="s">
        <v>518</v>
      </c>
      <c r="E627" s="825" t="s">
        <v>3120</v>
      </c>
      <c r="F627" s="825" t="s">
        <v>121</v>
      </c>
      <c r="G627" s="764">
        <v>500000</v>
      </c>
      <c r="H627" s="764">
        <v>500000</v>
      </c>
      <c r="I627" s="351">
        <v>1</v>
      </c>
    </row>
    <row r="628" spans="1:9" s="828" customFormat="1">
      <c r="A628" s="1405"/>
      <c r="B628" s="1186"/>
      <c r="C628" s="763" t="s">
        <v>8304</v>
      </c>
      <c r="D628" s="763" t="s">
        <v>518</v>
      </c>
      <c r="E628" s="825" t="s">
        <v>3120</v>
      </c>
      <c r="F628" s="825" t="s">
        <v>121</v>
      </c>
      <c r="G628" s="764">
        <v>1350000</v>
      </c>
      <c r="H628" s="764">
        <v>1350000</v>
      </c>
      <c r="I628" s="351">
        <v>1</v>
      </c>
    </row>
    <row r="629" spans="1:9" s="609" customFormat="1" ht="30">
      <c r="A629" s="1405"/>
      <c r="B629" s="1186"/>
      <c r="C629" s="117" t="s">
        <v>7204</v>
      </c>
      <c r="D629" s="117" t="s">
        <v>518</v>
      </c>
      <c r="E629" s="608" t="s">
        <v>519</v>
      </c>
      <c r="F629" s="608" t="s">
        <v>121</v>
      </c>
      <c r="G629" s="600">
        <v>11491200</v>
      </c>
      <c r="H629" s="600">
        <v>11491200</v>
      </c>
      <c r="I629" s="351">
        <v>1</v>
      </c>
    </row>
    <row r="630" spans="1:9" s="74" customFormat="1" ht="45">
      <c r="A630" s="1405"/>
      <c r="B630" s="1186"/>
      <c r="C630" s="117" t="s">
        <v>4625</v>
      </c>
      <c r="D630" s="115" t="s">
        <v>4626</v>
      </c>
      <c r="E630" s="264" t="s">
        <v>519</v>
      </c>
      <c r="F630" s="264" t="s">
        <v>121</v>
      </c>
      <c r="G630" s="3">
        <v>890000</v>
      </c>
      <c r="H630" s="3">
        <f t="shared" si="14"/>
        <v>890000</v>
      </c>
      <c r="I630" s="3">
        <v>1</v>
      </c>
    </row>
    <row r="631" spans="1:9" s="74" customFormat="1" ht="45">
      <c r="A631" s="1405"/>
      <c r="B631" s="1186"/>
      <c r="C631" s="117" t="s">
        <v>4627</v>
      </c>
      <c r="D631" s="115" t="s">
        <v>4628</v>
      </c>
      <c r="E631" s="264" t="s">
        <v>3120</v>
      </c>
      <c r="F631" s="264" t="s">
        <v>121</v>
      </c>
      <c r="G631" s="3">
        <v>1900000</v>
      </c>
      <c r="H631" s="3">
        <f t="shared" si="14"/>
        <v>1900000</v>
      </c>
      <c r="I631" s="3">
        <v>1</v>
      </c>
    </row>
    <row r="632" spans="1:9" s="74" customFormat="1" ht="60">
      <c r="A632" s="1405"/>
      <c r="B632" s="1186"/>
      <c r="C632" s="117" t="s">
        <v>4629</v>
      </c>
      <c r="D632" s="115" t="s">
        <v>4630</v>
      </c>
      <c r="E632" s="264" t="s">
        <v>519</v>
      </c>
      <c r="F632" s="264" t="s">
        <v>121</v>
      </c>
      <c r="G632" s="3">
        <v>1239000</v>
      </c>
      <c r="H632" s="3">
        <f t="shared" si="14"/>
        <v>1239000</v>
      </c>
      <c r="I632" s="3">
        <v>1</v>
      </c>
    </row>
    <row r="633" spans="1:9" s="828" customFormat="1">
      <c r="A633" s="1405"/>
      <c r="B633" s="1186"/>
      <c r="C633" s="763" t="s">
        <v>8275</v>
      </c>
      <c r="D633" s="763" t="s">
        <v>518</v>
      </c>
      <c r="E633" s="825" t="s">
        <v>3120</v>
      </c>
      <c r="F633" s="825" t="s">
        <v>121</v>
      </c>
      <c r="G633" s="764">
        <v>1500000</v>
      </c>
      <c r="H633" s="764">
        <v>1500000</v>
      </c>
      <c r="I633" s="3">
        <v>1</v>
      </c>
    </row>
    <row r="634" spans="1:9" s="567" customFormat="1" ht="30">
      <c r="A634" s="1405"/>
      <c r="B634" s="1186"/>
      <c r="C634" s="115" t="s">
        <v>6974</v>
      </c>
      <c r="D634" s="115" t="s">
        <v>518</v>
      </c>
      <c r="E634" s="563" t="s">
        <v>519</v>
      </c>
      <c r="F634" s="563" t="s">
        <v>121</v>
      </c>
      <c r="G634" s="3">
        <v>0</v>
      </c>
      <c r="H634" s="3">
        <v>0</v>
      </c>
      <c r="I634" s="3">
        <v>1</v>
      </c>
    </row>
    <row r="635" spans="1:9" s="74" customFormat="1" ht="90">
      <c r="A635" s="1405"/>
      <c r="B635" s="1186"/>
      <c r="C635" s="115" t="s">
        <v>4631</v>
      </c>
      <c r="D635" s="115" t="s">
        <v>4632</v>
      </c>
      <c r="E635" s="115" t="s">
        <v>519</v>
      </c>
      <c r="F635" s="264" t="s">
        <v>121</v>
      </c>
      <c r="G635" s="3">
        <v>450000</v>
      </c>
      <c r="H635" s="3">
        <f t="shared" si="14"/>
        <v>450000</v>
      </c>
      <c r="I635" s="3">
        <v>1</v>
      </c>
    </row>
    <row r="636" spans="1:9" s="449" customFormat="1" ht="30">
      <c r="A636" s="1405"/>
      <c r="B636" s="1186"/>
      <c r="C636" s="115" t="s">
        <v>6488</v>
      </c>
      <c r="D636" s="115" t="s">
        <v>518</v>
      </c>
      <c r="E636" s="115" t="s">
        <v>519</v>
      </c>
      <c r="F636" s="448" t="s">
        <v>121</v>
      </c>
      <c r="G636" s="401">
        <v>288000</v>
      </c>
      <c r="H636" s="401">
        <v>288000</v>
      </c>
      <c r="I636" s="3">
        <v>1</v>
      </c>
    </row>
    <row r="637" spans="1:9" s="449" customFormat="1" ht="30">
      <c r="A637" s="1405"/>
      <c r="B637" s="1186"/>
      <c r="C637" s="115" t="s">
        <v>6489</v>
      </c>
      <c r="D637" s="115" t="s">
        <v>518</v>
      </c>
      <c r="E637" s="115" t="s">
        <v>519</v>
      </c>
      <c r="F637" s="448" t="s">
        <v>121</v>
      </c>
      <c r="G637" s="401">
        <v>288000</v>
      </c>
      <c r="H637" s="401">
        <v>288000</v>
      </c>
      <c r="I637" s="3">
        <v>1</v>
      </c>
    </row>
    <row r="638" spans="1:9" s="734" customFormat="1">
      <c r="A638" s="1405"/>
      <c r="B638" s="1186"/>
      <c r="C638" s="712" t="s">
        <v>7696</v>
      </c>
      <c r="D638" s="712" t="s">
        <v>518</v>
      </c>
      <c r="E638" s="115" t="s">
        <v>3120</v>
      </c>
      <c r="F638" s="729" t="s">
        <v>121</v>
      </c>
      <c r="G638" s="714">
        <v>1500</v>
      </c>
      <c r="H638" s="714">
        <v>1500</v>
      </c>
      <c r="I638" s="3">
        <v>1</v>
      </c>
    </row>
    <row r="639" spans="1:9" s="449" customFormat="1" ht="30">
      <c r="A639" s="1405"/>
      <c r="B639" s="1186"/>
      <c r="C639" s="115" t="s">
        <v>6490</v>
      </c>
      <c r="D639" s="115" t="s">
        <v>518</v>
      </c>
      <c r="E639" s="115" t="s">
        <v>519</v>
      </c>
      <c r="F639" s="448" t="s">
        <v>121</v>
      </c>
      <c r="G639" s="401">
        <v>200000</v>
      </c>
      <c r="H639" s="401">
        <v>200000</v>
      </c>
      <c r="I639" s="3">
        <v>1</v>
      </c>
    </row>
    <row r="640" spans="1:9" s="449" customFormat="1" ht="30">
      <c r="A640" s="1405"/>
      <c r="B640" s="1186"/>
      <c r="C640" s="115" t="s">
        <v>6491</v>
      </c>
      <c r="D640" s="115" t="s">
        <v>518</v>
      </c>
      <c r="E640" s="115" t="s">
        <v>519</v>
      </c>
      <c r="F640" s="448" t="s">
        <v>121</v>
      </c>
      <c r="G640" s="401">
        <v>437000</v>
      </c>
      <c r="H640" s="401">
        <v>437000</v>
      </c>
      <c r="I640" s="3">
        <v>1</v>
      </c>
    </row>
    <row r="641" spans="1:9" s="449" customFormat="1" ht="30">
      <c r="A641" s="1405"/>
      <c r="B641" s="1186"/>
      <c r="C641" s="115" t="s">
        <v>6492</v>
      </c>
      <c r="D641" s="115" t="s">
        <v>518</v>
      </c>
      <c r="E641" s="115" t="s">
        <v>519</v>
      </c>
      <c r="F641" s="448" t="s">
        <v>121</v>
      </c>
      <c r="G641" s="401">
        <v>1300000</v>
      </c>
      <c r="H641" s="401">
        <v>1300000</v>
      </c>
      <c r="I641" s="3">
        <v>1</v>
      </c>
    </row>
    <row r="642" spans="1:9" s="449" customFormat="1" ht="30">
      <c r="A642" s="1405"/>
      <c r="B642" s="1186"/>
      <c r="C642" s="115" t="s">
        <v>6493</v>
      </c>
      <c r="D642" s="115" t="s">
        <v>518</v>
      </c>
      <c r="E642" s="115" t="s">
        <v>519</v>
      </c>
      <c r="F642" s="448" t="s">
        <v>121</v>
      </c>
      <c r="G642" s="401">
        <v>672000</v>
      </c>
      <c r="H642" s="401">
        <v>672000</v>
      </c>
      <c r="I642" s="3">
        <v>1</v>
      </c>
    </row>
    <row r="643" spans="1:9" s="449" customFormat="1" ht="30">
      <c r="A643" s="1405"/>
      <c r="B643" s="1186"/>
      <c r="C643" s="115" t="s">
        <v>6494</v>
      </c>
      <c r="D643" s="115" t="s">
        <v>518</v>
      </c>
      <c r="E643" s="115" t="s">
        <v>519</v>
      </c>
      <c r="F643" s="448" t="s">
        <v>121</v>
      </c>
      <c r="G643" s="401">
        <v>484000</v>
      </c>
      <c r="H643" s="401">
        <v>484000</v>
      </c>
      <c r="I643" s="3">
        <v>1</v>
      </c>
    </row>
    <row r="644" spans="1:9" s="449" customFormat="1" ht="30">
      <c r="A644" s="1405"/>
      <c r="B644" s="1186"/>
      <c r="C644" s="115" t="s">
        <v>6495</v>
      </c>
      <c r="D644" s="115" t="s">
        <v>518</v>
      </c>
      <c r="E644" s="115" t="s">
        <v>519</v>
      </c>
      <c r="F644" s="448" t="s">
        <v>121</v>
      </c>
      <c r="G644" s="401">
        <v>1600000</v>
      </c>
      <c r="H644" s="401">
        <v>1600000</v>
      </c>
      <c r="I644" s="3">
        <v>1</v>
      </c>
    </row>
    <row r="645" spans="1:9" s="449" customFormat="1" ht="30">
      <c r="A645" s="1405"/>
      <c r="B645" s="1186"/>
      <c r="C645" s="115" t="s">
        <v>6496</v>
      </c>
      <c r="D645" s="115" t="s">
        <v>518</v>
      </c>
      <c r="E645" s="115" t="s">
        <v>519</v>
      </c>
      <c r="F645" s="448" t="s">
        <v>121</v>
      </c>
      <c r="G645" s="401">
        <v>225000</v>
      </c>
      <c r="H645" s="401">
        <v>225000</v>
      </c>
      <c r="I645" s="3">
        <v>1</v>
      </c>
    </row>
    <row r="646" spans="1:9" s="449" customFormat="1" ht="30">
      <c r="A646" s="1405"/>
      <c r="B646" s="1186"/>
      <c r="C646" s="115" t="s">
        <v>6497</v>
      </c>
      <c r="D646" s="115" t="s">
        <v>518</v>
      </c>
      <c r="E646" s="115" t="s">
        <v>519</v>
      </c>
      <c r="F646" s="448" t="s">
        <v>121</v>
      </c>
      <c r="G646" s="401">
        <v>175000</v>
      </c>
      <c r="H646" s="401">
        <v>175000</v>
      </c>
      <c r="I646" s="3">
        <v>1</v>
      </c>
    </row>
    <row r="647" spans="1:9" s="449" customFormat="1" ht="30">
      <c r="A647" s="1405"/>
      <c r="B647" s="1186"/>
      <c r="C647" s="115" t="s">
        <v>6498</v>
      </c>
      <c r="D647" s="115" t="s">
        <v>518</v>
      </c>
      <c r="E647" s="115" t="s">
        <v>519</v>
      </c>
      <c r="F647" s="448" t="s">
        <v>121</v>
      </c>
      <c r="G647" s="401">
        <v>170000</v>
      </c>
      <c r="H647" s="401">
        <v>170000</v>
      </c>
      <c r="I647" s="3">
        <v>1</v>
      </c>
    </row>
    <row r="648" spans="1:9" s="754" customFormat="1">
      <c r="A648" s="1405"/>
      <c r="B648" s="1186"/>
      <c r="C648" s="763" t="s">
        <v>7787</v>
      </c>
      <c r="D648" s="763" t="s">
        <v>518</v>
      </c>
      <c r="E648" s="115" t="s">
        <v>3120</v>
      </c>
      <c r="F648" s="115" t="s">
        <v>121</v>
      </c>
      <c r="G648" s="764">
        <v>8200000</v>
      </c>
      <c r="H648" s="764">
        <v>8200000</v>
      </c>
      <c r="I648" s="3">
        <v>1</v>
      </c>
    </row>
    <row r="649" spans="1:9" s="720" customFormat="1" ht="30">
      <c r="A649" s="1405"/>
      <c r="B649" s="1186"/>
      <c r="C649" s="115" t="s">
        <v>7640</v>
      </c>
      <c r="D649" s="115" t="s">
        <v>518</v>
      </c>
      <c r="E649" s="115" t="s">
        <v>3120</v>
      </c>
      <c r="F649" s="115" t="s">
        <v>121</v>
      </c>
      <c r="G649" s="115">
        <v>2300000</v>
      </c>
      <c r="H649" s="115">
        <v>2300000</v>
      </c>
      <c r="I649" s="3">
        <v>1</v>
      </c>
    </row>
    <row r="650" spans="1:9" s="742" customFormat="1">
      <c r="A650" s="1405"/>
      <c r="B650" s="1186"/>
      <c r="C650" s="712" t="s">
        <v>7732</v>
      </c>
      <c r="D650" s="712" t="s">
        <v>518</v>
      </c>
      <c r="E650" s="115" t="s">
        <v>3120</v>
      </c>
      <c r="F650" s="115" t="s">
        <v>121</v>
      </c>
      <c r="G650" s="715">
        <v>950000</v>
      </c>
      <c r="H650" s="715">
        <v>950000</v>
      </c>
      <c r="I650" s="3">
        <v>1</v>
      </c>
    </row>
    <row r="651" spans="1:9" s="631" customFormat="1" ht="30">
      <c r="A651" s="1405"/>
      <c r="B651" s="1186"/>
      <c r="C651" s="115" t="s">
        <v>7270</v>
      </c>
      <c r="D651" s="115" t="s">
        <v>518</v>
      </c>
      <c r="E651" s="115" t="s">
        <v>3120</v>
      </c>
      <c r="F651" s="628" t="s">
        <v>121</v>
      </c>
      <c r="G651" s="634">
        <v>1500</v>
      </c>
      <c r="H651" s="634">
        <v>1500</v>
      </c>
      <c r="I651" s="3">
        <v>1</v>
      </c>
    </row>
    <row r="652" spans="1:9" s="449" customFormat="1" ht="30">
      <c r="A652" s="1405"/>
      <c r="B652" s="1186"/>
      <c r="C652" s="115" t="s">
        <v>6499</v>
      </c>
      <c r="D652" s="115" t="s">
        <v>518</v>
      </c>
      <c r="E652" s="115" t="s">
        <v>519</v>
      </c>
      <c r="F652" s="448" t="s">
        <v>121</v>
      </c>
      <c r="G652" s="401">
        <v>528000</v>
      </c>
      <c r="H652" s="401">
        <v>528000</v>
      </c>
      <c r="I652" s="3">
        <v>1</v>
      </c>
    </row>
    <row r="653" spans="1:9" s="449" customFormat="1" ht="30">
      <c r="A653" s="1405"/>
      <c r="B653" s="1186"/>
      <c r="C653" s="115" t="s">
        <v>6500</v>
      </c>
      <c r="D653" s="115" t="s">
        <v>518</v>
      </c>
      <c r="E653" s="115" t="s">
        <v>519</v>
      </c>
      <c r="F653" s="448" t="s">
        <v>121</v>
      </c>
      <c r="G653" s="401">
        <v>396000</v>
      </c>
      <c r="H653" s="401">
        <v>396000</v>
      </c>
      <c r="I653" s="3">
        <v>1</v>
      </c>
    </row>
    <row r="654" spans="1:9" s="720" customFormat="1">
      <c r="A654" s="1405"/>
      <c r="B654" s="1186"/>
      <c r="C654" s="432"/>
      <c r="D654" s="432"/>
      <c r="E654" s="115"/>
      <c r="F654" s="716"/>
      <c r="G654" s="433"/>
      <c r="H654" s="433"/>
      <c r="I654" s="3"/>
    </row>
    <row r="655" spans="1:9" s="449" customFormat="1" ht="30">
      <c r="A655" s="1405"/>
      <c r="B655" s="1186"/>
      <c r="C655" s="115" t="s">
        <v>6501</v>
      </c>
      <c r="D655" s="115" t="s">
        <v>518</v>
      </c>
      <c r="E655" s="115" t="s">
        <v>519</v>
      </c>
      <c r="F655" s="448" t="s">
        <v>121</v>
      </c>
      <c r="G655" s="401">
        <v>250000</v>
      </c>
      <c r="H655" s="401">
        <v>250000</v>
      </c>
      <c r="I655" s="3">
        <v>1</v>
      </c>
    </row>
    <row r="656" spans="1:9" s="625" customFormat="1" ht="30">
      <c r="A656" s="1405"/>
      <c r="B656" s="1186"/>
      <c r="C656" s="115" t="s">
        <v>7265</v>
      </c>
      <c r="D656" s="115" t="s">
        <v>518</v>
      </c>
      <c r="E656" s="115" t="s">
        <v>519</v>
      </c>
      <c r="F656" s="622" t="s">
        <v>121</v>
      </c>
      <c r="G656" s="433">
        <v>4100000</v>
      </c>
      <c r="H656" s="433">
        <v>4100000</v>
      </c>
      <c r="I656" s="3">
        <v>1</v>
      </c>
    </row>
    <row r="657" spans="1:9" s="734" customFormat="1">
      <c r="A657" s="1405"/>
      <c r="B657" s="1186"/>
      <c r="C657" s="712" t="s">
        <v>7679</v>
      </c>
      <c r="D657" s="712" t="s">
        <v>518</v>
      </c>
      <c r="E657" s="115" t="s">
        <v>3120</v>
      </c>
      <c r="F657" s="115" t="s">
        <v>121</v>
      </c>
      <c r="G657" s="715">
        <v>4000000</v>
      </c>
      <c r="H657" s="715">
        <v>4000000</v>
      </c>
      <c r="I657" s="3">
        <v>1</v>
      </c>
    </row>
    <row r="658" spans="1:9" s="556" customFormat="1" ht="30">
      <c r="A658" s="1405"/>
      <c r="B658" s="1186"/>
      <c r="C658" s="115" t="s">
        <v>6896</v>
      </c>
      <c r="D658" s="115" t="s">
        <v>518</v>
      </c>
      <c r="E658" s="115" t="s">
        <v>519</v>
      </c>
      <c r="F658" s="553" t="s">
        <v>121</v>
      </c>
      <c r="G658" s="529">
        <v>1170000</v>
      </c>
      <c r="H658" s="529">
        <v>1170000</v>
      </c>
      <c r="I658" s="3">
        <v>1</v>
      </c>
    </row>
    <row r="659" spans="1:9" s="449" customFormat="1" ht="30">
      <c r="A659" s="1405"/>
      <c r="B659" s="1186"/>
      <c r="C659" s="115" t="s">
        <v>6502</v>
      </c>
      <c r="D659" s="115" t="s">
        <v>518</v>
      </c>
      <c r="E659" s="115" t="s">
        <v>519</v>
      </c>
      <c r="F659" s="448" t="s">
        <v>121</v>
      </c>
      <c r="G659" s="401">
        <v>288000</v>
      </c>
      <c r="H659" s="401">
        <v>288000</v>
      </c>
      <c r="I659" s="3">
        <v>1</v>
      </c>
    </row>
    <row r="660" spans="1:9" s="804" customFormat="1">
      <c r="A660" s="1405"/>
      <c r="B660" s="1186"/>
      <c r="C660" s="763" t="s">
        <v>7964</v>
      </c>
      <c r="D660" s="763" t="s">
        <v>518</v>
      </c>
      <c r="E660" s="115" t="s">
        <v>3120</v>
      </c>
      <c r="F660" s="115" t="s">
        <v>121</v>
      </c>
      <c r="G660" s="764">
        <v>900000</v>
      </c>
      <c r="H660" s="764">
        <v>900000</v>
      </c>
      <c r="I660" s="3">
        <v>1</v>
      </c>
    </row>
    <row r="661" spans="1:9" s="804" customFormat="1">
      <c r="A661" s="1405"/>
      <c r="B661" s="1186"/>
      <c r="C661" s="763" t="s">
        <v>7965</v>
      </c>
      <c r="D661" s="763" t="s">
        <v>518</v>
      </c>
      <c r="E661" s="115" t="s">
        <v>3120</v>
      </c>
      <c r="F661" s="115" t="s">
        <v>121</v>
      </c>
      <c r="G661" s="764">
        <v>750000</v>
      </c>
      <c r="H661" s="764">
        <v>750000</v>
      </c>
      <c r="I661" s="3">
        <v>1</v>
      </c>
    </row>
    <row r="662" spans="1:9" s="804" customFormat="1">
      <c r="A662" s="1405"/>
      <c r="B662" s="1186"/>
      <c r="C662" s="763" t="s">
        <v>7966</v>
      </c>
      <c r="D662" s="763" t="s">
        <v>518</v>
      </c>
      <c r="E662" s="115" t="s">
        <v>3120</v>
      </c>
      <c r="F662" s="115" t="s">
        <v>121</v>
      </c>
      <c r="G662" s="764">
        <v>900000</v>
      </c>
      <c r="H662" s="764">
        <v>900000</v>
      </c>
      <c r="I662" s="3">
        <v>1</v>
      </c>
    </row>
    <row r="663" spans="1:9" s="804" customFormat="1">
      <c r="A663" s="1405"/>
      <c r="B663" s="1186"/>
      <c r="C663" s="763" t="s">
        <v>7967</v>
      </c>
      <c r="D663" s="763" t="s">
        <v>518</v>
      </c>
      <c r="E663" s="115" t="s">
        <v>3120</v>
      </c>
      <c r="F663" s="115" t="s">
        <v>121</v>
      </c>
      <c r="G663" s="764">
        <v>750000</v>
      </c>
      <c r="H663" s="764">
        <v>750000</v>
      </c>
      <c r="I663" s="3">
        <v>1</v>
      </c>
    </row>
    <row r="664" spans="1:9" s="449" customFormat="1" ht="30">
      <c r="A664" s="1405"/>
      <c r="B664" s="1186"/>
      <c r="C664" s="115" t="s">
        <v>6503</v>
      </c>
      <c r="D664" s="115" t="s">
        <v>518</v>
      </c>
      <c r="E664" s="115" t="s">
        <v>519</v>
      </c>
      <c r="F664" s="448" t="s">
        <v>121</v>
      </c>
      <c r="G664" s="401">
        <v>550000</v>
      </c>
      <c r="H664" s="401">
        <v>550000</v>
      </c>
      <c r="I664" s="3">
        <v>1</v>
      </c>
    </row>
    <row r="665" spans="1:9" s="449" customFormat="1" ht="30">
      <c r="A665" s="1405"/>
      <c r="B665" s="1186"/>
      <c r="C665" s="115" t="s">
        <v>6504</v>
      </c>
      <c r="D665" s="115" t="s">
        <v>518</v>
      </c>
      <c r="E665" s="115" t="s">
        <v>519</v>
      </c>
      <c r="F665" s="448" t="s">
        <v>121</v>
      </c>
      <c r="G665" s="401">
        <v>288000</v>
      </c>
      <c r="H665" s="401">
        <v>288000</v>
      </c>
      <c r="I665" s="3">
        <v>1</v>
      </c>
    </row>
    <row r="666" spans="1:9" s="777" customFormat="1">
      <c r="A666" s="1405"/>
      <c r="B666" s="1186"/>
      <c r="C666" s="763" t="s">
        <v>7831</v>
      </c>
      <c r="D666" s="763" t="s">
        <v>518</v>
      </c>
      <c r="E666" s="115" t="s">
        <v>3120</v>
      </c>
      <c r="F666" s="768" t="s">
        <v>121</v>
      </c>
      <c r="G666" s="764">
        <v>900000</v>
      </c>
      <c r="H666" s="764">
        <v>900000</v>
      </c>
      <c r="I666" s="3">
        <v>1</v>
      </c>
    </row>
    <row r="667" spans="1:9" s="777" customFormat="1">
      <c r="A667" s="1405"/>
      <c r="B667" s="1186"/>
      <c r="C667" s="763" t="s">
        <v>7837</v>
      </c>
      <c r="D667" s="763" t="s">
        <v>518</v>
      </c>
      <c r="E667" s="115" t="s">
        <v>3120</v>
      </c>
      <c r="F667" s="768" t="s">
        <v>121</v>
      </c>
      <c r="G667" s="765">
        <v>7000</v>
      </c>
      <c r="H667" s="765">
        <v>7000</v>
      </c>
      <c r="I667" s="3">
        <v>1</v>
      </c>
    </row>
    <row r="668" spans="1:9" s="653" customFormat="1" ht="30">
      <c r="A668" s="1405"/>
      <c r="B668" s="1186"/>
      <c r="C668" s="115" t="s">
        <v>7313</v>
      </c>
      <c r="D668" s="115" t="s">
        <v>518</v>
      </c>
      <c r="E668" s="115" t="s">
        <v>519</v>
      </c>
      <c r="F668" s="649" t="s">
        <v>121</v>
      </c>
      <c r="G668" s="648">
        <v>1500000</v>
      </c>
      <c r="H668" s="648">
        <v>1500000</v>
      </c>
      <c r="I668" s="3">
        <v>1</v>
      </c>
    </row>
    <row r="669" spans="1:9" s="449" customFormat="1" ht="30">
      <c r="A669" s="1405"/>
      <c r="B669" s="1186"/>
      <c r="C669" s="115" t="s">
        <v>6505</v>
      </c>
      <c r="D669" s="115" t="s">
        <v>518</v>
      </c>
      <c r="E669" s="115" t="s">
        <v>519</v>
      </c>
      <c r="F669" s="448" t="s">
        <v>121</v>
      </c>
      <c r="G669" s="401">
        <v>286000</v>
      </c>
      <c r="H669" s="401">
        <v>286000</v>
      </c>
      <c r="I669" s="3">
        <v>1</v>
      </c>
    </row>
    <row r="670" spans="1:9" s="449" customFormat="1" ht="30">
      <c r="A670" s="1405"/>
      <c r="B670" s="1186"/>
      <c r="C670" s="115" t="s">
        <v>6506</v>
      </c>
      <c r="D670" s="115" t="s">
        <v>518</v>
      </c>
      <c r="E670" s="115" t="s">
        <v>519</v>
      </c>
      <c r="F670" s="448" t="s">
        <v>121</v>
      </c>
      <c r="G670" s="401">
        <v>315000</v>
      </c>
      <c r="H670" s="401">
        <v>315000</v>
      </c>
      <c r="I670" s="3">
        <v>1</v>
      </c>
    </row>
    <row r="671" spans="1:9" s="750" customFormat="1">
      <c r="A671" s="1405"/>
      <c r="B671" s="1186"/>
      <c r="C671" s="432" t="s">
        <v>7779</v>
      </c>
      <c r="D671" s="432" t="s">
        <v>518</v>
      </c>
      <c r="E671" s="115" t="s">
        <v>3120</v>
      </c>
      <c r="F671" s="747" t="s">
        <v>121</v>
      </c>
      <c r="G671" s="433">
        <v>950000</v>
      </c>
      <c r="H671" s="433">
        <v>950000</v>
      </c>
      <c r="I671" s="3">
        <v>1</v>
      </c>
    </row>
    <row r="672" spans="1:9" s="449" customFormat="1" ht="30">
      <c r="A672" s="1405"/>
      <c r="B672" s="1186"/>
      <c r="C672" s="115" t="s">
        <v>6507</v>
      </c>
      <c r="D672" s="115" t="s">
        <v>518</v>
      </c>
      <c r="E672" s="115" t="s">
        <v>519</v>
      </c>
      <c r="F672" s="448" t="s">
        <v>121</v>
      </c>
      <c r="G672" s="401">
        <v>360000</v>
      </c>
      <c r="H672" s="401">
        <v>360000</v>
      </c>
      <c r="I672" s="3">
        <v>1</v>
      </c>
    </row>
    <row r="673" spans="1:9" s="449" customFormat="1" ht="30">
      <c r="A673" s="1405"/>
      <c r="B673" s="1186"/>
      <c r="C673" s="115" t="s">
        <v>6508</v>
      </c>
      <c r="D673" s="115" t="s">
        <v>518</v>
      </c>
      <c r="E673" s="115" t="s">
        <v>519</v>
      </c>
      <c r="F673" s="448" t="s">
        <v>121</v>
      </c>
      <c r="G673" s="401">
        <v>800000</v>
      </c>
      <c r="H673" s="401">
        <v>800000</v>
      </c>
      <c r="I673" s="3">
        <v>1</v>
      </c>
    </row>
    <row r="674" spans="1:9" s="720" customFormat="1">
      <c r="A674" s="1405"/>
      <c r="B674" s="1186"/>
      <c r="C674" s="712" t="s">
        <v>7650</v>
      </c>
      <c r="D674" s="712" t="s">
        <v>518</v>
      </c>
      <c r="E674" s="115" t="s">
        <v>3120</v>
      </c>
      <c r="F674" s="716" t="s">
        <v>121</v>
      </c>
      <c r="G674" s="715">
        <v>1000000</v>
      </c>
      <c r="H674" s="715">
        <v>1000000</v>
      </c>
      <c r="I674" s="3">
        <v>1</v>
      </c>
    </row>
    <row r="675" spans="1:9" s="750" customFormat="1">
      <c r="A675" s="1405"/>
      <c r="B675" s="1186"/>
      <c r="C675" s="432" t="s">
        <v>7780</v>
      </c>
      <c r="D675" s="432" t="s">
        <v>518</v>
      </c>
      <c r="E675" s="115" t="s">
        <v>3120</v>
      </c>
      <c r="F675" s="747" t="s">
        <v>121</v>
      </c>
      <c r="G675" s="433">
        <v>3800000</v>
      </c>
      <c r="H675" s="433">
        <v>3800000</v>
      </c>
      <c r="I675" s="3">
        <v>1</v>
      </c>
    </row>
    <row r="676" spans="1:9" s="449" customFormat="1" ht="30">
      <c r="A676" s="1405"/>
      <c r="B676" s="1186"/>
      <c r="C676" s="115" t="s">
        <v>6509</v>
      </c>
      <c r="D676" s="115" t="s">
        <v>518</v>
      </c>
      <c r="E676" s="115" t="s">
        <v>519</v>
      </c>
      <c r="F676" s="716" t="s">
        <v>121</v>
      </c>
      <c r="G676" s="401">
        <v>374000</v>
      </c>
      <c r="H676" s="401">
        <v>374000</v>
      </c>
      <c r="I676" s="3">
        <v>1</v>
      </c>
    </row>
    <row r="677" spans="1:9" s="777" customFormat="1">
      <c r="A677" s="1405"/>
      <c r="B677" s="1186"/>
      <c r="C677" s="763" t="s">
        <v>7822</v>
      </c>
      <c r="D677" s="763" t="s">
        <v>518</v>
      </c>
      <c r="E677" s="115" t="s">
        <v>3120</v>
      </c>
      <c r="F677" s="768" t="s">
        <v>121</v>
      </c>
      <c r="G677" s="764">
        <v>2500000</v>
      </c>
      <c r="H677" s="764">
        <v>2500000</v>
      </c>
      <c r="I677" s="3">
        <v>1</v>
      </c>
    </row>
    <row r="678" spans="1:9" s="828" customFormat="1">
      <c r="A678" s="1405"/>
      <c r="B678" s="1186"/>
      <c r="C678" s="763" t="s">
        <v>8265</v>
      </c>
      <c r="D678" s="763" t="s">
        <v>518</v>
      </c>
      <c r="E678" s="115" t="s">
        <v>3120</v>
      </c>
      <c r="F678" s="825" t="s">
        <v>121</v>
      </c>
      <c r="G678" s="764">
        <v>300000</v>
      </c>
      <c r="H678" s="764">
        <v>300000</v>
      </c>
      <c r="I678" s="3">
        <v>1</v>
      </c>
    </row>
    <row r="679" spans="1:9" s="593" customFormat="1" ht="30">
      <c r="A679" s="1405"/>
      <c r="B679" s="1186"/>
      <c r="C679" s="115" t="s">
        <v>7162</v>
      </c>
      <c r="D679" s="115" t="s">
        <v>518</v>
      </c>
      <c r="E679" s="115" t="s">
        <v>519</v>
      </c>
      <c r="F679" s="589" t="s">
        <v>121</v>
      </c>
      <c r="G679" s="401">
        <v>2780000</v>
      </c>
      <c r="H679" s="401">
        <v>2780000</v>
      </c>
      <c r="I679" s="3">
        <v>1</v>
      </c>
    </row>
    <row r="680" spans="1:9" s="593" customFormat="1" ht="30">
      <c r="A680" s="1405"/>
      <c r="B680" s="1186"/>
      <c r="C680" s="115" t="s">
        <v>7163</v>
      </c>
      <c r="D680" s="115" t="s">
        <v>518</v>
      </c>
      <c r="E680" s="115" t="s">
        <v>519</v>
      </c>
      <c r="F680" s="589" t="s">
        <v>121</v>
      </c>
      <c r="G680" s="401">
        <v>1550000</v>
      </c>
      <c r="H680" s="401">
        <v>1550000</v>
      </c>
      <c r="I680" s="3">
        <v>1</v>
      </c>
    </row>
    <row r="681" spans="1:9" s="616" customFormat="1" ht="30">
      <c r="A681" s="1405"/>
      <c r="B681" s="1186"/>
      <c r="C681" s="115" t="s">
        <v>7230</v>
      </c>
      <c r="D681" s="115" t="s">
        <v>518</v>
      </c>
      <c r="E681" s="115" t="s">
        <v>519</v>
      </c>
      <c r="F681" s="614" t="s">
        <v>121</v>
      </c>
      <c r="G681" s="401">
        <v>300000</v>
      </c>
      <c r="H681" s="401">
        <v>300000</v>
      </c>
      <c r="I681" s="3">
        <v>1</v>
      </c>
    </row>
    <row r="682" spans="1:9" s="616" customFormat="1" ht="30">
      <c r="A682" s="1405"/>
      <c r="B682" s="1186"/>
      <c r="C682" s="115" t="s">
        <v>7231</v>
      </c>
      <c r="D682" s="115" t="s">
        <v>518</v>
      </c>
      <c r="E682" s="115" t="s">
        <v>519</v>
      </c>
      <c r="F682" s="614" t="s">
        <v>121</v>
      </c>
      <c r="G682" s="401">
        <v>300000</v>
      </c>
      <c r="H682" s="401">
        <v>300000</v>
      </c>
      <c r="I682" s="3">
        <v>1</v>
      </c>
    </row>
    <row r="683" spans="1:9" s="616" customFormat="1" ht="30">
      <c r="A683" s="1405"/>
      <c r="B683" s="1186"/>
      <c r="C683" s="115" t="s">
        <v>7232</v>
      </c>
      <c r="D683" s="115" t="s">
        <v>518</v>
      </c>
      <c r="E683" s="115" t="s">
        <v>519</v>
      </c>
      <c r="F683" s="614" t="s">
        <v>121</v>
      </c>
      <c r="G683" s="401">
        <v>500000</v>
      </c>
      <c r="H683" s="401">
        <v>500000</v>
      </c>
      <c r="I683" s="3">
        <v>1</v>
      </c>
    </row>
    <row r="684" spans="1:9" s="616" customFormat="1" ht="30">
      <c r="A684" s="1405"/>
      <c r="B684" s="1186"/>
      <c r="C684" s="115" t="s">
        <v>7233</v>
      </c>
      <c r="D684" s="115" t="s">
        <v>518</v>
      </c>
      <c r="E684" s="115" t="s">
        <v>519</v>
      </c>
      <c r="F684" s="614" t="s">
        <v>121</v>
      </c>
      <c r="G684" s="401">
        <v>300000</v>
      </c>
      <c r="H684" s="401">
        <v>300000</v>
      </c>
      <c r="I684" s="3">
        <v>1</v>
      </c>
    </row>
    <row r="685" spans="1:9" s="616" customFormat="1" ht="30">
      <c r="A685" s="1405"/>
      <c r="B685" s="1186"/>
      <c r="C685" s="115" t="s">
        <v>7223</v>
      </c>
      <c r="D685" s="115" t="s">
        <v>518</v>
      </c>
      <c r="E685" s="115" t="s">
        <v>3120</v>
      </c>
      <c r="F685" s="614" t="s">
        <v>121</v>
      </c>
      <c r="G685" s="401">
        <v>750000</v>
      </c>
      <c r="H685" s="401">
        <v>750000</v>
      </c>
      <c r="I685" s="3">
        <v>1</v>
      </c>
    </row>
    <row r="686" spans="1:9" s="616" customFormat="1" ht="30">
      <c r="A686" s="1405"/>
      <c r="B686" s="1186"/>
      <c r="C686" s="115" t="s">
        <v>7234</v>
      </c>
      <c r="D686" s="115" t="s">
        <v>518</v>
      </c>
      <c r="E686" s="115" t="s">
        <v>519</v>
      </c>
      <c r="F686" s="614" t="s">
        <v>121</v>
      </c>
      <c r="G686" s="433">
        <v>300000</v>
      </c>
      <c r="H686" s="433">
        <v>300000</v>
      </c>
      <c r="I686" s="3">
        <v>1</v>
      </c>
    </row>
    <row r="687" spans="1:9" s="616" customFormat="1" ht="30">
      <c r="A687" s="1405"/>
      <c r="B687" s="1186"/>
      <c r="C687" s="115" t="s">
        <v>7235</v>
      </c>
      <c r="D687" s="115" t="s">
        <v>518</v>
      </c>
      <c r="E687" s="115" t="s">
        <v>519</v>
      </c>
      <c r="F687" s="614" t="s">
        <v>121</v>
      </c>
      <c r="G687" s="433">
        <v>875000</v>
      </c>
      <c r="H687" s="433">
        <v>875000</v>
      </c>
      <c r="I687" s="3">
        <v>1</v>
      </c>
    </row>
    <row r="688" spans="1:9" s="616" customFormat="1" ht="30">
      <c r="A688" s="1405"/>
      <c r="B688" s="1186"/>
      <c r="C688" s="115" t="s">
        <v>7236</v>
      </c>
      <c r="D688" s="115" t="s">
        <v>518</v>
      </c>
      <c r="E688" s="115" t="s">
        <v>519</v>
      </c>
      <c r="F688" s="614" t="s">
        <v>121</v>
      </c>
      <c r="G688" s="433">
        <v>500000</v>
      </c>
      <c r="H688" s="433">
        <v>500000</v>
      </c>
      <c r="I688" s="3">
        <v>1</v>
      </c>
    </row>
    <row r="689" spans="1:9" s="449" customFormat="1" ht="30">
      <c r="A689" s="1405"/>
      <c r="B689" s="1186"/>
      <c r="C689" s="115" t="s">
        <v>6510</v>
      </c>
      <c r="D689" s="115" t="s">
        <v>518</v>
      </c>
      <c r="E689" s="115" t="s">
        <v>519</v>
      </c>
      <c r="F689" s="614" t="s">
        <v>121</v>
      </c>
      <c r="G689" s="401">
        <v>506000</v>
      </c>
      <c r="H689" s="401">
        <v>506000</v>
      </c>
      <c r="I689" s="3">
        <v>1</v>
      </c>
    </row>
    <row r="690" spans="1:9" s="689" customFormat="1">
      <c r="A690" s="1405"/>
      <c r="B690" s="1186"/>
      <c r="C690" s="432" t="s">
        <v>7543</v>
      </c>
      <c r="D690" s="432" t="s">
        <v>518</v>
      </c>
      <c r="E690" s="115" t="s">
        <v>519</v>
      </c>
      <c r="F690" s="686" t="s">
        <v>121</v>
      </c>
      <c r="G690" s="433">
        <v>4000000</v>
      </c>
      <c r="H690" s="433">
        <v>4000000</v>
      </c>
      <c r="I690" s="3">
        <v>1</v>
      </c>
    </row>
    <row r="691" spans="1:9" s="689" customFormat="1">
      <c r="A691" s="1405"/>
      <c r="B691" s="1186"/>
      <c r="C691" s="432" t="s">
        <v>7544</v>
      </c>
      <c r="D691" s="432" t="s">
        <v>518</v>
      </c>
      <c r="E691" s="115" t="s">
        <v>519</v>
      </c>
      <c r="F691" s="686" t="s">
        <v>121</v>
      </c>
      <c r="G691" s="380">
        <v>1200</v>
      </c>
      <c r="H691" s="380">
        <v>1200</v>
      </c>
      <c r="I691" s="3">
        <v>1</v>
      </c>
    </row>
    <row r="692" spans="1:9" s="796" customFormat="1">
      <c r="A692" s="1405"/>
      <c r="B692" s="1186"/>
      <c r="C692" s="763" t="s">
        <v>7908</v>
      </c>
      <c r="D692" s="763" t="s">
        <v>518</v>
      </c>
      <c r="E692" s="115" t="s">
        <v>3120</v>
      </c>
      <c r="F692" s="795" t="s">
        <v>121</v>
      </c>
      <c r="G692" s="764">
        <v>1170000</v>
      </c>
      <c r="H692" s="764">
        <v>1170000</v>
      </c>
      <c r="I692" s="3">
        <v>1</v>
      </c>
    </row>
    <row r="693" spans="1:9" s="449" customFormat="1" ht="30">
      <c r="A693" s="1405"/>
      <c r="B693" s="1186"/>
      <c r="C693" s="115" t="s">
        <v>6511</v>
      </c>
      <c r="D693" s="115" t="s">
        <v>518</v>
      </c>
      <c r="E693" s="115" t="s">
        <v>519</v>
      </c>
      <c r="F693" s="448" t="s">
        <v>121</v>
      </c>
      <c r="G693" s="401">
        <v>792000</v>
      </c>
      <c r="H693" s="401">
        <v>792000</v>
      </c>
      <c r="I693" s="3">
        <v>1</v>
      </c>
    </row>
    <row r="694" spans="1:9" s="449" customFormat="1" ht="30">
      <c r="A694" s="1405"/>
      <c r="B694" s="1186"/>
      <c r="C694" s="115" t="s">
        <v>6512</v>
      </c>
      <c r="D694" s="115" t="s">
        <v>518</v>
      </c>
      <c r="E694" s="115" t="s">
        <v>519</v>
      </c>
      <c r="F694" s="448" t="s">
        <v>121</v>
      </c>
      <c r="G694" s="401">
        <v>286000</v>
      </c>
      <c r="H694" s="401">
        <v>286000</v>
      </c>
      <c r="I694" s="3">
        <v>1</v>
      </c>
    </row>
    <row r="695" spans="1:9" s="449" customFormat="1" ht="30">
      <c r="A695" s="1405"/>
      <c r="B695" s="1186"/>
      <c r="C695" s="115" t="s">
        <v>6513</v>
      </c>
      <c r="D695" s="115" t="s">
        <v>518</v>
      </c>
      <c r="E695" s="115" t="s">
        <v>519</v>
      </c>
      <c r="F695" s="448" t="s">
        <v>121</v>
      </c>
      <c r="G695" s="401">
        <v>704000</v>
      </c>
      <c r="H695" s="401">
        <v>704000</v>
      </c>
      <c r="I695" s="3">
        <v>1</v>
      </c>
    </row>
    <row r="696" spans="1:9" s="449" customFormat="1" ht="30">
      <c r="A696" s="1405"/>
      <c r="B696" s="1186"/>
      <c r="C696" s="115" t="s">
        <v>6514</v>
      </c>
      <c r="D696" s="115" t="s">
        <v>518</v>
      </c>
      <c r="E696" s="115" t="s">
        <v>519</v>
      </c>
      <c r="F696" s="448" t="s">
        <v>121</v>
      </c>
      <c r="G696" s="401">
        <v>360000</v>
      </c>
      <c r="H696" s="401">
        <v>360000</v>
      </c>
      <c r="I696" s="3">
        <v>1</v>
      </c>
    </row>
    <row r="697" spans="1:9" s="449" customFormat="1" ht="30">
      <c r="A697" s="1405"/>
      <c r="B697" s="1186"/>
      <c r="C697" s="115" t="s">
        <v>6515</v>
      </c>
      <c r="D697" s="115" t="s">
        <v>518</v>
      </c>
      <c r="E697" s="115" t="s">
        <v>519</v>
      </c>
      <c r="F697" s="448" t="s">
        <v>121</v>
      </c>
      <c r="G697" s="401">
        <v>660000</v>
      </c>
      <c r="H697" s="401">
        <v>660000</v>
      </c>
      <c r="I697" s="3">
        <v>1</v>
      </c>
    </row>
    <row r="698" spans="1:9" s="720" customFormat="1">
      <c r="A698" s="1405"/>
      <c r="B698" s="1186"/>
      <c r="C698" s="432" t="s">
        <v>7664</v>
      </c>
      <c r="D698" s="432" t="s">
        <v>518</v>
      </c>
      <c r="E698" s="115" t="s">
        <v>519</v>
      </c>
      <c r="F698" s="716" t="s">
        <v>121</v>
      </c>
      <c r="G698" s="433">
        <v>2500000</v>
      </c>
      <c r="H698" s="433">
        <v>2500000</v>
      </c>
      <c r="I698" s="3">
        <v>1</v>
      </c>
    </row>
    <row r="699" spans="1:9" s="720" customFormat="1">
      <c r="A699" s="1405"/>
      <c r="B699" s="1186"/>
      <c r="C699" s="432" t="s">
        <v>7665</v>
      </c>
      <c r="D699" s="432" t="s">
        <v>518</v>
      </c>
      <c r="E699" s="115" t="s">
        <v>519</v>
      </c>
      <c r="F699" s="716" t="s">
        <v>121</v>
      </c>
      <c r="G699" s="433">
        <v>2500000</v>
      </c>
      <c r="H699" s="433">
        <v>2500000</v>
      </c>
      <c r="I699" s="3">
        <v>1</v>
      </c>
    </row>
    <row r="700" spans="1:9" s="850" customFormat="1">
      <c r="A700" s="1405"/>
      <c r="B700" s="1186"/>
      <c r="C700" s="763" t="s">
        <v>8328</v>
      </c>
      <c r="D700" s="763" t="s">
        <v>518</v>
      </c>
      <c r="E700" s="847" t="s">
        <v>3120</v>
      </c>
      <c r="F700" s="847" t="s">
        <v>121</v>
      </c>
      <c r="G700" s="764">
        <v>300000</v>
      </c>
      <c r="H700" s="764">
        <v>300000</v>
      </c>
      <c r="I700" s="3">
        <v>1</v>
      </c>
    </row>
    <row r="701" spans="1:9" s="850" customFormat="1">
      <c r="A701" s="1405"/>
      <c r="B701" s="1186"/>
      <c r="C701" s="763" t="s">
        <v>8329</v>
      </c>
      <c r="D701" s="763" t="s">
        <v>518</v>
      </c>
      <c r="E701" s="847" t="s">
        <v>3120</v>
      </c>
      <c r="F701" s="847" t="s">
        <v>121</v>
      </c>
      <c r="G701" s="764">
        <v>2000000</v>
      </c>
      <c r="H701" s="764">
        <v>2000000</v>
      </c>
      <c r="I701" s="3">
        <v>1</v>
      </c>
    </row>
    <row r="702" spans="1:9" s="449" customFormat="1" ht="30">
      <c r="A702" s="1405"/>
      <c r="B702" s="1186"/>
      <c r="C702" s="115" t="s">
        <v>6516</v>
      </c>
      <c r="D702" s="115" t="s">
        <v>518</v>
      </c>
      <c r="E702" s="115" t="s">
        <v>519</v>
      </c>
      <c r="F702" s="448" t="s">
        <v>121</v>
      </c>
      <c r="G702" s="401">
        <v>440000</v>
      </c>
      <c r="H702" s="401">
        <v>440000</v>
      </c>
      <c r="I702" s="3">
        <v>1</v>
      </c>
    </row>
    <row r="703" spans="1:9" s="449" customFormat="1">
      <c r="A703" s="1405"/>
      <c r="B703" s="1186"/>
      <c r="C703" s="763" t="s">
        <v>7883</v>
      </c>
      <c r="D703" s="763" t="s">
        <v>518</v>
      </c>
      <c r="E703" s="785" t="s">
        <v>3120</v>
      </c>
      <c r="F703" s="785" t="s">
        <v>121</v>
      </c>
      <c r="G703" s="764">
        <v>750000</v>
      </c>
      <c r="H703" s="764">
        <v>750000</v>
      </c>
      <c r="I703" s="351">
        <v>1</v>
      </c>
    </row>
    <row r="704" spans="1:9" s="788" customFormat="1">
      <c r="A704" s="1405"/>
      <c r="B704" s="1186"/>
      <c r="C704" s="763" t="s">
        <v>7884</v>
      </c>
      <c r="D704" s="763" t="s">
        <v>518</v>
      </c>
      <c r="E704" s="785" t="s">
        <v>3120</v>
      </c>
      <c r="F704" s="785" t="s">
        <v>121</v>
      </c>
      <c r="G704" s="764">
        <v>1250000</v>
      </c>
      <c r="H704" s="764">
        <v>1250000</v>
      </c>
      <c r="I704" s="351">
        <v>1</v>
      </c>
    </row>
    <row r="705" spans="1:9" s="367" customFormat="1" ht="30">
      <c r="A705" s="1405"/>
      <c r="B705" s="1186"/>
      <c r="C705" s="115" t="s">
        <v>6154</v>
      </c>
      <c r="D705" s="115" t="s">
        <v>518</v>
      </c>
      <c r="E705" s="363" t="s">
        <v>3120</v>
      </c>
      <c r="F705" s="363" t="s">
        <v>121</v>
      </c>
      <c r="G705" s="321">
        <v>850</v>
      </c>
      <c r="H705" s="321">
        <v>850</v>
      </c>
      <c r="I705" s="351">
        <v>1</v>
      </c>
    </row>
    <row r="706" spans="1:9" s="367" customFormat="1" ht="30">
      <c r="A706" s="1405"/>
      <c r="B706" s="1186"/>
      <c r="C706" s="115" t="s">
        <v>6155</v>
      </c>
      <c r="D706" s="115" t="s">
        <v>518</v>
      </c>
      <c r="E706" s="363" t="s">
        <v>3120</v>
      </c>
      <c r="F706" s="363" t="s">
        <v>121</v>
      </c>
      <c r="G706" s="107">
        <v>1800</v>
      </c>
      <c r="H706" s="107">
        <v>1800</v>
      </c>
      <c r="I706" s="351">
        <v>1</v>
      </c>
    </row>
    <row r="707" spans="1:9" s="367" customFormat="1" ht="30">
      <c r="A707" s="1405"/>
      <c r="B707" s="1186"/>
      <c r="C707" s="115" t="s">
        <v>6156</v>
      </c>
      <c r="D707" s="115" t="s">
        <v>518</v>
      </c>
      <c r="E707" s="363" t="s">
        <v>3120</v>
      </c>
      <c r="F707" s="363" t="s">
        <v>121</v>
      </c>
      <c r="G707" s="107">
        <v>2750</v>
      </c>
      <c r="H707" s="107">
        <v>2750</v>
      </c>
      <c r="I707" s="351">
        <v>1</v>
      </c>
    </row>
    <row r="708" spans="1:9" s="689" customFormat="1">
      <c r="A708" s="1405"/>
      <c r="B708" s="1186"/>
      <c r="C708" s="432" t="s">
        <v>7533</v>
      </c>
      <c r="D708" s="432" t="s">
        <v>518</v>
      </c>
      <c r="E708" s="686" t="s">
        <v>3120</v>
      </c>
      <c r="F708" s="686" t="s">
        <v>121</v>
      </c>
      <c r="G708" s="380">
        <v>0</v>
      </c>
      <c r="H708" s="380">
        <v>0</v>
      </c>
      <c r="I708" s="351">
        <v>1</v>
      </c>
    </row>
    <row r="709" spans="1:9" s="689" customFormat="1">
      <c r="A709" s="1405"/>
      <c r="B709" s="1186"/>
      <c r="C709" s="432" t="s">
        <v>7534</v>
      </c>
      <c r="D709" s="432" t="s">
        <v>518</v>
      </c>
      <c r="E709" s="686" t="s">
        <v>3120</v>
      </c>
      <c r="F709" s="686" t="s">
        <v>121</v>
      </c>
      <c r="G709" s="380">
        <v>7500</v>
      </c>
      <c r="H709" s="380">
        <v>7500</v>
      </c>
      <c r="I709" s="351">
        <v>1</v>
      </c>
    </row>
    <row r="710" spans="1:9" s="367" customFormat="1" ht="30">
      <c r="A710" s="1405"/>
      <c r="B710" s="1186"/>
      <c r="C710" s="115" t="s">
        <v>6157</v>
      </c>
      <c r="D710" s="115" t="s">
        <v>518</v>
      </c>
      <c r="E710" s="363" t="s">
        <v>3120</v>
      </c>
      <c r="F710" s="363" t="s">
        <v>121</v>
      </c>
      <c r="G710" s="107">
        <v>750</v>
      </c>
      <c r="H710" s="107">
        <v>750</v>
      </c>
      <c r="I710" s="351">
        <v>1</v>
      </c>
    </row>
    <row r="711" spans="1:9" s="1045" customFormat="1">
      <c r="A711" s="1405"/>
      <c r="B711" s="1186"/>
      <c r="C711" s="115"/>
      <c r="D711" s="115"/>
      <c r="E711" s="1039"/>
      <c r="F711" s="1039"/>
      <c r="G711" s="1071"/>
      <c r="H711" s="1071"/>
      <c r="I711" s="351"/>
    </row>
    <row r="712" spans="1:9" s="1045" customFormat="1">
      <c r="A712" s="1405"/>
      <c r="B712" s="1186"/>
      <c r="C712" s="115"/>
      <c r="D712" s="115"/>
      <c r="E712" s="1039"/>
      <c r="F712" s="1039"/>
      <c r="G712" s="1071"/>
      <c r="H712" s="1071"/>
      <c r="I712" s="351"/>
    </row>
    <row r="713" spans="1:9" s="1045" customFormat="1">
      <c r="A713" s="1405"/>
      <c r="B713" s="1186"/>
      <c r="C713" s="115"/>
      <c r="D713" s="115"/>
      <c r="E713" s="1039"/>
      <c r="F713" s="1039"/>
      <c r="G713" s="1071"/>
      <c r="H713" s="1071"/>
      <c r="I713" s="351"/>
    </row>
    <row r="714" spans="1:9" s="74" customFormat="1" ht="120">
      <c r="A714" s="1405"/>
      <c r="B714" s="1186"/>
      <c r="C714" s="117" t="s">
        <v>4633</v>
      </c>
      <c r="D714" s="115" t="s">
        <v>4634</v>
      </c>
      <c r="E714" s="264" t="s">
        <v>7535</v>
      </c>
      <c r="F714" s="264" t="s">
        <v>121</v>
      </c>
      <c r="G714" s="3">
        <v>850000</v>
      </c>
      <c r="H714" s="3">
        <f t="shared" si="14"/>
        <v>850000</v>
      </c>
      <c r="I714" s="3">
        <v>1</v>
      </c>
    </row>
    <row r="715" spans="1:9" s="573" customFormat="1" ht="30">
      <c r="A715" s="1405"/>
      <c r="B715" s="1186"/>
      <c r="C715" s="115" t="s">
        <v>7099</v>
      </c>
      <c r="D715" s="115" t="s">
        <v>518</v>
      </c>
      <c r="E715" s="115" t="s">
        <v>519</v>
      </c>
      <c r="F715" s="115" t="s">
        <v>121</v>
      </c>
      <c r="G715" s="115">
        <v>1500000</v>
      </c>
      <c r="H715" s="115">
        <v>1500000</v>
      </c>
      <c r="I715" s="115">
        <v>1</v>
      </c>
    </row>
    <row r="716" spans="1:9" s="573" customFormat="1" ht="30">
      <c r="A716" s="1405"/>
      <c r="B716" s="1186"/>
      <c r="C716" s="115" t="s">
        <v>7100</v>
      </c>
      <c r="D716" s="115" t="s">
        <v>518</v>
      </c>
      <c r="E716" s="115" t="s">
        <v>519</v>
      </c>
      <c r="F716" s="115" t="s">
        <v>121</v>
      </c>
      <c r="G716" s="115">
        <v>600000</v>
      </c>
      <c r="H716" s="115">
        <v>600000</v>
      </c>
      <c r="I716" s="115">
        <v>1</v>
      </c>
    </row>
    <row r="717" spans="1:9" s="573" customFormat="1" ht="30">
      <c r="A717" s="1405"/>
      <c r="B717" s="1186"/>
      <c r="C717" s="117" t="s">
        <v>7098</v>
      </c>
      <c r="D717" s="117" t="s">
        <v>518</v>
      </c>
      <c r="E717" s="117" t="s">
        <v>519</v>
      </c>
      <c r="F717" s="117" t="s">
        <v>121</v>
      </c>
      <c r="G717" s="117">
        <v>1800000</v>
      </c>
      <c r="H717" s="117">
        <v>1800000</v>
      </c>
      <c r="I717" s="351">
        <v>1</v>
      </c>
    </row>
    <row r="718" spans="1:9" s="74" customFormat="1" ht="60">
      <c r="A718" s="1405"/>
      <c r="B718" s="1186"/>
      <c r="C718" s="117" t="s">
        <v>4635</v>
      </c>
      <c r="D718" s="115" t="s">
        <v>4636</v>
      </c>
      <c r="E718" s="264" t="s">
        <v>519</v>
      </c>
      <c r="F718" s="264" t="s">
        <v>121</v>
      </c>
      <c r="G718" s="3">
        <v>550000</v>
      </c>
      <c r="H718" s="3">
        <f t="shared" si="14"/>
        <v>550000</v>
      </c>
      <c r="I718" s="3">
        <v>1</v>
      </c>
    </row>
    <row r="719" spans="1:9" s="74" customFormat="1" ht="75">
      <c r="A719" s="1405"/>
      <c r="B719" s="1186"/>
      <c r="C719" s="117" t="s">
        <v>4637</v>
      </c>
      <c r="D719" s="115" t="s">
        <v>4638</v>
      </c>
      <c r="E719" s="264" t="s">
        <v>519</v>
      </c>
      <c r="F719" s="264" t="s">
        <v>121</v>
      </c>
      <c r="G719" s="3">
        <v>450000</v>
      </c>
      <c r="H719" s="3">
        <f t="shared" si="14"/>
        <v>450000</v>
      </c>
      <c r="I719" s="3">
        <v>1</v>
      </c>
    </row>
    <row r="720" spans="1:9" s="74" customFormat="1" ht="90">
      <c r="A720" s="1405"/>
      <c r="B720" s="1186"/>
      <c r="C720" s="117" t="s">
        <v>4639</v>
      </c>
      <c r="D720" s="115" t="s">
        <v>4640</v>
      </c>
      <c r="E720" s="264" t="s">
        <v>519</v>
      </c>
      <c r="F720" s="264" t="s">
        <v>121</v>
      </c>
      <c r="G720" s="3">
        <v>450000</v>
      </c>
      <c r="H720" s="3">
        <f t="shared" si="14"/>
        <v>450000</v>
      </c>
      <c r="I720" s="3">
        <v>1</v>
      </c>
    </row>
    <row r="721" spans="1:9" s="74" customFormat="1" ht="45">
      <c r="A721" s="1405"/>
      <c r="B721" s="1186"/>
      <c r="C721" s="117" t="s">
        <v>4641</v>
      </c>
      <c r="D721" s="115" t="s">
        <v>4642</v>
      </c>
      <c r="E721" s="264" t="s">
        <v>3120</v>
      </c>
      <c r="F721" s="264" t="s">
        <v>121</v>
      </c>
      <c r="G721" s="3">
        <v>5000000</v>
      </c>
      <c r="H721" s="3">
        <f t="shared" si="14"/>
        <v>5000000</v>
      </c>
      <c r="I721" s="3">
        <v>1</v>
      </c>
    </row>
    <row r="722" spans="1:9" s="74" customFormat="1" ht="75">
      <c r="A722" s="1405"/>
      <c r="B722" s="1186"/>
      <c r="C722" s="117" t="s">
        <v>4643</v>
      </c>
      <c r="D722" s="115" t="s">
        <v>4644</v>
      </c>
      <c r="E722" s="264" t="s">
        <v>519</v>
      </c>
      <c r="F722" s="264" t="s">
        <v>121</v>
      </c>
      <c r="G722" s="3">
        <v>2400000</v>
      </c>
      <c r="H722" s="3">
        <f t="shared" si="14"/>
        <v>2400000</v>
      </c>
      <c r="I722" s="3">
        <v>1</v>
      </c>
    </row>
    <row r="723" spans="1:9" s="74" customFormat="1" ht="90">
      <c r="A723" s="1405"/>
      <c r="B723" s="1186"/>
      <c r="C723" s="117" t="s">
        <v>4645</v>
      </c>
      <c r="D723" s="115" t="s">
        <v>4646</v>
      </c>
      <c r="E723" s="264" t="s">
        <v>519</v>
      </c>
      <c r="F723" s="264" t="s">
        <v>121</v>
      </c>
      <c r="G723" s="3">
        <v>210000</v>
      </c>
      <c r="H723" s="3">
        <f t="shared" si="14"/>
        <v>210000</v>
      </c>
      <c r="I723" s="3">
        <v>1</v>
      </c>
    </row>
    <row r="724" spans="1:9" s="603" customFormat="1" ht="30">
      <c r="A724" s="1405"/>
      <c r="B724" s="1186"/>
      <c r="C724" s="115" t="s">
        <v>7182</v>
      </c>
      <c r="D724" s="115" t="s">
        <v>518</v>
      </c>
      <c r="E724" s="115" t="s">
        <v>519</v>
      </c>
      <c r="F724" s="115" t="s">
        <v>121</v>
      </c>
      <c r="G724" s="115">
        <v>11012750</v>
      </c>
      <c r="H724" s="115">
        <v>11012750</v>
      </c>
      <c r="I724" s="3">
        <v>1</v>
      </c>
    </row>
    <row r="725" spans="1:9" s="74" customFormat="1" ht="60">
      <c r="A725" s="1405"/>
      <c r="B725" s="1186"/>
      <c r="C725" s="115" t="s">
        <v>4647</v>
      </c>
      <c r="D725" s="115" t="s">
        <v>4648</v>
      </c>
      <c r="E725" s="115" t="s">
        <v>519</v>
      </c>
      <c r="F725" s="115" t="s">
        <v>121</v>
      </c>
      <c r="G725" s="115">
        <v>350000</v>
      </c>
      <c r="H725" s="115">
        <f t="shared" si="14"/>
        <v>350000</v>
      </c>
      <c r="I725" s="3">
        <v>1</v>
      </c>
    </row>
    <row r="726" spans="1:9" s="74" customFormat="1" ht="75">
      <c r="A726" s="1405"/>
      <c r="B726" s="1186"/>
      <c r="C726" s="117" t="s">
        <v>4649</v>
      </c>
      <c r="D726" s="115" t="s">
        <v>4650</v>
      </c>
      <c r="E726" s="264" t="s">
        <v>3120</v>
      </c>
      <c r="F726" s="264" t="s">
        <v>121</v>
      </c>
      <c r="G726" s="3">
        <v>550000</v>
      </c>
      <c r="H726" s="3">
        <f t="shared" si="14"/>
        <v>550000</v>
      </c>
      <c r="I726" s="3">
        <v>1</v>
      </c>
    </row>
    <row r="727" spans="1:9" s="74" customFormat="1" ht="90">
      <c r="A727" s="1405"/>
      <c r="B727" s="1186"/>
      <c r="C727" s="117" t="s">
        <v>4651</v>
      </c>
      <c r="D727" s="118" t="s">
        <v>4652</v>
      </c>
      <c r="E727" s="264" t="s">
        <v>3120</v>
      </c>
      <c r="F727" s="264" t="s">
        <v>121</v>
      </c>
      <c r="G727" s="3">
        <v>870000</v>
      </c>
      <c r="H727" s="3">
        <f t="shared" si="14"/>
        <v>870000</v>
      </c>
      <c r="I727" s="3">
        <v>1</v>
      </c>
    </row>
    <row r="728" spans="1:9" s="74" customFormat="1" ht="75">
      <c r="A728" s="1405"/>
      <c r="B728" s="1186"/>
      <c r="C728" s="117" t="s">
        <v>4653</v>
      </c>
      <c r="D728" s="115" t="s">
        <v>4654</v>
      </c>
      <c r="E728" s="264" t="s">
        <v>519</v>
      </c>
      <c r="F728" s="264" t="s">
        <v>121</v>
      </c>
      <c r="G728" s="3">
        <v>1500000</v>
      </c>
      <c r="H728" s="3">
        <f t="shared" si="14"/>
        <v>1500000</v>
      </c>
      <c r="I728" s="3">
        <v>1</v>
      </c>
    </row>
    <row r="729" spans="1:9" s="74" customFormat="1" ht="75">
      <c r="A729" s="1405"/>
      <c r="B729" s="1186"/>
      <c r="C729" s="117" t="s">
        <v>4655</v>
      </c>
      <c r="D729" s="115" t="s">
        <v>4656</v>
      </c>
      <c r="E729" s="264" t="s">
        <v>519</v>
      </c>
      <c r="F729" s="264" t="s">
        <v>121</v>
      </c>
      <c r="G729" s="3">
        <v>900000</v>
      </c>
      <c r="H729" s="3">
        <f t="shared" si="14"/>
        <v>900000</v>
      </c>
      <c r="I729" s="3">
        <v>1</v>
      </c>
    </row>
    <row r="730" spans="1:9" s="74" customFormat="1" ht="75">
      <c r="A730" s="1405"/>
      <c r="B730" s="1186"/>
      <c r="C730" s="121">
        <v>71241200</v>
      </c>
      <c r="D730" s="120" t="s">
        <v>4657</v>
      </c>
      <c r="E730" s="76" t="s">
        <v>519</v>
      </c>
      <c r="F730" s="76" t="s">
        <v>121</v>
      </c>
      <c r="G730" s="16">
        <v>1000000</v>
      </c>
      <c r="H730" s="16">
        <f t="shared" si="14"/>
        <v>1000000</v>
      </c>
      <c r="I730" s="16">
        <v>1</v>
      </c>
    </row>
    <row r="731" spans="1:9" s="74" customFormat="1" ht="75">
      <c r="A731" s="1405"/>
      <c r="B731" s="1186"/>
      <c r="C731" s="121">
        <v>71241200</v>
      </c>
      <c r="D731" s="120" t="s">
        <v>4658</v>
      </c>
      <c r="E731" s="76" t="s">
        <v>519</v>
      </c>
      <c r="F731" s="76" t="s">
        <v>121</v>
      </c>
      <c r="G731" s="16">
        <v>1000000</v>
      </c>
      <c r="H731" s="16">
        <f t="shared" si="14"/>
        <v>1000000</v>
      </c>
      <c r="I731" s="16">
        <v>1</v>
      </c>
    </row>
    <row r="732" spans="1:9" s="850" customFormat="1">
      <c r="A732" s="1405"/>
      <c r="B732" s="1186"/>
      <c r="C732" s="432" t="s">
        <v>8332</v>
      </c>
      <c r="D732" s="432" t="s">
        <v>518</v>
      </c>
      <c r="E732" s="117" t="s">
        <v>3120</v>
      </c>
      <c r="F732" s="117" t="s">
        <v>121</v>
      </c>
      <c r="G732" s="433">
        <v>4100000</v>
      </c>
      <c r="H732" s="433">
        <v>4100000</v>
      </c>
      <c r="I732" s="320">
        <v>1</v>
      </c>
    </row>
    <row r="733" spans="1:9" s="850" customFormat="1">
      <c r="A733" s="1405"/>
      <c r="B733" s="1186"/>
      <c r="C733" s="432" t="s">
        <v>8333</v>
      </c>
      <c r="D733" s="432" t="s">
        <v>518</v>
      </c>
      <c r="E733" s="117" t="s">
        <v>3120</v>
      </c>
      <c r="F733" s="117" t="s">
        <v>121</v>
      </c>
      <c r="G733" s="433">
        <v>300000</v>
      </c>
      <c r="H733" s="433">
        <v>300000</v>
      </c>
      <c r="I733" s="320">
        <v>1</v>
      </c>
    </row>
    <row r="734" spans="1:9" s="850" customFormat="1">
      <c r="A734" s="1405"/>
      <c r="B734" s="1186"/>
      <c r="C734" s="432" t="s">
        <v>8334</v>
      </c>
      <c r="D734" s="432" t="s">
        <v>518</v>
      </c>
      <c r="E734" s="117" t="s">
        <v>3120</v>
      </c>
      <c r="F734" s="117" t="s">
        <v>121</v>
      </c>
      <c r="G734" s="433">
        <v>300000</v>
      </c>
      <c r="H734" s="433">
        <v>300000</v>
      </c>
      <c r="I734" s="320">
        <v>1</v>
      </c>
    </row>
    <row r="735" spans="1:9" s="74" customFormat="1" ht="75">
      <c r="A735" s="1405"/>
      <c r="B735" s="1186"/>
      <c r="C735" s="117" t="s">
        <v>7223</v>
      </c>
      <c r="D735" s="118" t="s">
        <v>4659</v>
      </c>
      <c r="E735" s="117" t="s">
        <v>3120</v>
      </c>
      <c r="F735" s="117" t="s">
        <v>121</v>
      </c>
      <c r="G735" s="468">
        <v>750000</v>
      </c>
      <c r="H735" s="468">
        <f t="shared" si="14"/>
        <v>750000</v>
      </c>
      <c r="I735" s="468">
        <v>1</v>
      </c>
    </row>
    <row r="736" spans="1:9" s="74" customFormat="1" ht="90">
      <c r="A736" s="1405"/>
      <c r="B736" s="1186"/>
      <c r="C736" s="117" t="s">
        <v>4660</v>
      </c>
      <c r="D736" s="115" t="s">
        <v>4661</v>
      </c>
      <c r="E736" s="264" t="s">
        <v>519</v>
      </c>
      <c r="F736" s="264" t="s">
        <v>121</v>
      </c>
      <c r="G736" s="3">
        <v>1600000</v>
      </c>
      <c r="H736" s="3">
        <f t="shared" si="14"/>
        <v>1600000</v>
      </c>
      <c r="I736" s="3">
        <v>1</v>
      </c>
    </row>
    <row r="737" spans="1:9" s="74" customFormat="1" ht="60">
      <c r="A737" s="1405"/>
      <c r="B737" s="1186"/>
      <c r="C737" s="117" t="s">
        <v>4662</v>
      </c>
      <c r="D737" s="115" t="s">
        <v>4663</v>
      </c>
      <c r="E737" s="264" t="s">
        <v>519</v>
      </c>
      <c r="F737" s="264" t="s">
        <v>121</v>
      </c>
      <c r="G737" s="3">
        <v>350000</v>
      </c>
      <c r="H737" s="3">
        <f t="shared" si="14"/>
        <v>350000</v>
      </c>
      <c r="I737" s="3">
        <v>1</v>
      </c>
    </row>
    <row r="738" spans="1:9" s="74" customFormat="1" ht="60">
      <c r="A738" s="1405"/>
      <c r="B738" s="1186"/>
      <c r="C738" s="117" t="s">
        <v>4664</v>
      </c>
      <c r="D738" s="115" t="s">
        <v>4665</v>
      </c>
      <c r="E738" s="264" t="s">
        <v>519</v>
      </c>
      <c r="F738" s="264" t="s">
        <v>121</v>
      </c>
      <c r="G738" s="3">
        <v>550000</v>
      </c>
      <c r="H738" s="3">
        <f t="shared" si="14"/>
        <v>550000</v>
      </c>
      <c r="I738" s="3">
        <v>1</v>
      </c>
    </row>
    <row r="739" spans="1:9" s="74" customFormat="1" ht="60">
      <c r="A739" s="1405"/>
      <c r="B739" s="1186"/>
      <c r="C739" s="117" t="s">
        <v>4666</v>
      </c>
      <c r="D739" s="115" t="s">
        <v>4667</v>
      </c>
      <c r="E739" s="264" t="s">
        <v>519</v>
      </c>
      <c r="F739" s="264" t="s">
        <v>121</v>
      </c>
      <c r="G739" s="3">
        <v>550000</v>
      </c>
      <c r="H739" s="3">
        <f t="shared" si="14"/>
        <v>550000</v>
      </c>
      <c r="I739" s="3">
        <v>1</v>
      </c>
    </row>
    <row r="740" spans="1:9" s="74" customFormat="1" ht="75">
      <c r="A740" s="1405"/>
      <c r="B740" s="1186"/>
      <c r="C740" s="117" t="s">
        <v>4668</v>
      </c>
      <c r="D740" s="115" t="s">
        <v>4669</v>
      </c>
      <c r="E740" s="264" t="s">
        <v>172</v>
      </c>
      <c r="F740" s="264" t="s">
        <v>121</v>
      </c>
      <c r="G740" s="3">
        <v>520000</v>
      </c>
      <c r="H740" s="3">
        <f t="shared" si="14"/>
        <v>520000</v>
      </c>
      <c r="I740" s="3">
        <v>1</v>
      </c>
    </row>
    <row r="741" spans="1:9" s="74" customFormat="1" ht="60">
      <c r="A741" s="1405"/>
      <c r="B741" s="1186"/>
      <c r="C741" s="121">
        <v>71241200</v>
      </c>
      <c r="D741" s="120" t="s">
        <v>4670</v>
      </c>
      <c r="E741" s="76" t="s">
        <v>149</v>
      </c>
      <c r="F741" s="76" t="s">
        <v>121</v>
      </c>
      <c r="G741" s="16">
        <v>11491200</v>
      </c>
      <c r="H741" s="16">
        <f t="shared" si="14"/>
        <v>11491200</v>
      </c>
      <c r="I741" s="16">
        <v>1</v>
      </c>
    </row>
    <row r="742" spans="1:9" s="74" customFormat="1" ht="120">
      <c r="A742" s="1405"/>
      <c r="B742" s="1186"/>
      <c r="C742" s="121">
        <v>71241200</v>
      </c>
      <c r="D742" s="120" t="s">
        <v>4671</v>
      </c>
      <c r="E742" s="76" t="s">
        <v>149</v>
      </c>
      <c r="F742" s="76" t="s">
        <v>121</v>
      </c>
      <c r="G742" s="16">
        <v>0</v>
      </c>
      <c r="H742" s="16">
        <f t="shared" si="14"/>
        <v>0</v>
      </c>
      <c r="I742" s="16">
        <v>1</v>
      </c>
    </row>
    <row r="743" spans="1:9" s="74" customFormat="1" ht="75">
      <c r="A743" s="1405"/>
      <c r="B743" s="1186"/>
      <c r="C743" s="117" t="s">
        <v>4672</v>
      </c>
      <c r="D743" s="115" t="s">
        <v>4673</v>
      </c>
      <c r="E743" s="102" t="s">
        <v>3120</v>
      </c>
      <c r="F743" s="264" t="s">
        <v>121</v>
      </c>
      <c r="G743" s="3">
        <v>550000</v>
      </c>
      <c r="H743" s="3">
        <f t="shared" si="14"/>
        <v>550000</v>
      </c>
      <c r="I743" s="3">
        <v>1</v>
      </c>
    </row>
    <row r="744" spans="1:9" s="74" customFormat="1" ht="90">
      <c r="A744" s="1405"/>
      <c r="B744" s="1186"/>
      <c r="C744" s="117" t="s">
        <v>5305</v>
      </c>
      <c r="D744" s="115" t="s">
        <v>4674</v>
      </c>
      <c r="E744" s="1" t="s">
        <v>519</v>
      </c>
      <c r="F744" s="1" t="s">
        <v>121</v>
      </c>
      <c r="G744" s="1">
        <v>700000</v>
      </c>
      <c r="H744" s="1">
        <f t="shared" si="14"/>
        <v>700000</v>
      </c>
      <c r="I744" s="1">
        <v>1</v>
      </c>
    </row>
    <row r="745" spans="1:9" s="103" customFormat="1" ht="30">
      <c r="A745" s="1405"/>
      <c r="B745" s="1186"/>
      <c r="C745" s="115" t="s">
        <v>5387</v>
      </c>
      <c r="D745" s="115" t="s">
        <v>518</v>
      </c>
      <c r="E745" s="102" t="s">
        <v>3120</v>
      </c>
      <c r="F745" s="1" t="s">
        <v>121</v>
      </c>
      <c r="G745" s="107">
        <v>325</v>
      </c>
      <c r="H745" s="107">
        <v>325</v>
      </c>
      <c r="I745" s="1">
        <v>1</v>
      </c>
    </row>
    <row r="746" spans="1:9" s="103" customFormat="1" ht="30">
      <c r="A746" s="1405"/>
      <c r="B746" s="1187"/>
      <c r="C746" s="115" t="s">
        <v>5388</v>
      </c>
      <c r="D746" s="115" t="s">
        <v>518</v>
      </c>
      <c r="E746" s="1" t="s">
        <v>519</v>
      </c>
      <c r="F746" s="1" t="s">
        <v>121</v>
      </c>
      <c r="G746" s="107">
        <v>350</v>
      </c>
      <c r="H746" s="107">
        <v>350</v>
      </c>
      <c r="I746" s="1">
        <v>1</v>
      </c>
    </row>
    <row r="747" spans="1:9" s="74" customFormat="1" ht="15" customHeight="1">
      <c r="A747" s="1405"/>
      <c r="B747" s="1265" t="s">
        <v>118</v>
      </c>
      <c r="C747" s="1266"/>
      <c r="D747" s="1266"/>
      <c r="E747" s="1266"/>
      <c r="F747" s="1266"/>
      <c r="G747" s="1267"/>
      <c r="H747" s="267">
        <f>SUM(H748:H748)</f>
        <v>10000000</v>
      </c>
      <c r="I747" s="267"/>
    </row>
    <row r="748" spans="1:9" s="74" customFormat="1" ht="75">
      <c r="A748" s="1405"/>
      <c r="B748" s="919">
        <v>5134</v>
      </c>
      <c r="C748" s="117" t="s">
        <v>4675</v>
      </c>
      <c r="D748" s="115" t="s">
        <v>4676</v>
      </c>
      <c r="E748" s="264" t="s">
        <v>149</v>
      </c>
      <c r="F748" s="264" t="s">
        <v>121</v>
      </c>
      <c r="G748" s="3">
        <v>10000000</v>
      </c>
      <c r="H748" s="3">
        <f>G748*I748</f>
        <v>10000000</v>
      </c>
      <c r="I748" s="3">
        <v>1</v>
      </c>
    </row>
    <row r="749" spans="1:9" s="74" customFormat="1" ht="39.950000000000003" customHeight="1">
      <c r="A749" s="1405"/>
      <c r="B749" s="1188" t="s">
        <v>4677</v>
      </c>
      <c r="C749" s="1189"/>
      <c r="D749" s="1189"/>
      <c r="E749" s="1189"/>
      <c r="F749" s="1189"/>
      <c r="G749" s="1190"/>
      <c r="H749" s="2">
        <f>SUM(H750)</f>
        <v>8000000</v>
      </c>
      <c r="I749" s="2"/>
    </row>
    <row r="750" spans="1:9" s="74" customFormat="1" ht="15" customHeight="1">
      <c r="A750" s="1405"/>
      <c r="B750" s="1194" t="s">
        <v>118</v>
      </c>
      <c r="C750" s="1195"/>
      <c r="D750" s="1195"/>
      <c r="E750" s="1195"/>
      <c r="F750" s="1195"/>
      <c r="G750" s="1196"/>
      <c r="H750" s="267">
        <f>SUM(H751:H752)</f>
        <v>8000000</v>
      </c>
      <c r="I750" s="267"/>
    </row>
    <row r="751" spans="1:9" s="74" customFormat="1" ht="75">
      <c r="A751" s="1405"/>
      <c r="B751" s="1185">
        <v>4241</v>
      </c>
      <c r="C751" s="126" t="s">
        <v>4678</v>
      </c>
      <c r="D751" s="115" t="s">
        <v>4679</v>
      </c>
      <c r="E751" s="264" t="s">
        <v>126</v>
      </c>
      <c r="F751" s="264" t="s">
        <v>121</v>
      </c>
      <c r="G751" s="3">
        <v>4000000</v>
      </c>
      <c r="H751" s="3">
        <f>G751*I751</f>
        <v>4000000</v>
      </c>
      <c r="I751" s="3">
        <v>1</v>
      </c>
    </row>
    <row r="752" spans="1:9" s="74" customFormat="1" ht="30">
      <c r="A752" s="1405"/>
      <c r="B752" s="1187"/>
      <c r="C752" s="117" t="s">
        <v>4680</v>
      </c>
      <c r="D752" s="115" t="s">
        <v>4681</v>
      </c>
      <c r="E752" s="264" t="s">
        <v>126</v>
      </c>
      <c r="F752" s="264" t="s">
        <v>121</v>
      </c>
      <c r="G752" s="3">
        <v>4000000</v>
      </c>
      <c r="H752" s="3">
        <f>G752*I752</f>
        <v>4000000</v>
      </c>
      <c r="I752" s="3">
        <v>1</v>
      </c>
    </row>
    <row r="753" spans="1:9" s="74" customFormat="1" ht="39.950000000000003" customHeight="1">
      <c r="A753" s="1405"/>
      <c r="B753" s="1188" t="s">
        <v>4682</v>
      </c>
      <c r="C753" s="1189"/>
      <c r="D753" s="1189"/>
      <c r="E753" s="1189"/>
      <c r="F753" s="1189"/>
      <c r="G753" s="1190"/>
      <c r="H753" s="2">
        <f>SUM(H754+H774)</f>
        <v>49816000</v>
      </c>
      <c r="I753" s="2"/>
    </row>
    <row r="754" spans="1:9" s="74" customFormat="1">
      <c r="A754" s="1405"/>
      <c r="B754" s="1194" t="s">
        <v>11</v>
      </c>
      <c r="C754" s="1195"/>
      <c r="D754" s="1195"/>
      <c r="E754" s="1195"/>
      <c r="F754" s="1195"/>
      <c r="G754" s="1196"/>
      <c r="H754" s="267">
        <f>SUM(H768:H773)</f>
        <v>45240000</v>
      </c>
      <c r="I754" s="267"/>
    </row>
    <row r="755" spans="1:9" s="588" customFormat="1">
      <c r="A755" s="1405"/>
      <c r="B755" s="1268">
        <v>5122</v>
      </c>
      <c r="C755" s="117" t="s">
        <v>7121</v>
      </c>
      <c r="D755" s="118" t="s">
        <v>5806</v>
      </c>
      <c r="E755" s="117" t="s">
        <v>14</v>
      </c>
      <c r="F755" s="117" t="s">
        <v>15</v>
      </c>
      <c r="G755" s="117">
        <v>13000</v>
      </c>
      <c r="H755" s="337">
        <v>260</v>
      </c>
      <c r="I755" s="117">
        <v>20</v>
      </c>
    </row>
    <row r="756" spans="1:9" s="588" customFormat="1">
      <c r="A756" s="1405"/>
      <c r="B756" s="1269"/>
      <c r="C756" s="117" t="s">
        <v>7393</v>
      </c>
      <c r="D756" s="118" t="s">
        <v>115</v>
      </c>
      <c r="E756" s="117" t="s">
        <v>14</v>
      </c>
      <c r="F756" s="117" t="s">
        <v>15</v>
      </c>
      <c r="G756" s="117">
        <v>366000</v>
      </c>
      <c r="H756" s="337">
        <v>1464</v>
      </c>
      <c r="I756" s="117">
        <v>4</v>
      </c>
    </row>
    <row r="757" spans="1:9" s="588" customFormat="1" ht="30">
      <c r="A757" s="1405"/>
      <c r="B757" s="1269"/>
      <c r="C757" s="117" t="s">
        <v>7122</v>
      </c>
      <c r="D757" s="118" t="s">
        <v>3576</v>
      </c>
      <c r="E757" s="117" t="s">
        <v>14</v>
      </c>
      <c r="F757" s="117" t="s">
        <v>15</v>
      </c>
      <c r="G757" s="117">
        <v>185000</v>
      </c>
      <c r="H757" s="337">
        <v>1850</v>
      </c>
      <c r="I757" s="117">
        <v>10</v>
      </c>
    </row>
    <row r="758" spans="1:9" s="588" customFormat="1">
      <c r="A758" s="1405"/>
      <c r="B758" s="1269"/>
      <c r="C758" s="117" t="s">
        <v>7123</v>
      </c>
      <c r="D758" s="118" t="s">
        <v>6725</v>
      </c>
      <c r="E758" s="117" t="s">
        <v>14</v>
      </c>
      <c r="F758" s="117" t="s">
        <v>15</v>
      </c>
      <c r="G758" s="117">
        <v>270000</v>
      </c>
      <c r="H758" s="337">
        <v>810</v>
      </c>
      <c r="I758" s="117">
        <v>3</v>
      </c>
    </row>
    <row r="759" spans="1:9" s="588" customFormat="1" ht="30">
      <c r="A759" s="1405"/>
      <c r="B759" s="1269"/>
      <c r="C759" s="117" t="s">
        <v>7124</v>
      </c>
      <c r="D759" s="118" t="s">
        <v>1195</v>
      </c>
      <c r="E759" s="117" t="s">
        <v>14</v>
      </c>
      <c r="F759" s="117" t="s">
        <v>15</v>
      </c>
      <c r="G759" s="117">
        <v>92000</v>
      </c>
      <c r="H759" s="337">
        <v>828</v>
      </c>
      <c r="I759" s="117">
        <v>9</v>
      </c>
    </row>
    <row r="760" spans="1:9" s="588" customFormat="1">
      <c r="A760" s="1405"/>
      <c r="B760" s="1269"/>
      <c r="C760" s="117" t="s">
        <v>7125</v>
      </c>
      <c r="D760" s="118" t="s">
        <v>7126</v>
      </c>
      <c r="E760" s="117" t="s">
        <v>14</v>
      </c>
      <c r="F760" s="117" t="s">
        <v>15</v>
      </c>
      <c r="G760" s="117">
        <v>44000</v>
      </c>
      <c r="H760" s="337">
        <v>2200</v>
      </c>
      <c r="I760" s="117">
        <v>50</v>
      </c>
    </row>
    <row r="761" spans="1:9" s="588" customFormat="1">
      <c r="A761" s="1405"/>
      <c r="B761" s="1269"/>
      <c r="C761" s="117" t="s">
        <v>7127</v>
      </c>
      <c r="D761" s="118" t="s">
        <v>379</v>
      </c>
      <c r="E761" s="117" t="s">
        <v>14</v>
      </c>
      <c r="F761" s="117" t="s">
        <v>15</v>
      </c>
      <c r="G761" s="117">
        <v>10000</v>
      </c>
      <c r="H761" s="337">
        <v>900</v>
      </c>
      <c r="I761" s="117">
        <v>90</v>
      </c>
    </row>
    <row r="762" spans="1:9" s="588" customFormat="1">
      <c r="A762" s="1405"/>
      <c r="B762" s="1269"/>
      <c r="C762" s="117" t="s">
        <v>7128</v>
      </c>
      <c r="D762" s="118" t="s">
        <v>4047</v>
      </c>
      <c r="E762" s="117" t="s">
        <v>14</v>
      </c>
      <c r="F762" s="117" t="s">
        <v>15</v>
      </c>
      <c r="G762" s="117">
        <v>320000</v>
      </c>
      <c r="H762" s="337">
        <v>320</v>
      </c>
      <c r="I762" s="117">
        <v>1</v>
      </c>
    </row>
    <row r="763" spans="1:9" s="588" customFormat="1">
      <c r="A763" s="1405"/>
      <c r="B763" s="1269"/>
      <c r="C763" s="117" t="s">
        <v>7129</v>
      </c>
      <c r="D763" s="118" t="s">
        <v>5282</v>
      </c>
      <c r="E763" s="117" t="s">
        <v>14</v>
      </c>
      <c r="F763" s="117" t="s">
        <v>15</v>
      </c>
      <c r="G763" s="117">
        <v>255000</v>
      </c>
      <c r="H763" s="337">
        <v>2040</v>
      </c>
      <c r="I763" s="117">
        <v>8</v>
      </c>
    </row>
    <row r="764" spans="1:9" s="588" customFormat="1">
      <c r="A764" s="1405"/>
      <c r="B764" s="1270"/>
      <c r="C764" s="117" t="s">
        <v>7130</v>
      </c>
      <c r="D764" s="118" t="s">
        <v>377</v>
      </c>
      <c r="E764" s="117" t="s">
        <v>14</v>
      </c>
      <c r="F764" s="117" t="s">
        <v>15</v>
      </c>
      <c r="G764" s="117">
        <v>7000</v>
      </c>
      <c r="H764" s="337">
        <v>630</v>
      </c>
      <c r="I764" s="117">
        <v>90</v>
      </c>
    </row>
    <row r="765" spans="1:9" s="317" customFormat="1">
      <c r="A765" s="1405"/>
      <c r="B765" s="1185">
        <v>5129</v>
      </c>
      <c r="C765" s="117" t="s">
        <v>6651</v>
      </c>
      <c r="D765" s="118" t="s">
        <v>5730</v>
      </c>
      <c r="E765" s="117" t="s">
        <v>14</v>
      </c>
      <c r="F765" s="117" t="s">
        <v>15</v>
      </c>
      <c r="G765" s="97">
        <v>420000</v>
      </c>
      <c r="H765" s="380">
        <v>13860</v>
      </c>
      <c r="I765" s="360">
        <v>33</v>
      </c>
    </row>
    <row r="766" spans="1:9" s="1045" customFormat="1">
      <c r="A766" s="1405"/>
      <c r="B766" s="1186"/>
      <c r="C766" s="756" t="s">
        <v>8845</v>
      </c>
      <c r="D766" s="756" t="s">
        <v>8846</v>
      </c>
      <c r="E766" s="117" t="s">
        <v>14</v>
      </c>
      <c r="F766" s="117" t="s">
        <v>15</v>
      </c>
      <c r="G766" s="97">
        <v>0</v>
      </c>
      <c r="H766" s="380">
        <v>0</v>
      </c>
      <c r="I766" s="910">
        <v>2000</v>
      </c>
    </row>
    <row r="767" spans="1:9" s="317" customFormat="1">
      <c r="A767" s="1405"/>
      <c r="B767" s="1186"/>
      <c r="C767" s="117" t="s">
        <v>6652</v>
      </c>
      <c r="D767" s="118" t="s">
        <v>5730</v>
      </c>
      <c r="E767" s="117" t="s">
        <v>14</v>
      </c>
      <c r="F767" s="117" t="s">
        <v>15</v>
      </c>
      <c r="G767" s="97">
        <v>420000</v>
      </c>
      <c r="H767" s="380">
        <v>8400</v>
      </c>
      <c r="I767" s="360">
        <v>20</v>
      </c>
    </row>
    <row r="768" spans="1:9" s="74" customFormat="1" ht="45">
      <c r="A768" s="1405"/>
      <c r="B768" s="1186"/>
      <c r="C768" s="117" t="s">
        <v>4683</v>
      </c>
      <c r="D768" s="115" t="s">
        <v>4684</v>
      </c>
      <c r="E768" s="363" t="s">
        <v>126</v>
      </c>
      <c r="F768" s="363" t="s">
        <v>15</v>
      </c>
      <c r="G768" s="3">
        <v>200000</v>
      </c>
      <c r="H768" s="3">
        <f>G768*I768</f>
        <v>6000000</v>
      </c>
      <c r="I768" s="359">
        <v>30</v>
      </c>
    </row>
    <row r="769" spans="1:9" s="489" customFormat="1" ht="33.75" customHeight="1">
      <c r="A769" s="1405"/>
      <c r="B769" s="1186"/>
      <c r="C769" s="117" t="s">
        <v>6672</v>
      </c>
      <c r="D769" s="115" t="s">
        <v>6673</v>
      </c>
      <c r="E769" s="117" t="s">
        <v>14</v>
      </c>
      <c r="F769" s="488" t="s">
        <v>15</v>
      </c>
      <c r="G769" s="3">
        <v>0</v>
      </c>
      <c r="H769" s="3">
        <v>0</v>
      </c>
      <c r="I769" s="359">
        <v>53</v>
      </c>
    </row>
    <row r="770" spans="1:9" s="367" customFormat="1" ht="45">
      <c r="A770" s="1405"/>
      <c r="B770" s="1187"/>
      <c r="C770" s="117" t="s">
        <v>4685</v>
      </c>
      <c r="D770" s="115" t="s">
        <v>4686</v>
      </c>
      <c r="E770" s="363" t="s">
        <v>126</v>
      </c>
      <c r="F770" s="363" t="s">
        <v>15</v>
      </c>
      <c r="G770" s="3">
        <v>180000</v>
      </c>
      <c r="H770" s="3">
        <f>G770*I770</f>
        <v>39240000</v>
      </c>
      <c r="I770" s="359">
        <v>218</v>
      </c>
    </row>
    <row r="771" spans="1:9" s="367" customFormat="1">
      <c r="A771" s="1405"/>
      <c r="B771" s="919"/>
      <c r="C771" s="117"/>
      <c r="D771" s="371" t="s">
        <v>6136</v>
      </c>
      <c r="E771" s="363"/>
      <c r="F771" s="363"/>
      <c r="G771" s="3"/>
      <c r="H771" s="3"/>
      <c r="I771" s="359"/>
    </row>
    <row r="772" spans="1:9" s="828" customFormat="1" ht="30">
      <c r="A772" s="1405"/>
      <c r="B772" s="383"/>
      <c r="C772" s="118" t="s">
        <v>8309</v>
      </c>
      <c r="D772" s="118" t="s">
        <v>4060</v>
      </c>
      <c r="E772" s="825" t="s">
        <v>126</v>
      </c>
      <c r="F772" s="825" t="s">
        <v>121</v>
      </c>
      <c r="G772" s="3">
        <v>0</v>
      </c>
      <c r="H772" s="3">
        <v>0</v>
      </c>
      <c r="I772" s="359">
        <v>1</v>
      </c>
    </row>
    <row r="773" spans="1:9" s="367" customFormat="1" ht="30">
      <c r="A773" s="1405"/>
      <c r="B773" s="956">
        <v>5113</v>
      </c>
      <c r="C773" s="117" t="s">
        <v>6137</v>
      </c>
      <c r="D773" s="118" t="s">
        <v>4060</v>
      </c>
      <c r="E773" s="363" t="s">
        <v>149</v>
      </c>
      <c r="F773" s="363" t="s">
        <v>121</v>
      </c>
      <c r="G773" s="3">
        <v>0</v>
      </c>
      <c r="H773" s="3">
        <v>0</v>
      </c>
      <c r="I773" s="359">
        <v>1</v>
      </c>
    </row>
    <row r="774" spans="1:9" s="74" customFormat="1" ht="15" customHeight="1">
      <c r="A774" s="1405"/>
      <c r="B774" s="1194" t="s">
        <v>118</v>
      </c>
      <c r="C774" s="1195"/>
      <c r="D774" s="1195"/>
      <c r="E774" s="1195"/>
      <c r="F774" s="1195"/>
      <c r="G774" s="1196"/>
      <c r="H774" s="267">
        <f>SUM(H778:H780)</f>
        <v>4576000</v>
      </c>
      <c r="I774" s="267"/>
    </row>
    <row r="775" spans="1:9" s="567" customFormat="1" ht="15" customHeight="1">
      <c r="A775" s="1405"/>
      <c r="B775" s="956">
        <v>5112</v>
      </c>
      <c r="C775" s="567" t="s">
        <v>6943</v>
      </c>
      <c r="D775" s="567" t="s">
        <v>531</v>
      </c>
      <c r="E775" s="567" t="s">
        <v>120</v>
      </c>
      <c r="F775" s="567" t="s">
        <v>121</v>
      </c>
      <c r="G775" s="567">
        <v>284000</v>
      </c>
      <c r="H775" s="567">
        <v>284000</v>
      </c>
      <c r="I775" s="567">
        <v>1</v>
      </c>
    </row>
    <row r="776" spans="1:9" s="579" customFormat="1" ht="15" customHeight="1">
      <c r="A776" s="1405"/>
      <c r="B776" s="956" t="s">
        <v>5264</v>
      </c>
      <c r="C776" s="579" t="s">
        <v>7110</v>
      </c>
      <c r="D776" s="579" t="s">
        <v>5260</v>
      </c>
      <c r="E776" s="579" t="s">
        <v>3120</v>
      </c>
      <c r="F776" s="579" t="s">
        <v>121</v>
      </c>
      <c r="G776" s="783">
        <v>540000</v>
      </c>
      <c r="H776" s="783">
        <v>540000</v>
      </c>
      <c r="I776" s="579">
        <v>1</v>
      </c>
    </row>
    <row r="777" spans="1:9" s="540" customFormat="1" ht="52.5" customHeight="1">
      <c r="A777" s="1405"/>
      <c r="B777" s="956" t="s">
        <v>5264</v>
      </c>
      <c r="C777" s="540" t="s">
        <v>6836</v>
      </c>
      <c r="D777" s="540" t="s">
        <v>5260</v>
      </c>
      <c r="E777" s="540" t="s">
        <v>3120</v>
      </c>
      <c r="F777" s="540" t="s">
        <v>121</v>
      </c>
      <c r="G777" s="540">
        <v>611000</v>
      </c>
      <c r="H777" s="540">
        <v>611000</v>
      </c>
      <c r="I777" s="539">
        <v>1</v>
      </c>
    </row>
    <row r="778" spans="1:9" s="74" customFormat="1" ht="90">
      <c r="A778" s="1405"/>
      <c r="B778" s="919">
        <v>5112</v>
      </c>
      <c r="C778" s="117" t="s">
        <v>4687</v>
      </c>
      <c r="D778" s="115" t="s">
        <v>4688</v>
      </c>
      <c r="E778" s="264" t="s">
        <v>519</v>
      </c>
      <c r="F778" s="264" t="s">
        <v>121</v>
      </c>
      <c r="G778" s="3">
        <v>576000</v>
      </c>
      <c r="H778" s="3">
        <f>G778*I778</f>
        <v>576000</v>
      </c>
      <c r="I778" s="3">
        <v>1</v>
      </c>
    </row>
    <row r="779" spans="1:9" s="901" customFormat="1">
      <c r="A779" s="1405"/>
      <c r="B779" s="919">
        <v>5129</v>
      </c>
      <c r="C779" s="756" t="s">
        <v>8480</v>
      </c>
      <c r="D779" s="756" t="s">
        <v>8481</v>
      </c>
      <c r="E779" s="898" t="s">
        <v>14</v>
      </c>
      <c r="F779" s="898" t="s">
        <v>15</v>
      </c>
      <c r="G779" s="3">
        <v>0</v>
      </c>
      <c r="H779" s="3">
        <v>0</v>
      </c>
      <c r="I779" s="910">
        <v>45</v>
      </c>
    </row>
    <row r="780" spans="1:9" s="74" customFormat="1" ht="60">
      <c r="A780" s="1405"/>
      <c r="B780" s="919">
        <v>5129</v>
      </c>
      <c r="C780" s="117" t="s">
        <v>4689</v>
      </c>
      <c r="D780" s="115" t="s">
        <v>4690</v>
      </c>
      <c r="E780" s="264" t="s">
        <v>126</v>
      </c>
      <c r="F780" s="264" t="s">
        <v>121</v>
      </c>
      <c r="G780" s="3">
        <v>4000000</v>
      </c>
      <c r="H780" s="3">
        <f>G780*I780</f>
        <v>4000000</v>
      </c>
      <c r="I780" s="3">
        <v>1</v>
      </c>
    </row>
    <row r="781" spans="1:9" s="74" customFormat="1" ht="39.950000000000003" customHeight="1">
      <c r="A781" s="1405"/>
      <c r="B781" s="1188" t="s">
        <v>4691</v>
      </c>
      <c r="C781" s="1189"/>
      <c r="D781" s="1189"/>
      <c r="E781" s="1189"/>
      <c r="F781" s="1189"/>
      <c r="G781" s="1190"/>
      <c r="H781" s="2">
        <f>SUM(H782+H783+H790)</f>
        <v>150264032</v>
      </c>
      <c r="I781" s="2"/>
    </row>
    <row r="782" spans="1:9" s="74" customFormat="1">
      <c r="A782" s="1405"/>
      <c r="B782" s="1194" t="s">
        <v>11</v>
      </c>
      <c r="C782" s="1195"/>
      <c r="D782" s="1195"/>
      <c r="E782" s="1195"/>
      <c r="F782" s="1195"/>
      <c r="G782" s="1196"/>
      <c r="H782" s="267"/>
      <c r="I782" s="267"/>
    </row>
    <row r="783" spans="1:9" s="74" customFormat="1" ht="15" customHeight="1">
      <c r="A783" s="1405"/>
      <c r="B783" s="1194" t="s">
        <v>154</v>
      </c>
      <c r="C783" s="1195"/>
      <c r="D783" s="1195"/>
      <c r="E783" s="1195"/>
      <c r="F783" s="1195"/>
      <c r="G783" s="1196"/>
      <c r="H783" s="267">
        <f>SUM(H787:H789)</f>
        <v>147823912</v>
      </c>
      <c r="I783" s="267"/>
    </row>
    <row r="784" spans="1:9" s="666" customFormat="1" ht="15" customHeight="1">
      <c r="A784" s="1405"/>
      <c r="B784" s="432" t="s">
        <v>5294</v>
      </c>
      <c r="C784" s="663" t="s">
        <v>7451</v>
      </c>
      <c r="D784" s="663" t="s">
        <v>7452</v>
      </c>
      <c r="E784" s="663" t="s">
        <v>126</v>
      </c>
      <c r="F784" s="663" t="s">
        <v>121</v>
      </c>
      <c r="G784" s="663">
        <v>0</v>
      </c>
      <c r="H784" s="663">
        <v>0</v>
      </c>
      <c r="I784" s="3">
        <v>1</v>
      </c>
    </row>
    <row r="785" spans="1:9" s="858" customFormat="1" ht="15" customHeight="1">
      <c r="A785" s="1405"/>
      <c r="B785" s="432" t="s">
        <v>5294</v>
      </c>
      <c r="C785" s="432" t="s">
        <v>8349</v>
      </c>
      <c r="D785" s="432" t="s">
        <v>7452</v>
      </c>
      <c r="E785" s="856" t="s">
        <v>126</v>
      </c>
      <c r="F785" s="856" t="s">
        <v>121</v>
      </c>
      <c r="G785" s="856">
        <v>0</v>
      </c>
      <c r="H785" s="856">
        <v>0</v>
      </c>
      <c r="I785" s="3">
        <v>1</v>
      </c>
    </row>
    <row r="786" spans="1:9" s="666" customFormat="1" ht="15" customHeight="1">
      <c r="A786" s="1405"/>
      <c r="B786" s="432" t="s">
        <v>5294</v>
      </c>
      <c r="C786" s="663" t="s">
        <v>7453</v>
      </c>
      <c r="D786" s="663" t="s">
        <v>7452</v>
      </c>
      <c r="E786" s="663" t="s">
        <v>126</v>
      </c>
      <c r="F786" s="663" t="s">
        <v>121</v>
      </c>
      <c r="G786" s="663">
        <v>39400000</v>
      </c>
      <c r="H786" s="663">
        <v>39400000</v>
      </c>
      <c r="I786" s="3">
        <v>1</v>
      </c>
    </row>
    <row r="787" spans="1:9" s="74" customFormat="1" ht="45">
      <c r="A787" s="1405"/>
      <c r="B787" s="1185">
        <v>5112</v>
      </c>
      <c r="C787" s="117" t="s">
        <v>4692</v>
      </c>
      <c r="D787" s="115" t="s">
        <v>4693</v>
      </c>
      <c r="E787" s="264" t="s">
        <v>149</v>
      </c>
      <c r="F787" s="264" t="s">
        <v>121</v>
      </c>
      <c r="G787" s="3">
        <v>147823912</v>
      </c>
      <c r="H787" s="3">
        <f>G787*I787</f>
        <v>147823912</v>
      </c>
      <c r="I787" s="3">
        <v>1</v>
      </c>
    </row>
    <row r="788" spans="1:9" s="74" customFormat="1" ht="30">
      <c r="A788" s="1405"/>
      <c r="B788" s="1186"/>
      <c r="C788" s="121">
        <v>45231126</v>
      </c>
      <c r="D788" s="120" t="s">
        <v>4694</v>
      </c>
      <c r="E788" s="76" t="s">
        <v>149</v>
      </c>
      <c r="F788" s="76" t="s">
        <v>121</v>
      </c>
      <c r="G788" s="16">
        <v>0</v>
      </c>
      <c r="H788" s="16">
        <f>G788*I788</f>
        <v>0</v>
      </c>
      <c r="I788" s="16">
        <v>1</v>
      </c>
    </row>
    <row r="789" spans="1:9" s="74" customFormat="1" ht="60">
      <c r="A789" s="1405"/>
      <c r="B789" s="1187"/>
      <c r="C789" s="117" t="s">
        <v>4695</v>
      </c>
      <c r="D789" s="115" t="s">
        <v>4696</v>
      </c>
      <c r="E789" s="264" t="s">
        <v>149</v>
      </c>
      <c r="F789" s="264" t="s">
        <v>121</v>
      </c>
      <c r="G789" s="3">
        <v>0</v>
      </c>
      <c r="H789" s="3">
        <f>G789*I789</f>
        <v>0</v>
      </c>
      <c r="I789" s="3">
        <v>1</v>
      </c>
    </row>
    <row r="790" spans="1:9" s="74" customFormat="1" ht="15" customHeight="1">
      <c r="A790" s="1405"/>
      <c r="B790" s="1194" t="s">
        <v>118</v>
      </c>
      <c r="C790" s="1195"/>
      <c r="D790" s="1195"/>
      <c r="E790" s="1195"/>
      <c r="F790" s="1195"/>
      <c r="G790" s="1196"/>
      <c r="H790" s="267">
        <f>SUM(H792:H796)</f>
        <v>2440120</v>
      </c>
      <c r="I790" s="267"/>
    </row>
    <row r="791" spans="1:9" s="742" customFormat="1" ht="15" customHeight="1">
      <c r="A791" s="1405"/>
      <c r="B791" s="516"/>
      <c r="C791" s="712" t="s">
        <v>7724</v>
      </c>
      <c r="D791" s="712" t="s">
        <v>5260</v>
      </c>
      <c r="E791" s="102" t="s">
        <v>3120</v>
      </c>
      <c r="F791" s="738" t="s">
        <v>121</v>
      </c>
      <c r="G791" s="1029">
        <v>427000</v>
      </c>
      <c r="H791" s="1029">
        <v>427000</v>
      </c>
      <c r="I791" s="442">
        <v>1</v>
      </c>
    </row>
    <row r="792" spans="1:9" s="74" customFormat="1" ht="60">
      <c r="A792" s="1405"/>
      <c r="B792" s="1243">
        <v>5112</v>
      </c>
      <c r="C792" s="102" t="s">
        <v>4697</v>
      </c>
      <c r="D792" s="1" t="s">
        <v>4698</v>
      </c>
      <c r="E792" s="264" t="s">
        <v>519</v>
      </c>
      <c r="F792" s="264" t="s">
        <v>121</v>
      </c>
      <c r="G792" s="3">
        <v>1356000</v>
      </c>
      <c r="H792" s="3">
        <f>G792*I792</f>
        <v>1356000</v>
      </c>
      <c r="I792" s="3">
        <v>1</v>
      </c>
    </row>
    <row r="793" spans="1:9" s="74" customFormat="1" ht="120">
      <c r="A793" s="1405"/>
      <c r="B793" s="1244"/>
      <c r="C793" s="117" t="s">
        <v>4699</v>
      </c>
      <c r="D793" s="115" t="s">
        <v>4700</v>
      </c>
      <c r="E793" s="102" t="s">
        <v>3120</v>
      </c>
      <c r="F793" s="264" t="s">
        <v>121</v>
      </c>
      <c r="G793" s="3">
        <v>0</v>
      </c>
      <c r="H793" s="3">
        <f>G793*I793</f>
        <v>0</v>
      </c>
      <c r="I793" s="3">
        <v>1</v>
      </c>
    </row>
    <row r="794" spans="1:9" s="103" customFormat="1" ht="28.5">
      <c r="A794" s="1405"/>
      <c r="B794" s="1244"/>
      <c r="C794" s="127" t="s">
        <v>5389</v>
      </c>
      <c r="D794" s="558" t="s">
        <v>5260</v>
      </c>
      <c r="E794" s="77" t="s">
        <v>3120</v>
      </c>
      <c r="F794" s="31" t="s">
        <v>121</v>
      </c>
      <c r="G794" s="108">
        <v>424900</v>
      </c>
      <c r="H794" s="108">
        <v>424900</v>
      </c>
      <c r="I794" s="32">
        <v>1</v>
      </c>
    </row>
    <row r="795" spans="1:9" s="567" customFormat="1" ht="28.5">
      <c r="A795" s="1405"/>
      <c r="B795" s="952">
        <v>5113</v>
      </c>
      <c r="C795" s="127" t="s">
        <v>6973</v>
      </c>
      <c r="D795" s="127" t="s">
        <v>531</v>
      </c>
      <c r="E795" s="77" t="s">
        <v>120</v>
      </c>
      <c r="F795" s="77" t="s">
        <v>121</v>
      </c>
      <c r="G795" s="108">
        <v>447000</v>
      </c>
      <c r="H795" s="108">
        <v>447000</v>
      </c>
      <c r="I795" s="32">
        <v>1</v>
      </c>
    </row>
    <row r="796" spans="1:9" s="74" customFormat="1" ht="30">
      <c r="A796" s="1405"/>
      <c r="B796" s="953"/>
      <c r="C796" s="122" t="s">
        <v>5811</v>
      </c>
      <c r="D796" s="123" t="s">
        <v>531</v>
      </c>
      <c r="E796" s="77" t="s">
        <v>120</v>
      </c>
      <c r="F796" s="77" t="s">
        <v>121</v>
      </c>
      <c r="G796" s="52">
        <v>212220</v>
      </c>
      <c r="H796" s="52">
        <f>G796*I796</f>
        <v>212220</v>
      </c>
      <c r="I796" s="52">
        <v>1</v>
      </c>
    </row>
    <row r="797" spans="1:9" s="74" customFormat="1" ht="39.950000000000003" customHeight="1">
      <c r="A797" s="1405"/>
      <c r="B797" s="1188" t="s">
        <v>165</v>
      </c>
      <c r="C797" s="1189"/>
      <c r="D797" s="1189"/>
      <c r="E797" s="1189"/>
      <c r="F797" s="1189"/>
      <c r="G797" s="1190"/>
      <c r="H797" s="2">
        <f>SUM(H798+H800+H812)</f>
        <v>2049250000</v>
      </c>
      <c r="I797" s="2"/>
    </row>
    <row r="798" spans="1:9" s="74" customFormat="1">
      <c r="A798" s="1405"/>
      <c r="B798" s="1194" t="s">
        <v>11</v>
      </c>
      <c r="C798" s="1195"/>
      <c r="D798" s="1195"/>
      <c r="E798" s="1195"/>
      <c r="F798" s="1195"/>
      <c r="G798" s="1196"/>
      <c r="H798" s="267">
        <f>SUM(H799:H799)</f>
        <v>13500000</v>
      </c>
      <c r="I798" s="267"/>
    </row>
    <row r="799" spans="1:9" s="74" customFormat="1" ht="45">
      <c r="A799" s="1405"/>
      <c r="B799" s="919">
        <v>4861</v>
      </c>
      <c r="C799" s="117" t="s">
        <v>4701</v>
      </c>
      <c r="D799" s="115" t="s">
        <v>4702</v>
      </c>
      <c r="E799" s="264" t="s">
        <v>149</v>
      </c>
      <c r="F799" s="264" t="s">
        <v>15</v>
      </c>
      <c r="G799" s="3">
        <v>45000</v>
      </c>
      <c r="H799" s="3">
        <f>G799*I799</f>
        <v>13500000</v>
      </c>
      <c r="I799" s="3">
        <v>300</v>
      </c>
    </row>
    <row r="800" spans="1:9" s="74" customFormat="1" ht="15" customHeight="1">
      <c r="A800" s="1405"/>
      <c r="B800" s="1194" t="s">
        <v>154</v>
      </c>
      <c r="C800" s="1195"/>
      <c r="D800" s="1195"/>
      <c r="E800" s="1195"/>
      <c r="F800" s="1195"/>
      <c r="G800" s="1196"/>
      <c r="H800" s="267">
        <f>SUM(H802:H811)</f>
        <v>2016180000</v>
      </c>
      <c r="I800" s="267"/>
    </row>
    <row r="801" spans="1:9" s="394" customFormat="1" ht="36.75" customHeight="1">
      <c r="A801" s="1405"/>
      <c r="B801" s="958"/>
      <c r="C801" s="117" t="s">
        <v>6334</v>
      </c>
      <c r="D801" s="117" t="s">
        <v>6335</v>
      </c>
      <c r="E801" s="389" t="s">
        <v>172</v>
      </c>
      <c r="F801" s="392" t="s">
        <v>121</v>
      </c>
      <c r="G801" s="390">
        <v>0</v>
      </c>
      <c r="H801" s="393">
        <v>0</v>
      </c>
      <c r="I801" s="393">
        <v>1</v>
      </c>
    </row>
    <row r="802" spans="1:9" s="74" customFormat="1">
      <c r="A802" s="1405"/>
      <c r="B802" s="1185"/>
      <c r="C802" s="117" t="s">
        <v>4703</v>
      </c>
      <c r="D802" s="115" t="s">
        <v>6336</v>
      </c>
      <c r="E802" s="264" t="s">
        <v>149</v>
      </c>
      <c r="F802" s="264" t="s">
        <v>121</v>
      </c>
      <c r="G802" s="3">
        <v>211909000</v>
      </c>
      <c r="H802" s="3">
        <f t="shared" ref="H802:H811" si="15">G802*I802</f>
        <v>211909000</v>
      </c>
      <c r="I802" s="3">
        <v>1</v>
      </c>
    </row>
    <row r="803" spans="1:9" s="74" customFormat="1" ht="30">
      <c r="A803" s="1405"/>
      <c r="B803" s="1186"/>
      <c r="C803" s="117" t="s">
        <v>4704</v>
      </c>
      <c r="D803" s="115" t="s">
        <v>167</v>
      </c>
      <c r="E803" s="264" t="s">
        <v>149</v>
      </c>
      <c r="F803" s="264" t="s">
        <v>121</v>
      </c>
      <c r="G803" s="3">
        <v>212109000</v>
      </c>
      <c r="H803" s="3">
        <f t="shared" si="15"/>
        <v>212109000</v>
      </c>
      <c r="I803" s="3">
        <v>1</v>
      </c>
    </row>
    <row r="804" spans="1:9" s="74" customFormat="1" ht="30">
      <c r="A804" s="1405"/>
      <c r="B804" s="1186"/>
      <c r="C804" s="117" t="s">
        <v>4705</v>
      </c>
      <c r="D804" s="115" t="s">
        <v>167</v>
      </c>
      <c r="E804" s="264" t="s">
        <v>149</v>
      </c>
      <c r="F804" s="264" t="s">
        <v>121</v>
      </c>
      <c r="G804" s="3">
        <v>207111000</v>
      </c>
      <c r="H804" s="3">
        <f t="shared" si="15"/>
        <v>207111000</v>
      </c>
      <c r="I804" s="3">
        <v>1</v>
      </c>
    </row>
    <row r="805" spans="1:9" s="74" customFormat="1" ht="30">
      <c r="A805" s="1405"/>
      <c r="B805" s="1186"/>
      <c r="C805" s="117" t="s">
        <v>4706</v>
      </c>
      <c r="D805" s="115" t="s">
        <v>167</v>
      </c>
      <c r="E805" s="264" t="s">
        <v>149</v>
      </c>
      <c r="F805" s="264" t="s">
        <v>121</v>
      </c>
      <c r="G805" s="3">
        <v>207152000</v>
      </c>
      <c r="H805" s="3">
        <f t="shared" si="15"/>
        <v>207152000</v>
      </c>
      <c r="I805" s="3">
        <v>1</v>
      </c>
    </row>
    <row r="806" spans="1:9" s="74" customFormat="1" ht="30">
      <c r="A806" s="1405"/>
      <c r="B806" s="1186"/>
      <c r="C806" s="117" t="s">
        <v>4707</v>
      </c>
      <c r="D806" s="115" t="s">
        <v>167</v>
      </c>
      <c r="E806" s="264" t="s">
        <v>149</v>
      </c>
      <c r="F806" s="264" t="s">
        <v>121</v>
      </c>
      <c r="G806" s="3">
        <v>207112000</v>
      </c>
      <c r="H806" s="3">
        <f t="shared" si="15"/>
        <v>207112000</v>
      </c>
      <c r="I806" s="3">
        <v>1</v>
      </c>
    </row>
    <row r="807" spans="1:9" s="74" customFormat="1" ht="30">
      <c r="A807" s="1405"/>
      <c r="B807" s="1186"/>
      <c r="C807" s="117" t="s">
        <v>4708</v>
      </c>
      <c r="D807" s="115" t="s">
        <v>167</v>
      </c>
      <c r="E807" s="264" t="s">
        <v>149</v>
      </c>
      <c r="F807" s="264" t="s">
        <v>121</v>
      </c>
      <c r="G807" s="3">
        <v>207112000</v>
      </c>
      <c r="H807" s="3">
        <f t="shared" si="15"/>
        <v>207112000</v>
      </c>
      <c r="I807" s="3">
        <v>1</v>
      </c>
    </row>
    <row r="808" spans="1:9" s="74" customFormat="1" ht="30">
      <c r="A808" s="1405"/>
      <c r="B808" s="1186"/>
      <c r="C808" s="117" t="s">
        <v>4709</v>
      </c>
      <c r="D808" s="115" t="s">
        <v>167</v>
      </c>
      <c r="E808" s="264" t="s">
        <v>149</v>
      </c>
      <c r="F808" s="264" t="s">
        <v>121</v>
      </c>
      <c r="G808" s="3">
        <v>207112000</v>
      </c>
      <c r="H808" s="3">
        <f t="shared" si="15"/>
        <v>207112000</v>
      </c>
      <c r="I808" s="3">
        <v>1</v>
      </c>
    </row>
    <row r="809" spans="1:9" s="74" customFormat="1" ht="30">
      <c r="A809" s="1405"/>
      <c r="B809" s="1186"/>
      <c r="C809" s="117" t="s">
        <v>4710</v>
      </c>
      <c r="D809" s="115" t="s">
        <v>167</v>
      </c>
      <c r="E809" s="264" t="s">
        <v>149</v>
      </c>
      <c r="F809" s="264" t="s">
        <v>121</v>
      </c>
      <c r="G809" s="3">
        <v>268947000</v>
      </c>
      <c r="H809" s="3">
        <f t="shared" si="15"/>
        <v>268947000</v>
      </c>
      <c r="I809" s="3">
        <v>1</v>
      </c>
    </row>
    <row r="810" spans="1:9" s="74" customFormat="1" ht="60">
      <c r="A810" s="1405"/>
      <c r="B810" s="1186"/>
      <c r="C810" s="117" t="s">
        <v>4711</v>
      </c>
      <c r="D810" s="115" t="s">
        <v>4712</v>
      </c>
      <c r="E810" s="264" t="s">
        <v>149</v>
      </c>
      <c r="F810" s="264" t="s">
        <v>121</v>
      </c>
      <c r="G810" s="3">
        <v>180000000</v>
      </c>
      <c r="H810" s="3">
        <f t="shared" si="15"/>
        <v>180000000</v>
      </c>
      <c r="I810" s="3">
        <v>1</v>
      </c>
    </row>
    <row r="811" spans="1:9" s="74" customFormat="1" ht="75">
      <c r="A811" s="1405"/>
      <c r="B811" s="1187"/>
      <c r="C811" s="122">
        <v>45231187</v>
      </c>
      <c r="D811" s="123" t="s">
        <v>4713</v>
      </c>
      <c r="E811" s="77" t="s">
        <v>149</v>
      </c>
      <c r="F811" s="77" t="s">
        <v>121</v>
      </c>
      <c r="G811" s="52">
        <v>107616000</v>
      </c>
      <c r="H811" s="52">
        <f t="shared" si="15"/>
        <v>107616000</v>
      </c>
      <c r="I811" s="52">
        <v>1</v>
      </c>
    </row>
    <row r="812" spans="1:9" s="74" customFormat="1" ht="15" customHeight="1">
      <c r="A812" s="1405"/>
      <c r="B812" s="1194" t="s">
        <v>118</v>
      </c>
      <c r="C812" s="1195"/>
      <c r="D812" s="1195"/>
      <c r="E812" s="1195"/>
      <c r="F812" s="1195"/>
      <c r="G812" s="1196"/>
      <c r="H812" s="267">
        <f>SUM(H813:H822)</f>
        <v>19570000</v>
      </c>
      <c r="I812" s="267"/>
    </row>
    <row r="813" spans="1:9" s="74" customFormat="1" ht="45">
      <c r="A813" s="1405"/>
      <c r="B813" s="1185">
        <v>4251</v>
      </c>
      <c r="C813" s="128" t="s">
        <v>4714</v>
      </c>
      <c r="D813" s="115" t="s">
        <v>4715</v>
      </c>
      <c r="E813" s="264" t="s">
        <v>519</v>
      </c>
      <c r="F813" s="264" t="s">
        <v>121</v>
      </c>
      <c r="G813" s="3">
        <v>2138800</v>
      </c>
      <c r="H813" s="3">
        <f t="shared" ref="H813:H822" si="16">G813*I813</f>
        <v>2138800</v>
      </c>
      <c r="I813" s="3">
        <v>1</v>
      </c>
    </row>
    <row r="814" spans="1:9" s="74" customFormat="1" ht="45">
      <c r="A814" s="1405"/>
      <c r="B814" s="1186"/>
      <c r="C814" s="128" t="s">
        <v>4716</v>
      </c>
      <c r="D814" s="115" t="s">
        <v>4715</v>
      </c>
      <c r="E814" s="264" t="s">
        <v>519</v>
      </c>
      <c r="F814" s="264" t="s">
        <v>121</v>
      </c>
      <c r="G814" s="3">
        <v>2140800</v>
      </c>
      <c r="H814" s="3">
        <f t="shared" si="16"/>
        <v>2140800</v>
      </c>
      <c r="I814" s="3">
        <v>1</v>
      </c>
    </row>
    <row r="815" spans="1:9" s="74" customFormat="1" ht="45">
      <c r="A815" s="1405"/>
      <c r="B815" s="1186"/>
      <c r="C815" s="129" t="s">
        <v>4717</v>
      </c>
      <c r="D815" s="115" t="s">
        <v>4715</v>
      </c>
      <c r="E815" s="264" t="s">
        <v>519</v>
      </c>
      <c r="F815" s="264" t="s">
        <v>121</v>
      </c>
      <c r="G815" s="3">
        <v>2091300</v>
      </c>
      <c r="H815" s="3">
        <f t="shared" si="16"/>
        <v>2091300</v>
      </c>
      <c r="I815" s="3">
        <v>1</v>
      </c>
    </row>
    <row r="816" spans="1:9" s="74" customFormat="1" ht="45">
      <c r="A816" s="1405"/>
      <c r="B816" s="1186"/>
      <c r="C816" s="128" t="s">
        <v>4718</v>
      </c>
      <c r="D816" s="115" t="s">
        <v>4715</v>
      </c>
      <c r="E816" s="264" t="s">
        <v>519</v>
      </c>
      <c r="F816" s="264" t="s">
        <v>121</v>
      </c>
      <c r="G816" s="3">
        <v>2091800</v>
      </c>
      <c r="H816" s="3">
        <f t="shared" si="16"/>
        <v>2091800</v>
      </c>
      <c r="I816" s="3">
        <v>1</v>
      </c>
    </row>
    <row r="817" spans="1:9" s="74" customFormat="1" ht="45">
      <c r="A817" s="1405"/>
      <c r="B817" s="1186"/>
      <c r="C817" s="128" t="s">
        <v>4719</v>
      </c>
      <c r="D817" s="115" t="s">
        <v>4715</v>
      </c>
      <c r="E817" s="264" t="s">
        <v>519</v>
      </c>
      <c r="F817" s="264" t="s">
        <v>121</v>
      </c>
      <c r="G817" s="3">
        <v>2091300</v>
      </c>
      <c r="H817" s="3">
        <f t="shared" si="16"/>
        <v>2091300</v>
      </c>
      <c r="I817" s="3">
        <v>1</v>
      </c>
    </row>
    <row r="818" spans="1:9" s="74" customFormat="1" ht="45">
      <c r="A818" s="1405"/>
      <c r="B818" s="1186"/>
      <c r="C818" s="129" t="s">
        <v>4720</v>
      </c>
      <c r="D818" s="115" t="s">
        <v>4715</v>
      </c>
      <c r="E818" s="264" t="s">
        <v>519</v>
      </c>
      <c r="F818" s="264" t="s">
        <v>121</v>
      </c>
      <c r="G818" s="3">
        <v>2091400</v>
      </c>
      <c r="H818" s="3">
        <f t="shared" si="16"/>
        <v>2091400</v>
      </c>
      <c r="I818" s="3">
        <v>1</v>
      </c>
    </row>
    <row r="819" spans="1:9" s="74" customFormat="1" ht="45">
      <c r="A819" s="1405"/>
      <c r="B819" s="1186"/>
      <c r="C819" s="128" t="s">
        <v>4721</v>
      </c>
      <c r="D819" s="115" t="s">
        <v>4715</v>
      </c>
      <c r="E819" s="264" t="s">
        <v>519</v>
      </c>
      <c r="F819" s="264" t="s">
        <v>121</v>
      </c>
      <c r="G819" s="3">
        <v>2091400</v>
      </c>
      <c r="H819" s="3">
        <f t="shared" si="16"/>
        <v>2091400</v>
      </c>
      <c r="I819" s="3">
        <v>1</v>
      </c>
    </row>
    <row r="820" spans="1:9" s="74" customFormat="1" ht="45">
      <c r="A820" s="1405"/>
      <c r="B820" s="1186"/>
      <c r="C820" s="128" t="s">
        <v>4722</v>
      </c>
      <c r="D820" s="115" t="s">
        <v>4715</v>
      </c>
      <c r="E820" s="264" t="s">
        <v>519</v>
      </c>
      <c r="F820" s="264" t="s">
        <v>121</v>
      </c>
      <c r="G820" s="3">
        <v>2715800</v>
      </c>
      <c r="H820" s="3">
        <f t="shared" si="16"/>
        <v>2715800</v>
      </c>
      <c r="I820" s="3">
        <v>1</v>
      </c>
    </row>
    <row r="821" spans="1:9" s="74" customFormat="1" ht="30">
      <c r="A821" s="1405"/>
      <c r="B821" s="1186"/>
      <c r="C821" s="129" t="s">
        <v>4723</v>
      </c>
      <c r="D821" s="115" t="s">
        <v>4724</v>
      </c>
      <c r="E821" s="264" t="s">
        <v>519</v>
      </c>
      <c r="F821" s="264" t="s">
        <v>121</v>
      </c>
      <c r="G821" s="3">
        <v>1817400</v>
      </c>
      <c r="H821" s="3">
        <f t="shared" si="16"/>
        <v>1817400</v>
      </c>
      <c r="I821" s="3">
        <v>1</v>
      </c>
    </row>
    <row r="822" spans="1:9" s="74" customFormat="1" ht="120">
      <c r="A822" s="1405"/>
      <c r="B822" s="1187"/>
      <c r="C822" s="121">
        <v>71351540</v>
      </c>
      <c r="D822" s="120" t="s">
        <v>4725</v>
      </c>
      <c r="E822" s="76" t="s">
        <v>149</v>
      </c>
      <c r="F822" s="76" t="s">
        <v>121</v>
      </c>
      <c r="G822" s="16">
        <v>300000</v>
      </c>
      <c r="H822" s="16">
        <f t="shared" si="16"/>
        <v>300000</v>
      </c>
      <c r="I822" s="16">
        <v>1</v>
      </c>
    </row>
    <row r="823" spans="1:9" s="74" customFormat="1" ht="39.950000000000003" customHeight="1">
      <c r="A823" s="1405"/>
      <c r="B823" s="1188" t="s">
        <v>3635</v>
      </c>
      <c r="C823" s="1189"/>
      <c r="D823" s="1189"/>
      <c r="E823" s="1189"/>
      <c r="F823" s="1189"/>
      <c r="G823" s="1190"/>
      <c r="H823" s="2">
        <f>SUM(H824+H828)</f>
        <v>149990614</v>
      </c>
      <c r="I823" s="2"/>
    </row>
    <row r="824" spans="1:9" s="74" customFormat="1" ht="15" customHeight="1">
      <c r="A824" s="1405"/>
      <c r="B824" s="1194" t="s">
        <v>154</v>
      </c>
      <c r="C824" s="1195"/>
      <c r="D824" s="1195"/>
      <c r="E824" s="1195"/>
      <c r="F824" s="1195"/>
      <c r="G824" s="1196"/>
      <c r="H824" s="267">
        <f>SUM(H825:H827)</f>
        <v>147790614</v>
      </c>
      <c r="I824" s="267"/>
    </row>
    <row r="825" spans="1:9" s="74" customFormat="1" ht="60">
      <c r="A825" s="1405"/>
      <c r="B825" s="1185">
        <v>5113</v>
      </c>
      <c r="C825" s="117" t="s">
        <v>4726</v>
      </c>
      <c r="D825" s="115" t="s">
        <v>4727</v>
      </c>
      <c r="E825" s="264" t="s">
        <v>149</v>
      </c>
      <c r="F825" s="264" t="s">
        <v>121</v>
      </c>
      <c r="G825" s="3">
        <v>147790614</v>
      </c>
      <c r="H825" s="3">
        <f>G825*I825</f>
        <v>147790614</v>
      </c>
      <c r="I825" s="3">
        <v>1</v>
      </c>
    </row>
    <row r="826" spans="1:9" s="74" customFormat="1" ht="30">
      <c r="A826" s="1405"/>
      <c r="B826" s="1186"/>
      <c r="C826" s="121">
        <v>45231187</v>
      </c>
      <c r="D826" s="120" t="s">
        <v>167</v>
      </c>
      <c r="E826" s="76" t="s">
        <v>149</v>
      </c>
      <c r="F826" s="76" t="s">
        <v>121</v>
      </c>
      <c r="G826" s="16">
        <v>0</v>
      </c>
      <c r="H826" s="16">
        <f>G826*I826</f>
        <v>0</v>
      </c>
      <c r="I826" s="16">
        <v>1</v>
      </c>
    </row>
    <row r="827" spans="1:9" s="74" customFormat="1" ht="30">
      <c r="A827" s="1405"/>
      <c r="B827" s="1187"/>
      <c r="C827" s="121">
        <v>45231187</v>
      </c>
      <c r="D827" s="120" t="s">
        <v>167</v>
      </c>
      <c r="E827" s="76" t="s">
        <v>149</v>
      </c>
      <c r="F827" s="76" t="s">
        <v>121</v>
      </c>
      <c r="G827" s="16">
        <v>0</v>
      </c>
      <c r="H827" s="16">
        <f>G827*I827</f>
        <v>0</v>
      </c>
      <c r="I827" s="16">
        <v>1</v>
      </c>
    </row>
    <row r="828" spans="1:9" s="74" customFormat="1" ht="15" customHeight="1">
      <c r="A828" s="1405"/>
      <c r="B828" s="1194" t="s">
        <v>118</v>
      </c>
      <c r="C828" s="1195"/>
      <c r="D828" s="1195"/>
      <c r="E828" s="1195"/>
      <c r="F828" s="1195"/>
      <c r="G828" s="1196"/>
      <c r="H828" s="267">
        <f>SUM(H829:H829)</f>
        <v>2200000</v>
      </c>
      <c r="I828" s="267"/>
    </row>
    <row r="829" spans="1:9" s="74" customFormat="1" ht="60">
      <c r="A829" s="1405"/>
      <c r="B829" s="919">
        <v>5113</v>
      </c>
      <c r="C829" s="117" t="s">
        <v>4728</v>
      </c>
      <c r="D829" s="115" t="s">
        <v>4729</v>
      </c>
      <c r="E829" s="264" t="s">
        <v>519</v>
      </c>
      <c r="F829" s="264" t="s">
        <v>121</v>
      </c>
      <c r="G829" s="3">
        <v>2200000</v>
      </c>
      <c r="H829" s="3">
        <f>G829*I829</f>
        <v>2200000</v>
      </c>
      <c r="I829" s="3">
        <v>1</v>
      </c>
    </row>
    <row r="830" spans="1:9" s="74" customFormat="1" ht="18.75" customHeight="1">
      <c r="A830" s="1405"/>
      <c r="B830" s="1188" t="s">
        <v>532</v>
      </c>
      <c r="C830" s="1189"/>
      <c r="D830" s="1189"/>
      <c r="E830" s="1189"/>
      <c r="F830" s="1189"/>
      <c r="G830" s="1190"/>
      <c r="H830" s="2">
        <f>SUM(H831+H839)</f>
        <v>134812570</v>
      </c>
      <c r="I830" s="2"/>
    </row>
    <row r="831" spans="1:9" s="74" customFormat="1" ht="15" customHeight="1">
      <c r="A831" s="1405"/>
      <c r="B831" s="1194" t="s">
        <v>154</v>
      </c>
      <c r="C831" s="1195"/>
      <c r="D831" s="1195"/>
      <c r="E831" s="1195"/>
      <c r="F831" s="1195"/>
      <c r="G831" s="1196"/>
      <c r="H831" s="267">
        <f>SUM(H836:H838)</f>
        <v>131539570</v>
      </c>
      <c r="I831" s="267"/>
    </row>
    <row r="832" spans="1:9" s="616" customFormat="1" ht="15" customHeight="1">
      <c r="A832" s="1405"/>
      <c r="B832" s="956"/>
    </row>
    <row r="833" spans="1:9" s="308" customFormat="1" ht="60">
      <c r="A833" s="1405"/>
      <c r="B833" s="919" t="s">
        <v>5661</v>
      </c>
      <c r="C833" s="309" t="s">
        <v>5659</v>
      </c>
      <c r="D833" s="1" t="s">
        <v>5660</v>
      </c>
      <c r="E833" s="309" t="s">
        <v>126</v>
      </c>
      <c r="F833" s="309" t="s">
        <v>121</v>
      </c>
      <c r="G833" s="433">
        <v>9800000</v>
      </c>
      <c r="H833" s="433">
        <v>9800000</v>
      </c>
      <c r="I833" s="309">
        <v>1</v>
      </c>
    </row>
    <row r="834" spans="1:9" s="588" customFormat="1" ht="30">
      <c r="A834" s="1405"/>
      <c r="B834" s="919" t="s">
        <v>5264</v>
      </c>
      <c r="C834" s="1" t="s">
        <v>7140</v>
      </c>
      <c r="D834" s="1" t="s">
        <v>6698</v>
      </c>
      <c r="E834" s="586" t="s">
        <v>172</v>
      </c>
      <c r="F834" s="586" t="s">
        <v>121</v>
      </c>
      <c r="G834" s="433">
        <v>48514880</v>
      </c>
      <c r="H834" s="433">
        <v>48514880</v>
      </c>
      <c r="I834" s="586">
        <v>1</v>
      </c>
    </row>
    <row r="835" spans="1:9" s="493" customFormat="1" ht="30">
      <c r="A835" s="1405"/>
      <c r="B835" s="919" t="s">
        <v>5264</v>
      </c>
      <c r="C835" s="1" t="s">
        <v>6697</v>
      </c>
      <c r="D835" s="1" t="s">
        <v>6698</v>
      </c>
      <c r="E835" s="492" t="s">
        <v>126</v>
      </c>
      <c r="F835" s="492" t="s">
        <v>121</v>
      </c>
      <c r="G835" s="492">
        <v>8907030</v>
      </c>
      <c r="H835" s="492">
        <v>8907030</v>
      </c>
      <c r="I835" s="492">
        <v>1</v>
      </c>
    </row>
    <row r="836" spans="1:9" s="74" customFormat="1" ht="60">
      <c r="A836" s="1405"/>
      <c r="B836" s="919">
        <v>5112</v>
      </c>
      <c r="C836" s="121">
        <v>45231200</v>
      </c>
      <c r="D836" s="120" t="s">
        <v>4730</v>
      </c>
      <c r="E836" s="76" t="s">
        <v>149</v>
      </c>
      <c r="F836" s="76" t="s">
        <v>121</v>
      </c>
      <c r="G836" s="16">
        <v>0</v>
      </c>
      <c r="H836" s="16">
        <f>G836*I836</f>
        <v>0</v>
      </c>
      <c r="I836" s="16">
        <v>1</v>
      </c>
    </row>
    <row r="837" spans="1:9" s="74" customFormat="1" ht="60">
      <c r="A837" s="1405"/>
      <c r="B837" s="1185">
        <v>5113</v>
      </c>
      <c r="C837" s="117" t="s">
        <v>4731</v>
      </c>
      <c r="D837" s="115" t="s">
        <v>4732</v>
      </c>
      <c r="E837" s="264" t="s">
        <v>149</v>
      </c>
      <c r="F837" s="264" t="s">
        <v>121</v>
      </c>
      <c r="G837" s="3">
        <v>131539570</v>
      </c>
      <c r="H837" s="3">
        <f>G837*I837</f>
        <v>131539570</v>
      </c>
      <c r="I837" s="3">
        <v>1</v>
      </c>
    </row>
    <row r="838" spans="1:9" s="74" customFormat="1" ht="60">
      <c r="A838" s="1405"/>
      <c r="B838" s="1187"/>
      <c r="C838" s="121">
        <v>45231200</v>
      </c>
      <c r="D838" s="120" t="s">
        <v>4733</v>
      </c>
      <c r="E838" s="76" t="s">
        <v>149</v>
      </c>
      <c r="F838" s="76" t="s">
        <v>121</v>
      </c>
      <c r="G838" s="16">
        <v>0</v>
      </c>
      <c r="H838" s="16">
        <f>G838*I838</f>
        <v>0</v>
      </c>
      <c r="I838" s="16">
        <v>1</v>
      </c>
    </row>
    <row r="839" spans="1:9" s="74" customFormat="1" ht="15" customHeight="1">
      <c r="A839" s="1405"/>
      <c r="B839" s="1194" t="s">
        <v>118</v>
      </c>
      <c r="C839" s="1195"/>
      <c r="D839" s="1195"/>
      <c r="E839" s="1195"/>
      <c r="F839" s="1195"/>
      <c r="G839" s="1196"/>
      <c r="H839" s="267">
        <f>SUM(H846:H848)</f>
        <v>3273000</v>
      </c>
      <c r="I839" s="267"/>
    </row>
    <row r="840" spans="1:9" s="804" customFormat="1" ht="15" customHeight="1">
      <c r="A840" s="1405"/>
      <c r="B840" s="432" t="s">
        <v>5661</v>
      </c>
      <c r="C840" s="432" t="s">
        <v>8018</v>
      </c>
      <c r="D840" s="432" t="s">
        <v>531</v>
      </c>
      <c r="E840" s="115" t="s">
        <v>120</v>
      </c>
      <c r="F840" s="115" t="s">
        <v>121</v>
      </c>
      <c r="G840" s="433">
        <v>59000</v>
      </c>
      <c r="H840" s="433">
        <v>59000</v>
      </c>
      <c r="I840" s="803">
        <v>1</v>
      </c>
    </row>
    <row r="841" spans="1:9" s="679" customFormat="1" ht="15" customHeight="1">
      <c r="A841" s="1405"/>
      <c r="B841" s="516"/>
      <c r="C841" s="680" t="s">
        <v>7493</v>
      </c>
      <c r="D841" s="680" t="s">
        <v>5260</v>
      </c>
      <c r="E841" s="115" t="s">
        <v>3120</v>
      </c>
      <c r="F841" s="115" t="s">
        <v>121</v>
      </c>
      <c r="G841" s="433">
        <v>930000</v>
      </c>
      <c r="H841" s="433">
        <f>G841*I841</f>
        <v>930000</v>
      </c>
      <c r="I841" s="16">
        <v>1</v>
      </c>
    </row>
    <row r="842" spans="1:9" s="493" customFormat="1" ht="15" customHeight="1">
      <c r="A842" s="1405"/>
      <c r="B842" s="504" t="s">
        <v>5264</v>
      </c>
      <c r="C842" s="115" t="s">
        <v>6699</v>
      </c>
      <c r="D842" s="115" t="s">
        <v>531</v>
      </c>
      <c r="E842" s="115" t="s">
        <v>120</v>
      </c>
      <c r="F842" s="115" t="s">
        <v>121</v>
      </c>
      <c r="G842" s="115">
        <v>53400</v>
      </c>
      <c r="H842" s="115">
        <v>53400</v>
      </c>
      <c r="I842" s="115">
        <v>1</v>
      </c>
    </row>
    <row r="843" spans="1:9" s="706" customFormat="1" ht="15" customHeight="1">
      <c r="A843" s="1405"/>
      <c r="B843" s="697" t="s">
        <v>5264</v>
      </c>
      <c r="C843" s="697" t="s">
        <v>7585</v>
      </c>
      <c r="D843" s="697" t="s">
        <v>531</v>
      </c>
      <c r="E843" s="115" t="s">
        <v>120</v>
      </c>
      <c r="F843" s="115" t="s">
        <v>121</v>
      </c>
      <c r="G843" s="701">
        <v>296000</v>
      </c>
      <c r="H843" s="701">
        <v>296000</v>
      </c>
      <c r="I843" s="115">
        <v>1</v>
      </c>
    </row>
    <row r="844" spans="1:9" s="588" customFormat="1" ht="15" customHeight="1">
      <c r="A844" s="1405"/>
      <c r="B844" s="504">
        <v>5113</v>
      </c>
      <c r="C844" s="115" t="s">
        <v>7119</v>
      </c>
      <c r="D844" s="115" t="s">
        <v>531</v>
      </c>
      <c r="E844" s="115" t="s">
        <v>120</v>
      </c>
      <c r="F844" s="115" t="s">
        <v>121</v>
      </c>
      <c r="G844" s="115">
        <v>525000</v>
      </c>
      <c r="H844" s="115">
        <v>525000</v>
      </c>
      <c r="I844" s="115">
        <v>1</v>
      </c>
    </row>
    <row r="845" spans="1:9" s="540" customFormat="1" ht="15" customHeight="1">
      <c r="A845" s="1405"/>
      <c r="B845" s="542" t="s">
        <v>5264</v>
      </c>
      <c r="C845" s="115" t="s">
        <v>6837</v>
      </c>
      <c r="D845" s="115" t="s">
        <v>5260</v>
      </c>
      <c r="E845" s="115" t="s">
        <v>3120</v>
      </c>
      <c r="F845" s="115" t="s">
        <v>121</v>
      </c>
      <c r="G845" s="115">
        <v>657000</v>
      </c>
      <c r="H845" s="115">
        <v>657000</v>
      </c>
      <c r="I845" s="115">
        <v>1</v>
      </c>
    </row>
    <row r="846" spans="1:9" s="74" customFormat="1" ht="60">
      <c r="A846" s="1405"/>
      <c r="B846" s="1246">
        <v>5113</v>
      </c>
      <c r="C846" s="117" t="s">
        <v>4734</v>
      </c>
      <c r="D846" s="118" t="s">
        <v>4735</v>
      </c>
      <c r="E846" s="264" t="s">
        <v>519</v>
      </c>
      <c r="F846" s="264" t="s">
        <v>121</v>
      </c>
      <c r="G846" s="3">
        <v>2415000</v>
      </c>
      <c r="H846" s="3">
        <f>G846*I846</f>
        <v>2415000</v>
      </c>
      <c r="I846" s="3">
        <v>1</v>
      </c>
    </row>
    <row r="847" spans="1:9" s="74" customFormat="1" ht="90">
      <c r="A847" s="1405"/>
      <c r="B847" s="1186"/>
      <c r="C847" s="121">
        <v>71351540</v>
      </c>
      <c r="D847" s="120" t="s">
        <v>4736</v>
      </c>
      <c r="E847" s="76" t="s">
        <v>4737</v>
      </c>
      <c r="F847" s="76" t="s">
        <v>121</v>
      </c>
      <c r="G847" s="16">
        <v>581000</v>
      </c>
      <c r="H847" s="16">
        <f>G847*I847</f>
        <v>581000</v>
      </c>
      <c r="I847" s="16">
        <v>1</v>
      </c>
    </row>
    <row r="848" spans="1:9" s="74" customFormat="1" ht="30">
      <c r="A848" s="1405"/>
      <c r="B848" s="927">
        <v>5112</v>
      </c>
      <c r="C848" s="115" t="s">
        <v>6942</v>
      </c>
      <c r="D848" s="115" t="s">
        <v>531</v>
      </c>
      <c r="E848" s="115" t="s">
        <v>120</v>
      </c>
      <c r="F848" s="115" t="s">
        <v>121</v>
      </c>
      <c r="G848" s="115">
        <v>277000</v>
      </c>
      <c r="H848" s="115">
        <v>277000</v>
      </c>
      <c r="I848" s="16">
        <v>1</v>
      </c>
    </row>
    <row r="849" spans="1:9" s="74" customFormat="1" ht="39.950000000000003" customHeight="1">
      <c r="A849" s="1405"/>
      <c r="B849" s="1188" t="s">
        <v>4738</v>
      </c>
      <c r="C849" s="1189"/>
      <c r="D849" s="1189"/>
      <c r="E849" s="1189"/>
      <c r="F849" s="1189"/>
      <c r="G849" s="1190"/>
      <c r="H849" s="2">
        <f>SUM(H850+H853)</f>
        <v>188482484</v>
      </c>
      <c r="I849" s="2"/>
    </row>
    <row r="850" spans="1:9" s="74" customFormat="1" ht="15" customHeight="1">
      <c r="A850" s="1405"/>
      <c r="B850" s="1194" t="s">
        <v>154</v>
      </c>
      <c r="C850" s="1195"/>
      <c r="D850" s="1195"/>
      <c r="E850" s="1195"/>
      <c r="F850" s="1195"/>
      <c r="G850" s="1196"/>
      <c r="H850" s="267">
        <f>SUM(H851:H852)</f>
        <v>100282484</v>
      </c>
      <c r="I850" s="267"/>
    </row>
    <row r="851" spans="1:9" s="74" customFormat="1" ht="45">
      <c r="A851" s="1405"/>
      <c r="B851" s="1185">
        <v>5113</v>
      </c>
      <c r="C851" s="121">
        <v>45221100</v>
      </c>
      <c r="D851" s="120" t="s">
        <v>4739</v>
      </c>
      <c r="E851" s="76" t="s">
        <v>149</v>
      </c>
      <c r="F851" s="76" t="s">
        <v>121</v>
      </c>
      <c r="G851" s="16">
        <v>88200000</v>
      </c>
      <c r="H851" s="16">
        <f>G851*I851</f>
        <v>88200000</v>
      </c>
      <c r="I851" s="16">
        <v>1</v>
      </c>
    </row>
    <row r="852" spans="1:9" s="74" customFormat="1" ht="75">
      <c r="A852" s="1405"/>
      <c r="B852" s="1187"/>
      <c r="C852" s="117" t="s">
        <v>4740</v>
      </c>
      <c r="D852" s="115" t="s">
        <v>4741</v>
      </c>
      <c r="E852" s="264" t="s">
        <v>149</v>
      </c>
      <c r="F852" s="264" t="s">
        <v>121</v>
      </c>
      <c r="G852" s="3">
        <v>12082484</v>
      </c>
      <c r="H852" s="3">
        <f>G852*I852</f>
        <v>12082484</v>
      </c>
      <c r="I852" s="3">
        <v>1</v>
      </c>
    </row>
    <row r="853" spans="1:9" s="74" customFormat="1" ht="15" customHeight="1">
      <c r="A853" s="1405"/>
      <c r="B853" s="1194" t="s">
        <v>118</v>
      </c>
      <c r="C853" s="1195"/>
      <c r="D853" s="1195"/>
      <c r="E853" s="1195"/>
      <c r="F853" s="1195"/>
      <c r="G853" s="1196"/>
      <c r="H853" s="267">
        <f>SUM(H854:H855)</f>
        <v>88200000</v>
      </c>
      <c r="I853" s="267"/>
    </row>
    <row r="854" spans="1:9" s="74" customFormat="1" ht="30">
      <c r="A854" s="1405"/>
      <c r="B854" s="919">
        <v>4861</v>
      </c>
      <c r="C854" s="117" t="s">
        <v>4742</v>
      </c>
      <c r="D854" s="115" t="s">
        <v>4743</v>
      </c>
      <c r="E854" s="264" t="s">
        <v>519</v>
      </c>
      <c r="F854" s="264" t="s">
        <v>121</v>
      </c>
      <c r="G854" s="3">
        <v>88200000</v>
      </c>
      <c r="H854" s="3">
        <f>G854*I854</f>
        <v>88200000</v>
      </c>
      <c r="I854" s="3">
        <v>1</v>
      </c>
    </row>
    <row r="855" spans="1:9" s="74" customFormat="1" ht="30">
      <c r="A855" s="1405"/>
      <c r="B855" s="919">
        <v>5113</v>
      </c>
      <c r="C855" s="121">
        <v>98111140</v>
      </c>
      <c r="D855" s="120" t="s">
        <v>531</v>
      </c>
      <c r="E855" s="76" t="s">
        <v>120</v>
      </c>
      <c r="F855" s="76" t="s">
        <v>121</v>
      </c>
      <c r="G855" s="16">
        <v>0</v>
      </c>
      <c r="H855" s="16">
        <f>G855*I855</f>
        <v>0</v>
      </c>
      <c r="I855" s="16">
        <v>1</v>
      </c>
    </row>
    <row r="856" spans="1:9" s="74" customFormat="1" ht="39.950000000000003" customHeight="1">
      <c r="A856" s="1405"/>
      <c r="B856" s="1188" t="s">
        <v>534</v>
      </c>
      <c r="C856" s="1189"/>
      <c r="D856" s="1189"/>
      <c r="E856" s="1189"/>
      <c r="F856" s="1189"/>
      <c r="G856" s="1190"/>
      <c r="H856" s="2">
        <f>SUM(H857)</f>
        <v>118213760</v>
      </c>
      <c r="I856" s="2"/>
    </row>
    <row r="857" spans="1:9" s="74" customFormat="1" ht="15" customHeight="1">
      <c r="A857" s="1405"/>
      <c r="B857" s="1194" t="s">
        <v>154</v>
      </c>
      <c r="C857" s="1195"/>
      <c r="D857" s="1195"/>
      <c r="E857" s="1195"/>
      <c r="F857" s="1195"/>
      <c r="G857" s="1196"/>
      <c r="H857" s="267">
        <f>SUM(H858:H858)</f>
        <v>118213760</v>
      </c>
      <c r="I857" s="267"/>
    </row>
    <row r="858" spans="1:9" s="74" customFormat="1" ht="30">
      <c r="A858" s="1405"/>
      <c r="B858" s="919">
        <v>5113</v>
      </c>
      <c r="C858" s="121">
        <v>45221142</v>
      </c>
      <c r="D858" s="120" t="s">
        <v>171</v>
      </c>
      <c r="E858" s="76" t="s">
        <v>149</v>
      </c>
      <c r="F858" s="76" t="s">
        <v>121</v>
      </c>
      <c r="G858" s="16">
        <v>118213760</v>
      </c>
      <c r="H858" s="16">
        <f>G858*I858</f>
        <v>118213760</v>
      </c>
      <c r="I858" s="16">
        <v>1</v>
      </c>
    </row>
    <row r="859" spans="1:9" s="308" customFormat="1">
      <c r="A859" s="1405"/>
      <c r="B859" s="1188" t="s">
        <v>5696</v>
      </c>
      <c r="C859" s="1189"/>
      <c r="D859" s="1189"/>
      <c r="E859" s="1189"/>
      <c r="F859" s="1189"/>
      <c r="G859" s="1190"/>
      <c r="H859" s="320"/>
      <c r="I859" s="16"/>
    </row>
    <row r="860" spans="1:9" s="332" customFormat="1">
      <c r="A860" s="1405"/>
      <c r="B860" s="1194" t="s">
        <v>11</v>
      </c>
      <c r="C860" s="1195"/>
      <c r="D860" s="1195"/>
      <c r="E860" s="1195"/>
      <c r="F860" s="1195"/>
      <c r="G860" s="1196"/>
      <c r="H860" s="325"/>
      <c r="I860" s="325"/>
    </row>
    <row r="861" spans="1:9" s="660" customFormat="1">
      <c r="A861" s="1405"/>
      <c r="B861" s="958"/>
      <c r="C861" s="432" t="s">
        <v>7420</v>
      </c>
      <c r="D861" s="432" t="s">
        <v>7421</v>
      </c>
      <c r="E861" s="117" t="s">
        <v>126</v>
      </c>
      <c r="F861" s="117" t="s">
        <v>15</v>
      </c>
      <c r="G861" s="883">
        <v>1316666.6699999997</v>
      </c>
      <c r="H861" s="884">
        <v>39500.000099999997</v>
      </c>
      <c r="I861" s="97">
        <v>30</v>
      </c>
    </row>
    <row r="862" spans="1:9" s="567" customFormat="1" ht="30">
      <c r="A862" s="1405"/>
      <c r="B862" s="1240" t="s">
        <v>5695</v>
      </c>
      <c r="C862" s="117" t="s">
        <v>6962</v>
      </c>
      <c r="D862" s="117" t="s">
        <v>5848</v>
      </c>
      <c r="E862" s="117" t="s">
        <v>14</v>
      </c>
      <c r="F862" s="117" t="s">
        <v>15</v>
      </c>
      <c r="G862" s="780">
        <v>59555.54</v>
      </c>
      <c r="H862" s="765">
        <v>2977.777</v>
      </c>
      <c r="I862" s="117">
        <v>50</v>
      </c>
    </row>
    <row r="863" spans="1:9" s="332" customFormat="1" ht="30">
      <c r="A863" s="1405"/>
      <c r="B863" s="1242"/>
      <c r="C863" s="117" t="s">
        <v>5847</v>
      </c>
      <c r="D863" s="117" t="s">
        <v>5848</v>
      </c>
      <c r="E863" s="117" t="s">
        <v>126</v>
      </c>
      <c r="F863" s="117" t="s">
        <v>15</v>
      </c>
      <c r="G863" s="325">
        <v>0</v>
      </c>
      <c r="H863" s="325">
        <v>0</v>
      </c>
      <c r="I863" s="325">
        <v>25</v>
      </c>
    </row>
    <row r="864" spans="1:9" s="308" customFormat="1">
      <c r="A864" s="1405"/>
      <c r="B864" s="1194" t="s">
        <v>154</v>
      </c>
      <c r="C864" s="1195"/>
      <c r="D864" s="1195"/>
      <c r="E864" s="1195"/>
      <c r="F864" s="1195"/>
      <c r="G864" s="1196"/>
      <c r="H864" s="320"/>
      <c r="I864" s="16"/>
    </row>
    <row r="865" spans="1:9" s="734" customFormat="1">
      <c r="A865" s="1405"/>
      <c r="B865" s="712" t="s">
        <v>5618</v>
      </c>
      <c r="C865" s="712" t="s">
        <v>7688</v>
      </c>
      <c r="D865" s="712" t="s">
        <v>7689</v>
      </c>
      <c r="E865" s="117" t="s">
        <v>126</v>
      </c>
      <c r="F865" s="117" t="s">
        <v>121</v>
      </c>
      <c r="G865" s="117">
        <v>0</v>
      </c>
      <c r="H865" s="117">
        <v>0</v>
      </c>
      <c r="I865" s="16">
        <v>1</v>
      </c>
    </row>
    <row r="866" spans="1:9" s="1045" customFormat="1">
      <c r="A866" s="1405"/>
      <c r="B866" s="1075"/>
      <c r="C866" s="751"/>
      <c r="D866" s="751"/>
      <c r="E866" s="117"/>
      <c r="F866" s="117"/>
      <c r="G866" s="117"/>
      <c r="H866" s="117"/>
      <c r="I866" s="16"/>
    </row>
    <row r="867" spans="1:9" s="308" customFormat="1" ht="30">
      <c r="A867" s="1405"/>
      <c r="B867" s="1171">
        <v>5129</v>
      </c>
      <c r="C867" s="117" t="s">
        <v>5682</v>
      </c>
      <c r="D867" s="117" t="s">
        <v>5683</v>
      </c>
      <c r="E867" s="117" t="s">
        <v>126</v>
      </c>
      <c r="F867" s="117" t="s">
        <v>121</v>
      </c>
      <c r="G867" s="117">
        <v>2046.55</v>
      </c>
      <c r="H867" s="117">
        <v>2046.55</v>
      </c>
      <c r="I867" s="117">
        <v>1</v>
      </c>
    </row>
    <row r="868" spans="1:9" s="308" customFormat="1" ht="30">
      <c r="A868" s="1405"/>
      <c r="B868" s="1172"/>
      <c r="C868" s="117" t="s">
        <v>5684</v>
      </c>
      <c r="D868" s="117" t="s">
        <v>5683</v>
      </c>
      <c r="E868" s="117" t="s">
        <v>126</v>
      </c>
      <c r="F868" s="117" t="s">
        <v>121</v>
      </c>
      <c r="G868" s="117">
        <v>2046.55</v>
      </c>
      <c r="H868" s="117">
        <v>2046.55</v>
      </c>
      <c r="I868" s="117">
        <v>1</v>
      </c>
    </row>
    <row r="869" spans="1:9" s="308" customFormat="1" ht="30">
      <c r="A869" s="1405"/>
      <c r="B869" s="1172"/>
      <c r="C869" s="117" t="s">
        <v>5685</v>
      </c>
      <c r="D869" s="117" t="s">
        <v>5683</v>
      </c>
      <c r="E869" s="117" t="s">
        <v>126</v>
      </c>
      <c r="F869" s="117" t="s">
        <v>121</v>
      </c>
      <c r="G869" s="117">
        <v>2009.38</v>
      </c>
      <c r="H869" s="117">
        <v>2009.38</v>
      </c>
      <c r="I869" s="117">
        <v>1</v>
      </c>
    </row>
    <row r="870" spans="1:9" s="308" customFormat="1" ht="30">
      <c r="A870" s="1405"/>
      <c r="B870" s="1172"/>
      <c r="C870" s="117" t="s">
        <v>5686</v>
      </c>
      <c r="D870" s="117" t="s">
        <v>5683</v>
      </c>
      <c r="E870" s="117" t="s">
        <v>126</v>
      </c>
      <c r="F870" s="117" t="s">
        <v>121</v>
      </c>
      <c r="G870" s="117">
        <v>2009.38</v>
      </c>
      <c r="H870" s="117">
        <v>2009.38</v>
      </c>
      <c r="I870" s="117">
        <v>1</v>
      </c>
    </row>
    <row r="871" spans="1:9" s="308" customFormat="1" ht="30">
      <c r="A871" s="1405"/>
      <c r="B871" s="1172"/>
      <c r="C871" s="117" t="s">
        <v>5687</v>
      </c>
      <c r="D871" s="117" t="s">
        <v>5683</v>
      </c>
      <c r="E871" s="117" t="s">
        <v>126</v>
      </c>
      <c r="F871" s="117" t="s">
        <v>121</v>
      </c>
      <c r="G871" s="117">
        <v>1986.5</v>
      </c>
      <c r="H871" s="117">
        <v>1986.5</v>
      </c>
      <c r="I871" s="117">
        <v>1</v>
      </c>
    </row>
    <row r="872" spans="1:9" s="308" customFormat="1" ht="30">
      <c r="A872" s="1405"/>
      <c r="B872" s="1172"/>
      <c r="C872" s="117" t="s">
        <v>5688</v>
      </c>
      <c r="D872" s="117" t="s">
        <v>5683</v>
      </c>
      <c r="E872" s="117" t="s">
        <v>126</v>
      </c>
      <c r="F872" s="117" t="s">
        <v>121</v>
      </c>
      <c r="G872" s="117">
        <v>2023.68</v>
      </c>
      <c r="H872" s="117">
        <v>2023.68</v>
      </c>
      <c r="I872" s="117">
        <v>1</v>
      </c>
    </row>
    <row r="873" spans="1:9" s="308" customFormat="1" ht="30">
      <c r="A873" s="1405"/>
      <c r="B873" s="1172"/>
      <c r="C873" s="117" t="s">
        <v>5689</v>
      </c>
      <c r="D873" s="117" t="s">
        <v>5683</v>
      </c>
      <c r="E873" s="117" t="s">
        <v>126</v>
      </c>
      <c r="F873" s="117" t="s">
        <v>121</v>
      </c>
      <c r="G873" s="117">
        <v>2046.11</v>
      </c>
      <c r="H873" s="117">
        <v>2046.11</v>
      </c>
      <c r="I873" s="117">
        <v>1</v>
      </c>
    </row>
    <row r="874" spans="1:9" s="308" customFormat="1" ht="30">
      <c r="A874" s="1405"/>
      <c r="B874" s="1172"/>
      <c r="C874" s="117" t="s">
        <v>5690</v>
      </c>
      <c r="D874" s="117" t="s">
        <v>5683</v>
      </c>
      <c r="E874" s="117" t="s">
        <v>126</v>
      </c>
      <c r="F874" s="117" t="s">
        <v>121</v>
      </c>
      <c r="G874" s="117">
        <v>2009.38</v>
      </c>
      <c r="H874" s="117">
        <v>2009.38</v>
      </c>
      <c r="I874" s="117">
        <v>1</v>
      </c>
    </row>
    <row r="875" spans="1:9" s="308" customFormat="1" ht="30">
      <c r="A875" s="1405"/>
      <c r="B875" s="1172"/>
      <c r="C875" s="117" t="s">
        <v>5691</v>
      </c>
      <c r="D875" s="117" t="s">
        <v>5683</v>
      </c>
      <c r="E875" s="117" t="s">
        <v>126</v>
      </c>
      <c r="F875" s="117" t="s">
        <v>121</v>
      </c>
      <c r="G875" s="117">
        <v>2023.68</v>
      </c>
      <c r="H875" s="117">
        <v>2023.68</v>
      </c>
      <c r="I875" s="117">
        <v>1</v>
      </c>
    </row>
    <row r="876" spans="1:9" s="308" customFormat="1" ht="30">
      <c r="A876" s="1405"/>
      <c r="B876" s="1172"/>
      <c r="C876" s="117" t="s">
        <v>5692</v>
      </c>
      <c r="D876" s="117" t="s">
        <v>5683</v>
      </c>
      <c r="E876" s="117" t="s">
        <v>126</v>
      </c>
      <c r="F876" s="117" t="s">
        <v>121</v>
      </c>
      <c r="G876" s="117">
        <v>2046.55</v>
      </c>
      <c r="H876" s="117">
        <v>2046.55</v>
      </c>
      <c r="I876" s="117">
        <v>1</v>
      </c>
    </row>
    <row r="877" spans="1:9" s="308" customFormat="1" ht="30">
      <c r="A877" s="1405"/>
      <c r="B877" s="1172"/>
      <c r="C877" s="117" t="s">
        <v>5693</v>
      </c>
      <c r="D877" s="117" t="s">
        <v>5683</v>
      </c>
      <c r="E877" s="117" t="s">
        <v>126</v>
      </c>
      <c r="F877" s="117" t="s">
        <v>121</v>
      </c>
      <c r="G877" s="117">
        <v>2015.1</v>
      </c>
      <c r="H877" s="117">
        <v>2015.1</v>
      </c>
      <c r="I877" s="117">
        <v>1</v>
      </c>
    </row>
    <row r="878" spans="1:9" s="489" customFormat="1" ht="30">
      <c r="A878" s="1405"/>
      <c r="B878" s="1172"/>
      <c r="C878" s="117" t="s">
        <v>5694</v>
      </c>
      <c r="D878" s="117" t="s">
        <v>5683</v>
      </c>
      <c r="E878" s="117" t="s">
        <v>126</v>
      </c>
      <c r="F878" s="117" t="s">
        <v>121</v>
      </c>
      <c r="G878" s="117">
        <v>2009.38</v>
      </c>
      <c r="H878" s="117">
        <v>2009.38</v>
      </c>
      <c r="I878" s="117">
        <v>1</v>
      </c>
    </row>
    <row r="879" spans="1:9" s="489" customFormat="1">
      <c r="A879" s="1405"/>
      <c r="B879" s="1172"/>
      <c r="C879" s="1194" t="s">
        <v>118</v>
      </c>
      <c r="D879" s="1195"/>
      <c r="E879" s="1195"/>
      <c r="F879" s="1195"/>
      <c r="G879" s="1195"/>
      <c r="H879" s="1196"/>
      <c r="I879" s="497"/>
    </row>
    <row r="880" spans="1:9" s="593" customFormat="1" ht="30">
      <c r="A880" s="1405"/>
      <c r="B880" s="1172"/>
      <c r="C880" s="117" t="s">
        <v>7177</v>
      </c>
      <c r="D880" s="117" t="s">
        <v>5260</v>
      </c>
      <c r="E880" s="590" t="s">
        <v>149</v>
      </c>
      <c r="F880" s="117" t="s">
        <v>121</v>
      </c>
      <c r="G880" s="600">
        <v>72605</v>
      </c>
      <c r="H880" s="600">
        <v>72605</v>
      </c>
      <c r="I880" s="497">
        <v>1</v>
      </c>
    </row>
    <row r="881" spans="1:9" s="521" customFormat="1" ht="30">
      <c r="A881" s="1405"/>
      <c r="B881" s="1172"/>
      <c r="C881" s="117" t="s">
        <v>6822</v>
      </c>
      <c r="D881" s="117" t="s">
        <v>531</v>
      </c>
      <c r="E881" s="117" t="s">
        <v>120</v>
      </c>
      <c r="F881" s="117" t="s">
        <v>121</v>
      </c>
      <c r="G881" s="117">
        <v>134256</v>
      </c>
      <c r="H881" s="117">
        <v>134256</v>
      </c>
      <c r="I881" s="117">
        <v>1</v>
      </c>
    </row>
    <row r="882" spans="1:9" s="521" customFormat="1" ht="30">
      <c r="A882" s="1405"/>
      <c r="B882" s="1172"/>
      <c r="C882" s="117" t="s">
        <v>6823</v>
      </c>
      <c r="D882" s="117" t="s">
        <v>531</v>
      </c>
      <c r="E882" s="117" t="s">
        <v>120</v>
      </c>
      <c r="F882" s="117" t="s">
        <v>121</v>
      </c>
      <c r="G882" s="117">
        <v>287640</v>
      </c>
      <c r="H882" s="117">
        <v>287640</v>
      </c>
      <c r="I882" s="117">
        <v>1</v>
      </c>
    </row>
    <row r="883" spans="1:9" s="521" customFormat="1" ht="30">
      <c r="A883" s="1405"/>
      <c r="B883" s="1172"/>
      <c r="C883" s="117" t="s">
        <v>6824</v>
      </c>
      <c r="D883" s="117" t="s">
        <v>531</v>
      </c>
      <c r="E883" s="117" t="s">
        <v>120</v>
      </c>
      <c r="F883" s="117" t="s">
        <v>121</v>
      </c>
      <c r="G883" s="117">
        <v>346968</v>
      </c>
      <c r="H883" s="117">
        <v>346968</v>
      </c>
      <c r="I883" s="117">
        <v>1</v>
      </c>
    </row>
    <row r="884" spans="1:9" s="489" customFormat="1" ht="30">
      <c r="A884" s="1405"/>
      <c r="B884" s="1172"/>
      <c r="C884" s="117" t="s">
        <v>6653</v>
      </c>
      <c r="D884" s="117" t="s">
        <v>5260</v>
      </c>
      <c r="E884" s="117" t="s">
        <v>172</v>
      </c>
      <c r="F884" s="117" t="s">
        <v>121</v>
      </c>
      <c r="G884" s="117">
        <v>40500</v>
      </c>
      <c r="H884" s="117">
        <v>40500</v>
      </c>
      <c r="I884" s="117">
        <v>1</v>
      </c>
    </row>
    <row r="885" spans="1:9" s="489" customFormat="1" ht="30">
      <c r="A885" s="1405"/>
      <c r="B885" s="1172"/>
      <c r="C885" s="117" t="s">
        <v>6654</v>
      </c>
      <c r="D885" s="117" t="s">
        <v>5260</v>
      </c>
      <c r="E885" s="117" t="s">
        <v>172</v>
      </c>
      <c r="F885" s="117" t="s">
        <v>121</v>
      </c>
      <c r="G885" s="117">
        <v>40900</v>
      </c>
      <c r="H885" s="117">
        <v>40900</v>
      </c>
      <c r="I885" s="117">
        <v>1</v>
      </c>
    </row>
    <row r="886" spans="1:9" s="489" customFormat="1" ht="30">
      <c r="A886" s="1405"/>
      <c r="B886" s="1172"/>
      <c r="C886" s="117" t="s">
        <v>6655</v>
      </c>
      <c r="D886" s="117" t="s">
        <v>5260</v>
      </c>
      <c r="E886" s="117" t="s">
        <v>172</v>
      </c>
      <c r="F886" s="117" t="s">
        <v>121</v>
      </c>
      <c r="G886" s="117">
        <v>39700</v>
      </c>
      <c r="H886" s="117">
        <v>39700</v>
      </c>
      <c r="I886" s="117">
        <v>1</v>
      </c>
    </row>
    <row r="887" spans="1:9" s="1087" customFormat="1">
      <c r="A887" s="1405"/>
      <c r="B887" s="1172"/>
      <c r="C887" s="432" t="s">
        <v>9312</v>
      </c>
      <c r="D887" s="432" t="s">
        <v>5260</v>
      </c>
      <c r="E887" s="117" t="s">
        <v>172</v>
      </c>
      <c r="F887" s="117" t="s">
        <v>121</v>
      </c>
      <c r="G887" s="433">
        <v>2576000</v>
      </c>
      <c r="H887" s="433">
        <v>2576000</v>
      </c>
      <c r="I887" s="497">
        <v>1</v>
      </c>
    </row>
    <row r="888" spans="1:9" s="489" customFormat="1" ht="30">
      <c r="A888" s="1405"/>
      <c r="B888" s="1172"/>
      <c r="C888" s="117" t="s">
        <v>6656</v>
      </c>
      <c r="D888" s="117" t="s">
        <v>5260</v>
      </c>
      <c r="E888" s="117" t="s">
        <v>172</v>
      </c>
      <c r="F888" s="117" t="s">
        <v>121</v>
      </c>
      <c r="G888" s="117">
        <v>40200</v>
      </c>
      <c r="H888" s="117">
        <v>40200</v>
      </c>
      <c r="I888" s="117">
        <v>1</v>
      </c>
    </row>
    <row r="889" spans="1:9" s="489" customFormat="1" ht="30">
      <c r="A889" s="1405"/>
      <c r="B889" s="1172"/>
      <c r="C889" s="117" t="s">
        <v>6657</v>
      </c>
      <c r="D889" s="117" t="s">
        <v>5260</v>
      </c>
      <c r="E889" s="117" t="s">
        <v>172</v>
      </c>
      <c r="F889" s="117" t="s">
        <v>121</v>
      </c>
      <c r="G889" s="117">
        <v>40200</v>
      </c>
      <c r="H889" s="117">
        <v>40200</v>
      </c>
      <c r="I889" s="117">
        <v>1</v>
      </c>
    </row>
    <row r="890" spans="1:9" s="489" customFormat="1" ht="30">
      <c r="A890" s="1405"/>
      <c r="B890" s="1172"/>
      <c r="C890" s="117" t="s">
        <v>6658</v>
      </c>
      <c r="D890" s="117" t="s">
        <v>5260</v>
      </c>
      <c r="E890" s="117" t="s">
        <v>172</v>
      </c>
      <c r="F890" s="117" t="s">
        <v>121</v>
      </c>
      <c r="G890" s="117">
        <v>40200</v>
      </c>
      <c r="H890" s="117">
        <v>40200</v>
      </c>
      <c r="I890" s="117">
        <v>1</v>
      </c>
    </row>
    <row r="891" spans="1:9" s="489" customFormat="1" ht="30">
      <c r="A891" s="1405"/>
      <c r="B891" s="1172"/>
      <c r="C891" s="117" t="s">
        <v>6659</v>
      </c>
      <c r="D891" s="117" t="s">
        <v>5260</v>
      </c>
      <c r="E891" s="117" t="s">
        <v>172</v>
      </c>
      <c r="F891" s="117" t="s">
        <v>121</v>
      </c>
      <c r="G891" s="117">
        <v>40200</v>
      </c>
      <c r="H891" s="117">
        <v>40200</v>
      </c>
      <c r="I891" s="117">
        <v>1</v>
      </c>
    </row>
    <row r="892" spans="1:9" s="489" customFormat="1" ht="30">
      <c r="A892" s="1405"/>
      <c r="B892" s="1172"/>
      <c r="C892" s="117" t="s">
        <v>6660</v>
      </c>
      <c r="D892" s="117" t="s">
        <v>5260</v>
      </c>
      <c r="E892" s="117" t="s">
        <v>172</v>
      </c>
      <c r="F892" s="117" t="s">
        <v>121</v>
      </c>
      <c r="G892" s="117">
        <v>40500</v>
      </c>
      <c r="H892" s="117">
        <v>40500</v>
      </c>
      <c r="I892" s="117">
        <v>1</v>
      </c>
    </row>
    <row r="893" spans="1:9" s="489" customFormat="1" ht="30">
      <c r="A893" s="1405"/>
      <c r="B893" s="1172"/>
      <c r="C893" s="117" t="s">
        <v>6661</v>
      </c>
      <c r="D893" s="117" t="s">
        <v>5260</v>
      </c>
      <c r="E893" s="117" t="s">
        <v>172</v>
      </c>
      <c r="F893" s="117" t="s">
        <v>121</v>
      </c>
      <c r="G893" s="117">
        <v>40300</v>
      </c>
      <c r="H893" s="117">
        <v>40300</v>
      </c>
      <c r="I893" s="117">
        <v>1</v>
      </c>
    </row>
    <row r="894" spans="1:9" s="489" customFormat="1" ht="30">
      <c r="A894" s="1405"/>
      <c r="B894" s="1172"/>
      <c r="C894" s="117" t="s">
        <v>6662</v>
      </c>
      <c r="D894" s="117" t="s">
        <v>5260</v>
      </c>
      <c r="E894" s="117" t="s">
        <v>172</v>
      </c>
      <c r="F894" s="117" t="s">
        <v>121</v>
      </c>
      <c r="G894" s="117">
        <v>40900</v>
      </c>
      <c r="H894" s="117">
        <v>40900</v>
      </c>
      <c r="I894" s="117">
        <v>1</v>
      </c>
    </row>
    <row r="895" spans="1:9" s="1045" customFormat="1">
      <c r="A895" s="1405"/>
      <c r="B895" s="1172"/>
      <c r="C895" s="432" t="s">
        <v>8852</v>
      </c>
      <c r="D895" s="432" t="s">
        <v>5260</v>
      </c>
      <c r="E895" s="117" t="s">
        <v>172</v>
      </c>
      <c r="F895" s="117" t="s">
        <v>121</v>
      </c>
      <c r="G895" s="117">
        <v>0</v>
      </c>
      <c r="H895" s="117">
        <v>0</v>
      </c>
      <c r="I895" s="117">
        <v>1</v>
      </c>
    </row>
    <row r="896" spans="1:9" s="489" customFormat="1" ht="30">
      <c r="A896" s="1405"/>
      <c r="B896" s="1172"/>
      <c r="C896" s="117" t="s">
        <v>6663</v>
      </c>
      <c r="D896" s="117" t="s">
        <v>5260</v>
      </c>
      <c r="E896" s="117" t="s">
        <v>172</v>
      </c>
      <c r="F896" s="117" t="s">
        <v>121</v>
      </c>
      <c r="G896" s="117">
        <v>40900</v>
      </c>
      <c r="H896" s="117">
        <v>40900</v>
      </c>
      <c r="I896" s="117">
        <v>1</v>
      </c>
    </row>
    <row r="897" spans="1:12" s="489" customFormat="1" ht="30">
      <c r="A897" s="1405"/>
      <c r="B897" s="1172"/>
      <c r="C897" s="117" t="s">
        <v>6664</v>
      </c>
      <c r="D897" s="117" t="s">
        <v>5260</v>
      </c>
      <c r="E897" s="117" t="s">
        <v>172</v>
      </c>
      <c r="F897" s="117" t="s">
        <v>121</v>
      </c>
      <c r="G897" s="117">
        <v>40900</v>
      </c>
      <c r="H897" s="117">
        <v>40900</v>
      </c>
      <c r="I897" s="117">
        <v>1</v>
      </c>
    </row>
    <row r="898" spans="1:12" s="74" customFormat="1" ht="39.950000000000003" customHeight="1">
      <c r="A898" s="1405"/>
      <c r="B898" s="1188" t="s">
        <v>175</v>
      </c>
      <c r="C898" s="1189"/>
      <c r="D898" s="1189"/>
      <c r="E898" s="1189"/>
      <c r="F898" s="1189"/>
      <c r="G898" s="1190"/>
      <c r="H898" s="2">
        <f>SUM(H899+H907)</f>
        <v>303564148</v>
      </c>
      <c r="I898" s="2"/>
    </row>
    <row r="899" spans="1:12" s="74" customFormat="1" ht="15" customHeight="1">
      <c r="A899" s="1405"/>
      <c r="B899" s="1194" t="s">
        <v>154</v>
      </c>
      <c r="C899" s="1195"/>
      <c r="D899" s="1195"/>
      <c r="E899" s="1195"/>
      <c r="F899" s="1195"/>
      <c r="G899" s="1196"/>
      <c r="H899" s="267">
        <f>SUM(H900:H905)</f>
        <v>297056148</v>
      </c>
      <c r="I899" s="267"/>
    </row>
    <row r="900" spans="1:12" s="74" customFormat="1" ht="45">
      <c r="A900" s="1405"/>
      <c r="B900" s="1185">
        <v>4251</v>
      </c>
      <c r="C900" s="117" t="s">
        <v>4744</v>
      </c>
      <c r="D900" s="115" t="s">
        <v>4745</v>
      </c>
      <c r="E900" s="264" t="s">
        <v>149</v>
      </c>
      <c r="F900" s="264" t="s">
        <v>121</v>
      </c>
      <c r="G900" s="3">
        <v>49000000</v>
      </c>
      <c r="H900" s="3">
        <f>G900*I900</f>
        <v>49000000</v>
      </c>
      <c r="I900" s="3">
        <v>1</v>
      </c>
    </row>
    <row r="901" spans="1:12" s="653" customFormat="1">
      <c r="A901" s="1405"/>
      <c r="B901" s="1186"/>
      <c r="C901" s="646" t="s">
        <v>7335</v>
      </c>
      <c r="D901" s="646" t="s">
        <v>4060</v>
      </c>
      <c r="E901" s="649" t="s">
        <v>126</v>
      </c>
      <c r="F901" s="649" t="s">
        <v>121</v>
      </c>
      <c r="G901" s="3">
        <v>0</v>
      </c>
      <c r="H901" s="3">
        <v>0</v>
      </c>
      <c r="I901" s="3">
        <v>1</v>
      </c>
    </row>
    <row r="902" spans="1:12" s="609" customFormat="1" ht="30">
      <c r="A902" s="1405"/>
      <c r="B902" s="1186"/>
      <c r="C902" s="117" t="s">
        <v>7205</v>
      </c>
      <c r="D902" s="117" t="s">
        <v>4060</v>
      </c>
      <c r="E902" s="608" t="s">
        <v>126</v>
      </c>
      <c r="F902" s="608" t="s">
        <v>121</v>
      </c>
      <c r="G902" s="1058">
        <v>46059600</v>
      </c>
      <c r="H902" s="1058">
        <v>46059600</v>
      </c>
      <c r="I902" s="3">
        <v>1</v>
      </c>
    </row>
    <row r="903" spans="1:12" s="74" customFormat="1" ht="75">
      <c r="A903" s="1405"/>
      <c r="B903" s="1187"/>
      <c r="C903" s="117" t="s">
        <v>4746</v>
      </c>
      <c r="D903" s="115" t="s">
        <v>4747</v>
      </c>
      <c r="E903" s="264" t="s">
        <v>149</v>
      </c>
      <c r="F903" s="264" t="s">
        <v>121</v>
      </c>
      <c r="G903" s="3">
        <v>157000000</v>
      </c>
      <c r="H903" s="3">
        <f>G903*I903</f>
        <v>157000000</v>
      </c>
      <c r="I903" s="3">
        <v>1</v>
      </c>
    </row>
    <row r="904" spans="1:12" s="74" customFormat="1" ht="90">
      <c r="A904" s="1405"/>
      <c r="B904" s="919">
        <v>5112</v>
      </c>
      <c r="C904" s="117" t="s">
        <v>4748</v>
      </c>
      <c r="D904" s="118" t="s">
        <v>4749</v>
      </c>
      <c r="E904" s="264" t="s">
        <v>149</v>
      </c>
      <c r="F904" s="264" t="s">
        <v>121</v>
      </c>
      <c r="G904" s="3">
        <v>44996548</v>
      </c>
      <c r="H904" s="3">
        <f>G904*I904</f>
        <v>44996548</v>
      </c>
      <c r="I904" s="3">
        <v>1</v>
      </c>
    </row>
    <row r="905" spans="1:12" s="74" customFormat="1" ht="60">
      <c r="A905" s="1405"/>
      <c r="B905" s="919">
        <v>5113</v>
      </c>
      <c r="C905" s="117" t="s">
        <v>4750</v>
      </c>
      <c r="D905" s="118" t="s">
        <v>4751</v>
      </c>
      <c r="E905" s="264" t="s">
        <v>149</v>
      </c>
      <c r="F905" s="264" t="s">
        <v>121</v>
      </c>
      <c r="G905" s="3">
        <v>0</v>
      </c>
      <c r="H905" s="3">
        <f>G905*I905</f>
        <v>0</v>
      </c>
      <c r="I905" s="3">
        <v>1</v>
      </c>
    </row>
    <row r="906" spans="1:12" s="213" customFormat="1" ht="45">
      <c r="A906" s="1405"/>
      <c r="B906" s="919">
        <v>4251</v>
      </c>
      <c r="C906" s="102" t="s">
        <v>5488</v>
      </c>
      <c r="D906" s="195" t="s">
        <v>5489</v>
      </c>
      <c r="E906" s="264" t="s">
        <v>149</v>
      </c>
      <c r="F906" s="264" t="s">
        <v>121</v>
      </c>
      <c r="G906" s="3">
        <v>0</v>
      </c>
      <c r="H906" s="3">
        <f>G906*I906</f>
        <v>0</v>
      </c>
      <c r="I906" s="3">
        <v>1</v>
      </c>
    </row>
    <row r="907" spans="1:12" s="74" customFormat="1" ht="15" customHeight="1">
      <c r="A907" s="1405"/>
      <c r="B907" s="1194" t="s">
        <v>118</v>
      </c>
      <c r="C907" s="1195"/>
      <c r="D907" s="1195"/>
      <c r="E907" s="1195"/>
      <c r="F907" s="1195"/>
      <c r="G907" s="1196"/>
      <c r="H907" s="267">
        <f>SUM(H911:H918)</f>
        <v>6508000</v>
      </c>
      <c r="I907" s="267"/>
    </row>
    <row r="908" spans="1:12" s="679" customFormat="1" ht="15" customHeight="1">
      <c r="A908" s="1405"/>
      <c r="B908" s="680" t="s">
        <v>5618</v>
      </c>
      <c r="C908" s="680" t="s">
        <v>7491</v>
      </c>
      <c r="D908" s="680" t="s">
        <v>5260</v>
      </c>
      <c r="E908" s="672" t="s">
        <v>3120</v>
      </c>
      <c r="F908" s="674" t="s">
        <v>121</v>
      </c>
      <c r="G908" s="3">
        <v>0</v>
      </c>
      <c r="H908" s="3">
        <f>G908*I908</f>
        <v>0</v>
      </c>
      <c r="I908" s="3">
        <v>1</v>
      </c>
    </row>
    <row r="909" spans="1:12" s="679" customFormat="1" ht="15" customHeight="1">
      <c r="A909" s="1405"/>
      <c r="B909" s="958"/>
      <c r="C909" s="680" t="s">
        <v>7492</v>
      </c>
      <c r="D909" s="680" t="s">
        <v>5260</v>
      </c>
      <c r="E909" s="672" t="s">
        <v>3120</v>
      </c>
      <c r="F909" s="674" t="s">
        <v>121</v>
      </c>
      <c r="G909" s="3">
        <v>48000</v>
      </c>
      <c r="H909" s="3">
        <v>48000</v>
      </c>
      <c r="I909" s="3">
        <v>1</v>
      </c>
    </row>
    <row r="910" spans="1:12" s="734" customFormat="1" ht="15" customHeight="1">
      <c r="A910" s="1405"/>
      <c r="B910" s="432" t="s">
        <v>5618</v>
      </c>
      <c r="C910" s="432" t="s">
        <v>7707</v>
      </c>
      <c r="D910" s="432" t="s">
        <v>531</v>
      </c>
      <c r="E910" s="115" t="s">
        <v>120</v>
      </c>
      <c r="F910" s="115" t="s">
        <v>121</v>
      </c>
      <c r="G910" s="433">
        <v>202000</v>
      </c>
      <c r="H910" s="433">
        <v>202000</v>
      </c>
      <c r="I910" s="3">
        <v>1</v>
      </c>
    </row>
    <row r="911" spans="1:12" s="74" customFormat="1" ht="75">
      <c r="A911" s="1405"/>
      <c r="B911" s="925">
        <v>4251</v>
      </c>
      <c r="C911" s="117" t="s">
        <v>4752</v>
      </c>
      <c r="D911" s="115" t="s">
        <v>4753</v>
      </c>
      <c r="E911" s="264" t="s">
        <v>519</v>
      </c>
      <c r="F911" s="264" t="s">
        <v>121</v>
      </c>
      <c r="G911" s="3">
        <v>2863500</v>
      </c>
      <c r="H911" s="3">
        <f t="shared" ref="H911:H918" si="17">G911*I911</f>
        <v>2863500</v>
      </c>
      <c r="I911" s="3">
        <v>1</v>
      </c>
      <c r="L911" s="432"/>
    </row>
    <row r="912" spans="1:12" s="74" customFormat="1" ht="45">
      <c r="A912" s="1405"/>
      <c r="B912" s="926"/>
      <c r="C912" s="117" t="s">
        <v>4754</v>
      </c>
      <c r="D912" s="115" t="s">
        <v>4755</v>
      </c>
      <c r="E912" s="264" t="s">
        <v>519</v>
      </c>
      <c r="F912" s="264" t="s">
        <v>121</v>
      </c>
      <c r="G912" s="3">
        <v>936000</v>
      </c>
      <c r="H912" s="3">
        <f t="shared" si="17"/>
        <v>936000</v>
      </c>
      <c r="I912" s="3">
        <v>1</v>
      </c>
    </row>
    <row r="913" spans="1:31" s="74" customFormat="1" ht="30">
      <c r="A913" s="1405"/>
      <c r="B913" s="927">
        <v>5113</v>
      </c>
      <c r="C913" s="115" t="s">
        <v>6934</v>
      </c>
      <c r="D913" s="115" t="s">
        <v>531</v>
      </c>
      <c r="E913" s="115" t="s">
        <v>120</v>
      </c>
      <c r="F913" s="115" t="s">
        <v>121</v>
      </c>
      <c r="G913" s="115">
        <v>807000</v>
      </c>
      <c r="H913" s="115">
        <v>807000</v>
      </c>
      <c r="I913" s="16">
        <v>1</v>
      </c>
    </row>
    <row r="914" spans="1:31" s="74" customFormat="1" ht="90">
      <c r="A914" s="1405"/>
      <c r="B914" s="1185"/>
      <c r="C914" s="117" t="s">
        <v>4756</v>
      </c>
      <c r="D914" s="118" t="s">
        <v>4757</v>
      </c>
      <c r="E914" s="264" t="s">
        <v>519</v>
      </c>
      <c r="F914" s="264" t="s">
        <v>121</v>
      </c>
      <c r="G914" s="3">
        <v>947000</v>
      </c>
      <c r="H914" s="3">
        <f>G914*I914</f>
        <v>947000</v>
      </c>
      <c r="I914" s="3">
        <v>1</v>
      </c>
    </row>
    <row r="915" spans="1:31" s="74" customFormat="1" ht="75">
      <c r="A915" s="1405"/>
      <c r="B915" s="1187"/>
      <c r="C915" s="117" t="s">
        <v>4758</v>
      </c>
      <c r="D915" s="115" t="s">
        <v>4759</v>
      </c>
      <c r="E915" s="264" t="s">
        <v>120</v>
      </c>
      <c r="F915" s="264" t="s">
        <v>121</v>
      </c>
      <c r="G915" s="3">
        <v>954500</v>
      </c>
      <c r="H915" s="3">
        <f t="shared" si="17"/>
        <v>954500</v>
      </c>
      <c r="I915" s="3">
        <v>1</v>
      </c>
    </row>
    <row r="916" spans="1:31" s="540" customFormat="1" ht="30">
      <c r="A916" s="1405"/>
      <c r="B916" s="1243">
        <v>5113</v>
      </c>
      <c r="C916" s="117" t="s">
        <v>6840</v>
      </c>
      <c r="D916" s="117" t="s">
        <v>5260</v>
      </c>
      <c r="E916" s="536" t="s">
        <v>3120</v>
      </c>
      <c r="F916" s="536" t="s">
        <v>121</v>
      </c>
      <c r="G916" s="3">
        <v>0</v>
      </c>
      <c r="H916" s="3">
        <f t="shared" ref="H916" si="18">G916*I916</f>
        <v>0</v>
      </c>
      <c r="I916" s="3">
        <v>1</v>
      </c>
    </row>
    <row r="917" spans="1:31" s="74" customFormat="1" ht="105">
      <c r="A917" s="1405"/>
      <c r="B917" s="1244"/>
      <c r="C917" s="117" t="s">
        <v>4760</v>
      </c>
      <c r="D917" s="118" t="s">
        <v>4761</v>
      </c>
      <c r="E917" s="264" t="s">
        <v>519</v>
      </c>
      <c r="F917" s="264" t="s">
        <v>121</v>
      </c>
      <c r="G917" s="3">
        <v>0</v>
      </c>
      <c r="H917" s="3">
        <f t="shared" si="17"/>
        <v>0</v>
      </c>
      <c r="I917" s="3">
        <v>1</v>
      </c>
      <c r="J917" s="308"/>
      <c r="K917" s="308"/>
      <c r="L917" s="308"/>
      <c r="M917" s="308"/>
      <c r="N917" s="308"/>
      <c r="O917" s="308"/>
      <c r="P917" s="308"/>
      <c r="Q917" s="308"/>
      <c r="R917" s="308"/>
      <c r="S917" s="308"/>
      <c r="T917" s="308"/>
      <c r="U917" s="308"/>
      <c r="V917" s="308"/>
      <c r="W917" s="308"/>
      <c r="X917" s="308"/>
      <c r="Y917" s="308"/>
      <c r="Z917" s="308"/>
      <c r="AA917" s="308"/>
      <c r="AB917" s="308"/>
      <c r="AC917" s="308"/>
      <c r="AD917" s="308"/>
      <c r="AE917" s="308"/>
    </row>
    <row r="918" spans="1:31" s="84" customFormat="1" ht="30">
      <c r="A918" s="1405"/>
      <c r="B918" s="1245"/>
      <c r="C918" s="114">
        <v>98111140</v>
      </c>
      <c r="D918" s="115" t="s">
        <v>531</v>
      </c>
      <c r="E918" s="309" t="s">
        <v>120</v>
      </c>
      <c r="F918" s="309" t="s">
        <v>121</v>
      </c>
      <c r="G918" s="309">
        <v>0</v>
      </c>
      <c r="H918" s="309">
        <f t="shared" si="17"/>
        <v>0</v>
      </c>
      <c r="I918" s="309">
        <v>1</v>
      </c>
      <c r="J918" s="308"/>
      <c r="K918" s="308"/>
      <c r="L918" s="308"/>
      <c r="M918" s="308"/>
      <c r="N918" s="308"/>
      <c r="O918" s="308"/>
      <c r="P918" s="308"/>
      <c r="Q918" s="308"/>
      <c r="R918" s="308"/>
      <c r="S918" s="308"/>
      <c r="T918" s="308"/>
      <c r="U918" s="308"/>
      <c r="V918" s="308"/>
      <c r="W918" s="308"/>
      <c r="X918" s="308"/>
      <c r="Y918" s="308"/>
      <c r="Z918" s="308"/>
      <c r="AA918" s="308"/>
      <c r="AB918" s="308"/>
      <c r="AC918" s="308"/>
      <c r="AD918" s="308"/>
      <c r="AE918" s="308"/>
    </row>
    <row r="919" spans="1:31" s="74" customFormat="1" ht="39.950000000000003" customHeight="1">
      <c r="A919" s="1405"/>
      <c r="B919" s="1188" t="s">
        <v>2450</v>
      </c>
      <c r="C919" s="1189"/>
      <c r="D919" s="1189"/>
      <c r="E919" s="1189"/>
      <c r="F919" s="1189"/>
      <c r="G919" s="1190"/>
      <c r="H919" s="2">
        <f>SUM(H920+H929)</f>
        <v>89654716</v>
      </c>
      <c r="I919" s="2"/>
    </row>
    <row r="920" spans="1:31" s="74" customFormat="1" ht="15" customHeight="1">
      <c r="A920" s="1405"/>
      <c r="B920" s="1194" t="s">
        <v>154</v>
      </c>
      <c r="C920" s="1195"/>
      <c r="D920" s="1195"/>
      <c r="E920" s="1195"/>
      <c r="F920" s="1195"/>
      <c r="G920" s="1196"/>
      <c r="H920" s="267">
        <f>SUM(H923:H928)</f>
        <v>85492716</v>
      </c>
      <c r="I920" s="267"/>
    </row>
    <row r="921" spans="1:31" s="572" customFormat="1" ht="15" customHeight="1">
      <c r="A921" s="1405"/>
      <c r="B921" s="117" t="s">
        <v>5618</v>
      </c>
      <c r="C921" s="117" t="s">
        <v>7055</v>
      </c>
      <c r="D921" s="117" t="s">
        <v>7056</v>
      </c>
      <c r="E921" s="117" t="s">
        <v>126</v>
      </c>
      <c r="F921" s="117" t="s">
        <v>121</v>
      </c>
      <c r="G921" s="117">
        <v>0</v>
      </c>
      <c r="H921" s="117">
        <v>0</v>
      </c>
      <c r="I921" s="117">
        <v>1</v>
      </c>
    </row>
    <row r="922" spans="1:31" s="572" customFormat="1" ht="15" customHeight="1">
      <c r="A922" s="1405"/>
      <c r="B922" s="117" t="s">
        <v>5618</v>
      </c>
      <c r="C922" s="117" t="s">
        <v>7057</v>
      </c>
      <c r="D922" s="117" t="s">
        <v>7056</v>
      </c>
      <c r="E922" s="117" t="s">
        <v>126</v>
      </c>
      <c r="F922" s="117" t="s">
        <v>121</v>
      </c>
      <c r="G922" s="117">
        <v>9272000</v>
      </c>
      <c r="H922" s="117">
        <v>9272000</v>
      </c>
      <c r="I922" s="117">
        <v>1</v>
      </c>
    </row>
    <row r="923" spans="1:31" s="74" customFormat="1" ht="60">
      <c r="A923" s="1405"/>
      <c r="B923" s="1185">
        <v>4251</v>
      </c>
      <c r="C923" s="121">
        <v>45221142</v>
      </c>
      <c r="D923" s="120" t="s">
        <v>4762</v>
      </c>
      <c r="E923" s="76" t="s">
        <v>149</v>
      </c>
      <c r="F923" s="76" t="s">
        <v>121</v>
      </c>
      <c r="G923" s="16">
        <v>13500000</v>
      </c>
      <c r="H923" s="16">
        <f t="shared" ref="H923:H928" si="19">G923*I923</f>
        <v>13500000</v>
      </c>
      <c r="I923" s="16">
        <v>1</v>
      </c>
    </row>
    <row r="924" spans="1:31" s="567" customFormat="1" ht="30">
      <c r="A924" s="1405"/>
      <c r="B924" s="1186"/>
      <c r="C924" s="117" t="s">
        <v>6944</v>
      </c>
      <c r="D924" s="117" t="s">
        <v>4060</v>
      </c>
      <c r="E924" s="117" t="s">
        <v>126</v>
      </c>
      <c r="F924" s="117" t="s">
        <v>121</v>
      </c>
      <c r="G924" s="117">
        <v>0</v>
      </c>
      <c r="H924" s="117">
        <f t="shared" si="19"/>
        <v>0</v>
      </c>
      <c r="I924" s="117">
        <v>1</v>
      </c>
    </row>
    <row r="925" spans="1:31" s="74" customFormat="1" ht="60">
      <c r="A925" s="1405"/>
      <c r="B925" s="1186"/>
      <c r="C925" s="117" t="s">
        <v>4763</v>
      </c>
      <c r="D925" s="115" t="s">
        <v>4764</v>
      </c>
      <c r="E925" s="264" t="s">
        <v>149</v>
      </c>
      <c r="F925" s="264" t="s">
        <v>121</v>
      </c>
      <c r="G925" s="3">
        <v>48962716</v>
      </c>
      <c r="H925" s="3">
        <f t="shared" si="19"/>
        <v>48962716</v>
      </c>
      <c r="I925" s="3">
        <v>1</v>
      </c>
    </row>
    <row r="926" spans="1:31" s="74" customFormat="1" ht="39" customHeight="1">
      <c r="A926" s="1405"/>
      <c r="B926" s="1186"/>
      <c r="C926" s="121">
        <v>45221142</v>
      </c>
      <c r="D926" s="120" t="s">
        <v>4765</v>
      </c>
      <c r="E926" s="76" t="s">
        <v>149</v>
      </c>
      <c r="F926" s="76" t="s">
        <v>121</v>
      </c>
      <c r="G926" s="16">
        <v>0</v>
      </c>
      <c r="H926" s="16">
        <f t="shared" si="19"/>
        <v>0</v>
      </c>
      <c r="I926" s="16">
        <v>1</v>
      </c>
    </row>
    <row r="927" spans="1:31" s="74" customFormat="1" ht="75">
      <c r="A927" s="1405"/>
      <c r="B927" s="1186"/>
      <c r="C927" s="117" t="s">
        <v>4766</v>
      </c>
      <c r="D927" s="115" t="s">
        <v>4767</v>
      </c>
      <c r="E927" s="264" t="s">
        <v>149</v>
      </c>
      <c r="F927" s="264" t="s">
        <v>121</v>
      </c>
      <c r="G927" s="3">
        <v>0</v>
      </c>
      <c r="H927" s="3">
        <f t="shared" si="19"/>
        <v>0</v>
      </c>
      <c r="I927" s="3">
        <v>1</v>
      </c>
    </row>
    <row r="928" spans="1:31" s="74" customFormat="1" ht="75">
      <c r="A928" s="1405"/>
      <c r="B928" s="1187"/>
      <c r="C928" s="117" t="s">
        <v>4768</v>
      </c>
      <c r="D928" s="115" t="s">
        <v>4769</v>
      </c>
      <c r="E928" s="264" t="s">
        <v>149</v>
      </c>
      <c r="F928" s="264" t="s">
        <v>121</v>
      </c>
      <c r="G928" s="3">
        <v>23030000</v>
      </c>
      <c r="H928" s="3">
        <f t="shared" si="19"/>
        <v>23030000</v>
      </c>
      <c r="I928" s="3">
        <v>1</v>
      </c>
    </row>
    <row r="929" spans="1:9" s="74" customFormat="1" ht="15" customHeight="1">
      <c r="A929" s="1405"/>
      <c r="B929" s="1194" t="s">
        <v>118</v>
      </c>
      <c r="C929" s="1195"/>
      <c r="D929" s="1195"/>
      <c r="E929" s="1195"/>
      <c r="F929" s="1195"/>
      <c r="G929" s="1196"/>
      <c r="H929" s="267">
        <f>SUM(H933:H937)</f>
        <v>4162000</v>
      </c>
      <c r="I929" s="267"/>
    </row>
    <row r="930" spans="1:9" s="679" customFormat="1" ht="15" customHeight="1">
      <c r="A930" s="1405"/>
      <c r="B930" s="915"/>
      <c r="C930" s="432" t="s">
        <v>7502</v>
      </c>
      <c r="D930" s="432" t="s">
        <v>5260</v>
      </c>
      <c r="E930" s="674" t="s">
        <v>3120</v>
      </c>
      <c r="F930" s="674" t="s">
        <v>121</v>
      </c>
      <c r="G930" s="380">
        <v>0</v>
      </c>
      <c r="H930" s="380">
        <v>0</v>
      </c>
      <c r="I930" s="3">
        <v>1</v>
      </c>
    </row>
    <row r="931" spans="1:9" s="679" customFormat="1" ht="15" customHeight="1">
      <c r="A931" s="1405"/>
      <c r="B931" s="915"/>
      <c r="C931" s="432" t="s">
        <v>7503</v>
      </c>
      <c r="D931" s="432" t="s">
        <v>5260</v>
      </c>
      <c r="E931" s="674" t="s">
        <v>3120</v>
      </c>
      <c r="F931" s="674" t="s">
        <v>121</v>
      </c>
      <c r="G931" s="380">
        <v>184</v>
      </c>
      <c r="H931" s="380">
        <v>184</v>
      </c>
      <c r="I931" s="3">
        <v>1</v>
      </c>
    </row>
    <row r="932" spans="1:9" s="804" customFormat="1" ht="15" customHeight="1">
      <c r="A932" s="1405"/>
      <c r="B932" s="915"/>
      <c r="C932" s="432" t="s">
        <v>8019</v>
      </c>
      <c r="D932" s="432" t="s">
        <v>531</v>
      </c>
      <c r="E932" s="801" t="s">
        <v>120</v>
      </c>
      <c r="F932" s="801" t="s">
        <v>121</v>
      </c>
      <c r="G932" s="433">
        <v>55000</v>
      </c>
      <c r="H932" s="433">
        <v>55000</v>
      </c>
      <c r="I932" s="3">
        <v>1</v>
      </c>
    </row>
    <row r="933" spans="1:9" s="74" customFormat="1" ht="90">
      <c r="A933" s="1405"/>
      <c r="B933" s="919">
        <v>4251</v>
      </c>
      <c r="C933" s="117" t="s">
        <v>4770</v>
      </c>
      <c r="D933" s="115" t="s">
        <v>4771</v>
      </c>
      <c r="E933" s="264" t="s">
        <v>519</v>
      </c>
      <c r="F933" s="264" t="s">
        <v>121</v>
      </c>
      <c r="G933" s="3">
        <v>1750000</v>
      </c>
      <c r="H933" s="3">
        <f>G933*I933</f>
        <v>1750000</v>
      </c>
      <c r="I933" s="3">
        <v>1</v>
      </c>
    </row>
    <row r="934" spans="1:9" s="74" customFormat="1" ht="75">
      <c r="A934" s="1405"/>
      <c r="B934" s="919">
        <v>5113</v>
      </c>
      <c r="C934" s="102" t="s">
        <v>4772</v>
      </c>
      <c r="D934" s="1" t="s">
        <v>4773</v>
      </c>
      <c r="E934" s="264" t="s">
        <v>519</v>
      </c>
      <c r="F934" s="264" t="s">
        <v>121</v>
      </c>
      <c r="G934" s="3">
        <v>1632000</v>
      </c>
      <c r="H934" s="3">
        <f>G934*I934</f>
        <v>1632000</v>
      </c>
      <c r="I934" s="3">
        <v>1</v>
      </c>
    </row>
    <row r="935" spans="1:9" s="81" customFormat="1" ht="30">
      <c r="A935" s="1405"/>
      <c r="B935" s="919">
        <v>4251</v>
      </c>
      <c r="C935" s="119">
        <v>98111140</v>
      </c>
      <c r="D935" s="124" t="s">
        <v>531</v>
      </c>
      <c r="E935" s="269" t="s">
        <v>120</v>
      </c>
      <c r="F935" s="269" t="s">
        <v>121</v>
      </c>
      <c r="G935" s="7">
        <v>0</v>
      </c>
      <c r="H935" s="7">
        <f>G935*I935</f>
        <v>0</v>
      </c>
      <c r="I935" s="7">
        <v>1</v>
      </c>
    </row>
    <row r="936" spans="1:9" s="74" customFormat="1" ht="135">
      <c r="A936" s="1405"/>
      <c r="B936" s="919">
        <v>5113</v>
      </c>
      <c r="C936" s="121">
        <v>71351540</v>
      </c>
      <c r="D936" s="120" t="s">
        <v>4774</v>
      </c>
      <c r="E936" s="76" t="s">
        <v>172</v>
      </c>
      <c r="F936" s="76" t="s">
        <v>121</v>
      </c>
      <c r="G936" s="16">
        <v>470000</v>
      </c>
      <c r="H936" s="16">
        <f>G936*I936</f>
        <v>470000</v>
      </c>
      <c r="I936" s="16">
        <v>1</v>
      </c>
    </row>
    <row r="937" spans="1:9" s="74" customFormat="1" ht="60">
      <c r="A937" s="1405"/>
      <c r="B937" s="919">
        <v>5129</v>
      </c>
      <c r="C937" s="117" t="s">
        <v>4775</v>
      </c>
      <c r="D937" s="115" t="s">
        <v>4776</v>
      </c>
      <c r="E937" s="264" t="s">
        <v>519</v>
      </c>
      <c r="F937" s="264" t="s">
        <v>121</v>
      </c>
      <c r="G937" s="3">
        <v>310000</v>
      </c>
      <c r="H937" s="3">
        <f>G937*I937</f>
        <v>310000</v>
      </c>
      <c r="I937" s="3">
        <v>1</v>
      </c>
    </row>
    <row r="938" spans="1:9" s="556" customFormat="1">
      <c r="A938" s="1405"/>
      <c r="B938" s="1188" t="s">
        <v>6924</v>
      </c>
      <c r="C938" s="1189"/>
      <c r="D938" s="1189"/>
      <c r="E938" s="1189"/>
      <c r="F938" s="1189"/>
      <c r="G938" s="1189"/>
      <c r="H938" s="1189"/>
      <c r="I938" s="1190"/>
    </row>
    <row r="939" spans="1:9" s="750" customFormat="1">
      <c r="A939" s="1405"/>
      <c r="B939" s="432" t="s">
        <v>5618</v>
      </c>
      <c r="C939" s="432" t="s">
        <v>7784</v>
      </c>
      <c r="D939" s="432" t="s">
        <v>4060</v>
      </c>
      <c r="E939" s="115" t="s">
        <v>126</v>
      </c>
      <c r="F939" s="115" t="s">
        <v>121</v>
      </c>
      <c r="G939" s="115">
        <v>0</v>
      </c>
      <c r="H939" s="115">
        <v>0</v>
      </c>
      <c r="I939" s="351">
        <v>1</v>
      </c>
    </row>
    <row r="940" spans="1:9" s="604" customFormat="1" ht="30">
      <c r="A940" s="1405"/>
      <c r="B940" s="114"/>
      <c r="C940" s="115" t="s">
        <v>7185</v>
      </c>
      <c r="D940" s="115" t="s">
        <v>4060</v>
      </c>
      <c r="E940" s="115" t="s">
        <v>126</v>
      </c>
      <c r="F940" s="115" t="s">
        <v>121</v>
      </c>
      <c r="G940" s="115">
        <v>0</v>
      </c>
      <c r="H940" s="115">
        <v>0</v>
      </c>
      <c r="I940" s="351">
        <v>1</v>
      </c>
    </row>
    <row r="941" spans="1:9" s="556" customFormat="1">
      <c r="A941" s="1405"/>
      <c r="B941" s="542" t="s">
        <v>5695</v>
      </c>
      <c r="C941" s="115" t="s">
        <v>6923</v>
      </c>
      <c r="D941" s="115" t="s">
        <v>6731</v>
      </c>
      <c r="E941" s="115" t="s">
        <v>126</v>
      </c>
      <c r="F941" s="115" t="s">
        <v>15</v>
      </c>
      <c r="G941" s="97">
        <v>53000000</v>
      </c>
      <c r="H941" s="97">
        <v>53000000</v>
      </c>
      <c r="I941" s="351">
        <v>1</v>
      </c>
    </row>
    <row r="942" spans="1:9" s="556" customFormat="1" ht="30">
      <c r="A942" s="1405"/>
      <c r="B942" s="542" t="s">
        <v>5695</v>
      </c>
      <c r="C942" s="115" t="s">
        <v>6925</v>
      </c>
      <c r="D942" s="115" t="s">
        <v>3990</v>
      </c>
      <c r="E942" s="115" t="s">
        <v>14</v>
      </c>
      <c r="F942" s="115" t="s">
        <v>15</v>
      </c>
      <c r="G942" s="780">
        <v>61680</v>
      </c>
      <c r="H942" s="765">
        <v>61680</v>
      </c>
      <c r="I942" s="351">
        <v>1000</v>
      </c>
    </row>
    <row r="943" spans="1:9" s="556" customFormat="1">
      <c r="A943" s="1405"/>
      <c r="B943" s="1188" t="s">
        <v>7151</v>
      </c>
      <c r="C943" s="1189"/>
      <c r="D943" s="1189"/>
      <c r="E943" s="1189"/>
      <c r="F943" s="1189"/>
      <c r="G943" s="1189"/>
      <c r="H943" s="1189"/>
      <c r="I943" s="1190"/>
    </row>
    <row r="944" spans="1:9" s="556" customFormat="1">
      <c r="A944" s="1405"/>
      <c r="B944" s="1194" t="s">
        <v>11</v>
      </c>
      <c r="C944" s="1195"/>
      <c r="D944" s="1195"/>
      <c r="E944" s="1195"/>
      <c r="F944" s="1195"/>
      <c r="G944" s="1196"/>
      <c r="H944" s="351"/>
      <c r="I944" s="351"/>
    </row>
    <row r="945" spans="1:10" s="593" customFormat="1">
      <c r="A945" s="1405"/>
      <c r="B945" s="114" t="s">
        <v>5661</v>
      </c>
      <c r="C945" s="115" t="s">
        <v>7152</v>
      </c>
      <c r="D945" s="115" t="s">
        <v>7153</v>
      </c>
      <c r="E945" s="115" t="s">
        <v>14</v>
      </c>
      <c r="F945" s="115" t="s">
        <v>15</v>
      </c>
      <c r="G945" s="97">
        <v>143039.99</v>
      </c>
      <c r="H945" s="380">
        <v>14303.999</v>
      </c>
      <c r="I945" s="3">
        <v>100</v>
      </c>
    </row>
    <row r="946" spans="1:10" s="593" customFormat="1">
      <c r="A946" s="1405"/>
      <c r="B946" s="114" t="s">
        <v>5661</v>
      </c>
      <c r="C946" s="115" t="s">
        <v>7154</v>
      </c>
      <c r="D946" s="115" t="s">
        <v>7153</v>
      </c>
      <c r="E946" s="115" t="s">
        <v>14</v>
      </c>
      <c r="F946" s="115" t="s">
        <v>15</v>
      </c>
      <c r="G946" s="97">
        <v>107800</v>
      </c>
      <c r="H946" s="380">
        <v>6468</v>
      </c>
      <c r="I946" s="3">
        <v>60</v>
      </c>
    </row>
    <row r="947" spans="1:10" s="593" customFormat="1">
      <c r="A947" s="1405"/>
      <c r="B947" s="114" t="s">
        <v>5661</v>
      </c>
      <c r="C947" s="115" t="s">
        <v>7155</v>
      </c>
      <c r="D947" s="115" t="s">
        <v>7156</v>
      </c>
      <c r="E947" s="115" t="s">
        <v>126</v>
      </c>
      <c r="F947" s="115" t="s">
        <v>15</v>
      </c>
      <c r="G947" s="115">
        <v>0</v>
      </c>
      <c r="H947" s="115">
        <v>0</v>
      </c>
      <c r="I947" s="3">
        <v>2600</v>
      </c>
    </row>
    <row r="948" spans="1:10" s="593" customFormat="1" ht="15" customHeight="1">
      <c r="A948" s="1405"/>
      <c r="B948" s="1194" t="s">
        <v>154</v>
      </c>
      <c r="C948" s="1195"/>
      <c r="D948" s="1195"/>
      <c r="E948" s="1195"/>
      <c r="F948" s="1195"/>
      <c r="G948" s="1196"/>
      <c r="H948" s="351"/>
      <c r="I948" s="351"/>
    </row>
    <row r="949" spans="1:10" s="593" customFormat="1" ht="30">
      <c r="A949" s="1405"/>
      <c r="B949" s="114" t="s">
        <v>5618</v>
      </c>
      <c r="C949" s="115" t="s">
        <v>7157</v>
      </c>
      <c r="D949" s="115" t="s">
        <v>7158</v>
      </c>
      <c r="E949" s="115" t="s">
        <v>126</v>
      </c>
      <c r="F949" s="115" t="s">
        <v>121</v>
      </c>
      <c r="G949" s="884">
        <v>3197.9679999999998</v>
      </c>
      <c r="H949" s="884">
        <v>3197.9679999999998</v>
      </c>
      <c r="I949" s="115">
        <v>1</v>
      </c>
      <c r="J949" s="115"/>
    </row>
    <row r="950" spans="1:10" s="556" customFormat="1">
      <c r="A950" s="1405"/>
      <c r="B950" s="383"/>
      <c r="C950" s="497"/>
      <c r="D950" s="562"/>
      <c r="E950" s="383"/>
      <c r="F950" s="383"/>
      <c r="G950" s="351"/>
      <c r="H950" s="351"/>
      <c r="I950" s="351"/>
    </row>
    <row r="951" spans="1:10" s="74" customFormat="1" ht="30" customHeight="1">
      <c r="A951" s="1405"/>
      <c r="B951" s="1188" t="s">
        <v>2458</v>
      </c>
      <c r="C951" s="1189"/>
      <c r="D951" s="1189"/>
      <c r="E951" s="1189"/>
      <c r="F951" s="1189"/>
      <c r="G951" s="1189"/>
      <c r="H951" s="1189"/>
      <c r="I951" s="1190"/>
    </row>
    <row r="952" spans="1:10" s="74" customFormat="1">
      <c r="A952" s="1405"/>
      <c r="B952" s="1194" t="s">
        <v>11</v>
      </c>
      <c r="C952" s="1195"/>
      <c r="D952" s="1195"/>
      <c r="E952" s="1195"/>
      <c r="F952" s="1195"/>
      <c r="G952" s="1196"/>
      <c r="H952" s="267">
        <f>SUM(H954:H957)</f>
        <v>39682000</v>
      </c>
      <c r="I952" s="267"/>
    </row>
    <row r="953" spans="1:10" s="851" customFormat="1">
      <c r="A953" s="1405"/>
      <c r="B953" s="114" t="s">
        <v>5695</v>
      </c>
      <c r="C953" s="115" t="s">
        <v>8322</v>
      </c>
      <c r="D953" s="115" t="s">
        <v>8323</v>
      </c>
      <c r="E953" s="115" t="s">
        <v>126</v>
      </c>
      <c r="F953" s="115" t="s">
        <v>15</v>
      </c>
      <c r="G953" s="115">
        <v>0</v>
      </c>
      <c r="H953" s="115">
        <v>0</v>
      </c>
      <c r="I953" s="115">
        <v>1</v>
      </c>
    </row>
    <row r="954" spans="1:10" s="74" customFormat="1">
      <c r="A954" s="1405"/>
      <c r="B954" s="1185">
        <v>5129</v>
      </c>
      <c r="C954" s="121">
        <v>34921210</v>
      </c>
      <c r="D954" s="120" t="s">
        <v>4777</v>
      </c>
      <c r="E954" s="76" t="s">
        <v>149</v>
      </c>
      <c r="F954" s="76" t="s">
        <v>15</v>
      </c>
      <c r="G954" s="16">
        <v>2500000</v>
      </c>
      <c r="H954" s="16">
        <f>G954*I954</f>
        <v>25000000</v>
      </c>
      <c r="I954" s="16">
        <v>10</v>
      </c>
    </row>
    <row r="955" spans="1:10" s="720" customFormat="1">
      <c r="A955" s="1405"/>
      <c r="B955" s="1186"/>
      <c r="C955" s="115" t="s">
        <v>7662</v>
      </c>
      <c r="D955" s="115" t="s">
        <v>7663</v>
      </c>
      <c r="E955" s="115" t="s">
        <v>126</v>
      </c>
      <c r="F955" s="115" t="s">
        <v>469</v>
      </c>
      <c r="G955" s="115">
        <v>0</v>
      </c>
      <c r="H955" s="115">
        <v>0</v>
      </c>
      <c r="I955" s="115">
        <v>1</v>
      </c>
    </row>
    <row r="956" spans="1:10" s="567" customFormat="1">
      <c r="A956" s="1405"/>
      <c r="B956" s="1186"/>
      <c r="C956" s="115" t="s">
        <v>6960</v>
      </c>
      <c r="D956" s="115" t="s">
        <v>6961</v>
      </c>
      <c r="E956" s="115" t="s">
        <v>126</v>
      </c>
      <c r="F956" s="115" t="s">
        <v>469</v>
      </c>
      <c r="G956" s="115">
        <v>48940</v>
      </c>
      <c r="H956" s="115">
        <v>14682000</v>
      </c>
      <c r="I956" s="115">
        <v>300</v>
      </c>
    </row>
    <row r="957" spans="1:10" s="74" customFormat="1" ht="30">
      <c r="A957" s="1405"/>
      <c r="B957" s="1187"/>
      <c r="C957" s="121">
        <v>34921440</v>
      </c>
      <c r="D957" s="120" t="s">
        <v>560</v>
      </c>
      <c r="E957" s="76" t="s">
        <v>14</v>
      </c>
      <c r="F957" s="76" t="s">
        <v>15</v>
      </c>
      <c r="G957" s="16">
        <v>0</v>
      </c>
      <c r="H957" s="16">
        <f>G957*I957</f>
        <v>0</v>
      </c>
      <c r="I957" s="16">
        <v>1200</v>
      </c>
    </row>
    <row r="958" spans="1:10" s="74" customFormat="1" ht="15" customHeight="1">
      <c r="A958" s="1405"/>
      <c r="B958" s="1194" t="s">
        <v>154</v>
      </c>
      <c r="C958" s="1195"/>
      <c r="D958" s="1195"/>
      <c r="E958" s="1195"/>
      <c r="F958" s="1195"/>
      <c r="G958" s="1196"/>
      <c r="H958" s="267">
        <f>SUM(H960:H960)</f>
        <v>2000000</v>
      </c>
      <c r="I958" s="267"/>
    </row>
    <row r="959" spans="1:10" s="567" customFormat="1" ht="15" customHeight="1">
      <c r="A959" s="1405"/>
      <c r="B959" s="956"/>
    </row>
    <row r="960" spans="1:10" s="74" customFormat="1" ht="45">
      <c r="A960" s="1405"/>
      <c r="B960" s="919">
        <v>4251</v>
      </c>
      <c r="C960" s="121" t="s">
        <v>5345</v>
      </c>
      <c r="D960" s="120" t="s">
        <v>4778</v>
      </c>
      <c r="E960" s="76" t="s">
        <v>126</v>
      </c>
      <c r="F960" s="76" t="s">
        <v>121</v>
      </c>
      <c r="G960" s="16">
        <v>2000000</v>
      </c>
      <c r="H960" s="16">
        <f>G960*I960</f>
        <v>2000000</v>
      </c>
      <c r="I960" s="16">
        <v>1</v>
      </c>
    </row>
    <row r="961" spans="1:9" s="74" customFormat="1" ht="15" customHeight="1">
      <c r="A961" s="1405"/>
      <c r="B961" s="1194" t="s">
        <v>118</v>
      </c>
      <c r="C961" s="1195"/>
      <c r="D961" s="1195"/>
      <c r="E961" s="1195"/>
      <c r="F961" s="1195"/>
      <c r="G961" s="1196"/>
      <c r="H961" s="267">
        <f>SUM(H963:H963)</f>
        <v>15096000</v>
      </c>
      <c r="I961" s="267"/>
    </row>
    <row r="962" spans="1:9" s="994" customFormat="1" ht="15" customHeight="1">
      <c r="A962" s="1405"/>
      <c r="B962" s="990"/>
      <c r="C962" s="989" t="s">
        <v>8570</v>
      </c>
      <c r="D962" s="989" t="s">
        <v>5260</v>
      </c>
      <c r="E962" s="991" t="s">
        <v>172</v>
      </c>
      <c r="F962" s="992" t="s">
        <v>121</v>
      </c>
      <c r="G962" s="996">
        <v>63900</v>
      </c>
      <c r="H962" s="996">
        <v>63900</v>
      </c>
      <c r="I962" s="993">
        <v>1</v>
      </c>
    </row>
    <row r="963" spans="1:9" s="74" customFormat="1" ht="30">
      <c r="A963" s="1405"/>
      <c r="B963" s="919">
        <v>4239</v>
      </c>
      <c r="C963" s="117" t="s">
        <v>4779</v>
      </c>
      <c r="D963" s="115" t="s">
        <v>4780</v>
      </c>
      <c r="E963" s="264" t="s">
        <v>126</v>
      </c>
      <c r="F963" s="264" t="s">
        <v>121</v>
      </c>
      <c r="G963" s="3">
        <v>15096000</v>
      </c>
      <c r="H963" s="3">
        <f>G963*I963</f>
        <v>15096000</v>
      </c>
      <c r="I963" s="3">
        <v>1</v>
      </c>
    </row>
    <row r="964" spans="1:9" s="74" customFormat="1" ht="39.950000000000003" customHeight="1">
      <c r="A964" s="1405"/>
      <c r="B964" s="1188" t="s">
        <v>178</v>
      </c>
      <c r="C964" s="1189"/>
      <c r="D964" s="1189"/>
      <c r="E964" s="1189"/>
      <c r="F964" s="1189"/>
      <c r="G964" s="1190"/>
      <c r="H964" s="2">
        <f>SUM(H965)</f>
        <v>4690000000</v>
      </c>
      <c r="I964" s="2"/>
    </row>
    <row r="965" spans="1:9" s="74" customFormat="1">
      <c r="A965" s="1405"/>
      <c r="B965" s="1194" t="s">
        <v>11</v>
      </c>
      <c r="C965" s="1195"/>
      <c r="D965" s="1195"/>
      <c r="E965" s="1195"/>
      <c r="F965" s="1195"/>
      <c r="G965" s="1196"/>
      <c r="H965" s="267">
        <f>SUM(H966:H971)</f>
        <v>4690000000</v>
      </c>
      <c r="I965" s="267"/>
    </row>
    <row r="966" spans="1:9" s="74" customFormat="1">
      <c r="A966" s="1405"/>
      <c r="B966" s="1185">
        <v>5129</v>
      </c>
      <c r="C966" s="117" t="s">
        <v>4781</v>
      </c>
      <c r="D966" s="115" t="s">
        <v>4782</v>
      </c>
      <c r="E966" s="264" t="s">
        <v>149</v>
      </c>
      <c r="F966" s="264" t="s">
        <v>15</v>
      </c>
      <c r="G966" s="3">
        <v>10000000</v>
      </c>
      <c r="H966" s="3">
        <f t="shared" ref="H966:H971" si="20">G966*I966</f>
        <v>500000000</v>
      </c>
      <c r="I966" s="3">
        <v>50</v>
      </c>
    </row>
    <row r="967" spans="1:9" s="74" customFormat="1" ht="30">
      <c r="A967" s="1405"/>
      <c r="B967" s="1186"/>
      <c r="C967" s="117" t="s">
        <v>7184</v>
      </c>
      <c r="D967" s="115" t="s">
        <v>4783</v>
      </c>
      <c r="E967" s="264" t="s">
        <v>149</v>
      </c>
      <c r="F967" s="264" t="s">
        <v>15</v>
      </c>
      <c r="G967" s="3">
        <v>10000000</v>
      </c>
      <c r="H967" s="3">
        <f t="shared" si="20"/>
        <v>1100000000</v>
      </c>
      <c r="I967" s="3">
        <v>110</v>
      </c>
    </row>
    <row r="968" spans="1:9" s="74" customFormat="1" ht="30">
      <c r="A968" s="1405"/>
      <c r="B968" s="1186"/>
      <c r="C968" s="117" t="s">
        <v>4784</v>
      </c>
      <c r="D968" s="115" t="s">
        <v>4783</v>
      </c>
      <c r="E968" s="264" t="s">
        <v>149</v>
      </c>
      <c r="F968" s="264" t="s">
        <v>15</v>
      </c>
      <c r="G968" s="3">
        <v>10000000</v>
      </c>
      <c r="H968" s="3">
        <f t="shared" si="20"/>
        <v>1000000000</v>
      </c>
      <c r="I968" s="3">
        <v>100</v>
      </c>
    </row>
    <row r="969" spans="1:9" s="74" customFormat="1" ht="30">
      <c r="A969" s="1405"/>
      <c r="B969" s="1186"/>
      <c r="C969" s="117" t="s">
        <v>4785</v>
      </c>
      <c r="D969" s="115" t="s">
        <v>4783</v>
      </c>
      <c r="E969" s="264" t="s">
        <v>149</v>
      </c>
      <c r="F969" s="264" t="s">
        <v>15</v>
      </c>
      <c r="G969" s="3">
        <v>10000000</v>
      </c>
      <c r="H969" s="3">
        <f t="shared" si="20"/>
        <v>970000000</v>
      </c>
      <c r="I969" s="3">
        <v>97</v>
      </c>
    </row>
    <row r="970" spans="1:9" s="74" customFormat="1" ht="30">
      <c r="A970" s="1405"/>
      <c r="B970" s="1186"/>
      <c r="C970" s="117" t="s">
        <v>4786</v>
      </c>
      <c r="D970" s="115" t="s">
        <v>4783</v>
      </c>
      <c r="E970" s="264" t="s">
        <v>149</v>
      </c>
      <c r="F970" s="264" t="s">
        <v>15</v>
      </c>
      <c r="G970" s="3">
        <v>10000000</v>
      </c>
      <c r="H970" s="3">
        <f t="shared" si="20"/>
        <v>1100000000</v>
      </c>
      <c r="I970" s="3">
        <v>110</v>
      </c>
    </row>
    <row r="971" spans="1:9" s="74" customFormat="1">
      <c r="A971" s="1405"/>
      <c r="B971" s="1187"/>
      <c r="C971" s="117" t="s">
        <v>4787</v>
      </c>
      <c r="D971" s="115" t="s">
        <v>4782</v>
      </c>
      <c r="E971" s="264" t="s">
        <v>149</v>
      </c>
      <c r="F971" s="264" t="s">
        <v>15</v>
      </c>
      <c r="G971" s="3">
        <v>10000000</v>
      </c>
      <c r="H971" s="3">
        <f t="shared" si="20"/>
        <v>20000000</v>
      </c>
      <c r="I971" s="3">
        <v>2</v>
      </c>
    </row>
    <row r="972" spans="1:9" s="74" customFormat="1" ht="39.950000000000003" customHeight="1">
      <c r="A972" s="1405"/>
      <c r="B972" s="1188" t="s">
        <v>4788</v>
      </c>
      <c r="C972" s="1189"/>
      <c r="D972" s="1189"/>
      <c r="E972" s="1189"/>
      <c r="F972" s="1189"/>
      <c r="G972" s="1190"/>
      <c r="H972" s="2">
        <f>SUM(H973+H976)</f>
        <v>6632191</v>
      </c>
      <c r="I972" s="2"/>
    </row>
    <row r="973" spans="1:9" s="74" customFormat="1" ht="15" customHeight="1">
      <c r="A973" s="1405"/>
      <c r="B973" s="1194" t="s">
        <v>154</v>
      </c>
      <c r="C973" s="1195"/>
      <c r="D973" s="1195"/>
      <c r="E973" s="1195"/>
      <c r="F973" s="1195"/>
      <c r="G973" s="1196"/>
      <c r="H973" s="267">
        <f>SUM(H975:H975)</f>
        <v>5399191</v>
      </c>
      <c r="I973" s="267"/>
    </row>
    <row r="974" spans="1:9" s="858" customFormat="1" ht="15" customHeight="1">
      <c r="A974" s="1405"/>
      <c r="B974" s="915"/>
      <c r="C974" s="853"/>
      <c r="D974" s="853"/>
      <c r="E974" s="853"/>
      <c r="F974" s="853"/>
      <c r="G974" s="854"/>
      <c r="H974" s="857"/>
      <c r="I974" s="857"/>
    </row>
    <row r="975" spans="1:9" s="74" customFormat="1" ht="75">
      <c r="A975" s="1405"/>
      <c r="B975" s="919">
        <v>5112</v>
      </c>
      <c r="C975" s="117" t="s">
        <v>4789</v>
      </c>
      <c r="D975" s="115" t="s">
        <v>4790</v>
      </c>
      <c r="E975" s="264" t="s">
        <v>149</v>
      </c>
      <c r="F975" s="264" t="s">
        <v>121</v>
      </c>
      <c r="G975" s="764">
        <v>5399191</v>
      </c>
      <c r="H975" s="764">
        <v>5399191</v>
      </c>
      <c r="I975" s="3">
        <v>1</v>
      </c>
    </row>
    <row r="976" spans="1:9" s="74" customFormat="1" ht="15" customHeight="1">
      <c r="A976" s="1405"/>
      <c r="B976" s="1194" t="s">
        <v>118</v>
      </c>
      <c r="C976" s="1195"/>
      <c r="D976" s="1195"/>
      <c r="E976" s="1195"/>
      <c r="F976" s="1195"/>
      <c r="G976" s="1196"/>
      <c r="H976" s="267">
        <f>SUM(H978:H978)</f>
        <v>1233000</v>
      </c>
      <c r="I976" s="267"/>
    </row>
    <row r="977" spans="1:9" s="588" customFormat="1" ht="15" customHeight="1">
      <c r="A977" s="1405"/>
      <c r="B977" s="117" t="s">
        <v>5294</v>
      </c>
      <c r="C977" s="117" t="s">
        <v>7131</v>
      </c>
      <c r="D977" s="117" t="s">
        <v>531</v>
      </c>
      <c r="E977" s="117" t="s">
        <v>120</v>
      </c>
      <c r="F977" s="117" t="s">
        <v>121</v>
      </c>
      <c r="G977" s="117">
        <v>411000</v>
      </c>
      <c r="H977" s="117">
        <v>411000</v>
      </c>
      <c r="I977" s="587">
        <v>1</v>
      </c>
    </row>
    <row r="978" spans="1:9" s="74" customFormat="1" ht="90">
      <c r="A978" s="1405"/>
      <c r="B978" s="919">
        <v>5112</v>
      </c>
      <c r="C978" s="117" t="s">
        <v>4791</v>
      </c>
      <c r="D978" s="115" t="s">
        <v>4792</v>
      </c>
      <c r="E978" s="264" t="s">
        <v>519</v>
      </c>
      <c r="F978" s="264" t="s">
        <v>121</v>
      </c>
      <c r="G978" s="3">
        <v>1233000</v>
      </c>
      <c r="H978" s="3">
        <f>G978*I978</f>
        <v>1233000</v>
      </c>
      <c r="I978" s="3">
        <v>1</v>
      </c>
    </row>
    <row r="979" spans="1:9" s="74" customFormat="1" ht="39.950000000000003" customHeight="1">
      <c r="A979" s="1405"/>
      <c r="B979" s="1188" t="s">
        <v>4793</v>
      </c>
      <c r="C979" s="1189"/>
      <c r="D979" s="1189"/>
      <c r="E979" s="1189"/>
      <c r="F979" s="1189"/>
      <c r="G979" s="1190"/>
      <c r="H979" s="2">
        <f>SUM(H980+H982)</f>
        <v>5299800</v>
      </c>
      <c r="I979" s="2"/>
    </row>
    <row r="980" spans="1:9" s="74" customFormat="1">
      <c r="A980" s="1405"/>
      <c r="B980" s="1194" t="s">
        <v>11</v>
      </c>
      <c r="C980" s="1195"/>
      <c r="D980" s="1195"/>
      <c r="E980" s="1195"/>
      <c r="F980" s="1195"/>
      <c r="G980" s="1196"/>
      <c r="H980" s="267">
        <f>SUM(H981:H981)</f>
        <v>3299800</v>
      </c>
      <c r="I980" s="267"/>
    </row>
    <row r="981" spans="1:9" s="74" customFormat="1">
      <c r="A981" s="1405"/>
      <c r="B981" s="919">
        <v>4269</v>
      </c>
      <c r="C981" s="117" t="s">
        <v>4794</v>
      </c>
      <c r="D981" s="115" t="s">
        <v>4795</v>
      </c>
      <c r="E981" s="264" t="s">
        <v>14</v>
      </c>
      <c r="F981" s="264" t="s">
        <v>15</v>
      </c>
      <c r="G981" s="3">
        <v>700</v>
      </c>
      <c r="H981" s="3">
        <f>G981*I981</f>
        <v>3299800</v>
      </c>
      <c r="I981" s="3">
        <v>4714</v>
      </c>
    </row>
    <row r="982" spans="1:9" s="74" customFormat="1" ht="15" customHeight="1">
      <c r="A982" s="1405"/>
      <c r="B982" s="1194" t="s">
        <v>118</v>
      </c>
      <c r="C982" s="1195"/>
      <c r="D982" s="1195"/>
      <c r="E982" s="1195"/>
      <c r="F982" s="1195"/>
      <c r="G982" s="1196"/>
      <c r="H982" s="267">
        <f>SUM(H983:H983)</f>
        <v>2000000</v>
      </c>
      <c r="I982" s="267"/>
    </row>
    <row r="983" spans="1:9" s="74" customFormat="1" ht="75">
      <c r="A983" s="1405"/>
      <c r="B983" s="919">
        <v>4234</v>
      </c>
      <c r="C983" s="117" t="s">
        <v>4796</v>
      </c>
      <c r="D983" s="115" t="s">
        <v>4797</v>
      </c>
      <c r="E983" s="264" t="s">
        <v>14</v>
      </c>
      <c r="F983" s="264" t="s">
        <v>121</v>
      </c>
      <c r="G983" s="3">
        <v>2000000</v>
      </c>
      <c r="H983" s="3">
        <f>G983*I983</f>
        <v>2000000</v>
      </c>
      <c r="I983" s="3">
        <v>1</v>
      </c>
    </row>
    <row r="984" spans="1:9" s="74" customFormat="1" ht="39.950000000000003" customHeight="1">
      <c r="A984" s="1405"/>
      <c r="B984" s="1188" t="s">
        <v>4798</v>
      </c>
      <c r="C984" s="1189"/>
      <c r="D984" s="1189"/>
      <c r="E984" s="1189"/>
      <c r="F984" s="1189"/>
      <c r="G984" s="1190"/>
      <c r="H984" s="2">
        <f>SUM(H985+H988)</f>
        <v>44950000</v>
      </c>
      <c r="I984" s="2"/>
    </row>
    <row r="985" spans="1:9" s="74" customFormat="1">
      <c r="A985" s="1405"/>
      <c r="B985" s="1194" t="s">
        <v>11</v>
      </c>
      <c r="C985" s="1195"/>
      <c r="D985" s="1195"/>
      <c r="E985" s="1195"/>
      <c r="F985" s="1195"/>
      <c r="G985" s="1196"/>
      <c r="H985" s="267">
        <f>SUM(H986:H987)</f>
        <v>15950000</v>
      </c>
      <c r="I985" s="267"/>
    </row>
    <row r="986" spans="1:9" s="74" customFormat="1">
      <c r="A986" s="1405"/>
      <c r="B986" s="1185">
        <v>4239</v>
      </c>
      <c r="C986" s="117" t="s">
        <v>4799</v>
      </c>
      <c r="D986" s="115" t="s">
        <v>4800</v>
      </c>
      <c r="E986" s="264" t="s">
        <v>126</v>
      </c>
      <c r="F986" s="264" t="s">
        <v>15</v>
      </c>
      <c r="G986" s="3">
        <v>3900</v>
      </c>
      <c r="H986" s="3">
        <f>G986*I986</f>
        <v>13650000</v>
      </c>
      <c r="I986" s="3">
        <v>3500</v>
      </c>
    </row>
    <row r="987" spans="1:9" s="74" customFormat="1">
      <c r="A987" s="1405"/>
      <c r="B987" s="1187"/>
      <c r="C987" s="117" t="s">
        <v>4801</v>
      </c>
      <c r="D987" s="115" t="s">
        <v>4802</v>
      </c>
      <c r="E987" s="264" t="s">
        <v>126</v>
      </c>
      <c r="F987" s="264" t="s">
        <v>15</v>
      </c>
      <c r="G987" s="3">
        <v>4600</v>
      </c>
      <c r="H987" s="3">
        <f>G987*I987</f>
        <v>2300000</v>
      </c>
      <c r="I987" s="3">
        <v>500</v>
      </c>
    </row>
    <row r="988" spans="1:9" s="74" customFormat="1" ht="15" customHeight="1">
      <c r="A988" s="1405"/>
      <c r="B988" s="1194" t="s">
        <v>154</v>
      </c>
      <c r="C988" s="1195"/>
      <c r="D988" s="1195"/>
      <c r="E988" s="1195"/>
      <c r="F988" s="1195"/>
      <c r="G988" s="1196"/>
      <c r="H988" s="267">
        <f>SUM(H989:H993)</f>
        <v>29000000</v>
      </c>
      <c r="I988" s="267"/>
    </row>
    <row r="989" spans="1:9" s="74" customFormat="1" ht="60">
      <c r="A989" s="1405"/>
      <c r="B989" s="1243">
        <v>4239</v>
      </c>
      <c r="C989" s="117" t="s">
        <v>4803</v>
      </c>
      <c r="D989" s="115" t="s">
        <v>4804</v>
      </c>
      <c r="E989" s="264" t="s">
        <v>126</v>
      </c>
      <c r="F989" s="264" t="s">
        <v>121</v>
      </c>
      <c r="G989" s="3">
        <v>15000000</v>
      </c>
      <c r="H989" s="3">
        <f>G989*I989</f>
        <v>15000000</v>
      </c>
      <c r="I989" s="3">
        <v>1</v>
      </c>
    </row>
    <row r="990" spans="1:9" s="593" customFormat="1" ht="60">
      <c r="A990" s="1405"/>
      <c r="B990" s="1244"/>
      <c r="C990" s="117" t="s">
        <v>4805</v>
      </c>
      <c r="D990" s="115" t="s">
        <v>4806</v>
      </c>
      <c r="E990" s="264" t="s">
        <v>126</v>
      </c>
      <c r="F990" s="264" t="s">
        <v>121</v>
      </c>
      <c r="G990" s="3">
        <v>10000000</v>
      </c>
      <c r="H990" s="3">
        <f>G990*I994</f>
        <v>10000000</v>
      </c>
      <c r="I990" s="3">
        <v>1</v>
      </c>
    </row>
    <row r="991" spans="1:9" s="593" customFormat="1">
      <c r="A991" s="1405"/>
      <c r="B991" s="1244"/>
      <c r="C991" s="1194" t="s">
        <v>118</v>
      </c>
      <c r="D991" s="1195"/>
      <c r="E991" s="1195"/>
      <c r="F991" s="1195"/>
      <c r="G991" s="1195"/>
      <c r="H991" s="1196"/>
      <c r="I991" s="3"/>
    </row>
    <row r="992" spans="1:9" s="593" customFormat="1" ht="30">
      <c r="A992" s="1405"/>
      <c r="B992" s="1244"/>
      <c r="C992" s="115" t="s">
        <v>7159</v>
      </c>
      <c r="D992" s="115" t="s">
        <v>7160</v>
      </c>
      <c r="E992" s="115" t="s">
        <v>126</v>
      </c>
      <c r="F992" s="115" t="s">
        <v>121</v>
      </c>
      <c r="G992" s="115">
        <v>2000000</v>
      </c>
      <c r="H992" s="115">
        <v>2000000</v>
      </c>
      <c r="I992" s="3">
        <v>1</v>
      </c>
    </row>
    <row r="993" spans="1:9" s="593" customFormat="1" ht="30">
      <c r="A993" s="1405"/>
      <c r="B993" s="1244"/>
      <c r="C993" s="115" t="s">
        <v>7161</v>
      </c>
      <c r="D993" s="115" t="s">
        <v>7160</v>
      </c>
      <c r="E993" s="115" t="s">
        <v>126</v>
      </c>
      <c r="F993" s="115" t="s">
        <v>121</v>
      </c>
      <c r="G993" s="115">
        <v>2000000</v>
      </c>
      <c r="H993" s="115">
        <v>2000000</v>
      </c>
      <c r="I993" s="3">
        <v>1</v>
      </c>
    </row>
    <row r="994" spans="1:9" s="74" customFormat="1">
      <c r="A994" s="1405"/>
      <c r="B994" s="1188" t="s">
        <v>7959</v>
      </c>
      <c r="C994" s="1189"/>
      <c r="D994" s="1189"/>
      <c r="E994" s="1189"/>
      <c r="F994" s="1189"/>
      <c r="G994" s="1190"/>
      <c r="I994" s="3">
        <v>1</v>
      </c>
    </row>
    <row r="995" spans="1:9" s="796" customFormat="1">
      <c r="A995" s="1405"/>
      <c r="B995" s="1191" t="s">
        <v>11</v>
      </c>
      <c r="C995" s="1192"/>
      <c r="D995" s="1192"/>
      <c r="E995" s="1192"/>
      <c r="F995" s="1192"/>
      <c r="G995" s="1193"/>
      <c r="H995" s="797">
        <f>SUM(H996:H1026)</f>
        <v>192621027.03200001</v>
      </c>
      <c r="I995" s="351"/>
    </row>
    <row r="996" spans="1:9" s="796" customFormat="1" ht="30">
      <c r="A996" s="1405"/>
      <c r="B996" s="919">
        <v>5129</v>
      </c>
      <c r="C996" s="877" t="s">
        <v>7927</v>
      </c>
      <c r="D996" s="877" t="s">
        <v>7928</v>
      </c>
      <c r="E996" s="877" t="s">
        <v>7958</v>
      </c>
      <c r="F996" s="877" t="s">
        <v>15</v>
      </c>
      <c r="G996" s="886">
        <v>7368.48</v>
      </c>
      <c r="H996" s="887">
        <v>736.84799999999996</v>
      </c>
      <c r="I996" s="886">
        <v>100</v>
      </c>
    </row>
    <row r="997" spans="1:9" s="796" customFormat="1" ht="30">
      <c r="A997" s="1405"/>
      <c r="B997" s="919">
        <v>5129</v>
      </c>
      <c r="C997" s="877" t="s">
        <v>7929</v>
      </c>
      <c r="D997" s="877" t="s">
        <v>7928</v>
      </c>
      <c r="E997" s="877" t="s">
        <v>7958</v>
      </c>
      <c r="F997" s="877" t="s">
        <v>15</v>
      </c>
      <c r="G997" s="886">
        <v>13312.8</v>
      </c>
      <c r="H997" s="887">
        <v>6257.0159999999996</v>
      </c>
      <c r="I997" s="886">
        <v>470</v>
      </c>
    </row>
    <row r="998" spans="1:9" s="796" customFormat="1">
      <c r="A998" s="1405"/>
      <c r="B998" s="919">
        <v>5129</v>
      </c>
      <c r="C998" s="877" t="s">
        <v>7930</v>
      </c>
      <c r="D998" s="877" t="s">
        <v>6178</v>
      </c>
      <c r="E998" s="877" t="s">
        <v>7958</v>
      </c>
      <c r="F998" s="877" t="s">
        <v>15</v>
      </c>
      <c r="G998" s="886">
        <v>2414.88</v>
      </c>
      <c r="H998" s="887">
        <v>5119.5456000000004</v>
      </c>
      <c r="I998" s="886">
        <v>2120</v>
      </c>
    </row>
    <row r="999" spans="1:9" s="796" customFormat="1">
      <c r="A999" s="1405"/>
      <c r="B999" s="919">
        <v>5129</v>
      </c>
      <c r="C999" s="877" t="s">
        <v>7931</v>
      </c>
      <c r="D999" s="877" t="s">
        <v>6178</v>
      </c>
      <c r="E999" s="877" t="s">
        <v>7958</v>
      </c>
      <c r="F999" s="877" t="s">
        <v>15</v>
      </c>
      <c r="G999" s="886">
        <v>2414.88</v>
      </c>
      <c r="H999" s="887">
        <v>241.488</v>
      </c>
      <c r="I999" s="886">
        <v>100</v>
      </c>
    </row>
    <row r="1000" spans="1:9" s="796" customFormat="1">
      <c r="A1000" s="1405"/>
      <c r="B1000" s="919">
        <v>5129</v>
      </c>
      <c r="C1000" s="877" t="s">
        <v>7932</v>
      </c>
      <c r="D1000" s="877" t="s">
        <v>7933</v>
      </c>
      <c r="E1000" s="877" t="s">
        <v>7958</v>
      </c>
      <c r="F1000" s="877" t="s">
        <v>15</v>
      </c>
      <c r="G1000" s="886">
        <v>1795.68</v>
      </c>
      <c r="H1000" s="887">
        <v>7182.72</v>
      </c>
      <c r="I1000" s="886">
        <v>4000</v>
      </c>
    </row>
    <row r="1001" spans="1:9" s="796" customFormat="1">
      <c r="A1001" s="1405"/>
      <c r="B1001" s="919">
        <v>5129</v>
      </c>
      <c r="C1001" s="877" t="s">
        <v>7934</v>
      </c>
      <c r="D1001" s="877" t="s">
        <v>7935</v>
      </c>
      <c r="E1001" s="877" t="s">
        <v>7958</v>
      </c>
      <c r="F1001" s="877" t="s">
        <v>15</v>
      </c>
      <c r="G1001" s="886">
        <v>18514.080000000002</v>
      </c>
      <c r="H1001" s="887">
        <v>66372.976800000004</v>
      </c>
      <c r="I1001" s="886">
        <v>3585</v>
      </c>
    </row>
    <row r="1002" spans="1:9" s="796" customFormat="1">
      <c r="A1002" s="1405"/>
      <c r="B1002" s="919">
        <v>5129</v>
      </c>
      <c r="C1002" s="877" t="s">
        <v>7936</v>
      </c>
      <c r="D1002" s="877" t="s">
        <v>7935</v>
      </c>
      <c r="E1002" s="877" t="s">
        <v>7958</v>
      </c>
      <c r="F1002" s="877" t="s">
        <v>15</v>
      </c>
      <c r="G1002" s="886">
        <v>18514.080000000002</v>
      </c>
      <c r="H1002" s="887">
        <v>92570.400000000009</v>
      </c>
      <c r="I1002" s="886">
        <v>5000</v>
      </c>
    </row>
    <row r="1003" spans="1:9" s="796" customFormat="1">
      <c r="A1003" s="1405"/>
      <c r="B1003" s="919">
        <v>5129</v>
      </c>
      <c r="C1003" s="877" t="s">
        <v>7937</v>
      </c>
      <c r="D1003" s="877" t="s">
        <v>7935</v>
      </c>
      <c r="E1003" s="877" t="s">
        <v>7958</v>
      </c>
      <c r="F1003" s="877" t="s">
        <v>15</v>
      </c>
      <c r="G1003" s="886">
        <v>18514.080000000002</v>
      </c>
      <c r="H1003" s="887">
        <v>32862.492000000006</v>
      </c>
      <c r="I1003" s="886">
        <v>1775</v>
      </c>
    </row>
    <row r="1004" spans="1:9" s="796" customFormat="1">
      <c r="A1004" s="1405"/>
      <c r="B1004" s="919">
        <v>5129</v>
      </c>
      <c r="C1004" s="877" t="s">
        <v>7938</v>
      </c>
      <c r="D1004" s="877" t="s">
        <v>7935</v>
      </c>
      <c r="E1004" s="877" t="s">
        <v>7958</v>
      </c>
      <c r="F1004" s="877" t="s">
        <v>15</v>
      </c>
      <c r="G1004" s="886">
        <v>24706.080000000002</v>
      </c>
      <c r="H1004" s="887">
        <v>2470.6080000000002</v>
      </c>
      <c r="I1004" s="886">
        <v>100</v>
      </c>
    </row>
    <row r="1005" spans="1:9" s="796" customFormat="1">
      <c r="A1005" s="1405"/>
      <c r="B1005" s="919">
        <v>5129</v>
      </c>
      <c r="C1005" s="877" t="s">
        <v>7939</v>
      </c>
      <c r="D1005" s="877" t="s">
        <v>7935</v>
      </c>
      <c r="E1005" s="877" t="s">
        <v>7958</v>
      </c>
      <c r="F1005" s="877" t="s">
        <v>15</v>
      </c>
      <c r="G1005" s="886">
        <v>27182.880000000001</v>
      </c>
      <c r="H1005" s="887">
        <v>8154.8639999999996</v>
      </c>
      <c r="I1005" s="886">
        <v>300</v>
      </c>
    </row>
    <row r="1006" spans="1:9" s="796" customFormat="1">
      <c r="A1006" s="1405"/>
      <c r="B1006" s="919">
        <v>5129</v>
      </c>
      <c r="C1006" s="877" t="s">
        <v>7940</v>
      </c>
      <c r="D1006" s="877" t="s">
        <v>7935</v>
      </c>
      <c r="E1006" s="877" t="s">
        <v>7958</v>
      </c>
      <c r="F1006" s="877" t="s">
        <v>15</v>
      </c>
      <c r="G1006" s="886">
        <v>74242.080000000002</v>
      </c>
      <c r="H1006" s="887">
        <v>31181.673600000002</v>
      </c>
      <c r="I1006" s="886">
        <v>420</v>
      </c>
    </row>
    <row r="1007" spans="1:9" s="796" customFormat="1">
      <c r="A1007" s="1405"/>
      <c r="B1007" s="919">
        <v>5129</v>
      </c>
      <c r="C1007" s="877" t="s">
        <v>7941</v>
      </c>
      <c r="D1007" s="877" t="s">
        <v>7935</v>
      </c>
      <c r="E1007" s="877" t="s">
        <v>7958</v>
      </c>
      <c r="F1007" s="877" t="s">
        <v>15</v>
      </c>
      <c r="G1007" s="886">
        <v>18576</v>
      </c>
      <c r="H1007" s="887">
        <v>3343.68</v>
      </c>
      <c r="I1007" s="886">
        <v>180</v>
      </c>
    </row>
    <row r="1008" spans="1:9" s="796" customFormat="1">
      <c r="A1008" s="1405"/>
      <c r="B1008" s="919">
        <v>5129</v>
      </c>
      <c r="C1008" s="877" t="s">
        <v>7942</v>
      </c>
      <c r="D1008" s="877" t="s">
        <v>7943</v>
      </c>
      <c r="E1008" s="877" t="s">
        <v>7958</v>
      </c>
      <c r="F1008" s="877" t="s">
        <v>15</v>
      </c>
      <c r="G1008" s="886">
        <v>100800</v>
      </c>
      <c r="H1008" s="887">
        <v>8971.2000000000007</v>
      </c>
      <c r="I1008" s="886">
        <v>89</v>
      </c>
    </row>
    <row r="1009" spans="1:9" s="796" customFormat="1">
      <c r="A1009" s="1405"/>
      <c r="B1009" s="919">
        <v>5129</v>
      </c>
      <c r="C1009" s="877" t="s">
        <v>7944</v>
      </c>
      <c r="D1009" s="877" t="s">
        <v>7943</v>
      </c>
      <c r="E1009" s="877" t="s">
        <v>7958</v>
      </c>
      <c r="F1009" s="877" t="s">
        <v>15</v>
      </c>
      <c r="G1009" s="886">
        <v>118800</v>
      </c>
      <c r="H1009" s="887">
        <v>1782</v>
      </c>
      <c r="I1009" s="886">
        <v>15</v>
      </c>
    </row>
    <row r="1010" spans="1:9" s="796" customFormat="1">
      <c r="A1010" s="1405"/>
      <c r="B1010" s="919">
        <v>5129</v>
      </c>
      <c r="C1010" s="877" t="s">
        <v>7945</v>
      </c>
      <c r="D1010" s="877" t="s">
        <v>7943</v>
      </c>
      <c r="E1010" s="877" t="s">
        <v>7958</v>
      </c>
      <c r="F1010" s="877" t="s">
        <v>15</v>
      </c>
      <c r="G1010" s="886">
        <v>118800</v>
      </c>
      <c r="H1010" s="887">
        <v>1782</v>
      </c>
      <c r="I1010" s="886">
        <v>15</v>
      </c>
    </row>
    <row r="1011" spans="1:9" s="796" customFormat="1">
      <c r="A1011" s="1405"/>
      <c r="B1011" s="919">
        <v>5129</v>
      </c>
      <c r="C1011" s="877" t="s">
        <v>7946</v>
      </c>
      <c r="D1011" s="877" t="s">
        <v>7943</v>
      </c>
      <c r="E1011" s="877" t="s">
        <v>7958</v>
      </c>
      <c r="F1011" s="877" t="s">
        <v>15</v>
      </c>
      <c r="G1011" s="886">
        <v>2124000</v>
      </c>
      <c r="H1011" s="887">
        <v>2124</v>
      </c>
      <c r="I1011" s="886">
        <v>1</v>
      </c>
    </row>
    <row r="1012" spans="1:9" s="796" customFormat="1">
      <c r="A1012" s="1405"/>
      <c r="B1012" s="919">
        <v>5129</v>
      </c>
      <c r="C1012" s="877" t="s">
        <v>7947</v>
      </c>
      <c r="D1012" s="877" t="s">
        <v>7943</v>
      </c>
      <c r="E1012" s="877" t="s">
        <v>7958</v>
      </c>
      <c r="F1012" s="877" t="s">
        <v>15</v>
      </c>
      <c r="G1012" s="886">
        <v>1911600</v>
      </c>
      <c r="H1012" s="887">
        <v>3823.2</v>
      </c>
      <c r="I1012" s="886">
        <v>2</v>
      </c>
    </row>
    <row r="1013" spans="1:9" s="796" customFormat="1">
      <c r="A1013" s="1405"/>
      <c r="B1013" s="919">
        <v>5129</v>
      </c>
      <c r="C1013" s="877" t="s">
        <v>7948</v>
      </c>
      <c r="D1013" s="877" t="s">
        <v>7943</v>
      </c>
      <c r="E1013" s="877" t="s">
        <v>7958</v>
      </c>
      <c r="F1013" s="877" t="s">
        <v>15</v>
      </c>
      <c r="G1013" s="886">
        <v>6768000</v>
      </c>
      <c r="H1013" s="887">
        <v>6768</v>
      </c>
      <c r="I1013" s="886">
        <v>1</v>
      </c>
    </row>
    <row r="1014" spans="1:9" s="796" customFormat="1">
      <c r="A1014" s="1405"/>
      <c r="B1014" s="919">
        <v>5129</v>
      </c>
      <c r="C1014" s="877" t="s">
        <v>7949</v>
      </c>
      <c r="D1014" s="877" t="s">
        <v>7943</v>
      </c>
      <c r="E1014" s="877" t="s">
        <v>7958</v>
      </c>
      <c r="F1014" s="877" t="s">
        <v>15</v>
      </c>
      <c r="G1014" s="886">
        <v>7056000</v>
      </c>
      <c r="H1014" s="887">
        <v>7056</v>
      </c>
      <c r="I1014" s="886">
        <v>1</v>
      </c>
    </row>
    <row r="1015" spans="1:9" s="796" customFormat="1">
      <c r="A1015" s="1405"/>
      <c r="B1015" s="919">
        <v>5129</v>
      </c>
      <c r="C1015" s="877" t="s">
        <v>7950</v>
      </c>
      <c r="D1015" s="877" t="s">
        <v>7943</v>
      </c>
      <c r="E1015" s="877" t="s">
        <v>7958</v>
      </c>
      <c r="F1015" s="877" t="s">
        <v>15</v>
      </c>
      <c r="G1015" s="886">
        <v>493200</v>
      </c>
      <c r="H1015" s="887">
        <v>9864</v>
      </c>
      <c r="I1015" s="886">
        <v>20</v>
      </c>
    </row>
    <row r="1016" spans="1:9" s="796" customFormat="1">
      <c r="A1016" s="1405"/>
      <c r="B1016" s="919">
        <v>5129</v>
      </c>
      <c r="C1016" s="877" t="s">
        <v>7951</v>
      </c>
      <c r="D1016" s="877" t="s">
        <v>7943</v>
      </c>
      <c r="E1016" s="877" t="s">
        <v>7958</v>
      </c>
      <c r="F1016" s="877" t="s">
        <v>15</v>
      </c>
      <c r="G1016" s="886">
        <v>179280</v>
      </c>
      <c r="H1016" s="887">
        <v>32270.400000000001</v>
      </c>
      <c r="I1016" s="886">
        <v>180</v>
      </c>
    </row>
    <row r="1017" spans="1:9" s="796" customFormat="1">
      <c r="A1017" s="1405"/>
      <c r="B1017" s="919">
        <v>5129</v>
      </c>
      <c r="C1017" s="877" t="s">
        <v>7952</v>
      </c>
      <c r="D1017" s="877" t="s">
        <v>7943</v>
      </c>
      <c r="E1017" s="877" t="s">
        <v>7958</v>
      </c>
      <c r="F1017" s="877" t="s">
        <v>15</v>
      </c>
      <c r="G1017" s="886">
        <v>64800</v>
      </c>
      <c r="H1017" s="887">
        <v>1425.6</v>
      </c>
      <c r="I1017" s="886">
        <v>22</v>
      </c>
    </row>
    <row r="1018" spans="1:9" s="796" customFormat="1">
      <c r="A1018" s="1405"/>
      <c r="B1018" s="919">
        <v>5129</v>
      </c>
      <c r="C1018" s="877" t="s">
        <v>7953</v>
      </c>
      <c r="D1018" s="877" t="s">
        <v>7943</v>
      </c>
      <c r="E1018" s="877" t="s">
        <v>7958</v>
      </c>
      <c r="F1018" s="877" t="s">
        <v>15</v>
      </c>
      <c r="G1018" s="886">
        <v>64800</v>
      </c>
      <c r="H1018" s="887">
        <v>8164.8</v>
      </c>
      <c r="I1018" s="886">
        <v>126</v>
      </c>
    </row>
    <row r="1019" spans="1:9" s="796" customFormat="1">
      <c r="A1019" s="1405"/>
      <c r="B1019" s="919">
        <v>5129</v>
      </c>
      <c r="C1019" s="877" t="s">
        <v>7954</v>
      </c>
      <c r="D1019" s="877" t="s">
        <v>7943</v>
      </c>
      <c r="E1019" s="877" t="s">
        <v>7958</v>
      </c>
      <c r="F1019" s="877" t="s">
        <v>15</v>
      </c>
      <c r="G1019" s="886">
        <v>57600</v>
      </c>
      <c r="H1019" s="887">
        <v>8352</v>
      </c>
      <c r="I1019" s="886">
        <v>145</v>
      </c>
    </row>
    <row r="1020" spans="1:9" s="796" customFormat="1">
      <c r="A1020" s="1405"/>
      <c r="B1020" s="919">
        <v>5129</v>
      </c>
      <c r="C1020" s="877" t="s">
        <v>7955</v>
      </c>
      <c r="D1020" s="877" t="s">
        <v>7943</v>
      </c>
      <c r="E1020" s="877" t="s">
        <v>7958</v>
      </c>
      <c r="F1020" s="877" t="s">
        <v>15</v>
      </c>
      <c r="G1020" s="886">
        <v>179280</v>
      </c>
      <c r="H1020" s="887">
        <v>717.12</v>
      </c>
      <c r="I1020" s="886">
        <v>4</v>
      </c>
    </row>
    <row r="1021" spans="1:9" s="796" customFormat="1">
      <c r="A1021" s="1405"/>
      <c r="B1021" s="919">
        <v>5129</v>
      </c>
      <c r="C1021" s="877" t="s">
        <v>7956</v>
      </c>
      <c r="D1021" s="877" t="s">
        <v>7943</v>
      </c>
      <c r="E1021" s="877" t="s">
        <v>7958</v>
      </c>
      <c r="F1021" s="877" t="s">
        <v>15</v>
      </c>
      <c r="G1021" s="886">
        <v>493200</v>
      </c>
      <c r="H1021" s="887">
        <v>2466</v>
      </c>
      <c r="I1021" s="886">
        <v>5</v>
      </c>
    </row>
    <row r="1022" spans="1:9" s="796" customFormat="1">
      <c r="A1022" s="1405"/>
      <c r="B1022" s="919">
        <v>5129</v>
      </c>
      <c r="C1022" s="877" t="s">
        <v>7957</v>
      </c>
      <c r="D1022" s="877" t="s">
        <v>7943</v>
      </c>
      <c r="E1022" s="877" t="s">
        <v>7958</v>
      </c>
      <c r="F1022" s="877" t="s">
        <v>15</v>
      </c>
      <c r="G1022" s="886">
        <v>741600</v>
      </c>
      <c r="H1022" s="887">
        <v>2966.4</v>
      </c>
      <c r="I1022" s="886">
        <v>4</v>
      </c>
    </row>
    <row r="1023" spans="1:9" s="796" customFormat="1" ht="30">
      <c r="A1023" s="1405"/>
      <c r="B1023" s="919">
        <v>5129</v>
      </c>
      <c r="C1023" s="877" t="s">
        <v>8491</v>
      </c>
      <c r="D1023" s="877" t="s">
        <v>6920</v>
      </c>
      <c r="E1023" s="877" t="s">
        <v>126</v>
      </c>
      <c r="F1023" s="877" t="s">
        <v>121</v>
      </c>
      <c r="G1023" s="877">
        <v>0</v>
      </c>
      <c r="H1023" s="877">
        <v>0</v>
      </c>
      <c r="I1023" s="3">
        <v>1</v>
      </c>
    </row>
    <row r="1024" spans="1:9" s="906" customFormat="1">
      <c r="A1024" s="1405"/>
      <c r="B1024" s="1194" t="s">
        <v>118</v>
      </c>
      <c r="C1024" s="1195"/>
      <c r="D1024" s="1195"/>
      <c r="E1024" s="1195"/>
      <c r="F1024" s="1195"/>
      <c r="G1024" s="1196"/>
      <c r="H1024" s="383"/>
      <c r="I1024" s="431"/>
    </row>
    <row r="1025" spans="1:9" s="906" customFormat="1" ht="30">
      <c r="A1025" s="1405"/>
      <c r="B1025" s="894"/>
      <c r="C1025" s="508" t="s">
        <v>8534</v>
      </c>
      <c r="D1025" s="895" t="s">
        <v>5460</v>
      </c>
      <c r="E1025" s="895" t="s">
        <v>120</v>
      </c>
      <c r="F1025" s="904" t="s">
        <v>121</v>
      </c>
      <c r="G1025" s="912">
        <v>192266000</v>
      </c>
      <c r="H1025" s="912">
        <v>192266000</v>
      </c>
      <c r="I1025" s="431">
        <v>1</v>
      </c>
    </row>
    <row r="1026" spans="1:9" s="796" customFormat="1">
      <c r="A1026" s="1405"/>
      <c r="B1026" s="1188" t="s">
        <v>8492</v>
      </c>
      <c r="C1026" s="1189"/>
      <c r="D1026" s="1189"/>
      <c r="E1026" s="1189"/>
      <c r="F1026" s="1189"/>
      <c r="G1026" s="1190"/>
      <c r="I1026" s="431"/>
    </row>
    <row r="1027" spans="1:9" s="796" customFormat="1">
      <c r="A1027" s="1405"/>
      <c r="B1027" s="953"/>
      <c r="I1027" s="3"/>
    </row>
    <row r="1028" spans="1:9" s="796" customFormat="1">
      <c r="A1028" s="1405"/>
      <c r="B1028" s="953"/>
    </row>
    <row r="1029" spans="1:9" s="796" customFormat="1">
      <c r="A1029" s="1405"/>
      <c r="B1029" s="953"/>
    </row>
    <row r="1030" spans="1:9" s="796" customFormat="1">
      <c r="A1030" s="1405"/>
      <c r="B1030" s="953"/>
      <c r="I1030" s="3"/>
    </row>
    <row r="1031" spans="1:9" s="796" customFormat="1">
      <c r="A1031" s="1405"/>
      <c r="B1031" s="953"/>
      <c r="I1031" s="3"/>
    </row>
    <row r="1032" spans="1:9" s="74" customFormat="1" ht="39.950000000000003" customHeight="1">
      <c r="A1032" s="1405"/>
      <c r="B1032" s="1188" t="s">
        <v>210</v>
      </c>
      <c r="C1032" s="1189"/>
      <c r="D1032" s="1189"/>
      <c r="E1032" s="1189"/>
      <c r="F1032" s="1189"/>
      <c r="G1032" s="1190"/>
      <c r="H1032" s="2">
        <f>SUM(H1033+H1037)</f>
        <v>95400000</v>
      </c>
      <c r="I1032" s="2"/>
    </row>
    <row r="1033" spans="1:9" s="74" customFormat="1" ht="15" customHeight="1">
      <c r="A1033" s="1405"/>
      <c r="B1033" s="1194" t="s">
        <v>154</v>
      </c>
      <c r="C1033" s="1195"/>
      <c r="D1033" s="1195"/>
      <c r="E1033" s="1195"/>
      <c r="F1033" s="1195"/>
      <c r="G1033" s="1196"/>
      <c r="H1033" s="267">
        <f>SUM(H1035:H1036)</f>
        <v>54300000</v>
      </c>
      <c r="I1033" s="267"/>
    </row>
    <row r="1034" spans="1:9" s="850" customFormat="1" ht="15" customHeight="1">
      <c r="A1034" s="1405"/>
      <c r="B1034" s="915"/>
      <c r="C1034" s="432" t="s">
        <v>8331</v>
      </c>
      <c r="D1034" s="432" t="s">
        <v>4060</v>
      </c>
      <c r="E1034" s="844" t="s">
        <v>126</v>
      </c>
      <c r="F1034" s="847" t="s">
        <v>121</v>
      </c>
      <c r="G1034" s="845">
        <v>0</v>
      </c>
      <c r="H1034" s="848">
        <v>0</v>
      </c>
      <c r="I1034" s="848">
        <v>1</v>
      </c>
    </row>
    <row r="1035" spans="1:9" s="74" customFormat="1" ht="45">
      <c r="A1035" s="1405"/>
      <c r="B1035" s="919">
        <v>4251</v>
      </c>
      <c r="C1035" s="117" t="s">
        <v>4807</v>
      </c>
      <c r="D1035" s="115" t="s">
        <v>4808</v>
      </c>
      <c r="E1035" s="795" t="s">
        <v>149</v>
      </c>
      <c r="F1035" s="795" t="s">
        <v>121</v>
      </c>
      <c r="G1035" s="3">
        <v>34300000</v>
      </c>
      <c r="H1035" s="3">
        <f>G1035*I1035</f>
        <v>34300000</v>
      </c>
      <c r="I1035" s="3">
        <v>1</v>
      </c>
    </row>
    <row r="1036" spans="1:9" s="74" customFormat="1" ht="45">
      <c r="A1036" s="1405"/>
      <c r="B1036" s="919">
        <v>4861</v>
      </c>
      <c r="C1036" s="117" t="s">
        <v>4809</v>
      </c>
      <c r="D1036" s="115" t="s">
        <v>4808</v>
      </c>
      <c r="E1036" s="795" t="s">
        <v>149</v>
      </c>
      <c r="F1036" s="795" t="s">
        <v>121</v>
      </c>
      <c r="G1036" s="3">
        <v>20000000</v>
      </c>
      <c r="H1036" s="3">
        <f>G1036*I1036</f>
        <v>20000000</v>
      </c>
      <c r="I1036" s="3">
        <v>1</v>
      </c>
    </row>
    <row r="1037" spans="1:9" s="74" customFormat="1" ht="15" customHeight="1">
      <c r="A1037" s="1405"/>
      <c r="B1037" s="1194" t="s">
        <v>118</v>
      </c>
      <c r="C1037" s="1195"/>
      <c r="D1037" s="1195"/>
      <c r="E1037" s="1195"/>
      <c r="F1037" s="1195"/>
      <c r="G1037" s="1196"/>
      <c r="H1037" s="267">
        <f>SUM(H1038:H1041)</f>
        <v>41100000</v>
      </c>
      <c r="I1037" s="267"/>
    </row>
    <row r="1038" spans="1:9" s="74" customFormat="1" ht="30">
      <c r="A1038" s="1405"/>
      <c r="B1038" s="1185">
        <v>4861</v>
      </c>
      <c r="C1038" s="117" t="s">
        <v>4810</v>
      </c>
      <c r="D1038" s="115" t="s">
        <v>213</v>
      </c>
      <c r="E1038" s="795" t="s">
        <v>149</v>
      </c>
      <c r="F1038" s="795" t="s">
        <v>121</v>
      </c>
      <c r="G1038" s="3">
        <v>20000000</v>
      </c>
      <c r="H1038" s="3">
        <f>G1038*I1038</f>
        <v>20000000</v>
      </c>
      <c r="I1038" s="3">
        <v>1</v>
      </c>
    </row>
    <row r="1039" spans="1:9" s="74" customFormat="1" ht="45">
      <c r="A1039" s="1405"/>
      <c r="B1039" s="1186"/>
      <c r="C1039" s="121">
        <v>71351540</v>
      </c>
      <c r="D1039" s="120" t="s">
        <v>3250</v>
      </c>
      <c r="E1039" s="76" t="s">
        <v>519</v>
      </c>
      <c r="F1039" s="76" t="s">
        <v>121</v>
      </c>
      <c r="G1039" s="16">
        <v>400000</v>
      </c>
      <c r="H1039" s="16">
        <f>G1039*I1039</f>
        <v>400000</v>
      </c>
      <c r="I1039" s="16">
        <v>1</v>
      </c>
    </row>
    <row r="1040" spans="1:9" s="74" customFormat="1" ht="45">
      <c r="A1040" s="1405"/>
      <c r="B1040" s="1186"/>
      <c r="C1040" s="121">
        <v>71351540</v>
      </c>
      <c r="D1040" s="120" t="s">
        <v>3250</v>
      </c>
      <c r="E1040" s="76" t="s">
        <v>519</v>
      </c>
      <c r="F1040" s="76" t="s">
        <v>121</v>
      </c>
      <c r="G1040" s="16">
        <v>700000</v>
      </c>
      <c r="H1040" s="16">
        <f>G1040*I1040</f>
        <v>700000</v>
      </c>
      <c r="I1040" s="16">
        <v>1</v>
      </c>
    </row>
    <row r="1041" spans="1:9" s="74" customFormat="1" ht="30">
      <c r="A1041" s="1405"/>
      <c r="B1041" s="1187"/>
      <c r="C1041" s="121">
        <v>71351540</v>
      </c>
      <c r="D1041" s="120" t="s">
        <v>168</v>
      </c>
      <c r="E1041" s="76" t="s">
        <v>149</v>
      </c>
      <c r="F1041" s="76" t="s">
        <v>121</v>
      </c>
      <c r="G1041" s="16">
        <v>20000000</v>
      </c>
      <c r="H1041" s="16">
        <f>G1041*I1041</f>
        <v>20000000</v>
      </c>
      <c r="I1041" s="16">
        <v>1</v>
      </c>
    </row>
    <row r="1042" spans="1:9" s="74" customFormat="1" ht="39.950000000000003" customHeight="1">
      <c r="A1042" s="1405"/>
      <c r="B1042" s="1188" t="s">
        <v>4811</v>
      </c>
      <c r="C1042" s="1189"/>
      <c r="D1042" s="1189"/>
      <c r="E1042" s="1189"/>
      <c r="F1042" s="1189"/>
      <c r="G1042" s="1190"/>
      <c r="H1042" s="2">
        <f>SUM(H1043+H1051)</f>
        <v>333536000</v>
      </c>
      <c r="I1042" s="2"/>
    </row>
    <row r="1043" spans="1:9" s="74" customFormat="1">
      <c r="A1043" s="1405"/>
      <c r="B1043" s="1194" t="s">
        <v>11</v>
      </c>
      <c r="C1043" s="1195"/>
      <c r="D1043" s="1195"/>
      <c r="E1043" s="1195"/>
      <c r="F1043" s="1195"/>
      <c r="G1043" s="1196"/>
      <c r="H1043" s="267">
        <f>SUM(H1044:H1047)</f>
        <v>202496000</v>
      </c>
      <c r="I1043" s="267"/>
    </row>
    <row r="1044" spans="1:9" s="74" customFormat="1" ht="30">
      <c r="A1044" s="1405"/>
      <c r="B1044" s="1185">
        <v>5121</v>
      </c>
      <c r="C1044" s="122" t="s">
        <v>5234</v>
      </c>
      <c r="D1044" s="123" t="s">
        <v>4812</v>
      </c>
      <c r="E1044" s="77" t="s">
        <v>14</v>
      </c>
      <c r="F1044" s="77" t="s">
        <v>15</v>
      </c>
      <c r="G1044" s="52">
        <v>44000000</v>
      </c>
      <c r="H1044" s="52">
        <f>G1044*I1044</f>
        <v>44000000</v>
      </c>
      <c r="I1044" s="52">
        <v>1</v>
      </c>
    </row>
    <row r="1045" spans="1:9" s="472" customFormat="1" ht="30">
      <c r="A1045" s="1405"/>
      <c r="B1045" s="1186"/>
      <c r="C1045" s="123" t="s">
        <v>6609</v>
      </c>
      <c r="D1045" s="123" t="s">
        <v>6610</v>
      </c>
      <c r="E1045" s="77" t="s">
        <v>14</v>
      </c>
      <c r="F1045" s="77" t="s">
        <v>15</v>
      </c>
      <c r="G1045" s="707">
        <v>11496000</v>
      </c>
      <c r="H1045" s="52">
        <f>G1045*I1045</f>
        <v>11496000</v>
      </c>
      <c r="I1045" s="52">
        <v>1</v>
      </c>
    </row>
    <row r="1046" spans="1:9" s="74" customFormat="1" ht="60">
      <c r="A1046" s="1405"/>
      <c r="B1046" s="1186"/>
      <c r="C1046" s="122" t="s">
        <v>5531</v>
      </c>
      <c r="D1046" s="123" t="s">
        <v>4813</v>
      </c>
      <c r="E1046" s="122" t="s">
        <v>14</v>
      </c>
      <c r="F1046" s="122" t="s">
        <v>15</v>
      </c>
      <c r="G1046" s="52">
        <v>0</v>
      </c>
      <c r="H1046" s="52">
        <f>G1046*I1046</f>
        <v>0</v>
      </c>
      <c r="I1046" s="52">
        <v>50</v>
      </c>
    </row>
    <row r="1047" spans="1:9" s="74" customFormat="1" ht="30">
      <c r="A1047" s="1405"/>
      <c r="B1047" s="1187"/>
      <c r="C1047" s="122" t="s">
        <v>5235</v>
      </c>
      <c r="D1047" s="123" t="s">
        <v>4814</v>
      </c>
      <c r="E1047" s="77" t="s">
        <v>14</v>
      </c>
      <c r="F1047" s="77" t="s">
        <v>15</v>
      </c>
      <c r="G1047" s="52">
        <v>49000000</v>
      </c>
      <c r="H1047" s="52">
        <f>G1047*I1047</f>
        <v>147000000</v>
      </c>
      <c r="I1047" s="52">
        <v>3</v>
      </c>
    </row>
    <row r="1048" spans="1:9" s="408" customFormat="1">
      <c r="A1048" s="1405"/>
      <c r="B1048" s="953"/>
      <c r="C1048" s="1194" t="s">
        <v>154</v>
      </c>
      <c r="D1048" s="1195" t="s">
        <v>154</v>
      </c>
      <c r="E1048" s="1195"/>
      <c r="F1048" s="1195"/>
      <c r="G1048" s="1195"/>
      <c r="H1048" s="1196"/>
      <c r="I1048" s="52"/>
    </row>
    <row r="1049" spans="1:9" s="493" customFormat="1" ht="30">
      <c r="A1049" s="1405"/>
      <c r="B1049" s="122" t="s">
        <v>5728</v>
      </c>
      <c r="C1049" s="122" t="s">
        <v>6771</v>
      </c>
      <c r="D1049" s="123" t="s">
        <v>5727</v>
      </c>
      <c r="E1049" s="122" t="s">
        <v>14</v>
      </c>
      <c r="F1049" s="122" t="s">
        <v>121</v>
      </c>
      <c r="G1049" s="324">
        <v>6300000</v>
      </c>
      <c r="H1049" s="324">
        <v>6300000</v>
      </c>
      <c r="I1049" s="324">
        <v>1</v>
      </c>
    </row>
    <row r="1050" spans="1:9" s="408" customFormat="1" ht="30">
      <c r="A1050" s="1405"/>
      <c r="B1050" s="122" t="s">
        <v>5294</v>
      </c>
      <c r="C1050" s="122" t="s">
        <v>6372</v>
      </c>
      <c r="D1050" s="122" t="s">
        <v>6373</v>
      </c>
      <c r="E1050" s="122" t="s">
        <v>172</v>
      </c>
      <c r="F1050" s="122" t="s">
        <v>121</v>
      </c>
      <c r="G1050" s="122">
        <v>98200000</v>
      </c>
      <c r="H1050" s="122">
        <v>98200000</v>
      </c>
      <c r="I1050" s="122">
        <v>1</v>
      </c>
    </row>
    <row r="1051" spans="1:9" s="74" customFormat="1" ht="15" customHeight="1">
      <c r="A1051" s="1405"/>
      <c r="B1051" s="1194" t="s">
        <v>118</v>
      </c>
      <c r="C1051" s="1195"/>
      <c r="D1051" s="1195"/>
      <c r="E1051" s="1195"/>
      <c r="F1051" s="1195"/>
      <c r="G1051" s="1196"/>
      <c r="H1051" s="267">
        <f>SUM(H1054:H1054)</f>
        <v>131040000</v>
      </c>
      <c r="I1051" s="267"/>
    </row>
    <row r="1052" spans="1:9" s="429" customFormat="1" ht="15" customHeight="1">
      <c r="A1052" s="1405"/>
      <c r="B1052" s="122" t="s">
        <v>5294</v>
      </c>
      <c r="C1052" s="122" t="s">
        <v>6421</v>
      </c>
      <c r="D1052" s="122" t="s">
        <v>5260</v>
      </c>
      <c r="E1052" s="122" t="s">
        <v>172</v>
      </c>
      <c r="F1052" s="122" t="s">
        <v>121</v>
      </c>
      <c r="G1052" s="350">
        <v>1800</v>
      </c>
      <c r="H1052" s="350">
        <v>1800</v>
      </c>
      <c r="I1052" s="324">
        <v>1</v>
      </c>
    </row>
    <row r="1053" spans="1:9" s="653" customFormat="1" ht="15" customHeight="1">
      <c r="A1053" s="1405"/>
      <c r="B1053" s="122"/>
      <c r="C1053" s="122" t="s">
        <v>7311</v>
      </c>
      <c r="D1053" s="122" t="s">
        <v>7312</v>
      </c>
      <c r="E1053" s="122" t="s">
        <v>14</v>
      </c>
      <c r="F1053" s="122" t="s">
        <v>473</v>
      </c>
      <c r="G1053" s="654">
        <v>0</v>
      </c>
      <c r="H1053" s="654">
        <v>0</v>
      </c>
      <c r="I1053" s="655">
        <v>15790</v>
      </c>
    </row>
    <row r="1054" spans="1:9" s="74" customFormat="1" ht="30.75" customHeight="1">
      <c r="A1054" s="1405"/>
      <c r="B1054" s="122">
        <v>4213</v>
      </c>
      <c r="C1054" s="122" t="s">
        <v>4815</v>
      </c>
      <c r="D1054" s="122" t="s">
        <v>4816</v>
      </c>
      <c r="E1054" s="122" t="s">
        <v>149</v>
      </c>
      <c r="F1054" s="122" t="s">
        <v>473</v>
      </c>
      <c r="G1054" s="324">
        <v>9100</v>
      </c>
      <c r="H1054" s="324">
        <f>G1054*I1054</f>
        <v>131040000</v>
      </c>
      <c r="I1054" s="324">
        <v>14400</v>
      </c>
    </row>
    <row r="1055" spans="1:9" s="74" customFormat="1" ht="15" customHeight="1">
      <c r="A1055" s="1405"/>
      <c r="B1055" s="1188" t="s">
        <v>4817</v>
      </c>
      <c r="C1055" s="1189"/>
      <c r="D1055" s="1189"/>
      <c r="E1055" s="1189"/>
      <c r="F1055" s="1189"/>
      <c r="G1055" s="1190"/>
      <c r="H1055" s="3"/>
      <c r="I1055" s="3"/>
    </row>
    <row r="1056" spans="1:9" s="450" customFormat="1" ht="15" customHeight="1">
      <c r="A1056" s="1405"/>
      <c r="B1056" s="1259" t="s">
        <v>154</v>
      </c>
      <c r="C1056" s="1260"/>
      <c r="D1056" s="1260"/>
      <c r="E1056" s="1260"/>
      <c r="F1056" s="1260"/>
      <c r="G1056" s="1261"/>
      <c r="H1056" s="3"/>
      <c r="I1056" s="3"/>
    </row>
    <row r="1057" spans="1:9" s="450" customFormat="1" ht="15" customHeight="1">
      <c r="A1057" s="1405"/>
      <c r="B1057" s="1262" t="s">
        <v>5294</v>
      </c>
      <c r="C1057" s="122" t="s">
        <v>6544</v>
      </c>
      <c r="D1057" s="123" t="s">
        <v>5425</v>
      </c>
      <c r="E1057" s="122" t="s">
        <v>149</v>
      </c>
      <c r="F1057" s="122" t="s">
        <v>121</v>
      </c>
      <c r="G1057" s="401">
        <v>52730619</v>
      </c>
      <c r="H1057" s="401">
        <v>52730619</v>
      </c>
      <c r="I1057" s="3">
        <v>1</v>
      </c>
    </row>
    <row r="1058" spans="1:9" s="450" customFormat="1" ht="15" customHeight="1">
      <c r="A1058" s="1405"/>
      <c r="B1058" s="1263"/>
      <c r="C1058" s="122" t="s">
        <v>6545</v>
      </c>
      <c r="D1058" s="123" t="s">
        <v>5425</v>
      </c>
      <c r="E1058" s="122" t="s">
        <v>149</v>
      </c>
      <c r="F1058" s="122" t="s">
        <v>121</v>
      </c>
      <c r="G1058" s="401">
        <v>40333000</v>
      </c>
      <c r="H1058" s="401">
        <v>40333000</v>
      </c>
      <c r="I1058" s="3">
        <v>1</v>
      </c>
    </row>
    <row r="1059" spans="1:9" s="804" customFormat="1" ht="15" customHeight="1">
      <c r="A1059" s="1405"/>
      <c r="B1059" s="1263"/>
    </row>
    <row r="1060" spans="1:9" s="742" customFormat="1" ht="15" customHeight="1">
      <c r="A1060" s="1405"/>
      <c r="B1060" s="1263"/>
      <c r="C1060" s="712" t="s">
        <v>5238</v>
      </c>
      <c r="D1060" s="712" t="s">
        <v>5425</v>
      </c>
      <c r="E1060" s="122" t="s">
        <v>149</v>
      </c>
      <c r="F1060" s="122" t="s">
        <v>121</v>
      </c>
      <c r="G1060" s="715">
        <v>37013696</v>
      </c>
      <c r="H1060" s="715">
        <v>37013696</v>
      </c>
      <c r="I1060" s="3">
        <v>1</v>
      </c>
    </row>
    <row r="1061" spans="1:9" s="843" customFormat="1" ht="15" customHeight="1">
      <c r="A1061" s="1405"/>
      <c r="B1061" s="1263"/>
      <c r="C1061" s="763" t="s">
        <v>8325</v>
      </c>
      <c r="D1061" s="763" t="s">
        <v>5425</v>
      </c>
      <c r="E1061" s="122" t="s">
        <v>126</v>
      </c>
      <c r="F1061" s="122" t="s">
        <v>121</v>
      </c>
      <c r="G1061" s="714">
        <v>0</v>
      </c>
      <c r="H1061" s="714">
        <v>0</v>
      </c>
      <c r="I1061" s="3">
        <v>1</v>
      </c>
    </row>
    <row r="1062" spans="1:9" s="742" customFormat="1" ht="15" customHeight="1">
      <c r="A1062" s="1405"/>
      <c r="B1062" s="1263"/>
      <c r="C1062" s="712" t="s">
        <v>5237</v>
      </c>
      <c r="D1062" s="712" t="s">
        <v>5425</v>
      </c>
      <c r="E1062" s="122" t="s">
        <v>149</v>
      </c>
      <c r="F1062" s="122" t="s">
        <v>121</v>
      </c>
      <c r="G1062" s="380">
        <v>44517.908000000003</v>
      </c>
      <c r="H1062" s="380">
        <v>44517.908000000003</v>
      </c>
      <c r="I1062" s="3">
        <v>1</v>
      </c>
    </row>
    <row r="1063" spans="1:9" s="742" customFormat="1" ht="15" customHeight="1">
      <c r="A1063" s="1405"/>
      <c r="B1063" s="1263"/>
      <c r="C1063" s="712" t="s">
        <v>7722</v>
      </c>
      <c r="D1063" s="712" t="s">
        <v>5425</v>
      </c>
      <c r="E1063" s="122" t="s">
        <v>172</v>
      </c>
      <c r="F1063" s="122" t="s">
        <v>121</v>
      </c>
      <c r="G1063" s="714">
        <v>0</v>
      </c>
      <c r="H1063" s="714">
        <v>0</v>
      </c>
      <c r="I1063" s="3">
        <v>1</v>
      </c>
    </row>
    <row r="1064" spans="1:9" s="450" customFormat="1" ht="15" customHeight="1">
      <c r="A1064" s="1405"/>
      <c r="B1064" s="1264"/>
      <c r="C1064" s="122" t="s">
        <v>6546</v>
      </c>
      <c r="D1064" s="123" t="s">
        <v>5425</v>
      </c>
      <c r="E1064" s="122" t="s">
        <v>149</v>
      </c>
      <c r="F1064" s="122" t="s">
        <v>121</v>
      </c>
      <c r="G1064" s="401">
        <v>31122815</v>
      </c>
      <c r="H1064" s="401">
        <v>31122815</v>
      </c>
      <c r="I1064" s="3">
        <v>1</v>
      </c>
    </row>
    <row r="1065" spans="1:9" s="450" customFormat="1" ht="16.5" customHeight="1">
      <c r="A1065" s="1405"/>
      <c r="B1065" s="1259" t="s">
        <v>118</v>
      </c>
      <c r="C1065" s="1260"/>
      <c r="D1065" s="1260"/>
      <c r="E1065" s="1260"/>
      <c r="F1065" s="1260"/>
      <c r="G1065" s="1261"/>
      <c r="H1065" s="3"/>
      <c r="I1065" s="3"/>
    </row>
    <row r="1066" spans="1:9" s="1027" customFormat="1" ht="16.5" customHeight="1">
      <c r="A1066" s="1405"/>
      <c r="B1066" s="1032"/>
      <c r="C1066" s="1032" t="s">
        <v>8683</v>
      </c>
      <c r="D1066" s="763" t="s">
        <v>5260</v>
      </c>
      <c r="E1066" s="122" t="s">
        <v>172</v>
      </c>
      <c r="F1066" s="122" t="s">
        <v>121</v>
      </c>
      <c r="G1066" s="1032">
        <v>0</v>
      </c>
      <c r="H1066" s="351">
        <v>0</v>
      </c>
      <c r="I1066" s="117">
        <v>1</v>
      </c>
    </row>
    <row r="1067" spans="1:9" s="1027" customFormat="1" ht="16.5" customHeight="1">
      <c r="A1067" s="1405"/>
      <c r="B1067" s="1032"/>
      <c r="C1067" s="1032" t="s">
        <v>8684</v>
      </c>
      <c r="D1067" s="763" t="s">
        <v>5260</v>
      </c>
      <c r="E1067" s="122" t="s">
        <v>172</v>
      </c>
      <c r="F1067" s="122" t="s">
        <v>121</v>
      </c>
      <c r="G1067" s="1032">
        <v>0</v>
      </c>
      <c r="H1067" s="351">
        <v>0</v>
      </c>
      <c r="I1067" s="117">
        <v>1</v>
      </c>
    </row>
    <row r="1068" spans="1:9" s="750" customFormat="1" ht="15" customHeight="1">
      <c r="A1068" s="1405"/>
      <c r="B1068" s="432" t="s">
        <v>5294</v>
      </c>
      <c r="C1068" s="432" t="s">
        <v>7781</v>
      </c>
      <c r="D1068" s="432" t="s">
        <v>531</v>
      </c>
      <c r="E1068" s="117" t="s">
        <v>120</v>
      </c>
      <c r="F1068" s="117" t="s">
        <v>121</v>
      </c>
      <c r="G1068" s="433">
        <v>294430</v>
      </c>
      <c r="H1068" s="433">
        <v>294430</v>
      </c>
      <c r="I1068" s="117">
        <v>1</v>
      </c>
    </row>
    <row r="1069" spans="1:9" s="762" customFormat="1" ht="15" customHeight="1">
      <c r="A1069" s="1405"/>
      <c r="B1069" s="432" t="s">
        <v>7808</v>
      </c>
      <c r="C1069" s="432" t="s">
        <v>7806</v>
      </c>
      <c r="D1069" s="432" t="s">
        <v>7807</v>
      </c>
      <c r="E1069" s="122" t="s">
        <v>149</v>
      </c>
      <c r="F1069" s="122" t="s">
        <v>121</v>
      </c>
      <c r="G1069" s="714">
        <v>0</v>
      </c>
      <c r="H1069" s="714">
        <v>0</v>
      </c>
      <c r="I1069" s="3">
        <v>1</v>
      </c>
    </row>
    <row r="1070" spans="1:9" s="828" customFormat="1" ht="15" customHeight="1">
      <c r="A1070" s="1405"/>
      <c r="B1070" s="763" t="s">
        <v>5294</v>
      </c>
      <c r="C1070" s="763" t="s">
        <v>8121</v>
      </c>
      <c r="D1070" s="763" t="s">
        <v>5260</v>
      </c>
      <c r="E1070" s="122" t="s">
        <v>172</v>
      </c>
      <c r="F1070" s="122" t="s">
        <v>121</v>
      </c>
      <c r="G1070" s="764">
        <v>577330</v>
      </c>
      <c r="H1070" s="764">
        <v>577330</v>
      </c>
      <c r="I1070" s="3">
        <v>1</v>
      </c>
    </row>
    <row r="1071" spans="1:9" s="750" customFormat="1" ht="15" customHeight="1">
      <c r="A1071" s="1405"/>
      <c r="B1071" s="432" t="s">
        <v>5294</v>
      </c>
      <c r="C1071" s="432" t="s">
        <v>7782</v>
      </c>
      <c r="D1071" s="432" t="s">
        <v>531</v>
      </c>
      <c r="E1071" s="117" t="s">
        <v>120</v>
      </c>
      <c r="F1071" s="117" t="s">
        <v>121</v>
      </c>
      <c r="G1071" s="433">
        <v>289490</v>
      </c>
      <c r="H1071" s="433">
        <v>289490</v>
      </c>
      <c r="I1071" s="117">
        <v>1</v>
      </c>
    </row>
    <row r="1072" spans="1:9" s="74" customFormat="1" ht="30">
      <c r="A1072" s="1405"/>
      <c r="B1072" s="1250">
        <v>5112</v>
      </c>
      <c r="C1072" s="117" t="s">
        <v>4818</v>
      </c>
      <c r="D1072" s="118" t="s">
        <v>531</v>
      </c>
      <c r="E1072" s="117" t="s">
        <v>120</v>
      </c>
      <c r="F1072" s="117" t="s">
        <v>121</v>
      </c>
      <c r="G1072" s="117">
        <v>86610</v>
      </c>
      <c r="H1072" s="117">
        <f>G1072*I1072</f>
        <v>86610</v>
      </c>
      <c r="I1072" s="117">
        <v>1</v>
      </c>
    </row>
    <row r="1073" spans="1:9" s="450" customFormat="1" ht="30">
      <c r="A1073" s="1405"/>
      <c r="B1073" s="1251"/>
      <c r="C1073" s="117" t="s">
        <v>6542</v>
      </c>
      <c r="D1073" s="118" t="s">
        <v>531</v>
      </c>
      <c r="E1073" s="117" t="s">
        <v>120</v>
      </c>
      <c r="F1073" s="117" t="s">
        <v>121</v>
      </c>
      <c r="G1073" s="117">
        <v>248890</v>
      </c>
      <c r="H1073" s="117">
        <v>248890</v>
      </c>
      <c r="I1073" s="117">
        <v>1</v>
      </c>
    </row>
    <row r="1074" spans="1:9" s="450" customFormat="1" ht="30">
      <c r="A1074" s="1405"/>
      <c r="B1074" s="1251"/>
      <c r="C1074" s="117" t="s">
        <v>6541</v>
      </c>
      <c r="D1074" s="118" t="s">
        <v>531</v>
      </c>
      <c r="E1074" s="117" t="s">
        <v>120</v>
      </c>
      <c r="F1074" s="117" t="s">
        <v>121</v>
      </c>
      <c r="G1074" s="117">
        <v>325400</v>
      </c>
      <c r="H1074" s="117">
        <v>325400</v>
      </c>
      <c r="I1074" s="117">
        <v>1</v>
      </c>
    </row>
    <row r="1075" spans="1:9" s="467" customFormat="1" ht="30">
      <c r="A1075" s="1405"/>
      <c r="B1075" s="1251"/>
      <c r="C1075" s="117" t="s">
        <v>6566</v>
      </c>
      <c r="D1075" s="117" t="s">
        <v>5260</v>
      </c>
      <c r="E1075" s="117" t="s">
        <v>149</v>
      </c>
      <c r="F1075" s="122" t="s">
        <v>121</v>
      </c>
      <c r="G1075" s="337">
        <v>539.27</v>
      </c>
      <c r="H1075" s="337">
        <v>539.27</v>
      </c>
      <c r="I1075" s="117">
        <v>1</v>
      </c>
    </row>
    <row r="1076" spans="1:9" s="467" customFormat="1" ht="30">
      <c r="A1076" s="1405"/>
      <c r="B1076" s="1251"/>
      <c r="C1076" s="117" t="s">
        <v>6567</v>
      </c>
      <c r="D1076" s="117" t="s">
        <v>5260</v>
      </c>
      <c r="E1076" s="117" t="s">
        <v>149</v>
      </c>
      <c r="F1076" s="122" t="s">
        <v>121</v>
      </c>
      <c r="G1076" s="337">
        <v>976.21</v>
      </c>
      <c r="H1076" s="337">
        <v>976.21</v>
      </c>
      <c r="I1076" s="117">
        <v>1</v>
      </c>
    </row>
    <row r="1077" spans="1:9" s="467" customFormat="1" ht="30">
      <c r="A1077" s="1405"/>
      <c r="B1077" s="1251"/>
      <c r="C1077" s="117" t="s">
        <v>6568</v>
      </c>
      <c r="D1077" s="117" t="s">
        <v>5260</v>
      </c>
      <c r="E1077" s="117" t="s">
        <v>149</v>
      </c>
      <c r="F1077" s="122" t="s">
        <v>121</v>
      </c>
      <c r="G1077" s="337">
        <v>640.20000000000005</v>
      </c>
      <c r="H1077" s="337">
        <v>640.20000000000005</v>
      </c>
      <c r="I1077" s="117">
        <v>1</v>
      </c>
    </row>
    <row r="1078" spans="1:9" s="450" customFormat="1" ht="30">
      <c r="A1078" s="1405"/>
      <c r="B1078" s="1251"/>
      <c r="C1078" s="117" t="s">
        <v>6543</v>
      </c>
      <c r="D1078" s="118" t="s">
        <v>531</v>
      </c>
      <c r="E1078" s="117" t="s">
        <v>120</v>
      </c>
      <c r="F1078" s="117" t="s">
        <v>121</v>
      </c>
      <c r="G1078" s="117">
        <v>192060</v>
      </c>
      <c r="H1078" s="117">
        <v>192060</v>
      </c>
      <c r="I1078" s="117">
        <v>1</v>
      </c>
    </row>
    <row r="1079" spans="1:9" s="74" customFormat="1" ht="30">
      <c r="A1079" s="1405"/>
      <c r="B1079" s="1251"/>
      <c r="C1079" s="117" t="s">
        <v>4819</v>
      </c>
      <c r="D1079" s="118" t="s">
        <v>531</v>
      </c>
      <c r="E1079" s="102" t="s">
        <v>120</v>
      </c>
      <c r="F1079" s="102" t="s">
        <v>121</v>
      </c>
      <c r="G1079" s="14">
        <v>22000</v>
      </c>
      <c r="H1079" s="14">
        <f t="shared" ref="H1079:H1093" si="21">G1079*I1079</f>
        <v>22000</v>
      </c>
      <c r="I1079" s="14">
        <v>1</v>
      </c>
    </row>
    <row r="1080" spans="1:9" s="74" customFormat="1" ht="30">
      <c r="A1080" s="1405"/>
      <c r="B1080" s="1251"/>
      <c r="C1080" s="117" t="s">
        <v>4820</v>
      </c>
      <c r="D1080" s="118" t="s">
        <v>531</v>
      </c>
      <c r="E1080" s="102" t="s">
        <v>120</v>
      </c>
      <c r="F1080" s="102" t="s">
        <v>121</v>
      </c>
      <c r="G1080" s="14">
        <v>510870</v>
      </c>
      <c r="H1080" s="14">
        <f t="shared" si="21"/>
        <v>510870</v>
      </c>
      <c r="I1080" s="14">
        <v>1</v>
      </c>
    </row>
    <row r="1081" spans="1:9" s="74" customFormat="1" ht="30">
      <c r="A1081" s="1405"/>
      <c r="B1081" s="1251"/>
      <c r="C1081" s="117" t="s">
        <v>4821</v>
      </c>
      <c r="D1081" s="118" t="s">
        <v>531</v>
      </c>
      <c r="E1081" s="102" t="s">
        <v>120</v>
      </c>
      <c r="F1081" s="102" t="s">
        <v>121</v>
      </c>
      <c r="G1081" s="14">
        <v>487510</v>
      </c>
      <c r="H1081" s="14">
        <f t="shared" si="21"/>
        <v>487510</v>
      </c>
      <c r="I1081" s="14">
        <v>1</v>
      </c>
    </row>
    <row r="1082" spans="1:9" s="74" customFormat="1" ht="30">
      <c r="A1082" s="1405"/>
      <c r="B1082" s="1251"/>
      <c r="C1082" s="117" t="s">
        <v>4822</v>
      </c>
      <c r="D1082" s="118" t="s">
        <v>531</v>
      </c>
      <c r="E1082" s="102" t="s">
        <v>120</v>
      </c>
      <c r="F1082" s="102" t="s">
        <v>121</v>
      </c>
      <c r="G1082" s="14">
        <v>118050</v>
      </c>
      <c r="H1082" s="14">
        <f t="shared" si="21"/>
        <v>118050</v>
      </c>
      <c r="I1082" s="14">
        <v>1</v>
      </c>
    </row>
    <row r="1083" spans="1:9" s="74" customFormat="1" ht="30">
      <c r="A1083" s="1405"/>
      <c r="B1083" s="1251"/>
      <c r="C1083" s="117" t="s">
        <v>4823</v>
      </c>
      <c r="D1083" s="118" t="s">
        <v>531</v>
      </c>
      <c r="E1083" s="102" t="s">
        <v>120</v>
      </c>
      <c r="F1083" s="102" t="s">
        <v>121</v>
      </c>
      <c r="G1083" s="14">
        <v>143680</v>
      </c>
      <c r="H1083" s="14">
        <f t="shared" si="21"/>
        <v>143680</v>
      </c>
      <c r="I1083" s="14">
        <v>1</v>
      </c>
    </row>
    <row r="1084" spans="1:9" s="74" customFormat="1" ht="30">
      <c r="A1084" s="1405"/>
      <c r="B1084" s="1251"/>
      <c r="C1084" s="117" t="s">
        <v>4824</v>
      </c>
      <c r="D1084" s="118" t="s">
        <v>531</v>
      </c>
      <c r="E1084" s="102" t="s">
        <v>120</v>
      </c>
      <c r="F1084" s="102" t="s">
        <v>121</v>
      </c>
      <c r="G1084" s="14">
        <v>346330</v>
      </c>
      <c r="H1084" s="14">
        <f t="shared" si="21"/>
        <v>346330</v>
      </c>
      <c r="I1084" s="14">
        <v>1</v>
      </c>
    </row>
    <row r="1085" spans="1:9" s="74" customFormat="1" ht="30">
      <c r="A1085" s="1405"/>
      <c r="B1085" s="1251"/>
      <c r="C1085" s="117" t="s">
        <v>4825</v>
      </c>
      <c r="D1085" s="118" t="s">
        <v>531</v>
      </c>
      <c r="E1085" s="102" t="s">
        <v>120</v>
      </c>
      <c r="F1085" s="102" t="s">
        <v>121</v>
      </c>
      <c r="G1085" s="14">
        <v>7170</v>
      </c>
      <c r="H1085" s="14">
        <f t="shared" si="21"/>
        <v>7170</v>
      </c>
      <c r="I1085" s="14">
        <v>1</v>
      </c>
    </row>
    <row r="1086" spans="1:9" s="74" customFormat="1" ht="30">
      <c r="A1086" s="1405"/>
      <c r="B1086" s="1251"/>
      <c r="C1086" s="117" t="s">
        <v>4826</v>
      </c>
      <c r="D1086" s="118" t="s">
        <v>531</v>
      </c>
      <c r="E1086" s="102" t="s">
        <v>120</v>
      </c>
      <c r="F1086" s="102" t="s">
        <v>121</v>
      </c>
      <c r="G1086" s="14">
        <v>373110</v>
      </c>
      <c r="H1086" s="14">
        <f t="shared" si="21"/>
        <v>373110</v>
      </c>
      <c r="I1086" s="14">
        <v>1</v>
      </c>
    </row>
    <row r="1087" spans="1:9" s="74" customFormat="1" ht="30">
      <c r="A1087" s="1405"/>
      <c r="B1087" s="1251"/>
      <c r="C1087" s="117" t="s">
        <v>4827</v>
      </c>
      <c r="D1087" s="118" t="s">
        <v>531</v>
      </c>
      <c r="E1087" s="102" t="s">
        <v>120</v>
      </c>
      <c r="F1087" s="102" t="s">
        <v>121</v>
      </c>
      <c r="G1087" s="14">
        <v>135370</v>
      </c>
      <c r="H1087" s="14">
        <f t="shared" si="21"/>
        <v>135370</v>
      </c>
      <c r="I1087" s="14">
        <v>1</v>
      </c>
    </row>
    <row r="1088" spans="1:9" s="74" customFormat="1" ht="30">
      <c r="A1088" s="1405"/>
      <c r="B1088" s="1251"/>
      <c r="C1088" s="117" t="s">
        <v>4828</v>
      </c>
      <c r="D1088" s="118" t="s">
        <v>531</v>
      </c>
      <c r="E1088" s="102" t="s">
        <v>120</v>
      </c>
      <c r="F1088" s="102" t="s">
        <v>121</v>
      </c>
      <c r="G1088" s="14">
        <v>189220</v>
      </c>
      <c r="H1088" s="14">
        <f t="shared" si="21"/>
        <v>189220</v>
      </c>
      <c r="I1088" s="14">
        <v>1</v>
      </c>
    </row>
    <row r="1089" spans="1:9" s="74" customFormat="1" ht="30">
      <c r="A1089" s="1405"/>
      <c r="B1089" s="1251"/>
      <c r="C1089" s="117" t="s">
        <v>4829</v>
      </c>
      <c r="D1089" s="118" t="s">
        <v>531</v>
      </c>
      <c r="E1089" s="102" t="s">
        <v>120</v>
      </c>
      <c r="F1089" s="102" t="s">
        <v>121</v>
      </c>
      <c r="G1089" s="14">
        <v>187580</v>
      </c>
      <c r="H1089" s="14">
        <f t="shared" si="21"/>
        <v>187580</v>
      </c>
      <c r="I1089" s="14">
        <v>1</v>
      </c>
    </row>
    <row r="1090" spans="1:9" s="90" customFormat="1" ht="30">
      <c r="A1090" s="1405"/>
      <c r="B1090" s="1251"/>
      <c r="C1090" s="117" t="s">
        <v>5268</v>
      </c>
      <c r="D1090" s="118" t="s">
        <v>5260</v>
      </c>
      <c r="E1090" s="102" t="s">
        <v>149</v>
      </c>
      <c r="F1090" s="102" t="s">
        <v>121</v>
      </c>
      <c r="G1090" s="14">
        <v>840000</v>
      </c>
      <c r="H1090" s="14">
        <f t="shared" si="21"/>
        <v>840000</v>
      </c>
      <c r="I1090" s="14">
        <v>1</v>
      </c>
    </row>
    <row r="1091" spans="1:9" s="90" customFormat="1" ht="30">
      <c r="A1091" s="1405"/>
      <c r="B1091" s="1251"/>
      <c r="C1091" s="117" t="s">
        <v>5269</v>
      </c>
      <c r="D1091" s="118" t="s">
        <v>5260</v>
      </c>
      <c r="E1091" s="102" t="s">
        <v>149</v>
      </c>
      <c r="F1091" s="102" t="s">
        <v>121</v>
      </c>
      <c r="G1091" s="14">
        <v>0</v>
      </c>
      <c r="H1091" s="14">
        <f t="shared" si="21"/>
        <v>0</v>
      </c>
      <c r="I1091" s="14">
        <v>1</v>
      </c>
    </row>
    <row r="1092" spans="1:9" s="90" customFormat="1" ht="30">
      <c r="A1092" s="1405"/>
      <c r="B1092" s="1251"/>
      <c r="C1092" s="117" t="s">
        <v>5270</v>
      </c>
      <c r="D1092" s="118" t="s">
        <v>5260</v>
      </c>
      <c r="E1092" s="102" t="s">
        <v>149</v>
      </c>
      <c r="F1092" s="102" t="s">
        <v>121</v>
      </c>
      <c r="G1092" s="14">
        <v>750000</v>
      </c>
      <c r="H1092" s="14">
        <f t="shared" si="21"/>
        <v>750000</v>
      </c>
      <c r="I1092" s="14">
        <v>1</v>
      </c>
    </row>
    <row r="1093" spans="1:9" s="74" customFormat="1" ht="30">
      <c r="A1093" s="1405"/>
      <c r="B1093" s="1252"/>
      <c r="C1093" s="117" t="s">
        <v>4830</v>
      </c>
      <c r="D1093" s="118" t="s">
        <v>531</v>
      </c>
      <c r="E1093" s="102" t="s">
        <v>120</v>
      </c>
      <c r="F1093" s="102" t="s">
        <v>121</v>
      </c>
      <c r="G1093" s="14">
        <v>208100</v>
      </c>
      <c r="H1093" s="14">
        <f t="shared" si="21"/>
        <v>208100</v>
      </c>
      <c r="I1093" s="14">
        <v>1</v>
      </c>
    </row>
    <row r="1094" spans="1:9" s="74" customFormat="1" ht="39.950000000000003" customHeight="1">
      <c r="A1094" s="1405"/>
      <c r="B1094" s="1188" t="s">
        <v>4831</v>
      </c>
      <c r="C1094" s="1189"/>
      <c r="D1094" s="1189"/>
      <c r="E1094" s="1189"/>
      <c r="F1094" s="1189"/>
      <c r="G1094" s="1190"/>
      <c r="H1094" s="2">
        <f>SUM(H1095+H1098+H1104)</f>
        <v>434158253.12400001</v>
      </c>
      <c r="I1094" s="2"/>
    </row>
    <row r="1095" spans="1:9" s="74" customFormat="1">
      <c r="A1095" s="1405"/>
      <c r="B1095" s="1194" t="s">
        <v>11</v>
      </c>
      <c r="C1095" s="1195"/>
      <c r="D1095" s="1195"/>
      <c r="E1095" s="1195"/>
      <c r="F1095" s="1195"/>
      <c r="G1095" s="1196"/>
      <c r="H1095" s="267">
        <f>SUM(H1096:H1097)</f>
        <v>350000000</v>
      </c>
      <c r="I1095" s="267"/>
    </row>
    <row r="1096" spans="1:9" s="74" customFormat="1">
      <c r="A1096" s="1405"/>
      <c r="B1096" s="1185">
        <v>5121</v>
      </c>
      <c r="C1096" s="117" t="s">
        <v>4832</v>
      </c>
      <c r="D1096" s="115" t="s">
        <v>4833</v>
      </c>
      <c r="E1096" s="264" t="s">
        <v>14</v>
      </c>
      <c r="F1096" s="264" t="s">
        <v>15</v>
      </c>
      <c r="G1096" s="3">
        <v>45500000</v>
      </c>
      <c r="H1096" s="3">
        <f>G1096*I1096</f>
        <v>91000000</v>
      </c>
      <c r="I1096" s="3">
        <v>2</v>
      </c>
    </row>
    <row r="1097" spans="1:9" s="74" customFormat="1">
      <c r="A1097" s="1405"/>
      <c r="B1097" s="1187"/>
      <c r="C1097" s="117" t="s">
        <v>4834</v>
      </c>
      <c r="D1097" s="115" t="s">
        <v>4833</v>
      </c>
      <c r="E1097" s="264" t="s">
        <v>14</v>
      </c>
      <c r="F1097" s="264" t="s">
        <v>15</v>
      </c>
      <c r="G1097" s="3">
        <v>37000000</v>
      </c>
      <c r="H1097" s="3">
        <f>G1097*I1097</f>
        <v>259000000</v>
      </c>
      <c r="I1097" s="3">
        <v>7</v>
      </c>
    </row>
    <row r="1098" spans="1:9" s="74" customFormat="1" ht="15" customHeight="1">
      <c r="A1098" s="1405"/>
      <c r="B1098" s="1194" t="s">
        <v>154</v>
      </c>
      <c r="C1098" s="1195"/>
      <c r="D1098" s="1195"/>
      <c r="E1098" s="1195"/>
      <c r="F1098" s="1195"/>
      <c r="G1098" s="1196"/>
      <c r="H1098" s="267">
        <f>SUM(H1100:H1103)</f>
        <v>79900000</v>
      </c>
      <c r="I1098" s="267"/>
    </row>
    <row r="1099" spans="1:9" s="742" customFormat="1" ht="15" customHeight="1">
      <c r="A1099" s="1405"/>
      <c r="B1099" s="915"/>
      <c r="C1099" s="712" t="s">
        <v>7728</v>
      </c>
      <c r="D1099" s="712" t="s">
        <v>4060</v>
      </c>
      <c r="E1099" s="741" t="s">
        <v>126</v>
      </c>
      <c r="F1099" s="738" t="s">
        <v>121</v>
      </c>
      <c r="G1099" s="714">
        <v>0</v>
      </c>
      <c r="H1099" s="714">
        <v>0</v>
      </c>
      <c r="I1099" s="740">
        <v>1</v>
      </c>
    </row>
    <row r="1100" spans="1:9" s="74" customFormat="1" ht="75">
      <c r="A1100" s="1405"/>
      <c r="B1100" s="919">
        <v>4213</v>
      </c>
      <c r="C1100" s="117" t="s">
        <v>4835</v>
      </c>
      <c r="D1100" s="115" t="s">
        <v>4836</v>
      </c>
      <c r="E1100" s="264" t="s">
        <v>149</v>
      </c>
      <c r="F1100" s="264" t="s">
        <v>121</v>
      </c>
      <c r="G1100" s="3">
        <v>79900000</v>
      </c>
      <c r="H1100" s="3">
        <f>G1100*I1100</f>
        <v>79900000</v>
      </c>
      <c r="I1100" s="3">
        <v>1</v>
      </c>
    </row>
    <row r="1101" spans="1:9" s="74" customFormat="1" ht="60">
      <c r="A1101" s="1405"/>
      <c r="B1101" s="1185">
        <v>5112</v>
      </c>
      <c r="C1101" s="117" t="s">
        <v>4837</v>
      </c>
      <c r="D1101" s="115" t="s">
        <v>4838</v>
      </c>
      <c r="E1101" s="264" t="s">
        <v>149</v>
      </c>
      <c r="F1101" s="264" t="s">
        <v>121</v>
      </c>
      <c r="G1101" s="3">
        <v>0</v>
      </c>
      <c r="H1101" s="3">
        <f>G1101*I1101</f>
        <v>0</v>
      </c>
      <c r="I1101" s="3">
        <v>1</v>
      </c>
    </row>
    <row r="1102" spans="1:9" s="74" customFormat="1" ht="60">
      <c r="A1102" s="1405"/>
      <c r="B1102" s="1186"/>
      <c r="C1102" s="117" t="s">
        <v>4839</v>
      </c>
      <c r="D1102" s="115" t="s">
        <v>4840</v>
      </c>
      <c r="E1102" s="264" t="s">
        <v>149</v>
      </c>
      <c r="F1102" s="264" t="s">
        <v>121</v>
      </c>
      <c r="G1102" s="3">
        <v>0</v>
      </c>
      <c r="H1102" s="3">
        <f>G1102*I1102</f>
        <v>0</v>
      </c>
      <c r="I1102" s="3">
        <v>1</v>
      </c>
    </row>
    <row r="1103" spans="1:9" s="74" customFormat="1" ht="75">
      <c r="A1103" s="1405"/>
      <c r="B1103" s="1187"/>
      <c r="C1103" s="121">
        <v>77231200</v>
      </c>
      <c r="D1103" s="120" t="s">
        <v>4841</v>
      </c>
      <c r="E1103" s="76" t="s">
        <v>149</v>
      </c>
      <c r="F1103" s="76" t="s">
        <v>121</v>
      </c>
      <c r="G1103" s="16">
        <v>0</v>
      </c>
      <c r="H1103" s="16">
        <f>G1103*I1103</f>
        <v>0</v>
      </c>
      <c r="I1103" s="16">
        <v>1</v>
      </c>
    </row>
    <row r="1104" spans="1:9" s="74" customFormat="1" ht="15" customHeight="1">
      <c r="A1104" s="1405"/>
      <c r="B1104" s="1194" t="s">
        <v>118</v>
      </c>
      <c r="C1104" s="1195"/>
      <c r="D1104" s="1195"/>
      <c r="E1104" s="1195"/>
      <c r="F1104" s="1195"/>
      <c r="G1104" s="1196"/>
      <c r="H1104" s="267">
        <f>SUM(H1105:H1109)</f>
        <v>4258253.1239999998</v>
      </c>
      <c r="I1104" s="267"/>
    </row>
    <row r="1105" spans="1:9" s="74" customFormat="1" ht="45">
      <c r="A1105" s="1405"/>
      <c r="B1105" s="1185">
        <v>4213</v>
      </c>
      <c r="C1105" s="102" t="s">
        <v>6159</v>
      </c>
      <c r="D1105" s="118" t="s">
        <v>4842</v>
      </c>
      <c r="E1105" s="117" t="s">
        <v>149</v>
      </c>
      <c r="F1105" s="117" t="s">
        <v>473</v>
      </c>
      <c r="G1105" s="117">
        <v>0</v>
      </c>
      <c r="H1105" s="117">
        <f t="shared" ref="H1105:H1110" si="22">G1105*I1105</f>
        <v>0</v>
      </c>
      <c r="I1105" s="117">
        <v>9000</v>
      </c>
    </row>
    <row r="1106" spans="1:9" s="74" customFormat="1" ht="150">
      <c r="A1106" s="1405"/>
      <c r="B1106" s="1187"/>
      <c r="C1106" s="117" t="s">
        <v>4843</v>
      </c>
      <c r="D1106" s="115" t="s">
        <v>4844</v>
      </c>
      <c r="E1106" s="264" t="s">
        <v>126</v>
      </c>
      <c r="F1106" s="264" t="s">
        <v>121</v>
      </c>
      <c r="G1106" s="3">
        <v>0</v>
      </c>
      <c r="H1106" s="3">
        <f t="shared" si="22"/>
        <v>0</v>
      </c>
      <c r="I1106" s="3">
        <v>1</v>
      </c>
    </row>
    <row r="1107" spans="1:9" s="74" customFormat="1" ht="75">
      <c r="A1107" s="1405"/>
      <c r="B1107" s="1185">
        <v>5113</v>
      </c>
      <c r="C1107" s="117" t="s">
        <v>4845</v>
      </c>
      <c r="D1107" s="115" t="s">
        <v>4846</v>
      </c>
      <c r="E1107" s="264" t="s">
        <v>519</v>
      </c>
      <c r="F1107" s="264" t="s">
        <v>121</v>
      </c>
      <c r="G1107" s="3">
        <v>2017500</v>
      </c>
      <c r="H1107" s="3">
        <f t="shared" si="22"/>
        <v>2017500</v>
      </c>
      <c r="I1107" s="3">
        <v>1</v>
      </c>
    </row>
    <row r="1108" spans="1:9" s="74" customFormat="1" ht="90">
      <c r="A1108" s="1405"/>
      <c r="B1108" s="1186"/>
      <c r="C1108" s="114" t="s">
        <v>4847</v>
      </c>
      <c r="D1108" s="115" t="s">
        <v>4848</v>
      </c>
      <c r="E1108" s="264" t="s">
        <v>519</v>
      </c>
      <c r="F1108" s="264" t="s">
        <v>121</v>
      </c>
      <c r="G1108" s="354">
        <v>2239692</v>
      </c>
      <c r="H1108" s="354">
        <v>2239692</v>
      </c>
      <c r="I1108" s="3">
        <v>1</v>
      </c>
    </row>
    <row r="1109" spans="1:9" s="74" customFormat="1" ht="90">
      <c r="A1109" s="1405"/>
      <c r="B1109" s="1186"/>
      <c r="C1109" s="114" t="s">
        <v>4849</v>
      </c>
      <c r="D1109" s="115" t="s">
        <v>4850</v>
      </c>
      <c r="E1109" s="264" t="s">
        <v>519</v>
      </c>
      <c r="F1109" s="264" t="s">
        <v>121</v>
      </c>
      <c r="G1109" s="386">
        <v>1061.124</v>
      </c>
      <c r="H1109" s="386">
        <v>1061.124</v>
      </c>
      <c r="I1109" s="3">
        <v>1</v>
      </c>
    </row>
    <row r="1110" spans="1:9" s="182" customFormat="1" ht="30">
      <c r="A1110" s="1405"/>
      <c r="B1110" s="1187"/>
      <c r="C1110" s="264" t="s">
        <v>5590</v>
      </c>
      <c r="D1110" s="1" t="s">
        <v>531</v>
      </c>
      <c r="E1110" s="264" t="s">
        <v>120</v>
      </c>
      <c r="F1110" s="264" t="s">
        <v>121</v>
      </c>
      <c r="G1110" s="3">
        <v>672480</v>
      </c>
      <c r="H1110" s="3">
        <f t="shared" si="22"/>
        <v>672480</v>
      </c>
      <c r="I1110" s="3">
        <v>1</v>
      </c>
    </row>
    <row r="1111" spans="1:9" s="567" customFormat="1">
      <c r="A1111" s="1405"/>
      <c r="B1111" s="1188" t="s">
        <v>6928</v>
      </c>
      <c r="C1111" s="1189"/>
      <c r="D1111" s="1189"/>
      <c r="E1111" s="1189"/>
      <c r="F1111" s="1189"/>
      <c r="G1111" s="1190"/>
      <c r="H1111" s="3"/>
      <c r="I1111" s="3"/>
    </row>
    <row r="1112" spans="1:9" s="567" customFormat="1">
      <c r="A1112" s="1405"/>
      <c r="B1112" s="1194" t="s">
        <v>118</v>
      </c>
      <c r="C1112" s="1195"/>
      <c r="D1112" s="1195"/>
      <c r="E1112" s="1195"/>
      <c r="F1112" s="1195"/>
      <c r="G1112" s="1196"/>
      <c r="H1112" s="3"/>
      <c r="I1112" s="3"/>
    </row>
    <row r="1113" spans="1:9" s="567" customFormat="1" ht="30">
      <c r="A1113" s="1405"/>
      <c r="B1113" s="114" t="s">
        <v>5264</v>
      </c>
      <c r="C1113" s="115" t="s">
        <v>6933</v>
      </c>
      <c r="D1113" s="115" t="s">
        <v>531</v>
      </c>
      <c r="E1113" s="115" t="s">
        <v>120</v>
      </c>
      <c r="F1113" s="115" t="s">
        <v>121</v>
      </c>
      <c r="G1113" s="115">
        <v>966000</v>
      </c>
      <c r="H1113" s="115">
        <v>966000</v>
      </c>
      <c r="I1113" s="3">
        <v>1</v>
      </c>
    </row>
    <row r="1114" spans="1:9" s="567" customFormat="1" ht="30">
      <c r="A1114" s="1405"/>
      <c r="B1114" s="114" t="s">
        <v>5264</v>
      </c>
      <c r="C1114" s="115" t="s">
        <v>6941</v>
      </c>
      <c r="D1114" s="115" t="s">
        <v>531</v>
      </c>
      <c r="E1114" s="115" t="s">
        <v>120</v>
      </c>
      <c r="F1114" s="115" t="s">
        <v>121</v>
      </c>
      <c r="G1114" s="115">
        <v>172000</v>
      </c>
      <c r="H1114" s="115">
        <v>172000</v>
      </c>
      <c r="I1114" s="3">
        <v>1</v>
      </c>
    </row>
    <row r="1115" spans="1:9" s="567" customFormat="1" ht="30">
      <c r="A1115" s="1405"/>
      <c r="B1115" s="114" t="s">
        <v>5264</v>
      </c>
      <c r="C1115" s="115" t="s">
        <v>6929</v>
      </c>
      <c r="D1115" s="115" t="s">
        <v>531</v>
      </c>
      <c r="E1115" s="115" t="s">
        <v>120</v>
      </c>
      <c r="F1115" s="115" t="s">
        <v>121</v>
      </c>
      <c r="G1115" s="115">
        <v>2131000</v>
      </c>
      <c r="H1115" s="115">
        <v>2131000</v>
      </c>
      <c r="I1115" s="3">
        <v>1</v>
      </c>
    </row>
    <row r="1116" spans="1:9" s="74" customFormat="1" ht="39.950000000000003" customHeight="1">
      <c r="A1116" s="1405"/>
      <c r="B1116" s="1256" t="s">
        <v>2044</v>
      </c>
      <c r="C1116" s="1257"/>
      <c r="D1116" s="1257"/>
      <c r="E1116" s="1257"/>
      <c r="F1116" s="1257"/>
      <c r="G1116" s="1258"/>
      <c r="H1116" s="2">
        <f>SUM(H1117)</f>
        <v>10000000</v>
      </c>
      <c r="I1116" s="2"/>
    </row>
    <row r="1117" spans="1:9" s="74" customFormat="1" ht="15" customHeight="1">
      <c r="A1117" s="1405"/>
      <c r="B1117" s="1194" t="s">
        <v>118</v>
      </c>
      <c r="C1117" s="1195"/>
      <c r="D1117" s="1195"/>
      <c r="E1117" s="1195"/>
      <c r="F1117" s="1195"/>
      <c r="G1117" s="1196"/>
      <c r="H1117" s="267">
        <f>SUM(H1118:H1118)</f>
        <v>10000000</v>
      </c>
      <c r="I1117" s="267"/>
    </row>
    <row r="1118" spans="1:9" s="74" customFormat="1" ht="45">
      <c r="A1118" s="1405"/>
      <c r="B1118" s="919">
        <v>4861</v>
      </c>
      <c r="C1118" s="117" t="s">
        <v>4851</v>
      </c>
      <c r="D1118" s="115" t="s">
        <v>4852</v>
      </c>
      <c r="E1118" s="264" t="s">
        <v>126</v>
      </c>
      <c r="F1118" s="264" t="s">
        <v>121</v>
      </c>
      <c r="G1118" s="3">
        <v>10000000</v>
      </c>
      <c r="H1118" s="3">
        <f>G1118*I1118</f>
        <v>10000000</v>
      </c>
      <c r="I1118" s="3">
        <v>1</v>
      </c>
    </row>
    <row r="1119" spans="1:9" s="74" customFormat="1" ht="39.950000000000003" customHeight="1">
      <c r="A1119" s="1405"/>
      <c r="B1119" s="1188" t="s">
        <v>4853</v>
      </c>
      <c r="C1119" s="1189"/>
      <c r="D1119" s="1189"/>
      <c r="E1119" s="1189"/>
      <c r="F1119" s="1189"/>
      <c r="G1119" s="1190"/>
      <c r="H1119" s="2">
        <f>SUM(H1120)</f>
        <v>0</v>
      </c>
      <c r="I1119" s="2"/>
    </row>
    <row r="1120" spans="1:9" s="74" customFormat="1">
      <c r="A1120" s="1405"/>
      <c r="B1120" s="1194" t="s">
        <v>11</v>
      </c>
      <c r="C1120" s="1195"/>
      <c r="D1120" s="1195"/>
      <c r="E1120" s="1195"/>
      <c r="F1120" s="1195"/>
      <c r="G1120" s="1196"/>
      <c r="H1120" s="267">
        <f>SUM(H1121:H1122)</f>
        <v>0</v>
      </c>
      <c r="I1120" s="267"/>
    </row>
    <row r="1121" spans="1:9" s="74" customFormat="1">
      <c r="A1121" s="1405"/>
      <c r="B1121" s="1185">
        <v>5111</v>
      </c>
      <c r="C1121" s="121">
        <v>44211130</v>
      </c>
      <c r="D1121" s="120" t="s">
        <v>4854</v>
      </c>
      <c r="E1121" s="76" t="s">
        <v>149</v>
      </c>
      <c r="F1121" s="76" t="s">
        <v>15</v>
      </c>
      <c r="G1121" s="16">
        <v>0</v>
      </c>
      <c r="H1121" s="16">
        <f>G1121*I1121</f>
        <v>0</v>
      </c>
      <c r="I1121" s="16">
        <v>37</v>
      </c>
    </row>
    <row r="1122" spans="1:9" s="74" customFormat="1">
      <c r="A1122" s="1405"/>
      <c r="B1122" s="1187"/>
      <c r="C1122" s="121">
        <v>44211130</v>
      </c>
      <c r="D1122" s="120" t="s">
        <v>4854</v>
      </c>
      <c r="E1122" s="76" t="s">
        <v>149</v>
      </c>
      <c r="F1122" s="76" t="s">
        <v>15</v>
      </c>
      <c r="G1122" s="16">
        <v>0</v>
      </c>
      <c r="H1122" s="16">
        <f>G1122*I1122</f>
        <v>0</v>
      </c>
      <c r="I1122" s="16">
        <v>6</v>
      </c>
    </row>
    <row r="1123" spans="1:9" s="74" customFormat="1" ht="39.950000000000003" customHeight="1">
      <c r="A1123" s="1405"/>
      <c r="B1123" s="1188" t="s">
        <v>4855</v>
      </c>
      <c r="C1123" s="1189"/>
      <c r="D1123" s="1189"/>
      <c r="E1123" s="1189"/>
      <c r="F1123" s="1189"/>
      <c r="G1123" s="1190"/>
      <c r="H1123" s="2">
        <f>SUM(H1124+H1127)</f>
        <v>341999946</v>
      </c>
      <c r="I1123" s="2"/>
    </row>
    <row r="1124" spans="1:9" s="74" customFormat="1" ht="15" customHeight="1">
      <c r="A1124" s="1405"/>
      <c r="B1124" s="1194" t="s">
        <v>154</v>
      </c>
      <c r="C1124" s="1195"/>
      <c r="D1124" s="1195"/>
      <c r="E1124" s="1195"/>
      <c r="F1124" s="1195"/>
      <c r="G1124" s="1196"/>
      <c r="H1124" s="267">
        <f>SUM(H1126:H1126)</f>
        <v>0</v>
      </c>
      <c r="I1124" s="267"/>
    </row>
    <row r="1125" spans="1:9" s="446" customFormat="1" ht="15" customHeight="1">
      <c r="A1125" s="1405"/>
      <c r="B1125" s="1185">
        <v>5112</v>
      </c>
      <c r="C1125" s="117" t="s">
        <v>6462</v>
      </c>
      <c r="D1125" s="117" t="s">
        <v>6463</v>
      </c>
      <c r="E1125" s="444" t="s">
        <v>126</v>
      </c>
      <c r="F1125" s="444" t="s">
        <v>121</v>
      </c>
      <c r="G1125" s="443">
        <v>0</v>
      </c>
      <c r="H1125" s="445">
        <v>0</v>
      </c>
      <c r="I1125" s="445">
        <v>1</v>
      </c>
    </row>
    <row r="1126" spans="1:9" s="74" customFormat="1">
      <c r="A1126" s="1405"/>
      <c r="B1126" s="1187"/>
      <c r="C1126" s="121">
        <v>45221142</v>
      </c>
      <c r="D1126" s="120" t="s">
        <v>6464</v>
      </c>
      <c r="E1126" s="76" t="s">
        <v>149</v>
      </c>
      <c r="F1126" s="76" t="s">
        <v>121</v>
      </c>
      <c r="G1126" s="16">
        <v>0</v>
      </c>
      <c r="H1126" s="16">
        <f>G1126*I1126</f>
        <v>0</v>
      </c>
      <c r="I1126" s="16">
        <v>1</v>
      </c>
    </row>
    <row r="1127" spans="1:9" s="74" customFormat="1" ht="15" customHeight="1">
      <c r="A1127" s="1405"/>
      <c r="B1127" s="1194" t="s">
        <v>118</v>
      </c>
      <c r="C1127" s="1195"/>
      <c r="D1127" s="1195"/>
      <c r="E1127" s="1195"/>
      <c r="F1127" s="1195"/>
      <c r="G1127" s="1196"/>
      <c r="H1127" s="267">
        <f>SUM(H1128:H1129)</f>
        <v>341999946</v>
      </c>
      <c r="I1127" s="267"/>
    </row>
    <row r="1128" spans="1:9" s="74" customFormat="1" ht="30">
      <c r="A1128" s="1405"/>
      <c r="B1128" s="919">
        <v>4861</v>
      </c>
      <c r="C1128" s="117" t="s">
        <v>6158</v>
      </c>
      <c r="D1128" s="115" t="s">
        <v>725</v>
      </c>
      <c r="E1128" s="264" t="s">
        <v>149</v>
      </c>
      <c r="F1128" s="264" t="s">
        <v>121</v>
      </c>
      <c r="G1128" s="3">
        <v>335000000</v>
      </c>
      <c r="H1128" s="3">
        <f>G1128*I1128</f>
        <v>335000000</v>
      </c>
      <c r="I1128" s="3">
        <v>1</v>
      </c>
    </row>
    <row r="1129" spans="1:9" s="74" customFormat="1" ht="45">
      <c r="A1129" s="1405"/>
      <c r="B1129" s="919">
        <v>5134</v>
      </c>
      <c r="C1129" s="117" t="s">
        <v>4856</v>
      </c>
      <c r="D1129" s="115" t="s">
        <v>4857</v>
      </c>
      <c r="E1129" s="264" t="s">
        <v>149</v>
      </c>
      <c r="F1129" s="264" t="s">
        <v>121</v>
      </c>
      <c r="G1129" s="3">
        <v>6999946</v>
      </c>
      <c r="H1129" s="3">
        <f>G1129*I1129</f>
        <v>6999946</v>
      </c>
      <c r="I1129" s="3">
        <v>1</v>
      </c>
    </row>
    <row r="1130" spans="1:9" s="74" customFormat="1" ht="39.950000000000003" customHeight="1">
      <c r="A1130" s="1405"/>
      <c r="B1130" s="1188" t="s">
        <v>214</v>
      </c>
      <c r="C1130" s="1189"/>
      <c r="D1130" s="1189"/>
      <c r="E1130" s="1189"/>
      <c r="F1130" s="1189"/>
      <c r="G1130" s="1190"/>
      <c r="H1130" s="2">
        <f>SUM(H1131+H1145)</f>
        <v>21408334</v>
      </c>
      <c r="I1130" s="2"/>
    </row>
    <row r="1131" spans="1:9" s="74" customFormat="1" ht="15" customHeight="1">
      <c r="A1131" s="1405"/>
      <c r="B1131" s="1194" t="s">
        <v>154</v>
      </c>
      <c r="C1131" s="1195"/>
      <c r="D1131" s="1195"/>
      <c r="E1131" s="1195"/>
      <c r="F1131" s="1195"/>
      <c r="G1131" s="1196"/>
      <c r="H1131" s="267">
        <f>SUM(H1133:H1144)</f>
        <v>20961580</v>
      </c>
      <c r="I1131" s="267"/>
    </row>
    <row r="1132" spans="1:9" s="1045" customFormat="1" ht="15" customHeight="1">
      <c r="A1132" s="1405"/>
      <c r="B1132" s="1046"/>
      <c r="C1132" s="432" t="s">
        <v>8822</v>
      </c>
      <c r="D1132" s="432" t="s">
        <v>4060</v>
      </c>
      <c r="E1132" s="117" t="s">
        <v>126</v>
      </c>
      <c r="F1132" s="117" t="s">
        <v>121</v>
      </c>
      <c r="G1132" s="117">
        <v>0</v>
      </c>
      <c r="H1132" s="117">
        <f>G1132*I1132</f>
        <v>0</v>
      </c>
      <c r="I1132" s="117">
        <v>1</v>
      </c>
    </row>
    <row r="1133" spans="1:9" s="74" customFormat="1" ht="165">
      <c r="A1133" s="1405"/>
      <c r="B1133" s="1185">
        <v>5129</v>
      </c>
      <c r="C1133" s="121">
        <v>45261115</v>
      </c>
      <c r="D1133" s="120" t="s">
        <v>4858</v>
      </c>
      <c r="E1133" s="76" t="s">
        <v>126</v>
      </c>
      <c r="F1133" s="76" t="s">
        <v>121</v>
      </c>
      <c r="G1133" s="16">
        <v>2492180</v>
      </c>
      <c r="H1133" s="16">
        <f t="shared" ref="H1133:H1144" si="23">G1133*I1133</f>
        <v>2492180</v>
      </c>
      <c r="I1133" s="16">
        <v>1</v>
      </c>
    </row>
    <row r="1134" spans="1:9" s="74" customFormat="1" ht="150">
      <c r="A1134" s="1405"/>
      <c r="B1134" s="1186"/>
      <c r="C1134" s="121">
        <v>45261115</v>
      </c>
      <c r="D1134" s="120" t="s">
        <v>4859</v>
      </c>
      <c r="E1134" s="76" t="s">
        <v>126</v>
      </c>
      <c r="F1134" s="76" t="s">
        <v>121</v>
      </c>
      <c r="G1134" s="16">
        <v>1219200</v>
      </c>
      <c r="H1134" s="16">
        <f t="shared" si="23"/>
        <v>1219200</v>
      </c>
      <c r="I1134" s="16">
        <v>1</v>
      </c>
    </row>
    <row r="1135" spans="1:9" s="74" customFormat="1" ht="165">
      <c r="A1135" s="1405"/>
      <c r="B1135" s="1186"/>
      <c r="C1135" s="121">
        <v>45261115</v>
      </c>
      <c r="D1135" s="120" t="s">
        <v>4858</v>
      </c>
      <c r="E1135" s="76" t="s">
        <v>126</v>
      </c>
      <c r="F1135" s="76" t="s">
        <v>121</v>
      </c>
      <c r="G1135" s="16">
        <v>1664000</v>
      </c>
      <c r="H1135" s="16">
        <f t="shared" si="23"/>
        <v>1664000</v>
      </c>
      <c r="I1135" s="16">
        <v>1</v>
      </c>
    </row>
    <row r="1136" spans="1:9" s="74" customFormat="1" ht="150">
      <c r="A1136" s="1405"/>
      <c r="B1136" s="1186"/>
      <c r="C1136" s="121">
        <v>45261115</v>
      </c>
      <c r="D1136" s="120" t="s">
        <v>4860</v>
      </c>
      <c r="E1136" s="76" t="s">
        <v>126</v>
      </c>
      <c r="F1136" s="76" t="s">
        <v>121</v>
      </c>
      <c r="G1136" s="16">
        <v>1739520</v>
      </c>
      <c r="H1136" s="16">
        <f t="shared" si="23"/>
        <v>1739520</v>
      </c>
      <c r="I1136" s="16">
        <v>1</v>
      </c>
    </row>
    <row r="1137" spans="1:9" s="74" customFormat="1" ht="165">
      <c r="A1137" s="1405"/>
      <c r="B1137" s="1186"/>
      <c r="C1137" s="121">
        <v>45261115</v>
      </c>
      <c r="D1137" s="120" t="s">
        <v>4858</v>
      </c>
      <c r="E1137" s="76" t="s">
        <v>126</v>
      </c>
      <c r="F1137" s="76" t="s">
        <v>121</v>
      </c>
      <c r="G1137" s="16">
        <v>2119680</v>
      </c>
      <c r="H1137" s="16">
        <f t="shared" si="23"/>
        <v>2119680</v>
      </c>
      <c r="I1137" s="16">
        <v>1</v>
      </c>
    </row>
    <row r="1138" spans="1:9" s="74" customFormat="1" ht="165">
      <c r="A1138" s="1405"/>
      <c r="B1138" s="1186"/>
      <c r="C1138" s="121">
        <v>45261115</v>
      </c>
      <c r="D1138" s="120" t="s">
        <v>4858</v>
      </c>
      <c r="E1138" s="76" t="s">
        <v>126</v>
      </c>
      <c r="F1138" s="76" t="s">
        <v>121</v>
      </c>
      <c r="G1138" s="16">
        <v>2208000</v>
      </c>
      <c r="H1138" s="16">
        <f t="shared" si="23"/>
        <v>2208000</v>
      </c>
      <c r="I1138" s="16">
        <v>1</v>
      </c>
    </row>
    <row r="1139" spans="1:9" s="74" customFormat="1" ht="75">
      <c r="A1139" s="1405"/>
      <c r="B1139" s="1186"/>
      <c r="C1139" s="121">
        <v>45311146</v>
      </c>
      <c r="D1139" s="120" t="s">
        <v>4861</v>
      </c>
      <c r="E1139" s="76" t="s">
        <v>126</v>
      </c>
      <c r="F1139" s="76" t="s">
        <v>121</v>
      </c>
      <c r="G1139" s="16">
        <v>1779000</v>
      </c>
      <c r="H1139" s="16">
        <f t="shared" si="23"/>
        <v>1779000</v>
      </c>
      <c r="I1139" s="16">
        <v>1</v>
      </c>
    </row>
    <row r="1140" spans="1:9" s="74" customFormat="1" ht="90">
      <c r="A1140" s="1405"/>
      <c r="B1140" s="1186"/>
      <c r="C1140" s="121">
        <v>45311146</v>
      </c>
      <c r="D1140" s="120" t="s">
        <v>4862</v>
      </c>
      <c r="E1140" s="76" t="s">
        <v>126</v>
      </c>
      <c r="F1140" s="76" t="s">
        <v>121</v>
      </c>
      <c r="G1140" s="16">
        <v>1000000</v>
      </c>
      <c r="H1140" s="16">
        <f t="shared" si="23"/>
        <v>1000000</v>
      </c>
      <c r="I1140" s="16">
        <v>1</v>
      </c>
    </row>
    <row r="1141" spans="1:9" s="74" customFormat="1" ht="60">
      <c r="A1141" s="1405"/>
      <c r="B1141" s="1186"/>
      <c r="C1141" s="121">
        <v>45311146</v>
      </c>
      <c r="D1141" s="120" t="s">
        <v>4863</v>
      </c>
      <c r="E1141" s="76" t="s">
        <v>126</v>
      </c>
      <c r="F1141" s="76" t="s">
        <v>121</v>
      </c>
      <c r="G1141" s="16">
        <v>1390000</v>
      </c>
      <c r="H1141" s="16">
        <f t="shared" si="23"/>
        <v>1390000</v>
      </c>
      <c r="I1141" s="16">
        <v>1</v>
      </c>
    </row>
    <row r="1142" spans="1:9" s="74" customFormat="1" ht="75">
      <c r="A1142" s="1405"/>
      <c r="B1142" s="1186"/>
      <c r="C1142" s="121">
        <v>45311146</v>
      </c>
      <c r="D1142" s="120" t="s">
        <v>4864</v>
      </c>
      <c r="E1142" s="76" t="s">
        <v>126</v>
      </c>
      <c r="F1142" s="76" t="s">
        <v>121</v>
      </c>
      <c r="G1142" s="16">
        <v>1360000</v>
      </c>
      <c r="H1142" s="16">
        <f t="shared" si="23"/>
        <v>1360000</v>
      </c>
      <c r="I1142" s="16">
        <v>1</v>
      </c>
    </row>
    <row r="1143" spans="1:9" s="74" customFormat="1" ht="60">
      <c r="A1143" s="1405"/>
      <c r="B1143" s="1186"/>
      <c r="C1143" s="121">
        <v>45311146</v>
      </c>
      <c r="D1143" s="120" t="s">
        <v>4865</v>
      </c>
      <c r="E1143" s="76" t="s">
        <v>126</v>
      </c>
      <c r="F1143" s="76" t="s">
        <v>121</v>
      </c>
      <c r="G1143" s="16">
        <v>2300000</v>
      </c>
      <c r="H1143" s="16">
        <f t="shared" si="23"/>
        <v>2300000</v>
      </c>
      <c r="I1143" s="16">
        <v>1</v>
      </c>
    </row>
    <row r="1144" spans="1:9" s="74" customFormat="1" ht="75">
      <c r="A1144" s="1405"/>
      <c r="B1144" s="1187"/>
      <c r="C1144" s="121">
        <v>45311146</v>
      </c>
      <c r="D1144" s="120" t="s">
        <v>4866</v>
      </c>
      <c r="E1144" s="76" t="s">
        <v>126</v>
      </c>
      <c r="F1144" s="76" t="s">
        <v>121</v>
      </c>
      <c r="G1144" s="16">
        <v>1690000</v>
      </c>
      <c r="H1144" s="16">
        <f t="shared" si="23"/>
        <v>1690000</v>
      </c>
      <c r="I1144" s="16">
        <v>1</v>
      </c>
    </row>
    <row r="1145" spans="1:9" s="74" customFormat="1" ht="15" customHeight="1">
      <c r="A1145" s="1405"/>
      <c r="B1145" s="1194" t="s">
        <v>118</v>
      </c>
      <c r="C1145" s="1195"/>
      <c r="D1145" s="1195"/>
      <c r="E1145" s="1195"/>
      <c r="F1145" s="1195"/>
      <c r="G1145" s="1196"/>
      <c r="H1145" s="267">
        <f>SUM(H1146:H1157)</f>
        <v>446754</v>
      </c>
      <c r="I1145" s="267"/>
    </row>
    <row r="1146" spans="1:9" s="74" customFormat="1" ht="75">
      <c r="A1146" s="1405"/>
      <c r="B1146" s="1185">
        <v>5129</v>
      </c>
      <c r="C1146" s="121">
        <v>71351540</v>
      </c>
      <c r="D1146" s="120" t="s">
        <v>4867</v>
      </c>
      <c r="E1146" s="76" t="s">
        <v>4737</v>
      </c>
      <c r="F1146" s="76" t="s">
        <v>121</v>
      </c>
      <c r="G1146" s="16">
        <v>44800</v>
      </c>
      <c r="H1146" s="16">
        <f t="shared" ref="H1146:H1157" si="24">G1146*I1146</f>
        <v>44800</v>
      </c>
      <c r="I1146" s="16">
        <v>1</v>
      </c>
    </row>
    <row r="1147" spans="1:9" s="74" customFormat="1" ht="90">
      <c r="A1147" s="1405"/>
      <c r="B1147" s="1186"/>
      <c r="C1147" s="121">
        <v>71351540</v>
      </c>
      <c r="D1147" s="120" t="s">
        <v>4868</v>
      </c>
      <c r="E1147" s="76" t="s">
        <v>4737</v>
      </c>
      <c r="F1147" s="76" t="s">
        <v>121</v>
      </c>
      <c r="G1147" s="16">
        <v>24800</v>
      </c>
      <c r="H1147" s="16">
        <f t="shared" si="24"/>
        <v>24800</v>
      </c>
      <c r="I1147" s="16">
        <v>1</v>
      </c>
    </row>
    <row r="1148" spans="1:9" s="74" customFormat="1" ht="60">
      <c r="A1148" s="1405"/>
      <c r="B1148" s="1186"/>
      <c r="C1148" s="121">
        <v>71351540</v>
      </c>
      <c r="D1148" s="120" t="s">
        <v>4869</v>
      </c>
      <c r="E1148" s="76" t="s">
        <v>4737</v>
      </c>
      <c r="F1148" s="76" t="s">
        <v>121</v>
      </c>
      <c r="G1148" s="16">
        <v>33800</v>
      </c>
      <c r="H1148" s="16">
        <f t="shared" si="24"/>
        <v>33800</v>
      </c>
      <c r="I1148" s="16">
        <v>1</v>
      </c>
    </row>
    <row r="1149" spans="1:9" s="74" customFormat="1" ht="75">
      <c r="A1149" s="1405"/>
      <c r="B1149" s="1186"/>
      <c r="C1149" s="121">
        <v>71351540</v>
      </c>
      <c r="D1149" s="120" t="s">
        <v>4870</v>
      </c>
      <c r="E1149" s="76" t="s">
        <v>4737</v>
      </c>
      <c r="F1149" s="76" t="s">
        <v>121</v>
      </c>
      <c r="G1149" s="16">
        <v>38800</v>
      </c>
      <c r="H1149" s="16">
        <f t="shared" si="24"/>
        <v>38800</v>
      </c>
      <c r="I1149" s="16">
        <v>1</v>
      </c>
    </row>
    <row r="1150" spans="1:9" s="74" customFormat="1" ht="60">
      <c r="A1150" s="1405"/>
      <c r="B1150" s="1186"/>
      <c r="C1150" s="121">
        <v>71351540</v>
      </c>
      <c r="D1150" s="120" t="s">
        <v>4871</v>
      </c>
      <c r="E1150" s="76" t="s">
        <v>4737</v>
      </c>
      <c r="F1150" s="76" t="s">
        <v>121</v>
      </c>
      <c r="G1150" s="16">
        <v>41400</v>
      </c>
      <c r="H1150" s="16">
        <f t="shared" si="24"/>
        <v>41400</v>
      </c>
      <c r="I1150" s="16">
        <v>1</v>
      </c>
    </row>
    <row r="1151" spans="1:9" s="74" customFormat="1" ht="75">
      <c r="A1151" s="1405"/>
      <c r="B1151" s="1186"/>
      <c r="C1151" s="121">
        <v>71351540</v>
      </c>
      <c r="D1151" s="120" t="s">
        <v>4872</v>
      </c>
      <c r="E1151" s="76" t="s">
        <v>4737</v>
      </c>
      <c r="F1151" s="76" t="s">
        <v>121</v>
      </c>
      <c r="G1151" s="16">
        <v>45800</v>
      </c>
      <c r="H1151" s="16">
        <f t="shared" si="24"/>
        <v>45800</v>
      </c>
      <c r="I1151" s="16">
        <v>1</v>
      </c>
    </row>
    <row r="1152" spans="1:9" s="74" customFormat="1" ht="75">
      <c r="A1152" s="1405"/>
      <c r="B1152" s="1186"/>
      <c r="C1152" s="121">
        <v>71351540</v>
      </c>
      <c r="D1152" s="120" t="s">
        <v>4867</v>
      </c>
      <c r="E1152" s="76" t="s">
        <v>4737</v>
      </c>
      <c r="F1152" s="76" t="s">
        <v>121</v>
      </c>
      <c r="G1152" s="16">
        <v>43200</v>
      </c>
      <c r="H1152" s="16">
        <f t="shared" si="24"/>
        <v>43200</v>
      </c>
      <c r="I1152" s="16">
        <v>1</v>
      </c>
    </row>
    <row r="1153" spans="1:10" s="74" customFormat="1" ht="90">
      <c r="A1153" s="1405"/>
      <c r="B1153" s="1186"/>
      <c r="C1153" s="121">
        <v>71351540</v>
      </c>
      <c r="D1153" s="120" t="s">
        <v>4868</v>
      </c>
      <c r="E1153" s="76" t="s">
        <v>4737</v>
      </c>
      <c r="F1153" s="76" t="s">
        <v>121</v>
      </c>
      <c r="G1153" s="16">
        <v>24700</v>
      </c>
      <c r="H1153" s="16">
        <f t="shared" si="24"/>
        <v>24700</v>
      </c>
      <c r="I1153" s="16">
        <v>1</v>
      </c>
    </row>
    <row r="1154" spans="1:10" s="74" customFormat="1" ht="60">
      <c r="A1154" s="1405"/>
      <c r="B1154" s="1186"/>
      <c r="C1154" s="121">
        <v>71351540</v>
      </c>
      <c r="D1154" s="120" t="s">
        <v>4869</v>
      </c>
      <c r="E1154" s="76" t="s">
        <v>4737</v>
      </c>
      <c r="F1154" s="76" t="s">
        <v>121</v>
      </c>
      <c r="G1154" s="16">
        <v>30454</v>
      </c>
      <c r="H1154" s="16">
        <f t="shared" si="24"/>
        <v>30454</v>
      </c>
      <c r="I1154" s="16">
        <v>1</v>
      </c>
    </row>
    <row r="1155" spans="1:10" s="74" customFormat="1" ht="75">
      <c r="A1155" s="1405"/>
      <c r="B1155" s="1186"/>
      <c r="C1155" s="121">
        <v>71351540</v>
      </c>
      <c r="D1155" s="120" t="s">
        <v>4870</v>
      </c>
      <c r="E1155" s="76" t="s">
        <v>4737</v>
      </c>
      <c r="F1155" s="76" t="s">
        <v>121</v>
      </c>
      <c r="G1155" s="16">
        <v>33500</v>
      </c>
      <c r="H1155" s="16">
        <f t="shared" si="24"/>
        <v>33500</v>
      </c>
      <c r="I1155" s="16">
        <v>1</v>
      </c>
    </row>
    <row r="1156" spans="1:10" s="74" customFormat="1" ht="60">
      <c r="A1156" s="1405"/>
      <c r="B1156" s="1186"/>
      <c r="C1156" s="121">
        <v>71351540</v>
      </c>
      <c r="D1156" s="120" t="s">
        <v>4871</v>
      </c>
      <c r="E1156" s="76" t="s">
        <v>4737</v>
      </c>
      <c r="F1156" s="76" t="s">
        <v>121</v>
      </c>
      <c r="G1156" s="16">
        <v>45600</v>
      </c>
      <c r="H1156" s="16">
        <f t="shared" si="24"/>
        <v>45600</v>
      </c>
      <c r="I1156" s="16">
        <v>1</v>
      </c>
    </row>
    <row r="1157" spans="1:10" s="74" customFormat="1" ht="75">
      <c r="A1157" s="1405"/>
      <c r="B1157" s="1187"/>
      <c r="C1157" s="121">
        <v>71351540</v>
      </c>
      <c r="D1157" s="120" t="s">
        <v>4872</v>
      </c>
      <c r="E1157" s="76" t="s">
        <v>4737</v>
      </c>
      <c r="F1157" s="76" t="s">
        <v>121</v>
      </c>
      <c r="G1157" s="16">
        <v>39900</v>
      </c>
      <c r="H1157" s="16">
        <f t="shared" si="24"/>
        <v>39900</v>
      </c>
      <c r="I1157" s="16">
        <v>1</v>
      </c>
    </row>
    <row r="1158" spans="1:10" s="74" customFormat="1" ht="39.950000000000003" customHeight="1">
      <c r="A1158" s="1405"/>
      <c r="B1158" s="1188" t="s">
        <v>228</v>
      </c>
      <c r="C1158" s="1189"/>
      <c r="D1158" s="1189"/>
      <c r="E1158" s="1189"/>
      <c r="F1158" s="1189"/>
      <c r="G1158" s="1190"/>
      <c r="H1158" s="2">
        <f>SUM(H1159+H1170)</f>
        <v>39045000</v>
      </c>
      <c r="I1158" s="2"/>
    </row>
    <row r="1159" spans="1:10" s="74" customFormat="1" ht="15" customHeight="1">
      <c r="A1159" s="1405"/>
      <c r="B1159" s="1194" t="s">
        <v>154</v>
      </c>
      <c r="C1159" s="1195"/>
      <c r="D1159" s="1195"/>
      <c r="E1159" s="1195"/>
      <c r="F1159" s="1195"/>
      <c r="G1159" s="1196"/>
      <c r="H1159" s="267">
        <f>SUM(H1165:H1169)</f>
        <v>38330000</v>
      </c>
      <c r="I1159" s="267"/>
    </row>
    <row r="1160" spans="1:10" s="777" customFormat="1" ht="15" customHeight="1">
      <c r="A1160" s="1405"/>
      <c r="B1160" s="763" t="s">
        <v>5264</v>
      </c>
      <c r="C1160" s="763" t="s">
        <v>7838</v>
      </c>
      <c r="D1160" s="763" t="s">
        <v>4060</v>
      </c>
      <c r="E1160" s="114" t="s">
        <v>126</v>
      </c>
      <c r="F1160" s="114" t="s">
        <v>121</v>
      </c>
      <c r="G1160" s="765">
        <v>8397.2000000000007</v>
      </c>
      <c r="H1160" s="765">
        <v>8397.2000000000007</v>
      </c>
      <c r="I1160" s="771">
        <v>1</v>
      </c>
    </row>
    <row r="1161" spans="1:10" s="828" customFormat="1" ht="15" customHeight="1">
      <c r="A1161" s="1405"/>
      <c r="B1161" s="819"/>
      <c r="C1161" s="763" t="s">
        <v>8289</v>
      </c>
      <c r="D1161" s="763" t="s">
        <v>8290</v>
      </c>
      <c r="E1161" s="114" t="s">
        <v>126</v>
      </c>
      <c r="F1161" s="114" t="s">
        <v>121</v>
      </c>
      <c r="G1161" s="115">
        <v>0</v>
      </c>
      <c r="H1161" s="115">
        <v>0</v>
      </c>
      <c r="I1161" s="115">
        <v>1</v>
      </c>
    </row>
    <row r="1162" spans="1:10" s="540" customFormat="1" ht="51.75" customHeight="1">
      <c r="A1162" s="1405"/>
      <c r="B1162" s="958">
        <v>5112</v>
      </c>
      <c r="C1162" s="114" t="s">
        <v>6841</v>
      </c>
      <c r="D1162" s="115" t="s">
        <v>6842</v>
      </c>
      <c r="E1162" s="115" t="s">
        <v>172</v>
      </c>
      <c r="F1162" s="115" t="s">
        <v>121</v>
      </c>
      <c r="G1162" s="115">
        <v>0</v>
      </c>
      <c r="H1162" s="115">
        <v>0</v>
      </c>
      <c r="I1162" s="115">
        <v>1</v>
      </c>
    </row>
    <row r="1163" spans="1:10" s="720" customFormat="1" ht="51.75" customHeight="1">
      <c r="A1163" s="1405"/>
      <c r="B1163" s="712" t="s">
        <v>5264</v>
      </c>
      <c r="C1163" s="114" t="s">
        <v>7642</v>
      </c>
      <c r="D1163" s="114" t="s">
        <v>4060</v>
      </c>
      <c r="E1163" s="114" t="s">
        <v>149</v>
      </c>
      <c r="F1163" s="114" t="s">
        <v>121</v>
      </c>
      <c r="G1163" s="114">
        <v>0</v>
      </c>
      <c r="H1163" s="114">
        <f>G1163*I1163</f>
        <v>0</v>
      </c>
      <c r="I1163" s="114">
        <v>1</v>
      </c>
      <c r="J1163" s="114"/>
    </row>
    <row r="1164" spans="1:10" s="588" customFormat="1" ht="51.75" customHeight="1">
      <c r="A1164" s="1405"/>
      <c r="B1164" s="1243">
        <v>5113</v>
      </c>
      <c r="C1164" s="114" t="s">
        <v>7120</v>
      </c>
      <c r="D1164" s="114" t="s">
        <v>4060</v>
      </c>
      <c r="E1164" s="114" t="s">
        <v>126</v>
      </c>
      <c r="F1164" s="114" t="s">
        <v>121</v>
      </c>
      <c r="G1164" s="114">
        <v>0</v>
      </c>
      <c r="H1164" s="114">
        <f>G1164*I1164</f>
        <v>0</v>
      </c>
      <c r="I1164" s="114">
        <v>1</v>
      </c>
    </row>
    <row r="1165" spans="1:10" s="74" customFormat="1" ht="60">
      <c r="A1165" s="1405"/>
      <c r="B1165" s="1244"/>
      <c r="C1165" s="121">
        <v>45231266</v>
      </c>
      <c r="D1165" s="120" t="s">
        <v>4873</v>
      </c>
      <c r="E1165" s="76" t="s">
        <v>149</v>
      </c>
      <c r="F1165" s="76" t="s">
        <v>121</v>
      </c>
      <c r="G1165" s="16">
        <v>0</v>
      </c>
      <c r="H1165" s="16">
        <f>G1165*I1165</f>
        <v>0</v>
      </c>
      <c r="I1165" s="16">
        <v>1</v>
      </c>
    </row>
    <row r="1166" spans="1:10" s="616" customFormat="1" ht="45">
      <c r="A1166" s="1405"/>
      <c r="B1166" s="1244"/>
      <c r="C1166" s="114" t="s">
        <v>7237</v>
      </c>
      <c r="D1166" s="114" t="s">
        <v>7238</v>
      </c>
      <c r="E1166" s="115" t="s">
        <v>172</v>
      </c>
      <c r="F1166" s="115" t="s">
        <v>121</v>
      </c>
      <c r="G1166" s="115">
        <v>0</v>
      </c>
      <c r="H1166" s="115">
        <v>0</v>
      </c>
      <c r="I1166" s="115">
        <v>1</v>
      </c>
    </row>
    <row r="1167" spans="1:10" s="472" customFormat="1" ht="30">
      <c r="A1167" s="1405"/>
      <c r="B1167" s="1244"/>
      <c r="C1167" s="114" t="s">
        <v>6574</v>
      </c>
      <c r="D1167" s="115" t="s">
        <v>4060</v>
      </c>
      <c r="E1167" s="115" t="s">
        <v>172</v>
      </c>
      <c r="F1167" s="115" t="s">
        <v>121</v>
      </c>
      <c r="G1167" s="115">
        <v>0</v>
      </c>
      <c r="H1167" s="115">
        <v>0</v>
      </c>
      <c r="I1167" s="115">
        <v>1</v>
      </c>
    </row>
    <row r="1168" spans="1:10" s="472" customFormat="1" ht="30">
      <c r="A1168" s="1405"/>
      <c r="B1168" s="1244"/>
      <c r="C1168" s="543" t="s">
        <v>6575</v>
      </c>
      <c r="D1168" s="115" t="s">
        <v>4060</v>
      </c>
      <c r="E1168" s="115" t="s">
        <v>172</v>
      </c>
      <c r="F1168" s="115" t="s">
        <v>121</v>
      </c>
      <c r="G1168" s="115">
        <v>38330000</v>
      </c>
      <c r="H1168" s="115">
        <v>38330000</v>
      </c>
      <c r="I1168" s="115">
        <v>1</v>
      </c>
    </row>
    <row r="1169" spans="1:9" s="74" customFormat="1" ht="90">
      <c r="A1169" s="1405"/>
      <c r="B1169" s="1245"/>
      <c r="C1169" s="121">
        <v>45231266</v>
      </c>
      <c r="D1169" s="120" t="s">
        <v>4874</v>
      </c>
      <c r="E1169" s="76" t="s">
        <v>149</v>
      </c>
      <c r="F1169" s="76" t="s">
        <v>121</v>
      </c>
      <c r="G1169" s="16">
        <v>0</v>
      </c>
      <c r="H1169" s="16">
        <f>G1169*I1169</f>
        <v>0</v>
      </c>
      <c r="I1169" s="16">
        <v>1</v>
      </c>
    </row>
    <row r="1170" spans="1:9" s="74" customFormat="1" ht="15" customHeight="1">
      <c r="A1170" s="1405"/>
      <c r="B1170" s="1194" t="s">
        <v>118</v>
      </c>
      <c r="C1170" s="1195"/>
      <c r="D1170" s="1195"/>
      <c r="E1170" s="1195"/>
      <c r="F1170" s="1195"/>
      <c r="G1170" s="1196"/>
      <c r="H1170" s="267">
        <f>SUM(H1190:H1190)</f>
        <v>715000</v>
      </c>
      <c r="I1170" s="267"/>
    </row>
    <row r="1171" spans="1:9" s="804" customFormat="1" ht="15" customHeight="1">
      <c r="A1171" s="1405"/>
      <c r="B1171" s="915"/>
      <c r="C1171" s="432" t="s">
        <v>7991</v>
      </c>
      <c r="D1171" s="432" t="s">
        <v>5260</v>
      </c>
      <c r="E1171" s="115" t="s">
        <v>172</v>
      </c>
      <c r="F1171" s="115" t="s">
        <v>121</v>
      </c>
      <c r="G1171" s="433">
        <v>207000</v>
      </c>
      <c r="H1171" s="433">
        <v>207000</v>
      </c>
      <c r="I1171" s="803">
        <v>1</v>
      </c>
    </row>
    <row r="1172" spans="1:9" s="843" customFormat="1" ht="15" customHeight="1">
      <c r="A1172" s="1405"/>
      <c r="B1172" s="516"/>
      <c r="C1172" s="763" t="s">
        <v>8320</v>
      </c>
      <c r="D1172" s="763" t="s">
        <v>5260</v>
      </c>
      <c r="E1172" s="115" t="s">
        <v>172</v>
      </c>
      <c r="F1172" s="115" t="s">
        <v>121</v>
      </c>
      <c r="G1172" s="16">
        <v>0</v>
      </c>
      <c r="H1172" s="16">
        <f>G1172*I1172</f>
        <v>0</v>
      </c>
      <c r="I1172" s="16">
        <v>1</v>
      </c>
    </row>
    <row r="1173" spans="1:9" s="828" customFormat="1" ht="15" customHeight="1">
      <c r="A1173" s="1405"/>
      <c r="B1173" s="763" t="s">
        <v>5264</v>
      </c>
      <c r="C1173" s="763" t="s">
        <v>8263</v>
      </c>
      <c r="D1173" s="763" t="s">
        <v>5260</v>
      </c>
      <c r="E1173" s="115" t="s">
        <v>172</v>
      </c>
      <c r="F1173" s="115" t="s">
        <v>121</v>
      </c>
      <c r="G1173" s="16">
        <v>0</v>
      </c>
      <c r="H1173" s="16">
        <f>G1173*I1173</f>
        <v>0</v>
      </c>
      <c r="I1173" s="16">
        <v>1</v>
      </c>
    </row>
    <row r="1174" spans="1:9" s="1087" customFormat="1" ht="15" customHeight="1">
      <c r="A1174" s="1405"/>
      <c r="B1174" s="763"/>
      <c r="C1174" s="432" t="s">
        <v>9245</v>
      </c>
      <c r="D1174" s="432" t="s">
        <v>531</v>
      </c>
      <c r="E1174" s="562" t="s">
        <v>120</v>
      </c>
      <c r="F1174" s="115" t="s">
        <v>121</v>
      </c>
      <c r="G1174" s="433">
        <v>81600</v>
      </c>
      <c r="H1174" s="433">
        <v>81600</v>
      </c>
      <c r="I1174" s="1082">
        <v>1</v>
      </c>
    </row>
    <row r="1175" spans="1:9" s="1087" customFormat="1" ht="15" customHeight="1">
      <c r="A1175" s="1405"/>
      <c r="B1175" s="763"/>
      <c r="C1175" s="432" t="s">
        <v>9246</v>
      </c>
      <c r="D1175" s="432" t="s">
        <v>531</v>
      </c>
      <c r="E1175" s="562" t="s">
        <v>120</v>
      </c>
      <c r="F1175" s="115" t="s">
        <v>121</v>
      </c>
      <c r="G1175" s="433">
        <v>107600</v>
      </c>
      <c r="H1175" s="433">
        <v>107600</v>
      </c>
      <c r="I1175" s="1082">
        <v>1</v>
      </c>
    </row>
    <row r="1176" spans="1:9" s="1087" customFormat="1" ht="15" customHeight="1">
      <c r="A1176" s="1405"/>
      <c r="B1176" s="763"/>
      <c r="C1176" s="432" t="s">
        <v>9247</v>
      </c>
      <c r="D1176" s="432" t="s">
        <v>531</v>
      </c>
      <c r="E1176" s="562" t="s">
        <v>120</v>
      </c>
      <c r="F1176" s="115" t="s">
        <v>121</v>
      </c>
      <c r="G1176" s="433">
        <v>32000</v>
      </c>
      <c r="H1176" s="433">
        <v>32000</v>
      </c>
      <c r="I1176" s="1082">
        <v>1</v>
      </c>
    </row>
    <row r="1177" spans="1:9" s="1087" customFormat="1" ht="15" customHeight="1">
      <c r="A1177" s="1405"/>
      <c r="B1177" s="763"/>
      <c r="C1177" s="432" t="s">
        <v>9248</v>
      </c>
      <c r="D1177" s="432" t="s">
        <v>531</v>
      </c>
      <c r="E1177" s="562" t="s">
        <v>120</v>
      </c>
      <c r="F1177" s="115" t="s">
        <v>121</v>
      </c>
      <c r="G1177" s="433">
        <v>53100</v>
      </c>
      <c r="H1177" s="433">
        <v>53100</v>
      </c>
      <c r="I1177" s="1082">
        <v>1</v>
      </c>
    </row>
    <row r="1178" spans="1:9" s="1087" customFormat="1" ht="15" customHeight="1">
      <c r="A1178" s="1405"/>
      <c r="B1178" s="763"/>
      <c r="C1178" s="432" t="s">
        <v>9249</v>
      </c>
      <c r="D1178" s="432" t="s">
        <v>531</v>
      </c>
      <c r="E1178" s="562" t="s">
        <v>120</v>
      </c>
      <c r="F1178" s="115" t="s">
        <v>121</v>
      </c>
      <c r="G1178" s="433">
        <v>154700</v>
      </c>
      <c r="H1178" s="433">
        <v>154700</v>
      </c>
      <c r="I1178" s="1082">
        <v>1</v>
      </c>
    </row>
    <row r="1179" spans="1:9" s="1087" customFormat="1" ht="15" customHeight="1">
      <c r="A1179" s="1405"/>
      <c r="B1179" s="763"/>
      <c r="C1179" s="432" t="s">
        <v>9250</v>
      </c>
      <c r="D1179" s="432" t="s">
        <v>531</v>
      </c>
      <c r="E1179" s="562" t="s">
        <v>120</v>
      </c>
      <c r="F1179" s="115" t="s">
        <v>121</v>
      </c>
      <c r="G1179" s="433">
        <v>51900</v>
      </c>
      <c r="H1179" s="433">
        <v>51900</v>
      </c>
      <c r="I1179" s="1082">
        <v>1</v>
      </c>
    </row>
    <row r="1180" spans="1:9" s="1087" customFormat="1" ht="15" customHeight="1">
      <c r="A1180" s="1405"/>
      <c r="B1180" s="763"/>
      <c r="C1180" s="432" t="s">
        <v>9251</v>
      </c>
      <c r="D1180" s="432" t="s">
        <v>531</v>
      </c>
      <c r="E1180" s="562" t="s">
        <v>120</v>
      </c>
      <c r="F1180" s="115" t="s">
        <v>121</v>
      </c>
      <c r="G1180" s="433">
        <v>150600</v>
      </c>
      <c r="H1180" s="433">
        <v>150600</v>
      </c>
      <c r="I1180" s="1082">
        <v>1</v>
      </c>
    </row>
    <row r="1181" spans="1:9" s="1087" customFormat="1" ht="15" customHeight="1">
      <c r="A1181" s="1405"/>
      <c r="B1181" s="763"/>
      <c r="C1181" s="432" t="s">
        <v>9252</v>
      </c>
      <c r="D1181" s="432" t="s">
        <v>531</v>
      </c>
      <c r="E1181" s="562" t="s">
        <v>120</v>
      </c>
      <c r="F1181" s="115" t="s">
        <v>121</v>
      </c>
      <c r="G1181" s="433">
        <v>114000</v>
      </c>
      <c r="H1181" s="433">
        <v>114000</v>
      </c>
      <c r="I1181" s="1082">
        <v>1</v>
      </c>
    </row>
    <row r="1182" spans="1:9" s="1087" customFormat="1" ht="15" customHeight="1">
      <c r="A1182" s="1405"/>
      <c r="B1182" s="763"/>
      <c r="C1182" s="432" t="s">
        <v>9253</v>
      </c>
      <c r="D1182" s="432" t="s">
        <v>531</v>
      </c>
      <c r="E1182" s="562" t="s">
        <v>120</v>
      </c>
      <c r="F1182" s="115" t="s">
        <v>121</v>
      </c>
      <c r="G1182" s="433">
        <v>59000</v>
      </c>
      <c r="H1182" s="433">
        <v>59000</v>
      </c>
      <c r="I1182" s="1082">
        <v>1</v>
      </c>
    </row>
    <row r="1183" spans="1:9" s="1087" customFormat="1" ht="15" customHeight="1">
      <c r="A1183" s="1405"/>
      <c r="B1183" s="763"/>
      <c r="C1183" s="432" t="s">
        <v>9254</v>
      </c>
      <c r="D1183" s="432" t="s">
        <v>531</v>
      </c>
      <c r="E1183" s="562" t="s">
        <v>120</v>
      </c>
      <c r="F1183" s="115" t="s">
        <v>121</v>
      </c>
      <c r="G1183" s="433">
        <v>38700</v>
      </c>
      <c r="H1183" s="433">
        <v>38700</v>
      </c>
      <c r="I1183" s="1082">
        <v>1</v>
      </c>
    </row>
    <row r="1184" spans="1:9" s="1087" customFormat="1" ht="15" customHeight="1">
      <c r="A1184" s="1405"/>
      <c r="B1184" s="763"/>
      <c r="C1184" s="432" t="s">
        <v>9255</v>
      </c>
      <c r="D1184" s="432" t="s">
        <v>531</v>
      </c>
      <c r="E1184" s="562" t="s">
        <v>120</v>
      </c>
      <c r="F1184" s="115" t="s">
        <v>121</v>
      </c>
      <c r="G1184" s="433">
        <v>48700</v>
      </c>
      <c r="H1184" s="433">
        <v>48700</v>
      </c>
      <c r="I1184" s="1082">
        <v>1</v>
      </c>
    </row>
    <row r="1185" spans="1:9" s="1087" customFormat="1" ht="15" customHeight="1">
      <c r="A1185" s="1405"/>
      <c r="B1185" s="763"/>
      <c r="C1185" s="432" t="s">
        <v>9256</v>
      </c>
      <c r="D1185" s="432" t="s">
        <v>531</v>
      </c>
      <c r="E1185" s="562" t="s">
        <v>120</v>
      </c>
      <c r="F1185" s="115" t="s">
        <v>121</v>
      </c>
      <c r="G1185" s="433">
        <v>124000</v>
      </c>
      <c r="H1185" s="433">
        <v>124000</v>
      </c>
      <c r="I1185" s="1082">
        <v>1</v>
      </c>
    </row>
    <row r="1186" spans="1:9" s="1087" customFormat="1" ht="15" customHeight="1">
      <c r="A1186" s="1405"/>
      <c r="B1186" s="763"/>
      <c r="C1186" s="432" t="s">
        <v>9257</v>
      </c>
      <c r="D1186" s="432" t="s">
        <v>531</v>
      </c>
      <c r="E1186" s="562" t="s">
        <v>120</v>
      </c>
      <c r="F1186" s="115" t="s">
        <v>121</v>
      </c>
      <c r="G1186" s="433">
        <v>118600</v>
      </c>
      <c r="H1186" s="433">
        <v>118600</v>
      </c>
      <c r="I1186" s="1082">
        <v>1</v>
      </c>
    </row>
    <row r="1187" spans="1:9" s="1087" customFormat="1" ht="15" customHeight="1">
      <c r="A1187" s="1405"/>
      <c r="B1187" s="763"/>
      <c r="C1187" s="432" t="s">
        <v>9258</v>
      </c>
      <c r="D1187" s="432" t="s">
        <v>531</v>
      </c>
      <c r="E1187" s="562" t="s">
        <v>120</v>
      </c>
      <c r="F1187" s="115" t="s">
        <v>121</v>
      </c>
      <c r="G1187" s="433">
        <v>41300</v>
      </c>
      <c r="H1187" s="433">
        <v>41300</v>
      </c>
      <c r="I1187" s="1082">
        <v>1</v>
      </c>
    </row>
    <row r="1188" spans="1:9" s="1087" customFormat="1" ht="15" customHeight="1">
      <c r="A1188" s="1405"/>
      <c r="B1188" s="763"/>
      <c r="C1188" s="763"/>
      <c r="D1188" s="763"/>
      <c r="E1188" s="562" t="s">
        <v>120</v>
      </c>
      <c r="F1188" s="115" t="s">
        <v>121</v>
      </c>
      <c r="G1188" s="320"/>
      <c r="H1188" s="320"/>
      <c r="I1188" s="320"/>
    </row>
    <row r="1189" spans="1:9" s="1087" customFormat="1" ht="15" customHeight="1">
      <c r="A1189" s="1405"/>
      <c r="B1189" s="763"/>
      <c r="C1189" s="763"/>
      <c r="D1189" s="763"/>
      <c r="E1189" s="562"/>
      <c r="F1189" s="562"/>
      <c r="G1189" s="320"/>
      <c r="H1189" s="320"/>
      <c r="I1189" s="320"/>
    </row>
    <row r="1190" spans="1:9" s="81" customFormat="1">
      <c r="A1190" s="1405"/>
      <c r="B1190" s="929">
        <v>5113</v>
      </c>
      <c r="C1190" s="432" t="s">
        <v>6969</v>
      </c>
      <c r="D1190" s="432" t="s">
        <v>531</v>
      </c>
      <c r="E1190" s="269" t="s">
        <v>120</v>
      </c>
      <c r="F1190" s="269" t="s">
        <v>121</v>
      </c>
      <c r="G1190" s="433">
        <v>715000</v>
      </c>
      <c r="H1190" s="433">
        <v>715000</v>
      </c>
      <c r="I1190" s="7">
        <v>1</v>
      </c>
    </row>
    <row r="1191" spans="1:9" s="81" customFormat="1">
      <c r="A1191" s="1405"/>
      <c r="B1191" s="1188" t="s">
        <v>7693</v>
      </c>
      <c r="C1191" s="1189"/>
      <c r="D1191" s="1189"/>
      <c r="E1191" s="1189"/>
      <c r="F1191" s="1189"/>
      <c r="G1191" s="1190"/>
      <c r="H1191" s="743"/>
      <c r="I1191" s="7"/>
    </row>
    <row r="1192" spans="1:9" s="81" customFormat="1">
      <c r="A1192" s="1405"/>
      <c r="B1192" s="1194" t="s">
        <v>154</v>
      </c>
      <c r="C1192" s="1195"/>
      <c r="D1192" s="1195"/>
      <c r="E1192" s="1195"/>
      <c r="F1192" s="1195"/>
      <c r="G1192" s="1196"/>
      <c r="H1192" s="743"/>
      <c r="I1192" s="7"/>
    </row>
    <row r="1193" spans="1:9" s="81" customFormat="1">
      <c r="A1193" s="1405"/>
      <c r="B1193" s="432" t="s">
        <v>5264</v>
      </c>
      <c r="C1193" s="432" t="s">
        <v>7712</v>
      </c>
      <c r="D1193" s="432" t="s">
        <v>4060</v>
      </c>
      <c r="E1193" s="115" t="s">
        <v>126</v>
      </c>
      <c r="F1193" s="115" t="s">
        <v>121</v>
      </c>
      <c r="G1193" s="16">
        <v>0</v>
      </c>
      <c r="H1193" s="16">
        <f>G1193*I1193</f>
        <v>0</v>
      </c>
      <c r="I1193" s="16">
        <v>1</v>
      </c>
    </row>
    <row r="1194" spans="1:9" s="81" customFormat="1">
      <c r="A1194" s="1405"/>
      <c r="B1194" s="712" t="s">
        <v>5264</v>
      </c>
      <c r="C1194" s="712" t="s">
        <v>7694</v>
      </c>
      <c r="D1194" s="712" t="s">
        <v>4060</v>
      </c>
      <c r="E1194" s="115" t="s">
        <v>149</v>
      </c>
      <c r="F1194" s="115" t="s">
        <v>121</v>
      </c>
      <c r="G1194" s="16">
        <v>0</v>
      </c>
      <c r="H1194" s="16">
        <f>G1194*I1194</f>
        <v>0</v>
      </c>
      <c r="I1194" s="16">
        <v>1</v>
      </c>
    </row>
    <row r="1195" spans="1:9" s="81" customFormat="1">
      <c r="A1195" s="1405"/>
      <c r="B1195" s="751"/>
      <c r="C1195" s="712" t="s">
        <v>7695</v>
      </c>
      <c r="D1195" s="712" t="s">
        <v>4060</v>
      </c>
      <c r="E1195" s="115" t="s">
        <v>126</v>
      </c>
      <c r="F1195" s="115" t="s">
        <v>121</v>
      </c>
      <c r="G1195" s="16">
        <v>0</v>
      </c>
      <c r="H1195" s="16">
        <f>G1195*I1195</f>
        <v>0</v>
      </c>
      <c r="I1195" s="16">
        <v>1</v>
      </c>
    </row>
    <row r="1196" spans="1:9" s="81" customFormat="1">
      <c r="A1196" s="1405"/>
      <c r="B1196" s="544"/>
      <c r="C1196" s="712" t="s">
        <v>7695</v>
      </c>
      <c r="D1196" s="712" t="s">
        <v>4060</v>
      </c>
      <c r="E1196" s="115" t="s">
        <v>126</v>
      </c>
      <c r="F1196" s="115" t="s">
        <v>121</v>
      </c>
      <c r="G1196" s="16">
        <v>0</v>
      </c>
      <c r="H1196" s="16">
        <f>G1196*I1196</f>
        <v>0</v>
      </c>
      <c r="I1196" s="16">
        <v>1</v>
      </c>
    </row>
    <row r="1197" spans="1:9" s="81" customFormat="1">
      <c r="A1197" s="1405"/>
      <c r="B1197" s="1194" t="s">
        <v>118</v>
      </c>
      <c r="C1197" s="1195"/>
      <c r="D1197" s="1195"/>
      <c r="E1197" s="1195"/>
      <c r="F1197" s="1195"/>
      <c r="G1197" s="1196"/>
      <c r="H1197" s="16"/>
      <c r="I1197" s="16"/>
    </row>
    <row r="1198" spans="1:9" s="81" customFormat="1">
      <c r="A1198" s="1405"/>
      <c r="B1198" s="1078"/>
      <c r="C1198" s="432" t="s">
        <v>9224</v>
      </c>
      <c r="D1198" s="432" t="s">
        <v>531</v>
      </c>
      <c r="E1198" s="115" t="s">
        <v>120</v>
      </c>
      <c r="F1198" s="115" t="s">
        <v>121</v>
      </c>
      <c r="G1198" s="433">
        <v>2009000</v>
      </c>
      <c r="H1198" s="433">
        <v>2009000</v>
      </c>
      <c r="I1198" s="16">
        <v>1</v>
      </c>
    </row>
    <row r="1199" spans="1:9" s="81" customFormat="1">
      <c r="A1199" s="1405"/>
      <c r="B1199" s="1078"/>
      <c r="C1199" s="516"/>
      <c r="D1199" s="516"/>
      <c r="E1199" s="1079"/>
      <c r="F1199" s="1079"/>
      <c r="G1199" s="1080"/>
      <c r="H1199" s="16"/>
      <c r="I1199" s="16"/>
    </row>
    <row r="1200" spans="1:9" s="81" customFormat="1">
      <c r="A1200" s="1405"/>
      <c r="B1200" s="1078"/>
      <c r="C1200" s="516"/>
      <c r="D1200" s="516"/>
      <c r="E1200" s="1079"/>
      <c r="F1200" s="1079"/>
      <c r="G1200" s="1080"/>
      <c r="H1200" s="16"/>
      <c r="I1200" s="16"/>
    </row>
    <row r="1201" spans="1:9" s="81" customFormat="1">
      <c r="A1201" s="1405"/>
      <c r="B1201" s="1078"/>
      <c r="C1201" s="516"/>
      <c r="D1201" s="516"/>
      <c r="E1201" s="1079"/>
      <c r="F1201" s="1079"/>
      <c r="G1201" s="1080"/>
      <c r="H1201" s="16"/>
      <c r="I1201" s="16"/>
    </row>
    <row r="1202" spans="1:9" s="81" customFormat="1">
      <c r="A1202" s="1405"/>
      <c r="B1202" s="544"/>
      <c r="C1202" s="805" t="s">
        <v>7983</v>
      </c>
      <c r="D1202" s="432" t="s">
        <v>5260</v>
      </c>
      <c r="E1202" s="115" t="s">
        <v>172</v>
      </c>
      <c r="F1202" s="115" t="s">
        <v>121</v>
      </c>
      <c r="G1202" s="115">
        <v>0</v>
      </c>
      <c r="H1202" s="115">
        <v>0</v>
      </c>
      <c r="I1202" s="115">
        <v>1</v>
      </c>
    </row>
    <row r="1203" spans="1:9" s="81" customFormat="1" ht="15" customHeight="1">
      <c r="A1203" s="1405"/>
      <c r="B1203" s="1188" t="s">
        <v>5739</v>
      </c>
      <c r="C1203" s="1189"/>
      <c r="D1203" s="1189"/>
      <c r="E1203" s="1189"/>
      <c r="F1203" s="1189"/>
      <c r="G1203" s="1190"/>
      <c r="H1203" s="7"/>
      <c r="I1203" s="7"/>
    </row>
    <row r="1204" spans="1:9" s="81" customFormat="1">
      <c r="A1204" s="1405"/>
      <c r="B1204" s="544"/>
      <c r="C1204" s="545"/>
      <c r="D1204" s="546"/>
      <c r="E1204" s="547"/>
      <c r="F1204" s="547"/>
      <c r="G1204" s="464"/>
      <c r="H1204" s="7"/>
      <c r="I1204" s="7"/>
    </row>
    <row r="1205" spans="1:9" s="81" customFormat="1" ht="30">
      <c r="A1205" s="1405"/>
      <c r="B1205" s="919" t="s">
        <v>5264</v>
      </c>
      <c r="C1205" s="536" t="s">
        <v>6843</v>
      </c>
      <c r="D1205" s="536" t="s">
        <v>5260</v>
      </c>
      <c r="E1205" s="536" t="s">
        <v>3120</v>
      </c>
      <c r="F1205" s="536" t="s">
        <v>121</v>
      </c>
      <c r="G1205" s="536">
        <v>448900</v>
      </c>
      <c r="H1205" s="536">
        <v>448900</v>
      </c>
      <c r="I1205" s="536">
        <v>1</v>
      </c>
    </row>
    <row r="1206" spans="1:9" s="81" customFormat="1">
      <c r="A1206" s="1405"/>
      <c r="B1206" s="1188" t="s">
        <v>8380</v>
      </c>
      <c r="C1206" s="1189"/>
      <c r="D1206" s="1189"/>
      <c r="E1206" s="1189"/>
      <c r="F1206" s="1189"/>
      <c r="G1206" s="1190"/>
      <c r="H1206" s="877"/>
      <c r="I1206" s="877"/>
    </row>
    <row r="1207" spans="1:9" s="81" customFormat="1">
      <c r="A1207" s="1405"/>
      <c r="B1207" s="894"/>
      <c r="C1207" s="1194" t="s">
        <v>118</v>
      </c>
      <c r="D1207" s="1195"/>
      <c r="E1207" s="1195"/>
      <c r="F1207" s="1195"/>
      <c r="G1207" s="1195"/>
      <c r="H1207" s="1196"/>
      <c r="I1207" s="877"/>
    </row>
    <row r="1208" spans="1:9" s="81" customFormat="1">
      <c r="A1208" s="1405"/>
      <c r="B1208" s="894"/>
      <c r="C1208" s="885" t="s">
        <v>8379</v>
      </c>
      <c r="D1208" s="885" t="s">
        <v>531</v>
      </c>
      <c r="E1208" s="895"/>
      <c r="F1208" s="895"/>
      <c r="G1208" s="893">
        <v>52000</v>
      </c>
      <c r="H1208" s="893">
        <v>52000</v>
      </c>
      <c r="I1208" s="877">
        <v>1</v>
      </c>
    </row>
    <row r="1209" spans="1:9" s="74" customFormat="1" ht="39.950000000000003" customHeight="1">
      <c r="A1209" s="1405"/>
      <c r="B1209" s="1188" t="s">
        <v>258</v>
      </c>
      <c r="C1209" s="1189"/>
      <c r="D1209" s="1189"/>
      <c r="E1209" s="1189"/>
      <c r="F1209" s="1189"/>
      <c r="G1209" s="1190"/>
      <c r="H1209" s="2">
        <f>SUM(H1210+H1212)</f>
        <v>750000</v>
      </c>
      <c r="I1209" s="2"/>
    </row>
    <row r="1210" spans="1:9" s="74" customFormat="1" ht="15" customHeight="1">
      <c r="A1210" s="1405"/>
      <c r="B1210" s="1194" t="s">
        <v>154</v>
      </c>
      <c r="C1210" s="1195"/>
      <c r="D1210" s="1195"/>
      <c r="E1210" s="1195"/>
      <c r="F1210" s="1195"/>
      <c r="G1210" s="1196"/>
      <c r="H1210" s="267">
        <f>SUM(H1211:H1211)</f>
        <v>0</v>
      </c>
      <c r="I1210" s="267"/>
    </row>
    <row r="1211" spans="1:9" s="74" customFormat="1" ht="45">
      <c r="A1211" s="1405"/>
      <c r="B1211" s="919">
        <v>5113</v>
      </c>
      <c r="C1211" s="121">
        <v>45221142</v>
      </c>
      <c r="D1211" s="120" t="s">
        <v>4875</v>
      </c>
      <c r="E1211" s="76" t="s">
        <v>149</v>
      </c>
      <c r="F1211" s="76" t="s">
        <v>121</v>
      </c>
      <c r="G1211" s="16">
        <v>0</v>
      </c>
      <c r="H1211" s="16">
        <f>G1211*I1211</f>
        <v>0</v>
      </c>
      <c r="I1211" s="16">
        <v>1</v>
      </c>
    </row>
    <row r="1212" spans="1:9" s="74" customFormat="1" ht="15" customHeight="1">
      <c r="A1212" s="1405"/>
      <c r="B1212" s="1194" t="s">
        <v>118</v>
      </c>
      <c r="C1212" s="1195"/>
      <c r="D1212" s="1195"/>
      <c r="E1212" s="1195"/>
      <c r="F1212" s="1195"/>
      <c r="G1212" s="1196"/>
      <c r="H1212" s="267">
        <f>SUM(H1214:H1215)</f>
        <v>750000</v>
      </c>
      <c r="I1212" s="267"/>
    </row>
    <row r="1213" spans="1:9" s="540" customFormat="1" ht="39" customHeight="1">
      <c r="A1213" s="1405"/>
      <c r="B1213" s="919" t="s">
        <v>5264</v>
      </c>
      <c r="C1213" s="114" t="s">
        <v>7111</v>
      </c>
      <c r="D1213" s="115" t="s">
        <v>5260</v>
      </c>
      <c r="E1213" s="114" t="s">
        <v>3120</v>
      </c>
      <c r="F1213" s="536" t="s">
        <v>121</v>
      </c>
      <c r="G1213" s="578">
        <v>2146000</v>
      </c>
      <c r="H1213" s="578">
        <f>G1213*I1213</f>
        <v>2146000</v>
      </c>
      <c r="I1213" s="500">
        <v>1</v>
      </c>
    </row>
    <row r="1214" spans="1:9" s="74" customFormat="1" ht="75">
      <c r="A1214" s="1405"/>
      <c r="B1214" s="1185">
        <v>5112</v>
      </c>
      <c r="C1214" s="114" t="s">
        <v>4876</v>
      </c>
      <c r="D1214" s="115" t="s">
        <v>4877</v>
      </c>
      <c r="E1214" s="264" t="s">
        <v>519</v>
      </c>
      <c r="F1214" s="264" t="s">
        <v>121</v>
      </c>
      <c r="G1214" s="3">
        <v>0</v>
      </c>
      <c r="H1214" s="3">
        <f>G1214*I1214</f>
        <v>0</v>
      </c>
      <c r="I1214" s="3">
        <v>1</v>
      </c>
    </row>
    <row r="1215" spans="1:9" s="74" customFormat="1" ht="75">
      <c r="A1215" s="1405"/>
      <c r="B1215" s="1187"/>
      <c r="C1215" s="114" t="s">
        <v>4878</v>
      </c>
      <c r="D1215" s="115" t="s">
        <v>4879</v>
      </c>
      <c r="E1215" s="264" t="s">
        <v>519</v>
      </c>
      <c r="F1215" s="264" t="s">
        <v>121</v>
      </c>
      <c r="G1215" s="3">
        <v>750000</v>
      </c>
      <c r="H1215" s="3">
        <f>G1215*I1215</f>
        <v>750000</v>
      </c>
      <c r="I1215" s="3">
        <v>1</v>
      </c>
    </row>
    <row r="1216" spans="1:9" s="74" customFormat="1" ht="39.950000000000003" customHeight="1">
      <c r="A1216" s="1405"/>
      <c r="B1216" s="1253" t="s">
        <v>4880</v>
      </c>
      <c r="C1216" s="1254"/>
      <c r="D1216" s="1254"/>
      <c r="E1216" s="1254"/>
      <c r="F1216" s="1254"/>
      <c r="G1216" s="1255"/>
      <c r="H1216" s="2">
        <f>SUM(H1217)</f>
        <v>166909400</v>
      </c>
      <c r="I1216" s="2"/>
    </row>
    <row r="1217" spans="1:9" s="74" customFormat="1">
      <c r="A1217" s="1405"/>
      <c r="B1217" s="1194" t="s">
        <v>11</v>
      </c>
      <c r="C1217" s="1195"/>
      <c r="D1217" s="1195"/>
      <c r="E1217" s="1195"/>
      <c r="F1217" s="1195"/>
      <c r="G1217" s="1196"/>
      <c r="H1217" s="267">
        <f>SUM(H1218:H1232)</f>
        <v>166909400</v>
      </c>
      <c r="I1217" s="267"/>
    </row>
    <row r="1218" spans="1:9" s="74" customFormat="1">
      <c r="A1218" s="1405"/>
      <c r="B1218" s="1185">
        <v>5129</v>
      </c>
      <c r="C1218" s="121">
        <v>33111100</v>
      </c>
      <c r="D1218" s="120" t="s">
        <v>4881</v>
      </c>
      <c r="E1218" s="76" t="s">
        <v>14</v>
      </c>
      <c r="F1218" s="76" t="s">
        <v>15</v>
      </c>
      <c r="G1218" s="16">
        <v>25000000</v>
      </c>
      <c r="H1218" s="16">
        <f t="shared" ref="H1218:H1219" si="25">G1218*I1218</f>
        <v>125000000</v>
      </c>
      <c r="I1218" s="16">
        <v>5</v>
      </c>
    </row>
    <row r="1219" spans="1:9" s="74" customFormat="1" ht="30">
      <c r="A1219" s="1405"/>
      <c r="B1219" s="1186"/>
      <c r="C1219" s="117" t="s">
        <v>4882</v>
      </c>
      <c r="D1219" s="115" t="s">
        <v>4883</v>
      </c>
      <c r="E1219" s="264" t="s">
        <v>14</v>
      </c>
      <c r="F1219" s="264" t="s">
        <v>15</v>
      </c>
      <c r="G1219" s="3">
        <v>5200000</v>
      </c>
      <c r="H1219" s="3">
        <f t="shared" si="25"/>
        <v>41600000</v>
      </c>
      <c r="I1219" s="3">
        <v>8</v>
      </c>
    </row>
    <row r="1220" spans="1:9" s="684" customFormat="1">
      <c r="A1220" s="1405"/>
      <c r="B1220" s="1186"/>
      <c r="C1220" s="763" t="s">
        <v>8291</v>
      </c>
      <c r="D1220" s="763" t="s">
        <v>7291</v>
      </c>
      <c r="E1220" s="825" t="s">
        <v>14</v>
      </c>
      <c r="F1220" s="825" t="s">
        <v>15</v>
      </c>
      <c r="G1220" s="780">
        <v>11000000</v>
      </c>
      <c r="H1220" s="765">
        <v>55000</v>
      </c>
      <c r="I1220" s="780">
        <v>5</v>
      </c>
    </row>
    <row r="1221" spans="1:9" s="74" customFormat="1">
      <c r="A1221" s="1405"/>
      <c r="B1221" s="1186"/>
      <c r="C1221" s="763" t="s">
        <v>8292</v>
      </c>
      <c r="D1221" s="763" t="s">
        <v>7291</v>
      </c>
      <c r="E1221" s="825" t="s">
        <v>14</v>
      </c>
      <c r="F1221" s="825" t="s">
        <v>15</v>
      </c>
      <c r="G1221" s="780">
        <v>39300000</v>
      </c>
      <c r="H1221" s="765">
        <v>39300</v>
      </c>
      <c r="I1221" s="780">
        <v>1</v>
      </c>
    </row>
    <row r="1222" spans="1:9" s="828" customFormat="1">
      <c r="A1222" s="1405"/>
      <c r="B1222" s="1186"/>
      <c r="C1222" s="763" t="s">
        <v>8293</v>
      </c>
      <c r="D1222" s="763" t="s">
        <v>7296</v>
      </c>
      <c r="E1222" s="825" t="s">
        <v>14</v>
      </c>
      <c r="F1222" s="825" t="s">
        <v>15</v>
      </c>
      <c r="G1222" s="780">
        <v>14000000</v>
      </c>
      <c r="H1222" s="765">
        <v>42000</v>
      </c>
      <c r="I1222" s="780">
        <v>3</v>
      </c>
    </row>
    <row r="1223" spans="1:9" s="828" customFormat="1">
      <c r="A1223" s="1405"/>
      <c r="B1223" s="1186"/>
      <c r="C1223" s="763" t="s">
        <v>8294</v>
      </c>
      <c r="D1223" s="763" t="s">
        <v>7291</v>
      </c>
      <c r="E1223" s="825" t="s">
        <v>14</v>
      </c>
      <c r="F1223" s="825" t="s">
        <v>15</v>
      </c>
      <c r="G1223" s="780">
        <v>13000000</v>
      </c>
      <c r="H1223" s="765">
        <v>26000</v>
      </c>
      <c r="I1223" s="780">
        <v>2</v>
      </c>
    </row>
    <row r="1224" spans="1:9" s="828" customFormat="1">
      <c r="A1224" s="1405"/>
      <c r="B1224" s="1186"/>
      <c r="C1224" s="763" t="s">
        <v>8295</v>
      </c>
      <c r="D1224" s="763" t="s">
        <v>7296</v>
      </c>
      <c r="E1224" s="825" t="s">
        <v>14</v>
      </c>
      <c r="F1224" s="825" t="s">
        <v>15</v>
      </c>
      <c r="G1224" s="780">
        <v>5250000</v>
      </c>
      <c r="H1224" s="765">
        <v>10500</v>
      </c>
      <c r="I1224" s="780">
        <v>2</v>
      </c>
    </row>
    <row r="1225" spans="1:9" s="74" customFormat="1">
      <c r="A1225" s="1405"/>
      <c r="B1225" s="1186"/>
      <c r="C1225" s="117" t="s">
        <v>7292</v>
      </c>
      <c r="D1225" s="117" t="s">
        <v>7291</v>
      </c>
      <c r="E1225" s="117" t="s">
        <v>14</v>
      </c>
      <c r="F1225" s="117" t="s">
        <v>15</v>
      </c>
      <c r="G1225" s="117">
        <v>39500000</v>
      </c>
      <c r="H1225" s="638">
        <v>39500</v>
      </c>
      <c r="I1225" s="117">
        <v>1</v>
      </c>
    </row>
    <row r="1226" spans="1:9" s="74" customFormat="1">
      <c r="A1226" s="1405"/>
      <c r="B1226" s="1186"/>
      <c r="C1226" s="117" t="s">
        <v>7293</v>
      </c>
      <c r="D1226" s="117" t="s">
        <v>7291</v>
      </c>
      <c r="E1226" s="117" t="s">
        <v>14</v>
      </c>
      <c r="F1226" s="117" t="s">
        <v>15</v>
      </c>
      <c r="G1226" s="117">
        <v>12700000</v>
      </c>
      <c r="H1226" s="638">
        <v>63500</v>
      </c>
      <c r="I1226" s="117">
        <v>5</v>
      </c>
    </row>
    <row r="1227" spans="1:9" s="74" customFormat="1">
      <c r="A1227" s="1405"/>
      <c r="B1227" s="1186"/>
      <c r="C1227" s="117" t="s">
        <v>7294</v>
      </c>
      <c r="D1227" s="117" t="s">
        <v>7295</v>
      </c>
      <c r="E1227" s="117" t="s">
        <v>14</v>
      </c>
      <c r="F1227" s="117" t="s">
        <v>15</v>
      </c>
      <c r="G1227" s="117">
        <v>900000</v>
      </c>
      <c r="H1227" s="638">
        <v>12600</v>
      </c>
      <c r="I1227" s="117">
        <v>14</v>
      </c>
    </row>
    <row r="1228" spans="1:9" s="74" customFormat="1">
      <c r="A1228" s="1405"/>
      <c r="B1228" s="1186"/>
      <c r="C1228" s="117"/>
      <c r="D1228" s="117"/>
      <c r="E1228" s="117"/>
      <c r="F1228" s="117"/>
      <c r="G1228" s="117"/>
      <c r="H1228" s="638"/>
      <c r="I1228" s="117"/>
    </row>
    <row r="1229" spans="1:9" s="74" customFormat="1">
      <c r="A1229" s="1405"/>
      <c r="B1229" s="1186"/>
      <c r="C1229" s="117" t="s">
        <v>7297</v>
      </c>
      <c r="D1229" s="117" t="s">
        <v>7295</v>
      </c>
      <c r="E1229" s="117" t="s">
        <v>14</v>
      </c>
      <c r="F1229" s="117" t="s">
        <v>15</v>
      </c>
      <c r="G1229" s="117">
        <v>7000000</v>
      </c>
      <c r="H1229" s="638">
        <v>21000</v>
      </c>
      <c r="I1229" s="117">
        <v>3</v>
      </c>
    </row>
    <row r="1230" spans="1:9" s="74" customFormat="1">
      <c r="A1230" s="1405"/>
      <c r="B1230" s="1186"/>
      <c r="C1230" s="117"/>
      <c r="D1230" s="117"/>
      <c r="E1230" s="117"/>
      <c r="F1230" s="117"/>
      <c r="G1230" s="117"/>
      <c r="H1230" s="638"/>
      <c r="I1230" s="117"/>
    </row>
    <row r="1231" spans="1:9" s="74" customFormat="1">
      <c r="A1231" s="1405"/>
      <c r="B1231" s="1186"/>
      <c r="C1231" s="121"/>
      <c r="D1231" s="120"/>
      <c r="E1231" s="76" t="s">
        <v>14</v>
      </c>
      <c r="F1231" s="76" t="s">
        <v>15</v>
      </c>
      <c r="G1231" s="16"/>
      <c r="H1231" s="16"/>
      <c r="I1231" s="16"/>
    </row>
    <row r="1232" spans="1:9" s="74" customFormat="1">
      <c r="A1232" s="1405"/>
      <c r="B1232" s="1187"/>
      <c r="C1232" s="121"/>
      <c r="D1232" s="120"/>
      <c r="E1232" s="76" t="s">
        <v>14</v>
      </c>
      <c r="F1232" s="76" t="s">
        <v>15</v>
      </c>
      <c r="G1232" s="16"/>
      <c r="H1232" s="16"/>
      <c r="I1232" s="16"/>
    </row>
    <row r="1233" spans="1:9" s="74" customFormat="1" ht="39.950000000000003" customHeight="1">
      <c r="A1233" s="1405"/>
      <c r="B1233" s="1188" t="s">
        <v>4884</v>
      </c>
      <c r="C1233" s="1189"/>
      <c r="D1233" s="1189"/>
      <c r="E1233" s="1189"/>
      <c r="F1233" s="1189"/>
      <c r="G1233" s="1190"/>
      <c r="H1233" s="2">
        <f>SUM(H1234+H1240)</f>
        <v>304429.81</v>
      </c>
      <c r="I1233" s="2"/>
    </row>
    <row r="1234" spans="1:9" s="74" customFormat="1" ht="15" customHeight="1">
      <c r="A1234" s="1405"/>
      <c r="B1234" s="1194" t="s">
        <v>154</v>
      </c>
      <c r="C1234" s="1195"/>
      <c r="D1234" s="1195"/>
      <c r="E1234" s="1195"/>
      <c r="F1234" s="1195"/>
      <c r="G1234" s="1196"/>
      <c r="H1234" s="267">
        <f>SUM(H1239:H1239)</f>
        <v>304429.81</v>
      </c>
      <c r="I1234" s="267"/>
    </row>
    <row r="1235" spans="1:9" s="631" customFormat="1" ht="15" customHeight="1">
      <c r="A1235" s="1405"/>
      <c r="B1235" s="915"/>
      <c r="C1235" s="628" t="s">
        <v>7274</v>
      </c>
      <c r="D1235" s="628" t="s">
        <v>4060</v>
      </c>
      <c r="E1235" s="628" t="s">
        <v>172</v>
      </c>
      <c r="F1235" s="628" t="s">
        <v>121</v>
      </c>
      <c r="G1235" s="516">
        <v>0</v>
      </c>
      <c r="H1235" s="442">
        <v>0</v>
      </c>
      <c r="I1235" s="629">
        <v>1</v>
      </c>
    </row>
    <row r="1236" spans="1:9" s="631" customFormat="1" ht="15" customHeight="1">
      <c r="A1236" s="1405"/>
      <c r="B1236" s="915"/>
      <c r="C1236" s="628" t="s">
        <v>7275</v>
      </c>
      <c r="D1236" s="628" t="s">
        <v>4060</v>
      </c>
      <c r="E1236" s="628" t="s">
        <v>172</v>
      </c>
      <c r="F1236" s="628" t="s">
        <v>121</v>
      </c>
      <c r="G1236" s="516">
        <v>0</v>
      </c>
      <c r="H1236" s="442">
        <v>0</v>
      </c>
      <c r="I1236" s="629">
        <v>1</v>
      </c>
    </row>
    <row r="1237" spans="1:9" s="625" customFormat="1" ht="15" customHeight="1">
      <c r="A1237" s="1405"/>
      <c r="B1237" s="919">
        <v>5113</v>
      </c>
      <c r="C1237" s="622" t="s">
        <v>7250</v>
      </c>
      <c r="D1237" s="622" t="s">
        <v>4060</v>
      </c>
      <c r="E1237" s="622" t="s">
        <v>172</v>
      </c>
      <c r="F1237" s="622" t="s">
        <v>121</v>
      </c>
      <c r="G1237" s="380">
        <v>202739.01</v>
      </c>
      <c r="H1237" s="380">
        <v>202739.01</v>
      </c>
      <c r="I1237" s="623">
        <v>1</v>
      </c>
    </row>
    <row r="1238" spans="1:9" s="625" customFormat="1" ht="15" customHeight="1">
      <c r="A1238" s="1405"/>
      <c r="B1238" s="919">
        <v>5113</v>
      </c>
      <c r="C1238" s="622" t="s">
        <v>7249</v>
      </c>
      <c r="D1238" s="622" t="s">
        <v>4060</v>
      </c>
      <c r="E1238" s="622" t="s">
        <v>172</v>
      </c>
      <c r="F1238" s="622" t="s">
        <v>121</v>
      </c>
      <c r="G1238" s="433">
        <v>295899610</v>
      </c>
      <c r="H1238" s="433">
        <v>295899610</v>
      </c>
      <c r="I1238" s="623">
        <v>1</v>
      </c>
    </row>
    <row r="1239" spans="1:9" s="74" customFormat="1" ht="60">
      <c r="A1239" s="1405"/>
      <c r="B1239" s="919">
        <v>5113</v>
      </c>
      <c r="C1239" s="309" t="s">
        <v>5680</v>
      </c>
      <c r="D1239" s="309" t="s">
        <v>5681</v>
      </c>
      <c r="E1239" s="309" t="s">
        <v>172</v>
      </c>
      <c r="F1239" s="309" t="s">
        <v>121</v>
      </c>
      <c r="G1239" s="309">
        <v>304429.81</v>
      </c>
      <c r="H1239" s="309">
        <v>304429.81</v>
      </c>
      <c r="I1239" s="309">
        <v>1</v>
      </c>
    </row>
    <row r="1240" spans="1:9" s="74" customFormat="1" ht="15" customHeight="1">
      <c r="A1240" s="1405"/>
      <c r="B1240" s="1194" t="s">
        <v>118</v>
      </c>
      <c r="C1240" s="1195"/>
      <c r="D1240" s="1195"/>
      <c r="E1240" s="1195"/>
      <c r="F1240" s="1195"/>
      <c r="G1240" s="1196"/>
      <c r="H1240" s="267">
        <f>SUM(H1252:H1252)</f>
        <v>0</v>
      </c>
      <c r="I1240" s="267"/>
    </row>
    <row r="1241" spans="1:9" s="679" customFormat="1" ht="15" customHeight="1">
      <c r="A1241" s="1405"/>
      <c r="B1241" s="432" t="s">
        <v>5264</v>
      </c>
      <c r="C1241" s="432" t="s">
        <v>7498</v>
      </c>
      <c r="D1241" s="432" t="s">
        <v>5260</v>
      </c>
      <c r="E1241" s="674" t="s">
        <v>172</v>
      </c>
      <c r="F1241" s="674" t="s">
        <v>121</v>
      </c>
      <c r="G1241" s="380">
        <v>0</v>
      </c>
      <c r="H1241" s="380">
        <v>0</v>
      </c>
      <c r="I1241" s="675">
        <v>1</v>
      </c>
    </row>
    <row r="1242" spans="1:9" s="843" customFormat="1" ht="15" customHeight="1">
      <c r="A1242" s="1405"/>
      <c r="B1242" s="763" t="s">
        <v>5264</v>
      </c>
      <c r="C1242" s="763" t="s">
        <v>8326</v>
      </c>
      <c r="D1242" s="763" t="s">
        <v>531</v>
      </c>
      <c r="E1242" s="841" t="s">
        <v>120</v>
      </c>
      <c r="F1242" s="841" t="s">
        <v>121</v>
      </c>
      <c r="G1242" s="764">
        <v>1193000</v>
      </c>
      <c r="H1242" s="764">
        <v>1193000</v>
      </c>
      <c r="I1242" s="842">
        <v>1</v>
      </c>
    </row>
    <row r="1243" spans="1:9" s="843" customFormat="1" ht="15" customHeight="1">
      <c r="A1243" s="1405"/>
      <c r="B1243" s="763" t="s">
        <v>5264</v>
      </c>
      <c r="C1243" s="763" t="s">
        <v>8327</v>
      </c>
      <c r="D1243" s="763" t="s">
        <v>531</v>
      </c>
      <c r="E1243" s="841" t="s">
        <v>120</v>
      </c>
      <c r="F1243" s="841" t="s">
        <v>121</v>
      </c>
      <c r="G1243" s="764">
        <v>1720000</v>
      </c>
      <c r="H1243" s="764">
        <v>1720000</v>
      </c>
      <c r="I1243" s="842">
        <v>1</v>
      </c>
    </row>
    <row r="1244" spans="1:9" s="812" customFormat="1" ht="15" customHeight="1">
      <c r="A1244" s="1405"/>
      <c r="B1244" s="432"/>
      <c r="C1244" s="763" t="s">
        <v>8066</v>
      </c>
      <c r="D1244" s="763" t="s">
        <v>5260</v>
      </c>
      <c r="E1244" s="808" t="s">
        <v>172</v>
      </c>
      <c r="F1244" s="808" t="s">
        <v>121</v>
      </c>
      <c r="G1244" s="380">
        <v>0</v>
      </c>
      <c r="H1244" s="380">
        <v>0</v>
      </c>
      <c r="I1244" s="811">
        <v>1</v>
      </c>
    </row>
    <row r="1245" spans="1:9" s="679" customFormat="1" ht="15" customHeight="1">
      <c r="A1245" s="1405"/>
      <c r="B1245" s="432" t="s">
        <v>5264</v>
      </c>
      <c r="C1245" s="432" t="s">
        <v>7499</v>
      </c>
      <c r="D1245" s="432" t="s">
        <v>5260</v>
      </c>
      <c r="E1245" s="674" t="s">
        <v>172</v>
      </c>
      <c r="F1245" s="674" t="s">
        <v>121</v>
      </c>
      <c r="G1245" s="380">
        <v>0</v>
      </c>
      <c r="H1245" s="380">
        <v>0</v>
      </c>
      <c r="I1245" s="675">
        <v>1</v>
      </c>
    </row>
    <row r="1246" spans="1:9" s="679" customFormat="1" ht="15" customHeight="1">
      <c r="A1246" s="1405"/>
      <c r="B1246" s="432" t="s">
        <v>5264</v>
      </c>
      <c r="C1246" s="432" t="s">
        <v>7500</v>
      </c>
      <c r="D1246" s="432" t="s">
        <v>5260</v>
      </c>
      <c r="E1246" s="674" t="s">
        <v>172</v>
      </c>
      <c r="F1246" s="674" t="s">
        <v>121</v>
      </c>
      <c r="G1246" s="380">
        <v>3420</v>
      </c>
      <c r="H1246" s="380">
        <v>3420</v>
      </c>
      <c r="I1246" s="675">
        <v>1</v>
      </c>
    </row>
    <row r="1247" spans="1:9" s="706" customFormat="1" ht="15" customHeight="1">
      <c r="A1247" s="1405"/>
      <c r="B1247" s="432" t="s">
        <v>5264</v>
      </c>
      <c r="C1247" s="697" t="s">
        <v>7579</v>
      </c>
      <c r="D1247" s="697" t="s">
        <v>5260</v>
      </c>
      <c r="E1247" s="703" t="s">
        <v>172</v>
      </c>
      <c r="F1247" s="703" t="s">
        <v>121</v>
      </c>
      <c r="G1247" s="701">
        <v>555000</v>
      </c>
      <c r="H1247" s="701">
        <v>555000</v>
      </c>
      <c r="I1247" s="704">
        <v>1</v>
      </c>
    </row>
    <row r="1248" spans="1:9" s="706" customFormat="1" ht="15" customHeight="1">
      <c r="A1248" s="1405"/>
      <c r="B1248" s="432" t="s">
        <v>5264</v>
      </c>
      <c r="C1248" s="697" t="s">
        <v>7580</v>
      </c>
      <c r="D1248" s="697" t="s">
        <v>5260</v>
      </c>
      <c r="E1248" s="703" t="s">
        <v>172</v>
      </c>
      <c r="F1248" s="703" t="s">
        <v>121</v>
      </c>
      <c r="G1248" s="701">
        <v>805000</v>
      </c>
      <c r="H1248" s="701">
        <v>805000</v>
      </c>
      <c r="I1248" s="704">
        <v>1</v>
      </c>
    </row>
    <row r="1249" spans="1:9" s="706" customFormat="1" ht="15" customHeight="1">
      <c r="A1249" s="1405"/>
      <c r="B1249" s="432" t="s">
        <v>5264</v>
      </c>
      <c r="C1249" s="697" t="s">
        <v>7581</v>
      </c>
      <c r="D1249" s="697" t="s">
        <v>5260</v>
      </c>
      <c r="E1249" s="703" t="s">
        <v>172</v>
      </c>
      <c r="F1249" s="703" t="s">
        <v>121</v>
      </c>
      <c r="G1249" s="701">
        <v>0</v>
      </c>
      <c r="H1249" s="701">
        <v>0</v>
      </c>
      <c r="I1249" s="704">
        <v>1</v>
      </c>
    </row>
    <row r="1250" spans="1:9" s="706" customFormat="1" ht="15" customHeight="1">
      <c r="A1250" s="1405"/>
      <c r="B1250" s="432" t="s">
        <v>5264</v>
      </c>
      <c r="C1250" s="697" t="s">
        <v>7582</v>
      </c>
      <c r="D1250" s="697" t="s">
        <v>5260</v>
      </c>
      <c r="E1250" s="703" t="s">
        <v>172</v>
      </c>
      <c r="F1250" s="703" t="s">
        <v>121</v>
      </c>
      <c r="G1250" s="701">
        <v>0</v>
      </c>
      <c r="H1250" s="701">
        <v>0</v>
      </c>
      <c r="I1250" s="704">
        <v>1</v>
      </c>
    </row>
    <row r="1251" spans="1:9" s="679" customFormat="1" ht="15" customHeight="1">
      <c r="A1251" s="1405"/>
      <c r="B1251" s="432" t="s">
        <v>5264</v>
      </c>
      <c r="C1251" s="432" t="s">
        <v>7501</v>
      </c>
      <c r="D1251" s="432" t="s">
        <v>5260</v>
      </c>
      <c r="E1251" s="674" t="s">
        <v>172</v>
      </c>
      <c r="F1251" s="674" t="s">
        <v>121</v>
      </c>
      <c r="G1251" s="380">
        <v>2963</v>
      </c>
      <c r="H1251" s="380">
        <v>2963</v>
      </c>
      <c r="I1251" s="675">
        <v>1</v>
      </c>
    </row>
    <row r="1252" spans="1:9" s="81" customFormat="1" ht="30">
      <c r="A1252" s="1405"/>
      <c r="B1252" s="929">
        <v>5113</v>
      </c>
      <c r="C1252" s="119">
        <v>98111140</v>
      </c>
      <c r="D1252" s="124" t="s">
        <v>531</v>
      </c>
      <c r="E1252" s="269" t="s">
        <v>120</v>
      </c>
      <c r="F1252" s="269" t="s">
        <v>121</v>
      </c>
      <c r="G1252" s="7">
        <v>0</v>
      </c>
      <c r="H1252" s="7">
        <f>G1252*I1252</f>
        <v>0</v>
      </c>
      <c r="I1252" s="7">
        <v>1</v>
      </c>
    </row>
    <row r="1253" spans="1:9" s="74" customFormat="1" ht="39.950000000000003" customHeight="1">
      <c r="A1253" s="1405"/>
      <c r="B1253" s="1188" t="s">
        <v>4885</v>
      </c>
      <c r="C1253" s="1189"/>
      <c r="D1253" s="1189"/>
      <c r="E1253" s="1189"/>
      <c r="F1253" s="1189"/>
      <c r="G1253" s="1190"/>
      <c r="H1253" s="2">
        <f>SUM(H1254)</f>
        <v>20060000</v>
      </c>
      <c r="I1253" s="2"/>
    </row>
    <row r="1254" spans="1:9" s="74" customFormat="1" ht="15" customHeight="1">
      <c r="A1254" s="1405"/>
      <c r="B1254" s="1194" t="s">
        <v>118</v>
      </c>
      <c r="C1254" s="1195"/>
      <c r="D1254" s="1195"/>
      <c r="E1254" s="1195"/>
      <c r="F1254" s="1195"/>
      <c r="G1254" s="1196"/>
      <c r="H1254" s="267">
        <f>SUM(H1255:H1258)</f>
        <v>20060000</v>
      </c>
      <c r="I1254" s="267"/>
    </row>
    <row r="1255" spans="1:9" s="74" customFormat="1" ht="60">
      <c r="A1255" s="1405"/>
      <c r="B1255" s="1185">
        <v>4241</v>
      </c>
      <c r="C1255" s="117" t="s">
        <v>4886</v>
      </c>
      <c r="D1255" s="115" t="s">
        <v>4887</v>
      </c>
      <c r="E1255" s="264" t="s">
        <v>126</v>
      </c>
      <c r="F1255" s="264" t="s">
        <v>121</v>
      </c>
      <c r="G1255" s="3">
        <v>3100000</v>
      </c>
      <c r="H1255" s="3">
        <f>G1255*I1255</f>
        <v>3100000</v>
      </c>
      <c r="I1255" s="3">
        <v>1</v>
      </c>
    </row>
    <row r="1256" spans="1:9" s="74" customFormat="1" ht="60">
      <c r="A1256" s="1405"/>
      <c r="B1256" s="1186"/>
      <c r="C1256" s="117" t="s">
        <v>4888</v>
      </c>
      <c r="D1256" s="118" t="s">
        <v>4889</v>
      </c>
      <c r="E1256" s="264" t="s">
        <v>126</v>
      </c>
      <c r="F1256" s="264" t="s">
        <v>121</v>
      </c>
      <c r="G1256" s="3">
        <v>3560000</v>
      </c>
      <c r="H1256" s="3">
        <f>G1256*I1256</f>
        <v>3560000</v>
      </c>
      <c r="I1256" s="3">
        <v>1</v>
      </c>
    </row>
    <row r="1257" spans="1:9" s="74" customFormat="1" ht="45">
      <c r="A1257" s="1405"/>
      <c r="B1257" s="1186"/>
      <c r="C1257" s="117" t="s">
        <v>4890</v>
      </c>
      <c r="D1257" s="115" t="s">
        <v>4891</v>
      </c>
      <c r="E1257" s="264" t="s">
        <v>126</v>
      </c>
      <c r="F1257" s="264" t="s">
        <v>121</v>
      </c>
      <c r="G1257" s="3">
        <v>12000000</v>
      </c>
      <c r="H1257" s="3">
        <f>G1257*I1257</f>
        <v>12000000</v>
      </c>
      <c r="I1257" s="3">
        <v>1</v>
      </c>
    </row>
    <row r="1258" spans="1:9" s="74" customFormat="1" ht="60">
      <c r="A1258" s="1405"/>
      <c r="B1258" s="1187"/>
      <c r="C1258" s="117" t="s">
        <v>4892</v>
      </c>
      <c r="D1258" s="115" t="s">
        <v>4893</v>
      </c>
      <c r="E1258" s="264" t="s">
        <v>126</v>
      </c>
      <c r="F1258" s="264" t="s">
        <v>121</v>
      </c>
      <c r="G1258" s="3">
        <v>1400000</v>
      </c>
      <c r="H1258" s="3">
        <f>G1258*I1258</f>
        <v>1400000</v>
      </c>
      <c r="I1258" s="3">
        <v>1</v>
      </c>
    </row>
    <row r="1259" spans="1:9" s="74" customFormat="1" ht="39.950000000000003" customHeight="1">
      <c r="A1259" s="1405"/>
      <c r="B1259" s="1188" t="s">
        <v>267</v>
      </c>
      <c r="C1259" s="1189"/>
      <c r="D1259" s="1189"/>
      <c r="E1259" s="1189"/>
      <c r="F1259" s="1189"/>
      <c r="G1259" s="1190"/>
      <c r="H1259" s="2">
        <f>SUM(H1330)</f>
        <v>41400</v>
      </c>
      <c r="I1259" s="2"/>
    </row>
    <row r="1260" spans="1:9" s="828" customFormat="1" ht="39.950000000000003" customHeight="1">
      <c r="A1260" s="1405"/>
      <c r="B1260" s="964"/>
      <c r="C1260" s="836"/>
      <c r="D1260" s="1191" t="s">
        <v>11</v>
      </c>
      <c r="E1260" s="1192"/>
      <c r="F1260" s="1192"/>
      <c r="G1260" s="1192"/>
      <c r="H1260" s="1192"/>
      <c r="I1260" s="1193"/>
    </row>
    <row r="1261" spans="1:9" s="828" customFormat="1" ht="39.950000000000003" customHeight="1">
      <c r="A1261" s="1405"/>
      <c r="B1261" s="919"/>
      <c r="C1261" s="825" t="s">
        <v>8165</v>
      </c>
      <c r="D1261" s="825" t="s">
        <v>8166</v>
      </c>
      <c r="E1261" s="825" t="s">
        <v>126</v>
      </c>
      <c r="F1261" s="825" t="s">
        <v>15</v>
      </c>
      <c r="G1261" s="825">
        <v>9000</v>
      </c>
      <c r="H1261" s="765">
        <v>180</v>
      </c>
      <c r="I1261" s="780">
        <v>20</v>
      </c>
    </row>
    <row r="1262" spans="1:9" s="828" customFormat="1" ht="39.950000000000003" customHeight="1">
      <c r="A1262" s="1405"/>
      <c r="B1262" s="964"/>
      <c r="C1262" s="763" t="s">
        <v>8167</v>
      </c>
      <c r="D1262" s="763" t="s">
        <v>8168</v>
      </c>
      <c r="E1262" s="825" t="s">
        <v>126</v>
      </c>
      <c r="F1262" s="825" t="s">
        <v>15</v>
      </c>
      <c r="G1262" s="780">
        <v>30000</v>
      </c>
      <c r="H1262" s="765">
        <v>600</v>
      </c>
      <c r="I1262" s="780">
        <v>20</v>
      </c>
    </row>
    <row r="1263" spans="1:9" s="828" customFormat="1" ht="39.950000000000003" customHeight="1">
      <c r="A1263" s="1405"/>
      <c r="B1263" s="964"/>
      <c r="C1263" s="763" t="s">
        <v>8169</v>
      </c>
      <c r="D1263" s="763" t="s">
        <v>8170</v>
      </c>
      <c r="E1263" s="825" t="s">
        <v>126</v>
      </c>
      <c r="F1263" s="825" t="s">
        <v>15</v>
      </c>
      <c r="G1263" s="780">
        <v>4800000</v>
      </c>
      <c r="H1263" s="765">
        <v>4800</v>
      </c>
      <c r="I1263" s="780">
        <v>1</v>
      </c>
    </row>
    <row r="1264" spans="1:9" s="828" customFormat="1" ht="39.950000000000003" customHeight="1">
      <c r="A1264" s="1405"/>
      <c r="B1264" s="964"/>
      <c r="C1264" s="763" t="s">
        <v>8171</v>
      </c>
      <c r="D1264" s="763" t="s">
        <v>8172</v>
      </c>
      <c r="E1264" s="825" t="s">
        <v>126</v>
      </c>
      <c r="F1264" s="825" t="s">
        <v>15</v>
      </c>
      <c r="G1264" s="780">
        <v>2100</v>
      </c>
      <c r="H1264" s="765">
        <v>58.8</v>
      </c>
      <c r="I1264" s="780">
        <v>28</v>
      </c>
    </row>
    <row r="1265" spans="1:9" s="828" customFormat="1" ht="39.950000000000003" customHeight="1">
      <c r="A1265" s="1405"/>
      <c r="B1265" s="964"/>
      <c r="C1265" s="763" t="s">
        <v>8173</v>
      </c>
      <c r="D1265" s="763" t="s">
        <v>8174</v>
      </c>
      <c r="E1265" s="825" t="s">
        <v>126</v>
      </c>
      <c r="F1265" s="825" t="s">
        <v>15</v>
      </c>
      <c r="G1265" s="780">
        <v>20000</v>
      </c>
      <c r="H1265" s="765">
        <v>400</v>
      </c>
      <c r="I1265" s="780">
        <v>20</v>
      </c>
    </row>
    <row r="1266" spans="1:9" s="828" customFormat="1" ht="39.950000000000003" customHeight="1">
      <c r="A1266" s="1405"/>
      <c r="B1266" s="964"/>
      <c r="C1266" s="763" t="s">
        <v>8175</v>
      </c>
      <c r="D1266" s="763" t="s">
        <v>8176</v>
      </c>
      <c r="E1266" s="825" t="s">
        <v>126</v>
      </c>
      <c r="F1266" s="825" t="s">
        <v>15</v>
      </c>
      <c r="G1266" s="780">
        <v>75000</v>
      </c>
      <c r="H1266" s="765">
        <v>375</v>
      </c>
      <c r="I1266" s="780">
        <v>5</v>
      </c>
    </row>
    <row r="1267" spans="1:9" s="828" customFormat="1" ht="39.950000000000003" customHeight="1">
      <c r="A1267" s="1405"/>
      <c r="B1267" s="964"/>
      <c r="C1267" s="763" t="s">
        <v>8177</v>
      </c>
      <c r="D1267" s="763" t="s">
        <v>8178</v>
      </c>
      <c r="E1267" s="825" t="s">
        <v>126</v>
      </c>
      <c r="F1267" s="825" t="s">
        <v>15</v>
      </c>
      <c r="G1267" s="780">
        <v>41000</v>
      </c>
      <c r="H1267" s="765">
        <v>123</v>
      </c>
      <c r="I1267" s="780">
        <v>3</v>
      </c>
    </row>
    <row r="1268" spans="1:9" s="828" customFormat="1" ht="39.950000000000003" customHeight="1">
      <c r="A1268" s="1405"/>
      <c r="B1268" s="964"/>
      <c r="C1268" s="763" t="s">
        <v>8179</v>
      </c>
      <c r="D1268" s="763" t="s">
        <v>8178</v>
      </c>
      <c r="E1268" s="825" t="s">
        <v>126</v>
      </c>
      <c r="F1268" s="825" t="s">
        <v>15</v>
      </c>
      <c r="G1268" s="780">
        <v>45000</v>
      </c>
      <c r="H1268" s="765">
        <v>135</v>
      </c>
      <c r="I1268" s="780">
        <v>3</v>
      </c>
    </row>
    <row r="1269" spans="1:9" s="828" customFormat="1" ht="39.950000000000003" customHeight="1">
      <c r="A1269" s="1405"/>
      <c r="B1269" s="964"/>
      <c r="C1269" s="763" t="s">
        <v>8180</v>
      </c>
      <c r="D1269" s="763" t="s">
        <v>8178</v>
      </c>
      <c r="E1269" s="825" t="s">
        <v>126</v>
      </c>
      <c r="F1269" s="825" t="s">
        <v>15</v>
      </c>
      <c r="G1269" s="780">
        <v>49000</v>
      </c>
      <c r="H1269" s="765">
        <v>147</v>
      </c>
      <c r="I1269" s="780">
        <v>3</v>
      </c>
    </row>
    <row r="1270" spans="1:9" s="828" customFormat="1" ht="39.950000000000003" customHeight="1">
      <c r="A1270" s="1405"/>
      <c r="B1270" s="964"/>
      <c r="C1270" s="763" t="s">
        <v>8181</v>
      </c>
      <c r="D1270" s="763" t="s">
        <v>8182</v>
      </c>
      <c r="E1270" s="825" t="s">
        <v>126</v>
      </c>
      <c r="F1270" s="825" t="s">
        <v>15</v>
      </c>
      <c r="G1270" s="780">
        <v>21800</v>
      </c>
      <c r="H1270" s="765">
        <v>65.400000000000006</v>
      </c>
      <c r="I1270" s="780">
        <v>3</v>
      </c>
    </row>
    <row r="1271" spans="1:9" s="828" customFormat="1" ht="39.950000000000003" customHeight="1">
      <c r="A1271" s="1405"/>
      <c r="B1271" s="964"/>
      <c r="C1271" s="763" t="s">
        <v>8183</v>
      </c>
      <c r="D1271" s="763" t="s">
        <v>8182</v>
      </c>
      <c r="E1271" s="825" t="s">
        <v>126</v>
      </c>
      <c r="F1271" s="825" t="s">
        <v>15</v>
      </c>
      <c r="G1271" s="780">
        <v>28200</v>
      </c>
      <c r="H1271" s="765">
        <v>84.6</v>
      </c>
      <c r="I1271" s="780">
        <v>3</v>
      </c>
    </row>
    <row r="1272" spans="1:9" s="828" customFormat="1" ht="39.950000000000003" customHeight="1">
      <c r="A1272" s="1405"/>
      <c r="B1272" s="763"/>
      <c r="C1272" s="763" t="s">
        <v>8184</v>
      </c>
      <c r="D1272" s="763" t="s">
        <v>112</v>
      </c>
      <c r="E1272" s="825" t="s">
        <v>14</v>
      </c>
      <c r="F1272" s="825" t="s">
        <v>15</v>
      </c>
      <c r="G1272" s="780">
        <v>33000</v>
      </c>
      <c r="H1272" s="765">
        <v>165</v>
      </c>
      <c r="I1272" s="780">
        <v>5</v>
      </c>
    </row>
    <row r="1273" spans="1:9" s="828" customFormat="1" ht="39.950000000000003" customHeight="1">
      <c r="A1273" s="1405"/>
      <c r="B1273" s="763"/>
      <c r="C1273" s="763" t="s">
        <v>8185</v>
      </c>
      <c r="D1273" s="763" t="s">
        <v>112</v>
      </c>
      <c r="E1273" s="825" t="s">
        <v>14</v>
      </c>
      <c r="F1273" s="825" t="s">
        <v>15</v>
      </c>
      <c r="G1273" s="780">
        <v>36000</v>
      </c>
      <c r="H1273" s="765">
        <v>180</v>
      </c>
      <c r="I1273" s="780">
        <v>5</v>
      </c>
    </row>
    <row r="1274" spans="1:9" s="828" customFormat="1" ht="39.950000000000003" customHeight="1">
      <c r="A1274" s="1405"/>
      <c r="B1274" s="763"/>
      <c r="C1274" s="763" t="s">
        <v>8186</v>
      </c>
      <c r="D1274" s="763" t="s">
        <v>8187</v>
      </c>
      <c r="E1274" s="825" t="s">
        <v>14</v>
      </c>
      <c r="F1274" s="825" t="s">
        <v>15</v>
      </c>
      <c r="G1274" s="780">
        <v>70000</v>
      </c>
      <c r="H1274" s="765">
        <v>1750</v>
      </c>
      <c r="I1274" s="780">
        <v>25</v>
      </c>
    </row>
    <row r="1275" spans="1:9" s="828" customFormat="1" ht="39.950000000000003" customHeight="1">
      <c r="A1275" s="1405"/>
      <c r="B1275" s="763"/>
      <c r="C1275" s="763" t="s">
        <v>8188</v>
      </c>
      <c r="D1275" s="763" t="s">
        <v>8189</v>
      </c>
      <c r="E1275" s="825" t="s">
        <v>14</v>
      </c>
      <c r="F1275" s="825" t="s">
        <v>15</v>
      </c>
      <c r="G1275" s="780">
        <v>50000</v>
      </c>
      <c r="H1275" s="765">
        <v>1000</v>
      </c>
      <c r="I1275" s="780">
        <v>20</v>
      </c>
    </row>
    <row r="1276" spans="1:9" s="828" customFormat="1" ht="39.950000000000003" customHeight="1">
      <c r="A1276" s="1405"/>
      <c r="B1276" s="763"/>
      <c r="C1276" s="763" t="s">
        <v>8190</v>
      </c>
      <c r="D1276" s="763" t="s">
        <v>8191</v>
      </c>
      <c r="E1276" s="825" t="s">
        <v>14</v>
      </c>
      <c r="F1276" s="825" t="s">
        <v>15</v>
      </c>
      <c r="G1276" s="780">
        <v>1200000</v>
      </c>
      <c r="H1276" s="765">
        <v>1200</v>
      </c>
      <c r="I1276" s="780">
        <v>1</v>
      </c>
    </row>
    <row r="1277" spans="1:9" s="828" customFormat="1" ht="39.950000000000003" customHeight="1">
      <c r="A1277" s="1405"/>
      <c r="B1277" s="763"/>
      <c r="C1277" s="763" t="s">
        <v>8192</v>
      </c>
      <c r="D1277" s="763" t="s">
        <v>8193</v>
      </c>
      <c r="E1277" s="825" t="s">
        <v>14</v>
      </c>
      <c r="F1277" s="825" t="s">
        <v>15</v>
      </c>
      <c r="G1277" s="780">
        <v>30000</v>
      </c>
      <c r="H1277" s="765">
        <v>600</v>
      </c>
      <c r="I1277" s="780">
        <v>20</v>
      </c>
    </row>
    <row r="1278" spans="1:9" s="828" customFormat="1" ht="39.950000000000003" customHeight="1">
      <c r="A1278" s="1405"/>
      <c r="B1278" s="763"/>
      <c r="C1278" s="763" t="s">
        <v>8194</v>
      </c>
      <c r="D1278" s="763" t="s">
        <v>8195</v>
      </c>
      <c r="E1278" s="825" t="s">
        <v>14</v>
      </c>
      <c r="F1278" s="825" t="s">
        <v>15</v>
      </c>
      <c r="G1278" s="780">
        <v>33000</v>
      </c>
      <c r="H1278" s="765">
        <v>132</v>
      </c>
      <c r="I1278" s="780">
        <v>4</v>
      </c>
    </row>
    <row r="1279" spans="1:9" s="828" customFormat="1" ht="39.950000000000003" customHeight="1">
      <c r="A1279" s="1405"/>
      <c r="B1279" s="763"/>
      <c r="C1279" s="763" t="s">
        <v>8196</v>
      </c>
      <c r="D1279" s="763" t="s">
        <v>8197</v>
      </c>
      <c r="E1279" s="825" t="s">
        <v>14</v>
      </c>
      <c r="F1279" s="825" t="s">
        <v>15</v>
      </c>
      <c r="G1279" s="780">
        <v>52000</v>
      </c>
      <c r="H1279" s="765">
        <v>156</v>
      </c>
      <c r="I1279" s="780">
        <v>3</v>
      </c>
    </row>
    <row r="1280" spans="1:9" s="828" customFormat="1" ht="39.950000000000003" customHeight="1">
      <c r="A1280" s="1405"/>
      <c r="B1280" s="763"/>
      <c r="C1280" s="763" t="s">
        <v>8198</v>
      </c>
      <c r="D1280" s="763" t="s">
        <v>8199</v>
      </c>
      <c r="E1280" s="825" t="s">
        <v>14</v>
      </c>
      <c r="F1280" s="825" t="s">
        <v>15</v>
      </c>
      <c r="G1280" s="780">
        <v>25000</v>
      </c>
      <c r="H1280" s="765">
        <v>75</v>
      </c>
      <c r="I1280" s="780">
        <v>3</v>
      </c>
    </row>
    <row r="1281" spans="1:9" s="828" customFormat="1" ht="39.950000000000003" customHeight="1">
      <c r="A1281" s="1405"/>
      <c r="B1281" s="763"/>
      <c r="C1281" s="763" t="s">
        <v>8200</v>
      </c>
      <c r="D1281" s="763" t="s">
        <v>8201</v>
      </c>
      <c r="E1281" s="825" t="s">
        <v>14</v>
      </c>
      <c r="F1281" s="825" t="s">
        <v>15</v>
      </c>
      <c r="G1281" s="780">
        <v>52000</v>
      </c>
      <c r="H1281" s="765">
        <v>312</v>
      </c>
      <c r="I1281" s="780">
        <v>6</v>
      </c>
    </row>
    <row r="1282" spans="1:9" s="828" customFormat="1" ht="39.950000000000003" customHeight="1">
      <c r="A1282" s="1405"/>
      <c r="B1282" s="763"/>
      <c r="C1282" s="763" t="s">
        <v>8202</v>
      </c>
      <c r="D1282" s="763" t="s">
        <v>8203</v>
      </c>
      <c r="E1282" s="825" t="s">
        <v>14</v>
      </c>
      <c r="F1282" s="825" t="s">
        <v>15</v>
      </c>
      <c r="G1282" s="780">
        <v>35000</v>
      </c>
      <c r="H1282" s="765">
        <v>525</v>
      </c>
      <c r="I1282" s="780">
        <v>15</v>
      </c>
    </row>
    <row r="1283" spans="1:9" s="828" customFormat="1" ht="39.950000000000003" customHeight="1">
      <c r="A1283" s="1405"/>
      <c r="B1283" s="763"/>
      <c r="C1283" s="763" t="s">
        <v>8204</v>
      </c>
      <c r="D1283" s="763" t="s">
        <v>7507</v>
      </c>
      <c r="E1283" s="825" t="s">
        <v>14</v>
      </c>
      <c r="F1283" s="825" t="s">
        <v>15</v>
      </c>
      <c r="G1283" s="780">
        <v>100000</v>
      </c>
      <c r="H1283" s="765">
        <v>500</v>
      </c>
      <c r="I1283" s="780">
        <v>5</v>
      </c>
    </row>
    <row r="1284" spans="1:9" s="828" customFormat="1" ht="39.950000000000003" customHeight="1">
      <c r="A1284" s="1405"/>
      <c r="B1284" s="763"/>
      <c r="C1284" s="763" t="s">
        <v>8205</v>
      </c>
      <c r="D1284" s="763" t="s">
        <v>8206</v>
      </c>
      <c r="E1284" s="825" t="s">
        <v>14</v>
      </c>
      <c r="F1284" s="825" t="s">
        <v>15</v>
      </c>
      <c r="G1284" s="780">
        <v>55000</v>
      </c>
      <c r="H1284" s="765">
        <v>1100</v>
      </c>
      <c r="I1284" s="780">
        <v>20</v>
      </c>
    </row>
    <row r="1285" spans="1:9" s="828" customFormat="1" ht="39.950000000000003" customHeight="1">
      <c r="A1285" s="1405"/>
      <c r="B1285" s="763"/>
      <c r="C1285" s="763" t="s">
        <v>8207</v>
      </c>
      <c r="D1285" s="763" t="s">
        <v>8206</v>
      </c>
      <c r="E1285" s="825" t="s">
        <v>14</v>
      </c>
      <c r="F1285" s="825" t="s">
        <v>15</v>
      </c>
      <c r="G1285" s="780">
        <v>91000</v>
      </c>
      <c r="H1285" s="765">
        <v>182</v>
      </c>
      <c r="I1285" s="780">
        <v>2</v>
      </c>
    </row>
    <row r="1286" spans="1:9" s="828" customFormat="1" ht="39.950000000000003" customHeight="1">
      <c r="A1286" s="1405"/>
      <c r="B1286" s="763"/>
      <c r="C1286" s="763" t="s">
        <v>8208</v>
      </c>
      <c r="D1286" s="763" t="s">
        <v>8206</v>
      </c>
      <c r="E1286" s="825" t="s">
        <v>14</v>
      </c>
      <c r="F1286" s="825" t="s">
        <v>15</v>
      </c>
      <c r="G1286" s="780">
        <v>77000</v>
      </c>
      <c r="H1286" s="765">
        <v>385</v>
      </c>
      <c r="I1286" s="780">
        <v>5</v>
      </c>
    </row>
    <row r="1287" spans="1:9" s="828" customFormat="1" ht="39.950000000000003" customHeight="1">
      <c r="A1287" s="1405"/>
      <c r="B1287" s="763"/>
      <c r="C1287" s="763" t="s">
        <v>8209</v>
      </c>
      <c r="D1287" s="763" t="s">
        <v>8206</v>
      </c>
      <c r="E1287" s="825" t="s">
        <v>14</v>
      </c>
      <c r="F1287" s="825" t="s">
        <v>15</v>
      </c>
      <c r="G1287" s="780">
        <v>71000</v>
      </c>
      <c r="H1287" s="765">
        <v>710</v>
      </c>
      <c r="I1287" s="780">
        <v>10</v>
      </c>
    </row>
    <row r="1288" spans="1:9" s="828" customFormat="1" ht="39.950000000000003" customHeight="1">
      <c r="A1288" s="1405"/>
      <c r="B1288" s="763"/>
      <c r="C1288" s="763" t="s">
        <v>8372</v>
      </c>
      <c r="D1288" s="763" t="s">
        <v>8210</v>
      </c>
      <c r="E1288" s="825" t="s">
        <v>14</v>
      </c>
      <c r="F1288" s="825" t="s">
        <v>15</v>
      </c>
      <c r="G1288" s="780">
        <v>38500</v>
      </c>
      <c r="H1288" s="765">
        <v>231</v>
      </c>
      <c r="I1288" s="780">
        <v>6</v>
      </c>
    </row>
    <row r="1289" spans="1:9" s="828" customFormat="1" ht="39.950000000000003" customHeight="1">
      <c r="A1289" s="1405"/>
      <c r="B1289" s="763"/>
      <c r="C1289" s="763" t="s">
        <v>8211</v>
      </c>
      <c r="D1289" s="763" t="s">
        <v>8210</v>
      </c>
      <c r="E1289" s="825" t="s">
        <v>14</v>
      </c>
      <c r="F1289" s="825" t="s">
        <v>15</v>
      </c>
      <c r="G1289" s="780">
        <v>46200</v>
      </c>
      <c r="H1289" s="765">
        <v>277.2</v>
      </c>
      <c r="I1289" s="780">
        <v>6</v>
      </c>
    </row>
    <row r="1290" spans="1:9" s="828" customFormat="1" ht="39.950000000000003" customHeight="1">
      <c r="A1290" s="1405"/>
      <c r="B1290" s="763"/>
      <c r="C1290" s="763" t="s">
        <v>8212</v>
      </c>
      <c r="D1290" s="763" t="s">
        <v>8210</v>
      </c>
      <c r="E1290" s="825" t="s">
        <v>14</v>
      </c>
      <c r="F1290" s="825" t="s">
        <v>15</v>
      </c>
      <c r="G1290" s="780">
        <v>98000</v>
      </c>
      <c r="H1290" s="765">
        <v>588</v>
      </c>
      <c r="I1290" s="780">
        <v>6</v>
      </c>
    </row>
    <row r="1291" spans="1:9" s="828" customFormat="1" ht="39.950000000000003" customHeight="1">
      <c r="A1291" s="1405"/>
      <c r="B1291" s="763"/>
      <c r="C1291" s="763" t="s">
        <v>8213</v>
      </c>
      <c r="D1291" s="763" t="s">
        <v>8214</v>
      </c>
      <c r="E1291" s="825" t="s">
        <v>14</v>
      </c>
      <c r="F1291" s="825" t="s">
        <v>15</v>
      </c>
      <c r="G1291" s="780">
        <v>200000</v>
      </c>
      <c r="H1291" s="765">
        <v>2200</v>
      </c>
      <c r="I1291" s="780">
        <v>11</v>
      </c>
    </row>
    <row r="1292" spans="1:9" s="828" customFormat="1" ht="39.950000000000003" customHeight="1">
      <c r="A1292" s="1405"/>
      <c r="B1292" s="763"/>
      <c r="C1292" s="763" t="s">
        <v>8215</v>
      </c>
      <c r="D1292" s="763" t="s">
        <v>8214</v>
      </c>
      <c r="E1292" s="825" t="s">
        <v>14</v>
      </c>
      <c r="F1292" s="825" t="s">
        <v>15</v>
      </c>
      <c r="G1292" s="780">
        <v>120000</v>
      </c>
      <c r="H1292" s="765">
        <v>1800</v>
      </c>
      <c r="I1292" s="780">
        <v>15</v>
      </c>
    </row>
    <row r="1293" spans="1:9" s="828" customFormat="1" ht="39.950000000000003" customHeight="1">
      <c r="A1293" s="1405"/>
      <c r="B1293" s="763"/>
      <c r="C1293" s="763" t="s">
        <v>8216</v>
      </c>
      <c r="D1293" s="763" t="s">
        <v>8217</v>
      </c>
      <c r="E1293" s="825" t="s">
        <v>14</v>
      </c>
      <c r="F1293" s="825" t="s">
        <v>15</v>
      </c>
      <c r="G1293" s="780">
        <v>650000</v>
      </c>
      <c r="H1293" s="765">
        <v>650</v>
      </c>
      <c r="I1293" s="780">
        <v>1</v>
      </c>
    </row>
    <row r="1294" spans="1:9" s="828" customFormat="1" ht="39.950000000000003" customHeight="1">
      <c r="A1294" s="1405"/>
      <c r="B1294" s="763"/>
      <c r="C1294" s="763" t="s">
        <v>8218</v>
      </c>
      <c r="D1294" s="763" t="s">
        <v>8219</v>
      </c>
      <c r="E1294" s="825" t="s">
        <v>14</v>
      </c>
      <c r="F1294" s="825" t="s">
        <v>15</v>
      </c>
      <c r="G1294" s="780">
        <v>20000</v>
      </c>
      <c r="H1294" s="765">
        <v>500</v>
      </c>
      <c r="I1294" s="780">
        <v>25</v>
      </c>
    </row>
    <row r="1295" spans="1:9" s="828" customFormat="1" ht="39.950000000000003" customHeight="1">
      <c r="A1295" s="1405"/>
      <c r="B1295" s="763"/>
      <c r="C1295" s="763" t="s">
        <v>8220</v>
      </c>
      <c r="D1295" s="763" t="s">
        <v>8219</v>
      </c>
      <c r="E1295" s="825" t="s">
        <v>14</v>
      </c>
      <c r="F1295" s="825" t="s">
        <v>15</v>
      </c>
      <c r="G1295" s="780">
        <v>45000</v>
      </c>
      <c r="H1295" s="765">
        <v>1125</v>
      </c>
      <c r="I1295" s="780">
        <v>25</v>
      </c>
    </row>
    <row r="1296" spans="1:9" s="828" customFormat="1" ht="39.950000000000003" customHeight="1">
      <c r="A1296" s="1405"/>
      <c r="B1296" s="763"/>
      <c r="C1296" s="763" t="s">
        <v>8221</v>
      </c>
      <c r="D1296" s="763" t="s">
        <v>8222</v>
      </c>
      <c r="E1296" s="825" t="s">
        <v>14</v>
      </c>
      <c r="F1296" s="825" t="s">
        <v>15</v>
      </c>
      <c r="G1296" s="780">
        <v>13000</v>
      </c>
      <c r="H1296" s="765">
        <v>130</v>
      </c>
      <c r="I1296" s="780">
        <v>10</v>
      </c>
    </row>
    <row r="1297" spans="1:9" s="828" customFormat="1" ht="39.950000000000003" customHeight="1">
      <c r="A1297" s="1405"/>
      <c r="B1297" s="763"/>
      <c r="C1297" s="763" t="s">
        <v>8223</v>
      </c>
      <c r="D1297" s="763" t="s">
        <v>8222</v>
      </c>
      <c r="E1297" s="825" t="s">
        <v>14</v>
      </c>
      <c r="F1297" s="825" t="s">
        <v>15</v>
      </c>
      <c r="G1297" s="780">
        <v>15000</v>
      </c>
      <c r="H1297" s="765">
        <v>150</v>
      </c>
      <c r="I1297" s="780">
        <v>10</v>
      </c>
    </row>
    <row r="1298" spans="1:9" s="828" customFormat="1" ht="39.950000000000003" customHeight="1">
      <c r="A1298" s="1405"/>
      <c r="B1298" s="763"/>
      <c r="C1298" s="763" t="s">
        <v>8224</v>
      </c>
      <c r="D1298" s="763" t="s">
        <v>8222</v>
      </c>
      <c r="E1298" s="825" t="s">
        <v>14</v>
      </c>
      <c r="F1298" s="825" t="s">
        <v>15</v>
      </c>
      <c r="G1298" s="780">
        <v>20000</v>
      </c>
      <c r="H1298" s="765">
        <v>200</v>
      </c>
      <c r="I1298" s="780">
        <v>10</v>
      </c>
    </row>
    <row r="1299" spans="1:9" s="828" customFormat="1" ht="39.950000000000003" customHeight="1">
      <c r="A1299" s="1405"/>
      <c r="B1299" s="763"/>
      <c r="C1299" s="763" t="s">
        <v>8225</v>
      </c>
      <c r="D1299" s="763" t="s">
        <v>8226</v>
      </c>
      <c r="E1299" s="825" t="s">
        <v>14</v>
      </c>
      <c r="F1299" s="825" t="s">
        <v>15</v>
      </c>
      <c r="G1299" s="780">
        <v>20000</v>
      </c>
      <c r="H1299" s="765">
        <v>100</v>
      </c>
      <c r="I1299" s="780">
        <v>5</v>
      </c>
    </row>
    <row r="1300" spans="1:9" s="828" customFormat="1" ht="39.950000000000003" customHeight="1">
      <c r="A1300" s="1405"/>
      <c r="B1300" s="763"/>
      <c r="C1300" s="763" t="s">
        <v>8227</v>
      </c>
      <c r="D1300" s="763" t="s">
        <v>8228</v>
      </c>
      <c r="E1300" s="825" t="s">
        <v>14</v>
      </c>
      <c r="F1300" s="825" t="s">
        <v>15</v>
      </c>
      <c r="G1300" s="780">
        <v>30000</v>
      </c>
      <c r="H1300" s="765">
        <v>600</v>
      </c>
      <c r="I1300" s="780">
        <v>20</v>
      </c>
    </row>
    <row r="1301" spans="1:9" s="828" customFormat="1" ht="39.950000000000003" customHeight="1">
      <c r="A1301" s="1405"/>
      <c r="B1301" s="763"/>
      <c r="C1301" s="763" t="s">
        <v>8229</v>
      </c>
      <c r="D1301" s="763" t="s">
        <v>8230</v>
      </c>
      <c r="E1301" s="825" t="s">
        <v>14</v>
      </c>
      <c r="F1301" s="825" t="s">
        <v>15</v>
      </c>
      <c r="G1301" s="780">
        <v>18000</v>
      </c>
      <c r="H1301" s="765">
        <v>900</v>
      </c>
      <c r="I1301" s="780">
        <v>50</v>
      </c>
    </row>
    <row r="1302" spans="1:9" s="828" customFormat="1" ht="39.950000000000003" customHeight="1">
      <c r="A1302" s="1405"/>
      <c r="B1302" s="763"/>
      <c r="C1302" s="763" t="s">
        <v>8231</v>
      </c>
      <c r="D1302" s="763" t="s">
        <v>8232</v>
      </c>
      <c r="E1302" s="825" t="s">
        <v>14</v>
      </c>
      <c r="F1302" s="825" t="s">
        <v>15</v>
      </c>
      <c r="G1302" s="780">
        <v>7500</v>
      </c>
      <c r="H1302" s="765">
        <v>82.5</v>
      </c>
      <c r="I1302" s="780">
        <v>11</v>
      </c>
    </row>
    <row r="1303" spans="1:9" s="828" customFormat="1" ht="39.950000000000003" customHeight="1">
      <c r="A1303" s="1405"/>
      <c r="B1303" s="763"/>
      <c r="C1303" s="763" t="s">
        <v>8233</v>
      </c>
      <c r="D1303" s="763" t="s">
        <v>8234</v>
      </c>
      <c r="E1303" s="825" t="s">
        <v>14</v>
      </c>
      <c r="F1303" s="825" t="s">
        <v>15</v>
      </c>
      <c r="G1303" s="780">
        <v>15000</v>
      </c>
      <c r="H1303" s="765">
        <v>600</v>
      </c>
      <c r="I1303" s="780">
        <v>40</v>
      </c>
    </row>
    <row r="1304" spans="1:9" s="828" customFormat="1" ht="39.950000000000003" customHeight="1">
      <c r="A1304" s="1405"/>
      <c r="B1304" s="763"/>
      <c r="C1304" s="763" t="s">
        <v>8235</v>
      </c>
      <c r="D1304" s="763" t="s">
        <v>8236</v>
      </c>
      <c r="E1304" s="825" t="s">
        <v>14</v>
      </c>
      <c r="F1304" s="825" t="s">
        <v>15</v>
      </c>
      <c r="G1304" s="780">
        <v>88500</v>
      </c>
      <c r="H1304" s="765">
        <v>177</v>
      </c>
      <c r="I1304" s="780">
        <v>2</v>
      </c>
    </row>
    <row r="1305" spans="1:9" s="828" customFormat="1" ht="39.950000000000003" customHeight="1">
      <c r="A1305" s="1405"/>
      <c r="B1305" s="763"/>
      <c r="C1305" s="763" t="s">
        <v>8237</v>
      </c>
      <c r="D1305" s="763" t="s">
        <v>8236</v>
      </c>
      <c r="E1305" s="825" t="s">
        <v>14</v>
      </c>
      <c r="F1305" s="825" t="s">
        <v>15</v>
      </c>
      <c r="G1305" s="780">
        <v>108500</v>
      </c>
      <c r="H1305" s="765">
        <v>217</v>
      </c>
      <c r="I1305" s="780">
        <v>2</v>
      </c>
    </row>
    <row r="1306" spans="1:9" s="828" customFormat="1" ht="39.950000000000003" customHeight="1">
      <c r="A1306" s="1405"/>
      <c r="B1306" s="763"/>
      <c r="C1306" s="763" t="s">
        <v>8238</v>
      </c>
      <c r="D1306" s="763" t="s">
        <v>8239</v>
      </c>
      <c r="E1306" s="825" t="s">
        <v>14</v>
      </c>
      <c r="F1306" s="825" t="s">
        <v>15</v>
      </c>
      <c r="G1306" s="780">
        <v>10000</v>
      </c>
      <c r="H1306" s="765">
        <v>100</v>
      </c>
      <c r="I1306" s="780">
        <v>10</v>
      </c>
    </row>
    <row r="1307" spans="1:9" s="828" customFormat="1" ht="39.950000000000003" customHeight="1">
      <c r="A1307" s="1405"/>
      <c r="B1307" s="763"/>
      <c r="C1307" s="763" t="s">
        <v>8240</v>
      </c>
      <c r="D1307" s="763" t="s">
        <v>8241</v>
      </c>
      <c r="E1307" s="825" t="s">
        <v>14</v>
      </c>
      <c r="F1307" s="825" t="s">
        <v>15</v>
      </c>
      <c r="G1307" s="780">
        <v>100000</v>
      </c>
      <c r="H1307" s="765">
        <v>400</v>
      </c>
      <c r="I1307" s="780">
        <v>4</v>
      </c>
    </row>
    <row r="1308" spans="1:9" s="828" customFormat="1" ht="39.950000000000003" customHeight="1">
      <c r="A1308" s="1405"/>
      <c r="B1308" s="763"/>
      <c r="C1308" s="763" t="s">
        <v>8242</v>
      </c>
      <c r="D1308" s="763" t="s">
        <v>8243</v>
      </c>
      <c r="E1308" s="825" t="s">
        <v>14</v>
      </c>
      <c r="F1308" s="825" t="s">
        <v>15</v>
      </c>
      <c r="G1308" s="780">
        <v>15000</v>
      </c>
      <c r="H1308" s="765">
        <v>360</v>
      </c>
      <c r="I1308" s="780">
        <v>24</v>
      </c>
    </row>
    <row r="1309" spans="1:9" s="828" customFormat="1" ht="39.950000000000003" customHeight="1">
      <c r="A1309" s="1405"/>
      <c r="B1309" s="763"/>
      <c r="C1309" s="763" t="s">
        <v>8244</v>
      </c>
      <c r="D1309" s="763" t="s">
        <v>8243</v>
      </c>
      <c r="E1309" s="825" t="s">
        <v>14</v>
      </c>
      <c r="F1309" s="825" t="s">
        <v>15</v>
      </c>
      <c r="G1309" s="780">
        <v>28000</v>
      </c>
      <c r="H1309" s="765">
        <v>560</v>
      </c>
      <c r="I1309" s="780">
        <v>20</v>
      </c>
    </row>
    <row r="1310" spans="1:9" s="828" customFormat="1" ht="39.950000000000003" customHeight="1">
      <c r="A1310" s="1405"/>
      <c r="B1310" s="763"/>
      <c r="C1310" s="763" t="s">
        <v>8245</v>
      </c>
      <c r="D1310" s="763" t="s">
        <v>8243</v>
      </c>
      <c r="E1310" s="825" t="s">
        <v>14</v>
      </c>
      <c r="F1310" s="825" t="s">
        <v>15</v>
      </c>
      <c r="G1310" s="780">
        <v>38000</v>
      </c>
      <c r="H1310" s="765">
        <v>760</v>
      </c>
      <c r="I1310" s="780">
        <v>20</v>
      </c>
    </row>
    <row r="1311" spans="1:9" s="828" customFormat="1" ht="39.950000000000003" customHeight="1">
      <c r="A1311" s="1405"/>
      <c r="B1311" s="763"/>
      <c r="C1311" s="763" t="s">
        <v>8246</v>
      </c>
      <c r="D1311" s="763" t="s">
        <v>8247</v>
      </c>
      <c r="E1311" s="825" t="s">
        <v>14</v>
      </c>
      <c r="F1311" s="825" t="s">
        <v>15</v>
      </c>
      <c r="G1311" s="780">
        <v>170000</v>
      </c>
      <c r="H1311" s="765">
        <v>340</v>
      </c>
      <c r="I1311" s="780">
        <v>2</v>
      </c>
    </row>
    <row r="1312" spans="1:9" s="828" customFormat="1" ht="39.950000000000003" customHeight="1">
      <c r="A1312" s="1405"/>
      <c r="B1312" s="763"/>
      <c r="C1312" s="763" t="s">
        <v>8248</v>
      </c>
      <c r="D1312" s="763" t="s">
        <v>8249</v>
      </c>
      <c r="E1312" s="825" t="s">
        <v>14</v>
      </c>
      <c r="F1312" s="825" t="s">
        <v>15</v>
      </c>
      <c r="G1312" s="780">
        <v>150000</v>
      </c>
      <c r="H1312" s="765">
        <v>450</v>
      </c>
      <c r="I1312" s="780">
        <v>3</v>
      </c>
    </row>
    <row r="1313" spans="1:9" s="828" customFormat="1" ht="39.950000000000003" customHeight="1">
      <c r="A1313" s="1405"/>
      <c r="B1313" s="763"/>
      <c r="C1313" s="763" t="s">
        <v>8250</v>
      </c>
      <c r="D1313" s="763" t="s">
        <v>8251</v>
      </c>
      <c r="E1313" s="825" t="s">
        <v>14</v>
      </c>
      <c r="F1313" s="825" t="s">
        <v>15</v>
      </c>
      <c r="G1313" s="780">
        <v>180</v>
      </c>
      <c r="H1313" s="765">
        <v>45</v>
      </c>
      <c r="I1313" s="780">
        <v>250</v>
      </c>
    </row>
    <row r="1314" spans="1:9" s="828" customFormat="1" ht="39.950000000000003" customHeight="1">
      <c r="A1314" s="1405"/>
      <c r="B1314" s="763"/>
      <c r="C1314" s="763" t="s">
        <v>8252</v>
      </c>
      <c r="D1314" s="763" t="s">
        <v>8253</v>
      </c>
      <c r="E1314" s="825" t="s">
        <v>14</v>
      </c>
      <c r="F1314" s="825" t="s">
        <v>15</v>
      </c>
      <c r="G1314" s="780">
        <v>5100</v>
      </c>
      <c r="H1314" s="765">
        <v>102</v>
      </c>
      <c r="I1314" s="780">
        <v>20</v>
      </c>
    </row>
    <row r="1315" spans="1:9" s="828" customFormat="1" ht="39.950000000000003" customHeight="1">
      <c r="A1315" s="1405"/>
      <c r="B1315" s="763"/>
      <c r="C1315" s="763" t="s">
        <v>8254</v>
      </c>
      <c r="D1315" s="763" t="s">
        <v>8255</v>
      </c>
      <c r="E1315" s="825" t="s">
        <v>14</v>
      </c>
      <c r="F1315" s="825" t="s">
        <v>15</v>
      </c>
      <c r="G1315" s="780">
        <v>40000</v>
      </c>
      <c r="H1315" s="765">
        <v>120</v>
      </c>
      <c r="I1315" s="780">
        <v>3</v>
      </c>
    </row>
    <row r="1316" spans="1:9" s="828" customFormat="1" ht="39.950000000000003" customHeight="1">
      <c r="A1316" s="1405"/>
      <c r="B1316" s="763"/>
      <c r="C1316" s="763" t="s">
        <v>8256</v>
      </c>
      <c r="D1316" s="763" t="s">
        <v>8257</v>
      </c>
      <c r="E1316" s="825" t="s">
        <v>14</v>
      </c>
      <c r="F1316" s="825" t="s">
        <v>15</v>
      </c>
      <c r="G1316" s="780">
        <v>20000</v>
      </c>
      <c r="H1316" s="765">
        <v>60</v>
      </c>
      <c r="I1316" s="780">
        <v>3</v>
      </c>
    </row>
    <row r="1317" spans="1:9" s="828" customFormat="1" ht="39.950000000000003" customHeight="1">
      <c r="A1317" s="1405"/>
      <c r="B1317" s="763"/>
      <c r="C1317" s="763" t="s">
        <v>8258</v>
      </c>
      <c r="D1317" s="763" t="s">
        <v>8259</v>
      </c>
      <c r="E1317" s="825" t="s">
        <v>14</v>
      </c>
      <c r="F1317" s="825" t="s">
        <v>15</v>
      </c>
      <c r="G1317" s="780">
        <v>78000</v>
      </c>
      <c r="H1317" s="765">
        <v>234</v>
      </c>
      <c r="I1317" s="780">
        <v>3</v>
      </c>
    </row>
    <row r="1318" spans="1:9" s="828" customFormat="1" ht="39.950000000000003" customHeight="1">
      <c r="A1318" s="1405"/>
      <c r="B1318" s="763"/>
      <c r="C1318" s="763"/>
      <c r="D1318" s="763"/>
      <c r="E1318" s="763"/>
      <c r="F1318" s="763"/>
      <c r="G1318" s="763"/>
      <c r="H1318" s="763"/>
      <c r="I1318" s="763"/>
    </row>
    <row r="1319" spans="1:9" s="828" customFormat="1" ht="39.950000000000003" customHeight="1">
      <c r="A1319" s="1405"/>
      <c r="B1319" s="1050" t="s">
        <v>5588</v>
      </c>
      <c r="C1319" s="1050" t="s">
        <v>9478</v>
      </c>
      <c r="D1319" s="1050" t="s">
        <v>5587</v>
      </c>
      <c r="E1319" s="432" t="s">
        <v>120</v>
      </c>
      <c r="F1319" s="432" t="s">
        <v>121</v>
      </c>
      <c r="G1319" s="1076">
        <v>4900</v>
      </c>
      <c r="H1319" s="1076">
        <v>4900</v>
      </c>
      <c r="I1319" s="763">
        <v>1</v>
      </c>
    </row>
    <row r="1320" spans="1:9" s="828" customFormat="1" ht="39.950000000000003" customHeight="1">
      <c r="A1320" s="1405"/>
      <c r="B1320" s="1050" t="s">
        <v>5588</v>
      </c>
      <c r="C1320" s="1050" t="s">
        <v>9479</v>
      </c>
      <c r="D1320" s="1050" t="s">
        <v>5587</v>
      </c>
      <c r="E1320" s="432" t="s">
        <v>120</v>
      </c>
      <c r="F1320" s="432" t="s">
        <v>121</v>
      </c>
      <c r="G1320" s="1076">
        <v>4500</v>
      </c>
      <c r="H1320" s="1076">
        <v>4500</v>
      </c>
      <c r="I1320" s="763">
        <v>1</v>
      </c>
    </row>
    <row r="1321" spans="1:9" s="828" customFormat="1" ht="39.950000000000003" customHeight="1">
      <c r="A1321" s="1405"/>
      <c r="B1321" s="1050" t="s">
        <v>5588</v>
      </c>
      <c r="C1321" s="1050" t="s">
        <v>9480</v>
      </c>
      <c r="D1321" s="1050" t="s">
        <v>5587</v>
      </c>
      <c r="E1321" s="432" t="s">
        <v>120</v>
      </c>
      <c r="F1321" s="432" t="s">
        <v>121</v>
      </c>
      <c r="G1321" s="1076">
        <v>4500</v>
      </c>
      <c r="H1321" s="1076">
        <v>4500</v>
      </c>
      <c r="I1321" s="763">
        <v>1</v>
      </c>
    </row>
    <row r="1322" spans="1:9" s="828" customFormat="1" ht="39.950000000000003" customHeight="1">
      <c r="A1322" s="1405"/>
      <c r="B1322" s="1050" t="s">
        <v>5588</v>
      </c>
      <c r="C1322" s="1050" t="s">
        <v>9481</v>
      </c>
      <c r="D1322" s="1050" t="s">
        <v>5587</v>
      </c>
      <c r="E1322" s="432" t="s">
        <v>120</v>
      </c>
      <c r="F1322" s="432" t="s">
        <v>121</v>
      </c>
      <c r="G1322" s="1076">
        <v>6200</v>
      </c>
      <c r="H1322" s="1076">
        <v>6200</v>
      </c>
      <c r="I1322" s="763">
        <v>1</v>
      </c>
    </row>
    <row r="1323" spans="1:9" s="828" customFormat="1" ht="39.950000000000003" customHeight="1">
      <c r="A1323" s="1405"/>
      <c r="B1323" s="1050" t="s">
        <v>5588</v>
      </c>
      <c r="C1323" s="1050" t="s">
        <v>9482</v>
      </c>
      <c r="D1323" s="1050" t="s">
        <v>5587</v>
      </c>
      <c r="E1323" s="432" t="s">
        <v>120</v>
      </c>
      <c r="F1323" s="432" t="s">
        <v>121</v>
      </c>
      <c r="G1323" s="1076">
        <v>5000</v>
      </c>
      <c r="H1323" s="1076">
        <v>5000</v>
      </c>
      <c r="I1323" s="763">
        <v>1</v>
      </c>
    </row>
    <row r="1324" spans="1:9" s="828" customFormat="1" ht="39.950000000000003" customHeight="1">
      <c r="A1324" s="1405"/>
      <c r="B1324" s="763"/>
      <c r="C1324" s="763"/>
      <c r="D1324" s="763"/>
      <c r="E1324" s="763"/>
      <c r="F1324" s="763"/>
      <c r="G1324" s="763"/>
      <c r="H1324" s="763"/>
      <c r="I1324" s="763"/>
    </row>
    <row r="1325" spans="1:9" s="828" customFormat="1" ht="39.950000000000003" customHeight="1">
      <c r="A1325" s="1405"/>
      <c r="B1325" s="763"/>
      <c r="C1325" s="763"/>
      <c r="D1325" s="763"/>
      <c r="E1325" s="763"/>
      <c r="F1325" s="763"/>
      <c r="G1325" s="763"/>
      <c r="H1325" s="763"/>
      <c r="I1325" s="763"/>
    </row>
    <row r="1326" spans="1:9" s="828" customFormat="1" ht="39.950000000000003" customHeight="1">
      <c r="A1326" s="1405"/>
      <c r="B1326" s="763"/>
      <c r="C1326" s="763"/>
      <c r="D1326" s="763"/>
      <c r="E1326" s="763"/>
      <c r="F1326" s="763"/>
      <c r="G1326" s="763"/>
      <c r="H1326" s="763"/>
      <c r="I1326" s="763"/>
    </row>
    <row r="1327" spans="1:9" s="828" customFormat="1" ht="39.950000000000003" customHeight="1">
      <c r="A1327" s="1405"/>
      <c r="B1327" s="763"/>
      <c r="C1327" s="763"/>
      <c r="D1327" s="763"/>
      <c r="E1327" s="763"/>
      <c r="F1327" s="763"/>
      <c r="G1327" s="763"/>
      <c r="H1327" s="763"/>
      <c r="I1327" s="763"/>
    </row>
    <row r="1328" spans="1:9" s="828" customFormat="1" ht="39.950000000000003" customHeight="1">
      <c r="A1328" s="1405"/>
      <c r="B1328" s="763"/>
      <c r="C1328" s="763"/>
      <c r="D1328" s="763"/>
      <c r="E1328" s="763"/>
      <c r="F1328" s="763"/>
      <c r="G1328" s="763"/>
      <c r="H1328" s="763"/>
      <c r="I1328" s="763"/>
    </row>
    <row r="1329" spans="1:9" s="828" customFormat="1" ht="39.950000000000003" customHeight="1">
      <c r="A1329" s="1405"/>
      <c r="B1329" s="763"/>
      <c r="C1329" s="763"/>
      <c r="D1329" s="763"/>
      <c r="E1329" s="763"/>
      <c r="F1329" s="763"/>
      <c r="G1329" s="763"/>
      <c r="H1329" s="763"/>
      <c r="I1329" s="763"/>
    </row>
    <row r="1330" spans="1:9" s="74" customFormat="1" ht="15" customHeight="1">
      <c r="A1330" s="1405"/>
      <c r="B1330" s="1191" t="s">
        <v>118</v>
      </c>
      <c r="C1330" s="1192"/>
      <c r="D1330" s="1192"/>
      <c r="E1330" s="1192"/>
      <c r="F1330" s="1192"/>
      <c r="G1330" s="1193"/>
      <c r="H1330" s="267">
        <f>SUM(H1347:H1401)</f>
        <v>41400</v>
      </c>
      <c r="I1330" s="267"/>
    </row>
    <row r="1331" spans="1:9" s="777" customFormat="1" ht="15" customHeight="1">
      <c r="A1331" s="1405"/>
      <c r="B1331" s="432" t="s">
        <v>5588</v>
      </c>
      <c r="C1331" s="432" t="s">
        <v>7851</v>
      </c>
      <c r="D1331" s="432" t="s">
        <v>5587</v>
      </c>
      <c r="E1331" s="768" t="s">
        <v>14</v>
      </c>
      <c r="F1331" s="768" t="s">
        <v>121</v>
      </c>
      <c r="G1331" s="433">
        <v>4900000</v>
      </c>
      <c r="H1331" s="433">
        <v>4900000</v>
      </c>
      <c r="I1331" s="3">
        <v>1</v>
      </c>
    </row>
    <row r="1332" spans="1:9" s="777" customFormat="1" ht="15" customHeight="1">
      <c r="A1332" s="1405"/>
      <c r="B1332" s="432" t="s">
        <v>5588</v>
      </c>
      <c r="C1332" s="432" t="s">
        <v>7852</v>
      </c>
      <c r="D1332" s="432" t="s">
        <v>5587</v>
      </c>
      <c r="E1332" s="768" t="s">
        <v>14</v>
      </c>
      <c r="F1332" s="768" t="s">
        <v>121</v>
      </c>
      <c r="G1332" s="433">
        <v>4500000</v>
      </c>
      <c r="H1332" s="433">
        <v>4500000</v>
      </c>
      <c r="I1332" s="3">
        <v>1</v>
      </c>
    </row>
    <row r="1333" spans="1:9" s="777" customFormat="1" ht="15" customHeight="1">
      <c r="A1333" s="1405"/>
      <c r="B1333" s="432" t="s">
        <v>5588</v>
      </c>
      <c r="C1333" s="432" t="s">
        <v>7853</v>
      </c>
      <c r="D1333" s="432" t="s">
        <v>5587</v>
      </c>
      <c r="E1333" s="768" t="s">
        <v>14</v>
      </c>
      <c r="F1333" s="768" t="s">
        <v>121</v>
      </c>
      <c r="G1333" s="433">
        <v>4500000</v>
      </c>
      <c r="H1333" s="433">
        <v>4500000</v>
      </c>
      <c r="I1333" s="3">
        <v>1</v>
      </c>
    </row>
    <row r="1334" spans="1:9" s="777" customFormat="1" ht="15" customHeight="1">
      <c r="A1334" s="1405"/>
      <c r="B1334" s="432" t="s">
        <v>5588</v>
      </c>
      <c r="C1334" s="432" t="s">
        <v>7854</v>
      </c>
      <c r="D1334" s="432" t="s">
        <v>5587</v>
      </c>
      <c r="E1334" s="768" t="s">
        <v>14</v>
      </c>
      <c r="F1334" s="768" t="s">
        <v>121</v>
      </c>
      <c r="G1334" s="433">
        <v>1000000</v>
      </c>
      <c r="H1334" s="433">
        <v>1000000</v>
      </c>
      <c r="I1334" s="3">
        <v>1</v>
      </c>
    </row>
    <row r="1335" spans="1:9" s="777" customFormat="1" ht="15" customHeight="1">
      <c r="A1335" s="1405"/>
      <c r="B1335" s="432" t="s">
        <v>5588</v>
      </c>
      <c r="C1335" s="432" t="s">
        <v>7855</v>
      </c>
      <c r="D1335" s="432" t="s">
        <v>5587</v>
      </c>
      <c r="E1335" s="768" t="s">
        <v>14</v>
      </c>
      <c r="F1335" s="768" t="s">
        <v>121</v>
      </c>
      <c r="G1335" s="433">
        <v>4000000</v>
      </c>
      <c r="H1335" s="433">
        <v>4000000</v>
      </c>
      <c r="I1335" s="3">
        <v>1</v>
      </c>
    </row>
    <row r="1336" spans="1:9" s="777" customFormat="1" ht="15" customHeight="1">
      <c r="A1336" s="1405"/>
      <c r="B1336" s="432" t="s">
        <v>5588</v>
      </c>
      <c r="C1336" s="432" t="s">
        <v>7856</v>
      </c>
      <c r="D1336" s="432" t="s">
        <v>5587</v>
      </c>
      <c r="E1336" s="768" t="s">
        <v>14</v>
      </c>
      <c r="F1336" s="768" t="s">
        <v>121</v>
      </c>
      <c r="G1336" s="433">
        <v>6200000</v>
      </c>
      <c r="H1336" s="433">
        <v>6200000</v>
      </c>
      <c r="I1336" s="3">
        <v>1</v>
      </c>
    </row>
    <row r="1337" spans="1:9" s="777" customFormat="1" ht="15" customHeight="1">
      <c r="A1337" s="1405"/>
      <c r="B1337" s="432" t="s">
        <v>5588</v>
      </c>
      <c r="C1337" s="432" t="s">
        <v>7857</v>
      </c>
      <c r="D1337" s="432" t="s">
        <v>5587</v>
      </c>
      <c r="E1337" s="768" t="s">
        <v>14</v>
      </c>
      <c r="F1337" s="768" t="s">
        <v>121</v>
      </c>
      <c r="G1337" s="433">
        <v>4100000</v>
      </c>
      <c r="H1337" s="433">
        <v>4100000</v>
      </c>
      <c r="I1337" s="3">
        <v>1</v>
      </c>
    </row>
    <row r="1338" spans="1:9" s="777" customFormat="1" ht="15" customHeight="1">
      <c r="A1338" s="1405"/>
      <c r="B1338" s="432" t="s">
        <v>5588</v>
      </c>
      <c r="C1338" s="432" t="s">
        <v>7858</v>
      </c>
      <c r="D1338" s="432" t="s">
        <v>5587</v>
      </c>
      <c r="E1338" s="768" t="s">
        <v>14</v>
      </c>
      <c r="F1338" s="768" t="s">
        <v>121</v>
      </c>
      <c r="G1338" s="433">
        <v>1500000</v>
      </c>
      <c r="H1338" s="433">
        <v>1500000</v>
      </c>
      <c r="I1338" s="3">
        <v>1</v>
      </c>
    </row>
    <row r="1339" spans="1:9" s="777" customFormat="1" ht="15" customHeight="1">
      <c r="A1339" s="1405"/>
      <c r="B1339" s="432" t="s">
        <v>5588</v>
      </c>
      <c r="C1339" s="432" t="s">
        <v>7859</v>
      </c>
      <c r="D1339" s="432" t="s">
        <v>5587</v>
      </c>
      <c r="E1339" s="768" t="s">
        <v>14</v>
      </c>
      <c r="F1339" s="768" t="s">
        <v>121</v>
      </c>
      <c r="G1339" s="433">
        <v>800000</v>
      </c>
      <c r="H1339" s="433">
        <v>800000</v>
      </c>
      <c r="I1339" s="3">
        <v>1</v>
      </c>
    </row>
    <row r="1340" spans="1:9" s="777" customFormat="1" ht="15" customHeight="1">
      <c r="A1340" s="1405"/>
      <c r="B1340" s="432" t="s">
        <v>5588</v>
      </c>
      <c r="C1340" s="432" t="s">
        <v>7860</v>
      </c>
      <c r="D1340" s="432" t="s">
        <v>5587</v>
      </c>
      <c r="E1340" s="768" t="s">
        <v>14</v>
      </c>
      <c r="F1340" s="768" t="s">
        <v>121</v>
      </c>
      <c r="G1340" s="433">
        <v>800000</v>
      </c>
      <c r="H1340" s="433">
        <v>800000</v>
      </c>
      <c r="I1340" s="3">
        <v>1</v>
      </c>
    </row>
    <row r="1341" spans="1:9" s="777" customFormat="1" ht="15" customHeight="1">
      <c r="A1341" s="1405"/>
      <c r="B1341" s="432" t="s">
        <v>5588</v>
      </c>
      <c r="C1341" s="432" t="s">
        <v>7861</v>
      </c>
      <c r="D1341" s="432" t="s">
        <v>5587</v>
      </c>
      <c r="E1341" s="768" t="s">
        <v>14</v>
      </c>
      <c r="F1341" s="768" t="s">
        <v>121</v>
      </c>
      <c r="G1341" s="433">
        <v>1000000</v>
      </c>
      <c r="H1341" s="433">
        <v>1000000</v>
      </c>
      <c r="I1341" s="3">
        <v>1</v>
      </c>
    </row>
    <row r="1342" spans="1:9" s="777" customFormat="1" ht="15" customHeight="1">
      <c r="A1342" s="1405"/>
      <c r="B1342" s="432" t="s">
        <v>5588</v>
      </c>
      <c r="C1342" s="432" t="s">
        <v>7862</v>
      </c>
      <c r="D1342" s="432" t="s">
        <v>5587</v>
      </c>
      <c r="E1342" s="768" t="s">
        <v>14</v>
      </c>
      <c r="F1342" s="768" t="s">
        <v>121</v>
      </c>
      <c r="G1342" s="433">
        <v>800000</v>
      </c>
      <c r="H1342" s="433">
        <v>800000</v>
      </c>
      <c r="I1342" s="3">
        <v>1</v>
      </c>
    </row>
    <row r="1343" spans="1:9" s="777" customFormat="1" ht="15" customHeight="1">
      <c r="A1343" s="1405"/>
      <c r="B1343" s="432" t="s">
        <v>5588</v>
      </c>
      <c r="C1343" s="432" t="s">
        <v>7863</v>
      </c>
      <c r="D1343" s="432" t="s">
        <v>5587</v>
      </c>
      <c r="E1343" s="768" t="s">
        <v>14</v>
      </c>
      <c r="F1343" s="768" t="s">
        <v>121</v>
      </c>
      <c r="G1343" s="433">
        <v>2300000</v>
      </c>
      <c r="H1343" s="433">
        <v>2300000</v>
      </c>
      <c r="I1343" s="3">
        <v>1</v>
      </c>
    </row>
    <row r="1344" spans="1:9" s="777" customFormat="1" ht="15" customHeight="1">
      <c r="A1344" s="1405"/>
      <c r="B1344" s="432" t="s">
        <v>5588</v>
      </c>
      <c r="C1344" s="432" t="s">
        <v>7864</v>
      </c>
      <c r="D1344" s="432" t="s">
        <v>5587</v>
      </c>
      <c r="E1344" s="768" t="s">
        <v>14</v>
      </c>
      <c r="F1344" s="768" t="s">
        <v>121</v>
      </c>
      <c r="G1344" s="433">
        <v>5000000</v>
      </c>
      <c r="H1344" s="433">
        <v>5000000</v>
      </c>
      <c r="I1344" s="3">
        <v>1</v>
      </c>
    </row>
    <row r="1345" spans="1:9" s="777" customFormat="1" ht="15" customHeight="1">
      <c r="A1345" s="1405"/>
      <c r="B1345" s="958"/>
      <c r="C1345" s="778"/>
      <c r="D1345" s="778"/>
      <c r="E1345" s="778"/>
      <c r="F1345" s="778"/>
      <c r="G1345" s="779"/>
      <c r="H1345" s="771"/>
      <c r="I1345" s="771"/>
    </row>
    <row r="1346" spans="1:9" s="777" customFormat="1" ht="15" customHeight="1">
      <c r="A1346" s="1405"/>
      <c r="B1346" s="958"/>
      <c r="C1346" s="778"/>
      <c r="D1346" s="778"/>
      <c r="E1346" s="778"/>
      <c r="F1346" s="778"/>
      <c r="G1346" s="779"/>
      <c r="H1346" s="771"/>
      <c r="I1346" s="771"/>
    </row>
    <row r="1347" spans="1:9" s="74" customFormat="1" ht="30">
      <c r="A1347" s="1405"/>
      <c r="B1347" s="1247" t="s">
        <v>5588</v>
      </c>
      <c r="C1347" s="117" t="s">
        <v>5532</v>
      </c>
      <c r="D1347" s="115" t="s">
        <v>5587</v>
      </c>
      <c r="E1347" s="264" t="s">
        <v>14</v>
      </c>
      <c r="F1347" s="264" t="s">
        <v>121</v>
      </c>
      <c r="G1347" s="212">
        <v>1600</v>
      </c>
      <c r="H1347" s="212">
        <f>G1347*I1347</f>
        <v>1600</v>
      </c>
      <c r="I1347" s="3">
        <v>1</v>
      </c>
    </row>
    <row r="1348" spans="1:9" s="74" customFormat="1" ht="30">
      <c r="A1348" s="1405"/>
      <c r="B1348" s="1248"/>
      <c r="C1348" s="117" t="s">
        <v>5533</v>
      </c>
      <c r="D1348" s="115" t="s">
        <v>5587</v>
      </c>
      <c r="E1348" s="264" t="s">
        <v>14</v>
      </c>
      <c r="F1348" s="264" t="s">
        <v>121</v>
      </c>
      <c r="G1348" s="212">
        <v>500</v>
      </c>
      <c r="H1348" s="212">
        <f t="shared" ref="H1348:H1401" si="26">G1348*I1348</f>
        <v>500</v>
      </c>
      <c r="I1348" s="3">
        <v>1</v>
      </c>
    </row>
    <row r="1349" spans="1:9" s="74" customFormat="1" ht="30">
      <c r="A1349" s="1405"/>
      <c r="B1349" s="1248"/>
      <c r="C1349" s="117" t="s">
        <v>5534</v>
      </c>
      <c r="D1349" s="115" t="s">
        <v>5587</v>
      </c>
      <c r="E1349" s="264" t="s">
        <v>14</v>
      </c>
      <c r="F1349" s="264" t="s">
        <v>121</v>
      </c>
      <c r="G1349" s="212">
        <v>500</v>
      </c>
      <c r="H1349" s="212">
        <f t="shared" si="26"/>
        <v>500</v>
      </c>
      <c r="I1349" s="3">
        <v>1</v>
      </c>
    </row>
    <row r="1350" spans="1:9" s="74" customFormat="1" ht="30">
      <c r="A1350" s="1405"/>
      <c r="B1350" s="1248"/>
      <c r="C1350" s="117" t="s">
        <v>5535</v>
      </c>
      <c r="D1350" s="115" t="s">
        <v>5587</v>
      </c>
      <c r="E1350" s="264" t="s">
        <v>14</v>
      </c>
      <c r="F1350" s="264" t="s">
        <v>121</v>
      </c>
      <c r="G1350" s="212">
        <v>500</v>
      </c>
      <c r="H1350" s="212">
        <f t="shared" si="26"/>
        <v>500</v>
      </c>
      <c r="I1350" s="3">
        <v>1</v>
      </c>
    </row>
    <row r="1351" spans="1:9" s="74" customFormat="1" ht="30">
      <c r="A1351" s="1405"/>
      <c r="B1351" s="1248"/>
      <c r="C1351" s="117" t="s">
        <v>5536</v>
      </c>
      <c r="D1351" s="115" t="s">
        <v>5587</v>
      </c>
      <c r="E1351" s="264" t="s">
        <v>14</v>
      </c>
      <c r="F1351" s="264" t="s">
        <v>121</v>
      </c>
      <c r="G1351" s="212">
        <v>500</v>
      </c>
      <c r="H1351" s="212">
        <f t="shared" si="26"/>
        <v>500</v>
      </c>
      <c r="I1351" s="3">
        <v>1</v>
      </c>
    </row>
    <row r="1352" spans="1:9" s="74" customFormat="1" ht="30">
      <c r="A1352" s="1405"/>
      <c r="B1352" s="1248"/>
      <c r="C1352" s="117" t="s">
        <v>5537</v>
      </c>
      <c r="D1352" s="115" t="s">
        <v>5587</v>
      </c>
      <c r="E1352" s="264" t="s">
        <v>14</v>
      </c>
      <c r="F1352" s="264" t="s">
        <v>121</v>
      </c>
      <c r="G1352" s="212">
        <v>300</v>
      </c>
      <c r="H1352" s="212">
        <f t="shared" si="26"/>
        <v>300</v>
      </c>
      <c r="I1352" s="3">
        <v>1</v>
      </c>
    </row>
    <row r="1353" spans="1:9" s="74" customFormat="1" ht="30">
      <c r="A1353" s="1405"/>
      <c r="B1353" s="1248"/>
      <c r="C1353" s="117" t="s">
        <v>5538</v>
      </c>
      <c r="D1353" s="115" t="s">
        <v>5587</v>
      </c>
      <c r="E1353" s="264" t="s">
        <v>14</v>
      </c>
      <c r="F1353" s="264" t="s">
        <v>121</v>
      </c>
      <c r="G1353" s="212">
        <v>400</v>
      </c>
      <c r="H1353" s="212">
        <f t="shared" si="26"/>
        <v>400</v>
      </c>
      <c r="I1353" s="3">
        <v>1</v>
      </c>
    </row>
    <row r="1354" spans="1:9" s="263" customFormat="1" ht="30">
      <c r="A1354" s="1405"/>
      <c r="B1354" s="1248"/>
      <c r="C1354" s="117" t="s">
        <v>5539</v>
      </c>
      <c r="D1354" s="115" t="s">
        <v>5587</v>
      </c>
      <c r="E1354" s="264" t="s">
        <v>14</v>
      </c>
      <c r="F1354" s="264" t="s">
        <v>121</v>
      </c>
      <c r="G1354" s="212">
        <v>400</v>
      </c>
      <c r="H1354" s="212">
        <f t="shared" si="26"/>
        <v>400</v>
      </c>
      <c r="I1354" s="3">
        <v>1</v>
      </c>
    </row>
    <row r="1355" spans="1:9" s="263" customFormat="1" ht="30">
      <c r="A1355" s="1405"/>
      <c r="B1355" s="1248"/>
      <c r="C1355" s="117" t="s">
        <v>5540</v>
      </c>
      <c r="D1355" s="115" t="s">
        <v>5587</v>
      </c>
      <c r="E1355" s="264" t="s">
        <v>14</v>
      </c>
      <c r="F1355" s="264" t="s">
        <v>121</v>
      </c>
      <c r="G1355" s="212">
        <v>300</v>
      </c>
      <c r="H1355" s="212">
        <f t="shared" si="26"/>
        <v>300</v>
      </c>
      <c r="I1355" s="3">
        <v>1</v>
      </c>
    </row>
    <row r="1356" spans="1:9" s="263" customFormat="1" ht="30">
      <c r="A1356" s="1405"/>
      <c r="B1356" s="1248"/>
      <c r="C1356" s="117" t="s">
        <v>5541</v>
      </c>
      <c r="D1356" s="115" t="s">
        <v>5587</v>
      </c>
      <c r="E1356" s="264" t="s">
        <v>14</v>
      </c>
      <c r="F1356" s="264" t="s">
        <v>121</v>
      </c>
      <c r="G1356" s="212">
        <v>300</v>
      </c>
      <c r="H1356" s="212">
        <f t="shared" si="26"/>
        <v>300</v>
      </c>
      <c r="I1356" s="3">
        <v>1</v>
      </c>
    </row>
    <row r="1357" spans="1:9" s="263" customFormat="1" ht="30">
      <c r="A1357" s="1405"/>
      <c r="B1357" s="1248"/>
      <c r="C1357" s="117" t="s">
        <v>5542</v>
      </c>
      <c r="D1357" s="115" t="s">
        <v>5587</v>
      </c>
      <c r="E1357" s="264" t="s">
        <v>14</v>
      </c>
      <c r="F1357" s="264" t="s">
        <v>121</v>
      </c>
      <c r="G1357" s="212">
        <v>300</v>
      </c>
      <c r="H1357" s="212">
        <f t="shared" si="26"/>
        <v>300</v>
      </c>
      <c r="I1357" s="3">
        <v>1</v>
      </c>
    </row>
    <row r="1358" spans="1:9" s="263" customFormat="1" ht="30">
      <c r="A1358" s="1405"/>
      <c r="B1358" s="1248"/>
      <c r="C1358" s="117" t="s">
        <v>5543</v>
      </c>
      <c r="D1358" s="115" t="s">
        <v>5587</v>
      </c>
      <c r="E1358" s="264" t="s">
        <v>14</v>
      </c>
      <c r="F1358" s="264" t="s">
        <v>121</v>
      </c>
      <c r="G1358" s="212">
        <v>500</v>
      </c>
      <c r="H1358" s="212">
        <f t="shared" si="26"/>
        <v>500</v>
      </c>
      <c r="I1358" s="3">
        <v>1</v>
      </c>
    </row>
    <row r="1359" spans="1:9" s="263" customFormat="1" ht="30">
      <c r="A1359" s="1405"/>
      <c r="B1359" s="1248"/>
      <c r="C1359" s="117" t="s">
        <v>5544</v>
      </c>
      <c r="D1359" s="115" t="s">
        <v>5587</v>
      </c>
      <c r="E1359" s="264" t="s">
        <v>14</v>
      </c>
      <c r="F1359" s="264" t="s">
        <v>121</v>
      </c>
      <c r="G1359" s="212">
        <v>500</v>
      </c>
      <c r="H1359" s="212">
        <f t="shared" si="26"/>
        <v>500</v>
      </c>
      <c r="I1359" s="3">
        <v>1</v>
      </c>
    </row>
    <row r="1360" spans="1:9" s="263" customFormat="1" ht="30">
      <c r="A1360" s="1405"/>
      <c r="B1360" s="1248"/>
      <c r="C1360" s="117" t="s">
        <v>5545</v>
      </c>
      <c r="D1360" s="115" t="s">
        <v>5587</v>
      </c>
      <c r="E1360" s="264" t="s">
        <v>14</v>
      </c>
      <c r="F1360" s="264" t="s">
        <v>121</v>
      </c>
      <c r="G1360" s="212">
        <v>600</v>
      </c>
      <c r="H1360" s="212">
        <f t="shared" si="26"/>
        <v>600</v>
      </c>
      <c r="I1360" s="3">
        <v>1</v>
      </c>
    </row>
    <row r="1361" spans="1:9" s="263" customFormat="1" ht="30">
      <c r="A1361" s="1405"/>
      <c r="B1361" s="1248"/>
      <c r="C1361" s="117" t="s">
        <v>5546</v>
      </c>
      <c r="D1361" s="115" t="s">
        <v>5587</v>
      </c>
      <c r="E1361" s="264" t="s">
        <v>14</v>
      </c>
      <c r="F1361" s="264" t="s">
        <v>121</v>
      </c>
      <c r="G1361" s="212">
        <v>400</v>
      </c>
      <c r="H1361" s="212">
        <f t="shared" si="26"/>
        <v>400</v>
      </c>
      <c r="I1361" s="3">
        <v>1</v>
      </c>
    </row>
    <row r="1362" spans="1:9" s="263" customFormat="1" ht="30">
      <c r="A1362" s="1405"/>
      <c r="B1362" s="1248"/>
      <c r="C1362" s="117" t="s">
        <v>5547</v>
      </c>
      <c r="D1362" s="115" t="s">
        <v>5587</v>
      </c>
      <c r="E1362" s="264" t="s">
        <v>14</v>
      </c>
      <c r="F1362" s="264" t="s">
        <v>121</v>
      </c>
      <c r="G1362" s="212">
        <v>700</v>
      </c>
      <c r="H1362" s="212">
        <f t="shared" si="26"/>
        <v>700</v>
      </c>
      <c r="I1362" s="3">
        <v>1</v>
      </c>
    </row>
    <row r="1363" spans="1:9" s="263" customFormat="1" ht="30">
      <c r="A1363" s="1405"/>
      <c r="B1363" s="1248"/>
      <c r="C1363" s="117" t="s">
        <v>5548</v>
      </c>
      <c r="D1363" s="115" t="s">
        <v>5587</v>
      </c>
      <c r="E1363" s="264" t="s">
        <v>14</v>
      </c>
      <c r="F1363" s="264" t="s">
        <v>121</v>
      </c>
      <c r="G1363" s="212">
        <v>1200</v>
      </c>
      <c r="H1363" s="212">
        <f t="shared" si="26"/>
        <v>1200</v>
      </c>
      <c r="I1363" s="3">
        <v>1</v>
      </c>
    </row>
    <row r="1364" spans="1:9" s="263" customFormat="1" ht="30">
      <c r="A1364" s="1405"/>
      <c r="B1364" s="1248"/>
      <c r="C1364" s="117" t="s">
        <v>5549</v>
      </c>
      <c r="D1364" s="115" t="s">
        <v>5587</v>
      </c>
      <c r="E1364" s="264" t="s">
        <v>14</v>
      </c>
      <c r="F1364" s="264" t="s">
        <v>121</v>
      </c>
      <c r="G1364" s="212">
        <v>600</v>
      </c>
      <c r="H1364" s="212">
        <f t="shared" si="26"/>
        <v>600</v>
      </c>
      <c r="I1364" s="3">
        <v>1</v>
      </c>
    </row>
    <row r="1365" spans="1:9" s="263" customFormat="1" ht="30">
      <c r="A1365" s="1405"/>
      <c r="B1365" s="1248"/>
      <c r="C1365" s="117" t="s">
        <v>5550</v>
      </c>
      <c r="D1365" s="115" t="s">
        <v>5587</v>
      </c>
      <c r="E1365" s="264" t="s">
        <v>14</v>
      </c>
      <c r="F1365" s="264" t="s">
        <v>121</v>
      </c>
      <c r="G1365" s="212">
        <v>1500</v>
      </c>
      <c r="H1365" s="212">
        <f t="shared" si="26"/>
        <v>1500</v>
      </c>
      <c r="I1365" s="3">
        <v>1</v>
      </c>
    </row>
    <row r="1366" spans="1:9" s="263" customFormat="1" ht="30">
      <c r="A1366" s="1405"/>
      <c r="B1366" s="1248"/>
      <c r="C1366" s="117" t="s">
        <v>5551</v>
      </c>
      <c r="D1366" s="115" t="s">
        <v>5587</v>
      </c>
      <c r="E1366" s="264" t="s">
        <v>14</v>
      </c>
      <c r="F1366" s="264" t="s">
        <v>121</v>
      </c>
      <c r="G1366" s="212">
        <v>500</v>
      </c>
      <c r="H1366" s="212">
        <f t="shared" si="26"/>
        <v>500</v>
      </c>
      <c r="I1366" s="3">
        <v>1</v>
      </c>
    </row>
    <row r="1367" spans="1:9" s="263" customFormat="1" ht="30">
      <c r="A1367" s="1405"/>
      <c r="B1367" s="1248"/>
      <c r="C1367" s="117" t="s">
        <v>5552</v>
      </c>
      <c r="D1367" s="115" t="s">
        <v>5587</v>
      </c>
      <c r="E1367" s="264" t="s">
        <v>14</v>
      </c>
      <c r="F1367" s="264" t="s">
        <v>121</v>
      </c>
      <c r="G1367" s="212">
        <v>500</v>
      </c>
      <c r="H1367" s="212">
        <f t="shared" si="26"/>
        <v>500</v>
      </c>
      <c r="I1367" s="3">
        <v>1</v>
      </c>
    </row>
    <row r="1368" spans="1:9" s="263" customFormat="1" ht="30">
      <c r="A1368" s="1405"/>
      <c r="B1368" s="1248"/>
      <c r="C1368" s="117" t="s">
        <v>5553</v>
      </c>
      <c r="D1368" s="115" t="s">
        <v>5587</v>
      </c>
      <c r="E1368" s="264" t="s">
        <v>14</v>
      </c>
      <c r="F1368" s="264" t="s">
        <v>121</v>
      </c>
      <c r="G1368" s="212">
        <v>500</v>
      </c>
      <c r="H1368" s="212">
        <f t="shared" si="26"/>
        <v>500</v>
      </c>
      <c r="I1368" s="3">
        <v>1</v>
      </c>
    </row>
    <row r="1369" spans="1:9" s="263" customFormat="1" ht="30">
      <c r="A1369" s="1405"/>
      <c r="B1369" s="1248"/>
      <c r="C1369" s="117" t="s">
        <v>5554</v>
      </c>
      <c r="D1369" s="115" t="s">
        <v>5587</v>
      </c>
      <c r="E1369" s="264" t="s">
        <v>14</v>
      </c>
      <c r="F1369" s="264" t="s">
        <v>121</v>
      </c>
      <c r="G1369" s="212">
        <v>600</v>
      </c>
      <c r="H1369" s="212">
        <f t="shared" si="26"/>
        <v>600</v>
      </c>
      <c r="I1369" s="3">
        <v>1</v>
      </c>
    </row>
    <row r="1370" spans="1:9" s="263" customFormat="1" ht="30">
      <c r="A1370" s="1405"/>
      <c r="B1370" s="1248"/>
      <c r="C1370" s="117" t="s">
        <v>5555</v>
      </c>
      <c r="D1370" s="115" t="s">
        <v>5587</v>
      </c>
      <c r="E1370" s="264" t="s">
        <v>14</v>
      </c>
      <c r="F1370" s="264" t="s">
        <v>121</v>
      </c>
      <c r="G1370" s="212">
        <v>900</v>
      </c>
      <c r="H1370" s="212">
        <f t="shared" si="26"/>
        <v>900</v>
      </c>
      <c r="I1370" s="3">
        <v>1</v>
      </c>
    </row>
    <row r="1371" spans="1:9" s="263" customFormat="1" ht="30">
      <c r="A1371" s="1405"/>
      <c r="B1371" s="1248"/>
      <c r="C1371" s="117" t="s">
        <v>5556</v>
      </c>
      <c r="D1371" s="115" t="s">
        <v>5587</v>
      </c>
      <c r="E1371" s="264" t="s">
        <v>14</v>
      </c>
      <c r="F1371" s="264" t="s">
        <v>121</v>
      </c>
      <c r="G1371" s="212">
        <v>500</v>
      </c>
      <c r="H1371" s="212">
        <f t="shared" si="26"/>
        <v>500</v>
      </c>
      <c r="I1371" s="3">
        <v>1</v>
      </c>
    </row>
    <row r="1372" spans="1:9" s="263" customFormat="1" ht="30">
      <c r="A1372" s="1405"/>
      <c r="B1372" s="1248"/>
      <c r="C1372" s="117" t="s">
        <v>5557</v>
      </c>
      <c r="D1372" s="115" t="s">
        <v>5587</v>
      </c>
      <c r="E1372" s="264" t="s">
        <v>14</v>
      </c>
      <c r="F1372" s="264" t="s">
        <v>121</v>
      </c>
      <c r="G1372" s="212">
        <v>400</v>
      </c>
      <c r="H1372" s="212">
        <f t="shared" si="26"/>
        <v>400</v>
      </c>
      <c r="I1372" s="3">
        <v>1</v>
      </c>
    </row>
    <row r="1373" spans="1:9" s="263" customFormat="1" ht="30">
      <c r="A1373" s="1405"/>
      <c r="B1373" s="1248"/>
      <c r="C1373" s="117" t="s">
        <v>5558</v>
      </c>
      <c r="D1373" s="115" t="s">
        <v>5587</v>
      </c>
      <c r="E1373" s="264" t="s">
        <v>14</v>
      </c>
      <c r="F1373" s="264" t="s">
        <v>121</v>
      </c>
      <c r="G1373" s="212">
        <v>600</v>
      </c>
      <c r="H1373" s="212">
        <f t="shared" si="26"/>
        <v>600</v>
      </c>
      <c r="I1373" s="3">
        <v>1</v>
      </c>
    </row>
    <row r="1374" spans="1:9" s="263" customFormat="1" ht="30">
      <c r="A1374" s="1405"/>
      <c r="B1374" s="1248"/>
      <c r="C1374" s="117" t="s">
        <v>5559</v>
      </c>
      <c r="D1374" s="115" t="s">
        <v>5587</v>
      </c>
      <c r="E1374" s="264" t="s">
        <v>14</v>
      </c>
      <c r="F1374" s="264" t="s">
        <v>121</v>
      </c>
      <c r="G1374" s="212">
        <v>500</v>
      </c>
      <c r="H1374" s="212">
        <f t="shared" si="26"/>
        <v>500</v>
      </c>
      <c r="I1374" s="3">
        <v>1</v>
      </c>
    </row>
    <row r="1375" spans="1:9" s="263" customFormat="1" ht="30">
      <c r="A1375" s="1405"/>
      <c r="B1375" s="1248"/>
      <c r="C1375" s="117" t="s">
        <v>5560</v>
      </c>
      <c r="D1375" s="115" t="s">
        <v>5587</v>
      </c>
      <c r="E1375" s="264" t="s">
        <v>14</v>
      </c>
      <c r="F1375" s="264" t="s">
        <v>121</v>
      </c>
      <c r="G1375" s="212">
        <v>500</v>
      </c>
      <c r="H1375" s="212">
        <f t="shared" si="26"/>
        <v>500</v>
      </c>
      <c r="I1375" s="3">
        <v>1</v>
      </c>
    </row>
    <row r="1376" spans="1:9" s="263" customFormat="1" ht="30">
      <c r="A1376" s="1405"/>
      <c r="B1376" s="1248"/>
      <c r="C1376" s="117" t="s">
        <v>5561</v>
      </c>
      <c r="D1376" s="115" t="s">
        <v>5587</v>
      </c>
      <c r="E1376" s="264" t="s">
        <v>14</v>
      </c>
      <c r="F1376" s="264" t="s">
        <v>121</v>
      </c>
      <c r="G1376" s="212">
        <v>500</v>
      </c>
      <c r="H1376" s="212">
        <f t="shared" si="26"/>
        <v>500</v>
      </c>
      <c r="I1376" s="3">
        <v>1</v>
      </c>
    </row>
    <row r="1377" spans="1:9" s="263" customFormat="1" ht="30">
      <c r="A1377" s="1405"/>
      <c r="B1377" s="1248"/>
      <c r="C1377" s="117" t="s">
        <v>5562</v>
      </c>
      <c r="D1377" s="115" t="s">
        <v>5587</v>
      </c>
      <c r="E1377" s="264" t="s">
        <v>14</v>
      </c>
      <c r="F1377" s="264" t="s">
        <v>121</v>
      </c>
      <c r="G1377" s="212">
        <v>500</v>
      </c>
      <c r="H1377" s="212">
        <f t="shared" si="26"/>
        <v>500</v>
      </c>
      <c r="I1377" s="3">
        <v>1</v>
      </c>
    </row>
    <row r="1378" spans="1:9" s="263" customFormat="1" ht="30">
      <c r="A1378" s="1405"/>
      <c r="B1378" s="1248"/>
      <c r="C1378" s="117" t="s">
        <v>5563</v>
      </c>
      <c r="D1378" s="115" t="s">
        <v>5587</v>
      </c>
      <c r="E1378" s="264" t="s">
        <v>14</v>
      </c>
      <c r="F1378" s="264" t="s">
        <v>121</v>
      </c>
      <c r="G1378" s="212">
        <v>400</v>
      </c>
      <c r="H1378" s="212">
        <f t="shared" si="26"/>
        <v>400</v>
      </c>
      <c r="I1378" s="3">
        <v>1</v>
      </c>
    </row>
    <row r="1379" spans="1:9" s="263" customFormat="1" ht="30">
      <c r="A1379" s="1405"/>
      <c r="B1379" s="1248"/>
      <c r="C1379" s="117" t="s">
        <v>5564</v>
      </c>
      <c r="D1379" s="115" t="s">
        <v>5587</v>
      </c>
      <c r="E1379" s="264" t="s">
        <v>14</v>
      </c>
      <c r="F1379" s="264" t="s">
        <v>121</v>
      </c>
      <c r="G1379" s="212">
        <v>400</v>
      </c>
      <c r="H1379" s="212">
        <f t="shared" si="26"/>
        <v>400</v>
      </c>
      <c r="I1379" s="3">
        <v>1</v>
      </c>
    </row>
    <row r="1380" spans="1:9" s="263" customFormat="1" ht="30">
      <c r="A1380" s="1405"/>
      <c r="B1380" s="1248"/>
      <c r="C1380" s="117" t="s">
        <v>5565</v>
      </c>
      <c r="D1380" s="115" t="s">
        <v>5587</v>
      </c>
      <c r="E1380" s="264" t="s">
        <v>14</v>
      </c>
      <c r="F1380" s="264" t="s">
        <v>121</v>
      </c>
      <c r="G1380" s="212">
        <v>500</v>
      </c>
      <c r="H1380" s="212">
        <f t="shared" si="26"/>
        <v>500</v>
      </c>
      <c r="I1380" s="3">
        <v>1</v>
      </c>
    </row>
    <row r="1381" spans="1:9" s="263" customFormat="1" ht="30">
      <c r="A1381" s="1405"/>
      <c r="B1381" s="1248"/>
      <c r="C1381" s="117" t="s">
        <v>5566</v>
      </c>
      <c r="D1381" s="115" t="s">
        <v>5587</v>
      </c>
      <c r="E1381" s="264" t="s">
        <v>14</v>
      </c>
      <c r="F1381" s="264" t="s">
        <v>121</v>
      </c>
      <c r="G1381" s="212">
        <v>600</v>
      </c>
      <c r="H1381" s="212">
        <f t="shared" si="26"/>
        <v>600</v>
      </c>
      <c r="I1381" s="3">
        <v>1</v>
      </c>
    </row>
    <row r="1382" spans="1:9" s="263" customFormat="1" ht="30">
      <c r="A1382" s="1405"/>
      <c r="B1382" s="1248"/>
      <c r="C1382" s="117" t="s">
        <v>5567</v>
      </c>
      <c r="D1382" s="115" t="s">
        <v>5587</v>
      </c>
      <c r="E1382" s="264" t="s">
        <v>14</v>
      </c>
      <c r="F1382" s="264" t="s">
        <v>121</v>
      </c>
      <c r="G1382" s="212">
        <v>500</v>
      </c>
      <c r="H1382" s="212">
        <f t="shared" si="26"/>
        <v>500</v>
      </c>
      <c r="I1382" s="3">
        <v>1</v>
      </c>
    </row>
    <row r="1383" spans="1:9" s="263" customFormat="1" ht="30">
      <c r="A1383" s="1405"/>
      <c r="B1383" s="1248"/>
      <c r="C1383" s="117" t="s">
        <v>5568</v>
      </c>
      <c r="D1383" s="115" t="s">
        <v>5587</v>
      </c>
      <c r="E1383" s="264" t="s">
        <v>14</v>
      </c>
      <c r="F1383" s="264" t="s">
        <v>121</v>
      </c>
      <c r="G1383" s="212">
        <v>600</v>
      </c>
      <c r="H1383" s="212">
        <f t="shared" si="26"/>
        <v>600</v>
      </c>
      <c r="I1383" s="3">
        <v>1</v>
      </c>
    </row>
    <row r="1384" spans="1:9" s="263" customFormat="1" ht="30">
      <c r="A1384" s="1405"/>
      <c r="B1384" s="1248"/>
      <c r="C1384" s="117" t="s">
        <v>5569</v>
      </c>
      <c r="D1384" s="115" t="s">
        <v>5587</v>
      </c>
      <c r="E1384" s="264" t="s">
        <v>14</v>
      </c>
      <c r="F1384" s="264" t="s">
        <v>121</v>
      </c>
      <c r="G1384" s="212">
        <v>400</v>
      </c>
      <c r="H1384" s="212">
        <f t="shared" si="26"/>
        <v>400</v>
      </c>
      <c r="I1384" s="3">
        <v>1</v>
      </c>
    </row>
    <row r="1385" spans="1:9" s="263" customFormat="1" ht="30">
      <c r="A1385" s="1405"/>
      <c r="B1385" s="1248"/>
      <c r="C1385" s="117" t="s">
        <v>5570</v>
      </c>
      <c r="D1385" s="115" t="s">
        <v>5587</v>
      </c>
      <c r="E1385" s="264" t="s">
        <v>14</v>
      </c>
      <c r="F1385" s="264" t="s">
        <v>121</v>
      </c>
      <c r="G1385" s="212">
        <v>3500</v>
      </c>
      <c r="H1385" s="212">
        <f t="shared" si="26"/>
        <v>3500</v>
      </c>
      <c r="I1385" s="3">
        <v>1</v>
      </c>
    </row>
    <row r="1386" spans="1:9" s="263" customFormat="1" ht="30">
      <c r="A1386" s="1405"/>
      <c r="B1386" s="1248"/>
      <c r="C1386" s="117" t="s">
        <v>5571</v>
      </c>
      <c r="D1386" s="115" t="s">
        <v>5587</v>
      </c>
      <c r="E1386" s="264" t="s">
        <v>14</v>
      </c>
      <c r="F1386" s="264" t="s">
        <v>121</v>
      </c>
      <c r="G1386" s="212">
        <v>500</v>
      </c>
      <c r="H1386" s="212">
        <f t="shared" si="26"/>
        <v>500</v>
      </c>
      <c r="I1386" s="3">
        <v>1</v>
      </c>
    </row>
    <row r="1387" spans="1:9" s="263" customFormat="1" ht="30">
      <c r="A1387" s="1405"/>
      <c r="B1387" s="1248"/>
      <c r="C1387" s="117" t="s">
        <v>5572</v>
      </c>
      <c r="D1387" s="115" t="s">
        <v>5587</v>
      </c>
      <c r="E1387" s="264" t="s">
        <v>14</v>
      </c>
      <c r="F1387" s="264" t="s">
        <v>121</v>
      </c>
      <c r="G1387" s="212">
        <v>500</v>
      </c>
      <c r="H1387" s="212">
        <f t="shared" si="26"/>
        <v>500</v>
      </c>
      <c r="I1387" s="3">
        <v>1</v>
      </c>
    </row>
    <row r="1388" spans="1:9" s="263" customFormat="1" ht="30">
      <c r="A1388" s="1405"/>
      <c r="B1388" s="1248"/>
      <c r="C1388" s="117" t="s">
        <v>5573</v>
      </c>
      <c r="D1388" s="115" t="s">
        <v>5587</v>
      </c>
      <c r="E1388" s="264" t="s">
        <v>14</v>
      </c>
      <c r="F1388" s="264" t="s">
        <v>121</v>
      </c>
      <c r="G1388" s="212">
        <v>500</v>
      </c>
      <c r="H1388" s="212">
        <f t="shared" si="26"/>
        <v>500</v>
      </c>
      <c r="I1388" s="3">
        <v>1</v>
      </c>
    </row>
    <row r="1389" spans="1:9" s="263" customFormat="1" ht="30">
      <c r="A1389" s="1405"/>
      <c r="B1389" s="1248"/>
      <c r="C1389" s="117" t="s">
        <v>5574</v>
      </c>
      <c r="D1389" s="115" t="s">
        <v>5587</v>
      </c>
      <c r="E1389" s="264" t="s">
        <v>14</v>
      </c>
      <c r="F1389" s="264" t="s">
        <v>121</v>
      </c>
      <c r="G1389" s="212">
        <v>600</v>
      </c>
      <c r="H1389" s="212">
        <f t="shared" si="26"/>
        <v>600</v>
      </c>
      <c r="I1389" s="3">
        <v>1</v>
      </c>
    </row>
    <row r="1390" spans="1:9" s="263" customFormat="1" ht="30">
      <c r="A1390" s="1405"/>
      <c r="B1390" s="1248"/>
      <c r="C1390" s="117" t="s">
        <v>5575</v>
      </c>
      <c r="D1390" s="115" t="s">
        <v>5587</v>
      </c>
      <c r="E1390" s="264" t="s">
        <v>14</v>
      </c>
      <c r="F1390" s="264" t="s">
        <v>121</v>
      </c>
      <c r="G1390" s="212">
        <v>4300</v>
      </c>
      <c r="H1390" s="212">
        <f t="shared" si="26"/>
        <v>4300</v>
      </c>
      <c r="I1390" s="3">
        <v>1</v>
      </c>
    </row>
    <row r="1391" spans="1:9" s="74" customFormat="1" ht="30">
      <c r="A1391" s="1405"/>
      <c r="B1391" s="1248"/>
      <c r="C1391" s="117" t="s">
        <v>5576</v>
      </c>
      <c r="D1391" s="115" t="s">
        <v>5587</v>
      </c>
      <c r="E1391" s="264" t="s">
        <v>14</v>
      </c>
      <c r="F1391" s="264" t="s">
        <v>121</v>
      </c>
      <c r="G1391" s="212">
        <v>1500</v>
      </c>
      <c r="H1391" s="212">
        <f t="shared" si="26"/>
        <v>1500</v>
      </c>
      <c r="I1391" s="3">
        <v>1</v>
      </c>
    </row>
    <row r="1392" spans="1:9" s="74" customFormat="1" ht="30">
      <c r="A1392" s="1405"/>
      <c r="B1392" s="1248"/>
      <c r="C1392" s="117" t="s">
        <v>5577</v>
      </c>
      <c r="D1392" s="115" t="s">
        <v>5587</v>
      </c>
      <c r="E1392" s="264" t="s">
        <v>14</v>
      </c>
      <c r="F1392" s="264" t="s">
        <v>121</v>
      </c>
      <c r="G1392" s="212">
        <v>1900</v>
      </c>
      <c r="H1392" s="212">
        <f t="shared" si="26"/>
        <v>1900</v>
      </c>
      <c r="I1392" s="3">
        <v>1</v>
      </c>
    </row>
    <row r="1393" spans="1:9" s="74" customFormat="1" ht="30">
      <c r="A1393" s="1405"/>
      <c r="B1393" s="1248"/>
      <c r="C1393" s="117" t="s">
        <v>5578</v>
      </c>
      <c r="D1393" s="115" t="s">
        <v>5587</v>
      </c>
      <c r="E1393" s="264" t="s">
        <v>14</v>
      </c>
      <c r="F1393" s="264" t="s">
        <v>121</v>
      </c>
      <c r="G1393" s="212">
        <v>800</v>
      </c>
      <c r="H1393" s="212">
        <f t="shared" si="26"/>
        <v>800</v>
      </c>
      <c r="I1393" s="3">
        <v>1</v>
      </c>
    </row>
    <row r="1394" spans="1:9" s="263" customFormat="1" ht="30">
      <c r="A1394" s="1405"/>
      <c r="B1394" s="1248"/>
      <c r="C1394" s="117" t="s">
        <v>5579</v>
      </c>
      <c r="D1394" s="115" t="s">
        <v>5587</v>
      </c>
      <c r="E1394" s="264" t="s">
        <v>14</v>
      </c>
      <c r="F1394" s="264" t="s">
        <v>121</v>
      </c>
      <c r="G1394" s="212">
        <v>800</v>
      </c>
      <c r="H1394" s="212">
        <f t="shared" si="26"/>
        <v>800</v>
      </c>
      <c r="I1394" s="3">
        <v>1</v>
      </c>
    </row>
    <row r="1395" spans="1:9" s="263" customFormat="1" ht="30">
      <c r="A1395" s="1405"/>
      <c r="B1395" s="1248"/>
      <c r="C1395" s="117" t="s">
        <v>5580</v>
      </c>
      <c r="D1395" s="115" t="s">
        <v>5587</v>
      </c>
      <c r="E1395" s="264" t="s">
        <v>14</v>
      </c>
      <c r="F1395" s="264" t="s">
        <v>121</v>
      </c>
      <c r="G1395" s="212">
        <v>800</v>
      </c>
      <c r="H1395" s="212">
        <f t="shared" si="26"/>
        <v>800</v>
      </c>
      <c r="I1395" s="3">
        <v>1</v>
      </c>
    </row>
    <row r="1396" spans="1:9" s="263" customFormat="1" ht="30">
      <c r="A1396" s="1405"/>
      <c r="B1396" s="1248"/>
      <c r="C1396" s="117" t="s">
        <v>5581</v>
      </c>
      <c r="D1396" s="115" t="s">
        <v>5587</v>
      </c>
      <c r="E1396" s="264" t="s">
        <v>14</v>
      </c>
      <c r="F1396" s="264" t="s">
        <v>121</v>
      </c>
      <c r="G1396" s="212">
        <v>500</v>
      </c>
      <c r="H1396" s="212">
        <f t="shared" si="26"/>
        <v>500</v>
      </c>
      <c r="I1396" s="3">
        <v>1</v>
      </c>
    </row>
    <row r="1397" spans="1:9" s="263" customFormat="1" ht="30">
      <c r="A1397" s="1405"/>
      <c r="B1397" s="1248"/>
      <c r="C1397" s="117" t="s">
        <v>5582</v>
      </c>
      <c r="D1397" s="115" t="s">
        <v>5587</v>
      </c>
      <c r="E1397" s="264" t="s">
        <v>14</v>
      </c>
      <c r="F1397" s="264" t="s">
        <v>121</v>
      </c>
      <c r="G1397" s="212">
        <v>1400</v>
      </c>
      <c r="H1397" s="212">
        <f t="shared" si="26"/>
        <v>1400</v>
      </c>
      <c r="I1397" s="3">
        <v>1</v>
      </c>
    </row>
    <row r="1398" spans="1:9" s="263" customFormat="1" ht="30">
      <c r="A1398" s="1405"/>
      <c r="B1398" s="1248"/>
      <c r="C1398" s="117" t="s">
        <v>5583</v>
      </c>
      <c r="D1398" s="115" t="s">
        <v>5587</v>
      </c>
      <c r="E1398" s="264" t="s">
        <v>14</v>
      </c>
      <c r="F1398" s="264" t="s">
        <v>121</v>
      </c>
      <c r="G1398" s="212">
        <v>700</v>
      </c>
      <c r="H1398" s="212">
        <f t="shared" si="26"/>
        <v>700</v>
      </c>
      <c r="I1398" s="3">
        <v>1</v>
      </c>
    </row>
    <row r="1399" spans="1:9" s="263" customFormat="1" ht="30">
      <c r="A1399" s="1405"/>
      <c r="B1399" s="1248"/>
      <c r="C1399" s="117" t="s">
        <v>5584</v>
      </c>
      <c r="D1399" s="115" t="s">
        <v>5587</v>
      </c>
      <c r="E1399" s="264" t="s">
        <v>14</v>
      </c>
      <c r="F1399" s="264" t="s">
        <v>121</v>
      </c>
      <c r="G1399" s="212">
        <v>600</v>
      </c>
      <c r="H1399" s="212">
        <f t="shared" si="26"/>
        <v>600</v>
      </c>
      <c r="I1399" s="3">
        <v>1</v>
      </c>
    </row>
    <row r="1400" spans="1:9" s="263" customFormat="1" ht="30">
      <c r="A1400" s="1405"/>
      <c r="B1400" s="1248"/>
      <c r="C1400" s="117" t="s">
        <v>5585</v>
      </c>
      <c r="D1400" s="115" t="s">
        <v>5587</v>
      </c>
      <c r="E1400" s="264" t="s">
        <v>14</v>
      </c>
      <c r="F1400" s="264" t="s">
        <v>121</v>
      </c>
      <c r="G1400" s="212">
        <v>500</v>
      </c>
      <c r="H1400" s="212">
        <f t="shared" si="26"/>
        <v>500</v>
      </c>
      <c r="I1400" s="3">
        <v>1</v>
      </c>
    </row>
    <row r="1401" spans="1:9" s="263" customFormat="1" ht="30">
      <c r="A1401" s="1405"/>
      <c r="B1401" s="1249"/>
      <c r="C1401" s="117" t="s">
        <v>5586</v>
      </c>
      <c r="D1401" s="115" t="s">
        <v>5587</v>
      </c>
      <c r="E1401" s="264" t="s">
        <v>14</v>
      </c>
      <c r="F1401" s="264" t="s">
        <v>121</v>
      </c>
      <c r="G1401" s="212">
        <v>500</v>
      </c>
      <c r="H1401" s="212">
        <f t="shared" si="26"/>
        <v>500</v>
      </c>
      <c r="I1401" s="3">
        <v>1</v>
      </c>
    </row>
    <row r="1402" spans="1:9" s="74" customFormat="1" ht="39.950000000000003" customHeight="1">
      <c r="A1402" s="1405"/>
      <c r="B1402" s="1157" t="s">
        <v>895</v>
      </c>
      <c r="C1402" s="1157"/>
      <c r="D1402" s="1157"/>
      <c r="E1402" s="1157"/>
      <c r="F1402" s="1157"/>
      <c r="G1402" s="1157"/>
      <c r="H1402" s="2">
        <f>SUM(H1403+H1412)</f>
        <v>578292408</v>
      </c>
      <c r="I1402" s="2"/>
    </row>
    <row r="1403" spans="1:9" s="74" customFormat="1">
      <c r="A1403" s="1405"/>
      <c r="B1403" s="1158" t="s">
        <v>154</v>
      </c>
      <c r="C1403" s="1158"/>
      <c r="D1403" s="1158"/>
      <c r="E1403" s="1158"/>
      <c r="F1403" s="1158"/>
      <c r="G1403" s="1158"/>
      <c r="H1403" s="69">
        <f>SUM(H1405:H1411)</f>
        <v>556954018</v>
      </c>
      <c r="I1403" s="69"/>
    </row>
    <row r="1404" spans="1:9" s="679" customFormat="1">
      <c r="A1404" s="1405"/>
      <c r="B1404" s="432" t="s">
        <v>5264</v>
      </c>
      <c r="C1404" s="432" t="s">
        <v>7505</v>
      </c>
      <c r="D1404" s="432" t="s">
        <v>4060</v>
      </c>
      <c r="E1404" s="674" t="s">
        <v>149</v>
      </c>
      <c r="F1404" s="674" t="s">
        <v>121</v>
      </c>
      <c r="G1404" s="3">
        <v>0</v>
      </c>
      <c r="H1404" s="3">
        <f>G1404*I1404</f>
        <v>0</v>
      </c>
      <c r="I1404" s="3">
        <v>1</v>
      </c>
    </row>
    <row r="1405" spans="1:9" s="74" customFormat="1" ht="60">
      <c r="A1405" s="1405"/>
      <c r="B1405" s="919">
        <v>5112</v>
      </c>
      <c r="C1405" s="117" t="s">
        <v>4894</v>
      </c>
      <c r="D1405" s="118" t="s">
        <v>4895</v>
      </c>
      <c r="E1405" s="71" t="s">
        <v>149</v>
      </c>
      <c r="F1405" s="71" t="s">
        <v>121</v>
      </c>
      <c r="G1405" s="3">
        <v>0</v>
      </c>
      <c r="H1405" s="3">
        <f>G1405*I1405</f>
        <v>0</v>
      </c>
      <c r="I1405" s="3">
        <v>1</v>
      </c>
    </row>
    <row r="1406" spans="1:9" s="734" customFormat="1">
      <c r="A1406" s="1405"/>
      <c r="B1406" s="919"/>
      <c r="C1406" s="712" t="s">
        <v>7692</v>
      </c>
      <c r="D1406" s="712" t="s">
        <v>4060</v>
      </c>
      <c r="E1406" s="729" t="s">
        <v>149</v>
      </c>
      <c r="F1406" s="729" t="s">
        <v>121</v>
      </c>
      <c r="G1406" s="3">
        <v>0</v>
      </c>
      <c r="H1406" s="3">
        <f>G1406*I1406</f>
        <v>0</v>
      </c>
      <c r="I1406" s="3">
        <v>1</v>
      </c>
    </row>
    <row r="1407" spans="1:9" s="734" customFormat="1">
      <c r="A1407" s="1405"/>
      <c r="B1407" s="919"/>
      <c r="C1407" s="712" t="s">
        <v>7691</v>
      </c>
      <c r="D1407" s="712" t="s">
        <v>4060</v>
      </c>
      <c r="E1407" s="729" t="s">
        <v>126</v>
      </c>
      <c r="F1407" s="729" t="s">
        <v>121</v>
      </c>
      <c r="G1407" s="3">
        <v>0</v>
      </c>
      <c r="H1407" s="3">
        <f>G1407*I1407</f>
        <v>0</v>
      </c>
      <c r="I1407" s="3">
        <v>1</v>
      </c>
    </row>
    <row r="1408" spans="1:9" s="74" customFormat="1">
      <c r="A1408" s="1405"/>
      <c r="B1408" s="1198">
        <v>5113</v>
      </c>
      <c r="C1408" s="432" t="s">
        <v>7709</v>
      </c>
      <c r="D1408" s="432" t="s">
        <v>4060</v>
      </c>
      <c r="E1408" s="731" t="s">
        <v>172</v>
      </c>
      <c r="F1408" s="732" t="s">
        <v>121</v>
      </c>
      <c r="G1408" s="380">
        <v>0</v>
      </c>
      <c r="H1408" s="380">
        <v>0</v>
      </c>
      <c r="I1408" s="732">
        <v>1</v>
      </c>
    </row>
    <row r="1409" spans="1:9" s="679" customFormat="1">
      <c r="A1409" s="1405"/>
      <c r="B1409" s="1198"/>
      <c r="C1409" s="432" t="s">
        <v>4894</v>
      </c>
      <c r="D1409" s="432" t="s">
        <v>5733</v>
      </c>
      <c r="E1409" s="674" t="s">
        <v>149</v>
      </c>
      <c r="F1409" s="674" t="s">
        <v>121</v>
      </c>
      <c r="G1409" s="433">
        <v>166259800</v>
      </c>
      <c r="H1409" s="433">
        <v>166259800</v>
      </c>
      <c r="I1409" s="16">
        <v>1</v>
      </c>
    </row>
    <row r="1410" spans="1:9" s="74" customFormat="1" ht="75">
      <c r="A1410" s="1405"/>
      <c r="B1410" s="1198"/>
      <c r="C1410" s="117" t="s">
        <v>4896</v>
      </c>
      <c r="D1410" s="118" t="s">
        <v>4897</v>
      </c>
      <c r="E1410" s="71" t="s">
        <v>149</v>
      </c>
      <c r="F1410" s="71" t="s">
        <v>121</v>
      </c>
      <c r="G1410" s="3">
        <v>360711018</v>
      </c>
      <c r="H1410" s="3">
        <f>G1410*I1410</f>
        <v>360711018</v>
      </c>
      <c r="I1410" s="3">
        <v>1</v>
      </c>
    </row>
    <row r="1411" spans="1:9" s="74" customFormat="1" ht="75">
      <c r="A1411" s="1405"/>
      <c r="B1411" s="1198"/>
      <c r="C1411" s="117" t="s">
        <v>4898</v>
      </c>
      <c r="D1411" s="118" t="s">
        <v>4899</v>
      </c>
      <c r="E1411" s="71" t="s">
        <v>149</v>
      </c>
      <c r="F1411" s="78" t="s">
        <v>121</v>
      </c>
      <c r="G1411" s="433">
        <v>29983200</v>
      </c>
      <c r="H1411" s="433">
        <v>29983200</v>
      </c>
      <c r="I1411" s="3">
        <v>1</v>
      </c>
    </row>
    <row r="1412" spans="1:9" s="74" customFormat="1">
      <c r="A1412" s="1405"/>
      <c r="B1412" s="1158" t="s">
        <v>118</v>
      </c>
      <c r="C1412" s="1158"/>
      <c r="D1412" s="1158"/>
      <c r="E1412" s="1158"/>
      <c r="F1412" s="1158"/>
      <c r="G1412" s="1158"/>
      <c r="H1412" s="69">
        <f>SUM(H1417:H1426)</f>
        <v>21338390</v>
      </c>
      <c r="I1412" s="69"/>
    </row>
    <row r="1413" spans="1:9" s="679" customFormat="1">
      <c r="A1413" s="1405"/>
      <c r="B1413" s="680" t="s">
        <v>5264</v>
      </c>
      <c r="C1413" s="680" t="s">
        <v>7468</v>
      </c>
      <c r="D1413" s="680" t="s">
        <v>531</v>
      </c>
      <c r="E1413" s="674" t="s">
        <v>120</v>
      </c>
      <c r="F1413" s="674" t="s">
        <v>121</v>
      </c>
      <c r="G1413" s="683">
        <v>210000</v>
      </c>
      <c r="H1413" s="683">
        <v>210000</v>
      </c>
      <c r="I1413" s="675">
        <v>1</v>
      </c>
    </row>
    <row r="1414" spans="1:9" s="812" customFormat="1">
      <c r="A1414" s="1405"/>
      <c r="B1414" s="823"/>
      <c r="C1414" s="763" t="s">
        <v>8064</v>
      </c>
      <c r="D1414" s="763" t="s">
        <v>5260</v>
      </c>
      <c r="E1414" s="808" t="s">
        <v>172</v>
      </c>
      <c r="F1414" s="808" t="s">
        <v>121</v>
      </c>
      <c r="G1414" s="3">
        <v>0</v>
      </c>
      <c r="H1414" s="3">
        <f t="shared" ref="H1414:H1415" si="27">G1414*I1414</f>
        <v>0</v>
      </c>
      <c r="I1414" s="3">
        <v>1</v>
      </c>
    </row>
    <row r="1415" spans="1:9" s="812" customFormat="1">
      <c r="A1415" s="1405"/>
      <c r="B1415" s="823"/>
      <c r="C1415" s="763" t="s">
        <v>8065</v>
      </c>
      <c r="D1415" s="763" t="s">
        <v>5260</v>
      </c>
      <c r="E1415" s="808" t="s">
        <v>172</v>
      </c>
      <c r="F1415" s="808" t="s">
        <v>121</v>
      </c>
      <c r="G1415" s="3">
        <v>0</v>
      </c>
      <c r="H1415" s="3">
        <f t="shared" si="27"/>
        <v>0</v>
      </c>
      <c r="I1415" s="3">
        <v>1</v>
      </c>
    </row>
    <row r="1416" spans="1:9" s="74" customFormat="1" ht="60">
      <c r="A1416" s="1405"/>
      <c r="B1416" s="914"/>
      <c r="C1416" s="117" t="s">
        <v>4900</v>
      </c>
      <c r="D1416" s="118" t="s">
        <v>4901</v>
      </c>
      <c r="E1416" s="71" t="s">
        <v>172</v>
      </c>
      <c r="F1416" s="71" t="s">
        <v>121</v>
      </c>
      <c r="G1416" s="3">
        <v>0</v>
      </c>
      <c r="H1416" s="3">
        <f>G1416*I1416</f>
        <v>0</v>
      </c>
      <c r="I1416" s="3">
        <v>1</v>
      </c>
    </row>
    <row r="1417" spans="1:9" s="74" customFormat="1" ht="60">
      <c r="A1417" s="1405"/>
      <c r="B1417" s="1198">
        <v>4213</v>
      </c>
      <c r="C1417" s="117" t="s">
        <v>4902</v>
      </c>
      <c r="D1417" s="118" t="s">
        <v>4903</v>
      </c>
      <c r="E1417" s="71" t="s">
        <v>120</v>
      </c>
      <c r="F1417" s="71" t="s">
        <v>121</v>
      </c>
      <c r="G1417" s="3">
        <v>8000000</v>
      </c>
      <c r="H1417" s="3">
        <f t="shared" ref="H1417:H1426" si="28">G1417*I1417</f>
        <v>8000000</v>
      </c>
      <c r="I1417" s="3">
        <v>1</v>
      </c>
    </row>
    <row r="1418" spans="1:9" s="74" customFormat="1" ht="60">
      <c r="A1418" s="1405"/>
      <c r="B1418" s="1198"/>
      <c r="C1418" s="117" t="s">
        <v>4904</v>
      </c>
      <c r="D1418" s="115" t="s">
        <v>4905</v>
      </c>
      <c r="E1418" s="71" t="s">
        <v>120</v>
      </c>
      <c r="F1418" s="71" t="s">
        <v>121</v>
      </c>
      <c r="G1418" s="3">
        <v>5212200</v>
      </c>
      <c r="H1418" s="3">
        <f t="shared" si="28"/>
        <v>5212200</v>
      </c>
      <c r="I1418" s="3">
        <v>1</v>
      </c>
    </row>
    <row r="1419" spans="1:9" s="74" customFormat="1" ht="30">
      <c r="A1419" s="1405"/>
      <c r="B1419" s="1198">
        <v>5112</v>
      </c>
      <c r="C1419" s="121">
        <v>98111140</v>
      </c>
      <c r="D1419" s="120" t="s">
        <v>531</v>
      </c>
      <c r="E1419" s="76" t="s">
        <v>120</v>
      </c>
      <c r="F1419" s="76" t="s">
        <v>121</v>
      </c>
      <c r="G1419" s="16">
        <v>0</v>
      </c>
      <c r="H1419" s="16">
        <f t="shared" si="28"/>
        <v>0</v>
      </c>
      <c r="I1419" s="16">
        <v>1</v>
      </c>
    </row>
    <row r="1420" spans="1:9" s="74" customFormat="1" ht="60">
      <c r="A1420" s="1405"/>
      <c r="B1420" s="1198"/>
      <c r="C1420" s="121">
        <v>98111140</v>
      </c>
      <c r="D1420" s="120" t="s">
        <v>4906</v>
      </c>
      <c r="E1420" s="76" t="s">
        <v>120</v>
      </c>
      <c r="F1420" s="76" t="s">
        <v>121</v>
      </c>
      <c r="G1420" s="16">
        <v>0</v>
      </c>
      <c r="H1420" s="16">
        <f t="shared" si="28"/>
        <v>0</v>
      </c>
      <c r="I1420" s="16">
        <v>1</v>
      </c>
    </row>
    <row r="1421" spans="1:9" s="750" customFormat="1">
      <c r="A1421" s="1405"/>
      <c r="B1421" s="919"/>
      <c r="C1421" s="432" t="s">
        <v>7785</v>
      </c>
      <c r="D1421" s="432" t="s">
        <v>5260</v>
      </c>
      <c r="E1421" s="747" t="s">
        <v>172</v>
      </c>
      <c r="F1421" s="747" t="s">
        <v>121</v>
      </c>
      <c r="G1421" s="433">
        <v>514272</v>
      </c>
      <c r="H1421" s="433">
        <v>514272</v>
      </c>
      <c r="I1421" s="16">
        <v>1</v>
      </c>
    </row>
    <row r="1422" spans="1:9" s="74" customFormat="1" ht="75">
      <c r="A1422" s="1405"/>
      <c r="B1422" s="1198">
        <v>5113</v>
      </c>
      <c r="C1422" s="121">
        <v>71351540</v>
      </c>
      <c r="D1422" s="120" t="s">
        <v>4907</v>
      </c>
      <c r="E1422" s="76" t="s">
        <v>519</v>
      </c>
      <c r="F1422" s="76" t="s">
        <v>121</v>
      </c>
      <c r="G1422" s="16">
        <v>4360000</v>
      </c>
      <c r="H1422" s="16">
        <f t="shared" si="28"/>
        <v>4360000</v>
      </c>
      <c r="I1422" s="16">
        <v>1</v>
      </c>
    </row>
    <row r="1423" spans="1:9" s="74" customFormat="1" ht="60">
      <c r="A1423" s="1405"/>
      <c r="B1423" s="1198"/>
      <c r="C1423" s="117" t="s">
        <v>4908</v>
      </c>
      <c r="D1423" s="115" t="s">
        <v>4909</v>
      </c>
      <c r="E1423" s="71" t="s">
        <v>172</v>
      </c>
      <c r="F1423" s="71" t="s">
        <v>121</v>
      </c>
      <c r="G1423" s="3">
        <v>137500</v>
      </c>
      <c r="H1423" s="3">
        <f>G1423*I1423</f>
        <v>137500</v>
      </c>
      <c r="I1423" s="3">
        <v>1</v>
      </c>
    </row>
    <row r="1424" spans="1:9" s="567" customFormat="1">
      <c r="A1424" s="1405"/>
      <c r="B1424" s="1198"/>
      <c r="C1424" s="117"/>
      <c r="D1424" s="115"/>
      <c r="E1424" s="563"/>
      <c r="F1424" s="563"/>
      <c r="G1424" s="3"/>
      <c r="H1424" s="3"/>
      <c r="I1424" s="3"/>
    </row>
    <row r="1425" spans="1:9" s="567" customFormat="1" ht="30">
      <c r="A1425" s="1405"/>
      <c r="B1425" s="1198"/>
      <c r="C1425" s="115" t="s">
        <v>6972</v>
      </c>
      <c r="D1425" s="115" t="s">
        <v>531</v>
      </c>
      <c r="E1425" s="115" t="s">
        <v>120</v>
      </c>
      <c r="F1425" s="115" t="s">
        <v>121</v>
      </c>
      <c r="G1425" s="115">
        <v>2012600</v>
      </c>
      <c r="H1425" s="115">
        <v>2012600</v>
      </c>
      <c r="I1425" s="115">
        <v>1</v>
      </c>
    </row>
    <row r="1426" spans="1:9" s="74" customFormat="1" ht="30">
      <c r="A1426" s="1405"/>
      <c r="B1426" s="1198"/>
      <c r="C1426" s="117" t="s">
        <v>5698</v>
      </c>
      <c r="D1426" s="118" t="s">
        <v>531</v>
      </c>
      <c r="E1426" s="117" t="s">
        <v>120</v>
      </c>
      <c r="F1426" s="117" t="s">
        <v>121</v>
      </c>
      <c r="G1426" s="117">
        <v>1101818</v>
      </c>
      <c r="H1426" s="117">
        <f t="shared" si="28"/>
        <v>1101818</v>
      </c>
      <c r="I1426" s="117">
        <v>1</v>
      </c>
    </row>
    <row r="1427" spans="1:9" s="621" customFormat="1">
      <c r="A1427" s="1405"/>
      <c r="B1427" s="1157" t="s">
        <v>7246</v>
      </c>
      <c r="C1427" s="1157"/>
      <c r="D1427" s="1157"/>
      <c r="E1427" s="1157"/>
      <c r="F1427" s="1157"/>
      <c r="G1427" s="1157"/>
      <c r="H1427" s="117"/>
      <c r="I1427" s="117"/>
    </row>
    <row r="1428" spans="1:9" s="621" customFormat="1">
      <c r="A1428" s="1405"/>
      <c r="B1428" s="1158" t="s">
        <v>154</v>
      </c>
      <c r="C1428" s="1158"/>
      <c r="D1428" s="1158"/>
      <c r="E1428" s="1158"/>
      <c r="F1428" s="1158"/>
      <c r="G1428" s="1158"/>
      <c r="H1428" s="117"/>
      <c r="I1428" s="117"/>
    </row>
    <row r="1429" spans="1:9" s="777" customFormat="1">
      <c r="A1429" s="1405"/>
      <c r="B1429" s="763" t="s">
        <v>5264</v>
      </c>
      <c r="C1429" s="763" t="s">
        <v>7826</v>
      </c>
      <c r="D1429" s="763" t="s">
        <v>4060</v>
      </c>
      <c r="E1429" s="117" t="s">
        <v>126</v>
      </c>
      <c r="F1429" s="117" t="s">
        <v>121</v>
      </c>
      <c r="G1429" s="764">
        <v>2998180</v>
      </c>
      <c r="H1429" s="764">
        <v>2998180</v>
      </c>
      <c r="I1429" s="117">
        <v>1</v>
      </c>
    </row>
    <row r="1430" spans="1:9" s="653" customFormat="1">
      <c r="A1430" s="1405"/>
      <c r="B1430" s="117" t="s">
        <v>5264</v>
      </c>
      <c r="C1430" s="646" t="s">
        <v>7334</v>
      </c>
      <c r="D1430" s="646" t="s">
        <v>7248</v>
      </c>
      <c r="E1430" s="117" t="s">
        <v>126</v>
      </c>
      <c r="F1430" s="117" t="s">
        <v>121</v>
      </c>
      <c r="G1430" s="117">
        <v>0</v>
      </c>
      <c r="H1430" s="117">
        <v>0</v>
      </c>
      <c r="I1430" s="117">
        <v>1</v>
      </c>
    </row>
    <row r="1431" spans="1:9" s="621" customFormat="1" ht="30">
      <c r="A1431" s="1405"/>
      <c r="B1431" s="117" t="s">
        <v>5264</v>
      </c>
      <c r="C1431" s="118" t="s">
        <v>7247</v>
      </c>
      <c r="D1431" s="118" t="s">
        <v>7248</v>
      </c>
      <c r="E1431" s="117" t="s">
        <v>126</v>
      </c>
      <c r="F1431" s="117" t="s">
        <v>121</v>
      </c>
      <c r="G1431" s="117">
        <v>0</v>
      </c>
      <c r="H1431" s="117">
        <v>0</v>
      </c>
      <c r="I1431" s="117">
        <v>1</v>
      </c>
    </row>
    <row r="1432" spans="1:9" s="804" customFormat="1">
      <c r="A1432" s="1405"/>
      <c r="B1432" s="1158" t="s">
        <v>118</v>
      </c>
      <c r="C1432" s="1158"/>
      <c r="D1432" s="1158"/>
      <c r="E1432" s="1158"/>
      <c r="F1432" s="1158"/>
      <c r="G1432" s="1158"/>
      <c r="H1432" s="117"/>
      <c r="I1432" s="117"/>
    </row>
    <row r="1433" spans="1:9" s="812" customFormat="1">
      <c r="A1433" s="1405"/>
      <c r="B1433" s="914"/>
      <c r="C1433" s="763" t="s">
        <v>8063</v>
      </c>
      <c r="D1433" s="763" t="s">
        <v>5260</v>
      </c>
      <c r="E1433" s="806" t="s">
        <v>172</v>
      </c>
      <c r="F1433" s="808" t="s">
        <v>121</v>
      </c>
      <c r="G1433" s="117">
        <v>0</v>
      </c>
      <c r="H1433" s="117">
        <v>0</v>
      </c>
      <c r="I1433" s="117">
        <v>1</v>
      </c>
    </row>
    <row r="1434" spans="1:9" s="804" customFormat="1">
      <c r="A1434" s="1405"/>
      <c r="B1434" s="117"/>
      <c r="C1434" s="763" t="s">
        <v>8062</v>
      </c>
      <c r="D1434" s="763" t="s">
        <v>5260</v>
      </c>
      <c r="E1434" s="806" t="s">
        <v>172</v>
      </c>
      <c r="F1434" s="808" t="s">
        <v>121</v>
      </c>
      <c r="G1434" s="764">
        <v>60000</v>
      </c>
      <c r="H1434" s="764">
        <v>60000</v>
      </c>
      <c r="I1434" s="117">
        <v>1</v>
      </c>
    </row>
    <row r="1435" spans="1:9" s="74" customFormat="1" ht="39.950000000000003" customHeight="1">
      <c r="A1435" s="1405"/>
      <c r="B1435" s="1157" t="s">
        <v>4910</v>
      </c>
      <c r="C1435" s="1157"/>
      <c r="D1435" s="1157"/>
      <c r="E1435" s="1157"/>
      <c r="F1435" s="1157"/>
      <c r="G1435" s="1157"/>
      <c r="H1435" s="2">
        <f>SUM(H1436+H1439)</f>
        <v>27114400</v>
      </c>
      <c r="I1435" s="2"/>
    </row>
    <row r="1436" spans="1:9" s="74" customFormat="1">
      <c r="A1436" s="1405"/>
      <c r="B1436" s="1158" t="s">
        <v>154</v>
      </c>
      <c r="C1436" s="1158"/>
      <c r="D1436" s="1158"/>
      <c r="E1436" s="1158"/>
      <c r="F1436" s="1158"/>
      <c r="G1436" s="1158"/>
      <c r="H1436" s="69">
        <f>SUM(H1438:H1438)</f>
        <v>24780000</v>
      </c>
      <c r="I1436" s="69"/>
    </row>
    <row r="1437" spans="1:9" s="621" customFormat="1">
      <c r="A1437" s="1405"/>
      <c r="B1437" s="432" t="s">
        <v>5264</v>
      </c>
      <c r="C1437" s="805" t="s">
        <v>7981</v>
      </c>
      <c r="D1437" s="432" t="s">
        <v>5260</v>
      </c>
      <c r="E1437" s="617" t="s">
        <v>172</v>
      </c>
      <c r="F1437" s="801" t="s">
        <v>121</v>
      </c>
      <c r="G1437" s="117">
        <v>0</v>
      </c>
      <c r="H1437" s="117">
        <v>0</v>
      </c>
      <c r="I1437" s="117">
        <v>1</v>
      </c>
    </row>
    <row r="1438" spans="1:9" s="74" customFormat="1" ht="60">
      <c r="A1438" s="1405"/>
      <c r="B1438" s="919">
        <v>5113</v>
      </c>
      <c r="C1438" s="117" t="s">
        <v>4911</v>
      </c>
      <c r="D1438" s="115" t="s">
        <v>4912</v>
      </c>
      <c r="E1438" s="71" t="s">
        <v>149</v>
      </c>
      <c r="F1438" s="71" t="s">
        <v>121</v>
      </c>
      <c r="G1438" s="3">
        <v>24780000</v>
      </c>
      <c r="H1438" s="3">
        <f>G1438*I1438</f>
        <v>24780000</v>
      </c>
      <c r="I1438" s="3">
        <v>1</v>
      </c>
    </row>
    <row r="1439" spans="1:9" s="74" customFormat="1">
      <c r="A1439" s="1405"/>
      <c r="B1439" s="1158" t="s">
        <v>118</v>
      </c>
      <c r="C1439" s="1158"/>
      <c r="D1439" s="1158"/>
      <c r="E1439" s="1158"/>
      <c r="F1439" s="1158"/>
      <c r="G1439" s="1158"/>
      <c r="H1439" s="69">
        <f>SUM(H1440:H1442)</f>
        <v>2334400</v>
      </c>
      <c r="I1439" s="69"/>
    </row>
    <row r="1440" spans="1:9" s="74" customFormat="1" ht="75">
      <c r="A1440" s="1405"/>
      <c r="B1440" s="1198">
        <v>5113</v>
      </c>
      <c r="C1440" s="117" t="s">
        <v>4913</v>
      </c>
      <c r="D1440" s="115" t="s">
        <v>4914</v>
      </c>
      <c r="E1440" s="71" t="s">
        <v>519</v>
      </c>
      <c r="F1440" s="71" t="s">
        <v>121</v>
      </c>
      <c r="G1440" s="3">
        <v>1735400</v>
      </c>
      <c r="H1440" s="3">
        <f>G1440*I1440</f>
        <v>1735400</v>
      </c>
      <c r="I1440" s="3">
        <v>1</v>
      </c>
    </row>
    <row r="1441" spans="1:9" s="74" customFormat="1" ht="60">
      <c r="A1441" s="1405"/>
      <c r="B1441" s="1198"/>
      <c r="C1441" s="117" t="s">
        <v>4915</v>
      </c>
      <c r="D1441" s="115" t="s">
        <v>4916</v>
      </c>
      <c r="E1441" s="71" t="s">
        <v>519</v>
      </c>
      <c r="F1441" s="71" t="s">
        <v>121</v>
      </c>
      <c r="G1441" s="3">
        <v>599000</v>
      </c>
      <c r="H1441" s="3">
        <f>G1441*I1441</f>
        <v>599000</v>
      </c>
      <c r="I1441" s="3">
        <v>1</v>
      </c>
    </row>
    <row r="1442" spans="1:9" s="74" customFormat="1" ht="30">
      <c r="A1442" s="1405"/>
      <c r="B1442" s="1198"/>
      <c r="C1442" s="121">
        <v>98111140</v>
      </c>
      <c r="D1442" s="120" t="s">
        <v>531</v>
      </c>
      <c r="E1442" s="76" t="s">
        <v>120</v>
      </c>
      <c r="F1442" s="76" t="s">
        <v>121</v>
      </c>
      <c r="G1442" s="16">
        <v>0</v>
      </c>
      <c r="H1442" s="16">
        <f>G1442*I1442</f>
        <v>0</v>
      </c>
      <c r="I1442" s="16">
        <v>1</v>
      </c>
    </row>
    <row r="1443" spans="1:9" s="74" customFormat="1" ht="39.950000000000003" customHeight="1">
      <c r="A1443" s="1405"/>
      <c r="B1443" s="1157" t="s">
        <v>274</v>
      </c>
      <c r="C1443" s="1157"/>
      <c r="D1443" s="1157"/>
      <c r="E1443" s="1157"/>
      <c r="F1443" s="1157"/>
      <c r="G1443" s="1157"/>
      <c r="H1443" s="2">
        <f>SUM(H1444+H1446)</f>
        <v>183765851</v>
      </c>
      <c r="I1443" s="2"/>
    </row>
    <row r="1444" spans="1:9" s="74" customFormat="1">
      <c r="A1444" s="1405"/>
      <c r="B1444" s="1158" t="s">
        <v>11</v>
      </c>
      <c r="C1444" s="1158"/>
      <c r="D1444" s="1158"/>
      <c r="E1444" s="1158"/>
      <c r="F1444" s="1158"/>
      <c r="G1444" s="1158"/>
      <c r="H1444" s="69">
        <f>SUM(H1445:H1445)</f>
        <v>2500000</v>
      </c>
      <c r="I1444" s="69"/>
    </row>
    <row r="1445" spans="1:9" s="74" customFormat="1">
      <c r="A1445" s="1405"/>
      <c r="B1445" s="919">
        <v>4239</v>
      </c>
      <c r="C1445" s="117" t="s">
        <v>4917</v>
      </c>
      <c r="D1445" s="115" t="s">
        <v>4918</v>
      </c>
      <c r="E1445" s="71" t="s">
        <v>120</v>
      </c>
      <c r="F1445" s="71" t="s">
        <v>15</v>
      </c>
      <c r="G1445" s="3">
        <v>100000</v>
      </c>
      <c r="H1445" s="3">
        <f>G1445*I1445</f>
        <v>2500000</v>
      </c>
      <c r="I1445" s="3">
        <v>25</v>
      </c>
    </row>
    <row r="1446" spans="1:9" s="74" customFormat="1" ht="30" customHeight="1">
      <c r="A1446" s="1405"/>
      <c r="B1446" s="1194" t="s">
        <v>118</v>
      </c>
      <c r="C1446" s="1195"/>
      <c r="D1446" s="1195"/>
      <c r="E1446" s="1195"/>
      <c r="F1446" s="1195"/>
      <c r="G1446" s="1196"/>
      <c r="H1446" s="69">
        <f>SUM(H1451:H1501)</f>
        <v>181265851</v>
      </c>
      <c r="I1446" s="69"/>
    </row>
    <row r="1447" spans="1:9" s="978" customFormat="1" ht="30" customHeight="1" thickBot="1">
      <c r="A1447" s="1405"/>
      <c r="B1447" s="516"/>
      <c r="C1447" s="432" t="s">
        <v>8556</v>
      </c>
      <c r="D1447" s="432" t="s">
        <v>5871</v>
      </c>
      <c r="E1447" s="974" t="s">
        <v>126</v>
      </c>
      <c r="F1447" s="974" t="s">
        <v>121</v>
      </c>
      <c r="G1447" s="433">
        <v>5000000</v>
      </c>
      <c r="H1447" s="433">
        <v>5000000</v>
      </c>
      <c r="I1447" s="977">
        <v>1</v>
      </c>
    </row>
    <row r="1448" spans="1:9" s="631" customFormat="1" ht="30" customHeight="1" thickBot="1">
      <c r="A1448" s="1405"/>
      <c r="B1448" s="432" t="s">
        <v>5588</v>
      </c>
      <c r="C1448" s="639" t="s">
        <v>7300</v>
      </c>
      <c r="D1448" s="640" t="s">
        <v>6982</v>
      </c>
      <c r="E1448" s="628" t="s">
        <v>14</v>
      </c>
      <c r="F1448" s="628" t="s">
        <v>121</v>
      </c>
      <c r="G1448" s="641">
        <v>2015000</v>
      </c>
      <c r="H1448" s="642">
        <v>2015000</v>
      </c>
      <c r="I1448" s="629">
        <v>1</v>
      </c>
    </row>
    <row r="1449" spans="1:9" s="788" customFormat="1" ht="30" customHeight="1">
      <c r="A1449" s="1405"/>
      <c r="B1449" s="432"/>
      <c r="C1449" s="763" t="s">
        <v>7889</v>
      </c>
      <c r="D1449" s="763" t="s">
        <v>5614</v>
      </c>
      <c r="E1449" s="785" t="s">
        <v>120</v>
      </c>
      <c r="F1449" s="785" t="s">
        <v>121</v>
      </c>
      <c r="G1449" s="764">
        <v>4800000</v>
      </c>
      <c r="H1449" s="764">
        <v>4800000</v>
      </c>
      <c r="I1449" s="787">
        <v>1</v>
      </c>
    </row>
    <row r="1450" spans="1:9" s="631" customFormat="1" ht="30" customHeight="1">
      <c r="A1450" s="1405"/>
      <c r="B1450" s="432" t="s">
        <v>5588</v>
      </c>
      <c r="C1450" s="432" t="s">
        <v>7301</v>
      </c>
      <c r="D1450" s="432" t="s">
        <v>7302</v>
      </c>
      <c r="E1450" s="628" t="s">
        <v>14</v>
      </c>
      <c r="F1450" s="628" t="s">
        <v>121</v>
      </c>
      <c r="G1450" s="433">
        <v>1985000</v>
      </c>
      <c r="H1450" s="433">
        <v>1985000</v>
      </c>
      <c r="I1450" s="629">
        <v>1</v>
      </c>
    </row>
    <row r="1451" spans="1:9" s="74" customFormat="1" ht="45">
      <c r="A1451" s="1405"/>
      <c r="B1451" s="1198">
        <v>4239</v>
      </c>
      <c r="C1451" s="117" t="s">
        <v>4919</v>
      </c>
      <c r="D1451" s="115" t="s">
        <v>4920</v>
      </c>
      <c r="E1451" s="71" t="s">
        <v>120</v>
      </c>
      <c r="F1451" s="71" t="s">
        <v>121</v>
      </c>
      <c r="G1451" s="3">
        <v>926400</v>
      </c>
      <c r="H1451" s="3">
        <f t="shared" ref="H1451:H1501" si="29">G1451*I1451</f>
        <v>926400</v>
      </c>
      <c r="I1451" s="3">
        <v>1</v>
      </c>
    </row>
    <row r="1452" spans="1:9" s="74" customFormat="1" ht="45">
      <c r="A1452" s="1405"/>
      <c r="B1452" s="1198"/>
      <c r="C1452" s="117" t="s">
        <v>4921</v>
      </c>
      <c r="D1452" s="115" t="s">
        <v>4922</v>
      </c>
      <c r="E1452" s="71" t="s">
        <v>14</v>
      </c>
      <c r="F1452" s="71" t="s">
        <v>121</v>
      </c>
      <c r="G1452" s="3">
        <v>999990</v>
      </c>
      <c r="H1452" s="3">
        <f t="shared" si="29"/>
        <v>999990</v>
      </c>
      <c r="I1452" s="3">
        <v>1</v>
      </c>
    </row>
    <row r="1453" spans="1:9" s="387" customFormat="1" ht="30">
      <c r="A1453" s="1405"/>
      <c r="B1453" s="1198"/>
      <c r="C1453" s="117" t="s">
        <v>6287</v>
      </c>
      <c r="D1453" s="117" t="s">
        <v>5445</v>
      </c>
      <c r="E1453" s="117" t="s">
        <v>120</v>
      </c>
      <c r="F1453" s="117" t="s">
        <v>121</v>
      </c>
      <c r="G1453" s="117">
        <v>7620000</v>
      </c>
      <c r="H1453" s="117">
        <v>7620000</v>
      </c>
      <c r="I1453" s="117">
        <v>1</v>
      </c>
    </row>
    <row r="1454" spans="1:9" s="467" customFormat="1" ht="30">
      <c r="A1454" s="1405"/>
      <c r="B1454" s="1198"/>
      <c r="C1454" s="115" t="s">
        <v>6560</v>
      </c>
      <c r="D1454" s="115" t="s">
        <v>5460</v>
      </c>
      <c r="E1454" s="466" t="s">
        <v>14</v>
      </c>
      <c r="F1454" s="466" t="s">
        <v>121</v>
      </c>
      <c r="G1454" s="452">
        <v>3500</v>
      </c>
      <c r="H1454" s="452">
        <v>3500</v>
      </c>
      <c r="I1454" s="117">
        <v>1</v>
      </c>
    </row>
    <row r="1455" spans="1:9" s="74" customFormat="1" ht="60.75" customHeight="1">
      <c r="A1455" s="1405"/>
      <c r="B1455" s="1198"/>
      <c r="C1455" s="121">
        <v>79951110</v>
      </c>
      <c r="D1455" s="120" t="s">
        <v>4923</v>
      </c>
      <c r="E1455" s="76" t="s">
        <v>14</v>
      </c>
      <c r="F1455" s="76" t="s">
        <v>121</v>
      </c>
      <c r="G1455" s="16">
        <v>0</v>
      </c>
      <c r="H1455" s="16">
        <f t="shared" si="29"/>
        <v>0</v>
      </c>
      <c r="I1455" s="16">
        <v>1</v>
      </c>
    </row>
    <row r="1456" spans="1:9" s="356" customFormat="1" ht="30">
      <c r="A1456" s="1405"/>
      <c r="B1456" s="1198"/>
      <c r="C1456" s="117" t="s">
        <v>5864</v>
      </c>
      <c r="D1456" s="118" t="s">
        <v>5445</v>
      </c>
      <c r="E1456" s="355" t="s">
        <v>120</v>
      </c>
      <c r="F1456" s="355" t="s">
        <v>121</v>
      </c>
      <c r="G1456" s="361">
        <v>21100000</v>
      </c>
      <c r="H1456" s="361">
        <v>21100000</v>
      </c>
      <c r="I1456" s="16">
        <v>1</v>
      </c>
    </row>
    <row r="1457" spans="1:9" s="74" customFormat="1" ht="60">
      <c r="A1457" s="1405"/>
      <c r="B1457" s="1198"/>
      <c r="C1457" s="114" t="s">
        <v>4924</v>
      </c>
      <c r="D1457" s="115" t="s">
        <v>4925</v>
      </c>
      <c r="E1457" s="71" t="s">
        <v>14</v>
      </c>
      <c r="F1457" s="71" t="s">
        <v>121</v>
      </c>
      <c r="G1457" s="3">
        <v>9050000</v>
      </c>
      <c r="H1457" s="3">
        <f t="shared" si="29"/>
        <v>9050000</v>
      </c>
      <c r="I1457" s="3">
        <v>1</v>
      </c>
    </row>
    <row r="1458" spans="1:9" s="74" customFormat="1" ht="60">
      <c r="A1458" s="1405"/>
      <c r="B1458" s="1198"/>
      <c r="C1458" s="382" t="s">
        <v>6263</v>
      </c>
      <c r="D1458" s="115" t="s">
        <v>4926</v>
      </c>
      <c r="E1458" s="374" t="s">
        <v>120</v>
      </c>
      <c r="F1458" s="71" t="s">
        <v>121</v>
      </c>
      <c r="G1458" s="337">
        <v>2260</v>
      </c>
      <c r="H1458" s="337">
        <v>2260</v>
      </c>
      <c r="I1458" s="3">
        <v>1</v>
      </c>
    </row>
    <row r="1459" spans="1:9" s="274" customFormat="1" ht="30">
      <c r="A1459" s="1405"/>
      <c r="B1459" s="1198"/>
      <c r="C1459" s="114" t="s">
        <v>5608</v>
      </c>
      <c r="D1459" s="284" t="s">
        <v>5609</v>
      </c>
      <c r="E1459" s="275" t="s">
        <v>120</v>
      </c>
      <c r="F1459" s="275" t="s">
        <v>121</v>
      </c>
      <c r="G1459" s="212">
        <v>460</v>
      </c>
      <c r="H1459" s="212">
        <v>460</v>
      </c>
      <c r="I1459" s="3">
        <v>1</v>
      </c>
    </row>
    <row r="1460" spans="1:9" s="274" customFormat="1" ht="30">
      <c r="A1460" s="1405"/>
      <c r="B1460" s="1198"/>
      <c r="C1460" s="114" t="s">
        <v>5610</v>
      </c>
      <c r="D1460" s="284" t="s">
        <v>5445</v>
      </c>
      <c r="E1460" s="275" t="s">
        <v>120</v>
      </c>
      <c r="F1460" s="275" t="s">
        <v>121</v>
      </c>
      <c r="G1460" s="212">
        <v>6120</v>
      </c>
      <c r="H1460" s="212">
        <v>6120</v>
      </c>
      <c r="I1460" s="3">
        <v>1</v>
      </c>
    </row>
    <row r="1461" spans="1:9" s="274" customFormat="1">
      <c r="A1461" s="1405"/>
      <c r="B1461" s="1198"/>
      <c r="C1461" s="114" t="s">
        <v>5611</v>
      </c>
      <c r="D1461" s="284" t="s">
        <v>5612</v>
      </c>
      <c r="E1461" s="275" t="s">
        <v>120</v>
      </c>
      <c r="F1461" s="275" t="s">
        <v>121</v>
      </c>
      <c r="G1461" s="212">
        <v>850</v>
      </c>
      <c r="H1461" s="212">
        <v>850</v>
      </c>
      <c r="I1461" s="3">
        <v>1</v>
      </c>
    </row>
    <row r="1462" spans="1:9" s="274" customFormat="1" ht="45">
      <c r="A1462" s="1405"/>
      <c r="B1462" s="1198"/>
      <c r="C1462" s="114" t="s">
        <v>5613</v>
      </c>
      <c r="D1462" s="284" t="s">
        <v>5614</v>
      </c>
      <c r="E1462" s="275" t="s">
        <v>120</v>
      </c>
      <c r="F1462" s="275" t="s">
        <v>121</v>
      </c>
      <c r="G1462" s="212">
        <v>450</v>
      </c>
      <c r="H1462" s="212">
        <v>450</v>
      </c>
      <c r="I1462" s="3">
        <v>1</v>
      </c>
    </row>
    <row r="1463" spans="1:9" s="274" customFormat="1" ht="45">
      <c r="A1463" s="1405"/>
      <c r="B1463" s="1198"/>
      <c r="C1463" s="114" t="s">
        <v>5615</v>
      </c>
      <c r="D1463" s="284" t="s">
        <v>5614</v>
      </c>
      <c r="E1463" s="275" t="s">
        <v>120</v>
      </c>
      <c r="F1463" s="275" t="s">
        <v>121</v>
      </c>
      <c r="G1463" s="212">
        <v>600</v>
      </c>
      <c r="H1463" s="212">
        <v>600</v>
      </c>
      <c r="I1463" s="3">
        <v>1</v>
      </c>
    </row>
    <row r="1464" spans="1:9" s="74" customFormat="1" ht="45">
      <c r="A1464" s="1405"/>
      <c r="B1464" s="1198"/>
      <c r="C1464" s="114" t="s">
        <v>5616</v>
      </c>
      <c r="D1464" s="284" t="s">
        <v>5614</v>
      </c>
      <c r="E1464" s="275" t="s">
        <v>120</v>
      </c>
      <c r="F1464" s="275" t="s">
        <v>121</v>
      </c>
      <c r="G1464" s="212">
        <v>1900</v>
      </c>
      <c r="H1464" s="212">
        <v>1900</v>
      </c>
      <c r="I1464" s="3">
        <v>1</v>
      </c>
    </row>
    <row r="1465" spans="1:9" s="74" customFormat="1" ht="60">
      <c r="A1465" s="1405"/>
      <c r="B1465" s="1198"/>
      <c r="C1465" s="115" t="s">
        <v>4927</v>
      </c>
      <c r="D1465" s="115" t="s">
        <v>4928</v>
      </c>
      <c r="E1465" s="1" t="s">
        <v>120</v>
      </c>
      <c r="F1465" s="71" t="s">
        <v>121</v>
      </c>
      <c r="G1465" s="3">
        <v>3600000</v>
      </c>
      <c r="H1465" s="3">
        <f t="shared" si="29"/>
        <v>3600000</v>
      </c>
      <c r="I1465" s="3">
        <v>1</v>
      </c>
    </row>
    <row r="1466" spans="1:9" s="74" customFormat="1" ht="90">
      <c r="A1466" s="1405"/>
      <c r="B1466" s="1198"/>
      <c r="C1466" s="115" t="s">
        <v>4929</v>
      </c>
      <c r="D1466" s="115" t="s">
        <v>4930</v>
      </c>
      <c r="E1466" s="1" t="s">
        <v>120</v>
      </c>
      <c r="F1466" s="71" t="s">
        <v>121</v>
      </c>
      <c r="G1466" s="3">
        <v>550000</v>
      </c>
      <c r="H1466" s="3">
        <f t="shared" si="29"/>
        <v>550000</v>
      </c>
      <c r="I1466" s="3">
        <v>1</v>
      </c>
    </row>
    <row r="1467" spans="1:9" s="74" customFormat="1" ht="75">
      <c r="A1467" s="1405"/>
      <c r="B1467" s="1198"/>
      <c r="C1467" s="115" t="s">
        <v>4931</v>
      </c>
      <c r="D1467" s="115" t="s">
        <v>4932</v>
      </c>
      <c r="E1467" s="1" t="s">
        <v>120</v>
      </c>
      <c r="F1467" s="71" t="s">
        <v>121</v>
      </c>
      <c r="G1467" s="3">
        <v>1293500</v>
      </c>
      <c r="H1467" s="3">
        <f t="shared" si="29"/>
        <v>1293500</v>
      </c>
      <c r="I1467" s="3">
        <v>1</v>
      </c>
    </row>
    <row r="1468" spans="1:9" s="74" customFormat="1" ht="75">
      <c r="A1468" s="1405"/>
      <c r="B1468" s="1198"/>
      <c r="C1468" s="115" t="s">
        <v>4933</v>
      </c>
      <c r="D1468" s="115" t="s">
        <v>4934</v>
      </c>
      <c r="E1468" s="1" t="s">
        <v>120</v>
      </c>
      <c r="F1468" s="71" t="s">
        <v>121</v>
      </c>
      <c r="G1468" s="3">
        <v>2550000</v>
      </c>
      <c r="H1468" s="3">
        <f t="shared" si="29"/>
        <v>2550000</v>
      </c>
      <c r="I1468" s="3">
        <v>1</v>
      </c>
    </row>
    <row r="1469" spans="1:9" s="74" customFormat="1" ht="75">
      <c r="A1469" s="1405"/>
      <c r="B1469" s="1198"/>
      <c r="C1469" s="115" t="s">
        <v>4935</v>
      </c>
      <c r="D1469" s="115" t="s">
        <v>4936</v>
      </c>
      <c r="E1469" s="1" t="s">
        <v>120</v>
      </c>
      <c r="F1469" s="71" t="s">
        <v>121</v>
      </c>
      <c r="G1469" s="3">
        <v>800000</v>
      </c>
      <c r="H1469" s="3">
        <f t="shared" si="29"/>
        <v>800000</v>
      </c>
      <c r="I1469" s="3">
        <v>1</v>
      </c>
    </row>
    <row r="1470" spans="1:9" s="1014" customFormat="1" ht="18">
      <c r="A1470" s="1405"/>
      <c r="B1470" s="1198"/>
      <c r="C1470" s="989" t="s">
        <v>8671</v>
      </c>
      <c r="D1470" s="989" t="s">
        <v>5445</v>
      </c>
      <c r="E1470" s="1" t="s">
        <v>120</v>
      </c>
      <c r="F1470" s="1013" t="s">
        <v>121</v>
      </c>
      <c r="G1470" s="996">
        <v>22000000</v>
      </c>
      <c r="H1470" s="996">
        <v>22000000</v>
      </c>
      <c r="I1470" s="3">
        <v>1</v>
      </c>
    </row>
    <row r="1471" spans="1:9" s="74" customFormat="1" ht="60">
      <c r="A1471" s="1405"/>
      <c r="B1471" s="1198"/>
      <c r="C1471" s="115" t="s">
        <v>4937</v>
      </c>
      <c r="D1471" s="115" t="s">
        <v>4938</v>
      </c>
      <c r="E1471" s="1" t="s">
        <v>120</v>
      </c>
      <c r="F1471" s="71" t="s">
        <v>121</v>
      </c>
      <c r="G1471" s="3">
        <v>774000</v>
      </c>
      <c r="H1471" s="3">
        <f t="shared" si="29"/>
        <v>774000</v>
      </c>
      <c r="I1471" s="3">
        <v>1</v>
      </c>
    </row>
    <row r="1472" spans="1:9" s="74" customFormat="1" ht="60">
      <c r="A1472" s="1405"/>
      <c r="B1472" s="1198"/>
      <c r="C1472" s="115" t="s">
        <v>4939</v>
      </c>
      <c r="D1472" s="115" t="s">
        <v>4940</v>
      </c>
      <c r="E1472" s="1" t="s">
        <v>120</v>
      </c>
      <c r="F1472" s="71" t="s">
        <v>121</v>
      </c>
      <c r="G1472" s="3">
        <v>982000</v>
      </c>
      <c r="H1472" s="3">
        <f t="shared" si="29"/>
        <v>982000</v>
      </c>
      <c r="I1472" s="3">
        <v>1</v>
      </c>
    </row>
    <row r="1473" spans="1:9" s="74" customFormat="1" ht="60">
      <c r="A1473" s="1405"/>
      <c r="B1473" s="1198"/>
      <c r="C1473" s="115" t="s">
        <v>4941</v>
      </c>
      <c r="D1473" s="115" t="s">
        <v>4942</v>
      </c>
      <c r="E1473" s="1" t="s">
        <v>120</v>
      </c>
      <c r="F1473" s="71" t="s">
        <v>121</v>
      </c>
      <c r="G1473" s="3">
        <v>172100</v>
      </c>
      <c r="H1473" s="3">
        <f t="shared" si="29"/>
        <v>172100</v>
      </c>
      <c r="I1473" s="3">
        <v>1</v>
      </c>
    </row>
    <row r="1474" spans="1:9" s="74" customFormat="1" ht="60">
      <c r="A1474" s="1405"/>
      <c r="B1474" s="1198"/>
      <c r="C1474" s="115" t="s">
        <v>4943</v>
      </c>
      <c r="D1474" s="115" t="s">
        <v>4944</v>
      </c>
      <c r="E1474" s="1" t="s">
        <v>120</v>
      </c>
      <c r="F1474" s="71" t="s">
        <v>121</v>
      </c>
      <c r="G1474" s="3">
        <v>714000</v>
      </c>
      <c r="H1474" s="3">
        <f t="shared" si="29"/>
        <v>714000</v>
      </c>
      <c r="I1474" s="3">
        <v>1</v>
      </c>
    </row>
    <row r="1475" spans="1:9" s="74" customFormat="1" ht="75">
      <c r="A1475" s="1405"/>
      <c r="B1475" s="1198"/>
      <c r="C1475" s="115" t="s">
        <v>4945</v>
      </c>
      <c r="D1475" s="115" t="s">
        <v>4946</v>
      </c>
      <c r="E1475" s="1" t="s">
        <v>120</v>
      </c>
      <c r="F1475" s="71" t="s">
        <v>121</v>
      </c>
      <c r="G1475" s="3">
        <v>600000</v>
      </c>
      <c r="H1475" s="3">
        <f t="shared" si="29"/>
        <v>600000</v>
      </c>
      <c r="I1475" s="3">
        <v>1</v>
      </c>
    </row>
    <row r="1476" spans="1:9" s="556" customFormat="1" ht="30">
      <c r="A1476" s="1405"/>
      <c r="B1476" s="1198"/>
      <c r="C1476" s="115" t="s">
        <v>5608</v>
      </c>
      <c r="D1476" s="115" t="s">
        <v>5609</v>
      </c>
      <c r="E1476" s="1" t="s">
        <v>120</v>
      </c>
      <c r="F1476" s="553" t="s">
        <v>121</v>
      </c>
      <c r="G1476" s="561">
        <v>460000</v>
      </c>
      <c r="H1476" s="561">
        <v>460000</v>
      </c>
      <c r="I1476" s="3">
        <v>1</v>
      </c>
    </row>
    <row r="1477" spans="1:9" s="556" customFormat="1" ht="30">
      <c r="A1477" s="1405"/>
      <c r="B1477" s="1198"/>
      <c r="C1477" s="115" t="s">
        <v>5610</v>
      </c>
      <c r="D1477" s="115" t="s">
        <v>5445</v>
      </c>
      <c r="E1477" s="1" t="s">
        <v>120</v>
      </c>
      <c r="F1477" s="553" t="s">
        <v>121</v>
      </c>
      <c r="G1477" s="561">
        <v>6120000</v>
      </c>
      <c r="H1477" s="561">
        <v>6120000</v>
      </c>
      <c r="I1477" s="3">
        <v>1</v>
      </c>
    </row>
    <row r="1478" spans="1:9" s="556" customFormat="1">
      <c r="A1478" s="1405"/>
      <c r="B1478" s="1198"/>
      <c r="C1478" s="115" t="s">
        <v>5611</v>
      </c>
      <c r="D1478" s="115" t="s">
        <v>5612</v>
      </c>
      <c r="E1478" s="1" t="s">
        <v>120</v>
      </c>
      <c r="F1478" s="553" t="s">
        <v>121</v>
      </c>
      <c r="G1478" s="561">
        <v>850000</v>
      </c>
      <c r="H1478" s="561">
        <v>850000</v>
      </c>
      <c r="I1478" s="3">
        <v>1</v>
      </c>
    </row>
    <row r="1479" spans="1:9" s="567" customFormat="1" ht="30">
      <c r="A1479" s="1405"/>
      <c r="B1479" s="1198"/>
      <c r="C1479" s="115" t="s">
        <v>6977</v>
      </c>
      <c r="D1479" s="115" t="s">
        <v>5445</v>
      </c>
      <c r="E1479" s="1" t="s">
        <v>120</v>
      </c>
      <c r="F1479" s="563" t="s">
        <v>121</v>
      </c>
      <c r="G1479" s="380">
        <v>49071</v>
      </c>
      <c r="H1479" s="380">
        <v>49071</v>
      </c>
      <c r="I1479" s="3">
        <v>1</v>
      </c>
    </row>
    <row r="1480" spans="1:9" s="567" customFormat="1" ht="30">
      <c r="A1480" s="1405"/>
      <c r="B1480" s="1198"/>
      <c r="C1480" s="115" t="s">
        <v>6978</v>
      </c>
      <c r="D1480" s="115" t="s">
        <v>5445</v>
      </c>
      <c r="E1480" s="1" t="s">
        <v>120</v>
      </c>
      <c r="F1480" s="563" t="s">
        <v>121</v>
      </c>
      <c r="G1480" s="380">
        <v>650</v>
      </c>
      <c r="H1480" s="380">
        <v>650</v>
      </c>
      <c r="I1480" s="3">
        <v>1</v>
      </c>
    </row>
    <row r="1481" spans="1:9" s="567" customFormat="1" ht="30">
      <c r="A1481" s="1405"/>
      <c r="B1481" s="1198"/>
      <c r="C1481" s="115" t="s">
        <v>6979</v>
      </c>
      <c r="D1481" s="115" t="s">
        <v>5445</v>
      </c>
      <c r="E1481" s="1" t="s">
        <v>120</v>
      </c>
      <c r="F1481" s="563" t="s">
        <v>121</v>
      </c>
      <c r="G1481" s="380">
        <v>300</v>
      </c>
      <c r="H1481" s="380">
        <v>300</v>
      </c>
      <c r="I1481" s="3">
        <v>1</v>
      </c>
    </row>
    <row r="1482" spans="1:9" s="567" customFormat="1" ht="30">
      <c r="A1482" s="1405"/>
      <c r="B1482" s="1198"/>
      <c r="C1482" s="115" t="s">
        <v>6980</v>
      </c>
      <c r="D1482" s="115" t="s">
        <v>5445</v>
      </c>
      <c r="E1482" s="1" t="s">
        <v>120</v>
      </c>
      <c r="F1482" s="563" t="s">
        <v>121</v>
      </c>
      <c r="G1482" s="380">
        <v>1600</v>
      </c>
      <c r="H1482" s="380">
        <v>1600</v>
      </c>
      <c r="I1482" s="3">
        <v>1</v>
      </c>
    </row>
    <row r="1483" spans="1:9" s="567" customFormat="1" ht="45">
      <c r="A1483" s="1405"/>
      <c r="B1483" s="1198"/>
      <c r="C1483" s="115" t="s">
        <v>6981</v>
      </c>
      <c r="D1483" s="115" t="s">
        <v>6982</v>
      </c>
      <c r="E1483" s="1" t="s">
        <v>120</v>
      </c>
      <c r="F1483" s="563" t="s">
        <v>121</v>
      </c>
      <c r="G1483" s="380">
        <v>1100</v>
      </c>
      <c r="H1483" s="380">
        <v>1100</v>
      </c>
      <c r="I1483" s="3">
        <v>1</v>
      </c>
    </row>
    <row r="1484" spans="1:9" s="556" customFormat="1" ht="22.5">
      <c r="A1484" s="1405"/>
      <c r="B1484" s="1198"/>
      <c r="C1484" s="382" t="s">
        <v>5613</v>
      </c>
      <c r="D1484" s="382" t="s">
        <v>5614</v>
      </c>
      <c r="E1484" s="1" t="s">
        <v>120</v>
      </c>
      <c r="F1484" s="553" t="s">
        <v>121</v>
      </c>
      <c r="G1484" s="561">
        <v>450000</v>
      </c>
      <c r="H1484" s="561">
        <v>450000</v>
      </c>
      <c r="I1484" s="3">
        <v>1</v>
      </c>
    </row>
    <row r="1485" spans="1:9" s="556" customFormat="1" ht="22.5">
      <c r="A1485" s="1405"/>
      <c r="B1485" s="1198"/>
      <c r="C1485" s="382" t="s">
        <v>5615</v>
      </c>
      <c r="D1485" s="382" t="s">
        <v>5614</v>
      </c>
      <c r="E1485" s="1" t="s">
        <v>120</v>
      </c>
      <c r="F1485" s="553" t="s">
        <v>121</v>
      </c>
      <c r="G1485" s="561">
        <v>600000</v>
      </c>
      <c r="H1485" s="561">
        <v>600000</v>
      </c>
      <c r="I1485" s="3">
        <v>1</v>
      </c>
    </row>
    <row r="1486" spans="1:9" s="556" customFormat="1" ht="22.5">
      <c r="A1486" s="1405"/>
      <c r="B1486" s="1198"/>
      <c r="C1486" s="382" t="s">
        <v>5616</v>
      </c>
      <c r="D1486" s="382" t="s">
        <v>5614</v>
      </c>
      <c r="E1486" s="1"/>
      <c r="F1486" s="553"/>
      <c r="G1486" s="561">
        <v>1900000</v>
      </c>
      <c r="H1486" s="561">
        <v>1900000</v>
      </c>
      <c r="I1486" s="3">
        <v>1</v>
      </c>
    </row>
    <row r="1487" spans="1:9" s="74" customFormat="1" ht="45">
      <c r="A1487" s="1405"/>
      <c r="B1487" s="1198"/>
      <c r="C1487" s="115" t="s">
        <v>4947</v>
      </c>
      <c r="D1487" s="115" t="s">
        <v>4948</v>
      </c>
      <c r="E1487" s="1" t="s">
        <v>120</v>
      </c>
      <c r="F1487" s="71" t="s">
        <v>121</v>
      </c>
      <c r="G1487" s="3">
        <v>2200000</v>
      </c>
      <c r="H1487" s="3">
        <f t="shared" si="29"/>
        <v>2200000</v>
      </c>
      <c r="I1487" s="3">
        <v>1</v>
      </c>
    </row>
    <row r="1488" spans="1:9" s="74" customFormat="1" ht="75">
      <c r="A1488" s="1405"/>
      <c r="B1488" s="1198"/>
      <c r="C1488" s="115" t="s">
        <v>4949</v>
      </c>
      <c r="D1488" s="115" t="s">
        <v>4950</v>
      </c>
      <c r="E1488" s="1" t="s">
        <v>120</v>
      </c>
      <c r="F1488" s="71" t="s">
        <v>121</v>
      </c>
      <c r="G1488" s="3">
        <v>600000</v>
      </c>
      <c r="H1488" s="3">
        <f t="shared" si="29"/>
        <v>600000</v>
      </c>
      <c r="I1488" s="3">
        <v>1</v>
      </c>
    </row>
    <row r="1489" spans="1:9" s="74" customFormat="1" ht="60">
      <c r="A1489" s="1405"/>
      <c r="B1489" s="1198"/>
      <c r="C1489" s="115" t="s">
        <v>4951</v>
      </c>
      <c r="D1489" s="115" t="s">
        <v>4952</v>
      </c>
      <c r="E1489" s="1" t="s">
        <v>120</v>
      </c>
      <c r="F1489" s="71" t="s">
        <v>121</v>
      </c>
      <c r="G1489" s="3">
        <v>405000</v>
      </c>
      <c r="H1489" s="3">
        <f t="shared" si="29"/>
        <v>405000</v>
      </c>
      <c r="I1489" s="3">
        <v>1</v>
      </c>
    </row>
    <row r="1490" spans="1:9" s="74" customFormat="1" ht="45">
      <c r="A1490" s="1405"/>
      <c r="B1490" s="1198"/>
      <c r="C1490" s="115" t="s">
        <v>4953</v>
      </c>
      <c r="D1490" s="115" t="s">
        <v>4954</v>
      </c>
      <c r="E1490" s="1" t="s">
        <v>120</v>
      </c>
      <c r="F1490" s="71" t="s">
        <v>121</v>
      </c>
      <c r="G1490" s="3">
        <v>30000000</v>
      </c>
      <c r="H1490" s="3">
        <f t="shared" si="29"/>
        <v>30000000</v>
      </c>
      <c r="I1490" s="3">
        <v>1</v>
      </c>
    </row>
    <row r="1491" spans="1:9" s="74" customFormat="1" ht="60">
      <c r="A1491" s="1405"/>
      <c r="B1491" s="1198"/>
      <c r="C1491" s="117" t="s">
        <v>4955</v>
      </c>
      <c r="D1491" s="115" t="s">
        <v>4956</v>
      </c>
      <c r="E1491" s="71" t="s">
        <v>14</v>
      </c>
      <c r="F1491" s="71" t="s">
        <v>121</v>
      </c>
      <c r="G1491" s="3">
        <v>4000000</v>
      </c>
      <c r="H1491" s="3">
        <f t="shared" si="29"/>
        <v>4000000</v>
      </c>
      <c r="I1491" s="3">
        <v>1</v>
      </c>
    </row>
    <row r="1492" spans="1:9" s="74" customFormat="1" ht="60">
      <c r="A1492" s="1405"/>
      <c r="B1492" s="1198"/>
      <c r="C1492" s="117" t="s">
        <v>4957</v>
      </c>
      <c r="D1492" s="115" t="s">
        <v>4958</v>
      </c>
      <c r="E1492" s="71" t="s">
        <v>14</v>
      </c>
      <c r="F1492" s="71" t="s">
        <v>121</v>
      </c>
      <c r="G1492" s="3">
        <v>3000000</v>
      </c>
      <c r="H1492" s="3">
        <f t="shared" si="29"/>
        <v>3000000</v>
      </c>
      <c r="I1492" s="3">
        <v>1</v>
      </c>
    </row>
    <row r="1493" spans="1:9" s="74" customFormat="1" ht="90">
      <c r="A1493" s="1405"/>
      <c r="B1493" s="1198"/>
      <c r="C1493" s="117" t="s">
        <v>4959</v>
      </c>
      <c r="D1493" s="115" t="s">
        <v>4960</v>
      </c>
      <c r="E1493" s="71" t="s">
        <v>120</v>
      </c>
      <c r="F1493" s="71" t="s">
        <v>121</v>
      </c>
      <c r="G1493" s="3">
        <v>750000</v>
      </c>
      <c r="H1493" s="3">
        <f t="shared" si="29"/>
        <v>750000</v>
      </c>
      <c r="I1493" s="3">
        <v>1</v>
      </c>
    </row>
    <row r="1494" spans="1:9" s="74" customFormat="1" ht="105">
      <c r="A1494" s="1405"/>
      <c r="B1494" s="1198"/>
      <c r="C1494" s="117" t="s">
        <v>4961</v>
      </c>
      <c r="D1494" s="115" t="s">
        <v>4962</v>
      </c>
      <c r="E1494" s="71" t="s">
        <v>120</v>
      </c>
      <c r="F1494" s="71" t="s">
        <v>121</v>
      </c>
      <c r="G1494" s="3">
        <v>17740000</v>
      </c>
      <c r="H1494" s="3">
        <f t="shared" si="29"/>
        <v>17740000</v>
      </c>
      <c r="I1494" s="3">
        <v>1</v>
      </c>
    </row>
    <row r="1495" spans="1:9" s="394" customFormat="1" ht="30">
      <c r="A1495" s="1405"/>
      <c r="B1495" s="1198"/>
      <c r="C1495" s="117" t="s">
        <v>6295</v>
      </c>
      <c r="D1495" s="117" t="s">
        <v>5445</v>
      </c>
      <c r="E1495" s="117" t="s">
        <v>120</v>
      </c>
      <c r="F1495" s="117" t="s">
        <v>121</v>
      </c>
      <c r="G1495" s="117">
        <v>2300000</v>
      </c>
      <c r="H1495" s="117">
        <v>2300000</v>
      </c>
      <c r="I1495" s="117">
        <v>1</v>
      </c>
    </row>
    <row r="1496" spans="1:9" s="74" customFormat="1" ht="90">
      <c r="A1496" s="1405"/>
      <c r="B1496" s="1198"/>
      <c r="C1496" s="117" t="s">
        <v>4963</v>
      </c>
      <c r="D1496" s="115" t="s">
        <v>4964</v>
      </c>
      <c r="E1496" s="71" t="s">
        <v>120</v>
      </c>
      <c r="F1496" s="71" t="s">
        <v>121</v>
      </c>
      <c r="G1496" s="3">
        <v>12970000</v>
      </c>
      <c r="H1496" s="3">
        <f t="shared" si="29"/>
        <v>12970000</v>
      </c>
      <c r="I1496" s="3">
        <v>1</v>
      </c>
    </row>
    <row r="1497" spans="1:9" s="74" customFormat="1" ht="135">
      <c r="A1497" s="1405"/>
      <c r="B1497" s="1198"/>
      <c r="C1497" s="117" t="s">
        <v>4965</v>
      </c>
      <c r="D1497" s="115" t="s">
        <v>4966</v>
      </c>
      <c r="E1497" s="71" t="s">
        <v>120</v>
      </c>
      <c r="F1497" s="71" t="s">
        <v>121</v>
      </c>
      <c r="G1497" s="3">
        <v>2000000</v>
      </c>
      <c r="H1497" s="3">
        <f t="shared" si="29"/>
        <v>2000000</v>
      </c>
      <c r="I1497" s="3">
        <v>1</v>
      </c>
    </row>
    <row r="1498" spans="1:9" s="74" customFormat="1" ht="75">
      <c r="A1498" s="1405"/>
      <c r="B1498" s="1198"/>
      <c r="C1498" s="121">
        <v>79951110</v>
      </c>
      <c r="D1498" s="120" t="s">
        <v>4967</v>
      </c>
      <c r="E1498" s="76" t="s">
        <v>14</v>
      </c>
      <c r="F1498" s="76" t="s">
        <v>121</v>
      </c>
      <c r="G1498" s="16">
        <v>5000000</v>
      </c>
      <c r="H1498" s="16">
        <f t="shared" si="29"/>
        <v>5000000</v>
      </c>
      <c r="I1498" s="16">
        <v>1</v>
      </c>
    </row>
    <row r="1499" spans="1:9" s="74" customFormat="1" ht="45">
      <c r="A1499" s="1405"/>
      <c r="B1499" s="1198"/>
      <c r="C1499" s="117" t="s">
        <v>4968</v>
      </c>
      <c r="D1499" s="115" t="s">
        <v>4969</v>
      </c>
      <c r="E1499" s="71" t="s">
        <v>14</v>
      </c>
      <c r="F1499" s="71" t="s">
        <v>121</v>
      </c>
      <c r="G1499" s="3">
        <v>6000000</v>
      </c>
      <c r="H1499" s="3">
        <f t="shared" si="29"/>
        <v>6000000</v>
      </c>
      <c r="I1499" s="3">
        <v>1</v>
      </c>
    </row>
    <row r="1500" spans="1:9" s="74" customFormat="1">
      <c r="A1500" s="1405"/>
      <c r="B1500" s="1198"/>
      <c r="C1500" s="117" t="s">
        <v>4970</v>
      </c>
      <c r="D1500" s="115" t="s">
        <v>4971</v>
      </c>
      <c r="E1500" s="71" t="s">
        <v>120</v>
      </c>
      <c r="F1500" s="71" t="s">
        <v>121</v>
      </c>
      <c r="G1500" s="3">
        <v>120000</v>
      </c>
      <c r="H1500" s="3">
        <f t="shared" si="29"/>
        <v>120000</v>
      </c>
      <c r="I1500" s="3">
        <v>1</v>
      </c>
    </row>
    <row r="1501" spans="1:9" s="74" customFormat="1" ht="30">
      <c r="A1501" s="1405"/>
      <c r="B1501" s="1198"/>
      <c r="C1501" s="117" t="s">
        <v>4972</v>
      </c>
      <c r="D1501" s="115" t="s">
        <v>4973</v>
      </c>
      <c r="E1501" s="71" t="s">
        <v>14</v>
      </c>
      <c r="F1501" s="71" t="s">
        <v>121</v>
      </c>
      <c r="G1501" s="3">
        <v>10000000</v>
      </c>
      <c r="H1501" s="3">
        <f t="shared" si="29"/>
        <v>10000000</v>
      </c>
      <c r="I1501" s="3">
        <v>1</v>
      </c>
    </row>
    <row r="1502" spans="1:9" s="74" customFormat="1" ht="39.950000000000003" customHeight="1">
      <c r="A1502" s="1405"/>
      <c r="B1502" s="1188" t="s">
        <v>4974</v>
      </c>
      <c r="C1502" s="1189"/>
      <c r="D1502" s="1189"/>
      <c r="E1502" s="1189"/>
      <c r="F1502" s="1189"/>
      <c r="G1502" s="1190"/>
      <c r="H1502" s="2">
        <f>SUM(H1509+H1511)</f>
        <v>112482500</v>
      </c>
      <c r="I1502" s="2"/>
    </row>
    <row r="1503" spans="1:9" s="1027" customFormat="1" ht="39.950000000000003" customHeight="1">
      <c r="A1503" s="1405"/>
      <c r="B1503" s="1158" t="s">
        <v>11</v>
      </c>
      <c r="C1503" s="1158"/>
      <c r="D1503" s="1158"/>
      <c r="E1503" s="1158"/>
      <c r="F1503" s="1158"/>
      <c r="G1503" s="1158"/>
      <c r="H1503" s="2"/>
      <c r="I1503" s="2"/>
    </row>
    <row r="1504" spans="1:9" s="1027" customFormat="1" ht="39.950000000000003" customHeight="1">
      <c r="A1504" s="1405"/>
      <c r="B1504" s="989" t="s">
        <v>5695</v>
      </c>
      <c r="C1504" s="1022" t="s">
        <v>8693</v>
      </c>
      <c r="D1504" s="1022" t="s">
        <v>8694</v>
      </c>
      <c r="E1504" s="1022" t="s">
        <v>14</v>
      </c>
      <c r="F1504" s="1022" t="s">
        <v>1844</v>
      </c>
      <c r="G1504" s="1033">
        <v>59900000</v>
      </c>
      <c r="H1504" s="1033">
        <v>59900000</v>
      </c>
      <c r="I1504" s="1022">
        <v>1</v>
      </c>
    </row>
    <row r="1505" spans="1:9" s="1027" customFormat="1" ht="39.950000000000003" customHeight="1">
      <c r="A1505" s="1405"/>
      <c r="B1505" s="989" t="s">
        <v>5695</v>
      </c>
      <c r="C1505" s="989" t="s">
        <v>8697</v>
      </c>
      <c r="D1505" s="989" t="s">
        <v>8698</v>
      </c>
      <c r="E1505" s="1022" t="s">
        <v>14</v>
      </c>
      <c r="F1505" s="1022" t="s">
        <v>1844</v>
      </c>
      <c r="G1505" s="999">
        <v>19755000</v>
      </c>
      <c r="H1505" s="999">
        <v>19755000</v>
      </c>
      <c r="I1505" s="1022">
        <v>1</v>
      </c>
    </row>
    <row r="1506" spans="1:9" s="1027" customFormat="1" ht="39.950000000000003" customHeight="1">
      <c r="A1506" s="1405"/>
      <c r="B1506" s="989" t="s">
        <v>5695</v>
      </c>
      <c r="C1506" s="989" t="s">
        <v>8699</v>
      </c>
      <c r="D1506" s="989" t="s">
        <v>8700</v>
      </c>
      <c r="E1506" s="1022" t="s">
        <v>14</v>
      </c>
      <c r="F1506" s="1022" t="s">
        <v>1844</v>
      </c>
      <c r="G1506" s="999">
        <v>151100000</v>
      </c>
      <c r="H1506" s="999">
        <v>151100000</v>
      </c>
      <c r="I1506" s="1022">
        <v>1</v>
      </c>
    </row>
    <row r="1507" spans="1:9" s="1027" customFormat="1" ht="39.950000000000003" customHeight="1">
      <c r="A1507" s="1405"/>
      <c r="B1507" s="989" t="s">
        <v>5695</v>
      </c>
      <c r="C1507" s="1022" t="s">
        <v>8695</v>
      </c>
      <c r="D1507" s="1022" t="s">
        <v>8696</v>
      </c>
      <c r="E1507" s="1022" t="s">
        <v>14</v>
      </c>
      <c r="F1507" s="1022" t="s">
        <v>1844</v>
      </c>
      <c r="G1507" s="1033">
        <v>59545000</v>
      </c>
      <c r="H1507" s="1033">
        <v>59545000</v>
      </c>
      <c r="I1507" s="1022">
        <v>1</v>
      </c>
    </row>
    <row r="1508" spans="1:9" s="1027" customFormat="1" ht="39.950000000000003" customHeight="1">
      <c r="A1508" s="1405"/>
      <c r="B1508" s="1024"/>
      <c r="C1508" s="1025"/>
      <c r="D1508" s="1025"/>
      <c r="E1508" s="1025"/>
      <c r="F1508" s="1025"/>
      <c r="G1508" s="1026"/>
      <c r="H1508" s="2"/>
      <c r="I1508" s="2"/>
    </row>
    <row r="1509" spans="1:9" s="74" customFormat="1">
      <c r="A1509" s="1405"/>
      <c r="B1509" s="1158" t="s">
        <v>154</v>
      </c>
      <c r="C1509" s="1158"/>
      <c r="D1509" s="1158"/>
      <c r="E1509" s="1158"/>
      <c r="F1509" s="1158"/>
      <c r="G1509" s="1158"/>
      <c r="H1509" s="69">
        <f>SUM(H1510:H1510)</f>
        <v>111904000</v>
      </c>
      <c r="I1509" s="69"/>
    </row>
    <row r="1510" spans="1:9" s="74" customFormat="1" ht="45">
      <c r="A1510" s="1405"/>
      <c r="B1510" s="919">
        <v>5113</v>
      </c>
      <c r="C1510" s="121">
        <v>45611200</v>
      </c>
      <c r="D1510" s="120" t="s">
        <v>4975</v>
      </c>
      <c r="E1510" s="76" t="s">
        <v>149</v>
      </c>
      <c r="F1510" s="76" t="s">
        <v>121</v>
      </c>
      <c r="G1510" s="16">
        <v>111904000</v>
      </c>
      <c r="H1510" s="16">
        <f>G1510*I1510</f>
        <v>111904000</v>
      </c>
      <c r="I1510" s="16">
        <v>1</v>
      </c>
    </row>
    <row r="1511" spans="1:9" s="74" customFormat="1">
      <c r="A1511" s="1405"/>
      <c r="B1511" s="1158" t="s">
        <v>118</v>
      </c>
      <c r="C1511" s="1158"/>
      <c r="D1511" s="1158"/>
      <c r="E1511" s="1158"/>
      <c r="F1511" s="1158"/>
      <c r="G1511" s="1158"/>
      <c r="H1511" s="69">
        <f>SUM(H1512:H1512)</f>
        <v>578500</v>
      </c>
      <c r="I1511" s="69"/>
    </row>
    <row r="1512" spans="1:9" s="74" customFormat="1" ht="75">
      <c r="A1512" s="1405"/>
      <c r="B1512" s="919">
        <v>5113</v>
      </c>
      <c r="C1512" s="117" t="s">
        <v>4976</v>
      </c>
      <c r="D1512" s="115" t="s">
        <v>4977</v>
      </c>
      <c r="E1512" s="71" t="s">
        <v>120</v>
      </c>
      <c r="F1512" s="71" t="s">
        <v>121</v>
      </c>
      <c r="G1512" s="3">
        <v>578500</v>
      </c>
      <c r="H1512" s="3">
        <f>G1512*I1512</f>
        <v>578500</v>
      </c>
      <c r="I1512" s="3">
        <v>1</v>
      </c>
    </row>
    <row r="1513" spans="1:9" s="74" customFormat="1" ht="39.950000000000003" customHeight="1">
      <c r="A1513" s="1405"/>
      <c r="B1513" s="1157" t="s">
        <v>2257</v>
      </c>
      <c r="C1513" s="1157"/>
      <c r="D1513" s="1157"/>
      <c r="E1513" s="1157"/>
      <c r="F1513" s="1157"/>
      <c r="G1513" s="1157"/>
      <c r="H1513" s="2">
        <f>SUM(H1514)</f>
        <v>0</v>
      </c>
      <c r="I1513" s="2"/>
    </row>
    <row r="1514" spans="1:9" s="74" customFormat="1">
      <c r="A1514" s="1405"/>
      <c r="B1514" s="1158" t="s">
        <v>154</v>
      </c>
      <c r="C1514" s="1158"/>
      <c r="D1514" s="1158"/>
      <c r="E1514" s="1158"/>
      <c r="F1514" s="1158"/>
      <c r="G1514" s="1158"/>
      <c r="H1514" s="69">
        <f>SUM(H1516:H1516)</f>
        <v>0</v>
      </c>
      <c r="I1514" s="69"/>
    </row>
    <row r="1515" spans="1:9" s="74" customFormat="1">
      <c r="A1515" s="1405"/>
      <c r="B1515" s="914"/>
      <c r="C1515" s="113"/>
      <c r="D1515" s="113"/>
      <c r="E1515" s="73"/>
      <c r="F1515" s="73"/>
      <c r="G1515" s="69"/>
      <c r="H1515" s="69"/>
      <c r="I1515" s="69"/>
    </row>
    <row r="1516" spans="1:9" s="74" customFormat="1" ht="45">
      <c r="A1516" s="1405"/>
      <c r="B1516" s="919">
        <v>4251</v>
      </c>
      <c r="C1516" s="121">
        <v>45211149</v>
      </c>
      <c r="D1516" s="120" t="s">
        <v>4978</v>
      </c>
      <c r="E1516" s="76" t="s">
        <v>149</v>
      </c>
      <c r="F1516" s="76" t="s">
        <v>121</v>
      </c>
      <c r="G1516" s="16">
        <v>0</v>
      </c>
      <c r="H1516" s="16">
        <f>G1516*I1516</f>
        <v>0</v>
      </c>
      <c r="I1516" s="16">
        <v>1</v>
      </c>
    </row>
    <row r="1517" spans="1:9" s="74" customFormat="1">
      <c r="A1517" s="1405"/>
      <c r="B1517" s="919"/>
      <c r="C1517" s="121"/>
      <c r="D1517" s="1158" t="s">
        <v>118</v>
      </c>
      <c r="E1517" s="1158"/>
      <c r="F1517" s="1158"/>
      <c r="G1517" s="1158"/>
      <c r="H1517" s="1158"/>
      <c r="I1517" s="1158"/>
    </row>
    <row r="1518" spans="1:9" s="74" customFormat="1" ht="30">
      <c r="A1518" s="1405"/>
      <c r="B1518" s="919">
        <v>5112</v>
      </c>
      <c r="C1518" s="114" t="s">
        <v>4979</v>
      </c>
      <c r="D1518" s="114" t="s">
        <v>4980</v>
      </c>
      <c r="E1518" s="71" t="s">
        <v>120</v>
      </c>
      <c r="F1518" s="71" t="s">
        <v>121</v>
      </c>
      <c r="G1518" s="3">
        <v>96410000</v>
      </c>
      <c r="H1518" s="3">
        <f>G1518*I1518</f>
        <v>96410000</v>
      </c>
      <c r="I1518" s="3">
        <v>1</v>
      </c>
    </row>
    <row r="1519" spans="1:9" s="367" customFormat="1">
      <c r="A1519" s="1405"/>
      <c r="B1519" s="919"/>
      <c r="C1519" s="363"/>
      <c r="D1519" s="363"/>
      <c r="E1519" s="363"/>
      <c r="F1519" s="363"/>
      <c r="G1519" s="3"/>
      <c r="H1519" s="3"/>
      <c r="I1519" s="3"/>
    </row>
    <row r="1520" spans="1:9" s="367" customFormat="1">
      <c r="A1520" s="1405"/>
      <c r="B1520" s="919"/>
      <c r="C1520" s="363"/>
      <c r="D1520" s="363"/>
      <c r="E1520" s="363"/>
      <c r="F1520" s="363"/>
      <c r="G1520" s="3"/>
      <c r="H1520" s="3"/>
      <c r="I1520" s="3"/>
    </row>
    <row r="1521" spans="1:9" s="367" customFormat="1">
      <c r="A1521" s="1405"/>
      <c r="B1521" s="919"/>
      <c r="C1521" s="363"/>
      <c r="D1521" s="363"/>
      <c r="E1521" s="363"/>
      <c r="F1521" s="363"/>
      <c r="G1521" s="3"/>
      <c r="H1521" s="3"/>
      <c r="I1521" s="3"/>
    </row>
    <row r="1522" spans="1:9" s="367" customFormat="1">
      <c r="A1522" s="1405"/>
      <c r="B1522" s="1247">
        <v>5129</v>
      </c>
      <c r="C1522" s="369" t="s">
        <v>5872</v>
      </c>
      <c r="D1522" s="369" t="s">
        <v>6134</v>
      </c>
      <c r="E1522" s="370" t="s">
        <v>14</v>
      </c>
      <c r="F1522" s="370" t="s">
        <v>15</v>
      </c>
      <c r="G1522" s="338">
        <v>2500</v>
      </c>
      <c r="H1522" s="321">
        <v>60</v>
      </c>
      <c r="I1522" s="338">
        <v>24</v>
      </c>
    </row>
    <row r="1523" spans="1:9" s="367" customFormat="1">
      <c r="A1523" s="1405"/>
      <c r="B1523" s="1248"/>
      <c r="C1523" s="369" t="s">
        <v>5873</v>
      </c>
      <c r="D1523" s="369" t="s">
        <v>6134</v>
      </c>
      <c r="E1523" s="370" t="s">
        <v>14</v>
      </c>
      <c r="F1523" s="370" t="s">
        <v>15</v>
      </c>
      <c r="G1523" s="338">
        <v>1200</v>
      </c>
      <c r="H1523" s="321">
        <v>26.4</v>
      </c>
      <c r="I1523" s="338">
        <v>22</v>
      </c>
    </row>
    <row r="1524" spans="1:9" s="367" customFormat="1">
      <c r="A1524" s="1405"/>
      <c r="B1524" s="1248"/>
      <c r="C1524" s="369" t="s">
        <v>5874</v>
      </c>
      <c r="D1524" s="369" t="s">
        <v>6134</v>
      </c>
      <c r="E1524" s="370" t="s">
        <v>14</v>
      </c>
      <c r="F1524" s="370" t="s">
        <v>15</v>
      </c>
      <c r="G1524" s="338">
        <v>750</v>
      </c>
      <c r="H1524" s="321">
        <v>20.25</v>
      </c>
      <c r="I1524" s="338">
        <v>27</v>
      </c>
    </row>
    <row r="1525" spans="1:9" s="367" customFormat="1">
      <c r="A1525" s="1405"/>
      <c r="B1525" s="1248"/>
      <c r="C1525" s="369" t="s">
        <v>5875</v>
      </c>
      <c r="D1525" s="369" t="s">
        <v>6134</v>
      </c>
      <c r="E1525" s="370" t="s">
        <v>14</v>
      </c>
      <c r="F1525" s="370" t="s">
        <v>15</v>
      </c>
      <c r="G1525" s="338">
        <v>2300</v>
      </c>
      <c r="H1525" s="321">
        <v>57.5</v>
      </c>
      <c r="I1525" s="338">
        <v>25</v>
      </c>
    </row>
    <row r="1526" spans="1:9" s="367" customFormat="1">
      <c r="A1526" s="1405"/>
      <c r="B1526" s="1248"/>
      <c r="C1526" s="369" t="s">
        <v>5876</v>
      </c>
      <c r="D1526" s="369" t="s">
        <v>6134</v>
      </c>
      <c r="E1526" s="370" t="s">
        <v>14</v>
      </c>
      <c r="F1526" s="370" t="s">
        <v>15</v>
      </c>
      <c r="G1526" s="338">
        <v>750</v>
      </c>
      <c r="H1526" s="321">
        <v>19.5</v>
      </c>
      <c r="I1526" s="338">
        <v>26</v>
      </c>
    </row>
    <row r="1527" spans="1:9" s="367" customFormat="1">
      <c r="A1527" s="1405"/>
      <c r="B1527" s="1248"/>
      <c r="C1527" s="369" t="s">
        <v>5877</v>
      </c>
      <c r="D1527" s="369" t="s">
        <v>6134</v>
      </c>
      <c r="E1527" s="370" t="s">
        <v>14</v>
      </c>
      <c r="F1527" s="370" t="s">
        <v>15</v>
      </c>
      <c r="G1527" s="338">
        <v>750</v>
      </c>
      <c r="H1527" s="321">
        <v>18</v>
      </c>
      <c r="I1527" s="338">
        <v>24</v>
      </c>
    </row>
    <row r="1528" spans="1:9" s="367" customFormat="1">
      <c r="A1528" s="1405"/>
      <c r="B1528" s="1248"/>
      <c r="C1528" s="369" t="s">
        <v>5878</v>
      </c>
      <c r="D1528" s="369" t="s">
        <v>6134</v>
      </c>
      <c r="E1528" s="370" t="s">
        <v>14</v>
      </c>
      <c r="F1528" s="370" t="s">
        <v>15</v>
      </c>
      <c r="G1528" s="338">
        <v>750</v>
      </c>
      <c r="H1528" s="321">
        <v>18.75</v>
      </c>
      <c r="I1528" s="338">
        <v>25</v>
      </c>
    </row>
    <row r="1529" spans="1:9" s="367" customFormat="1">
      <c r="A1529" s="1405"/>
      <c r="B1529" s="1248"/>
      <c r="C1529" s="369" t="s">
        <v>5879</v>
      </c>
      <c r="D1529" s="369" t="s">
        <v>6134</v>
      </c>
      <c r="E1529" s="370" t="s">
        <v>14</v>
      </c>
      <c r="F1529" s="370" t="s">
        <v>15</v>
      </c>
      <c r="G1529" s="338">
        <v>750</v>
      </c>
      <c r="H1529" s="321">
        <v>18.75</v>
      </c>
      <c r="I1529" s="338">
        <v>25</v>
      </c>
    </row>
    <row r="1530" spans="1:9" s="367" customFormat="1">
      <c r="A1530" s="1405"/>
      <c r="B1530" s="1248"/>
      <c r="C1530" s="369" t="s">
        <v>5880</v>
      </c>
      <c r="D1530" s="369" t="s">
        <v>6134</v>
      </c>
      <c r="E1530" s="370" t="s">
        <v>14</v>
      </c>
      <c r="F1530" s="370" t="s">
        <v>15</v>
      </c>
      <c r="G1530" s="338">
        <v>750</v>
      </c>
      <c r="H1530" s="321">
        <v>18</v>
      </c>
      <c r="I1530" s="338">
        <v>24</v>
      </c>
    </row>
    <row r="1531" spans="1:9" s="367" customFormat="1">
      <c r="A1531" s="1405"/>
      <c r="B1531" s="1248"/>
      <c r="C1531" s="369" t="s">
        <v>5881</v>
      </c>
      <c r="D1531" s="369" t="s">
        <v>6134</v>
      </c>
      <c r="E1531" s="370" t="s">
        <v>14</v>
      </c>
      <c r="F1531" s="370" t="s">
        <v>15</v>
      </c>
      <c r="G1531" s="338">
        <v>750</v>
      </c>
      <c r="H1531" s="321">
        <v>19.5</v>
      </c>
      <c r="I1531" s="338">
        <v>26</v>
      </c>
    </row>
    <row r="1532" spans="1:9" s="367" customFormat="1">
      <c r="A1532" s="1405"/>
      <c r="B1532" s="1248"/>
      <c r="C1532" s="369" t="s">
        <v>5882</v>
      </c>
      <c r="D1532" s="369" t="s">
        <v>6134</v>
      </c>
      <c r="E1532" s="370" t="s">
        <v>14</v>
      </c>
      <c r="F1532" s="370" t="s">
        <v>15</v>
      </c>
      <c r="G1532" s="338">
        <v>750</v>
      </c>
      <c r="H1532" s="321">
        <v>19.5</v>
      </c>
      <c r="I1532" s="338">
        <v>26</v>
      </c>
    </row>
    <row r="1533" spans="1:9" s="367" customFormat="1">
      <c r="A1533" s="1405"/>
      <c r="B1533" s="1248"/>
      <c r="C1533" s="369" t="s">
        <v>5883</v>
      </c>
      <c r="D1533" s="369" t="s">
        <v>6134</v>
      </c>
      <c r="E1533" s="370" t="s">
        <v>14</v>
      </c>
      <c r="F1533" s="370" t="s">
        <v>15</v>
      </c>
      <c r="G1533" s="338">
        <v>750</v>
      </c>
      <c r="H1533" s="321">
        <v>17.25</v>
      </c>
      <c r="I1533" s="338">
        <v>23</v>
      </c>
    </row>
    <row r="1534" spans="1:9" s="367" customFormat="1">
      <c r="A1534" s="1405"/>
      <c r="B1534" s="1248"/>
      <c r="C1534" s="369" t="s">
        <v>5884</v>
      </c>
      <c r="D1534" s="369" t="s">
        <v>6134</v>
      </c>
      <c r="E1534" s="370" t="s">
        <v>14</v>
      </c>
      <c r="F1534" s="370" t="s">
        <v>15</v>
      </c>
      <c r="G1534" s="338">
        <v>750</v>
      </c>
      <c r="H1534" s="321">
        <v>18</v>
      </c>
      <c r="I1534" s="338">
        <v>24</v>
      </c>
    </row>
    <row r="1535" spans="1:9" s="367" customFormat="1">
      <c r="A1535" s="1405"/>
      <c r="B1535" s="1248"/>
      <c r="C1535" s="369" t="s">
        <v>5885</v>
      </c>
      <c r="D1535" s="369" t="s">
        <v>6134</v>
      </c>
      <c r="E1535" s="370" t="s">
        <v>14</v>
      </c>
      <c r="F1535" s="370" t="s">
        <v>15</v>
      </c>
      <c r="G1535" s="338">
        <v>750</v>
      </c>
      <c r="H1535" s="321">
        <v>18</v>
      </c>
      <c r="I1535" s="338">
        <v>24</v>
      </c>
    </row>
    <row r="1536" spans="1:9" s="367" customFormat="1">
      <c r="A1536" s="1405"/>
      <c r="B1536" s="1248"/>
      <c r="C1536" s="369" t="s">
        <v>5886</v>
      </c>
      <c r="D1536" s="369" t="s">
        <v>6134</v>
      </c>
      <c r="E1536" s="370" t="s">
        <v>14</v>
      </c>
      <c r="F1536" s="370" t="s">
        <v>15</v>
      </c>
      <c r="G1536" s="338">
        <v>2200</v>
      </c>
      <c r="H1536" s="321">
        <v>74.8</v>
      </c>
      <c r="I1536" s="338">
        <v>34</v>
      </c>
    </row>
    <row r="1537" spans="1:9" s="367" customFormat="1">
      <c r="A1537" s="1405"/>
      <c r="B1537" s="1248"/>
      <c r="C1537" s="369" t="s">
        <v>5887</v>
      </c>
      <c r="D1537" s="369" t="s">
        <v>6134</v>
      </c>
      <c r="E1537" s="370" t="s">
        <v>14</v>
      </c>
      <c r="F1537" s="370" t="s">
        <v>15</v>
      </c>
      <c r="G1537" s="338">
        <v>2300</v>
      </c>
      <c r="H1537" s="321">
        <v>96.6</v>
      </c>
      <c r="I1537" s="338">
        <v>42</v>
      </c>
    </row>
    <row r="1538" spans="1:9" s="367" customFormat="1">
      <c r="A1538" s="1405"/>
      <c r="B1538" s="1248"/>
      <c r="C1538" s="369" t="s">
        <v>5888</v>
      </c>
      <c r="D1538" s="369" t="s">
        <v>6134</v>
      </c>
      <c r="E1538" s="370" t="s">
        <v>14</v>
      </c>
      <c r="F1538" s="370" t="s">
        <v>15</v>
      </c>
      <c r="G1538" s="338">
        <v>2000</v>
      </c>
      <c r="H1538" s="321">
        <v>56</v>
      </c>
      <c r="I1538" s="338">
        <v>28</v>
      </c>
    </row>
    <row r="1539" spans="1:9" s="367" customFormat="1">
      <c r="A1539" s="1405"/>
      <c r="B1539" s="1248"/>
      <c r="C1539" s="369" t="s">
        <v>5889</v>
      </c>
      <c r="D1539" s="369" t="s">
        <v>6134</v>
      </c>
      <c r="E1539" s="370" t="s">
        <v>14</v>
      </c>
      <c r="F1539" s="370" t="s">
        <v>15</v>
      </c>
      <c r="G1539" s="338">
        <v>1500</v>
      </c>
      <c r="H1539" s="321">
        <v>33</v>
      </c>
      <c r="I1539" s="338">
        <v>22</v>
      </c>
    </row>
    <row r="1540" spans="1:9" s="367" customFormat="1">
      <c r="A1540" s="1405"/>
      <c r="B1540" s="1248"/>
      <c r="C1540" s="369" t="s">
        <v>5890</v>
      </c>
      <c r="D1540" s="369" t="s">
        <v>6134</v>
      </c>
      <c r="E1540" s="370" t="s">
        <v>14</v>
      </c>
      <c r="F1540" s="370" t="s">
        <v>15</v>
      </c>
      <c r="G1540" s="338">
        <v>1200</v>
      </c>
      <c r="H1540" s="321">
        <v>26.4</v>
      </c>
      <c r="I1540" s="338">
        <v>22</v>
      </c>
    </row>
    <row r="1541" spans="1:9" s="367" customFormat="1">
      <c r="A1541" s="1405"/>
      <c r="B1541" s="1248"/>
      <c r="C1541" s="369" t="s">
        <v>5891</v>
      </c>
      <c r="D1541" s="369" t="s">
        <v>6134</v>
      </c>
      <c r="E1541" s="370" t="s">
        <v>14</v>
      </c>
      <c r="F1541" s="370" t="s">
        <v>15</v>
      </c>
      <c r="G1541" s="338">
        <v>1500</v>
      </c>
      <c r="H1541" s="321">
        <v>37.5</v>
      </c>
      <c r="I1541" s="338">
        <v>25</v>
      </c>
    </row>
    <row r="1542" spans="1:9" s="367" customFormat="1">
      <c r="A1542" s="1405"/>
      <c r="B1542" s="1248"/>
      <c r="C1542" s="369" t="s">
        <v>5892</v>
      </c>
      <c r="D1542" s="369" t="s">
        <v>6134</v>
      </c>
      <c r="E1542" s="370" t="s">
        <v>14</v>
      </c>
      <c r="F1542" s="370" t="s">
        <v>15</v>
      </c>
      <c r="G1542" s="338">
        <v>200</v>
      </c>
      <c r="H1542" s="321">
        <v>5.8</v>
      </c>
      <c r="I1542" s="338">
        <v>29</v>
      </c>
    </row>
    <row r="1543" spans="1:9" s="367" customFormat="1">
      <c r="A1543" s="1405"/>
      <c r="B1543" s="1248"/>
      <c r="C1543" s="369" t="s">
        <v>5893</v>
      </c>
      <c r="D1543" s="369" t="s">
        <v>6134</v>
      </c>
      <c r="E1543" s="370" t="s">
        <v>14</v>
      </c>
      <c r="F1543" s="370" t="s">
        <v>15</v>
      </c>
      <c r="G1543" s="338">
        <v>200</v>
      </c>
      <c r="H1543" s="321">
        <v>5.8</v>
      </c>
      <c r="I1543" s="338">
        <v>29</v>
      </c>
    </row>
    <row r="1544" spans="1:9" s="367" customFormat="1">
      <c r="A1544" s="1405"/>
      <c r="B1544" s="1248"/>
      <c r="C1544" s="369" t="s">
        <v>5894</v>
      </c>
      <c r="D1544" s="369" t="s">
        <v>6134</v>
      </c>
      <c r="E1544" s="370" t="s">
        <v>14</v>
      </c>
      <c r="F1544" s="370" t="s">
        <v>15</v>
      </c>
      <c r="G1544" s="338">
        <v>200</v>
      </c>
      <c r="H1544" s="321">
        <v>5.8</v>
      </c>
      <c r="I1544" s="338">
        <v>29</v>
      </c>
    </row>
    <row r="1545" spans="1:9" s="367" customFormat="1">
      <c r="A1545" s="1405"/>
      <c r="B1545" s="1248"/>
      <c r="C1545" s="369" t="s">
        <v>5895</v>
      </c>
      <c r="D1545" s="369" t="s">
        <v>6134</v>
      </c>
      <c r="E1545" s="370" t="s">
        <v>14</v>
      </c>
      <c r="F1545" s="370" t="s">
        <v>15</v>
      </c>
      <c r="G1545" s="338">
        <v>3000</v>
      </c>
      <c r="H1545" s="321">
        <v>66</v>
      </c>
      <c r="I1545" s="338">
        <v>22</v>
      </c>
    </row>
    <row r="1546" spans="1:9" s="367" customFormat="1">
      <c r="A1546" s="1405"/>
      <c r="B1546" s="1248"/>
      <c r="C1546" s="369" t="s">
        <v>5896</v>
      </c>
      <c r="D1546" s="369" t="s">
        <v>6134</v>
      </c>
      <c r="E1546" s="370" t="s">
        <v>14</v>
      </c>
      <c r="F1546" s="370" t="s">
        <v>15</v>
      </c>
      <c r="G1546" s="338">
        <v>2000</v>
      </c>
      <c r="H1546" s="321">
        <v>52</v>
      </c>
      <c r="I1546" s="338">
        <v>26</v>
      </c>
    </row>
    <row r="1547" spans="1:9" s="367" customFormat="1">
      <c r="A1547" s="1405"/>
      <c r="B1547" s="1248"/>
      <c r="C1547" s="369" t="s">
        <v>5897</v>
      </c>
      <c r="D1547" s="369" t="s">
        <v>6134</v>
      </c>
      <c r="E1547" s="370" t="s">
        <v>14</v>
      </c>
      <c r="F1547" s="370" t="s">
        <v>15</v>
      </c>
      <c r="G1547" s="338">
        <v>1500</v>
      </c>
      <c r="H1547" s="321">
        <v>39</v>
      </c>
      <c r="I1547" s="338">
        <v>26</v>
      </c>
    </row>
    <row r="1548" spans="1:9" s="367" customFormat="1">
      <c r="A1548" s="1405"/>
      <c r="B1548" s="1248"/>
      <c r="C1548" s="369" t="s">
        <v>5898</v>
      </c>
      <c r="D1548" s="369" t="s">
        <v>6134</v>
      </c>
      <c r="E1548" s="370" t="s">
        <v>14</v>
      </c>
      <c r="F1548" s="370" t="s">
        <v>15</v>
      </c>
      <c r="G1548" s="338">
        <v>3100</v>
      </c>
      <c r="H1548" s="321">
        <v>71.3</v>
      </c>
      <c r="I1548" s="338">
        <v>23</v>
      </c>
    </row>
    <row r="1549" spans="1:9" s="367" customFormat="1">
      <c r="A1549" s="1405"/>
      <c r="B1549" s="1248"/>
      <c r="C1549" s="369" t="s">
        <v>5899</v>
      </c>
      <c r="D1549" s="369" t="s">
        <v>6134</v>
      </c>
      <c r="E1549" s="370" t="s">
        <v>14</v>
      </c>
      <c r="F1549" s="370" t="s">
        <v>15</v>
      </c>
      <c r="G1549" s="338">
        <v>3100</v>
      </c>
      <c r="H1549" s="321">
        <v>71.3</v>
      </c>
      <c r="I1549" s="338">
        <v>23</v>
      </c>
    </row>
    <row r="1550" spans="1:9" s="367" customFormat="1">
      <c r="A1550" s="1405"/>
      <c r="B1550" s="1248"/>
      <c r="C1550" s="369" t="s">
        <v>5900</v>
      </c>
      <c r="D1550" s="369" t="s">
        <v>6134</v>
      </c>
      <c r="E1550" s="370" t="s">
        <v>14</v>
      </c>
      <c r="F1550" s="370" t="s">
        <v>15</v>
      </c>
      <c r="G1550" s="338">
        <v>5200</v>
      </c>
      <c r="H1550" s="321">
        <v>156</v>
      </c>
      <c r="I1550" s="338">
        <v>30</v>
      </c>
    </row>
    <row r="1551" spans="1:9" s="367" customFormat="1">
      <c r="A1551" s="1405"/>
      <c r="B1551" s="1248"/>
      <c r="C1551" s="369" t="s">
        <v>5901</v>
      </c>
      <c r="D1551" s="369" t="s">
        <v>6134</v>
      </c>
      <c r="E1551" s="370" t="s">
        <v>14</v>
      </c>
      <c r="F1551" s="370" t="s">
        <v>15</v>
      </c>
      <c r="G1551" s="338">
        <v>3000</v>
      </c>
      <c r="H1551" s="321">
        <v>114</v>
      </c>
      <c r="I1551" s="338">
        <v>38</v>
      </c>
    </row>
    <row r="1552" spans="1:9" s="367" customFormat="1">
      <c r="A1552" s="1405"/>
      <c r="B1552" s="1248"/>
      <c r="C1552" s="369" t="s">
        <v>5902</v>
      </c>
      <c r="D1552" s="369" t="s">
        <v>6134</v>
      </c>
      <c r="E1552" s="370" t="s">
        <v>14</v>
      </c>
      <c r="F1552" s="370" t="s">
        <v>15</v>
      </c>
      <c r="G1552" s="338">
        <v>3000</v>
      </c>
      <c r="H1552" s="321">
        <v>114</v>
      </c>
      <c r="I1552" s="338">
        <v>38</v>
      </c>
    </row>
    <row r="1553" spans="1:9" s="367" customFormat="1">
      <c r="A1553" s="1405"/>
      <c r="B1553" s="1248"/>
      <c r="C1553" s="369" t="s">
        <v>5903</v>
      </c>
      <c r="D1553" s="369" t="s">
        <v>6134</v>
      </c>
      <c r="E1553" s="370" t="s">
        <v>14</v>
      </c>
      <c r="F1553" s="370" t="s">
        <v>15</v>
      </c>
      <c r="G1553" s="338">
        <v>3000</v>
      </c>
      <c r="H1553" s="321">
        <v>111</v>
      </c>
      <c r="I1553" s="338">
        <v>37</v>
      </c>
    </row>
    <row r="1554" spans="1:9" s="367" customFormat="1">
      <c r="A1554" s="1405"/>
      <c r="B1554" s="1248"/>
      <c r="C1554" s="369" t="s">
        <v>5904</v>
      </c>
      <c r="D1554" s="369" t="s">
        <v>6134</v>
      </c>
      <c r="E1554" s="370" t="s">
        <v>14</v>
      </c>
      <c r="F1554" s="370" t="s">
        <v>15</v>
      </c>
      <c r="G1554" s="338">
        <v>3000</v>
      </c>
      <c r="H1554" s="321">
        <v>105</v>
      </c>
      <c r="I1554" s="338">
        <v>35</v>
      </c>
    </row>
    <row r="1555" spans="1:9" s="367" customFormat="1">
      <c r="A1555" s="1405"/>
      <c r="B1555" s="1248"/>
      <c r="C1555" s="369" t="s">
        <v>5905</v>
      </c>
      <c r="D1555" s="369" t="s">
        <v>6134</v>
      </c>
      <c r="E1555" s="370" t="s">
        <v>14</v>
      </c>
      <c r="F1555" s="370" t="s">
        <v>15</v>
      </c>
      <c r="G1555" s="338">
        <v>3000</v>
      </c>
      <c r="H1555" s="321">
        <v>108</v>
      </c>
      <c r="I1555" s="338">
        <v>36</v>
      </c>
    </row>
    <row r="1556" spans="1:9" s="367" customFormat="1">
      <c r="A1556" s="1405"/>
      <c r="B1556" s="1248"/>
      <c r="C1556" s="369" t="s">
        <v>5906</v>
      </c>
      <c r="D1556" s="369" t="s">
        <v>6134</v>
      </c>
      <c r="E1556" s="370" t="s">
        <v>14</v>
      </c>
      <c r="F1556" s="370" t="s">
        <v>15</v>
      </c>
      <c r="G1556" s="338">
        <v>3000</v>
      </c>
      <c r="H1556" s="321">
        <v>99</v>
      </c>
      <c r="I1556" s="338">
        <v>33</v>
      </c>
    </row>
    <row r="1557" spans="1:9" s="367" customFormat="1">
      <c r="A1557" s="1405"/>
      <c r="B1557" s="1248"/>
      <c r="C1557" s="369" t="s">
        <v>5907</v>
      </c>
      <c r="D1557" s="369" t="s">
        <v>6134</v>
      </c>
      <c r="E1557" s="370" t="s">
        <v>14</v>
      </c>
      <c r="F1557" s="370" t="s">
        <v>15</v>
      </c>
      <c r="G1557" s="338">
        <v>3500</v>
      </c>
      <c r="H1557" s="321">
        <v>94.5</v>
      </c>
      <c r="I1557" s="338">
        <v>27</v>
      </c>
    </row>
    <row r="1558" spans="1:9" s="367" customFormat="1">
      <c r="A1558" s="1405"/>
      <c r="B1558" s="1248"/>
      <c r="C1558" s="369" t="s">
        <v>5908</v>
      </c>
      <c r="D1558" s="369" t="s">
        <v>6134</v>
      </c>
      <c r="E1558" s="370" t="s">
        <v>14</v>
      </c>
      <c r="F1558" s="370" t="s">
        <v>15</v>
      </c>
      <c r="G1558" s="338">
        <v>2550</v>
      </c>
      <c r="H1558" s="321">
        <v>58.65</v>
      </c>
      <c r="I1558" s="338">
        <v>23</v>
      </c>
    </row>
    <row r="1559" spans="1:9" s="367" customFormat="1">
      <c r="A1559" s="1405"/>
      <c r="B1559" s="1248"/>
      <c r="C1559" s="369" t="s">
        <v>5909</v>
      </c>
      <c r="D1559" s="369" t="s">
        <v>6134</v>
      </c>
      <c r="E1559" s="370" t="s">
        <v>14</v>
      </c>
      <c r="F1559" s="370" t="s">
        <v>15</v>
      </c>
      <c r="G1559" s="338">
        <v>2200</v>
      </c>
      <c r="H1559" s="321">
        <v>63.8</v>
      </c>
      <c r="I1559" s="338">
        <v>29</v>
      </c>
    </row>
    <row r="1560" spans="1:9" s="367" customFormat="1">
      <c r="A1560" s="1405"/>
      <c r="B1560" s="1248"/>
      <c r="C1560" s="369" t="s">
        <v>5910</v>
      </c>
      <c r="D1560" s="369" t="s">
        <v>6134</v>
      </c>
      <c r="E1560" s="370" t="s">
        <v>14</v>
      </c>
      <c r="F1560" s="370" t="s">
        <v>15</v>
      </c>
      <c r="G1560" s="338">
        <v>4550</v>
      </c>
      <c r="H1560" s="321">
        <v>150.15</v>
      </c>
      <c r="I1560" s="338">
        <v>33</v>
      </c>
    </row>
    <row r="1561" spans="1:9" s="367" customFormat="1">
      <c r="A1561" s="1405"/>
      <c r="B1561" s="1248"/>
      <c r="C1561" s="369" t="s">
        <v>5911</v>
      </c>
      <c r="D1561" s="369" t="s">
        <v>6134</v>
      </c>
      <c r="E1561" s="370" t="s">
        <v>14</v>
      </c>
      <c r="F1561" s="370" t="s">
        <v>15</v>
      </c>
      <c r="G1561" s="338">
        <v>3900</v>
      </c>
      <c r="H1561" s="321">
        <v>128.69999999999999</v>
      </c>
      <c r="I1561" s="338">
        <v>33</v>
      </c>
    </row>
    <row r="1562" spans="1:9" s="367" customFormat="1">
      <c r="A1562" s="1405"/>
      <c r="B1562" s="1248"/>
      <c r="C1562" s="369" t="s">
        <v>5912</v>
      </c>
      <c r="D1562" s="369" t="s">
        <v>6134</v>
      </c>
      <c r="E1562" s="370" t="s">
        <v>14</v>
      </c>
      <c r="F1562" s="370" t="s">
        <v>15</v>
      </c>
      <c r="G1562" s="338">
        <v>3650</v>
      </c>
      <c r="H1562" s="321">
        <v>120.45</v>
      </c>
      <c r="I1562" s="338">
        <v>33</v>
      </c>
    </row>
    <row r="1563" spans="1:9" s="367" customFormat="1">
      <c r="A1563" s="1405"/>
      <c r="B1563" s="1248"/>
      <c r="C1563" s="369" t="s">
        <v>5913</v>
      </c>
      <c r="D1563" s="369" t="s">
        <v>6134</v>
      </c>
      <c r="E1563" s="370" t="s">
        <v>14</v>
      </c>
      <c r="F1563" s="370" t="s">
        <v>15</v>
      </c>
      <c r="G1563" s="338">
        <v>4300</v>
      </c>
      <c r="H1563" s="321">
        <v>154.80000000000001</v>
      </c>
      <c r="I1563" s="338">
        <v>36</v>
      </c>
    </row>
    <row r="1564" spans="1:9" s="367" customFormat="1">
      <c r="A1564" s="1405"/>
      <c r="B1564" s="1248"/>
      <c r="C1564" s="369" t="s">
        <v>5914</v>
      </c>
      <c r="D1564" s="369" t="s">
        <v>6134</v>
      </c>
      <c r="E1564" s="370" t="s">
        <v>14</v>
      </c>
      <c r="F1564" s="370" t="s">
        <v>15</v>
      </c>
      <c r="G1564" s="338">
        <v>4550</v>
      </c>
      <c r="H1564" s="321">
        <v>163.80000000000001</v>
      </c>
      <c r="I1564" s="338">
        <v>36</v>
      </c>
    </row>
    <row r="1565" spans="1:9" s="367" customFormat="1">
      <c r="A1565" s="1405"/>
      <c r="B1565" s="1248"/>
      <c r="C1565" s="369" t="s">
        <v>5915</v>
      </c>
      <c r="D1565" s="369" t="s">
        <v>6134</v>
      </c>
      <c r="E1565" s="370" t="s">
        <v>14</v>
      </c>
      <c r="F1565" s="370" t="s">
        <v>15</v>
      </c>
      <c r="G1565" s="338">
        <v>3900</v>
      </c>
      <c r="H1565" s="321">
        <v>156</v>
      </c>
      <c r="I1565" s="338">
        <v>40</v>
      </c>
    </row>
    <row r="1566" spans="1:9" s="367" customFormat="1">
      <c r="A1566" s="1405"/>
      <c r="B1566" s="1248"/>
      <c r="C1566" s="369" t="s">
        <v>5916</v>
      </c>
      <c r="D1566" s="369" t="s">
        <v>6134</v>
      </c>
      <c r="E1566" s="370" t="s">
        <v>14</v>
      </c>
      <c r="F1566" s="370" t="s">
        <v>15</v>
      </c>
      <c r="G1566" s="338">
        <v>3900</v>
      </c>
      <c r="H1566" s="321">
        <v>136.5</v>
      </c>
      <c r="I1566" s="338">
        <v>35</v>
      </c>
    </row>
    <row r="1567" spans="1:9" s="367" customFormat="1">
      <c r="A1567" s="1405"/>
      <c r="B1567" s="1248"/>
      <c r="C1567" s="369" t="s">
        <v>5917</v>
      </c>
      <c r="D1567" s="369" t="s">
        <v>6134</v>
      </c>
      <c r="E1567" s="370" t="s">
        <v>14</v>
      </c>
      <c r="F1567" s="370" t="s">
        <v>15</v>
      </c>
      <c r="G1567" s="338">
        <v>3100</v>
      </c>
      <c r="H1567" s="321">
        <v>83.7</v>
      </c>
      <c r="I1567" s="338">
        <v>27</v>
      </c>
    </row>
    <row r="1568" spans="1:9" s="367" customFormat="1">
      <c r="A1568" s="1405"/>
      <c r="B1568" s="1248"/>
      <c r="C1568" s="369" t="s">
        <v>5918</v>
      </c>
      <c r="D1568" s="369" t="s">
        <v>6134</v>
      </c>
      <c r="E1568" s="370" t="s">
        <v>14</v>
      </c>
      <c r="F1568" s="370" t="s">
        <v>15</v>
      </c>
      <c r="G1568" s="338">
        <v>3900</v>
      </c>
      <c r="H1568" s="321">
        <v>117</v>
      </c>
      <c r="I1568" s="338">
        <v>30</v>
      </c>
    </row>
    <row r="1569" spans="1:9" s="367" customFormat="1">
      <c r="A1569" s="1405"/>
      <c r="B1569" s="1248"/>
      <c r="C1569" s="369" t="s">
        <v>5919</v>
      </c>
      <c r="D1569" s="369" t="s">
        <v>6134</v>
      </c>
      <c r="E1569" s="370" t="s">
        <v>14</v>
      </c>
      <c r="F1569" s="370" t="s">
        <v>15</v>
      </c>
      <c r="G1569" s="338">
        <v>3900</v>
      </c>
      <c r="H1569" s="321">
        <v>105.3</v>
      </c>
      <c r="I1569" s="338">
        <v>27</v>
      </c>
    </row>
    <row r="1570" spans="1:9" s="367" customFormat="1">
      <c r="A1570" s="1405"/>
      <c r="B1570" s="1248"/>
      <c r="C1570" s="369" t="s">
        <v>5920</v>
      </c>
      <c r="D1570" s="369" t="s">
        <v>6134</v>
      </c>
      <c r="E1570" s="370" t="s">
        <v>14</v>
      </c>
      <c r="F1570" s="370" t="s">
        <v>15</v>
      </c>
      <c r="G1570" s="338">
        <v>3900</v>
      </c>
      <c r="H1570" s="321">
        <v>120.9</v>
      </c>
      <c r="I1570" s="338">
        <v>31</v>
      </c>
    </row>
    <row r="1571" spans="1:9" s="367" customFormat="1">
      <c r="A1571" s="1405"/>
      <c r="B1571" s="1248"/>
      <c r="C1571" s="369" t="s">
        <v>5921</v>
      </c>
      <c r="D1571" s="369" t="s">
        <v>6134</v>
      </c>
      <c r="E1571" s="370" t="s">
        <v>14</v>
      </c>
      <c r="F1571" s="370" t="s">
        <v>15</v>
      </c>
      <c r="G1571" s="338">
        <v>3900</v>
      </c>
      <c r="H1571" s="321">
        <v>109.2</v>
      </c>
      <c r="I1571" s="338">
        <v>28</v>
      </c>
    </row>
    <row r="1572" spans="1:9" s="367" customFormat="1">
      <c r="A1572" s="1405"/>
      <c r="B1572" s="1248"/>
      <c r="C1572" s="369" t="s">
        <v>5922</v>
      </c>
      <c r="D1572" s="369" t="s">
        <v>6134</v>
      </c>
      <c r="E1572" s="370" t="s">
        <v>14</v>
      </c>
      <c r="F1572" s="370" t="s">
        <v>15</v>
      </c>
      <c r="G1572" s="338">
        <v>2550</v>
      </c>
      <c r="H1572" s="321">
        <v>71.400000000000006</v>
      </c>
      <c r="I1572" s="338">
        <v>28</v>
      </c>
    </row>
    <row r="1573" spans="1:9" s="367" customFormat="1">
      <c r="A1573" s="1405"/>
      <c r="B1573" s="1248"/>
      <c r="C1573" s="369" t="s">
        <v>5923</v>
      </c>
      <c r="D1573" s="369" t="s">
        <v>6134</v>
      </c>
      <c r="E1573" s="370" t="s">
        <v>14</v>
      </c>
      <c r="F1573" s="370" t="s">
        <v>15</v>
      </c>
      <c r="G1573" s="338">
        <v>2200</v>
      </c>
      <c r="H1573" s="321">
        <v>57.2</v>
      </c>
      <c r="I1573" s="338">
        <v>26</v>
      </c>
    </row>
    <row r="1574" spans="1:9" s="367" customFormat="1">
      <c r="A1574" s="1405"/>
      <c r="B1574" s="1248"/>
      <c r="C1574" s="369" t="s">
        <v>5924</v>
      </c>
      <c r="D1574" s="369" t="s">
        <v>6134</v>
      </c>
      <c r="E1574" s="370" t="s">
        <v>14</v>
      </c>
      <c r="F1574" s="370" t="s">
        <v>15</v>
      </c>
      <c r="G1574" s="338">
        <v>1500</v>
      </c>
      <c r="H1574" s="321">
        <v>33</v>
      </c>
      <c r="I1574" s="338">
        <v>22</v>
      </c>
    </row>
    <row r="1575" spans="1:9" s="367" customFormat="1">
      <c r="A1575" s="1405"/>
      <c r="B1575" s="1248"/>
      <c r="C1575" s="369" t="s">
        <v>5925</v>
      </c>
      <c r="D1575" s="369" t="s">
        <v>6134</v>
      </c>
      <c r="E1575" s="370" t="s">
        <v>14</v>
      </c>
      <c r="F1575" s="370" t="s">
        <v>15</v>
      </c>
      <c r="G1575" s="338">
        <v>2200</v>
      </c>
      <c r="H1575" s="321">
        <v>63.8</v>
      </c>
      <c r="I1575" s="338">
        <v>29</v>
      </c>
    </row>
    <row r="1576" spans="1:9" s="367" customFormat="1">
      <c r="A1576" s="1405"/>
      <c r="B1576" s="1248"/>
      <c r="C1576" s="369" t="s">
        <v>5926</v>
      </c>
      <c r="D1576" s="369" t="s">
        <v>6134</v>
      </c>
      <c r="E1576" s="370" t="s">
        <v>14</v>
      </c>
      <c r="F1576" s="370" t="s">
        <v>15</v>
      </c>
      <c r="G1576" s="338">
        <v>2550</v>
      </c>
      <c r="H1576" s="321">
        <v>68.849999999999994</v>
      </c>
      <c r="I1576" s="338">
        <v>27</v>
      </c>
    </row>
    <row r="1577" spans="1:9" s="367" customFormat="1">
      <c r="A1577" s="1405"/>
      <c r="B1577" s="1248"/>
      <c r="C1577" s="369" t="s">
        <v>5927</v>
      </c>
      <c r="D1577" s="369" t="s">
        <v>6134</v>
      </c>
      <c r="E1577" s="370" t="s">
        <v>14</v>
      </c>
      <c r="F1577" s="370" t="s">
        <v>15</v>
      </c>
      <c r="G1577" s="338">
        <v>2550</v>
      </c>
      <c r="H1577" s="321">
        <v>68.849999999999994</v>
      </c>
      <c r="I1577" s="338">
        <v>27</v>
      </c>
    </row>
    <row r="1578" spans="1:9" s="367" customFormat="1">
      <c r="A1578" s="1405"/>
      <c r="B1578" s="1248"/>
      <c r="C1578" s="369" t="s">
        <v>5928</v>
      </c>
      <c r="D1578" s="369" t="s">
        <v>6134</v>
      </c>
      <c r="E1578" s="370" t="s">
        <v>14</v>
      </c>
      <c r="F1578" s="370" t="s">
        <v>15</v>
      </c>
      <c r="G1578" s="338">
        <v>2550</v>
      </c>
      <c r="H1578" s="321">
        <v>66.3</v>
      </c>
      <c r="I1578" s="338">
        <v>26</v>
      </c>
    </row>
    <row r="1579" spans="1:9" s="367" customFormat="1">
      <c r="A1579" s="1405"/>
      <c r="B1579" s="1248"/>
      <c r="C1579" s="369" t="s">
        <v>5929</v>
      </c>
      <c r="D1579" s="369" t="s">
        <v>6134</v>
      </c>
      <c r="E1579" s="370" t="s">
        <v>14</v>
      </c>
      <c r="F1579" s="370" t="s">
        <v>15</v>
      </c>
      <c r="G1579" s="338">
        <v>2550</v>
      </c>
      <c r="H1579" s="321">
        <v>71.400000000000006</v>
      </c>
      <c r="I1579" s="338">
        <v>28</v>
      </c>
    </row>
    <row r="1580" spans="1:9" s="367" customFormat="1">
      <c r="A1580" s="1405"/>
      <c r="B1580" s="1248"/>
      <c r="C1580" s="369" t="s">
        <v>5930</v>
      </c>
      <c r="D1580" s="369" t="s">
        <v>6134</v>
      </c>
      <c r="E1580" s="370" t="s">
        <v>14</v>
      </c>
      <c r="F1580" s="370" t="s">
        <v>15</v>
      </c>
      <c r="G1580" s="338">
        <v>2550</v>
      </c>
      <c r="H1580" s="321">
        <v>73.95</v>
      </c>
      <c r="I1580" s="338">
        <v>29</v>
      </c>
    </row>
    <row r="1581" spans="1:9" s="367" customFormat="1">
      <c r="A1581" s="1405"/>
      <c r="B1581" s="1248"/>
      <c r="C1581" s="369" t="s">
        <v>5931</v>
      </c>
      <c r="D1581" s="369" t="s">
        <v>6134</v>
      </c>
      <c r="E1581" s="370" t="s">
        <v>14</v>
      </c>
      <c r="F1581" s="370" t="s">
        <v>15</v>
      </c>
      <c r="G1581" s="338">
        <v>2550</v>
      </c>
      <c r="H1581" s="321">
        <v>71.400000000000006</v>
      </c>
      <c r="I1581" s="338">
        <v>28</v>
      </c>
    </row>
    <row r="1582" spans="1:9" s="367" customFormat="1">
      <c r="A1582" s="1405"/>
      <c r="B1582" s="1248"/>
      <c r="C1582" s="369" t="s">
        <v>5932</v>
      </c>
      <c r="D1582" s="369" t="s">
        <v>6134</v>
      </c>
      <c r="E1582" s="370" t="s">
        <v>14</v>
      </c>
      <c r="F1582" s="370" t="s">
        <v>15</v>
      </c>
      <c r="G1582" s="338">
        <v>1700</v>
      </c>
      <c r="H1582" s="321">
        <v>57.8</v>
      </c>
      <c r="I1582" s="338">
        <v>34</v>
      </c>
    </row>
    <row r="1583" spans="1:9" s="367" customFormat="1">
      <c r="A1583" s="1405"/>
      <c r="B1583" s="1248"/>
      <c r="C1583" s="369" t="s">
        <v>5933</v>
      </c>
      <c r="D1583" s="369" t="s">
        <v>6134</v>
      </c>
      <c r="E1583" s="370" t="s">
        <v>14</v>
      </c>
      <c r="F1583" s="370" t="s">
        <v>15</v>
      </c>
      <c r="G1583" s="338">
        <v>5550</v>
      </c>
      <c r="H1583" s="321">
        <v>160.94999999999999</v>
      </c>
      <c r="I1583" s="338">
        <v>29</v>
      </c>
    </row>
    <row r="1584" spans="1:9" s="367" customFormat="1">
      <c r="A1584" s="1405"/>
      <c r="B1584" s="1248"/>
      <c r="C1584" s="369" t="s">
        <v>5934</v>
      </c>
      <c r="D1584" s="369" t="s">
        <v>6134</v>
      </c>
      <c r="E1584" s="370" t="s">
        <v>14</v>
      </c>
      <c r="F1584" s="370" t="s">
        <v>15</v>
      </c>
      <c r="G1584" s="338">
        <v>2500</v>
      </c>
      <c r="H1584" s="321">
        <v>77.5</v>
      </c>
      <c r="I1584" s="338">
        <v>31</v>
      </c>
    </row>
    <row r="1585" spans="1:9" s="367" customFormat="1">
      <c r="A1585" s="1405"/>
      <c r="B1585" s="1248"/>
      <c r="C1585" s="369" t="s">
        <v>5935</v>
      </c>
      <c r="D1585" s="369" t="s">
        <v>6134</v>
      </c>
      <c r="E1585" s="370" t="s">
        <v>14</v>
      </c>
      <c r="F1585" s="370" t="s">
        <v>15</v>
      </c>
      <c r="G1585" s="338">
        <v>2500</v>
      </c>
      <c r="H1585" s="321">
        <v>70</v>
      </c>
      <c r="I1585" s="338">
        <v>28</v>
      </c>
    </row>
    <row r="1586" spans="1:9" s="367" customFormat="1">
      <c r="A1586" s="1405"/>
      <c r="B1586" s="1248"/>
      <c r="C1586" s="369" t="s">
        <v>5936</v>
      </c>
      <c r="D1586" s="369" t="s">
        <v>6134</v>
      </c>
      <c r="E1586" s="370" t="s">
        <v>14</v>
      </c>
      <c r="F1586" s="370" t="s">
        <v>15</v>
      </c>
      <c r="G1586" s="338">
        <v>2300</v>
      </c>
      <c r="H1586" s="321">
        <v>52.9</v>
      </c>
      <c r="I1586" s="338">
        <v>23</v>
      </c>
    </row>
    <row r="1587" spans="1:9" s="367" customFormat="1">
      <c r="A1587" s="1405"/>
      <c r="B1587" s="1248"/>
      <c r="C1587" s="369" t="s">
        <v>5937</v>
      </c>
      <c r="D1587" s="369" t="s">
        <v>6134</v>
      </c>
      <c r="E1587" s="370" t="s">
        <v>14</v>
      </c>
      <c r="F1587" s="370" t="s">
        <v>15</v>
      </c>
      <c r="G1587" s="338">
        <v>2300</v>
      </c>
      <c r="H1587" s="321">
        <v>52.9</v>
      </c>
      <c r="I1587" s="338">
        <v>23</v>
      </c>
    </row>
    <row r="1588" spans="1:9" s="367" customFormat="1">
      <c r="A1588" s="1405"/>
      <c r="B1588" s="1248"/>
      <c r="C1588" s="369" t="s">
        <v>5938</v>
      </c>
      <c r="D1588" s="369" t="s">
        <v>6134</v>
      </c>
      <c r="E1588" s="370" t="s">
        <v>14</v>
      </c>
      <c r="F1588" s="370" t="s">
        <v>15</v>
      </c>
      <c r="G1588" s="338">
        <v>1250</v>
      </c>
      <c r="H1588" s="321">
        <v>33.75</v>
      </c>
      <c r="I1588" s="338">
        <v>27</v>
      </c>
    </row>
    <row r="1589" spans="1:9" s="367" customFormat="1">
      <c r="A1589" s="1405"/>
      <c r="B1589" s="1248"/>
      <c r="C1589" s="369" t="s">
        <v>5939</v>
      </c>
      <c r="D1589" s="369" t="s">
        <v>6134</v>
      </c>
      <c r="E1589" s="370" t="s">
        <v>14</v>
      </c>
      <c r="F1589" s="370" t="s">
        <v>15</v>
      </c>
      <c r="G1589" s="338">
        <v>1400</v>
      </c>
      <c r="H1589" s="321">
        <v>42</v>
      </c>
      <c r="I1589" s="338">
        <v>30</v>
      </c>
    </row>
    <row r="1590" spans="1:9" s="367" customFormat="1">
      <c r="A1590" s="1405"/>
      <c r="B1590" s="1248"/>
      <c r="C1590" s="369" t="s">
        <v>5940</v>
      </c>
      <c r="D1590" s="369" t="s">
        <v>6134</v>
      </c>
      <c r="E1590" s="370" t="s">
        <v>14</v>
      </c>
      <c r="F1590" s="370" t="s">
        <v>15</v>
      </c>
      <c r="G1590" s="338">
        <v>2000</v>
      </c>
      <c r="H1590" s="321">
        <v>66</v>
      </c>
      <c r="I1590" s="338">
        <v>33</v>
      </c>
    </row>
    <row r="1591" spans="1:9" s="367" customFormat="1">
      <c r="A1591" s="1405"/>
      <c r="B1591" s="1248"/>
      <c r="C1591" s="369" t="s">
        <v>5941</v>
      </c>
      <c r="D1591" s="369" t="s">
        <v>6134</v>
      </c>
      <c r="E1591" s="370" t="s">
        <v>14</v>
      </c>
      <c r="F1591" s="370" t="s">
        <v>15</v>
      </c>
      <c r="G1591" s="338">
        <v>2000</v>
      </c>
      <c r="H1591" s="321">
        <v>50</v>
      </c>
      <c r="I1591" s="338">
        <v>25</v>
      </c>
    </row>
    <row r="1592" spans="1:9" s="367" customFormat="1">
      <c r="A1592" s="1405"/>
      <c r="B1592" s="1248"/>
      <c r="C1592" s="369" t="s">
        <v>5942</v>
      </c>
      <c r="D1592" s="369" t="s">
        <v>6134</v>
      </c>
      <c r="E1592" s="370" t="s">
        <v>14</v>
      </c>
      <c r="F1592" s="370" t="s">
        <v>15</v>
      </c>
      <c r="G1592" s="338">
        <v>2610</v>
      </c>
      <c r="H1592" s="321">
        <v>57.42</v>
      </c>
      <c r="I1592" s="338">
        <v>22</v>
      </c>
    </row>
    <row r="1593" spans="1:9" s="367" customFormat="1">
      <c r="A1593" s="1405"/>
      <c r="B1593" s="1248"/>
      <c r="C1593" s="369" t="s">
        <v>5943</v>
      </c>
      <c r="D1593" s="369" t="s">
        <v>6134</v>
      </c>
      <c r="E1593" s="370" t="s">
        <v>14</v>
      </c>
      <c r="F1593" s="370" t="s">
        <v>15</v>
      </c>
      <c r="G1593" s="338">
        <v>4400</v>
      </c>
      <c r="H1593" s="321">
        <v>127.6</v>
      </c>
      <c r="I1593" s="338">
        <v>29</v>
      </c>
    </row>
    <row r="1594" spans="1:9" s="367" customFormat="1">
      <c r="A1594" s="1405"/>
      <c r="B1594" s="1248"/>
      <c r="C1594" s="369" t="s">
        <v>5944</v>
      </c>
      <c r="D1594" s="369" t="s">
        <v>6134</v>
      </c>
      <c r="E1594" s="370" t="s">
        <v>14</v>
      </c>
      <c r="F1594" s="370" t="s">
        <v>15</v>
      </c>
      <c r="G1594" s="338">
        <v>1800</v>
      </c>
      <c r="H1594" s="321">
        <v>46.8</v>
      </c>
      <c r="I1594" s="338">
        <v>26</v>
      </c>
    </row>
    <row r="1595" spans="1:9" s="367" customFormat="1">
      <c r="A1595" s="1405"/>
      <c r="B1595" s="1248"/>
      <c r="C1595" s="369" t="s">
        <v>5945</v>
      </c>
      <c r="D1595" s="369" t="s">
        <v>6134</v>
      </c>
      <c r="E1595" s="370" t="s">
        <v>14</v>
      </c>
      <c r="F1595" s="370" t="s">
        <v>15</v>
      </c>
      <c r="G1595" s="338">
        <v>2100</v>
      </c>
      <c r="H1595" s="321">
        <v>54.6</v>
      </c>
      <c r="I1595" s="338">
        <v>26</v>
      </c>
    </row>
    <row r="1596" spans="1:9" s="367" customFormat="1">
      <c r="A1596" s="1405"/>
      <c r="B1596" s="1248"/>
      <c r="C1596" s="369" t="s">
        <v>5946</v>
      </c>
      <c r="D1596" s="369" t="s">
        <v>6134</v>
      </c>
      <c r="E1596" s="370" t="s">
        <v>14</v>
      </c>
      <c r="F1596" s="370" t="s">
        <v>15</v>
      </c>
      <c r="G1596" s="338">
        <v>3000</v>
      </c>
      <c r="H1596" s="321">
        <v>69</v>
      </c>
      <c r="I1596" s="338">
        <v>23</v>
      </c>
    </row>
    <row r="1597" spans="1:9" s="367" customFormat="1">
      <c r="A1597" s="1405"/>
      <c r="B1597" s="1248"/>
      <c r="C1597" s="369" t="s">
        <v>5947</v>
      </c>
      <c r="D1597" s="369" t="s">
        <v>6134</v>
      </c>
      <c r="E1597" s="370" t="s">
        <v>14</v>
      </c>
      <c r="F1597" s="370" t="s">
        <v>15</v>
      </c>
      <c r="G1597" s="338">
        <v>1600</v>
      </c>
      <c r="H1597" s="321">
        <v>40</v>
      </c>
      <c r="I1597" s="338">
        <v>25</v>
      </c>
    </row>
    <row r="1598" spans="1:9" s="367" customFormat="1">
      <c r="A1598" s="1405"/>
      <c r="B1598" s="1248"/>
      <c r="C1598" s="369" t="s">
        <v>5948</v>
      </c>
      <c r="D1598" s="369" t="s">
        <v>6134</v>
      </c>
      <c r="E1598" s="370" t="s">
        <v>14</v>
      </c>
      <c r="F1598" s="370" t="s">
        <v>15</v>
      </c>
      <c r="G1598" s="338">
        <v>2000</v>
      </c>
      <c r="H1598" s="321">
        <v>44</v>
      </c>
      <c r="I1598" s="338">
        <v>22</v>
      </c>
    </row>
    <row r="1599" spans="1:9" s="367" customFormat="1">
      <c r="A1599" s="1405"/>
      <c r="B1599" s="1248"/>
      <c r="C1599" s="369" t="s">
        <v>5949</v>
      </c>
      <c r="D1599" s="369" t="s">
        <v>6134</v>
      </c>
      <c r="E1599" s="370" t="s">
        <v>14</v>
      </c>
      <c r="F1599" s="370" t="s">
        <v>15</v>
      </c>
      <c r="G1599" s="338">
        <v>3700</v>
      </c>
      <c r="H1599" s="321">
        <v>103.6</v>
      </c>
      <c r="I1599" s="338">
        <v>28</v>
      </c>
    </row>
    <row r="1600" spans="1:9" s="367" customFormat="1">
      <c r="A1600" s="1405"/>
      <c r="B1600" s="1248"/>
      <c r="C1600" s="369" t="s">
        <v>5950</v>
      </c>
      <c r="D1600" s="369" t="s">
        <v>6134</v>
      </c>
      <c r="E1600" s="370" t="s">
        <v>14</v>
      </c>
      <c r="F1600" s="370" t="s">
        <v>15</v>
      </c>
      <c r="G1600" s="338">
        <v>3700</v>
      </c>
      <c r="H1600" s="321">
        <v>140.6</v>
      </c>
      <c r="I1600" s="338">
        <v>38</v>
      </c>
    </row>
    <row r="1601" spans="1:9" s="367" customFormat="1">
      <c r="A1601" s="1405"/>
      <c r="B1601" s="1248"/>
      <c r="C1601" s="369" t="s">
        <v>5951</v>
      </c>
      <c r="D1601" s="369" t="s">
        <v>6134</v>
      </c>
      <c r="E1601" s="370" t="s">
        <v>14</v>
      </c>
      <c r="F1601" s="370" t="s">
        <v>15</v>
      </c>
      <c r="G1601" s="338">
        <v>3700</v>
      </c>
      <c r="H1601" s="321">
        <v>144.30000000000001</v>
      </c>
      <c r="I1601" s="338">
        <v>39</v>
      </c>
    </row>
    <row r="1602" spans="1:9" s="367" customFormat="1">
      <c r="A1602" s="1405"/>
      <c r="B1602" s="1248"/>
      <c r="C1602" s="369" t="s">
        <v>5952</v>
      </c>
      <c r="D1602" s="369" t="s">
        <v>6134</v>
      </c>
      <c r="E1602" s="370" t="s">
        <v>14</v>
      </c>
      <c r="F1602" s="370" t="s">
        <v>15</v>
      </c>
      <c r="G1602" s="338">
        <v>3000</v>
      </c>
      <c r="H1602" s="321">
        <v>96</v>
      </c>
      <c r="I1602" s="338">
        <v>32</v>
      </c>
    </row>
    <row r="1603" spans="1:9" s="367" customFormat="1">
      <c r="A1603" s="1405"/>
      <c r="B1603" s="1248"/>
      <c r="C1603" s="369" t="s">
        <v>5953</v>
      </c>
      <c r="D1603" s="369" t="s">
        <v>6134</v>
      </c>
      <c r="E1603" s="370" t="s">
        <v>14</v>
      </c>
      <c r="F1603" s="370" t="s">
        <v>15</v>
      </c>
      <c r="G1603" s="338">
        <v>1400</v>
      </c>
      <c r="H1603" s="321">
        <v>33.6</v>
      </c>
      <c r="I1603" s="338">
        <v>24</v>
      </c>
    </row>
    <row r="1604" spans="1:9" s="367" customFormat="1">
      <c r="A1604" s="1405"/>
      <c r="B1604" s="1248"/>
      <c r="C1604" s="369" t="s">
        <v>5954</v>
      </c>
      <c r="D1604" s="369" t="s">
        <v>6134</v>
      </c>
      <c r="E1604" s="370" t="s">
        <v>14</v>
      </c>
      <c r="F1604" s="370" t="s">
        <v>15</v>
      </c>
      <c r="G1604" s="338">
        <v>3600</v>
      </c>
      <c r="H1604" s="321">
        <v>108</v>
      </c>
      <c r="I1604" s="338">
        <v>30</v>
      </c>
    </row>
    <row r="1605" spans="1:9" s="367" customFormat="1">
      <c r="A1605" s="1405"/>
      <c r="B1605" s="1248"/>
      <c r="C1605" s="369" t="s">
        <v>5955</v>
      </c>
      <c r="D1605" s="369" t="s">
        <v>6134</v>
      </c>
      <c r="E1605" s="370" t="s">
        <v>14</v>
      </c>
      <c r="F1605" s="370" t="s">
        <v>15</v>
      </c>
      <c r="G1605" s="338">
        <v>1950</v>
      </c>
      <c r="H1605" s="321">
        <v>46.8</v>
      </c>
      <c r="I1605" s="338">
        <v>24</v>
      </c>
    </row>
    <row r="1606" spans="1:9" s="367" customFormat="1">
      <c r="A1606" s="1405"/>
      <c r="B1606" s="1248"/>
      <c r="C1606" s="369" t="s">
        <v>5956</v>
      </c>
      <c r="D1606" s="369" t="s">
        <v>6134</v>
      </c>
      <c r="E1606" s="370" t="s">
        <v>14</v>
      </c>
      <c r="F1606" s="370" t="s">
        <v>15</v>
      </c>
      <c r="G1606" s="338">
        <v>1950</v>
      </c>
      <c r="H1606" s="321">
        <v>50.7</v>
      </c>
      <c r="I1606" s="338">
        <v>26</v>
      </c>
    </row>
    <row r="1607" spans="1:9" s="367" customFormat="1">
      <c r="A1607" s="1405"/>
      <c r="B1607" s="1248"/>
      <c r="C1607" s="369" t="s">
        <v>5957</v>
      </c>
      <c r="D1607" s="369" t="s">
        <v>6134</v>
      </c>
      <c r="E1607" s="370" t="s">
        <v>14</v>
      </c>
      <c r="F1607" s="370" t="s">
        <v>15</v>
      </c>
      <c r="G1607" s="338">
        <v>3000</v>
      </c>
      <c r="H1607" s="321">
        <v>75</v>
      </c>
      <c r="I1607" s="338">
        <v>25</v>
      </c>
    </row>
    <row r="1608" spans="1:9" s="367" customFormat="1">
      <c r="A1608" s="1405"/>
      <c r="B1608" s="1248"/>
      <c r="C1608" s="369" t="s">
        <v>5958</v>
      </c>
      <c r="D1608" s="369" t="s">
        <v>6134</v>
      </c>
      <c r="E1608" s="370" t="s">
        <v>14</v>
      </c>
      <c r="F1608" s="370" t="s">
        <v>15</v>
      </c>
      <c r="G1608" s="338">
        <v>2350</v>
      </c>
      <c r="H1608" s="321">
        <v>65.8</v>
      </c>
      <c r="I1608" s="338">
        <v>28</v>
      </c>
    </row>
    <row r="1609" spans="1:9" s="367" customFormat="1">
      <c r="A1609" s="1405"/>
      <c r="B1609" s="1248"/>
      <c r="C1609" s="369" t="s">
        <v>5959</v>
      </c>
      <c r="D1609" s="369" t="s">
        <v>6134</v>
      </c>
      <c r="E1609" s="370" t="s">
        <v>14</v>
      </c>
      <c r="F1609" s="370" t="s">
        <v>15</v>
      </c>
      <c r="G1609" s="338">
        <v>2550</v>
      </c>
      <c r="H1609" s="321">
        <v>63.75</v>
      </c>
      <c r="I1609" s="338">
        <v>25</v>
      </c>
    </row>
    <row r="1610" spans="1:9" s="367" customFormat="1">
      <c r="A1610" s="1405"/>
      <c r="B1610" s="1248"/>
      <c r="C1610" s="369" t="s">
        <v>5960</v>
      </c>
      <c r="D1610" s="369" t="s">
        <v>6134</v>
      </c>
      <c r="E1610" s="370" t="s">
        <v>14</v>
      </c>
      <c r="F1610" s="370" t="s">
        <v>15</v>
      </c>
      <c r="G1610" s="338">
        <v>2250</v>
      </c>
      <c r="H1610" s="321">
        <v>51.75</v>
      </c>
      <c r="I1610" s="338">
        <v>23</v>
      </c>
    </row>
    <row r="1611" spans="1:9" s="367" customFormat="1">
      <c r="A1611" s="1405"/>
      <c r="B1611" s="1248"/>
      <c r="C1611" s="369" t="s">
        <v>5961</v>
      </c>
      <c r="D1611" s="369" t="s">
        <v>6134</v>
      </c>
      <c r="E1611" s="370" t="s">
        <v>14</v>
      </c>
      <c r="F1611" s="370" t="s">
        <v>15</v>
      </c>
      <c r="G1611" s="338">
        <v>2350</v>
      </c>
      <c r="H1611" s="321">
        <v>58.75</v>
      </c>
      <c r="I1611" s="338">
        <v>25</v>
      </c>
    </row>
    <row r="1612" spans="1:9" s="367" customFormat="1">
      <c r="A1612" s="1405"/>
      <c r="B1612" s="1248"/>
      <c r="C1612" s="369" t="s">
        <v>5962</v>
      </c>
      <c r="D1612" s="369" t="s">
        <v>6134</v>
      </c>
      <c r="E1612" s="370" t="s">
        <v>14</v>
      </c>
      <c r="F1612" s="370" t="s">
        <v>15</v>
      </c>
      <c r="G1612" s="338">
        <v>2900</v>
      </c>
      <c r="H1612" s="321">
        <v>84.1</v>
      </c>
      <c r="I1612" s="338">
        <v>29</v>
      </c>
    </row>
    <row r="1613" spans="1:9" s="367" customFormat="1">
      <c r="A1613" s="1405"/>
      <c r="B1613" s="1248"/>
      <c r="C1613" s="369" t="s">
        <v>5963</v>
      </c>
      <c r="D1613" s="369" t="s">
        <v>6134</v>
      </c>
      <c r="E1613" s="370" t="s">
        <v>14</v>
      </c>
      <c r="F1613" s="370" t="s">
        <v>15</v>
      </c>
      <c r="G1613" s="338">
        <v>2200</v>
      </c>
      <c r="H1613" s="321">
        <v>52.8</v>
      </c>
      <c r="I1613" s="338">
        <v>24</v>
      </c>
    </row>
    <row r="1614" spans="1:9" s="367" customFormat="1">
      <c r="A1614" s="1405"/>
      <c r="B1614" s="1248"/>
      <c r="C1614" s="369" t="s">
        <v>5964</v>
      </c>
      <c r="D1614" s="369" t="s">
        <v>6134</v>
      </c>
      <c r="E1614" s="370" t="s">
        <v>14</v>
      </c>
      <c r="F1614" s="370" t="s">
        <v>15</v>
      </c>
      <c r="G1614" s="338">
        <v>2550</v>
      </c>
      <c r="H1614" s="321">
        <v>66.3</v>
      </c>
      <c r="I1614" s="338">
        <v>26</v>
      </c>
    </row>
    <row r="1615" spans="1:9" s="367" customFormat="1">
      <c r="A1615" s="1405"/>
      <c r="B1615" s="1248"/>
      <c r="C1615" s="369" t="s">
        <v>5965</v>
      </c>
      <c r="D1615" s="369" t="s">
        <v>6134</v>
      </c>
      <c r="E1615" s="370" t="s">
        <v>14</v>
      </c>
      <c r="F1615" s="370" t="s">
        <v>15</v>
      </c>
      <c r="G1615" s="338">
        <v>2250</v>
      </c>
      <c r="H1615" s="321">
        <v>74.25</v>
      </c>
      <c r="I1615" s="338">
        <v>33</v>
      </c>
    </row>
    <row r="1616" spans="1:9" s="367" customFormat="1">
      <c r="A1616" s="1405"/>
      <c r="B1616" s="1248"/>
      <c r="C1616" s="369" t="s">
        <v>5966</v>
      </c>
      <c r="D1616" s="369" t="s">
        <v>6134</v>
      </c>
      <c r="E1616" s="370" t="s">
        <v>14</v>
      </c>
      <c r="F1616" s="370" t="s">
        <v>15</v>
      </c>
      <c r="G1616" s="338">
        <v>2500</v>
      </c>
      <c r="H1616" s="321">
        <v>60</v>
      </c>
      <c r="I1616" s="338">
        <v>24</v>
      </c>
    </row>
    <row r="1617" spans="1:9" s="367" customFormat="1">
      <c r="A1617" s="1405"/>
      <c r="B1617" s="1248"/>
      <c r="C1617" s="369" t="s">
        <v>5967</v>
      </c>
      <c r="D1617" s="369" t="s">
        <v>6134</v>
      </c>
      <c r="E1617" s="370" t="s">
        <v>14</v>
      </c>
      <c r="F1617" s="370" t="s">
        <v>15</v>
      </c>
      <c r="G1617" s="338">
        <v>1900</v>
      </c>
      <c r="H1617" s="321">
        <v>47.5</v>
      </c>
      <c r="I1617" s="338">
        <v>25</v>
      </c>
    </row>
    <row r="1618" spans="1:9" s="367" customFormat="1">
      <c r="A1618" s="1405"/>
      <c r="B1618" s="1248"/>
      <c r="C1618" s="369" t="s">
        <v>5968</v>
      </c>
      <c r="D1618" s="369" t="s">
        <v>6134</v>
      </c>
      <c r="E1618" s="370" t="s">
        <v>14</v>
      </c>
      <c r="F1618" s="370" t="s">
        <v>15</v>
      </c>
      <c r="G1618" s="338">
        <v>1700</v>
      </c>
      <c r="H1618" s="321">
        <v>56.1</v>
      </c>
      <c r="I1618" s="338">
        <v>33</v>
      </c>
    </row>
    <row r="1619" spans="1:9" s="367" customFormat="1">
      <c r="A1619" s="1405"/>
      <c r="B1619" s="1248"/>
      <c r="C1619" s="369" t="s">
        <v>5969</v>
      </c>
      <c r="D1619" s="369" t="s">
        <v>6134</v>
      </c>
      <c r="E1619" s="370" t="s">
        <v>14</v>
      </c>
      <c r="F1619" s="370" t="s">
        <v>15</v>
      </c>
      <c r="G1619" s="338">
        <v>1900</v>
      </c>
      <c r="H1619" s="321">
        <v>53.2</v>
      </c>
      <c r="I1619" s="338">
        <v>28</v>
      </c>
    </row>
    <row r="1620" spans="1:9" s="367" customFormat="1">
      <c r="A1620" s="1405"/>
      <c r="B1620" s="1248"/>
      <c r="C1620" s="369" t="s">
        <v>5970</v>
      </c>
      <c r="D1620" s="369" t="s">
        <v>6134</v>
      </c>
      <c r="E1620" s="370" t="s">
        <v>14</v>
      </c>
      <c r="F1620" s="370" t="s">
        <v>15</v>
      </c>
      <c r="G1620" s="338">
        <v>1700</v>
      </c>
      <c r="H1620" s="321">
        <v>49.3</v>
      </c>
      <c r="I1620" s="338">
        <v>29</v>
      </c>
    </row>
    <row r="1621" spans="1:9" s="367" customFormat="1" ht="21.75" customHeight="1">
      <c r="A1621" s="1405"/>
      <c r="B1621" s="1248"/>
      <c r="C1621" s="369" t="s">
        <v>5971</v>
      </c>
      <c r="D1621" s="369" t="s">
        <v>6134</v>
      </c>
      <c r="E1621" s="370" t="s">
        <v>14</v>
      </c>
      <c r="F1621" s="370" t="s">
        <v>15</v>
      </c>
      <c r="G1621" s="338">
        <v>1700</v>
      </c>
      <c r="H1621" s="321">
        <v>47.6</v>
      </c>
      <c r="I1621" s="338">
        <v>28</v>
      </c>
    </row>
    <row r="1622" spans="1:9" s="367" customFormat="1" ht="12" customHeight="1">
      <c r="A1622" s="1405"/>
      <c r="B1622" s="1248"/>
      <c r="C1622" s="369" t="s">
        <v>5972</v>
      </c>
      <c r="D1622" s="369" t="s">
        <v>6134</v>
      </c>
      <c r="E1622" s="370" t="s">
        <v>14</v>
      </c>
      <c r="F1622" s="370" t="s">
        <v>15</v>
      </c>
      <c r="G1622" s="338">
        <v>1700</v>
      </c>
      <c r="H1622" s="321">
        <v>42.5</v>
      </c>
      <c r="I1622" s="338">
        <v>25</v>
      </c>
    </row>
    <row r="1623" spans="1:9" s="367" customFormat="1">
      <c r="A1623" s="1405"/>
      <c r="B1623" s="1248"/>
      <c r="C1623" s="369" t="s">
        <v>5973</v>
      </c>
      <c r="D1623" s="369" t="s">
        <v>6134</v>
      </c>
      <c r="E1623" s="370" t="s">
        <v>14</v>
      </c>
      <c r="F1623" s="370" t="s">
        <v>15</v>
      </c>
      <c r="G1623" s="338">
        <v>1700</v>
      </c>
      <c r="H1623" s="321">
        <v>42.5</v>
      </c>
      <c r="I1623" s="338">
        <v>25</v>
      </c>
    </row>
    <row r="1624" spans="1:9" s="367" customFormat="1">
      <c r="A1624" s="1405"/>
      <c r="B1624" s="1248"/>
      <c r="C1624" s="369" t="s">
        <v>5974</v>
      </c>
      <c r="D1624" s="369" t="s">
        <v>6134</v>
      </c>
      <c r="E1624" s="370" t="s">
        <v>14</v>
      </c>
      <c r="F1624" s="370" t="s">
        <v>15</v>
      </c>
      <c r="G1624" s="338">
        <v>2000</v>
      </c>
      <c r="H1624" s="321">
        <v>56</v>
      </c>
      <c r="I1624" s="338">
        <v>28</v>
      </c>
    </row>
    <row r="1625" spans="1:9" s="367" customFormat="1">
      <c r="A1625" s="1405"/>
      <c r="B1625" s="1248"/>
      <c r="C1625" s="369" t="s">
        <v>5975</v>
      </c>
      <c r="D1625" s="369" t="s">
        <v>6134</v>
      </c>
      <c r="E1625" s="370" t="s">
        <v>14</v>
      </c>
      <c r="F1625" s="370" t="s">
        <v>15</v>
      </c>
      <c r="G1625" s="338">
        <v>1600</v>
      </c>
      <c r="H1625" s="321">
        <v>36.799999999999997</v>
      </c>
      <c r="I1625" s="338">
        <v>23</v>
      </c>
    </row>
    <row r="1626" spans="1:9" s="367" customFormat="1">
      <c r="A1626" s="1405"/>
      <c r="B1626" s="1248"/>
      <c r="C1626" s="369" t="s">
        <v>5976</v>
      </c>
      <c r="D1626" s="369" t="s">
        <v>6134</v>
      </c>
      <c r="E1626" s="370" t="s">
        <v>14</v>
      </c>
      <c r="F1626" s="370" t="s">
        <v>15</v>
      </c>
      <c r="G1626" s="338">
        <v>1700</v>
      </c>
      <c r="H1626" s="321">
        <v>49.3</v>
      </c>
      <c r="I1626" s="338">
        <v>29</v>
      </c>
    </row>
    <row r="1627" spans="1:9" s="367" customFormat="1">
      <c r="A1627" s="1405"/>
      <c r="B1627" s="1248"/>
      <c r="C1627" s="369" t="s">
        <v>5977</v>
      </c>
      <c r="D1627" s="369" t="s">
        <v>6134</v>
      </c>
      <c r="E1627" s="370" t="s">
        <v>14</v>
      </c>
      <c r="F1627" s="370" t="s">
        <v>15</v>
      </c>
      <c r="G1627" s="338">
        <v>1700</v>
      </c>
      <c r="H1627" s="321">
        <v>52.7</v>
      </c>
      <c r="I1627" s="338">
        <v>31</v>
      </c>
    </row>
    <row r="1628" spans="1:9" s="367" customFormat="1">
      <c r="A1628" s="1405"/>
      <c r="B1628" s="1248"/>
      <c r="C1628" s="369" t="s">
        <v>5978</v>
      </c>
      <c r="D1628" s="369" t="s">
        <v>6134</v>
      </c>
      <c r="E1628" s="370" t="s">
        <v>14</v>
      </c>
      <c r="F1628" s="370" t="s">
        <v>15</v>
      </c>
      <c r="G1628" s="338">
        <v>1700</v>
      </c>
      <c r="H1628" s="321">
        <v>45.9</v>
      </c>
      <c r="I1628" s="338">
        <v>27</v>
      </c>
    </row>
    <row r="1629" spans="1:9" s="367" customFormat="1">
      <c r="A1629" s="1405"/>
      <c r="B1629" s="1248"/>
      <c r="C1629" s="369" t="s">
        <v>5979</v>
      </c>
      <c r="D1629" s="369" t="s">
        <v>6134</v>
      </c>
      <c r="E1629" s="370" t="s">
        <v>14</v>
      </c>
      <c r="F1629" s="370" t="s">
        <v>15</v>
      </c>
      <c r="G1629" s="338">
        <v>1900</v>
      </c>
      <c r="H1629" s="321">
        <v>43.7</v>
      </c>
      <c r="I1629" s="338">
        <v>23</v>
      </c>
    </row>
    <row r="1630" spans="1:9" s="367" customFormat="1">
      <c r="A1630" s="1405"/>
      <c r="B1630" s="1248"/>
      <c r="C1630" s="369" t="s">
        <v>5980</v>
      </c>
      <c r="D1630" s="369" t="s">
        <v>6134</v>
      </c>
      <c r="E1630" s="370" t="s">
        <v>14</v>
      </c>
      <c r="F1630" s="370" t="s">
        <v>15</v>
      </c>
      <c r="G1630" s="338">
        <v>1600</v>
      </c>
      <c r="H1630" s="321">
        <v>41.6</v>
      </c>
      <c r="I1630" s="338">
        <v>26</v>
      </c>
    </row>
    <row r="1631" spans="1:9" s="367" customFormat="1">
      <c r="A1631" s="1405"/>
      <c r="B1631" s="1248"/>
      <c r="C1631" s="369" t="s">
        <v>5981</v>
      </c>
      <c r="D1631" s="369" t="s">
        <v>6134</v>
      </c>
      <c r="E1631" s="370" t="s">
        <v>14</v>
      </c>
      <c r="F1631" s="370" t="s">
        <v>15</v>
      </c>
      <c r="G1631" s="338">
        <v>1700</v>
      </c>
      <c r="H1631" s="321">
        <v>44.2</v>
      </c>
      <c r="I1631" s="338">
        <v>26</v>
      </c>
    </row>
    <row r="1632" spans="1:9" s="367" customFormat="1">
      <c r="A1632" s="1405"/>
      <c r="B1632" s="1248"/>
      <c r="C1632" s="369" t="s">
        <v>5982</v>
      </c>
      <c r="D1632" s="369" t="s">
        <v>6134</v>
      </c>
      <c r="E1632" s="370" t="s">
        <v>14</v>
      </c>
      <c r="F1632" s="370" t="s">
        <v>15</v>
      </c>
      <c r="G1632" s="338">
        <v>1800</v>
      </c>
      <c r="H1632" s="321">
        <v>55.8</v>
      </c>
      <c r="I1632" s="338">
        <v>31</v>
      </c>
    </row>
    <row r="1633" spans="1:9" s="367" customFormat="1">
      <c r="A1633" s="1405"/>
      <c r="B1633" s="1248"/>
      <c r="C1633" s="369" t="s">
        <v>5983</v>
      </c>
      <c r="D1633" s="369" t="s">
        <v>6134</v>
      </c>
      <c r="E1633" s="370" t="s">
        <v>14</v>
      </c>
      <c r="F1633" s="370" t="s">
        <v>15</v>
      </c>
      <c r="G1633" s="338">
        <v>1700</v>
      </c>
      <c r="H1633" s="321">
        <v>49.3</v>
      </c>
      <c r="I1633" s="338">
        <v>29</v>
      </c>
    </row>
    <row r="1634" spans="1:9" s="367" customFormat="1">
      <c r="A1634" s="1405"/>
      <c r="B1634" s="1248"/>
      <c r="C1634" s="369" t="s">
        <v>5984</v>
      </c>
      <c r="D1634" s="369" t="s">
        <v>6134</v>
      </c>
      <c r="E1634" s="370" t="s">
        <v>14</v>
      </c>
      <c r="F1634" s="370" t="s">
        <v>15</v>
      </c>
      <c r="G1634" s="338">
        <v>1700</v>
      </c>
      <c r="H1634" s="321">
        <v>49.3</v>
      </c>
      <c r="I1634" s="338">
        <v>29</v>
      </c>
    </row>
    <row r="1635" spans="1:9" s="367" customFormat="1">
      <c r="A1635" s="1405"/>
      <c r="B1635" s="1248"/>
      <c r="C1635" s="369" t="s">
        <v>5985</v>
      </c>
      <c r="D1635" s="369" t="s">
        <v>6134</v>
      </c>
      <c r="E1635" s="370" t="s">
        <v>14</v>
      </c>
      <c r="F1635" s="370" t="s">
        <v>15</v>
      </c>
      <c r="G1635" s="338">
        <v>2500</v>
      </c>
      <c r="H1635" s="321">
        <v>112.5</v>
      </c>
      <c r="I1635" s="338">
        <v>45</v>
      </c>
    </row>
    <row r="1636" spans="1:9" s="367" customFormat="1">
      <c r="A1636" s="1405"/>
      <c r="B1636" s="1248"/>
      <c r="C1636" s="369" t="s">
        <v>5986</v>
      </c>
      <c r="D1636" s="369" t="s">
        <v>6134</v>
      </c>
      <c r="E1636" s="370" t="s">
        <v>14</v>
      </c>
      <c r="F1636" s="370" t="s">
        <v>15</v>
      </c>
      <c r="G1636" s="338">
        <v>3000</v>
      </c>
      <c r="H1636" s="321">
        <v>78</v>
      </c>
      <c r="I1636" s="338">
        <v>26</v>
      </c>
    </row>
    <row r="1637" spans="1:9" s="367" customFormat="1">
      <c r="A1637" s="1405"/>
      <c r="B1637" s="1248"/>
      <c r="C1637" s="369" t="s">
        <v>5987</v>
      </c>
      <c r="D1637" s="369" t="s">
        <v>6134</v>
      </c>
      <c r="E1637" s="370" t="s">
        <v>14</v>
      </c>
      <c r="F1637" s="370" t="s">
        <v>15</v>
      </c>
      <c r="G1637" s="338">
        <v>1800</v>
      </c>
      <c r="H1637" s="321">
        <v>46.8</v>
      </c>
      <c r="I1637" s="338">
        <v>26</v>
      </c>
    </row>
    <row r="1638" spans="1:9" s="367" customFormat="1">
      <c r="A1638" s="1405"/>
      <c r="B1638" s="1248"/>
      <c r="C1638" s="369" t="s">
        <v>5988</v>
      </c>
      <c r="D1638" s="369" t="s">
        <v>6134</v>
      </c>
      <c r="E1638" s="370" t="s">
        <v>14</v>
      </c>
      <c r="F1638" s="370" t="s">
        <v>15</v>
      </c>
      <c r="G1638" s="338">
        <v>1600</v>
      </c>
      <c r="H1638" s="321">
        <v>36.799999999999997</v>
      </c>
      <c r="I1638" s="338">
        <v>23</v>
      </c>
    </row>
    <row r="1639" spans="1:9" s="367" customFormat="1">
      <c r="A1639" s="1405"/>
      <c r="B1639" s="1248"/>
      <c r="C1639" s="369" t="s">
        <v>5989</v>
      </c>
      <c r="D1639" s="369" t="s">
        <v>6134</v>
      </c>
      <c r="E1639" s="370" t="s">
        <v>14</v>
      </c>
      <c r="F1639" s="370" t="s">
        <v>15</v>
      </c>
      <c r="G1639" s="338">
        <v>1700</v>
      </c>
      <c r="H1639" s="321">
        <v>54.4</v>
      </c>
      <c r="I1639" s="338">
        <v>32</v>
      </c>
    </row>
    <row r="1640" spans="1:9" s="367" customFormat="1">
      <c r="A1640" s="1405"/>
      <c r="B1640" s="1248"/>
      <c r="C1640" s="369" t="s">
        <v>5990</v>
      </c>
      <c r="D1640" s="369" t="s">
        <v>6134</v>
      </c>
      <c r="E1640" s="370" t="s">
        <v>14</v>
      </c>
      <c r="F1640" s="370" t="s">
        <v>15</v>
      </c>
      <c r="G1640" s="338">
        <v>1000</v>
      </c>
      <c r="H1640" s="321">
        <v>30</v>
      </c>
      <c r="I1640" s="338">
        <v>30</v>
      </c>
    </row>
    <row r="1641" spans="1:9" s="367" customFormat="1">
      <c r="A1641" s="1405"/>
      <c r="B1641" s="1248"/>
      <c r="C1641" s="369" t="s">
        <v>5991</v>
      </c>
      <c r="D1641" s="369" t="s">
        <v>6134</v>
      </c>
      <c r="E1641" s="370" t="s">
        <v>14</v>
      </c>
      <c r="F1641" s="370" t="s">
        <v>15</v>
      </c>
      <c r="G1641" s="338">
        <v>1700</v>
      </c>
      <c r="H1641" s="321">
        <v>40.799999999999997</v>
      </c>
      <c r="I1641" s="338">
        <v>24</v>
      </c>
    </row>
    <row r="1642" spans="1:9" s="367" customFormat="1">
      <c r="A1642" s="1405"/>
      <c r="B1642" s="1248"/>
      <c r="C1642" s="369" t="s">
        <v>5992</v>
      </c>
      <c r="D1642" s="369" t="s">
        <v>6134</v>
      </c>
      <c r="E1642" s="370" t="s">
        <v>14</v>
      </c>
      <c r="F1642" s="370" t="s">
        <v>15</v>
      </c>
      <c r="G1642" s="338">
        <v>1200</v>
      </c>
      <c r="H1642" s="321">
        <v>32.4</v>
      </c>
      <c r="I1642" s="338">
        <v>27</v>
      </c>
    </row>
    <row r="1643" spans="1:9" s="367" customFormat="1">
      <c r="A1643" s="1405"/>
      <c r="B1643" s="1248"/>
      <c r="C1643" s="369" t="s">
        <v>5993</v>
      </c>
      <c r="D1643" s="369" t="s">
        <v>6134</v>
      </c>
      <c r="E1643" s="370" t="s">
        <v>14</v>
      </c>
      <c r="F1643" s="370" t="s">
        <v>15</v>
      </c>
      <c r="G1643" s="338">
        <v>1400</v>
      </c>
      <c r="H1643" s="321">
        <v>37.799999999999997</v>
      </c>
      <c r="I1643" s="338">
        <v>27</v>
      </c>
    </row>
    <row r="1644" spans="1:9" s="367" customFormat="1">
      <c r="A1644" s="1405"/>
      <c r="B1644" s="1248"/>
      <c r="C1644" s="369" t="s">
        <v>5994</v>
      </c>
      <c r="D1644" s="369" t="s">
        <v>6134</v>
      </c>
      <c r="E1644" s="370" t="s">
        <v>14</v>
      </c>
      <c r="F1644" s="370" t="s">
        <v>15</v>
      </c>
      <c r="G1644" s="338">
        <v>1700</v>
      </c>
      <c r="H1644" s="321">
        <v>42.5</v>
      </c>
      <c r="I1644" s="338">
        <v>25</v>
      </c>
    </row>
    <row r="1645" spans="1:9" s="367" customFormat="1">
      <c r="A1645" s="1405"/>
      <c r="B1645" s="1248"/>
      <c r="C1645" s="369" t="s">
        <v>5995</v>
      </c>
      <c r="D1645" s="369" t="s">
        <v>6134</v>
      </c>
      <c r="E1645" s="370" t="s">
        <v>14</v>
      </c>
      <c r="F1645" s="370" t="s">
        <v>15</v>
      </c>
      <c r="G1645" s="338">
        <v>1600</v>
      </c>
      <c r="H1645" s="321">
        <v>38.4</v>
      </c>
      <c r="I1645" s="338">
        <v>24</v>
      </c>
    </row>
    <row r="1646" spans="1:9" s="367" customFormat="1">
      <c r="A1646" s="1405"/>
      <c r="B1646" s="1248"/>
      <c r="C1646" s="369" t="s">
        <v>5996</v>
      </c>
      <c r="D1646" s="369" t="s">
        <v>6134</v>
      </c>
      <c r="E1646" s="370" t="s">
        <v>14</v>
      </c>
      <c r="F1646" s="370" t="s">
        <v>15</v>
      </c>
      <c r="G1646" s="338">
        <v>2000</v>
      </c>
      <c r="H1646" s="321">
        <v>54</v>
      </c>
      <c r="I1646" s="338">
        <v>27</v>
      </c>
    </row>
    <row r="1647" spans="1:9" s="367" customFormat="1">
      <c r="A1647" s="1405"/>
      <c r="B1647" s="1248"/>
      <c r="C1647" s="369" t="s">
        <v>5997</v>
      </c>
      <c r="D1647" s="369" t="s">
        <v>6134</v>
      </c>
      <c r="E1647" s="370" t="s">
        <v>14</v>
      </c>
      <c r="F1647" s="370" t="s">
        <v>15</v>
      </c>
      <c r="G1647" s="338">
        <v>1700</v>
      </c>
      <c r="H1647" s="321">
        <v>66.3</v>
      </c>
      <c r="I1647" s="338">
        <v>39</v>
      </c>
    </row>
    <row r="1648" spans="1:9" s="367" customFormat="1">
      <c r="A1648" s="1405"/>
      <c r="B1648" s="1248"/>
      <c r="C1648" s="369" t="s">
        <v>5998</v>
      </c>
      <c r="D1648" s="369" t="s">
        <v>6134</v>
      </c>
      <c r="E1648" s="370" t="s">
        <v>14</v>
      </c>
      <c r="F1648" s="370" t="s">
        <v>15</v>
      </c>
      <c r="G1648" s="338">
        <v>2000</v>
      </c>
      <c r="H1648" s="321">
        <v>76</v>
      </c>
      <c r="I1648" s="338">
        <v>38</v>
      </c>
    </row>
    <row r="1649" spans="1:9" s="367" customFormat="1">
      <c r="A1649" s="1405"/>
      <c r="B1649" s="1248"/>
      <c r="C1649" s="369" t="s">
        <v>5999</v>
      </c>
      <c r="D1649" s="369" t="s">
        <v>6134</v>
      </c>
      <c r="E1649" s="370" t="s">
        <v>14</v>
      </c>
      <c r="F1649" s="370" t="s">
        <v>15</v>
      </c>
      <c r="G1649" s="338">
        <v>2000</v>
      </c>
      <c r="H1649" s="321">
        <v>54</v>
      </c>
      <c r="I1649" s="338">
        <v>27</v>
      </c>
    </row>
    <row r="1650" spans="1:9" s="367" customFormat="1">
      <c r="A1650" s="1405"/>
      <c r="B1650" s="1248"/>
      <c r="C1650" s="369" t="s">
        <v>6000</v>
      </c>
      <c r="D1650" s="369" t="s">
        <v>6134</v>
      </c>
      <c r="E1650" s="370" t="s">
        <v>14</v>
      </c>
      <c r="F1650" s="370" t="s">
        <v>15</v>
      </c>
      <c r="G1650" s="338">
        <v>2000</v>
      </c>
      <c r="H1650" s="321">
        <v>66</v>
      </c>
      <c r="I1650" s="338">
        <v>33</v>
      </c>
    </row>
    <row r="1651" spans="1:9" s="367" customFormat="1">
      <c r="A1651" s="1405"/>
      <c r="B1651" s="1248"/>
      <c r="C1651" s="369" t="s">
        <v>6001</v>
      </c>
      <c r="D1651" s="369" t="s">
        <v>6134</v>
      </c>
      <c r="E1651" s="370" t="s">
        <v>14</v>
      </c>
      <c r="F1651" s="370" t="s">
        <v>15</v>
      </c>
      <c r="G1651" s="338">
        <v>3000</v>
      </c>
      <c r="H1651" s="321">
        <v>87</v>
      </c>
      <c r="I1651" s="338">
        <v>29</v>
      </c>
    </row>
    <row r="1652" spans="1:9" s="367" customFormat="1">
      <c r="A1652" s="1405"/>
      <c r="B1652" s="1248"/>
      <c r="C1652" s="369" t="s">
        <v>6002</v>
      </c>
      <c r="D1652" s="369" t="s">
        <v>6134</v>
      </c>
      <c r="E1652" s="370" t="s">
        <v>14</v>
      </c>
      <c r="F1652" s="370" t="s">
        <v>15</v>
      </c>
      <c r="G1652" s="338">
        <v>1600</v>
      </c>
      <c r="H1652" s="321">
        <v>41.6</v>
      </c>
      <c r="I1652" s="338">
        <v>26</v>
      </c>
    </row>
    <row r="1653" spans="1:9" s="367" customFormat="1">
      <c r="A1653" s="1405"/>
      <c r="B1653" s="1248"/>
      <c r="C1653" s="369" t="s">
        <v>6003</v>
      </c>
      <c r="D1653" s="369" t="s">
        <v>6134</v>
      </c>
      <c r="E1653" s="370" t="s">
        <v>14</v>
      </c>
      <c r="F1653" s="370" t="s">
        <v>15</v>
      </c>
      <c r="G1653" s="338">
        <v>3500</v>
      </c>
      <c r="H1653" s="321">
        <v>94.5</v>
      </c>
      <c r="I1653" s="338">
        <v>27</v>
      </c>
    </row>
    <row r="1654" spans="1:9" s="367" customFormat="1">
      <c r="A1654" s="1405"/>
      <c r="B1654" s="1248"/>
      <c r="C1654" s="369" t="s">
        <v>6004</v>
      </c>
      <c r="D1654" s="369" t="s">
        <v>6134</v>
      </c>
      <c r="E1654" s="370" t="s">
        <v>14</v>
      </c>
      <c r="F1654" s="370" t="s">
        <v>15</v>
      </c>
      <c r="G1654" s="338">
        <v>2550</v>
      </c>
      <c r="H1654" s="321">
        <v>81.599999999999994</v>
      </c>
      <c r="I1654" s="338">
        <v>32</v>
      </c>
    </row>
    <row r="1655" spans="1:9" s="367" customFormat="1">
      <c r="A1655" s="1405"/>
      <c r="B1655" s="1248"/>
      <c r="C1655" s="369" t="s">
        <v>6005</v>
      </c>
      <c r="D1655" s="369" t="s">
        <v>6134</v>
      </c>
      <c r="E1655" s="370" t="s">
        <v>14</v>
      </c>
      <c r="F1655" s="370" t="s">
        <v>15</v>
      </c>
      <c r="G1655" s="338">
        <v>2000</v>
      </c>
      <c r="H1655" s="321">
        <v>90</v>
      </c>
      <c r="I1655" s="338">
        <v>45</v>
      </c>
    </row>
    <row r="1656" spans="1:9" s="367" customFormat="1">
      <c r="A1656" s="1405"/>
      <c r="B1656" s="1248"/>
      <c r="C1656" s="369" t="s">
        <v>6006</v>
      </c>
      <c r="D1656" s="369" t="s">
        <v>6134</v>
      </c>
      <c r="E1656" s="370" t="s">
        <v>14</v>
      </c>
      <c r="F1656" s="370" t="s">
        <v>15</v>
      </c>
      <c r="G1656" s="338">
        <v>3000</v>
      </c>
      <c r="H1656" s="321">
        <v>96</v>
      </c>
      <c r="I1656" s="338">
        <v>32</v>
      </c>
    </row>
    <row r="1657" spans="1:9" s="367" customFormat="1">
      <c r="A1657" s="1405"/>
      <c r="B1657" s="1248"/>
      <c r="C1657" s="369" t="s">
        <v>6007</v>
      </c>
      <c r="D1657" s="369" t="s">
        <v>6134</v>
      </c>
      <c r="E1657" s="370" t="s">
        <v>14</v>
      </c>
      <c r="F1657" s="370" t="s">
        <v>15</v>
      </c>
      <c r="G1657" s="338">
        <v>400</v>
      </c>
      <c r="H1657" s="321">
        <v>9.6</v>
      </c>
      <c r="I1657" s="338">
        <v>24</v>
      </c>
    </row>
    <row r="1658" spans="1:9" s="367" customFormat="1">
      <c r="A1658" s="1405"/>
      <c r="B1658" s="1248"/>
      <c r="C1658" s="369" t="s">
        <v>6008</v>
      </c>
      <c r="D1658" s="369" t="s">
        <v>6134</v>
      </c>
      <c r="E1658" s="370" t="s">
        <v>14</v>
      </c>
      <c r="F1658" s="370" t="s">
        <v>15</v>
      </c>
      <c r="G1658" s="338">
        <v>400</v>
      </c>
      <c r="H1658" s="321">
        <v>9.1999999999999993</v>
      </c>
      <c r="I1658" s="338">
        <v>23</v>
      </c>
    </row>
    <row r="1659" spans="1:9" s="367" customFormat="1">
      <c r="A1659" s="1405"/>
      <c r="B1659" s="1248"/>
      <c r="C1659" s="369" t="s">
        <v>6009</v>
      </c>
      <c r="D1659" s="369" t="s">
        <v>6134</v>
      </c>
      <c r="E1659" s="370" t="s">
        <v>14</v>
      </c>
      <c r="F1659" s="370" t="s">
        <v>15</v>
      </c>
      <c r="G1659" s="338">
        <v>400</v>
      </c>
      <c r="H1659" s="321">
        <v>9.6</v>
      </c>
      <c r="I1659" s="338">
        <v>24</v>
      </c>
    </row>
    <row r="1660" spans="1:9" s="367" customFormat="1">
      <c r="A1660" s="1405"/>
      <c r="B1660" s="1248"/>
      <c r="C1660" s="369" t="s">
        <v>6010</v>
      </c>
      <c r="D1660" s="369" t="s">
        <v>6134</v>
      </c>
      <c r="E1660" s="370" t="s">
        <v>14</v>
      </c>
      <c r="F1660" s="370" t="s">
        <v>15</v>
      </c>
      <c r="G1660" s="338">
        <v>400</v>
      </c>
      <c r="H1660" s="321">
        <v>10.8</v>
      </c>
      <c r="I1660" s="338">
        <v>27</v>
      </c>
    </row>
    <row r="1661" spans="1:9" s="367" customFormat="1">
      <c r="A1661" s="1405"/>
      <c r="B1661" s="1248"/>
      <c r="C1661" s="369" t="s">
        <v>6011</v>
      </c>
      <c r="D1661" s="369" t="s">
        <v>6134</v>
      </c>
      <c r="E1661" s="370" t="s">
        <v>14</v>
      </c>
      <c r="F1661" s="370" t="s">
        <v>15</v>
      </c>
      <c r="G1661" s="338">
        <v>400</v>
      </c>
      <c r="H1661" s="321">
        <v>10.8</v>
      </c>
      <c r="I1661" s="338">
        <v>27</v>
      </c>
    </row>
    <row r="1662" spans="1:9" s="367" customFormat="1">
      <c r="A1662" s="1405"/>
      <c r="B1662" s="1248"/>
      <c r="C1662" s="369" t="s">
        <v>6012</v>
      </c>
      <c r="D1662" s="369" t="s">
        <v>6134</v>
      </c>
      <c r="E1662" s="370" t="s">
        <v>14</v>
      </c>
      <c r="F1662" s="370" t="s">
        <v>15</v>
      </c>
      <c r="G1662" s="338">
        <v>400</v>
      </c>
      <c r="H1662" s="321">
        <v>10</v>
      </c>
      <c r="I1662" s="338">
        <v>25</v>
      </c>
    </row>
    <row r="1663" spans="1:9" s="367" customFormat="1">
      <c r="A1663" s="1405"/>
      <c r="B1663" s="1248"/>
      <c r="C1663" s="369" t="s">
        <v>6013</v>
      </c>
      <c r="D1663" s="369" t="s">
        <v>6134</v>
      </c>
      <c r="E1663" s="370" t="s">
        <v>14</v>
      </c>
      <c r="F1663" s="370" t="s">
        <v>15</v>
      </c>
      <c r="G1663" s="338">
        <v>400</v>
      </c>
      <c r="H1663" s="321">
        <v>10.8</v>
      </c>
      <c r="I1663" s="338">
        <v>27</v>
      </c>
    </row>
    <row r="1664" spans="1:9" s="367" customFormat="1">
      <c r="A1664" s="1405"/>
      <c r="B1664" s="1248"/>
      <c r="C1664" s="369" t="s">
        <v>6014</v>
      </c>
      <c r="D1664" s="369" t="s">
        <v>6134</v>
      </c>
      <c r="E1664" s="370" t="s">
        <v>14</v>
      </c>
      <c r="F1664" s="370" t="s">
        <v>15</v>
      </c>
      <c r="G1664" s="338">
        <v>400</v>
      </c>
      <c r="H1664" s="321">
        <v>8.8000000000000007</v>
      </c>
      <c r="I1664" s="338">
        <v>22</v>
      </c>
    </row>
    <row r="1665" spans="1:9" s="367" customFormat="1">
      <c r="A1665" s="1405"/>
      <c r="B1665" s="1248"/>
      <c r="C1665" s="369" t="s">
        <v>6015</v>
      </c>
      <c r="D1665" s="369" t="s">
        <v>6134</v>
      </c>
      <c r="E1665" s="370" t="s">
        <v>14</v>
      </c>
      <c r="F1665" s="370" t="s">
        <v>15</v>
      </c>
      <c r="G1665" s="338">
        <v>400</v>
      </c>
      <c r="H1665" s="321">
        <v>10.4</v>
      </c>
      <c r="I1665" s="338">
        <v>26</v>
      </c>
    </row>
    <row r="1666" spans="1:9" s="367" customFormat="1">
      <c r="A1666" s="1405"/>
      <c r="B1666" s="1248"/>
      <c r="C1666" s="369" t="s">
        <v>6016</v>
      </c>
      <c r="D1666" s="369" t="s">
        <v>6134</v>
      </c>
      <c r="E1666" s="370" t="s">
        <v>14</v>
      </c>
      <c r="F1666" s="370" t="s">
        <v>15</v>
      </c>
      <c r="G1666" s="338">
        <v>400</v>
      </c>
      <c r="H1666" s="321">
        <v>8.8000000000000007</v>
      </c>
      <c r="I1666" s="338">
        <v>22</v>
      </c>
    </row>
    <row r="1667" spans="1:9" s="367" customFormat="1">
      <c r="A1667" s="1405"/>
      <c r="B1667" s="1248"/>
      <c r="C1667" s="369" t="s">
        <v>6017</v>
      </c>
      <c r="D1667" s="369" t="s">
        <v>6134</v>
      </c>
      <c r="E1667" s="370" t="s">
        <v>14</v>
      </c>
      <c r="F1667" s="370" t="s">
        <v>15</v>
      </c>
      <c r="G1667" s="338">
        <v>25000</v>
      </c>
      <c r="H1667" s="321">
        <v>675</v>
      </c>
      <c r="I1667" s="338">
        <v>27</v>
      </c>
    </row>
    <row r="1668" spans="1:9" s="367" customFormat="1">
      <c r="A1668" s="1405"/>
      <c r="B1668" s="1248"/>
      <c r="C1668" s="369" t="s">
        <v>6018</v>
      </c>
      <c r="D1668" s="369" t="s">
        <v>6134</v>
      </c>
      <c r="E1668" s="370" t="s">
        <v>14</v>
      </c>
      <c r="F1668" s="370" t="s">
        <v>15</v>
      </c>
      <c r="G1668" s="338">
        <v>7500</v>
      </c>
      <c r="H1668" s="321">
        <v>180</v>
      </c>
      <c r="I1668" s="338">
        <v>24</v>
      </c>
    </row>
    <row r="1669" spans="1:9" s="367" customFormat="1">
      <c r="A1669" s="1405"/>
      <c r="B1669" s="1248"/>
      <c r="C1669" s="369" t="s">
        <v>6019</v>
      </c>
      <c r="D1669" s="369" t="s">
        <v>6134</v>
      </c>
      <c r="E1669" s="370" t="s">
        <v>14</v>
      </c>
      <c r="F1669" s="370" t="s">
        <v>15</v>
      </c>
      <c r="G1669" s="338">
        <v>5000</v>
      </c>
      <c r="H1669" s="321">
        <v>115</v>
      </c>
      <c r="I1669" s="338">
        <v>23</v>
      </c>
    </row>
    <row r="1670" spans="1:9" s="367" customFormat="1">
      <c r="A1670" s="1405"/>
      <c r="B1670" s="1248"/>
      <c r="C1670" s="369" t="s">
        <v>6020</v>
      </c>
      <c r="D1670" s="369" t="s">
        <v>6134</v>
      </c>
      <c r="E1670" s="370" t="s">
        <v>14</v>
      </c>
      <c r="F1670" s="370" t="s">
        <v>15</v>
      </c>
      <c r="G1670" s="338">
        <v>2700</v>
      </c>
      <c r="H1670" s="321">
        <v>62.1</v>
      </c>
      <c r="I1670" s="338">
        <v>23</v>
      </c>
    </row>
    <row r="1671" spans="1:9" s="367" customFormat="1">
      <c r="A1671" s="1405"/>
      <c r="B1671" s="1248"/>
      <c r="C1671" s="369" t="s">
        <v>6021</v>
      </c>
      <c r="D1671" s="369" t="s">
        <v>6134</v>
      </c>
      <c r="E1671" s="370" t="s">
        <v>14</v>
      </c>
      <c r="F1671" s="370" t="s">
        <v>15</v>
      </c>
      <c r="G1671" s="338">
        <v>6300</v>
      </c>
      <c r="H1671" s="321">
        <v>151.19999999999999</v>
      </c>
      <c r="I1671" s="338">
        <v>24</v>
      </c>
    </row>
    <row r="1672" spans="1:9" s="367" customFormat="1">
      <c r="A1672" s="1405"/>
      <c r="B1672" s="1248"/>
      <c r="C1672" s="369" t="s">
        <v>6022</v>
      </c>
      <c r="D1672" s="369" t="s">
        <v>6134</v>
      </c>
      <c r="E1672" s="370" t="s">
        <v>14</v>
      </c>
      <c r="F1672" s="370" t="s">
        <v>15</v>
      </c>
      <c r="G1672" s="338">
        <v>2200</v>
      </c>
      <c r="H1672" s="321">
        <v>61.6</v>
      </c>
      <c r="I1672" s="338">
        <v>28</v>
      </c>
    </row>
    <row r="1673" spans="1:9" s="367" customFormat="1">
      <c r="A1673" s="1405"/>
      <c r="B1673" s="1248"/>
      <c r="C1673" s="369" t="s">
        <v>6023</v>
      </c>
      <c r="D1673" s="369" t="s">
        <v>6134</v>
      </c>
      <c r="E1673" s="370" t="s">
        <v>14</v>
      </c>
      <c r="F1673" s="370" t="s">
        <v>15</v>
      </c>
      <c r="G1673" s="338">
        <v>2200</v>
      </c>
      <c r="H1673" s="321">
        <v>55</v>
      </c>
      <c r="I1673" s="338">
        <v>25</v>
      </c>
    </row>
    <row r="1674" spans="1:9" s="367" customFormat="1">
      <c r="A1674" s="1405"/>
      <c r="B1674" s="1248"/>
      <c r="C1674" s="369" t="s">
        <v>6024</v>
      </c>
      <c r="D1674" s="369" t="s">
        <v>6134</v>
      </c>
      <c r="E1674" s="370" t="s">
        <v>14</v>
      </c>
      <c r="F1674" s="370" t="s">
        <v>15</v>
      </c>
      <c r="G1674" s="338">
        <v>2200</v>
      </c>
      <c r="H1674" s="321">
        <v>61.6</v>
      </c>
      <c r="I1674" s="338">
        <v>28</v>
      </c>
    </row>
    <row r="1675" spans="1:9" s="367" customFormat="1">
      <c r="A1675" s="1405"/>
      <c r="B1675" s="1248"/>
      <c r="C1675" s="369" t="s">
        <v>6025</v>
      </c>
      <c r="D1675" s="369" t="s">
        <v>6134</v>
      </c>
      <c r="E1675" s="370" t="s">
        <v>14</v>
      </c>
      <c r="F1675" s="370" t="s">
        <v>15</v>
      </c>
      <c r="G1675" s="338">
        <v>1960</v>
      </c>
      <c r="H1675" s="321">
        <v>47.04</v>
      </c>
      <c r="I1675" s="338">
        <v>24</v>
      </c>
    </row>
    <row r="1676" spans="1:9" s="367" customFormat="1">
      <c r="A1676" s="1405"/>
      <c r="B1676" s="1248"/>
      <c r="C1676" s="369" t="s">
        <v>6026</v>
      </c>
      <c r="D1676" s="369" t="s">
        <v>6134</v>
      </c>
      <c r="E1676" s="370" t="s">
        <v>14</v>
      </c>
      <c r="F1676" s="370" t="s">
        <v>15</v>
      </c>
      <c r="G1676" s="338">
        <v>1960</v>
      </c>
      <c r="H1676" s="321">
        <v>43.12</v>
      </c>
      <c r="I1676" s="338">
        <v>22</v>
      </c>
    </row>
    <row r="1677" spans="1:9" s="367" customFormat="1">
      <c r="A1677" s="1405"/>
      <c r="B1677" s="1248"/>
      <c r="C1677" s="369" t="s">
        <v>6027</v>
      </c>
      <c r="D1677" s="369" t="s">
        <v>6134</v>
      </c>
      <c r="E1677" s="370" t="s">
        <v>14</v>
      </c>
      <c r="F1677" s="370" t="s">
        <v>15</v>
      </c>
      <c r="G1677" s="338">
        <v>1960</v>
      </c>
      <c r="H1677" s="321">
        <v>45.08</v>
      </c>
      <c r="I1677" s="338">
        <v>23</v>
      </c>
    </row>
    <row r="1678" spans="1:9" s="367" customFormat="1">
      <c r="A1678" s="1405"/>
      <c r="B1678" s="1248"/>
      <c r="C1678" s="369" t="s">
        <v>6028</v>
      </c>
      <c r="D1678" s="369" t="s">
        <v>6134</v>
      </c>
      <c r="E1678" s="370" t="s">
        <v>14</v>
      </c>
      <c r="F1678" s="370" t="s">
        <v>15</v>
      </c>
      <c r="G1678" s="338">
        <v>1960</v>
      </c>
      <c r="H1678" s="321">
        <v>43.12</v>
      </c>
      <c r="I1678" s="338">
        <v>22</v>
      </c>
    </row>
    <row r="1679" spans="1:9" s="367" customFormat="1">
      <c r="A1679" s="1405"/>
      <c r="B1679" s="1248"/>
      <c r="C1679" s="369" t="s">
        <v>6029</v>
      </c>
      <c r="D1679" s="369" t="s">
        <v>6134</v>
      </c>
      <c r="E1679" s="370" t="s">
        <v>14</v>
      </c>
      <c r="F1679" s="370" t="s">
        <v>15</v>
      </c>
      <c r="G1679" s="338">
        <v>1960</v>
      </c>
      <c r="H1679" s="321">
        <v>43.12</v>
      </c>
      <c r="I1679" s="338">
        <v>22</v>
      </c>
    </row>
    <row r="1680" spans="1:9" s="367" customFormat="1">
      <c r="A1680" s="1405"/>
      <c r="B1680" s="1248"/>
      <c r="C1680" s="369" t="s">
        <v>6030</v>
      </c>
      <c r="D1680" s="369" t="s">
        <v>6134</v>
      </c>
      <c r="E1680" s="370" t="s">
        <v>14</v>
      </c>
      <c r="F1680" s="370" t="s">
        <v>15</v>
      </c>
      <c r="G1680" s="338">
        <v>1960</v>
      </c>
      <c r="H1680" s="321">
        <v>43.12</v>
      </c>
      <c r="I1680" s="338">
        <v>22</v>
      </c>
    </row>
    <row r="1681" spans="1:9" s="367" customFormat="1">
      <c r="A1681" s="1405"/>
      <c r="B1681" s="1248"/>
      <c r="C1681" s="369" t="s">
        <v>6031</v>
      </c>
      <c r="D1681" s="369" t="s">
        <v>6134</v>
      </c>
      <c r="E1681" s="370" t="s">
        <v>14</v>
      </c>
      <c r="F1681" s="370" t="s">
        <v>15</v>
      </c>
      <c r="G1681" s="338">
        <v>2030</v>
      </c>
      <c r="H1681" s="321">
        <v>64.959999999999994</v>
      </c>
      <c r="I1681" s="338">
        <v>32</v>
      </c>
    </row>
    <row r="1682" spans="1:9" s="367" customFormat="1">
      <c r="A1682" s="1405"/>
      <c r="B1682" s="1248"/>
      <c r="C1682" s="369" t="s">
        <v>6032</v>
      </c>
      <c r="D1682" s="369" t="s">
        <v>6134</v>
      </c>
      <c r="E1682" s="370" t="s">
        <v>14</v>
      </c>
      <c r="F1682" s="370" t="s">
        <v>15</v>
      </c>
      <c r="G1682" s="338">
        <v>6160</v>
      </c>
      <c r="H1682" s="321">
        <v>147.84</v>
      </c>
      <c r="I1682" s="338">
        <v>24</v>
      </c>
    </row>
    <row r="1683" spans="1:9" s="367" customFormat="1">
      <c r="A1683" s="1405"/>
      <c r="B1683" s="1248"/>
      <c r="C1683" s="369" t="s">
        <v>6033</v>
      </c>
      <c r="D1683" s="369" t="s">
        <v>6134</v>
      </c>
      <c r="E1683" s="370" t="s">
        <v>14</v>
      </c>
      <c r="F1683" s="370" t="s">
        <v>15</v>
      </c>
      <c r="G1683" s="338">
        <v>6160</v>
      </c>
      <c r="H1683" s="321">
        <v>154</v>
      </c>
      <c r="I1683" s="338">
        <v>25</v>
      </c>
    </row>
    <row r="1684" spans="1:9" s="367" customFormat="1">
      <c r="A1684" s="1405"/>
      <c r="B1684" s="1248"/>
      <c r="C1684" s="369" t="s">
        <v>6034</v>
      </c>
      <c r="D1684" s="369" t="s">
        <v>6134</v>
      </c>
      <c r="E1684" s="370" t="s">
        <v>14</v>
      </c>
      <c r="F1684" s="370" t="s">
        <v>15</v>
      </c>
      <c r="G1684" s="338">
        <v>580</v>
      </c>
      <c r="H1684" s="321">
        <v>13.34</v>
      </c>
      <c r="I1684" s="338">
        <v>23</v>
      </c>
    </row>
    <row r="1685" spans="1:9" s="367" customFormat="1">
      <c r="A1685" s="1405"/>
      <c r="B1685" s="1248"/>
      <c r="C1685" s="369" t="s">
        <v>6035</v>
      </c>
      <c r="D1685" s="369" t="s">
        <v>6134</v>
      </c>
      <c r="E1685" s="370" t="s">
        <v>14</v>
      </c>
      <c r="F1685" s="370" t="s">
        <v>15</v>
      </c>
      <c r="G1685" s="338">
        <v>3430</v>
      </c>
      <c r="H1685" s="321">
        <v>109.76</v>
      </c>
      <c r="I1685" s="338">
        <v>32</v>
      </c>
    </row>
    <row r="1686" spans="1:9" s="367" customFormat="1">
      <c r="A1686" s="1405"/>
      <c r="B1686" s="1248"/>
      <c r="C1686" s="369" t="s">
        <v>6036</v>
      </c>
      <c r="D1686" s="369" t="s">
        <v>6134</v>
      </c>
      <c r="E1686" s="370" t="s">
        <v>14</v>
      </c>
      <c r="F1686" s="370" t="s">
        <v>15</v>
      </c>
      <c r="G1686" s="338">
        <v>4060</v>
      </c>
      <c r="H1686" s="321">
        <v>105.56</v>
      </c>
      <c r="I1686" s="338">
        <v>26</v>
      </c>
    </row>
    <row r="1687" spans="1:9" s="367" customFormat="1">
      <c r="A1687" s="1405"/>
      <c r="B1687" s="1248"/>
      <c r="C1687" s="369" t="s">
        <v>6037</v>
      </c>
      <c r="D1687" s="369" t="s">
        <v>6134</v>
      </c>
      <c r="E1687" s="370" t="s">
        <v>14</v>
      </c>
      <c r="F1687" s="370" t="s">
        <v>15</v>
      </c>
      <c r="G1687" s="338">
        <v>4550</v>
      </c>
      <c r="H1687" s="321">
        <v>127.4</v>
      </c>
      <c r="I1687" s="338">
        <v>28</v>
      </c>
    </row>
    <row r="1688" spans="1:9" s="367" customFormat="1">
      <c r="A1688" s="1405"/>
      <c r="B1688" s="1248"/>
      <c r="C1688" s="369" t="s">
        <v>6038</v>
      </c>
      <c r="D1688" s="369" t="s">
        <v>6134</v>
      </c>
      <c r="E1688" s="370" t="s">
        <v>14</v>
      </c>
      <c r="F1688" s="370" t="s">
        <v>15</v>
      </c>
      <c r="G1688" s="338">
        <v>2450</v>
      </c>
      <c r="H1688" s="321">
        <v>75.95</v>
      </c>
      <c r="I1688" s="338">
        <v>31</v>
      </c>
    </row>
    <row r="1689" spans="1:9" s="367" customFormat="1">
      <c r="A1689" s="1405"/>
      <c r="B1689" s="1248"/>
      <c r="C1689" s="369" t="s">
        <v>6039</v>
      </c>
      <c r="D1689" s="369" t="s">
        <v>6134</v>
      </c>
      <c r="E1689" s="370" t="s">
        <v>14</v>
      </c>
      <c r="F1689" s="370" t="s">
        <v>15</v>
      </c>
      <c r="G1689" s="338">
        <v>640</v>
      </c>
      <c r="H1689" s="321">
        <v>18.559999999999999</v>
      </c>
      <c r="I1689" s="338">
        <v>29</v>
      </c>
    </row>
    <row r="1690" spans="1:9" s="367" customFormat="1">
      <c r="A1690" s="1405"/>
      <c r="B1690" s="1248"/>
      <c r="C1690" s="369" t="s">
        <v>6040</v>
      </c>
      <c r="D1690" s="369" t="s">
        <v>6134</v>
      </c>
      <c r="E1690" s="370" t="s">
        <v>14</v>
      </c>
      <c r="F1690" s="370" t="s">
        <v>15</v>
      </c>
      <c r="G1690" s="338">
        <v>640</v>
      </c>
      <c r="H1690" s="321">
        <v>14.08</v>
      </c>
      <c r="I1690" s="338">
        <v>22</v>
      </c>
    </row>
    <row r="1691" spans="1:9" s="367" customFormat="1">
      <c r="A1691" s="1405"/>
      <c r="B1691" s="1248"/>
      <c r="C1691" s="369" t="s">
        <v>6041</v>
      </c>
      <c r="D1691" s="369" t="s">
        <v>6134</v>
      </c>
      <c r="E1691" s="370" t="s">
        <v>14</v>
      </c>
      <c r="F1691" s="370" t="s">
        <v>15</v>
      </c>
      <c r="G1691" s="338">
        <v>640</v>
      </c>
      <c r="H1691" s="321">
        <v>14.08</v>
      </c>
      <c r="I1691" s="338">
        <v>22</v>
      </c>
    </row>
    <row r="1692" spans="1:9" s="367" customFormat="1">
      <c r="A1692" s="1405"/>
      <c r="B1692" s="1248"/>
      <c r="C1692" s="369" t="s">
        <v>6042</v>
      </c>
      <c r="D1692" s="369" t="s">
        <v>6134</v>
      </c>
      <c r="E1692" s="370" t="s">
        <v>14</v>
      </c>
      <c r="F1692" s="370" t="s">
        <v>15</v>
      </c>
      <c r="G1692" s="338">
        <v>640</v>
      </c>
      <c r="H1692" s="321">
        <v>14.08</v>
      </c>
      <c r="I1692" s="338">
        <v>22</v>
      </c>
    </row>
    <row r="1693" spans="1:9" s="367" customFormat="1">
      <c r="A1693" s="1405"/>
      <c r="B1693" s="1248"/>
      <c r="C1693" s="369" t="s">
        <v>6043</v>
      </c>
      <c r="D1693" s="369" t="s">
        <v>6134</v>
      </c>
      <c r="E1693" s="370" t="s">
        <v>14</v>
      </c>
      <c r="F1693" s="370" t="s">
        <v>15</v>
      </c>
      <c r="G1693" s="338">
        <v>4130</v>
      </c>
      <c r="H1693" s="321">
        <v>90.86</v>
      </c>
      <c r="I1693" s="338">
        <v>22</v>
      </c>
    </row>
    <row r="1694" spans="1:9" s="367" customFormat="1">
      <c r="A1694" s="1405"/>
      <c r="B1694" s="1248"/>
      <c r="C1694" s="369" t="s">
        <v>6044</v>
      </c>
      <c r="D1694" s="369" t="s">
        <v>6134</v>
      </c>
      <c r="E1694" s="370" t="s">
        <v>14</v>
      </c>
      <c r="F1694" s="370" t="s">
        <v>15</v>
      </c>
      <c r="G1694" s="338">
        <v>6230</v>
      </c>
      <c r="H1694" s="321">
        <v>143.29</v>
      </c>
      <c r="I1694" s="338">
        <v>23</v>
      </c>
    </row>
    <row r="1695" spans="1:9" s="367" customFormat="1">
      <c r="A1695" s="1405"/>
      <c r="B1695" s="1248"/>
      <c r="C1695" s="369" t="s">
        <v>6045</v>
      </c>
      <c r="D1695" s="369" t="s">
        <v>6134</v>
      </c>
      <c r="E1695" s="370" t="s">
        <v>14</v>
      </c>
      <c r="F1695" s="370" t="s">
        <v>15</v>
      </c>
      <c r="G1695" s="338">
        <v>6160</v>
      </c>
      <c r="H1695" s="321">
        <v>154</v>
      </c>
      <c r="I1695" s="338">
        <v>25</v>
      </c>
    </row>
    <row r="1696" spans="1:9" s="367" customFormat="1">
      <c r="A1696" s="1405"/>
      <c r="B1696" s="1248"/>
      <c r="C1696" s="369" t="s">
        <v>6046</v>
      </c>
      <c r="D1696" s="369" t="s">
        <v>6134</v>
      </c>
      <c r="E1696" s="370" t="s">
        <v>14</v>
      </c>
      <c r="F1696" s="370" t="s">
        <v>15</v>
      </c>
      <c r="G1696" s="338">
        <v>3430</v>
      </c>
      <c r="H1696" s="321">
        <v>92.61</v>
      </c>
      <c r="I1696" s="338">
        <v>27</v>
      </c>
    </row>
    <row r="1697" spans="1:9" s="367" customFormat="1">
      <c r="A1697" s="1405"/>
      <c r="B1697" s="1248"/>
      <c r="C1697" s="369" t="s">
        <v>6047</v>
      </c>
      <c r="D1697" s="369" t="s">
        <v>6134</v>
      </c>
      <c r="E1697" s="370" t="s">
        <v>14</v>
      </c>
      <c r="F1697" s="370" t="s">
        <v>15</v>
      </c>
      <c r="G1697" s="338">
        <v>2950</v>
      </c>
      <c r="H1697" s="321">
        <v>73.75</v>
      </c>
      <c r="I1697" s="338">
        <v>25</v>
      </c>
    </row>
    <row r="1698" spans="1:9" s="367" customFormat="1">
      <c r="A1698" s="1405"/>
      <c r="B1698" s="1248"/>
      <c r="C1698" s="369" t="s">
        <v>6048</v>
      </c>
      <c r="D1698" s="369" t="s">
        <v>6134</v>
      </c>
      <c r="E1698" s="370" t="s">
        <v>14</v>
      </c>
      <c r="F1698" s="370" t="s">
        <v>15</v>
      </c>
      <c r="G1698" s="338">
        <v>3830</v>
      </c>
      <c r="H1698" s="321">
        <v>91.92</v>
      </c>
      <c r="I1698" s="338">
        <v>24</v>
      </c>
    </row>
    <row r="1699" spans="1:9" s="367" customFormat="1">
      <c r="A1699" s="1405"/>
      <c r="B1699" s="1248"/>
      <c r="C1699" s="369" t="s">
        <v>6049</v>
      </c>
      <c r="D1699" s="369" t="s">
        <v>6134</v>
      </c>
      <c r="E1699" s="370" t="s">
        <v>14</v>
      </c>
      <c r="F1699" s="370" t="s">
        <v>15</v>
      </c>
      <c r="G1699" s="338">
        <v>1230</v>
      </c>
      <c r="H1699" s="321">
        <v>28.29</v>
      </c>
      <c r="I1699" s="338">
        <v>23</v>
      </c>
    </row>
    <row r="1700" spans="1:9" s="367" customFormat="1">
      <c r="A1700" s="1405"/>
      <c r="B1700" s="1248"/>
      <c r="C1700" s="369" t="s">
        <v>6050</v>
      </c>
      <c r="D1700" s="369" t="s">
        <v>6134</v>
      </c>
      <c r="E1700" s="370" t="s">
        <v>14</v>
      </c>
      <c r="F1700" s="370" t="s">
        <v>15</v>
      </c>
      <c r="G1700" s="338">
        <v>1230</v>
      </c>
      <c r="H1700" s="321">
        <v>29.52</v>
      </c>
      <c r="I1700" s="338">
        <v>24</v>
      </c>
    </row>
    <row r="1701" spans="1:9" s="367" customFormat="1">
      <c r="A1701" s="1405"/>
      <c r="B1701" s="1248"/>
      <c r="C1701" s="369" t="s">
        <v>6051</v>
      </c>
      <c r="D1701" s="369" t="s">
        <v>6134</v>
      </c>
      <c r="E1701" s="370" t="s">
        <v>14</v>
      </c>
      <c r="F1701" s="370" t="s">
        <v>15</v>
      </c>
      <c r="G1701" s="338">
        <v>1230</v>
      </c>
      <c r="H1701" s="321">
        <v>28.29</v>
      </c>
      <c r="I1701" s="338">
        <v>23</v>
      </c>
    </row>
    <row r="1702" spans="1:9" s="367" customFormat="1">
      <c r="A1702" s="1405"/>
      <c r="B1702" s="1248"/>
      <c r="C1702" s="369" t="s">
        <v>6052</v>
      </c>
      <c r="D1702" s="369" t="s">
        <v>6134</v>
      </c>
      <c r="E1702" s="370" t="s">
        <v>14</v>
      </c>
      <c r="F1702" s="370" t="s">
        <v>15</v>
      </c>
      <c r="G1702" s="338">
        <v>1230</v>
      </c>
      <c r="H1702" s="321">
        <v>36.9</v>
      </c>
      <c r="I1702" s="338">
        <v>30</v>
      </c>
    </row>
    <row r="1703" spans="1:9" s="367" customFormat="1">
      <c r="A1703" s="1405"/>
      <c r="B1703" s="1248"/>
      <c r="C1703" s="369" t="s">
        <v>6053</v>
      </c>
      <c r="D1703" s="369" t="s">
        <v>6134</v>
      </c>
      <c r="E1703" s="370" t="s">
        <v>14</v>
      </c>
      <c r="F1703" s="370" t="s">
        <v>15</v>
      </c>
      <c r="G1703" s="338">
        <v>1230</v>
      </c>
      <c r="H1703" s="321">
        <v>31.98</v>
      </c>
      <c r="I1703" s="338">
        <v>26</v>
      </c>
    </row>
    <row r="1704" spans="1:9" s="367" customFormat="1">
      <c r="A1704" s="1405"/>
      <c r="B1704" s="1248"/>
      <c r="C1704" s="369" t="s">
        <v>6054</v>
      </c>
      <c r="D1704" s="369" t="s">
        <v>6134</v>
      </c>
      <c r="E1704" s="370" t="s">
        <v>14</v>
      </c>
      <c r="F1704" s="370" t="s">
        <v>15</v>
      </c>
      <c r="G1704" s="338">
        <v>1230</v>
      </c>
      <c r="H1704" s="321">
        <v>35.67</v>
      </c>
      <c r="I1704" s="338">
        <v>29</v>
      </c>
    </row>
    <row r="1705" spans="1:9" s="367" customFormat="1">
      <c r="A1705" s="1405"/>
      <c r="B1705" s="1248"/>
      <c r="C1705" s="369" t="s">
        <v>6055</v>
      </c>
      <c r="D1705" s="369" t="s">
        <v>6134</v>
      </c>
      <c r="E1705" s="370" t="s">
        <v>14</v>
      </c>
      <c r="F1705" s="370" t="s">
        <v>15</v>
      </c>
      <c r="G1705" s="338">
        <v>1230</v>
      </c>
      <c r="H1705" s="321">
        <v>33.21</v>
      </c>
      <c r="I1705" s="338">
        <v>27</v>
      </c>
    </row>
    <row r="1706" spans="1:9" s="367" customFormat="1">
      <c r="A1706" s="1405"/>
      <c r="B1706" s="1248"/>
      <c r="C1706" s="369" t="s">
        <v>6056</v>
      </c>
      <c r="D1706" s="369" t="s">
        <v>6134</v>
      </c>
      <c r="E1706" s="370" t="s">
        <v>14</v>
      </c>
      <c r="F1706" s="370" t="s">
        <v>15</v>
      </c>
      <c r="G1706" s="338">
        <v>3430</v>
      </c>
      <c r="H1706" s="321">
        <v>109.76</v>
      </c>
      <c r="I1706" s="338">
        <v>32</v>
      </c>
    </row>
    <row r="1707" spans="1:9" s="367" customFormat="1">
      <c r="A1707" s="1405"/>
      <c r="B1707" s="1248"/>
      <c r="C1707" s="369" t="s">
        <v>6057</v>
      </c>
      <c r="D1707" s="369" t="s">
        <v>6134</v>
      </c>
      <c r="E1707" s="370" t="s">
        <v>14</v>
      </c>
      <c r="F1707" s="370" t="s">
        <v>15</v>
      </c>
      <c r="G1707" s="338">
        <v>3290</v>
      </c>
      <c r="H1707" s="321">
        <v>98.7</v>
      </c>
      <c r="I1707" s="338">
        <v>30</v>
      </c>
    </row>
    <row r="1708" spans="1:9" s="367" customFormat="1">
      <c r="A1708" s="1405"/>
      <c r="B1708" s="1248"/>
      <c r="C1708" s="369" t="s">
        <v>6058</v>
      </c>
      <c r="D1708" s="369" t="s">
        <v>6134</v>
      </c>
      <c r="E1708" s="370" t="s">
        <v>14</v>
      </c>
      <c r="F1708" s="370" t="s">
        <v>15</v>
      </c>
      <c r="G1708" s="338">
        <v>6160</v>
      </c>
      <c r="H1708" s="321">
        <v>147.84</v>
      </c>
      <c r="I1708" s="338">
        <v>24</v>
      </c>
    </row>
    <row r="1709" spans="1:9" s="367" customFormat="1">
      <c r="A1709" s="1405"/>
      <c r="B1709" s="1248"/>
      <c r="C1709" s="369" t="s">
        <v>6059</v>
      </c>
      <c r="D1709" s="369" t="s">
        <v>6134</v>
      </c>
      <c r="E1709" s="370" t="s">
        <v>14</v>
      </c>
      <c r="F1709" s="370" t="s">
        <v>15</v>
      </c>
      <c r="G1709" s="338">
        <v>3850</v>
      </c>
      <c r="H1709" s="321">
        <v>107.8</v>
      </c>
      <c r="I1709" s="338">
        <v>28</v>
      </c>
    </row>
    <row r="1710" spans="1:9" s="367" customFormat="1">
      <c r="A1710" s="1405"/>
      <c r="B1710" s="1248"/>
      <c r="C1710" s="369" t="s">
        <v>6060</v>
      </c>
      <c r="D1710" s="369" t="s">
        <v>6134</v>
      </c>
      <c r="E1710" s="370" t="s">
        <v>14</v>
      </c>
      <c r="F1710" s="370" t="s">
        <v>15</v>
      </c>
      <c r="G1710" s="338">
        <v>3430</v>
      </c>
      <c r="H1710" s="321">
        <v>102.9</v>
      </c>
      <c r="I1710" s="338">
        <v>30</v>
      </c>
    </row>
    <row r="1711" spans="1:9" s="367" customFormat="1">
      <c r="A1711" s="1405"/>
      <c r="B1711" s="1248"/>
      <c r="C1711" s="369" t="s">
        <v>6061</v>
      </c>
      <c r="D1711" s="369" t="s">
        <v>6134</v>
      </c>
      <c r="E1711" s="370" t="s">
        <v>14</v>
      </c>
      <c r="F1711" s="370" t="s">
        <v>15</v>
      </c>
      <c r="G1711" s="338">
        <v>1390</v>
      </c>
      <c r="H1711" s="321">
        <v>41.7</v>
      </c>
      <c r="I1711" s="338">
        <v>30</v>
      </c>
    </row>
    <row r="1712" spans="1:9" s="367" customFormat="1">
      <c r="A1712" s="1405"/>
      <c r="B1712" s="1248"/>
      <c r="C1712" s="369" t="s">
        <v>6062</v>
      </c>
      <c r="D1712" s="369" t="s">
        <v>6134</v>
      </c>
      <c r="E1712" s="370" t="s">
        <v>14</v>
      </c>
      <c r="F1712" s="370" t="s">
        <v>15</v>
      </c>
      <c r="G1712" s="338">
        <v>3080</v>
      </c>
      <c r="H1712" s="321">
        <v>95.48</v>
      </c>
      <c r="I1712" s="338">
        <v>31</v>
      </c>
    </row>
    <row r="1713" spans="1:9" s="367" customFormat="1">
      <c r="A1713" s="1405"/>
      <c r="B1713" s="1248"/>
      <c r="C1713" s="369" t="s">
        <v>6063</v>
      </c>
      <c r="D1713" s="369" t="s">
        <v>6134</v>
      </c>
      <c r="E1713" s="370" t="s">
        <v>14</v>
      </c>
      <c r="F1713" s="370" t="s">
        <v>15</v>
      </c>
      <c r="G1713" s="338">
        <v>4550</v>
      </c>
      <c r="H1713" s="321">
        <v>127.4</v>
      </c>
      <c r="I1713" s="338">
        <v>28</v>
      </c>
    </row>
    <row r="1714" spans="1:9" s="367" customFormat="1">
      <c r="A1714" s="1405"/>
      <c r="B1714" s="1248"/>
      <c r="C1714" s="369" t="s">
        <v>6064</v>
      </c>
      <c r="D1714" s="369" t="s">
        <v>6134</v>
      </c>
      <c r="E1714" s="370" t="s">
        <v>14</v>
      </c>
      <c r="F1714" s="370" t="s">
        <v>15</v>
      </c>
      <c r="G1714" s="338">
        <v>640</v>
      </c>
      <c r="H1714" s="321">
        <v>15.36</v>
      </c>
      <c r="I1714" s="338">
        <v>24</v>
      </c>
    </row>
    <row r="1715" spans="1:9" s="367" customFormat="1">
      <c r="A1715" s="1405"/>
      <c r="B1715" s="1248"/>
      <c r="C1715" s="369" t="s">
        <v>6065</v>
      </c>
      <c r="D1715" s="369" t="s">
        <v>6134</v>
      </c>
      <c r="E1715" s="370" t="s">
        <v>14</v>
      </c>
      <c r="F1715" s="370" t="s">
        <v>15</v>
      </c>
      <c r="G1715" s="338">
        <v>3440</v>
      </c>
      <c r="H1715" s="321">
        <v>86</v>
      </c>
      <c r="I1715" s="338">
        <v>25</v>
      </c>
    </row>
    <row r="1716" spans="1:9" s="367" customFormat="1">
      <c r="A1716" s="1405"/>
      <c r="B1716" s="1248"/>
      <c r="C1716" s="369" t="s">
        <v>6066</v>
      </c>
      <c r="D1716" s="369" t="s">
        <v>6134</v>
      </c>
      <c r="E1716" s="370" t="s">
        <v>14</v>
      </c>
      <c r="F1716" s="370" t="s">
        <v>15</v>
      </c>
      <c r="G1716" s="338">
        <v>1700</v>
      </c>
      <c r="H1716" s="321">
        <v>40.799999999999997</v>
      </c>
      <c r="I1716" s="338">
        <v>24</v>
      </c>
    </row>
    <row r="1717" spans="1:9" s="367" customFormat="1">
      <c r="A1717" s="1405"/>
      <c r="B1717" s="1248"/>
      <c r="C1717" s="369" t="s">
        <v>6067</v>
      </c>
      <c r="D1717" s="369" t="s">
        <v>6134</v>
      </c>
      <c r="E1717" s="370" t="s">
        <v>14</v>
      </c>
      <c r="F1717" s="370" t="s">
        <v>15</v>
      </c>
      <c r="G1717" s="338">
        <v>1900</v>
      </c>
      <c r="H1717" s="321">
        <v>41.8</v>
      </c>
      <c r="I1717" s="338">
        <v>22</v>
      </c>
    </row>
    <row r="1718" spans="1:9" s="367" customFormat="1">
      <c r="A1718" s="1405"/>
      <c r="B1718" s="1248"/>
      <c r="C1718" s="369" t="s">
        <v>6068</v>
      </c>
      <c r="D1718" s="369" t="s">
        <v>6134</v>
      </c>
      <c r="E1718" s="370" t="s">
        <v>14</v>
      </c>
      <c r="F1718" s="370" t="s">
        <v>15</v>
      </c>
      <c r="G1718" s="338">
        <v>800</v>
      </c>
      <c r="H1718" s="321">
        <v>19.2</v>
      </c>
      <c r="I1718" s="338">
        <v>24</v>
      </c>
    </row>
    <row r="1719" spans="1:9" s="367" customFormat="1">
      <c r="A1719" s="1405"/>
      <c r="B1719" s="1248"/>
      <c r="C1719" s="369" t="s">
        <v>6069</v>
      </c>
      <c r="D1719" s="369" t="s">
        <v>6134</v>
      </c>
      <c r="E1719" s="370" t="s">
        <v>14</v>
      </c>
      <c r="F1719" s="370" t="s">
        <v>15</v>
      </c>
      <c r="G1719" s="338">
        <v>800</v>
      </c>
      <c r="H1719" s="321">
        <v>19.2</v>
      </c>
      <c r="I1719" s="338">
        <v>24</v>
      </c>
    </row>
    <row r="1720" spans="1:9" s="367" customFormat="1">
      <c r="A1720" s="1405"/>
      <c r="B1720" s="1248"/>
      <c r="C1720" s="369" t="s">
        <v>6070</v>
      </c>
      <c r="D1720" s="369" t="s">
        <v>6134</v>
      </c>
      <c r="E1720" s="370" t="s">
        <v>14</v>
      </c>
      <c r="F1720" s="370" t="s">
        <v>15</v>
      </c>
      <c r="G1720" s="338">
        <v>900</v>
      </c>
      <c r="H1720" s="321">
        <v>22.5</v>
      </c>
      <c r="I1720" s="338">
        <v>25</v>
      </c>
    </row>
    <row r="1721" spans="1:9" s="367" customFormat="1">
      <c r="A1721" s="1405"/>
      <c r="B1721" s="1248"/>
      <c r="C1721" s="369" t="s">
        <v>6071</v>
      </c>
      <c r="D1721" s="369" t="s">
        <v>6134</v>
      </c>
      <c r="E1721" s="370" t="s">
        <v>14</v>
      </c>
      <c r="F1721" s="370" t="s">
        <v>15</v>
      </c>
      <c r="G1721" s="338">
        <v>1960</v>
      </c>
      <c r="H1721" s="321">
        <v>45.08</v>
      </c>
      <c r="I1721" s="338">
        <v>23</v>
      </c>
    </row>
    <row r="1722" spans="1:9" s="367" customFormat="1">
      <c r="A1722" s="1405"/>
      <c r="B1722" s="1248"/>
      <c r="C1722" s="369" t="s">
        <v>6072</v>
      </c>
      <c r="D1722" s="369" t="s">
        <v>6134</v>
      </c>
      <c r="E1722" s="370" t="s">
        <v>14</v>
      </c>
      <c r="F1722" s="370" t="s">
        <v>15</v>
      </c>
      <c r="G1722" s="338">
        <v>2880</v>
      </c>
      <c r="H1722" s="321">
        <v>86.4</v>
      </c>
      <c r="I1722" s="338">
        <v>30</v>
      </c>
    </row>
    <row r="1723" spans="1:9" s="367" customFormat="1">
      <c r="A1723" s="1405"/>
      <c r="B1723" s="1248"/>
      <c r="C1723" s="369" t="s">
        <v>6073</v>
      </c>
      <c r="D1723" s="369" t="s">
        <v>6134</v>
      </c>
      <c r="E1723" s="370" t="s">
        <v>14</v>
      </c>
      <c r="F1723" s="370" t="s">
        <v>15</v>
      </c>
      <c r="G1723" s="338">
        <v>2880</v>
      </c>
      <c r="H1723" s="321">
        <v>72</v>
      </c>
      <c r="I1723" s="338">
        <v>25</v>
      </c>
    </row>
    <row r="1724" spans="1:9" s="367" customFormat="1">
      <c r="A1724" s="1405"/>
      <c r="B1724" s="1248"/>
      <c r="C1724" s="369" t="s">
        <v>6074</v>
      </c>
      <c r="D1724" s="369" t="s">
        <v>6134</v>
      </c>
      <c r="E1724" s="370" t="s">
        <v>14</v>
      </c>
      <c r="F1724" s="370" t="s">
        <v>15</v>
      </c>
      <c r="G1724" s="338">
        <v>2320</v>
      </c>
      <c r="H1724" s="321">
        <v>53.36</v>
      </c>
      <c r="I1724" s="338">
        <v>23</v>
      </c>
    </row>
    <row r="1725" spans="1:9" s="367" customFormat="1">
      <c r="A1725" s="1405"/>
      <c r="B1725" s="1248"/>
      <c r="C1725" s="369" t="s">
        <v>6075</v>
      </c>
      <c r="D1725" s="369" t="s">
        <v>6134</v>
      </c>
      <c r="E1725" s="370" t="s">
        <v>14</v>
      </c>
      <c r="F1725" s="370" t="s">
        <v>15</v>
      </c>
      <c r="G1725" s="338">
        <v>2560</v>
      </c>
      <c r="H1725" s="321">
        <v>56.32</v>
      </c>
      <c r="I1725" s="338">
        <v>22</v>
      </c>
    </row>
    <row r="1726" spans="1:9" s="367" customFormat="1">
      <c r="A1726" s="1405"/>
      <c r="B1726" s="1248"/>
      <c r="C1726" s="369" t="s">
        <v>6076</v>
      </c>
      <c r="D1726" s="369" t="s">
        <v>6134</v>
      </c>
      <c r="E1726" s="370" t="s">
        <v>14</v>
      </c>
      <c r="F1726" s="370" t="s">
        <v>15</v>
      </c>
      <c r="G1726" s="338">
        <v>2880</v>
      </c>
      <c r="H1726" s="321">
        <v>72</v>
      </c>
      <c r="I1726" s="338">
        <v>25</v>
      </c>
    </row>
    <row r="1727" spans="1:9" s="367" customFormat="1">
      <c r="A1727" s="1405"/>
      <c r="B1727" s="1248"/>
      <c r="C1727" s="369" t="s">
        <v>6077</v>
      </c>
      <c r="D1727" s="369" t="s">
        <v>6134</v>
      </c>
      <c r="E1727" s="370" t="s">
        <v>14</v>
      </c>
      <c r="F1727" s="370" t="s">
        <v>15</v>
      </c>
      <c r="G1727" s="338">
        <v>2000</v>
      </c>
      <c r="H1727" s="321">
        <v>48</v>
      </c>
      <c r="I1727" s="338">
        <v>24</v>
      </c>
    </row>
    <row r="1728" spans="1:9" s="367" customFormat="1">
      <c r="A1728" s="1405"/>
      <c r="B1728" s="1248"/>
      <c r="C1728" s="369" t="s">
        <v>6078</v>
      </c>
      <c r="D1728" s="369" t="s">
        <v>6134</v>
      </c>
      <c r="E1728" s="370" t="s">
        <v>14</v>
      </c>
      <c r="F1728" s="370" t="s">
        <v>15</v>
      </c>
      <c r="G1728" s="338">
        <v>3840</v>
      </c>
      <c r="H1728" s="321">
        <v>84.48</v>
      </c>
      <c r="I1728" s="338">
        <v>22</v>
      </c>
    </row>
    <row r="1729" spans="1:9" s="367" customFormat="1">
      <c r="A1729" s="1405"/>
      <c r="B1729" s="1248"/>
      <c r="C1729" s="369" t="s">
        <v>6079</v>
      </c>
      <c r="D1729" s="369" t="s">
        <v>6134</v>
      </c>
      <c r="E1729" s="370" t="s">
        <v>14</v>
      </c>
      <c r="F1729" s="370" t="s">
        <v>15</v>
      </c>
      <c r="G1729" s="338">
        <v>3920</v>
      </c>
      <c r="H1729" s="321">
        <v>98</v>
      </c>
      <c r="I1729" s="338">
        <v>25</v>
      </c>
    </row>
    <row r="1730" spans="1:9" s="367" customFormat="1">
      <c r="A1730" s="1405"/>
      <c r="B1730" s="1248"/>
      <c r="C1730" s="369" t="s">
        <v>6080</v>
      </c>
      <c r="D1730" s="369" t="s">
        <v>6134</v>
      </c>
      <c r="E1730" s="370" t="s">
        <v>14</v>
      </c>
      <c r="F1730" s="370" t="s">
        <v>15</v>
      </c>
      <c r="G1730" s="338">
        <v>2320</v>
      </c>
      <c r="H1730" s="321">
        <v>60.32</v>
      </c>
      <c r="I1730" s="338">
        <v>26</v>
      </c>
    </row>
    <row r="1731" spans="1:9" s="367" customFormat="1">
      <c r="A1731" s="1405"/>
      <c r="B1731" s="1248"/>
      <c r="C1731" s="369" t="s">
        <v>6081</v>
      </c>
      <c r="D1731" s="369" t="s">
        <v>6134</v>
      </c>
      <c r="E1731" s="370" t="s">
        <v>14</v>
      </c>
      <c r="F1731" s="370" t="s">
        <v>15</v>
      </c>
      <c r="G1731" s="338">
        <v>1760</v>
      </c>
      <c r="H1731" s="321">
        <v>49.28</v>
      </c>
      <c r="I1731" s="338">
        <v>28</v>
      </c>
    </row>
    <row r="1732" spans="1:9" s="367" customFormat="1">
      <c r="A1732" s="1405"/>
      <c r="B1732" s="1248"/>
      <c r="C1732" s="369" t="s">
        <v>6082</v>
      </c>
      <c r="D1732" s="369" t="s">
        <v>6134</v>
      </c>
      <c r="E1732" s="370" t="s">
        <v>14</v>
      </c>
      <c r="F1732" s="370" t="s">
        <v>15</v>
      </c>
      <c r="G1732" s="338">
        <v>1760</v>
      </c>
      <c r="H1732" s="321">
        <v>42.24</v>
      </c>
      <c r="I1732" s="338">
        <v>24</v>
      </c>
    </row>
    <row r="1733" spans="1:9" s="367" customFormat="1">
      <c r="A1733" s="1405"/>
      <c r="B1733" s="1248"/>
      <c r="C1733" s="369" t="s">
        <v>6083</v>
      </c>
      <c r="D1733" s="369" t="s">
        <v>6134</v>
      </c>
      <c r="E1733" s="370" t="s">
        <v>14</v>
      </c>
      <c r="F1733" s="370" t="s">
        <v>15</v>
      </c>
      <c r="G1733" s="338">
        <v>1920</v>
      </c>
      <c r="H1733" s="321">
        <v>44.16</v>
      </c>
      <c r="I1733" s="338">
        <v>23</v>
      </c>
    </row>
    <row r="1734" spans="1:9" s="367" customFormat="1">
      <c r="A1734" s="1405"/>
      <c r="B1734" s="1248"/>
      <c r="C1734" s="369" t="s">
        <v>6084</v>
      </c>
      <c r="D1734" s="369" t="s">
        <v>6134</v>
      </c>
      <c r="E1734" s="370" t="s">
        <v>14</v>
      </c>
      <c r="F1734" s="370" t="s">
        <v>15</v>
      </c>
      <c r="G1734" s="338">
        <v>2320</v>
      </c>
      <c r="H1734" s="321">
        <v>53.36</v>
      </c>
      <c r="I1734" s="338">
        <v>23</v>
      </c>
    </row>
    <row r="1735" spans="1:9" s="367" customFormat="1">
      <c r="A1735" s="1405"/>
      <c r="B1735" s="1248"/>
      <c r="C1735" s="369" t="s">
        <v>6085</v>
      </c>
      <c r="D1735" s="369" t="s">
        <v>6134</v>
      </c>
      <c r="E1735" s="370" t="s">
        <v>14</v>
      </c>
      <c r="F1735" s="370" t="s">
        <v>15</v>
      </c>
      <c r="G1735" s="338">
        <v>2080</v>
      </c>
      <c r="H1735" s="321">
        <v>68.64</v>
      </c>
      <c r="I1735" s="338">
        <v>33</v>
      </c>
    </row>
    <row r="1736" spans="1:9" s="367" customFormat="1">
      <c r="A1736" s="1405"/>
      <c r="B1736" s="1248"/>
      <c r="C1736" s="369" t="s">
        <v>6086</v>
      </c>
      <c r="D1736" s="369" t="s">
        <v>6134</v>
      </c>
      <c r="E1736" s="370" t="s">
        <v>14</v>
      </c>
      <c r="F1736" s="370" t="s">
        <v>15</v>
      </c>
      <c r="G1736" s="338">
        <v>2080</v>
      </c>
      <c r="H1736" s="321">
        <v>64.48</v>
      </c>
      <c r="I1736" s="338">
        <v>31</v>
      </c>
    </row>
    <row r="1737" spans="1:9" s="367" customFormat="1">
      <c r="A1737" s="1405"/>
      <c r="B1737" s="1248"/>
      <c r="C1737" s="369" t="s">
        <v>6087</v>
      </c>
      <c r="D1737" s="369" t="s">
        <v>6134</v>
      </c>
      <c r="E1737" s="370" t="s">
        <v>14</v>
      </c>
      <c r="F1737" s="370" t="s">
        <v>15</v>
      </c>
      <c r="G1737" s="338">
        <v>2320</v>
      </c>
      <c r="H1737" s="321">
        <v>53.36</v>
      </c>
      <c r="I1737" s="338">
        <v>23</v>
      </c>
    </row>
    <row r="1738" spans="1:9" s="367" customFormat="1">
      <c r="A1738" s="1405"/>
      <c r="B1738" s="1248"/>
      <c r="C1738" s="369" t="s">
        <v>6088</v>
      </c>
      <c r="D1738" s="369" t="s">
        <v>6134</v>
      </c>
      <c r="E1738" s="370" t="s">
        <v>14</v>
      </c>
      <c r="F1738" s="370" t="s">
        <v>15</v>
      </c>
      <c r="G1738" s="338">
        <v>2560</v>
      </c>
      <c r="H1738" s="321">
        <v>61.44</v>
      </c>
      <c r="I1738" s="338">
        <v>24</v>
      </c>
    </row>
    <row r="1739" spans="1:9" s="367" customFormat="1">
      <c r="A1739" s="1405"/>
      <c r="B1739" s="1248"/>
      <c r="C1739" s="369" t="s">
        <v>6089</v>
      </c>
      <c r="D1739" s="369" t="s">
        <v>6134</v>
      </c>
      <c r="E1739" s="370" t="s">
        <v>14</v>
      </c>
      <c r="F1739" s="370" t="s">
        <v>15</v>
      </c>
      <c r="G1739" s="338">
        <v>1760</v>
      </c>
      <c r="H1739" s="321">
        <v>40.479999999999997</v>
      </c>
      <c r="I1739" s="338">
        <v>23</v>
      </c>
    </row>
    <row r="1740" spans="1:9" s="367" customFormat="1">
      <c r="A1740" s="1405"/>
      <c r="B1740" s="1248"/>
      <c r="C1740" s="369" t="s">
        <v>6090</v>
      </c>
      <c r="D1740" s="369" t="s">
        <v>6134</v>
      </c>
      <c r="E1740" s="370" t="s">
        <v>14</v>
      </c>
      <c r="F1740" s="370" t="s">
        <v>15</v>
      </c>
      <c r="G1740" s="338">
        <v>2960</v>
      </c>
      <c r="H1740" s="321">
        <v>85.84</v>
      </c>
      <c r="I1740" s="338">
        <v>29</v>
      </c>
    </row>
    <row r="1741" spans="1:9" s="367" customFormat="1">
      <c r="A1741" s="1405"/>
      <c r="B1741" s="1248"/>
      <c r="C1741" s="369" t="s">
        <v>6091</v>
      </c>
      <c r="D1741" s="369" t="s">
        <v>6134</v>
      </c>
      <c r="E1741" s="370" t="s">
        <v>14</v>
      </c>
      <c r="F1741" s="370" t="s">
        <v>15</v>
      </c>
      <c r="G1741" s="338">
        <v>3920</v>
      </c>
      <c r="H1741" s="321">
        <v>86.24</v>
      </c>
      <c r="I1741" s="338">
        <v>22</v>
      </c>
    </row>
    <row r="1742" spans="1:9" s="367" customFormat="1">
      <c r="A1742" s="1405"/>
      <c r="B1742" s="1248"/>
      <c r="C1742" s="369" t="s">
        <v>6092</v>
      </c>
      <c r="D1742" s="369" t="s">
        <v>6134</v>
      </c>
      <c r="E1742" s="370" t="s">
        <v>14</v>
      </c>
      <c r="F1742" s="370" t="s">
        <v>15</v>
      </c>
      <c r="G1742" s="338">
        <v>3520</v>
      </c>
      <c r="H1742" s="321">
        <v>77.44</v>
      </c>
      <c r="I1742" s="338">
        <v>22</v>
      </c>
    </row>
    <row r="1743" spans="1:9" s="367" customFormat="1">
      <c r="A1743" s="1405"/>
      <c r="B1743" s="1248"/>
      <c r="C1743" s="369" t="s">
        <v>6093</v>
      </c>
      <c r="D1743" s="369" t="s">
        <v>6134</v>
      </c>
      <c r="E1743" s="370" t="s">
        <v>14</v>
      </c>
      <c r="F1743" s="370" t="s">
        <v>15</v>
      </c>
      <c r="G1743" s="338">
        <v>5360</v>
      </c>
      <c r="H1743" s="321">
        <v>139.36000000000001</v>
      </c>
      <c r="I1743" s="338">
        <v>26</v>
      </c>
    </row>
    <row r="1744" spans="1:9" s="367" customFormat="1">
      <c r="A1744" s="1405"/>
      <c r="B1744" s="1248"/>
      <c r="C1744" s="369" t="s">
        <v>6094</v>
      </c>
      <c r="D1744" s="369" t="s">
        <v>6134</v>
      </c>
      <c r="E1744" s="370" t="s">
        <v>14</v>
      </c>
      <c r="F1744" s="370" t="s">
        <v>15</v>
      </c>
      <c r="G1744" s="338">
        <v>6240</v>
      </c>
      <c r="H1744" s="321">
        <v>168.48</v>
      </c>
      <c r="I1744" s="338">
        <v>27</v>
      </c>
    </row>
    <row r="1745" spans="1:9" s="367" customFormat="1">
      <c r="A1745" s="1405"/>
      <c r="B1745" s="1248"/>
      <c r="C1745" s="369" t="s">
        <v>6095</v>
      </c>
      <c r="D1745" s="369" t="s">
        <v>6134</v>
      </c>
      <c r="E1745" s="370" t="s">
        <v>14</v>
      </c>
      <c r="F1745" s="370" t="s">
        <v>15</v>
      </c>
      <c r="G1745" s="338">
        <v>1920</v>
      </c>
      <c r="H1745" s="321">
        <v>57.6</v>
      </c>
      <c r="I1745" s="338">
        <v>30</v>
      </c>
    </row>
    <row r="1746" spans="1:9" s="367" customFormat="1">
      <c r="A1746" s="1405"/>
      <c r="B1746" s="1248"/>
      <c r="C1746" s="369" t="s">
        <v>6096</v>
      </c>
      <c r="D1746" s="369" t="s">
        <v>6134</v>
      </c>
      <c r="E1746" s="370" t="s">
        <v>14</v>
      </c>
      <c r="F1746" s="370" t="s">
        <v>15</v>
      </c>
      <c r="G1746" s="338">
        <v>3760</v>
      </c>
      <c r="H1746" s="321">
        <v>90.24</v>
      </c>
      <c r="I1746" s="338">
        <v>24</v>
      </c>
    </row>
    <row r="1747" spans="1:9" s="367" customFormat="1">
      <c r="A1747" s="1405"/>
      <c r="B1747" s="1248"/>
      <c r="C1747" s="369" t="s">
        <v>6097</v>
      </c>
      <c r="D1747" s="369" t="s">
        <v>6134</v>
      </c>
      <c r="E1747" s="370" t="s">
        <v>14</v>
      </c>
      <c r="F1747" s="370" t="s">
        <v>15</v>
      </c>
      <c r="G1747" s="338">
        <v>3920</v>
      </c>
      <c r="H1747" s="321">
        <v>98</v>
      </c>
      <c r="I1747" s="338">
        <v>25</v>
      </c>
    </row>
    <row r="1748" spans="1:9" s="367" customFormat="1">
      <c r="A1748" s="1405"/>
      <c r="B1748" s="1248"/>
      <c r="C1748" s="369" t="s">
        <v>6098</v>
      </c>
      <c r="D1748" s="369" t="s">
        <v>6134</v>
      </c>
      <c r="E1748" s="370" t="s">
        <v>14</v>
      </c>
      <c r="F1748" s="370" t="s">
        <v>15</v>
      </c>
      <c r="G1748" s="338">
        <v>3120</v>
      </c>
      <c r="H1748" s="321">
        <v>68.64</v>
      </c>
      <c r="I1748" s="338">
        <v>22</v>
      </c>
    </row>
    <row r="1749" spans="1:9" s="367" customFormat="1">
      <c r="A1749" s="1405"/>
      <c r="B1749" s="1248"/>
      <c r="C1749" s="369" t="s">
        <v>6099</v>
      </c>
      <c r="D1749" s="369" t="s">
        <v>6134</v>
      </c>
      <c r="E1749" s="370" t="s">
        <v>14</v>
      </c>
      <c r="F1749" s="370" t="s">
        <v>15</v>
      </c>
      <c r="G1749" s="338">
        <v>2720</v>
      </c>
      <c r="H1749" s="321">
        <v>70.72</v>
      </c>
      <c r="I1749" s="338">
        <v>26</v>
      </c>
    </row>
    <row r="1750" spans="1:9" s="367" customFormat="1">
      <c r="A1750" s="1405"/>
      <c r="B1750" s="1248"/>
      <c r="C1750" s="369" t="s">
        <v>6100</v>
      </c>
      <c r="D1750" s="369" t="s">
        <v>6134</v>
      </c>
      <c r="E1750" s="370" t="s">
        <v>14</v>
      </c>
      <c r="F1750" s="370" t="s">
        <v>15</v>
      </c>
      <c r="G1750" s="338">
        <v>3920</v>
      </c>
      <c r="H1750" s="321">
        <v>90.16</v>
      </c>
      <c r="I1750" s="338">
        <v>23</v>
      </c>
    </row>
    <row r="1751" spans="1:9" s="367" customFormat="1">
      <c r="A1751" s="1405"/>
      <c r="B1751" s="1248"/>
      <c r="C1751" s="369" t="s">
        <v>6101</v>
      </c>
      <c r="D1751" s="369" t="s">
        <v>6134</v>
      </c>
      <c r="E1751" s="370" t="s">
        <v>14</v>
      </c>
      <c r="F1751" s="370" t="s">
        <v>15</v>
      </c>
      <c r="G1751" s="338">
        <v>2160</v>
      </c>
      <c r="H1751" s="321">
        <v>58.32</v>
      </c>
      <c r="I1751" s="338">
        <v>27</v>
      </c>
    </row>
    <row r="1752" spans="1:9" s="367" customFormat="1">
      <c r="A1752" s="1405"/>
      <c r="B1752" s="1248"/>
      <c r="C1752" s="369" t="s">
        <v>6102</v>
      </c>
      <c r="D1752" s="369" t="s">
        <v>6134</v>
      </c>
      <c r="E1752" s="370" t="s">
        <v>14</v>
      </c>
      <c r="F1752" s="370" t="s">
        <v>15</v>
      </c>
      <c r="G1752" s="338">
        <v>2320</v>
      </c>
      <c r="H1752" s="321">
        <v>69.599999999999994</v>
      </c>
      <c r="I1752" s="338">
        <v>30</v>
      </c>
    </row>
    <row r="1753" spans="1:9" s="367" customFormat="1">
      <c r="A1753" s="1405"/>
      <c r="B1753" s="1248"/>
      <c r="C1753" s="369" t="s">
        <v>6103</v>
      </c>
      <c r="D1753" s="369" t="s">
        <v>6134</v>
      </c>
      <c r="E1753" s="370" t="s">
        <v>14</v>
      </c>
      <c r="F1753" s="370" t="s">
        <v>15</v>
      </c>
      <c r="G1753" s="338">
        <v>2320</v>
      </c>
      <c r="H1753" s="321">
        <v>62.64</v>
      </c>
      <c r="I1753" s="338">
        <v>27</v>
      </c>
    </row>
    <row r="1754" spans="1:9" s="367" customFormat="1">
      <c r="A1754" s="1405"/>
      <c r="B1754" s="1248"/>
      <c r="C1754" s="369" t="s">
        <v>6104</v>
      </c>
      <c r="D1754" s="369" t="s">
        <v>6134</v>
      </c>
      <c r="E1754" s="370" t="s">
        <v>14</v>
      </c>
      <c r="F1754" s="370" t="s">
        <v>15</v>
      </c>
      <c r="G1754" s="338">
        <v>5760</v>
      </c>
      <c r="H1754" s="321">
        <v>167.04</v>
      </c>
      <c r="I1754" s="338">
        <v>29</v>
      </c>
    </row>
    <row r="1755" spans="1:9" s="367" customFormat="1">
      <c r="A1755" s="1405"/>
      <c r="B1755" s="1248"/>
      <c r="C1755" s="369" t="s">
        <v>6105</v>
      </c>
      <c r="D1755" s="369" t="s">
        <v>6134</v>
      </c>
      <c r="E1755" s="370" t="s">
        <v>14</v>
      </c>
      <c r="F1755" s="370" t="s">
        <v>15</v>
      </c>
      <c r="G1755" s="338">
        <v>2560</v>
      </c>
      <c r="H1755" s="321">
        <v>79.36</v>
      </c>
      <c r="I1755" s="338">
        <v>31</v>
      </c>
    </row>
    <row r="1756" spans="1:9" s="367" customFormat="1">
      <c r="A1756" s="1405"/>
      <c r="B1756" s="1248"/>
      <c r="C1756" s="369" t="s">
        <v>6106</v>
      </c>
      <c r="D1756" s="369" t="s">
        <v>6134</v>
      </c>
      <c r="E1756" s="370" t="s">
        <v>14</v>
      </c>
      <c r="F1756" s="370" t="s">
        <v>15</v>
      </c>
      <c r="G1756" s="338">
        <v>3591</v>
      </c>
      <c r="H1756" s="321">
        <v>93.366</v>
      </c>
      <c r="I1756" s="338">
        <v>26</v>
      </c>
    </row>
    <row r="1757" spans="1:9" s="367" customFormat="1">
      <c r="A1757" s="1405"/>
      <c r="B1757" s="1248"/>
      <c r="C1757" s="369" t="s">
        <v>6107</v>
      </c>
      <c r="D1757" s="369" t="s">
        <v>6134</v>
      </c>
      <c r="E1757" s="370" t="s">
        <v>14</v>
      </c>
      <c r="F1757" s="370" t="s">
        <v>15</v>
      </c>
      <c r="G1757" s="338">
        <v>4491</v>
      </c>
      <c r="H1757" s="321">
        <v>107.78400000000001</v>
      </c>
      <c r="I1757" s="338">
        <v>24</v>
      </c>
    </row>
    <row r="1758" spans="1:9" s="367" customFormat="1">
      <c r="A1758" s="1405"/>
      <c r="B1758" s="1248"/>
      <c r="C1758" s="369" t="s">
        <v>6108</v>
      </c>
      <c r="D1758" s="369" t="s">
        <v>6134</v>
      </c>
      <c r="E1758" s="370" t="s">
        <v>14</v>
      </c>
      <c r="F1758" s="370" t="s">
        <v>15</v>
      </c>
      <c r="G1758" s="338">
        <v>3591</v>
      </c>
      <c r="H1758" s="321">
        <v>140.04900000000001</v>
      </c>
      <c r="I1758" s="338">
        <v>39</v>
      </c>
    </row>
    <row r="1759" spans="1:9" s="367" customFormat="1">
      <c r="A1759" s="1405"/>
      <c r="B1759" s="1248"/>
      <c r="C1759" s="369" t="s">
        <v>6109</v>
      </c>
      <c r="D1759" s="369" t="s">
        <v>6134</v>
      </c>
      <c r="E1759" s="370" t="s">
        <v>14</v>
      </c>
      <c r="F1759" s="370" t="s">
        <v>15</v>
      </c>
      <c r="G1759" s="338">
        <v>5391</v>
      </c>
      <c r="H1759" s="321">
        <v>156.339</v>
      </c>
      <c r="I1759" s="338">
        <v>29</v>
      </c>
    </row>
    <row r="1760" spans="1:9" s="367" customFormat="1">
      <c r="A1760" s="1405"/>
      <c r="B1760" s="1248"/>
      <c r="C1760" s="369" t="s">
        <v>6110</v>
      </c>
      <c r="D1760" s="369" t="s">
        <v>6134</v>
      </c>
      <c r="E1760" s="370" t="s">
        <v>14</v>
      </c>
      <c r="F1760" s="370" t="s">
        <v>15</v>
      </c>
      <c r="G1760" s="338">
        <v>5391</v>
      </c>
      <c r="H1760" s="321">
        <v>145.55699999999999</v>
      </c>
      <c r="I1760" s="338">
        <v>27</v>
      </c>
    </row>
    <row r="1761" spans="1:9" s="367" customFormat="1">
      <c r="A1761" s="1405"/>
      <c r="B1761" s="1248"/>
      <c r="C1761" s="369" t="s">
        <v>6111</v>
      </c>
      <c r="D1761" s="369" t="s">
        <v>6134</v>
      </c>
      <c r="E1761" s="370" t="s">
        <v>14</v>
      </c>
      <c r="F1761" s="370" t="s">
        <v>15</v>
      </c>
      <c r="G1761" s="338">
        <v>2691</v>
      </c>
      <c r="H1761" s="321">
        <v>80.73</v>
      </c>
      <c r="I1761" s="338">
        <v>30</v>
      </c>
    </row>
    <row r="1762" spans="1:9" s="367" customFormat="1">
      <c r="A1762" s="1405"/>
      <c r="B1762" s="1248"/>
      <c r="C1762" s="369" t="s">
        <v>6112</v>
      </c>
      <c r="D1762" s="369" t="s">
        <v>6134</v>
      </c>
      <c r="E1762" s="370" t="s">
        <v>14</v>
      </c>
      <c r="F1762" s="370" t="s">
        <v>15</v>
      </c>
      <c r="G1762" s="338">
        <v>4491</v>
      </c>
      <c r="H1762" s="321">
        <v>139.221</v>
      </c>
      <c r="I1762" s="338">
        <v>31</v>
      </c>
    </row>
    <row r="1763" spans="1:9" s="367" customFormat="1">
      <c r="A1763" s="1405"/>
      <c r="B1763" s="1248"/>
      <c r="C1763" s="369" t="s">
        <v>6113</v>
      </c>
      <c r="D1763" s="369" t="s">
        <v>6134</v>
      </c>
      <c r="E1763" s="370" t="s">
        <v>14</v>
      </c>
      <c r="F1763" s="370" t="s">
        <v>15</v>
      </c>
      <c r="G1763" s="338">
        <v>3141</v>
      </c>
      <c r="H1763" s="321">
        <v>78.525000000000006</v>
      </c>
      <c r="I1763" s="338">
        <v>25</v>
      </c>
    </row>
    <row r="1764" spans="1:9" s="367" customFormat="1">
      <c r="A1764" s="1405"/>
      <c r="B1764" s="1248"/>
      <c r="C1764" s="369" t="s">
        <v>6114</v>
      </c>
      <c r="D1764" s="369" t="s">
        <v>6134</v>
      </c>
      <c r="E1764" s="370" t="s">
        <v>14</v>
      </c>
      <c r="F1764" s="370" t="s">
        <v>15</v>
      </c>
      <c r="G1764" s="338">
        <v>4491</v>
      </c>
      <c r="H1764" s="321">
        <v>116.76600000000001</v>
      </c>
      <c r="I1764" s="338">
        <v>26</v>
      </c>
    </row>
    <row r="1765" spans="1:9" s="367" customFormat="1">
      <c r="A1765" s="1405"/>
      <c r="B1765" s="1248"/>
      <c r="C1765" s="369" t="s">
        <v>6115</v>
      </c>
      <c r="D1765" s="369" t="s">
        <v>6134</v>
      </c>
      <c r="E1765" s="370" t="s">
        <v>14</v>
      </c>
      <c r="F1765" s="370" t="s">
        <v>15</v>
      </c>
      <c r="G1765" s="338">
        <v>4491</v>
      </c>
      <c r="H1765" s="321">
        <v>116.76600000000001</v>
      </c>
      <c r="I1765" s="338">
        <v>26</v>
      </c>
    </row>
    <row r="1766" spans="1:9" s="367" customFormat="1">
      <c r="A1766" s="1405"/>
      <c r="B1766" s="1248"/>
      <c r="C1766" s="369" t="s">
        <v>6116</v>
      </c>
      <c r="D1766" s="369" t="s">
        <v>6134</v>
      </c>
      <c r="E1766" s="370" t="s">
        <v>14</v>
      </c>
      <c r="F1766" s="370" t="s">
        <v>15</v>
      </c>
      <c r="G1766" s="338">
        <v>6291</v>
      </c>
      <c r="H1766" s="321">
        <v>144.69300000000001</v>
      </c>
      <c r="I1766" s="338">
        <v>23</v>
      </c>
    </row>
    <row r="1767" spans="1:9" s="367" customFormat="1">
      <c r="A1767" s="1405"/>
      <c r="B1767" s="1248"/>
      <c r="C1767" s="369" t="s">
        <v>6117</v>
      </c>
      <c r="D1767" s="369" t="s">
        <v>6134</v>
      </c>
      <c r="E1767" s="370" t="s">
        <v>14</v>
      </c>
      <c r="F1767" s="370" t="s">
        <v>15</v>
      </c>
      <c r="G1767" s="338">
        <v>5391</v>
      </c>
      <c r="H1767" s="321">
        <v>161.72999999999999</v>
      </c>
      <c r="I1767" s="338">
        <v>30</v>
      </c>
    </row>
    <row r="1768" spans="1:9" s="367" customFormat="1">
      <c r="A1768" s="1405"/>
      <c r="B1768" s="1248"/>
      <c r="C1768" s="369" t="s">
        <v>6118</v>
      </c>
      <c r="D1768" s="369" t="s">
        <v>6134</v>
      </c>
      <c r="E1768" s="370" t="s">
        <v>14</v>
      </c>
      <c r="F1768" s="370" t="s">
        <v>15</v>
      </c>
      <c r="G1768" s="338">
        <v>5500</v>
      </c>
      <c r="H1768" s="321">
        <v>269.5</v>
      </c>
      <c r="I1768" s="338">
        <v>49</v>
      </c>
    </row>
    <row r="1769" spans="1:9" s="367" customFormat="1">
      <c r="A1769" s="1405"/>
      <c r="B1769" s="1248"/>
      <c r="C1769" s="369" t="s">
        <v>6119</v>
      </c>
      <c r="D1769" s="369" t="s">
        <v>6134</v>
      </c>
      <c r="E1769" s="370" t="s">
        <v>14</v>
      </c>
      <c r="F1769" s="370" t="s">
        <v>15</v>
      </c>
      <c r="G1769" s="338">
        <v>3850</v>
      </c>
      <c r="H1769" s="321">
        <v>115.5</v>
      </c>
      <c r="I1769" s="338">
        <v>30</v>
      </c>
    </row>
    <row r="1770" spans="1:9" s="367" customFormat="1">
      <c r="A1770" s="1405"/>
      <c r="B1770" s="1248"/>
      <c r="C1770" s="369" t="s">
        <v>6120</v>
      </c>
      <c r="D1770" s="369" t="s">
        <v>6134</v>
      </c>
      <c r="E1770" s="370" t="s">
        <v>14</v>
      </c>
      <c r="F1770" s="370" t="s">
        <v>15</v>
      </c>
      <c r="G1770" s="338">
        <v>1800</v>
      </c>
      <c r="H1770" s="321">
        <v>93.6</v>
      </c>
      <c r="I1770" s="338">
        <v>52</v>
      </c>
    </row>
    <row r="1771" spans="1:9" s="367" customFormat="1">
      <c r="A1771" s="1405"/>
      <c r="B1771" s="1248"/>
      <c r="C1771" s="369" t="s">
        <v>6121</v>
      </c>
      <c r="D1771" s="369" t="s">
        <v>6134</v>
      </c>
      <c r="E1771" s="370" t="s">
        <v>14</v>
      </c>
      <c r="F1771" s="370" t="s">
        <v>15</v>
      </c>
      <c r="G1771" s="338">
        <v>2200</v>
      </c>
      <c r="H1771" s="321">
        <v>107.8</v>
      </c>
      <c r="I1771" s="338">
        <v>49</v>
      </c>
    </row>
    <row r="1772" spans="1:9" s="367" customFormat="1">
      <c r="A1772" s="1405"/>
      <c r="B1772" s="1248"/>
      <c r="C1772" s="369" t="s">
        <v>6122</v>
      </c>
      <c r="D1772" s="369" t="s">
        <v>6134</v>
      </c>
      <c r="E1772" s="370" t="s">
        <v>14</v>
      </c>
      <c r="F1772" s="370" t="s">
        <v>15</v>
      </c>
      <c r="G1772" s="338">
        <v>3000</v>
      </c>
      <c r="H1772" s="321">
        <v>108</v>
      </c>
      <c r="I1772" s="338">
        <v>36</v>
      </c>
    </row>
    <row r="1773" spans="1:9" s="367" customFormat="1">
      <c r="A1773" s="1405"/>
      <c r="B1773" s="1248"/>
      <c r="C1773" s="369" t="s">
        <v>6123</v>
      </c>
      <c r="D1773" s="369" t="s">
        <v>6134</v>
      </c>
      <c r="E1773" s="370" t="s">
        <v>14</v>
      </c>
      <c r="F1773" s="370" t="s">
        <v>15</v>
      </c>
      <c r="G1773" s="338">
        <v>5200</v>
      </c>
      <c r="H1773" s="321">
        <v>197.6</v>
      </c>
      <c r="I1773" s="338">
        <v>38</v>
      </c>
    </row>
    <row r="1774" spans="1:9" s="367" customFormat="1">
      <c r="A1774" s="1405"/>
      <c r="B1774" s="1248"/>
      <c r="C1774" s="369" t="s">
        <v>6124</v>
      </c>
      <c r="D1774" s="369" t="s">
        <v>6134</v>
      </c>
      <c r="E1774" s="370" t="s">
        <v>14</v>
      </c>
      <c r="F1774" s="370" t="s">
        <v>15</v>
      </c>
      <c r="G1774" s="338">
        <v>5700</v>
      </c>
      <c r="H1774" s="321">
        <v>188.1</v>
      </c>
      <c r="I1774" s="338">
        <v>33</v>
      </c>
    </row>
    <row r="1775" spans="1:9" s="367" customFormat="1">
      <c r="A1775" s="1405"/>
      <c r="B1775" s="1248"/>
      <c r="C1775" s="369" t="s">
        <v>6125</v>
      </c>
      <c r="D1775" s="369" t="s">
        <v>6134</v>
      </c>
      <c r="E1775" s="370" t="s">
        <v>14</v>
      </c>
      <c r="F1775" s="370" t="s">
        <v>15</v>
      </c>
      <c r="G1775" s="338">
        <v>1750</v>
      </c>
      <c r="H1775" s="321">
        <v>56</v>
      </c>
      <c r="I1775" s="338">
        <v>32</v>
      </c>
    </row>
    <row r="1776" spans="1:9" s="367" customFormat="1">
      <c r="A1776" s="1405"/>
      <c r="B1776" s="1248"/>
      <c r="C1776" s="369" t="s">
        <v>6126</v>
      </c>
      <c r="D1776" s="369" t="s">
        <v>6134</v>
      </c>
      <c r="E1776" s="370" t="s">
        <v>14</v>
      </c>
      <c r="F1776" s="370" t="s">
        <v>15</v>
      </c>
      <c r="G1776" s="338">
        <v>2950</v>
      </c>
      <c r="H1776" s="321">
        <v>109.15</v>
      </c>
      <c r="I1776" s="338">
        <v>37</v>
      </c>
    </row>
    <row r="1777" spans="1:9" s="367" customFormat="1">
      <c r="A1777" s="1405"/>
      <c r="B1777" s="1248"/>
      <c r="C1777" s="369" t="s">
        <v>6127</v>
      </c>
      <c r="D1777" s="369" t="s">
        <v>6134</v>
      </c>
      <c r="E1777" s="370" t="s">
        <v>14</v>
      </c>
      <c r="F1777" s="370" t="s">
        <v>15</v>
      </c>
      <c r="G1777" s="338">
        <v>3000</v>
      </c>
      <c r="H1777" s="321">
        <v>117</v>
      </c>
      <c r="I1777" s="338">
        <v>39</v>
      </c>
    </row>
    <row r="1778" spans="1:9" s="367" customFormat="1">
      <c r="A1778" s="1405"/>
      <c r="B1778" s="1248"/>
      <c r="C1778" s="369" t="s">
        <v>6128</v>
      </c>
      <c r="D1778" s="369" t="s">
        <v>6134</v>
      </c>
      <c r="E1778" s="370" t="s">
        <v>14</v>
      </c>
      <c r="F1778" s="370" t="s">
        <v>15</v>
      </c>
      <c r="G1778" s="338">
        <v>3450</v>
      </c>
      <c r="H1778" s="321">
        <v>186.3</v>
      </c>
      <c r="I1778" s="338">
        <v>54</v>
      </c>
    </row>
    <row r="1779" spans="1:9" s="367" customFormat="1">
      <c r="A1779" s="1405"/>
      <c r="B1779" s="1248"/>
      <c r="C1779" s="369" t="s">
        <v>6129</v>
      </c>
      <c r="D1779" s="369" t="s">
        <v>6134</v>
      </c>
      <c r="E1779" s="370" t="s">
        <v>14</v>
      </c>
      <c r="F1779" s="370" t="s">
        <v>15</v>
      </c>
      <c r="G1779" s="338">
        <v>4000</v>
      </c>
      <c r="H1779" s="321">
        <v>128</v>
      </c>
      <c r="I1779" s="338">
        <v>32</v>
      </c>
    </row>
    <row r="1780" spans="1:9" s="367" customFormat="1">
      <c r="A1780" s="1405"/>
      <c r="B1780" s="1248"/>
      <c r="C1780" s="369" t="s">
        <v>6130</v>
      </c>
      <c r="D1780" s="369" t="s">
        <v>6134</v>
      </c>
      <c r="E1780" s="370" t="s">
        <v>14</v>
      </c>
      <c r="F1780" s="370" t="s">
        <v>15</v>
      </c>
      <c r="G1780" s="338">
        <v>4500</v>
      </c>
      <c r="H1780" s="321">
        <v>175.5</v>
      </c>
      <c r="I1780" s="338">
        <v>39</v>
      </c>
    </row>
    <row r="1781" spans="1:9" s="367" customFormat="1">
      <c r="A1781" s="1405"/>
      <c r="B1781" s="1248"/>
      <c r="C1781" s="369" t="s">
        <v>6131</v>
      </c>
      <c r="D1781" s="369" t="s">
        <v>6134</v>
      </c>
      <c r="E1781" s="370" t="s">
        <v>14</v>
      </c>
      <c r="F1781" s="370" t="s">
        <v>15</v>
      </c>
      <c r="G1781" s="338">
        <v>3650</v>
      </c>
      <c r="H1781" s="321">
        <v>178.85</v>
      </c>
      <c r="I1781" s="338">
        <v>49</v>
      </c>
    </row>
    <row r="1782" spans="1:9" s="367" customFormat="1">
      <c r="A1782" s="1405"/>
      <c r="B1782" s="1248"/>
      <c r="C1782" s="369" t="s">
        <v>6132</v>
      </c>
      <c r="D1782" s="369" t="s">
        <v>6134</v>
      </c>
      <c r="E1782" s="370" t="s">
        <v>14</v>
      </c>
      <c r="F1782" s="370" t="s">
        <v>15</v>
      </c>
      <c r="G1782" s="338">
        <v>3200</v>
      </c>
      <c r="H1782" s="321">
        <v>201.6</v>
      </c>
      <c r="I1782" s="338">
        <v>63</v>
      </c>
    </row>
    <row r="1783" spans="1:9" s="367" customFormat="1">
      <c r="A1783" s="1405"/>
      <c r="B1783" s="1249"/>
      <c r="C1783" s="369" t="s">
        <v>6133</v>
      </c>
      <c r="D1783" s="369" t="s">
        <v>6134</v>
      </c>
      <c r="E1783" s="370" t="s">
        <v>14</v>
      </c>
      <c r="F1783" s="370" t="s">
        <v>15</v>
      </c>
      <c r="G1783" s="338">
        <v>3600</v>
      </c>
      <c r="H1783" s="321">
        <v>187.2</v>
      </c>
      <c r="I1783" s="338">
        <v>52</v>
      </c>
    </row>
    <row r="1784" spans="1:9" s="367" customFormat="1" ht="39.950000000000003" customHeight="1">
      <c r="A1784" s="1405"/>
      <c r="B1784" s="1188" t="s">
        <v>4981</v>
      </c>
      <c r="C1784" s="1189"/>
      <c r="D1784" s="1189"/>
      <c r="E1784" s="1189"/>
      <c r="F1784" s="1189"/>
      <c r="G1784" s="1190"/>
      <c r="H1784" s="2">
        <f>SUM(H1785)</f>
        <v>0</v>
      </c>
      <c r="I1784" s="2"/>
    </row>
    <row r="1785" spans="1:9" s="367" customFormat="1">
      <c r="A1785" s="1405"/>
      <c r="B1785" s="1194" t="s">
        <v>11</v>
      </c>
      <c r="C1785" s="1195"/>
      <c r="D1785" s="1195"/>
      <c r="E1785" s="1195"/>
      <c r="F1785" s="1195"/>
      <c r="G1785" s="1196"/>
      <c r="H1785" s="365">
        <f>SUM(H1786:H1786)</f>
        <v>0</v>
      </c>
      <c r="I1785" s="365"/>
    </row>
    <row r="1786" spans="1:9" s="367" customFormat="1">
      <c r="A1786" s="1405"/>
      <c r="B1786" s="919">
        <v>4239</v>
      </c>
      <c r="C1786" s="121">
        <v>15897200</v>
      </c>
      <c r="D1786" s="120" t="s">
        <v>275</v>
      </c>
      <c r="E1786" s="76" t="s">
        <v>126</v>
      </c>
      <c r="F1786" s="76" t="s">
        <v>15</v>
      </c>
      <c r="G1786" s="16">
        <v>0</v>
      </c>
      <c r="H1786" s="16">
        <f>G1786*I1786</f>
        <v>0</v>
      </c>
      <c r="I1786" s="16">
        <v>5175</v>
      </c>
    </row>
    <row r="1787" spans="1:9" s="367" customFormat="1" ht="39.950000000000003" customHeight="1">
      <c r="A1787" s="1405"/>
      <c r="B1787" s="1188" t="s">
        <v>3204</v>
      </c>
      <c r="C1787" s="1189"/>
      <c r="D1787" s="1189"/>
      <c r="E1787" s="1189"/>
      <c r="F1787" s="1189"/>
      <c r="G1787" s="1190"/>
      <c r="H1787" s="2">
        <f>SUM(H1788+H1850+H1854)</f>
        <v>342510116</v>
      </c>
      <c r="I1787" s="2"/>
    </row>
    <row r="1788" spans="1:9" s="367" customFormat="1">
      <c r="A1788" s="1405"/>
      <c r="B1788" s="1194" t="s">
        <v>11</v>
      </c>
      <c r="C1788" s="1195"/>
      <c r="D1788" s="1195"/>
      <c r="E1788" s="1195"/>
      <c r="F1788" s="1195"/>
      <c r="G1788" s="1196"/>
      <c r="H1788" s="365">
        <f>SUM(H1789:H1814)</f>
        <v>199695000</v>
      </c>
      <c r="I1788" s="365"/>
    </row>
    <row r="1789" spans="1:9" s="367" customFormat="1">
      <c r="A1789" s="1405"/>
      <c r="B1789" s="1185">
        <v>5129</v>
      </c>
      <c r="C1789" s="117" t="s">
        <v>4982</v>
      </c>
      <c r="D1789" s="115" t="s">
        <v>4983</v>
      </c>
      <c r="E1789" s="363" t="s">
        <v>14</v>
      </c>
      <c r="F1789" s="363" t="s">
        <v>15</v>
      </c>
      <c r="G1789" s="3">
        <v>30000</v>
      </c>
      <c r="H1789" s="3">
        <f t="shared" ref="H1789:H1814" si="30">G1789*I1789</f>
        <v>11460000</v>
      </c>
      <c r="I1789" s="3">
        <v>382</v>
      </c>
    </row>
    <row r="1790" spans="1:9" s="367" customFormat="1">
      <c r="A1790" s="1405"/>
      <c r="B1790" s="1186"/>
      <c r="C1790" s="117" t="s">
        <v>4984</v>
      </c>
      <c r="D1790" s="115" t="s">
        <v>714</v>
      </c>
      <c r="E1790" s="363" t="s">
        <v>14</v>
      </c>
      <c r="F1790" s="363" t="s">
        <v>15</v>
      </c>
      <c r="G1790" s="3">
        <v>35000</v>
      </c>
      <c r="H1790" s="3">
        <f t="shared" si="30"/>
        <v>7805000</v>
      </c>
      <c r="I1790" s="3">
        <v>223</v>
      </c>
    </row>
    <row r="1791" spans="1:9" s="367" customFormat="1">
      <c r="A1791" s="1405"/>
      <c r="B1791" s="1186"/>
      <c r="C1791" s="117" t="s">
        <v>4985</v>
      </c>
      <c r="D1791" s="115" t="s">
        <v>4414</v>
      </c>
      <c r="E1791" s="363" t="s">
        <v>14</v>
      </c>
      <c r="F1791" s="363" t="s">
        <v>15</v>
      </c>
      <c r="G1791" s="3">
        <v>45000</v>
      </c>
      <c r="H1791" s="3">
        <f t="shared" si="30"/>
        <v>6660000</v>
      </c>
      <c r="I1791" s="3">
        <v>148</v>
      </c>
    </row>
    <row r="1792" spans="1:9" s="367" customFormat="1" ht="30">
      <c r="A1792" s="1405"/>
      <c r="B1792" s="1186"/>
      <c r="C1792" s="117" t="s">
        <v>4986</v>
      </c>
      <c r="D1792" s="115" t="s">
        <v>4987</v>
      </c>
      <c r="E1792" s="363" t="s">
        <v>14</v>
      </c>
      <c r="F1792" s="363" t="s">
        <v>15</v>
      </c>
      <c r="G1792" s="3">
        <v>14000</v>
      </c>
      <c r="H1792" s="3">
        <f t="shared" si="30"/>
        <v>3318000</v>
      </c>
      <c r="I1792" s="3">
        <v>237</v>
      </c>
    </row>
    <row r="1793" spans="1:9" s="367" customFormat="1" ht="30">
      <c r="A1793" s="1405"/>
      <c r="B1793" s="1186"/>
      <c r="C1793" s="117" t="s">
        <v>4988</v>
      </c>
      <c r="D1793" s="115" t="s">
        <v>4989</v>
      </c>
      <c r="E1793" s="363" t="s">
        <v>14</v>
      </c>
      <c r="F1793" s="363" t="s">
        <v>15</v>
      </c>
      <c r="G1793" s="3">
        <v>14000</v>
      </c>
      <c r="H1793" s="3">
        <f t="shared" si="30"/>
        <v>3542000</v>
      </c>
      <c r="I1793" s="3">
        <v>253</v>
      </c>
    </row>
    <row r="1794" spans="1:9" s="74" customFormat="1" ht="30">
      <c r="A1794" s="1405"/>
      <c r="B1794" s="1186"/>
      <c r="C1794" s="117" t="s">
        <v>4990</v>
      </c>
      <c r="D1794" s="115" t="s">
        <v>4991</v>
      </c>
      <c r="E1794" s="71" t="s">
        <v>14</v>
      </c>
      <c r="F1794" s="71" t="s">
        <v>15</v>
      </c>
      <c r="G1794" s="3">
        <v>14000</v>
      </c>
      <c r="H1794" s="3">
        <f t="shared" si="30"/>
        <v>3780000</v>
      </c>
      <c r="I1794" s="3">
        <v>270</v>
      </c>
    </row>
    <row r="1795" spans="1:9" s="74" customFormat="1">
      <c r="A1795" s="1405"/>
      <c r="B1795" s="1186"/>
      <c r="C1795" s="117" t="s">
        <v>4992</v>
      </c>
      <c r="D1795" s="115" t="s">
        <v>4414</v>
      </c>
      <c r="E1795" s="71" t="s">
        <v>14</v>
      </c>
      <c r="F1795" s="71" t="s">
        <v>15</v>
      </c>
      <c r="G1795" s="3">
        <v>52000</v>
      </c>
      <c r="H1795" s="3">
        <f t="shared" si="30"/>
        <v>2340000</v>
      </c>
      <c r="I1795" s="3">
        <v>45</v>
      </c>
    </row>
    <row r="1796" spans="1:9" s="74" customFormat="1">
      <c r="A1796" s="1405"/>
      <c r="B1796" s="1186"/>
      <c r="C1796" s="117" t="s">
        <v>4993</v>
      </c>
      <c r="D1796" s="115" t="s">
        <v>4414</v>
      </c>
      <c r="E1796" s="71" t="s">
        <v>14</v>
      </c>
      <c r="F1796" s="71" t="s">
        <v>15</v>
      </c>
      <c r="G1796" s="3">
        <v>75000</v>
      </c>
      <c r="H1796" s="3">
        <f t="shared" si="30"/>
        <v>2775000</v>
      </c>
      <c r="I1796" s="3">
        <v>37</v>
      </c>
    </row>
    <row r="1797" spans="1:9" s="74" customFormat="1" ht="30">
      <c r="A1797" s="1405"/>
      <c r="B1797" s="1186"/>
      <c r="C1797" s="117" t="s">
        <v>4994</v>
      </c>
      <c r="D1797" s="115" t="s">
        <v>4995</v>
      </c>
      <c r="E1797" s="71" t="s">
        <v>14</v>
      </c>
      <c r="F1797" s="71" t="s">
        <v>15</v>
      </c>
      <c r="G1797" s="3">
        <v>85000</v>
      </c>
      <c r="H1797" s="3">
        <f t="shared" si="30"/>
        <v>12495000</v>
      </c>
      <c r="I1797" s="3">
        <v>147</v>
      </c>
    </row>
    <row r="1798" spans="1:9" s="74" customFormat="1">
      <c r="A1798" s="1405"/>
      <c r="B1798" s="1186"/>
      <c r="C1798" s="117" t="s">
        <v>4996</v>
      </c>
      <c r="D1798" s="115" t="s">
        <v>1866</v>
      </c>
      <c r="E1798" s="71" t="s">
        <v>14</v>
      </c>
      <c r="F1798" s="71" t="s">
        <v>15</v>
      </c>
      <c r="G1798" s="3">
        <v>40000</v>
      </c>
      <c r="H1798" s="3">
        <f t="shared" si="30"/>
        <v>9160000</v>
      </c>
      <c r="I1798" s="3">
        <v>229</v>
      </c>
    </row>
    <row r="1799" spans="1:9" s="74" customFormat="1">
      <c r="A1799" s="1405"/>
      <c r="B1799" s="1186"/>
      <c r="C1799" s="117" t="s">
        <v>4997</v>
      </c>
      <c r="D1799" s="115" t="s">
        <v>4998</v>
      </c>
      <c r="E1799" s="71" t="s">
        <v>14</v>
      </c>
      <c r="F1799" s="71" t="s">
        <v>15</v>
      </c>
      <c r="G1799" s="3">
        <v>18000</v>
      </c>
      <c r="H1799" s="3">
        <f t="shared" si="30"/>
        <v>10422000</v>
      </c>
      <c r="I1799" s="3">
        <v>579</v>
      </c>
    </row>
    <row r="1800" spans="1:9" s="74" customFormat="1" ht="30">
      <c r="A1800" s="1405"/>
      <c r="B1800" s="1186"/>
      <c r="C1800" s="117" t="s">
        <v>4999</v>
      </c>
      <c r="D1800" s="115" t="s">
        <v>5000</v>
      </c>
      <c r="E1800" s="71" t="s">
        <v>14</v>
      </c>
      <c r="F1800" s="71" t="s">
        <v>15</v>
      </c>
      <c r="G1800" s="3">
        <v>4000</v>
      </c>
      <c r="H1800" s="3">
        <f t="shared" si="30"/>
        <v>3340000</v>
      </c>
      <c r="I1800" s="3">
        <v>835</v>
      </c>
    </row>
    <row r="1801" spans="1:9" s="74" customFormat="1" ht="30">
      <c r="A1801" s="1405"/>
      <c r="B1801" s="1186"/>
      <c r="C1801" s="117" t="s">
        <v>5001</v>
      </c>
      <c r="D1801" s="115" t="s">
        <v>5002</v>
      </c>
      <c r="E1801" s="71" t="s">
        <v>14</v>
      </c>
      <c r="F1801" s="71" t="s">
        <v>15</v>
      </c>
      <c r="G1801" s="3">
        <v>4000</v>
      </c>
      <c r="H1801" s="3">
        <f t="shared" si="30"/>
        <v>4544000</v>
      </c>
      <c r="I1801" s="3">
        <v>1136</v>
      </c>
    </row>
    <row r="1802" spans="1:9" s="74" customFormat="1" ht="30">
      <c r="A1802" s="1405"/>
      <c r="B1802" s="1186"/>
      <c r="C1802" s="117" t="s">
        <v>5003</v>
      </c>
      <c r="D1802" s="115" t="s">
        <v>5004</v>
      </c>
      <c r="E1802" s="71" t="s">
        <v>14</v>
      </c>
      <c r="F1802" s="71" t="s">
        <v>15</v>
      </c>
      <c r="G1802" s="3">
        <v>4000</v>
      </c>
      <c r="H1802" s="3">
        <f t="shared" si="30"/>
        <v>5204000</v>
      </c>
      <c r="I1802" s="3">
        <v>1301</v>
      </c>
    </row>
    <row r="1803" spans="1:9" s="74" customFormat="1">
      <c r="A1803" s="1405"/>
      <c r="B1803" s="1186"/>
      <c r="C1803" s="117" t="s">
        <v>5005</v>
      </c>
      <c r="D1803" s="115" t="s">
        <v>4422</v>
      </c>
      <c r="E1803" s="71" t="s">
        <v>14</v>
      </c>
      <c r="F1803" s="71" t="s">
        <v>15</v>
      </c>
      <c r="G1803" s="3">
        <v>35000</v>
      </c>
      <c r="H1803" s="3">
        <f t="shared" si="30"/>
        <v>5460000</v>
      </c>
      <c r="I1803" s="3">
        <v>156</v>
      </c>
    </row>
    <row r="1804" spans="1:9" s="74" customFormat="1">
      <c r="A1804" s="1405"/>
      <c r="B1804" s="1186"/>
      <c r="C1804" s="117" t="s">
        <v>5006</v>
      </c>
      <c r="D1804" s="115" t="s">
        <v>4422</v>
      </c>
      <c r="E1804" s="71" t="s">
        <v>14</v>
      </c>
      <c r="F1804" s="71" t="s">
        <v>15</v>
      </c>
      <c r="G1804" s="3">
        <v>18000</v>
      </c>
      <c r="H1804" s="3">
        <f t="shared" si="30"/>
        <v>4896000</v>
      </c>
      <c r="I1804" s="3">
        <v>272</v>
      </c>
    </row>
    <row r="1805" spans="1:9" s="74" customFormat="1" ht="30">
      <c r="A1805" s="1405"/>
      <c r="B1805" s="1186"/>
      <c r="C1805" s="117" t="s">
        <v>5007</v>
      </c>
      <c r="D1805" s="115" t="s">
        <v>5008</v>
      </c>
      <c r="E1805" s="71" t="s">
        <v>14</v>
      </c>
      <c r="F1805" s="71" t="s">
        <v>15</v>
      </c>
      <c r="G1805" s="3">
        <v>45000</v>
      </c>
      <c r="H1805" s="3">
        <f t="shared" si="30"/>
        <v>1035000</v>
      </c>
      <c r="I1805" s="3">
        <v>23</v>
      </c>
    </row>
    <row r="1806" spans="1:9" s="74" customFormat="1" ht="45">
      <c r="A1806" s="1405"/>
      <c r="B1806" s="1186"/>
      <c r="C1806" s="117" t="s">
        <v>5009</v>
      </c>
      <c r="D1806" s="115" t="s">
        <v>5010</v>
      </c>
      <c r="E1806" s="71" t="s">
        <v>14</v>
      </c>
      <c r="F1806" s="71" t="s">
        <v>15</v>
      </c>
      <c r="G1806" s="3">
        <v>65000</v>
      </c>
      <c r="H1806" s="3">
        <f t="shared" si="30"/>
        <v>1300000</v>
      </c>
      <c r="I1806" s="3">
        <v>20</v>
      </c>
    </row>
    <row r="1807" spans="1:9" s="74" customFormat="1">
      <c r="A1807" s="1405"/>
      <c r="B1807" s="1186"/>
      <c r="C1807" s="117" t="s">
        <v>5011</v>
      </c>
      <c r="D1807" s="115" t="s">
        <v>3206</v>
      </c>
      <c r="E1807" s="71" t="s">
        <v>14</v>
      </c>
      <c r="F1807" s="71" t="s">
        <v>15</v>
      </c>
      <c r="G1807" s="3">
        <v>55000</v>
      </c>
      <c r="H1807" s="3">
        <f t="shared" si="30"/>
        <v>23100000</v>
      </c>
      <c r="I1807" s="3">
        <v>420</v>
      </c>
    </row>
    <row r="1808" spans="1:9" s="74" customFormat="1">
      <c r="A1808" s="1405"/>
      <c r="B1808" s="1186"/>
      <c r="C1808" s="117" t="s">
        <v>5012</v>
      </c>
      <c r="D1808" s="115" t="s">
        <v>3206</v>
      </c>
      <c r="E1808" s="71" t="s">
        <v>14</v>
      </c>
      <c r="F1808" s="71" t="s">
        <v>15</v>
      </c>
      <c r="G1808" s="3">
        <v>75000</v>
      </c>
      <c r="H1808" s="3">
        <f t="shared" si="30"/>
        <v>21300000</v>
      </c>
      <c r="I1808" s="3">
        <v>284</v>
      </c>
    </row>
    <row r="1809" spans="1:9" s="74" customFormat="1">
      <c r="A1809" s="1405"/>
      <c r="B1809" s="1186"/>
      <c r="C1809" s="117" t="s">
        <v>5013</v>
      </c>
      <c r="D1809" s="115" t="s">
        <v>1869</v>
      </c>
      <c r="E1809" s="71" t="s">
        <v>14</v>
      </c>
      <c r="F1809" s="71" t="s">
        <v>15</v>
      </c>
      <c r="G1809" s="3">
        <v>52000</v>
      </c>
      <c r="H1809" s="3">
        <f t="shared" si="30"/>
        <v>20384000</v>
      </c>
      <c r="I1809" s="3">
        <v>392</v>
      </c>
    </row>
    <row r="1810" spans="1:9" s="74" customFormat="1">
      <c r="A1810" s="1405"/>
      <c r="B1810" s="1186"/>
      <c r="C1810" s="117" t="s">
        <v>5014</v>
      </c>
      <c r="D1810" s="115" t="s">
        <v>1872</v>
      </c>
      <c r="E1810" s="71" t="s">
        <v>14</v>
      </c>
      <c r="F1810" s="71" t="s">
        <v>15</v>
      </c>
      <c r="G1810" s="3">
        <v>350000</v>
      </c>
      <c r="H1810" s="3">
        <f t="shared" si="30"/>
        <v>10150000</v>
      </c>
      <c r="I1810" s="3">
        <v>29</v>
      </c>
    </row>
    <row r="1811" spans="1:9" s="74" customFormat="1" ht="30">
      <c r="A1811" s="1405"/>
      <c r="B1811" s="1186"/>
      <c r="C1811" s="117" t="s">
        <v>6345</v>
      </c>
      <c r="D1811" s="115" t="s">
        <v>5015</v>
      </c>
      <c r="E1811" s="71" t="s">
        <v>14</v>
      </c>
      <c r="F1811" s="71" t="s">
        <v>15</v>
      </c>
      <c r="G1811" s="3">
        <v>1700000</v>
      </c>
      <c r="H1811" s="3">
        <f t="shared" si="30"/>
        <v>13600000</v>
      </c>
      <c r="I1811" s="3">
        <v>8</v>
      </c>
    </row>
    <row r="1812" spans="1:9" s="74" customFormat="1">
      <c r="A1812" s="1405"/>
      <c r="B1812" s="1186"/>
      <c r="C1812" s="117" t="s">
        <v>5016</v>
      </c>
      <c r="D1812" s="115" t="s">
        <v>3208</v>
      </c>
      <c r="E1812" s="71" t="s">
        <v>14</v>
      </c>
      <c r="F1812" s="71" t="s">
        <v>15</v>
      </c>
      <c r="G1812" s="3">
        <v>350000</v>
      </c>
      <c r="H1812" s="3">
        <f t="shared" si="30"/>
        <v>7000000</v>
      </c>
      <c r="I1812" s="3">
        <v>20</v>
      </c>
    </row>
    <row r="1813" spans="1:9" s="74" customFormat="1">
      <c r="A1813" s="1405"/>
      <c r="B1813" s="1186"/>
      <c r="C1813" s="117" t="s">
        <v>5017</v>
      </c>
      <c r="D1813" s="115" t="s">
        <v>5018</v>
      </c>
      <c r="E1813" s="71" t="s">
        <v>14</v>
      </c>
      <c r="F1813" s="71" t="s">
        <v>15</v>
      </c>
      <c r="G1813" s="3">
        <v>55000</v>
      </c>
      <c r="H1813" s="3">
        <f t="shared" si="30"/>
        <v>1925000</v>
      </c>
      <c r="I1813" s="3">
        <v>35</v>
      </c>
    </row>
    <row r="1814" spans="1:9" s="74" customFormat="1">
      <c r="A1814" s="1405"/>
      <c r="B1814" s="1186"/>
      <c r="C1814" s="117" t="s">
        <v>5019</v>
      </c>
      <c r="D1814" s="115" t="s">
        <v>5020</v>
      </c>
      <c r="E1814" s="71" t="s">
        <v>14</v>
      </c>
      <c r="F1814" s="71" t="s">
        <v>15</v>
      </c>
      <c r="G1814" s="3">
        <v>30000</v>
      </c>
      <c r="H1814" s="3">
        <f t="shared" si="30"/>
        <v>2700000</v>
      </c>
      <c r="I1814" s="3">
        <v>90</v>
      </c>
    </row>
    <row r="1815" spans="1:9" s="103" customFormat="1">
      <c r="A1815" s="1405"/>
      <c r="B1815" s="1186"/>
      <c r="C1815" s="118" t="s">
        <v>5347</v>
      </c>
      <c r="D1815" s="118" t="s">
        <v>5348</v>
      </c>
      <c r="E1815" s="101" t="s">
        <v>126</v>
      </c>
      <c r="F1815" s="101" t="s">
        <v>15</v>
      </c>
      <c r="G1815" s="104">
        <v>920000</v>
      </c>
      <c r="H1815" s="106">
        <v>1840</v>
      </c>
      <c r="I1815" s="104">
        <v>2</v>
      </c>
    </row>
    <row r="1816" spans="1:9" s="103" customFormat="1">
      <c r="A1816" s="1405"/>
      <c r="B1816" s="1186"/>
      <c r="C1816" s="118" t="s">
        <v>5349</v>
      </c>
      <c r="D1816" s="118" t="s">
        <v>5350</v>
      </c>
      <c r="E1816" s="101" t="s">
        <v>126</v>
      </c>
      <c r="F1816" s="101" t="s">
        <v>15</v>
      </c>
      <c r="G1816" s="104">
        <v>700000</v>
      </c>
      <c r="H1816" s="106">
        <v>1400</v>
      </c>
      <c r="I1816" s="104">
        <v>2</v>
      </c>
    </row>
    <row r="1817" spans="1:9" s="103" customFormat="1">
      <c r="A1817" s="1405"/>
      <c r="B1817" s="1186"/>
      <c r="C1817" s="118" t="s">
        <v>5351</v>
      </c>
      <c r="D1817" s="118" t="s">
        <v>5352</v>
      </c>
      <c r="E1817" s="101" t="s">
        <v>126</v>
      </c>
      <c r="F1817" s="101" t="s">
        <v>15</v>
      </c>
      <c r="G1817" s="104">
        <v>430000</v>
      </c>
      <c r="H1817" s="106">
        <v>430</v>
      </c>
      <c r="I1817" s="104">
        <v>1</v>
      </c>
    </row>
    <row r="1818" spans="1:9" s="103" customFormat="1">
      <c r="A1818" s="1405"/>
      <c r="B1818" s="1186"/>
      <c r="C1818" s="118" t="s">
        <v>5353</v>
      </c>
      <c r="D1818" s="118" t="s">
        <v>5354</v>
      </c>
      <c r="E1818" s="101" t="s">
        <v>126</v>
      </c>
      <c r="F1818" s="101" t="s">
        <v>15</v>
      </c>
      <c r="G1818" s="104">
        <v>525000</v>
      </c>
      <c r="H1818" s="106">
        <v>7350</v>
      </c>
      <c r="I1818" s="104">
        <v>14</v>
      </c>
    </row>
    <row r="1819" spans="1:9" s="103" customFormat="1">
      <c r="A1819" s="1405"/>
      <c r="B1819" s="1186"/>
      <c r="C1819" s="118" t="s">
        <v>5355</v>
      </c>
      <c r="D1819" s="118" t="s">
        <v>5356</v>
      </c>
      <c r="E1819" s="101" t="s">
        <v>126</v>
      </c>
      <c r="F1819" s="101" t="s">
        <v>15</v>
      </c>
      <c r="G1819" s="104">
        <v>325000</v>
      </c>
      <c r="H1819" s="106">
        <v>4550</v>
      </c>
      <c r="I1819" s="104">
        <v>14</v>
      </c>
    </row>
    <row r="1820" spans="1:9" s="103" customFormat="1">
      <c r="A1820" s="1405"/>
      <c r="B1820" s="1186"/>
      <c r="C1820" s="118" t="s">
        <v>5357</v>
      </c>
      <c r="D1820" s="118" t="s">
        <v>5356</v>
      </c>
      <c r="E1820" s="101" t="s">
        <v>126</v>
      </c>
      <c r="F1820" s="101" t="s">
        <v>15</v>
      </c>
      <c r="G1820" s="104">
        <v>190000</v>
      </c>
      <c r="H1820" s="106">
        <v>380</v>
      </c>
      <c r="I1820" s="104">
        <v>2</v>
      </c>
    </row>
    <row r="1821" spans="1:9" s="103" customFormat="1">
      <c r="A1821" s="1405"/>
      <c r="B1821" s="1186"/>
      <c r="C1821" s="118" t="s">
        <v>5358</v>
      </c>
      <c r="D1821" s="118" t="s">
        <v>5356</v>
      </c>
      <c r="E1821" s="101" t="s">
        <v>126</v>
      </c>
      <c r="F1821" s="101" t="s">
        <v>15</v>
      </c>
      <c r="G1821" s="104">
        <v>300000</v>
      </c>
      <c r="H1821" s="106">
        <v>300</v>
      </c>
      <c r="I1821" s="104">
        <v>1</v>
      </c>
    </row>
    <row r="1822" spans="1:9" s="103" customFormat="1">
      <c r="A1822" s="1405"/>
      <c r="B1822" s="1186"/>
      <c r="C1822" s="118" t="s">
        <v>5359</v>
      </c>
      <c r="D1822" s="118" t="s">
        <v>5356</v>
      </c>
      <c r="E1822" s="101" t="s">
        <v>126</v>
      </c>
      <c r="F1822" s="101" t="s">
        <v>15</v>
      </c>
      <c r="G1822" s="104">
        <v>175000</v>
      </c>
      <c r="H1822" s="106">
        <v>350</v>
      </c>
      <c r="I1822" s="104">
        <v>2</v>
      </c>
    </row>
    <row r="1823" spans="1:9" s="103" customFormat="1">
      <c r="A1823" s="1405"/>
      <c r="B1823" s="1186"/>
      <c r="C1823" s="118" t="s">
        <v>5360</v>
      </c>
      <c r="D1823" s="118" t="s">
        <v>5361</v>
      </c>
      <c r="E1823" s="101" t="s">
        <v>126</v>
      </c>
      <c r="F1823" s="101" t="s">
        <v>15</v>
      </c>
      <c r="G1823" s="104">
        <v>50000</v>
      </c>
      <c r="H1823" s="106">
        <v>500</v>
      </c>
      <c r="I1823" s="104">
        <v>10</v>
      </c>
    </row>
    <row r="1824" spans="1:9" s="103" customFormat="1">
      <c r="A1824" s="1405"/>
      <c r="B1824" s="1186"/>
      <c r="C1824" s="118" t="s">
        <v>5362</v>
      </c>
      <c r="D1824" s="118" t="s">
        <v>5363</v>
      </c>
      <c r="E1824" s="101" t="s">
        <v>126</v>
      </c>
      <c r="F1824" s="101" t="s">
        <v>15</v>
      </c>
      <c r="G1824" s="104">
        <v>80400</v>
      </c>
      <c r="H1824" s="106">
        <v>2331.6</v>
      </c>
      <c r="I1824" s="104">
        <v>29</v>
      </c>
    </row>
    <row r="1825" spans="1:9" s="103" customFormat="1">
      <c r="A1825" s="1405"/>
      <c r="B1825" s="1186"/>
      <c r="C1825" s="118" t="s">
        <v>5364</v>
      </c>
      <c r="D1825" s="118" t="s">
        <v>5363</v>
      </c>
      <c r="E1825" s="101" t="s">
        <v>126</v>
      </c>
      <c r="F1825" s="101" t="s">
        <v>15</v>
      </c>
      <c r="G1825" s="104">
        <v>81600</v>
      </c>
      <c r="H1825" s="106">
        <v>1713.6</v>
      </c>
      <c r="I1825" s="104">
        <v>21</v>
      </c>
    </row>
    <row r="1826" spans="1:9" s="103" customFormat="1">
      <c r="A1826" s="1405"/>
      <c r="B1826" s="1186"/>
      <c r="C1826" s="118" t="s">
        <v>5365</v>
      </c>
      <c r="D1826" s="118" t="s">
        <v>5363</v>
      </c>
      <c r="E1826" s="101" t="s">
        <v>126</v>
      </c>
      <c r="F1826" s="101" t="s">
        <v>15</v>
      </c>
      <c r="G1826" s="104">
        <v>82800</v>
      </c>
      <c r="H1826" s="106">
        <v>1987.2</v>
      </c>
      <c r="I1826" s="104">
        <v>24</v>
      </c>
    </row>
    <row r="1827" spans="1:9" s="103" customFormat="1">
      <c r="A1827" s="1405"/>
      <c r="B1827" s="1186"/>
      <c r="C1827" s="118" t="s">
        <v>5366</v>
      </c>
      <c r="D1827" s="118" t="s">
        <v>5363</v>
      </c>
      <c r="E1827" s="101" t="s">
        <v>126</v>
      </c>
      <c r="F1827" s="101" t="s">
        <v>15</v>
      </c>
      <c r="G1827" s="104">
        <v>86800</v>
      </c>
      <c r="H1827" s="106">
        <v>347.2</v>
      </c>
      <c r="I1827" s="104">
        <v>4</v>
      </c>
    </row>
    <row r="1828" spans="1:9" s="103" customFormat="1">
      <c r="A1828" s="1405"/>
      <c r="B1828" s="1186"/>
      <c r="C1828" s="118" t="s">
        <v>5367</v>
      </c>
      <c r="D1828" s="118" t="s">
        <v>5368</v>
      </c>
      <c r="E1828" s="101" t="s">
        <v>126</v>
      </c>
      <c r="F1828" s="101" t="s">
        <v>15</v>
      </c>
      <c r="G1828" s="104">
        <v>330000</v>
      </c>
      <c r="H1828" s="106">
        <v>2640</v>
      </c>
      <c r="I1828" s="104">
        <v>8</v>
      </c>
    </row>
    <row r="1829" spans="1:9" s="103" customFormat="1">
      <c r="A1829" s="1405"/>
      <c r="B1829" s="1186"/>
      <c r="C1829" s="118" t="s">
        <v>5369</v>
      </c>
      <c r="D1829" s="118" t="s">
        <v>5368</v>
      </c>
      <c r="E1829" s="101" t="s">
        <v>126</v>
      </c>
      <c r="F1829" s="101" t="s">
        <v>15</v>
      </c>
      <c r="G1829" s="104">
        <v>350000</v>
      </c>
      <c r="H1829" s="106">
        <v>1750</v>
      </c>
      <c r="I1829" s="104">
        <v>5</v>
      </c>
    </row>
    <row r="1830" spans="1:9" s="103" customFormat="1">
      <c r="A1830" s="1405"/>
      <c r="B1830" s="1186"/>
      <c r="C1830" s="118" t="s">
        <v>5370</v>
      </c>
      <c r="D1830" s="118" t="s">
        <v>5368</v>
      </c>
      <c r="E1830" s="101" t="s">
        <v>126</v>
      </c>
      <c r="F1830" s="101" t="s">
        <v>15</v>
      </c>
      <c r="G1830" s="104">
        <v>370000</v>
      </c>
      <c r="H1830" s="106">
        <v>2590</v>
      </c>
      <c r="I1830" s="104">
        <v>7</v>
      </c>
    </row>
    <row r="1831" spans="1:9" s="103" customFormat="1">
      <c r="A1831" s="1405"/>
      <c r="B1831" s="1186"/>
      <c r="C1831" s="118" t="s">
        <v>5371</v>
      </c>
      <c r="D1831" s="118" t="s">
        <v>5372</v>
      </c>
      <c r="E1831" s="101" t="s">
        <v>126</v>
      </c>
      <c r="F1831" s="101" t="s">
        <v>15</v>
      </c>
      <c r="G1831" s="104">
        <v>920000</v>
      </c>
      <c r="H1831" s="106">
        <v>1840</v>
      </c>
      <c r="I1831" s="104">
        <v>2</v>
      </c>
    </row>
    <row r="1832" spans="1:9" s="103" customFormat="1">
      <c r="A1832" s="1405"/>
      <c r="B1832" s="1186"/>
      <c r="C1832" s="118" t="s">
        <v>5373</v>
      </c>
      <c r="D1832" s="118" t="s">
        <v>5374</v>
      </c>
      <c r="E1832" s="101" t="s">
        <v>126</v>
      </c>
      <c r="F1832" s="101" t="s">
        <v>15</v>
      </c>
      <c r="G1832" s="104">
        <v>980000</v>
      </c>
      <c r="H1832" s="106">
        <v>1960</v>
      </c>
      <c r="I1832" s="104">
        <v>2</v>
      </c>
    </row>
    <row r="1833" spans="1:9" s="103" customFormat="1">
      <c r="A1833" s="1405"/>
      <c r="B1833" s="1186"/>
      <c r="C1833" s="118" t="s">
        <v>5375</v>
      </c>
      <c r="D1833" s="118" t="s">
        <v>5376</v>
      </c>
      <c r="E1833" s="101" t="s">
        <v>126</v>
      </c>
      <c r="F1833" s="101" t="s">
        <v>15</v>
      </c>
      <c r="G1833" s="104">
        <v>765000</v>
      </c>
      <c r="H1833" s="106">
        <v>13005</v>
      </c>
      <c r="I1833" s="104">
        <v>17</v>
      </c>
    </row>
    <row r="1834" spans="1:9" s="103" customFormat="1">
      <c r="A1834" s="1405"/>
      <c r="B1834" s="1186"/>
      <c r="C1834" s="118" t="s">
        <v>5377</v>
      </c>
      <c r="D1834" s="118" t="s">
        <v>5378</v>
      </c>
      <c r="E1834" s="101" t="s">
        <v>126</v>
      </c>
      <c r="F1834" s="101" t="s">
        <v>15</v>
      </c>
      <c r="G1834" s="104">
        <v>1300000</v>
      </c>
      <c r="H1834" s="106">
        <v>3900</v>
      </c>
      <c r="I1834" s="104">
        <v>3</v>
      </c>
    </row>
    <row r="1835" spans="1:9" s="103" customFormat="1">
      <c r="A1835" s="1405"/>
      <c r="B1835" s="1186"/>
      <c r="C1835" s="118" t="s">
        <v>5379</v>
      </c>
      <c r="D1835" s="118" t="s">
        <v>5380</v>
      </c>
      <c r="E1835" s="101" t="s">
        <v>126</v>
      </c>
      <c r="F1835" s="101" t="s">
        <v>15</v>
      </c>
      <c r="G1835" s="104">
        <v>295000</v>
      </c>
      <c r="H1835" s="106">
        <v>3540</v>
      </c>
      <c r="I1835" s="104">
        <v>12</v>
      </c>
    </row>
    <row r="1836" spans="1:9" s="103" customFormat="1">
      <c r="A1836" s="1405"/>
      <c r="B1836" s="1186"/>
      <c r="C1836" s="118" t="s">
        <v>5381</v>
      </c>
      <c r="D1836" s="118" t="s">
        <v>5382</v>
      </c>
      <c r="E1836" s="101" t="s">
        <v>126</v>
      </c>
      <c r="F1836" s="101" t="s">
        <v>15</v>
      </c>
      <c r="G1836" s="104">
        <v>695000</v>
      </c>
      <c r="H1836" s="106">
        <v>2780</v>
      </c>
      <c r="I1836" s="104">
        <v>4</v>
      </c>
    </row>
    <row r="1837" spans="1:9" s="103" customFormat="1">
      <c r="A1837" s="1405"/>
      <c r="B1837" s="1186"/>
      <c r="C1837" s="118" t="s">
        <v>5383</v>
      </c>
      <c r="D1837" s="118" t="s">
        <v>5382</v>
      </c>
      <c r="E1837" s="101" t="s">
        <v>126</v>
      </c>
      <c r="F1837" s="101" t="s">
        <v>15</v>
      </c>
      <c r="G1837" s="104">
        <v>2575000</v>
      </c>
      <c r="H1837" s="106">
        <v>12875</v>
      </c>
      <c r="I1837" s="104">
        <v>5</v>
      </c>
    </row>
    <row r="1838" spans="1:9" s="103" customFormat="1">
      <c r="A1838" s="1405"/>
      <c r="B1838" s="1186"/>
      <c r="C1838" s="118" t="s">
        <v>5384</v>
      </c>
      <c r="D1838" s="118" t="s">
        <v>5382</v>
      </c>
      <c r="E1838" s="101" t="s">
        <v>126</v>
      </c>
      <c r="F1838" s="101" t="s">
        <v>15</v>
      </c>
      <c r="G1838" s="104">
        <v>65000</v>
      </c>
      <c r="H1838" s="106">
        <v>325</v>
      </c>
      <c r="I1838" s="104">
        <v>5</v>
      </c>
    </row>
    <row r="1839" spans="1:9" s="567" customFormat="1">
      <c r="A1839" s="1405"/>
      <c r="B1839" s="1186"/>
      <c r="C1839" s="118" t="s">
        <v>6946</v>
      </c>
      <c r="D1839" s="118" t="s">
        <v>6947</v>
      </c>
      <c r="E1839" s="118" t="s">
        <v>126</v>
      </c>
      <c r="F1839" s="118" t="s">
        <v>15</v>
      </c>
      <c r="G1839" s="104">
        <v>430000</v>
      </c>
      <c r="H1839" s="601">
        <v>430000</v>
      </c>
      <c r="I1839" s="118">
        <v>1</v>
      </c>
    </row>
    <row r="1840" spans="1:9" s="567" customFormat="1">
      <c r="A1840" s="1405"/>
      <c r="B1840" s="1186"/>
      <c r="C1840" s="118" t="s">
        <v>6948</v>
      </c>
      <c r="D1840" s="118" t="s">
        <v>5354</v>
      </c>
      <c r="E1840" s="118" t="s">
        <v>126</v>
      </c>
      <c r="F1840" s="118" t="s">
        <v>15</v>
      </c>
      <c r="G1840" s="104">
        <v>79000</v>
      </c>
      <c r="H1840" s="601">
        <v>79000</v>
      </c>
      <c r="I1840" s="118">
        <v>1</v>
      </c>
    </row>
    <row r="1841" spans="1:9" s="567" customFormat="1">
      <c r="A1841" s="1405"/>
      <c r="B1841" s="1186"/>
      <c r="C1841" s="118" t="s">
        <v>6949</v>
      </c>
      <c r="D1841" s="118" t="s">
        <v>6950</v>
      </c>
      <c r="E1841" s="118" t="s">
        <v>126</v>
      </c>
      <c r="F1841" s="118" t="s">
        <v>15</v>
      </c>
      <c r="G1841" s="104">
        <v>185000</v>
      </c>
      <c r="H1841" s="601">
        <v>185000</v>
      </c>
      <c r="I1841" s="118">
        <v>1</v>
      </c>
    </row>
    <row r="1842" spans="1:9" s="567" customFormat="1">
      <c r="A1842" s="1405"/>
      <c r="B1842" s="1186"/>
      <c r="C1842" s="118" t="s">
        <v>6951</v>
      </c>
      <c r="D1842" s="118" t="s">
        <v>6952</v>
      </c>
      <c r="E1842" s="118" t="s">
        <v>126</v>
      </c>
      <c r="F1842" s="118" t="s">
        <v>15</v>
      </c>
      <c r="G1842" s="104">
        <v>220000</v>
      </c>
      <c r="H1842" s="601">
        <v>220000</v>
      </c>
      <c r="I1842" s="118">
        <v>1</v>
      </c>
    </row>
    <row r="1843" spans="1:9" s="567" customFormat="1">
      <c r="A1843" s="1405"/>
      <c r="B1843" s="1186"/>
      <c r="C1843" s="118" t="s">
        <v>6953</v>
      </c>
      <c r="D1843" s="118" t="s">
        <v>5356</v>
      </c>
      <c r="E1843" s="118" t="s">
        <v>126</v>
      </c>
      <c r="F1843" s="118" t="s">
        <v>15</v>
      </c>
      <c r="G1843" s="104">
        <v>325000</v>
      </c>
      <c r="H1843" s="601">
        <v>975000</v>
      </c>
      <c r="I1843" s="118">
        <v>3</v>
      </c>
    </row>
    <row r="1844" spans="1:9" s="567" customFormat="1">
      <c r="A1844" s="1405"/>
      <c r="B1844" s="1186"/>
      <c r="C1844" s="118" t="s">
        <v>6954</v>
      </c>
      <c r="D1844" s="118" t="s">
        <v>5374</v>
      </c>
      <c r="E1844" s="118" t="s">
        <v>126</v>
      </c>
      <c r="F1844" s="118" t="s">
        <v>15</v>
      </c>
      <c r="G1844" s="104">
        <v>395000</v>
      </c>
      <c r="H1844" s="601">
        <v>395000</v>
      </c>
      <c r="I1844" s="118">
        <v>1</v>
      </c>
    </row>
    <row r="1845" spans="1:9" s="567" customFormat="1">
      <c r="A1845" s="1405"/>
      <c r="B1845" s="1186"/>
      <c r="C1845" s="118" t="s">
        <v>6955</v>
      </c>
      <c r="D1845" s="118" t="s">
        <v>5374</v>
      </c>
      <c r="E1845" s="118" t="s">
        <v>126</v>
      </c>
      <c r="F1845" s="118" t="s">
        <v>15</v>
      </c>
      <c r="G1845" s="104">
        <v>540000</v>
      </c>
      <c r="H1845" s="601">
        <v>540000</v>
      </c>
      <c r="I1845" s="118">
        <v>1</v>
      </c>
    </row>
    <row r="1846" spans="1:9" s="567" customFormat="1">
      <c r="A1846" s="1405"/>
      <c r="B1846" s="1186"/>
      <c r="C1846" s="118" t="s">
        <v>6956</v>
      </c>
      <c r="D1846" s="118" t="s">
        <v>5376</v>
      </c>
      <c r="E1846" s="118" t="s">
        <v>126</v>
      </c>
      <c r="F1846" s="118" t="s">
        <v>15</v>
      </c>
      <c r="G1846" s="104">
        <v>330000</v>
      </c>
      <c r="H1846" s="601">
        <v>330000</v>
      </c>
      <c r="I1846" s="118">
        <v>1</v>
      </c>
    </row>
    <row r="1847" spans="1:9" s="567" customFormat="1">
      <c r="A1847" s="1405"/>
      <c r="B1847" s="1186"/>
      <c r="C1847" s="118" t="s">
        <v>6957</v>
      </c>
      <c r="D1847" s="118" t="s">
        <v>5382</v>
      </c>
      <c r="E1847" s="118" t="s">
        <v>126</v>
      </c>
      <c r="F1847" s="118" t="s">
        <v>15</v>
      </c>
      <c r="G1847" s="104">
        <v>520000</v>
      </c>
      <c r="H1847" s="601">
        <v>520000</v>
      </c>
      <c r="I1847" s="118">
        <v>1</v>
      </c>
    </row>
    <row r="1848" spans="1:9" s="567" customFormat="1">
      <c r="A1848" s="1405"/>
      <c r="B1848" s="1186"/>
      <c r="C1848" s="118" t="s">
        <v>6958</v>
      </c>
      <c r="D1848" s="118" t="s">
        <v>6959</v>
      </c>
      <c r="E1848" s="118" t="s">
        <v>126</v>
      </c>
      <c r="F1848" s="118" t="s">
        <v>15</v>
      </c>
      <c r="G1848" s="104">
        <v>28000</v>
      </c>
      <c r="H1848" s="601">
        <v>28000</v>
      </c>
      <c r="I1848" s="118">
        <v>1</v>
      </c>
    </row>
    <row r="1849" spans="1:9" s="103" customFormat="1">
      <c r="A1849" s="1405"/>
      <c r="B1849" s="1187"/>
      <c r="C1849" s="118" t="s">
        <v>5385</v>
      </c>
      <c r="D1849" s="118" t="s">
        <v>5386</v>
      </c>
      <c r="E1849" s="101" t="s">
        <v>126</v>
      </c>
      <c r="F1849" s="101" t="s">
        <v>15</v>
      </c>
      <c r="G1849" s="104">
        <v>1850000</v>
      </c>
      <c r="H1849" s="106">
        <v>9250</v>
      </c>
      <c r="I1849" s="104">
        <v>5</v>
      </c>
    </row>
    <row r="1850" spans="1:9" s="74" customFormat="1">
      <c r="A1850" s="1405"/>
      <c r="B1850" s="1158" t="s">
        <v>154</v>
      </c>
      <c r="C1850" s="1158"/>
      <c r="D1850" s="1158"/>
      <c r="E1850" s="1158"/>
      <c r="F1850" s="1158"/>
      <c r="G1850" s="1158"/>
      <c r="H1850" s="69">
        <f>SUM(H1853:H1853)</f>
        <v>140049116</v>
      </c>
      <c r="I1850" s="69"/>
    </row>
    <row r="1851" spans="1:9" s="720" customFormat="1">
      <c r="A1851" s="1405"/>
      <c r="B1851" s="712" t="s">
        <v>5264</v>
      </c>
      <c r="C1851" s="712" t="s">
        <v>7651</v>
      </c>
      <c r="D1851" s="712" t="s">
        <v>4060</v>
      </c>
      <c r="E1851" s="716" t="s">
        <v>126</v>
      </c>
      <c r="F1851" s="716" t="s">
        <v>121</v>
      </c>
      <c r="G1851" s="714">
        <v>0</v>
      </c>
      <c r="H1851" s="714">
        <v>0</v>
      </c>
      <c r="I1851" s="718">
        <v>1</v>
      </c>
    </row>
    <row r="1852" spans="1:9" s="706" customFormat="1">
      <c r="A1852" s="1405"/>
      <c r="B1852" s="914"/>
      <c r="C1852" s="697" t="s">
        <v>7578</v>
      </c>
      <c r="D1852" s="697" t="s">
        <v>4060</v>
      </c>
      <c r="E1852" s="703" t="s">
        <v>126</v>
      </c>
      <c r="F1852" s="703" t="s">
        <v>121</v>
      </c>
      <c r="G1852" s="701">
        <v>10613698</v>
      </c>
      <c r="H1852" s="701">
        <v>10613698</v>
      </c>
      <c r="I1852" s="704">
        <v>1</v>
      </c>
    </row>
    <row r="1853" spans="1:9" s="74" customFormat="1" ht="72" customHeight="1">
      <c r="A1853" s="1405"/>
      <c r="B1853" s="919">
        <v>5113</v>
      </c>
      <c r="C1853" s="117" t="s">
        <v>5021</v>
      </c>
      <c r="D1853" s="115" t="s">
        <v>5022</v>
      </c>
      <c r="E1853" s="71" t="s">
        <v>149</v>
      </c>
      <c r="F1853" s="71" t="s">
        <v>121</v>
      </c>
      <c r="G1853" s="3">
        <v>140049116</v>
      </c>
      <c r="H1853" s="3">
        <f>G1853*I1853</f>
        <v>140049116</v>
      </c>
      <c r="I1853" s="3">
        <v>1</v>
      </c>
    </row>
    <row r="1854" spans="1:9" s="74" customFormat="1">
      <c r="A1854" s="1405"/>
      <c r="B1854" s="1158" t="s">
        <v>118</v>
      </c>
      <c r="C1854" s="1158"/>
      <c r="D1854" s="1158"/>
      <c r="E1854" s="1158"/>
      <c r="F1854" s="1158"/>
      <c r="G1854" s="1158"/>
      <c r="H1854" s="69">
        <f>SUM(H1860:H1861)</f>
        <v>2766000</v>
      </c>
      <c r="I1854" s="69"/>
    </row>
    <row r="1855" spans="1:9" s="679" customFormat="1">
      <c r="A1855" s="1405"/>
      <c r="B1855" s="914"/>
      <c r="C1855" s="697" t="s">
        <v>7577</v>
      </c>
      <c r="D1855" s="680" t="s">
        <v>5260</v>
      </c>
      <c r="E1855" s="674" t="s">
        <v>172</v>
      </c>
      <c r="F1855" s="674" t="s">
        <v>121</v>
      </c>
      <c r="G1855" s="3">
        <v>970000</v>
      </c>
      <c r="H1855" s="3">
        <f t="shared" ref="H1855" si="31">G1855*I1855</f>
        <v>970000</v>
      </c>
      <c r="I1855" s="3">
        <v>1</v>
      </c>
    </row>
    <row r="1856" spans="1:9" s="804" customFormat="1">
      <c r="A1856" s="1405"/>
      <c r="B1856" s="914"/>
      <c r="C1856" s="432" t="s">
        <v>7990</v>
      </c>
      <c r="D1856" s="432" t="s">
        <v>5260</v>
      </c>
      <c r="E1856" s="801" t="s">
        <v>172</v>
      </c>
      <c r="F1856" s="801" t="s">
        <v>121</v>
      </c>
      <c r="G1856" s="433">
        <v>154000</v>
      </c>
      <c r="H1856" s="433">
        <v>154000</v>
      </c>
      <c r="I1856" s="3">
        <v>1</v>
      </c>
    </row>
    <row r="1857" spans="1:9" s="540" customFormat="1" ht="60">
      <c r="A1857" s="1405"/>
      <c r="B1857" s="117" t="s">
        <v>6757</v>
      </c>
      <c r="C1857" s="117" t="s">
        <v>6859</v>
      </c>
      <c r="D1857" s="117" t="s">
        <v>6860</v>
      </c>
      <c r="E1857" s="117" t="s">
        <v>120</v>
      </c>
      <c r="F1857" s="117" t="s">
        <v>121</v>
      </c>
      <c r="G1857" s="117">
        <v>3600000</v>
      </c>
      <c r="H1857" s="117">
        <v>3600000</v>
      </c>
      <c r="I1857" s="117">
        <v>1</v>
      </c>
    </row>
    <row r="1858" spans="1:9" s="567" customFormat="1" ht="30">
      <c r="A1858" s="1405"/>
      <c r="B1858" s="117">
        <v>5113</v>
      </c>
      <c r="C1858" s="117" t="s">
        <v>6935</v>
      </c>
      <c r="D1858" s="117" t="s">
        <v>531</v>
      </c>
      <c r="E1858" s="117" t="s">
        <v>120</v>
      </c>
      <c r="F1858" s="117" t="s">
        <v>121</v>
      </c>
      <c r="G1858" s="117">
        <v>1857000</v>
      </c>
      <c r="H1858" s="117">
        <v>1857000</v>
      </c>
      <c r="I1858" s="117">
        <v>1</v>
      </c>
    </row>
    <row r="1859" spans="1:9" s="804" customFormat="1">
      <c r="A1859" s="1405"/>
      <c r="B1859" s="117"/>
      <c r="C1859" s="805" t="s">
        <v>7982</v>
      </c>
      <c r="D1859" s="432" t="s">
        <v>5260</v>
      </c>
      <c r="E1859" s="801" t="s">
        <v>172</v>
      </c>
      <c r="F1859" s="801" t="s">
        <v>121</v>
      </c>
      <c r="G1859" s="3">
        <v>0</v>
      </c>
      <c r="H1859" s="3">
        <f t="shared" ref="H1859" si="32">G1859*I1859</f>
        <v>0</v>
      </c>
      <c r="I1859" s="3">
        <v>1</v>
      </c>
    </row>
    <row r="1860" spans="1:9" s="74" customFormat="1" ht="60">
      <c r="A1860" s="1405"/>
      <c r="B1860" s="1198">
        <v>5113</v>
      </c>
      <c r="C1860" s="121">
        <v>71351540</v>
      </c>
      <c r="D1860" s="120" t="s">
        <v>5023</v>
      </c>
      <c r="E1860" s="76" t="s">
        <v>519</v>
      </c>
      <c r="F1860" s="76" t="s">
        <v>121</v>
      </c>
      <c r="G1860" s="16">
        <v>1976000</v>
      </c>
      <c r="H1860" s="16">
        <f>G1860*I1860</f>
        <v>1976000</v>
      </c>
      <c r="I1860" s="16">
        <v>1</v>
      </c>
    </row>
    <row r="1861" spans="1:9" s="75" customFormat="1" ht="30">
      <c r="A1861" s="1405"/>
      <c r="B1861" s="1198"/>
      <c r="C1861" s="117" t="s">
        <v>6931</v>
      </c>
      <c r="D1861" s="117" t="s">
        <v>531</v>
      </c>
      <c r="E1861" s="117" t="s">
        <v>120</v>
      </c>
      <c r="F1861" s="117" t="s">
        <v>121</v>
      </c>
      <c r="G1861" s="117">
        <v>790000</v>
      </c>
      <c r="H1861" s="117">
        <v>790000</v>
      </c>
      <c r="I1861" s="117">
        <v>1</v>
      </c>
    </row>
    <row r="1862" spans="1:9" s="74" customFormat="1" ht="39.950000000000003" customHeight="1">
      <c r="A1862" s="1405"/>
      <c r="B1862" s="1157" t="s">
        <v>4041</v>
      </c>
      <c r="C1862" s="1157"/>
      <c r="D1862" s="1157"/>
      <c r="E1862" s="1157"/>
      <c r="F1862" s="1157"/>
      <c r="G1862" s="1157"/>
      <c r="H1862" s="2"/>
      <c r="I1862" s="2"/>
    </row>
    <row r="1863" spans="1:9" s="988" customFormat="1" ht="39.950000000000003" customHeight="1">
      <c r="A1863" s="1405"/>
      <c r="B1863" s="1158" t="s">
        <v>11</v>
      </c>
      <c r="C1863" s="1158"/>
      <c r="D1863" s="1158"/>
      <c r="E1863" s="1158"/>
      <c r="F1863" s="1158"/>
      <c r="G1863" s="1158"/>
      <c r="H1863" s="2"/>
      <c r="I1863" s="2"/>
    </row>
    <row r="1864" spans="1:9" s="988" customFormat="1" ht="39.950000000000003" customHeight="1">
      <c r="A1864" s="1405"/>
      <c r="B1864" s="432" t="s">
        <v>5820</v>
      </c>
      <c r="C1864" s="117" t="s">
        <v>8572</v>
      </c>
      <c r="D1864" s="117" t="s">
        <v>6319</v>
      </c>
      <c r="E1864" s="117" t="s">
        <v>14</v>
      </c>
      <c r="F1864" s="117" t="s">
        <v>15</v>
      </c>
      <c r="G1864" s="117">
        <v>0</v>
      </c>
      <c r="H1864" s="117">
        <v>0</v>
      </c>
      <c r="I1864" s="117">
        <v>15</v>
      </c>
    </row>
    <row r="1865" spans="1:9" s="988" customFormat="1" ht="39.950000000000003" customHeight="1">
      <c r="A1865" s="1405"/>
      <c r="B1865" s="432" t="s">
        <v>5820</v>
      </c>
      <c r="C1865" s="117" t="s">
        <v>8573</v>
      </c>
      <c r="D1865" s="117" t="s">
        <v>6330</v>
      </c>
      <c r="E1865" s="117" t="s">
        <v>14</v>
      </c>
      <c r="F1865" s="117" t="s">
        <v>15</v>
      </c>
      <c r="G1865" s="117">
        <v>0</v>
      </c>
      <c r="H1865" s="117">
        <v>0</v>
      </c>
      <c r="I1865" s="117">
        <v>15</v>
      </c>
    </row>
    <row r="1866" spans="1:9" s="988" customFormat="1" ht="39.950000000000003" customHeight="1">
      <c r="A1866" s="1405"/>
      <c r="B1866" s="432" t="s">
        <v>5820</v>
      </c>
      <c r="C1866" s="117" t="s">
        <v>8574</v>
      </c>
      <c r="D1866" s="117" t="s">
        <v>8575</v>
      </c>
      <c r="E1866" s="117" t="s">
        <v>14</v>
      </c>
      <c r="F1866" s="117" t="s">
        <v>15</v>
      </c>
      <c r="G1866" s="117">
        <v>0</v>
      </c>
      <c r="H1866" s="117">
        <v>0</v>
      </c>
      <c r="I1866" s="117">
        <v>15</v>
      </c>
    </row>
    <row r="1867" spans="1:9" s="988" customFormat="1" ht="39.950000000000003" customHeight="1">
      <c r="A1867" s="1405"/>
      <c r="B1867" s="432" t="s">
        <v>5820</v>
      </c>
      <c r="C1867" s="117" t="s">
        <v>8576</v>
      </c>
      <c r="D1867" s="117" t="s">
        <v>8577</v>
      </c>
      <c r="E1867" s="117" t="s">
        <v>14</v>
      </c>
      <c r="F1867" s="117" t="s">
        <v>15</v>
      </c>
      <c r="G1867" s="117">
        <v>0</v>
      </c>
      <c r="H1867" s="117">
        <v>0</v>
      </c>
      <c r="I1867" s="117">
        <v>50</v>
      </c>
    </row>
    <row r="1868" spans="1:9" s="988" customFormat="1" ht="39.950000000000003" customHeight="1">
      <c r="A1868" s="1405"/>
      <c r="B1868" s="117"/>
      <c r="C1868" s="1050" t="s">
        <v>9526</v>
      </c>
      <c r="D1868" s="1050" t="s">
        <v>5460</v>
      </c>
      <c r="E1868" s="117" t="s">
        <v>120</v>
      </c>
      <c r="F1868" s="117" t="s">
        <v>121</v>
      </c>
      <c r="G1868" s="1058">
        <v>15000000</v>
      </c>
      <c r="H1868" s="1058">
        <v>15000000</v>
      </c>
      <c r="I1868" s="117">
        <v>1</v>
      </c>
    </row>
    <row r="1869" spans="1:9" s="988" customFormat="1" ht="39.950000000000003" customHeight="1">
      <c r="A1869" s="1405"/>
      <c r="B1869" s="117"/>
      <c r="C1869" s="117"/>
      <c r="D1869" s="117"/>
      <c r="E1869" s="117"/>
      <c r="F1869" s="117"/>
      <c r="G1869" s="117"/>
      <c r="H1869" s="117"/>
      <c r="I1869" s="117"/>
    </row>
    <row r="1870" spans="1:9" s="74" customFormat="1">
      <c r="A1870" s="1405"/>
      <c r="B1870" s="1158" t="s">
        <v>154</v>
      </c>
      <c r="C1870" s="1158"/>
      <c r="D1870" s="1158"/>
      <c r="E1870" s="1158"/>
      <c r="F1870" s="1158"/>
      <c r="G1870" s="1158"/>
      <c r="H1870" s="69">
        <f>SUM(H1871:H1893)</f>
        <v>2657336208</v>
      </c>
      <c r="I1870" s="69"/>
    </row>
    <row r="1871" spans="1:9" s="74" customFormat="1" ht="45">
      <c r="A1871" s="1405"/>
      <c r="B1871" s="1198">
        <v>4251</v>
      </c>
      <c r="C1871" s="117" t="s">
        <v>5024</v>
      </c>
      <c r="D1871" s="115" t="s">
        <v>5025</v>
      </c>
      <c r="E1871" s="71" t="s">
        <v>149</v>
      </c>
      <c r="F1871" s="71" t="s">
        <v>121</v>
      </c>
      <c r="G1871" s="3">
        <v>0</v>
      </c>
      <c r="H1871" s="3">
        <f t="shared" ref="H1871:H1893" si="33">G1871*I1871</f>
        <v>0</v>
      </c>
      <c r="I1871" s="3">
        <v>1</v>
      </c>
    </row>
    <row r="1872" spans="1:9" s="457" customFormat="1">
      <c r="A1872" s="1405"/>
      <c r="B1872" s="1198"/>
      <c r="C1872" s="117" t="s">
        <v>6547</v>
      </c>
      <c r="D1872" s="115" t="s">
        <v>6347</v>
      </c>
      <c r="E1872" s="456" t="s">
        <v>172</v>
      </c>
      <c r="F1872" s="456" t="s">
        <v>121</v>
      </c>
      <c r="G1872" s="3">
        <v>0</v>
      </c>
      <c r="H1872" s="3">
        <f t="shared" ref="H1872:H1875" si="34">G1872*I1872</f>
        <v>0</v>
      </c>
      <c r="I1872" s="3">
        <v>1</v>
      </c>
    </row>
    <row r="1873" spans="1:9" s="457" customFormat="1">
      <c r="A1873" s="1405"/>
      <c r="B1873" s="1198"/>
      <c r="C1873" s="117" t="s">
        <v>6548</v>
      </c>
      <c r="D1873" s="115" t="s">
        <v>6347</v>
      </c>
      <c r="E1873" s="456" t="s">
        <v>172</v>
      </c>
      <c r="F1873" s="456" t="s">
        <v>121</v>
      </c>
      <c r="G1873" s="3">
        <v>0</v>
      </c>
      <c r="H1873" s="3">
        <f t="shared" si="34"/>
        <v>0</v>
      </c>
      <c r="I1873" s="3">
        <v>1</v>
      </c>
    </row>
    <row r="1874" spans="1:9" s="457" customFormat="1">
      <c r="A1874" s="1405"/>
      <c r="B1874" s="1198"/>
      <c r="C1874" s="117" t="s">
        <v>6549</v>
      </c>
      <c r="D1874" s="115" t="s">
        <v>6347</v>
      </c>
      <c r="E1874" s="456" t="s">
        <v>172</v>
      </c>
      <c r="F1874" s="456" t="s">
        <v>121</v>
      </c>
      <c r="G1874" s="3">
        <v>0</v>
      </c>
      <c r="H1874" s="3">
        <f t="shared" si="34"/>
        <v>0</v>
      </c>
      <c r="I1874" s="3">
        <v>1</v>
      </c>
    </row>
    <row r="1875" spans="1:9" s="988" customFormat="1">
      <c r="A1875" s="1405"/>
      <c r="B1875" s="1198"/>
      <c r="C1875" s="989" t="s">
        <v>8691</v>
      </c>
      <c r="D1875" s="989" t="s">
        <v>4060</v>
      </c>
      <c r="E1875" s="1022" t="s">
        <v>126</v>
      </c>
      <c r="F1875" s="1022" t="s">
        <v>121</v>
      </c>
      <c r="G1875" s="3">
        <v>0</v>
      </c>
      <c r="H1875" s="3">
        <f t="shared" si="34"/>
        <v>0</v>
      </c>
      <c r="I1875" s="3"/>
    </row>
    <row r="1876" spans="1:9" s="988" customFormat="1">
      <c r="A1876" s="1405"/>
      <c r="B1876" s="1198"/>
      <c r="C1876" s="989" t="s">
        <v>8692</v>
      </c>
      <c r="D1876" s="989" t="s">
        <v>4060</v>
      </c>
      <c r="E1876" s="1022" t="s">
        <v>126</v>
      </c>
      <c r="F1876" s="1022" t="s">
        <v>121</v>
      </c>
      <c r="G1876" s="3">
        <v>0</v>
      </c>
      <c r="H1876" s="3">
        <f t="shared" ref="H1876" si="35">G1876*I1876</f>
        <v>0</v>
      </c>
      <c r="I1876" s="3"/>
    </row>
    <row r="1877" spans="1:9" s="988" customFormat="1">
      <c r="A1877" s="1405"/>
      <c r="B1877" s="1198"/>
      <c r="C1877" s="989" t="s">
        <v>8703</v>
      </c>
      <c r="D1877" s="989" t="s">
        <v>4060</v>
      </c>
      <c r="E1877" s="1022" t="s">
        <v>126</v>
      </c>
      <c r="F1877" s="1022" t="s">
        <v>121</v>
      </c>
      <c r="G1877" s="3">
        <v>0</v>
      </c>
      <c r="H1877" s="3">
        <f t="shared" ref="H1877" si="36">G1877*I1877</f>
        <v>0</v>
      </c>
      <c r="I1877" s="3"/>
    </row>
    <row r="1878" spans="1:9" s="988" customFormat="1">
      <c r="A1878" s="1405"/>
      <c r="B1878" s="1198"/>
      <c r="C1878" s="989" t="s">
        <v>8704</v>
      </c>
      <c r="D1878" s="989" t="s">
        <v>4060</v>
      </c>
      <c r="E1878" s="1022" t="s">
        <v>126</v>
      </c>
      <c r="F1878" s="1022" t="s">
        <v>121</v>
      </c>
      <c r="G1878" s="3">
        <v>0</v>
      </c>
      <c r="H1878" s="3">
        <f t="shared" ref="H1878" si="37">G1878*I1878</f>
        <v>0</v>
      </c>
      <c r="I1878" s="3"/>
    </row>
    <row r="1879" spans="1:9" s="1027" customFormat="1">
      <c r="A1879" s="1405"/>
      <c r="B1879" s="1198"/>
      <c r="C1879" s="989" t="s">
        <v>8705</v>
      </c>
      <c r="D1879" s="989" t="s">
        <v>4060</v>
      </c>
      <c r="E1879" s="1022" t="s">
        <v>126</v>
      </c>
      <c r="F1879" s="1022" t="s">
        <v>121</v>
      </c>
      <c r="G1879" s="996">
        <v>979250</v>
      </c>
      <c r="H1879" s="996">
        <v>979250</v>
      </c>
      <c r="I1879" s="3">
        <v>1</v>
      </c>
    </row>
    <row r="1880" spans="1:9" s="74" customFormat="1" ht="75">
      <c r="A1880" s="1405"/>
      <c r="B1880" s="1198"/>
      <c r="C1880" s="117" t="s">
        <v>5026</v>
      </c>
      <c r="D1880" s="115" t="s">
        <v>5027</v>
      </c>
      <c r="E1880" s="71" t="s">
        <v>149</v>
      </c>
      <c r="F1880" s="71" t="s">
        <v>121</v>
      </c>
      <c r="G1880" s="3">
        <v>79456759</v>
      </c>
      <c r="H1880" s="3">
        <f t="shared" si="33"/>
        <v>79456759</v>
      </c>
      <c r="I1880" s="3">
        <v>1</v>
      </c>
    </row>
    <row r="1881" spans="1:9" s="489" customFormat="1">
      <c r="A1881" s="1405"/>
      <c r="B1881" s="1198"/>
      <c r="C1881" s="117" t="s">
        <v>6629</v>
      </c>
      <c r="D1881" s="115" t="s">
        <v>6347</v>
      </c>
      <c r="E1881" s="488" t="s">
        <v>126</v>
      </c>
      <c r="F1881" s="488" t="s">
        <v>121</v>
      </c>
      <c r="G1881" s="3">
        <v>0</v>
      </c>
      <c r="H1881" s="3">
        <f t="shared" si="33"/>
        <v>0</v>
      </c>
      <c r="I1881" s="3"/>
    </row>
    <row r="1882" spans="1:9" s="74" customFormat="1" ht="75">
      <c r="A1882" s="1405"/>
      <c r="B1882" s="1198"/>
      <c r="C1882" s="117" t="s">
        <v>5028</v>
      </c>
      <c r="D1882" s="118" t="s">
        <v>5029</v>
      </c>
      <c r="E1882" s="71" t="s">
        <v>149</v>
      </c>
      <c r="F1882" s="71" t="s">
        <v>121</v>
      </c>
      <c r="G1882" s="3">
        <v>0</v>
      </c>
      <c r="H1882" s="3">
        <f t="shared" si="33"/>
        <v>0</v>
      </c>
      <c r="I1882" s="3">
        <v>1</v>
      </c>
    </row>
    <row r="1883" spans="1:9" s="74" customFormat="1" ht="75">
      <c r="A1883" s="1405"/>
      <c r="B1883" s="1198"/>
      <c r="C1883" s="117" t="s">
        <v>5030</v>
      </c>
      <c r="D1883" s="118" t="s">
        <v>5031</v>
      </c>
      <c r="E1883" s="71" t="s">
        <v>149</v>
      </c>
      <c r="F1883" s="71" t="s">
        <v>121</v>
      </c>
      <c r="G1883" s="3">
        <v>0</v>
      </c>
      <c r="H1883" s="3">
        <f t="shared" si="33"/>
        <v>0</v>
      </c>
      <c r="I1883" s="3">
        <v>1</v>
      </c>
    </row>
    <row r="1884" spans="1:9" s="74" customFormat="1" ht="45">
      <c r="A1884" s="1405"/>
      <c r="B1884" s="1198"/>
      <c r="C1884" s="117" t="s">
        <v>5032</v>
      </c>
      <c r="D1884" s="115" t="s">
        <v>5033</v>
      </c>
      <c r="E1884" s="71" t="s">
        <v>149</v>
      </c>
      <c r="F1884" s="71" t="s">
        <v>121</v>
      </c>
      <c r="G1884" s="3">
        <v>317517244</v>
      </c>
      <c r="H1884" s="3">
        <f t="shared" si="33"/>
        <v>317517244</v>
      </c>
      <c r="I1884" s="3">
        <v>1</v>
      </c>
    </row>
    <row r="1885" spans="1:9" s="74" customFormat="1" ht="45">
      <c r="A1885" s="1405"/>
      <c r="B1885" s="1198"/>
      <c r="C1885" s="117" t="s">
        <v>5034</v>
      </c>
      <c r="D1885" s="115" t="s">
        <v>5035</v>
      </c>
      <c r="E1885" s="71" t="s">
        <v>149</v>
      </c>
      <c r="F1885" s="71" t="s">
        <v>121</v>
      </c>
      <c r="G1885" s="3">
        <v>141959082</v>
      </c>
      <c r="H1885" s="3">
        <f t="shared" si="33"/>
        <v>141959082</v>
      </c>
      <c r="I1885" s="3">
        <v>1</v>
      </c>
    </row>
    <row r="1886" spans="1:9" s="74" customFormat="1" ht="30">
      <c r="A1886" s="1405"/>
      <c r="B1886" s="1198"/>
      <c r="C1886" s="117" t="s">
        <v>5036</v>
      </c>
      <c r="D1886" s="115" t="s">
        <v>5037</v>
      </c>
      <c r="E1886" s="71" t="s">
        <v>149</v>
      </c>
      <c r="F1886" s="71" t="s">
        <v>121</v>
      </c>
      <c r="G1886" s="3">
        <v>317599634</v>
      </c>
      <c r="H1886" s="3">
        <f t="shared" si="33"/>
        <v>317599634</v>
      </c>
      <c r="I1886" s="3">
        <v>1</v>
      </c>
    </row>
    <row r="1887" spans="1:9" s="74" customFormat="1" ht="30">
      <c r="A1887" s="1405"/>
      <c r="B1887" s="1198"/>
      <c r="C1887" s="117" t="s">
        <v>5038</v>
      </c>
      <c r="D1887" s="115" t="s">
        <v>5039</v>
      </c>
      <c r="E1887" s="71" t="s">
        <v>149</v>
      </c>
      <c r="F1887" s="71" t="s">
        <v>121</v>
      </c>
      <c r="G1887" s="3">
        <v>363457923</v>
      </c>
      <c r="H1887" s="3">
        <f t="shared" si="33"/>
        <v>363457923</v>
      </c>
      <c r="I1887" s="3">
        <v>1</v>
      </c>
    </row>
    <row r="1888" spans="1:9" s="74" customFormat="1" ht="30">
      <c r="A1888" s="1405"/>
      <c r="B1888" s="1198"/>
      <c r="C1888" s="117" t="s">
        <v>5040</v>
      </c>
      <c r="D1888" s="115" t="s">
        <v>5041</v>
      </c>
      <c r="E1888" s="71" t="s">
        <v>149</v>
      </c>
      <c r="F1888" s="71" t="s">
        <v>121</v>
      </c>
      <c r="G1888" s="3">
        <v>367545296</v>
      </c>
      <c r="H1888" s="3">
        <f t="shared" si="33"/>
        <v>367545296</v>
      </c>
      <c r="I1888" s="3">
        <v>1</v>
      </c>
    </row>
    <row r="1889" spans="1:9" s="720" customFormat="1" ht="30">
      <c r="A1889" s="1405"/>
      <c r="B1889" s="925"/>
      <c r="C1889" s="117" t="s">
        <v>7644</v>
      </c>
      <c r="D1889" s="117" t="s">
        <v>538</v>
      </c>
      <c r="E1889" s="716" t="s">
        <v>126</v>
      </c>
      <c r="F1889" s="716" t="s">
        <v>121</v>
      </c>
      <c r="G1889" s="3">
        <v>0</v>
      </c>
      <c r="H1889" s="3">
        <v>0</v>
      </c>
      <c r="I1889" s="3">
        <v>1</v>
      </c>
    </row>
    <row r="1890" spans="1:9" s="74" customFormat="1" ht="60">
      <c r="A1890" s="1405"/>
      <c r="B1890" s="1185">
        <v>5113</v>
      </c>
      <c r="C1890" s="117" t="s">
        <v>5042</v>
      </c>
      <c r="D1890" s="115" t="s">
        <v>5043</v>
      </c>
      <c r="E1890" s="71" t="s">
        <v>149</v>
      </c>
      <c r="F1890" s="71" t="s">
        <v>121</v>
      </c>
      <c r="G1890" s="3">
        <v>198143140</v>
      </c>
      <c r="H1890" s="3">
        <f t="shared" si="33"/>
        <v>198143140</v>
      </c>
      <c r="I1890" s="3">
        <v>1</v>
      </c>
    </row>
    <row r="1891" spans="1:9" s="74" customFormat="1" ht="60">
      <c r="A1891" s="1405"/>
      <c r="B1891" s="1186"/>
      <c r="C1891" s="121">
        <v>45611100</v>
      </c>
      <c r="D1891" s="120" t="s">
        <v>5044</v>
      </c>
      <c r="E1891" s="76" t="s">
        <v>149</v>
      </c>
      <c r="F1891" s="76" t="s">
        <v>121</v>
      </c>
      <c r="G1891" s="16">
        <v>16150000</v>
      </c>
      <c r="H1891" s="16">
        <f t="shared" si="33"/>
        <v>16150000</v>
      </c>
      <c r="I1891" s="3">
        <v>1</v>
      </c>
    </row>
    <row r="1892" spans="1:9" s="74" customFormat="1" ht="60">
      <c r="A1892" s="1405"/>
      <c r="B1892" s="1186"/>
      <c r="C1892" s="114">
        <v>45611100</v>
      </c>
      <c r="D1892" s="115" t="s">
        <v>5045</v>
      </c>
      <c r="E1892" s="71" t="s">
        <v>149</v>
      </c>
      <c r="F1892" s="71" t="s">
        <v>121</v>
      </c>
      <c r="G1892" s="3">
        <v>445726220</v>
      </c>
      <c r="H1892" s="3">
        <f t="shared" si="33"/>
        <v>445726220</v>
      </c>
      <c r="I1892" s="3">
        <v>1</v>
      </c>
    </row>
    <row r="1893" spans="1:9" s="74" customFormat="1" ht="60">
      <c r="A1893" s="1405"/>
      <c r="B1893" s="1186"/>
      <c r="C1893" s="117" t="s">
        <v>5046</v>
      </c>
      <c r="D1893" s="115" t="s">
        <v>5047</v>
      </c>
      <c r="E1893" s="71" t="s">
        <v>149</v>
      </c>
      <c r="F1893" s="71" t="s">
        <v>121</v>
      </c>
      <c r="G1893" s="3">
        <v>408801660</v>
      </c>
      <c r="H1893" s="3">
        <f t="shared" si="33"/>
        <v>408801660</v>
      </c>
      <c r="I1893" s="3">
        <v>1</v>
      </c>
    </row>
    <row r="1894" spans="1:9" s="408" customFormat="1" ht="30" customHeight="1">
      <c r="A1894" s="1405"/>
      <c r="B1894" s="1186"/>
      <c r="C1894" s="117" t="s">
        <v>6374</v>
      </c>
      <c r="D1894" s="115" t="s">
        <v>6347</v>
      </c>
      <c r="E1894" s="404" t="s">
        <v>172</v>
      </c>
      <c r="F1894" s="404" t="s">
        <v>121</v>
      </c>
      <c r="G1894" s="3">
        <v>229027840</v>
      </c>
      <c r="H1894" s="3">
        <v>229027840</v>
      </c>
      <c r="I1894" s="3">
        <v>1</v>
      </c>
    </row>
    <row r="1895" spans="1:9" s="843" customFormat="1" ht="30" customHeight="1">
      <c r="A1895" s="1405"/>
      <c r="B1895" s="1186"/>
      <c r="C1895" s="115" t="s">
        <v>8321</v>
      </c>
      <c r="D1895" s="115" t="s">
        <v>6347</v>
      </c>
      <c r="E1895" s="841" t="s">
        <v>149</v>
      </c>
      <c r="F1895" s="841" t="s">
        <v>121</v>
      </c>
      <c r="G1895" s="3">
        <v>0</v>
      </c>
      <c r="H1895" s="3">
        <v>0</v>
      </c>
      <c r="I1895" s="3">
        <v>1</v>
      </c>
    </row>
    <row r="1896" spans="1:9" s="408" customFormat="1">
      <c r="A1896" s="1405"/>
      <c r="B1896" s="1186"/>
      <c r="C1896" s="117" t="s">
        <v>6375</v>
      </c>
      <c r="D1896" s="115" t="s">
        <v>6347</v>
      </c>
      <c r="E1896" s="404" t="s">
        <v>172</v>
      </c>
      <c r="F1896" s="404" t="s">
        <v>121</v>
      </c>
      <c r="G1896" s="3">
        <v>254228300</v>
      </c>
      <c r="H1896" s="3">
        <v>254228300</v>
      </c>
      <c r="I1896" s="3">
        <v>1</v>
      </c>
    </row>
    <row r="1897" spans="1:9" s="211" customFormat="1" ht="45">
      <c r="A1897" s="1405"/>
      <c r="B1897" s="1186"/>
      <c r="C1897" s="102" t="s">
        <v>5472</v>
      </c>
      <c r="D1897" s="1" t="s">
        <v>5473</v>
      </c>
      <c r="E1897" s="216" t="s">
        <v>149</v>
      </c>
      <c r="F1897" s="216" t="s">
        <v>121</v>
      </c>
      <c r="G1897" s="3">
        <v>0</v>
      </c>
      <c r="H1897" s="3">
        <v>0</v>
      </c>
      <c r="I1897" s="3">
        <v>1</v>
      </c>
    </row>
    <row r="1898" spans="1:9" s="211" customFormat="1" ht="45">
      <c r="A1898" s="1405"/>
      <c r="B1898" s="1186"/>
      <c r="C1898" s="102" t="s">
        <v>5474</v>
      </c>
      <c r="D1898" s="1" t="s">
        <v>5475</v>
      </c>
      <c r="E1898" s="216" t="s">
        <v>149</v>
      </c>
      <c r="F1898" s="216" t="s">
        <v>121</v>
      </c>
      <c r="G1898" s="3">
        <v>0</v>
      </c>
      <c r="H1898" s="3">
        <v>0</v>
      </c>
      <c r="I1898" s="3">
        <v>1</v>
      </c>
    </row>
    <row r="1899" spans="1:9" s="408" customFormat="1" ht="28.5" customHeight="1">
      <c r="A1899" s="1405"/>
      <c r="B1899" s="1186"/>
      <c r="C1899" s="102" t="s">
        <v>6346</v>
      </c>
      <c r="D1899" s="1" t="s">
        <v>6347</v>
      </c>
      <c r="E1899" s="404" t="s">
        <v>172</v>
      </c>
      <c r="F1899" s="404" t="s">
        <v>121</v>
      </c>
      <c r="G1899" s="3">
        <v>260000000</v>
      </c>
      <c r="H1899" s="3">
        <v>260000000</v>
      </c>
      <c r="I1899" s="3">
        <v>1</v>
      </c>
    </row>
    <row r="1900" spans="1:9" s="211" customFormat="1" ht="45">
      <c r="A1900" s="1405"/>
      <c r="B1900" s="1187"/>
      <c r="C1900" s="102" t="s">
        <v>5476</v>
      </c>
      <c r="D1900" s="1" t="s">
        <v>5477</v>
      </c>
      <c r="E1900" s="216" t="s">
        <v>149</v>
      </c>
      <c r="F1900" s="216" t="s">
        <v>121</v>
      </c>
      <c r="G1900" s="3">
        <v>0</v>
      </c>
      <c r="H1900" s="3">
        <v>0</v>
      </c>
      <c r="I1900" s="3">
        <v>1</v>
      </c>
    </row>
    <row r="1901" spans="1:9" s="74" customFormat="1">
      <c r="A1901" s="1405"/>
      <c r="B1901" s="1158" t="s">
        <v>118</v>
      </c>
      <c r="C1901" s="1158"/>
      <c r="D1901" s="1158"/>
      <c r="E1901" s="1158"/>
      <c r="F1901" s="1158"/>
      <c r="G1901" s="1158"/>
      <c r="H1901" s="69">
        <f>SUM(H1913:H1936)</f>
        <v>57646000</v>
      </c>
      <c r="I1901" s="69"/>
    </row>
    <row r="1902" spans="1:9" s="1027" customFormat="1">
      <c r="A1902" s="1405"/>
      <c r="B1902" s="1028"/>
      <c r="C1902" s="989" t="s">
        <v>8685</v>
      </c>
      <c r="D1902" s="989" t="s">
        <v>531</v>
      </c>
      <c r="E1902" s="1021" t="s">
        <v>120</v>
      </c>
      <c r="F1902" s="1022" t="s">
        <v>121</v>
      </c>
      <c r="G1902" s="996">
        <v>614000</v>
      </c>
      <c r="H1902" s="996">
        <v>614000</v>
      </c>
      <c r="I1902" s="1023">
        <v>1</v>
      </c>
    </row>
    <row r="1903" spans="1:9" s="1027" customFormat="1">
      <c r="A1903" s="1405"/>
      <c r="B1903" s="1028"/>
      <c r="C1903" s="989" t="s">
        <v>8686</v>
      </c>
      <c r="D1903" s="989" t="s">
        <v>531</v>
      </c>
      <c r="E1903" s="1021" t="s">
        <v>120</v>
      </c>
      <c r="F1903" s="1022" t="s">
        <v>121</v>
      </c>
      <c r="G1903" s="996">
        <v>408000</v>
      </c>
      <c r="H1903" s="996">
        <v>408000</v>
      </c>
      <c r="I1903" s="1023">
        <v>1</v>
      </c>
    </row>
    <row r="1904" spans="1:9" s="1027" customFormat="1">
      <c r="A1904" s="1405"/>
      <c r="B1904" s="1028"/>
      <c r="C1904" s="989" t="s">
        <v>8687</v>
      </c>
      <c r="D1904" s="989" t="s">
        <v>531</v>
      </c>
      <c r="E1904" s="1021" t="s">
        <v>120</v>
      </c>
      <c r="F1904" s="1022" t="s">
        <v>121</v>
      </c>
      <c r="G1904" s="996">
        <v>231000</v>
      </c>
      <c r="H1904" s="996">
        <v>231000</v>
      </c>
      <c r="I1904" s="1023">
        <v>1</v>
      </c>
    </row>
    <row r="1905" spans="1:9" s="1027" customFormat="1">
      <c r="A1905" s="1405"/>
      <c r="B1905" s="1028"/>
      <c r="C1905" s="989" t="s">
        <v>8688</v>
      </c>
      <c r="D1905" s="989" t="s">
        <v>531</v>
      </c>
      <c r="E1905" s="1021" t="s">
        <v>120</v>
      </c>
      <c r="F1905" s="1022" t="s">
        <v>121</v>
      </c>
      <c r="G1905" s="996">
        <v>655000</v>
      </c>
      <c r="H1905" s="996">
        <v>655000</v>
      </c>
      <c r="I1905" s="1023">
        <v>1</v>
      </c>
    </row>
    <row r="1906" spans="1:9" s="1027" customFormat="1">
      <c r="A1906" s="1405"/>
      <c r="B1906" s="1028"/>
      <c r="C1906" s="989" t="s">
        <v>8689</v>
      </c>
      <c r="D1906" s="989" t="s">
        <v>531</v>
      </c>
      <c r="E1906" s="1021" t="s">
        <v>120</v>
      </c>
      <c r="F1906" s="1022" t="s">
        <v>121</v>
      </c>
      <c r="G1906" s="996">
        <v>411000</v>
      </c>
      <c r="H1906" s="996">
        <v>411000</v>
      </c>
      <c r="I1906" s="1023">
        <v>1</v>
      </c>
    </row>
    <row r="1907" spans="1:9" s="1027" customFormat="1">
      <c r="A1907" s="1405"/>
      <c r="B1907" s="1028"/>
      <c r="C1907" s="989" t="s">
        <v>8690</v>
      </c>
      <c r="D1907" s="989" t="s">
        <v>531</v>
      </c>
      <c r="E1907" s="1021" t="s">
        <v>120</v>
      </c>
      <c r="F1907" s="1022" t="s">
        <v>121</v>
      </c>
      <c r="G1907" s="996">
        <v>407000</v>
      </c>
      <c r="H1907" s="996">
        <v>407000</v>
      </c>
      <c r="I1907" s="1023">
        <v>1</v>
      </c>
    </row>
    <row r="1908" spans="1:9" s="533" customFormat="1" ht="30">
      <c r="A1908" s="1405"/>
      <c r="B1908" s="1185">
        <v>5113</v>
      </c>
      <c r="C1908" s="532" t="s">
        <v>6819</v>
      </c>
      <c r="D1908" s="532" t="s">
        <v>5260</v>
      </c>
      <c r="E1908" s="532" t="s">
        <v>172</v>
      </c>
      <c r="F1908" s="532" t="s">
        <v>121</v>
      </c>
      <c r="G1908" s="532">
        <v>7383000</v>
      </c>
      <c r="H1908" s="532">
        <v>7383000</v>
      </c>
      <c r="I1908" s="3">
        <v>1</v>
      </c>
    </row>
    <row r="1909" spans="1:9" s="679" customFormat="1">
      <c r="A1909" s="1405"/>
      <c r="B1909" s="1186"/>
      <c r="C1909" s="680" t="s">
        <v>7494</v>
      </c>
      <c r="D1909" s="680" t="s">
        <v>5260</v>
      </c>
      <c r="E1909" s="674" t="s">
        <v>172</v>
      </c>
      <c r="F1909" s="674" t="s">
        <v>121</v>
      </c>
      <c r="G1909" s="3">
        <v>127000</v>
      </c>
      <c r="H1909" s="3">
        <v>127000</v>
      </c>
      <c r="I1909" s="3">
        <v>1</v>
      </c>
    </row>
    <row r="1910" spans="1:9" s="533" customFormat="1" ht="30">
      <c r="A1910" s="1405"/>
      <c r="B1910" s="1186"/>
      <c r="C1910" s="532" t="s">
        <v>6820</v>
      </c>
      <c r="D1910" s="532" t="s">
        <v>5260</v>
      </c>
      <c r="E1910" s="532" t="s">
        <v>172</v>
      </c>
      <c r="F1910" s="532" t="s">
        <v>121</v>
      </c>
      <c r="G1910" s="532">
        <v>7323000</v>
      </c>
      <c r="H1910" s="532">
        <v>7323000</v>
      </c>
      <c r="I1910" s="3">
        <v>1</v>
      </c>
    </row>
    <row r="1911" spans="1:9" s="804" customFormat="1">
      <c r="A1911" s="1405"/>
      <c r="B1911" s="1186"/>
      <c r="C1911" s="805" t="s">
        <v>7985</v>
      </c>
      <c r="D1911" s="432" t="s">
        <v>5260</v>
      </c>
      <c r="E1911" s="801" t="s">
        <v>172</v>
      </c>
      <c r="F1911" s="801" t="s">
        <v>121</v>
      </c>
      <c r="G1911" s="3">
        <v>0</v>
      </c>
      <c r="H1911" s="3">
        <v>0</v>
      </c>
      <c r="I1911" s="3">
        <v>1</v>
      </c>
    </row>
    <row r="1912" spans="1:9" s="533" customFormat="1" ht="30">
      <c r="A1912" s="1405"/>
      <c r="B1912" s="1186"/>
      <c r="C1912" s="532" t="s">
        <v>6821</v>
      </c>
      <c r="D1912" s="532" t="s">
        <v>5260</v>
      </c>
      <c r="E1912" s="532" t="s">
        <v>172</v>
      </c>
      <c r="F1912" s="532" t="s">
        <v>121</v>
      </c>
      <c r="G1912" s="532">
        <v>6098000</v>
      </c>
      <c r="H1912" s="532">
        <v>6098000</v>
      </c>
      <c r="I1912" s="3">
        <v>1</v>
      </c>
    </row>
    <row r="1913" spans="1:9" s="74" customFormat="1" ht="90">
      <c r="A1913" s="1405"/>
      <c r="B1913" s="1186"/>
      <c r="C1913" s="225" t="s">
        <v>5048</v>
      </c>
      <c r="D1913" s="1" t="s">
        <v>5049</v>
      </c>
      <c r="E1913" s="216" t="s">
        <v>519</v>
      </c>
      <c r="F1913" s="216" t="s">
        <v>121</v>
      </c>
      <c r="G1913" s="226">
        <v>817000</v>
      </c>
      <c r="H1913" s="226">
        <f t="shared" ref="H1913:H1936" si="38">G1913*I1913</f>
        <v>817000</v>
      </c>
      <c r="I1913" s="3">
        <v>1</v>
      </c>
    </row>
    <row r="1914" spans="1:9" s="567" customFormat="1" ht="30">
      <c r="A1914" s="1405"/>
      <c r="B1914" s="1186"/>
      <c r="C1914" s="1" t="s">
        <v>6932</v>
      </c>
      <c r="D1914" s="1" t="s">
        <v>531</v>
      </c>
      <c r="E1914" s="225" t="s">
        <v>120</v>
      </c>
      <c r="F1914" s="225" t="s">
        <v>121</v>
      </c>
      <c r="G1914" s="529">
        <v>179000</v>
      </c>
      <c r="H1914" s="529">
        <v>179000</v>
      </c>
      <c r="I1914" s="3">
        <v>1</v>
      </c>
    </row>
    <row r="1915" spans="1:9" s="551" customFormat="1" ht="30">
      <c r="A1915" s="1405"/>
      <c r="B1915" s="1186"/>
      <c r="C1915" s="1" t="s">
        <v>6927</v>
      </c>
      <c r="D1915" s="1" t="s">
        <v>531</v>
      </c>
      <c r="E1915" s="225" t="s">
        <v>120</v>
      </c>
      <c r="F1915" s="225" t="s">
        <v>121</v>
      </c>
      <c r="G1915" s="225">
        <v>1816000</v>
      </c>
      <c r="H1915" s="225">
        <v>1816000</v>
      </c>
      <c r="I1915" s="3">
        <v>1</v>
      </c>
    </row>
    <row r="1916" spans="1:9" s="74" customFormat="1" ht="60">
      <c r="A1916" s="1405"/>
      <c r="B1916" s="1186"/>
      <c r="C1916" s="117" t="s">
        <v>5050</v>
      </c>
      <c r="D1916" s="115" t="s">
        <v>5051</v>
      </c>
      <c r="E1916" s="71" t="s">
        <v>519</v>
      </c>
      <c r="F1916" s="71" t="s">
        <v>121</v>
      </c>
      <c r="G1916" s="3">
        <v>2018000</v>
      </c>
      <c r="H1916" s="3">
        <f t="shared" si="38"/>
        <v>2018000</v>
      </c>
      <c r="I1916" s="3">
        <v>1</v>
      </c>
    </row>
    <row r="1917" spans="1:9" s="567" customFormat="1" ht="30">
      <c r="A1917" s="1405"/>
      <c r="B1917" s="1186"/>
      <c r="C1917" s="117" t="s">
        <v>6936</v>
      </c>
      <c r="D1917" s="117" t="s">
        <v>531</v>
      </c>
      <c r="E1917" s="117" t="s">
        <v>120</v>
      </c>
      <c r="F1917" s="117" t="s">
        <v>121</v>
      </c>
      <c r="G1917" s="117">
        <v>2290000</v>
      </c>
      <c r="H1917" s="117">
        <v>2290000</v>
      </c>
      <c r="I1917" s="117">
        <v>1</v>
      </c>
    </row>
    <row r="1918" spans="1:9" s="567" customFormat="1" ht="30">
      <c r="A1918" s="1405"/>
      <c r="B1918" s="1186"/>
      <c r="C1918" s="117" t="s">
        <v>6937</v>
      </c>
      <c r="D1918" s="117" t="s">
        <v>531</v>
      </c>
      <c r="E1918" s="117" t="s">
        <v>120</v>
      </c>
      <c r="F1918" s="117" t="s">
        <v>121</v>
      </c>
      <c r="G1918" s="117">
        <v>2059000</v>
      </c>
      <c r="H1918" s="117">
        <v>2059000</v>
      </c>
      <c r="I1918" s="117">
        <v>1</v>
      </c>
    </row>
    <row r="1919" spans="1:9" s="567" customFormat="1" ht="30">
      <c r="A1919" s="1405"/>
      <c r="B1919" s="1186"/>
      <c r="C1919" s="117" t="s">
        <v>6938</v>
      </c>
      <c r="D1919" s="117" t="s">
        <v>531</v>
      </c>
      <c r="E1919" s="117" t="s">
        <v>120</v>
      </c>
      <c r="F1919" s="117" t="s">
        <v>121</v>
      </c>
      <c r="G1919" s="117">
        <v>2520000</v>
      </c>
      <c r="H1919" s="117">
        <v>2520000</v>
      </c>
      <c r="I1919" s="117">
        <v>1</v>
      </c>
    </row>
    <row r="1920" spans="1:9" s="567" customFormat="1" ht="30">
      <c r="A1920" s="1405"/>
      <c r="B1920" s="1186"/>
      <c r="C1920" s="117" t="s">
        <v>6939</v>
      </c>
      <c r="D1920" s="117" t="s">
        <v>531</v>
      </c>
      <c r="E1920" s="117" t="s">
        <v>120</v>
      </c>
      <c r="F1920" s="117" t="s">
        <v>121</v>
      </c>
      <c r="G1920" s="117">
        <v>1116000</v>
      </c>
      <c r="H1920" s="117">
        <v>1116000</v>
      </c>
      <c r="I1920" s="117">
        <v>1</v>
      </c>
    </row>
    <row r="1921" spans="1:10" s="567" customFormat="1" ht="30">
      <c r="A1921" s="1405"/>
      <c r="B1921" s="926">
        <v>5112</v>
      </c>
      <c r="C1921" s="117" t="s">
        <v>6940</v>
      </c>
      <c r="D1921" s="117" t="s">
        <v>531</v>
      </c>
      <c r="E1921" s="117" t="s">
        <v>120</v>
      </c>
      <c r="F1921" s="117" t="s">
        <v>121</v>
      </c>
      <c r="G1921" s="117">
        <v>69000</v>
      </c>
      <c r="H1921" s="117">
        <v>69000</v>
      </c>
      <c r="I1921" s="117">
        <v>1</v>
      </c>
    </row>
    <row r="1922" spans="1:10" s="588" customFormat="1" ht="30">
      <c r="A1922" s="1405"/>
      <c r="B1922" s="926">
        <v>5113</v>
      </c>
      <c r="C1922" s="117" t="s">
        <v>7133</v>
      </c>
      <c r="D1922" s="117" t="s">
        <v>531</v>
      </c>
      <c r="E1922" s="117" t="s">
        <v>120</v>
      </c>
      <c r="F1922" s="117" t="s">
        <v>121</v>
      </c>
      <c r="G1922" s="117">
        <v>404000</v>
      </c>
      <c r="H1922" s="117">
        <v>404000</v>
      </c>
      <c r="I1922" s="117">
        <v>1</v>
      </c>
      <c r="J1922" s="117"/>
    </row>
    <row r="1923" spans="1:10" s="588" customFormat="1" ht="30">
      <c r="A1923" s="1405"/>
      <c r="B1923" s="926">
        <v>5113</v>
      </c>
      <c r="C1923" s="117" t="s">
        <v>7134</v>
      </c>
      <c r="D1923" s="117" t="s">
        <v>531</v>
      </c>
      <c r="E1923" s="117" t="s">
        <v>120</v>
      </c>
      <c r="F1923" s="117" t="s">
        <v>121</v>
      </c>
      <c r="G1923" s="117">
        <v>3407000</v>
      </c>
      <c r="H1923" s="117">
        <v>3407000</v>
      </c>
      <c r="I1923" s="117">
        <v>1</v>
      </c>
      <c r="J1923" s="117"/>
    </row>
    <row r="1924" spans="1:10" s="588" customFormat="1" ht="30">
      <c r="A1924" s="1405"/>
      <c r="B1924" s="926">
        <v>5113</v>
      </c>
      <c r="C1924" s="117" t="s">
        <v>7132</v>
      </c>
      <c r="D1924" s="117" t="s">
        <v>531</v>
      </c>
      <c r="E1924" s="117" t="s">
        <v>120</v>
      </c>
      <c r="F1924" s="117" t="s">
        <v>121</v>
      </c>
      <c r="G1924" s="117">
        <v>3661000</v>
      </c>
      <c r="H1924" s="117">
        <v>3661000</v>
      </c>
      <c r="I1924" s="117">
        <v>1</v>
      </c>
    </row>
    <row r="1925" spans="1:10" s="74" customFormat="1" ht="60">
      <c r="A1925" s="1405"/>
      <c r="B1925" s="1186">
        <v>5113</v>
      </c>
      <c r="C1925" s="117" t="s">
        <v>5052</v>
      </c>
      <c r="D1925" s="115" t="s">
        <v>5053</v>
      </c>
      <c r="E1925" s="71" t="s">
        <v>519</v>
      </c>
      <c r="F1925" s="71" t="s">
        <v>121</v>
      </c>
      <c r="G1925" s="3">
        <v>4643000</v>
      </c>
      <c r="H1925" s="3">
        <f t="shared" si="38"/>
        <v>4643000</v>
      </c>
      <c r="I1925" s="3">
        <v>1</v>
      </c>
    </row>
    <row r="1926" spans="1:10" s="74" customFormat="1" ht="60">
      <c r="A1926" s="1405"/>
      <c r="B1926" s="1186"/>
      <c r="C1926" s="117" t="s">
        <v>5054</v>
      </c>
      <c r="D1926" s="115" t="s">
        <v>5055</v>
      </c>
      <c r="E1926" s="71" t="s">
        <v>519</v>
      </c>
      <c r="F1926" s="71" t="s">
        <v>121</v>
      </c>
      <c r="G1926" s="3">
        <v>5327000</v>
      </c>
      <c r="H1926" s="3">
        <f t="shared" si="38"/>
        <v>5327000</v>
      </c>
      <c r="I1926" s="3">
        <v>1</v>
      </c>
    </row>
    <row r="1927" spans="1:10" s="74" customFormat="1" ht="60">
      <c r="A1927" s="1405"/>
      <c r="B1927" s="1186"/>
      <c r="C1927" s="117" t="s">
        <v>5056</v>
      </c>
      <c r="D1927" s="115" t="s">
        <v>5057</v>
      </c>
      <c r="E1927" s="71" t="s">
        <v>519</v>
      </c>
      <c r="F1927" s="71" t="s">
        <v>121</v>
      </c>
      <c r="G1927" s="3">
        <v>5378000</v>
      </c>
      <c r="H1927" s="3">
        <f t="shared" si="38"/>
        <v>5378000</v>
      </c>
      <c r="I1927" s="3">
        <v>1</v>
      </c>
    </row>
    <row r="1928" spans="1:10" s="567" customFormat="1" ht="30">
      <c r="A1928" s="1405"/>
      <c r="B1928" s="1186"/>
      <c r="C1928" s="115" t="s">
        <v>6930</v>
      </c>
      <c r="D1928" s="115" t="s">
        <v>531</v>
      </c>
      <c r="E1928" s="225" t="s">
        <v>120</v>
      </c>
      <c r="F1928" s="225" t="s">
        <v>121</v>
      </c>
      <c r="G1928" s="529">
        <v>2151000</v>
      </c>
      <c r="H1928" s="529">
        <v>2151000</v>
      </c>
      <c r="I1928" s="3">
        <v>1</v>
      </c>
    </row>
    <row r="1929" spans="1:10" s="74" customFormat="1" ht="60">
      <c r="A1929" s="1405"/>
      <c r="B1929" s="1186"/>
      <c r="C1929" s="117" t="s">
        <v>5058</v>
      </c>
      <c r="D1929" s="115" t="s">
        <v>5059</v>
      </c>
      <c r="E1929" s="71" t="s">
        <v>519</v>
      </c>
      <c r="F1929" s="71" t="s">
        <v>121</v>
      </c>
      <c r="G1929" s="3">
        <v>0</v>
      </c>
      <c r="H1929" s="3">
        <f t="shared" si="38"/>
        <v>0</v>
      </c>
      <c r="I1929" s="3">
        <v>1</v>
      </c>
    </row>
    <row r="1930" spans="1:10" s="74" customFormat="1" ht="75">
      <c r="A1930" s="1405"/>
      <c r="B1930" s="1187"/>
      <c r="C1930" s="117" t="s">
        <v>5060</v>
      </c>
      <c r="D1930" s="115" t="s">
        <v>5061</v>
      </c>
      <c r="E1930" s="71" t="s">
        <v>519</v>
      </c>
      <c r="F1930" s="71" t="s">
        <v>121</v>
      </c>
      <c r="G1930" s="3">
        <v>1430000</v>
      </c>
      <c r="H1930" s="3">
        <f t="shared" si="38"/>
        <v>1430000</v>
      </c>
      <c r="I1930" s="3">
        <v>1</v>
      </c>
    </row>
    <row r="1931" spans="1:10" s="74" customFormat="1" ht="75">
      <c r="A1931" s="1405"/>
      <c r="B1931" s="227">
        <v>4251</v>
      </c>
      <c r="C1931" s="216" t="s">
        <v>5062</v>
      </c>
      <c r="D1931" s="1" t="s">
        <v>5063</v>
      </c>
      <c r="E1931" s="216" t="s">
        <v>519</v>
      </c>
      <c r="F1931" s="216" t="s">
        <v>121</v>
      </c>
      <c r="G1931" s="3">
        <v>1213000</v>
      </c>
      <c r="H1931" s="3">
        <f t="shared" si="38"/>
        <v>1213000</v>
      </c>
      <c r="I1931" s="3">
        <v>1</v>
      </c>
    </row>
    <row r="1932" spans="1:10" s="74" customFormat="1" ht="75">
      <c r="A1932" s="1405"/>
      <c r="B1932" s="1185">
        <v>5113</v>
      </c>
      <c r="C1932" s="117" t="s">
        <v>5064</v>
      </c>
      <c r="D1932" s="115" t="s">
        <v>5065</v>
      </c>
      <c r="E1932" s="71" t="s">
        <v>519</v>
      </c>
      <c r="F1932" s="71" t="s">
        <v>121</v>
      </c>
      <c r="G1932" s="3">
        <v>2790000</v>
      </c>
      <c r="H1932" s="3">
        <f t="shared" si="38"/>
        <v>2790000</v>
      </c>
      <c r="I1932" s="3">
        <v>1</v>
      </c>
    </row>
    <row r="1933" spans="1:10" s="74" customFormat="1" ht="105">
      <c r="A1933" s="1405"/>
      <c r="B1933" s="1186"/>
      <c r="C1933" s="121">
        <v>71351540</v>
      </c>
      <c r="D1933" s="120" t="s">
        <v>5066</v>
      </c>
      <c r="E1933" s="76" t="s">
        <v>172</v>
      </c>
      <c r="F1933" s="76" t="s">
        <v>121</v>
      </c>
      <c r="G1933" s="16">
        <v>3935000</v>
      </c>
      <c r="H1933" s="16">
        <f t="shared" si="38"/>
        <v>3935000</v>
      </c>
      <c r="I1933" s="16">
        <v>1</v>
      </c>
    </row>
    <row r="1934" spans="1:10" s="74" customFormat="1" ht="105">
      <c r="A1934" s="1405"/>
      <c r="B1934" s="1186"/>
      <c r="C1934" s="117" t="s">
        <v>5067</v>
      </c>
      <c r="D1934" s="115" t="s">
        <v>5068</v>
      </c>
      <c r="E1934" s="71" t="s">
        <v>519</v>
      </c>
      <c r="F1934" s="71" t="s">
        <v>121</v>
      </c>
      <c r="G1934" s="3">
        <v>5460000</v>
      </c>
      <c r="H1934" s="3">
        <f t="shared" si="38"/>
        <v>5460000</v>
      </c>
      <c r="I1934" s="3">
        <v>1</v>
      </c>
    </row>
    <row r="1935" spans="1:10" s="74" customFormat="1" ht="105">
      <c r="A1935" s="1405"/>
      <c r="B1935" s="1186"/>
      <c r="C1935" s="117" t="s">
        <v>5069</v>
      </c>
      <c r="D1935" s="115" t="s">
        <v>5070</v>
      </c>
      <c r="E1935" s="71" t="s">
        <v>519</v>
      </c>
      <c r="F1935" s="71" t="s">
        <v>121</v>
      </c>
      <c r="G1935" s="3">
        <v>4963000</v>
      </c>
      <c r="H1935" s="3">
        <f t="shared" si="38"/>
        <v>4963000</v>
      </c>
      <c r="I1935" s="3">
        <v>1</v>
      </c>
    </row>
    <row r="1936" spans="1:10" s="75" customFormat="1" ht="30">
      <c r="A1936" s="1405"/>
      <c r="B1936" s="1187"/>
      <c r="C1936" s="121">
        <v>98111140</v>
      </c>
      <c r="D1936" s="120" t="s">
        <v>531</v>
      </c>
      <c r="E1936" s="76" t="s">
        <v>120</v>
      </c>
      <c r="F1936" s="76" t="s">
        <v>121</v>
      </c>
      <c r="G1936" s="16">
        <v>0</v>
      </c>
      <c r="H1936" s="16">
        <f t="shared" si="38"/>
        <v>0</v>
      </c>
      <c r="I1936" s="16">
        <v>1</v>
      </c>
    </row>
    <row r="1937" spans="1:9" s="75" customFormat="1">
      <c r="A1937" s="1405"/>
      <c r="B1937" s="1157" t="s">
        <v>6732</v>
      </c>
      <c r="C1937" s="1157"/>
      <c r="D1937" s="1157"/>
      <c r="E1937" s="1157"/>
      <c r="F1937" s="1157"/>
      <c r="G1937" s="1157"/>
      <c r="H1937" s="16"/>
      <c r="I1937" s="16"/>
    </row>
    <row r="1938" spans="1:9" s="75" customFormat="1">
      <c r="A1938" s="1405"/>
      <c r="B1938" s="1158" t="s">
        <v>154</v>
      </c>
      <c r="C1938" s="1158"/>
      <c r="D1938" s="1158"/>
      <c r="E1938" s="1158"/>
      <c r="F1938" s="1158"/>
      <c r="G1938" s="1158"/>
      <c r="H1938" s="16"/>
      <c r="I1938" s="16"/>
    </row>
    <row r="1939" spans="1:9" s="75" customFormat="1" ht="30">
      <c r="A1939" s="1405"/>
      <c r="B1939" s="927">
        <v>5112</v>
      </c>
      <c r="C1939" s="117" t="s">
        <v>6733</v>
      </c>
      <c r="D1939" s="117" t="s">
        <v>6734</v>
      </c>
      <c r="E1939" s="117" t="s">
        <v>126</v>
      </c>
      <c r="F1939" s="117" t="s">
        <v>121</v>
      </c>
      <c r="G1939" s="117">
        <v>0</v>
      </c>
      <c r="H1939" s="117">
        <v>0</v>
      </c>
      <c r="I1939" s="117">
        <v>1</v>
      </c>
    </row>
    <row r="1940" spans="1:9" s="74" customFormat="1" ht="39.950000000000003" customHeight="1">
      <c r="A1940" s="1405"/>
      <c r="B1940" s="1157" t="s">
        <v>5071</v>
      </c>
      <c r="C1940" s="1157"/>
      <c r="D1940" s="1157"/>
      <c r="E1940" s="1157"/>
      <c r="F1940" s="1157"/>
      <c r="G1940" s="1157"/>
      <c r="H1940" s="2">
        <f>SUM(H1941)</f>
        <v>8500000</v>
      </c>
      <c r="I1940" s="2"/>
    </row>
    <row r="1941" spans="1:9" s="74" customFormat="1">
      <c r="A1941" s="1405"/>
      <c r="B1941" s="1158" t="s">
        <v>118</v>
      </c>
      <c r="C1941" s="1158"/>
      <c r="D1941" s="1158"/>
      <c r="E1941" s="1158"/>
      <c r="F1941" s="1158"/>
      <c r="G1941" s="1158"/>
      <c r="H1941" s="69">
        <f>SUM(H1946:H1947)</f>
        <v>8500000</v>
      </c>
      <c r="I1941" s="69"/>
    </row>
    <row r="1942" spans="1:9" s="1156" customFormat="1">
      <c r="A1942" s="1405"/>
      <c r="B1942" s="432" t="s">
        <v>5588</v>
      </c>
      <c r="C1942" s="432" t="s">
        <v>9665</v>
      </c>
      <c r="D1942" s="432" t="s">
        <v>5460</v>
      </c>
      <c r="E1942" s="115" t="s">
        <v>120</v>
      </c>
      <c r="F1942" s="115" t="s">
        <v>121</v>
      </c>
      <c r="G1942" s="115">
        <v>5000000</v>
      </c>
      <c r="H1942" s="433">
        <v>5000000</v>
      </c>
      <c r="I1942" s="1155">
        <v>1</v>
      </c>
    </row>
    <row r="1943" spans="1:9" s="1156" customFormat="1">
      <c r="A1943" s="1405"/>
      <c r="B1943" s="432" t="s">
        <v>5588</v>
      </c>
      <c r="C1943" s="432" t="s">
        <v>9666</v>
      </c>
      <c r="D1943" s="432" t="s">
        <v>5460</v>
      </c>
      <c r="E1943" s="115" t="s">
        <v>120</v>
      </c>
      <c r="F1943" s="115" t="s">
        <v>121</v>
      </c>
      <c r="G1943" s="115">
        <v>5000000</v>
      </c>
      <c r="H1943" s="433">
        <v>5000000</v>
      </c>
      <c r="I1943" s="1155">
        <v>1</v>
      </c>
    </row>
    <row r="1944" spans="1:9" s="1156" customFormat="1">
      <c r="A1944" s="1405"/>
      <c r="B1944" s="432" t="s">
        <v>5588</v>
      </c>
      <c r="C1944" s="432" t="s">
        <v>9667</v>
      </c>
      <c r="D1944" s="432" t="s">
        <v>5460</v>
      </c>
      <c r="E1944" s="115" t="s">
        <v>120</v>
      </c>
      <c r="F1944" s="115" t="s">
        <v>121</v>
      </c>
      <c r="G1944" s="115">
        <v>5000000</v>
      </c>
      <c r="H1944" s="433">
        <v>5000000</v>
      </c>
      <c r="I1944" s="1155">
        <v>1</v>
      </c>
    </row>
    <row r="1945" spans="1:9" s="799" customFormat="1" ht="30">
      <c r="A1945" s="1405"/>
      <c r="B1945" s="1185">
        <v>4239</v>
      </c>
      <c r="C1945" s="115" t="s">
        <v>7961</v>
      </c>
      <c r="D1945" s="115" t="s">
        <v>5460</v>
      </c>
      <c r="E1945" s="115" t="s">
        <v>14</v>
      </c>
      <c r="F1945" s="115" t="s">
        <v>121</v>
      </c>
      <c r="G1945" s="115">
        <v>3000000</v>
      </c>
      <c r="H1945" s="115">
        <v>3000000</v>
      </c>
      <c r="I1945" s="798">
        <v>1</v>
      </c>
    </row>
    <row r="1946" spans="1:9" s="74" customFormat="1" ht="45">
      <c r="A1946" s="1405"/>
      <c r="B1946" s="1186"/>
      <c r="C1946" s="117" t="s">
        <v>5072</v>
      </c>
      <c r="D1946" s="115" t="s">
        <v>5073</v>
      </c>
      <c r="E1946" s="71" t="s">
        <v>14</v>
      </c>
      <c r="F1946" s="71" t="s">
        <v>121</v>
      </c>
      <c r="G1946" s="3">
        <v>1500000</v>
      </c>
      <c r="H1946" s="3">
        <f>G1946*I1946</f>
        <v>1500000</v>
      </c>
      <c r="I1946" s="3">
        <v>1</v>
      </c>
    </row>
    <row r="1947" spans="1:9" s="74" customFormat="1" ht="60">
      <c r="A1947" s="1405"/>
      <c r="B1947" s="1187"/>
      <c r="C1947" s="117" t="s">
        <v>5074</v>
      </c>
      <c r="D1947" s="115" t="s">
        <v>5075</v>
      </c>
      <c r="E1947" s="71" t="s">
        <v>14</v>
      </c>
      <c r="F1947" s="71" t="s">
        <v>121</v>
      </c>
      <c r="G1947" s="3">
        <v>7000000</v>
      </c>
      <c r="H1947" s="3">
        <f>G1947*I1947</f>
        <v>7000000</v>
      </c>
      <c r="I1947" s="3">
        <v>1</v>
      </c>
    </row>
    <row r="1948" spans="1:9" s="519" customFormat="1">
      <c r="A1948" s="1405"/>
      <c r="B1948" s="1157" t="s">
        <v>6740</v>
      </c>
      <c r="C1948" s="1157"/>
      <c r="D1948" s="1157"/>
      <c r="E1948" s="1157"/>
      <c r="F1948" s="1157"/>
      <c r="G1948" s="1157"/>
      <c r="H1948" s="3"/>
      <c r="I1948" s="3"/>
    </row>
    <row r="1949" spans="1:9" s="519" customFormat="1">
      <c r="A1949" s="1405"/>
      <c r="B1949" s="1158" t="s">
        <v>154</v>
      </c>
      <c r="C1949" s="1158"/>
      <c r="D1949" s="1158"/>
      <c r="E1949" s="1158"/>
      <c r="F1949" s="1158"/>
      <c r="G1949" s="1158"/>
      <c r="H1949" s="3"/>
      <c r="I1949" s="3"/>
    </row>
    <row r="1950" spans="1:9" s="603" customFormat="1" ht="30">
      <c r="A1950" s="1405"/>
      <c r="B1950" s="114" t="s">
        <v>5264</v>
      </c>
      <c r="C1950" s="114" t="s">
        <v>7183</v>
      </c>
      <c r="D1950" s="114" t="s">
        <v>538</v>
      </c>
      <c r="E1950" s="114" t="s">
        <v>126</v>
      </c>
      <c r="F1950" s="115" t="s">
        <v>121</v>
      </c>
      <c r="G1950" s="3">
        <v>0</v>
      </c>
      <c r="H1950" s="3">
        <v>0</v>
      </c>
      <c r="I1950" s="3">
        <v>1</v>
      </c>
    </row>
    <row r="1951" spans="1:9" s="567" customFormat="1" ht="30">
      <c r="A1951" s="1405"/>
      <c r="B1951" s="114" t="s">
        <v>5264</v>
      </c>
      <c r="C1951" s="114" t="s">
        <v>6945</v>
      </c>
      <c r="D1951" s="115" t="s">
        <v>538</v>
      </c>
      <c r="E1951" s="114" t="s">
        <v>126</v>
      </c>
      <c r="F1951" s="115" t="s">
        <v>121</v>
      </c>
      <c r="G1951" s="3">
        <v>0</v>
      </c>
      <c r="H1951" s="3">
        <v>0</v>
      </c>
      <c r="I1951" s="3">
        <v>1</v>
      </c>
    </row>
    <row r="1952" spans="1:9" s="519" customFormat="1" ht="30">
      <c r="A1952" s="1405"/>
      <c r="B1952" s="919">
        <v>5113</v>
      </c>
      <c r="C1952" s="117" t="s">
        <v>6835</v>
      </c>
      <c r="D1952" s="115" t="s">
        <v>538</v>
      </c>
      <c r="E1952" s="117" t="s">
        <v>172</v>
      </c>
      <c r="F1952" s="117" t="s">
        <v>121</v>
      </c>
      <c r="G1952" s="1058">
        <v>20000000</v>
      </c>
      <c r="H1952" s="1058">
        <v>20000000</v>
      </c>
      <c r="I1952" s="3">
        <v>1</v>
      </c>
    </row>
    <row r="1953" spans="1:9" s="796" customFormat="1">
      <c r="A1953" s="1405"/>
      <c r="B1953" s="1157" t="s">
        <v>7922</v>
      </c>
      <c r="C1953" s="1157"/>
      <c r="D1953" s="1157"/>
      <c r="E1953" s="1157"/>
      <c r="F1953" s="1157"/>
      <c r="G1953" s="1157"/>
      <c r="H1953" s="3"/>
      <c r="I1953" s="3"/>
    </row>
    <row r="1954" spans="1:9" s="796" customFormat="1">
      <c r="A1954" s="1405"/>
      <c r="B1954" s="1158" t="s">
        <v>11</v>
      </c>
      <c r="C1954" s="1158"/>
      <c r="D1954" s="1158"/>
      <c r="E1954" s="1158"/>
      <c r="F1954" s="1158"/>
      <c r="G1954" s="1158"/>
      <c r="H1954" s="3"/>
      <c r="I1954" s="3"/>
    </row>
    <row r="1955" spans="1:9" s="796" customFormat="1">
      <c r="A1955" s="1405"/>
      <c r="B1955" s="914"/>
      <c r="C1955" s="432" t="s">
        <v>7925</v>
      </c>
      <c r="D1955" s="432" t="s">
        <v>4058</v>
      </c>
      <c r="E1955" s="114" t="s">
        <v>126</v>
      </c>
      <c r="F1955" s="117" t="s">
        <v>15</v>
      </c>
      <c r="G1955" s="97">
        <v>17650</v>
      </c>
      <c r="H1955" s="380">
        <v>12990.4</v>
      </c>
      <c r="I1955" s="97">
        <v>736</v>
      </c>
    </row>
    <row r="1956" spans="1:9" s="796" customFormat="1">
      <c r="A1956" s="1405"/>
      <c r="B1956" s="914"/>
      <c r="C1956" s="432" t="s">
        <v>7924</v>
      </c>
      <c r="D1956" s="432" t="s">
        <v>3779</v>
      </c>
      <c r="E1956" s="114" t="s">
        <v>126</v>
      </c>
      <c r="F1956" s="115" t="s">
        <v>121</v>
      </c>
      <c r="G1956" s="433">
        <v>2649600</v>
      </c>
      <c r="H1956" s="433">
        <v>2649600</v>
      </c>
      <c r="I1956" s="351">
        <v>1</v>
      </c>
    </row>
    <row r="1957" spans="1:9" s="796" customFormat="1">
      <c r="A1957" s="1405"/>
      <c r="B1957" s="919"/>
      <c r="C1957" s="432" t="s">
        <v>7923</v>
      </c>
      <c r="D1957" s="432" t="s">
        <v>5452</v>
      </c>
      <c r="E1957" s="795" t="s">
        <v>14</v>
      </c>
      <c r="F1957" s="117" t="s">
        <v>15</v>
      </c>
      <c r="G1957" s="97">
        <v>225</v>
      </c>
      <c r="H1957" s="380">
        <v>1350</v>
      </c>
      <c r="I1957" s="97">
        <v>6000</v>
      </c>
    </row>
    <row r="1958" spans="1:9" s="621" customFormat="1">
      <c r="A1958" s="1405"/>
      <c r="B1958" s="1157" t="s">
        <v>7245</v>
      </c>
      <c r="C1958" s="1157"/>
      <c r="D1958" s="1157"/>
      <c r="E1958" s="1157"/>
      <c r="F1958" s="1157"/>
      <c r="G1958" s="1157"/>
      <c r="H1958" s="3"/>
      <c r="I1958" s="3"/>
    </row>
    <row r="1959" spans="1:9" s="621" customFormat="1">
      <c r="A1959" s="1405"/>
      <c r="B1959" s="1158" t="s">
        <v>11</v>
      </c>
      <c r="C1959" s="1158"/>
      <c r="D1959" s="1158"/>
      <c r="E1959" s="1158"/>
      <c r="F1959" s="1158"/>
      <c r="G1959" s="1158"/>
      <c r="H1959" s="3"/>
      <c r="I1959" s="3"/>
    </row>
    <row r="1960" spans="1:9" s="625" customFormat="1">
      <c r="A1960" s="1405"/>
      <c r="B1960" s="959"/>
      <c r="C1960" s="432" t="s">
        <v>7251</v>
      </c>
      <c r="D1960" s="432" t="s">
        <v>5715</v>
      </c>
      <c r="E1960" s="622" t="s">
        <v>14</v>
      </c>
      <c r="F1960" s="117" t="s">
        <v>15</v>
      </c>
      <c r="G1960" s="97">
        <v>45000</v>
      </c>
      <c r="H1960" s="3">
        <f>G1960*I1960</f>
        <v>1170000</v>
      </c>
      <c r="I1960" s="97">
        <v>26</v>
      </c>
    </row>
    <row r="1961" spans="1:9" s="621" customFormat="1">
      <c r="A1961" s="1405"/>
      <c r="B1961" s="1240">
        <v>5129</v>
      </c>
      <c r="C1961" s="432" t="s">
        <v>7419</v>
      </c>
      <c r="D1961" s="115" t="s">
        <v>6725</v>
      </c>
      <c r="E1961" s="618" t="s">
        <v>14</v>
      </c>
      <c r="F1961" s="117" t="s">
        <v>15</v>
      </c>
      <c r="G1961" s="115">
        <v>250000</v>
      </c>
      <c r="H1961" s="115">
        <v>250000</v>
      </c>
      <c r="I1961" s="3">
        <v>1</v>
      </c>
    </row>
    <row r="1962" spans="1:9" s="621" customFormat="1">
      <c r="A1962" s="1405"/>
      <c r="B1962" s="1241"/>
      <c r="C1962" s="432" t="s">
        <v>7417</v>
      </c>
      <c r="D1962" s="432" t="s">
        <v>7418</v>
      </c>
      <c r="E1962" s="618" t="s">
        <v>14</v>
      </c>
      <c r="F1962" s="117" t="s">
        <v>15</v>
      </c>
      <c r="G1962" s="115">
        <v>13000</v>
      </c>
      <c r="H1962" s="115">
        <v>143000</v>
      </c>
      <c r="I1962" s="115">
        <v>11</v>
      </c>
    </row>
    <row r="1963" spans="1:9" s="621" customFormat="1">
      <c r="A1963" s="1405"/>
      <c r="B1963" s="1241"/>
      <c r="C1963" s="432" t="s">
        <v>7400</v>
      </c>
      <c r="D1963" s="432" t="s">
        <v>4048</v>
      </c>
      <c r="E1963" s="618" t="s">
        <v>14</v>
      </c>
      <c r="F1963" s="117" t="s">
        <v>15</v>
      </c>
      <c r="G1963" s="115">
        <v>45000</v>
      </c>
      <c r="H1963" s="115">
        <f>G1963*I1963</f>
        <v>315000</v>
      </c>
      <c r="I1963" s="115">
        <v>7</v>
      </c>
    </row>
    <row r="1964" spans="1:9" s="621" customFormat="1">
      <c r="A1964" s="1405"/>
      <c r="B1964" s="1242"/>
      <c r="C1964" s="117" t="s">
        <v>7416</v>
      </c>
      <c r="D1964" s="117" t="s">
        <v>4054</v>
      </c>
      <c r="E1964" s="618" t="s">
        <v>14</v>
      </c>
      <c r="F1964" s="117" t="s">
        <v>15</v>
      </c>
      <c r="G1964" s="115">
        <v>120000</v>
      </c>
      <c r="H1964" s="115">
        <v>120000</v>
      </c>
      <c r="I1964" s="3">
        <v>1</v>
      </c>
    </row>
    <row r="1965" spans="1:9" s="593" customFormat="1">
      <c r="A1965" s="1405"/>
      <c r="B1965" s="1157" t="s">
        <v>6755</v>
      </c>
      <c r="C1965" s="1157"/>
      <c r="D1965" s="1157"/>
      <c r="E1965" s="1157"/>
      <c r="F1965" s="1157"/>
      <c r="G1965" s="1157"/>
      <c r="H1965" s="3"/>
      <c r="I1965" s="3"/>
    </row>
    <row r="1966" spans="1:9" s="593" customFormat="1">
      <c r="A1966" s="1405"/>
      <c r="B1966" s="1158" t="s">
        <v>118</v>
      </c>
      <c r="C1966" s="1158"/>
      <c r="D1966" s="1158"/>
      <c r="E1966" s="1158"/>
      <c r="F1966" s="1158"/>
      <c r="G1966" s="1158"/>
      <c r="H1966" s="3"/>
      <c r="I1966" s="3"/>
    </row>
    <row r="1967" spans="1:9" s="593" customFormat="1" ht="30">
      <c r="A1967" s="1405"/>
      <c r="B1967" s="117" t="s">
        <v>5618</v>
      </c>
      <c r="C1967" s="117" t="s">
        <v>7179</v>
      </c>
      <c r="D1967" s="117" t="s">
        <v>5260</v>
      </c>
      <c r="E1967" s="117" t="s">
        <v>172</v>
      </c>
      <c r="F1967" s="117" t="s">
        <v>121</v>
      </c>
      <c r="G1967" s="600">
        <v>60000</v>
      </c>
      <c r="H1967" s="600">
        <v>60000</v>
      </c>
      <c r="I1967" s="3">
        <v>1</v>
      </c>
    </row>
    <row r="1968" spans="1:9" s="519" customFormat="1">
      <c r="A1968" s="1405"/>
      <c r="B1968" s="1157" t="s">
        <v>6755</v>
      </c>
      <c r="C1968" s="1157"/>
      <c r="D1968" s="1157"/>
      <c r="E1968" s="1157"/>
      <c r="F1968" s="1157"/>
      <c r="G1968" s="1157"/>
      <c r="H1968" s="3"/>
      <c r="I1968" s="3"/>
    </row>
    <row r="1969" spans="1:9" s="519" customFormat="1">
      <c r="A1969" s="1405"/>
      <c r="B1969" s="919"/>
      <c r="C1969" s="763"/>
      <c r="D1969" s="763"/>
      <c r="E1969" s="117"/>
      <c r="F1969" s="117"/>
      <c r="G1969" s="3"/>
      <c r="H1969" s="3"/>
      <c r="I1969" s="3"/>
    </row>
    <row r="1970" spans="1:9" s="519" customFormat="1" ht="54" customHeight="1">
      <c r="A1970" s="1405"/>
      <c r="B1970" s="117" t="s">
        <v>6757</v>
      </c>
      <c r="C1970" s="117" t="s">
        <v>6756</v>
      </c>
      <c r="D1970" s="118" t="s">
        <v>7118</v>
      </c>
      <c r="E1970" s="518" t="s">
        <v>14</v>
      </c>
      <c r="F1970" s="117" t="s">
        <v>121</v>
      </c>
      <c r="G1970" s="117">
        <v>2880000</v>
      </c>
      <c r="H1970" s="117">
        <v>2880000</v>
      </c>
      <c r="I1970" s="117">
        <v>1</v>
      </c>
    </row>
    <row r="1971" spans="1:9" s="653" customFormat="1" ht="54" customHeight="1">
      <c r="A1971" s="1405"/>
      <c r="B1971" s="1157" t="s">
        <v>7328</v>
      </c>
      <c r="C1971" s="1157"/>
      <c r="D1971" s="1157"/>
      <c r="E1971" s="1157"/>
      <c r="F1971" s="1157"/>
      <c r="G1971" s="1157"/>
      <c r="H1971" s="117"/>
      <c r="I1971" s="117"/>
    </row>
    <row r="1972" spans="1:9" s="653" customFormat="1" ht="28.5" customHeight="1">
      <c r="A1972" s="1405"/>
      <c r="B1972" s="1158" t="s">
        <v>11</v>
      </c>
      <c r="C1972" s="1158"/>
      <c r="D1972" s="1158"/>
      <c r="E1972" s="1158"/>
      <c r="F1972" s="1158"/>
      <c r="G1972" s="1158"/>
      <c r="H1972" s="117"/>
      <c r="I1972" s="117"/>
    </row>
    <row r="1973" spans="1:9" s="653" customFormat="1" ht="54" customHeight="1">
      <c r="A1973" s="1405"/>
      <c r="B1973" s="919" t="s">
        <v>5695</v>
      </c>
      <c r="C1973" s="649" t="s">
        <v>7329</v>
      </c>
      <c r="D1973" s="649" t="s">
        <v>4048</v>
      </c>
      <c r="E1973" s="649" t="s">
        <v>14</v>
      </c>
      <c r="F1973" s="649" t="s">
        <v>15</v>
      </c>
      <c r="G1973" s="649">
        <v>180000</v>
      </c>
      <c r="H1973" s="452">
        <v>720</v>
      </c>
      <c r="I1973" s="649">
        <v>4</v>
      </c>
    </row>
    <row r="1974" spans="1:9" s="653" customFormat="1" ht="54" customHeight="1">
      <c r="A1974" s="1405"/>
      <c r="B1974" s="919" t="s">
        <v>5695</v>
      </c>
      <c r="C1974" s="649" t="s">
        <v>7330</v>
      </c>
      <c r="D1974" s="649" t="s">
        <v>7331</v>
      </c>
      <c r="E1974" s="649" t="s">
        <v>14</v>
      </c>
      <c r="F1974" s="649" t="s">
        <v>15</v>
      </c>
      <c r="G1974" s="649">
        <v>80000</v>
      </c>
      <c r="H1974" s="452">
        <v>80</v>
      </c>
      <c r="I1974" s="649">
        <v>1</v>
      </c>
    </row>
    <row r="1975" spans="1:9" s="653" customFormat="1" ht="54" customHeight="1">
      <c r="A1975" s="1405"/>
      <c r="B1975" s="919" t="s">
        <v>5695</v>
      </c>
      <c r="C1975" s="649" t="s">
        <v>7332</v>
      </c>
      <c r="D1975" s="649" t="s">
        <v>4055</v>
      </c>
      <c r="E1975" s="649" t="s">
        <v>14</v>
      </c>
      <c r="F1975" s="649" t="s">
        <v>15</v>
      </c>
      <c r="G1975" s="649">
        <v>180000</v>
      </c>
      <c r="H1975" s="452">
        <v>180</v>
      </c>
      <c r="I1975" s="649">
        <v>1</v>
      </c>
    </row>
    <row r="1976" spans="1:9" s="332" customFormat="1" ht="29.25" customHeight="1">
      <c r="A1976" s="1405"/>
      <c r="B1976" s="1157" t="s">
        <v>5819</v>
      </c>
      <c r="C1976" s="1157"/>
      <c r="D1976" s="1157"/>
      <c r="E1976" s="1157"/>
      <c r="F1976" s="1157"/>
      <c r="G1976" s="1157"/>
      <c r="H1976" s="3"/>
      <c r="I1976" s="649"/>
    </row>
    <row r="1977" spans="1:9" s="332" customFormat="1">
      <c r="A1977" s="1405"/>
      <c r="B1977" s="1158" t="s">
        <v>118</v>
      </c>
      <c r="C1977" s="1158"/>
      <c r="D1977" s="1158"/>
      <c r="E1977" s="1158"/>
      <c r="F1977" s="1158"/>
      <c r="G1977" s="1158"/>
      <c r="H1977" s="3"/>
      <c r="I1977" s="3"/>
    </row>
    <row r="1978" spans="1:9" s="575" customFormat="1" ht="30">
      <c r="A1978" s="1405"/>
      <c r="B1978" s="1240" t="s">
        <v>5618</v>
      </c>
      <c r="C1978" s="117" t="s">
        <v>7109</v>
      </c>
      <c r="D1978" s="117" t="s">
        <v>5260</v>
      </c>
      <c r="E1978" s="117" t="s">
        <v>3120</v>
      </c>
      <c r="F1978" s="117" t="s">
        <v>121</v>
      </c>
      <c r="G1978" s="117">
        <v>72800</v>
      </c>
      <c r="H1978" s="117">
        <v>72800</v>
      </c>
      <c r="I1978" s="3">
        <v>1</v>
      </c>
    </row>
    <row r="1979" spans="1:9" s="575" customFormat="1" ht="30">
      <c r="A1979" s="1405"/>
      <c r="B1979" s="1241"/>
      <c r="C1979" s="117" t="s">
        <v>7108</v>
      </c>
      <c r="D1979" s="117" t="s">
        <v>5260</v>
      </c>
      <c r="E1979" s="117" t="s">
        <v>3120</v>
      </c>
      <c r="F1979" s="117" t="s">
        <v>121</v>
      </c>
      <c r="G1979" s="117">
        <v>20000</v>
      </c>
      <c r="H1979" s="117">
        <v>20000</v>
      </c>
      <c r="I1979" s="117">
        <v>1</v>
      </c>
    </row>
    <row r="1980" spans="1:9" s="332" customFormat="1" ht="30">
      <c r="A1980" s="1405"/>
      <c r="B1980" s="1242"/>
      <c r="C1980" s="117" t="s">
        <v>5818</v>
      </c>
      <c r="D1980" s="117" t="s">
        <v>5260</v>
      </c>
      <c r="E1980" s="117" t="s">
        <v>3120</v>
      </c>
      <c r="F1980" s="117" t="s">
        <v>121</v>
      </c>
      <c r="G1980" s="117">
        <v>321600</v>
      </c>
      <c r="H1980" s="117">
        <v>321600</v>
      </c>
      <c r="I1980" s="117">
        <v>1</v>
      </c>
    </row>
    <row r="1981" spans="1:9" s="74" customFormat="1" ht="23.25" customHeight="1">
      <c r="A1981" s="1405"/>
      <c r="B1981" s="1157" t="s">
        <v>298</v>
      </c>
      <c r="C1981" s="1157"/>
      <c r="D1981" s="1157"/>
      <c r="E1981" s="1157"/>
      <c r="F1981" s="1157"/>
      <c r="G1981" s="1157"/>
      <c r="H1981" s="2">
        <f>SUM(H1982)</f>
        <v>726096000</v>
      </c>
      <c r="I1981" s="2"/>
    </row>
    <row r="1982" spans="1:9" s="74" customFormat="1" ht="15" customHeight="1">
      <c r="A1982" s="1405"/>
      <c r="B1982" s="1158" t="s">
        <v>118</v>
      </c>
      <c r="C1982" s="1158"/>
      <c r="D1982" s="1158"/>
      <c r="E1982" s="1158"/>
      <c r="F1982" s="1158"/>
      <c r="G1982" s="1158"/>
      <c r="H1982" s="69">
        <f>SUM(H1983:H1984)</f>
        <v>726096000</v>
      </c>
      <c r="I1982" s="69"/>
    </row>
    <row r="1983" spans="1:9" s="74" customFormat="1" ht="345" customHeight="1">
      <c r="A1983" s="1405"/>
      <c r="B1983" s="1198">
        <v>4215</v>
      </c>
      <c r="C1983" s="117" t="s">
        <v>5076</v>
      </c>
      <c r="D1983" s="115" t="s">
        <v>5077</v>
      </c>
      <c r="E1983" s="71" t="s">
        <v>172</v>
      </c>
      <c r="F1983" s="71" t="s">
        <v>121</v>
      </c>
      <c r="G1983" s="3">
        <v>666588000</v>
      </c>
      <c r="H1983" s="3">
        <f>G1983*I1983</f>
        <v>666588000</v>
      </c>
      <c r="I1983" s="3">
        <v>1</v>
      </c>
    </row>
    <row r="1984" spans="1:9" s="74" customFormat="1" ht="75" customHeight="1">
      <c r="A1984" s="1405"/>
      <c r="B1984" s="1198"/>
      <c r="C1984" s="117" t="s">
        <v>5078</v>
      </c>
      <c r="D1984" s="118" t="s">
        <v>5079</v>
      </c>
      <c r="E1984" s="71" t="s">
        <v>172</v>
      </c>
      <c r="F1984" s="71" t="s">
        <v>121</v>
      </c>
      <c r="G1984" s="3">
        <v>59508000</v>
      </c>
      <c r="H1984" s="3">
        <f>G1984*I1984</f>
        <v>59508000</v>
      </c>
      <c r="I1984" s="3">
        <v>1</v>
      </c>
    </row>
    <row r="1985" spans="1:9" s="74" customFormat="1" ht="39.950000000000003" customHeight="1">
      <c r="A1985" s="1405"/>
      <c r="B1985" s="1157" t="s">
        <v>5080</v>
      </c>
      <c r="C1985" s="1157"/>
      <c r="D1985" s="1157"/>
      <c r="E1985" s="1157"/>
      <c r="F1985" s="1157"/>
      <c r="G1985" s="1157"/>
      <c r="H1985" s="2"/>
      <c r="I1985" s="2"/>
    </row>
    <row r="1986" spans="1:9" s="74" customFormat="1" ht="39.950000000000003" customHeight="1">
      <c r="A1986" s="1405"/>
      <c r="B1986" s="1157" t="s">
        <v>5081</v>
      </c>
      <c r="C1986" s="1157"/>
      <c r="D1986" s="1157"/>
      <c r="E1986" s="1157"/>
      <c r="F1986" s="1157"/>
      <c r="G1986" s="1157"/>
      <c r="H1986" s="2">
        <f>SUM(H1991)</f>
        <v>36366940</v>
      </c>
      <c r="I1986" s="2"/>
    </row>
    <row r="1987" spans="1:9" s="1031" customFormat="1" ht="39.950000000000003" customHeight="1">
      <c r="A1987" s="1405"/>
      <c r="B1987" s="1158" t="s">
        <v>11</v>
      </c>
      <c r="C1987" s="1158"/>
      <c r="D1987" s="1158"/>
      <c r="E1987" s="1158"/>
      <c r="F1987" s="1158"/>
      <c r="G1987" s="1158"/>
      <c r="H1987" s="2"/>
      <c r="I1987" s="2"/>
    </row>
    <row r="1988" spans="1:9" s="1031" customFormat="1" ht="39.950000000000003" customHeight="1">
      <c r="A1988" s="1405"/>
      <c r="B1988" s="756" t="s">
        <v>8676</v>
      </c>
      <c r="C1988" s="117" t="s">
        <v>8677</v>
      </c>
      <c r="D1988" s="117" t="s">
        <v>14</v>
      </c>
      <c r="E1988" s="117" t="s">
        <v>15</v>
      </c>
      <c r="F1988" s="117">
        <v>0</v>
      </c>
      <c r="G1988" s="117">
        <f>F1988*H1989</f>
        <v>0</v>
      </c>
      <c r="H1988" s="910">
        <v>20000</v>
      </c>
      <c r="I1988" s="2"/>
    </row>
    <row r="1989" spans="1:9" s="1031" customFormat="1" ht="39.950000000000003" customHeight="1">
      <c r="A1989" s="1405"/>
      <c r="B1989" s="756" t="s">
        <v>8678</v>
      </c>
      <c r="C1989" s="117" t="s">
        <v>8677</v>
      </c>
      <c r="D1989" s="117" t="s">
        <v>14</v>
      </c>
      <c r="E1989" s="117" t="s">
        <v>15</v>
      </c>
      <c r="F1989" s="117">
        <v>0</v>
      </c>
      <c r="G1989" s="117">
        <f>F1989*H1990</f>
        <v>0</v>
      </c>
      <c r="H1989" s="910">
        <v>60000</v>
      </c>
      <c r="I1989" s="2"/>
    </row>
    <row r="1990" spans="1:9" s="1031" customFormat="1" ht="39.950000000000003" customHeight="1">
      <c r="A1990" s="1405"/>
      <c r="B1990" s="756" t="s">
        <v>8679</v>
      </c>
      <c r="C1990" s="117" t="s">
        <v>8677</v>
      </c>
      <c r="D1990" s="117" t="s">
        <v>14</v>
      </c>
      <c r="E1990" s="117" t="s">
        <v>15</v>
      </c>
      <c r="F1990" s="117">
        <v>0</v>
      </c>
      <c r="G1990" s="117">
        <v>0</v>
      </c>
      <c r="H1990" s="910">
        <v>22000</v>
      </c>
      <c r="I1990" s="2"/>
    </row>
    <row r="1991" spans="1:9" s="74" customFormat="1" ht="15" customHeight="1">
      <c r="A1991" s="1405"/>
      <c r="B1991" s="1158" t="s">
        <v>154</v>
      </c>
      <c r="C1991" s="1158"/>
      <c r="D1991" s="1158"/>
      <c r="E1991" s="1158"/>
      <c r="F1991" s="1158"/>
      <c r="G1991" s="1158"/>
      <c r="H1991" s="69">
        <f>SUM(H1992:H1992)</f>
        <v>36366940</v>
      </c>
      <c r="I1991" s="69"/>
    </row>
    <row r="1992" spans="1:9" s="74" customFormat="1" ht="30" customHeight="1">
      <c r="A1992" s="1405"/>
      <c r="B1992" s="919">
        <v>5113</v>
      </c>
      <c r="C1992" s="117" t="s">
        <v>5082</v>
      </c>
      <c r="D1992" s="115" t="s">
        <v>5083</v>
      </c>
      <c r="E1992" s="71" t="s">
        <v>149</v>
      </c>
      <c r="F1992" s="71" t="s">
        <v>121</v>
      </c>
      <c r="G1992" s="3">
        <v>36366940</v>
      </c>
      <c r="H1992" s="3">
        <f>G1992*I1992</f>
        <v>36366940</v>
      </c>
      <c r="I1992" s="3">
        <v>1</v>
      </c>
    </row>
    <row r="1993" spans="1:9" s="489" customFormat="1" ht="30" customHeight="1">
      <c r="A1993" s="1405"/>
      <c r="B1993" s="1157" t="s">
        <v>6668</v>
      </c>
      <c r="C1993" s="1157"/>
      <c r="D1993" s="1157"/>
      <c r="E1993" s="1157"/>
      <c r="F1993" s="1157"/>
      <c r="G1993" s="1157"/>
      <c r="H1993" s="3"/>
      <c r="I1993" s="3"/>
    </row>
    <row r="1994" spans="1:9" s="777" customFormat="1" ht="30" customHeight="1">
      <c r="A1994" s="1405"/>
      <c r="B1994" s="763" t="s">
        <v>5588</v>
      </c>
      <c r="C1994" s="763" t="s">
        <v>7809</v>
      </c>
      <c r="D1994" s="763" t="s">
        <v>7810</v>
      </c>
      <c r="E1994" s="768" t="s">
        <v>126</v>
      </c>
      <c r="F1994" s="768" t="s">
        <v>121</v>
      </c>
      <c r="G1994" s="764">
        <v>950000</v>
      </c>
      <c r="H1994" s="764">
        <v>950000</v>
      </c>
      <c r="I1994" s="351">
        <v>1</v>
      </c>
    </row>
    <row r="1995" spans="1:9" s="489" customFormat="1" ht="30" customHeight="1">
      <c r="A1995" s="1405"/>
      <c r="B1995" s="919" t="s">
        <v>6291</v>
      </c>
      <c r="C1995" s="488" t="s">
        <v>6669</v>
      </c>
      <c r="D1995" s="488" t="s">
        <v>5605</v>
      </c>
      <c r="E1995" s="488" t="s">
        <v>14</v>
      </c>
      <c r="F1995" s="488" t="s">
        <v>15</v>
      </c>
      <c r="G1995" s="97">
        <v>10000</v>
      </c>
      <c r="H1995" s="3">
        <v>3000000</v>
      </c>
      <c r="I1995" s="97">
        <v>300</v>
      </c>
    </row>
    <row r="1996" spans="1:9" s="74" customFormat="1" ht="25.5" customHeight="1">
      <c r="A1996" s="1405"/>
      <c r="B1996" s="1157" t="s">
        <v>5084</v>
      </c>
      <c r="C1996" s="1157"/>
      <c r="D1996" s="1157"/>
      <c r="E1996" s="1157"/>
      <c r="F1996" s="1157"/>
      <c r="G1996" s="1157"/>
      <c r="H1996" s="2">
        <f>SUM(H1997)</f>
        <v>25500000</v>
      </c>
      <c r="I1996" s="2"/>
    </row>
    <row r="1997" spans="1:9" s="74" customFormat="1" ht="15" customHeight="1">
      <c r="A1997" s="1405"/>
      <c r="B1997" s="1158" t="s">
        <v>118</v>
      </c>
      <c r="C1997" s="1158"/>
      <c r="D1997" s="1158"/>
      <c r="E1997" s="1158"/>
      <c r="F1997" s="1158"/>
      <c r="G1997" s="1158"/>
      <c r="H1997" s="69">
        <f>SUM(H1998:H1999)</f>
        <v>25500000</v>
      </c>
      <c r="I1997" s="69"/>
    </row>
    <row r="1998" spans="1:9" s="74" customFormat="1" ht="45" customHeight="1">
      <c r="A1998" s="1405"/>
      <c r="B1998" s="1198">
        <v>4239</v>
      </c>
      <c r="C1998" s="117" t="s">
        <v>5085</v>
      </c>
      <c r="D1998" s="115" t="s">
        <v>5086</v>
      </c>
      <c r="E1998" s="71" t="s">
        <v>126</v>
      </c>
      <c r="F1998" s="71" t="s">
        <v>121</v>
      </c>
      <c r="G1998" s="3">
        <v>10500000</v>
      </c>
      <c r="H1998" s="3">
        <f>G1998*I1998</f>
        <v>10500000</v>
      </c>
      <c r="I1998" s="3">
        <v>1</v>
      </c>
    </row>
    <row r="1999" spans="1:9" s="74" customFormat="1" ht="30" customHeight="1">
      <c r="A1999" s="1405"/>
      <c r="B1999" s="1198"/>
      <c r="C1999" s="117" t="s">
        <v>5087</v>
      </c>
      <c r="D1999" s="115" t="s">
        <v>5088</v>
      </c>
      <c r="E1999" s="71" t="s">
        <v>149</v>
      </c>
      <c r="F1999" s="71" t="s">
        <v>121</v>
      </c>
      <c r="G1999" s="3">
        <v>15000000</v>
      </c>
      <c r="H1999" s="3">
        <f>G1999*I1999</f>
        <v>15000000</v>
      </c>
      <c r="I1999" s="3">
        <v>1</v>
      </c>
    </row>
    <row r="2000" spans="1:9" s="74" customFormat="1" ht="39.950000000000003" customHeight="1">
      <c r="A2000" s="1405"/>
      <c r="B2000" s="1157" t="s">
        <v>5089</v>
      </c>
      <c r="C2000" s="1157"/>
      <c r="D2000" s="1157"/>
      <c r="E2000" s="1157"/>
      <c r="F2000" s="1157"/>
      <c r="G2000" s="1157"/>
      <c r="H2000" s="2">
        <f>SUM(H2001+H2004)</f>
        <v>1144805</v>
      </c>
      <c r="I2000" s="2"/>
    </row>
    <row r="2001" spans="1:9" s="74" customFormat="1" ht="15" customHeight="1">
      <c r="A2001" s="1405"/>
      <c r="B2001" s="1158" t="s">
        <v>11</v>
      </c>
      <c r="C2001" s="1158"/>
      <c r="D2001" s="1158"/>
      <c r="E2001" s="1158"/>
      <c r="F2001" s="1158"/>
      <c r="G2001" s="1158"/>
      <c r="H2001" s="69">
        <f>SUM(H2002:H2003)</f>
        <v>1144805</v>
      </c>
      <c r="I2001" s="69"/>
    </row>
    <row r="2002" spans="1:9" s="74" customFormat="1">
      <c r="A2002" s="1405"/>
      <c r="B2002" s="1198">
        <v>4861</v>
      </c>
      <c r="C2002" s="114" t="s">
        <v>5090</v>
      </c>
      <c r="D2002" s="115" t="s">
        <v>5091</v>
      </c>
      <c r="E2002" s="71" t="s">
        <v>14</v>
      </c>
      <c r="F2002" s="71" t="s">
        <v>15</v>
      </c>
      <c r="G2002" s="396">
        <f>H2002/I2002</f>
        <v>429.90243902439022</v>
      </c>
      <c r="H2002" s="395">
        <v>176260</v>
      </c>
      <c r="I2002" s="3">
        <v>410</v>
      </c>
    </row>
    <row r="2003" spans="1:9" s="74" customFormat="1" ht="30">
      <c r="A2003" s="1405"/>
      <c r="B2003" s="1198"/>
      <c r="C2003" s="114" t="s">
        <v>5092</v>
      </c>
      <c r="D2003" s="115" t="s">
        <v>4277</v>
      </c>
      <c r="E2003" s="71" t="s">
        <v>14</v>
      </c>
      <c r="F2003" s="71" t="s">
        <v>15</v>
      </c>
      <c r="G2003" s="3">
        <f>H2003/I2003</f>
        <v>9985</v>
      </c>
      <c r="H2003" s="395">
        <v>968545</v>
      </c>
      <c r="I2003" s="3">
        <v>97</v>
      </c>
    </row>
    <row r="2004" spans="1:9" s="74" customFormat="1" ht="15" customHeight="1">
      <c r="A2004" s="1405"/>
      <c r="B2004" s="1158" t="s">
        <v>118</v>
      </c>
      <c r="C2004" s="1158"/>
      <c r="D2004" s="1158"/>
      <c r="E2004" s="1158"/>
      <c r="F2004" s="1158"/>
      <c r="G2004" s="1158"/>
      <c r="H2004" s="69">
        <f>SUM(H2005:H2007)</f>
        <v>0</v>
      </c>
      <c r="I2004" s="69"/>
    </row>
    <row r="2005" spans="1:9" s="74" customFormat="1" ht="60" customHeight="1">
      <c r="A2005" s="1405"/>
      <c r="B2005" s="1198">
        <v>4861</v>
      </c>
      <c r="C2005" s="117" t="s">
        <v>5093</v>
      </c>
      <c r="D2005" s="115" t="s">
        <v>5094</v>
      </c>
      <c r="E2005" s="71" t="s">
        <v>126</v>
      </c>
      <c r="F2005" s="71" t="s">
        <v>121</v>
      </c>
      <c r="G2005" s="3">
        <v>0</v>
      </c>
      <c r="H2005" s="3">
        <f>G2005*I2005</f>
        <v>0</v>
      </c>
      <c r="I2005" s="3">
        <v>1</v>
      </c>
    </row>
    <row r="2006" spans="1:9" s="74" customFormat="1" ht="45">
      <c r="A2006" s="1405"/>
      <c r="B2006" s="1198"/>
      <c r="C2006" s="121">
        <v>79821190</v>
      </c>
      <c r="D2006" s="120" t="s">
        <v>5095</v>
      </c>
      <c r="E2006" s="76" t="s">
        <v>14</v>
      </c>
      <c r="F2006" s="76" t="s">
        <v>121</v>
      </c>
      <c r="G2006" s="16">
        <v>0</v>
      </c>
      <c r="H2006" s="16">
        <f>G2006*I2006</f>
        <v>0</v>
      </c>
      <c r="I2006" s="16">
        <v>1</v>
      </c>
    </row>
    <row r="2007" spans="1:9" s="75" customFormat="1" ht="15" customHeight="1">
      <c r="A2007" s="1405"/>
      <c r="B2007" s="1198"/>
      <c r="C2007" s="121">
        <v>79951100</v>
      </c>
      <c r="D2007" s="120" t="s">
        <v>632</v>
      </c>
      <c r="E2007" s="76" t="s">
        <v>120</v>
      </c>
      <c r="F2007" s="76" t="s">
        <v>121</v>
      </c>
      <c r="G2007" s="16">
        <v>0</v>
      </c>
      <c r="H2007" s="16">
        <f>G2007*I2007</f>
        <v>0</v>
      </c>
      <c r="I2007" s="16">
        <v>1</v>
      </c>
    </row>
    <row r="2008" spans="1:9" s="74" customFormat="1" ht="39.950000000000003" customHeight="1">
      <c r="A2008" s="1405"/>
      <c r="B2008" s="1157" t="s">
        <v>916</v>
      </c>
      <c r="C2008" s="1157"/>
      <c r="D2008" s="1157"/>
      <c r="E2008" s="1157"/>
      <c r="F2008" s="1157"/>
      <c r="G2008" s="1157"/>
      <c r="H2008" s="2">
        <f>SUM(H2009+H2051+H2053)</f>
        <v>7742145085.1467991</v>
      </c>
      <c r="I2008" s="2"/>
    </row>
    <row r="2009" spans="1:9" s="74" customFormat="1" ht="15" customHeight="1">
      <c r="A2009" s="1405"/>
      <c r="B2009" s="1158" t="s">
        <v>11</v>
      </c>
      <c r="C2009" s="1158"/>
      <c r="D2009" s="1158"/>
      <c r="E2009" s="1158"/>
      <c r="F2009" s="1158"/>
      <c r="G2009" s="1158"/>
      <c r="H2009" s="69">
        <f>SUM(H2012:H2050)</f>
        <v>7554519734.0099993</v>
      </c>
      <c r="I2009" s="69"/>
    </row>
    <row r="2010" spans="1:9" s="631" customFormat="1" ht="15" customHeight="1">
      <c r="A2010" s="1405"/>
      <c r="B2010" s="632" t="s">
        <v>6702</v>
      </c>
      <c r="C2010" s="115" t="s">
        <v>7271</v>
      </c>
      <c r="D2010" s="115" t="s">
        <v>7272</v>
      </c>
      <c r="E2010" s="115" t="s">
        <v>172</v>
      </c>
      <c r="F2010" s="115" t="s">
        <v>15</v>
      </c>
      <c r="G2010" s="115">
        <v>0</v>
      </c>
      <c r="H2010" s="115">
        <f t="shared" ref="H2010:H2015" si="39">G2010*I2010</f>
        <v>0</v>
      </c>
      <c r="I2010" s="115">
        <v>15</v>
      </c>
    </row>
    <row r="2011" spans="1:9" s="502" customFormat="1" ht="15" customHeight="1">
      <c r="A2011" s="1405"/>
      <c r="B2011" s="504" t="s">
        <v>6702</v>
      </c>
      <c r="C2011" s="115" t="s">
        <v>6701</v>
      </c>
      <c r="D2011" s="115" t="s">
        <v>5103</v>
      </c>
      <c r="E2011" s="115" t="s">
        <v>149</v>
      </c>
      <c r="F2011" s="115" t="s">
        <v>15</v>
      </c>
      <c r="G2011" s="115">
        <v>138560000</v>
      </c>
      <c r="H2011" s="115">
        <f t="shared" si="39"/>
        <v>2078400000</v>
      </c>
      <c r="I2011" s="115">
        <v>15</v>
      </c>
    </row>
    <row r="2012" spans="1:9" s="74" customFormat="1" ht="15" customHeight="1">
      <c r="A2012" s="1405"/>
      <c r="B2012" s="1198">
        <v>4861</v>
      </c>
      <c r="C2012" s="117" t="s">
        <v>5096</v>
      </c>
      <c r="D2012" s="115" t="s">
        <v>5097</v>
      </c>
      <c r="E2012" s="71" t="s">
        <v>149</v>
      </c>
      <c r="F2012" s="71" t="s">
        <v>15</v>
      </c>
      <c r="G2012" s="3">
        <v>330200</v>
      </c>
      <c r="H2012" s="3">
        <f t="shared" si="39"/>
        <v>13208000</v>
      </c>
      <c r="I2012" s="3">
        <v>40</v>
      </c>
    </row>
    <row r="2013" spans="1:9" s="74" customFormat="1" ht="15" customHeight="1">
      <c r="A2013" s="1405"/>
      <c r="B2013" s="1198"/>
      <c r="C2013" s="117" t="s">
        <v>5098</v>
      </c>
      <c r="D2013" s="115" t="s">
        <v>5097</v>
      </c>
      <c r="E2013" s="71" t="s">
        <v>149</v>
      </c>
      <c r="F2013" s="71" t="s">
        <v>15</v>
      </c>
      <c r="G2013" s="3">
        <v>240000</v>
      </c>
      <c r="H2013" s="3">
        <f t="shared" si="39"/>
        <v>9600000</v>
      </c>
      <c r="I2013" s="3">
        <v>40</v>
      </c>
    </row>
    <row r="2014" spans="1:9" s="74" customFormat="1" ht="45">
      <c r="A2014" s="1405"/>
      <c r="B2014" s="1198"/>
      <c r="C2014" s="117" t="s">
        <v>5099</v>
      </c>
      <c r="D2014" s="115" t="s">
        <v>5100</v>
      </c>
      <c r="E2014" s="71" t="s">
        <v>14</v>
      </c>
      <c r="F2014" s="71" t="s">
        <v>15</v>
      </c>
      <c r="G2014" s="713">
        <v>120000</v>
      </c>
      <c r="H2014" s="3">
        <f t="shared" si="39"/>
        <v>3480000</v>
      </c>
      <c r="I2014" s="3">
        <v>29</v>
      </c>
    </row>
    <row r="2015" spans="1:9" s="74" customFormat="1" ht="15" customHeight="1">
      <c r="A2015" s="1405"/>
      <c r="B2015" s="1198"/>
      <c r="C2015" s="117" t="s">
        <v>5101</v>
      </c>
      <c r="D2015" s="115" t="s">
        <v>5102</v>
      </c>
      <c r="E2015" s="71" t="s">
        <v>149</v>
      </c>
      <c r="F2015" s="71" t="s">
        <v>15</v>
      </c>
      <c r="G2015" s="3">
        <v>0</v>
      </c>
      <c r="H2015" s="3">
        <f t="shared" si="39"/>
        <v>0</v>
      </c>
      <c r="I2015" s="3">
        <v>100</v>
      </c>
    </row>
    <row r="2016" spans="1:9" s="74" customFormat="1" ht="15" customHeight="1">
      <c r="A2016" s="1405"/>
      <c r="B2016" s="1198"/>
      <c r="C2016" s="121">
        <v>34921140</v>
      </c>
      <c r="D2016" s="120" t="s">
        <v>5104</v>
      </c>
      <c r="E2016" s="76" t="s">
        <v>126</v>
      </c>
      <c r="F2016" s="76" t="s">
        <v>15</v>
      </c>
      <c r="G2016" s="16">
        <v>0</v>
      </c>
      <c r="H2016" s="16">
        <f t="shared" ref="H2016:H2037" si="40">G2016*I2016</f>
        <v>0</v>
      </c>
      <c r="I2016" s="16">
        <v>1</v>
      </c>
    </row>
    <row r="2017" spans="1:9" s="74" customFormat="1" ht="15" customHeight="1">
      <c r="A2017" s="1405"/>
      <c r="B2017" s="1198"/>
      <c r="C2017" s="117" t="s">
        <v>5105</v>
      </c>
      <c r="D2017" s="115" t="s">
        <v>5106</v>
      </c>
      <c r="E2017" s="71" t="s">
        <v>149</v>
      </c>
      <c r="F2017" s="71" t="s">
        <v>121</v>
      </c>
      <c r="G2017" s="380">
        <v>103583.50199999999</v>
      </c>
      <c r="H2017" s="380">
        <v>103583.50199999999</v>
      </c>
      <c r="I2017" s="3">
        <v>1</v>
      </c>
    </row>
    <row r="2018" spans="1:9" s="74" customFormat="1" ht="15" customHeight="1">
      <c r="A2018" s="1405"/>
      <c r="B2018" s="1198"/>
      <c r="C2018" s="117" t="s">
        <v>5107</v>
      </c>
      <c r="D2018" s="115" t="s">
        <v>5106</v>
      </c>
      <c r="E2018" s="71" t="s">
        <v>149</v>
      </c>
      <c r="F2018" s="71" t="s">
        <v>121</v>
      </c>
      <c r="G2018" s="380">
        <v>172486.40599999999</v>
      </c>
      <c r="H2018" s="380">
        <v>172486.40599999999</v>
      </c>
      <c r="I2018" s="3">
        <v>1</v>
      </c>
    </row>
    <row r="2019" spans="1:9" s="74" customFormat="1" ht="15" customHeight="1">
      <c r="A2019" s="1405"/>
      <c r="B2019" s="1198"/>
      <c r="C2019" s="117" t="s">
        <v>5108</v>
      </c>
      <c r="D2019" s="115" t="s">
        <v>5109</v>
      </c>
      <c r="E2019" s="71" t="s">
        <v>149</v>
      </c>
      <c r="F2019" s="71" t="s">
        <v>121</v>
      </c>
      <c r="G2019" s="380">
        <v>120591.702</v>
      </c>
      <c r="H2019" s="380">
        <v>120591.702</v>
      </c>
      <c r="I2019" s="3">
        <v>1</v>
      </c>
    </row>
    <row r="2020" spans="1:9" s="74" customFormat="1" ht="30" customHeight="1">
      <c r="A2020" s="1405"/>
      <c r="B2020" s="1198"/>
      <c r="C2020" s="117" t="s">
        <v>5110</v>
      </c>
      <c r="D2020" s="115" t="s">
        <v>5111</v>
      </c>
      <c r="E2020" s="71" t="s">
        <v>149</v>
      </c>
      <c r="F2020" s="71" t="s">
        <v>121</v>
      </c>
      <c r="G2020" s="3">
        <v>13344000</v>
      </c>
      <c r="H2020" s="3">
        <f t="shared" si="40"/>
        <v>13344000</v>
      </c>
      <c r="I2020" s="3">
        <v>1</v>
      </c>
    </row>
    <row r="2021" spans="1:9" s="74" customFormat="1" ht="30" customHeight="1">
      <c r="A2021" s="1405"/>
      <c r="B2021" s="1198"/>
      <c r="C2021" s="117" t="s">
        <v>5112</v>
      </c>
      <c r="D2021" s="115" t="s">
        <v>5113</v>
      </c>
      <c r="E2021" s="71" t="s">
        <v>149</v>
      </c>
      <c r="F2021" s="71" t="s">
        <v>121</v>
      </c>
      <c r="G2021" s="3">
        <v>43056000</v>
      </c>
      <c r="H2021" s="3">
        <f t="shared" si="40"/>
        <v>43056000</v>
      </c>
      <c r="I2021" s="3">
        <v>1</v>
      </c>
    </row>
    <row r="2022" spans="1:9" s="74" customFormat="1" ht="30" customHeight="1">
      <c r="A2022" s="1405"/>
      <c r="B2022" s="1198"/>
      <c r="C2022" s="117" t="s">
        <v>5114</v>
      </c>
      <c r="D2022" s="115" t="s">
        <v>5115</v>
      </c>
      <c r="E2022" s="71" t="s">
        <v>149</v>
      </c>
      <c r="F2022" s="71" t="s">
        <v>121</v>
      </c>
      <c r="G2022" s="3">
        <v>15936000</v>
      </c>
      <c r="H2022" s="3">
        <f t="shared" si="40"/>
        <v>15936000</v>
      </c>
      <c r="I2022" s="3">
        <v>1</v>
      </c>
    </row>
    <row r="2023" spans="1:9" s="74" customFormat="1" ht="15" customHeight="1">
      <c r="A2023" s="1405"/>
      <c r="B2023" s="1198"/>
      <c r="C2023" s="117" t="s">
        <v>5116</v>
      </c>
      <c r="D2023" s="118" t="s">
        <v>5117</v>
      </c>
      <c r="E2023" s="71" t="s">
        <v>149</v>
      </c>
      <c r="F2023" s="71" t="s">
        <v>121</v>
      </c>
      <c r="G2023" s="3">
        <v>15901080</v>
      </c>
      <c r="H2023" s="3">
        <f t="shared" si="40"/>
        <v>15901080</v>
      </c>
      <c r="I2023" s="3">
        <v>1</v>
      </c>
    </row>
    <row r="2024" spans="1:9" s="74" customFormat="1" ht="30" customHeight="1">
      <c r="A2024" s="1405"/>
      <c r="B2024" s="1198"/>
      <c r="C2024" s="126" t="s">
        <v>5118</v>
      </c>
      <c r="D2024" s="115" t="s">
        <v>5119</v>
      </c>
      <c r="E2024" s="71" t="s">
        <v>126</v>
      </c>
      <c r="F2024" s="71" t="s">
        <v>15</v>
      </c>
      <c r="G2024" s="3">
        <v>600</v>
      </c>
      <c r="H2024" s="3">
        <f t="shared" si="40"/>
        <v>108000</v>
      </c>
      <c r="I2024" s="3">
        <v>180</v>
      </c>
    </row>
    <row r="2025" spans="1:9" s="74" customFormat="1" ht="30" customHeight="1">
      <c r="A2025" s="1405"/>
      <c r="B2025" s="1198"/>
      <c r="C2025" s="126" t="s">
        <v>5120</v>
      </c>
      <c r="D2025" s="115" t="s">
        <v>5121</v>
      </c>
      <c r="E2025" s="71" t="s">
        <v>126</v>
      </c>
      <c r="F2025" s="71" t="s">
        <v>15</v>
      </c>
      <c r="G2025" s="3">
        <v>240</v>
      </c>
      <c r="H2025" s="3">
        <f t="shared" si="40"/>
        <v>648000</v>
      </c>
      <c r="I2025" s="3">
        <v>2700</v>
      </c>
    </row>
    <row r="2026" spans="1:9" s="74" customFormat="1" ht="30" customHeight="1">
      <c r="A2026" s="1405"/>
      <c r="B2026" s="1198"/>
      <c r="C2026" s="126" t="s">
        <v>5122</v>
      </c>
      <c r="D2026" s="115" t="s">
        <v>5123</v>
      </c>
      <c r="E2026" s="71" t="s">
        <v>126</v>
      </c>
      <c r="F2026" s="71" t="s">
        <v>15</v>
      </c>
      <c r="G2026" s="3">
        <v>16479.23</v>
      </c>
      <c r="H2026" s="3">
        <f t="shared" si="40"/>
        <v>42845998</v>
      </c>
      <c r="I2026" s="3">
        <v>2600</v>
      </c>
    </row>
    <row r="2027" spans="1:9" s="74" customFormat="1" ht="45" customHeight="1">
      <c r="A2027" s="1405"/>
      <c r="B2027" s="1198"/>
      <c r="C2027" s="126" t="s">
        <v>5124</v>
      </c>
      <c r="D2027" s="115" t="s">
        <v>5125</v>
      </c>
      <c r="E2027" s="71" t="s">
        <v>126</v>
      </c>
      <c r="F2027" s="71" t="s">
        <v>15</v>
      </c>
      <c r="G2027" s="3">
        <v>12000</v>
      </c>
      <c r="H2027" s="3">
        <f t="shared" si="40"/>
        <v>2280000</v>
      </c>
      <c r="I2027" s="3">
        <v>190</v>
      </c>
    </row>
    <row r="2028" spans="1:9" s="74" customFormat="1" ht="45" customHeight="1">
      <c r="A2028" s="1405"/>
      <c r="B2028" s="1198"/>
      <c r="C2028" s="126" t="s">
        <v>5126</v>
      </c>
      <c r="D2028" s="115" t="s">
        <v>5127</v>
      </c>
      <c r="E2028" s="71" t="s">
        <v>126</v>
      </c>
      <c r="F2028" s="71" t="s">
        <v>15</v>
      </c>
      <c r="G2028" s="3">
        <v>18720</v>
      </c>
      <c r="H2028" s="3">
        <f t="shared" si="40"/>
        <v>1684800</v>
      </c>
      <c r="I2028" s="3">
        <v>90</v>
      </c>
    </row>
    <row r="2029" spans="1:9" s="74" customFormat="1" ht="30" customHeight="1">
      <c r="A2029" s="1405"/>
      <c r="B2029" s="1198"/>
      <c r="C2029" s="126" t="s">
        <v>5128</v>
      </c>
      <c r="D2029" s="115" t="s">
        <v>5129</v>
      </c>
      <c r="E2029" s="71" t="s">
        <v>126</v>
      </c>
      <c r="F2029" s="71" t="s">
        <v>15</v>
      </c>
      <c r="G2029" s="3">
        <v>27600</v>
      </c>
      <c r="H2029" s="3">
        <f t="shared" si="40"/>
        <v>2760000</v>
      </c>
      <c r="I2029" s="3">
        <v>100</v>
      </c>
    </row>
    <row r="2030" spans="1:9" s="74" customFormat="1" ht="30" customHeight="1">
      <c r="A2030" s="1405"/>
      <c r="B2030" s="1198"/>
      <c r="C2030" s="126" t="s">
        <v>5130</v>
      </c>
      <c r="D2030" s="115" t="s">
        <v>5131</v>
      </c>
      <c r="E2030" s="71" t="s">
        <v>126</v>
      </c>
      <c r="F2030" s="71" t="s">
        <v>15</v>
      </c>
      <c r="G2030" s="3">
        <v>24000</v>
      </c>
      <c r="H2030" s="3">
        <f t="shared" si="40"/>
        <v>1920000</v>
      </c>
      <c r="I2030" s="3">
        <v>80</v>
      </c>
    </row>
    <row r="2031" spans="1:9" s="74" customFormat="1" ht="30" customHeight="1">
      <c r="A2031" s="1405"/>
      <c r="B2031" s="1198"/>
      <c r="C2031" s="126" t="s">
        <v>5132</v>
      </c>
      <c r="D2031" s="115" t="s">
        <v>5133</v>
      </c>
      <c r="E2031" s="71" t="s">
        <v>126</v>
      </c>
      <c r="F2031" s="71" t="s">
        <v>15</v>
      </c>
      <c r="G2031" s="3">
        <v>25000</v>
      </c>
      <c r="H2031" s="3">
        <f t="shared" si="40"/>
        <v>1000000</v>
      </c>
      <c r="I2031" s="3">
        <v>40</v>
      </c>
    </row>
    <row r="2032" spans="1:9" s="74" customFormat="1" ht="30" customHeight="1">
      <c r="A2032" s="1405"/>
      <c r="B2032" s="1198"/>
      <c r="C2032" s="126" t="s">
        <v>5134</v>
      </c>
      <c r="D2032" s="115" t="s">
        <v>5135</v>
      </c>
      <c r="E2032" s="71" t="s">
        <v>126</v>
      </c>
      <c r="F2032" s="71" t="s">
        <v>15</v>
      </c>
      <c r="G2032" s="3">
        <v>18000</v>
      </c>
      <c r="H2032" s="3">
        <f t="shared" si="40"/>
        <v>810000</v>
      </c>
      <c r="I2032" s="3">
        <v>45</v>
      </c>
    </row>
    <row r="2033" spans="1:9" s="74" customFormat="1" ht="30" customHeight="1">
      <c r="A2033" s="1405"/>
      <c r="B2033" s="1198"/>
      <c r="C2033" s="126" t="s">
        <v>5136</v>
      </c>
      <c r="D2033" s="115" t="s">
        <v>5137</v>
      </c>
      <c r="E2033" s="71" t="s">
        <v>126</v>
      </c>
      <c r="F2033" s="71" t="s">
        <v>15</v>
      </c>
      <c r="G2033" s="3">
        <v>40800</v>
      </c>
      <c r="H2033" s="3">
        <f t="shared" si="40"/>
        <v>652800</v>
      </c>
      <c r="I2033" s="3">
        <v>16</v>
      </c>
    </row>
    <row r="2034" spans="1:9" s="74" customFormat="1" ht="45" customHeight="1">
      <c r="A2034" s="1405"/>
      <c r="B2034" s="1198"/>
      <c r="C2034" s="126" t="s">
        <v>5138</v>
      </c>
      <c r="D2034" s="115" t="s">
        <v>5139</v>
      </c>
      <c r="E2034" s="71" t="s">
        <v>126</v>
      </c>
      <c r="F2034" s="71" t="s">
        <v>15</v>
      </c>
      <c r="G2034" s="3">
        <v>12000</v>
      </c>
      <c r="H2034" s="3">
        <f t="shared" si="40"/>
        <v>360000</v>
      </c>
      <c r="I2034" s="3">
        <v>30</v>
      </c>
    </row>
    <row r="2035" spans="1:9" s="74" customFormat="1" ht="30" customHeight="1">
      <c r="A2035" s="1405"/>
      <c r="B2035" s="1198"/>
      <c r="C2035" s="126" t="s">
        <v>5140</v>
      </c>
      <c r="D2035" s="115" t="s">
        <v>5141</v>
      </c>
      <c r="E2035" s="71" t="s">
        <v>126</v>
      </c>
      <c r="F2035" s="71" t="s">
        <v>15</v>
      </c>
      <c r="G2035" s="3">
        <v>18000</v>
      </c>
      <c r="H2035" s="3">
        <f t="shared" si="40"/>
        <v>360000</v>
      </c>
      <c r="I2035" s="3">
        <v>20</v>
      </c>
    </row>
    <row r="2036" spans="1:9" s="74" customFormat="1" ht="30" customHeight="1">
      <c r="A2036" s="1405"/>
      <c r="B2036" s="1198"/>
      <c r="C2036" s="126" t="s">
        <v>5142</v>
      </c>
      <c r="D2036" s="115" t="s">
        <v>5143</v>
      </c>
      <c r="E2036" s="71" t="s">
        <v>126</v>
      </c>
      <c r="F2036" s="71" t="s">
        <v>15</v>
      </c>
      <c r="G2036" s="3">
        <v>12000</v>
      </c>
      <c r="H2036" s="3">
        <f t="shared" si="40"/>
        <v>180000</v>
      </c>
      <c r="I2036" s="3">
        <v>15</v>
      </c>
    </row>
    <row r="2037" spans="1:9" s="74" customFormat="1" ht="15" customHeight="1">
      <c r="A2037" s="1405"/>
      <c r="B2037" s="1198"/>
      <c r="C2037" s="126" t="s">
        <v>5144</v>
      </c>
      <c r="D2037" s="115" t="s">
        <v>5145</v>
      </c>
      <c r="E2037" s="71" t="s">
        <v>126</v>
      </c>
      <c r="F2037" s="71" t="s">
        <v>15</v>
      </c>
      <c r="G2037" s="3">
        <v>0</v>
      </c>
      <c r="H2037" s="3">
        <f t="shared" si="40"/>
        <v>0</v>
      </c>
      <c r="I2037" s="3">
        <v>27</v>
      </c>
    </row>
    <row r="2038" spans="1:9" s="332" customFormat="1" ht="15" customHeight="1">
      <c r="A2038" s="1405"/>
      <c r="B2038" s="1198"/>
      <c r="C2038" s="126" t="s">
        <v>5849</v>
      </c>
      <c r="D2038" s="115" t="s">
        <v>5850</v>
      </c>
      <c r="E2038" s="325" t="s">
        <v>126</v>
      </c>
      <c r="F2038" s="325" t="s">
        <v>15</v>
      </c>
      <c r="G2038" s="351">
        <v>17160</v>
      </c>
      <c r="H2038" s="351">
        <v>17160000</v>
      </c>
      <c r="I2038" s="351">
        <v>1000</v>
      </c>
    </row>
    <row r="2039" spans="1:9" s="74" customFormat="1" ht="30" customHeight="1">
      <c r="A2039" s="1405"/>
      <c r="B2039" s="1198"/>
      <c r="C2039" s="126" t="s">
        <v>5146</v>
      </c>
      <c r="D2039" s="115" t="s">
        <v>5147</v>
      </c>
      <c r="E2039" s="71" t="s">
        <v>126</v>
      </c>
      <c r="F2039" s="71" t="s">
        <v>15</v>
      </c>
      <c r="G2039" s="212">
        <v>11520</v>
      </c>
      <c r="H2039" s="3">
        <f t="shared" ref="H2039:H2045" si="41">G2039*I2039</f>
        <v>11520000</v>
      </c>
      <c r="I2039" s="3">
        <v>1000</v>
      </c>
    </row>
    <row r="2040" spans="1:9" s="74" customFormat="1" ht="45" customHeight="1">
      <c r="A2040" s="1405"/>
      <c r="B2040" s="1198"/>
      <c r="C2040" s="126" t="s">
        <v>5148</v>
      </c>
      <c r="D2040" s="115" t="s">
        <v>5149</v>
      </c>
      <c r="E2040" s="71" t="s">
        <v>126</v>
      </c>
      <c r="F2040" s="71" t="s">
        <v>15</v>
      </c>
      <c r="G2040" s="3">
        <v>78000</v>
      </c>
      <c r="H2040" s="3">
        <f t="shared" si="41"/>
        <v>1170000</v>
      </c>
      <c r="I2040" s="3">
        <v>15</v>
      </c>
    </row>
    <row r="2041" spans="1:9" s="74" customFormat="1" ht="15" customHeight="1">
      <c r="A2041" s="1405"/>
      <c r="B2041" s="1198"/>
      <c r="C2041" s="126" t="s">
        <v>5150</v>
      </c>
      <c r="D2041" s="115" t="s">
        <v>5151</v>
      </c>
      <c r="E2041" s="71" t="s">
        <v>126</v>
      </c>
      <c r="F2041" s="71" t="s">
        <v>15</v>
      </c>
      <c r="G2041" s="3">
        <v>168000</v>
      </c>
      <c r="H2041" s="3">
        <f t="shared" si="41"/>
        <v>504000</v>
      </c>
      <c r="I2041" s="3">
        <v>3</v>
      </c>
    </row>
    <row r="2042" spans="1:9" s="74" customFormat="1" ht="30" customHeight="1">
      <c r="A2042" s="1405"/>
      <c r="B2042" s="1198"/>
      <c r="C2042" s="117" t="s">
        <v>5152</v>
      </c>
      <c r="D2042" s="115" t="s">
        <v>5153</v>
      </c>
      <c r="E2042" s="71" t="s">
        <v>149</v>
      </c>
      <c r="F2042" s="71" t="s">
        <v>15</v>
      </c>
      <c r="G2042" s="3">
        <v>681920</v>
      </c>
      <c r="H2042" s="3">
        <f t="shared" si="41"/>
        <v>6819200</v>
      </c>
      <c r="I2042" s="3">
        <v>10</v>
      </c>
    </row>
    <row r="2043" spans="1:9" s="74" customFormat="1" ht="30" customHeight="1">
      <c r="A2043" s="1405"/>
      <c r="B2043" s="1198"/>
      <c r="C2043" s="121">
        <v>39541170</v>
      </c>
      <c r="D2043" s="120" t="s">
        <v>5154</v>
      </c>
      <c r="E2043" s="76" t="s">
        <v>126</v>
      </c>
      <c r="F2043" s="76" t="s">
        <v>401</v>
      </c>
      <c r="G2043" s="16">
        <v>562.5</v>
      </c>
      <c r="H2043" s="16">
        <f t="shared" si="41"/>
        <v>675000</v>
      </c>
      <c r="I2043" s="16">
        <v>1200</v>
      </c>
    </row>
    <row r="2044" spans="1:9" s="74" customFormat="1" ht="30" customHeight="1">
      <c r="A2044" s="1405"/>
      <c r="B2044" s="1198"/>
      <c r="C2044" s="117" t="s">
        <v>5155</v>
      </c>
      <c r="D2044" s="115" t="s">
        <v>5156</v>
      </c>
      <c r="E2044" s="71" t="s">
        <v>149</v>
      </c>
      <c r="F2044" s="71" t="s">
        <v>15</v>
      </c>
      <c r="G2044" s="3">
        <v>70500</v>
      </c>
      <c r="H2044" s="3">
        <f t="shared" si="41"/>
        <v>2820000</v>
      </c>
      <c r="I2044" s="3">
        <v>40</v>
      </c>
    </row>
    <row r="2045" spans="1:9" s="74" customFormat="1" ht="15" customHeight="1">
      <c r="A2045" s="1405"/>
      <c r="B2045" s="1198"/>
      <c r="C2045" s="117" t="s">
        <v>5157</v>
      </c>
      <c r="D2045" s="115" t="s">
        <v>5158</v>
      </c>
      <c r="E2045" s="71" t="s">
        <v>149</v>
      </c>
      <c r="F2045" s="71" t="s">
        <v>15</v>
      </c>
      <c r="G2045" s="3">
        <v>490080</v>
      </c>
      <c r="H2045" s="3">
        <f t="shared" si="41"/>
        <v>17152800</v>
      </c>
      <c r="I2045" s="3">
        <v>35</v>
      </c>
    </row>
    <row r="2046" spans="1:9" s="513" customFormat="1" ht="15" customHeight="1">
      <c r="A2046" s="1405"/>
      <c r="B2046" s="432" t="s">
        <v>5695</v>
      </c>
      <c r="C2046" s="115" t="s">
        <v>6730</v>
      </c>
      <c r="D2046" s="115" t="s">
        <v>6731</v>
      </c>
      <c r="E2046" s="511" t="s">
        <v>149</v>
      </c>
      <c r="F2046" s="511" t="s">
        <v>15</v>
      </c>
      <c r="G2046" s="3">
        <v>0</v>
      </c>
      <c r="H2046" s="3">
        <v>0</v>
      </c>
      <c r="I2046" s="3">
        <v>1</v>
      </c>
    </row>
    <row r="2047" spans="1:9" s="446" customFormat="1" ht="15" customHeight="1">
      <c r="A2047" s="1405"/>
      <c r="B2047" s="432" t="s">
        <v>5695</v>
      </c>
      <c r="C2047" s="115" t="s">
        <v>6438</v>
      </c>
      <c r="D2047" s="115" t="s">
        <v>6439</v>
      </c>
      <c r="E2047" s="444" t="s">
        <v>14</v>
      </c>
      <c r="F2047" s="444" t="s">
        <v>15</v>
      </c>
      <c r="G2047" s="97">
        <v>44249499.359999999</v>
      </c>
      <c r="H2047" s="380">
        <f>G2047*I2047</f>
        <v>7301167394.3999996</v>
      </c>
      <c r="I2047" s="3">
        <v>165</v>
      </c>
    </row>
    <row r="2048" spans="1:9" s="74" customFormat="1">
      <c r="A2048" s="1405"/>
      <c r="B2048" s="1198">
        <v>5121</v>
      </c>
      <c r="C2048" s="121">
        <v>34111100</v>
      </c>
      <c r="D2048" s="120" t="s">
        <v>1035</v>
      </c>
      <c r="E2048" s="76" t="s">
        <v>14</v>
      </c>
      <c r="F2048" s="76" t="s">
        <v>15</v>
      </c>
      <c r="G2048" s="16">
        <v>0</v>
      </c>
      <c r="H2048" s="16">
        <f>G2048*I2048</f>
        <v>0</v>
      </c>
      <c r="I2048" s="16">
        <v>1</v>
      </c>
    </row>
    <row r="2049" spans="1:9" s="74" customFormat="1" ht="15" customHeight="1">
      <c r="A2049" s="1405"/>
      <c r="B2049" s="1198"/>
      <c r="C2049" s="121">
        <v>34121100</v>
      </c>
      <c r="D2049" s="120" t="s">
        <v>5102</v>
      </c>
      <c r="E2049" s="76" t="s">
        <v>149</v>
      </c>
      <c r="F2049" s="76" t="s">
        <v>15</v>
      </c>
      <c r="G2049" s="16">
        <v>0</v>
      </c>
      <c r="H2049" s="16">
        <f>G2049*I2049</f>
        <v>0</v>
      </c>
      <c r="I2049" s="16">
        <v>100</v>
      </c>
    </row>
    <row r="2050" spans="1:9" s="74" customFormat="1" ht="30" customHeight="1">
      <c r="A2050" s="1405"/>
      <c r="B2050" s="1198"/>
      <c r="C2050" s="117" t="s">
        <v>5159</v>
      </c>
      <c r="D2050" s="115" t="s">
        <v>5160</v>
      </c>
      <c r="E2050" s="71" t="s">
        <v>149</v>
      </c>
      <c r="F2050" s="71" t="s">
        <v>15</v>
      </c>
      <c r="G2050" s="3">
        <v>2500000</v>
      </c>
      <c r="H2050" s="3">
        <f>G2050*I2050</f>
        <v>25000000</v>
      </c>
      <c r="I2050" s="3">
        <v>10</v>
      </c>
    </row>
    <row r="2051" spans="1:9" s="74" customFormat="1" ht="15" customHeight="1">
      <c r="A2051" s="1405"/>
      <c r="B2051" s="1158" t="s">
        <v>154</v>
      </c>
      <c r="C2051" s="1158"/>
      <c r="D2051" s="1158"/>
      <c r="E2051" s="1158"/>
      <c r="F2051" s="1158"/>
      <c r="G2051" s="1158"/>
      <c r="H2051" s="69">
        <f>SUM(H2052:H2052)</f>
        <v>0</v>
      </c>
      <c r="I2051" s="69"/>
    </row>
    <row r="2052" spans="1:9" s="74" customFormat="1" ht="30" customHeight="1">
      <c r="A2052" s="1405"/>
      <c r="B2052" s="919">
        <v>4861</v>
      </c>
      <c r="C2052" s="121">
        <v>45211211</v>
      </c>
      <c r="D2052" s="120" t="s">
        <v>5161</v>
      </c>
      <c r="E2052" s="76" t="s">
        <v>126</v>
      </c>
      <c r="F2052" s="76" t="s">
        <v>121</v>
      </c>
      <c r="G2052" s="16">
        <v>0</v>
      </c>
      <c r="H2052" s="16">
        <f>G2052*I2052</f>
        <v>0</v>
      </c>
      <c r="I2052" s="16">
        <v>1</v>
      </c>
    </row>
    <row r="2053" spans="1:9" s="74" customFormat="1" ht="15" customHeight="1">
      <c r="A2053" s="1405"/>
      <c r="B2053" s="1158" t="s">
        <v>118</v>
      </c>
      <c r="C2053" s="1158"/>
      <c r="D2053" s="1158"/>
      <c r="E2053" s="1158"/>
      <c r="F2053" s="1158"/>
      <c r="G2053" s="1158"/>
      <c r="H2053" s="69">
        <f>SUM(H2055:H2059)</f>
        <v>187625351.13679999</v>
      </c>
      <c r="I2053" s="69"/>
    </row>
    <row r="2054" spans="1:9" s="513" customFormat="1" ht="15" customHeight="1">
      <c r="A2054" s="1405"/>
      <c r="B2054" s="514"/>
      <c r="C2054" s="514"/>
      <c r="D2054" s="514"/>
      <c r="E2054" s="510"/>
      <c r="F2054" s="510"/>
      <c r="G2054" s="516"/>
      <c r="H2054" s="442"/>
      <c r="I2054" s="512"/>
    </row>
    <row r="2055" spans="1:9" s="74" customFormat="1">
      <c r="A2055" s="1405"/>
      <c r="B2055" s="919">
        <v>4861</v>
      </c>
      <c r="C2055" s="117" t="s">
        <v>6436</v>
      </c>
      <c r="D2055" s="117" t="s">
        <v>6437</v>
      </c>
      <c r="E2055" s="71" t="s">
        <v>14</v>
      </c>
      <c r="F2055" s="71" t="s">
        <v>121</v>
      </c>
      <c r="G2055" s="1076">
        <v>11601.1368</v>
      </c>
      <c r="H2055" s="1076">
        <v>11601.1368</v>
      </c>
      <c r="I2055" s="3">
        <v>1</v>
      </c>
    </row>
    <row r="2056" spans="1:9" s="74" customFormat="1" ht="75">
      <c r="A2056" s="1405"/>
      <c r="B2056" s="1185">
        <v>4861</v>
      </c>
      <c r="C2056" s="117" t="s">
        <v>5162</v>
      </c>
      <c r="D2056" s="115" t="s">
        <v>5163</v>
      </c>
      <c r="E2056" s="71" t="s">
        <v>126</v>
      </c>
      <c r="F2056" s="71" t="s">
        <v>121</v>
      </c>
      <c r="G2056" s="3">
        <v>5600000</v>
      </c>
      <c r="H2056" s="3">
        <f>G2056*I2056</f>
        <v>5600000</v>
      </c>
      <c r="I2056" s="3">
        <v>1</v>
      </c>
    </row>
    <row r="2057" spans="1:9" s="74" customFormat="1" ht="75">
      <c r="A2057" s="1405"/>
      <c r="B2057" s="1186"/>
      <c r="C2057" s="117" t="s">
        <v>5164</v>
      </c>
      <c r="D2057" s="115" t="s">
        <v>5165</v>
      </c>
      <c r="E2057" s="71" t="s">
        <v>126</v>
      </c>
      <c r="F2057" s="71" t="s">
        <v>121</v>
      </c>
      <c r="G2057" s="3">
        <v>4800000</v>
      </c>
      <c r="H2057" s="3">
        <f>G2057*I2057</f>
        <v>4800000</v>
      </c>
      <c r="I2057" s="3">
        <v>1</v>
      </c>
    </row>
    <row r="2058" spans="1:9" s="74" customFormat="1" ht="45">
      <c r="A2058" s="1405"/>
      <c r="B2058" s="1186"/>
      <c r="C2058" s="117" t="s">
        <v>5166</v>
      </c>
      <c r="D2058" s="115" t="s">
        <v>5167</v>
      </c>
      <c r="E2058" s="71" t="s">
        <v>126</v>
      </c>
      <c r="F2058" s="71" t="s">
        <v>121</v>
      </c>
      <c r="G2058" s="3">
        <v>1233000</v>
      </c>
      <c r="H2058" s="3">
        <f>G2058*I2058</f>
        <v>1233000</v>
      </c>
      <c r="I2058" s="3">
        <v>1</v>
      </c>
    </row>
    <row r="2059" spans="1:9" s="74" customFormat="1" ht="75">
      <c r="A2059" s="1405"/>
      <c r="B2059" s="1186"/>
      <c r="C2059" s="117" t="s">
        <v>5168</v>
      </c>
      <c r="D2059" s="115" t="s">
        <v>5163</v>
      </c>
      <c r="E2059" s="71" t="s">
        <v>149</v>
      </c>
      <c r="F2059" s="71" t="s">
        <v>121</v>
      </c>
      <c r="G2059" s="3">
        <v>175980750</v>
      </c>
      <c r="H2059" s="3">
        <f>G2059*I2059</f>
        <v>175980750</v>
      </c>
      <c r="I2059" s="3">
        <v>1</v>
      </c>
    </row>
    <row r="2060" spans="1:9" s="103" customFormat="1" ht="30">
      <c r="A2060" s="1405"/>
      <c r="B2060" s="1186"/>
      <c r="C2060" s="117" t="s">
        <v>5390</v>
      </c>
      <c r="D2060" s="114" t="s">
        <v>5260</v>
      </c>
      <c r="E2060" s="101" t="s">
        <v>172</v>
      </c>
      <c r="F2060" s="101" t="s">
        <v>121</v>
      </c>
      <c r="G2060" s="105">
        <v>318700</v>
      </c>
      <c r="H2060" s="105">
        <v>318700</v>
      </c>
      <c r="I2060" s="3">
        <v>1</v>
      </c>
    </row>
    <row r="2061" spans="1:9" s="103" customFormat="1" ht="30">
      <c r="A2061" s="1405"/>
      <c r="B2061" s="1186"/>
      <c r="C2061" s="117" t="s">
        <v>5391</v>
      </c>
      <c r="D2061" s="114" t="s">
        <v>5260</v>
      </c>
      <c r="E2061" s="101" t="s">
        <v>172</v>
      </c>
      <c r="F2061" s="101" t="s">
        <v>121</v>
      </c>
      <c r="G2061" s="105">
        <v>257300</v>
      </c>
      <c r="H2061" s="105">
        <v>257300</v>
      </c>
      <c r="I2061" s="3">
        <v>1</v>
      </c>
    </row>
    <row r="2062" spans="1:9" s="103" customFormat="1" ht="30">
      <c r="A2062" s="1405"/>
      <c r="B2062" s="1186"/>
      <c r="C2062" s="117" t="s">
        <v>5392</v>
      </c>
      <c r="D2062" s="114" t="s">
        <v>5260</v>
      </c>
      <c r="E2062" s="101" t="s">
        <v>172</v>
      </c>
      <c r="F2062" s="101" t="s">
        <v>121</v>
      </c>
      <c r="G2062" s="105">
        <v>1644400</v>
      </c>
      <c r="H2062" s="105">
        <v>1644400</v>
      </c>
      <c r="I2062" s="3">
        <v>1</v>
      </c>
    </row>
    <row r="2063" spans="1:9" s="103" customFormat="1" ht="30">
      <c r="A2063" s="1405"/>
      <c r="B2063" s="1186"/>
      <c r="C2063" s="117" t="s">
        <v>5393</v>
      </c>
      <c r="D2063" s="114" t="s">
        <v>5260</v>
      </c>
      <c r="E2063" s="101" t="s">
        <v>172</v>
      </c>
      <c r="F2063" s="101" t="s">
        <v>121</v>
      </c>
      <c r="G2063" s="105">
        <v>1695000</v>
      </c>
      <c r="H2063" s="105">
        <v>1695000</v>
      </c>
      <c r="I2063" s="3">
        <v>1</v>
      </c>
    </row>
    <row r="2064" spans="1:9" s="103" customFormat="1" ht="30">
      <c r="A2064" s="1405"/>
      <c r="B2064" s="1186"/>
      <c r="C2064" s="117" t="s">
        <v>5394</v>
      </c>
      <c r="D2064" s="114" t="s">
        <v>5260</v>
      </c>
      <c r="E2064" s="101" t="s">
        <v>172</v>
      </c>
      <c r="F2064" s="101" t="s">
        <v>121</v>
      </c>
      <c r="G2064" s="105">
        <v>662400</v>
      </c>
      <c r="H2064" s="105">
        <v>662400</v>
      </c>
      <c r="I2064" s="3">
        <v>1</v>
      </c>
    </row>
    <row r="2065" spans="1:9" s="103" customFormat="1" ht="30">
      <c r="A2065" s="1405"/>
      <c r="B2065" s="1186"/>
      <c r="C2065" s="117" t="s">
        <v>5395</v>
      </c>
      <c r="D2065" s="114" t="s">
        <v>5260</v>
      </c>
      <c r="E2065" s="101" t="s">
        <v>172</v>
      </c>
      <c r="F2065" s="101" t="s">
        <v>121</v>
      </c>
      <c r="G2065" s="105">
        <v>254400</v>
      </c>
      <c r="H2065" s="105">
        <v>254400</v>
      </c>
      <c r="I2065" s="3">
        <v>1</v>
      </c>
    </row>
    <row r="2066" spans="1:9" s="103" customFormat="1" ht="30">
      <c r="A2066" s="1405"/>
      <c r="B2066" s="1186"/>
      <c r="C2066" s="117" t="s">
        <v>5396</v>
      </c>
      <c r="D2066" s="114" t="s">
        <v>5260</v>
      </c>
      <c r="E2066" s="101" t="s">
        <v>172</v>
      </c>
      <c r="F2066" s="101" t="s">
        <v>121</v>
      </c>
      <c r="G2066" s="105">
        <v>2352100</v>
      </c>
      <c r="H2066" s="105">
        <v>2352100</v>
      </c>
      <c r="I2066" s="3">
        <v>1</v>
      </c>
    </row>
    <row r="2067" spans="1:9" s="103" customFormat="1" ht="30">
      <c r="A2067" s="1405"/>
      <c r="B2067" s="1186"/>
      <c r="C2067" s="117" t="s">
        <v>5397</v>
      </c>
      <c r="D2067" s="117" t="s">
        <v>5260</v>
      </c>
      <c r="E2067" s="101" t="s">
        <v>172</v>
      </c>
      <c r="F2067" s="101" t="s">
        <v>121</v>
      </c>
      <c r="G2067" s="105">
        <v>24700</v>
      </c>
      <c r="H2067" s="105">
        <v>24700</v>
      </c>
      <c r="I2067" s="3">
        <v>1</v>
      </c>
    </row>
    <row r="2068" spans="1:9" s="103" customFormat="1" ht="30">
      <c r="A2068" s="1405"/>
      <c r="B2068" s="1186"/>
      <c r="C2068" s="117" t="s">
        <v>5398</v>
      </c>
      <c r="D2068" s="117" t="s">
        <v>5260</v>
      </c>
      <c r="E2068" s="101" t="s">
        <v>172</v>
      </c>
      <c r="F2068" s="101" t="s">
        <v>121</v>
      </c>
      <c r="G2068" s="105">
        <v>1706400</v>
      </c>
      <c r="H2068" s="105">
        <v>1706400</v>
      </c>
      <c r="I2068" s="3">
        <v>1</v>
      </c>
    </row>
    <row r="2069" spans="1:9" s="103" customFormat="1" ht="30">
      <c r="A2069" s="1405"/>
      <c r="B2069" s="1186"/>
      <c r="C2069" s="117" t="s">
        <v>5399</v>
      </c>
      <c r="D2069" s="117" t="s">
        <v>5260</v>
      </c>
      <c r="E2069" s="101" t="s">
        <v>172</v>
      </c>
      <c r="F2069" s="101" t="s">
        <v>121</v>
      </c>
      <c r="G2069" s="105">
        <v>96000</v>
      </c>
      <c r="H2069" s="105">
        <v>96000</v>
      </c>
      <c r="I2069" s="3">
        <v>1</v>
      </c>
    </row>
    <row r="2070" spans="1:9" s="103" customFormat="1" ht="30">
      <c r="A2070" s="1405"/>
      <c r="B2070" s="1186"/>
      <c r="C2070" s="117" t="s">
        <v>5400</v>
      </c>
      <c r="D2070" s="117" t="s">
        <v>5260</v>
      </c>
      <c r="E2070" s="101" t="s">
        <v>172</v>
      </c>
      <c r="F2070" s="101" t="s">
        <v>121</v>
      </c>
      <c r="G2070" s="105">
        <v>109700</v>
      </c>
      <c r="H2070" s="105">
        <v>109700</v>
      </c>
      <c r="I2070" s="3">
        <v>1</v>
      </c>
    </row>
    <row r="2071" spans="1:9" s="103" customFormat="1" ht="30">
      <c r="A2071" s="1405"/>
      <c r="B2071" s="1186"/>
      <c r="C2071" s="117" t="s">
        <v>5401</v>
      </c>
      <c r="D2071" s="117" t="s">
        <v>5260</v>
      </c>
      <c r="E2071" s="101" t="s">
        <v>172</v>
      </c>
      <c r="F2071" s="101" t="s">
        <v>121</v>
      </c>
      <c r="G2071" s="105">
        <v>56400</v>
      </c>
      <c r="H2071" s="105">
        <v>56400</v>
      </c>
      <c r="I2071" s="3">
        <v>1</v>
      </c>
    </row>
    <row r="2072" spans="1:9" s="103" customFormat="1" ht="30">
      <c r="A2072" s="1405"/>
      <c r="B2072" s="1186"/>
      <c r="C2072" s="117" t="s">
        <v>5402</v>
      </c>
      <c r="D2072" s="117" t="s">
        <v>5260</v>
      </c>
      <c r="E2072" s="101" t="s">
        <v>172</v>
      </c>
      <c r="F2072" s="101" t="s">
        <v>121</v>
      </c>
      <c r="G2072" s="105">
        <v>84000</v>
      </c>
      <c r="H2072" s="105">
        <v>84000</v>
      </c>
      <c r="I2072" s="3">
        <v>1</v>
      </c>
    </row>
    <row r="2073" spans="1:9" s="103" customFormat="1" ht="30">
      <c r="A2073" s="1405"/>
      <c r="B2073" s="1186"/>
      <c r="C2073" s="117" t="s">
        <v>5403</v>
      </c>
      <c r="D2073" s="117" t="s">
        <v>5260</v>
      </c>
      <c r="E2073" s="101" t="s">
        <v>172</v>
      </c>
      <c r="F2073" s="101" t="s">
        <v>121</v>
      </c>
      <c r="G2073" s="105">
        <v>300000</v>
      </c>
      <c r="H2073" s="105">
        <v>300000</v>
      </c>
      <c r="I2073" s="3">
        <v>1</v>
      </c>
    </row>
    <row r="2074" spans="1:9" s="103" customFormat="1" ht="30">
      <c r="A2074" s="1405"/>
      <c r="B2074" s="1186"/>
      <c r="C2074" s="117" t="s">
        <v>5404</v>
      </c>
      <c r="D2074" s="117" t="s">
        <v>5260</v>
      </c>
      <c r="E2074" s="101" t="s">
        <v>172</v>
      </c>
      <c r="F2074" s="101" t="s">
        <v>121</v>
      </c>
      <c r="G2074" s="105">
        <v>51600</v>
      </c>
      <c r="H2074" s="105">
        <v>51600</v>
      </c>
      <c r="I2074" s="3">
        <v>1</v>
      </c>
    </row>
    <row r="2075" spans="1:9" s="103" customFormat="1" ht="30">
      <c r="A2075" s="1405"/>
      <c r="B2075" s="1186"/>
      <c r="C2075" s="117" t="s">
        <v>5405</v>
      </c>
      <c r="D2075" s="117" t="s">
        <v>5260</v>
      </c>
      <c r="E2075" s="101" t="s">
        <v>172</v>
      </c>
      <c r="F2075" s="101" t="s">
        <v>121</v>
      </c>
      <c r="G2075" s="105">
        <v>14400</v>
      </c>
      <c r="H2075" s="105">
        <v>14400</v>
      </c>
      <c r="I2075" s="3">
        <v>1</v>
      </c>
    </row>
    <row r="2076" spans="1:9" s="103" customFormat="1" ht="30">
      <c r="A2076" s="1405"/>
      <c r="B2076" s="1186"/>
      <c r="C2076" s="117" t="s">
        <v>5406</v>
      </c>
      <c r="D2076" s="117" t="s">
        <v>5260</v>
      </c>
      <c r="E2076" s="101" t="s">
        <v>172</v>
      </c>
      <c r="F2076" s="101" t="s">
        <v>121</v>
      </c>
      <c r="G2076" s="105">
        <v>8000</v>
      </c>
      <c r="H2076" s="105">
        <v>8000</v>
      </c>
      <c r="I2076" s="3">
        <v>1</v>
      </c>
    </row>
    <row r="2077" spans="1:9" s="103" customFormat="1" ht="30">
      <c r="A2077" s="1405"/>
      <c r="B2077" s="1186"/>
      <c r="C2077" s="117" t="s">
        <v>5407</v>
      </c>
      <c r="D2077" s="117" t="s">
        <v>5260</v>
      </c>
      <c r="E2077" s="101" t="s">
        <v>172</v>
      </c>
      <c r="F2077" s="101" t="s">
        <v>121</v>
      </c>
      <c r="G2077" s="105">
        <v>32200</v>
      </c>
      <c r="H2077" s="105">
        <v>32200</v>
      </c>
      <c r="I2077" s="3">
        <v>1</v>
      </c>
    </row>
    <row r="2078" spans="1:9" s="103" customFormat="1" ht="30">
      <c r="A2078" s="1405"/>
      <c r="B2078" s="1186"/>
      <c r="C2078" s="117" t="s">
        <v>5408</v>
      </c>
      <c r="D2078" s="117" t="s">
        <v>5260</v>
      </c>
      <c r="E2078" s="101" t="s">
        <v>172</v>
      </c>
      <c r="F2078" s="101" t="s">
        <v>121</v>
      </c>
      <c r="G2078" s="105">
        <v>830400</v>
      </c>
      <c r="H2078" s="105">
        <v>830400</v>
      </c>
      <c r="I2078" s="3">
        <v>1</v>
      </c>
    </row>
    <row r="2079" spans="1:9" s="103" customFormat="1" ht="30">
      <c r="A2079" s="1405"/>
      <c r="B2079" s="1186"/>
      <c r="C2079" s="117" t="s">
        <v>5409</v>
      </c>
      <c r="D2079" s="117" t="s">
        <v>5260</v>
      </c>
      <c r="E2079" s="101" t="s">
        <v>172</v>
      </c>
      <c r="F2079" s="101" t="s">
        <v>121</v>
      </c>
      <c r="G2079" s="105">
        <v>9000</v>
      </c>
      <c r="H2079" s="105">
        <v>9000</v>
      </c>
      <c r="I2079" s="3">
        <v>1</v>
      </c>
    </row>
    <row r="2080" spans="1:9" s="103" customFormat="1" ht="30">
      <c r="A2080" s="1405"/>
      <c r="B2080" s="1186"/>
      <c r="C2080" s="117" t="s">
        <v>5410</v>
      </c>
      <c r="D2080" s="117" t="s">
        <v>5260</v>
      </c>
      <c r="E2080" s="101" t="s">
        <v>172</v>
      </c>
      <c r="F2080" s="101" t="s">
        <v>121</v>
      </c>
      <c r="G2080" s="105">
        <v>25600</v>
      </c>
      <c r="H2080" s="105">
        <v>25600</v>
      </c>
      <c r="I2080" s="3">
        <v>1</v>
      </c>
    </row>
    <row r="2081" spans="1:9" s="103" customFormat="1" ht="30">
      <c r="A2081" s="1405"/>
      <c r="B2081" s="1186"/>
      <c r="C2081" s="117" t="s">
        <v>5411</v>
      </c>
      <c r="D2081" s="117" t="s">
        <v>5260</v>
      </c>
      <c r="E2081" s="101" t="s">
        <v>172</v>
      </c>
      <c r="F2081" s="101" t="s">
        <v>121</v>
      </c>
      <c r="G2081" s="105">
        <v>1900</v>
      </c>
      <c r="H2081" s="105">
        <v>1900</v>
      </c>
      <c r="I2081" s="3">
        <v>1</v>
      </c>
    </row>
    <row r="2082" spans="1:9" s="103" customFormat="1" ht="30">
      <c r="A2082" s="1405"/>
      <c r="B2082" s="1186"/>
      <c r="C2082" s="117" t="s">
        <v>5412</v>
      </c>
      <c r="D2082" s="117" t="s">
        <v>5260</v>
      </c>
      <c r="E2082" s="101" t="s">
        <v>172</v>
      </c>
      <c r="F2082" s="101" t="s">
        <v>121</v>
      </c>
      <c r="G2082" s="105">
        <v>9600</v>
      </c>
      <c r="H2082" s="105">
        <v>9600</v>
      </c>
      <c r="I2082" s="3">
        <v>1</v>
      </c>
    </row>
    <row r="2083" spans="1:9" s="103" customFormat="1" ht="30">
      <c r="A2083" s="1405"/>
      <c r="B2083" s="1186"/>
      <c r="C2083" s="117" t="s">
        <v>5413</v>
      </c>
      <c r="D2083" s="117" t="s">
        <v>5260</v>
      </c>
      <c r="E2083" s="101" t="s">
        <v>172</v>
      </c>
      <c r="F2083" s="101" t="s">
        <v>121</v>
      </c>
      <c r="G2083" s="105">
        <v>7600</v>
      </c>
      <c r="H2083" s="105">
        <v>7600</v>
      </c>
      <c r="I2083" s="3">
        <v>1</v>
      </c>
    </row>
    <row r="2084" spans="1:9" s="103" customFormat="1" ht="30">
      <c r="A2084" s="1405"/>
      <c r="B2084" s="1186"/>
      <c r="C2084" s="117" t="s">
        <v>5414</v>
      </c>
      <c r="D2084" s="117" t="s">
        <v>5260</v>
      </c>
      <c r="E2084" s="101" t="s">
        <v>172</v>
      </c>
      <c r="F2084" s="101" t="s">
        <v>121</v>
      </c>
      <c r="G2084" s="105">
        <v>41000</v>
      </c>
      <c r="H2084" s="105">
        <v>41000</v>
      </c>
      <c r="I2084" s="3">
        <v>1</v>
      </c>
    </row>
    <row r="2085" spans="1:9" s="103" customFormat="1" ht="30">
      <c r="A2085" s="1405"/>
      <c r="B2085" s="1186"/>
      <c r="C2085" s="117" t="s">
        <v>5415</v>
      </c>
      <c r="D2085" s="117" t="s">
        <v>5260</v>
      </c>
      <c r="E2085" s="101" t="s">
        <v>172</v>
      </c>
      <c r="F2085" s="101" t="s">
        <v>121</v>
      </c>
      <c r="G2085" s="105">
        <v>2900</v>
      </c>
      <c r="H2085" s="105">
        <v>2900</v>
      </c>
      <c r="I2085" s="3">
        <v>1</v>
      </c>
    </row>
    <row r="2086" spans="1:9" s="103" customFormat="1" ht="30">
      <c r="A2086" s="1405"/>
      <c r="B2086" s="1186"/>
      <c r="C2086" s="117" t="s">
        <v>5416</v>
      </c>
      <c r="D2086" s="117" t="s">
        <v>5260</v>
      </c>
      <c r="E2086" s="101" t="s">
        <v>172</v>
      </c>
      <c r="F2086" s="101" t="s">
        <v>121</v>
      </c>
      <c r="G2086" s="105">
        <v>6400</v>
      </c>
      <c r="H2086" s="105">
        <v>6400</v>
      </c>
      <c r="I2086" s="3">
        <v>1</v>
      </c>
    </row>
    <row r="2087" spans="1:9" s="103" customFormat="1" ht="30">
      <c r="A2087" s="1405"/>
      <c r="B2087" s="1186"/>
      <c r="C2087" s="117" t="s">
        <v>5417</v>
      </c>
      <c r="D2087" s="117" t="s">
        <v>5260</v>
      </c>
      <c r="E2087" s="101" t="s">
        <v>172</v>
      </c>
      <c r="F2087" s="101" t="s">
        <v>121</v>
      </c>
      <c r="G2087" s="105">
        <v>12700</v>
      </c>
      <c r="H2087" s="105">
        <v>12700</v>
      </c>
      <c r="I2087" s="3">
        <v>1</v>
      </c>
    </row>
    <row r="2088" spans="1:9" s="103" customFormat="1" ht="30">
      <c r="A2088" s="1405"/>
      <c r="B2088" s="1186"/>
      <c r="C2088" s="117" t="s">
        <v>5418</v>
      </c>
      <c r="D2088" s="117" t="s">
        <v>5260</v>
      </c>
      <c r="E2088" s="101" t="s">
        <v>172</v>
      </c>
      <c r="F2088" s="101" t="s">
        <v>121</v>
      </c>
      <c r="G2088" s="105">
        <v>7200</v>
      </c>
      <c r="H2088" s="105">
        <v>7200</v>
      </c>
      <c r="I2088" s="3">
        <v>1</v>
      </c>
    </row>
    <row r="2089" spans="1:9" s="103" customFormat="1" ht="30">
      <c r="A2089" s="1405"/>
      <c r="B2089" s="1186"/>
      <c r="C2089" s="117" t="s">
        <v>5419</v>
      </c>
      <c r="D2089" s="117" t="s">
        <v>5260</v>
      </c>
      <c r="E2089" s="101" t="s">
        <v>172</v>
      </c>
      <c r="F2089" s="101" t="s">
        <v>121</v>
      </c>
      <c r="G2089" s="105">
        <v>28800</v>
      </c>
      <c r="H2089" s="105">
        <v>28800</v>
      </c>
      <c r="I2089" s="3">
        <v>1</v>
      </c>
    </row>
    <row r="2090" spans="1:9" s="103" customFormat="1" ht="30">
      <c r="A2090" s="1405"/>
      <c r="B2090" s="1186"/>
      <c r="C2090" s="117" t="s">
        <v>5420</v>
      </c>
      <c r="D2090" s="117" t="s">
        <v>5260</v>
      </c>
      <c r="E2090" s="101" t="s">
        <v>172</v>
      </c>
      <c r="F2090" s="101" t="s">
        <v>121</v>
      </c>
      <c r="G2090" s="105">
        <v>343200</v>
      </c>
      <c r="H2090" s="105">
        <v>343200</v>
      </c>
      <c r="I2090" s="3">
        <v>1</v>
      </c>
    </row>
    <row r="2091" spans="1:9" s="103" customFormat="1" ht="30">
      <c r="A2091" s="1405"/>
      <c r="B2091" s="1187"/>
      <c r="C2091" s="117" t="s">
        <v>5421</v>
      </c>
      <c r="D2091" s="117" t="s">
        <v>5260</v>
      </c>
      <c r="E2091" s="101" t="s">
        <v>172</v>
      </c>
      <c r="F2091" s="101" t="s">
        <v>121</v>
      </c>
      <c r="G2091" s="105">
        <v>4800</v>
      </c>
      <c r="H2091" s="105">
        <v>4800</v>
      </c>
      <c r="I2091" s="3">
        <v>1</v>
      </c>
    </row>
    <row r="2092" spans="1:9" s="1090" customFormat="1">
      <c r="A2092" s="1405"/>
      <c r="B2092" s="1157" t="s">
        <v>9328</v>
      </c>
      <c r="C2092" s="1157"/>
      <c r="D2092" s="1157"/>
      <c r="E2092" s="1157"/>
      <c r="F2092" s="1157"/>
      <c r="G2092" s="1157"/>
      <c r="H2092" s="105"/>
      <c r="I2092" s="3"/>
    </row>
    <row r="2093" spans="1:9" s="1090" customFormat="1">
      <c r="A2093" s="1405"/>
      <c r="B2093" s="1158" t="s">
        <v>11</v>
      </c>
      <c r="C2093" s="1158"/>
      <c r="D2093" s="1158"/>
      <c r="E2093" s="1158"/>
      <c r="F2093" s="1158"/>
      <c r="G2093" s="1158"/>
      <c r="H2093" s="105"/>
      <c r="I2093" s="3"/>
    </row>
    <row r="2094" spans="1:9" s="1090" customFormat="1">
      <c r="A2094" s="1405"/>
      <c r="B2094" s="1097" t="s">
        <v>5695</v>
      </c>
      <c r="C2094" s="1098" t="s">
        <v>9334</v>
      </c>
      <c r="D2094" s="1098" t="s">
        <v>9335</v>
      </c>
      <c r="E2094" s="1089" t="s">
        <v>126</v>
      </c>
      <c r="F2094" s="1089" t="s">
        <v>15</v>
      </c>
      <c r="G2094" s="1099">
        <v>16400</v>
      </c>
      <c r="H2094" s="1101">
        <v>4920</v>
      </c>
      <c r="I2094" s="1100">
        <v>300</v>
      </c>
    </row>
    <row r="2095" spans="1:9" s="1090" customFormat="1">
      <c r="A2095" s="1405"/>
      <c r="B2095" s="1097" t="s">
        <v>5695</v>
      </c>
      <c r="C2095" s="1098" t="s">
        <v>9343</v>
      </c>
      <c r="D2095" s="1098" t="s">
        <v>9335</v>
      </c>
      <c r="E2095" s="1089" t="s">
        <v>126</v>
      </c>
      <c r="F2095" s="1089" t="s">
        <v>15</v>
      </c>
      <c r="G2095" s="1099">
        <v>52800</v>
      </c>
      <c r="H2095" s="1101">
        <v>2640</v>
      </c>
      <c r="I2095" s="1100">
        <v>50</v>
      </c>
    </row>
    <row r="2096" spans="1:9" s="1090" customFormat="1">
      <c r="A2096" s="1405"/>
      <c r="B2096" s="1097" t="s">
        <v>5695</v>
      </c>
      <c r="C2096" s="1098" t="s">
        <v>9344</v>
      </c>
      <c r="D2096" s="1098" t="s">
        <v>9335</v>
      </c>
      <c r="E2096" s="1089" t="s">
        <v>126</v>
      </c>
      <c r="F2096" s="1089" t="s">
        <v>15</v>
      </c>
      <c r="G2096" s="1099">
        <v>52800</v>
      </c>
      <c r="H2096" s="1101">
        <v>2640</v>
      </c>
      <c r="I2096" s="1100">
        <v>50</v>
      </c>
    </row>
    <row r="2097" spans="1:9" s="1090" customFormat="1">
      <c r="A2097" s="1405"/>
      <c r="B2097" s="1097" t="s">
        <v>5695</v>
      </c>
      <c r="C2097" s="1098" t="s">
        <v>9345</v>
      </c>
      <c r="D2097" s="1098" t="s">
        <v>9335</v>
      </c>
      <c r="E2097" s="1089" t="s">
        <v>126</v>
      </c>
      <c r="F2097" s="1089" t="s">
        <v>15</v>
      </c>
      <c r="G2097" s="1099">
        <v>52800</v>
      </c>
      <c r="H2097" s="1101">
        <v>2640</v>
      </c>
      <c r="I2097" s="1100">
        <v>50</v>
      </c>
    </row>
    <row r="2098" spans="1:9" s="1090" customFormat="1">
      <c r="A2098" s="1405"/>
      <c r="B2098" s="1097" t="s">
        <v>5695</v>
      </c>
      <c r="C2098" s="1098" t="s">
        <v>9346</v>
      </c>
      <c r="D2098" s="1098" t="s">
        <v>9335</v>
      </c>
      <c r="E2098" s="1089" t="s">
        <v>126</v>
      </c>
      <c r="F2098" s="1089" t="s">
        <v>15</v>
      </c>
      <c r="G2098" s="1099">
        <v>42000</v>
      </c>
      <c r="H2098" s="1101">
        <v>420</v>
      </c>
      <c r="I2098" s="1100">
        <v>10</v>
      </c>
    </row>
    <row r="2099" spans="1:9" s="1090" customFormat="1">
      <c r="A2099" s="1405"/>
      <c r="B2099" s="1097" t="s">
        <v>5695</v>
      </c>
      <c r="C2099" s="1098" t="s">
        <v>9336</v>
      </c>
      <c r="D2099" s="1098" t="s">
        <v>9335</v>
      </c>
      <c r="E2099" s="1089" t="s">
        <v>126</v>
      </c>
      <c r="F2099" s="1089" t="s">
        <v>15</v>
      </c>
      <c r="G2099" s="1099">
        <v>2850</v>
      </c>
      <c r="H2099" s="1101">
        <v>228</v>
      </c>
      <c r="I2099" s="1100">
        <v>80</v>
      </c>
    </row>
    <row r="2100" spans="1:9" s="1090" customFormat="1">
      <c r="A2100" s="1405"/>
      <c r="B2100" s="1097" t="s">
        <v>5695</v>
      </c>
      <c r="C2100" s="1098" t="s">
        <v>9337</v>
      </c>
      <c r="D2100" s="1098" t="s">
        <v>9335</v>
      </c>
      <c r="E2100" s="1089" t="s">
        <v>126</v>
      </c>
      <c r="F2100" s="1089" t="s">
        <v>15</v>
      </c>
      <c r="G2100" s="1099">
        <v>2850</v>
      </c>
      <c r="H2100" s="1101">
        <v>228</v>
      </c>
      <c r="I2100" s="1100">
        <v>80</v>
      </c>
    </row>
    <row r="2101" spans="1:9" s="1090" customFormat="1">
      <c r="A2101" s="1405"/>
      <c r="B2101" s="1097" t="s">
        <v>5695</v>
      </c>
      <c r="C2101" s="1098" t="s">
        <v>9338</v>
      </c>
      <c r="D2101" s="1098" t="s">
        <v>9335</v>
      </c>
      <c r="E2101" s="1089" t="s">
        <v>126</v>
      </c>
      <c r="F2101" s="1089" t="s">
        <v>15</v>
      </c>
      <c r="G2101" s="1099">
        <v>40800</v>
      </c>
      <c r="H2101" s="1101">
        <v>408</v>
      </c>
      <c r="I2101" s="1100">
        <v>10</v>
      </c>
    </row>
    <row r="2102" spans="1:9" s="1090" customFormat="1">
      <c r="A2102" s="1405"/>
      <c r="B2102" s="1097" t="s">
        <v>5695</v>
      </c>
      <c r="C2102" s="1098" t="s">
        <v>9339</v>
      </c>
      <c r="D2102" s="1098" t="s">
        <v>9335</v>
      </c>
      <c r="E2102" s="1089" t="s">
        <v>126</v>
      </c>
      <c r="F2102" s="1089" t="s">
        <v>15</v>
      </c>
      <c r="G2102" s="1099">
        <v>42000</v>
      </c>
      <c r="H2102" s="1101">
        <v>420</v>
      </c>
      <c r="I2102" s="1100">
        <v>10</v>
      </c>
    </row>
    <row r="2103" spans="1:9" s="1090" customFormat="1">
      <c r="A2103" s="1405"/>
      <c r="B2103" s="1097" t="s">
        <v>5695</v>
      </c>
      <c r="C2103" s="1098" t="s">
        <v>9340</v>
      </c>
      <c r="D2103" s="1098" t="s">
        <v>9335</v>
      </c>
      <c r="E2103" s="1089" t="s">
        <v>126</v>
      </c>
      <c r="F2103" s="1089" t="s">
        <v>15</v>
      </c>
      <c r="G2103" s="1099">
        <v>42000</v>
      </c>
      <c r="H2103" s="1101">
        <v>420</v>
      </c>
      <c r="I2103" s="1100">
        <v>10</v>
      </c>
    </row>
    <row r="2104" spans="1:9" s="1090" customFormat="1">
      <c r="A2104" s="1405"/>
      <c r="B2104" s="1097" t="s">
        <v>5695</v>
      </c>
      <c r="C2104" s="1098" t="s">
        <v>9341</v>
      </c>
      <c r="D2104" s="1098" t="s">
        <v>9335</v>
      </c>
      <c r="E2104" s="1089" t="s">
        <v>126</v>
      </c>
      <c r="F2104" s="1089" t="s">
        <v>15</v>
      </c>
      <c r="G2104" s="1099">
        <v>12600</v>
      </c>
      <c r="H2104" s="1101">
        <v>1260</v>
      </c>
      <c r="I2104" s="1100">
        <v>100</v>
      </c>
    </row>
    <row r="2105" spans="1:9" s="1090" customFormat="1">
      <c r="A2105" s="1405"/>
      <c r="B2105" s="1097" t="s">
        <v>5695</v>
      </c>
      <c r="C2105" s="1098" t="s">
        <v>9342</v>
      </c>
      <c r="D2105" s="1098" t="s">
        <v>9335</v>
      </c>
      <c r="E2105" s="1089" t="s">
        <v>126</v>
      </c>
      <c r="F2105" s="1089" t="s">
        <v>15</v>
      </c>
      <c r="G2105" s="1099">
        <v>10800</v>
      </c>
      <c r="H2105" s="1101">
        <v>540</v>
      </c>
      <c r="I2105" s="1100">
        <v>50</v>
      </c>
    </row>
    <row r="2106" spans="1:9" s="1090" customFormat="1">
      <c r="A2106" s="1405"/>
      <c r="B2106" s="1097" t="s">
        <v>5695</v>
      </c>
      <c r="C2106" s="1098" t="s">
        <v>9347</v>
      </c>
      <c r="D2106" s="1098" t="s">
        <v>9335</v>
      </c>
      <c r="E2106" s="1089" t="s">
        <v>126</v>
      </c>
      <c r="F2106" s="1089" t="s">
        <v>15</v>
      </c>
      <c r="G2106" s="1099">
        <v>52800</v>
      </c>
      <c r="H2106" s="1101">
        <v>2640</v>
      </c>
      <c r="I2106" s="1100">
        <v>50</v>
      </c>
    </row>
    <row r="2107" spans="1:9" s="1090" customFormat="1">
      <c r="A2107" s="1405"/>
      <c r="B2107" s="1097" t="s">
        <v>5695</v>
      </c>
      <c r="C2107" s="1098" t="s">
        <v>9332</v>
      </c>
      <c r="D2107" s="1098" t="s">
        <v>9333</v>
      </c>
      <c r="E2107" s="1089" t="s">
        <v>126</v>
      </c>
      <c r="F2107" s="1089" t="s">
        <v>15</v>
      </c>
      <c r="G2107" s="1099">
        <v>32666.67</v>
      </c>
      <c r="H2107" s="1101">
        <v>24500.002499999999</v>
      </c>
      <c r="I2107" s="1100">
        <v>750</v>
      </c>
    </row>
    <row r="2108" spans="1:9" s="1090" customFormat="1">
      <c r="A2108" s="1405"/>
      <c r="B2108" s="1097" t="s">
        <v>5695</v>
      </c>
      <c r="C2108" s="1098" t="s">
        <v>9329</v>
      </c>
      <c r="D2108" s="1098" t="s">
        <v>9330</v>
      </c>
      <c r="E2108" s="1089" t="s">
        <v>149</v>
      </c>
      <c r="F2108" s="1089" t="s">
        <v>15</v>
      </c>
      <c r="G2108" s="1099">
        <v>40000000</v>
      </c>
      <c r="H2108" s="1101">
        <v>240000</v>
      </c>
      <c r="I2108" s="1100">
        <v>6</v>
      </c>
    </row>
    <row r="2109" spans="1:9" s="1090" customFormat="1">
      <c r="A2109" s="1405"/>
      <c r="B2109" s="1097" t="s">
        <v>5695</v>
      </c>
      <c r="C2109" s="1098" t="s">
        <v>9331</v>
      </c>
      <c r="D2109" s="1098" t="s">
        <v>9330</v>
      </c>
      <c r="E2109" s="1089" t="s">
        <v>149</v>
      </c>
      <c r="F2109" s="1089" t="s">
        <v>15</v>
      </c>
      <c r="G2109" s="1099">
        <v>30000000</v>
      </c>
      <c r="H2109" s="1101">
        <v>240000</v>
      </c>
      <c r="I2109" s="1100">
        <v>8</v>
      </c>
    </row>
    <row r="2110" spans="1:9" s="1090" customFormat="1">
      <c r="A2110" s="1405"/>
      <c r="B2110" s="1097" t="s">
        <v>5695</v>
      </c>
      <c r="C2110" s="1102" t="s">
        <v>9348</v>
      </c>
      <c r="D2110" s="1102" t="s">
        <v>9349</v>
      </c>
      <c r="E2110" s="1089" t="s">
        <v>14</v>
      </c>
      <c r="F2110" s="1103" t="s">
        <v>15</v>
      </c>
      <c r="G2110" s="1105">
        <v>19500</v>
      </c>
      <c r="H2110" s="1106">
        <v>195</v>
      </c>
      <c r="I2110" s="1104">
        <v>10</v>
      </c>
    </row>
    <row r="2111" spans="1:9" s="1090" customFormat="1">
      <c r="A2111" s="1405"/>
      <c r="B2111" s="1097" t="s">
        <v>5695</v>
      </c>
      <c r="C2111" s="1102" t="s">
        <v>9350</v>
      </c>
      <c r="D2111" s="1102" t="s">
        <v>9349</v>
      </c>
      <c r="E2111" s="1089" t="s">
        <v>14</v>
      </c>
      <c r="F2111" s="1103" t="s">
        <v>15</v>
      </c>
      <c r="G2111" s="1105">
        <v>24500</v>
      </c>
      <c r="H2111" s="1106">
        <v>245</v>
      </c>
      <c r="I2111" s="1104">
        <v>10</v>
      </c>
    </row>
    <row r="2112" spans="1:9" s="1090" customFormat="1">
      <c r="A2112" s="1405"/>
      <c r="B2112" s="1097" t="s">
        <v>5695</v>
      </c>
      <c r="C2112" s="1102" t="s">
        <v>9351</v>
      </c>
      <c r="D2112" s="1102" t="s">
        <v>9352</v>
      </c>
      <c r="E2112" s="1089" t="s">
        <v>14</v>
      </c>
      <c r="F2112" s="1103" t="s">
        <v>30</v>
      </c>
      <c r="G2112" s="1105">
        <v>900</v>
      </c>
      <c r="H2112" s="1106">
        <v>3.6</v>
      </c>
      <c r="I2112" s="1104">
        <v>4</v>
      </c>
    </row>
    <row r="2113" spans="1:9" s="1090" customFormat="1">
      <c r="A2113" s="1405"/>
      <c r="B2113" s="1097" t="s">
        <v>5695</v>
      </c>
      <c r="C2113" s="1102" t="s">
        <v>9353</v>
      </c>
      <c r="D2113" s="1102" t="s">
        <v>9352</v>
      </c>
      <c r="E2113" s="1089" t="s">
        <v>14</v>
      </c>
      <c r="F2113" s="1103" t="s">
        <v>30</v>
      </c>
      <c r="G2113" s="1105">
        <v>900</v>
      </c>
      <c r="H2113" s="1106">
        <v>3.6</v>
      </c>
      <c r="I2113" s="1104">
        <v>4</v>
      </c>
    </row>
    <row r="2114" spans="1:9" s="1090" customFormat="1">
      <c r="A2114" s="1405"/>
      <c r="B2114" s="1097" t="s">
        <v>5695</v>
      </c>
      <c r="C2114" s="1102" t="s">
        <v>9354</v>
      </c>
      <c r="D2114" s="1102" t="s">
        <v>9355</v>
      </c>
      <c r="E2114" s="1089" t="s">
        <v>14</v>
      </c>
      <c r="F2114" s="1103" t="s">
        <v>401</v>
      </c>
      <c r="G2114" s="1105">
        <v>1300</v>
      </c>
      <c r="H2114" s="1106">
        <v>312</v>
      </c>
      <c r="I2114" s="1104">
        <v>240</v>
      </c>
    </row>
    <row r="2115" spans="1:9" s="1090" customFormat="1">
      <c r="A2115" s="1405"/>
      <c r="B2115" s="1097" t="s">
        <v>5695</v>
      </c>
      <c r="C2115" s="1102" t="s">
        <v>9356</v>
      </c>
      <c r="D2115" s="1102" t="s">
        <v>9357</v>
      </c>
      <c r="E2115" s="1089" t="s">
        <v>14</v>
      </c>
      <c r="F2115" s="1103" t="s">
        <v>401</v>
      </c>
      <c r="G2115" s="1105">
        <v>610</v>
      </c>
      <c r="H2115" s="1106">
        <v>366</v>
      </c>
      <c r="I2115" s="1104">
        <v>600</v>
      </c>
    </row>
    <row r="2116" spans="1:9" s="1090" customFormat="1">
      <c r="A2116" s="1405"/>
      <c r="B2116" s="1097" t="s">
        <v>5695</v>
      </c>
      <c r="C2116" s="1102" t="s">
        <v>9358</v>
      </c>
      <c r="D2116" s="1102" t="s">
        <v>9357</v>
      </c>
      <c r="E2116" s="1089" t="s">
        <v>14</v>
      </c>
      <c r="F2116" s="1103" t="s">
        <v>401</v>
      </c>
      <c r="G2116" s="1105">
        <v>840</v>
      </c>
      <c r="H2116" s="1106">
        <v>3360</v>
      </c>
      <c r="I2116" s="1104">
        <v>4000</v>
      </c>
    </row>
    <row r="2117" spans="1:9" s="1090" customFormat="1">
      <c r="A2117" s="1405"/>
      <c r="B2117" s="1097" t="s">
        <v>5695</v>
      </c>
      <c r="C2117" s="1102" t="s">
        <v>9359</v>
      </c>
      <c r="D2117" s="1102" t="s">
        <v>9357</v>
      </c>
      <c r="E2117" s="1089" t="s">
        <v>14</v>
      </c>
      <c r="F2117" s="1103" t="s">
        <v>401</v>
      </c>
      <c r="G2117" s="1105">
        <v>590</v>
      </c>
      <c r="H2117" s="1106">
        <v>4130</v>
      </c>
      <c r="I2117" s="1104">
        <v>7000</v>
      </c>
    </row>
    <row r="2118" spans="1:9" s="1090" customFormat="1">
      <c r="A2118" s="1405"/>
      <c r="B2118" s="1097" t="s">
        <v>5695</v>
      </c>
      <c r="C2118" s="1102" t="s">
        <v>9360</v>
      </c>
      <c r="D2118" s="1102" t="s">
        <v>9357</v>
      </c>
      <c r="E2118" s="1089" t="s">
        <v>14</v>
      </c>
      <c r="F2118" s="1103" t="s">
        <v>401</v>
      </c>
      <c r="G2118" s="1105">
        <v>390</v>
      </c>
      <c r="H2118" s="1106">
        <v>156</v>
      </c>
      <c r="I2118" s="1104">
        <v>400</v>
      </c>
    </row>
    <row r="2119" spans="1:9" s="1090" customFormat="1">
      <c r="A2119" s="1405"/>
      <c r="B2119" s="1113" t="s">
        <v>5695</v>
      </c>
      <c r="C2119" s="1107" t="s">
        <v>9361</v>
      </c>
      <c r="D2119" s="1107" t="s">
        <v>9362</v>
      </c>
      <c r="E2119" s="1089" t="s">
        <v>14</v>
      </c>
      <c r="F2119" s="1108" t="s">
        <v>15</v>
      </c>
      <c r="G2119" s="1109">
        <v>129485.72</v>
      </c>
      <c r="H2119" s="1112">
        <v>27192.001199999999</v>
      </c>
      <c r="I2119" s="1111">
        <v>210</v>
      </c>
    </row>
    <row r="2120" spans="1:9" s="1090" customFormat="1">
      <c r="A2120" s="1405"/>
      <c r="B2120" s="1113" t="s">
        <v>5695</v>
      </c>
      <c r="C2120" s="1107" t="s">
        <v>9363</v>
      </c>
      <c r="D2120" s="1107" t="s">
        <v>9335</v>
      </c>
      <c r="E2120" s="1089" t="s">
        <v>126</v>
      </c>
      <c r="F2120" s="1108" t="s">
        <v>15</v>
      </c>
      <c r="G2120" s="1109">
        <v>16800</v>
      </c>
      <c r="H2120" s="1112">
        <v>840</v>
      </c>
      <c r="I2120" s="1111">
        <v>50</v>
      </c>
    </row>
    <row r="2121" spans="1:9" s="1090" customFormat="1">
      <c r="A2121" s="1405"/>
      <c r="B2121" s="1113" t="s">
        <v>5695</v>
      </c>
      <c r="C2121" s="1107" t="s">
        <v>9364</v>
      </c>
      <c r="D2121" s="1107" t="s">
        <v>9335</v>
      </c>
      <c r="E2121" s="1089" t="s">
        <v>126</v>
      </c>
      <c r="F2121" s="1108" t="s">
        <v>15</v>
      </c>
      <c r="G2121" s="1109">
        <v>5580</v>
      </c>
      <c r="H2121" s="1112">
        <v>558</v>
      </c>
      <c r="I2121" s="1111">
        <v>100</v>
      </c>
    </row>
    <row r="2122" spans="1:9" s="1090" customFormat="1">
      <c r="A2122" s="1405"/>
      <c r="B2122" s="1113" t="s">
        <v>5695</v>
      </c>
      <c r="C2122" s="1107" t="s">
        <v>9365</v>
      </c>
      <c r="D2122" s="1107" t="s">
        <v>9335</v>
      </c>
      <c r="E2122" s="1089" t="s">
        <v>126</v>
      </c>
      <c r="F2122" s="1108" t="s">
        <v>15</v>
      </c>
      <c r="G2122" s="1109">
        <v>43020</v>
      </c>
      <c r="H2122" s="1112">
        <v>4302</v>
      </c>
      <c r="I2122" s="1111">
        <v>100</v>
      </c>
    </row>
    <row r="2123" spans="1:9" s="1090" customFormat="1">
      <c r="A2123" s="1405"/>
      <c r="B2123" s="1113" t="s">
        <v>5695</v>
      </c>
      <c r="C2123" s="1107" t="s">
        <v>9366</v>
      </c>
      <c r="D2123" s="1107" t="s">
        <v>9335</v>
      </c>
      <c r="E2123" s="1089" t="s">
        <v>126</v>
      </c>
      <c r="F2123" s="1108" t="s">
        <v>15</v>
      </c>
      <c r="G2123" s="1109">
        <v>400000</v>
      </c>
      <c r="H2123" s="1112">
        <v>6000</v>
      </c>
      <c r="I2123" s="1111">
        <v>15</v>
      </c>
    </row>
    <row r="2124" spans="1:9" s="1090" customFormat="1">
      <c r="A2124" s="1405"/>
      <c r="B2124" s="1113" t="s">
        <v>5695</v>
      </c>
      <c r="C2124" s="1107" t="s">
        <v>9367</v>
      </c>
      <c r="D2124" s="1107" t="s">
        <v>9335</v>
      </c>
      <c r="E2124" s="1089" t="s">
        <v>126</v>
      </c>
      <c r="F2124" s="1108" t="s">
        <v>15</v>
      </c>
      <c r="G2124" s="1109">
        <v>73000</v>
      </c>
      <c r="H2124" s="1112">
        <v>2190</v>
      </c>
      <c r="I2124" s="1111">
        <v>30</v>
      </c>
    </row>
    <row r="2125" spans="1:9" s="1090" customFormat="1" ht="18">
      <c r="A2125" s="1405"/>
      <c r="B2125" s="1113" t="s">
        <v>5264</v>
      </c>
      <c r="C2125" s="1107" t="s">
        <v>9368</v>
      </c>
      <c r="D2125" s="1107" t="s">
        <v>9369</v>
      </c>
      <c r="E2125" s="1089" t="s">
        <v>126</v>
      </c>
      <c r="F2125" s="1108" t="s">
        <v>121</v>
      </c>
      <c r="G2125" s="1110">
        <v>9991000</v>
      </c>
      <c r="H2125" s="1112">
        <v>9991</v>
      </c>
      <c r="I2125" s="1111" t="s">
        <v>5291</v>
      </c>
    </row>
    <row r="2126" spans="1:9" s="1090" customFormat="1" ht="18">
      <c r="A2126" s="1405"/>
      <c r="B2126" s="1115" t="s">
        <v>5264</v>
      </c>
      <c r="C2126" s="1114" t="s">
        <v>9370</v>
      </c>
      <c r="D2126" s="1114" t="s">
        <v>9369</v>
      </c>
      <c r="E2126" s="1089" t="s">
        <v>126</v>
      </c>
      <c r="F2126" s="1116" t="s">
        <v>121</v>
      </c>
      <c r="G2126" s="1117">
        <v>7100000</v>
      </c>
      <c r="H2126" s="1117">
        <v>7100000</v>
      </c>
      <c r="I2126" s="1116" t="s">
        <v>5291</v>
      </c>
    </row>
    <row r="2127" spans="1:9" s="1090" customFormat="1" ht="18">
      <c r="A2127" s="1405"/>
      <c r="B2127" s="1115" t="s">
        <v>5264</v>
      </c>
      <c r="C2127" s="1114" t="s">
        <v>9371</v>
      </c>
      <c r="D2127" s="1114" t="s">
        <v>9369</v>
      </c>
      <c r="E2127" s="1089" t="s">
        <v>126</v>
      </c>
      <c r="F2127" s="1116" t="s">
        <v>121</v>
      </c>
      <c r="G2127" s="1117">
        <v>5536500</v>
      </c>
      <c r="H2127" s="1117">
        <v>5536500</v>
      </c>
      <c r="I2127" s="1116" t="s">
        <v>5291</v>
      </c>
    </row>
    <row r="2128" spans="1:9" s="1090" customFormat="1" ht="14.25" customHeight="1">
      <c r="A2128" s="1405"/>
      <c r="B2128" s="1088">
        <v>5129</v>
      </c>
      <c r="C2128" s="432" t="s">
        <v>9372</v>
      </c>
      <c r="D2128" s="432" t="s">
        <v>9373</v>
      </c>
      <c r="E2128" s="1089" t="s">
        <v>14</v>
      </c>
      <c r="F2128" s="97" t="s">
        <v>15</v>
      </c>
      <c r="G2128" s="97">
        <v>45000</v>
      </c>
      <c r="H2128" s="380">
        <v>135</v>
      </c>
      <c r="I2128" s="97">
        <v>3</v>
      </c>
    </row>
    <row r="2129" spans="1:9" s="1090" customFormat="1" ht="14.25" customHeight="1">
      <c r="A2129" s="1405"/>
      <c r="B2129" s="1088">
        <v>5129</v>
      </c>
      <c r="C2129" s="432" t="s">
        <v>9374</v>
      </c>
      <c r="D2129" s="432" t="s">
        <v>9373</v>
      </c>
      <c r="E2129" s="1089" t="s">
        <v>14</v>
      </c>
      <c r="F2129" s="97" t="s">
        <v>15</v>
      </c>
      <c r="G2129" s="97">
        <v>39984</v>
      </c>
      <c r="H2129" s="380">
        <v>199.92</v>
      </c>
      <c r="I2129" s="97">
        <v>5</v>
      </c>
    </row>
    <row r="2130" spans="1:9" s="1135" customFormat="1" ht="14.25" customHeight="1">
      <c r="A2130" s="1405"/>
      <c r="B2130" s="1133"/>
      <c r="C2130" s="1050" t="s">
        <v>9504</v>
      </c>
      <c r="D2130" s="1050" t="s">
        <v>9376</v>
      </c>
      <c r="E2130" s="1134" t="s">
        <v>14</v>
      </c>
      <c r="F2130" s="97" t="s">
        <v>15</v>
      </c>
      <c r="G2130" s="1051">
        <v>237.6</v>
      </c>
      <c r="H2130" s="1076">
        <v>7.1280000000000001</v>
      </c>
      <c r="I2130" s="1051">
        <v>30</v>
      </c>
    </row>
    <row r="2131" spans="1:9" s="1135" customFormat="1" ht="14.25" customHeight="1">
      <c r="A2131" s="1405"/>
      <c r="B2131" s="1133"/>
      <c r="C2131" s="1050" t="s">
        <v>9505</v>
      </c>
      <c r="D2131" s="1050" t="s">
        <v>9452</v>
      </c>
      <c r="E2131" s="1134" t="s">
        <v>14</v>
      </c>
      <c r="F2131" s="97" t="s">
        <v>15</v>
      </c>
      <c r="G2131" s="1051">
        <v>1633.2</v>
      </c>
      <c r="H2131" s="1076">
        <v>4.8996000000000004</v>
      </c>
      <c r="I2131" s="1051">
        <v>3</v>
      </c>
    </row>
    <row r="2132" spans="1:9" s="1090" customFormat="1" ht="14.25" customHeight="1">
      <c r="A2132" s="1405"/>
      <c r="B2132" s="1088">
        <v>5129</v>
      </c>
      <c r="C2132" s="432" t="s">
        <v>9381</v>
      </c>
      <c r="D2132" s="432" t="s">
        <v>9376</v>
      </c>
      <c r="E2132" s="1089" t="s">
        <v>14</v>
      </c>
      <c r="F2132" s="97" t="s">
        <v>15</v>
      </c>
      <c r="G2132" s="97">
        <v>600</v>
      </c>
      <c r="H2132" s="380">
        <v>3</v>
      </c>
      <c r="I2132" s="97">
        <v>5</v>
      </c>
    </row>
    <row r="2133" spans="1:9" s="1090" customFormat="1" ht="14.25" customHeight="1">
      <c r="A2133" s="1405"/>
      <c r="B2133" s="1088">
        <v>5129</v>
      </c>
      <c r="C2133" s="432" t="s">
        <v>9375</v>
      </c>
      <c r="D2133" s="432" t="s">
        <v>9376</v>
      </c>
      <c r="E2133" s="1089" t="s">
        <v>14</v>
      </c>
      <c r="F2133" s="97" t="s">
        <v>15</v>
      </c>
      <c r="G2133" s="97">
        <v>650</v>
      </c>
      <c r="H2133" s="380">
        <v>32.5</v>
      </c>
      <c r="I2133" s="97">
        <v>50</v>
      </c>
    </row>
    <row r="2134" spans="1:9" s="1090" customFormat="1" ht="14.25" customHeight="1">
      <c r="A2134" s="1405"/>
      <c r="B2134" s="1088">
        <v>5129</v>
      </c>
      <c r="C2134" s="432" t="s">
        <v>9377</v>
      </c>
      <c r="D2134" s="432" t="s">
        <v>9376</v>
      </c>
      <c r="E2134" s="1089" t="s">
        <v>14</v>
      </c>
      <c r="F2134" s="97" t="s">
        <v>15</v>
      </c>
      <c r="G2134" s="97">
        <v>237.6</v>
      </c>
      <c r="H2134" s="380">
        <v>7.1280000000000001</v>
      </c>
      <c r="I2134" s="97">
        <v>30</v>
      </c>
    </row>
    <row r="2135" spans="1:9" s="1090" customFormat="1" ht="14.25" customHeight="1">
      <c r="A2135" s="1405"/>
      <c r="B2135" s="1088">
        <v>5129</v>
      </c>
      <c r="C2135" s="432" t="s">
        <v>9378</v>
      </c>
      <c r="D2135" s="432" t="s">
        <v>9376</v>
      </c>
      <c r="E2135" s="1089" t="s">
        <v>14</v>
      </c>
      <c r="F2135" s="97" t="s">
        <v>15</v>
      </c>
      <c r="G2135" s="97">
        <v>237.6</v>
      </c>
      <c r="H2135" s="380">
        <v>7.1280000000000001</v>
      </c>
      <c r="I2135" s="97">
        <v>30</v>
      </c>
    </row>
    <row r="2136" spans="1:9" s="1090" customFormat="1" ht="14.25" customHeight="1">
      <c r="A2136" s="1405"/>
      <c r="B2136" s="1088">
        <v>5129</v>
      </c>
      <c r="C2136" s="432" t="s">
        <v>9379</v>
      </c>
      <c r="D2136" s="432" t="s">
        <v>9376</v>
      </c>
      <c r="E2136" s="1089" t="s">
        <v>14</v>
      </c>
      <c r="F2136" s="97" t="s">
        <v>15</v>
      </c>
      <c r="G2136" s="97">
        <v>237.6</v>
      </c>
      <c r="H2136" s="380">
        <v>7.1280000000000001</v>
      </c>
      <c r="I2136" s="97">
        <v>30</v>
      </c>
    </row>
    <row r="2137" spans="1:9" s="1090" customFormat="1" ht="14.25" customHeight="1">
      <c r="A2137" s="1405"/>
      <c r="B2137" s="1088">
        <v>5129</v>
      </c>
      <c r="C2137" s="432" t="s">
        <v>9380</v>
      </c>
      <c r="D2137" s="432" t="s">
        <v>9376</v>
      </c>
      <c r="E2137" s="1089" t="s">
        <v>14</v>
      </c>
      <c r="F2137" s="97" t="s">
        <v>15</v>
      </c>
      <c r="G2137" s="97">
        <v>237.6</v>
      </c>
      <c r="H2137" s="380">
        <v>7.1280000000000001</v>
      </c>
      <c r="I2137" s="97">
        <v>30</v>
      </c>
    </row>
    <row r="2138" spans="1:9" s="1090" customFormat="1" ht="14.25" customHeight="1">
      <c r="A2138" s="1405"/>
      <c r="B2138" s="1088">
        <v>5129</v>
      </c>
      <c r="C2138" s="432" t="s">
        <v>9398</v>
      </c>
      <c r="D2138" s="432" t="s">
        <v>9399</v>
      </c>
      <c r="E2138" s="1089" t="s">
        <v>14</v>
      </c>
      <c r="F2138" s="97" t="s">
        <v>15</v>
      </c>
      <c r="G2138" s="97">
        <v>20000</v>
      </c>
      <c r="H2138" s="380">
        <v>60</v>
      </c>
      <c r="I2138" s="97">
        <v>3</v>
      </c>
    </row>
    <row r="2139" spans="1:9" s="1090" customFormat="1" ht="14.25" customHeight="1">
      <c r="A2139" s="1405"/>
      <c r="B2139" s="1088">
        <v>5129</v>
      </c>
      <c r="C2139" s="432" t="s">
        <v>9382</v>
      </c>
      <c r="D2139" s="432" t="s">
        <v>9383</v>
      </c>
      <c r="E2139" s="1089" t="s">
        <v>14</v>
      </c>
      <c r="F2139" s="97" t="s">
        <v>401</v>
      </c>
      <c r="G2139" s="97">
        <v>550</v>
      </c>
      <c r="H2139" s="380">
        <v>165</v>
      </c>
      <c r="I2139" s="97">
        <v>300</v>
      </c>
    </row>
    <row r="2140" spans="1:9" s="1090" customFormat="1" ht="14.25" customHeight="1">
      <c r="A2140" s="1405"/>
      <c r="B2140" s="1088">
        <v>5129</v>
      </c>
      <c r="C2140" s="432" t="s">
        <v>9384</v>
      </c>
      <c r="D2140" s="432" t="s">
        <v>9385</v>
      </c>
      <c r="E2140" s="1089" t="s">
        <v>14</v>
      </c>
      <c r="F2140" s="97" t="s">
        <v>401</v>
      </c>
      <c r="G2140" s="97">
        <v>300</v>
      </c>
      <c r="H2140" s="380">
        <v>90</v>
      </c>
      <c r="I2140" s="97">
        <v>300</v>
      </c>
    </row>
    <row r="2141" spans="1:9" s="1090" customFormat="1" ht="14.25" customHeight="1">
      <c r="A2141" s="1405"/>
      <c r="B2141" s="1088">
        <v>5129</v>
      </c>
      <c r="C2141" s="432" t="s">
        <v>9400</v>
      </c>
      <c r="D2141" s="432" t="s">
        <v>9401</v>
      </c>
      <c r="E2141" s="1089" t="s">
        <v>14</v>
      </c>
      <c r="F2141" s="97" t="s">
        <v>15</v>
      </c>
      <c r="G2141" s="97">
        <v>40000</v>
      </c>
      <c r="H2141" s="380">
        <v>120</v>
      </c>
      <c r="I2141" s="97">
        <v>3</v>
      </c>
    </row>
    <row r="2142" spans="1:9" s="1090" customFormat="1" ht="14.25" customHeight="1">
      <c r="A2142" s="1405"/>
      <c r="B2142" s="1088">
        <v>5129</v>
      </c>
      <c r="C2142" s="432" t="s">
        <v>9402</v>
      </c>
      <c r="D2142" s="432" t="s">
        <v>9403</v>
      </c>
      <c r="E2142" s="1089" t="s">
        <v>14</v>
      </c>
      <c r="F2142" s="97" t="s">
        <v>15</v>
      </c>
      <c r="G2142" s="97">
        <v>40000</v>
      </c>
      <c r="H2142" s="380">
        <v>120</v>
      </c>
      <c r="I2142" s="97">
        <v>3</v>
      </c>
    </row>
    <row r="2143" spans="1:9" s="1090" customFormat="1" ht="14.25" customHeight="1">
      <c r="A2143" s="1405"/>
      <c r="B2143" s="1088">
        <v>5129</v>
      </c>
      <c r="C2143" s="432" t="s">
        <v>9386</v>
      </c>
      <c r="D2143" s="432" t="s">
        <v>6195</v>
      </c>
      <c r="E2143" s="1089" t="s">
        <v>14</v>
      </c>
      <c r="F2143" s="97" t="s">
        <v>15</v>
      </c>
      <c r="G2143" s="97">
        <v>1900</v>
      </c>
      <c r="H2143" s="380">
        <v>57</v>
      </c>
      <c r="I2143" s="97">
        <v>30</v>
      </c>
    </row>
    <row r="2144" spans="1:9" s="1090" customFormat="1" ht="14.25" customHeight="1">
      <c r="A2144" s="1405"/>
      <c r="B2144" s="1088">
        <v>5129</v>
      </c>
      <c r="C2144" s="432" t="s">
        <v>9387</v>
      </c>
      <c r="D2144" s="432" t="s">
        <v>9388</v>
      </c>
      <c r="E2144" s="1089" t="s">
        <v>14</v>
      </c>
      <c r="F2144" s="97" t="s">
        <v>15</v>
      </c>
      <c r="G2144" s="97">
        <v>1800</v>
      </c>
      <c r="H2144" s="380">
        <v>54</v>
      </c>
      <c r="I2144" s="97">
        <v>30</v>
      </c>
    </row>
    <row r="2145" spans="1:9" s="1090" customFormat="1" ht="14.25" customHeight="1">
      <c r="A2145" s="1405"/>
      <c r="B2145" s="1088">
        <v>5129</v>
      </c>
      <c r="C2145" s="432" t="s">
        <v>9404</v>
      </c>
      <c r="D2145" s="432" t="s">
        <v>9405</v>
      </c>
      <c r="E2145" s="1089" t="s">
        <v>14</v>
      </c>
      <c r="F2145" s="97" t="s">
        <v>6209</v>
      </c>
      <c r="G2145" s="97">
        <v>1000</v>
      </c>
      <c r="H2145" s="380">
        <v>30</v>
      </c>
      <c r="I2145" s="97">
        <v>30</v>
      </c>
    </row>
    <row r="2146" spans="1:9" s="1090" customFormat="1" ht="14.25" customHeight="1">
      <c r="A2146" s="1405"/>
      <c r="B2146" s="1088">
        <v>5129</v>
      </c>
      <c r="C2146" s="432" t="s">
        <v>9406</v>
      </c>
      <c r="D2146" s="432" t="s">
        <v>7059</v>
      </c>
      <c r="E2146" s="1089" t="s">
        <v>14</v>
      </c>
      <c r="F2146" s="97" t="s">
        <v>15</v>
      </c>
      <c r="G2146" s="97">
        <v>45000</v>
      </c>
      <c r="H2146" s="380">
        <v>135</v>
      </c>
      <c r="I2146" s="97">
        <v>3</v>
      </c>
    </row>
    <row r="2147" spans="1:9" s="1090" customFormat="1" ht="14.25" customHeight="1">
      <c r="A2147" s="1405"/>
      <c r="B2147" s="1088">
        <v>5129</v>
      </c>
      <c r="C2147" s="432" t="s">
        <v>9407</v>
      </c>
      <c r="D2147" s="432" t="s">
        <v>9408</v>
      </c>
      <c r="E2147" s="1089" t="s">
        <v>14</v>
      </c>
      <c r="F2147" s="97" t="s">
        <v>15</v>
      </c>
      <c r="G2147" s="97">
        <v>15000</v>
      </c>
      <c r="H2147" s="380">
        <v>75</v>
      </c>
      <c r="I2147" s="97">
        <v>5</v>
      </c>
    </row>
    <row r="2148" spans="1:9" s="1090" customFormat="1" ht="14.25" customHeight="1">
      <c r="A2148" s="1405"/>
      <c r="B2148" s="1088">
        <v>5129</v>
      </c>
      <c r="C2148" s="432" t="s">
        <v>9389</v>
      </c>
      <c r="D2148" s="432" t="s">
        <v>9390</v>
      </c>
      <c r="E2148" s="1089" t="s">
        <v>14</v>
      </c>
      <c r="F2148" s="97" t="s">
        <v>15</v>
      </c>
      <c r="G2148" s="97">
        <v>650</v>
      </c>
      <c r="H2148" s="380">
        <v>32.5</v>
      </c>
      <c r="I2148" s="97">
        <v>50</v>
      </c>
    </row>
    <row r="2149" spans="1:9" s="1090" customFormat="1" ht="14.25" customHeight="1">
      <c r="A2149" s="1405"/>
      <c r="B2149" s="1088">
        <v>5129</v>
      </c>
      <c r="C2149" s="432" t="s">
        <v>9391</v>
      </c>
      <c r="D2149" s="432" t="s">
        <v>9392</v>
      </c>
      <c r="E2149" s="1089" t="s">
        <v>14</v>
      </c>
      <c r="F2149" s="97" t="s">
        <v>401</v>
      </c>
      <c r="G2149" s="97">
        <v>650</v>
      </c>
      <c r="H2149" s="380">
        <v>32.5</v>
      </c>
      <c r="I2149" s="97">
        <v>50</v>
      </c>
    </row>
    <row r="2150" spans="1:9" s="1090" customFormat="1" ht="14.25" customHeight="1">
      <c r="A2150" s="1405"/>
      <c r="B2150" s="1088">
        <v>5129</v>
      </c>
      <c r="C2150" s="432" t="s">
        <v>9393</v>
      </c>
      <c r="D2150" s="432" t="s">
        <v>9394</v>
      </c>
      <c r="E2150" s="1089" t="s">
        <v>14</v>
      </c>
      <c r="F2150" s="97" t="s">
        <v>15</v>
      </c>
      <c r="G2150" s="97">
        <v>3848</v>
      </c>
      <c r="H2150" s="380">
        <v>11.544</v>
      </c>
      <c r="I2150" s="97">
        <v>3</v>
      </c>
    </row>
    <row r="2151" spans="1:9" s="1090" customFormat="1" ht="14.25" customHeight="1">
      <c r="A2151" s="1405"/>
      <c r="B2151" s="1088">
        <v>5129</v>
      </c>
      <c r="C2151" s="432" t="s">
        <v>9395</v>
      </c>
      <c r="D2151" s="432" t="s">
        <v>9396</v>
      </c>
      <c r="E2151" s="1089" t="s">
        <v>14</v>
      </c>
      <c r="F2151" s="97" t="s">
        <v>15</v>
      </c>
      <c r="G2151" s="97">
        <v>12000</v>
      </c>
      <c r="H2151" s="380">
        <v>72</v>
      </c>
      <c r="I2151" s="97">
        <v>6</v>
      </c>
    </row>
    <row r="2152" spans="1:9" s="1090" customFormat="1" ht="14.25" customHeight="1">
      <c r="A2152" s="1405"/>
      <c r="B2152" s="1088">
        <v>5129</v>
      </c>
      <c r="C2152" s="432" t="s">
        <v>9397</v>
      </c>
      <c r="D2152" s="432" t="s">
        <v>9396</v>
      </c>
      <c r="E2152" s="1089" t="s">
        <v>14</v>
      </c>
      <c r="F2152" s="97" t="s">
        <v>15</v>
      </c>
      <c r="G2152" s="97">
        <v>2499.6</v>
      </c>
      <c r="H2152" s="380">
        <v>24.995999999999999</v>
      </c>
      <c r="I2152" s="97">
        <v>10</v>
      </c>
    </row>
    <row r="2153" spans="1:9" s="1090" customFormat="1" ht="14.25" customHeight="1">
      <c r="A2153" s="1405"/>
      <c r="B2153" s="1088">
        <v>5129</v>
      </c>
      <c r="C2153" s="432" t="s">
        <v>9409</v>
      </c>
      <c r="D2153" s="432" t="s">
        <v>9410</v>
      </c>
      <c r="E2153" s="1089" t="s">
        <v>14</v>
      </c>
      <c r="F2153" s="97" t="s">
        <v>15</v>
      </c>
      <c r="G2153" s="97">
        <v>5000</v>
      </c>
      <c r="H2153" s="380">
        <v>100</v>
      </c>
      <c r="I2153" s="97">
        <v>20</v>
      </c>
    </row>
    <row r="2154" spans="1:9" s="1090" customFormat="1" ht="14.25" customHeight="1">
      <c r="A2154" s="1405"/>
      <c r="B2154" s="1088">
        <v>5113</v>
      </c>
      <c r="C2154" s="1119" t="s">
        <v>9411</v>
      </c>
      <c r="D2154" s="1119" t="s">
        <v>9412</v>
      </c>
      <c r="E2154" s="1118" t="s">
        <v>126</v>
      </c>
      <c r="F2154" s="1089" t="s">
        <v>121</v>
      </c>
      <c r="G2154" s="1120">
        <v>3078000</v>
      </c>
      <c r="H2154" s="1122">
        <v>3078000</v>
      </c>
      <c r="I2154" s="3">
        <v>1</v>
      </c>
    </row>
    <row r="2155" spans="1:9" s="1090" customFormat="1" ht="14.25" customHeight="1">
      <c r="A2155" s="1405"/>
      <c r="B2155" s="1088">
        <v>5113</v>
      </c>
      <c r="C2155" s="1119" t="s">
        <v>9413</v>
      </c>
      <c r="D2155" s="1119" t="s">
        <v>5773</v>
      </c>
      <c r="E2155" s="1121" t="s">
        <v>126</v>
      </c>
      <c r="F2155" s="1089" t="s">
        <v>121</v>
      </c>
      <c r="G2155" s="1120">
        <v>3216000</v>
      </c>
      <c r="H2155" s="1122">
        <v>3216000</v>
      </c>
      <c r="I2155" s="3">
        <v>1</v>
      </c>
    </row>
    <row r="2156" spans="1:9" s="1090" customFormat="1" ht="14.25" customHeight="1">
      <c r="A2156" s="1405"/>
      <c r="B2156" s="1088">
        <v>5113</v>
      </c>
      <c r="C2156" s="1119" t="s">
        <v>9414</v>
      </c>
      <c r="D2156" s="1119" t="s">
        <v>5773</v>
      </c>
      <c r="E2156" s="1121" t="s">
        <v>126</v>
      </c>
      <c r="F2156" s="1089" t="s">
        <v>121</v>
      </c>
      <c r="G2156" s="1120">
        <v>5370000</v>
      </c>
      <c r="H2156" s="1122">
        <v>5370000</v>
      </c>
      <c r="I2156" s="3">
        <v>1</v>
      </c>
    </row>
    <row r="2157" spans="1:9" s="1090" customFormat="1" ht="14.25" customHeight="1">
      <c r="A2157" s="1405"/>
      <c r="B2157" s="1088">
        <v>5113</v>
      </c>
      <c r="C2157" s="1119" t="s">
        <v>9415</v>
      </c>
      <c r="D2157" s="1119" t="s">
        <v>9369</v>
      </c>
      <c r="E2157" s="1121" t="s">
        <v>126</v>
      </c>
      <c r="F2157" s="1089" t="s">
        <v>121</v>
      </c>
      <c r="G2157" s="1120">
        <v>20400000</v>
      </c>
      <c r="H2157" s="1122">
        <v>20400000</v>
      </c>
      <c r="I2157" s="3">
        <v>1</v>
      </c>
    </row>
    <row r="2158" spans="1:9" s="1090" customFormat="1" ht="14.25" customHeight="1">
      <c r="A2158" s="1405"/>
      <c r="B2158" s="1088">
        <v>5129</v>
      </c>
      <c r="C2158" s="1123" t="s">
        <v>9416</v>
      </c>
      <c r="D2158" s="1123" t="s">
        <v>9417</v>
      </c>
      <c r="E2158" s="1126" t="s">
        <v>126</v>
      </c>
      <c r="F2158" s="97" t="s">
        <v>15</v>
      </c>
      <c r="G2158" s="1124">
        <v>16000</v>
      </c>
      <c r="H2158" s="1127">
        <v>960</v>
      </c>
      <c r="I2158" s="1125">
        <v>60</v>
      </c>
    </row>
    <row r="2159" spans="1:9" s="1090" customFormat="1" ht="14.25" customHeight="1">
      <c r="A2159" s="1405"/>
      <c r="B2159" s="1088">
        <v>5129</v>
      </c>
      <c r="C2159" s="1123" t="s">
        <v>9418</v>
      </c>
      <c r="D2159" s="1123" t="s">
        <v>9417</v>
      </c>
      <c r="E2159" s="1126" t="s">
        <v>126</v>
      </c>
      <c r="F2159" s="97" t="s">
        <v>15</v>
      </c>
      <c r="G2159" s="1124">
        <v>6800</v>
      </c>
      <c r="H2159" s="1127">
        <v>340</v>
      </c>
      <c r="I2159" s="1125">
        <v>50</v>
      </c>
    </row>
    <row r="2160" spans="1:9" s="1090" customFormat="1" ht="14.25" customHeight="1">
      <c r="A2160" s="1405"/>
      <c r="B2160" s="1088">
        <v>5129</v>
      </c>
      <c r="C2160" s="1123" t="s">
        <v>9419</v>
      </c>
      <c r="D2160" s="1123" t="s">
        <v>9417</v>
      </c>
      <c r="E2160" s="1126" t="s">
        <v>126</v>
      </c>
      <c r="F2160" s="97" t="s">
        <v>15</v>
      </c>
      <c r="G2160" s="1124">
        <v>10000</v>
      </c>
      <c r="H2160" s="1127">
        <v>400</v>
      </c>
      <c r="I2160" s="1125">
        <v>40</v>
      </c>
    </row>
    <row r="2161" spans="1:9" s="1090" customFormat="1" ht="14.25" customHeight="1">
      <c r="A2161" s="1405"/>
      <c r="B2161" s="1088">
        <v>5129</v>
      </c>
      <c r="C2161" s="1123" t="s">
        <v>9420</v>
      </c>
      <c r="D2161" s="1123" t="s">
        <v>9417</v>
      </c>
      <c r="E2161" s="1126" t="s">
        <v>126</v>
      </c>
      <c r="F2161" s="97" t="s">
        <v>15</v>
      </c>
      <c r="G2161" s="1124">
        <v>16000</v>
      </c>
      <c r="H2161" s="1127">
        <v>320</v>
      </c>
      <c r="I2161" s="1125">
        <v>20</v>
      </c>
    </row>
    <row r="2162" spans="1:9" s="1090" customFormat="1" ht="14.25" customHeight="1">
      <c r="A2162" s="1405"/>
      <c r="B2162" s="1088">
        <v>5129</v>
      </c>
      <c r="C2162" s="1123" t="s">
        <v>9421</v>
      </c>
      <c r="D2162" s="1123" t="s">
        <v>9417</v>
      </c>
      <c r="E2162" s="1126" t="s">
        <v>126</v>
      </c>
      <c r="F2162" s="97" t="s">
        <v>15</v>
      </c>
      <c r="G2162" s="1124">
        <v>130000</v>
      </c>
      <c r="H2162" s="1127">
        <v>4160</v>
      </c>
      <c r="I2162" s="1125">
        <v>32</v>
      </c>
    </row>
    <row r="2163" spans="1:9" s="1090" customFormat="1" ht="14.25" customHeight="1">
      <c r="A2163" s="1405"/>
      <c r="B2163" s="1088">
        <v>5129</v>
      </c>
      <c r="C2163" s="1123" t="s">
        <v>9422</v>
      </c>
      <c r="D2163" s="1123" t="s">
        <v>9417</v>
      </c>
      <c r="E2163" s="1126" t="s">
        <v>126</v>
      </c>
      <c r="F2163" s="97" t="s">
        <v>15</v>
      </c>
      <c r="G2163" s="1124">
        <v>9500</v>
      </c>
      <c r="H2163" s="1127">
        <v>475</v>
      </c>
      <c r="I2163" s="1125">
        <v>50</v>
      </c>
    </row>
    <row r="2164" spans="1:9" s="1090" customFormat="1" ht="14.25" customHeight="1">
      <c r="A2164" s="1405"/>
      <c r="B2164" s="1088">
        <v>5129</v>
      </c>
      <c r="C2164" s="1123" t="s">
        <v>9423</v>
      </c>
      <c r="D2164" s="1123" t="s">
        <v>9417</v>
      </c>
      <c r="E2164" s="1126" t="s">
        <v>126</v>
      </c>
      <c r="F2164" s="97" t="s">
        <v>15</v>
      </c>
      <c r="G2164" s="1124">
        <v>145000</v>
      </c>
      <c r="H2164" s="1127">
        <v>2900</v>
      </c>
      <c r="I2164" s="1125">
        <v>20</v>
      </c>
    </row>
    <row r="2165" spans="1:9" s="1090" customFormat="1" ht="14.25" customHeight="1">
      <c r="A2165" s="1405"/>
      <c r="B2165" s="1088">
        <v>5129</v>
      </c>
      <c r="C2165" s="1123" t="s">
        <v>9424</v>
      </c>
      <c r="D2165" s="1123" t="s">
        <v>9417</v>
      </c>
      <c r="E2165" s="1126" t="s">
        <v>126</v>
      </c>
      <c r="F2165" s="97" t="s">
        <v>15</v>
      </c>
      <c r="G2165" s="1124">
        <v>43500</v>
      </c>
      <c r="H2165" s="1127">
        <v>870</v>
      </c>
      <c r="I2165" s="1125">
        <v>20</v>
      </c>
    </row>
    <row r="2166" spans="1:9" s="1090" customFormat="1" ht="14.25" customHeight="1">
      <c r="A2166" s="1405"/>
      <c r="B2166" s="1088">
        <v>5129</v>
      </c>
      <c r="C2166" s="1123" t="s">
        <v>9425</v>
      </c>
      <c r="D2166" s="1123" t="s">
        <v>9417</v>
      </c>
      <c r="E2166" s="1126" t="s">
        <v>126</v>
      </c>
      <c r="F2166" s="97" t="s">
        <v>15</v>
      </c>
      <c r="G2166" s="1124">
        <v>205000</v>
      </c>
      <c r="H2166" s="1127">
        <v>410</v>
      </c>
      <c r="I2166" s="1125">
        <v>2</v>
      </c>
    </row>
    <row r="2167" spans="1:9" s="1090" customFormat="1" ht="14.25" customHeight="1">
      <c r="A2167" s="1405"/>
      <c r="B2167" s="1088">
        <v>5129</v>
      </c>
      <c r="C2167" s="1123" t="s">
        <v>9426</v>
      </c>
      <c r="D2167" s="1123" t="s">
        <v>9417</v>
      </c>
      <c r="E2167" s="1126" t="s">
        <v>126</v>
      </c>
      <c r="F2167" s="97" t="s">
        <v>15</v>
      </c>
      <c r="G2167" s="1124">
        <v>23000</v>
      </c>
      <c r="H2167" s="1127">
        <v>276</v>
      </c>
      <c r="I2167" s="1125">
        <v>12</v>
      </c>
    </row>
    <row r="2168" spans="1:9" s="1090" customFormat="1" ht="14.25" customHeight="1">
      <c r="A2168" s="1405"/>
      <c r="B2168" s="1088">
        <v>5129</v>
      </c>
      <c r="C2168" s="1123" t="s">
        <v>9427</v>
      </c>
      <c r="D2168" s="1123" t="s">
        <v>9417</v>
      </c>
      <c r="E2168" s="1126" t="s">
        <v>126</v>
      </c>
      <c r="F2168" s="97" t="s">
        <v>15</v>
      </c>
      <c r="G2168" s="1124">
        <v>23000</v>
      </c>
      <c r="H2168" s="1127">
        <v>276</v>
      </c>
      <c r="I2168" s="1125">
        <v>12</v>
      </c>
    </row>
    <row r="2169" spans="1:9" s="1090" customFormat="1" ht="14.25" customHeight="1">
      <c r="A2169" s="1405"/>
      <c r="B2169" s="1088">
        <v>5129</v>
      </c>
      <c r="C2169" s="1123" t="s">
        <v>9428</v>
      </c>
      <c r="D2169" s="1123" t="s">
        <v>9417</v>
      </c>
      <c r="E2169" s="1126" t="s">
        <v>126</v>
      </c>
      <c r="F2169" s="97" t="s">
        <v>15</v>
      </c>
      <c r="G2169" s="1124">
        <v>11000</v>
      </c>
      <c r="H2169" s="1127">
        <v>220</v>
      </c>
      <c r="I2169" s="1125">
        <v>20</v>
      </c>
    </row>
    <row r="2170" spans="1:9" s="1090" customFormat="1" ht="14.25" customHeight="1">
      <c r="A2170" s="1405"/>
      <c r="B2170" s="1088">
        <v>5129</v>
      </c>
      <c r="C2170" s="1123" t="s">
        <v>9429</v>
      </c>
      <c r="D2170" s="1123" t="s">
        <v>9417</v>
      </c>
      <c r="E2170" s="1126" t="s">
        <v>126</v>
      </c>
      <c r="F2170" s="97" t="s">
        <v>15</v>
      </c>
      <c r="G2170" s="1124">
        <v>21000</v>
      </c>
      <c r="H2170" s="1127">
        <v>210</v>
      </c>
      <c r="I2170" s="1125">
        <v>10</v>
      </c>
    </row>
    <row r="2171" spans="1:9" s="1090" customFormat="1" ht="14.25" customHeight="1">
      <c r="A2171" s="1405"/>
      <c r="B2171" s="1088">
        <v>5129</v>
      </c>
      <c r="C2171" s="1123" t="s">
        <v>9430</v>
      </c>
      <c r="D2171" s="1123" t="s">
        <v>9417</v>
      </c>
      <c r="E2171" s="1126" t="s">
        <v>126</v>
      </c>
      <c r="F2171" s="97" t="s">
        <v>15</v>
      </c>
      <c r="G2171" s="1124">
        <v>27000</v>
      </c>
      <c r="H2171" s="1127">
        <v>270</v>
      </c>
      <c r="I2171" s="1125">
        <v>10</v>
      </c>
    </row>
    <row r="2172" spans="1:9" s="1090" customFormat="1" ht="14.25" customHeight="1">
      <c r="A2172" s="1405"/>
      <c r="B2172" s="1088">
        <v>5129</v>
      </c>
      <c r="C2172" s="1123" t="s">
        <v>9431</v>
      </c>
      <c r="D2172" s="1123" t="s">
        <v>9417</v>
      </c>
      <c r="E2172" s="1126" t="s">
        <v>126</v>
      </c>
      <c r="F2172" s="97" t="s">
        <v>15</v>
      </c>
      <c r="G2172" s="1124">
        <v>80000</v>
      </c>
      <c r="H2172" s="1127">
        <v>4000</v>
      </c>
      <c r="I2172" s="1125">
        <v>50</v>
      </c>
    </row>
    <row r="2173" spans="1:9" s="1090" customFormat="1">
      <c r="A2173" s="1405"/>
      <c r="B2173" s="1088">
        <v>5129</v>
      </c>
      <c r="C2173" s="432" t="s">
        <v>9432</v>
      </c>
      <c r="D2173" s="432" t="s">
        <v>8950</v>
      </c>
      <c r="E2173" s="1089" t="s">
        <v>14</v>
      </c>
      <c r="F2173" s="97" t="s">
        <v>15</v>
      </c>
      <c r="G2173" s="97">
        <v>2050</v>
      </c>
      <c r="H2173" s="380">
        <v>6.15</v>
      </c>
      <c r="I2173" s="97">
        <v>3</v>
      </c>
    </row>
    <row r="2174" spans="1:9" s="1090" customFormat="1">
      <c r="A2174" s="1405"/>
      <c r="B2174" s="1088">
        <v>5129</v>
      </c>
      <c r="C2174" s="432" t="s">
        <v>9433</v>
      </c>
      <c r="D2174" s="432" t="s">
        <v>9434</v>
      </c>
      <c r="E2174" s="1089" t="s">
        <v>14</v>
      </c>
      <c r="F2174" s="97" t="s">
        <v>15</v>
      </c>
      <c r="G2174" s="97">
        <v>6840</v>
      </c>
      <c r="H2174" s="380">
        <v>68.400000000000006</v>
      </c>
      <c r="I2174" s="97">
        <v>10</v>
      </c>
    </row>
    <row r="2175" spans="1:9" s="1090" customFormat="1">
      <c r="A2175" s="1405"/>
      <c r="B2175" s="1088">
        <v>5129</v>
      </c>
      <c r="C2175" s="432" t="s">
        <v>9435</v>
      </c>
      <c r="D2175" s="432" t="s">
        <v>9436</v>
      </c>
      <c r="E2175" s="1089" t="s">
        <v>14</v>
      </c>
      <c r="F2175" s="97" t="s">
        <v>15</v>
      </c>
      <c r="G2175" s="97">
        <v>750</v>
      </c>
      <c r="H2175" s="380">
        <v>150</v>
      </c>
      <c r="I2175" s="97">
        <v>200</v>
      </c>
    </row>
    <row r="2176" spans="1:9" s="1090" customFormat="1">
      <c r="A2176" s="1405"/>
      <c r="B2176" s="1088">
        <v>5129</v>
      </c>
      <c r="C2176" s="432" t="s">
        <v>9437</v>
      </c>
      <c r="D2176" s="432" t="s">
        <v>9436</v>
      </c>
      <c r="E2176" s="1089" t="s">
        <v>14</v>
      </c>
      <c r="F2176" s="97" t="s">
        <v>15</v>
      </c>
      <c r="G2176" s="97">
        <v>600</v>
      </c>
      <c r="H2176" s="380">
        <v>600</v>
      </c>
      <c r="I2176" s="97">
        <v>1000</v>
      </c>
    </row>
    <row r="2177" spans="1:9" s="1090" customFormat="1">
      <c r="A2177" s="1405"/>
      <c r="B2177" s="1088">
        <v>5129</v>
      </c>
      <c r="C2177" s="432" t="s">
        <v>9438</v>
      </c>
      <c r="D2177" s="432" t="s">
        <v>9436</v>
      </c>
      <c r="E2177" s="1089" t="s">
        <v>14</v>
      </c>
      <c r="F2177" s="97" t="s">
        <v>15</v>
      </c>
      <c r="G2177" s="97">
        <v>600</v>
      </c>
      <c r="H2177" s="380">
        <v>2400</v>
      </c>
      <c r="I2177" s="97">
        <v>4000</v>
      </c>
    </row>
    <row r="2178" spans="1:9" s="1090" customFormat="1">
      <c r="A2178" s="1405"/>
      <c r="B2178" s="1088">
        <v>5129</v>
      </c>
      <c r="C2178" s="432" t="s">
        <v>9439</v>
      </c>
      <c r="D2178" s="432" t="s">
        <v>6236</v>
      </c>
      <c r="E2178" s="1089" t="s">
        <v>14</v>
      </c>
      <c r="F2178" s="97" t="s">
        <v>15</v>
      </c>
      <c r="G2178" s="97">
        <v>200</v>
      </c>
      <c r="H2178" s="380">
        <v>30</v>
      </c>
      <c r="I2178" s="97">
        <v>150</v>
      </c>
    </row>
    <row r="2179" spans="1:9" s="1090" customFormat="1">
      <c r="A2179" s="1405"/>
      <c r="B2179" s="1088">
        <v>5129</v>
      </c>
      <c r="C2179" s="432" t="s">
        <v>9440</v>
      </c>
      <c r="D2179" s="432" t="s">
        <v>9441</v>
      </c>
      <c r="E2179" s="1089" t="s">
        <v>14</v>
      </c>
      <c r="F2179" s="97" t="s">
        <v>15</v>
      </c>
      <c r="G2179" s="97">
        <v>21552</v>
      </c>
      <c r="H2179" s="380">
        <v>21.552</v>
      </c>
      <c r="I2179" s="97">
        <v>1</v>
      </c>
    </row>
    <row r="2180" spans="1:9" s="1090" customFormat="1">
      <c r="A2180" s="1405"/>
      <c r="B2180" s="1088">
        <v>5129</v>
      </c>
      <c r="C2180" s="432" t="s">
        <v>9442</v>
      </c>
      <c r="D2180" s="432" t="s">
        <v>9443</v>
      </c>
      <c r="E2180" s="1089" t="s">
        <v>14</v>
      </c>
      <c r="F2180" s="97" t="s">
        <v>6209</v>
      </c>
      <c r="G2180" s="97">
        <v>2299.8000000000002</v>
      </c>
      <c r="H2180" s="380">
        <v>91.992000000000004</v>
      </c>
      <c r="I2180" s="97">
        <v>40</v>
      </c>
    </row>
    <row r="2181" spans="1:9" s="1090" customFormat="1">
      <c r="A2181" s="1405"/>
      <c r="B2181" s="1088">
        <v>5129</v>
      </c>
      <c r="C2181" s="432" t="s">
        <v>9444</v>
      </c>
      <c r="D2181" s="432" t="s">
        <v>9390</v>
      </c>
      <c r="E2181" s="1089" t="s">
        <v>14</v>
      </c>
      <c r="F2181" s="97" t="s">
        <v>15</v>
      </c>
      <c r="G2181" s="97">
        <v>346.4</v>
      </c>
      <c r="H2181" s="380">
        <v>20.783999999999999</v>
      </c>
      <c r="I2181" s="97">
        <v>60</v>
      </c>
    </row>
    <row r="2182" spans="1:9" s="1090" customFormat="1">
      <c r="A2182" s="1405"/>
      <c r="B2182" s="1088">
        <v>5129</v>
      </c>
      <c r="C2182" s="432" t="s">
        <v>9445</v>
      </c>
      <c r="D2182" s="432" t="s">
        <v>9390</v>
      </c>
      <c r="E2182" s="1089" t="s">
        <v>14</v>
      </c>
      <c r="F2182" s="97" t="s">
        <v>15</v>
      </c>
      <c r="G2182" s="97">
        <v>247.44</v>
      </c>
      <c r="H2182" s="380">
        <v>37.116</v>
      </c>
      <c r="I2182" s="97">
        <v>150</v>
      </c>
    </row>
    <row r="2183" spans="1:9" s="1090" customFormat="1">
      <c r="A2183" s="1405"/>
      <c r="B2183" s="1088">
        <v>5129</v>
      </c>
      <c r="C2183" s="432" t="s">
        <v>9446</v>
      </c>
      <c r="D2183" s="432" t="s">
        <v>9390</v>
      </c>
      <c r="E2183" s="1089" t="s">
        <v>14</v>
      </c>
      <c r="F2183" s="97" t="s">
        <v>15</v>
      </c>
      <c r="G2183" s="97">
        <v>824.44</v>
      </c>
      <c r="H2183" s="380">
        <v>24.7332</v>
      </c>
      <c r="I2183" s="97">
        <v>30</v>
      </c>
    </row>
    <row r="2184" spans="1:9" s="1090" customFormat="1">
      <c r="A2184" s="1405"/>
      <c r="B2184" s="1088">
        <v>5129</v>
      </c>
      <c r="C2184" s="432" t="s">
        <v>9447</v>
      </c>
      <c r="D2184" s="432" t="s">
        <v>7317</v>
      </c>
      <c r="E2184" s="1089" t="s">
        <v>14</v>
      </c>
      <c r="F2184" s="97" t="s">
        <v>401</v>
      </c>
      <c r="G2184" s="97">
        <v>349.92</v>
      </c>
      <c r="H2184" s="380">
        <v>17.495999999999999</v>
      </c>
      <c r="I2184" s="97">
        <v>50</v>
      </c>
    </row>
    <row r="2185" spans="1:9" s="1090" customFormat="1">
      <c r="A2185" s="1405"/>
      <c r="B2185" s="1088">
        <v>5129</v>
      </c>
      <c r="C2185" s="432" t="s">
        <v>9448</v>
      </c>
      <c r="D2185" s="432" t="s">
        <v>9449</v>
      </c>
      <c r="E2185" s="1089" t="s">
        <v>14</v>
      </c>
      <c r="F2185" s="97" t="s">
        <v>6209</v>
      </c>
      <c r="G2185" s="97">
        <v>1455</v>
      </c>
      <c r="H2185" s="380">
        <v>29.1</v>
      </c>
      <c r="I2185" s="97">
        <v>20</v>
      </c>
    </row>
    <row r="2186" spans="1:9" s="1090" customFormat="1">
      <c r="A2186" s="1405"/>
      <c r="B2186" s="1088">
        <v>5129</v>
      </c>
      <c r="C2186" s="432" t="s">
        <v>9450</v>
      </c>
      <c r="D2186" s="432" t="s">
        <v>6204</v>
      </c>
      <c r="E2186" s="1089" t="s">
        <v>14</v>
      </c>
      <c r="F2186" s="97" t="s">
        <v>15</v>
      </c>
      <c r="G2186" s="97">
        <v>8414.7999999999993</v>
      </c>
      <c r="H2186" s="380">
        <v>25.244399999999999</v>
      </c>
      <c r="I2186" s="97">
        <v>3</v>
      </c>
    </row>
    <row r="2187" spans="1:9" s="1090" customFormat="1">
      <c r="A2187" s="1405"/>
      <c r="B2187" s="1088">
        <v>5129</v>
      </c>
      <c r="C2187" s="432" t="s">
        <v>9451</v>
      </c>
      <c r="D2187" s="432" t="s">
        <v>9452</v>
      </c>
      <c r="E2187" s="1089" t="s">
        <v>14</v>
      </c>
      <c r="F2187" s="97" t="s">
        <v>15</v>
      </c>
      <c r="G2187" s="97">
        <v>1316.4</v>
      </c>
      <c r="H2187" s="380">
        <v>3.9492000000000003</v>
      </c>
      <c r="I2187" s="97">
        <v>3</v>
      </c>
    </row>
    <row r="2188" spans="1:9" s="1090" customFormat="1">
      <c r="A2188" s="1405"/>
      <c r="B2188" s="1088">
        <v>5129</v>
      </c>
      <c r="C2188" s="432" t="s">
        <v>9453</v>
      </c>
      <c r="D2188" s="432" t="s">
        <v>6208</v>
      </c>
      <c r="E2188" s="1089" t="s">
        <v>14</v>
      </c>
      <c r="F2188" s="97" t="s">
        <v>15</v>
      </c>
      <c r="G2188" s="97">
        <v>2970</v>
      </c>
      <c r="H2188" s="380">
        <v>14.85</v>
      </c>
      <c r="I2188" s="97">
        <v>5</v>
      </c>
    </row>
    <row r="2189" spans="1:9" s="1090" customFormat="1">
      <c r="A2189" s="1405"/>
      <c r="B2189" s="1088">
        <v>5129</v>
      </c>
      <c r="C2189" s="432" t="s">
        <v>9454</v>
      </c>
      <c r="D2189" s="432" t="s">
        <v>6208</v>
      </c>
      <c r="E2189" s="1089" t="s">
        <v>14</v>
      </c>
      <c r="F2189" s="97" t="s">
        <v>15</v>
      </c>
      <c r="G2189" s="97">
        <v>3068.88</v>
      </c>
      <c r="H2189" s="380">
        <v>15.344400000000002</v>
      </c>
      <c r="I2189" s="97">
        <v>5</v>
      </c>
    </row>
    <row r="2190" spans="1:9" s="1090" customFormat="1">
      <c r="A2190" s="1405"/>
      <c r="B2190" s="1088">
        <v>5129</v>
      </c>
      <c r="C2190" s="432" t="s">
        <v>9455</v>
      </c>
      <c r="D2190" s="432" t="s">
        <v>9456</v>
      </c>
      <c r="E2190" s="1089" t="s">
        <v>14</v>
      </c>
      <c r="F2190" s="97" t="s">
        <v>6209</v>
      </c>
      <c r="G2190" s="97">
        <v>1200</v>
      </c>
      <c r="H2190" s="380">
        <v>24</v>
      </c>
      <c r="I2190" s="97">
        <v>20</v>
      </c>
    </row>
    <row r="2191" spans="1:9" s="1090" customFormat="1">
      <c r="A2191" s="1405"/>
      <c r="B2191" s="1088"/>
      <c r="C2191" s="117"/>
      <c r="D2191" s="117"/>
      <c r="E2191" s="1089"/>
      <c r="F2191" s="1089"/>
      <c r="G2191" s="105"/>
      <c r="H2191" s="105"/>
      <c r="I2191" s="3"/>
    </row>
    <row r="2192" spans="1:9" s="1090" customFormat="1">
      <c r="A2192" s="1405"/>
      <c r="B2192" s="1088"/>
      <c r="C2192" s="117"/>
      <c r="D2192" s="117"/>
      <c r="E2192" s="1089"/>
      <c r="F2192" s="1089"/>
      <c r="G2192" s="105"/>
      <c r="H2192" s="105"/>
      <c r="I2192" s="3"/>
    </row>
    <row r="2193" spans="1:9" s="1090" customFormat="1">
      <c r="A2193" s="1405"/>
      <c r="B2193" s="1088"/>
      <c r="C2193" s="117"/>
      <c r="D2193" s="117"/>
      <c r="E2193" s="1089"/>
      <c r="F2193" s="1089"/>
      <c r="G2193" s="105"/>
      <c r="H2193" s="105"/>
      <c r="I2193" s="3"/>
    </row>
    <row r="2194" spans="1:9" s="74" customFormat="1" ht="39.950000000000003" customHeight="1">
      <c r="A2194" s="1405"/>
      <c r="B2194" s="1157" t="s">
        <v>639</v>
      </c>
      <c r="C2194" s="1157"/>
      <c r="D2194" s="1157"/>
      <c r="E2194" s="1157"/>
      <c r="F2194" s="1157"/>
      <c r="G2194" s="1157"/>
      <c r="H2194" s="2">
        <f>SUM(H2195+H2214)</f>
        <v>438830941.32999998</v>
      </c>
      <c r="I2194" s="2"/>
    </row>
    <row r="2195" spans="1:9" s="74" customFormat="1">
      <c r="A2195" s="1405"/>
      <c r="B2195" s="1158" t="s">
        <v>154</v>
      </c>
      <c r="C2195" s="1158"/>
      <c r="D2195" s="1158"/>
      <c r="E2195" s="1158"/>
      <c r="F2195" s="1158"/>
      <c r="G2195" s="1158"/>
      <c r="H2195" s="69">
        <f>SUM(H2196:H2212)</f>
        <v>430453714.32999998</v>
      </c>
      <c r="I2195" s="69"/>
    </row>
    <row r="2196" spans="1:9" s="74" customFormat="1" ht="45">
      <c r="A2196" s="1405"/>
      <c r="B2196" s="919">
        <v>4251</v>
      </c>
      <c r="C2196" s="121">
        <v>45231145</v>
      </c>
      <c r="D2196" s="120" t="s">
        <v>5169</v>
      </c>
      <c r="E2196" s="76" t="s">
        <v>149</v>
      </c>
      <c r="F2196" s="76" t="s">
        <v>121</v>
      </c>
      <c r="G2196" s="16">
        <v>0</v>
      </c>
      <c r="H2196" s="16">
        <f t="shared" ref="H2196:H2212" si="42">G2196*I2196</f>
        <v>0</v>
      </c>
      <c r="I2196" s="16">
        <v>1</v>
      </c>
    </row>
    <row r="2197" spans="1:9" s="74" customFormat="1" ht="45">
      <c r="A2197" s="1405"/>
      <c r="B2197" s="1185">
        <v>5112</v>
      </c>
      <c r="C2197" s="117" t="s">
        <v>5170</v>
      </c>
      <c r="D2197" s="115" t="s">
        <v>5171</v>
      </c>
      <c r="E2197" s="71" t="s">
        <v>149</v>
      </c>
      <c r="F2197" s="71" t="s">
        <v>121</v>
      </c>
      <c r="G2197" s="3">
        <v>33721460</v>
      </c>
      <c r="H2197" s="3">
        <f t="shared" si="42"/>
        <v>33721460</v>
      </c>
      <c r="I2197" s="3">
        <v>1</v>
      </c>
    </row>
    <row r="2198" spans="1:9" s="74" customFormat="1" ht="45">
      <c r="A2198" s="1405"/>
      <c r="B2198" s="1186"/>
      <c r="C2198" s="117" t="s">
        <v>5172</v>
      </c>
      <c r="D2198" s="115" t="s">
        <v>5173</v>
      </c>
      <c r="E2198" s="71" t="s">
        <v>149</v>
      </c>
      <c r="F2198" s="71" t="s">
        <v>121</v>
      </c>
      <c r="G2198" s="3">
        <v>30396610</v>
      </c>
      <c r="H2198" s="3">
        <f t="shared" si="42"/>
        <v>30396610</v>
      </c>
      <c r="I2198" s="3">
        <v>1</v>
      </c>
    </row>
    <row r="2199" spans="1:9" s="74" customFormat="1" ht="45">
      <c r="A2199" s="1405"/>
      <c r="B2199" s="1186"/>
      <c r="C2199" s="117" t="s">
        <v>5174</v>
      </c>
      <c r="D2199" s="115" t="s">
        <v>5175</v>
      </c>
      <c r="E2199" s="71" t="s">
        <v>149</v>
      </c>
      <c r="F2199" s="71" t="s">
        <v>121</v>
      </c>
      <c r="G2199" s="765">
        <v>20767.330000000002</v>
      </c>
      <c r="H2199" s="765">
        <v>20767.330000000002</v>
      </c>
      <c r="I2199" s="3">
        <v>1</v>
      </c>
    </row>
    <row r="2200" spans="1:9" s="74" customFormat="1" ht="45">
      <c r="A2200" s="1405"/>
      <c r="B2200" s="1186"/>
      <c r="C2200" s="117" t="s">
        <v>5176</v>
      </c>
      <c r="D2200" s="115" t="s">
        <v>5177</v>
      </c>
      <c r="E2200" s="71" t="s">
        <v>149</v>
      </c>
      <c r="F2200" s="71" t="s">
        <v>121</v>
      </c>
      <c r="G2200" s="3">
        <v>1115150</v>
      </c>
      <c r="H2200" s="3">
        <f t="shared" si="42"/>
        <v>1115150</v>
      </c>
      <c r="I2200" s="3">
        <v>1</v>
      </c>
    </row>
    <row r="2201" spans="1:9" s="74" customFormat="1" ht="45">
      <c r="A2201" s="1405"/>
      <c r="B2201" s="1186"/>
      <c r="C2201" s="117" t="s">
        <v>5178</v>
      </c>
      <c r="D2201" s="115" t="s">
        <v>5179</v>
      </c>
      <c r="E2201" s="71" t="s">
        <v>149</v>
      </c>
      <c r="F2201" s="71" t="s">
        <v>121</v>
      </c>
      <c r="G2201" s="3">
        <v>21936210</v>
      </c>
      <c r="H2201" s="3">
        <f t="shared" si="42"/>
        <v>21936210</v>
      </c>
      <c r="I2201" s="3">
        <v>1</v>
      </c>
    </row>
    <row r="2202" spans="1:9" s="74" customFormat="1" ht="45">
      <c r="A2202" s="1405"/>
      <c r="B2202" s="1186"/>
      <c r="C2202" s="117" t="s">
        <v>5180</v>
      </c>
      <c r="D2202" s="115" t="s">
        <v>5181</v>
      </c>
      <c r="E2202" s="71" t="s">
        <v>149</v>
      </c>
      <c r="F2202" s="71" t="s">
        <v>121</v>
      </c>
      <c r="G2202" s="3">
        <v>49687197</v>
      </c>
      <c r="H2202" s="3">
        <f t="shared" si="42"/>
        <v>49687197</v>
      </c>
      <c r="I2202" s="3">
        <v>1</v>
      </c>
    </row>
    <row r="2203" spans="1:9" s="74" customFormat="1" ht="45">
      <c r="A2203" s="1405"/>
      <c r="B2203" s="1186"/>
      <c r="C2203" s="117" t="s">
        <v>5182</v>
      </c>
      <c r="D2203" s="115" t="s">
        <v>5183</v>
      </c>
      <c r="E2203" s="71" t="s">
        <v>149</v>
      </c>
      <c r="F2203" s="71" t="s">
        <v>121</v>
      </c>
      <c r="G2203" s="3">
        <v>3349800</v>
      </c>
      <c r="H2203" s="3">
        <f t="shared" si="42"/>
        <v>3349800</v>
      </c>
      <c r="I2203" s="3">
        <v>1</v>
      </c>
    </row>
    <row r="2204" spans="1:9" s="74" customFormat="1" ht="45">
      <c r="A2204" s="1405"/>
      <c r="B2204" s="1186"/>
      <c r="C2204" s="117" t="s">
        <v>5184</v>
      </c>
      <c r="D2204" s="115" t="s">
        <v>5185</v>
      </c>
      <c r="E2204" s="71" t="s">
        <v>149</v>
      </c>
      <c r="F2204" s="71" t="s">
        <v>121</v>
      </c>
      <c r="G2204" s="3">
        <v>30662430</v>
      </c>
      <c r="H2204" s="3">
        <f t="shared" si="42"/>
        <v>30662430</v>
      </c>
      <c r="I2204" s="3">
        <v>1</v>
      </c>
    </row>
    <row r="2205" spans="1:9" s="74" customFormat="1" ht="45">
      <c r="A2205" s="1405"/>
      <c r="B2205" s="1186"/>
      <c r="C2205" s="117" t="s">
        <v>5186</v>
      </c>
      <c r="D2205" s="115" t="s">
        <v>5187</v>
      </c>
      <c r="E2205" s="71" t="s">
        <v>149</v>
      </c>
      <c r="F2205" s="71" t="s">
        <v>121</v>
      </c>
      <c r="G2205" s="3">
        <v>82785630</v>
      </c>
      <c r="H2205" s="3">
        <f t="shared" si="42"/>
        <v>82785630</v>
      </c>
      <c r="I2205" s="3">
        <v>1</v>
      </c>
    </row>
    <row r="2206" spans="1:9" s="74" customFormat="1" ht="45">
      <c r="A2206" s="1405"/>
      <c r="B2206" s="1186"/>
      <c r="C2206" s="117" t="s">
        <v>5188</v>
      </c>
      <c r="D2206" s="115" t="s">
        <v>5189</v>
      </c>
      <c r="E2206" s="71" t="s">
        <v>149</v>
      </c>
      <c r="F2206" s="71" t="s">
        <v>121</v>
      </c>
      <c r="G2206" s="3">
        <v>23282630</v>
      </c>
      <c r="H2206" s="3">
        <f t="shared" si="42"/>
        <v>23282630</v>
      </c>
      <c r="I2206" s="3">
        <v>1</v>
      </c>
    </row>
    <row r="2207" spans="1:9" s="74" customFormat="1" ht="45">
      <c r="A2207" s="1405"/>
      <c r="B2207" s="1186"/>
      <c r="C2207" s="117" t="s">
        <v>5190</v>
      </c>
      <c r="D2207" s="115" t="s">
        <v>5191</v>
      </c>
      <c r="E2207" s="71" t="s">
        <v>149</v>
      </c>
      <c r="F2207" s="71" t="s">
        <v>121</v>
      </c>
      <c r="G2207" s="3">
        <v>60462230</v>
      </c>
      <c r="H2207" s="3">
        <f t="shared" si="42"/>
        <v>60462230</v>
      </c>
      <c r="I2207" s="3">
        <v>1</v>
      </c>
    </row>
    <row r="2208" spans="1:9" s="74" customFormat="1" ht="60">
      <c r="A2208" s="1405"/>
      <c r="B2208" s="1186"/>
      <c r="C2208" s="117" t="s">
        <v>5192</v>
      </c>
      <c r="D2208" s="115" t="s">
        <v>5193</v>
      </c>
      <c r="E2208" s="71" t="s">
        <v>149</v>
      </c>
      <c r="F2208" s="71" t="s">
        <v>121</v>
      </c>
      <c r="G2208" s="3">
        <v>14034470</v>
      </c>
      <c r="H2208" s="3">
        <f t="shared" si="42"/>
        <v>14034470</v>
      </c>
      <c r="I2208" s="3">
        <v>1</v>
      </c>
    </row>
    <row r="2209" spans="1:9" s="74" customFormat="1" ht="60">
      <c r="A2209" s="1405"/>
      <c r="B2209" s="1186"/>
      <c r="C2209" s="117" t="s">
        <v>5194</v>
      </c>
      <c r="D2209" s="115" t="s">
        <v>5195</v>
      </c>
      <c r="E2209" s="71" t="s">
        <v>149</v>
      </c>
      <c r="F2209" s="71" t="s">
        <v>121</v>
      </c>
      <c r="G2209" s="3">
        <v>78999130</v>
      </c>
      <c r="H2209" s="3">
        <f t="shared" si="42"/>
        <v>78999130</v>
      </c>
      <c r="I2209" s="3">
        <v>1</v>
      </c>
    </row>
    <row r="2210" spans="1:9" s="74" customFormat="1" ht="105">
      <c r="A2210" s="1405"/>
      <c r="B2210" s="1186"/>
      <c r="C2210" s="122" t="s">
        <v>5236</v>
      </c>
      <c r="D2210" s="123" t="s">
        <v>5196</v>
      </c>
      <c r="E2210" s="77" t="s">
        <v>149</v>
      </c>
      <c r="F2210" s="77" t="s">
        <v>121</v>
      </c>
      <c r="G2210" s="52">
        <v>0</v>
      </c>
      <c r="H2210" s="52">
        <f t="shared" si="42"/>
        <v>0</v>
      </c>
      <c r="I2210" s="52">
        <v>1</v>
      </c>
    </row>
    <row r="2211" spans="1:9" s="74" customFormat="1" ht="45">
      <c r="A2211" s="1405"/>
      <c r="B2211" s="1186"/>
      <c r="C2211" s="122" t="s">
        <v>5237</v>
      </c>
      <c r="D2211" s="123" t="s">
        <v>5197</v>
      </c>
      <c r="E2211" s="77" t="s">
        <v>149</v>
      </c>
      <c r="F2211" s="77" t="s">
        <v>121</v>
      </c>
      <c r="G2211" s="52">
        <v>0</v>
      </c>
      <c r="H2211" s="52">
        <f t="shared" si="42"/>
        <v>0</v>
      </c>
      <c r="I2211" s="52">
        <v>1</v>
      </c>
    </row>
    <row r="2212" spans="1:9" s="74" customFormat="1" ht="60">
      <c r="A2212" s="1405"/>
      <c r="B2212" s="1186"/>
      <c r="C2212" s="122" t="s">
        <v>5238</v>
      </c>
      <c r="D2212" s="123" t="s">
        <v>5198</v>
      </c>
      <c r="E2212" s="77" t="s">
        <v>149</v>
      </c>
      <c r="F2212" s="77" t="s">
        <v>121</v>
      </c>
      <c r="G2212" s="52">
        <v>0</v>
      </c>
      <c r="H2212" s="52">
        <f t="shared" si="42"/>
        <v>0</v>
      </c>
      <c r="I2212" s="52">
        <v>1</v>
      </c>
    </row>
    <row r="2213" spans="1:9" s="109" customFormat="1" ht="30">
      <c r="A2213" s="1405"/>
      <c r="B2213" s="1187"/>
      <c r="C2213" s="77" t="s">
        <v>5424</v>
      </c>
      <c r="D2213" s="77" t="s">
        <v>5425</v>
      </c>
      <c r="E2213" s="77" t="s">
        <v>126</v>
      </c>
      <c r="F2213" s="77" t="s">
        <v>121</v>
      </c>
      <c r="G2213" s="52">
        <v>0</v>
      </c>
      <c r="H2213" s="52">
        <v>0</v>
      </c>
      <c r="I2213" s="52">
        <v>1</v>
      </c>
    </row>
    <row r="2214" spans="1:9" s="74" customFormat="1">
      <c r="A2214" s="1405"/>
      <c r="B2214" s="1158" t="s">
        <v>118</v>
      </c>
      <c r="C2214" s="1158"/>
      <c r="D2214" s="1158"/>
      <c r="E2214" s="1158"/>
      <c r="F2214" s="1158"/>
      <c r="G2214" s="1158"/>
      <c r="H2214" s="69">
        <f>SUM(H2215:H2228)</f>
        <v>8377227</v>
      </c>
      <c r="I2214" s="69"/>
    </row>
    <row r="2215" spans="1:9" s="75" customFormat="1" ht="30">
      <c r="A2215" s="1405"/>
      <c r="B2215" s="76">
        <v>4251</v>
      </c>
      <c r="C2215" s="121">
        <v>98111140</v>
      </c>
      <c r="D2215" s="120" t="s">
        <v>531</v>
      </c>
      <c r="E2215" s="76" t="s">
        <v>120</v>
      </c>
      <c r="F2215" s="76" t="s">
        <v>121</v>
      </c>
      <c r="G2215" s="16">
        <v>0</v>
      </c>
      <c r="H2215" s="16">
        <f t="shared" ref="H2215:H2228" si="43">G2215*I2215</f>
        <v>0</v>
      </c>
      <c r="I2215" s="16">
        <v>1</v>
      </c>
    </row>
    <row r="2216" spans="1:9" s="74" customFormat="1" ht="90">
      <c r="A2216" s="1405"/>
      <c r="B2216" s="1198">
        <v>5112</v>
      </c>
      <c r="C2216" s="117" t="s">
        <v>5199</v>
      </c>
      <c r="D2216" s="115" t="s">
        <v>5200</v>
      </c>
      <c r="E2216" s="71" t="s">
        <v>3120</v>
      </c>
      <c r="F2216" s="71" t="s">
        <v>121</v>
      </c>
      <c r="G2216" s="3">
        <v>624290</v>
      </c>
      <c r="H2216" s="3">
        <f t="shared" si="43"/>
        <v>624290</v>
      </c>
      <c r="I2216" s="3">
        <v>1</v>
      </c>
    </row>
    <row r="2217" spans="1:9" s="74" customFormat="1" ht="75">
      <c r="A2217" s="1405"/>
      <c r="B2217" s="1198"/>
      <c r="C2217" s="117" t="s">
        <v>5201</v>
      </c>
      <c r="D2217" s="115" t="s">
        <v>5202</v>
      </c>
      <c r="E2217" s="71" t="s">
        <v>3120</v>
      </c>
      <c r="F2217" s="71" t="s">
        <v>121</v>
      </c>
      <c r="G2217" s="3">
        <v>562730</v>
      </c>
      <c r="H2217" s="3">
        <f t="shared" si="43"/>
        <v>562730</v>
      </c>
      <c r="I2217" s="3">
        <v>1</v>
      </c>
    </row>
    <row r="2218" spans="1:9" s="74" customFormat="1" ht="75">
      <c r="A2218" s="1405"/>
      <c r="B2218" s="1198"/>
      <c r="C2218" s="117" t="s">
        <v>5203</v>
      </c>
      <c r="D2218" s="115" t="s">
        <v>5204</v>
      </c>
      <c r="E2218" s="71" t="s">
        <v>3120</v>
      </c>
      <c r="F2218" s="71" t="s">
        <v>121</v>
      </c>
      <c r="G2218" s="3">
        <v>393518</v>
      </c>
      <c r="H2218" s="3">
        <f t="shared" si="43"/>
        <v>393518</v>
      </c>
      <c r="I2218" s="3">
        <v>1</v>
      </c>
    </row>
    <row r="2219" spans="1:9" s="74" customFormat="1" ht="75">
      <c r="A2219" s="1405"/>
      <c r="B2219" s="1198"/>
      <c r="C2219" s="117" t="s">
        <v>5205</v>
      </c>
      <c r="D2219" s="115" t="s">
        <v>5206</v>
      </c>
      <c r="E2219" s="71" t="s">
        <v>3120</v>
      </c>
      <c r="F2219" s="71" t="s">
        <v>121</v>
      </c>
      <c r="G2219" s="3">
        <v>23917</v>
      </c>
      <c r="H2219" s="3">
        <f t="shared" si="43"/>
        <v>23917</v>
      </c>
      <c r="I2219" s="3">
        <v>1</v>
      </c>
    </row>
    <row r="2220" spans="1:9" s="74" customFormat="1" ht="75">
      <c r="A2220" s="1405"/>
      <c r="B2220" s="1198"/>
      <c r="C2220" s="117" t="s">
        <v>5207</v>
      </c>
      <c r="D2220" s="115" t="s">
        <v>5208</v>
      </c>
      <c r="E2220" s="71" t="s">
        <v>3120</v>
      </c>
      <c r="F2220" s="71" t="s">
        <v>121</v>
      </c>
      <c r="G2220" s="3">
        <v>406110</v>
      </c>
      <c r="H2220" s="3">
        <f t="shared" si="43"/>
        <v>406110</v>
      </c>
      <c r="I2220" s="3">
        <v>1</v>
      </c>
    </row>
    <row r="2221" spans="1:9" s="74" customFormat="1" ht="75">
      <c r="A2221" s="1405"/>
      <c r="B2221" s="1198"/>
      <c r="C2221" s="117" t="s">
        <v>5209</v>
      </c>
      <c r="D2221" s="115" t="s">
        <v>5210</v>
      </c>
      <c r="E2221" s="71" t="s">
        <v>3120</v>
      </c>
      <c r="F2221" s="71" t="s">
        <v>121</v>
      </c>
      <c r="G2221" s="3">
        <v>1154671</v>
      </c>
      <c r="H2221" s="3">
        <f t="shared" si="43"/>
        <v>1154671</v>
      </c>
      <c r="I2221" s="3">
        <v>1</v>
      </c>
    </row>
    <row r="2222" spans="1:9" s="74" customFormat="1" ht="75">
      <c r="A2222" s="1405"/>
      <c r="B2222" s="1198"/>
      <c r="C2222" s="117" t="s">
        <v>5211</v>
      </c>
      <c r="D2222" s="115" t="s">
        <v>5212</v>
      </c>
      <c r="E2222" s="71" t="s">
        <v>3120</v>
      </c>
      <c r="F2222" s="71" t="s">
        <v>121</v>
      </c>
      <c r="G2222" s="3">
        <v>73171</v>
      </c>
      <c r="H2222" s="3">
        <f t="shared" si="43"/>
        <v>73171</v>
      </c>
      <c r="I2222" s="3">
        <v>1</v>
      </c>
    </row>
    <row r="2223" spans="1:9" s="74" customFormat="1" ht="90">
      <c r="A2223" s="1405"/>
      <c r="B2223" s="1198"/>
      <c r="C2223" s="117" t="s">
        <v>5213</v>
      </c>
      <c r="D2223" s="115" t="s">
        <v>5214</v>
      </c>
      <c r="E2223" s="71" t="s">
        <v>3120</v>
      </c>
      <c r="F2223" s="71" t="s">
        <v>121</v>
      </c>
      <c r="G2223" s="3">
        <v>567660</v>
      </c>
      <c r="H2223" s="3">
        <f t="shared" si="43"/>
        <v>567660</v>
      </c>
      <c r="I2223" s="3">
        <v>1</v>
      </c>
    </row>
    <row r="2224" spans="1:9" s="74" customFormat="1" ht="90">
      <c r="A2224" s="1405"/>
      <c r="B2224" s="1198"/>
      <c r="C2224" s="117" t="s">
        <v>5215</v>
      </c>
      <c r="D2224" s="115" t="s">
        <v>5216</v>
      </c>
      <c r="E2224" s="71" t="s">
        <v>3120</v>
      </c>
      <c r="F2224" s="71" t="s">
        <v>121</v>
      </c>
      <c r="G2224" s="3">
        <v>1532620</v>
      </c>
      <c r="H2224" s="3">
        <f t="shared" si="43"/>
        <v>1532620</v>
      </c>
      <c r="I2224" s="3">
        <v>1</v>
      </c>
    </row>
    <row r="2225" spans="1:9" s="74" customFormat="1" ht="90">
      <c r="A2225" s="1405"/>
      <c r="B2225" s="1198"/>
      <c r="C2225" s="117" t="s">
        <v>5217</v>
      </c>
      <c r="D2225" s="115" t="s">
        <v>5218</v>
      </c>
      <c r="E2225" s="71" t="s">
        <v>3120</v>
      </c>
      <c r="F2225" s="71" t="s">
        <v>121</v>
      </c>
      <c r="G2225" s="3">
        <v>478930</v>
      </c>
      <c r="H2225" s="3">
        <f t="shared" si="43"/>
        <v>478930</v>
      </c>
      <c r="I2225" s="3">
        <v>1</v>
      </c>
    </row>
    <row r="2226" spans="1:9" s="74" customFormat="1" ht="75">
      <c r="A2226" s="1405"/>
      <c r="B2226" s="1198"/>
      <c r="C2226" s="117" t="s">
        <v>5219</v>
      </c>
      <c r="D2226" s="115" t="s">
        <v>5220</v>
      </c>
      <c r="E2226" s="71" t="s">
        <v>3120</v>
      </c>
      <c r="F2226" s="71" t="s">
        <v>121</v>
      </c>
      <c r="G2226" s="3">
        <v>808400</v>
      </c>
      <c r="H2226" s="3">
        <f t="shared" si="43"/>
        <v>808400</v>
      </c>
      <c r="I2226" s="3">
        <v>1</v>
      </c>
    </row>
    <row r="2227" spans="1:9" s="74" customFormat="1" ht="90">
      <c r="A2227" s="1405"/>
      <c r="B2227" s="1198"/>
      <c r="C2227" s="117" t="s">
        <v>5221</v>
      </c>
      <c r="D2227" s="115" t="s">
        <v>5222</v>
      </c>
      <c r="E2227" s="71" t="s">
        <v>3120</v>
      </c>
      <c r="F2227" s="71" t="s">
        <v>121</v>
      </c>
      <c r="G2227" s="3">
        <v>288690</v>
      </c>
      <c r="H2227" s="3">
        <f t="shared" si="43"/>
        <v>288690</v>
      </c>
      <c r="I2227" s="3">
        <v>1</v>
      </c>
    </row>
    <row r="2228" spans="1:9" s="74" customFormat="1" ht="75">
      <c r="A2228" s="1405"/>
      <c r="B2228" s="1198"/>
      <c r="C2228" s="117" t="s">
        <v>5223</v>
      </c>
      <c r="D2228" s="115" t="s">
        <v>5224</v>
      </c>
      <c r="E2228" s="71" t="s">
        <v>3120</v>
      </c>
      <c r="F2228" s="71" t="s">
        <v>121</v>
      </c>
      <c r="G2228" s="3">
        <v>1462520</v>
      </c>
      <c r="H2228" s="3">
        <f t="shared" si="43"/>
        <v>1462520</v>
      </c>
      <c r="I2228" s="3">
        <v>1</v>
      </c>
    </row>
    <row r="2229" spans="1:9" s="74" customFormat="1" ht="39.950000000000003" customHeight="1">
      <c r="A2229" s="1405"/>
      <c r="B2229" s="1157" t="s">
        <v>5225</v>
      </c>
      <c r="C2229" s="1157"/>
      <c r="D2229" s="1157"/>
      <c r="E2229" s="1157"/>
      <c r="F2229" s="1157"/>
      <c r="G2229" s="1157"/>
      <c r="H2229" s="2">
        <f>SUM(H2230+H2232)</f>
        <v>299819000</v>
      </c>
      <c r="I2229" s="2"/>
    </row>
    <row r="2230" spans="1:9" s="74" customFormat="1">
      <c r="A2230" s="1405"/>
      <c r="B2230" s="1158" t="s">
        <v>154</v>
      </c>
      <c r="C2230" s="1158"/>
      <c r="D2230" s="1158"/>
      <c r="E2230" s="1158"/>
      <c r="F2230" s="1158"/>
      <c r="G2230" s="1158"/>
      <c r="H2230" s="69">
        <f>SUM(H2231:H2231)</f>
        <v>296000000</v>
      </c>
      <c r="I2230" s="69"/>
    </row>
    <row r="2231" spans="1:9" s="74" customFormat="1" ht="90">
      <c r="A2231" s="1405"/>
      <c r="B2231" s="919">
        <v>5113</v>
      </c>
      <c r="C2231" s="121">
        <v>45211116</v>
      </c>
      <c r="D2231" s="120" t="s">
        <v>5226</v>
      </c>
      <c r="E2231" s="76" t="s">
        <v>149</v>
      </c>
      <c r="F2231" s="76" t="s">
        <v>121</v>
      </c>
      <c r="G2231" s="16">
        <v>296000000</v>
      </c>
      <c r="H2231" s="16">
        <f>G2231*I2231</f>
        <v>296000000</v>
      </c>
      <c r="I2231" s="16">
        <v>1</v>
      </c>
    </row>
    <row r="2232" spans="1:9" s="74" customFormat="1">
      <c r="A2232" s="1405"/>
      <c r="B2232" s="1158" t="s">
        <v>118</v>
      </c>
      <c r="C2232" s="1158"/>
      <c r="D2232" s="1158"/>
      <c r="E2232" s="1158"/>
      <c r="F2232" s="1158"/>
      <c r="G2232" s="1158"/>
      <c r="H2232" s="69">
        <f>SUM(H2234:H2235)</f>
        <v>3819000</v>
      </c>
      <c r="I2232" s="69"/>
    </row>
    <row r="2233" spans="1:9" s="540" customFormat="1" ht="30">
      <c r="A2233" s="1405"/>
      <c r="B2233" s="432" t="s">
        <v>5264</v>
      </c>
      <c r="C2233" s="122" t="s">
        <v>6839</v>
      </c>
      <c r="D2233" s="122" t="s">
        <v>5260</v>
      </c>
      <c r="E2233" s="122" t="s">
        <v>3120</v>
      </c>
      <c r="F2233" s="122" t="s">
        <v>121</v>
      </c>
      <c r="G2233" s="122">
        <v>0</v>
      </c>
      <c r="H2233" s="122">
        <v>0</v>
      </c>
      <c r="I2233" s="122">
        <v>1</v>
      </c>
    </row>
    <row r="2234" spans="1:9" s="74" customFormat="1" ht="75">
      <c r="A2234" s="1405"/>
      <c r="B2234" s="1198">
        <v>5112</v>
      </c>
      <c r="C2234" s="121">
        <v>71351540</v>
      </c>
      <c r="D2234" s="120" t="s">
        <v>5227</v>
      </c>
      <c r="E2234" s="76" t="s">
        <v>149</v>
      </c>
      <c r="F2234" s="76" t="s">
        <v>121</v>
      </c>
      <c r="G2234" s="16">
        <v>231000</v>
      </c>
      <c r="H2234" s="16">
        <f>G2234*I2234</f>
        <v>231000</v>
      </c>
      <c r="I2234" s="3">
        <v>1</v>
      </c>
    </row>
    <row r="2235" spans="1:9" s="74" customFormat="1" ht="120">
      <c r="A2235" s="1405"/>
      <c r="B2235" s="1198"/>
      <c r="C2235" s="121">
        <v>71351540</v>
      </c>
      <c r="D2235" s="120" t="s">
        <v>5228</v>
      </c>
      <c r="E2235" s="76" t="s">
        <v>519</v>
      </c>
      <c r="F2235" s="76" t="s">
        <v>121</v>
      </c>
      <c r="G2235" s="16">
        <v>3588000</v>
      </c>
      <c r="H2235" s="16">
        <f>G2235*I2235</f>
        <v>3588000</v>
      </c>
      <c r="I2235" s="3">
        <v>1</v>
      </c>
    </row>
    <row r="2236" spans="1:9" s="74" customFormat="1">
      <c r="A2236" s="1405"/>
      <c r="B2236" s="1230" t="s">
        <v>300</v>
      </c>
      <c r="C2236" s="1230"/>
      <c r="D2236" s="1230"/>
      <c r="E2236" s="1230"/>
      <c r="F2236" s="1230"/>
      <c r="G2236" s="1230"/>
      <c r="H2236" s="2">
        <f>SUM(H15+H596+H749+H753+H781+H797+H823+H830+H849+H856+H898+H919+H951+H964+H972+H979+H984+H1032+H1042+H1094+H1116+H1119+H1123+H1130+H1158+H1209+H1216+H1233+H1253+H1259+H1402+H1435+H1443+H1502+H1513+H1784+H1787+H1862+H1940+H1981+H1986+H1996+H2000+H2008+H2194+H2229)</f>
        <v>21846558350.820831</v>
      </c>
      <c r="I2236" s="2"/>
    </row>
    <row r="2237" spans="1:9" s="74" customFormat="1">
      <c r="A2237" s="86"/>
      <c r="B2237" s="956"/>
      <c r="C2237" s="111"/>
      <c r="D2237" s="111"/>
      <c r="G2237" s="79"/>
      <c r="H2237" s="79"/>
      <c r="I2237" s="79"/>
    </row>
    <row r="2238" spans="1:9" s="74" customFormat="1">
      <c r="A2238" s="86"/>
      <c r="B2238" s="956"/>
      <c r="C2238" s="111"/>
      <c r="D2238" s="111"/>
      <c r="G2238" s="79"/>
      <c r="H2238" s="79"/>
      <c r="I2238" s="79"/>
    </row>
    <row r="2239" spans="1:9" ht="38.25" customHeight="1">
      <c r="A2239" s="1398" t="s">
        <v>5239</v>
      </c>
      <c r="B2239" s="1211" t="s">
        <v>0</v>
      </c>
      <c r="C2239" s="1211"/>
      <c r="D2239" s="1211"/>
      <c r="E2239" s="1211"/>
      <c r="F2239" s="1211"/>
      <c r="G2239" s="1211"/>
      <c r="H2239" s="1211"/>
      <c r="I2239" s="1211"/>
    </row>
    <row r="2240" spans="1:9">
      <c r="A2240" s="1398"/>
      <c r="B2240" s="914"/>
      <c r="C2240" s="113"/>
      <c r="D2240" s="113"/>
      <c r="E2240" s="9"/>
      <c r="F2240" s="9"/>
      <c r="G2240" s="69"/>
      <c r="H2240" s="69"/>
      <c r="I2240" s="69"/>
    </row>
    <row r="2241" spans="1:9">
      <c r="A2241" s="1398"/>
      <c r="B2241" s="1158" t="s">
        <v>1</v>
      </c>
      <c r="C2241" s="1272" t="s">
        <v>2</v>
      </c>
      <c r="D2241" s="1272"/>
      <c r="E2241" s="1158" t="s">
        <v>3</v>
      </c>
      <c r="F2241" s="1158" t="s">
        <v>4</v>
      </c>
      <c r="G2241" s="1184" t="s">
        <v>5</v>
      </c>
      <c r="H2241" s="1184" t="s">
        <v>6</v>
      </c>
      <c r="I2241" s="1184" t="s">
        <v>7</v>
      </c>
    </row>
    <row r="2242" spans="1:9" ht="60">
      <c r="A2242" s="1398"/>
      <c r="B2242" s="1158"/>
      <c r="C2242" s="113" t="s">
        <v>8</v>
      </c>
      <c r="D2242" s="113" t="s">
        <v>9</v>
      </c>
      <c r="E2242" s="1158"/>
      <c r="F2242" s="1158"/>
      <c r="G2242" s="1184"/>
      <c r="H2242" s="1184"/>
      <c r="I2242" s="1184"/>
    </row>
    <row r="2243" spans="1:9">
      <c r="A2243" s="1398"/>
      <c r="B2243" s="914"/>
      <c r="C2243" s="113">
        <v>1</v>
      </c>
      <c r="D2243" s="113">
        <v>2</v>
      </c>
      <c r="E2243" s="9">
        <v>3</v>
      </c>
      <c r="F2243" s="9">
        <v>4</v>
      </c>
      <c r="G2243" s="69">
        <v>5</v>
      </c>
      <c r="H2243" s="69">
        <v>6</v>
      </c>
      <c r="I2243" s="69">
        <v>7</v>
      </c>
    </row>
    <row r="2244" spans="1:9">
      <c r="A2244" s="1398"/>
      <c r="B2244" s="1157" t="s">
        <v>10</v>
      </c>
      <c r="C2244" s="1157"/>
      <c r="D2244" s="1157"/>
      <c r="E2244" s="1157"/>
      <c r="F2244" s="1157"/>
      <c r="G2244" s="1157"/>
      <c r="H2244" s="2">
        <v>47369960</v>
      </c>
      <c r="I2244" s="2"/>
    </row>
    <row r="2245" spans="1:9">
      <c r="A2245" s="1398"/>
      <c r="B2245" s="1158" t="s">
        <v>11</v>
      </c>
      <c r="C2245" s="1158"/>
      <c r="D2245" s="1158"/>
      <c r="E2245" s="1158"/>
      <c r="F2245" s="1158"/>
      <c r="G2245" s="1158"/>
      <c r="H2245" s="69">
        <v>19139960</v>
      </c>
      <c r="I2245" s="69"/>
    </row>
    <row r="2246" spans="1:9">
      <c r="A2246" s="1398"/>
      <c r="B2246" s="1198">
        <v>4261</v>
      </c>
      <c r="C2246" s="114" t="s">
        <v>12</v>
      </c>
      <c r="D2246" s="115" t="s">
        <v>13</v>
      </c>
      <c r="E2246" s="10" t="s">
        <v>14</v>
      </c>
      <c r="F2246" s="10" t="s">
        <v>15</v>
      </c>
      <c r="G2246" s="3">
        <v>1800</v>
      </c>
      <c r="H2246" s="3">
        <v>72000</v>
      </c>
      <c r="I2246" s="3">
        <v>40</v>
      </c>
    </row>
    <row r="2247" spans="1:9">
      <c r="A2247" s="1398"/>
      <c r="B2247" s="1198"/>
      <c r="C2247" s="114" t="s">
        <v>16</v>
      </c>
      <c r="D2247" s="115" t="s">
        <v>17</v>
      </c>
      <c r="E2247" s="10" t="s">
        <v>14</v>
      </c>
      <c r="F2247" s="10" t="s">
        <v>15</v>
      </c>
      <c r="G2247" s="3">
        <v>50</v>
      </c>
      <c r="H2247" s="3">
        <v>20000</v>
      </c>
      <c r="I2247" s="3">
        <v>400</v>
      </c>
    </row>
    <row r="2248" spans="1:9">
      <c r="A2248" s="1398"/>
      <c r="B2248" s="1198"/>
      <c r="C2248" s="114" t="s">
        <v>18</v>
      </c>
      <c r="D2248" s="115" t="s">
        <v>19</v>
      </c>
      <c r="E2248" s="10" t="s">
        <v>14</v>
      </c>
      <c r="F2248" s="10" t="s">
        <v>15</v>
      </c>
      <c r="G2248" s="3">
        <v>800</v>
      </c>
      <c r="H2248" s="3">
        <v>64000</v>
      </c>
      <c r="I2248" s="3">
        <v>80</v>
      </c>
    </row>
    <row r="2249" spans="1:9">
      <c r="A2249" s="1398"/>
      <c r="B2249" s="1198"/>
      <c r="C2249" s="114" t="s">
        <v>20</v>
      </c>
      <c r="D2249" s="115" t="s">
        <v>21</v>
      </c>
      <c r="E2249" s="10" t="s">
        <v>14</v>
      </c>
      <c r="F2249" s="10" t="s">
        <v>15</v>
      </c>
      <c r="G2249" s="3">
        <v>30</v>
      </c>
      <c r="H2249" s="3">
        <v>6000</v>
      </c>
      <c r="I2249" s="3">
        <v>200</v>
      </c>
    </row>
    <row r="2250" spans="1:9">
      <c r="A2250" s="1398"/>
      <c r="B2250" s="1198"/>
      <c r="C2250" s="114" t="s">
        <v>22</v>
      </c>
      <c r="D2250" s="115" t="s">
        <v>23</v>
      </c>
      <c r="E2250" s="10" t="s">
        <v>14</v>
      </c>
      <c r="F2250" s="10" t="s">
        <v>15</v>
      </c>
      <c r="G2250" s="3">
        <v>150</v>
      </c>
      <c r="H2250" s="3">
        <v>30000</v>
      </c>
      <c r="I2250" s="3">
        <v>200</v>
      </c>
    </row>
    <row r="2251" spans="1:9">
      <c r="A2251" s="1398"/>
      <c r="B2251" s="1198"/>
      <c r="C2251" s="114" t="s">
        <v>24</v>
      </c>
      <c r="D2251" s="115" t="s">
        <v>25</v>
      </c>
      <c r="E2251" s="10" t="s">
        <v>14</v>
      </c>
      <c r="F2251" s="10" t="s">
        <v>15</v>
      </c>
      <c r="G2251" s="3">
        <v>150</v>
      </c>
      <c r="H2251" s="3">
        <v>30000</v>
      </c>
      <c r="I2251" s="3">
        <v>200</v>
      </c>
    </row>
    <row r="2252" spans="1:9">
      <c r="A2252" s="1398"/>
      <c r="B2252" s="1198"/>
      <c r="C2252" s="114" t="s">
        <v>26</v>
      </c>
      <c r="D2252" s="115" t="s">
        <v>27</v>
      </c>
      <c r="E2252" s="10" t="s">
        <v>14</v>
      </c>
      <c r="F2252" s="10" t="s">
        <v>15</v>
      </c>
      <c r="G2252" s="3">
        <v>150</v>
      </c>
      <c r="H2252" s="3">
        <v>30000</v>
      </c>
      <c r="I2252" s="3">
        <v>200</v>
      </c>
    </row>
    <row r="2253" spans="1:9">
      <c r="A2253" s="1398"/>
      <c r="B2253" s="1198"/>
      <c r="C2253" s="114" t="s">
        <v>28</v>
      </c>
      <c r="D2253" s="115" t="s">
        <v>29</v>
      </c>
      <c r="E2253" s="10" t="s">
        <v>14</v>
      </c>
      <c r="F2253" s="10" t="s">
        <v>30</v>
      </c>
      <c r="G2253" s="3">
        <v>1500</v>
      </c>
      <c r="H2253" s="3">
        <v>12000</v>
      </c>
      <c r="I2253" s="3">
        <v>8</v>
      </c>
    </row>
    <row r="2254" spans="1:9">
      <c r="A2254" s="1398"/>
      <c r="B2254" s="1198"/>
      <c r="C2254" s="114" t="s">
        <v>31</v>
      </c>
      <c r="D2254" s="115" t="s">
        <v>32</v>
      </c>
      <c r="E2254" s="10" t="s">
        <v>14</v>
      </c>
      <c r="F2254" s="10" t="s">
        <v>30</v>
      </c>
      <c r="G2254" s="3">
        <v>100</v>
      </c>
      <c r="H2254" s="3">
        <v>20000</v>
      </c>
      <c r="I2254" s="3">
        <v>200</v>
      </c>
    </row>
    <row r="2255" spans="1:9">
      <c r="A2255" s="1398"/>
      <c r="B2255" s="1198"/>
      <c r="C2255" s="114" t="s">
        <v>33</v>
      </c>
      <c r="D2255" s="115" t="s">
        <v>34</v>
      </c>
      <c r="E2255" s="10" t="s">
        <v>14</v>
      </c>
      <c r="F2255" s="10" t="s">
        <v>30</v>
      </c>
      <c r="G2255" s="3">
        <v>80</v>
      </c>
      <c r="H2255" s="3">
        <v>16000</v>
      </c>
      <c r="I2255" s="3">
        <v>200</v>
      </c>
    </row>
    <row r="2256" spans="1:9" ht="30">
      <c r="A2256" s="1398"/>
      <c r="B2256" s="1198"/>
      <c r="C2256" s="114" t="s">
        <v>35</v>
      </c>
      <c r="D2256" s="115" t="s">
        <v>36</v>
      </c>
      <c r="E2256" s="10" t="s">
        <v>14</v>
      </c>
      <c r="F2256" s="10" t="s">
        <v>15</v>
      </c>
      <c r="G2256" s="3">
        <v>10</v>
      </c>
      <c r="H2256" s="3">
        <v>200000</v>
      </c>
      <c r="I2256" s="3">
        <v>20000</v>
      </c>
    </row>
    <row r="2257" spans="1:9">
      <c r="A2257" s="1398"/>
      <c r="B2257" s="1198"/>
      <c r="C2257" s="114" t="s">
        <v>37</v>
      </c>
      <c r="D2257" s="115" t="s">
        <v>38</v>
      </c>
      <c r="E2257" s="10" t="s">
        <v>14</v>
      </c>
      <c r="F2257" s="10" t="s">
        <v>15</v>
      </c>
      <c r="G2257" s="3">
        <v>100</v>
      </c>
      <c r="H2257" s="3">
        <v>20000</v>
      </c>
      <c r="I2257" s="3">
        <v>200</v>
      </c>
    </row>
    <row r="2258" spans="1:9">
      <c r="A2258" s="1398"/>
      <c r="B2258" s="1198"/>
      <c r="C2258" s="114" t="s">
        <v>39</v>
      </c>
      <c r="D2258" s="115" t="s">
        <v>40</v>
      </c>
      <c r="E2258" s="10" t="s">
        <v>14</v>
      </c>
      <c r="F2258" s="10" t="s">
        <v>15</v>
      </c>
      <c r="G2258" s="3">
        <v>100</v>
      </c>
      <c r="H2258" s="3">
        <v>20000</v>
      </c>
      <c r="I2258" s="3">
        <v>200</v>
      </c>
    </row>
    <row r="2259" spans="1:9">
      <c r="A2259" s="1398"/>
      <c r="B2259" s="1198"/>
      <c r="C2259" s="114" t="s">
        <v>41</v>
      </c>
      <c r="D2259" s="115" t="s">
        <v>42</v>
      </c>
      <c r="E2259" s="10" t="s">
        <v>14</v>
      </c>
      <c r="F2259" s="10" t="s">
        <v>15</v>
      </c>
      <c r="G2259" s="3">
        <v>650</v>
      </c>
      <c r="H2259" s="3">
        <v>65000</v>
      </c>
      <c r="I2259" s="3">
        <v>100</v>
      </c>
    </row>
    <row r="2260" spans="1:9">
      <c r="A2260" s="1398"/>
      <c r="B2260" s="1198"/>
      <c r="C2260" s="114" t="s">
        <v>43</v>
      </c>
      <c r="D2260" s="115" t="s">
        <v>44</v>
      </c>
      <c r="E2260" s="10" t="s">
        <v>14</v>
      </c>
      <c r="F2260" s="10" t="s">
        <v>15</v>
      </c>
      <c r="G2260" s="3">
        <v>1700</v>
      </c>
      <c r="H2260" s="3">
        <v>34000</v>
      </c>
      <c r="I2260" s="3">
        <v>20</v>
      </c>
    </row>
    <row r="2261" spans="1:9">
      <c r="A2261" s="1398"/>
      <c r="B2261" s="1198"/>
      <c r="C2261" s="114" t="s">
        <v>45</v>
      </c>
      <c r="D2261" s="115" t="s">
        <v>46</v>
      </c>
      <c r="E2261" s="10" t="s">
        <v>14</v>
      </c>
      <c r="F2261" s="10" t="s">
        <v>15</v>
      </c>
      <c r="G2261" s="3">
        <v>3200</v>
      </c>
      <c r="H2261" s="3">
        <v>64000</v>
      </c>
      <c r="I2261" s="3">
        <v>20</v>
      </c>
    </row>
    <row r="2262" spans="1:9">
      <c r="A2262" s="1398"/>
      <c r="B2262" s="1198"/>
      <c r="C2262" s="114" t="s">
        <v>47</v>
      </c>
      <c r="D2262" s="115" t="s">
        <v>48</v>
      </c>
      <c r="E2262" s="10" t="s">
        <v>14</v>
      </c>
      <c r="F2262" s="10" t="s">
        <v>49</v>
      </c>
      <c r="G2262" s="3">
        <v>620</v>
      </c>
      <c r="H2262" s="3">
        <v>1767000</v>
      </c>
      <c r="I2262" s="3">
        <v>2850</v>
      </c>
    </row>
    <row r="2263" spans="1:9">
      <c r="A2263" s="1398"/>
      <c r="B2263" s="1198"/>
      <c r="C2263" s="114" t="s">
        <v>50</v>
      </c>
      <c r="D2263" s="115" t="s">
        <v>51</v>
      </c>
      <c r="E2263" s="10" t="s">
        <v>14</v>
      </c>
      <c r="F2263" s="10" t="s">
        <v>49</v>
      </c>
      <c r="G2263" s="3">
        <v>900</v>
      </c>
      <c r="H2263" s="3">
        <v>36000</v>
      </c>
      <c r="I2263" s="3">
        <v>40</v>
      </c>
    </row>
    <row r="2264" spans="1:9" ht="30">
      <c r="A2264" s="1398"/>
      <c r="B2264" s="1198"/>
      <c r="C2264" s="114" t="s">
        <v>52</v>
      </c>
      <c r="D2264" s="115" t="s">
        <v>53</v>
      </c>
      <c r="E2264" s="10" t="s">
        <v>14</v>
      </c>
      <c r="F2264" s="10" t="s">
        <v>15</v>
      </c>
      <c r="G2264" s="3">
        <v>150</v>
      </c>
      <c r="H2264" s="3">
        <v>30000</v>
      </c>
      <c r="I2264" s="3">
        <v>200</v>
      </c>
    </row>
    <row r="2265" spans="1:9">
      <c r="A2265" s="1398"/>
      <c r="B2265" s="1198"/>
      <c r="C2265" s="114" t="s">
        <v>54</v>
      </c>
      <c r="D2265" s="115" t="s">
        <v>55</v>
      </c>
      <c r="E2265" s="10" t="s">
        <v>14</v>
      </c>
      <c r="F2265" s="10" t="s">
        <v>15</v>
      </c>
      <c r="G2265" s="3">
        <v>1790</v>
      </c>
      <c r="H2265" s="3">
        <v>71600</v>
      </c>
      <c r="I2265" s="3">
        <v>40</v>
      </c>
    </row>
    <row r="2266" spans="1:9" ht="30">
      <c r="A2266" s="1398"/>
      <c r="B2266" s="1198"/>
      <c r="C2266" s="114" t="s">
        <v>56</v>
      </c>
      <c r="D2266" s="115" t="s">
        <v>57</v>
      </c>
      <c r="E2266" s="10" t="s">
        <v>14</v>
      </c>
      <c r="F2266" s="10" t="s">
        <v>15</v>
      </c>
      <c r="G2266" s="3">
        <v>1500</v>
      </c>
      <c r="H2266" s="3">
        <v>30000</v>
      </c>
      <c r="I2266" s="3">
        <v>20</v>
      </c>
    </row>
    <row r="2267" spans="1:9">
      <c r="A2267" s="1398"/>
      <c r="B2267" s="1198"/>
      <c r="C2267" s="114" t="s">
        <v>58</v>
      </c>
      <c r="D2267" s="115" t="s">
        <v>59</v>
      </c>
      <c r="E2267" s="10" t="s">
        <v>14</v>
      </c>
      <c r="F2267" s="10" t="s">
        <v>30</v>
      </c>
      <c r="G2267" s="3">
        <v>120</v>
      </c>
      <c r="H2267" s="3">
        <v>12000</v>
      </c>
      <c r="I2267" s="3">
        <v>100</v>
      </c>
    </row>
    <row r="2268" spans="1:9">
      <c r="A2268" s="1398"/>
      <c r="B2268" s="1198"/>
      <c r="C2268" s="114" t="s">
        <v>60</v>
      </c>
      <c r="D2268" s="115" t="s">
        <v>61</v>
      </c>
      <c r="E2268" s="10" t="s">
        <v>14</v>
      </c>
      <c r="F2268" s="10" t="s">
        <v>15</v>
      </c>
      <c r="G2268" s="3">
        <v>35</v>
      </c>
      <c r="H2268" s="3">
        <v>16800</v>
      </c>
      <c r="I2268" s="3">
        <v>480</v>
      </c>
    </row>
    <row r="2269" spans="1:9">
      <c r="A2269" s="1398"/>
      <c r="B2269" s="1198"/>
      <c r="C2269" s="114" t="s">
        <v>62</v>
      </c>
      <c r="D2269" s="115" t="s">
        <v>63</v>
      </c>
      <c r="E2269" s="10" t="s">
        <v>14</v>
      </c>
      <c r="F2269" s="10" t="s">
        <v>15</v>
      </c>
      <c r="G2269" s="3">
        <v>70</v>
      </c>
      <c r="H2269" s="3">
        <v>33600</v>
      </c>
      <c r="I2269" s="3">
        <v>480</v>
      </c>
    </row>
    <row r="2270" spans="1:9">
      <c r="A2270" s="1398"/>
      <c r="B2270" s="919">
        <v>4264</v>
      </c>
      <c r="C2270" s="119" t="s">
        <v>64</v>
      </c>
      <c r="D2270" s="124" t="s">
        <v>65</v>
      </c>
      <c r="E2270" s="6" t="s">
        <v>14</v>
      </c>
      <c r="F2270" s="6" t="s">
        <v>66</v>
      </c>
      <c r="G2270" s="7">
        <v>470</v>
      </c>
      <c r="H2270" s="7">
        <v>10340000</v>
      </c>
      <c r="I2270" s="7">
        <v>22000</v>
      </c>
    </row>
    <row r="2271" spans="1:9">
      <c r="A2271" s="1398"/>
      <c r="B2271" s="1198">
        <v>4267</v>
      </c>
      <c r="C2271" s="114" t="s">
        <v>67</v>
      </c>
      <c r="D2271" s="115" t="s">
        <v>68</v>
      </c>
      <c r="E2271" s="10" t="s">
        <v>14</v>
      </c>
      <c r="F2271" s="10" t="s">
        <v>15</v>
      </c>
      <c r="G2271" s="3">
        <v>300</v>
      </c>
      <c r="H2271" s="3">
        <v>84000</v>
      </c>
      <c r="I2271" s="3">
        <v>280</v>
      </c>
    </row>
    <row r="2272" spans="1:9">
      <c r="A2272" s="1398"/>
      <c r="B2272" s="1198"/>
      <c r="C2272" s="114" t="s">
        <v>69</v>
      </c>
      <c r="D2272" s="115" t="s">
        <v>70</v>
      </c>
      <c r="E2272" s="10" t="s">
        <v>14</v>
      </c>
      <c r="F2272" s="10" t="s">
        <v>15</v>
      </c>
      <c r="G2272" s="3">
        <v>800</v>
      </c>
      <c r="H2272" s="3">
        <v>9600</v>
      </c>
      <c r="I2272" s="3">
        <v>12</v>
      </c>
    </row>
    <row r="2273" spans="1:9">
      <c r="A2273" s="1398"/>
      <c r="B2273" s="1198"/>
      <c r="C2273" s="114" t="s">
        <v>71</v>
      </c>
      <c r="D2273" s="115" t="s">
        <v>72</v>
      </c>
      <c r="E2273" s="10" t="s">
        <v>14</v>
      </c>
      <c r="F2273" s="10" t="s">
        <v>15</v>
      </c>
      <c r="G2273" s="3">
        <v>2600</v>
      </c>
      <c r="H2273" s="3">
        <v>156000</v>
      </c>
      <c r="I2273" s="3">
        <v>60</v>
      </c>
    </row>
    <row r="2274" spans="1:9">
      <c r="A2274" s="1398"/>
      <c r="B2274" s="1198"/>
      <c r="C2274" s="114" t="s">
        <v>73</v>
      </c>
      <c r="D2274" s="115" t="s">
        <v>74</v>
      </c>
      <c r="E2274" s="10" t="s">
        <v>14</v>
      </c>
      <c r="F2274" s="10" t="s">
        <v>15</v>
      </c>
      <c r="G2274" s="3">
        <v>17140</v>
      </c>
      <c r="H2274" s="3">
        <v>239960</v>
      </c>
      <c r="I2274" s="3">
        <v>14</v>
      </c>
    </row>
    <row r="2275" spans="1:9">
      <c r="A2275" s="1398"/>
      <c r="B2275" s="1198"/>
      <c r="C2275" s="114" t="s">
        <v>75</v>
      </c>
      <c r="D2275" s="115" t="s">
        <v>76</v>
      </c>
      <c r="E2275" s="10" t="s">
        <v>14</v>
      </c>
      <c r="F2275" s="10" t="s">
        <v>15</v>
      </c>
      <c r="G2275" s="3">
        <v>600</v>
      </c>
      <c r="H2275" s="3">
        <v>7200</v>
      </c>
      <c r="I2275" s="3">
        <v>12</v>
      </c>
    </row>
    <row r="2276" spans="1:9">
      <c r="A2276" s="1398"/>
      <c r="B2276" s="1198"/>
      <c r="C2276" s="114" t="s">
        <v>77</v>
      </c>
      <c r="D2276" s="115" t="s">
        <v>78</v>
      </c>
      <c r="E2276" s="10" t="s">
        <v>14</v>
      </c>
      <c r="F2276" s="10" t="s">
        <v>15</v>
      </c>
      <c r="G2276" s="3">
        <v>2700</v>
      </c>
      <c r="H2276" s="3">
        <v>32400</v>
      </c>
      <c r="I2276" s="3">
        <v>12</v>
      </c>
    </row>
    <row r="2277" spans="1:9">
      <c r="A2277" s="1398"/>
      <c r="B2277" s="1198"/>
      <c r="C2277" s="114" t="s">
        <v>79</v>
      </c>
      <c r="D2277" s="115" t="s">
        <v>80</v>
      </c>
      <c r="E2277" s="10" t="s">
        <v>14</v>
      </c>
      <c r="F2277" s="10" t="s">
        <v>15</v>
      </c>
      <c r="G2277" s="3">
        <v>500</v>
      </c>
      <c r="H2277" s="3">
        <v>200000</v>
      </c>
      <c r="I2277" s="3">
        <v>400</v>
      </c>
    </row>
    <row r="2278" spans="1:9">
      <c r="A2278" s="1398"/>
      <c r="B2278" s="1198"/>
      <c r="C2278" s="114" t="s">
        <v>81</v>
      </c>
      <c r="D2278" s="115" t="s">
        <v>82</v>
      </c>
      <c r="E2278" s="10" t="s">
        <v>14</v>
      </c>
      <c r="F2278" s="10" t="s">
        <v>15</v>
      </c>
      <c r="G2278" s="3">
        <v>200</v>
      </c>
      <c r="H2278" s="3">
        <v>64000</v>
      </c>
      <c r="I2278" s="3">
        <v>320</v>
      </c>
    </row>
    <row r="2279" spans="1:9">
      <c r="A2279" s="1398"/>
      <c r="B2279" s="1198"/>
      <c r="C2279" s="114" t="s">
        <v>83</v>
      </c>
      <c r="D2279" s="115" t="s">
        <v>84</v>
      </c>
      <c r="E2279" s="10" t="s">
        <v>14</v>
      </c>
      <c r="F2279" s="10" t="s">
        <v>15</v>
      </c>
      <c r="G2279" s="3">
        <v>7000</v>
      </c>
      <c r="H2279" s="3">
        <v>84000</v>
      </c>
      <c r="I2279" s="3">
        <v>12</v>
      </c>
    </row>
    <row r="2280" spans="1:9">
      <c r="A2280" s="1398"/>
      <c r="B2280" s="1198"/>
      <c r="C2280" s="114" t="s">
        <v>85</v>
      </c>
      <c r="D2280" s="115" t="s">
        <v>86</v>
      </c>
      <c r="E2280" s="10" t="s">
        <v>14</v>
      </c>
      <c r="F2280" s="10" t="s">
        <v>15</v>
      </c>
      <c r="G2280" s="3">
        <v>700</v>
      </c>
      <c r="H2280" s="3">
        <v>8400</v>
      </c>
      <c r="I2280" s="3">
        <v>12</v>
      </c>
    </row>
    <row r="2281" spans="1:9">
      <c r="A2281" s="1398"/>
      <c r="B2281" s="1198"/>
      <c r="C2281" s="114" t="s">
        <v>87</v>
      </c>
      <c r="D2281" s="115" t="s">
        <v>88</v>
      </c>
      <c r="E2281" s="10" t="s">
        <v>14</v>
      </c>
      <c r="F2281" s="10" t="s">
        <v>15</v>
      </c>
      <c r="G2281" s="3">
        <v>450</v>
      </c>
      <c r="H2281" s="3">
        <v>90000</v>
      </c>
      <c r="I2281" s="3">
        <v>200</v>
      </c>
    </row>
    <row r="2282" spans="1:9">
      <c r="A2282" s="1398"/>
      <c r="B2282" s="1198"/>
      <c r="C2282" s="114" t="s">
        <v>89</v>
      </c>
      <c r="D2282" s="115" t="s">
        <v>90</v>
      </c>
      <c r="E2282" s="10" t="s">
        <v>14</v>
      </c>
      <c r="F2282" s="10" t="s">
        <v>15</v>
      </c>
      <c r="G2282" s="3">
        <v>10000</v>
      </c>
      <c r="H2282" s="3">
        <v>120000</v>
      </c>
      <c r="I2282" s="3">
        <v>12</v>
      </c>
    </row>
    <row r="2283" spans="1:9">
      <c r="A2283" s="1398"/>
      <c r="B2283" s="1198"/>
      <c r="C2283" s="114" t="s">
        <v>91</v>
      </c>
      <c r="D2283" s="115" t="s">
        <v>92</v>
      </c>
      <c r="E2283" s="10" t="s">
        <v>14</v>
      </c>
      <c r="F2283" s="10" t="s">
        <v>15</v>
      </c>
      <c r="G2283" s="3">
        <v>500</v>
      </c>
      <c r="H2283" s="3">
        <v>20000</v>
      </c>
      <c r="I2283" s="3">
        <v>40</v>
      </c>
    </row>
    <row r="2284" spans="1:9">
      <c r="A2284" s="1398"/>
      <c r="B2284" s="1198"/>
      <c r="C2284" s="114" t="s">
        <v>93</v>
      </c>
      <c r="D2284" s="115" t="s">
        <v>94</v>
      </c>
      <c r="E2284" s="10" t="s">
        <v>14</v>
      </c>
      <c r="F2284" s="10" t="s">
        <v>15</v>
      </c>
      <c r="G2284" s="3">
        <v>800</v>
      </c>
      <c r="H2284" s="3">
        <v>16000</v>
      </c>
      <c r="I2284" s="3">
        <v>20</v>
      </c>
    </row>
    <row r="2285" spans="1:9">
      <c r="A2285" s="1398"/>
      <c r="B2285" s="1198"/>
      <c r="C2285" s="114" t="s">
        <v>95</v>
      </c>
      <c r="D2285" s="115" t="s">
        <v>96</v>
      </c>
      <c r="E2285" s="10" t="s">
        <v>14</v>
      </c>
      <c r="F2285" s="10" t="s">
        <v>66</v>
      </c>
      <c r="G2285" s="3">
        <v>500</v>
      </c>
      <c r="H2285" s="3">
        <v>20000</v>
      </c>
      <c r="I2285" s="3">
        <v>40</v>
      </c>
    </row>
    <row r="2286" spans="1:9">
      <c r="A2286" s="1398"/>
      <c r="B2286" s="1198"/>
      <c r="C2286" s="114" t="s">
        <v>97</v>
      </c>
      <c r="D2286" s="115" t="s">
        <v>96</v>
      </c>
      <c r="E2286" s="10" t="s">
        <v>14</v>
      </c>
      <c r="F2286" s="10" t="s">
        <v>66</v>
      </c>
      <c r="G2286" s="3">
        <v>150</v>
      </c>
      <c r="H2286" s="3">
        <v>30000</v>
      </c>
      <c r="I2286" s="3">
        <v>200</v>
      </c>
    </row>
    <row r="2287" spans="1:9">
      <c r="A2287" s="1398"/>
      <c r="B2287" s="1198"/>
      <c r="C2287" s="114" t="s">
        <v>98</v>
      </c>
      <c r="D2287" s="115" t="s">
        <v>99</v>
      </c>
      <c r="E2287" s="10" t="s">
        <v>14</v>
      </c>
      <c r="F2287" s="10" t="s">
        <v>66</v>
      </c>
      <c r="G2287" s="3">
        <v>1000</v>
      </c>
      <c r="H2287" s="3">
        <v>120000</v>
      </c>
      <c r="I2287" s="3">
        <v>120</v>
      </c>
    </row>
    <row r="2288" spans="1:9">
      <c r="A2288" s="1398"/>
      <c r="B2288" s="1198"/>
      <c r="C2288" s="114" t="s">
        <v>100</v>
      </c>
      <c r="D2288" s="115" t="s">
        <v>101</v>
      </c>
      <c r="E2288" s="10" t="s">
        <v>14</v>
      </c>
      <c r="F2288" s="10" t="s">
        <v>66</v>
      </c>
      <c r="G2288" s="3">
        <v>800</v>
      </c>
      <c r="H2288" s="3">
        <v>32000</v>
      </c>
      <c r="I2288" s="3">
        <v>40</v>
      </c>
    </row>
    <row r="2289" spans="1:9">
      <c r="A2289" s="1398"/>
      <c r="B2289" s="1198"/>
      <c r="C2289" s="114" t="s">
        <v>102</v>
      </c>
      <c r="D2289" s="115" t="s">
        <v>103</v>
      </c>
      <c r="E2289" s="10" t="s">
        <v>14</v>
      </c>
      <c r="F2289" s="10" t="s">
        <v>15</v>
      </c>
      <c r="G2289" s="3">
        <v>800</v>
      </c>
      <c r="H2289" s="3">
        <v>32000</v>
      </c>
      <c r="I2289" s="3">
        <v>40</v>
      </c>
    </row>
    <row r="2290" spans="1:9">
      <c r="A2290" s="1398"/>
      <c r="B2290" s="1198"/>
      <c r="C2290" s="114" t="s">
        <v>104</v>
      </c>
      <c r="D2290" s="115" t="s">
        <v>105</v>
      </c>
      <c r="E2290" s="10" t="s">
        <v>14</v>
      </c>
      <c r="F2290" s="10" t="s">
        <v>15</v>
      </c>
      <c r="G2290" s="3">
        <v>500</v>
      </c>
      <c r="H2290" s="3">
        <v>100000</v>
      </c>
      <c r="I2290" s="3">
        <v>200</v>
      </c>
    </row>
    <row r="2291" spans="1:9">
      <c r="A2291" s="1398"/>
      <c r="B2291" s="1198"/>
      <c r="C2291" s="114" t="s">
        <v>106</v>
      </c>
      <c r="D2291" s="115" t="s">
        <v>107</v>
      </c>
      <c r="E2291" s="10" t="s">
        <v>14</v>
      </c>
      <c r="F2291" s="10" t="s">
        <v>15</v>
      </c>
      <c r="G2291" s="3">
        <v>1000</v>
      </c>
      <c r="H2291" s="3">
        <v>20000</v>
      </c>
      <c r="I2291" s="3">
        <v>20</v>
      </c>
    </row>
    <row r="2292" spans="1:9" ht="30">
      <c r="A2292" s="1398"/>
      <c r="B2292" s="1198"/>
      <c r="C2292" s="114" t="s">
        <v>108</v>
      </c>
      <c r="D2292" s="115" t="s">
        <v>109</v>
      </c>
      <c r="E2292" s="10" t="s">
        <v>14</v>
      </c>
      <c r="F2292" s="10" t="s">
        <v>15</v>
      </c>
      <c r="G2292" s="3">
        <v>1200</v>
      </c>
      <c r="H2292" s="3">
        <v>14400</v>
      </c>
      <c r="I2292" s="3">
        <v>12</v>
      </c>
    </row>
    <row r="2293" spans="1:9">
      <c r="A2293" s="1398"/>
      <c r="B2293" s="1198">
        <v>4269</v>
      </c>
      <c r="C2293" s="119">
        <v>24451140</v>
      </c>
      <c r="D2293" s="124" t="s">
        <v>110</v>
      </c>
      <c r="E2293" s="6" t="s">
        <v>14</v>
      </c>
      <c r="F2293" s="6" t="s">
        <v>49</v>
      </c>
      <c r="G2293" s="7">
        <v>2800</v>
      </c>
      <c r="H2293" s="7">
        <v>280000</v>
      </c>
      <c r="I2293" s="7">
        <v>100</v>
      </c>
    </row>
    <row r="2294" spans="1:9">
      <c r="A2294" s="1398"/>
      <c r="B2294" s="1198"/>
      <c r="C2294" s="119">
        <v>24451140</v>
      </c>
      <c r="D2294" s="124" t="s">
        <v>111</v>
      </c>
      <c r="E2294" s="6" t="s">
        <v>14</v>
      </c>
      <c r="F2294" s="6" t="s">
        <v>15</v>
      </c>
      <c r="G2294" s="7">
        <v>800</v>
      </c>
      <c r="H2294" s="7">
        <v>80000</v>
      </c>
      <c r="I2294" s="7">
        <v>100</v>
      </c>
    </row>
    <row r="2295" spans="1:9">
      <c r="A2295" s="1398"/>
      <c r="B2295" s="1198"/>
      <c r="C2295" s="119">
        <v>33141129</v>
      </c>
      <c r="D2295" s="124" t="s">
        <v>112</v>
      </c>
      <c r="E2295" s="6" t="s">
        <v>14</v>
      </c>
      <c r="F2295" s="6" t="s">
        <v>15</v>
      </c>
      <c r="G2295" s="7">
        <v>20</v>
      </c>
      <c r="H2295" s="7">
        <v>1060000</v>
      </c>
      <c r="I2295" s="7">
        <v>53000</v>
      </c>
    </row>
    <row r="2296" spans="1:9">
      <c r="A2296" s="1398"/>
      <c r="B2296" s="1198"/>
      <c r="C2296" s="119">
        <v>38411200</v>
      </c>
      <c r="D2296" s="124" t="s">
        <v>113</v>
      </c>
      <c r="E2296" s="6" t="s">
        <v>14</v>
      </c>
      <c r="F2296" s="6" t="s">
        <v>15</v>
      </c>
      <c r="G2296" s="7">
        <v>20000</v>
      </c>
      <c r="H2296" s="7">
        <v>80000</v>
      </c>
      <c r="I2296" s="7">
        <v>4</v>
      </c>
    </row>
    <row r="2297" spans="1:9" ht="15.75" thickBot="1">
      <c r="A2297" s="1398"/>
      <c r="B2297" s="1159">
        <v>5129</v>
      </c>
      <c r="C2297" s="488" t="s">
        <v>6632</v>
      </c>
      <c r="D2297" s="488" t="s">
        <v>6633</v>
      </c>
      <c r="E2297" s="488" t="s">
        <v>14</v>
      </c>
      <c r="F2297" s="488" t="s">
        <v>15</v>
      </c>
      <c r="G2297" s="496">
        <v>199000</v>
      </c>
      <c r="H2297" s="496">
        <v>199000</v>
      </c>
      <c r="I2297" s="3">
        <v>1</v>
      </c>
    </row>
    <row r="2298" spans="1:9" ht="15.75" thickBot="1">
      <c r="A2298" s="1398"/>
      <c r="B2298" s="1160"/>
      <c r="C2298" s="963" t="s">
        <v>8535</v>
      </c>
      <c r="D2298" s="963" t="s">
        <v>8536</v>
      </c>
      <c r="E2298" s="963" t="s">
        <v>14</v>
      </c>
      <c r="F2298" s="963" t="s">
        <v>15</v>
      </c>
      <c r="G2298" s="495" t="s">
        <v>8537</v>
      </c>
      <c r="H2298" s="495" t="s">
        <v>8537</v>
      </c>
      <c r="I2298" s="3">
        <v>1</v>
      </c>
    </row>
    <row r="2299" spans="1:9" ht="15.75" thickBot="1">
      <c r="A2299" s="1398"/>
      <c r="B2299" s="1161"/>
      <c r="C2299" s="488" t="s">
        <v>6634</v>
      </c>
      <c r="D2299" s="488" t="s">
        <v>5282</v>
      </c>
      <c r="E2299" s="488" t="s">
        <v>14</v>
      </c>
      <c r="F2299" s="488" t="s">
        <v>15</v>
      </c>
      <c r="G2299" s="496">
        <v>150000</v>
      </c>
      <c r="H2299" s="496">
        <v>150000</v>
      </c>
      <c r="I2299" s="3">
        <v>1</v>
      </c>
    </row>
    <row r="2300" spans="1:9" ht="15.75" thickBot="1">
      <c r="A2300" s="1398"/>
      <c r="B2300" s="975"/>
      <c r="C2300" s="495" t="s">
        <v>8552</v>
      </c>
      <c r="D2300" s="745" t="s">
        <v>8536</v>
      </c>
      <c r="E2300" s="974" t="s">
        <v>14</v>
      </c>
      <c r="F2300" s="974" t="s">
        <v>15</v>
      </c>
      <c r="G2300" s="746" t="s">
        <v>8537</v>
      </c>
      <c r="H2300" s="746" t="s">
        <v>8537</v>
      </c>
      <c r="I2300" s="3">
        <v>1</v>
      </c>
    </row>
    <row r="2301" spans="1:9">
      <c r="A2301" s="1398"/>
      <c r="B2301" s="1198">
        <v>5122</v>
      </c>
      <c r="C2301" s="114" t="s">
        <v>114</v>
      </c>
      <c r="D2301" s="115" t="s">
        <v>115</v>
      </c>
      <c r="E2301" s="10" t="s">
        <v>14</v>
      </c>
      <c r="F2301" s="10" t="s">
        <v>15</v>
      </c>
      <c r="G2301" s="3">
        <v>260000</v>
      </c>
      <c r="H2301" s="3">
        <v>2080000</v>
      </c>
      <c r="I2301" s="3">
        <v>8</v>
      </c>
    </row>
    <row r="2302" spans="1:9">
      <c r="A2302" s="1398"/>
      <c r="B2302" s="1198"/>
      <c r="C2302" s="114" t="s">
        <v>116</v>
      </c>
      <c r="D2302" s="115" t="s">
        <v>117</v>
      </c>
      <c r="E2302" s="10" t="s">
        <v>14</v>
      </c>
      <c r="F2302" s="10" t="s">
        <v>15</v>
      </c>
      <c r="G2302" s="3">
        <v>170000</v>
      </c>
      <c r="H2302" s="3">
        <v>1020000</v>
      </c>
      <c r="I2302" s="3">
        <v>6</v>
      </c>
    </row>
    <row r="2303" spans="1:9">
      <c r="A2303" s="1398"/>
      <c r="B2303" s="1158" t="s">
        <v>118</v>
      </c>
      <c r="C2303" s="1158"/>
      <c r="D2303" s="1158"/>
      <c r="E2303" s="1158"/>
      <c r="F2303" s="1158"/>
      <c r="G2303" s="1158"/>
      <c r="H2303" s="69">
        <v>28230000</v>
      </c>
      <c r="I2303" s="69"/>
    </row>
    <row r="2304" spans="1:9">
      <c r="A2304" s="1398"/>
      <c r="B2304" s="1198">
        <v>4212</v>
      </c>
      <c r="C2304" s="119">
        <v>65211100</v>
      </c>
      <c r="D2304" s="124" t="s">
        <v>119</v>
      </c>
      <c r="E2304" s="6" t="s">
        <v>120</v>
      </c>
      <c r="F2304" s="6" t="s">
        <v>121</v>
      </c>
      <c r="G2304" s="7">
        <v>5000000</v>
      </c>
      <c r="H2304" s="7">
        <v>5000000</v>
      </c>
      <c r="I2304" s="7">
        <v>1</v>
      </c>
    </row>
    <row r="2305" spans="1:9" ht="18.75" thickBot="1">
      <c r="A2305" s="1398"/>
      <c r="B2305" s="1198"/>
      <c r="C2305" s="495" t="s">
        <v>7975</v>
      </c>
      <c r="D2305" s="745" t="s">
        <v>7976</v>
      </c>
      <c r="E2305" s="801" t="s">
        <v>120</v>
      </c>
      <c r="F2305" s="801" t="s">
        <v>121</v>
      </c>
      <c r="G2305" s="495" t="s">
        <v>7977</v>
      </c>
      <c r="H2305" s="495" t="s">
        <v>7977</v>
      </c>
      <c r="I2305" s="7">
        <v>1</v>
      </c>
    </row>
    <row r="2306" spans="1:9" ht="15.75" thickBot="1">
      <c r="A2306" s="1398"/>
      <c r="B2306" s="1198"/>
      <c r="C2306" s="495" t="s">
        <v>7978</v>
      </c>
      <c r="D2306" s="745" t="s">
        <v>7979</v>
      </c>
      <c r="E2306" s="801" t="s">
        <v>120</v>
      </c>
      <c r="F2306" s="801" t="s">
        <v>121</v>
      </c>
      <c r="G2306" s="495" t="s">
        <v>7980</v>
      </c>
      <c r="H2306" s="495" t="s">
        <v>7980</v>
      </c>
      <c r="I2306" s="7">
        <v>1</v>
      </c>
    </row>
    <row r="2307" spans="1:9">
      <c r="A2307" s="1398"/>
      <c r="B2307" s="1198"/>
      <c r="C2307" s="119">
        <v>65311100</v>
      </c>
      <c r="D2307" s="124" t="s">
        <v>122</v>
      </c>
      <c r="E2307" s="6" t="s">
        <v>120</v>
      </c>
      <c r="F2307" s="6" t="s">
        <v>121</v>
      </c>
      <c r="G2307" s="7">
        <v>10500000</v>
      </c>
      <c r="H2307" s="7">
        <v>10500000</v>
      </c>
      <c r="I2307" s="7">
        <v>1</v>
      </c>
    </row>
    <row r="2308" spans="1:9">
      <c r="A2308" s="1398"/>
      <c r="B2308" s="1198">
        <v>4213</v>
      </c>
      <c r="C2308" s="119">
        <v>65111100</v>
      </c>
      <c r="D2308" s="124" t="s">
        <v>123</v>
      </c>
      <c r="E2308" s="6" t="s">
        <v>120</v>
      </c>
      <c r="F2308" s="6" t="s">
        <v>121</v>
      </c>
      <c r="G2308" s="7">
        <v>900000</v>
      </c>
      <c r="H2308" s="7">
        <v>900000</v>
      </c>
      <c r="I2308" s="7">
        <v>1</v>
      </c>
    </row>
    <row r="2309" spans="1:9" ht="18.75" thickBot="1">
      <c r="A2309" s="1398"/>
      <c r="B2309" s="1198"/>
      <c r="C2309" s="495" t="s">
        <v>7914</v>
      </c>
      <c r="D2309" s="745" t="s">
        <v>7915</v>
      </c>
      <c r="E2309" s="795" t="s">
        <v>120</v>
      </c>
      <c r="F2309" s="795" t="s">
        <v>121</v>
      </c>
      <c r="G2309" s="495" t="s">
        <v>7918</v>
      </c>
      <c r="H2309" s="495" t="s">
        <v>7918</v>
      </c>
      <c r="I2309" s="3">
        <v>1</v>
      </c>
    </row>
    <row r="2310" spans="1:9" ht="18.75" thickBot="1">
      <c r="A2310" s="1398"/>
      <c r="B2310" s="1198"/>
      <c r="C2310" s="495" t="s">
        <v>7916</v>
      </c>
      <c r="D2310" s="745" t="s">
        <v>7915</v>
      </c>
      <c r="E2310" s="795" t="s">
        <v>120</v>
      </c>
      <c r="F2310" s="795" t="s">
        <v>121</v>
      </c>
      <c r="G2310" s="495" t="s">
        <v>7919</v>
      </c>
      <c r="H2310" s="495" t="s">
        <v>7919</v>
      </c>
      <c r="I2310" s="3">
        <v>1</v>
      </c>
    </row>
    <row r="2311" spans="1:9" ht="18.75" thickBot="1">
      <c r="A2311" s="1398"/>
      <c r="B2311" s="1198"/>
      <c r="C2311" s="495" t="s">
        <v>7917</v>
      </c>
      <c r="D2311" s="745" t="s">
        <v>7915</v>
      </c>
      <c r="E2311" s="795" t="s">
        <v>120</v>
      </c>
      <c r="F2311" s="795" t="s">
        <v>121</v>
      </c>
      <c r="G2311" s="495" t="s">
        <v>7920</v>
      </c>
      <c r="H2311" s="495" t="s">
        <v>7920</v>
      </c>
      <c r="I2311" s="3">
        <v>1</v>
      </c>
    </row>
    <row r="2312" spans="1:9" ht="45">
      <c r="A2312" s="1398"/>
      <c r="B2312" s="1198"/>
      <c r="C2312" s="114" t="s">
        <v>124</v>
      </c>
      <c r="D2312" s="115" t="s">
        <v>125</v>
      </c>
      <c r="E2312" s="10" t="s">
        <v>126</v>
      </c>
      <c r="F2312" s="10" t="s">
        <v>121</v>
      </c>
      <c r="G2312" s="3">
        <v>100000</v>
      </c>
      <c r="H2312" s="3">
        <v>100000</v>
      </c>
      <c r="I2312" s="3">
        <v>1</v>
      </c>
    </row>
    <row r="2313" spans="1:9" ht="30">
      <c r="A2313" s="1398"/>
      <c r="B2313" s="1198">
        <v>4214</v>
      </c>
      <c r="C2313" s="114" t="s">
        <v>127</v>
      </c>
      <c r="D2313" s="115" t="s">
        <v>128</v>
      </c>
      <c r="E2313" s="10" t="s">
        <v>120</v>
      </c>
      <c r="F2313" s="10" t="s">
        <v>121</v>
      </c>
      <c r="G2313" s="3">
        <v>1700000</v>
      </c>
      <c r="H2313" s="3">
        <v>1700000</v>
      </c>
      <c r="I2313" s="3">
        <v>1</v>
      </c>
    </row>
    <row r="2314" spans="1:9" ht="30">
      <c r="A2314" s="1398"/>
      <c r="B2314" s="1198"/>
      <c r="C2314" s="114" t="s">
        <v>129</v>
      </c>
      <c r="D2314" s="115" t="s">
        <v>130</v>
      </c>
      <c r="E2314" s="10" t="s">
        <v>14</v>
      </c>
      <c r="F2314" s="10" t="s">
        <v>121</v>
      </c>
      <c r="G2314" s="3">
        <v>2650000</v>
      </c>
      <c r="H2314" s="3">
        <v>2650000</v>
      </c>
      <c r="I2314" s="3">
        <v>1</v>
      </c>
    </row>
    <row r="2315" spans="1:9" ht="30">
      <c r="A2315" s="1398"/>
      <c r="B2315" s="1198"/>
      <c r="C2315" s="119">
        <v>64211130</v>
      </c>
      <c r="D2315" s="124" t="s">
        <v>131</v>
      </c>
      <c r="E2315" s="6" t="s">
        <v>120</v>
      </c>
      <c r="F2315" s="6" t="s">
        <v>121</v>
      </c>
      <c r="G2315" s="7">
        <v>996000</v>
      </c>
      <c r="H2315" s="7">
        <v>996000</v>
      </c>
      <c r="I2315" s="7">
        <v>1</v>
      </c>
    </row>
    <row r="2316" spans="1:9" ht="30">
      <c r="A2316" s="1398"/>
      <c r="B2316" s="1198"/>
      <c r="C2316" s="114" t="s">
        <v>132</v>
      </c>
      <c r="D2316" s="115" t="s">
        <v>133</v>
      </c>
      <c r="E2316" s="10" t="s">
        <v>14</v>
      </c>
      <c r="F2316" s="10" t="s">
        <v>121</v>
      </c>
      <c r="G2316" s="3">
        <v>150000</v>
      </c>
      <c r="H2316" s="3">
        <v>150000</v>
      </c>
      <c r="I2316" s="3">
        <v>1</v>
      </c>
    </row>
    <row r="2317" spans="1:9" ht="30">
      <c r="A2317" s="1398"/>
      <c r="B2317" s="1198">
        <v>4215</v>
      </c>
      <c r="C2317" s="114" t="s">
        <v>134</v>
      </c>
      <c r="D2317" s="115" t="s">
        <v>135</v>
      </c>
      <c r="E2317" s="10" t="s">
        <v>120</v>
      </c>
      <c r="F2317" s="10" t="s">
        <v>121</v>
      </c>
      <c r="G2317" s="3">
        <v>135000</v>
      </c>
      <c r="H2317" s="3">
        <v>135000</v>
      </c>
      <c r="I2317" s="3">
        <v>1</v>
      </c>
    </row>
    <row r="2318" spans="1:9" ht="30">
      <c r="A2318" s="1398"/>
      <c r="B2318" s="1198"/>
      <c r="C2318" s="114" t="s">
        <v>136</v>
      </c>
      <c r="D2318" s="115" t="s">
        <v>135</v>
      </c>
      <c r="E2318" s="10" t="s">
        <v>120</v>
      </c>
      <c r="F2318" s="10" t="s">
        <v>121</v>
      </c>
      <c r="G2318" s="3">
        <v>135000</v>
      </c>
      <c r="H2318" s="3">
        <v>135000</v>
      </c>
      <c r="I2318" s="3">
        <v>1</v>
      </c>
    </row>
    <row r="2319" spans="1:9" ht="30">
      <c r="A2319" s="1398"/>
      <c r="B2319" s="1198"/>
      <c r="C2319" s="114" t="s">
        <v>137</v>
      </c>
      <c r="D2319" s="115" t="s">
        <v>135</v>
      </c>
      <c r="E2319" s="10" t="s">
        <v>120</v>
      </c>
      <c r="F2319" s="10" t="s">
        <v>121</v>
      </c>
      <c r="G2319" s="3">
        <v>130000</v>
      </c>
      <c r="H2319" s="3">
        <v>130000</v>
      </c>
      <c r="I2319" s="3">
        <v>1</v>
      </c>
    </row>
    <row r="2320" spans="1:9">
      <c r="A2320" s="1398"/>
      <c r="B2320" s="383"/>
      <c r="C2320" s="635"/>
      <c r="D2320" s="562"/>
      <c r="E2320" s="383"/>
      <c r="F2320" s="383"/>
      <c r="G2320" s="351"/>
      <c r="H2320" s="351"/>
      <c r="I2320" s="351"/>
    </row>
    <row r="2321" spans="1:9" ht="30">
      <c r="A2321" s="1398"/>
      <c r="B2321" s="919">
        <v>4222</v>
      </c>
      <c r="C2321" s="119">
        <v>60411200</v>
      </c>
      <c r="D2321" s="124" t="s">
        <v>138</v>
      </c>
      <c r="E2321" s="6" t="s">
        <v>120</v>
      </c>
      <c r="F2321" s="6" t="s">
        <v>121</v>
      </c>
      <c r="G2321" s="7">
        <v>1000000</v>
      </c>
      <c r="H2321" s="7">
        <v>1000000</v>
      </c>
      <c r="I2321" s="7">
        <v>1</v>
      </c>
    </row>
    <row r="2322" spans="1:9" ht="30">
      <c r="A2322" s="1398"/>
      <c r="B2322" s="919">
        <v>4232</v>
      </c>
      <c r="C2322" s="114" t="s">
        <v>139</v>
      </c>
      <c r="D2322" s="115" t="s">
        <v>140</v>
      </c>
      <c r="E2322" s="10" t="s">
        <v>120</v>
      </c>
      <c r="F2322" s="10" t="s">
        <v>121</v>
      </c>
      <c r="G2322" s="3">
        <v>234000</v>
      </c>
      <c r="H2322" s="3">
        <v>234000</v>
      </c>
      <c r="I2322" s="3">
        <v>1</v>
      </c>
    </row>
    <row r="2323" spans="1:9">
      <c r="A2323" s="1398"/>
      <c r="B2323" s="919">
        <v>4237</v>
      </c>
      <c r="C2323" s="119">
        <v>79111200</v>
      </c>
      <c r="D2323" s="124" t="s">
        <v>141</v>
      </c>
      <c r="E2323" s="6" t="s">
        <v>120</v>
      </c>
      <c r="F2323" s="6" t="s">
        <v>121</v>
      </c>
      <c r="G2323" s="7">
        <v>1000000</v>
      </c>
      <c r="H2323" s="7">
        <v>1000000</v>
      </c>
      <c r="I2323" s="7">
        <v>1</v>
      </c>
    </row>
    <row r="2324" spans="1:9" ht="45">
      <c r="A2324" s="1398"/>
      <c r="B2324" s="919">
        <v>4241</v>
      </c>
      <c r="C2324" s="119">
        <v>76131100</v>
      </c>
      <c r="D2324" s="124" t="s">
        <v>142</v>
      </c>
      <c r="E2324" s="6" t="s">
        <v>120</v>
      </c>
      <c r="F2324" s="6" t="s">
        <v>121</v>
      </c>
      <c r="G2324" s="7">
        <v>100000</v>
      </c>
      <c r="H2324" s="7">
        <v>100000</v>
      </c>
      <c r="I2324" s="7">
        <v>1</v>
      </c>
    </row>
    <row r="2325" spans="1:9" ht="30">
      <c r="A2325" s="1398"/>
      <c r="B2325" s="1198">
        <v>4252</v>
      </c>
      <c r="C2325" s="114" t="s">
        <v>143</v>
      </c>
      <c r="D2325" s="115" t="s">
        <v>144</v>
      </c>
      <c r="E2325" s="10" t="s">
        <v>126</v>
      </c>
      <c r="F2325" s="10" t="s">
        <v>121</v>
      </c>
      <c r="G2325" s="3">
        <v>700000</v>
      </c>
      <c r="H2325" s="3">
        <v>700000</v>
      </c>
      <c r="I2325" s="3">
        <v>1</v>
      </c>
    </row>
    <row r="2326" spans="1:9" ht="30">
      <c r="A2326" s="1398"/>
      <c r="B2326" s="1198"/>
      <c r="C2326" s="114" t="s">
        <v>145</v>
      </c>
      <c r="D2326" s="115" t="s">
        <v>144</v>
      </c>
      <c r="E2326" s="10" t="s">
        <v>126</v>
      </c>
      <c r="F2326" s="10" t="s">
        <v>121</v>
      </c>
      <c r="G2326" s="3">
        <v>400000</v>
      </c>
      <c r="H2326" s="3">
        <v>400000</v>
      </c>
      <c r="I2326" s="3">
        <v>1</v>
      </c>
    </row>
    <row r="2327" spans="1:9" ht="30">
      <c r="A2327" s="1398"/>
      <c r="B2327" s="1198"/>
      <c r="C2327" s="114" t="s">
        <v>146</v>
      </c>
      <c r="D2327" s="115" t="s">
        <v>144</v>
      </c>
      <c r="E2327" s="10" t="s">
        <v>126</v>
      </c>
      <c r="F2327" s="10" t="s">
        <v>121</v>
      </c>
      <c r="G2327" s="3">
        <v>400000</v>
      </c>
      <c r="H2327" s="3">
        <v>400000</v>
      </c>
      <c r="I2327" s="3">
        <v>1</v>
      </c>
    </row>
    <row r="2328" spans="1:9" ht="45">
      <c r="A2328" s="1398"/>
      <c r="B2328" s="1198"/>
      <c r="C2328" s="114" t="s">
        <v>147</v>
      </c>
      <c r="D2328" s="115" t="s">
        <v>148</v>
      </c>
      <c r="E2328" s="10" t="s">
        <v>149</v>
      </c>
      <c r="F2328" s="10" t="s">
        <v>121</v>
      </c>
      <c r="G2328" s="3">
        <v>435000</v>
      </c>
      <c r="H2328" s="3">
        <v>435000</v>
      </c>
      <c r="I2328" s="3">
        <v>1</v>
      </c>
    </row>
    <row r="2329" spans="1:9" ht="30">
      <c r="A2329" s="1398"/>
      <c r="B2329" s="1198"/>
      <c r="C2329" s="114" t="s">
        <v>150</v>
      </c>
      <c r="D2329" s="115" t="s">
        <v>151</v>
      </c>
      <c r="E2329" s="10" t="s">
        <v>149</v>
      </c>
      <c r="F2329" s="10" t="s">
        <v>121</v>
      </c>
      <c r="G2329" s="3">
        <v>1010000</v>
      </c>
      <c r="H2329" s="3">
        <v>1010000</v>
      </c>
      <c r="I2329" s="3">
        <v>1</v>
      </c>
    </row>
    <row r="2330" spans="1:9" ht="30">
      <c r="A2330" s="1398"/>
      <c r="B2330" s="1198"/>
      <c r="C2330" s="114" t="s">
        <v>152</v>
      </c>
      <c r="D2330" s="115" t="s">
        <v>151</v>
      </c>
      <c r="E2330" s="10" t="s">
        <v>149</v>
      </c>
      <c r="F2330" s="10" t="s">
        <v>121</v>
      </c>
      <c r="G2330" s="3">
        <v>555000</v>
      </c>
      <c r="H2330" s="3">
        <v>555000</v>
      </c>
      <c r="I2330" s="3">
        <v>1</v>
      </c>
    </row>
    <row r="2331" spans="1:9">
      <c r="A2331" s="1398"/>
      <c r="B2331" s="1157" t="s">
        <v>153</v>
      </c>
      <c r="C2331" s="1157"/>
      <c r="D2331" s="1157"/>
      <c r="E2331" s="1157"/>
      <c r="F2331" s="1157"/>
      <c r="G2331" s="1157"/>
      <c r="H2331" s="2">
        <v>2000000</v>
      </c>
      <c r="I2331" s="2"/>
    </row>
    <row r="2332" spans="1:9">
      <c r="A2332" s="1398"/>
      <c r="B2332" s="1158" t="s">
        <v>154</v>
      </c>
      <c r="C2332" s="1158"/>
      <c r="D2332" s="1158"/>
      <c r="E2332" s="1158"/>
      <c r="F2332" s="1158"/>
      <c r="G2332" s="1158"/>
      <c r="H2332" s="69">
        <v>1800000</v>
      </c>
      <c r="I2332" s="69"/>
    </row>
    <row r="2333" spans="1:9" ht="15.75" thickBot="1">
      <c r="A2333" s="1398"/>
      <c r="B2333" s="914"/>
      <c r="C2333" s="495" t="s">
        <v>7842</v>
      </c>
      <c r="D2333" s="745" t="s">
        <v>7843</v>
      </c>
      <c r="E2333" s="768" t="s">
        <v>172</v>
      </c>
      <c r="F2333" s="768" t="s">
        <v>121</v>
      </c>
      <c r="G2333" s="496">
        <v>800000</v>
      </c>
      <c r="H2333" s="496">
        <v>800000</v>
      </c>
      <c r="I2333" s="3">
        <v>1</v>
      </c>
    </row>
    <row r="2334" spans="1:9" ht="15.75" thickBot="1">
      <c r="A2334" s="1398"/>
      <c r="B2334" s="914"/>
      <c r="C2334" s="495" t="s">
        <v>7844</v>
      </c>
      <c r="D2334" s="745" t="s">
        <v>7843</v>
      </c>
      <c r="E2334" s="768" t="s">
        <v>172</v>
      </c>
      <c r="F2334" s="768" t="s">
        <v>121</v>
      </c>
      <c r="G2334" s="496">
        <v>500000</v>
      </c>
      <c r="H2334" s="496">
        <v>500000</v>
      </c>
      <c r="I2334" s="3">
        <v>1</v>
      </c>
    </row>
    <row r="2335" spans="1:9" ht="15.75" thickBot="1">
      <c r="A2335" s="1398"/>
      <c r="B2335" s="914"/>
      <c r="C2335" s="495" t="s">
        <v>7845</v>
      </c>
      <c r="D2335" s="745" t="s">
        <v>7843</v>
      </c>
      <c r="E2335" s="768" t="s">
        <v>172</v>
      </c>
      <c r="F2335" s="768" t="s">
        <v>121</v>
      </c>
      <c r="G2335" s="496">
        <v>700000</v>
      </c>
      <c r="H2335" s="496">
        <v>700000</v>
      </c>
      <c r="I2335" s="3">
        <v>1</v>
      </c>
    </row>
    <row r="2336" spans="1:9" ht="15.75" thickBot="1">
      <c r="A2336" s="1398"/>
      <c r="B2336" s="914"/>
      <c r="C2336" s="495" t="s">
        <v>7846</v>
      </c>
      <c r="D2336" s="745" t="s">
        <v>7843</v>
      </c>
      <c r="E2336" s="768" t="s">
        <v>172</v>
      </c>
      <c r="F2336" s="768" t="s">
        <v>121</v>
      </c>
      <c r="G2336" s="496">
        <v>350000</v>
      </c>
      <c r="H2336" s="496">
        <v>350000</v>
      </c>
      <c r="I2336" s="3">
        <v>1</v>
      </c>
    </row>
    <row r="2337" spans="1:9" ht="15.75" thickBot="1">
      <c r="A2337" s="1398"/>
      <c r="B2337" s="914"/>
      <c r="C2337" s="495" t="s">
        <v>7847</v>
      </c>
      <c r="D2337" s="745" t="s">
        <v>7843</v>
      </c>
      <c r="E2337" s="768" t="s">
        <v>172</v>
      </c>
      <c r="F2337" s="768" t="s">
        <v>121</v>
      </c>
      <c r="G2337" s="496">
        <v>350000</v>
      </c>
      <c r="H2337" s="496">
        <v>350000</v>
      </c>
      <c r="I2337" s="3">
        <v>1</v>
      </c>
    </row>
    <row r="2338" spans="1:9" ht="45">
      <c r="A2338" s="1398"/>
      <c r="B2338" s="1198">
        <v>5134</v>
      </c>
      <c r="C2338" s="114" t="s">
        <v>155</v>
      </c>
      <c r="D2338" s="115" t="s">
        <v>156</v>
      </c>
      <c r="E2338" s="10" t="s">
        <v>149</v>
      </c>
      <c r="F2338" s="10" t="s">
        <v>121</v>
      </c>
      <c r="G2338" s="3">
        <v>400000</v>
      </c>
      <c r="H2338" s="3">
        <v>400000</v>
      </c>
      <c r="I2338" s="3">
        <v>1</v>
      </c>
    </row>
    <row r="2339" spans="1:9" ht="30">
      <c r="A2339" s="1398"/>
      <c r="B2339" s="1198"/>
      <c r="C2339" s="114" t="s">
        <v>7495</v>
      </c>
      <c r="D2339" s="115" t="s">
        <v>518</v>
      </c>
      <c r="E2339" s="674" t="s">
        <v>149</v>
      </c>
      <c r="F2339" s="674" t="s">
        <v>121</v>
      </c>
      <c r="G2339" s="3">
        <v>466600</v>
      </c>
      <c r="H2339" s="3">
        <v>466600</v>
      </c>
      <c r="I2339" s="3">
        <v>1</v>
      </c>
    </row>
    <row r="2340" spans="1:9" ht="45">
      <c r="A2340" s="1398"/>
      <c r="B2340" s="1198"/>
      <c r="C2340" s="114" t="s">
        <v>157</v>
      </c>
      <c r="D2340" s="115" t="s">
        <v>158</v>
      </c>
      <c r="E2340" s="10" t="s">
        <v>149</v>
      </c>
      <c r="F2340" s="10" t="s">
        <v>121</v>
      </c>
      <c r="G2340" s="3">
        <v>450000</v>
      </c>
      <c r="H2340" s="3">
        <v>450000</v>
      </c>
      <c r="I2340" s="3">
        <v>1</v>
      </c>
    </row>
    <row r="2341" spans="1:9" ht="45">
      <c r="A2341" s="1398"/>
      <c r="B2341" s="1198"/>
      <c r="C2341" s="114" t="s">
        <v>159</v>
      </c>
      <c r="D2341" s="115" t="s">
        <v>160</v>
      </c>
      <c r="E2341" s="10" t="s">
        <v>149</v>
      </c>
      <c r="F2341" s="10" t="s">
        <v>121</v>
      </c>
      <c r="G2341" s="3">
        <v>450000</v>
      </c>
      <c r="H2341" s="3">
        <v>450000</v>
      </c>
      <c r="I2341" s="3">
        <v>1</v>
      </c>
    </row>
    <row r="2342" spans="1:9" ht="30">
      <c r="A2342" s="1398"/>
      <c r="B2342" s="1198"/>
      <c r="C2342" s="114" t="s">
        <v>161</v>
      </c>
      <c r="D2342" s="115" t="s">
        <v>162</v>
      </c>
      <c r="E2342" s="10" t="s">
        <v>149</v>
      </c>
      <c r="F2342" s="10" t="s">
        <v>121</v>
      </c>
      <c r="G2342" s="3">
        <v>500000</v>
      </c>
      <c r="H2342" s="3">
        <v>500000</v>
      </c>
      <c r="I2342" s="3">
        <v>1</v>
      </c>
    </row>
    <row r="2343" spans="1:9">
      <c r="A2343" s="1398"/>
      <c r="B2343" s="1158" t="s">
        <v>118</v>
      </c>
      <c r="C2343" s="1158"/>
      <c r="D2343" s="1158"/>
      <c r="E2343" s="1158"/>
      <c r="F2343" s="1158"/>
      <c r="G2343" s="1158"/>
      <c r="H2343" s="69">
        <v>200000</v>
      </c>
      <c r="I2343" s="69"/>
    </row>
    <row r="2344" spans="1:9" ht="15.75" thickBot="1">
      <c r="A2344" s="1398"/>
      <c r="B2344" s="965">
        <v>5134</v>
      </c>
      <c r="C2344" s="495" t="s">
        <v>7848</v>
      </c>
      <c r="D2344" s="745" t="s">
        <v>7849</v>
      </c>
      <c r="E2344" s="768" t="s">
        <v>126</v>
      </c>
      <c r="F2344" s="768" t="s">
        <v>121</v>
      </c>
      <c r="G2344" s="746" t="s">
        <v>7850</v>
      </c>
      <c r="H2344" s="746" t="s">
        <v>7850</v>
      </c>
      <c r="I2344" s="771">
        <v>1</v>
      </c>
    </row>
    <row r="2345" spans="1:9" ht="15.75" thickBot="1">
      <c r="A2345" s="1398"/>
      <c r="B2345" s="914"/>
      <c r="C2345" s="114" t="s">
        <v>7496</v>
      </c>
      <c r="D2345" s="115" t="s">
        <v>164</v>
      </c>
      <c r="E2345" s="674" t="s">
        <v>126</v>
      </c>
      <c r="F2345" s="674" t="s">
        <v>121</v>
      </c>
      <c r="G2345" s="495" t="s">
        <v>7497</v>
      </c>
      <c r="H2345" s="495" t="s">
        <v>7497</v>
      </c>
      <c r="I2345" s="675">
        <v>1</v>
      </c>
    </row>
    <row r="2346" spans="1:9">
      <c r="A2346" s="1398"/>
      <c r="B2346" s="919">
        <v>5134</v>
      </c>
      <c r="C2346" s="114" t="s">
        <v>163</v>
      </c>
      <c r="D2346" s="115" t="s">
        <v>164</v>
      </c>
      <c r="E2346" s="10" t="s">
        <v>126</v>
      </c>
      <c r="F2346" s="10" t="s">
        <v>121</v>
      </c>
      <c r="G2346" s="3">
        <v>200000</v>
      </c>
      <c r="H2346" s="3">
        <v>200000</v>
      </c>
      <c r="I2346" s="3">
        <v>1</v>
      </c>
    </row>
    <row r="2347" spans="1:9">
      <c r="A2347" s="1398"/>
      <c r="B2347" s="1157" t="s">
        <v>165</v>
      </c>
      <c r="C2347" s="1157"/>
      <c r="D2347" s="1157"/>
      <c r="E2347" s="1157"/>
      <c r="F2347" s="1157"/>
      <c r="G2347" s="1157"/>
      <c r="H2347" s="2">
        <v>65151790</v>
      </c>
      <c r="I2347" s="2"/>
    </row>
    <row r="2348" spans="1:9">
      <c r="A2348" s="1398"/>
      <c r="B2348" s="1158" t="s">
        <v>154</v>
      </c>
      <c r="C2348" s="1158"/>
      <c r="D2348" s="1158"/>
      <c r="E2348" s="1158"/>
      <c r="F2348" s="1158"/>
      <c r="G2348" s="1158"/>
      <c r="H2348" s="69">
        <v>64500270</v>
      </c>
      <c r="I2348" s="69"/>
    </row>
    <row r="2349" spans="1:9" ht="30">
      <c r="A2349" s="1398"/>
      <c r="B2349" s="919">
        <v>4251</v>
      </c>
      <c r="C2349" s="114" t="s">
        <v>166</v>
      </c>
      <c r="D2349" s="115" t="s">
        <v>167</v>
      </c>
      <c r="E2349" s="10" t="s">
        <v>149</v>
      </c>
      <c r="F2349" s="10" t="s">
        <v>121</v>
      </c>
      <c r="G2349" s="3">
        <v>64500270</v>
      </c>
      <c r="H2349" s="3">
        <v>64500270</v>
      </c>
      <c r="I2349" s="3">
        <v>1</v>
      </c>
    </row>
    <row r="2350" spans="1:9">
      <c r="A2350" s="1398"/>
      <c r="B2350" s="1158" t="s">
        <v>118</v>
      </c>
      <c r="C2350" s="1158"/>
      <c r="D2350" s="1158"/>
      <c r="E2350" s="1158"/>
      <c r="F2350" s="1158"/>
      <c r="G2350" s="1158"/>
      <c r="H2350" s="69">
        <v>651520</v>
      </c>
      <c r="I2350" s="69"/>
    </row>
    <row r="2351" spans="1:9" ht="30">
      <c r="A2351" s="1398"/>
      <c r="B2351" s="919">
        <v>4251</v>
      </c>
      <c r="C2351" s="119">
        <v>71351540</v>
      </c>
      <c r="D2351" s="124" t="s">
        <v>168</v>
      </c>
      <c r="E2351" s="6" t="s">
        <v>149</v>
      </c>
      <c r="F2351" s="6" t="s">
        <v>121</v>
      </c>
      <c r="G2351" s="7">
        <v>651520</v>
      </c>
      <c r="H2351" s="7">
        <v>651520</v>
      </c>
      <c r="I2351" s="7">
        <v>1</v>
      </c>
    </row>
    <row r="2352" spans="1:9">
      <c r="A2352" s="1398"/>
      <c r="B2352" s="1157" t="s">
        <v>169</v>
      </c>
      <c r="C2352" s="1157"/>
      <c r="D2352" s="1157"/>
      <c r="E2352" s="1157"/>
      <c r="F2352" s="1157"/>
      <c r="G2352" s="1157"/>
      <c r="H2352" s="2">
        <v>4998000</v>
      </c>
      <c r="I2352" s="2"/>
    </row>
    <row r="2353" spans="1:9">
      <c r="A2353" s="1398"/>
      <c r="B2353" s="1158" t="s">
        <v>154</v>
      </c>
      <c r="C2353" s="1158"/>
      <c r="D2353" s="1158"/>
      <c r="E2353" s="1158"/>
      <c r="F2353" s="1158"/>
      <c r="G2353" s="1158"/>
      <c r="H2353" s="69">
        <v>4898040</v>
      </c>
      <c r="I2353" s="69"/>
    </row>
    <row r="2354" spans="1:9" ht="30">
      <c r="A2354" s="1398"/>
      <c r="B2354" s="919">
        <v>4251</v>
      </c>
      <c r="C2354" s="114" t="s">
        <v>170</v>
      </c>
      <c r="D2354" s="115" t="s">
        <v>171</v>
      </c>
      <c r="E2354" s="10" t="s">
        <v>126</v>
      </c>
      <c r="F2354" s="10" t="s">
        <v>121</v>
      </c>
      <c r="G2354" s="3">
        <v>4898040</v>
      </c>
      <c r="H2354" s="3">
        <v>4898040</v>
      </c>
      <c r="I2354" s="3">
        <v>1</v>
      </c>
    </row>
    <row r="2355" spans="1:9">
      <c r="A2355" s="1398"/>
      <c r="B2355" s="1158" t="s">
        <v>118</v>
      </c>
      <c r="C2355" s="1158"/>
      <c r="D2355" s="1158"/>
      <c r="E2355" s="1158"/>
      <c r="F2355" s="1158"/>
      <c r="G2355" s="1158"/>
      <c r="H2355" s="69">
        <v>99960</v>
      </c>
      <c r="I2355" s="69"/>
    </row>
    <row r="2356" spans="1:9" ht="30">
      <c r="A2356" s="1398"/>
      <c r="B2356" s="432" t="s">
        <v>5618</v>
      </c>
      <c r="C2356" s="115" t="s">
        <v>7720</v>
      </c>
      <c r="D2356" s="115" t="s">
        <v>5260</v>
      </c>
      <c r="E2356" s="115" t="s">
        <v>172</v>
      </c>
      <c r="F2356" s="115" t="s">
        <v>121</v>
      </c>
      <c r="G2356" s="380">
        <v>0</v>
      </c>
      <c r="H2356" s="380">
        <v>0</v>
      </c>
      <c r="I2356" s="733">
        <v>1</v>
      </c>
    </row>
    <row r="2357" spans="1:9" ht="30">
      <c r="A2357" s="1398"/>
      <c r="B2357" s="919">
        <v>4251</v>
      </c>
      <c r="C2357" s="119">
        <v>71351540</v>
      </c>
      <c r="D2357" s="124" t="s">
        <v>168</v>
      </c>
      <c r="E2357" s="6" t="s">
        <v>172</v>
      </c>
      <c r="F2357" s="6" t="s">
        <v>121</v>
      </c>
      <c r="G2357" s="7">
        <v>99960</v>
      </c>
      <c r="H2357" s="7">
        <v>99960</v>
      </c>
      <c r="I2357" s="7">
        <v>1</v>
      </c>
    </row>
    <row r="2358" spans="1:9">
      <c r="A2358" s="1398"/>
      <c r="B2358" s="1157" t="s">
        <v>173</v>
      </c>
      <c r="C2358" s="1157"/>
      <c r="D2358" s="1157"/>
      <c r="E2358" s="1157"/>
      <c r="F2358" s="1157"/>
      <c r="G2358" s="1157"/>
      <c r="H2358" s="2">
        <v>5000000</v>
      </c>
      <c r="I2358" s="2"/>
    </row>
    <row r="2359" spans="1:9">
      <c r="A2359" s="1398"/>
      <c r="B2359" s="1158" t="s">
        <v>154</v>
      </c>
      <c r="C2359" s="1158"/>
      <c r="D2359" s="1158"/>
      <c r="E2359" s="1158"/>
      <c r="F2359" s="1158"/>
      <c r="G2359" s="1158"/>
      <c r="H2359" s="69">
        <v>4900000</v>
      </c>
      <c r="I2359" s="69"/>
    </row>
    <row r="2360" spans="1:9" ht="30">
      <c r="A2360" s="1398"/>
      <c r="B2360" s="919">
        <v>4251</v>
      </c>
      <c r="C2360" s="114" t="s">
        <v>174</v>
      </c>
      <c r="D2360" s="115" t="s">
        <v>171</v>
      </c>
      <c r="E2360" s="10" t="s">
        <v>126</v>
      </c>
      <c r="F2360" s="10" t="s">
        <v>121</v>
      </c>
      <c r="G2360" s="3">
        <v>4900000</v>
      </c>
      <c r="H2360" s="3">
        <v>4900000</v>
      </c>
      <c r="I2360" s="3">
        <v>1</v>
      </c>
    </row>
    <row r="2361" spans="1:9">
      <c r="A2361" s="1398"/>
      <c r="B2361" s="1158" t="s">
        <v>118</v>
      </c>
      <c r="C2361" s="1158"/>
      <c r="D2361" s="1158"/>
      <c r="E2361" s="1158"/>
      <c r="F2361" s="1158"/>
      <c r="G2361" s="1158"/>
      <c r="H2361" s="69">
        <v>100000</v>
      </c>
      <c r="I2361" s="69"/>
    </row>
    <row r="2362" spans="1:9" ht="30">
      <c r="A2362" s="1398"/>
      <c r="B2362" s="919">
        <v>4251</v>
      </c>
      <c r="C2362" s="119">
        <v>71351540</v>
      </c>
      <c r="D2362" s="124" t="s">
        <v>168</v>
      </c>
      <c r="E2362" s="6" t="s">
        <v>172</v>
      </c>
      <c r="F2362" s="6" t="s">
        <v>121</v>
      </c>
      <c r="G2362" s="7">
        <v>100000</v>
      </c>
      <c r="H2362" s="7">
        <v>100000</v>
      </c>
      <c r="I2362" s="7">
        <v>1</v>
      </c>
    </row>
    <row r="2363" spans="1:9">
      <c r="A2363" s="1398"/>
      <c r="B2363" s="1157" t="s">
        <v>175</v>
      </c>
      <c r="C2363" s="1157"/>
      <c r="D2363" s="1157"/>
      <c r="E2363" s="1157"/>
      <c r="F2363" s="1157"/>
      <c r="G2363" s="1157"/>
      <c r="H2363" s="2">
        <v>5000000</v>
      </c>
      <c r="I2363" s="2"/>
    </row>
    <row r="2364" spans="1:9">
      <c r="A2364" s="1398"/>
      <c r="B2364" s="1158" t="s">
        <v>154</v>
      </c>
      <c r="C2364" s="1158"/>
      <c r="D2364" s="1158"/>
      <c r="E2364" s="1158"/>
      <c r="F2364" s="1158"/>
      <c r="G2364" s="1158"/>
      <c r="H2364" s="69">
        <v>4900000</v>
      </c>
      <c r="I2364" s="69"/>
    </row>
    <row r="2365" spans="1:9" ht="45">
      <c r="A2365" s="1398"/>
      <c r="B2365" s="919">
        <v>4251</v>
      </c>
      <c r="C2365" s="114" t="s">
        <v>176</v>
      </c>
      <c r="D2365" s="115" t="s">
        <v>177</v>
      </c>
      <c r="E2365" s="10" t="s">
        <v>126</v>
      </c>
      <c r="F2365" s="10" t="s">
        <v>121</v>
      </c>
      <c r="G2365" s="3">
        <v>4900000</v>
      </c>
      <c r="H2365" s="3">
        <v>4900000</v>
      </c>
      <c r="I2365" s="3">
        <v>1</v>
      </c>
    </row>
    <row r="2366" spans="1:9">
      <c r="A2366" s="1398"/>
      <c r="B2366" s="1158" t="s">
        <v>118</v>
      </c>
      <c r="C2366" s="1158"/>
      <c r="D2366" s="1158"/>
      <c r="E2366" s="1158"/>
      <c r="F2366" s="1158"/>
      <c r="G2366" s="1158"/>
      <c r="H2366" s="69">
        <v>100000</v>
      </c>
      <c r="I2366" s="69"/>
    </row>
    <row r="2367" spans="1:9" ht="30">
      <c r="A2367" s="1398"/>
      <c r="B2367" s="919">
        <v>4251</v>
      </c>
      <c r="C2367" s="119">
        <v>71351540</v>
      </c>
      <c r="D2367" s="124" t="s">
        <v>168</v>
      </c>
      <c r="E2367" s="6" t="s">
        <v>172</v>
      </c>
      <c r="F2367" s="6" t="s">
        <v>121</v>
      </c>
      <c r="G2367" s="7">
        <v>100000</v>
      </c>
      <c r="H2367" s="7">
        <v>100000</v>
      </c>
      <c r="I2367" s="7">
        <v>1</v>
      </c>
    </row>
    <row r="2368" spans="1:9">
      <c r="A2368" s="1398"/>
      <c r="B2368" s="1157" t="s">
        <v>178</v>
      </c>
      <c r="C2368" s="1157"/>
      <c r="D2368" s="1157"/>
      <c r="E2368" s="1157"/>
      <c r="F2368" s="1157"/>
      <c r="G2368" s="1157"/>
      <c r="H2368" s="2">
        <v>11066500</v>
      </c>
      <c r="I2368" s="2"/>
    </row>
    <row r="2369" spans="1:9">
      <c r="A2369" s="1398"/>
      <c r="B2369" s="1158" t="s">
        <v>11</v>
      </c>
      <c r="C2369" s="1158"/>
      <c r="D2369" s="1158"/>
      <c r="E2369" s="1158"/>
      <c r="F2369" s="1158"/>
      <c r="G2369" s="1158"/>
      <c r="H2369" s="69">
        <v>11066500</v>
      </c>
      <c r="I2369" s="69"/>
    </row>
    <row r="2370" spans="1:9">
      <c r="A2370" s="1398"/>
      <c r="B2370" s="1198">
        <v>5129</v>
      </c>
      <c r="C2370" s="114" t="s">
        <v>179</v>
      </c>
      <c r="D2370" s="115" t="s">
        <v>180</v>
      </c>
      <c r="E2370" s="10" t="s">
        <v>14</v>
      </c>
      <c r="F2370" s="10" t="s">
        <v>181</v>
      </c>
      <c r="G2370" s="3">
        <v>800</v>
      </c>
      <c r="H2370" s="3">
        <v>740000</v>
      </c>
      <c r="I2370" s="3">
        <v>925</v>
      </c>
    </row>
    <row r="2371" spans="1:9">
      <c r="A2371" s="1398"/>
      <c r="B2371" s="1198"/>
      <c r="C2371" s="114" t="s">
        <v>182</v>
      </c>
      <c r="D2371" s="115" t="s">
        <v>183</v>
      </c>
      <c r="E2371" s="10" t="s">
        <v>14</v>
      </c>
      <c r="F2371" s="10" t="s">
        <v>181</v>
      </c>
      <c r="G2371" s="3">
        <v>1000</v>
      </c>
      <c r="H2371" s="3">
        <v>180000</v>
      </c>
      <c r="I2371" s="3">
        <v>180</v>
      </c>
    </row>
    <row r="2372" spans="1:9" ht="30">
      <c r="A2372" s="1398"/>
      <c r="B2372" s="1198"/>
      <c r="C2372" s="114" t="s">
        <v>184</v>
      </c>
      <c r="D2372" s="115" t="s">
        <v>185</v>
      </c>
      <c r="E2372" s="10" t="s">
        <v>14</v>
      </c>
      <c r="F2372" s="10" t="s">
        <v>181</v>
      </c>
      <c r="G2372" s="3">
        <v>530</v>
      </c>
      <c r="H2372" s="3">
        <v>172250</v>
      </c>
      <c r="I2372" s="3">
        <v>325</v>
      </c>
    </row>
    <row r="2373" spans="1:9" ht="30">
      <c r="A2373" s="1398"/>
      <c r="B2373" s="1198"/>
      <c r="C2373" s="114" t="s">
        <v>186</v>
      </c>
      <c r="D2373" s="115" t="s">
        <v>187</v>
      </c>
      <c r="E2373" s="10" t="s">
        <v>14</v>
      </c>
      <c r="F2373" s="10" t="s">
        <v>181</v>
      </c>
      <c r="G2373" s="3">
        <v>550</v>
      </c>
      <c r="H2373" s="3">
        <v>574750</v>
      </c>
      <c r="I2373" s="3">
        <v>1045</v>
      </c>
    </row>
    <row r="2374" spans="1:9" ht="30">
      <c r="A2374" s="1398"/>
      <c r="B2374" s="1198"/>
      <c r="C2374" s="114" t="s">
        <v>188</v>
      </c>
      <c r="D2374" s="115" t="s">
        <v>189</v>
      </c>
      <c r="E2374" s="10" t="s">
        <v>126</v>
      </c>
      <c r="F2374" s="10" t="s">
        <v>15</v>
      </c>
      <c r="G2374" s="3">
        <v>850000</v>
      </c>
      <c r="H2374" s="3">
        <v>4250000</v>
      </c>
      <c r="I2374" s="3">
        <v>5</v>
      </c>
    </row>
    <row r="2375" spans="1:9" ht="30">
      <c r="A2375" s="1398"/>
      <c r="B2375" s="1198"/>
      <c r="C2375" s="114" t="s">
        <v>190</v>
      </c>
      <c r="D2375" s="115" t="s">
        <v>191</v>
      </c>
      <c r="E2375" s="10" t="s">
        <v>126</v>
      </c>
      <c r="F2375" s="10" t="s">
        <v>15</v>
      </c>
      <c r="G2375" s="3">
        <v>180000</v>
      </c>
      <c r="H2375" s="3">
        <v>1080000</v>
      </c>
      <c r="I2375" s="3">
        <v>6</v>
      </c>
    </row>
    <row r="2376" spans="1:9" ht="30">
      <c r="A2376" s="1398"/>
      <c r="B2376" s="1198"/>
      <c r="C2376" s="114" t="s">
        <v>192</v>
      </c>
      <c r="D2376" s="115" t="s">
        <v>193</v>
      </c>
      <c r="E2376" s="10" t="s">
        <v>126</v>
      </c>
      <c r="F2376" s="10" t="s">
        <v>15</v>
      </c>
      <c r="G2376" s="3">
        <v>215000</v>
      </c>
      <c r="H2376" s="3">
        <v>215000</v>
      </c>
      <c r="I2376" s="3">
        <v>1</v>
      </c>
    </row>
    <row r="2377" spans="1:9" ht="30">
      <c r="A2377" s="1398"/>
      <c r="B2377" s="1198"/>
      <c r="C2377" s="114" t="s">
        <v>194</v>
      </c>
      <c r="D2377" s="115" t="s">
        <v>195</v>
      </c>
      <c r="E2377" s="10" t="s">
        <v>126</v>
      </c>
      <c r="F2377" s="10" t="s">
        <v>15</v>
      </c>
      <c r="G2377" s="3">
        <v>80000</v>
      </c>
      <c r="H2377" s="3">
        <v>640000</v>
      </c>
      <c r="I2377" s="3">
        <v>8</v>
      </c>
    </row>
    <row r="2378" spans="1:9" ht="30">
      <c r="A2378" s="1398"/>
      <c r="B2378" s="1198"/>
      <c r="C2378" s="114" t="s">
        <v>196</v>
      </c>
      <c r="D2378" s="115" t="s">
        <v>197</v>
      </c>
      <c r="E2378" s="10" t="s">
        <v>126</v>
      </c>
      <c r="F2378" s="10" t="s">
        <v>15</v>
      </c>
      <c r="G2378" s="3">
        <v>25000</v>
      </c>
      <c r="H2378" s="3">
        <v>100000</v>
      </c>
      <c r="I2378" s="3">
        <v>4</v>
      </c>
    </row>
    <row r="2379" spans="1:9" ht="30">
      <c r="A2379" s="1398"/>
      <c r="B2379" s="1198"/>
      <c r="C2379" s="114" t="s">
        <v>198</v>
      </c>
      <c r="D2379" s="115" t="s">
        <v>199</v>
      </c>
      <c r="E2379" s="10" t="s">
        <v>126</v>
      </c>
      <c r="F2379" s="10" t="s">
        <v>15</v>
      </c>
      <c r="G2379" s="3">
        <v>80000</v>
      </c>
      <c r="H2379" s="3">
        <v>160000</v>
      </c>
      <c r="I2379" s="3">
        <v>2</v>
      </c>
    </row>
    <row r="2380" spans="1:9" ht="30">
      <c r="A2380" s="1398"/>
      <c r="B2380" s="1198"/>
      <c r="C2380" s="114" t="s">
        <v>200</v>
      </c>
      <c r="D2380" s="115" t="s">
        <v>201</v>
      </c>
      <c r="E2380" s="10" t="s">
        <v>126</v>
      </c>
      <c r="F2380" s="10" t="s">
        <v>15</v>
      </c>
      <c r="G2380" s="3">
        <v>75000</v>
      </c>
      <c r="H2380" s="3">
        <v>300000</v>
      </c>
      <c r="I2380" s="3">
        <v>4</v>
      </c>
    </row>
    <row r="2381" spans="1:9">
      <c r="A2381" s="1398"/>
      <c r="B2381" s="1198"/>
      <c r="C2381" s="114" t="s">
        <v>202</v>
      </c>
      <c r="D2381" s="115" t="s">
        <v>203</v>
      </c>
      <c r="E2381" s="10" t="s">
        <v>126</v>
      </c>
      <c r="F2381" s="10" t="s">
        <v>15</v>
      </c>
      <c r="G2381" s="3">
        <v>1000</v>
      </c>
      <c r="H2381" s="3">
        <v>488000</v>
      </c>
      <c r="I2381" s="3">
        <v>488</v>
      </c>
    </row>
    <row r="2382" spans="1:9" ht="30">
      <c r="A2382" s="1398"/>
      <c r="B2382" s="1198"/>
      <c r="C2382" s="114" t="s">
        <v>204</v>
      </c>
      <c r="D2382" s="115" t="s">
        <v>205</v>
      </c>
      <c r="E2382" s="10" t="s">
        <v>126</v>
      </c>
      <c r="F2382" s="10" t="s">
        <v>15</v>
      </c>
      <c r="G2382" s="3">
        <v>500</v>
      </c>
      <c r="H2382" s="3">
        <v>244000</v>
      </c>
      <c r="I2382" s="3">
        <v>488</v>
      </c>
    </row>
    <row r="2383" spans="1:9" ht="30">
      <c r="A2383" s="1398"/>
      <c r="B2383" s="1198"/>
      <c r="C2383" s="114" t="s">
        <v>206</v>
      </c>
      <c r="D2383" s="115" t="s">
        <v>207</v>
      </c>
      <c r="E2383" s="10" t="s">
        <v>126</v>
      </c>
      <c r="F2383" s="10" t="s">
        <v>15</v>
      </c>
      <c r="G2383" s="3">
        <v>150000</v>
      </c>
      <c r="H2383" s="3">
        <v>1500000</v>
      </c>
      <c r="I2383" s="3">
        <v>10</v>
      </c>
    </row>
    <row r="2384" spans="1:9" ht="30">
      <c r="A2384" s="1398"/>
      <c r="B2384" s="1198"/>
      <c r="C2384" s="114" t="s">
        <v>208</v>
      </c>
      <c r="D2384" s="115" t="s">
        <v>209</v>
      </c>
      <c r="E2384" s="10" t="s">
        <v>126</v>
      </c>
      <c r="F2384" s="10" t="s">
        <v>15</v>
      </c>
      <c r="G2384" s="3">
        <v>6500</v>
      </c>
      <c r="H2384" s="3">
        <v>422500</v>
      </c>
      <c r="I2384" s="3">
        <v>65</v>
      </c>
    </row>
    <row r="2385" spans="1:9">
      <c r="A2385" s="1398"/>
      <c r="B2385" s="1157" t="s">
        <v>210</v>
      </c>
      <c r="C2385" s="1157"/>
      <c r="D2385" s="1157"/>
      <c r="E2385" s="1157"/>
      <c r="F2385" s="1157"/>
      <c r="G2385" s="1157"/>
      <c r="H2385" s="2">
        <v>10000000</v>
      </c>
      <c r="I2385" s="2"/>
    </row>
    <row r="2386" spans="1:9">
      <c r="A2386" s="1398"/>
      <c r="B2386" s="1158" t="s">
        <v>154</v>
      </c>
      <c r="C2386" s="1158"/>
      <c r="D2386" s="1158"/>
      <c r="E2386" s="1158"/>
      <c r="F2386" s="1158"/>
      <c r="G2386" s="1158"/>
      <c r="H2386" s="69">
        <v>3920000</v>
      </c>
      <c r="I2386" s="69"/>
    </row>
    <row r="2387" spans="1:9" ht="30">
      <c r="A2387" s="1398"/>
      <c r="B2387" s="919">
        <v>4861</v>
      </c>
      <c r="C2387" s="114" t="s">
        <v>211</v>
      </c>
      <c r="D2387" s="115" t="s">
        <v>171</v>
      </c>
      <c r="E2387" s="10" t="s">
        <v>149</v>
      </c>
      <c r="F2387" s="10" t="s">
        <v>121</v>
      </c>
      <c r="G2387" s="3">
        <v>3920000</v>
      </c>
      <c r="H2387" s="3">
        <v>3920000</v>
      </c>
      <c r="I2387" s="3">
        <v>1</v>
      </c>
    </row>
    <row r="2388" spans="1:9">
      <c r="A2388" s="1398"/>
      <c r="B2388" s="1158" t="s">
        <v>118</v>
      </c>
      <c r="C2388" s="1158"/>
      <c r="D2388" s="1158"/>
      <c r="E2388" s="1158"/>
      <c r="F2388" s="1158"/>
      <c r="G2388" s="1158"/>
      <c r="H2388" s="69">
        <v>6080000</v>
      </c>
      <c r="I2388" s="69"/>
    </row>
    <row r="2389" spans="1:9" ht="30">
      <c r="A2389" s="1398"/>
      <c r="B2389" s="1198">
        <v>4861</v>
      </c>
      <c r="C2389" s="114" t="s">
        <v>212</v>
      </c>
      <c r="D2389" s="115" t="s">
        <v>213</v>
      </c>
      <c r="E2389" s="10" t="s">
        <v>149</v>
      </c>
      <c r="F2389" s="10" t="s">
        <v>121</v>
      </c>
      <c r="G2389" s="3">
        <v>6000000</v>
      </c>
      <c r="H2389" s="3">
        <v>6000000</v>
      </c>
      <c r="I2389" s="3">
        <v>1</v>
      </c>
    </row>
    <row r="2390" spans="1:9" ht="30">
      <c r="A2390" s="1398"/>
      <c r="B2390" s="1198"/>
      <c r="C2390" s="114">
        <v>71351540</v>
      </c>
      <c r="D2390" s="115" t="s">
        <v>168</v>
      </c>
      <c r="E2390" s="10" t="s">
        <v>149</v>
      </c>
      <c r="F2390" s="10" t="s">
        <v>121</v>
      </c>
      <c r="G2390" s="3">
        <v>80000</v>
      </c>
      <c r="H2390" s="3">
        <v>80000</v>
      </c>
      <c r="I2390" s="3">
        <v>1</v>
      </c>
    </row>
    <row r="2391" spans="1:9">
      <c r="A2391" s="1398"/>
      <c r="B2391" s="1157" t="s">
        <v>214</v>
      </c>
      <c r="C2391" s="1157"/>
      <c r="D2391" s="1157"/>
      <c r="E2391" s="1157"/>
      <c r="F2391" s="1157"/>
      <c r="G2391" s="1157"/>
      <c r="H2391" s="2">
        <v>44999940</v>
      </c>
      <c r="I2391" s="2"/>
    </row>
    <row r="2392" spans="1:9">
      <c r="A2392" s="1398"/>
      <c r="B2392" s="1158" t="s">
        <v>154</v>
      </c>
      <c r="C2392" s="1158"/>
      <c r="D2392" s="1158"/>
      <c r="E2392" s="1158"/>
      <c r="F2392" s="1158"/>
      <c r="G2392" s="1158"/>
      <c r="H2392" s="69">
        <v>44099940</v>
      </c>
      <c r="I2392" s="69"/>
    </row>
    <row r="2393" spans="1:9" ht="30">
      <c r="A2393" s="1398"/>
      <c r="B2393" s="919">
        <v>4251</v>
      </c>
      <c r="C2393" s="114" t="s">
        <v>215</v>
      </c>
      <c r="D2393" s="115" t="s">
        <v>216</v>
      </c>
      <c r="E2393" s="10" t="s">
        <v>149</v>
      </c>
      <c r="F2393" s="10" t="s">
        <v>121</v>
      </c>
      <c r="G2393" s="3">
        <v>44099940</v>
      </c>
      <c r="H2393" s="3">
        <v>44099940</v>
      </c>
      <c r="I2393" s="3">
        <v>1</v>
      </c>
    </row>
    <row r="2394" spans="1:9">
      <c r="A2394" s="1398"/>
      <c r="B2394" s="1158" t="s">
        <v>118</v>
      </c>
      <c r="C2394" s="1158"/>
      <c r="D2394" s="1158"/>
      <c r="E2394" s="1158"/>
      <c r="F2394" s="1158"/>
      <c r="G2394" s="1158"/>
      <c r="H2394" s="69">
        <v>900000</v>
      </c>
      <c r="I2394" s="69"/>
    </row>
    <row r="2395" spans="1:9" ht="30">
      <c r="A2395" s="1398"/>
      <c r="B2395" s="919">
        <v>4251</v>
      </c>
      <c r="C2395" s="119">
        <v>71351540</v>
      </c>
      <c r="D2395" s="124" t="s">
        <v>168</v>
      </c>
      <c r="E2395" s="6" t="s">
        <v>149</v>
      </c>
      <c r="F2395" s="6" t="s">
        <v>121</v>
      </c>
      <c r="G2395" s="7">
        <v>900000</v>
      </c>
      <c r="H2395" s="7">
        <v>900000</v>
      </c>
      <c r="I2395" s="7">
        <v>1</v>
      </c>
    </row>
    <row r="2396" spans="1:9">
      <c r="A2396" s="1398"/>
      <c r="B2396" s="1157" t="s">
        <v>217</v>
      </c>
      <c r="C2396" s="1157"/>
      <c r="D2396" s="1157"/>
      <c r="E2396" s="1157"/>
      <c r="F2396" s="1157"/>
      <c r="G2396" s="1157"/>
      <c r="H2396" s="2">
        <v>50930490</v>
      </c>
      <c r="I2396" s="2"/>
    </row>
    <row r="2397" spans="1:9">
      <c r="A2397" s="1398"/>
      <c r="B2397" s="1158" t="s">
        <v>154</v>
      </c>
      <c r="C2397" s="1158"/>
      <c r="D2397" s="1158"/>
      <c r="E2397" s="1158"/>
      <c r="F2397" s="1158"/>
      <c r="G2397" s="1158"/>
      <c r="H2397" s="69">
        <v>49665734</v>
      </c>
      <c r="I2397" s="69"/>
    </row>
    <row r="2398" spans="1:9" ht="30">
      <c r="A2398" s="1398"/>
      <c r="B2398" s="1198">
        <v>5113</v>
      </c>
      <c r="C2398" s="114" t="s">
        <v>218</v>
      </c>
      <c r="D2398" s="115" t="s">
        <v>219</v>
      </c>
      <c r="E2398" s="10" t="s">
        <v>149</v>
      </c>
      <c r="F2398" s="10" t="s">
        <v>121</v>
      </c>
      <c r="G2398" s="3">
        <v>24803174</v>
      </c>
      <c r="H2398" s="3">
        <v>24803174</v>
      </c>
      <c r="I2398" s="3">
        <v>1</v>
      </c>
    </row>
    <row r="2399" spans="1:9" ht="30">
      <c r="A2399" s="1398"/>
      <c r="B2399" s="1198"/>
      <c r="C2399" s="114" t="s">
        <v>220</v>
      </c>
      <c r="D2399" s="115" t="s">
        <v>221</v>
      </c>
      <c r="E2399" s="10" t="s">
        <v>149</v>
      </c>
      <c r="F2399" s="10" t="s">
        <v>121</v>
      </c>
      <c r="G2399" s="3">
        <v>24862560</v>
      </c>
      <c r="H2399" s="3">
        <v>24862560</v>
      </c>
      <c r="I2399" s="3">
        <v>1</v>
      </c>
    </row>
    <row r="2400" spans="1:9">
      <c r="A2400" s="1398"/>
      <c r="B2400" s="1158" t="s">
        <v>118</v>
      </c>
      <c r="C2400" s="1158"/>
      <c r="D2400" s="1158"/>
      <c r="E2400" s="1158"/>
      <c r="F2400" s="1158"/>
      <c r="G2400" s="1158"/>
      <c r="H2400" s="69">
        <v>1264756</v>
      </c>
      <c r="I2400" s="69"/>
    </row>
    <row r="2401" spans="1:9" ht="30">
      <c r="A2401" s="1398"/>
      <c r="B2401" s="1198">
        <v>5113</v>
      </c>
      <c r="C2401" s="119">
        <v>71351540</v>
      </c>
      <c r="D2401" s="124" t="s">
        <v>222</v>
      </c>
      <c r="E2401" s="6" t="s">
        <v>149</v>
      </c>
      <c r="F2401" s="6" t="s">
        <v>121</v>
      </c>
      <c r="G2401" s="7">
        <v>485652</v>
      </c>
      <c r="H2401" s="7">
        <v>485652</v>
      </c>
      <c r="I2401" s="7">
        <v>1</v>
      </c>
    </row>
    <row r="2402" spans="1:9" ht="30">
      <c r="A2402" s="1398"/>
      <c r="B2402" s="1198"/>
      <c r="C2402" s="119">
        <v>71351540</v>
      </c>
      <c r="D2402" s="124" t="s">
        <v>223</v>
      </c>
      <c r="E2402" s="6" t="s">
        <v>149</v>
      </c>
      <c r="F2402" s="6" t="s">
        <v>121</v>
      </c>
      <c r="G2402" s="7">
        <v>487348</v>
      </c>
      <c r="H2402" s="7">
        <v>487348</v>
      </c>
      <c r="I2402" s="7">
        <v>1</v>
      </c>
    </row>
    <row r="2403" spans="1:9" ht="30">
      <c r="A2403" s="1398"/>
      <c r="B2403" s="1198"/>
      <c r="C2403" s="114" t="s">
        <v>224</v>
      </c>
      <c r="D2403" s="115" t="s">
        <v>225</v>
      </c>
      <c r="E2403" s="10" t="s">
        <v>120</v>
      </c>
      <c r="F2403" s="10" t="s">
        <v>121</v>
      </c>
      <c r="G2403" s="3">
        <v>145692</v>
      </c>
      <c r="H2403" s="3">
        <v>145692</v>
      </c>
      <c r="I2403" s="3">
        <v>1</v>
      </c>
    </row>
    <row r="2404" spans="1:9" ht="30">
      <c r="A2404" s="1398"/>
      <c r="B2404" s="1198"/>
      <c r="C2404" s="114" t="s">
        <v>226</v>
      </c>
      <c r="D2404" s="115" t="s">
        <v>227</v>
      </c>
      <c r="E2404" s="10" t="s">
        <v>120</v>
      </c>
      <c r="F2404" s="10" t="s">
        <v>121</v>
      </c>
      <c r="G2404" s="3">
        <v>146064</v>
      </c>
      <c r="H2404" s="3">
        <v>146064</v>
      </c>
      <c r="I2404" s="3">
        <v>1</v>
      </c>
    </row>
    <row r="2405" spans="1:9">
      <c r="A2405" s="1398"/>
      <c r="B2405" s="1157" t="s">
        <v>228</v>
      </c>
      <c r="C2405" s="1157"/>
      <c r="D2405" s="1157"/>
      <c r="E2405" s="1157"/>
      <c r="F2405" s="1157"/>
      <c r="G2405" s="1157"/>
      <c r="H2405" s="2">
        <v>76770000</v>
      </c>
      <c r="I2405" s="2"/>
    </row>
    <row r="2406" spans="1:9">
      <c r="A2406" s="1398"/>
      <c r="B2406" s="1158" t="s">
        <v>11</v>
      </c>
      <c r="C2406" s="1158"/>
      <c r="D2406" s="1158"/>
      <c r="E2406" s="1158"/>
      <c r="F2406" s="1158"/>
      <c r="G2406" s="1158"/>
      <c r="H2406" s="69">
        <v>4900000</v>
      </c>
      <c r="I2406" s="69"/>
    </row>
    <row r="2407" spans="1:9" ht="30">
      <c r="A2407" s="1398"/>
      <c r="B2407" s="1198">
        <v>4251</v>
      </c>
      <c r="C2407" s="130" t="s">
        <v>229</v>
      </c>
      <c r="D2407" s="131" t="s">
        <v>230</v>
      </c>
      <c r="E2407" s="10" t="s">
        <v>14</v>
      </c>
      <c r="F2407" s="10" t="s">
        <v>15</v>
      </c>
      <c r="G2407" s="4">
        <v>72000</v>
      </c>
      <c r="H2407" s="4">
        <v>72000</v>
      </c>
      <c r="I2407" s="4">
        <v>1</v>
      </c>
    </row>
    <row r="2408" spans="1:9" ht="30">
      <c r="A2408" s="1398"/>
      <c r="B2408" s="1198"/>
      <c r="C2408" s="114" t="s">
        <v>231</v>
      </c>
      <c r="D2408" s="115" t="s">
        <v>232</v>
      </c>
      <c r="E2408" s="10" t="s">
        <v>14</v>
      </c>
      <c r="F2408" s="10" t="s">
        <v>15</v>
      </c>
      <c r="G2408" s="3">
        <v>37200</v>
      </c>
      <c r="H2408" s="3">
        <v>892800</v>
      </c>
      <c r="I2408" s="3">
        <v>24</v>
      </c>
    </row>
    <row r="2409" spans="1:9">
      <c r="A2409" s="1398"/>
      <c r="B2409" s="1198"/>
      <c r="C2409" s="114" t="s">
        <v>233</v>
      </c>
      <c r="D2409" s="115" t="s">
        <v>234</v>
      </c>
      <c r="E2409" s="10" t="s">
        <v>14</v>
      </c>
      <c r="F2409" s="10" t="s">
        <v>15</v>
      </c>
      <c r="G2409" s="3">
        <v>78000</v>
      </c>
      <c r="H2409" s="3">
        <v>3744000</v>
      </c>
      <c r="I2409" s="3">
        <v>48</v>
      </c>
    </row>
    <row r="2410" spans="1:9">
      <c r="A2410" s="1398"/>
      <c r="B2410" s="1198"/>
      <c r="C2410" s="114" t="s">
        <v>235</v>
      </c>
      <c r="D2410" s="115" t="s">
        <v>236</v>
      </c>
      <c r="E2410" s="10" t="s">
        <v>14</v>
      </c>
      <c r="F2410" s="10" t="s">
        <v>15</v>
      </c>
      <c r="G2410" s="3">
        <v>191200</v>
      </c>
      <c r="H2410" s="3">
        <v>191200</v>
      </c>
      <c r="I2410" s="3">
        <v>1</v>
      </c>
    </row>
    <row r="2411" spans="1:9">
      <c r="A2411" s="1398"/>
      <c r="B2411" s="1158" t="s">
        <v>154</v>
      </c>
      <c r="C2411" s="1158"/>
      <c r="D2411" s="1158"/>
      <c r="E2411" s="1158"/>
      <c r="F2411" s="1158"/>
      <c r="G2411" s="1158"/>
      <c r="H2411" s="69">
        <v>69957830</v>
      </c>
      <c r="I2411" s="69"/>
    </row>
    <row r="2412" spans="1:9" ht="15.75" thickBot="1">
      <c r="A2412" s="1398"/>
      <c r="B2412" s="495">
        <v>5113</v>
      </c>
      <c r="C2412" s="495" t="s">
        <v>7704</v>
      </c>
      <c r="D2412" s="745" t="s">
        <v>6338</v>
      </c>
      <c r="E2412" s="730" t="s">
        <v>126</v>
      </c>
      <c r="F2412" s="729" t="s">
        <v>121</v>
      </c>
      <c r="G2412" s="746" t="s">
        <v>7705</v>
      </c>
      <c r="H2412" s="746" t="s">
        <v>7705</v>
      </c>
      <c r="I2412" s="733">
        <v>1</v>
      </c>
    </row>
    <row r="2413" spans="1:9" ht="15.75" thickBot="1">
      <c r="A2413" s="1398"/>
      <c r="B2413" s="852"/>
      <c r="C2413" s="495"/>
      <c r="D2413" s="745"/>
      <c r="E2413" s="847"/>
      <c r="F2413" s="847"/>
      <c r="G2413" s="495"/>
      <c r="H2413" s="746"/>
      <c r="I2413" s="848"/>
    </row>
    <row r="2414" spans="1:9" ht="15.75" thickBot="1">
      <c r="A2414" s="1398"/>
      <c r="B2414" s="852"/>
      <c r="C2414" s="495"/>
      <c r="D2414" s="745"/>
      <c r="E2414" s="847"/>
      <c r="F2414" s="847"/>
      <c r="G2414" s="495"/>
      <c r="H2414" s="746"/>
      <c r="I2414" s="848"/>
    </row>
    <row r="2415" spans="1:9" ht="15.75" thickBot="1">
      <c r="A2415" s="1398"/>
      <c r="B2415" s="852"/>
      <c r="C2415" s="495"/>
      <c r="D2415" s="745"/>
      <c r="E2415" s="847"/>
      <c r="F2415" s="847"/>
      <c r="G2415" s="495"/>
      <c r="H2415" s="746"/>
      <c r="I2415" s="848"/>
    </row>
    <row r="2416" spans="1:9" ht="15.75" thickBot="1">
      <c r="A2416" s="1398"/>
      <c r="B2416" s="852"/>
      <c r="C2416" s="495"/>
      <c r="D2416" s="745"/>
      <c r="E2416" s="847"/>
      <c r="F2416" s="847"/>
      <c r="G2416" s="495"/>
      <c r="H2416" s="746"/>
      <c r="I2416" s="848"/>
    </row>
    <row r="2417" spans="1:9" ht="45">
      <c r="A2417" s="1398"/>
      <c r="B2417" s="1198">
        <v>5113</v>
      </c>
      <c r="C2417" s="114" t="s">
        <v>237</v>
      </c>
      <c r="D2417" s="115" t="s">
        <v>238</v>
      </c>
      <c r="E2417" s="10" t="s">
        <v>149</v>
      </c>
      <c r="F2417" s="10" t="s">
        <v>121</v>
      </c>
      <c r="G2417" s="3">
        <v>9531670</v>
      </c>
      <c r="H2417" s="3">
        <v>9531670</v>
      </c>
      <c r="I2417" s="3">
        <v>1</v>
      </c>
    </row>
    <row r="2418" spans="1:9">
      <c r="A2418" s="1398"/>
      <c r="B2418" s="1198"/>
    </row>
    <row r="2419" spans="1:9" ht="45">
      <c r="A2419" s="1398"/>
      <c r="B2419" s="1198"/>
      <c r="C2419" s="114" t="s">
        <v>239</v>
      </c>
      <c r="D2419" s="115" t="s">
        <v>240</v>
      </c>
      <c r="E2419" s="10" t="s">
        <v>149</v>
      </c>
      <c r="F2419" s="10" t="s">
        <v>121</v>
      </c>
      <c r="G2419" s="3">
        <v>13617060</v>
      </c>
      <c r="H2419" s="3">
        <v>13617060</v>
      </c>
      <c r="I2419" s="3">
        <v>1</v>
      </c>
    </row>
    <row r="2420" spans="1:9" ht="45">
      <c r="A2420" s="1398"/>
      <c r="B2420" s="1198"/>
      <c r="C2420" s="114" t="s">
        <v>241</v>
      </c>
      <c r="D2420" s="115" t="s">
        <v>242</v>
      </c>
      <c r="E2420" s="10" t="s">
        <v>149</v>
      </c>
      <c r="F2420" s="10" t="s">
        <v>121</v>
      </c>
      <c r="G2420" s="3">
        <v>16395680</v>
      </c>
      <c r="H2420" s="3">
        <v>16395680</v>
      </c>
      <c r="I2420" s="3">
        <v>1</v>
      </c>
    </row>
    <row r="2421" spans="1:9" ht="60">
      <c r="A2421" s="1398"/>
      <c r="B2421" s="1198"/>
      <c r="C2421" s="114" t="s">
        <v>243</v>
      </c>
      <c r="D2421" s="115" t="s">
        <v>244</v>
      </c>
      <c r="E2421" s="10" t="s">
        <v>126</v>
      </c>
      <c r="F2421" s="10" t="s">
        <v>121</v>
      </c>
      <c r="G2421" s="3">
        <v>30413420</v>
      </c>
      <c r="H2421" s="3">
        <v>30413420</v>
      </c>
      <c r="I2421" s="3">
        <v>1</v>
      </c>
    </row>
    <row r="2422" spans="1:9">
      <c r="A2422" s="1398"/>
      <c r="B2422" s="1158" t="s">
        <v>118</v>
      </c>
      <c r="C2422" s="1158"/>
      <c r="D2422" s="1158"/>
      <c r="E2422" s="1158"/>
      <c r="F2422" s="1158"/>
      <c r="G2422" s="1158"/>
      <c r="H2422" s="69">
        <v>1912170</v>
      </c>
      <c r="I2422" s="69"/>
    </row>
    <row r="2423" spans="1:9" ht="45">
      <c r="A2423" s="1398"/>
      <c r="B2423" s="919">
        <v>4251</v>
      </c>
      <c r="C2423" s="119">
        <v>71351540</v>
      </c>
      <c r="D2423" s="124" t="s">
        <v>245</v>
      </c>
      <c r="E2423" s="6" t="s">
        <v>172</v>
      </c>
      <c r="F2423" s="6" t="s">
        <v>121</v>
      </c>
      <c r="G2423" s="7">
        <v>100000</v>
      </c>
      <c r="H2423" s="7">
        <v>100000</v>
      </c>
      <c r="I2423" s="7">
        <v>1</v>
      </c>
    </row>
    <row r="2424" spans="1:9" ht="15.75" thickBot="1">
      <c r="A2424" s="1398"/>
      <c r="B2424" s="919"/>
      <c r="C2424" s="495" t="s">
        <v>7972</v>
      </c>
      <c r="D2424" s="745" t="s">
        <v>7973</v>
      </c>
      <c r="E2424" s="115" t="s">
        <v>120</v>
      </c>
      <c r="F2424" s="115" t="s">
        <v>121</v>
      </c>
      <c r="G2424" s="746" t="s">
        <v>7974</v>
      </c>
      <c r="H2424" s="746" t="s">
        <v>7974</v>
      </c>
      <c r="I2424" s="7">
        <v>1</v>
      </c>
    </row>
    <row r="2425" spans="1:9" ht="30">
      <c r="A2425" s="1398"/>
      <c r="B2425" s="919"/>
      <c r="C2425" s="115" t="s">
        <v>4608</v>
      </c>
      <c r="D2425" s="115" t="s">
        <v>5260</v>
      </c>
      <c r="E2425" s="115" t="s">
        <v>172</v>
      </c>
      <c r="F2425" s="115" t="s">
        <v>121</v>
      </c>
      <c r="G2425" s="115">
        <v>545000</v>
      </c>
      <c r="H2425" s="115">
        <v>545000</v>
      </c>
      <c r="I2425" s="115">
        <v>1</v>
      </c>
    </row>
    <row r="2426" spans="1:9" ht="45">
      <c r="A2426" s="1398"/>
      <c r="B2426" s="1198">
        <v>5113</v>
      </c>
      <c r="C2426" s="119">
        <v>71351540</v>
      </c>
      <c r="D2426" s="124" t="s">
        <v>246</v>
      </c>
      <c r="E2426" s="6" t="s">
        <v>149</v>
      </c>
      <c r="F2426" s="6" t="s">
        <v>121</v>
      </c>
      <c r="G2426" s="7">
        <v>182472</v>
      </c>
      <c r="H2426" s="7">
        <v>182472</v>
      </c>
      <c r="I2426" s="7">
        <v>1</v>
      </c>
    </row>
    <row r="2427" spans="1:9" ht="45">
      <c r="A2427" s="1398"/>
      <c r="B2427" s="1198"/>
      <c r="C2427" s="119">
        <v>71351540</v>
      </c>
      <c r="D2427" s="124" t="s">
        <v>247</v>
      </c>
      <c r="E2427" s="6" t="s">
        <v>149</v>
      </c>
      <c r="F2427" s="6" t="s">
        <v>121</v>
      </c>
      <c r="G2427" s="7">
        <v>259092</v>
      </c>
      <c r="H2427" s="7">
        <v>259092</v>
      </c>
      <c r="I2427" s="7">
        <v>1</v>
      </c>
    </row>
    <row r="2428" spans="1:9" ht="45">
      <c r="A2428" s="1398"/>
      <c r="B2428" s="1198"/>
      <c r="C2428" s="119">
        <v>71351540</v>
      </c>
      <c r="D2428" s="124" t="s">
        <v>248</v>
      </c>
      <c r="E2428" s="6" t="s">
        <v>149</v>
      </c>
      <c r="F2428" s="6" t="s">
        <v>121</v>
      </c>
      <c r="G2428" s="7">
        <v>327912</v>
      </c>
      <c r="H2428" s="7">
        <v>327912</v>
      </c>
      <c r="I2428" s="7">
        <v>1</v>
      </c>
    </row>
    <row r="2429" spans="1:9" ht="60">
      <c r="A2429" s="1398"/>
      <c r="B2429" s="1198"/>
      <c r="C2429" s="119">
        <v>71351540</v>
      </c>
      <c r="D2429" s="124" t="s">
        <v>249</v>
      </c>
      <c r="E2429" s="6" t="s">
        <v>172</v>
      </c>
      <c r="F2429" s="6" t="s">
        <v>121</v>
      </c>
      <c r="G2429" s="7">
        <v>624505</v>
      </c>
      <c r="H2429" s="7">
        <v>624505</v>
      </c>
      <c r="I2429" s="7">
        <v>1</v>
      </c>
    </row>
    <row r="2430" spans="1:9" ht="45">
      <c r="A2430" s="1398"/>
      <c r="B2430" s="1198"/>
      <c r="C2430" s="114" t="s">
        <v>250</v>
      </c>
      <c r="D2430" s="115" t="s">
        <v>251</v>
      </c>
      <c r="E2430" s="10" t="s">
        <v>120</v>
      </c>
      <c r="F2430" s="10" t="s">
        <v>121</v>
      </c>
      <c r="G2430" s="3">
        <v>54744</v>
      </c>
      <c r="H2430" s="3">
        <v>54744</v>
      </c>
      <c r="I2430" s="3">
        <v>1</v>
      </c>
    </row>
    <row r="2431" spans="1:9" ht="45">
      <c r="A2431" s="1398"/>
      <c r="B2431" s="1198"/>
      <c r="C2431" s="114" t="s">
        <v>252</v>
      </c>
      <c r="D2431" s="115" t="s">
        <v>253</v>
      </c>
      <c r="E2431" s="10" t="s">
        <v>120</v>
      </c>
      <c r="F2431" s="10" t="s">
        <v>121</v>
      </c>
      <c r="G2431" s="3">
        <v>77724</v>
      </c>
      <c r="H2431" s="3">
        <v>77724</v>
      </c>
      <c r="I2431" s="3">
        <v>1</v>
      </c>
    </row>
    <row r="2432" spans="1:9" ht="45">
      <c r="A2432" s="1398"/>
      <c r="B2432" s="1198"/>
      <c r="C2432" s="114" t="s">
        <v>254</v>
      </c>
      <c r="D2432" s="115" t="s">
        <v>255</v>
      </c>
      <c r="E2432" s="10" t="s">
        <v>120</v>
      </c>
      <c r="F2432" s="10" t="s">
        <v>121</v>
      </c>
      <c r="G2432" s="3">
        <v>98369</v>
      </c>
      <c r="H2432" s="3">
        <v>98369</v>
      </c>
      <c r="I2432" s="3">
        <v>1</v>
      </c>
    </row>
    <row r="2433" spans="1:9" ht="60">
      <c r="A2433" s="1398"/>
      <c r="B2433" s="1198"/>
      <c r="C2433" s="114" t="s">
        <v>256</v>
      </c>
      <c r="D2433" s="115" t="s">
        <v>257</v>
      </c>
      <c r="E2433" s="10" t="s">
        <v>120</v>
      </c>
      <c r="F2433" s="10" t="s">
        <v>121</v>
      </c>
      <c r="G2433" s="3">
        <v>187352</v>
      </c>
      <c r="H2433" s="3">
        <v>187352</v>
      </c>
      <c r="I2433" s="3">
        <v>1</v>
      </c>
    </row>
    <row r="2434" spans="1:9">
      <c r="A2434" s="1398"/>
      <c r="B2434" s="1157" t="s">
        <v>258</v>
      </c>
      <c r="C2434" s="1157"/>
      <c r="D2434" s="1157"/>
      <c r="E2434" s="1157"/>
      <c r="F2434" s="1157"/>
      <c r="G2434" s="1157"/>
      <c r="H2434" s="2">
        <v>46400000</v>
      </c>
      <c r="I2434" s="2"/>
    </row>
    <row r="2435" spans="1:9">
      <c r="A2435" s="1398"/>
      <c r="B2435" s="1158" t="s">
        <v>154</v>
      </c>
      <c r="C2435" s="1158"/>
      <c r="D2435" s="1158"/>
      <c r="E2435" s="1158"/>
      <c r="F2435" s="1158"/>
      <c r="G2435" s="1158"/>
      <c r="H2435" s="69">
        <v>45472000</v>
      </c>
      <c r="I2435" s="69"/>
    </row>
    <row r="2436" spans="1:9" ht="30">
      <c r="A2436" s="1398"/>
      <c r="B2436" s="919">
        <v>4251</v>
      </c>
      <c r="C2436" s="114" t="s">
        <v>259</v>
      </c>
      <c r="D2436" s="115" t="s">
        <v>260</v>
      </c>
      <c r="E2436" s="10" t="s">
        <v>149</v>
      </c>
      <c r="F2436" s="10" t="s">
        <v>121</v>
      </c>
      <c r="G2436" s="3">
        <v>45472000</v>
      </c>
      <c r="H2436" s="3">
        <v>45472000</v>
      </c>
      <c r="I2436" s="3">
        <v>1</v>
      </c>
    </row>
    <row r="2437" spans="1:9">
      <c r="A2437" s="1398"/>
      <c r="B2437" s="1158" t="s">
        <v>118</v>
      </c>
      <c r="C2437" s="1158"/>
      <c r="D2437" s="1158"/>
      <c r="E2437" s="1158"/>
      <c r="F2437" s="1158"/>
      <c r="G2437" s="1158"/>
      <c r="H2437" s="69">
        <v>928000</v>
      </c>
      <c r="I2437" s="69"/>
    </row>
    <row r="2438" spans="1:9" ht="30">
      <c r="A2438" s="1398"/>
      <c r="B2438" s="919">
        <v>4251</v>
      </c>
      <c r="C2438" s="119">
        <v>71351540</v>
      </c>
      <c r="D2438" s="124" t="s">
        <v>168</v>
      </c>
      <c r="E2438" s="6" t="s">
        <v>149</v>
      </c>
      <c r="F2438" s="6" t="s">
        <v>121</v>
      </c>
      <c r="G2438" s="7">
        <v>928000</v>
      </c>
      <c r="H2438" s="7">
        <v>928000</v>
      </c>
      <c r="I2438" s="7">
        <v>1</v>
      </c>
    </row>
    <row r="2439" spans="1:9">
      <c r="A2439" s="1398"/>
      <c r="B2439" s="1157" t="s">
        <v>261</v>
      </c>
      <c r="C2439" s="1157"/>
      <c r="D2439" s="1157"/>
      <c r="E2439" s="1157"/>
      <c r="F2439" s="1157"/>
      <c r="G2439" s="1157"/>
      <c r="H2439" s="2">
        <v>2466852</v>
      </c>
      <c r="I2439" s="2"/>
    </row>
    <row r="2440" spans="1:9">
      <c r="A2440" s="1398"/>
      <c r="B2440" s="1158" t="s">
        <v>154</v>
      </c>
      <c r="C2440" s="1158"/>
      <c r="D2440" s="1158"/>
      <c r="E2440" s="1158"/>
      <c r="F2440" s="1158"/>
      <c r="G2440" s="1158"/>
      <c r="H2440" s="69">
        <v>2402440</v>
      </c>
      <c r="I2440" s="69"/>
    </row>
    <row r="2441" spans="1:9" ht="30">
      <c r="A2441" s="1398"/>
      <c r="B2441" s="919">
        <v>4251</v>
      </c>
      <c r="C2441" s="114" t="s">
        <v>262</v>
      </c>
      <c r="D2441" s="115" t="s">
        <v>263</v>
      </c>
      <c r="E2441" s="10" t="s">
        <v>126</v>
      </c>
      <c r="F2441" s="10" t="s">
        <v>121</v>
      </c>
      <c r="G2441" s="3">
        <v>2402440</v>
      </c>
      <c r="H2441" s="3">
        <v>2402440</v>
      </c>
      <c r="I2441" s="3">
        <v>1</v>
      </c>
    </row>
    <row r="2442" spans="1:9">
      <c r="A2442" s="1398"/>
      <c r="B2442" s="1158" t="s">
        <v>118</v>
      </c>
      <c r="C2442" s="1158"/>
      <c r="D2442" s="1158"/>
      <c r="E2442" s="1158"/>
      <c r="F2442" s="1158"/>
      <c r="G2442" s="1158"/>
      <c r="H2442" s="69">
        <v>64412</v>
      </c>
      <c r="I2442" s="69"/>
    </row>
    <row r="2443" spans="1:9" ht="45">
      <c r="A2443" s="1398"/>
      <c r="B2443" s="1198">
        <v>4251</v>
      </c>
      <c r="C2443" s="119">
        <v>71351540</v>
      </c>
      <c r="D2443" s="124" t="s">
        <v>264</v>
      </c>
      <c r="E2443" s="6" t="s">
        <v>172</v>
      </c>
      <c r="F2443" s="6" t="s">
        <v>121</v>
      </c>
      <c r="G2443" s="7">
        <v>50000</v>
      </c>
      <c r="H2443" s="7">
        <v>50000</v>
      </c>
      <c r="I2443" s="7">
        <v>1</v>
      </c>
    </row>
    <row r="2444" spans="1:9" ht="45">
      <c r="A2444" s="1398"/>
      <c r="B2444" s="1198"/>
      <c r="C2444" s="114" t="s">
        <v>265</v>
      </c>
      <c r="D2444" s="115" t="s">
        <v>266</v>
      </c>
      <c r="E2444" s="10" t="s">
        <v>120</v>
      </c>
      <c r="F2444" s="10" t="s">
        <v>121</v>
      </c>
      <c r="G2444" s="3">
        <v>14412</v>
      </c>
      <c r="H2444" s="3">
        <v>14412</v>
      </c>
      <c r="I2444" s="3">
        <v>1</v>
      </c>
    </row>
    <row r="2445" spans="1:9">
      <c r="A2445" s="1398"/>
      <c r="B2445" s="1157" t="s">
        <v>267</v>
      </c>
      <c r="C2445" s="1157"/>
      <c r="D2445" s="1157"/>
      <c r="E2445" s="1157"/>
      <c r="F2445" s="1157"/>
      <c r="G2445" s="1157"/>
      <c r="H2445" s="2">
        <v>3000000</v>
      </c>
      <c r="I2445" s="2"/>
    </row>
    <row r="2446" spans="1:9">
      <c r="A2446" s="1398"/>
      <c r="B2446" s="1158" t="s">
        <v>118</v>
      </c>
      <c r="C2446" s="1158"/>
      <c r="D2446" s="1158"/>
      <c r="E2446" s="1158"/>
      <c r="F2446" s="1158"/>
      <c r="G2446" s="1158"/>
      <c r="H2446" s="69">
        <v>3000000</v>
      </c>
      <c r="I2446" s="69"/>
    </row>
    <row r="2447" spans="1:9" ht="30">
      <c r="A2447" s="1398"/>
      <c r="B2447" s="1198"/>
      <c r="C2447" s="114" t="s">
        <v>268</v>
      </c>
      <c r="D2447" s="115" t="s">
        <v>269</v>
      </c>
      <c r="E2447" s="10" t="s">
        <v>14</v>
      </c>
      <c r="F2447" s="10" t="s">
        <v>121</v>
      </c>
      <c r="G2447" s="3">
        <v>650000</v>
      </c>
      <c r="H2447" s="3">
        <v>650000</v>
      </c>
      <c r="I2447" s="3">
        <v>1</v>
      </c>
    </row>
    <row r="2448" spans="1:9" ht="30">
      <c r="A2448" s="1398"/>
      <c r="B2448" s="1198"/>
      <c r="C2448" s="114" t="s">
        <v>270</v>
      </c>
      <c r="D2448" s="115" t="s">
        <v>269</v>
      </c>
      <c r="E2448" s="10" t="s">
        <v>14</v>
      </c>
      <c r="F2448" s="10" t="s">
        <v>121</v>
      </c>
      <c r="G2448" s="3">
        <v>650000</v>
      </c>
      <c r="H2448" s="3">
        <v>650000</v>
      </c>
      <c r="I2448" s="3">
        <v>1</v>
      </c>
    </row>
    <row r="2449" spans="1:9" ht="30">
      <c r="A2449" s="1398"/>
      <c r="B2449" s="1198"/>
      <c r="C2449" s="114" t="s">
        <v>271</v>
      </c>
      <c r="D2449" s="115" t="s">
        <v>269</v>
      </c>
      <c r="E2449" s="10" t="s">
        <v>14</v>
      </c>
      <c r="F2449" s="10" t="s">
        <v>121</v>
      </c>
      <c r="G2449" s="3">
        <v>375000</v>
      </c>
      <c r="H2449" s="3">
        <v>375000</v>
      </c>
      <c r="I2449" s="3">
        <v>1</v>
      </c>
    </row>
    <row r="2450" spans="1:9" ht="30">
      <c r="A2450" s="1398"/>
      <c r="B2450" s="1198"/>
      <c r="C2450" s="114" t="s">
        <v>272</v>
      </c>
      <c r="D2450" s="115" t="s">
        <v>269</v>
      </c>
      <c r="E2450" s="10" t="s">
        <v>14</v>
      </c>
      <c r="F2450" s="10" t="s">
        <v>121</v>
      </c>
      <c r="G2450" s="3">
        <v>950000</v>
      </c>
      <c r="H2450" s="3">
        <v>950000</v>
      </c>
      <c r="I2450" s="3">
        <v>1</v>
      </c>
    </row>
    <row r="2451" spans="1:9" ht="30">
      <c r="A2451" s="1398"/>
      <c r="B2451" s="1198"/>
      <c r="C2451" s="114" t="s">
        <v>273</v>
      </c>
      <c r="D2451" s="115" t="s">
        <v>269</v>
      </c>
      <c r="E2451" s="10" t="s">
        <v>14</v>
      </c>
      <c r="F2451" s="10" t="s">
        <v>121</v>
      </c>
      <c r="G2451" s="3">
        <v>375000</v>
      </c>
      <c r="H2451" s="3">
        <v>375000</v>
      </c>
      <c r="I2451" s="3">
        <v>1</v>
      </c>
    </row>
    <row r="2452" spans="1:9">
      <c r="A2452" s="1398"/>
      <c r="B2452" s="1157" t="s">
        <v>274</v>
      </c>
      <c r="C2452" s="1157"/>
      <c r="D2452" s="1157"/>
      <c r="E2452" s="1157"/>
      <c r="F2452" s="1157"/>
      <c r="G2452" s="1157"/>
      <c r="H2452" s="2">
        <v>30200000</v>
      </c>
      <c r="I2452" s="2"/>
    </row>
    <row r="2453" spans="1:9">
      <c r="A2453" s="1398"/>
      <c r="B2453" s="1158" t="s">
        <v>11</v>
      </c>
      <c r="C2453" s="1158"/>
      <c r="D2453" s="1158"/>
      <c r="E2453" s="1158"/>
      <c r="F2453" s="1158"/>
      <c r="G2453" s="1158"/>
      <c r="H2453" s="69">
        <v>2200000</v>
      </c>
      <c r="I2453" s="69"/>
    </row>
    <row r="2454" spans="1:9" ht="15.75" thickBot="1">
      <c r="A2454" s="1398"/>
      <c r="B2454" s="919">
        <v>4267</v>
      </c>
      <c r="C2454" s="495" t="s">
        <v>8397</v>
      </c>
      <c r="D2454" s="745" t="s">
        <v>8398</v>
      </c>
      <c r="E2454" s="10" t="s">
        <v>126</v>
      </c>
      <c r="F2454" s="10" t="s">
        <v>15</v>
      </c>
      <c r="G2454" s="746" t="s">
        <v>8399</v>
      </c>
      <c r="H2454" s="746" t="s">
        <v>8401</v>
      </c>
      <c r="I2454" s="495" t="s">
        <v>8400</v>
      </c>
    </row>
    <row r="2455" spans="1:9">
      <c r="A2455" s="1398"/>
      <c r="B2455" s="1158" t="s">
        <v>118</v>
      </c>
      <c r="C2455" s="1158"/>
      <c r="D2455" s="1158"/>
      <c r="E2455" s="1158"/>
      <c r="F2455" s="1158"/>
      <c r="G2455" s="1158"/>
      <c r="H2455" s="69">
        <v>28000000</v>
      </c>
      <c r="I2455" s="69"/>
    </row>
    <row r="2456" spans="1:9" ht="30">
      <c r="A2456" s="1398"/>
      <c r="B2456" s="1198">
        <v>4239</v>
      </c>
      <c r="C2456" s="114" t="s">
        <v>276</v>
      </c>
      <c r="D2456" s="115" t="s">
        <v>277</v>
      </c>
      <c r="E2456" s="10" t="s">
        <v>14</v>
      </c>
      <c r="F2456" s="10" t="s">
        <v>121</v>
      </c>
      <c r="G2456" s="3">
        <v>2000000</v>
      </c>
      <c r="H2456" s="3">
        <v>2000000</v>
      </c>
      <c r="I2456" s="3">
        <v>1</v>
      </c>
    </row>
    <row r="2457" spans="1:9" ht="30">
      <c r="A2457" s="1398"/>
      <c r="B2457" s="1198"/>
      <c r="C2457" s="114" t="s">
        <v>6561</v>
      </c>
      <c r="D2457" s="115" t="s">
        <v>6565</v>
      </c>
      <c r="E2457" s="466" t="s">
        <v>14</v>
      </c>
      <c r="F2457" s="466" t="s">
        <v>121</v>
      </c>
      <c r="G2457" s="3">
        <v>800000</v>
      </c>
      <c r="H2457" s="3">
        <v>800000</v>
      </c>
      <c r="I2457" s="3">
        <v>1</v>
      </c>
    </row>
    <row r="2458" spans="1:9" ht="30">
      <c r="A2458" s="1398"/>
      <c r="B2458" s="1198"/>
      <c r="C2458" s="114" t="s">
        <v>6562</v>
      </c>
      <c r="D2458" s="115" t="s">
        <v>6565</v>
      </c>
      <c r="E2458" s="466" t="s">
        <v>14</v>
      </c>
      <c r="F2458" s="466" t="s">
        <v>121</v>
      </c>
      <c r="G2458" s="3">
        <v>300000</v>
      </c>
      <c r="H2458" s="3">
        <v>300000</v>
      </c>
      <c r="I2458" s="3">
        <v>1</v>
      </c>
    </row>
    <row r="2459" spans="1:9" ht="30">
      <c r="A2459" s="1398"/>
      <c r="B2459" s="1198"/>
      <c r="C2459" s="114" t="s">
        <v>6563</v>
      </c>
      <c r="D2459" s="115" t="s">
        <v>6565</v>
      </c>
      <c r="E2459" s="466" t="s">
        <v>14</v>
      </c>
      <c r="F2459" s="466" t="s">
        <v>121</v>
      </c>
      <c r="G2459" s="3">
        <v>450000</v>
      </c>
      <c r="H2459" s="3">
        <v>450000</v>
      </c>
      <c r="I2459" s="3">
        <v>1</v>
      </c>
    </row>
    <row r="2460" spans="1:9" ht="30">
      <c r="A2460" s="1398"/>
      <c r="B2460" s="1198"/>
      <c r="C2460" s="114" t="s">
        <v>6564</v>
      </c>
      <c r="D2460" s="115" t="s">
        <v>6565</v>
      </c>
      <c r="E2460" s="466" t="s">
        <v>14</v>
      </c>
      <c r="F2460" s="466" t="s">
        <v>121</v>
      </c>
      <c r="G2460" s="3">
        <v>450000</v>
      </c>
      <c r="H2460" s="3">
        <v>450000</v>
      </c>
      <c r="I2460" s="3">
        <v>1</v>
      </c>
    </row>
    <row r="2461" spans="1:9" ht="30">
      <c r="A2461" s="1398"/>
      <c r="B2461" s="1198"/>
      <c r="C2461" s="114" t="s">
        <v>278</v>
      </c>
      <c r="D2461" s="115" t="s">
        <v>277</v>
      </c>
      <c r="E2461" s="10" t="s">
        <v>14</v>
      </c>
      <c r="F2461" s="10" t="s">
        <v>121</v>
      </c>
      <c r="G2461" s="3">
        <v>2000000</v>
      </c>
      <c r="H2461" s="3">
        <v>2000000</v>
      </c>
      <c r="I2461" s="3">
        <v>1</v>
      </c>
    </row>
    <row r="2462" spans="1:9" ht="30">
      <c r="A2462" s="1398"/>
      <c r="B2462" s="1198"/>
      <c r="C2462" s="114" t="s">
        <v>279</v>
      </c>
      <c r="D2462" s="115" t="s">
        <v>277</v>
      </c>
      <c r="E2462" s="10" t="s">
        <v>14</v>
      </c>
      <c r="F2462" s="10" t="s">
        <v>121</v>
      </c>
      <c r="G2462" s="3">
        <v>3000000</v>
      </c>
      <c r="H2462" s="3">
        <v>3000000</v>
      </c>
      <c r="I2462" s="3">
        <v>1</v>
      </c>
    </row>
    <row r="2463" spans="1:9" ht="30">
      <c r="A2463" s="1398"/>
      <c r="B2463" s="1198"/>
      <c r="C2463" s="114" t="s">
        <v>280</v>
      </c>
      <c r="D2463" s="115" t="s">
        <v>277</v>
      </c>
      <c r="E2463" s="10" t="s">
        <v>14</v>
      </c>
      <c r="F2463" s="10" t="s">
        <v>121</v>
      </c>
      <c r="G2463" s="3">
        <v>2500000</v>
      </c>
      <c r="H2463" s="3">
        <v>2500000</v>
      </c>
      <c r="I2463" s="3">
        <v>1</v>
      </c>
    </row>
    <row r="2464" spans="1:9" ht="30">
      <c r="A2464" s="1398"/>
      <c r="B2464" s="1198"/>
      <c r="C2464" s="114" t="s">
        <v>281</v>
      </c>
      <c r="D2464" s="115" t="s">
        <v>277</v>
      </c>
      <c r="E2464" s="10" t="s">
        <v>14</v>
      </c>
      <c r="F2464" s="10" t="s">
        <v>121</v>
      </c>
      <c r="G2464" s="3">
        <v>2000000</v>
      </c>
      <c r="H2464" s="3">
        <v>2000000</v>
      </c>
      <c r="I2464" s="3">
        <v>1</v>
      </c>
    </row>
    <row r="2465" spans="1:9" ht="30">
      <c r="A2465" s="1398"/>
      <c r="B2465" s="1198"/>
      <c r="C2465" s="114" t="s">
        <v>282</v>
      </c>
      <c r="D2465" s="115" t="s">
        <v>277</v>
      </c>
      <c r="E2465" s="10" t="s">
        <v>14</v>
      </c>
      <c r="F2465" s="10" t="s">
        <v>121</v>
      </c>
      <c r="G2465" s="3">
        <v>2000000</v>
      </c>
      <c r="H2465" s="3">
        <v>2000000</v>
      </c>
      <c r="I2465" s="3">
        <v>1</v>
      </c>
    </row>
    <row r="2466" spans="1:9" ht="30">
      <c r="A2466" s="1398"/>
      <c r="B2466" s="1198"/>
      <c r="C2466" s="114" t="s">
        <v>283</v>
      </c>
      <c r="D2466" s="115" t="s">
        <v>277</v>
      </c>
      <c r="E2466" s="10" t="s">
        <v>14</v>
      </c>
      <c r="F2466" s="10" t="s">
        <v>121</v>
      </c>
      <c r="G2466" s="3">
        <v>1500000</v>
      </c>
      <c r="H2466" s="3">
        <v>1500000</v>
      </c>
      <c r="I2466" s="3">
        <v>1</v>
      </c>
    </row>
    <row r="2467" spans="1:9" ht="30">
      <c r="A2467" s="1398"/>
      <c r="B2467" s="1198"/>
      <c r="C2467" s="114" t="s">
        <v>284</v>
      </c>
      <c r="D2467" s="115" t="s">
        <v>277</v>
      </c>
      <c r="E2467" s="10" t="s">
        <v>14</v>
      </c>
      <c r="F2467" s="10" t="s">
        <v>121</v>
      </c>
      <c r="G2467" s="3">
        <v>2000000</v>
      </c>
      <c r="H2467" s="3">
        <v>2000000</v>
      </c>
      <c r="I2467" s="3">
        <v>1</v>
      </c>
    </row>
    <row r="2468" spans="1:9" ht="30">
      <c r="A2468" s="1398"/>
      <c r="B2468" s="1198"/>
      <c r="C2468" s="114" t="s">
        <v>285</v>
      </c>
      <c r="D2468" s="115" t="s">
        <v>277</v>
      </c>
      <c r="E2468" s="10" t="s">
        <v>14</v>
      </c>
      <c r="F2468" s="10" t="s">
        <v>121</v>
      </c>
      <c r="G2468" s="3">
        <v>2000000</v>
      </c>
      <c r="H2468" s="3">
        <v>2000000</v>
      </c>
      <c r="I2468" s="3">
        <v>1</v>
      </c>
    </row>
    <row r="2469" spans="1:9" ht="30">
      <c r="A2469" s="1398"/>
      <c r="B2469" s="1198"/>
      <c r="C2469" s="114" t="s">
        <v>286</v>
      </c>
      <c r="D2469" s="115" t="s">
        <v>277</v>
      </c>
      <c r="E2469" s="10" t="s">
        <v>14</v>
      </c>
      <c r="F2469" s="10" t="s">
        <v>121</v>
      </c>
      <c r="G2469" s="3">
        <v>1000000</v>
      </c>
      <c r="H2469" s="3">
        <v>1000000</v>
      </c>
      <c r="I2469" s="3">
        <v>1</v>
      </c>
    </row>
    <row r="2470" spans="1:9" ht="30">
      <c r="A2470" s="1398"/>
      <c r="B2470" s="1198"/>
      <c r="C2470" s="114" t="s">
        <v>287</v>
      </c>
      <c r="D2470" s="115" t="s">
        <v>277</v>
      </c>
      <c r="E2470" s="10" t="s">
        <v>14</v>
      </c>
      <c r="F2470" s="10" t="s">
        <v>121</v>
      </c>
      <c r="G2470" s="3">
        <v>1000000</v>
      </c>
      <c r="H2470" s="3">
        <v>1000000</v>
      </c>
      <c r="I2470" s="3">
        <v>1</v>
      </c>
    </row>
    <row r="2471" spans="1:9" ht="30">
      <c r="A2471" s="1398"/>
      <c r="B2471" s="1198"/>
      <c r="C2471" s="114" t="s">
        <v>288</v>
      </c>
      <c r="D2471" s="115" t="s">
        <v>277</v>
      </c>
      <c r="E2471" s="10" t="s">
        <v>14</v>
      </c>
      <c r="F2471" s="10" t="s">
        <v>121</v>
      </c>
      <c r="G2471" s="3">
        <v>1000000</v>
      </c>
      <c r="H2471" s="3">
        <v>1000000</v>
      </c>
      <c r="I2471" s="3">
        <v>1</v>
      </c>
    </row>
    <row r="2472" spans="1:9" ht="30">
      <c r="A2472" s="1398"/>
      <c r="B2472" s="1198"/>
      <c r="C2472" s="114" t="s">
        <v>289</v>
      </c>
      <c r="D2472" s="115" t="s">
        <v>277</v>
      </c>
      <c r="E2472" s="10" t="s">
        <v>14</v>
      </c>
      <c r="F2472" s="10" t="s">
        <v>121</v>
      </c>
      <c r="G2472" s="3">
        <v>3000000</v>
      </c>
      <c r="H2472" s="3">
        <v>3000000</v>
      </c>
      <c r="I2472" s="3">
        <v>1</v>
      </c>
    </row>
    <row r="2473" spans="1:9" ht="30">
      <c r="A2473" s="1398"/>
      <c r="B2473" s="1198"/>
      <c r="C2473" s="114" t="s">
        <v>290</v>
      </c>
      <c r="D2473" s="115" t="s">
        <v>277</v>
      </c>
      <c r="E2473" s="10" t="s">
        <v>14</v>
      </c>
      <c r="F2473" s="10" t="s">
        <v>121</v>
      </c>
      <c r="G2473" s="3">
        <v>3000000</v>
      </c>
      <c r="H2473" s="3">
        <v>3000000</v>
      </c>
      <c r="I2473" s="3">
        <v>1</v>
      </c>
    </row>
    <row r="2474" spans="1:9">
      <c r="A2474" s="1398"/>
      <c r="B2474" s="1157" t="s">
        <v>291</v>
      </c>
      <c r="C2474" s="1157"/>
      <c r="D2474" s="1157"/>
      <c r="E2474" s="1157"/>
      <c r="F2474" s="1157"/>
      <c r="G2474" s="1157"/>
      <c r="H2474" s="2">
        <v>1000000</v>
      </c>
      <c r="I2474" s="2"/>
    </row>
    <row r="2475" spans="1:9">
      <c r="A2475" s="1398"/>
      <c r="B2475" s="1158" t="s">
        <v>118</v>
      </c>
      <c r="C2475" s="1158"/>
      <c r="D2475" s="1158"/>
      <c r="E2475" s="1158"/>
      <c r="F2475" s="1158"/>
      <c r="G2475" s="1158"/>
      <c r="H2475" s="69">
        <v>1000000</v>
      </c>
      <c r="I2475" s="69"/>
    </row>
    <row r="2476" spans="1:9">
      <c r="A2476" s="1398"/>
      <c r="B2476" s="919">
        <v>4239</v>
      </c>
      <c r="C2476" s="114" t="s">
        <v>292</v>
      </c>
      <c r="D2476" s="115" t="s">
        <v>293</v>
      </c>
      <c r="E2476" s="10" t="s">
        <v>120</v>
      </c>
      <c r="F2476" s="10" t="s">
        <v>121</v>
      </c>
      <c r="G2476" s="3">
        <v>1000000</v>
      </c>
      <c r="H2476" s="3">
        <v>1000000</v>
      </c>
      <c r="I2476" s="3">
        <v>1</v>
      </c>
    </row>
    <row r="2477" spans="1:9">
      <c r="A2477" s="1398"/>
      <c r="B2477" s="1157" t="s">
        <v>294</v>
      </c>
      <c r="C2477" s="1157"/>
      <c r="D2477" s="1157"/>
      <c r="E2477" s="1157"/>
      <c r="F2477" s="1157"/>
      <c r="G2477" s="1157"/>
      <c r="H2477" s="2">
        <v>450000</v>
      </c>
      <c r="I2477" s="2"/>
    </row>
    <row r="2478" spans="1:9">
      <c r="A2478" s="1398"/>
      <c r="B2478" s="1158" t="s">
        <v>11</v>
      </c>
      <c r="C2478" s="1158"/>
      <c r="D2478" s="1158"/>
      <c r="E2478" s="1158"/>
      <c r="F2478" s="1158"/>
      <c r="G2478" s="1158"/>
      <c r="H2478" s="882"/>
      <c r="I2478" s="882"/>
    </row>
    <row r="2479" spans="1:9">
      <c r="A2479" s="1398"/>
      <c r="B2479" s="919"/>
      <c r="C2479" s="882" t="s">
        <v>8402</v>
      </c>
      <c r="D2479" s="882" t="s">
        <v>8403</v>
      </c>
      <c r="E2479" s="882" t="s">
        <v>14</v>
      </c>
      <c r="F2479" s="882" t="s">
        <v>15</v>
      </c>
      <c r="G2479" s="882" t="s">
        <v>8413</v>
      </c>
      <c r="H2479" s="882">
        <v>750000</v>
      </c>
      <c r="I2479" s="882" t="s">
        <v>8414</v>
      </c>
    </row>
    <row r="2480" spans="1:9">
      <c r="A2480" s="1398"/>
      <c r="B2480" s="919"/>
      <c r="C2480" s="882" t="s">
        <v>8404</v>
      </c>
      <c r="D2480" s="882" t="s">
        <v>8405</v>
      </c>
      <c r="E2480" s="882" t="s">
        <v>14</v>
      </c>
      <c r="F2480" s="882" t="s">
        <v>15</v>
      </c>
      <c r="G2480" s="882" t="s">
        <v>8413</v>
      </c>
      <c r="H2480" s="882">
        <v>300000</v>
      </c>
      <c r="I2480" s="882" t="s">
        <v>8415</v>
      </c>
    </row>
    <row r="2481" spans="1:9">
      <c r="A2481" s="1398"/>
      <c r="B2481" s="919"/>
      <c r="C2481" s="882" t="s">
        <v>8406</v>
      </c>
      <c r="D2481" s="882" t="s">
        <v>8407</v>
      </c>
      <c r="E2481" s="882" t="s">
        <v>14</v>
      </c>
      <c r="F2481" s="882" t="s">
        <v>15</v>
      </c>
      <c r="G2481" s="882" t="s">
        <v>8413</v>
      </c>
      <c r="H2481" s="882">
        <v>150000</v>
      </c>
      <c r="I2481" s="882" t="s">
        <v>8416</v>
      </c>
    </row>
    <row r="2482" spans="1:9">
      <c r="A2482" s="1398"/>
      <c r="B2482" s="919"/>
      <c r="C2482" s="882" t="s">
        <v>8408</v>
      </c>
      <c r="D2482" s="882" t="s">
        <v>8409</v>
      </c>
      <c r="E2482" s="882" t="s">
        <v>14</v>
      </c>
      <c r="F2482" s="882" t="s">
        <v>15</v>
      </c>
      <c r="G2482" s="882" t="s">
        <v>8413</v>
      </c>
      <c r="H2482" s="882">
        <v>150000</v>
      </c>
      <c r="I2482" s="882" t="s">
        <v>8416</v>
      </c>
    </row>
    <row r="2483" spans="1:9">
      <c r="A2483" s="1398"/>
      <c r="B2483" s="919"/>
      <c r="C2483" s="882" t="s">
        <v>8410</v>
      </c>
      <c r="D2483" s="882" t="s">
        <v>4054</v>
      </c>
      <c r="E2483" s="882" t="s">
        <v>14</v>
      </c>
      <c r="F2483" s="882" t="s">
        <v>15</v>
      </c>
      <c r="G2483" s="882" t="s">
        <v>8413</v>
      </c>
      <c r="H2483" s="882">
        <v>150000</v>
      </c>
      <c r="I2483" s="882" t="s">
        <v>8416</v>
      </c>
    </row>
    <row r="2484" spans="1:9">
      <c r="A2484" s="1398"/>
      <c r="B2484" s="919"/>
      <c r="C2484" s="882" t="s">
        <v>8411</v>
      </c>
      <c r="D2484" s="882" t="s">
        <v>8412</v>
      </c>
      <c r="E2484" s="882" t="s">
        <v>14</v>
      </c>
      <c r="F2484" s="882" t="s">
        <v>15</v>
      </c>
      <c r="G2484" s="882" t="s">
        <v>8413</v>
      </c>
      <c r="H2484" s="882">
        <v>300000</v>
      </c>
      <c r="I2484" s="882" t="s">
        <v>8415</v>
      </c>
    </row>
    <row r="2485" spans="1:9">
      <c r="A2485" s="1398"/>
      <c r="B2485" s="1158" t="s">
        <v>118</v>
      </c>
      <c r="C2485" s="1158"/>
      <c r="D2485" s="1158"/>
      <c r="E2485" s="1158"/>
      <c r="F2485" s="1158"/>
      <c r="G2485" s="1158"/>
      <c r="H2485" s="69">
        <v>450000</v>
      </c>
      <c r="I2485" s="69"/>
    </row>
    <row r="2486" spans="1:9" ht="30">
      <c r="A2486" s="1398"/>
      <c r="B2486" s="919">
        <v>4239</v>
      </c>
      <c r="C2486" s="119">
        <v>79951110</v>
      </c>
      <c r="D2486" s="124" t="s">
        <v>277</v>
      </c>
      <c r="E2486" s="6" t="s">
        <v>14</v>
      </c>
      <c r="F2486" s="6" t="s">
        <v>121</v>
      </c>
      <c r="G2486" s="7">
        <v>450000</v>
      </c>
      <c r="H2486" s="7">
        <v>450000</v>
      </c>
      <c r="I2486" s="7">
        <v>1</v>
      </c>
    </row>
    <row r="2487" spans="1:9">
      <c r="A2487" s="1398"/>
      <c r="B2487" s="1157" t="s">
        <v>295</v>
      </c>
      <c r="C2487" s="1157"/>
      <c r="D2487" s="1157"/>
      <c r="E2487" s="1157"/>
      <c r="F2487" s="1157"/>
      <c r="G2487" s="1157"/>
      <c r="H2487" s="2">
        <v>4320000</v>
      </c>
      <c r="I2487" s="2"/>
    </row>
    <row r="2488" spans="1:9">
      <c r="A2488" s="1398"/>
      <c r="C2488" s="1158" t="s">
        <v>154</v>
      </c>
      <c r="D2488" s="1158" t="s">
        <v>154</v>
      </c>
      <c r="E2488" s="1158"/>
      <c r="F2488" s="1158"/>
      <c r="G2488" s="1158"/>
      <c r="H2488" s="1158">
        <v>4320000</v>
      </c>
      <c r="I2488" s="69"/>
    </row>
    <row r="2489" spans="1:9">
      <c r="A2489" s="1398"/>
      <c r="B2489" s="919">
        <v>4251</v>
      </c>
      <c r="C2489" s="392" t="s">
        <v>6337</v>
      </c>
      <c r="D2489" s="392" t="s">
        <v>6338</v>
      </c>
      <c r="E2489" s="392" t="s">
        <v>126</v>
      </c>
      <c r="F2489" s="392" t="s">
        <v>121</v>
      </c>
      <c r="G2489" s="402" t="s">
        <v>6339</v>
      </c>
      <c r="H2489" s="402" t="s">
        <v>6339</v>
      </c>
      <c r="I2489" s="393">
        <v>1</v>
      </c>
    </row>
    <row r="2490" spans="1:9">
      <c r="A2490" s="1398"/>
      <c r="B2490" s="914"/>
      <c r="C2490" s="391"/>
      <c r="D2490" s="391"/>
      <c r="E2490" s="391"/>
      <c r="F2490" s="391"/>
      <c r="G2490" s="391"/>
      <c r="H2490" s="393"/>
      <c r="I2490" s="393"/>
    </row>
    <row r="2491" spans="1:9">
      <c r="A2491" s="1398"/>
      <c r="B2491" s="1158" t="s">
        <v>118</v>
      </c>
      <c r="C2491" s="1158"/>
      <c r="D2491" s="1158"/>
      <c r="E2491" s="1158"/>
      <c r="F2491" s="1158"/>
      <c r="G2491" s="1158"/>
      <c r="H2491" s="393"/>
      <c r="I2491" s="393"/>
    </row>
    <row r="2492" spans="1:9" ht="30">
      <c r="A2492" s="1398"/>
      <c r="B2492" s="919">
        <v>4239</v>
      </c>
      <c r="C2492" s="119">
        <v>79951110</v>
      </c>
      <c r="D2492" s="124" t="s">
        <v>277</v>
      </c>
      <c r="E2492" s="6" t="s">
        <v>14</v>
      </c>
      <c r="F2492" s="6" t="s">
        <v>121</v>
      </c>
      <c r="G2492" s="7">
        <v>4320000</v>
      </c>
      <c r="H2492" s="7">
        <v>4320000</v>
      </c>
      <c r="I2492" s="7">
        <v>1</v>
      </c>
    </row>
    <row r="2493" spans="1:9">
      <c r="A2493" s="1398"/>
      <c r="B2493" s="1157" t="s">
        <v>296</v>
      </c>
      <c r="C2493" s="1157"/>
      <c r="D2493" s="1157"/>
      <c r="E2493" s="1157"/>
      <c r="F2493" s="1157"/>
      <c r="G2493" s="1157"/>
      <c r="H2493" s="2">
        <v>1092000</v>
      </c>
      <c r="I2493" s="2"/>
    </row>
    <row r="2494" spans="1:9">
      <c r="A2494" s="1398"/>
      <c r="B2494" s="1158" t="s">
        <v>154</v>
      </c>
      <c r="C2494" s="1158"/>
      <c r="D2494" s="1158"/>
      <c r="E2494" s="1158"/>
      <c r="F2494" s="1158"/>
      <c r="G2494" s="1158"/>
      <c r="H2494" s="2"/>
      <c r="I2494" s="2"/>
    </row>
    <row r="2495" spans="1:9">
      <c r="A2495" s="1398"/>
      <c r="B2495" s="919">
        <v>4251</v>
      </c>
      <c r="C2495" s="392" t="s">
        <v>6340</v>
      </c>
      <c r="D2495" s="392" t="s">
        <v>6338</v>
      </c>
      <c r="E2495" s="392" t="s">
        <v>126</v>
      </c>
      <c r="F2495" s="392" t="s">
        <v>121</v>
      </c>
      <c r="G2495" s="3" t="s">
        <v>6341</v>
      </c>
      <c r="H2495" s="3" t="s">
        <v>6341</v>
      </c>
      <c r="I2495" s="3">
        <v>1</v>
      </c>
    </row>
    <row r="2496" spans="1:9">
      <c r="A2496" s="1398"/>
      <c r="D2496" s="1158" t="s">
        <v>118</v>
      </c>
      <c r="E2496" s="1158"/>
      <c r="F2496" s="1158"/>
      <c r="G2496" s="1158"/>
      <c r="H2496" s="1158"/>
      <c r="I2496" s="1158"/>
    </row>
    <row r="2497" spans="1:9">
      <c r="A2497" s="1398"/>
      <c r="B2497" s="919">
        <v>4239</v>
      </c>
      <c r="C2497" s="114" t="s">
        <v>297</v>
      </c>
      <c r="D2497" s="115" t="s">
        <v>293</v>
      </c>
      <c r="E2497" s="10" t="s">
        <v>120</v>
      </c>
      <c r="F2497" s="10" t="s">
        <v>121</v>
      </c>
      <c r="G2497" s="3">
        <v>1092000</v>
      </c>
      <c r="H2497" s="3">
        <v>1092000</v>
      </c>
      <c r="I2497" s="3">
        <v>1</v>
      </c>
    </row>
    <row r="2498" spans="1:9">
      <c r="A2498" s="1398"/>
      <c r="B2498" s="1158" t="s">
        <v>11</v>
      </c>
      <c r="C2498" s="1158"/>
      <c r="D2498" s="1158" t="s">
        <v>11</v>
      </c>
      <c r="E2498" s="1158"/>
      <c r="F2498" s="1158"/>
      <c r="G2498" s="1158"/>
      <c r="H2498" s="3"/>
      <c r="I2498" s="3"/>
    </row>
    <row r="2499" spans="1:9">
      <c r="A2499" s="1398"/>
      <c r="B2499" s="1280" t="s">
        <v>5529</v>
      </c>
      <c r="C2499" s="197" t="s">
        <v>6264</v>
      </c>
      <c r="D2499" s="1" t="s">
        <v>4058</v>
      </c>
      <c r="E2499" s="374" t="s">
        <v>126</v>
      </c>
      <c r="F2499" s="374" t="s">
        <v>15</v>
      </c>
      <c r="G2499" s="376">
        <v>11950</v>
      </c>
      <c r="H2499" s="337">
        <v>2390</v>
      </c>
      <c r="I2499" s="376">
        <v>200</v>
      </c>
    </row>
    <row r="2500" spans="1:9">
      <c r="A2500" s="1398"/>
      <c r="B2500" s="1281"/>
      <c r="C2500" s="374" t="s">
        <v>6265</v>
      </c>
      <c r="D2500" s="1" t="s">
        <v>3779</v>
      </c>
      <c r="E2500" s="374" t="s">
        <v>126</v>
      </c>
      <c r="F2500" s="374" t="s">
        <v>121</v>
      </c>
      <c r="G2500" s="401">
        <v>610000</v>
      </c>
      <c r="H2500" s="337">
        <v>610</v>
      </c>
      <c r="I2500" s="376" t="s">
        <v>5291</v>
      </c>
    </row>
    <row r="2501" spans="1:9">
      <c r="A2501" s="1398"/>
    </row>
    <row r="2502" spans="1:9">
      <c r="A2502" s="1398"/>
      <c r="B2502" s="1157" t="s">
        <v>298</v>
      </c>
      <c r="C2502" s="1157"/>
      <c r="D2502" s="1157"/>
      <c r="E2502" s="1157"/>
      <c r="F2502" s="1157"/>
      <c r="G2502" s="1157"/>
      <c r="H2502" s="2">
        <v>22800000</v>
      </c>
      <c r="I2502" s="2"/>
    </row>
    <row r="2503" spans="1:9">
      <c r="A2503" s="1398"/>
      <c r="B2503" s="1158" t="s">
        <v>118</v>
      </c>
      <c r="C2503" s="1158"/>
      <c r="D2503" s="1158"/>
      <c r="E2503" s="1158"/>
      <c r="F2503" s="1158"/>
      <c r="G2503" s="1158"/>
      <c r="H2503" s="69">
        <v>22800000</v>
      </c>
      <c r="I2503" s="69"/>
    </row>
    <row r="2504" spans="1:9" ht="30">
      <c r="A2504" s="1398"/>
      <c r="B2504" s="919">
        <v>4215</v>
      </c>
      <c r="C2504" s="119">
        <v>66511120</v>
      </c>
      <c r="D2504" s="124" t="s">
        <v>299</v>
      </c>
      <c r="E2504" s="6" t="s">
        <v>149</v>
      </c>
      <c r="F2504" s="6" t="s">
        <v>121</v>
      </c>
      <c r="G2504" s="7">
        <v>22800000</v>
      </c>
      <c r="H2504" s="7">
        <v>22800000</v>
      </c>
      <c r="I2504" s="7">
        <v>1</v>
      </c>
    </row>
    <row r="2505" spans="1:9">
      <c r="A2505" s="1398"/>
      <c r="B2505" s="1230" t="s">
        <v>300</v>
      </c>
      <c r="C2505" s="1230"/>
      <c r="D2505" s="1230"/>
      <c r="E2505" s="1230"/>
      <c r="F2505" s="1230"/>
      <c r="G2505" s="1230"/>
      <c r="H2505" s="2">
        <v>430115532</v>
      </c>
      <c r="I2505" s="2"/>
    </row>
    <row r="2506" spans="1:9">
      <c r="B2506" s="967"/>
      <c r="C2506" s="132"/>
      <c r="D2506" s="132"/>
      <c r="E2506" s="21"/>
      <c r="F2506" s="21"/>
      <c r="G2506" s="22"/>
      <c r="H2506" s="22"/>
      <c r="I2506" s="22"/>
    </row>
    <row r="2507" spans="1:9" ht="38.25" customHeight="1">
      <c r="A2507" s="1398" t="s">
        <v>5240</v>
      </c>
      <c r="B2507" s="1211" t="s">
        <v>301</v>
      </c>
      <c r="C2507" s="1211"/>
      <c r="D2507" s="1211"/>
      <c r="E2507" s="1211"/>
      <c r="F2507" s="1211"/>
      <c r="G2507" s="1211"/>
      <c r="H2507" s="1211"/>
      <c r="I2507" s="1211"/>
    </row>
    <row r="2508" spans="1:9">
      <c r="A2508" s="1398"/>
      <c r="B2508" s="913"/>
      <c r="C2508" s="133"/>
      <c r="D2508" s="133"/>
      <c r="E2508" s="13"/>
      <c r="F2508" s="13"/>
      <c r="G2508" s="69"/>
      <c r="H2508" s="69"/>
      <c r="I2508" s="69"/>
    </row>
    <row r="2509" spans="1:9">
      <c r="A2509" s="1398"/>
      <c r="B2509" s="1170" t="s">
        <v>1</v>
      </c>
      <c r="C2509" s="1234" t="s">
        <v>2</v>
      </c>
      <c r="D2509" s="1234"/>
      <c r="E2509" s="1170" t="s">
        <v>3</v>
      </c>
      <c r="F2509" s="1170" t="s">
        <v>4</v>
      </c>
      <c r="G2509" s="1184" t="s">
        <v>5</v>
      </c>
      <c r="H2509" s="1184" t="s">
        <v>6</v>
      </c>
      <c r="I2509" s="1184" t="s">
        <v>7</v>
      </c>
    </row>
    <row r="2510" spans="1:9" ht="60">
      <c r="A2510" s="1398"/>
      <c r="B2510" s="1170"/>
      <c r="C2510" s="133" t="s">
        <v>8</v>
      </c>
      <c r="D2510" s="133" t="s">
        <v>9</v>
      </c>
      <c r="E2510" s="1170"/>
      <c r="F2510" s="1170"/>
      <c r="G2510" s="1184"/>
      <c r="H2510" s="1184"/>
      <c r="I2510" s="1184"/>
    </row>
    <row r="2511" spans="1:9">
      <c r="A2511" s="1398"/>
      <c r="B2511" s="913"/>
      <c r="C2511" s="133">
        <v>1</v>
      </c>
      <c r="D2511" s="133">
        <v>2</v>
      </c>
      <c r="E2511" s="13">
        <v>3</v>
      </c>
      <c r="F2511" s="13">
        <v>4</v>
      </c>
      <c r="G2511" s="69">
        <v>5</v>
      </c>
      <c r="H2511" s="69">
        <v>6</v>
      </c>
      <c r="I2511" s="69">
        <v>7</v>
      </c>
    </row>
    <row r="2512" spans="1:9">
      <c r="A2512" s="1398"/>
      <c r="B2512" s="1169" t="s">
        <v>10</v>
      </c>
      <c r="C2512" s="1169"/>
      <c r="D2512" s="1169"/>
      <c r="E2512" s="1169"/>
      <c r="F2512" s="1169"/>
      <c r="G2512" s="1169"/>
      <c r="H2512" s="2">
        <v>82722267.439999998</v>
      </c>
      <c r="I2512" s="2"/>
    </row>
    <row r="2513" spans="1:9">
      <c r="A2513" s="1398"/>
      <c r="B2513" s="1170" t="s">
        <v>11</v>
      </c>
      <c r="C2513" s="1170"/>
      <c r="D2513" s="1170"/>
      <c r="E2513" s="1170"/>
      <c r="F2513" s="1170"/>
      <c r="G2513" s="1170"/>
      <c r="H2513" s="69">
        <v>27032280</v>
      </c>
      <c r="I2513" s="69"/>
    </row>
    <row r="2514" spans="1:9">
      <c r="A2514" s="1398"/>
      <c r="B2514" s="1163">
        <v>4261</v>
      </c>
      <c r="C2514" s="134" t="s">
        <v>302</v>
      </c>
      <c r="D2514" s="135" t="s">
        <v>303</v>
      </c>
      <c r="E2514" s="15" t="s">
        <v>14</v>
      </c>
      <c r="F2514" s="15" t="s">
        <v>66</v>
      </c>
      <c r="G2514" s="16">
        <v>2500</v>
      </c>
      <c r="H2514" s="16">
        <v>2500</v>
      </c>
      <c r="I2514" s="16">
        <v>1</v>
      </c>
    </row>
    <row r="2515" spans="1:9">
      <c r="A2515" s="1398"/>
      <c r="B2515" s="1163"/>
      <c r="C2515" s="134" t="s">
        <v>304</v>
      </c>
      <c r="D2515" s="135" t="s">
        <v>305</v>
      </c>
      <c r="E2515" s="15" t="s">
        <v>14</v>
      </c>
      <c r="F2515" s="15" t="s">
        <v>66</v>
      </c>
      <c r="G2515" s="16">
        <v>50000</v>
      </c>
      <c r="H2515" s="16">
        <v>20000</v>
      </c>
      <c r="I2515" s="16">
        <v>0.4</v>
      </c>
    </row>
    <row r="2516" spans="1:9">
      <c r="A2516" s="1398"/>
      <c r="B2516" s="1163"/>
      <c r="C2516" s="136" t="s">
        <v>306</v>
      </c>
      <c r="D2516" s="137" t="s">
        <v>307</v>
      </c>
      <c r="E2516" s="12" t="s">
        <v>14</v>
      </c>
      <c r="F2516" s="12" t="s">
        <v>15</v>
      </c>
      <c r="G2516" s="14">
        <v>2000</v>
      </c>
      <c r="H2516" s="14">
        <v>24000</v>
      </c>
      <c r="I2516" s="14">
        <v>12</v>
      </c>
    </row>
    <row r="2517" spans="1:9">
      <c r="A2517" s="1398"/>
      <c r="B2517" s="1163"/>
      <c r="C2517" s="136" t="s">
        <v>308</v>
      </c>
      <c r="D2517" s="137" t="s">
        <v>309</v>
      </c>
      <c r="E2517" s="12" t="s">
        <v>14</v>
      </c>
      <c r="F2517" s="12" t="s">
        <v>15</v>
      </c>
      <c r="G2517" s="14">
        <v>200</v>
      </c>
      <c r="H2517" s="14">
        <v>24000</v>
      </c>
      <c r="I2517" s="14">
        <v>120</v>
      </c>
    </row>
    <row r="2518" spans="1:9">
      <c r="A2518" s="1398"/>
      <c r="B2518" s="1163"/>
      <c r="C2518" s="136" t="s">
        <v>310</v>
      </c>
      <c r="D2518" s="137" t="s">
        <v>13</v>
      </c>
      <c r="E2518" s="12" t="s">
        <v>14</v>
      </c>
      <c r="F2518" s="12" t="s">
        <v>15</v>
      </c>
      <c r="G2518" s="14">
        <v>2000</v>
      </c>
      <c r="H2518" s="14">
        <v>10000</v>
      </c>
      <c r="I2518" s="14">
        <v>5</v>
      </c>
    </row>
    <row r="2519" spans="1:9">
      <c r="A2519" s="1398"/>
      <c r="B2519" s="1163"/>
      <c r="C2519" s="136" t="s">
        <v>311</v>
      </c>
      <c r="D2519" s="137" t="s">
        <v>312</v>
      </c>
      <c r="E2519" s="12" t="s">
        <v>14</v>
      </c>
      <c r="F2519" s="12" t="s">
        <v>15</v>
      </c>
      <c r="G2519" s="14">
        <v>30</v>
      </c>
      <c r="H2519" s="14">
        <v>2700</v>
      </c>
      <c r="I2519" s="14">
        <v>90</v>
      </c>
    </row>
    <row r="2520" spans="1:9">
      <c r="A2520" s="1398"/>
      <c r="B2520" s="1163"/>
      <c r="C2520" s="136" t="s">
        <v>313</v>
      </c>
      <c r="D2520" s="137" t="s">
        <v>314</v>
      </c>
      <c r="E2520" s="12" t="s">
        <v>14</v>
      </c>
      <c r="F2520" s="12" t="s">
        <v>15</v>
      </c>
      <c r="G2520" s="14">
        <v>200</v>
      </c>
      <c r="H2520" s="14">
        <v>1600</v>
      </c>
      <c r="I2520" s="14">
        <v>8</v>
      </c>
    </row>
    <row r="2521" spans="1:9">
      <c r="A2521" s="1398"/>
      <c r="B2521" s="1163"/>
      <c r="C2521" s="136" t="s">
        <v>315</v>
      </c>
      <c r="D2521" s="137" t="s">
        <v>316</v>
      </c>
      <c r="E2521" s="12" t="s">
        <v>14</v>
      </c>
      <c r="F2521" s="12" t="s">
        <v>15</v>
      </c>
      <c r="G2521" s="14">
        <v>150</v>
      </c>
      <c r="H2521" s="14">
        <v>3000</v>
      </c>
      <c r="I2521" s="14">
        <v>20</v>
      </c>
    </row>
    <row r="2522" spans="1:9">
      <c r="A2522" s="1398"/>
      <c r="B2522" s="1163"/>
      <c r="C2522" s="136" t="s">
        <v>317</v>
      </c>
      <c r="D2522" s="137" t="s">
        <v>17</v>
      </c>
      <c r="E2522" s="12" t="s">
        <v>14</v>
      </c>
      <c r="F2522" s="12" t="s">
        <v>15</v>
      </c>
      <c r="G2522" s="14">
        <v>25</v>
      </c>
      <c r="H2522" s="14">
        <v>20000</v>
      </c>
      <c r="I2522" s="14">
        <v>800</v>
      </c>
    </row>
    <row r="2523" spans="1:9">
      <c r="A2523" s="1398"/>
      <c r="B2523" s="1163"/>
      <c r="C2523" s="136" t="s">
        <v>318</v>
      </c>
      <c r="D2523" s="137" t="s">
        <v>21</v>
      </c>
      <c r="E2523" s="12" t="s">
        <v>14</v>
      </c>
      <c r="F2523" s="12" t="s">
        <v>15</v>
      </c>
      <c r="G2523" s="14">
        <v>30</v>
      </c>
      <c r="H2523" s="14">
        <v>3900</v>
      </c>
      <c r="I2523" s="14">
        <v>130</v>
      </c>
    </row>
    <row r="2524" spans="1:9">
      <c r="A2524" s="1398"/>
      <c r="B2524" s="1163"/>
      <c r="C2524" s="134">
        <v>30192133</v>
      </c>
      <c r="D2524" s="135" t="s">
        <v>319</v>
      </c>
      <c r="E2524" s="15" t="s">
        <v>14</v>
      </c>
      <c r="F2524" s="15" t="s">
        <v>15</v>
      </c>
      <c r="G2524" s="16">
        <v>40</v>
      </c>
      <c r="H2524" s="16">
        <v>2400</v>
      </c>
      <c r="I2524" s="16">
        <v>60</v>
      </c>
    </row>
    <row r="2525" spans="1:9">
      <c r="A2525" s="1398"/>
      <c r="B2525" s="1163"/>
      <c r="C2525" s="136" t="s">
        <v>320</v>
      </c>
      <c r="D2525" s="137" t="s">
        <v>23</v>
      </c>
      <c r="E2525" s="12" t="s">
        <v>14</v>
      </c>
      <c r="F2525" s="12" t="s">
        <v>15</v>
      </c>
      <c r="G2525" s="14">
        <v>170</v>
      </c>
      <c r="H2525" s="14">
        <v>25500</v>
      </c>
      <c r="I2525" s="14">
        <v>150</v>
      </c>
    </row>
    <row r="2526" spans="1:9" ht="30">
      <c r="A2526" s="1398"/>
      <c r="B2526" s="1163"/>
      <c r="C2526" s="136" t="s">
        <v>321</v>
      </c>
      <c r="D2526" s="137" t="s">
        <v>322</v>
      </c>
      <c r="E2526" s="12" t="s">
        <v>14</v>
      </c>
      <c r="F2526" s="12" t="s">
        <v>15</v>
      </c>
      <c r="G2526" s="14">
        <v>330</v>
      </c>
      <c r="H2526" s="14">
        <v>3960</v>
      </c>
      <c r="I2526" s="14">
        <v>12</v>
      </c>
    </row>
    <row r="2527" spans="1:9" ht="30">
      <c r="A2527" s="1398"/>
      <c r="B2527" s="1163"/>
      <c r="C2527" s="136" t="s">
        <v>323</v>
      </c>
      <c r="D2527" s="137" t="s">
        <v>324</v>
      </c>
      <c r="E2527" s="12" t="s">
        <v>14</v>
      </c>
      <c r="F2527" s="12" t="s">
        <v>15</v>
      </c>
      <c r="G2527" s="14">
        <v>50</v>
      </c>
      <c r="H2527" s="14">
        <v>1500</v>
      </c>
      <c r="I2527" s="14">
        <v>30</v>
      </c>
    </row>
    <row r="2528" spans="1:9">
      <c r="A2528" s="1398"/>
      <c r="B2528" s="1163"/>
      <c r="C2528" s="136" t="s">
        <v>325</v>
      </c>
      <c r="D2528" s="137" t="s">
        <v>27</v>
      </c>
      <c r="E2528" s="12" t="s">
        <v>14</v>
      </c>
      <c r="F2528" s="12" t="s">
        <v>15</v>
      </c>
      <c r="G2528" s="14">
        <v>180</v>
      </c>
      <c r="H2528" s="14">
        <v>23400</v>
      </c>
      <c r="I2528" s="14">
        <v>130</v>
      </c>
    </row>
    <row r="2529" spans="1:9">
      <c r="A2529" s="1398"/>
      <c r="B2529" s="1163"/>
      <c r="C2529" s="136" t="s">
        <v>326</v>
      </c>
      <c r="D2529" s="137" t="s">
        <v>32</v>
      </c>
      <c r="E2529" s="12" t="s">
        <v>14</v>
      </c>
      <c r="F2529" s="12" t="s">
        <v>30</v>
      </c>
      <c r="G2529" s="14">
        <v>90</v>
      </c>
      <c r="H2529" s="14">
        <v>22050</v>
      </c>
      <c r="I2529" s="14">
        <v>245</v>
      </c>
    </row>
    <row r="2530" spans="1:9">
      <c r="A2530" s="1398"/>
      <c r="B2530" s="1163"/>
      <c r="C2530" s="136" t="s">
        <v>327</v>
      </c>
      <c r="D2530" s="137" t="s">
        <v>328</v>
      </c>
      <c r="E2530" s="12" t="s">
        <v>14</v>
      </c>
      <c r="F2530" s="12" t="s">
        <v>30</v>
      </c>
      <c r="G2530" s="14">
        <v>80</v>
      </c>
      <c r="H2530" s="14">
        <v>20000</v>
      </c>
      <c r="I2530" s="14">
        <v>250</v>
      </c>
    </row>
    <row r="2531" spans="1:9" ht="30">
      <c r="A2531" s="1398"/>
      <c r="B2531" s="1163"/>
      <c r="C2531" s="136" t="s">
        <v>329</v>
      </c>
      <c r="D2531" s="137" t="s">
        <v>36</v>
      </c>
      <c r="E2531" s="12" t="s">
        <v>14</v>
      </c>
      <c r="F2531" s="12" t="s">
        <v>15</v>
      </c>
      <c r="G2531" s="14">
        <v>8</v>
      </c>
      <c r="H2531" s="14">
        <v>48000</v>
      </c>
      <c r="I2531" s="14">
        <v>6000</v>
      </c>
    </row>
    <row r="2532" spans="1:9">
      <c r="A2532" s="1398"/>
      <c r="B2532" s="1163"/>
      <c r="C2532" s="136" t="s">
        <v>330</v>
      </c>
      <c r="D2532" s="137" t="s">
        <v>38</v>
      </c>
      <c r="E2532" s="12" t="s">
        <v>14</v>
      </c>
      <c r="F2532" s="12" t="s">
        <v>15</v>
      </c>
      <c r="G2532" s="14">
        <v>55</v>
      </c>
      <c r="H2532" s="14">
        <v>33000</v>
      </c>
      <c r="I2532" s="14">
        <v>600</v>
      </c>
    </row>
    <row r="2533" spans="1:9">
      <c r="A2533" s="1398"/>
      <c r="B2533" s="1163"/>
      <c r="C2533" s="136" t="s">
        <v>331</v>
      </c>
      <c r="D2533" s="137" t="s">
        <v>40</v>
      </c>
      <c r="E2533" s="12" t="s">
        <v>14</v>
      </c>
      <c r="F2533" s="12" t="s">
        <v>15</v>
      </c>
      <c r="G2533" s="14">
        <v>55</v>
      </c>
      <c r="H2533" s="14">
        <v>11000</v>
      </c>
      <c r="I2533" s="14">
        <v>200</v>
      </c>
    </row>
    <row r="2534" spans="1:9">
      <c r="A2534" s="1398"/>
      <c r="B2534" s="1163"/>
      <c r="C2534" s="136" t="s">
        <v>332</v>
      </c>
      <c r="D2534" s="137" t="s">
        <v>42</v>
      </c>
      <c r="E2534" s="12" t="s">
        <v>14</v>
      </c>
      <c r="F2534" s="12" t="s">
        <v>15</v>
      </c>
      <c r="G2534" s="14">
        <v>560</v>
      </c>
      <c r="H2534" s="14">
        <v>56000</v>
      </c>
      <c r="I2534" s="14">
        <v>100</v>
      </c>
    </row>
    <row r="2535" spans="1:9">
      <c r="A2535" s="1398"/>
      <c r="B2535" s="1163"/>
      <c r="C2535" s="136" t="s">
        <v>333</v>
      </c>
      <c r="D2535" s="137" t="s">
        <v>44</v>
      </c>
      <c r="E2535" s="12" t="s">
        <v>14</v>
      </c>
      <c r="F2535" s="12" t="s">
        <v>15</v>
      </c>
      <c r="G2535" s="14">
        <v>700</v>
      </c>
      <c r="H2535" s="14">
        <v>10500</v>
      </c>
      <c r="I2535" s="14">
        <v>15</v>
      </c>
    </row>
    <row r="2536" spans="1:9">
      <c r="A2536" s="1398"/>
      <c r="B2536" s="1163"/>
      <c r="C2536" s="136" t="s">
        <v>334</v>
      </c>
      <c r="D2536" s="137" t="s">
        <v>46</v>
      </c>
      <c r="E2536" s="12" t="s">
        <v>14</v>
      </c>
      <c r="F2536" s="12" t="s">
        <v>15</v>
      </c>
      <c r="G2536" s="14">
        <v>3000</v>
      </c>
      <c r="H2536" s="14">
        <v>30000</v>
      </c>
      <c r="I2536" s="14">
        <v>10</v>
      </c>
    </row>
    <row r="2537" spans="1:9">
      <c r="A2537" s="1398"/>
      <c r="B2537" s="1163"/>
      <c r="C2537" s="137" t="s">
        <v>6210</v>
      </c>
      <c r="D2537" s="137" t="s">
        <v>13</v>
      </c>
      <c r="E2537" s="373" t="s">
        <v>14</v>
      </c>
      <c r="F2537" s="373" t="s">
        <v>15</v>
      </c>
      <c r="G2537" s="343">
        <v>4000</v>
      </c>
      <c r="H2537" s="344">
        <v>8</v>
      </c>
      <c r="I2537" s="343">
        <v>2</v>
      </c>
    </row>
    <row r="2538" spans="1:9">
      <c r="A2538" s="1398"/>
      <c r="B2538" s="1163"/>
      <c r="C2538" s="137" t="s">
        <v>6211</v>
      </c>
      <c r="D2538" s="137" t="s">
        <v>312</v>
      </c>
      <c r="E2538" s="373" t="s">
        <v>14</v>
      </c>
      <c r="F2538" s="373" t="s">
        <v>15</v>
      </c>
      <c r="G2538" s="343">
        <v>60</v>
      </c>
      <c r="H2538" s="344">
        <v>2.4</v>
      </c>
      <c r="I2538" s="343">
        <v>40</v>
      </c>
    </row>
    <row r="2539" spans="1:9">
      <c r="A2539" s="1398"/>
      <c r="B2539" s="1163"/>
      <c r="C2539" s="137" t="s">
        <v>6212</v>
      </c>
      <c r="D2539" s="137" t="s">
        <v>314</v>
      </c>
      <c r="E2539" s="373" t="s">
        <v>14</v>
      </c>
      <c r="F2539" s="373" t="s">
        <v>15</v>
      </c>
      <c r="G2539" s="343">
        <v>290</v>
      </c>
      <c r="H2539" s="344">
        <v>1.45</v>
      </c>
      <c r="I2539" s="343">
        <v>5</v>
      </c>
    </row>
    <row r="2540" spans="1:9">
      <c r="A2540" s="1398"/>
      <c r="B2540" s="1163"/>
      <c r="C2540" s="137" t="s">
        <v>6213</v>
      </c>
      <c r="D2540" s="137" t="s">
        <v>17</v>
      </c>
      <c r="E2540" s="373" t="s">
        <v>14</v>
      </c>
      <c r="F2540" s="373" t="s">
        <v>15</v>
      </c>
      <c r="G2540" s="343">
        <v>30</v>
      </c>
      <c r="H2540" s="344">
        <v>27.6</v>
      </c>
      <c r="I2540" s="343">
        <v>920</v>
      </c>
    </row>
    <row r="2541" spans="1:9" ht="30">
      <c r="A2541" s="1398"/>
      <c r="B2541" s="1163"/>
      <c r="C2541" s="137" t="s">
        <v>6214</v>
      </c>
      <c r="D2541" s="137" t="s">
        <v>6215</v>
      </c>
      <c r="E2541" s="373" t="s">
        <v>14</v>
      </c>
      <c r="F2541" s="373" t="s">
        <v>15</v>
      </c>
      <c r="G2541" s="343">
        <v>700</v>
      </c>
      <c r="H2541" s="344">
        <v>3.5</v>
      </c>
      <c r="I2541" s="343">
        <v>5</v>
      </c>
    </row>
    <row r="2542" spans="1:9" ht="30">
      <c r="A2542" s="1398"/>
      <c r="B2542" s="1163"/>
      <c r="C2542" s="137" t="s">
        <v>6216</v>
      </c>
      <c r="D2542" s="137" t="s">
        <v>6217</v>
      </c>
      <c r="E2542" s="373" t="s">
        <v>14</v>
      </c>
      <c r="F2542" s="373" t="s">
        <v>15</v>
      </c>
      <c r="G2542" s="343">
        <v>120</v>
      </c>
      <c r="H2542" s="344">
        <v>1.8</v>
      </c>
      <c r="I2542" s="343">
        <v>15</v>
      </c>
    </row>
    <row r="2543" spans="1:9">
      <c r="A2543" s="1398"/>
      <c r="B2543" s="1163"/>
      <c r="C2543" s="137" t="s">
        <v>2997</v>
      </c>
      <c r="D2543" s="137" t="s">
        <v>6218</v>
      </c>
      <c r="E2543" s="373" t="s">
        <v>14</v>
      </c>
      <c r="F2543" s="373" t="s">
        <v>30</v>
      </c>
      <c r="G2543" s="343">
        <v>90</v>
      </c>
      <c r="H2543" s="344">
        <v>22.05</v>
      </c>
      <c r="I2543" s="343">
        <v>245</v>
      </c>
    </row>
    <row r="2544" spans="1:9" ht="30">
      <c r="A2544" s="1398"/>
      <c r="B2544" s="1163"/>
      <c r="C2544" s="137" t="s">
        <v>6219</v>
      </c>
      <c r="D2544" s="137" t="s">
        <v>36</v>
      </c>
      <c r="E2544" s="373" t="s">
        <v>14</v>
      </c>
      <c r="F2544" s="373" t="s">
        <v>15</v>
      </c>
      <c r="G2544" s="343">
        <v>13</v>
      </c>
      <c r="H2544" s="344">
        <v>51.414999999999999</v>
      </c>
      <c r="I2544" s="343">
        <v>3955</v>
      </c>
    </row>
    <row r="2545" spans="1:9">
      <c r="A2545" s="1398"/>
      <c r="B2545" s="1163"/>
      <c r="C2545" s="137" t="s">
        <v>6220</v>
      </c>
      <c r="D2545" s="137" t="s">
        <v>38</v>
      </c>
      <c r="E2545" s="373" t="s">
        <v>14</v>
      </c>
      <c r="F2545" s="373" t="s">
        <v>15</v>
      </c>
      <c r="G2545" s="343">
        <v>90</v>
      </c>
      <c r="H2545" s="344">
        <v>31.5</v>
      </c>
      <c r="I2545" s="343">
        <v>350</v>
      </c>
    </row>
    <row r="2546" spans="1:9">
      <c r="A2546" s="1398"/>
      <c r="B2546" s="1163"/>
      <c r="C2546" s="137" t="s">
        <v>6221</v>
      </c>
      <c r="D2546" s="137" t="s">
        <v>40</v>
      </c>
      <c r="E2546" s="373" t="s">
        <v>14</v>
      </c>
      <c r="F2546" s="373" t="s">
        <v>15</v>
      </c>
      <c r="G2546" s="343">
        <v>90</v>
      </c>
      <c r="H2546" s="344">
        <v>9</v>
      </c>
      <c r="I2546" s="343">
        <v>100</v>
      </c>
    </row>
    <row r="2547" spans="1:9">
      <c r="A2547" s="1398"/>
      <c r="B2547" s="1163"/>
      <c r="C2547" s="137" t="s">
        <v>6222</v>
      </c>
      <c r="D2547" s="137" t="s">
        <v>42</v>
      </c>
      <c r="E2547" s="373" t="s">
        <v>14</v>
      </c>
      <c r="F2547" s="373" t="s">
        <v>15</v>
      </c>
      <c r="G2547" s="343">
        <v>650</v>
      </c>
      <c r="H2547" s="344">
        <v>58.5</v>
      </c>
      <c r="I2547" s="343">
        <v>90</v>
      </c>
    </row>
    <row r="2548" spans="1:9">
      <c r="A2548" s="1398"/>
      <c r="B2548" s="1163"/>
      <c r="C2548" s="137" t="s">
        <v>6223</v>
      </c>
      <c r="D2548" s="137" t="s">
        <v>44</v>
      </c>
      <c r="E2548" s="373" t="s">
        <v>14</v>
      </c>
      <c r="F2548" s="373" t="s">
        <v>15</v>
      </c>
      <c r="G2548" s="343">
        <v>1650</v>
      </c>
      <c r="H2548" s="344">
        <v>16.5</v>
      </c>
      <c r="I2548" s="343">
        <v>10</v>
      </c>
    </row>
    <row r="2549" spans="1:9">
      <c r="A2549" s="1398"/>
      <c r="B2549" s="1163"/>
      <c r="C2549" s="137" t="s">
        <v>6224</v>
      </c>
      <c r="D2549" s="137" t="s">
        <v>6225</v>
      </c>
      <c r="E2549" s="373" t="s">
        <v>14</v>
      </c>
      <c r="F2549" s="373" t="s">
        <v>15</v>
      </c>
      <c r="G2549" s="343">
        <v>1300</v>
      </c>
      <c r="H2549" s="344">
        <v>3.9</v>
      </c>
      <c r="I2549" s="343">
        <v>3</v>
      </c>
    </row>
    <row r="2550" spans="1:9">
      <c r="A2550" s="1398"/>
      <c r="B2550" s="1163"/>
      <c r="C2550" s="137" t="s">
        <v>6226</v>
      </c>
      <c r="D2550" s="137" t="s">
        <v>6227</v>
      </c>
      <c r="E2550" s="373" t="s">
        <v>14</v>
      </c>
      <c r="F2550" s="373" t="s">
        <v>15</v>
      </c>
      <c r="G2550" s="343">
        <v>130</v>
      </c>
      <c r="H2550" s="344">
        <v>0.65</v>
      </c>
      <c r="I2550" s="343">
        <v>5</v>
      </c>
    </row>
    <row r="2551" spans="1:9">
      <c r="A2551" s="1398"/>
      <c r="B2551" s="1163"/>
      <c r="C2551" s="137" t="s">
        <v>6228</v>
      </c>
      <c r="D2551" s="137" t="s">
        <v>6229</v>
      </c>
      <c r="E2551" s="373" t="s">
        <v>14</v>
      </c>
      <c r="F2551" s="373" t="s">
        <v>15</v>
      </c>
      <c r="G2551" s="343">
        <v>460</v>
      </c>
      <c r="H2551" s="344">
        <v>4.5999999999999996</v>
      </c>
      <c r="I2551" s="343">
        <v>10</v>
      </c>
    </row>
    <row r="2552" spans="1:9" ht="30">
      <c r="A2552" s="1398"/>
      <c r="B2552" s="1163"/>
      <c r="C2552" s="137" t="s">
        <v>6230</v>
      </c>
      <c r="D2552" s="137" t="s">
        <v>6231</v>
      </c>
      <c r="E2552" s="373" t="s">
        <v>14</v>
      </c>
      <c r="F2552" s="373" t="s">
        <v>15</v>
      </c>
      <c r="G2552" s="343">
        <v>600</v>
      </c>
      <c r="H2552" s="344">
        <v>6</v>
      </c>
      <c r="I2552" s="343">
        <v>10</v>
      </c>
    </row>
    <row r="2553" spans="1:9">
      <c r="A2553" s="1398"/>
      <c r="B2553" s="1163"/>
      <c r="C2553" s="137" t="s">
        <v>6232</v>
      </c>
      <c r="D2553" s="137" t="s">
        <v>6233</v>
      </c>
      <c r="E2553" s="373" t="s">
        <v>14</v>
      </c>
      <c r="F2553" s="373" t="s">
        <v>30</v>
      </c>
      <c r="G2553" s="343">
        <v>330</v>
      </c>
      <c r="H2553" s="344">
        <v>14.85</v>
      </c>
      <c r="I2553" s="343">
        <v>45</v>
      </c>
    </row>
    <row r="2554" spans="1:9">
      <c r="A2554" s="1398"/>
      <c r="B2554" s="1163"/>
      <c r="C2554" s="137" t="s">
        <v>6234</v>
      </c>
      <c r="D2554" s="137" t="s">
        <v>357</v>
      </c>
      <c r="E2554" s="373" t="s">
        <v>14</v>
      </c>
      <c r="F2554" s="373" t="s">
        <v>15</v>
      </c>
      <c r="G2554" s="343">
        <v>130</v>
      </c>
      <c r="H2554" s="344">
        <v>2.4700000000000002</v>
      </c>
      <c r="I2554" s="343">
        <v>19</v>
      </c>
    </row>
    <row r="2555" spans="1:9">
      <c r="A2555" s="1398"/>
      <c r="B2555" s="1163"/>
      <c r="C2555" s="137" t="s">
        <v>335</v>
      </c>
      <c r="D2555" s="137" t="s">
        <v>336</v>
      </c>
      <c r="E2555" s="12" t="s">
        <v>14</v>
      </c>
      <c r="F2555" s="12" t="s">
        <v>15</v>
      </c>
      <c r="G2555" s="14">
        <v>500</v>
      </c>
      <c r="H2555" s="14">
        <v>10000</v>
      </c>
      <c r="I2555" s="14">
        <v>20</v>
      </c>
    </row>
    <row r="2556" spans="1:9">
      <c r="A2556" s="1398"/>
      <c r="B2556" s="1163"/>
      <c r="C2556" s="137" t="s">
        <v>337</v>
      </c>
      <c r="D2556" s="137" t="s">
        <v>48</v>
      </c>
      <c r="E2556" s="12" t="s">
        <v>14</v>
      </c>
      <c r="F2556" s="12" t="s">
        <v>49</v>
      </c>
      <c r="G2556" s="14">
        <v>620</v>
      </c>
      <c r="H2556" s="14">
        <v>2901600</v>
      </c>
      <c r="I2556" s="14">
        <v>4680</v>
      </c>
    </row>
    <row r="2557" spans="1:9">
      <c r="A2557" s="1398"/>
      <c r="B2557" s="1163"/>
      <c r="C2557" s="136" t="s">
        <v>338</v>
      </c>
      <c r="D2557" s="137" t="s">
        <v>51</v>
      </c>
      <c r="E2557" s="12" t="s">
        <v>14</v>
      </c>
      <c r="F2557" s="12" t="s">
        <v>49</v>
      </c>
      <c r="G2557" s="14">
        <v>800</v>
      </c>
      <c r="H2557" s="14">
        <v>64000</v>
      </c>
      <c r="I2557" s="14">
        <v>80</v>
      </c>
    </row>
    <row r="2558" spans="1:9" ht="30">
      <c r="A2558" s="1398"/>
      <c r="B2558" s="1163"/>
      <c r="C2558" s="136" t="s">
        <v>339</v>
      </c>
      <c r="D2558" s="137" t="s">
        <v>53</v>
      </c>
      <c r="E2558" s="12" t="s">
        <v>14</v>
      </c>
      <c r="F2558" s="12" t="s">
        <v>30</v>
      </c>
      <c r="G2558" s="14">
        <v>170</v>
      </c>
      <c r="H2558" s="14">
        <v>17000</v>
      </c>
      <c r="I2558" s="14">
        <v>100</v>
      </c>
    </row>
    <row r="2559" spans="1:9">
      <c r="A2559" s="1398"/>
      <c r="B2559" s="1163"/>
      <c r="C2559" s="136" t="s">
        <v>340</v>
      </c>
      <c r="D2559" s="137" t="s">
        <v>341</v>
      </c>
      <c r="E2559" s="12" t="s">
        <v>14</v>
      </c>
      <c r="F2559" s="12" t="s">
        <v>30</v>
      </c>
      <c r="G2559" s="14">
        <v>300</v>
      </c>
      <c r="H2559" s="14">
        <v>3000</v>
      </c>
      <c r="I2559" s="14">
        <v>10</v>
      </c>
    </row>
    <row r="2560" spans="1:9" ht="30">
      <c r="A2560" s="1398"/>
      <c r="B2560" s="1163"/>
      <c r="C2560" s="134">
        <v>30234300</v>
      </c>
      <c r="D2560" s="135" t="s">
        <v>342</v>
      </c>
      <c r="E2560" s="15" t="s">
        <v>14</v>
      </c>
      <c r="F2560" s="15" t="s">
        <v>15</v>
      </c>
      <c r="G2560" s="16">
        <v>100</v>
      </c>
      <c r="H2560" s="16">
        <v>500</v>
      </c>
      <c r="I2560" s="16">
        <v>5</v>
      </c>
    </row>
    <row r="2561" spans="1:9" ht="30">
      <c r="A2561" s="1398"/>
      <c r="B2561" s="1163"/>
      <c r="C2561" s="134">
        <v>30234400</v>
      </c>
      <c r="D2561" s="135" t="s">
        <v>343</v>
      </c>
      <c r="E2561" s="15" t="s">
        <v>14</v>
      </c>
      <c r="F2561" s="15" t="s">
        <v>15</v>
      </c>
      <c r="G2561" s="16">
        <v>120</v>
      </c>
      <c r="H2561" s="16">
        <v>600</v>
      </c>
      <c r="I2561" s="16">
        <v>5</v>
      </c>
    </row>
    <row r="2562" spans="1:9" ht="30">
      <c r="A2562" s="1398"/>
      <c r="B2562" s="1163"/>
      <c r="C2562" s="136" t="s">
        <v>344</v>
      </c>
      <c r="D2562" s="137" t="s">
        <v>345</v>
      </c>
      <c r="E2562" s="12" t="s">
        <v>14</v>
      </c>
      <c r="F2562" s="12" t="s">
        <v>15</v>
      </c>
      <c r="G2562" s="14">
        <v>80</v>
      </c>
      <c r="H2562" s="14">
        <v>880</v>
      </c>
      <c r="I2562" s="14">
        <v>11</v>
      </c>
    </row>
    <row r="2563" spans="1:9">
      <c r="A2563" s="1398"/>
      <c r="B2563" s="1163"/>
      <c r="C2563" s="136" t="s">
        <v>346</v>
      </c>
      <c r="D2563" s="137" t="s">
        <v>347</v>
      </c>
      <c r="E2563" s="12" t="s">
        <v>14</v>
      </c>
      <c r="F2563" s="12" t="s">
        <v>15</v>
      </c>
      <c r="G2563" s="14">
        <v>200</v>
      </c>
      <c r="H2563" s="14">
        <v>6000</v>
      </c>
      <c r="I2563" s="14">
        <v>30</v>
      </c>
    </row>
    <row r="2564" spans="1:9" ht="30">
      <c r="A2564" s="1398"/>
      <c r="B2564" s="1163"/>
      <c r="C2564" s="136" t="s">
        <v>348</v>
      </c>
      <c r="D2564" s="137" t="s">
        <v>57</v>
      </c>
      <c r="E2564" s="12" t="s">
        <v>14</v>
      </c>
      <c r="F2564" s="12" t="s">
        <v>15</v>
      </c>
      <c r="G2564" s="14">
        <v>340</v>
      </c>
      <c r="H2564" s="14">
        <v>6800</v>
      </c>
      <c r="I2564" s="14">
        <v>20</v>
      </c>
    </row>
    <row r="2565" spans="1:9">
      <c r="A2565" s="1398"/>
      <c r="B2565" s="1163"/>
      <c r="C2565" s="136" t="s">
        <v>349</v>
      </c>
      <c r="D2565" s="137" t="s">
        <v>59</v>
      </c>
      <c r="E2565" s="12" t="s">
        <v>14</v>
      </c>
      <c r="F2565" s="12" t="s">
        <v>30</v>
      </c>
      <c r="G2565" s="14">
        <v>90</v>
      </c>
      <c r="H2565" s="14">
        <v>21600</v>
      </c>
      <c r="I2565" s="14">
        <v>240</v>
      </c>
    </row>
    <row r="2566" spans="1:9">
      <c r="A2566" s="1398"/>
      <c r="B2566" s="1163"/>
      <c r="C2566" s="136" t="s">
        <v>350</v>
      </c>
      <c r="D2566" s="137" t="s">
        <v>351</v>
      </c>
      <c r="E2566" s="12" t="s">
        <v>14</v>
      </c>
      <c r="F2566" s="12" t="s">
        <v>30</v>
      </c>
      <c r="G2566" s="14">
        <v>120</v>
      </c>
      <c r="H2566" s="14">
        <v>16800</v>
      </c>
      <c r="I2566" s="14">
        <v>140</v>
      </c>
    </row>
    <row r="2567" spans="1:9">
      <c r="A2567" s="1398"/>
      <c r="B2567" s="1163"/>
      <c r="C2567" s="136" t="s">
        <v>352</v>
      </c>
      <c r="D2567" s="137" t="s">
        <v>353</v>
      </c>
      <c r="E2567" s="12" t="s">
        <v>14</v>
      </c>
      <c r="F2567" s="12" t="s">
        <v>15</v>
      </c>
      <c r="G2567" s="14">
        <v>40</v>
      </c>
      <c r="H2567" s="14">
        <v>8000</v>
      </c>
      <c r="I2567" s="14">
        <v>200</v>
      </c>
    </row>
    <row r="2568" spans="1:9">
      <c r="A2568" s="1398"/>
      <c r="B2568" s="1163"/>
      <c r="C2568" s="136" t="s">
        <v>354</v>
      </c>
      <c r="D2568" s="137" t="s">
        <v>61</v>
      </c>
      <c r="E2568" s="12" t="s">
        <v>14</v>
      </c>
      <c r="F2568" s="12" t="s">
        <v>15</v>
      </c>
      <c r="G2568" s="14">
        <v>45</v>
      </c>
      <c r="H2568" s="14">
        <v>4500</v>
      </c>
      <c r="I2568" s="14">
        <v>100</v>
      </c>
    </row>
    <row r="2569" spans="1:9">
      <c r="A2569" s="1398"/>
      <c r="B2569" s="1163"/>
      <c r="C2569" s="136" t="s">
        <v>355</v>
      </c>
      <c r="D2569" s="137" t="s">
        <v>63</v>
      </c>
      <c r="E2569" s="12" t="s">
        <v>14</v>
      </c>
      <c r="F2569" s="12" t="s">
        <v>15</v>
      </c>
      <c r="G2569" s="14">
        <v>50</v>
      </c>
      <c r="H2569" s="14">
        <v>5000</v>
      </c>
      <c r="I2569" s="14">
        <v>100</v>
      </c>
    </row>
    <row r="2570" spans="1:9">
      <c r="A2570" s="1398"/>
      <c r="B2570" s="1163"/>
      <c r="C2570" s="136" t="s">
        <v>356</v>
      </c>
      <c r="D2570" s="137" t="s">
        <v>357</v>
      </c>
      <c r="E2570" s="12" t="s">
        <v>14</v>
      </c>
      <c r="F2570" s="12" t="s">
        <v>15</v>
      </c>
      <c r="G2570" s="14">
        <v>60</v>
      </c>
      <c r="H2570" s="14">
        <v>2400</v>
      </c>
      <c r="I2570" s="14">
        <v>40</v>
      </c>
    </row>
    <row r="2571" spans="1:9">
      <c r="A2571" s="1398"/>
      <c r="B2571" s="1163">
        <v>4264</v>
      </c>
      <c r="C2571" s="136" t="s">
        <v>358</v>
      </c>
      <c r="D2571" s="137" t="s">
        <v>65</v>
      </c>
      <c r="E2571" s="12" t="s">
        <v>14</v>
      </c>
      <c r="F2571" s="12" t="s">
        <v>66</v>
      </c>
      <c r="G2571" s="14">
        <v>470</v>
      </c>
      <c r="H2571" s="14">
        <v>17009300</v>
      </c>
      <c r="I2571" s="14">
        <v>36190</v>
      </c>
    </row>
    <row r="2572" spans="1:9" ht="45">
      <c r="A2572" s="1398"/>
      <c r="B2572" s="1163"/>
      <c r="C2572" s="136" t="s">
        <v>359</v>
      </c>
      <c r="D2572" s="137" t="s">
        <v>360</v>
      </c>
      <c r="E2572" s="12" t="s">
        <v>14</v>
      </c>
      <c r="F2572" s="12" t="s">
        <v>15</v>
      </c>
      <c r="G2572" s="14">
        <v>30000</v>
      </c>
      <c r="H2572" s="14">
        <v>120000</v>
      </c>
      <c r="I2572" s="14">
        <v>4</v>
      </c>
    </row>
    <row r="2573" spans="1:9" ht="45">
      <c r="A2573" s="1398"/>
      <c r="B2573" s="1163"/>
      <c r="C2573" s="136" t="s">
        <v>361</v>
      </c>
      <c r="D2573" s="137" t="s">
        <v>362</v>
      </c>
      <c r="E2573" s="12" t="s">
        <v>14</v>
      </c>
      <c r="F2573" s="12" t="s">
        <v>15</v>
      </c>
      <c r="G2573" s="14">
        <v>35000</v>
      </c>
      <c r="H2573" s="14">
        <v>140000</v>
      </c>
      <c r="I2573" s="14">
        <v>4</v>
      </c>
    </row>
    <row r="2574" spans="1:9">
      <c r="A2574" s="1398"/>
      <c r="B2574" s="1163">
        <v>4267</v>
      </c>
      <c r="C2574" s="136" t="s">
        <v>363</v>
      </c>
      <c r="D2574" s="137" t="s">
        <v>364</v>
      </c>
      <c r="E2574" s="12" t="s">
        <v>14</v>
      </c>
      <c r="F2574" s="12" t="s">
        <v>365</v>
      </c>
      <c r="G2574" s="14">
        <v>250</v>
      </c>
      <c r="H2574" s="14">
        <v>50000</v>
      </c>
      <c r="I2574" s="14">
        <v>200</v>
      </c>
    </row>
    <row r="2575" spans="1:9">
      <c r="A2575" s="1398"/>
      <c r="B2575" s="1163"/>
      <c r="C2575" s="136" t="s">
        <v>366</v>
      </c>
      <c r="D2575" s="137" t="s">
        <v>68</v>
      </c>
      <c r="E2575" s="12" t="s">
        <v>14</v>
      </c>
      <c r="F2575" s="12" t="s">
        <v>15</v>
      </c>
      <c r="G2575" s="14">
        <v>350</v>
      </c>
      <c r="H2575" s="14">
        <v>105000</v>
      </c>
      <c r="I2575" s="14">
        <v>300</v>
      </c>
    </row>
    <row r="2576" spans="1:9">
      <c r="A2576" s="1398"/>
      <c r="B2576" s="1163"/>
      <c r="C2576" s="136" t="s">
        <v>367</v>
      </c>
      <c r="D2576" s="137" t="s">
        <v>368</v>
      </c>
      <c r="E2576" s="12" t="s">
        <v>14</v>
      </c>
      <c r="F2576" s="12" t="s">
        <v>49</v>
      </c>
      <c r="G2576" s="14">
        <v>500</v>
      </c>
      <c r="H2576" s="14">
        <v>30000</v>
      </c>
      <c r="I2576" s="14">
        <v>60</v>
      </c>
    </row>
    <row r="2577" spans="1:9">
      <c r="A2577" s="1398"/>
      <c r="B2577" s="1163"/>
      <c r="C2577" s="136" t="s">
        <v>369</v>
      </c>
      <c r="D2577" s="137" t="s">
        <v>370</v>
      </c>
      <c r="E2577" s="12" t="s">
        <v>14</v>
      </c>
      <c r="F2577" s="12" t="s">
        <v>49</v>
      </c>
      <c r="G2577" s="14">
        <v>750</v>
      </c>
      <c r="H2577" s="14">
        <v>1500</v>
      </c>
      <c r="I2577" s="14">
        <v>2</v>
      </c>
    </row>
    <row r="2578" spans="1:9">
      <c r="A2578" s="1398"/>
      <c r="B2578" s="1163"/>
      <c r="C2578" s="134">
        <v>31211180</v>
      </c>
      <c r="D2578" s="135" t="s">
        <v>371</v>
      </c>
      <c r="E2578" s="15" t="s">
        <v>14</v>
      </c>
      <c r="F2578" s="15" t="s">
        <v>15</v>
      </c>
      <c r="G2578" s="16">
        <v>350</v>
      </c>
      <c r="H2578" s="16">
        <v>700</v>
      </c>
      <c r="I2578" s="16">
        <v>2</v>
      </c>
    </row>
    <row r="2579" spans="1:9">
      <c r="A2579" s="1398"/>
      <c r="B2579" s="1163"/>
      <c r="C2579" s="136" t="s">
        <v>372</v>
      </c>
      <c r="D2579" s="137" t="s">
        <v>373</v>
      </c>
      <c r="E2579" s="12" t="s">
        <v>14</v>
      </c>
      <c r="F2579" s="12" t="s">
        <v>15</v>
      </c>
      <c r="G2579" s="14">
        <v>60</v>
      </c>
      <c r="H2579" s="14">
        <v>300</v>
      </c>
      <c r="I2579" s="14">
        <v>5</v>
      </c>
    </row>
    <row r="2580" spans="1:9">
      <c r="A2580" s="1398"/>
      <c r="B2580" s="1163"/>
      <c r="C2580" s="136" t="s">
        <v>374</v>
      </c>
      <c r="D2580" s="137" t="s">
        <v>375</v>
      </c>
      <c r="E2580" s="12" t="s">
        <v>14</v>
      </c>
      <c r="F2580" s="12" t="s">
        <v>15</v>
      </c>
      <c r="G2580" s="14">
        <v>350</v>
      </c>
      <c r="H2580" s="14">
        <v>5250</v>
      </c>
      <c r="I2580" s="14">
        <v>15</v>
      </c>
    </row>
    <row r="2581" spans="1:9">
      <c r="A2581" s="1398"/>
      <c r="B2581" s="1163"/>
      <c r="C2581" s="136" t="s">
        <v>376</v>
      </c>
      <c r="D2581" s="137" t="s">
        <v>377</v>
      </c>
      <c r="E2581" s="12" t="s">
        <v>14</v>
      </c>
      <c r="F2581" s="12" t="s">
        <v>15</v>
      </c>
      <c r="G2581" s="14">
        <v>350</v>
      </c>
      <c r="H2581" s="14">
        <v>2100</v>
      </c>
      <c r="I2581" s="14">
        <v>6</v>
      </c>
    </row>
    <row r="2582" spans="1:9">
      <c r="A2582" s="1398"/>
      <c r="B2582" s="1163"/>
      <c r="C2582" s="136" t="s">
        <v>378</v>
      </c>
      <c r="D2582" s="137" t="s">
        <v>379</v>
      </c>
      <c r="E2582" s="12" t="s">
        <v>14</v>
      </c>
      <c r="F2582" s="12" t="s">
        <v>15</v>
      </c>
      <c r="G2582" s="14">
        <v>400</v>
      </c>
      <c r="H2582" s="14">
        <v>20000</v>
      </c>
      <c r="I2582" s="14">
        <v>50</v>
      </c>
    </row>
    <row r="2583" spans="1:9">
      <c r="A2583" s="1398"/>
      <c r="B2583" s="1163"/>
      <c r="C2583" s="136" t="s">
        <v>380</v>
      </c>
      <c r="D2583" s="137" t="s">
        <v>381</v>
      </c>
      <c r="E2583" s="12" t="s">
        <v>14</v>
      </c>
      <c r="F2583" s="12" t="s">
        <v>15</v>
      </c>
      <c r="G2583" s="14">
        <v>5000</v>
      </c>
      <c r="H2583" s="14">
        <v>50000</v>
      </c>
      <c r="I2583" s="14">
        <v>10</v>
      </c>
    </row>
    <row r="2584" spans="1:9">
      <c r="A2584" s="1398"/>
      <c r="B2584" s="1163"/>
      <c r="C2584" s="136" t="s">
        <v>382</v>
      </c>
      <c r="D2584" s="137" t="s">
        <v>383</v>
      </c>
      <c r="E2584" s="12" t="s">
        <v>14</v>
      </c>
      <c r="F2584" s="12" t="s">
        <v>15</v>
      </c>
      <c r="G2584" s="14">
        <v>1800</v>
      </c>
      <c r="H2584" s="14">
        <v>108000</v>
      </c>
      <c r="I2584" s="14">
        <v>60</v>
      </c>
    </row>
    <row r="2585" spans="1:9">
      <c r="A2585" s="1398"/>
      <c r="B2585" s="1163"/>
      <c r="C2585" s="136" t="s">
        <v>384</v>
      </c>
      <c r="D2585" s="137" t="s">
        <v>385</v>
      </c>
      <c r="E2585" s="12" t="s">
        <v>14</v>
      </c>
      <c r="F2585" s="12" t="s">
        <v>15</v>
      </c>
      <c r="G2585" s="14">
        <v>1000</v>
      </c>
      <c r="H2585" s="14">
        <v>40000</v>
      </c>
      <c r="I2585" s="14">
        <v>40</v>
      </c>
    </row>
    <row r="2586" spans="1:9">
      <c r="A2586" s="1398"/>
      <c r="B2586" s="1163"/>
      <c r="C2586" s="136" t="s">
        <v>386</v>
      </c>
      <c r="D2586" s="137" t="s">
        <v>387</v>
      </c>
      <c r="E2586" s="12" t="s">
        <v>14</v>
      </c>
      <c r="F2586" s="12" t="s">
        <v>15</v>
      </c>
      <c r="G2586" s="14">
        <v>90</v>
      </c>
      <c r="H2586" s="14">
        <v>40500</v>
      </c>
      <c r="I2586" s="14">
        <v>450</v>
      </c>
    </row>
    <row r="2587" spans="1:9">
      <c r="A2587" s="1398"/>
      <c r="B2587" s="1163"/>
      <c r="C2587" s="136" t="s">
        <v>388</v>
      </c>
      <c r="D2587" s="137" t="s">
        <v>389</v>
      </c>
      <c r="E2587" s="12" t="s">
        <v>14</v>
      </c>
      <c r="F2587" s="12" t="s">
        <v>15</v>
      </c>
      <c r="G2587" s="14">
        <v>1000</v>
      </c>
      <c r="H2587" s="14">
        <v>150000</v>
      </c>
      <c r="I2587" s="14">
        <v>150</v>
      </c>
    </row>
    <row r="2588" spans="1:9">
      <c r="A2588" s="1398"/>
      <c r="B2588" s="1163"/>
      <c r="C2588" s="136" t="s">
        <v>390</v>
      </c>
      <c r="D2588" s="137" t="s">
        <v>391</v>
      </c>
      <c r="E2588" s="12" t="s">
        <v>14</v>
      </c>
      <c r="F2588" s="12" t="s">
        <v>15</v>
      </c>
      <c r="G2588" s="14">
        <v>450</v>
      </c>
      <c r="H2588" s="14">
        <v>45000</v>
      </c>
      <c r="I2588" s="14">
        <v>100</v>
      </c>
    </row>
    <row r="2589" spans="1:9">
      <c r="A2589" s="1398"/>
      <c r="B2589" s="1163"/>
      <c r="C2589" s="136" t="s">
        <v>392</v>
      </c>
      <c r="D2589" s="137" t="s">
        <v>393</v>
      </c>
      <c r="E2589" s="12" t="s">
        <v>14</v>
      </c>
      <c r="F2589" s="12" t="s">
        <v>15</v>
      </c>
      <c r="G2589" s="14">
        <v>150</v>
      </c>
      <c r="H2589" s="14">
        <v>3000</v>
      </c>
      <c r="I2589" s="14">
        <v>20</v>
      </c>
    </row>
    <row r="2590" spans="1:9">
      <c r="A2590" s="1398"/>
      <c r="B2590" s="1163"/>
      <c r="C2590" s="136" t="s">
        <v>394</v>
      </c>
      <c r="D2590" s="137" t="s">
        <v>395</v>
      </c>
      <c r="E2590" s="12" t="s">
        <v>14</v>
      </c>
      <c r="F2590" s="12" t="s">
        <v>15</v>
      </c>
      <c r="G2590" s="14">
        <v>1400</v>
      </c>
      <c r="H2590" s="14">
        <v>21000</v>
      </c>
      <c r="I2590" s="14">
        <v>15</v>
      </c>
    </row>
    <row r="2591" spans="1:9">
      <c r="A2591" s="1398"/>
      <c r="B2591" s="1163"/>
      <c r="C2591" s="136" t="s">
        <v>396</v>
      </c>
      <c r="D2591" s="137" t="s">
        <v>76</v>
      </c>
      <c r="E2591" s="12" t="s">
        <v>14</v>
      </c>
      <c r="F2591" s="12" t="s">
        <v>15</v>
      </c>
      <c r="G2591" s="14">
        <v>400</v>
      </c>
      <c r="H2591" s="14">
        <v>1200</v>
      </c>
      <c r="I2591" s="14">
        <v>3</v>
      </c>
    </row>
    <row r="2592" spans="1:9" ht="30">
      <c r="A2592" s="1398"/>
      <c r="B2592" s="1163"/>
      <c r="C2592" s="136" t="s">
        <v>397</v>
      </c>
      <c r="D2592" s="137" t="s">
        <v>398</v>
      </c>
      <c r="E2592" s="12" t="s">
        <v>14</v>
      </c>
      <c r="F2592" s="12" t="s">
        <v>15</v>
      </c>
      <c r="G2592" s="14">
        <v>150</v>
      </c>
      <c r="H2592" s="14">
        <v>1500</v>
      </c>
      <c r="I2592" s="14">
        <v>10</v>
      </c>
    </row>
    <row r="2593" spans="1:9">
      <c r="A2593" s="1398"/>
      <c r="B2593" s="1163"/>
      <c r="C2593" s="136" t="s">
        <v>399</v>
      </c>
      <c r="D2593" s="137" t="s">
        <v>400</v>
      </c>
      <c r="E2593" s="12" t="s">
        <v>14</v>
      </c>
      <c r="F2593" s="12" t="s">
        <v>401</v>
      </c>
      <c r="G2593" s="14">
        <v>200</v>
      </c>
      <c r="H2593" s="14">
        <v>20000</v>
      </c>
      <c r="I2593" s="14">
        <v>100</v>
      </c>
    </row>
    <row r="2594" spans="1:9">
      <c r="A2594" s="1398"/>
      <c r="B2594" s="1163"/>
      <c r="C2594" s="136" t="s">
        <v>402</v>
      </c>
      <c r="D2594" s="137" t="s">
        <v>403</v>
      </c>
      <c r="E2594" s="12" t="s">
        <v>14</v>
      </c>
      <c r="F2594" s="12" t="s">
        <v>401</v>
      </c>
      <c r="G2594" s="14">
        <v>350</v>
      </c>
      <c r="H2594" s="14">
        <v>3500</v>
      </c>
      <c r="I2594" s="14">
        <v>10</v>
      </c>
    </row>
    <row r="2595" spans="1:9">
      <c r="A2595" s="1398"/>
      <c r="B2595" s="1163"/>
      <c r="C2595" s="137" t="s">
        <v>6171</v>
      </c>
      <c r="D2595" s="137" t="s">
        <v>6172</v>
      </c>
      <c r="E2595" s="373" t="s">
        <v>14</v>
      </c>
      <c r="F2595" s="373" t="s">
        <v>365</v>
      </c>
      <c r="G2595" s="338">
        <v>350</v>
      </c>
      <c r="H2595" s="321">
        <v>70</v>
      </c>
      <c r="I2595" s="338">
        <v>200</v>
      </c>
    </row>
    <row r="2596" spans="1:9" ht="30">
      <c r="A2596" s="1398"/>
      <c r="B2596" s="1163"/>
      <c r="C2596" s="137" t="s">
        <v>6173</v>
      </c>
      <c r="D2596" s="137" t="s">
        <v>6174</v>
      </c>
      <c r="E2596" s="373" t="s">
        <v>14</v>
      </c>
      <c r="F2596" s="373" t="s">
        <v>6209</v>
      </c>
      <c r="G2596" s="338">
        <v>300</v>
      </c>
      <c r="H2596" s="321">
        <v>9</v>
      </c>
      <c r="I2596" s="338">
        <v>30</v>
      </c>
    </row>
    <row r="2597" spans="1:9" ht="30">
      <c r="A2597" s="1398"/>
      <c r="B2597" s="1163"/>
      <c r="C2597" s="137" t="s">
        <v>6175</v>
      </c>
      <c r="D2597" s="137" t="s">
        <v>6176</v>
      </c>
      <c r="E2597" s="373" t="s">
        <v>14</v>
      </c>
      <c r="F2597" s="373" t="s">
        <v>6209</v>
      </c>
      <c r="G2597" s="338">
        <v>750</v>
      </c>
      <c r="H2597" s="321">
        <v>0.75</v>
      </c>
      <c r="I2597" s="338">
        <v>1</v>
      </c>
    </row>
    <row r="2598" spans="1:9">
      <c r="A2598" s="1398"/>
      <c r="B2598" s="1163"/>
      <c r="C2598" s="137" t="s">
        <v>6177</v>
      </c>
      <c r="D2598" s="137" t="s">
        <v>6178</v>
      </c>
      <c r="E2598" s="373" t="s">
        <v>14</v>
      </c>
      <c r="F2598" s="373" t="s">
        <v>15</v>
      </c>
      <c r="G2598" s="338">
        <v>60</v>
      </c>
      <c r="H2598" s="321">
        <v>0.3</v>
      </c>
      <c r="I2598" s="338">
        <v>5</v>
      </c>
    </row>
    <row r="2599" spans="1:9">
      <c r="A2599" s="1398"/>
      <c r="B2599" s="1163"/>
      <c r="C2599" s="137" t="s">
        <v>6179</v>
      </c>
      <c r="D2599" s="137" t="s">
        <v>6180</v>
      </c>
      <c r="E2599" s="373" t="s">
        <v>14</v>
      </c>
      <c r="F2599" s="373" t="s">
        <v>15</v>
      </c>
      <c r="G2599" s="338">
        <v>500</v>
      </c>
      <c r="H2599" s="321">
        <v>7.5</v>
      </c>
      <c r="I2599" s="338">
        <v>15</v>
      </c>
    </row>
    <row r="2600" spans="1:9">
      <c r="A2600" s="1398"/>
      <c r="B2600" s="1163"/>
      <c r="C2600" s="137" t="s">
        <v>6181</v>
      </c>
      <c r="D2600" s="137" t="s">
        <v>377</v>
      </c>
      <c r="E2600" s="373" t="s">
        <v>14</v>
      </c>
      <c r="F2600" s="373" t="s">
        <v>15</v>
      </c>
      <c r="G2600" s="338">
        <v>350</v>
      </c>
      <c r="H2600" s="321">
        <v>2.1</v>
      </c>
      <c r="I2600" s="338">
        <v>6</v>
      </c>
    </row>
    <row r="2601" spans="1:9">
      <c r="A2601" s="1398"/>
      <c r="B2601" s="1163"/>
      <c r="C2601" s="137" t="s">
        <v>6182</v>
      </c>
      <c r="D2601" s="137" t="s">
        <v>379</v>
      </c>
      <c r="E2601" s="373" t="s">
        <v>14</v>
      </c>
      <c r="F2601" s="373" t="s">
        <v>15</v>
      </c>
      <c r="G2601" s="338">
        <v>1200</v>
      </c>
      <c r="H2601" s="321">
        <v>30</v>
      </c>
      <c r="I2601" s="338">
        <v>25</v>
      </c>
    </row>
    <row r="2602" spans="1:9">
      <c r="A2602" s="1398"/>
      <c r="B2602" s="1163"/>
      <c r="C2602" s="137" t="s">
        <v>6183</v>
      </c>
      <c r="D2602" s="137" t="s">
        <v>6184</v>
      </c>
      <c r="E2602" s="373" t="s">
        <v>14</v>
      </c>
      <c r="F2602" s="373" t="s">
        <v>15</v>
      </c>
      <c r="G2602" s="338">
        <v>120</v>
      </c>
      <c r="H2602" s="321">
        <v>42</v>
      </c>
      <c r="I2602" s="338">
        <v>350</v>
      </c>
    </row>
    <row r="2603" spans="1:9">
      <c r="A2603" s="1398"/>
      <c r="B2603" s="1163"/>
      <c r="C2603" s="137" t="s">
        <v>6185</v>
      </c>
      <c r="D2603" s="137" t="s">
        <v>6186</v>
      </c>
      <c r="E2603" s="373" t="s">
        <v>14</v>
      </c>
      <c r="F2603" s="373" t="s">
        <v>15</v>
      </c>
      <c r="G2603" s="338">
        <v>1400</v>
      </c>
      <c r="H2603" s="321">
        <v>14</v>
      </c>
      <c r="I2603" s="338">
        <v>10</v>
      </c>
    </row>
    <row r="2604" spans="1:9">
      <c r="A2604" s="1398"/>
      <c r="B2604" s="1163"/>
      <c r="C2604" s="137" t="s">
        <v>6187</v>
      </c>
      <c r="D2604" s="137" t="s">
        <v>6188</v>
      </c>
      <c r="E2604" s="373" t="s">
        <v>14</v>
      </c>
      <c r="F2604" s="373" t="s">
        <v>15</v>
      </c>
      <c r="G2604" s="338">
        <v>400</v>
      </c>
      <c r="H2604" s="321">
        <v>2</v>
      </c>
      <c r="I2604" s="338">
        <v>5</v>
      </c>
    </row>
    <row r="2605" spans="1:9" ht="30">
      <c r="A2605" s="1398"/>
      <c r="B2605" s="1163"/>
      <c r="C2605" s="137" t="s">
        <v>6189</v>
      </c>
      <c r="D2605" s="137" t="s">
        <v>6190</v>
      </c>
      <c r="E2605" s="373" t="s">
        <v>14</v>
      </c>
      <c r="F2605" s="373" t="s">
        <v>15</v>
      </c>
      <c r="G2605" s="338">
        <v>150</v>
      </c>
      <c r="H2605" s="321">
        <v>1.5</v>
      </c>
      <c r="I2605" s="338">
        <v>10</v>
      </c>
    </row>
    <row r="2606" spans="1:9">
      <c r="A2606" s="1398"/>
      <c r="B2606" s="1163"/>
      <c r="C2606" s="137" t="s">
        <v>6191</v>
      </c>
      <c r="D2606" s="137" t="s">
        <v>5278</v>
      </c>
      <c r="E2606" s="373" t="s">
        <v>14</v>
      </c>
      <c r="F2606" s="373" t="s">
        <v>401</v>
      </c>
      <c r="G2606" s="338">
        <v>200</v>
      </c>
      <c r="H2606" s="321">
        <v>20</v>
      </c>
      <c r="I2606" s="338">
        <v>100</v>
      </c>
    </row>
    <row r="2607" spans="1:9">
      <c r="A2607" s="1398"/>
      <c r="B2607" s="1163"/>
      <c r="C2607" s="137" t="s">
        <v>6192</v>
      </c>
      <c r="D2607" s="137" t="s">
        <v>6193</v>
      </c>
      <c r="E2607" s="373" t="s">
        <v>14</v>
      </c>
      <c r="F2607" s="373" t="s">
        <v>401</v>
      </c>
      <c r="G2607" s="338">
        <v>350</v>
      </c>
      <c r="H2607" s="321">
        <v>1.75</v>
      </c>
      <c r="I2607" s="338">
        <v>5</v>
      </c>
    </row>
    <row r="2608" spans="1:9">
      <c r="A2608" s="1398"/>
      <c r="B2608" s="1163"/>
      <c r="C2608" s="137" t="s">
        <v>6194</v>
      </c>
      <c r="D2608" s="137" t="s">
        <v>6195</v>
      </c>
      <c r="E2608" s="373" t="s">
        <v>14</v>
      </c>
      <c r="F2608" s="373" t="s">
        <v>15</v>
      </c>
      <c r="G2608" s="338">
        <v>1200</v>
      </c>
      <c r="H2608" s="321">
        <v>30</v>
      </c>
      <c r="I2608" s="338">
        <v>25</v>
      </c>
    </row>
    <row r="2609" spans="1:9">
      <c r="A2609" s="1398"/>
      <c r="B2609" s="1163"/>
      <c r="C2609" s="137" t="s">
        <v>6196</v>
      </c>
      <c r="D2609" s="137" t="s">
        <v>6197</v>
      </c>
      <c r="E2609" s="373" t="s">
        <v>14</v>
      </c>
      <c r="F2609" s="373" t="s">
        <v>15</v>
      </c>
      <c r="G2609" s="338">
        <v>600</v>
      </c>
      <c r="H2609" s="321">
        <v>3</v>
      </c>
      <c r="I2609" s="338">
        <v>5</v>
      </c>
    </row>
    <row r="2610" spans="1:9">
      <c r="A2610" s="1398"/>
      <c r="B2610" s="1163"/>
      <c r="C2610" s="137" t="s">
        <v>6198</v>
      </c>
      <c r="D2610" s="137" t="s">
        <v>6199</v>
      </c>
      <c r="E2610" s="373" t="s">
        <v>14</v>
      </c>
      <c r="F2610" s="373" t="s">
        <v>15</v>
      </c>
      <c r="G2610" s="338">
        <v>800</v>
      </c>
      <c r="H2610" s="321">
        <v>20</v>
      </c>
      <c r="I2610" s="338">
        <v>25</v>
      </c>
    </row>
    <row r="2611" spans="1:9">
      <c r="A2611" s="1398"/>
      <c r="B2611" s="1163"/>
      <c r="C2611" s="137" t="s">
        <v>6200</v>
      </c>
      <c r="D2611" s="137" t="s">
        <v>103</v>
      </c>
      <c r="E2611" s="373" t="s">
        <v>14</v>
      </c>
      <c r="F2611" s="373" t="s">
        <v>66</v>
      </c>
      <c r="G2611" s="338">
        <v>300</v>
      </c>
      <c r="H2611" s="321">
        <v>9</v>
      </c>
      <c r="I2611" s="338">
        <v>30</v>
      </c>
    </row>
    <row r="2612" spans="1:9" ht="30">
      <c r="A2612" s="1398"/>
      <c r="B2612" s="1163"/>
      <c r="C2612" s="137" t="s">
        <v>6201</v>
      </c>
      <c r="D2612" s="137" t="s">
        <v>6202</v>
      </c>
      <c r="E2612" s="373" t="s">
        <v>14</v>
      </c>
      <c r="F2612" s="373" t="s">
        <v>6209</v>
      </c>
      <c r="G2612" s="338">
        <v>800</v>
      </c>
      <c r="H2612" s="321">
        <v>0.8</v>
      </c>
      <c r="I2612" s="338">
        <v>1</v>
      </c>
    </row>
    <row r="2613" spans="1:9">
      <c r="A2613" s="1398"/>
      <c r="B2613" s="1163"/>
      <c r="C2613" s="137" t="s">
        <v>6203</v>
      </c>
      <c r="D2613" s="137" t="s">
        <v>6204</v>
      </c>
      <c r="E2613" s="373" t="s">
        <v>14</v>
      </c>
      <c r="F2613" s="373" t="s">
        <v>15</v>
      </c>
      <c r="G2613" s="338">
        <v>6000</v>
      </c>
      <c r="H2613" s="321">
        <v>18</v>
      </c>
      <c r="I2613" s="338">
        <v>3</v>
      </c>
    </row>
    <row r="2614" spans="1:9">
      <c r="A2614" s="1398"/>
      <c r="B2614" s="1163"/>
      <c r="C2614" s="137" t="s">
        <v>6205</v>
      </c>
      <c r="D2614" s="137" t="s">
        <v>6206</v>
      </c>
      <c r="E2614" s="373" t="s">
        <v>14</v>
      </c>
      <c r="F2614" s="373" t="s">
        <v>15</v>
      </c>
      <c r="G2614" s="338">
        <v>1300</v>
      </c>
      <c r="H2614" s="321">
        <v>6.5</v>
      </c>
      <c r="I2614" s="338">
        <v>5</v>
      </c>
    </row>
    <row r="2615" spans="1:9">
      <c r="A2615" s="1398"/>
      <c r="B2615" s="1163"/>
      <c r="C2615" s="137" t="s">
        <v>6207</v>
      </c>
      <c r="D2615" s="137" t="s">
        <v>6208</v>
      </c>
      <c r="E2615" s="373" t="s">
        <v>14</v>
      </c>
      <c r="F2615" s="373" t="s">
        <v>15</v>
      </c>
      <c r="G2615" s="338">
        <v>1800</v>
      </c>
      <c r="H2615" s="321">
        <v>36</v>
      </c>
      <c r="I2615" s="338">
        <v>20</v>
      </c>
    </row>
    <row r="2616" spans="1:9">
      <c r="A2616" s="1398"/>
      <c r="B2616" s="1163"/>
      <c r="C2616" s="137" t="s">
        <v>404</v>
      </c>
      <c r="D2616" s="137" t="s">
        <v>405</v>
      </c>
      <c r="E2616" s="373" t="s">
        <v>14</v>
      </c>
      <c r="F2616" s="373" t="s">
        <v>15</v>
      </c>
      <c r="G2616" s="14">
        <v>160</v>
      </c>
      <c r="H2616" s="14">
        <v>1600</v>
      </c>
      <c r="I2616" s="14">
        <v>10</v>
      </c>
    </row>
    <row r="2617" spans="1:9">
      <c r="A2617" s="1398"/>
      <c r="B2617" s="1163"/>
      <c r="C2617" s="136" t="s">
        <v>406</v>
      </c>
      <c r="D2617" s="137" t="s">
        <v>82</v>
      </c>
      <c r="E2617" s="373" t="s">
        <v>14</v>
      </c>
      <c r="F2617" s="373" t="s">
        <v>15</v>
      </c>
      <c r="G2617" s="14">
        <v>80</v>
      </c>
      <c r="H2617" s="14">
        <v>120000</v>
      </c>
      <c r="I2617" s="14">
        <v>1500</v>
      </c>
    </row>
    <row r="2618" spans="1:9">
      <c r="A2618" s="1398"/>
      <c r="B2618" s="1163"/>
      <c r="C2618" s="136" t="s">
        <v>407</v>
      </c>
      <c r="D2618" s="137" t="s">
        <v>408</v>
      </c>
      <c r="E2618" s="373" t="s">
        <v>14</v>
      </c>
      <c r="F2618" s="373" t="s">
        <v>15</v>
      </c>
      <c r="G2618" s="14">
        <v>650</v>
      </c>
      <c r="H2618" s="14">
        <v>39000</v>
      </c>
      <c r="I2618" s="14">
        <v>60</v>
      </c>
    </row>
    <row r="2619" spans="1:9">
      <c r="A2619" s="1398"/>
      <c r="B2619" s="1163"/>
      <c r="C2619" s="136" t="s">
        <v>409</v>
      </c>
      <c r="D2619" s="137" t="s">
        <v>410</v>
      </c>
      <c r="E2619" s="373" t="s">
        <v>14</v>
      </c>
      <c r="F2619" s="373" t="s">
        <v>15</v>
      </c>
      <c r="G2619" s="14">
        <v>900</v>
      </c>
      <c r="H2619" s="14">
        <v>10800</v>
      </c>
      <c r="I2619" s="14">
        <v>12</v>
      </c>
    </row>
    <row r="2620" spans="1:9">
      <c r="A2620" s="1398"/>
      <c r="B2620" s="1163"/>
      <c r="C2620" s="136" t="s">
        <v>411</v>
      </c>
      <c r="D2620" s="137" t="s">
        <v>86</v>
      </c>
      <c r="E2620" s="373" t="s">
        <v>14</v>
      </c>
      <c r="F2620" s="373" t="s">
        <v>15</v>
      </c>
      <c r="G2620" s="14">
        <v>600</v>
      </c>
      <c r="H2620" s="14">
        <v>9000</v>
      </c>
      <c r="I2620" s="14">
        <v>15</v>
      </c>
    </row>
    <row r="2621" spans="1:9">
      <c r="A2621" s="1398"/>
      <c r="B2621" s="1163"/>
      <c r="C2621" s="136" t="s">
        <v>412</v>
      </c>
      <c r="D2621" s="137" t="s">
        <v>413</v>
      </c>
      <c r="E2621" s="373" t="s">
        <v>14</v>
      </c>
      <c r="F2621" s="373" t="s">
        <v>15</v>
      </c>
      <c r="G2621" s="14">
        <v>600</v>
      </c>
      <c r="H2621" s="14">
        <v>6000</v>
      </c>
      <c r="I2621" s="14">
        <v>10</v>
      </c>
    </row>
    <row r="2622" spans="1:9">
      <c r="A2622" s="1398"/>
      <c r="B2622" s="1163"/>
      <c r="C2622" s="136" t="s">
        <v>414</v>
      </c>
      <c r="D2622" s="137" t="s">
        <v>415</v>
      </c>
      <c r="E2622" s="373" t="s">
        <v>14</v>
      </c>
      <c r="F2622" s="373" t="s">
        <v>15</v>
      </c>
      <c r="G2622" s="14">
        <v>150</v>
      </c>
      <c r="H2622" s="14">
        <v>3000</v>
      </c>
      <c r="I2622" s="14">
        <v>20</v>
      </c>
    </row>
    <row r="2623" spans="1:9" ht="30">
      <c r="A2623" s="1398"/>
      <c r="B2623" s="1163"/>
      <c r="C2623" s="136" t="s">
        <v>416</v>
      </c>
      <c r="D2623" s="137" t="s">
        <v>417</v>
      </c>
      <c r="E2623" s="12" t="s">
        <v>14</v>
      </c>
      <c r="F2623" s="12" t="s">
        <v>15</v>
      </c>
      <c r="G2623" s="14">
        <v>1000</v>
      </c>
      <c r="H2623" s="14">
        <v>6000</v>
      </c>
      <c r="I2623" s="14">
        <v>6</v>
      </c>
    </row>
    <row r="2624" spans="1:9">
      <c r="A2624" s="1398"/>
      <c r="B2624" s="1163"/>
      <c r="C2624" s="136" t="s">
        <v>418</v>
      </c>
      <c r="D2624" s="137" t="s">
        <v>92</v>
      </c>
      <c r="E2624" s="12" t="s">
        <v>14</v>
      </c>
      <c r="F2624" s="12" t="s">
        <v>15</v>
      </c>
      <c r="G2624" s="14">
        <v>380</v>
      </c>
      <c r="H2624" s="14">
        <v>11400</v>
      </c>
      <c r="I2624" s="14">
        <v>30</v>
      </c>
    </row>
    <row r="2625" spans="1:9">
      <c r="A2625" s="1398"/>
      <c r="B2625" s="1163"/>
      <c r="C2625" s="136" t="s">
        <v>419</v>
      </c>
      <c r="D2625" s="137" t="s">
        <v>94</v>
      </c>
      <c r="E2625" s="12" t="s">
        <v>14</v>
      </c>
      <c r="F2625" s="12" t="s">
        <v>15</v>
      </c>
      <c r="G2625" s="14">
        <v>440</v>
      </c>
      <c r="H2625" s="14">
        <v>13200</v>
      </c>
      <c r="I2625" s="14">
        <v>30</v>
      </c>
    </row>
    <row r="2626" spans="1:9" ht="30">
      <c r="A2626" s="1398"/>
      <c r="B2626" s="1163"/>
      <c r="C2626" s="136" t="s">
        <v>420</v>
      </c>
      <c r="D2626" s="137" t="s">
        <v>421</v>
      </c>
      <c r="E2626" s="12" t="s">
        <v>14</v>
      </c>
      <c r="F2626" s="12" t="s">
        <v>15</v>
      </c>
      <c r="G2626" s="14">
        <v>230</v>
      </c>
      <c r="H2626" s="14">
        <v>1840</v>
      </c>
      <c r="I2626" s="14">
        <v>8</v>
      </c>
    </row>
    <row r="2627" spans="1:9" ht="30">
      <c r="A2627" s="1398"/>
      <c r="B2627" s="1163"/>
      <c r="C2627" s="136" t="s">
        <v>422</v>
      </c>
      <c r="D2627" s="137" t="s">
        <v>423</v>
      </c>
      <c r="E2627" s="12" t="s">
        <v>14</v>
      </c>
      <c r="F2627" s="12" t="s">
        <v>15</v>
      </c>
      <c r="G2627" s="14">
        <v>1200</v>
      </c>
      <c r="H2627" s="14">
        <v>72000</v>
      </c>
      <c r="I2627" s="14">
        <v>60</v>
      </c>
    </row>
    <row r="2628" spans="1:9">
      <c r="A2628" s="1398"/>
      <c r="B2628" s="1163"/>
      <c r="C2628" s="136" t="s">
        <v>424</v>
      </c>
      <c r="D2628" s="137" t="s">
        <v>425</v>
      </c>
      <c r="E2628" s="12" t="s">
        <v>14</v>
      </c>
      <c r="F2628" s="12" t="s">
        <v>49</v>
      </c>
      <c r="G2628" s="14">
        <v>550</v>
      </c>
      <c r="H2628" s="14">
        <v>66000</v>
      </c>
      <c r="I2628" s="14">
        <v>120</v>
      </c>
    </row>
    <row r="2629" spans="1:9">
      <c r="A2629" s="1398"/>
      <c r="B2629" s="1163"/>
      <c r="C2629" s="136" t="s">
        <v>426</v>
      </c>
      <c r="D2629" s="137" t="s">
        <v>99</v>
      </c>
      <c r="E2629" s="12" t="s">
        <v>14</v>
      </c>
      <c r="F2629" s="12" t="s">
        <v>66</v>
      </c>
      <c r="G2629" s="14">
        <v>250</v>
      </c>
      <c r="H2629" s="14">
        <v>50000</v>
      </c>
      <c r="I2629" s="14">
        <v>200</v>
      </c>
    </row>
    <row r="2630" spans="1:9" ht="30">
      <c r="A2630" s="1398"/>
      <c r="B2630" s="1163"/>
      <c r="C2630" s="136" t="s">
        <v>427</v>
      </c>
      <c r="D2630" s="137" t="s">
        <v>428</v>
      </c>
      <c r="E2630" s="12" t="s">
        <v>14</v>
      </c>
      <c r="F2630" s="12" t="s">
        <v>66</v>
      </c>
      <c r="G2630" s="14">
        <v>120</v>
      </c>
      <c r="H2630" s="14">
        <v>14400</v>
      </c>
      <c r="I2630" s="14">
        <v>120</v>
      </c>
    </row>
    <row r="2631" spans="1:9">
      <c r="A2631" s="1398"/>
      <c r="B2631" s="1163"/>
      <c r="C2631" s="136" t="s">
        <v>429</v>
      </c>
      <c r="D2631" s="137" t="s">
        <v>101</v>
      </c>
      <c r="E2631" s="12" t="s">
        <v>14</v>
      </c>
      <c r="F2631" s="12" t="s">
        <v>66</v>
      </c>
      <c r="G2631" s="14">
        <v>1000</v>
      </c>
      <c r="H2631" s="14">
        <v>30000</v>
      </c>
      <c r="I2631" s="14">
        <v>30</v>
      </c>
    </row>
    <row r="2632" spans="1:9">
      <c r="A2632" s="1398"/>
      <c r="B2632" s="1163"/>
      <c r="C2632" s="136" t="s">
        <v>430</v>
      </c>
      <c r="D2632" s="137" t="s">
        <v>103</v>
      </c>
      <c r="E2632" s="12" t="s">
        <v>14</v>
      </c>
      <c r="F2632" s="12" t="s">
        <v>66</v>
      </c>
      <c r="G2632" s="14">
        <v>300</v>
      </c>
      <c r="H2632" s="14">
        <v>21600</v>
      </c>
      <c r="I2632" s="14">
        <v>72</v>
      </c>
    </row>
    <row r="2633" spans="1:9">
      <c r="A2633" s="1398"/>
      <c r="B2633" s="1163"/>
      <c r="C2633" s="136" t="s">
        <v>431</v>
      </c>
      <c r="D2633" s="137" t="s">
        <v>432</v>
      </c>
      <c r="E2633" s="12" t="s">
        <v>14</v>
      </c>
      <c r="F2633" s="12" t="s">
        <v>15</v>
      </c>
      <c r="G2633" s="14">
        <v>140</v>
      </c>
      <c r="H2633" s="14">
        <v>42000</v>
      </c>
      <c r="I2633" s="14">
        <v>300</v>
      </c>
    </row>
    <row r="2634" spans="1:9">
      <c r="A2634" s="1398"/>
      <c r="B2634" s="1163"/>
      <c r="C2634" s="136" t="s">
        <v>433</v>
      </c>
      <c r="D2634" s="137" t="s">
        <v>105</v>
      </c>
      <c r="E2634" s="12" t="s">
        <v>14</v>
      </c>
      <c r="F2634" s="12" t="s">
        <v>15</v>
      </c>
      <c r="G2634" s="14">
        <v>400</v>
      </c>
      <c r="H2634" s="14">
        <v>80000</v>
      </c>
      <c r="I2634" s="14">
        <v>200</v>
      </c>
    </row>
    <row r="2635" spans="1:9" ht="30">
      <c r="A2635" s="1398"/>
      <c r="B2635" s="1163"/>
      <c r="C2635" s="136" t="s">
        <v>434</v>
      </c>
      <c r="D2635" s="137" t="s">
        <v>109</v>
      </c>
      <c r="E2635" s="12" t="s">
        <v>14</v>
      </c>
      <c r="F2635" s="12" t="s">
        <v>15</v>
      </c>
      <c r="G2635" s="14">
        <v>800</v>
      </c>
      <c r="H2635" s="14">
        <v>4800</v>
      </c>
      <c r="I2635" s="14">
        <v>6</v>
      </c>
    </row>
    <row r="2636" spans="1:9">
      <c r="A2636" s="1398"/>
      <c r="B2636" s="1163"/>
      <c r="C2636" s="136" t="s">
        <v>435</v>
      </c>
      <c r="D2636" s="137" t="s">
        <v>436</v>
      </c>
      <c r="E2636" s="12" t="s">
        <v>14</v>
      </c>
      <c r="F2636" s="12" t="s">
        <v>66</v>
      </c>
      <c r="G2636" s="14">
        <v>50</v>
      </c>
      <c r="H2636" s="14">
        <v>180000</v>
      </c>
      <c r="I2636" s="14">
        <v>3600</v>
      </c>
    </row>
    <row r="2637" spans="1:9">
      <c r="A2637" s="1398"/>
      <c r="B2637" s="1163"/>
      <c r="C2637" s="136" t="s">
        <v>437</v>
      </c>
      <c r="D2637" s="137" t="s">
        <v>438</v>
      </c>
      <c r="E2637" s="12" t="s">
        <v>14</v>
      </c>
      <c r="F2637" s="12" t="s">
        <v>66</v>
      </c>
      <c r="G2637" s="14">
        <v>150</v>
      </c>
      <c r="H2637" s="14">
        <v>120000</v>
      </c>
      <c r="I2637" s="14">
        <v>800</v>
      </c>
    </row>
    <row r="2638" spans="1:9">
      <c r="A2638" s="1398"/>
      <c r="B2638" s="1163"/>
      <c r="C2638" s="136" t="s">
        <v>439</v>
      </c>
      <c r="D2638" s="137" t="s">
        <v>440</v>
      </c>
      <c r="E2638" s="12" t="s">
        <v>14</v>
      </c>
      <c r="F2638" s="12" t="s">
        <v>15</v>
      </c>
      <c r="G2638" s="14">
        <v>800</v>
      </c>
      <c r="H2638" s="14">
        <v>4800</v>
      </c>
      <c r="I2638" s="14">
        <v>6</v>
      </c>
    </row>
    <row r="2639" spans="1:9">
      <c r="A2639" s="1398"/>
      <c r="B2639" s="1163"/>
      <c r="C2639" s="136" t="s">
        <v>441</v>
      </c>
      <c r="D2639" s="137" t="s">
        <v>442</v>
      </c>
      <c r="E2639" s="12" t="s">
        <v>14</v>
      </c>
      <c r="F2639" s="12" t="s">
        <v>49</v>
      </c>
      <c r="G2639" s="14">
        <v>800</v>
      </c>
      <c r="H2639" s="14">
        <v>800</v>
      </c>
      <c r="I2639" s="14">
        <v>1</v>
      </c>
    </row>
    <row r="2640" spans="1:9">
      <c r="A2640" s="1398"/>
      <c r="B2640" s="1163"/>
      <c r="C2640" s="136" t="s">
        <v>443</v>
      </c>
      <c r="D2640" s="137" t="s">
        <v>444</v>
      </c>
      <c r="E2640" s="12" t="s">
        <v>14</v>
      </c>
      <c r="F2640" s="12" t="s">
        <v>15</v>
      </c>
      <c r="G2640" s="14">
        <v>3000</v>
      </c>
      <c r="H2640" s="14">
        <v>18000</v>
      </c>
      <c r="I2640" s="14">
        <v>6</v>
      </c>
    </row>
    <row r="2641" spans="1:9">
      <c r="A2641" s="1398"/>
      <c r="B2641" s="1163"/>
      <c r="C2641" s="136" t="s">
        <v>445</v>
      </c>
      <c r="D2641" s="137" t="s">
        <v>446</v>
      </c>
      <c r="E2641" s="12" t="s">
        <v>14</v>
      </c>
      <c r="F2641" s="12" t="s">
        <v>15</v>
      </c>
      <c r="G2641" s="14">
        <v>800</v>
      </c>
      <c r="H2641" s="14">
        <v>24000</v>
      </c>
      <c r="I2641" s="14">
        <v>30</v>
      </c>
    </row>
    <row r="2642" spans="1:9">
      <c r="A2642" s="1398"/>
      <c r="B2642" s="1163"/>
      <c r="C2642" s="136" t="s">
        <v>447</v>
      </c>
      <c r="D2642" s="137" t="s">
        <v>448</v>
      </c>
      <c r="E2642" s="12" t="s">
        <v>14</v>
      </c>
      <c r="F2642" s="12" t="s">
        <v>15</v>
      </c>
      <c r="G2642" s="14">
        <v>800</v>
      </c>
      <c r="H2642" s="14">
        <v>3200</v>
      </c>
      <c r="I2642" s="14">
        <v>4</v>
      </c>
    </row>
    <row r="2643" spans="1:9">
      <c r="A2643" s="1398"/>
      <c r="B2643" s="1163"/>
      <c r="C2643" s="136" t="s">
        <v>449</v>
      </c>
      <c r="D2643" s="137" t="s">
        <v>450</v>
      </c>
      <c r="E2643" s="12" t="s">
        <v>14</v>
      </c>
      <c r="F2643" s="12" t="s">
        <v>15</v>
      </c>
      <c r="G2643" s="14">
        <v>550</v>
      </c>
      <c r="H2643" s="14">
        <v>3300</v>
      </c>
      <c r="I2643" s="14">
        <v>6</v>
      </c>
    </row>
    <row r="2644" spans="1:9">
      <c r="A2644" s="1398"/>
      <c r="B2644" s="1163"/>
      <c r="C2644" s="136" t="s">
        <v>451</v>
      </c>
      <c r="D2644" s="137" t="s">
        <v>452</v>
      </c>
      <c r="E2644" s="12" t="s">
        <v>14</v>
      </c>
      <c r="F2644" s="12" t="s">
        <v>15</v>
      </c>
      <c r="G2644" s="14">
        <v>3200</v>
      </c>
      <c r="H2644" s="14">
        <v>64000</v>
      </c>
      <c r="I2644" s="14">
        <v>20</v>
      </c>
    </row>
    <row r="2645" spans="1:9">
      <c r="A2645" s="1398"/>
      <c r="B2645" s="1163"/>
      <c r="C2645" s="134">
        <v>44531160</v>
      </c>
      <c r="D2645" s="135" t="s">
        <v>453</v>
      </c>
      <c r="E2645" s="15" t="s">
        <v>14</v>
      </c>
      <c r="F2645" s="15" t="s">
        <v>49</v>
      </c>
      <c r="G2645" s="16">
        <v>1000</v>
      </c>
      <c r="H2645" s="16">
        <v>1000</v>
      </c>
      <c r="I2645" s="16">
        <v>1</v>
      </c>
    </row>
    <row r="2646" spans="1:9" ht="30">
      <c r="A2646" s="1398"/>
      <c r="B2646" s="917">
        <v>4269</v>
      </c>
      <c r="C2646" s="134" t="s">
        <v>454</v>
      </c>
      <c r="D2646" s="135" t="s">
        <v>455</v>
      </c>
      <c r="E2646" s="15" t="s">
        <v>14</v>
      </c>
      <c r="F2646" s="15" t="s">
        <v>15</v>
      </c>
      <c r="G2646" s="16">
        <v>50000</v>
      </c>
      <c r="H2646" s="16">
        <v>50000</v>
      </c>
      <c r="I2646" s="16">
        <v>1</v>
      </c>
    </row>
    <row r="2647" spans="1:9">
      <c r="A2647" s="1398"/>
      <c r="B2647" s="1163">
        <v>5122</v>
      </c>
      <c r="C2647" s="134">
        <v>30211280</v>
      </c>
      <c r="D2647" s="135" t="s">
        <v>456</v>
      </c>
      <c r="E2647" s="15" t="s">
        <v>14</v>
      </c>
      <c r="F2647" s="15" t="s">
        <v>15</v>
      </c>
      <c r="G2647" s="16">
        <v>140000</v>
      </c>
      <c r="H2647" s="16">
        <v>1400000</v>
      </c>
      <c r="I2647" s="16">
        <v>10</v>
      </c>
    </row>
    <row r="2648" spans="1:9" ht="30">
      <c r="A2648" s="1398"/>
      <c r="B2648" s="1163"/>
      <c r="C2648" s="136" t="s">
        <v>6737</v>
      </c>
      <c r="D2648" s="342" t="s">
        <v>457</v>
      </c>
      <c r="E2648" s="136" t="s">
        <v>14</v>
      </c>
      <c r="F2648" s="136" t="s">
        <v>15</v>
      </c>
      <c r="G2648" s="136">
        <v>220000</v>
      </c>
      <c r="H2648" s="136">
        <v>220000</v>
      </c>
      <c r="I2648" s="136">
        <v>1</v>
      </c>
    </row>
    <row r="2649" spans="1:9">
      <c r="A2649" s="1398"/>
      <c r="B2649" s="1163"/>
      <c r="C2649" s="134">
        <v>30237112</v>
      </c>
      <c r="D2649" s="135" t="s">
        <v>458</v>
      </c>
      <c r="E2649" s="15" t="s">
        <v>14</v>
      </c>
      <c r="F2649" s="15" t="s">
        <v>15</v>
      </c>
      <c r="G2649" s="16">
        <v>6500</v>
      </c>
      <c r="H2649" s="16">
        <v>52000</v>
      </c>
      <c r="I2649" s="16">
        <v>8</v>
      </c>
    </row>
    <row r="2650" spans="1:9">
      <c r="A2650" s="1398"/>
      <c r="B2650" s="1163"/>
      <c r="C2650" s="134">
        <v>30237411</v>
      </c>
      <c r="D2650" s="135" t="s">
        <v>55</v>
      </c>
      <c r="E2650" s="15" t="s">
        <v>14</v>
      </c>
      <c r="F2650" s="15" t="s">
        <v>15</v>
      </c>
      <c r="G2650" s="16">
        <v>2200</v>
      </c>
      <c r="H2650" s="16">
        <v>44000</v>
      </c>
      <c r="I2650" s="16">
        <v>20</v>
      </c>
    </row>
    <row r="2651" spans="1:9">
      <c r="A2651" s="1398"/>
      <c r="B2651" s="1163"/>
      <c r="C2651" s="134">
        <v>30239170</v>
      </c>
      <c r="D2651" s="135" t="s">
        <v>117</v>
      </c>
      <c r="E2651" s="15" t="s">
        <v>14</v>
      </c>
      <c r="F2651" s="15" t="s">
        <v>15</v>
      </c>
      <c r="G2651" s="16">
        <v>80000</v>
      </c>
      <c r="H2651" s="16">
        <v>320000</v>
      </c>
      <c r="I2651" s="16">
        <v>4</v>
      </c>
    </row>
    <row r="2652" spans="1:9">
      <c r="A2652" s="1398"/>
      <c r="B2652" s="1163"/>
      <c r="C2652" s="134">
        <v>31151120</v>
      </c>
      <c r="D2652" s="135" t="s">
        <v>459</v>
      </c>
      <c r="E2652" s="15" t="s">
        <v>14</v>
      </c>
      <c r="F2652" s="15" t="s">
        <v>15</v>
      </c>
      <c r="G2652" s="16">
        <v>20000</v>
      </c>
      <c r="H2652" s="16">
        <v>600000</v>
      </c>
      <c r="I2652" s="16">
        <v>30</v>
      </c>
    </row>
    <row r="2653" spans="1:9">
      <c r="A2653" s="1398"/>
      <c r="B2653" s="1163"/>
      <c r="C2653" s="134">
        <v>31151120</v>
      </c>
      <c r="D2653" s="135" t="s">
        <v>460</v>
      </c>
      <c r="E2653" s="15" t="s">
        <v>14</v>
      </c>
      <c r="F2653" s="15" t="s">
        <v>15</v>
      </c>
      <c r="G2653" s="16">
        <v>30000</v>
      </c>
      <c r="H2653" s="16">
        <v>120000</v>
      </c>
      <c r="I2653" s="16">
        <v>4</v>
      </c>
    </row>
    <row r="2654" spans="1:9">
      <c r="A2654" s="1398"/>
      <c r="B2654" s="1163"/>
      <c r="C2654" s="134">
        <v>32321150</v>
      </c>
      <c r="D2654" s="135" t="s">
        <v>461</v>
      </c>
      <c r="E2654" s="15" t="s">
        <v>14</v>
      </c>
      <c r="F2654" s="15" t="s">
        <v>15</v>
      </c>
      <c r="G2654" s="16">
        <v>75000</v>
      </c>
      <c r="H2654" s="16">
        <v>150000</v>
      </c>
      <c r="I2654" s="16">
        <v>2</v>
      </c>
    </row>
    <row r="2655" spans="1:9">
      <c r="A2655" s="1398"/>
      <c r="B2655" s="1163"/>
      <c r="C2655" s="134">
        <v>32551160</v>
      </c>
      <c r="D2655" s="135" t="s">
        <v>462</v>
      </c>
      <c r="E2655" s="15" t="s">
        <v>14</v>
      </c>
      <c r="F2655" s="15" t="s">
        <v>15</v>
      </c>
      <c r="G2655" s="16">
        <v>8000</v>
      </c>
      <c r="H2655" s="16">
        <v>24000</v>
      </c>
      <c r="I2655" s="16">
        <v>3</v>
      </c>
    </row>
    <row r="2656" spans="1:9">
      <c r="A2656" s="1398"/>
      <c r="B2656" s="1163"/>
      <c r="C2656" s="134">
        <v>32551160</v>
      </c>
      <c r="D2656" s="135" t="s">
        <v>463</v>
      </c>
      <c r="E2656" s="15" t="s">
        <v>14</v>
      </c>
      <c r="F2656" s="15" t="s">
        <v>15</v>
      </c>
      <c r="G2656" s="16">
        <v>7500</v>
      </c>
      <c r="H2656" s="16">
        <v>45000</v>
      </c>
      <c r="I2656" s="16">
        <v>6</v>
      </c>
    </row>
    <row r="2657" spans="1:9" ht="30">
      <c r="A2657" s="1398"/>
      <c r="B2657" s="1163"/>
      <c r="C2657" s="134">
        <v>39121420</v>
      </c>
      <c r="D2657" s="135" t="s">
        <v>466</v>
      </c>
      <c r="E2657" s="15" t="s">
        <v>14</v>
      </c>
      <c r="F2657" s="15" t="s">
        <v>15</v>
      </c>
      <c r="G2657" s="16">
        <v>35000</v>
      </c>
      <c r="H2657" s="16">
        <v>140000</v>
      </c>
      <c r="I2657" s="16">
        <v>4</v>
      </c>
    </row>
    <row r="2658" spans="1:9">
      <c r="A2658" s="1398"/>
      <c r="B2658" s="1163"/>
      <c r="C2658" s="134">
        <v>39138220</v>
      </c>
      <c r="D2658" s="135" t="s">
        <v>467</v>
      </c>
      <c r="E2658" s="15" t="s">
        <v>14</v>
      </c>
      <c r="F2658" s="15" t="s">
        <v>15</v>
      </c>
      <c r="G2658" s="16">
        <v>15000</v>
      </c>
      <c r="H2658" s="16">
        <v>90000</v>
      </c>
      <c r="I2658" s="16">
        <v>6</v>
      </c>
    </row>
    <row r="2659" spans="1:9">
      <c r="A2659" s="1398"/>
      <c r="B2659" s="1163"/>
      <c r="C2659" s="136" t="s">
        <v>5799</v>
      </c>
      <c r="D2659" s="137" t="s">
        <v>468</v>
      </c>
      <c r="E2659" s="136" t="s">
        <v>14</v>
      </c>
      <c r="F2659" s="136" t="s">
        <v>469</v>
      </c>
      <c r="G2659" s="318">
        <v>7000</v>
      </c>
      <c r="H2659" s="318">
        <f>G2659*I2659</f>
        <v>700000</v>
      </c>
      <c r="I2659" s="318">
        <v>100</v>
      </c>
    </row>
    <row r="2660" spans="1:9">
      <c r="A2660" s="1398"/>
      <c r="B2660" s="1163"/>
      <c r="C2660" s="134">
        <v>39712400</v>
      </c>
      <c r="D2660" s="135" t="s">
        <v>470</v>
      </c>
      <c r="E2660" s="15" t="s">
        <v>14</v>
      </c>
      <c r="F2660" s="15" t="s">
        <v>15</v>
      </c>
      <c r="G2660" s="16">
        <v>10000</v>
      </c>
      <c r="H2660" s="16">
        <v>50000</v>
      </c>
      <c r="I2660" s="16">
        <v>5</v>
      </c>
    </row>
    <row r="2661" spans="1:9">
      <c r="A2661" s="1398"/>
      <c r="B2661" s="1163"/>
      <c r="C2661" s="136"/>
      <c r="D2661" s="137"/>
      <c r="E2661" s="136"/>
      <c r="F2661" s="136"/>
      <c r="G2661" s="318"/>
      <c r="H2661" s="318"/>
      <c r="I2661" s="318"/>
    </row>
    <row r="2662" spans="1:9">
      <c r="A2662" s="1398"/>
      <c r="B2662" s="1163"/>
      <c r="C2662" s="136" t="s">
        <v>5801</v>
      </c>
      <c r="D2662" s="137" t="s">
        <v>4046</v>
      </c>
      <c r="E2662" s="136" t="s">
        <v>14</v>
      </c>
      <c r="F2662" s="136" t="s">
        <v>15</v>
      </c>
      <c r="G2662" s="318">
        <v>280000</v>
      </c>
      <c r="H2662" s="344">
        <v>280</v>
      </c>
      <c r="I2662" s="318">
        <v>1</v>
      </c>
    </row>
    <row r="2663" spans="1:9">
      <c r="A2663" s="1398"/>
      <c r="B2663" s="1163"/>
      <c r="C2663" s="136" t="s">
        <v>5800</v>
      </c>
      <c r="D2663" s="137" t="s">
        <v>456</v>
      </c>
      <c r="E2663" s="136" t="s">
        <v>14</v>
      </c>
      <c r="F2663" s="136" t="s">
        <v>15</v>
      </c>
      <c r="G2663" s="318">
        <v>150000</v>
      </c>
      <c r="H2663" s="344">
        <v>1200</v>
      </c>
      <c r="I2663" s="318">
        <v>8</v>
      </c>
    </row>
    <row r="2664" spans="1:9">
      <c r="A2664" s="1398"/>
      <c r="B2664" s="1163"/>
      <c r="C2664" s="136" t="s">
        <v>5802</v>
      </c>
      <c r="D2664" s="137" t="s">
        <v>705</v>
      </c>
      <c r="E2664" s="136" t="s">
        <v>14</v>
      </c>
      <c r="F2664" s="136" t="s">
        <v>15</v>
      </c>
      <c r="G2664" s="318">
        <v>70000</v>
      </c>
      <c r="H2664" s="344">
        <v>700</v>
      </c>
      <c r="I2664" s="318">
        <v>10</v>
      </c>
    </row>
    <row r="2665" spans="1:9">
      <c r="A2665" s="1398"/>
      <c r="B2665" s="1163"/>
      <c r="C2665" s="136" t="s">
        <v>6738</v>
      </c>
      <c r="D2665" s="137" t="s">
        <v>705</v>
      </c>
      <c r="E2665" s="136" t="s">
        <v>14</v>
      </c>
      <c r="F2665" s="136" t="s">
        <v>15</v>
      </c>
      <c r="G2665" s="318">
        <v>250000</v>
      </c>
      <c r="H2665" s="52">
        <v>250000</v>
      </c>
      <c r="I2665" s="318">
        <v>1</v>
      </c>
    </row>
    <row r="2666" spans="1:9">
      <c r="A2666" s="1398"/>
      <c r="B2666" s="1163"/>
      <c r="C2666" s="136" t="s">
        <v>5803</v>
      </c>
      <c r="D2666" s="137" t="s">
        <v>5804</v>
      </c>
      <c r="E2666" s="136" t="s">
        <v>14</v>
      </c>
      <c r="F2666" s="136" t="s">
        <v>15</v>
      </c>
      <c r="G2666" s="318">
        <v>80000</v>
      </c>
      <c r="H2666" s="344">
        <v>160</v>
      </c>
      <c r="I2666" s="318">
        <v>2</v>
      </c>
    </row>
    <row r="2667" spans="1:9">
      <c r="A2667" s="1398"/>
      <c r="B2667" s="1163"/>
      <c r="C2667" s="136" t="s">
        <v>6739</v>
      </c>
      <c r="D2667" s="137" t="s">
        <v>117</v>
      </c>
      <c r="E2667" s="136" t="s">
        <v>14</v>
      </c>
      <c r="F2667" s="136" t="s">
        <v>15</v>
      </c>
      <c r="G2667" s="318">
        <v>150000</v>
      </c>
      <c r="H2667" s="344">
        <v>300</v>
      </c>
      <c r="I2667" s="318">
        <v>2</v>
      </c>
    </row>
    <row r="2668" spans="1:9">
      <c r="A2668" s="1398"/>
      <c r="B2668" s="1163"/>
      <c r="C2668" s="432" t="s">
        <v>7715</v>
      </c>
      <c r="D2668" s="432" t="s">
        <v>456</v>
      </c>
      <c r="E2668" s="136" t="s">
        <v>14</v>
      </c>
      <c r="F2668" s="136" t="s">
        <v>15</v>
      </c>
      <c r="G2668" s="380">
        <v>455</v>
      </c>
      <c r="H2668" s="380">
        <v>455</v>
      </c>
      <c r="I2668" s="97">
        <v>1</v>
      </c>
    </row>
    <row r="2669" spans="1:9">
      <c r="A2669" s="1398"/>
      <c r="B2669" s="1163"/>
      <c r="C2669" s="432" t="s">
        <v>7716</v>
      </c>
      <c r="D2669" s="432" t="s">
        <v>705</v>
      </c>
      <c r="E2669" s="136" t="s">
        <v>14</v>
      </c>
      <c r="F2669" s="136" t="s">
        <v>15</v>
      </c>
      <c r="G2669" s="380">
        <v>70</v>
      </c>
      <c r="H2669" s="380">
        <v>70</v>
      </c>
      <c r="I2669" s="97">
        <v>1</v>
      </c>
    </row>
    <row r="2670" spans="1:9">
      <c r="A2670" s="1398"/>
      <c r="B2670" s="1163"/>
      <c r="C2670" s="136" t="s">
        <v>6736</v>
      </c>
      <c r="D2670" s="137" t="s">
        <v>5806</v>
      </c>
      <c r="E2670" s="136" t="s">
        <v>14</v>
      </c>
      <c r="F2670" s="136" t="s">
        <v>15</v>
      </c>
      <c r="G2670" s="318">
        <v>10000</v>
      </c>
      <c r="H2670" s="344">
        <v>100000</v>
      </c>
      <c r="I2670" s="318">
        <v>10</v>
      </c>
    </row>
    <row r="2671" spans="1:9">
      <c r="A2671" s="1398"/>
      <c r="B2671" s="1163"/>
      <c r="C2671" s="136" t="s">
        <v>5807</v>
      </c>
      <c r="D2671" s="137" t="s">
        <v>465</v>
      </c>
      <c r="E2671" s="136" t="s">
        <v>14</v>
      </c>
      <c r="F2671" s="136" t="s">
        <v>15</v>
      </c>
      <c r="G2671" s="318">
        <v>45000</v>
      </c>
      <c r="H2671" s="344">
        <v>90</v>
      </c>
      <c r="I2671" s="318">
        <v>2</v>
      </c>
    </row>
    <row r="2672" spans="1:9">
      <c r="A2672" s="1398"/>
      <c r="B2672" s="1163"/>
      <c r="C2672" s="134">
        <v>42961290</v>
      </c>
      <c r="D2672" s="135" t="s">
        <v>472</v>
      </c>
      <c r="E2672" s="15" t="s">
        <v>14</v>
      </c>
      <c r="F2672" s="15" t="s">
        <v>15</v>
      </c>
      <c r="G2672" s="345">
        <v>62000</v>
      </c>
      <c r="H2672" s="345">
        <v>186000</v>
      </c>
      <c r="I2672" s="345">
        <v>3</v>
      </c>
    </row>
    <row r="2673" spans="1:9">
      <c r="A2673" s="1398"/>
      <c r="B2673" s="1170" t="s">
        <v>118</v>
      </c>
      <c r="C2673" s="1170"/>
      <c r="D2673" s="1170"/>
      <c r="E2673" s="1170"/>
      <c r="F2673" s="1170"/>
      <c r="G2673" s="1170"/>
      <c r="H2673" s="69">
        <v>55689987.439999998</v>
      </c>
      <c r="I2673" s="69"/>
    </row>
    <row r="2674" spans="1:9">
      <c r="A2674" s="1398"/>
      <c r="B2674" s="432" t="s">
        <v>6813</v>
      </c>
      <c r="C2674" s="432" t="s">
        <v>7798</v>
      </c>
      <c r="D2674" s="432" t="s">
        <v>7799</v>
      </c>
      <c r="E2674" s="760" t="s">
        <v>126</v>
      </c>
      <c r="F2674" s="760" t="s">
        <v>121</v>
      </c>
      <c r="G2674" s="433">
        <v>1000000</v>
      </c>
      <c r="H2674" s="433">
        <v>1000000</v>
      </c>
      <c r="I2674" s="761">
        <v>1</v>
      </c>
    </row>
    <row r="2675" spans="1:9">
      <c r="A2675" s="1398"/>
      <c r="B2675" s="1163">
        <v>4212</v>
      </c>
      <c r="C2675" s="134">
        <v>65211100</v>
      </c>
      <c r="D2675" s="135" t="s">
        <v>119</v>
      </c>
      <c r="E2675" s="15" t="s">
        <v>120</v>
      </c>
      <c r="F2675" s="15" t="s">
        <v>473</v>
      </c>
      <c r="G2675" s="16">
        <v>139</v>
      </c>
      <c r="H2675" s="16">
        <v>5560000</v>
      </c>
      <c r="I2675" s="16">
        <v>40000</v>
      </c>
    </row>
    <row r="2676" spans="1:9">
      <c r="A2676" s="1398"/>
      <c r="B2676" s="1163"/>
      <c r="C2676" s="134">
        <v>65311100</v>
      </c>
      <c r="D2676" s="135" t="s">
        <v>122</v>
      </c>
      <c r="E2676" s="15" t="s">
        <v>120</v>
      </c>
      <c r="F2676" s="15" t="s">
        <v>474</v>
      </c>
      <c r="G2676" s="16">
        <v>44.98</v>
      </c>
      <c r="H2676" s="16">
        <v>25369979.439999998</v>
      </c>
      <c r="I2676" s="16">
        <v>564028</v>
      </c>
    </row>
    <row r="2677" spans="1:9">
      <c r="A2677" s="1398"/>
      <c r="B2677" s="1163">
        <v>4213</v>
      </c>
      <c r="C2677" s="134">
        <v>65111100</v>
      </c>
      <c r="D2677" s="135" t="s">
        <v>123</v>
      </c>
      <c r="E2677" s="15" t="s">
        <v>120</v>
      </c>
      <c r="F2677" s="15" t="s">
        <v>473</v>
      </c>
      <c r="G2677" s="16">
        <v>180</v>
      </c>
      <c r="H2677" s="16">
        <v>910008.00000000012</v>
      </c>
      <c r="I2677" s="16">
        <v>5055.6000000000004</v>
      </c>
    </row>
    <row r="2678" spans="1:9" ht="45">
      <c r="A2678" s="1398"/>
      <c r="B2678" s="1163"/>
      <c r="C2678" s="136" t="s">
        <v>475</v>
      </c>
      <c r="D2678" s="137" t="s">
        <v>125</v>
      </c>
      <c r="E2678" s="12" t="s">
        <v>126</v>
      </c>
      <c r="F2678" s="12" t="s">
        <v>121</v>
      </c>
      <c r="G2678" s="14">
        <v>184000</v>
      </c>
      <c r="H2678" s="14">
        <v>184000</v>
      </c>
      <c r="I2678" s="14">
        <v>1</v>
      </c>
    </row>
    <row r="2679" spans="1:9" ht="30">
      <c r="A2679" s="1398"/>
      <c r="B2679" s="1163">
        <v>4214</v>
      </c>
      <c r="C2679" s="136" t="s">
        <v>476</v>
      </c>
      <c r="D2679" s="137" t="s">
        <v>128</v>
      </c>
      <c r="E2679" s="12" t="s">
        <v>120</v>
      </c>
      <c r="F2679" s="12" t="s">
        <v>121</v>
      </c>
      <c r="G2679" s="14">
        <v>5000000</v>
      </c>
      <c r="H2679" s="14">
        <v>5000000</v>
      </c>
      <c r="I2679" s="14">
        <v>1</v>
      </c>
    </row>
    <row r="2680" spans="1:9" ht="30">
      <c r="A2680" s="1398"/>
      <c r="B2680" s="1163"/>
      <c r="C2680" s="136" t="s">
        <v>477</v>
      </c>
      <c r="D2680" s="137" t="s">
        <v>130</v>
      </c>
      <c r="E2680" s="12" t="s">
        <v>14</v>
      </c>
      <c r="F2680" s="12" t="s">
        <v>121</v>
      </c>
      <c r="G2680" s="14">
        <v>2280000</v>
      </c>
      <c r="H2680" s="14">
        <v>2280000</v>
      </c>
      <c r="I2680" s="14">
        <v>1</v>
      </c>
    </row>
    <row r="2681" spans="1:9" ht="30">
      <c r="A2681" s="1398"/>
      <c r="B2681" s="1163"/>
      <c r="C2681" s="134">
        <v>64211130</v>
      </c>
      <c r="D2681" s="135" t="s">
        <v>131</v>
      </c>
      <c r="E2681" s="15" t="s">
        <v>120</v>
      </c>
      <c r="F2681" s="15" t="s">
        <v>121</v>
      </c>
      <c r="G2681" s="16">
        <v>1152000</v>
      </c>
      <c r="H2681" s="16">
        <v>1152000</v>
      </c>
      <c r="I2681" s="16">
        <v>1</v>
      </c>
    </row>
    <row r="2682" spans="1:9" ht="30">
      <c r="A2682" s="1398"/>
      <c r="B2682" s="1163"/>
      <c r="C2682" s="136" t="s">
        <v>478</v>
      </c>
      <c r="D2682" s="137" t="s">
        <v>133</v>
      </c>
      <c r="E2682" s="12" t="s">
        <v>14</v>
      </c>
      <c r="F2682" s="12" t="s">
        <v>121</v>
      </c>
      <c r="G2682" s="14">
        <v>205000</v>
      </c>
      <c r="H2682" s="14">
        <v>205000</v>
      </c>
      <c r="I2682" s="14">
        <v>1</v>
      </c>
    </row>
    <row r="2683" spans="1:9" ht="18">
      <c r="A2683" s="1398"/>
      <c r="B2683" s="917"/>
      <c r="C2683" s="763" t="s">
        <v>8079</v>
      </c>
      <c r="D2683" s="763" t="s">
        <v>7718</v>
      </c>
      <c r="E2683" s="809" t="s">
        <v>120</v>
      </c>
      <c r="F2683" s="809" t="s">
        <v>121</v>
      </c>
      <c r="G2683" s="764">
        <v>150000</v>
      </c>
      <c r="H2683" s="764">
        <v>150000</v>
      </c>
      <c r="I2683" s="14">
        <v>1</v>
      </c>
    </row>
    <row r="2684" spans="1:9" ht="18">
      <c r="A2684" s="1398"/>
      <c r="B2684" s="917"/>
      <c r="C2684" s="763" t="s">
        <v>8080</v>
      </c>
      <c r="D2684" s="763" t="s">
        <v>7718</v>
      </c>
      <c r="E2684" s="809" t="s">
        <v>120</v>
      </c>
      <c r="F2684" s="809" t="s">
        <v>121</v>
      </c>
      <c r="G2684" s="764">
        <v>111000</v>
      </c>
      <c r="H2684" s="764">
        <v>111000</v>
      </c>
      <c r="I2684" s="14">
        <v>1</v>
      </c>
    </row>
    <row r="2685" spans="1:9" ht="18">
      <c r="A2685" s="1398"/>
      <c r="B2685" s="917"/>
      <c r="C2685" s="763" t="s">
        <v>8081</v>
      </c>
      <c r="D2685" s="763" t="s">
        <v>7718</v>
      </c>
      <c r="E2685" s="809" t="s">
        <v>120</v>
      </c>
      <c r="F2685" s="809" t="s">
        <v>121</v>
      </c>
      <c r="G2685" s="764">
        <v>111000</v>
      </c>
      <c r="H2685" s="764">
        <v>111000</v>
      </c>
      <c r="I2685" s="14">
        <v>1</v>
      </c>
    </row>
    <row r="2686" spans="1:9" ht="18">
      <c r="A2686" s="1398"/>
      <c r="B2686" s="917"/>
      <c r="C2686" s="763" t="s">
        <v>8082</v>
      </c>
      <c r="D2686" s="763" t="s">
        <v>7718</v>
      </c>
      <c r="E2686" s="809" t="s">
        <v>120</v>
      </c>
      <c r="F2686" s="809" t="s">
        <v>121</v>
      </c>
      <c r="G2686" s="764">
        <v>150000</v>
      </c>
      <c r="H2686" s="764">
        <v>150000</v>
      </c>
      <c r="I2686" s="14">
        <v>1</v>
      </c>
    </row>
    <row r="2687" spans="1:9" ht="45">
      <c r="A2687" s="1398"/>
      <c r="B2687" s="1163">
        <v>4215</v>
      </c>
      <c r="C2687" s="134">
        <v>66511180</v>
      </c>
      <c r="D2687" s="135" t="s">
        <v>479</v>
      </c>
      <c r="E2687" s="15" t="s">
        <v>120</v>
      </c>
      <c r="F2687" s="15" t="s">
        <v>15</v>
      </c>
      <c r="G2687" s="16">
        <v>130000</v>
      </c>
      <c r="H2687" s="16">
        <v>130000</v>
      </c>
      <c r="I2687" s="16">
        <v>1</v>
      </c>
    </row>
    <row r="2688" spans="1:9" ht="45">
      <c r="A2688" s="1398"/>
      <c r="B2688" s="1163"/>
      <c r="C2688" s="134">
        <v>66511180</v>
      </c>
      <c r="D2688" s="135" t="s">
        <v>480</v>
      </c>
      <c r="E2688" s="15" t="s">
        <v>120</v>
      </c>
      <c r="F2688" s="15" t="s">
        <v>15</v>
      </c>
      <c r="G2688" s="16">
        <v>130000</v>
      </c>
      <c r="H2688" s="16">
        <v>130000</v>
      </c>
      <c r="I2688" s="16">
        <v>1</v>
      </c>
    </row>
    <row r="2689" spans="1:9" ht="45">
      <c r="A2689" s="1398"/>
      <c r="B2689" s="1163"/>
      <c r="C2689" s="134">
        <v>66511180</v>
      </c>
      <c r="D2689" s="135" t="s">
        <v>481</v>
      </c>
      <c r="E2689" s="15" t="s">
        <v>120</v>
      </c>
      <c r="F2689" s="15" t="s">
        <v>15</v>
      </c>
      <c r="G2689" s="16">
        <v>95000</v>
      </c>
      <c r="H2689" s="16">
        <v>95000</v>
      </c>
      <c r="I2689" s="16">
        <v>1</v>
      </c>
    </row>
    <row r="2690" spans="1:9" ht="45">
      <c r="A2690" s="1398"/>
      <c r="B2690" s="1163"/>
      <c r="C2690" s="134">
        <v>66511180</v>
      </c>
      <c r="D2690" s="135" t="s">
        <v>481</v>
      </c>
      <c r="E2690" s="15" t="s">
        <v>120</v>
      </c>
      <c r="F2690" s="15" t="s">
        <v>15</v>
      </c>
      <c r="G2690" s="16">
        <v>95000</v>
      </c>
      <c r="H2690" s="16">
        <v>95000</v>
      </c>
      <c r="I2690" s="16">
        <v>1</v>
      </c>
    </row>
    <row r="2691" spans="1:9">
      <c r="A2691" s="1398"/>
      <c r="B2691" s="917">
        <v>4222</v>
      </c>
      <c r="C2691" s="134">
        <v>79991200</v>
      </c>
      <c r="D2691" s="135" t="s">
        <v>482</v>
      </c>
      <c r="E2691" s="15" t="s">
        <v>120</v>
      </c>
      <c r="F2691" s="15" t="s">
        <v>121</v>
      </c>
      <c r="G2691" s="16">
        <v>1000000</v>
      </c>
      <c r="H2691" s="16">
        <v>1000000</v>
      </c>
      <c r="I2691" s="16">
        <v>1</v>
      </c>
    </row>
    <row r="2692" spans="1:9">
      <c r="A2692" s="1398"/>
      <c r="B2692" s="917">
        <v>4231</v>
      </c>
      <c r="C2692" s="136" t="s">
        <v>483</v>
      </c>
      <c r="D2692" s="137" t="s">
        <v>484</v>
      </c>
      <c r="E2692" s="12" t="s">
        <v>14</v>
      </c>
      <c r="F2692" s="12" t="s">
        <v>15</v>
      </c>
      <c r="G2692" s="14">
        <v>1000</v>
      </c>
      <c r="H2692" s="14">
        <v>280000</v>
      </c>
      <c r="I2692" s="14">
        <v>280</v>
      </c>
    </row>
    <row r="2693" spans="1:9" ht="30">
      <c r="A2693" s="1398"/>
      <c r="B2693" s="1163">
        <v>4232</v>
      </c>
      <c r="C2693" s="134">
        <v>72261160</v>
      </c>
      <c r="D2693" s="135" t="s">
        <v>485</v>
      </c>
      <c r="E2693" s="15" t="s">
        <v>120</v>
      </c>
      <c r="F2693" s="15" t="s">
        <v>121</v>
      </c>
      <c r="G2693" s="16">
        <v>234000</v>
      </c>
      <c r="H2693" s="16">
        <v>234000</v>
      </c>
      <c r="I2693" s="16">
        <v>1</v>
      </c>
    </row>
    <row r="2694" spans="1:9" ht="45">
      <c r="A2694" s="1398"/>
      <c r="B2694" s="1163"/>
      <c r="C2694" s="136" t="s">
        <v>486</v>
      </c>
      <c r="D2694" s="137" t="s">
        <v>487</v>
      </c>
      <c r="E2694" s="12" t="s">
        <v>14</v>
      </c>
      <c r="F2694" s="12" t="s">
        <v>121</v>
      </c>
      <c r="G2694" s="14">
        <v>180000</v>
      </c>
      <c r="H2694" s="14">
        <v>180000</v>
      </c>
      <c r="I2694" s="14">
        <v>1</v>
      </c>
    </row>
    <row r="2695" spans="1:9">
      <c r="A2695" s="1398"/>
      <c r="B2695" s="917">
        <v>4237</v>
      </c>
      <c r="C2695" s="134">
        <v>79111200</v>
      </c>
      <c r="D2695" s="135" t="s">
        <v>141</v>
      </c>
      <c r="E2695" s="15" t="s">
        <v>120</v>
      </c>
      <c r="F2695" s="15" t="s">
        <v>121</v>
      </c>
      <c r="G2695" s="16">
        <v>1000000</v>
      </c>
      <c r="H2695" s="16">
        <v>1000000</v>
      </c>
      <c r="I2695" s="16">
        <v>1</v>
      </c>
    </row>
    <row r="2696" spans="1:9">
      <c r="A2696" s="1398"/>
      <c r="B2696" s="917"/>
      <c r="C2696" s="280"/>
      <c r="D2696" s="280"/>
      <c r="E2696" s="272"/>
      <c r="F2696" s="272"/>
      <c r="G2696" s="16"/>
      <c r="H2696" s="16"/>
      <c r="I2696" s="16"/>
    </row>
    <row r="2697" spans="1:9" ht="30">
      <c r="A2697" s="1398"/>
      <c r="B2697" s="917">
        <v>4239</v>
      </c>
      <c r="C2697" s="134">
        <v>79951110</v>
      </c>
      <c r="D2697" s="135" t="s">
        <v>277</v>
      </c>
      <c r="E2697" s="15" t="s">
        <v>14</v>
      </c>
      <c r="F2697" s="15" t="s">
        <v>121</v>
      </c>
      <c r="G2697" s="16">
        <v>900000</v>
      </c>
      <c r="H2697" s="16">
        <v>900000</v>
      </c>
      <c r="I2697" s="16">
        <v>1</v>
      </c>
    </row>
    <row r="2698" spans="1:9" ht="30">
      <c r="A2698" s="1398"/>
      <c r="B2698" s="1163">
        <v>4241</v>
      </c>
      <c r="C2698" s="136" t="s">
        <v>488</v>
      </c>
      <c r="D2698" s="137" t="s">
        <v>489</v>
      </c>
      <c r="E2698" s="12" t="s">
        <v>126</v>
      </c>
      <c r="F2698" s="12" t="s">
        <v>121</v>
      </c>
      <c r="G2698" s="14">
        <v>700000</v>
      </c>
      <c r="H2698" s="14">
        <v>700000</v>
      </c>
      <c r="I2698" s="14">
        <v>1</v>
      </c>
    </row>
    <row r="2699" spans="1:9" ht="30">
      <c r="A2699" s="1398"/>
      <c r="B2699" s="1163"/>
      <c r="C2699" s="136" t="s">
        <v>490</v>
      </c>
      <c r="D2699" s="137" t="s">
        <v>491</v>
      </c>
      <c r="E2699" s="12" t="s">
        <v>126</v>
      </c>
      <c r="F2699" s="12" t="s">
        <v>121</v>
      </c>
      <c r="G2699" s="14">
        <v>20000</v>
      </c>
      <c r="H2699" s="14">
        <v>20000</v>
      </c>
      <c r="I2699" s="14">
        <v>1</v>
      </c>
    </row>
    <row r="2700" spans="1:9" ht="30">
      <c r="A2700" s="1398"/>
      <c r="B2700" s="1163"/>
      <c r="C2700" s="136" t="s">
        <v>492</v>
      </c>
      <c r="D2700" s="137" t="s">
        <v>493</v>
      </c>
      <c r="E2700" s="12" t="s">
        <v>126</v>
      </c>
      <c r="F2700" s="12" t="s">
        <v>121</v>
      </c>
      <c r="G2700" s="14">
        <v>594000</v>
      </c>
      <c r="H2700" s="14">
        <v>594000</v>
      </c>
      <c r="I2700" s="14">
        <v>1</v>
      </c>
    </row>
    <row r="2701" spans="1:9" ht="45">
      <c r="A2701" s="1398"/>
      <c r="B2701" s="1163"/>
      <c r="C2701" s="136" t="s">
        <v>494</v>
      </c>
      <c r="D2701" s="137" t="s">
        <v>142</v>
      </c>
      <c r="E2701" s="12" t="s">
        <v>120</v>
      </c>
      <c r="F2701" s="12" t="s">
        <v>121</v>
      </c>
      <c r="G2701" s="14">
        <v>131000</v>
      </c>
      <c r="H2701" s="14">
        <v>131000</v>
      </c>
      <c r="I2701" s="14">
        <v>1</v>
      </c>
    </row>
    <row r="2702" spans="1:9" ht="30">
      <c r="A2702" s="1398"/>
      <c r="B2702" s="1163"/>
      <c r="C2702" s="136" t="s">
        <v>495</v>
      </c>
      <c r="D2702" s="137" t="s">
        <v>496</v>
      </c>
      <c r="E2702" s="12" t="s">
        <v>120</v>
      </c>
      <c r="F2702" s="12" t="s">
        <v>121</v>
      </c>
      <c r="G2702" s="14">
        <v>40000</v>
      </c>
      <c r="H2702" s="14">
        <v>40000</v>
      </c>
      <c r="I2702" s="14">
        <v>1</v>
      </c>
    </row>
    <row r="2703" spans="1:9">
      <c r="A2703" s="1398"/>
      <c r="B2703" s="1163"/>
      <c r="C2703" s="136" t="s">
        <v>497</v>
      </c>
      <c r="D2703" s="137" t="s">
        <v>498</v>
      </c>
      <c r="E2703" s="12" t="s">
        <v>14</v>
      </c>
      <c r="F2703" s="12" t="s">
        <v>121</v>
      </c>
      <c r="G2703" s="14">
        <v>1000000</v>
      </c>
      <c r="H2703" s="14">
        <v>1000000</v>
      </c>
      <c r="I2703" s="14">
        <v>1</v>
      </c>
    </row>
    <row r="2704" spans="1:9" ht="30">
      <c r="A2704" s="1398"/>
      <c r="B2704" s="1163">
        <v>4252</v>
      </c>
      <c r="C2704" s="136" t="s">
        <v>499</v>
      </c>
      <c r="D2704" s="137" t="s">
        <v>500</v>
      </c>
      <c r="E2704" s="12" t="s">
        <v>126</v>
      </c>
      <c r="F2704" s="12" t="s">
        <v>121</v>
      </c>
      <c r="G2704" s="14">
        <v>750000</v>
      </c>
      <c r="H2704" s="14">
        <v>750000</v>
      </c>
      <c r="I2704" s="14">
        <v>1</v>
      </c>
    </row>
    <row r="2705" spans="1:9" ht="30">
      <c r="A2705" s="1398"/>
      <c r="B2705" s="1163"/>
      <c r="C2705" s="136" t="s">
        <v>501</v>
      </c>
      <c r="D2705" s="137" t="s">
        <v>502</v>
      </c>
      <c r="E2705" s="12" t="s">
        <v>126</v>
      </c>
      <c r="F2705" s="12" t="s">
        <v>121</v>
      </c>
      <c r="G2705" s="14">
        <v>1500000</v>
      </c>
      <c r="H2705" s="14">
        <v>1500000</v>
      </c>
      <c r="I2705" s="14">
        <v>1</v>
      </c>
    </row>
    <row r="2706" spans="1:9" ht="30">
      <c r="A2706" s="1398"/>
      <c r="B2706" s="1163"/>
      <c r="C2706" s="136" t="s">
        <v>503</v>
      </c>
      <c r="D2706" s="137" t="s">
        <v>504</v>
      </c>
      <c r="E2706" s="12" t="s">
        <v>126</v>
      </c>
      <c r="F2706" s="12" t="s">
        <v>121</v>
      </c>
      <c r="G2706" s="14">
        <v>1650000</v>
      </c>
      <c r="H2706" s="14">
        <v>1650000</v>
      </c>
      <c r="I2706" s="14">
        <v>1</v>
      </c>
    </row>
    <row r="2707" spans="1:9" ht="30">
      <c r="A2707" s="1398"/>
      <c r="B2707" s="1163"/>
      <c r="C2707" s="136" t="s">
        <v>505</v>
      </c>
      <c r="D2707" s="137" t="s">
        <v>506</v>
      </c>
      <c r="E2707" s="12" t="s">
        <v>149</v>
      </c>
      <c r="F2707" s="12" t="s">
        <v>121</v>
      </c>
      <c r="G2707" s="14">
        <v>1000000</v>
      </c>
      <c r="H2707" s="14">
        <v>1000000</v>
      </c>
      <c r="I2707" s="14">
        <v>1</v>
      </c>
    </row>
    <row r="2708" spans="1:9" ht="45">
      <c r="A2708" s="1398"/>
      <c r="B2708" s="1163"/>
      <c r="C2708" s="136" t="s">
        <v>507</v>
      </c>
      <c r="D2708" s="137" t="s">
        <v>508</v>
      </c>
      <c r="E2708" s="12" t="s">
        <v>149</v>
      </c>
      <c r="F2708" s="12" t="s">
        <v>121</v>
      </c>
      <c r="G2708" s="14">
        <v>1000000</v>
      </c>
      <c r="H2708" s="14">
        <v>1000000</v>
      </c>
      <c r="I2708" s="14">
        <v>1</v>
      </c>
    </row>
    <row r="2709" spans="1:9" ht="30">
      <c r="A2709" s="1398"/>
      <c r="B2709" s="1163"/>
      <c r="C2709" s="136" t="s">
        <v>509</v>
      </c>
      <c r="D2709" s="137" t="s">
        <v>151</v>
      </c>
      <c r="E2709" s="12" t="s">
        <v>149</v>
      </c>
      <c r="F2709" s="12" t="s">
        <v>121</v>
      </c>
      <c r="G2709" s="14">
        <v>2100000</v>
      </c>
      <c r="H2709" s="14">
        <v>2100000</v>
      </c>
      <c r="I2709" s="14">
        <v>1</v>
      </c>
    </row>
    <row r="2710" spans="1:9" ht="45">
      <c r="A2710" s="1398"/>
      <c r="B2710" s="1163"/>
      <c r="C2710" s="136" t="s">
        <v>510</v>
      </c>
      <c r="D2710" s="137" t="s">
        <v>511</v>
      </c>
      <c r="E2710" s="12" t="s">
        <v>149</v>
      </c>
      <c r="F2710" s="12" t="s">
        <v>121</v>
      </c>
      <c r="G2710" s="14">
        <v>500000</v>
      </c>
      <c r="H2710" s="14">
        <v>500000</v>
      </c>
      <c r="I2710" s="14">
        <v>1</v>
      </c>
    </row>
    <row r="2711" spans="1:9">
      <c r="A2711" s="1398"/>
      <c r="B2711" s="1169" t="s">
        <v>512</v>
      </c>
      <c r="C2711" s="1169"/>
      <c r="D2711" s="1169"/>
      <c r="E2711" s="1169"/>
      <c r="F2711" s="1169"/>
      <c r="G2711" s="1169"/>
      <c r="H2711" s="2">
        <v>19929500</v>
      </c>
      <c r="I2711" s="2"/>
    </row>
    <row r="2712" spans="1:9">
      <c r="A2712" s="1398"/>
      <c r="B2712" s="1170" t="s">
        <v>154</v>
      </c>
      <c r="C2712" s="1170"/>
      <c r="D2712" s="1170"/>
      <c r="E2712" s="1170"/>
      <c r="F2712" s="1170"/>
      <c r="G2712" s="1170"/>
      <c r="H2712" s="69">
        <v>19929500</v>
      </c>
      <c r="I2712" s="69"/>
    </row>
    <row r="2713" spans="1:9">
      <c r="A2713" s="1398"/>
      <c r="B2713" s="712" t="s">
        <v>5264</v>
      </c>
      <c r="C2713" s="712" t="s">
        <v>7726</v>
      </c>
      <c r="D2713" s="712" t="s">
        <v>538</v>
      </c>
      <c r="E2713" s="737" t="s">
        <v>126</v>
      </c>
      <c r="F2713" s="737" t="s">
        <v>121</v>
      </c>
      <c r="G2713" s="714">
        <v>33928.39</v>
      </c>
      <c r="H2713" s="714">
        <v>33928.39</v>
      </c>
      <c r="I2713" s="740">
        <v>1</v>
      </c>
    </row>
    <row r="2714" spans="1:9">
      <c r="A2714" s="1398"/>
      <c r="B2714" s="913"/>
      <c r="C2714" s="739"/>
      <c r="D2714" s="739"/>
      <c r="E2714" s="739"/>
      <c r="F2714" s="739"/>
      <c r="G2714" s="739"/>
      <c r="H2714" s="740"/>
      <c r="I2714" s="740"/>
    </row>
    <row r="2715" spans="1:9" ht="45">
      <c r="A2715" s="1398"/>
      <c r="B2715" s="917">
        <v>5113</v>
      </c>
      <c r="C2715" s="134">
        <v>45461100</v>
      </c>
      <c r="D2715" s="135" t="s">
        <v>513</v>
      </c>
      <c r="E2715" s="15" t="s">
        <v>126</v>
      </c>
      <c r="F2715" s="15" t="s">
        <v>121</v>
      </c>
      <c r="G2715" s="16">
        <v>19929500</v>
      </c>
      <c r="H2715" s="16">
        <v>19929500</v>
      </c>
      <c r="I2715" s="16">
        <v>1</v>
      </c>
    </row>
    <row r="2716" spans="1:9">
      <c r="A2716" s="1398"/>
      <c r="B2716" s="1170" t="s">
        <v>118</v>
      </c>
      <c r="C2716" s="1170"/>
      <c r="D2716" s="1170"/>
      <c r="E2716" s="1170"/>
      <c r="F2716" s="1170"/>
      <c r="G2716" s="1170"/>
      <c r="H2716" s="69">
        <v>0</v>
      </c>
      <c r="I2716" s="69"/>
    </row>
    <row r="2717" spans="1:9" ht="30">
      <c r="A2717" s="1398"/>
      <c r="B2717" s="917" t="s">
        <v>5264</v>
      </c>
      <c r="C2717" s="737" t="s">
        <v>7727</v>
      </c>
      <c r="D2717" s="737" t="s">
        <v>531</v>
      </c>
      <c r="E2717" s="737" t="s">
        <v>120</v>
      </c>
      <c r="F2717" s="737" t="s">
        <v>121</v>
      </c>
      <c r="G2717" s="737">
        <v>203.56800000000001</v>
      </c>
      <c r="H2717" s="737">
        <v>203.56800000000001</v>
      </c>
      <c r="I2717" s="740">
        <v>1</v>
      </c>
    </row>
    <row r="2718" spans="1:9" ht="45">
      <c r="A2718" s="1398"/>
      <c r="B2718" s="917">
        <v>4251</v>
      </c>
      <c r="C2718" s="136" t="s">
        <v>5259</v>
      </c>
      <c r="D2718" s="137" t="s">
        <v>514</v>
      </c>
      <c r="E2718" s="88" t="s">
        <v>126</v>
      </c>
      <c r="F2718" s="88" t="s">
        <v>121</v>
      </c>
      <c r="G2718" s="88">
        <v>70000</v>
      </c>
      <c r="H2718" s="88">
        <f>G2718*I2718</f>
        <v>70000</v>
      </c>
      <c r="I2718" s="88">
        <v>1</v>
      </c>
    </row>
    <row r="2719" spans="1:9" ht="45">
      <c r="A2719" s="1398"/>
      <c r="B2719" s="917">
        <v>5113</v>
      </c>
      <c r="C2719" s="134">
        <v>98111140</v>
      </c>
      <c r="D2719" s="135" t="s">
        <v>515</v>
      </c>
      <c r="E2719" s="15" t="s">
        <v>120</v>
      </c>
      <c r="F2719" s="15" t="s">
        <v>121</v>
      </c>
      <c r="G2719" s="16">
        <v>0</v>
      </c>
      <c r="H2719" s="16">
        <v>0</v>
      </c>
      <c r="I2719" s="16">
        <v>1</v>
      </c>
    </row>
    <row r="2720" spans="1:9">
      <c r="A2720" s="1398"/>
      <c r="B2720" s="1169" t="s">
        <v>516</v>
      </c>
      <c r="C2720" s="1169"/>
      <c r="D2720" s="1169"/>
      <c r="E2720" s="1169"/>
      <c r="F2720" s="1169"/>
      <c r="G2720" s="1169"/>
      <c r="H2720" s="2">
        <v>799600</v>
      </c>
      <c r="I2720" s="2"/>
    </row>
    <row r="2721" spans="1:9">
      <c r="A2721" s="1398"/>
      <c r="B2721" s="1170" t="s">
        <v>118</v>
      </c>
      <c r="C2721" s="1170"/>
      <c r="D2721" s="1170"/>
      <c r="E2721" s="1170"/>
      <c r="F2721" s="1170"/>
      <c r="G2721" s="1170"/>
      <c r="H2721" s="69">
        <v>799600</v>
      </c>
      <c r="I2721" s="69"/>
    </row>
    <row r="2722" spans="1:9">
      <c r="A2722" s="1398"/>
      <c r="B2722" s="917">
        <v>4861</v>
      </c>
      <c r="C2722" s="134">
        <v>98391200</v>
      </c>
      <c r="D2722" s="135" t="s">
        <v>517</v>
      </c>
      <c r="E2722" s="15" t="s">
        <v>149</v>
      </c>
      <c r="F2722" s="15" t="s">
        <v>121</v>
      </c>
      <c r="G2722" s="16">
        <v>799600</v>
      </c>
      <c r="H2722" s="16">
        <v>799600</v>
      </c>
      <c r="I2722" s="16">
        <v>1</v>
      </c>
    </row>
    <row r="2723" spans="1:9">
      <c r="A2723" s="1398"/>
      <c r="B2723" s="1169" t="s">
        <v>153</v>
      </c>
      <c r="C2723" s="1169"/>
      <c r="D2723" s="1169"/>
      <c r="E2723" s="1169"/>
      <c r="F2723" s="1169"/>
      <c r="G2723" s="1169"/>
      <c r="H2723" s="2">
        <v>8000000</v>
      </c>
      <c r="I2723" s="2"/>
    </row>
    <row r="2724" spans="1:9">
      <c r="A2724" s="1398"/>
      <c r="B2724" s="1170" t="s">
        <v>154</v>
      </c>
      <c r="C2724" s="1170"/>
      <c r="D2724" s="1170"/>
      <c r="E2724" s="1170"/>
      <c r="F2724" s="1170"/>
      <c r="G2724" s="1170"/>
      <c r="H2724" s="69">
        <v>7200000</v>
      </c>
      <c r="I2724" s="69"/>
    </row>
    <row r="2725" spans="1:9" ht="30">
      <c r="A2725" s="1398"/>
      <c r="B2725" s="1167">
        <v>5134</v>
      </c>
      <c r="C2725" s="23" t="s">
        <v>7206</v>
      </c>
      <c r="D2725" s="23" t="s">
        <v>518</v>
      </c>
      <c r="E2725" s="23" t="s">
        <v>519</v>
      </c>
      <c r="F2725" s="23" t="s">
        <v>121</v>
      </c>
      <c r="G2725" s="600">
        <v>470000</v>
      </c>
      <c r="H2725" s="600">
        <v>470000</v>
      </c>
      <c r="I2725" s="610">
        <v>1</v>
      </c>
    </row>
    <row r="2726" spans="1:9" ht="30">
      <c r="A2726" s="1398"/>
      <c r="B2726" s="1209"/>
      <c r="C2726" s="23" t="s">
        <v>7207</v>
      </c>
      <c r="D2726" s="23" t="s">
        <v>518</v>
      </c>
      <c r="E2726" s="23" t="s">
        <v>519</v>
      </c>
      <c r="F2726" s="23" t="s">
        <v>121</v>
      </c>
      <c r="G2726" s="600">
        <v>260000</v>
      </c>
      <c r="H2726" s="600">
        <v>260000</v>
      </c>
      <c r="I2726" s="610">
        <v>1</v>
      </c>
    </row>
    <row r="2727" spans="1:9" ht="30">
      <c r="A2727" s="1398"/>
      <c r="B2727" s="1209"/>
      <c r="C2727" s="23" t="s">
        <v>7208</v>
      </c>
      <c r="D2727" s="23" t="s">
        <v>518</v>
      </c>
      <c r="E2727" s="23" t="s">
        <v>519</v>
      </c>
      <c r="F2727" s="23" t="s">
        <v>121</v>
      </c>
      <c r="G2727" s="600">
        <v>260000</v>
      </c>
      <c r="H2727" s="600">
        <v>260000</v>
      </c>
      <c r="I2727" s="610">
        <v>1</v>
      </c>
    </row>
    <row r="2728" spans="1:9" ht="30">
      <c r="A2728" s="1398"/>
      <c r="B2728" s="1209"/>
      <c r="C2728" s="23" t="s">
        <v>7209</v>
      </c>
      <c r="D2728" s="23" t="s">
        <v>518</v>
      </c>
      <c r="E2728" s="23" t="s">
        <v>519</v>
      </c>
      <c r="F2728" s="23" t="s">
        <v>121</v>
      </c>
      <c r="G2728" s="600">
        <v>280000</v>
      </c>
      <c r="H2728" s="600">
        <v>280000</v>
      </c>
      <c r="I2728" s="610">
        <v>1</v>
      </c>
    </row>
    <row r="2729" spans="1:9" ht="30">
      <c r="A2729" s="1398"/>
      <c r="B2729" s="1209"/>
      <c r="C2729" s="23" t="s">
        <v>7210</v>
      </c>
      <c r="D2729" s="23" t="s">
        <v>518</v>
      </c>
      <c r="E2729" s="23" t="s">
        <v>519</v>
      </c>
      <c r="F2729" s="23" t="s">
        <v>121</v>
      </c>
      <c r="G2729" s="600">
        <v>360000</v>
      </c>
      <c r="H2729" s="600">
        <v>360000</v>
      </c>
      <c r="I2729" s="610">
        <v>1</v>
      </c>
    </row>
    <row r="2730" spans="1:9" ht="30">
      <c r="A2730" s="1398"/>
      <c r="B2730" s="1209"/>
      <c r="C2730" s="23" t="s">
        <v>7211</v>
      </c>
      <c r="D2730" s="23" t="s">
        <v>518</v>
      </c>
      <c r="E2730" s="23" t="s">
        <v>519</v>
      </c>
      <c r="F2730" s="23" t="s">
        <v>121</v>
      </c>
      <c r="G2730" s="600">
        <v>280000</v>
      </c>
      <c r="H2730" s="600">
        <v>280000</v>
      </c>
      <c r="I2730" s="610">
        <v>1</v>
      </c>
    </row>
    <row r="2731" spans="1:9" ht="30">
      <c r="A2731" s="1398"/>
      <c r="B2731" s="1209"/>
      <c r="C2731" s="23" t="s">
        <v>7212</v>
      </c>
      <c r="D2731" s="23" t="s">
        <v>518</v>
      </c>
      <c r="E2731" s="23" t="s">
        <v>519</v>
      </c>
      <c r="F2731" s="23" t="s">
        <v>121</v>
      </c>
      <c r="G2731" s="600">
        <v>280000</v>
      </c>
      <c r="H2731" s="600">
        <v>280000</v>
      </c>
      <c r="I2731" s="610">
        <v>1</v>
      </c>
    </row>
    <row r="2732" spans="1:9" ht="30">
      <c r="A2732" s="1398"/>
      <c r="B2732" s="1209"/>
      <c r="C2732" s="23" t="s">
        <v>7213</v>
      </c>
      <c r="D2732" s="23" t="s">
        <v>518</v>
      </c>
      <c r="E2732" s="23" t="s">
        <v>519</v>
      </c>
      <c r="F2732" s="23" t="s">
        <v>121</v>
      </c>
      <c r="G2732" s="600">
        <v>270000</v>
      </c>
      <c r="H2732" s="600">
        <v>270000</v>
      </c>
      <c r="I2732" s="610">
        <v>1</v>
      </c>
    </row>
    <row r="2733" spans="1:9" ht="30">
      <c r="A2733" s="1398"/>
      <c r="B2733" s="1209"/>
      <c r="C2733" s="23" t="s">
        <v>8310</v>
      </c>
      <c r="D2733" s="23" t="s">
        <v>518</v>
      </c>
      <c r="E2733" s="23" t="s">
        <v>3120</v>
      </c>
      <c r="F2733" s="23" t="s">
        <v>121</v>
      </c>
      <c r="G2733" s="23">
        <v>280000</v>
      </c>
      <c r="H2733" s="23">
        <v>280000</v>
      </c>
      <c r="I2733" s="842">
        <v>1</v>
      </c>
    </row>
    <row r="2734" spans="1:9" ht="30">
      <c r="A2734" s="1398"/>
      <c r="B2734" s="1209"/>
      <c r="C2734" s="23" t="s">
        <v>8311</v>
      </c>
      <c r="D2734" s="23" t="s">
        <v>518</v>
      </c>
      <c r="E2734" s="23" t="s">
        <v>3120</v>
      </c>
      <c r="F2734" s="23" t="s">
        <v>121</v>
      </c>
      <c r="G2734" s="23">
        <v>150000</v>
      </c>
      <c r="H2734" s="23">
        <v>150000</v>
      </c>
      <c r="I2734" s="842">
        <v>1</v>
      </c>
    </row>
    <row r="2735" spans="1:9" ht="30">
      <c r="A2735" s="1398"/>
      <c r="B2735" s="1209"/>
      <c r="C2735" s="23" t="s">
        <v>8312</v>
      </c>
      <c r="D2735" s="23" t="s">
        <v>518</v>
      </c>
      <c r="E2735" s="23" t="s">
        <v>3120</v>
      </c>
      <c r="F2735" s="23" t="s">
        <v>121</v>
      </c>
      <c r="G2735" s="23">
        <v>1050000</v>
      </c>
      <c r="H2735" s="23">
        <v>1050000</v>
      </c>
      <c r="I2735" s="842">
        <v>1</v>
      </c>
    </row>
    <row r="2736" spans="1:9" ht="30">
      <c r="A2736" s="1398"/>
      <c r="B2736" s="1209"/>
      <c r="C2736" s="23" t="s">
        <v>8313</v>
      </c>
      <c r="D2736" s="23" t="s">
        <v>518</v>
      </c>
      <c r="E2736" s="23" t="s">
        <v>3120</v>
      </c>
      <c r="F2736" s="23" t="s">
        <v>121</v>
      </c>
      <c r="G2736" s="23">
        <v>320000</v>
      </c>
      <c r="H2736" s="23">
        <v>320000</v>
      </c>
      <c r="I2736" s="842">
        <v>1</v>
      </c>
    </row>
    <row r="2737" spans="1:9" ht="30">
      <c r="A2737" s="1398"/>
      <c r="B2737" s="1209"/>
      <c r="C2737" s="23" t="s">
        <v>8314</v>
      </c>
      <c r="D2737" s="23" t="s">
        <v>518</v>
      </c>
      <c r="E2737" s="23" t="s">
        <v>3120</v>
      </c>
      <c r="F2737" s="23" t="s">
        <v>121</v>
      </c>
      <c r="G2737" s="23">
        <v>320000</v>
      </c>
      <c r="H2737" s="23">
        <v>320000</v>
      </c>
      <c r="I2737" s="842">
        <v>1</v>
      </c>
    </row>
    <row r="2738" spans="1:9" ht="30">
      <c r="A2738" s="1398"/>
      <c r="B2738" s="1209"/>
      <c r="C2738" s="23" t="s">
        <v>8315</v>
      </c>
      <c r="D2738" s="23" t="s">
        <v>518</v>
      </c>
      <c r="E2738" s="23" t="s">
        <v>3120</v>
      </c>
      <c r="F2738" s="23" t="s">
        <v>121</v>
      </c>
      <c r="G2738" s="23">
        <v>320000</v>
      </c>
      <c r="H2738" s="23">
        <v>320000</v>
      </c>
      <c r="I2738" s="842">
        <v>1</v>
      </c>
    </row>
    <row r="2739" spans="1:9" ht="30">
      <c r="A2739" s="1398"/>
      <c r="B2739" s="1209"/>
      <c r="C2739" s="23" t="s">
        <v>8316</v>
      </c>
      <c r="D2739" s="23" t="s">
        <v>518</v>
      </c>
      <c r="E2739" s="23" t="s">
        <v>3120</v>
      </c>
      <c r="F2739" s="23" t="s">
        <v>121</v>
      </c>
      <c r="G2739" s="23">
        <v>950000</v>
      </c>
      <c r="H2739" s="23">
        <v>950000</v>
      </c>
      <c r="I2739" s="842">
        <v>1</v>
      </c>
    </row>
    <row r="2740" spans="1:9" ht="30">
      <c r="A2740" s="1398"/>
      <c r="B2740" s="1209"/>
      <c r="C2740" s="23" t="s">
        <v>7214</v>
      </c>
      <c r="D2740" s="23" t="s">
        <v>518</v>
      </c>
      <c r="E2740" s="23" t="s">
        <v>519</v>
      </c>
      <c r="F2740" s="23" t="s">
        <v>121</v>
      </c>
      <c r="G2740" s="600">
        <v>370000</v>
      </c>
      <c r="H2740" s="600">
        <v>370000</v>
      </c>
      <c r="I2740" s="610">
        <v>1</v>
      </c>
    </row>
    <row r="2741" spans="1:9" ht="30">
      <c r="A2741" s="1398"/>
      <c r="B2741" s="1209"/>
      <c r="C2741" s="23" t="s">
        <v>7215</v>
      </c>
      <c r="D2741" s="23" t="s">
        <v>518</v>
      </c>
      <c r="E2741" s="23" t="s">
        <v>519</v>
      </c>
      <c r="F2741" s="23" t="s">
        <v>121</v>
      </c>
      <c r="G2741" s="600">
        <v>280000</v>
      </c>
      <c r="H2741" s="600">
        <v>280000</v>
      </c>
      <c r="I2741" s="610">
        <v>1</v>
      </c>
    </row>
    <row r="2742" spans="1:9" ht="30">
      <c r="A2742" s="1398"/>
      <c r="B2742" s="1209"/>
      <c r="C2742" s="23" t="s">
        <v>7216</v>
      </c>
      <c r="D2742" s="23" t="s">
        <v>518</v>
      </c>
      <c r="E2742" s="23" t="s">
        <v>519</v>
      </c>
      <c r="F2742" s="23" t="s">
        <v>121</v>
      </c>
      <c r="G2742" s="600">
        <v>330000</v>
      </c>
      <c r="H2742" s="600">
        <v>330000</v>
      </c>
      <c r="I2742" s="610">
        <v>1</v>
      </c>
    </row>
    <row r="2743" spans="1:9" ht="30">
      <c r="A2743" s="1398"/>
      <c r="B2743" s="1209"/>
      <c r="C2743" s="23" t="s">
        <v>7217</v>
      </c>
      <c r="D2743" s="23" t="s">
        <v>518</v>
      </c>
      <c r="E2743" s="23" t="s">
        <v>519</v>
      </c>
      <c r="F2743" s="23" t="s">
        <v>121</v>
      </c>
      <c r="G2743" s="600">
        <v>240000</v>
      </c>
      <c r="H2743" s="600">
        <v>240000</v>
      </c>
      <c r="I2743" s="610">
        <v>1</v>
      </c>
    </row>
    <row r="2744" spans="1:9" ht="30">
      <c r="A2744" s="1398"/>
      <c r="B2744" s="1209"/>
      <c r="C2744" s="23" t="s">
        <v>7218</v>
      </c>
      <c r="D2744" s="23" t="s">
        <v>518</v>
      </c>
      <c r="E2744" s="23" t="s">
        <v>519</v>
      </c>
      <c r="F2744" s="23" t="s">
        <v>121</v>
      </c>
      <c r="G2744" s="600">
        <v>420000</v>
      </c>
      <c r="H2744" s="600">
        <v>420000</v>
      </c>
      <c r="I2744" s="610">
        <v>1</v>
      </c>
    </row>
    <row r="2745" spans="1:9" ht="30">
      <c r="A2745" s="1398"/>
      <c r="B2745" s="1209"/>
      <c r="C2745" s="23" t="s">
        <v>7219</v>
      </c>
      <c r="D2745" s="23" t="s">
        <v>518</v>
      </c>
      <c r="E2745" s="23" t="s">
        <v>519</v>
      </c>
      <c r="F2745" s="23" t="s">
        <v>121</v>
      </c>
      <c r="G2745" s="600">
        <v>330000</v>
      </c>
      <c r="H2745" s="600">
        <v>330000</v>
      </c>
      <c r="I2745" s="610">
        <v>1</v>
      </c>
    </row>
    <row r="2746" spans="1:9" ht="30">
      <c r="A2746" s="1398"/>
      <c r="B2746" s="1209"/>
      <c r="C2746" s="23" t="s">
        <v>7220</v>
      </c>
      <c r="D2746" s="23" t="s">
        <v>518</v>
      </c>
      <c r="E2746" s="23" t="s">
        <v>519</v>
      </c>
      <c r="F2746" s="23" t="s">
        <v>121</v>
      </c>
      <c r="G2746" s="600">
        <v>200000</v>
      </c>
      <c r="H2746" s="600">
        <v>200000</v>
      </c>
      <c r="I2746" s="610">
        <v>1</v>
      </c>
    </row>
    <row r="2747" spans="1:9" ht="30">
      <c r="A2747" s="1398"/>
      <c r="B2747" s="1209"/>
      <c r="C2747" s="23" t="s">
        <v>7221</v>
      </c>
      <c r="D2747" s="23" t="s">
        <v>518</v>
      </c>
      <c r="E2747" s="23" t="s">
        <v>519</v>
      </c>
      <c r="F2747" s="23" t="s">
        <v>121</v>
      </c>
      <c r="G2747" s="600">
        <v>285000</v>
      </c>
      <c r="H2747" s="600">
        <v>285000</v>
      </c>
      <c r="I2747" s="610">
        <v>1</v>
      </c>
    </row>
    <row r="2748" spans="1:9" ht="30">
      <c r="A2748" s="1398"/>
      <c r="B2748" s="1209"/>
      <c r="C2748" s="23" t="s">
        <v>7222</v>
      </c>
      <c r="D2748" s="23" t="s">
        <v>518</v>
      </c>
      <c r="E2748" s="23" t="s">
        <v>519</v>
      </c>
      <c r="F2748" s="23" t="s">
        <v>121</v>
      </c>
      <c r="G2748" s="600">
        <v>285000</v>
      </c>
      <c r="H2748" s="600">
        <v>285000</v>
      </c>
      <c r="I2748" s="610">
        <v>1</v>
      </c>
    </row>
    <row r="2749" spans="1:9" ht="30">
      <c r="A2749" s="1398"/>
      <c r="B2749" s="1209"/>
      <c r="C2749" s="134">
        <v>71241200</v>
      </c>
      <c r="D2749" s="135" t="s">
        <v>518</v>
      </c>
      <c r="E2749" s="15" t="s">
        <v>519</v>
      </c>
      <c r="F2749" s="15" t="s">
        <v>121</v>
      </c>
      <c r="G2749" s="16">
        <v>6200000</v>
      </c>
      <c r="H2749" s="16">
        <v>6200000</v>
      </c>
      <c r="I2749" s="16">
        <v>1</v>
      </c>
    </row>
    <row r="2750" spans="1:9">
      <c r="A2750" s="1398"/>
      <c r="B2750" s="1209"/>
      <c r="C2750" s="763" t="s">
        <v>8072</v>
      </c>
      <c r="D2750" s="763" t="s">
        <v>518</v>
      </c>
      <c r="E2750" s="23" t="s">
        <v>519</v>
      </c>
      <c r="F2750" s="23" t="s">
        <v>121</v>
      </c>
      <c r="G2750" s="764">
        <v>280000</v>
      </c>
      <c r="H2750" s="764">
        <v>280000</v>
      </c>
      <c r="I2750" s="811">
        <v>1</v>
      </c>
    </row>
    <row r="2751" spans="1:9">
      <c r="A2751" s="1398"/>
      <c r="B2751" s="1209"/>
      <c r="C2751" s="763" t="s">
        <v>8073</v>
      </c>
      <c r="D2751" s="763" t="s">
        <v>518</v>
      </c>
      <c r="E2751" s="23" t="s">
        <v>519</v>
      </c>
      <c r="F2751" s="23" t="s">
        <v>121</v>
      </c>
      <c r="G2751" s="764">
        <v>150000</v>
      </c>
      <c r="H2751" s="764">
        <v>150000</v>
      </c>
      <c r="I2751" s="811">
        <v>1</v>
      </c>
    </row>
    <row r="2752" spans="1:9">
      <c r="A2752" s="1398"/>
      <c r="B2752" s="1209"/>
      <c r="C2752" s="763" t="s">
        <v>8074</v>
      </c>
      <c r="D2752" s="763" t="s">
        <v>518</v>
      </c>
      <c r="E2752" s="23" t="s">
        <v>519</v>
      </c>
      <c r="F2752" s="23" t="s">
        <v>121</v>
      </c>
      <c r="G2752" s="764">
        <v>1050000</v>
      </c>
      <c r="H2752" s="764">
        <v>1050000</v>
      </c>
      <c r="I2752" s="811">
        <v>1</v>
      </c>
    </row>
    <row r="2753" spans="1:9">
      <c r="A2753" s="1398"/>
      <c r="B2753" s="1209"/>
      <c r="C2753" s="763" t="s">
        <v>8075</v>
      </c>
      <c r="D2753" s="763" t="s">
        <v>518</v>
      </c>
      <c r="E2753" s="23" t="s">
        <v>519</v>
      </c>
      <c r="F2753" s="23" t="s">
        <v>121</v>
      </c>
      <c r="G2753" s="764">
        <v>320000</v>
      </c>
      <c r="H2753" s="764">
        <v>320000</v>
      </c>
      <c r="I2753" s="811">
        <v>1</v>
      </c>
    </row>
    <row r="2754" spans="1:9">
      <c r="A2754" s="1398"/>
      <c r="B2754" s="1209"/>
      <c r="C2754" s="763" t="s">
        <v>8076</v>
      </c>
      <c r="D2754" s="763" t="s">
        <v>518</v>
      </c>
      <c r="E2754" s="23" t="s">
        <v>519</v>
      </c>
      <c r="F2754" s="23" t="s">
        <v>121</v>
      </c>
      <c r="G2754" s="764">
        <v>320000</v>
      </c>
      <c r="H2754" s="764">
        <v>320000</v>
      </c>
      <c r="I2754" s="811">
        <v>1</v>
      </c>
    </row>
    <row r="2755" spans="1:9">
      <c r="A2755" s="1398"/>
      <c r="B2755" s="1209"/>
      <c r="C2755" s="763" t="s">
        <v>8077</v>
      </c>
      <c r="D2755" s="763" t="s">
        <v>518</v>
      </c>
      <c r="E2755" s="23" t="s">
        <v>519</v>
      </c>
      <c r="F2755" s="23" t="s">
        <v>121</v>
      </c>
      <c r="G2755" s="764">
        <v>320000</v>
      </c>
      <c r="H2755" s="764">
        <v>320000</v>
      </c>
      <c r="I2755" s="811">
        <v>1</v>
      </c>
    </row>
    <row r="2756" spans="1:9">
      <c r="A2756" s="1398"/>
      <c r="B2756" s="1209"/>
      <c r="C2756" s="763" t="s">
        <v>8078</v>
      </c>
      <c r="D2756" s="763" t="s">
        <v>518</v>
      </c>
      <c r="E2756" s="23" t="s">
        <v>519</v>
      </c>
      <c r="F2756" s="23" t="s">
        <v>121</v>
      </c>
      <c r="G2756" s="764">
        <v>950000</v>
      </c>
      <c r="H2756" s="764">
        <v>950000</v>
      </c>
      <c r="I2756" s="811">
        <v>1</v>
      </c>
    </row>
    <row r="2757" spans="1:9">
      <c r="A2757" s="1398"/>
      <c r="B2757" s="1209"/>
      <c r="C2757" s="134"/>
      <c r="D2757" s="135"/>
      <c r="E2757" s="810"/>
      <c r="F2757" s="810"/>
      <c r="G2757" s="320"/>
      <c r="H2757" s="320"/>
      <c r="I2757" s="16"/>
    </row>
    <row r="2758" spans="1:9" ht="30">
      <c r="A2758" s="1398"/>
      <c r="B2758" s="1209"/>
      <c r="C2758" s="23" t="s">
        <v>5798</v>
      </c>
      <c r="D2758" s="24" t="s">
        <v>518</v>
      </c>
      <c r="E2758" s="23" t="s">
        <v>519</v>
      </c>
      <c r="F2758" s="23" t="s">
        <v>121</v>
      </c>
      <c r="G2758" s="321">
        <v>470</v>
      </c>
      <c r="H2758" s="321">
        <v>470</v>
      </c>
      <c r="I2758" s="52">
        <v>1</v>
      </c>
    </row>
    <row r="2759" spans="1:9" ht="30">
      <c r="A2759" s="1398"/>
      <c r="B2759" s="1209"/>
      <c r="C2759" s="23" t="s">
        <v>520</v>
      </c>
      <c r="D2759" s="24" t="s">
        <v>521</v>
      </c>
      <c r="E2759" s="23" t="s">
        <v>519</v>
      </c>
      <c r="F2759" s="23" t="s">
        <v>121</v>
      </c>
      <c r="G2759" s="25">
        <v>1000000</v>
      </c>
      <c r="H2759" s="25">
        <v>1000000</v>
      </c>
      <c r="I2759" s="25">
        <v>1</v>
      </c>
    </row>
    <row r="2760" spans="1:9" ht="30">
      <c r="A2760" s="1398"/>
      <c r="B2760" s="1209"/>
      <c r="C2760" s="23" t="s">
        <v>6357</v>
      </c>
      <c r="D2760" s="24" t="s">
        <v>518</v>
      </c>
      <c r="E2760" s="23" t="s">
        <v>519</v>
      </c>
      <c r="F2760" s="23" t="s">
        <v>121</v>
      </c>
      <c r="G2760" s="23">
        <v>715000</v>
      </c>
      <c r="H2760" s="23">
        <v>715000</v>
      </c>
      <c r="I2760" s="25">
        <v>1</v>
      </c>
    </row>
    <row r="2761" spans="1:9" ht="30">
      <c r="A2761" s="1398"/>
      <c r="B2761" s="1168"/>
      <c r="C2761" s="134">
        <v>71241200</v>
      </c>
      <c r="D2761" s="135" t="s">
        <v>518</v>
      </c>
      <c r="E2761" s="15" t="s">
        <v>519</v>
      </c>
      <c r="F2761" s="15" t="s">
        <v>121</v>
      </c>
      <c r="G2761" s="16">
        <v>0</v>
      </c>
      <c r="H2761" s="16">
        <v>0</v>
      </c>
      <c r="I2761" s="16">
        <v>1</v>
      </c>
    </row>
    <row r="2762" spans="1:9">
      <c r="A2762" s="1398"/>
      <c r="B2762" s="1170" t="s">
        <v>118</v>
      </c>
      <c r="C2762" s="1170"/>
      <c r="D2762" s="1170"/>
      <c r="E2762" s="1170"/>
      <c r="F2762" s="1170"/>
      <c r="G2762" s="1170"/>
      <c r="H2762" s="69"/>
      <c r="I2762" s="69"/>
    </row>
    <row r="2763" spans="1:9">
      <c r="A2763" s="1398"/>
      <c r="B2763" s="1201">
        <v>5134</v>
      </c>
      <c r="C2763" s="138" t="s">
        <v>6358</v>
      </c>
      <c r="D2763" s="138" t="s">
        <v>6359</v>
      </c>
      <c r="E2763" s="138" t="s">
        <v>126</v>
      </c>
      <c r="F2763" s="138" t="s">
        <v>121</v>
      </c>
      <c r="G2763" s="138">
        <v>250000</v>
      </c>
      <c r="H2763" s="138">
        <v>250000</v>
      </c>
      <c r="I2763" s="406">
        <v>1</v>
      </c>
    </row>
    <row r="2764" spans="1:9">
      <c r="A2764" s="1398"/>
      <c r="B2764" s="1203"/>
      <c r="C2764" s="138" t="s">
        <v>522</v>
      </c>
      <c r="D2764" s="137" t="s">
        <v>164</v>
      </c>
      <c r="E2764" s="12" t="s">
        <v>126</v>
      </c>
      <c r="F2764" s="12" t="s">
        <v>121</v>
      </c>
      <c r="G2764" s="14">
        <v>800000</v>
      </c>
      <c r="H2764" s="14">
        <v>800000</v>
      </c>
      <c r="I2764" s="14">
        <v>1</v>
      </c>
    </row>
    <row r="2765" spans="1:9">
      <c r="A2765" s="1398"/>
      <c r="B2765" s="1169" t="s">
        <v>523</v>
      </c>
      <c r="C2765" s="1169"/>
      <c r="D2765" s="1169"/>
      <c r="E2765" s="1169"/>
      <c r="F2765" s="1169"/>
      <c r="G2765" s="1169"/>
      <c r="H2765" s="2">
        <v>1500000</v>
      </c>
      <c r="I2765" s="2"/>
    </row>
    <row r="2766" spans="1:9">
      <c r="A2766" s="1398"/>
      <c r="B2766" s="1170" t="s">
        <v>118</v>
      </c>
      <c r="C2766" s="1170"/>
      <c r="D2766" s="1170"/>
      <c r="E2766" s="1170"/>
      <c r="F2766" s="1170"/>
      <c r="G2766" s="1170"/>
      <c r="H2766" s="69">
        <v>1500000</v>
      </c>
      <c r="I2766" s="69"/>
    </row>
    <row r="2767" spans="1:9" ht="45">
      <c r="A2767" s="1398"/>
      <c r="B2767" s="1167">
        <v>4239</v>
      </c>
      <c r="C2767" s="138" t="s">
        <v>6167</v>
      </c>
      <c r="D2767" s="139" t="s">
        <v>5520</v>
      </c>
      <c r="E2767" s="138" t="s">
        <v>14</v>
      </c>
      <c r="F2767" s="138" t="s">
        <v>121</v>
      </c>
      <c r="G2767" s="347">
        <v>450000</v>
      </c>
      <c r="H2767" s="347">
        <v>450000</v>
      </c>
      <c r="I2767" s="138">
        <v>1</v>
      </c>
    </row>
    <row r="2768" spans="1:9" ht="45">
      <c r="A2768" s="1398"/>
      <c r="B2768" s="1168"/>
      <c r="C2768" s="138" t="s">
        <v>6168</v>
      </c>
      <c r="D2768" s="139" t="s">
        <v>5520</v>
      </c>
      <c r="E2768" s="138" t="s">
        <v>14</v>
      </c>
      <c r="F2768" s="138" t="s">
        <v>121</v>
      </c>
      <c r="G2768" s="347">
        <v>1050000</v>
      </c>
      <c r="H2768" s="347">
        <v>1050000</v>
      </c>
      <c r="I2768" s="138">
        <v>1</v>
      </c>
    </row>
    <row r="2769" spans="1:9">
      <c r="A2769" s="1398"/>
      <c r="B2769" s="1169" t="s">
        <v>165</v>
      </c>
      <c r="C2769" s="1169"/>
      <c r="D2769" s="1169"/>
      <c r="E2769" s="1169"/>
      <c r="F2769" s="1169"/>
      <c r="G2769" s="1169"/>
      <c r="H2769" s="2">
        <v>148189560</v>
      </c>
      <c r="I2769" s="2"/>
    </row>
    <row r="2770" spans="1:9">
      <c r="A2770" s="1398"/>
      <c r="B2770" s="1170" t="s">
        <v>154</v>
      </c>
      <c r="C2770" s="1170"/>
      <c r="D2770" s="1170"/>
      <c r="E2770" s="1170"/>
      <c r="F2770" s="1170"/>
      <c r="G2770" s="1170"/>
      <c r="H2770" s="69">
        <v>145294560</v>
      </c>
      <c r="I2770" s="69"/>
    </row>
    <row r="2771" spans="1:9" ht="30">
      <c r="A2771" s="1398"/>
      <c r="B2771" s="917">
        <v>4251</v>
      </c>
      <c r="C2771" s="138" t="s">
        <v>525</v>
      </c>
      <c r="D2771" s="137" t="s">
        <v>167</v>
      </c>
      <c r="E2771" s="12" t="s">
        <v>149</v>
      </c>
      <c r="F2771" s="12" t="s">
        <v>121</v>
      </c>
      <c r="G2771" s="765">
        <v>159819</v>
      </c>
      <c r="H2771" s="765">
        <v>159819</v>
      </c>
      <c r="I2771" s="14">
        <v>1</v>
      </c>
    </row>
    <row r="2772" spans="1:9">
      <c r="A2772" s="1398"/>
      <c r="B2772" s="1170" t="s">
        <v>118</v>
      </c>
      <c r="C2772" s="1170"/>
      <c r="D2772" s="1170"/>
      <c r="E2772" s="1170"/>
      <c r="F2772" s="1170"/>
      <c r="G2772" s="1170"/>
      <c r="H2772" s="69">
        <v>2895000</v>
      </c>
      <c r="I2772" s="69"/>
    </row>
    <row r="2773" spans="1:9" ht="30">
      <c r="A2773" s="1398"/>
      <c r="B2773" s="917">
        <v>4251</v>
      </c>
      <c r="C2773" s="136" t="s">
        <v>526</v>
      </c>
      <c r="D2773" s="137" t="s">
        <v>168</v>
      </c>
      <c r="E2773" s="12" t="s">
        <v>519</v>
      </c>
      <c r="F2773" s="12" t="s">
        <v>121</v>
      </c>
      <c r="G2773" s="14">
        <v>2895000</v>
      </c>
      <c r="H2773" s="14">
        <v>2895000</v>
      </c>
      <c r="I2773" s="14">
        <v>1</v>
      </c>
    </row>
    <row r="2774" spans="1:9">
      <c r="A2774" s="1398"/>
      <c r="B2774" s="1169" t="s">
        <v>169</v>
      </c>
      <c r="C2774" s="1169"/>
      <c r="D2774" s="1169"/>
      <c r="E2774" s="1169"/>
      <c r="F2774" s="1169"/>
      <c r="G2774" s="1169"/>
      <c r="H2774" s="2">
        <v>20675390</v>
      </c>
      <c r="I2774" s="2"/>
    </row>
    <row r="2775" spans="1:9">
      <c r="A2775" s="1398"/>
      <c r="B2775" s="1170" t="s">
        <v>154</v>
      </c>
      <c r="C2775" s="1170"/>
      <c r="D2775" s="1170"/>
      <c r="E2775" s="1170"/>
      <c r="F2775" s="1170"/>
      <c r="G2775" s="1170"/>
      <c r="H2775" s="69">
        <v>20261890</v>
      </c>
      <c r="I2775" s="69"/>
    </row>
    <row r="2776" spans="1:9">
      <c r="A2776" s="1398"/>
      <c r="B2776" s="763" t="s">
        <v>5618</v>
      </c>
      <c r="C2776" s="763" t="s">
        <v>8262</v>
      </c>
      <c r="D2776" s="763" t="s">
        <v>5835</v>
      </c>
      <c r="E2776" s="826" t="s">
        <v>126</v>
      </c>
      <c r="F2776" s="826" t="s">
        <v>121</v>
      </c>
      <c r="G2776" s="764">
        <v>78100000</v>
      </c>
      <c r="H2776" s="764">
        <v>78100000</v>
      </c>
      <c r="I2776" s="827">
        <v>1</v>
      </c>
    </row>
    <row r="2777" spans="1:9" ht="30">
      <c r="A2777" s="1398"/>
      <c r="B2777" s="917">
        <v>4251</v>
      </c>
      <c r="C2777" s="138" t="s">
        <v>527</v>
      </c>
      <c r="D2777" s="137" t="s">
        <v>528</v>
      </c>
      <c r="E2777" s="12" t="s">
        <v>126</v>
      </c>
      <c r="F2777" s="12" t="s">
        <v>121</v>
      </c>
      <c r="G2777" s="14">
        <v>20261890</v>
      </c>
      <c r="H2777" s="14">
        <v>20261890</v>
      </c>
      <c r="I2777" s="14">
        <v>1</v>
      </c>
    </row>
    <row r="2778" spans="1:9">
      <c r="A2778" s="1398"/>
      <c r="B2778" s="1170" t="s">
        <v>118</v>
      </c>
      <c r="C2778" s="1170"/>
      <c r="D2778" s="1170"/>
      <c r="E2778" s="1170"/>
      <c r="F2778" s="1170"/>
      <c r="G2778" s="1170"/>
      <c r="H2778" s="69">
        <v>413500</v>
      </c>
      <c r="I2778" s="69"/>
    </row>
    <row r="2779" spans="1:9">
      <c r="A2779" s="1398"/>
      <c r="B2779" s="913"/>
      <c r="C2779" s="763" t="s">
        <v>8116</v>
      </c>
      <c r="D2779" s="763" t="s">
        <v>5260</v>
      </c>
      <c r="E2779" s="826" t="s">
        <v>3120</v>
      </c>
      <c r="F2779" s="826" t="s">
        <v>121</v>
      </c>
      <c r="G2779" s="764">
        <v>1900000</v>
      </c>
      <c r="H2779" s="764">
        <v>1900000</v>
      </c>
      <c r="I2779" s="827">
        <v>1</v>
      </c>
    </row>
    <row r="2780" spans="1:9" ht="30">
      <c r="A2780" s="1398"/>
      <c r="B2780" s="917">
        <v>4251</v>
      </c>
      <c r="C2780" s="136" t="s">
        <v>529</v>
      </c>
      <c r="D2780" s="137" t="s">
        <v>168</v>
      </c>
      <c r="E2780" s="12" t="s">
        <v>519</v>
      </c>
      <c r="F2780" s="12" t="s">
        <v>121</v>
      </c>
      <c r="G2780" s="14">
        <v>413500</v>
      </c>
      <c r="H2780" s="14">
        <v>413500</v>
      </c>
      <c r="I2780" s="14">
        <v>1</v>
      </c>
    </row>
    <row r="2781" spans="1:9">
      <c r="A2781" s="1398"/>
      <c r="B2781" s="1169" t="s">
        <v>173</v>
      </c>
      <c r="C2781" s="1169"/>
      <c r="D2781" s="1169"/>
      <c r="E2781" s="1169"/>
      <c r="F2781" s="1169"/>
      <c r="G2781" s="1169"/>
      <c r="H2781" s="2">
        <v>20000000</v>
      </c>
      <c r="I2781" s="2"/>
    </row>
    <row r="2782" spans="1:9">
      <c r="A2782" s="1398"/>
      <c r="B2782" s="1170" t="s">
        <v>154</v>
      </c>
      <c r="C2782" s="1170"/>
      <c r="D2782" s="1170"/>
      <c r="E2782" s="1170"/>
      <c r="F2782" s="1170"/>
      <c r="G2782" s="1170"/>
      <c r="H2782" s="69">
        <v>20000000</v>
      </c>
      <c r="I2782" s="69"/>
    </row>
    <row r="2783" spans="1:9">
      <c r="A2783" s="1398"/>
      <c r="B2783" s="763" t="s">
        <v>5264</v>
      </c>
      <c r="C2783" s="763" t="s">
        <v>7890</v>
      </c>
      <c r="D2783" s="763" t="s">
        <v>7891</v>
      </c>
      <c r="E2783" s="786" t="s">
        <v>126</v>
      </c>
      <c r="F2783" s="786" t="s">
        <v>121</v>
      </c>
      <c r="G2783" s="764">
        <v>2969256</v>
      </c>
      <c r="H2783" s="764">
        <v>2969256</v>
      </c>
      <c r="I2783" s="14">
        <v>1</v>
      </c>
    </row>
    <row r="2784" spans="1:9">
      <c r="A2784" s="1398"/>
      <c r="B2784" s="763" t="s">
        <v>5264</v>
      </c>
      <c r="C2784" s="763" t="s">
        <v>7892</v>
      </c>
      <c r="D2784" s="763" t="s">
        <v>7891</v>
      </c>
      <c r="E2784" s="786" t="s">
        <v>126</v>
      </c>
      <c r="F2784" s="786" t="s">
        <v>121</v>
      </c>
      <c r="G2784" s="764">
        <v>8879401</v>
      </c>
      <c r="H2784" s="764">
        <v>8879401</v>
      </c>
      <c r="I2784" s="14">
        <v>1</v>
      </c>
    </row>
    <row r="2785" spans="1:9">
      <c r="A2785" s="1398"/>
      <c r="B2785" s="763" t="s">
        <v>5264</v>
      </c>
      <c r="C2785" s="763" t="s">
        <v>7893</v>
      </c>
      <c r="D2785" s="763" t="s">
        <v>7891</v>
      </c>
      <c r="E2785" s="786" t="s">
        <v>126</v>
      </c>
      <c r="F2785" s="786" t="s">
        <v>121</v>
      </c>
      <c r="G2785" s="764">
        <v>5007590</v>
      </c>
      <c r="H2785" s="764">
        <v>5007590</v>
      </c>
      <c r="I2785" s="14">
        <v>1</v>
      </c>
    </row>
    <row r="2786" spans="1:9">
      <c r="A2786" s="1398"/>
      <c r="B2786" s="917">
        <v>5113</v>
      </c>
      <c r="C2786" s="134">
        <v>45411100</v>
      </c>
      <c r="D2786" s="135" t="s">
        <v>530</v>
      </c>
      <c r="E2786" s="15" t="s">
        <v>126</v>
      </c>
      <c r="F2786" s="15" t="s">
        <v>121</v>
      </c>
      <c r="G2786" s="26">
        <v>20000000</v>
      </c>
      <c r="H2786" s="26">
        <v>20000000</v>
      </c>
      <c r="I2786" s="16">
        <v>1</v>
      </c>
    </row>
    <row r="2787" spans="1:9">
      <c r="A2787" s="1398"/>
      <c r="B2787" s="1170" t="s">
        <v>118</v>
      </c>
      <c r="C2787" s="1170"/>
      <c r="D2787" s="1170"/>
      <c r="E2787" s="1170"/>
      <c r="F2787" s="1170"/>
      <c r="G2787" s="1170"/>
      <c r="H2787" s="69">
        <v>0</v>
      </c>
      <c r="I2787" s="69"/>
    </row>
    <row r="2788" spans="1:9">
      <c r="A2788" s="1398"/>
      <c r="B2788" s="913"/>
      <c r="C2788" s="763" t="s">
        <v>7894</v>
      </c>
      <c r="D2788" s="763" t="s">
        <v>531</v>
      </c>
      <c r="E2788" s="786" t="s">
        <v>120</v>
      </c>
      <c r="F2788" s="786" t="s">
        <v>121</v>
      </c>
      <c r="G2788" s="764">
        <v>17815</v>
      </c>
      <c r="H2788" s="764">
        <v>17815</v>
      </c>
      <c r="I2788" s="14">
        <v>1</v>
      </c>
    </row>
    <row r="2789" spans="1:9">
      <c r="A2789" s="1398"/>
      <c r="B2789" s="913"/>
      <c r="C2789" s="763" t="s">
        <v>7895</v>
      </c>
      <c r="D2789" s="763" t="s">
        <v>531</v>
      </c>
      <c r="E2789" s="786" t="s">
        <v>120</v>
      </c>
      <c r="F2789" s="786" t="s">
        <v>121</v>
      </c>
      <c r="G2789" s="764">
        <v>53276</v>
      </c>
      <c r="H2789" s="764">
        <v>53276</v>
      </c>
      <c r="I2789" s="14">
        <v>1</v>
      </c>
    </row>
    <row r="2790" spans="1:9">
      <c r="A2790" s="1398"/>
      <c r="B2790" s="913"/>
      <c r="C2790" s="432" t="s">
        <v>7987</v>
      </c>
      <c r="D2790" s="432" t="s">
        <v>5260</v>
      </c>
      <c r="E2790" s="136" t="s">
        <v>3120</v>
      </c>
      <c r="F2790" s="136" t="s">
        <v>121</v>
      </c>
      <c r="G2790" s="433">
        <v>100152</v>
      </c>
      <c r="H2790" s="433">
        <v>100152</v>
      </c>
      <c r="I2790" s="14">
        <v>1</v>
      </c>
    </row>
    <row r="2791" spans="1:9">
      <c r="A2791" s="1398"/>
      <c r="B2791" s="913"/>
      <c r="C2791" s="432" t="s">
        <v>7988</v>
      </c>
      <c r="D2791" s="432" t="s">
        <v>5260</v>
      </c>
      <c r="E2791" s="136" t="s">
        <v>3120</v>
      </c>
      <c r="F2791" s="136" t="s">
        <v>121</v>
      </c>
      <c r="G2791" s="433">
        <v>59385</v>
      </c>
      <c r="H2791" s="433">
        <v>59385</v>
      </c>
      <c r="I2791" s="14">
        <v>1</v>
      </c>
    </row>
    <row r="2792" spans="1:9">
      <c r="A2792" s="1398"/>
      <c r="B2792" s="913"/>
      <c r="C2792" s="432" t="s">
        <v>7989</v>
      </c>
      <c r="D2792" s="432" t="s">
        <v>5260</v>
      </c>
      <c r="E2792" s="136" t="s">
        <v>3120</v>
      </c>
      <c r="F2792" s="136" t="s">
        <v>121</v>
      </c>
      <c r="G2792" s="433">
        <v>177588</v>
      </c>
      <c r="H2792" s="433">
        <v>177588</v>
      </c>
      <c r="I2792" s="14">
        <v>1</v>
      </c>
    </row>
    <row r="2793" spans="1:9">
      <c r="A2793" s="1398"/>
      <c r="B2793" s="913"/>
      <c r="C2793" s="763" t="s">
        <v>7896</v>
      </c>
      <c r="D2793" s="763" t="s">
        <v>531</v>
      </c>
      <c r="E2793" s="786" t="s">
        <v>120</v>
      </c>
      <c r="F2793" s="786" t="s">
        <v>121</v>
      </c>
      <c r="G2793" s="764">
        <v>30045</v>
      </c>
      <c r="H2793" s="764">
        <v>30045</v>
      </c>
      <c r="I2793" s="14">
        <v>1</v>
      </c>
    </row>
    <row r="2794" spans="1:9" ht="30">
      <c r="A2794" s="1398"/>
      <c r="B2794" s="917">
        <v>5113</v>
      </c>
      <c r="C2794" s="134">
        <v>71351540</v>
      </c>
      <c r="D2794" s="135" t="s">
        <v>168</v>
      </c>
      <c r="E2794" s="15" t="s">
        <v>519</v>
      </c>
      <c r="F2794" s="15" t="s">
        <v>121</v>
      </c>
      <c r="G2794" s="16">
        <v>0</v>
      </c>
      <c r="H2794" s="16">
        <v>0</v>
      </c>
      <c r="I2794" s="16">
        <v>1</v>
      </c>
    </row>
    <row r="2795" spans="1:9" ht="30">
      <c r="A2795" s="1398"/>
      <c r="B2795" s="917">
        <v>5113</v>
      </c>
      <c r="C2795" s="134">
        <v>98111140</v>
      </c>
      <c r="D2795" s="135" t="s">
        <v>531</v>
      </c>
      <c r="E2795" s="15" t="s">
        <v>120</v>
      </c>
      <c r="F2795" s="15" t="s">
        <v>121</v>
      </c>
      <c r="G2795" s="16">
        <v>0</v>
      </c>
      <c r="H2795" s="16">
        <v>0</v>
      </c>
      <c r="I2795" s="16">
        <v>1</v>
      </c>
    </row>
    <row r="2796" spans="1:9">
      <c r="A2796" s="1398"/>
      <c r="B2796" s="1169" t="s">
        <v>532</v>
      </c>
      <c r="C2796" s="1169"/>
      <c r="D2796" s="1169"/>
      <c r="E2796" s="1169"/>
      <c r="F2796" s="1169"/>
      <c r="G2796" s="1169"/>
      <c r="H2796" s="2">
        <v>20000000</v>
      </c>
      <c r="I2796" s="2"/>
    </row>
    <row r="2797" spans="1:9">
      <c r="A2797" s="1398"/>
      <c r="B2797" s="1170" t="s">
        <v>154</v>
      </c>
      <c r="C2797" s="1170"/>
      <c r="D2797" s="1170"/>
      <c r="E2797" s="1170"/>
      <c r="F2797" s="1170"/>
      <c r="G2797" s="1170"/>
      <c r="H2797" s="69">
        <v>20000000</v>
      </c>
      <c r="I2797" s="69"/>
    </row>
    <row r="2798" spans="1:9" ht="30">
      <c r="A2798" s="1398"/>
      <c r="B2798" s="916">
        <v>5113</v>
      </c>
      <c r="C2798" s="134">
        <v>45231200</v>
      </c>
      <c r="D2798" s="135" t="s">
        <v>533</v>
      </c>
      <c r="E2798" s="15" t="s">
        <v>126</v>
      </c>
      <c r="F2798" s="15" t="s">
        <v>121</v>
      </c>
      <c r="G2798" s="16">
        <v>20000000</v>
      </c>
      <c r="H2798" s="16">
        <v>20000000</v>
      </c>
      <c r="I2798" s="16">
        <v>1</v>
      </c>
    </row>
    <row r="2799" spans="1:9">
      <c r="A2799" s="1398"/>
      <c r="B2799" s="1235" t="s">
        <v>118</v>
      </c>
      <c r="C2799" s="1235"/>
      <c r="D2799" s="1235"/>
      <c r="E2799" s="1235"/>
      <c r="F2799" s="1235"/>
      <c r="G2799" s="1235"/>
      <c r="H2799" s="27">
        <v>0</v>
      </c>
      <c r="I2799" s="27"/>
    </row>
    <row r="2800" spans="1:9" ht="30">
      <c r="A2800" s="1398"/>
      <c r="C2800" s="136" t="s">
        <v>6776</v>
      </c>
      <c r="D2800" s="523" t="s">
        <v>168</v>
      </c>
      <c r="E2800" s="136" t="s">
        <v>3120</v>
      </c>
      <c r="F2800" s="136" t="s">
        <v>121</v>
      </c>
      <c r="G2800" s="136">
        <v>178200</v>
      </c>
      <c r="H2800" s="136">
        <v>178200</v>
      </c>
      <c r="I2800" s="318">
        <v>1</v>
      </c>
    </row>
    <row r="2801" spans="1:9" ht="30">
      <c r="A2801" s="1398"/>
      <c r="B2801" s="916">
        <v>5113</v>
      </c>
      <c r="C2801" s="134">
        <v>98111140</v>
      </c>
      <c r="D2801" s="135" t="s">
        <v>531</v>
      </c>
      <c r="E2801" s="15" t="s">
        <v>120</v>
      </c>
      <c r="F2801" s="15" t="s">
        <v>121</v>
      </c>
      <c r="G2801" s="16">
        <v>0</v>
      </c>
      <c r="H2801" s="16">
        <v>0</v>
      </c>
      <c r="I2801" s="16">
        <v>1</v>
      </c>
    </row>
    <row r="2802" spans="1:9">
      <c r="A2802" s="1398"/>
      <c r="B2802" s="1169" t="s">
        <v>534</v>
      </c>
      <c r="C2802" s="1169"/>
      <c r="D2802" s="1169"/>
      <c r="E2802" s="1169"/>
      <c r="F2802" s="1169"/>
      <c r="G2802" s="1169"/>
      <c r="H2802" s="2">
        <v>32000000</v>
      </c>
      <c r="I2802" s="2"/>
    </row>
    <row r="2803" spans="1:9">
      <c r="A2803" s="1398"/>
      <c r="B2803" s="1170" t="s">
        <v>154</v>
      </c>
      <c r="C2803" s="1170"/>
      <c r="D2803" s="1170"/>
      <c r="E2803" s="1170"/>
      <c r="F2803" s="1170"/>
      <c r="G2803" s="1170"/>
      <c r="H2803" s="69">
        <v>30000000</v>
      </c>
      <c r="I2803" s="69"/>
    </row>
    <row r="2804" spans="1:9" ht="30">
      <c r="A2804" s="1398"/>
      <c r="B2804" s="917">
        <v>5113</v>
      </c>
      <c r="C2804" s="134">
        <v>45611300</v>
      </c>
      <c r="D2804" s="135" t="s">
        <v>535</v>
      </c>
      <c r="E2804" s="15" t="s">
        <v>126</v>
      </c>
      <c r="F2804" s="15" t="s">
        <v>121</v>
      </c>
      <c r="G2804" s="16">
        <v>30000000</v>
      </c>
      <c r="H2804" s="16">
        <v>30000000</v>
      </c>
      <c r="I2804" s="16">
        <v>1</v>
      </c>
    </row>
    <row r="2805" spans="1:9">
      <c r="A2805" s="1398"/>
      <c r="B2805" s="1170" t="s">
        <v>118</v>
      </c>
      <c r="C2805" s="1170"/>
      <c r="D2805" s="1170"/>
      <c r="E2805" s="1170"/>
      <c r="F2805" s="1170"/>
      <c r="G2805" s="1170"/>
      <c r="H2805" s="69">
        <v>2000000</v>
      </c>
      <c r="I2805" s="69"/>
    </row>
    <row r="2806" spans="1:9">
      <c r="A2806" s="1398"/>
      <c r="B2806" s="917">
        <v>4213</v>
      </c>
      <c r="C2806" s="138" t="s">
        <v>536</v>
      </c>
      <c r="D2806" s="137" t="s">
        <v>537</v>
      </c>
      <c r="E2806" s="12" t="s">
        <v>126</v>
      </c>
      <c r="F2806" s="12" t="s">
        <v>121</v>
      </c>
      <c r="G2806" s="14">
        <v>2000000</v>
      </c>
      <c r="H2806" s="14">
        <v>2000000</v>
      </c>
      <c r="I2806" s="14">
        <v>1</v>
      </c>
    </row>
    <row r="2807" spans="1:9" ht="30">
      <c r="A2807" s="1398"/>
      <c r="B2807" s="917">
        <v>5113</v>
      </c>
      <c r="C2807" s="134">
        <v>71351540</v>
      </c>
      <c r="D2807" s="135" t="s">
        <v>168</v>
      </c>
      <c r="E2807" s="15" t="s">
        <v>519</v>
      </c>
      <c r="F2807" s="15" t="s">
        <v>121</v>
      </c>
      <c r="G2807" s="16">
        <v>0</v>
      </c>
      <c r="H2807" s="16">
        <v>0</v>
      </c>
      <c r="I2807" s="16">
        <v>1</v>
      </c>
    </row>
    <row r="2808" spans="1:9" ht="30">
      <c r="A2808" s="1398"/>
      <c r="B2808" s="917">
        <v>5113</v>
      </c>
      <c r="C2808" s="134">
        <v>98111140</v>
      </c>
      <c r="D2808" s="135" t="s">
        <v>531</v>
      </c>
      <c r="E2808" s="15" t="s">
        <v>120</v>
      </c>
      <c r="F2808" s="15" t="s">
        <v>121</v>
      </c>
      <c r="G2808" s="16">
        <v>0</v>
      </c>
      <c r="H2808" s="16">
        <v>0</v>
      </c>
      <c r="I2808" s="16">
        <v>1</v>
      </c>
    </row>
    <row r="2809" spans="1:9">
      <c r="A2809" s="1398"/>
      <c r="B2809" s="1169" t="s">
        <v>175</v>
      </c>
      <c r="C2809" s="1169"/>
      <c r="D2809" s="1169"/>
      <c r="E2809" s="1169"/>
      <c r="F2809" s="1169"/>
      <c r="G2809" s="1169"/>
      <c r="H2809" s="2">
        <v>6748500</v>
      </c>
      <c r="I2809" s="2"/>
    </row>
    <row r="2810" spans="1:9">
      <c r="A2810" s="1398"/>
      <c r="B2810" s="1170" t="s">
        <v>154</v>
      </c>
      <c r="C2810" s="1170"/>
      <c r="D2810" s="1170"/>
      <c r="E2810" s="1170"/>
      <c r="F2810" s="1170"/>
      <c r="G2810" s="1170"/>
      <c r="H2810" s="69">
        <v>6748500</v>
      </c>
      <c r="I2810" s="69"/>
    </row>
    <row r="2811" spans="1:9">
      <c r="A2811" s="1398"/>
      <c r="B2811" s="917">
        <v>4251</v>
      </c>
      <c r="C2811" s="712" t="s">
        <v>7703</v>
      </c>
      <c r="D2811" s="712" t="s">
        <v>538</v>
      </c>
      <c r="E2811" s="712" t="s">
        <v>126</v>
      </c>
      <c r="F2811" s="712" t="s">
        <v>121</v>
      </c>
      <c r="G2811" s="712">
        <v>6606.4309999999996</v>
      </c>
      <c r="H2811" s="712">
        <v>6606.4309999999996</v>
      </c>
      <c r="I2811" s="712">
        <v>1</v>
      </c>
    </row>
    <row r="2812" spans="1:9" ht="30">
      <c r="A2812" s="1398"/>
      <c r="B2812" s="917">
        <v>4251</v>
      </c>
      <c r="C2812" s="134">
        <v>45461100</v>
      </c>
      <c r="D2812" s="135" t="s">
        <v>538</v>
      </c>
      <c r="E2812" s="15" t="s">
        <v>126</v>
      </c>
      <c r="F2812" s="15" t="s">
        <v>121</v>
      </c>
      <c r="G2812" s="16">
        <v>6748500</v>
      </c>
      <c r="H2812" s="16">
        <v>6748500</v>
      </c>
      <c r="I2812" s="16">
        <v>1</v>
      </c>
    </row>
    <row r="2813" spans="1:9">
      <c r="A2813" s="1398"/>
      <c r="B2813" s="1170" t="s">
        <v>118</v>
      </c>
      <c r="C2813" s="1170"/>
      <c r="D2813" s="1170"/>
      <c r="E2813" s="1170"/>
      <c r="F2813" s="1170"/>
      <c r="G2813" s="1170"/>
      <c r="H2813" s="69">
        <v>0</v>
      </c>
      <c r="I2813" s="69"/>
    </row>
    <row r="2814" spans="1:9">
      <c r="A2814" s="1398"/>
      <c r="B2814" s="917">
        <v>4251</v>
      </c>
      <c r="C2814" s="712" t="s">
        <v>7686</v>
      </c>
      <c r="D2814" s="712" t="s">
        <v>5260</v>
      </c>
      <c r="E2814" s="732" t="s">
        <v>3120</v>
      </c>
      <c r="F2814" s="15" t="s">
        <v>121</v>
      </c>
      <c r="G2814" s="715">
        <v>132200</v>
      </c>
      <c r="H2814" s="715">
        <v>132200</v>
      </c>
      <c r="I2814" s="16">
        <v>1</v>
      </c>
    </row>
    <row r="2815" spans="1:9">
      <c r="A2815" s="1398"/>
      <c r="B2815" s="1169" t="s">
        <v>539</v>
      </c>
      <c r="C2815" s="1169"/>
      <c r="D2815" s="1169"/>
      <c r="E2815" s="1169"/>
      <c r="F2815" s="1169"/>
      <c r="G2815" s="1169"/>
      <c r="H2815" s="2">
        <v>3024000</v>
      </c>
      <c r="I2815" s="2"/>
    </row>
    <row r="2816" spans="1:9">
      <c r="A2816" s="1398"/>
      <c r="B2816" s="1170" t="s">
        <v>154</v>
      </c>
      <c r="C2816" s="1170"/>
      <c r="D2816" s="1170"/>
      <c r="E2816" s="1170"/>
      <c r="F2816" s="1170"/>
      <c r="G2816" s="1170"/>
      <c r="H2816" s="69">
        <v>3024000</v>
      </c>
      <c r="I2816" s="69"/>
    </row>
    <row r="2817" spans="1:9" ht="30">
      <c r="A2817" s="1398"/>
      <c r="B2817" s="917" t="s">
        <v>5294</v>
      </c>
      <c r="C2817" s="458" t="s">
        <v>6557</v>
      </c>
      <c r="D2817" s="458" t="s">
        <v>4060</v>
      </c>
      <c r="E2817" s="458" t="s">
        <v>126</v>
      </c>
      <c r="F2817" s="458" t="s">
        <v>121</v>
      </c>
      <c r="G2817" s="458">
        <v>2942880</v>
      </c>
      <c r="H2817" s="458">
        <v>2942880</v>
      </c>
      <c r="I2817" s="458">
        <v>1</v>
      </c>
    </row>
    <row r="2818" spans="1:9" ht="30">
      <c r="A2818" s="1398"/>
      <c r="B2818" s="917">
        <v>5112</v>
      </c>
      <c r="C2818" s="134">
        <v>45221142</v>
      </c>
      <c r="D2818" s="135" t="s">
        <v>171</v>
      </c>
      <c r="E2818" s="15" t="s">
        <v>126</v>
      </c>
      <c r="F2818" s="15" t="s">
        <v>121</v>
      </c>
      <c r="G2818" s="16">
        <v>3024000</v>
      </c>
      <c r="H2818" s="16">
        <v>3024000</v>
      </c>
      <c r="I2818" s="16">
        <v>1</v>
      </c>
    </row>
    <row r="2819" spans="1:9">
      <c r="A2819" s="1398"/>
      <c r="B2819" s="1170" t="s">
        <v>118</v>
      </c>
      <c r="C2819" s="1170"/>
      <c r="D2819" s="1170"/>
      <c r="E2819" s="1170"/>
      <c r="F2819" s="1170"/>
      <c r="G2819" s="1170"/>
      <c r="H2819" s="69">
        <v>0</v>
      </c>
      <c r="I2819" s="69"/>
    </row>
    <row r="2820" spans="1:9" ht="30">
      <c r="A2820" s="1398"/>
      <c r="B2820" s="917">
        <v>5112</v>
      </c>
      <c r="C2820" s="419" t="s">
        <v>6386</v>
      </c>
      <c r="D2820" s="419" t="s">
        <v>5260</v>
      </c>
      <c r="E2820" s="419" t="s">
        <v>3120</v>
      </c>
      <c r="F2820" s="419" t="s">
        <v>121</v>
      </c>
      <c r="G2820" s="419">
        <v>57600</v>
      </c>
      <c r="H2820" s="419">
        <v>57600</v>
      </c>
      <c r="I2820" s="419">
        <v>1</v>
      </c>
    </row>
    <row r="2821" spans="1:9" ht="30">
      <c r="A2821" s="1398"/>
      <c r="B2821" s="917">
        <v>5112</v>
      </c>
      <c r="C2821" s="458" t="s">
        <v>6558</v>
      </c>
      <c r="D2821" s="458" t="s">
        <v>531</v>
      </c>
      <c r="E2821" s="458" t="s">
        <v>120</v>
      </c>
      <c r="F2821" s="458" t="s">
        <v>121</v>
      </c>
      <c r="G2821" s="458">
        <v>18440</v>
      </c>
      <c r="H2821" s="458">
        <v>18440</v>
      </c>
      <c r="I2821" s="458">
        <v>1</v>
      </c>
    </row>
    <row r="2822" spans="1:9">
      <c r="A2822" s="1398"/>
      <c r="B2822" s="1169" t="s">
        <v>178</v>
      </c>
      <c r="C2822" s="1169"/>
      <c r="D2822" s="1169"/>
      <c r="E2822" s="1169"/>
      <c r="F2822" s="1169"/>
      <c r="G2822" s="1169"/>
      <c r="H2822" s="2">
        <v>18179500</v>
      </c>
      <c r="I2822" s="2"/>
    </row>
    <row r="2823" spans="1:9">
      <c r="A2823" s="1398"/>
      <c r="B2823" s="1170" t="s">
        <v>118</v>
      </c>
      <c r="C2823" s="1170"/>
      <c r="D2823" s="1170"/>
      <c r="E2823" s="1170"/>
      <c r="F2823" s="1170"/>
      <c r="G2823" s="1170"/>
      <c r="H2823" s="69">
        <v>18179500</v>
      </c>
      <c r="I2823" s="69"/>
    </row>
    <row r="2824" spans="1:9">
      <c r="A2824" s="1398"/>
      <c r="B2824" s="917">
        <v>4241</v>
      </c>
      <c r="C2824" s="136" t="s">
        <v>540</v>
      </c>
      <c r="D2824" s="137" t="s">
        <v>164</v>
      </c>
      <c r="E2824" s="12" t="s">
        <v>126</v>
      </c>
      <c r="F2824" s="12" t="s">
        <v>121</v>
      </c>
      <c r="G2824" s="14">
        <v>300000</v>
      </c>
      <c r="H2824" s="14">
        <v>300000</v>
      </c>
      <c r="I2824" s="14">
        <v>1</v>
      </c>
    </row>
    <row r="2825" spans="1:9" ht="30">
      <c r="A2825" s="1398"/>
      <c r="B2825" s="1163">
        <v>5129</v>
      </c>
      <c r="C2825" s="138" t="s">
        <v>541</v>
      </c>
      <c r="D2825" s="137" t="s">
        <v>542</v>
      </c>
      <c r="E2825" s="12" t="s">
        <v>126</v>
      </c>
      <c r="F2825" s="12" t="s">
        <v>121</v>
      </c>
      <c r="G2825" s="14">
        <v>2000000</v>
      </c>
      <c r="H2825" s="14">
        <v>2000000</v>
      </c>
      <c r="I2825" s="14">
        <v>1</v>
      </c>
    </row>
    <row r="2826" spans="1:9" ht="30">
      <c r="A2826" s="1398"/>
      <c r="B2826" s="1163"/>
      <c r="C2826" s="138" t="s">
        <v>5591</v>
      </c>
      <c r="D2826" s="138" t="s">
        <v>542</v>
      </c>
      <c r="E2826" s="271" t="s">
        <v>126</v>
      </c>
      <c r="F2826" s="271" t="s">
        <v>121</v>
      </c>
      <c r="G2826" s="281">
        <v>15596700</v>
      </c>
      <c r="H2826" s="281">
        <v>15596700</v>
      </c>
      <c r="I2826" s="282">
        <v>1</v>
      </c>
    </row>
    <row r="2827" spans="1:9" ht="30">
      <c r="A2827" s="1398"/>
      <c r="B2827" s="1163"/>
      <c r="C2827" s="138" t="s">
        <v>5815</v>
      </c>
      <c r="D2827" s="138" t="s">
        <v>5260</v>
      </c>
      <c r="E2827" s="138" t="s">
        <v>519</v>
      </c>
      <c r="F2827" s="138" t="s">
        <v>121</v>
      </c>
      <c r="G2827" s="281">
        <v>282800</v>
      </c>
      <c r="H2827" s="281">
        <v>282800</v>
      </c>
      <c r="I2827" s="282">
        <v>1</v>
      </c>
    </row>
    <row r="2828" spans="1:9" ht="30">
      <c r="A2828" s="1398"/>
      <c r="B2828" s="1163"/>
      <c r="C2828" s="134">
        <v>71351540</v>
      </c>
      <c r="D2828" s="135" t="s">
        <v>168</v>
      </c>
      <c r="E2828" s="15" t="s">
        <v>519</v>
      </c>
      <c r="F2828" s="15" t="s">
        <v>121</v>
      </c>
      <c r="G2828" s="16">
        <v>285000</v>
      </c>
      <c r="H2828" s="16">
        <v>285000</v>
      </c>
      <c r="I2828" s="16">
        <v>1</v>
      </c>
    </row>
    <row r="2829" spans="1:9">
      <c r="A2829" s="1398"/>
      <c r="B2829" s="1224" t="s">
        <v>210</v>
      </c>
      <c r="C2829" s="1224"/>
      <c r="D2829" s="1224"/>
      <c r="E2829" s="1224"/>
      <c r="F2829" s="1224"/>
      <c r="G2829" s="1224"/>
      <c r="H2829" s="2">
        <v>40000000</v>
      </c>
      <c r="I2829" s="2"/>
    </row>
    <row r="2830" spans="1:9">
      <c r="A2830" s="1398"/>
      <c r="B2830" s="1170" t="s">
        <v>154</v>
      </c>
      <c r="C2830" s="1170"/>
      <c r="D2830" s="1170"/>
      <c r="E2830" s="1170"/>
      <c r="F2830" s="1170"/>
      <c r="G2830" s="1170"/>
      <c r="H2830" s="69">
        <v>29850000</v>
      </c>
      <c r="I2830" s="69"/>
    </row>
    <row r="2831" spans="1:9" ht="30">
      <c r="A2831" s="1398"/>
      <c r="B2831" s="917">
        <v>4861</v>
      </c>
      <c r="C2831" s="138" t="s">
        <v>543</v>
      </c>
      <c r="D2831" s="137" t="s">
        <v>171</v>
      </c>
      <c r="E2831" s="12" t="s">
        <v>149</v>
      </c>
      <c r="F2831" s="12" t="s">
        <v>121</v>
      </c>
      <c r="G2831" s="14">
        <v>29850000</v>
      </c>
      <c r="H2831" s="14">
        <v>29850000</v>
      </c>
      <c r="I2831" s="14">
        <v>1</v>
      </c>
    </row>
    <row r="2832" spans="1:9">
      <c r="A2832" s="1398"/>
      <c r="B2832" s="1170" t="s">
        <v>118</v>
      </c>
      <c r="C2832" s="1170"/>
      <c r="D2832" s="1170"/>
      <c r="E2832" s="1170"/>
      <c r="F2832" s="1170"/>
      <c r="G2832" s="1170"/>
      <c r="H2832" s="69">
        <v>10150000</v>
      </c>
      <c r="I2832" s="69"/>
    </row>
    <row r="2833" spans="1:9" ht="30">
      <c r="A2833" s="1398"/>
      <c r="B2833" s="1163">
        <v>4861</v>
      </c>
      <c r="C2833" s="138" t="s">
        <v>544</v>
      </c>
      <c r="D2833" s="137" t="s">
        <v>213</v>
      </c>
      <c r="E2833" s="12" t="s">
        <v>149</v>
      </c>
      <c r="F2833" s="12" t="s">
        <v>121</v>
      </c>
      <c r="G2833" s="14">
        <v>10000000</v>
      </c>
      <c r="H2833" s="14">
        <v>10000000</v>
      </c>
      <c r="I2833" s="14">
        <v>1</v>
      </c>
    </row>
    <row r="2834" spans="1:9" ht="30">
      <c r="A2834" s="1398"/>
      <c r="B2834" s="1163"/>
      <c r="C2834" s="136" t="s">
        <v>545</v>
      </c>
      <c r="D2834" s="137" t="s">
        <v>168</v>
      </c>
      <c r="E2834" s="12" t="s">
        <v>519</v>
      </c>
      <c r="F2834" s="12" t="s">
        <v>121</v>
      </c>
      <c r="G2834" s="14">
        <v>150000</v>
      </c>
      <c r="H2834" s="14">
        <v>150000</v>
      </c>
      <c r="I2834" s="14">
        <v>1</v>
      </c>
    </row>
    <row r="2835" spans="1:9">
      <c r="A2835" s="1398"/>
      <c r="B2835" s="1169" t="s">
        <v>546</v>
      </c>
      <c r="C2835" s="1169"/>
      <c r="D2835" s="1169"/>
      <c r="E2835" s="1169"/>
      <c r="F2835" s="1169"/>
      <c r="G2835" s="1169"/>
      <c r="H2835" s="2">
        <v>4761000</v>
      </c>
      <c r="I2835" s="2"/>
    </row>
    <row r="2836" spans="1:9">
      <c r="A2836" s="1398"/>
      <c r="B2836" s="1170" t="s">
        <v>118</v>
      </c>
      <c r="C2836" s="1170"/>
      <c r="D2836" s="1170"/>
      <c r="E2836" s="1170"/>
      <c r="F2836" s="1170"/>
      <c r="G2836" s="1170"/>
      <c r="H2836" s="69">
        <v>4761000</v>
      </c>
      <c r="I2836" s="69"/>
    </row>
    <row r="2837" spans="1:9" ht="45">
      <c r="A2837" s="1398"/>
      <c r="B2837" s="917">
        <v>4213</v>
      </c>
      <c r="C2837" s="136" t="s">
        <v>547</v>
      </c>
      <c r="D2837" s="137" t="s">
        <v>125</v>
      </c>
      <c r="E2837" s="12" t="s">
        <v>126</v>
      </c>
      <c r="F2837" s="12" t="s">
        <v>121</v>
      </c>
      <c r="G2837" s="14">
        <v>4761000</v>
      </c>
      <c r="H2837" s="14">
        <v>4761000</v>
      </c>
      <c r="I2837" s="14">
        <v>1</v>
      </c>
    </row>
    <row r="2838" spans="1:9">
      <c r="A2838" s="1398"/>
      <c r="B2838" s="1169" t="s">
        <v>548</v>
      </c>
      <c r="C2838" s="1169"/>
      <c r="D2838" s="1169"/>
      <c r="E2838" s="1169"/>
      <c r="F2838" s="1169"/>
      <c r="G2838" s="1169"/>
      <c r="H2838" s="2">
        <v>10600000</v>
      </c>
      <c r="I2838" s="2"/>
    </row>
    <row r="2839" spans="1:9">
      <c r="A2839" s="1398"/>
      <c r="B2839" s="1170" t="s">
        <v>154</v>
      </c>
      <c r="C2839" s="1170"/>
      <c r="D2839" s="1170"/>
      <c r="E2839" s="1170"/>
      <c r="F2839" s="1170"/>
      <c r="G2839" s="1170"/>
      <c r="H2839" s="69">
        <v>10000000</v>
      </c>
      <c r="I2839" s="69"/>
    </row>
    <row r="2840" spans="1:9">
      <c r="A2840" s="1398"/>
      <c r="B2840" s="712" t="s">
        <v>5294</v>
      </c>
      <c r="C2840" s="712" t="s">
        <v>7683</v>
      </c>
      <c r="D2840" s="712" t="s">
        <v>538</v>
      </c>
      <c r="E2840" s="732" t="s">
        <v>126</v>
      </c>
      <c r="F2840" s="732" t="s">
        <v>121</v>
      </c>
      <c r="G2840" s="714">
        <v>11512.35</v>
      </c>
      <c r="H2840" s="714">
        <v>11512.35</v>
      </c>
      <c r="I2840" s="442">
        <v>1</v>
      </c>
    </row>
    <row r="2841" spans="1:9" ht="60">
      <c r="A2841" s="1398"/>
      <c r="B2841" s="917">
        <v>5112</v>
      </c>
      <c r="C2841" s="134">
        <v>45461100</v>
      </c>
      <c r="D2841" s="135" t="s">
        <v>549</v>
      </c>
      <c r="E2841" s="15" t="s">
        <v>126</v>
      </c>
      <c r="F2841" s="15" t="s">
        <v>121</v>
      </c>
      <c r="G2841" s="16">
        <v>10000000</v>
      </c>
      <c r="H2841" s="16">
        <v>10000000</v>
      </c>
      <c r="I2841" s="16">
        <v>1</v>
      </c>
    </row>
    <row r="2842" spans="1:9">
      <c r="A2842" s="1398"/>
      <c r="B2842" s="1170" t="s">
        <v>118</v>
      </c>
      <c r="C2842" s="1170"/>
      <c r="D2842" s="1170"/>
      <c r="E2842" s="1170"/>
      <c r="F2842" s="1170"/>
      <c r="G2842" s="1170"/>
      <c r="H2842" s="69">
        <v>600000</v>
      </c>
      <c r="I2842" s="69"/>
    </row>
    <row r="2843" spans="1:9">
      <c r="A2843" s="1398"/>
      <c r="B2843" s="913"/>
      <c r="C2843" s="763" t="s">
        <v>7841</v>
      </c>
      <c r="D2843" s="763" t="s">
        <v>5260</v>
      </c>
      <c r="E2843" s="766" t="s">
        <v>3120</v>
      </c>
      <c r="F2843" s="766" t="s">
        <v>121</v>
      </c>
      <c r="G2843" s="764">
        <v>226900</v>
      </c>
      <c r="H2843" s="764">
        <v>226900</v>
      </c>
      <c r="I2843" s="771">
        <v>1</v>
      </c>
    </row>
    <row r="2844" spans="1:9" ht="30">
      <c r="A2844" s="1398"/>
      <c r="B2844" s="917">
        <v>5112</v>
      </c>
      <c r="C2844" s="732" t="s">
        <v>7684</v>
      </c>
      <c r="D2844" s="732" t="s">
        <v>531</v>
      </c>
      <c r="E2844" s="732" t="s">
        <v>120</v>
      </c>
      <c r="F2844" s="732" t="s">
        <v>121</v>
      </c>
      <c r="G2844" s="732">
        <v>68.052999999999997</v>
      </c>
      <c r="H2844" s="732">
        <v>68.052999999999997</v>
      </c>
      <c r="I2844" s="733">
        <v>1</v>
      </c>
    </row>
    <row r="2845" spans="1:9" ht="45">
      <c r="A2845" s="1398"/>
      <c r="B2845" s="917">
        <v>4213</v>
      </c>
      <c r="C2845" s="134">
        <v>50761100</v>
      </c>
      <c r="D2845" s="135" t="s">
        <v>550</v>
      </c>
      <c r="E2845" s="15" t="s">
        <v>126</v>
      </c>
      <c r="F2845" s="15" t="s">
        <v>121</v>
      </c>
      <c r="G2845" s="16">
        <v>600000</v>
      </c>
      <c r="H2845" s="16">
        <v>600000</v>
      </c>
      <c r="I2845" s="16">
        <v>1</v>
      </c>
    </row>
    <row r="2846" spans="1:9" ht="60">
      <c r="A2846" s="1398"/>
      <c r="B2846" s="917">
        <v>5112</v>
      </c>
      <c r="C2846" s="134">
        <v>71351540</v>
      </c>
      <c r="D2846" s="135" t="s">
        <v>551</v>
      </c>
      <c r="E2846" s="15" t="s">
        <v>519</v>
      </c>
      <c r="F2846" s="15" t="s">
        <v>121</v>
      </c>
      <c r="G2846" s="16">
        <v>0</v>
      </c>
      <c r="H2846" s="16">
        <v>0</v>
      </c>
      <c r="I2846" s="16">
        <v>1</v>
      </c>
    </row>
    <row r="2847" spans="1:9" ht="60">
      <c r="A2847" s="1398"/>
      <c r="B2847" s="917">
        <v>5112</v>
      </c>
      <c r="C2847" s="134">
        <v>98111140</v>
      </c>
      <c r="D2847" s="135" t="s">
        <v>552</v>
      </c>
      <c r="E2847" s="15" t="s">
        <v>120</v>
      </c>
      <c r="F2847" s="15" t="s">
        <v>121</v>
      </c>
      <c r="G2847" s="16">
        <v>0</v>
      </c>
      <c r="H2847" s="16">
        <v>0</v>
      </c>
      <c r="I2847" s="16">
        <v>1</v>
      </c>
    </row>
    <row r="2848" spans="1:9">
      <c r="A2848" s="1398"/>
      <c r="B2848" s="1169" t="s">
        <v>214</v>
      </c>
      <c r="C2848" s="1169"/>
      <c r="D2848" s="1169"/>
      <c r="E2848" s="1169"/>
      <c r="F2848" s="1169"/>
      <c r="G2848" s="1169"/>
      <c r="H2848" s="2">
        <v>49999884</v>
      </c>
      <c r="I2848" s="2"/>
    </row>
    <row r="2849" spans="1:9">
      <c r="A2849" s="1398"/>
      <c r="B2849" s="1170" t="s">
        <v>154</v>
      </c>
      <c r="C2849" s="1170"/>
      <c r="D2849" s="1170"/>
      <c r="E2849" s="1170"/>
      <c r="F2849" s="1170"/>
      <c r="G2849" s="1170"/>
      <c r="H2849" s="69">
        <v>48999884</v>
      </c>
      <c r="I2849" s="69"/>
    </row>
    <row r="2850" spans="1:9" ht="30">
      <c r="A2850" s="1398"/>
      <c r="B2850" s="917">
        <v>4251</v>
      </c>
      <c r="C2850" s="138" t="s">
        <v>553</v>
      </c>
      <c r="D2850" s="137" t="s">
        <v>216</v>
      </c>
      <c r="E2850" s="12" t="s">
        <v>149</v>
      </c>
      <c r="F2850" s="12" t="s">
        <v>121</v>
      </c>
      <c r="G2850" s="14">
        <v>48999884</v>
      </c>
      <c r="H2850" s="14">
        <v>48999884</v>
      </c>
      <c r="I2850" s="14">
        <v>1</v>
      </c>
    </row>
    <row r="2851" spans="1:9">
      <c r="A2851" s="1398"/>
      <c r="B2851" s="1170" t="s">
        <v>118</v>
      </c>
      <c r="C2851" s="1170"/>
      <c r="D2851" s="1170"/>
      <c r="E2851" s="1170"/>
      <c r="F2851" s="1170"/>
      <c r="G2851" s="1170"/>
      <c r="H2851" s="69">
        <v>1000000</v>
      </c>
      <c r="I2851" s="69"/>
    </row>
    <row r="2852" spans="1:9" ht="30">
      <c r="A2852" s="1398"/>
      <c r="B2852" s="917">
        <v>4251</v>
      </c>
      <c r="C2852" s="136" t="s">
        <v>554</v>
      </c>
      <c r="D2852" s="137" t="s">
        <v>168</v>
      </c>
      <c r="E2852" s="12" t="s">
        <v>519</v>
      </c>
      <c r="F2852" s="12" t="s">
        <v>121</v>
      </c>
      <c r="G2852" s="14">
        <v>1000000</v>
      </c>
      <c r="H2852" s="14">
        <v>1000000</v>
      </c>
      <c r="I2852" s="14">
        <v>1</v>
      </c>
    </row>
    <row r="2853" spans="1:9">
      <c r="A2853" s="1398"/>
      <c r="B2853" s="1169" t="s">
        <v>217</v>
      </c>
      <c r="C2853" s="1169"/>
      <c r="D2853" s="1169"/>
      <c r="E2853" s="1169"/>
      <c r="F2853" s="1169"/>
      <c r="G2853" s="1169"/>
      <c r="H2853" s="2">
        <v>108999997</v>
      </c>
      <c r="I2853" s="2"/>
    </row>
    <row r="2854" spans="1:9">
      <c r="A2854" s="1398"/>
      <c r="B2854" s="1170" t="s">
        <v>11</v>
      </c>
      <c r="C2854" s="1170"/>
      <c r="D2854" s="1170"/>
      <c r="E2854" s="1170"/>
      <c r="F2854" s="1170"/>
      <c r="G2854" s="1170"/>
      <c r="H2854" s="69">
        <v>8999997</v>
      </c>
      <c r="I2854" s="69"/>
    </row>
    <row r="2855" spans="1:9">
      <c r="A2855" s="1398"/>
      <c r="B2855" s="1163">
        <v>4269</v>
      </c>
      <c r="C2855" s="138" t="s">
        <v>555</v>
      </c>
      <c r="D2855" s="137" t="s">
        <v>556</v>
      </c>
      <c r="E2855" s="12" t="s">
        <v>14</v>
      </c>
      <c r="F2855" s="12" t="s">
        <v>469</v>
      </c>
      <c r="G2855" s="14">
        <v>3903</v>
      </c>
      <c r="H2855" s="14">
        <v>195150</v>
      </c>
      <c r="I2855" s="14">
        <v>50</v>
      </c>
    </row>
    <row r="2856" spans="1:9">
      <c r="A2856" s="1398"/>
      <c r="B2856" s="1163"/>
      <c r="C2856" s="138" t="s">
        <v>557</v>
      </c>
      <c r="D2856" s="137" t="s">
        <v>558</v>
      </c>
      <c r="E2856" s="12" t="s">
        <v>14</v>
      </c>
      <c r="F2856" s="12" t="s">
        <v>469</v>
      </c>
      <c r="G2856" s="14">
        <v>4101</v>
      </c>
      <c r="H2856" s="14">
        <v>8804847</v>
      </c>
      <c r="I2856" s="14">
        <v>2147</v>
      </c>
    </row>
    <row r="2857" spans="1:9">
      <c r="A2857" s="1398"/>
      <c r="B2857" s="1170" t="s">
        <v>154</v>
      </c>
      <c r="C2857" s="1170"/>
      <c r="D2857" s="1170"/>
      <c r="E2857" s="1170"/>
      <c r="F2857" s="1170"/>
      <c r="G2857" s="1170"/>
      <c r="H2857" s="69">
        <v>100000000</v>
      </c>
      <c r="I2857" s="69"/>
    </row>
    <row r="2858" spans="1:9" ht="30">
      <c r="A2858" s="1398"/>
      <c r="B2858" s="1163"/>
      <c r="C2858" s="138" t="s">
        <v>5791</v>
      </c>
      <c r="D2858" s="137" t="s">
        <v>5792</v>
      </c>
      <c r="E2858" s="136" t="s">
        <v>149</v>
      </c>
      <c r="F2858" s="137" t="s">
        <v>121</v>
      </c>
      <c r="G2858" s="107">
        <v>33925.56</v>
      </c>
      <c r="H2858" s="107">
        <v>33925.56</v>
      </c>
      <c r="I2858" s="52">
        <v>1</v>
      </c>
    </row>
    <row r="2859" spans="1:9" ht="30">
      <c r="A2859" s="1398"/>
      <c r="B2859" s="1163"/>
      <c r="C2859" s="138" t="s">
        <v>5793</v>
      </c>
      <c r="D2859" s="137" t="s">
        <v>5792</v>
      </c>
      <c r="E2859" s="136" t="s">
        <v>149</v>
      </c>
      <c r="F2859" s="137" t="s">
        <v>121</v>
      </c>
      <c r="G2859" s="107">
        <v>34432.339999999997</v>
      </c>
      <c r="H2859" s="107">
        <v>34432.339999999997</v>
      </c>
      <c r="I2859" s="52">
        <v>1</v>
      </c>
    </row>
    <row r="2860" spans="1:9" ht="30">
      <c r="A2860" s="1398"/>
      <c r="B2860" s="1163"/>
      <c r="C2860" s="138" t="s">
        <v>5794</v>
      </c>
      <c r="D2860" s="137" t="s">
        <v>5792</v>
      </c>
      <c r="E2860" s="136" t="s">
        <v>149</v>
      </c>
      <c r="F2860" s="137" t="s">
        <v>121</v>
      </c>
      <c r="G2860" s="107">
        <v>28230.7</v>
      </c>
      <c r="H2860" s="107">
        <v>28230.7</v>
      </c>
      <c r="I2860" s="52">
        <v>1</v>
      </c>
    </row>
    <row r="2861" spans="1:9">
      <c r="A2861" s="1398"/>
      <c r="B2861" s="1170" t="s">
        <v>118</v>
      </c>
      <c r="C2861" s="1170"/>
      <c r="D2861" s="1170"/>
      <c r="E2861" s="1170"/>
      <c r="F2861" s="1170"/>
      <c r="G2861" s="1170"/>
      <c r="H2861" s="69">
        <v>0</v>
      </c>
      <c r="I2861" s="69"/>
    </row>
    <row r="2862" spans="1:9" ht="30">
      <c r="A2862" s="1398"/>
      <c r="B2862" s="1201">
        <v>5113</v>
      </c>
      <c r="C2862" s="134">
        <v>71351540</v>
      </c>
      <c r="D2862" s="135" t="s">
        <v>168</v>
      </c>
      <c r="E2862" s="15" t="s">
        <v>519</v>
      </c>
      <c r="F2862" s="15" t="s">
        <v>121</v>
      </c>
      <c r="G2862" s="16">
        <v>0</v>
      </c>
      <c r="H2862" s="16">
        <v>0</v>
      </c>
      <c r="I2862" s="16">
        <v>1</v>
      </c>
    </row>
    <row r="2863" spans="1:9" ht="30">
      <c r="A2863" s="1398"/>
      <c r="B2863" s="1202"/>
      <c r="C2863" s="134">
        <v>71351540</v>
      </c>
      <c r="D2863" s="135" t="s">
        <v>168</v>
      </c>
      <c r="E2863" s="15" t="s">
        <v>519</v>
      </c>
      <c r="F2863" s="15" t="s">
        <v>121</v>
      </c>
      <c r="G2863" s="16">
        <v>0</v>
      </c>
      <c r="H2863" s="16">
        <v>0</v>
      </c>
      <c r="I2863" s="16">
        <v>1</v>
      </c>
    </row>
    <row r="2864" spans="1:9" ht="30">
      <c r="A2864" s="1398"/>
      <c r="B2864" s="1202"/>
      <c r="C2864" s="138" t="s">
        <v>6150</v>
      </c>
      <c r="D2864" s="138" t="s">
        <v>5260</v>
      </c>
      <c r="E2864" s="138" t="s">
        <v>519</v>
      </c>
      <c r="F2864" s="138" t="s">
        <v>121</v>
      </c>
      <c r="G2864" s="321">
        <v>677.52</v>
      </c>
      <c r="H2864" s="321">
        <v>677.52</v>
      </c>
      <c r="I2864" s="232">
        <v>1</v>
      </c>
    </row>
    <row r="2865" spans="1:9" ht="30">
      <c r="A2865" s="1398"/>
      <c r="B2865" s="1202"/>
      <c r="C2865" s="138" t="s">
        <v>6151</v>
      </c>
      <c r="D2865" s="138" t="s">
        <v>5260</v>
      </c>
      <c r="E2865" s="138" t="s">
        <v>519</v>
      </c>
      <c r="F2865" s="138" t="s">
        <v>121</v>
      </c>
      <c r="G2865" s="321">
        <v>648.58799999999997</v>
      </c>
      <c r="H2865" s="321">
        <v>648.58799999999997</v>
      </c>
      <c r="I2865" s="232">
        <v>1</v>
      </c>
    </row>
    <row r="2866" spans="1:9" ht="30">
      <c r="A2866" s="1398"/>
      <c r="B2866" s="1202"/>
      <c r="C2866" s="138" t="s">
        <v>6152</v>
      </c>
      <c r="D2866" s="138" t="s">
        <v>5260</v>
      </c>
      <c r="E2866" s="138" t="s">
        <v>519</v>
      </c>
      <c r="F2866" s="138" t="s">
        <v>121</v>
      </c>
      <c r="G2866" s="321">
        <v>687.63599999999997</v>
      </c>
      <c r="H2866" s="321">
        <v>687.63599999999997</v>
      </c>
      <c r="I2866" s="232">
        <v>1</v>
      </c>
    </row>
    <row r="2867" spans="1:9" ht="30">
      <c r="A2867" s="1398"/>
      <c r="B2867" s="1202"/>
      <c r="C2867" s="138" t="s">
        <v>5795</v>
      </c>
      <c r="D2867" s="138" t="s">
        <v>531</v>
      </c>
      <c r="E2867" s="138" t="s">
        <v>120</v>
      </c>
      <c r="F2867" s="138" t="s">
        <v>121</v>
      </c>
      <c r="G2867" s="138">
        <v>203.256</v>
      </c>
      <c r="H2867" s="138">
        <v>203.256</v>
      </c>
      <c r="I2867" s="138">
        <v>1</v>
      </c>
    </row>
    <row r="2868" spans="1:9" ht="30">
      <c r="A2868" s="1398"/>
      <c r="B2868" s="1202"/>
      <c r="C2868" s="138" t="s">
        <v>5796</v>
      </c>
      <c r="D2868" s="139" t="s">
        <v>531</v>
      </c>
      <c r="E2868" s="138" t="s">
        <v>120</v>
      </c>
      <c r="F2868" s="138" t="s">
        <v>121</v>
      </c>
      <c r="G2868" s="138">
        <v>206.292</v>
      </c>
      <c r="H2868" s="138">
        <v>206.292</v>
      </c>
      <c r="I2868" s="138">
        <v>1</v>
      </c>
    </row>
    <row r="2869" spans="1:9" ht="30">
      <c r="A2869" s="1398"/>
      <c r="B2869" s="1203"/>
      <c r="C2869" s="138" t="s">
        <v>5797</v>
      </c>
      <c r="D2869" s="139" t="s">
        <v>531</v>
      </c>
      <c r="E2869" s="138" t="s">
        <v>120</v>
      </c>
      <c r="F2869" s="138" t="s">
        <v>121</v>
      </c>
      <c r="G2869" s="138">
        <v>194.58</v>
      </c>
      <c r="H2869" s="138">
        <v>194.58</v>
      </c>
      <c r="I2869" s="138">
        <v>1</v>
      </c>
    </row>
    <row r="2870" spans="1:9">
      <c r="A2870" s="1398"/>
      <c r="B2870" s="1169" t="s">
        <v>228</v>
      </c>
      <c r="C2870" s="1169"/>
      <c r="D2870" s="1169"/>
      <c r="E2870" s="1169"/>
      <c r="F2870" s="1169"/>
      <c r="G2870" s="1169"/>
      <c r="H2870" s="2">
        <v>139934560</v>
      </c>
      <c r="I2870" s="2"/>
    </row>
    <row r="2871" spans="1:9">
      <c r="A2871" s="1398"/>
      <c r="B2871" s="1170" t="s">
        <v>11</v>
      </c>
      <c r="C2871" s="1170"/>
      <c r="D2871" s="1170"/>
      <c r="E2871" s="1170"/>
      <c r="F2871" s="1170"/>
      <c r="G2871" s="1170"/>
      <c r="H2871" s="69">
        <v>19934560</v>
      </c>
      <c r="I2871" s="69"/>
    </row>
    <row r="2872" spans="1:9">
      <c r="A2872" s="1398"/>
      <c r="B2872" s="506"/>
      <c r="C2872" s="763" t="s">
        <v>7830</v>
      </c>
      <c r="D2872" s="763" t="s">
        <v>3991</v>
      </c>
      <c r="E2872" s="766" t="s">
        <v>14</v>
      </c>
      <c r="F2872" s="766" t="s">
        <v>15</v>
      </c>
      <c r="G2872" s="780">
        <v>50000</v>
      </c>
      <c r="H2872" s="765">
        <v>250</v>
      </c>
      <c r="I2872" s="780">
        <v>5</v>
      </c>
    </row>
    <row r="2873" spans="1:9" ht="30">
      <c r="A2873" s="1398"/>
      <c r="B2873" s="1163">
        <v>5129</v>
      </c>
      <c r="C2873" s="138" t="s">
        <v>559</v>
      </c>
      <c r="D2873" s="137" t="s">
        <v>560</v>
      </c>
      <c r="E2873" s="12" t="s">
        <v>14</v>
      </c>
      <c r="F2873" s="12" t="s">
        <v>15</v>
      </c>
      <c r="G2873" s="14">
        <v>23480</v>
      </c>
      <c r="H2873" s="14">
        <v>1690560</v>
      </c>
      <c r="I2873" s="14">
        <v>72</v>
      </c>
    </row>
    <row r="2874" spans="1:9">
      <c r="A2874" s="1398"/>
      <c r="B2874" s="1163"/>
      <c r="C2874" s="138" t="s">
        <v>561</v>
      </c>
      <c r="D2874" s="137" t="s">
        <v>562</v>
      </c>
      <c r="E2874" s="12" t="s">
        <v>14</v>
      </c>
      <c r="F2874" s="12" t="s">
        <v>15</v>
      </c>
      <c r="G2874" s="14">
        <v>359000</v>
      </c>
      <c r="H2874" s="14">
        <v>718000</v>
      </c>
      <c r="I2874" s="14">
        <v>2</v>
      </c>
    </row>
    <row r="2875" spans="1:9" ht="30">
      <c r="A2875" s="1398"/>
      <c r="B2875" s="1163"/>
      <c r="C2875" s="138" t="s">
        <v>563</v>
      </c>
      <c r="D2875" s="137" t="s">
        <v>564</v>
      </c>
      <c r="E2875" s="12" t="s">
        <v>14</v>
      </c>
      <c r="F2875" s="12" t="s">
        <v>15</v>
      </c>
      <c r="G2875" s="14">
        <v>254000</v>
      </c>
      <c r="H2875" s="14">
        <v>508000</v>
      </c>
      <c r="I2875" s="14">
        <v>2</v>
      </c>
    </row>
    <row r="2876" spans="1:9">
      <c r="A2876" s="1398"/>
      <c r="B2876" s="1163"/>
      <c r="C2876" s="138" t="s">
        <v>565</v>
      </c>
      <c r="D2876" s="137" t="s">
        <v>566</v>
      </c>
      <c r="E2876" s="12" t="s">
        <v>14</v>
      </c>
      <c r="F2876" s="12" t="s">
        <v>15</v>
      </c>
      <c r="G2876" s="14">
        <v>279000</v>
      </c>
      <c r="H2876" s="14">
        <v>558000</v>
      </c>
      <c r="I2876" s="14">
        <v>2</v>
      </c>
    </row>
    <row r="2877" spans="1:9">
      <c r="A2877" s="1398"/>
      <c r="B2877" s="1163"/>
      <c r="C2877" s="138" t="s">
        <v>567</v>
      </c>
      <c r="D2877" s="137" t="s">
        <v>568</v>
      </c>
      <c r="E2877" s="12" t="s">
        <v>14</v>
      </c>
      <c r="F2877" s="12" t="s">
        <v>15</v>
      </c>
      <c r="G2877" s="14">
        <v>399000</v>
      </c>
      <c r="H2877" s="14">
        <v>798000</v>
      </c>
      <c r="I2877" s="14">
        <v>2</v>
      </c>
    </row>
    <row r="2878" spans="1:9">
      <c r="A2878" s="1398"/>
      <c r="B2878" s="1163"/>
      <c r="C2878" s="138" t="s">
        <v>569</v>
      </c>
      <c r="D2878" s="137" t="s">
        <v>570</v>
      </c>
      <c r="E2878" s="12" t="s">
        <v>14</v>
      </c>
      <c r="F2878" s="12" t="s">
        <v>15</v>
      </c>
      <c r="G2878" s="14">
        <v>419000</v>
      </c>
      <c r="H2878" s="14">
        <v>838000</v>
      </c>
      <c r="I2878" s="14">
        <v>2</v>
      </c>
    </row>
    <row r="2879" spans="1:9">
      <c r="A2879" s="1398"/>
      <c r="B2879" s="1163"/>
      <c r="C2879" s="138" t="s">
        <v>571</v>
      </c>
      <c r="D2879" s="137" t="s">
        <v>572</v>
      </c>
      <c r="E2879" s="12" t="s">
        <v>14</v>
      </c>
      <c r="F2879" s="12" t="s">
        <v>15</v>
      </c>
      <c r="G2879" s="14">
        <v>367000</v>
      </c>
      <c r="H2879" s="14">
        <v>734000</v>
      </c>
      <c r="I2879" s="14">
        <v>2</v>
      </c>
    </row>
    <row r="2880" spans="1:9">
      <c r="A2880" s="1398"/>
      <c r="B2880" s="1163"/>
      <c r="C2880" s="138" t="s">
        <v>573</v>
      </c>
      <c r="D2880" s="137" t="s">
        <v>574</v>
      </c>
      <c r="E2880" s="12" t="s">
        <v>14</v>
      </c>
      <c r="F2880" s="12" t="s">
        <v>15</v>
      </c>
      <c r="G2880" s="14">
        <v>267000</v>
      </c>
      <c r="H2880" s="14">
        <v>534000</v>
      </c>
      <c r="I2880" s="14">
        <v>2</v>
      </c>
    </row>
    <row r="2881" spans="1:9">
      <c r="A2881" s="1398"/>
      <c r="B2881" s="1163"/>
      <c r="C2881" s="138" t="s">
        <v>575</v>
      </c>
      <c r="D2881" s="137" t="s">
        <v>576</v>
      </c>
      <c r="E2881" s="12" t="s">
        <v>14</v>
      </c>
      <c r="F2881" s="12" t="s">
        <v>15</v>
      </c>
      <c r="G2881" s="14">
        <v>339000</v>
      </c>
      <c r="H2881" s="14">
        <v>678000</v>
      </c>
      <c r="I2881" s="14">
        <v>2</v>
      </c>
    </row>
    <row r="2882" spans="1:9" ht="30">
      <c r="A2882" s="1398"/>
      <c r="B2882" s="1163"/>
      <c r="C2882" s="138" t="s">
        <v>577</v>
      </c>
      <c r="D2882" s="137" t="s">
        <v>578</v>
      </c>
      <c r="E2882" s="12" t="s">
        <v>14</v>
      </c>
      <c r="F2882" s="12" t="s">
        <v>15</v>
      </c>
      <c r="G2882" s="14">
        <v>239000</v>
      </c>
      <c r="H2882" s="14">
        <v>478000</v>
      </c>
      <c r="I2882" s="14">
        <v>2</v>
      </c>
    </row>
    <row r="2883" spans="1:9" ht="30">
      <c r="A2883" s="1398"/>
      <c r="B2883" s="1163"/>
      <c r="C2883" s="138" t="s">
        <v>579</v>
      </c>
      <c r="D2883" s="137" t="s">
        <v>580</v>
      </c>
      <c r="E2883" s="12" t="s">
        <v>126</v>
      </c>
      <c r="F2883" s="12" t="s">
        <v>15</v>
      </c>
      <c r="G2883" s="14">
        <v>1600000</v>
      </c>
      <c r="H2883" s="14">
        <v>1600000</v>
      </c>
      <c r="I2883" s="14">
        <v>1</v>
      </c>
    </row>
    <row r="2884" spans="1:9" ht="30">
      <c r="A2884" s="1398"/>
      <c r="B2884" s="1163"/>
      <c r="C2884" s="138" t="s">
        <v>581</v>
      </c>
      <c r="D2884" s="137" t="s">
        <v>580</v>
      </c>
      <c r="E2884" s="12" t="s">
        <v>126</v>
      </c>
      <c r="F2884" s="12" t="s">
        <v>15</v>
      </c>
      <c r="G2884" s="14">
        <v>3180000</v>
      </c>
      <c r="H2884" s="14">
        <v>6360000</v>
      </c>
      <c r="I2884" s="14">
        <v>2</v>
      </c>
    </row>
    <row r="2885" spans="1:9" ht="30">
      <c r="A2885" s="1398"/>
      <c r="B2885" s="1163"/>
      <c r="C2885" s="138" t="s">
        <v>582</v>
      </c>
      <c r="D2885" s="137" t="s">
        <v>583</v>
      </c>
      <c r="E2885" s="12" t="s">
        <v>126</v>
      </c>
      <c r="F2885" s="12" t="s">
        <v>15</v>
      </c>
      <c r="G2885" s="14">
        <v>378000</v>
      </c>
      <c r="H2885" s="14">
        <v>1134000</v>
      </c>
      <c r="I2885" s="14">
        <v>3</v>
      </c>
    </row>
    <row r="2886" spans="1:9">
      <c r="A2886" s="1398"/>
      <c r="B2886" s="1163"/>
      <c r="C2886" s="138" t="s">
        <v>584</v>
      </c>
      <c r="D2886" s="137" t="s">
        <v>585</v>
      </c>
      <c r="E2886" s="12" t="s">
        <v>14</v>
      </c>
      <c r="F2886" s="12" t="s">
        <v>15</v>
      </c>
      <c r="G2886" s="14">
        <v>57000</v>
      </c>
      <c r="H2886" s="14">
        <v>3306000</v>
      </c>
      <c r="I2886" s="14">
        <v>58</v>
      </c>
    </row>
    <row r="2887" spans="1:9">
      <c r="A2887" s="1398"/>
      <c r="B2887" s="1170" t="s">
        <v>154</v>
      </c>
      <c r="C2887" s="1170"/>
      <c r="D2887" s="1170"/>
      <c r="E2887" s="1170"/>
      <c r="F2887" s="1170"/>
      <c r="G2887" s="1170"/>
      <c r="H2887" s="69">
        <v>120000000</v>
      </c>
      <c r="I2887" s="69"/>
    </row>
    <row r="2888" spans="1:9" ht="30">
      <c r="A2888" s="1398"/>
      <c r="B2888" s="1164">
        <v>5113</v>
      </c>
      <c r="C2888" s="138" t="s">
        <v>6350</v>
      </c>
      <c r="D2888" s="139" t="s">
        <v>535</v>
      </c>
      <c r="E2888" s="138" t="s">
        <v>149</v>
      </c>
      <c r="F2888" s="138" t="s">
        <v>121</v>
      </c>
      <c r="G2888" s="138">
        <v>19873720</v>
      </c>
      <c r="H2888" s="138">
        <v>19873720</v>
      </c>
      <c r="I2888" s="138">
        <v>1</v>
      </c>
    </row>
    <row r="2889" spans="1:9" ht="30">
      <c r="A2889" s="1398"/>
      <c r="B2889" s="1165"/>
      <c r="C2889" s="138" t="s">
        <v>6351</v>
      </c>
      <c r="D2889" s="139" t="s">
        <v>535</v>
      </c>
      <c r="E2889" s="138" t="s">
        <v>149</v>
      </c>
      <c r="F2889" s="138" t="s">
        <v>121</v>
      </c>
      <c r="G2889" s="138">
        <v>14791980</v>
      </c>
      <c r="H2889" s="138">
        <v>14791980</v>
      </c>
      <c r="I2889" s="138">
        <v>1</v>
      </c>
    </row>
    <row r="2890" spans="1:9" ht="30">
      <c r="A2890" s="1398"/>
      <c r="B2890" s="1165"/>
      <c r="C2890" s="138" t="s">
        <v>6352</v>
      </c>
      <c r="D2890" s="139" t="s">
        <v>535</v>
      </c>
      <c r="E2890" s="138" t="s">
        <v>149</v>
      </c>
      <c r="F2890" s="138" t="s">
        <v>121</v>
      </c>
      <c r="G2890" s="138">
        <v>26425290</v>
      </c>
      <c r="H2890" s="138">
        <v>26425290</v>
      </c>
      <c r="I2890" s="138">
        <v>1</v>
      </c>
    </row>
    <row r="2891" spans="1:9" ht="30">
      <c r="A2891" s="1398"/>
      <c r="B2891" s="1165"/>
      <c r="C2891" s="138" t="s">
        <v>6353</v>
      </c>
      <c r="D2891" s="139" t="s">
        <v>535</v>
      </c>
      <c r="E2891" s="138" t="s">
        <v>149</v>
      </c>
      <c r="F2891" s="138" t="s">
        <v>121</v>
      </c>
      <c r="G2891" s="138">
        <v>40219690</v>
      </c>
      <c r="H2891" s="138">
        <v>40219690</v>
      </c>
      <c r="I2891" s="138">
        <v>1</v>
      </c>
    </row>
    <row r="2892" spans="1:9" ht="30">
      <c r="A2892" s="1398"/>
      <c r="B2892" s="1165"/>
      <c r="C2892" s="138" t="s">
        <v>6354</v>
      </c>
      <c r="D2892" s="139" t="s">
        <v>535</v>
      </c>
      <c r="E2892" s="138" t="s">
        <v>149</v>
      </c>
      <c r="F2892" s="138" t="s">
        <v>121</v>
      </c>
      <c r="G2892" s="138">
        <v>11790380</v>
      </c>
      <c r="H2892" s="138">
        <v>11790380</v>
      </c>
      <c r="I2892" s="138">
        <v>1</v>
      </c>
    </row>
    <row r="2893" spans="1:9" ht="30">
      <c r="A2893" s="1398"/>
      <c r="B2893" s="1166"/>
      <c r="C2893" s="138" t="s">
        <v>6355</v>
      </c>
      <c r="D2893" s="139" t="s">
        <v>535</v>
      </c>
      <c r="E2893" s="138" t="s">
        <v>149</v>
      </c>
      <c r="F2893" s="138" t="s">
        <v>121</v>
      </c>
      <c r="G2893" s="138">
        <v>3712790</v>
      </c>
      <c r="H2893" s="138">
        <v>3712790</v>
      </c>
      <c r="I2893" s="138">
        <v>1</v>
      </c>
    </row>
    <row r="2894" spans="1:9" ht="30">
      <c r="A2894" s="1398"/>
      <c r="B2894" s="1163">
        <v>5112</v>
      </c>
      <c r="C2894" s="134">
        <v>45611300</v>
      </c>
      <c r="D2894" s="135" t="s">
        <v>535</v>
      </c>
      <c r="E2894" s="15" t="s">
        <v>149</v>
      </c>
      <c r="F2894" s="15" t="s">
        <v>121</v>
      </c>
      <c r="G2894" s="16">
        <v>120000000</v>
      </c>
      <c r="H2894" s="16">
        <v>120000000</v>
      </c>
      <c r="I2894" s="16">
        <v>1</v>
      </c>
    </row>
    <row r="2895" spans="1:9" ht="30">
      <c r="A2895" s="1398"/>
      <c r="B2895" s="1163"/>
      <c r="C2895" s="152" t="s">
        <v>6434</v>
      </c>
      <c r="D2895" s="138" t="s">
        <v>535</v>
      </c>
      <c r="E2895" s="138" t="s">
        <v>126</v>
      </c>
      <c r="F2895" s="138" t="s">
        <v>121</v>
      </c>
      <c r="G2895" s="138">
        <v>18729010</v>
      </c>
      <c r="H2895" s="138">
        <v>18729010</v>
      </c>
      <c r="I2895" s="138">
        <v>1</v>
      </c>
    </row>
    <row r="2896" spans="1:9" ht="30">
      <c r="A2896" s="1398"/>
      <c r="B2896" s="1163"/>
      <c r="C2896" s="134">
        <v>45611300</v>
      </c>
      <c r="D2896" s="135" t="s">
        <v>535</v>
      </c>
      <c r="E2896" s="15" t="s">
        <v>149</v>
      </c>
      <c r="F2896" s="15" t="s">
        <v>121</v>
      </c>
      <c r="G2896" s="16">
        <v>0</v>
      </c>
      <c r="H2896" s="16">
        <v>0</v>
      </c>
      <c r="I2896" s="16">
        <v>1</v>
      </c>
    </row>
    <row r="2897" spans="1:9">
      <c r="A2897" s="1398"/>
      <c r="B2897" s="1170" t="s">
        <v>118</v>
      </c>
      <c r="C2897" s="1170"/>
      <c r="D2897" s="1170"/>
      <c r="E2897" s="1170"/>
      <c r="F2897" s="1170"/>
      <c r="G2897" s="1170"/>
      <c r="H2897" s="69">
        <v>0</v>
      </c>
      <c r="I2897" s="69"/>
    </row>
    <row r="2898" spans="1:9" ht="30">
      <c r="A2898" s="1398"/>
      <c r="B2898" s="138">
        <v>5112</v>
      </c>
      <c r="C2898" s="138" t="s">
        <v>6387</v>
      </c>
      <c r="D2898" s="138" t="s">
        <v>5260</v>
      </c>
      <c r="E2898" s="138" t="s">
        <v>3120</v>
      </c>
      <c r="F2898" s="138" t="s">
        <v>121</v>
      </c>
      <c r="G2898" s="138">
        <v>366720</v>
      </c>
      <c r="H2898" s="138">
        <v>366720</v>
      </c>
      <c r="I2898" s="138">
        <v>1</v>
      </c>
    </row>
    <row r="2899" spans="1:9" ht="30">
      <c r="A2899" s="1398"/>
      <c r="B2899" s="1163">
        <v>5113</v>
      </c>
      <c r="C2899" s="134">
        <v>71351540</v>
      </c>
      <c r="D2899" s="135" t="s">
        <v>168</v>
      </c>
      <c r="E2899" s="15" t="s">
        <v>519</v>
      </c>
      <c r="F2899" s="15" t="s">
        <v>121</v>
      </c>
      <c r="G2899" s="16">
        <v>0</v>
      </c>
      <c r="H2899" s="16">
        <v>0</v>
      </c>
      <c r="I2899" s="16">
        <v>1</v>
      </c>
    </row>
    <row r="2900" spans="1:9" ht="30">
      <c r="A2900" s="1398"/>
      <c r="B2900" s="1163"/>
      <c r="C2900" s="134">
        <v>71351540</v>
      </c>
      <c r="D2900" s="135" t="s">
        <v>168</v>
      </c>
      <c r="E2900" s="15" t="s">
        <v>519</v>
      </c>
      <c r="F2900" s="15" t="s">
        <v>121</v>
      </c>
      <c r="G2900" s="16">
        <v>0</v>
      </c>
      <c r="H2900" s="16">
        <v>0</v>
      </c>
      <c r="I2900" s="16">
        <v>1</v>
      </c>
    </row>
    <row r="2901" spans="1:9" ht="30">
      <c r="A2901" s="1398"/>
      <c r="B2901" s="138">
        <v>5112</v>
      </c>
      <c r="C2901" s="152" t="s">
        <v>6435</v>
      </c>
      <c r="D2901" s="138" t="s">
        <v>531</v>
      </c>
      <c r="E2901" s="138" t="s">
        <v>120</v>
      </c>
      <c r="F2901" s="138" t="s">
        <v>121</v>
      </c>
      <c r="G2901" s="138">
        <v>110.01600000000001</v>
      </c>
      <c r="H2901" s="138">
        <v>110.01600000000001</v>
      </c>
      <c r="I2901" s="138">
        <v>1</v>
      </c>
    </row>
    <row r="2902" spans="1:9" ht="30">
      <c r="A2902" s="1398"/>
      <c r="B2902" s="138">
        <v>5113</v>
      </c>
      <c r="C2902" s="138" t="s">
        <v>6356</v>
      </c>
      <c r="D2902" s="138" t="s">
        <v>531</v>
      </c>
      <c r="E2902" s="138" t="s">
        <v>120</v>
      </c>
      <c r="F2902" s="138" t="s">
        <v>121</v>
      </c>
      <c r="G2902" s="138">
        <v>687.31200000000001</v>
      </c>
      <c r="H2902" s="138">
        <v>687.31200000000001</v>
      </c>
      <c r="I2902" s="138">
        <v>1</v>
      </c>
    </row>
    <row r="2903" spans="1:9">
      <c r="A2903" s="1398"/>
      <c r="B2903" s="1169" t="s">
        <v>261</v>
      </c>
      <c r="C2903" s="1169"/>
      <c r="D2903" s="1169"/>
      <c r="E2903" s="1169"/>
      <c r="F2903" s="1169"/>
      <c r="G2903" s="1169"/>
      <c r="H2903" s="2">
        <v>25000000</v>
      </c>
      <c r="I2903" s="2"/>
    </row>
    <row r="2904" spans="1:9">
      <c r="A2904" s="1398"/>
      <c r="B2904" s="1170" t="s">
        <v>154</v>
      </c>
      <c r="C2904" s="1170"/>
      <c r="D2904" s="1170"/>
      <c r="E2904" s="1170"/>
      <c r="F2904" s="1170"/>
      <c r="G2904" s="1170"/>
      <c r="H2904" s="69">
        <v>25000000</v>
      </c>
      <c r="I2904" s="69"/>
    </row>
    <row r="2905" spans="1:9" ht="30">
      <c r="A2905" s="1398"/>
      <c r="B2905" s="1201">
        <v>5113</v>
      </c>
      <c r="C2905" s="138" t="s">
        <v>6348</v>
      </c>
      <c r="D2905" s="138" t="s">
        <v>5743</v>
      </c>
      <c r="E2905" s="138" t="s">
        <v>126</v>
      </c>
      <c r="F2905" s="138" t="s">
        <v>121</v>
      </c>
      <c r="G2905" s="138">
        <v>11687040</v>
      </c>
      <c r="H2905" s="138">
        <v>11687040</v>
      </c>
      <c r="I2905" s="138">
        <v>1</v>
      </c>
    </row>
    <row r="2906" spans="1:9" ht="30">
      <c r="A2906" s="1398"/>
      <c r="B2906" s="1203"/>
      <c r="C2906" s="134">
        <v>45261170</v>
      </c>
      <c r="D2906" s="135" t="s">
        <v>263</v>
      </c>
      <c r="E2906" s="15" t="s">
        <v>126</v>
      </c>
      <c r="F2906" s="15" t="s">
        <v>121</v>
      </c>
      <c r="G2906" s="16">
        <v>25000000</v>
      </c>
      <c r="H2906" s="16">
        <v>25000000</v>
      </c>
      <c r="I2906" s="16">
        <v>1</v>
      </c>
    </row>
    <row r="2907" spans="1:9">
      <c r="A2907" s="1398"/>
      <c r="B2907" s="1170" t="s">
        <v>118</v>
      </c>
      <c r="C2907" s="1170"/>
      <c r="D2907" s="1170"/>
      <c r="E2907" s="1170"/>
      <c r="F2907" s="1170"/>
      <c r="G2907" s="1170"/>
      <c r="H2907" s="69">
        <v>0</v>
      </c>
      <c r="I2907" s="69"/>
    </row>
    <row r="2908" spans="1:9" ht="30">
      <c r="A2908" s="1398"/>
      <c r="B2908" s="917">
        <v>5113</v>
      </c>
      <c r="C2908" s="134">
        <v>71351540</v>
      </c>
      <c r="D2908" s="135" t="s">
        <v>168</v>
      </c>
      <c r="E2908" s="15" t="s">
        <v>519</v>
      </c>
      <c r="F2908" s="15" t="s">
        <v>121</v>
      </c>
      <c r="G2908" s="16">
        <v>0</v>
      </c>
      <c r="H2908" s="16">
        <v>0</v>
      </c>
      <c r="I2908" s="16">
        <v>1</v>
      </c>
    </row>
    <row r="2909" spans="1:9" ht="30">
      <c r="A2909" s="1398"/>
      <c r="B2909" s="917">
        <v>5113</v>
      </c>
      <c r="C2909" s="403" t="s">
        <v>6349</v>
      </c>
      <c r="D2909" s="403" t="s">
        <v>531</v>
      </c>
      <c r="E2909" s="403" t="s">
        <v>120</v>
      </c>
      <c r="F2909" s="403" t="s">
        <v>121</v>
      </c>
      <c r="G2909" s="403">
        <v>84150</v>
      </c>
      <c r="H2909" s="403">
        <v>84150</v>
      </c>
      <c r="I2909" s="403">
        <v>1</v>
      </c>
    </row>
    <row r="2910" spans="1:9">
      <c r="A2910" s="1398"/>
      <c r="B2910" s="1169" t="s">
        <v>267</v>
      </c>
      <c r="C2910" s="1169"/>
      <c r="D2910" s="1169"/>
      <c r="E2910" s="1169"/>
      <c r="F2910" s="1169"/>
      <c r="G2910" s="1169"/>
      <c r="H2910" s="2">
        <v>7226700</v>
      </c>
      <c r="I2910" s="2"/>
    </row>
    <row r="2911" spans="1:9">
      <c r="A2911" s="1398"/>
      <c r="B2911" s="1170" t="s">
        <v>118</v>
      </c>
      <c r="C2911" s="1170"/>
      <c r="D2911" s="1170"/>
      <c r="E2911" s="1170"/>
      <c r="F2911" s="1170"/>
      <c r="G2911" s="1170"/>
      <c r="H2911" s="69">
        <v>7226700</v>
      </c>
      <c r="I2911" s="69"/>
    </row>
    <row r="2912" spans="1:9" ht="18">
      <c r="A2912" s="1398"/>
      <c r="B2912" s="432" t="s">
        <v>5588</v>
      </c>
      <c r="C2912" s="432" t="s">
        <v>7713</v>
      </c>
      <c r="D2912" s="432" t="s">
        <v>5587</v>
      </c>
      <c r="E2912" s="732" t="s">
        <v>14</v>
      </c>
      <c r="F2912" s="732" t="s">
        <v>121</v>
      </c>
      <c r="G2912" s="380">
        <v>258</v>
      </c>
      <c r="H2912" s="380">
        <v>258</v>
      </c>
      <c r="I2912" s="14">
        <v>1</v>
      </c>
    </row>
    <row r="2913" spans="1:9" ht="18">
      <c r="A2913" s="1398"/>
      <c r="B2913" s="432" t="s">
        <v>5588</v>
      </c>
      <c r="C2913" s="432" t="s">
        <v>7714</v>
      </c>
      <c r="D2913" s="432" t="s">
        <v>5587</v>
      </c>
      <c r="E2913" s="732" t="s">
        <v>14</v>
      </c>
      <c r="F2913" s="732" t="s">
        <v>121</v>
      </c>
      <c r="G2913" s="380">
        <v>1500</v>
      </c>
      <c r="H2913" s="380">
        <v>1500</v>
      </c>
      <c r="I2913" s="14">
        <v>1</v>
      </c>
    </row>
    <row r="2914" spans="1:9" ht="60">
      <c r="A2914" s="1398"/>
      <c r="B2914" s="1163">
        <v>4239</v>
      </c>
      <c r="C2914" s="138" t="s">
        <v>586</v>
      </c>
      <c r="D2914" s="137" t="s">
        <v>587</v>
      </c>
      <c r="E2914" s="12" t="s">
        <v>14</v>
      </c>
      <c r="F2914" s="12" t="s">
        <v>121</v>
      </c>
      <c r="G2914" s="14">
        <v>179800</v>
      </c>
      <c r="H2914" s="14">
        <v>179800</v>
      </c>
      <c r="I2914" s="14">
        <v>1</v>
      </c>
    </row>
    <row r="2915" spans="1:9" ht="60">
      <c r="A2915" s="1398"/>
      <c r="B2915" s="1163"/>
      <c r="C2915" s="138" t="s">
        <v>588</v>
      </c>
      <c r="D2915" s="137" t="s">
        <v>589</v>
      </c>
      <c r="E2915" s="12" t="s">
        <v>14</v>
      </c>
      <c r="F2915" s="12" t="s">
        <v>121</v>
      </c>
      <c r="G2915" s="14">
        <v>175800</v>
      </c>
      <c r="H2915" s="14">
        <v>175800</v>
      </c>
      <c r="I2915" s="14">
        <v>1</v>
      </c>
    </row>
    <row r="2916" spans="1:9" ht="60">
      <c r="A2916" s="1398"/>
      <c r="B2916" s="1163"/>
      <c r="C2916" s="138" t="s">
        <v>590</v>
      </c>
      <c r="D2916" s="137" t="s">
        <v>591</v>
      </c>
      <c r="E2916" s="12" t="s">
        <v>14</v>
      </c>
      <c r="F2916" s="12" t="s">
        <v>121</v>
      </c>
      <c r="G2916" s="14">
        <v>260000</v>
      </c>
      <c r="H2916" s="14">
        <v>260000</v>
      </c>
      <c r="I2916" s="14">
        <v>1</v>
      </c>
    </row>
    <row r="2917" spans="1:9" ht="75">
      <c r="A2917" s="1398"/>
      <c r="B2917" s="1163"/>
      <c r="C2917" s="138" t="s">
        <v>592</v>
      </c>
      <c r="D2917" s="137" t="s">
        <v>593</v>
      </c>
      <c r="E2917" s="12" t="s">
        <v>14</v>
      </c>
      <c r="F2917" s="12" t="s">
        <v>121</v>
      </c>
      <c r="G2917" s="14">
        <v>1795000</v>
      </c>
      <c r="H2917" s="14">
        <v>1795000</v>
      </c>
      <c r="I2917" s="14">
        <v>1</v>
      </c>
    </row>
    <row r="2918" spans="1:9" ht="45">
      <c r="A2918" s="1398"/>
      <c r="B2918" s="1163"/>
      <c r="C2918" s="134">
        <v>92621110</v>
      </c>
      <c r="D2918" s="135" t="s">
        <v>594</v>
      </c>
      <c r="E2918" s="15" t="s">
        <v>14</v>
      </c>
      <c r="F2918" s="15" t="s">
        <v>121</v>
      </c>
      <c r="G2918" s="16">
        <v>1440000</v>
      </c>
      <c r="H2918" s="16">
        <v>1440000</v>
      </c>
      <c r="I2918" s="16">
        <v>1</v>
      </c>
    </row>
    <row r="2919" spans="1:9" ht="45">
      <c r="A2919" s="1398"/>
      <c r="B2919" s="1163"/>
      <c r="C2919" s="138" t="s">
        <v>595</v>
      </c>
      <c r="D2919" s="137" t="s">
        <v>596</v>
      </c>
      <c r="E2919" s="12" t="s">
        <v>14</v>
      </c>
      <c r="F2919" s="12" t="s">
        <v>121</v>
      </c>
      <c r="G2919" s="14">
        <v>99000</v>
      </c>
      <c r="H2919" s="14">
        <v>99000</v>
      </c>
      <c r="I2919" s="14">
        <v>1</v>
      </c>
    </row>
    <row r="2920" spans="1:9" ht="60">
      <c r="A2920" s="1398"/>
      <c r="B2920" s="1163"/>
      <c r="C2920" s="138" t="s">
        <v>597</v>
      </c>
      <c r="D2920" s="137" t="s">
        <v>598</v>
      </c>
      <c r="E2920" s="12" t="s">
        <v>14</v>
      </c>
      <c r="F2920" s="12" t="s">
        <v>121</v>
      </c>
      <c r="G2920" s="14">
        <v>980000</v>
      </c>
      <c r="H2920" s="14">
        <v>980000</v>
      </c>
      <c r="I2920" s="14">
        <v>1</v>
      </c>
    </row>
    <row r="2921" spans="1:9" ht="75">
      <c r="A2921" s="1398"/>
      <c r="B2921" s="1163"/>
      <c r="C2921" s="138" t="s">
        <v>599</v>
      </c>
      <c r="D2921" s="137" t="s">
        <v>600</v>
      </c>
      <c r="E2921" s="12" t="s">
        <v>14</v>
      </c>
      <c r="F2921" s="12" t="s">
        <v>121</v>
      </c>
      <c r="G2921" s="14">
        <v>149100</v>
      </c>
      <c r="H2921" s="14">
        <v>149100</v>
      </c>
      <c r="I2921" s="14">
        <v>1</v>
      </c>
    </row>
    <row r="2922" spans="1:9" ht="60">
      <c r="A2922" s="1398"/>
      <c r="B2922" s="1163"/>
      <c r="C2922" s="138" t="s">
        <v>601</v>
      </c>
      <c r="D2922" s="137" t="s">
        <v>602</v>
      </c>
      <c r="E2922" s="12" t="s">
        <v>14</v>
      </c>
      <c r="F2922" s="12" t="s">
        <v>121</v>
      </c>
      <c r="G2922" s="14">
        <v>258000</v>
      </c>
      <c r="H2922" s="14">
        <v>258000</v>
      </c>
      <c r="I2922" s="14">
        <v>1</v>
      </c>
    </row>
    <row r="2923" spans="1:9" ht="60">
      <c r="A2923" s="1398"/>
      <c r="B2923" s="1163"/>
      <c r="C2923" s="138" t="s">
        <v>603</v>
      </c>
      <c r="D2923" s="137" t="s">
        <v>604</v>
      </c>
      <c r="E2923" s="12" t="s">
        <v>14</v>
      </c>
      <c r="F2923" s="12" t="s">
        <v>121</v>
      </c>
      <c r="G2923" s="14">
        <v>192000</v>
      </c>
      <c r="H2923" s="14">
        <v>192000</v>
      </c>
      <c r="I2923" s="14">
        <v>1</v>
      </c>
    </row>
    <row r="2924" spans="1:9" ht="60">
      <c r="A2924" s="1398"/>
      <c r="B2924" s="1163"/>
      <c r="C2924" s="138" t="s">
        <v>605</v>
      </c>
      <c r="D2924" s="137" t="s">
        <v>606</v>
      </c>
      <c r="E2924" s="12" t="s">
        <v>14</v>
      </c>
      <c r="F2924" s="12" t="s">
        <v>121</v>
      </c>
      <c r="G2924" s="14">
        <v>198000</v>
      </c>
      <c r="H2924" s="14">
        <v>198000</v>
      </c>
      <c r="I2924" s="14">
        <v>1</v>
      </c>
    </row>
    <row r="2925" spans="1:9" ht="60">
      <c r="A2925" s="1398"/>
      <c r="B2925" s="1163"/>
      <c r="C2925" s="138" t="s">
        <v>607</v>
      </c>
      <c r="D2925" s="139" t="s">
        <v>608</v>
      </c>
      <c r="E2925" s="12" t="s">
        <v>14</v>
      </c>
      <c r="F2925" s="12" t="s">
        <v>121</v>
      </c>
      <c r="G2925" s="14">
        <v>1500000</v>
      </c>
      <c r="H2925" s="14">
        <v>1500000</v>
      </c>
      <c r="I2925" s="14">
        <v>1</v>
      </c>
    </row>
    <row r="2926" spans="1:9">
      <c r="A2926" s="1398"/>
      <c r="B2926" s="1169" t="s">
        <v>274</v>
      </c>
      <c r="C2926" s="1169"/>
      <c r="D2926" s="1169"/>
      <c r="E2926" s="1169"/>
      <c r="F2926" s="1169"/>
      <c r="G2926" s="1169"/>
      <c r="H2926" s="2">
        <v>37850000</v>
      </c>
      <c r="I2926" s="2"/>
    </row>
    <row r="2927" spans="1:9">
      <c r="A2927" s="1398"/>
      <c r="B2927" s="1170" t="s">
        <v>11</v>
      </c>
      <c r="C2927" s="1170"/>
      <c r="D2927" s="1170"/>
      <c r="E2927" s="1170"/>
      <c r="F2927" s="1170"/>
      <c r="G2927" s="1170"/>
      <c r="H2927" s="69">
        <v>2750000</v>
      </c>
      <c r="I2927" s="69"/>
    </row>
    <row r="2928" spans="1:9">
      <c r="A2928" s="1398"/>
      <c r="B2928" s="917">
        <v>4267</v>
      </c>
      <c r="C2928" s="432" t="s">
        <v>8417</v>
      </c>
      <c r="D2928" s="763" t="s">
        <v>4058</v>
      </c>
      <c r="E2928" s="15" t="s">
        <v>126</v>
      </c>
      <c r="F2928" s="15" t="s">
        <v>15</v>
      </c>
      <c r="G2928" s="97">
        <v>1200</v>
      </c>
      <c r="H2928" s="380">
        <v>2640</v>
      </c>
      <c r="I2928" s="97">
        <v>2200</v>
      </c>
    </row>
    <row r="2929" spans="1:9">
      <c r="A2929" s="1398"/>
      <c r="B2929" s="1170" t="s">
        <v>118</v>
      </c>
      <c r="C2929" s="1170"/>
      <c r="D2929" s="1170"/>
      <c r="E2929" s="1170"/>
      <c r="F2929" s="1170"/>
      <c r="G2929" s="1170"/>
      <c r="H2929" s="69">
        <v>35100000</v>
      </c>
      <c r="I2929" s="69"/>
    </row>
    <row r="2930" spans="1:9" ht="18">
      <c r="A2930" s="1398"/>
      <c r="B2930" s="1036"/>
      <c r="C2930" s="432" t="s">
        <v>8847</v>
      </c>
      <c r="D2930" s="432" t="s">
        <v>5445</v>
      </c>
      <c r="E2930" s="1048" t="s">
        <v>120</v>
      </c>
      <c r="F2930" s="1048" t="s">
        <v>121</v>
      </c>
      <c r="G2930" s="433">
        <v>13500000</v>
      </c>
      <c r="H2930" s="433">
        <v>13500000</v>
      </c>
      <c r="I2930" s="1041">
        <v>1</v>
      </c>
    </row>
    <row r="2931" spans="1:9">
      <c r="A2931" s="1398"/>
      <c r="B2931" s="961">
        <v>5113</v>
      </c>
      <c r="C2931" s="290" t="s">
        <v>5627</v>
      </c>
      <c r="D2931" s="290" t="s">
        <v>5628</v>
      </c>
      <c r="E2931" s="290" t="s">
        <v>120</v>
      </c>
      <c r="F2931" s="290" t="s">
        <v>121</v>
      </c>
      <c r="G2931" s="290">
        <v>545760</v>
      </c>
      <c r="H2931" s="290">
        <v>545760</v>
      </c>
      <c r="I2931" s="14">
        <v>1</v>
      </c>
    </row>
    <row r="2932" spans="1:9" ht="45">
      <c r="A2932" s="1398"/>
      <c r="B2932" s="917">
        <v>4216</v>
      </c>
      <c r="C2932" s="134">
        <v>60171100</v>
      </c>
      <c r="D2932" s="135" t="s">
        <v>524</v>
      </c>
      <c r="E2932" s="15" t="s">
        <v>14</v>
      </c>
      <c r="F2932" s="15" t="s">
        <v>121</v>
      </c>
      <c r="G2932" s="16">
        <v>2000000</v>
      </c>
      <c r="H2932" s="16">
        <v>2000000</v>
      </c>
      <c r="I2932" s="16">
        <v>1</v>
      </c>
    </row>
    <row r="2933" spans="1:9" ht="45">
      <c r="A2933" s="1398"/>
      <c r="B2933" s="1167">
        <v>4239</v>
      </c>
      <c r="C2933" s="138" t="s">
        <v>609</v>
      </c>
      <c r="D2933" s="137" t="s">
        <v>610</v>
      </c>
      <c r="E2933" s="12" t="s">
        <v>14</v>
      </c>
      <c r="F2933" s="12" t="s">
        <v>121</v>
      </c>
      <c r="G2933" s="14">
        <v>2000000</v>
      </c>
      <c r="H2933" s="14">
        <v>2000000</v>
      </c>
      <c r="I2933" s="14">
        <v>1</v>
      </c>
    </row>
    <row r="2934" spans="1:9" ht="45">
      <c r="A2934" s="1398"/>
      <c r="B2934" s="1209"/>
      <c r="C2934" s="138" t="s">
        <v>611</v>
      </c>
      <c r="D2934" s="137" t="s">
        <v>612</v>
      </c>
      <c r="E2934" s="12" t="s">
        <v>14</v>
      </c>
      <c r="F2934" s="12" t="s">
        <v>121</v>
      </c>
      <c r="G2934" s="14">
        <v>300000</v>
      </c>
      <c r="H2934" s="14">
        <v>300000</v>
      </c>
      <c r="I2934" s="14">
        <v>1</v>
      </c>
    </row>
    <row r="2935" spans="1:9" ht="45">
      <c r="A2935" s="1398"/>
      <c r="B2935" s="1209"/>
      <c r="C2935" s="138" t="s">
        <v>613</v>
      </c>
      <c r="D2935" s="137" t="s">
        <v>614</v>
      </c>
      <c r="E2935" s="12" t="s">
        <v>14</v>
      </c>
      <c r="F2935" s="12" t="s">
        <v>121</v>
      </c>
      <c r="G2935" s="14">
        <v>2000000</v>
      </c>
      <c r="H2935" s="14">
        <v>2000000</v>
      </c>
      <c r="I2935" s="14">
        <v>1</v>
      </c>
    </row>
    <row r="2936" spans="1:9" ht="45">
      <c r="A2936" s="1398"/>
      <c r="B2936" s="1209"/>
      <c r="C2936" s="138" t="s">
        <v>615</v>
      </c>
      <c r="D2936" s="137" t="s">
        <v>616</v>
      </c>
      <c r="E2936" s="12" t="s">
        <v>14</v>
      </c>
      <c r="F2936" s="12" t="s">
        <v>121</v>
      </c>
      <c r="G2936" s="14">
        <v>300000</v>
      </c>
      <c r="H2936" s="14">
        <v>300000</v>
      </c>
      <c r="I2936" s="14">
        <v>1</v>
      </c>
    </row>
    <row r="2937" spans="1:9" ht="45">
      <c r="A2937" s="1398"/>
      <c r="B2937" s="1209"/>
      <c r="C2937" s="138" t="s">
        <v>617</v>
      </c>
      <c r="D2937" s="137" t="s">
        <v>618</v>
      </c>
      <c r="E2937" s="12" t="s">
        <v>14</v>
      </c>
      <c r="F2937" s="12" t="s">
        <v>121</v>
      </c>
      <c r="G2937" s="14">
        <v>1300000</v>
      </c>
      <c r="H2937" s="14">
        <v>1300000</v>
      </c>
      <c r="I2937" s="14">
        <v>1</v>
      </c>
    </row>
    <row r="2938" spans="1:9" ht="45">
      <c r="A2938" s="1398"/>
      <c r="B2938" s="1209"/>
      <c r="C2938" s="138" t="s">
        <v>6169</v>
      </c>
      <c r="D2938" s="139" t="s">
        <v>5520</v>
      </c>
      <c r="E2938" s="138" t="s">
        <v>14</v>
      </c>
      <c r="F2938" s="138" t="s">
        <v>121</v>
      </c>
      <c r="G2938" s="361">
        <v>225000</v>
      </c>
      <c r="H2938" s="361">
        <v>225000</v>
      </c>
      <c r="I2938" s="14">
        <v>1</v>
      </c>
    </row>
    <row r="2939" spans="1:9" ht="45">
      <c r="A2939" s="1398"/>
      <c r="B2939" s="1209"/>
      <c r="C2939" s="138" t="s">
        <v>6170</v>
      </c>
      <c r="D2939" s="139" t="s">
        <v>5520</v>
      </c>
      <c r="E2939" s="138" t="s">
        <v>14</v>
      </c>
      <c r="F2939" s="138" t="s">
        <v>121</v>
      </c>
      <c r="G2939" s="361">
        <v>775000</v>
      </c>
      <c r="H2939" s="361">
        <v>775000</v>
      </c>
      <c r="I2939" s="14">
        <v>1</v>
      </c>
    </row>
    <row r="2940" spans="1:9" ht="45">
      <c r="A2940" s="1398"/>
      <c r="B2940" s="1209"/>
      <c r="C2940" s="138" t="s">
        <v>619</v>
      </c>
      <c r="D2940" s="137" t="s">
        <v>620</v>
      </c>
      <c r="E2940" s="12" t="s">
        <v>14</v>
      </c>
      <c r="F2940" s="12" t="s">
        <v>121</v>
      </c>
      <c r="G2940" s="14">
        <v>1500000</v>
      </c>
      <c r="H2940" s="14">
        <v>1500000</v>
      </c>
      <c r="I2940" s="14">
        <v>1</v>
      </c>
    </row>
    <row r="2941" spans="1:9" ht="45">
      <c r="A2941" s="1398"/>
      <c r="B2941" s="1209"/>
      <c r="C2941" s="134">
        <v>79951110</v>
      </c>
      <c r="D2941" s="135" t="s">
        <v>621</v>
      </c>
      <c r="E2941" s="15" t="s">
        <v>14</v>
      </c>
      <c r="F2941" s="15" t="s">
        <v>121</v>
      </c>
      <c r="G2941" s="16">
        <v>500000</v>
      </c>
      <c r="H2941" s="16">
        <v>500000</v>
      </c>
      <c r="I2941" s="16">
        <v>1</v>
      </c>
    </row>
    <row r="2942" spans="1:9" ht="45">
      <c r="A2942" s="1398"/>
      <c r="B2942" s="1209"/>
      <c r="C2942" s="134">
        <v>79951110</v>
      </c>
      <c r="D2942" s="135" t="s">
        <v>622</v>
      </c>
      <c r="E2942" s="15" t="s">
        <v>14</v>
      </c>
      <c r="F2942" s="15" t="s">
        <v>121</v>
      </c>
      <c r="G2942" s="16">
        <v>800000</v>
      </c>
      <c r="H2942" s="16">
        <v>800000</v>
      </c>
      <c r="I2942" s="16">
        <v>1</v>
      </c>
    </row>
    <row r="2943" spans="1:9" ht="45">
      <c r="A2943" s="1398"/>
      <c r="B2943" s="1209"/>
      <c r="C2943" s="134">
        <v>79951110</v>
      </c>
      <c r="D2943" s="135" t="s">
        <v>623</v>
      </c>
      <c r="E2943" s="15" t="s">
        <v>14</v>
      </c>
      <c r="F2943" s="15" t="s">
        <v>121</v>
      </c>
      <c r="G2943" s="16">
        <v>300000</v>
      </c>
      <c r="H2943" s="16">
        <v>300000</v>
      </c>
      <c r="I2943" s="16">
        <v>1</v>
      </c>
    </row>
    <row r="2944" spans="1:9" ht="45">
      <c r="A2944" s="1398"/>
      <c r="B2944" s="1209"/>
      <c r="C2944" s="134">
        <v>79951110</v>
      </c>
      <c r="D2944" s="135" t="s">
        <v>624</v>
      </c>
      <c r="E2944" s="15" t="s">
        <v>14</v>
      </c>
      <c r="F2944" s="15" t="s">
        <v>121</v>
      </c>
      <c r="G2944" s="16">
        <v>800000</v>
      </c>
      <c r="H2944" s="16">
        <v>800000</v>
      </c>
      <c r="I2944" s="16">
        <v>1</v>
      </c>
    </row>
    <row r="2945" spans="1:9" ht="45">
      <c r="A2945" s="1398"/>
      <c r="B2945" s="1209"/>
      <c r="C2945" s="134">
        <v>79951110</v>
      </c>
      <c r="D2945" s="135" t="s">
        <v>625</v>
      </c>
      <c r="E2945" s="15" t="s">
        <v>14</v>
      </c>
      <c r="F2945" s="15" t="s">
        <v>121</v>
      </c>
      <c r="G2945" s="16">
        <v>800000</v>
      </c>
      <c r="H2945" s="16">
        <v>800000</v>
      </c>
      <c r="I2945" s="16">
        <v>1</v>
      </c>
    </row>
    <row r="2946" spans="1:9" ht="60">
      <c r="A2946" s="1398"/>
      <c r="B2946" s="1209"/>
      <c r="C2946" s="134">
        <v>79951110</v>
      </c>
      <c r="D2946" s="135" t="s">
        <v>626</v>
      </c>
      <c r="E2946" s="15" t="s">
        <v>14</v>
      </c>
      <c r="F2946" s="15" t="s">
        <v>121</v>
      </c>
      <c r="G2946" s="16">
        <v>200000</v>
      </c>
      <c r="H2946" s="16">
        <v>200000</v>
      </c>
      <c r="I2946" s="16">
        <v>1</v>
      </c>
    </row>
    <row r="2947" spans="1:9" ht="30">
      <c r="A2947" s="1398"/>
      <c r="B2947" s="1209"/>
      <c r="C2947" s="23" t="s">
        <v>5662</v>
      </c>
      <c r="D2947" s="23" t="s">
        <v>5445</v>
      </c>
      <c r="E2947" s="312" t="s">
        <v>120</v>
      </c>
      <c r="F2947" s="312" t="s">
        <v>121</v>
      </c>
      <c r="G2947" s="52">
        <v>800000</v>
      </c>
      <c r="H2947" s="52">
        <v>800000</v>
      </c>
      <c r="I2947" s="52">
        <v>1</v>
      </c>
    </row>
    <row r="2948" spans="1:9" ht="45">
      <c r="A2948" s="1398"/>
      <c r="B2948" s="1209"/>
      <c r="C2948" s="134">
        <v>79951110</v>
      </c>
      <c r="D2948" s="135" t="s">
        <v>627</v>
      </c>
      <c r="E2948" s="15" t="s">
        <v>14</v>
      </c>
      <c r="F2948" s="15" t="s">
        <v>121</v>
      </c>
      <c r="G2948" s="16">
        <v>2000000</v>
      </c>
      <c r="H2948" s="16">
        <v>2000000</v>
      </c>
      <c r="I2948" s="16">
        <v>1</v>
      </c>
    </row>
    <row r="2949" spans="1:9" ht="45">
      <c r="A2949" s="1398"/>
      <c r="B2949" s="1209"/>
      <c r="C2949" s="134">
        <v>79951110</v>
      </c>
      <c r="D2949" s="135" t="s">
        <v>628</v>
      </c>
      <c r="E2949" s="15" t="s">
        <v>14</v>
      </c>
      <c r="F2949" s="15" t="s">
        <v>121</v>
      </c>
      <c r="G2949" s="16">
        <v>650000</v>
      </c>
      <c r="H2949" s="16">
        <v>650000</v>
      </c>
      <c r="I2949" s="16">
        <v>1</v>
      </c>
    </row>
    <row r="2950" spans="1:9" ht="45">
      <c r="A2950" s="1398"/>
      <c r="B2950" s="1209"/>
      <c r="C2950" s="134">
        <v>79951110</v>
      </c>
      <c r="D2950" s="135" t="s">
        <v>629</v>
      </c>
      <c r="E2950" s="15" t="s">
        <v>14</v>
      </c>
      <c r="F2950" s="15" t="s">
        <v>121</v>
      </c>
      <c r="G2950" s="16">
        <v>3500000</v>
      </c>
      <c r="H2950" s="16">
        <v>3500000</v>
      </c>
      <c r="I2950" s="16">
        <v>1</v>
      </c>
    </row>
    <row r="2951" spans="1:9" ht="45">
      <c r="A2951" s="1398"/>
      <c r="B2951" s="1209"/>
      <c r="C2951" s="134">
        <v>79951110</v>
      </c>
      <c r="D2951" s="135" t="s">
        <v>630</v>
      </c>
      <c r="E2951" s="15" t="s">
        <v>14</v>
      </c>
      <c r="F2951" s="15" t="s">
        <v>121</v>
      </c>
      <c r="G2951" s="16">
        <v>2500000</v>
      </c>
      <c r="H2951" s="16">
        <v>2500000</v>
      </c>
      <c r="I2951" s="16">
        <v>1</v>
      </c>
    </row>
    <row r="2952" spans="1:9" ht="45">
      <c r="A2952" s="1398"/>
      <c r="B2952" s="1209"/>
      <c r="C2952" s="134">
        <v>79951110</v>
      </c>
      <c r="D2952" s="135" t="s">
        <v>631</v>
      </c>
      <c r="E2952" s="15" t="s">
        <v>14</v>
      </c>
      <c r="F2952" s="15" t="s">
        <v>121</v>
      </c>
      <c r="G2952" s="16">
        <v>13650000</v>
      </c>
      <c r="H2952" s="16">
        <v>13650000</v>
      </c>
      <c r="I2952" s="16">
        <v>1</v>
      </c>
    </row>
    <row r="2953" spans="1:9" ht="30">
      <c r="A2953" s="1398"/>
      <c r="B2953" s="1209"/>
      <c r="C2953" s="228" t="s">
        <v>5497</v>
      </c>
      <c r="D2953" s="193" t="s">
        <v>5445</v>
      </c>
      <c r="E2953" s="219" t="s">
        <v>14</v>
      </c>
      <c r="F2953" s="219" t="s">
        <v>121</v>
      </c>
      <c r="G2953" s="229">
        <v>800000</v>
      </c>
      <c r="H2953" s="229">
        <v>800000</v>
      </c>
      <c r="I2953" s="52">
        <v>1</v>
      </c>
    </row>
    <row r="2954" spans="1:9" ht="30">
      <c r="A2954" s="1398"/>
      <c r="B2954" s="1209"/>
      <c r="C2954" s="228" t="s">
        <v>5498</v>
      </c>
      <c r="D2954" s="193" t="s">
        <v>5445</v>
      </c>
      <c r="E2954" s="219" t="s">
        <v>14</v>
      </c>
      <c r="F2954" s="219" t="s">
        <v>121</v>
      </c>
      <c r="G2954" s="229">
        <v>200000</v>
      </c>
      <c r="H2954" s="229">
        <v>200000</v>
      </c>
      <c r="I2954" s="52">
        <v>1</v>
      </c>
    </row>
    <row r="2955" spans="1:9" ht="30">
      <c r="A2955" s="1398"/>
      <c r="B2955" s="1209"/>
      <c r="C2955" s="228" t="s">
        <v>5499</v>
      </c>
      <c r="D2955" s="193" t="s">
        <v>5445</v>
      </c>
      <c r="E2955" s="219" t="s">
        <v>14</v>
      </c>
      <c r="F2955" s="219" t="s">
        <v>121</v>
      </c>
      <c r="G2955" s="229">
        <v>800000</v>
      </c>
      <c r="H2955" s="229">
        <v>800000</v>
      </c>
      <c r="I2955" s="52">
        <v>1</v>
      </c>
    </row>
    <row r="2956" spans="1:9" ht="36" customHeight="1">
      <c r="A2956" s="1398"/>
      <c r="B2956" s="1168"/>
      <c r="C2956" s="228" t="s">
        <v>5500</v>
      </c>
      <c r="D2956" s="193" t="s">
        <v>5445</v>
      </c>
      <c r="E2956" s="219" t="s">
        <v>14</v>
      </c>
      <c r="F2956" s="219" t="s">
        <v>121</v>
      </c>
      <c r="G2956" s="229">
        <v>650000</v>
      </c>
      <c r="H2956" s="229">
        <v>650000</v>
      </c>
      <c r="I2956" s="52">
        <v>1</v>
      </c>
    </row>
    <row r="2957" spans="1:9">
      <c r="A2957" s="1398"/>
      <c r="B2957" s="1169" t="s">
        <v>294</v>
      </c>
      <c r="C2957" s="1169"/>
      <c r="D2957" s="1169"/>
      <c r="E2957" s="1169"/>
      <c r="F2957" s="1169"/>
      <c r="G2957" s="1169"/>
      <c r="H2957" s="2">
        <v>4000000</v>
      </c>
      <c r="I2957" s="2"/>
    </row>
    <row r="2958" spans="1:9">
      <c r="A2958" s="1398"/>
      <c r="B2958" s="1170" t="s">
        <v>11</v>
      </c>
      <c r="C2958" s="1170"/>
      <c r="D2958" s="1170"/>
      <c r="E2958" s="1170"/>
      <c r="F2958" s="1170"/>
      <c r="G2958" s="1170"/>
      <c r="H2958" s="2"/>
      <c r="I2958" s="2"/>
    </row>
    <row r="2959" spans="1:9">
      <c r="A2959" s="1398"/>
      <c r="B2959" s="763" t="s">
        <v>5695</v>
      </c>
      <c r="C2959" s="763" t="s">
        <v>7793</v>
      </c>
      <c r="D2959" s="763" t="s">
        <v>4049</v>
      </c>
      <c r="E2959" s="193" t="s">
        <v>14</v>
      </c>
      <c r="F2959" s="193" t="s">
        <v>15</v>
      </c>
      <c r="G2959" s="780">
        <v>450000</v>
      </c>
      <c r="H2959" s="765">
        <v>1800</v>
      </c>
      <c r="I2959" s="780">
        <v>4</v>
      </c>
    </row>
    <row r="2960" spans="1:9">
      <c r="A2960" s="1398"/>
      <c r="B2960" s="763" t="s">
        <v>5695</v>
      </c>
      <c r="C2960" s="763" t="s">
        <v>7794</v>
      </c>
      <c r="D2960" s="763" t="s">
        <v>4051</v>
      </c>
      <c r="E2960" s="193" t="s">
        <v>14</v>
      </c>
      <c r="F2960" s="193" t="s">
        <v>15</v>
      </c>
      <c r="G2960" s="780">
        <v>200000</v>
      </c>
      <c r="H2960" s="765">
        <v>200</v>
      </c>
      <c r="I2960" s="780">
        <v>1</v>
      </c>
    </row>
    <row r="2961" spans="1:9">
      <c r="A2961" s="1398"/>
      <c r="B2961" s="763" t="s">
        <v>5695</v>
      </c>
      <c r="C2961" s="763" t="s">
        <v>7795</v>
      </c>
      <c r="D2961" s="763" t="s">
        <v>4051</v>
      </c>
      <c r="E2961" s="193" t="s">
        <v>14</v>
      </c>
      <c r="F2961" s="193" t="s">
        <v>15</v>
      </c>
      <c r="G2961" s="780">
        <v>300000</v>
      </c>
      <c r="H2961" s="765">
        <v>900</v>
      </c>
      <c r="I2961" s="780">
        <v>3</v>
      </c>
    </row>
    <row r="2962" spans="1:9">
      <c r="A2962" s="1398"/>
      <c r="B2962" s="763" t="s">
        <v>5695</v>
      </c>
      <c r="C2962" s="763" t="s">
        <v>7796</v>
      </c>
      <c r="D2962" s="763" t="s">
        <v>5738</v>
      </c>
      <c r="E2962" s="193" t="s">
        <v>14</v>
      </c>
      <c r="F2962" s="193" t="s">
        <v>15</v>
      </c>
      <c r="G2962" s="780">
        <v>260000</v>
      </c>
      <c r="H2962" s="765">
        <v>260</v>
      </c>
      <c r="I2962" s="780">
        <v>1</v>
      </c>
    </row>
    <row r="2963" spans="1:9">
      <c r="A2963" s="1398"/>
      <c r="B2963" s="763" t="s">
        <v>5695</v>
      </c>
      <c r="C2963" s="763" t="s">
        <v>7797</v>
      </c>
      <c r="D2963" s="763" t="s">
        <v>4055</v>
      </c>
      <c r="E2963" s="193" t="s">
        <v>14</v>
      </c>
      <c r="F2963" s="193" t="s">
        <v>15</v>
      </c>
      <c r="G2963" s="780">
        <v>280000</v>
      </c>
      <c r="H2963" s="765">
        <v>840</v>
      </c>
      <c r="I2963" s="780">
        <v>3</v>
      </c>
    </row>
    <row r="2964" spans="1:9">
      <c r="A2964" s="1398"/>
      <c r="B2964" s="1170" t="s">
        <v>118</v>
      </c>
      <c r="C2964" s="1170"/>
      <c r="D2964" s="1170"/>
      <c r="E2964" s="1170"/>
      <c r="F2964" s="1170"/>
      <c r="G2964" s="1170"/>
      <c r="H2964" s="69">
        <v>4000000</v>
      </c>
      <c r="I2964" s="69"/>
    </row>
    <row r="2965" spans="1:9" ht="30">
      <c r="A2965" s="1398"/>
      <c r="B2965" s="917">
        <v>4861</v>
      </c>
      <c r="C2965" s="134">
        <v>79951100</v>
      </c>
      <c r="D2965" s="135" t="s">
        <v>632</v>
      </c>
      <c r="E2965" s="15" t="s">
        <v>14</v>
      </c>
      <c r="F2965" s="15" t="s">
        <v>121</v>
      </c>
      <c r="G2965" s="16">
        <v>4000000</v>
      </c>
      <c r="H2965" s="16">
        <v>4000000</v>
      </c>
      <c r="I2965" s="16">
        <v>1</v>
      </c>
    </row>
    <row r="2966" spans="1:9" ht="38.25" customHeight="1">
      <c r="A2966" s="1398"/>
      <c r="B2966" s="1169" t="s">
        <v>295</v>
      </c>
      <c r="C2966" s="1169"/>
      <c r="D2966" s="1169"/>
      <c r="E2966" s="1169"/>
      <c r="F2966" s="1169"/>
      <c r="G2966" s="1169"/>
      <c r="H2966" s="2">
        <v>10500000</v>
      </c>
      <c r="I2966" s="2"/>
    </row>
    <row r="2967" spans="1:9">
      <c r="A2967" s="1398"/>
      <c r="B2967" s="1170" t="s">
        <v>11</v>
      </c>
      <c r="C2967" s="1170"/>
      <c r="D2967" s="1170"/>
      <c r="E2967" s="1170"/>
      <c r="F2967" s="1170"/>
      <c r="G2967" s="1170"/>
      <c r="H2967" s="69">
        <v>2500000</v>
      </c>
      <c r="I2967" s="69"/>
    </row>
    <row r="2968" spans="1:9">
      <c r="A2968" s="1398"/>
      <c r="B2968" s="1201">
        <v>4261</v>
      </c>
      <c r="C2968" s="193" t="s">
        <v>5699</v>
      </c>
      <c r="D2968" s="193" t="s">
        <v>5605</v>
      </c>
      <c r="E2968" s="193" t="s">
        <v>14</v>
      </c>
      <c r="F2968" s="193" t="s">
        <v>15</v>
      </c>
      <c r="G2968" s="193">
        <v>5118</v>
      </c>
      <c r="H2968" s="193">
        <v>107.47799999999999</v>
      </c>
      <c r="I2968" s="193">
        <v>21</v>
      </c>
    </row>
    <row r="2969" spans="1:9">
      <c r="A2969" s="1398"/>
      <c r="B2969" s="1202"/>
      <c r="C2969" s="193" t="s">
        <v>5700</v>
      </c>
      <c r="D2969" s="193" t="s">
        <v>5605</v>
      </c>
      <c r="E2969" s="193" t="s">
        <v>14</v>
      </c>
      <c r="F2969" s="193" t="s">
        <v>15</v>
      </c>
      <c r="G2969" s="193">
        <v>12778</v>
      </c>
      <c r="H2969" s="193">
        <v>293.89400000000001</v>
      </c>
      <c r="I2969" s="193">
        <v>23</v>
      </c>
    </row>
    <row r="2970" spans="1:9">
      <c r="A2970" s="1398"/>
      <c r="B2970" s="1202"/>
      <c r="C2970" s="193" t="s">
        <v>5701</v>
      </c>
      <c r="D2970" s="193" t="s">
        <v>5605</v>
      </c>
      <c r="E2970" s="193" t="s">
        <v>14</v>
      </c>
      <c r="F2970" s="193" t="s">
        <v>15</v>
      </c>
      <c r="G2970" s="193">
        <v>13617</v>
      </c>
      <c r="H2970" s="193">
        <v>217.87200000000001</v>
      </c>
      <c r="I2970" s="193">
        <v>16</v>
      </c>
    </row>
    <row r="2971" spans="1:9">
      <c r="A2971" s="1398"/>
      <c r="B2971" s="1202"/>
      <c r="C2971" s="193" t="s">
        <v>5702</v>
      </c>
      <c r="D2971" s="193" t="s">
        <v>5605</v>
      </c>
      <c r="E2971" s="193" t="s">
        <v>14</v>
      </c>
      <c r="F2971" s="193" t="s">
        <v>15</v>
      </c>
      <c r="G2971" s="193">
        <v>13452</v>
      </c>
      <c r="H2971" s="193">
        <v>443.916</v>
      </c>
      <c r="I2971" s="193">
        <v>33</v>
      </c>
    </row>
    <row r="2972" spans="1:9">
      <c r="A2972" s="1398"/>
      <c r="B2972" s="1202"/>
      <c r="C2972" s="193" t="s">
        <v>5703</v>
      </c>
      <c r="D2972" s="193" t="s">
        <v>5605</v>
      </c>
      <c r="E2972" s="193" t="s">
        <v>14</v>
      </c>
      <c r="F2972" s="193" t="s">
        <v>15</v>
      </c>
      <c r="G2972" s="193">
        <v>16904</v>
      </c>
      <c r="H2972" s="193">
        <v>1436.84</v>
      </c>
      <c r="I2972" s="193">
        <v>85</v>
      </c>
    </row>
    <row r="2973" spans="1:9">
      <c r="A2973" s="1398"/>
      <c r="B2973" s="1203"/>
      <c r="C2973" s="193">
        <v>30192700</v>
      </c>
      <c r="D2973" s="322" t="s">
        <v>633</v>
      </c>
      <c r="E2973" s="193" t="s">
        <v>14</v>
      </c>
      <c r="F2973" s="193" t="s">
        <v>121</v>
      </c>
      <c r="G2973" s="193">
        <v>2500000</v>
      </c>
      <c r="H2973" s="193">
        <v>2500000</v>
      </c>
      <c r="I2973" s="193" t="s">
        <v>5291</v>
      </c>
    </row>
    <row r="2974" spans="1:9">
      <c r="A2974" s="1398"/>
      <c r="B2974" s="1170" t="s">
        <v>154</v>
      </c>
      <c r="C2974" s="1170"/>
      <c r="D2974" s="1170"/>
      <c r="E2974" s="1170"/>
      <c r="F2974" s="1170"/>
      <c r="G2974" s="1170"/>
      <c r="H2974" s="69">
        <v>2000000</v>
      </c>
      <c r="I2974" s="69"/>
    </row>
    <row r="2975" spans="1:9" ht="30">
      <c r="A2975" s="1398"/>
      <c r="B2975" s="1167">
        <v>4251</v>
      </c>
      <c r="C2975" s="134">
        <v>45211100</v>
      </c>
      <c r="D2975" s="135" t="s">
        <v>634</v>
      </c>
      <c r="E2975" s="15" t="s">
        <v>126</v>
      </c>
      <c r="F2975" s="15" t="s">
        <v>121</v>
      </c>
      <c r="G2975" s="16">
        <v>2000000</v>
      </c>
      <c r="H2975" s="16">
        <v>2000000</v>
      </c>
      <c r="I2975" s="16">
        <v>1</v>
      </c>
    </row>
    <row r="2976" spans="1:9" ht="30">
      <c r="A2976" s="1398"/>
      <c r="B2976" s="1209"/>
      <c r="C2976" s="193" t="s">
        <v>5501</v>
      </c>
      <c r="D2976" s="193" t="s">
        <v>4060</v>
      </c>
      <c r="E2976" s="230" t="s">
        <v>126</v>
      </c>
      <c r="F2976" s="230" t="s">
        <v>121</v>
      </c>
      <c r="G2976" s="231">
        <v>1960000</v>
      </c>
      <c r="H2976" s="231">
        <v>1960000</v>
      </c>
      <c r="I2976" s="232">
        <v>1</v>
      </c>
    </row>
    <row r="2977" spans="1:9" ht="30">
      <c r="A2977" s="1398"/>
      <c r="B2977" s="1168"/>
      <c r="C2977" s="193" t="s">
        <v>5502</v>
      </c>
      <c r="D2977" s="193" t="s">
        <v>4060</v>
      </c>
      <c r="E2977" s="230" t="s">
        <v>126</v>
      </c>
      <c r="F2977" s="230" t="s">
        <v>121</v>
      </c>
      <c r="G2977" s="231">
        <v>2940000</v>
      </c>
      <c r="H2977" s="231">
        <v>2940000</v>
      </c>
      <c r="I2977" s="232">
        <v>1</v>
      </c>
    </row>
    <row r="2978" spans="1:9">
      <c r="A2978" s="1398"/>
      <c r="B2978" s="1170" t="s">
        <v>118</v>
      </c>
      <c r="C2978" s="1170"/>
      <c r="D2978" s="1170"/>
      <c r="E2978" s="1170"/>
      <c r="F2978" s="1170"/>
      <c r="G2978" s="1170"/>
      <c r="H2978" s="69">
        <v>6000000</v>
      </c>
      <c r="I2978" s="69"/>
    </row>
    <row r="2979" spans="1:9" ht="30">
      <c r="A2979" s="1398"/>
      <c r="B2979" s="917">
        <v>4239</v>
      </c>
      <c r="C2979" s="134">
        <v>79951100</v>
      </c>
      <c r="D2979" s="135" t="s">
        <v>632</v>
      </c>
      <c r="E2979" s="15" t="s">
        <v>14</v>
      </c>
      <c r="F2979" s="15" t="s">
        <v>121</v>
      </c>
      <c r="G2979" s="16">
        <v>3000000</v>
      </c>
      <c r="H2979" s="16">
        <v>3000000</v>
      </c>
      <c r="I2979" s="16">
        <v>1</v>
      </c>
    </row>
    <row r="2980" spans="1:9" ht="30">
      <c r="A2980" s="1398"/>
      <c r="B2980" s="1419">
        <v>4251</v>
      </c>
      <c r="C2980" s="193" t="s">
        <v>5814</v>
      </c>
      <c r="D2980" s="193" t="s">
        <v>5260</v>
      </c>
      <c r="E2980" s="193" t="s">
        <v>5813</v>
      </c>
      <c r="F2980" s="193" t="s">
        <v>121</v>
      </c>
      <c r="G2980" s="331">
        <v>60000</v>
      </c>
      <c r="H2980" s="331">
        <v>60000</v>
      </c>
      <c r="I2980" s="16">
        <v>1</v>
      </c>
    </row>
    <row r="2981" spans="1:9" ht="30">
      <c r="A2981" s="1398"/>
      <c r="B2981" s="1420"/>
      <c r="C2981" s="193" t="s">
        <v>5812</v>
      </c>
      <c r="D2981" s="193" t="s">
        <v>5260</v>
      </c>
      <c r="E2981" s="193" t="s">
        <v>5813</v>
      </c>
      <c r="F2981" s="193" t="s">
        <v>121</v>
      </c>
      <c r="G2981" s="331">
        <v>40000</v>
      </c>
      <c r="H2981" s="331">
        <v>40000</v>
      </c>
      <c r="I2981" s="193">
        <v>1</v>
      </c>
    </row>
    <row r="2982" spans="1:9" ht="30">
      <c r="A2982" s="1398"/>
      <c r="B2982" s="930">
        <v>4251</v>
      </c>
      <c r="C2982" s="193" t="s">
        <v>7178</v>
      </c>
      <c r="D2982" s="193" t="s">
        <v>5260</v>
      </c>
      <c r="E2982" s="193" t="s">
        <v>3120</v>
      </c>
      <c r="F2982" s="193" t="s">
        <v>121</v>
      </c>
      <c r="G2982" s="591">
        <v>40000</v>
      </c>
      <c r="H2982" s="591">
        <v>40000</v>
      </c>
      <c r="I2982" s="193">
        <v>1</v>
      </c>
    </row>
    <row r="2983" spans="1:9" ht="30">
      <c r="A2983" s="1398"/>
      <c r="B2983" s="917">
        <v>4861</v>
      </c>
      <c r="C2983" s="134">
        <v>79951100</v>
      </c>
      <c r="D2983" s="135" t="s">
        <v>632</v>
      </c>
      <c r="E2983" s="15" t="s">
        <v>14</v>
      </c>
      <c r="F2983" s="15" t="s">
        <v>121</v>
      </c>
      <c r="G2983" s="16">
        <v>3000000</v>
      </c>
      <c r="H2983" s="16">
        <v>3000000</v>
      </c>
      <c r="I2983" s="16">
        <v>1</v>
      </c>
    </row>
    <row r="2984" spans="1:9">
      <c r="A2984" s="1398"/>
      <c r="B2984" s="1224" t="s">
        <v>296</v>
      </c>
      <c r="C2984" s="1224"/>
      <c r="D2984" s="1224"/>
      <c r="E2984" s="1224"/>
      <c r="F2984" s="1224"/>
      <c r="G2984" s="1224"/>
      <c r="H2984" s="2">
        <v>10683500</v>
      </c>
      <c r="I2984" s="2"/>
    </row>
    <row r="2985" spans="1:9">
      <c r="A2985" s="1398"/>
      <c r="B2985" s="1170" t="s">
        <v>11</v>
      </c>
      <c r="C2985" s="1170"/>
      <c r="D2985" s="1170"/>
      <c r="E2985" s="1170"/>
      <c r="F2985" s="1170"/>
      <c r="G2985" s="1170"/>
      <c r="H2985" s="69">
        <v>5000000</v>
      </c>
      <c r="I2985" s="69"/>
    </row>
    <row r="2986" spans="1:9">
      <c r="A2986" s="1398"/>
      <c r="B2986" s="1201">
        <v>4267</v>
      </c>
      <c r="C2986" s="193" t="s">
        <v>5708</v>
      </c>
      <c r="D2986" s="193" t="s">
        <v>4058</v>
      </c>
      <c r="E2986" s="193" t="s">
        <v>126</v>
      </c>
      <c r="F2986" s="193" t="s">
        <v>15</v>
      </c>
      <c r="G2986" s="312">
        <v>7100</v>
      </c>
      <c r="H2986" s="312">
        <v>1420000</v>
      </c>
      <c r="I2986" s="312">
        <v>200</v>
      </c>
    </row>
    <row r="2987" spans="1:9">
      <c r="A2987" s="1398"/>
      <c r="B2987" s="1202"/>
      <c r="C2987" s="193" t="s">
        <v>5709</v>
      </c>
      <c r="D2987" s="193" t="s">
        <v>3779</v>
      </c>
      <c r="E2987" s="193" t="s">
        <v>126</v>
      </c>
      <c r="F2987" s="193" t="s">
        <v>121</v>
      </c>
      <c r="G2987" s="312">
        <v>580000</v>
      </c>
      <c r="H2987" s="312">
        <v>580000</v>
      </c>
      <c r="I2987" s="312">
        <v>1</v>
      </c>
    </row>
    <row r="2988" spans="1:9">
      <c r="A2988" s="1398"/>
      <c r="B2988" s="1203"/>
      <c r="C2988" s="134">
        <v>15894200</v>
      </c>
      <c r="D2988" s="135" t="s">
        <v>635</v>
      </c>
      <c r="E2988" s="15" t="s">
        <v>14</v>
      </c>
      <c r="F2988" s="15" t="s">
        <v>121</v>
      </c>
      <c r="G2988" s="16">
        <v>2000000</v>
      </c>
      <c r="H2988" s="16">
        <v>2000000</v>
      </c>
      <c r="I2988" s="16">
        <v>1</v>
      </c>
    </row>
    <row r="2989" spans="1:9" ht="30">
      <c r="A2989" s="1398"/>
      <c r="B2989" s="1167">
        <v>4269</v>
      </c>
      <c r="C2989" s="193" t="s">
        <v>5710</v>
      </c>
      <c r="D2989" s="193" t="s">
        <v>5452</v>
      </c>
      <c r="E2989" s="193" t="s">
        <v>14</v>
      </c>
      <c r="F2989" s="193" t="s">
        <v>15</v>
      </c>
      <c r="G2989" s="312">
        <v>8100</v>
      </c>
      <c r="H2989" s="321">
        <v>729</v>
      </c>
      <c r="I2989" s="312">
        <v>90</v>
      </c>
    </row>
    <row r="2990" spans="1:9" ht="30">
      <c r="A2990" s="1398"/>
      <c r="B2990" s="1209"/>
      <c r="C2990" s="193" t="s">
        <v>5711</v>
      </c>
      <c r="D2990" s="193" t="s">
        <v>5452</v>
      </c>
      <c r="E2990" s="193" t="s">
        <v>14</v>
      </c>
      <c r="F2990" s="193" t="s">
        <v>15</v>
      </c>
      <c r="G2990" s="312">
        <v>5300</v>
      </c>
      <c r="H2990" s="321">
        <v>530</v>
      </c>
      <c r="I2990" s="312">
        <v>100</v>
      </c>
    </row>
    <row r="2991" spans="1:9" ht="30">
      <c r="A2991" s="1398"/>
      <c r="B2991" s="1209"/>
      <c r="C2991" s="193" t="s">
        <v>5712</v>
      </c>
      <c r="D2991" s="193" t="s">
        <v>5452</v>
      </c>
      <c r="E2991" s="193" t="s">
        <v>14</v>
      </c>
      <c r="F2991" s="193" t="s">
        <v>15</v>
      </c>
      <c r="G2991" s="312">
        <v>3820</v>
      </c>
      <c r="H2991" s="321">
        <v>382</v>
      </c>
      <c r="I2991" s="312">
        <v>100</v>
      </c>
    </row>
    <row r="2992" spans="1:9" ht="30">
      <c r="A2992" s="1398"/>
      <c r="B2992" s="1209"/>
      <c r="C2992" s="193" t="s">
        <v>5713</v>
      </c>
      <c r="D2992" s="193" t="s">
        <v>5452</v>
      </c>
      <c r="E2992" s="193" t="s">
        <v>14</v>
      </c>
      <c r="F2992" s="193" t="s">
        <v>15</v>
      </c>
      <c r="G2992" s="312">
        <v>10100</v>
      </c>
      <c r="H2992" s="321">
        <v>909</v>
      </c>
      <c r="I2992" s="312">
        <v>90</v>
      </c>
    </row>
    <row r="2993" spans="1:9">
      <c r="A2993" s="1398"/>
      <c r="B2993" s="1209"/>
      <c r="C2993" s="193" t="s">
        <v>5714</v>
      </c>
      <c r="D2993" s="193" t="s">
        <v>5715</v>
      </c>
      <c r="E2993" s="193" t="s">
        <v>14</v>
      </c>
      <c r="F2993" s="193" t="s">
        <v>15</v>
      </c>
      <c r="G2993" s="312">
        <v>15000</v>
      </c>
      <c r="H2993" s="321">
        <v>450</v>
      </c>
      <c r="I2993" s="312">
        <v>30</v>
      </c>
    </row>
    <row r="2994" spans="1:9">
      <c r="A2994" s="1398"/>
      <c r="B2994" s="1168"/>
      <c r="C2994" s="134">
        <v>39511120</v>
      </c>
      <c r="D2994" s="135" t="s">
        <v>636</v>
      </c>
      <c r="E2994" s="15" t="s">
        <v>14</v>
      </c>
      <c r="F2994" s="15" t="s">
        <v>121</v>
      </c>
      <c r="G2994" s="16">
        <v>3000000</v>
      </c>
      <c r="H2994" s="16">
        <v>3000000</v>
      </c>
      <c r="I2994" s="16">
        <v>1</v>
      </c>
    </row>
    <row r="2995" spans="1:9">
      <c r="A2995" s="1398"/>
      <c r="B2995" s="1170" t="s">
        <v>154</v>
      </c>
      <c r="C2995" s="1170"/>
      <c r="D2995" s="1170"/>
      <c r="E2995" s="1170"/>
      <c r="F2995" s="1170"/>
      <c r="G2995" s="1170"/>
      <c r="H2995" s="69">
        <v>3000000</v>
      </c>
      <c r="I2995" s="69"/>
    </row>
    <row r="2996" spans="1:9" ht="30">
      <c r="A2996" s="1398"/>
      <c r="B2996" s="917">
        <v>4251</v>
      </c>
      <c r="C2996" s="134">
        <v>45211100</v>
      </c>
      <c r="D2996" s="135" t="s">
        <v>634</v>
      </c>
      <c r="E2996" s="15" t="s">
        <v>126</v>
      </c>
      <c r="F2996" s="15" t="s">
        <v>121</v>
      </c>
      <c r="G2996" s="16">
        <v>3000000</v>
      </c>
      <c r="H2996" s="16">
        <v>3000000</v>
      </c>
      <c r="I2996" s="16">
        <v>1</v>
      </c>
    </row>
    <row r="2997" spans="1:9">
      <c r="A2997" s="1398"/>
      <c r="B2997" s="1170" t="s">
        <v>118</v>
      </c>
      <c r="C2997" s="1170"/>
      <c r="D2997" s="1170"/>
      <c r="E2997" s="1170"/>
      <c r="F2997" s="1170"/>
      <c r="G2997" s="1170"/>
      <c r="H2997" s="69">
        <v>2683500</v>
      </c>
      <c r="I2997" s="69"/>
    </row>
    <row r="2998" spans="1:9">
      <c r="A2998" s="1398"/>
      <c r="B2998" s="917">
        <v>4239</v>
      </c>
      <c r="C2998" s="136" t="s">
        <v>637</v>
      </c>
      <c r="D2998" s="137" t="s">
        <v>293</v>
      </c>
      <c r="E2998" s="12" t="s">
        <v>120</v>
      </c>
      <c r="F2998" s="12" t="s">
        <v>121</v>
      </c>
      <c r="G2998" s="14">
        <v>1183500</v>
      </c>
      <c r="H2998" s="14">
        <v>1183500</v>
      </c>
      <c r="I2998" s="14">
        <v>1</v>
      </c>
    </row>
    <row r="2999" spans="1:9">
      <c r="A2999" s="1398"/>
      <c r="B2999" s="917">
        <v>4728</v>
      </c>
      <c r="C2999" s="134">
        <v>75310000</v>
      </c>
      <c r="D2999" s="135" t="s">
        <v>638</v>
      </c>
      <c r="E2999" s="15" t="s">
        <v>126</v>
      </c>
      <c r="F2999" s="15" t="s">
        <v>121</v>
      </c>
      <c r="G2999" s="16">
        <v>1500000</v>
      </c>
      <c r="H2999" s="16">
        <v>1500000</v>
      </c>
      <c r="I2999" s="16">
        <v>1</v>
      </c>
    </row>
    <row r="3000" spans="1:9">
      <c r="A3000" s="1398"/>
      <c r="B3000" s="1169" t="s">
        <v>298</v>
      </c>
      <c r="C3000" s="1169"/>
      <c r="D3000" s="1169"/>
      <c r="E3000" s="1169"/>
      <c r="F3000" s="1169"/>
      <c r="G3000" s="1169"/>
      <c r="H3000" s="2">
        <v>49932000</v>
      </c>
      <c r="I3000" s="2"/>
    </row>
    <row r="3001" spans="1:9">
      <c r="A3001" s="1398"/>
      <c r="B3001" s="1170" t="s">
        <v>118</v>
      </c>
      <c r="C3001" s="1170"/>
      <c r="D3001" s="1170"/>
      <c r="E3001" s="1170"/>
      <c r="F3001" s="1170"/>
      <c r="G3001" s="1170"/>
      <c r="H3001" s="69">
        <v>49932000</v>
      </c>
      <c r="I3001" s="69"/>
    </row>
    <row r="3002" spans="1:9" ht="30">
      <c r="A3002" s="1398"/>
      <c r="B3002" s="917">
        <v>4215</v>
      </c>
      <c r="C3002" s="134">
        <v>66511120</v>
      </c>
      <c r="D3002" s="135" t="s">
        <v>299</v>
      </c>
      <c r="E3002" s="15" t="s">
        <v>149</v>
      </c>
      <c r="F3002" s="15" t="s">
        <v>121</v>
      </c>
      <c r="G3002" s="16">
        <v>49932000</v>
      </c>
      <c r="H3002" s="16">
        <v>49932000</v>
      </c>
      <c r="I3002" s="16">
        <v>1</v>
      </c>
    </row>
    <row r="3003" spans="1:9">
      <c r="A3003" s="1398"/>
      <c r="B3003" s="1169" t="s">
        <v>639</v>
      </c>
      <c r="C3003" s="1169"/>
      <c r="D3003" s="1169"/>
      <c r="E3003" s="1169"/>
      <c r="F3003" s="1169"/>
      <c r="G3003" s="1169"/>
      <c r="H3003" s="2">
        <v>13000000</v>
      </c>
      <c r="I3003" s="2"/>
    </row>
    <row r="3004" spans="1:9">
      <c r="A3004" s="1398"/>
      <c r="B3004" s="1170" t="s">
        <v>154</v>
      </c>
      <c r="C3004" s="1170"/>
      <c r="D3004" s="1170"/>
      <c r="E3004" s="1170"/>
      <c r="F3004" s="1170"/>
      <c r="G3004" s="1170"/>
      <c r="H3004" s="69">
        <v>13000000</v>
      </c>
      <c r="I3004" s="69"/>
    </row>
    <row r="3005" spans="1:9" ht="30">
      <c r="A3005" s="1398"/>
      <c r="B3005" s="917">
        <v>5113</v>
      </c>
      <c r="C3005" s="134">
        <v>45251130</v>
      </c>
      <c r="D3005" s="135" t="s">
        <v>640</v>
      </c>
      <c r="E3005" s="15" t="s">
        <v>126</v>
      </c>
      <c r="F3005" s="15" t="s">
        <v>121</v>
      </c>
      <c r="G3005" s="16">
        <v>13000000</v>
      </c>
      <c r="H3005" s="16">
        <v>13000000</v>
      </c>
      <c r="I3005" s="16">
        <v>1</v>
      </c>
    </row>
    <row r="3006" spans="1:9">
      <c r="A3006" s="1398"/>
      <c r="B3006" s="1170" t="s">
        <v>118</v>
      </c>
      <c r="C3006" s="1170"/>
      <c r="D3006" s="1170"/>
      <c r="E3006" s="1170"/>
      <c r="F3006" s="1170"/>
      <c r="G3006" s="1170"/>
      <c r="H3006" s="69">
        <v>0</v>
      </c>
      <c r="I3006" s="69"/>
    </row>
    <row r="3007" spans="1:9" ht="30">
      <c r="A3007" s="1398"/>
      <c r="B3007" s="917">
        <v>5113</v>
      </c>
      <c r="C3007" s="134">
        <v>71351540</v>
      </c>
      <c r="D3007" s="135" t="s">
        <v>168</v>
      </c>
      <c r="E3007" s="15" t="s">
        <v>519</v>
      </c>
      <c r="F3007" s="15" t="s">
        <v>121</v>
      </c>
      <c r="G3007" s="16">
        <v>0</v>
      </c>
      <c r="H3007" s="16">
        <v>0</v>
      </c>
      <c r="I3007" s="16">
        <v>1</v>
      </c>
    </row>
    <row r="3008" spans="1:9" ht="30">
      <c r="A3008" s="1398"/>
      <c r="B3008" s="917">
        <v>5113</v>
      </c>
      <c r="C3008" s="134">
        <v>98111140</v>
      </c>
      <c r="D3008" s="135" t="s">
        <v>531</v>
      </c>
      <c r="E3008" s="15" t="s">
        <v>120</v>
      </c>
      <c r="F3008" s="15" t="s">
        <v>121</v>
      </c>
      <c r="G3008" s="16">
        <v>0</v>
      </c>
      <c r="H3008" s="16">
        <v>0</v>
      </c>
      <c r="I3008" s="16">
        <v>1</v>
      </c>
    </row>
    <row r="3009" spans="1:9">
      <c r="A3009" s="1398"/>
      <c r="B3009" s="1169" t="s">
        <v>641</v>
      </c>
      <c r="C3009" s="1169"/>
      <c r="D3009" s="1169"/>
      <c r="E3009" s="1169"/>
      <c r="F3009" s="1169"/>
      <c r="G3009" s="1169"/>
      <c r="H3009" s="2">
        <v>764000</v>
      </c>
      <c r="I3009" s="2"/>
    </row>
    <row r="3010" spans="1:9">
      <c r="A3010" s="1398"/>
      <c r="B3010" s="1170" t="s">
        <v>118</v>
      </c>
      <c r="C3010" s="1170"/>
      <c r="D3010" s="1170"/>
      <c r="E3010" s="1170"/>
      <c r="F3010" s="1170"/>
      <c r="G3010" s="1170"/>
      <c r="H3010" s="69">
        <v>764000</v>
      </c>
      <c r="I3010" s="69"/>
    </row>
    <row r="3011" spans="1:9">
      <c r="A3011" s="1398"/>
      <c r="B3011" s="917">
        <v>4239</v>
      </c>
      <c r="C3011" s="136" t="s">
        <v>642</v>
      </c>
      <c r="D3011" s="137" t="s">
        <v>293</v>
      </c>
      <c r="E3011" s="12" t="s">
        <v>120</v>
      </c>
      <c r="F3011" s="12" t="s">
        <v>121</v>
      </c>
      <c r="G3011" s="14">
        <v>764000</v>
      </c>
      <c r="H3011" s="14">
        <v>764000</v>
      </c>
      <c r="I3011" s="14">
        <v>1</v>
      </c>
    </row>
    <row r="3012" spans="1:9">
      <c r="A3012" s="1398"/>
      <c r="B3012" s="1162" t="s">
        <v>300</v>
      </c>
      <c r="C3012" s="1162"/>
      <c r="D3012" s="1162"/>
      <c r="E3012" s="1162"/>
      <c r="F3012" s="1162"/>
      <c r="G3012" s="1162"/>
      <c r="H3012" s="2">
        <v>895019958.44000006</v>
      </c>
      <c r="I3012" s="2"/>
    </row>
    <row r="3013" spans="1:9">
      <c r="B3013" s="967"/>
      <c r="C3013" s="132"/>
      <c r="D3013" s="132"/>
      <c r="E3013" s="21"/>
      <c r="F3013" s="21"/>
      <c r="G3013" s="22"/>
      <c r="H3013" s="22"/>
      <c r="I3013" s="22"/>
    </row>
    <row r="3014" spans="1:9" ht="38.25" customHeight="1">
      <c r="A3014" s="1398" t="s">
        <v>5241</v>
      </c>
      <c r="B3014" s="1211" t="s">
        <v>643</v>
      </c>
      <c r="C3014" s="1211"/>
      <c r="D3014" s="1211"/>
      <c r="E3014" s="1211"/>
      <c r="F3014" s="1211"/>
      <c r="G3014" s="1211"/>
      <c r="H3014" s="1211"/>
      <c r="I3014" s="1211"/>
    </row>
    <row r="3015" spans="1:9">
      <c r="A3015" s="1398"/>
      <c r="B3015" s="913"/>
      <c r="C3015" s="133"/>
      <c r="D3015" s="133"/>
      <c r="E3015" s="13"/>
      <c r="F3015" s="13"/>
      <c r="G3015" s="69"/>
      <c r="H3015" s="69"/>
      <c r="I3015" s="69"/>
    </row>
    <row r="3016" spans="1:9">
      <c r="A3016" s="1398"/>
      <c r="B3016" s="1170" t="s">
        <v>1</v>
      </c>
      <c r="C3016" s="1234" t="s">
        <v>2</v>
      </c>
      <c r="D3016" s="1234"/>
      <c r="E3016" s="1170" t="s">
        <v>3</v>
      </c>
      <c r="F3016" s="1170" t="s">
        <v>4</v>
      </c>
      <c r="G3016" s="1184" t="s">
        <v>5</v>
      </c>
      <c r="H3016" s="1184" t="s">
        <v>6</v>
      </c>
      <c r="I3016" s="1184" t="s">
        <v>7</v>
      </c>
    </row>
    <row r="3017" spans="1:9" ht="60">
      <c r="A3017" s="1398"/>
      <c r="B3017" s="1170"/>
      <c r="C3017" s="133" t="s">
        <v>8</v>
      </c>
      <c r="D3017" s="133" t="s">
        <v>9</v>
      </c>
      <c r="E3017" s="1170"/>
      <c r="F3017" s="1170"/>
      <c r="G3017" s="1184"/>
      <c r="H3017" s="1184"/>
      <c r="I3017" s="1184"/>
    </row>
    <row r="3018" spans="1:9">
      <c r="A3018" s="1398"/>
      <c r="B3018" s="913"/>
      <c r="C3018" s="133">
        <v>1</v>
      </c>
      <c r="D3018" s="133">
        <v>2</v>
      </c>
      <c r="E3018" s="13">
        <v>3</v>
      </c>
      <c r="F3018" s="13">
        <v>4</v>
      </c>
      <c r="G3018" s="69">
        <v>5</v>
      </c>
      <c r="H3018" s="69">
        <v>6</v>
      </c>
      <c r="I3018" s="69">
        <v>7</v>
      </c>
    </row>
    <row r="3019" spans="1:9">
      <c r="A3019" s="1398"/>
      <c r="B3019" s="1169" t="s">
        <v>10</v>
      </c>
      <c r="C3019" s="1169"/>
      <c r="D3019" s="1169"/>
      <c r="E3019" s="1169"/>
      <c r="F3019" s="1169"/>
      <c r="G3019" s="1169"/>
      <c r="H3019" s="2">
        <v>96385714</v>
      </c>
      <c r="I3019" s="2"/>
    </row>
    <row r="3020" spans="1:9">
      <c r="A3020" s="1398"/>
      <c r="B3020" s="1170" t="s">
        <v>11</v>
      </c>
      <c r="C3020" s="1170"/>
      <c r="D3020" s="1170"/>
      <c r="E3020" s="1170"/>
      <c r="F3020" s="1170"/>
      <c r="G3020" s="1170"/>
      <c r="H3020" s="69">
        <v>22278514</v>
      </c>
      <c r="I3020" s="69"/>
    </row>
    <row r="3021" spans="1:9">
      <c r="A3021" s="1398"/>
      <c r="B3021" s="1163">
        <v>4261</v>
      </c>
      <c r="C3021" s="136" t="s">
        <v>644</v>
      </c>
      <c r="D3021" s="137" t="s">
        <v>645</v>
      </c>
      <c r="E3021" s="12" t="s">
        <v>14</v>
      </c>
      <c r="F3021" s="12" t="s">
        <v>15</v>
      </c>
      <c r="G3021" s="14">
        <v>400</v>
      </c>
      <c r="H3021" s="14">
        <v>20000</v>
      </c>
      <c r="I3021" s="14">
        <v>50</v>
      </c>
    </row>
    <row r="3022" spans="1:9">
      <c r="A3022" s="1398"/>
      <c r="B3022" s="1163"/>
      <c r="C3022" s="136" t="s">
        <v>6251</v>
      </c>
      <c r="D3022" s="137" t="s">
        <v>44</v>
      </c>
      <c r="E3022" s="373" t="s">
        <v>14</v>
      </c>
      <c r="F3022" s="373" t="s">
        <v>15</v>
      </c>
      <c r="G3022" s="343">
        <v>1600</v>
      </c>
      <c r="H3022" s="344">
        <v>40</v>
      </c>
      <c r="I3022" s="343">
        <v>25</v>
      </c>
    </row>
    <row r="3023" spans="1:9">
      <c r="A3023" s="1398"/>
      <c r="B3023" s="1163"/>
      <c r="C3023" s="136" t="s">
        <v>646</v>
      </c>
      <c r="D3023" s="137" t="s">
        <v>13</v>
      </c>
      <c r="E3023" s="12" t="s">
        <v>14</v>
      </c>
      <c r="F3023" s="12" t="s">
        <v>15</v>
      </c>
      <c r="G3023" s="14">
        <v>3000</v>
      </c>
      <c r="H3023" s="14">
        <v>60000</v>
      </c>
      <c r="I3023" s="14">
        <v>20</v>
      </c>
    </row>
    <row r="3024" spans="1:9">
      <c r="A3024" s="1398"/>
      <c r="B3024" s="1163"/>
      <c r="C3024" s="136" t="s">
        <v>647</v>
      </c>
      <c r="D3024" s="137" t="s">
        <v>312</v>
      </c>
      <c r="E3024" s="12" t="s">
        <v>14</v>
      </c>
      <c r="F3024" s="12" t="s">
        <v>15</v>
      </c>
      <c r="G3024" s="14">
        <v>100</v>
      </c>
      <c r="H3024" s="14">
        <v>3000</v>
      </c>
      <c r="I3024" s="14">
        <v>30</v>
      </c>
    </row>
    <row r="3025" spans="1:9">
      <c r="A3025" s="1398"/>
      <c r="B3025" s="1163"/>
      <c r="C3025" s="134">
        <v>30192111</v>
      </c>
      <c r="D3025" s="135" t="s">
        <v>648</v>
      </c>
      <c r="E3025" s="15" t="s">
        <v>14</v>
      </c>
      <c r="F3025" s="15" t="s">
        <v>15</v>
      </c>
      <c r="G3025" s="16">
        <v>0</v>
      </c>
      <c r="H3025" s="16">
        <v>0</v>
      </c>
      <c r="I3025" s="16">
        <v>3</v>
      </c>
    </row>
    <row r="3026" spans="1:9">
      <c r="A3026" s="1398"/>
      <c r="B3026" s="1163"/>
      <c r="C3026" s="136" t="s">
        <v>649</v>
      </c>
      <c r="D3026" s="137" t="s">
        <v>316</v>
      </c>
      <c r="E3026" s="12" t="s">
        <v>14</v>
      </c>
      <c r="F3026" s="12" t="s">
        <v>15</v>
      </c>
      <c r="G3026" s="14">
        <v>210</v>
      </c>
      <c r="H3026" s="14">
        <v>6300</v>
      </c>
      <c r="I3026" s="14">
        <v>30</v>
      </c>
    </row>
    <row r="3027" spans="1:9">
      <c r="A3027" s="1398"/>
      <c r="B3027" s="1163"/>
      <c r="C3027" s="136" t="s">
        <v>650</v>
      </c>
      <c r="D3027" s="137" t="s">
        <v>17</v>
      </c>
      <c r="E3027" s="12" t="s">
        <v>14</v>
      </c>
      <c r="F3027" s="12" t="s">
        <v>15</v>
      </c>
      <c r="G3027" s="14">
        <v>180</v>
      </c>
      <c r="H3027" s="14">
        <v>216000</v>
      </c>
      <c r="I3027" s="14">
        <v>1200</v>
      </c>
    </row>
    <row r="3028" spans="1:9">
      <c r="A3028" s="1398"/>
      <c r="B3028" s="1163"/>
      <c r="C3028" s="134">
        <v>30192125</v>
      </c>
      <c r="D3028" s="135" t="s">
        <v>651</v>
      </c>
      <c r="E3028" s="15" t="s">
        <v>14</v>
      </c>
      <c r="F3028" s="15" t="s">
        <v>15</v>
      </c>
      <c r="G3028" s="16">
        <v>0</v>
      </c>
      <c r="H3028" s="16">
        <v>0</v>
      </c>
      <c r="I3028" s="16">
        <v>100</v>
      </c>
    </row>
    <row r="3029" spans="1:9">
      <c r="A3029" s="1398"/>
      <c r="B3029" s="1163"/>
      <c r="C3029" s="134">
        <v>30192128</v>
      </c>
      <c r="D3029" s="135" t="s">
        <v>19</v>
      </c>
      <c r="E3029" s="15" t="s">
        <v>14</v>
      </c>
      <c r="F3029" s="15" t="s">
        <v>15</v>
      </c>
      <c r="G3029" s="16">
        <v>0</v>
      </c>
      <c r="H3029" s="16">
        <v>0</v>
      </c>
      <c r="I3029" s="16">
        <v>160</v>
      </c>
    </row>
    <row r="3030" spans="1:9">
      <c r="A3030" s="1398"/>
      <c r="B3030" s="1163"/>
      <c r="C3030" s="136" t="s">
        <v>6252</v>
      </c>
      <c r="D3030" s="137" t="s">
        <v>46</v>
      </c>
      <c r="E3030" s="373" t="s">
        <v>14</v>
      </c>
      <c r="F3030" s="373" t="s">
        <v>15</v>
      </c>
      <c r="G3030" s="338">
        <v>2700</v>
      </c>
      <c r="H3030" s="321">
        <v>59.4</v>
      </c>
      <c r="I3030" s="14">
        <v>22</v>
      </c>
    </row>
    <row r="3031" spans="1:9">
      <c r="A3031" s="1398"/>
      <c r="B3031" s="1163"/>
      <c r="C3031" s="134">
        <v>30192131</v>
      </c>
      <c r="D3031" s="135" t="s">
        <v>652</v>
      </c>
      <c r="E3031" s="15" t="s">
        <v>14</v>
      </c>
      <c r="F3031" s="15" t="s">
        <v>15</v>
      </c>
      <c r="G3031" s="16">
        <v>0</v>
      </c>
      <c r="H3031" s="16">
        <v>0</v>
      </c>
      <c r="I3031" s="16">
        <v>100</v>
      </c>
    </row>
    <row r="3032" spans="1:9">
      <c r="A3032" s="1398"/>
      <c r="B3032" s="1163"/>
      <c r="C3032" s="136" t="s">
        <v>653</v>
      </c>
      <c r="D3032" s="137" t="s">
        <v>23</v>
      </c>
      <c r="E3032" s="12" t="s">
        <v>14</v>
      </c>
      <c r="F3032" s="12" t="s">
        <v>15</v>
      </c>
      <c r="G3032" s="14">
        <v>250</v>
      </c>
      <c r="H3032" s="14">
        <v>15000</v>
      </c>
      <c r="I3032" s="14">
        <v>60</v>
      </c>
    </row>
    <row r="3033" spans="1:9">
      <c r="A3033" s="1398"/>
      <c r="B3033" s="1163"/>
      <c r="C3033" s="136" t="s">
        <v>6253</v>
      </c>
      <c r="D3033" s="137" t="s">
        <v>21</v>
      </c>
      <c r="E3033" s="373" t="s">
        <v>14</v>
      </c>
      <c r="F3033" s="373" t="s">
        <v>15</v>
      </c>
      <c r="G3033" s="305">
        <v>40</v>
      </c>
      <c r="H3033" s="344">
        <v>20</v>
      </c>
      <c r="I3033" s="343">
        <v>500</v>
      </c>
    </row>
    <row r="3034" spans="1:9" ht="30">
      <c r="A3034" s="1398"/>
      <c r="B3034" s="1163"/>
      <c r="C3034" s="136" t="s">
        <v>654</v>
      </c>
      <c r="D3034" s="137" t="s">
        <v>324</v>
      </c>
      <c r="E3034" s="12" t="s">
        <v>14</v>
      </c>
      <c r="F3034" s="12" t="s">
        <v>15</v>
      </c>
      <c r="G3034" s="14">
        <v>100</v>
      </c>
      <c r="H3034" s="14">
        <v>3000</v>
      </c>
      <c r="I3034" s="14">
        <v>30</v>
      </c>
    </row>
    <row r="3035" spans="1:9">
      <c r="A3035" s="1398"/>
      <c r="B3035" s="1163"/>
      <c r="C3035" s="136" t="s">
        <v>655</v>
      </c>
      <c r="D3035" s="137" t="s">
        <v>25</v>
      </c>
      <c r="E3035" s="12" t="s">
        <v>14</v>
      </c>
      <c r="F3035" s="12" t="s">
        <v>15</v>
      </c>
      <c r="G3035" s="14">
        <v>160</v>
      </c>
      <c r="H3035" s="14">
        <v>8000</v>
      </c>
      <c r="I3035" s="14">
        <v>50</v>
      </c>
    </row>
    <row r="3036" spans="1:9">
      <c r="A3036" s="1398"/>
      <c r="B3036" s="1163"/>
      <c r="C3036" s="136" t="s">
        <v>6254</v>
      </c>
      <c r="D3036" s="137" t="s">
        <v>2287</v>
      </c>
      <c r="E3036" s="373" t="s">
        <v>14</v>
      </c>
      <c r="F3036" s="373" t="s">
        <v>15</v>
      </c>
      <c r="G3036" s="349">
        <v>3800</v>
      </c>
      <c r="H3036" s="350">
        <v>38</v>
      </c>
      <c r="I3036" s="14">
        <v>10</v>
      </c>
    </row>
    <row r="3037" spans="1:9">
      <c r="A3037" s="1398"/>
      <c r="B3037" s="1163"/>
      <c r="C3037" s="134">
        <v>30192760</v>
      </c>
      <c r="D3037" s="135" t="s">
        <v>656</v>
      </c>
      <c r="E3037" s="15" t="s">
        <v>14</v>
      </c>
      <c r="F3037" s="15" t="s">
        <v>15</v>
      </c>
      <c r="G3037" s="16">
        <v>0</v>
      </c>
      <c r="H3037" s="16">
        <v>0</v>
      </c>
      <c r="I3037" s="16">
        <v>36</v>
      </c>
    </row>
    <row r="3038" spans="1:9" ht="30">
      <c r="A3038" s="1398"/>
      <c r="B3038" s="1163"/>
      <c r="C3038" s="134">
        <v>30193700</v>
      </c>
      <c r="D3038" s="135" t="s">
        <v>657</v>
      </c>
      <c r="E3038" s="15" t="s">
        <v>14</v>
      </c>
      <c r="F3038" s="15" t="s">
        <v>15</v>
      </c>
      <c r="G3038" s="16">
        <v>0</v>
      </c>
      <c r="H3038" s="16">
        <v>0</v>
      </c>
      <c r="I3038" s="16">
        <v>10</v>
      </c>
    </row>
    <row r="3039" spans="1:9">
      <c r="A3039" s="1398"/>
      <c r="B3039" s="1163"/>
      <c r="C3039" s="134">
        <v>30196100</v>
      </c>
      <c r="D3039" s="135" t="s">
        <v>658</v>
      </c>
      <c r="E3039" s="15" t="s">
        <v>14</v>
      </c>
      <c r="F3039" s="15" t="s">
        <v>15</v>
      </c>
      <c r="G3039" s="16">
        <v>0</v>
      </c>
      <c r="H3039" s="16">
        <v>0</v>
      </c>
      <c r="I3039" s="16">
        <v>25</v>
      </c>
    </row>
    <row r="3040" spans="1:9">
      <c r="A3040" s="1398"/>
      <c r="B3040" s="1163"/>
      <c r="C3040" s="134">
        <v>30197121</v>
      </c>
      <c r="D3040" s="135" t="s">
        <v>659</v>
      </c>
      <c r="E3040" s="15" t="s">
        <v>14</v>
      </c>
      <c r="F3040" s="15" t="s">
        <v>30</v>
      </c>
      <c r="G3040" s="16">
        <v>0</v>
      </c>
      <c r="H3040" s="16">
        <v>0</v>
      </c>
      <c r="I3040" s="16">
        <v>13</v>
      </c>
    </row>
    <row r="3041" spans="1:9">
      <c r="A3041" s="1398"/>
      <c r="B3041" s="1163"/>
      <c r="C3041" s="134">
        <v>30197220</v>
      </c>
      <c r="D3041" s="135" t="s">
        <v>660</v>
      </c>
      <c r="E3041" s="15" t="s">
        <v>14</v>
      </c>
      <c r="F3041" s="15" t="s">
        <v>30</v>
      </c>
      <c r="G3041" s="16">
        <v>0</v>
      </c>
      <c r="H3041" s="16">
        <v>0</v>
      </c>
      <c r="I3041" s="16">
        <v>80</v>
      </c>
    </row>
    <row r="3042" spans="1:9">
      <c r="A3042" s="1398"/>
      <c r="B3042" s="1163"/>
      <c r="C3042" s="134">
        <v>30197220</v>
      </c>
      <c r="D3042" s="135" t="s">
        <v>661</v>
      </c>
      <c r="E3042" s="15" t="s">
        <v>14</v>
      </c>
      <c r="F3042" s="15" t="s">
        <v>30</v>
      </c>
      <c r="G3042" s="16">
        <v>0</v>
      </c>
      <c r="H3042" s="16">
        <v>0</v>
      </c>
      <c r="I3042" s="16">
        <v>150</v>
      </c>
    </row>
    <row r="3043" spans="1:9" ht="30">
      <c r="A3043" s="1398"/>
      <c r="B3043" s="1163"/>
      <c r="C3043" s="136" t="s">
        <v>6255</v>
      </c>
      <c r="D3043" s="137" t="s">
        <v>6215</v>
      </c>
      <c r="E3043" s="136" t="s">
        <v>14</v>
      </c>
      <c r="F3043" s="136" t="s">
        <v>15</v>
      </c>
      <c r="G3043" s="14">
        <v>420</v>
      </c>
      <c r="H3043" s="337">
        <v>6.3</v>
      </c>
      <c r="I3043" s="14">
        <v>15</v>
      </c>
    </row>
    <row r="3044" spans="1:9">
      <c r="A3044" s="1398"/>
      <c r="B3044" s="1163"/>
      <c r="C3044" s="134">
        <v>30197230</v>
      </c>
      <c r="D3044" s="135" t="s">
        <v>662</v>
      </c>
      <c r="E3044" s="15" t="s">
        <v>14</v>
      </c>
      <c r="F3044" s="15" t="s">
        <v>15</v>
      </c>
      <c r="G3044" s="16">
        <v>0</v>
      </c>
      <c r="H3044" s="16">
        <v>0</v>
      </c>
      <c r="I3044" s="16">
        <v>30</v>
      </c>
    </row>
    <row r="3045" spans="1:9">
      <c r="A3045" s="1398"/>
      <c r="B3045" s="1163"/>
      <c r="C3045" s="134">
        <v>30197230</v>
      </c>
      <c r="D3045" s="135" t="s">
        <v>663</v>
      </c>
      <c r="E3045" s="15" t="s">
        <v>14</v>
      </c>
      <c r="F3045" s="15" t="s">
        <v>15</v>
      </c>
      <c r="G3045" s="16">
        <v>0</v>
      </c>
      <c r="H3045" s="16">
        <v>0</v>
      </c>
      <c r="I3045" s="16">
        <v>10</v>
      </c>
    </row>
    <row r="3046" spans="1:9" ht="30">
      <c r="A3046" s="1398"/>
      <c r="B3046" s="1163"/>
      <c r="C3046" s="136" t="s">
        <v>664</v>
      </c>
      <c r="D3046" s="137" t="s">
        <v>36</v>
      </c>
      <c r="E3046" s="12" t="s">
        <v>14</v>
      </c>
      <c r="F3046" s="12" t="s">
        <v>30</v>
      </c>
      <c r="G3046" s="14">
        <v>1000</v>
      </c>
      <c r="H3046" s="14">
        <v>300000</v>
      </c>
      <c r="I3046" s="14">
        <v>300</v>
      </c>
    </row>
    <row r="3047" spans="1:9">
      <c r="A3047" s="1398"/>
      <c r="B3047" s="1163"/>
      <c r="C3047" s="136" t="s">
        <v>665</v>
      </c>
      <c r="D3047" s="137" t="s">
        <v>38</v>
      </c>
      <c r="E3047" s="12" t="s">
        <v>14</v>
      </c>
      <c r="F3047" s="12" t="s">
        <v>15</v>
      </c>
      <c r="G3047" s="14">
        <v>70</v>
      </c>
      <c r="H3047" s="14">
        <v>14000</v>
      </c>
      <c r="I3047" s="14">
        <v>200</v>
      </c>
    </row>
    <row r="3048" spans="1:9">
      <c r="A3048" s="1398"/>
      <c r="B3048" s="1163"/>
      <c r="C3048" s="136" t="s">
        <v>666</v>
      </c>
      <c r="D3048" s="137" t="s">
        <v>40</v>
      </c>
      <c r="E3048" s="12" t="s">
        <v>14</v>
      </c>
      <c r="F3048" s="12" t="s">
        <v>15</v>
      </c>
      <c r="G3048" s="14">
        <v>90</v>
      </c>
      <c r="H3048" s="14">
        <v>22500</v>
      </c>
      <c r="I3048" s="14">
        <v>250</v>
      </c>
    </row>
    <row r="3049" spans="1:9">
      <c r="A3049" s="1398"/>
      <c r="B3049" s="1163"/>
      <c r="C3049" s="137" t="s">
        <v>6256</v>
      </c>
      <c r="D3049" s="137" t="s">
        <v>4180</v>
      </c>
      <c r="E3049" s="137" t="s">
        <v>14</v>
      </c>
      <c r="F3049" s="137" t="s">
        <v>15</v>
      </c>
      <c r="G3049" s="137">
        <v>100</v>
      </c>
      <c r="H3049" s="380">
        <v>20</v>
      </c>
      <c r="I3049" s="14">
        <v>200</v>
      </c>
    </row>
    <row r="3050" spans="1:9">
      <c r="A3050" s="1398"/>
      <c r="B3050" s="1163"/>
      <c r="C3050" s="137" t="s">
        <v>6257</v>
      </c>
      <c r="D3050" s="137" t="s">
        <v>6258</v>
      </c>
      <c r="E3050" s="137" t="s">
        <v>14</v>
      </c>
      <c r="F3050" s="137" t="s">
        <v>15</v>
      </c>
      <c r="G3050" s="137">
        <v>1200</v>
      </c>
      <c r="H3050" s="380">
        <v>30</v>
      </c>
      <c r="I3050" s="97">
        <v>25</v>
      </c>
    </row>
    <row r="3051" spans="1:9">
      <c r="A3051" s="1398"/>
      <c r="B3051" s="1163"/>
      <c r="C3051" s="136">
        <v>30197332</v>
      </c>
      <c r="D3051" s="137" t="s">
        <v>667</v>
      </c>
      <c r="E3051" s="12" t="s">
        <v>14</v>
      </c>
      <c r="F3051" s="12" t="s">
        <v>15</v>
      </c>
      <c r="G3051" s="14">
        <v>0</v>
      </c>
      <c r="H3051" s="14">
        <v>0</v>
      </c>
      <c r="I3051" s="14">
        <v>25</v>
      </c>
    </row>
    <row r="3052" spans="1:9">
      <c r="A3052" s="1398"/>
      <c r="B3052" s="1163"/>
      <c r="C3052" s="136" t="s">
        <v>668</v>
      </c>
      <c r="D3052" s="137" t="s">
        <v>48</v>
      </c>
      <c r="E3052" s="12" t="s">
        <v>14</v>
      </c>
      <c r="F3052" s="12" t="s">
        <v>49</v>
      </c>
      <c r="G3052" s="14">
        <v>674</v>
      </c>
      <c r="H3052" s="14">
        <v>1736224</v>
      </c>
      <c r="I3052" s="14">
        <v>2576</v>
      </c>
    </row>
    <row r="3053" spans="1:9">
      <c r="A3053" s="1398"/>
      <c r="B3053" s="1163"/>
      <c r="C3053" s="134">
        <v>30197646</v>
      </c>
      <c r="D3053" s="135" t="s">
        <v>51</v>
      </c>
      <c r="E3053" s="15" t="s">
        <v>14</v>
      </c>
      <c r="F3053" s="15" t="s">
        <v>49</v>
      </c>
      <c r="G3053" s="16">
        <v>0</v>
      </c>
      <c r="H3053" s="16">
        <v>0</v>
      </c>
      <c r="I3053" s="16">
        <v>110</v>
      </c>
    </row>
    <row r="3054" spans="1:9" ht="30">
      <c r="A3054" s="1398"/>
      <c r="B3054" s="1163"/>
      <c r="C3054" s="136" t="s">
        <v>669</v>
      </c>
      <c r="D3054" s="137" t="s">
        <v>53</v>
      </c>
      <c r="E3054" s="12" t="s">
        <v>14</v>
      </c>
      <c r="F3054" s="12" t="s">
        <v>30</v>
      </c>
      <c r="G3054" s="14">
        <v>180</v>
      </c>
      <c r="H3054" s="14">
        <v>27000</v>
      </c>
      <c r="I3054" s="14">
        <v>150</v>
      </c>
    </row>
    <row r="3055" spans="1:9">
      <c r="A3055" s="1398"/>
      <c r="B3055" s="1163"/>
      <c r="C3055" s="136" t="s">
        <v>6259</v>
      </c>
      <c r="D3055" s="137" t="s">
        <v>6225</v>
      </c>
      <c r="E3055" s="373" t="s">
        <v>14</v>
      </c>
      <c r="F3055" s="373" t="s">
        <v>15</v>
      </c>
      <c r="G3055" s="14">
        <v>800</v>
      </c>
      <c r="H3055" s="380">
        <v>57.6</v>
      </c>
      <c r="I3055" s="14">
        <v>72</v>
      </c>
    </row>
    <row r="3056" spans="1:9" ht="30">
      <c r="A3056" s="1398"/>
      <c r="B3056" s="1163"/>
      <c r="C3056" s="136" t="s">
        <v>670</v>
      </c>
      <c r="D3056" s="137" t="s">
        <v>671</v>
      </c>
      <c r="E3056" s="12" t="s">
        <v>14</v>
      </c>
      <c r="F3056" s="12" t="s">
        <v>30</v>
      </c>
      <c r="G3056" s="14">
        <v>1200</v>
      </c>
      <c r="H3056" s="14">
        <v>48000</v>
      </c>
      <c r="I3056" s="14">
        <v>40</v>
      </c>
    </row>
    <row r="3057" spans="1:17">
      <c r="A3057" s="1398"/>
      <c r="B3057" s="1163"/>
      <c r="C3057" s="136" t="s">
        <v>672</v>
      </c>
      <c r="D3057" s="137" t="s">
        <v>673</v>
      </c>
      <c r="E3057" s="12" t="s">
        <v>14</v>
      </c>
      <c r="F3057" s="12" t="s">
        <v>15</v>
      </c>
      <c r="G3057" s="14">
        <v>700</v>
      </c>
      <c r="H3057" s="14">
        <v>17500</v>
      </c>
      <c r="I3057" s="14">
        <v>25</v>
      </c>
    </row>
    <row r="3058" spans="1:17">
      <c r="A3058" s="1398"/>
      <c r="B3058" s="1163"/>
      <c r="C3058" s="136" t="s">
        <v>6260</v>
      </c>
      <c r="D3058" s="137" t="s">
        <v>6261</v>
      </c>
      <c r="E3058" s="373" t="s">
        <v>14</v>
      </c>
      <c r="F3058" s="373" t="s">
        <v>49</v>
      </c>
      <c r="G3058" s="14">
        <v>800</v>
      </c>
      <c r="H3058" s="380">
        <v>28.8</v>
      </c>
      <c r="I3058" s="14">
        <v>36</v>
      </c>
    </row>
    <row r="3059" spans="1:17" ht="30">
      <c r="A3059" s="1398"/>
      <c r="B3059" s="1163"/>
      <c r="C3059" s="136" t="s">
        <v>674</v>
      </c>
      <c r="D3059" s="137" t="s">
        <v>675</v>
      </c>
      <c r="E3059" s="12" t="s">
        <v>14</v>
      </c>
      <c r="F3059" s="12" t="s">
        <v>15</v>
      </c>
      <c r="G3059" s="14">
        <v>5000</v>
      </c>
      <c r="H3059" s="14">
        <v>100000</v>
      </c>
      <c r="I3059" s="14">
        <v>20</v>
      </c>
    </row>
    <row r="3060" spans="1:17">
      <c r="A3060" s="1398"/>
      <c r="B3060" s="1163"/>
      <c r="C3060" s="136" t="s">
        <v>676</v>
      </c>
      <c r="D3060" s="137" t="s">
        <v>347</v>
      </c>
      <c r="E3060" s="12" t="s">
        <v>14</v>
      </c>
      <c r="F3060" s="12" t="s">
        <v>15</v>
      </c>
      <c r="G3060" s="14">
        <v>300</v>
      </c>
      <c r="H3060" s="14">
        <v>4500</v>
      </c>
      <c r="I3060" s="14">
        <v>15</v>
      </c>
      <c r="K3060" s="185"/>
      <c r="L3060" s="185"/>
    </row>
    <row r="3061" spans="1:17">
      <c r="A3061" s="1398"/>
      <c r="B3061" s="1163"/>
      <c r="C3061" s="136" t="s">
        <v>677</v>
      </c>
      <c r="D3061" s="137" t="s">
        <v>678</v>
      </c>
      <c r="E3061" s="12" t="s">
        <v>14</v>
      </c>
      <c r="F3061" s="12" t="s">
        <v>15</v>
      </c>
      <c r="G3061" s="14">
        <v>500</v>
      </c>
      <c r="H3061" s="14">
        <v>5000</v>
      </c>
      <c r="I3061" s="14">
        <v>10</v>
      </c>
      <c r="K3061" s="185"/>
      <c r="L3061" s="185"/>
      <c r="M3061" s="183"/>
      <c r="N3061" s="183"/>
      <c r="O3061" s="184"/>
      <c r="P3061" s="184"/>
      <c r="Q3061" s="184"/>
    </row>
    <row r="3062" spans="1:17">
      <c r="A3062" s="1398"/>
      <c r="B3062" s="1163"/>
      <c r="C3062" s="136" t="s">
        <v>679</v>
      </c>
      <c r="D3062" s="137" t="s">
        <v>357</v>
      </c>
      <c r="E3062" s="12" t="s">
        <v>14</v>
      </c>
      <c r="F3062" s="12" t="s">
        <v>15</v>
      </c>
      <c r="G3062" s="14">
        <v>170</v>
      </c>
      <c r="H3062" s="14">
        <v>8500</v>
      </c>
      <c r="I3062" s="14">
        <v>50</v>
      </c>
      <c r="K3062" s="185"/>
      <c r="L3062" s="185"/>
    </row>
    <row r="3063" spans="1:17">
      <c r="A3063" s="1398"/>
      <c r="B3063" s="1163">
        <v>4264</v>
      </c>
      <c r="C3063" s="136" t="s">
        <v>358</v>
      </c>
      <c r="D3063" s="137" t="s">
        <v>65</v>
      </c>
      <c r="E3063" s="12" t="s">
        <v>14</v>
      </c>
      <c r="F3063" s="12" t="s">
        <v>66</v>
      </c>
      <c r="G3063" s="14">
        <v>470</v>
      </c>
      <c r="H3063" s="14">
        <v>13160000</v>
      </c>
      <c r="I3063" s="14">
        <v>28000</v>
      </c>
    </row>
    <row r="3064" spans="1:17">
      <c r="A3064" s="1398"/>
      <c r="B3064" s="1167">
        <v>4267</v>
      </c>
      <c r="C3064" s="373" t="s">
        <v>6235</v>
      </c>
      <c r="D3064" s="233" t="s">
        <v>6236</v>
      </c>
      <c r="E3064" s="373" t="s">
        <v>14</v>
      </c>
      <c r="F3064" s="373" t="s">
        <v>15</v>
      </c>
      <c r="G3064" s="349">
        <v>200</v>
      </c>
      <c r="H3064" s="350">
        <v>1.2</v>
      </c>
      <c r="I3064" s="14">
        <v>6</v>
      </c>
    </row>
    <row r="3065" spans="1:17">
      <c r="A3065" s="1398"/>
      <c r="B3065" s="1209"/>
      <c r="C3065" s="373" t="s">
        <v>6237</v>
      </c>
      <c r="D3065" s="233" t="s">
        <v>103</v>
      </c>
      <c r="E3065" s="373" t="s">
        <v>14</v>
      </c>
      <c r="F3065" s="373" t="s">
        <v>66</v>
      </c>
      <c r="G3065" s="349">
        <v>750</v>
      </c>
      <c r="H3065" s="350">
        <v>2.25</v>
      </c>
      <c r="I3065" s="14">
        <v>3</v>
      </c>
    </row>
    <row r="3066" spans="1:17" ht="30">
      <c r="A3066" s="1398"/>
      <c r="B3066" s="1209"/>
      <c r="C3066" s="373" t="s">
        <v>680</v>
      </c>
      <c r="D3066" s="233" t="s">
        <v>681</v>
      </c>
      <c r="E3066" s="373" t="s">
        <v>14</v>
      </c>
      <c r="F3066" s="373" t="s">
        <v>15</v>
      </c>
      <c r="G3066" s="14">
        <v>1000</v>
      </c>
      <c r="H3066" s="14">
        <v>10000</v>
      </c>
      <c r="I3066" s="14">
        <v>10</v>
      </c>
    </row>
    <row r="3067" spans="1:17" ht="30">
      <c r="A3067" s="1398"/>
      <c r="B3067" s="1209"/>
      <c r="C3067" s="373" t="s">
        <v>6238</v>
      </c>
      <c r="D3067" s="233" t="s">
        <v>6239</v>
      </c>
      <c r="E3067" s="373" t="s">
        <v>14</v>
      </c>
      <c r="F3067" s="373" t="s">
        <v>15</v>
      </c>
      <c r="G3067" s="343">
        <v>50</v>
      </c>
      <c r="H3067" s="344">
        <v>75</v>
      </c>
      <c r="I3067" s="14">
        <v>1500</v>
      </c>
    </row>
    <row r="3068" spans="1:17">
      <c r="A3068" s="1398"/>
      <c r="B3068" s="1209"/>
      <c r="C3068" s="373" t="s">
        <v>683</v>
      </c>
      <c r="D3068" s="233" t="s">
        <v>82</v>
      </c>
      <c r="E3068" s="12" t="s">
        <v>14</v>
      </c>
      <c r="F3068" s="12" t="s">
        <v>15</v>
      </c>
      <c r="G3068" s="14">
        <v>160</v>
      </c>
      <c r="H3068" s="14">
        <v>120000</v>
      </c>
      <c r="I3068" s="14">
        <v>750</v>
      </c>
    </row>
    <row r="3069" spans="1:17">
      <c r="A3069" s="1398"/>
      <c r="B3069" s="1209"/>
      <c r="C3069" s="373" t="s">
        <v>6240</v>
      </c>
      <c r="D3069" s="233" t="s">
        <v>6241</v>
      </c>
      <c r="E3069" s="373" t="s">
        <v>14</v>
      </c>
      <c r="F3069" s="373" t="s">
        <v>15</v>
      </c>
      <c r="G3069" s="376">
        <v>240</v>
      </c>
      <c r="H3069" s="337">
        <v>7.2</v>
      </c>
      <c r="I3069" s="381">
        <v>30</v>
      </c>
    </row>
    <row r="3070" spans="1:17">
      <c r="A3070" s="1398"/>
      <c r="B3070" s="1209"/>
      <c r="C3070" s="373" t="s">
        <v>6242</v>
      </c>
      <c r="D3070" s="233" t="s">
        <v>6243</v>
      </c>
      <c r="E3070" s="373" t="s">
        <v>14</v>
      </c>
      <c r="F3070" s="373" t="s">
        <v>15</v>
      </c>
      <c r="G3070" s="97">
        <v>1700</v>
      </c>
      <c r="H3070" s="380">
        <v>17</v>
      </c>
      <c r="I3070" s="97">
        <v>10</v>
      </c>
    </row>
    <row r="3071" spans="1:17">
      <c r="A3071" s="1398"/>
      <c r="B3071" s="1209"/>
      <c r="C3071" s="136" t="s">
        <v>686</v>
      </c>
      <c r="D3071" s="137" t="s">
        <v>415</v>
      </c>
      <c r="E3071" s="12" t="s">
        <v>14</v>
      </c>
      <c r="F3071" s="12" t="s">
        <v>30</v>
      </c>
      <c r="G3071" s="14">
        <v>108</v>
      </c>
      <c r="H3071" s="14">
        <v>64800</v>
      </c>
      <c r="I3071" s="14">
        <v>600</v>
      </c>
    </row>
    <row r="3072" spans="1:17" ht="30">
      <c r="A3072" s="1398"/>
      <c r="B3072" s="1209"/>
      <c r="C3072" s="136" t="s">
        <v>687</v>
      </c>
      <c r="D3072" s="137" t="s">
        <v>688</v>
      </c>
      <c r="E3072" s="12" t="s">
        <v>14</v>
      </c>
      <c r="F3072" s="12" t="s">
        <v>30</v>
      </c>
      <c r="G3072" s="14">
        <v>300</v>
      </c>
      <c r="H3072" s="14">
        <v>90000</v>
      </c>
      <c r="I3072" s="14">
        <v>300</v>
      </c>
    </row>
    <row r="3073" spans="1:9">
      <c r="A3073" s="1398"/>
      <c r="B3073" s="1209"/>
      <c r="C3073" s="136" t="s">
        <v>689</v>
      </c>
      <c r="D3073" s="137" t="s">
        <v>690</v>
      </c>
      <c r="E3073" s="12" t="s">
        <v>14</v>
      </c>
      <c r="F3073" s="12" t="s">
        <v>469</v>
      </c>
      <c r="G3073" s="14">
        <v>2000</v>
      </c>
      <c r="H3073" s="14">
        <v>4000</v>
      </c>
      <c r="I3073" s="14">
        <v>2</v>
      </c>
    </row>
    <row r="3074" spans="1:9">
      <c r="A3074" s="1398"/>
      <c r="B3074" s="1209"/>
      <c r="C3074" s="136" t="s">
        <v>691</v>
      </c>
      <c r="D3074" s="137" t="s">
        <v>92</v>
      </c>
      <c r="E3074" s="12" t="s">
        <v>692</v>
      </c>
      <c r="F3074" s="12" t="s">
        <v>15</v>
      </c>
      <c r="G3074" s="14">
        <v>500</v>
      </c>
      <c r="H3074" s="14">
        <v>25000</v>
      </c>
      <c r="I3074" s="14">
        <v>50</v>
      </c>
    </row>
    <row r="3075" spans="1:9">
      <c r="A3075" s="1398"/>
      <c r="B3075" s="1209"/>
      <c r="C3075" s="134">
        <v>39831240</v>
      </c>
      <c r="D3075" s="135" t="s">
        <v>693</v>
      </c>
      <c r="E3075" s="15" t="s">
        <v>14</v>
      </c>
      <c r="F3075" s="15" t="s">
        <v>66</v>
      </c>
      <c r="G3075" s="16">
        <v>0</v>
      </c>
      <c r="H3075" s="16">
        <v>0</v>
      </c>
      <c r="I3075" s="16">
        <v>4</v>
      </c>
    </row>
    <row r="3076" spans="1:9">
      <c r="A3076" s="1398"/>
      <c r="B3076" s="1209"/>
      <c r="C3076" s="134">
        <v>39831245</v>
      </c>
      <c r="D3076" s="135" t="s">
        <v>99</v>
      </c>
      <c r="E3076" s="15" t="s">
        <v>14</v>
      </c>
      <c r="F3076" s="15" t="s">
        <v>66</v>
      </c>
      <c r="G3076" s="16">
        <v>0</v>
      </c>
      <c r="H3076" s="16">
        <v>0</v>
      </c>
      <c r="I3076" s="16">
        <v>90</v>
      </c>
    </row>
    <row r="3077" spans="1:9">
      <c r="A3077" s="1398"/>
      <c r="B3077" s="1209"/>
      <c r="C3077" s="136" t="s">
        <v>694</v>
      </c>
      <c r="D3077" s="137" t="s">
        <v>101</v>
      </c>
      <c r="E3077" s="12" t="s">
        <v>14</v>
      </c>
      <c r="F3077" s="12" t="s">
        <v>66</v>
      </c>
      <c r="G3077" s="14">
        <v>900</v>
      </c>
      <c r="H3077" s="14">
        <v>7200</v>
      </c>
      <c r="I3077" s="14">
        <v>8</v>
      </c>
    </row>
    <row r="3078" spans="1:9">
      <c r="A3078" s="1398"/>
      <c r="B3078" s="1209"/>
      <c r="C3078" s="137" t="s">
        <v>6244</v>
      </c>
      <c r="D3078" s="137" t="s">
        <v>6245</v>
      </c>
      <c r="E3078" s="373" t="s">
        <v>14</v>
      </c>
      <c r="F3078" s="373" t="s">
        <v>15</v>
      </c>
      <c r="G3078" s="349">
        <v>2200</v>
      </c>
      <c r="H3078" s="350">
        <v>22</v>
      </c>
      <c r="I3078" s="14">
        <v>10</v>
      </c>
    </row>
    <row r="3079" spans="1:9" s="8" customFormat="1">
      <c r="A3079" s="1398"/>
      <c r="B3079" s="1209"/>
      <c r="C3079" s="134">
        <v>39831282</v>
      </c>
      <c r="D3079" s="135" t="s">
        <v>432</v>
      </c>
      <c r="E3079" s="15" t="s">
        <v>14</v>
      </c>
      <c r="F3079" s="15" t="s">
        <v>15</v>
      </c>
      <c r="G3079" s="16">
        <v>0</v>
      </c>
      <c r="H3079" s="16">
        <v>0</v>
      </c>
      <c r="I3079" s="16">
        <v>25</v>
      </c>
    </row>
    <row r="3080" spans="1:9">
      <c r="A3080" s="1398"/>
      <c r="B3080" s="1209"/>
      <c r="C3080" s="136" t="s">
        <v>695</v>
      </c>
      <c r="D3080" s="137" t="s">
        <v>105</v>
      </c>
      <c r="E3080" s="12" t="s">
        <v>14</v>
      </c>
      <c r="F3080" s="12" t="s">
        <v>15</v>
      </c>
      <c r="G3080" s="14">
        <v>800</v>
      </c>
      <c r="H3080" s="14">
        <v>6400</v>
      </c>
      <c r="I3080" s="14">
        <v>8</v>
      </c>
    </row>
    <row r="3081" spans="1:9">
      <c r="A3081" s="1398"/>
      <c r="B3081" s="1209"/>
      <c r="C3081" s="136" t="s">
        <v>696</v>
      </c>
      <c r="D3081" s="137" t="s">
        <v>107</v>
      </c>
      <c r="E3081" s="12" t="s">
        <v>14</v>
      </c>
      <c r="F3081" s="12" t="s">
        <v>15</v>
      </c>
      <c r="G3081" s="14">
        <v>800</v>
      </c>
      <c r="H3081" s="14">
        <v>4000</v>
      </c>
      <c r="I3081" s="14">
        <v>5</v>
      </c>
    </row>
    <row r="3082" spans="1:9" ht="30">
      <c r="A3082" s="1398"/>
      <c r="B3082" s="1209"/>
      <c r="C3082" s="136" t="s">
        <v>697</v>
      </c>
      <c r="D3082" s="137" t="s">
        <v>698</v>
      </c>
      <c r="E3082" s="12" t="s">
        <v>14</v>
      </c>
      <c r="F3082" s="12" t="s">
        <v>66</v>
      </c>
      <c r="G3082" s="14">
        <v>52</v>
      </c>
      <c r="H3082" s="14">
        <v>136500</v>
      </c>
      <c r="I3082" s="14">
        <v>2625</v>
      </c>
    </row>
    <row r="3083" spans="1:9">
      <c r="A3083" s="1398"/>
      <c r="B3083" s="1209"/>
      <c r="C3083" s="137" t="s">
        <v>699</v>
      </c>
      <c r="D3083" s="137" t="s">
        <v>700</v>
      </c>
      <c r="E3083" s="137" t="s">
        <v>14</v>
      </c>
      <c r="F3083" s="137" t="s">
        <v>66</v>
      </c>
      <c r="G3083" s="14">
        <v>126</v>
      </c>
      <c r="H3083" s="14">
        <v>12600</v>
      </c>
      <c r="I3083" s="14">
        <v>100</v>
      </c>
    </row>
    <row r="3084" spans="1:9">
      <c r="A3084" s="1398"/>
      <c r="B3084" s="1209"/>
      <c r="C3084" s="137" t="s">
        <v>6246</v>
      </c>
      <c r="D3084" s="137" t="s">
        <v>6247</v>
      </c>
      <c r="E3084" s="137" t="s">
        <v>14</v>
      </c>
      <c r="F3084" s="137" t="s">
        <v>15</v>
      </c>
      <c r="G3084" s="376">
        <v>6000</v>
      </c>
      <c r="H3084" s="337">
        <v>12</v>
      </c>
      <c r="I3084" s="14">
        <v>2</v>
      </c>
    </row>
    <row r="3085" spans="1:9">
      <c r="A3085" s="1398"/>
      <c r="B3085" s="1209"/>
      <c r="C3085" s="137" t="s">
        <v>6248</v>
      </c>
      <c r="D3085" s="137" t="s">
        <v>684</v>
      </c>
      <c r="E3085" s="137" t="s">
        <v>14</v>
      </c>
      <c r="F3085" s="137" t="s">
        <v>15</v>
      </c>
      <c r="G3085" s="376">
        <v>450</v>
      </c>
      <c r="H3085" s="337">
        <v>13.5</v>
      </c>
      <c r="I3085" s="14">
        <v>30</v>
      </c>
    </row>
    <row r="3086" spans="1:9">
      <c r="A3086" s="1398"/>
      <c r="B3086" s="1209"/>
      <c r="C3086" s="137" t="s">
        <v>6249</v>
      </c>
      <c r="D3086" s="137" t="s">
        <v>6250</v>
      </c>
      <c r="E3086" s="137" t="s">
        <v>14</v>
      </c>
      <c r="F3086" s="137" t="s">
        <v>15</v>
      </c>
      <c r="G3086" s="376">
        <v>1500</v>
      </c>
      <c r="H3086" s="337">
        <v>138</v>
      </c>
      <c r="I3086" s="14">
        <v>92</v>
      </c>
    </row>
    <row r="3087" spans="1:9">
      <c r="A3087" s="1398"/>
      <c r="B3087" s="1168"/>
      <c r="C3087" s="136" t="s">
        <v>702</v>
      </c>
      <c r="D3087" s="137" t="s">
        <v>452</v>
      </c>
      <c r="E3087" s="12" t="s">
        <v>14</v>
      </c>
      <c r="F3087" s="12" t="s">
        <v>15</v>
      </c>
      <c r="G3087" s="14">
        <v>6000</v>
      </c>
      <c r="H3087" s="14">
        <v>120000</v>
      </c>
      <c r="I3087" s="14">
        <v>20</v>
      </c>
    </row>
    <row r="3088" spans="1:9">
      <c r="A3088" s="1398"/>
      <c r="B3088" s="1163">
        <v>5122</v>
      </c>
      <c r="C3088" s="136" t="s">
        <v>703</v>
      </c>
      <c r="D3088" s="137" t="s">
        <v>115</v>
      </c>
      <c r="E3088" s="12" t="s">
        <v>14</v>
      </c>
      <c r="F3088" s="12" t="s">
        <v>15</v>
      </c>
      <c r="G3088" s="14">
        <v>285000</v>
      </c>
      <c r="H3088" s="14">
        <v>1710000</v>
      </c>
      <c r="I3088" s="14">
        <v>6</v>
      </c>
    </row>
    <row r="3089" spans="1:9">
      <c r="A3089" s="1398"/>
      <c r="B3089" s="1163"/>
      <c r="C3089" s="136" t="s">
        <v>704</v>
      </c>
      <c r="D3089" s="137" t="s">
        <v>705</v>
      </c>
      <c r="E3089" s="12" t="s">
        <v>14</v>
      </c>
      <c r="F3089" s="12" t="s">
        <v>15</v>
      </c>
      <c r="G3089" s="14">
        <v>50000</v>
      </c>
      <c r="H3089" s="14">
        <v>100000</v>
      </c>
      <c r="I3089" s="14">
        <v>2</v>
      </c>
    </row>
    <row r="3090" spans="1:9">
      <c r="A3090" s="1398"/>
      <c r="B3090" s="1163"/>
      <c r="C3090" s="136" t="s">
        <v>706</v>
      </c>
      <c r="D3090" s="137" t="s">
        <v>707</v>
      </c>
      <c r="E3090" s="12" t="s">
        <v>14</v>
      </c>
      <c r="F3090" s="12" t="s">
        <v>15</v>
      </c>
      <c r="G3090" s="14">
        <v>77000</v>
      </c>
      <c r="H3090" s="14">
        <v>462000</v>
      </c>
      <c r="I3090" s="14">
        <v>6</v>
      </c>
    </row>
    <row r="3091" spans="1:9">
      <c r="A3091" s="1398"/>
      <c r="B3091" s="1163"/>
      <c r="C3091" s="136" t="s">
        <v>708</v>
      </c>
      <c r="D3091" s="137" t="s">
        <v>709</v>
      </c>
      <c r="E3091" s="12" t="s">
        <v>14</v>
      </c>
      <c r="F3091" s="12" t="s">
        <v>15</v>
      </c>
      <c r="G3091" s="14">
        <v>90000</v>
      </c>
      <c r="H3091" s="14">
        <v>180000</v>
      </c>
      <c r="I3091" s="14">
        <v>2</v>
      </c>
    </row>
    <row r="3092" spans="1:9">
      <c r="A3092" s="1398"/>
      <c r="B3092" s="1163"/>
      <c r="C3092" s="136" t="s">
        <v>711</v>
      </c>
      <c r="D3092" s="137" t="s">
        <v>710</v>
      </c>
      <c r="E3092" s="12" t="s">
        <v>14</v>
      </c>
      <c r="F3092" s="12" t="s">
        <v>15</v>
      </c>
      <c r="G3092" s="14">
        <v>31000</v>
      </c>
      <c r="H3092" s="14">
        <v>248000</v>
      </c>
      <c r="I3092" s="14">
        <v>8</v>
      </c>
    </row>
    <row r="3093" spans="1:9">
      <c r="A3093" s="1398"/>
      <c r="B3093" s="1163"/>
      <c r="C3093" s="136" t="s">
        <v>6425</v>
      </c>
      <c r="D3093" s="137" t="s">
        <v>710</v>
      </c>
      <c r="E3093" s="12" t="s">
        <v>14</v>
      </c>
      <c r="F3093" s="12" t="s">
        <v>15</v>
      </c>
      <c r="G3093" s="14">
        <v>40000</v>
      </c>
      <c r="H3093" s="14">
        <v>120000</v>
      </c>
      <c r="I3093" s="14">
        <v>3</v>
      </c>
    </row>
    <row r="3094" spans="1:9">
      <c r="A3094" s="1398"/>
      <c r="B3094" s="1163"/>
      <c r="C3094" s="136" t="s">
        <v>6424</v>
      </c>
      <c r="D3094" s="137" t="s">
        <v>461</v>
      </c>
      <c r="E3094" s="12" t="s">
        <v>14</v>
      </c>
      <c r="F3094" s="12" t="s">
        <v>15</v>
      </c>
      <c r="G3094" s="14">
        <v>210000</v>
      </c>
      <c r="H3094" s="14">
        <v>210000</v>
      </c>
      <c r="I3094" s="14">
        <v>1</v>
      </c>
    </row>
    <row r="3095" spans="1:9" ht="30">
      <c r="A3095" s="1398"/>
      <c r="B3095" s="1163"/>
      <c r="C3095" s="136" t="s">
        <v>712</v>
      </c>
      <c r="D3095" s="137" t="s">
        <v>464</v>
      </c>
      <c r="E3095" s="12" t="s">
        <v>14</v>
      </c>
      <c r="F3095" s="12" t="s">
        <v>15</v>
      </c>
      <c r="G3095" s="14">
        <v>10395</v>
      </c>
      <c r="H3095" s="14">
        <v>207900</v>
      </c>
      <c r="I3095" s="14">
        <v>20</v>
      </c>
    </row>
    <row r="3096" spans="1:9">
      <c r="A3096" s="1398"/>
      <c r="B3096" s="1163"/>
      <c r="C3096" s="136" t="s">
        <v>713</v>
      </c>
      <c r="D3096" s="137" t="s">
        <v>714</v>
      </c>
      <c r="E3096" s="12" t="s">
        <v>14</v>
      </c>
      <c r="F3096" s="12" t="s">
        <v>15</v>
      </c>
      <c r="G3096" s="14">
        <v>40000</v>
      </c>
      <c r="H3096" s="14">
        <v>320000</v>
      </c>
      <c r="I3096" s="14">
        <v>8</v>
      </c>
    </row>
    <row r="3097" spans="1:9" s="8" customFormat="1" ht="30">
      <c r="A3097" s="1398"/>
      <c r="B3097" s="1163"/>
      <c r="C3097" s="134">
        <v>39132100</v>
      </c>
      <c r="D3097" s="135" t="s">
        <v>715</v>
      </c>
      <c r="E3097" s="15" t="s">
        <v>14</v>
      </c>
      <c r="F3097" s="15" t="s">
        <v>15</v>
      </c>
      <c r="G3097" s="16">
        <v>69120</v>
      </c>
      <c r="H3097" s="16">
        <v>345600</v>
      </c>
      <c r="I3097" s="16">
        <v>5</v>
      </c>
    </row>
    <row r="3098" spans="1:9">
      <c r="A3098" s="1398"/>
      <c r="B3098" s="1163"/>
      <c r="C3098" s="136" t="s">
        <v>716</v>
      </c>
      <c r="D3098" s="137" t="s">
        <v>467</v>
      </c>
      <c r="E3098" s="12" t="s">
        <v>14</v>
      </c>
      <c r="F3098" s="12" t="s">
        <v>15</v>
      </c>
      <c r="G3098" s="14">
        <v>24600</v>
      </c>
      <c r="H3098" s="14">
        <v>246000</v>
      </c>
      <c r="I3098" s="14">
        <v>10</v>
      </c>
    </row>
    <row r="3099" spans="1:9">
      <c r="A3099" s="1398"/>
      <c r="B3099" s="1163"/>
      <c r="C3099" s="136" t="s">
        <v>6426</v>
      </c>
      <c r="D3099" s="137" t="s">
        <v>6427</v>
      </c>
      <c r="E3099" s="12" t="s">
        <v>14</v>
      </c>
      <c r="F3099" s="12" t="s">
        <v>469</v>
      </c>
      <c r="G3099" s="14">
        <v>5000</v>
      </c>
      <c r="H3099" s="14">
        <v>75000</v>
      </c>
      <c r="I3099" s="14">
        <v>15</v>
      </c>
    </row>
    <row r="3100" spans="1:9">
      <c r="A3100" s="1398"/>
      <c r="B3100" s="1163"/>
      <c r="C3100" s="136" t="s">
        <v>718</v>
      </c>
      <c r="D3100" s="137" t="s">
        <v>719</v>
      </c>
      <c r="E3100" s="12" t="s">
        <v>14</v>
      </c>
      <c r="F3100" s="12" t="s">
        <v>15</v>
      </c>
      <c r="G3100" s="14">
        <v>99882</v>
      </c>
      <c r="H3100" s="14">
        <v>199764</v>
      </c>
      <c r="I3100" s="14">
        <v>2</v>
      </c>
    </row>
    <row r="3101" spans="1:9">
      <c r="A3101" s="1398"/>
      <c r="B3101" s="1163"/>
      <c r="C3101" s="136" t="s">
        <v>720</v>
      </c>
      <c r="D3101" s="137" t="s">
        <v>721</v>
      </c>
      <c r="E3101" s="12" t="s">
        <v>14</v>
      </c>
      <c r="F3101" s="12" t="s">
        <v>15</v>
      </c>
      <c r="G3101" s="14">
        <v>200000</v>
      </c>
      <c r="H3101" s="14">
        <v>800000</v>
      </c>
      <c r="I3101" s="14">
        <v>4</v>
      </c>
    </row>
    <row r="3102" spans="1:9">
      <c r="A3102" s="1398"/>
      <c r="B3102" s="1163"/>
      <c r="C3102" s="136" t="s">
        <v>722</v>
      </c>
      <c r="D3102" s="137" t="s">
        <v>472</v>
      </c>
      <c r="E3102" s="12" t="s">
        <v>14</v>
      </c>
      <c r="F3102" s="12" t="s">
        <v>15</v>
      </c>
      <c r="G3102" s="14">
        <v>59988</v>
      </c>
      <c r="H3102" s="14">
        <v>119976</v>
      </c>
      <c r="I3102" s="14">
        <v>2</v>
      </c>
    </row>
    <row r="3103" spans="1:9">
      <c r="A3103" s="1398"/>
      <c r="B3103" s="1170" t="s">
        <v>154</v>
      </c>
      <c r="C3103" s="1170"/>
      <c r="D3103" s="1170"/>
      <c r="E3103" s="1170"/>
      <c r="F3103" s="1170"/>
      <c r="G3103" s="1170"/>
      <c r="H3103" s="69">
        <v>24500000</v>
      </c>
      <c r="I3103" s="69"/>
    </row>
    <row r="3104" spans="1:9" ht="30">
      <c r="A3104" s="1398"/>
      <c r="B3104" s="1285">
        <v>4251</v>
      </c>
      <c r="C3104" s="136" t="s">
        <v>5623</v>
      </c>
      <c r="D3104" s="137" t="s">
        <v>5624</v>
      </c>
      <c r="E3104" s="136" t="s">
        <v>126</v>
      </c>
      <c r="F3104" s="136" t="s">
        <v>121</v>
      </c>
      <c r="G3104" s="136">
        <v>511920</v>
      </c>
      <c r="H3104" s="136">
        <v>511920</v>
      </c>
      <c r="I3104" s="318">
        <v>1</v>
      </c>
    </row>
    <row r="3105" spans="1:9" ht="30">
      <c r="A3105" s="1398"/>
      <c r="B3105" s="1286"/>
      <c r="C3105" s="136" t="s">
        <v>5810</v>
      </c>
      <c r="D3105" s="137" t="s">
        <v>538</v>
      </c>
      <c r="E3105" s="136" t="s">
        <v>126</v>
      </c>
      <c r="F3105" s="136" t="s">
        <v>121</v>
      </c>
      <c r="G3105" s="321">
        <v>3997.489</v>
      </c>
      <c r="H3105" s="321">
        <v>3997.489</v>
      </c>
      <c r="I3105" s="318">
        <v>1</v>
      </c>
    </row>
    <row r="3106" spans="1:9" ht="30">
      <c r="A3106" s="1398"/>
      <c r="B3106" s="1286"/>
      <c r="C3106" s="136" t="s">
        <v>6422</v>
      </c>
      <c r="D3106" s="136" t="s">
        <v>538</v>
      </c>
      <c r="E3106" s="136" t="s">
        <v>126</v>
      </c>
      <c r="F3106" s="136" t="s">
        <v>121</v>
      </c>
      <c r="G3106" s="136">
        <v>392040</v>
      </c>
      <c r="H3106" s="136">
        <v>392040</v>
      </c>
      <c r="I3106" s="318">
        <v>1</v>
      </c>
    </row>
    <row r="3107" spans="1:9" s="8" customFormat="1" ht="45">
      <c r="A3107" s="1398"/>
      <c r="B3107" s="1287"/>
      <c r="C3107" s="134">
        <v>45461100</v>
      </c>
      <c r="D3107" s="135" t="s">
        <v>723</v>
      </c>
      <c r="E3107" s="15" t="s">
        <v>126</v>
      </c>
      <c r="F3107" s="15" t="s">
        <v>121</v>
      </c>
      <c r="G3107" s="16">
        <v>23988080</v>
      </c>
      <c r="H3107" s="16">
        <v>23988080</v>
      </c>
      <c r="I3107" s="16">
        <v>1</v>
      </c>
    </row>
    <row r="3108" spans="1:9">
      <c r="A3108" s="1398"/>
      <c r="B3108" s="1170" t="s">
        <v>118</v>
      </c>
      <c r="C3108" s="1170"/>
      <c r="D3108" s="1170"/>
      <c r="E3108" s="1170"/>
      <c r="F3108" s="1170"/>
      <c r="G3108" s="1170"/>
      <c r="H3108" s="69">
        <v>49607200</v>
      </c>
      <c r="I3108" s="69"/>
    </row>
    <row r="3109" spans="1:9" ht="18">
      <c r="A3109" s="1398"/>
      <c r="B3109" s="506"/>
      <c r="C3109" s="885" t="s">
        <v>8500</v>
      </c>
      <c r="D3109" s="885" t="s">
        <v>142</v>
      </c>
      <c r="E3109" s="903" t="s">
        <v>120</v>
      </c>
      <c r="F3109" s="903" t="s">
        <v>121</v>
      </c>
      <c r="G3109" s="884">
        <v>23.716999999999999</v>
      </c>
      <c r="H3109" s="884">
        <v>23.716999999999999</v>
      </c>
      <c r="I3109" s="905">
        <v>1</v>
      </c>
    </row>
    <row r="3110" spans="1:9">
      <c r="A3110" s="1398"/>
      <c r="B3110" s="763" t="s">
        <v>7442</v>
      </c>
      <c r="C3110" s="763" t="s">
        <v>7840</v>
      </c>
      <c r="D3110" s="763" t="s">
        <v>3862</v>
      </c>
      <c r="E3110" s="766" t="s">
        <v>14</v>
      </c>
      <c r="F3110" s="766" t="s">
        <v>121</v>
      </c>
      <c r="G3110" s="765">
        <v>156</v>
      </c>
      <c r="H3110" s="765">
        <v>156</v>
      </c>
      <c r="I3110" s="771">
        <v>1</v>
      </c>
    </row>
    <row r="3111" spans="1:9" s="8" customFormat="1" ht="14.25" customHeight="1">
      <c r="A3111" s="1398"/>
      <c r="B3111" s="1204">
        <v>4212</v>
      </c>
      <c r="C3111" s="134">
        <v>65211100</v>
      </c>
      <c r="D3111" s="135" t="s">
        <v>119</v>
      </c>
      <c r="E3111" s="15" t="s">
        <v>120</v>
      </c>
      <c r="F3111" s="15" t="s">
        <v>121</v>
      </c>
      <c r="G3111" s="16">
        <v>2798500</v>
      </c>
      <c r="H3111" s="16">
        <v>2798500</v>
      </c>
      <c r="I3111" s="16">
        <v>1</v>
      </c>
    </row>
    <row r="3112" spans="1:9" s="8" customFormat="1" ht="14.25" customHeight="1">
      <c r="A3112" s="1398"/>
      <c r="B3112" s="1204"/>
      <c r="C3112" s="763" t="s">
        <v>8035</v>
      </c>
      <c r="D3112" s="763" t="s">
        <v>496</v>
      </c>
      <c r="E3112" s="809" t="s">
        <v>120</v>
      </c>
      <c r="F3112" s="809" t="s">
        <v>121</v>
      </c>
      <c r="G3112" s="765">
        <v>75</v>
      </c>
      <c r="H3112" s="765">
        <v>75</v>
      </c>
      <c r="I3112" s="16">
        <v>1</v>
      </c>
    </row>
    <row r="3113" spans="1:9" s="8" customFormat="1" ht="14.25" customHeight="1">
      <c r="A3113" s="1398"/>
      <c r="B3113" s="1204"/>
      <c r="C3113" s="763" t="s">
        <v>8036</v>
      </c>
      <c r="D3113" s="763" t="s">
        <v>6895</v>
      </c>
      <c r="E3113" s="809" t="s">
        <v>120</v>
      </c>
      <c r="F3113" s="809" t="s">
        <v>121</v>
      </c>
      <c r="G3113" s="764">
        <v>369000</v>
      </c>
      <c r="H3113" s="764">
        <v>369000</v>
      </c>
      <c r="I3113" s="16">
        <v>1</v>
      </c>
    </row>
    <row r="3114" spans="1:9" s="8" customFormat="1" ht="30">
      <c r="A3114" s="1398"/>
      <c r="B3114" s="1204"/>
      <c r="C3114" s="134">
        <v>71311280</v>
      </c>
      <c r="D3114" s="135" t="s">
        <v>724</v>
      </c>
      <c r="E3114" s="15" t="s">
        <v>120</v>
      </c>
      <c r="F3114" s="15" t="s">
        <v>121</v>
      </c>
      <c r="G3114" s="16">
        <v>5899900</v>
      </c>
      <c r="H3114" s="16">
        <v>5899900</v>
      </c>
      <c r="I3114" s="16">
        <v>1</v>
      </c>
    </row>
    <row r="3115" spans="1:9" s="8" customFormat="1" ht="30">
      <c r="A3115" s="1398"/>
      <c r="B3115" s="917">
        <v>4213</v>
      </c>
      <c r="C3115" s="134">
        <v>63721130</v>
      </c>
      <c r="D3115" s="135" t="s">
        <v>725</v>
      </c>
      <c r="E3115" s="15" t="s">
        <v>120</v>
      </c>
      <c r="F3115" s="15" t="s">
        <v>121</v>
      </c>
      <c r="G3115" s="16">
        <v>300000</v>
      </c>
      <c r="H3115" s="16">
        <v>300000</v>
      </c>
      <c r="I3115" s="16">
        <v>1</v>
      </c>
    </row>
    <row r="3116" spans="1:9" s="8" customFormat="1" ht="18">
      <c r="A3116" s="1398"/>
      <c r="B3116" s="1171" t="s">
        <v>7299</v>
      </c>
      <c r="C3116" s="763" t="s">
        <v>8271</v>
      </c>
      <c r="D3116" s="763" t="s">
        <v>6895</v>
      </c>
      <c r="E3116" s="826" t="s">
        <v>120</v>
      </c>
      <c r="F3116" s="826" t="s">
        <v>121</v>
      </c>
      <c r="G3116" s="764">
        <v>123000</v>
      </c>
      <c r="H3116" s="764">
        <v>123000</v>
      </c>
      <c r="I3116" s="16">
        <v>1</v>
      </c>
    </row>
    <row r="3117" spans="1:9" s="8" customFormat="1" ht="18">
      <c r="A3117" s="1398"/>
      <c r="B3117" s="1172"/>
      <c r="C3117" s="763" t="s">
        <v>8272</v>
      </c>
      <c r="D3117" s="763" t="s">
        <v>6895</v>
      </c>
      <c r="E3117" s="826" t="s">
        <v>120</v>
      </c>
      <c r="F3117" s="826" t="s">
        <v>121</v>
      </c>
      <c r="G3117" s="764">
        <v>123000</v>
      </c>
      <c r="H3117" s="764">
        <v>123000</v>
      </c>
      <c r="I3117" s="16">
        <v>1</v>
      </c>
    </row>
    <row r="3118" spans="1:9" s="8" customFormat="1" ht="18">
      <c r="A3118" s="1398"/>
      <c r="B3118" s="1172"/>
      <c r="C3118" s="763" t="s">
        <v>8273</v>
      </c>
      <c r="D3118" s="763" t="s">
        <v>6895</v>
      </c>
      <c r="E3118" s="826" t="s">
        <v>120</v>
      </c>
      <c r="F3118" s="826" t="s">
        <v>121</v>
      </c>
      <c r="G3118" s="764">
        <v>123000</v>
      </c>
      <c r="H3118" s="764">
        <v>123000</v>
      </c>
      <c r="I3118" s="16">
        <v>1</v>
      </c>
    </row>
    <row r="3119" spans="1:9" s="8" customFormat="1" ht="18">
      <c r="A3119" s="1398"/>
      <c r="B3119" s="1173"/>
      <c r="C3119" s="432" t="s">
        <v>7445</v>
      </c>
      <c r="D3119" s="432" t="s">
        <v>6895</v>
      </c>
      <c r="E3119" s="662" t="s">
        <v>120</v>
      </c>
      <c r="F3119" s="662" t="s">
        <v>121</v>
      </c>
      <c r="G3119" s="380">
        <v>123</v>
      </c>
      <c r="H3119" s="380">
        <v>123</v>
      </c>
      <c r="I3119" s="16">
        <v>1</v>
      </c>
    </row>
    <row r="3120" spans="1:9" ht="30">
      <c r="A3120" s="1398"/>
      <c r="B3120" s="917">
        <v>4213</v>
      </c>
      <c r="C3120" s="136" t="s">
        <v>726</v>
      </c>
      <c r="D3120" s="137" t="s">
        <v>727</v>
      </c>
      <c r="E3120" s="12" t="s">
        <v>126</v>
      </c>
      <c r="F3120" s="12" t="s">
        <v>121</v>
      </c>
      <c r="G3120" s="14">
        <v>500000</v>
      </c>
      <c r="H3120" s="14">
        <v>500000</v>
      </c>
      <c r="I3120" s="14">
        <v>1</v>
      </c>
    </row>
    <row r="3121" spans="1:9" ht="30">
      <c r="A3121" s="1398"/>
      <c r="B3121" s="1163">
        <v>4214</v>
      </c>
      <c r="C3121" s="136" t="s">
        <v>728</v>
      </c>
      <c r="D3121" s="137" t="s">
        <v>128</v>
      </c>
      <c r="E3121" s="12" t="s">
        <v>120</v>
      </c>
      <c r="F3121" s="12" t="s">
        <v>121</v>
      </c>
      <c r="G3121" s="14">
        <v>3750000</v>
      </c>
      <c r="H3121" s="14">
        <v>3750000</v>
      </c>
      <c r="I3121" s="14">
        <v>1</v>
      </c>
    </row>
    <row r="3122" spans="1:9" ht="30">
      <c r="A3122" s="1398"/>
      <c r="B3122" s="1163"/>
      <c r="C3122" s="136" t="s">
        <v>729</v>
      </c>
      <c r="D3122" s="137" t="s">
        <v>130</v>
      </c>
      <c r="E3122" s="12" t="s">
        <v>14</v>
      </c>
      <c r="F3122" s="12" t="s">
        <v>121</v>
      </c>
      <c r="G3122" s="14">
        <v>2536000</v>
      </c>
      <c r="H3122" s="14">
        <v>2536000</v>
      </c>
      <c r="I3122" s="14">
        <v>1</v>
      </c>
    </row>
    <row r="3123" spans="1:9" s="8" customFormat="1" ht="30">
      <c r="A3123" s="1398"/>
      <c r="B3123" s="1163"/>
      <c r="C3123" s="134">
        <v>64211130</v>
      </c>
      <c r="D3123" s="135" t="s">
        <v>131</v>
      </c>
      <c r="E3123" s="15" t="s">
        <v>120</v>
      </c>
      <c r="F3123" s="15" t="s">
        <v>121</v>
      </c>
      <c r="G3123" s="16">
        <v>1048800</v>
      </c>
      <c r="H3123" s="16">
        <v>1048800</v>
      </c>
      <c r="I3123" s="16">
        <v>1</v>
      </c>
    </row>
    <row r="3124" spans="1:9" ht="30">
      <c r="A3124" s="1398"/>
      <c r="B3124" s="1163"/>
      <c r="C3124" s="136" t="s">
        <v>730</v>
      </c>
      <c r="D3124" s="137" t="s">
        <v>133</v>
      </c>
      <c r="E3124" s="12" t="s">
        <v>14</v>
      </c>
      <c r="F3124" s="12" t="s">
        <v>121</v>
      </c>
      <c r="G3124" s="14">
        <v>150000</v>
      </c>
      <c r="H3124" s="14">
        <v>150000</v>
      </c>
      <c r="I3124" s="14">
        <v>1</v>
      </c>
    </row>
    <row r="3125" spans="1:9" s="8" customFormat="1" ht="30">
      <c r="A3125" s="1398"/>
      <c r="B3125" s="1204">
        <v>4215</v>
      </c>
      <c r="C3125" s="134">
        <v>66511170</v>
      </c>
      <c r="D3125" s="135" t="s">
        <v>135</v>
      </c>
      <c r="E3125" s="15" t="s">
        <v>120</v>
      </c>
      <c r="F3125" s="15" t="s">
        <v>121</v>
      </c>
      <c r="G3125" s="16">
        <v>410000</v>
      </c>
      <c r="H3125" s="16">
        <v>410000</v>
      </c>
      <c r="I3125" s="16">
        <v>1</v>
      </c>
    </row>
    <row r="3126" spans="1:9">
      <c r="A3126" s="1398"/>
      <c r="B3126" s="1163">
        <v>4231</v>
      </c>
      <c r="C3126" s="136" t="s">
        <v>5258</v>
      </c>
      <c r="D3126" s="137" t="s">
        <v>484</v>
      </c>
      <c r="E3126" s="12" t="s">
        <v>14</v>
      </c>
      <c r="F3126" s="12" t="s">
        <v>121</v>
      </c>
      <c r="G3126" s="14">
        <v>300000</v>
      </c>
      <c r="H3126" s="14">
        <v>300000</v>
      </c>
      <c r="I3126" s="14">
        <v>1</v>
      </c>
    </row>
    <row r="3127" spans="1:9" s="8" customFormat="1" ht="30">
      <c r="A3127" s="1398"/>
      <c r="B3127" s="1163">
        <v>4232</v>
      </c>
      <c r="C3127" s="134">
        <v>48441300</v>
      </c>
      <c r="D3127" s="135" t="s">
        <v>731</v>
      </c>
      <c r="E3127" s="15" t="s">
        <v>120</v>
      </c>
      <c r="F3127" s="15" t="s">
        <v>121</v>
      </c>
      <c r="G3127" s="16">
        <v>234000</v>
      </c>
      <c r="H3127" s="16">
        <v>234000</v>
      </c>
      <c r="I3127" s="16">
        <v>1</v>
      </c>
    </row>
    <row r="3128" spans="1:9" ht="30">
      <c r="A3128" s="1398"/>
      <c r="B3128" s="1163"/>
      <c r="C3128" s="136" t="s">
        <v>732</v>
      </c>
      <c r="D3128" s="137" t="s">
        <v>733</v>
      </c>
      <c r="E3128" s="12" t="s">
        <v>14</v>
      </c>
      <c r="F3128" s="12" t="s">
        <v>121</v>
      </c>
      <c r="G3128" s="14">
        <v>180000</v>
      </c>
      <c r="H3128" s="14">
        <v>180000</v>
      </c>
      <c r="I3128" s="14">
        <v>1</v>
      </c>
    </row>
    <row r="3129" spans="1:9" ht="30">
      <c r="A3129" s="1398"/>
      <c r="B3129" s="1163">
        <v>4234</v>
      </c>
      <c r="C3129" s="136" t="s">
        <v>734</v>
      </c>
      <c r="D3129" s="137" t="s">
        <v>735</v>
      </c>
      <c r="E3129" s="12" t="s">
        <v>14</v>
      </c>
      <c r="F3129" s="12" t="s">
        <v>121</v>
      </c>
      <c r="G3129" s="14">
        <v>200000</v>
      </c>
      <c r="H3129" s="14">
        <v>200000</v>
      </c>
      <c r="I3129" s="14">
        <v>1</v>
      </c>
    </row>
    <row r="3130" spans="1:9" ht="30">
      <c r="A3130" s="1398"/>
      <c r="B3130" s="1163"/>
      <c r="C3130" s="136" t="s">
        <v>736</v>
      </c>
      <c r="D3130" s="137" t="s">
        <v>737</v>
      </c>
      <c r="E3130" s="12" t="s">
        <v>14</v>
      </c>
      <c r="F3130" s="12" t="s">
        <v>121</v>
      </c>
      <c r="G3130" s="14">
        <v>500</v>
      </c>
      <c r="H3130" s="14">
        <v>500</v>
      </c>
      <c r="I3130" s="14">
        <v>1</v>
      </c>
    </row>
    <row r="3131" spans="1:9" ht="30">
      <c r="A3131" s="1398"/>
      <c r="B3131" s="1163"/>
      <c r="C3131" s="136" t="s">
        <v>738</v>
      </c>
      <c r="D3131" s="137" t="s">
        <v>739</v>
      </c>
      <c r="E3131" s="12" t="s">
        <v>14</v>
      </c>
      <c r="F3131" s="12" t="s">
        <v>121</v>
      </c>
      <c r="G3131" s="14">
        <v>40000</v>
      </c>
      <c r="H3131" s="14">
        <v>40000</v>
      </c>
      <c r="I3131" s="14">
        <v>1</v>
      </c>
    </row>
    <row r="3132" spans="1:9" ht="30">
      <c r="A3132" s="1398"/>
      <c r="B3132" s="1163"/>
      <c r="C3132" s="136" t="s">
        <v>740</v>
      </c>
      <c r="D3132" s="137" t="s">
        <v>741</v>
      </c>
      <c r="E3132" s="12" t="s">
        <v>14</v>
      </c>
      <c r="F3132" s="12" t="s">
        <v>121</v>
      </c>
      <c r="G3132" s="14">
        <v>125500</v>
      </c>
      <c r="H3132" s="14">
        <v>125500</v>
      </c>
      <c r="I3132" s="14">
        <v>1</v>
      </c>
    </row>
    <row r="3133" spans="1:9" ht="30">
      <c r="A3133" s="1398"/>
      <c r="B3133" s="1163"/>
      <c r="C3133" s="136" t="s">
        <v>6430</v>
      </c>
      <c r="D3133" s="137" t="s">
        <v>6428</v>
      </c>
      <c r="E3133" s="136" t="s">
        <v>14</v>
      </c>
      <c r="F3133" s="136" t="s">
        <v>121</v>
      </c>
      <c r="G3133" s="401">
        <v>30000</v>
      </c>
      <c r="H3133" s="401">
        <v>30000</v>
      </c>
      <c r="I3133" s="14">
        <v>1</v>
      </c>
    </row>
    <row r="3134" spans="1:9" ht="30">
      <c r="A3134" s="1398"/>
      <c r="B3134" s="1163"/>
      <c r="C3134" s="136" t="s">
        <v>6431</v>
      </c>
      <c r="D3134" s="137" t="s">
        <v>6428</v>
      </c>
      <c r="E3134" s="136" t="s">
        <v>14</v>
      </c>
      <c r="F3134" s="136" t="s">
        <v>121</v>
      </c>
      <c r="G3134" s="401">
        <v>24000</v>
      </c>
      <c r="H3134" s="401">
        <v>24000</v>
      </c>
      <c r="I3134" s="14">
        <v>1</v>
      </c>
    </row>
    <row r="3135" spans="1:9" ht="30">
      <c r="A3135" s="1398"/>
      <c r="B3135" s="1163"/>
      <c r="C3135" s="136" t="s">
        <v>6432</v>
      </c>
      <c r="D3135" s="137" t="s">
        <v>6428</v>
      </c>
      <c r="E3135" s="136" t="s">
        <v>14</v>
      </c>
      <c r="F3135" s="136" t="s">
        <v>121</v>
      </c>
      <c r="G3135" s="401">
        <v>30000</v>
      </c>
      <c r="H3135" s="401">
        <v>30000</v>
      </c>
      <c r="I3135" s="14">
        <v>1</v>
      </c>
    </row>
    <row r="3136" spans="1:9" ht="30">
      <c r="A3136" s="1398"/>
      <c r="B3136" s="1163"/>
      <c r="C3136" s="136" t="s">
        <v>6433</v>
      </c>
      <c r="D3136" s="137" t="s">
        <v>6428</v>
      </c>
      <c r="E3136" s="136" t="s">
        <v>14</v>
      </c>
      <c r="F3136" s="136" t="s">
        <v>121</v>
      </c>
      <c r="G3136" s="401">
        <v>500</v>
      </c>
      <c r="H3136" s="401">
        <v>500</v>
      </c>
      <c r="I3136" s="14">
        <v>1</v>
      </c>
    </row>
    <row r="3137" spans="1:9" ht="45">
      <c r="A3137" s="1398"/>
      <c r="B3137" s="1163"/>
      <c r="C3137" s="136" t="s">
        <v>742</v>
      </c>
      <c r="D3137" s="137" t="s">
        <v>743</v>
      </c>
      <c r="E3137" s="12" t="s">
        <v>14</v>
      </c>
      <c r="F3137" s="12" t="s">
        <v>121</v>
      </c>
      <c r="G3137" s="14">
        <v>30000</v>
      </c>
      <c r="H3137" s="14">
        <v>30000</v>
      </c>
      <c r="I3137" s="14">
        <v>1</v>
      </c>
    </row>
    <row r="3138" spans="1:9" ht="60">
      <c r="A3138" s="1398"/>
      <c r="B3138" s="1163"/>
      <c r="C3138" s="136" t="s">
        <v>744</v>
      </c>
      <c r="D3138" s="137" t="s">
        <v>745</v>
      </c>
      <c r="E3138" s="12" t="s">
        <v>14</v>
      </c>
      <c r="F3138" s="12" t="s">
        <v>121</v>
      </c>
      <c r="G3138" s="14">
        <v>20000</v>
      </c>
      <c r="H3138" s="14">
        <v>20000</v>
      </c>
      <c r="I3138" s="14">
        <v>1</v>
      </c>
    </row>
    <row r="3139" spans="1:9" ht="45">
      <c r="A3139" s="1398"/>
      <c r="B3139" s="1163"/>
      <c r="C3139" s="136" t="s">
        <v>746</v>
      </c>
      <c r="D3139" s="137" t="s">
        <v>747</v>
      </c>
      <c r="E3139" s="12" t="s">
        <v>14</v>
      </c>
      <c r="F3139" s="12" t="s">
        <v>121</v>
      </c>
      <c r="G3139" s="14">
        <v>10000</v>
      </c>
      <c r="H3139" s="14">
        <v>10000</v>
      </c>
      <c r="I3139" s="14">
        <v>1</v>
      </c>
    </row>
    <row r="3140" spans="1:9" ht="45">
      <c r="A3140" s="1398"/>
      <c r="B3140" s="1163"/>
      <c r="C3140" s="136" t="s">
        <v>748</v>
      </c>
      <c r="D3140" s="137" t="s">
        <v>749</v>
      </c>
      <c r="E3140" s="12" t="s">
        <v>14</v>
      </c>
      <c r="F3140" s="12" t="s">
        <v>121</v>
      </c>
      <c r="G3140" s="14">
        <v>30000</v>
      </c>
      <c r="H3140" s="14">
        <v>30000</v>
      </c>
      <c r="I3140" s="14">
        <v>1</v>
      </c>
    </row>
    <row r="3141" spans="1:9" ht="45">
      <c r="A3141" s="1398"/>
      <c r="B3141" s="1163"/>
      <c r="C3141" s="136" t="s">
        <v>750</v>
      </c>
      <c r="D3141" s="137" t="s">
        <v>751</v>
      </c>
      <c r="E3141" s="12" t="s">
        <v>14</v>
      </c>
      <c r="F3141" s="12" t="s">
        <v>121</v>
      </c>
      <c r="G3141" s="14">
        <v>24000</v>
      </c>
      <c r="H3141" s="14">
        <v>24000</v>
      </c>
      <c r="I3141" s="14">
        <v>1</v>
      </c>
    </row>
    <row r="3142" spans="1:9" ht="45">
      <c r="A3142" s="1398"/>
      <c r="B3142" s="1163"/>
      <c r="C3142" s="136" t="s">
        <v>752</v>
      </c>
      <c r="D3142" s="137" t="s">
        <v>753</v>
      </c>
      <c r="E3142" s="12" t="s">
        <v>14</v>
      </c>
      <c r="F3142" s="12" t="s">
        <v>121</v>
      </c>
      <c r="G3142" s="14">
        <v>20000</v>
      </c>
      <c r="H3142" s="14">
        <v>20000</v>
      </c>
      <c r="I3142" s="14">
        <v>1</v>
      </c>
    </row>
    <row r="3143" spans="1:9" s="8" customFormat="1">
      <c r="A3143" s="1398"/>
      <c r="B3143" s="1204">
        <v>4237</v>
      </c>
      <c r="C3143" s="134">
        <v>79111200</v>
      </c>
      <c r="D3143" s="135" t="s">
        <v>141</v>
      </c>
      <c r="E3143" s="15" t="s">
        <v>120</v>
      </c>
      <c r="F3143" s="15" t="s">
        <v>121</v>
      </c>
      <c r="G3143" s="16">
        <v>1000000</v>
      </c>
      <c r="H3143" s="16">
        <v>1000000</v>
      </c>
      <c r="I3143" s="16">
        <v>1</v>
      </c>
    </row>
    <row r="3144" spans="1:9" ht="45">
      <c r="A3144" s="1398"/>
      <c r="B3144" s="1163">
        <v>4241</v>
      </c>
      <c r="C3144" s="136" t="s">
        <v>754</v>
      </c>
      <c r="D3144" s="137" t="s">
        <v>142</v>
      </c>
      <c r="E3144" s="12" t="s">
        <v>120</v>
      </c>
      <c r="F3144" s="12" t="s">
        <v>121</v>
      </c>
      <c r="G3144" s="14">
        <v>75000</v>
      </c>
      <c r="H3144" s="14">
        <v>75000</v>
      </c>
      <c r="I3144" s="14">
        <v>1</v>
      </c>
    </row>
    <row r="3145" spans="1:9" ht="45">
      <c r="A3145" s="1398"/>
      <c r="B3145" s="1163"/>
      <c r="C3145" s="136" t="s">
        <v>755</v>
      </c>
      <c r="D3145" s="137" t="s">
        <v>142</v>
      </c>
      <c r="E3145" s="12" t="s">
        <v>120</v>
      </c>
      <c r="F3145" s="12" t="s">
        <v>121</v>
      </c>
      <c r="G3145" s="14">
        <v>25000</v>
      </c>
      <c r="H3145" s="14">
        <v>25000</v>
      </c>
      <c r="I3145" s="14">
        <v>1</v>
      </c>
    </row>
    <row r="3146" spans="1:9" s="8" customFormat="1" ht="30">
      <c r="A3146" s="1398"/>
      <c r="B3146" s="1163"/>
      <c r="C3146" s="134">
        <v>79711110</v>
      </c>
      <c r="D3146" s="135" t="s">
        <v>496</v>
      </c>
      <c r="E3146" s="15" t="s">
        <v>120</v>
      </c>
      <c r="F3146" s="15" t="s">
        <v>121</v>
      </c>
      <c r="G3146" s="16">
        <v>75000</v>
      </c>
      <c r="H3146" s="16">
        <v>75000</v>
      </c>
      <c r="I3146" s="16">
        <v>1</v>
      </c>
    </row>
    <row r="3147" spans="1:9">
      <c r="A3147" s="1398"/>
      <c r="B3147" s="1163"/>
      <c r="C3147" s="136" t="s">
        <v>756</v>
      </c>
      <c r="D3147" s="137" t="s">
        <v>498</v>
      </c>
      <c r="E3147" s="12" t="s">
        <v>14</v>
      </c>
      <c r="F3147" s="12" t="s">
        <v>121</v>
      </c>
      <c r="G3147" s="14">
        <v>325000</v>
      </c>
      <c r="H3147" s="14">
        <v>325000</v>
      </c>
      <c r="I3147" s="14">
        <v>1</v>
      </c>
    </row>
    <row r="3148" spans="1:9" ht="30">
      <c r="A3148" s="1398"/>
      <c r="B3148" s="917"/>
      <c r="C3148" s="136" t="s">
        <v>6407</v>
      </c>
      <c r="D3148" s="137" t="s">
        <v>5260</v>
      </c>
      <c r="E3148" s="136" t="s">
        <v>172</v>
      </c>
      <c r="F3148" s="136" t="s">
        <v>121</v>
      </c>
      <c r="G3148" s="136">
        <v>79950</v>
      </c>
      <c r="H3148" s="136">
        <v>79950</v>
      </c>
      <c r="I3148" s="14">
        <v>1</v>
      </c>
    </row>
    <row r="3149" spans="1:9" ht="30">
      <c r="A3149" s="1398"/>
      <c r="B3149" s="917"/>
      <c r="C3149" s="136" t="s">
        <v>6611</v>
      </c>
      <c r="D3149" s="136" t="s">
        <v>5260</v>
      </c>
      <c r="E3149" s="136" t="s">
        <v>172</v>
      </c>
      <c r="F3149" s="136" t="s">
        <v>121</v>
      </c>
      <c r="G3149" s="380">
        <v>8</v>
      </c>
      <c r="H3149" s="380">
        <v>8</v>
      </c>
      <c r="I3149" s="14">
        <v>1</v>
      </c>
    </row>
    <row r="3150" spans="1:9" s="8" customFormat="1" ht="45">
      <c r="A3150" s="1398"/>
      <c r="B3150" s="1204">
        <v>4251</v>
      </c>
      <c r="C3150" s="134">
        <v>71351540</v>
      </c>
      <c r="D3150" s="135" t="s">
        <v>757</v>
      </c>
      <c r="E3150" s="15" t="s">
        <v>126</v>
      </c>
      <c r="F3150" s="15" t="s">
        <v>121</v>
      </c>
      <c r="G3150" s="16">
        <v>24500000</v>
      </c>
      <c r="H3150" s="16">
        <v>24500000</v>
      </c>
      <c r="I3150" s="16">
        <v>1</v>
      </c>
    </row>
    <row r="3151" spans="1:9" s="8" customFormat="1" ht="30">
      <c r="A3151" s="1398"/>
      <c r="B3151" s="949">
        <v>4251</v>
      </c>
      <c r="C3151" s="437" t="s">
        <v>5525</v>
      </c>
      <c r="D3151" s="193" t="s">
        <v>5260</v>
      </c>
      <c r="E3151" s="220" t="s">
        <v>172</v>
      </c>
      <c r="F3151" s="307" t="s">
        <v>121</v>
      </c>
      <c r="G3151" s="316">
        <v>10300</v>
      </c>
      <c r="H3151" s="316">
        <v>10300</v>
      </c>
      <c r="I3151" s="52">
        <v>1</v>
      </c>
    </row>
    <row r="3152" spans="1:9" ht="30">
      <c r="A3152" s="1398"/>
      <c r="B3152" s="1163">
        <v>4252</v>
      </c>
      <c r="C3152" s="136" t="s">
        <v>758</v>
      </c>
      <c r="D3152" s="137" t="s">
        <v>759</v>
      </c>
      <c r="E3152" s="12" t="s">
        <v>126</v>
      </c>
      <c r="F3152" s="12" t="s">
        <v>121</v>
      </c>
      <c r="G3152" s="14">
        <v>1000000</v>
      </c>
      <c r="H3152" s="14">
        <v>1000000</v>
      </c>
      <c r="I3152" s="14">
        <v>1</v>
      </c>
    </row>
    <row r="3153" spans="1:16384" ht="30">
      <c r="A3153" s="1398"/>
      <c r="B3153" s="1163"/>
      <c r="C3153" s="136" t="s">
        <v>760</v>
      </c>
      <c r="D3153" s="137" t="s">
        <v>761</v>
      </c>
      <c r="E3153" s="12" t="s">
        <v>126</v>
      </c>
      <c r="F3153" s="12" t="s">
        <v>121</v>
      </c>
      <c r="G3153" s="14">
        <v>1000000</v>
      </c>
      <c r="H3153" s="14">
        <v>1000000</v>
      </c>
      <c r="I3153" s="14">
        <v>1</v>
      </c>
    </row>
    <row r="3154" spans="1:16384" ht="30">
      <c r="A3154" s="1398"/>
      <c r="B3154" s="1163"/>
      <c r="C3154" s="137" t="s">
        <v>6858</v>
      </c>
      <c r="D3154" s="137" t="s">
        <v>5751</v>
      </c>
      <c r="E3154" s="136" t="s">
        <v>126</v>
      </c>
      <c r="F3154" s="136" t="s">
        <v>121</v>
      </c>
      <c r="G3154" s="380">
        <v>300</v>
      </c>
      <c r="H3154" s="380">
        <v>300</v>
      </c>
      <c r="I3154" s="14">
        <v>1</v>
      </c>
    </row>
    <row r="3155" spans="1:16384" s="8" customFormat="1" ht="30">
      <c r="A3155" s="1398"/>
      <c r="B3155" s="1163"/>
      <c r="C3155" s="136" t="s">
        <v>5750</v>
      </c>
      <c r="D3155" s="136" t="s">
        <v>5751</v>
      </c>
      <c r="E3155" s="136" t="s">
        <v>126</v>
      </c>
      <c r="F3155" s="136" t="s">
        <v>121</v>
      </c>
      <c r="G3155" s="136">
        <v>700000</v>
      </c>
      <c r="H3155" s="136">
        <v>700000</v>
      </c>
      <c r="I3155" s="136">
        <v>1</v>
      </c>
    </row>
    <row r="3156" spans="1:16384" ht="45">
      <c r="A3156" s="1398"/>
      <c r="B3156" s="1163"/>
      <c r="C3156" s="136" t="s">
        <v>763</v>
      </c>
      <c r="D3156" s="137" t="s">
        <v>508</v>
      </c>
      <c r="E3156" s="12" t="s">
        <v>149</v>
      </c>
      <c r="F3156" s="12" t="s">
        <v>121</v>
      </c>
      <c r="G3156" s="14">
        <v>600000</v>
      </c>
      <c r="H3156" s="14">
        <v>600000</v>
      </c>
      <c r="I3156" s="14">
        <v>1</v>
      </c>
    </row>
    <row r="3157" spans="1:16384" ht="45">
      <c r="A3157" s="1398"/>
      <c r="B3157" s="1163"/>
      <c r="C3157" s="136" t="s">
        <v>764</v>
      </c>
      <c r="D3157" s="137" t="s">
        <v>765</v>
      </c>
      <c r="E3157" s="12" t="s">
        <v>149</v>
      </c>
      <c r="F3157" s="12" t="s">
        <v>121</v>
      </c>
      <c r="G3157" s="14">
        <v>700000</v>
      </c>
      <c r="H3157" s="14">
        <v>700000</v>
      </c>
      <c r="I3157" s="14">
        <v>1</v>
      </c>
    </row>
    <row r="3158" spans="1:16384" ht="30">
      <c r="A3158" s="1398"/>
      <c r="B3158" s="1163"/>
      <c r="C3158" s="136" t="s">
        <v>766</v>
      </c>
      <c r="D3158" s="137" t="s">
        <v>767</v>
      </c>
      <c r="E3158" s="12" t="s">
        <v>149</v>
      </c>
      <c r="F3158" s="12" t="s">
        <v>121</v>
      </c>
      <c r="G3158" s="14">
        <v>100000</v>
      </c>
      <c r="H3158" s="14">
        <v>100000</v>
      </c>
      <c r="I3158" s="14">
        <v>1</v>
      </c>
    </row>
    <row r="3159" spans="1:16384" ht="45">
      <c r="A3159" s="1398"/>
      <c r="B3159" s="1163"/>
      <c r="C3159" s="136" t="s">
        <v>768</v>
      </c>
      <c r="D3159" s="137" t="s">
        <v>769</v>
      </c>
      <c r="E3159" s="12" t="s">
        <v>149</v>
      </c>
      <c r="F3159" s="12" t="s">
        <v>121</v>
      </c>
      <c r="G3159" s="14">
        <v>300000</v>
      </c>
      <c r="H3159" s="14">
        <v>300000</v>
      </c>
      <c r="I3159" s="14">
        <v>1</v>
      </c>
    </row>
    <row r="3160" spans="1:16384" ht="60">
      <c r="A3160" s="1398"/>
      <c r="B3160" s="1163"/>
      <c r="C3160" s="136" t="s">
        <v>770</v>
      </c>
      <c r="D3160" s="137" t="s">
        <v>771</v>
      </c>
      <c r="E3160" s="12" t="s">
        <v>149</v>
      </c>
      <c r="F3160" s="12" t="s">
        <v>121</v>
      </c>
      <c r="G3160" s="14">
        <v>200000</v>
      </c>
      <c r="H3160" s="14">
        <v>200000</v>
      </c>
      <c r="I3160" s="14">
        <v>1</v>
      </c>
    </row>
    <row r="3161" spans="1:16384" ht="45">
      <c r="A3161" s="1398"/>
      <c r="B3161" s="1163"/>
      <c r="C3161" s="136" t="s">
        <v>772</v>
      </c>
      <c r="D3161" s="137" t="s">
        <v>511</v>
      </c>
      <c r="E3161" s="12" t="s">
        <v>149</v>
      </c>
      <c r="F3161" s="12" t="s">
        <v>121</v>
      </c>
      <c r="G3161" s="14">
        <v>100000</v>
      </c>
      <c r="H3161" s="14">
        <v>100000</v>
      </c>
      <c r="I3161" s="14">
        <v>1</v>
      </c>
    </row>
    <row r="3162" spans="1:16384">
      <c r="A3162" s="1398"/>
      <c r="B3162" s="1169" t="s">
        <v>153</v>
      </c>
      <c r="C3162" s="1169"/>
      <c r="D3162" s="1169"/>
      <c r="E3162" s="1169"/>
      <c r="F3162" s="1169"/>
      <c r="G3162" s="1169"/>
      <c r="H3162" s="2">
        <v>4000000</v>
      </c>
      <c r="I3162" s="2"/>
    </row>
    <row r="3163" spans="1:16384">
      <c r="A3163" s="1398"/>
      <c r="B3163" s="1170" t="s">
        <v>154</v>
      </c>
      <c r="C3163" s="1170"/>
      <c r="D3163" s="1170"/>
      <c r="E3163" s="1170"/>
      <c r="F3163" s="1170"/>
      <c r="G3163" s="1170"/>
      <c r="H3163" s="69">
        <v>3500000</v>
      </c>
      <c r="I3163" s="69"/>
    </row>
    <row r="3164" spans="1:16384">
      <c r="A3164" s="1398"/>
      <c r="B3164" s="607"/>
      <c r="C3164" s="599" t="s">
        <v>7186</v>
      </c>
      <c r="D3164" s="599" t="s">
        <v>518</v>
      </c>
      <c r="E3164" s="605" t="s">
        <v>149</v>
      </c>
      <c r="F3164" s="605" t="s">
        <v>121</v>
      </c>
      <c r="G3164" s="602">
        <v>250</v>
      </c>
      <c r="H3164" s="602">
        <v>250</v>
      </c>
      <c r="I3164" s="14">
        <v>1</v>
      </c>
      <c r="J3164" s="607"/>
      <c r="K3164" s="607"/>
      <c r="L3164" s="607"/>
      <c r="M3164" s="607"/>
      <c r="N3164" s="607"/>
      <c r="O3164" s="607"/>
      <c r="P3164" s="607"/>
      <c r="Q3164" s="607"/>
      <c r="R3164" s="607"/>
      <c r="S3164" s="607"/>
      <c r="T3164" s="607"/>
      <c r="U3164" s="607"/>
      <c r="V3164" s="607"/>
      <c r="W3164" s="607"/>
      <c r="X3164" s="607"/>
      <c r="Y3164" s="607"/>
      <c r="Z3164" s="607"/>
      <c r="AA3164" s="607"/>
      <c r="AB3164" s="607"/>
      <c r="AC3164" s="607"/>
      <c r="AD3164" s="607"/>
      <c r="AE3164" s="607"/>
      <c r="AF3164" s="607"/>
      <c r="AG3164" s="607"/>
      <c r="AH3164" s="607"/>
      <c r="AI3164" s="607"/>
      <c r="AJ3164" s="607"/>
      <c r="AK3164" s="607"/>
      <c r="AL3164" s="607"/>
      <c r="AM3164" s="607"/>
      <c r="AN3164" s="607"/>
      <c r="AO3164" s="607"/>
      <c r="AP3164" s="607"/>
      <c r="AQ3164" s="607"/>
      <c r="AR3164" s="607"/>
      <c r="AS3164" s="607"/>
      <c r="AT3164" s="607"/>
      <c r="AU3164" s="607"/>
      <c r="AV3164" s="607"/>
      <c r="AW3164" s="607"/>
      <c r="AX3164" s="607"/>
      <c r="AY3164" s="607"/>
      <c r="AZ3164" s="607"/>
      <c r="BA3164" s="607"/>
      <c r="BB3164" s="607"/>
      <c r="BC3164" s="607"/>
      <c r="BD3164" s="607"/>
      <c r="BE3164" s="607"/>
      <c r="BF3164" s="607"/>
      <c r="BG3164" s="607"/>
      <c r="BH3164" s="607"/>
      <c r="BI3164" s="607"/>
      <c r="BJ3164" s="607"/>
      <c r="BK3164" s="607"/>
      <c r="BL3164" s="607"/>
      <c r="BM3164" s="607"/>
      <c r="BN3164" s="607"/>
      <c r="BO3164" s="607"/>
      <c r="BP3164" s="607"/>
      <c r="BQ3164" s="607"/>
      <c r="BR3164" s="607"/>
      <c r="BS3164" s="607"/>
      <c r="BT3164" s="607"/>
      <c r="BU3164" s="607"/>
      <c r="BV3164" s="607"/>
      <c r="BW3164" s="607"/>
      <c r="BX3164" s="607"/>
      <c r="BY3164" s="607"/>
      <c r="BZ3164" s="607"/>
      <c r="CA3164" s="607"/>
      <c r="CB3164" s="607"/>
      <c r="CC3164" s="607"/>
      <c r="CD3164" s="607"/>
      <c r="CE3164" s="607"/>
      <c r="CF3164" s="607"/>
      <c r="CG3164" s="607"/>
      <c r="CH3164" s="607"/>
      <c r="CI3164" s="607"/>
      <c r="CJ3164" s="607"/>
      <c r="CK3164" s="607"/>
      <c r="CL3164" s="607"/>
      <c r="CM3164" s="607"/>
      <c r="CN3164" s="607"/>
      <c r="CO3164" s="607"/>
      <c r="CP3164" s="607"/>
      <c r="CQ3164" s="607"/>
      <c r="CR3164" s="607"/>
      <c r="CS3164" s="607"/>
      <c r="CT3164" s="607"/>
      <c r="CU3164" s="607"/>
      <c r="CV3164" s="607"/>
      <c r="CW3164" s="607"/>
      <c r="CX3164" s="607"/>
      <c r="CY3164" s="607"/>
      <c r="CZ3164" s="607"/>
      <c r="DA3164" s="607"/>
      <c r="DB3164" s="607"/>
      <c r="DC3164" s="607"/>
      <c r="DD3164" s="607"/>
      <c r="DE3164" s="607"/>
      <c r="DF3164" s="607"/>
      <c r="DG3164" s="607"/>
      <c r="DH3164" s="607"/>
      <c r="DI3164" s="607"/>
      <c r="DJ3164" s="607"/>
      <c r="DK3164" s="607"/>
      <c r="DL3164" s="607"/>
      <c r="DM3164" s="607"/>
      <c r="DN3164" s="607"/>
      <c r="DO3164" s="607"/>
      <c r="DP3164" s="607"/>
      <c r="DQ3164" s="607"/>
      <c r="DR3164" s="607"/>
      <c r="DS3164" s="607"/>
      <c r="DT3164" s="607"/>
      <c r="DU3164" s="607"/>
      <c r="DV3164" s="607"/>
      <c r="DW3164" s="607"/>
      <c r="DX3164" s="607"/>
      <c r="DY3164" s="607"/>
      <c r="DZ3164" s="607"/>
      <c r="EA3164" s="607"/>
      <c r="EB3164" s="607"/>
      <c r="EC3164" s="607"/>
      <c r="ED3164" s="607"/>
      <c r="EE3164" s="607"/>
      <c r="EF3164" s="607"/>
      <c r="EG3164" s="607"/>
      <c r="EH3164" s="607"/>
      <c r="EI3164" s="607"/>
      <c r="EJ3164" s="607"/>
      <c r="EK3164" s="607"/>
      <c r="EL3164" s="607"/>
      <c r="EM3164" s="607"/>
      <c r="EN3164" s="607"/>
      <c r="EO3164" s="607"/>
      <c r="EP3164" s="607"/>
      <c r="EQ3164" s="607"/>
      <c r="ER3164" s="607"/>
      <c r="ES3164" s="607"/>
      <c r="ET3164" s="607"/>
      <c r="EU3164" s="607"/>
      <c r="EV3164" s="607"/>
      <c r="EW3164" s="607"/>
      <c r="EX3164" s="607"/>
      <c r="EY3164" s="607"/>
      <c r="EZ3164" s="607"/>
      <c r="FA3164" s="607"/>
      <c r="FB3164" s="607"/>
      <c r="FC3164" s="607"/>
      <c r="FD3164" s="607"/>
      <c r="FE3164" s="607"/>
      <c r="FF3164" s="607"/>
      <c r="FG3164" s="607"/>
      <c r="FH3164" s="607"/>
      <c r="FI3164" s="607"/>
      <c r="FJ3164" s="607"/>
      <c r="FK3164" s="607"/>
      <c r="FL3164" s="607"/>
      <c r="FM3164" s="607"/>
      <c r="FN3164" s="607"/>
      <c r="FO3164" s="607"/>
      <c r="FP3164" s="607"/>
      <c r="FQ3164" s="607"/>
      <c r="FR3164" s="607"/>
      <c r="FS3164" s="607"/>
      <c r="FT3164" s="607"/>
      <c r="FU3164" s="607"/>
      <c r="FV3164" s="607"/>
      <c r="FW3164" s="607"/>
      <c r="FX3164" s="607"/>
      <c r="FY3164" s="607"/>
      <c r="FZ3164" s="607"/>
      <c r="GA3164" s="607"/>
      <c r="GB3164" s="607"/>
      <c r="GC3164" s="607"/>
      <c r="GD3164" s="607"/>
      <c r="GE3164" s="607"/>
      <c r="GF3164" s="607"/>
      <c r="GG3164" s="607"/>
      <c r="GH3164" s="607"/>
      <c r="GI3164" s="607"/>
      <c r="GJ3164" s="607"/>
      <c r="GK3164" s="607"/>
      <c r="GL3164" s="607"/>
      <c r="GM3164" s="607"/>
      <c r="GN3164" s="607"/>
      <c r="GO3164" s="607"/>
      <c r="GP3164" s="607"/>
      <c r="GQ3164" s="607"/>
      <c r="GR3164" s="607"/>
      <c r="GS3164" s="607"/>
      <c r="GT3164" s="607"/>
      <c r="GU3164" s="607"/>
      <c r="GV3164" s="607"/>
      <c r="GW3164" s="607"/>
      <c r="GX3164" s="607"/>
      <c r="GY3164" s="607"/>
      <c r="GZ3164" s="607"/>
      <c r="HA3164" s="607"/>
      <c r="HB3164" s="607"/>
      <c r="HC3164" s="607"/>
      <c r="HD3164" s="607"/>
      <c r="HE3164" s="607"/>
      <c r="HF3164" s="607"/>
      <c r="HG3164" s="607"/>
      <c r="HH3164" s="607"/>
      <c r="HI3164" s="607"/>
      <c r="HJ3164" s="607"/>
      <c r="HK3164" s="607"/>
      <c r="HL3164" s="607"/>
      <c r="HM3164" s="607"/>
      <c r="HN3164" s="607"/>
      <c r="HO3164" s="607"/>
      <c r="HP3164" s="607"/>
      <c r="HQ3164" s="607"/>
      <c r="HR3164" s="607"/>
      <c r="HS3164" s="607"/>
      <c r="HT3164" s="607"/>
      <c r="HU3164" s="607"/>
      <c r="HV3164" s="607"/>
      <c r="HW3164" s="607"/>
      <c r="HX3164" s="607"/>
      <c r="HY3164" s="607"/>
      <c r="HZ3164" s="607"/>
      <c r="IA3164" s="607"/>
      <c r="IB3164" s="607"/>
      <c r="IC3164" s="607"/>
      <c r="ID3164" s="607"/>
      <c r="IE3164" s="607"/>
      <c r="IF3164" s="607"/>
      <c r="IG3164" s="607"/>
      <c r="IH3164" s="607"/>
      <c r="II3164" s="607"/>
      <c r="IJ3164" s="607"/>
      <c r="IK3164" s="607"/>
      <c r="IL3164" s="607"/>
      <c r="IM3164" s="607"/>
      <c r="IN3164" s="607"/>
      <c r="IO3164" s="607"/>
      <c r="IP3164" s="607"/>
      <c r="IQ3164" s="607"/>
      <c r="IR3164" s="607"/>
      <c r="IS3164" s="607"/>
      <c r="IT3164" s="607"/>
      <c r="IU3164" s="607"/>
      <c r="IV3164" s="607"/>
      <c r="IW3164" s="607"/>
      <c r="IX3164" s="607"/>
      <c r="IY3164" s="607"/>
      <c r="IZ3164" s="607"/>
      <c r="JA3164" s="607"/>
      <c r="JB3164" s="607"/>
      <c r="JC3164" s="607"/>
      <c r="JD3164" s="607"/>
      <c r="JE3164" s="607"/>
      <c r="JF3164" s="607"/>
      <c r="JG3164" s="607"/>
      <c r="JH3164" s="607"/>
      <c r="JI3164" s="607"/>
      <c r="JJ3164" s="607"/>
      <c r="JK3164" s="607"/>
      <c r="JL3164" s="607"/>
      <c r="JM3164" s="607"/>
      <c r="JN3164" s="607"/>
      <c r="JO3164" s="607"/>
      <c r="JP3164" s="607"/>
      <c r="JQ3164" s="607"/>
      <c r="JR3164" s="607"/>
      <c r="JS3164" s="607"/>
      <c r="JT3164" s="607"/>
      <c r="JU3164" s="607"/>
      <c r="JV3164" s="607"/>
      <c r="JW3164" s="607"/>
      <c r="JX3164" s="607"/>
      <c r="JY3164" s="607"/>
      <c r="JZ3164" s="607"/>
      <c r="KA3164" s="607"/>
      <c r="KB3164" s="607"/>
      <c r="KC3164" s="607"/>
      <c r="KD3164" s="607"/>
      <c r="KE3164" s="607"/>
      <c r="KF3164" s="607"/>
      <c r="KG3164" s="607"/>
      <c r="KH3164" s="607"/>
      <c r="KI3164" s="607"/>
      <c r="KJ3164" s="607"/>
      <c r="KK3164" s="607"/>
      <c r="KL3164" s="607"/>
      <c r="KM3164" s="607"/>
      <c r="KN3164" s="607"/>
      <c r="KO3164" s="607"/>
      <c r="KP3164" s="607"/>
      <c r="KQ3164" s="607"/>
      <c r="KR3164" s="607"/>
      <c r="KS3164" s="607"/>
      <c r="KT3164" s="607"/>
      <c r="KU3164" s="607"/>
      <c r="KV3164" s="607"/>
      <c r="KW3164" s="607"/>
      <c r="KX3164" s="607"/>
      <c r="KY3164" s="607"/>
      <c r="KZ3164" s="607"/>
      <c r="LA3164" s="607"/>
      <c r="LB3164" s="607"/>
      <c r="LC3164" s="607"/>
      <c r="LD3164" s="607"/>
      <c r="LE3164" s="607"/>
      <c r="LF3164" s="607"/>
      <c r="LG3164" s="607"/>
      <c r="LH3164" s="607"/>
      <c r="LI3164" s="607"/>
      <c r="LJ3164" s="607"/>
      <c r="LK3164" s="607"/>
      <c r="LL3164" s="607"/>
      <c r="LM3164" s="607"/>
      <c r="LN3164" s="607"/>
      <c r="LO3164" s="607"/>
      <c r="LP3164" s="607"/>
      <c r="LQ3164" s="607"/>
      <c r="LR3164" s="607"/>
      <c r="LS3164" s="607"/>
      <c r="LT3164" s="607"/>
      <c r="LU3164" s="607"/>
      <c r="LV3164" s="607"/>
      <c r="LW3164" s="607"/>
      <c r="LX3164" s="607"/>
      <c r="LY3164" s="607"/>
      <c r="LZ3164" s="607"/>
      <c r="MA3164" s="607"/>
      <c r="MB3164" s="607"/>
      <c r="MC3164" s="607"/>
      <c r="MD3164" s="607"/>
      <c r="ME3164" s="607"/>
      <c r="MF3164" s="607"/>
      <c r="MG3164" s="607"/>
      <c r="MH3164" s="607"/>
      <c r="MI3164" s="607"/>
      <c r="MJ3164" s="607"/>
      <c r="MK3164" s="607"/>
      <c r="ML3164" s="607"/>
      <c r="MM3164" s="607"/>
      <c r="MN3164" s="607"/>
      <c r="MO3164" s="607"/>
      <c r="MP3164" s="607"/>
      <c r="MQ3164" s="607"/>
      <c r="MR3164" s="607"/>
      <c r="MS3164" s="607"/>
      <c r="MT3164" s="607"/>
      <c r="MU3164" s="607"/>
      <c r="MV3164" s="607"/>
      <c r="MW3164" s="607"/>
      <c r="MX3164" s="607"/>
      <c r="MY3164" s="607"/>
      <c r="MZ3164" s="607"/>
      <c r="NA3164" s="607"/>
      <c r="NB3164" s="607"/>
      <c r="NC3164" s="607"/>
      <c r="ND3164" s="607"/>
      <c r="NE3164" s="607"/>
      <c r="NF3164" s="607"/>
      <c r="NG3164" s="607"/>
      <c r="NH3164" s="607"/>
      <c r="NI3164" s="607"/>
      <c r="NJ3164" s="607"/>
      <c r="NK3164" s="607"/>
      <c r="NL3164" s="607"/>
      <c r="NM3164" s="607"/>
      <c r="NN3164" s="607"/>
      <c r="NO3164" s="607"/>
      <c r="NP3164" s="607"/>
      <c r="NQ3164" s="607"/>
      <c r="NR3164" s="607"/>
      <c r="NS3164" s="607"/>
      <c r="NT3164" s="607"/>
      <c r="NU3164" s="607"/>
      <c r="NV3164" s="607"/>
      <c r="NW3164" s="607"/>
      <c r="NX3164" s="607"/>
      <c r="NY3164" s="607"/>
      <c r="NZ3164" s="607"/>
      <c r="OA3164" s="607"/>
      <c r="OB3164" s="607"/>
      <c r="OC3164" s="607"/>
      <c r="OD3164" s="607"/>
      <c r="OE3164" s="607"/>
      <c r="OF3164" s="607"/>
      <c r="OG3164" s="607"/>
      <c r="OH3164" s="607"/>
      <c r="OI3164" s="607"/>
      <c r="OJ3164" s="607"/>
      <c r="OK3164" s="607"/>
      <c r="OL3164" s="607"/>
      <c r="OM3164" s="607"/>
      <c r="ON3164" s="607"/>
      <c r="OO3164" s="607"/>
      <c r="OP3164" s="607"/>
      <c r="OQ3164" s="607"/>
      <c r="OR3164" s="607"/>
      <c r="OS3164" s="607"/>
      <c r="OT3164" s="607"/>
      <c r="OU3164" s="607"/>
      <c r="OV3164" s="607"/>
      <c r="OW3164" s="607"/>
      <c r="OX3164" s="607"/>
      <c r="OY3164" s="607"/>
      <c r="OZ3164" s="607"/>
      <c r="PA3164" s="607"/>
      <c r="PB3164" s="607"/>
      <c r="PC3164" s="607"/>
      <c r="PD3164" s="607"/>
      <c r="PE3164" s="607"/>
      <c r="PF3164" s="607"/>
      <c r="PG3164" s="607"/>
      <c r="PH3164" s="607"/>
      <c r="PI3164" s="607"/>
      <c r="PJ3164" s="607"/>
      <c r="PK3164" s="607"/>
      <c r="PL3164" s="607"/>
      <c r="PM3164" s="607"/>
      <c r="PN3164" s="607"/>
      <c r="PO3164" s="607"/>
      <c r="PP3164" s="607"/>
      <c r="PQ3164" s="607"/>
      <c r="PR3164" s="607"/>
      <c r="PS3164" s="607"/>
      <c r="PT3164" s="607"/>
      <c r="PU3164" s="607"/>
      <c r="PV3164" s="607"/>
      <c r="PW3164" s="607"/>
      <c r="PX3164" s="607"/>
      <c r="PY3164" s="607"/>
      <c r="PZ3164" s="607"/>
      <c r="QA3164" s="607"/>
      <c r="QB3164" s="607"/>
      <c r="QC3164" s="607"/>
      <c r="QD3164" s="607"/>
      <c r="QE3164" s="607"/>
      <c r="QF3164" s="607"/>
      <c r="QG3164" s="607"/>
      <c r="QH3164" s="607"/>
      <c r="QI3164" s="607"/>
      <c r="QJ3164" s="607"/>
      <c r="QK3164" s="607"/>
      <c r="QL3164" s="607"/>
      <c r="QM3164" s="607"/>
      <c r="QN3164" s="607"/>
      <c r="QO3164" s="607"/>
      <c r="QP3164" s="607"/>
      <c r="QQ3164" s="607"/>
      <c r="QR3164" s="607"/>
      <c r="QS3164" s="607"/>
      <c r="QT3164" s="607"/>
      <c r="QU3164" s="607"/>
      <c r="QV3164" s="607"/>
      <c r="QW3164" s="607"/>
      <c r="QX3164" s="607"/>
      <c r="QY3164" s="607"/>
      <c r="QZ3164" s="607"/>
      <c r="RA3164" s="607"/>
      <c r="RB3164" s="607"/>
      <c r="RC3164" s="607"/>
      <c r="RD3164" s="607"/>
      <c r="RE3164" s="607"/>
      <c r="RF3164" s="607"/>
      <c r="RG3164" s="607"/>
      <c r="RH3164" s="607"/>
      <c r="RI3164" s="607"/>
      <c r="RJ3164" s="607"/>
      <c r="RK3164" s="607"/>
      <c r="RL3164" s="607"/>
      <c r="RM3164" s="607"/>
      <c r="RN3164" s="607"/>
      <c r="RO3164" s="607"/>
      <c r="RP3164" s="607"/>
      <c r="RQ3164" s="607"/>
      <c r="RR3164" s="607"/>
      <c r="RS3164" s="607"/>
      <c r="RT3164" s="607"/>
      <c r="RU3164" s="607"/>
      <c r="RV3164" s="607"/>
      <c r="RW3164" s="607"/>
      <c r="RX3164" s="607"/>
      <c r="RY3164" s="607"/>
      <c r="RZ3164" s="607"/>
      <c r="SA3164" s="607"/>
      <c r="SB3164" s="607"/>
      <c r="SC3164" s="607"/>
      <c r="SD3164" s="607"/>
      <c r="SE3164" s="607"/>
      <c r="SF3164" s="607"/>
      <c r="SG3164" s="607"/>
      <c r="SH3164" s="607"/>
      <c r="SI3164" s="607"/>
      <c r="SJ3164" s="607"/>
      <c r="SK3164" s="607"/>
      <c r="SL3164" s="607"/>
      <c r="SM3164" s="607"/>
      <c r="SN3164" s="607"/>
      <c r="SO3164" s="607"/>
      <c r="SP3164" s="607"/>
      <c r="SQ3164" s="607"/>
      <c r="SR3164" s="607"/>
      <c r="SS3164" s="607"/>
      <c r="ST3164" s="607"/>
      <c r="SU3164" s="607"/>
      <c r="SV3164" s="607"/>
      <c r="SW3164" s="607"/>
      <c r="SX3164" s="607"/>
      <c r="SY3164" s="607"/>
      <c r="SZ3164" s="607"/>
      <c r="TA3164" s="607"/>
      <c r="TB3164" s="607"/>
      <c r="TC3164" s="607"/>
      <c r="TD3164" s="607"/>
      <c r="TE3164" s="607"/>
      <c r="TF3164" s="607"/>
      <c r="TG3164" s="607"/>
      <c r="TH3164" s="607"/>
      <c r="TI3164" s="607"/>
      <c r="TJ3164" s="607"/>
      <c r="TK3164" s="607"/>
      <c r="TL3164" s="607"/>
      <c r="TM3164" s="607"/>
      <c r="TN3164" s="607"/>
      <c r="TO3164" s="607"/>
      <c r="TP3164" s="607"/>
      <c r="TQ3164" s="607"/>
      <c r="TR3164" s="607"/>
      <c r="TS3164" s="607"/>
      <c r="TT3164" s="607"/>
      <c r="TU3164" s="607"/>
      <c r="TV3164" s="607"/>
      <c r="TW3164" s="607"/>
      <c r="TX3164" s="607"/>
      <c r="TY3164" s="607"/>
      <c r="TZ3164" s="607"/>
      <c r="UA3164" s="607"/>
      <c r="UB3164" s="607"/>
      <c r="UC3164" s="607"/>
      <c r="UD3164" s="607"/>
      <c r="UE3164" s="607"/>
      <c r="UF3164" s="607"/>
      <c r="UG3164" s="607"/>
      <c r="UH3164" s="607"/>
      <c r="UI3164" s="607"/>
      <c r="UJ3164" s="607"/>
      <c r="UK3164" s="607"/>
      <c r="UL3164" s="607"/>
      <c r="UM3164" s="607"/>
      <c r="UN3164" s="607"/>
      <c r="UO3164" s="607"/>
      <c r="UP3164" s="607"/>
      <c r="UQ3164" s="607"/>
      <c r="UR3164" s="607"/>
      <c r="US3164" s="607"/>
      <c r="UT3164" s="607"/>
      <c r="UU3164" s="607"/>
      <c r="UV3164" s="607"/>
      <c r="UW3164" s="607"/>
      <c r="UX3164" s="607"/>
      <c r="UY3164" s="607"/>
      <c r="UZ3164" s="607"/>
      <c r="VA3164" s="607"/>
      <c r="VB3164" s="607"/>
      <c r="VC3164" s="607"/>
      <c r="VD3164" s="607"/>
      <c r="VE3164" s="607"/>
      <c r="VF3164" s="607"/>
      <c r="VG3164" s="607"/>
      <c r="VH3164" s="607"/>
      <c r="VI3164" s="607"/>
      <c r="VJ3164" s="607"/>
      <c r="VK3164" s="607"/>
      <c r="VL3164" s="607"/>
      <c r="VM3164" s="607"/>
      <c r="VN3164" s="607"/>
      <c r="VO3164" s="607"/>
      <c r="VP3164" s="607"/>
      <c r="VQ3164" s="607"/>
      <c r="VR3164" s="607"/>
      <c r="VS3164" s="607"/>
      <c r="VT3164" s="607"/>
      <c r="VU3164" s="607"/>
      <c r="VV3164" s="607"/>
      <c r="VW3164" s="607"/>
      <c r="VX3164" s="607"/>
      <c r="VY3164" s="607"/>
      <c r="VZ3164" s="607"/>
      <c r="WA3164" s="607"/>
      <c r="WB3164" s="607"/>
      <c r="WC3164" s="607"/>
      <c r="WD3164" s="607"/>
      <c r="WE3164" s="607"/>
      <c r="WF3164" s="607"/>
      <c r="WG3164" s="607"/>
      <c r="WH3164" s="607"/>
      <c r="WI3164" s="607"/>
      <c r="WJ3164" s="607"/>
      <c r="WK3164" s="607"/>
      <c r="WL3164" s="607"/>
      <c r="WM3164" s="607"/>
      <c r="WN3164" s="607"/>
      <c r="WO3164" s="607"/>
      <c r="WP3164" s="607"/>
      <c r="WQ3164" s="607"/>
      <c r="WR3164" s="607"/>
      <c r="WS3164" s="607"/>
      <c r="WT3164" s="607"/>
      <c r="WU3164" s="607"/>
      <c r="WV3164" s="607"/>
      <c r="WW3164" s="607"/>
      <c r="WX3164" s="607"/>
      <c r="WY3164" s="607"/>
      <c r="WZ3164" s="607"/>
      <c r="XA3164" s="607"/>
      <c r="XB3164" s="607"/>
      <c r="XC3164" s="607"/>
      <c r="XD3164" s="607"/>
      <c r="XE3164" s="607"/>
      <c r="XF3164" s="607"/>
      <c r="XG3164" s="607"/>
      <c r="XH3164" s="607"/>
      <c r="XI3164" s="607"/>
      <c r="XJ3164" s="607"/>
      <c r="XK3164" s="607"/>
      <c r="XL3164" s="607"/>
      <c r="XM3164" s="607"/>
      <c r="XN3164" s="607"/>
      <c r="XO3164" s="607"/>
      <c r="XP3164" s="607"/>
      <c r="XQ3164" s="607"/>
      <c r="XR3164" s="607"/>
      <c r="XS3164" s="607"/>
      <c r="XT3164" s="607"/>
      <c r="XU3164" s="607"/>
      <c r="XV3164" s="607"/>
      <c r="XW3164" s="607"/>
      <c r="XX3164" s="607"/>
      <c r="XY3164" s="607"/>
      <c r="XZ3164" s="607"/>
      <c r="YA3164" s="607"/>
      <c r="YB3164" s="607"/>
      <c r="YC3164" s="607"/>
      <c r="YD3164" s="607"/>
      <c r="YE3164" s="607"/>
      <c r="YF3164" s="607"/>
      <c r="YG3164" s="607"/>
      <c r="YH3164" s="607"/>
      <c r="YI3164" s="607"/>
      <c r="YJ3164" s="607"/>
      <c r="YK3164" s="607"/>
      <c r="YL3164" s="607"/>
      <c r="YM3164" s="607"/>
      <c r="YN3164" s="607"/>
      <c r="YO3164" s="607"/>
      <c r="YP3164" s="607"/>
      <c r="YQ3164" s="607"/>
      <c r="YR3164" s="607"/>
      <c r="YS3164" s="607"/>
      <c r="YT3164" s="607"/>
      <c r="YU3164" s="607"/>
      <c r="YV3164" s="607"/>
      <c r="YW3164" s="607"/>
      <c r="YX3164" s="607"/>
      <c r="YY3164" s="607"/>
      <c r="YZ3164" s="607"/>
      <c r="ZA3164" s="607"/>
      <c r="ZB3164" s="607"/>
      <c r="ZC3164" s="607"/>
      <c r="ZD3164" s="607"/>
      <c r="ZE3164" s="607"/>
      <c r="ZF3164" s="607"/>
      <c r="ZG3164" s="607"/>
      <c r="ZH3164" s="607"/>
      <c r="ZI3164" s="607"/>
      <c r="ZJ3164" s="607"/>
      <c r="ZK3164" s="607"/>
      <c r="ZL3164" s="607"/>
      <c r="ZM3164" s="607"/>
      <c r="ZN3164" s="607"/>
      <c r="ZO3164" s="607"/>
      <c r="ZP3164" s="607"/>
      <c r="ZQ3164" s="607"/>
      <c r="ZR3164" s="607"/>
      <c r="ZS3164" s="607"/>
      <c r="ZT3164" s="607"/>
      <c r="ZU3164" s="607"/>
      <c r="ZV3164" s="607"/>
      <c r="ZW3164" s="607"/>
      <c r="ZX3164" s="607"/>
      <c r="ZY3164" s="607"/>
      <c r="ZZ3164" s="607"/>
      <c r="AAA3164" s="607"/>
      <c r="AAB3164" s="607"/>
      <c r="AAC3164" s="607"/>
      <c r="AAD3164" s="607"/>
      <c r="AAE3164" s="607"/>
      <c r="AAF3164" s="607"/>
      <c r="AAG3164" s="607"/>
      <c r="AAH3164" s="607"/>
      <c r="AAI3164" s="607"/>
      <c r="AAJ3164" s="607"/>
      <c r="AAK3164" s="607"/>
      <c r="AAL3164" s="607"/>
      <c r="AAM3164" s="607"/>
      <c r="AAN3164" s="607"/>
      <c r="AAO3164" s="607"/>
      <c r="AAP3164" s="607"/>
      <c r="AAQ3164" s="607"/>
      <c r="AAR3164" s="607"/>
      <c r="AAS3164" s="607"/>
      <c r="AAT3164" s="607"/>
      <c r="AAU3164" s="607"/>
      <c r="AAV3164" s="607"/>
      <c r="AAW3164" s="607"/>
      <c r="AAX3164" s="607"/>
      <c r="AAY3164" s="607"/>
      <c r="AAZ3164" s="607"/>
      <c r="ABA3164" s="607"/>
      <c r="ABB3164" s="607"/>
      <c r="ABC3164" s="607"/>
      <c r="ABD3164" s="607"/>
      <c r="ABE3164" s="607"/>
      <c r="ABF3164" s="607"/>
      <c r="ABG3164" s="607"/>
      <c r="ABH3164" s="607"/>
      <c r="ABI3164" s="607"/>
      <c r="ABJ3164" s="607"/>
      <c r="ABK3164" s="607"/>
      <c r="ABL3164" s="607"/>
      <c r="ABM3164" s="607"/>
      <c r="ABN3164" s="607"/>
      <c r="ABO3164" s="607"/>
      <c r="ABP3164" s="607"/>
      <c r="ABQ3164" s="607"/>
      <c r="ABR3164" s="607"/>
      <c r="ABS3164" s="607"/>
      <c r="ABT3164" s="607"/>
      <c r="ABU3164" s="607"/>
      <c r="ABV3164" s="607"/>
      <c r="ABW3164" s="607"/>
      <c r="ABX3164" s="607"/>
      <c r="ABY3164" s="607"/>
      <c r="ABZ3164" s="607"/>
      <c r="ACA3164" s="607"/>
      <c r="ACB3164" s="607"/>
      <c r="ACC3164" s="607"/>
      <c r="ACD3164" s="607"/>
      <c r="ACE3164" s="607"/>
      <c r="ACF3164" s="607"/>
      <c r="ACG3164" s="607"/>
      <c r="ACH3164" s="607"/>
      <c r="ACI3164" s="607"/>
      <c r="ACJ3164" s="607"/>
      <c r="ACK3164" s="607"/>
      <c r="ACL3164" s="607"/>
      <c r="ACM3164" s="607"/>
      <c r="ACN3164" s="607"/>
      <c r="ACO3164" s="607"/>
      <c r="ACP3164" s="607"/>
      <c r="ACQ3164" s="607"/>
      <c r="ACR3164" s="607"/>
      <c r="ACS3164" s="607"/>
      <c r="ACT3164" s="607"/>
      <c r="ACU3164" s="607"/>
      <c r="ACV3164" s="607"/>
      <c r="ACW3164" s="607"/>
      <c r="ACX3164" s="607"/>
      <c r="ACY3164" s="607"/>
      <c r="ACZ3164" s="607"/>
      <c r="ADA3164" s="607"/>
      <c r="ADB3164" s="607"/>
      <c r="ADC3164" s="607"/>
      <c r="ADD3164" s="607"/>
      <c r="ADE3164" s="607"/>
      <c r="ADF3164" s="607"/>
      <c r="ADG3164" s="607"/>
      <c r="ADH3164" s="607"/>
      <c r="ADI3164" s="607"/>
      <c r="ADJ3164" s="607"/>
      <c r="ADK3164" s="607"/>
      <c r="ADL3164" s="607"/>
      <c r="ADM3164" s="607"/>
      <c r="ADN3164" s="607"/>
      <c r="ADO3164" s="607"/>
      <c r="ADP3164" s="607"/>
      <c r="ADQ3164" s="607"/>
      <c r="ADR3164" s="607"/>
      <c r="ADS3164" s="607"/>
      <c r="ADT3164" s="607"/>
      <c r="ADU3164" s="607"/>
      <c r="ADV3164" s="607"/>
      <c r="ADW3164" s="607"/>
      <c r="ADX3164" s="607"/>
      <c r="ADY3164" s="607"/>
      <c r="ADZ3164" s="607"/>
      <c r="AEA3164" s="607"/>
      <c r="AEB3164" s="607"/>
      <c r="AEC3164" s="607"/>
      <c r="AED3164" s="607"/>
      <c r="AEE3164" s="607"/>
      <c r="AEF3164" s="607"/>
      <c r="AEG3164" s="607"/>
      <c r="AEH3164" s="607"/>
      <c r="AEI3164" s="607"/>
      <c r="AEJ3164" s="607"/>
      <c r="AEK3164" s="607"/>
      <c r="AEL3164" s="607"/>
      <c r="AEM3164" s="607"/>
      <c r="AEN3164" s="607"/>
      <c r="AEO3164" s="607"/>
      <c r="AEP3164" s="607"/>
      <c r="AEQ3164" s="607"/>
      <c r="AER3164" s="607"/>
      <c r="AES3164" s="607"/>
      <c r="AET3164" s="607"/>
      <c r="AEU3164" s="607"/>
      <c r="AEV3164" s="607"/>
      <c r="AEW3164" s="607"/>
      <c r="AEX3164" s="607"/>
      <c r="AEY3164" s="607"/>
      <c r="AEZ3164" s="607"/>
      <c r="AFA3164" s="607"/>
      <c r="AFB3164" s="607"/>
      <c r="AFC3164" s="607"/>
      <c r="AFD3164" s="607"/>
      <c r="AFE3164" s="607"/>
      <c r="AFF3164" s="607"/>
      <c r="AFG3164" s="607"/>
      <c r="AFH3164" s="607"/>
      <c r="AFI3164" s="607"/>
      <c r="AFJ3164" s="607"/>
      <c r="AFK3164" s="607"/>
      <c r="AFL3164" s="607"/>
      <c r="AFM3164" s="607"/>
      <c r="AFN3164" s="607"/>
      <c r="AFO3164" s="607"/>
      <c r="AFP3164" s="607"/>
      <c r="AFQ3164" s="607"/>
      <c r="AFR3164" s="607"/>
      <c r="AFS3164" s="607"/>
      <c r="AFT3164" s="607"/>
      <c r="AFU3164" s="607"/>
      <c r="AFV3164" s="607"/>
      <c r="AFW3164" s="607"/>
      <c r="AFX3164" s="607"/>
      <c r="AFY3164" s="607"/>
      <c r="AFZ3164" s="607"/>
      <c r="AGA3164" s="607"/>
      <c r="AGB3164" s="607"/>
      <c r="AGC3164" s="607"/>
      <c r="AGD3164" s="607"/>
      <c r="AGE3164" s="607"/>
      <c r="AGF3164" s="607"/>
      <c r="AGG3164" s="607"/>
      <c r="AGH3164" s="607"/>
      <c r="AGI3164" s="607"/>
      <c r="AGJ3164" s="607"/>
      <c r="AGK3164" s="607"/>
      <c r="AGL3164" s="607"/>
      <c r="AGM3164" s="607"/>
      <c r="AGN3164" s="607"/>
      <c r="AGO3164" s="607"/>
      <c r="AGP3164" s="607"/>
      <c r="AGQ3164" s="607"/>
      <c r="AGR3164" s="607"/>
      <c r="AGS3164" s="607"/>
      <c r="AGT3164" s="607"/>
      <c r="AGU3164" s="607"/>
      <c r="AGV3164" s="607"/>
      <c r="AGW3164" s="607"/>
      <c r="AGX3164" s="607"/>
      <c r="AGY3164" s="607"/>
      <c r="AGZ3164" s="607"/>
      <c r="AHA3164" s="607"/>
      <c r="AHB3164" s="607"/>
      <c r="AHC3164" s="607"/>
      <c r="AHD3164" s="607"/>
      <c r="AHE3164" s="607"/>
      <c r="AHF3164" s="607"/>
      <c r="AHG3164" s="607"/>
      <c r="AHH3164" s="607"/>
      <c r="AHI3164" s="607"/>
      <c r="AHJ3164" s="607"/>
      <c r="AHK3164" s="607"/>
      <c r="AHL3164" s="607"/>
      <c r="AHM3164" s="607"/>
      <c r="AHN3164" s="607"/>
      <c r="AHO3164" s="607"/>
      <c r="AHP3164" s="607"/>
      <c r="AHQ3164" s="607"/>
      <c r="AHR3164" s="607"/>
      <c r="AHS3164" s="607"/>
      <c r="AHT3164" s="607"/>
      <c r="AHU3164" s="607"/>
      <c r="AHV3164" s="607"/>
      <c r="AHW3164" s="607"/>
      <c r="AHX3164" s="607"/>
      <c r="AHY3164" s="607"/>
      <c r="AHZ3164" s="607"/>
      <c r="AIA3164" s="607"/>
      <c r="AIB3164" s="607"/>
      <c r="AIC3164" s="607"/>
      <c r="AID3164" s="607"/>
      <c r="AIE3164" s="607"/>
      <c r="AIF3164" s="607"/>
      <c r="AIG3164" s="607"/>
      <c r="AIH3164" s="607"/>
      <c r="AII3164" s="607"/>
      <c r="AIJ3164" s="607"/>
      <c r="AIK3164" s="607"/>
      <c r="AIL3164" s="607"/>
      <c r="AIM3164" s="607"/>
      <c r="AIN3164" s="607"/>
      <c r="AIO3164" s="607"/>
      <c r="AIP3164" s="607"/>
      <c r="AIQ3164" s="607"/>
      <c r="AIR3164" s="607"/>
      <c r="AIS3164" s="607"/>
      <c r="AIT3164" s="607"/>
      <c r="AIU3164" s="607"/>
      <c r="AIV3164" s="607"/>
      <c r="AIW3164" s="607"/>
      <c r="AIX3164" s="607"/>
      <c r="AIY3164" s="607"/>
      <c r="AIZ3164" s="607"/>
      <c r="AJA3164" s="607"/>
      <c r="AJB3164" s="607"/>
      <c r="AJC3164" s="607"/>
      <c r="AJD3164" s="607"/>
      <c r="AJE3164" s="607"/>
      <c r="AJF3164" s="607"/>
      <c r="AJG3164" s="607"/>
      <c r="AJH3164" s="607"/>
      <c r="AJI3164" s="607"/>
      <c r="AJJ3164" s="607"/>
      <c r="AJK3164" s="607"/>
      <c r="AJL3164" s="607"/>
      <c r="AJM3164" s="607"/>
      <c r="AJN3164" s="607"/>
      <c r="AJO3164" s="607"/>
      <c r="AJP3164" s="607"/>
      <c r="AJQ3164" s="607"/>
      <c r="AJR3164" s="607"/>
      <c r="AJS3164" s="607"/>
      <c r="AJT3164" s="607"/>
      <c r="AJU3164" s="607"/>
      <c r="AJV3164" s="607"/>
      <c r="AJW3164" s="607"/>
      <c r="AJX3164" s="607"/>
      <c r="AJY3164" s="607"/>
      <c r="AJZ3164" s="607"/>
      <c r="AKA3164" s="607"/>
      <c r="AKB3164" s="607"/>
      <c r="AKC3164" s="607"/>
      <c r="AKD3164" s="607"/>
      <c r="AKE3164" s="607"/>
      <c r="AKF3164" s="607"/>
      <c r="AKG3164" s="607"/>
      <c r="AKH3164" s="607"/>
      <c r="AKI3164" s="607"/>
      <c r="AKJ3164" s="607"/>
      <c r="AKK3164" s="607"/>
      <c r="AKL3164" s="607"/>
      <c r="AKM3164" s="607"/>
      <c r="AKN3164" s="607"/>
      <c r="AKO3164" s="607"/>
      <c r="AKP3164" s="607"/>
      <c r="AKQ3164" s="607"/>
      <c r="AKR3164" s="607"/>
      <c r="AKS3164" s="607"/>
      <c r="AKT3164" s="607"/>
      <c r="AKU3164" s="607"/>
      <c r="AKV3164" s="607"/>
      <c r="AKW3164" s="607"/>
      <c r="AKX3164" s="607"/>
      <c r="AKY3164" s="607"/>
      <c r="AKZ3164" s="607"/>
      <c r="ALA3164" s="607"/>
      <c r="ALB3164" s="607"/>
      <c r="ALC3164" s="607"/>
      <c r="ALD3164" s="607"/>
      <c r="ALE3164" s="607"/>
      <c r="ALF3164" s="607"/>
      <c r="ALG3164" s="607"/>
      <c r="ALH3164" s="607"/>
      <c r="ALI3164" s="607"/>
      <c r="ALJ3164" s="607"/>
      <c r="ALK3164" s="607"/>
      <c r="ALL3164" s="607"/>
      <c r="ALM3164" s="607"/>
      <c r="ALN3164" s="607"/>
      <c r="ALO3164" s="607"/>
      <c r="ALP3164" s="607"/>
      <c r="ALQ3164" s="607"/>
      <c r="ALR3164" s="607"/>
      <c r="ALS3164" s="607"/>
      <c r="ALT3164" s="607"/>
      <c r="ALU3164" s="607"/>
      <c r="ALV3164" s="607"/>
      <c r="ALW3164" s="607"/>
      <c r="ALX3164" s="607"/>
      <c r="ALY3164" s="607"/>
      <c r="ALZ3164" s="607"/>
      <c r="AMA3164" s="607"/>
      <c r="AMB3164" s="607"/>
      <c r="AMC3164" s="607"/>
      <c r="AMD3164" s="607"/>
      <c r="AME3164" s="607"/>
      <c r="AMF3164" s="607"/>
      <c r="AMG3164" s="607"/>
      <c r="AMH3164" s="607"/>
      <c r="AMI3164" s="607"/>
      <c r="AMJ3164" s="607"/>
      <c r="AMK3164" s="607"/>
      <c r="AML3164" s="607"/>
      <c r="AMM3164" s="607"/>
      <c r="AMN3164" s="607"/>
      <c r="AMO3164" s="607"/>
      <c r="AMP3164" s="607"/>
      <c r="AMQ3164" s="607"/>
      <c r="AMR3164" s="607"/>
      <c r="AMS3164" s="607"/>
      <c r="AMT3164" s="607"/>
      <c r="AMU3164" s="607"/>
      <c r="AMV3164" s="607"/>
      <c r="AMW3164" s="607"/>
      <c r="AMX3164" s="607"/>
      <c r="AMY3164" s="607"/>
      <c r="AMZ3164" s="607"/>
      <c r="ANA3164" s="607"/>
      <c r="ANB3164" s="607"/>
      <c r="ANC3164" s="607"/>
      <c r="AND3164" s="607"/>
      <c r="ANE3164" s="607"/>
      <c r="ANF3164" s="607"/>
      <c r="ANG3164" s="607"/>
      <c r="ANH3164" s="607"/>
      <c r="ANI3164" s="607"/>
      <c r="ANJ3164" s="607"/>
      <c r="ANK3164" s="607"/>
      <c r="ANL3164" s="607"/>
      <c r="ANM3164" s="607"/>
      <c r="ANN3164" s="607"/>
      <c r="ANO3164" s="607"/>
      <c r="ANP3164" s="607"/>
      <c r="ANQ3164" s="607"/>
      <c r="ANR3164" s="607"/>
      <c r="ANS3164" s="607"/>
      <c r="ANT3164" s="607"/>
      <c r="ANU3164" s="607"/>
      <c r="ANV3164" s="607"/>
      <c r="ANW3164" s="607"/>
      <c r="ANX3164" s="607"/>
      <c r="ANY3164" s="607"/>
      <c r="ANZ3164" s="607"/>
      <c r="AOA3164" s="607"/>
      <c r="AOB3164" s="607"/>
      <c r="AOC3164" s="607"/>
      <c r="AOD3164" s="607"/>
      <c r="AOE3164" s="607"/>
      <c r="AOF3164" s="607"/>
      <c r="AOG3164" s="607"/>
      <c r="AOH3164" s="607"/>
      <c r="AOI3164" s="607"/>
      <c r="AOJ3164" s="607"/>
      <c r="AOK3164" s="607"/>
      <c r="AOL3164" s="607"/>
      <c r="AOM3164" s="607"/>
      <c r="AON3164" s="607"/>
      <c r="AOO3164" s="607"/>
      <c r="AOP3164" s="607"/>
      <c r="AOQ3164" s="607"/>
      <c r="AOR3164" s="607"/>
      <c r="AOS3164" s="607"/>
      <c r="AOT3164" s="607"/>
      <c r="AOU3164" s="607"/>
      <c r="AOV3164" s="607"/>
      <c r="AOW3164" s="607"/>
      <c r="AOX3164" s="607"/>
      <c r="AOY3164" s="607"/>
      <c r="AOZ3164" s="607"/>
      <c r="APA3164" s="607"/>
      <c r="APB3164" s="607"/>
      <c r="APC3164" s="607"/>
      <c r="APD3164" s="607"/>
      <c r="APE3164" s="607"/>
      <c r="APF3164" s="607"/>
      <c r="APG3164" s="607"/>
      <c r="APH3164" s="607"/>
      <c r="API3164" s="607"/>
      <c r="APJ3164" s="607"/>
      <c r="APK3164" s="607"/>
      <c r="APL3164" s="607"/>
      <c r="APM3164" s="607"/>
      <c r="APN3164" s="607"/>
      <c r="APO3164" s="607"/>
      <c r="APP3164" s="607"/>
      <c r="APQ3164" s="607"/>
      <c r="APR3164" s="607"/>
      <c r="APS3164" s="607"/>
      <c r="APT3164" s="607"/>
      <c r="APU3164" s="607"/>
      <c r="APV3164" s="607"/>
      <c r="APW3164" s="607"/>
      <c r="APX3164" s="607"/>
      <c r="APY3164" s="607"/>
      <c r="APZ3164" s="607"/>
      <c r="AQA3164" s="607"/>
      <c r="AQB3164" s="607"/>
      <c r="AQC3164" s="607"/>
      <c r="AQD3164" s="607"/>
      <c r="AQE3164" s="607"/>
      <c r="AQF3164" s="607"/>
      <c r="AQG3164" s="607"/>
      <c r="AQH3164" s="607"/>
      <c r="AQI3164" s="607"/>
      <c r="AQJ3164" s="607"/>
      <c r="AQK3164" s="607"/>
      <c r="AQL3164" s="607"/>
      <c r="AQM3164" s="607"/>
      <c r="AQN3164" s="607"/>
      <c r="AQO3164" s="607"/>
      <c r="AQP3164" s="607"/>
      <c r="AQQ3164" s="607"/>
      <c r="AQR3164" s="607"/>
      <c r="AQS3164" s="607"/>
      <c r="AQT3164" s="607"/>
      <c r="AQU3164" s="607"/>
      <c r="AQV3164" s="607"/>
      <c r="AQW3164" s="607"/>
      <c r="AQX3164" s="607"/>
      <c r="AQY3164" s="607"/>
      <c r="AQZ3164" s="607"/>
      <c r="ARA3164" s="607"/>
      <c r="ARB3164" s="607"/>
      <c r="ARC3164" s="607"/>
      <c r="ARD3164" s="607"/>
      <c r="ARE3164" s="607"/>
      <c r="ARF3164" s="607"/>
      <c r="ARG3164" s="607"/>
      <c r="ARH3164" s="607"/>
      <c r="ARI3164" s="607"/>
      <c r="ARJ3164" s="607"/>
      <c r="ARK3164" s="607"/>
      <c r="ARL3164" s="607"/>
      <c r="ARM3164" s="607"/>
      <c r="ARN3164" s="607"/>
      <c r="ARO3164" s="607"/>
      <c r="ARP3164" s="607"/>
      <c r="ARQ3164" s="607"/>
      <c r="ARR3164" s="607"/>
      <c r="ARS3164" s="607"/>
      <c r="ART3164" s="607"/>
      <c r="ARU3164" s="607"/>
      <c r="ARV3164" s="607"/>
      <c r="ARW3164" s="607"/>
      <c r="ARX3164" s="607"/>
      <c r="ARY3164" s="607"/>
      <c r="ARZ3164" s="607"/>
      <c r="ASA3164" s="607"/>
      <c r="ASB3164" s="607"/>
      <c r="ASC3164" s="607"/>
      <c r="ASD3164" s="607"/>
      <c r="ASE3164" s="607"/>
      <c r="ASF3164" s="607"/>
      <c r="ASG3164" s="607"/>
      <c r="ASH3164" s="607"/>
      <c r="ASI3164" s="607"/>
      <c r="ASJ3164" s="607"/>
      <c r="ASK3164" s="607"/>
      <c r="ASL3164" s="607"/>
      <c r="ASM3164" s="607"/>
      <c r="ASN3164" s="607"/>
      <c r="ASO3164" s="607"/>
      <c r="ASP3164" s="607"/>
      <c r="ASQ3164" s="607"/>
      <c r="ASR3164" s="607"/>
      <c r="ASS3164" s="607"/>
      <c r="AST3164" s="607"/>
      <c r="ASU3164" s="607"/>
      <c r="ASV3164" s="607"/>
      <c r="ASW3164" s="607"/>
      <c r="ASX3164" s="607"/>
      <c r="ASY3164" s="607"/>
      <c r="ASZ3164" s="607"/>
      <c r="ATA3164" s="607"/>
      <c r="ATB3164" s="607"/>
      <c r="ATC3164" s="607"/>
      <c r="ATD3164" s="607"/>
      <c r="ATE3164" s="607"/>
      <c r="ATF3164" s="607"/>
      <c r="ATG3164" s="607"/>
      <c r="ATH3164" s="607"/>
      <c r="ATI3164" s="607"/>
      <c r="ATJ3164" s="607"/>
      <c r="ATK3164" s="607"/>
      <c r="ATL3164" s="607"/>
      <c r="ATM3164" s="607"/>
      <c r="ATN3164" s="607"/>
      <c r="ATO3164" s="607"/>
      <c r="ATP3164" s="607"/>
      <c r="ATQ3164" s="607"/>
      <c r="ATR3164" s="607"/>
      <c r="ATS3164" s="607"/>
      <c r="ATT3164" s="607"/>
      <c r="ATU3164" s="607"/>
      <c r="ATV3164" s="607"/>
      <c r="ATW3164" s="607"/>
      <c r="ATX3164" s="607"/>
      <c r="ATY3164" s="607"/>
      <c r="ATZ3164" s="607"/>
      <c r="AUA3164" s="607"/>
      <c r="AUB3164" s="607"/>
      <c r="AUC3164" s="607"/>
      <c r="AUD3164" s="607"/>
      <c r="AUE3164" s="607"/>
      <c r="AUF3164" s="607"/>
      <c r="AUG3164" s="607"/>
      <c r="AUH3164" s="607"/>
      <c r="AUI3164" s="607"/>
      <c r="AUJ3164" s="607"/>
      <c r="AUK3164" s="607"/>
      <c r="AUL3164" s="607"/>
      <c r="AUM3164" s="607"/>
      <c r="AUN3164" s="607"/>
      <c r="AUO3164" s="607"/>
      <c r="AUP3164" s="607"/>
      <c r="AUQ3164" s="607"/>
      <c r="AUR3164" s="607"/>
      <c r="AUS3164" s="607"/>
      <c r="AUT3164" s="607"/>
      <c r="AUU3164" s="607"/>
      <c r="AUV3164" s="607"/>
      <c r="AUW3164" s="607"/>
      <c r="AUX3164" s="607"/>
      <c r="AUY3164" s="607"/>
      <c r="AUZ3164" s="607"/>
      <c r="AVA3164" s="607"/>
      <c r="AVB3164" s="607"/>
      <c r="AVC3164" s="607"/>
      <c r="AVD3164" s="607"/>
      <c r="AVE3164" s="607"/>
      <c r="AVF3164" s="607"/>
      <c r="AVG3164" s="607"/>
      <c r="AVH3164" s="607"/>
      <c r="AVI3164" s="607"/>
      <c r="AVJ3164" s="607"/>
      <c r="AVK3164" s="607"/>
      <c r="AVL3164" s="607"/>
      <c r="AVM3164" s="607"/>
      <c r="AVN3164" s="607"/>
      <c r="AVO3164" s="607"/>
      <c r="AVP3164" s="607"/>
      <c r="AVQ3164" s="607"/>
      <c r="AVR3164" s="607"/>
      <c r="AVS3164" s="607"/>
      <c r="AVT3164" s="607"/>
      <c r="AVU3164" s="607"/>
      <c r="AVV3164" s="607"/>
      <c r="AVW3164" s="607"/>
      <c r="AVX3164" s="607"/>
      <c r="AVY3164" s="607"/>
      <c r="AVZ3164" s="607"/>
      <c r="AWA3164" s="607"/>
      <c r="AWB3164" s="607"/>
      <c r="AWC3164" s="607"/>
      <c r="AWD3164" s="607"/>
      <c r="AWE3164" s="607"/>
      <c r="AWF3164" s="607"/>
      <c r="AWG3164" s="607"/>
      <c r="AWH3164" s="607"/>
      <c r="AWI3164" s="607"/>
      <c r="AWJ3164" s="607"/>
      <c r="AWK3164" s="607"/>
      <c r="AWL3164" s="607"/>
      <c r="AWM3164" s="607"/>
      <c r="AWN3164" s="607"/>
      <c r="AWO3164" s="607"/>
      <c r="AWP3164" s="607"/>
      <c r="AWQ3164" s="607"/>
      <c r="AWR3164" s="607"/>
      <c r="AWS3164" s="607"/>
      <c r="AWT3164" s="607"/>
      <c r="AWU3164" s="607"/>
      <c r="AWV3164" s="607"/>
      <c r="AWW3164" s="607"/>
      <c r="AWX3164" s="607"/>
      <c r="AWY3164" s="607"/>
      <c r="AWZ3164" s="607"/>
      <c r="AXA3164" s="607"/>
      <c r="AXB3164" s="607"/>
      <c r="AXC3164" s="607"/>
      <c r="AXD3164" s="607"/>
      <c r="AXE3164" s="607"/>
      <c r="AXF3164" s="607"/>
      <c r="AXG3164" s="607"/>
      <c r="AXH3164" s="607"/>
      <c r="AXI3164" s="607"/>
      <c r="AXJ3164" s="607"/>
      <c r="AXK3164" s="607"/>
      <c r="AXL3164" s="607"/>
      <c r="AXM3164" s="607"/>
      <c r="AXN3164" s="607"/>
      <c r="AXO3164" s="607"/>
      <c r="AXP3164" s="607"/>
      <c r="AXQ3164" s="607"/>
      <c r="AXR3164" s="607"/>
      <c r="AXS3164" s="607"/>
      <c r="AXT3164" s="607"/>
      <c r="AXU3164" s="607"/>
      <c r="AXV3164" s="607"/>
      <c r="AXW3164" s="607"/>
      <c r="AXX3164" s="607"/>
      <c r="AXY3164" s="607"/>
      <c r="AXZ3164" s="607"/>
      <c r="AYA3164" s="607"/>
      <c r="AYB3164" s="607"/>
      <c r="AYC3164" s="607"/>
      <c r="AYD3164" s="607"/>
      <c r="AYE3164" s="607"/>
      <c r="AYF3164" s="607"/>
      <c r="AYG3164" s="607"/>
      <c r="AYH3164" s="607"/>
      <c r="AYI3164" s="607"/>
      <c r="AYJ3164" s="607"/>
      <c r="AYK3164" s="607"/>
      <c r="AYL3164" s="607"/>
      <c r="AYM3164" s="607"/>
      <c r="AYN3164" s="607"/>
      <c r="AYO3164" s="607"/>
      <c r="AYP3164" s="607"/>
      <c r="AYQ3164" s="607"/>
      <c r="AYR3164" s="607"/>
      <c r="AYS3164" s="607"/>
      <c r="AYT3164" s="607"/>
      <c r="AYU3164" s="607"/>
      <c r="AYV3164" s="607"/>
      <c r="AYW3164" s="607"/>
      <c r="AYX3164" s="607"/>
      <c r="AYY3164" s="607"/>
      <c r="AYZ3164" s="607"/>
      <c r="AZA3164" s="607"/>
      <c r="AZB3164" s="607"/>
      <c r="AZC3164" s="607"/>
      <c r="AZD3164" s="607"/>
      <c r="AZE3164" s="607"/>
      <c r="AZF3164" s="607"/>
      <c r="AZG3164" s="607"/>
      <c r="AZH3164" s="607"/>
      <c r="AZI3164" s="607"/>
      <c r="AZJ3164" s="607"/>
      <c r="AZK3164" s="607"/>
      <c r="AZL3164" s="607"/>
      <c r="AZM3164" s="607"/>
      <c r="AZN3164" s="607"/>
      <c r="AZO3164" s="607"/>
      <c r="AZP3164" s="607"/>
      <c r="AZQ3164" s="607"/>
      <c r="AZR3164" s="607"/>
      <c r="AZS3164" s="607"/>
      <c r="AZT3164" s="607"/>
      <c r="AZU3164" s="607"/>
      <c r="AZV3164" s="607"/>
      <c r="AZW3164" s="607"/>
      <c r="AZX3164" s="607"/>
      <c r="AZY3164" s="607"/>
      <c r="AZZ3164" s="607"/>
      <c r="BAA3164" s="607"/>
      <c r="BAB3164" s="607"/>
      <c r="BAC3164" s="607"/>
      <c r="BAD3164" s="607"/>
      <c r="BAE3164" s="607"/>
      <c r="BAF3164" s="607"/>
      <c r="BAG3164" s="607"/>
      <c r="BAH3164" s="607"/>
      <c r="BAI3164" s="607"/>
      <c r="BAJ3164" s="607"/>
      <c r="BAK3164" s="607"/>
      <c r="BAL3164" s="607"/>
      <c r="BAM3164" s="607"/>
      <c r="BAN3164" s="607"/>
      <c r="BAO3164" s="607"/>
      <c r="BAP3164" s="607"/>
      <c r="BAQ3164" s="607"/>
      <c r="BAR3164" s="607"/>
      <c r="BAS3164" s="607"/>
      <c r="BAT3164" s="607"/>
      <c r="BAU3164" s="607"/>
      <c r="BAV3164" s="607"/>
      <c r="BAW3164" s="607"/>
      <c r="BAX3164" s="607"/>
      <c r="BAY3164" s="607"/>
      <c r="BAZ3164" s="607"/>
      <c r="BBA3164" s="607"/>
      <c r="BBB3164" s="607"/>
      <c r="BBC3164" s="607"/>
      <c r="BBD3164" s="607"/>
      <c r="BBE3164" s="607"/>
      <c r="BBF3164" s="607"/>
      <c r="BBG3164" s="607"/>
      <c r="BBH3164" s="607"/>
      <c r="BBI3164" s="607"/>
      <c r="BBJ3164" s="607"/>
      <c r="BBK3164" s="607"/>
      <c r="BBL3164" s="607"/>
      <c r="BBM3164" s="607"/>
      <c r="BBN3164" s="607"/>
      <c r="BBO3164" s="607"/>
      <c r="BBP3164" s="607"/>
      <c r="BBQ3164" s="607"/>
      <c r="BBR3164" s="607"/>
      <c r="BBS3164" s="607"/>
      <c r="BBT3164" s="607"/>
      <c r="BBU3164" s="607"/>
      <c r="BBV3164" s="607"/>
      <c r="BBW3164" s="607"/>
      <c r="BBX3164" s="607"/>
      <c r="BBY3164" s="607"/>
      <c r="BBZ3164" s="607"/>
      <c r="BCA3164" s="607"/>
      <c r="BCB3164" s="607"/>
      <c r="BCC3164" s="607"/>
      <c r="BCD3164" s="607"/>
      <c r="BCE3164" s="607"/>
      <c r="BCF3164" s="607"/>
      <c r="BCG3164" s="607"/>
      <c r="BCH3164" s="607"/>
      <c r="BCI3164" s="607"/>
      <c r="BCJ3164" s="607"/>
      <c r="BCK3164" s="607"/>
      <c r="BCL3164" s="607"/>
      <c r="BCM3164" s="607"/>
      <c r="BCN3164" s="607"/>
      <c r="BCO3164" s="607"/>
      <c r="BCP3164" s="607"/>
      <c r="BCQ3164" s="607"/>
      <c r="BCR3164" s="607"/>
      <c r="BCS3164" s="607"/>
      <c r="BCT3164" s="607"/>
      <c r="BCU3164" s="607"/>
      <c r="BCV3164" s="607"/>
      <c r="BCW3164" s="607"/>
      <c r="BCX3164" s="607"/>
      <c r="BCY3164" s="607"/>
      <c r="BCZ3164" s="607"/>
      <c r="BDA3164" s="607"/>
      <c r="BDB3164" s="607"/>
      <c r="BDC3164" s="607"/>
      <c r="BDD3164" s="607"/>
      <c r="BDE3164" s="607"/>
      <c r="BDF3164" s="607"/>
      <c r="BDG3164" s="607"/>
      <c r="BDH3164" s="607"/>
      <c r="BDI3164" s="607"/>
      <c r="BDJ3164" s="607"/>
      <c r="BDK3164" s="607"/>
      <c r="BDL3164" s="607"/>
      <c r="BDM3164" s="607"/>
      <c r="BDN3164" s="607"/>
      <c r="BDO3164" s="607"/>
      <c r="BDP3164" s="607"/>
      <c r="BDQ3164" s="607"/>
      <c r="BDR3164" s="607"/>
      <c r="BDS3164" s="607"/>
      <c r="BDT3164" s="607"/>
      <c r="BDU3164" s="607"/>
      <c r="BDV3164" s="607"/>
      <c r="BDW3164" s="607"/>
      <c r="BDX3164" s="607"/>
      <c r="BDY3164" s="607"/>
      <c r="BDZ3164" s="607"/>
      <c r="BEA3164" s="607"/>
      <c r="BEB3164" s="607"/>
      <c r="BEC3164" s="607"/>
      <c r="BED3164" s="607"/>
      <c r="BEE3164" s="607"/>
      <c r="BEF3164" s="607"/>
      <c r="BEG3164" s="607"/>
      <c r="BEH3164" s="607"/>
      <c r="BEI3164" s="607"/>
      <c r="BEJ3164" s="607"/>
      <c r="BEK3164" s="607"/>
      <c r="BEL3164" s="607"/>
      <c r="BEM3164" s="607"/>
      <c r="BEN3164" s="607"/>
      <c r="BEO3164" s="607"/>
      <c r="BEP3164" s="607"/>
      <c r="BEQ3164" s="607"/>
      <c r="BER3164" s="607"/>
      <c r="BES3164" s="607"/>
      <c r="BET3164" s="607"/>
      <c r="BEU3164" s="607"/>
      <c r="BEV3164" s="607"/>
      <c r="BEW3164" s="607"/>
      <c r="BEX3164" s="607"/>
      <c r="BEY3164" s="607"/>
      <c r="BEZ3164" s="607"/>
      <c r="BFA3164" s="607"/>
      <c r="BFB3164" s="607"/>
      <c r="BFC3164" s="607"/>
      <c r="BFD3164" s="607"/>
      <c r="BFE3164" s="607"/>
      <c r="BFF3164" s="607"/>
      <c r="BFG3164" s="607"/>
      <c r="BFH3164" s="607"/>
      <c r="BFI3164" s="607"/>
      <c r="BFJ3164" s="607"/>
      <c r="BFK3164" s="607"/>
      <c r="BFL3164" s="607"/>
      <c r="BFM3164" s="607"/>
      <c r="BFN3164" s="607"/>
      <c r="BFO3164" s="607"/>
      <c r="BFP3164" s="607"/>
      <c r="BFQ3164" s="607"/>
      <c r="BFR3164" s="607"/>
      <c r="BFS3164" s="607"/>
      <c r="BFT3164" s="607"/>
      <c r="BFU3164" s="607"/>
      <c r="BFV3164" s="607"/>
      <c r="BFW3164" s="607"/>
      <c r="BFX3164" s="607"/>
      <c r="BFY3164" s="607"/>
      <c r="BFZ3164" s="607"/>
      <c r="BGA3164" s="607"/>
      <c r="BGB3164" s="607"/>
      <c r="BGC3164" s="607"/>
      <c r="BGD3164" s="607"/>
      <c r="BGE3164" s="607"/>
      <c r="BGF3164" s="607"/>
      <c r="BGG3164" s="607"/>
      <c r="BGH3164" s="607"/>
      <c r="BGI3164" s="607"/>
      <c r="BGJ3164" s="607"/>
      <c r="BGK3164" s="607"/>
      <c r="BGL3164" s="607"/>
      <c r="BGM3164" s="607"/>
      <c r="BGN3164" s="607"/>
      <c r="BGO3164" s="607"/>
      <c r="BGP3164" s="607"/>
      <c r="BGQ3164" s="607"/>
      <c r="BGR3164" s="607"/>
      <c r="BGS3164" s="607"/>
      <c r="BGT3164" s="607"/>
      <c r="BGU3164" s="607"/>
      <c r="BGV3164" s="607"/>
      <c r="BGW3164" s="607"/>
      <c r="BGX3164" s="607"/>
      <c r="BGY3164" s="607"/>
      <c r="BGZ3164" s="607"/>
      <c r="BHA3164" s="607"/>
      <c r="BHB3164" s="607"/>
      <c r="BHC3164" s="607"/>
      <c r="BHD3164" s="607"/>
      <c r="BHE3164" s="607"/>
      <c r="BHF3164" s="607"/>
      <c r="BHG3164" s="607"/>
      <c r="BHH3164" s="607"/>
      <c r="BHI3164" s="607"/>
      <c r="BHJ3164" s="607"/>
      <c r="BHK3164" s="607"/>
      <c r="BHL3164" s="607"/>
      <c r="BHM3164" s="607"/>
      <c r="BHN3164" s="607"/>
      <c r="BHO3164" s="607"/>
      <c r="BHP3164" s="607"/>
      <c r="BHQ3164" s="607"/>
      <c r="BHR3164" s="607"/>
      <c r="BHS3164" s="607"/>
      <c r="BHT3164" s="607"/>
      <c r="BHU3164" s="607"/>
      <c r="BHV3164" s="607"/>
      <c r="BHW3164" s="607"/>
      <c r="BHX3164" s="607"/>
      <c r="BHY3164" s="607"/>
      <c r="BHZ3164" s="607"/>
      <c r="BIA3164" s="607"/>
      <c r="BIB3164" s="607"/>
      <c r="BIC3164" s="607"/>
      <c r="BID3164" s="607"/>
      <c r="BIE3164" s="607"/>
      <c r="BIF3164" s="607"/>
      <c r="BIG3164" s="607"/>
      <c r="BIH3164" s="607"/>
      <c r="BII3164" s="607"/>
      <c r="BIJ3164" s="607"/>
      <c r="BIK3164" s="607"/>
      <c r="BIL3164" s="607"/>
      <c r="BIM3164" s="607"/>
      <c r="BIN3164" s="607"/>
      <c r="BIO3164" s="607"/>
      <c r="BIP3164" s="607"/>
      <c r="BIQ3164" s="607"/>
      <c r="BIR3164" s="607"/>
      <c r="BIS3164" s="607"/>
      <c r="BIT3164" s="607"/>
      <c r="BIU3164" s="607"/>
      <c r="BIV3164" s="607"/>
      <c r="BIW3164" s="607"/>
      <c r="BIX3164" s="607"/>
      <c r="BIY3164" s="607"/>
      <c r="BIZ3164" s="607"/>
      <c r="BJA3164" s="607"/>
      <c r="BJB3164" s="607"/>
      <c r="BJC3164" s="607"/>
      <c r="BJD3164" s="607"/>
      <c r="BJE3164" s="607"/>
      <c r="BJF3164" s="607"/>
      <c r="BJG3164" s="607"/>
      <c r="BJH3164" s="607"/>
      <c r="BJI3164" s="607"/>
      <c r="BJJ3164" s="607"/>
      <c r="BJK3164" s="607"/>
      <c r="BJL3164" s="607"/>
      <c r="BJM3164" s="607"/>
      <c r="BJN3164" s="607"/>
      <c r="BJO3164" s="607"/>
      <c r="BJP3164" s="607"/>
      <c r="BJQ3164" s="607"/>
      <c r="BJR3164" s="607"/>
      <c r="BJS3164" s="607"/>
      <c r="BJT3164" s="607"/>
      <c r="BJU3164" s="607"/>
      <c r="BJV3164" s="607"/>
      <c r="BJW3164" s="607"/>
      <c r="BJX3164" s="607"/>
      <c r="BJY3164" s="607"/>
      <c r="BJZ3164" s="607"/>
      <c r="BKA3164" s="607"/>
      <c r="BKB3164" s="607"/>
      <c r="BKC3164" s="607"/>
      <c r="BKD3164" s="607"/>
      <c r="BKE3164" s="607"/>
      <c r="BKF3164" s="607"/>
      <c r="BKG3164" s="607"/>
      <c r="BKH3164" s="607"/>
      <c r="BKI3164" s="607"/>
      <c r="BKJ3164" s="607"/>
      <c r="BKK3164" s="607"/>
      <c r="BKL3164" s="607"/>
      <c r="BKM3164" s="607"/>
      <c r="BKN3164" s="607"/>
      <c r="BKO3164" s="607"/>
      <c r="BKP3164" s="607"/>
      <c r="BKQ3164" s="607"/>
      <c r="BKR3164" s="607"/>
      <c r="BKS3164" s="607"/>
      <c r="BKT3164" s="607"/>
      <c r="BKU3164" s="607"/>
      <c r="BKV3164" s="607"/>
      <c r="BKW3164" s="607"/>
      <c r="BKX3164" s="607"/>
      <c r="BKY3164" s="607"/>
      <c r="BKZ3164" s="607"/>
      <c r="BLA3164" s="607"/>
      <c r="BLB3164" s="607"/>
      <c r="BLC3164" s="607"/>
      <c r="BLD3164" s="607"/>
      <c r="BLE3164" s="607"/>
      <c r="BLF3164" s="607"/>
      <c r="BLG3164" s="607"/>
      <c r="BLH3164" s="607"/>
      <c r="BLI3164" s="607"/>
      <c r="BLJ3164" s="607"/>
      <c r="BLK3164" s="607"/>
      <c r="BLL3164" s="607"/>
      <c r="BLM3164" s="607"/>
      <c r="BLN3164" s="607"/>
      <c r="BLO3164" s="607"/>
      <c r="BLP3164" s="607"/>
      <c r="BLQ3164" s="607"/>
      <c r="BLR3164" s="607"/>
      <c r="BLS3164" s="607"/>
      <c r="BLT3164" s="607"/>
      <c r="BLU3164" s="607"/>
      <c r="BLV3164" s="607"/>
      <c r="BLW3164" s="607"/>
      <c r="BLX3164" s="607"/>
      <c r="BLY3164" s="607"/>
      <c r="BLZ3164" s="607"/>
      <c r="BMA3164" s="607"/>
      <c r="BMB3164" s="607"/>
      <c r="BMC3164" s="607"/>
      <c r="BMD3164" s="607"/>
      <c r="BME3164" s="607"/>
      <c r="BMF3164" s="607"/>
      <c r="BMG3164" s="607"/>
      <c r="BMH3164" s="607"/>
      <c r="BMI3164" s="607"/>
      <c r="BMJ3164" s="607"/>
      <c r="BMK3164" s="607"/>
      <c r="BML3164" s="607"/>
      <c r="BMM3164" s="607"/>
      <c r="BMN3164" s="607"/>
      <c r="BMO3164" s="607"/>
      <c r="BMP3164" s="607"/>
      <c r="BMQ3164" s="607"/>
      <c r="BMR3164" s="607"/>
      <c r="BMS3164" s="607"/>
      <c r="BMT3164" s="607"/>
      <c r="BMU3164" s="607"/>
      <c r="BMV3164" s="607"/>
      <c r="BMW3164" s="607"/>
      <c r="BMX3164" s="607"/>
      <c r="BMY3164" s="607"/>
      <c r="BMZ3164" s="607"/>
      <c r="BNA3164" s="607"/>
      <c r="BNB3164" s="607"/>
      <c r="BNC3164" s="607"/>
      <c r="BND3164" s="607"/>
      <c r="BNE3164" s="607"/>
      <c r="BNF3164" s="607"/>
      <c r="BNG3164" s="607"/>
      <c r="BNH3164" s="607"/>
      <c r="BNI3164" s="607"/>
      <c r="BNJ3164" s="607"/>
      <c r="BNK3164" s="607"/>
      <c r="BNL3164" s="607"/>
      <c r="BNM3164" s="607"/>
      <c r="BNN3164" s="607"/>
      <c r="BNO3164" s="607"/>
      <c r="BNP3164" s="607"/>
      <c r="BNQ3164" s="607"/>
      <c r="BNR3164" s="607"/>
      <c r="BNS3164" s="607"/>
      <c r="BNT3164" s="607"/>
      <c r="BNU3164" s="607"/>
      <c r="BNV3164" s="607"/>
      <c r="BNW3164" s="607"/>
      <c r="BNX3164" s="607"/>
      <c r="BNY3164" s="607"/>
      <c r="BNZ3164" s="607"/>
      <c r="BOA3164" s="607"/>
      <c r="BOB3164" s="607"/>
      <c r="BOC3164" s="607"/>
      <c r="BOD3164" s="607"/>
      <c r="BOE3164" s="607"/>
      <c r="BOF3164" s="607"/>
      <c r="BOG3164" s="607"/>
      <c r="BOH3164" s="607"/>
      <c r="BOI3164" s="607"/>
      <c r="BOJ3164" s="607"/>
      <c r="BOK3164" s="607"/>
      <c r="BOL3164" s="607"/>
      <c r="BOM3164" s="607"/>
      <c r="BON3164" s="607"/>
      <c r="BOO3164" s="607"/>
      <c r="BOP3164" s="607"/>
      <c r="BOQ3164" s="607"/>
      <c r="BOR3164" s="607"/>
      <c r="BOS3164" s="607"/>
      <c r="BOT3164" s="607"/>
      <c r="BOU3164" s="607"/>
      <c r="BOV3164" s="607"/>
      <c r="BOW3164" s="607"/>
      <c r="BOX3164" s="607"/>
      <c r="BOY3164" s="607"/>
      <c r="BOZ3164" s="607"/>
      <c r="BPA3164" s="607"/>
      <c r="BPB3164" s="607"/>
      <c r="BPC3164" s="607"/>
      <c r="BPD3164" s="607"/>
      <c r="BPE3164" s="607"/>
      <c r="BPF3164" s="607"/>
      <c r="BPG3164" s="607"/>
      <c r="BPH3164" s="607"/>
      <c r="BPI3164" s="607"/>
      <c r="BPJ3164" s="607"/>
      <c r="BPK3164" s="607"/>
      <c r="BPL3164" s="607"/>
      <c r="BPM3164" s="607"/>
      <c r="BPN3164" s="607"/>
      <c r="BPO3164" s="607"/>
      <c r="BPP3164" s="607"/>
      <c r="BPQ3164" s="607"/>
      <c r="BPR3164" s="607"/>
      <c r="BPS3164" s="607"/>
      <c r="BPT3164" s="607"/>
      <c r="BPU3164" s="607"/>
      <c r="BPV3164" s="607"/>
      <c r="BPW3164" s="607"/>
      <c r="BPX3164" s="607"/>
      <c r="BPY3164" s="607"/>
      <c r="BPZ3164" s="607"/>
      <c r="BQA3164" s="607"/>
      <c r="BQB3164" s="607"/>
      <c r="BQC3164" s="607"/>
      <c r="BQD3164" s="607"/>
      <c r="BQE3164" s="607"/>
      <c r="BQF3164" s="607"/>
      <c r="BQG3164" s="607"/>
      <c r="BQH3164" s="607"/>
      <c r="BQI3164" s="607"/>
      <c r="BQJ3164" s="607"/>
      <c r="BQK3164" s="607"/>
      <c r="BQL3164" s="607"/>
      <c r="BQM3164" s="607"/>
      <c r="BQN3164" s="607"/>
      <c r="BQO3164" s="607"/>
      <c r="BQP3164" s="607"/>
      <c r="BQQ3164" s="607"/>
      <c r="BQR3164" s="607"/>
      <c r="BQS3164" s="607"/>
      <c r="BQT3164" s="607"/>
      <c r="BQU3164" s="607"/>
      <c r="BQV3164" s="607"/>
      <c r="BQW3164" s="607"/>
      <c r="BQX3164" s="607"/>
      <c r="BQY3164" s="607"/>
      <c r="BQZ3164" s="607"/>
      <c r="BRA3164" s="607"/>
      <c r="BRB3164" s="607"/>
      <c r="BRC3164" s="607"/>
      <c r="BRD3164" s="607"/>
      <c r="BRE3164" s="607"/>
      <c r="BRF3164" s="607"/>
      <c r="BRG3164" s="607"/>
      <c r="BRH3164" s="607"/>
      <c r="BRI3164" s="607"/>
      <c r="BRJ3164" s="607"/>
      <c r="BRK3164" s="607"/>
      <c r="BRL3164" s="607"/>
      <c r="BRM3164" s="607"/>
      <c r="BRN3164" s="607"/>
      <c r="BRO3164" s="607"/>
      <c r="BRP3164" s="607"/>
      <c r="BRQ3164" s="607"/>
      <c r="BRR3164" s="607"/>
      <c r="BRS3164" s="607"/>
      <c r="BRT3164" s="607"/>
      <c r="BRU3164" s="607"/>
      <c r="BRV3164" s="607"/>
      <c r="BRW3164" s="607"/>
      <c r="BRX3164" s="607"/>
      <c r="BRY3164" s="607"/>
      <c r="BRZ3164" s="607"/>
      <c r="BSA3164" s="607"/>
      <c r="BSB3164" s="607"/>
      <c r="BSC3164" s="607"/>
      <c r="BSD3164" s="607"/>
      <c r="BSE3164" s="607"/>
      <c r="BSF3164" s="607"/>
      <c r="BSG3164" s="607"/>
      <c r="BSH3164" s="607"/>
      <c r="BSI3164" s="607"/>
      <c r="BSJ3164" s="607"/>
      <c r="BSK3164" s="607"/>
      <c r="BSL3164" s="607"/>
      <c r="BSM3164" s="607"/>
      <c r="BSN3164" s="607"/>
      <c r="BSO3164" s="607"/>
      <c r="BSP3164" s="607"/>
      <c r="BSQ3164" s="607"/>
      <c r="BSR3164" s="607"/>
      <c r="BSS3164" s="607"/>
      <c r="BST3164" s="607"/>
      <c r="BSU3164" s="607"/>
      <c r="BSV3164" s="607"/>
      <c r="BSW3164" s="607"/>
      <c r="BSX3164" s="607"/>
      <c r="BSY3164" s="607"/>
      <c r="BSZ3164" s="607"/>
      <c r="BTA3164" s="607"/>
      <c r="BTB3164" s="607"/>
      <c r="BTC3164" s="607"/>
      <c r="BTD3164" s="607"/>
      <c r="BTE3164" s="607"/>
      <c r="BTF3164" s="607"/>
      <c r="BTG3164" s="607"/>
      <c r="BTH3164" s="607"/>
      <c r="BTI3164" s="607"/>
      <c r="BTJ3164" s="607"/>
      <c r="BTK3164" s="607"/>
      <c r="BTL3164" s="607"/>
      <c r="BTM3164" s="607"/>
      <c r="BTN3164" s="607"/>
      <c r="BTO3164" s="607"/>
      <c r="BTP3164" s="607"/>
      <c r="BTQ3164" s="607"/>
      <c r="BTR3164" s="607"/>
      <c r="BTS3164" s="607"/>
      <c r="BTT3164" s="607"/>
      <c r="BTU3164" s="607"/>
      <c r="BTV3164" s="607"/>
      <c r="BTW3164" s="607"/>
      <c r="BTX3164" s="607"/>
      <c r="BTY3164" s="607"/>
      <c r="BTZ3164" s="607"/>
      <c r="BUA3164" s="607"/>
      <c r="BUB3164" s="607"/>
      <c r="BUC3164" s="607"/>
      <c r="BUD3164" s="607"/>
      <c r="BUE3164" s="607"/>
      <c r="BUF3164" s="607"/>
      <c r="BUG3164" s="607"/>
      <c r="BUH3164" s="607"/>
      <c r="BUI3164" s="607"/>
      <c r="BUJ3164" s="607"/>
      <c r="BUK3164" s="607"/>
      <c r="BUL3164" s="607"/>
      <c r="BUM3164" s="607"/>
      <c r="BUN3164" s="607"/>
      <c r="BUO3164" s="607"/>
      <c r="BUP3164" s="607"/>
      <c r="BUQ3164" s="607"/>
      <c r="BUR3164" s="607"/>
      <c r="BUS3164" s="607"/>
      <c r="BUT3164" s="607"/>
      <c r="BUU3164" s="607"/>
      <c r="BUV3164" s="607"/>
      <c r="BUW3164" s="607"/>
      <c r="BUX3164" s="607"/>
      <c r="BUY3164" s="607"/>
      <c r="BUZ3164" s="607"/>
      <c r="BVA3164" s="607"/>
      <c r="BVB3164" s="607"/>
      <c r="BVC3164" s="607"/>
      <c r="BVD3164" s="607"/>
      <c r="BVE3164" s="607"/>
      <c r="BVF3164" s="607"/>
      <c r="BVG3164" s="607"/>
      <c r="BVH3164" s="607"/>
      <c r="BVI3164" s="607"/>
      <c r="BVJ3164" s="607"/>
      <c r="BVK3164" s="607"/>
      <c r="BVL3164" s="607"/>
      <c r="BVM3164" s="607"/>
      <c r="BVN3164" s="607"/>
      <c r="BVO3164" s="607"/>
      <c r="BVP3164" s="607"/>
      <c r="BVQ3164" s="607"/>
      <c r="BVR3164" s="607"/>
      <c r="BVS3164" s="607"/>
      <c r="BVT3164" s="607"/>
      <c r="BVU3164" s="607"/>
      <c r="BVV3164" s="607"/>
      <c r="BVW3164" s="607"/>
      <c r="BVX3164" s="607"/>
      <c r="BVY3164" s="607"/>
      <c r="BVZ3164" s="607"/>
      <c r="BWA3164" s="607"/>
      <c r="BWB3164" s="607"/>
      <c r="BWC3164" s="607"/>
      <c r="BWD3164" s="607"/>
      <c r="BWE3164" s="607"/>
      <c r="BWF3164" s="607"/>
      <c r="BWG3164" s="607"/>
      <c r="BWH3164" s="607"/>
      <c r="BWI3164" s="607"/>
      <c r="BWJ3164" s="607"/>
      <c r="BWK3164" s="607"/>
      <c r="BWL3164" s="607"/>
      <c r="BWM3164" s="607"/>
      <c r="BWN3164" s="607"/>
      <c r="BWO3164" s="607"/>
      <c r="BWP3164" s="607"/>
      <c r="BWQ3164" s="607"/>
      <c r="BWR3164" s="607"/>
      <c r="BWS3164" s="607"/>
      <c r="BWT3164" s="607"/>
      <c r="BWU3164" s="607"/>
      <c r="BWV3164" s="607"/>
      <c r="BWW3164" s="607"/>
      <c r="BWX3164" s="607"/>
      <c r="BWY3164" s="607"/>
      <c r="BWZ3164" s="607"/>
      <c r="BXA3164" s="607"/>
      <c r="BXB3164" s="607"/>
      <c r="BXC3164" s="607"/>
      <c r="BXD3164" s="607"/>
      <c r="BXE3164" s="607"/>
      <c r="BXF3164" s="607"/>
      <c r="BXG3164" s="607"/>
      <c r="BXH3164" s="607"/>
      <c r="BXI3164" s="607"/>
      <c r="BXJ3164" s="607"/>
      <c r="BXK3164" s="607"/>
      <c r="BXL3164" s="607"/>
      <c r="BXM3164" s="607"/>
      <c r="BXN3164" s="607"/>
      <c r="BXO3164" s="607"/>
      <c r="BXP3164" s="607"/>
      <c r="BXQ3164" s="607"/>
      <c r="BXR3164" s="607"/>
      <c r="BXS3164" s="607"/>
      <c r="BXT3164" s="607"/>
      <c r="BXU3164" s="607"/>
      <c r="BXV3164" s="607"/>
      <c r="BXW3164" s="607"/>
      <c r="BXX3164" s="607"/>
      <c r="BXY3164" s="607"/>
      <c r="BXZ3164" s="607"/>
      <c r="BYA3164" s="607"/>
      <c r="BYB3164" s="607"/>
      <c r="BYC3164" s="607"/>
      <c r="BYD3164" s="607"/>
      <c r="BYE3164" s="607"/>
      <c r="BYF3164" s="607"/>
      <c r="BYG3164" s="607"/>
      <c r="BYH3164" s="607"/>
      <c r="BYI3164" s="607"/>
      <c r="BYJ3164" s="607"/>
      <c r="BYK3164" s="607"/>
      <c r="BYL3164" s="607"/>
      <c r="BYM3164" s="607"/>
      <c r="BYN3164" s="607"/>
      <c r="BYO3164" s="607"/>
      <c r="BYP3164" s="607"/>
      <c r="BYQ3164" s="607"/>
      <c r="BYR3164" s="607"/>
      <c r="BYS3164" s="607"/>
      <c r="BYT3164" s="607"/>
      <c r="BYU3164" s="607"/>
      <c r="BYV3164" s="607"/>
      <c r="BYW3164" s="607"/>
      <c r="BYX3164" s="607"/>
      <c r="BYY3164" s="607"/>
      <c r="BYZ3164" s="607"/>
      <c r="BZA3164" s="607"/>
      <c r="BZB3164" s="607"/>
      <c r="BZC3164" s="607"/>
      <c r="BZD3164" s="607"/>
      <c r="BZE3164" s="607"/>
      <c r="BZF3164" s="607"/>
      <c r="BZG3164" s="607"/>
      <c r="BZH3164" s="607"/>
      <c r="BZI3164" s="607"/>
      <c r="BZJ3164" s="607"/>
      <c r="BZK3164" s="607"/>
      <c r="BZL3164" s="607"/>
      <c r="BZM3164" s="607"/>
      <c r="BZN3164" s="607"/>
      <c r="BZO3164" s="607"/>
      <c r="BZP3164" s="607"/>
      <c r="BZQ3164" s="607"/>
      <c r="BZR3164" s="607"/>
      <c r="BZS3164" s="607"/>
      <c r="BZT3164" s="607"/>
      <c r="BZU3164" s="607"/>
      <c r="BZV3164" s="607"/>
      <c r="BZW3164" s="607"/>
      <c r="BZX3164" s="607"/>
      <c r="BZY3164" s="607"/>
      <c r="BZZ3164" s="607"/>
      <c r="CAA3164" s="607"/>
      <c r="CAB3164" s="607"/>
      <c r="CAC3164" s="607"/>
      <c r="CAD3164" s="607"/>
      <c r="CAE3164" s="607"/>
      <c r="CAF3164" s="607"/>
      <c r="CAG3164" s="607"/>
      <c r="CAH3164" s="607"/>
      <c r="CAI3164" s="607"/>
      <c r="CAJ3164" s="607"/>
      <c r="CAK3164" s="607"/>
      <c r="CAL3164" s="607"/>
      <c r="CAM3164" s="607"/>
      <c r="CAN3164" s="607"/>
      <c r="CAO3164" s="607"/>
      <c r="CAP3164" s="607"/>
      <c r="CAQ3164" s="607"/>
      <c r="CAR3164" s="607"/>
      <c r="CAS3164" s="607"/>
      <c r="CAT3164" s="607"/>
      <c r="CAU3164" s="607"/>
      <c r="CAV3164" s="607"/>
      <c r="CAW3164" s="607"/>
      <c r="CAX3164" s="607"/>
      <c r="CAY3164" s="607"/>
      <c r="CAZ3164" s="607"/>
      <c r="CBA3164" s="607"/>
      <c r="CBB3164" s="607"/>
      <c r="CBC3164" s="607"/>
      <c r="CBD3164" s="607"/>
      <c r="CBE3164" s="607"/>
      <c r="CBF3164" s="607"/>
      <c r="CBG3164" s="607"/>
      <c r="CBH3164" s="607"/>
      <c r="CBI3164" s="607"/>
      <c r="CBJ3164" s="607"/>
      <c r="CBK3164" s="607"/>
      <c r="CBL3164" s="607"/>
      <c r="CBM3164" s="607"/>
      <c r="CBN3164" s="607"/>
      <c r="CBO3164" s="607"/>
      <c r="CBP3164" s="607"/>
      <c r="CBQ3164" s="607"/>
      <c r="CBR3164" s="607"/>
      <c r="CBS3164" s="607"/>
      <c r="CBT3164" s="607"/>
      <c r="CBU3164" s="607"/>
      <c r="CBV3164" s="607"/>
      <c r="CBW3164" s="607"/>
      <c r="CBX3164" s="607"/>
      <c r="CBY3164" s="607"/>
      <c r="CBZ3164" s="607"/>
      <c r="CCA3164" s="607"/>
      <c r="CCB3164" s="607"/>
      <c r="CCC3164" s="607"/>
      <c r="CCD3164" s="607"/>
      <c r="CCE3164" s="607"/>
      <c r="CCF3164" s="607"/>
      <c r="CCG3164" s="607"/>
      <c r="CCH3164" s="607"/>
      <c r="CCI3164" s="607"/>
      <c r="CCJ3164" s="607"/>
      <c r="CCK3164" s="607"/>
      <c r="CCL3164" s="607"/>
      <c r="CCM3164" s="607"/>
      <c r="CCN3164" s="607"/>
      <c r="CCO3164" s="607"/>
      <c r="CCP3164" s="607"/>
      <c r="CCQ3164" s="607"/>
      <c r="CCR3164" s="607"/>
      <c r="CCS3164" s="607"/>
      <c r="CCT3164" s="607"/>
      <c r="CCU3164" s="607"/>
      <c r="CCV3164" s="607"/>
      <c r="CCW3164" s="607"/>
      <c r="CCX3164" s="607"/>
      <c r="CCY3164" s="607"/>
      <c r="CCZ3164" s="607"/>
      <c r="CDA3164" s="607"/>
      <c r="CDB3164" s="607"/>
      <c r="CDC3164" s="607"/>
      <c r="CDD3164" s="607"/>
      <c r="CDE3164" s="607"/>
      <c r="CDF3164" s="607"/>
      <c r="CDG3164" s="607"/>
      <c r="CDH3164" s="607"/>
      <c r="CDI3164" s="607"/>
      <c r="CDJ3164" s="607"/>
      <c r="CDK3164" s="607"/>
      <c r="CDL3164" s="607"/>
      <c r="CDM3164" s="607"/>
      <c r="CDN3164" s="607"/>
      <c r="CDO3164" s="607"/>
      <c r="CDP3164" s="607"/>
      <c r="CDQ3164" s="607"/>
      <c r="CDR3164" s="607"/>
      <c r="CDS3164" s="607"/>
      <c r="CDT3164" s="607"/>
      <c r="CDU3164" s="607"/>
      <c r="CDV3164" s="607"/>
      <c r="CDW3164" s="607"/>
      <c r="CDX3164" s="607"/>
      <c r="CDY3164" s="607"/>
      <c r="CDZ3164" s="607"/>
      <c r="CEA3164" s="607"/>
      <c r="CEB3164" s="607"/>
      <c r="CEC3164" s="607"/>
      <c r="CED3164" s="607"/>
      <c r="CEE3164" s="607"/>
      <c r="CEF3164" s="607"/>
      <c r="CEG3164" s="607"/>
      <c r="CEH3164" s="607"/>
      <c r="CEI3164" s="607"/>
      <c r="CEJ3164" s="607"/>
      <c r="CEK3164" s="607"/>
      <c r="CEL3164" s="607"/>
      <c r="CEM3164" s="607"/>
      <c r="CEN3164" s="607"/>
      <c r="CEO3164" s="607"/>
      <c r="CEP3164" s="607"/>
      <c r="CEQ3164" s="607"/>
      <c r="CER3164" s="607"/>
      <c r="CES3164" s="607"/>
      <c r="CET3164" s="607"/>
      <c r="CEU3164" s="607"/>
      <c r="CEV3164" s="607"/>
      <c r="CEW3164" s="607"/>
      <c r="CEX3164" s="607"/>
      <c r="CEY3164" s="607"/>
      <c r="CEZ3164" s="607"/>
      <c r="CFA3164" s="607"/>
      <c r="CFB3164" s="607"/>
      <c r="CFC3164" s="607"/>
      <c r="CFD3164" s="607"/>
      <c r="CFE3164" s="607"/>
      <c r="CFF3164" s="607"/>
      <c r="CFG3164" s="607"/>
      <c r="CFH3164" s="607"/>
      <c r="CFI3164" s="607"/>
      <c r="CFJ3164" s="607"/>
      <c r="CFK3164" s="607"/>
      <c r="CFL3164" s="607"/>
      <c r="CFM3164" s="607"/>
      <c r="CFN3164" s="607"/>
      <c r="CFO3164" s="607"/>
      <c r="CFP3164" s="607"/>
      <c r="CFQ3164" s="607"/>
      <c r="CFR3164" s="607"/>
      <c r="CFS3164" s="607"/>
      <c r="CFT3164" s="607"/>
      <c r="CFU3164" s="607"/>
      <c r="CFV3164" s="607"/>
      <c r="CFW3164" s="607"/>
      <c r="CFX3164" s="607"/>
      <c r="CFY3164" s="607"/>
      <c r="CFZ3164" s="607"/>
      <c r="CGA3164" s="607"/>
      <c r="CGB3164" s="607"/>
      <c r="CGC3164" s="607"/>
      <c r="CGD3164" s="607"/>
      <c r="CGE3164" s="607"/>
      <c r="CGF3164" s="607"/>
      <c r="CGG3164" s="607"/>
      <c r="CGH3164" s="607"/>
      <c r="CGI3164" s="607"/>
      <c r="CGJ3164" s="607"/>
      <c r="CGK3164" s="607"/>
      <c r="CGL3164" s="607"/>
      <c r="CGM3164" s="607"/>
      <c r="CGN3164" s="607"/>
      <c r="CGO3164" s="607"/>
      <c r="CGP3164" s="607"/>
      <c r="CGQ3164" s="607"/>
      <c r="CGR3164" s="607"/>
      <c r="CGS3164" s="607"/>
      <c r="CGT3164" s="607"/>
      <c r="CGU3164" s="607"/>
      <c r="CGV3164" s="607"/>
      <c r="CGW3164" s="607"/>
      <c r="CGX3164" s="607"/>
      <c r="CGY3164" s="607"/>
      <c r="CGZ3164" s="607"/>
      <c r="CHA3164" s="607"/>
      <c r="CHB3164" s="607"/>
      <c r="CHC3164" s="607"/>
      <c r="CHD3164" s="607"/>
      <c r="CHE3164" s="607"/>
      <c r="CHF3164" s="607"/>
      <c r="CHG3164" s="607"/>
      <c r="CHH3164" s="607"/>
      <c r="CHI3164" s="607"/>
      <c r="CHJ3164" s="607"/>
      <c r="CHK3164" s="607"/>
      <c r="CHL3164" s="607"/>
      <c r="CHM3164" s="607"/>
      <c r="CHN3164" s="607"/>
      <c r="CHO3164" s="607"/>
      <c r="CHP3164" s="607"/>
      <c r="CHQ3164" s="607"/>
      <c r="CHR3164" s="607"/>
      <c r="CHS3164" s="607"/>
      <c r="CHT3164" s="607"/>
      <c r="CHU3164" s="607"/>
      <c r="CHV3164" s="607"/>
      <c r="CHW3164" s="607"/>
      <c r="CHX3164" s="607"/>
      <c r="CHY3164" s="607"/>
      <c r="CHZ3164" s="607"/>
      <c r="CIA3164" s="607"/>
      <c r="CIB3164" s="607"/>
      <c r="CIC3164" s="607"/>
      <c r="CID3164" s="607"/>
      <c r="CIE3164" s="607"/>
      <c r="CIF3164" s="607"/>
      <c r="CIG3164" s="607"/>
      <c r="CIH3164" s="607"/>
      <c r="CII3164" s="607"/>
      <c r="CIJ3164" s="607"/>
      <c r="CIK3164" s="607"/>
      <c r="CIL3164" s="607"/>
      <c r="CIM3164" s="607"/>
      <c r="CIN3164" s="607"/>
      <c r="CIO3164" s="607"/>
      <c r="CIP3164" s="607"/>
      <c r="CIQ3164" s="607"/>
      <c r="CIR3164" s="607"/>
      <c r="CIS3164" s="607"/>
      <c r="CIT3164" s="607"/>
      <c r="CIU3164" s="607"/>
      <c r="CIV3164" s="607"/>
      <c r="CIW3164" s="607"/>
      <c r="CIX3164" s="607"/>
      <c r="CIY3164" s="607"/>
      <c r="CIZ3164" s="607"/>
      <c r="CJA3164" s="607"/>
      <c r="CJB3164" s="607"/>
      <c r="CJC3164" s="607"/>
      <c r="CJD3164" s="607"/>
      <c r="CJE3164" s="607"/>
      <c r="CJF3164" s="607"/>
      <c r="CJG3164" s="607"/>
      <c r="CJH3164" s="607"/>
      <c r="CJI3164" s="607"/>
      <c r="CJJ3164" s="607"/>
      <c r="CJK3164" s="607"/>
      <c r="CJL3164" s="607"/>
      <c r="CJM3164" s="607"/>
      <c r="CJN3164" s="607"/>
      <c r="CJO3164" s="607"/>
      <c r="CJP3164" s="607"/>
      <c r="CJQ3164" s="607"/>
      <c r="CJR3164" s="607"/>
      <c r="CJS3164" s="607"/>
      <c r="CJT3164" s="607"/>
      <c r="CJU3164" s="607"/>
      <c r="CJV3164" s="607"/>
      <c r="CJW3164" s="607"/>
      <c r="CJX3164" s="607"/>
      <c r="CJY3164" s="607"/>
      <c r="CJZ3164" s="607"/>
      <c r="CKA3164" s="607"/>
      <c r="CKB3164" s="607"/>
      <c r="CKC3164" s="607"/>
      <c r="CKD3164" s="607"/>
      <c r="CKE3164" s="607"/>
      <c r="CKF3164" s="607"/>
      <c r="CKG3164" s="607"/>
      <c r="CKH3164" s="607"/>
      <c r="CKI3164" s="607"/>
      <c r="CKJ3164" s="607"/>
      <c r="CKK3164" s="607"/>
      <c r="CKL3164" s="607"/>
      <c r="CKM3164" s="607"/>
      <c r="CKN3164" s="607"/>
      <c r="CKO3164" s="607"/>
      <c r="CKP3164" s="607"/>
      <c r="CKQ3164" s="607"/>
      <c r="CKR3164" s="607"/>
      <c r="CKS3164" s="607"/>
      <c r="CKT3164" s="607"/>
      <c r="CKU3164" s="607"/>
      <c r="CKV3164" s="607"/>
      <c r="CKW3164" s="607"/>
      <c r="CKX3164" s="607"/>
      <c r="CKY3164" s="607"/>
      <c r="CKZ3164" s="607"/>
      <c r="CLA3164" s="607"/>
      <c r="CLB3164" s="607"/>
      <c r="CLC3164" s="607"/>
      <c r="CLD3164" s="607"/>
      <c r="CLE3164" s="607"/>
      <c r="CLF3164" s="607"/>
      <c r="CLG3164" s="607"/>
      <c r="CLH3164" s="607"/>
      <c r="CLI3164" s="607"/>
      <c r="CLJ3164" s="607"/>
      <c r="CLK3164" s="607"/>
      <c r="CLL3164" s="607"/>
      <c r="CLM3164" s="607"/>
      <c r="CLN3164" s="607"/>
      <c r="CLO3164" s="607"/>
      <c r="CLP3164" s="607"/>
      <c r="CLQ3164" s="607"/>
      <c r="CLR3164" s="607"/>
      <c r="CLS3164" s="607"/>
      <c r="CLT3164" s="607"/>
      <c r="CLU3164" s="607"/>
      <c r="CLV3164" s="607"/>
      <c r="CLW3164" s="607"/>
      <c r="CLX3164" s="607"/>
      <c r="CLY3164" s="607"/>
      <c r="CLZ3164" s="607"/>
      <c r="CMA3164" s="607"/>
      <c r="CMB3164" s="607"/>
      <c r="CMC3164" s="607"/>
      <c r="CMD3164" s="607"/>
      <c r="CME3164" s="607"/>
      <c r="CMF3164" s="607"/>
      <c r="CMG3164" s="607"/>
      <c r="CMH3164" s="607"/>
      <c r="CMI3164" s="607"/>
      <c r="CMJ3164" s="607"/>
      <c r="CMK3164" s="607"/>
      <c r="CML3164" s="607"/>
      <c r="CMM3164" s="607"/>
      <c r="CMN3164" s="607"/>
      <c r="CMO3164" s="607"/>
      <c r="CMP3164" s="607"/>
      <c r="CMQ3164" s="607"/>
      <c r="CMR3164" s="607"/>
      <c r="CMS3164" s="607"/>
      <c r="CMT3164" s="607"/>
      <c r="CMU3164" s="607"/>
      <c r="CMV3164" s="607"/>
      <c r="CMW3164" s="607"/>
      <c r="CMX3164" s="607"/>
      <c r="CMY3164" s="607"/>
      <c r="CMZ3164" s="607"/>
      <c r="CNA3164" s="607"/>
      <c r="CNB3164" s="607"/>
      <c r="CNC3164" s="607"/>
      <c r="CND3164" s="607"/>
      <c r="CNE3164" s="607"/>
      <c r="CNF3164" s="607"/>
      <c r="CNG3164" s="607"/>
      <c r="CNH3164" s="607"/>
      <c r="CNI3164" s="607"/>
      <c r="CNJ3164" s="607"/>
      <c r="CNK3164" s="607"/>
      <c r="CNL3164" s="607"/>
      <c r="CNM3164" s="607"/>
      <c r="CNN3164" s="607"/>
      <c r="CNO3164" s="607"/>
      <c r="CNP3164" s="607"/>
      <c r="CNQ3164" s="607"/>
      <c r="CNR3164" s="607"/>
      <c r="CNS3164" s="607"/>
      <c r="CNT3164" s="607"/>
      <c r="CNU3164" s="607"/>
      <c r="CNV3164" s="607"/>
      <c r="CNW3164" s="607"/>
      <c r="CNX3164" s="607"/>
      <c r="CNY3164" s="607"/>
      <c r="CNZ3164" s="607"/>
      <c r="COA3164" s="607"/>
      <c r="COB3164" s="607"/>
      <c r="COC3164" s="607"/>
      <c r="COD3164" s="607"/>
      <c r="COE3164" s="607"/>
      <c r="COF3164" s="607"/>
      <c r="COG3164" s="607"/>
      <c r="COH3164" s="607"/>
      <c r="COI3164" s="607"/>
      <c r="COJ3164" s="607"/>
      <c r="COK3164" s="607"/>
      <c r="COL3164" s="607"/>
      <c r="COM3164" s="607"/>
      <c r="CON3164" s="607"/>
      <c r="COO3164" s="607"/>
      <c r="COP3164" s="607"/>
      <c r="COQ3164" s="607"/>
      <c r="COR3164" s="607"/>
      <c r="COS3164" s="607"/>
      <c r="COT3164" s="607"/>
      <c r="COU3164" s="607"/>
      <c r="COV3164" s="607"/>
      <c r="COW3164" s="607"/>
      <c r="COX3164" s="607"/>
      <c r="COY3164" s="607"/>
      <c r="COZ3164" s="607"/>
      <c r="CPA3164" s="607"/>
      <c r="CPB3164" s="607"/>
      <c r="CPC3164" s="607"/>
      <c r="CPD3164" s="607"/>
      <c r="CPE3164" s="607"/>
      <c r="CPF3164" s="607"/>
      <c r="CPG3164" s="607"/>
      <c r="CPH3164" s="607"/>
      <c r="CPI3164" s="607"/>
      <c r="CPJ3164" s="607"/>
      <c r="CPK3164" s="607"/>
      <c r="CPL3164" s="607"/>
      <c r="CPM3164" s="607"/>
      <c r="CPN3164" s="607"/>
      <c r="CPO3164" s="607"/>
      <c r="CPP3164" s="607"/>
      <c r="CPQ3164" s="607"/>
      <c r="CPR3164" s="607"/>
      <c r="CPS3164" s="607"/>
      <c r="CPT3164" s="607"/>
      <c r="CPU3164" s="607"/>
      <c r="CPV3164" s="607"/>
      <c r="CPW3164" s="607"/>
      <c r="CPX3164" s="607"/>
      <c r="CPY3164" s="607"/>
      <c r="CPZ3164" s="607"/>
      <c r="CQA3164" s="607"/>
      <c r="CQB3164" s="607"/>
      <c r="CQC3164" s="607"/>
      <c r="CQD3164" s="607"/>
      <c r="CQE3164" s="607"/>
      <c r="CQF3164" s="607"/>
      <c r="CQG3164" s="607"/>
      <c r="CQH3164" s="607"/>
      <c r="CQI3164" s="607"/>
      <c r="CQJ3164" s="607"/>
      <c r="CQK3164" s="607"/>
      <c r="CQL3164" s="607"/>
      <c r="CQM3164" s="607"/>
      <c r="CQN3164" s="607"/>
      <c r="CQO3164" s="607"/>
      <c r="CQP3164" s="607"/>
      <c r="CQQ3164" s="607"/>
      <c r="CQR3164" s="607"/>
      <c r="CQS3164" s="607"/>
      <c r="CQT3164" s="607"/>
      <c r="CQU3164" s="607"/>
      <c r="CQV3164" s="607"/>
      <c r="CQW3164" s="607"/>
      <c r="CQX3164" s="607"/>
      <c r="CQY3164" s="607"/>
      <c r="CQZ3164" s="607"/>
      <c r="CRA3164" s="607"/>
      <c r="CRB3164" s="607"/>
      <c r="CRC3164" s="607"/>
      <c r="CRD3164" s="607"/>
      <c r="CRE3164" s="607"/>
      <c r="CRF3164" s="607"/>
      <c r="CRG3164" s="607"/>
      <c r="CRH3164" s="607"/>
      <c r="CRI3164" s="607"/>
      <c r="CRJ3164" s="607"/>
      <c r="CRK3164" s="607"/>
      <c r="CRL3164" s="607"/>
      <c r="CRM3164" s="607"/>
      <c r="CRN3164" s="607"/>
      <c r="CRO3164" s="607"/>
      <c r="CRP3164" s="607"/>
      <c r="CRQ3164" s="607"/>
      <c r="CRR3164" s="607"/>
      <c r="CRS3164" s="607"/>
      <c r="CRT3164" s="607"/>
      <c r="CRU3164" s="607"/>
      <c r="CRV3164" s="607"/>
      <c r="CRW3164" s="607"/>
      <c r="CRX3164" s="607"/>
      <c r="CRY3164" s="607"/>
      <c r="CRZ3164" s="607"/>
      <c r="CSA3164" s="607"/>
      <c r="CSB3164" s="607"/>
      <c r="CSC3164" s="607"/>
      <c r="CSD3164" s="607"/>
      <c r="CSE3164" s="607"/>
      <c r="CSF3164" s="607"/>
      <c r="CSG3164" s="607"/>
      <c r="CSH3164" s="607"/>
      <c r="CSI3164" s="607"/>
      <c r="CSJ3164" s="607"/>
      <c r="CSK3164" s="607"/>
      <c r="CSL3164" s="607"/>
      <c r="CSM3164" s="607"/>
      <c r="CSN3164" s="607"/>
      <c r="CSO3164" s="607"/>
      <c r="CSP3164" s="607"/>
      <c r="CSQ3164" s="607"/>
      <c r="CSR3164" s="607"/>
      <c r="CSS3164" s="607"/>
      <c r="CST3164" s="607"/>
      <c r="CSU3164" s="607"/>
      <c r="CSV3164" s="607"/>
      <c r="CSW3164" s="607"/>
      <c r="CSX3164" s="607"/>
      <c r="CSY3164" s="607"/>
      <c r="CSZ3164" s="607"/>
      <c r="CTA3164" s="607"/>
      <c r="CTB3164" s="607"/>
      <c r="CTC3164" s="607"/>
      <c r="CTD3164" s="607"/>
      <c r="CTE3164" s="607"/>
      <c r="CTF3164" s="607"/>
      <c r="CTG3164" s="607"/>
      <c r="CTH3164" s="607"/>
      <c r="CTI3164" s="607"/>
      <c r="CTJ3164" s="607"/>
      <c r="CTK3164" s="607"/>
      <c r="CTL3164" s="607"/>
      <c r="CTM3164" s="607"/>
      <c r="CTN3164" s="607"/>
      <c r="CTO3164" s="607"/>
      <c r="CTP3164" s="607"/>
      <c r="CTQ3164" s="607"/>
      <c r="CTR3164" s="607"/>
      <c r="CTS3164" s="607"/>
      <c r="CTT3164" s="607"/>
      <c r="CTU3164" s="607"/>
      <c r="CTV3164" s="607"/>
      <c r="CTW3164" s="607"/>
      <c r="CTX3164" s="607"/>
      <c r="CTY3164" s="607"/>
      <c r="CTZ3164" s="607"/>
      <c r="CUA3164" s="607"/>
      <c r="CUB3164" s="607"/>
      <c r="CUC3164" s="607"/>
      <c r="CUD3164" s="607"/>
      <c r="CUE3164" s="607"/>
      <c r="CUF3164" s="607"/>
      <c r="CUG3164" s="607"/>
      <c r="CUH3164" s="607"/>
      <c r="CUI3164" s="607"/>
      <c r="CUJ3164" s="607"/>
      <c r="CUK3164" s="607"/>
      <c r="CUL3164" s="607"/>
      <c r="CUM3164" s="607"/>
      <c r="CUN3164" s="607"/>
      <c r="CUO3164" s="607"/>
      <c r="CUP3164" s="607"/>
      <c r="CUQ3164" s="607"/>
      <c r="CUR3164" s="607"/>
      <c r="CUS3164" s="607"/>
      <c r="CUT3164" s="607"/>
      <c r="CUU3164" s="607"/>
      <c r="CUV3164" s="607"/>
      <c r="CUW3164" s="607"/>
      <c r="CUX3164" s="607"/>
      <c r="CUY3164" s="607"/>
      <c r="CUZ3164" s="607"/>
      <c r="CVA3164" s="607"/>
      <c r="CVB3164" s="607"/>
      <c r="CVC3164" s="607"/>
      <c r="CVD3164" s="607"/>
      <c r="CVE3164" s="607"/>
      <c r="CVF3164" s="607"/>
      <c r="CVG3164" s="607"/>
      <c r="CVH3164" s="607"/>
      <c r="CVI3164" s="607"/>
      <c r="CVJ3164" s="607"/>
      <c r="CVK3164" s="607"/>
      <c r="CVL3164" s="607"/>
      <c r="CVM3164" s="607"/>
      <c r="CVN3164" s="607"/>
      <c r="CVO3164" s="607"/>
      <c r="CVP3164" s="607"/>
      <c r="CVQ3164" s="607"/>
      <c r="CVR3164" s="607"/>
      <c r="CVS3164" s="607"/>
      <c r="CVT3164" s="607"/>
      <c r="CVU3164" s="607"/>
      <c r="CVV3164" s="607"/>
      <c r="CVW3164" s="607"/>
      <c r="CVX3164" s="607"/>
      <c r="CVY3164" s="607"/>
      <c r="CVZ3164" s="607"/>
      <c r="CWA3164" s="607"/>
      <c r="CWB3164" s="607"/>
      <c r="CWC3164" s="607"/>
      <c r="CWD3164" s="607"/>
      <c r="CWE3164" s="607"/>
      <c r="CWF3164" s="607"/>
      <c r="CWG3164" s="607"/>
      <c r="CWH3164" s="607"/>
      <c r="CWI3164" s="607"/>
      <c r="CWJ3164" s="607"/>
      <c r="CWK3164" s="607"/>
      <c r="CWL3164" s="607"/>
      <c r="CWM3164" s="607"/>
      <c r="CWN3164" s="607"/>
      <c r="CWO3164" s="607"/>
      <c r="CWP3164" s="607"/>
      <c r="CWQ3164" s="607"/>
      <c r="CWR3164" s="607"/>
      <c r="CWS3164" s="607"/>
      <c r="CWT3164" s="607"/>
      <c r="CWU3164" s="607"/>
      <c r="CWV3164" s="607"/>
      <c r="CWW3164" s="607"/>
      <c r="CWX3164" s="607"/>
      <c r="CWY3164" s="607"/>
      <c r="CWZ3164" s="607"/>
      <c r="CXA3164" s="607"/>
      <c r="CXB3164" s="607"/>
      <c r="CXC3164" s="607"/>
      <c r="CXD3164" s="607"/>
      <c r="CXE3164" s="607"/>
      <c r="CXF3164" s="607"/>
      <c r="CXG3164" s="607"/>
      <c r="CXH3164" s="607"/>
      <c r="CXI3164" s="607"/>
      <c r="CXJ3164" s="607"/>
      <c r="CXK3164" s="607"/>
      <c r="CXL3164" s="607"/>
      <c r="CXM3164" s="607"/>
      <c r="CXN3164" s="607"/>
      <c r="CXO3164" s="607"/>
      <c r="CXP3164" s="607"/>
      <c r="CXQ3164" s="607"/>
      <c r="CXR3164" s="607"/>
      <c r="CXS3164" s="607"/>
      <c r="CXT3164" s="607"/>
      <c r="CXU3164" s="607"/>
      <c r="CXV3164" s="607"/>
      <c r="CXW3164" s="607"/>
      <c r="CXX3164" s="607"/>
      <c r="CXY3164" s="607"/>
      <c r="CXZ3164" s="607"/>
      <c r="CYA3164" s="607"/>
      <c r="CYB3164" s="607"/>
      <c r="CYC3164" s="607"/>
      <c r="CYD3164" s="607"/>
      <c r="CYE3164" s="607"/>
      <c r="CYF3164" s="607"/>
      <c r="CYG3164" s="607"/>
      <c r="CYH3164" s="607"/>
      <c r="CYI3164" s="607"/>
      <c r="CYJ3164" s="607"/>
      <c r="CYK3164" s="607"/>
      <c r="CYL3164" s="607"/>
      <c r="CYM3164" s="607"/>
      <c r="CYN3164" s="607"/>
      <c r="CYO3164" s="607"/>
      <c r="CYP3164" s="607"/>
      <c r="CYQ3164" s="607"/>
      <c r="CYR3164" s="607"/>
      <c r="CYS3164" s="607"/>
      <c r="CYT3164" s="607"/>
      <c r="CYU3164" s="607"/>
      <c r="CYV3164" s="607"/>
      <c r="CYW3164" s="607"/>
      <c r="CYX3164" s="607"/>
      <c r="CYY3164" s="607"/>
      <c r="CYZ3164" s="607"/>
      <c r="CZA3164" s="607"/>
      <c r="CZB3164" s="607"/>
      <c r="CZC3164" s="607"/>
      <c r="CZD3164" s="607"/>
      <c r="CZE3164" s="607"/>
      <c r="CZF3164" s="607"/>
      <c r="CZG3164" s="607"/>
      <c r="CZH3164" s="607"/>
      <c r="CZI3164" s="607"/>
      <c r="CZJ3164" s="607"/>
      <c r="CZK3164" s="607"/>
      <c r="CZL3164" s="607"/>
      <c r="CZM3164" s="607"/>
      <c r="CZN3164" s="607"/>
      <c r="CZO3164" s="607"/>
      <c r="CZP3164" s="607"/>
      <c r="CZQ3164" s="607"/>
      <c r="CZR3164" s="607"/>
      <c r="CZS3164" s="607"/>
      <c r="CZT3164" s="607"/>
      <c r="CZU3164" s="607"/>
      <c r="CZV3164" s="607"/>
      <c r="CZW3164" s="607"/>
      <c r="CZX3164" s="607"/>
      <c r="CZY3164" s="607"/>
      <c r="CZZ3164" s="607"/>
      <c r="DAA3164" s="607"/>
      <c r="DAB3164" s="607"/>
      <c r="DAC3164" s="607"/>
      <c r="DAD3164" s="607"/>
      <c r="DAE3164" s="607"/>
      <c r="DAF3164" s="607"/>
      <c r="DAG3164" s="607"/>
      <c r="DAH3164" s="607"/>
      <c r="DAI3164" s="607"/>
      <c r="DAJ3164" s="607"/>
      <c r="DAK3164" s="607"/>
      <c r="DAL3164" s="607"/>
      <c r="DAM3164" s="607"/>
      <c r="DAN3164" s="607"/>
      <c r="DAO3164" s="607"/>
      <c r="DAP3164" s="607"/>
      <c r="DAQ3164" s="607"/>
      <c r="DAR3164" s="607"/>
      <c r="DAS3164" s="607"/>
      <c r="DAT3164" s="607"/>
      <c r="DAU3164" s="607"/>
      <c r="DAV3164" s="607"/>
      <c r="DAW3164" s="607"/>
      <c r="DAX3164" s="607"/>
      <c r="DAY3164" s="607"/>
      <c r="DAZ3164" s="607"/>
      <c r="DBA3164" s="607"/>
      <c r="DBB3164" s="607"/>
      <c r="DBC3164" s="607"/>
      <c r="DBD3164" s="607"/>
      <c r="DBE3164" s="607"/>
      <c r="DBF3164" s="607"/>
      <c r="DBG3164" s="607"/>
      <c r="DBH3164" s="607"/>
      <c r="DBI3164" s="607"/>
      <c r="DBJ3164" s="607"/>
      <c r="DBK3164" s="607"/>
      <c r="DBL3164" s="607"/>
      <c r="DBM3164" s="607"/>
      <c r="DBN3164" s="607"/>
      <c r="DBO3164" s="607"/>
      <c r="DBP3164" s="607"/>
      <c r="DBQ3164" s="607"/>
      <c r="DBR3164" s="607"/>
      <c r="DBS3164" s="607"/>
      <c r="DBT3164" s="607"/>
      <c r="DBU3164" s="607"/>
      <c r="DBV3164" s="607"/>
      <c r="DBW3164" s="607"/>
      <c r="DBX3164" s="607"/>
      <c r="DBY3164" s="607"/>
      <c r="DBZ3164" s="607"/>
      <c r="DCA3164" s="607"/>
      <c r="DCB3164" s="607"/>
      <c r="DCC3164" s="607"/>
      <c r="DCD3164" s="607"/>
      <c r="DCE3164" s="607"/>
      <c r="DCF3164" s="607"/>
      <c r="DCG3164" s="607"/>
      <c r="DCH3164" s="607"/>
      <c r="DCI3164" s="607"/>
      <c r="DCJ3164" s="607"/>
      <c r="DCK3164" s="607"/>
      <c r="DCL3164" s="607"/>
      <c r="DCM3164" s="607"/>
      <c r="DCN3164" s="607"/>
      <c r="DCO3164" s="607"/>
      <c r="DCP3164" s="607"/>
      <c r="DCQ3164" s="607"/>
      <c r="DCR3164" s="607"/>
      <c r="DCS3164" s="607"/>
      <c r="DCT3164" s="607"/>
      <c r="DCU3164" s="607"/>
      <c r="DCV3164" s="607"/>
      <c r="DCW3164" s="607"/>
      <c r="DCX3164" s="607"/>
      <c r="DCY3164" s="607"/>
      <c r="DCZ3164" s="607"/>
      <c r="DDA3164" s="607"/>
      <c r="DDB3164" s="607"/>
      <c r="DDC3164" s="607"/>
      <c r="DDD3164" s="607"/>
      <c r="DDE3164" s="607"/>
      <c r="DDF3164" s="607"/>
      <c r="DDG3164" s="607"/>
      <c r="DDH3164" s="607"/>
      <c r="DDI3164" s="607"/>
      <c r="DDJ3164" s="607"/>
      <c r="DDK3164" s="607"/>
      <c r="DDL3164" s="607"/>
      <c r="DDM3164" s="607"/>
      <c r="DDN3164" s="607"/>
      <c r="DDO3164" s="607"/>
      <c r="DDP3164" s="607"/>
      <c r="DDQ3164" s="607"/>
      <c r="DDR3164" s="607"/>
      <c r="DDS3164" s="607"/>
      <c r="DDT3164" s="607"/>
      <c r="DDU3164" s="607"/>
      <c r="DDV3164" s="607"/>
      <c r="DDW3164" s="607"/>
      <c r="DDX3164" s="607"/>
      <c r="DDY3164" s="607"/>
      <c r="DDZ3164" s="607"/>
      <c r="DEA3164" s="607"/>
      <c r="DEB3164" s="607"/>
      <c r="DEC3164" s="607"/>
      <c r="DED3164" s="607"/>
      <c r="DEE3164" s="607"/>
      <c r="DEF3164" s="607"/>
      <c r="DEG3164" s="607"/>
      <c r="DEH3164" s="607"/>
      <c r="DEI3164" s="607"/>
      <c r="DEJ3164" s="607"/>
      <c r="DEK3164" s="607"/>
      <c r="DEL3164" s="607"/>
      <c r="DEM3164" s="607"/>
      <c r="DEN3164" s="607"/>
      <c r="DEO3164" s="607"/>
      <c r="DEP3164" s="607"/>
      <c r="DEQ3164" s="607"/>
      <c r="DER3164" s="607"/>
      <c r="DES3164" s="607"/>
      <c r="DET3164" s="607"/>
      <c r="DEU3164" s="607"/>
      <c r="DEV3164" s="607"/>
      <c r="DEW3164" s="607"/>
      <c r="DEX3164" s="607"/>
      <c r="DEY3164" s="607"/>
      <c r="DEZ3164" s="607"/>
      <c r="DFA3164" s="607"/>
      <c r="DFB3164" s="607"/>
      <c r="DFC3164" s="607"/>
      <c r="DFD3164" s="607"/>
      <c r="DFE3164" s="607"/>
      <c r="DFF3164" s="607"/>
      <c r="DFG3164" s="607"/>
      <c r="DFH3164" s="607"/>
      <c r="DFI3164" s="607"/>
      <c r="DFJ3164" s="607"/>
      <c r="DFK3164" s="607"/>
      <c r="DFL3164" s="607"/>
      <c r="DFM3164" s="607"/>
      <c r="DFN3164" s="607"/>
      <c r="DFO3164" s="607"/>
      <c r="DFP3164" s="607"/>
      <c r="DFQ3164" s="607"/>
      <c r="DFR3164" s="607"/>
      <c r="DFS3164" s="607"/>
      <c r="DFT3164" s="607"/>
      <c r="DFU3164" s="607"/>
      <c r="DFV3164" s="607"/>
      <c r="DFW3164" s="607"/>
      <c r="DFX3164" s="607"/>
      <c r="DFY3164" s="607"/>
      <c r="DFZ3164" s="607"/>
      <c r="DGA3164" s="607"/>
      <c r="DGB3164" s="607"/>
      <c r="DGC3164" s="607"/>
      <c r="DGD3164" s="607"/>
      <c r="DGE3164" s="607"/>
      <c r="DGF3164" s="607"/>
      <c r="DGG3164" s="607"/>
      <c r="DGH3164" s="607"/>
      <c r="DGI3164" s="607"/>
      <c r="DGJ3164" s="607"/>
      <c r="DGK3164" s="607"/>
      <c r="DGL3164" s="607"/>
      <c r="DGM3164" s="607"/>
      <c r="DGN3164" s="607"/>
      <c r="DGO3164" s="607"/>
      <c r="DGP3164" s="607"/>
      <c r="DGQ3164" s="607"/>
      <c r="DGR3164" s="607"/>
      <c r="DGS3164" s="607"/>
      <c r="DGT3164" s="607"/>
      <c r="DGU3164" s="607"/>
      <c r="DGV3164" s="607"/>
      <c r="DGW3164" s="607"/>
      <c r="DGX3164" s="607"/>
      <c r="DGY3164" s="607"/>
      <c r="DGZ3164" s="607"/>
      <c r="DHA3164" s="607"/>
      <c r="DHB3164" s="607"/>
      <c r="DHC3164" s="607"/>
      <c r="DHD3164" s="607"/>
      <c r="DHE3164" s="607"/>
      <c r="DHF3164" s="607"/>
      <c r="DHG3164" s="607"/>
      <c r="DHH3164" s="607"/>
      <c r="DHI3164" s="607"/>
      <c r="DHJ3164" s="607"/>
      <c r="DHK3164" s="607"/>
      <c r="DHL3164" s="607"/>
      <c r="DHM3164" s="607"/>
      <c r="DHN3164" s="607"/>
      <c r="DHO3164" s="607"/>
      <c r="DHP3164" s="607"/>
      <c r="DHQ3164" s="607"/>
      <c r="DHR3164" s="607"/>
      <c r="DHS3164" s="607"/>
      <c r="DHT3164" s="607"/>
      <c r="DHU3164" s="607"/>
      <c r="DHV3164" s="607"/>
      <c r="DHW3164" s="607"/>
      <c r="DHX3164" s="607"/>
      <c r="DHY3164" s="607"/>
      <c r="DHZ3164" s="607"/>
      <c r="DIA3164" s="607"/>
      <c r="DIB3164" s="607"/>
      <c r="DIC3164" s="607"/>
      <c r="DID3164" s="607"/>
      <c r="DIE3164" s="607"/>
      <c r="DIF3164" s="607"/>
      <c r="DIG3164" s="607"/>
      <c r="DIH3164" s="607"/>
      <c r="DII3164" s="607"/>
      <c r="DIJ3164" s="607"/>
      <c r="DIK3164" s="607"/>
      <c r="DIL3164" s="607"/>
      <c r="DIM3164" s="607"/>
      <c r="DIN3164" s="607"/>
      <c r="DIO3164" s="607"/>
      <c r="DIP3164" s="607"/>
      <c r="DIQ3164" s="607"/>
      <c r="DIR3164" s="607"/>
      <c r="DIS3164" s="607"/>
      <c r="DIT3164" s="607"/>
      <c r="DIU3164" s="607"/>
      <c r="DIV3164" s="607"/>
      <c r="DIW3164" s="607"/>
      <c r="DIX3164" s="607"/>
      <c r="DIY3164" s="607"/>
      <c r="DIZ3164" s="607"/>
      <c r="DJA3164" s="607"/>
      <c r="DJB3164" s="607"/>
      <c r="DJC3164" s="607"/>
      <c r="DJD3164" s="607"/>
      <c r="DJE3164" s="607"/>
      <c r="DJF3164" s="607"/>
      <c r="DJG3164" s="607"/>
      <c r="DJH3164" s="607"/>
      <c r="DJI3164" s="607"/>
      <c r="DJJ3164" s="607"/>
      <c r="DJK3164" s="607"/>
      <c r="DJL3164" s="607"/>
      <c r="DJM3164" s="607"/>
      <c r="DJN3164" s="607"/>
      <c r="DJO3164" s="607"/>
      <c r="DJP3164" s="607"/>
      <c r="DJQ3164" s="607"/>
      <c r="DJR3164" s="607"/>
      <c r="DJS3164" s="607"/>
      <c r="DJT3164" s="607"/>
      <c r="DJU3164" s="607"/>
      <c r="DJV3164" s="607"/>
      <c r="DJW3164" s="607"/>
      <c r="DJX3164" s="607"/>
      <c r="DJY3164" s="607"/>
      <c r="DJZ3164" s="607"/>
      <c r="DKA3164" s="607"/>
      <c r="DKB3164" s="607"/>
      <c r="DKC3164" s="607"/>
      <c r="DKD3164" s="607"/>
      <c r="DKE3164" s="607"/>
      <c r="DKF3164" s="607"/>
      <c r="DKG3164" s="607"/>
      <c r="DKH3164" s="607"/>
      <c r="DKI3164" s="607"/>
      <c r="DKJ3164" s="607"/>
      <c r="DKK3164" s="607"/>
      <c r="DKL3164" s="607"/>
      <c r="DKM3164" s="607"/>
      <c r="DKN3164" s="607"/>
      <c r="DKO3164" s="607"/>
      <c r="DKP3164" s="607"/>
      <c r="DKQ3164" s="607"/>
      <c r="DKR3164" s="607"/>
      <c r="DKS3164" s="607"/>
      <c r="DKT3164" s="607"/>
      <c r="DKU3164" s="607"/>
      <c r="DKV3164" s="607"/>
      <c r="DKW3164" s="607"/>
      <c r="DKX3164" s="607"/>
      <c r="DKY3164" s="607"/>
      <c r="DKZ3164" s="607"/>
      <c r="DLA3164" s="607"/>
      <c r="DLB3164" s="607"/>
      <c r="DLC3164" s="607"/>
      <c r="DLD3164" s="607"/>
      <c r="DLE3164" s="607"/>
      <c r="DLF3164" s="607"/>
      <c r="DLG3164" s="607"/>
      <c r="DLH3164" s="607"/>
      <c r="DLI3164" s="607"/>
      <c r="DLJ3164" s="607"/>
      <c r="DLK3164" s="607"/>
      <c r="DLL3164" s="607"/>
      <c r="DLM3164" s="607"/>
      <c r="DLN3164" s="607"/>
      <c r="DLO3164" s="607"/>
      <c r="DLP3164" s="607"/>
      <c r="DLQ3164" s="607"/>
      <c r="DLR3164" s="607"/>
      <c r="DLS3164" s="607"/>
      <c r="DLT3164" s="607"/>
      <c r="DLU3164" s="607"/>
      <c r="DLV3164" s="607"/>
      <c r="DLW3164" s="607"/>
      <c r="DLX3164" s="607"/>
      <c r="DLY3164" s="607"/>
      <c r="DLZ3164" s="607"/>
      <c r="DMA3164" s="607"/>
      <c r="DMB3164" s="607"/>
      <c r="DMC3164" s="607"/>
      <c r="DMD3164" s="607"/>
      <c r="DME3164" s="607"/>
      <c r="DMF3164" s="607"/>
      <c r="DMG3164" s="607"/>
      <c r="DMH3164" s="607"/>
      <c r="DMI3164" s="607"/>
      <c r="DMJ3164" s="607"/>
      <c r="DMK3164" s="607"/>
      <c r="DML3164" s="607"/>
      <c r="DMM3164" s="607"/>
      <c r="DMN3164" s="607"/>
      <c r="DMO3164" s="607"/>
      <c r="DMP3164" s="607"/>
      <c r="DMQ3164" s="607"/>
      <c r="DMR3164" s="607"/>
      <c r="DMS3164" s="607"/>
      <c r="DMT3164" s="607"/>
      <c r="DMU3164" s="607"/>
      <c r="DMV3164" s="607"/>
      <c r="DMW3164" s="607"/>
      <c r="DMX3164" s="607"/>
      <c r="DMY3164" s="607"/>
      <c r="DMZ3164" s="607"/>
      <c r="DNA3164" s="607"/>
      <c r="DNB3164" s="607"/>
      <c r="DNC3164" s="607"/>
      <c r="DND3164" s="607"/>
      <c r="DNE3164" s="607"/>
      <c r="DNF3164" s="607"/>
      <c r="DNG3164" s="607"/>
      <c r="DNH3164" s="607"/>
      <c r="DNI3164" s="607"/>
      <c r="DNJ3164" s="607"/>
      <c r="DNK3164" s="607"/>
      <c r="DNL3164" s="607"/>
      <c r="DNM3164" s="607"/>
      <c r="DNN3164" s="607"/>
      <c r="DNO3164" s="607"/>
      <c r="DNP3164" s="607"/>
      <c r="DNQ3164" s="607"/>
      <c r="DNR3164" s="607"/>
      <c r="DNS3164" s="607"/>
      <c r="DNT3164" s="607"/>
      <c r="DNU3164" s="607"/>
      <c r="DNV3164" s="607"/>
      <c r="DNW3164" s="607"/>
      <c r="DNX3164" s="607"/>
      <c r="DNY3164" s="607"/>
      <c r="DNZ3164" s="607"/>
      <c r="DOA3164" s="607"/>
      <c r="DOB3164" s="607"/>
      <c r="DOC3164" s="607"/>
      <c r="DOD3164" s="607"/>
      <c r="DOE3164" s="607"/>
      <c r="DOF3164" s="607"/>
      <c r="DOG3164" s="607"/>
      <c r="DOH3164" s="607"/>
      <c r="DOI3164" s="607"/>
      <c r="DOJ3164" s="607"/>
      <c r="DOK3164" s="607"/>
      <c r="DOL3164" s="607"/>
      <c r="DOM3164" s="607"/>
      <c r="DON3164" s="607"/>
      <c r="DOO3164" s="607"/>
      <c r="DOP3164" s="607"/>
      <c r="DOQ3164" s="607"/>
      <c r="DOR3164" s="607"/>
      <c r="DOS3164" s="607"/>
      <c r="DOT3164" s="607"/>
      <c r="DOU3164" s="607"/>
      <c r="DOV3164" s="607"/>
      <c r="DOW3164" s="607"/>
      <c r="DOX3164" s="607"/>
      <c r="DOY3164" s="607"/>
      <c r="DOZ3164" s="607"/>
      <c r="DPA3164" s="607"/>
      <c r="DPB3164" s="607"/>
      <c r="DPC3164" s="607"/>
      <c r="DPD3164" s="607"/>
      <c r="DPE3164" s="607"/>
      <c r="DPF3164" s="607"/>
      <c r="DPG3164" s="607"/>
      <c r="DPH3164" s="607"/>
      <c r="DPI3164" s="607"/>
      <c r="DPJ3164" s="607"/>
      <c r="DPK3164" s="607"/>
      <c r="DPL3164" s="607"/>
      <c r="DPM3164" s="607"/>
      <c r="DPN3164" s="607"/>
      <c r="DPO3164" s="607"/>
      <c r="DPP3164" s="607"/>
      <c r="DPQ3164" s="607"/>
      <c r="DPR3164" s="607"/>
      <c r="DPS3164" s="607"/>
      <c r="DPT3164" s="607"/>
      <c r="DPU3164" s="607"/>
      <c r="DPV3164" s="607"/>
      <c r="DPW3164" s="607"/>
      <c r="DPX3164" s="607"/>
      <c r="DPY3164" s="607"/>
      <c r="DPZ3164" s="607"/>
      <c r="DQA3164" s="607"/>
      <c r="DQB3164" s="607"/>
      <c r="DQC3164" s="607"/>
      <c r="DQD3164" s="607"/>
      <c r="DQE3164" s="607"/>
      <c r="DQF3164" s="607"/>
      <c r="DQG3164" s="607"/>
      <c r="DQH3164" s="607"/>
      <c r="DQI3164" s="607"/>
      <c r="DQJ3164" s="607"/>
      <c r="DQK3164" s="607"/>
      <c r="DQL3164" s="607"/>
      <c r="DQM3164" s="607"/>
      <c r="DQN3164" s="607"/>
      <c r="DQO3164" s="607"/>
      <c r="DQP3164" s="607"/>
      <c r="DQQ3164" s="607"/>
      <c r="DQR3164" s="607"/>
      <c r="DQS3164" s="607"/>
      <c r="DQT3164" s="607"/>
      <c r="DQU3164" s="607"/>
      <c r="DQV3164" s="607"/>
      <c r="DQW3164" s="607"/>
      <c r="DQX3164" s="607"/>
      <c r="DQY3164" s="607"/>
      <c r="DQZ3164" s="607"/>
      <c r="DRA3164" s="607"/>
      <c r="DRB3164" s="607"/>
      <c r="DRC3164" s="607"/>
      <c r="DRD3164" s="607"/>
      <c r="DRE3164" s="607"/>
      <c r="DRF3164" s="607"/>
      <c r="DRG3164" s="607"/>
      <c r="DRH3164" s="607"/>
      <c r="DRI3164" s="607"/>
      <c r="DRJ3164" s="607"/>
      <c r="DRK3164" s="607"/>
      <c r="DRL3164" s="607"/>
      <c r="DRM3164" s="607"/>
      <c r="DRN3164" s="607"/>
      <c r="DRO3164" s="607"/>
      <c r="DRP3164" s="607"/>
      <c r="DRQ3164" s="607"/>
      <c r="DRR3164" s="607"/>
      <c r="DRS3164" s="607"/>
      <c r="DRT3164" s="607"/>
      <c r="DRU3164" s="607"/>
      <c r="DRV3164" s="607"/>
      <c r="DRW3164" s="607"/>
      <c r="DRX3164" s="607"/>
      <c r="DRY3164" s="607"/>
      <c r="DRZ3164" s="607"/>
      <c r="DSA3164" s="607"/>
      <c r="DSB3164" s="607"/>
      <c r="DSC3164" s="607"/>
      <c r="DSD3164" s="607"/>
      <c r="DSE3164" s="607"/>
      <c r="DSF3164" s="607"/>
      <c r="DSG3164" s="607"/>
      <c r="DSH3164" s="607"/>
      <c r="DSI3164" s="607"/>
      <c r="DSJ3164" s="607"/>
      <c r="DSK3164" s="607"/>
      <c r="DSL3164" s="607"/>
      <c r="DSM3164" s="607"/>
      <c r="DSN3164" s="607"/>
      <c r="DSO3164" s="607"/>
      <c r="DSP3164" s="607"/>
      <c r="DSQ3164" s="607"/>
      <c r="DSR3164" s="607"/>
      <c r="DSS3164" s="607"/>
      <c r="DST3164" s="607"/>
      <c r="DSU3164" s="607"/>
      <c r="DSV3164" s="607"/>
      <c r="DSW3164" s="607"/>
      <c r="DSX3164" s="607"/>
      <c r="DSY3164" s="607"/>
      <c r="DSZ3164" s="607"/>
      <c r="DTA3164" s="607"/>
      <c r="DTB3164" s="607"/>
      <c r="DTC3164" s="607"/>
      <c r="DTD3164" s="607"/>
      <c r="DTE3164" s="607"/>
      <c r="DTF3164" s="607"/>
      <c r="DTG3164" s="607"/>
      <c r="DTH3164" s="607"/>
      <c r="DTI3164" s="607"/>
      <c r="DTJ3164" s="607"/>
      <c r="DTK3164" s="607"/>
      <c r="DTL3164" s="607"/>
      <c r="DTM3164" s="607"/>
      <c r="DTN3164" s="607"/>
      <c r="DTO3164" s="607"/>
      <c r="DTP3164" s="607"/>
      <c r="DTQ3164" s="607"/>
      <c r="DTR3164" s="607"/>
      <c r="DTS3164" s="607"/>
      <c r="DTT3164" s="607"/>
      <c r="DTU3164" s="607"/>
      <c r="DTV3164" s="607"/>
      <c r="DTW3164" s="607"/>
      <c r="DTX3164" s="607"/>
      <c r="DTY3164" s="607"/>
      <c r="DTZ3164" s="607"/>
      <c r="DUA3164" s="607"/>
      <c r="DUB3164" s="607"/>
      <c r="DUC3164" s="607"/>
      <c r="DUD3164" s="607"/>
      <c r="DUE3164" s="607"/>
      <c r="DUF3164" s="607"/>
      <c r="DUG3164" s="607"/>
      <c r="DUH3164" s="607"/>
      <c r="DUI3164" s="607"/>
      <c r="DUJ3164" s="607"/>
      <c r="DUK3164" s="607"/>
      <c r="DUL3164" s="607"/>
      <c r="DUM3164" s="607"/>
      <c r="DUN3164" s="607"/>
      <c r="DUO3164" s="607"/>
      <c r="DUP3164" s="607"/>
      <c r="DUQ3164" s="607"/>
      <c r="DUR3164" s="607"/>
      <c r="DUS3164" s="607"/>
      <c r="DUT3164" s="607"/>
      <c r="DUU3164" s="607"/>
      <c r="DUV3164" s="607"/>
      <c r="DUW3164" s="607"/>
      <c r="DUX3164" s="607"/>
      <c r="DUY3164" s="607"/>
      <c r="DUZ3164" s="607"/>
      <c r="DVA3164" s="607"/>
      <c r="DVB3164" s="607"/>
      <c r="DVC3164" s="607"/>
      <c r="DVD3164" s="607"/>
      <c r="DVE3164" s="607"/>
      <c r="DVF3164" s="607"/>
      <c r="DVG3164" s="607"/>
      <c r="DVH3164" s="607"/>
      <c r="DVI3164" s="607"/>
      <c r="DVJ3164" s="607"/>
      <c r="DVK3164" s="607"/>
      <c r="DVL3164" s="607"/>
      <c r="DVM3164" s="607"/>
      <c r="DVN3164" s="607"/>
      <c r="DVO3164" s="607"/>
      <c r="DVP3164" s="607"/>
      <c r="DVQ3164" s="607"/>
      <c r="DVR3164" s="607"/>
      <c r="DVS3164" s="607"/>
      <c r="DVT3164" s="607"/>
      <c r="DVU3164" s="607"/>
      <c r="DVV3164" s="607"/>
      <c r="DVW3164" s="607"/>
      <c r="DVX3164" s="607"/>
      <c r="DVY3164" s="607"/>
      <c r="DVZ3164" s="607"/>
      <c r="DWA3164" s="607"/>
      <c r="DWB3164" s="607"/>
      <c r="DWC3164" s="607"/>
      <c r="DWD3164" s="607"/>
      <c r="DWE3164" s="607"/>
      <c r="DWF3164" s="607"/>
      <c r="DWG3164" s="607"/>
      <c r="DWH3164" s="607"/>
      <c r="DWI3164" s="607"/>
      <c r="DWJ3164" s="607"/>
      <c r="DWK3164" s="607"/>
      <c r="DWL3164" s="607"/>
      <c r="DWM3164" s="607"/>
      <c r="DWN3164" s="607"/>
      <c r="DWO3164" s="607"/>
      <c r="DWP3164" s="607"/>
      <c r="DWQ3164" s="607"/>
      <c r="DWR3164" s="607"/>
      <c r="DWS3164" s="607"/>
      <c r="DWT3164" s="607"/>
      <c r="DWU3164" s="607"/>
      <c r="DWV3164" s="607"/>
      <c r="DWW3164" s="607"/>
      <c r="DWX3164" s="607"/>
      <c r="DWY3164" s="607"/>
      <c r="DWZ3164" s="607"/>
      <c r="DXA3164" s="607"/>
      <c r="DXB3164" s="607"/>
      <c r="DXC3164" s="607"/>
      <c r="DXD3164" s="607"/>
      <c r="DXE3164" s="607"/>
      <c r="DXF3164" s="607"/>
      <c r="DXG3164" s="607"/>
      <c r="DXH3164" s="607"/>
      <c r="DXI3164" s="607"/>
      <c r="DXJ3164" s="607"/>
      <c r="DXK3164" s="607"/>
      <c r="DXL3164" s="607"/>
      <c r="DXM3164" s="607"/>
      <c r="DXN3164" s="607"/>
      <c r="DXO3164" s="607"/>
      <c r="DXP3164" s="607"/>
      <c r="DXQ3164" s="607"/>
      <c r="DXR3164" s="607"/>
      <c r="DXS3164" s="607"/>
      <c r="DXT3164" s="607"/>
      <c r="DXU3164" s="607"/>
      <c r="DXV3164" s="607"/>
      <c r="DXW3164" s="607"/>
      <c r="DXX3164" s="607"/>
      <c r="DXY3164" s="607"/>
      <c r="DXZ3164" s="607"/>
      <c r="DYA3164" s="607"/>
      <c r="DYB3164" s="607"/>
      <c r="DYC3164" s="607"/>
      <c r="DYD3164" s="607"/>
      <c r="DYE3164" s="607"/>
      <c r="DYF3164" s="607"/>
      <c r="DYG3164" s="607"/>
      <c r="DYH3164" s="607"/>
      <c r="DYI3164" s="607"/>
      <c r="DYJ3164" s="607"/>
      <c r="DYK3164" s="607"/>
      <c r="DYL3164" s="607"/>
      <c r="DYM3164" s="607"/>
      <c r="DYN3164" s="607"/>
      <c r="DYO3164" s="607"/>
      <c r="DYP3164" s="607"/>
      <c r="DYQ3164" s="607"/>
      <c r="DYR3164" s="607"/>
      <c r="DYS3164" s="607"/>
      <c r="DYT3164" s="607"/>
      <c r="DYU3164" s="607"/>
      <c r="DYV3164" s="607"/>
      <c r="DYW3164" s="607"/>
      <c r="DYX3164" s="607"/>
      <c r="DYY3164" s="607"/>
      <c r="DYZ3164" s="607"/>
      <c r="DZA3164" s="607"/>
      <c r="DZB3164" s="607"/>
      <c r="DZC3164" s="607"/>
      <c r="DZD3164" s="607"/>
      <c r="DZE3164" s="607"/>
      <c r="DZF3164" s="607"/>
      <c r="DZG3164" s="607"/>
      <c r="DZH3164" s="607"/>
      <c r="DZI3164" s="607"/>
      <c r="DZJ3164" s="607"/>
      <c r="DZK3164" s="607"/>
      <c r="DZL3164" s="607"/>
      <c r="DZM3164" s="607"/>
      <c r="DZN3164" s="607"/>
      <c r="DZO3164" s="607"/>
      <c r="DZP3164" s="607"/>
      <c r="DZQ3164" s="607"/>
      <c r="DZR3164" s="607"/>
      <c r="DZS3164" s="607"/>
      <c r="DZT3164" s="607"/>
      <c r="DZU3164" s="607"/>
      <c r="DZV3164" s="607"/>
      <c r="DZW3164" s="607"/>
      <c r="DZX3164" s="607"/>
      <c r="DZY3164" s="607"/>
      <c r="DZZ3164" s="607"/>
      <c r="EAA3164" s="607"/>
      <c r="EAB3164" s="607"/>
      <c r="EAC3164" s="607"/>
      <c r="EAD3164" s="607"/>
      <c r="EAE3164" s="607"/>
      <c r="EAF3164" s="607"/>
      <c r="EAG3164" s="607"/>
      <c r="EAH3164" s="607"/>
      <c r="EAI3164" s="607"/>
      <c r="EAJ3164" s="607"/>
      <c r="EAK3164" s="607"/>
      <c r="EAL3164" s="607"/>
      <c r="EAM3164" s="607"/>
      <c r="EAN3164" s="607"/>
      <c r="EAO3164" s="607"/>
      <c r="EAP3164" s="607"/>
      <c r="EAQ3164" s="607"/>
      <c r="EAR3164" s="607"/>
      <c r="EAS3164" s="607"/>
      <c r="EAT3164" s="607"/>
      <c r="EAU3164" s="607"/>
      <c r="EAV3164" s="607"/>
      <c r="EAW3164" s="607"/>
      <c r="EAX3164" s="607"/>
      <c r="EAY3164" s="607"/>
      <c r="EAZ3164" s="607"/>
      <c r="EBA3164" s="607"/>
      <c r="EBB3164" s="607"/>
      <c r="EBC3164" s="607"/>
      <c r="EBD3164" s="607"/>
      <c r="EBE3164" s="607"/>
      <c r="EBF3164" s="607"/>
      <c r="EBG3164" s="607"/>
      <c r="EBH3164" s="607"/>
      <c r="EBI3164" s="607"/>
      <c r="EBJ3164" s="607"/>
      <c r="EBK3164" s="607"/>
      <c r="EBL3164" s="607"/>
      <c r="EBM3164" s="607"/>
      <c r="EBN3164" s="607"/>
      <c r="EBO3164" s="607"/>
      <c r="EBP3164" s="607"/>
      <c r="EBQ3164" s="607"/>
      <c r="EBR3164" s="607"/>
      <c r="EBS3164" s="607"/>
      <c r="EBT3164" s="607"/>
      <c r="EBU3164" s="607"/>
      <c r="EBV3164" s="607"/>
      <c r="EBW3164" s="607"/>
      <c r="EBX3164" s="607"/>
      <c r="EBY3164" s="607"/>
      <c r="EBZ3164" s="607"/>
      <c r="ECA3164" s="607"/>
      <c r="ECB3164" s="607"/>
      <c r="ECC3164" s="607"/>
      <c r="ECD3164" s="607"/>
      <c r="ECE3164" s="607"/>
      <c r="ECF3164" s="607"/>
      <c r="ECG3164" s="607"/>
      <c r="ECH3164" s="607"/>
      <c r="ECI3164" s="607"/>
      <c r="ECJ3164" s="607"/>
      <c r="ECK3164" s="607"/>
      <c r="ECL3164" s="607"/>
      <c r="ECM3164" s="607"/>
      <c r="ECN3164" s="607"/>
      <c r="ECO3164" s="607"/>
      <c r="ECP3164" s="607"/>
      <c r="ECQ3164" s="607"/>
      <c r="ECR3164" s="607"/>
      <c r="ECS3164" s="607"/>
      <c r="ECT3164" s="607"/>
      <c r="ECU3164" s="607"/>
      <c r="ECV3164" s="607"/>
      <c r="ECW3164" s="607"/>
      <c r="ECX3164" s="607"/>
      <c r="ECY3164" s="607"/>
      <c r="ECZ3164" s="607"/>
      <c r="EDA3164" s="607"/>
      <c r="EDB3164" s="607"/>
      <c r="EDC3164" s="607"/>
      <c r="EDD3164" s="607"/>
      <c r="EDE3164" s="607"/>
      <c r="EDF3164" s="607"/>
      <c r="EDG3164" s="607"/>
      <c r="EDH3164" s="607"/>
      <c r="EDI3164" s="607"/>
      <c r="EDJ3164" s="607"/>
      <c r="EDK3164" s="607"/>
      <c r="EDL3164" s="607"/>
      <c r="EDM3164" s="607"/>
      <c r="EDN3164" s="607"/>
      <c r="EDO3164" s="607"/>
      <c r="EDP3164" s="607"/>
      <c r="EDQ3164" s="607"/>
      <c r="EDR3164" s="607"/>
      <c r="EDS3164" s="607"/>
      <c r="EDT3164" s="607"/>
      <c r="EDU3164" s="607"/>
      <c r="EDV3164" s="607"/>
      <c r="EDW3164" s="607"/>
      <c r="EDX3164" s="607"/>
      <c r="EDY3164" s="607"/>
      <c r="EDZ3164" s="607"/>
      <c r="EEA3164" s="607"/>
      <c r="EEB3164" s="607"/>
      <c r="EEC3164" s="607"/>
      <c r="EED3164" s="607"/>
      <c r="EEE3164" s="607"/>
      <c r="EEF3164" s="607"/>
      <c r="EEG3164" s="607"/>
      <c r="EEH3164" s="607"/>
      <c r="EEI3164" s="607"/>
      <c r="EEJ3164" s="607"/>
      <c r="EEK3164" s="607"/>
      <c r="EEL3164" s="607"/>
      <c r="EEM3164" s="607"/>
      <c r="EEN3164" s="607"/>
      <c r="EEO3164" s="607"/>
      <c r="EEP3164" s="607"/>
      <c r="EEQ3164" s="607"/>
      <c r="EER3164" s="607"/>
      <c r="EES3164" s="607"/>
      <c r="EET3164" s="607"/>
      <c r="EEU3164" s="607"/>
      <c r="EEV3164" s="607"/>
      <c r="EEW3164" s="607"/>
      <c r="EEX3164" s="607"/>
      <c r="EEY3164" s="607"/>
      <c r="EEZ3164" s="607"/>
      <c r="EFA3164" s="607"/>
      <c r="EFB3164" s="607"/>
      <c r="EFC3164" s="607"/>
      <c r="EFD3164" s="607"/>
      <c r="EFE3164" s="607"/>
      <c r="EFF3164" s="607"/>
      <c r="EFG3164" s="607"/>
      <c r="EFH3164" s="607"/>
      <c r="EFI3164" s="607"/>
      <c r="EFJ3164" s="607"/>
      <c r="EFK3164" s="607"/>
      <c r="EFL3164" s="607"/>
      <c r="EFM3164" s="607"/>
      <c r="EFN3164" s="607"/>
      <c r="EFO3164" s="607"/>
      <c r="EFP3164" s="607"/>
      <c r="EFQ3164" s="607"/>
      <c r="EFR3164" s="607"/>
      <c r="EFS3164" s="607"/>
      <c r="EFT3164" s="607"/>
      <c r="EFU3164" s="607"/>
      <c r="EFV3164" s="607"/>
      <c r="EFW3164" s="607"/>
      <c r="EFX3164" s="607"/>
      <c r="EFY3164" s="607"/>
      <c r="EFZ3164" s="607"/>
      <c r="EGA3164" s="607"/>
      <c r="EGB3164" s="607"/>
      <c r="EGC3164" s="607"/>
      <c r="EGD3164" s="607"/>
      <c r="EGE3164" s="607"/>
      <c r="EGF3164" s="607"/>
      <c r="EGG3164" s="607"/>
      <c r="EGH3164" s="607"/>
      <c r="EGI3164" s="607"/>
      <c r="EGJ3164" s="607"/>
      <c r="EGK3164" s="607"/>
      <c r="EGL3164" s="607"/>
      <c r="EGM3164" s="607"/>
      <c r="EGN3164" s="607"/>
      <c r="EGO3164" s="607"/>
      <c r="EGP3164" s="607"/>
      <c r="EGQ3164" s="607"/>
      <c r="EGR3164" s="607"/>
      <c r="EGS3164" s="607"/>
      <c r="EGT3164" s="607"/>
      <c r="EGU3164" s="607"/>
      <c r="EGV3164" s="607"/>
      <c r="EGW3164" s="607"/>
      <c r="EGX3164" s="607"/>
      <c r="EGY3164" s="607"/>
      <c r="EGZ3164" s="607"/>
      <c r="EHA3164" s="607"/>
      <c r="EHB3164" s="607"/>
      <c r="EHC3164" s="607"/>
      <c r="EHD3164" s="607"/>
      <c r="EHE3164" s="607"/>
      <c r="EHF3164" s="607"/>
      <c r="EHG3164" s="607"/>
      <c r="EHH3164" s="607"/>
      <c r="EHI3164" s="607"/>
      <c r="EHJ3164" s="607"/>
      <c r="EHK3164" s="607"/>
      <c r="EHL3164" s="607"/>
      <c r="EHM3164" s="607"/>
      <c r="EHN3164" s="607"/>
      <c r="EHO3164" s="607"/>
      <c r="EHP3164" s="607"/>
      <c r="EHQ3164" s="607"/>
      <c r="EHR3164" s="607"/>
      <c r="EHS3164" s="607"/>
      <c r="EHT3164" s="607"/>
      <c r="EHU3164" s="607"/>
      <c r="EHV3164" s="607"/>
      <c r="EHW3164" s="607"/>
      <c r="EHX3164" s="607"/>
      <c r="EHY3164" s="607"/>
      <c r="EHZ3164" s="607"/>
      <c r="EIA3164" s="607"/>
      <c r="EIB3164" s="607"/>
      <c r="EIC3164" s="607"/>
      <c r="EID3164" s="607"/>
      <c r="EIE3164" s="607"/>
      <c r="EIF3164" s="607"/>
      <c r="EIG3164" s="607"/>
      <c r="EIH3164" s="607"/>
      <c r="EII3164" s="607"/>
      <c r="EIJ3164" s="607"/>
      <c r="EIK3164" s="607"/>
      <c r="EIL3164" s="607"/>
      <c r="EIM3164" s="607"/>
      <c r="EIN3164" s="607"/>
      <c r="EIO3164" s="607"/>
      <c r="EIP3164" s="607"/>
      <c r="EIQ3164" s="607"/>
      <c r="EIR3164" s="607"/>
      <c r="EIS3164" s="607"/>
      <c r="EIT3164" s="607"/>
      <c r="EIU3164" s="607"/>
      <c r="EIV3164" s="607"/>
      <c r="EIW3164" s="607"/>
      <c r="EIX3164" s="607"/>
      <c r="EIY3164" s="607"/>
      <c r="EIZ3164" s="607"/>
      <c r="EJA3164" s="607"/>
      <c r="EJB3164" s="607"/>
      <c r="EJC3164" s="607"/>
      <c r="EJD3164" s="607"/>
      <c r="EJE3164" s="607"/>
      <c r="EJF3164" s="607"/>
      <c r="EJG3164" s="607"/>
      <c r="EJH3164" s="607"/>
      <c r="EJI3164" s="607"/>
      <c r="EJJ3164" s="607"/>
      <c r="EJK3164" s="607"/>
      <c r="EJL3164" s="607"/>
      <c r="EJM3164" s="607"/>
      <c r="EJN3164" s="607"/>
      <c r="EJO3164" s="607"/>
      <c r="EJP3164" s="607"/>
      <c r="EJQ3164" s="607"/>
      <c r="EJR3164" s="607"/>
      <c r="EJS3164" s="607"/>
      <c r="EJT3164" s="607"/>
      <c r="EJU3164" s="607"/>
      <c r="EJV3164" s="607"/>
      <c r="EJW3164" s="607"/>
      <c r="EJX3164" s="607"/>
      <c r="EJY3164" s="607"/>
      <c r="EJZ3164" s="607"/>
      <c r="EKA3164" s="607"/>
      <c r="EKB3164" s="607"/>
      <c r="EKC3164" s="607"/>
      <c r="EKD3164" s="607"/>
      <c r="EKE3164" s="607"/>
      <c r="EKF3164" s="607"/>
      <c r="EKG3164" s="607"/>
      <c r="EKH3164" s="607"/>
      <c r="EKI3164" s="607"/>
      <c r="EKJ3164" s="607"/>
      <c r="EKK3164" s="607"/>
      <c r="EKL3164" s="607"/>
      <c r="EKM3164" s="607"/>
      <c r="EKN3164" s="607"/>
      <c r="EKO3164" s="607"/>
      <c r="EKP3164" s="607"/>
      <c r="EKQ3164" s="607"/>
      <c r="EKR3164" s="607"/>
      <c r="EKS3164" s="607"/>
      <c r="EKT3164" s="607"/>
      <c r="EKU3164" s="607"/>
      <c r="EKV3164" s="607"/>
      <c r="EKW3164" s="607"/>
      <c r="EKX3164" s="607"/>
      <c r="EKY3164" s="607"/>
      <c r="EKZ3164" s="607"/>
      <c r="ELA3164" s="607"/>
      <c r="ELB3164" s="607"/>
      <c r="ELC3164" s="607"/>
      <c r="ELD3164" s="607"/>
      <c r="ELE3164" s="607"/>
      <c r="ELF3164" s="607"/>
      <c r="ELG3164" s="607"/>
      <c r="ELH3164" s="607"/>
      <c r="ELI3164" s="607"/>
      <c r="ELJ3164" s="607"/>
      <c r="ELK3164" s="607"/>
      <c r="ELL3164" s="607"/>
      <c r="ELM3164" s="607"/>
      <c r="ELN3164" s="607"/>
      <c r="ELO3164" s="607"/>
      <c r="ELP3164" s="607"/>
      <c r="ELQ3164" s="607"/>
      <c r="ELR3164" s="607"/>
      <c r="ELS3164" s="607"/>
      <c r="ELT3164" s="607"/>
      <c r="ELU3164" s="607"/>
      <c r="ELV3164" s="607"/>
      <c r="ELW3164" s="607"/>
      <c r="ELX3164" s="607"/>
      <c r="ELY3164" s="607"/>
      <c r="ELZ3164" s="607"/>
      <c r="EMA3164" s="607"/>
      <c r="EMB3164" s="607"/>
      <c r="EMC3164" s="607"/>
      <c r="EMD3164" s="607"/>
      <c r="EME3164" s="607"/>
      <c r="EMF3164" s="607"/>
      <c r="EMG3164" s="607"/>
      <c r="EMH3164" s="607"/>
      <c r="EMI3164" s="607"/>
      <c r="EMJ3164" s="607"/>
      <c r="EMK3164" s="607"/>
      <c r="EML3164" s="607"/>
      <c r="EMM3164" s="607"/>
      <c r="EMN3164" s="607"/>
      <c r="EMO3164" s="607"/>
      <c r="EMP3164" s="607"/>
      <c r="EMQ3164" s="607"/>
      <c r="EMR3164" s="607"/>
      <c r="EMS3164" s="607"/>
      <c r="EMT3164" s="607"/>
      <c r="EMU3164" s="607"/>
      <c r="EMV3164" s="607"/>
      <c r="EMW3164" s="607"/>
      <c r="EMX3164" s="607"/>
      <c r="EMY3164" s="607"/>
      <c r="EMZ3164" s="607"/>
      <c r="ENA3164" s="607"/>
      <c r="ENB3164" s="607"/>
      <c r="ENC3164" s="607"/>
      <c r="END3164" s="607"/>
      <c r="ENE3164" s="607"/>
      <c r="ENF3164" s="607"/>
      <c r="ENG3164" s="607"/>
      <c r="ENH3164" s="607"/>
      <c r="ENI3164" s="607"/>
      <c r="ENJ3164" s="607"/>
      <c r="ENK3164" s="607"/>
      <c r="ENL3164" s="607"/>
      <c r="ENM3164" s="607"/>
      <c r="ENN3164" s="607"/>
      <c r="ENO3164" s="607"/>
      <c r="ENP3164" s="607"/>
      <c r="ENQ3164" s="607"/>
      <c r="ENR3164" s="607"/>
      <c r="ENS3164" s="607"/>
      <c r="ENT3164" s="607"/>
      <c r="ENU3164" s="607"/>
      <c r="ENV3164" s="607"/>
      <c r="ENW3164" s="607"/>
      <c r="ENX3164" s="607"/>
      <c r="ENY3164" s="607"/>
      <c r="ENZ3164" s="607"/>
      <c r="EOA3164" s="607"/>
      <c r="EOB3164" s="607"/>
      <c r="EOC3164" s="607"/>
      <c r="EOD3164" s="607"/>
      <c r="EOE3164" s="607"/>
      <c r="EOF3164" s="607"/>
      <c r="EOG3164" s="607"/>
      <c r="EOH3164" s="607"/>
      <c r="EOI3164" s="607"/>
      <c r="EOJ3164" s="607"/>
      <c r="EOK3164" s="607"/>
      <c r="EOL3164" s="607"/>
      <c r="EOM3164" s="607"/>
      <c r="EON3164" s="607"/>
      <c r="EOO3164" s="607"/>
      <c r="EOP3164" s="607"/>
      <c r="EOQ3164" s="607"/>
      <c r="EOR3164" s="607"/>
      <c r="EOS3164" s="607"/>
      <c r="EOT3164" s="607"/>
      <c r="EOU3164" s="607"/>
      <c r="EOV3164" s="607"/>
      <c r="EOW3164" s="607"/>
      <c r="EOX3164" s="607"/>
      <c r="EOY3164" s="607"/>
      <c r="EOZ3164" s="607"/>
      <c r="EPA3164" s="607"/>
      <c r="EPB3164" s="607"/>
      <c r="EPC3164" s="607"/>
      <c r="EPD3164" s="607"/>
      <c r="EPE3164" s="607"/>
      <c r="EPF3164" s="607"/>
      <c r="EPG3164" s="607"/>
      <c r="EPH3164" s="607"/>
      <c r="EPI3164" s="607"/>
      <c r="EPJ3164" s="607"/>
      <c r="EPK3164" s="607"/>
      <c r="EPL3164" s="607"/>
      <c r="EPM3164" s="607"/>
      <c r="EPN3164" s="607"/>
      <c r="EPO3164" s="607"/>
      <c r="EPP3164" s="607"/>
      <c r="EPQ3164" s="607"/>
      <c r="EPR3164" s="607"/>
      <c r="EPS3164" s="607"/>
      <c r="EPT3164" s="607"/>
      <c r="EPU3164" s="607"/>
      <c r="EPV3164" s="607"/>
      <c r="EPW3164" s="607"/>
      <c r="EPX3164" s="607"/>
      <c r="EPY3164" s="607"/>
      <c r="EPZ3164" s="607"/>
      <c r="EQA3164" s="607"/>
      <c r="EQB3164" s="607"/>
      <c r="EQC3164" s="607"/>
      <c r="EQD3164" s="607"/>
      <c r="EQE3164" s="607"/>
      <c r="EQF3164" s="607"/>
      <c r="EQG3164" s="607"/>
      <c r="EQH3164" s="607"/>
      <c r="EQI3164" s="607"/>
      <c r="EQJ3164" s="607"/>
      <c r="EQK3164" s="607"/>
      <c r="EQL3164" s="607"/>
      <c r="EQM3164" s="607"/>
      <c r="EQN3164" s="607"/>
      <c r="EQO3164" s="607"/>
      <c r="EQP3164" s="607"/>
      <c r="EQQ3164" s="607"/>
      <c r="EQR3164" s="607"/>
      <c r="EQS3164" s="607"/>
      <c r="EQT3164" s="607"/>
      <c r="EQU3164" s="607"/>
      <c r="EQV3164" s="607"/>
      <c r="EQW3164" s="607"/>
      <c r="EQX3164" s="607"/>
      <c r="EQY3164" s="607"/>
      <c r="EQZ3164" s="607"/>
      <c r="ERA3164" s="607"/>
      <c r="ERB3164" s="607"/>
      <c r="ERC3164" s="607"/>
      <c r="ERD3164" s="607"/>
      <c r="ERE3164" s="607"/>
      <c r="ERF3164" s="607"/>
      <c r="ERG3164" s="607"/>
      <c r="ERH3164" s="607"/>
      <c r="ERI3164" s="607"/>
      <c r="ERJ3164" s="607"/>
      <c r="ERK3164" s="607"/>
      <c r="ERL3164" s="607"/>
      <c r="ERM3164" s="607"/>
      <c r="ERN3164" s="607"/>
      <c r="ERO3164" s="607"/>
      <c r="ERP3164" s="607"/>
      <c r="ERQ3164" s="607"/>
      <c r="ERR3164" s="607"/>
      <c r="ERS3164" s="607"/>
      <c r="ERT3164" s="607"/>
      <c r="ERU3164" s="607"/>
      <c r="ERV3164" s="607"/>
      <c r="ERW3164" s="607"/>
      <c r="ERX3164" s="607"/>
      <c r="ERY3164" s="607"/>
      <c r="ERZ3164" s="607"/>
      <c r="ESA3164" s="607"/>
      <c r="ESB3164" s="607"/>
      <c r="ESC3164" s="607"/>
      <c r="ESD3164" s="607"/>
      <c r="ESE3164" s="607"/>
      <c r="ESF3164" s="607"/>
      <c r="ESG3164" s="607"/>
      <c r="ESH3164" s="607"/>
      <c r="ESI3164" s="607"/>
      <c r="ESJ3164" s="607"/>
      <c r="ESK3164" s="607"/>
      <c r="ESL3164" s="607"/>
      <c r="ESM3164" s="607"/>
      <c r="ESN3164" s="607"/>
      <c r="ESO3164" s="607"/>
      <c r="ESP3164" s="607"/>
      <c r="ESQ3164" s="607"/>
      <c r="ESR3164" s="607"/>
      <c r="ESS3164" s="607"/>
      <c r="EST3164" s="607"/>
      <c r="ESU3164" s="607"/>
      <c r="ESV3164" s="607"/>
      <c r="ESW3164" s="607"/>
      <c r="ESX3164" s="607"/>
      <c r="ESY3164" s="607"/>
      <c r="ESZ3164" s="607"/>
      <c r="ETA3164" s="607"/>
      <c r="ETB3164" s="607"/>
      <c r="ETC3164" s="607"/>
      <c r="ETD3164" s="607"/>
      <c r="ETE3164" s="607"/>
      <c r="ETF3164" s="607"/>
      <c r="ETG3164" s="607"/>
      <c r="ETH3164" s="607"/>
      <c r="ETI3164" s="607"/>
      <c r="ETJ3164" s="607"/>
      <c r="ETK3164" s="607"/>
      <c r="ETL3164" s="607"/>
      <c r="ETM3164" s="607"/>
      <c r="ETN3164" s="607"/>
      <c r="ETO3164" s="607"/>
      <c r="ETP3164" s="607"/>
      <c r="ETQ3164" s="607"/>
      <c r="ETR3164" s="607"/>
      <c r="ETS3164" s="607"/>
      <c r="ETT3164" s="607"/>
      <c r="ETU3164" s="607"/>
      <c r="ETV3164" s="607"/>
      <c r="ETW3164" s="607"/>
      <c r="ETX3164" s="607"/>
      <c r="ETY3164" s="607"/>
      <c r="ETZ3164" s="607"/>
      <c r="EUA3164" s="607"/>
      <c r="EUB3164" s="607"/>
      <c r="EUC3164" s="607"/>
      <c r="EUD3164" s="607"/>
      <c r="EUE3164" s="607"/>
      <c r="EUF3164" s="607"/>
      <c r="EUG3164" s="607"/>
      <c r="EUH3164" s="607"/>
      <c r="EUI3164" s="607"/>
      <c r="EUJ3164" s="607"/>
      <c r="EUK3164" s="607"/>
      <c r="EUL3164" s="607"/>
      <c r="EUM3164" s="607"/>
      <c r="EUN3164" s="607"/>
      <c r="EUO3164" s="607"/>
      <c r="EUP3164" s="607"/>
      <c r="EUQ3164" s="607"/>
      <c r="EUR3164" s="607"/>
      <c r="EUS3164" s="607"/>
      <c r="EUT3164" s="607"/>
      <c r="EUU3164" s="607"/>
      <c r="EUV3164" s="607"/>
      <c r="EUW3164" s="607"/>
      <c r="EUX3164" s="607"/>
      <c r="EUY3164" s="607"/>
      <c r="EUZ3164" s="607"/>
      <c r="EVA3164" s="607"/>
      <c r="EVB3164" s="607"/>
      <c r="EVC3164" s="607"/>
      <c r="EVD3164" s="607"/>
      <c r="EVE3164" s="607"/>
      <c r="EVF3164" s="607"/>
      <c r="EVG3164" s="607"/>
      <c r="EVH3164" s="607"/>
      <c r="EVI3164" s="607"/>
      <c r="EVJ3164" s="607"/>
      <c r="EVK3164" s="607"/>
      <c r="EVL3164" s="607"/>
      <c r="EVM3164" s="607"/>
      <c r="EVN3164" s="607"/>
      <c r="EVO3164" s="607"/>
      <c r="EVP3164" s="607"/>
      <c r="EVQ3164" s="607"/>
      <c r="EVR3164" s="607"/>
      <c r="EVS3164" s="607"/>
      <c r="EVT3164" s="607"/>
      <c r="EVU3164" s="607"/>
      <c r="EVV3164" s="607"/>
      <c r="EVW3164" s="607"/>
      <c r="EVX3164" s="607"/>
      <c r="EVY3164" s="607"/>
      <c r="EVZ3164" s="607"/>
      <c r="EWA3164" s="607"/>
      <c r="EWB3164" s="607"/>
      <c r="EWC3164" s="607"/>
      <c r="EWD3164" s="607"/>
      <c r="EWE3164" s="607"/>
      <c r="EWF3164" s="607"/>
      <c r="EWG3164" s="607"/>
      <c r="EWH3164" s="607"/>
      <c r="EWI3164" s="607"/>
      <c r="EWJ3164" s="607"/>
      <c r="EWK3164" s="607"/>
      <c r="EWL3164" s="607"/>
      <c r="EWM3164" s="607"/>
      <c r="EWN3164" s="607"/>
      <c r="EWO3164" s="607"/>
      <c r="EWP3164" s="607"/>
      <c r="EWQ3164" s="607"/>
      <c r="EWR3164" s="607"/>
      <c r="EWS3164" s="607"/>
      <c r="EWT3164" s="607"/>
      <c r="EWU3164" s="607"/>
      <c r="EWV3164" s="607"/>
      <c r="EWW3164" s="607"/>
      <c r="EWX3164" s="607"/>
      <c r="EWY3164" s="607"/>
      <c r="EWZ3164" s="607"/>
      <c r="EXA3164" s="607"/>
      <c r="EXB3164" s="607"/>
      <c r="EXC3164" s="607"/>
      <c r="EXD3164" s="607"/>
      <c r="EXE3164" s="607"/>
      <c r="EXF3164" s="607"/>
      <c r="EXG3164" s="607"/>
      <c r="EXH3164" s="607"/>
      <c r="EXI3164" s="607"/>
      <c r="EXJ3164" s="607"/>
      <c r="EXK3164" s="607"/>
      <c r="EXL3164" s="607"/>
      <c r="EXM3164" s="607"/>
      <c r="EXN3164" s="607"/>
      <c r="EXO3164" s="607"/>
      <c r="EXP3164" s="607"/>
      <c r="EXQ3164" s="607"/>
      <c r="EXR3164" s="607"/>
      <c r="EXS3164" s="607"/>
      <c r="EXT3164" s="607"/>
      <c r="EXU3164" s="607"/>
      <c r="EXV3164" s="607"/>
      <c r="EXW3164" s="607"/>
      <c r="EXX3164" s="607"/>
      <c r="EXY3164" s="607"/>
      <c r="EXZ3164" s="607"/>
      <c r="EYA3164" s="607"/>
      <c r="EYB3164" s="607"/>
      <c r="EYC3164" s="607"/>
      <c r="EYD3164" s="607"/>
      <c r="EYE3164" s="607"/>
      <c r="EYF3164" s="607"/>
      <c r="EYG3164" s="607"/>
      <c r="EYH3164" s="607"/>
      <c r="EYI3164" s="607"/>
      <c r="EYJ3164" s="607"/>
      <c r="EYK3164" s="607"/>
      <c r="EYL3164" s="607"/>
      <c r="EYM3164" s="607"/>
      <c r="EYN3164" s="607"/>
      <c r="EYO3164" s="607"/>
      <c r="EYP3164" s="607"/>
      <c r="EYQ3164" s="607"/>
      <c r="EYR3164" s="607"/>
      <c r="EYS3164" s="607"/>
      <c r="EYT3164" s="607"/>
      <c r="EYU3164" s="607"/>
      <c r="EYV3164" s="607"/>
      <c r="EYW3164" s="607"/>
      <c r="EYX3164" s="607"/>
      <c r="EYY3164" s="607"/>
      <c r="EYZ3164" s="607"/>
      <c r="EZA3164" s="607"/>
      <c r="EZB3164" s="607"/>
      <c r="EZC3164" s="607"/>
      <c r="EZD3164" s="607"/>
      <c r="EZE3164" s="607"/>
      <c r="EZF3164" s="607"/>
      <c r="EZG3164" s="607"/>
      <c r="EZH3164" s="607"/>
      <c r="EZI3164" s="607"/>
      <c r="EZJ3164" s="607"/>
      <c r="EZK3164" s="607"/>
      <c r="EZL3164" s="607"/>
      <c r="EZM3164" s="607"/>
      <c r="EZN3164" s="607"/>
      <c r="EZO3164" s="607"/>
      <c r="EZP3164" s="607"/>
      <c r="EZQ3164" s="607"/>
      <c r="EZR3164" s="607"/>
      <c r="EZS3164" s="607"/>
      <c r="EZT3164" s="607"/>
      <c r="EZU3164" s="607"/>
      <c r="EZV3164" s="607"/>
      <c r="EZW3164" s="607"/>
      <c r="EZX3164" s="607"/>
      <c r="EZY3164" s="607"/>
      <c r="EZZ3164" s="607"/>
      <c r="FAA3164" s="607"/>
      <c r="FAB3164" s="607"/>
      <c r="FAC3164" s="607"/>
      <c r="FAD3164" s="607"/>
      <c r="FAE3164" s="607"/>
      <c r="FAF3164" s="607"/>
      <c r="FAG3164" s="607"/>
      <c r="FAH3164" s="607"/>
      <c r="FAI3164" s="607"/>
      <c r="FAJ3164" s="607"/>
      <c r="FAK3164" s="607"/>
      <c r="FAL3164" s="607"/>
      <c r="FAM3164" s="607"/>
      <c r="FAN3164" s="607"/>
      <c r="FAO3164" s="607"/>
      <c r="FAP3164" s="607"/>
      <c r="FAQ3164" s="607"/>
      <c r="FAR3164" s="607"/>
      <c r="FAS3164" s="607"/>
      <c r="FAT3164" s="607"/>
      <c r="FAU3164" s="607"/>
      <c r="FAV3164" s="607"/>
      <c r="FAW3164" s="607"/>
      <c r="FAX3164" s="607"/>
      <c r="FAY3164" s="607"/>
      <c r="FAZ3164" s="607"/>
      <c r="FBA3164" s="607"/>
      <c r="FBB3164" s="607"/>
      <c r="FBC3164" s="607"/>
      <c r="FBD3164" s="607"/>
      <c r="FBE3164" s="607"/>
      <c r="FBF3164" s="607"/>
      <c r="FBG3164" s="607"/>
      <c r="FBH3164" s="607"/>
      <c r="FBI3164" s="607"/>
      <c r="FBJ3164" s="607"/>
      <c r="FBK3164" s="607"/>
      <c r="FBL3164" s="607"/>
      <c r="FBM3164" s="607"/>
      <c r="FBN3164" s="607"/>
      <c r="FBO3164" s="607"/>
      <c r="FBP3164" s="607"/>
      <c r="FBQ3164" s="607"/>
      <c r="FBR3164" s="607"/>
      <c r="FBS3164" s="607"/>
      <c r="FBT3164" s="607"/>
      <c r="FBU3164" s="607"/>
      <c r="FBV3164" s="607"/>
      <c r="FBW3164" s="607"/>
      <c r="FBX3164" s="607"/>
      <c r="FBY3164" s="607"/>
      <c r="FBZ3164" s="607"/>
      <c r="FCA3164" s="607"/>
      <c r="FCB3164" s="607"/>
      <c r="FCC3164" s="607"/>
      <c r="FCD3164" s="607"/>
      <c r="FCE3164" s="607"/>
      <c r="FCF3164" s="607"/>
      <c r="FCG3164" s="607"/>
      <c r="FCH3164" s="607"/>
      <c r="FCI3164" s="607"/>
      <c r="FCJ3164" s="607"/>
      <c r="FCK3164" s="607"/>
      <c r="FCL3164" s="607"/>
      <c r="FCM3164" s="607"/>
      <c r="FCN3164" s="607"/>
      <c r="FCO3164" s="607"/>
      <c r="FCP3164" s="607"/>
      <c r="FCQ3164" s="607"/>
      <c r="FCR3164" s="607"/>
      <c r="FCS3164" s="607"/>
      <c r="FCT3164" s="607"/>
      <c r="FCU3164" s="607"/>
      <c r="FCV3164" s="607"/>
      <c r="FCW3164" s="607"/>
      <c r="FCX3164" s="607"/>
      <c r="FCY3164" s="607"/>
      <c r="FCZ3164" s="607"/>
      <c r="FDA3164" s="607"/>
      <c r="FDB3164" s="607"/>
      <c r="FDC3164" s="607"/>
      <c r="FDD3164" s="607"/>
      <c r="FDE3164" s="607"/>
      <c r="FDF3164" s="607"/>
      <c r="FDG3164" s="607"/>
      <c r="FDH3164" s="607"/>
      <c r="FDI3164" s="607"/>
      <c r="FDJ3164" s="607"/>
      <c r="FDK3164" s="607"/>
      <c r="FDL3164" s="607"/>
      <c r="FDM3164" s="607"/>
      <c r="FDN3164" s="607"/>
      <c r="FDO3164" s="607"/>
      <c r="FDP3164" s="607"/>
      <c r="FDQ3164" s="607"/>
      <c r="FDR3164" s="607"/>
      <c r="FDS3164" s="607"/>
      <c r="FDT3164" s="607"/>
      <c r="FDU3164" s="607"/>
      <c r="FDV3164" s="607"/>
      <c r="FDW3164" s="607"/>
      <c r="FDX3164" s="607"/>
      <c r="FDY3164" s="607"/>
      <c r="FDZ3164" s="607"/>
      <c r="FEA3164" s="607"/>
      <c r="FEB3164" s="607"/>
      <c r="FEC3164" s="607"/>
      <c r="FED3164" s="607"/>
      <c r="FEE3164" s="607"/>
      <c r="FEF3164" s="607"/>
      <c r="FEG3164" s="607"/>
      <c r="FEH3164" s="607"/>
      <c r="FEI3164" s="607"/>
      <c r="FEJ3164" s="607"/>
      <c r="FEK3164" s="607"/>
      <c r="FEL3164" s="607"/>
      <c r="FEM3164" s="607"/>
      <c r="FEN3164" s="607"/>
      <c r="FEO3164" s="607"/>
      <c r="FEP3164" s="607"/>
      <c r="FEQ3164" s="607"/>
      <c r="FER3164" s="607"/>
      <c r="FES3164" s="607"/>
      <c r="FET3164" s="607"/>
      <c r="FEU3164" s="607"/>
      <c r="FEV3164" s="607"/>
      <c r="FEW3164" s="607"/>
      <c r="FEX3164" s="607"/>
      <c r="FEY3164" s="607"/>
      <c r="FEZ3164" s="607"/>
      <c r="FFA3164" s="607"/>
      <c r="FFB3164" s="607"/>
      <c r="FFC3164" s="607"/>
      <c r="FFD3164" s="607"/>
      <c r="FFE3164" s="607"/>
      <c r="FFF3164" s="607"/>
      <c r="FFG3164" s="607"/>
      <c r="FFH3164" s="607"/>
      <c r="FFI3164" s="607"/>
      <c r="FFJ3164" s="607"/>
      <c r="FFK3164" s="607"/>
      <c r="FFL3164" s="607"/>
      <c r="FFM3164" s="607"/>
      <c r="FFN3164" s="607"/>
      <c r="FFO3164" s="607"/>
      <c r="FFP3164" s="607"/>
      <c r="FFQ3164" s="607"/>
      <c r="FFR3164" s="607"/>
      <c r="FFS3164" s="607"/>
      <c r="FFT3164" s="607"/>
      <c r="FFU3164" s="607"/>
      <c r="FFV3164" s="607"/>
      <c r="FFW3164" s="607"/>
      <c r="FFX3164" s="607"/>
      <c r="FFY3164" s="607"/>
      <c r="FFZ3164" s="607"/>
      <c r="FGA3164" s="607"/>
      <c r="FGB3164" s="607"/>
      <c r="FGC3164" s="607"/>
      <c r="FGD3164" s="607"/>
      <c r="FGE3164" s="607"/>
      <c r="FGF3164" s="607"/>
      <c r="FGG3164" s="607"/>
      <c r="FGH3164" s="607"/>
      <c r="FGI3164" s="607"/>
      <c r="FGJ3164" s="607"/>
      <c r="FGK3164" s="607"/>
      <c r="FGL3164" s="607"/>
      <c r="FGM3164" s="607"/>
      <c r="FGN3164" s="607"/>
      <c r="FGO3164" s="607"/>
      <c r="FGP3164" s="607"/>
      <c r="FGQ3164" s="607"/>
      <c r="FGR3164" s="607"/>
      <c r="FGS3164" s="607"/>
      <c r="FGT3164" s="607"/>
      <c r="FGU3164" s="607"/>
      <c r="FGV3164" s="607"/>
      <c r="FGW3164" s="607"/>
      <c r="FGX3164" s="607"/>
      <c r="FGY3164" s="607"/>
      <c r="FGZ3164" s="607"/>
      <c r="FHA3164" s="607"/>
      <c r="FHB3164" s="607"/>
      <c r="FHC3164" s="607"/>
      <c r="FHD3164" s="607"/>
      <c r="FHE3164" s="607"/>
      <c r="FHF3164" s="607"/>
      <c r="FHG3164" s="607"/>
      <c r="FHH3164" s="607"/>
      <c r="FHI3164" s="607"/>
      <c r="FHJ3164" s="607"/>
      <c r="FHK3164" s="607"/>
      <c r="FHL3164" s="607"/>
      <c r="FHM3164" s="607"/>
      <c r="FHN3164" s="607"/>
      <c r="FHO3164" s="607"/>
      <c r="FHP3164" s="607"/>
      <c r="FHQ3164" s="607"/>
      <c r="FHR3164" s="607"/>
      <c r="FHS3164" s="607"/>
      <c r="FHT3164" s="607"/>
      <c r="FHU3164" s="607"/>
      <c r="FHV3164" s="607"/>
      <c r="FHW3164" s="607"/>
      <c r="FHX3164" s="607"/>
      <c r="FHY3164" s="607"/>
      <c r="FHZ3164" s="607"/>
      <c r="FIA3164" s="607"/>
      <c r="FIB3164" s="607"/>
      <c r="FIC3164" s="607"/>
      <c r="FID3164" s="607"/>
      <c r="FIE3164" s="607"/>
      <c r="FIF3164" s="607"/>
      <c r="FIG3164" s="607"/>
      <c r="FIH3164" s="607"/>
      <c r="FII3164" s="607"/>
      <c r="FIJ3164" s="607"/>
      <c r="FIK3164" s="607"/>
      <c r="FIL3164" s="607"/>
      <c r="FIM3164" s="607"/>
      <c r="FIN3164" s="607"/>
      <c r="FIO3164" s="607"/>
      <c r="FIP3164" s="607"/>
      <c r="FIQ3164" s="607"/>
      <c r="FIR3164" s="607"/>
      <c r="FIS3164" s="607"/>
      <c r="FIT3164" s="607"/>
      <c r="FIU3164" s="607"/>
      <c r="FIV3164" s="607"/>
      <c r="FIW3164" s="607"/>
      <c r="FIX3164" s="607"/>
      <c r="FIY3164" s="607"/>
      <c r="FIZ3164" s="607"/>
      <c r="FJA3164" s="607"/>
      <c r="FJB3164" s="607"/>
      <c r="FJC3164" s="607"/>
      <c r="FJD3164" s="607"/>
      <c r="FJE3164" s="607"/>
      <c r="FJF3164" s="607"/>
      <c r="FJG3164" s="607"/>
      <c r="FJH3164" s="607"/>
      <c r="FJI3164" s="607"/>
      <c r="FJJ3164" s="607"/>
      <c r="FJK3164" s="607"/>
      <c r="FJL3164" s="607"/>
      <c r="FJM3164" s="607"/>
      <c r="FJN3164" s="607"/>
      <c r="FJO3164" s="607"/>
      <c r="FJP3164" s="607"/>
      <c r="FJQ3164" s="607"/>
      <c r="FJR3164" s="607"/>
      <c r="FJS3164" s="607"/>
      <c r="FJT3164" s="607"/>
      <c r="FJU3164" s="607"/>
      <c r="FJV3164" s="607"/>
      <c r="FJW3164" s="607"/>
      <c r="FJX3164" s="607"/>
      <c r="FJY3164" s="607"/>
      <c r="FJZ3164" s="607"/>
      <c r="FKA3164" s="607"/>
      <c r="FKB3164" s="607"/>
      <c r="FKC3164" s="607"/>
      <c r="FKD3164" s="607"/>
      <c r="FKE3164" s="607"/>
      <c r="FKF3164" s="607"/>
      <c r="FKG3164" s="607"/>
      <c r="FKH3164" s="607"/>
      <c r="FKI3164" s="607"/>
      <c r="FKJ3164" s="607"/>
      <c r="FKK3164" s="607"/>
      <c r="FKL3164" s="607"/>
      <c r="FKM3164" s="607"/>
      <c r="FKN3164" s="607"/>
      <c r="FKO3164" s="607"/>
      <c r="FKP3164" s="607"/>
      <c r="FKQ3164" s="607"/>
      <c r="FKR3164" s="607"/>
      <c r="FKS3164" s="607"/>
      <c r="FKT3164" s="607"/>
      <c r="FKU3164" s="607"/>
      <c r="FKV3164" s="607"/>
      <c r="FKW3164" s="607"/>
      <c r="FKX3164" s="607"/>
      <c r="FKY3164" s="607"/>
      <c r="FKZ3164" s="607"/>
      <c r="FLA3164" s="607"/>
      <c r="FLB3164" s="607"/>
      <c r="FLC3164" s="607"/>
      <c r="FLD3164" s="607"/>
      <c r="FLE3164" s="607"/>
      <c r="FLF3164" s="607"/>
      <c r="FLG3164" s="607"/>
      <c r="FLH3164" s="607"/>
      <c r="FLI3164" s="607"/>
      <c r="FLJ3164" s="607"/>
      <c r="FLK3164" s="607"/>
      <c r="FLL3164" s="607"/>
      <c r="FLM3164" s="607"/>
      <c r="FLN3164" s="607"/>
      <c r="FLO3164" s="607"/>
      <c r="FLP3164" s="607"/>
      <c r="FLQ3164" s="607"/>
      <c r="FLR3164" s="607"/>
      <c r="FLS3164" s="607"/>
      <c r="FLT3164" s="607"/>
      <c r="FLU3164" s="607"/>
      <c r="FLV3164" s="607"/>
      <c r="FLW3164" s="607"/>
      <c r="FLX3164" s="607"/>
      <c r="FLY3164" s="607"/>
      <c r="FLZ3164" s="607"/>
      <c r="FMA3164" s="607"/>
      <c r="FMB3164" s="607"/>
      <c r="FMC3164" s="607"/>
      <c r="FMD3164" s="607"/>
      <c r="FME3164" s="607"/>
      <c r="FMF3164" s="607"/>
      <c r="FMG3164" s="607"/>
      <c r="FMH3164" s="607"/>
      <c r="FMI3164" s="607"/>
      <c r="FMJ3164" s="607"/>
      <c r="FMK3164" s="607"/>
      <c r="FML3164" s="607"/>
      <c r="FMM3164" s="607"/>
      <c r="FMN3164" s="607"/>
      <c r="FMO3164" s="607"/>
      <c r="FMP3164" s="607"/>
      <c r="FMQ3164" s="607"/>
      <c r="FMR3164" s="607"/>
      <c r="FMS3164" s="607"/>
      <c r="FMT3164" s="607"/>
      <c r="FMU3164" s="607"/>
      <c r="FMV3164" s="607"/>
      <c r="FMW3164" s="607"/>
      <c r="FMX3164" s="607"/>
      <c r="FMY3164" s="607"/>
      <c r="FMZ3164" s="607"/>
      <c r="FNA3164" s="607"/>
      <c r="FNB3164" s="607"/>
      <c r="FNC3164" s="607"/>
      <c r="FND3164" s="607"/>
      <c r="FNE3164" s="607"/>
      <c r="FNF3164" s="607"/>
      <c r="FNG3164" s="607"/>
      <c r="FNH3164" s="607"/>
      <c r="FNI3164" s="607"/>
      <c r="FNJ3164" s="607"/>
      <c r="FNK3164" s="607"/>
      <c r="FNL3164" s="607"/>
      <c r="FNM3164" s="607"/>
      <c r="FNN3164" s="607"/>
      <c r="FNO3164" s="607"/>
      <c r="FNP3164" s="607"/>
      <c r="FNQ3164" s="607"/>
      <c r="FNR3164" s="607"/>
      <c r="FNS3164" s="607"/>
      <c r="FNT3164" s="607"/>
      <c r="FNU3164" s="607"/>
      <c r="FNV3164" s="607"/>
      <c r="FNW3164" s="607"/>
      <c r="FNX3164" s="607"/>
      <c r="FNY3164" s="607"/>
      <c r="FNZ3164" s="607"/>
      <c r="FOA3164" s="607"/>
      <c r="FOB3164" s="607"/>
      <c r="FOC3164" s="607"/>
      <c r="FOD3164" s="607"/>
      <c r="FOE3164" s="607"/>
      <c r="FOF3164" s="607"/>
      <c r="FOG3164" s="607"/>
      <c r="FOH3164" s="607"/>
      <c r="FOI3164" s="607"/>
      <c r="FOJ3164" s="607"/>
      <c r="FOK3164" s="607"/>
      <c r="FOL3164" s="607"/>
      <c r="FOM3164" s="607"/>
      <c r="FON3164" s="607"/>
      <c r="FOO3164" s="607"/>
      <c r="FOP3164" s="607"/>
      <c r="FOQ3164" s="607"/>
      <c r="FOR3164" s="607"/>
      <c r="FOS3164" s="607"/>
      <c r="FOT3164" s="607"/>
      <c r="FOU3164" s="607"/>
      <c r="FOV3164" s="607"/>
      <c r="FOW3164" s="607"/>
      <c r="FOX3164" s="607"/>
      <c r="FOY3164" s="607"/>
      <c r="FOZ3164" s="607"/>
      <c r="FPA3164" s="607"/>
      <c r="FPB3164" s="607"/>
      <c r="FPC3164" s="607"/>
      <c r="FPD3164" s="607"/>
      <c r="FPE3164" s="607"/>
      <c r="FPF3164" s="607"/>
      <c r="FPG3164" s="607"/>
      <c r="FPH3164" s="607"/>
      <c r="FPI3164" s="607"/>
      <c r="FPJ3164" s="607"/>
      <c r="FPK3164" s="607"/>
      <c r="FPL3164" s="607"/>
      <c r="FPM3164" s="607"/>
      <c r="FPN3164" s="607"/>
      <c r="FPO3164" s="607"/>
      <c r="FPP3164" s="607"/>
      <c r="FPQ3164" s="607"/>
      <c r="FPR3164" s="607"/>
      <c r="FPS3164" s="607"/>
      <c r="FPT3164" s="607"/>
      <c r="FPU3164" s="607"/>
      <c r="FPV3164" s="607"/>
      <c r="FPW3164" s="607"/>
      <c r="FPX3164" s="607"/>
      <c r="FPY3164" s="607"/>
      <c r="FPZ3164" s="607"/>
      <c r="FQA3164" s="607"/>
      <c r="FQB3164" s="607"/>
      <c r="FQC3164" s="607"/>
      <c r="FQD3164" s="607"/>
      <c r="FQE3164" s="607"/>
      <c r="FQF3164" s="607"/>
      <c r="FQG3164" s="607"/>
      <c r="FQH3164" s="607"/>
      <c r="FQI3164" s="607"/>
      <c r="FQJ3164" s="607"/>
      <c r="FQK3164" s="607"/>
      <c r="FQL3164" s="607"/>
      <c r="FQM3164" s="607"/>
      <c r="FQN3164" s="607"/>
      <c r="FQO3164" s="607"/>
      <c r="FQP3164" s="607"/>
      <c r="FQQ3164" s="607"/>
      <c r="FQR3164" s="607"/>
      <c r="FQS3164" s="607"/>
      <c r="FQT3164" s="607"/>
      <c r="FQU3164" s="607"/>
      <c r="FQV3164" s="607"/>
      <c r="FQW3164" s="607"/>
      <c r="FQX3164" s="607"/>
      <c r="FQY3164" s="607"/>
      <c r="FQZ3164" s="607"/>
      <c r="FRA3164" s="607"/>
      <c r="FRB3164" s="607"/>
      <c r="FRC3164" s="607"/>
      <c r="FRD3164" s="607"/>
      <c r="FRE3164" s="607"/>
      <c r="FRF3164" s="607"/>
      <c r="FRG3164" s="607"/>
      <c r="FRH3164" s="607"/>
      <c r="FRI3164" s="607"/>
      <c r="FRJ3164" s="607"/>
      <c r="FRK3164" s="607"/>
      <c r="FRL3164" s="607"/>
      <c r="FRM3164" s="607"/>
      <c r="FRN3164" s="607"/>
      <c r="FRO3164" s="607"/>
      <c r="FRP3164" s="607"/>
      <c r="FRQ3164" s="607"/>
      <c r="FRR3164" s="607"/>
      <c r="FRS3164" s="607"/>
      <c r="FRT3164" s="607"/>
      <c r="FRU3164" s="607"/>
      <c r="FRV3164" s="607"/>
      <c r="FRW3164" s="607"/>
      <c r="FRX3164" s="607"/>
      <c r="FRY3164" s="607"/>
      <c r="FRZ3164" s="607"/>
      <c r="FSA3164" s="607"/>
      <c r="FSB3164" s="607"/>
      <c r="FSC3164" s="607"/>
      <c r="FSD3164" s="607"/>
      <c r="FSE3164" s="607"/>
      <c r="FSF3164" s="607"/>
      <c r="FSG3164" s="607"/>
      <c r="FSH3164" s="607"/>
      <c r="FSI3164" s="607"/>
      <c r="FSJ3164" s="607"/>
      <c r="FSK3164" s="607"/>
      <c r="FSL3164" s="607"/>
      <c r="FSM3164" s="607"/>
      <c r="FSN3164" s="607"/>
      <c r="FSO3164" s="607"/>
      <c r="FSP3164" s="607"/>
      <c r="FSQ3164" s="607"/>
      <c r="FSR3164" s="607"/>
      <c r="FSS3164" s="607"/>
      <c r="FST3164" s="607"/>
      <c r="FSU3164" s="607"/>
      <c r="FSV3164" s="607"/>
      <c r="FSW3164" s="607"/>
      <c r="FSX3164" s="607"/>
      <c r="FSY3164" s="607"/>
      <c r="FSZ3164" s="607"/>
      <c r="FTA3164" s="607"/>
      <c r="FTB3164" s="607"/>
      <c r="FTC3164" s="607"/>
      <c r="FTD3164" s="607"/>
      <c r="FTE3164" s="607"/>
      <c r="FTF3164" s="607"/>
      <c r="FTG3164" s="607"/>
      <c r="FTH3164" s="607"/>
      <c r="FTI3164" s="607"/>
      <c r="FTJ3164" s="607"/>
      <c r="FTK3164" s="607"/>
      <c r="FTL3164" s="607"/>
      <c r="FTM3164" s="607"/>
      <c r="FTN3164" s="607"/>
      <c r="FTO3164" s="607"/>
      <c r="FTP3164" s="607"/>
      <c r="FTQ3164" s="607"/>
      <c r="FTR3164" s="607"/>
      <c r="FTS3164" s="607"/>
      <c r="FTT3164" s="607"/>
      <c r="FTU3164" s="607"/>
      <c r="FTV3164" s="607"/>
      <c r="FTW3164" s="607"/>
      <c r="FTX3164" s="607"/>
      <c r="FTY3164" s="607"/>
      <c r="FTZ3164" s="607"/>
      <c r="FUA3164" s="607"/>
      <c r="FUB3164" s="607"/>
      <c r="FUC3164" s="607"/>
      <c r="FUD3164" s="607"/>
      <c r="FUE3164" s="607"/>
      <c r="FUF3164" s="607"/>
      <c r="FUG3164" s="607"/>
      <c r="FUH3164" s="607"/>
      <c r="FUI3164" s="607"/>
      <c r="FUJ3164" s="607"/>
      <c r="FUK3164" s="607"/>
      <c r="FUL3164" s="607"/>
      <c r="FUM3164" s="607"/>
      <c r="FUN3164" s="607"/>
      <c r="FUO3164" s="607"/>
      <c r="FUP3164" s="607"/>
      <c r="FUQ3164" s="607"/>
      <c r="FUR3164" s="607"/>
      <c r="FUS3164" s="607"/>
      <c r="FUT3164" s="607"/>
      <c r="FUU3164" s="607"/>
      <c r="FUV3164" s="607"/>
      <c r="FUW3164" s="607"/>
      <c r="FUX3164" s="607"/>
      <c r="FUY3164" s="607"/>
      <c r="FUZ3164" s="607"/>
      <c r="FVA3164" s="607"/>
      <c r="FVB3164" s="607"/>
      <c r="FVC3164" s="607"/>
      <c r="FVD3164" s="607"/>
      <c r="FVE3164" s="607"/>
      <c r="FVF3164" s="607"/>
      <c r="FVG3164" s="607"/>
      <c r="FVH3164" s="607"/>
      <c r="FVI3164" s="607"/>
      <c r="FVJ3164" s="607"/>
      <c r="FVK3164" s="607"/>
      <c r="FVL3164" s="607"/>
      <c r="FVM3164" s="607"/>
      <c r="FVN3164" s="607"/>
      <c r="FVO3164" s="607"/>
      <c r="FVP3164" s="607"/>
      <c r="FVQ3164" s="607"/>
      <c r="FVR3164" s="607"/>
      <c r="FVS3164" s="607"/>
      <c r="FVT3164" s="607"/>
      <c r="FVU3164" s="607"/>
      <c r="FVV3164" s="607"/>
      <c r="FVW3164" s="607"/>
      <c r="FVX3164" s="607"/>
      <c r="FVY3164" s="607"/>
      <c r="FVZ3164" s="607"/>
      <c r="FWA3164" s="607"/>
      <c r="FWB3164" s="607"/>
      <c r="FWC3164" s="607"/>
      <c r="FWD3164" s="607"/>
      <c r="FWE3164" s="607"/>
      <c r="FWF3164" s="607"/>
      <c r="FWG3164" s="607"/>
      <c r="FWH3164" s="607"/>
      <c r="FWI3164" s="607"/>
      <c r="FWJ3164" s="607"/>
      <c r="FWK3164" s="607"/>
      <c r="FWL3164" s="607"/>
      <c r="FWM3164" s="607"/>
      <c r="FWN3164" s="607"/>
      <c r="FWO3164" s="607"/>
      <c r="FWP3164" s="607"/>
      <c r="FWQ3164" s="607"/>
      <c r="FWR3164" s="607"/>
      <c r="FWS3164" s="607"/>
      <c r="FWT3164" s="607"/>
      <c r="FWU3164" s="607"/>
      <c r="FWV3164" s="607"/>
      <c r="FWW3164" s="607"/>
      <c r="FWX3164" s="607"/>
      <c r="FWY3164" s="607"/>
      <c r="FWZ3164" s="607"/>
      <c r="FXA3164" s="607"/>
      <c r="FXB3164" s="607"/>
      <c r="FXC3164" s="607"/>
      <c r="FXD3164" s="607"/>
      <c r="FXE3164" s="607"/>
      <c r="FXF3164" s="607"/>
      <c r="FXG3164" s="607"/>
      <c r="FXH3164" s="607"/>
      <c r="FXI3164" s="607"/>
      <c r="FXJ3164" s="607"/>
      <c r="FXK3164" s="607"/>
      <c r="FXL3164" s="607"/>
      <c r="FXM3164" s="607"/>
      <c r="FXN3164" s="607"/>
      <c r="FXO3164" s="607"/>
      <c r="FXP3164" s="607"/>
      <c r="FXQ3164" s="607"/>
      <c r="FXR3164" s="607"/>
      <c r="FXS3164" s="607"/>
      <c r="FXT3164" s="607"/>
      <c r="FXU3164" s="607"/>
      <c r="FXV3164" s="607"/>
      <c r="FXW3164" s="607"/>
      <c r="FXX3164" s="607"/>
      <c r="FXY3164" s="607"/>
      <c r="FXZ3164" s="607"/>
      <c r="FYA3164" s="607"/>
      <c r="FYB3164" s="607"/>
      <c r="FYC3164" s="607"/>
      <c r="FYD3164" s="607"/>
      <c r="FYE3164" s="607"/>
      <c r="FYF3164" s="607"/>
      <c r="FYG3164" s="607"/>
      <c r="FYH3164" s="607"/>
      <c r="FYI3164" s="607"/>
      <c r="FYJ3164" s="607"/>
      <c r="FYK3164" s="607"/>
      <c r="FYL3164" s="607"/>
      <c r="FYM3164" s="607"/>
      <c r="FYN3164" s="607"/>
      <c r="FYO3164" s="607"/>
      <c r="FYP3164" s="607"/>
      <c r="FYQ3164" s="607"/>
      <c r="FYR3164" s="607"/>
      <c r="FYS3164" s="607"/>
      <c r="FYT3164" s="607"/>
      <c r="FYU3164" s="607"/>
      <c r="FYV3164" s="607"/>
      <c r="FYW3164" s="607"/>
      <c r="FYX3164" s="607"/>
      <c r="FYY3164" s="607"/>
      <c r="FYZ3164" s="607"/>
      <c r="FZA3164" s="607"/>
      <c r="FZB3164" s="607"/>
      <c r="FZC3164" s="607"/>
      <c r="FZD3164" s="607"/>
      <c r="FZE3164" s="607"/>
      <c r="FZF3164" s="607"/>
      <c r="FZG3164" s="607"/>
      <c r="FZH3164" s="607"/>
      <c r="FZI3164" s="607"/>
      <c r="FZJ3164" s="607"/>
      <c r="FZK3164" s="607"/>
      <c r="FZL3164" s="607"/>
      <c r="FZM3164" s="607"/>
      <c r="FZN3164" s="607"/>
      <c r="FZO3164" s="607"/>
      <c r="FZP3164" s="607"/>
      <c r="FZQ3164" s="607"/>
      <c r="FZR3164" s="607"/>
      <c r="FZS3164" s="607"/>
      <c r="FZT3164" s="607"/>
      <c r="FZU3164" s="607"/>
      <c r="FZV3164" s="607"/>
      <c r="FZW3164" s="607"/>
      <c r="FZX3164" s="607"/>
      <c r="FZY3164" s="607"/>
      <c r="FZZ3164" s="607"/>
      <c r="GAA3164" s="607"/>
      <c r="GAB3164" s="607"/>
      <c r="GAC3164" s="607"/>
      <c r="GAD3164" s="607"/>
      <c r="GAE3164" s="607"/>
      <c r="GAF3164" s="607"/>
      <c r="GAG3164" s="607"/>
      <c r="GAH3164" s="607"/>
      <c r="GAI3164" s="607"/>
      <c r="GAJ3164" s="607"/>
      <c r="GAK3164" s="607"/>
      <c r="GAL3164" s="607"/>
      <c r="GAM3164" s="607"/>
      <c r="GAN3164" s="607"/>
      <c r="GAO3164" s="607"/>
      <c r="GAP3164" s="607"/>
      <c r="GAQ3164" s="607"/>
      <c r="GAR3164" s="607"/>
      <c r="GAS3164" s="607"/>
      <c r="GAT3164" s="607"/>
      <c r="GAU3164" s="607"/>
      <c r="GAV3164" s="607"/>
      <c r="GAW3164" s="607"/>
      <c r="GAX3164" s="607"/>
      <c r="GAY3164" s="607"/>
      <c r="GAZ3164" s="607"/>
      <c r="GBA3164" s="607"/>
      <c r="GBB3164" s="607"/>
      <c r="GBC3164" s="607"/>
      <c r="GBD3164" s="607"/>
      <c r="GBE3164" s="607"/>
      <c r="GBF3164" s="607"/>
      <c r="GBG3164" s="607"/>
      <c r="GBH3164" s="607"/>
      <c r="GBI3164" s="607"/>
      <c r="GBJ3164" s="607"/>
      <c r="GBK3164" s="607"/>
      <c r="GBL3164" s="607"/>
      <c r="GBM3164" s="607"/>
      <c r="GBN3164" s="607"/>
      <c r="GBO3164" s="607"/>
      <c r="GBP3164" s="607"/>
      <c r="GBQ3164" s="607"/>
      <c r="GBR3164" s="607"/>
      <c r="GBS3164" s="607"/>
      <c r="GBT3164" s="607"/>
      <c r="GBU3164" s="607"/>
      <c r="GBV3164" s="607"/>
      <c r="GBW3164" s="607"/>
      <c r="GBX3164" s="607"/>
      <c r="GBY3164" s="607"/>
      <c r="GBZ3164" s="607"/>
      <c r="GCA3164" s="607"/>
      <c r="GCB3164" s="607"/>
      <c r="GCC3164" s="607"/>
      <c r="GCD3164" s="607"/>
      <c r="GCE3164" s="607"/>
      <c r="GCF3164" s="607"/>
      <c r="GCG3164" s="607"/>
      <c r="GCH3164" s="607"/>
      <c r="GCI3164" s="607"/>
      <c r="GCJ3164" s="607"/>
      <c r="GCK3164" s="607"/>
      <c r="GCL3164" s="607"/>
      <c r="GCM3164" s="607"/>
      <c r="GCN3164" s="607"/>
      <c r="GCO3164" s="607"/>
      <c r="GCP3164" s="607"/>
      <c r="GCQ3164" s="607"/>
      <c r="GCR3164" s="607"/>
      <c r="GCS3164" s="607"/>
      <c r="GCT3164" s="607"/>
      <c r="GCU3164" s="607"/>
      <c r="GCV3164" s="607"/>
      <c r="GCW3164" s="607"/>
      <c r="GCX3164" s="607"/>
      <c r="GCY3164" s="607"/>
      <c r="GCZ3164" s="607"/>
      <c r="GDA3164" s="607"/>
      <c r="GDB3164" s="607"/>
      <c r="GDC3164" s="607"/>
      <c r="GDD3164" s="607"/>
      <c r="GDE3164" s="607"/>
      <c r="GDF3164" s="607"/>
      <c r="GDG3164" s="607"/>
      <c r="GDH3164" s="607"/>
      <c r="GDI3164" s="607"/>
      <c r="GDJ3164" s="607"/>
      <c r="GDK3164" s="607"/>
      <c r="GDL3164" s="607"/>
      <c r="GDM3164" s="607"/>
      <c r="GDN3164" s="607"/>
      <c r="GDO3164" s="607"/>
      <c r="GDP3164" s="607"/>
      <c r="GDQ3164" s="607"/>
      <c r="GDR3164" s="607"/>
      <c r="GDS3164" s="607"/>
      <c r="GDT3164" s="607"/>
      <c r="GDU3164" s="607"/>
      <c r="GDV3164" s="607"/>
      <c r="GDW3164" s="607"/>
      <c r="GDX3164" s="607"/>
      <c r="GDY3164" s="607"/>
      <c r="GDZ3164" s="607"/>
      <c r="GEA3164" s="607"/>
      <c r="GEB3164" s="607"/>
      <c r="GEC3164" s="607"/>
      <c r="GED3164" s="607"/>
      <c r="GEE3164" s="607"/>
      <c r="GEF3164" s="607"/>
      <c r="GEG3164" s="607"/>
      <c r="GEH3164" s="607"/>
      <c r="GEI3164" s="607"/>
      <c r="GEJ3164" s="607"/>
      <c r="GEK3164" s="607"/>
      <c r="GEL3164" s="607"/>
      <c r="GEM3164" s="607"/>
      <c r="GEN3164" s="607"/>
      <c r="GEO3164" s="607"/>
      <c r="GEP3164" s="607"/>
      <c r="GEQ3164" s="607"/>
      <c r="GER3164" s="607"/>
      <c r="GES3164" s="607"/>
      <c r="GET3164" s="607"/>
      <c r="GEU3164" s="607"/>
      <c r="GEV3164" s="607"/>
      <c r="GEW3164" s="607"/>
      <c r="GEX3164" s="607"/>
      <c r="GEY3164" s="607"/>
      <c r="GEZ3164" s="607"/>
      <c r="GFA3164" s="607"/>
      <c r="GFB3164" s="607"/>
      <c r="GFC3164" s="607"/>
      <c r="GFD3164" s="607"/>
      <c r="GFE3164" s="607"/>
      <c r="GFF3164" s="607"/>
      <c r="GFG3164" s="607"/>
      <c r="GFH3164" s="607"/>
      <c r="GFI3164" s="607"/>
      <c r="GFJ3164" s="607"/>
      <c r="GFK3164" s="607"/>
      <c r="GFL3164" s="607"/>
      <c r="GFM3164" s="607"/>
      <c r="GFN3164" s="607"/>
      <c r="GFO3164" s="607"/>
      <c r="GFP3164" s="607"/>
      <c r="GFQ3164" s="607"/>
      <c r="GFR3164" s="607"/>
      <c r="GFS3164" s="607"/>
      <c r="GFT3164" s="607"/>
      <c r="GFU3164" s="607"/>
      <c r="GFV3164" s="607"/>
      <c r="GFW3164" s="607"/>
      <c r="GFX3164" s="607"/>
      <c r="GFY3164" s="607"/>
      <c r="GFZ3164" s="607"/>
      <c r="GGA3164" s="607"/>
      <c r="GGB3164" s="607"/>
      <c r="GGC3164" s="607"/>
      <c r="GGD3164" s="607"/>
      <c r="GGE3164" s="607"/>
      <c r="GGF3164" s="607"/>
      <c r="GGG3164" s="607"/>
      <c r="GGH3164" s="607"/>
      <c r="GGI3164" s="607"/>
      <c r="GGJ3164" s="607"/>
      <c r="GGK3164" s="607"/>
      <c r="GGL3164" s="607"/>
      <c r="GGM3164" s="607"/>
      <c r="GGN3164" s="607"/>
      <c r="GGO3164" s="607"/>
      <c r="GGP3164" s="607"/>
      <c r="GGQ3164" s="607"/>
      <c r="GGR3164" s="607"/>
      <c r="GGS3164" s="607"/>
      <c r="GGT3164" s="607"/>
      <c r="GGU3164" s="607"/>
      <c r="GGV3164" s="607"/>
      <c r="GGW3164" s="607"/>
      <c r="GGX3164" s="607"/>
      <c r="GGY3164" s="607"/>
      <c r="GGZ3164" s="607"/>
      <c r="GHA3164" s="607"/>
      <c r="GHB3164" s="607"/>
      <c r="GHC3164" s="607"/>
      <c r="GHD3164" s="607"/>
      <c r="GHE3164" s="607"/>
      <c r="GHF3164" s="607"/>
      <c r="GHG3164" s="607"/>
      <c r="GHH3164" s="607"/>
      <c r="GHI3164" s="607"/>
      <c r="GHJ3164" s="607"/>
      <c r="GHK3164" s="607"/>
      <c r="GHL3164" s="607"/>
      <c r="GHM3164" s="607"/>
      <c r="GHN3164" s="607"/>
      <c r="GHO3164" s="607"/>
      <c r="GHP3164" s="607"/>
      <c r="GHQ3164" s="607"/>
      <c r="GHR3164" s="607"/>
      <c r="GHS3164" s="607"/>
      <c r="GHT3164" s="607"/>
      <c r="GHU3164" s="607"/>
      <c r="GHV3164" s="607"/>
      <c r="GHW3164" s="607"/>
      <c r="GHX3164" s="607"/>
      <c r="GHY3164" s="607"/>
      <c r="GHZ3164" s="607"/>
      <c r="GIA3164" s="607"/>
      <c r="GIB3164" s="607"/>
      <c r="GIC3164" s="607"/>
      <c r="GID3164" s="607"/>
      <c r="GIE3164" s="607"/>
      <c r="GIF3164" s="607"/>
      <c r="GIG3164" s="607"/>
      <c r="GIH3164" s="607"/>
      <c r="GII3164" s="607"/>
      <c r="GIJ3164" s="607"/>
      <c r="GIK3164" s="607"/>
      <c r="GIL3164" s="607"/>
      <c r="GIM3164" s="607"/>
      <c r="GIN3164" s="607"/>
      <c r="GIO3164" s="607"/>
      <c r="GIP3164" s="607"/>
      <c r="GIQ3164" s="607"/>
      <c r="GIR3164" s="607"/>
      <c r="GIS3164" s="607"/>
      <c r="GIT3164" s="607"/>
      <c r="GIU3164" s="607"/>
      <c r="GIV3164" s="607"/>
      <c r="GIW3164" s="607"/>
      <c r="GIX3164" s="607"/>
      <c r="GIY3164" s="607"/>
      <c r="GIZ3164" s="607"/>
      <c r="GJA3164" s="607"/>
      <c r="GJB3164" s="607"/>
      <c r="GJC3164" s="607"/>
      <c r="GJD3164" s="607"/>
      <c r="GJE3164" s="607"/>
      <c r="GJF3164" s="607"/>
      <c r="GJG3164" s="607"/>
      <c r="GJH3164" s="607"/>
      <c r="GJI3164" s="607"/>
      <c r="GJJ3164" s="607"/>
      <c r="GJK3164" s="607"/>
      <c r="GJL3164" s="607"/>
      <c r="GJM3164" s="607"/>
      <c r="GJN3164" s="607"/>
      <c r="GJO3164" s="607"/>
      <c r="GJP3164" s="607"/>
      <c r="GJQ3164" s="607"/>
      <c r="GJR3164" s="607"/>
      <c r="GJS3164" s="607"/>
      <c r="GJT3164" s="607"/>
      <c r="GJU3164" s="607"/>
      <c r="GJV3164" s="607"/>
      <c r="GJW3164" s="607"/>
      <c r="GJX3164" s="607"/>
      <c r="GJY3164" s="607"/>
      <c r="GJZ3164" s="607"/>
      <c r="GKA3164" s="607"/>
      <c r="GKB3164" s="607"/>
      <c r="GKC3164" s="607"/>
      <c r="GKD3164" s="607"/>
      <c r="GKE3164" s="607"/>
      <c r="GKF3164" s="607"/>
      <c r="GKG3164" s="607"/>
      <c r="GKH3164" s="607"/>
      <c r="GKI3164" s="607"/>
      <c r="GKJ3164" s="607"/>
      <c r="GKK3164" s="607"/>
      <c r="GKL3164" s="607"/>
      <c r="GKM3164" s="607"/>
      <c r="GKN3164" s="607"/>
      <c r="GKO3164" s="607"/>
      <c r="GKP3164" s="607"/>
      <c r="GKQ3164" s="607"/>
      <c r="GKR3164" s="607"/>
      <c r="GKS3164" s="607"/>
      <c r="GKT3164" s="607"/>
      <c r="GKU3164" s="607"/>
      <c r="GKV3164" s="607"/>
      <c r="GKW3164" s="607"/>
      <c r="GKX3164" s="607"/>
      <c r="GKY3164" s="607"/>
      <c r="GKZ3164" s="607"/>
      <c r="GLA3164" s="607"/>
      <c r="GLB3164" s="607"/>
      <c r="GLC3164" s="607"/>
      <c r="GLD3164" s="607"/>
      <c r="GLE3164" s="607"/>
      <c r="GLF3164" s="607"/>
      <c r="GLG3164" s="607"/>
      <c r="GLH3164" s="607"/>
      <c r="GLI3164" s="607"/>
      <c r="GLJ3164" s="607"/>
      <c r="GLK3164" s="607"/>
      <c r="GLL3164" s="607"/>
      <c r="GLM3164" s="607"/>
      <c r="GLN3164" s="607"/>
      <c r="GLO3164" s="607"/>
      <c r="GLP3164" s="607"/>
      <c r="GLQ3164" s="607"/>
      <c r="GLR3164" s="607"/>
      <c r="GLS3164" s="607"/>
      <c r="GLT3164" s="607"/>
      <c r="GLU3164" s="607"/>
      <c r="GLV3164" s="607"/>
      <c r="GLW3164" s="607"/>
      <c r="GLX3164" s="607"/>
      <c r="GLY3164" s="607"/>
      <c r="GLZ3164" s="607"/>
      <c r="GMA3164" s="607"/>
      <c r="GMB3164" s="607"/>
      <c r="GMC3164" s="607"/>
      <c r="GMD3164" s="607"/>
      <c r="GME3164" s="607"/>
      <c r="GMF3164" s="607"/>
      <c r="GMG3164" s="607"/>
      <c r="GMH3164" s="607"/>
      <c r="GMI3164" s="607"/>
      <c r="GMJ3164" s="607"/>
      <c r="GMK3164" s="607"/>
      <c r="GML3164" s="607"/>
      <c r="GMM3164" s="607"/>
      <c r="GMN3164" s="607"/>
      <c r="GMO3164" s="607"/>
      <c r="GMP3164" s="607"/>
      <c r="GMQ3164" s="607"/>
      <c r="GMR3164" s="607"/>
      <c r="GMS3164" s="607"/>
      <c r="GMT3164" s="607"/>
      <c r="GMU3164" s="607"/>
      <c r="GMV3164" s="607"/>
      <c r="GMW3164" s="607"/>
      <c r="GMX3164" s="607"/>
      <c r="GMY3164" s="607"/>
      <c r="GMZ3164" s="607"/>
      <c r="GNA3164" s="607"/>
      <c r="GNB3164" s="607"/>
      <c r="GNC3164" s="607"/>
      <c r="GND3164" s="607"/>
      <c r="GNE3164" s="607"/>
      <c r="GNF3164" s="607"/>
      <c r="GNG3164" s="607"/>
      <c r="GNH3164" s="607"/>
      <c r="GNI3164" s="607"/>
      <c r="GNJ3164" s="607"/>
      <c r="GNK3164" s="607"/>
      <c r="GNL3164" s="607"/>
      <c r="GNM3164" s="607"/>
      <c r="GNN3164" s="607"/>
      <c r="GNO3164" s="607"/>
      <c r="GNP3164" s="607"/>
      <c r="GNQ3164" s="607"/>
      <c r="GNR3164" s="607"/>
      <c r="GNS3164" s="607"/>
      <c r="GNT3164" s="607"/>
      <c r="GNU3164" s="607"/>
      <c r="GNV3164" s="607"/>
      <c r="GNW3164" s="607"/>
      <c r="GNX3164" s="607"/>
      <c r="GNY3164" s="607"/>
      <c r="GNZ3164" s="607"/>
      <c r="GOA3164" s="607"/>
      <c r="GOB3164" s="607"/>
      <c r="GOC3164" s="607"/>
      <c r="GOD3164" s="607"/>
      <c r="GOE3164" s="607"/>
      <c r="GOF3164" s="607"/>
      <c r="GOG3164" s="607"/>
      <c r="GOH3164" s="607"/>
      <c r="GOI3164" s="607"/>
      <c r="GOJ3164" s="607"/>
      <c r="GOK3164" s="607"/>
      <c r="GOL3164" s="607"/>
      <c r="GOM3164" s="607"/>
      <c r="GON3164" s="607"/>
      <c r="GOO3164" s="607"/>
      <c r="GOP3164" s="607"/>
      <c r="GOQ3164" s="607"/>
      <c r="GOR3164" s="607"/>
      <c r="GOS3164" s="607"/>
      <c r="GOT3164" s="607"/>
      <c r="GOU3164" s="607"/>
      <c r="GOV3164" s="607"/>
      <c r="GOW3164" s="607"/>
      <c r="GOX3164" s="607"/>
      <c r="GOY3164" s="607"/>
      <c r="GOZ3164" s="607"/>
      <c r="GPA3164" s="607"/>
      <c r="GPB3164" s="607"/>
      <c r="GPC3164" s="607"/>
      <c r="GPD3164" s="607"/>
      <c r="GPE3164" s="607"/>
      <c r="GPF3164" s="607"/>
      <c r="GPG3164" s="607"/>
      <c r="GPH3164" s="607"/>
      <c r="GPI3164" s="607"/>
      <c r="GPJ3164" s="607"/>
      <c r="GPK3164" s="607"/>
      <c r="GPL3164" s="607"/>
      <c r="GPM3164" s="607"/>
      <c r="GPN3164" s="607"/>
      <c r="GPO3164" s="607"/>
      <c r="GPP3164" s="607"/>
      <c r="GPQ3164" s="607"/>
      <c r="GPR3164" s="607"/>
      <c r="GPS3164" s="607"/>
      <c r="GPT3164" s="607"/>
      <c r="GPU3164" s="607"/>
      <c r="GPV3164" s="607"/>
      <c r="GPW3164" s="607"/>
      <c r="GPX3164" s="607"/>
      <c r="GPY3164" s="607"/>
      <c r="GPZ3164" s="607"/>
      <c r="GQA3164" s="607"/>
      <c r="GQB3164" s="607"/>
      <c r="GQC3164" s="607"/>
      <c r="GQD3164" s="607"/>
      <c r="GQE3164" s="607"/>
      <c r="GQF3164" s="607"/>
      <c r="GQG3164" s="607"/>
      <c r="GQH3164" s="607"/>
      <c r="GQI3164" s="607"/>
      <c r="GQJ3164" s="607"/>
      <c r="GQK3164" s="607"/>
      <c r="GQL3164" s="607"/>
      <c r="GQM3164" s="607"/>
      <c r="GQN3164" s="607"/>
      <c r="GQO3164" s="607"/>
      <c r="GQP3164" s="607"/>
      <c r="GQQ3164" s="607"/>
      <c r="GQR3164" s="607"/>
      <c r="GQS3164" s="607"/>
      <c r="GQT3164" s="607"/>
      <c r="GQU3164" s="607"/>
      <c r="GQV3164" s="607"/>
      <c r="GQW3164" s="607"/>
      <c r="GQX3164" s="607"/>
      <c r="GQY3164" s="607"/>
      <c r="GQZ3164" s="607"/>
      <c r="GRA3164" s="607"/>
      <c r="GRB3164" s="607"/>
      <c r="GRC3164" s="607"/>
      <c r="GRD3164" s="607"/>
      <c r="GRE3164" s="607"/>
      <c r="GRF3164" s="607"/>
      <c r="GRG3164" s="607"/>
      <c r="GRH3164" s="607"/>
      <c r="GRI3164" s="607"/>
      <c r="GRJ3164" s="607"/>
      <c r="GRK3164" s="607"/>
      <c r="GRL3164" s="607"/>
      <c r="GRM3164" s="607"/>
      <c r="GRN3164" s="607"/>
      <c r="GRO3164" s="607"/>
      <c r="GRP3164" s="607"/>
      <c r="GRQ3164" s="607"/>
      <c r="GRR3164" s="607"/>
      <c r="GRS3164" s="607"/>
      <c r="GRT3164" s="607"/>
      <c r="GRU3164" s="607"/>
      <c r="GRV3164" s="607"/>
      <c r="GRW3164" s="607"/>
      <c r="GRX3164" s="607"/>
      <c r="GRY3164" s="607"/>
      <c r="GRZ3164" s="607"/>
      <c r="GSA3164" s="607"/>
      <c r="GSB3164" s="607"/>
      <c r="GSC3164" s="607"/>
      <c r="GSD3164" s="607"/>
      <c r="GSE3164" s="607"/>
      <c r="GSF3164" s="607"/>
      <c r="GSG3164" s="607"/>
      <c r="GSH3164" s="607"/>
      <c r="GSI3164" s="607"/>
      <c r="GSJ3164" s="607"/>
      <c r="GSK3164" s="607"/>
      <c r="GSL3164" s="607"/>
      <c r="GSM3164" s="607"/>
      <c r="GSN3164" s="607"/>
      <c r="GSO3164" s="607"/>
      <c r="GSP3164" s="607"/>
      <c r="GSQ3164" s="607"/>
      <c r="GSR3164" s="607"/>
      <c r="GSS3164" s="607"/>
      <c r="GST3164" s="607"/>
      <c r="GSU3164" s="607"/>
      <c r="GSV3164" s="607"/>
      <c r="GSW3164" s="607"/>
      <c r="GSX3164" s="607"/>
      <c r="GSY3164" s="607"/>
      <c r="GSZ3164" s="607"/>
      <c r="GTA3164" s="607"/>
      <c r="GTB3164" s="607"/>
      <c r="GTC3164" s="607"/>
      <c r="GTD3164" s="607"/>
      <c r="GTE3164" s="607"/>
      <c r="GTF3164" s="607"/>
      <c r="GTG3164" s="607"/>
      <c r="GTH3164" s="607"/>
      <c r="GTI3164" s="607"/>
      <c r="GTJ3164" s="607"/>
      <c r="GTK3164" s="607"/>
      <c r="GTL3164" s="607"/>
      <c r="GTM3164" s="607"/>
      <c r="GTN3164" s="607"/>
      <c r="GTO3164" s="607"/>
      <c r="GTP3164" s="607"/>
      <c r="GTQ3164" s="607"/>
      <c r="GTR3164" s="607"/>
      <c r="GTS3164" s="607"/>
      <c r="GTT3164" s="607"/>
      <c r="GTU3164" s="607"/>
      <c r="GTV3164" s="607"/>
      <c r="GTW3164" s="607"/>
      <c r="GTX3164" s="607"/>
      <c r="GTY3164" s="607"/>
      <c r="GTZ3164" s="607"/>
      <c r="GUA3164" s="607"/>
      <c r="GUB3164" s="607"/>
      <c r="GUC3164" s="607"/>
      <c r="GUD3164" s="607"/>
      <c r="GUE3164" s="607"/>
      <c r="GUF3164" s="607"/>
      <c r="GUG3164" s="607"/>
      <c r="GUH3164" s="607"/>
      <c r="GUI3164" s="607"/>
      <c r="GUJ3164" s="607"/>
      <c r="GUK3164" s="607"/>
      <c r="GUL3164" s="607"/>
      <c r="GUM3164" s="607"/>
      <c r="GUN3164" s="607"/>
      <c r="GUO3164" s="607"/>
      <c r="GUP3164" s="607"/>
      <c r="GUQ3164" s="607"/>
      <c r="GUR3164" s="607"/>
      <c r="GUS3164" s="607"/>
      <c r="GUT3164" s="607"/>
      <c r="GUU3164" s="607"/>
      <c r="GUV3164" s="607"/>
      <c r="GUW3164" s="607"/>
      <c r="GUX3164" s="607"/>
      <c r="GUY3164" s="607"/>
      <c r="GUZ3164" s="607"/>
      <c r="GVA3164" s="607"/>
      <c r="GVB3164" s="607"/>
      <c r="GVC3164" s="607"/>
      <c r="GVD3164" s="607"/>
      <c r="GVE3164" s="607"/>
      <c r="GVF3164" s="607"/>
      <c r="GVG3164" s="607"/>
      <c r="GVH3164" s="607"/>
      <c r="GVI3164" s="607"/>
      <c r="GVJ3164" s="607"/>
      <c r="GVK3164" s="607"/>
      <c r="GVL3164" s="607"/>
      <c r="GVM3164" s="607"/>
      <c r="GVN3164" s="607"/>
      <c r="GVO3164" s="607"/>
      <c r="GVP3164" s="607"/>
      <c r="GVQ3164" s="607"/>
      <c r="GVR3164" s="607"/>
      <c r="GVS3164" s="607"/>
      <c r="GVT3164" s="607"/>
      <c r="GVU3164" s="607"/>
      <c r="GVV3164" s="607"/>
      <c r="GVW3164" s="607"/>
      <c r="GVX3164" s="607"/>
      <c r="GVY3164" s="607"/>
      <c r="GVZ3164" s="607"/>
      <c r="GWA3164" s="607"/>
      <c r="GWB3164" s="607"/>
      <c r="GWC3164" s="607"/>
      <c r="GWD3164" s="607"/>
      <c r="GWE3164" s="607"/>
      <c r="GWF3164" s="607"/>
      <c r="GWG3164" s="607"/>
      <c r="GWH3164" s="607"/>
      <c r="GWI3164" s="607"/>
      <c r="GWJ3164" s="607"/>
      <c r="GWK3164" s="607"/>
      <c r="GWL3164" s="607"/>
      <c r="GWM3164" s="607"/>
      <c r="GWN3164" s="607"/>
      <c r="GWO3164" s="607"/>
      <c r="GWP3164" s="607"/>
      <c r="GWQ3164" s="607"/>
      <c r="GWR3164" s="607"/>
      <c r="GWS3164" s="607"/>
      <c r="GWT3164" s="607"/>
      <c r="GWU3164" s="607"/>
      <c r="GWV3164" s="607"/>
      <c r="GWW3164" s="607"/>
      <c r="GWX3164" s="607"/>
      <c r="GWY3164" s="607"/>
      <c r="GWZ3164" s="607"/>
      <c r="GXA3164" s="607"/>
      <c r="GXB3164" s="607"/>
      <c r="GXC3164" s="607"/>
      <c r="GXD3164" s="607"/>
      <c r="GXE3164" s="607"/>
      <c r="GXF3164" s="607"/>
      <c r="GXG3164" s="607"/>
      <c r="GXH3164" s="607"/>
      <c r="GXI3164" s="607"/>
      <c r="GXJ3164" s="607"/>
      <c r="GXK3164" s="607"/>
      <c r="GXL3164" s="607"/>
      <c r="GXM3164" s="607"/>
      <c r="GXN3164" s="607"/>
      <c r="GXO3164" s="607"/>
      <c r="GXP3164" s="607"/>
      <c r="GXQ3164" s="607"/>
      <c r="GXR3164" s="607"/>
      <c r="GXS3164" s="607"/>
      <c r="GXT3164" s="607"/>
      <c r="GXU3164" s="607"/>
      <c r="GXV3164" s="607"/>
      <c r="GXW3164" s="607"/>
      <c r="GXX3164" s="607"/>
      <c r="GXY3164" s="607"/>
      <c r="GXZ3164" s="607"/>
      <c r="GYA3164" s="607"/>
      <c r="GYB3164" s="607"/>
      <c r="GYC3164" s="607"/>
      <c r="GYD3164" s="607"/>
      <c r="GYE3164" s="607"/>
      <c r="GYF3164" s="607"/>
      <c r="GYG3164" s="607"/>
      <c r="GYH3164" s="607"/>
      <c r="GYI3164" s="607"/>
      <c r="GYJ3164" s="607"/>
      <c r="GYK3164" s="607"/>
      <c r="GYL3164" s="607"/>
      <c r="GYM3164" s="607"/>
      <c r="GYN3164" s="607"/>
      <c r="GYO3164" s="607"/>
      <c r="GYP3164" s="607"/>
      <c r="GYQ3164" s="607"/>
      <c r="GYR3164" s="607"/>
      <c r="GYS3164" s="607"/>
      <c r="GYT3164" s="607"/>
      <c r="GYU3164" s="607"/>
      <c r="GYV3164" s="607"/>
      <c r="GYW3164" s="607"/>
      <c r="GYX3164" s="607"/>
      <c r="GYY3164" s="607"/>
      <c r="GYZ3164" s="607"/>
      <c r="GZA3164" s="607"/>
      <c r="GZB3164" s="607"/>
      <c r="GZC3164" s="607"/>
      <c r="GZD3164" s="607"/>
      <c r="GZE3164" s="607"/>
      <c r="GZF3164" s="607"/>
      <c r="GZG3164" s="607"/>
      <c r="GZH3164" s="607"/>
      <c r="GZI3164" s="607"/>
      <c r="GZJ3164" s="607"/>
      <c r="GZK3164" s="607"/>
      <c r="GZL3164" s="607"/>
      <c r="GZM3164" s="607"/>
      <c r="GZN3164" s="607"/>
      <c r="GZO3164" s="607"/>
      <c r="GZP3164" s="607"/>
      <c r="GZQ3164" s="607"/>
      <c r="GZR3164" s="607"/>
      <c r="GZS3164" s="607"/>
      <c r="GZT3164" s="607"/>
      <c r="GZU3164" s="607"/>
      <c r="GZV3164" s="607"/>
      <c r="GZW3164" s="607"/>
      <c r="GZX3164" s="607"/>
      <c r="GZY3164" s="607"/>
      <c r="GZZ3164" s="607"/>
      <c r="HAA3164" s="607"/>
      <c r="HAB3164" s="607"/>
      <c r="HAC3164" s="607"/>
      <c r="HAD3164" s="607"/>
      <c r="HAE3164" s="607"/>
      <c r="HAF3164" s="607"/>
      <c r="HAG3164" s="607"/>
      <c r="HAH3164" s="607"/>
      <c r="HAI3164" s="607"/>
      <c r="HAJ3164" s="607"/>
      <c r="HAK3164" s="607"/>
      <c r="HAL3164" s="607"/>
      <c r="HAM3164" s="607"/>
      <c r="HAN3164" s="607"/>
      <c r="HAO3164" s="607"/>
      <c r="HAP3164" s="607"/>
      <c r="HAQ3164" s="607"/>
      <c r="HAR3164" s="607"/>
      <c r="HAS3164" s="607"/>
      <c r="HAT3164" s="607"/>
      <c r="HAU3164" s="607"/>
      <c r="HAV3164" s="607"/>
      <c r="HAW3164" s="607"/>
      <c r="HAX3164" s="607"/>
      <c r="HAY3164" s="607"/>
      <c r="HAZ3164" s="607"/>
      <c r="HBA3164" s="607"/>
      <c r="HBB3164" s="607"/>
      <c r="HBC3164" s="607"/>
      <c r="HBD3164" s="607"/>
      <c r="HBE3164" s="607"/>
      <c r="HBF3164" s="607"/>
      <c r="HBG3164" s="607"/>
      <c r="HBH3164" s="607"/>
      <c r="HBI3164" s="607"/>
      <c r="HBJ3164" s="607"/>
      <c r="HBK3164" s="607"/>
      <c r="HBL3164" s="607"/>
      <c r="HBM3164" s="607"/>
      <c r="HBN3164" s="607"/>
      <c r="HBO3164" s="607"/>
      <c r="HBP3164" s="607"/>
      <c r="HBQ3164" s="607"/>
      <c r="HBR3164" s="607"/>
      <c r="HBS3164" s="607"/>
      <c r="HBT3164" s="607"/>
      <c r="HBU3164" s="607"/>
      <c r="HBV3164" s="607"/>
      <c r="HBW3164" s="607"/>
      <c r="HBX3164" s="607"/>
      <c r="HBY3164" s="607"/>
      <c r="HBZ3164" s="607"/>
      <c r="HCA3164" s="607"/>
      <c r="HCB3164" s="607"/>
      <c r="HCC3164" s="607"/>
      <c r="HCD3164" s="607"/>
      <c r="HCE3164" s="607"/>
      <c r="HCF3164" s="607"/>
      <c r="HCG3164" s="607"/>
      <c r="HCH3164" s="607"/>
      <c r="HCI3164" s="607"/>
      <c r="HCJ3164" s="607"/>
      <c r="HCK3164" s="607"/>
      <c r="HCL3164" s="607"/>
      <c r="HCM3164" s="607"/>
      <c r="HCN3164" s="607"/>
      <c r="HCO3164" s="607"/>
      <c r="HCP3164" s="607"/>
      <c r="HCQ3164" s="607"/>
      <c r="HCR3164" s="607"/>
      <c r="HCS3164" s="607"/>
      <c r="HCT3164" s="607"/>
      <c r="HCU3164" s="607"/>
      <c r="HCV3164" s="607"/>
      <c r="HCW3164" s="607"/>
      <c r="HCX3164" s="607"/>
      <c r="HCY3164" s="607"/>
      <c r="HCZ3164" s="607"/>
      <c r="HDA3164" s="607"/>
      <c r="HDB3164" s="607"/>
      <c r="HDC3164" s="607"/>
      <c r="HDD3164" s="607"/>
      <c r="HDE3164" s="607"/>
      <c r="HDF3164" s="607"/>
      <c r="HDG3164" s="607"/>
      <c r="HDH3164" s="607"/>
      <c r="HDI3164" s="607"/>
      <c r="HDJ3164" s="607"/>
      <c r="HDK3164" s="607"/>
      <c r="HDL3164" s="607"/>
      <c r="HDM3164" s="607"/>
      <c r="HDN3164" s="607"/>
      <c r="HDO3164" s="607"/>
      <c r="HDP3164" s="607"/>
      <c r="HDQ3164" s="607"/>
      <c r="HDR3164" s="607"/>
      <c r="HDS3164" s="607"/>
      <c r="HDT3164" s="607"/>
      <c r="HDU3164" s="607"/>
      <c r="HDV3164" s="607"/>
      <c r="HDW3164" s="607"/>
      <c r="HDX3164" s="607"/>
      <c r="HDY3164" s="607"/>
      <c r="HDZ3164" s="607"/>
      <c r="HEA3164" s="607"/>
      <c r="HEB3164" s="607"/>
      <c r="HEC3164" s="607"/>
      <c r="HED3164" s="607"/>
      <c r="HEE3164" s="607"/>
      <c r="HEF3164" s="607"/>
      <c r="HEG3164" s="607"/>
      <c r="HEH3164" s="607"/>
      <c r="HEI3164" s="607"/>
      <c r="HEJ3164" s="607"/>
      <c r="HEK3164" s="607"/>
      <c r="HEL3164" s="607"/>
      <c r="HEM3164" s="607"/>
      <c r="HEN3164" s="607"/>
      <c r="HEO3164" s="607"/>
      <c r="HEP3164" s="607"/>
      <c r="HEQ3164" s="607"/>
      <c r="HER3164" s="607"/>
      <c r="HES3164" s="607"/>
      <c r="HET3164" s="607"/>
      <c r="HEU3164" s="607"/>
      <c r="HEV3164" s="607"/>
      <c r="HEW3164" s="607"/>
      <c r="HEX3164" s="607"/>
      <c r="HEY3164" s="607"/>
      <c r="HEZ3164" s="607"/>
      <c r="HFA3164" s="607"/>
      <c r="HFB3164" s="607"/>
      <c r="HFC3164" s="607"/>
      <c r="HFD3164" s="607"/>
      <c r="HFE3164" s="607"/>
      <c r="HFF3164" s="607"/>
      <c r="HFG3164" s="607"/>
      <c r="HFH3164" s="607"/>
      <c r="HFI3164" s="607"/>
      <c r="HFJ3164" s="607"/>
      <c r="HFK3164" s="607"/>
      <c r="HFL3164" s="607"/>
      <c r="HFM3164" s="607"/>
      <c r="HFN3164" s="607"/>
      <c r="HFO3164" s="607"/>
      <c r="HFP3164" s="607"/>
      <c r="HFQ3164" s="607"/>
      <c r="HFR3164" s="607"/>
      <c r="HFS3164" s="607"/>
      <c r="HFT3164" s="607"/>
      <c r="HFU3164" s="607"/>
      <c r="HFV3164" s="607"/>
      <c r="HFW3164" s="607"/>
      <c r="HFX3164" s="607"/>
      <c r="HFY3164" s="607"/>
      <c r="HFZ3164" s="607"/>
      <c r="HGA3164" s="607"/>
      <c r="HGB3164" s="607"/>
      <c r="HGC3164" s="607"/>
      <c r="HGD3164" s="607"/>
      <c r="HGE3164" s="607"/>
      <c r="HGF3164" s="607"/>
      <c r="HGG3164" s="607"/>
      <c r="HGH3164" s="607"/>
      <c r="HGI3164" s="607"/>
      <c r="HGJ3164" s="607"/>
      <c r="HGK3164" s="607"/>
      <c r="HGL3164" s="607"/>
      <c r="HGM3164" s="607"/>
      <c r="HGN3164" s="607"/>
      <c r="HGO3164" s="607"/>
      <c r="HGP3164" s="607"/>
      <c r="HGQ3164" s="607"/>
      <c r="HGR3164" s="607"/>
      <c r="HGS3164" s="607"/>
      <c r="HGT3164" s="607"/>
      <c r="HGU3164" s="607"/>
      <c r="HGV3164" s="607"/>
      <c r="HGW3164" s="607"/>
      <c r="HGX3164" s="607"/>
      <c r="HGY3164" s="607"/>
      <c r="HGZ3164" s="607"/>
      <c r="HHA3164" s="607"/>
      <c r="HHB3164" s="607"/>
      <c r="HHC3164" s="607"/>
      <c r="HHD3164" s="607"/>
      <c r="HHE3164" s="607"/>
      <c r="HHF3164" s="607"/>
      <c r="HHG3164" s="607"/>
      <c r="HHH3164" s="607"/>
      <c r="HHI3164" s="607"/>
      <c r="HHJ3164" s="607"/>
      <c r="HHK3164" s="607"/>
      <c r="HHL3164" s="607"/>
      <c r="HHM3164" s="607"/>
      <c r="HHN3164" s="607"/>
      <c r="HHO3164" s="607"/>
      <c r="HHP3164" s="607"/>
      <c r="HHQ3164" s="607"/>
      <c r="HHR3164" s="607"/>
      <c r="HHS3164" s="607"/>
      <c r="HHT3164" s="607"/>
      <c r="HHU3164" s="607"/>
      <c r="HHV3164" s="607"/>
      <c r="HHW3164" s="607"/>
      <c r="HHX3164" s="607"/>
      <c r="HHY3164" s="607"/>
      <c r="HHZ3164" s="607"/>
      <c r="HIA3164" s="607"/>
      <c r="HIB3164" s="607"/>
      <c r="HIC3164" s="607"/>
      <c r="HID3164" s="607"/>
      <c r="HIE3164" s="607"/>
      <c r="HIF3164" s="607"/>
      <c r="HIG3164" s="607"/>
      <c r="HIH3164" s="607"/>
      <c r="HII3164" s="607"/>
      <c r="HIJ3164" s="607"/>
      <c r="HIK3164" s="607"/>
      <c r="HIL3164" s="607"/>
      <c r="HIM3164" s="607"/>
      <c r="HIN3164" s="607"/>
      <c r="HIO3164" s="607"/>
      <c r="HIP3164" s="607"/>
      <c r="HIQ3164" s="607"/>
      <c r="HIR3164" s="607"/>
      <c r="HIS3164" s="607"/>
      <c r="HIT3164" s="607"/>
      <c r="HIU3164" s="607"/>
      <c r="HIV3164" s="607"/>
      <c r="HIW3164" s="607"/>
      <c r="HIX3164" s="607"/>
      <c r="HIY3164" s="607"/>
      <c r="HIZ3164" s="607"/>
      <c r="HJA3164" s="607"/>
      <c r="HJB3164" s="607"/>
      <c r="HJC3164" s="607"/>
      <c r="HJD3164" s="607"/>
      <c r="HJE3164" s="607"/>
      <c r="HJF3164" s="607"/>
      <c r="HJG3164" s="607"/>
      <c r="HJH3164" s="607"/>
      <c r="HJI3164" s="607"/>
      <c r="HJJ3164" s="607"/>
      <c r="HJK3164" s="607"/>
      <c r="HJL3164" s="607"/>
      <c r="HJM3164" s="607"/>
      <c r="HJN3164" s="607"/>
      <c r="HJO3164" s="607"/>
      <c r="HJP3164" s="607"/>
      <c r="HJQ3164" s="607"/>
      <c r="HJR3164" s="607"/>
      <c r="HJS3164" s="607"/>
      <c r="HJT3164" s="607"/>
      <c r="HJU3164" s="607"/>
      <c r="HJV3164" s="607"/>
      <c r="HJW3164" s="607"/>
      <c r="HJX3164" s="607"/>
      <c r="HJY3164" s="607"/>
      <c r="HJZ3164" s="607"/>
      <c r="HKA3164" s="607"/>
      <c r="HKB3164" s="607"/>
      <c r="HKC3164" s="607"/>
      <c r="HKD3164" s="607"/>
      <c r="HKE3164" s="607"/>
      <c r="HKF3164" s="607"/>
      <c r="HKG3164" s="607"/>
      <c r="HKH3164" s="607"/>
      <c r="HKI3164" s="607"/>
      <c r="HKJ3164" s="607"/>
      <c r="HKK3164" s="607"/>
      <c r="HKL3164" s="607"/>
      <c r="HKM3164" s="607"/>
      <c r="HKN3164" s="607"/>
      <c r="HKO3164" s="607"/>
      <c r="HKP3164" s="607"/>
      <c r="HKQ3164" s="607"/>
      <c r="HKR3164" s="607"/>
      <c r="HKS3164" s="607"/>
      <c r="HKT3164" s="607"/>
      <c r="HKU3164" s="607"/>
      <c r="HKV3164" s="607"/>
      <c r="HKW3164" s="607"/>
      <c r="HKX3164" s="607"/>
      <c r="HKY3164" s="607"/>
      <c r="HKZ3164" s="607"/>
      <c r="HLA3164" s="607"/>
      <c r="HLB3164" s="607"/>
      <c r="HLC3164" s="607"/>
      <c r="HLD3164" s="607"/>
      <c r="HLE3164" s="607"/>
      <c r="HLF3164" s="607"/>
      <c r="HLG3164" s="607"/>
      <c r="HLH3164" s="607"/>
      <c r="HLI3164" s="607"/>
      <c r="HLJ3164" s="607"/>
      <c r="HLK3164" s="607"/>
      <c r="HLL3164" s="607"/>
      <c r="HLM3164" s="607"/>
      <c r="HLN3164" s="607"/>
      <c r="HLO3164" s="607"/>
      <c r="HLP3164" s="607"/>
      <c r="HLQ3164" s="607"/>
      <c r="HLR3164" s="607"/>
      <c r="HLS3164" s="607"/>
      <c r="HLT3164" s="607"/>
      <c r="HLU3164" s="607"/>
      <c r="HLV3164" s="607"/>
      <c r="HLW3164" s="607"/>
      <c r="HLX3164" s="607"/>
      <c r="HLY3164" s="607"/>
      <c r="HLZ3164" s="607"/>
      <c r="HMA3164" s="607"/>
      <c r="HMB3164" s="607"/>
      <c r="HMC3164" s="607"/>
      <c r="HMD3164" s="607"/>
      <c r="HME3164" s="607"/>
      <c r="HMF3164" s="607"/>
      <c r="HMG3164" s="607"/>
      <c r="HMH3164" s="607"/>
      <c r="HMI3164" s="607"/>
      <c r="HMJ3164" s="607"/>
      <c r="HMK3164" s="607"/>
      <c r="HML3164" s="607"/>
      <c r="HMM3164" s="607"/>
      <c r="HMN3164" s="607"/>
      <c r="HMO3164" s="607"/>
      <c r="HMP3164" s="607"/>
      <c r="HMQ3164" s="607"/>
      <c r="HMR3164" s="607"/>
      <c r="HMS3164" s="607"/>
      <c r="HMT3164" s="607"/>
      <c r="HMU3164" s="607"/>
      <c r="HMV3164" s="607"/>
      <c r="HMW3164" s="607"/>
      <c r="HMX3164" s="607"/>
      <c r="HMY3164" s="607"/>
      <c r="HMZ3164" s="607"/>
      <c r="HNA3164" s="607"/>
      <c r="HNB3164" s="607"/>
      <c r="HNC3164" s="607"/>
      <c r="HND3164" s="607"/>
      <c r="HNE3164" s="607"/>
      <c r="HNF3164" s="607"/>
      <c r="HNG3164" s="607"/>
      <c r="HNH3164" s="607"/>
      <c r="HNI3164" s="607"/>
      <c r="HNJ3164" s="607"/>
      <c r="HNK3164" s="607"/>
      <c r="HNL3164" s="607"/>
      <c r="HNM3164" s="607"/>
      <c r="HNN3164" s="607"/>
      <c r="HNO3164" s="607"/>
      <c r="HNP3164" s="607"/>
      <c r="HNQ3164" s="607"/>
      <c r="HNR3164" s="607"/>
      <c r="HNS3164" s="607"/>
      <c r="HNT3164" s="607"/>
      <c r="HNU3164" s="607"/>
      <c r="HNV3164" s="607"/>
      <c r="HNW3164" s="607"/>
      <c r="HNX3164" s="607"/>
      <c r="HNY3164" s="607"/>
      <c r="HNZ3164" s="607"/>
      <c r="HOA3164" s="607"/>
      <c r="HOB3164" s="607"/>
      <c r="HOC3164" s="607"/>
      <c r="HOD3164" s="607"/>
      <c r="HOE3164" s="607"/>
      <c r="HOF3164" s="607"/>
      <c r="HOG3164" s="607"/>
      <c r="HOH3164" s="607"/>
      <c r="HOI3164" s="607"/>
      <c r="HOJ3164" s="607"/>
      <c r="HOK3164" s="607"/>
      <c r="HOL3164" s="607"/>
      <c r="HOM3164" s="607"/>
      <c r="HON3164" s="607"/>
      <c r="HOO3164" s="607"/>
      <c r="HOP3164" s="607"/>
      <c r="HOQ3164" s="607"/>
      <c r="HOR3164" s="607"/>
      <c r="HOS3164" s="607"/>
      <c r="HOT3164" s="607"/>
      <c r="HOU3164" s="607"/>
      <c r="HOV3164" s="607"/>
      <c r="HOW3164" s="607"/>
      <c r="HOX3164" s="607"/>
      <c r="HOY3164" s="607"/>
      <c r="HOZ3164" s="607"/>
      <c r="HPA3164" s="607"/>
      <c r="HPB3164" s="607"/>
      <c r="HPC3164" s="607"/>
      <c r="HPD3164" s="607"/>
      <c r="HPE3164" s="607"/>
      <c r="HPF3164" s="607"/>
      <c r="HPG3164" s="607"/>
      <c r="HPH3164" s="607"/>
      <c r="HPI3164" s="607"/>
      <c r="HPJ3164" s="607"/>
      <c r="HPK3164" s="607"/>
      <c r="HPL3164" s="607"/>
      <c r="HPM3164" s="607"/>
      <c r="HPN3164" s="607"/>
      <c r="HPO3164" s="607"/>
      <c r="HPP3164" s="607"/>
      <c r="HPQ3164" s="607"/>
      <c r="HPR3164" s="607"/>
      <c r="HPS3164" s="607"/>
      <c r="HPT3164" s="607"/>
      <c r="HPU3164" s="607"/>
      <c r="HPV3164" s="607"/>
      <c r="HPW3164" s="607"/>
      <c r="HPX3164" s="607"/>
      <c r="HPY3164" s="607"/>
      <c r="HPZ3164" s="607"/>
      <c r="HQA3164" s="607"/>
      <c r="HQB3164" s="607"/>
      <c r="HQC3164" s="607"/>
      <c r="HQD3164" s="607"/>
      <c r="HQE3164" s="607"/>
      <c r="HQF3164" s="607"/>
      <c r="HQG3164" s="607"/>
      <c r="HQH3164" s="607"/>
      <c r="HQI3164" s="607"/>
      <c r="HQJ3164" s="607"/>
      <c r="HQK3164" s="607"/>
      <c r="HQL3164" s="607"/>
      <c r="HQM3164" s="607"/>
      <c r="HQN3164" s="607"/>
      <c r="HQO3164" s="607"/>
      <c r="HQP3164" s="607"/>
      <c r="HQQ3164" s="607"/>
      <c r="HQR3164" s="607"/>
      <c r="HQS3164" s="607"/>
      <c r="HQT3164" s="607"/>
      <c r="HQU3164" s="607"/>
      <c r="HQV3164" s="607"/>
      <c r="HQW3164" s="607"/>
      <c r="HQX3164" s="607"/>
      <c r="HQY3164" s="607"/>
      <c r="HQZ3164" s="607"/>
      <c r="HRA3164" s="607"/>
      <c r="HRB3164" s="607"/>
      <c r="HRC3164" s="607"/>
      <c r="HRD3164" s="607"/>
      <c r="HRE3164" s="607"/>
      <c r="HRF3164" s="607"/>
      <c r="HRG3164" s="607"/>
      <c r="HRH3164" s="607"/>
      <c r="HRI3164" s="607"/>
      <c r="HRJ3164" s="607"/>
      <c r="HRK3164" s="607"/>
      <c r="HRL3164" s="607"/>
      <c r="HRM3164" s="607"/>
      <c r="HRN3164" s="607"/>
      <c r="HRO3164" s="607"/>
      <c r="HRP3164" s="607"/>
      <c r="HRQ3164" s="607"/>
      <c r="HRR3164" s="607"/>
      <c r="HRS3164" s="607"/>
      <c r="HRT3164" s="607"/>
      <c r="HRU3164" s="607"/>
      <c r="HRV3164" s="607"/>
      <c r="HRW3164" s="607"/>
      <c r="HRX3164" s="607"/>
      <c r="HRY3164" s="607"/>
      <c r="HRZ3164" s="607"/>
      <c r="HSA3164" s="607"/>
      <c r="HSB3164" s="607"/>
      <c r="HSC3164" s="607"/>
      <c r="HSD3164" s="607"/>
      <c r="HSE3164" s="607"/>
      <c r="HSF3164" s="607"/>
      <c r="HSG3164" s="607"/>
      <c r="HSH3164" s="607"/>
      <c r="HSI3164" s="607"/>
      <c r="HSJ3164" s="607"/>
      <c r="HSK3164" s="607"/>
      <c r="HSL3164" s="607"/>
      <c r="HSM3164" s="607"/>
      <c r="HSN3164" s="607"/>
      <c r="HSO3164" s="607"/>
      <c r="HSP3164" s="607"/>
      <c r="HSQ3164" s="607"/>
      <c r="HSR3164" s="607"/>
      <c r="HSS3164" s="607"/>
      <c r="HST3164" s="607"/>
      <c r="HSU3164" s="607"/>
      <c r="HSV3164" s="607"/>
      <c r="HSW3164" s="607"/>
      <c r="HSX3164" s="607"/>
      <c r="HSY3164" s="607"/>
      <c r="HSZ3164" s="607"/>
      <c r="HTA3164" s="607"/>
      <c r="HTB3164" s="607"/>
      <c r="HTC3164" s="607"/>
      <c r="HTD3164" s="607"/>
      <c r="HTE3164" s="607"/>
      <c r="HTF3164" s="607"/>
      <c r="HTG3164" s="607"/>
      <c r="HTH3164" s="607"/>
      <c r="HTI3164" s="607"/>
      <c r="HTJ3164" s="607"/>
      <c r="HTK3164" s="607"/>
      <c r="HTL3164" s="607"/>
      <c r="HTM3164" s="607"/>
      <c r="HTN3164" s="607"/>
      <c r="HTO3164" s="607"/>
      <c r="HTP3164" s="607"/>
      <c r="HTQ3164" s="607"/>
      <c r="HTR3164" s="607"/>
      <c r="HTS3164" s="607"/>
      <c r="HTT3164" s="607"/>
      <c r="HTU3164" s="607"/>
      <c r="HTV3164" s="607"/>
      <c r="HTW3164" s="607"/>
      <c r="HTX3164" s="607"/>
      <c r="HTY3164" s="607"/>
      <c r="HTZ3164" s="607"/>
      <c r="HUA3164" s="607"/>
      <c r="HUB3164" s="607"/>
      <c r="HUC3164" s="607"/>
      <c r="HUD3164" s="607"/>
      <c r="HUE3164" s="607"/>
      <c r="HUF3164" s="607"/>
      <c r="HUG3164" s="607"/>
      <c r="HUH3164" s="607"/>
      <c r="HUI3164" s="607"/>
      <c r="HUJ3164" s="607"/>
      <c r="HUK3164" s="607"/>
      <c r="HUL3164" s="607"/>
      <c r="HUM3164" s="607"/>
      <c r="HUN3164" s="607"/>
      <c r="HUO3164" s="607"/>
      <c r="HUP3164" s="607"/>
      <c r="HUQ3164" s="607"/>
      <c r="HUR3164" s="607"/>
      <c r="HUS3164" s="607"/>
      <c r="HUT3164" s="607"/>
      <c r="HUU3164" s="607"/>
      <c r="HUV3164" s="607"/>
      <c r="HUW3164" s="607"/>
      <c r="HUX3164" s="607"/>
      <c r="HUY3164" s="607"/>
      <c r="HUZ3164" s="607"/>
      <c r="HVA3164" s="607"/>
      <c r="HVB3164" s="607"/>
      <c r="HVC3164" s="607"/>
      <c r="HVD3164" s="607"/>
      <c r="HVE3164" s="607"/>
      <c r="HVF3164" s="607"/>
      <c r="HVG3164" s="607"/>
      <c r="HVH3164" s="607"/>
      <c r="HVI3164" s="607"/>
      <c r="HVJ3164" s="607"/>
      <c r="HVK3164" s="607"/>
      <c r="HVL3164" s="607"/>
      <c r="HVM3164" s="607"/>
      <c r="HVN3164" s="607"/>
      <c r="HVO3164" s="607"/>
      <c r="HVP3164" s="607"/>
      <c r="HVQ3164" s="607"/>
      <c r="HVR3164" s="607"/>
      <c r="HVS3164" s="607"/>
      <c r="HVT3164" s="607"/>
      <c r="HVU3164" s="607"/>
      <c r="HVV3164" s="607"/>
      <c r="HVW3164" s="607"/>
      <c r="HVX3164" s="607"/>
      <c r="HVY3164" s="607"/>
      <c r="HVZ3164" s="607"/>
      <c r="HWA3164" s="607"/>
      <c r="HWB3164" s="607"/>
      <c r="HWC3164" s="607"/>
      <c r="HWD3164" s="607"/>
      <c r="HWE3164" s="607"/>
      <c r="HWF3164" s="607"/>
      <c r="HWG3164" s="607"/>
      <c r="HWH3164" s="607"/>
      <c r="HWI3164" s="607"/>
      <c r="HWJ3164" s="607"/>
      <c r="HWK3164" s="607"/>
      <c r="HWL3164" s="607"/>
      <c r="HWM3164" s="607"/>
      <c r="HWN3164" s="607"/>
      <c r="HWO3164" s="607"/>
      <c r="HWP3164" s="607"/>
      <c r="HWQ3164" s="607"/>
      <c r="HWR3164" s="607"/>
      <c r="HWS3164" s="607"/>
      <c r="HWT3164" s="607"/>
      <c r="HWU3164" s="607"/>
      <c r="HWV3164" s="607"/>
      <c r="HWW3164" s="607"/>
      <c r="HWX3164" s="607"/>
      <c r="HWY3164" s="607"/>
      <c r="HWZ3164" s="607"/>
      <c r="HXA3164" s="607"/>
      <c r="HXB3164" s="607"/>
      <c r="HXC3164" s="607"/>
      <c r="HXD3164" s="607"/>
      <c r="HXE3164" s="607"/>
      <c r="HXF3164" s="607"/>
      <c r="HXG3164" s="607"/>
      <c r="HXH3164" s="607"/>
      <c r="HXI3164" s="607"/>
      <c r="HXJ3164" s="607"/>
      <c r="HXK3164" s="607"/>
      <c r="HXL3164" s="607"/>
      <c r="HXM3164" s="607"/>
      <c r="HXN3164" s="607"/>
      <c r="HXO3164" s="607"/>
      <c r="HXP3164" s="607"/>
      <c r="HXQ3164" s="607"/>
      <c r="HXR3164" s="607"/>
      <c r="HXS3164" s="607"/>
      <c r="HXT3164" s="607"/>
      <c r="HXU3164" s="607"/>
      <c r="HXV3164" s="607"/>
      <c r="HXW3164" s="607"/>
      <c r="HXX3164" s="607"/>
      <c r="HXY3164" s="607"/>
      <c r="HXZ3164" s="607"/>
      <c r="HYA3164" s="607"/>
      <c r="HYB3164" s="607"/>
      <c r="HYC3164" s="607"/>
      <c r="HYD3164" s="607"/>
      <c r="HYE3164" s="607"/>
      <c r="HYF3164" s="607"/>
      <c r="HYG3164" s="607"/>
      <c r="HYH3164" s="607"/>
      <c r="HYI3164" s="607"/>
      <c r="HYJ3164" s="607"/>
      <c r="HYK3164" s="607"/>
      <c r="HYL3164" s="607"/>
      <c r="HYM3164" s="607"/>
      <c r="HYN3164" s="607"/>
      <c r="HYO3164" s="607"/>
      <c r="HYP3164" s="607"/>
      <c r="HYQ3164" s="607"/>
      <c r="HYR3164" s="607"/>
      <c r="HYS3164" s="607"/>
      <c r="HYT3164" s="607"/>
      <c r="HYU3164" s="607"/>
      <c r="HYV3164" s="607"/>
      <c r="HYW3164" s="607"/>
      <c r="HYX3164" s="607"/>
      <c r="HYY3164" s="607"/>
      <c r="HYZ3164" s="607"/>
      <c r="HZA3164" s="607"/>
      <c r="HZB3164" s="607"/>
      <c r="HZC3164" s="607"/>
      <c r="HZD3164" s="607"/>
      <c r="HZE3164" s="607"/>
      <c r="HZF3164" s="607"/>
      <c r="HZG3164" s="607"/>
      <c r="HZH3164" s="607"/>
      <c r="HZI3164" s="607"/>
      <c r="HZJ3164" s="607"/>
      <c r="HZK3164" s="607"/>
      <c r="HZL3164" s="607"/>
      <c r="HZM3164" s="607"/>
      <c r="HZN3164" s="607"/>
      <c r="HZO3164" s="607"/>
      <c r="HZP3164" s="607"/>
      <c r="HZQ3164" s="607"/>
      <c r="HZR3164" s="607"/>
      <c r="HZS3164" s="607"/>
      <c r="HZT3164" s="607"/>
      <c r="HZU3164" s="607"/>
      <c r="HZV3164" s="607"/>
      <c r="HZW3164" s="607"/>
      <c r="HZX3164" s="607"/>
      <c r="HZY3164" s="607"/>
      <c r="HZZ3164" s="607"/>
      <c r="IAA3164" s="607"/>
      <c r="IAB3164" s="607"/>
      <c r="IAC3164" s="607"/>
      <c r="IAD3164" s="607"/>
      <c r="IAE3164" s="607"/>
      <c r="IAF3164" s="607"/>
      <c r="IAG3164" s="607"/>
      <c r="IAH3164" s="607"/>
      <c r="IAI3164" s="607"/>
      <c r="IAJ3164" s="607"/>
      <c r="IAK3164" s="607"/>
      <c r="IAL3164" s="607"/>
      <c r="IAM3164" s="607"/>
      <c r="IAN3164" s="607"/>
      <c r="IAO3164" s="607"/>
      <c r="IAP3164" s="607"/>
      <c r="IAQ3164" s="607"/>
      <c r="IAR3164" s="607"/>
      <c r="IAS3164" s="607"/>
      <c r="IAT3164" s="607"/>
      <c r="IAU3164" s="607"/>
      <c r="IAV3164" s="607"/>
      <c r="IAW3164" s="607"/>
      <c r="IAX3164" s="607"/>
      <c r="IAY3164" s="607"/>
      <c r="IAZ3164" s="607"/>
      <c r="IBA3164" s="607"/>
      <c r="IBB3164" s="607"/>
      <c r="IBC3164" s="607"/>
      <c r="IBD3164" s="607"/>
      <c r="IBE3164" s="607"/>
      <c r="IBF3164" s="607"/>
      <c r="IBG3164" s="607"/>
      <c r="IBH3164" s="607"/>
      <c r="IBI3164" s="607"/>
      <c r="IBJ3164" s="607"/>
      <c r="IBK3164" s="607"/>
      <c r="IBL3164" s="607"/>
      <c r="IBM3164" s="607"/>
      <c r="IBN3164" s="607"/>
      <c r="IBO3164" s="607"/>
      <c r="IBP3164" s="607"/>
      <c r="IBQ3164" s="607"/>
      <c r="IBR3164" s="607"/>
      <c r="IBS3164" s="607"/>
      <c r="IBT3164" s="607"/>
      <c r="IBU3164" s="607"/>
      <c r="IBV3164" s="607"/>
      <c r="IBW3164" s="607"/>
      <c r="IBX3164" s="607"/>
      <c r="IBY3164" s="607"/>
      <c r="IBZ3164" s="607"/>
      <c r="ICA3164" s="607"/>
      <c r="ICB3164" s="607"/>
      <c r="ICC3164" s="607"/>
      <c r="ICD3164" s="607"/>
      <c r="ICE3164" s="607"/>
      <c r="ICF3164" s="607"/>
      <c r="ICG3164" s="607"/>
      <c r="ICH3164" s="607"/>
      <c r="ICI3164" s="607"/>
      <c r="ICJ3164" s="607"/>
      <c r="ICK3164" s="607"/>
      <c r="ICL3164" s="607"/>
      <c r="ICM3164" s="607"/>
      <c r="ICN3164" s="607"/>
      <c r="ICO3164" s="607"/>
      <c r="ICP3164" s="607"/>
      <c r="ICQ3164" s="607"/>
      <c r="ICR3164" s="607"/>
      <c r="ICS3164" s="607"/>
      <c r="ICT3164" s="607"/>
      <c r="ICU3164" s="607"/>
      <c r="ICV3164" s="607"/>
      <c r="ICW3164" s="607"/>
      <c r="ICX3164" s="607"/>
      <c r="ICY3164" s="607"/>
      <c r="ICZ3164" s="607"/>
      <c r="IDA3164" s="607"/>
      <c r="IDB3164" s="607"/>
      <c r="IDC3164" s="607"/>
      <c r="IDD3164" s="607"/>
      <c r="IDE3164" s="607"/>
      <c r="IDF3164" s="607"/>
      <c r="IDG3164" s="607"/>
      <c r="IDH3164" s="607"/>
      <c r="IDI3164" s="607"/>
      <c r="IDJ3164" s="607"/>
      <c r="IDK3164" s="607"/>
      <c r="IDL3164" s="607"/>
      <c r="IDM3164" s="607"/>
      <c r="IDN3164" s="607"/>
      <c r="IDO3164" s="607"/>
      <c r="IDP3164" s="607"/>
      <c r="IDQ3164" s="607"/>
      <c r="IDR3164" s="607"/>
      <c r="IDS3164" s="607"/>
      <c r="IDT3164" s="607"/>
      <c r="IDU3164" s="607"/>
      <c r="IDV3164" s="607"/>
      <c r="IDW3164" s="607"/>
      <c r="IDX3164" s="607"/>
      <c r="IDY3164" s="607"/>
      <c r="IDZ3164" s="607"/>
      <c r="IEA3164" s="607"/>
      <c r="IEB3164" s="607"/>
      <c r="IEC3164" s="607"/>
      <c r="IED3164" s="607"/>
      <c r="IEE3164" s="607"/>
      <c r="IEF3164" s="607"/>
      <c r="IEG3164" s="607"/>
      <c r="IEH3164" s="607"/>
      <c r="IEI3164" s="607"/>
      <c r="IEJ3164" s="607"/>
      <c r="IEK3164" s="607"/>
      <c r="IEL3164" s="607"/>
      <c r="IEM3164" s="607"/>
      <c r="IEN3164" s="607"/>
      <c r="IEO3164" s="607"/>
      <c r="IEP3164" s="607"/>
      <c r="IEQ3164" s="607"/>
      <c r="IER3164" s="607"/>
      <c r="IES3164" s="607"/>
      <c r="IET3164" s="607"/>
      <c r="IEU3164" s="607"/>
      <c r="IEV3164" s="607"/>
      <c r="IEW3164" s="607"/>
      <c r="IEX3164" s="607"/>
      <c r="IEY3164" s="607"/>
      <c r="IEZ3164" s="607"/>
      <c r="IFA3164" s="607"/>
      <c r="IFB3164" s="607"/>
      <c r="IFC3164" s="607"/>
      <c r="IFD3164" s="607"/>
      <c r="IFE3164" s="607"/>
      <c r="IFF3164" s="607"/>
      <c r="IFG3164" s="607"/>
      <c r="IFH3164" s="607"/>
      <c r="IFI3164" s="607"/>
      <c r="IFJ3164" s="607"/>
      <c r="IFK3164" s="607"/>
      <c r="IFL3164" s="607"/>
      <c r="IFM3164" s="607"/>
      <c r="IFN3164" s="607"/>
      <c r="IFO3164" s="607"/>
      <c r="IFP3164" s="607"/>
      <c r="IFQ3164" s="607"/>
      <c r="IFR3164" s="607"/>
      <c r="IFS3164" s="607"/>
      <c r="IFT3164" s="607"/>
      <c r="IFU3164" s="607"/>
      <c r="IFV3164" s="607"/>
      <c r="IFW3164" s="607"/>
      <c r="IFX3164" s="607"/>
      <c r="IFY3164" s="607"/>
      <c r="IFZ3164" s="607"/>
      <c r="IGA3164" s="607"/>
      <c r="IGB3164" s="607"/>
      <c r="IGC3164" s="607"/>
      <c r="IGD3164" s="607"/>
      <c r="IGE3164" s="607"/>
      <c r="IGF3164" s="607"/>
      <c r="IGG3164" s="607"/>
      <c r="IGH3164" s="607"/>
      <c r="IGI3164" s="607"/>
      <c r="IGJ3164" s="607"/>
      <c r="IGK3164" s="607"/>
      <c r="IGL3164" s="607"/>
      <c r="IGM3164" s="607"/>
      <c r="IGN3164" s="607"/>
      <c r="IGO3164" s="607"/>
      <c r="IGP3164" s="607"/>
      <c r="IGQ3164" s="607"/>
      <c r="IGR3164" s="607"/>
      <c r="IGS3164" s="607"/>
      <c r="IGT3164" s="607"/>
      <c r="IGU3164" s="607"/>
      <c r="IGV3164" s="607"/>
      <c r="IGW3164" s="607"/>
      <c r="IGX3164" s="607"/>
      <c r="IGY3164" s="607"/>
      <c r="IGZ3164" s="607"/>
      <c r="IHA3164" s="607"/>
      <c r="IHB3164" s="607"/>
      <c r="IHC3164" s="607"/>
      <c r="IHD3164" s="607"/>
      <c r="IHE3164" s="607"/>
      <c r="IHF3164" s="607"/>
      <c r="IHG3164" s="607"/>
      <c r="IHH3164" s="607"/>
      <c r="IHI3164" s="607"/>
      <c r="IHJ3164" s="607"/>
      <c r="IHK3164" s="607"/>
      <c r="IHL3164" s="607"/>
      <c r="IHM3164" s="607"/>
      <c r="IHN3164" s="607"/>
      <c r="IHO3164" s="607"/>
      <c r="IHP3164" s="607"/>
      <c r="IHQ3164" s="607"/>
      <c r="IHR3164" s="607"/>
      <c r="IHS3164" s="607"/>
      <c r="IHT3164" s="607"/>
      <c r="IHU3164" s="607"/>
      <c r="IHV3164" s="607"/>
      <c r="IHW3164" s="607"/>
      <c r="IHX3164" s="607"/>
      <c r="IHY3164" s="607"/>
      <c r="IHZ3164" s="607"/>
      <c r="IIA3164" s="607"/>
      <c r="IIB3164" s="607"/>
      <c r="IIC3164" s="607"/>
      <c r="IID3164" s="607"/>
      <c r="IIE3164" s="607"/>
      <c r="IIF3164" s="607"/>
      <c r="IIG3164" s="607"/>
      <c r="IIH3164" s="607"/>
      <c r="III3164" s="607"/>
      <c r="IIJ3164" s="607"/>
      <c r="IIK3164" s="607"/>
      <c r="IIL3164" s="607"/>
      <c r="IIM3164" s="607"/>
      <c r="IIN3164" s="607"/>
      <c r="IIO3164" s="607"/>
      <c r="IIP3164" s="607"/>
      <c r="IIQ3164" s="607"/>
      <c r="IIR3164" s="607"/>
      <c r="IIS3164" s="607"/>
      <c r="IIT3164" s="607"/>
      <c r="IIU3164" s="607"/>
      <c r="IIV3164" s="607"/>
      <c r="IIW3164" s="607"/>
      <c r="IIX3164" s="607"/>
      <c r="IIY3164" s="607"/>
      <c r="IIZ3164" s="607"/>
      <c r="IJA3164" s="607"/>
      <c r="IJB3164" s="607"/>
      <c r="IJC3164" s="607"/>
      <c r="IJD3164" s="607"/>
      <c r="IJE3164" s="607"/>
      <c r="IJF3164" s="607"/>
      <c r="IJG3164" s="607"/>
      <c r="IJH3164" s="607"/>
      <c r="IJI3164" s="607"/>
      <c r="IJJ3164" s="607"/>
      <c r="IJK3164" s="607"/>
      <c r="IJL3164" s="607"/>
      <c r="IJM3164" s="607"/>
      <c r="IJN3164" s="607"/>
      <c r="IJO3164" s="607"/>
      <c r="IJP3164" s="607"/>
      <c r="IJQ3164" s="607"/>
      <c r="IJR3164" s="607"/>
      <c r="IJS3164" s="607"/>
      <c r="IJT3164" s="607"/>
      <c r="IJU3164" s="607"/>
      <c r="IJV3164" s="607"/>
      <c r="IJW3164" s="607"/>
      <c r="IJX3164" s="607"/>
      <c r="IJY3164" s="607"/>
      <c r="IJZ3164" s="607"/>
      <c r="IKA3164" s="607"/>
      <c r="IKB3164" s="607"/>
      <c r="IKC3164" s="607"/>
      <c r="IKD3164" s="607"/>
      <c r="IKE3164" s="607"/>
      <c r="IKF3164" s="607"/>
      <c r="IKG3164" s="607"/>
      <c r="IKH3164" s="607"/>
      <c r="IKI3164" s="607"/>
      <c r="IKJ3164" s="607"/>
      <c r="IKK3164" s="607"/>
      <c r="IKL3164" s="607"/>
      <c r="IKM3164" s="607"/>
      <c r="IKN3164" s="607"/>
      <c r="IKO3164" s="607"/>
      <c r="IKP3164" s="607"/>
      <c r="IKQ3164" s="607"/>
      <c r="IKR3164" s="607"/>
      <c r="IKS3164" s="607"/>
      <c r="IKT3164" s="607"/>
      <c r="IKU3164" s="607"/>
      <c r="IKV3164" s="607"/>
      <c r="IKW3164" s="607"/>
      <c r="IKX3164" s="607"/>
      <c r="IKY3164" s="607"/>
      <c r="IKZ3164" s="607"/>
      <c r="ILA3164" s="607"/>
      <c r="ILB3164" s="607"/>
      <c r="ILC3164" s="607"/>
      <c r="ILD3164" s="607"/>
      <c r="ILE3164" s="607"/>
      <c r="ILF3164" s="607"/>
      <c r="ILG3164" s="607"/>
      <c r="ILH3164" s="607"/>
      <c r="ILI3164" s="607"/>
      <c r="ILJ3164" s="607"/>
      <c r="ILK3164" s="607"/>
      <c r="ILL3164" s="607"/>
      <c r="ILM3164" s="607"/>
      <c r="ILN3164" s="607"/>
      <c r="ILO3164" s="607"/>
      <c r="ILP3164" s="607"/>
      <c r="ILQ3164" s="607"/>
      <c r="ILR3164" s="607"/>
      <c r="ILS3164" s="607"/>
      <c r="ILT3164" s="607"/>
      <c r="ILU3164" s="607"/>
      <c r="ILV3164" s="607"/>
      <c r="ILW3164" s="607"/>
      <c r="ILX3164" s="607"/>
      <c r="ILY3164" s="607"/>
      <c r="ILZ3164" s="607"/>
      <c r="IMA3164" s="607"/>
      <c r="IMB3164" s="607"/>
      <c r="IMC3164" s="607"/>
      <c r="IMD3164" s="607"/>
      <c r="IME3164" s="607"/>
      <c r="IMF3164" s="607"/>
      <c r="IMG3164" s="607"/>
      <c r="IMH3164" s="607"/>
      <c r="IMI3164" s="607"/>
      <c r="IMJ3164" s="607"/>
      <c r="IMK3164" s="607"/>
      <c r="IML3164" s="607"/>
      <c r="IMM3164" s="607"/>
      <c r="IMN3164" s="607"/>
      <c r="IMO3164" s="607"/>
      <c r="IMP3164" s="607"/>
      <c r="IMQ3164" s="607"/>
      <c r="IMR3164" s="607"/>
      <c r="IMS3164" s="607"/>
      <c r="IMT3164" s="607"/>
      <c r="IMU3164" s="607"/>
      <c r="IMV3164" s="607"/>
      <c r="IMW3164" s="607"/>
      <c r="IMX3164" s="607"/>
      <c r="IMY3164" s="607"/>
      <c r="IMZ3164" s="607"/>
      <c r="INA3164" s="607"/>
      <c r="INB3164" s="607"/>
      <c r="INC3164" s="607"/>
      <c r="IND3164" s="607"/>
      <c r="INE3164" s="607"/>
      <c r="INF3164" s="607"/>
      <c r="ING3164" s="607"/>
      <c r="INH3164" s="607"/>
      <c r="INI3164" s="607"/>
      <c r="INJ3164" s="607"/>
      <c r="INK3164" s="607"/>
      <c r="INL3164" s="607"/>
      <c r="INM3164" s="607"/>
      <c r="INN3164" s="607"/>
      <c r="INO3164" s="607"/>
      <c r="INP3164" s="607"/>
      <c r="INQ3164" s="607"/>
      <c r="INR3164" s="607"/>
      <c r="INS3164" s="607"/>
      <c r="INT3164" s="607"/>
      <c r="INU3164" s="607"/>
      <c r="INV3164" s="607"/>
      <c r="INW3164" s="607"/>
      <c r="INX3164" s="607"/>
      <c r="INY3164" s="607"/>
      <c r="INZ3164" s="607"/>
      <c r="IOA3164" s="607"/>
      <c r="IOB3164" s="607"/>
      <c r="IOC3164" s="607"/>
      <c r="IOD3164" s="607"/>
      <c r="IOE3164" s="607"/>
      <c r="IOF3164" s="607"/>
      <c r="IOG3164" s="607"/>
      <c r="IOH3164" s="607"/>
      <c r="IOI3164" s="607"/>
      <c r="IOJ3164" s="607"/>
      <c r="IOK3164" s="607"/>
      <c r="IOL3164" s="607"/>
      <c r="IOM3164" s="607"/>
      <c r="ION3164" s="607"/>
      <c r="IOO3164" s="607"/>
      <c r="IOP3164" s="607"/>
      <c r="IOQ3164" s="607"/>
      <c r="IOR3164" s="607"/>
      <c r="IOS3164" s="607"/>
      <c r="IOT3164" s="607"/>
      <c r="IOU3164" s="607"/>
      <c r="IOV3164" s="607"/>
      <c r="IOW3164" s="607"/>
      <c r="IOX3164" s="607"/>
      <c r="IOY3164" s="607"/>
      <c r="IOZ3164" s="607"/>
      <c r="IPA3164" s="607"/>
      <c r="IPB3164" s="607"/>
      <c r="IPC3164" s="607"/>
      <c r="IPD3164" s="607"/>
      <c r="IPE3164" s="607"/>
      <c r="IPF3164" s="607"/>
      <c r="IPG3164" s="607"/>
      <c r="IPH3164" s="607"/>
      <c r="IPI3164" s="607"/>
      <c r="IPJ3164" s="607"/>
      <c r="IPK3164" s="607"/>
      <c r="IPL3164" s="607"/>
      <c r="IPM3164" s="607"/>
      <c r="IPN3164" s="607"/>
      <c r="IPO3164" s="607"/>
      <c r="IPP3164" s="607"/>
      <c r="IPQ3164" s="607"/>
      <c r="IPR3164" s="607"/>
      <c r="IPS3164" s="607"/>
      <c r="IPT3164" s="607"/>
      <c r="IPU3164" s="607"/>
      <c r="IPV3164" s="607"/>
      <c r="IPW3164" s="607"/>
      <c r="IPX3164" s="607"/>
      <c r="IPY3164" s="607"/>
      <c r="IPZ3164" s="607"/>
      <c r="IQA3164" s="607"/>
      <c r="IQB3164" s="607"/>
      <c r="IQC3164" s="607"/>
      <c r="IQD3164" s="607"/>
      <c r="IQE3164" s="607"/>
      <c r="IQF3164" s="607"/>
      <c r="IQG3164" s="607"/>
      <c r="IQH3164" s="607"/>
      <c r="IQI3164" s="607"/>
      <c r="IQJ3164" s="607"/>
      <c r="IQK3164" s="607"/>
      <c r="IQL3164" s="607"/>
      <c r="IQM3164" s="607"/>
      <c r="IQN3164" s="607"/>
      <c r="IQO3164" s="607"/>
      <c r="IQP3164" s="607"/>
      <c r="IQQ3164" s="607"/>
      <c r="IQR3164" s="607"/>
      <c r="IQS3164" s="607"/>
      <c r="IQT3164" s="607"/>
      <c r="IQU3164" s="607"/>
      <c r="IQV3164" s="607"/>
      <c r="IQW3164" s="607"/>
      <c r="IQX3164" s="607"/>
      <c r="IQY3164" s="607"/>
      <c r="IQZ3164" s="607"/>
      <c r="IRA3164" s="607"/>
      <c r="IRB3164" s="607"/>
      <c r="IRC3164" s="607"/>
      <c r="IRD3164" s="607"/>
      <c r="IRE3164" s="607"/>
      <c r="IRF3164" s="607"/>
      <c r="IRG3164" s="607"/>
      <c r="IRH3164" s="607"/>
      <c r="IRI3164" s="607"/>
      <c r="IRJ3164" s="607"/>
      <c r="IRK3164" s="607"/>
      <c r="IRL3164" s="607"/>
      <c r="IRM3164" s="607"/>
      <c r="IRN3164" s="607"/>
      <c r="IRO3164" s="607"/>
      <c r="IRP3164" s="607"/>
      <c r="IRQ3164" s="607"/>
      <c r="IRR3164" s="607"/>
      <c r="IRS3164" s="607"/>
      <c r="IRT3164" s="607"/>
      <c r="IRU3164" s="607"/>
      <c r="IRV3164" s="607"/>
      <c r="IRW3164" s="607"/>
      <c r="IRX3164" s="607"/>
      <c r="IRY3164" s="607"/>
      <c r="IRZ3164" s="607"/>
      <c r="ISA3164" s="607"/>
      <c r="ISB3164" s="607"/>
      <c r="ISC3164" s="607"/>
      <c r="ISD3164" s="607"/>
      <c r="ISE3164" s="607"/>
      <c r="ISF3164" s="607"/>
      <c r="ISG3164" s="607"/>
      <c r="ISH3164" s="607"/>
      <c r="ISI3164" s="607"/>
      <c r="ISJ3164" s="607"/>
      <c r="ISK3164" s="607"/>
      <c r="ISL3164" s="607"/>
      <c r="ISM3164" s="607"/>
      <c r="ISN3164" s="607"/>
      <c r="ISO3164" s="607"/>
      <c r="ISP3164" s="607"/>
      <c r="ISQ3164" s="607"/>
      <c r="ISR3164" s="607"/>
      <c r="ISS3164" s="607"/>
      <c r="IST3164" s="607"/>
      <c r="ISU3164" s="607"/>
      <c r="ISV3164" s="607"/>
      <c r="ISW3164" s="607"/>
      <c r="ISX3164" s="607"/>
      <c r="ISY3164" s="607"/>
      <c r="ISZ3164" s="607"/>
      <c r="ITA3164" s="607"/>
      <c r="ITB3164" s="607"/>
      <c r="ITC3164" s="607"/>
      <c r="ITD3164" s="607"/>
      <c r="ITE3164" s="607"/>
      <c r="ITF3164" s="607"/>
      <c r="ITG3164" s="607"/>
      <c r="ITH3164" s="607"/>
      <c r="ITI3164" s="607"/>
      <c r="ITJ3164" s="607"/>
      <c r="ITK3164" s="607"/>
      <c r="ITL3164" s="607"/>
      <c r="ITM3164" s="607"/>
      <c r="ITN3164" s="607"/>
      <c r="ITO3164" s="607"/>
      <c r="ITP3164" s="607"/>
      <c r="ITQ3164" s="607"/>
      <c r="ITR3164" s="607"/>
      <c r="ITS3164" s="607"/>
      <c r="ITT3164" s="607"/>
      <c r="ITU3164" s="607"/>
      <c r="ITV3164" s="607"/>
      <c r="ITW3164" s="607"/>
      <c r="ITX3164" s="607"/>
      <c r="ITY3164" s="607"/>
      <c r="ITZ3164" s="607"/>
      <c r="IUA3164" s="607"/>
      <c r="IUB3164" s="607"/>
      <c r="IUC3164" s="607"/>
      <c r="IUD3164" s="607"/>
      <c r="IUE3164" s="607"/>
      <c r="IUF3164" s="607"/>
      <c r="IUG3164" s="607"/>
      <c r="IUH3164" s="607"/>
      <c r="IUI3164" s="607"/>
      <c r="IUJ3164" s="607"/>
      <c r="IUK3164" s="607"/>
      <c r="IUL3164" s="607"/>
      <c r="IUM3164" s="607"/>
      <c r="IUN3164" s="607"/>
      <c r="IUO3164" s="607"/>
      <c r="IUP3164" s="607"/>
      <c r="IUQ3164" s="607"/>
      <c r="IUR3164" s="607"/>
      <c r="IUS3164" s="607"/>
      <c r="IUT3164" s="607"/>
      <c r="IUU3164" s="607"/>
      <c r="IUV3164" s="607"/>
      <c r="IUW3164" s="607"/>
      <c r="IUX3164" s="607"/>
      <c r="IUY3164" s="607"/>
      <c r="IUZ3164" s="607"/>
      <c r="IVA3164" s="607"/>
      <c r="IVB3164" s="607"/>
      <c r="IVC3164" s="607"/>
      <c r="IVD3164" s="607"/>
      <c r="IVE3164" s="607"/>
      <c r="IVF3164" s="607"/>
      <c r="IVG3164" s="607"/>
      <c r="IVH3164" s="607"/>
      <c r="IVI3164" s="607"/>
      <c r="IVJ3164" s="607"/>
      <c r="IVK3164" s="607"/>
      <c r="IVL3164" s="607"/>
      <c r="IVM3164" s="607"/>
      <c r="IVN3164" s="607"/>
      <c r="IVO3164" s="607"/>
      <c r="IVP3164" s="607"/>
      <c r="IVQ3164" s="607"/>
      <c r="IVR3164" s="607"/>
      <c r="IVS3164" s="607"/>
      <c r="IVT3164" s="607"/>
      <c r="IVU3164" s="607"/>
      <c r="IVV3164" s="607"/>
      <c r="IVW3164" s="607"/>
      <c r="IVX3164" s="607"/>
      <c r="IVY3164" s="607"/>
      <c r="IVZ3164" s="607"/>
      <c r="IWA3164" s="607"/>
      <c r="IWB3164" s="607"/>
      <c r="IWC3164" s="607"/>
      <c r="IWD3164" s="607"/>
      <c r="IWE3164" s="607"/>
      <c r="IWF3164" s="607"/>
      <c r="IWG3164" s="607"/>
      <c r="IWH3164" s="607"/>
      <c r="IWI3164" s="607"/>
      <c r="IWJ3164" s="607"/>
      <c r="IWK3164" s="607"/>
      <c r="IWL3164" s="607"/>
      <c r="IWM3164" s="607"/>
      <c r="IWN3164" s="607"/>
      <c r="IWO3164" s="607"/>
      <c r="IWP3164" s="607"/>
      <c r="IWQ3164" s="607"/>
      <c r="IWR3164" s="607"/>
      <c r="IWS3164" s="607"/>
      <c r="IWT3164" s="607"/>
      <c r="IWU3164" s="607"/>
      <c r="IWV3164" s="607"/>
      <c r="IWW3164" s="607"/>
      <c r="IWX3164" s="607"/>
      <c r="IWY3164" s="607"/>
      <c r="IWZ3164" s="607"/>
      <c r="IXA3164" s="607"/>
      <c r="IXB3164" s="607"/>
      <c r="IXC3164" s="607"/>
      <c r="IXD3164" s="607"/>
      <c r="IXE3164" s="607"/>
      <c r="IXF3164" s="607"/>
      <c r="IXG3164" s="607"/>
      <c r="IXH3164" s="607"/>
      <c r="IXI3164" s="607"/>
      <c r="IXJ3164" s="607"/>
      <c r="IXK3164" s="607"/>
      <c r="IXL3164" s="607"/>
      <c r="IXM3164" s="607"/>
      <c r="IXN3164" s="607"/>
      <c r="IXO3164" s="607"/>
      <c r="IXP3164" s="607"/>
      <c r="IXQ3164" s="607"/>
      <c r="IXR3164" s="607"/>
      <c r="IXS3164" s="607"/>
      <c r="IXT3164" s="607"/>
      <c r="IXU3164" s="607"/>
      <c r="IXV3164" s="607"/>
      <c r="IXW3164" s="607"/>
      <c r="IXX3164" s="607"/>
      <c r="IXY3164" s="607"/>
      <c r="IXZ3164" s="607"/>
      <c r="IYA3164" s="607"/>
      <c r="IYB3164" s="607"/>
      <c r="IYC3164" s="607"/>
      <c r="IYD3164" s="607"/>
      <c r="IYE3164" s="607"/>
      <c r="IYF3164" s="607"/>
      <c r="IYG3164" s="607"/>
      <c r="IYH3164" s="607"/>
      <c r="IYI3164" s="607"/>
      <c r="IYJ3164" s="607"/>
      <c r="IYK3164" s="607"/>
      <c r="IYL3164" s="607"/>
      <c r="IYM3164" s="607"/>
      <c r="IYN3164" s="607"/>
      <c r="IYO3164" s="607"/>
      <c r="IYP3164" s="607"/>
      <c r="IYQ3164" s="607"/>
      <c r="IYR3164" s="607"/>
      <c r="IYS3164" s="607"/>
      <c r="IYT3164" s="607"/>
      <c r="IYU3164" s="607"/>
      <c r="IYV3164" s="607"/>
      <c r="IYW3164" s="607"/>
      <c r="IYX3164" s="607"/>
      <c r="IYY3164" s="607"/>
      <c r="IYZ3164" s="607"/>
      <c r="IZA3164" s="607"/>
      <c r="IZB3164" s="607"/>
      <c r="IZC3164" s="607"/>
      <c r="IZD3164" s="607"/>
      <c r="IZE3164" s="607"/>
      <c r="IZF3164" s="607"/>
      <c r="IZG3164" s="607"/>
      <c r="IZH3164" s="607"/>
      <c r="IZI3164" s="607"/>
      <c r="IZJ3164" s="607"/>
      <c r="IZK3164" s="607"/>
      <c r="IZL3164" s="607"/>
      <c r="IZM3164" s="607"/>
      <c r="IZN3164" s="607"/>
      <c r="IZO3164" s="607"/>
      <c r="IZP3164" s="607"/>
      <c r="IZQ3164" s="607"/>
      <c r="IZR3164" s="607"/>
      <c r="IZS3164" s="607"/>
      <c r="IZT3164" s="607"/>
      <c r="IZU3164" s="607"/>
      <c r="IZV3164" s="607"/>
      <c r="IZW3164" s="607"/>
      <c r="IZX3164" s="607"/>
      <c r="IZY3164" s="607"/>
      <c r="IZZ3164" s="607"/>
      <c r="JAA3164" s="607"/>
      <c r="JAB3164" s="607"/>
      <c r="JAC3164" s="607"/>
      <c r="JAD3164" s="607"/>
      <c r="JAE3164" s="607"/>
      <c r="JAF3164" s="607"/>
      <c r="JAG3164" s="607"/>
      <c r="JAH3164" s="607"/>
      <c r="JAI3164" s="607"/>
      <c r="JAJ3164" s="607"/>
      <c r="JAK3164" s="607"/>
      <c r="JAL3164" s="607"/>
      <c r="JAM3164" s="607"/>
      <c r="JAN3164" s="607"/>
      <c r="JAO3164" s="607"/>
      <c r="JAP3164" s="607"/>
      <c r="JAQ3164" s="607"/>
      <c r="JAR3164" s="607"/>
      <c r="JAS3164" s="607"/>
      <c r="JAT3164" s="607"/>
      <c r="JAU3164" s="607"/>
      <c r="JAV3164" s="607"/>
      <c r="JAW3164" s="607"/>
      <c r="JAX3164" s="607"/>
      <c r="JAY3164" s="607"/>
      <c r="JAZ3164" s="607"/>
      <c r="JBA3164" s="607"/>
      <c r="JBB3164" s="607"/>
      <c r="JBC3164" s="607"/>
      <c r="JBD3164" s="607"/>
      <c r="JBE3164" s="607"/>
      <c r="JBF3164" s="607"/>
      <c r="JBG3164" s="607"/>
      <c r="JBH3164" s="607"/>
      <c r="JBI3164" s="607"/>
      <c r="JBJ3164" s="607"/>
      <c r="JBK3164" s="607"/>
      <c r="JBL3164" s="607"/>
      <c r="JBM3164" s="607"/>
      <c r="JBN3164" s="607"/>
      <c r="JBO3164" s="607"/>
      <c r="JBP3164" s="607"/>
      <c r="JBQ3164" s="607"/>
      <c r="JBR3164" s="607"/>
      <c r="JBS3164" s="607"/>
      <c r="JBT3164" s="607"/>
      <c r="JBU3164" s="607"/>
      <c r="JBV3164" s="607"/>
      <c r="JBW3164" s="607"/>
      <c r="JBX3164" s="607"/>
      <c r="JBY3164" s="607"/>
      <c r="JBZ3164" s="607"/>
      <c r="JCA3164" s="607"/>
      <c r="JCB3164" s="607"/>
      <c r="JCC3164" s="607"/>
      <c r="JCD3164" s="607"/>
      <c r="JCE3164" s="607"/>
      <c r="JCF3164" s="607"/>
      <c r="JCG3164" s="607"/>
      <c r="JCH3164" s="607"/>
      <c r="JCI3164" s="607"/>
      <c r="JCJ3164" s="607"/>
      <c r="JCK3164" s="607"/>
      <c r="JCL3164" s="607"/>
      <c r="JCM3164" s="607"/>
      <c r="JCN3164" s="607"/>
      <c r="JCO3164" s="607"/>
      <c r="JCP3164" s="607"/>
      <c r="JCQ3164" s="607"/>
      <c r="JCR3164" s="607"/>
      <c r="JCS3164" s="607"/>
      <c r="JCT3164" s="607"/>
      <c r="JCU3164" s="607"/>
      <c r="JCV3164" s="607"/>
      <c r="JCW3164" s="607"/>
      <c r="JCX3164" s="607"/>
      <c r="JCY3164" s="607"/>
      <c r="JCZ3164" s="607"/>
      <c r="JDA3164" s="607"/>
      <c r="JDB3164" s="607"/>
      <c r="JDC3164" s="607"/>
      <c r="JDD3164" s="607"/>
      <c r="JDE3164" s="607"/>
      <c r="JDF3164" s="607"/>
      <c r="JDG3164" s="607"/>
      <c r="JDH3164" s="607"/>
      <c r="JDI3164" s="607"/>
      <c r="JDJ3164" s="607"/>
      <c r="JDK3164" s="607"/>
      <c r="JDL3164" s="607"/>
      <c r="JDM3164" s="607"/>
      <c r="JDN3164" s="607"/>
      <c r="JDO3164" s="607"/>
      <c r="JDP3164" s="607"/>
      <c r="JDQ3164" s="607"/>
      <c r="JDR3164" s="607"/>
      <c r="JDS3164" s="607"/>
      <c r="JDT3164" s="607"/>
      <c r="JDU3164" s="607"/>
      <c r="JDV3164" s="607"/>
      <c r="JDW3164" s="607"/>
      <c r="JDX3164" s="607"/>
      <c r="JDY3164" s="607"/>
      <c r="JDZ3164" s="607"/>
      <c r="JEA3164" s="607"/>
      <c r="JEB3164" s="607"/>
      <c r="JEC3164" s="607"/>
      <c r="JED3164" s="607"/>
      <c r="JEE3164" s="607"/>
      <c r="JEF3164" s="607"/>
      <c r="JEG3164" s="607"/>
      <c r="JEH3164" s="607"/>
      <c r="JEI3164" s="607"/>
      <c r="JEJ3164" s="607"/>
      <c r="JEK3164" s="607"/>
      <c r="JEL3164" s="607"/>
      <c r="JEM3164" s="607"/>
      <c r="JEN3164" s="607"/>
      <c r="JEO3164" s="607"/>
      <c r="JEP3164" s="607"/>
      <c r="JEQ3164" s="607"/>
      <c r="JER3164" s="607"/>
      <c r="JES3164" s="607"/>
      <c r="JET3164" s="607"/>
      <c r="JEU3164" s="607"/>
      <c r="JEV3164" s="607"/>
      <c r="JEW3164" s="607"/>
      <c r="JEX3164" s="607"/>
      <c r="JEY3164" s="607"/>
      <c r="JEZ3164" s="607"/>
      <c r="JFA3164" s="607"/>
      <c r="JFB3164" s="607"/>
      <c r="JFC3164" s="607"/>
      <c r="JFD3164" s="607"/>
      <c r="JFE3164" s="607"/>
      <c r="JFF3164" s="607"/>
      <c r="JFG3164" s="607"/>
      <c r="JFH3164" s="607"/>
      <c r="JFI3164" s="607"/>
      <c r="JFJ3164" s="607"/>
      <c r="JFK3164" s="607"/>
      <c r="JFL3164" s="607"/>
      <c r="JFM3164" s="607"/>
      <c r="JFN3164" s="607"/>
      <c r="JFO3164" s="607"/>
      <c r="JFP3164" s="607"/>
      <c r="JFQ3164" s="607"/>
      <c r="JFR3164" s="607"/>
      <c r="JFS3164" s="607"/>
      <c r="JFT3164" s="607"/>
      <c r="JFU3164" s="607"/>
      <c r="JFV3164" s="607"/>
      <c r="JFW3164" s="607"/>
      <c r="JFX3164" s="607"/>
      <c r="JFY3164" s="607"/>
      <c r="JFZ3164" s="607"/>
      <c r="JGA3164" s="607"/>
      <c r="JGB3164" s="607"/>
      <c r="JGC3164" s="607"/>
      <c r="JGD3164" s="607"/>
      <c r="JGE3164" s="607"/>
      <c r="JGF3164" s="607"/>
      <c r="JGG3164" s="607"/>
      <c r="JGH3164" s="607"/>
      <c r="JGI3164" s="607"/>
      <c r="JGJ3164" s="607"/>
      <c r="JGK3164" s="607"/>
      <c r="JGL3164" s="607"/>
      <c r="JGM3164" s="607"/>
      <c r="JGN3164" s="607"/>
      <c r="JGO3164" s="607"/>
      <c r="JGP3164" s="607"/>
      <c r="JGQ3164" s="607"/>
      <c r="JGR3164" s="607"/>
      <c r="JGS3164" s="607"/>
      <c r="JGT3164" s="607"/>
      <c r="JGU3164" s="607"/>
      <c r="JGV3164" s="607"/>
      <c r="JGW3164" s="607"/>
      <c r="JGX3164" s="607"/>
      <c r="JGY3164" s="607"/>
      <c r="JGZ3164" s="607"/>
      <c r="JHA3164" s="607"/>
      <c r="JHB3164" s="607"/>
      <c r="JHC3164" s="607"/>
      <c r="JHD3164" s="607"/>
      <c r="JHE3164" s="607"/>
      <c r="JHF3164" s="607"/>
      <c r="JHG3164" s="607"/>
      <c r="JHH3164" s="607"/>
      <c r="JHI3164" s="607"/>
      <c r="JHJ3164" s="607"/>
      <c r="JHK3164" s="607"/>
      <c r="JHL3164" s="607"/>
      <c r="JHM3164" s="607"/>
      <c r="JHN3164" s="607"/>
      <c r="JHO3164" s="607"/>
      <c r="JHP3164" s="607"/>
      <c r="JHQ3164" s="607"/>
      <c r="JHR3164" s="607"/>
      <c r="JHS3164" s="607"/>
      <c r="JHT3164" s="607"/>
      <c r="JHU3164" s="607"/>
      <c r="JHV3164" s="607"/>
      <c r="JHW3164" s="607"/>
      <c r="JHX3164" s="607"/>
      <c r="JHY3164" s="607"/>
      <c r="JHZ3164" s="607"/>
      <c r="JIA3164" s="607"/>
      <c r="JIB3164" s="607"/>
      <c r="JIC3164" s="607"/>
      <c r="JID3164" s="607"/>
      <c r="JIE3164" s="607"/>
      <c r="JIF3164" s="607"/>
      <c r="JIG3164" s="607"/>
      <c r="JIH3164" s="607"/>
      <c r="JII3164" s="607"/>
      <c r="JIJ3164" s="607"/>
      <c r="JIK3164" s="607"/>
      <c r="JIL3164" s="607"/>
      <c r="JIM3164" s="607"/>
      <c r="JIN3164" s="607"/>
      <c r="JIO3164" s="607"/>
      <c r="JIP3164" s="607"/>
      <c r="JIQ3164" s="607"/>
      <c r="JIR3164" s="607"/>
      <c r="JIS3164" s="607"/>
      <c r="JIT3164" s="607"/>
      <c r="JIU3164" s="607"/>
      <c r="JIV3164" s="607"/>
      <c r="JIW3164" s="607"/>
      <c r="JIX3164" s="607"/>
      <c r="JIY3164" s="607"/>
      <c r="JIZ3164" s="607"/>
      <c r="JJA3164" s="607"/>
      <c r="JJB3164" s="607"/>
      <c r="JJC3164" s="607"/>
      <c r="JJD3164" s="607"/>
      <c r="JJE3164" s="607"/>
      <c r="JJF3164" s="607"/>
      <c r="JJG3164" s="607"/>
      <c r="JJH3164" s="607"/>
      <c r="JJI3164" s="607"/>
      <c r="JJJ3164" s="607"/>
      <c r="JJK3164" s="607"/>
      <c r="JJL3164" s="607"/>
      <c r="JJM3164" s="607"/>
      <c r="JJN3164" s="607"/>
      <c r="JJO3164" s="607"/>
      <c r="JJP3164" s="607"/>
      <c r="JJQ3164" s="607"/>
      <c r="JJR3164" s="607"/>
      <c r="JJS3164" s="607"/>
      <c r="JJT3164" s="607"/>
      <c r="JJU3164" s="607"/>
      <c r="JJV3164" s="607"/>
      <c r="JJW3164" s="607"/>
      <c r="JJX3164" s="607"/>
      <c r="JJY3164" s="607"/>
      <c r="JJZ3164" s="607"/>
      <c r="JKA3164" s="607"/>
      <c r="JKB3164" s="607"/>
      <c r="JKC3164" s="607"/>
      <c r="JKD3164" s="607"/>
      <c r="JKE3164" s="607"/>
      <c r="JKF3164" s="607"/>
      <c r="JKG3164" s="607"/>
      <c r="JKH3164" s="607"/>
      <c r="JKI3164" s="607"/>
      <c r="JKJ3164" s="607"/>
      <c r="JKK3164" s="607"/>
      <c r="JKL3164" s="607"/>
      <c r="JKM3164" s="607"/>
      <c r="JKN3164" s="607"/>
      <c r="JKO3164" s="607"/>
      <c r="JKP3164" s="607"/>
      <c r="JKQ3164" s="607"/>
      <c r="JKR3164" s="607"/>
      <c r="JKS3164" s="607"/>
      <c r="JKT3164" s="607"/>
      <c r="JKU3164" s="607"/>
      <c r="JKV3164" s="607"/>
      <c r="JKW3164" s="607"/>
      <c r="JKX3164" s="607"/>
      <c r="JKY3164" s="607"/>
      <c r="JKZ3164" s="607"/>
      <c r="JLA3164" s="607"/>
      <c r="JLB3164" s="607"/>
      <c r="JLC3164" s="607"/>
      <c r="JLD3164" s="607"/>
      <c r="JLE3164" s="607"/>
      <c r="JLF3164" s="607"/>
      <c r="JLG3164" s="607"/>
      <c r="JLH3164" s="607"/>
      <c r="JLI3164" s="607"/>
      <c r="JLJ3164" s="607"/>
      <c r="JLK3164" s="607"/>
      <c r="JLL3164" s="607"/>
      <c r="JLM3164" s="607"/>
      <c r="JLN3164" s="607"/>
      <c r="JLO3164" s="607"/>
      <c r="JLP3164" s="607"/>
      <c r="JLQ3164" s="607"/>
      <c r="JLR3164" s="607"/>
      <c r="JLS3164" s="607"/>
      <c r="JLT3164" s="607"/>
      <c r="JLU3164" s="607"/>
      <c r="JLV3164" s="607"/>
      <c r="JLW3164" s="607"/>
      <c r="JLX3164" s="607"/>
      <c r="JLY3164" s="607"/>
      <c r="JLZ3164" s="607"/>
      <c r="JMA3164" s="607"/>
      <c r="JMB3164" s="607"/>
      <c r="JMC3164" s="607"/>
      <c r="JMD3164" s="607"/>
      <c r="JME3164" s="607"/>
      <c r="JMF3164" s="607"/>
      <c r="JMG3164" s="607"/>
      <c r="JMH3164" s="607"/>
      <c r="JMI3164" s="607"/>
      <c r="JMJ3164" s="607"/>
      <c r="JMK3164" s="607"/>
      <c r="JML3164" s="607"/>
      <c r="JMM3164" s="607"/>
      <c r="JMN3164" s="607"/>
      <c r="JMO3164" s="607"/>
      <c r="JMP3164" s="607"/>
      <c r="JMQ3164" s="607"/>
      <c r="JMR3164" s="607"/>
      <c r="JMS3164" s="607"/>
      <c r="JMT3164" s="607"/>
      <c r="JMU3164" s="607"/>
      <c r="JMV3164" s="607"/>
      <c r="JMW3164" s="607"/>
      <c r="JMX3164" s="607"/>
      <c r="JMY3164" s="607"/>
      <c r="JMZ3164" s="607"/>
      <c r="JNA3164" s="607"/>
      <c r="JNB3164" s="607"/>
      <c r="JNC3164" s="607"/>
      <c r="JND3164" s="607"/>
      <c r="JNE3164" s="607"/>
      <c r="JNF3164" s="607"/>
      <c r="JNG3164" s="607"/>
      <c r="JNH3164" s="607"/>
      <c r="JNI3164" s="607"/>
      <c r="JNJ3164" s="607"/>
      <c r="JNK3164" s="607"/>
      <c r="JNL3164" s="607"/>
      <c r="JNM3164" s="607"/>
      <c r="JNN3164" s="607"/>
      <c r="JNO3164" s="607"/>
      <c r="JNP3164" s="607"/>
      <c r="JNQ3164" s="607"/>
      <c r="JNR3164" s="607"/>
      <c r="JNS3164" s="607"/>
      <c r="JNT3164" s="607"/>
      <c r="JNU3164" s="607"/>
      <c r="JNV3164" s="607"/>
      <c r="JNW3164" s="607"/>
      <c r="JNX3164" s="607"/>
      <c r="JNY3164" s="607"/>
      <c r="JNZ3164" s="607"/>
      <c r="JOA3164" s="607"/>
      <c r="JOB3164" s="607"/>
      <c r="JOC3164" s="607"/>
      <c r="JOD3164" s="607"/>
      <c r="JOE3164" s="607"/>
      <c r="JOF3164" s="607"/>
      <c r="JOG3164" s="607"/>
      <c r="JOH3164" s="607"/>
      <c r="JOI3164" s="607"/>
      <c r="JOJ3164" s="607"/>
      <c r="JOK3164" s="607"/>
      <c r="JOL3164" s="607"/>
      <c r="JOM3164" s="607"/>
      <c r="JON3164" s="607"/>
      <c r="JOO3164" s="607"/>
      <c r="JOP3164" s="607"/>
      <c r="JOQ3164" s="607"/>
      <c r="JOR3164" s="607"/>
      <c r="JOS3164" s="607"/>
      <c r="JOT3164" s="607"/>
      <c r="JOU3164" s="607"/>
      <c r="JOV3164" s="607"/>
      <c r="JOW3164" s="607"/>
      <c r="JOX3164" s="607"/>
      <c r="JOY3164" s="607"/>
      <c r="JOZ3164" s="607"/>
      <c r="JPA3164" s="607"/>
      <c r="JPB3164" s="607"/>
      <c r="JPC3164" s="607"/>
      <c r="JPD3164" s="607"/>
      <c r="JPE3164" s="607"/>
      <c r="JPF3164" s="607"/>
      <c r="JPG3164" s="607"/>
      <c r="JPH3164" s="607"/>
      <c r="JPI3164" s="607"/>
      <c r="JPJ3164" s="607"/>
      <c r="JPK3164" s="607"/>
      <c r="JPL3164" s="607"/>
      <c r="JPM3164" s="607"/>
      <c r="JPN3164" s="607"/>
      <c r="JPO3164" s="607"/>
      <c r="JPP3164" s="607"/>
      <c r="JPQ3164" s="607"/>
      <c r="JPR3164" s="607"/>
      <c r="JPS3164" s="607"/>
      <c r="JPT3164" s="607"/>
      <c r="JPU3164" s="607"/>
      <c r="JPV3164" s="607"/>
      <c r="JPW3164" s="607"/>
      <c r="JPX3164" s="607"/>
      <c r="JPY3164" s="607"/>
      <c r="JPZ3164" s="607"/>
      <c r="JQA3164" s="607"/>
      <c r="JQB3164" s="607"/>
      <c r="JQC3164" s="607"/>
      <c r="JQD3164" s="607"/>
      <c r="JQE3164" s="607"/>
      <c r="JQF3164" s="607"/>
      <c r="JQG3164" s="607"/>
      <c r="JQH3164" s="607"/>
      <c r="JQI3164" s="607"/>
      <c r="JQJ3164" s="607"/>
      <c r="JQK3164" s="607"/>
      <c r="JQL3164" s="607"/>
      <c r="JQM3164" s="607"/>
      <c r="JQN3164" s="607"/>
      <c r="JQO3164" s="607"/>
      <c r="JQP3164" s="607"/>
      <c r="JQQ3164" s="607"/>
      <c r="JQR3164" s="607"/>
      <c r="JQS3164" s="607"/>
      <c r="JQT3164" s="607"/>
      <c r="JQU3164" s="607"/>
      <c r="JQV3164" s="607"/>
      <c r="JQW3164" s="607"/>
      <c r="JQX3164" s="607"/>
      <c r="JQY3164" s="607"/>
      <c r="JQZ3164" s="607"/>
      <c r="JRA3164" s="607"/>
      <c r="JRB3164" s="607"/>
      <c r="JRC3164" s="607"/>
      <c r="JRD3164" s="607"/>
      <c r="JRE3164" s="607"/>
      <c r="JRF3164" s="607"/>
      <c r="JRG3164" s="607"/>
      <c r="JRH3164" s="607"/>
      <c r="JRI3164" s="607"/>
      <c r="JRJ3164" s="607"/>
      <c r="JRK3164" s="607"/>
      <c r="JRL3164" s="607"/>
      <c r="JRM3164" s="607"/>
      <c r="JRN3164" s="607"/>
      <c r="JRO3164" s="607"/>
      <c r="JRP3164" s="607"/>
      <c r="JRQ3164" s="607"/>
      <c r="JRR3164" s="607"/>
      <c r="JRS3164" s="607"/>
      <c r="JRT3164" s="607"/>
      <c r="JRU3164" s="607"/>
      <c r="JRV3164" s="607"/>
      <c r="JRW3164" s="607"/>
      <c r="JRX3164" s="607"/>
      <c r="JRY3164" s="607"/>
      <c r="JRZ3164" s="607"/>
      <c r="JSA3164" s="607"/>
      <c r="JSB3164" s="607"/>
      <c r="JSC3164" s="607"/>
      <c r="JSD3164" s="607"/>
      <c r="JSE3164" s="607"/>
      <c r="JSF3164" s="607"/>
      <c r="JSG3164" s="607"/>
      <c r="JSH3164" s="607"/>
      <c r="JSI3164" s="607"/>
      <c r="JSJ3164" s="607"/>
      <c r="JSK3164" s="607"/>
      <c r="JSL3164" s="607"/>
      <c r="JSM3164" s="607"/>
      <c r="JSN3164" s="607"/>
      <c r="JSO3164" s="607"/>
      <c r="JSP3164" s="607"/>
      <c r="JSQ3164" s="607"/>
      <c r="JSR3164" s="607"/>
      <c r="JSS3164" s="607"/>
      <c r="JST3164" s="607"/>
      <c r="JSU3164" s="607"/>
      <c r="JSV3164" s="607"/>
      <c r="JSW3164" s="607"/>
      <c r="JSX3164" s="607"/>
      <c r="JSY3164" s="607"/>
      <c r="JSZ3164" s="607"/>
      <c r="JTA3164" s="607"/>
      <c r="JTB3164" s="607"/>
      <c r="JTC3164" s="607"/>
      <c r="JTD3164" s="607"/>
      <c r="JTE3164" s="607"/>
      <c r="JTF3164" s="607"/>
      <c r="JTG3164" s="607"/>
      <c r="JTH3164" s="607"/>
      <c r="JTI3164" s="607"/>
      <c r="JTJ3164" s="607"/>
      <c r="JTK3164" s="607"/>
      <c r="JTL3164" s="607"/>
      <c r="JTM3164" s="607"/>
      <c r="JTN3164" s="607"/>
      <c r="JTO3164" s="607"/>
      <c r="JTP3164" s="607"/>
      <c r="JTQ3164" s="607"/>
      <c r="JTR3164" s="607"/>
      <c r="JTS3164" s="607"/>
      <c r="JTT3164" s="607"/>
      <c r="JTU3164" s="607"/>
      <c r="JTV3164" s="607"/>
      <c r="JTW3164" s="607"/>
      <c r="JTX3164" s="607"/>
      <c r="JTY3164" s="607"/>
      <c r="JTZ3164" s="607"/>
      <c r="JUA3164" s="607"/>
      <c r="JUB3164" s="607"/>
      <c r="JUC3164" s="607"/>
      <c r="JUD3164" s="607"/>
      <c r="JUE3164" s="607"/>
      <c r="JUF3164" s="607"/>
      <c r="JUG3164" s="607"/>
      <c r="JUH3164" s="607"/>
      <c r="JUI3164" s="607"/>
      <c r="JUJ3164" s="607"/>
      <c r="JUK3164" s="607"/>
      <c r="JUL3164" s="607"/>
      <c r="JUM3164" s="607"/>
      <c r="JUN3164" s="607"/>
      <c r="JUO3164" s="607"/>
      <c r="JUP3164" s="607"/>
      <c r="JUQ3164" s="607"/>
      <c r="JUR3164" s="607"/>
      <c r="JUS3164" s="607"/>
      <c r="JUT3164" s="607"/>
      <c r="JUU3164" s="607"/>
      <c r="JUV3164" s="607"/>
      <c r="JUW3164" s="607"/>
      <c r="JUX3164" s="607"/>
      <c r="JUY3164" s="607"/>
      <c r="JUZ3164" s="607"/>
      <c r="JVA3164" s="607"/>
      <c r="JVB3164" s="607"/>
      <c r="JVC3164" s="607"/>
      <c r="JVD3164" s="607"/>
      <c r="JVE3164" s="607"/>
      <c r="JVF3164" s="607"/>
      <c r="JVG3164" s="607"/>
      <c r="JVH3164" s="607"/>
      <c r="JVI3164" s="607"/>
      <c r="JVJ3164" s="607"/>
      <c r="JVK3164" s="607"/>
      <c r="JVL3164" s="607"/>
      <c r="JVM3164" s="607"/>
      <c r="JVN3164" s="607"/>
      <c r="JVO3164" s="607"/>
      <c r="JVP3164" s="607"/>
      <c r="JVQ3164" s="607"/>
      <c r="JVR3164" s="607"/>
      <c r="JVS3164" s="607"/>
      <c r="JVT3164" s="607"/>
      <c r="JVU3164" s="607"/>
      <c r="JVV3164" s="607"/>
      <c r="JVW3164" s="607"/>
      <c r="JVX3164" s="607"/>
      <c r="JVY3164" s="607"/>
      <c r="JVZ3164" s="607"/>
      <c r="JWA3164" s="607"/>
      <c r="JWB3164" s="607"/>
      <c r="JWC3164" s="607"/>
      <c r="JWD3164" s="607"/>
      <c r="JWE3164" s="607"/>
      <c r="JWF3164" s="607"/>
      <c r="JWG3164" s="607"/>
      <c r="JWH3164" s="607"/>
      <c r="JWI3164" s="607"/>
      <c r="JWJ3164" s="607"/>
      <c r="JWK3164" s="607"/>
      <c r="JWL3164" s="607"/>
      <c r="JWM3164" s="607"/>
      <c r="JWN3164" s="607"/>
      <c r="JWO3164" s="607"/>
      <c r="JWP3164" s="607"/>
      <c r="JWQ3164" s="607"/>
      <c r="JWR3164" s="607"/>
      <c r="JWS3164" s="607"/>
      <c r="JWT3164" s="607"/>
      <c r="JWU3164" s="607"/>
      <c r="JWV3164" s="607"/>
      <c r="JWW3164" s="607"/>
      <c r="JWX3164" s="607"/>
      <c r="JWY3164" s="607"/>
      <c r="JWZ3164" s="607"/>
      <c r="JXA3164" s="607"/>
      <c r="JXB3164" s="607"/>
      <c r="JXC3164" s="607"/>
      <c r="JXD3164" s="607"/>
      <c r="JXE3164" s="607"/>
      <c r="JXF3164" s="607"/>
      <c r="JXG3164" s="607"/>
      <c r="JXH3164" s="607"/>
      <c r="JXI3164" s="607"/>
      <c r="JXJ3164" s="607"/>
      <c r="JXK3164" s="607"/>
      <c r="JXL3164" s="607"/>
      <c r="JXM3164" s="607"/>
      <c r="JXN3164" s="607"/>
      <c r="JXO3164" s="607"/>
      <c r="JXP3164" s="607"/>
      <c r="JXQ3164" s="607"/>
      <c r="JXR3164" s="607"/>
      <c r="JXS3164" s="607"/>
      <c r="JXT3164" s="607"/>
      <c r="JXU3164" s="607"/>
      <c r="JXV3164" s="607"/>
      <c r="JXW3164" s="607"/>
      <c r="JXX3164" s="607"/>
      <c r="JXY3164" s="607"/>
      <c r="JXZ3164" s="607"/>
      <c r="JYA3164" s="607"/>
      <c r="JYB3164" s="607"/>
      <c r="JYC3164" s="607"/>
      <c r="JYD3164" s="607"/>
      <c r="JYE3164" s="607"/>
      <c r="JYF3164" s="607"/>
      <c r="JYG3164" s="607"/>
      <c r="JYH3164" s="607"/>
      <c r="JYI3164" s="607"/>
      <c r="JYJ3164" s="607"/>
      <c r="JYK3164" s="607"/>
      <c r="JYL3164" s="607"/>
      <c r="JYM3164" s="607"/>
      <c r="JYN3164" s="607"/>
      <c r="JYO3164" s="607"/>
      <c r="JYP3164" s="607"/>
      <c r="JYQ3164" s="607"/>
      <c r="JYR3164" s="607"/>
      <c r="JYS3164" s="607"/>
      <c r="JYT3164" s="607"/>
      <c r="JYU3164" s="607"/>
      <c r="JYV3164" s="607"/>
      <c r="JYW3164" s="607"/>
      <c r="JYX3164" s="607"/>
      <c r="JYY3164" s="607"/>
      <c r="JYZ3164" s="607"/>
      <c r="JZA3164" s="607"/>
      <c r="JZB3164" s="607"/>
      <c r="JZC3164" s="607"/>
      <c r="JZD3164" s="607"/>
      <c r="JZE3164" s="607"/>
      <c r="JZF3164" s="607"/>
      <c r="JZG3164" s="607"/>
      <c r="JZH3164" s="607"/>
      <c r="JZI3164" s="607"/>
      <c r="JZJ3164" s="607"/>
      <c r="JZK3164" s="607"/>
      <c r="JZL3164" s="607"/>
      <c r="JZM3164" s="607"/>
      <c r="JZN3164" s="607"/>
      <c r="JZO3164" s="607"/>
      <c r="JZP3164" s="607"/>
      <c r="JZQ3164" s="607"/>
      <c r="JZR3164" s="607"/>
      <c r="JZS3164" s="607"/>
      <c r="JZT3164" s="607"/>
      <c r="JZU3164" s="607"/>
      <c r="JZV3164" s="607"/>
      <c r="JZW3164" s="607"/>
      <c r="JZX3164" s="607"/>
      <c r="JZY3164" s="607"/>
      <c r="JZZ3164" s="607"/>
      <c r="KAA3164" s="607"/>
      <c r="KAB3164" s="607"/>
      <c r="KAC3164" s="607"/>
      <c r="KAD3164" s="607"/>
      <c r="KAE3164" s="607"/>
      <c r="KAF3164" s="607"/>
      <c r="KAG3164" s="607"/>
      <c r="KAH3164" s="607"/>
      <c r="KAI3164" s="607"/>
      <c r="KAJ3164" s="607"/>
      <c r="KAK3164" s="607"/>
      <c r="KAL3164" s="607"/>
      <c r="KAM3164" s="607"/>
      <c r="KAN3164" s="607"/>
      <c r="KAO3164" s="607"/>
      <c r="KAP3164" s="607"/>
      <c r="KAQ3164" s="607"/>
      <c r="KAR3164" s="607"/>
      <c r="KAS3164" s="607"/>
      <c r="KAT3164" s="607"/>
      <c r="KAU3164" s="607"/>
      <c r="KAV3164" s="607"/>
      <c r="KAW3164" s="607"/>
      <c r="KAX3164" s="607"/>
      <c r="KAY3164" s="607"/>
      <c r="KAZ3164" s="607"/>
      <c r="KBA3164" s="607"/>
      <c r="KBB3164" s="607"/>
      <c r="KBC3164" s="607"/>
      <c r="KBD3164" s="607"/>
      <c r="KBE3164" s="607"/>
      <c r="KBF3164" s="607"/>
      <c r="KBG3164" s="607"/>
      <c r="KBH3164" s="607"/>
      <c r="KBI3164" s="607"/>
      <c r="KBJ3164" s="607"/>
      <c r="KBK3164" s="607"/>
      <c r="KBL3164" s="607"/>
      <c r="KBM3164" s="607"/>
      <c r="KBN3164" s="607"/>
      <c r="KBO3164" s="607"/>
      <c r="KBP3164" s="607"/>
      <c r="KBQ3164" s="607"/>
      <c r="KBR3164" s="607"/>
      <c r="KBS3164" s="607"/>
      <c r="KBT3164" s="607"/>
      <c r="KBU3164" s="607"/>
      <c r="KBV3164" s="607"/>
      <c r="KBW3164" s="607"/>
      <c r="KBX3164" s="607"/>
      <c r="KBY3164" s="607"/>
      <c r="KBZ3164" s="607"/>
      <c r="KCA3164" s="607"/>
      <c r="KCB3164" s="607"/>
      <c r="KCC3164" s="607"/>
      <c r="KCD3164" s="607"/>
      <c r="KCE3164" s="607"/>
      <c r="KCF3164" s="607"/>
      <c r="KCG3164" s="607"/>
      <c r="KCH3164" s="607"/>
      <c r="KCI3164" s="607"/>
      <c r="KCJ3164" s="607"/>
      <c r="KCK3164" s="607"/>
      <c r="KCL3164" s="607"/>
      <c r="KCM3164" s="607"/>
      <c r="KCN3164" s="607"/>
      <c r="KCO3164" s="607"/>
      <c r="KCP3164" s="607"/>
      <c r="KCQ3164" s="607"/>
      <c r="KCR3164" s="607"/>
      <c r="KCS3164" s="607"/>
      <c r="KCT3164" s="607"/>
      <c r="KCU3164" s="607"/>
      <c r="KCV3164" s="607"/>
      <c r="KCW3164" s="607"/>
      <c r="KCX3164" s="607"/>
      <c r="KCY3164" s="607"/>
      <c r="KCZ3164" s="607"/>
      <c r="KDA3164" s="607"/>
      <c r="KDB3164" s="607"/>
      <c r="KDC3164" s="607"/>
      <c r="KDD3164" s="607"/>
      <c r="KDE3164" s="607"/>
      <c r="KDF3164" s="607"/>
      <c r="KDG3164" s="607"/>
      <c r="KDH3164" s="607"/>
      <c r="KDI3164" s="607"/>
      <c r="KDJ3164" s="607"/>
      <c r="KDK3164" s="607"/>
      <c r="KDL3164" s="607"/>
      <c r="KDM3164" s="607"/>
      <c r="KDN3164" s="607"/>
      <c r="KDO3164" s="607"/>
      <c r="KDP3164" s="607"/>
      <c r="KDQ3164" s="607"/>
      <c r="KDR3164" s="607"/>
      <c r="KDS3164" s="607"/>
      <c r="KDT3164" s="607"/>
      <c r="KDU3164" s="607"/>
      <c r="KDV3164" s="607"/>
      <c r="KDW3164" s="607"/>
      <c r="KDX3164" s="607"/>
      <c r="KDY3164" s="607"/>
      <c r="KDZ3164" s="607"/>
      <c r="KEA3164" s="607"/>
      <c r="KEB3164" s="607"/>
      <c r="KEC3164" s="607"/>
      <c r="KED3164" s="607"/>
      <c r="KEE3164" s="607"/>
      <c r="KEF3164" s="607"/>
      <c r="KEG3164" s="607"/>
      <c r="KEH3164" s="607"/>
      <c r="KEI3164" s="607"/>
      <c r="KEJ3164" s="607"/>
      <c r="KEK3164" s="607"/>
      <c r="KEL3164" s="607"/>
      <c r="KEM3164" s="607"/>
      <c r="KEN3164" s="607"/>
      <c r="KEO3164" s="607"/>
      <c r="KEP3164" s="607"/>
      <c r="KEQ3164" s="607"/>
      <c r="KER3164" s="607"/>
      <c r="KES3164" s="607"/>
      <c r="KET3164" s="607"/>
      <c r="KEU3164" s="607"/>
      <c r="KEV3164" s="607"/>
      <c r="KEW3164" s="607"/>
      <c r="KEX3164" s="607"/>
      <c r="KEY3164" s="607"/>
      <c r="KEZ3164" s="607"/>
      <c r="KFA3164" s="607"/>
      <c r="KFB3164" s="607"/>
      <c r="KFC3164" s="607"/>
      <c r="KFD3164" s="607"/>
      <c r="KFE3164" s="607"/>
      <c r="KFF3164" s="607"/>
      <c r="KFG3164" s="607"/>
      <c r="KFH3164" s="607"/>
      <c r="KFI3164" s="607"/>
      <c r="KFJ3164" s="607"/>
      <c r="KFK3164" s="607"/>
      <c r="KFL3164" s="607"/>
      <c r="KFM3164" s="607"/>
      <c r="KFN3164" s="607"/>
      <c r="KFO3164" s="607"/>
      <c r="KFP3164" s="607"/>
      <c r="KFQ3164" s="607"/>
      <c r="KFR3164" s="607"/>
      <c r="KFS3164" s="607"/>
      <c r="KFT3164" s="607"/>
      <c r="KFU3164" s="607"/>
      <c r="KFV3164" s="607"/>
      <c r="KFW3164" s="607"/>
      <c r="KFX3164" s="607"/>
      <c r="KFY3164" s="607"/>
      <c r="KFZ3164" s="607"/>
      <c r="KGA3164" s="607"/>
      <c r="KGB3164" s="607"/>
      <c r="KGC3164" s="607"/>
      <c r="KGD3164" s="607"/>
      <c r="KGE3164" s="607"/>
      <c r="KGF3164" s="607"/>
      <c r="KGG3164" s="607"/>
      <c r="KGH3164" s="607"/>
      <c r="KGI3164" s="607"/>
      <c r="KGJ3164" s="607"/>
      <c r="KGK3164" s="607"/>
      <c r="KGL3164" s="607"/>
      <c r="KGM3164" s="607"/>
      <c r="KGN3164" s="607"/>
      <c r="KGO3164" s="607"/>
      <c r="KGP3164" s="607"/>
      <c r="KGQ3164" s="607"/>
      <c r="KGR3164" s="607"/>
      <c r="KGS3164" s="607"/>
      <c r="KGT3164" s="607"/>
      <c r="KGU3164" s="607"/>
      <c r="KGV3164" s="607"/>
      <c r="KGW3164" s="607"/>
      <c r="KGX3164" s="607"/>
      <c r="KGY3164" s="607"/>
      <c r="KGZ3164" s="607"/>
      <c r="KHA3164" s="607"/>
      <c r="KHB3164" s="607"/>
      <c r="KHC3164" s="607"/>
      <c r="KHD3164" s="607"/>
      <c r="KHE3164" s="607"/>
      <c r="KHF3164" s="607"/>
      <c r="KHG3164" s="607"/>
      <c r="KHH3164" s="607"/>
      <c r="KHI3164" s="607"/>
      <c r="KHJ3164" s="607"/>
      <c r="KHK3164" s="607"/>
      <c r="KHL3164" s="607"/>
      <c r="KHM3164" s="607"/>
      <c r="KHN3164" s="607"/>
      <c r="KHO3164" s="607"/>
      <c r="KHP3164" s="607"/>
      <c r="KHQ3164" s="607"/>
      <c r="KHR3164" s="607"/>
      <c r="KHS3164" s="607"/>
      <c r="KHT3164" s="607"/>
      <c r="KHU3164" s="607"/>
      <c r="KHV3164" s="607"/>
      <c r="KHW3164" s="607"/>
      <c r="KHX3164" s="607"/>
      <c r="KHY3164" s="607"/>
      <c r="KHZ3164" s="607"/>
      <c r="KIA3164" s="607"/>
      <c r="KIB3164" s="607"/>
      <c r="KIC3164" s="607"/>
      <c r="KID3164" s="607"/>
      <c r="KIE3164" s="607"/>
      <c r="KIF3164" s="607"/>
      <c r="KIG3164" s="607"/>
      <c r="KIH3164" s="607"/>
      <c r="KII3164" s="607"/>
      <c r="KIJ3164" s="607"/>
      <c r="KIK3164" s="607"/>
      <c r="KIL3164" s="607"/>
      <c r="KIM3164" s="607"/>
      <c r="KIN3164" s="607"/>
      <c r="KIO3164" s="607"/>
      <c r="KIP3164" s="607"/>
      <c r="KIQ3164" s="607"/>
      <c r="KIR3164" s="607"/>
      <c r="KIS3164" s="607"/>
      <c r="KIT3164" s="607"/>
      <c r="KIU3164" s="607"/>
      <c r="KIV3164" s="607"/>
      <c r="KIW3164" s="607"/>
      <c r="KIX3164" s="607"/>
      <c r="KIY3164" s="607"/>
      <c r="KIZ3164" s="607"/>
      <c r="KJA3164" s="607"/>
      <c r="KJB3164" s="607"/>
      <c r="KJC3164" s="607"/>
      <c r="KJD3164" s="607"/>
      <c r="KJE3164" s="607"/>
      <c r="KJF3164" s="607"/>
      <c r="KJG3164" s="607"/>
      <c r="KJH3164" s="607"/>
      <c r="KJI3164" s="607"/>
      <c r="KJJ3164" s="607"/>
      <c r="KJK3164" s="607"/>
      <c r="KJL3164" s="607"/>
      <c r="KJM3164" s="607"/>
      <c r="KJN3164" s="607"/>
      <c r="KJO3164" s="607"/>
      <c r="KJP3164" s="607"/>
      <c r="KJQ3164" s="607"/>
      <c r="KJR3164" s="607"/>
      <c r="KJS3164" s="607"/>
      <c r="KJT3164" s="607"/>
      <c r="KJU3164" s="607"/>
      <c r="KJV3164" s="607"/>
      <c r="KJW3164" s="607"/>
      <c r="KJX3164" s="607"/>
      <c r="KJY3164" s="607"/>
      <c r="KJZ3164" s="607"/>
      <c r="KKA3164" s="607"/>
      <c r="KKB3164" s="607"/>
      <c r="KKC3164" s="607"/>
      <c r="KKD3164" s="607"/>
      <c r="KKE3164" s="607"/>
      <c r="KKF3164" s="607"/>
      <c r="KKG3164" s="607"/>
      <c r="KKH3164" s="607"/>
      <c r="KKI3164" s="607"/>
      <c r="KKJ3164" s="607"/>
      <c r="KKK3164" s="607"/>
      <c r="KKL3164" s="607"/>
      <c r="KKM3164" s="607"/>
      <c r="KKN3164" s="607"/>
      <c r="KKO3164" s="607"/>
      <c r="KKP3164" s="607"/>
      <c r="KKQ3164" s="607"/>
      <c r="KKR3164" s="607"/>
      <c r="KKS3164" s="607"/>
      <c r="KKT3164" s="607"/>
      <c r="KKU3164" s="607"/>
      <c r="KKV3164" s="607"/>
      <c r="KKW3164" s="607"/>
      <c r="KKX3164" s="607"/>
      <c r="KKY3164" s="607"/>
      <c r="KKZ3164" s="607"/>
      <c r="KLA3164" s="607"/>
      <c r="KLB3164" s="607"/>
      <c r="KLC3164" s="607"/>
      <c r="KLD3164" s="607"/>
      <c r="KLE3164" s="607"/>
      <c r="KLF3164" s="607"/>
      <c r="KLG3164" s="607"/>
      <c r="KLH3164" s="607"/>
      <c r="KLI3164" s="607"/>
      <c r="KLJ3164" s="607"/>
      <c r="KLK3164" s="607"/>
      <c r="KLL3164" s="607"/>
      <c r="KLM3164" s="607"/>
      <c r="KLN3164" s="607"/>
      <c r="KLO3164" s="607"/>
      <c r="KLP3164" s="607"/>
      <c r="KLQ3164" s="607"/>
      <c r="KLR3164" s="607"/>
      <c r="KLS3164" s="607"/>
      <c r="KLT3164" s="607"/>
      <c r="KLU3164" s="607"/>
      <c r="KLV3164" s="607"/>
      <c r="KLW3164" s="607"/>
      <c r="KLX3164" s="607"/>
      <c r="KLY3164" s="607"/>
      <c r="KLZ3164" s="607"/>
      <c r="KMA3164" s="607"/>
      <c r="KMB3164" s="607"/>
      <c r="KMC3164" s="607"/>
      <c r="KMD3164" s="607"/>
      <c r="KME3164" s="607"/>
      <c r="KMF3164" s="607"/>
      <c r="KMG3164" s="607"/>
      <c r="KMH3164" s="607"/>
      <c r="KMI3164" s="607"/>
      <c r="KMJ3164" s="607"/>
      <c r="KMK3164" s="607"/>
      <c r="KML3164" s="607"/>
      <c r="KMM3164" s="607"/>
      <c r="KMN3164" s="607"/>
      <c r="KMO3164" s="607"/>
      <c r="KMP3164" s="607"/>
      <c r="KMQ3164" s="607"/>
      <c r="KMR3164" s="607"/>
      <c r="KMS3164" s="607"/>
      <c r="KMT3164" s="607"/>
      <c r="KMU3164" s="607"/>
      <c r="KMV3164" s="607"/>
      <c r="KMW3164" s="607"/>
      <c r="KMX3164" s="607"/>
      <c r="KMY3164" s="607"/>
      <c r="KMZ3164" s="607"/>
      <c r="KNA3164" s="607"/>
      <c r="KNB3164" s="607"/>
      <c r="KNC3164" s="607"/>
      <c r="KND3164" s="607"/>
      <c r="KNE3164" s="607"/>
      <c r="KNF3164" s="607"/>
      <c r="KNG3164" s="607"/>
      <c r="KNH3164" s="607"/>
      <c r="KNI3164" s="607"/>
      <c r="KNJ3164" s="607"/>
      <c r="KNK3164" s="607"/>
      <c r="KNL3164" s="607"/>
      <c r="KNM3164" s="607"/>
      <c r="KNN3164" s="607"/>
      <c r="KNO3164" s="607"/>
      <c r="KNP3164" s="607"/>
      <c r="KNQ3164" s="607"/>
      <c r="KNR3164" s="607"/>
      <c r="KNS3164" s="607"/>
      <c r="KNT3164" s="607"/>
      <c r="KNU3164" s="607"/>
      <c r="KNV3164" s="607"/>
      <c r="KNW3164" s="607"/>
      <c r="KNX3164" s="607"/>
      <c r="KNY3164" s="607"/>
      <c r="KNZ3164" s="607"/>
      <c r="KOA3164" s="607"/>
      <c r="KOB3164" s="607"/>
      <c r="KOC3164" s="607"/>
      <c r="KOD3164" s="607"/>
      <c r="KOE3164" s="607"/>
      <c r="KOF3164" s="607"/>
      <c r="KOG3164" s="607"/>
      <c r="KOH3164" s="607"/>
      <c r="KOI3164" s="607"/>
      <c r="KOJ3164" s="607"/>
      <c r="KOK3164" s="607"/>
      <c r="KOL3164" s="607"/>
      <c r="KOM3164" s="607"/>
      <c r="KON3164" s="607"/>
      <c r="KOO3164" s="607"/>
      <c r="KOP3164" s="607"/>
      <c r="KOQ3164" s="607"/>
      <c r="KOR3164" s="607"/>
      <c r="KOS3164" s="607"/>
      <c r="KOT3164" s="607"/>
      <c r="KOU3164" s="607"/>
      <c r="KOV3164" s="607"/>
      <c r="KOW3164" s="607"/>
      <c r="KOX3164" s="607"/>
      <c r="KOY3164" s="607"/>
      <c r="KOZ3164" s="607"/>
      <c r="KPA3164" s="607"/>
      <c r="KPB3164" s="607"/>
      <c r="KPC3164" s="607"/>
      <c r="KPD3164" s="607"/>
      <c r="KPE3164" s="607"/>
      <c r="KPF3164" s="607"/>
      <c r="KPG3164" s="607"/>
      <c r="KPH3164" s="607"/>
      <c r="KPI3164" s="607"/>
      <c r="KPJ3164" s="607"/>
      <c r="KPK3164" s="607"/>
      <c r="KPL3164" s="607"/>
      <c r="KPM3164" s="607"/>
      <c r="KPN3164" s="607"/>
      <c r="KPO3164" s="607"/>
      <c r="KPP3164" s="607"/>
      <c r="KPQ3164" s="607"/>
      <c r="KPR3164" s="607"/>
      <c r="KPS3164" s="607"/>
      <c r="KPT3164" s="607"/>
      <c r="KPU3164" s="607"/>
      <c r="KPV3164" s="607"/>
      <c r="KPW3164" s="607"/>
      <c r="KPX3164" s="607"/>
      <c r="KPY3164" s="607"/>
      <c r="KPZ3164" s="607"/>
      <c r="KQA3164" s="607"/>
      <c r="KQB3164" s="607"/>
      <c r="KQC3164" s="607"/>
      <c r="KQD3164" s="607"/>
      <c r="KQE3164" s="607"/>
      <c r="KQF3164" s="607"/>
      <c r="KQG3164" s="607"/>
      <c r="KQH3164" s="607"/>
      <c r="KQI3164" s="607"/>
      <c r="KQJ3164" s="607"/>
      <c r="KQK3164" s="607"/>
      <c r="KQL3164" s="607"/>
      <c r="KQM3164" s="607"/>
      <c r="KQN3164" s="607"/>
      <c r="KQO3164" s="607"/>
      <c r="KQP3164" s="607"/>
      <c r="KQQ3164" s="607"/>
      <c r="KQR3164" s="607"/>
      <c r="KQS3164" s="607"/>
      <c r="KQT3164" s="607"/>
      <c r="KQU3164" s="607"/>
      <c r="KQV3164" s="607"/>
      <c r="KQW3164" s="607"/>
      <c r="KQX3164" s="607"/>
      <c r="KQY3164" s="607"/>
      <c r="KQZ3164" s="607"/>
      <c r="KRA3164" s="607"/>
      <c r="KRB3164" s="607"/>
      <c r="KRC3164" s="607"/>
      <c r="KRD3164" s="607"/>
      <c r="KRE3164" s="607"/>
      <c r="KRF3164" s="607"/>
      <c r="KRG3164" s="607"/>
      <c r="KRH3164" s="607"/>
      <c r="KRI3164" s="607"/>
      <c r="KRJ3164" s="607"/>
      <c r="KRK3164" s="607"/>
      <c r="KRL3164" s="607"/>
      <c r="KRM3164" s="607"/>
      <c r="KRN3164" s="607"/>
      <c r="KRO3164" s="607"/>
      <c r="KRP3164" s="607"/>
      <c r="KRQ3164" s="607"/>
      <c r="KRR3164" s="607"/>
      <c r="KRS3164" s="607"/>
      <c r="KRT3164" s="607"/>
      <c r="KRU3164" s="607"/>
      <c r="KRV3164" s="607"/>
      <c r="KRW3164" s="607"/>
      <c r="KRX3164" s="607"/>
      <c r="KRY3164" s="607"/>
      <c r="KRZ3164" s="607"/>
      <c r="KSA3164" s="607"/>
      <c r="KSB3164" s="607"/>
      <c r="KSC3164" s="607"/>
      <c r="KSD3164" s="607"/>
      <c r="KSE3164" s="607"/>
      <c r="KSF3164" s="607"/>
      <c r="KSG3164" s="607"/>
      <c r="KSH3164" s="607"/>
      <c r="KSI3164" s="607"/>
      <c r="KSJ3164" s="607"/>
      <c r="KSK3164" s="607"/>
      <c r="KSL3164" s="607"/>
      <c r="KSM3164" s="607"/>
      <c r="KSN3164" s="607"/>
      <c r="KSO3164" s="607"/>
      <c r="KSP3164" s="607"/>
      <c r="KSQ3164" s="607"/>
      <c r="KSR3164" s="607"/>
      <c r="KSS3164" s="607"/>
      <c r="KST3164" s="607"/>
      <c r="KSU3164" s="607"/>
      <c r="KSV3164" s="607"/>
      <c r="KSW3164" s="607"/>
      <c r="KSX3164" s="607"/>
      <c r="KSY3164" s="607"/>
      <c r="KSZ3164" s="607"/>
      <c r="KTA3164" s="607"/>
      <c r="KTB3164" s="607"/>
      <c r="KTC3164" s="607"/>
      <c r="KTD3164" s="607"/>
      <c r="KTE3164" s="607"/>
      <c r="KTF3164" s="607"/>
      <c r="KTG3164" s="607"/>
      <c r="KTH3164" s="607"/>
      <c r="KTI3164" s="607"/>
      <c r="KTJ3164" s="607"/>
      <c r="KTK3164" s="607"/>
      <c r="KTL3164" s="607"/>
      <c r="KTM3164" s="607"/>
      <c r="KTN3164" s="607"/>
      <c r="KTO3164" s="607"/>
      <c r="KTP3164" s="607"/>
      <c r="KTQ3164" s="607"/>
      <c r="KTR3164" s="607"/>
      <c r="KTS3164" s="607"/>
      <c r="KTT3164" s="607"/>
      <c r="KTU3164" s="607"/>
      <c r="KTV3164" s="607"/>
      <c r="KTW3164" s="607"/>
      <c r="KTX3164" s="607"/>
      <c r="KTY3164" s="607"/>
      <c r="KTZ3164" s="607"/>
      <c r="KUA3164" s="607"/>
      <c r="KUB3164" s="607"/>
      <c r="KUC3164" s="607"/>
      <c r="KUD3164" s="607"/>
      <c r="KUE3164" s="607"/>
      <c r="KUF3164" s="607"/>
      <c r="KUG3164" s="607"/>
      <c r="KUH3164" s="607"/>
      <c r="KUI3164" s="607"/>
      <c r="KUJ3164" s="607"/>
      <c r="KUK3164" s="607"/>
      <c r="KUL3164" s="607"/>
      <c r="KUM3164" s="607"/>
      <c r="KUN3164" s="607"/>
      <c r="KUO3164" s="607"/>
      <c r="KUP3164" s="607"/>
      <c r="KUQ3164" s="607"/>
      <c r="KUR3164" s="607"/>
      <c r="KUS3164" s="607"/>
      <c r="KUT3164" s="607"/>
      <c r="KUU3164" s="607"/>
      <c r="KUV3164" s="607"/>
      <c r="KUW3164" s="607"/>
      <c r="KUX3164" s="607"/>
      <c r="KUY3164" s="607"/>
      <c r="KUZ3164" s="607"/>
      <c r="KVA3164" s="607"/>
      <c r="KVB3164" s="607"/>
      <c r="KVC3164" s="607"/>
      <c r="KVD3164" s="607"/>
      <c r="KVE3164" s="607"/>
      <c r="KVF3164" s="607"/>
      <c r="KVG3164" s="607"/>
      <c r="KVH3164" s="607"/>
      <c r="KVI3164" s="607"/>
      <c r="KVJ3164" s="607"/>
      <c r="KVK3164" s="607"/>
      <c r="KVL3164" s="607"/>
      <c r="KVM3164" s="607"/>
      <c r="KVN3164" s="607"/>
      <c r="KVO3164" s="607"/>
      <c r="KVP3164" s="607"/>
      <c r="KVQ3164" s="607"/>
      <c r="KVR3164" s="607"/>
      <c r="KVS3164" s="607"/>
      <c r="KVT3164" s="607"/>
      <c r="KVU3164" s="607"/>
      <c r="KVV3164" s="607"/>
      <c r="KVW3164" s="607"/>
      <c r="KVX3164" s="607"/>
      <c r="KVY3164" s="607"/>
      <c r="KVZ3164" s="607"/>
      <c r="KWA3164" s="607"/>
      <c r="KWB3164" s="607"/>
      <c r="KWC3164" s="607"/>
      <c r="KWD3164" s="607"/>
      <c r="KWE3164" s="607"/>
      <c r="KWF3164" s="607"/>
      <c r="KWG3164" s="607"/>
      <c r="KWH3164" s="607"/>
      <c r="KWI3164" s="607"/>
      <c r="KWJ3164" s="607"/>
      <c r="KWK3164" s="607"/>
      <c r="KWL3164" s="607"/>
      <c r="KWM3164" s="607"/>
      <c r="KWN3164" s="607"/>
      <c r="KWO3164" s="607"/>
      <c r="KWP3164" s="607"/>
      <c r="KWQ3164" s="607"/>
      <c r="KWR3164" s="607"/>
      <c r="KWS3164" s="607"/>
      <c r="KWT3164" s="607"/>
      <c r="KWU3164" s="607"/>
      <c r="KWV3164" s="607"/>
      <c r="KWW3164" s="607"/>
      <c r="KWX3164" s="607"/>
      <c r="KWY3164" s="607"/>
      <c r="KWZ3164" s="607"/>
      <c r="KXA3164" s="607"/>
      <c r="KXB3164" s="607"/>
      <c r="KXC3164" s="607"/>
      <c r="KXD3164" s="607"/>
      <c r="KXE3164" s="607"/>
      <c r="KXF3164" s="607"/>
      <c r="KXG3164" s="607"/>
      <c r="KXH3164" s="607"/>
      <c r="KXI3164" s="607"/>
      <c r="KXJ3164" s="607"/>
      <c r="KXK3164" s="607"/>
      <c r="KXL3164" s="607"/>
      <c r="KXM3164" s="607"/>
      <c r="KXN3164" s="607"/>
      <c r="KXO3164" s="607"/>
      <c r="KXP3164" s="607"/>
      <c r="KXQ3164" s="607"/>
      <c r="KXR3164" s="607"/>
      <c r="KXS3164" s="607"/>
      <c r="KXT3164" s="607"/>
      <c r="KXU3164" s="607"/>
      <c r="KXV3164" s="607"/>
      <c r="KXW3164" s="607"/>
      <c r="KXX3164" s="607"/>
      <c r="KXY3164" s="607"/>
      <c r="KXZ3164" s="607"/>
      <c r="KYA3164" s="607"/>
      <c r="KYB3164" s="607"/>
      <c r="KYC3164" s="607"/>
      <c r="KYD3164" s="607"/>
      <c r="KYE3164" s="607"/>
      <c r="KYF3164" s="607"/>
      <c r="KYG3164" s="607"/>
      <c r="KYH3164" s="607"/>
      <c r="KYI3164" s="607"/>
      <c r="KYJ3164" s="607"/>
      <c r="KYK3164" s="607"/>
      <c r="KYL3164" s="607"/>
      <c r="KYM3164" s="607"/>
      <c r="KYN3164" s="607"/>
      <c r="KYO3164" s="607"/>
      <c r="KYP3164" s="607"/>
      <c r="KYQ3164" s="607"/>
      <c r="KYR3164" s="607"/>
      <c r="KYS3164" s="607"/>
      <c r="KYT3164" s="607"/>
      <c r="KYU3164" s="607"/>
      <c r="KYV3164" s="607"/>
      <c r="KYW3164" s="607"/>
      <c r="KYX3164" s="607"/>
      <c r="KYY3164" s="607"/>
      <c r="KYZ3164" s="607"/>
      <c r="KZA3164" s="607"/>
      <c r="KZB3164" s="607"/>
      <c r="KZC3164" s="607"/>
      <c r="KZD3164" s="607"/>
      <c r="KZE3164" s="607"/>
      <c r="KZF3164" s="607"/>
      <c r="KZG3164" s="607"/>
      <c r="KZH3164" s="607"/>
      <c r="KZI3164" s="607"/>
      <c r="KZJ3164" s="607"/>
      <c r="KZK3164" s="607"/>
      <c r="KZL3164" s="607"/>
      <c r="KZM3164" s="607"/>
      <c r="KZN3164" s="607"/>
      <c r="KZO3164" s="607"/>
      <c r="KZP3164" s="607"/>
      <c r="KZQ3164" s="607"/>
      <c r="KZR3164" s="607"/>
      <c r="KZS3164" s="607"/>
      <c r="KZT3164" s="607"/>
      <c r="KZU3164" s="607"/>
      <c r="KZV3164" s="607"/>
      <c r="KZW3164" s="607"/>
      <c r="KZX3164" s="607"/>
      <c r="KZY3164" s="607"/>
      <c r="KZZ3164" s="607"/>
      <c r="LAA3164" s="607"/>
      <c r="LAB3164" s="607"/>
      <c r="LAC3164" s="607"/>
      <c r="LAD3164" s="607"/>
      <c r="LAE3164" s="607"/>
      <c r="LAF3164" s="607"/>
      <c r="LAG3164" s="607"/>
      <c r="LAH3164" s="607"/>
      <c r="LAI3164" s="607"/>
      <c r="LAJ3164" s="607"/>
      <c r="LAK3164" s="607"/>
      <c r="LAL3164" s="607"/>
      <c r="LAM3164" s="607"/>
      <c r="LAN3164" s="607"/>
      <c r="LAO3164" s="607"/>
      <c r="LAP3164" s="607"/>
      <c r="LAQ3164" s="607"/>
      <c r="LAR3164" s="607"/>
      <c r="LAS3164" s="607"/>
      <c r="LAT3164" s="607"/>
      <c r="LAU3164" s="607"/>
      <c r="LAV3164" s="607"/>
      <c r="LAW3164" s="607"/>
      <c r="LAX3164" s="607"/>
      <c r="LAY3164" s="607"/>
      <c r="LAZ3164" s="607"/>
      <c r="LBA3164" s="607"/>
      <c r="LBB3164" s="607"/>
      <c r="LBC3164" s="607"/>
      <c r="LBD3164" s="607"/>
      <c r="LBE3164" s="607"/>
      <c r="LBF3164" s="607"/>
      <c r="LBG3164" s="607"/>
      <c r="LBH3164" s="607"/>
      <c r="LBI3164" s="607"/>
      <c r="LBJ3164" s="607"/>
      <c r="LBK3164" s="607"/>
      <c r="LBL3164" s="607"/>
      <c r="LBM3164" s="607"/>
      <c r="LBN3164" s="607"/>
      <c r="LBO3164" s="607"/>
      <c r="LBP3164" s="607"/>
      <c r="LBQ3164" s="607"/>
      <c r="LBR3164" s="607"/>
      <c r="LBS3164" s="607"/>
      <c r="LBT3164" s="607"/>
      <c r="LBU3164" s="607"/>
      <c r="LBV3164" s="607"/>
      <c r="LBW3164" s="607"/>
      <c r="LBX3164" s="607"/>
      <c r="LBY3164" s="607"/>
      <c r="LBZ3164" s="607"/>
      <c r="LCA3164" s="607"/>
      <c r="LCB3164" s="607"/>
      <c r="LCC3164" s="607"/>
      <c r="LCD3164" s="607"/>
      <c r="LCE3164" s="607"/>
      <c r="LCF3164" s="607"/>
      <c r="LCG3164" s="607"/>
      <c r="LCH3164" s="607"/>
      <c r="LCI3164" s="607"/>
      <c r="LCJ3164" s="607"/>
      <c r="LCK3164" s="607"/>
      <c r="LCL3164" s="607"/>
      <c r="LCM3164" s="607"/>
      <c r="LCN3164" s="607"/>
      <c r="LCO3164" s="607"/>
      <c r="LCP3164" s="607"/>
      <c r="LCQ3164" s="607"/>
      <c r="LCR3164" s="607"/>
      <c r="LCS3164" s="607"/>
      <c r="LCT3164" s="607"/>
      <c r="LCU3164" s="607"/>
      <c r="LCV3164" s="607"/>
      <c r="LCW3164" s="607"/>
      <c r="LCX3164" s="607"/>
      <c r="LCY3164" s="607"/>
      <c r="LCZ3164" s="607"/>
      <c r="LDA3164" s="607"/>
      <c r="LDB3164" s="607"/>
      <c r="LDC3164" s="607"/>
      <c r="LDD3164" s="607"/>
      <c r="LDE3164" s="607"/>
      <c r="LDF3164" s="607"/>
      <c r="LDG3164" s="607"/>
      <c r="LDH3164" s="607"/>
      <c r="LDI3164" s="607"/>
      <c r="LDJ3164" s="607"/>
      <c r="LDK3164" s="607"/>
      <c r="LDL3164" s="607"/>
      <c r="LDM3164" s="607"/>
      <c r="LDN3164" s="607"/>
      <c r="LDO3164" s="607"/>
      <c r="LDP3164" s="607"/>
      <c r="LDQ3164" s="607"/>
      <c r="LDR3164" s="607"/>
      <c r="LDS3164" s="607"/>
      <c r="LDT3164" s="607"/>
      <c r="LDU3164" s="607"/>
      <c r="LDV3164" s="607"/>
      <c r="LDW3164" s="607"/>
      <c r="LDX3164" s="607"/>
      <c r="LDY3164" s="607"/>
      <c r="LDZ3164" s="607"/>
      <c r="LEA3164" s="607"/>
      <c r="LEB3164" s="607"/>
      <c r="LEC3164" s="607"/>
      <c r="LED3164" s="607"/>
      <c r="LEE3164" s="607"/>
      <c r="LEF3164" s="607"/>
      <c r="LEG3164" s="607"/>
      <c r="LEH3164" s="607"/>
      <c r="LEI3164" s="607"/>
      <c r="LEJ3164" s="607"/>
      <c r="LEK3164" s="607"/>
      <c r="LEL3164" s="607"/>
      <c r="LEM3164" s="607"/>
      <c r="LEN3164" s="607"/>
      <c r="LEO3164" s="607"/>
      <c r="LEP3164" s="607"/>
      <c r="LEQ3164" s="607"/>
      <c r="LER3164" s="607"/>
      <c r="LES3164" s="607"/>
      <c r="LET3164" s="607"/>
      <c r="LEU3164" s="607"/>
      <c r="LEV3164" s="607"/>
      <c r="LEW3164" s="607"/>
      <c r="LEX3164" s="607"/>
      <c r="LEY3164" s="607"/>
      <c r="LEZ3164" s="607"/>
      <c r="LFA3164" s="607"/>
      <c r="LFB3164" s="607"/>
      <c r="LFC3164" s="607"/>
      <c r="LFD3164" s="607"/>
      <c r="LFE3164" s="607"/>
      <c r="LFF3164" s="607"/>
      <c r="LFG3164" s="607"/>
      <c r="LFH3164" s="607"/>
      <c r="LFI3164" s="607"/>
      <c r="LFJ3164" s="607"/>
      <c r="LFK3164" s="607"/>
      <c r="LFL3164" s="607"/>
      <c r="LFM3164" s="607"/>
      <c r="LFN3164" s="607"/>
      <c r="LFO3164" s="607"/>
      <c r="LFP3164" s="607"/>
      <c r="LFQ3164" s="607"/>
      <c r="LFR3164" s="607"/>
      <c r="LFS3164" s="607"/>
      <c r="LFT3164" s="607"/>
      <c r="LFU3164" s="607"/>
      <c r="LFV3164" s="607"/>
      <c r="LFW3164" s="607"/>
      <c r="LFX3164" s="607"/>
      <c r="LFY3164" s="607"/>
      <c r="LFZ3164" s="607"/>
      <c r="LGA3164" s="607"/>
      <c r="LGB3164" s="607"/>
      <c r="LGC3164" s="607"/>
      <c r="LGD3164" s="607"/>
      <c r="LGE3164" s="607"/>
      <c r="LGF3164" s="607"/>
      <c r="LGG3164" s="607"/>
      <c r="LGH3164" s="607"/>
      <c r="LGI3164" s="607"/>
      <c r="LGJ3164" s="607"/>
      <c r="LGK3164" s="607"/>
      <c r="LGL3164" s="607"/>
      <c r="LGM3164" s="607"/>
      <c r="LGN3164" s="607"/>
      <c r="LGO3164" s="607"/>
      <c r="LGP3164" s="607"/>
      <c r="LGQ3164" s="607"/>
      <c r="LGR3164" s="607"/>
      <c r="LGS3164" s="607"/>
      <c r="LGT3164" s="607"/>
      <c r="LGU3164" s="607"/>
      <c r="LGV3164" s="607"/>
      <c r="LGW3164" s="607"/>
      <c r="LGX3164" s="607"/>
      <c r="LGY3164" s="607"/>
      <c r="LGZ3164" s="607"/>
      <c r="LHA3164" s="607"/>
      <c r="LHB3164" s="607"/>
      <c r="LHC3164" s="607"/>
      <c r="LHD3164" s="607"/>
      <c r="LHE3164" s="607"/>
      <c r="LHF3164" s="607"/>
      <c r="LHG3164" s="607"/>
      <c r="LHH3164" s="607"/>
      <c r="LHI3164" s="607"/>
      <c r="LHJ3164" s="607"/>
      <c r="LHK3164" s="607"/>
      <c r="LHL3164" s="607"/>
      <c r="LHM3164" s="607"/>
      <c r="LHN3164" s="607"/>
      <c r="LHO3164" s="607"/>
      <c r="LHP3164" s="607"/>
      <c r="LHQ3164" s="607"/>
      <c r="LHR3164" s="607"/>
      <c r="LHS3164" s="607"/>
      <c r="LHT3164" s="607"/>
      <c r="LHU3164" s="607"/>
      <c r="LHV3164" s="607"/>
      <c r="LHW3164" s="607"/>
      <c r="LHX3164" s="607"/>
      <c r="LHY3164" s="607"/>
      <c r="LHZ3164" s="607"/>
      <c r="LIA3164" s="607"/>
      <c r="LIB3164" s="607"/>
      <c r="LIC3164" s="607"/>
      <c r="LID3164" s="607"/>
      <c r="LIE3164" s="607"/>
      <c r="LIF3164" s="607"/>
      <c r="LIG3164" s="607"/>
      <c r="LIH3164" s="607"/>
      <c r="LII3164" s="607"/>
      <c r="LIJ3164" s="607"/>
      <c r="LIK3164" s="607"/>
      <c r="LIL3164" s="607"/>
      <c r="LIM3164" s="607"/>
      <c r="LIN3164" s="607"/>
      <c r="LIO3164" s="607"/>
      <c r="LIP3164" s="607"/>
      <c r="LIQ3164" s="607"/>
      <c r="LIR3164" s="607"/>
      <c r="LIS3164" s="607"/>
      <c r="LIT3164" s="607"/>
      <c r="LIU3164" s="607"/>
      <c r="LIV3164" s="607"/>
      <c r="LIW3164" s="607"/>
      <c r="LIX3164" s="607"/>
      <c r="LIY3164" s="607"/>
      <c r="LIZ3164" s="607"/>
      <c r="LJA3164" s="607"/>
      <c r="LJB3164" s="607"/>
      <c r="LJC3164" s="607"/>
      <c r="LJD3164" s="607"/>
      <c r="LJE3164" s="607"/>
      <c r="LJF3164" s="607"/>
      <c r="LJG3164" s="607"/>
      <c r="LJH3164" s="607"/>
      <c r="LJI3164" s="607"/>
      <c r="LJJ3164" s="607"/>
      <c r="LJK3164" s="607"/>
      <c r="LJL3164" s="607"/>
      <c r="LJM3164" s="607"/>
      <c r="LJN3164" s="607"/>
      <c r="LJO3164" s="607"/>
      <c r="LJP3164" s="607"/>
      <c r="LJQ3164" s="607"/>
      <c r="LJR3164" s="607"/>
      <c r="LJS3164" s="607"/>
      <c r="LJT3164" s="607"/>
      <c r="LJU3164" s="607"/>
      <c r="LJV3164" s="607"/>
      <c r="LJW3164" s="607"/>
      <c r="LJX3164" s="607"/>
      <c r="LJY3164" s="607"/>
      <c r="LJZ3164" s="607"/>
      <c r="LKA3164" s="607"/>
      <c r="LKB3164" s="607"/>
      <c r="LKC3164" s="607"/>
      <c r="LKD3164" s="607"/>
      <c r="LKE3164" s="607"/>
      <c r="LKF3164" s="607"/>
      <c r="LKG3164" s="607"/>
      <c r="LKH3164" s="607"/>
      <c r="LKI3164" s="607"/>
      <c r="LKJ3164" s="607"/>
      <c r="LKK3164" s="607"/>
      <c r="LKL3164" s="607"/>
      <c r="LKM3164" s="607"/>
      <c r="LKN3164" s="607"/>
      <c r="LKO3164" s="607"/>
      <c r="LKP3164" s="607"/>
      <c r="LKQ3164" s="607"/>
      <c r="LKR3164" s="607"/>
      <c r="LKS3164" s="607"/>
      <c r="LKT3164" s="607"/>
      <c r="LKU3164" s="607"/>
      <c r="LKV3164" s="607"/>
      <c r="LKW3164" s="607"/>
      <c r="LKX3164" s="607"/>
      <c r="LKY3164" s="607"/>
      <c r="LKZ3164" s="607"/>
      <c r="LLA3164" s="607"/>
      <c r="LLB3164" s="607"/>
      <c r="LLC3164" s="607"/>
      <c r="LLD3164" s="607"/>
      <c r="LLE3164" s="607"/>
      <c r="LLF3164" s="607"/>
      <c r="LLG3164" s="607"/>
      <c r="LLH3164" s="607"/>
      <c r="LLI3164" s="607"/>
      <c r="LLJ3164" s="607"/>
      <c r="LLK3164" s="607"/>
      <c r="LLL3164" s="607"/>
      <c r="LLM3164" s="607"/>
      <c r="LLN3164" s="607"/>
      <c r="LLO3164" s="607"/>
      <c r="LLP3164" s="607"/>
      <c r="LLQ3164" s="607"/>
      <c r="LLR3164" s="607"/>
      <c r="LLS3164" s="607"/>
      <c r="LLT3164" s="607"/>
      <c r="LLU3164" s="607"/>
      <c r="LLV3164" s="607"/>
      <c r="LLW3164" s="607"/>
      <c r="LLX3164" s="607"/>
      <c r="LLY3164" s="607"/>
      <c r="LLZ3164" s="607"/>
      <c r="LMA3164" s="607"/>
      <c r="LMB3164" s="607"/>
      <c r="LMC3164" s="607"/>
      <c r="LMD3164" s="607"/>
      <c r="LME3164" s="607"/>
      <c r="LMF3164" s="607"/>
      <c r="LMG3164" s="607"/>
      <c r="LMH3164" s="607"/>
      <c r="LMI3164" s="607"/>
      <c r="LMJ3164" s="607"/>
      <c r="LMK3164" s="607"/>
      <c r="LML3164" s="607"/>
      <c r="LMM3164" s="607"/>
      <c r="LMN3164" s="607"/>
      <c r="LMO3164" s="607"/>
      <c r="LMP3164" s="607"/>
      <c r="LMQ3164" s="607"/>
      <c r="LMR3164" s="607"/>
      <c r="LMS3164" s="607"/>
      <c r="LMT3164" s="607"/>
      <c r="LMU3164" s="607"/>
      <c r="LMV3164" s="607"/>
      <c r="LMW3164" s="607"/>
      <c r="LMX3164" s="607"/>
      <c r="LMY3164" s="607"/>
      <c r="LMZ3164" s="607"/>
      <c r="LNA3164" s="607"/>
      <c r="LNB3164" s="607"/>
      <c r="LNC3164" s="607"/>
      <c r="LND3164" s="607"/>
      <c r="LNE3164" s="607"/>
      <c r="LNF3164" s="607"/>
      <c r="LNG3164" s="607"/>
      <c r="LNH3164" s="607"/>
      <c r="LNI3164" s="607"/>
      <c r="LNJ3164" s="607"/>
      <c r="LNK3164" s="607"/>
      <c r="LNL3164" s="607"/>
      <c r="LNM3164" s="607"/>
      <c r="LNN3164" s="607"/>
      <c r="LNO3164" s="607"/>
      <c r="LNP3164" s="607"/>
      <c r="LNQ3164" s="607"/>
      <c r="LNR3164" s="607"/>
      <c r="LNS3164" s="607"/>
      <c r="LNT3164" s="607"/>
      <c r="LNU3164" s="607"/>
      <c r="LNV3164" s="607"/>
      <c r="LNW3164" s="607"/>
      <c r="LNX3164" s="607"/>
      <c r="LNY3164" s="607"/>
      <c r="LNZ3164" s="607"/>
      <c r="LOA3164" s="607"/>
      <c r="LOB3164" s="607"/>
      <c r="LOC3164" s="607"/>
      <c r="LOD3164" s="607"/>
      <c r="LOE3164" s="607"/>
      <c r="LOF3164" s="607"/>
      <c r="LOG3164" s="607"/>
      <c r="LOH3164" s="607"/>
      <c r="LOI3164" s="607"/>
      <c r="LOJ3164" s="607"/>
      <c r="LOK3164" s="607"/>
      <c r="LOL3164" s="607"/>
      <c r="LOM3164" s="607"/>
      <c r="LON3164" s="607"/>
      <c r="LOO3164" s="607"/>
      <c r="LOP3164" s="607"/>
      <c r="LOQ3164" s="607"/>
      <c r="LOR3164" s="607"/>
      <c r="LOS3164" s="607"/>
      <c r="LOT3164" s="607"/>
      <c r="LOU3164" s="607"/>
      <c r="LOV3164" s="607"/>
      <c r="LOW3164" s="607"/>
      <c r="LOX3164" s="607"/>
      <c r="LOY3164" s="607"/>
      <c r="LOZ3164" s="607"/>
      <c r="LPA3164" s="607"/>
      <c r="LPB3164" s="607"/>
      <c r="LPC3164" s="607"/>
      <c r="LPD3164" s="607"/>
      <c r="LPE3164" s="607"/>
      <c r="LPF3164" s="607"/>
      <c r="LPG3164" s="607"/>
      <c r="LPH3164" s="607"/>
      <c r="LPI3164" s="607"/>
      <c r="LPJ3164" s="607"/>
      <c r="LPK3164" s="607"/>
      <c r="LPL3164" s="607"/>
      <c r="LPM3164" s="607"/>
      <c r="LPN3164" s="607"/>
      <c r="LPO3164" s="607"/>
      <c r="LPP3164" s="607"/>
      <c r="LPQ3164" s="607"/>
      <c r="LPR3164" s="607"/>
      <c r="LPS3164" s="607"/>
      <c r="LPT3164" s="607"/>
      <c r="LPU3164" s="607"/>
      <c r="LPV3164" s="607"/>
      <c r="LPW3164" s="607"/>
      <c r="LPX3164" s="607"/>
      <c r="LPY3164" s="607"/>
      <c r="LPZ3164" s="607"/>
      <c r="LQA3164" s="607"/>
      <c r="LQB3164" s="607"/>
      <c r="LQC3164" s="607"/>
      <c r="LQD3164" s="607"/>
      <c r="LQE3164" s="607"/>
      <c r="LQF3164" s="607"/>
      <c r="LQG3164" s="607"/>
      <c r="LQH3164" s="607"/>
      <c r="LQI3164" s="607"/>
      <c r="LQJ3164" s="607"/>
      <c r="LQK3164" s="607"/>
      <c r="LQL3164" s="607"/>
      <c r="LQM3164" s="607"/>
      <c r="LQN3164" s="607"/>
      <c r="LQO3164" s="607"/>
      <c r="LQP3164" s="607"/>
      <c r="LQQ3164" s="607"/>
      <c r="LQR3164" s="607"/>
      <c r="LQS3164" s="607"/>
      <c r="LQT3164" s="607"/>
      <c r="LQU3164" s="607"/>
      <c r="LQV3164" s="607"/>
      <c r="LQW3164" s="607"/>
      <c r="LQX3164" s="607"/>
      <c r="LQY3164" s="607"/>
      <c r="LQZ3164" s="607"/>
      <c r="LRA3164" s="607"/>
      <c r="LRB3164" s="607"/>
      <c r="LRC3164" s="607"/>
      <c r="LRD3164" s="607"/>
      <c r="LRE3164" s="607"/>
      <c r="LRF3164" s="607"/>
      <c r="LRG3164" s="607"/>
      <c r="LRH3164" s="607"/>
      <c r="LRI3164" s="607"/>
      <c r="LRJ3164" s="607"/>
      <c r="LRK3164" s="607"/>
      <c r="LRL3164" s="607"/>
      <c r="LRM3164" s="607"/>
      <c r="LRN3164" s="607"/>
      <c r="LRO3164" s="607"/>
      <c r="LRP3164" s="607"/>
      <c r="LRQ3164" s="607"/>
      <c r="LRR3164" s="607"/>
      <c r="LRS3164" s="607"/>
      <c r="LRT3164" s="607"/>
      <c r="LRU3164" s="607"/>
      <c r="LRV3164" s="607"/>
      <c r="LRW3164" s="607"/>
      <c r="LRX3164" s="607"/>
      <c r="LRY3164" s="607"/>
      <c r="LRZ3164" s="607"/>
      <c r="LSA3164" s="607"/>
      <c r="LSB3164" s="607"/>
      <c r="LSC3164" s="607"/>
      <c r="LSD3164" s="607"/>
      <c r="LSE3164" s="607"/>
      <c r="LSF3164" s="607"/>
      <c r="LSG3164" s="607"/>
      <c r="LSH3164" s="607"/>
      <c r="LSI3164" s="607"/>
      <c r="LSJ3164" s="607"/>
      <c r="LSK3164" s="607"/>
      <c r="LSL3164" s="607"/>
      <c r="LSM3164" s="607"/>
      <c r="LSN3164" s="607"/>
      <c r="LSO3164" s="607"/>
      <c r="LSP3164" s="607"/>
      <c r="LSQ3164" s="607"/>
      <c r="LSR3164" s="607"/>
      <c r="LSS3164" s="607"/>
      <c r="LST3164" s="607"/>
      <c r="LSU3164" s="607"/>
      <c r="LSV3164" s="607"/>
      <c r="LSW3164" s="607"/>
      <c r="LSX3164" s="607"/>
      <c r="LSY3164" s="607"/>
      <c r="LSZ3164" s="607"/>
      <c r="LTA3164" s="607"/>
      <c r="LTB3164" s="607"/>
      <c r="LTC3164" s="607"/>
      <c r="LTD3164" s="607"/>
      <c r="LTE3164" s="607"/>
      <c r="LTF3164" s="607"/>
      <c r="LTG3164" s="607"/>
      <c r="LTH3164" s="607"/>
      <c r="LTI3164" s="607"/>
      <c r="LTJ3164" s="607"/>
      <c r="LTK3164" s="607"/>
      <c r="LTL3164" s="607"/>
      <c r="LTM3164" s="607"/>
      <c r="LTN3164" s="607"/>
      <c r="LTO3164" s="607"/>
      <c r="LTP3164" s="607"/>
      <c r="LTQ3164" s="607"/>
      <c r="LTR3164" s="607"/>
      <c r="LTS3164" s="607"/>
      <c r="LTT3164" s="607"/>
      <c r="LTU3164" s="607"/>
      <c r="LTV3164" s="607"/>
      <c r="LTW3164" s="607"/>
      <c r="LTX3164" s="607"/>
      <c r="LTY3164" s="607"/>
      <c r="LTZ3164" s="607"/>
      <c r="LUA3164" s="607"/>
      <c r="LUB3164" s="607"/>
      <c r="LUC3164" s="607"/>
      <c r="LUD3164" s="607"/>
      <c r="LUE3164" s="607"/>
      <c r="LUF3164" s="607"/>
      <c r="LUG3164" s="607"/>
      <c r="LUH3164" s="607"/>
      <c r="LUI3164" s="607"/>
      <c r="LUJ3164" s="607"/>
      <c r="LUK3164" s="607"/>
      <c r="LUL3164" s="607"/>
      <c r="LUM3164" s="607"/>
      <c r="LUN3164" s="607"/>
      <c r="LUO3164" s="607"/>
      <c r="LUP3164" s="607"/>
      <c r="LUQ3164" s="607"/>
      <c r="LUR3164" s="607"/>
      <c r="LUS3164" s="607"/>
      <c r="LUT3164" s="607"/>
      <c r="LUU3164" s="607"/>
      <c r="LUV3164" s="607"/>
      <c r="LUW3164" s="607"/>
      <c r="LUX3164" s="607"/>
      <c r="LUY3164" s="607"/>
      <c r="LUZ3164" s="607"/>
      <c r="LVA3164" s="607"/>
      <c r="LVB3164" s="607"/>
      <c r="LVC3164" s="607"/>
      <c r="LVD3164" s="607"/>
      <c r="LVE3164" s="607"/>
      <c r="LVF3164" s="607"/>
      <c r="LVG3164" s="607"/>
      <c r="LVH3164" s="607"/>
      <c r="LVI3164" s="607"/>
      <c r="LVJ3164" s="607"/>
      <c r="LVK3164" s="607"/>
      <c r="LVL3164" s="607"/>
      <c r="LVM3164" s="607"/>
      <c r="LVN3164" s="607"/>
      <c r="LVO3164" s="607"/>
      <c r="LVP3164" s="607"/>
      <c r="LVQ3164" s="607"/>
      <c r="LVR3164" s="607"/>
      <c r="LVS3164" s="607"/>
      <c r="LVT3164" s="607"/>
      <c r="LVU3164" s="607"/>
      <c r="LVV3164" s="607"/>
      <c r="LVW3164" s="607"/>
      <c r="LVX3164" s="607"/>
      <c r="LVY3164" s="607"/>
      <c r="LVZ3164" s="607"/>
      <c r="LWA3164" s="607"/>
      <c r="LWB3164" s="607"/>
      <c r="LWC3164" s="607"/>
      <c r="LWD3164" s="607"/>
      <c r="LWE3164" s="607"/>
      <c r="LWF3164" s="607"/>
      <c r="LWG3164" s="607"/>
      <c r="LWH3164" s="607"/>
      <c r="LWI3164" s="607"/>
      <c r="LWJ3164" s="607"/>
      <c r="LWK3164" s="607"/>
      <c r="LWL3164" s="607"/>
      <c r="LWM3164" s="607"/>
      <c r="LWN3164" s="607"/>
      <c r="LWO3164" s="607"/>
      <c r="LWP3164" s="607"/>
      <c r="LWQ3164" s="607"/>
      <c r="LWR3164" s="607"/>
      <c r="LWS3164" s="607"/>
      <c r="LWT3164" s="607"/>
      <c r="LWU3164" s="607"/>
      <c r="LWV3164" s="607"/>
      <c r="LWW3164" s="607"/>
      <c r="LWX3164" s="607"/>
      <c r="LWY3164" s="607"/>
      <c r="LWZ3164" s="607"/>
      <c r="LXA3164" s="607"/>
      <c r="LXB3164" s="607"/>
      <c r="LXC3164" s="607"/>
      <c r="LXD3164" s="607"/>
      <c r="LXE3164" s="607"/>
      <c r="LXF3164" s="607"/>
      <c r="LXG3164" s="607"/>
      <c r="LXH3164" s="607"/>
      <c r="LXI3164" s="607"/>
      <c r="LXJ3164" s="607"/>
      <c r="LXK3164" s="607"/>
      <c r="LXL3164" s="607"/>
      <c r="LXM3164" s="607"/>
      <c r="LXN3164" s="607"/>
      <c r="LXO3164" s="607"/>
      <c r="LXP3164" s="607"/>
      <c r="LXQ3164" s="607"/>
      <c r="LXR3164" s="607"/>
      <c r="LXS3164" s="607"/>
      <c r="LXT3164" s="607"/>
      <c r="LXU3164" s="607"/>
      <c r="LXV3164" s="607"/>
      <c r="LXW3164" s="607"/>
      <c r="LXX3164" s="607"/>
      <c r="LXY3164" s="607"/>
      <c r="LXZ3164" s="607"/>
      <c r="LYA3164" s="607"/>
      <c r="LYB3164" s="607"/>
      <c r="LYC3164" s="607"/>
      <c r="LYD3164" s="607"/>
      <c r="LYE3164" s="607"/>
      <c r="LYF3164" s="607"/>
      <c r="LYG3164" s="607"/>
      <c r="LYH3164" s="607"/>
      <c r="LYI3164" s="607"/>
      <c r="LYJ3164" s="607"/>
      <c r="LYK3164" s="607"/>
      <c r="LYL3164" s="607"/>
      <c r="LYM3164" s="607"/>
      <c r="LYN3164" s="607"/>
      <c r="LYO3164" s="607"/>
      <c r="LYP3164" s="607"/>
      <c r="LYQ3164" s="607"/>
      <c r="LYR3164" s="607"/>
      <c r="LYS3164" s="607"/>
      <c r="LYT3164" s="607"/>
      <c r="LYU3164" s="607"/>
      <c r="LYV3164" s="607"/>
      <c r="LYW3164" s="607"/>
      <c r="LYX3164" s="607"/>
      <c r="LYY3164" s="607"/>
      <c r="LYZ3164" s="607"/>
      <c r="LZA3164" s="607"/>
      <c r="LZB3164" s="607"/>
      <c r="LZC3164" s="607"/>
      <c r="LZD3164" s="607"/>
      <c r="LZE3164" s="607"/>
      <c r="LZF3164" s="607"/>
      <c r="LZG3164" s="607"/>
      <c r="LZH3164" s="607"/>
      <c r="LZI3164" s="607"/>
      <c r="LZJ3164" s="607"/>
      <c r="LZK3164" s="607"/>
      <c r="LZL3164" s="607"/>
      <c r="LZM3164" s="607"/>
      <c r="LZN3164" s="607"/>
      <c r="LZO3164" s="607"/>
      <c r="LZP3164" s="607"/>
      <c r="LZQ3164" s="607"/>
      <c r="LZR3164" s="607"/>
      <c r="LZS3164" s="607"/>
      <c r="LZT3164" s="607"/>
      <c r="LZU3164" s="607"/>
      <c r="LZV3164" s="607"/>
      <c r="LZW3164" s="607"/>
      <c r="LZX3164" s="607"/>
      <c r="LZY3164" s="607"/>
      <c r="LZZ3164" s="607"/>
      <c r="MAA3164" s="607"/>
      <c r="MAB3164" s="607"/>
      <c r="MAC3164" s="607"/>
      <c r="MAD3164" s="607"/>
      <c r="MAE3164" s="607"/>
      <c r="MAF3164" s="607"/>
      <c r="MAG3164" s="607"/>
      <c r="MAH3164" s="607"/>
      <c r="MAI3164" s="607"/>
      <c r="MAJ3164" s="607"/>
      <c r="MAK3164" s="607"/>
      <c r="MAL3164" s="607"/>
      <c r="MAM3164" s="607"/>
      <c r="MAN3164" s="607"/>
      <c r="MAO3164" s="607"/>
      <c r="MAP3164" s="607"/>
      <c r="MAQ3164" s="607"/>
      <c r="MAR3164" s="607"/>
      <c r="MAS3164" s="607"/>
      <c r="MAT3164" s="607"/>
      <c r="MAU3164" s="607"/>
      <c r="MAV3164" s="607"/>
      <c r="MAW3164" s="607"/>
      <c r="MAX3164" s="607"/>
      <c r="MAY3164" s="607"/>
      <c r="MAZ3164" s="607"/>
      <c r="MBA3164" s="607"/>
      <c r="MBB3164" s="607"/>
      <c r="MBC3164" s="607"/>
      <c r="MBD3164" s="607"/>
      <c r="MBE3164" s="607"/>
      <c r="MBF3164" s="607"/>
      <c r="MBG3164" s="607"/>
      <c r="MBH3164" s="607"/>
      <c r="MBI3164" s="607"/>
      <c r="MBJ3164" s="607"/>
      <c r="MBK3164" s="607"/>
      <c r="MBL3164" s="607"/>
      <c r="MBM3164" s="607"/>
      <c r="MBN3164" s="607"/>
      <c r="MBO3164" s="607"/>
      <c r="MBP3164" s="607"/>
      <c r="MBQ3164" s="607"/>
      <c r="MBR3164" s="607"/>
      <c r="MBS3164" s="607"/>
      <c r="MBT3164" s="607"/>
      <c r="MBU3164" s="607"/>
      <c r="MBV3164" s="607"/>
      <c r="MBW3164" s="607"/>
      <c r="MBX3164" s="607"/>
      <c r="MBY3164" s="607"/>
      <c r="MBZ3164" s="607"/>
      <c r="MCA3164" s="607"/>
      <c r="MCB3164" s="607"/>
      <c r="MCC3164" s="607"/>
      <c r="MCD3164" s="607"/>
      <c r="MCE3164" s="607"/>
      <c r="MCF3164" s="607"/>
      <c r="MCG3164" s="607"/>
      <c r="MCH3164" s="607"/>
      <c r="MCI3164" s="607"/>
      <c r="MCJ3164" s="607"/>
      <c r="MCK3164" s="607"/>
      <c r="MCL3164" s="607"/>
      <c r="MCM3164" s="607"/>
      <c r="MCN3164" s="607"/>
      <c r="MCO3164" s="607"/>
      <c r="MCP3164" s="607"/>
      <c r="MCQ3164" s="607"/>
      <c r="MCR3164" s="607"/>
      <c r="MCS3164" s="607"/>
      <c r="MCT3164" s="607"/>
      <c r="MCU3164" s="607"/>
      <c r="MCV3164" s="607"/>
      <c r="MCW3164" s="607"/>
      <c r="MCX3164" s="607"/>
      <c r="MCY3164" s="607"/>
      <c r="MCZ3164" s="607"/>
      <c r="MDA3164" s="607"/>
      <c r="MDB3164" s="607"/>
      <c r="MDC3164" s="607"/>
      <c r="MDD3164" s="607"/>
      <c r="MDE3164" s="607"/>
      <c r="MDF3164" s="607"/>
      <c r="MDG3164" s="607"/>
      <c r="MDH3164" s="607"/>
      <c r="MDI3164" s="607"/>
      <c r="MDJ3164" s="607"/>
      <c r="MDK3164" s="607"/>
      <c r="MDL3164" s="607"/>
      <c r="MDM3164" s="607"/>
      <c r="MDN3164" s="607"/>
      <c r="MDO3164" s="607"/>
      <c r="MDP3164" s="607"/>
      <c r="MDQ3164" s="607"/>
      <c r="MDR3164" s="607"/>
      <c r="MDS3164" s="607"/>
      <c r="MDT3164" s="607"/>
      <c r="MDU3164" s="607"/>
      <c r="MDV3164" s="607"/>
      <c r="MDW3164" s="607"/>
      <c r="MDX3164" s="607"/>
      <c r="MDY3164" s="607"/>
      <c r="MDZ3164" s="607"/>
      <c r="MEA3164" s="607"/>
      <c r="MEB3164" s="607"/>
      <c r="MEC3164" s="607"/>
      <c r="MED3164" s="607"/>
      <c r="MEE3164" s="607"/>
      <c r="MEF3164" s="607"/>
      <c r="MEG3164" s="607"/>
      <c r="MEH3164" s="607"/>
      <c r="MEI3164" s="607"/>
      <c r="MEJ3164" s="607"/>
      <c r="MEK3164" s="607"/>
      <c r="MEL3164" s="607"/>
      <c r="MEM3164" s="607"/>
      <c r="MEN3164" s="607"/>
      <c r="MEO3164" s="607"/>
      <c r="MEP3164" s="607"/>
      <c r="MEQ3164" s="607"/>
      <c r="MER3164" s="607"/>
      <c r="MES3164" s="607"/>
      <c r="MET3164" s="607"/>
      <c r="MEU3164" s="607"/>
      <c r="MEV3164" s="607"/>
      <c r="MEW3164" s="607"/>
      <c r="MEX3164" s="607"/>
      <c r="MEY3164" s="607"/>
      <c r="MEZ3164" s="607"/>
      <c r="MFA3164" s="607"/>
      <c r="MFB3164" s="607"/>
      <c r="MFC3164" s="607"/>
      <c r="MFD3164" s="607"/>
      <c r="MFE3164" s="607"/>
      <c r="MFF3164" s="607"/>
      <c r="MFG3164" s="607"/>
      <c r="MFH3164" s="607"/>
      <c r="MFI3164" s="607"/>
      <c r="MFJ3164" s="607"/>
      <c r="MFK3164" s="607"/>
      <c r="MFL3164" s="607"/>
      <c r="MFM3164" s="607"/>
      <c r="MFN3164" s="607"/>
      <c r="MFO3164" s="607"/>
      <c r="MFP3164" s="607"/>
      <c r="MFQ3164" s="607"/>
      <c r="MFR3164" s="607"/>
      <c r="MFS3164" s="607"/>
      <c r="MFT3164" s="607"/>
      <c r="MFU3164" s="607"/>
      <c r="MFV3164" s="607"/>
      <c r="MFW3164" s="607"/>
      <c r="MFX3164" s="607"/>
      <c r="MFY3164" s="607"/>
      <c r="MFZ3164" s="607"/>
      <c r="MGA3164" s="607"/>
      <c r="MGB3164" s="607"/>
      <c r="MGC3164" s="607"/>
      <c r="MGD3164" s="607"/>
      <c r="MGE3164" s="607"/>
      <c r="MGF3164" s="607"/>
      <c r="MGG3164" s="607"/>
      <c r="MGH3164" s="607"/>
      <c r="MGI3164" s="607"/>
      <c r="MGJ3164" s="607"/>
      <c r="MGK3164" s="607"/>
      <c r="MGL3164" s="607"/>
      <c r="MGM3164" s="607"/>
      <c r="MGN3164" s="607"/>
      <c r="MGO3164" s="607"/>
      <c r="MGP3164" s="607"/>
      <c r="MGQ3164" s="607"/>
      <c r="MGR3164" s="607"/>
      <c r="MGS3164" s="607"/>
      <c r="MGT3164" s="607"/>
      <c r="MGU3164" s="607"/>
      <c r="MGV3164" s="607"/>
      <c r="MGW3164" s="607"/>
      <c r="MGX3164" s="607"/>
      <c r="MGY3164" s="607"/>
      <c r="MGZ3164" s="607"/>
      <c r="MHA3164" s="607"/>
      <c r="MHB3164" s="607"/>
      <c r="MHC3164" s="607"/>
      <c r="MHD3164" s="607"/>
      <c r="MHE3164" s="607"/>
      <c r="MHF3164" s="607"/>
      <c r="MHG3164" s="607"/>
      <c r="MHH3164" s="607"/>
      <c r="MHI3164" s="607"/>
      <c r="MHJ3164" s="607"/>
      <c r="MHK3164" s="607"/>
      <c r="MHL3164" s="607"/>
      <c r="MHM3164" s="607"/>
      <c r="MHN3164" s="607"/>
      <c r="MHO3164" s="607"/>
      <c r="MHP3164" s="607"/>
      <c r="MHQ3164" s="607"/>
      <c r="MHR3164" s="607"/>
      <c r="MHS3164" s="607"/>
      <c r="MHT3164" s="607"/>
      <c r="MHU3164" s="607"/>
      <c r="MHV3164" s="607"/>
      <c r="MHW3164" s="607"/>
      <c r="MHX3164" s="607"/>
      <c r="MHY3164" s="607"/>
      <c r="MHZ3164" s="607"/>
      <c r="MIA3164" s="607"/>
      <c r="MIB3164" s="607"/>
      <c r="MIC3164" s="607"/>
      <c r="MID3164" s="607"/>
      <c r="MIE3164" s="607"/>
      <c r="MIF3164" s="607"/>
      <c r="MIG3164" s="607"/>
      <c r="MIH3164" s="607"/>
      <c r="MII3164" s="607"/>
      <c r="MIJ3164" s="607"/>
      <c r="MIK3164" s="607"/>
      <c r="MIL3164" s="607"/>
      <c r="MIM3164" s="607"/>
      <c r="MIN3164" s="607"/>
      <c r="MIO3164" s="607"/>
      <c r="MIP3164" s="607"/>
      <c r="MIQ3164" s="607"/>
      <c r="MIR3164" s="607"/>
      <c r="MIS3164" s="607"/>
      <c r="MIT3164" s="607"/>
      <c r="MIU3164" s="607"/>
      <c r="MIV3164" s="607"/>
      <c r="MIW3164" s="607"/>
      <c r="MIX3164" s="607"/>
      <c r="MIY3164" s="607"/>
      <c r="MIZ3164" s="607"/>
      <c r="MJA3164" s="607"/>
      <c r="MJB3164" s="607"/>
      <c r="MJC3164" s="607"/>
      <c r="MJD3164" s="607"/>
      <c r="MJE3164" s="607"/>
      <c r="MJF3164" s="607"/>
      <c r="MJG3164" s="607"/>
      <c r="MJH3164" s="607"/>
      <c r="MJI3164" s="607"/>
      <c r="MJJ3164" s="607"/>
      <c r="MJK3164" s="607"/>
      <c r="MJL3164" s="607"/>
      <c r="MJM3164" s="607"/>
      <c r="MJN3164" s="607"/>
      <c r="MJO3164" s="607"/>
      <c r="MJP3164" s="607"/>
      <c r="MJQ3164" s="607"/>
      <c r="MJR3164" s="607"/>
      <c r="MJS3164" s="607"/>
      <c r="MJT3164" s="607"/>
      <c r="MJU3164" s="607"/>
      <c r="MJV3164" s="607"/>
      <c r="MJW3164" s="607"/>
      <c r="MJX3164" s="607"/>
      <c r="MJY3164" s="607"/>
      <c r="MJZ3164" s="607"/>
      <c r="MKA3164" s="607"/>
      <c r="MKB3164" s="607"/>
      <c r="MKC3164" s="607"/>
      <c r="MKD3164" s="607"/>
      <c r="MKE3164" s="607"/>
      <c r="MKF3164" s="607"/>
      <c r="MKG3164" s="607"/>
      <c r="MKH3164" s="607"/>
      <c r="MKI3164" s="607"/>
      <c r="MKJ3164" s="607"/>
      <c r="MKK3164" s="607"/>
      <c r="MKL3164" s="607"/>
      <c r="MKM3164" s="607"/>
      <c r="MKN3164" s="607"/>
      <c r="MKO3164" s="607"/>
      <c r="MKP3164" s="607"/>
      <c r="MKQ3164" s="607"/>
      <c r="MKR3164" s="607"/>
      <c r="MKS3164" s="607"/>
      <c r="MKT3164" s="607"/>
      <c r="MKU3164" s="607"/>
      <c r="MKV3164" s="607"/>
      <c r="MKW3164" s="607"/>
      <c r="MKX3164" s="607"/>
      <c r="MKY3164" s="607"/>
      <c r="MKZ3164" s="607"/>
      <c r="MLA3164" s="607"/>
      <c r="MLB3164" s="607"/>
      <c r="MLC3164" s="607"/>
      <c r="MLD3164" s="607"/>
      <c r="MLE3164" s="607"/>
      <c r="MLF3164" s="607"/>
      <c r="MLG3164" s="607"/>
      <c r="MLH3164" s="607"/>
      <c r="MLI3164" s="607"/>
      <c r="MLJ3164" s="607"/>
      <c r="MLK3164" s="607"/>
      <c r="MLL3164" s="607"/>
      <c r="MLM3164" s="607"/>
      <c r="MLN3164" s="607"/>
      <c r="MLO3164" s="607"/>
      <c r="MLP3164" s="607"/>
      <c r="MLQ3164" s="607"/>
      <c r="MLR3164" s="607"/>
      <c r="MLS3164" s="607"/>
      <c r="MLT3164" s="607"/>
      <c r="MLU3164" s="607"/>
      <c r="MLV3164" s="607"/>
      <c r="MLW3164" s="607"/>
      <c r="MLX3164" s="607"/>
      <c r="MLY3164" s="607"/>
      <c r="MLZ3164" s="607"/>
      <c r="MMA3164" s="607"/>
      <c r="MMB3164" s="607"/>
      <c r="MMC3164" s="607"/>
      <c r="MMD3164" s="607"/>
      <c r="MME3164" s="607"/>
      <c r="MMF3164" s="607"/>
      <c r="MMG3164" s="607"/>
      <c r="MMH3164" s="607"/>
      <c r="MMI3164" s="607"/>
      <c r="MMJ3164" s="607"/>
      <c r="MMK3164" s="607"/>
      <c r="MML3164" s="607"/>
      <c r="MMM3164" s="607"/>
      <c r="MMN3164" s="607"/>
      <c r="MMO3164" s="607"/>
      <c r="MMP3164" s="607"/>
      <c r="MMQ3164" s="607"/>
      <c r="MMR3164" s="607"/>
      <c r="MMS3164" s="607"/>
      <c r="MMT3164" s="607"/>
      <c r="MMU3164" s="607"/>
      <c r="MMV3164" s="607"/>
      <c r="MMW3164" s="607"/>
      <c r="MMX3164" s="607"/>
      <c r="MMY3164" s="607"/>
      <c r="MMZ3164" s="607"/>
      <c r="MNA3164" s="607"/>
      <c r="MNB3164" s="607"/>
      <c r="MNC3164" s="607"/>
      <c r="MND3164" s="607"/>
      <c r="MNE3164" s="607"/>
      <c r="MNF3164" s="607"/>
      <c r="MNG3164" s="607"/>
      <c r="MNH3164" s="607"/>
      <c r="MNI3164" s="607"/>
      <c r="MNJ3164" s="607"/>
      <c r="MNK3164" s="607"/>
      <c r="MNL3164" s="607"/>
      <c r="MNM3164" s="607"/>
      <c r="MNN3164" s="607"/>
      <c r="MNO3164" s="607"/>
      <c r="MNP3164" s="607"/>
      <c r="MNQ3164" s="607"/>
      <c r="MNR3164" s="607"/>
      <c r="MNS3164" s="607"/>
      <c r="MNT3164" s="607"/>
      <c r="MNU3164" s="607"/>
      <c r="MNV3164" s="607"/>
      <c r="MNW3164" s="607"/>
      <c r="MNX3164" s="607"/>
      <c r="MNY3164" s="607"/>
      <c r="MNZ3164" s="607"/>
      <c r="MOA3164" s="607"/>
      <c r="MOB3164" s="607"/>
      <c r="MOC3164" s="607"/>
      <c r="MOD3164" s="607"/>
      <c r="MOE3164" s="607"/>
      <c r="MOF3164" s="607"/>
      <c r="MOG3164" s="607"/>
      <c r="MOH3164" s="607"/>
      <c r="MOI3164" s="607"/>
      <c r="MOJ3164" s="607"/>
      <c r="MOK3164" s="607"/>
      <c r="MOL3164" s="607"/>
      <c r="MOM3164" s="607"/>
      <c r="MON3164" s="607"/>
      <c r="MOO3164" s="607"/>
      <c r="MOP3164" s="607"/>
      <c r="MOQ3164" s="607"/>
      <c r="MOR3164" s="607"/>
      <c r="MOS3164" s="607"/>
      <c r="MOT3164" s="607"/>
      <c r="MOU3164" s="607"/>
      <c r="MOV3164" s="607"/>
      <c r="MOW3164" s="607"/>
      <c r="MOX3164" s="607"/>
      <c r="MOY3164" s="607"/>
      <c r="MOZ3164" s="607"/>
      <c r="MPA3164" s="607"/>
      <c r="MPB3164" s="607"/>
      <c r="MPC3164" s="607"/>
      <c r="MPD3164" s="607"/>
      <c r="MPE3164" s="607"/>
      <c r="MPF3164" s="607"/>
      <c r="MPG3164" s="607"/>
      <c r="MPH3164" s="607"/>
      <c r="MPI3164" s="607"/>
      <c r="MPJ3164" s="607"/>
      <c r="MPK3164" s="607"/>
      <c r="MPL3164" s="607"/>
      <c r="MPM3164" s="607"/>
      <c r="MPN3164" s="607"/>
      <c r="MPO3164" s="607"/>
      <c r="MPP3164" s="607"/>
      <c r="MPQ3164" s="607"/>
      <c r="MPR3164" s="607"/>
      <c r="MPS3164" s="607"/>
      <c r="MPT3164" s="607"/>
      <c r="MPU3164" s="607"/>
      <c r="MPV3164" s="607"/>
      <c r="MPW3164" s="607"/>
      <c r="MPX3164" s="607"/>
      <c r="MPY3164" s="607"/>
      <c r="MPZ3164" s="607"/>
      <c r="MQA3164" s="607"/>
      <c r="MQB3164" s="607"/>
      <c r="MQC3164" s="607"/>
      <c r="MQD3164" s="607"/>
      <c r="MQE3164" s="607"/>
      <c r="MQF3164" s="607"/>
      <c r="MQG3164" s="607"/>
      <c r="MQH3164" s="607"/>
      <c r="MQI3164" s="607"/>
      <c r="MQJ3164" s="607"/>
      <c r="MQK3164" s="607"/>
      <c r="MQL3164" s="607"/>
      <c r="MQM3164" s="607"/>
      <c r="MQN3164" s="607"/>
      <c r="MQO3164" s="607"/>
      <c r="MQP3164" s="607"/>
      <c r="MQQ3164" s="607"/>
      <c r="MQR3164" s="607"/>
      <c r="MQS3164" s="607"/>
      <c r="MQT3164" s="607"/>
      <c r="MQU3164" s="607"/>
      <c r="MQV3164" s="607"/>
      <c r="MQW3164" s="607"/>
      <c r="MQX3164" s="607"/>
      <c r="MQY3164" s="607"/>
      <c r="MQZ3164" s="607"/>
      <c r="MRA3164" s="607"/>
      <c r="MRB3164" s="607"/>
      <c r="MRC3164" s="607"/>
      <c r="MRD3164" s="607"/>
      <c r="MRE3164" s="607"/>
      <c r="MRF3164" s="607"/>
      <c r="MRG3164" s="607"/>
      <c r="MRH3164" s="607"/>
      <c r="MRI3164" s="607"/>
      <c r="MRJ3164" s="607"/>
      <c r="MRK3164" s="607"/>
      <c r="MRL3164" s="607"/>
      <c r="MRM3164" s="607"/>
      <c r="MRN3164" s="607"/>
      <c r="MRO3164" s="607"/>
      <c r="MRP3164" s="607"/>
      <c r="MRQ3164" s="607"/>
      <c r="MRR3164" s="607"/>
      <c r="MRS3164" s="607"/>
      <c r="MRT3164" s="607"/>
      <c r="MRU3164" s="607"/>
      <c r="MRV3164" s="607"/>
      <c r="MRW3164" s="607"/>
      <c r="MRX3164" s="607"/>
      <c r="MRY3164" s="607"/>
      <c r="MRZ3164" s="607"/>
      <c r="MSA3164" s="607"/>
      <c r="MSB3164" s="607"/>
      <c r="MSC3164" s="607"/>
      <c r="MSD3164" s="607"/>
      <c r="MSE3164" s="607"/>
      <c r="MSF3164" s="607"/>
      <c r="MSG3164" s="607"/>
      <c r="MSH3164" s="607"/>
      <c r="MSI3164" s="607"/>
      <c r="MSJ3164" s="607"/>
      <c r="MSK3164" s="607"/>
      <c r="MSL3164" s="607"/>
      <c r="MSM3164" s="607"/>
      <c r="MSN3164" s="607"/>
      <c r="MSO3164" s="607"/>
      <c r="MSP3164" s="607"/>
      <c r="MSQ3164" s="607"/>
      <c r="MSR3164" s="607"/>
      <c r="MSS3164" s="607"/>
      <c r="MST3164" s="607"/>
      <c r="MSU3164" s="607"/>
      <c r="MSV3164" s="607"/>
      <c r="MSW3164" s="607"/>
      <c r="MSX3164" s="607"/>
      <c r="MSY3164" s="607"/>
      <c r="MSZ3164" s="607"/>
      <c r="MTA3164" s="607"/>
      <c r="MTB3164" s="607"/>
      <c r="MTC3164" s="607"/>
      <c r="MTD3164" s="607"/>
      <c r="MTE3164" s="607"/>
      <c r="MTF3164" s="607"/>
      <c r="MTG3164" s="607"/>
      <c r="MTH3164" s="607"/>
      <c r="MTI3164" s="607"/>
      <c r="MTJ3164" s="607"/>
      <c r="MTK3164" s="607"/>
      <c r="MTL3164" s="607"/>
      <c r="MTM3164" s="607"/>
      <c r="MTN3164" s="607"/>
      <c r="MTO3164" s="607"/>
      <c r="MTP3164" s="607"/>
      <c r="MTQ3164" s="607"/>
      <c r="MTR3164" s="607"/>
      <c r="MTS3164" s="607"/>
      <c r="MTT3164" s="607"/>
      <c r="MTU3164" s="607"/>
      <c r="MTV3164" s="607"/>
      <c r="MTW3164" s="607"/>
      <c r="MTX3164" s="607"/>
      <c r="MTY3164" s="607"/>
      <c r="MTZ3164" s="607"/>
      <c r="MUA3164" s="607"/>
      <c r="MUB3164" s="607"/>
      <c r="MUC3164" s="607"/>
      <c r="MUD3164" s="607"/>
      <c r="MUE3164" s="607"/>
      <c r="MUF3164" s="607"/>
      <c r="MUG3164" s="607"/>
      <c r="MUH3164" s="607"/>
      <c r="MUI3164" s="607"/>
      <c r="MUJ3164" s="607"/>
      <c r="MUK3164" s="607"/>
      <c r="MUL3164" s="607"/>
      <c r="MUM3164" s="607"/>
      <c r="MUN3164" s="607"/>
      <c r="MUO3164" s="607"/>
      <c r="MUP3164" s="607"/>
      <c r="MUQ3164" s="607"/>
      <c r="MUR3164" s="607"/>
      <c r="MUS3164" s="607"/>
      <c r="MUT3164" s="607"/>
      <c r="MUU3164" s="607"/>
      <c r="MUV3164" s="607"/>
      <c r="MUW3164" s="607"/>
      <c r="MUX3164" s="607"/>
      <c r="MUY3164" s="607"/>
      <c r="MUZ3164" s="607"/>
      <c r="MVA3164" s="607"/>
      <c r="MVB3164" s="607"/>
      <c r="MVC3164" s="607"/>
      <c r="MVD3164" s="607"/>
      <c r="MVE3164" s="607"/>
      <c r="MVF3164" s="607"/>
      <c r="MVG3164" s="607"/>
      <c r="MVH3164" s="607"/>
      <c r="MVI3164" s="607"/>
      <c r="MVJ3164" s="607"/>
      <c r="MVK3164" s="607"/>
      <c r="MVL3164" s="607"/>
      <c r="MVM3164" s="607"/>
      <c r="MVN3164" s="607"/>
      <c r="MVO3164" s="607"/>
      <c r="MVP3164" s="607"/>
      <c r="MVQ3164" s="607"/>
      <c r="MVR3164" s="607"/>
      <c r="MVS3164" s="607"/>
      <c r="MVT3164" s="607"/>
      <c r="MVU3164" s="607"/>
      <c r="MVV3164" s="607"/>
      <c r="MVW3164" s="607"/>
      <c r="MVX3164" s="607"/>
      <c r="MVY3164" s="607"/>
      <c r="MVZ3164" s="607"/>
      <c r="MWA3164" s="607"/>
      <c r="MWB3164" s="607"/>
      <c r="MWC3164" s="607"/>
      <c r="MWD3164" s="607"/>
      <c r="MWE3164" s="607"/>
      <c r="MWF3164" s="607"/>
      <c r="MWG3164" s="607"/>
      <c r="MWH3164" s="607"/>
      <c r="MWI3164" s="607"/>
      <c r="MWJ3164" s="607"/>
      <c r="MWK3164" s="607"/>
      <c r="MWL3164" s="607"/>
      <c r="MWM3164" s="607"/>
      <c r="MWN3164" s="607"/>
      <c r="MWO3164" s="607"/>
      <c r="MWP3164" s="607"/>
      <c r="MWQ3164" s="607"/>
      <c r="MWR3164" s="607"/>
      <c r="MWS3164" s="607"/>
      <c r="MWT3164" s="607"/>
      <c r="MWU3164" s="607"/>
      <c r="MWV3164" s="607"/>
      <c r="MWW3164" s="607"/>
      <c r="MWX3164" s="607"/>
      <c r="MWY3164" s="607"/>
      <c r="MWZ3164" s="607"/>
      <c r="MXA3164" s="607"/>
      <c r="MXB3164" s="607"/>
      <c r="MXC3164" s="607"/>
      <c r="MXD3164" s="607"/>
      <c r="MXE3164" s="607"/>
      <c r="MXF3164" s="607"/>
      <c r="MXG3164" s="607"/>
      <c r="MXH3164" s="607"/>
      <c r="MXI3164" s="607"/>
      <c r="MXJ3164" s="607"/>
      <c r="MXK3164" s="607"/>
      <c r="MXL3164" s="607"/>
      <c r="MXM3164" s="607"/>
      <c r="MXN3164" s="607"/>
      <c r="MXO3164" s="607"/>
      <c r="MXP3164" s="607"/>
      <c r="MXQ3164" s="607"/>
      <c r="MXR3164" s="607"/>
      <c r="MXS3164" s="607"/>
      <c r="MXT3164" s="607"/>
      <c r="MXU3164" s="607"/>
      <c r="MXV3164" s="607"/>
      <c r="MXW3164" s="607"/>
      <c r="MXX3164" s="607"/>
      <c r="MXY3164" s="607"/>
      <c r="MXZ3164" s="607"/>
      <c r="MYA3164" s="607"/>
      <c r="MYB3164" s="607"/>
      <c r="MYC3164" s="607"/>
      <c r="MYD3164" s="607"/>
      <c r="MYE3164" s="607"/>
      <c r="MYF3164" s="607"/>
      <c r="MYG3164" s="607"/>
      <c r="MYH3164" s="607"/>
      <c r="MYI3164" s="607"/>
      <c r="MYJ3164" s="607"/>
      <c r="MYK3164" s="607"/>
      <c r="MYL3164" s="607"/>
      <c r="MYM3164" s="607"/>
      <c r="MYN3164" s="607"/>
      <c r="MYO3164" s="607"/>
      <c r="MYP3164" s="607"/>
      <c r="MYQ3164" s="607"/>
      <c r="MYR3164" s="607"/>
      <c r="MYS3164" s="607"/>
      <c r="MYT3164" s="607"/>
      <c r="MYU3164" s="607"/>
      <c r="MYV3164" s="607"/>
      <c r="MYW3164" s="607"/>
      <c r="MYX3164" s="607"/>
      <c r="MYY3164" s="607"/>
      <c r="MYZ3164" s="607"/>
      <c r="MZA3164" s="607"/>
      <c r="MZB3164" s="607"/>
      <c r="MZC3164" s="607"/>
      <c r="MZD3164" s="607"/>
      <c r="MZE3164" s="607"/>
      <c r="MZF3164" s="607"/>
      <c r="MZG3164" s="607"/>
      <c r="MZH3164" s="607"/>
      <c r="MZI3164" s="607"/>
      <c r="MZJ3164" s="607"/>
      <c r="MZK3164" s="607"/>
      <c r="MZL3164" s="607"/>
      <c r="MZM3164" s="607"/>
      <c r="MZN3164" s="607"/>
      <c r="MZO3164" s="607"/>
      <c r="MZP3164" s="607"/>
      <c r="MZQ3164" s="607"/>
      <c r="MZR3164" s="607"/>
      <c r="MZS3164" s="607"/>
      <c r="MZT3164" s="607"/>
      <c r="MZU3164" s="607"/>
      <c r="MZV3164" s="607"/>
      <c r="MZW3164" s="607"/>
      <c r="MZX3164" s="607"/>
      <c r="MZY3164" s="607"/>
      <c r="MZZ3164" s="607"/>
      <c r="NAA3164" s="607"/>
      <c r="NAB3164" s="607"/>
      <c r="NAC3164" s="607"/>
      <c r="NAD3164" s="607"/>
      <c r="NAE3164" s="607"/>
      <c r="NAF3164" s="607"/>
      <c r="NAG3164" s="607"/>
      <c r="NAH3164" s="607"/>
      <c r="NAI3164" s="607"/>
      <c r="NAJ3164" s="607"/>
      <c r="NAK3164" s="607"/>
      <c r="NAL3164" s="607"/>
      <c r="NAM3164" s="607"/>
      <c r="NAN3164" s="607"/>
      <c r="NAO3164" s="607"/>
      <c r="NAP3164" s="607"/>
      <c r="NAQ3164" s="607"/>
      <c r="NAR3164" s="607"/>
      <c r="NAS3164" s="607"/>
      <c r="NAT3164" s="607"/>
      <c r="NAU3164" s="607"/>
      <c r="NAV3164" s="607"/>
      <c r="NAW3164" s="607"/>
      <c r="NAX3164" s="607"/>
      <c r="NAY3164" s="607"/>
      <c r="NAZ3164" s="607"/>
      <c r="NBA3164" s="607"/>
      <c r="NBB3164" s="607"/>
      <c r="NBC3164" s="607"/>
      <c r="NBD3164" s="607"/>
      <c r="NBE3164" s="607"/>
      <c r="NBF3164" s="607"/>
      <c r="NBG3164" s="607"/>
      <c r="NBH3164" s="607"/>
      <c r="NBI3164" s="607"/>
      <c r="NBJ3164" s="607"/>
      <c r="NBK3164" s="607"/>
      <c r="NBL3164" s="607"/>
      <c r="NBM3164" s="607"/>
      <c r="NBN3164" s="607"/>
      <c r="NBO3164" s="607"/>
      <c r="NBP3164" s="607"/>
      <c r="NBQ3164" s="607"/>
      <c r="NBR3164" s="607"/>
      <c r="NBS3164" s="607"/>
      <c r="NBT3164" s="607"/>
      <c r="NBU3164" s="607"/>
      <c r="NBV3164" s="607"/>
      <c r="NBW3164" s="607"/>
      <c r="NBX3164" s="607"/>
      <c r="NBY3164" s="607"/>
      <c r="NBZ3164" s="607"/>
      <c r="NCA3164" s="607"/>
      <c r="NCB3164" s="607"/>
      <c r="NCC3164" s="607"/>
      <c r="NCD3164" s="607"/>
      <c r="NCE3164" s="607"/>
      <c r="NCF3164" s="607"/>
      <c r="NCG3164" s="607"/>
      <c r="NCH3164" s="607"/>
      <c r="NCI3164" s="607"/>
      <c r="NCJ3164" s="607"/>
      <c r="NCK3164" s="607"/>
      <c r="NCL3164" s="607"/>
      <c r="NCM3164" s="607"/>
      <c r="NCN3164" s="607"/>
      <c r="NCO3164" s="607"/>
      <c r="NCP3164" s="607"/>
      <c r="NCQ3164" s="607"/>
      <c r="NCR3164" s="607"/>
      <c r="NCS3164" s="607"/>
      <c r="NCT3164" s="607"/>
      <c r="NCU3164" s="607"/>
      <c r="NCV3164" s="607"/>
      <c r="NCW3164" s="607"/>
      <c r="NCX3164" s="607"/>
      <c r="NCY3164" s="607"/>
      <c r="NCZ3164" s="607"/>
      <c r="NDA3164" s="607"/>
      <c r="NDB3164" s="607"/>
      <c r="NDC3164" s="607"/>
      <c r="NDD3164" s="607"/>
      <c r="NDE3164" s="607"/>
      <c r="NDF3164" s="607"/>
      <c r="NDG3164" s="607"/>
      <c r="NDH3164" s="607"/>
      <c r="NDI3164" s="607"/>
      <c r="NDJ3164" s="607"/>
      <c r="NDK3164" s="607"/>
      <c r="NDL3164" s="607"/>
      <c r="NDM3164" s="607"/>
      <c r="NDN3164" s="607"/>
      <c r="NDO3164" s="607"/>
      <c r="NDP3164" s="607"/>
      <c r="NDQ3164" s="607"/>
      <c r="NDR3164" s="607"/>
      <c r="NDS3164" s="607"/>
      <c r="NDT3164" s="607"/>
      <c r="NDU3164" s="607"/>
      <c r="NDV3164" s="607"/>
      <c r="NDW3164" s="607"/>
      <c r="NDX3164" s="607"/>
      <c r="NDY3164" s="607"/>
      <c r="NDZ3164" s="607"/>
      <c r="NEA3164" s="607"/>
      <c r="NEB3164" s="607"/>
      <c r="NEC3164" s="607"/>
      <c r="NED3164" s="607"/>
      <c r="NEE3164" s="607"/>
      <c r="NEF3164" s="607"/>
      <c r="NEG3164" s="607"/>
      <c r="NEH3164" s="607"/>
      <c r="NEI3164" s="607"/>
      <c r="NEJ3164" s="607"/>
      <c r="NEK3164" s="607"/>
      <c r="NEL3164" s="607"/>
      <c r="NEM3164" s="607"/>
      <c r="NEN3164" s="607"/>
      <c r="NEO3164" s="607"/>
      <c r="NEP3164" s="607"/>
      <c r="NEQ3164" s="607"/>
      <c r="NER3164" s="607"/>
      <c r="NES3164" s="607"/>
      <c r="NET3164" s="607"/>
      <c r="NEU3164" s="607"/>
      <c r="NEV3164" s="607"/>
      <c r="NEW3164" s="607"/>
      <c r="NEX3164" s="607"/>
      <c r="NEY3164" s="607"/>
      <c r="NEZ3164" s="607"/>
      <c r="NFA3164" s="607"/>
      <c r="NFB3164" s="607"/>
      <c r="NFC3164" s="607"/>
      <c r="NFD3164" s="607"/>
      <c r="NFE3164" s="607"/>
      <c r="NFF3164" s="607"/>
      <c r="NFG3164" s="607"/>
      <c r="NFH3164" s="607"/>
      <c r="NFI3164" s="607"/>
      <c r="NFJ3164" s="607"/>
      <c r="NFK3164" s="607"/>
      <c r="NFL3164" s="607"/>
      <c r="NFM3164" s="607"/>
      <c r="NFN3164" s="607"/>
      <c r="NFO3164" s="607"/>
      <c r="NFP3164" s="607"/>
      <c r="NFQ3164" s="607"/>
      <c r="NFR3164" s="607"/>
      <c r="NFS3164" s="607"/>
      <c r="NFT3164" s="607"/>
      <c r="NFU3164" s="607"/>
      <c r="NFV3164" s="607"/>
      <c r="NFW3164" s="607"/>
      <c r="NFX3164" s="607"/>
      <c r="NFY3164" s="607"/>
      <c r="NFZ3164" s="607"/>
      <c r="NGA3164" s="607"/>
      <c r="NGB3164" s="607"/>
      <c r="NGC3164" s="607"/>
      <c r="NGD3164" s="607"/>
      <c r="NGE3164" s="607"/>
      <c r="NGF3164" s="607"/>
      <c r="NGG3164" s="607"/>
      <c r="NGH3164" s="607"/>
      <c r="NGI3164" s="607"/>
      <c r="NGJ3164" s="607"/>
      <c r="NGK3164" s="607"/>
      <c r="NGL3164" s="607"/>
      <c r="NGM3164" s="607"/>
      <c r="NGN3164" s="607"/>
      <c r="NGO3164" s="607"/>
      <c r="NGP3164" s="607"/>
      <c r="NGQ3164" s="607"/>
      <c r="NGR3164" s="607"/>
      <c r="NGS3164" s="607"/>
      <c r="NGT3164" s="607"/>
      <c r="NGU3164" s="607"/>
      <c r="NGV3164" s="607"/>
      <c r="NGW3164" s="607"/>
      <c r="NGX3164" s="607"/>
      <c r="NGY3164" s="607"/>
      <c r="NGZ3164" s="607"/>
      <c r="NHA3164" s="607"/>
      <c r="NHB3164" s="607"/>
      <c r="NHC3164" s="607"/>
      <c r="NHD3164" s="607"/>
      <c r="NHE3164" s="607"/>
      <c r="NHF3164" s="607"/>
      <c r="NHG3164" s="607"/>
      <c r="NHH3164" s="607"/>
      <c r="NHI3164" s="607"/>
      <c r="NHJ3164" s="607"/>
      <c r="NHK3164" s="607"/>
      <c r="NHL3164" s="607"/>
      <c r="NHM3164" s="607"/>
      <c r="NHN3164" s="607"/>
      <c r="NHO3164" s="607"/>
      <c r="NHP3164" s="607"/>
      <c r="NHQ3164" s="607"/>
      <c r="NHR3164" s="607"/>
      <c r="NHS3164" s="607"/>
      <c r="NHT3164" s="607"/>
      <c r="NHU3164" s="607"/>
      <c r="NHV3164" s="607"/>
      <c r="NHW3164" s="607"/>
      <c r="NHX3164" s="607"/>
      <c r="NHY3164" s="607"/>
      <c r="NHZ3164" s="607"/>
      <c r="NIA3164" s="607"/>
      <c r="NIB3164" s="607"/>
      <c r="NIC3164" s="607"/>
      <c r="NID3164" s="607"/>
      <c r="NIE3164" s="607"/>
      <c r="NIF3164" s="607"/>
      <c r="NIG3164" s="607"/>
      <c r="NIH3164" s="607"/>
      <c r="NII3164" s="607"/>
      <c r="NIJ3164" s="607"/>
      <c r="NIK3164" s="607"/>
      <c r="NIL3164" s="607"/>
      <c r="NIM3164" s="607"/>
      <c r="NIN3164" s="607"/>
      <c r="NIO3164" s="607"/>
      <c r="NIP3164" s="607"/>
      <c r="NIQ3164" s="607"/>
      <c r="NIR3164" s="607"/>
      <c r="NIS3164" s="607"/>
      <c r="NIT3164" s="607"/>
      <c r="NIU3164" s="607"/>
      <c r="NIV3164" s="607"/>
      <c r="NIW3164" s="607"/>
      <c r="NIX3164" s="607"/>
      <c r="NIY3164" s="607"/>
      <c r="NIZ3164" s="607"/>
      <c r="NJA3164" s="607"/>
      <c r="NJB3164" s="607"/>
      <c r="NJC3164" s="607"/>
      <c r="NJD3164" s="607"/>
      <c r="NJE3164" s="607"/>
      <c r="NJF3164" s="607"/>
      <c r="NJG3164" s="607"/>
      <c r="NJH3164" s="607"/>
      <c r="NJI3164" s="607"/>
      <c r="NJJ3164" s="607"/>
      <c r="NJK3164" s="607"/>
      <c r="NJL3164" s="607"/>
      <c r="NJM3164" s="607"/>
      <c r="NJN3164" s="607"/>
      <c r="NJO3164" s="607"/>
      <c r="NJP3164" s="607"/>
      <c r="NJQ3164" s="607"/>
      <c r="NJR3164" s="607"/>
      <c r="NJS3164" s="607"/>
      <c r="NJT3164" s="607"/>
      <c r="NJU3164" s="607"/>
      <c r="NJV3164" s="607"/>
      <c r="NJW3164" s="607"/>
      <c r="NJX3164" s="607"/>
      <c r="NJY3164" s="607"/>
      <c r="NJZ3164" s="607"/>
      <c r="NKA3164" s="607"/>
      <c r="NKB3164" s="607"/>
      <c r="NKC3164" s="607"/>
      <c r="NKD3164" s="607"/>
      <c r="NKE3164" s="607"/>
      <c r="NKF3164" s="607"/>
      <c r="NKG3164" s="607"/>
      <c r="NKH3164" s="607"/>
      <c r="NKI3164" s="607"/>
      <c r="NKJ3164" s="607"/>
      <c r="NKK3164" s="607"/>
      <c r="NKL3164" s="607"/>
      <c r="NKM3164" s="607"/>
      <c r="NKN3164" s="607"/>
      <c r="NKO3164" s="607"/>
      <c r="NKP3164" s="607"/>
      <c r="NKQ3164" s="607"/>
      <c r="NKR3164" s="607"/>
      <c r="NKS3164" s="607"/>
      <c r="NKT3164" s="607"/>
      <c r="NKU3164" s="607"/>
      <c r="NKV3164" s="607"/>
      <c r="NKW3164" s="607"/>
      <c r="NKX3164" s="607"/>
      <c r="NKY3164" s="607"/>
      <c r="NKZ3164" s="607"/>
      <c r="NLA3164" s="607"/>
      <c r="NLB3164" s="607"/>
      <c r="NLC3164" s="607"/>
      <c r="NLD3164" s="607"/>
      <c r="NLE3164" s="607"/>
      <c r="NLF3164" s="607"/>
      <c r="NLG3164" s="607"/>
      <c r="NLH3164" s="607"/>
      <c r="NLI3164" s="607"/>
      <c r="NLJ3164" s="607"/>
      <c r="NLK3164" s="607"/>
      <c r="NLL3164" s="607"/>
      <c r="NLM3164" s="607"/>
      <c r="NLN3164" s="607"/>
      <c r="NLO3164" s="607"/>
      <c r="NLP3164" s="607"/>
      <c r="NLQ3164" s="607"/>
      <c r="NLR3164" s="607"/>
      <c r="NLS3164" s="607"/>
      <c r="NLT3164" s="607"/>
      <c r="NLU3164" s="607"/>
      <c r="NLV3164" s="607"/>
      <c r="NLW3164" s="607"/>
      <c r="NLX3164" s="607"/>
      <c r="NLY3164" s="607"/>
      <c r="NLZ3164" s="607"/>
      <c r="NMA3164" s="607"/>
      <c r="NMB3164" s="607"/>
      <c r="NMC3164" s="607"/>
      <c r="NMD3164" s="607"/>
      <c r="NME3164" s="607"/>
      <c r="NMF3164" s="607"/>
      <c r="NMG3164" s="607"/>
      <c r="NMH3164" s="607"/>
      <c r="NMI3164" s="607"/>
      <c r="NMJ3164" s="607"/>
      <c r="NMK3164" s="607"/>
      <c r="NML3164" s="607"/>
      <c r="NMM3164" s="607"/>
      <c r="NMN3164" s="607"/>
      <c r="NMO3164" s="607"/>
      <c r="NMP3164" s="607"/>
      <c r="NMQ3164" s="607"/>
      <c r="NMR3164" s="607"/>
      <c r="NMS3164" s="607"/>
      <c r="NMT3164" s="607"/>
      <c r="NMU3164" s="607"/>
      <c r="NMV3164" s="607"/>
      <c r="NMW3164" s="607"/>
      <c r="NMX3164" s="607"/>
      <c r="NMY3164" s="607"/>
      <c r="NMZ3164" s="607"/>
      <c r="NNA3164" s="607"/>
      <c r="NNB3164" s="607"/>
      <c r="NNC3164" s="607"/>
      <c r="NND3164" s="607"/>
      <c r="NNE3164" s="607"/>
      <c r="NNF3164" s="607"/>
      <c r="NNG3164" s="607"/>
      <c r="NNH3164" s="607"/>
      <c r="NNI3164" s="607"/>
      <c r="NNJ3164" s="607"/>
      <c r="NNK3164" s="607"/>
      <c r="NNL3164" s="607"/>
      <c r="NNM3164" s="607"/>
      <c r="NNN3164" s="607"/>
      <c r="NNO3164" s="607"/>
      <c r="NNP3164" s="607"/>
      <c r="NNQ3164" s="607"/>
      <c r="NNR3164" s="607"/>
      <c r="NNS3164" s="607"/>
      <c r="NNT3164" s="607"/>
      <c r="NNU3164" s="607"/>
      <c r="NNV3164" s="607"/>
      <c r="NNW3164" s="607"/>
      <c r="NNX3164" s="607"/>
      <c r="NNY3164" s="607"/>
      <c r="NNZ3164" s="607"/>
      <c r="NOA3164" s="607"/>
      <c r="NOB3164" s="607"/>
      <c r="NOC3164" s="607"/>
      <c r="NOD3164" s="607"/>
      <c r="NOE3164" s="607"/>
      <c r="NOF3164" s="607"/>
      <c r="NOG3164" s="607"/>
      <c r="NOH3164" s="607"/>
      <c r="NOI3164" s="607"/>
      <c r="NOJ3164" s="607"/>
      <c r="NOK3164" s="607"/>
      <c r="NOL3164" s="607"/>
      <c r="NOM3164" s="607"/>
      <c r="NON3164" s="607"/>
      <c r="NOO3164" s="607"/>
      <c r="NOP3164" s="607"/>
      <c r="NOQ3164" s="607"/>
      <c r="NOR3164" s="607"/>
      <c r="NOS3164" s="607"/>
      <c r="NOT3164" s="607"/>
      <c r="NOU3164" s="607"/>
      <c r="NOV3164" s="607"/>
      <c r="NOW3164" s="607"/>
      <c r="NOX3164" s="607"/>
      <c r="NOY3164" s="607"/>
      <c r="NOZ3164" s="607"/>
      <c r="NPA3164" s="607"/>
      <c r="NPB3164" s="607"/>
      <c r="NPC3164" s="607"/>
      <c r="NPD3164" s="607"/>
      <c r="NPE3164" s="607"/>
      <c r="NPF3164" s="607"/>
      <c r="NPG3164" s="607"/>
      <c r="NPH3164" s="607"/>
      <c r="NPI3164" s="607"/>
      <c r="NPJ3164" s="607"/>
      <c r="NPK3164" s="607"/>
      <c r="NPL3164" s="607"/>
      <c r="NPM3164" s="607"/>
      <c r="NPN3164" s="607"/>
      <c r="NPO3164" s="607"/>
      <c r="NPP3164" s="607"/>
      <c r="NPQ3164" s="607"/>
      <c r="NPR3164" s="607"/>
      <c r="NPS3164" s="607"/>
      <c r="NPT3164" s="607"/>
      <c r="NPU3164" s="607"/>
      <c r="NPV3164" s="607"/>
      <c r="NPW3164" s="607"/>
      <c r="NPX3164" s="607"/>
      <c r="NPY3164" s="607"/>
      <c r="NPZ3164" s="607"/>
      <c r="NQA3164" s="607"/>
      <c r="NQB3164" s="607"/>
      <c r="NQC3164" s="607"/>
      <c r="NQD3164" s="607"/>
      <c r="NQE3164" s="607"/>
      <c r="NQF3164" s="607"/>
      <c r="NQG3164" s="607"/>
      <c r="NQH3164" s="607"/>
      <c r="NQI3164" s="607"/>
      <c r="NQJ3164" s="607"/>
      <c r="NQK3164" s="607"/>
      <c r="NQL3164" s="607"/>
      <c r="NQM3164" s="607"/>
      <c r="NQN3164" s="607"/>
      <c r="NQO3164" s="607"/>
      <c r="NQP3164" s="607"/>
      <c r="NQQ3164" s="607"/>
      <c r="NQR3164" s="607"/>
      <c r="NQS3164" s="607"/>
      <c r="NQT3164" s="607"/>
      <c r="NQU3164" s="607"/>
      <c r="NQV3164" s="607"/>
      <c r="NQW3164" s="607"/>
      <c r="NQX3164" s="607"/>
      <c r="NQY3164" s="607"/>
      <c r="NQZ3164" s="607"/>
      <c r="NRA3164" s="607"/>
      <c r="NRB3164" s="607"/>
      <c r="NRC3164" s="607"/>
      <c r="NRD3164" s="607"/>
      <c r="NRE3164" s="607"/>
      <c r="NRF3164" s="607"/>
      <c r="NRG3164" s="607"/>
      <c r="NRH3164" s="607"/>
      <c r="NRI3164" s="607"/>
      <c r="NRJ3164" s="607"/>
      <c r="NRK3164" s="607"/>
      <c r="NRL3164" s="607"/>
      <c r="NRM3164" s="607"/>
      <c r="NRN3164" s="607"/>
      <c r="NRO3164" s="607"/>
      <c r="NRP3164" s="607"/>
      <c r="NRQ3164" s="607"/>
      <c r="NRR3164" s="607"/>
      <c r="NRS3164" s="607"/>
      <c r="NRT3164" s="607"/>
      <c r="NRU3164" s="607"/>
      <c r="NRV3164" s="607"/>
      <c r="NRW3164" s="607"/>
      <c r="NRX3164" s="607"/>
      <c r="NRY3164" s="607"/>
      <c r="NRZ3164" s="607"/>
      <c r="NSA3164" s="607"/>
      <c r="NSB3164" s="607"/>
      <c r="NSC3164" s="607"/>
      <c r="NSD3164" s="607"/>
      <c r="NSE3164" s="607"/>
      <c r="NSF3164" s="607"/>
      <c r="NSG3164" s="607"/>
      <c r="NSH3164" s="607"/>
      <c r="NSI3164" s="607"/>
      <c r="NSJ3164" s="607"/>
      <c r="NSK3164" s="607"/>
      <c r="NSL3164" s="607"/>
      <c r="NSM3164" s="607"/>
      <c r="NSN3164" s="607"/>
      <c r="NSO3164" s="607"/>
      <c r="NSP3164" s="607"/>
      <c r="NSQ3164" s="607"/>
      <c r="NSR3164" s="607"/>
      <c r="NSS3164" s="607"/>
      <c r="NST3164" s="607"/>
      <c r="NSU3164" s="607"/>
      <c r="NSV3164" s="607"/>
      <c r="NSW3164" s="607"/>
      <c r="NSX3164" s="607"/>
      <c r="NSY3164" s="607"/>
      <c r="NSZ3164" s="607"/>
      <c r="NTA3164" s="607"/>
      <c r="NTB3164" s="607"/>
      <c r="NTC3164" s="607"/>
      <c r="NTD3164" s="607"/>
      <c r="NTE3164" s="607"/>
      <c r="NTF3164" s="607"/>
      <c r="NTG3164" s="607"/>
      <c r="NTH3164" s="607"/>
      <c r="NTI3164" s="607"/>
      <c r="NTJ3164" s="607"/>
      <c r="NTK3164" s="607"/>
      <c r="NTL3164" s="607"/>
      <c r="NTM3164" s="607"/>
      <c r="NTN3164" s="607"/>
      <c r="NTO3164" s="607"/>
      <c r="NTP3164" s="607"/>
      <c r="NTQ3164" s="607"/>
      <c r="NTR3164" s="607"/>
      <c r="NTS3164" s="607"/>
      <c r="NTT3164" s="607"/>
      <c r="NTU3164" s="607"/>
      <c r="NTV3164" s="607"/>
      <c r="NTW3164" s="607"/>
      <c r="NTX3164" s="607"/>
      <c r="NTY3164" s="607"/>
      <c r="NTZ3164" s="607"/>
      <c r="NUA3164" s="607"/>
      <c r="NUB3164" s="607"/>
      <c r="NUC3164" s="607"/>
      <c r="NUD3164" s="607"/>
      <c r="NUE3164" s="607"/>
      <c r="NUF3164" s="607"/>
      <c r="NUG3164" s="607"/>
      <c r="NUH3164" s="607"/>
      <c r="NUI3164" s="607"/>
      <c r="NUJ3164" s="607"/>
      <c r="NUK3164" s="607"/>
      <c r="NUL3164" s="607"/>
      <c r="NUM3164" s="607"/>
      <c r="NUN3164" s="607"/>
      <c r="NUO3164" s="607"/>
      <c r="NUP3164" s="607"/>
      <c r="NUQ3164" s="607"/>
      <c r="NUR3164" s="607"/>
      <c r="NUS3164" s="607"/>
      <c r="NUT3164" s="607"/>
      <c r="NUU3164" s="607"/>
      <c r="NUV3164" s="607"/>
      <c r="NUW3164" s="607"/>
      <c r="NUX3164" s="607"/>
      <c r="NUY3164" s="607"/>
      <c r="NUZ3164" s="607"/>
      <c r="NVA3164" s="607"/>
      <c r="NVB3164" s="607"/>
      <c r="NVC3164" s="607"/>
      <c r="NVD3164" s="607"/>
      <c r="NVE3164" s="607"/>
      <c r="NVF3164" s="607"/>
      <c r="NVG3164" s="607"/>
      <c r="NVH3164" s="607"/>
      <c r="NVI3164" s="607"/>
      <c r="NVJ3164" s="607"/>
      <c r="NVK3164" s="607"/>
      <c r="NVL3164" s="607"/>
      <c r="NVM3164" s="607"/>
      <c r="NVN3164" s="607"/>
      <c r="NVO3164" s="607"/>
      <c r="NVP3164" s="607"/>
      <c r="NVQ3164" s="607"/>
      <c r="NVR3164" s="607"/>
      <c r="NVS3164" s="607"/>
      <c r="NVT3164" s="607"/>
      <c r="NVU3164" s="607"/>
      <c r="NVV3164" s="607"/>
      <c r="NVW3164" s="607"/>
      <c r="NVX3164" s="607"/>
      <c r="NVY3164" s="607"/>
      <c r="NVZ3164" s="607"/>
      <c r="NWA3164" s="607"/>
      <c r="NWB3164" s="607"/>
      <c r="NWC3164" s="607"/>
      <c r="NWD3164" s="607"/>
      <c r="NWE3164" s="607"/>
      <c r="NWF3164" s="607"/>
      <c r="NWG3164" s="607"/>
      <c r="NWH3164" s="607"/>
      <c r="NWI3164" s="607"/>
      <c r="NWJ3164" s="607"/>
      <c r="NWK3164" s="607"/>
      <c r="NWL3164" s="607"/>
      <c r="NWM3164" s="607"/>
      <c r="NWN3164" s="607"/>
      <c r="NWO3164" s="607"/>
      <c r="NWP3164" s="607"/>
      <c r="NWQ3164" s="607"/>
      <c r="NWR3164" s="607"/>
      <c r="NWS3164" s="607"/>
      <c r="NWT3164" s="607"/>
      <c r="NWU3164" s="607"/>
      <c r="NWV3164" s="607"/>
      <c r="NWW3164" s="607"/>
      <c r="NWX3164" s="607"/>
      <c r="NWY3164" s="607"/>
      <c r="NWZ3164" s="607"/>
      <c r="NXA3164" s="607"/>
      <c r="NXB3164" s="607"/>
      <c r="NXC3164" s="607"/>
      <c r="NXD3164" s="607"/>
      <c r="NXE3164" s="607"/>
      <c r="NXF3164" s="607"/>
      <c r="NXG3164" s="607"/>
      <c r="NXH3164" s="607"/>
      <c r="NXI3164" s="607"/>
      <c r="NXJ3164" s="607"/>
      <c r="NXK3164" s="607"/>
      <c r="NXL3164" s="607"/>
      <c r="NXM3164" s="607"/>
      <c r="NXN3164" s="607"/>
      <c r="NXO3164" s="607"/>
      <c r="NXP3164" s="607"/>
      <c r="NXQ3164" s="607"/>
      <c r="NXR3164" s="607"/>
      <c r="NXS3164" s="607"/>
      <c r="NXT3164" s="607"/>
      <c r="NXU3164" s="607"/>
      <c r="NXV3164" s="607"/>
      <c r="NXW3164" s="607"/>
      <c r="NXX3164" s="607"/>
      <c r="NXY3164" s="607"/>
      <c r="NXZ3164" s="607"/>
      <c r="NYA3164" s="607"/>
      <c r="NYB3164" s="607"/>
      <c r="NYC3164" s="607"/>
      <c r="NYD3164" s="607"/>
      <c r="NYE3164" s="607"/>
      <c r="NYF3164" s="607"/>
      <c r="NYG3164" s="607"/>
      <c r="NYH3164" s="607"/>
      <c r="NYI3164" s="607"/>
      <c r="NYJ3164" s="607"/>
      <c r="NYK3164" s="607"/>
      <c r="NYL3164" s="607"/>
      <c r="NYM3164" s="607"/>
      <c r="NYN3164" s="607"/>
      <c r="NYO3164" s="607"/>
      <c r="NYP3164" s="607"/>
      <c r="NYQ3164" s="607"/>
      <c r="NYR3164" s="607"/>
      <c r="NYS3164" s="607"/>
      <c r="NYT3164" s="607"/>
      <c r="NYU3164" s="607"/>
      <c r="NYV3164" s="607"/>
      <c r="NYW3164" s="607"/>
      <c r="NYX3164" s="607"/>
      <c r="NYY3164" s="607"/>
      <c r="NYZ3164" s="607"/>
      <c r="NZA3164" s="607"/>
      <c r="NZB3164" s="607"/>
      <c r="NZC3164" s="607"/>
      <c r="NZD3164" s="607"/>
      <c r="NZE3164" s="607"/>
      <c r="NZF3164" s="607"/>
      <c r="NZG3164" s="607"/>
      <c r="NZH3164" s="607"/>
      <c r="NZI3164" s="607"/>
      <c r="NZJ3164" s="607"/>
      <c r="NZK3164" s="607"/>
      <c r="NZL3164" s="607"/>
      <c r="NZM3164" s="607"/>
      <c r="NZN3164" s="607"/>
      <c r="NZO3164" s="607"/>
      <c r="NZP3164" s="607"/>
      <c r="NZQ3164" s="607"/>
      <c r="NZR3164" s="607"/>
      <c r="NZS3164" s="607"/>
      <c r="NZT3164" s="607"/>
      <c r="NZU3164" s="607"/>
      <c r="NZV3164" s="607"/>
      <c r="NZW3164" s="607"/>
      <c r="NZX3164" s="607"/>
      <c r="NZY3164" s="607"/>
      <c r="NZZ3164" s="607"/>
      <c r="OAA3164" s="607"/>
      <c r="OAB3164" s="607"/>
      <c r="OAC3164" s="607"/>
      <c r="OAD3164" s="607"/>
      <c r="OAE3164" s="607"/>
      <c r="OAF3164" s="607"/>
      <c r="OAG3164" s="607"/>
      <c r="OAH3164" s="607"/>
      <c r="OAI3164" s="607"/>
      <c r="OAJ3164" s="607"/>
      <c r="OAK3164" s="607"/>
      <c r="OAL3164" s="607"/>
      <c r="OAM3164" s="607"/>
      <c r="OAN3164" s="607"/>
      <c r="OAO3164" s="607"/>
      <c r="OAP3164" s="607"/>
      <c r="OAQ3164" s="607"/>
      <c r="OAR3164" s="607"/>
      <c r="OAS3164" s="607"/>
      <c r="OAT3164" s="607"/>
      <c r="OAU3164" s="607"/>
      <c r="OAV3164" s="607"/>
      <c r="OAW3164" s="607"/>
      <c r="OAX3164" s="607"/>
      <c r="OAY3164" s="607"/>
      <c r="OAZ3164" s="607"/>
      <c r="OBA3164" s="607"/>
      <c r="OBB3164" s="607"/>
      <c r="OBC3164" s="607"/>
      <c r="OBD3164" s="607"/>
      <c r="OBE3164" s="607"/>
      <c r="OBF3164" s="607"/>
      <c r="OBG3164" s="607"/>
      <c r="OBH3164" s="607"/>
      <c r="OBI3164" s="607"/>
      <c r="OBJ3164" s="607"/>
      <c r="OBK3164" s="607"/>
      <c r="OBL3164" s="607"/>
      <c r="OBM3164" s="607"/>
      <c r="OBN3164" s="607"/>
      <c r="OBO3164" s="607"/>
      <c r="OBP3164" s="607"/>
      <c r="OBQ3164" s="607"/>
      <c r="OBR3164" s="607"/>
      <c r="OBS3164" s="607"/>
      <c r="OBT3164" s="607"/>
      <c r="OBU3164" s="607"/>
      <c r="OBV3164" s="607"/>
      <c r="OBW3164" s="607"/>
      <c r="OBX3164" s="607"/>
      <c r="OBY3164" s="607"/>
      <c r="OBZ3164" s="607"/>
      <c r="OCA3164" s="607"/>
      <c r="OCB3164" s="607"/>
      <c r="OCC3164" s="607"/>
      <c r="OCD3164" s="607"/>
      <c r="OCE3164" s="607"/>
      <c r="OCF3164" s="607"/>
      <c r="OCG3164" s="607"/>
      <c r="OCH3164" s="607"/>
      <c r="OCI3164" s="607"/>
      <c r="OCJ3164" s="607"/>
      <c r="OCK3164" s="607"/>
      <c r="OCL3164" s="607"/>
      <c r="OCM3164" s="607"/>
      <c r="OCN3164" s="607"/>
      <c r="OCO3164" s="607"/>
      <c r="OCP3164" s="607"/>
      <c r="OCQ3164" s="607"/>
      <c r="OCR3164" s="607"/>
      <c r="OCS3164" s="607"/>
      <c r="OCT3164" s="607"/>
      <c r="OCU3164" s="607"/>
      <c r="OCV3164" s="607"/>
      <c r="OCW3164" s="607"/>
      <c r="OCX3164" s="607"/>
      <c r="OCY3164" s="607"/>
      <c r="OCZ3164" s="607"/>
      <c r="ODA3164" s="607"/>
      <c r="ODB3164" s="607"/>
      <c r="ODC3164" s="607"/>
      <c r="ODD3164" s="607"/>
      <c r="ODE3164" s="607"/>
      <c r="ODF3164" s="607"/>
      <c r="ODG3164" s="607"/>
      <c r="ODH3164" s="607"/>
      <c r="ODI3164" s="607"/>
      <c r="ODJ3164" s="607"/>
      <c r="ODK3164" s="607"/>
      <c r="ODL3164" s="607"/>
      <c r="ODM3164" s="607"/>
      <c r="ODN3164" s="607"/>
      <c r="ODO3164" s="607"/>
      <c r="ODP3164" s="607"/>
      <c r="ODQ3164" s="607"/>
      <c r="ODR3164" s="607"/>
      <c r="ODS3164" s="607"/>
      <c r="ODT3164" s="607"/>
      <c r="ODU3164" s="607"/>
      <c r="ODV3164" s="607"/>
      <c r="ODW3164" s="607"/>
      <c r="ODX3164" s="607"/>
      <c r="ODY3164" s="607"/>
      <c r="ODZ3164" s="607"/>
      <c r="OEA3164" s="607"/>
      <c r="OEB3164" s="607"/>
      <c r="OEC3164" s="607"/>
      <c r="OED3164" s="607"/>
      <c r="OEE3164" s="607"/>
      <c r="OEF3164" s="607"/>
      <c r="OEG3164" s="607"/>
      <c r="OEH3164" s="607"/>
      <c r="OEI3164" s="607"/>
      <c r="OEJ3164" s="607"/>
      <c r="OEK3164" s="607"/>
      <c r="OEL3164" s="607"/>
      <c r="OEM3164" s="607"/>
      <c r="OEN3164" s="607"/>
      <c r="OEO3164" s="607"/>
      <c r="OEP3164" s="607"/>
      <c r="OEQ3164" s="607"/>
      <c r="OER3164" s="607"/>
      <c r="OES3164" s="607"/>
      <c r="OET3164" s="607"/>
      <c r="OEU3164" s="607"/>
      <c r="OEV3164" s="607"/>
      <c r="OEW3164" s="607"/>
      <c r="OEX3164" s="607"/>
      <c r="OEY3164" s="607"/>
      <c r="OEZ3164" s="607"/>
      <c r="OFA3164" s="607"/>
      <c r="OFB3164" s="607"/>
      <c r="OFC3164" s="607"/>
      <c r="OFD3164" s="607"/>
      <c r="OFE3164" s="607"/>
      <c r="OFF3164" s="607"/>
      <c r="OFG3164" s="607"/>
      <c r="OFH3164" s="607"/>
      <c r="OFI3164" s="607"/>
      <c r="OFJ3164" s="607"/>
      <c r="OFK3164" s="607"/>
      <c r="OFL3164" s="607"/>
      <c r="OFM3164" s="607"/>
      <c r="OFN3164" s="607"/>
      <c r="OFO3164" s="607"/>
      <c r="OFP3164" s="607"/>
      <c r="OFQ3164" s="607"/>
      <c r="OFR3164" s="607"/>
      <c r="OFS3164" s="607"/>
      <c r="OFT3164" s="607"/>
      <c r="OFU3164" s="607"/>
      <c r="OFV3164" s="607"/>
      <c r="OFW3164" s="607"/>
      <c r="OFX3164" s="607"/>
      <c r="OFY3164" s="607"/>
      <c r="OFZ3164" s="607"/>
      <c r="OGA3164" s="607"/>
      <c r="OGB3164" s="607"/>
      <c r="OGC3164" s="607"/>
      <c r="OGD3164" s="607"/>
      <c r="OGE3164" s="607"/>
      <c r="OGF3164" s="607"/>
      <c r="OGG3164" s="607"/>
      <c r="OGH3164" s="607"/>
      <c r="OGI3164" s="607"/>
      <c r="OGJ3164" s="607"/>
      <c r="OGK3164" s="607"/>
      <c r="OGL3164" s="607"/>
      <c r="OGM3164" s="607"/>
      <c r="OGN3164" s="607"/>
      <c r="OGO3164" s="607"/>
      <c r="OGP3164" s="607"/>
      <c r="OGQ3164" s="607"/>
      <c r="OGR3164" s="607"/>
      <c r="OGS3164" s="607"/>
      <c r="OGT3164" s="607"/>
      <c r="OGU3164" s="607"/>
      <c r="OGV3164" s="607"/>
      <c r="OGW3164" s="607"/>
      <c r="OGX3164" s="607"/>
      <c r="OGY3164" s="607"/>
      <c r="OGZ3164" s="607"/>
      <c r="OHA3164" s="607"/>
      <c r="OHB3164" s="607"/>
      <c r="OHC3164" s="607"/>
      <c r="OHD3164" s="607"/>
      <c r="OHE3164" s="607"/>
      <c r="OHF3164" s="607"/>
      <c r="OHG3164" s="607"/>
      <c r="OHH3164" s="607"/>
      <c r="OHI3164" s="607"/>
      <c r="OHJ3164" s="607"/>
      <c r="OHK3164" s="607"/>
      <c r="OHL3164" s="607"/>
      <c r="OHM3164" s="607"/>
      <c r="OHN3164" s="607"/>
      <c r="OHO3164" s="607"/>
      <c r="OHP3164" s="607"/>
      <c r="OHQ3164" s="607"/>
      <c r="OHR3164" s="607"/>
      <c r="OHS3164" s="607"/>
      <c r="OHT3164" s="607"/>
      <c r="OHU3164" s="607"/>
      <c r="OHV3164" s="607"/>
      <c r="OHW3164" s="607"/>
      <c r="OHX3164" s="607"/>
      <c r="OHY3164" s="607"/>
      <c r="OHZ3164" s="607"/>
      <c r="OIA3164" s="607"/>
      <c r="OIB3164" s="607"/>
      <c r="OIC3164" s="607"/>
      <c r="OID3164" s="607"/>
      <c r="OIE3164" s="607"/>
      <c r="OIF3164" s="607"/>
      <c r="OIG3164" s="607"/>
      <c r="OIH3164" s="607"/>
      <c r="OII3164" s="607"/>
      <c r="OIJ3164" s="607"/>
      <c r="OIK3164" s="607"/>
      <c r="OIL3164" s="607"/>
      <c r="OIM3164" s="607"/>
      <c r="OIN3164" s="607"/>
      <c r="OIO3164" s="607"/>
      <c r="OIP3164" s="607"/>
      <c r="OIQ3164" s="607"/>
      <c r="OIR3164" s="607"/>
      <c r="OIS3164" s="607"/>
      <c r="OIT3164" s="607"/>
      <c r="OIU3164" s="607"/>
      <c r="OIV3164" s="607"/>
      <c r="OIW3164" s="607"/>
      <c r="OIX3164" s="607"/>
      <c r="OIY3164" s="607"/>
      <c r="OIZ3164" s="607"/>
      <c r="OJA3164" s="607"/>
      <c r="OJB3164" s="607"/>
      <c r="OJC3164" s="607"/>
      <c r="OJD3164" s="607"/>
      <c r="OJE3164" s="607"/>
      <c r="OJF3164" s="607"/>
      <c r="OJG3164" s="607"/>
      <c r="OJH3164" s="607"/>
      <c r="OJI3164" s="607"/>
      <c r="OJJ3164" s="607"/>
      <c r="OJK3164" s="607"/>
      <c r="OJL3164" s="607"/>
      <c r="OJM3164" s="607"/>
      <c r="OJN3164" s="607"/>
      <c r="OJO3164" s="607"/>
      <c r="OJP3164" s="607"/>
      <c r="OJQ3164" s="607"/>
      <c r="OJR3164" s="607"/>
      <c r="OJS3164" s="607"/>
      <c r="OJT3164" s="607"/>
      <c r="OJU3164" s="607"/>
      <c r="OJV3164" s="607"/>
      <c r="OJW3164" s="607"/>
      <c r="OJX3164" s="607"/>
      <c r="OJY3164" s="607"/>
      <c r="OJZ3164" s="607"/>
      <c r="OKA3164" s="607"/>
      <c r="OKB3164" s="607"/>
      <c r="OKC3164" s="607"/>
      <c r="OKD3164" s="607"/>
      <c r="OKE3164" s="607"/>
      <c r="OKF3164" s="607"/>
      <c r="OKG3164" s="607"/>
      <c r="OKH3164" s="607"/>
      <c r="OKI3164" s="607"/>
      <c r="OKJ3164" s="607"/>
      <c r="OKK3164" s="607"/>
      <c r="OKL3164" s="607"/>
      <c r="OKM3164" s="607"/>
      <c r="OKN3164" s="607"/>
      <c r="OKO3164" s="607"/>
      <c r="OKP3164" s="607"/>
      <c r="OKQ3164" s="607"/>
      <c r="OKR3164" s="607"/>
      <c r="OKS3164" s="607"/>
      <c r="OKT3164" s="607"/>
      <c r="OKU3164" s="607"/>
      <c r="OKV3164" s="607"/>
      <c r="OKW3164" s="607"/>
      <c r="OKX3164" s="607"/>
      <c r="OKY3164" s="607"/>
      <c r="OKZ3164" s="607"/>
      <c r="OLA3164" s="607"/>
      <c r="OLB3164" s="607"/>
      <c r="OLC3164" s="607"/>
      <c r="OLD3164" s="607"/>
      <c r="OLE3164" s="607"/>
      <c r="OLF3164" s="607"/>
      <c r="OLG3164" s="607"/>
      <c r="OLH3164" s="607"/>
      <c r="OLI3164" s="607"/>
      <c r="OLJ3164" s="607"/>
      <c r="OLK3164" s="607"/>
      <c r="OLL3164" s="607"/>
      <c r="OLM3164" s="607"/>
      <c r="OLN3164" s="607"/>
      <c r="OLO3164" s="607"/>
      <c r="OLP3164" s="607"/>
      <c r="OLQ3164" s="607"/>
      <c r="OLR3164" s="607"/>
      <c r="OLS3164" s="607"/>
      <c r="OLT3164" s="607"/>
      <c r="OLU3164" s="607"/>
      <c r="OLV3164" s="607"/>
      <c r="OLW3164" s="607"/>
      <c r="OLX3164" s="607"/>
      <c r="OLY3164" s="607"/>
      <c r="OLZ3164" s="607"/>
      <c r="OMA3164" s="607"/>
      <c r="OMB3164" s="607"/>
      <c r="OMC3164" s="607"/>
      <c r="OMD3164" s="607"/>
      <c r="OME3164" s="607"/>
      <c r="OMF3164" s="607"/>
      <c r="OMG3164" s="607"/>
      <c r="OMH3164" s="607"/>
      <c r="OMI3164" s="607"/>
      <c r="OMJ3164" s="607"/>
      <c r="OMK3164" s="607"/>
      <c r="OML3164" s="607"/>
      <c r="OMM3164" s="607"/>
      <c r="OMN3164" s="607"/>
      <c r="OMO3164" s="607"/>
      <c r="OMP3164" s="607"/>
      <c r="OMQ3164" s="607"/>
      <c r="OMR3164" s="607"/>
      <c r="OMS3164" s="607"/>
      <c r="OMT3164" s="607"/>
      <c r="OMU3164" s="607"/>
      <c r="OMV3164" s="607"/>
      <c r="OMW3164" s="607"/>
      <c r="OMX3164" s="607"/>
      <c r="OMY3164" s="607"/>
      <c r="OMZ3164" s="607"/>
      <c r="ONA3164" s="607"/>
      <c r="ONB3164" s="607"/>
      <c r="ONC3164" s="607"/>
      <c r="OND3164" s="607"/>
      <c r="ONE3164" s="607"/>
      <c r="ONF3164" s="607"/>
      <c r="ONG3164" s="607"/>
      <c r="ONH3164" s="607"/>
      <c r="ONI3164" s="607"/>
      <c r="ONJ3164" s="607"/>
      <c r="ONK3164" s="607"/>
      <c r="ONL3164" s="607"/>
      <c r="ONM3164" s="607"/>
      <c r="ONN3164" s="607"/>
      <c r="ONO3164" s="607"/>
      <c r="ONP3164" s="607"/>
      <c r="ONQ3164" s="607"/>
      <c r="ONR3164" s="607"/>
      <c r="ONS3164" s="607"/>
      <c r="ONT3164" s="607"/>
      <c r="ONU3164" s="607"/>
      <c r="ONV3164" s="607"/>
      <c r="ONW3164" s="607"/>
      <c r="ONX3164" s="607"/>
      <c r="ONY3164" s="607"/>
      <c r="ONZ3164" s="607"/>
      <c r="OOA3164" s="607"/>
      <c r="OOB3164" s="607"/>
      <c r="OOC3164" s="607"/>
      <c r="OOD3164" s="607"/>
      <c r="OOE3164" s="607"/>
      <c r="OOF3164" s="607"/>
      <c r="OOG3164" s="607"/>
      <c r="OOH3164" s="607"/>
      <c r="OOI3164" s="607"/>
      <c r="OOJ3164" s="607"/>
      <c r="OOK3164" s="607"/>
      <c r="OOL3164" s="607"/>
      <c r="OOM3164" s="607"/>
      <c r="OON3164" s="607"/>
      <c r="OOO3164" s="607"/>
      <c r="OOP3164" s="607"/>
      <c r="OOQ3164" s="607"/>
      <c r="OOR3164" s="607"/>
      <c r="OOS3164" s="607"/>
      <c r="OOT3164" s="607"/>
      <c r="OOU3164" s="607"/>
      <c r="OOV3164" s="607"/>
      <c r="OOW3164" s="607"/>
      <c r="OOX3164" s="607"/>
      <c r="OOY3164" s="607"/>
      <c r="OOZ3164" s="607"/>
      <c r="OPA3164" s="607"/>
      <c r="OPB3164" s="607"/>
      <c r="OPC3164" s="607"/>
      <c r="OPD3164" s="607"/>
      <c r="OPE3164" s="607"/>
      <c r="OPF3164" s="607"/>
      <c r="OPG3164" s="607"/>
      <c r="OPH3164" s="607"/>
      <c r="OPI3164" s="607"/>
      <c r="OPJ3164" s="607"/>
      <c r="OPK3164" s="607"/>
      <c r="OPL3164" s="607"/>
      <c r="OPM3164" s="607"/>
      <c r="OPN3164" s="607"/>
      <c r="OPO3164" s="607"/>
      <c r="OPP3164" s="607"/>
      <c r="OPQ3164" s="607"/>
      <c r="OPR3164" s="607"/>
      <c r="OPS3164" s="607"/>
      <c r="OPT3164" s="607"/>
      <c r="OPU3164" s="607"/>
      <c r="OPV3164" s="607"/>
      <c r="OPW3164" s="607"/>
      <c r="OPX3164" s="607"/>
      <c r="OPY3164" s="607"/>
      <c r="OPZ3164" s="607"/>
      <c r="OQA3164" s="607"/>
      <c r="OQB3164" s="607"/>
      <c r="OQC3164" s="607"/>
      <c r="OQD3164" s="607"/>
      <c r="OQE3164" s="607"/>
      <c r="OQF3164" s="607"/>
      <c r="OQG3164" s="607"/>
      <c r="OQH3164" s="607"/>
      <c r="OQI3164" s="607"/>
      <c r="OQJ3164" s="607"/>
      <c r="OQK3164" s="607"/>
      <c r="OQL3164" s="607"/>
      <c r="OQM3164" s="607"/>
      <c r="OQN3164" s="607"/>
      <c r="OQO3164" s="607"/>
      <c r="OQP3164" s="607"/>
      <c r="OQQ3164" s="607"/>
      <c r="OQR3164" s="607"/>
      <c r="OQS3164" s="607"/>
      <c r="OQT3164" s="607"/>
      <c r="OQU3164" s="607"/>
      <c r="OQV3164" s="607"/>
      <c r="OQW3164" s="607"/>
      <c r="OQX3164" s="607"/>
      <c r="OQY3164" s="607"/>
      <c r="OQZ3164" s="607"/>
      <c r="ORA3164" s="607"/>
      <c r="ORB3164" s="607"/>
      <c r="ORC3164" s="607"/>
      <c r="ORD3164" s="607"/>
      <c r="ORE3164" s="607"/>
      <c r="ORF3164" s="607"/>
      <c r="ORG3164" s="607"/>
      <c r="ORH3164" s="607"/>
      <c r="ORI3164" s="607"/>
      <c r="ORJ3164" s="607"/>
      <c r="ORK3164" s="607"/>
      <c r="ORL3164" s="607"/>
      <c r="ORM3164" s="607"/>
      <c r="ORN3164" s="607"/>
      <c r="ORO3164" s="607"/>
      <c r="ORP3164" s="607"/>
      <c r="ORQ3164" s="607"/>
      <c r="ORR3164" s="607"/>
      <c r="ORS3164" s="607"/>
      <c r="ORT3164" s="607"/>
      <c r="ORU3164" s="607"/>
      <c r="ORV3164" s="607"/>
      <c r="ORW3164" s="607"/>
      <c r="ORX3164" s="607"/>
      <c r="ORY3164" s="607"/>
      <c r="ORZ3164" s="607"/>
      <c r="OSA3164" s="607"/>
      <c r="OSB3164" s="607"/>
      <c r="OSC3164" s="607"/>
      <c r="OSD3164" s="607"/>
      <c r="OSE3164" s="607"/>
      <c r="OSF3164" s="607"/>
      <c r="OSG3164" s="607"/>
      <c r="OSH3164" s="607"/>
      <c r="OSI3164" s="607"/>
      <c r="OSJ3164" s="607"/>
      <c r="OSK3164" s="607"/>
      <c r="OSL3164" s="607"/>
      <c r="OSM3164" s="607"/>
      <c r="OSN3164" s="607"/>
      <c r="OSO3164" s="607"/>
      <c r="OSP3164" s="607"/>
      <c r="OSQ3164" s="607"/>
      <c r="OSR3164" s="607"/>
      <c r="OSS3164" s="607"/>
      <c r="OST3164" s="607"/>
      <c r="OSU3164" s="607"/>
      <c r="OSV3164" s="607"/>
      <c r="OSW3164" s="607"/>
      <c r="OSX3164" s="607"/>
      <c r="OSY3164" s="607"/>
      <c r="OSZ3164" s="607"/>
      <c r="OTA3164" s="607"/>
      <c r="OTB3164" s="607"/>
      <c r="OTC3164" s="607"/>
      <c r="OTD3164" s="607"/>
      <c r="OTE3164" s="607"/>
      <c r="OTF3164" s="607"/>
      <c r="OTG3164" s="607"/>
      <c r="OTH3164" s="607"/>
      <c r="OTI3164" s="607"/>
      <c r="OTJ3164" s="607"/>
      <c r="OTK3164" s="607"/>
      <c r="OTL3164" s="607"/>
      <c r="OTM3164" s="607"/>
      <c r="OTN3164" s="607"/>
      <c r="OTO3164" s="607"/>
      <c r="OTP3164" s="607"/>
      <c r="OTQ3164" s="607"/>
      <c r="OTR3164" s="607"/>
      <c r="OTS3164" s="607"/>
      <c r="OTT3164" s="607"/>
      <c r="OTU3164" s="607"/>
      <c r="OTV3164" s="607"/>
      <c r="OTW3164" s="607"/>
      <c r="OTX3164" s="607"/>
      <c r="OTY3164" s="607"/>
      <c r="OTZ3164" s="607"/>
      <c r="OUA3164" s="607"/>
      <c r="OUB3164" s="607"/>
      <c r="OUC3164" s="607"/>
      <c r="OUD3164" s="607"/>
      <c r="OUE3164" s="607"/>
      <c r="OUF3164" s="607"/>
      <c r="OUG3164" s="607"/>
      <c r="OUH3164" s="607"/>
      <c r="OUI3164" s="607"/>
      <c r="OUJ3164" s="607"/>
      <c r="OUK3164" s="607"/>
      <c r="OUL3164" s="607"/>
      <c r="OUM3164" s="607"/>
      <c r="OUN3164" s="607"/>
      <c r="OUO3164" s="607"/>
      <c r="OUP3164" s="607"/>
      <c r="OUQ3164" s="607"/>
      <c r="OUR3164" s="607"/>
      <c r="OUS3164" s="607"/>
      <c r="OUT3164" s="607"/>
      <c r="OUU3164" s="607"/>
      <c r="OUV3164" s="607"/>
      <c r="OUW3164" s="607"/>
      <c r="OUX3164" s="607"/>
      <c r="OUY3164" s="607"/>
      <c r="OUZ3164" s="607"/>
      <c r="OVA3164" s="607"/>
      <c r="OVB3164" s="607"/>
      <c r="OVC3164" s="607"/>
      <c r="OVD3164" s="607"/>
      <c r="OVE3164" s="607"/>
      <c r="OVF3164" s="607"/>
      <c r="OVG3164" s="607"/>
      <c r="OVH3164" s="607"/>
      <c r="OVI3164" s="607"/>
      <c r="OVJ3164" s="607"/>
      <c r="OVK3164" s="607"/>
      <c r="OVL3164" s="607"/>
      <c r="OVM3164" s="607"/>
      <c r="OVN3164" s="607"/>
      <c r="OVO3164" s="607"/>
      <c r="OVP3164" s="607"/>
      <c r="OVQ3164" s="607"/>
      <c r="OVR3164" s="607"/>
      <c r="OVS3164" s="607"/>
      <c r="OVT3164" s="607"/>
      <c r="OVU3164" s="607"/>
      <c r="OVV3164" s="607"/>
      <c r="OVW3164" s="607"/>
      <c r="OVX3164" s="607"/>
      <c r="OVY3164" s="607"/>
      <c r="OVZ3164" s="607"/>
      <c r="OWA3164" s="607"/>
      <c r="OWB3164" s="607"/>
      <c r="OWC3164" s="607"/>
      <c r="OWD3164" s="607"/>
      <c r="OWE3164" s="607"/>
      <c r="OWF3164" s="607"/>
      <c r="OWG3164" s="607"/>
      <c r="OWH3164" s="607"/>
      <c r="OWI3164" s="607"/>
      <c r="OWJ3164" s="607"/>
      <c r="OWK3164" s="607"/>
      <c r="OWL3164" s="607"/>
      <c r="OWM3164" s="607"/>
      <c r="OWN3164" s="607"/>
      <c r="OWO3164" s="607"/>
      <c r="OWP3164" s="607"/>
      <c r="OWQ3164" s="607"/>
      <c r="OWR3164" s="607"/>
      <c r="OWS3164" s="607"/>
      <c r="OWT3164" s="607"/>
      <c r="OWU3164" s="607"/>
      <c r="OWV3164" s="607"/>
      <c r="OWW3164" s="607"/>
      <c r="OWX3164" s="607"/>
      <c r="OWY3164" s="607"/>
      <c r="OWZ3164" s="607"/>
      <c r="OXA3164" s="607"/>
      <c r="OXB3164" s="607"/>
      <c r="OXC3164" s="607"/>
      <c r="OXD3164" s="607"/>
      <c r="OXE3164" s="607"/>
      <c r="OXF3164" s="607"/>
      <c r="OXG3164" s="607"/>
      <c r="OXH3164" s="607"/>
      <c r="OXI3164" s="607"/>
      <c r="OXJ3164" s="607"/>
      <c r="OXK3164" s="607"/>
      <c r="OXL3164" s="607"/>
      <c r="OXM3164" s="607"/>
      <c r="OXN3164" s="607"/>
      <c r="OXO3164" s="607"/>
      <c r="OXP3164" s="607"/>
      <c r="OXQ3164" s="607"/>
      <c r="OXR3164" s="607"/>
      <c r="OXS3164" s="607"/>
      <c r="OXT3164" s="607"/>
      <c r="OXU3164" s="607"/>
      <c r="OXV3164" s="607"/>
      <c r="OXW3164" s="607"/>
      <c r="OXX3164" s="607"/>
      <c r="OXY3164" s="607"/>
      <c r="OXZ3164" s="607"/>
      <c r="OYA3164" s="607"/>
      <c r="OYB3164" s="607"/>
      <c r="OYC3164" s="607"/>
      <c r="OYD3164" s="607"/>
      <c r="OYE3164" s="607"/>
      <c r="OYF3164" s="607"/>
      <c r="OYG3164" s="607"/>
      <c r="OYH3164" s="607"/>
      <c r="OYI3164" s="607"/>
      <c r="OYJ3164" s="607"/>
      <c r="OYK3164" s="607"/>
      <c r="OYL3164" s="607"/>
      <c r="OYM3164" s="607"/>
      <c r="OYN3164" s="607"/>
      <c r="OYO3164" s="607"/>
      <c r="OYP3164" s="607"/>
      <c r="OYQ3164" s="607"/>
      <c r="OYR3164" s="607"/>
      <c r="OYS3164" s="607"/>
      <c r="OYT3164" s="607"/>
      <c r="OYU3164" s="607"/>
      <c r="OYV3164" s="607"/>
      <c r="OYW3164" s="607"/>
      <c r="OYX3164" s="607"/>
      <c r="OYY3164" s="607"/>
      <c r="OYZ3164" s="607"/>
      <c r="OZA3164" s="607"/>
      <c r="OZB3164" s="607"/>
      <c r="OZC3164" s="607"/>
      <c r="OZD3164" s="607"/>
      <c r="OZE3164" s="607"/>
      <c r="OZF3164" s="607"/>
      <c r="OZG3164" s="607"/>
      <c r="OZH3164" s="607"/>
      <c r="OZI3164" s="607"/>
      <c r="OZJ3164" s="607"/>
      <c r="OZK3164" s="607"/>
      <c r="OZL3164" s="607"/>
      <c r="OZM3164" s="607"/>
      <c r="OZN3164" s="607"/>
      <c r="OZO3164" s="607"/>
      <c r="OZP3164" s="607"/>
      <c r="OZQ3164" s="607"/>
      <c r="OZR3164" s="607"/>
      <c r="OZS3164" s="607"/>
      <c r="OZT3164" s="607"/>
      <c r="OZU3164" s="607"/>
      <c r="OZV3164" s="607"/>
      <c r="OZW3164" s="607"/>
      <c r="OZX3164" s="607"/>
      <c r="OZY3164" s="607"/>
      <c r="OZZ3164" s="607"/>
      <c r="PAA3164" s="607"/>
      <c r="PAB3164" s="607"/>
      <c r="PAC3164" s="607"/>
      <c r="PAD3164" s="607"/>
      <c r="PAE3164" s="607"/>
      <c r="PAF3164" s="607"/>
      <c r="PAG3164" s="607"/>
      <c r="PAH3164" s="607"/>
      <c r="PAI3164" s="607"/>
      <c r="PAJ3164" s="607"/>
      <c r="PAK3164" s="607"/>
      <c r="PAL3164" s="607"/>
      <c r="PAM3164" s="607"/>
      <c r="PAN3164" s="607"/>
      <c r="PAO3164" s="607"/>
      <c r="PAP3164" s="607"/>
      <c r="PAQ3164" s="607"/>
      <c r="PAR3164" s="607"/>
      <c r="PAS3164" s="607"/>
      <c r="PAT3164" s="607"/>
      <c r="PAU3164" s="607"/>
      <c r="PAV3164" s="607"/>
      <c r="PAW3164" s="607"/>
      <c r="PAX3164" s="607"/>
      <c r="PAY3164" s="607"/>
      <c r="PAZ3164" s="607"/>
      <c r="PBA3164" s="607"/>
      <c r="PBB3164" s="607"/>
      <c r="PBC3164" s="607"/>
      <c r="PBD3164" s="607"/>
      <c r="PBE3164" s="607"/>
      <c r="PBF3164" s="607"/>
      <c r="PBG3164" s="607"/>
      <c r="PBH3164" s="607"/>
      <c r="PBI3164" s="607"/>
      <c r="PBJ3164" s="607"/>
      <c r="PBK3164" s="607"/>
      <c r="PBL3164" s="607"/>
      <c r="PBM3164" s="607"/>
      <c r="PBN3164" s="607"/>
      <c r="PBO3164" s="607"/>
      <c r="PBP3164" s="607"/>
      <c r="PBQ3164" s="607"/>
      <c r="PBR3164" s="607"/>
      <c r="PBS3164" s="607"/>
      <c r="PBT3164" s="607"/>
      <c r="PBU3164" s="607"/>
      <c r="PBV3164" s="607"/>
      <c r="PBW3164" s="607"/>
      <c r="PBX3164" s="607"/>
      <c r="PBY3164" s="607"/>
      <c r="PBZ3164" s="607"/>
      <c r="PCA3164" s="607"/>
      <c r="PCB3164" s="607"/>
      <c r="PCC3164" s="607"/>
      <c r="PCD3164" s="607"/>
      <c r="PCE3164" s="607"/>
      <c r="PCF3164" s="607"/>
      <c r="PCG3164" s="607"/>
      <c r="PCH3164" s="607"/>
      <c r="PCI3164" s="607"/>
      <c r="PCJ3164" s="607"/>
      <c r="PCK3164" s="607"/>
      <c r="PCL3164" s="607"/>
      <c r="PCM3164" s="607"/>
      <c r="PCN3164" s="607"/>
      <c r="PCO3164" s="607"/>
      <c r="PCP3164" s="607"/>
      <c r="PCQ3164" s="607"/>
      <c r="PCR3164" s="607"/>
      <c r="PCS3164" s="607"/>
      <c r="PCT3164" s="607"/>
      <c r="PCU3164" s="607"/>
      <c r="PCV3164" s="607"/>
      <c r="PCW3164" s="607"/>
      <c r="PCX3164" s="607"/>
      <c r="PCY3164" s="607"/>
      <c r="PCZ3164" s="607"/>
      <c r="PDA3164" s="607"/>
      <c r="PDB3164" s="607"/>
      <c r="PDC3164" s="607"/>
      <c r="PDD3164" s="607"/>
      <c r="PDE3164" s="607"/>
      <c r="PDF3164" s="607"/>
      <c r="PDG3164" s="607"/>
      <c r="PDH3164" s="607"/>
      <c r="PDI3164" s="607"/>
      <c r="PDJ3164" s="607"/>
      <c r="PDK3164" s="607"/>
      <c r="PDL3164" s="607"/>
      <c r="PDM3164" s="607"/>
      <c r="PDN3164" s="607"/>
      <c r="PDO3164" s="607"/>
      <c r="PDP3164" s="607"/>
      <c r="PDQ3164" s="607"/>
      <c r="PDR3164" s="607"/>
      <c r="PDS3164" s="607"/>
      <c r="PDT3164" s="607"/>
      <c r="PDU3164" s="607"/>
      <c r="PDV3164" s="607"/>
      <c r="PDW3164" s="607"/>
      <c r="PDX3164" s="607"/>
      <c r="PDY3164" s="607"/>
      <c r="PDZ3164" s="607"/>
      <c r="PEA3164" s="607"/>
      <c r="PEB3164" s="607"/>
      <c r="PEC3164" s="607"/>
      <c r="PED3164" s="607"/>
      <c r="PEE3164" s="607"/>
      <c r="PEF3164" s="607"/>
      <c r="PEG3164" s="607"/>
      <c r="PEH3164" s="607"/>
      <c r="PEI3164" s="607"/>
      <c r="PEJ3164" s="607"/>
      <c r="PEK3164" s="607"/>
      <c r="PEL3164" s="607"/>
      <c r="PEM3164" s="607"/>
      <c r="PEN3164" s="607"/>
      <c r="PEO3164" s="607"/>
      <c r="PEP3164" s="607"/>
      <c r="PEQ3164" s="607"/>
      <c r="PER3164" s="607"/>
      <c r="PES3164" s="607"/>
      <c r="PET3164" s="607"/>
      <c r="PEU3164" s="607"/>
      <c r="PEV3164" s="607"/>
      <c r="PEW3164" s="607"/>
      <c r="PEX3164" s="607"/>
      <c r="PEY3164" s="607"/>
      <c r="PEZ3164" s="607"/>
      <c r="PFA3164" s="607"/>
      <c r="PFB3164" s="607"/>
      <c r="PFC3164" s="607"/>
      <c r="PFD3164" s="607"/>
      <c r="PFE3164" s="607"/>
      <c r="PFF3164" s="607"/>
      <c r="PFG3164" s="607"/>
      <c r="PFH3164" s="607"/>
      <c r="PFI3164" s="607"/>
      <c r="PFJ3164" s="607"/>
      <c r="PFK3164" s="607"/>
      <c r="PFL3164" s="607"/>
      <c r="PFM3164" s="607"/>
      <c r="PFN3164" s="607"/>
      <c r="PFO3164" s="607"/>
      <c r="PFP3164" s="607"/>
      <c r="PFQ3164" s="607"/>
      <c r="PFR3164" s="607"/>
      <c r="PFS3164" s="607"/>
      <c r="PFT3164" s="607"/>
      <c r="PFU3164" s="607"/>
      <c r="PFV3164" s="607"/>
      <c r="PFW3164" s="607"/>
      <c r="PFX3164" s="607"/>
      <c r="PFY3164" s="607"/>
      <c r="PFZ3164" s="607"/>
      <c r="PGA3164" s="607"/>
      <c r="PGB3164" s="607"/>
      <c r="PGC3164" s="607"/>
      <c r="PGD3164" s="607"/>
      <c r="PGE3164" s="607"/>
      <c r="PGF3164" s="607"/>
      <c r="PGG3164" s="607"/>
      <c r="PGH3164" s="607"/>
      <c r="PGI3164" s="607"/>
      <c r="PGJ3164" s="607"/>
      <c r="PGK3164" s="607"/>
      <c r="PGL3164" s="607"/>
      <c r="PGM3164" s="607"/>
      <c r="PGN3164" s="607"/>
      <c r="PGO3164" s="607"/>
      <c r="PGP3164" s="607"/>
      <c r="PGQ3164" s="607"/>
      <c r="PGR3164" s="607"/>
      <c r="PGS3164" s="607"/>
      <c r="PGT3164" s="607"/>
      <c r="PGU3164" s="607"/>
      <c r="PGV3164" s="607"/>
      <c r="PGW3164" s="607"/>
      <c r="PGX3164" s="607"/>
      <c r="PGY3164" s="607"/>
      <c r="PGZ3164" s="607"/>
      <c r="PHA3164" s="607"/>
      <c r="PHB3164" s="607"/>
      <c r="PHC3164" s="607"/>
      <c r="PHD3164" s="607"/>
      <c r="PHE3164" s="607"/>
      <c r="PHF3164" s="607"/>
      <c r="PHG3164" s="607"/>
      <c r="PHH3164" s="607"/>
      <c r="PHI3164" s="607"/>
      <c r="PHJ3164" s="607"/>
      <c r="PHK3164" s="607"/>
      <c r="PHL3164" s="607"/>
      <c r="PHM3164" s="607"/>
      <c r="PHN3164" s="607"/>
      <c r="PHO3164" s="607"/>
      <c r="PHP3164" s="607"/>
      <c r="PHQ3164" s="607"/>
      <c r="PHR3164" s="607"/>
      <c r="PHS3164" s="607"/>
      <c r="PHT3164" s="607"/>
      <c r="PHU3164" s="607"/>
      <c r="PHV3164" s="607"/>
      <c r="PHW3164" s="607"/>
      <c r="PHX3164" s="607"/>
      <c r="PHY3164" s="607"/>
      <c r="PHZ3164" s="607"/>
      <c r="PIA3164" s="607"/>
      <c r="PIB3164" s="607"/>
      <c r="PIC3164" s="607"/>
      <c r="PID3164" s="607"/>
      <c r="PIE3164" s="607"/>
      <c r="PIF3164" s="607"/>
      <c r="PIG3164" s="607"/>
      <c r="PIH3164" s="607"/>
      <c r="PII3164" s="607"/>
      <c r="PIJ3164" s="607"/>
      <c r="PIK3164" s="607"/>
      <c r="PIL3164" s="607"/>
      <c r="PIM3164" s="607"/>
      <c r="PIN3164" s="607"/>
      <c r="PIO3164" s="607"/>
      <c r="PIP3164" s="607"/>
      <c r="PIQ3164" s="607"/>
      <c r="PIR3164" s="607"/>
      <c r="PIS3164" s="607"/>
      <c r="PIT3164" s="607"/>
      <c r="PIU3164" s="607"/>
      <c r="PIV3164" s="607"/>
      <c r="PIW3164" s="607"/>
      <c r="PIX3164" s="607"/>
      <c r="PIY3164" s="607"/>
      <c r="PIZ3164" s="607"/>
      <c r="PJA3164" s="607"/>
      <c r="PJB3164" s="607"/>
      <c r="PJC3164" s="607"/>
      <c r="PJD3164" s="607"/>
      <c r="PJE3164" s="607"/>
      <c r="PJF3164" s="607"/>
      <c r="PJG3164" s="607"/>
      <c r="PJH3164" s="607"/>
      <c r="PJI3164" s="607"/>
      <c r="PJJ3164" s="607"/>
      <c r="PJK3164" s="607"/>
      <c r="PJL3164" s="607"/>
      <c r="PJM3164" s="607"/>
      <c r="PJN3164" s="607"/>
      <c r="PJO3164" s="607"/>
      <c r="PJP3164" s="607"/>
      <c r="PJQ3164" s="607"/>
      <c r="PJR3164" s="607"/>
      <c r="PJS3164" s="607"/>
      <c r="PJT3164" s="607"/>
      <c r="PJU3164" s="607"/>
      <c r="PJV3164" s="607"/>
      <c r="PJW3164" s="607"/>
      <c r="PJX3164" s="607"/>
      <c r="PJY3164" s="607"/>
      <c r="PJZ3164" s="607"/>
      <c r="PKA3164" s="607"/>
      <c r="PKB3164" s="607"/>
      <c r="PKC3164" s="607"/>
      <c r="PKD3164" s="607"/>
      <c r="PKE3164" s="607"/>
      <c r="PKF3164" s="607"/>
      <c r="PKG3164" s="607"/>
      <c r="PKH3164" s="607"/>
      <c r="PKI3164" s="607"/>
      <c r="PKJ3164" s="607"/>
      <c r="PKK3164" s="607"/>
      <c r="PKL3164" s="607"/>
      <c r="PKM3164" s="607"/>
      <c r="PKN3164" s="607"/>
      <c r="PKO3164" s="607"/>
      <c r="PKP3164" s="607"/>
      <c r="PKQ3164" s="607"/>
      <c r="PKR3164" s="607"/>
      <c r="PKS3164" s="607"/>
      <c r="PKT3164" s="607"/>
      <c r="PKU3164" s="607"/>
      <c r="PKV3164" s="607"/>
      <c r="PKW3164" s="607"/>
      <c r="PKX3164" s="607"/>
      <c r="PKY3164" s="607"/>
      <c r="PKZ3164" s="607"/>
      <c r="PLA3164" s="607"/>
      <c r="PLB3164" s="607"/>
      <c r="PLC3164" s="607"/>
      <c r="PLD3164" s="607"/>
      <c r="PLE3164" s="607"/>
      <c r="PLF3164" s="607"/>
      <c r="PLG3164" s="607"/>
      <c r="PLH3164" s="607"/>
      <c r="PLI3164" s="607"/>
      <c r="PLJ3164" s="607"/>
      <c r="PLK3164" s="607"/>
      <c r="PLL3164" s="607"/>
      <c r="PLM3164" s="607"/>
      <c r="PLN3164" s="607"/>
      <c r="PLO3164" s="607"/>
      <c r="PLP3164" s="607"/>
      <c r="PLQ3164" s="607"/>
      <c r="PLR3164" s="607"/>
      <c r="PLS3164" s="607"/>
      <c r="PLT3164" s="607"/>
      <c r="PLU3164" s="607"/>
      <c r="PLV3164" s="607"/>
      <c r="PLW3164" s="607"/>
      <c r="PLX3164" s="607"/>
      <c r="PLY3164" s="607"/>
      <c r="PLZ3164" s="607"/>
      <c r="PMA3164" s="607"/>
      <c r="PMB3164" s="607"/>
      <c r="PMC3164" s="607"/>
      <c r="PMD3164" s="607"/>
      <c r="PME3164" s="607"/>
      <c r="PMF3164" s="607"/>
      <c r="PMG3164" s="607"/>
      <c r="PMH3164" s="607"/>
      <c r="PMI3164" s="607"/>
      <c r="PMJ3164" s="607"/>
      <c r="PMK3164" s="607"/>
      <c r="PML3164" s="607"/>
      <c r="PMM3164" s="607"/>
      <c r="PMN3164" s="607"/>
      <c r="PMO3164" s="607"/>
      <c r="PMP3164" s="607"/>
      <c r="PMQ3164" s="607"/>
      <c r="PMR3164" s="607"/>
      <c r="PMS3164" s="607"/>
      <c r="PMT3164" s="607"/>
      <c r="PMU3164" s="607"/>
      <c r="PMV3164" s="607"/>
      <c r="PMW3164" s="607"/>
      <c r="PMX3164" s="607"/>
      <c r="PMY3164" s="607"/>
      <c r="PMZ3164" s="607"/>
      <c r="PNA3164" s="607"/>
      <c r="PNB3164" s="607"/>
      <c r="PNC3164" s="607"/>
      <c r="PND3164" s="607"/>
      <c r="PNE3164" s="607"/>
      <c r="PNF3164" s="607"/>
      <c r="PNG3164" s="607"/>
      <c r="PNH3164" s="607"/>
      <c r="PNI3164" s="607"/>
      <c r="PNJ3164" s="607"/>
      <c r="PNK3164" s="607"/>
      <c r="PNL3164" s="607"/>
      <c r="PNM3164" s="607"/>
      <c r="PNN3164" s="607"/>
      <c r="PNO3164" s="607"/>
      <c r="PNP3164" s="607"/>
      <c r="PNQ3164" s="607"/>
      <c r="PNR3164" s="607"/>
      <c r="PNS3164" s="607"/>
      <c r="PNT3164" s="607"/>
      <c r="PNU3164" s="607"/>
      <c r="PNV3164" s="607"/>
      <c r="PNW3164" s="607"/>
      <c r="PNX3164" s="607"/>
      <c r="PNY3164" s="607"/>
      <c r="PNZ3164" s="607"/>
      <c r="POA3164" s="607"/>
      <c r="POB3164" s="607"/>
      <c r="POC3164" s="607"/>
      <c r="POD3164" s="607"/>
      <c r="POE3164" s="607"/>
      <c r="POF3164" s="607"/>
      <c r="POG3164" s="607"/>
      <c r="POH3164" s="607"/>
      <c r="POI3164" s="607"/>
      <c r="POJ3164" s="607"/>
      <c r="POK3164" s="607"/>
      <c r="POL3164" s="607"/>
      <c r="POM3164" s="607"/>
      <c r="PON3164" s="607"/>
      <c r="POO3164" s="607"/>
      <c r="POP3164" s="607"/>
      <c r="POQ3164" s="607"/>
      <c r="POR3164" s="607"/>
      <c r="POS3164" s="607"/>
      <c r="POT3164" s="607"/>
      <c r="POU3164" s="607"/>
      <c r="POV3164" s="607"/>
      <c r="POW3164" s="607"/>
      <c r="POX3164" s="607"/>
      <c r="POY3164" s="607"/>
      <c r="POZ3164" s="607"/>
      <c r="PPA3164" s="607"/>
      <c r="PPB3164" s="607"/>
      <c r="PPC3164" s="607"/>
      <c r="PPD3164" s="607"/>
      <c r="PPE3164" s="607"/>
      <c r="PPF3164" s="607"/>
      <c r="PPG3164" s="607"/>
      <c r="PPH3164" s="607"/>
      <c r="PPI3164" s="607"/>
      <c r="PPJ3164" s="607"/>
      <c r="PPK3164" s="607"/>
      <c r="PPL3164" s="607"/>
      <c r="PPM3164" s="607"/>
      <c r="PPN3164" s="607"/>
      <c r="PPO3164" s="607"/>
      <c r="PPP3164" s="607"/>
      <c r="PPQ3164" s="607"/>
      <c r="PPR3164" s="607"/>
      <c r="PPS3164" s="607"/>
      <c r="PPT3164" s="607"/>
      <c r="PPU3164" s="607"/>
      <c r="PPV3164" s="607"/>
      <c r="PPW3164" s="607"/>
      <c r="PPX3164" s="607"/>
      <c r="PPY3164" s="607"/>
      <c r="PPZ3164" s="607"/>
      <c r="PQA3164" s="607"/>
      <c r="PQB3164" s="607"/>
      <c r="PQC3164" s="607"/>
      <c r="PQD3164" s="607"/>
      <c r="PQE3164" s="607"/>
      <c r="PQF3164" s="607"/>
      <c r="PQG3164" s="607"/>
      <c r="PQH3164" s="607"/>
      <c r="PQI3164" s="607"/>
      <c r="PQJ3164" s="607"/>
      <c r="PQK3164" s="607"/>
      <c r="PQL3164" s="607"/>
      <c r="PQM3164" s="607"/>
      <c r="PQN3164" s="607"/>
      <c r="PQO3164" s="607"/>
      <c r="PQP3164" s="607"/>
      <c r="PQQ3164" s="607"/>
      <c r="PQR3164" s="607"/>
      <c r="PQS3164" s="607"/>
      <c r="PQT3164" s="607"/>
      <c r="PQU3164" s="607"/>
      <c r="PQV3164" s="607"/>
      <c r="PQW3164" s="607"/>
      <c r="PQX3164" s="607"/>
      <c r="PQY3164" s="607"/>
      <c r="PQZ3164" s="607"/>
      <c r="PRA3164" s="607"/>
      <c r="PRB3164" s="607"/>
      <c r="PRC3164" s="607"/>
      <c r="PRD3164" s="607"/>
      <c r="PRE3164" s="607"/>
      <c r="PRF3164" s="607"/>
      <c r="PRG3164" s="607"/>
      <c r="PRH3164" s="607"/>
      <c r="PRI3164" s="607"/>
      <c r="PRJ3164" s="607"/>
      <c r="PRK3164" s="607"/>
      <c r="PRL3164" s="607"/>
      <c r="PRM3164" s="607"/>
      <c r="PRN3164" s="607"/>
      <c r="PRO3164" s="607"/>
      <c r="PRP3164" s="607"/>
      <c r="PRQ3164" s="607"/>
      <c r="PRR3164" s="607"/>
      <c r="PRS3164" s="607"/>
      <c r="PRT3164" s="607"/>
      <c r="PRU3164" s="607"/>
      <c r="PRV3164" s="607"/>
      <c r="PRW3164" s="607"/>
      <c r="PRX3164" s="607"/>
      <c r="PRY3164" s="607"/>
      <c r="PRZ3164" s="607"/>
      <c r="PSA3164" s="607"/>
      <c r="PSB3164" s="607"/>
      <c r="PSC3164" s="607"/>
      <c r="PSD3164" s="607"/>
      <c r="PSE3164" s="607"/>
      <c r="PSF3164" s="607"/>
      <c r="PSG3164" s="607"/>
      <c r="PSH3164" s="607"/>
      <c r="PSI3164" s="607"/>
      <c r="PSJ3164" s="607"/>
      <c r="PSK3164" s="607"/>
      <c r="PSL3164" s="607"/>
      <c r="PSM3164" s="607"/>
      <c r="PSN3164" s="607"/>
      <c r="PSO3164" s="607"/>
      <c r="PSP3164" s="607"/>
      <c r="PSQ3164" s="607"/>
      <c r="PSR3164" s="607"/>
      <c r="PSS3164" s="607"/>
      <c r="PST3164" s="607"/>
      <c r="PSU3164" s="607"/>
      <c r="PSV3164" s="607"/>
      <c r="PSW3164" s="607"/>
      <c r="PSX3164" s="607"/>
      <c r="PSY3164" s="607"/>
      <c r="PSZ3164" s="607"/>
      <c r="PTA3164" s="607"/>
      <c r="PTB3164" s="607"/>
      <c r="PTC3164" s="607"/>
      <c r="PTD3164" s="607"/>
      <c r="PTE3164" s="607"/>
      <c r="PTF3164" s="607"/>
      <c r="PTG3164" s="607"/>
      <c r="PTH3164" s="607"/>
      <c r="PTI3164" s="607"/>
      <c r="PTJ3164" s="607"/>
      <c r="PTK3164" s="607"/>
      <c r="PTL3164" s="607"/>
      <c r="PTM3164" s="607"/>
      <c r="PTN3164" s="607"/>
      <c r="PTO3164" s="607"/>
      <c r="PTP3164" s="607"/>
      <c r="PTQ3164" s="607"/>
      <c r="PTR3164" s="607"/>
      <c r="PTS3164" s="607"/>
      <c r="PTT3164" s="607"/>
      <c r="PTU3164" s="607"/>
      <c r="PTV3164" s="607"/>
      <c r="PTW3164" s="607"/>
      <c r="PTX3164" s="607"/>
      <c r="PTY3164" s="607"/>
      <c r="PTZ3164" s="607"/>
      <c r="PUA3164" s="607"/>
      <c r="PUB3164" s="607"/>
      <c r="PUC3164" s="607"/>
      <c r="PUD3164" s="607"/>
      <c r="PUE3164" s="607"/>
      <c r="PUF3164" s="607"/>
      <c r="PUG3164" s="607"/>
      <c r="PUH3164" s="607"/>
      <c r="PUI3164" s="607"/>
      <c r="PUJ3164" s="607"/>
      <c r="PUK3164" s="607"/>
      <c r="PUL3164" s="607"/>
      <c r="PUM3164" s="607"/>
      <c r="PUN3164" s="607"/>
      <c r="PUO3164" s="607"/>
      <c r="PUP3164" s="607"/>
      <c r="PUQ3164" s="607"/>
      <c r="PUR3164" s="607"/>
      <c r="PUS3164" s="607"/>
      <c r="PUT3164" s="607"/>
      <c r="PUU3164" s="607"/>
      <c r="PUV3164" s="607"/>
      <c r="PUW3164" s="607"/>
      <c r="PUX3164" s="607"/>
      <c r="PUY3164" s="607"/>
      <c r="PUZ3164" s="607"/>
      <c r="PVA3164" s="607"/>
      <c r="PVB3164" s="607"/>
      <c r="PVC3164" s="607"/>
      <c r="PVD3164" s="607"/>
      <c r="PVE3164" s="607"/>
      <c r="PVF3164" s="607"/>
      <c r="PVG3164" s="607"/>
      <c r="PVH3164" s="607"/>
      <c r="PVI3164" s="607"/>
      <c r="PVJ3164" s="607"/>
      <c r="PVK3164" s="607"/>
      <c r="PVL3164" s="607"/>
      <c r="PVM3164" s="607"/>
      <c r="PVN3164" s="607"/>
      <c r="PVO3164" s="607"/>
      <c r="PVP3164" s="607"/>
      <c r="PVQ3164" s="607"/>
      <c r="PVR3164" s="607"/>
      <c r="PVS3164" s="607"/>
      <c r="PVT3164" s="607"/>
      <c r="PVU3164" s="607"/>
      <c r="PVV3164" s="607"/>
      <c r="PVW3164" s="607"/>
      <c r="PVX3164" s="607"/>
      <c r="PVY3164" s="607"/>
      <c r="PVZ3164" s="607"/>
      <c r="PWA3164" s="607"/>
      <c r="PWB3164" s="607"/>
      <c r="PWC3164" s="607"/>
      <c r="PWD3164" s="607"/>
      <c r="PWE3164" s="607"/>
      <c r="PWF3164" s="607"/>
      <c r="PWG3164" s="607"/>
      <c r="PWH3164" s="607"/>
      <c r="PWI3164" s="607"/>
      <c r="PWJ3164" s="607"/>
      <c r="PWK3164" s="607"/>
      <c r="PWL3164" s="607"/>
      <c r="PWM3164" s="607"/>
      <c r="PWN3164" s="607"/>
      <c r="PWO3164" s="607"/>
      <c r="PWP3164" s="607"/>
      <c r="PWQ3164" s="607"/>
      <c r="PWR3164" s="607"/>
      <c r="PWS3164" s="607"/>
      <c r="PWT3164" s="607"/>
      <c r="PWU3164" s="607"/>
      <c r="PWV3164" s="607"/>
      <c r="PWW3164" s="607"/>
      <c r="PWX3164" s="607"/>
      <c r="PWY3164" s="607"/>
      <c r="PWZ3164" s="607"/>
      <c r="PXA3164" s="607"/>
      <c r="PXB3164" s="607"/>
      <c r="PXC3164" s="607"/>
      <c r="PXD3164" s="607"/>
      <c r="PXE3164" s="607"/>
      <c r="PXF3164" s="607"/>
      <c r="PXG3164" s="607"/>
      <c r="PXH3164" s="607"/>
      <c r="PXI3164" s="607"/>
      <c r="PXJ3164" s="607"/>
      <c r="PXK3164" s="607"/>
      <c r="PXL3164" s="607"/>
      <c r="PXM3164" s="607"/>
      <c r="PXN3164" s="607"/>
      <c r="PXO3164" s="607"/>
      <c r="PXP3164" s="607"/>
      <c r="PXQ3164" s="607"/>
      <c r="PXR3164" s="607"/>
      <c r="PXS3164" s="607"/>
      <c r="PXT3164" s="607"/>
      <c r="PXU3164" s="607"/>
      <c r="PXV3164" s="607"/>
      <c r="PXW3164" s="607"/>
      <c r="PXX3164" s="607"/>
      <c r="PXY3164" s="607"/>
      <c r="PXZ3164" s="607"/>
      <c r="PYA3164" s="607"/>
      <c r="PYB3164" s="607"/>
      <c r="PYC3164" s="607"/>
      <c r="PYD3164" s="607"/>
      <c r="PYE3164" s="607"/>
      <c r="PYF3164" s="607"/>
      <c r="PYG3164" s="607"/>
      <c r="PYH3164" s="607"/>
      <c r="PYI3164" s="607"/>
      <c r="PYJ3164" s="607"/>
      <c r="PYK3164" s="607"/>
      <c r="PYL3164" s="607"/>
      <c r="PYM3164" s="607"/>
      <c r="PYN3164" s="607"/>
      <c r="PYO3164" s="607"/>
      <c r="PYP3164" s="607"/>
      <c r="PYQ3164" s="607"/>
      <c r="PYR3164" s="607"/>
      <c r="PYS3164" s="607"/>
      <c r="PYT3164" s="607"/>
      <c r="PYU3164" s="607"/>
      <c r="PYV3164" s="607"/>
      <c r="PYW3164" s="607"/>
      <c r="PYX3164" s="607"/>
      <c r="PYY3164" s="607"/>
      <c r="PYZ3164" s="607"/>
      <c r="PZA3164" s="607"/>
      <c r="PZB3164" s="607"/>
      <c r="PZC3164" s="607"/>
      <c r="PZD3164" s="607"/>
      <c r="PZE3164" s="607"/>
      <c r="PZF3164" s="607"/>
      <c r="PZG3164" s="607"/>
      <c r="PZH3164" s="607"/>
      <c r="PZI3164" s="607"/>
      <c r="PZJ3164" s="607"/>
      <c r="PZK3164" s="607"/>
      <c r="PZL3164" s="607"/>
      <c r="PZM3164" s="607"/>
      <c r="PZN3164" s="607"/>
      <c r="PZO3164" s="607"/>
      <c r="PZP3164" s="607"/>
      <c r="PZQ3164" s="607"/>
      <c r="PZR3164" s="607"/>
      <c r="PZS3164" s="607"/>
      <c r="PZT3164" s="607"/>
      <c r="PZU3164" s="607"/>
      <c r="PZV3164" s="607"/>
      <c r="PZW3164" s="607"/>
      <c r="PZX3164" s="607"/>
      <c r="PZY3164" s="607"/>
      <c r="PZZ3164" s="607"/>
      <c r="QAA3164" s="607"/>
      <c r="QAB3164" s="607"/>
      <c r="QAC3164" s="607"/>
      <c r="QAD3164" s="607"/>
      <c r="QAE3164" s="607"/>
      <c r="QAF3164" s="607"/>
      <c r="QAG3164" s="607"/>
      <c r="QAH3164" s="607"/>
      <c r="QAI3164" s="607"/>
      <c r="QAJ3164" s="607"/>
      <c r="QAK3164" s="607"/>
      <c r="QAL3164" s="607"/>
      <c r="QAM3164" s="607"/>
      <c r="QAN3164" s="607"/>
      <c r="QAO3164" s="607"/>
      <c r="QAP3164" s="607"/>
      <c r="QAQ3164" s="607"/>
      <c r="QAR3164" s="607"/>
      <c r="QAS3164" s="607"/>
      <c r="QAT3164" s="607"/>
      <c r="QAU3164" s="607"/>
      <c r="QAV3164" s="607"/>
      <c r="QAW3164" s="607"/>
      <c r="QAX3164" s="607"/>
      <c r="QAY3164" s="607"/>
      <c r="QAZ3164" s="607"/>
      <c r="QBA3164" s="607"/>
      <c r="QBB3164" s="607"/>
      <c r="QBC3164" s="607"/>
      <c r="QBD3164" s="607"/>
      <c r="QBE3164" s="607"/>
      <c r="QBF3164" s="607"/>
      <c r="QBG3164" s="607"/>
      <c r="QBH3164" s="607"/>
      <c r="QBI3164" s="607"/>
      <c r="QBJ3164" s="607"/>
      <c r="QBK3164" s="607"/>
      <c r="QBL3164" s="607"/>
      <c r="QBM3164" s="607"/>
      <c r="QBN3164" s="607"/>
      <c r="QBO3164" s="607"/>
      <c r="QBP3164" s="607"/>
      <c r="QBQ3164" s="607"/>
      <c r="QBR3164" s="607"/>
      <c r="QBS3164" s="607"/>
      <c r="QBT3164" s="607"/>
      <c r="QBU3164" s="607"/>
      <c r="QBV3164" s="607"/>
      <c r="QBW3164" s="607"/>
      <c r="QBX3164" s="607"/>
      <c r="QBY3164" s="607"/>
      <c r="QBZ3164" s="607"/>
      <c r="QCA3164" s="607"/>
      <c r="QCB3164" s="607"/>
      <c r="QCC3164" s="607"/>
      <c r="QCD3164" s="607"/>
      <c r="QCE3164" s="607"/>
      <c r="QCF3164" s="607"/>
      <c r="QCG3164" s="607"/>
      <c r="QCH3164" s="607"/>
      <c r="QCI3164" s="607"/>
      <c r="QCJ3164" s="607"/>
      <c r="QCK3164" s="607"/>
      <c r="QCL3164" s="607"/>
      <c r="QCM3164" s="607"/>
      <c r="QCN3164" s="607"/>
      <c r="QCO3164" s="607"/>
      <c r="QCP3164" s="607"/>
      <c r="QCQ3164" s="607"/>
      <c r="QCR3164" s="607"/>
      <c r="QCS3164" s="607"/>
      <c r="QCT3164" s="607"/>
      <c r="QCU3164" s="607"/>
      <c r="QCV3164" s="607"/>
      <c r="QCW3164" s="607"/>
      <c r="QCX3164" s="607"/>
      <c r="QCY3164" s="607"/>
      <c r="QCZ3164" s="607"/>
      <c r="QDA3164" s="607"/>
      <c r="QDB3164" s="607"/>
      <c r="QDC3164" s="607"/>
      <c r="QDD3164" s="607"/>
      <c r="QDE3164" s="607"/>
      <c r="QDF3164" s="607"/>
      <c r="QDG3164" s="607"/>
      <c r="QDH3164" s="607"/>
      <c r="QDI3164" s="607"/>
      <c r="QDJ3164" s="607"/>
      <c r="QDK3164" s="607"/>
      <c r="QDL3164" s="607"/>
      <c r="QDM3164" s="607"/>
      <c r="QDN3164" s="607"/>
      <c r="QDO3164" s="607"/>
      <c r="QDP3164" s="607"/>
      <c r="QDQ3164" s="607"/>
      <c r="QDR3164" s="607"/>
      <c r="QDS3164" s="607"/>
      <c r="QDT3164" s="607"/>
      <c r="QDU3164" s="607"/>
      <c r="QDV3164" s="607"/>
      <c r="QDW3164" s="607"/>
      <c r="QDX3164" s="607"/>
      <c r="QDY3164" s="607"/>
      <c r="QDZ3164" s="607"/>
      <c r="QEA3164" s="607"/>
      <c r="QEB3164" s="607"/>
      <c r="QEC3164" s="607"/>
      <c r="QED3164" s="607"/>
      <c r="QEE3164" s="607"/>
      <c r="QEF3164" s="607"/>
      <c r="QEG3164" s="607"/>
      <c r="QEH3164" s="607"/>
      <c r="QEI3164" s="607"/>
      <c r="QEJ3164" s="607"/>
      <c r="QEK3164" s="607"/>
      <c r="QEL3164" s="607"/>
      <c r="QEM3164" s="607"/>
      <c r="QEN3164" s="607"/>
      <c r="QEO3164" s="607"/>
      <c r="QEP3164" s="607"/>
      <c r="QEQ3164" s="607"/>
      <c r="QER3164" s="607"/>
      <c r="QES3164" s="607"/>
      <c r="QET3164" s="607"/>
      <c r="QEU3164" s="607"/>
      <c r="QEV3164" s="607"/>
      <c r="QEW3164" s="607"/>
      <c r="QEX3164" s="607"/>
      <c r="QEY3164" s="607"/>
      <c r="QEZ3164" s="607"/>
      <c r="QFA3164" s="607"/>
      <c r="QFB3164" s="607"/>
      <c r="QFC3164" s="607"/>
      <c r="QFD3164" s="607"/>
      <c r="QFE3164" s="607"/>
      <c r="QFF3164" s="607"/>
      <c r="QFG3164" s="607"/>
      <c r="QFH3164" s="607"/>
      <c r="QFI3164" s="607"/>
      <c r="QFJ3164" s="607"/>
      <c r="QFK3164" s="607"/>
      <c r="QFL3164" s="607"/>
      <c r="QFM3164" s="607"/>
      <c r="QFN3164" s="607"/>
      <c r="QFO3164" s="607"/>
      <c r="QFP3164" s="607"/>
      <c r="QFQ3164" s="607"/>
      <c r="QFR3164" s="607"/>
      <c r="QFS3164" s="607"/>
      <c r="QFT3164" s="607"/>
      <c r="QFU3164" s="607"/>
      <c r="QFV3164" s="607"/>
      <c r="QFW3164" s="607"/>
      <c r="QFX3164" s="607"/>
      <c r="QFY3164" s="607"/>
      <c r="QFZ3164" s="607"/>
      <c r="QGA3164" s="607"/>
      <c r="QGB3164" s="607"/>
      <c r="QGC3164" s="607"/>
      <c r="QGD3164" s="607"/>
      <c r="QGE3164" s="607"/>
      <c r="QGF3164" s="607"/>
      <c r="QGG3164" s="607"/>
      <c r="QGH3164" s="607"/>
      <c r="QGI3164" s="607"/>
      <c r="QGJ3164" s="607"/>
      <c r="QGK3164" s="607"/>
      <c r="QGL3164" s="607"/>
      <c r="QGM3164" s="607"/>
      <c r="QGN3164" s="607"/>
      <c r="QGO3164" s="607"/>
      <c r="QGP3164" s="607"/>
      <c r="QGQ3164" s="607"/>
      <c r="QGR3164" s="607"/>
      <c r="QGS3164" s="607"/>
      <c r="QGT3164" s="607"/>
      <c r="QGU3164" s="607"/>
      <c r="QGV3164" s="607"/>
      <c r="QGW3164" s="607"/>
      <c r="QGX3164" s="607"/>
      <c r="QGY3164" s="607"/>
      <c r="QGZ3164" s="607"/>
      <c r="QHA3164" s="607"/>
      <c r="QHB3164" s="607"/>
      <c r="QHC3164" s="607"/>
      <c r="QHD3164" s="607"/>
      <c r="QHE3164" s="607"/>
      <c r="QHF3164" s="607"/>
      <c r="QHG3164" s="607"/>
      <c r="QHH3164" s="607"/>
      <c r="QHI3164" s="607"/>
      <c r="QHJ3164" s="607"/>
      <c r="QHK3164" s="607"/>
      <c r="QHL3164" s="607"/>
      <c r="QHM3164" s="607"/>
      <c r="QHN3164" s="607"/>
      <c r="QHO3164" s="607"/>
      <c r="QHP3164" s="607"/>
      <c r="QHQ3164" s="607"/>
      <c r="QHR3164" s="607"/>
      <c r="QHS3164" s="607"/>
      <c r="QHT3164" s="607"/>
      <c r="QHU3164" s="607"/>
      <c r="QHV3164" s="607"/>
      <c r="QHW3164" s="607"/>
      <c r="QHX3164" s="607"/>
      <c r="QHY3164" s="607"/>
      <c r="QHZ3164" s="607"/>
      <c r="QIA3164" s="607"/>
      <c r="QIB3164" s="607"/>
      <c r="QIC3164" s="607"/>
      <c r="QID3164" s="607"/>
      <c r="QIE3164" s="607"/>
      <c r="QIF3164" s="607"/>
      <c r="QIG3164" s="607"/>
      <c r="QIH3164" s="607"/>
      <c r="QII3164" s="607"/>
      <c r="QIJ3164" s="607"/>
      <c r="QIK3164" s="607"/>
      <c r="QIL3164" s="607"/>
      <c r="QIM3164" s="607"/>
      <c r="QIN3164" s="607"/>
      <c r="QIO3164" s="607"/>
      <c r="QIP3164" s="607"/>
      <c r="QIQ3164" s="607"/>
      <c r="QIR3164" s="607"/>
      <c r="QIS3164" s="607"/>
      <c r="QIT3164" s="607"/>
      <c r="QIU3164" s="607"/>
      <c r="QIV3164" s="607"/>
      <c r="QIW3164" s="607"/>
      <c r="QIX3164" s="607"/>
      <c r="QIY3164" s="607"/>
      <c r="QIZ3164" s="607"/>
      <c r="QJA3164" s="607"/>
      <c r="QJB3164" s="607"/>
      <c r="QJC3164" s="607"/>
      <c r="QJD3164" s="607"/>
      <c r="QJE3164" s="607"/>
      <c r="QJF3164" s="607"/>
      <c r="QJG3164" s="607"/>
      <c r="QJH3164" s="607"/>
      <c r="QJI3164" s="607"/>
      <c r="QJJ3164" s="607"/>
      <c r="QJK3164" s="607"/>
      <c r="QJL3164" s="607"/>
      <c r="QJM3164" s="607"/>
      <c r="QJN3164" s="607"/>
      <c r="QJO3164" s="607"/>
      <c r="QJP3164" s="607"/>
      <c r="QJQ3164" s="607"/>
      <c r="QJR3164" s="607"/>
      <c r="QJS3164" s="607"/>
      <c r="QJT3164" s="607"/>
      <c r="QJU3164" s="607"/>
      <c r="QJV3164" s="607"/>
      <c r="QJW3164" s="607"/>
      <c r="QJX3164" s="607"/>
      <c r="QJY3164" s="607"/>
      <c r="QJZ3164" s="607"/>
      <c r="QKA3164" s="607"/>
      <c r="QKB3164" s="607"/>
      <c r="QKC3164" s="607"/>
      <c r="QKD3164" s="607"/>
      <c r="QKE3164" s="607"/>
      <c r="QKF3164" s="607"/>
      <c r="QKG3164" s="607"/>
      <c r="QKH3164" s="607"/>
      <c r="QKI3164" s="607"/>
      <c r="QKJ3164" s="607"/>
      <c r="QKK3164" s="607"/>
      <c r="QKL3164" s="607"/>
      <c r="QKM3164" s="607"/>
      <c r="QKN3164" s="607"/>
      <c r="QKO3164" s="607"/>
      <c r="QKP3164" s="607"/>
      <c r="QKQ3164" s="607"/>
      <c r="QKR3164" s="607"/>
      <c r="QKS3164" s="607"/>
      <c r="QKT3164" s="607"/>
      <c r="QKU3164" s="607"/>
      <c r="QKV3164" s="607"/>
      <c r="QKW3164" s="607"/>
      <c r="QKX3164" s="607"/>
      <c r="QKY3164" s="607"/>
      <c r="QKZ3164" s="607"/>
      <c r="QLA3164" s="607"/>
      <c r="QLB3164" s="607"/>
      <c r="QLC3164" s="607"/>
      <c r="QLD3164" s="607"/>
      <c r="QLE3164" s="607"/>
      <c r="QLF3164" s="607"/>
      <c r="QLG3164" s="607"/>
      <c r="QLH3164" s="607"/>
      <c r="QLI3164" s="607"/>
      <c r="QLJ3164" s="607"/>
      <c r="QLK3164" s="607"/>
      <c r="QLL3164" s="607"/>
      <c r="QLM3164" s="607"/>
      <c r="QLN3164" s="607"/>
      <c r="QLO3164" s="607"/>
      <c r="QLP3164" s="607"/>
      <c r="QLQ3164" s="607"/>
      <c r="QLR3164" s="607"/>
      <c r="QLS3164" s="607"/>
      <c r="QLT3164" s="607"/>
      <c r="QLU3164" s="607"/>
      <c r="QLV3164" s="607"/>
      <c r="QLW3164" s="607"/>
      <c r="QLX3164" s="607"/>
      <c r="QLY3164" s="607"/>
      <c r="QLZ3164" s="607"/>
      <c r="QMA3164" s="607"/>
      <c r="QMB3164" s="607"/>
      <c r="QMC3164" s="607"/>
      <c r="QMD3164" s="607"/>
      <c r="QME3164" s="607"/>
      <c r="QMF3164" s="607"/>
      <c r="QMG3164" s="607"/>
      <c r="QMH3164" s="607"/>
      <c r="QMI3164" s="607"/>
      <c r="QMJ3164" s="607"/>
      <c r="QMK3164" s="607"/>
      <c r="QML3164" s="607"/>
      <c r="QMM3164" s="607"/>
      <c r="QMN3164" s="607"/>
      <c r="QMO3164" s="607"/>
      <c r="QMP3164" s="607"/>
      <c r="QMQ3164" s="607"/>
      <c r="QMR3164" s="607"/>
      <c r="QMS3164" s="607"/>
      <c r="QMT3164" s="607"/>
      <c r="QMU3164" s="607"/>
      <c r="QMV3164" s="607"/>
      <c r="QMW3164" s="607"/>
      <c r="QMX3164" s="607"/>
      <c r="QMY3164" s="607"/>
      <c r="QMZ3164" s="607"/>
      <c r="QNA3164" s="607"/>
      <c r="QNB3164" s="607"/>
      <c r="QNC3164" s="607"/>
      <c r="QND3164" s="607"/>
      <c r="QNE3164" s="607"/>
      <c r="QNF3164" s="607"/>
      <c r="QNG3164" s="607"/>
      <c r="QNH3164" s="607"/>
      <c r="QNI3164" s="607"/>
      <c r="QNJ3164" s="607"/>
      <c r="QNK3164" s="607"/>
      <c r="QNL3164" s="607"/>
      <c r="QNM3164" s="607"/>
      <c r="QNN3164" s="607"/>
      <c r="QNO3164" s="607"/>
      <c r="QNP3164" s="607"/>
      <c r="QNQ3164" s="607"/>
      <c r="QNR3164" s="607"/>
      <c r="QNS3164" s="607"/>
      <c r="QNT3164" s="607"/>
      <c r="QNU3164" s="607"/>
      <c r="QNV3164" s="607"/>
      <c r="QNW3164" s="607"/>
      <c r="QNX3164" s="607"/>
      <c r="QNY3164" s="607"/>
      <c r="QNZ3164" s="607"/>
      <c r="QOA3164" s="607"/>
      <c r="QOB3164" s="607"/>
      <c r="QOC3164" s="607"/>
      <c r="QOD3164" s="607"/>
      <c r="QOE3164" s="607"/>
      <c r="QOF3164" s="607"/>
      <c r="QOG3164" s="607"/>
      <c r="QOH3164" s="607"/>
      <c r="QOI3164" s="607"/>
      <c r="QOJ3164" s="607"/>
      <c r="QOK3164" s="607"/>
      <c r="QOL3164" s="607"/>
      <c r="QOM3164" s="607"/>
      <c r="QON3164" s="607"/>
      <c r="QOO3164" s="607"/>
      <c r="QOP3164" s="607"/>
      <c r="QOQ3164" s="607"/>
      <c r="QOR3164" s="607"/>
      <c r="QOS3164" s="607"/>
      <c r="QOT3164" s="607"/>
      <c r="QOU3164" s="607"/>
      <c r="QOV3164" s="607"/>
      <c r="QOW3164" s="607"/>
      <c r="QOX3164" s="607"/>
      <c r="QOY3164" s="607"/>
      <c r="QOZ3164" s="607"/>
      <c r="QPA3164" s="607"/>
      <c r="QPB3164" s="607"/>
      <c r="QPC3164" s="607"/>
      <c r="QPD3164" s="607"/>
      <c r="QPE3164" s="607"/>
      <c r="QPF3164" s="607"/>
      <c r="QPG3164" s="607"/>
      <c r="QPH3164" s="607"/>
      <c r="QPI3164" s="607"/>
      <c r="QPJ3164" s="607"/>
      <c r="QPK3164" s="607"/>
      <c r="QPL3164" s="607"/>
      <c r="QPM3164" s="607"/>
      <c r="QPN3164" s="607"/>
      <c r="QPO3164" s="607"/>
      <c r="QPP3164" s="607"/>
      <c r="QPQ3164" s="607"/>
      <c r="QPR3164" s="607"/>
      <c r="QPS3164" s="607"/>
      <c r="QPT3164" s="607"/>
      <c r="QPU3164" s="607"/>
      <c r="QPV3164" s="607"/>
      <c r="QPW3164" s="607"/>
      <c r="QPX3164" s="607"/>
      <c r="QPY3164" s="607"/>
      <c r="QPZ3164" s="607"/>
      <c r="QQA3164" s="607"/>
      <c r="QQB3164" s="607"/>
      <c r="QQC3164" s="607"/>
      <c r="QQD3164" s="607"/>
      <c r="QQE3164" s="607"/>
      <c r="QQF3164" s="607"/>
      <c r="QQG3164" s="607"/>
      <c r="QQH3164" s="607"/>
      <c r="QQI3164" s="607"/>
      <c r="QQJ3164" s="607"/>
      <c r="QQK3164" s="607"/>
      <c r="QQL3164" s="607"/>
      <c r="QQM3164" s="607"/>
      <c r="QQN3164" s="607"/>
      <c r="QQO3164" s="607"/>
      <c r="QQP3164" s="607"/>
      <c r="QQQ3164" s="607"/>
      <c r="QQR3164" s="607"/>
      <c r="QQS3164" s="607"/>
      <c r="QQT3164" s="607"/>
      <c r="QQU3164" s="607"/>
      <c r="QQV3164" s="607"/>
      <c r="QQW3164" s="607"/>
      <c r="QQX3164" s="607"/>
      <c r="QQY3164" s="607"/>
      <c r="QQZ3164" s="607"/>
      <c r="QRA3164" s="607"/>
      <c r="QRB3164" s="607"/>
      <c r="QRC3164" s="607"/>
      <c r="QRD3164" s="607"/>
      <c r="QRE3164" s="607"/>
      <c r="QRF3164" s="607"/>
      <c r="QRG3164" s="607"/>
      <c r="QRH3164" s="607"/>
      <c r="QRI3164" s="607"/>
      <c r="QRJ3164" s="607"/>
      <c r="QRK3164" s="607"/>
      <c r="QRL3164" s="607"/>
      <c r="QRM3164" s="607"/>
      <c r="QRN3164" s="607"/>
      <c r="QRO3164" s="607"/>
      <c r="QRP3164" s="607"/>
      <c r="QRQ3164" s="607"/>
      <c r="QRR3164" s="607"/>
      <c r="QRS3164" s="607"/>
      <c r="QRT3164" s="607"/>
      <c r="QRU3164" s="607"/>
      <c r="QRV3164" s="607"/>
      <c r="QRW3164" s="607"/>
      <c r="QRX3164" s="607"/>
      <c r="QRY3164" s="607"/>
      <c r="QRZ3164" s="607"/>
      <c r="QSA3164" s="607"/>
      <c r="QSB3164" s="607"/>
      <c r="QSC3164" s="607"/>
      <c r="QSD3164" s="607"/>
      <c r="QSE3164" s="607"/>
      <c r="QSF3164" s="607"/>
      <c r="QSG3164" s="607"/>
      <c r="QSH3164" s="607"/>
      <c r="QSI3164" s="607"/>
      <c r="QSJ3164" s="607"/>
      <c r="QSK3164" s="607"/>
      <c r="QSL3164" s="607"/>
      <c r="QSM3164" s="607"/>
      <c r="QSN3164" s="607"/>
      <c r="QSO3164" s="607"/>
      <c r="QSP3164" s="607"/>
      <c r="QSQ3164" s="607"/>
      <c r="QSR3164" s="607"/>
      <c r="QSS3164" s="607"/>
      <c r="QST3164" s="607"/>
      <c r="QSU3164" s="607"/>
      <c r="QSV3164" s="607"/>
      <c r="QSW3164" s="607"/>
      <c r="QSX3164" s="607"/>
      <c r="QSY3164" s="607"/>
      <c r="QSZ3164" s="607"/>
      <c r="QTA3164" s="607"/>
      <c r="QTB3164" s="607"/>
      <c r="QTC3164" s="607"/>
      <c r="QTD3164" s="607"/>
      <c r="QTE3164" s="607"/>
      <c r="QTF3164" s="607"/>
      <c r="QTG3164" s="607"/>
      <c r="QTH3164" s="607"/>
      <c r="QTI3164" s="607"/>
      <c r="QTJ3164" s="607"/>
      <c r="QTK3164" s="607"/>
      <c r="QTL3164" s="607"/>
      <c r="QTM3164" s="607"/>
      <c r="QTN3164" s="607"/>
      <c r="QTO3164" s="607"/>
      <c r="QTP3164" s="607"/>
      <c r="QTQ3164" s="607"/>
      <c r="QTR3164" s="607"/>
      <c r="QTS3164" s="607"/>
      <c r="QTT3164" s="607"/>
      <c r="QTU3164" s="607"/>
      <c r="QTV3164" s="607"/>
      <c r="QTW3164" s="607"/>
      <c r="QTX3164" s="607"/>
      <c r="QTY3164" s="607"/>
      <c r="QTZ3164" s="607"/>
      <c r="QUA3164" s="607"/>
      <c r="QUB3164" s="607"/>
      <c r="QUC3164" s="607"/>
      <c r="QUD3164" s="607"/>
      <c r="QUE3164" s="607"/>
      <c r="QUF3164" s="607"/>
      <c r="QUG3164" s="607"/>
      <c r="QUH3164" s="607"/>
      <c r="QUI3164" s="607"/>
      <c r="QUJ3164" s="607"/>
      <c r="QUK3164" s="607"/>
      <c r="QUL3164" s="607"/>
      <c r="QUM3164" s="607"/>
      <c r="QUN3164" s="607"/>
      <c r="QUO3164" s="607"/>
      <c r="QUP3164" s="607"/>
      <c r="QUQ3164" s="607"/>
      <c r="QUR3164" s="607"/>
      <c r="QUS3164" s="607"/>
      <c r="QUT3164" s="607"/>
      <c r="QUU3164" s="607"/>
      <c r="QUV3164" s="607"/>
      <c r="QUW3164" s="607"/>
      <c r="QUX3164" s="607"/>
      <c r="QUY3164" s="607"/>
      <c r="QUZ3164" s="607"/>
      <c r="QVA3164" s="607"/>
      <c r="QVB3164" s="607"/>
      <c r="QVC3164" s="607"/>
      <c r="QVD3164" s="607"/>
      <c r="QVE3164" s="607"/>
      <c r="QVF3164" s="607"/>
      <c r="QVG3164" s="607"/>
      <c r="QVH3164" s="607"/>
      <c r="QVI3164" s="607"/>
      <c r="QVJ3164" s="607"/>
      <c r="QVK3164" s="607"/>
      <c r="QVL3164" s="607"/>
      <c r="QVM3164" s="607"/>
      <c r="QVN3164" s="607"/>
      <c r="QVO3164" s="607"/>
      <c r="QVP3164" s="607"/>
      <c r="QVQ3164" s="607"/>
      <c r="QVR3164" s="607"/>
      <c r="QVS3164" s="607"/>
      <c r="QVT3164" s="607"/>
      <c r="QVU3164" s="607"/>
      <c r="QVV3164" s="607"/>
      <c r="QVW3164" s="607"/>
      <c r="QVX3164" s="607"/>
      <c r="QVY3164" s="607"/>
      <c r="QVZ3164" s="607"/>
      <c r="QWA3164" s="607"/>
      <c r="QWB3164" s="607"/>
      <c r="QWC3164" s="607"/>
      <c r="QWD3164" s="607"/>
      <c r="QWE3164" s="607"/>
      <c r="QWF3164" s="607"/>
      <c r="QWG3164" s="607"/>
      <c r="QWH3164" s="607"/>
      <c r="QWI3164" s="607"/>
      <c r="QWJ3164" s="607"/>
      <c r="QWK3164" s="607"/>
      <c r="QWL3164" s="607"/>
      <c r="QWM3164" s="607"/>
      <c r="QWN3164" s="607"/>
      <c r="QWO3164" s="607"/>
      <c r="QWP3164" s="607"/>
      <c r="QWQ3164" s="607"/>
      <c r="QWR3164" s="607"/>
      <c r="QWS3164" s="607"/>
      <c r="QWT3164" s="607"/>
      <c r="QWU3164" s="607"/>
      <c r="QWV3164" s="607"/>
      <c r="QWW3164" s="607"/>
      <c r="QWX3164" s="607"/>
      <c r="QWY3164" s="607"/>
      <c r="QWZ3164" s="607"/>
      <c r="QXA3164" s="607"/>
      <c r="QXB3164" s="607"/>
      <c r="QXC3164" s="607"/>
      <c r="QXD3164" s="607"/>
      <c r="QXE3164" s="607"/>
      <c r="QXF3164" s="607"/>
      <c r="QXG3164" s="607"/>
      <c r="QXH3164" s="607"/>
      <c r="QXI3164" s="607"/>
      <c r="QXJ3164" s="607"/>
      <c r="QXK3164" s="607"/>
      <c r="QXL3164" s="607"/>
      <c r="QXM3164" s="607"/>
      <c r="QXN3164" s="607"/>
      <c r="QXO3164" s="607"/>
      <c r="QXP3164" s="607"/>
      <c r="QXQ3164" s="607"/>
      <c r="QXR3164" s="607"/>
      <c r="QXS3164" s="607"/>
      <c r="QXT3164" s="607"/>
      <c r="QXU3164" s="607"/>
      <c r="QXV3164" s="607"/>
      <c r="QXW3164" s="607"/>
      <c r="QXX3164" s="607"/>
      <c r="QXY3164" s="607"/>
      <c r="QXZ3164" s="607"/>
      <c r="QYA3164" s="607"/>
      <c r="QYB3164" s="607"/>
      <c r="QYC3164" s="607"/>
      <c r="QYD3164" s="607"/>
      <c r="QYE3164" s="607"/>
      <c r="QYF3164" s="607"/>
      <c r="QYG3164" s="607"/>
      <c r="QYH3164" s="607"/>
      <c r="QYI3164" s="607"/>
      <c r="QYJ3164" s="607"/>
      <c r="QYK3164" s="607"/>
      <c r="QYL3164" s="607"/>
      <c r="QYM3164" s="607"/>
      <c r="QYN3164" s="607"/>
      <c r="QYO3164" s="607"/>
      <c r="QYP3164" s="607"/>
      <c r="QYQ3164" s="607"/>
      <c r="QYR3164" s="607"/>
      <c r="QYS3164" s="607"/>
      <c r="QYT3164" s="607"/>
      <c r="QYU3164" s="607"/>
      <c r="QYV3164" s="607"/>
      <c r="QYW3164" s="607"/>
      <c r="QYX3164" s="607"/>
      <c r="QYY3164" s="607"/>
      <c r="QYZ3164" s="607"/>
      <c r="QZA3164" s="607"/>
      <c r="QZB3164" s="607"/>
      <c r="QZC3164" s="607"/>
      <c r="QZD3164" s="607"/>
      <c r="QZE3164" s="607"/>
      <c r="QZF3164" s="607"/>
      <c r="QZG3164" s="607"/>
      <c r="QZH3164" s="607"/>
      <c r="QZI3164" s="607"/>
      <c r="QZJ3164" s="607"/>
      <c r="QZK3164" s="607"/>
      <c r="QZL3164" s="607"/>
      <c r="QZM3164" s="607"/>
      <c r="QZN3164" s="607"/>
      <c r="QZO3164" s="607"/>
      <c r="QZP3164" s="607"/>
      <c r="QZQ3164" s="607"/>
      <c r="QZR3164" s="607"/>
      <c r="QZS3164" s="607"/>
      <c r="QZT3164" s="607"/>
      <c r="QZU3164" s="607"/>
      <c r="QZV3164" s="607"/>
      <c r="QZW3164" s="607"/>
      <c r="QZX3164" s="607"/>
      <c r="QZY3164" s="607"/>
      <c r="QZZ3164" s="607"/>
      <c r="RAA3164" s="607"/>
      <c r="RAB3164" s="607"/>
      <c r="RAC3164" s="607"/>
      <c r="RAD3164" s="607"/>
      <c r="RAE3164" s="607"/>
      <c r="RAF3164" s="607"/>
      <c r="RAG3164" s="607"/>
      <c r="RAH3164" s="607"/>
      <c r="RAI3164" s="607"/>
      <c r="RAJ3164" s="607"/>
      <c r="RAK3164" s="607"/>
      <c r="RAL3164" s="607"/>
      <c r="RAM3164" s="607"/>
      <c r="RAN3164" s="607"/>
      <c r="RAO3164" s="607"/>
      <c r="RAP3164" s="607"/>
      <c r="RAQ3164" s="607"/>
      <c r="RAR3164" s="607"/>
      <c r="RAS3164" s="607"/>
      <c r="RAT3164" s="607"/>
      <c r="RAU3164" s="607"/>
      <c r="RAV3164" s="607"/>
      <c r="RAW3164" s="607"/>
      <c r="RAX3164" s="607"/>
      <c r="RAY3164" s="607"/>
      <c r="RAZ3164" s="607"/>
      <c r="RBA3164" s="607"/>
      <c r="RBB3164" s="607"/>
      <c r="RBC3164" s="607"/>
      <c r="RBD3164" s="607"/>
      <c r="RBE3164" s="607"/>
      <c r="RBF3164" s="607"/>
      <c r="RBG3164" s="607"/>
      <c r="RBH3164" s="607"/>
      <c r="RBI3164" s="607"/>
      <c r="RBJ3164" s="607"/>
      <c r="RBK3164" s="607"/>
      <c r="RBL3164" s="607"/>
      <c r="RBM3164" s="607"/>
      <c r="RBN3164" s="607"/>
      <c r="RBO3164" s="607"/>
      <c r="RBP3164" s="607"/>
      <c r="RBQ3164" s="607"/>
      <c r="RBR3164" s="607"/>
      <c r="RBS3164" s="607"/>
      <c r="RBT3164" s="607"/>
      <c r="RBU3164" s="607"/>
      <c r="RBV3164" s="607"/>
      <c r="RBW3164" s="607"/>
      <c r="RBX3164" s="607"/>
      <c r="RBY3164" s="607"/>
      <c r="RBZ3164" s="607"/>
      <c r="RCA3164" s="607"/>
      <c r="RCB3164" s="607"/>
      <c r="RCC3164" s="607"/>
      <c r="RCD3164" s="607"/>
      <c r="RCE3164" s="607"/>
      <c r="RCF3164" s="607"/>
      <c r="RCG3164" s="607"/>
      <c r="RCH3164" s="607"/>
      <c r="RCI3164" s="607"/>
      <c r="RCJ3164" s="607"/>
      <c r="RCK3164" s="607"/>
      <c r="RCL3164" s="607"/>
      <c r="RCM3164" s="607"/>
      <c r="RCN3164" s="607"/>
      <c r="RCO3164" s="607"/>
      <c r="RCP3164" s="607"/>
      <c r="RCQ3164" s="607"/>
      <c r="RCR3164" s="607"/>
      <c r="RCS3164" s="607"/>
      <c r="RCT3164" s="607"/>
      <c r="RCU3164" s="607"/>
      <c r="RCV3164" s="607"/>
      <c r="RCW3164" s="607"/>
      <c r="RCX3164" s="607"/>
      <c r="RCY3164" s="607"/>
      <c r="RCZ3164" s="607"/>
      <c r="RDA3164" s="607"/>
      <c r="RDB3164" s="607"/>
      <c r="RDC3164" s="607"/>
      <c r="RDD3164" s="607"/>
      <c r="RDE3164" s="607"/>
      <c r="RDF3164" s="607"/>
      <c r="RDG3164" s="607"/>
      <c r="RDH3164" s="607"/>
      <c r="RDI3164" s="607"/>
      <c r="RDJ3164" s="607"/>
      <c r="RDK3164" s="607"/>
      <c r="RDL3164" s="607"/>
      <c r="RDM3164" s="607"/>
      <c r="RDN3164" s="607"/>
      <c r="RDO3164" s="607"/>
      <c r="RDP3164" s="607"/>
      <c r="RDQ3164" s="607"/>
      <c r="RDR3164" s="607"/>
      <c r="RDS3164" s="607"/>
      <c r="RDT3164" s="607"/>
      <c r="RDU3164" s="607"/>
      <c r="RDV3164" s="607"/>
      <c r="RDW3164" s="607"/>
      <c r="RDX3164" s="607"/>
      <c r="RDY3164" s="607"/>
      <c r="RDZ3164" s="607"/>
      <c r="REA3164" s="607"/>
      <c r="REB3164" s="607"/>
      <c r="REC3164" s="607"/>
      <c r="RED3164" s="607"/>
      <c r="REE3164" s="607"/>
      <c r="REF3164" s="607"/>
      <c r="REG3164" s="607"/>
      <c r="REH3164" s="607"/>
      <c r="REI3164" s="607"/>
      <c r="REJ3164" s="607"/>
      <c r="REK3164" s="607"/>
      <c r="REL3164" s="607"/>
      <c r="REM3164" s="607"/>
      <c r="REN3164" s="607"/>
      <c r="REO3164" s="607"/>
      <c r="REP3164" s="607"/>
      <c r="REQ3164" s="607"/>
      <c r="RER3164" s="607"/>
      <c r="RES3164" s="607"/>
      <c r="RET3164" s="607"/>
      <c r="REU3164" s="607"/>
      <c r="REV3164" s="607"/>
      <c r="REW3164" s="607"/>
      <c r="REX3164" s="607"/>
      <c r="REY3164" s="607"/>
      <c r="REZ3164" s="607"/>
      <c r="RFA3164" s="607"/>
      <c r="RFB3164" s="607"/>
      <c r="RFC3164" s="607"/>
      <c r="RFD3164" s="607"/>
      <c r="RFE3164" s="607"/>
      <c r="RFF3164" s="607"/>
      <c r="RFG3164" s="607"/>
      <c r="RFH3164" s="607"/>
      <c r="RFI3164" s="607"/>
      <c r="RFJ3164" s="607"/>
      <c r="RFK3164" s="607"/>
      <c r="RFL3164" s="607"/>
      <c r="RFM3164" s="607"/>
      <c r="RFN3164" s="607"/>
      <c r="RFO3164" s="607"/>
      <c r="RFP3164" s="607"/>
      <c r="RFQ3164" s="607"/>
      <c r="RFR3164" s="607"/>
      <c r="RFS3164" s="607"/>
      <c r="RFT3164" s="607"/>
      <c r="RFU3164" s="607"/>
      <c r="RFV3164" s="607"/>
      <c r="RFW3164" s="607"/>
      <c r="RFX3164" s="607"/>
      <c r="RFY3164" s="607"/>
      <c r="RFZ3164" s="607"/>
      <c r="RGA3164" s="607"/>
      <c r="RGB3164" s="607"/>
      <c r="RGC3164" s="607"/>
      <c r="RGD3164" s="607"/>
      <c r="RGE3164" s="607"/>
      <c r="RGF3164" s="607"/>
      <c r="RGG3164" s="607"/>
      <c r="RGH3164" s="607"/>
      <c r="RGI3164" s="607"/>
      <c r="RGJ3164" s="607"/>
      <c r="RGK3164" s="607"/>
      <c r="RGL3164" s="607"/>
      <c r="RGM3164" s="607"/>
      <c r="RGN3164" s="607"/>
      <c r="RGO3164" s="607"/>
      <c r="RGP3164" s="607"/>
      <c r="RGQ3164" s="607"/>
      <c r="RGR3164" s="607"/>
      <c r="RGS3164" s="607"/>
      <c r="RGT3164" s="607"/>
      <c r="RGU3164" s="607"/>
      <c r="RGV3164" s="607"/>
      <c r="RGW3164" s="607"/>
      <c r="RGX3164" s="607"/>
      <c r="RGY3164" s="607"/>
      <c r="RGZ3164" s="607"/>
      <c r="RHA3164" s="607"/>
      <c r="RHB3164" s="607"/>
      <c r="RHC3164" s="607"/>
      <c r="RHD3164" s="607"/>
      <c r="RHE3164" s="607"/>
      <c r="RHF3164" s="607"/>
      <c r="RHG3164" s="607"/>
      <c r="RHH3164" s="607"/>
      <c r="RHI3164" s="607"/>
      <c r="RHJ3164" s="607"/>
      <c r="RHK3164" s="607"/>
      <c r="RHL3164" s="607"/>
      <c r="RHM3164" s="607"/>
      <c r="RHN3164" s="607"/>
      <c r="RHO3164" s="607"/>
      <c r="RHP3164" s="607"/>
      <c r="RHQ3164" s="607"/>
      <c r="RHR3164" s="607"/>
      <c r="RHS3164" s="607"/>
      <c r="RHT3164" s="607"/>
      <c r="RHU3164" s="607"/>
      <c r="RHV3164" s="607"/>
      <c r="RHW3164" s="607"/>
      <c r="RHX3164" s="607"/>
      <c r="RHY3164" s="607"/>
      <c r="RHZ3164" s="607"/>
      <c r="RIA3164" s="607"/>
      <c r="RIB3164" s="607"/>
      <c r="RIC3164" s="607"/>
      <c r="RID3164" s="607"/>
      <c r="RIE3164" s="607"/>
      <c r="RIF3164" s="607"/>
      <c r="RIG3164" s="607"/>
      <c r="RIH3164" s="607"/>
      <c r="RII3164" s="607"/>
      <c r="RIJ3164" s="607"/>
      <c r="RIK3164" s="607"/>
      <c r="RIL3164" s="607"/>
      <c r="RIM3164" s="607"/>
      <c r="RIN3164" s="607"/>
      <c r="RIO3164" s="607"/>
      <c r="RIP3164" s="607"/>
      <c r="RIQ3164" s="607"/>
      <c r="RIR3164" s="607"/>
      <c r="RIS3164" s="607"/>
      <c r="RIT3164" s="607"/>
      <c r="RIU3164" s="607"/>
      <c r="RIV3164" s="607"/>
      <c r="RIW3164" s="607"/>
      <c r="RIX3164" s="607"/>
      <c r="RIY3164" s="607"/>
      <c r="RIZ3164" s="607"/>
      <c r="RJA3164" s="607"/>
      <c r="RJB3164" s="607"/>
      <c r="RJC3164" s="607"/>
      <c r="RJD3164" s="607"/>
      <c r="RJE3164" s="607"/>
      <c r="RJF3164" s="607"/>
      <c r="RJG3164" s="607"/>
      <c r="RJH3164" s="607"/>
      <c r="RJI3164" s="607"/>
      <c r="RJJ3164" s="607"/>
      <c r="RJK3164" s="607"/>
      <c r="RJL3164" s="607"/>
      <c r="RJM3164" s="607"/>
      <c r="RJN3164" s="607"/>
      <c r="RJO3164" s="607"/>
      <c r="RJP3164" s="607"/>
      <c r="RJQ3164" s="607"/>
      <c r="RJR3164" s="607"/>
      <c r="RJS3164" s="607"/>
      <c r="RJT3164" s="607"/>
      <c r="RJU3164" s="607"/>
      <c r="RJV3164" s="607"/>
      <c r="RJW3164" s="607"/>
      <c r="RJX3164" s="607"/>
      <c r="RJY3164" s="607"/>
      <c r="RJZ3164" s="607"/>
      <c r="RKA3164" s="607"/>
      <c r="RKB3164" s="607"/>
      <c r="RKC3164" s="607"/>
      <c r="RKD3164" s="607"/>
      <c r="RKE3164" s="607"/>
      <c r="RKF3164" s="607"/>
      <c r="RKG3164" s="607"/>
      <c r="RKH3164" s="607"/>
      <c r="RKI3164" s="607"/>
      <c r="RKJ3164" s="607"/>
      <c r="RKK3164" s="607"/>
      <c r="RKL3164" s="607"/>
      <c r="RKM3164" s="607"/>
      <c r="RKN3164" s="607"/>
      <c r="RKO3164" s="607"/>
      <c r="RKP3164" s="607"/>
      <c r="RKQ3164" s="607"/>
      <c r="RKR3164" s="607"/>
      <c r="RKS3164" s="607"/>
      <c r="RKT3164" s="607"/>
      <c r="RKU3164" s="607"/>
      <c r="RKV3164" s="607"/>
      <c r="RKW3164" s="607"/>
      <c r="RKX3164" s="607"/>
      <c r="RKY3164" s="607"/>
      <c r="RKZ3164" s="607"/>
      <c r="RLA3164" s="607"/>
      <c r="RLB3164" s="607"/>
      <c r="RLC3164" s="607"/>
      <c r="RLD3164" s="607"/>
      <c r="RLE3164" s="607"/>
      <c r="RLF3164" s="607"/>
      <c r="RLG3164" s="607"/>
      <c r="RLH3164" s="607"/>
      <c r="RLI3164" s="607"/>
      <c r="RLJ3164" s="607"/>
      <c r="RLK3164" s="607"/>
      <c r="RLL3164" s="607"/>
      <c r="RLM3164" s="607"/>
      <c r="RLN3164" s="607"/>
      <c r="RLO3164" s="607"/>
      <c r="RLP3164" s="607"/>
      <c r="RLQ3164" s="607"/>
      <c r="RLR3164" s="607"/>
      <c r="RLS3164" s="607"/>
      <c r="RLT3164" s="607"/>
      <c r="RLU3164" s="607"/>
      <c r="RLV3164" s="607"/>
      <c r="RLW3164" s="607"/>
      <c r="RLX3164" s="607"/>
      <c r="RLY3164" s="607"/>
      <c r="RLZ3164" s="607"/>
      <c r="RMA3164" s="607"/>
      <c r="RMB3164" s="607"/>
      <c r="RMC3164" s="607"/>
      <c r="RMD3164" s="607"/>
      <c r="RME3164" s="607"/>
      <c r="RMF3164" s="607"/>
      <c r="RMG3164" s="607"/>
      <c r="RMH3164" s="607"/>
      <c r="RMI3164" s="607"/>
      <c r="RMJ3164" s="607"/>
      <c r="RMK3164" s="607"/>
      <c r="RML3164" s="607"/>
      <c r="RMM3164" s="607"/>
      <c r="RMN3164" s="607"/>
      <c r="RMO3164" s="607"/>
      <c r="RMP3164" s="607"/>
      <c r="RMQ3164" s="607"/>
      <c r="RMR3164" s="607"/>
      <c r="RMS3164" s="607"/>
      <c r="RMT3164" s="607"/>
      <c r="RMU3164" s="607"/>
      <c r="RMV3164" s="607"/>
      <c r="RMW3164" s="607"/>
      <c r="RMX3164" s="607"/>
      <c r="RMY3164" s="607"/>
      <c r="RMZ3164" s="607"/>
      <c r="RNA3164" s="607"/>
      <c r="RNB3164" s="607"/>
      <c r="RNC3164" s="607"/>
      <c r="RND3164" s="607"/>
      <c r="RNE3164" s="607"/>
      <c r="RNF3164" s="607"/>
      <c r="RNG3164" s="607"/>
      <c r="RNH3164" s="607"/>
      <c r="RNI3164" s="607"/>
      <c r="RNJ3164" s="607"/>
      <c r="RNK3164" s="607"/>
      <c r="RNL3164" s="607"/>
      <c r="RNM3164" s="607"/>
      <c r="RNN3164" s="607"/>
      <c r="RNO3164" s="607"/>
      <c r="RNP3164" s="607"/>
      <c r="RNQ3164" s="607"/>
      <c r="RNR3164" s="607"/>
      <c r="RNS3164" s="607"/>
      <c r="RNT3164" s="607"/>
      <c r="RNU3164" s="607"/>
      <c r="RNV3164" s="607"/>
      <c r="RNW3164" s="607"/>
      <c r="RNX3164" s="607"/>
      <c r="RNY3164" s="607"/>
      <c r="RNZ3164" s="607"/>
      <c r="ROA3164" s="607"/>
      <c r="ROB3164" s="607"/>
      <c r="ROC3164" s="607"/>
      <c r="ROD3164" s="607"/>
      <c r="ROE3164" s="607"/>
      <c r="ROF3164" s="607"/>
      <c r="ROG3164" s="607"/>
      <c r="ROH3164" s="607"/>
      <c r="ROI3164" s="607"/>
      <c r="ROJ3164" s="607"/>
      <c r="ROK3164" s="607"/>
      <c r="ROL3164" s="607"/>
      <c r="ROM3164" s="607"/>
      <c r="RON3164" s="607"/>
      <c r="ROO3164" s="607"/>
      <c r="ROP3164" s="607"/>
      <c r="ROQ3164" s="607"/>
      <c r="ROR3164" s="607"/>
      <c r="ROS3164" s="607"/>
      <c r="ROT3164" s="607"/>
      <c r="ROU3164" s="607"/>
      <c r="ROV3164" s="607"/>
      <c r="ROW3164" s="607"/>
      <c r="ROX3164" s="607"/>
      <c r="ROY3164" s="607"/>
      <c r="ROZ3164" s="607"/>
      <c r="RPA3164" s="607"/>
      <c r="RPB3164" s="607"/>
      <c r="RPC3164" s="607"/>
      <c r="RPD3164" s="607"/>
      <c r="RPE3164" s="607"/>
      <c r="RPF3164" s="607"/>
      <c r="RPG3164" s="607"/>
      <c r="RPH3164" s="607"/>
      <c r="RPI3164" s="607"/>
      <c r="RPJ3164" s="607"/>
      <c r="RPK3164" s="607"/>
      <c r="RPL3164" s="607"/>
      <c r="RPM3164" s="607"/>
      <c r="RPN3164" s="607"/>
      <c r="RPO3164" s="607"/>
      <c r="RPP3164" s="607"/>
      <c r="RPQ3164" s="607"/>
      <c r="RPR3164" s="607"/>
      <c r="RPS3164" s="607"/>
      <c r="RPT3164" s="607"/>
      <c r="RPU3164" s="607"/>
      <c r="RPV3164" s="607"/>
      <c r="RPW3164" s="607"/>
      <c r="RPX3164" s="607"/>
      <c r="RPY3164" s="607"/>
      <c r="RPZ3164" s="607"/>
      <c r="RQA3164" s="607"/>
      <c r="RQB3164" s="607"/>
      <c r="RQC3164" s="607"/>
      <c r="RQD3164" s="607"/>
      <c r="RQE3164" s="607"/>
      <c r="RQF3164" s="607"/>
      <c r="RQG3164" s="607"/>
      <c r="RQH3164" s="607"/>
      <c r="RQI3164" s="607"/>
      <c r="RQJ3164" s="607"/>
      <c r="RQK3164" s="607"/>
      <c r="RQL3164" s="607"/>
      <c r="RQM3164" s="607"/>
      <c r="RQN3164" s="607"/>
      <c r="RQO3164" s="607"/>
      <c r="RQP3164" s="607"/>
      <c r="RQQ3164" s="607"/>
      <c r="RQR3164" s="607"/>
      <c r="RQS3164" s="607"/>
      <c r="RQT3164" s="607"/>
      <c r="RQU3164" s="607"/>
      <c r="RQV3164" s="607"/>
      <c r="RQW3164" s="607"/>
      <c r="RQX3164" s="607"/>
      <c r="RQY3164" s="607"/>
      <c r="RQZ3164" s="607"/>
      <c r="RRA3164" s="607"/>
      <c r="RRB3164" s="607"/>
      <c r="RRC3164" s="607"/>
      <c r="RRD3164" s="607"/>
      <c r="RRE3164" s="607"/>
      <c r="RRF3164" s="607"/>
      <c r="RRG3164" s="607"/>
      <c r="RRH3164" s="607"/>
      <c r="RRI3164" s="607"/>
      <c r="RRJ3164" s="607"/>
      <c r="RRK3164" s="607"/>
      <c r="RRL3164" s="607"/>
      <c r="RRM3164" s="607"/>
      <c r="RRN3164" s="607"/>
      <c r="RRO3164" s="607"/>
      <c r="RRP3164" s="607"/>
      <c r="RRQ3164" s="607"/>
      <c r="RRR3164" s="607"/>
      <c r="RRS3164" s="607"/>
      <c r="RRT3164" s="607"/>
      <c r="RRU3164" s="607"/>
      <c r="RRV3164" s="607"/>
      <c r="RRW3164" s="607"/>
      <c r="RRX3164" s="607"/>
      <c r="RRY3164" s="607"/>
      <c r="RRZ3164" s="607"/>
      <c r="RSA3164" s="607"/>
      <c r="RSB3164" s="607"/>
      <c r="RSC3164" s="607"/>
      <c r="RSD3164" s="607"/>
      <c r="RSE3164" s="607"/>
      <c r="RSF3164" s="607"/>
      <c r="RSG3164" s="607"/>
      <c r="RSH3164" s="607"/>
      <c r="RSI3164" s="607"/>
      <c r="RSJ3164" s="607"/>
      <c r="RSK3164" s="607"/>
      <c r="RSL3164" s="607"/>
      <c r="RSM3164" s="607"/>
      <c r="RSN3164" s="607"/>
      <c r="RSO3164" s="607"/>
      <c r="RSP3164" s="607"/>
      <c r="RSQ3164" s="607"/>
      <c r="RSR3164" s="607"/>
      <c r="RSS3164" s="607"/>
      <c r="RST3164" s="607"/>
      <c r="RSU3164" s="607"/>
      <c r="RSV3164" s="607"/>
      <c r="RSW3164" s="607"/>
      <c r="RSX3164" s="607"/>
      <c r="RSY3164" s="607"/>
      <c r="RSZ3164" s="607"/>
      <c r="RTA3164" s="607"/>
      <c r="RTB3164" s="607"/>
      <c r="RTC3164" s="607"/>
      <c r="RTD3164" s="607"/>
      <c r="RTE3164" s="607"/>
      <c r="RTF3164" s="607"/>
      <c r="RTG3164" s="607"/>
      <c r="RTH3164" s="607"/>
      <c r="RTI3164" s="607"/>
      <c r="RTJ3164" s="607"/>
      <c r="RTK3164" s="607"/>
      <c r="RTL3164" s="607"/>
      <c r="RTM3164" s="607"/>
      <c r="RTN3164" s="607"/>
      <c r="RTO3164" s="607"/>
      <c r="RTP3164" s="607"/>
      <c r="RTQ3164" s="607"/>
      <c r="RTR3164" s="607"/>
      <c r="RTS3164" s="607"/>
      <c r="RTT3164" s="607"/>
      <c r="RTU3164" s="607"/>
      <c r="RTV3164" s="607"/>
      <c r="RTW3164" s="607"/>
      <c r="RTX3164" s="607"/>
      <c r="RTY3164" s="607"/>
      <c r="RTZ3164" s="607"/>
      <c r="RUA3164" s="607"/>
      <c r="RUB3164" s="607"/>
      <c r="RUC3164" s="607"/>
      <c r="RUD3164" s="607"/>
      <c r="RUE3164" s="607"/>
      <c r="RUF3164" s="607"/>
      <c r="RUG3164" s="607"/>
      <c r="RUH3164" s="607"/>
      <c r="RUI3164" s="607"/>
      <c r="RUJ3164" s="607"/>
      <c r="RUK3164" s="607"/>
      <c r="RUL3164" s="607"/>
      <c r="RUM3164" s="607"/>
      <c r="RUN3164" s="607"/>
      <c r="RUO3164" s="607"/>
      <c r="RUP3164" s="607"/>
      <c r="RUQ3164" s="607"/>
      <c r="RUR3164" s="607"/>
      <c r="RUS3164" s="607"/>
      <c r="RUT3164" s="607"/>
      <c r="RUU3164" s="607"/>
      <c r="RUV3164" s="607"/>
      <c r="RUW3164" s="607"/>
      <c r="RUX3164" s="607"/>
      <c r="RUY3164" s="607"/>
      <c r="RUZ3164" s="607"/>
      <c r="RVA3164" s="607"/>
      <c r="RVB3164" s="607"/>
      <c r="RVC3164" s="607"/>
      <c r="RVD3164" s="607"/>
      <c r="RVE3164" s="607"/>
      <c r="RVF3164" s="607"/>
      <c r="RVG3164" s="607"/>
      <c r="RVH3164" s="607"/>
      <c r="RVI3164" s="607"/>
      <c r="RVJ3164" s="607"/>
      <c r="RVK3164" s="607"/>
      <c r="RVL3164" s="607"/>
      <c r="RVM3164" s="607"/>
      <c r="RVN3164" s="607"/>
      <c r="RVO3164" s="607"/>
      <c r="RVP3164" s="607"/>
      <c r="RVQ3164" s="607"/>
      <c r="RVR3164" s="607"/>
      <c r="RVS3164" s="607"/>
      <c r="RVT3164" s="607"/>
      <c r="RVU3164" s="607"/>
      <c r="RVV3164" s="607"/>
      <c r="RVW3164" s="607"/>
      <c r="RVX3164" s="607"/>
      <c r="RVY3164" s="607"/>
      <c r="RVZ3164" s="607"/>
      <c r="RWA3164" s="607"/>
      <c r="RWB3164" s="607"/>
      <c r="RWC3164" s="607"/>
      <c r="RWD3164" s="607"/>
      <c r="RWE3164" s="607"/>
      <c r="RWF3164" s="607"/>
      <c r="RWG3164" s="607"/>
      <c r="RWH3164" s="607"/>
      <c r="RWI3164" s="607"/>
      <c r="RWJ3164" s="607"/>
      <c r="RWK3164" s="607"/>
      <c r="RWL3164" s="607"/>
      <c r="RWM3164" s="607"/>
      <c r="RWN3164" s="607"/>
      <c r="RWO3164" s="607"/>
      <c r="RWP3164" s="607"/>
      <c r="RWQ3164" s="607"/>
      <c r="RWR3164" s="607"/>
      <c r="RWS3164" s="607"/>
      <c r="RWT3164" s="607"/>
      <c r="RWU3164" s="607"/>
      <c r="RWV3164" s="607"/>
      <c r="RWW3164" s="607"/>
      <c r="RWX3164" s="607"/>
      <c r="RWY3164" s="607"/>
      <c r="RWZ3164" s="607"/>
      <c r="RXA3164" s="607"/>
      <c r="RXB3164" s="607"/>
      <c r="RXC3164" s="607"/>
      <c r="RXD3164" s="607"/>
      <c r="RXE3164" s="607"/>
      <c r="RXF3164" s="607"/>
      <c r="RXG3164" s="607"/>
      <c r="RXH3164" s="607"/>
      <c r="RXI3164" s="607"/>
      <c r="RXJ3164" s="607"/>
      <c r="RXK3164" s="607"/>
      <c r="RXL3164" s="607"/>
      <c r="RXM3164" s="607"/>
      <c r="RXN3164" s="607"/>
      <c r="RXO3164" s="607"/>
      <c r="RXP3164" s="607"/>
      <c r="RXQ3164" s="607"/>
      <c r="RXR3164" s="607"/>
      <c r="RXS3164" s="607"/>
      <c r="RXT3164" s="607"/>
      <c r="RXU3164" s="607"/>
      <c r="RXV3164" s="607"/>
      <c r="RXW3164" s="607"/>
      <c r="RXX3164" s="607"/>
      <c r="RXY3164" s="607"/>
      <c r="RXZ3164" s="607"/>
      <c r="RYA3164" s="607"/>
      <c r="RYB3164" s="607"/>
      <c r="RYC3164" s="607"/>
      <c r="RYD3164" s="607"/>
      <c r="RYE3164" s="607"/>
      <c r="RYF3164" s="607"/>
      <c r="RYG3164" s="607"/>
      <c r="RYH3164" s="607"/>
      <c r="RYI3164" s="607"/>
      <c r="RYJ3164" s="607"/>
      <c r="RYK3164" s="607"/>
      <c r="RYL3164" s="607"/>
      <c r="RYM3164" s="607"/>
      <c r="RYN3164" s="607"/>
      <c r="RYO3164" s="607"/>
      <c r="RYP3164" s="607"/>
      <c r="RYQ3164" s="607"/>
      <c r="RYR3164" s="607"/>
      <c r="RYS3164" s="607"/>
      <c r="RYT3164" s="607"/>
      <c r="RYU3164" s="607"/>
      <c r="RYV3164" s="607"/>
      <c r="RYW3164" s="607"/>
      <c r="RYX3164" s="607"/>
      <c r="RYY3164" s="607"/>
      <c r="RYZ3164" s="607"/>
      <c r="RZA3164" s="607"/>
      <c r="RZB3164" s="607"/>
      <c r="RZC3164" s="607"/>
      <c r="RZD3164" s="607"/>
      <c r="RZE3164" s="607"/>
      <c r="RZF3164" s="607"/>
      <c r="RZG3164" s="607"/>
      <c r="RZH3164" s="607"/>
      <c r="RZI3164" s="607"/>
      <c r="RZJ3164" s="607"/>
      <c r="RZK3164" s="607"/>
      <c r="RZL3164" s="607"/>
      <c r="RZM3164" s="607"/>
      <c r="RZN3164" s="607"/>
      <c r="RZO3164" s="607"/>
      <c r="RZP3164" s="607"/>
      <c r="RZQ3164" s="607"/>
      <c r="RZR3164" s="607"/>
      <c r="RZS3164" s="607"/>
      <c r="RZT3164" s="607"/>
      <c r="RZU3164" s="607"/>
      <c r="RZV3164" s="607"/>
      <c r="RZW3164" s="607"/>
      <c r="RZX3164" s="607"/>
      <c r="RZY3164" s="607"/>
      <c r="RZZ3164" s="607"/>
      <c r="SAA3164" s="607"/>
      <c r="SAB3164" s="607"/>
      <c r="SAC3164" s="607"/>
      <c r="SAD3164" s="607"/>
      <c r="SAE3164" s="607"/>
      <c r="SAF3164" s="607"/>
      <c r="SAG3164" s="607"/>
      <c r="SAH3164" s="607"/>
      <c r="SAI3164" s="607"/>
      <c r="SAJ3164" s="607"/>
      <c r="SAK3164" s="607"/>
      <c r="SAL3164" s="607"/>
      <c r="SAM3164" s="607"/>
      <c r="SAN3164" s="607"/>
      <c r="SAO3164" s="607"/>
      <c r="SAP3164" s="607"/>
      <c r="SAQ3164" s="607"/>
      <c r="SAR3164" s="607"/>
      <c r="SAS3164" s="607"/>
      <c r="SAT3164" s="607"/>
      <c r="SAU3164" s="607"/>
      <c r="SAV3164" s="607"/>
      <c r="SAW3164" s="607"/>
      <c r="SAX3164" s="607"/>
      <c r="SAY3164" s="607"/>
      <c r="SAZ3164" s="607"/>
      <c r="SBA3164" s="607"/>
      <c r="SBB3164" s="607"/>
      <c r="SBC3164" s="607"/>
      <c r="SBD3164" s="607"/>
      <c r="SBE3164" s="607"/>
      <c r="SBF3164" s="607"/>
      <c r="SBG3164" s="607"/>
      <c r="SBH3164" s="607"/>
      <c r="SBI3164" s="607"/>
      <c r="SBJ3164" s="607"/>
      <c r="SBK3164" s="607"/>
      <c r="SBL3164" s="607"/>
      <c r="SBM3164" s="607"/>
      <c r="SBN3164" s="607"/>
      <c r="SBO3164" s="607"/>
      <c r="SBP3164" s="607"/>
      <c r="SBQ3164" s="607"/>
      <c r="SBR3164" s="607"/>
      <c r="SBS3164" s="607"/>
      <c r="SBT3164" s="607"/>
      <c r="SBU3164" s="607"/>
      <c r="SBV3164" s="607"/>
      <c r="SBW3164" s="607"/>
      <c r="SBX3164" s="607"/>
      <c r="SBY3164" s="607"/>
      <c r="SBZ3164" s="607"/>
      <c r="SCA3164" s="607"/>
      <c r="SCB3164" s="607"/>
      <c r="SCC3164" s="607"/>
      <c r="SCD3164" s="607"/>
      <c r="SCE3164" s="607"/>
      <c r="SCF3164" s="607"/>
      <c r="SCG3164" s="607"/>
      <c r="SCH3164" s="607"/>
      <c r="SCI3164" s="607"/>
      <c r="SCJ3164" s="607"/>
      <c r="SCK3164" s="607"/>
      <c r="SCL3164" s="607"/>
      <c r="SCM3164" s="607"/>
      <c r="SCN3164" s="607"/>
      <c r="SCO3164" s="607"/>
      <c r="SCP3164" s="607"/>
      <c r="SCQ3164" s="607"/>
      <c r="SCR3164" s="607"/>
      <c r="SCS3164" s="607"/>
      <c r="SCT3164" s="607"/>
      <c r="SCU3164" s="607"/>
      <c r="SCV3164" s="607"/>
      <c r="SCW3164" s="607"/>
      <c r="SCX3164" s="607"/>
      <c r="SCY3164" s="607"/>
      <c r="SCZ3164" s="607"/>
      <c r="SDA3164" s="607"/>
      <c r="SDB3164" s="607"/>
      <c r="SDC3164" s="607"/>
      <c r="SDD3164" s="607"/>
      <c r="SDE3164" s="607"/>
      <c r="SDF3164" s="607"/>
      <c r="SDG3164" s="607"/>
      <c r="SDH3164" s="607"/>
      <c r="SDI3164" s="607"/>
      <c r="SDJ3164" s="607"/>
      <c r="SDK3164" s="607"/>
      <c r="SDL3164" s="607"/>
      <c r="SDM3164" s="607"/>
      <c r="SDN3164" s="607"/>
      <c r="SDO3164" s="607"/>
      <c r="SDP3164" s="607"/>
      <c r="SDQ3164" s="607"/>
      <c r="SDR3164" s="607"/>
      <c r="SDS3164" s="607"/>
      <c r="SDT3164" s="607"/>
      <c r="SDU3164" s="607"/>
      <c r="SDV3164" s="607"/>
      <c r="SDW3164" s="607"/>
      <c r="SDX3164" s="607"/>
      <c r="SDY3164" s="607"/>
      <c r="SDZ3164" s="607"/>
      <c r="SEA3164" s="607"/>
      <c r="SEB3164" s="607"/>
      <c r="SEC3164" s="607"/>
      <c r="SED3164" s="607"/>
      <c r="SEE3164" s="607"/>
      <c r="SEF3164" s="607"/>
      <c r="SEG3164" s="607"/>
      <c r="SEH3164" s="607"/>
      <c r="SEI3164" s="607"/>
      <c r="SEJ3164" s="607"/>
      <c r="SEK3164" s="607"/>
      <c r="SEL3164" s="607"/>
      <c r="SEM3164" s="607"/>
      <c r="SEN3164" s="607"/>
      <c r="SEO3164" s="607"/>
      <c r="SEP3164" s="607"/>
      <c r="SEQ3164" s="607"/>
      <c r="SER3164" s="607"/>
      <c r="SES3164" s="607"/>
      <c r="SET3164" s="607"/>
      <c r="SEU3164" s="607"/>
      <c r="SEV3164" s="607"/>
      <c r="SEW3164" s="607"/>
      <c r="SEX3164" s="607"/>
      <c r="SEY3164" s="607"/>
      <c r="SEZ3164" s="607"/>
      <c r="SFA3164" s="607"/>
      <c r="SFB3164" s="607"/>
      <c r="SFC3164" s="607"/>
      <c r="SFD3164" s="607"/>
      <c r="SFE3164" s="607"/>
      <c r="SFF3164" s="607"/>
      <c r="SFG3164" s="607"/>
      <c r="SFH3164" s="607"/>
      <c r="SFI3164" s="607"/>
      <c r="SFJ3164" s="607"/>
      <c r="SFK3164" s="607"/>
      <c r="SFL3164" s="607"/>
      <c r="SFM3164" s="607"/>
      <c r="SFN3164" s="607"/>
      <c r="SFO3164" s="607"/>
      <c r="SFP3164" s="607"/>
      <c r="SFQ3164" s="607"/>
      <c r="SFR3164" s="607"/>
      <c r="SFS3164" s="607"/>
      <c r="SFT3164" s="607"/>
      <c r="SFU3164" s="607"/>
      <c r="SFV3164" s="607"/>
      <c r="SFW3164" s="607"/>
      <c r="SFX3164" s="607"/>
      <c r="SFY3164" s="607"/>
      <c r="SFZ3164" s="607"/>
      <c r="SGA3164" s="607"/>
      <c r="SGB3164" s="607"/>
      <c r="SGC3164" s="607"/>
      <c r="SGD3164" s="607"/>
      <c r="SGE3164" s="607"/>
      <c r="SGF3164" s="607"/>
      <c r="SGG3164" s="607"/>
      <c r="SGH3164" s="607"/>
      <c r="SGI3164" s="607"/>
      <c r="SGJ3164" s="607"/>
      <c r="SGK3164" s="607"/>
      <c r="SGL3164" s="607"/>
      <c r="SGM3164" s="607"/>
      <c r="SGN3164" s="607"/>
      <c r="SGO3164" s="607"/>
      <c r="SGP3164" s="607"/>
      <c r="SGQ3164" s="607"/>
      <c r="SGR3164" s="607"/>
      <c r="SGS3164" s="607"/>
      <c r="SGT3164" s="607"/>
      <c r="SGU3164" s="607"/>
      <c r="SGV3164" s="607"/>
      <c r="SGW3164" s="607"/>
      <c r="SGX3164" s="607"/>
      <c r="SGY3164" s="607"/>
      <c r="SGZ3164" s="607"/>
      <c r="SHA3164" s="607"/>
      <c r="SHB3164" s="607"/>
      <c r="SHC3164" s="607"/>
      <c r="SHD3164" s="607"/>
      <c r="SHE3164" s="607"/>
      <c r="SHF3164" s="607"/>
      <c r="SHG3164" s="607"/>
      <c r="SHH3164" s="607"/>
      <c r="SHI3164" s="607"/>
      <c r="SHJ3164" s="607"/>
      <c r="SHK3164" s="607"/>
      <c r="SHL3164" s="607"/>
      <c r="SHM3164" s="607"/>
      <c r="SHN3164" s="607"/>
      <c r="SHO3164" s="607"/>
      <c r="SHP3164" s="607"/>
      <c r="SHQ3164" s="607"/>
      <c r="SHR3164" s="607"/>
      <c r="SHS3164" s="607"/>
      <c r="SHT3164" s="607"/>
      <c r="SHU3164" s="607"/>
      <c r="SHV3164" s="607"/>
      <c r="SHW3164" s="607"/>
      <c r="SHX3164" s="607"/>
      <c r="SHY3164" s="607"/>
      <c r="SHZ3164" s="607"/>
      <c r="SIA3164" s="607"/>
      <c r="SIB3164" s="607"/>
      <c r="SIC3164" s="607"/>
      <c r="SID3164" s="607"/>
      <c r="SIE3164" s="607"/>
      <c r="SIF3164" s="607"/>
      <c r="SIG3164" s="607"/>
      <c r="SIH3164" s="607"/>
      <c r="SII3164" s="607"/>
      <c r="SIJ3164" s="607"/>
      <c r="SIK3164" s="607"/>
      <c r="SIL3164" s="607"/>
      <c r="SIM3164" s="607"/>
      <c r="SIN3164" s="607"/>
      <c r="SIO3164" s="607"/>
      <c r="SIP3164" s="607"/>
      <c r="SIQ3164" s="607"/>
      <c r="SIR3164" s="607"/>
      <c r="SIS3164" s="607"/>
      <c r="SIT3164" s="607"/>
      <c r="SIU3164" s="607"/>
      <c r="SIV3164" s="607"/>
      <c r="SIW3164" s="607"/>
      <c r="SIX3164" s="607"/>
      <c r="SIY3164" s="607"/>
      <c r="SIZ3164" s="607"/>
      <c r="SJA3164" s="607"/>
      <c r="SJB3164" s="607"/>
      <c r="SJC3164" s="607"/>
      <c r="SJD3164" s="607"/>
      <c r="SJE3164" s="607"/>
      <c r="SJF3164" s="607"/>
      <c r="SJG3164" s="607"/>
      <c r="SJH3164" s="607"/>
      <c r="SJI3164" s="607"/>
      <c r="SJJ3164" s="607"/>
      <c r="SJK3164" s="607"/>
      <c r="SJL3164" s="607"/>
      <c r="SJM3164" s="607"/>
      <c r="SJN3164" s="607"/>
      <c r="SJO3164" s="607"/>
      <c r="SJP3164" s="607"/>
      <c r="SJQ3164" s="607"/>
      <c r="SJR3164" s="607"/>
      <c r="SJS3164" s="607"/>
      <c r="SJT3164" s="607"/>
      <c r="SJU3164" s="607"/>
      <c r="SJV3164" s="607"/>
      <c r="SJW3164" s="607"/>
      <c r="SJX3164" s="607"/>
      <c r="SJY3164" s="607"/>
      <c r="SJZ3164" s="607"/>
      <c r="SKA3164" s="607"/>
      <c r="SKB3164" s="607"/>
      <c r="SKC3164" s="607"/>
      <c r="SKD3164" s="607"/>
      <c r="SKE3164" s="607"/>
      <c r="SKF3164" s="607"/>
      <c r="SKG3164" s="607"/>
      <c r="SKH3164" s="607"/>
      <c r="SKI3164" s="607"/>
      <c r="SKJ3164" s="607"/>
      <c r="SKK3164" s="607"/>
      <c r="SKL3164" s="607"/>
      <c r="SKM3164" s="607"/>
      <c r="SKN3164" s="607"/>
      <c r="SKO3164" s="607"/>
      <c r="SKP3164" s="607"/>
      <c r="SKQ3164" s="607"/>
      <c r="SKR3164" s="607"/>
      <c r="SKS3164" s="607"/>
      <c r="SKT3164" s="607"/>
      <c r="SKU3164" s="607"/>
      <c r="SKV3164" s="607"/>
      <c r="SKW3164" s="607"/>
      <c r="SKX3164" s="607"/>
      <c r="SKY3164" s="607"/>
      <c r="SKZ3164" s="607"/>
      <c r="SLA3164" s="607"/>
      <c r="SLB3164" s="607"/>
      <c r="SLC3164" s="607"/>
      <c r="SLD3164" s="607"/>
      <c r="SLE3164" s="607"/>
      <c r="SLF3164" s="607"/>
      <c r="SLG3164" s="607"/>
      <c r="SLH3164" s="607"/>
      <c r="SLI3164" s="607"/>
      <c r="SLJ3164" s="607"/>
      <c r="SLK3164" s="607"/>
      <c r="SLL3164" s="607"/>
      <c r="SLM3164" s="607"/>
      <c r="SLN3164" s="607"/>
      <c r="SLO3164" s="607"/>
      <c r="SLP3164" s="607"/>
      <c r="SLQ3164" s="607"/>
      <c r="SLR3164" s="607"/>
      <c r="SLS3164" s="607"/>
      <c r="SLT3164" s="607"/>
      <c r="SLU3164" s="607"/>
      <c r="SLV3164" s="607"/>
      <c r="SLW3164" s="607"/>
      <c r="SLX3164" s="607"/>
      <c r="SLY3164" s="607"/>
      <c r="SLZ3164" s="607"/>
      <c r="SMA3164" s="607"/>
      <c r="SMB3164" s="607"/>
      <c r="SMC3164" s="607"/>
      <c r="SMD3164" s="607"/>
      <c r="SME3164" s="607"/>
      <c r="SMF3164" s="607"/>
      <c r="SMG3164" s="607"/>
      <c r="SMH3164" s="607"/>
      <c r="SMI3164" s="607"/>
      <c r="SMJ3164" s="607"/>
      <c r="SMK3164" s="607"/>
      <c r="SML3164" s="607"/>
      <c r="SMM3164" s="607"/>
      <c r="SMN3164" s="607"/>
      <c r="SMO3164" s="607"/>
      <c r="SMP3164" s="607"/>
      <c r="SMQ3164" s="607"/>
      <c r="SMR3164" s="607"/>
      <c r="SMS3164" s="607"/>
      <c r="SMT3164" s="607"/>
      <c r="SMU3164" s="607"/>
      <c r="SMV3164" s="607"/>
      <c r="SMW3164" s="607"/>
      <c r="SMX3164" s="607"/>
      <c r="SMY3164" s="607"/>
      <c r="SMZ3164" s="607"/>
      <c r="SNA3164" s="607"/>
      <c r="SNB3164" s="607"/>
      <c r="SNC3164" s="607"/>
      <c r="SND3164" s="607"/>
      <c r="SNE3164" s="607"/>
      <c r="SNF3164" s="607"/>
      <c r="SNG3164" s="607"/>
      <c r="SNH3164" s="607"/>
      <c r="SNI3164" s="607"/>
      <c r="SNJ3164" s="607"/>
      <c r="SNK3164" s="607"/>
      <c r="SNL3164" s="607"/>
      <c r="SNM3164" s="607"/>
      <c r="SNN3164" s="607"/>
      <c r="SNO3164" s="607"/>
      <c r="SNP3164" s="607"/>
      <c r="SNQ3164" s="607"/>
      <c r="SNR3164" s="607"/>
      <c r="SNS3164" s="607"/>
      <c r="SNT3164" s="607"/>
      <c r="SNU3164" s="607"/>
      <c r="SNV3164" s="607"/>
      <c r="SNW3164" s="607"/>
      <c r="SNX3164" s="607"/>
      <c r="SNY3164" s="607"/>
      <c r="SNZ3164" s="607"/>
      <c r="SOA3164" s="607"/>
      <c r="SOB3164" s="607"/>
      <c r="SOC3164" s="607"/>
      <c r="SOD3164" s="607"/>
      <c r="SOE3164" s="607"/>
      <c r="SOF3164" s="607"/>
      <c r="SOG3164" s="607"/>
      <c r="SOH3164" s="607"/>
      <c r="SOI3164" s="607"/>
      <c r="SOJ3164" s="607"/>
      <c r="SOK3164" s="607"/>
      <c r="SOL3164" s="607"/>
      <c r="SOM3164" s="607"/>
      <c r="SON3164" s="607"/>
      <c r="SOO3164" s="607"/>
      <c r="SOP3164" s="607"/>
      <c r="SOQ3164" s="607"/>
      <c r="SOR3164" s="607"/>
      <c r="SOS3164" s="607"/>
      <c r="SOT3164" s="607"/>
      <c r="SOU3164" s="607"/>
      <c r="SOV3164" s="607"/>
      <c r="SOW3164" s="607"/>
      <c r="SOX3164" s="607"/>
      <c r="SOY3164" s="607"/>
      <c r="SOZ3164" s="607"/>
      <c r="SPA3164" s="607"/>
      <c r="SPB3164" s="607"/>
      <c r="SPC3164" s="607"/>
      <c r="SPD3164" s="607"/>
      <c r="SPE3164" s="607"/>
      <c r="SPF3164" s="607"/>
      <c r="SPG3164" s="607"/>
      <c r="SPH3164" s="607"/>
      <c r="SPI3164" s="607"/>
      <c r="SPJ3164" s="607"/>
      <c r="SPK3164" s="607"/>
      <c r="SPL3164" s="607"/>
      <c r="SPM3164" s="607"/>
      <c r="SPN3164" s="607"/>
      <c r="SPO3164" s="607"/>
      <c r="SPP3164" s="607"/>
      <c r="SPQ3164" s="607"/>
      <c r="SPR3164" s="607"/>
      <c r="SPS3164" s="607"/>
      <c r="SPT3164" s="607"/>
      <c r="SPU3164" s="607"/>
      <c r="SPV3164" s="607"/>
      <c r="SPW3164" s="607"/>
      <c r="SPX3164" s="607"/>
      <c r="SPY3164" s="607"/>
      <c r="SPZ3164" s="607"/>
      <c r="SQA3164" s="607"/>
      <c r="SQB3164" s="607"/>
      <c r="SQC3164" s="607"/>
      <c r="SQD3164" s="607"/>
      <c r="SQE3164" s="607"/>
      <c r="SQF3164" s="607"/>
      <c r="SQG3164" s="607"/>
      <c r="SQH3164" s="607"/>
      <c r="SQI3164" s="607"/>
      <c r="SQJ3164" s="607"/>
      <c r="SQK3164" s="607"/>
      <c r="SQL3164" s="607"/>
      <c r="SQM3164" s="607"/>
      <c r="SQN3164" s="607"/>
      <c r="SQO3164" s="607"/>
      <c r="SQP3164" s="607"/>
      <c r="SQQ3164" s="607"/>
      <c r="SQR3164" s="607"/>
      <c r="SQS3164" s="607"/>
      <c r="SQT3164" s="607"/>
      <c r="SQU3164" s="607"/>
      <c r="SQV3164" s="607"/>
      <c r="SQW3164" s="607"/>
      <c r="SQX3164" s="607"/>
      <c r="SQY3164" s="607"/>
      <c r="SQZ3164" s="607"/>
      <c r="SRA3164" s="607"/>
      <c r="SRB3164" s="607"/>
      <c r="SRC3164" s="607"/>
      <c r="SRD3164" s="607"/>
      <c r="SRE3164" s="607"/>
      <c r="SRF3164" s="607"/>
      <c r="SRG3164" s="607"/>
      <c r="SRH3164" s="607"/>
      <c r="SRI3164" s="607"/>
      <c r="SRJ3164" s="607"/>
      <c r="SRK3164" s="607"/>
      <c r="SRL3164" s="607"/>
      <c r="SRM3164" s="607"/>
      <c r="SRN3164" s="607"/>
      <c r="SRO3164" s="607"/>
      <c r="SRP3164" s="607"/>
      <c r="SRQ3164" s="607"/>
      <c r="SRR3164" s="607"/>
      <c r="SRS3164" s="607"/>
      <c r="SRT3164" s="607"/>
      <c r="SRU3164" s="607"/>
      <c r="SRV3164" s="607"/>
      <c r="SRW3164" s="607"/>
      <c r="SRX3164" s="607"/>
      <c r="SRY3164" s="607"/>
      <c r="SRZ3164" s="607"/>
      <c r="SSA3164" s="607"/>
      <c r="SSB3164" s="607"/>
      <c r="SSC3164" s="607"/>
      <c r="SSD3164" s="607"/>
      <c r="SSE3164" s="607"/>
      <c r="SSF3164" s="607"/>
      <c r="SSG3164" s="607"/>
      <c r="SSH3164" s="607"/>
      <c r="SSI3164" s="607"/>
      <c r="SSJ3164" s="607"/>
      <c r="SSK3164" s="607"/>
      <c r="SSL3164" s="607"/>
      <c r="SSM3164" s="607"/>
      <c r="SSN3164" s="607"/>
      <c r="SSO3164" s="607"/>
      <c r="SSP3164" s="607"/>
      <c r="SSQ3164" s="607"/>
      <c r="SSR3164" s="607"/>
      <c r="SSS3164" s="607"/>
      <c r="SST3164" s="607"/>
      <c r="SSU3164" s="607"/>
      <c r="SSV3164" s="607"/>
      <c r="SSW3164" s="607"/>
      <c r="SSX3164" s="607"/>
      <c r="SSY3164" s="607"/>
      <c r="SSZ3164" s="607"/>
      <c r="STA3164" s="607"/>
      <c r="STB3164" s="607"/>
      <c r="STC3164" s="607"/>
      <c r="STD3164" s="607"/>
      <c r="STE3164" s="607"/>
      <c r="STF3164" s="607"/>
      <c r="STG3164" s="607"/>
      <c r="STH3164" s="607"/>
      <c r="STI3164" s="607"/>
      <c r="STJ3164" s="607"/>
      <c r="STK3164" s="607"/>
      <c r="STL3164" s="607"/>
      <c r="STM3164" s="607"/>
      <c r="STN3164" s="607"/>
      <c r="STO3164" s="607"/>
      <c r="STP3164" s="607"/>
      <c r="STQ3164" s="607"/>
      <c r="STR3164" s="607"/>
      <c r="STS3164" s="607"/>
      <c r="STT3164" s="607"/>
      <c r="STU3164" s="607"/>
      <c r="STV3164" s="607"/>
      <c r="STW3164" s="607"/>
      <c r="STX3164" s="607"/>
      <c r="STY3164" s="607"/>
      <c r="STZ3164" s="607"/>
      <c r="SUA3164" s="607"/>
      <c r="SUB3164" s="607"/>
      <c r="SUC3164" s="607"/>
      <c r="SUD3164" s="607"/>
      <c r="SUE3164" s="607"/>
      <c r="SUF3164" s="607"/>
      <c r="SUG3164" s="607"/>
      <c r="SUH3164" s="607"/>
      <c r="SUI3164" s="607"/>
      <c r="SUJ3164" s="607"/>
      <c r="SUK3164" s="607"/>
      <c r="SUL3164" s="607"/>
      <c r="SUM3164" s="607"/>
      <c r="SUN3164" s="607"/>
      <c r="SUO3164" s="607"/>
      <c r="SUP3164" s="607"/>
      <c r="SUQ3164" s="607"/>
      <c r="SUR3164" s="607"/>
      <c r="SUS3164" s="607"/>
      <c r="SUT3164" s="607"/>
      <c r="SUU3164" s="607"/>
      <c r="SUV3164" s="607"/>
      <c r="SUW3164" s="607"/>
      <c r="SUX3164" s="607"/>
      <c r="SUY3164" s="607"/>
      <c r="SUZ3164" s="607"/>
      <c r="SVA3164" s="607"/>
      <c r="SVB3164" s="607"/>
      <c r="SVC3164" s="607"/>
      <c r="SVD3164" s="607"/>
      <c r="SVE3164" s="607"/>
      <c r="SVF3164" s="607"/>
      <c r="SVG3164" s="607"/>
      <c r="SVH3164" s="607"/>
      <c r="SVI3164" s="607"/>
      <c r="SVJ3164" s="607"/>
      <c r="SVK3164" s="607"/>
      <c r="SVL3164" s="607"/>
      <c r="SVM3164" s="607"/>
      <c r="SVN3164" s="607"/>
      <c r="SVO3164" s="607"/>
      <c r="SVP3164" s="607"/>
      <c r="SVQ3164" s="607"/>
      <c r="SVR3164" s="607"/>
      <c r="SVS3164" s="607"/>
      <c r="SVT3164" s="607"/>
      <c r="SVU3164" s="607"/>
      <c r="SVV3164" s="607"/>
      <c r="SVW3164" s="607"/>
      <c r="SVX3164" s="607"/>
      <c r="SVY3164" s="607"/>
      <c r="SVZ3164" s="607"/>
      <c r="SWA3164" s="607"/>
      <c r="SWB3164" s="607"/>
      <c r="SWC3164" s="607"/>
      <c r="SWD3164" s="607"/>
      <c r="SWE3164" s="607"/>
      <c r="SWF3164" s="607"/>
      <c r="SWG3164" s="607"/>
      <c r="SWH3164" s="607"/>
      <c r="SWI3164" s="607"/>
      <c r="SWJ3164" s="607"/>
      <c r="SWK3164" s="607"/>
      <c r="SWL3164" s="607"/>
      <c r="SWM3164" s="607"/>
      <c r="SWN3164" s="607"/>
      <c r="SWO3164" s="607"/>
      <c r="SWP3164" s="607"/>
      <c r="SWQ3164" s="607"/>
      <c r="SWR3164" s="607"/>
      <c r="SWS3164" s="607"/>
      <c r="SWT3164" s="607"/>
      <c r="SWU3164" s="607"/>
      <c r="SWV3164" s="607"/>
      <c r="SWW3164" s="607"/>
      <c r="SWX3164" s="607"/>
      <c r="SWY3164" s="607"/>
      <c r="SWZ3164" s="607"/>
      <c r="SXA3164" s="607"/>
      <c r="SXB3164" s="607"/>
      <c r="SXC3164" s="607"/>
      <c r="SXD3164" s="607"/>
      <c r="SXE3164" s="607"/>
      <c r="SXF3164" s="607"/>
      <c r="SXG3164" s="607"/>
      <c r="SXH3164" s="607"/>
      <c r="SXI3164" s="607"/>
      <c r="SXJ3164" s="607"/>
      <c r="SXK3164" s="607"/>
      <c r="SXL3164" s="607"/>
      <c r="SXM3164" s="607"/>
      <c r="SXN3164" s="607"/>
      <c r="SXO3164" s="607"/>
      <c r="SXP3164" s="607"/>
      <c r="SXQ3164" s="607"/>
      <c r="SXR3164" s="607"/>
      <c r="SXS3164" s="607"/>
      <c r="SXT3164" s="607"/>
      <c r="SXU3164" s="607"/>
      <c r="SXV3164" s="607"/>
      <c r="SXW3164" s="607"/>
      <c r="SXX3164" s="607"/>
      <c r="SXY3164" s="607"/>
      <c r="SXZ3164" s="607"/>
      <c r="SYA3164" s="607"/>
      <c r="SYB3164" s="607"/>
      <c r="SYC3164" s="607"/>
      <c r="SYD3164" s="607"/>
      <c r="SYE3164" s="607"/>
      <c r="SYF3164" s="607"/>
      <c r="SYG3164" s="607"/>
      <c r="SYH3164" s="607"/>
      <c r="SYI3164" s="607"/>
      <c r="SYJ3164" s="607"/>
      <c r="SYK3164" s="607"/>
      <c r="SYL3164" s="607"/>
      <c r="SYM3164" s="607"/>
      <c r="SYN3164" s="607"/>
      <c r="SYO3164" s="607"/>
      <c r="SYP3164" s="607"/>
      <c r="SYQ3164" s="607"/>
      <c r="SYR3164" s="607"/>
      <c r="SYS3164" s="607"/>
      <c r="SYT3164" s="607"/>
      <c r="SYU3164" s="607"/>
      <c r="SYV3164" s="607"/>
      <c r="SYW3164" s="607"/>
      <c r="SYX3164" s="607"/>
      <c r="SYY3164" s="607"/>
      <c r="SYZ3164" s="607"/>
      <c r="SZA3164" s="607"/>
      <c r="SZB3164" s="607"/>
      <c r="SZC3164" s="607"/>
      <c r="SZD3164" s="607"/>
      <c r="SZE3164" s="607"/>
      <c r="SZF3164" s="607"/>
      <c r="SZG3164" s="607"/>
      <c r="SZH3164" s="607"/>
      <c r="SZI3164" s="607"/>
      <c r="SZJ3164" s="607"/>
      <c r="SZK3164" s="607"/>
      <c r="SZL3164" s="607"/>
      <c r="SZM3164" s="607"/>
      <c r="SZN3164" s="607"/>
      <c r="SZO3164" s="607"/>
      <c r="SZP3164" s="607"/>
      <c r="SZQ3164" s="607"/>
      <c r="SZR3164" s="607"/>
      <c r="SZS3164" s="607"/>
      <c r="SZT3164" s="607"/>
      <c r="SZU3164" s="607"/>
      <c r="SZV3164" s="607"/>
      <c r="SZW3164" s="607"/>
      <c r="SZX3164" s="607"/>
      <c r="SZY3164" s="607"/>
      <c r="SZZ3164" s="607"/>
      <c r="TAA3164" s="607"/>
      <c r="TAB3164" s="607"/>
      <c r="TAC3164" s="607"/>
      <c r="TAD3164" s="607"/>
      <c r="TAE3164" s="607"/>
      <c r="TAF3164" s="607"/>
      <c r="TAG3164" s="607"/>
      <c r="TAH3164" s="607"/>
      <c r="TAI3164" s="607"/>
      <c r="TAJ3164" s="607"/>
      <c r="TAK3164" s="607"/>
      <c r="TAL3164" s="607"/>
      <c r="TAM3164" s="607"/>
      <c r="TAN3164" s="607"/>
      <c r="TAO3164" s="607"/>
      <c r="TAP3164" s="607"/>
      <c r="TAQ3164" s="607"/>
      <c r="TAR3164" s="607"/>
      <c r="TAS3164" s="607"/>
      <c r="TAT3164" s="607"/>
      <c r="TAU3164" s="607"/>
      <c r="TAV3164" s="607"/>
      <c r="TAW3164" s="607"/>
      <c r="TAX3164" s="607"/>
      <c r="TAY3164" s="607"/>
      <c r="TAZ3164" s="607"/>
      <c r="TBA3164" s="607"/>
      <c r="TBB3164" s="607"/>
      <c r="TBC3164" s="607"/>
      <c r="TBD3164" s="607"/>
      <c r="TBE3164" s="607"/>
      <c r="TBF3164" s="607"/>
      <c r="TBG3164" s="607"/>
      <c r="TBH3164" s="607"/>
      <c r="TBI3164" s="607"/>
      <c r="TBJ3164" s="607"/>
      <c r="TBK3164" s="607"/>
      <c r="TBL3164" s="607"/>
      <c r="TBM3164" s="607"/>
      <c r="TBN3164" s="607"/>
      <c r="TBO3164" s="607"/>
      <c r="TBP3164" s="607"/>
      <c r="TBQ3164" s="607"/>
      <c r="TBR3164" s="607"/>
      <c r="TBS3164" s="607"/>
      <c r="TBT3164" s="607"/>
      <c r="TBU3164" s="607"/>
      <c r="TBV3164" s="607"/>
      <c r="TBW3164" s="607"/>
      <c r="TBX3164" s="607"/>
      <c r="TBY3164" s="607"/>
      <c r="TBZ3164" s="607"/>
      <c r="TCA3164" s="607"/>
      <c r="TCB3164" s="607"/>
      <c r="TCC3164" s="607"/>
      <c r="TCD3164" s="607"/>
      <c r="TCE3164" s="607"/>
      <c r="TCF3164" s="607"/>
      <c r="TCG3164" s="607"/>
      <c r="TCH3164" s="607"/>
      <c r="TCI3164" s="607"/>
      <c r="TCJ3164" s="607"/>
      <c r="TCK3164" s="607"/>
      <c r="TCL3164" s="607"/>
      <c r="TCM3164" s="607"/>
      <c r="TCN3164" s="607"/>
      <c r="TCO3164" s="607"/>
      <c r="TCP3164" s="607"/>
      <c r="TCQ3164" s="607"/>
      <c r="TCR3164" s="607"/>
      <c r="TCS3164" s="607"/>
      <c r="TCT3164" s="607"/>
      <c r="TCU3164" s="607"/>
      <c r="TCV3164" s="607"/>
      <c r="TCW3164" s="607"/>
      <c r="TCX3164" s="607"/>
      <c r="TCY3164" s="607"/>
      <c r="TCZ3164" s="607"/>
      <c r="TDA3164" s="607"/>
      <c r="TDB3164" s="607"/>
      <c r="TDC3164" s="607"/>
      <c r="TDD3164" s="607"/>
      <c r="TDE3164" s="607"/>
      <c r="TDF3164" s="607"/>
      <c r="TDG3164" s="607"/>
      <c r="TDH3164" s="607"/>
      <c r="TDI3164" s="607"/>
      <c r="TDJ3164" s="607"/>
      <c r="TDK3164" s="607"/>
      <c r="TDL3164" s="607"/>
      <c r="TDM3164" s="607"/>
      <c r="TDN3164" s="607"/>
      <c r="TDO3164" s="607"/>
      <c r="TDP3164" s="607"/>
      <c r="TDQ3164" s="607"/>
      <c r="TDR3164" s="607"/>
      <c r="TDS3164" s="607"/>
      <c r="TDT3164" s="607"/>
      <c r="TDU3164" s="607"/>
      <c r="TDV3164" s="607"/>
      <c r="TDW3164" s="607"/>
      <c r="TDX3164" s="607"/>
      <c r="TDY3164" s="607"/>
      <c r="TDZ3164" s="607"/>
      <c r="TEA3164" s="607"/>
      <c r="TEB3164" s="607"/>
      <c r="TEC3164" s="607"/>
      <c r="TED3164" s="607"/>
      <c r="TEE3164" s="607"/>
      <c r="TEF3164" s="607"/>
      <c r="TEG3164" s="607"/>
      <c r="TEH3164" s="607"/>
      <c r="TEI3164" s="607"/>
      <c r="TEJ3164" s="607"/>
      <c r="TEK3164" s="607"/>
      <c r="TEL3164" s="607"/>
      <c r="TEM3164" s="607"/>
      <c r="TEN3164" s="607"/>
      <c r="TEO3164" s="607"/>
      <c r="TEP3164" s="607"/>
      <c r="TEQ3164" s="607"/>
      <c r="TER3164" s="607"/>
      <c r="TES3164" s="607"/>
      <c r="TET3164" s="607"/>
      <c r="TEU3164" s="607"/>
      <c r="TEV3164" s="607"/>
      <c r="TEW3164" s="607"/>
      <c r="TEX3164" s="607"/>
      <c r="TEY3164" s="607"/>
      <c r="TEZ3164" s="607"/>
      <c r="TFA3164" s="607"/>
      <c r="TFB3164" s="607"/>
      <c r="TFC3164" s="607"/>
      <c r="TFD3164" s="607"/>
      <c r="TFE3164" s="607"/>
      <c r="TFF3164" s="607"/>
      <c r="TFG3164" s="607"/>
      <c r="TFH3164" s="607"/>
      <c r="TFI3164" s="607"/>
      <c r="TFJ3164" s="607"/>
      <c r="TFK3164" s="607"/>
      <c r="TFL3164" s="607"/>
      <c r="TFM3164" s="607"/>
      <c r="TFN3164" s="607"/>
      <c r="TFO3164" s="607"/>
      <c r="TFP3164" s="607"/>
      <c r="TFQ3164" s="607"/>
      <c r="TFR3164" s="607"/>
      <c r="TFS3164" s="607"/>
      <c r="TFT3164" s="607"/>
      <c r="TFU3164" s="607"/>
      <c r="TFV3164" s="607"/>
      <c r="TFW3164" s="607"/>
      <c r="TFX3164" s="607"/>
      <c r="TFY3164" s="607"/>
      <c r="TFZ3164" s="607"/>
      <c r="TGA3164" s="607"/>
      <c r="TGB3164" s="607"/>
      <c r="TGC3164" s="607"/>
      <c r="TGD3164" s="607"/>
      <c r="TGE3164" s="607"/>
      <c r="TGF3164" s="607"/>
      <c r="TGG3164" s="607"/>
      <c r="TGH3164" s="607"/>
      <c r="TGI3164" s="607"/>
      <c r="TGJ3164" s="607"/>
      <c r="TGK3164" s="607"/>
      <c r="TGL3164" s="607"/>
      <c r="TGM3164" s="607"/>
      <c r="TGN3164" s="607"/>
      <c r="TGO3164" s="607"/>
      <c r="TGP3164" s="607"/>
      <c r="TGQ3164" s="607"/>
      <c r="TGR3164" s="607"/>
      <c r="TGS3164" s="607"/>
      <c r="TGT3164" s="607"/>
      <c r="TGU3164" s="607"/>
      <c r="TGV3164" s="607"/>
      <c r="TGW3164" s="607"/>
      <c r="TGX3164" s="607"/>
      <c r="TGY3164" s="607"/>
      <c r="TGZ3164" s="607"/>
      <c r="THA3164" s="607"/>
      <c r="THB3164" s="607"/>
      <c r="THC3164" s="607"/>
      <c r="THD3164" s="607"/>
      <c r="THE3164" s="607"/>
      <c r="THF3164" s="607"/>
      <c r="THG3164" s="607"/>
      <c r="THH3164" s="607"/>
      <c r="THI3164" s="607"/>
      <c r="THJ3164" s="607"/>
      <c r="THK3164" s="607"/>
      <c r="THL3164" s="607"/>
      <c r="THM3164" s="607"/>
      <c r="THN3164" s="607"/>
      <c r="THO3164" s="607"/>
      <c r="THP3164" s="607"/>
      <c r="THQ3164" s="607"/>
      <c r="THR3164" s="607"/>
      <c r="THS3164" s="607"/>
      <c r="THT3164" s="607"/>
      <c r="THU3164" s="607"/>
      <c r="THV3164" s="607"/>
      <c r="THW3164" s="607"/>
      <c r="THX3164" s="607"/>
      <c r="THY3164" s="607"/>
      <c r="THZ3164" s="607"/>
      <c r="TIA3164" s="607"/>
      <c r="TIB3164" s="607"/>
      <c r="TIC3164" s="607"/>
      <c r="TID3164" s="607"/>
      <c r="TIE3164" s="607"/>
      <c r="TIF3164" s="607"/>
      <c r="TIG3164" s="607"/>
      <c r="TIH3164" s="607"/>
      <c r="TII3164" s="607"/>
      <c r="TIJ3164" s="607"/>
      <c r="TIK3164" s="607"/>
      <c r="TIL3164" s="607"/>
      <c r="TIM3164" s="607"/>
      <c r="TIN3164" s="607"/>
      <c r="TIO3164" s="607"/>
      <c r="TIP3164" s="607"/>
      <c r="TIQ3164" s="607"/>
      <c r="TIR3164" s="607"/>
      <c r="TIS3164" s="607"/>
      <c r="TIT3164" s="607"/>
      <c r="TIU3164" s="607"/>
      <c r="TIV3164" s="607"/>
      <c r="TIW3164" s="607"/>
      <c r="TIX3164" s="607"/>
      <c r="TIY3164" s="607"/>
      <c r="TIZ3164" s="607"/>
      <c r="TJA3164" s="607"/>
      <c r="TJB3164" s="607"/>
      <c r="TJC3164" s="607"/>
      <c r="TJD3164" s="607"/>
      <c r="TJE3164" s="607"/>
      <c r="TJF3164" s="607"/>
      <c r="TJG3164" s="607"/>
      <c r="TJH3164" s="607"/>
      <c r="TJI3164" s="607"/>
      <c r="TJJ3164" s="607"/>
      <c r="TJK3164" s="607"/>
      <c r="TJL3164" s="607"/>
      <c r="TJM3164" s="607"/>
      <c r="TJN3164" s="607"/>
      <c r="TJO3164" s="607"/>
      <c r="TJP3164" s="607"/>
      <c r="TJQ3164" s="607"/>
      <c r="TJR3164" s="607"/>
      <c r="TJS3164" s="607"/>
      <c r="TJT3164" s="607"/>
      <c r="TJU3164" s="607"/>
      <c r="TJV3164" s="607"/>
      <c r="TJW3164" s="607"/>
      <c r="TJX3164" s="607"/>
      <c r="TJY3164" s="607"/>
      <c r="TJZ3164" s="607"/>
      <c r="TKA3164" s="607"/>
      <c r="TKB3164" s="607"/>
      <c r="TKC3164" s="607"/>
      <c r="TKD3164" s="607"/>
      <c r="TKE3164" s="607"/>
      <c r="TKF3164" s="607"/>
      <c r="TKG3164" s="607"/>
      <c r="TKH3164" s="607"/>
      <c r="TKI3164" s="607"/>
      <c r="TKJ3164" s="607"/>
      <c r="TKK3164" s="607"/>
      <c r="TKL3164" s="607"/>
      <c r="TKM3164" s="607"/>
      <c r="TKN3164" s="607"/>
      <c r="TKO3164" s="607"/>
      <c r="TKP3164" s="607"/>
      <c r="TKQ3164" s="607"/>
      <c r="TKR3164" s="607"/>
      <c r="TKS3164" s="607"/>
      <c r="TKT3164" s="607"/>
      <c r="TKU3164" s="607"/>
      <c r="TKV3164" s="607"/>
      <c r="TKW3164" s="607"/>
      <c r="TKX3164" s="607"/>
      <c r="TKY3164" s="607"/>
      <c r="TKZ3164" s="607"/>
      <c r="TLA3164" s="607"/>
      <c r="TLB3164" s="607"/>
      <c r="TLC3164" s="607"/>
      <c r="TLD3164" s="607"/>
      <c r="TLE3164" s="607"/>
      <c r="TLF3164" s="607"/>
      <c r="TLG3164" s="607"/>
      <c r="TLH3164" s="607"/>
      <c r="TLI3164" s="607"/>
      <c r="TLJ3164" s="607"/>
      <c r="TLK3164" s="607"/>
      <c r="TLL3164" s="607"/>
      <c r="TLM3164" s="607"/>
      <c r="TLN3164" s="607"/>
      <c r="TLO3164" s="607"/>
      <c r="TLP3164" s="607"/>
      <c r="TLQ3164" s="607"/>
      <c r="TLR3164" s="607"/>
      <c r="TLS3164" s="607"/>
      <c r="TLT3164" s="607"/>
      <c r="TLU3164" s="607"/>
      <c r="TLV3164" s="607"/>
      <c r="TLW3164" s="607"/>
      <c r="TLX3164" s="607"/>
      <c r="TLY3164" s="607"/>
      <c r="TLZ3164" s="607"/>
      <c r="TMA3164" s="607"/>
      <c r="TMB3164" s="607"/>
      <c r="TMC3164" s="607"/>
      <c r="TMD3164" s="607"/>
      <c r="TME3164" s="607"/>
      <c r="TMF3164" s="607"/>
      <c r="TMG3164" s="607"/>
      <c r="TMH3164" s="607"/>
      <c r="TMI3164" s="607"/>
      <c r="TMJ3164" s="607"/>
      <c r="TMK3164" s="607"/>
      <c r="TML3164" s="607"/>
      <c r="TMM3164" s="607"/>
      <c r="TMN3164" s="607"/>
      <c r="TMO3164" s="607"/>
      <c r="TMP3164" s="607"/>
      <c r="TMQ3164" s="607"/>
      <c r="TMR3164" s="607"/>
      <c r="TMS3164" s="607"/>
      <c r="TMT3164" s="607"/>
      <c r="TMU3164" s="607"/>
      <c r="TMV3164" s="607"/>
      <c r="TMW3164" s="607"/>
      <c r="TMX3164" s="607"/>
      <c r="TMY3164" s="607"/>
      <c r="TMZ3164" s="607"/>
      <c r="TNA3164" s="607"/>
      <c r="TNB3164" s="607"/>
      <c r="TNC3164" s="607"/>
      <c r="TND3164" s="607"/>
      <c r="TNE3164" s="607"/>
      <c r="TNF3164" s="607"/>
      <c r="TNG3164" s="607"/>
      <c r="TNH3164" s="607"/>
      <c r="TNI3164" s="607"/>
      <c r="TNJ3164" s="607"/>
      <c r="TNK3164" s="607"/>
      <c r="TNL3164" s="607"/>
      <c r="TNM3164" s="607"/>
      <c r="TNN3164" s="607"/>
      <c r="TNO3164" s="607"/>
      <c r="TNP3164" s="607"/>
      <c r="TNQ3164" s="607"/>
      <c r="TNR3164" s="607"/>
      <c r="TNS3164" s="607"/>
      <c r="TNT3164" s="607"/>
      <c r="TNU3164" s="607"/>
      <c r="TNV3164" s="607"/>
      <c r="TNW3164" s="607"/>
      <c r="TNX3164" s="607"/>
      <c r="TNY3164" s="607"/>
      <c r="TNZ3164" s="607"/>
      <c r="TOA3164" s="607"/>
      <c r="TOB3164" s="607"/>
      <c r="TOC3164" s="607"/>
      <c r="TOD3164" s="607"/>
      <c r="TOE3164" s="607"/>
      <c r="TOF3164" s="607"/>
      <c r="TOG3164" s="607"/>
      <c r="TOH3164" s="607"/>
      <c r="TOI3164" s="607"/>
      <c r="TOJ3164" s="607"/>
      <c r="TOK3164" s="607"/>
      <c r="TOL3164" s="607"/>
      <c r="TOM3164" s="607"/>
      <c r="TON3164" s="607"/>
      <c r="TOO3164" s="607"/>
      <c r="TOP3164" s="607"/>
      <c r="TOQ3164" s="607"/>
      <c r="TOR3164" s="607"/>
      <c r="TOS3164" s="607"/>
      <c r="TOT3164" s="607"/>
      <c r="TOU3164" s="607"/>
      <c r="TOV3164" s="607"/>
      <c r="TOW3164" s="607"/>
      <c r="TOX3164" s="607"/>
      <c r="TOY3164" s="607"/>
      <c r="TOZ3164" s="607"/>
      <c r="TPA3164" s="607"/>
      <c r="TPB3164" s="607"/>
      <c r="TPC3164" s="607"/>
      <c r="TPD3164" s="607"/>
      <c r="TPE3164" s="607"/>
      <c r="TPF3164" s="607"/>
      <c r="TPG3164" s="607"/>
      <c r="TPH3164" s="607"/>
      <c r="TPI3164" s="607"/>
      <c r="TPJ3164" s="607"/>
      <c r="TPK3164" s="607"/>
      <c r="TPL3164" s="607"/>
      <c r="TPM3164" s="607"/>
      <c r="TPN3164" s="607"/>
      <c r="TPO3164" s="607"/>
      <c r="TPP3164" s="607"/>
      <c r="TPQ3164" s="607"/>
      <c r="TPR3164" s="607"/>
      <c r="TPS3164" s="607"/>
      <c r="TPT3164" s="607"/>
      <c r="TPU3164" s="607"/>
      <c r="TPV3164" s="607"/>
      <c r="TPW3164" s="607"/>
      <c r="TPX3164" s="607"/>
      <c r="TPY3164" s="607"/>
      <c r="TPZ3164" s="607"/>
      <c r="TQA3164" s="607"/>
      <c r="TQB3164" s="607"/>
      <c r="TQC3164" s="607"/>
      <c r="TQD3164" s="607"/>
      <c r="TQE3164" s="607"/>
      <c r="TQF3164" s="607"/>
      <c r="TQG3164" s="607"/>
      <c r="TQH3164" s="607"/>
      <c r="TQI3164" s="607"/>
      <c r="TQJ3164" s="607"/>
      <c r="TQK3164" s="607"/>
      <c r="TQL3164" s="607"/>
      <c r="TQM3164" s="607"/>
      <c r="TQN3164" s="607"/>
      <c r="TQO3164" s="607"/>
      <c r="TQP3164" s="607"/>
      <c r="TQQ3164" s="607"/>
      <c r="TQR3164" s="607"/>
      <c r="TQS3164" s="607"/>
      <c r="TQT3164" s="607"/>
      <c r="TQU3164" s="607"/>
      <c r="TQV3164" s="607"/>
      <c r="TQW3164" s="607"/>
      <c r="TQX3164" s="607"/>
      <c r="TQY3164" s="607"/>
      <c r="TQZ3164" s="607"/>
      <c r="TRA3164" s="607"/>
      <c r="TRB3164" s="607"/>
      <c r="TRC3164" s="607"/>
      <c r="TRD3164" s="607"/>
      <c r="TRE3164" s="607"/>
      <c r="TRF3164" s="607"/>
      <c r="TRG3164" s="607"/>
      <c r="TRH3164" s="607"/>
      <c r="TRI3164" s="607"/>
      <c r="TRJ3164" s="607"/>
      <c r="TRK3164" s="607"/>
      <c r="TRL3164" s="607"/>
      <c r="TRM3164" s="607"/>
      <c r="TRN3164" s="607"/>
      <c r="TRO3164" s="607"/>
      <c r="TRP3164" s="607"/>
      <c r="TRQ3164" s="607"/>
      <c r="TRR3164" s="607"/>
      <c r="TRS3164" s="607"/>
      <c r="TRT3164" s="607"/>
      <c r="TRU3164" s="607"/>
      <c r="TRV3164" s="607"/>
      <c r="TRW3164" s="607"/>
      <c r="TRX3164" s="607"/>
      <c r="TRY3164" s="607"/>
      <c r="TRZ3164" s="607"/>
      <c r="TSA3164" s="607"/>
      <c r="TSB3164" s="607"/>
      <c r="TSC3164" s="607"/>
      <c r="TSD3164" s="607"/>
      <c r="TSE3164" s="607"/>
      <c r="TSF3164" s="607"/>
      <c r="TSG3164" s="607"/>
      <c r="TSH3164" s="607"/>
      <c r="TSI3164" s="607"/>
      <c r="TSJ3164" s="607"/>
      <c r="TSK3164" s="607"/>
      <c r="TSL3164" s="607"/>
      <c r="TSM3164" s="607"/>
      <c r="TSN3164" s="607"/>
      <c r="TSO3164" s="607"/>
      <c r="TSP3164" s="607"/>
      <c r="TSQ3164" s="607"/>
      <c r="TSR3164" s="607"/>
      <c r="TSS3164" s="607"/>
      <c r="TST3164" s="607"/>
      <c r="TSU3164" s="607"/>
      <c r="TSV3164" s="607"/>
      <c r="TSW3164" s="607"/>
      <c r="TSX3164" s="607"/>
      <c r="TSY3164" s="607"/>
      <c r="TSZ3164" s="607"/>
      <c r="TTA3164" s="607"/>
      <c r="TTB3164" s="607"/>
      <c r="TTC3164" s="607"/>
      <c r="TTD3164" s="607"/>
      <c r="TTE3164" s="607"/>
      <c r="TTF3164" s="607"/>
      <c r="TTG3164" s="607"/>
      <c r="TTH3164" s="607"/>
      <c r="TTI3164" s="607"/>
      <c r="TTJ3164" s="607"/>
      <c r="TTK3164" s="607"/>
      <c r="TTL3164" s="607"/>
      <c r="TTM3164" s="607"/>
      <c r="TTN3164" s="607"/>
      <c r="TTO3164" s="607"/>
      <c r="TTP3164" s="607"/>
      <c r="TTQ3164" s="607"/>
      <c r="TTR3164" s="607"/>
      <c r="TTS3164" s="607"/>
      <c r="TTT3164" s="607"/>
      <c r="TTU3164" s="607"/>
      <c r="TTV3164" s="607"/>
      <c r="TTW3164" s="607"/>
      <c r="TTX3164" s="607"/>
      <c r="TTY3164" s="607"/>
      <c r="TTZ3164" s="607"/>
      <c r="TUA3164" s="607"/>
      <c r="TUB3164" s="607"/>
      <c r="TUC3164" s="607"/>
      <c r="TUD3164" s="607"/>
      <c r="TUE3164" s="607"/>
      <c r="TUF3164" s="607"/>
      <c r="TUG3164" s="607"/>
      <c r="TUH3164" s="607"/>
      <c r="TUI3164" s="607"/>
      <c r="TUJ3164" s="607"/>
      <c r="TUK3164" s="607"/>
      <c r="TUL3164" s="607"/>
      <c r="TUM3164" s="607"/>
      <c r="TUN3164" s="607"/>
      <c r="TUO3164" s="607"/>
      <c r="TUP3164" s="607"/>
      <c r="TUQ3164" s="607"/>
      <c r="TUR3164" s="607"/>
      <c r="TUS3164" s="607"/>
      <c r="TUT3164" s="607"/>
      <c r="TUU3164" s="607"/>
      <c r="TUV3164" s="607"/>
      <c r="TUW3164" s="607"/>
      <c r="TUX3164" s="607"/>
      <c r="TUY3164" s="607"/>
      <c r="TUZ3164" s="607"/>
      <c r="TVA3164" s="607"/>
      <c r="TVB3164" s="607"/>
      <c r="TVC3164" s="607"/>
      <c r="TVD3164" s="607"/>
      <c r="TVE3164" s="607"/>
      <c r="TVF3164" s="607"/>
      <c r="TVG3164" s="607"/>
      <c r="TVH3164" s="607"/>
      <c r="TVI3164" s="607"/>
      <c r="TVJ3164" s="607"/>
      <c r="TVK3164" s="607"/>
      <c r="TVL3164" s="607"/>
      <c r="TVM3164" s="607"/>
      <c r="TVN3164" s="607"/>
      <c r="TVO3164" s="607"/>
      <c r="TVP3164" s="607"/>
      <c r="TVQ3164" s="607"/>
      <c r="TVR3164" s="607"/>
      <c r="TVS3164" s="607"/>
      <c r="TVT3164" s="607"/>
      <c r="TVU3164" s="607"/>
      <c r="TVV3164" s="607"/>
      <c r="TVW3164" s="607"/>
      <c r="TVX3164" s="607"/>
      <c r="TVY3164" s="607"/>
      <c r="TVZ3164" s="607"/>
      <c r="TWA3164" s="607"/>
      <c r="TWB3164" s="607"/>
      <c r="TWC3164" s="607"/>
      <c r="TWD3164" s="607"/>
      <c r="TWE3164" s="607"/>
      <c r="TWF3164" s="607"/>
      <c r="TWG3164" s="607"/>
      <c r="TWH3164" s="607"/>
      <c r="TWI3164" s="607"/>
      <c r="TWJ3164" s="607"/>
      <c r="TWK3164" s="607"/>
      <c r="TWL3164" s="607"/>
      <c r="TWM3164" s="607"/>
      <c r="TWN3164" s="607"/>
      <c r="TWO3164" s="607"/>
      <c r="TWP3164" s="607"/>
      <c r="TWQ3164" s="607"/>
      <c r="TWR3164" s="607"/>
      <c r="TWS3164" s="607"/>
      <c r="TWT3164" s="607"/>
      <c r="TWU3164" s="607"/>
      <c r="TWV3164" s="607"/>
      <c r="TWW3164" s="607"/>
      <c r="TWX3164" s="607"/>
      <c r="TWY3164" s="607"/>
      <c r="TWZ3164" s="607"/>
      <c r="TXA3164" s="607"/>
      <c r="TXB3164" s="607"/>
      <c r="TXC3164" s="607"/>
      <c r="TXD3164" s="607"/>
      <c r="TXE3164" s="607"/>
      <c r="TXF3164" s="607"/>
      <c r="TXG3164" s="607"/>
      <c r="TXH3164" s="607"/>
      <c r="TXI3164" s="607"/>
      <c r="TXJ3164" s="607"/>
      <c r="TXK3164" s="607"/>
      <c r="TXL3164" s="607"/>
      <c r="TXM3164" s="607"/>
      <c r="TXN3164" s="607"/>
      <c r="TXO3164" s="607"/>
      <c r="TXP3164" s="607"/>
      <c r="TXQ3164" s="607"/>
      <c r="TXR3164" s="607"/>
      <c r="TXS3164" s="607"/>
      <c r="TXT3164" s="607"/>
      <c r="TXU3164" s="607"/>
      <c r="TXV3164" s="607"/>
      <c r="TXW3164" s="607"/>
      <c r="TXX3164" s="607"/>
      <c r="TXY3164" s="607"/>
      <c r="TXZ3164" s="607"/>
      <c r="TYA3164" s="607"/>
      <c r="TYB3164" s="607"/>
      <c r="TYC3164" s="607"/>
      <c r="TYD3164" s="607"/>
      <c r="TYE3164" s="607"/>
      <c r="TYF3164" s="607"/>
      <c r="TYG3164" s="607"/>
      <c r="TYH3164" s="607"/>
      <c r="TYI3164" s="607"/>
      <c r="TYJ3164" s="607"/>
      <c r="TYK3164" s="607"/>
      <c r="TYL3164" s="607"/>
      <c r="TYM3164" s="607"/>
      <c r="TYN3164" s="607"/>
      <c r="TYO3164" s="607"/>
      <c r="TYP3164" s="607"/>
      <c r="TYQ3164" s="607"/>
      <c r="TYR3164" s="607"/>
      <c r="TYS3164" s="607"/>
      <c r="TYT3164" s="607"/>
      <c r="TYU3164" s="607"/>
      <c r="TYV3164" s="607"/>
      <c r="TYW3164" s="607"/>
      <c r="TYX3164" s="607"/>
      <c r="TYY3164" s="607"/>
      <c r="TYZ3164" s="607"/>
      <c r="TZA3164" s="607"/>
      <c r="TZB3164" s="607"/>
      <c r="TZC3164" s="607"/>
      <c r="TZD3164" s="607"/>
      <c r="TZE3164" s="607"/>
      <c r="TZF3164" s="607"/>
      <c r="TZG3164" s="607"/>
      <c r="TZH3164" s="607"/>
      <c r="TZI3164" s="607"/>
      <c r="TZJ3164" s="607"/>
      <c r="TZK3164" s="607"/>
      <c r="TZL3164" s="607"/>
      <c r="TZM3164" s="607"/>
      <c r="TZN3164" s="607"/>
      <c r="TZO3164" s="607"/>
      <c r="TZP3164" s="607"/>
      <c r="TZQ3164" s="607"/>
      <c r="TZR3164" s="607"/>
      <c r="TZS3164" s="607"/>
      <c r="TZT3164" s="607"/>
      <c r="TZU3164" s="607"/>
      <c r="TZV3164" s="607"/>
      <c r="TZW3164" s="607"/>
      <c r="TZX3164" s="607"/>
      <c r="TZY3164" s="607"/>
      <c r="TZZ3164" s="607"/>
      <c r="UAA3164" s="607"/>
      <c r="UAB3164" s="607"/>
      <c r="UAC3164" s="607"/>
      <c r="UAD3164" s="607"/>
      <c r="UAE3164" s="607"/>
      <c r="UAF3164" s="607"/>
      <c r="UAG3164" s="607"/>
      <c r="UAH3164" s="607"/>
      <c r="UAI3164" s="607"/>
      <c r="UAJ3164" s="607"/>
      <c r="UAK3164" s="607"/>
      <c r="UAL3164" s="607"/>
      <c r="UAM3164" s="607"/>
      <c r="UAN3164" s="607"/>
      <c r="UAO3164" s="607"/>
      <c r="UAP3164" s="607"/>
      <c r="UAQ3164" s="607"/>
      <c r="UAR3164" s="607"/>
      <c r="UAS3164" s="607"/>
      <c r="UAT3164" s="607"/>
      <c r="UAU3164" s="607"/>
      <c r="UAV3164" s="607"/>
      <c r="UAW3164" s="607"/>
      <c r="UAX3164" s="607"/>
      <c r="UAY3164" s="607"/>
      <c r="UAZ3164" s="607"/>
      <c r="UBA3164" s="607"/>
      <c r="UBB3164" s="607"/>
      <c r="UBC3164" s="607"/>
      <c r="UBD3164" s="607"/>
      <c r="UBE3164" s="607"/>
      <c r="UBF3164" s="607"/>
      <c r="UBG3164" s="607"/>
      <c r="UBH3164" s="607"/>
      <c r="UBI3164" s="607"/>
      <c r="UBJ3164" s="607"/>
      <c r="UBK3164" s="607"/>
      <c r="UBL3164" s="607"/>
      <c r="UBM3164" s="607"/>
      <c r="UBN3164" s="607"/>
      <c r="UBO3164" s="607"/>
      <c r="UBP3164" s="607"/>
      <c r="UBQ3164" s="607"/>
      <c r="UBR3164" s="607"/>
      <c r="UBS3164" s="607"/>
      <c r="UBT3164" s="607"/>
      <c r="UBU3164" s="607"/>
      <c r="UBV3164" s="607"/>
      <c r="UBW3164" s="607"/>
      <c r="UBX3164" s="607"/>
      <c r="UBY3164" s="607"/>
      <c r="UBZ3164" s="607"/>
      <c r="UCA3164" s="607"/>
      <c r="UCB3164" s="607"/>
      <c r="UCC3164" s="607"/>
      <c r="UCD3164" s="607"/>
      <c r="UCE3164" s="607"/>
      <c r="UCF3164" s="607"/>
      <c r="UCG3164" s="607"/>
      <c r="UCH3164" s="607"/>
      <c r="UCI3164" s="607"/>
      <c r="UCJ3164" s="607"/>
      <c r="UCK3164" s="607"/>
      <c r="UCL3164" s="607"/>
      <c r="UCM3164" s="607"/>
      <c r="UCN3164" s="607"/>
      <c r="UCO3164" s="607"/>
      <c r="UCP3164" s="607"/>
      <c r="UCQ3164" s="607"/>
      <c r="UCR3164" s="607"/>
      <c r="UCS3164" s="607"/>
      <c r="UCT3164" s="607"/>
      <c r="UCU3164" s="607"/>
      <c r="UCV3164" s="607"/>
      <c r="UCW3164" s="607"/>
      <c r="UCX3164" s="607"/>
      <c r="UCY3164" s="607"/>
      <c r="UCZ3164" s="607"/>
      <c r="UDA3164" s="607"/>
      <c r="UDB3164" s="607"/>
      <c r="UDC3164" s="607"/>
      <c r="UDD3164" s="607"/>
      <c r="UDE3164" s="607"/>
      <c r="UDF3164" s="607"/>
      <c r="UDG3164" s="607"/>
      <c r="UDH3164" s="607"/>
      <c r="UDI3164" s="607"/>
      <c r="UDJ3164" s="607"/>
      <c r="UDK3164" s="607"/>
      <c r="UDL3164" s="607"/>
      <c r="UDM3164" s="607"/>
      <c r="UDN3164" s="607"/>
      <c r="UDO3164" s="607"/>
      <c r="UDP3164" s="607"/>
      <c r="UDQ3164" s="607"/>
      <c r="UDR3164" s="607"/>
      <c r="UDS3164" s="607"/>
      <c r="UDT3164" s="607"/>
      <c r="UDU3164" s="607"/>
      <c r="UDV3164" s="607"/>
      <c r="UDW3164" s="607"/>
      <c r="UDX3164" s="607"/>
      <c r="UDY3164" s="607"/>
      <c r="UDZ3164" s="607"/>
      <c r="UEA3164" s="607"/>
      <c r="UEB3164" s="607"/>
      <c r="UEC3164" s="607"/>
      <c r="UED3164" s="607"/>
      <c r="UEE3164" s="607"/>
      <c r="UEF3164" s="607"/>
      <c r="UEG3164" s="607"/>
      <c r="UEH3164" s="607"/>
      <c r="UEI3164" s="607"/>
      <c r="UEJ3164" s="607"/>
      <c r="UEK3164" s="607"/>
      <c r="UEL3164" s="607"/>
      <c r="UEM3164" s="607"/>
      <c r="UEN3164" s="607"/>
      <c r="UEO3164" s="607"/>
      <c r="UEP3164" s="607"/>
      <c r="UEQ3164" s="607"/>
      <c r="UER3164" s="607"/>
      <c r="UES3164" s="607"/>
      <c r="UET3164" s="607"/>
      <c r="UEU3164" s="607"/>
      <c r="UEV3164" s="607"/>
      <c r="UEW3164" s="607"/>
      <c r="UEX3164" s="607"/>
      <c r="UEY3164" s="607"/>
      <c r="UEZ3164" s="607"/>
      <c r="UFA3164" s="607"/>
      <c r="UFB3164" s="607"/>
      <c r="UFC3164" s="607"/>
      <c r="UFD3164" s="607"/>
      <c r="UFE3164" s="607"/>
      <c r="UFF3164" s="607"/>
      <c r="UFG3164" s="607"/>
      <c r="UFH3164" s="607"/>
      <c r="UFI3164" s="607"/>
      <c r="UFJ3164" s="607"/>
      <c r="UFK3164" s="607"/>
      <c r="UFL3164" s="607"/>
      <c r="UFM3164" s="607"/>
      <c r="UFN3164" s="607"/>
      <c r="UFO3164" s="607"/>
      <c r="UFP3164" s="607"/>
      <c r="UFQ3164" s="607"/>
      <c r="UFR3164" s="607"/>
      <c r="UFS3164" s="607"/>
      <c r="UFT3164" s="607"/>
      <c r="UFU3164" s="607"/>
      <c r="UFV3164" s="607"/>
      <c r="UFW3164" s="607"/>
      <c r="UFX3164" s="607"/>
      <c r="UFY3164" s="607"/>
      <c r="UFZ3164" s="607"/>
      <c r="UGA3164" s="607"/>
      <c r="UGB3164" s="607"/>
      <c r="UGC3164" s="607"/>
      <c r="UGD3164" s="607"/>
      <c r="UGE3164" s="607"/>
      <c r="UGF3164" s="607"/>
      <c r="UGG3164" s="607"/>
      <c r="UGH3164" s="607"/>
      <c r="UGI3164" s="607"/>
      <c r="UGJ3164" s="607"/>
      <c r="UGK3164" s="607"/>
      <c r="UGL3164" s="607"/>
      <c r="UGM3164" s="607"/>
      <c r="UGN3164" s="607"/>
      <c r="UGO3164" s="607"/>
      <c r="UGP3164" s="607"/>
      <c r="UGQ3164" s="607"/>
      <c r="UGR3164" s="607"/>
      <c r="UGS3164" s="607"/>
      <c r="UGT3164" s="607"/>
      <c r="UGU3164" s="607"/>
      <c r="UGV3164" s="607"/>
      <c r="UGW3164" s="607"/>
      <c r="UGX3164" s="607"/>
      <c r="UGY3164" s="607"/>
      <c r="UGZ3164" s="607"/>
      <c r="UHA3164" s="607"/>
      <c r="UHB3164" s="607"/>
      <c r="UHC3164" s="607"/>
      <c r="UHD3164" s="607"/>
      <c r="UHE3164" s="607"/>
      <c r="UHF3164" s="607"/>
      <c r="UHG3164" s="607"/>
      <c r="UHH3164" s="607"/>
      <c r="UHI3164" s="607"/>
      <c r="UHJ3164" s="607"/>
      <c r="UHK3164" s="607"/>
      <c r="UHL3164" s="607"/>
      <c r="UHM3164" s="607"/>
      <c r="UHN3164" s="607"/>
      <c r="UHO3164" s="607"/>
      <c r="UHP3164" s="607"/>
      <c r="UHQ3164" s="607"/>
      <c r="UHR3164" s="607"/>
      <c r="UHS3164" s="607"/>
      <c r="UHT3164" s="607"/>
      <c r="UHU3164" s="607"/>
      <c r="UHV3164" s="607"/>
      <c r="UHW3164" s="607"/>
      <c r="UHX3164" s="607"/>
      <c r="UHY3164" s="607"/>
      <c r="UHZ3164" s="607"/>
      <c r="UIA3164" s="607"/>
      <c r="UIB3164" s="607"/>
      <c r="UIC3164" s="607"/>
      <c r="UID3164" s="607"/>
      <c r="UIE3164" s="607"/>
      <c r="UIF3164" s="607"/>
      <c r="UIG3164" s="607"/>
      <c r="UIH3164" s="607"/>
      <c r="UII3164" s="607"/>
      <c r="UIJ3164" s="607"/>
      <c r="UIK3164" s="607"/>
      <c r="UIL3164" s="607"/>
      <c r="UIM3164" s="607"/>
      <c r="UIN3164" s="607"/>
      <c r="UIO3164" s="607"/>
      <c r="UIP3164" s="607"/>
      <c r="UIQ3164" s="607"/>
      <c r="UIR3164" s="607"/>
      <c r="UIS3164" s="607"/>
      <c r="UIT3164" s="607"/>
      <c r="UIU3164" s="607"/>
      <c r="UIV3164" s="607"/>
      <c r="UIW3164" s="607"/>
      <c r="UIX3164" s="607"/>
      <c r="UIY3164" s="607"/>
      <c r="UIZ3164" s="607"/>
      <c r="UJA3164" s="607"/>
      <c r="UJB3164" s="607"/>
      <c r="UJC3164" s="607"/>
      <c r="UJD3164" s="607"/>
      <c r="UJE3164" s="607"/>
      <c r="UJF3164" s="607"/>
      <c r="UJG3164" s="607"/>
      <c r="UJH3164" s="607"/>
      <c r="UJI3164" s="607"/>
      <c r="UJJ3164" s="607"/>
      <c r="UJK3164" s="607"/>
      <c r="UJL3164" s="607"/>
      <c r="UJM3164" s="607"/>
      <c r="UJN3164" s="607"/>
      <c r="UJO3164" s="607"/>
      <c r="UJP3164" s="607"/>
      <c r="UJQ3164" s="607"/>
      <c r="UJR3164" s="607"/>
      <c r="UJS3164" s="607"/>
      <c r="UJT3164" s="607"/>
      <c r="UJU3164" s="607"/>
      <c r="UJV3164" s="607"/>
      <c r="UJW3164" s="607"/>
      <c r="UJX3164" s="607"/>
      <c r="UJY3164" s="607"/>
      <c r="UJZ3164" s="607"/>
      <c r="UKA3164" s="607"/>
      <c r="UKB3164" s="607"/>
      <c r="UKC3164" s="607"/>
      <c r="UKD3164" s="607"/>
      <c r="UKE3164" s="607"/>
      <c r="UKF3164" s="607"/>
      <c r="UKG3164" s="607"/>
      <c r="UKH3164" s="607"/>
      <c r="UKI3164" s="607"/>
      <c r="UKJ3164" s="607"/>
      <c r="UKK3164" s="607"/>
      <c r="UKL3164" s="607"/>
      <c r="UKM3164" s="607"/>
      <c r="UKN3164" s="607"/>
      <c r="UKO3164" s="607"/>
      <c r="UKP3164" s="607"/>
      <c r="UKQ3164" s="607"/>
      <c r="UKR3164" s="607"/>
      <c r="UKS3164" s="607"/>
      <c r="UKT3164" s="607"/>
      <c r="UKU3164" s="607"/>
      <c r="UKV3164" s="607"/>
      <c r="UKW3164" s="607"/>
      <c r="UKX3164" s="607"/>
      <c r="UKY3164" s="607"/>
      <c r="UKZ3164" s="607"/>
      <c r="ULA3164" s="607"/>
      <c r="ULB3164" s="607"/>
      <c r="ULC3164" s="607"/>
      <c r="ULD3164" s="607"/>
      <c r="ULE3164" s="607"/>
      <c r="ULF3164" s="607"/>
      <c r="ULG3164" s="607"/>
      <c r="ULH3164" s="607"/>
      <c r="ULI3164" s="607"/>
      <c r="ULJ3164" s="607"/>
      <c r="ULK3164" s="607"/>
      <c r="ULL3164" s="607"/>
      <c r="ULM3164" s="607"/>
      <c r="ULN3164" s="607"/>
      <c r="ULO3164" s="607"/>
      <c r="ULP3164" s="607"/>
      <c r="ULQ3164" s="607"/>
      <c r="ULR3164" s="607"/>
      <c r="ULS3164" s="607"/>
      <c r="ULT3164" s="607"/>
      <c r="ULU3164" s="607"/>
      <c r="ULV3164" s="607"/>
      <c r="ULW3164" s="607"/>
      <c r="ULX3164" s="607"/>
      <c r="ULY3164" s="607"/>
      <c r="ULZ3164" s="607"/>
      <c r="UMA3164" s="607"/>
      <c r="UMB3164" s="607"/>
      <c r="UMC3164" s="607"/>
      <c r="UMD3164" s="607"/>
      <c r="UME3164" s="607"/>
      <c r="UMF3164" s="607"/>
      <c r="UMG3164" s="607"/>
      <c r="UMH3164" s="607"/>
      <c r="UMI3164" s="607"/>
      <c r="UMJ3164" s="607"/>
      <c r="UMK3164" s="607"/>
      <c r="UML3164" s="607"/>
      <c r="UMM3164" s="607"/>
      <c r="UMN3164" s="607"/>
      <c r="UMO3164" s="607"/>
      <c r="UMP3164" s="607"/>
      <c r="UMQ3164" s="607"/>
      <c r="UMR3164" s="607"/>
      <c r="UMS3164" s="607"/>
      <c r="UMT3164" s="607"/>
      <c r="UMU3164" s="607"/>
      <c r="UMV3164" s="607"/>
      <c r="UMW3164" s="607"/>
      <c r="UMX3164" s="607"/>
      <c r="UMY3164" s="607"/>
      <c r="UMZ3164" s="607"/>
      <c r="UNA3164" s="607"/>
      <c r="UNB3164" s="607"/>
      <c r="UNC3164" s="607"/>
      <c r="UND3164" s="607"/>
      <c r="UNE3164" s="607"/>
      <c r="UNF3164" s="607"/>
      <c r="UNG3164" s="607"/>
      <c r="UNH3164" s="607"/>
      <c r="UNI3164" s="607"/>
      <c r="UNJ3164" s="607"/>
      <c r="UNK3164" s="607"/>
      <c r="UNL3164" s="607"/>
      <c r="UNM3164" s="607"/>
      <c r="UNN3164" s="607"/>
      <c r="UNO3164" s="607"/>
      <c r="UNP3164" s="607"/>
      <c r="UNQ3164" s="607"/>
      <c r="UNR3164" s="607"/>
      <c r="UNS3164" s="607"/>
      <c r="UNT3164" s="607"/>
      <c r="UNU3164" s="607"/>
      <c r="UNV3164" s="607"/>
      <c r="UNW3164" s="607"/>
      <c r="UNX3164" s="607"/>
      <c r="UNY3164" s="607"/>
      <c r="UNZ3164" s="607"/>
      <c r="UOA3164" s="607"/>
      <c r="UOB3164" s="607"/>
      <c r="UOC3164" s="607"/>
      <c r="UOD3164" s="607"/>
      <c r="UOE3164" s="607"/>
      <c r="UOF3164" s="607"/>
      <c r="UOG3164" s="607"/>
      <c r="UOH3164" s="607"/>
      <c r="UOI3164" s="607"/>
      <c r="UOJ3164" s="607"/>
      <c r="UOK3164" s="607"/>
      <c r="UOL3164" s="607"/>
      <c r="UOM3164" s="607"/>
      <c r="UON3164" s="607"/>
      <c r="UOO3164" s="607"/>
      <c r="UOP3164" s="607"/>
      <c r="UOQ3164" s="607"/>
      <c r="UOR3164" s="607"/>
      <c r="UOS3164" s="607"/>
      <c r="UOT3164" s="607"/>
      <c r="UOU3164" s="607"/>
      <c r="UOV3164" s="607"/>
      <c r="UOW3164" s="607"/>
      <c r="UOX3164" s="607"/>
      <c r="UOY3164" s="607"/>
      <c r="UOZ3164" s="607"/>
      <c r="UPA3164" s="607"/>
      <c r="UPB3164" s="607"/>
      <c r="UPC3164" s="607"/>
      <c r="UPD3164" s="607"/>
      <c r="UPE3164" s="607"/>
      <c r="UPF3164" s="607"/>
      <c r="UPG3164" s="607"/>
      <c r="UPH3164" s="607"/>
      <c r="UPI3164" s="607"/>
      <c r="UPJ3164" s="607"/>
      <c r="UPK3164" s="607"/>
      <c r="UPL3164" s="607"/>
      <c r="UPM3164" s="607"/>
      <c r="UPN3164" s="607"/>
      <c r="UPO3164" s="607"/>
      <c r="UPP3164" s="607"/>
      <c r="UPQ3164" s="607"/>
      <c r="UPR3164" s="607"/>
      <c r="UPS3164" s="607"/>
      <c r="UPT3164" s="607"/>
      <c r="UPU3164" s="607"/>
      <c r="UPV3164" s="607"/>
      <c r="UPW3164" s="607"/>
      <c r="UPX3164" s="607"/>
      <c r="UPY3164" s="607"/>
      <c r="UPZ3164" s="607"/>
      <c r="UQA3164" s="607"/>
      <c r="UQB3164" s="607"/>
      <c r="UQC3164" s="607"/>
      <c r="UQD3164" s="607"/>
      <c r="UQE3164" s="607"/>
      <c r="UQF3164" s="607"/>
      <c r="UQG3164" s="607"/>
      <c r="UQH3164" s="607"/>
      <c r="UQI3164" s="607"/>
      <c r="UQJ3164" s="607"/>
      <c r="UQK3164" s="607"/>
      <c r="UQL3164" s="607"/>
      <c r="UQM3164" s="607"/>
      <c r="UQN3164" s="607"/>
      <c r="UQO3164" s="607"/>
      <c r="UQP3164" s="607"/>
      <c r="UQQ3164" s="607"/>
      <c r="UQR3164" s="607"/>
      <c r="UQS3164" s="607"/>
      <c r="UQT3164" s="607"/>
      <c r="UQU3164" s="607"/>
      <c r="UQV3164" s="607"/>
      <c r="UQW3164" s="607"/>
      <c r="UQX3164" s="607"/>
      <c r="UQY3164" s="607"/>
      <c r="UQZ3164" s="607"/>
      <c r="URA3164" s="607"/>
      <c r="URB3164" s="607"/>
      <c r="URC3164" s="607"/>
      <c r="URD3164" s="607"/>
      <c r="URE3164" s="607"/>
      <c r="URF3164" s="607"/>
      <c r="URG3164" s="607"/>
      <c r="URH3164" s="607"/>
      <c r="URI3164" s="607"/>
      <c r="URJ3164" s="607"/>
      <c r="URK3164" s="607"/>
      <c r="URL3164" s="607"/>
      <c r="URM3164" s="607"/>
      <c r="URN3164" s="607"/>
      <c r="URO3164" s="607"/>
      <c r="URP3164" s="607"/>
      <c r="URQ3164" s="607"/>
      <c r="URR3164" s="607"/>
      <c r="URS3164" s="607"/>
      <c r="URT3164" s="607"/>
      <c r="URU3164" s="607"/>
      <c r="URV3164" s="607"/>
      <c r="URW3164" s="607"/>
      <c r="URX3164" s="607"/>
      <c r="URY3164" s="607"/>
      <c r="URZ3164" s="607"/>
      <c r="USA3164" s="607"/>
      <c r="USB3164" s="607"/>
      <c r="USC3164" s="607"/>
      <c r="USD3164" s="607"/>
      <c r="USE3164" s="607"/>
      <c r="USF3164" s="607"/>
      <c r="USG3164" s="607"/>
      <c r="USH3164" s="607"/>
      <c r="USI3164" s="607"/>
      <c r="USJ3164" s="607"/>
      <c r="USK3164" s="607"/>
      <c r="USL3164" s="607"/>
      <c r="USM3164" s="607"/>
      <c r="USN3164" s="607"/>
      <c r="USO3164" s="607"/>
      <c r="USP3164" s="607"/>
      <c r="USQ3164" s="607"/>
      <c r="USR3164" s="607"/>
      <c r="USS3164" s="607"/>
      <c r="UST3164" s="607"/>
      <c r="USU3164" s="607"/>
      <c r="USV3164" s="607"/>
      <c r="USW3164" s="607"/>
      <c r="USX3164" s="607"/>
      <c r="USY3164" s="607"/>
      <c r="USZ3164" s="607"/>
      <c r="UTA3164" s="607"/>
      <c r="UTB3164" s="607"/>
      <c r="UTC3164" s="607"/>
      <c r="UTD3164" s="607"/>
      <c r="UTE3164" s="607"/>
      <c r="UTF3164" s="607"/>
      <c r="UTG3164" s="607"/>
      <c r="UTH3164" s="607"/>
      <c r="UTI3164" s="607"/>
      <c r="UTJ3164" s="607"/>
      <c r="UTK3164" s="607"/>
      <c r="UTL3164" s="607"/>
      <c r="UTM3164" s="607"/>
      <c r="UTN3164" s="607"/>
      <c r="UTO3164" s="607"/>
      <c r="UTP3164" s="607"/>
      <c r="UTQ3164" s="607"/>
      <c r="UTR3164" s="607"/>
      <c r="UTS3164" s="607"/>
      <c r="UTT3164" s="607"/>
      <c r="UTU3164" s="607"/>
      <c r="UTV3164" s="607"/>
      <c r="UTW3164" s="607"/>
      <c r="UTX3164" s="607"/>
      <c r="UTY3164" s="607"/>
      <c r="UTZ3164" s="607"/>
      <c r="UUA3164" s="607"/>
      <c r="UUB3164" s="607"/>
      <c r="UUC3164" s="607"/>
      <c r="UUD3164" s="607"/>
      <c r="UUE3164" s="607"/>
      <c r="UUF3164" s="607"/>
      <c r="UUG3164" s="607"/>
      <c r="UUH3164" s="607"/>
      <c r="UUI3164" s="607"/>
      <c r="UUJ3164" s="607"/>
      <c r="UUK3164" s="607"/>
      <c r="UUL3164" s="607"/>
      <c r="UUM3164" s="607"/>
      <c r="UUN3164" s="607"/>
      <c r="UUO3164" s="607"/>
      <c r="UUP3164" s="607"/>
      <c r="UUQ3164" s="607"/>
      <c r="UUR3164" s="607"/>
      <c r="UUS3164" s="607"/>
      <c r="UUT3164" s="607"/>
      <c r="UUU3164" s="607"/>
      <c r="UUV3164" s="607"/>
      <c r="UUW3164" s="607"/>
      <c r="UUX3164" s="607"/>
      <c r="UUY3164" s="607"/>
      <c r="UUZ3164" s="607"/>
      <c r="UVA3164" s="607"/>
      <c r="UVB3164" s="607"/>
      <c r="UVC3164" s="607"/>
      <c r="UVD3164" s="607"/>
      <c r="UVE3164" s="607"/>
      <c r="UVF3164" s="607"/>
      <c r="UVG3164" s="607"/>
      <c r="UVH3164" s="607"/>
      <c r="UVI3164" s="607"/>
      <c r="UVJ3164" s="607"/>
      <c r="UVK3164" s="607"/>
      <c r="UVL3164" s="607"/>
      <c r="UVM3164" s="607"/>
      <c r="UVN3164" s="607"/>
      <c r="UVO3164" s="607"/>
      <c r="UVP3164" s="607"/>
      <c r="UVQ3164" s="607"/>
      <c r="UVR3164" s="607"/>
      <c r="UVS3164" s="607"/>
      <c r="UVT3164" s="607"/>
      <c r="UVU3164" s="607"/>
      <c r="UVV3164" s="607"/>
      <c r="UVW3164" s="607"/>
      <c r="UVX3164" s="607"/>
      <c r="UVY3164" s="607"/>
      <c r="UVZ3164" s="607"/>
      <c r="UWA3164" s="607"/>
      <c r="UWB3164" s="607"/>
      <c r="UWC3164" s="607"/>
      <c r="UWD3164" s="607"/>
      <c r="UWE3164" s="607"/>
      <c r="UWF3164" s="607"/>
      <c r="UWG3164" s="607"/>
      <c r="UWH3164" s="607"/>
      <c r="UWI3164" s="607"/>
      <c r="UWJ3164" s="607"/>
      <c r="UWK3164" s="607"/>
      <c r="UWL3164" s="607"/>
      <c r="UWM3164" s="607"/>
      <c r="UWN3164" s="607"/>
      <c r="UWO3164" s="607"/>
      <c r="UWP3164" s="607"/>
      <c r="UWQ3164" s="607"/>
      <c r="UWR3164" s="607"/>
      <c r="UWS3164" s="607"/>
      <c r="UWT3164" s="607"/>
      <c r="UWU3164" s="607"/>
      <c r="UWV3164" s="607"/>
      <c r="UWW3164" s="607"/>
      <c r="UWX3164" s="607"/>
      <c r="UWY3164" s="607"/>
      <c r="UWZ3164" s="607"/>
      <c r="UXA3164" s="607"/>
      <c r="UXB3164" s="607"/>
      <c r="UXC3164" s="607"/>
      <c r="UXD3164" s="607"/>
      <c r="UXE3164" s="607"/>
      <c r="UXF3164" s="607"/>
      <c r="UXG3164" s="607"/>
      <c r="UXH3164" s="607"/>
      <c r="UXI3164" s="607"/>
      <c r="UXJ3164" s="607"/>
      <c r="UXK3164" s="607"/>
      <c r="UXL3164" s="607"/>
      <c r="UXM3164" s="607"/>
      <c r="UXN3164" s="607"/>
      <c r="UXO3164" s="607"/>
      <c r="UXP3164" s="607"/>
      <c r="UXQ3164" s="607"/>
      <c r="UXR3164" s="607"/>
      <c r="UXS3164" s="607"/>
      <c r="UXT3164" s="607"/>
      <c r="UXU3164" s="607"/>
      <c r="UXV3164" s="607"/>
      <c r="UXW3164" s="607"/>
      <c r="UXX3164" s="607"/>
      <c r="UXY3164" s="607"/>
      <c r="UXZ3164" s="607"/>
      <c r="UYA3164" s="607"/>
      <c r="UYB3164" s="607"/>
      <c r="UYC3164" s="607"/>
      <c r="UYD3164" s="607"/>
      <c r="UYE3164" s="607"/>
      <c r="UYF3164" s="607"/>
      <c r="UYG3164" s="607"/>
      <c r="UYH3164" s="607"/>
      <c r="UYI3164" s="607"/>
      <c r="UYJ3164" s="607"/>
      <c r="UYK3164" s="607"/>
      <c r="UYL3164" s="607"/>
      <c r="UYM3164" s="607"/>
      <c r="UYN3164" s="607"/>
      <c r="UYO3164" s="607"/>
      <c r="UYP3164" s="607"/>
      <c r="UYQ3164" s="607"/>
      <c r="UYR3164" s="607"/>
      <c r="UYS3164" s="607"/>
      <c r="UYT3164" s="607"/>
      <c r="UYU3164" s="607"/>
      <c r="UYV3164" s="607"/>
      <c r="UYW3164" s="607"/>
      <c r="UYX3164" s="607"/>
      <c r="UYY3164" s="607"/>
      <c r="UYZ3164" s="607"/>
      <c r="UZA3164" s="607"/>
      <c r="UZB3164" s="607"/>
      <c r="UZC3164" s="607"/>
      <c r="UZD3164" s="607"/>
      <c r="UZE3164" s="607"/>
      <c r="UZF3164" s="607"/>
      <c r="UZG3164" s="607"/>
      <c r="UZH3164" s="607"/>
      <c r="UZI3164" s="607"/>
      <c r="UZJ3164" s="607"/>
      <c r="UZK3164" s="607"/>
      <c r="UZL3164" s="607"/>
      <c r="UZM3164" s="607"/>
      <c r="UZN3164" s="607"/>
      <c r="UZO3164" s="607"/>
      <c r="UZP3164" s="607"/>
      <c r="UZQ3164" s="607"/>
      <c r="UZR3164" s="607"/>
      <c r="UZS3164" s="607"/>
      <c r="UZT3164" s="607"/>
      <c r="UZU3164" s="607"/>
      <c r="UZV3164" s="607"/>
      <c r="UZW3164" s="607"/>
      <c r="UZX3164" s="607"/>
      <c r="UZY3164" s="607"/>
      <c r="UZZ3164" s="607"/>
      <c r="VAA3164" s="607"/>
      <c r="VAB3164" s="607"/>
      <c r="VAC3164" s="607"/>
      <c r="VAD3164" s="607"/>
      <c r="VAE3164" s="607"/>
      <c r="VAF3164" s="607"/>
      <c r="VAG3164" s="607"/>
      <c r="VAH3164" s="607"/>
      <c r="VAI3164" s="607"/>
      <c r="VAJ3164" s="607"/>
      <c r="VAK3164" s="607"/>
      <c r="VAL3164" s="607"/>
      <c r="VAM3164" s="607"/>
      <c r="VAN3164" s="607"/>
      <c r="VAO3164" s="607"/>
      <c r="VAP3164" s="607"/>
      <c r="VAQ3164" s="607"/>
      <c r="VAR3164" s="607"/>
      <c r="VAS3164" s="607"/>
      <c r="VAT3164" s="607"/>
      <c r="VAU3164" s="607"/>
      <c r="VAV3164" s="607"/>
      <c r="VAW3164" s="607"/>
      <c r="VAX3164" s="607"/>
      <c r="VAY3164" s="607"/>
      <c r="VAZ3164" s="607"/>
      <c r="VBA3164" s="607"/>
      <c r="VBB3164" s="607"/>
      <c r="VBC3164" s="607"/>
      <c r="VBD3164" s="607"/>
      <c r="VBE3164" s="607"/>
      <c r="VBF3164" s="607"/>
      <c r="VBG3164" s="607"/>
      <c r="VBH3164" s="607"/>
      <c r="VBI3164" s="607"/>
      <c r="VBJ3164" s="607"/>
      <c r="VBK3164" s="607"/>
      <c r="VBL3164" s="607"/>
      <c r="VBM3164" s="607"/>
      <c r="VBN3164" s="607"/>
      <c r="VBO3164" s="607"/>
      <c r="VBP3164" s="607"/>
      <c r="VBQ3164" s="607"/>
      <c r="VBR3164" s="607"/>
      <c r="VBS3164" s="607"/>
      <c r="VBT3164" s="607"/>
      <c r="VBU3164" s="607"/>
      <c r="VBV3164" s="607"/>
      <c r="VBW3164" s="607"/>
      <c r="VBX3164" s="607"/>
      <c r="VBY3164" s="607"/>
      <c r="VBZ3164" s="607"/>
      <c r="VCA3164" s="607"/>
      <c r="VCB3164" s="607"/>
      <c r="VCC3164" s="607"/>
      <c r="VCD3164" s="607"/>
      <c r="VCE3164" s="607"/>
      <c r="VCF3164" s="607"/>
      <c r="VCG3164" s="607"/>
      <c r="VCH3164" s="607"/>
      <c r="VCI3164" s="607"/>
      <c r="VCJ3164" s="607"/>
      <c r="VCK3164" s="607"/>
      <c r="VCL3164" s="607"/>
      <c r="VCM3164" s="607"/>
      <c r="VCN3164" s="607"/>
      <c r="VCO3164" s="607"/>
      <c r="VCP3164" s="607"/>
      <c r="VCQ3164" s="607"/>
      <c r="VCR3164" s="607"/>
      <c r="VCS3164" s="607"/>
      <c r="VCT3164" s="607"/>
      <c r="VCU3164" s="607"/>
      <c r="VCV3164" s="607"/>
      <c r="VCW3164" s="607"/>
      <c r="VCX3164" s="607"/>
      <c r="VCY3164" s="607"/>
      <c r="VCZ3164" s="607"/>
      <c r="VDA3164" s="607"/>
      <c r="VDB3164" s="607"/>
      <c r="VDC3164" s="607"/>
      <c r="VDD3164" s="607"/>
      <c r="VDE3164" s="607"/>
      <c r="VDF3164" s="607"/>
      <c r="VDG3164" s="607"/>
      <c r="VDH3164" s="607"/>
      <c r="VDI3164" s="607"/>
      <c r="VDJ3164" s="607"/>
      <c r="VDK3164" s="607"/>
      <c r="VDL3164" s="607"/>
      <c r="VDM3164" s="607"/>
      <c r="VDN3164" s="607"/>
      <c r="VDO3164" s="607"/>
      <c r="VDP3164" s="607"/>
      <c r="VDQ3164" s="607"/>
      <c r="VDR3164" s="607"/>
      <c r="VDS3164" s="607"/>
      <c r="VDT3164" s="607"/>
      <c r="VDU3164" s="607"/>
      <c r="VDV3164" s="607"/>
      <c r="VDW3164" s="607"/>
      <c r="VDX3164" s="607"/>
      <c r="VDY3164" s="607"/>
      <c r="VDZ3164" s="607"/>
      <c r="VEA3164" s="607"/>
      <c r="VEB3164" s="607"/>
      <c r="VEC3164" s="607"/>
      <c r="VED3164" s="607"/>
      <c r="VEE3164" s="607"/>
      <c r="VEF3164" s="607"/>
      <c r="VEG3164" s="607"/>
      <c r="VEH3164" s="607"/>
      <c r="VEI3164" s="607"/>
      <c r="VEJ3164" s="607"/>
      <c r="VEK3164" s="607"/>
      <c r="VEL3164" s="607"/>
      <c r="VEM3164" s="607"/>
      <c r="VEN3164" s="607"/>
      <c r="VEO3164" s="607"/>
      <c r="VEP3164" s="607"/>
      <c r="VEQ3164" s="607"/>
      <c r="VER3164" s="607"/>
      <c r="VES3164" s="607"/>
      <c r="VET3164" s="607"/>
      <c r="VEU3164" s="607"/>
      <c r="VEV3164" s="607"/>
      <c r="VEW3164" s="607"/>
      <c r="VEX3164" s="607"/>
      <c r="VEY3164" s="607"/>
      <c r="VEZ3164" s="607"/>
      <c r="VFA3164" s="607"/>
      <c r="VFB3164" s="607"/>
      <c r="VFC3164" s="607"/>
      <c r="VFD3164" s="607"/>
      <c r="VFE3164" s="607"/>
      <c r="VFF3164" s="607"/>
      <c r="VFG3164" s="607"/>
      <c r="VFH3164" s="607"/>
      <c r="VFI3164" s="607"/>
      <c r="VFJ3164" s="607"/>
      <c r="VFK3164" s="607"/>
      <c r="VFL3164" s="607"/>
      <c r="VFM3164" s="607"/>
      <c r="VFN3164" s="607"/>
      <c r="VFO3164" s="607"/>
      <c r="VFP3164" s="607"/>
      <c r="VFQ3164" s="607"/>
      <c r="VFR3164" s="607"/>
      <c r="VFS3164" s="607"/>
      <c r="VFT3164" s="607"/>
      <c r="VFU3164" s="607"/>
      <c r="VFV3164" s="607"/>
      <c r="VFW3164" s="607"/>
      <c r="VFX3164" s="607"/>
      <c r="VFY3164" s="607"/>
      <c r="VFZ3164" s="607"/>
      <c r="VGA3164" s="607"/>
      <c r="VGB3164" s="607"/>
      <c r="VGC3164" s="607"/>
      <c r="VGD3164" s="607"/>
      <c r="VGE3164" s="607"/>
      <c r="VGF3164" s="607"/>
      <c r="VGG3164" s="607"/>
      <c r="VGH3164" s="607"/>
      <c r="VGI3164" s="607"/>
      <c r="VGJ3164" s="607"/>
      <c r="VGK3164" s="607"/>
      <c r="VGL3164" s="607"/>
      <c r="VGM3164" s="607"/>
      <c r="VGN3164" s="607"/>
      <c r="VGO3164" s="607"/>
      <c r="VGP3164" s="607"/>
      <c r="VGQ3164" s="607"/>
      <c r="VGR3164" s="607"/>
      <c r="VGS3164" s="607"/>
      <c r="VGT3164" s="607"/>
      <c r="VGU3164" s="607"/>
      <c r="VGV3164" s="607"/>
      <c r="VGW3164" s="607"/>
      <c r="VGX3164" s="607"/>
      <c r="VGY3164" s="607"/>
      <c r="VGZ3164" s="607"/>
      <c r="VHA3164" s="607"/>
      <c r="VHB3164" s="607"/>
      <c r="VHC3164" s="607"/>
      <c r="VHD3164" s="607"/>
      <c r="VHE3164" s="607"/>
      <c r="VHF3164" s="607"/>
      <c r="VHG3164" s="607"/>
      <c r="VHH3164" s="607"/>
      <c r="VHI3164" s="607"/>
      <c r="VHJ3164" s="607"/>
      <c r="VHK3164" s="607"/>
      <c r="VHL3164" s="607"/>
      <c r="VHM3164" s="607"/>
      <c r="VHN3164" s="607"/>
      <c r="VHO3164" s="607"/>
      <c r="VHP3164" s="607"/>
      <c r="VHQ3164" s="607"/>
      <c r="VHR3164" s="607"/>
      <c r="VHS3164" s="607"/>
      <c r="VHT3164" s="607"/>
      <c r="VHU3164" s="607"/>
      <c r="VHV3164" s="607"/>
      <c r="VHW3164" s="607"/>
      <c r="VHX3164" s="607"/>
      <c r="VHY3164" s="607"/>
      <c r="VHZ3164" s="607"/>
      <c r="VIA3164" s="607"/>
      <c r="VIB3164" s="607"/>
      <c r="VIC3164" s="607"/>
      <c r="VID3164" s="607"/>
      <c r="VIE3164" s="607"/>
      <c r="VIF3164" s="607"/>
      <c r="VIG3164" s="607"/>
      <c r="VIH3164" s="607"/>
      <c r="VII3164" s="607"/>
      <c r="VIJ3164" s="607"/>
      <c r="VIK3164" s="607"/>
      <c r="VIL3164" s="607"/>
      <c r="VIM3164" s="607"/>
      <c r="VIN3164" s="607"/>
      <c r="VIO3164" s="607"/>
      <c r="VIP3164" s="607"/>
      <c r="VIQ3164" s="607"/>
      <c r="VIR3164" s="607"/>
      <c r="VIS3164" s="607"/>
      <c r="VIT3164" s="607"/>
      <c r="VIU3164" s="607"/>
      <c r="VIV3164" s="607"/>
      <c r="VIW3164" s="607"/>
      <c r="VIX3164" s="607"/>
      <c r="VIY3164" s="607"/>
      <c r="VIZ3164" s="607"/>
      <c r="VJA3164" s="607"/>
      <c r="VJB3164" s="607"/>
      <c r="VJC3164" s="607"/>
      <c r="VJD3164" s="607"/>
      <c r="VJE3164" s="607"/>
      <c r="VJF3164" s="607"/>
      <c r="VJG3164" s="607"/>
      <c r="VJH3164" s="607"/>
      <c r="VJI3164" s="607"/>
      <c r="VJJ3164" s="607"/>
      <c r="VJK3164" s="607"/>
      <c r="VJL3164" s="607"/>
      <c r="VJM3164" s="607"/>
      <c r="VJN3164" s="607"/>
      <c r="VJO3164" s="607"/>
      <c r="VJP3164" s="607"/>
      <c r="VJQ3164" s="607"/>
      <c r="VJR3164" s="607"/>
      <c r="VJS3164" s="607"/>
      <c r="VJT3164" s="607"/>
      <c r="VJU3164" s="607"/>
      <c r="VJV3164" s="607"/>
      <c r="VJW3164" s="607"/>
      <c r="VJX3164" s="607"/>
      <c r="VJY3164" s="607"/>
      <c r="VJZ3164" s="607"/>
      <c r="VKA3164" s="607"/>
      <c r="VKB3164" s="607"/>
      <c r="VKC3164" s="607"/>
      <c r="VKD3164" s="607"/>
      <c r="VKE3164" s="607"/>
      <c r="VKF3164" s="607"/>
      <c r="VKG3164" s="607"/>
      <c r="VKH3164" s="607"/>
      <c r="VKI3164" s="607"/>
      <c r="VKJ3164" s="607"/>
      <c r="VKK3164" s="607"/>
      <c r="VKL3164" s="607"/>
      <c r="VKM3164" s="607"/>
      <c r="VKN3164" s="607"/>
      <c r="VKO3164" s="607"/>
      <c r="VKP3164" s="607"/>
      <c r="VKQ3164" s="607"/>
      <c r="VKR3164" s="607"/>
      <c r="VKS3164" s="607"/>
      <c r="VKT3164" s="607"/>
      <c r="VKU3164" s="607"/>
      <c r="VKV3164" s="607"/>
      <c r="VKW3164" s="607"/>
      <c r="VKX3164" s="607"/>
      <c r="VKY3164" s="607"/>
      <c r="VKZ3164" s="607"/>
      <c r="VLA3164" s="607"/>
      <c r="VLB3164" s="607"/>
      <c r="VLC3164" s="607"/>
      <c r="VLD3164" s="607"/>
      <c r="VLE3164" s="607"/>
      <c r="VLF3164" s="607"/>
      <c r="VLG3164" s="607"/>
      <c r="VLH3164" s="607"/>
      <c r="VLI3164" s="607"/>
      <c r="VLJ3164" s="607"/>
      <c r="VLK3164" s="607"/>
      <c r="VLL3164" s="607"/>
      <c r="VLM3164" s="607"/>
      <c r="VLN3164" s="607"/>
      <c r="VLO3164" s="607"/>
      <c r="VLP3164" s="607"/>
      <c r="VLQ3164" s="607"/>
      <c r="VLR3164" s="607"/>
      <c r="VLS3164" s="607"/>
      <c r="VLT3164" s="607"/>
      <c r="VLU3164" s="607"/>
      <c r="VLV3164" s="607"/>
      <c r="VLW3164" s="607"/>
      <c r="VLX3164" s="607"/>
      <c r="VLY3164" s="607"/>
      <c r="VLZ3164" s="607"/>
      <c r="VMA3164" s="607"/>
      <c r="VMB3164" s="607"/>
      <c r="VMC3164" s="607"/>
      <c r="VMD3164" s="607"/>
      <c r="VME3164" s="607"/>
      <c r="VMF3164" s="607"/>
      <c r="VMG3164" s="607"/>
      <c r="VMH3164" s="607"/>
      <c r="VMI3164" s="607"/>
      <c r="VMJ3164" s="607"/>
      <c r="VMK3164" s="607"/>
      <c r="VML3164" s="607"/>
      <c r="VMM3164" s="607"/>
      <c r="VMN3164" s="607"/>
      <c r="VMO3164" s="607"/>
      <c r="VMP3164" s="607"/>
      <c r="VMQ3164" s="607"/>
      <c r="VMR3164" s="607"/>
      <c r="VMS3164" s="607"/>
      <c r="VMT3164" s="607"/>
      <c r="VMU3164" s="607"/>
      <c r="VMV3164" s="607"/>
      <c r="VMW3164" s="607"/>
      <c r="VMX3164" s="607"/>
      <c r="VMY3164" s="607"/>
      <c r="VMZ3164" s="607"/>
      <c r="VNA3164" s="607"/>
      <c r="VNB3164" s="607"/>
      <c r="VNC3164" s="607"/>
      <c r="VND3164" s="607"/>
      <c r="VNE3164" s="607"/>
      <c r="VNF3164" s="607"/>
      <c r="VNG3164" s="607"/>
      <c r="VNH3164" s="607"/>
      <c r="VNI3164" s="607"/>
      <c r="VNJ3164" s="607"/>
      <c r="VNK3164" s="607"/>
      <c r="VNL3164" s="607"/>
      <c r="VNM3164" s="607"/>
      <c r="VNN3164" s="607"/>
      <c r="VNO3164" s="607"/>
      <c r="VNP3164" s="607"/>
      <c r="VNQ3164" s="607"/>
      <c r="VNR3164" s="607"/>
      <c r="VNS3164" s="607"/>
      <c r="VNT3164" s="607"/>
      <c r="VNU3164" s="607"/>
      <c r="VNV3164" s="607"/>
      <c r="VNW3164" s="607"/>
      <c r="VNX3164" s="607"/>
      <c r="VNY3164" s="607"/>
      <c r="VNZ3164" s="607"/>
      <c r="VOA3164" s="607"/>
      <c r="VOB3164" s="607"/>
      <c r="VOC3164" s="607"/>
      <c r="VOD3164" s="607"/>
      <c r="VOE3164" s="607"/>
      <c r="VOF3164" s="607"/>
      <c r="VOG3164" s="607"/>
      <c r="VOH3164" s="607"/>
      <c r="VOI3164" s="607"/>
      <c r="VOJ3164" s="607"/>
      <c r="VOK3164" s="607"/>
      <c r="VOL3164" s="607"/>
      <c r="VOM3164" s="607"/>
      <c r="VON3164" s="607"/>
      <c r="VOO3164" s="607"/>
      <c r="VOP3164" s="607"/>
      <c r="VOQ3164" s="607"/>
      <c r="VOR3164" s="607"/>
      <c r="VOS3164" s="607"/>
      <c r="VOT3164" s="607"/>
      <c r="VOU3164" s="607"/>
      <c r="VOV3164" s="607"/>
      <c r="VOW3164" s="607"/>
      <c r="VOX3164" s="607"/>
      <c r="VOY3164" s="607"/>
      <c r="VOZ3164" s="607"/>
      <c r="VPA3164" s="607"/>
      <c r="VPB3164" s="607"/>
      <c r="VPC3164" s="607"/>
      <c r="VPD3164" s="607"/>
      <c r="VPE3164" s="607"/>
      <c r="VPF3164" s="607"/>
      <c r="VPG3164" s="607"/>
      <c r="VPH3164" s="607"/>
      <c r="VPI3164" s="607"/>
      <c r="VPJ3164" s="607"/>
      <c r="VPK3164" s="607"/>
      <c r="VPL3164" s="607"/>
      <c r="VPM3164" s="607"/>
      <c r="VPN3164" s="607"/>
      <c r="VPO3164" s="607"/>
      <c r="VPP3164" s="607"/>
      <c r="VPQ3164" s="607"/>
      <c r="VPR3164" s="607"/>
      <c r="VPS3164" s="607"/>
      <c r="VPT3164" s="607"/>
      <c r="VPU3164" s="607"/>
      <c r="VPV3164" s="607"/>
      <c r="VPW3164" s="607"/>
      <c r="VPX3164" s="607"/>
      <c r="VPY3164" s="607"/>
      <c r="VPZ3164" s="607"/>
      <c r="VQA3164" s="607"/>
      <c r="VQB3164" s="607"/>
      <c r="VQC3164" s="607"/>
      <c r="VQD3164" s="607"/>
      <c r="VQE3164" s="607"/>
      <c r="VQF3164" s="607"/>
      <c r="VQG3164" s="607"/>
      <c r="VQH3164" s="607"/>
      <c r="VQI3164" s="607"/>
      <c r="VQJ3164" s="607"/>
      <c r="VQK3164" s="607"/>
      <c r="VQL3164" s="607"/>
      <c r="VQM3164" s="607"/>
      <c r="VQN3164" s="607"/>
      <c r="VQO3164" s="607"/>
      <c r="VQP3164" s="607"/>
      <c r="VQQ3164" s="607"/>
      <c r="VQR3164" s="607"/>
      <c r="VQS3164" s="607"/>
      <c r="VQT3164" s="607"/>
      <c r="VQU3164" s="607"/>
      <c r="VQV3164" s="607"/>
      <c r="VQW3164" s="607"/>
      <c r="VQX3164" s="607"/>
      <c r="VQY3164" s="607"/>
      <c r="VQZ3164" s="607"/>
      <c r="VRA3164" s="607"/>
      <c r="VRB3164" s="607"/>
      <c r="VRC3164" s="607"/>
      <c r="VRD3164" s="607"/>
      <c r="VRE3164" s="607"/>
      <c r="VRF3164" s="607"/>
      <c r="VRG3164" s="607"/>
      <c r="VRH3164" s="607"/>
      <c r="VRI3164" s="607"/>
      <c r="VRJ3164" s="607"/>
      <c r="VRK3164" s="607"/>
      <c r="VRL3164" s="607"/>
      <c r="VRM3164" s="607"/>
      <c r="VRN3164" s="607"/>
      <c r="VRO3164" s="607"/>
      <c r="VRP3164" s="607"/>
      <c r="VRQ3164" s="607"/>
      <c r="VRR3164" s="607"/>
      <c r="VRS3164" s="607"/>
      <c r="VRT3164" s="607"/>
      <c r="VRU3164" s="607"/>
      <c r="VRV3164" s="607"/>
      <c r="VRW3164" s="607"/>
      <c r="VRX3164" s="607"/>
      <c r="VRY3164" s="607"/>
      <c r="VRZ3164" s="607"/>
      <c r="VSA3164" s="607"/>
      <c r="VSB3164" s="607"/>
      <c r="VSC3164" s="607"/>
      <c r="VSD3164" s="607"/>
      <c r="VSE3164" s="607"/>
      <c r="VSF3164" s="607"/>
      <c r="VSG3164" s="607"/>
      <c r="VSH3164" s="607"/>
      <c r="VSI3164" s="607"/>
      <c r="VSJ3164" s="607"/>
      <c r="VSK3164" s="607"/>
      <c r="VSL3164" s="607"/>
      <c r="VSM3164" s="607"/>
      <c r="VSN3164" s="607"/>
      <c r="VSO3164" s="607"/>
      <c r="VSP3164" s="607"/>
      <c r="VSQ3164" s="607"/>
      <c r="VSR3164" s="607"/>
      <c r="VSS3164" s="607"/>
      <c r="VST3164" s="607"/>
      <c r="VSU3164" s="607"/>
      <c r="VSV3164" s="607"/>
      <c r="VSW3164" s="607"/>
      <c r="VSX3164" s="607"/>
      <c r="VSY3164" s="607"/>
      <c r="VSZ3164" s="607"/>
      <c r="VTA3164" s="607"/>
      <c r="VTB3164" s="607"/>
      <c r="VTC3164" s="607"/>
      <c r="VTD3164" s="607"/>
      <c r="VTE3164" s="607"/>
      <c r="VTF3164" s="607"/>
      <c r="VTG3164" s="607"/>
      <c r="VTH3164" s="607"/>
      <c r="VTI3164" s="607"/>
      <c r="VTJ3164" s="607"/>
      <c r="VTK3164" s="607"/>
      <c r="VTL3164" s="607"/>
      <c r="VTM3164" s="607"/>
      <c r="VTN3164" s="607"/>
      <c r="VTO3164" s="607"/>
      <c r="VTP3164" s="607"/>
      <c r="VTQ3164" s="607"/>
      <c r="VTR3164" s="607"/>
      <c r="VTS3164" s="607"/>
      <c r="VTT3164" s="607"/>
      <c r="VTU3164" s="607"/>
      <c r="VTV3164" s="607"/>
      <c r="VTW3164" s="607"/>
      <c r="VTX3164" s="607"/>
      <c r="VTY3164" s="607"/>
      <c r="VTZ3164" s="607"/>
      <c r="VUA3164" s="607"/>
      <c r="VUB3164" s="607"/>
      <c r="VUC3164" s="607"/>
      <c r="VUD3164" s="607"/>
      <c r="VUE3164" s="607"/>
      <c r="VUF3164" s="607"/>
      <c r="VUG3164" s="607"/>
      <c r="VUH3164" s="607"/>
      <c r="VUI3164" s="607"/>
      <c r="VUJ3164" s="607"/>
      <c r="VUK3164" s="607"/>
      <c r="VUL3164" s="607"/>
      <c r="VUM3164" s="607"/>
      <c r="VUN3164" s="607"/>
      <c r="VUO3164" s="607"/>
      <c r="VUP3164" s="607"/>
      <c r="VUQ3164" s="607"/>
      <c r="VUR3164" s="607"/>
      <c r="VUS3164" s="607"/>
      <c r="VUT3164" s="607"/>
      <c r="VUU3164" s="607"/>
      <c r="VUV3164" s="607"/>
      <c r="VUW3164" s="607"/>
      <c r="VUX3164" s="607"/>
      <c r="VUY3164" s="607"/>
      <c r="VUZ3164" s="607"/>
      <c r="VVA3164" s="607"/>
      <c r="VVB3164" s="607"/>
      <c r="VVC3164" s="607"/>
      <c r="VVD3164" s="607"/>
      <c r="VVE3164" s="607"/>
      <c r="VVF3164" s="607"/>
      <c r="VVG3164" s="607"/>
      <c r="VVH3164" s="607"/>
      <c r="VVI3164" s="607"/>
      <c r="VVJ3164" s="607"/>
      <c r="VVK3164" s="607"/>
      <c r="VVL3164" s="607"/>
      <c r="VVM3164" s="607"/>
      <c r="VVN3164" s="607"/>
      <c r="VVO3164" s="607"/>
      <c r="VVP3164" s="607"/>
      <c r="VVQ3164" s="607"/>
      <c r="VVR3164" s="607"/>
      <c r="VVS3164" s="607"/>
      <c r="VVT3164" s="607"/>
      <c r="VVU3164" s="607"/>
      <c r="VVV3164" s="607"/>
      <c r="VVW3164" s="607"/>
      <c r="VVX3164" s="607"/>
      <c r="VVY3164" s="607"/>
      <c r="VVZ3164" s="607"/>
      <c r="VWA3164" s="607"/>
      <c r="VWB3164" s="607"/>
      <c r="VWC3164" s="607"/>
      <c r="VWD3164" s="607"/>
      <c r="VWE3164" s="607"/>
      <c r="VWF3164" s="607"/>
      <c r="VWG3164" s="607"/>
      <c r="VWH3164" s="607"/>
      <c r="VWI3164" s="607"/>
      <c r="VWJ3164" s="607"/>
      <c r="VWK3164" s="607"/>
      <c r="VWL3164" s="607"/>
      <c r="VWM3164" s="607"/>
      <c r="VWN3164" s="607"/>
      <c r="VWO3164" s="607"/>
      <c r="VWP3164" s="607"/>
      <c r="VWQ3164" s="607"/>
      <c r="VWR3164" s="607"/>
      <c r="VWS3164" s="607"/>
      <c r="VWT3164" s="607"/>
      <c r="VWU3164" s="607"/>
      <c r="VWV3164" s="607"/>
      <c r="VWW3164" s="607"/>
      <c r="VWX3164" s="607"/>
      <c r="VWY3164" s="607"/>
      <c r="VWZ3164" s="607"/>
      <c r="VXA3164" s="607"/>
      <c r="VXB3164" s="607"/>
      <c r="VXC3164" s="607"/>
      <c r="VXD3164" s="607"/>
      <c r="VXE3164" s="607"/>
      <c r="VXF3164" s="607"/>
      <c r="VXG3164" s="607"/>
      <c r="VXH3164" s="607"/>
      <c r="VXI3164" s="607"/>
      <c r="VXJ3164" s="607"/>
      <c r="VXK3164" s="607"/>
      <c r="VXL3164" s="607"/>
      <c r="VXM3164" s="607"/>
      <c r="VXN3164" s="607"/>
      <c r="VXO3164" s="607"/>
      <c r="VXP3164" s="607"/>
      <c r="VXQ3164" s="607"/>
      <c r="VXR3164" s="607"/>
      <c r="VXS3164" s="607"/>
      <c r="VXT3164" s="607"/>
      <c r="VXU3164" s="607"/>
      <c r="VXV3164" s="607"/>
      <c r="VXW3164" s="607"/>
      <c r="VXX3164" s="607"/>
      <c r="VXY3164" s="607"/>
      <c r="VXZ3164" s="607"/>
      <c r="VYA3164" s="607"/>
      <c r="VYB3164" s="607"/>
      <c r="VYC3164" s="607"/>
      <c r="VYD3164" s="607"/>
      <c r="VYE3164" s="607"/>
      <c r="VYF3164" s="607"/>
      <c r="VYG3164" s="607"/>
      <c r="VYH3164" s="607"/>
      <c r="VYI3164" s="607"/>
      <c r="VYJ3164" s="607"/>
      <c r="VYK3164" s="607"/>
      <c r="VYL3164" s="607"/>
      <c r="VYM3164" s="607"/>
      <c r="VYN3164" s="607"/>
      <c r="VYO3164" s="607"/>
      <c r="VYP3164" s="607"/>
      <c r="VYQ3164" s="607"/>
      <c r="VYR3164" s="607"/>
      <c r="VYS3164" s="607"/>
      <c r="VYT3164" s="607"/>
      <c r="VYU3164" s="607"/>
      <c r="VYV3164" s="607"/>
      <c r="VYW3164" s="607"/>
      <c r="VYX3164" s="607"/>
      <c r="VYY3164" s="607"/>
      <c r="VYZ3164" s="607"/>
      <c r="VZA3164" s="607"/>
      <c r="VZB3164" s="607"/>
      <c r="VZC3164" s="607"/>
      <c r="VZD3164" s="607"/>
      <c r="VZE3164" s="607"/>
      <c r="VZF3164" s="607"/>
      <c r="VZG3164" s="607"/>
      <c r="VZH3164" s="607"/>
      <c r="VZI3164" s="607"/>
      <c r="VZJ3164" s="607"/>
      <c r="VZK3164" s="607"/>
      <c r="VZL3164" s="607"/>
      <c r="VZM3164" s="607"/>
      <c r="VZN3164" s="607"/>
      <c r="VZO3164" s="607"/>
      <c r="VZP3164" s="607"/>
      <c r="VZQ3164" s="607"/>
      <c r="VZR3164" s="607"/>
      <c r="VZS3164" s="607"/>
      <c r="VZT3164" s="607"/>
      <c r="VZU3164" s="607"/>
      <c r="VZV3164" s="607"/>
      <c r="VZW3164" s="607"/>
      <c r="VZX3164" s="607"/>
      <c r="VZY3164" s="607"/>
      <c r="VZZ3164" s="607"/>
      <c r="WAA3164" s="607"/>
      <c r="WAB3164" s="607"/>
      <c r="WAC3164" s="607"/>
      <c r="WAD3164" s="607"/>
      <c r="WAE3164" s="607"/>
      <c r="WAF3164" s="607"/>
      <c r="WAG3164" s="607"/>
      <c r="WAH3164" s="607"/>
      <c r="WAI3164" s="607"/>
      <c r="WAJ3164" s="607"/>
      <c r="WAK3164" s="607"/>
      <c r="WAL3164" s="607"/>
      <c r="WAM3164" s="607"/>
      <c r="WAN3164" s="607"/>
      <c r="WAO3164" s="607"/>
      <c r="WAP3164" s="607"/>
      <c r="WAQ3164" s="607"/>
      <c r="WAR3164" s="607"/>
      <c r="WAS3164" s="607"/>
      <c r="WAT3164" s="607"/>
      <c r="WAU3164" s="607"/>
      <c r="WAV3164" s="607"/>
      <c r="WAW3164" s="607"/>
      <c r="WAX3164" s="607"/>
      <c r="WAY3164" s="607"/>
      <c r="WAZ3164" s="607"/>
      <c r="WBA3164" s="607"/>
      <c r="WBB3164" s="607"/>
      <c r="WBC3164" s="607"/>
      <c r="WBD3164" s="607"/>
      <c r="WBE3164" s="607"/>
      <c r="WBF3164" s="607"/>
      <c r="WBG3164" s="607"/>
      <c r="WBH3164" s="607"/>
      <c r="WBI3164" s="607"/>
      <c r="WBJ3164" s="607"/>
      <c r="WBK3164" s="607"/>
      <c r="WBL3164" s="607"/>
      <c r="WBM3164" s="607"/>
      <c r="WBN3164" s="607"/>
      <c r="WBO3164" s="607"/>
      <c r="WBP3164" s="607"/>
      <c r="WBQ3164" s="607"/>
      <c r="WBR3164" s="607"/>
      <c r="WBS3164" s="607"/>
      <c r="WBT3164" s="607"/>
      <c r="WBU3164" s="607"/>
      <c r="WBV3164" s="607"/>
      <c r="WBW3164" s="607"/>
      <c r="WBX3164" s="607"/>
      <c r="WBY3164" s="607"/>
      <c r="WBZ3164" s="607"/>
      <c r="WCA3164" s="607"/>
      <c r="WCB3164" s="607"/>
      <c r="WCC3164" s="607"/>
      <c r="WCD3164" s="607"/>
      <c r="WCE3164" s="607"/>
      <c r="WCF3164" s="607"/>
      <c r="WCG3164" s="607"/>
      <c r="WCH3164" s="607"/>
      <c r="WCI3164" s="607"/>
      <c r="WCJ3164" s="607"/>
      <c r="WCK3164" s="607"/>
      <c r="WCL3164" s="607"/>
      <c r="WCM3164" s="607"/>
      <c r="WCN3164" s="607"/>
      <c r="WCO3164" s="607"/>
      <c r="WCP3164" s="607"/>
      <c r="WCQ3164" s="607"/>
      <c r="WCR3164" s="607"/>
      <c r="WCS3164" s="607"/>
      <c r="WCT3164" s="607"/>
      <c r="WCU3164" s="607"/>
      <c r="WCV3164" s="607"/>
      <c r="WCW3164" s="607"/>
      <c r="WCX3164" s="607"/>
      <c r="WCY3164" s="607"/>
      <c r="WCZ3164" s="607"/>
      <c r="WDA3164" s="607"/>
      <c r="WDB3164" s="607"/>
      <c r="WDC3164" s="607"/>
      <c r="WDD3164" s="607"/>
      <c r="WDE3164" s="607"/>
      <c r="WDF3164" s="607"/>
      <c r="WDG3164" s="607"/>
      <c r="WDH3164" s="607"/>
      <c r="WDI3164" s="607"/>
      <c r="WDJ3164" s="607"/>
      <c r="WDK3164" s="607"/>
      <c r="WDL3164" s="607"/>
      <c r="WDM3164" s="607"/>
      <c r="WDN3164" s="607"/>
      <c r="WDO3164" s="607"/>
      <c r="WDP3164" s="607"/>
      <c r="WDQ3164" s="607"/>
      <c r="WDR3164" s="607"/>
      <c r="WDS3164" s="607"/>
      <c r="WDT3164" s="607"/>
      <c r="WDU3164" s="607"/>
      <c r="WDV3164" s="607"/>
      <c r="WDW3164" s="607"/>
      <c r="WDX3164" s="607"/>
      <c r="WDY3164" s="607"/>
      <c r="WDZ3164" s="607"/>
      <c r="WEA3164" s="607"/>
      <c r="WEB3164" s="607"/>
      <c r="WEC3164" s="607"/>
      <c r="WED3164" s="607"/>
      <c r="WEE3164" s="607"/>
      <c r="WEF3164" s="607"/>
      <c r="WEG3164" s="607"/>
      <c r="WEH3164" s="607"/>
      <c r="WEI3164" s="607"/>
      <c r="WEJ3164" s="607"/>
      <c r="WEK3164" s="607"/>
      <c r="WEL3164" s="607"/>
      <c r="WEM3164" s="607"/>
      <c r="WEN3164" s="607"/>
      <c r="WEO3164" s="607"/>
      <c r="WEP3164" s="607"/>
      <c r="WEQ3164" s="607"/>
      <c r="WER3164" s="607"/>
      <c r="WES3164" s="607"/>
      <c r="WET3164" s="607"/>
      <c r="WEU3164" s="607"/>
      <c r="WEV3164" s="607"/>
      <c r="WEW3164" s="607"/>
      <c r="WEX3164" s="607"/>
      <c r="WEY3164" s="607"/>
      <c r="WEZ3164" s="607"/>
      <c r="WFA3164" s="607"/>
      <c r="WFB3164" s="607"/>
      <c r="WFC3164" s="607"/>
      <c r="WFD3164" s="607"/>
      <c r="WFE3164" s="607"/>
      <c r="WFF3164" s="607"/>
      <c r="WFG3164" s="607"/>
      <c r="WFH3164" s="607"/>
      <c r="WFI3164" s="607"/>
      <c r="WFJ3164" s="607"/>
      <c r="WFK3164" s="607"/>
      <c r="WFL3164" s="607"/>
      <c r="WFM3164" s="607"/>
      <c r="WFN3164" s="607"/>
      <c r="WFO3164" s="607"/>
      <c r="WFP3164" s="607"/>
      <c r="WFQ3164" s="607"/>
      <c r="WFR3164" s="607"/>
      <c r="WFS3164" s="607"/>
      <c r="WFT3164" s="607"/>
      <c r="WFU3164" s="607"/>
      <c r="WFV3164" s="607"/>
      <c r="WFW3164" s="607"/>
      <c r="WFX3164" s="607"/>
      <c r="WFY3164" s="607"/>
      <c r="WFZ3164" s="607"/>
      <c r="WGA3164" s="607"/>
      <c r="WGB3164" s="607"/>
      <c r="WGC3164" s="607"/>
      <c r="WGD3164" s="607"/>
      <c r="WGE3164" s="607"/>
      <c r="WGF3164" s="607"/>
      <c r="WGG3164" s="607"/>
      <c r="WGH3164" s="607"/>
      <c r="WGI3164" s="607"/>
      <c r="WGJ3164" s="607"/>
      <c r="WGK3164" s="607"/>
      <c r="WGL3164" s="607"/>
      <c r="WGM3164" s="607"/>
      <c r="WGN3164" s="607"/>
      <c r="WGO3164" s="607"/>
      <c r="WGP3164" s="607"/>
      <c r="WGQ3164" s="607"/>
      <c r="WGR3164" s="607"/>
      <c r="WGS3164" s="607"/>
      <c r="WGT3164" s="607"/>
      <c r="WGU3164" s="607"/>
      <c r="WGV3164" s="607"/>
      <c r="WGW3164" s="607"/>
      <c r="WGX3164" s="607"/>
      <c r="WGY3164" s="607"/>
      <c r="WGZ3164" s="607"/>
      <c r="WHA3164" s="607"/>
      <c r="WHB3164" s="607"/>
      <c r="WHC3164" s="607"/>
      <c r="WHD3164" s="607"/>
      <c r="WHE3164" s="607"/>
      <c r="WHF3164" s="607"/>
      <c r="WHG3164" s="607"/>
      <c r="WHH3164" s="607"/>
      <c r="WHI3164" s="607"/>
      <c r="WHJ3164" s="607"/>
      <c r="WHK3164" s="607"/>
      <c r="WHL3164" s="607"/>
      <c r="WHM3164" s="607"/>
      <c r="WHN3164" s="607"/>
      <c r="WHO3164" s="607"/>
      <c r="WHP3164" s="607"/>
      <c r="WHQ3164" s="607"/>
      <c r="WHR3164" s="607"/>
      <c r="WHS3164" s="607"/>
      <c r="WHT3164" s="607"/>
      <c r="WHU3164" s="607"/>
      <c r="WHV3164" s="607"/>
      <c r="WHW3164" s="607"/>
      <c r="WHX3164" s="607"/>
      <c r="WHY3164" s="607"/>
      <c r="WHZ3164" s="607"/>
      <c r="WIA3164" s="607"/>
      <c r="WIB3164" s="607"/>
      <c r="WIC3164" s="607"/>
      <c r="WID3164" s="607"/>
      <c r="WIE3164" s="607"/>
      <c r="WIF3164" s="607"/>
      <c r="WIG3164" s="607"/>
      <c r="WIH3164" s="607"/>
      <c r="WII3164" s="607"/>
      <c r="WIJ3164" s="607"/>
      <c r="WIK3164" s="607"/>
      <c r="WIL3164" s="607"/>
      <c r="WIM3164" s="607"/>
      <c r="WIN3164" s="607"/>
      <c r="WIO3164" s="607"/>
      <c r="WIP3164" s="607"/>
      <c r="WIQ3164" s="607"/>
      <c r="WIR3164" s="607"/>
      <c r="WIS3164" s="607"/>
      <c r="WIT3164" s="607"/>
      <c r="WIU3164" s="607"/>
      <c r="WIV3164" s="607"/>
      <c r="WIW3164" s="607"/>
      <c r="WIX3164" s="607"/>
      <c r="WIY3164" s="607"/>
      <c r="WIZ3164" s="607"/>
      <c r="WJA3164" s="607"/>
      <c r="WJB3164" s="607"/>
      <c r="WJC3164" s="607"/>
      <c r="WJD3164" s="607"/>
      <c r="WJE3164" s="607"/>
      <c r="WJF3164" s="607"/>
      <c r="WJG3164" s="607"/>
      <c r="WJH3164" s="607"/>
      <c r="WJI3164" s="607"/>
      <c r="WJJ3164" s="607"/>
      <c r="WJK3164" s="607"/>
      <c r="WJL3164" s="607"/>
      <c r="WJM3164" s="607"/>
      <c r="WJN3164" s="607"/>
      <c r="WJO3164" s="607"/>
      <c r="WJP3164" s="607"/>
      <c r="WJQ3164" s="607"/>
      <c r="WJR3164" s="607"/>
      <c r="WJS3164" s="607"/>
      <c r="WJT3164" s="607"/>
      <c r="WJU3164" s="607"/>
      <c r="WJV3164" s="607"/>
      <c r="WJW3164" s="607"/>
      <c r="WJX3164" s="607"/>
      <c r="WJY3164" s="607"/>
      <c r="WJZ3164" s="607"/>
      <c r="WKA3164" s="607"/>
      <c r="WKB3164" s="607"/>
      <c r="WKC3164" s="607"/>
      <c r="WKD3164" s="607"/>
      <c r="WKE3164" s="607"/>
      <c r="WKF3164" s="607"/>
      <c r="WKG3164" s="607"/>
      <c r="WKH3164" s="607"/>
      <c r="WKI3164" s="607"/>
      <c r="WKJ3164" s="607"/>
      <c r="WKK3164" s="607"/>
      <c r="WKL3164" s="607"/>
      <c r="WKM3164" s="607"/>
      <c r="WKN3164" s="607"/>
      <c r="WKO3164" s="607"/>
      <c r="WKP3164" s="607"/>
      <c r="WKQ3164" s="607"/>
      <c r="WKR3164" s="607"/>
      <c r="WKS3164" s="607"/>
      <c r="WKT3164" s="607"/>
      <c r="WKU3164" s="607"/>
      <c r="WKV3164" s="607"/>
      <c r="WKW3164" s="607"/>
      <c r="WKX3164" s="607"/>
      <c r="WKY3164" s="607"/>
      <c r="WKZ3164" s="607"/>
      <c r="WLA3164" s="607"/>
      <c r="WLB3164" s="607"/>
      <c r="WLC3164" s="607"/>
      <c r="WLD3164" s="607"/>
      <c r="WLE3164" s="607"/>
      <c r="WLF3164" s="607"/>
      <c r="WLG3164" s="607"/>
      <c r="WLH3164" s="607"/>
      <c r="WLI3164" s="607"/>
      <c r="WLJ3164" s="607"/>
      <c r="WLK3164" s="607"/>
      <c r="WLL3164" s="607"/>
      <c r="WLM3164" s="607"/>
      <c r="WLN3164" s="607"/>
      <c r="WLO3164" s="607"/>
      <c r="WLP3164" s="607"/>
      <c r="WLQ3164" s="607"/>
      <c r="WLR3164" s="607"/>
      <c r="WLS3164" s="607"/>
      <c r="WLT3164" s="607"/>
      <c r="WLU3164" s="607"/>
      <c r="WLV3164" s="607"/>
      <c r="WLW3164" s="607"/>
      <c r="WLX3164" s="607"/>
      <c r="WLY3164" s="607"/>
      <c r="WLZ3164" s="607"/>
      <c r="WMA3164" s="607"/>
      <c r="WMB3164" s="607"/>
      <c r="WMC3164" s="607"/>
      <c r="WMD3164" s="607"/>
      <c r="WME3164" s="607"/>
      <c r="WMF3164" s="607"/>
      <c r="WMG3164" s="607"/>
      <c r="WMH3164" s="607"/>
      <c r="WMI3164" s="607"/>
      <c r="WMJ3164" s="607"/>
      <c r="WMK3164" s="607"/>
      <c r="WML3164" s="607"/>
      <c r="WMM3164" s="607"/>
      <c r="WMN3164" s="607"/>
      <c r="WMO3164" s="607"/>
      <c r="WMP3164" s="607"/>
      <c r="WMQ3164" s="607"/>
      <c r="WMR3164" s="607"/>
      <c r="WMS3164" s="607"/>
      <c r="WMT3164" s="607"/>
      <c r="WMU3164" s="607"/>
      <c r="WMV3164" s="607"/>
      <c r="WMW3164" s="607"/>
      <c r="WMX3164" s="607"/>
      <c r="WMY3164" s="607"/>
      <c r="WMZ3164" s="607"/>
      <c r="WNA3164" s="607"/>
      <c r="WNB3164" s="607"/>
      <c r="WNC3164" s="607"/>
      <c r="WND3164" s="607"/>
      <c r="WNE3164" s="607"/>
      <c r="WNF3164" s="607"/>
      <c r="WNG3164" s="607"/>
      <c r="WNH3164" s="607"/>
      <c r="WNI3164" s="607"/>
      <c r="WNJ3164" s="607"/>
      <c r="WNK3164" s="607"/>
      <c r="WNL3164" s="607"/>
      <c r="WNM3164" s="607"/>
      <c r="WNN3164" s="607"/>
      <c r="WNO3164" s="607"/>
      <c r="WNP3164" s="607"/>
      <c r="WNQ3164" s="607"/>
      <c r="WNR3164" s="607"/>
      <c r="WNS3164" s="607"/>
      <c r="WNT3164" s="607"/>
      <c r="WNU3164" s="607"/>
      <c r="WNV3164" s="607"/>
      <c r="WNW3164" s="607"/>
      <c r="WNX3164" s="607"/>
      <c r="WNY3164" s="607"/>
      <c r="WNZ3164" s="607"/>
      <c r="WOA3164" s="607"/>
      <c r="WOB3164" s="607"/>
      <c r="WOC3164" s="607"/>
      <c r="WOD3164" s="607"/>
      <c r="WOE3164" s="607"/>
      <c r="WOF3164" s="607"/>
      <c r="WOG3164" s="607"/>
      <c r="WOH3164" s="607"/>
      <c r="WOI3164" s="607"/>
      <c r="WOJ3164" s="607"/>
      <c r="WOK3164" s="607"/>
      <c r="WOL3164" s="607"/>
      <c r="WOM3164" s="607"/>
      <c r="WON3164" s="607"/>
      <c r="WOO3164" s="607"/>
      <c r="WOP3164" s="607"/>
      <c r="WOQ3164" s="607"/>
      <c r="WOR3164" s="607"/>
      <c r="WOS3164" s="607"/>
      <c r="WOT3164" s="607"/>
      <c r="WOU3164" s="607"/>
      <c r="WOV3164" s="607"/>
      <c r="WOW3164" s="607"/>
      <c r="WOX3164" s="607"/>
      <c r="WOY3164" s="607"/>
      <c r="WOZ3164" s="607"/>
      <c r="WPA3164" s="607"/>
      <c r="WPB3164" s="607"/>
      <c r="WPC3164" s="607"/>
      <c r="WPD3164" s="607"/>
      <c r="WPE3164" s="607"/>
      <c r="WPF3164" s="607"/>
      <c r="WPG3164" s="607"/>
      <c r="WPH3164" s="607"/>
      <c r="WPI3164" s="607"/>
      <c r="WPJ3164" s="607"/>
      <c r="WPK3164" s="607"/>
      <c r="WPL3164" s="607"/>
      <c r="WPM3164" s="607"/>
      <c r="WPN3164" s="607"/>
      <c r="WPO3164" s="607"/>
      <c r="WPP3164" s="607"/>
      <c r="WPQ3164" s="607"/>
      <c r="WPR3164" s="607"/>
      <c r="WPS3164" s="607"/>
      <c r="WPT3164" s="607"/>
      <c r="WPU3164" s="607"/>
      <c r="WPV3164" s="607"/>
      <c r="WPW3164" s="607"/>
      <c r="WPX3164" s="607"/>
      <c r="WPY3164" s="607"/>
      <c r="WPZ3164" s="607"/>
      <c r="WQA3164" s="607"/>
      <c r="WQB3164" s="607"/>
      <c r="WQC3164" s="607"/>
      <c r="WQD3164" s="607"/>
      <c r="WQE3164" s="607"/>
      <c r="WQF3164" s="607"/>
      <c r="WQG3164" s="607"/>
      <c r="WQH3164" s="607"/>
      <c r="WQI3164" s="607"/>
      <c r="WQJ3164" s="607"/>
      <c r="WQK3164" s="607"/>
      <c r="WQL3164" s="607"/>
      <c r="WQM3164" s="607"/>
      <c r="WQN3164" s="607"/>
      <c r="WQO3164" s="607"/>
      <c r="WQP3164" s="607"/>
      <c r="WQQ3164" s="607"/>
      <c r="WQR3164" s="607"/>
      <c r="WQS3164" s="607"/>
      <c r="WQT3164" s="607"/>
      <c r="WQU3164" s="607"/>
      <c r="WQV3164" s="607"/>
      <c r="WQW3164" s="607"/>
      <c r="WQX3164" s="607"/>
      <c r="WQY3164" s="607"/>
      <c r="WQZ3164" s="607"/>
      <c r="WRA3164" s="607"/>
      <c r="WRB3164" s="607"/>
      <c r="WRC3164" s="607"/>
      <c r="WRD3164" s="607"/>
      <c r="WRE3164" s="607"/>
      <c r="WRF3164" s="607"/>
      <c r="WRG3164" s="607"/>
      <c r="WRH3164" s="607"/>
      <c r="WRI3164" s="607"/>
      <c r="WRJ3164" s="607"/>
      <c r="WRK3164" s="607"/>
      <c r="WRL3164" s="607"/>
      <c r="WRM3164" s="607"/>
      <c r="WRN3164" s="607"/>
      <c r="WRO3164" s="607"/>
      <c r="WRP3164" s="607"/>
      <c r="WRQ3164" s="607"/>
      <c r="WRR3164" s="607"/>
      <c r="WRS3164" s="607"/>
      <c r="WRT3164" s="607"/>
      <c r="WRU3164" s="607"/>
      <c r="WRV3164" s="607"/>
      <c r="WRW3164" s="607"/>
      <c r="WRX3164" s="607"/>
      <c r="WRY3164" s="607"/>
      <c r="WRZ3164" s="607"/>
      <c r="WSA3164" s="607"/>
      <c r="WSB3164" s="607"/>
      <c r="WSC3164" s="607"/>
      <c r="WSD3164" s="607"/>
      <c r="WSE3164" s="607"/>
      <c r="WSF3164" s="607"/>
      <c r="WSG3164" s="607"/>
      <c r="WSH3164" s="607"/>
      <c r="WSI3164" s="607"/>
      <c r="WSJ3164" s="607"/>
      <c r="WSK3164" s="607"/>
      <c r="WSL3164" s="607"/>
      <c r="WSM3164" s="607"/>
      <c r="WSN3164" s="607"/>
      <c r="WSO3164" s="607"/>
      <c r="WSP3164" s="607"/>
      <c r="WSQ3164" s="607"/>
      <c r="WSR3164" s="607"/>
      <c r="WSS3164" s="607"/>
      <c r="WST3164" s="607"/>
      <c r="WSU3164" s="607"/>
      <c r="WSV3164" s="607"/>
      <c r="WSW3164" s="607"/>
      <c r="WSX3164" s="607"/>
      <c r="WSY3164" s="607"/>
      <c r="WSZ3164" s="607"/>
      <c r="WTA3164" s="607"/>
      <c r="WTB3164" s="607"/>
      <c r="WTC3164" s="607"/>
      <c r="WTD3164" s="607"/>
      <c r="WTE3164" s="607"/>
      <c r="WTF3164" s="607"/>
      <c r="WTG3164" s="607"/>
      <c r="WTH3164" s="607"/>
      <c r="WTI3164" s="607"/>
      <c r="WTJ3164" s="607"/>
      <c r="WTK3164" s="607"/>
      <c r="WTL3164" s="607"/>
      <c r="WTM3164" s="607"/>
      <c r="WTN3164" s="607"/>
      <c r="WTO3164" s="607"/>
      <c r="WTP3164" s="607"/>
      <c r="WTQ3164" s="607"/>
      <c r="WTR3164" s="607"/>
      <c r="WTS3164" s="607"/>
      <c r="WTT3164" s="607"/>
      <c r="WTU3164" s="607"/>
      <c r="WTV3164" s="607"/>
      <c r="WTW3164" s="607"/>
      <c r="WTX3164" s="607"/>
      <c r="WTY3164" s="607"/>
      <c r="WTZ3164" s="607"/>
      <c r="WUA3164" s="607"/>
      <c r="WUB3164" s="607"/>
      <c r="WUC3164" s="607"/>
      <c r="WUD3164" s="607"/>
      <c r="WUE3164" s="607"/>
      <c r="WUF3164" s="607"/>
      <c r="WUG3164" s="607"/>
      <c r="WUH3164" s="607"/>
      <c r="WUI3164" s="607"/>
      <c r="WUJ3164" s="607"/>
      <c r="WUK3164" s="607"/>
      <c r="WUL3164" s="607"/>
      <c r="WUM3164" s="607"/>
      <c r="WUN3164" s="607"/>
      <c r="WUO3164" s="607"/>
      <c r="WUP3164" s="607"/>
      <c r="WUQ3164" s="607"/>
      <c r="WUR3164" s="607"/>
      <c r="WUS3164" s="607"/>
      <c r="WUT3164" s="607"/>
      <c r="WUU3164" s="607"/>
      <c r="WUV3164" s="607"/>
      <c r="WUW3164" s="607"/>
      <c r="WUX3164" s="607"/>
      <c r="WUY3164" s="607"/>
      <c r="WUZ3164" s="607"/>
      <c r="WVA3164" s="607"/>
      <c r="WVB3164" s="607"/>
      <c r="WVC3164" s="607"/>
      <c r="WVD3164" s="607"/>
      <c r="WVE3164" s="607"/>
      <c r="WVF3164" s="607"/>
      <c r="WVG3164" s="607"/>
      <c r="WVH3164" s="607"/>
      <c r="WVI3164" s="607"/>
      <c r="WVJ3164" s="607"/>
      <c r="WVK3164" s="607"/>
      <c r="WVL3164" s="607"/>
      <c r="WVM3164" s="607"/>
      <c r="WVN3164" s="607"/>
      <c r="WVO3164" s="607"/>
      <c r="WVP3164" s="607"/>
      <c r="WVQ3164" s="607"/>
      <c r="WVR3164" s="607"/>
      <c r="WVS3164" s="607"/>
      <c r="WVT3164" s="607"/>
      <c r="WVU3164" s="607"/>
      <c r="WVV3164" s="607"/>
      <c r="WVW3164" s="607"/>
      <c r="WVX3164" s="607"/>
      <c r="WVY3164" s="607"/>
      <c r="WVZ3164" s="607"/>
      <c r="WWA3164" s="607"/>
      <c r="WWB3164" s="607"/>
      <c r="WWC3164" s="607"/>
      <c r="WWD3164" s="607"/>
      <c r="WWE3164" s="607"/>
      <c r="WWF3164" s="607"/>
      <c r="WWG3164" s="607"/>
      <c r="WWH3164" s="607"/>
      <c r="WWI3164" s="607"/>
      <c r="WWJ3164" s="607"/>
      <c r="WWK3164" s="607"/>
      <c r="WWL3164" s="607"/>
      <c r="WWM3164" s="607"/>
      <c r="WWN3164" s="607"/>
      <c r="WWO3164" s="607"/>
      <c r="WWP3164" s="607"/>
      <c r="WWQ3164" s="607"/>
      <c r="WWR3164" s="607"/>
      <c r="WWS3164" s="607"/>
      <c r="WWT3164" s="607"/>
      <c r="WWU3164" s="607"/>
      <c r="WWV3164" s="607"/>
      <c r="WWW3164" s="607"/>
      <c r="WWX3164" s="607"/>
      <c r="WWY3164" s="607"/>
      <c r="WWZ3164" s="607"/>
      <c r="WXA3164" s="607"/>
      <c r="WXB3164" s="607"/>
      <c r="WXC3164" s="607"/>
      <c r="WXD3164" s="607"/>
      <c r="WXE3164" s="607"/>
      <c r="WXF3164" s="607"/>
      <c r="WXG3164" s="607"/>
      <c r="WXH3164" s="607"/>
      <c r="WXI3164" s="607"/>
      <c r="WXJ3164" s="607"/>
      <c r="WXK3164" s="607"/>
      <c r="WXL3164" s="607"/>
      <c r="WXM3164" s="607"/>
      <c r="WXN3164" s="607"/>
      <c r="WXO3164" s="607"/>
      <c r="WXP3164" s="607"/>
      <c r="WXQ3164" s="607"/>
      <c r="WXR3164" s="607"/>
      <c r="WXS3164" s="607"/>
      <c r="WXT3164" s="607"/>
      <c r="WXU3164" s="607"/>
      <c r="WXV3164" s="607"/>
      <c r="WXW3164" s="607"/>
      <c r="WXX3164" s="607"/>
      <c r="WXY3164" s="607"/>
      <c r="WXZ3164" s="607"/>
      <c r="WYA3164" s="607"/>
      <c r="WYB3164" s="607"/>
      <c r="WYC3164" s="607"/>
      <c r="WYD3164" s="607"/>
      <c r="WYE3164" s="607"/>
      <c r="WYF3164" s="607"/>
      <c r="WYG3164" s="607"/>
      <c r="WYH3164" s="607"/>
      <c r="WYI3164" s="607"/>
      <c r="WYJ3164" s="607"/>
      <c r="WYK3164" s="607"/>
      <c r="WYL3164" s="607"/>
      <c r="WYM3164" s="607"/>
      <c r="WYN3164" s="607"/>
      <c r="WYO3164" s="607"/>
      <c r="WYP3164" s="607"/>
      <c r="WYQ3164" s="607"/>
      <c r="WYR3164" s="607"/>
      <c r="WYS3164" s="607"/>
      <c r="WYT3164" s="607"/>
      <c r="WYU3164" s="607"/>
      <c r="WYV3164" s="607"/>
      <c r="WYW3164" s="607"/>
      <c r="WYX3164" s="607"/>
      <c r="WYY3164" s="607"/>
      <c r="WYZ3164" s="607"/>
      <c r="WZA3164" s="607"/>
      <c r="WZB3164" s="607"/>
      <c r="WZC3164" s="607"/>
      <c r="WZD3164" s="607"/>
      <c r="WZE3164" s="607"/>
      <c r="WZF3164" s="607"/>
      <c r="WZG3164" s="607"/>
      <c r="WZH3164" s="607"/>
      <c r="WZI3164" s="607"/>
      <c r="WZJ3164" s="607"/>
      <c r="WZK3164" s="607"/>
      <c r="WZL3164" s="607"/>
      <c r="WZM3164" s="607"/>
      <c r="WZN3164" s="607"/>
      <c r="WZO3164" s="607"/>
      <c r="WZP3164" s="607"/>
      <c r="WZQ3164" s="607"/>
      <c r="WZR3164" s="607"/>
      <c r="WZS3164" s="607"/>
      <c r="WZT3164" s="607"/>
      <c r="WZU3164" s="607"/>
      <c r="WZV3164" s="607"/>
      <c r="WZW3164" s="607"/>
      <c r="WZX3164" s="607"/>
      <c r="WZY3164" s="607"/>
      <c r="WZZ3164" s="607"/>
      <c r="XAA3164" s="607"/>
      <c r="XAB3164" s="607"/>
      <c r="XAC3164" s="607"/>
      <c r="XAD3164" s="607"/>
      <c r="XAE3164" s="607"/>
      <c r="XAF3164" s="607"/>
      <c r="XAG3164" s="607"/>
      <c r="XAH3164" s="607"/>
      <c r="XAI3164" s="607"/>
      <c r="XAJ3164" s="607"/>
      <c r="XAK3164" s="607"/>
      <c r="XAL3164" s="607"/>
      <c r="XAM3164" s="607"/>
      <c r="XAN3164" s="607"/>
      <c r="XAO3164" s="607"/>
      <c r="XAP3164" s="607"/>
      <c r="XAQ3164" s="607"/>
      <c r="XAR3164" s="607"/>
      <c r="XAS3164" s="607"/>
      <c r="XAT3164" s="607"/>
      <c r="XAU3164" s="607"/>
      <c r="XAV3164" s="607"/>
      <c r="XAW3164" s="607"/>
      <c r="XAX3164" s="607"/>
      <c r="XAY3164" s="607"/>
      <c r="XAZ3164" s="607"/>
      <c r="XBA3164" s="607"/>
      <c r="XBB3164" s="607"/>
      <c r="XBC3164" s="607"/>
      <c r="XBD3164" s="607"/>
      <c r="XBE3164" s="607"/>
      <c r="XBF3164" s="607"/>
      <c r="XBG3164" s="607"/>
      <c r="XBH3164" s="607"/>
      <c r="XBI3164" s="607"/>
      <c r="XBJ3164" s="607"/>
      <c r="XBK3164" s="607"/>
      <c r="XBL3164" s="607"/>
      <c r="XBM3164" s="607"/>
      <c r="XBN3164" s="607"/>
      <c r="XBO3164" s="607"/>
      <c r="XBP3164" s="607"/>
      <c r="XBQ3164" s="607"/>
      <c r="XBR3164" s="607"/>
      <c r="XBS3164" s="607"/>
      <c r="XBT3164" s="607"/>
      <c r="XBU3164" s="607"/>
      <c r="XBV3164" s="607"/>
      <c r="XBW3164" s="607"/>
      <c r="XBX3164" s="607"/>
      <c r="XBY3164" s="607"/>
      <c r="XBZ3164" s="607"/>
      <c r="XCA3164" s="607"/>
      <c r="XCB3164" s="607"/>
      <c r="XCC3164" s="607"/>
      <c r="XCD3164" s="607"/>
      <c r="XCE3164" s="607"/>
      <c r="XCF3164" s="607"/>
      <c r="XCG3164" s="607"/>
      <c r="XCH3164" s="607"/>
      <c r="XCI3164" s="607"/>
      <c r="XCJ3164" s="607"/>
      <c r="XCK3164" s="607"/>
      <c r="XCL3164" s="607"/>
      <c r="XCM3164" s="607"/>
      <c r="XCN3164" s="607"/>
      <c r="XCO3164" s="607"/>
      <c r="XCP3164" s="607"/>
      <c r="XCQ3164" s="607"/>
      <c r="XCR3164" s="607"/>
      <c r="XCS3164" s="607"/>
      <c r="XCT3164" s="607"/>
      <c r="XCU3164" s="607"/>
      <c r="XCV3164" s="607"/>
      <c r="XCW3164" s="607"/>
      <c r="XCX3164" s="607"/>
      <c r="XCY3164" s="607"/>
      <c r="XCZ3164" s="607"/>
      <c r="XDA3164" s="607"/>
      <c r="XDB3164" s="607"/>
      <c r="XDC3164" s="607"/>
      <c r="XDD3164" s="607"/>
      <c r="XDE3164" s="607"/>
      <c r="XDF3164" s="607"/>
      <c r="XDG3164" s="607"/>
      <c r="XDH3164" s="607"/>
      <c r="XDI3164" s="607"/>
      <c r="XDJ3164" s="607"/>
      <c r="XDK3164" s="607"/>
      <c r="XDL3164" s="607"/>
      <c r="XDM3164" s="607"/>
      <c r="XDN3164" s="607"/>
      <c r="XDO3164" s="607"/>
      <c r="XDP3164" s="607"/>
      <c r="XDQ3164" s="607"/>
      <c r="XDR3164" s="607"/>
      <c r="XDS3164" s="607"/>
      <c r="XDT3164" s="607"/>
      <c r="XDU3164" s="607"/>
      <c r="XDV3164" s="607"/>
      <c r="XDW3164" s="607"/>
      <c r="XDX3164" s="607"/>
      <c r="XDY3164" s="607"/>
      <c r="XDZ3164" s="607"/>
      <c r="XEA3164" s="607"/>
      <c r="XEB3164" s="607"/>
      <c r="XEC3164" s="607"/>
      <c r="XED3164" s="607"/>
      <c r="XEE3164" s="607"/>
      <c r="XEF3164" s="607"/>
      <c r="XEG3164" s="607"/>
      <c r="XEH3164" s="607"/>
      <c r="XEI3164" s="607"/>
      <c r="XEJ3164" s="607"/>
      <c r="XEK3164" s="607"/>
      <c r="XEL3164" s="607"/>
      <c r="XEM3164" s="607"/>
      <c r="XEN3164" s="607"/>
      <c r="XEO3164" s="607"/>
      <c r="XEP3164" s="607"/>
      <c r="XEQ3164" s="607"/>
      <c r="XER3164" s="607"/>
      <c r="XES3164" s="607"/>
      <c r="XET3164" s="607"/>
      <c r="XEU3164" s="607"/>
      <c r="XEV3164" s="607"/>
      <c r="XEW3164" s="607"/>
      <c r="XEX3164" s="607"/>
      <c r="XEY3164" s="607"/>
      <c r="XEZ3164" s="607"/>
      <c r="XFA3164" s="607"/>
      <c r="XFB3164" s="607"/>
      <c r="XFC3164" s="607"/>
      <c r="XFD3164" s="607"/>
    </row>
    <row r="3165" spans="1:16384">
      <c r="A3165" s="1398"/>
      <c r="B3165" s="607"/>
      <c r="C3165" s="599" t="s">
        <v>7187</v>
      </c>
      <c r="D3165" s="599" t="s">
        <v>518</v>
      </c>
      <c r="E3165" s="605" t="s">
        <v>149</v>
      </c>
      <c r="F3165" s="605" t="s">
        <v>121</v>
      </c>
      <c r="G3165" s="602">
        <v>100</v>
      </c>
      <c r="H3165" s="602">
        <v>100</v>
      </c>
      <c r="I3165" s="14">
        <v>1</v>
      </c>
      <c r="J3165" s="607"/>
      <c r="K3165" s="607"/>
      <c r="L3165" s="607"/>
      <c r="M3165" s="607"/>
      <c r="N3165" s="607"/>
      <c r="O3165" s="607"/>
      <c r="P3165" s="607"/>
      <c r="Q3165" s="607"/>
      <c r="R3165" s="607"/>
      <c r="S3165" s="607"/>
      <c r="T3165" s="607"/>
      <c r="U3165" s="607"/>
      <c r="V3165" s="607"/>
      <c r="W3165" s="607"/>
      <c r="X3165" s="607"/>
      <c r="Y3165" s="607"/>
      <c r="Z3165" s="607"/>
      <c r="AA3165" s="607"/>
      <c r="AB3165" s="607"/>
      <c r="AC3165" s="607"/>
      <c r="AD3165" s="607"/>
      <c r="AE3165" s="607"/>
      <c r="AF3165" s="607"/>
      <c r="AG3165" s="607"/>
      <c r="AH3165" s="607"/>
      <c r="AI3165" s="607"/>
      <c r="AJ3165" s="607"/>
      <c r="AK3165" s="607"/>
      <c r="AL3165" s="607"/>
      <c r="AM3165" s="607"/>
      <c r="AN3165" s="607"/>
      <c r="AO3165" s="607"/>
      <c r="AP3165" s="607"/>
      <c r="AQ3165" s="607"/>
      <c r="AR3165" s="607"/>
      <c r="AS3165" s="607"/>
      <c r="AT3165" s="607"/>
      <c r="AU3165" s="607"/>
      <c r="AV3165" s="607"/>
      <c r="AW3165" s="607"/>
      <c r="AX3165" s="607"/>
      <c r="AY3165" s="607"/>
      <c r="AZ3165" s="607"/>
      <c r="BA3165" s="607"/>
      <c r="BB3165" s="607"/>
      <c r="BC3165" s="607"/>
      <c r="BD3165" s="607"/>
      <c r="BE3165" s="607"/>
      <c r="BF3165" s="607"/>
      <c r="BG3165" s="607"/>
      <c r="BH3165" s="607"/>
      <c r="BI3165" s="607"/>
      <c r="BJ3165" s="607"/>
      <c r="BK3165" s="607"/>
      <c r="BL3165" s="607"/>
      <c r="BM3165" s="607"/>
      <c r="BN3165" s="607"/>
      <c r="BO3165" s="607"/>
      <c r="BP3165" s="607"/>
      <c r="BQ3165" s="607"/>
      <c r="BR3165" s="607"/>
      <c r="BS3165" s="607"/>
      <c r="BT3165" s="607"/>
      <c r="BU3165" s="607"/>
      <c r="BV3165" s="607"/>
      <c r="BW3165" s="607"/>
      <c r="BX3165" s="607"/>
      <c r="BY3165" s="607"/>
      <c r="BZ3165" s="607"/>
      <c r="CA3165" s="607"/>
      <c r="CB3165" s="607"/>
      <c r="CC3165" s="607"/>
      <c r="CD3165" s="607"/>
      <c r="CE3165" s="607"/>
      <c r="CF3165" s="607"/>
      <c r="CG3165" s="607"/>
      <c r="CH3165" s="607"/>
      <c r="CI3165" s="607"/>
      <c r="CJ3165" s="607"/>
      <c r="CK3165" s="607"/>
      <c r="CL3165" s="607"/>
      <c r="CM3165" s="607"/>
      <c r="CN3165" s="607"/>
      <c r="CO3165" s="607"/>
      <c r="CP3165" s="607"/>
      <c r="CQ3165" s="607"/>
      <c r="CR3165" s="607"/>
      <c r="CS3165" s="607"/>
      <c r="CT3165" s="607"/>
      <c r="CU3165" s="607"/>
      <c r="CV3165" s="607"/>
      <c r="CW3165" s="607"/>
      <c r="CX3165" s="607"/>
      <c r="CY3165" s="607"/>
      <c r="CZ3165" s="607"/>
      <c r="DA3165" s="607"/>
      <c r="DB3165" s="607"/>
      <c r="DC3165" s="607"/>
      <c r="DD3165" s="607"/>
      <c r="DE3165" s="607"/>
      <c r="DF3165" s="607"/>
      <c r="DG3165" s="607"/>
      <c r="DH3165" s="607"/>
      <c r="DI3165" s="607"/>
      <c r="DJ3165" s="607"/>
      <c r="DK3165" s="607"/>
      <c r="DL3165" s="607"/>
      <c r="DM3165" s="607"/>
      <c r="DN3165" s="607"/>
      <c r="DO3165" s="607"/>
      <c r="DP3165" s="607"/>
      <c r="DQ3165" s="607"/>
      <c r="DR3165" s="607"/>
      <c r="DS3165" s="607"/>
      <c r="DT3165" s="607"/>
      <c r="DU3165" s="607"/>
      <c r="DV3165" s="607"/>
      <c r="DW3165" s="607"/>
      <c r="DX3165" s="607"/>
      <c r="DY3165" s="607"/>
      <c r="DZ3165" s="607"/>
      <c r="EA3165" s="607"/>
      <c r="EB3165" s="607"/>
      <c r="EC3165" s="607"/>
      <c r="ED3165" s="607"/>
      <c r="EE3165" s="607"/>
      <c r="EF3165" s="607"/>
      <c r="EG3165" s="607"/>
      <c r="EH3165" s="607"/>
      <c r="EI3165" s="607"/>
      <c r="EJ3165" s="607"/>
      <c r="EK3165" s="607"/>
      <c r="EL3165" s="607"/>
      <c r="EM3165" s="607"/>
      <c r="EN3165" s="607"/>
      <c r="EO3165" s="607"/>
      <c r="EP3165" s="607"/>
      <c r="EQ3165" s="607"/>
      <c r="ER3165" s="607"/>
      <c r="ES3165" s="607"/>
      <c r="ET3165" s="607"/>
      <c r="EU3165" s="607"/>
      <c r="EV3165" s="607"/>
      <c r="EW3165" s="607"/>
      <c r="EX3165" s="607"/>
      <c r="EY3165" s="607"/>
      <c r="EZ3165" s="607"/>
      <c r="FA3165" s="607"/>
      <c r="FB3165" s="607"/>
      <c r="FC3165" s="607"/>
      <c r="FD3165" s="607"/>
      <c r="FE3165" s="607"/>
      <c r="FF3165" s="607"/>
      <c r="FG3165" s="607"/>
      <c r="FH3165" s="607"/>
      <c r="FI3165" s="607"/>
      <c r="FJ3165" s="607"/>
      <c r="FK3165" s="607"/>
      <c r="FL3165" s="607"/>
      <c r="FM3165" s="607"/>
      <c r="FN3165" s="607"/>
      <c r="FO3165" s="607"/>
      <c r="FP3165" s="607"/>
      <c r="FQ3165" s="607"/>
      <c r="FR3165" s="607"/>
      <c r="FS3165" s="607"/>
      <c r="FT3165" s="607"/>
      <c r="FU3165" s="607"/>
      <c r="FV3165" s="607"/>
      <c r="FW3165" s="607"/>
      <c r="FX3165" s="607"/>
      <c r="FY3165" s="607"/>
      <c r="FZ3165" s="607"/>
      <c r="GA3165" s="607"/>
      <c r="GB3165" s="607"/>
      <c r="GC3165" s="607"/>
      <c r="GD3165" s="607"/>
      <c r="GE3165" s="607"/>
      <c r="GF3165" s="607"/>
      <c r="GG3165" s="607"/>
      <c r="GH3165" s="607"/>
      <c r="GI3165" s="607"/>
      <c r="GJ3165" s="607"/>
      <c r="GK3165" s="607"/>
      <c r="GL3165" s="607"/>
      <c r="GM3165" s="607"/>
      <c r="GN3165" s="607"/>
      <c r="GO3165" s="607"/>
      <c r="GP3165" s="607"/>
      <c r="GQ3165" s="607"/>
      <c r="GR3165" s="607"/>
      <c r="GS3165" s="607"/>
      <c r="GT3165" s="607"/>
      <c r="GU3165" s="607"/>
      <c r="GV3165" s="607"/>
      <c r="GW3165" s="607"/>
      <c r="GX3165" s="607"/>
      <c r="GY3165" s="607"/>
      <c r="GZ3165" s="607"/>
      <c r="HA3165" s="607"/>
      <c r="HB3165" s="607"/>
      <c r="HC3165" s="607"/>
      <c r="HD3165" s="607"/>
      <c r="HE3165" s="607"/>
      <c r="HF3165" s="607"/>
      <c r="HG3165" s="607"/>
      <c r="HH3165" s="607"/>
      <c r="HI3165" s="607"/>
      <c r="HJ3165" s="607"/>
      <c r="HK3165" s="607"/>
      <c r="HL3165" s="607"/>
      <c r="HM3165" s="607"/>
      <c r="HN3165" s="607"/>
      <c r="HO3165" s="607"/>
      <c r="HP3165" s="607"/>
      <c r="HQ3165" s="607"/>
      <c r="HR3165" s="607"/>
      <c r="HS3165" s="607"/>
      <c r="HT3165" s="607"/>
      <c r="HU3165" s="607"/>
      <c r="HV3165" s="607"/>
      <c r="HW3165" s="607"/>
      <c r="HX3165" s="607"/>
      <c r="HY3165" s="607"/>
      <c r="HZ3165" s="607"/>
      <c r="IA3165" s="607"/>
      <c r="IB3165" s="607"/>
      <c r="IC3165" s="607"/>
      <c r="ID3165" s="607"/>
      <c r="IE3165" s="607"/>
      <c r="IF3165" s="607"/>
      <c r="IG3165" s="607"/>
      <c r="IH3165" s="607"/>
      <c r="II3165" s="607"/>
      <c r="IJ3165" s="607"/>
      <c r="IK3165" s="607"/>
      <c r="IL3165" s="607"/>
      <c r="IM3165" s="607"/>
      <c r="IN3165" s="607"/>
      <c r="IO3165" s="607"/>
      <c r="IP3165" s="607"/>
      <c r="IQ3165" s="607"/>
      <c r="IR3165" s="607"/>
      <c r="IS3165" s="607"/>
      <c r="IT3165" s="607"/>
      <c r="IU3165" s="607"/>
      <c r="IV3165" s="607"/>
      <c r="IW3165" s="607"/>
      <c r="IX3165" s="607"/>
      <c r="IY3165" s="607"/>
      <c r="IZ3165" s="607"/>
      <c r="JA3165" s="607"/>
      <c r="JB3165" s="607"/>
      <c r="JC3165" s="607"/>
      <c r="JD3165" s="607"/>
      <c r="JE3165" s="607"/>
      <c r="JF3165" s="607"/>
      <c r="JG3165" s="607"/>
      <c r="JH3165" s="607"/>
      <c r="JI3165" s="607"/>
      <c r="JJ3165" s="607"/>
      <c r="JK3165" s="607"/>
      <c r="JL3165" s="607"/>
      <c r="JM3165" s="607"/>
      <c r="JN3165" s="607"/>
      <c r="JO3165" s="607"/>
      <c r="JP3165" s="607"/>
      <c r="JQ3165" s="607"/>
      <c r="JR3165" s="607"/>
      <c r="JS3165" s="607"/>
      <c r="JT3165" s="607"/>
      <c r="JU3165" s="607"/>
      <c r="JV3165" s="607"/>
      <c r="JW3165" s="607"/>
      <c r="JX3165" s="607"/>
      <c r="JY3165" s="607"/>
      <c r="JZ3165" s="607"/>
      <c r="KA3165" s="607"/>
      <c r="KB3165" s="607"/>
      <c r="KC3165" s="607"/>
      <c r="KD3165" s="607"/>
      <c r="KE3165" s="607"/>
      <c r="KF3165" s="607"/>
      <c r="KG3165" s="607"/>
      <c r="KH3165" s="607"/>
      <c r="KI3165" s="607"/>
      <c r="KJ3165" s="607"/>
      <c r="KK3165" s="607"/>
      <c r="KL3165" s="607"/>
      <c r="KM3165" s="607"/>
      <c r="KN3165" s="607"/>
      <c r="KO3165" s="607"/>
      <c r="KP3165" s="607"/>
      <c r="KQ3165" s="607"/>
      <c r="KR3165" s="607"/>
      <c r="KS3165" s="607"/>
      <c r="KT3165" s="607"/>
      <c r="KU3165" s="607"/>
      <c r="KV3165" s="607"/>
      <c r="KW3165" s="607"/>
      <c r="KX3165" s="607"/>
      <c r="KY3165" s="607"/>
      <c r="KZ3165" s="607"/>
      <c r="LA3165" s="607"/>
      <c r="LB3165" s="607"/>
      <c r="LC3165" s="607"/>
      <c r="LD3165" s="607"/>
      <c r="LE3165" s="607"/>
      <c r="LF3165" s="607"/>
      <c r="LG3165" s="607"/>
      <c r="LH3165" s="607"/>
      <c r="LI3165" s="607"/>
      <c r="LJ3165" s="607"/>
      <c r="LK3165" s="607"/>
      <c r="LL3165" s="607"/>
      <c r="LM3165" s="607"/>
      <c r="LN3165" s="607"/>
      <c r="LO3165" s="607"/>
      <c r="LP3165" s="607"/>
      <c r="LQ3165" s="607"/>
      <c r="LR3165" s="607"/>
      <c r="LS3165" s="607"/>
      <c r="LT3165" s="607"/>
      <c r="LU3165" s="607"/>
      <c r="LV3165" s="607"/>
      <c r="LW3165" s="607"/>
      <c r="LX3165" s="607"/>
      <c r="LY3165" s="607"/>
      <c r="LZ3165" s="607"/>
      <c r="MA3165" s="607"/>
      <c r="MB3165" s="607"/>
      <c r="MC3165" s="607"/>
      <c r="MD3165" s="607"/>
      <c r="ME3165" s="607"/>
      <c r="MF3165" s="607"/>
      <c r="MG3165" s="607"/>
      <c r="MH3165" s="607"/>
      <c r="MI3165" s="607"/>
      <c r="MJ3165" s="607"/>
      <c r="MK3165" s="607"/>
      <c r="ML3165" s="607"/>
      <c r="MM3165" s="607"/>
      <c r="MN3165" s="607"/>
      <c r="MO3165" s="607"/>
      <c r="MP3165" s="607"/>
      <c r="MQ3165" s="607"/>
      <c r="MR3165" s="607"/>
      <c r="MS3165" s="607"/>
      <c r="MT3165" s="607"/>
      <c r="MU3165" s="607"/>
      <c r="MV3165" s="607"/>
      <c r="MW3165" s="607"/>
      <c r="MX3165" s="607"/>
      <c r="MY3165" s="607"/>
      <c r="MZ3165" s="607"/>
      <c r="NA3165" s="607"/>
      <c r="NB3165" s="607"/>
      <c r="NC3165" s="607"/>
      <c r="ND3165" s="607"/>
      <c r="NE3165" s="607"/>
      <c r="NF3165" s="607"/>
      <c r="NG3165" s="607"/>
      <c r="NH3165" s="607"/>
      <c r="NI3165" s="607"/>
      <c r="NJ3165" s="607"/>
      <c r="NK3165" s="607"/>
      <c r="NL3165" s="607"/>
      <c r="NM3165" s="607"/>
      <c r="NN3165" s="607"/>
      <c r="NO3165" s="607"/>
      <c r="NP3165" s="607"/>
      <c r="NQ3165" s="607"/>
      <c r="NR3165" s="607"/>
      <c r="NS3165" s="607"/>
      <c r="NT3165" s="607"/>
      <c r="NU3165" s="607"/>
      <c r="NV3165" s="607"/>
      <c r="NW3165" s="607"/>
      <c r="NX3165" s="607"/>
      <c r="NY3165" s="607"/>
      <c r="NZ3165" s="607"/>
      <c r="OA3165" s="607"/>
      <c r="OB3165" s="607"/>
      <c r="OC3165" s="607"/>
      <c r="OD3165" s="607"/>
      <c r="OE3165" s="607"/>
      <c r="OF3165" s="607"/>
      <c r="OG3165" s="607"/>
      <c r="OH3165" s="607"/>
      <c r="OI3165" s="607"/>
      <c r="OJ3165" s="607"/>
      <c r="OK3165" s="607"/>
      <c r="OL3165" s="607"/>
      <c r="OM3165" s="607"/>
      <c r="ON3165" s="607"/>
      <c r="OO3165" s="607"/>
      <c r="OP3165" s="607"/>
      <c r="OQ3165" s="607"/>
      <c r="OR3165" s="607"/>
      <c r="OS3165" s="607"/>
      <c r="OT3165" s="607"/>
      <c r="OU3165" s="607"/>
      <c r="OV3165" s="607"/>
      <c r="OW3165" s="607"/>
      <c r="OX3165" s="607"/>
      <c r="OY3165" s="607"/>
      <c r="OZ3165" s="607"/>
      <c r="PA3165" s="607"/>
      <c r="PB3165" s="607"/>
      <c r="PC3165" s="607"/>
      <c r="PD3165" s="607"/>
      <c r="PE3165" s="607"/>
      <c r="PF3165" s="607"/>
      <c r="PG3165" s="607"/>
      <c r="PH3165" s="607"/>
      <c r="PI3165" s="607"/>
      <c r="PJ3165" s="607"/>
      <c r="PK3165" s="607"/>
      <c r="PL3165" s="607"/>
      <c r="PM3165" s="607"/>
      <c r="PN3165" s="607"/>
      <c r="PO3165" s="607"/>
      <c r="PP3165" s="607"/>
      <c r="PQ3165" s="607"/>
      <c r="PR3165" s="607"/>
      <c r="PS3165" s="607"/>
      <c r="PT3165" s="607"/>
      <c r="PU3165" s="607"/>
      <c r="PV3165" s="607"/>
      <c r="PW3165" s="607"/>
      <c r="PX3165" s="607"/>
      <c r="PY3165" s="607"/>
      <c r="PZ3165" s="607"/>
      <c r="QA3165" s="607"/>
      <c r="QB3165" s="607"/>
      <c r="QC3165" s="607"/>
      <c r="QD3165" s="607"/>
      <c r="QE3165" s="607"/>
      <c r="QF3165" s="607"/>
      <c r="QG3165" s="607"/>
      <c r="QH3165" s="607"/>
      <c r="QI3165" s="607"/>
      <c r="QJ3165" s="607"/>
      <c r="QK3165" s="607"/>
      <c r="QL3165" s="607"/>
      <c r="QM3165" s="607"/>
      <c r="QN3165" s="607"/>
      <c r="QO3165" s="607"/>
      <c r="QP3165" s="607"/>
      <c r="QQ3165" s="607"/>
      <c r="QR3165" s="607"/>
      <c r="QS3165" s="607"/>
      <c r="QT3165" s="607"/>
      <c r="QU3165" s="607"/>
      <c r="QV3165" s="607"/>
      <c r="QW3165" s="607"/>
      <c r="QX3165" s="607"/>
      <c r="QY3165" s="607"/>
      <c r="QZ3165" s="607"/>
      <c r="RA3165" s="607"/>
      <c r="RB3165" s="607"/>
      <c r="RC3165" s="607"/>
      <c r="RD3165" s="607"/>
      <c r="RE3165" s="607"/>
      <c r="RF3165" s="607"/>
      <c r="RG3165" s="607"/>
      <c r="RH3165" s="607"/>
      <c r="RI3165" s="607"/>
      <c r="RJ3165" s="607"/>
      <c r="RK3165" s="607"/>
      <c r="RL3165" s="607"/>
      <c r="RM3165" s="607"/>
      <c r="RN3165" s="607"/>
      <c r="RO3165" s="607"/>
      <c r="RP3165" s="607"/>
      <c r="RQ3165" s="607"/>
      <c r="RR3165" s="607"/>
      <c r="RS3165" s="607"/>
      <c r="RT3165" s="607"/>
      <c r="RU3165" s="607"/>
      <c r="RV3165" s="607"/>
      <c r="RW3165" s="607"/>
      <c r="RX3165" s="607"/>
      <c r="RY3165" s="607"/>
      <c r="RZ3165" s="607"/>
      <c r="SA3165" s="607"/>
      <c r="SB3165" s="607"/>
      <c r="SC3165" s="607"/>
      <c r="SD3165" s="607"/>
      <c r="SE3165" s="607"/>
      <c r="SF3165" s="607"/>
      <c r="SG3165" s="607"/>
      <c r="SH3165" s="607"/>
      <c r="SI3165" s="607"/>
      <c r="SJ3165" s="607"/>
      <c r="SK3165" s="607"/>
      <c r="SL3165" s="607"/>
      <c r="SM3165" s="607"/>
      <c r="SN3165" s="607"/>
      <c r="SO3165" s="607"/>
      <c r="SP3165" s="607"/>
      <c r="SQ3165" s="607"/>
      <c r="SR3165" s="607"/>
      <c r="SS3165" s="607"/>
      <c r="ST3165" s="607"/>
      <c r="SU3165" s="607"/>
      <c r="SV3165" s="607"/>
      <c r="SW3165" s="607"/>
      <c r="SX3165" s="607"/>
      <c r="SY3165" s="607"/>
      <c r="SZ3165" s="607"/>
      <c r="TA3165" s="607"/>
      <c r="TB3165" s="607"/>
      <c r="TC3165" s="607"/>
      <c r="TD3165" s="607"/>
      <c r="TE3165" s="607"/>
      <c r="TF3165" s="607"/>
      <c r="TG3165" s="607"/>
      <c r="TH3165" s="607"/>
      <c r="TI3165" s="607"/>
      <c r="TJ3165" s="607"/>
      <c r="TK3165" s="607"/>
      <c r="TL3165" s="607"/>
      <c r="TM3165" s="607"/>
      <c r="TN3165" s="607"/>
      <c r="TO3165" s="607"/>
      <c r="TP3165" s="607"/>
      <c r="TQ3165" s="607"/>
      <c r="TR3165" s="607"/>
      <c r="TS3165" s="607"/>
      <c r="TT3165" s="607"/>
      <c r="TU3165" s="607"/>
      <c r="TV3165" s="607"/>
      <c r="TW3165" s="607"/>
      <c r="TX3165" s="607"/>
      <c r="TY3165" s="607"/>
      <c r="TZ3165" s="607"/>
      <c r="UA3165" s="607"/>
      <c r="UB3165" s="607"/>
      <c r="UC3165" s="607"/>
      <c r="UD3165" s="607"/>
      <c r="UE3165" s="607"/>
      <c r="UF3165" s="607"/>
      <c r="UG3165" s="607"/>
      <c r="UH3165" s="607"/>
      <c r="UI3165" s="607"/>
      <c r="UJ3165" s="607"/>
      <c r="UK3165" s="607"/>
      <c r="UL3165" s="607"/>
      <c r="UM3165" s="607"/>
      <c r="UN3165" s="607"/>
      <c r="UO3165" s="607"/>
      <c r="UP3165" s="607"/>
      <c r="UQ3165" s="607"/>
      <c r="UR3165" s="607"/>
      <c r="US3165" s="607"/>
      <c r="UT3165" s="607"/>
      <c r="UU3165" s="607"/>
      <c r="UV3165" s="607"/>
      <c r="UW3165" s="607"/>
      <c r="UX3165" s="607"/>
      <c r="UY3165" s="607"/>
      <c r="UZ3165" s="607"/>
      <c r="VA3165" s="607"/>
      <c r="VB3165" s="607"/>
      <c r="VC3165" s="607"/>
      <c r="VD3165" s="607"/>
      <c r="VE3165" s="607"/>
      <c r="VF3165" s="607"/>
      <c r="VG3165" s="607"/>
      <c r="VH3165" s="607"/>
      <c r="VI3165" s="607"/>
      <c r="VJ3165" s="607"/>
      <c r="VK3165" s="607"/>
      <c r="VL3165" s="607"/>
      <c r="VM3165" s="607"/>
      <c r="VN3165" s="607"/>
      <c r="VO3165" s="607"/>
      <c r="VP3165" s="607"/>
      <c r="VQ3165" s="607"/>
      <c r="VR3165" s="607"/>
      <c r="VS3165" s="607"/>
      <c r="VT3165" s="607"/>
      <c r="VU3165" s="607"/>
      <c r="VV3165" s="607"/>
      <c r="VW3165" s="607"/>
      <c r="VX3165" s="607"/>
      <c r="VY3165" s="607"/>
      <c r="VZ3165" s="607"/>
      <c r="WA3165" s="607"/>
      <c r="WB3165" s="607"/>
      <c r="WC3165" s="607"/>
      <c r="WD3165" s="607"/>
      <c r="WE3165" s="607"/>
      <c r="WF3165" s="607"/>
      <c r="WG3165" s="607"/>
      <c r="WH3165" s="607"/>
      <c r="WI3165" s="607"/>
      <c r="WJ3165" s="607"/>
      <c r="WK3165" s="607"/>
      <c r="WL3165" s="607"/>
      <c r="WM3165" s="607"/>
      <c r="WN3165" s="607"/>
      <c r="WO3165" s="607"/>
      <c r="WP3165" s="607"/>
      <c r="WQ3165" s="607"/>
      <c r="WR3165" s="607"/>
      <c r="WS3165" s="607"/>
      <c r="WT3165" s="607"/>
      <c r="WU3165" s="607"/>
      <c r="WV3165" s="607"/>
      <c r="WW3165" s="607"/>
      <c r="WX3165" s="607"/>
      <c r="WY3165" s="607"/>
      <c r="WZ3165" s="607"/>
      <c r="XA3165" s="607"/>
      <c r="XB3165" s="607"/>
      <c r="XC3165" s="607"/>
      <c r="XD3165" s="607"/>
      <c r="XE3165" s="607"/>
      <c r="XF3165" s="607"/>
      <c r="XG3165" s="607"/>
      <c r="XH3165" s="607"/>
      <c r="XI3165" s="607"/>
      <c r="XJ3165" s="607"/>
      <c r="XK3165" s="607"/>
      <c r="XL3165" s="607"/>
      <c r="XM3165" s="607"/>
      <c r="XN3165" s="607"/>
      <c r="XO3165" s="607"/>
      <c r="XP3165" s="607"/>
      <c r="XQ3165" s="607"/>
      <c r="XR3165" s="607"/>
      <c r="XS3165" s="607"/>
      <c r="XT3165" s="607"/>
      <c r="XU3165" s="607"/>
      <c r="XV3165" s="607"/>
      <c r="XW3165" s="607"/>
      <c r="XX3165" s="607"/>
      <c r="XY3165" s="607"/>
      <c r="XZ3165" s="607"/>
      <c r="YA3165" s="607"/>
      <c r="YB3165" s="607"/>
      <c r="YC3165" s="607"/>
      <c r="YD3165" s="607"/>
      <c r="YE3165" s="607"/>
      <c r="YF3165" s="607"/>
      <c r="YG3165" s="607"/>
      <c r="YH3165" s="607"/>
      <c r="YI3165" s="607"/>
      <c r="YJ3165" s="607"/>
      <c r="YK3165" s="607"/>
      <c r="YL3165" s="607"/>
      <c r="YM3165" s="607"/>
      <c r="YN3165" s="607"/>
      <c r="YO3165" s="607"/>
      <c r="YP3165" s="607"/>
      <c r="YQ3165" s="607"/>
      <c r="YR3165" s="607"/>
      <c r="YS3165" s="607"/>
      <c r="YT3165" s="607"/>
      <c r="YU3165" s="607"/>
      <c r="YV3165" s="607"/>
      <c r="YW3165" s="607"/>
      <c r="YX3165" s="607"/>
      <c r="YY3165" s="607"/>
      <c r="YZ3165" s="607"/>
      <c r="ZA3165" s="607"/>
      <c r="ZB3165" s="607"/>
      <c r="ZC3165" s="607"/>
      <c r="ZD3165" s="607"/>
      <c r="ZE3165" s="607"/>
      <c r="ZF3165" s="607"/>
      <c r="ZG3165" s="607"/>
      <c r="ZH3165" s="607"/>
      <c r="ZI3165" s="607"/>
      <c r="ZJ3165" s="607"/>
      <c r="ZK3165" s="607"/>
      <c r="ZL3165" s="607"/>
      <c r="ZM3165" s="607"/>
      <c r="ZN3165" s="607"/>
      <c r="ZO3165" s="607"/>
      <c r="ZP3165" s="607"/>
      <c r="ZQ3165" s="607"/>
      <c r="ZR3165" s="607"/>
      <c r="ZS3165" s="607"/>
      <c r="ZT3165" s="607"/>
      <c r="ZU3165" s="607"/>
      <c r="ZV3165" s="607"/>
      <c r="ZW3165" s="607"/>
      <c r="ZX3165" s="607"/>
      <c r="ZY3165" s="607"/>
      <c r="ZZ3165" s="607"/>
      <c r="AAA3165" s="607"/>
      <c r="AAB3165" s="607"/>
      <c r="AAC3165" s="607"/>
      <c r="AAD3165" s="607"/>
      <c r="AAE3165" s="607"/>
      <c r="AAF3165" s="607"/>
      <c r="AAG3165" s="607"/>
      <c r="AAH3165" s="607"/>
      <c r="AAI3165" s="607"/>
      <c r="AAJ3165" s="607"/>
      <c r="AAK3165" s="607"/>
      <c r="AAL3165" s="607"/>
      <c r="AAM3165" s="607"/>
      <c r="AAN3165" s="607"/>
      <c r="AAO3165" s="607"/>
      <c r="AAP3165" s="607"/>
      <c r="AAQ3165" s="607"/>
      <c r="AAR3165" s="607"/>
      <c r="AAS3165" s="607"/>
      <c r="AAT3165" s="607"/>
      <c r="AAU3165" s="607"/>
      <c r="AAV3165" s="607"/>
      <c r="AAW3165" s="607"/>
      <c r="AAX3165" s="607"/>
      <c r="AAY3165" s="607"/>
      <c r="AAZ3165" s="607"/>
      <c r="ABA3165" s="607"/>
      <c r="ABB3165" s="607"/>
      <c r="ABC3165" s="607"/>
      <c r="ABD3165" s="607"/>
      <c r="ABE3165" s="607"/>
      <c r="ABF3165" s="607"/>
      <c r="ABG3165" s="607"/>
      <c r="ABH3165" s="607"/>
      <c r="ABI3165" s="607"/>
      <c r="ABJ3165" s="607"/>
      <c r="ABK3165" s="607"/>
      <c r="ABL3165" s="607"/>
      <c r="ABM3165" s="607"/>
      <c r="ABN3165" s="607"/>
      <c r="ABO3165" s="607"/>
      <c r="ABP3165" s="607"/>
      <c r="ABQ3165" s="607"/>
      <c r="ABR3165" s="607"/>
      <c r="ABS3165" s="607"/>
      <c r="ABT3165" s="607"/>
      <c r="ABU3165" s="607"/>
      <c r="ABV3165" s="607"/>
      <c r="ABW3165" s="607"/>
      <c r="ABX3165" s="607"/>
      <c r="ABY3165" s="607"/>
      <c r="ABZ3165" s="607"/>
      <c r="ACA3165" s="607"/>
      <c r="ACB3165" s="607"/>
      <c r="ACC3165" s="607"/>
      <c r="ACD3165" s="607"/>
      <c r="ACE3165" s="607"/>
      <c r="ACF3165" s="607"/>
      <c r="ACG3165" s="607"/>
      <c r="ACH3165" s="607"/>
      <c r="ACI3165" s="607"/>
      <c r="ACJ3165" s="607"/>
      <c r="ACK3165" s="607"/>
      <c r="ACL3165" s="607"/>
      <c r="ACM3165" s="607"/>
      <c r="ACN3165" s="607"/>
      <c r="ACO3165" s="607"/>
      <c r="ACP3165" s="607"/>
      <c r="ACQ3165" s="607"/>
      <c r="ACR3165" s="607"/>
      <c r="ACS3165" s="607"/>
      <c r="ACT3165" s="607"/>
      <c r="ACU3165" s="607"/>
      <c r="ACV3165" s="607"/>
      <c r="ACW3165" s="607"/>
      <c r="ACX3165" s="607"/>
      <c r="ACY3165" s="607"/>
      <c r="ACZ3165" s="607"/>
      <c r="ADA3165" s="607"/>
      <c r="ADB3165" s="607"/>
      <c r="ADC3165" s="607"/>
      <c r="ADD3165" s="607"/>
      <c r="ADE3165" s="607"/>
      <c r="ADF3165" s="607"/>
      <c r="ADG3165" s="607"/>
      <c r="ADH3165" s="607"/>
      <c r="ADI3165" s="607"/>
      <c r="ADJ3165" s="607"/>
      <c r="ADK3165" s="607"/>
      <c r="ADL3165" s="607"/>
      <c r="ADM3165" s="607"/>
      <c r="ADN3165" s="607"/>
      <c r="ADO3165" s="607"/>
      <c r="ADP3165" s="607"/>
      <c r="ADQ3165" s="607"/>
      <c r="ADR3165" s="607"/>
      <c r="ADS3165" s="607"/>
      <c r="ADT3165" s="607"/>
      <c r="ADU3165" s="607"/>
      <c r="ADV3165" s="607"/>
      <c r="ADW3165" s="607"/>
      <c r="ADX3165" s="607"/>
      <c r="ADY3165" s="607"/>
      <c r="ADZ3165" s="607"/>
      <c r="AEA3165" s="607"/>
      <c r="AEB3165" s="607"/>
      <c r="AEC3165" s="607"/>
      <c r="AED3165" s="607"/>
      <c r="AEE3165" s="607"/>
      <c r="AEF3165" s="607"/>
      <c r="AEG3165" s="607"/>
      <c r="AEH3165" s="607"/>
      <c r="AEI3165" s="607"/>
      <c r="AEJ3165" s="607"/>
      <c r="AEK3165" s="607"/>
      <c r="AEL3165" s="607"/>
      <c r="AEM3165" s="607"/>
      <c r="AEN3165" s="607"/>
      <c r="AEO3165" s="607"/>
      <c r="AEP3165" s="607"/>
      <c r="AEQ3165" s="607"/>
      <c r="AER3165" s="607"/>
      <c r="AES3165" s="607"/>
      <c r="AET3165" s="607"/>
      <c r="AEU3165" s="607"/>
      <c r="AEV3165" s="607"/>
      <c r="AEW3165" s="607"/>
      <c r="AEX3165" s="607"/>
      <c r="AEY3165" s="607"/>
      <c r="AEZ3165" s="607"/>
      <c r="AFA3165" s="607"/>
      <c r="AFB3165" s="607"/>
      <c r="AFC3165" s="607"/>
      <c r="AFD3165" s="607"/>
      <c r="AFE3165" s="607"/>
      <c r="AFF3165" s="607"/>
      <c r="AFG3165" s="607"/>
      <c r="AFH3165" s="607"/>
      <c r="AFI3165" s="607"/>
      <c r="AFJ3165" s="607"/>
      <c r="AFK3165" s="607"/>
      <c r="AFL3165" s="607"/>
      <c r="AFM3165" s="607"/>
      <c r="AFN3165" s="607"/>
      <c r="AFO3165" s="607"/>
      <c r="AFP3165" s="607"/>
      <c r="AFQ3165" s="607"/>
      <c r="AFR3165" s="607"/>
      <c r="AFS3165" s="607"/>
      <c r="AFT3165" s="607"/>
      <c r="AFU3165" s="607"/>
      <c r="AFV3165" s="607"/>
      <c r="AFW3165" s="607"/>
      <c r="AFX3165" s="607"/>
      <c r="AFY3165" s="607"/>
      <c r="AFZ3165" s="607"/>
      <c r="AGA3165" s="607"/>
      <c r="AGB3165" s="607"/>
      <c r="AGC3165" s="607"/>
      <c r="AGD3165" s="607"/>
      <c r="AGE3165" s="607"/>
      <c r="AGF3165" s="607"/>
      <c r="AGG3165" s="607"/>
      <c r="AGH3165" s="607"/>
      <c r="AGI3165" s="607"/>
      <c r="AGJ3165" s="607"/>
      <c r="AGK3165" s="607"/>
      <c r="AGL3165" s="607"/>
      <c r="AGM3165" s="607"/>
      <c r="AGN3165" s="607"/>
      <c r="AGO3165" s="607"/>
      <c r="AGP3165" s="607"/>
      <c r="AGQ3165" s="607"/>
      <c r="AGR3165" s="607"/>
      <c r="AGS3165" s="607"/>
      <c r="AGT3165" s="607"/>
      <c r="AGU3165" s="607"/>
      <c r="AGV3165" s="607"/>
      <c r="AGW3165" s="607"/>
      <c r="AGX3165" s="607"/>
      <c r="AGY3165" s="607"/>
      <c r="AGZ3165" s="607"/>
      <c r="AHA3165" s="607"/>
      <c r="AHB3165" s="607"/>
      <c r="AHC3165" s="607"/>
      <c r="AHD3165" s="607"/>
      <c r="AHE3165" s="607"/>
      <c r="AHF3165" s="607"/>
      <c r="AHG3165" s="607"/>
      <c r="AHH3165" s="607"/>
      <c r="AHI3165" s="607"/>
      <c r="AHJ3165" s="607"/>
      <c r="AHK3165" s="607"/>
      <c r="AHL3165" s="607"/>
      <c r="AHM3165" s="607"/>
      <c r="AHN3165" s="607"/>
      <c r="AHO3165" s="607"/>
      <c r="AHP3165" s="607"/>
      <c r="AHQ3165" s="607"/>
      <c r="AHR3165" s="607"/>
      <c r="AHS3165" s="607"/>
      <c r="AHT3165" s="607"/>
      <c r="AHU3165" s="607"/>
      <c r="AHV3165" s="607"/>
      <c r="AHW3165" s="607"/>
      <c r="AHX3165" s="607"/>
      <c r="AHY3165" s="607"/>
      <c r="AHZ3165" s="607"/>
      <c r="AIA3165" s="607"/>
      <c r="AIB3165" s="607"/>
      <c r="AIC3165" s="607"/>
      <c r="AID3165" s="607"/>
      <c r="AIE3165" s="607"/>
      <c r="AIF3165" s="607"/>
      <c r="AIG3165" s="607"/>
      <c r="AIH3165" s="607"/>
      <c r="AII3165" s="607"/>
      <c r="AIJ3165" s="607"/>
      <c r="AIK3165" s="607"/>
      <c r="AIL3165" s="607"/>
      <c r="AIM3165" s="607"/>
      <c r="AIN3165" s="607"/>
      <c r="AIO3165" s="607"/>
      <c r="AIP3165" s="607"/>
      <c r="AIQ3165" s="607"/>
      <c r="AIR3165" s="607"/>
      <c r="AIS3165" s="607"/>
      <c r="AIT3165" s="607"/>
      <c r="AIU3165" s="607"/>
      <c r="AIV3165" s="607"/>
      <c r="AIW3165" s="607"/>
      <c r="AIX3165" s="607"/>
      <c r="AIY3165" s="607"/>
      <c r="AIZ3165" s="607"/>
      <c r="AJA3165" s="607"/>
      <c r="AJB3165" s="607"/>
      <c r="AJC3165" s="607"/>
      <c r="AJD3165" s="607"/>
      <c r="AJE3165" s="607"/>
      <c r="AJF3165" s="607"/>
      <c r="AJG3165" s="607"/>
      <c r="AJH3165" s="607"/>
      <c r="AJI3165" s="607"/>
      <c r="AJJ3165" s="607"/>
      <c r="AJK3165" s="607"/>
      <c r="AJL3165" s="607"/>
      <c r="AJM3165" s="607"/>
      <c r="AJN3165" s="607"/>
      <c r="AJO3165" s="607"/>
      <c r="AJP3165" s="607"/>
      <c r="AJQ3165" s="607"/>
      <c r="AJR3165" s="607"/>
      <c r="AJS3165" s="607"/>
      <c r="AJT3165" s="607"/>
      <c r="AJU3165" s="607"/>
      <c r="AJV3165" s="607"/>
      <c r="AJW3165" s="607"/>
      <c r="AJX3165" s="607"/>
      <c r="AJY3165" s="607"/>
      <c r="AJZ3165" s="607"/>
      <c r="AKA3165" s="607"/>
      <c r="AKB3165" s="607"/>
      <c r="AKC3165" s="607"/>
      <c r="AKD3165" s="607"/>
      <c r="AKE3165" s="607"/>
      <c r="AKF3165" s="607"/>
      <c r="AKG3165" s="607"/>
      <c r="AKH3165" s="607"/>
      <c r="AKI3165" s="607"/>
      <c r="AKJ3165" s="607"/>
      <c r="AKK3165" s="607"/>
      <c r="AKL3165" s="607"/>
      <c r="AKM3165" s="607"/>
      <c r="AKN3165" s="607"/>
      <c r="AKO3165" s="607"/>
      <c r="AKP3165" s="607"/>
      <c r="AKQ3165" s="607"/>
      <c r="AKR3165" s="607"/>
      <c r="AKS3165" s="607"/>
      <c r="AKT3165" s="607"/>
      <c r="AKU3165" s="607"/>
      <c r="AKV3165" s="607"/>
      <c r="AKW3165" s="607"/>
      <c r="AKX3165" s="607"/>
      <c r="AKY3165" s="607"/>
      <c r="AKZ3165" s="607"/>
      <c r="ALA3165" s="607"/>
      <c r="ALB3165" s="607"/>
      <c r="ALC3165" s="607"/>
      <c r="ALD3165" s="607"/>
      <c r="ALE3165" s="607"/>
      <c r="ALF3165" s="607"/>
      <c r="ALG3165" s="607"/>
      <c r="ALH3165" s="607"/>
      <c r="ALI3165" s="607"/>
      <c r="ALJ3165" s="607"/>
      <c r="ALK3165" s="607"/>
      <c r="ALL3165" s="607"/>
      <c r="ALM3165" s="607"/>
      <c r="ALN3165" s="607"/>
      <c r="ALO3165" s="607"/>
      <c r="ALP3165" s="607"/>
      <c r="ALQ3165" s="607"/>
      <c r="ALR3165" s="607"/>
      <c r="ALS3165" s="607"/>
      <c r="ALT3165" s="607"/>
      <c r="ALU3165" s="607"/>
      <c r="ALV3165" s="607"/>
      <c r="ALW3165" s="607"/>
      <c r="ALX3165" s="607"/>
      <c r="ALY3165" s="607"/>
      <c r="ALZ3165" s="607"/>
      <c r="AMA3165" s="607"/>
      <c r="AMB3165" s="607"/>
      <c r="AMC3165" s="607"/>
      <c r="AMD3165" s="607"/>
      <c r="AME3165" s="607"/>
      <c r="AMF3165" s="607"/>
      <c r="AMG3165" s="607"/>
      <c r="AMH3165" s="607"/>
      <c r="AMI3165" s="607"/>
      <c r="AMJ3165" s="607"/>
      <c r="AMK3165" s="607"/>
      <c r="AML3165" s="607"/>
      <c r="AMM3165" s="607"/>
      <c r="AMN3165" s="607"/>
      <c r="AMO3165" s="607"/>
      <c r="AMP3165" s="607"/>
      <c r="AMQ3165" s="607"/>
      <c r="AMR3165" s="607"/>
      <c r="AMS3165" s="607"/>
      <c r="AMT3165" s="607"/>
      <c r="AMU3165" s="607"/>
      <c r="AMV3165" s="607"/>
      <c r="AMW3165" s="607"/>
      <c r="AMX3165" s="607"/>
      <c r="AMY3165" s="607"/>
      <c r="AMZ3165" s="607"/>
      <c r="ANA3165" s="607"/>
      <c r="ANB3165" s="607"/>
      <c r="ANC3165" s="607"/>
      <c r="AND3165" s="607"/>
      <c r="ANE3165" s="607"/>
      <c r="ANF3165" s="607"/>
      <c r="ANG3165" s="607"/>
      <c r="ANH3165" s="607"/>
      <c r="ANI3165" s="607"/>
      <c r="ANJ3165" s="607"/>
      <c r="ANK3165" s="607"/>
      <c r="ANL3165" s="607"/>
      <c r="ANM3165" s="607"/>
      <c r="ANN3165" s="607"/>
      <c r="ANO3165" s="607"/>
      <c r="ANP3165" s="607"/>
      <c r="ANQ3165" s="607"/>
      <c r="ANR3165" s="607"/>
      <c r="ANS3165" s="607"/>
      <c r="ANT3165" s="607"/>
      <c r="ANU3165" s="607"/>
      <c r="ANV3165" s="607"/>
      <c r="ANW3165" s="607"/>
      <c r="ANX3165" s="607"/>
      <c r="ANY3165" s="607"/>
      <c r="ANZ3165" s="607"/>
      <c r="AOA3165" s="607"/>
      <c r="AOB3165" s="607"/>
      <c r="AOC3165" s="607"/>
      <c r="AOD3165" s="607"/>
      <c r="AOE3165" s="607"/>
      <c r="AOF3165" s="607"/>
      <c r="AOG3165" s="607"/>
      <c r="AOH3165" s="607"/>
      <c r="AOI3165" s="607"/>
      <c r="AOJ3165" s="607"/>
      <c r="AOK3165" s="607"/>
      <c r="AOL3165" s="607"/>
      <c r="AOM3165" s="607"/>
      <c r="AON3165" s="607"/>
      <c r="AOO3165" s="607"/>
      <c r="AOP3165" s="607"/>
      <c r="AOQ3165" s="607"/>
      <c r="AOR3165" s="607"/>
      <c r="AOS3165" s="607"/>
      <c r="AOT3165" s="607"/>
      <c r="AOU3165" s="607"/>
      <c r="AOV3165" s="607"/>
      <c r="AOW3165" s="607"/>
      <c r="AOX3165" s="607"/>
      <c r="AOY3165" s="607"/>
      <c r="AOZ3165" s="607"/>
      <c r="APA3165" s="607"/>
      <c r="APB3165" s="607"/>
      <c r="APC3165" s="607"/>
      <c r="APD3165" s="607"/>
      <c r="APE3165" s="607"/>
      <c r="APF3165" s="607"/>
      <c r="APG3165" s="607"/>
      <c r="APH3165" s="607"/>
      <c r="API3165" s="607"/>
      <c r="APJ3165" s="607"/>
      <c r="APK3165" s="607"/>
      <c r="APL3165" s="607"/>
      <c r="APM3165" s="607"/>
      <c r="APN3165" s="607"/>
      <c r="APO3165" s="607"/>
      <c r="APP3165" s="607"/>
      <c r="APQ3165" s="607"/>
      <c r="APR3165" s="607"/>
      <c r="APS3165" s="607"/>
      <c r="APT3165" s="607"/>
      <c r="APU3165" s="607"/>
      <c r="APV3165" s="607"/>
      <c r="APW3165" s="607"/>
      <c r="APX3165" s="607"/>
      <c r="APY3165" s="607"/>
      <c r="APZ3165" s="607"/>
      <c r="AQA3165" s="607"/>
      <c r="AQB3165" s="607"/>
      <c r="AQC3165" s="607"/>
      <c r="AQD3165" s="607"/>
      <c r="AQE3165" s="607"/>
      <c r="AQF3165" s="607"/>
      <c r="AQG3165" s="607"/>
      <c r="AQH3165" s="607"/>
      <c r="AQI3165" s="607"/>
      <c r="AQJ3165" s="607"/>
      <c r="AQK3165" s="607"/>
      <c r="AQL3165" s="607"/>
      <c r="AQM3165" s="607"/>
      <c r="AQN3165" s="607"/>
      <c r="AQO3165" s="607"/>
      <c r="AQP3165" s="607"/>
      <c r="AQQ3165" s="607"/>
      <c r="AQR3165" s="607"/>
      <c r="AQS3165" s="607"/>
      <c r="AQT3165" s="607"/>
      <c r="AQU3165" s="607"/>
      <c r="AQV3165" s="607"/>
      <c r="AQW3165" s="607"/>
      <c r="AQX3165" s="607"/>
      <c r="AQY3165" s="607"/>
      <c r="AQZ3165" s="607"/>
      <c r="ARA3165" s="607"/>
      <c r="ARB3165" s="607"/>
      <c r="ARC3165" s="607"/>
      <c r="ARD3165" s="607"/>
      <c r="ARE3165" s="607"/>
      <c r="ARF3165" s="607"/>
      <c r="ARG3165" s="607"/>
      <c r="ARH3165" s="607"/>
      <c r="ARI3165" s="607"/>
      <c r="ARJ3165" s="607"/>
      <c r="ARK3165" s="607"/>
      <c r="ARL3165" s="607"/>
      <c r="ARM3165" s="607"/>
      <c r="ARN3165" s="607"/>
      <c r="ARO3165" s="607"/>
      <c r="ARP3165" s="607"/>
      <c r="ARQ3165" s="607"/>
      <c r="ARR3165" s="607"/>
      <c r="ARS3165" s="607"/>
      <c r="ART3165" s="607"/>
      <c r="ARU3165" s="607"/>
      <c r="ARV3165" s="607"/>
      <c r="ARW3165" s="607"/>
      <c r="ARX3165" s="607"/>
      <c r="ARY3165" s="607"/>
      <c r="ARZ3165" s="607"/>
      <c r="ASA3165" s="607"/>
      <c r="ASB3165" s="607"/>
      <c r="ASC3165" s="607"/>
      <c r="ASD3165" s="607"/>
      <c r="ASE3165" s="607"/>
      <c r="ASF3165" s="607"/>
      <c r="ASG3165" s="607"/>
      <c r="ASH3165" s="607"/>
      <c r="ASI3165" s="607"/>
      <c r="ASJ3165" s="607"/>
      <c r="ASK3165" s="607"/>
      <c r="ASL3165" s="607"/>
      <c r="ASM3165" s="607"/>
      <c r="ASN3165" s="607"/>
      <c r="ASO3165" s="607"/>
      <c r="ASP3165" s="607"/>
      <c r="ASQ3165" s="607"/>
      <c r="ASR3165" s="607"/>
      <c r="ASS3165" s="607"/>
      <c r="AST3165" s="607"/>
      <c r="ASU3165" s="607"/>
      <c r="ASV3165" s="607"/>
      <c r="ASW3165" s="607"/>
      <c r="ASX3165" s="607"/>
      <c r="ASY3165" s="607"/>
      <c r="ASZ3165" s="607"/>
      <c r="ATA3165" s="607"/>
      <c r="ATB3165" s="607"/>
      <c r="ATC3165" s="607"/>
      <c r="ATD3165" s="607"/>
      <c r="ATE3165" s="607"/>
      <c r="ATF3165" s="607"/>
      <c r="ATG3165" s="607"/>
      <c r="ATH3165" s="607"/>
      <c r="ATI3165" s="607"/>
      <c r="ATJ3165" s="607"/>
      <c r="ATK3165" s="607"/>
      <c r="ATL3165" s="607"/>
      <c r="ATM3165" s="607"/>
      <c r="ATN3165" s="607"/>
      <c r="ATO3165" s="607"/>
      <c r="ATP3165" s="607"/>
      <c r="ATQ3165" s="607"/>
      <c r="ATR3165" s="607"/>
      <c r="ATS3165" s="607"/>
      <c r="ATT3165" s="607"/>
      <c r="ATU3165" s="607"/>
      <c r="ATV3165" s="607"/>
      <c r="ATW3165" s="607"/>
      <c r="ATX3165" s="607"/>
      <c r="ATY3165" s="607"/>
      <c r="ATZ3165" s="607"/>
      <c r="AUA3165" s="607"/>
      <c r="AUB3165" s="607"/>
      <c r="AUC3165" s="607"/>
      <c r="AUD3165" s="607"/>
      <c r="AUE3165" s="607"/>
      <c r="AUF3165" s="607"/>
      <c r="AUG3165" s="607"/>
      <c r="AUH3165" s="607"/>
      <c r="AUI3165" s="607"/>
      <c r="AUJ3165" s="607"/>
      <c r="AUK3165" s="607"/>
      <c r="AUL3165" s="607"/>
      <c r="AUM3165" s="607"/>
      <c r="AUN3165" s="607"/>
      <c r="AUO3165" s="607"/>
      <c r="AUP3165" s="607"/>
      <c r="AUQ3165" s="607"/>
      <c r="AUR3165" s="607"/>
      <c r="AUS3165" s="607"/>
      <c r="AUT3165" s="607"/>
      <c r="AUU3165" s="607"/>
      <c r="AUV3165" s="607"/>
      <c r="AUW3165" s="607"/>
      <c r="AUX3165" s="607"/>
      <c r="AUY3165" s="607"/>
      <c r="AUZ3165" s="607"/>
      <c r="AVA3165" s="607"/>
      <c r="AVB3165" s="607"/>
      <c r="AVC3165" s="607"/>
      <c r="AVD3165" s="607"/>
      <c r="AVE3165" s="607"/>
      <c r="AVF3165" s="607"/>
      <c r="AVG3165" s="607"/>
      <c r="AVH3165" s="607"/>
      <c r="AVI3165" s="607"/>
      <c r="AVJ3165" s="607"/>
      <c r="AVK3165" s="607"/>
      <c r="AVL3165" s="607"/>
      <c r="AVM3165" s="607"/>
      <c r="AVN3165" s="607"/>
      <c r="AVO3165" s="607"/>
      <c r="AVP3165" s="607"/>
      <c r="AVQ3165" s="607"/>
      <c r="AVR3165" s="607"/>
      <c r="AVS3165" s="607"/>
      <c r="AVT3165" s="607"/>
      <c r="AVU3165" s="607"/>
      <c r="AVV3165" s="607"/>
      <c r="AVW3165" s="607"/>
      <c r="AVX3165" s="607"/>
      <c r="AVY3165" s="607"/>
      <c r="AVZ3165" s="607"/>
      <c r="AWA3165" s="607"/>
      <c r="AWB3165" s="607"/>
      <c r="AWC3165" s="607"/>
      <c r="AWD3165" s="607"/>
      <c r="AWE3165" s="607"/>
      <c r="AWF3165" s="607"/>
      <c r="AWG3165" s="607"/>
      <c r="AWH3165" s="607"/>
      <c r="AWI3165" s="607"/>
      <c r="AWJ3165" s="607"/>
      <c r="AWK3165" s="607"/>
      <c r="AWL3165" s="607"/>
      <c r="AWM3165" s="607"/>
      <c r="AWN3165" s="607"/>
      <c r="AWO3165" s="607"/>
      <c r="AWP3165" s="607"/>
      <c r="AWQ3165" s="607"/>
      <c r="AWR3165" s="607"/>
      <c r="AWS3165" s="607"/>
      <c r="AWT3165" s="607"/>
      <c r="AWU3165" s="607"/>
      <c r="AWV3165" s="607"/>
      <c r="AWW3165" s="607"/>
      <c r="AWX3165" s="607"/>
      <c r="AWY3165" s="607"/>
      <c r="AWZ3165" s="607"/>
      <c r="AXA3165" s="607"/>
      <c r="AXB3165" s="607"/>
      <c r="AXC3165" s="607"/>
      <c r="AXD3165" s="607"/>
      <c r="AXE3165" s="607"/>
      <c r="AXF3165" s="607"/>
      <c r="AXG3165" s="607"/>
      <c r="AXH3165" s="607"/>
      <c r="AXI3165" s="607"/>
      <c r="AXJ3165" s="607"/>
      <c r="AXK3165" s="607"/>
      <c r="AXL3165" s="607"/>
      <c r="AXM3165" s="607"/>
      <c r="AXN3165" s="607"/>
      <c r="AXO3165" s="607"/>
      <c r="AXP3165" s="607"/>
      <c r="AXQ3165" s="607"/>
      <c r="AXR3165" s="607"/>
      <c r="AXS3165" s="607"/>
      <c r="AXT3165" s="607"/>
      <c r="AXU3165" s="607"/>
      <c r="AXV3165" s="607"/>
      <c r="AXW3165" s="607"/>
      <c r="AXX3165" s="607"/>
      <c r="AXY3165" s="607"/>
      <c r="AXZ3165" s="607"/>
      <c r="AYA3165" s="607"/>
      <c r="AYB3165" s="607"/>
      <c r="AYC3165" s="607"/>
      <c r="AYD3165" s="607"/>
      <c r="AYE3165" s="607"/>
      <c r="AYF3165" s="607"/>
      <c r="AYG3165" s="607"/>
      <c r="AYH3165" s="607"/>
      <c r="AYI3165" s="607"/>
      <c r="AYJ3165" s="607"/>
      <c r="AYK3165" s="607"/>
      <c r="AYL3165" s="607"/>
      <c r="AYM3165" s="607"/>
      <c r="AYN3165" s="607"/>
      <c r="AYO3165" s="607"/>
      <c r="AYP3165" s="607"/>
      <c r="AYQ3165" s="607"/>
      <c r="AYR3165" s="607"/>
      <c r="AYS3165" s="607"/>
      <c r="AYT3165" s="607"/>
      <c r="AYU3165" s="607"/>
      <c r="AYV3165" s="607"/>
      <c r="AYW3165" s="607"/>
      <c r="AYX3165" s="607"/>
      <c r="AYY3165" s="607"/>
      <c r="AYZ3165" s="607"/>
      <c r="AZA3165" s="607"/>
      <c r="AZB3165" s="607"/>
      <c r="AZC3165" s="607"/>
      <c r="AZD3165" s="607"/>
      <c r="AZE3165" s="607"/>
      <c r="AZF3165" s="607"/>
      <c r="AZG3165" s="607"/>
      <c r="AZH3165" s="607"/>
      <c r="AZI3165" s="607"/>
      <c r="AZJ3165" s="607"/>
      <c r="AZK3165" s="607"/>
      <c r="AZL3165" s="607"/>
      <c r="AZM3165" s="607"/>
      <c r="AZN3165" s="607"/>
      <c r="AZO3165" s="607"/>
      <c r="AZP3165" s="607"/>
      <c r="AZQ3165" s="607"/>
      <c r="AZR3165" s="607"/>
      <c r="AZS3165" s="607"/>
      <c r="AZT3165" s="607"/>
      <c r="AZU3165" s="607"/>
      <c r="AZV3165" s="607"/>
      <c r="AZW3165" s="607"/>
      <c r="AZX3165" s="607"/>
      <c r="AZY3165" s="607"/>
      <c r="AZZ3165" s="607"/>
      <c r="BAA3165" s="607"/>
      <c r="BAB3165" s="607"/>
      <c r="BAC3165" s="607"/>
      <c r="BAD3165" s="607"/>
      <c r="BAE3165" s="607"/>
      <c r="BAF3165" s="607"/>
      <c r="BAG3165" s="607"/>
      <c r="BAH3165" s="607"/>
      <c r="BAI3165" s="607"/>
      <c r="BAJ3165" s="607"/>
      <c r="BAK3165" s="607"/>
      <c r="BAL3165" s="607"/>
      <c r="BAM3165" s="607"/>
      <c r="BAN3165" s="607"/>
      <c r="BAO3165" s="607"/>
      <c r="BAP3165" s="607"/>
      <c r="BAQ3165" s="607"/>
      <c r="BAR3165" s="607"/>
      <c r="BAS3165" s="607"/>
      <c r="BAT3165" s="607"/>
      <c r="BAU3165" s="607"/>
      <c r="BAV3165" s="607"/>
      <c r="BAW3165" s="607"/>
      <c r="BAX3165" s="607"/>
      <c r="BAY3165" s="607"/>
      <c r="BAZ3165" s="607"/>
      <c r="BBA3165" s="607"/>
      <c r="BBB3165" s="607"/>
      <c r="BBC3165" s="607"/>
      <c r="BBD3165" s="607"/>
      <c r="BBE3165" s="607"/>
      <c r="BBF3165" s="607"/>
      <c r="BBG3165" s="607"/>
      <c r="BBH3165" s="607"/>
      <c r="BBI3165" s="607"/>
      <c r="BBJ3165" s="607"/>
      <c r="BBK3165" s="607"/>
      <c r="BBL3165" s="607"/>
      <c r="BBM3165" s="607"/>
      <c r="BBN3165" s="607"/>
      <c r="BBO3165" s="607"/>
      <c r="BBP3165" s="607"/>
      <c r="BBQ3165" s="607"/>
      <c r="BBR3165" s="607"/>
      <c r="BBS3165" s="607"/>
      <c r="BBT3165" s="607"/>
      <c r="BBU3165" s="607"/>
      <c r="BBV3165" s="607"/>
      <c r="BBW3165" s="607"/>
      <c r="BBX3165" s="607"/>
      <c r="BBY3165" s="607"/>
      <c r="BBZ3165" s="607"/>
      <c r="BCA3165" s="607"/>
      <c r="BCB3165" s="607"/>
      <c r="BCC3165" s="607"/>
      <c r="BCD3165" s="607"/>
      <c r="BCE3165" s="607"/>
      <c r="BCF3165" s="607"/>
      <c r="BCG3165" s="607"/>
      <c r="BCH3165" s="607"/>
      <c r="BCI3165" s="607"/>
      <c r="BCJ3165" s="607"/>
      <c r="BCK3165" s="607"/>
      <c r="BCL3165" s="607"/>
      <c r="BCM3165" s="607"/>
      <c r="BCN3165" s="607"/>
      <c r="BCO3165" s="607"/>
      <c r="BCP3165" s="607"/>
      <c r="BCQ3165" s="607"/>
      <c r="BCR3165" s="607"/>
      <c r="BCS3165" s="607"/>
      <c r="BCT3165" s="607"/>
      <c r="BCU3165" s="607"/>
      <c r="BCV3165" s="607"/>
      <c r="BCW3165" s="607"/>
      <c r="BCX3165" s="607"/>
      <c r="BCY3165" s="607"/>
      <c r="BCZ3165" s="607"/>
      <c r="BDA3165" s="607"/>
      <c r="BDB3165" s="607"/>
      <c r="BDC3165" s="607"/>
      <c r="BDD3165" s="607"/>
      <c r="BDE3165" s="607"/>
      <c r="BDF3165" s="607"/>
      <c r="BDG3165" s="607"/>
      <c r="BDH3165" s="607"/>
      <c r="BDI3165" s="607"/>
      <c r="BDJ3165" s="607"/>
      <c r="BDK3165" s="607"/>
      <c r="BDL3165" s="607"/>
      <c r="BDM3165" s="607"/>
      <c r="BDN3165" s="607"/>
      <c r="BDO3165" s="607"/>
      <c r="BDP3165" s="607"/>
      <c r="BDQ3165" s="607"/>
      <c r="BDR3165" s="607"/>
      <c r="BDS3165" s="607"/>
      <c r="BDT3165" s="607"/>
      <c r="BDU3165" s="607"/>
      <c r="BDV3165" s="607"/>
      <c r="BDW3165" s="607"/>
      <c r="BDX3165" s="607"/>
      <c r="BDY3165" s="607"/>
      <c r="BDZ3165" s="607"/>
      <c r="BEA3165" s="607"/>
      <c r="BEB3165" s="607"/>
      <c r="BEC3165" s="607"/>
      <c r="BED3165" s="607"/>
      <c r="BEE3165" s="607"/>
      <c r="BEF3165" s="607"/>
      <c r="BEG3165" s="607"/>
      <c r="BEH3165" s="607"/>
      <c r="BEI3165" s="607"/>
      <c r="BEJ3165" s="607"/>
      <c r="BEK3165" s="607"/>
      <c r="BEL3165" s="607"/>
      <c r="BEM3165" s="607"/>
      <c r="BEN3165" s="607"/>
      <c r="BEO3165" s="607"/>
      <c r="BEP3165" s="607"/>
      <c r="BEQ3165" s="607"/>
      <c r="BER3165" s="607"/>
      <c r="BES3165" s="607"/>
      <c r="BET3165" s="607"/>
      <c r="BEU3165" s="607"/>
      <c r="BEV3165" s="607"/>
      <c r="BEW3165" s="607"/>
      <c r="BEX3165" s="607"/>
      <c r="BEY3165" s="607"/>
      <c r="BEZ3165" s="607"/>
      <c r="BFA3165" s="607"/>
      <c r="BFB3165" s="607"/>
      <c r="BFC3165" s="607"/>
      <c r="BFD3165" s="607"/>
      <c r="BFE3165" s="607"/>
      <c r="BFF3165" s="607"/>
      <c r="BFG3165" s="607"/>
      <c r="BFH3165" s="607"/>
      <c r="BFI3165" s="607"/>
      <c r="BFJ3165" s="607"/>
      <c r="BFK3165" s="607"/>
      <c r="BFL3165" s="607"/>
      <c r="BFM3165" s="607"/>
      <c r="BFN3165" s="607"/>
      <c r="BFO3165" s="607"/>
      <c r="BFP3165" s="607"/>
      <c r="BFQ3165" s="607"/>
      <c r="BFR3165" s="607"/>
      <c r="BFS3165" s="607"/>
      <c r="BFT3165" s="607"/>
      <c r="BFU3165" s="607"/>
      <c r="BFV3165" s="607"/>
      <c r="BFW3165" s="607"/>
      <c r="BFX3165" s="607"/>
      <c r="BFY3165" s="607"/>
      <c r="BFZ3165" s="607"/>
      <c r="BGA3165" s="607"/>
      <c r="BGB3165" s="607"/>
      <c r="BGC3165" s="607"/>
      <c r="BGD3165" s="607"/>
      <c r="BGE3165" s="607"/>
      <c r="BGF3165" s="607"/>
      <c r="BGG3165" s="607"/>
      <c r="BGH3165" s="607"/>
      <c r="BGI3165" s="607"/>
      <c r="BGJ3165" s="607"/>
      <c r="BGK3165" s="607"/>
      <c r="BGL3165" s="607"/>
      <c r="BGM3165" s="607"/>
      <c r="BGN3165" s="607"/>
      <c r="BGO3165" s="607"/>
      <c r="BGP3165" s="607"/>
      <c r="BGQ3165" s="607"/>
      <c r="BGR3165" s="607"/>
      <c r="BGS3165" s="607"/>
      <c r="BGT3165" s="607"/>
      <c r="BGU3165" s="607"/>
      <c r="BGV3165" s="607"/>
      <c r="BGW3165" s="607"/>
      <c r="BGX3165" s="607"/>
      <c r="BGY3165" s="607"/>
      <c r="BGZ3165" s="607"/>
      <c r="BHA3165" s="607"/>
      <c r="BHB3165" s="607"/>
      <c r="BHC3165" s="607"/>
      <c r="BHD3165" s="607"/>
      <c r="BHE3165" s="607"/>
      <c r="BHF3165" s="607"/>
      <c r="BHG3165" s="607"/>
      <c r="BHH3165" s="607"/>
      <c r="BHI3165" s="607"/>
      <c r="BHJ3165" s="607"/>
      <c r="BHK3165" s="607"/>
      <c r="BHL3165" s="607"/>
      <c r="BHM3165" s="607"/>
      <c r="BHN3165" s="607"/>
      <c r="BHO3165" s="607"/>
      <c r="BHP3165" s="607"/>
      <c r="BHQ3165" s="607"/>
      <c r="BHR3165" s="607"/>
      <c r="BHS3165" s="607"/>
      <c r="BHT3165" s="607"/>
      <c r="BHU3165" s="607"/>
      <c r="BHV3165" s="607"/>
      <c r="BHW3165" s="607"/>
      <c r="BHX3165" s="607"/>
      <c r="BHY3165" s="607"/>
      <c r="BHZ3165" s="607"/>
      <c r="BIA3165" s="607"/>
      <c r="BIB3165" s="607"/>
      <c r="BIC3165" s="607"/>
      <c r="BID3165" s="607"/>
      <c r="BIE3165" s="607"/>
      <c r="BIF3165" s="607"/>
      <c r="BIG3165" s="607"/>
      <c r="BIH3165" s="607"/>
      <c r="BII3165" s="607"/>
      <c r="BIJ3165" s="607"/>
      <c r="BIK3165" s="607"/>
      <c r="BIL3165" s="607"/>
      <c r="BIM3165" s="607"/>
      <c r="BIN3165" s="607"/>
      <c r="BIO3165" s="607"/>
      <c r="BIP3165" s="607"/>
      <c r="BIQ3165" s="607"/>
      <c r="BIR3165" s="607"/>
      <c r="BIS3165" s="607"/>
      <c r="BIT3165" s="607"/>
      <c r="BIU3165" s="607"/>
      <c r="BIV3165" s="607"/>
      <c r="BIW3165" s="607"/>
      <c r="BIX3165" s="607"/>
      <c r="BIY3165" s="607"/>
      <c r="BIZ3165" s="607"/>
      <c r="BJA3165" s="607"/>
      <c r="BJB3165" s="607"/>
      <c r="BJC3165" s="607"/>
      <c r="BJD3165" s="607"/>
      <c r="BJE3165" s="607"/>
      <c r="BJF3165" s="607"/>
      <c r="BJG3165" s="607"/>
      <c r="BJH3165" s="607"/>
      <c r="BJI3165" s="607"/>
      <c r="BJJ3165" s="607"/>
      <c r="BJK3165" s="607"/>
      <c r="BJL3165" s="607"/>
      <c r="BJM3165" s="607"/>
      <c r="BJN3165" s="607"/>
      <c r="BJO3165" s="607"/>
      <c r="BJP3165" s="607"/>
      <c r="BJQ3165" s="607"/>
      <c r="BJR3165" s="607"/>
      <c r="BJS3165" s="607"/>
      <c r="BJT3165" s="607"/>
      <c r="BJU3165" s="607"/>
      <c r="BJV3165" s="607"/>
      <c r="BJW3165" s="607"/>
      <c r="BJX3165" s="607"/>
      <c r="BJY3165" s="607"/>
      <c r="BJZ3165" s="607"/>
      <c r="BKA3165" s="607"/>
      <c r="BKB3165" s="607"/>
      <c r="BKC3165" s="607"/>
      <c r="BKD3165" s="607"/>
      <c r="BKE3165" s="607"/>
      <c r="BKF3165" s="607"/>
      <c r="BKG3165" s="607"/>
      <c r="BKH3165" s="607"/>
      <c r="BKI3165" s="607"/>
      <c r="BKJ3165" s="607"/>
      <c r="BKK3165" s="607"/>
      <c r="BKL3165" s="607"/>
      <c r="BKM3165" s="607"/>
      <c r="BKN3165" s="607"/>
      <c r="BKO3165" s="607"/>
      <c r="BKP3165" s="607"/>
      <c r="BKQ3165" s="607"/>
      <c r="BKR3165" s="607"/>
      <c r="BKS3165" s="607"/>
      <c r="BKT3165" s="607"/>
      <c r="BKU3165" s="607"/>
      <c r="BKV3165" s="607"/>
      <c r="BKW3165" s="607"/>
      <c r="BKX3165" s="607"/>
      <c r="BKY3165" s="607"/>
      <c r="BKZ3165" s="607"/>
      <c r="BLA3165" s="607"/>
      <c r="BLB3165" s="607"/>
      <c r="BLC3165" s="607"/>
      <c r="BLD3165" s="607"/>
      <c r="BLE3165" s="607"/>
      <c r="BLF3165" s="607"/>
      <c r="BLG3165" s="607"/>
      <c r="BLH3165" s="607"/>
      <c r="BLI3165" s="607"/>
      <c r="BLJ3165" s="607"/>
      <c r="BLK3165" s="607"/>
      <c r="BLL3165" s="607"/>
      <c r="BLM3165" s="607"/>
      <c r="BLN3165" s="607"/>
      <c r="BLO3165" s="607"/>
      <c r="BLP3165" s="607"/>
      <c r="BLQ3165" s="607"/>
      <c r="BLR3165" s="607"/>
      <c r="BLS3165" s="607"/>
      <c r="BLT3165" s="607"/>
      <c r="BLU3165" s="607"/>
      <c r="BLV3165" s="607"/>
      <c r="BLW3165" s="607"/>
      <c r="BLX3165" s="607"/>
      <c r="BLY3165" s="607"/>
      <c r="BLZ3165" s="607"/>
      <c r="BMA3165" s="607"/>
      <c r="BMB3165" s="607"/>
      <c r="BMC3165" s="607"/>
      <c r="BMD3165" s="607"/>
      <c r="BME3165" s="607"/>
      <c r="BMF3165" s="607"/>
      <c r="BMG3165" s="607"/>
      <c r="BMH3165" s="607"/>
      <c r="BMI3165" s="607"/>
      <c r="BMJ3165" s="607"/>
      <c r="BMK3165" s="607"/>
      <c r="BML3165" s="607"/>
      <c r="BMM3165" s="607"/>
      <c r="BMN3165" s="607"/>
      <c r="BMO3165" s="607"/>
      <c r="BMP3165" s="607"/>
      <c r="BMQ3165" s="607"/>
      <c r="BMR3165" s="607"/>
      <c r="BMS3165" s="607"/>
      <c r="BMT3165" s="607"/>
      <c r="BMU3165" s="607"/>
      <c r="BMV3165" s="607"/>
      <c r="BMW3165" s="607"/>
      <c r="BMX3165" s="607"/>
      <c r="BMY3165" s="607"/>
      <c r="BMZ3165" s="607"/>
      <c r="BNA3165" s="607"/>
      <c r="BNB3165" s="607"/>
      <c r="BNC3165" s="607"/>
      <c r="BND3165" s="607"/>
      <c r="BNE3165" s="607"/>
      <c r="BNF3165" s="607"/>
      <c r="BNG3165" s="607"/>
      <c r="BNH3165" s="607"/>
      <c r="BNI3165" s="607"/>
      <c r="BNJ3165" s="607"/>
      <c r="BNK3165" s="607"/>
      <c r="BNL3165" s="607"/>
      <c r="BNM3165" s="607"/>
      <c r="BNN3165" s="607"/>
      <c r="BNO3165" s="607"/>
      <c r="BNP3165" s="607"/>
      <c r="BNQ3165" s="607"/>
      <c r="BNR3165" s="607"/>
      <c r="BNS3165" s="607"/>
      <c r="BNT3165" s="607"/>
      <c r="BNU3165" s="607"/>
      <c r="BNV3165" s="607"/>
      <c r="BNW3165" s="607"/>
      <c r="BNX3165" s="607"/>
      <c r="BNY3165" s="607"/>
      <c r="BNZ3165" s="607"/>
      <c r="BOA3165" s="607"/>
      <c r="BOB3165" s="607"/>
      <c r="BOC3165" s="607"/>
      <c r="BOD3165" s="607"/>
      <c r="BOE3165" s="607"/>
      <c r="BOF3165" s="607"/>
      <c r="BOG3165" s="607"/>
      <c r="BOH3165" s="607"/>
      <c r="BOI3165" s="607"/>
      <c r="BOJ3165" s="607"/>
      <c r="BOK3165" s="607"/>
      <c r="BOL3165" s="607"/>
      <c r="BOM3165" s="607"/>
      <c r="BON3165" s="607"/>
      <c r="BOO3165" s="607"/>
      <c r="BOP3165" s="607"/>
      <c r="BOQ3165" s="607"/>
      <c r="BOR3165" s="607"/>
      <c r="BOS3165" s="607"/>
      <c r="BOT3165" s="607"/>
      <c r="BOU3165" s="607"/>
      <c r="BOV3165" s="607"/>
      <c r="BOW3165" s="607"/>
      <c r="BOX3165" s="607"/>
      <c r="BOY3165" s="607"/>
      <c r="BOZ3165" s="607"/>
      <c r="BPA3165" s="607"/>
      <c r="BPB3165" s="607"/>
      <c r="BPC3165" s="607"/>
      <c r="BPD3165" s="607"/>
      <c r="BPE3165" s="607"/>
      <c r="BPF3165" s="607"/>
      <c r="BPG3165" s="607"/>
      <c r="BPH3165" s="607"/>
      <c r="BPI3165" s="607"/>
      <c r="BPJ3165" s="607"/>
      <c r="BPK3165" s="607"/>
      <c r="BPL3165" s="607"/>
      <c r="BPM3165" s="607"/>
      <c r="BPN3165" s="607"/>
      <c r="BPO3165" s="607"/>
      <c r="BPP3165" s="607"/>
      <c r="BPQ3165" s="607"/>
      <c r="BPR3165" s="607"/>
      <c r="BPS3165" s="607"/>
      <c r="BPT3165" s="607"/>
      <c r="BPU3165" s="607"/>
      <c r="BPV3165" s="607"/>
      <c r="BPW3165" s="607"/>
      <c r="BPX3165" s="607"/>
      <c r="BPY3165" s="607"/>
      <c r="BPZ3165" s="607"/>
      <c r="BQA3165" s="607"/>
      <c r="BQB3165" s="607"/>
      <c r="BQC3165" s="607"/>
      <c r="BQD3165" s="607"/>
      <c r="BQE3165" s="607"/>
      <c r="BQF3165" s="607"/>
      <c r="BQG3165" s="607"/>
      <c r="BQH3165" s="607"/>
      <c r="BQI3165" s="607"/>
      <c r="BQJ3165" s="607"/>
      <c r="BQK3165" s="607"/>
      <c r="BQL3165" s="607"/>
      <c r="BQM3165" s="607"/>
      <c r="BQN3165" s="607"/>
      <c r="BQO3165" s="607"/>
      <c r="BQP3165" s="607"/>
      <c r="BQQ3165" s="607"/>
      <c r="BQR3165" s="607"/>
      <c r="BQS3165" s="607"/>
      <c r="BQT3165" s="607"/>
      <c r="BQU3165" s="607"/>
      <c r="BQV3165" s="607"/>
      <c r="BQW3165" s="607"/>
      <c r="BQX3165" s="607"/>
      <c r="BQY3165" s="607"/>
      <c r="BQZ3165" s="607"/>
      <c r="BRA3165" s="607"/>
      <c r="BRB3165" s="607"/>
      <c r="BRC3165" s="607"/>
      <c r="BRD3165" s="607"/>
      <c r="BRE3165" s="607"/>
      <c r="BRF3165" s="607"/>
      <c r="BRG3165" s="607"/>
      <c r="BRH3165" s="607"/>
      <c r="BRI3165" s="607"/>
      <c r="BRJ3165" s="607"/>
      <c r="BRK3165" s="607"/>
      <c r="BRL3165" s="607"/>
      <c r="BRM3165" s="607"/>
      <c r="BRN3165" s="607"/>
      <c r="BRO3165" s="607"/>
      <c r="BRP3165" s="607"/>
      <c r="BRQ3165" s="607"/>
      <c r="BRR3165" s="607"/>
      <c r="BRS3165" s="607"/>
      <c r="BRT3165" s="607"/>
      <c r="BRU3165" s="607"/>
      <c r="BRV3165" s="607"/>
      <c r="BRW3165" s="607"/>
      <c r="BRX3165" s="607"/>
      <c r="BRY3165" s="607"/>
      <c r="BRZ3165" s="607"/>
      <c r="BSA3165" s="607"/>
      <c r="BSB3165" s="607"/>
      <c r="BSC3165" s="607"/>
      <c r="BSD3165" s="607"/>
      <c r="BSE3165" s="607"/>
      <c r="BSF3165" s="607"/>
      <c r="BSG3165" s="607"/>
      <c r="BSH3165" s="607"/>
      <c r="BSI3165" s="607"/>
      <c r="BSJ3165" s="607"/>
      <c r="BSK3165" s="607"/>
      <c r="BSL3165" s="607"/>
      <c r="BSM3165" s="607"/>
      <c r="BSN3165" s="607"/>
      <c r="BSO3165" s="607"/>
      <c r="BSP3165" s="607"/>
      <c r="BSQ3165" s="607"/>
      <c r="BSR3165" s="607"/>
      <c r="BSS3165" s="607"/>
      <c r="BST3165" s="607"/>
      <c r="BSU3165" s="607"/>
      <c r="BSV3165" s="607"/>
      <c r="BSW3165" s="607"/>
      <c r="BSX3165" s="607"/>
      <c r="BSY3165" s="607"/>
      <c r="BSZ3165" s="607"/>
      <c r="BTA3165" s="607"/>
      <c r="BTB3165" s="607"/>
      <c r="BTC3165" s="607"/>
      <c r="BTD3165" s="607"/>
      <c r="BTE3165" s="607"/>
      <c r="BTF3165" s="607"/>
      <c r="BTG3165" s="607"/>
      <c r="BTH3165" s="607"/>
      <c r="BTI3165" s="607"/>
      <c r="BTJ3165" s="607"/>
      <c r="BTK3165" s="607"/>
      <c r="BTL3165" s="607"/>
      <c r="BTM3165" s="607"/>
      <c r="BTN3165" s="607"/>
      <c r="BTO3165" s="607"/>
      <c r="BTP3165" s="607"/>
      <c r="BTQ3165" s="607"/>
      <c r="BTR3165" s="607"/>
      <c r="BTS3165" s="607"/>
      <c r="BTT3165" s="607"/>
      <c r="BTU3165" s="607"/>
      <c r="BTV3165" s="607"/>
      <c r="BTW3165" s="607"/>
      <c r="BTX3165" s="607"/>
      <c r="BTY3165" s="607"/>
      <c r="BTZ3165" s="607"/>
      <c r="BUA3165" s="607"/>
      <c r="BUB3165" s="607"/>
      <c r="BUC3165" s="607"/>
      <c r="BUD3165" s="607"/>
      <c r="BUE3165" s="607"/>
      <c r="BUF3165" s="607"/>
      <c r="BUG3165" s="607"/>
      <c r="BUH3165" s="607"/>
      <c r="BUI3165" s="607"/>
      <c r="BUJ3165" s="607"/>
      <c r="BUK3165" s="607"/>
      <c r="BUL3165" s="607"/>
      <c r="BUM3165" s="607"/>
      <c r="BUN3165" s="607"/>
      <c r="BUO3165" s="607"/>
      <c r="BUP3165" s="607"/>
      <c r="BUQ3165" s="607"/>
      <c r="BUR3165" s="607"/>
      <c r="BUS3165" s="607"/>
      <c r="BUT3165" s="607"/>
      <c r="BUU3165" s="607"/>
      <c r="BUV3165" s="607"/>
      <c r="BUW3165" s="607"/>
      <c r="BUX3165" s="607"/>
      <c r="BUY3165" s="607"/>
      <c r="BUZ3165" s="607"/>
      <c r="BVA3165" s="607"/>
      <c r="BVB3165" s="607"/>
      <c r="BVC3165" s="607"/>
      <c r="BVD3165" s="607"/>
      <c r="BVE3165" s="607"/>
      <c r="BVF3165" s="607"/>
      <c r="BVG3165" s="607"/>
      <c r="BVH3165" s="607"/>
      <c r="BVI3165" s="607"/>
      <c r="BVJ3165" s="607"/>
      <c r="BVK3165" s="607"/>
      <c r="BVL3165" s="607"/>
      <c r="BVM3165" s="607"/>
      <c r="BVN3165" s="607"/>
      <c r="BVO3165" s="607"/>
      <c r="BVP3165" s="607"/>
      <c r="BVQ3165" s="607"/>
      <c r="BVR3165" s="607"/>
      <c r="BVS3165" s="607"/>
      <c r="BVT3165" s="607"/>
      <c r="BVU3165" s="607"/>
      <c r="BVV3165" s="607"/>
      <c r="BVW3165" s="607"/>
      <c r="BVX3165" s="607"/>
      <c r="BVY3165" s="607"/>
      <c r="BVZ3165" s="607"/>
      <c r="BWA3165" s="607"/>
      <c r="BWB3165" s="607"/>
      <c r="BWC3165" s="607"/>
      <c r="BWD3165" s="607"/>
      <c r="BWE3165" s="607"/>
      <c r="BWF3165" s="607"/>
      <c r="BWG3165" s="607"/>
      <c r="BWH3165" s="607"/>
      <c r="BWI3165" s="607"/>
      <c r="BWJ3165" s="607"/>
      <c r="BWK3165" s="607"/>
      <c r="BWL3165" s="607"/>
      <c r="BWM3165" s="607"/>
      <c r="BWN3165" s="607"/>
      <c r="BWO3165" s="607"/>
      <c r="BWP3165" s="607"/>
      <c r="BWQ3165" s="607"/>
      <c r="BWR3165" s="607"/>
      <c r="BWS3165" s="607"/>
      <c r="BWT3165" s="607"/>
      <c r="BWU3165" s="607"/>
      <c r="BWV3165" s="607"/>
      <c r="BWW3165" s="607"/>
      <c r="BWX3165" s="607"/>
      <c r="BWY3165" s="607"/>
      <c r="BWZ3165" s="607"/>
      <c r="BXA3165" s="607"/>
      <c r="BXB3165" s="607"/>
      <c r="BXC3165" s="607"/>
      <c r="BXD3165" s="607"/>
      <c r="BXE3165" s="607"/>
      <c r="BXF3165" s="607"/>
      <c r="BXG3165" s="607"/>
      <c r="BXH3165" s="607"/>
      <c r="BXI3165" s="607"/>
      <c r="BXJ3165" s="607"/>
      <c r="BXK3165" s="607"/>
      <c r="BXL3165" s="607"/>
      <c r="BXM3165" s="607"/>
      <c r="BXN3165" s="607"/>
      <c r="BXO3165" s="607"/>
      <c r="BXP3165" s="607"/>
      <c r="BXQ3165" s="607"/>
      <c r="BXR3165" s="607"/>
      <c r="BXS3165" s="607"/>
      <c r="BXT3165" s="607"/>
      <c r="BXU3165" s="607"/>
      <c r="BXV3165" s="607"/>
      <c r="BXW3165" s="607"/>
      <c r="BXX3165" s="607"/>
      <c r="BXY3165" s="607"/>
      <c r="BXZ3165" s="607"/>
      <c r="BYA3165" s="607"/>
      <c r="BYB3165" s="607"/>
      <c r="BYC3165" s="607"/>
      <c r="BYD3165" s="607"/>
      <c r="BYE3165" s="607"/>
      <c r="BYF3165" s="607"/>
      <c r="BYG3165" s="607"/>
      <c r="BYH3165" s="607"/>
      <c r="BYI3165" s="607"/>
      <c r="BYJ3165" s="607"/>
      <c r="BYK3165" s="607"/>
      <c r="BYL3165" s="607"/>
      <c r="BYM3165" s="607"/>
      <c r="BYN3165" s="607"/>
      <c r="BYO3165" s="607"/>
      <c r="BYP3165" s="607"/>
      <c r="BYQ3165" s="607"/>
      <c r="BYR3165" s="607"/>
      <c r="BYS3165" s="607"/>
      <c r="BYT3165" s="607"/>
      <c r="BYU3165" s="607"/>
      <c r="BYV3165" s="607"/>
      <c r="BYW3165" s="607"/>
      <c r="BYX3165" s="607"/>
      <c r="BYY3165" s="607"/>
      <c r="BYZ3165" s="607"/>
      <c r="BZA3165" s="607"/>
      <c r="BZB3165" s="607"/>
      <c r="BZC3165" s="607"/>
      <c r="BZD3165" s="607"/>
      <c r="BZE3165" s="607"/>
      <c r="BZF3165" s="607"/>
      <c r="BZG3165" s="607"/>
      <c r="BZH3165" s="607"/>
      <c r="BZI3165" s="607"/>
      <c r="BZJ3165" s="607"/>
      <c r="BZK3165" s="607"/>
      <c r="BZL3165" s="607"/>
      <c r="BZM3165" s="607"/>
      <c r="BZN3165" s="607"/>
      <c r="BZO3165" s="607"/>
      <c r="BZP3165" s="607"/>
      <c r="BZQ3165" s="607"/>
      <c r="BZR3165" s="607"/>
      <c r="BZS3165" s="607"/>
      <c r="BZT3165" s="607"/>
      <c r="BZU3165" s="607"/>
      <c r="BZV3165" s="607"/>
      <c r="BZW3165" s="607"/>
      <c r="BZX3165" s="607"/>
      <c r="BZY3165" s="607"/>
      <c r="BZZ3165" s="607"/>
      <c r="CAA3165" s="607"/>
      <c r="CAB3165" s="607"/>
      <c r="CAC3165" s="607"/>
      <c r="CAD3165" s="607"/>
      <c r="CAE3165" s="607"/>
      <c r="CAF3165" s="607"/>
      <c r="CAG3165" s="607"/>
      <c r="CAH3165" s="607"/>
      <c r="CAI3165" s="607"/>
      <c r="CAJ3165" s="607"/>
      <c r="CAK3165" s="607"/>
      <c r="CAL3165" s="607"/>
      <c r="CAM3165" s="607"/>
      <c r="CAN3165" s="607"/>
      <c r="CAO3165" s="607"/>
      <c r="CAP3165" s="607"/>
      <c r="CAQ3165" s="607"/>
      <c r="CAR3165" s="607"/>
      <c r="CAS3165" s="607"/>
      <c r="CAT3165" s="607"/>
      <c r="CAU3165" s="607"/>
      <c r="CAV3165" s="607"/>
      <c r="CAW3165" s="607"/>
      <c r="CAX3165" s="607"/>
      <c r="CAY3165" s="607"/>
      <c r="CAZ3165" s="607"/>
      <c r="CBA3165" s="607"/>
      <c r="CBB3165" s="607"/>
      <c r="CBC3165" s="607"/>
      <c r="CBD3165" s="607"/>
      <c r="CBE3165" s="607"/>
      <c r="CBF3165" s="607"/>
      <c r="CBG3165" s="607"/>
      <c r="CBH3165" s="607"/>
      <c r="CBI3165" s="607"/>
      <c r="CBJ3165" s="607"/>
      <c r="CBK3165" s="607"/>
      <c r="CBL3165" s="607"/>
      <c r="CBM3165" s="607"/>
      <c r="CBN3165" s="607"/>
      <c r="CBO3165" s="607"/>
      <c r="CBP3165" s="607"/>
      <c r="CBQ3165" s="607"/>
      <c r="CBR3165" s="607"/>
      <c r="CBS3165" s="607"/>
      <c r="CBT3165" s="607"/>
      <c r="CBU3165" s="607"/>
      <c r="CBV3165" s="607"/>
      <c r="CBW3165" s="607"/>
      <c r="CBX3165" s="607"/>
      <c r="CBY3165" s="607"/>
      <c r="CBZ3165" s="607"/>
      <c r="CCA3165" s="607"/>
      <c r="CCB3165" s="607"/>
      <c r="CCC3165" s="607"/>
      <c r="CCD3165" s="607"/>
      <c r="CCE3165" s="607"/>
      <c r="CCF3165" s="607"/>
      <c r="CCG3165" s="607"/>
      <c r="CCH3165" s="607"/>
      <c r="CCI3165" s="607"/>
      <c r="CCJ3165" s="607"/>
      <c r="CCK3165" s="607"/>
      <c r="CCL3165" s="607"/>
      <c r="CCM3165" s="607"/>
      <c r="CCN3165" s="607"/>
      <c r="CCO3165" s="607"/>
      <c r="CCP3165" s="607"/>
      <c r="CCQ3165" s="607"/>
      <c r="CCR3165" s="607"/>
      <c r="CCS3165" s="607"/>
      <c r="CCT3165" s="607"/>
      <c r="CCU3165" s="607"/>
      <c r="CCV3165" s="607"/>
      <c r="CCW3165" s="607"/>
      <c r="CCX3165" s="607"/>
      <c r="CCY3165" s="607"/>
      <c r="CCZ3165" s="607"/>
      <c r="CDA3165" s="607"/>
      <c r="CDB3165" s="607"/>
      <c r="CDC3165" s="607"/>
      <c r="CDD3165" s="607"/>
      <c r="CDE3165" s="607"/>
      <c r="CDF3165" s="607"/>
      <c r="CDG3165" s="607"/>
      <c r="CDH3165" s="607"/>
      <c r="CDI3165" s="607"/>
      <c r="CDJ3165" s="607"/>
      <c r="CDK3165" s="607"/>
      <c r="CDL3165" s="607"/>
      <c r="CDM3165" s="607"/>
      <c r="CDN3165" s="607"/>
      <c r="CDO3165" s="607"/>
      <c r="CDP3165" s="607"/>
      <c r="CDQ3165" s="607"/>
      <c r="CDR3165" s="607"/>
      <c r="CDS3165" s="607"/>
      <c r="CDT3165" s="607"/>
      <c r="CDU3165" s="607"/>
      <c r="CDV3165" s="607"/>
      <c r="CDW3165" s="607"/>
      <c r="CDX3165" s="607"/>
      <c r="CDY3165" s="607"/>
      <c r="CDZ3165" s="607"/>
      <c r="CEA3165" s="607"/>
      <c r="CEB3165" s="607"/>
      <c r="CEC3165" s="607"/>
      <c r="CED3165" s="607"/>
      <c r="CEE3165" s="607"/>
      <c r="CEF3165" s="607"/>
      <c r="CEG3165" s="607"/>
      <c r="CEH3165" s="607"/>
      <c r="CEI3165" s="607"/>
      <c r="CEJ3165" s="607"/>
      <c r="CEK3165" s="607"/>
      <c r="CEL3165" s="607"/>
      <c r="CEM3165" s="607"/>
      <c r="CEN3165" s="607"/>
      <c r="CEO3165" s="607"/>
      <c r="CEP3165" s="607"/>
      <c r="CEQ3165" s="607"/>
      <c r="CER3165" s="607"/>
      <c r="CES3165" s="607"/>
      <c r="CET3165" s="607"/>
      <c r="CEU3165" s="607"/>
      <c r="CEV3165" s="607"/>
      <c r="CEW3165" s="607"/>
      <c r="CEX3165" s="607"/>
      <c r="CEY3165" s="607"/>
      <c r="CEZ3165" s="607"/>
      <c r="CFA3165" s="607"/>
      <c r="CFB3165" s="607"/>
      <c r="CFC3165" s="607"/>
      <c r="CFD3165" s="607"/>
      <c r="CFE3165" s="607"/>
      <c r="CFF3165" s="607"/>
      <c r="CFG3165" s="607"/>
      <c r="CFH3165" s="607"/>
      <c r="CFI3165" s="607"/>
      <c r="CFJ3165" s="607"/>
      <c r="CFK3165" s="607"/>
      <c r="CFL3165" s="607"/>
      <c r="CFM3165" s="607"/>
      <c r="CFN3165" s="607"/>
      <c r="CFO3165" s="607"/>
      <c r="CFP3165" s="607"/>
      <c r="CFQ3165" s="607"/>
      <c r="CFR3165" s="607"/>
      <c r="CFS3165" s="607"/>
      <c r="CFT3165" s="607"/>
      <c r="CFU3165" s="607"/>
      <c r="CFV3165" s="607"/>
      <c r="CFW3165" s="607"/>
      <c r="CFX3165" s="607"/>
      <c r="CFY3165" s="607"/>
      <c r="CFZ3165" s="607"/>
      <c r="CGA3165" s="607"/>
      <c r="CGB3165" s="607"/>
      <c r="CGC3165" s="607"/>
      <c r="CGD3165" s="607"/>
      <c r="CGE3165" s="607"/>
      <c r="CGF3165" s="607"/>
      <c r="CGG3165" s="607"/>
      <c r="CGH3165" s="607"/>
      <c r="CGI3165" s="607"/>
      <c r="CGJ3165" s="607"/>
      <c r="CGK3165" s="607"/>
      <c r="CGL3165" s="607"/>
      <c r="CGM3165" s="607"/>
      <c r="CGN3165" s="607"/>
      <c r="CGO3165" s="607"/>
      <c r="CGP3165" s="607"/>
      <c r="CGQ3165" s="607"/>
      <c r="CGR3165" s="607"/>
      <c r="CGS3165" s="607"/>
      <c r="CGT3165" s="607"/>
      <c r="CGU3165" s="607"/>
      <c r="CGV3165" s="607"/>
      <c r="CGW3165" s="607"/>
      <c r="CGX3165" s="607"/>
      <c r="CGY3165" s="607"/>
      <c r="CGZ3165" s="607"/>
      <c r="CHA3165" s="607"/>
      <c r="CHB3165" s="607"/>
      <c r="CHC3165" s="607"/>
      <c r="CHD3165" s="607"/>
      <c r="CHE3165" s="607"/>
      <c r="CHF3165" s="607"/>
      <c r="CHG3165" s="607"/>
      <c r="CHH3165" s="607"/>
      <c r="CHI3165" s="607"/>
      <c r="CHJ3165" s="607"/>
      <c r="CHK3165" s="607"/>
      <c r="CHL3165" s="607"/>
      <c r="CHM3165" s="607"/>
      <c r="CHN3165" s="607"/>
      <c r="CHO3165" s="607"/>
      <c r="CHP3165" s="607"/>
      <c r="CHQ3165" s="607"/>
      <c r="CHR3165" s="607"/>
      <c r="CHS3165" s="607"/>
      <c r="CHT3165" s="607"/>
      <c r="CHU3165" s="607"/>
      <c r="CHV3165" s="607"/>
      <c r="CHW3165" s="607"/>
      <c r="CHX3165" s="607"/>
      <c r="CHY3165" s="607"/>
      <c r="CHZ3165" s="607"/>
      <c r="CIA3165" s="607"/>
      <c r="CIB3165" s="607"/>
      <c r="CIC3165" s="607"/>
      <c r="CID3165" s="607"/>
      <c r="CIE3165" s="607"/>
      <c r="CIF3165" s="607"/>
      <c r="CIG3165" s="607"/>
      <c r="CIH3165" s="607"/>
      <c r="CII3165" s="607"/>
      <c r="CIJ3165" s="607"/>
      <c r="CIK3165" s="607"/>
      <c r="CIL3165" s="607"/>
      <c r="CIM3165" s="607"/>
      <c r="CIN3165" s="607"/>
      <c r="CIO3165" s="607"/>
      <c r="CIP3165" s="607"/>
      <c r="CIQ3165" s="607"/>
      <c r="CIR3165" s="607"/>
      <c r="CIS3165" s="607"/>
      <c r="CIT3165" s="607"/>
      <c r="CIU3165" s="607"/>
      <c r="CIV3165" s="607"/>
      <c r="CIW3165" s="607"/>
      <c r="CIX3165" s="607"/>
      <c r="CIY3165" s="607"/>
      <c r="CIZ3165" s="607"/>
      <c r="CJA3165" s="607"/>
      <c r="CJB3165" s="607"/>
      <c r="CJC3165" s="607"/>
      <c r="CJD3165" s="607"/>
      <c r="CJE3165" s="607"/>
      <c r="CJF3165" s="607"/>
      <c r="CJG3165" s="607"/>
      <c r="CJH3165" s="607"/>
      <c r="CJI3165" s="607"/>
      <c r="CJJ3165" s="607"/>
      <c r="CJK3165" s="607"/>
      <c r="CJL3165" s="607"/>
      <c r="CJM3165" s="607"/>
      <c r="CJN3165" s="607"/>
      <c r="CJO3165" s="607"/>
      <c r="CJP3165" s="607"/>
      <c r="CJQ3165" s="607"/>
      <c r="CJR3165" s="607"/>
      <c r="CJS3165" s="607"/>
      <c r="CJT3165" s="607"/>
      <c r="CJU3165" s="607"/>
      <c r="CJV3165" s="607"/>
      <c r="CJW3165" s="607"/>
      <c r="CJX3165" s="607"/>
      <c r="CJY3165" s="607"/>
      <c r="CJZ3165" s="607"/>
      <c r="CKA3165" s="607"/>
      <c r="CKB3165" s="607"/>
      <c r="CKC3165" s="607"/>
      <c r="CKD3165" s="607"/>
      <c r="CKE3165" s="607"/>
      <c r="CKF3165" s="607"/>
      <c r="CKG3165" s="607"/>
      <c r="CKH3165" s="607"/>
      <c r="CKI3165" s="607"/>
      <c r="CKJ3165" s="607"/>
      <c r="CKK3165" s="607"/>
      <c r="CKL3165" s="607"/>
      <c r="CKM3165" s="607"/>
      <c r="CKN3165" s="607"/>
      <c r="CKO3165" s="607"/>
      <c r="CKP3165" s="607"/>
      <c r="CKQ3165" s="607"/>
      <c r="CKR3165" s="607"/>
      <c r="CKS3165" s="607"/>
      <c r="CKT3165" s="607"/>
      <c r="CKU3165" s="607"/>
      <c r="CKV3165" s="607"/>
      <c r="CKW3165" s="607"/>
      <c r="CKX3165" s="607"/>
      <c r="CKY3165" s="607"/>
      <c r="CKZ3165" s="607"/>
      <c r="CLA3165" s="607"/>
      <c r="CLB3165" s="607"/>
      <c r="CLC3165" s="607"/>
      <c r="CLD3165" s="607"/>
      <c r="CLE3165" s="607"/>
      <c r="CLF3165" s="607"/>
      <c r="CLG3165" s="607"/>
      <c r="CLH3165" s="607"/>
      <c r="CLI3165" s="607"/>
      <c r="CLJ3165" s="607"/>
      <c r="CLK3165" s="607"/>
      <c r="CLL3165" s="607"/>
      <c r="CLM3165" s="607"/>
      <c r="CLN3165" s="607"/>
      <c r="CLO3165" s="607"/>
      <c r="CLP3165" s="607"/>
      <c r="CLQ3165" s="607"/>
      <c r="CLR3165" s="607"/>
      <c r="CLS3165" s="607"/>
      <c r="CLT3165" s="607"/>
      <c r="CLU3165" s="607"/>
      <c r="CLV3165" s="607"/>
      <c r="CLW3165" s="607"/>
      <c r="CLX3165" s="607"/>
      <c r="CLY3165" s="607"/>
      <c r="CLZ3165" s="607"/>
      <c r="CMA3165" s="607"/>
      <c r="CMB3165" s="607"/>
      <c r="CMC3165" s="607"/>
      <c r="CMD3165" s="607"/>
      <c r="CME3165" s="607"/>
      <c r="CMF3165" s="607"/>
      <c r="CMG3165" s="607"/>
      <c r="CMH3165" s="607"/>
      <c r="CMI3165" s="607"/>
      <c r="CMJ3165" s="607"/>
      <c r="CMK3165" s="607"/>
      <c r="CML3165" s="607"/>
      <c r="CMM3165" s="607"/>
      <c r="CMN3165" s="607"/>
      <c r="CMO3165" s="607"/>
      <c r="CMP3165" s="607"/>
      <c r="CMQ3165" s="607"/>
      <c r="CMR3165" s="607"/>
      <c r="CMS3165" s="607"/>
      <c r="CMT3165" s="607"/>
      <c r="CMU3165" s="607"/>
      <c r="CMV3165" s="607"/>
      <c r="CMW3165" s="607"/>
      <c r="CMX3165" s="607"/>
      <c r="CMY3165" s="607"/>
      <c r="CMZ3165" s="607"/>
      <c r="CNA3165" s="607"/>
      <c r="CNB3165" s="607"/>
      <c r="CNC3165" s="607"/>
      <c r="CND3165" s="607"/>
      <c r="CNE3165" s="607"/>
      <c r="CNF3165" s="607"/>
      <c r="CNG3165" s="607"/>
      <c r="CNH3165" s="607"/>
      <c r="CNI3165" s="607"/>
      <c r="CNJ3165" s="607"/>
      <c r="CNK3165" s="607"/>
      <c r="CNL3165" s="607"/>
      <c r="CNM3165" s="607"/>
      <c r="CNN3165" s="607"/>
      <c r="CNO3165" s="607"/>
      <c r="CNP3165" s="607"/>
      <c r="CNQ3165" s="607"/>
      <c r="CNR3165" s="607"/>
      <c r="CNS3165" s="607"/>
      <c r="CNT3165" s="607"/>
      <c r="CNU3165" s="607"/>
      <c r="CNV3165" s="607"/>
      <c r="CNW3165" s="607"/>
      <c r="CNX3165" s="607"/>
      <c r="CNY3165" s="607"/>
      <c r="CNZ3165" s="607"/>
      <c r="COA3165" s="607"/>
      <c r="COB3165" s="607"/>
      <c r="COC3165" s="607"/>
      <c r="COD3165" s="607"/>
      <c r="COE3165" s="607"/>
      <c r="COF3165" s="607"/>
      <c r="COG3165" s="607"/>
      <c r="COH3165" s="607"/>
      <c r="COI3165" s="607"/>
      <c r="COJ3165" s="607"/>
      <c r="COK3165" s="607"/>
      <c r="COL3165" s="607"/>
      <c r="COM3165" s="607"/>
      <c r="CON3165" s="607"/>
      <c r="COO3165" s="607"/>
      <c r="COP3165" s="607"/>
      <c r="COQ3165" s="607"/>
      <c r="COR3165" s="607"/>
      <c r="COS3165" s="607"/>
      <c r="COT3165" s="607"/>
      <c r="COU3165" s="607"/>
      <c r="COV3165" s="607"/>
      <c r="COW3165" s="607"/>
      <c r="COX3165" s="607"/>
      <c r="COY3165" s="607"/>
      <c r="COZ3165" s="607"/>
      <c r="CPA3165" s="607"/>
      <c r="CPB3165" s="607"/>
      <c r="CPC3165" s="607"/>
      <c r="CPD3165" s="607"/>
      <c r="CPE3165" s="607"/>
      <c r="CPF3165" s="607"/>
      <c r="CPG3165" s="607"/>
      <c r="CPH3165" s="607"/>
      <c r="CPI3165" s="607"/>
      <c r="CPJ3165" s="607"/>
      <c r="CPK3165" s="607"/>
      <c r="CPL3165" s="607"/>
      <c r="CPM3165" s="607"/>
      <c r="CPN3165" s="607"/>
      <c r="CPO3165" s="607"/>
      <c r="CPP3165" s="607"/>
      <c r="CPQ3165" s="607"/>
      <c r="CPR3165" s="607"/>
      <c r="CPS3165" s="607"/>
      <c r="CPT3165" s="607"/>
      <c r="CPU3165" s="607"/>
      <c r="CPV3165" s="607"/>
      <c r="CPW3165" s="607"/>
      <c r="CPX3165" s="607"/>
      <c r="CPY3165" s="607"/>
      <c r="CPZ3165" s="607"/>
      <c r="CQA3165" s="607"/>
      <c r="CQB3165" s="607"/>
      <c r="CQC3165" s="607"/>
      <c r="CQD3165" s="607"/>
      <c r="CQE3165" s="607"/>
      <c r="CQF3165" s="607"/>
      <c r="CQG3165" s="607"/>
      <c r="CQH3165" s="607"/>
      <c r="CQI3165" s="607"/>
      <c r="CQJ3165" s="607"/>
      <c r="CQK3165" s="607"/>
      <c r="CQL3165" s="607"/>
      <c r="CQM3165" s="607"/>
      <c r="CQN3165" s="607"/>
      <c r="CQO3165" s="607"/>
      <c r="CQP3165" s="607"/>
      <c r="CQQ3165" s="607"/>
      <c r="CQR3165" s="607"/>
      <c r="CQS3165" s="607"/>
      <c r="CQT3165" s="607"/>
      <c r="CQU3165" s="607"/>
      <c r="CQV3165" s="607"/>
      <c r="CQW3165" s="607"/>
      <c r="CQX3165" s="607"/>
      <c r="CQY3165" s="607"/>
      <c r="CQZ3165" s="607"/>
      <c r="CRA3165" s="607"/>
      <c r="CRB3165" s="607"/>
      <c r="CRC3165" s="607"/>
      <c r="CRD3165" s="607"/>
      <c r="CRE3165" s="607"/>
      <c r="CRF3165" s="607"/>
      <c r="CRG3165" s="607"/>
      <c r="CRH3165" s="607"/>
      <c r="CRI3165" s="607"/>
      <c r="CRJ3165" s="607"/>
      <c r="CRK3165" s="607"/>
      <c r="CRL3165" s="607"/>
      <c r="CRM3165" s="607"/>
      <c r="CRN3165" s="607"/>
      <c r="CRO3165" s="607"/>
      <c r="CRP3165" s="607"/>
      <c r="CRQ3165" s="607"/>
      <c r="CRR3165" s="607"/>
      <c r="CRS3165" s="607"/>
      <c r="CRT3165" s="607"/>
      <c r="CRU3165" s="607"/>
      <c r="CRV3165" s="607"/>
      <c r="CRW3165" s="607"/>
      <c r="CRX3165" s="607"/>
      <c r="CRY3165" s="607"/>
      <c r="CRZ3165" s="607"/>
      <c r="CSA3165" s="607"/>
      <c r="CSB3165" s="607"/>
      <c r="CSC3165" s="607"/>
      <c r="CSD3165" s="607"/>
      <c r="CSE3165" s="607"/>
      <c r="CSF3165" s="607"/>
      <c r="CSG3165" s="607"/>
      <c r="CSH3165" s="607"/>
      <c r="CSI3165" s="607"/>
      <c r="CSJ3165" s="607"/>
      <c r="CSK3165" s="607"/>
      <c r="CSL3165" s="607"/>
      <c r="CSM3165" s="607"/>
      <c r="CSN3165" s="607"/>
      <c r="CSO3165" s="607"/>
      <c r="CSP3165" s="607"/>
      <c r="CSQ3165" s="607"/>
      <c r="CSR3165" s="607"/>
      <c r="CSS3165" s="607"/>
      <c r="CST3165" s="607"/>
      <c r="CSU3165" s="607"/>
      <c r="CSV3165" s="607"/>
      <c r="CSW3165" s="607"/>
      <c r="CSX3165" s="607"/>
      <c r="CSY3165" s="607"/>
      <c r="CSZ3165" s="607"/>
      <c r="CTA3165" s="607"/>
      <c r="CTB3165" s="607"/>
      <c r="CTC3165" s="607"/>
      <c r="CTD3165" s="607"/>
      <c r="CTE3165" s="607"/>
      <c r="CTF3165" s="607"/>
      <c r="CTG3165" s="607"/>
      <c r="CTH3165" s="607"/>
      <c r="CTI3165" s="607"/>
      <c r="CTJ3165" s="607"/>
      <c r="CTK3165" s="607"/>
      <c r="CTL3165" s="607"/>
      <c r="CTM3165" s="607"/>
      <c r="CTN3165" s="607"/>
      <c r="CTO3165" s="607"/>
      <c r="CTP3165" s="607"/>
      <c r="CTQ3165" s="607"/>
      <c r="CTR3165" s="607"/>
      <c r="CTS3165" s="607"/>
      <c r="CTT3165" s="607"/>
      <c r="CTU3165" s="607"/>
      <c r="CTV3165" s="607"/>
      <c r="CTW3165" s="607"/>
      <c r="CTX3165" s="607"/>
      <c r="CTY3165" s="607"/>
      <c r="CTZ3165" s="607"/>
      <c r="CUA3165" s="607"/>
      <c r="CUB3165" s="607"/>
      <c r="CUC3165" s="607"/>
      <c r="CUD3165" s="607"/>
      <c r="CUE3165" s="607"/>
      <c r="CUF3165" s="607"/>
      <c r="CUG3165" s="607"/>
      <c r="CUH3165" s="607"/>
      <c r="CUI3165" s="607"/>
      <c r="CUJ3165" s="607"/>
      <c r="CUK3165" s="607"/>
      <c r="CUL3165" s="607"/>
      <c r="CUM3165" s="607"/>
      <c r="CUN3165" s="607"/>
      <c r="CUO3165" s="607"/>
      <c r="CUP3165" s="607"/>
      <c r="CUQ3165" s="607"/>
      <c r="CUR3165" s="607"/>
      <c r="CUS3165" s="607"/>
      <c r="CUT3165" s="607"/>
      <c r="CUU3165" s="607"/>
      <c r="CUV3165" s="607"/>
      <c r="CUW3165" s="607"/>
      <c r="CUX3165" s="607"/>
      <c r="CUY3165" s="607"/>
      <c r="CUZ3165" s="607"/>
      <c r="CVA3165" s="607"/>
      <c r="CVB3165" s="607"/>
      <c r="CVC3165" s="607"/>
      <c r="CVD3165" s="607"/>
      <c r="CVE3165" s="607"/>
      <c r="CVF3165" s="607"/>
      <c r="CVG3165" s="607"/>
      <c r="CVH3165" s="607"/>
      <c r="CVI3165" s="607"/>
      <c r="CVJ3165" s="607"/>
      <c r="CVK3165" s="607"/>
      <c r="CVL3165" s="607"/>
      <c r="CVM3165" s="607"/>
      <c r="CVN3165" s="607"/>
      <c r="CVO3165" s="607"/>
      <c r="CVP3165" s="607"/>
      <c r="CVQ3165" s="607"/>
      <c r="CVR3165" s="607"/>
      <c r="CVS3165" s="607"/>
      <c r="CVT3165" s="607"/>
      <c r="CVU3165" s="607"/>
      <c r="CVV3165" s="607"/>
      <c r="CVW3165" s="607"/>
      <c r="CVX3165" s="607"/>
      <c r="CVY3165" s="607"/>
      <c r="CVZ3165" s="607"/>
      <c r="CWA3165" s="607"/>
      <c r="CWB3165" s="607"/>
      <c r="CWC3165" s="607"/>
      <c r="CWD3165" s="607"/>
      <c r="CWE3165" s="607"/>
      <c r="CWF3165" s="607"/>
      <c r="CWG3165" s="607"/>
      <c r="CWH3165" s="607"/>
      <c r="CWI3165" s="607"/>
      <c r="CWJ3165" s="607"/>
      <c r="CWK3165" s="607"/>
      <c r="CWL3165" s="607"/>
      <c r="CWM3165" s="607"/>
      <c r="CWN3165" s="607"/>
      <c r="CWO3165" s="607"/>
      <c r="CWP3165" s="607"/>
      <c r="CWQ3165" s="607"/>
      <c r="CWR3165" s="607"/>
      <c r="CWS3165" s="607"/>
      <c r="CWT3165" s="607"/>
      <c r="CWU3165" s="607"/>
      <c r="CWV3165" s="607"/>
      <c r="CWW3165" s="607"/>
      <c r="CWX3165" s="607"/>
      <c r="CWY3165" s="607"/>
      <c r="CWZ3165" s="607"/>
      <c r="CXA3165" s="607"/>
      <c r="CXB3165" s="607"/>
      <c r="CXC3165" s="607"/>
      <c r="CXD3165" s="607"/>
      <c r="CXE3165" s="607"/>
      <c r="CXF3165" s="607"/>
      <c r="CXG3165" s="607"/>
      <c r="CXH3165" s="607"/>
      <c r="CXI3165" s="607"/>
      <c r="CXJ3165" s="607"/>
      <c r="CXK3165" s="607"/>
      <c r="CXL3165" s="607"/>
      <c r="CXM3165" s="607"/>
      <c r="CXN3165" s="607"/>
      <c r="CXO3165" s="607"/>
      <c r="CXP3165" s="607"/>
      <c r="CXQ3165" s="607"/>
      <c r="CXR3165" s="607"/>
      <c r="CXS3165" s="607"/>
      <c r="CXT3165" s="607"/>
      <c r="CXU3165" s="607"/>
      <c r="CXV3165" s="607"/>
      <c r="CXW3165" s="607"/>
      <c r="CXX3165" s="607"/>
      <c r="CXY3165" s="607"/>
      <c r="CXZ3165" s="607"/>
      <c r="CYA3165" s="607"/>
      <c r="CYB3165" s="607"/>
      <c r="CYC3165" s="607"/>
      <c r="CYD3165" s="607"/>
      <c r="CYE3165" s="607"/>
      <c r="CYF3165" s="607"/>
      <c r="CYG3165" s="607"/>
      <c r="CYH3165" s="607"/>
      <c r="CYI3165" s="607"/>
      <c r="CYJ3165" s="607"/>
      <c r="CYK3165" s="607"/>
      <c r="CYL3165" s="607"/>
      <c r="CYM3165" s="607"/>
      <c r="CYN3165" s="607"/>
      <c r="CYO3165" s="607"/>
      <c r="CYP3165" s="607"/>
      <c r="CYQ3165" s="607"/>
      <c r="CYR3165" s="607"/>
      <c r="CYS3165" s="607"/>
      <c r="CYT3165" s="607"/>
      <c r="CYU3165" s="607"/>
      <c r="CYV3165" s="607"/>
      <c r="CYW3165" s="607"/>
      <c r="CYX3165" s="607"/>
      <c r="CYY3165" s="607"/>
      <c r="CYZ3165" s="607"/>
      <c r="CZA3165" s="607"/>
      <c r="CZB3165" s="607"/>
      <c r="CZC3165" s="607"/>
      <c r="CZD3165" s="607"/>
      <c r="CZE3165" s="607"/>
      <c r="CZF3165" s="607"/>
      <c r="CZG3165" s="607"/>
      <c r="CZH3165" s="607"/>
      <c r="CZI3165" s="607"/>
      <c r="CZJ3165" s="607"/>
      <c r="CZK3165" s="607"/>
      <c r="CZL3165" s="607"/>
      <c r="CZM3165" s="607"/>
      <c r="CZN3165" s="607"/>
      <c r="CZO3165" s="607"/>
      <c r="CZP3165" s="607"/>
      <c r="CZQ3165" s="607"/>
      <c r="CZR3165" s="607"/>
      <c r="CZS3165" s="607"/>
      <c r="CZT3165" s="607"/>
      <c r="CZU3165" s="607"/>
      <c r="CZV3165" s="607"/>
      <c r="CZW3165" s="607"/>
      <c r="CZX3165" s="607"/>
      <c r="CZY3165" s="607"/>
      <c r="CZZ3165" s="607"/>
      <c r="DAA3165" s="607"/>
      <c r="DAB3165" s="607"/>
      <c r="DAC3165" s="607"/>
      <c r="DAD3165" s="607"/>
      <c r="DAE3165" s="607"/>
      <c r="DAF3165" s="607"/>
      <c r="DAG3165" s="607"/>
      <c r="DAH3165" s="607"/>
      <c r="DAI3165" s="607"/>
      <c r="DAJ3165" s="607"/>
      <c r="DAK3165" s="607"/>
      <c r="DAL3165" s="607"/>
      <c r="DAM3165" s="607"/>
      <c r="DAN3165" s="607"/>
      <c r="DAO3165" s="607"/>
      <c r="DAP3165" s="607"/>
      <c r="DAQ3165" s="607"/>
      <c r="DAR3165" s="607"/>
      <c r="DAS3165" s="607"/>
      <c r="DAT3165" s="607"/>
      <c r="DAU3165" s="607"/>
      <c r="DAV3165" s="607"/>
      <c r="DAW3165" s="607"/>
      <c r="DAX3165" s="607"/>
      <c r="DAY3165" s="607"/>
      <c r="DAZ3165" s="607"/>
      <c r="DBA3165" s="607"/>
      <c r="DBB3165" s="607"/>
      <c r="DBC3165" s="607"/>
      <c r="DBD3165" s="607"/>
      <c r="DBE3165" s="607"/>
      <c r="DBF3165" s="607"/>
      <c r="DBG3165" s="607"/>
      <c r="DBH3165" s="607"/>
      <c r="DBI3165" s="607"/>
      <c r="DBJ3165" s="607"/>
      <c r="DBK3165" s="607"/>
      <c r="DBL3165" s="607"/>
      <c r="DBM3165" s="607"/>
      <c r="DBN3165" s="607"/>
      <c r="DBO3165" s="607"/>
      <c r="DBP3165" s="607"/>
      <c r="DBQ3165" s="607"/>
      <c r="DBR3165" s="607"/>
      <c r="DBS3165" s="607"/>
      <c r="DBT3165" s="607"/>
      <c r="DBU3165" s="607"/>
      <c r="DBV3165" s="607"/>
      <c r="DBW3165" s="607"/>
      <c r="DBX3165" s="607"/>
      <c r="DBY3165" s="607"/>
      <c r="DBZ3165" s="607"/>
      <c r="DCA3165" s="607"/>
      <c r="DCB3165" s="607"/>
      <c r="DCC3165" s="607"/>
      <c r="DCD3165" s="607"/>
      <c r="DCE3165" s="607"/>
      <c r="DCF3165" s="607"/>
      <c r="DCG3165" s="607"/>
      <c r="DCH3165" s="607"/>
      <c r="DCI3165" s="607"/>
      <c r="DCJ3165" s="607"/>
      <c r="DCK3165" s="607"/>
      <c r="DCL3165" s="607"/>
      <c r="DCM3165" s="607"/>
      <c r="DCN3165" s="607"/>
      <c r="DCO3165" s="607"/>
      <c r="DCP3165" s="607"/>
      <c r="DCQ3165" s="607"/>
      <c r="DCR3165" s="607"/>
      <c r="DCS3165" s="607"/>
      <c r="DCT3165" s="607"/>
      <c r="DCU3165" s="607"/>
      <c r="DCV3165" s="607"/>
      <c r="DCW3165" s="607"/>
      <c r="DCX3165" s="607"/>
      <c r="DCY3165" s="607"/>
      <c r="DCZ3165" s="607"/>
      <c r="DDA3165" s="607"/>
      <c r="DDB3165" s="607"/>
      <c r="DDC3165" s="607"/>
      <c r="DDD3165" s="607"/>
      <c r="DDE3165" s="607"/>
      <c r="DDF3165" s="607"/>
      <c r="DDG3165" s="607"/>
      <c r="DDH3165" s="607"/>
      <c r="DDI3165" s="607"/>
      <c r="DDJ3165" s="607"/>
      <c r="DDK3165" s="607"/>
      <c r="DDL3165" s="607"/>
      <c r="DDM3165" s="607"/>
      <c r="DDN3165" s="607"/>
      <c r="DDO3165" s="607"/>
      <c r="DDP3165" s="607"/>
      <c r="DDQ3165" s="607"/>
      <c r="DDR3165" s="607"/>
      <c r="DDS3165" s="607"/>
      <c r="DDT3165" s="607"/>
      <c r="DDU3165" s="607"/>
      <c r="DDV3165" s="607"/>
      <c r="DDW3165" s="607"/>
      <c r="DDX3165" s="607"/>
      <c r="DDY3165" s="607"/>
      <c r="DDZ3165" s="607"/>
      <c r="DEA3165" s="607"/>
      <c r="DEB3165" s="607"/>
      <c r="DEC3165" s="607"/>
      <c r="DED3165" s="607"/>
      <c r="DEE3165" s="607"/>
      <c r="DEF3165" s="607"/>
      <c r="DEG3165" s="607"/>
      <c r="DEH3165" s="607"/>
      <c r="DEI3165" s="607"/>
      <c r="DEJ3165" s="607"/>
      <c r="DEK3165" s="607"/>
      <c r="DEL3165" s="607"/>
      <c r="DEM3165" s="607"/>
      <c r="DEN3165" s="607"/>
      <c r="DEO3165" s="607"/>
      <c r="DEP3165" s="607"/>
      <c r="DEQ3165" s="607"/>
      <c r="DER3165" s="607"/>
      <c r="DES3165" s="607"/>
      <c r="DET3165" s="607"/>
      <c r="DEU3165" s="607"/>
      <c r="DEV3165" s="607"/>
      <c r="DEW3165" s="607"/>
      <c r="DEX3165" s="607"/>
      <c r="DEY3165" s="607"/>
      <c r="DEZ3165" s="607"/>
      <c r="DFA3165" s="607"/>
      <c r="DFB3165" s="607"/>
      <c r="DFC3165" s="607"/>
      <c r="DFD3165" s="607"/>
      <c r="DFE3165" s="607"/>
      <c r="DFF3165" s="607"/>
      <c r="DFG3165" s="607"/>
      <c r="DFH3165" s="607"/>
      <c r="DFI3165" s="607"/>
      <c r="DFJ3165" s="607"/>
      <c r="DFK3165" s="607"/>
      <c r="DFL3165" s="607"/>
      <c r="DFM3165" s="607"/>
      <c r="DFN3165" s="607"/>
      <c r="DFO3165" s="607"/>
      <c r="DFP3165" s="607"/>
      <c r="DFQ3165" s="607"/>
      <c r="DFR3165" s="607"/>
      <c r="DFS3165" s="607"/>
      <c r="DFT3165" s="607"/>
      <c r="DFU3165" s="607"/>
      <c r="DFV3165" s="607"/>
      <c r="DFW3165" s="607"/>
      <c r="DFX3165" s="607"/>
      <c r="DFY3165" s="607"/>
      <c r="DFZ3165" s="607"/>
      <c r="DGA3165" s="607"/>
      <c r="DGB3165" s="607"/>
      <c r="DGC3165" s="607"/>
      <c r="DGD3165" s="607"/>
      <c r="DGE3165" s="607"/>
      <c r="DGF3165" s="607"/>
      <c r="DGG3165" s="607"/>
      <c r="DGH3165" s="607"/>
      <c r="DGI3165" s="607"/>
      <c r="DGJ3165" s="607"/>
      <c r="DGK3165" s="607"/>
      <c r="DGL3165" s="607"/>
      <c r="DGM3165" s="607"/>
      <c r="DGN3165" s="607"/>
      <c r="DGO3165" s="607"/>
      <c r="DGP3165" s="607"/>
      <c r="DGQ3165" s="607"/>
      <c r="DGR3165" s="607"/>
      <c r="DGS3165" s="607"/>
      <c r="DGT3165" s="607"/>
      <c r="DGU3165" s="607"/>
      <c r="DGV3165" s="607"/>
      <c r="DGW3165" s="607"/>
      <c r="DGX3165" s="607"/>
      <c r="DGY3165" s="607"/>
      <c r="DGZ3165" s="607"/>
      <c r="DHA3165" s="607"/>
      <c r="DHB3165" s="607"/>
      <c r="DHC3165" s="607"/>
      <c r="DHD3165" s="607"/>
      <c r="DHE3165" s="607"/>
      <c r="DHF3165" s="607"/>
      <c r="DHG3165" s="607"/>
      <c r="DHH3165" s="607"/>
      <c r="DHI3165" s="607"/>
      <c r="DHJ3165" s="607"/>
      <c r="DHK3165" s="607"/>
      <c r="DHL3165" s="607"/>
      <c r="DHM3165" s="607"/>
      <c r="DHN3165" s="607"/>
      <c r="DHO3165" s="607"/>
      <c r="DHP3165" s="607"/>
      <c r="DHQ3165" s="607"/>
      <c r="DHR3165" s="607"/>
      <c r="DHS3165" s="607"/>
      <c r="DHT3165" s="607"/>
      <c r="DHU3165" s="607"/>
      <c r="DHV3165" s="607"/>
      <c r="DHW3165" s="607"/>
      <c r="DHX3165" s="607"/>
      <c r="DHY3165" s="607"/>
      <c r="DHZ3165" s="607"/>
      <c r="DIA3165" s="607"/>
      <c r="DIB3165" s="607"/>
      <c r="DIC3165" s="607"/>
      <c r="DID3165" s="607"/>
      <c r="DIE3165" s="607"/>
      <c r="DIF3165" s="607"/>
      <c r="DIG3165" s="607"/>
      <c r="DIH3165" s="607"/>
      <c r="DII3165" s="607"/>
      <c r="DIJ3165" s="607"/>
      <c r="DIK3165" s="607"/>
      <c r="DIL3165" s="607"/>
      <c r="DIM3165" s="607"/>
      <c r="DIN3165" s="607"/>
      <c r="DIO3165" s="607"/>
      <c r="DIP3165" s="607"/>
      <c r="DIQ3165" s="607"/>
      <c r="DIR3165" s="607"/>
      <c r="DIS3165" s="607"/>
      <c r="DIT3165" s="607"/>
      <c r="DIU3165" s="607"/>
      <c r="DIV3165" s="607"/>
      <c r="DIW3165" s="607"/>
      <c r="DIX3165" s="607"/>
      <c r="DIY3165" s="607"/>
      <c r="DIZ3165" s="607"/>
      <c r="DJA3165" s="607"/>
      <c r="DJB3165" s="607"/>
      <c r="DJC3165" s="607"/>
      <c r="DJD3165" s="607"/>
      <c r="DJE3165" s="607"/>
      <c r="DJF3165" s="607"/>
      <c r="DJG3165" s="607"/>
      <c r="DJH3165" s="607"/>
      <c r="DJI3165" s="607"/>
      <c r="DJJ3165" s="607"/>
      <c r="DJK3165" s="607"/>
      <c r="DJL3165" s="607"/>
      <c r="DJM3165" s="607"/>
      <c r="DJN3165" s="607"/>
      <c r="DJO3165" s="607"/>
      <c r="DJP3165" s="607"/>
      <c r="DJQ3165" s="607"/>
      <c r="DJR3165" s="607"/>
      <c r="DJS3165" s="607"/>
      <c r="DJT3165" s="607"/>
      <c r="DJU3165" s="607"/>
      <c r="DJV3165" s="607"/>
      <c r="DJW3165" s="607"/>
      <c r="DJX3165" s="607"/>
      <c r="DJY3165" s="607"/>
      <c r="DJZ3165" s="607"/>
      <c r="DKA3165" s="607"/>
      <c r="DKB3165" s="607"/>
      <c r="DKC3165" s="607"/>
      <c r="DKD3165" s="607"/>
      <c r="DKE3165" s="607"/>
      <c r="DKF3165" s="607"/>
      <c r="DKG3165" s="607"/>
      <c r="DKH3165" s="607"/>
      <c r="DKI3165" s="607"/>
      <c r="DKJ3165" s="607"/>
      <c r="DKK3165" s="607"/>
      <c r="DKL3165" s="607"/>
      <c r="DKM3165" s="607"/>
      <c r="DKN3165" s="607"/>
      <c r="DKO3165" s="607"/>
      <c r="DKP3165" s="607"/>
      <c r="DKQ3165" s="607"/>
      <c r="DKR3165" s="607"/>
      <c r="DKS3165" s="607"/>
      <c r="DKT3165" s="607"/>
      <c r="DKU3165" s="607"/>
      <c r="DKV3165" s="607"/>
      <c r="DKW3165" s="607"/>
      <c r="DKX3165" s="607"/>
      <c r="DKY3165" s="607"/>
      <c r="DKZ3165" s="607"/>
      <c r="DLA3165" s="607"/>
      <c r="DLB3165" s="607"/>
      <c r="DLC3165" s="607"/>
      <c r="DLD3165" s="607"/>
      <c r="DLE3165" s="607"/>
      <c r="DLF3165" s="607"/>
      <c r="DLG3165" s="607"/>
      <c r="DLH3165" s="607"/>
      <c r="DLI3165" s="607"/>
      <c r="DLJ3165" s="607"/>
      <c r="DLK3165" s="607"/>
      <c r="DLL3165" s="607"/>
      <c r="DLM3165" s="607"/>
      <c r="DLN3165" s="607"/>
      <c r="DLO3165" s="607"/>
      <c r="DLP3165" s="607"/>
      <c r="DLQ3165" s="607"/>
      <c r="DLR3165" s="607"/>
      <c r="DLS3165" s="607"/>
      <c r="DLT3165" s="607"/>
      <c r="DLU3165" s="607"/>
      <c r="DLV3165" s="607"/>
      <c r="DLW3165" s="607"/>
      <c r="DLX3165" s="607"/>
      <c r="DLY3165" s="607"/>
      <c r="DLZ3165" s="607"/>
      <c r="DMA3165" s="607"/>
      <c r="DMB3165" s="607"/>
      <c r="DMC3165" s="607"/>
      <c r="DMD3165" s="607"/>
      <c r="DME3165" s="607"/>
      <c r="DMF3165" s="607"/>
      <c r="DMG3165" s="607"/>
      <c r="DMH3165" s="607"/>
      <c r="DMI3165" s="607"/>
      <c r="DMJ3165" s="607"/>
      <c r="DMK3165" s="607"/>
      <c r="DML3165" s="607"/>
      <c r="DMM3165" s="607"/>
      <c r="DMN3165" s="607"/>
      <c r="DMO3165" s="607"/>
      <c r="DMP3165" s="607"/>
      <c r="DMQ3165" s="607"/>
      <c r="DMR3165" s="607"/>
      <c r="DMS3165" s="607"/>
      <c r="DMT3165" s="607"/>
      <c r="DMU3165" s="607"/>
      <c r="DMV3165" s="607"/>
      <c r="DMW3165" s="607"/>
      <c r="DMX3165" s="607"/>
      <c r="DMY3165" s="607"/>
      <c r="DMZ3165" s="607"/>
      <c r="DNA3165" s="607"/>
      <c r="DNB3165" s="607"/>
      <c r="DNC3165" s="607"/>
      <c r="DND3165" s="607"/>
      <c r="DNE3165" s="607"/>
      <c r="DNF3165" s="607"/>
      <c r="DNG3165" s="607"/>
      <c r="DNH3165" s="607"/>
      <c r="DNI3165" s="607"/>
      <c r="DNJ3165" s="607"/>
      <c r="DNK3165" s="607"/>
      <c r="DNL3165" s="607"/>
      <c r="DNM3165" s="607"/>
      <c r="DNN3165" s="607"/>
      <c r="DNO3165" s="607"/>
      <c r="DNP3165" s="607"/>
      <c r="DNQ3165" s="607"/>
      <c r="DNR3165" s="607"/>
      <c r="DNS3165" s="607"/>
      <c r="DNT3165" s="607"/>
      <c r="DNU3165" s="607"/>
      <c r="DNV3165" s="607"/>
      <c r="DNW3165" s="607"/>
      <c r="DNX3165" s="607"/>
      <c r="DNY3165" s="607"/>
      <c r="DNZ3165" s="607"/>
      <c r="DOA3165" s="607"/>
      <c r="DOB3165" s="607"/>
      <c r="DOC3165" s="607"/>
      <c r="DOD3165" s="607"/>
      <c r="DOE3165" s="607"/>
      <c r="DOF3165" s="607"/>
      <c r="DOG3165" s="607"/>
      <c r="DOH3165" s="607"/>
      <c r="DOI3165" s="607"/>
      <c r="DOJ3165" s="607"/>
      <c r="DOK3165" s="607"/>
      <c r="DOL3165" s="607"/>
      <c r="DOM3165" s="607"/>
      <c r="DON3165" s="607"/>
      <c r="DOO3165" s="607"/>
      <c r="DOP3165" s="607"/>
      <c r="DOQ3165" s="607"/>
      <c r="DOR3165" s="607"/>
      <c r="DOS3165" s="607"/>
      <c r="DOT3165" s="607"/>
      <c r="DOU3165" s="607"/>
      <c r="DOV3165" s="607"/>
      <c r="DOW3165" s="607"/>
      <c r="DOX3165" s="607"/>
      <c r="DOY3165" s="607"/>
      <c r="DOZ3165" s="607"/>
      <c r="DPA3165" s="607"/>
      <c r="DPB3165" s="607"/>
      <c r="DPC3165" s="607"/>
      <c r="DPD3165" s="607"/>
      <c r="DPE3165" s="607"/>
      <c r="DPF3165" s="607"/>
      <c r="DPG3165" s="607"/>
      <c r="DPH3165" s="607"/>
      <c r="DPI3165" s="607"/>
      <c r="DPJ3165" s="607"/>
      <c r="DPK3165" s="607"/>
      <c r="DPL3165" s="607"/>
      <c r="DPM3165" s="607"/>
      <c r="DPN3165" s="607"/>
      <c r="DPO3165" s="607"/>
      <c r="DPP3165" s="607"/>
      <c r="DPQ3165" s="607"/>
      <c r="DPR3165" s="607"/>
      <c r="DPS3165" s="607"/>
      <c r="DPT3165" s="607"/>
      <c r="DPU3165" s="607"/>
      <c r="DPV3165" s="607"/>
      <c r="DPW3165" s="607"/>
      <c r="DPX3165" s="607"/>
      <c r="DPY3165" s="607"/>
      <c r="DPZ3165" s="607"/>
      <c r="DQA3165" s="607"/>
      <c r="DQB3165" s="607"/>
      <c r="DQC3165" s="607"/>
      <c r="DQD3165" s="607"/>
      <c r="DQE3165" s="607"/>
      <c r="DQF3165" s="607"/>
      <c r="DQG3165" s="607"/>
      <c r="DQH3165" s="607"/>
      <c r="DQI3165" s="607"/>
      <c r="DQJ3165" s="607"/>
      <c r="DQK3165" s="607"/>
      <c r="DQL3165" s="607"/>
      <c r="DQM3165" s="607"/>
      <c r="DQN3165" s="607"/>
      <c r="DQO3165" s="607"/>
      <c r="DQP3165" s="607"/>
      <c r="DQQ3165" s="607"/>
      <c r="DQR3165" s="607"/>
      <c r="DQS3165" s="607"/>
      <c r="DQT3165" s="607"/>
      <c r="DQU3165" s="607"/>
      <c r="DQV3165" s="607"/>
      <c r="DQW3165" s="607"/>
      <c r="DQX3165" s="607"/>
      <c r="DQY3165" s="607"/>
      <c r="DQZ3165" s="607"/>
      <c r="DRA3165" s="607"/>
      <c r="DRB3165" s="607"/>
      <c r="DRC3165" s="607"/>
      <c r="DRD3165" s="607"/>
      <c r="DRE3165" s="607"/>
      <c r="DRF3165" s="607"/>
      <c r="DRG3165" s="607"/>
      <c r="DRH3165" s="607"/>
      <c r="DRI3165" s="607"/>
      <c r="DRJ3165" s="607"/>
      <c r="DRK3165" s="607"/>
      <c r="DRL3165" s="607"/>
      <c r="DRM3165" s="607"/>
      <c r="DRN3165" s="607"/>
      <c r="DRO3165" s="607"/>
      <c r="DRP3165" s="607"/>
      <c r="DRQ3165" s="607"/>
      <c r="DRR3165" s="607"/>
      <c r="DRS3165" s="607"/>
      <c r="DRT3165" s="607"/>
      <c r="DRU3165" s="607"/>
      <c r="DRV3165" s="607"/>
      <c r="DRW3165" s="607"/>
      <c r="DRX3165" s="607"/>
      <c r="DRY3165" s="607"/>
      <c r="DRZ3165" s="607"/>
      <c r="DSA3165" s="607"/>
      <c r="DSB3165" s="607"/>
      <c r="DSC3165" s="607"/>
      <c r="DSD3165" s="607"/>
      <c r="DSE3165" s="607"/>
      <c r="DSF3165" s="607"/>
      <c r="DSG3165" s="607"/>
      <c r="DSH3165" s="607"/>
      <c r="DSI3165" s="607"/>
      <c r="DSJ3165" s="607"/>
      <c r="DSK3165" s="607"/>
      <c r="DSL3165" s="607"/>
      <c r="DSM3165" s="607"/>
      <c r="DSN3165" s="607"/>
      <c r="DSO3165" s="607"/>
      <c r="DSP3165" s="607"/>
      <c r="DSQ3165" s="607"/>
      <c r="DSR3165" s="607"/>
      <c r="DSS3165" s="607"/>
      <c r="DST3165" s="607"/>
      <c r="DSU3165" s="607"/>
      <c r="DSV3165" s="607"/>
      <c r="DSW3165" s="607"/>
      <c r="DSX3165" s="607"/>
      <c r="DSY3165" s="607"/>
      <c r="DSZ3165" s="607"/>
      <c r="DTA3165" s="607"/>
      <c r="DTB3165" s="607"/>
      <c r="DTC3165" s="607"/>
      <c r="DTD3165" s="607"/>
      <c r="DTE3165" s="607"/>
      <c r="DTF3165" s="607"/>
      <c r="DTG3165" s="607"/>
      <c r="DTH3165" s="607"/>
      <c r="DTI3165" s="607"/>
      <c r="DTJ3165" s="607"/>
      <c r="DTK3165" s="607"/>
      <c r="DTL3165" s="607"/>
      <c r="DTM3165" s="607"/>
      <c r="DTN3165" s="607"/>
      <c r="DTO3165" s="607"/>
      <c r="DTP3165" s="607"/>
      <c r="DTQ3165" s="607"/>
      <c r="DTR3165" s="607"/>
      <c r="DTS3165" s="607"/>
      <c r="DTT3165" s="607"/>
      <c r="DTU3165" s="607"/>
      <c r="DTV3165" s="607"/>
      <c r="DTW3165" s="607"/>
      <c r="DTX3165" s="607"/>
      <c r="DTY3165" s="607"/>
      <c r="DTZ3165" s="607"/>
      <c r="DUA3165" s="607"/>
      <c r="DUB3165" s="607"/>
      <c r="DUC3165" s="607"/>
      <c r="DUD3165" s="607"/>
      <c r="DUE3165" s="607"/>
      <c r="DUF3165" s="607"/>
      <c r="DUG3165" s="607"/>
      <c r="DUH3165" s="607"/>
      <c r="DUI3165" s="607"/>
      <c r="DUJ3165" s="607"/>
      <c r="DUK3165" s="607"/>
      <c r="DUL3165" s="607"/>
      <c r="DUM3165" s="607"/>
      <c r="DUN3165" s="607"/>
      <c r="DUO3165" s="607"/>
      <c r="DUP3165" s="607"/>
      <c r="DUQ3165" s="607"/>
      <c r="DUR3165" s="607"/>
      <c r="DUS3165" s="607"/>
      <c r="DUT3165" s="607"/>
      <c r="DUU3165" s="607"/>
      <c r="DUV3165" s="607"/>
      <c r="DUW3165" s="607"/>
      <c r="DUX3165" s="607"/>
      <c r="DUY3165" s="607"/>
      <c r="DUZ3165" s="607"/>
      <c r="DVA3165" s="607"/>
      <c r="DVB3165" s="607"/>
      <c r="DVC3165" s="607"/>
      <c r="DVD3165" s="607"/>
      <c r="DVE3165" s="607"/>
      <c r="DVF3165" s="607"/>
      <c r="DVG3165" s="607"/>
      <c r="DVH3165" s="607"/>
      <c r="DVI3165" s="607"/>
      <c r="DVJ3165" s="607"/>
      <c r="DVK3165" s="607"/>
      <c r="DVL3165" s="607"/>
      <c r="DVM3165" s="607"/>
      <c r="DVN3165" s="607"/>
      <c r="DVO3165" s="607"/>
      <c r="DVP3165" s="607"/>
      <c r="DVQ3165" s="607"/>
      <c r="DVR3165" s="607"/>
      <c r="DVS3165" s="607"/>
      <c r="DVT3165" s="607"/>
      <c r="DVU3165" s="607"/>
      <c r="DVV3165" s="607"/>
      <c r="DVW3165" s="607"/>
      <c r="DVX3165" s="607"/>
      <c r="DVY3165" s="607"/>
      <c r="DVZ3165" s="607"/>
      <c r="DWA3165" s="607"/>
      <c r="DWB3165" s="607"/>
      <c r="DWC3165" s="607"/>
      <c r="DWD3165" s="607"/>
      <c r="DWE3165" s="607"/>
      <c r="DWF3165" s="607"/>
      <c r="DWG3165" s="607"/>
      <c r="DWH3165" s="607"/>
      <c r="DWI3165" s="607"/>
      <c r="DWJ3165" s="607"/>
      <c r="DWK3165" s="607"/>
      <c r="DWL3165" s="607"/>
      <c r="DWM3165" s="607"/>
      <c r="DWN3165" s="607"/>
      <c r="DWO3165" s="607"/>
      <c r="DWP3165" s="607"/>
      <c r="DWQ3165" s="607"/>
      <c r="DWR3165" s="607"/>
      <c r="DWS3165" s="607"/>
      <c r="DWT3165" s="607"/>
      <c r="DWU3165" s="607"/>
      <c r="DWV3165" s="607"/>
      <c r="DWW3165" s="607"/>
      <c r="DWX3165" s="607"/>
      <c r="DWY3165" s="607"/>
      <c r="DWZ3165" s="607"/>
      <c r="DXA3165" s="607"/>
      <c r="DXB3165" s="607"/>
      <c r="DXC3165" s="607"/>
      <c r="DXD3165" s="607"/>
      <c r="DXE3165" s="607"/>
      <c r="DXF3165" s="607"/>
      <c r="DXG3165" s="607"/>
      <c r="DXH3165" s="607"/>
      <c r="DXI3165" s="607"/>
      <c r="DXJ3165" s="607"/>
      <c r="DXK3165" s="607"/>
      <c r="DXL3165" s="607"/>
      <c r="DXM3165" s="607"/>
      <c r="DXN3165" s="607"/>
      <c r="DXO3165" s="607"/>
      <c r="DXP3165" s="607"/>
      <c r="DXQ3165" s="607"/>
      <c r="DXR3165" s="607"/>
      <c r="DXS3165" s="607"/>
      <c r="DXT3165" s="607"/>
      <c r="DXU3165" s="607"/>
      <c r="DXV3165" s="607"/>
      <c r="DXW3165" s="607"/>
      <c r="DXX3165" s="607"/>
      <c r="DXY3165" s="607"/>
      <c r="DXZ3165" s="607"/>
      <c r="DYA3165" s="607"/>
      <c r="DYB3165" s="607"/>
      <c r="DYC3165" s="607"/>
      <c r="DYD3165" s="607"/>
      <c r="DYE3165" s="607"/>
      <c r="DYF3165" s="607"/>
      <c r="DYG3165" s="607"/>
      <c r="DYH3165" s="607"/>
      <c r="DYI3165" s="607"/>
      <c r="DYJ3165" s="607"/>
      <c r="DYK3165" s="607"/>
      <c r="DYL3165" s="607"/>
      <c r="DYM3165" s="607"/>
      <c r="DYN3165" s="607"/>
      <c r="DYO3165" s="607"/>
      <c r="DYP3165" s="607"/>
      <c r="DYQ3165" s="607"/>
      <c r="DYR3165" s="607"/>
      <c r="DYS3165" s="607"/>
      <c r="DYT3165" s="607"/>
      <c r="DYU3165" s="607"/>
      <c r="DYV3165" s="607"/>
      <c r="DYW3165" s="607"/>
      <c r="DYX3165" s="607"/>
      <c r="DYY3165" s="607"/>
      <c r="DYZ3165" s="607"/>
      <c r="DZA3165" s="607"/>
      <c r="DZB3165" s="607"/>
      <c r="DZC3165" s="607"/>
      <c r="DZD3165" s="607"/>
      <c r="DZE3165" s="607"/>
      <c r="DZF3165" s="607"/>
      <c r="DZG3165" s="607"/>
      <c r="DZH3165" s="607"/>
      <c r="DZI3165" s="607"/>
      <c r="DZJ3165" s="607"/>
      <c r="DZK3165" s="607"/>
      <c r="DZL3165" s="607"/>
      <c r="DZM3165" s="607"/>
      <c r="DZN3165" s="607"/>
      <c r="DZO3165" s="607"/>
      <c r="DZP3165" s="607"/>
      <c r="DZQ3165" s="607"/>
      <c r="DZR3165" s="607"/>
      <c r="DZS3165" s="607"/>
      <c r="DZT3165" s="607"/>
      <c r="DZU3165" s="607"/>
      <c r="DZV3165" s="607"/>
      <c r="DZW3165" s="607"/>
      <c r="DZX3165" s="607"/>
      <c r="DZY3165" s="607"/>
      <c r="DZZ3165" s="607"/>
      <c r="EAA3165" s="607"/>
      <c r="EAB3165" s="607"/>
      <c r="EAC3165" s="607"/>
      <c r="EAD3165" s="607"/>
      <c r="EAE3165" s="607"/>
      <c r="EAF3165" s="607"/>
      <c r="EAG3165" s="607"/>
      <c r="EAH3165" s="607"/>
      <c r="EAI3165" s="607"/>
      <c r="EAJ3165" s="607"/>
      <c r="EAK3165" s="607"/>
      <c r="EAL3165" s="607"/>
      <c r="EAM3165" s="607"/>
      <c r="EAN3165" s="607"/>
      <c r="EAO3165" s="607"/>
      <c r="EAP3165" s="607"/>
      <c r="EAQ3165" s="607"/>
      <c r="EAR3165" s="607"/>
      <c r="EAS3165" s="607"/>
      <c r="EAT3165" s="607"/>
      <c r="EAU3165" s="607"/>
      <c r="EAV3165" s="607"/>
      <c r="EAW3165" s="607"/>
      <c r="EAX3165" s="607"/>
      <c r="EAY3165" s="607"/>
      <c r="EAZ3165" s="607"/>
      <c r="EBA3165" s="607"/>
      <c r="EBB3165" s="607"/>
      <c r="EBC3165" s="607"/>
      <c r="EBD3165" s="607"/>
      <c r="EBE3165" s="607"/>
      <c r="EBF3165" s="607"/>
      <c r="EBG3165" s="607"/>
      <c r="EBH3165" s="607"/>
      <c r="EBI3165" s="607"/>
      <c r="EBJ3165" s="607"/>
      <c r="EBK3165" s="607"/>
      <c r="EBL3165" s="607"/>
      <c r="EBM3165" s="607"/>
      <c r="EBN3165" s="607"/>
      <c r="EBO3165" s="607"/>
      <c r="EBP3165" s="607"/>
      <c r="EBQ3165" s="607"/>
      <c r="EBR3165" s="607"/>
      <c r="EBS3165" s="607"/>
      <c r="EBT3165" s="607"/>
      <c r="EBU3165" s="607"/>
      <c r="EBV3165" s="607"/>
      <c r="EBW3165" s="607"/>
      <c r="EBX3165" s="607"/>
      <c r="EBY3165" s="607"/>
      <c r="EBZ3165" s="607"/>
      <c r="ECA3165" s="607"/>
      <c r="ECB3165" s="607"/>
      <c r="ECC3165" s="607"/>
      <c r="ECD3165" s="607"/>
      <c r="ECE3165" s="607"/>
      <c r="ECF3165" s="607"/>
      <c r="ECG3165" s="607"/>
      <c r="ECH3165" s="607"/>
      <c r="ECI3165" s="607"/>
      <c r="ECJ3165" s="607"/>
      <c r="ECK3165" s="607"/>
      <c r="ECL3165" s="607"/>
      <c r="ECM3165" s="607"/>
      <c r="ECN3165" s="607"/>
      <c r="ECO3165" s="607"/>
      <c r="ECP3165" s="607"/>
      <c r="ECQ3165" s="607"/>
      <c r="ECR3165" s="607"/>
      <c r="ECS3165" s="607"/>
      <c r="ECT3165" s="607"/>
      <c r="ECU3165" s="607"/>
      <c r="ECV3165" s="607"/>
      <c r="ECW3165" s="607"/>
      <c r="ECX3165" s="607"/>
      <c r="ECY3165" s="607"/>
      <c r="ECZ3165" s="607"/>
      <c r="EDA3165" s="607"/>
      <c r="EDB3165" s="607"/>
      <c r="EDC3165" s="607"/>
      <c r="EDD3165" s="607"/>
      <c r="EDE3165" s="607"/>
      <c r="EDF3165" s="607"/>
      <c r="EDG3165" s="607"/>
      <c r="EDH3165" s="607"/>
      <c r="EDI3165" s="607"/>
      <c r="EDJ3165" s="607"/>
      <c r="EDK3165" s="607"/>
      <c r="EDL3165" s="607"/>
      <c r="EDM3165" s="607"/>
      <c r="EDN3165" s="607"/>
      <c r="EDO3165" s="607"/>
      <c r="EDP3165" s="607"/>
      <c r="EDQ3165" s="607"/>
      <c r="EDR3165" s="607"/>
      <c r="EDS3165" s="607"/>
      <c r="EDT3165" s="607"/>
      <c r="EDU3165" s="607"/>
      <c r="EDV3165" s="607"/>
      <c r="EDW3165" s="607"/>
      <c r="EDX3165" s="607"/>
      <c r="EDY3165" s="607"/>
      <c r="EDZ3165" s="607"/>
      <c r="EEA3165" s="607"/>
      <c r="EEB3165" s="607"/>
      <c r="EEC3165" s="607"/>
      <c r="EED3165" s="607"/>
      <c r="EEE3165" s="607"/>
      <c r="EEF3165" s="607"/>
      <c r="EEG3165" s="607"/>
      <c r="EEH3165" s="607"/>
      <c r="EEI3165" s="607"/>
      <c r="EEJ3165" s="607"/>
      <c r="EEK3165" s="607"/>
      <c r="EEL3165" s="607"/>
      <c r="EEM3165" s="607"/>
      <c r="EEN3165" s="607"/>
      <c r="EEO3165" s="607"/>
      <c r="EEP3165" s="607"/>
      <c r="EEQ3165" s="607"/>
      <c r="EER3165" s="607"/>
      <c r="EES3165" s="607"/>
      <c r="EET3165" s="607"/>
      <c r="EEU3165" s="607"/>
      <c r="EEV3165" s="607"/>
      <c r="EEW3165" s="607"/>
      <c r="EEX3165" s="607"/>
      <c r="EEY3165" s="607"/>
      <c r="EEZ3165" s="607"/>
      <c r="EFA3165" s="607"/>
      <c r="EFB3165" s="607"/>
      <c r="EFC3165" s="607"/>
      <c r="EFD3165" s="607"/>
      <c r="EFE3165" s="607"/>
      <c r="EFF3165" s="607"/>
      <c r="EFG3165" s="607"/>
      <c r="EFH3165" s="607"/>
      <c r="EFI3165" s="607"/>
      <c r="EFJ3165" s="607"/>
      <c r="EFK3165" s="607"/>
      <c r="EFL3165" s="607"/>
      <c r="EFM3165" s="607"/>
      <c r="EFN3165" s="607"/>
      <c r="EFO3165" s="607"/>
      <c r="EFP3165" s="607"/>
      <c r="EFQ3165" s="607"/>
      <c r="EFR3165" s="607"/>
      <c r="EFS3165" s="607"/>
      <c r="EFT3165" s="607"/>
      <c r="EFU3165" s="607"/>
      <c r="EFV3165" s="607"/>
      <c r="EFW3165" s="607"/>
      <c r="EFX3165" s="607"/>
      <c r="EFY3165" s="607"/>
      <c r="EFZ3165" s="607"/>
      <c r="EGA3165" s="607"/>
      <c r="EGB3165" s="607"/>
      <c r="EGC3165" s="607"/>
      <c r="EGD3165" s="607"/>
      <c r="EGE3165" s="607"/>
      <c r="EGF3165" s="607"/>
      <c r="EGG3165" s="607"/>
      <c r="EGH3165" s="607"/>
      <c r="EGI3165" s="607"/>
      <c r="EGJ3165" s="607"/>
      <c r="EGK3165" s="607"/>
      <c r="EGL3165" s="607"/>
      <c r="EGM3165" s="607"/>
      <c r="EGN3165" s="607"/>
      <c r="EGO3165" s="607"/>
      <c r="EGP3165" s="607"/>
      <c r="EGQ3165" s="607"/>
      <c r="EGR3165" s="607"/>
      <c r="EGS3165" s="607"/>
      <c r="EGT3165" s="607"/>
      <c r="EGU3165" s="607"/>
      <c r="EGV3165" s="607"/>
      <c r="EGW3165" s="607"/>
      <c r="EGX3165" s="607"/>
      <c r="EGY3165" s="607"/>
      <c r="EGZ3165" s="607"/>
      <c r="EHA3165" s="607"/>
      <c r="EHB3165" s="607"/>
      <c r="EHC3165" s="607"/>
      <c r="EHD3165" s="607"/>
      <c r="EHE3165" s="607"/>
      <c r="EHF3165" s="607"/>
      <c r="EHG3165" s="607"/>
      <c r="EHH3165" s="607"/>
      <c r="EHI3165" s="607"/>
      <c r="EHJ3165" s="607"/>
      <c r="EHK3165" s="607"/>
      <c r="EHL3165" s="607"/>
      <c r="EHM3165" s="607"/>
      <c r="EHN3165" s="607"/>
      <c r="EHO3165" s="607"/>
      <c r="EHP3165" s="607"/>
      <c r="EHQ3165" s="607"/>
      <c r="EHR3165" s="607"/>
      <c r="EHS3165" s="607"/>
      <c r="EHT3165" s="607"/>
      <c r="EHU3165" s="607"/>
      <c r="EHV3165" s="607"/>
      <c r="EHW3165" s="607"/>
      <c r="EHX3165" s="607"/>
      <c r="EHY3165" s="607"/>
      <c r="EHZ3165" s="607"/>
      <c r="EIA3165" s="607"/>
      <c r="EIB3165" s="607"/>
      <c r="EIC3165" s="607"/>
      <c r="EID3165" s="607"/>
      <c r="EIE3165" s="607"/>
      <c r="EIF3165" s="607"/>
      <c r="EIG3165" s="607"/>
      <c r="EIH3165" s="607"/>
      <c r="EII3165" s="607"/>
      <c r="EIJ3165" s="607"/>
      <c r="EIK3165" s="607"/>
      <c r="EIL3165" s="607"/>
      <c r="EIM3165" s="607"/>
      <c r="EIN3165" s="607"/>
      <c r="EIO3165" s="607"/>
      <c r="EIP3165" s="607"/>
      <c r="EIQ3165" s="607"/>
      <c r="EIR3165" s="607"/>
      <c r="EIS3165" s="607"/>
      <c r="EIT3165" s="607"/>
      <c r="EIU3165" s="607"/>
      <c r="EIV3165" s="607"/>
      <c r="EIW3165" s="607"/>
      <c r="EIX3165" s="607"/>
      <c r="EIY3165" s="607"/>
      <c r="EIZ3165" s="607"/>
      <c r="EJA3165" s="607"/>
      <c r="EJB3165" s="607"/>
      <c r="EJC3165" s="607"/>
      <c r="EJD3165" s="607"/>
      <c r="EJE3165" s="607"/>
      <c r="EJF3165" s="607"/>
      <c r="EJG3165" s="607"/>
      <c r="EJH3165" s="607"/>
      <c r="EJI3165" s="607"/>
      <c r="EJJ3165" s="607"/>
      <c r="EJK3165" s="607"/>
      <c r="EJL3165" s="607"/>
      <c r="EJM3165" s="607"/>
      <c r="EJN3165" s="607"/>
      <c r="EJO3165" s="607"/>
      <c r="EJP3165" s="607"/>
      <c r="EJQ3165" s="607"/>
      <c r="EJR3165" s="607"/>
      <c r="EJS3165" s="607"/>
      <c r="EJT3165" s="607"/>
      <c r="EJU3165" s="607"/>
      <c r="EJV3165" s="607"/>
      <c r="EJW3165" s="607"/>
      <c r="EJX3165" s="607"/>
      <c r="EJY3165" s="607"/>
      <c r="EJZ3165" s="607"/>
      <c r="EKA3165" s="607"/>
      <c r="EKB3165" s="607"/>
      <c r="EKC3165" s="607"/>
      <c r="EKD3165" s="607"/>
      <c r="EKE3165" s="607"/>
      <c r="EKF3165" s="607"/>
      <c r="EKG3165" s="607"/>
      <c r="EKH3165" s="607"/>
      <c r="EKI3165" s="607"/>
      <c r="EKJ3165" s="607"/>
      <c r="EKK3165" s="607"/>
      <c r="EKL3165" s="607"/>
      <c r="EKM3165" s="607"/>
      <c r="EKN3165" s="607"/>
      <c r="EKO3165" s="607"/>
      <c r="EKP3165" s="607"/>
      <c r="EKQ3165" s="607"/>
      <c r="EKR3165" s="607"/>
      <c r="EKS3165" s="607"/>
      <c r="EKT3165" s="607"/>
      <c r="EKU3165" s="607"/>
      <c r="EKV3165" s="607"/>
      <c r="EKW3165" s="607"/>
      <c r="EKX3165" s="607"/>
      <c r="EKY3165" s="607"/>
      <c r="EKZ3165" s="607"/>
      <c r="ELA3165" s="607"/>
      <c r="ELB3165" s="607"/>
      <c r="ELC3165" s="607"/>
      <c r="ELD3165" s="607"/>
      <c r="ELE3165" s="607"/>
      <c r="ELF3165" s="607"/>
      <c r="ELG3165" s="607"/>
      <c r="ELH3165" s="607"/>
      <c r="ELI3165" s="607"/>
      <c r="ELJ3165" s="607"/>
      <c r="ELK3165" s="607"/>
      <c r="ELL3165" s="607"/>
      <c r="ELM3165" s="607"/>
      <c r="ELN3165" s="607"/>
      <c r="ELO3165" s="607"/>
      <c r="ELP3165" s="607"/>
      <c r="ELQ3165" s="607"/>
      <c r="ELR3165" s="607"/>
      <c r="ELS3165" s="607"/>
      <c r="ELT3165" s="607"/>
      <c r="ELU3165" s="607"/>
      <c r="ELV3165" s="607"/>
      <c r="ELW3165" s="607"/>
      <c r="ELX3165" s="607"/>
      <c r="ELY3165" s="607"/>
      <c r="ELZ3165" s="607"/>
      <c r="EMA3165" s="607"/>
      <c r="EMB3165" s="607"/>
      <c r="EMC3165" s="607"/>
      <c r="EMD3165" s="607"/>
      <c r="EME3165" s="607"/>
      <c r="EMF3165" s="607"/>
      <c r="EMG3165" s="607"/>
      <c r="EMH3165" s="607"/>
      <c r="EMI3165" s="607"/>
      <c r="EMJ3165" s="607"/>
      <c r="EMK3165" s="607"/>
      <c r="EML3165" s="607"/>
      <c r="EMM3165" s="607"/>
      <c r="EMN3165" s="607"/>
      <c r="EMO3165" s="607"/>
      <c r="EMP3165" s="607"/>
      <c r="EMQ3165" s="607"/>
      <c r="EMR3165" s="607"/>
      <c r="EMS3165" s="607"/>
      <c r="EMT3165" s="607"/>
      <c r="EMU3165" s="607"/>
      <c r="EMV3165" s="607"/>
      <c r="EMW3165" s="607"/>
      <c r="EMX3165" s="607"/>
      <c r="EMY3165" s="607"/>
      <c r="EMZ3165" s="607"/>
      <c r="ENA3165" s="607"/>
      <c r="ENB3165" s="607"/>
      <c r="ENC3165" s="607"/>
      <c r="END3165" s="607"/>
      <c r="ENE3165" s="607"/>
      <c r="ENF3165" s="607"/>
      <c r="ENG3165" s="607"/>
      <c r="ENH3165" s="607"/>
      <c r="ENI3165" s="607"/>
      <c r="ENJ3165" s="607"/>
      <c r="ENK3165" s="607"/>
      <c r="ENL3165" s="607"/>
      <c r="ENM3165" s="607"/>
      <c r="ENN3165" s="607"/>
      <c r="ENO3165" s="607"/>
      <c r="ENP3165" s="607"/>
      <c r="ENQ3165" s="607"/>
      <c r="ENR3165" s="607"/>
      <c r="ENS3165" s="607"/>
      <c r="ENT3165" s="607"/>
      <c r="ENU3165" s="607"/>
      <c r="ENV3165" s="607"/>
      <c r="ENW3165" s="607"/>
      <c r="ENX3165" s="607"/>
      <c r="ENY3165" s="607"/>
      <c r="ENZ3165" s="607"/>
      <c r="EOA3165" s="607"/>
      <c r="EOB3165" s="607"/>
      <c r="EOC3165" s="607"/>
      <c r="EOD3165" s="607"/>
      <c r="EOE3165" s="607"/>
      <c r="EOF3165" s="607"/>
      <c r="EOG3165" s="607"/>
      <c r="EOH3165" s="607"/>
      <c r="EOI3165" s="607"/>
      <c r="EOJ3165" s="607"/>
      <c r="EOK3165" s="607"/>
      <c r="EOL3165" s="607"/>
      <c r="EOM3165" s="607"/>
      <c r="EON3165" s="607"/>
      <c r="EOO3165" s="607"/>
      <c r="EOP3165" s="607"/>
      <c r="EOQ3165" s="607"/>
      <c r="EOR3165" s="607"/>
      <c r="EOS3165" s="607"/>
      <c r="EOT3165" s="607"/>
      <c r="EOU3165" s="607"/>
      <c r="EOV3165" s="607"/>
      <c r="EOW3165" s="607"/>
      <c r="EOX3165" s="607"/>
      <c r="EOY3165" s="607"/>
      <c r="EOZ3165" s="607"/>
      <c r="EPA3165" s="607"/>
      <c r="EPB3165" s="607"/>
      <c r="EPC3165" s="607"/>
      <c r="EPD3165" s="607"/>
      <c r="EPE3165" s="607"/>
      <c r="EPF3165" s="607"/>
      <c r="EPG3165" s="607"/>
      <c r="EPH3165" s="607"/>
      <c r="EPI3165" s="607"/>
      <c r="EPJ3165" s="607"/>
      <c r="EPK3165" s="607"/>
      <c r="EPL3165" s="607"/>
      <c r="EPM3165" s="607"/>
      <c r="EPN3165" s="607"/>
      <c r="EPO3165" s="607"/>
      <c r="EPP3165" s="607"/>
      <c r="EPQ3165" s="607"/>
      <c r="EPR3165" s="607"/>
      <c r="EPS3165" s="607"/>
      <c r="EPT3165" s="607"/>
      <c r="EPU3165" s="607"/>
      <c r="EPV3165" s="607"/>
      <c r="EPW3165" s="607"/>
      <c r="EPX3165" s="607"/>
      <c r="EPY3165" s="607"/>
      <c r="EPZ3165" s="607"/>
      <c r="EQA3165" s="607"/>
      <c r="EQB3165" s="607"/>
      <c r="EQC3165" s="607"/>
      <c r="EQD3165" s="607"/>
      <c r="EQE3165" s="607"/>
      <c r="EQF3165" s="607"/>
      <c r="EQG3165" s="607"/>
      <c r="EQH3165" s="607"/>
      <c r="EQI3165" s="607"/>
      <c r="EQJ3165" s="607"/>
      <c r="EQK3165" s="607"/>
      <c r="EQL3165" s="607"/>
      <c r="EQM3165" s="607"/>
      <c r="EQN3165" s="607"/>
      <c r="EQO3165" s="607"/>
      <c r="EQP3165" s="607"/>
      <c r="EQQ3165" s="607"/>
      <c r="EQR3165" s="607"/>
      <c r="EQS3165" s="607"/>
      <c r="EQT3165" s="607"/>
      <c r="EQU3165" s="607"/>
      <c r="EQV3165" s="607"/>
      <c r="EQW3165" s="607"/>
      <c r="EQX3165" s="607"/>
      <c r="EQY3165" s="607"/>
      <c r="EQZ3165" s="607"/>
      <c r="ERA3165" s="607"/>
      <c r="ERB3165" s="607"/>
      <c r="ERC3165" s="607"/>
      <c r="ERD3165" s="607"/>
      <c r="ERE3165" s="607"/>
      <c r="ERF3165" s="607"/>
      <c r="ERG3165" s="607"/>
      <c r="ERH3165" s="607"/>
      <c r="ERI3165" s="607"/>
      <c r="ERJ3165" s="607"/>
      <c r="ERK3165" s="607"/>
      <c r="ERL3165" s="607"/>
      <c r="ERM3165" s="607"/>
      <c r="ERN3165" s="607"/>
      <c r="ERO3165" s="607"/>
      <c r="ERP3165" s="607"/>
      <c r="ERQ3165" s="607"/>
      <c r="ERR3165" s="607"/>
      <c r="ERS3165" s="607"/>
      <c r="ERT3165" s="607"/>
      <c r="ERU3165" s="607"/>
      <c r="ERV3165" s="607"/>
      <c r="ERW3165" s="607"/>
      <c r="ERX3165" s="607"/>
      <c r="ERY3165" s="607"/>
      <c r="ERZ3165" s="607"/>
      <c r="ESA3165" s="607"/>
      <c r="ESB3165" s="607"/>
      <c r="ESC3165" s="607"/>
      <c r="ESD3165" s="607"/>
      <c r="ESE3165" s="607"/>
      <c r="ESF3165" s="607"/>
      <c r="ESG3165" s="607"/>
      <c r="ESH3165" s="607"/>
      <c r="ESI3165" s="607"/>
      <c r="ESJ3165" s="607"/>
      <c r="ESK3165" s="607"/>
      <c r="ESL3165" s="607"/>
      <c r="ESM3165" s="607"/>
      <c r="ESN3165" s="607"/>
      <c r="ESO3165" s="607"/>
      <c r="ESP3165" s="607"/>
      <c r="ESQ3165" s="607"/>
      <c r="ESR3165" s="607"/>
      <c r="ESS3165" s="607"/>
      <c r="EST3165" s="607"/>
      <c r="ESU3165" s="607"/>
      <c r="ESV3165" s="607"/>
      <c r="ESW3165" s="607"/>
      <c r="ESX3165" s="607"/>
      <c r="ESY3165" s="607"/>
      <c r="ESZ3165" s="607"/>
      <c r="ETA3165" s="607"/>
      <c r="ETB3165" s="607"/>
      <c r="ETC3165" s="607"/>
      <c r="ETD3165" s="607"/>
      <c r="ETE3165" s="607"/>
      <c r="ETF3165" s="607"/>
      <c r="ETG3165" s="607"/>
      <c r="ETH3165" s="607"/>
      <c r="ETI3165" s="607"/>
      <c r="ETJ3165" s="607"/>
      <c r="ETK3165" s="607"/>
      <c r="ETL3165" s="607"/>
      <c r="ETM3165" s="607"/>
      <c r="ETN3165" s="607"/>
      <c r="ETO3165" s="607"/>
      <c r="ETP3165" s="607"/>
      <c r="ETQ3165" s="607"/>
      <c r="ETR3165" s="607"/>
      <c r="ETS3165" s="607"/>
      <c r="ETT3165" s="607"/>
      <c r="ETU3165" s="607"/>
      <c r="ETV3165" s="607"/>
      <c r="ETW3165" s="607"/>
      <c r="ETX3165" s="607"/>
      <c r="ETY3165" s="607"/>
      <c r="ETZ3165" s="607"/>
      <c r="EUA3165" s="607"/>
      <c r="EUB3165" s="607"/>
      <c r="EUC3165" s="607"/>
      <c r="EUD3165" s="607"/>
      <c r="EUE3165" s="607"/>
      <c r="EUF3165" s="607"/>
      <c r="EUG3165" s="607"/>
      <c r="EUH3165" s="607"/>
      <c r="EUI3165" s="607"/>
      <c r="EUJ3165" s="607"/>
      <c r="EUK3165" s="607"/>
      <c r="EUL3165" s="607"/>
      <c r="EUM3165" s="607"/>
      <c r="EUN3165" s="607"/>
      <c r="EUO3165" s="607"/>
      <c r="EUP3165" s="607"/>
      <c r="EUQ3165" s="607"/>
      <c r="EUR3165" s="607"/>
      <c r="EUS3165" s="607"/>
      <c r="EUT3165" s="607"/>
      <c r="EUU3165" s="607"/>
      <c r="EUV3165" s="607"/>
      <c r="EUW3165" s="607"/>
      <c r="EUX3165" s="607"/>
      <c r="EUY3165" s="607"/>
      <c r="EUZ3165" s="607"/>
      <c r="EVA3165" s="607"/>
      <c r="EVB3165" s="607"/>
      <c r="EVC3165" s="607"/>
      <c r="EVD3165" s="607"/>
      <c r="EVE3165" s="607"/>
      <c r="EVF3165" s="607"/>
      <c r="EVG3165" s="607"/>
      <c r="EVH3165" s="607"/>
      <c r="EVI3165" s="607"/>
      <c r="EVJ3165" s="607"/>
      <c r="EVK3165" s="607"/>
      <c r="EVL3165" s="607"/>
      <c r="EVM3165" s="607"/>
      <c r="EVN3165" s="607"/>
      <c r="EVO3165" s="607"/>
      <c r="EVP3165" s="607"/>
      <c r="EVQ3165" s="607"/>
      <c r="EVR3165" s="607"/>
      <c r="EVS3165" s="607"/>
      <c r="EVT3165" s="607"/>
      <c r="EVU3165" s="607"/>
      <c r="EVV3165" s="607"/>
      <c r="EVW3165" s="607"/>
      <c r="EVX3165" s="607"/>
      <c r="EVY3165" s="607"/>
      <c r="EVZ3165" s="607"/>
      <c r="EWA3165" s="607"/>
      <c r="EWB3165" s="607"/>
      <c r="EWC3165" s="607"/>
      <c r="EWD3165" s="607"/>
      <c r="EWE3165" s="607"/>
      <c r="EWF3165" s="607"/>
      <c r="EWG3165" s="607"/>
      <c r="EWH3165" s="607"/>
      <c r="EWI3165" s="607"/>
      <c r="EWJ3165" s="607"/>
      <c r="EWK3165" s="607"/>
      <c r="EWL3165" s="607"/>
      <c r="EWM3165" s="607"/>
      <c r="EWN3165" s="607"/>
      <c r="EWO3165" s="607"/>
      <c r="EWP3165" s="607"/>
      <c r="EWQ3165" s="607"/>
      <c r="EWR3165" s="607"/>
      <c r="EWS3165" s="607"/>
      <c r="EWT3165" s="607"/>
      <c r="EWU3165" s="607"/>
      <c r="EWV3165" s="607"/>
      <c r="EWW3165" s="607"/>
      <c r="EWX3165" s="607"/>
      <c r="EWY3165" s="607"/>
      <c r="EWZ3165" s="607"/>
      <c r="EXA3165" s="607"/>
      <c r="EXB3165" s="607"/>
      <c r="EXC3165" s="607"/>
      <c r="EXD3165" s="607"/>
      <c r="EXE3165" s="607"/>
      <c r="EXF3165" s="607"/>
      <c r="EXG3165" s="607"/>
      <c r="EXH3165" s="607"/>
      <c r="EXI3165" s="607"/>
      <c r="EXJ3165" s="607"/>
      <c r="EXK3165" s="607"/>
      <c r="EXL3165" s="607"/>
      <c r="EXM3165" s="607"/>
      <c r="EXN3165" s="607"/>
      <c r="EXO3165" s="607"/>
      <c r="EXP3165" s="607"/>
      <c r="EXQ3165" s="607"/>
      <c r="EXR3165" s="607"/>
      <c r="EXS3165" s="607"/>
      <c r="EXT3165" s="607"/>
      <c r="EXU3165" s="607"/>
      <c r="EXV3165" s="607"/>
      <c r="EXW3165" s="607"/>
      <c r="EXX3165" s="607"/>
      <c r="EXY3165" s="607"/>
      <c r="EXZ3165" s="607"/>
      <c r="EYA3165" s="607"/>
      <c r="EYB3165" s="607"/>
      <c r="EYC3165" s="607"/>
      <c r="EYD3165" s="607"/>
      <c r="EYE3165" s="607"/>
      <c r="EYF3165" s="607"/>
      <c r="EYG3165" s="607"/>
      <c r="EYH3165" s="607"/>
      <c r="EYI3165" s="607"/>
      <c r="EYJ3165" s="607"/>
      <c r="EYK3165" s="607"/>
      <c r="EYL3165" s="607"/>
      <c r="EYM3165" s="607"/>
      <c r="EYN3165" s="607"/>
      <c r="EYO3165" s="607"/>
      <c r="EYP3165" s="607"/>
      <c r="EYQ3165" s="607"/>
      <c r="EYR3165" s="607"/>
      <c r="EYS3165" s="607"/>
      <c r="EYT3165" s="607"/>
      <c r="EYU3165" s="607"/>
      <c r="EYV3165" s="607"/>
      <c r="EYW3165" s="607"/>
      <c r="EYX3165" s="607"/>
      <c r="EYY3165" s="607"/>
      <c r="EYZ3165" s="607"/>
      <c r="EZA3165" s="607"/>
      <c r="EZB3165" s="607"/>
      <c r="EZC3165" s="607"/>
      <c r="EZD3165" s="607"/>
      <c r="EZE3165" s="607"/>
      <c r="EZF3165" s="607"/>
      <c r="EZG3165" s="607"/>
      <c r="EZH3165" s="607"/>
      <c r="EZI3165" s="607"/>
      <c r="EZJ3165" s="607"/>
      <c r="EZK3165" s="607"/>
      <c r="EZL3165" s="607"/>
      <c r="EZM3165" s="607"/>
      <c r="EZN3165" s="607"/>
      <c r="EZO3165" s="607"/>
      <c r="EZP3165" s="607"/>
      <c r="EZQ3165" s="607"/>
      <c r="EZR3165" s="607"/>
      <c r="EZS3165" s="607"/>
      <c r="EZT3165" s="607"/>
      <c r="EZU3165" s="607"/>
      <c r="EZV3165" s="607"/>
      <c r="EZW3165" s="607"/>
      <c r="EZX3165" s="607"/>
      <c r="EZY3165" s="607"/>
      <c r="EZZ3165" s="607"/>
      <c r="FAA3165" s="607"/>
      <c r="FAB3165" s="607"/>
      <c r="FAC3165" s="607"/>
      <c r="FAD3165" s="607"/>
      <c r="FAE3165" s="607"/>
      <c r="FAF3165" s="607"/>
      <c r="FAG3165" s="607"/>
      <c r="FAH3165" s="607"/>
      <c r="FAI3165" s="607"/>
      <c r="FAJ3165" s="607"/>
      <c r="FAK3165" s="607"/>
      <c r="FAL3165" s="607"/>
      <c r="FAM3165" s="607"/>
      <c r="FAN3165" s="607"/>
      <c r="FAO3165" s="607"/>
      <c r="FAP3165" s="607"/>
      <c r="FAQ3165" s="607"/>
      <c r="FAR3165" s="607"/>
      <c r="FAS3165" s="607"/>
      <c r="FAT3165" s="607"/>
      <c r="FAU3165" s="607"/>
      <c r="FAV3165" s="607"/>
      <c r="FAW3165" s="607"/>
      <c r="FAX3165" s="607"/>
      <c r="FAY3165" s="607"/>
      <c r="FAZ3165" s="607"/>
      <c r="FBA3165" s="607"/>
      <c r="FBB3165" s="607"/>
      <c r="FBC3165" s="607"/>
      <c r="FBD3165" s="607"/>
      <c r="FBE3165" s="607"/>
      <c r="FBF3165" s="607"/>
      <c r="FBG3165" s="607"/>
      <c r="FBH3165" s="607"/>
      <c r="FBI3165" s="607"/>
      <c r="FBJ3165" s="607"/>
      <c r="FBK3165" s="607"/>
      <c r="FBL3165" s="607"/>
      <c r="FBM3165" s="607"/>
      <c r="FBN3165" s="607"/>
      <c r="FBO3165" s="607"/>
      <c r="FBP3165" s="607"/>
      <c r="FBQ3165" s="607"/>
      <c r="FBR3165" s="607"/>
      <c r="FBS3165" s="607"/>
      <c r="FBT3165" s="607"/>
      <c r="FBU3165" s="607"/>
      <c r="FBV3165" s="607"/>
      <c r="FBW3165" s="607"/>
      <c r="FBX3165" s="607"/>
      <c r="FBY3165" s="607"/>
      <c r="FBZ3165" s="607"/>
      <c r="FCA3165" s="607"/>
      <c r="FCB3165" s="607"/>
      <c r="FCC3165" s="607"/>
      <c r="FCD3165" s="607"/>
      <c r="FCE3165" s="607"/>
      <c r="FCF3165" s="607"/>
      <c r="FCG3165" s="607"/>
      <c r="FCH3165" s="607"/>
      <c r="FCI3165" s="607"/>
      <c r="FCJ3165" s="607"/>
      <c r="FCK3165" s="607"/>
      <c r="FCL3165" s="607"/>
      <c r="FCM3165" s="607"/>
      <c r="FCN3165" s="607"/>
      <c r="FCO3165" s="607"/>
      <c r="FCP3165" s="607"/>
      <c r="FCQ3165" s="607"/>
      <c r="FCR3165" s="607"/>
      <c r="FCS3165" s="607"/>
      <c r="FCT3165" s="607"/>
      <c r="FCU3165" s="607"/>
      <c r="FCV3165" s="607"/>
      <c r="FCW3165" s="607"/>
      <c r="FCX3165" s="607"/>
      <c r="FCY3165" s="607"/>
      <c r="FCZ3165" s="607"/>
      <c r="FDA3165" s="607"/>
      <c r="FDB3165" s="607"/>
      <c r="FDC3165" s="607"/>
      <c r="FDD3165" s="607"/>
      <c r="FDE3165" s="607"/>
      <c r="FDF3165" s="607"/>
      <c r="FDG3165" s="607"/>
      <c r="FDH3165" s="607"/>
      <c r="FDI3165" s="607"/>
      <c r="FDJ3165" s="607"/>
      <c r="FDK3165" s="607"/>
      <c r="FDL3165" s="607"/>
      <c r="FDM3165" s="607"/>
      <c r="FDN3165" s="607"/>
      <c r="FDO3165" s="607"/>
      <c r="FDP3165" s="607"/>
      <c r="FDQ3165" s="607"/>
      <c r="FDR3165" s="607"/>
      <c r="FDS3165" s="607"/>
      <c r="FDT3165" s="607"/>
      <c r="FDU3165" s="607"/>
      <c r="FDV3165" s="607"/>
      <c r="FDW3165" s="607"/>
      <c r="FDX3165" s="607"/>
      <c r="FDY3165" s="607"/>
      <c r="FDZ3165" s="607"/>
      <c r="FEA3165" s="607"/>
      <c r="FEB3165" s="607"/>
      <c r="FEC3165" s="607"/>
      <c r="FED3165" s="607"/>
      <c r="FEE3165" s="607"/>
      <c r="FEF3165" s="607"/>
      <c r="FEG3165" s="607"/>
      <c r="FEH3165" s="607"/>
      <c r="FEI3165" s="607"/>
      <c r="FEJ3165" s="607"/>
      <c r="FEK3165" s="607"/>
      <c r="FEL3165" s="607"/>
      <c r="FEM3165" s="607"/>
      <c r="FEN3165" s="607"/>
      <c r="FEO3165" s="607"/>
      <c r="FEP3165" s="607"/>
      <c r="FEQ3165" s="607"/>
      <c r="FER3165" s="607"/>
      <c r="FES3165" s="607"/>
      <c r="FET3165" s="607"/>
      <c r="FEU3165" s="607"/>
      <c r="FEV3165" s="607"/>
      <c r="FEW3165" s="607"/>
      <c r="FEX3165" s="607"/>
      <c r="FEY3165" s="607"/>
      <c r="FEZ3165" s="607"/>
      <c r="FFA3165" s="607"/>
      <c r="FFB3165" s="607"/>
      <c r="FFC3165" s="607"/>
      <c r="FFD3165" s="607"/>
      <c r="FFE3165" s="607"/>
      <c r="FFF3165" s="607"/>
      <c r="FFG3165" s="607"/>
      <c r="FFH3165" s="607"/>
      <c r="FFI3165" s="607"/>
      <c r="FFJ3165" s="607"/>
      <c r="FFK3165" s="607"/>
      <c r="FFL3165" s="607"/>
      <c r="FFM3165" s="607"/>
      <c r="FFN3165" s="607"/>
      <c r="FFO3165" s="607"/>
      <c r="FFP3165" s="607"/>
      <c r="FFQ3165" s="607"/>
      <c r="FFR3165" s="607"/>
      <c r="FFS3165" s="607"/>
      <c r="FFT3165" s="607"/>
      <c r="FFU3165" s="607"/>
      <c r="FFV3165" s="607"/>
      <c r="FFW3165" s="607"/>
      <c r="FFX3165" s="607"/>
      <c r="FFY3165" s="607"/>
      <c r="FFZ3165" s="607"/>
      <c r="FGA3165" s="607"/>
      <c r="FGB3165" s="607"/>
      <c r="FGC3165" s="607"/>
      <c r="FGD3165" s="607"/>
      <c r="FGE3165" s="607"/>
      <c r="FGF3165" s="607"/>
      <c r="FGG3165" s="607"/>
      <c r="FGH3165" s="607"/>
      <c r="FGI3165" s="607"/>
      <c r="FGJ3165" s="607"/>
      <c r="FGK3165" s="607"/>
      <c r="FGL3165" s="607"/>
      <c r="FGM3165" s="607"/>
      <c r="FGN3165" s="607"/>
      <c r="FGO3165" s="607"/>
      <c r="FGP3165" s="607"/>
      <c r="FGQ3165" s="607"/>
      <c r="FGR3165" s="607"/>
      <c r="FGS3165" s="607"/>
      <c r="FGT3165" s="607"/>
      <c r="FGU3165" s="607"/>
      <c r="FGV3165" s="607"/>
      <c r="FGW3165" s="607"/>
      <c r="FGX3165" s="607"/>
      <c r="FGY3165" s="607"/>
      <c r="FGZ3165" s="607"/>
      <c r="FHA3165" s="607"/>
      <c r="FHB3165" s="607"/>
      <c r="FHC3165" s="607"/>
      <c r="FHD3165" s="607"/>
      <c r="FHE3165" s="607"/>
      <c r="FHF3165" s="607"/>
      <c r="FHG3165" s="607"/>
      <c r="FHH3165" s="607"/>
      <c r="FHI3165" s="607"/>
      <c r="FHJ3165" s="607"/>
      <c r="FHK3165" s="607"/>
      <c r="FHL3165" s="607"/>
      <c r="FHM3165" s="607"/>
      <c r="FHN3165" s="607"/>
      <c r="FHO3165" s="607"/>
      <c r="FHP3165" s="607"/>
      <c r="FHQ3165" s="607"/>
      <c r="FHR3165" s="607"/>
      <c r="FHS3165" s="607"/>
      <c r="FHT3165" s="607"/>
      <c r="FHU3165" s="607"/>
      <c r="FHV3165" s="607"/>
      <c r="FHW3165" s="607"/>
      <c r="FHX3165" s="607"/>
      <c r="FHY3165" s="607"/>
      <c r="FHZ3165" s="607"/>
      <c r="FIA3165" s="607"/>
      <c r="FIB3165" s="607"/>
      <c r="FIC3165" s="607"/>
      <c r="FID3165" s="607"/>
      <c r="FIE3165" s="607"/>
      <c r="FIF3165" s="607"/>
      <c r="FIG3165" s="607"/>
      <c r="FIH3165" s="607"/>
      <c r="FII3165" s="607"/>
      <c r="FIJ3165" s="607"/>
      <c r="FIK3165" s="607"/>
      <c r="FIL3165" s="607"/>
      <c r="FIM3165" s="607"/>
      <c r="FIN3165" s="607"/>
      <c r="FIO3165" s="607"/>
      <c r="FIP3165" s="607"/>
      <c r="FIQ3165" s="607"/>
      <c r="FIR3165" s="607"/>
      <c r="FIS3165" s="607"/>
      <c r="FIT3165" s="607"/>
      <c r="FIU3165" s="607"/>
      <c r="FIV3165" s="607"/>
      <c r="FIW3165" s="607"/>
      <c r="FIX3165" s="607"/>
      <c r="FIY3165" s="607"/>
      <c r="FIZ3165" s="607"/>
      <c r="FJA3165" s="607"/>
      <c r="FJB3165" s="607"/>
      <c r="FJC3165" s="607"/>
      <c r="FJD3165" s="607"/>
      <c r="FJE3165" s="607"/>
      <c r="FJF3165" s="607"/>
      <c r="FJG3165" s="607"/>
      <c r="FJH3165" s="607"/>
      <c r="FJI3165" s="607"/>
      <c r="FJJ3165" s="607"/>
      <c r="FJK3165" s="607"/>
      <c r="FJL3165" s="607"/>
      <c r="FJM3165" s="607"/>
      <c r="FJN3165" s="607"/>
      <c r="FJO3165" s="607"/>
      <c r="FJP3165" s="607"/>
      <c r="FJQ3165" s="607"/>
      <c r="FJR3165" s="607"/>
      <c r="FJS3165" s="607"/>
      <c r="FJT3165" s="607"/>
      <c r="FJU3165" s="607"/>
      <c r="FJV3165" s="607"/>
      <c r="FJW3165" s="607"/>
      <c r="FJX3165" s="607"/>
      <c r="FJY3165" s="607"/>
      <c r="FJZ3165" s="607"/>
      <c r="FKA3165" s="607"/>
      <c r="FKB3165" s="607"/>
      <c r="FKC3165" s="607"/>
      <c r="FKD3165" s="607"/>
      <c r="FKE3165" s="607"/>
      <c r="FKF3165" s="607"/>
      <c r="FKG3165" s="607"/>
      <c r="FKH3165" s="607"/>
      <c r="FKI3165" s="607"/>
      <c r="FKJ3165" s="607"/>
      <c r="FKK3165" s="607"/>
      <c r="FKL3165" s="607"/>
      <c r="FKM3165" s="607"/>
      <c r="FKN3165" s="607"/>
      <c r="FKO3165" s="607"/>
      <c r="FKP3165" s="607"/>
      <c r="FKQ3165" s="607"/>
      <c r="FKR3165" s="607"/>
      <c r="FKS3165" s="607"/>
      <c r="FKT3165" s="607"/>
      <c r="FKU3165" s="607"/>
      <c r="FKV3165" s="607"/>
      <c r="FKW3165" s="607"/>
      <c r="FKX3165" s="607"/>
      <c r="FKY3165" s="607"/>
      <c r="FKZ3165" s="607"/>
      <c r="FLA3165" s="607"/>
      <c r="FLB3165" s="607"/>
      <c r="FLC3165" s="607"/>
      <c r="FLD3165" s="607"/>
      <c r="FLE3165" s="607"/>
      <c r="FLF3165" s="607"/>
      <c r="FLG3165" s="607"/>
      <c r="FLH3165" s="607"/>
      <c r="FLI3165" s="607"/>
      <c r="FLJ3165" s="607"/>
      <c r="FLK3165" s="607"/>
      <c r="FLL3165" s="607"/>
      <c r="FLM3165" s="607"/>
      <c r="FLN3165" s="607"/>
      <c r="FLO3165" s="607"/>
      <c r="FLP3165" s="607"/>
      <c r="FLQ3165" s="607"/>
      <c r="FLR3165" s="607"/>
      <c r="FLS3165" s="607"/>
      <c r="FLT3165" s="607"/>
      <c r="FLU3165" s="607"/>
      <c r="FLV3165" s="607"/>
      <c r="FLW3165" s="607"/>
      <c r="FLX3165" s="607"/>
      <c r="FLY3165" s="607"/>
      <c r="FLZ3165" s="607"/>
      <c r="FMA3165" s="607"/>
      <c r="FMB3165" s="607"/>
      <c r="FMC3165" s="607"/>
      <c r="FMD3165" s="607"/>
      <c r="FME3165" s="607"/>
      <c r="FMF3165" s="607"/>
      <c r="FMG3165" s="607"/>
      <c r="FMH3165" s="607"/>
      <c r="FMI3165" s="607"/>
      <c r="FMJ3165" s="607"/>
      <c r="FMK3165" s="607"/>
      <c r="FML3165" s="607"/>
      <c r="FMM3165" s="607"/>
      <c r="FMN3165" s="607"/>
      <c r="FMO3165" s="607"/>
      <c r="FMP3165" s="607"/>
      <c r="FMQ3165" s="607"/>
      <c r="FMR3165" s="607"/>
      <c r="FMS3165" s="607"/>
      <c r="FMT3165" s="607"/>
      <c r="FMU3165" s="607"/>
      <c r="FMV3165" s="607"/>
      <c r="FMW3165" s="607"/>
      <c r="FMX3165" s="607"/>
      <c r="FMY3165" s="607"/>
      <c r="FMZ3165" s="607"/>
      <c r="FNA3165" s="607"/>
      <c r="FNB3165" s="607"/>
      <c r="FNC3165" s="607"/>
      <c r="FND3165" s="607"/>
      <c r="FNE3165" s="607"/>
      <c r="FNF3165" s="607"/>
      <c r="FNG3165" s="607"/>
      <c r="FNH3165" s="607"/>
      <c r="FNI3165" s="607"/>
      <c r="FNJ3165" s="607"/>
      <c r="FNK3165" s="607"/>
      <c r="FNL3165" s="607"/>
      <c r="FNM3165" s="607"/>
      <c r="FNN3165" s="607"/>
      <c r="FNO3165" s="607"/>
      <c r="FNP3165" s="607"/>
      <c r="FNQ3165" s="607"/>
      <c r="FNR3165" s="607"/>
      <c r="FNS3165" s="607"/>
      <c r="FNT3165" s="607"/>
      <c r="FNU3165" s="607"/>
      <c r="FNV3165" s="607"/>
      <c r="FNW3165" s="607"/>
      <c r="FNX3165" s="607"/>
      <c r="FNY3165" s="607"/>
      <c r="FNZ3165" s="607"/>
      <c r="FOA3165" s="607"/>
      <c r="FOB3165" s="607"/>
      <c r="FOC3165" s="607"/>
      <c r="FOD3165" s="607"/>
      <c r="FOE3165" s="607"/>
      <c r="FOF3165" s="607"/>
      <c r="FOG3165" s="607"/>
      <c r="FOH3165" s="607"/>
      <c r="FOI3165" s="607"/>
      <c r="FOJ3165" s="607"/>
      <c r="FOK3165" s="607"/>
      <c r="FOL3165" s="607"/>
      <c r="FOM3165" s="607"/>
      <c r="FON3165" s="607"/>
      <c r="FOO3165" s="607"/>
      <c r="FOP3165" s="607"/>
      <c r="FOQ3165" s="607"/>
      <c r="FOR3165" s="607"/>
      <c r="FOS3165" s="607"/>
      <c r="FOT3165" s="607"/>
      <c r="FOU3165" s="607"/>
      <c r="FOV3165" s="607"/>
      <c r="FOW3165" s="607"/>
      <c r="FOX3165" s="607"/>
      <c r="FOY3165" s="607"/>
      <c r="FOZ3165" s="607"/>
      <c r="FPA3165" s="607"/>
      <c r="FPB3165" s="607"/>
      <c r="FPC3165" s="607"/>
      <c r="FPD3165" s="607"/>
      <c r="FPE3165" s="607"/>
      <c r="FPF3165" s="607"/>
      <c r="FPG3165" s="607"/>
      <c r="FPH3165" s="607"/>
      <c r="FPI3165" s="607"/>
      <c r="FPJ3165" s="607"/>
      <c r="FPK3165" s="607"/>
      <c r="FPL3165" s="607"/>
      <c r="FPM3165" s="607"/>
      <c r="FPN3165" s="607"/>
      <c r="FPO3165" s="607"/>
      <c r="FPP3165" s="607"/>
      <c r="FPQ3165" s="607"/>
      <c r="FPR3165" s="607"/>
      <c r="FPS3165" s="607"/>
      <c r="FPT3165" s="607"/>
      <c r="FPU3165" s="607"/>
      <c r="FPV3165" s="607"/>
      <c r="FPW3165" s="607"/>
      <c r="FPX3165" s="607"/>
      <c r="FPY3165" s="607"/>
      <c r="FPZ3165" s="607"/>
      <c r="FQA3165" s="607"/>
      <c r="FQB3165" s="607"/>
      <c r="FQC3165" s="607"/>
      <c r="FQD3165" s="607"/>
      <c r="FQE3165" s="607"/>
      <c r="FQF3165" s="607"/>
      <c r="FQG3165" s="607"/>
      <c r="FQH3165" s="607"/>
      <c r="FQI3165" s="607"/>
      <c r="FQJ3165" s="607"/>
      <c r="FQK3165" s="607"/>
      <c r="FQL3165" s="607"/>
      <c r="FQM3165" s="607"/>
      <c r="FQN3165" s="607"/>
      <c r="FQO3165" s="607"/>
      <c r="FQP3165" s="607"/>
      <c r="FQQ3165" s="607"/>
      <c r="FQR3165" s="607"/>
      <c r="FQS3165" s="607"/>
      <c r="FQT3165" s="607"/>
      <c r="FQU3165" s="607"/>
      <c r="FQV3165" s="607"/>
      <c r="FQW3165" s="607"/>
      <c r="FQX3165" s="607"/>
      <c r="FQY3165" s="607"/>
      <c r="FQZ3165" s="607"/>
      <c r="FRA3165" s="607"/>
      <c r="FRB3165" s="607"/>
      <c r="FRC3165" s="607"/>
      <c r="FRD3165" s="607"/>
      <c r="FRE3165" s="607"/>
      <c r="FRF3165" s="607"/>
      <c r="FRG3165" s="607"/>
      <c r="FRH3165" s="607"/>
      <c r="FRI3165" s="607"/>
      <c r="FRJ3165" s="607"/>
      <c r="FRK3165" s="607"/>
      <c r="FRL3165" s="607"/>
      <c r="FRM3165" s="607"/>
      <c r="FRN3165" s="607"/>
      <c r="FRO3165" s="607"/>
      <c r="FRP3165" s="607"/>
      <c r="FRQ3165" s="607"/>
      <c r="FRR3165" s="607"/>
      <c r="FRS3165" s="607"/>
      <c r="FRT3165" s="607"/>
      <c r="FRU3165" s="607"/>
      <c r="FRV3165" s="607"/>
      <c r="FRW3165" s="607"/>
      <c r="FRX3165" s="607"/>
      <c r="FRY3165" s="607"/>
      <c r="FRZ3165" s="607"/>
      <c r="FSA3165" s="607"/>
      <c r="FSB3165" s="607"/>
      <c r="FSC3165" s="607"/>
      <c r="FSD3165" s="607"/>
      <c r="FSE3165" s="607"/>
      <c r="FSF3165" s="607"/>
      <c r="FSG3165" s="607"/>
      <c r="FSH3165" s="607"/>
      <c r="FSI3165" s="607"/>
      <c r="FSJ3165" s="607"/>
      <c r="FSK3165" s="607"/>
      <c r="FSL3165" s="607"/>
      <c r="FSM3165" s="607"/>
      <c r="FSN3165" s="607"/>
      <c r="FSO3165" s="607"/>
      <c r="FSP3165" s="607"/>
      <c r="FSQ3165" s="607"/>
      <c r="FSR3165" s="607"/>
      <c r="FSS3165" s="607"/>
      <c r="FST3165" s="607"/>
      <c r="FSU3165" s="607"/>
      <c r="FSV3165" s="607"/>
      <c r="FSW3165" s="607"/>
      <c r="FSX3165" s="607"/>
      <c r="FSY3165" s="607"/>
      <c r="FSZ3165" s="607"/>
      <c r="FTA3165" s="607"/>
      <c r="FTB3165" s="607"/>
      <c r="FTC3165" s="607"/>
      <c r="FTD3165" s="607"/>
      <c r="FTE3165" s="607"/>
      <c r="FTF3165" s="607"/>
      <c r="FTG3165" s="607"/>
      <c r="FTH3165" s="607"/>
      <c r="FTI3165" s="607"/>
      <c r="FTJ3165" s="607"/>
      <c r="FTK3165" s="607"/>
      <c r="FTL3165" s="607"/>
      <c r="FTM3165" s="607"/>
      <c r="FTN3165" s="607"/>
      <c r="FTO3165" s="607"/>
      <c r="FTP3165" s="607"/>
      <c r="FTQ3165" s="607"/>
      <c r="FTR3165" s="607"/>
      <c r="FTS3165" s="607"/>
      <c r="FTT3165" s="607"/>
      <c r="FTU3165" s="607"/>
      <c r="FTV3165" s="607"/>
      <c r="FTW3165" s="607"/>
      <c r="FTX3165" s="607"/>
      <c r="FTY3165" s="607"/>
      <c r="FTZ3165" s="607"/>
      <c r="FUA3165" s="607"/>
      <c r="FUB3165" s="607"/>
      <c r="FUC3165" s="607"/>
      <c r="FUD3165" s="607"/>
      <c r="FUE3165" s="607"/>
      <c r="FUF3165" s="607"/>
      <c r="FUG3165" s="607"/>
      <c r="FUH3165" s="607"/>
      <c r="FUI3165" s="607"/>
      <c r="FUJ3165" s="607"/>
      <c r="FUK3165" s="607"/>
      <c r="FUL3165" s="607"/>
      <c r="FUM3165" s="607"/>
      <c r="FUN3165" s="607"/>
      <c r="FUO3165" s="607"/>
      <c r="FUP3165" s="607"/>
      <c r="FUQ3165" s="607"/>
      <c r="FUR3165" s="607"/>
      <c r="FUS3165" s="607"/>
      <c r="FUT3165" s="607"/>
      <c r="FUU3165" s="607"/>
      <c r="FUV3165" s="607"/>
      <c r="FUW3165" s="607"/>
      <c r="FUX3165" s="607"/>
      <c r="FUY3165" s="607"/>
      <c r="FUZ3165" s="607"/>
      <c r="FVA3165" s="607"/>
      <c r="FVB3165" s="607"/>
      <c r="FVC3165" s="607"/>
      <c r="FVD3165" s="607"/>
      <c r="FVE3165" s="607"/>
      <c r="FVF3165" s="607"/>
      <c r="FVG3165" s="607"/>
      <c r="FVH3165" s="607"/>
      <c r="FVI3165" s="607"/>
      <c r="FVJ3165" s="607"/>
      <c r="FVK3165" s="607"/>
      <c r="FVL3165" s="607"/>
      <c r="FVM3165" s="607"/>
      <c r="FVN3165" s="607"/>
      <c r="FVO3165" s="607"/>
      <c r="FVP3165" s="607"/>
      <c r="FVQ3165" s="607"/>
      <c r="FVR3165" s="607"/>
      <c r="FVS3165" s="607"/>
      <c r="FVT3165" s="607"/>
      <c r="FVU3165" s="607"/>
      <c r="FVV3165" s="607"/>
      <c r="FVW3165" s="607"/>
      <c r="FVX3165" s="607"/>
      <c r="FVY3165" s="607"/>
      <c r="FVZ3165" s="607"/>
      <c r="FWA3165" s="607"/>
      <c r="FWB3165" s="607"/>
      <c r="FWC3165" s="607"/>
      <c r="FWD3165" s="607"/>
      <c r="FWE3165" s="607"/>
      <c r="FWF3165" s="607"/>
      <c r="FWG3165" s="607"/>
      <c r="FWH3165" s="607"/>
      <c r="FWI3165" s="607"/>
      <c r="FWJ3165" s="607"/>
      <c r="FWK3165" s="607"/>
      <c r="FWL3165" s="607"/>
      <c r="FWM3165" s="607"/>
      <c r="FWN3165" s="607"/>
      <c r="FWO3165" s="607"/>
      <c r="FWP3165" s="607"/>
      <c r="FWQ3165" s="607"/>
      <c r="FWR3165" s="607"/>
      <c r="FWS3165" s="607"/>
      <c r="FWT3165" s="607"/>
      <c r="FWU3165" s="607"/>
      <c r="FWV3165" s="607"/>
      <c r="FWW3165" s="607"/>
      <c r="FWX3165" s="607"/>
      <c r="FWY3165" s="607"/>
      <c r="FWZ3165" s="607"/>
      <c r="FXA3165" s="607"/>
      <c r="FXB3165" s="607"/>
      <c r="FXC3165" s="607"/>
      <c r="FXD3165" s="607"/>
      <c r="FXE3165" s="607"/>
      <c r="FXF3165" s="607"/>
      <c r="FXG3165" s="607"/>
      <c r="FXH3165" s="607"/>
      <c r="FXI3165" s="607"/>
      <c r="FXJ3165" s="607"/>
      <c r="FXK3165" s="607"/>
      <c r="FXL3165" s="607"/>
      <c r="FXM3165" s="607"/>
      <c r="FXN3165" s="607"/>
      <c r="FXO3165" s="607"/>
      <c r="FXP3165" s="607"/>
      <c r="FXQ3165" s="607"/>
      <c r="FXR3165" s="607"/>
      <c r="FXS3165" s="607"/>
      <c r="FXT3165" s="607"/>
      <c r="FXU3165" s="607"/>
      <c r="FXV3165" s="607"/>
      <c r="FXW3165" s="607"/>
      <c r="FXX3165" s="607"/>
      <c r="FXY3165" s="607"/>
      <c r="FXZ3165" s="607"/>
      <c r="FYA3165" s="607"/>
      <c r="FYB3165" s="607"/>
      <c r="FYC3165" s="607"/>
      <c r="FYD3165" s="607"/>
      <c r="FYE3165" s="607"/>
      <c r="FYF3165" s="607"/>
      <c r="FYG3165" s="607"/>
      <c r="FYH3165" s="607"/>
      <c r="FYI3165" s="607"/>
      <c r="FYJ3165" s="607"/>
      <c r="FYK3165" s="607"/>
      <c r="FYL3165" s="607"/>
      <c r="FYM3165" s="607"/>
      <c r="FYN3165" s="607"/>
      <c r="FYO3165" s="607"/>
      <c r="FYP3165" s="607"/>
      <c r="FYQ3165" s="607"/>
      <c r="FYR3165" s="607"/>
      <c r="FYS3165" s="607"/>
      <c r="FYT3165" s="607"/>
      <c r="FYU3165" s="607"/>
      <c r="FYV3165" s="607"/>
      <c r="FYW3165" s="607"/>
      <c r="FYX3165" s="607"/>
      <c r="FYY3165" s="607"/>
      <c r="FYZ3165" s="607"/>
      <c r="FZA3165" s="607"/>
      <c r="FZB3165" s="607"/>
      <c r="FZC3165" s="607"/>
      <c r="FZD3165" s="607"/>
      <c r="FZE3165" s="607"/>
      <c r="FZF3165" s="607"/>
      <c r="FZG3165" s="607"/>
      <c r="FZH3165" s="607"/>
      <c r="FZI3165" s="607"/>
      <c r="FZJ3165" s="607"/>
      <c r="FZK3165" s="607"/>
      <c r="FZL3165" s="607"/>
      <c r="FZM3165" s="607"/>
      <c r="FZN3165" s="607"/>
      <c r="FZO3165" s="607"/>
      <c r="FZP3165" s="607"/>
      <c r="FZQ3165" s="607"/>
      <c r="FZR3165" s="607"/>
      <c r="FZS3165" s="607"/>
      <c r="FZT3165" s="607"/>
      <c r="FZU3165" s="607"/>
      <c r="FZV3165" s="607"/>
      <c r="FZW3165" s="607"/>
      <c r="FZX3165" s="607"/>
      <c r="FZY3165" s="607"/>
      <c r="FZZ3165" s="607"/>
      <c r="GAA3165" s="607"/>
      <c r="GAB3165" s="607"/>
      <c r="GAC3165" s="607"/>
      <c r="GAD3165" s="607"/>
      <c r="GAE3165" s="607"/>
      <c r="GAF3165" s="607"/>
      <c r="GAG3165" s="607"/>
      <c r="GAH3165" s="607"/>
      <c r="GAI3165" s="607"/>
      <c r="GAJ3165" s="607"/>
      <c r="GAK3165" s="607"/>
      <c r="GAL3165" s="607"/>
      <c r="GAM3165" s="607"/>
      <c r="GAN3165" s="607"/>
      <c r="GAO3165" s="607"/>
      <c r="GAP3165" s="607"/>
      <c r="GAQ3165" s="607"/>
      <c r="GAR3165" s="607"/>
      <c r="GAS3165" s="607"/>
      <c r="GAT3165" s="607"/>
      <c r="GAU3165" s="607"/>
      <c r="GAV3165" s="607"/>
      <c r="GAW3165" s="607"/>
      <c r="GAX3165" s="607"/>
      <c r="GAY3165" s="607"/>
      <c r="GAZ3165" s="607"/>
      <c r="GBA3165" s="607"/>
      <c r="GBB3165" s="607"/>
      <c r="GBC3165" s="607"/>
      <c r="GBD3165" s="607"/>
      <c r="GBE3165" s="607"/>
      <c r="GBF3165" s="607"/>
      <c r="GBG3165" s="607"/>
      <c r="GBH3165" s="607"/>
      <c r="GBI3165" s="607"/>
      <c r="GBJ3165" s="607"/>
      <c r="GBK3165" s="607"/>
      <c r="GBL3165" s="607"/>
      <c r="GBM3165" s="607"/>
      <c r="GBN3165" s="607"/>
      <c r="GBO3165" s="607"/>
      <c r="GBP3165" s="607"/>
      <c r="GBQ3165" s="607"/>
      <c r="GBR3165" s="607"/>
      <c r="GBS3165" s="607"/>
      <c r="GBT3165" s="607"/>
      <c r="GBU3165" s="607"/>
      <c r="GBV3165" s="607"/>
      <c r="GBW3165" s="607"/>
      <c r="GBX3165" s="607"/>
      <c r="GBY3165" s="607"/>
      <c r="GBZ3165" s="607"/>
      <c r="GCA3165" s="607"/>
      <c r="GCB3165" s="607"/>
      <c r="GCC3165" s="607"/>
      <c r="GCD3165" s="607"/>
      <c r="GCE3165" s="607"/>
      <c r="GCF3165" s="607"/>
      <c r="GCG3165" s="607"/>
      <c r="GCH3165" s="607"/>
      <c r="GCI3165" s="607"/>
      <c r="GCJ3165" s="607"/>
      <c r="GCK3165" s="607"/>
      <c r="GCL3165" s="607"/>
      <c r="GCM3165" s="607"/>
      <c r="GCN3165" s="607"/>
      <c r="GCO3165" s="607"/>
      <c r="GCP3165" s="607"/>
      <c r="GCQ3165" s="607"/>
      <c r="GCR3165" s="607"/>
      <c r="GCS3165" s="607"/>
      <c r="GCT3165" s="607"/>
      <c r="GCU3165" s="607"/>
      <c r="GCV3165" s="607"/>
      <c r="GCW3165" s="607"/>
      <c r="GCX3165" s="607"/>
      <c r="GCY3165" s="607"/>
      <c r="GCZ3165" s="607"/>
      <c r="GDA3165" s="607"/>
      <c r="GDB3165" s="607"/>
      <c r="GDC3165" s="607"/>
      <c r="GDD3165" s="607"/>
      <c r="GDE3165" s="607"/>
      <c r="GDF3165" s="607"/>
      <c r="GDG3165" s="607"/>
      <c r="GDH3165" s="607"/>
      <c r="GDI3165" s="607"/>
      <c r="GDJ3165" s="607"/>
      <c r="GDK3165" s="607"/>
      <c r="GDL3165" s="607"/>
      <c r="GDM3165" s="607"/>
      <c r="GDN3165" s="607"/>
      <c r="GDO3165" s="607"/>
      <c r="GDP3165" s="607"/>
      <c r="GDQ3165" s="607"/>
      <c r="GDR3165" s="607"/>
      <c r="GDS3165" s="607"/>
      <c r="GDT3165" s="607"/>
      <c r="GDU3165" s="607"/>
      <c r="GDV3165" s="607"/>
      <c r="GDW3165" s="607"/>
      <c r="GDX3165" s="607"/>
      <c r="GDY3165" s="607"/>
      <c r="GDZ3165" s="607"/>
      <c r="GEA3165" s="607"/>
      <c r="GEB3165" s="607"/>
      <c r="GEC3165" s="607"/>
      <c r="GED3165" s="607"/>
      <c r="GEE3165" s="607"/>
      <c r="GEF3165" s="607"/>
      <c r="GEG3165" s="607"/>
      <c r="GEH3165" s="607"/>
      <c r="GEI3165" s="607"/>
      <c r="GEJ3165" s="607"/>
      <c r="GEK3165" s="607"/>
      <c r="GEL3165" s="607"/>
      <c r="GEM3165" s="607"/>
      <c r="GEN3165" s="607"/>
      <c r="GEO3165" s="607"/>
      <c r="GEP3165" s="607"/>
      <c r="GEQ3165" s="607"/>
      <c r="GER3165" s="607"/>
      <c r="GES3165" s="607"/>
      <c r="GET3165" s="607"/>
      <c r="GEU3165" s="607"/>
      <c r="GEV3165" s="607"/>
      <c r="GEW3165" s="607"/>
      <c r="GEX3165" s="607"/>
      <c r="GEY3165" s="607"/>
      <c r="GEZ3165" s="607"/>
      <c r="GFA3165" s="607"/>
      <c r="GFB3165" s="607"/>
      <c r="GFC3165" s="607"/>
      <c r="GFD3165" s="607"/>
      <c r="GFE3165" s="607"/>
      <c r="GFF3165" s="607"/>
      <c r="GFG3165" s="607"/>
      <c r="GFH3165" s="607"/>
      <c r="GFI3165" s="607"/>
      <c r="GFJ3165" s="607"/>
      <c r="GFK3165" s="607"/>
      <c r="GFL3165" s="607"/>
      <c r="GFM3165" s="607"/>
      <c r="GFN3165" s="607"/>
      <c r="GFO3165" s="607"/>
      <c r="GFP3165" s="607"/>
      <c r="GFQ3165" s="607"/>
      <c r="GFR3165" s="607"/>
      <c r="GFS3165" s="607"/>
      <c r="GFT3165" s="607"/>
      <c r="GFU3165" s="607"/>
      <c r="GFV3165" s="607"/>
      <c r="GFW3165" s="607"/>
      <c r="GFX3165" s="607"/>
      <c r="GFY3165" s="607"/>
      <c r="GFZ3165" s="607"/>
      <c r="GGA3165" s="607"/>
      <c r="GGB3165" s="607"/>
      <c r="GGC3165" s="607"/>
      <c r="GGD3165" s="607"/>
      <c r="GGE3165" s="607"/>
      <c r="GGF3165" s="607"/>
      <c r="GGG3165" s="607"/>
      <c r="GGH3165" s="607"/>
      <c r="GGI3165" s="607"/>
      <c r="GGJ3165" s="607"/>
      <c r="GGK3165" s="607"/>
      <c r="GGL3165" s="607"/>
      <c r="GGM3165" s="607"/>
      <c r="GGN3165" s="607"/>
      <c r="GGO3165" s="607"/>
      <c r="GGP3165" s="607"/>
      <c r="GGQ3165" s="607"/>
      <c r="GGR3165" s="607"/>
      <c r="GGS3165" s="607"/>
      <c r="GGT3165" s="607"/>
      <c r="GGU3165" s="607"/>
      <c r="GGV3165" s="607"/>
      <c r="GGW3165" s="607"/>
      <c r="GGX3165" s="607"/>
      <c r="GGY3165" s="607"/>
      <c r="GGZ3165" s="607"/>
      <c r="GHA3165" s="607"/>
      <c r="GHB3165" s="607"/>
      <c r="GHC3165" s="607"/>
      <c r="GHD3165" s="607"/>
      <c r="GHE3165" s="607"/>
      <c r="GHF3165" s="607"/>
      <c r="GHG3165" s="607"/>
      <c r="GHH3165" s="607"/>
      <c r="GHI3165" s="607"/>
      <c r="GHJ3165" s="607"/>
      <c r="GHK3165" s="607"/>
      <c r="GHL3165" s="607"/>
      <c r="GHM3165" s="607"/>
      <c r="GHN3165" s="607"/>
      <c r="GHO3165" s="607"/>
      <c r="GHP3165" s="607"/>
      <c r="GHQ3165" s="607"/>
      <c r="GHR3165" s="607"/>
      <c r="GHS3165" s="607"/>
      <c r="GHT3165" s="607"/>
      <c r="GHU3165" s="607"/>
      <c r="GHV3165" s="607"/>
      <c r="GHW3165" s="607"/>
      <c r="GHX3165" s="607"/>
      <c r="GHY3165" s="607"/>
      <c r="GHZ3165" s="607"/>
      <c r="GIA3165" s="607"/>
      <c r="GIB3165" s="607"/>
      <c r="GIC3165" s="607"/>
      <c r="GID3165" s="607"/>
      <c r="GIE3165" s="607"/>
      <c r="GIF3165" s="607"/>
      <c r="GIG3165" s="607"/>
      <c r="GIH3165" s="607"/>
      <c r="GII3165" s="607"/>
      <c r="GIJ3165" s="607"/>
      <c r="GIK3165" s="607"/>
      <c r="GIL3165" s="607"/>
      <c r="GIM3165" s="607"/>
      <c r="GIN3165" s="607"/>
      <c r="GIO3165" s="607"/>
      <c r="GIP3165" s="607"/>
      <c r="GIQ3165" s="607"/>
      <c r="GIR3165" s="607"/>
      <c r="GIS3165" s="607"/>
      <c r="GIT3165" s="607"/>
      <c r="GIU3165" s="607"/>
      <c r="GIV3165" s="607"/>
      <c r="GIW3165" s="607"/>
      <c r="GIX3165" s="607"/>
      <c r="GIY3165" s="607"/>
      <c r="GIZ3165" s="607"/>
      <c r="GJA3165" s="607"/>
      <c r="GJB3165" s="607"/>
      <c r="GJC3165" s="607"/>
      <c r="GJD3165" s="607"/>
      <c r="GJE3165" s="607"/>
      <c r="GJF3165" s="607"/>
      <c r="GJG3165" s="607"/>
      <c r="GJH3165" s="607"/>
      <c r="GJI3165" s="607"/>
      <c r="GJJ3165" s="607"/>
      <c r="GJK3165" s="607"/>
      <c r="GJL3165" s="607"/>
      <c r="GJM3165" s="607"/>
      <c r="GJN3165" s="607"/>
      <c r="GJO3165" s="607"/>
      <c r="GJP3165" s="607"/>
      <c r="GJQ3165" s="607"/>
      <c r="GJR3165" s="607"/>
      <c r="GJS3165" s="607"/>
      <c r="GJT3165" s="607"/>
      <c r="GJU3165" s="607"/>
      <c r="GJV3165" s="607"/>
      <c r="GJW3165" s="607"/>
      <c r="GJX3165" s="607"/>
      <c r="GJY3165" s="607"/>
      <c r="GJZ3165" s="607"/>
      <c r="GKA3165" s="607"/>
      <c r="GKB3165" s="607"/>
      <c r="GKC3165" s="607"/>
      <c r="GKD3165" s="607"/>
      <c r="GKE3165" s="607"/>
      <c r="GKF3165" s="607"/>
      <c r="GKG3165" s="607"/>
      <c r="GKH3165" s="607"/>
      <c r="GKI3165" s="607"/>
      <c r="GKJ3165" s="607"/>
      <c r="GKK3165" s="607"/>
      <c r="GKL3165" s="607"/>
      <c r="GKM3165" s="607"/>
      <c r="GKN3165" s="607"/>
      <c r="GKO3165" s="607"/>
      <c r="GKP3165" s="607"/>
      <c r="GKQ3165" s="607"/>
      <c r="GKR3165" s="607"/>
      <c r="GKS3165" s="607"/>
      <c r="GKT3165" s="607"/>
      <c r="GKU3165" s="607"/>
      <c r="GKV3165" s="607"/>
      <c r="GKW3165" s="607"/>
      <c r="GKX3165" s="607"/>
      <c r="GKY3165" s="607"/>
      <c r="GKZ3165" s="607"/>
      <c r="GLA3165" s="607"/>
      <c r="GLB3165" s="607"/>
      <c r="GLC3165" s="607"/>
      <c r="GLD3165" s="607"/>
      <c r="GLE3165" s="607"/>
      <c r="GLF3165" s="607"/>
      <c r="GLG3165" s="607"/>
      <c r="GLH3165" s="607"/>
      <c r="GLI3165" s="607"/>
      <c r="GLJ3165" s="607"/>
      <c r="GLK3165" s="607"/>
      <c r="GLL3165" s="607"/>
      <c r="GLM3165" s="607"/>
      <c r="GLN3165" s="607"/>
      <c r="GLO3165" s="607"/>
      <c r="GLP3165" s="607"/>
      <c r="GLQ3165" s="607"/>
      <c r="GLR3165" s="607"/>
      <c r="GLS3165" s="607"/>
      <c r="GLT3165" s="607"/>
      <c r="GLU3165" s="607"/>
      <c r="GLV3165" s="607"/>
      <c r="GLW3165" s="607"/>
      <c r="GLX3165" s="607"/>
      <c r="GLY3165" s="607"/>
      <c r="GLZ3165" s="607"/>
      <c r="GMA3165" s="607"/>
      <c r="GMB3165" s="607"/>
      <c r="GMC3165" s="607"/>
      <c r="GMD3165" s="607"/>
      <c r="GME3165" s="607"/>
      <c r="GMF3165" s="607"/>
      <c r="GMG3165" s="607"/>
      <c r="GMH3165" s="607"/>
      <c r="GMI3165" s="607"/>
      <c r="GMJ3165" s="607"/>
      <c r="GMK3165" s="607"/>
      <c r="GML3165" s="607"/>
      <c r="GMM3165" s="607"/>
      <c r="GMN3165" s="607"/>
      <c r="GMO3165" s="607"/>
      <c r="GMP3165" s="607"/>
      <c r="GMQ3165" s="607"/>
      <c r="GMR3165" s="607"/>
      <c r="GMS3165" s="607"/>
      <c r="GMT3165" s="607"/>
      <c r="GMU3165" s="607"/>
      <c r="GMV3165" s="607"/>
      <c r="GMW3165" s="607"/>
      <c r="GMX3165" s="607"/>
      <c r="GMY3165" s="607"/>
      <c r="GMZ3165" s="607"/>
      <c r="GNA3165" s="607"/>
      <c r="GNB3165" s="607"/>
      <c r="GNC3165" s="607"/>
      <c r="GND3165" s="607"/>
      <c r="GNE3165" s="607"/>
      <c r="GNF3165" s="607"/>
      <c r="GNG3165" s="607"/>
      <c r="GNH3165" s="607"/>
      <c r="GNI3165" s="607"/>
      <c r="GNJ3165" s="607"/>
      <c r="GNK3165" s="607"/>
      <c r="GNL3165" s="607"/>
      <c r="GNM3165" s="607"/>
      <c r="GNN3165" s="607"/>
      <c r="GNO3165" s="607"/>
      <c r="GNP3165" s="607"/>
      <c r="GNQ3165" s="607"/>
      <c r="GNR3165" s="607"/>
      <c r="GNS3165" s="607"/>
      <c r="GNT3165" s="607"/>
      <c r="GNU3165" s="607"/>
      <c r="GNV3165" s="607"/>
      <c r="GNW3165" s="607"/>
      <c r="GNX3165" s="607"/>
      <c r="GNY3165" s="607"/>
      <c r="GNZ3165" s="607"/>
      <c r="GOA3165" s="607"/>
      <c r="GOB3165" s="607"/>
      <c r="GOC3165" s="607"/>
      <c r="GOD3165" s="607"/>
      <c r="GOE3165" s="607"/>
      <c r="GOF3165" s="607"/>
      <c r="GOG3165" s="607"/>
      <c r="GOH3165" s="607"/>
      <c r="GOI3165" s="607"/>
      <c r="GOJ3165" s="607"/>
      <c r="GOK3165" s="607"/>
      <c r="GOL3165" s="607"/>
      <c r="GOM3165" s="607"/>
      <c r="GON3165" s="607"/>
      <c r="GOO3165" s="607"/>
      <c r="GOP3165" s="607"/>
      <c r="GOQ3165" s="607"/>
      <c r="GOR3165" s="607"/>
      <c r="GOS3165" s="607"/>
      <c r="GOT3165" s="607"/>
      <c r="GOU3165" s="607"/>
      <c r="GOV3165" s="607"/>
      <c r="GOW3165" s="607"/>
      <c r="GOX3165" s="607"/>
      <c r="GOY3165" s="607"/>
      <c r="GOZ3165" s="607"/>
      <c r="GPA3165" s="607"/>
      <c r="GPB3165" s="607"/>
      <c r="GPC3165" s="607"/>
      <c r="GPD3165" s="607"/>
      <c r="GPE3165" s="607"/>
      <c r="GPF3165" s="607"/>
      <c r="GPG3165" s="607"/>
      <c r="GPH3165" s="607"/>
      <c r="GPI3165" s="607"/>
      <c r="GPJ3165" s="607"/>
      <c r="GPK3165" s="607"/>
      <c r="GPL3165" s="607"/>
      <c r="GPM3165" s="607"/>
      <c r="GPN3165" s="607"/>
      <c r="GPO3165" s="607"/>
      <c r="GPP3165" s="607"/>
      <c r="GPQ3165" s="607"/>
      <c r="GPR3165" s="607"/>
      <c r="GPS3165" s="607"/>
      <c r="GPT3165" s="607"/>
      <c r="GPU3165" s="607"/>
      <c r="GPV3165" s="607"/>
      <c r="GPW3165" s="607"/>
      <c r="GPX3165" s="607"/>
      <c r="GPY3165" s="607"/>
      <c r="GPZ3165" s="607"/>
      <c r="GQA3165" s="607"/>
      <c r="GQB3165" s="607"/>
      <c r="GQC3165" s="607"/>
      <c r="GQD3165" s="607"/>
      <c r="GQE3165" s="607"/>
      <c r="GQF3165" s="607"/>
      <c r="GQG3165" s="607"/>
      <c r="GQH3165" s="607"/>
      <c r="GQI3165" s="607"/>
      <c r="GQJ3165" s="607"/>
      <c r="GQK3165" s="607"/>
      <c r="GQL3165" s="607"/>
      <c r="GQM3165" s="607"/>
      <c r="GQN3165" s="607"/>
      <c r="GQO3165" s="607"/>
      <c r="GQP3165" s="607"/>
      <c r="GQQ3165" s="607"/>
      <c r="GQR3165" s="607"/>
      <c r="GQS3165" s="607"/>
      <c r="GQT3165" s="607"/>
      <c r="GQU3165" s="607"/>
      <c r="GQV3165" s="607"/>
      <c r="GQW3165" s="607"/>
      <c r="GQX3165" s="607"/>
      <c r="GQY3165" s="607"/>
      <c r="GQZ3165" s="607"/>
      <c r="GRA3165" s="607"/>
      <c r="GRB3165" s="607"/>
      <c r="GRC3165" s="607"/>
      <c r="GRD3165" s="607"/>
      <c r="GRE3165" s="607"/>
      <c r="GRF3165" s="607"/>
      <c r="GRG3165" s="607"/>
      <c r="GRH3165" s="607"/>
      <c r="GRI3165" s="607"/>
      <c r="GRJ3165" s="607"/>
      <c r="GRK3165" s="607"/>
      <c r="GRL3165" s="607"/>
      <c r="GRM3165" s="607"/>
      <c r="GRN3165" s="607"/>
      <c r="GRO3165" s="607"/>
      <c r="GRP3165" s="607"/>
      <c r="GRQ3165" s="607"/>
      <c r="GRR3165" s="607"/>
      <c r="GRS3165" s="607"/>
      <c r="GRT3165" s="607"/>
      <c r="GRU3165" s="607"/>
      <c r="GRV3165" s="607"/>
      <c r="GRW3165" s="607"/>
      <c r="GRX3165" s="607"/>
      <c r="GRY3165" s="607"/>
      <c r="GRZ3165" s="607"/>
      <c r="GSA3165" s="607"/>
      <c r="GSB3165" s="607"/>
      <c r="GSC3165" s="607"/>
      <c r="GSD3165" s="607"/>
      <c r="GSE3165" s="607"/>
      <c r="GSF3165" s="607"/>
      <c r="GSG3165" s="607"/>
      <c r="GSH3165" s="607"/>
      <c r="GSI3165" s="607"/>
      <c r="GSJ3165" s="607"/>
      <c r="GSK3165" s="607"/>
      <c r="GSL3165" s="607"/>
      <c r="GSM3165" s="607"/>
      <c r="GSN3165" s="607"/>
      <c r="GSO3165" s="607"/>
      <c r="GSP3165" s="607"/>
      <c r="GSQ3165" s="607"/>
      <c r="GSR3165" s="607"/>
      <c r="GSS3165" s="607"/>
      <c r="GST3165" s="607"/>
      <c r="GSU3165" s="607"/>
      <c r="GSV3165" s="607"/>
      <c r="GSW3165" s="607"/>
      <c r="GSX3165" s="607"/>
      <c r="GSY3165" s="607"/>
      <c r="GSZ3165" s="607"/>
      <c r="GTA3165" s="607"/>
      <c r="GTB3165" s="607"/>
      <c r="GTC3165" s="607"/>
      <c r="GTD3165" s="607"/>
      <c r="GTE3165" s="607"/>
      <c r="GTF3165" s="607"/>
      <c r="GTG3165" s="607"/>
      <c r="GTH3165" s="607"/>
      <c r="GTI3165" s="607"/>
      <c r="GTJ3165" s="607"/>
      <c r="GTK3165" s="607"/>
      <c r="GTL3165" s="607"/>
      <c r="GTM3165" s="607"/>
      <c r="GTN3165" s="607"/>
      <c r="GTO3165" s="607"/>
      <c r="GTP3165" s="607"/>
      <c r="GTQ3165" s="607"/>
      <c r="GTR3165" s="607"/>
      <c r="GTS3165" s="607"/>
      <c r="GTT3165" s="607"/>
      <c r="GTU3165" s="607"/>
      <c r="GTV3165" s="607"/>
      <c r="GTW3165" s="607"/>
      <c r="GTX3165" s="607"/>
      <c r="GTY3165" s="607"/>
      <c r="GTZ3165" s="607"/>
      <c r="GUA3165" s="607"/>
      <c r="GUB3165" s="607"/>
      <c r="GUC3165" s="607"/>
      <c r="GUD3165" s="607"/>
      <c r="GUE3165" s="607"/>
      <c r="GUF3165" s="607"/>
      <c r="GUG3165" s="607"/>
      <c r="GUH3165" s="607"/>
      <c r="GUI3165" s="607"/>
      <c r="GUJ3165" s="607"/>
      <c r="GUK3165" s="607"/>
      <c r="GUL3165" s="607"/>
      <c r="GUM3165" s="607"/>
      <c r="GUN3165" s="607"/>
      <c r="GUO3165" s="607"/>
      <c r="GUP3165" s="607"/>
      <c r="GUQ3165" s="607"/>
      <c r="GUR3165" s="607"/>
      <c r="GUS3165" s="607"/>
      <c r="GUT3165" s="607"/>
      <c r="GUU3165" s="607"/>
      <c r="GUV3165" s="607"/>
      <c r="GUW3165" s="607"/>
      <c r="GUX3165" s="607"/>
      <c r="GUY3165" s="607"/>
      <c r="GUZ3165" s="607"/>
      <c r="GVA3165" s="607"/>
      <c r="GVB3165" s="607"/>
      <c r="GVC3165" s="607"/>
      <c r="GVD3165" s="607"/>
      <c r="GVE3165" s="607"/>
      <c r="GVF3165" s="607"/>
      <c r="GVG3165" s="607"/>
      <c r="GVH3165" s="607"/>
      <c r="GVI3165" s="607"/>
      <c r="GVJ3165" s="607"/>
      <c r="GVK3165" s="607"/>
      <c r="GVL3165" s="607"/>
      <c r="GVM3165" s="607"/>
      <c r="GVN3165" s="607"/>
      <c r="GVO3165" s="607"/>
      <c r="GVP3165" s="607"/>
      <c r="GVQ3165" s="607"/>
      <c r="GVR3165" s="607"/>
      <c r="GVS3165" s="607"/>
      <c r="GVT3165" s="607"/>
      <c r="GVU3165" s="607"/>
      <c r="GVV3165" s="607"/>
      <c r="GVW3165" s="607"/>
      <c r="GVX3165" s="607"/>
      <c r="GVY3165" s="607"/>
      <c r="GVZ3165" s="607"/>
      <c r="GWA3165" s="607"/>
      <c r="GWB3165" s="607"/>
      <c r="GWC3165" s="607"/>
      <c r="GWD3165" s="607"/>
      <c r="GWE3165" s="607"/>
      <c r="GWF3165" s="607"/>
      <c r="GWG3165" s="607"/>
      <c r="GWH3165" s="607"/>
      <c r="GWI3165" s="607"/>
      <c r="GWJ3165" s="607"/>
      <c r="GWK3165" s="607"/>
      <c r="GWL3165" s="607"/>
      <c r="GWM3165" s="607"/>
      <c r="GWN3165" s="607"/>
      <c r="GWO3165" s="607"/>
      <c r="GWP3165" s="607"/>
      <c r="GWQ3165" s="607"/>
      <c r="GWR3165" s="607"/>
      <c r="GWS3165" s="607"/>
      <c r="GWT3165" s="607"/>
      <c r="GWU3165" s="607"/>
      <c r="GWV3165" s="607"/>
      <c r="GWW3165" s="607"/>
      <c r="GWX3165" s="607"/>
      <c r="GWY3165" s="607"/>
      <c r="GWZ3165" s="607"/>
      <c r="GXA3165" s="607"/>
      <c r="GXB3165" s="607"/>
      <c r="GXC3165" s="607"/>
      <c r="GXD3165" s="607"/>
      <c r="GXE3165" s="607"/>
      <c r="GXF3165" s="607"/>
      <c r="GXG3165" s="607"/>
      <c r="GXH3165" s="607"/>
      <c r="GXI3165" s="607"/>
      <c r="GXJ3165" s="607"/>
      <c r="GXK3165" s="607"/>
      <c r="GXL3165" s="607"/>
      <c r="GXM3165" s="607"/>
      <c r="GXN3165" s="607"/>
      <c r="GXO3165" s="607"/>
      <c r="GXP3165" s="607"/>
      <c r="GXQ3165" s="607"/>
      <c r="GXR3165" s="607"/>
      <c r="GXS3165" s="607"/>
      <c r="GXT3165" s="607"/>
      <c r="GXU3165" s="607"/>
      <c r="GXV3165" s="607"/>
      <c r="GXW3165" s="607"/>
      <c r="GXX3165" s="607"/>
      <c r="GXY3165" s="607"/>
      <c r="GXZ3165" s="607"/>
      <c r="GYA3165" s="607"/>
      <c r="GYB3165" s="607"/>
      <c r="GYC3165" s="607"/>
      <c r="GYD3165" s="607"/>
      <c r="GYE3165" s="607"/>
      <c r="GYF3165" s="607"/>
      <c r="GYG3165" s="607"/>
      <c r="GYH3165" s="607"/>
      <c r="GYI3165" s="607"/>
      <c r="GYJ3165" s="607"/>
      <c r="GYK3165" s="607"/>
      <c r="GYL3165" s="607"/>
      <c r="GYM3165" s="607"/>
      <c r="GYN3165" s="607"/>
      <c r="GYO3165" s="607"/>
      <c r="GYP3165" s="607"/>
      <c r="GYQ3165" s="607"/>
      <c r="GYR3165" s="607"/>
      <c r="GYS3165" s="607"/>
      <c r="GYT3165" s="607"/>
      <c r="GYU3165" s="607"/>
      <c r="GYV3165" s="607"/>
      <c r="GYW3165" s="607"/>
      <c r="GYX3165" s="607"/>
      <c r="GYY3165" s="607"/>
      <c r="GYZ3165" s="607"/>
      <c r="GZA3165" s="607"/>
      <c r="GZB3165" s="607"/>
      <c r="GZC3165" s="607"/>
      <c r="GZD3165" s="607"/>
      <c r="GZE3165" s="607"/>
      <c r="GZF3165" s="607"/>
      <c r="GZG3165" s="607"/>
      <c r="GZH3165" s="607"/>
      <c r="GZI3165" s="607"/>
      <c r="GZJ3165" s="607"/>
      <c r="GZK3165" s="607"/>
      <c r="GZL3165" s="607"/>
      <c r="GZM3165" s="607"/>
      <c r="GZN3165" s="607"/>
      <c r="GZO3165" s="607"/>
      <c r="GZP3165" s="607"/>
      <c r="GZQ3165" s="607"/>
      <c r="GZR3165" s="607"/>
      <c r="GZS3165" s="607"/>
      <c r="GZT3165" s="607"/>
      <c r="GZU3165" s="607"/>
      <c r="GZV3165" s="607"/>
      <c r="GZW3165" s="607"/>
      <c r="GZX3165" s="607"/>
      <c r="GZY3165" s="607"/>
      <c r="GZZ3165" s="607"/>
      <c r="HAA3165" s="607"/>
      <c r="HAB3165" s="607"/>
      <c r="HAC3165" s="607"/>
      <c r="HAD3165" s="607"/>
      <c r="HAE3165" s="607"/>
      <c r="HAF3165" s="607"/>
      <c r="HAG3165" s="607"/>
      <c r="HAH3165" s="607"/>
      <c r="HAI3165" s="607"/>
      <c r="HAJ3165" s="607"/>
      <c r="HAK3165" s="607"/>
      <c r="HAL3165" s="607"/>
      <c r="HAM3165" s="607"/>
      <c r="HAN3165" s="607"/>
      <c r="HAO3165" s="607"/>
      <c r="HAP3165" s="607"/>
      <c r="HAQ3165" s="607"/>
      <c r="HAR3165" s="607"/>
      <c r="HAS3165" s="607"/>
      <c r="HAT3165" s="607"/>
      <c r="HAU3165" s="607"/>
      <c r="HAV3165" s="607"/>
      <c r="HAW3165" s="607"/>
      <c r="HAX3165" s="607"/>
      <c r="HAY3165" s="607"/>
      <c r="HAZ3165" s="607"/>
      <c r="HBA3165" s="607"/>
      <c r="HBB3165" s="607"/>
      <c r="HBC3165" s="607"/>
      <c r="HBD3165" s="607"/>
      <c r="HBE3165" s="607"/>
      <c r="HBF3165" s="607"/>
      <c r="HBG3165" s="607"/>
      <c r="HBH3165" s="607"/>
      <c r="HBI3165" s="607"/>
      <c r="HBJ3165" s="607"/>
      <c r="HBK3165" s="607"/>
      <c r="HBL3165" s="607"/>
      <c r="HBM3165" s="607"/>
      <c r="HBN3165" s="607"/>
      <c r="HBO3165" s="607"/>
      <c r="HBP3165" s="607"/>
      <c r="HBQ3165" s="607"/>
      <c r="HBR3165" s="607"/>
      <c r="HBS3165" s="607"/>
      <c r="HBT3165" s="607"/>
      <c r="HBU3165" s="607"/>
      <c r="HBV3165" s="607"/>
      <c r="HBW3165" s="607"/>
      <c r="HBX3165" s="607"/>
      <c r="HBY3165" s="607"/>
      <c r="HBZ3165" s="607"/>
      <c r="HCA3165" s="607"/>
      <c r="HCB3165" s="607"/>
      <c r="HCC3165" s="607"/>
      <c r="HCD3165" s="607"/>
      <c r="HCE3165" s="607"/>
      <c r="HCF3165" s="607"/>
      <c r="HCG3165" s="607"/>
      <c r="HCH3165" s="607"/>
      <c r="HCI3165" s="607"/>
      <c r="HCJ3165" s="607"/>
      <c r="HCK3165" s="607"/>
      <c r="HCL3165" s="607"/>
      <c r="HCM3165" s="607"/>
      <c r="HCN3165" s="607"/>
      <c r="HCO3165" s="607"/>
      <c r="HCP3165" s="607"/>
      <c r="HCQ3165" s="607"/>
      <c r="HCR3165" s="607"/>
      <c r="HCS3165" s="607"/>
      <c r="HCT3165" s="607"/>
      <c r="HCU3165" s="607"/>
      <c r="HCV3165" s="607"/>
      <c r="HCW3165" s="607"/>
      <c r="HCX3165" s="607"/>
      <c r="HCY3165" s="607"/>
      <c r="HCZ3165" s="607"/>
      <c r="HDA3165" s="607"/>
      <c r="HDB3165" s="607"/>
      <c r="HDC3165" s="607"/>
      <c r="HDD3165" s="607"/>
      <c r="HDE3165" s="607"/>
      <c r="HDF3165" s="607"/>
      <c r="HDG3165" s="607"/>
      <c r="HDH3165" s="607"/>
      <c r="HDI3165" s="607"/>
      <c r="HDJ3165" s="607"/>
      <c r="HDK3165" s="607"/>
      <c r="HDL3165" s="607"/>
      <c r="HDM3165" s="607"/>
      <c r="HDN3165" s="607"/>
      <c r="HDO3165" s="607"/>
      <c r="HDP3165" s="607"/>
      <c r="HDQ3165" s="607"/>
      <c r="HDR3165" s="607"/>
      <c r="HDS3165" s="607"/>
      <c r="HDT3165" s="607"/>
      <c r="HDU3165" s="607"/>
      <c r="HDV3165" s="607"/>
      <c r="HDW3165" s="607"/>
      <c r="HDX3165" s="607"/>
      <c r="HDY3165" s="607"/>
      <c r="HDZ3165" s="607"/>
      <c r="HEA3165" s="607"/>
      <c r="HEB3165" s="607"/>
      <c r="HEC3165" s="607"/>
      <c r="HED3165" s="607"/>
      <c r="HEE3165" s="607"/>
      <c r="HEF3165" s="607"/>
      <c r="HEG3165" s="607"/>
      <c r="HEH3165" s="607"/>
      <c r="HEI3165" s="607"/>
      <c r="HEJ3165" s="607"/>
      <c r="HEK3165" s="607"/>
      <c r="HEL3165" s="607"/>
      <c r="HEM3165" s="607"/>
      <c r="HEN3165" s="607"/>
      <c r="HEO3165" s="607"/>
      <c r="HEP3165" s="607"/>
      <c r="HEQ3165" s="607"/>
      <c r="HER3165" s="607"/>
      <c r="HES3165" s="607"/>
      <c r="HET3165" s="607"/>
      <c r="HEU3165" s="607"/>
      <c r="HEV3165" s="607"/>
      <c r="HEW3165" s="607"/>
      <c r="HEX3165" s="607"/>
      <c r="HEY3165" s="607"/>
      <c r="HEZ3165" s="607"/>
      <c r="HFA3165" s="607"/>
      <c r="HFB3165" s="607"/>
      <c r="HFC3165" s="607"/>
      <c r="HFD3165" s="607"/>
      <c r="HFE3165" s="607"/>
      <c r="HFF3165" s="607"/>
      <c r="HFG3165" s="607"/>
      <c r="HFH3165" s="607"/>
      <c r="HFI3165" s="607"/>
      <c r="HFJ3165" s="607"/>
      <c r="HFK3165" s="607"/>
      <c r="HFL3165" s="607"/>
      <c r="HFM3165" s="607"/>
      <c r="HFN3165" s="607"/>
      <c r="HFO3165" s="607"/>
      <c r="HFP3165" s="607"/>
      <c r="HFQ3165" s="607"/>
      <c r="HFR3165" s="607"/>
      <c r="HFS3165" s="607"/>
      <c r="HFT3165" s="607"/>
      <c r="HFU3165" s="607"/>
      <c r="HFV3165" s="607"/>
      <c r="HFW3165" s="607"/>
      <c r="HFX3165" s="607"/>
      <c r="HFY3165" s="607"/>
      <c r="HFZ3165" s="607"/>
      <c r="HGA3165" s="607"/>
      <c r="HGB3165" s="607"/>
      <c r="HGC3165" s="607"/>
      <c r="HGD3165" s="607"/>
      <c r="HGE3165" s="607"/>
      <c r="HGF3165" s="607"/>
      <c r="HGG3165" s="607"/>
      <c r="HGH3165" s="607"/>
      <c r="HGI3165" s="607"/>
      <c r="HGJ3165" s="607"/>
      <c r="HGK3165" s="607"/>
      <c r="HGL3165" s="607"/>
      <c r="HGM3165" s="607"/>
      <c r="HGN3165" s="607"/>
      <c r="HGO3165" s="607"/>
      <c r="HGP3165" s="607"/>
      <c r="HGQ3165" s="607"/>
      <c r="HGR3165" s="607"/>
      <c r="HGS3165" s="607"/>
      <c r="HGT3165" s="607"/>
      <c r="HGU3165" s="607"/>
      <c r="HGV3165" s="607"/>
      <c r="HGW3165" s="607"/>
      <c r="HGX3165" s="607"/>
      <c r="HGY3165" s="607"/>
      <c r="HGZ3165" s="607"/>
      <c r="HHA3165" s="607"/>
      <c r="HHB3165" s="607"/>
      <c r="HHC3165" s="607"/>
      <c r="HHD3165" s="607"/>
      <c r="HHE3165" s="607"/>
      <c r="HHF3165" s="607"/>
      <c r="HHG3165" s="607"/>
      <c r="HHH3165" s="607"/>
      <c r="HHI3165" s="607"/>
      <c r="HHJ3165" s="607"/>
      <c r="HHK3165" s="607"/>
      <c r="HHL3165" s="607"/>
      <c r="HHM3165" s="607"/>
      <c r="HHN3165" s="607"/>
      <c r="HHO3165" s="607"/>
      <c r="HHP3165" s="607"/>
      <c r="HHQ3165" s="607"/>
      <c r="HHR3165" s="607"/>
      <c r="HHS3165" s="607"/>
      <c r="HHT3165" s="607"/>
      <c r="HHU3165" s="607"/>
      <c r="HHV3165" s="607"/>
      <c r="HHW3165" s="607"/>
      <c r="HHX3165" s="607"/>
      <c r="HHY3165" s="607"/>
      <c r="HHZ3165" s="607"/>
      <c r="HIA3165" s="607"/>
      <c r="HIB3165" s="607"/>
      <c r="HIC3165" s="607"/>
      <c r="HID3165" s="607"/>
      <c r="HIE3165" s="607"/>
      <c r="HIF3165" s="607"/>
      <c r="HIG3165" s="607"/>
      <c r="HIH3165" s="607"/>
      <c r="HII3165" s="607"/>
      <c r="HIJ3165" s="607"/>
      <c r="HIK3165" s="607"/>
      <c r="HIL3165" s="607"/>
      <c r="HIM3165" s="607"/>
      <c r="HIN3165" s="607"/>
      <c r="HIO3165" s="607"/>
      <c r="HIP3165" s="607"/>
      <c r="HIQ3165" s="607"/>
      <c r="HIR3165" s="607"/>
      <c r="HIS3165" s="607"/>
      <c r="HIT3165" s="607"/>
      <c r="HIU3165" s="607"/>
      <c r="HIV3165" s="607"/>
      <c r="HIW3165" s="607"/>
      <c r="HIX3165" s="607"/>
      <c r="HIY3165" s="607"/>
      <c r="HIZ3165" s="607"/>
      <c r="HJA3165" s="607"/>
      <c r="HJB3165" s="607"/>
      <c r="HJC3165" s="607"/>
      <c r="HJD3165" s="607"/>
      <c r="HJE3165" s="607"/>
      <c r="HJF3165" s="607"/>
      <c r="HJG3165" s="607"/>
      <c r="HJH3165" s="607"/>
      <c r="HJI3165" s="607"/>
      <c r="HJJ3165" s="607"/>
      <c r="HJK3165" s="607"/>
      <c r="HJL3165" s="607"/>
      <c r="HJM3165" s="607"/>
      <c r="HJN3165" s="607"/>
      <c r="HJO3165" s="607"/>
      <c r="HJP3165" s="607"/>
      <c r="HJQ3165" s="607"/>
      <c r="HJR3165" s="607"/>
      <c r="HJS3165" s="607"/>
      <c r="HJT3165" s="607"/>
      <c r="HJU3165" s="607"/>
      <c r="HJV3165" s="607"/>
      <c r="HJW3165" s="607"/>
      <c r="HJX3165" s="607"/>
      <c r="HJY3165" s="607"/>
      <c r="HJZ3165" s="607"/>
      <c r="HKA3165" s="607"/>
      <c r="HKB3165" s="607"/>
      <c r="HKC3165" s="607"/>
      <c r="HKD3165" s="607"/>
      <c r="HKE3165" s="607"/>
      <c r="HKF3165" s="607"/>
      <c r="HKG3165" s="607"/>
      <c r="HKH3165" s="607"/>
      <c r="HKI3165" s="607"/>
      <c r="HKJ3165" s="607"/>
      <c r="HKK3165" s="607"/>
      <c r="HKL3165" s="607"/>
      <c r="HKM3165" s="607"/>
      <c r="HKN3165" s="607"/>
      <c r="HKO3165" s="607"/>
      <c r="HKP3165" s="607"/>
      <c r="HKQ3165" s="607"/>
      <c r="HKR3165" s="607"/>
      <c r="HKS3165" s="607"/>
      <c r="HKT3165" s="607"/>
      <c r="HKU3165" s="607"/>
      <c r="HKV3165" s="607"/>
      <c r="HKW3165" s="607"/>
      <c r="HKX3165" s="607"/>
      <c r="HKY3165" s="607"/>
      <c r="HKZ3165" s="607"/>
      <c r="HLA3165" s="607"/>
      <c r="HLB3165" s="607"/>
      <c r="HLC3165" s="607"/>
      <c r="HLD3165" s="607"/>
      <c r="HLE3165" s="607"/>
      <c r="HLF3165" s="607"/>
      <c r="HLG3165" s="607"/>
      <c r="HLH3165" s="607"/>
      <c r="HLI3165" s="607"/>
      <c r="HLJ3165" s="607"/>
      <c r="HLK3165" s="607"/>
      <c r="HLL3165" s="607"/>
      <c r="HLM3165" s="607"/>
      <c r="HLN3165" s="607"/>
      <c r="HLO3165" s="607"/>
      <c r="HLP3165" s="607"/>
      <c r="HLQ3165" s="607"/>
      <c r="HLR3165" s="607"/>
      <c r="HLS3165" s="607"/>
      <c r="HLT3165" s="607"/>
      <c r="HLU3165" s="607"/>
      <c r="HLV3165" s="607"/>
      <c r="HLW3165" s="607"/>
      <c r="HLX3165" s="607"/>
      <c r="HLY3165" s="607"/>
      <c r="HLZ3165" s="607"/>
      <c r="HMA3165" s="607"/>
      <c r="HMB3165" s="607"/>
      <c r="HMC3165" s="607"/>
      <c r="HMD3165" s="607"/>
      <c r="HME3165" s="607"/>
      <c r="HMF3165" s="607"/>
      <c r="HMG3165" s="607"/>
      <c r="HMH3165" s="607"/>
      <c r="HMI3165" s="607"/>
      <c r="HMJ3165" s="607"/>
      <c r="HMK3165" s="607"/>
      <c r="HML3165" s="607"/>
      <c r="HMM3165" s="607"/>
      <c r="HMN3165" s="607"/>
      <c r="HMO3165" s="607"/>
      <c r="HMP3165" s="607"/>
      <c r="HMQ3165" s="607"/>
      <c r="HMR3165" s="607"/>
      <c r="HMS3165" s="607"/>
      <c r="HMT3165" s="607"/>
      <c r="HMU3165" s="607"/>
      <c r="HMV3165" s="607"/>
      <c r="HMW3165" s="607"/>
      <c r="HMX3165" s="607"/>
      <c r="HMY3165" s="607"/>
      <c r="HMZ3165" s="607"/>
      <c r="HNA3165" s="607"/>
      <c r="HNB3165" s="607"/>
      <c r="HNC3165" s="607"/>
      <c r="HND3165" s="607"/>
      <c r="HNE3165" s="607"/>
      <c r="HNF3165" s="607"/>
      <c r="HNG3165" s="607"/>
      <c r="HNH3165" s="607"/>
      <c r="HNI3165" s="607"/>
      <c r="HNJ3165" s="607"/>
      <c r="HNK3165" s="607"/>
      <c r="HNL3165" s="607"/>
      <c r="HNM3165" s="607"/>
      <c r="HNN3165" s="607"/>
      <c r="HNO3165" s="607"/>
      <c r="HNP3165" s="607"/>
      <c r="HNQ3165" s="607"/>
      <c r="HNR3165" s="607"/>
      <c r="HNS3165" s="607"/>
      <c r="HNT3165" s="607"/>
      <c r="HNU3165" s="607"/>
      <c r="HNV3165" s="607"/>
      <c r="HNW3165" s="607"/>
      <c r="HNX3165" s="607"/>
      <c r="HNY3165" s="607"/>
      <c r="HNZ3165" s="607"/>
      <c r="HOA3165" s="607"/>
      <c r="HOB3165" s="607"/>
      <c r="HOC3165" s="607"/>
      <c r="HOD3165" s="607"/>
      <c r="HOE3165" s="607"/>
      <c r="HOF3165" s="607"/>
      <c r="HOG3165" s="607"/>
      <c r="HOH3165" s="607"/>
      <c r="HOI3165" s="607"/>
      <c r="HOJ3165" s="607"/>
      <c r="HOK3165" s="607"/>
      <c r="HOL3165" s="607"/>
      <c r="HOM3165" s="607"/>
      <c r="HON3165" s="607"/>
      <c r="HOO3165" s="607"/>
      <c r="HOP3165" s="607"/>
      <c r="HOQ3165" s="607"/>
      <c r="HOR3165" s="607"/>
      <c r="HOS3165" s="607"/>
      <c r="HOT3165" s="607"/>
      <c r="HOU3165" s="607"/>
      <c r="HOV3165" s="607"/>
      <c r="HOW3165" s="607"/>
      <c r="HOX3165" s="607"/>
      <c r="HOY3165" s="607"/>
      <c r="HOZ3165" s="607"/>
      <c r="HPA3165" s="607"/>
      <c r="HPB3165" s="607"/>
      <c r="HPC3165" s="607"/>
      <c r="HPD3165" s="607"/>
      <c r="HPE3165" s="607"/>
      <c r="HPF3165" s="607"/>
      <c r="HPG3165" s="607"/>
      <c r="HPH3165" s="607"/>
      <c r="HPI3165" s="607"/>
      <c r="HPJ3165" s="607"/>
      <c r="HPK3165" s="607"/>
      <c r="HPL3165" s="607"/>
      <c r="HPM3165" s="607"/>
      <c r="HPN3165" s="607"/>
      <c r="HPO3165" s="607"/>
      <c r="HPP3165" s="607"/>
      <c r="HPQ3165" s="607"/>
      <c r="HPR3165" s="607"/>
      <c r="HPS3165" s="607"/>
      <c r="HPT3165" s="607"/>
      <c r="HPU3165" s="607"/>
      <c r="HPV3165" s="607"/>
      <c r="HPW3165" s="607"/>
      <c r="HPX3165" s="607"/>
      <c r="HPY3165" s="607"/>
      <c r="HPZ3165" s="607"/>
      <c r="HQA3165" s="607"/>
      <c r="HQB3165" s="607"/>
      <c r="HQC3165" s="607"/>
      <c r="HQD3165" s="607"/>
      <c r="HQE3165" s="607"/>
      <c r="HQF3165" s="607"/>
      <c r="HQG3165" s="607"/>
      <c r="HQH3165" s="607"/>
      <c r="HQI3165" s="607"/>
      <c r="HQJ3165" s="607"/>
      <c r="HQK3165" s="607"/>
      <c r="HQL3165" s="607"/>
      <c r="HQM3165" s="607"/>
      <c r="HQN3165" s="607"/>
      <c r="HQO3165" s="607"/>
      <c r="HQP3165" s="607"/>
      <c r="HQQ3165" s="607"/>
      <c r="HQR3165" s="607"/>
      <c r="HQS3165" s="607"/>
      <c r="HQT3165" s="607"/>
      <c r="HQU3165" s="607"/>
      <c r="HQV3165" s="607"/>
      <c r="HQW3165" s="607"/>
      <c r="HQX3165" s="607"/>
      <c r="HQY3165" s="607"/>
      <c r="HQZ3165" s="607"/>
      <c r="HRA3165" s="607"/>
      <c r="HRB3165" s="607"/>
      <c r="HRC3165" s="607"/>
      <c r="HRD3165" s="607"/>
      <c r="HRE3165" s="607"/>
      <c r="HRF3165" s="607"/>
      <c r="HRG3165" s="607"/>
      <c r="HRH3165" s="607"/>
      <c r="HRI3165" s="607"/>
      <c r="HRJ3165" s="607"/>
      <c r="HRK3165" s="607"/>
      <c r="HRL3165" s="607"/>
      <c r="HRM3165" s="607"/>
      <c r="HRN3165" s="607"/>
      <c r="HRO3165" s="607"/>
      <c r="HRP3165" s="607"/>
      <c r="HRQ3165" s="607"/>
      <c r="HRR3165" s="607"/>
      <c r="HRS3165" s="607"/>
      <c r="HRT3165" s="607"/>
      <c r="HRU3165" s="607"/>
      <c r="HRV3165" s="607"/>
      <c r="HRW3165" s="607"/>
      <c r="HRX3165" s="607"/>
      <c r="HRY3165" s="607"/>
      <c r="HRZ3165" s="607"/>
      <c r="HSA3165" s="607"/>
      <c r="HSB3165" s="607"/>
      <c r="HSC3165" s="607"/>
      <c r="HSD3165" s="607"/>
      <c r="HSE3165" s="607"/>
      <c r="HSF3165" s="607"/>
      <c r="HSG3165" s="607"/>
      <c r="HSH3165" s="607"/>
      <c r="HSI3165" s="607"/>
      <c r="HSJ3165" s="607"/>
      <c r="HSK3165" s="607"/>
      <c r="HSL3165" s="607"/>
      <c r="HSM3165" s="607"/>
      <c r="HSN3165" s="607"/>
      <c r="HSO3165" s="607"/>
      <c r="HSP3165" s="607"/>
      <c r="HSQ3165" s="607"/>
      <c r="HSR3165" s="607"/>
      <c r="HSS3165" s="607"/>
      <c r="HST3165" s="607"/>
      <c r="HSU3165" s="607"/>
      <c r="HSV3165" s="607"/>
      <c r="HSW3165" s="607"/>
      <c r="HSX3165" s="607"/>
      <c r="HSY3165" s="607"/>
      <c r="HSZ3165" s="607"/>
      <c r="HTA3165" s="607"/>
      <c r="HTB3165" s="607"/>
      <c r="HTC3165" s="607"/>
      <c r="HTD3165" s="607"/>
      <c r="HTE3165" s="607"/>
      <c r="HTF3165" s="607"/>
      <c r="HTG3165" s="607"/>
      <c r="HTH3165" s="607"/>
      <c r="HTI3165" s="607"/>
      <c r="HTJ3165" s="607"/>
      <c r="HTK3165" s="607"/>
      <c r="HTL3165" s="607"/>
      <c r="HTM3165" s="607"/>
      <c r="HTN3165" s="607"/>
      <c r="HTO3165" s="607"/>
      <c r="HTP3165" s="607"/>
      <c r="HTQ3165" s="607"/>
      <c r="HTR3165" s="607"/>
      <c r="HTS3165" s="607"/>
      <c r="HTT3165" s="607"/>
      <c r="HTU3165" s="607"/>
      <c r="HTV3165" s="607"/>
      <c r="HTW3165" s="607"/>
      <c r="HTX3165" s="607"/>
      <c r="HTY3165" s="607"/>
      <c r="HTZ3165" s="607"/>
      <c r="HUA3165" s="607"/>
      <c r="HUB3165" s="607"/>
      <c r="HUC3165" s="607"/>
      <c r="HUD3165" s="607"/>
      <c r="HUE3165" s="607"/>
      <c r="HUF3165" s="607"/>
      <c r="HUG3165" s="607"/>
      <c r="HUH3165" s="607"/>
      <c r="HUI3165" s="607"/>
      <c r="HUJ3165" s="607"/>
      <c r="HUK3165" s="607"/>
      <c r="HUL3165" s="607"/>
      <c r="HUM3165" s="607"/>
      <c r="HUN3165" s="607"/>
      <c r="HUO3165" s="607"/>
      <c r="HUP3165" s="607"/>
      <c r="HUQ3165" s="607"/>
      <c r="HUR3165" s="607"/>
      <c r="HUS3165" s="607"/>
      <c r="HUT3165" s="607"/>
      <c r="HUU3165" s="607"/>
      <c r="HUV3165" s="607"/>
      <c r="HUW3165" s="607"/>
      <c r="HUX3165" s="607"/>
      <c r="HUY3165" s="607"/>
      <c r="HUZ3165" s="607"/>
      <c r="HVA3165" s="607"/>
      <c r="HVB3165" s="607"/>
      <c r="HVC3165" s="607"/>
      <c r="HVD3165" s="607"/>
      <c r="HVE3165" s="607"/>
      <c r="HVF3165" s="607"/>
      <c r="HVG3165" s="607"/>
      <c r="HVH3165" s="607"/>
      <c r="HVI3165" s="607"/>
      <c r="HVJ3165" s="607"/>
      <c r="HVK3165" s="607"/>
      <c r="HVL3165" s="607"/>
      <c r="HVM3165" s="607"/>
      <c r="HVN3165" s="607"/>
      <c r="HVO3165" s="607"/>
      <c r="HVP3165" s="607"/>
      <c r="HVQ3165" s="607"/>
      <c r="HVR3165" s="607"/>
      <c r="HVS3165" s="607"/>
      <c r="HVT3165" s="607"/>
      <c r="HVU3165" s="607"/>
      <c r="HVV3165" s="607"/>
      <c r="HVW3165" s="607"/>
      <c r="HVX3165" s="607"/>
      <c r="HVY3165" s="607"/>
      <c r="HVZ3165" s="607"/>
      <c r="HWA3165" s="607"/>
      <c r="HWB3165" s="607"/>
      <c r="HWC3165" s="607"/>
      <c r="HWD3165" s="607"/>
      <c r="HWE3165" s="607"/>
      <c r="HWF3165" s="607"/>
      <c r="HWG3165" s="607"/>
      <c r="HWH3165" s="607"/>
      <c r="HWI3165" s="607"/>
      <c r="HWJ3165" s="607"/>
      <c r="HWK3165" s="607"/>
      <c r="HWL3165" s="607"/>
      <c r="HWM3165" s="607"/>
      <c r="HWN3165" s="607"/>
      <c r="HWO3165" s="607"/>
      <c r="HWP3165" s="607"/>
      <c r="HWQ3165" s="607"/>
      <c r="HWR3165" s="607"/>
      <c r="HWS3165" s="607"/>
      <c r="HWT3165" s="607"/>
      <c r="HWU3165" s="607"/>
      <c r="HWV3165" s="607"/>
      <c r="HWW3165" s="607"/>
      <c r="HWX3165" s="607"/>
      <c r="HWY3165" s="607"/>
      <c r="HWZ3165" s="607"/>
      <c r="HXA3165" s="607"/>
      <c r="HXB3165" s="607"/>
      <c r="HXC3165" s="607"/>
      <c r="HXD3165" s="607"/>
      <c r="HXE3165" s="607"/>
      <c r="HXF3165" s="607"/>
      <c r="HXG3165" s="607"/>
      <c r="HXH3165" s="607"/>
      <c r="HXI3165" s="607"/>
      <c r="HXJ3165" s="607"/>
      <c r="HXK3165" s="607"/>
      <c r="HXL3165" s="607"/>
      <c r="HXM3165" s="607"/>
      <c r="HXN3165" s="607"/>
      <c r="HXO3165" s="607"/>
      <c r="HXP3165" s="607"/>
      <c r="HXQ3165" s="607"/>
      <c r="HXR3165" s="607"/>
      <c r="HXS3165" s="607"/>
      <c r="HXT3165" s="607"/>
      <c r="HXU3165" s="607"/>
      <c r="HXV3165" s="607"/>
      <c r="HXW3165" s="607"/>
      <c r="HXX3165" s="607"/>
      <c r="HXY3165" s="607"/>
      <c r="HXZ3165" s="607"/>
      <c r="HYA3165" s="607"/>
      <c r="HYB3165" s="607"/>
      <c r="HYC3165" s="607"/>
      <c r="HYD3165" s="607"/>
      <c r="HYE3165" s="607"/>
      <c r="HYF3165" s="607"/>
      <c r="HYG3165" s="607"/>
      <c r="HYH3165" s="607"/>
      <c r="HYI3165" s="607"/>
      <c r="HYJ3165" s="607"/>
      <c r="HYK3165" s="607"/>
      <c r="HYL3165" s="607"/>
      <c r="HYM3165" s="607"/>
      <c r="HYN3165" s="607"/>
      <c r="HYO3165" s="607"/>
      <c r="HYP3165" s="607"/>
      <c r="HYQ3165" s="607"/>
      <c r="HYR3165" s="607"/>
      <c r="HYS3165" s="607"/>
      <c r="HYT3165" s="607"/>
      <c r="HYU3165" s="607"/>
      <c r="HYV3165" s="607"/>
      <c r="HYW3165" s="607"/>
      <c r="HYX3165" s="607"/>
      <c r="HYY3165" s="607"/>
      <c r="HYZ3165" s="607"/>
      <c r="HZA3165" s="607"/>
      <c r="HZB3165" s="607"/>
      <c r="HZC3165" s="607"/>
      <c r="HZD3165" s="607"/>
      <c r="HZE3165" s="607"/>
      <c r="HZF3165" s="607"/>
      <c r="HZG3165" s="607"/>
      <c r="HZH3165" s="607"/>
      <c r="HZI3165" s="607"/>
      <c r="HZJ3165" s="607"/>
      <c r="HZK3165" s="607"/>
      <c r="HZL3165" s="607"/>
      <c r="HZM3165" s="607"/>
      <c r="HZN3165" s="607"/>
      <c r="HZO3165" s="607"/>
      <c r="HZP3165" s="607"/>
      <c r="HZQ3165" s="607"/>
      <c r="HZR3165" s="607"/>
      <c r="HZS3165" s="607"/>
      <c r="HZT3165" s="607"/>
      <c r="HZU3165" s="607"/>
      <c r="HZV3165" s="607"/>
      <c r="HZW3165" s="607"/>
      <c r="HZX3165" s="607"/>
      <c r="HZY3165" s="607"/>
      <c r="HZZ3165" s="607"/>
      <c r="IAA3165" s="607"/>
      <c r="IAB3165" s="607"/>
      <c r="IAC3165" s="607"/>
      <c r="IAD3165" s="607"/>
      <c r="IAE3165" s="607"/>
      <c r="IAF3165" s="607"/>
      <c r="IAG3165" s="607"/>
      <c r="IAH3165" s="607"/>
      <c r="IAI3165" s="607"/>
      <c r="IAJ3165" s="607"/>
      <c r="IAK3165" s="607"/>
      <c r="IAL3165" s="607"/>
      <c r="IAM3165" s="607"/>
      <c r="IAN3165" s="607"/>
      <c r="IAO3165" s="607"/>
      <c r="IAP3165" s="607"/>
      <c r="IAQ3165" s="607"/>
      <c r="IAR3165" s="607"/>
      <c r="IAS3165" s="607"/>
      <c r="IAT3165" s="607"/>
      <c r="IAU3165" s="607"/>
      <c r="IAV3165" s="607"/>
      <c r="IAW3165" s="607"/>
      <c r="IAX3165" s="607"/>
      <c r="IAY3165" s="607"/>
      <c r="IAZ3165" s="607"/>
      <c r="IBA3165" s="607"/>
      <c r="IBB3165" s="607"/>
      <c r="IBC3165" s="607"/>
      <c r="IBD3165" s="607"/>
      <c r="IBE3165" s="607"/>
      <c r="IBF3165" s="607"/>
      <c r="IBG3165" s="607"/>
      <c r="IBH3165" s="607"/>
      <c r="IBI3165" s="607"/>
      <c r="IBJ3165" s="607"/>
      <c r="IBK3165" s="607"/>
      <c r="IBL3165" s="607"/>
      <c r="IBM3165" s="607"/>
      <c r="IBN3165" s="607"/>
      <c r="IBO3165" s="607"/>
      <c r="IBP3165" s="607"/>
      <c r="IBQ3165" s="607"/>
      <c r="IBR3165" s="607"/>
      <c r="IBS3165" s="607"/>
      <c r="IBT3165" s="607"/>
      <c r="IBU3165" s="607"/>
      <c r="IBV3165" s="607"/>
      <c r="IBW3165" s="607"/>
      <c r="IBX3165" s="607"/>
      <c r="IBY3165" s="607"/>
      <c r="IBZ3165" s="607"/>
      <c r="ICA3165" s="607"/>
      <c r="ICB3165" s="607"/>
      <c r="ICC3165" s="607"/>
      <c r="ICD3165" s="607"/>
      <c r="ICE3165" s="607"/>
      <c r="ICF3165" s="607"/>
      <c r="ICG3165" s="607"/>
      <c r="ICH3165" s="607"/>
      <c r="ICI3165" s="607"/>
      <c r="ICJ3165" s="607"/>
      <c r="ICK3165" s="607"/>
      <c r="ICL3165" s="607"/>
      <c r="ICM3165" s="607"/>
      <c r="ICN3165" s="607"/>
      <c r="ICO3165" s="607"/>
      <c r="ICP3165" s="607"/>
      <c r="ICQ3165" s="607"/>
      <c r="ICR3165" s="607"/>
      <c r="ICS3165" s="607"/>
      <c r="ICT3165" s="607"/>
      <c r="ICU3165" s="607"/>
      <c r="ICV3165" s="607"/>
      <c r="ICW3165" s="607"/>
      <c r="ICX3165" s="607"/>
      <c r="ICY3165" s="607"/>
      <c r="ICZ3165" s="607"/>
      <c r="IDA3165" s="607"/>
      <c r="IDB3165" s="607"/>
      <c r="IDC3165" s="607"/>
      <c r="IDD3165" s="607"/>
      <c r="IDE3165" s="607"/>
      <c r="IDF3165" s="607"/>
      <c r="IDG3165" s="607"/>
      <c r="IDH3165" s="607"/>
      <c r="IDI3165" s="607"/>
      <c r="IDJ3165" s="607"/>
      <c r="IDK3165" s="607"/>
      <c r="IDL3165" s="607"/>
      <c r="IDM3165" s="607"/>
      <c r="IDN3165" s="607"/>
      <c r="IDO3165" s="607"/>
      <c r="IDP3165" s="607"/>
      <c r="IDQ3165" s="607"/>
      <c r="IDR3165" s="607"/>
      <c r="IDS3165" s="607"/>
      <c r="IDT3165" s="607"/>
      <c r="IDU3165" s="607"/>
      <c r="IDV3165" s="607"/>
      <c r="IDW3165" s="607"/>
      <c r="IDX3165" s="607"/>
      <c r="IDY3165" s="607"/>
      <c r="IDZ3165" s="607"/>
      <c r="IEA3165" s="607"/>
      <c r="IEB3165" s="607"/>
      <c r="IEC3165" s="607"/>
      <c r="IED3165" s="607"/>
      <c r="IEE3165" s="607"/>
      <c r="IEF3165" s="607"/>
      <c r="IEG3165" s="607"/>
      <c r="IEH3165" s="607"/>
      <c r="IEI3165" s="607"/>
      <c r="IEJ3165" s="607"/>
      <c r="IEK3165" s="607"/>
      <c r="IEL3165" s="607"/>
      <c r="IEM3165" s="607"/>
      <c r="IEN3165" s="607"/>
      <c r="IEO3165" s="607"/>
      <c r="IEP3165" s="607"/>
      <c r="IEQ3165" s="607"/>
      <c r="IER3165" s="607"/>
      <c r="IES3165" s="607"/>
      <c r="IET3165" s="607"/>
      <c r="IEU3165" s="607"/>
      <c r="IEV3165" s="607"/>
      <c r="IEW3165" s="607"/>
      <c r="IEX3165" s="607"/>
      <c r="IEY3165" s="607"/>
      <c r="IEZ3165" s="607"/>
      <c r="IFA3165" s="607"/>
      <c r="IFB3165" s="607"/>
      <c r="IFC3165" s="607"/>
      <c r="IFD3165" s="607"/>
      <c r="IFE3165" s="607"/>
      <c r="IFF3165" s="607"/>
      <c r="IFG3165" s="607"/>
      <c r="IFH3165" s="607"/>
      <c r="IFI3165" s="607"/>
      <c r="IFJ3165" s="607"/>
      <c r="IFK3165" s="607"/>
      <c r="IFL3165" s="607"/>
      <c r="IFM3165" s="607"/>
      <c r="IFN3165" s="607"/>
      <c r="IFO3165" s="607"/>
      <c r="IFP3165" s="607"/>
      <c r="IFQ3165" s="607"/>
      <c r="IFR3165" s="607"/>
      <c r="IFS3165" s="607"/>
      <c r="IFT3165" s="607"/>
      <c r="IFU3165" s="607"/>
      <c r="IFV3165" s="607"/>
      <c r="IFW3165" s="607"/>
      <c r="IFX3165" s="607"/>
      <c r="IFY3165" s="607"/>
      <c r="IFZ3165" s="607"/>
      <c r="IGA3165" s="607"/>
      <c r="IGB3165" s="607"/>
      <c r="IGC3165" s="607"/>
      <c r="IGD3165" s="607"/>
      <c r="IGE3165" s="607"/>
      <c r="IGF3165" s="607"/>
      <c r="IGG3165" s="607"/>
      <c r="IGH3165" s="607"/>
      <c r="IGI3165" s="607"/>
      <c r="IGJ3165" s="607"/>
      <c r="IGK3165" s="607"/>
      <c r="IGL3165" s="607"/>
      <c r="IGM3165" s="607"/>
      <c r="IGN3165" s="607"/>
      <c r="IGO3165" s="607"/>
      <c r="IGP3165" s="607"/>
      <c r="IGQ3165" s="607"/>
      <c r="IGR3165" s="607"/>
      <c r="IGS3165" s="607"/>
      <c r="IGT3165" s="607"/>
      <c r="IGU3165" s="607"/>
      <c r="IGV3165" s="607"/>
      <c r="IGW3165" s="607"/>
      <c r="IGX3165" s="607"/>
      <c r="IGY3165" s="607"/>
      <c r="IGZ3165" s="607"/>
      <c r="IHA3165" s="607"/>
      <c r="IHB3165" s="607"/>
      <c r="IHC3165" s="607"/>
      <c r="IHD3165" s="607"/>
      <c r="IHE3165" s="607"/>
      <c r="IHF3165" s="607"/>
      <c r="IHG3165" s="607"/>
      <c r="IHH3165" s="607"/>
      <c r="IHI3165" s="607"/>
      <c r="IHJ3165" s="607"/>
      <c r="IHK3165" s="607"/>
      <c r="IHL3165" s="607"/>
      <c r="IHM3165" s="607"/>
      <c r="IHN3165" s="607"/>
      <c r="IHO3165" s="607"/>
      <c r="IHP3165" s="607"/>
      <c r="IHQ3165" s="607"/>
      <c r="IHR3165" s="607"/>
      <c r="IHS3165" s="607"/>
      <c r="IHT3165" s="607"/>
      <c r="IHU3165" s="607"/>
      <c r="IHV3165" s="607"/>
      <c r="IHW3165" s="607"/>
      <c r="IHX3165" s="607"/>
      <c r="IHY3165" s="607"/>
      <c r="IHZ3165" s="607"/>
      <c r="IIA3165" s="607"/>
      <c r="IIB3165" s="607"/>
      <c r="IIC3165" s="607"/>
      <c r="IID3165" s="607"/>
      <c r="IIE3165" s="607"/>
      <c r="IIF3165" s="607"/>
      <c r="IIG3165" s="607"/>
      <c r="IIH3165" s="607"/>
      <c r="III3165" s="607"/>
      <c r="IIJ3165" s="607"/>
      <c r="IIK3165" s="607"/>
      <c r="IIL3165" s="607"/>
      <c r="IIM3165" s="607"/>
      <c r="IIN3165" s="607"/>
      <c r="IIO3165" s="607"/>
      <c r="IIP3165" s="607"/>
      <c r="IIQ3165" s="607"/>
      <c r="IIR3165" s="607"/>
      <c r="IIS3165" s="607"/>
      <c r="IIT3165" s="607"/>
      <c r="IIU3165" s="607"/>
      <c r="IIV3165" s="607"/>
      <c r="IIW3165" s="607"/>
      <c r="IIX3165" s="607"/>
      <c r="IIY3165" s="607"/>
      <c r="IIZ3165" s="607"/>
      <c r="IJA3165" s="607"/>
      <c r="IJB3165" s="607"/>
      <c r="IJC3165" s="607"/>
      <c r="IJD3165" s="607"/>
      <c r="IJE3165" s="607"/>
      <c r="IJF3165" s="607"/>
      <c r="IJG3165" s="607"/>
      <c r="IJH3165" s="607"/>
      <c r="IJI3165" s="607"/>
      <c r="IJJ3165" s="607"/>
      <c r="IJK3165" s="607"/>
      <c r="IJL3165" s="607"/>
      <c r="IJM3165" s="607"/>
      <c r="IJN3165" s="607"/>
      <c r="IJO3165" s="607"/>
      <c r="IJP3165" s="607"/>
      <c r="IJQ3165" s="607"/>
      <c r="IJR3165" s="607"/>
      <c r="IJS3165" s="607"/>
      <c r="IJT3165" s="607"/>
      <c r="IJU3165" s="607"/>
      <c r="IJV3165" s="607"/>
      <c r="IJW3165" s="607"/>
      <c r="IJX3165" s="607"/>
      <c r="IJY3165" s="607"/>
      <c r="IJZ3165" s="607"/>
      <c r="IKA3165" s="607"/>
      <c r="IKB3165" s="607"/>
      <c r="IKC3165" s="607"/>
      <c r="IKD3165" s="607"/>
      <c r="IKE3165" s="607"/>
      <c r="IKF3165" s="607"/>
      <c r="IKG3165" s="607"/>
      <c r="IKH3165" s="607"/>
      <c r="IKI3165" s="607"/>
      <c r="IKJ3165" s="607"/>
      <c r="IKK3165" s="607"/>
      <c r="IKL3165" s="607"/>
      <c r="IKM3165" s="607"/>
      <c r="IKN3165" s="607"/>
      <c r="IKO3165" s="607"/>
      <c r="IKP3165" s="607"/>
      <c r="IKQ3165" s="607"/>
      <c r="IKR3165" s="607"/>
      <c r="IKS3165" s="607"/>
      <c r="IKT3165" s="607"/>
      <c r="IKU3165" s="607"/>
      <c r="IKV3165" s="607"/>
      <c r="IKW3165" s="607"/>
      <c r="IKX3165" s="607"/>
      <c r="IKY3165" s="607"/>
      <c r="IKZ3165" s="607"/>
      <c r="ILA3165" s="607"/>
      <c r="ILB3165" s="607"/>
      <c r="ILC3165" s="607"/>
      <c r="ILD3165" s="607"/>
      <c r="ILE3165" s="607"/>
      <c r="ILF3165" s="607"/>
      <c r="ILG3165" s="607"/>
      <c r="ILH3165" s="607"/>
      <c r="ILI3165" s="607"/>
      <c r="ILJ3165" s="607"/>
      <c r="ILK3165" s="607"/>
      <c r="ILL3165" s="607"/>
      <c r="ILM3165" s="607"/>
      <c r="ILN3165" s="607"/>
      <c r="ILO3165" s="607"/>
      <c r="ILP3165" s="607"/>
      <c r="ILQ3165" s="607"/>
      <c r="ILR3165" s="607"/>
      <c r="ILS3165" s="607"/>
      <c r="ILT3165" s="607"/>
      <c r="ILU3165" s="607"/>
      <c r="ILV3165" s="607"/>
      <c r="ILW3165" s="607"/>
      <c r="ILX3165" s="607"/>
      <c r="ILY3165" s="607"/>
      <c r="ILZ3165" s="607"/>
      <c r="IMA3165" s="607"/>
      <c r="IMB3165" s="607"/>
      <c r="IMC3165" s="607"/>
      <c r="IMD3165" s="607"/>
      <c r="IME3165" s="607"/>
      <c r="IMF3165" s="607"/>
      <c r="IMG3165" s="607"/>
      <c r="IMH3165" s="607"/>
      <c r="IMI3165" s="607"/>
      <c r="IMJ3165" s="607"/>
      <c r="IMK3165" s="607"/>
      <c r="IML3165" s="607"/>
      <c r="IMM3165" s="607"/>
      <c r="IMN3165" s="607"/>
      <c r="IMO3165" s="607"/>
      <c r="IMP3165" s="607"/>
      <c r="IMQ3165" s="607"/>
      <c r="IMR3165" s="607"/>
      <c r="IMS3165" s="607"/>
      <c r="IMT3165" s="607"/>
      <c r="IMU3165" s="607"/>
      <c r="IMV3165" s="607"/>
      <c r="IMW3165" s="607"/>
      <c r="IMX3165" s="607"/>
      <c r="IMY3165" s="607"/>
      <c r="IMZ3165" s="607"/>
      <c r="INA3165" s="607"/>
      <c r="INB3165" s="607"/>
      <c r="INC3165" s="607"/>
      <c r="IND3165" s="607"/>
      <c r="INE3165" s="607"/>
      <c r="INF3165" s="607"/>
      <c r="ING3165" s="607"/>
      <c r="INH3165" s="607"/>
      <c r="INI3165" s="607"/>
      <c r="INJ3165" s="607"/>
      <c r="INK3165" s="607"/>
      <c r="INL3165" s="607"/>
      <c r="INM3165" s="607"/>
      <c r="INN3165" s="607"/>
      <c r="INO3165" s="607"/>
      <c r="INP3165" s="607"/>
      <c r="INQ3165" s="607"/>
      <c r="INR3165" s="607"/>
      <c r="INS3165" s="607"/>
      <c r="INT3165" s="607"/>
      <c r="INU3165" s="607"/>
      <c r="INV3165" s="607"/>
      <c r="INW3165" s="607"/>
      <c r="INX3165" s="607"/>
      <c r="INY3165" s="607"/>
      <c r="INZ3165" s="607"/>
      <c r="IOA3165" s="607"/>
      <c r="IOB3165" s="607"/>
      <c r="IOC3165" s="607"/>
      <c r="IOD3165" s="607"/>
      <c r="IOE3165" s="607"/>
      <c r="IOF3165" s="607"/>
      <c r="IOG3165" s="607"/>
      <c r="IOH3165" s="607"/>
      <c r="IOI3165" s="607"/>
      <c r="IOJ3165" s="607"/>
      <c r="IOK3165" s="607"/>
      <c r="IOL3165" s="607"/>
      <c r="IOM3165" s="607"/>
      <c r="ION3165" s="607"/>
      <c r="IOO3165" s="607"/>
      <c r="IOP3165" s="607"/>
      <c r="IOQ3165" s="607"/>
      <c r="IOR3165" s="607"/>
      <c r="IOS3165" s="607"/>
      <c r="IOT3165" s="607"/>
      <c r="IOU3165" s="607"/>
      <c r="IOV3165" s="607"/>
      <c r="IOW3165" s="607"/>
      <c r="IOX3165" s="607"/>
      <c r="IOY3165" s="607"/>
      <c r="IOZ3165" s="607"/>
      <c r="IPA3165" s="607"/>
      <c r="IPB3165" s="607"/>
      <c r="IPC3165" s="607"/>
      <c r="IPD3165" s="607"/>
      <c r="IPE3165" s="607"/>
      <c r="IPF3165" s="607"/>
      <c r="IPG3165" s="607"/>
      <c r="IPH3165" s="607"/>
      <c r="IPI3165" s="607"/>
      <c r="IPJ3165" s="607"/>
      <c r="IPK3165" s="607"/>
      <c r="IPL3165" s="607"/>
      <c r="IPM3165" s="607"/>
      <c r="IPN3165" s="607"/>
      <c r="IPO3165" s="607"/>
      <c r="IPP3165" s="607"/>
      <c r="IPQ3165" s="607"/>
      <c r="IPR3165" s="607"/>
      <c r="IPS3165" s="607"/>
      <c r="IPT3165" s="607"/>
      <c r="IPU3165" s="607"/>
      <c r="IPV3165" s="607"/>
      <c r="IPW3165" s="607"/>
      <c r="IPX3165" s="607"/>
      <c r="IPY3165" s="607"/>
      <c r="IPZ3165" s="607"/>
      <c r="IQA3165" s="607"/>
      <c r="IQB3165" s="607"/>
      <c r="IQC3165" s="607"/>
      <c r="IQD3165" s="607"/>
      <c r="IQE3165" s="607"/>
      <c r="IQF3165" s="607"/>
      <c r="IQG3165" s="607"/>
      <c r="IQH3165" s="607"/>
      <c r="IQI3165" s="607"/>
      <c r="IQJ3165" s="607"/>
      <c r="IQK3165" s="607"/>
      <c r="IQL3165" s="607"/>
      <c r="IQM3165" s="607"/>
      <c r="IQN3165" s="607"/>
      <c r="IQO3165" s="607"/>
      <c r="IQP3165" s="607"/>
      <c r="IQQ3165" s="607"/>
      <c r="IQR3165" s="607"/>
      <c r="IQS3165" s="607"/>
      <c r="IQT3165" s="607"/>
      <c r="IQU3165" s="607"/>
      <c r="IQV3165" s="607"/>
      <c r="IQW3165" s="607"/>
      <c r="IQX3165" s="607"/>
      <c r="IQY3165" s="607"/>
      <c r="IQZ3165" s="607"/>
      <c r="IRA3165" s="607"/>
      <c r="IRB3165" s="607"/>
      <c r="IRC3165" s="607"/>
      <c r="IRD3165" s="607"/>
      <c r="IRE3165" s="607"/>
      <c r="IRF3165" s="607"/>
      <c r="IRG3165" s="607"/>
      <c r="IRH3165" s="607"/>
      <c r="IRI3165" s="607"/>
      <c r="IRJ3165" s="607"/>
      <c r="IRK3165" s="607"/>
      <c r="IRL3165" s="607"/>
      <c r="IRM3165" s="607"/>
      <c r="IRN3165" s="607"/>
      <c r="IRO3165" s="607"/>
      <c r="IRP3165" s="607"/>
      <c r="IRQ3165" s="607"/>
      <c r="IRR3165" s="607"/>
      <c r="IRS3165" s="607"/>
      <c r="IRT3165" s="607"/>
      <c r="IRU3165" s="607"/>
      <c r="IRV3165" s="607"/>
      <c r="IRW3165" s="607"/>
      <c r="IRX3165" s="607"/>
      <c r="IRY3165" s="607"/>
      <c r="IRZ3165" s="607"/>
      <c r="ISA3165" s="607"/>
      <c r="ISB3165" s="607"/>
      <c r="ISC3165" s="607"/>
      <c r="ISD3165" s="607"/>
      <c r="ISE3165" s="607"/>
      <c r="ISF3165" s="607"/>
      <c r="ISG3165" s="607"/>
      <c r="ISH3165" s="607"/>
      <c r="ISI3165" s="607"/>
      <c r="ISJ3165" s="607"/>
      <c r="ISK3165" s="607"/>
      <c r="ISL3165" s="607"/>
      <c r="ISM3165" s="607"/>
      <c r="ISN3165" s="607"/>
      <c r="ISO3165" s="607"/>
      <c r="ISP3165" s="607"/>
      <c r="ISQ3165" s="607"/>
      <c r="ISR3165" s="607"/>
      <c r="ISS3165" s="607"/>
      <c r="IST3165" s="607"/>
      <c r="ISU3165" s="607"/>
      <c r="ISV3165" s="607"/>
      <c r="ISW3165" s="607"/>
      <c r="ISX3165" s="607"/>
      <c r="ISY3165" s="607"/>
      <c r="ISZ3165" s="607"/>
      <c r="ITA3165" s="607"/>
      <c r="ITB3165" s="607"/>
      <c r="ITC3165" s="607"/>
      <c r="ITD3165" s="607"/>
      <c r="ITE3165" s="607"/>
      <c r="ITF3165" s="607"/>
      <c r="ITG3165" s="607"/>
      <c r="ITH3165" s="607"/>
      <c r="ITI3165" s="607"/>
      <c r="ITJ3165" s="607"/>
      <c r="ITK3165" s="607"/>
      <c r="ITL3165" s="607"/>
      <c r="ITM3165" s="607"/>
      <c r="ITN3165" s="607"/>
      <c r="ITO3165" s="607"/>
      <c r="ITP3165" s="607"/>
      <c r="ITQ3165" s="607"/>
      <c r="ITR3165" s="607"/>
      <c r="ITS3165" s="607"/>
      <c r="ITT3165" s="607"/>
      <c r="ITU3165" s="607"/>
      <c r="ITV3165" s="607"/>
      <c r="ITW3165" s="607"/>
      <c r="ITX3165" s="607"/>
      <c r="ITY3165" s="607"/>
      <c r="ITZ3165" s="607"/>
      <c r="IUA3165" s="607"/>
      <c r="IUB3165" s="607"/>
      <c r="IUC3165" s="607"/>
      <c r="IUD3165" s="607"/>
      <c r="IUE3165" s="607"/>
      <c r="IUF3165" s="607"/>
      <c r="IUG3165" s="607"/>
      <c r="IUH3165" s="607"/>
      <c r="IUI3165" s="607"/>
      <c r="IUJ3165" s="607"/>
      <c r="IUK3165" s="607"/>
      <c r="IUL3165" s="607"/>
      <c r="IUM3165" s="607"/>
      <c r="IUN3165" s="607"/>
      <c r="IUO3165" s="607"/>
      <c r="IUP3165" s="607"/>
      <c r="IUQ3165" s="607"/>
      <c r="IUR3165" s="607"/>
      <c r="IUS3165" s="607"/>
      <c r="IUT3165" s="607"/>
      <c r="IUU3165" s="607"/>
      <c r="IUV3165" s="607"/>
      <c r="IUW3165" s="607"/>
      <c r="IUX3165" s="607"/>
      <c r="IUY3165" s="607"/>
      <c r="IUZ3165" s="607"/>
      <c r="IVA3165" s="607"/>
      <c r="IVB3165" s="607"/>
      <c r="IVC3165" s="607"/>
      <c r="IVD3165" s="607"/>
      <c r="IVE3165" s="607"/>
      <c r="IVF3165" s="607"/>
      <c r="IVG3165" s="607"/>
      <c r="IVH3165" s="607"/>
      <c r="IVI3165" s="607"/>
      <c r="IVJ3165" s="607"/>
      <c r="IVK3165" s="607"/>
      <c r="IVL3165" s="607"/>
      <c r="IVM3165" s="607"/>
      <c r="IVN3165" s="607"/>
      <c r="IVO3165" s="607"/>
      <c r="IVP3165" s="607"/>
      <c r="IVQ3165" s="607"/>
      <c r="IVR3165" s="607"/>
      <c r="IVS3165" s="607"/>
      <c r="IVT3165" s="607"/>
      <c r="IVU3165" s="607"/>
      <c r="IVV3165" s="607"/>
      <c r="IVW3165" s="607"/>
      <c r="IVX3165" s="607"/>
      <c r="IVY3165" s="607"/>
      <c r="IVZ3165" s="607"/>
      <c r="IWA3165" s="607"/>
      <c r="IWB3165" s="607"/>
      <c r="IWC3165" s="607"/>
      <c r="IWD3165" s="607"/>
      <c r="IWE3165" s="607"/>
      <c r="IWF3165" s="607"/>
      <c r="IWG3165" s="607"/>
      <c r="IWH3165" s="607"/>
      <c r="IWI3165" s="607"/>
      <c r="IWJ3165" s="607"/>
      <c r="IWK3165" s="607"/>
      <c r="IWL3165" s="607"/>
      <c r="IWM3165" s="607"/>
      <c r="IWN3165" s="607"/>
      <c r="IWO3165" s="607"/>
      <c r="IWP3165" s="607"/>
      <c r="IWQ3165" s="607"/>
      <c r="IWR3165" s="607"/>
      <c r="IWS3165" s="607"/>
      <c r="IWT3165" s="607"/>
      <c r="IWU3165" s="607"/>
      <c r="IWV3165" s="607"/>
      <c r="IWW3165" s="607"/>
      <c r="IWX3165" s="607"/>
      <c r="IWY3165" s="607"/>
      <c r="IWZ3165" s="607"/>
      <c r="IXA3165" s="607"/>
      <c r="IXB3165" s="607"/>
      <c r="IXC3165" s="607"/>
      <c r="IXD3165" s="607"/>
      <c r="IXE3165" s="607"/>
      <c r="IXF3165" s="607"/>
      <c r="IXG3165" s="607"/>
      <c r="IXH3165" s="607"/>
      <c r="IXI3165" s="607"/>
      <c r="IXJ3165" s="607"/>
      <c r="IXK3165" s="607"/>
      <c r="IXL3165" s="607"/>
      <c r="IXM3165" s="607"/>
      <c r="IXN3165" s="607"/>
      <c r="IXO3165" s="607"/>
      <c r="IXP3165" s="607"/>
      <c r="IXQ3165" s="607"/>
      <c r="IXR3165" s="607"/>
      <c r="IXS3165" s="607"/>
      <c r="IXT3165" s="607"/>
      <c r="IXU3165" s="607"/>
      <c r="IXV3165" s="607"/>
      <c r="IXW3165" s="607"/>
      <c r="IXX3165" s="607"/>
      <c r="IXY3165" s="607"/>
      <c r="IXZ3165" s="607"/>
      <c r="IYA3165" s="607"/>
      <c r="IYB3165" s="607"/>
      <c r="IYC3165" s="607"/>
      <c r="IYD3165" s="607"/>
      <c r="IYE3165" s="607"/>
      <c r="IYF3165" s="607"/>
      <c r="IYG3165" s="607"/>
      <c r="IYH3165" s="607"/>
      <c r="IYI3165" s="607"/>
      <c r="IYJ3165" s="607"/>
      <c r="IYK3165" s="607"/>
      <c r="IYL3165" s="607"/>
      <c r="IYM3165" s="607"/>
      <c r="IYN3165" s="607"/>
      <c r="IYO3165" s="607"/>
      <c r="IYP3165" s="607"/>
      <c r="IYQ3165" s="607"/>
      <c r="IYR3165" s="607"/>
      <c r="IYS3165" s="607"/>
      <c r="IYT3165" s="607"/>
      <c r="IYU3165" s="607"/>
      <c r="IYV3165" s="607"/>
      <c r="IYW3165" s="607"/>
      <c r="IYX3165" s="607"/>
      <c r="IYY3165" s="607"/>
      <c r="IYZ3165" s="607"/>
      <c r="IZA3165" s="607"/>
      <c r="IZB3165" s="607"/>
      <c r="IZC3165" s="607"/>
      <c r="IZD3165" s="607"/>
      <c r="IZE3165" s="607"/>
      <c r="IZF3165" s="607"/>
      <c r="IZG3165" s="607"/>
      <c r="IZH3165" s="607"/>
      <c r="IZI3165" s="607"/>
      <c r="IZJ3165" s="607"/>
      <c r="IZK3165" s="607"/>
      <c r="IZL3165" s="607"/>
      <c r="IZM3165" s="607"/>
      <c r="IZN3165" s="607"/>
      <c r="IZO3165" s="607"/>
      <c r="IZP3165" s="607"/>
      <c r="IZQ3165" s="607"/>
      <c r="IZR3165" s="607"/>
      <c r="IZS3165" s="607"/>
      <c r="IZT3165" s="607"/>
      <c r="IZU3165" s="607"/>
      <c r="IZV3165" s="607"/>
      <c r="IZW3165" s="607"/>
      <c r="IZX3165" s="607"/>
      <c r="IZY3165" s="607"/>
      <c r="IZZ3165" s="607"/>
      <c r="JAA3165" s="607"/>
      <c r="JAB3165" s="607"/>
      <c r="JAC3165" s="607"/>
      <c r="JAD3165" s="607"/>
      <c r="JAE3165" s="607"/>
      <c r="JAF3165" s="607"/>
      <c r="JAG3165" s="607"/>
      <c r="JAH3165" s="607"/>
      <c r="JAI3165" s="607"/>
      <c r="JAJ3165" s="607"/>
      <c r="JAK3165" s="607"/>
      <c r="JAL3165" s="607"/>
      <c r="JAM3165" s="607"/>
      <c r="JAN3165" s="607"/>
      <c r="JAO3165" s="607"/>
      <c r="JAP3165" s="607"/>
      <c r="JAQ3165" s="607"/>
      <c r="JAR3165" s="607"/>
      <c r="JAS3165" s="607"/>
      <c r="JAT3165" s="607"/>
      <c r="JAU3165" s="607"/>
      <c r="JAV3165" s="607"/>
      <c r="JAW3165" s="607"/>
      <c r="JAX3165" s="607"/>
      <c r="JAY3165" s="607"/>
      <c r="JAZ3165" s="607"/>
      <c r="JBA3165" s="607"/>
      <c r="JBB3165" s="607"/>
      <c r="JBC3165" s="607"/>
      <c r="JBD3165" s="607"/>
      <c r="JBE3165" s="607"/>
      <c r="JBF3165" s="607"/>
      <c r="JBG3165" s="607"/>
      <c r="JBH3165" s="607"/>
      <c r="JBI3165" s="607"/>
      <c r="JBJ3165" s="607"/>
      <c r="JBK3165" s="607"/>
      <c r="JBL3165" s="607"/>
      <c r="JBM3165" s="607"/>
      <c r="JBN3165" s="607"/>
      <c r="JBO3165" s="607"/>
      <c r="JBP3165" s="607"/>
      <c r="JBQ3165" s="607"/>
      <c r="JBR3165" s="607"/>
      <c r="JBS3165" s="607"/>
      <c r="JBT3165" s="607"/>
      <c r="JBU3165" s="607"/>
      <c r="JBV3165" s="607"/>
      <c r="JBW3165" s="607"/>
      <c r="JBX3165" s="607"/>
      <c r="JBY3165" s="607"/>
      <c r="JBZ3165" s="607"/>
      <c r="JCA3165" s="607"/>
      <c r="JCB3165" s="607"/>
      <c r="JCC3165" s="607"/>
      <c r="JCD3165" s="607"/>
      <c r="JCE3165" s="607"/>
      <c r="JCF3165" s="607"/>
      <c r="JCG3165" s="607"/>
      <c r="JCH3165" s="607"/>
      <c r="JCI3165" s="607"/>
      <c r="JCJ3165" s="607"/>
      <c r="JCK3165" s="607"/>
      <c r="JCL3165" s="607"/>
      <c r="JCM3165" s="607"/>
      <c r="JCN3165" s="607"/>
      <c r="JCO3165" s="607"/>
      <c r="JCP3165" s="607"/>
      <c r="JCQ3165" s="607"/>
      <c r="JCR3165" s="607"/>
      <c r="JCS3165" s="607"/>
      <c r="JCT3165" s="607"/>
      <c r="JCU3165" s="607"/>
      <c r="JCV3165" s="607"/>
      <c r="JCW3165" s="607"/>
      <c r="JCX3165" s="607"/>
      <c r="JCY3165" s="607"/>
      <c r="JCZ3165" s="607"/>
      <c r="JDA3165" s="607"/>
      <c r="JDB3165" s="607"/>
      <c r="JDC3165" s="607"/>
      <c r="JDD3165" s="607"/>
      <c r="JDE3165" s="607"/>
      <c r="JDF3165" s="607"/>
      <c r="JDG3165" s="607"/>
      <c r="JDH3165" s="607"/>
      <c r="JDI3165" s="607"/>
      <c r="JDJ3165" s="607"/>
      <c r="JDK3165" s="607"/>
      <c r="JDL3165" s="607"/>
      <c r="JDM3165" s="607"/>
      <c r="JDN3165" s="607"/>
      <c r="JDO3165" s="607"/>
      <c r="JDP3165" s="607"/>
      <c r="JDQ3165" s="607"/>
      <c r="JDR3165" s="607"/>
      <c r="JDS3165" s="607"/>
      <c r="JDT3165" s="607"/>
      <c r="JDU3165" s="607"/>
      <c r="JDV3165" s="607"/>
      <c r="JDW3165" s="607"/>
      <c r="JDX3165" s="607"/>
      <c r="JDY3165" s="607"/>
      <c r="JDZ3165" s="607"/>
      <c r="JEA3165" s="607"/>
      <c r="JEB3165" s="607"/>
      <c r="JEC3165" s="607"/>
      <c r="JED3165" s="607"/>
      <c r="JEE3165" s="607"/>
      <c r="JEF3165" s="607"/>
      <c r="JEG3165" s="607"/>
      <c r="JEH3165" s="607"/>
      <c r="JEI3165" s="607"/>
      <c r="JEJ3165" s="607"/>
      <c r="JEK3165" s="607"/>
      <c r="JEL3165" s="607"/>
      <c r="JEM3165" s="607"/>
      <c r="JEN3165" s="607"/>
      <c r="JEO3165" s="607"/>
      <c r="JEP3165" s="607"/>
      <c r="JEQ3165" s="607"/>
      <c r="JER3165" s="607"/>
      <c r="JES3165" s="607"/>
      <c r="JET3165" s="607"/>
      <c r="JEU3165" s="607"/>
      <c r="JEV3165" s="607"/>
      <c r="JEW3165" s="607"/>
      <c r="JEX3165" s="607"/>
      <c r="JEY3165" s="607"/>
      <c r="JEZ3165" s="607"/>
      <c r="JFA3165" s="607"/>
      <c r="JFB3165" s="607"/>
      <c r="JFC3165" s="607"/>
      <c r="JFD3165" s="607"/>
      <c r="JFE3165" s="607"/>
      <c r="JFF3165" s="607"/>
      <c r="JFG3165" s="607"/>
      <c r="JFH3165" s="607"/>
      <c r="JFI3165" s="607"/>
      <c r="JFJ3165" s="607"/>
      <c r="JFK3165" s="607"/>
      <c r="JFL3165" s="607"/>
      <c r="JFM3165" s="607"/>
      <c r="JFN3165" s="607"/>
      <c r="JFO3165" s="607"/>
      <c r="JFP3165" s="607"/>
      <c r="JFQ3165" s="607"/>
      <c r="JFR3165" s="607"/>
      <c r="JFS3165" s="607"/>
      <c r="JFT3165" s="607"/>
      <c r="JFU3165" s="607"/>
      <c r="JFV3165" s="607"/>
      <c r="JFW3165" s="607"/>
      <c r="JFX3165" s="607"/>
      <c r="JFY3165" s="607"/>
      <c r="JFZ3165" s="607"/>
      <c r="JGA3165" s="607"/>
      <c r="JGB3165" s="607"/>
      <c r="JGC3165" s="607"/>
      <c r="JGD3165" s="607"/>
      <c r="JGE3165" s="607"/>
      <c r="JGF3165" s="607"/>
      <c r="JGG3165" s="607"/>
      <c r="JGH3165" s="607"/>
      <c r="JGI3165" s="607"/>
      <c r="JGJ3165" s="607"/>
      <c r="JGK3165" s="607"/>
      <c r="JGL3165" s="607"/>
      <c r="JGM3165" s="607"/>
      <c r="JGN3165" s="607"/>
      <c r="JGO3165" s="607"/>
      <c r="JGP3165" s="607"/>
      <c r="JGQ3165" s="607"/>
      <c r="JGR3165" s="607"/>
      <c r="JGS3165" s="607"/>
      <c r="JGT3165" s="607"/>
      <c r="JGU3165" s="607"/>
      <c r="JGV3165" s="607"/>
      <c r="JGW3165" s="607"/>
      <c r="JGX3165" s="607"/>
      <c r="JGY3165" s="607"/>
      <c r="JGZ3165" s="607"/>
      <c r="JHA3165" s="607"/>
      <c r="JHB3165" s="607"/>
      <c r="JHC3165" s="607"/>
      <c r="JHD3165" s="607"/>
      <c r="JHE3165" s="607"/>
      <c r="JHF3165" s="607"/>
      <c r="JHG3165" s="607"/>
      <c r="JHH3165" s="607"/>
      <c r="JHI3165" s="607"/>
      <c r="JHJ3165" s="607"/>
      <c r="JHK3165" s="607"/>
      <c r="JHL3165" s="607"/>
      <c r="JHM3165" s="607"/>
      <c r="JHN3165" s="607"/>
      <c r="JHO3165" s="607"/>
      <c r="JHP3165" s="607"/>
      <c r="JHQ3165" s="607"/>
      <c r="JHR3165" s="607"/>
      <c r="JHS3165" s="607"/>
      <c r="JHT3165" s="607"/>
      <c r="JHU3165" s="607"/>
      <c r="JHV3165" s="607"/>
      <c r="JHW3165" s="607"/>
      <c r="JHX3165" s="607"/>
      <c r="JHY3165" s="607"/>
      <c r="JHZ3165" s="607"/>
      <c r="JIA3165" s="607"/>
      <c r="JIB3165" s="607"/>
      <c r="JIC3165" s="607"/>
      <c r="JID3165" s="607"/>
      <c r="JIE3165" s="607"/>
      <c r="JIF3165" s="607"/>
      <c r="JIG3165" s="607"/>
      <c r="JIH3165" s="607"/>
      <c r="JII3165" s="607"/>
      <c r="JIJ3165" s="607"/>
      <c r="JIK3165" s="607"/>
      <c r="JIL3165" s="607"/>
      <c r="JIM3165" s="607"/>
      <c r="JIN3165" s="607"/>
      <c r="JIO3165" s="607"/>
      <c r="JIP3165" s="607"/>
      <c r="JIQ3165" s="607"/>
      <c r="JIR3165" s="607"/>
      <c r="JIS3165" s="607"/>
      <c r="JIT3165" s="607"/>
      <c r="JIU3165" s="607"/>
      <c r="JIV3165" s="607"/>
      <c r="JIW3165" s="607"/>
      <c r="JIX3165" s="607"/>
      <c r="JIY3165" s="607"/>
      <c r="JIZ3165" s="607"/>
      <c r="JJA3165" s="607"/>
      <c r="JJB3165" s="607"/>
      <c r="JJC3165" s="607"/>
      <c r="JJD3165" s="607"/>
      <c r="JJE3165" s="607"/>
      <c r="JJF3165" s="607"/>
      <c r="JJG3165" s="607"/>
      <c r="JJH3165" s="607"/>
      <c r="JJI3165" s="607"/>
      <c r="JJJ3165" s="607"/>
      <c r="JJK3165" s="607"/>
      <c r="JJL3165" s="607"/>
      <c r="JJM3165" s="607"/>
      <c r="JJN3165" s="607"/>
      <c r="JJO3165" s="607"/>
      <c r="JJP3165" s="607"/>
      <c r="JJQ3165" s="607"/>
      <c r="JJR3165" s="607"/>
      <c r="JJS3165" s="607"/>
      <c r="JJT3165" s="607"/>
      <c r="JJU3165" s="607"/>
      <c r="JJV3165" s="607"/>
      <c r="JJW3165" s="607"/>
      <c r="JJX3165" s="607"/>
      <c r="JJY3165" s="607"/>
      <c r="JJZ3165" s="607"/>
      <c r="JKA3165" s="607"/>
      <c r="JKB3165" s="607"/>
      <c r="JKC3165" s="607"/>
      <c r="JKD3165" s="607"/>
      <c r="JKE3165" s="607"/>
      <c r="JKF3165" s="607"/>
      <c r="JKG3165" s="607"/>
      <c r="JKH3165" s="607"/>
      <c r="JKI3165" s="607"/>
      <c r="JKJ3165" s="607"/>
      <c r="JKK3165" s="607"/>
      <c r="JKL3165" s="607"/>
      <c r="JKM3165" s="607"/>
      <c r="JKN3165" s="607"/>
      <c r="JKO3165" s="607"/>
      <c r="JKP3165" s="607"/>
      <c r="JKQ3165" s="607"/>
      <c r="JKR3165" s="607"/>
      <c r="JKS3165" s="607"/>
      <c r="JKT3165" s="607"/>
      <c r="JKU3165" s="607"/>
      <c r="JKV3165" s="607"/>
      <c r="JKW3165" s="607"/>
      <c r="JKX3165" s="607"/>
      <c r="JKY3165" s="607"/>
      <c r="JKZ3165" s="607"/>
      <c r="JLA3165" s="607"/>
      <c r="JLB3165" s="607"/>
      <c r="JLC3165" s="607"/>
      <c r="JLD3165" s="607"/>
      <c r="JLE3165" s="607"/>
      <c r="JLF3165" s="607"/>
      <c r="JLG3165" s="607"/>
      <c r="JLH3165" s="607"/>
      <c r="JLI3165" s="607"/>
      <c r="JLJ3165" s="607"/>
      <c r="JLK3165" s="607"/>
      <c r="JLL3165" s="607"/>
      <c r="JLM3165" s="607"/>
      <c r="JLN3165" s="607"/>
      <c r="JLO3165" s="607"/>
      <c r="JLP3165" s="607"/>
      <c r="JLQ3165" s="607"/>
      <c r="JLR3165" s="607"/>
      <c r="JLS3165" s="607"/>
      <c r="JLT3165" s="607"/>
      <c r="JLU3165" s="607"/>
      <c r="JLV3165" s="607"/>
      <c r="JLW3165" s="607"/>
      <c r="JLX3165" s="607"/>
      <c r="JLY3165" s="607"/>
      <c r="JLZ3165" s="607"/>
      <c r="JMA3165" s="607"/>
      <c r="JMB3165" s="607"/>
      <c r="JMC3165" s="607"/>
      <c r="JMD3165" s="607"/>
      <c r="JME3165" s="607"/>
      <c r="JMF3165" s="607"/>
      <c r="JMG3165" s="607"/>
      <c r="JMH3165" s="607"/>
      <c r="JMI3165" s="607"/>
      <c r="JMJ3165" s="607"/>
      <c r="JMK3165" s="607"/>
      <c r="JML3165" s="607"/>
      <c r="JMM3165" s="607"/>
      <c r="JMN3165" s="607"/>
      <c r="JMO3165" s="607"/>
      <c r="JMP3165" s="607"/>
      <c r="JMQ3165" s="607"/>
      <c r="JMR3165" s="607"/>
      <c r="JMS3165" s="607"/>
      <c r="JMT3165" s="607"/>
      <c r="JMU3165" s="607"/>
      <c r="JMV3165" s="607"/>
      <c r="JMW3165" s="607"/>
      <c r="JMX3165" s="607"/>
      <c r="JMY3165" s="607"/>
      <c r="JMZ3165" s="607"/>
      <c r="JNA3165" s="607"/>
      <c r="JNB3165" s="607"/>
      <c r="JNC3165" s="607"/>
      <c r="JND3165" s="607"/>
      <c r="JNE3165" s="607"/>
      <c r="JNF3165" s="607"/>
      <c r="JNG3165" s="607"/>
      <c r="JNH3165" s="607"/>
      <c r="JNI3165" s="607"/>
      <c r="JNJ3165" s="607"/>
      <c r="JNK3165" s="607"/>
      <c r="JNL3165" s="607"/>
      <c r="JNM3165" s="607"/>
      <c r="JNN3165" s="607"/>
      <c r="JNO3165" s="607"/>
      <c r="JNP3165" s="607"/>
      <c r="JNQ3165" s="607"/>
      <c r="JNR3165" s="607"/>
      <c r="JNS3165" s="607"/>
      <c r="JNT3165" s="607"/>
      <c r="JNU3165" s="607"/>
      <c r="JNV3165" s="607"/>
      <c r="JNW3165" s="607"/>
      <c r="JNX3165" s="607"/>
      <c r="JNY3165" s="607"/>
      <c r="JNZ3165" s="607"/>
      <c r="JOA3165" s="607"/>
      <c r="JOB3165" s="607"/>
      <c r="JOC3165" s="607"/>
      <c r="JOD3165" s="607"/>
      <c r="JOE3165" s="607"/>
      <c r="JOF3165" s="607"/>
      <c r="JOG3165" s="607"/>
      <c r="JOH3165" s="607"/>
      <c r="JOI3165" s="607"/>
      <c r="JOJ3165" s="607"/>
      <c r="JOK3165" s="607"/>
      <c r="JOL3165" s="607"/>
      <c r="JOM3165" s="607"/>
      <c r="JON3165" s="607"/>
      <c r="JOO3165" s="607"/>
      <c r="JOP3165" s="607"/>
      <c r="JOQ3165" s="607"/>
      <c r="JOR3165" s="607"/>
      <c r="JOS3165" s="607"/>
      <c r="JOT3165" s="607"/>
      <c r="JOU3165" s="607"/>
      <c r="JOV3165" s="607"/>
      <c r="JOW3165" s="607"/>
      <c r="JOX3165" s="607"/>
      <c r="JOY3165" s="607"/>
      <c r="JOZ3165" s="607"/>
      <c r="JPA3165" s="607"/>
      <c r="JPB3165" s="607"/>
      <c r="JPC3165" s="607"/>
      <c r="JPD3165" s="607"/>
      <c r="JPE3165" s="607"/>
      <c r="JPF3165" s="607"/>
      <c r="JPG3165" s="607"/>
      <c r="JPH3165" s="607"/>
      <c r="JPI3165" s="607"/>
      <c r="JPJ3165" s="607"/>
      <c r="JPK3165" s="607"/>
      <c r="JPL3165" s="607"/>
      <c r="JPM3165" s="607"/>
      <c r="JPN3165" s="607"/>
      <c r="JPO3165" s="607"/>
      <c r="JPP3165" s="607"/>
      <c r="JPQ3165" s="607"/>
      <c r="JPR3165" s="607"/>
      <c r="JPS3165" s="607"/>
      <c r="JPT3165" s="607"/>
      <c r="JPU3165" s="607"/>
      <c r="JPV3165" s="607"/>
      <c r="JPW3165" s="607"/>
      <c r="JPX3165" s="607"/>
      <c r="JPY3165" s="607"/>
      <c r="JPZ3165" s="607"/>
      <c r="JQA3165" s="607"/>
      <c r="JQB3165" s="607"/>
      <c r="JQC3165" s="607"/>
      <c r="JQD3165" s="607"/>
      <c r="JQE3165" s="607"/>
      <c r="JQF3165" s="607"/>
      <c r="JQG3165" s="607"/>
      <c r="JQH3165" s="607"/>
      <c r="JQI3165" s="607"/>
      <c r="JQJ3165" s="607"/>
      <c r="JQK3165" s="607"/>
      <c r="JQL3165" s="607"/>
      <c r="JQM3165" s="607"/>
      <c r="JQN3165" s="607"/>
      <c r="JQO3165" s="607"/>
      <c r="JQP3165" s="607"/>
      <c r="JQQ3165" s="607"/>
      <c r="JQR3165" s="607"/>
      <c r="JQS3165" s="607"/>
      <c r="JQT3165" s="607"/>
      <c r="JQU3165" s="607"/>
      <c r="JQV3165" s="607"/>
      <c r="JQW3165" s="607"/>
      <c r="JQX3165" s="607"/>
      <c r="JQY3165" s="607"/>
      <c r="JQZ3165" s="607"/>
      <c r="JRA3165" s="607"/>
      <c r="JRB3165" s="607"/>
      <c r="JRC3165" s="607"/>
      <c r="JRD3165" s="607"/>
      <c r="JRE3165" s="607"/>
      <c r="JRF3165" s="607"/>
      <c r="JRG3165" s="607"/>
      <c r="JRH3165" s="607"/>
      <c r="JRI3165" s="607"/>
      <c r="JRJ3165" s="607"/>
      <c r="JRK3165" s="607"/>
      <c r="JRL3165" s="607"/>
      <c r="JRM3165" s="607"/>
      <c r="JRN3165" s="607"/>
      <c r="JRO3165" s="607"/>
      <c r="JRP3165" s="607"/>
      <c r="JRQ3165" s="607"/>
      <c r="JRR3165" s="607"/>
      <c r="JRS3165" s="607"/>
      <c r="JRT3165" s="607"/>
      <c r="JRU3165" s="607"/>
      <c r="JRV3165" s="607"/>
      <c r="JRW3165" s="607"/>
      <c r="JRX3165" s="607"/>
      <c r="JRY3165" s="607"/>
      <c r="JRZ3165" s="607"/>
      <c r="JSA3165" s="607"/>
      <c r="JSB3165" s="607"/>
      <c r="JSC3165" s="607"/>
      <c r="JSD3165" s="607"/>
      <c r="JSE3165" s="607"/>
      <c r="JSF3165" s="607"/>
      <c r="JSG3165" s="607"/>
      <c r="JSH3165" s="607"/>
      <c r="JSI3165" s="607"/>
      <c r="JSJ3165" s="607"/>
      <c r="JSK3165" s="607"/>
      <c r="JSL3165" s="607"/>
      <c r="JSM3165" s="607"/>
      <c r="JSN3165" s="607"/>
      <c r="JSO3165" s="607"/>
      <c r="JSP3165" s="607"/>
      <c r="JSQ3165" s="607"/>
      <c r="JSR3165" s="607"/>
      <c r="JSS3165" s="607"/>
      <c r="JST3165" s="607"/>
      <c r="JSU3165" s="607"/>
      <c r="JSV3165" s="607"/>
      <c r="JSW3165" s="607"/>
      <c r="JSX3165" s="607"/>
      <c r="JSY3165" s="607"/>
      <c r="JSZ3165" s="607"/>
      <c r="JTA3165" s="607"/>
      <c r="JTB3165" s="607"/>
      <c r="JTC3165" s="607"/>
      <c r="JTD3165" s="607"/>
      <c r="JTE3165" s="607"/>
      <c r="JTF3165" s="607"/>
      <c r="JTG3165" s="607"/>
      <c r="JTH3165" s="607"/>
      <c r="JTI3165" s="607"/>
      <c r="JTJ3165" s="607"/>
      <c r="JTK3165" s="607"/>
      <c r="JTL3165" s="607"/>
      <c r="JTM3165" s="607"/>
      <c r="JTN3165" s="607"/>
      <c r="JTO3165" s="607"/>
      <c r="JTP3165" s="607"/>
      <c r="JTQ3165" s="607"/>
      <c r="JTR3165" s="607"/>
      <c r="JTS3165" s="607"/>
      <c r="JTT3165" s="607"/>
      <c r="JTU3165" s="607"/>
      <c r="JTV3165" s="607"/>
      <c r="JTW3165" s="607"/>
      <c r="JTX3165" s="607"/>
      <c r="JTY3165" s="607"/>
      <c r="JTZ3165" s="607"/>
      <c r="JUA3165" s="607"/>
      <c r="JUB3165" s="607"/>
      <c r="JUC3165" s="607"/>
      <c r="JUD3165" s="607"/>
      <c r="JUE3165" s="607"/>
      <c r="JUF3165" s="607"/>
      <c r="JUG3165" s="607"/>
      <c r="JUH3165" s="607"/>
      <c r="JUI3165" s="607"/>
      <c r="JUJ3165" s="607"/>
      <c r="JUK3165" s="607"/>
      <c r="JUL3165" s="607"/>
      <c r="JUM3165" s="607"/>
      <c r="JUN3165" s="607"/>
      <c r="JUO3165" s="607"/>
      <c r="JUP3165" s="607"/>
      <c r="JUQ3165" s="607"/>
      <c r="JUR3165" s="607"/>
      <c r="JUS3165" s="607"/>
      <c r="JUT3165" s="607"/>
      <c r="JUU3165" s="607"/>
      <c r="JUV3165" s="607"/>
      <c r="JUW3165" s="607"/>
      <c r="JUX3165" s="607"/>
      <c r="JUY3165" s="607"/>
      <c r="JUZ3165" s="607"/>
      <c r="JVA3165" s="607"/>
      <c r="JVB3165" s="607"/>
      <c r="JVC3165" s="607"/>
      <c r="JVD3165" s="607"/>
      <c r="JVE3165" s="607"/>
      <c r="JVF3165" s="607"/>
      <c r="JVG3165" s="607"/>
      <c r="JVH3165" s="607"/>
      <c r="JVI3165" s="607"/>
      <c r="JVJ3165" s="607"/>
      <c r="JVK3165" s="607"/>
      <c r="JVL3165" s="607"/>
      <c r="JVM3165" s="607"/>
      <c r="JVN3165" s="607"/>
      <c r="JVO3165" s="607"/>
      <c r="JVP3165" s="607"/>
      <c r="JVQ3165" s="607"/>
      <c r="JVR3165" s="607"/>
      <c r="JVS3165" s="607"/>
      <c r="JVT3165" s="607"/>
      <c r="JVU3165" s="607"/>
      <c r="JVV3165" s="607"/>
      <c r="JVW3165" s="607"/>
      <c r="JVX3165" s="607"/>
      <c r="JVY3165" s="607"/>
      <c r="JVZ3165" s="607"/>
      <c r="JWA3165" s="607"/>
      <c r="JWB3165" s="607"/>
      <c r="JWC3165" s="607"/>
      <c r="JWD3165" s="607"/>
      <c r="JWE3165" s="607"/>
      <c r="JWF3165" s="607"/>
      <c r="JWG3165" s="607"/>
      <c r="JWH3165" s="607"/>
      <c r="JWI3165" s="607"/>
      <c r="JWJ3165" s="607"/>
      <c r="JWK3165" s="607"/>
      <c r="JWL3165" s="607"/>
      <c r="JWM3165" s="607"/>
      <c r="JWN3165" s="607"/>
      <c r="JWO3165" s="607"/>
      <c r="JWP3165" s="607"/>
      <c r="JWQ3165" s="607"/>
      <c r="JWR3165" s="607"/>
      <c r="JWS3165" s="607"/>
      <c r="JWT3165" s="607"/>
      <c r="JWU3165" s="607"/>
      <c r="JWV3165" s="607"/>
      <c r="JWW3165" s="607"/>
      <c r="JWX3165" s="607"/>
      <c r="JWY3165" s="607"/>
      <c r="JWZ3165" s="607"/>
      <c r="JXA3165" s="607"/>
      <c r="JXB3165" s="607"/>
      <c r="JXC3165" s="607"/>
      <c r="JXD3165" s="607"/>
      <c r="JXE3165" s="607"/>
      <c r="JXF3165" s="607"/>
      <c r="JXG3165" s="607"/>
      <c r="JXH3165" s="607"/>
      <c r="JXI3165" s="607"/>
      <c r="JXJ3165" s="607"/>
      <c r="JXK3165" s="607"/>
      <c r="JXL3165" s="607"/>
      <c r="JXM3165" s="607"/>
      <c r="JXN3165" s="607"/>
      <c r="JXO3165" s="607"/>
      <c r="JXP3165" s="607"/>
      <c r="JXQ3165" s="607"/>
      <c r="JXR3165" s="607"/>
      <c r="JXS3165" s="607"/>
      <c r="JXT3165" s="607"/>
      <c r="JXU3165" s="607"/>
      <c r="JXV3165" s="607"/>
      <c r="JXW3165" s="607"/>
      <c r="JXX3165" s="607"/>
      <c r="JXY3165" s="607"/>
      <c r="JXZ3165" s="607"/>
      <c r="JYA3165" s="607"/>
      <c r="JYB3165" s="607"/>
      <c r="JYC3165" s="607"/>
      <c r="JYD3165" s="607"/>
      <c r="JYE3165" s="607"/>
      <c r="JYF3165" s="607"/>
      <c r="JYG3165" s="607"/>
      <c r="JYH3165" s="607"/>
      <c r="JYI3165" s="607"/>
      <c r="JYJ3165" s="607"/>
      <c r="JYK3165" s="607"/>
      <c r="JYL3165" s="607"/>
      <c r="JYM3165" s="607"/>
      <c r="JYN3165" s="607"/>
      <c r="JYO3165" s="607"/>
      <c r="JYP3165" s="607"/>
      <c r="JYQ3165" s="607"/>
      <c r="JYR3165" s="607"/>
      <c r="JYS3165" s="607"/>
      <c r="JYT3165" s="607"/>
      <c r="JYU3165" s="607"/>
      <c r="JYV3165" s="607"/>
      <c r="JYW3165" s="607"/>
      <c r="JYX3165" s="607"/>
      <c r="JYY3165" s="607"/>
      <c r="JYZ3165" s="607"/>
      <c r="JZA3165" s="607"/>
      <c r="JZB3165" s="607"/>
      <c r="JZC3165" s="607"/>
      <c r="JZD3165" s="607"/>
      <c r="JZE3165" s="607"/>
      <c r="JZF3165" s="607"/>
      <c r="JZG3165" s="607"/>
      <c r="JZH3165" s="607"/>
      <c r="JZI3165" s="607"/>
      <c r="JZJ3165" s="607"/>
      <c r="JZK3165" s="607"/>
      <c r="JZL3165" s="607"/>
      <c r="JZM3165" s="607"/>
      <c r="JZN3165" s="607"/>
      <c r="JZO3165" s="607"/>
      <c r="JZP3165" s="607"/>
      <c r="JZQ3165" s="607"/>
      <c r="JZR3165" s="607"/>
      <c r="JZS3165" s="607"/>
      <c r="JZT3165" s="607"/>
      <c r="JZU3165" s="607"/>
      <c r="JZV3165" s="607"/>
      <c r="JZW3165" s="607"/>
      <c r="JZX3165" s="607"/>
      <c r="JZY3165" s="607"/>
      <c r="JZZ3165" s="607"/>
      <c r="KAA3165" s="607"/>
      <c r="KAB3165" s="607"/>
      <c r="KAC3165" s="607"/>
      <c r="KAD3165" s="607"/>
      <c r="KAE3165" s="607"/>
      <c r="KAF3165" s="607"/>
      <c r="KAG3165" s="607"/>
      <c r="KAH3165" s="607"/>
      <c r="KAI3165" s="607"/>
      <c r="KAJ3165" s="607"/>
      <c r="KAK3165" s="607"/>
      <c r="KAL3165" s="607"/>
      <c r="KAM3165" s="607"/>
      <c r="KAN3165" s="607"/>
      <c r="KAO3165" s="607"/>
      <c r="KAP3165" s="607"/>
      <c r="KAQ3165" s="607"/>
      <c r="KAR3165" s="607"/>
      <c r="KAS3165" s="607"/>
      <c r="KAT3165" s="607"/>
      <c r="KAU3165" s="607"/>
      <c r="KAV3165" s="607"/>
      <c r="KAW3165" s="607"/>
      <c r="KAX3165" s="607"/>
      <c r="KAY3165" s="607"/>
      <c r="KAZ3165" s="607"/>
      <c r="KBA3165" s="607"/>
      <c r="KBB3165" s="607"/>
      <c r="KBC3165" s="607"/>
      <c r="KBD3165" s="607"/>
      <c r="KBE3165" s="607"/>
      <c r="KBF3165" s="607"/>
      <c r="KBG3165" s="607"/>
      <c r="KBH3165" s="607"/>
      <c r="KBI3165" s="607"/>
      <c r="KBJ3165" s="607"/>
      <c r="KBK3165" s="607"/>
      <c r="KBL3165" s="607"/>
      <c r="KBM3165" s="607"/>
      <c r="KBN3165" s="607"/>
      <c r="KBO3165" s="607"/>
      <c r="KBP3165" s="607"/>
      <c r="KBQ3165" s="607"/>
      <c r="KBR3165" s="607"/>
      <c r="KBS3165" s="607"/>
      <c r="KBT3165" s="607"/>
      <c r="KBU3165" s="607"/>
      <c r="KBV3165" s="607"/>
      <c r="KBW3165" s="607"/>
      <c r="KBX3165" s="607"/>
      <c r="KBY3165" s="607"/>
      <c r="KBZ3165" s="607"/>
      <c r="KCA3165" s="607"/>
      <c r="KCB3165" s="607"/>
      <c r="KCC3165" s="607"/>
      <c r="KCD3165" s="607"/>
      <c r="KCE3165" s="607"/>
      <c r="KCF3165" s="607"/>
      <c r="KCG3165" s="607"/>
      <c r="KCH3165" s="607"/>
      <c r="KCI3165" s="607"/>
      <c r="KCJ3165" s="607"/>
      <c r="KCK3165" s="607"/>
      <c r="KCL3165" s="607"/>
      <c r="KCM3165" s="607"/>
      <c r="KCN3165" s="607"/>
      <c r="KCO3165" s="607"/>
      <c r="KCP3165" s="607"/>
      <c r="KCQ3165" s="607"/>
      <c r="KCR3165" s="607"/>
      <c r="KCS3165" s="607"/>
      <c r="KCT3165" s="607"/>
      <c r="KCU3165" s="607"/>
      <c r="KCV3165" s="607"/>
      <c r="KCW3165" s="607"/>
      <c r="KCX3165" s="607"/>
      <c r="KCY3165" s="607"/>
      <c r="KCZ3165" s="607"/>
      <c r="KDA3165" s="607"/>
      <c r="KDB3165" s="607"/>
      <c r="KDC3165" s="607"/>
      <c r="KDD3165" s="607"/>
      <c r="KDE3165" s="607"/>
      <c r="KDF3165" s="607"/>
      <c r="KDG3165" s="607"/>
      <c r="KDH3165" s="607"/>
      <c r="KDI3165" s="607"/>
      <c r="KDJ3165" s="607"/>
      <c r="KDK3165" s="607"/>
      <c r="KDL3165" s="607"/>
      <c r="KDM3165" s="607"/>
      <c r="KDN3165" s="607"/>
      <c r="KDO3165" s="607"/>
      <c r="KDP3165" s="607"/>
      <c r="KDQ3165" s="607"/>
      <c r="KDR3165" s="607"/>
      <c r="KDS3165" s="607"/>
      <c r="KDT3165" s="607"/>
      <c r="KDU3165" s="607"/>
      <c r="KDV3165" s="607"/>
      <c r="KDW3165" s="607"/>
      <c r="KDX3165" s="607"/>
      <c r="KDY3165" s="607"/>
      <c r="KDZ3165" s="607"/>
      <c r="KEA3165" s="607"/>
      <c r="KEB3165" s="607"/>
      <c r="KEC3165" s="607"/>
      <c r="KED3165" s="607"/>
      <c r="KEE3165" s="607"/>
      <c r="KEF3165" s="607"/>
      <c r="KEG3165" s="607"/>
      <c r="KEH3165" s="607"/>
      <c r="KEI3165" s="607"/>
      <c r="KEJ3165" s="607"/>
      <c r="KEK3165" s="607"/>
      <c r="KEL3165" s="607"/>
      <c r="KEM3165" s="607"/>
      <c r="KEN3165" s="607"/>
      <c r="KEO3165" s="607"/>
      <c r="KEP3165" s="607"/>
      <c r="KEQ3165" s="607"/>
      <c r="KER3165" s="607"/>
      <c r="KES3165" s="607"/>
      <c r="KET3165" s="607"/>
      <c r="KEU3165" s="607"/>
      <c r="KEV3165" s="607"/>
      <c r="KEW3165" s="607"/>
      <c r="KEX3165" s="607"/>
      <c r="KEY3165" s="607"/>
      <c r="KEZ3165" s="607"/>
      <c r="KFA3165" s="607"/>
      <c r="KFB3165" s="607"/>
      <c r="KFC3165" s="607"/>
      <c r="KFD3165" s="607"/>
      <c r="KFE3165" s="607"/>
      <c r="KFF3165" s="607"/>
      <c r="KFG3165" s="607"/>
      <c r="KFH3165" s="607"/>
      <c r="KFI3165" s="607"/>
      <c r="KFJ3165" s="607"/>
      <c r="KFK3165" s="607"/>
      <c r="KFL3165" s="607"/>
      <c r="KFM3165" s="607"/>
      <c r="KFN3165" s="607"/>
      <c r="KFO3165" s="607"/>
      <c r="KFP3165" s="607"/>
      <c r="KFQ3165" s="607"/>
      <c r="KFR3165" s="607"/>
      <c r="KFS3165" s="607"/>
      <c r="KFT3165" s="607"/>
      <c r="KFU3165" s="607"/>
      <c r="KFV3165" s="607"/>
      <c r="KFW3165" s="607"/>
      <c r="KFX3165" s="607"/>
      <c r="KFY3165" s="607"/>
      <c r="KFZ3165" s="607"/>
      <c r="KGA3165" s="607"/>
      <c r="KGB3165" s="607"/>
      <c r="KGC3165" s="607"/>
      <c r="KGD3165" s="607"/>
      <c r="KGE3165" s="607"/>
      <c r="KGF3165" s="607"/>
      <c r="KGG3165" s="607"/>
      <c r="KGH3165" s="607"/>
      <c r="KGI3165" s="607"/>
      <c r="KGJ3165" s="607"/>
      <c r="KGK3165" s="607"/>
      <c r="KGL3165" s="607"/>
      <c r="KGM3165" s="607"/>
      <c r="KGN3165" s="607"/>
      <c r="KGO3165" s="607"/>
      <c r="KGP3165" s="607"/>
      <c r="KGQ3165" s="607"/>
      <c r="KGR3165" s="607"/>
      <c r="KGS3165" s="607"/>
      <c r="KGT3165" s="607"/>
      <c r="KGU3165" s="607"/>
      <c r="KGV3165" s="607"/>
      <c r="KGW3165" s="607"/>
      <c r="KGX3165" s="607"/>
      <c r="KGY3165" s="607"/>
      <c r="KGZ3165" s="607"/>
      <c r="KHA3165" s="607"/>
      <c r="KHB3165" s="607"/>
      <c r="KHC3165" s="607"/>
      <c r="KHD3165" s="607"/>
      <c r="KHE3165" s="607"/>
      <c r="KHF3165" s="607"/>
      <c r="KHG3165" s="607"/>
      <c r="KHH3165" s="607"/>
      <c r="KHI3165" s="607"/>
      <c r="KHJ3165" s="607"/>
      <c r="KHK3165" s="607"/>
      <c r="KHL3165" s="607"/>
      <c r="KHM3165" s="607"/>
      <c r="KHN3165" s="607"/>
      <c r="KHO3165" s="607"/>
      <c r="KHP3165" s="607"/>
      <c r="KHQ3165" s="607"/>
      <c r="KHR3165" s="607"/>
      <c r="KHS3165" s="607"/>
      <c r="KHT3165" s="607"/>
      <c r="KHU3165" s="607"/>
      <c r="KHV3165" s="607"/>
      <c r="KHW3165" s="607"/>
      <c r="KHX3165" s="607"/>
      <c r="KHY3165" s="607"/>
      <c r="KHZ3165" s="607"/>
      <c r="KIA3165" s="607"/>
      <c r="KIB3165" s="607"/>
      <c r="KIC3165" s="607"/>
      <c r="KID3165" s="607"/>
      <c r="KIE3165" s="607"/>
      <c r="KIF3165" s="607"/>
      <c r="KIG3165" s="607"/>
      <c r="KIH3165" s="607"/>
      <c r="KII3165" s="607"/>
      <c r="KIJ3165" s="607"/>
      <c r="KIK3165" s="607"/>
      <c r="KIL3165" s="607"/>
      <c r="KIM3165" s="607"/>
      <c r="KIN3165" s="607"/>
      <c r="KIO3165" s="607"/>
      <c r="KIP3165" s="607"/>
      <c r="KIQ3165" s="607"/>
      <c r="KIR3165" s="607"/>
      <c r="KIS3165" s="607"/>
      <c r="KIT3165" s="607"/>
      <c r="KIU3165" s="607"/>
      <c r="KIV3165" s="607"/>
      <c r="KIW3165" s="607"/>
      <c r="KIX3165" s="607"/>
      <c r="KIY3165" s="607"/>
      <c r="KIZ3165" s="607"/>
      <c r="KJA3165" s="607"/>
      <c r="KJB3165" s="607"/>
      <c r="KJC3165" s="607"/>
      <c r="KJD3165" s="607"/>
      <c r="KJE3165" s="607"/>
      <c r="KJF3165" s="607"/>
      <c r="KJG3165" s="607"/>
      <c r="KJH3165" s="607"/>
      <c r="KJI3165" s="607"/>
      <c r="KJJ3165" s="607"/>
      <c r="KJK3165" s="607"/>
      <c r="KJL3165" s="607"/>
      <c r="KJM3165" s="607"/>
      <c r="KJN3165" s="607"/>
      <c r="KJO3165" s="607"/>
      <c r="KJP3165" s="607"/>
      <c r="KJQ3165" s="607"/>
      <c r="KJR3165" s="607"/>
      <c r="KJS3165" s="607"/>
      <c r="KJT3165" s="607"/>
      <c r="KJU3165" s="607"/>
      <c r="KJV3165" s="607"/>
      <c r="KJW3165" s="607"/>
      <c r="KJX3165" s="607"/>
      <c r="KJY3165" s="607"/>
      <c r="KJZ3165" s="607"/>
      <c r="KKA3165" s="607"/>
      <c r="KKB3165" s="607"/>
      <c r="KKC3165" s="607"/>
      <c r="KKD3165" s="607"/>
      <c r="KKE3165" s="607"/>
      <c r="KKF3165" s="607"/>
      <c r="KKG3165" s="607"/>
      <c r="KKH3165" s="607"/>
      <c r="KKI3165" s="607"/>
      <c r="KKJ3165" s="607"/>
      <c r="KKK3165" s="607"/>
      <c r="KKL3165" s="607"/>
      <c r="KKM3165" s="607"/>
      <c r="KKN3165" s="607"/>
      <c r="KKO3165" s="607"/>
      <c r="KKP3165" s="607"/>
      <c r="KKQ3165" s="607"/>
      <c r="KKR3165" s="607"/>
      <c r="KKS3165" s="607"/>
      <c r="KKT3165" s="607"/>
      <c r="KKU3165" s="607"/>
      <c r="KKV3165" s="607"/>
      <c r="KKW3165" s="607"/>
      <c r="KKX3165" s="607"/>
      <c r="KKY3165" s="607"/>
      <c r="KKZ3165" s="607"/>
      <c r="KLA3165" s="607"/>
      <c r="KLB3165" s="607"/>
      <c r="KLC3165" s="607"/>
      <c r="KLD3165" s="607"/>
      <c r="KLE3165" s="607"/>
      <c r="KLF3165" s="607"/>
      <c r="KLG3165" s="607"/>
      <c r="KLH3165" s="607"/>
      <c r="KLI3165" s="607"/>
      <c r="KLJ3165" s="607"/>
      <c r="KLK3165" s="607"/>
      <c r="KLL3165" s="607"/>
      <c r="KLM3165" s="607"/>
      <c r="KLN3165" s="607"/>
      <c r="KLO3165" s="607"/>
      <c r="KLP3165" s="607"/>
      <c r="KLQ3165" s="607"/>
      <c r="KLR3165" s="607"/>
      <c r="KLS3165" s="607"/>
      <c r="KLT3165" s="607"/>
      <c r="KLU3165" s="607"/>
      <c r="KLV3165" s="607"/>
      <c r="KLW3165" s="607"/>
      <c r="KLX3165" s="607"/>
      <c r="KLY3165" s="607"/>
      <c r="KLZ3165" s="607"/>
      <c r="KMA3165" s="607"/>
      <c r="KMB3165" s="607"/>
      <c r="KMC3165" s="607"/>
      <c r="KMD3165" s="607"/>
      <c r="KME3165" s="607"/>
      <c r="KMF3165" s="607"/>
      <c r="KMG3165" s="607"/>
      <c r="KMH3165" s="607"/>
      <c r="KMI3165" s="607"/>
      <c r="KMJ3165" s="607"/>
      <c r="KMK3165" s="607"/>
      <c r="KML3165" s="607"/>
      <c r="KMM3165" s="607"/>
      <c r="KMN3165" s="607"/>
      <c r="KMO3165" s="607"/>
      <c r="KMP3165" s="607"/>
      <c r="KMQ3165" s="607"/>
      <c r="KMR3165" s="607"/>
      <c r="KMS3165" s="607"/>
      <c r="KMT3165" s="607"/>
      <c r="KMU3165" s="607"/>
      <c r="KMV3165" s="607"/>
      <c r="KMW3165" s="607"/>
      <c r="KMX3165" s="607"/>
      <c r="KMY3165" s="607"/>
      <c r="KMZ3165" s="607"/>
      <c r="KNA3165" s="607"/>
      <c r="KNB3165" s="607"/>
      <c r="KNC3165" s="607"/>
      <c r="KND3165" s="607"/>
      <c r="KNE3165" s="607"/>
      <c r="KNF3165" s="607"/>
      <c r="KNG3165" s="607"/>
      <c r="KNH3165" s="607"/>
      <c r="KNI3165" s="607"/>
      <c r="KNJ3165" s="607"/>
      <c r="KNK3165" s="607"/>
      <c r="KNL3165" s="607"/>
      <c r="KNM3165" s="607"/>
      <c r="KNN3165" s="607"/>
      <c r="KNO3165" s="607"/>
      <c r="KNP3165" s="607"/>
      <c r="KNQ3165" s="607"/>
      <c r="KNR3165" s="607"/>
      <c r="KNS3165" s="607"/>
      <c r="KNT3165" s="607"/>
      <c r="KNU3165" s="607"/>
      <c r="KNV3165" s="607"/>
      <c r="KNW3165" s="607"/>
      <c r="KNX3165" s="607"/>
      <c r="KNY3165" s="607"/>
      <c r="KNZ3165" s="607"/>
      <c r="KOA3165" s="607"/>
      <c r="KOB3165" s="607"/>
      <c r="KOC3165" s="607"/>
      <c r="KOD3165" s="607"/>
      <c r="KOE3165" s="607"/>
      <c r="KOF3165" s="607"/>
      <c r="KOG3165" s="607"/>
      <c r="KOH3165" s="607"/>
      <c r="KOI3165" s="607"/>
      <c r="KOJ3165" s="607"/>
      <c r="KOK3165" s="607"/>
      <c r="KOL3165" s="607"/>
      <c r="KOM3165" s="607"/>
      <c r="KON3165" s="607"/>
      <c r="KOO3165" s="607"/>
      <c r="KOP3165" s="607"/>
      <c r="KOQ3165" s="607"/>
      <c r="KOR3165" s="607"/>
      <c r="KOS3165" s="607"/>
      <c r="KOT3165" s="607"/>
      <c r="KOU3165" s="607"/>
      <c r="KOV3165" s="607"/>
      <c r="KOW3165" s="607"/>
      <c r="KOX3165" s="607"/>
      <c r="KOY3165" s="607"/>
      <c r="KOZ3165" s="607"/>
      <c r="KPA3165" s="607"/>
      <c r="KPB3165" s="607"/>
      <c r="KPC3165" s="607"/>
      <c r="KPD3165" s="607"/>
      <c r="KPE3165" s="607"/>
      <c r="KPF3165" s="607"/>
      <c r="KPG3165" s="607"/>
      <c r="KPH3165" s="607"/>
      <c r="KPI3165" s="607"/>
      <c r="KPJ3165" s="607"/>
      <c r="KPK3165" s="607"/>
      <c r="KPL3165" s="607"/>
      <c r="KPM3165" s="607"/>
      <c r="KPN3165" s="607"/>
      <c r="KPO3165" s="607"/>
      <c r="KPP3165" s="607"/>
      <c r="KPQ3165" s="607"/>
      <c r="KPR3165" s="607"/>
      <c r="KPS3165" s="607"/>
      <c r="KPT3165" s="607"/>
      <c r="KPU3165" s="607"/>
      <c r="KPV3165" s="607"/>
      <c r="KPW3165" s="607"/>
      <c r="KPX3165" s="607"/>
      <c r="KPY3165" s="607"/>
      <c r="KPZ3165" s="607"/>
      <c r="KQA3165" s="607"/>
      <c r="KQB3165" s="607"/>
      <c r="KQC3165" s="607"/>
      <c r="KQD3165" s="607"/>
      <c r="KQE3165" s="607"/>
      <c r="KQF3165" s="607"/>
      <c r="KQG3165" s="607"/>
      <c r="KQH3165" s="607"/>
      <c r="KQI3165" s="607"/>
      <c r="KQJ3165" s="607"/>
      <c r="KQK3165" s="607"/>
      <c r="KQL3165" s="607"/>
      <c r="KQM3165" s="607"/>
      <c r="KQN3165" s="607"/>
      <c r="KQO3165" s="607"/>
      <c r="KQP3165" s="607"/>
      <c r="KQQ3165" s="607"/>
      <c r="KQR3165" s="607"/>
      <c r="KQS3165" s="607"/>
      <c r="KQT3165" s="607"/>
      <c r="KQU3165" s="607"/>
      <c r="KQV3165" s="607"/>
      <c r="KQW3165" s="607"/>
      <c r="KQX3165" s="607"/>
      <c r="KQY3165" s="607"/>
      <c r="KQZ3165" s="607"/>
      <c r="KRA3165" s="607"/>
      <c r="KRB3165" s="607"/>
      <c r="KRC3165" s="607"/>
      <c r="KRD3165" s="607"/>
      <c r="KRE3165" s="607"/>
      <c r="KRF3165" s="607"/>
      <c r="KRG3165" s="607"/>
      <c r="KRH3165" s="607"/>
      <c r="KRI3165" s="607"/>
      <c r="KRJ3165" s="607"/>
      <c r="KRK3165" s="607"/>
      <c r="KRL3165" s="607"/>
      <c r="KRM3165" s="607"/>
      <c r="KRN3165" s="607"/>
      <c r="KRO3165" s="607"/>
      <c r="KRP3165" s="607"/>
      <c r="KRQ3165" s="607"/>
      <c r="KRR3165" s="607"/>
      <c r="KRS3165" s="607"/>
      <c r="KRT3165" s="607"/>
      <c r="KRU3165" s="607"/>
      <c r="KRV3165" s="607"/>
      <c r="KRW3165" s="607"/>
      <c r="KRX3165" s="607"/>
      <c r="KRY3165" s="607"/>
      <c r="KRZ3165" s="607"/>
      <c r="KSA3165" s="607"/>
      <c r="KSB3165" s="607"/>
      <c r="KSC3165" s="607"/>
      <c r="KSD3165" s="607"/>
      <c r="KSE3165" s="607"/>
      <c r="KSF3165" s="607"/>
      <c r="KSG3165" s="607"/>
      <c r="KSH3165" s="607"/>
      <c r="KSI3165" s="607"/>
      <c r="KSJ3165" s="607"/>
      <c r="KSK3165" s="607"/>
      <c r="KSL3165" s="607"/>
      <c r="KSM3165" s="607"/>
      <c r="KSN3165" s="607"/>
      <c r="KSO3165" s="607"/>
      <c r="KSP3165" s="607"/>
      <c r="KSQ3165" s="607"/>
      <c r="KSR3165" s="607"/>
      <c r="KSS3165" s="607"/>
      <c r="KST3165" s="607"/>
      <c r="KSU3165" s="607"/>
      <c r="KSV3165" s="607"/>
      <c r="KSW3165" s="607"/>
      <c r="KSX3165" s="607"/>
      <c r="KSY3165" s="607"/>
      <c r="KSZ3165" s="607"/>
      <c r="KTA3165" s="607"/>
      <c r="KTB3165" s="607"/>
      <c r="KTC3165" s="607"/>
      <c r="KTD3165" s="607"/>
      <c r="KTE3165" s="607"/>
      <c r="KTF3165" s="607"/>
      <c r="KTG3165" s="607"/>
      <c r="KTH3165" s="607"/>
      <c r="KTI3165" s="607"/>
      <c r="KTJ3165" s="607"/>
      <c r="KTK3165" s="607"/>
      <c r="KTL3165" s="607"/>
      <c r="KTM3165" s="607"/>
      <c r="KTN3165" s="607"/>
      <c r="KTO3165" s="607"/>
      <c r="KTP3165" s="607"/>
      <c r="KTQ3165" s="607"/>
      <c r="KTR3165" s="607"/>
      <c r="KTS3165" s="607"/>
      <c r="KTT3165" s="607"/>
      <c r="KTU3165" s="607"/>
      <c r="KTV3165" s="607"/>
      <c r="KTW3165" s="607"/>
      <c r="KTX3165" s="607"/>
      <c r="KTY3165" s="607"/>
      <c r="KTZ3165" s="607"/>
      <c r="KUA3165" s="607"/>
      <c r="KUB3165" s="607"/>
      <c r="KUC3165" s="607"/>
      <c r="KUD3165" s="607"/>
      <c r="KUE3165" s="607"/>
      <c r="KUF3165" s="607"/>
      <c r="KUG3165" s="607"/>
      <c r="KUH3165" s="607"/>
      <c r="KUI3165" s="607"/>
      <c r="KUJ3165" s="607"/>
      <c r="KUK3165" s="607"/>
      <c r="KUL3165" s="607"/>
      <c r="KUM3165" s="607"/>
      <c r="KUN3165" s="607"/>
      <c r="KUO3165" s="607"/>
      <c r="KUP3165" s="607"/>
      <c r="KUQ3165" s="607"/>
      <c r="KUR3165" s="607"/>
      <c r="KUS3165" s="607"/>
      <c r="KUT3165" s="607"/>
      <c r="KUU3165" s="607"/>
      <c r="KUV3165" s="607"/>
      <c r="KUW3165" s="607"/>
      <c r="KUX3165" s="607"/>
      <c r="KUY3165" s="607"/>
      <c r="KUZ3165" s="607"/>
      <c r="KVA3165" s="607"/>
      <c r="KVB3165" s="607"/>
      <c r="KVC3165" s="607"/>
      <c r="KVD3165" s="607"/>
      <c r="KVE3165" s="607"/>
      <c r="KVF3165" s="607"/>
      <c r="KVG3165" s="607"/>
      <c r="KVH3165" s="607"/>
      <c r="KVI3165" s="607"/>
      <c r="KVJ3165" s="607"/>
      <c r="KVK3165" s="607"/>
      <c r="KVL3165" s="607"/>
      <c r="KVM3165" s="607"/>
      <c r="KVN3165" s="607"/>
      <c r="KVO3165" s="607"/>
      <c r="KVP3165" s="607"/>
      <c r="KVQ3165" s="607"/>
      <c r="KVR3165" s="607"/>
      <c r="KVS3165" s="607"/>
      <c r="KVT3165" s="607"/>
      <c r="KVU3165" s="607"/>
      <c r="KVV3165" s="607"/>
      <c r="KVW3165" s="607"/>
      <c r="KVX3165" s="607"/>
      <c r="KVY3165" s="607"/>
      <c r="KVZ3165" s="607"/>
      <c r="KWA3165" s="607"/>
      <c r="KWB3165" s="607"/>
      <c r="KWC3165" s="607"/>
      <c r="KWD3165" s="607"/>
      <c r="KWE3165" s="607"/>
      <c r="KWF3165" s="607"/>
      <c r="KWG3165" s="607"/>
      <c r="KWH3165" s="607"/>
      <c r="KWI3165" s="607"/>
      <c r="KWJ3165" s="607"/>
      <c r="KWK3165" s="607"/>
      <c r="KWL3165" s="607"/>
      <c r="KWM3165" s="607"/>
      <c r="KWN3165" s="607"/>
      <c r="KWO3165" s="607"/>
      <c r="KWP3165" s="607"/>
      <c r="KWQ3165" s="607"/>
      <c r="KWR3165" s="607"/>
      <c r="KWS3165" s="607"/>
      <c r="KWT3165" s="607"/>
      <c r="KWU3165" s="607"/>
      <c r="KWV3165" s="607"/>
      <c r="KWW3165" s="607"/>
      <c r="KWX3165" s="607"/>
      <c r="KWY3165" s="607"/>
      <c r="KWZ3165" s="607"/>
      <c r="KXA3165" s="607"/>
      <c r="KXB3165" s="607"/>
      <c r="KXC3165" s="607"/>
      <c r="KXD3165" s="607"/>
      <c r="KXE3165" s="607"/>
      <c r="KXF3165" s="607"/>
      <c r="KXG3165" s="607"/>
      <c r="KXH3165" s="607"/>
      <c r="KXI3165" s="607"/>
      <c r="KXJ3165" s="607"/>
      <c r="KXK3165" s="607"/>
      <c r="KXL3165" s="607"/>
      <c r="KXM3165" s="607"/>
      <c r="KXN3165" s="607"/>
      <c r="KXO3165" s="607"/>
      <c r="KXP3165" s="607"/>
      <c r="KXQ3165" s="607"/>
      <c r="KXR3165" s="607"/>
      <c r="KXS3165" s="607"/>
      <c r="KXT3165" s="607"/>
      <c r="KXU3165" s="607"/>
      <c r="KXV3165" s="607"/>
      <c r="KXW3165" s="607"/>
      <c r="KXX3165" s="607"/>
      <c r="KXY3165" s="607"/>
      <c r="KXZ3165" s="607"/>
      <c r="KYA3165" s="607"/>
      <c r="KYB3165" s="607"/>
      <c r="KYC3165" s="607"/>
      <c r="KYD3165" s="607"/>
      <c r="KYE3165" s="607"/>
      <c r="KYF3165" s="607"/>
      <c r="KYG3165" s="607"/>
      <c r="KYH3165" s="607"/>
      <c r="KYI3165" s="607"/>
      <c r="KYJ3165" s="607"/>
      <c r="KYK3165" s="607"/>
      <c r="KYL3165" s="607"/>
      <c r="KYM3165" s="607"/>
      <c r="KYN3165" s="607"/>
      <c r="KYO3165" s="607"/>
      <c r="KYP3165" s="607"/>
      <c r="KYQ3165" s="607"/>
      <c r="KYR3165" s="607"/>
      <c r="KYS3165" s="607"/>
      <c r="KYT3165" s="607"/>
      <c r="KYU3165" s="607"/>
      <c r="KYV3165" s="607"/>
      <c r="KYW3165" s="607"/>
      <c r="KYX3165" s="607"/>
      <c r="KYY3165" s="607"/>
      <c r="KYZ3165" s="607"/>
      <c r="KZA3165" s="607"/>
      <c r="KZB3165" s="607"/>
      <c r="KZC3165" s="607"/>
      <c r="KZD3165" s="607"/>
      <c r="KZE3165" s="607"/>
      <c r="KZF3165" s="607"/>
      <c r="KZG3165" s="607"/>
      <c r="KZH3165" s="607"/>
      <c r="KZI3165" s="607"/>
      <c r="KZJ3165" s="607"/>
      <c r="KZK3165" s="607"/>
      <c r="KZL3165" s="607"/>
      <c r="KZM3165" s="607"/>
      <c r="KZN3165" s="607"/>
      <c r="KZO3165" s="607"/>
      <c r="KZP3165" s="607"/>
      <c r="KZQ3165" s="607"/>
      <c r="KZR3165" s="607"/>
      <c r="KZS3165" s="607"/>
      <c r="KZT3165" s="607"/>
      <c r="KZU3165" s="607"/>
      <c r="KZV3165" s="607"/>
      <c r="KZW3165" s="607"/>
      <c r="KZX3165" s="607"/>
      <c r="KZY3165" s="607"/>
      <c r="KZZ3165" s="607"/>
      <c r="LAA3165" s="607"/>
      <c r="LAB3165" s="607"/>
      <c r="LAC3165" s="607"/>
      <c r="LAD3165" s="607"/>
      <c r="LAE3165" s="607"/>
      <c r="LAF3165" s="607"/>
      <c r="LAG3165" s="607"/>
      <c r="LAH3165" s="607"/>
      <c r="LAI3165" s="607"/>
      <c r="LAJ3165" s="607"/>
      <c r="LAK3165" s="607"/>
      <c r="LAL3165" s="607"/>
      <c r="LAM3165" s="607"/>
      <c r="LAN3165" s="607"/>
      <c r="LAO3165" s="607"/>
      <c r="LAP3165" s="607"/>
      <c r="LAQ3165" s="607"/>
      <c r="LAR3165" s="607"/>
      <c r="LAS3165" s="607"/>
      <c r="LAT3165" s="607"/>
      <c r="LAU3165" s="607"/>
      <c r="LAV3165" s="607"/>
      <c r="LAW3165" s="607"/>
      <c r="LAX3165" s="607"/>
      <c r="LAY3165" s="607"/>
      <c r="LAZ3165" s="607"/>
      <c r="LBA3165" s="607"/>
      <c r="LBB3165" s="607"/>
      <c r="LBC3165" s="607"/>
      <c r="LBD3165" s="607"/>
      <c r="LBE3165" s="607"/>
      <c r="LBF3165" s="607"/>
      <c r="LBG3165" s="607"/>
      <c r="LBH3165" s="607"/>
      <c r="LBI3165" s="607"/>
      <c r="LBJ3165" s="607"/>
      <c r="LBK3165" s="607"/>
      <c r="LBL3165" s="607"/>
      <c r="LBM3165" s="607"/>
      <c r="LBN3165" s="607"/>
      <c r="LBO3165" s="607"/>
      <c r="LBP3165" s="607"/>
      <c r="LBQ3165" s="607"/>
      <c r="LBR3165" s="607"/>
      <c r="LBS3165" s="607"/>
      <c r="LBT3165" s="607"/>
      <c r="LBU3165" s="607"/>
      <c r="LBV3165" s="607"/>
      <c r="LBW3165" s="607"/>
      <c r="LBX3165" s="607"/>
      <c r="LBY3165" s="607"/>
      <c r="LBZ3165" s="607"/>
      <c r="LCA3165" s="607"/>
      <c r="LCB3165" s="607"/>
      <c r="LCC3165" s="607"/>
      <c r="LCD3165" s="607"/>
      <c r="LCE3165" s="607"/>
      <c r="LCF3165" s="607"/>
      <c r="LCG3165" s="607"/>
      <c r="LCH3165" s="607"/>
      <c r="LCI3165" s="607"/>
      <c r="LCJ3165" s="607"/>
      <c r="LCK3165" s="607"/>
      <c r="LCL3165" s="607"/>
      <c r="LCM3165" s="607"/>
      <c r="LCN3165" s="607"/>
      <c r="LCO3165" s="607"/>
      <c r="LCP3165" s="607"/>
      <c r="LCQ3165" s="607"/>
      <c r="LCR3165" s="607"/>
      <c r="LCS3165" s="607"/>
      <c r="LCT3165" s="607"/>
      <c r="LCU3165" s="607"/>
      <c r="LCV3165" s="607"/>
      <c r="LCW3165" s="607"/>
      <c r="LCX3165" s="607"/>
      <c r="LCY3165" s="607"/>
      <c r="LCZ3165" s="607"/>
      <c r="LDA3165" s="607"/>
      <c r="LDB3165" s="607"/>
      <c r="LDC3165" s="607"/>
      <c r="LDD3165" s="607"/>
      <c r="LDE3165" s="607"/>
      <c r="LDF3165" s="607"/>
      <c r="LDG3165" s="607"/>
      <c r="LDH3165" s="607"/>
      <c r="LDI3165" s="607"/>
      <c r="LDJ3165" s="607"/>
      <c r="LDK3165" s="607"/>
      <c r="LDL3165" s="607"/>
      <c r="LDM3165" s="607"/>
      <c r="LDN3165" s="607"/>
      <c r="LDO3165" s="607"/>
      <c r="LDP3165" s="607"/>
      <c r="LDQ3165" s="607"/>
      <c r="LDR3165" s="607"/>
      <c r="LDS3165" s="607"/>
      <c r="LDT3165" s="607"/>
      <c r="LDU3165" s="607"/>
      <c r="LDV3165" s="607"/>
      <c r="LDW3165" s="607"/>
      <c r="LDX3165" s="607"/>
      <c r="LDY3165" s="607"/>
      <c r="LDZ3165" s="607"/>
      <c r="LEA3165" s="607"/>
      <c r="LEB3165" s="607"/>
      <c r="LEC3165" s="607"/>
      <c r="LED3165" s="607"/>
      <c r="LEE3165" s="607"/>
      <c r="LEF3165" s="607"/>
      <c r="LEG3165" s="607"/>
      <c r="LEH3165" s="607"/>
      <c r="LEI3165" s="607"/>
      <c r="LEJ3165" s="607"/>
      <c r="LEK3165" s="607"/>
      <c r="LEL3165" s="607"/>
      <c r="LEM3165" s="607"/>
      <c r="LEN3165" s="607"/>
      <c r="LEO3165" s="607"/>
      <c r="LEP3165" s="607"/>
      <c r="LEQ3165" s="607"/>
      <c r="LER3165" s="607"/>
      <c r="LES3165" s="607"/>
      <c r="LET3165" s="607"/>
      <c r="LEU3165" s="607"/>
      <c r="LEV3165" s="607"/>
      <c r="LEW3165" s="607"/>
      <c r="LEX3165" s="607"/>
      <c r="LEY3165" s="607"/>
      <c r="LEZ3165" s="607"/>
      <c r="LFA3165" s="607"/>
      <c r="LFB3165" s="607"/>
      <c r="LFC3165" s="607"/>
      <c r="LFD3165" s="607"/>
      <c r="LFE3165" s="607"/>
      <c r="LFF3165" s="607"/>
      <c r="LFG3165" s="607"/>
      <c r="LFH3165" s="607"/>
      <c r="LFI3165" s="607"/>
      <c r="LFJ3165" s="607"/>
      <c r="LFK3165" s="607"/>
      <c r="LFL3165" s="607"/>
      <c r="LFM3165" s="607"/>
      <c r="LFN3165" s="607"/>
      <c r="LFO3165" s="607"/>
      <c r="LFP3165" s="607"/>
      <c r="LFQ3165" s="607"/>
      <c r="LFR3165" s="607"/>
      <c r="LFS3165" s="607"/>
      <c r="LFT3165" s="607"/>
      <c r="LFU3165" s="607"/>
      <c r="LFV3165" s="607"/>
      <c r="LFW3165" s="607"/>
      <c r="LFX3165" s="607"/>
      <c r="LFY3165" s="607"/>
      <c r="LFZ3165" s="607"/>
      <c r="LGA3165" s="607"/>
      <c r="LGB3165" s="607"/>
      <c r="LGC3165" s="607"/>
      <c r="LGD3165" s="607"/>
      <c r="LGE3165" s="607"/>
      <c r="LGF3165" s="607"/>
      <c r="LGG3165" s="607"/>
      <c r="LGH3165" s="607"/>
      <c r="LGI3165" s="607"/>
      <c r="LGJ3165" s="607"/>
      <c r="LGK3165" s="607"/>
      <c r="LGL3165" s="607"/>
      <c r="LGM3165" s="607"/>
      <c r="LGN3165" s="607"/>
      <c r="LGO3165" s="607"/>
      <c r="LGP3165" s="607"/>
      <c r="LGQ3165" s="607"/>
      <c r="LGR3165" s="607"/>
      <c r="LGS3165" s="607"/>
      <c r="LGT3165" s="607"/>
      <c r="LGU3165" s="607"/>
      <c r="LGV3165" s="607"/>
      <c r="LGW3165" s="607"/>
      <c r="LGX3165" s="607"/>
      <c r="LGY3165" s="607"/>
      <c r="LGZ3165" s="607"/>
      <c r="LHA3165" s="607"/>
      <c r="LHB3165" s="607"/>
      <c r="LHC3165" s="607"/>
      <c r="LHD3165" s="607"/>
      <c r="LHE3165" s="607"/>
      <c r="LHF3165" s="607"/>
      <c r="LHG3165" s="607"/>
      <c r="LHH3165" s="607"/>
      <c r="LHI3165" s="607"/>
      <c r="LHJ3165" s="607"/>
      <c r="LHK3165" s="607"/>
      <c r="LHL3165" s="607"/>
      <c r="LHM3165" s="607"/>
      <c r="LHN3165" s="607"/>
      <c r="LHO3165" s="607"/>
      <c r="LHP3165" s="607"/>
      <c r="LHQ3165" s="607"/>
      <c r="LHR3165" s="607"/>
      <c r="LHS3165" s="607"/>
      <c r="LHT3165" s="607"/>
      <c r="LHU3165" s="607"/>
      <c r="LHV3165" s="607"/>
      <c r="LHW3165" s="607"/>
      <c r="LHX3165" s="607"/>
      <c r="LHY3165" s="607"/>
      <c r="LHZ3165" s="607"/>
      <c r="LIA3165" s="607"/>
      <c r="LIB3165" s="607"/>
      <c r="LIC3165" s="607"/>
      <c r="LID3165" s="607"/>
      <c r="LIE3165" s="607"/>
      <c r="LIF3165" s="607"/>
      <c r="LIG3165" s="607"/>
      <c r="LIH3165" s="607"/>
      <c r="LII3165" s="607"/>
      <c r="LIJ3165" s="607"/>
      <c r="LIK3165" s="607"/>
      <c r="LIL3165" s="607"/>
      <c r="LIM3165" s="607"/>
      <c r="LIN3165" s="607"/>
      <c r="LIO3165" s="607"/>
      <c r="LIP3165" s="607"/>
      <c r="LIQ3165" s="607"/>
      <c r="LIR3165" s="607"/>
      <c r="LIS3165" s="607"/>
      <c r="LIT3165" s="607"/>
      <c r="LIU3165" s="607"/>
      <c r="LIV3165" s="607"/>
      <c r="LIW3165" s="607"/>
      <c r="LIX3165" s="607"/>
      <c r="LIY3165" s="607"/>
      <c r="LIZ3165" s="607"/>
      <c r="LJA3165" s="607"/>
      <c r="LJB3165" s="607"/>
      <c r="LJC3165" s="607"/>
      <c r="LJD3165" s="607"/>
      <c r="LJE3165" s="607"/>
      <c r="LJF3165" s="607"/>
      <c r="LJG3165" s="607"/>
      <c r="LJH3165" s="607"/>
      <c r="LJI3165" s="607"/>
      <c r="LJJ3165" s="607"/>
      <c r="LJK3165" s="607"/>
      <c r="LJL3165" s="607"/>
      <c r="LJM3165" s="607"/>
      <c r="LJN3165" s="607"/>
      <c r="LJO3165" s="607"/>
      <c r="LJP3165" s="607"/>
      <c r="LJQ3165" s="607"/>
      <c r="LJR3165" s="607"/>
      <c r="LJS3165" s="607"/>
      <c r="LJT3165" s="607"/>
      <c r="LJU3165" s="607"/>
      <c r="LJV3165" s="607"/>
      <c r="LJW3165" s="607"/>
      <c r="LJX3165" s="607"/>
      <c r="LJY3165" s="607"/>
      <c r="LJZ3165" s="607"/>
      <c r="LKA3165" s="607"/>
      <c r="LKB3165" s="607"/>
      <c r="LKC3165" s="607"/>
      <c r="LKD3165" s="607"/>
      <c r="LKE3165" s="607"/>
      <c r="LKF3165" s="607"/>
      <c r="LKG3165" s="607"/>
      <c r="LKH3165" s="607"/>
      <c r="LKI3165" s="607"/>
      <c r="LKJ3165" s="607"/>
      <c r="LKK3165" s="607"/>
      <c r="LKL3165" s="607"/>
      <c r="LKM3165" s="607"/>
      <c r="LKN3165" s="607"/>
      <c r="LKO3165" s="607"/>
      <c r="LKP3165" s="607"/>
      <c r="LKQ3165" s="607"/>
      <c r="LKR3165" s="607"/>
      <c r="LKS3165" s="607"/>
      <c r="LKT3165" s="607"/>
      <c r="LKU3165" s="607"/>
      <c r="LKV3165" s="607"/>
      <c r="LKW3165" s="607"/>
      <c r="LKX3165" s="607"/>
      <c r="LKY3165" s="607"/>
      <c r="LKZ3165" s="607"/>
      <c r="LLA3165" s="607"/>
      <c r="LLB3165" s="607"/>
      <c r="LLC3165" s="607"/>
      <c r="LLD3165" s="607"/>
      <c r="LLE3165" s="607"/>
      <c r="LLF3165" s="607"/>
      <c r="LLG3165" s="607"/>
      <c r="LLH3165" s="607"/>
      <c r="LLI3165" s="607"/>
      <c r="LLJ3165" s="607"/>
      <c r="LLK3165" s="607"/>
      <c r="LLL3165" s="607"/>
      <c r="LLM3165" s="607"/>
      <c r="LLN3165" s="607"/>
      <c r="LLO3165" s="607"/>
      <c r="LLP3165" s="607"/>
      <c r="LLQ3165" s="607"/>
      <c r="LLR3165" s="607"/>
      <c r="LLS3165" s="607"/>
      <c r="LLT3165" s="607"/>
      <c r="LLU3165" s="607"/>
      <c r="LLV3165" s="607"/>
      <c r="LLW3165" s="607"/>
      <c r="LLX3165" s="607"/>
      <c r="LLY3165" s="607"/>
      <c r="LLZ3165" s="607"/>
      <c r="LMA3165" s="607"/>
      <c r="LMB3165" s="607"/>
      <c r="LMC3165" s="607"/>
      <c r="LMD3165" s="607"/>
      <c r="LME3165" s="607"/>
      <c r="LMF3165" s="607"/>
      <c r="LMG3165" s="607"/>
      <c r="LMH3165" s="607"/>
      <c r="LMI3165" s="607"/>
      <c r="LMJ3165" s="607"/>
      <c r="LMK3165" s="607"/>
      <c r="LML3165" s="607"/>
      <c r="LMM3165" s="607"/>
      <c r="LMN3165" s="607"/>
      <c r="LMO3165" s="607"/>
      <c r="LMP3165" s="607"/>
      <c r="LMQ3165" s="607"/>
      <c r="LMR3165" s="607"/>
      <c r="LMS3165" s="607"/>
      <c r="LMT3165" s="607"/>
      <c r="LMU3165" s="607"/>
      <c r="LMV3165" s="607"/>
      <c r="LMW3165" s="607"/>
      <c r="LMX3165" s="607"/>
      <c r="LMY3165" s="607"/>
      <c r="LMZ3165" s="607"/>
      <c r="LNA3165" s="607"/>
      <c r="LNB3165" s="607"/>
      <c r="LNC3165" s="607"/>
      <c r="LND3165" s="607"/>
      <c r="LNE3165" s="607"/>
      <c r="LNF3165" s="607"/>
      <c r="LNG3165" s="607"/>
      <c r="LNH3165" s="607"/>
      <c r="LNI3165" s="607"/>
      <c r="LNJ3165" s="607"/>
      <c r="LNK3165" s="607"/>
      <c r="LNL3165" s="607"/>
      <c r="LNM3165" s="607"/>
      <c r="LNN3165" s="607"/>
      <c r="LNO3165" s="607"/>
      <c r="LNP3165" s="607"/>
      <c r="LNQ3165" s="607"/>
      <c r="LNR3165" s="607"/>
      <c r="LNS3165" s="607"/>
      <c r="LNT3165" s="607"/>
      <c r="LNU3165" s="607"/>
      <c r="LNV3165" s="607"/>
      <c r="LNW3165" s="607"/>
      <c r="LNX3165" s="607"/>
      <c r="LNY3165" s="607"/>
      <c r="LNZ3165" s="607"/>
      <c r="LOA3165" s="607"/>
      <c r="LOB3165" s="607"/>
      <c r="LOC3165" s="607"/>
      <c r="LOD3165" s="607"/>
      <c r="LOE3165" s="607"/>
      <c r="LOF3165" s="607"/>
      <c r="LOG3165" s="607"/>
      <c r="LOH3165" s="607"/>
      <c r="LOI3165" s="607"/>
      <c r="LOJ3165" s="607"/>
      <c r="LOK3165" s="607"/>
      <c r="LOL3165" s="607"/>
      <c r="LOM3165" s="607"/>
      <c r="LON3165" s="607"/>
      <c r="LOO3165" s="607"/>
      <c r="LOP3165" s="607"/>
      <c r="LOQ3165" s="607"/>
      <c r="LOR3165" s="607"/>
      <c r="LOS3165" s="607"/>
      <c r="LOT3165" s="607"/>
      <c r="LOU3165" s="607"/>
      <c r="LOV3165" s="607"/>
      <c r="LOW3165" s="607"/>
      <c r="LOX3165" s="607"/>
      <c r="LOY3165" s="607"/>
      <c r="LOZ3165" s="607"/>
      <c r="LPA3165" s="607"/>
      <c r="LPB3165" s="607"/>
      <c r="LPC3165" s="607"/>
      <c r="LPD3165" s="607"/>
      <c r="LPE3165" s="607"/>
      <c r="LPF3165" s="607"/>
      <c r="LPG3165" s="607"/>
      <c r="LPH3165" s="607"/>
      <c r="LPI3165" s="607"/>
      <c r="LPJ3165" s="607"/>
      <c r="LPK3165" s="607"/>
      <c r="LPL3165" s="607"/>
      <c r="LPM3165" s="607"/>
      <c r="LPN3165" s="607"/>
      <c r="LPO3165" s="607"/>
      <c r="LPP3165" s="607"/>
      <c r="LPQ3165" s="607"/>
      <c r="LPR3165" s="607"/>
      <c r="LPS3165" s="607"/>
      <c r="LPT3165" s="607"/>
      <c r="LPU3165" s="607"/>
      <c r="LPV3165" s="607"/>
      <c r="LPW3165" s="607"/>
      <c r="LPX3165" s="607"/>
      <c r="LPY3165" s="607"/>
      <c r="LPZ3165" s="607"/>
      <c r="LQA3165" s="607"/>
      <c r="LQB3165" s="607"/>
      <c r="LQC3165" s="607"/>
      <c r="LQD3165" s="607"/>
      <c r="LQE3165" s="607"/>
      <c r="LQF3165" s="607"/>
      <c r="LQG3165" s="607"/>
      <c r="LQH3165" s="607"/>
      <c r="LQI3165" s="607"/>
      <c r="LQJ3165" s="607"/>
      <c r="LQK3165" s="607"/>
      <c r="LQL3165" s="607"/>
      <c r="LQM3165" s="607"/>
      <c r="LQN3165" s="607"/>
      <c r="LQO3165" s="607"/>
      <c r="LQP3165" s="607"/>
      <c r="LQQ3165" s="607"/>
      <c r="LQR3165" s="607"/>
      <c r="LQS3165" s="607"/>
      <c r="LQT3165" s="607"/>
      <c r="LQU3165" s="607"/>
      <c r="LQV3165" s="607"/>
      <c r="LQW3165" s="607"/>
      <c r="LQX3165" s="607"/>
      <c r="LQY3165" s="607"/>
      <c r="LQZ3165" s="607"/>
      <c r="LRA3165" s="607"/>
      <c r="LRB3165" s="607"/>
      <c r="LRC3165" s="607"/>
      <c r="LRD3165" s="607"/>
      <c r="LRE3165" s="607"/>
      <c r="LRF3165" s="607"/>
      <c r="LRG3165" s="607"/>
      <c r="LRH3165" s="607"/>
      <c r="LRI3165" s="607"/>
      <c r="LRJ3165" s="607"/>
      <c r="LRK3165" s="607"/>
      <c r="LRL3165" s="607"/>
      <c r="LRM3165" s="607"/>
      <c r="LRN3165" s="607"/>
      <c r="LRO3165" s="607"/>
      <c r="LRP3165" s="607"/>
      <c r="LRQ3165" s="607"/>
      <c r="LRR3165" s="607"/>
      <c r="LRS3165" s="607"/>
      <c r="LRT3165" s="607"/>
      <c r="LRU3165" s="607"/>
      <c r="LRV3165" s="607"/>
      <c r="LRW3165" s="607"/>
      <c r="LRX3165" s="607"/>
      <c r="LRY3165" s="607"/>
      <c r="LRZ3165" s="607"/>
      <c r="LSA3165" s="607"/>
      <c r="LSB3165" s="607"/>
      <c r="LSC3165" s="607"/>
      <c r="LSD3165" s="607"/>
      <c r="LSE3165" s="607"/>
      <c r="LSF3165" s="607"/>
      <c r="LSG3165" s="607"/>
      <c r="LSH3165" s="607"/>
      <c r="LSI3165" s="607"/>
      <c r="LSJ3165" s="607"/>
      <c r="LSK3165" s="607"/>
      <c r="LSL3165" s="607"/>
      <c r="LSM3165" s="607"/>
      <c r="LSN3165" s="607"/>
      <c r="LSO3165" s="607"/>
      <c r="LSP3165" s="607"/>
      <c r="LSQ3165" s="607"/>
      <c r="LSR3165" s="607"/>
      <c r="LSS3165" s="607"/>
      <c r="LST3165" s="607"/>
      <c r="LSU3165" s="607"/>
      <c r="LSV3165" s="607"/>
      <c r="LSW3165" s="607"/>
      <c r="LSX3165" s="607"/>
      <c r="LSY3165" s="607"/>
      <c r="LSZ3165" s="607"/>
      <c r="LTA3165" s="607"/>
      <c r="LTB3165" s="607"/>
      <c r="LTC3165" s="607"/>
      <c r="LTD3165" s="607"/>
      <c r="LTE3165" s="607"/>
      <c r="LTF3165" s="607"/>
      <c r="LTG3165" s="607"/>
      <c r="LTH3165" s="607"/>
      <c r="LTI3165" s="607"/>
      <c r="LTJ3165" s="607"/>
      <c r="LTK3165" s="607"/>
      <c r="LTL3165" s="607"/>
      <c r="LTM3165" s="607"/>
      <c r="LTN3165" s="607"/>
      <c r="LTO3165" s="607"/>
      <c r="LTP3165" s="607"/>
      <c r="LTQ3165" s="607"/>
      <c r="LTR3165" s="607"/>
      <c r="LTS3165" s="607"/>
      <c r="LTT3165" s="607"/>
      <c r="LTU3165" s="607"/>
      <c r="LTV3165" s="607"/>
      <c r="LTW3165" s="607"/>
      <c r="LTX3165" s="607"/>
      <c r="LTY3165" s="607"/>
      <c r="LTZ3165" s="607"/>
      <c r="LUA3165" s="607"/>
      <c r="LUB3165" s="607"/>
      <c r="LUC3165" s="607"/>
      <c r="LUD3165" s="607"/>
      <c r="LUE3165" s="607"/>
      <c r="LUF3165" s="607"/>
      <c r="LUG3165" s="607"/>
      <c r="LUH3165" s="607"/>
      <c r="LUI3165" s="607"/>
      <c r="LUJ3165" s="607"/>
      <c r="LUK3165" s="607"/>
      <c r="LUL3165" s="607"/>
      <c r="LUM3165" s="607"/>
      <c r="LUN3165" s="607"/>
      <c r="LUO3165" s="607"/>
      <c r="LUP3165" s="607"/>
      <c r="LUQ3165" s="607"/>
      <c r="LUR3165" s="607"/>
      <c r="LUS3165" s="607"/>
      <c r="LUT3165" s="607"/>
      <c r="LUU3165" s="607"/>
      <c r="LUV3165" s="607"/>
      <c r="LUW3165" s="607"/>
      <c r="LUX3165" s="607"/>
      <c r="LUY3165" s="607"/>
      <c r="LUZ3165" s="607"/>
      <c r="LVA3165" s="607"/>
      <c r="LVB3165" s="607"/>
      <c r="LVC3165" s="607"/>
      <c r="LVD3165" s="607"/>
      <c r="LVE3165" s="607"/>
      <c r="LVF3165" s="607"/>
      <c r="LVG3165" s="607"/>
      <c r="LVH3165" s="607"/>
      <c r="LVI3165" s="607"/>
      <c r="LVJ3165" s="607"/>
      <c r="LVK3165" s="607"/>
      <c r="LVL3165" s="607"/>
      <c r="LVM3165" s="607"/>
      <c r="LVN3165" s="607"/>
      <c r="LVO3165" s="607"/>
      <c r="LVP3165" s="607"/>
      <c r="LVQ3165" s="607"/>
      <c r="LVR3165" s="607"/>
      <c r="LVS3165" s="607"/>
      <c r="LVT3165" s="607"/>
      <c r="LVU3165" s="607"/>
      <c r="LVV3165" s="607"/>
      <c r="LVW3165" s="607"/>
      <c r="LVX3165" s="607"/>
      <c r="LVY3165" s="607"/>
      <c r="LVZ3165" s="607"/>
      <c r="LWA3165" s="607"/>
      <c r="LWB3165" s="607"/>
      <c r="LWC3165" s="607"/>
      <c r="LWD3165" s="607"/>
      <c r="LWE3165" s="607"/>
      <c r="LWF3165" s="607"/>
      <c r="LWG3165" s="607"/>
      <c r="LWH3165" s="607"/>
      <c r="LWI3165" s="607"/>
      <c r="LWJ3165" s="607"/>
      <c r="LWK3165" s="607"/>
      <c r="LWL3165" s="607"/>
      <c r="LWM3165" s="607"/>
      <c r="LWN3165" s="607"/>
      <c r="LWO3165" s="607"/>
      <c r="LWP3165" s="607"/>
      <c r="LWQ3165" s="607"/>
      <c r="LWR3165" s="607"/>
      <c r="LWS3165" s="607"/>
      <c r="LWT3165" s="607"/>
      <c r="LWU3165" s="607"/>
      <c r="LWV3165" s="607"/>
      <c r="LWW3165" s="607"/>
      <c r="LWX3165" s="607"/>
      <c r="LWY3165" s="607"/>
      <c r="LWZ3165" s="607"/>
      <c r="LXA3165" s="607"/>
      <c r="LXB3165" s="607"/>
      <c r="LXC3165" s="607"/>
      <c r="LXD3165" s="607"/>
      <c r="LXE3165" s="607"/>
      <c r="LXF3165" s="607"/>
      <c r="LXG3165" s="607"/>
      <c r="LXH3165" s="607"/>
      <c r="LXI3165" s="607"/>
      <c r="LXJ3165" s="607"/>
      <c r="LXK3165" s="607"/>
      <c r="LXL3165" s="607"/>
      <c r="LXM3165" s="607"/>
      <c r="LXN3165" s="607"/>
      <c r="LXO3165" s="607"/>
      <c r="LXP3165" s="607"/>
      <c r="LXQ3165" s="607"/>
      <c r="LXR3165" s="607"/>
      <c r="LXS3165" s="607"/>
      <c r="LXT3165" s="607"/>
      <c r="LXU3165" s="607"/>
      <c r="LXV3165" s="607"/>
      <c r="LXW3165" s="607"/>
      <c r="LXX3165" s="607"/>
      <c r="LXY3165" s="607"/>
      <c r="LXZ3165" s="607"/>
      <c r="LYA3165" s="607"/>
      <c r="LYB3165" s="607"/>
      <c r="LYC3165" s="607"/>
      <c r="LYD3165" s="607"/>
      <c r="LYE3165" s="607"/>
      <c r="LYF3165" s="607"/>
      <c r="LYG3165" s="607"/>
      <c r="LYH3165" s="607"/>
      <c r="LYI3165" s="607"/>
      <c r="LYJ3165" s="607"/>
      <c r="LYK3165" s="607"/>
      <c r="LYL3165" s="607"/>
      <c r="LYM3165" s="607"/>
      <c r="LYN3165" s="607"/>
      <c r="LYO3165" s="607"/>
      <c r="LYP3165" s="607"/>
      <c r="LYQ3165" s="607"/>
      <c r="LYR3165" s="607"/>
      <c r="LYS3165" s="607"/>
      <c r="LYT3165" s="607"/>
      <c r="LYU3165" s="607"/>
      <c r="LYV3165" s="607"/>
      <c r="LYW3165" s="607"/>
      <c r="LYX3165" s="607"/>
      <c r="LYY3165" s="607"/>
      <c r="LYZ3165" s="607"/>
      <c r="LZA3165" s="607"/>
      <c r="LZB3165" s="607"/>
      <c r="LZC3165" s="607"/>
      <c r="LZD3165" s="607"/>
      <c r="LZE3165" s="607"/>
      <c r="LZF3165" s="607"/>
      <c r="LZG3165" s="607"/>
      <c r="LZH3165" s="607"/>
      <c r="LZI3165" s="607"/>
      <c r="LZJ3165" s="607"/>
      <c r="LZK3165" s="607"/>
      <c r="LZL3165" s="607"/>
      <c r="LZM3165" s="607"/>
      <c r="LZN3165" s="607"/>
      <c r="LZO3165" s="607"/>
      <c r="LZP3165" s="607"/>
      <c r="LZQ3165" s="607"/>
      <c r="LZR3165" s="607"/>
      <c r="LZS3165" s="607"/>
      <c r="LZT3165" s="607"/>
      <c r="LZU3165" s="607"/>
      <c r="LZV3165" s="607"/>
      <c r="LZW3165" s="607"/>
      <c r="LZX3165" s="607"/>
      <c r="LZY3165" s="607"/>
      <c r="LZZ3165" s="607"/>
      <c r="MAA3165" s="607"/>
      <c r="MAB3165" s="607"/>
      <c r="MAC3165" s="607"/>
      <c r="MAD3165" s="607"/>
      <c r="MAE3165" s="607"/>
      <c r="MAF3165" s="607"/>
      <c r="MAG3165" s="607"/>
      <c r="MAH3165" s="607"/>
      <c r="MAI3165" s="607"/>
      <c r="MAJ3165" s="607"/>
      <c r="MAK3165" s="607"/>
      <c r="MAL3165" s="607"/>
      <c r="MAM3165" s="607"/>
      <c r="MAN3165" s="607"/>
      <c r="MAO3165" s="607"/>
      <c r="MAP3165" s="607"/>
      <c r="MAQ3165" s="607"/>
      <c r="MAR3165" s="607"/>
      <c r="MAS3165" s="607"/>
      <c r="MAT3165" s="607"/>
      <c r="MAU3165" s="607"/>
      <c r="MAV3165" s="607"/>
      <c r="MAW3165" s="607"/>
      <c r="MAX3165" s="607"/>
      <c r="MAY3165" s="607"/>
      <c r="MAZ3165" s="607"/>
      <c r="MBA3165" s="607"/>
      <c r="MBB3165" s="607"/>
      <c r="MBC3165" s="607"/>
      <c r="MBD3165" s="607"/>
      <c r="MBE3165" s="607"/>
      <c r="MBF3165" s="607"/>
      <c r="MBG3165" s="607"/>
      <c r="MBH3165" s="607"/>
      <c r="MBI3165" s="607"/>
      <c r="MBJ3165" s="607"/>
      <c r="MBK3165" s="607"/>
      <c r="MBL3165" s="607"/>
      <c r="MBM3165" s="607"/>
      <c r="MBN3165" s="607"/>
      <c r="MBO3165" s="607"/>
      <c r="MBP3165" s="607"/>
      <c r="MBQ3165" s="607"/>
      <c r="MBR3165" s="607"/>
      <c r="MBS3165" s="607"/>
      <c r="MBT3165" s="607"/>
      <c r="MBU3165" s="607"/>
      <c r="MBV3165" s="607"/>
      <c r="MBW3165" s="607"/>
      <c r="MBX3165" s="607"/>
      <c r="MBY3165" s="607"/>
      <c r="MBZ3165" s="607"/>
      <c r="MCA3165" s="607"/>
      <c r="MCB3165" s="607"/>
      <c r="MCC3165" s="607"/>
      <c r="MCD3165" s="607"/>
      <c r="MCE3165" s="607"/>
      <c r="MCF3165" s="607"/>
      <c r="MCG3165" s="607"/>
      <c r="MCH3165" s="607"/>
      <c r="MCI3165" s="607"/>
      <c r="MCJ3165" s="607"/>
      <c r="MCK3165" s="607"/>
      <c r="MCL3165" s="607"/>
      <c r="MCM3165" s="607"/>
      <c r="MCN3165" s="607"/>
      <c r="MCO3165" s="607"/>
      <c r="MCP3165" s="607"/>
      <c r="MCQ3165" s="607"/>
      <c r="MCR3165" s="607"/>
      <c r="MCS3165" s="607"/>
      <c r="MCT3165" s="607"/>
      <c r="MCU3165" s="607"/>
      <c r="MCV3165" s="607"/>
      <c r="MCW3165" s="607"/>
      <c r="MCX3165" s="607"/>
      <c r="MCY3165" s="607"/>
      <c r="MCZ3165" s="607"/>
      <c r="MDA3165" s="607"/>
      <c r="MDB3165" s="607"/>
      <c r="MDC3165" s="607"/>
      <c r="MDD3165" s="607"/>
      <c r="MDE3165" s="607"/>
      <c r="MDF3165" s="607"/>
      <c r="MDG3165" s="607"/>
      <c r="MDH3165" s="607"/>
      <c r="MDI3165" s="607"/>
      <c r="MDJ3165" s="607"/>
      <c r="MDK3165" s="607"/>
      <c r="MDL3165" s="607"/>
      <c r="MDM3165" s="607"/>
      <c r="MDN3165" s="607"/>
      <c r="MDO3165" s="607"/>
      <c r="MDP3165" s="607"/>
      <c r="MDQ3165" s="607"/>
      <c r="MDR3165" s="607"/>
      <c r="MDS3165" s="607"/>
      <c r="MDT3165" s="607"/>
      <c r="MDU3165" s="607"/>
      <c r="MDV3165" s="607"/>
      <c r="MDW3165" s="607"/>
      <c r="MDX3165" s="607"/>
      <c r="MDY3165" s="607"/>
      <c r="MDZ3165" s="607"/>
      <c r="MEA3165" s="607"/>
      <c r="MEB3165" s="607"/>
      <c r="MEC3165" s="607"/>
      <c r="MED3165" s="607"/>
      <c r="MEE3165" s="607"/>
      <c r="MEF3165" s="607"/>
      <c r="MEG3165" s="607"/>
      <c r="MEH3165" s="607"/>
      <c r="MEI3165" s="607"/>
      <c r="MEJ3165" s="607"/>
      <c r="MEK3165" s="607"/>
      <c r="MEL3165" s="607"/>
      <c r="MEM3165" s="607"/>
      <c r="MEN3165" s="607"/>
      <c r="MEO3165" s="607"/>
      <c r="MEP3165" s="607"/>
      <c r="MEQ3165" s="607"/>
      <c r="MER3165" s="607"/>
      <c r="MES3165" s="607"/>
      <c r="MET3165" s="607"/>
      <c r="MEU3165" s="607"/>
      <c r="MEV3165" s="607"/>
      <c r="MEW3165" s="607"/>
      <c r="MEX3165" s="607"/>
      <c r="MEY3165" s="607"/>
      <c r="MEZ3165" s="607"/>
      <c r="MFA3165" s="607"/>
      <c r="MFB3165" s="607"/>
      <c r="MFC3165" s="607"/>
      <c r="MFD3165" s="607"/>
      <c r="MFE3165" s="607"/>
      <c r="MFF3165" s="607"/>
      <c r="MFG3165" s="607"/>
      <c r="MFH3165" s="607"/>
      <c r="MFI3165" s="607"/>
      <c r="MFJ3165" s="607"/>
      <c r="MFK3165" s="607"/>
      <c r="MFL3165" s="607"/>
      <c r="MFM3165" s="607"/>
      <c r="MFN3165" s="607"/>
      <c r="MFO3165" s="607"/>
      <c r="MFP3165" s="607"/>
      <c r="MFQ3165" s="607"/>
      <c r="MFR3165" s="607"/>
      <c r="MFS3165" s="607"/>
      <c r="MFT3165" s="607"/>
      <c r="MFU3165" s="607"/>
      <c r="MFV3165" s="607"/>
      <c r="MFW3165" s="607"/>
      <c r="MFX3165" s="607"/>
      <c r="MFY3165" s="607"/>
      <c r="MFZ3165" s="607"/>
      <c r="MGA3165" s="607"/>
      <c r="MGB3165" s="607"/>
      <c r="MGC3165" s="607"/>
      <c r="MGD3165" s="607"/>
      <c r="MGE3165" s="607"/>
      <c r="MGF3165" s="607"/>
      <c r="MGG3165" s="607"/>
      <c r="MGH3165" s="607"/>
      <c r="MGI3165" s="607"/>
      <c r="MGJ3165" s="607"/>
      <c r="MGK3165" s="607"/>
      <c r="MGL3165" s="607"/>
      <c r="MGM3165" s="607"/>
      <c r="MGN3165" s="607"/>
      <c r="MGO3165" s="607"/>
      <c r="MGP3165" s="607"/>
      <c r="MGQ3165" s="607"/>
      <c r="MGR3165" s="607"/>
      <c r="MGS3165" s="607"/>
      <c r="MGT3165" s="607"/>
      <c r="MGU3165" s="607"/>
      <c r="MGV3165" s="607"/>
      <c r="MGW3165" s="607"/>
      <c r="MGX3165" s="607"/>
      <c r="MGY3165" s="607"/>
      <c r="MGZ3165" s="607"/>
      <c r="MHA3165" s="607"/>
      <c r="MHB3165" s="607"/>
      <c r="MHC3165" s="607"/>
      <c r="MHD3165" s="607"/>
      <c r="MHE3165" s="607"/>
      <c r="MHF3165" s="607"/>
      <c r="MHG3165" s="607"/>
      <c r="MHH3165" s="607"/>
      <c r="MHI3165" s="607"/>
      <c r="MHJ3165" s="607"/>
      <c r="MHK3165" s="607"/>
      <c r="MHL3165" s="607"/>
      <c r="MHM3165" s="607"/>
      <c r="MHN3165" s="607"/>
      <c r="MHO3165" s="607"/>
      <c r="MHP3165" s="607"/>
      <c r="MHQ3165" s="607"/>
      <c r="MHR3165" s="607"/>
      <c r="MHS3165" s="607"/>
      <c r="MHT3165" s="607"/>
      <c r="MHU3165" s="607"/>
      <c r="MHV3165" s="607"/>
      <c r="MHW3165" s="607"/>
      <c r="MHX3165" s="607"/>
      <c r="MHY3165" s="607"/>
      <c r="MHZ3165" s="607"/>
      <c r="MIA3165" s="607"/>
      <c r="MIB3165" s="607"/>
      <c r="MIC3165" s="607"/>
      <c r="MID3165" s="607"/>
      <c r="MIE3165" s="607"/>
      <c r="MIF3165" s="607"/>
      <c r="MIG3165" s="607"/>
      <c r="MIH3165" s="607"/>
      <c r="MII3165" s="607"/>
      <c r="MIJ3165" s="607"/>
      <c r="MIK3165" s="607"/>
      <c r="MIL3165" s="607"/>
      <c r="MIM3165" s="607"/>
      <c r="MIN3165" s="607"/>
      <c r="MIO3165" s="607"/>
      <c r="MIP3165" s="607"/>
      <c r="MIQ3165" s="607"/>
      <c r="MIR3165" s="607"/>
      <c r="MIS3165" s="607"/>
      <c r="MIT3165" s="607"/>
      <c r="MIU3165" s="607"/>
      <c r="MIV3165" s="607"/>
      <c r="MIW3165" s="607"/>
      <c r="MIX3165" s="607"/>
      <c r="MIY3165" s="607"/>
      <c r="MIZ3165" s="607"/>
      <c r="MJA3165" s="607"/>
      <c r="MJB3165" s="607"/>
      <c r="MJC3165" s="607"/>
      <c r="MJD3165" s="607"/>
      <c r="MJE3165" s="607"/>
      <c r="MJF3165" s="607"/>
      <c r="MJG3165" s="607"/>
      <c r="MJH3165" s="607"/>
      <c r="MJI3165" s="607"/>
      <c r="MJJ3165" s="607"/>
      <c r="MJK3165" s="607"/>
      <c r="MJL3165" s="607"/>
      <c r="MJM3165" s="607"/>
      <c r="MJN3165" s="607"/>
      <c r="MJO3165" s="607"/>
      <c r="MJP3165" s="607"/>
      <c r="MJQ3165" s="607"/>
      <c r="MJR3165" s="607"/>
      <c r="MJS3165" s="607"/>
      <c r="MJT3165" s="607"/>
      <c r="MJU3165" s="607"/>
      <c r="MJV3165" s="607"/>
      <c r="MJW3165" s="607"/>
      <c r="MJX3165" s="607"/>
      <c r="MJY3165" s="607"/>
      <c r="MJZ3165" s="607"/>
      <c r="MKA3165" s="607"/>
      <c r="MKB3165" s="607"/>
      <c r="MKC3165" s="607"/>
      <c r="MKD3165" s="607"/>
      <c r="MKE3165" s="607"/>
      <c r="MKF3165" s="607"/>
      <c r="MKG3165" s="607"/>
      <c r="MKH3165" s="607"/>
      <c r="MKI3165" s="607"/>
      <c r="MKJ3165" s="607"/>
      <c r="MKK3165" s="607"/>
      <c r="MKL3165" s="607"/>
      <c r="MKM3165" s="607"/>
      <c r="MKN3165" s="607"/>
      <c r="MKO3165" s="607"/>
      <c r="MKP3165" s="607"/>
      <c r="MKQ3165" s="607"/>
      <c r="MKR3165" s="607"/>
      <c r="MKS3165" s="607"/>
      <c r="MKT3165" s="607"/>
      <c r="MKU3165" s="607"/>
      <c r="MKV3165" s="607"/>
      <c r="MKW3165" s="607"/>
      <c r="MKX3165" s="607"/>
      <c r="MKY3165" s="607"/>
      <c r="MKZ3165" s="607"/>
      <c r="MLA3165" s="607"/>
      <c r="MLB3165" s="607"/>
      <c r="MLC3165" s="607"/>
      <c r="MLD3165" s="607"/>
      <c r="MLE3165" s="607"/>
      <c r="MLF3165" s="607"/>
      <c r="MLG3165" s="607"/>
      <c r="MLH3165" s="607"/>
      <c r="MLI3165" s="607"/>
      <c r="MLJ3165" s="607"/>
      <c r="MLK3165" s="607"/>
      <c r="MLL3165" s="607"/>
      <c r="MLM3165" s="607"/>
      <c r="MLN3165" s="607"/>
      <c r="MLO3165" s="607"/>
      <c r="MLP3165" s="607"/>
      <c r="MLQ3165" s="607"/>
      <c r="MLR3165" s="607"/>
      <c r="MLS3165" s="607"/>
      <c r="MLT3165" s="607"/>
      <c r="MLU3165" s="607"/>
      <c r="MLV3165" s="607"/>
      <c r="MLW3165" s="607"/>
      <c r="MLX3165" s="607"/>
      <c r="MLY3165" s="607"/>
      <c r="MLZ3165" s="607"/>
      <c r="MMA3165" s="607"/>
      <c r="MMB3165" s="607"/>
      <c r="MMC3165" s="607"/>
      <c r="MMD3165" s="607"/>
      <c r="MME3165" s="607"/>
      <c r="MMF3165" s="607"/>
      <c r="MMG3165" s="607"/>
      <c r="MMH3165" s="607"/>
      <c r="MMI3165" s="607"/>
      <c r="MMJ3165" s="607"/>
      <c r="MMK3165" s="607"/>
      <c r="MML3165" s="607"/>
      <c r="MMM3165" s="607"/>
      <c r="MMN3165" s="607"/>
      <c r="MMO3165" s="607"/>
      <c r="MMP3165" s="607"/>
      <c r="MMQ3165" s="607"/>
      <c r="MMR3165" s="607"/>
      <c r="MMS3165" s="607"/>
      <c r="MMT3165" s="607"/>
      <c r="MMU3165" s="607"/>
      <c r="MMV3165" s="607"/>
      <c r="MMW3165" s="607"/>
      <c r="MMX3165" s="607"/>
      <c r="MMY3165" s="607"/>
      <c r="MMZ3165" s="607"/>
      <c r="MNA3165" s="607"/>
      <c r="MNB3165" s="607"/>
      <c r="MNC3165" s="607"/>
      <c r="MND3165" s="607"/>
      <c r="MNE3165" s="607"/>
      <c r="MNF3165" s="607"/>
      <c r="MNG3165" s="607"/>
      <c r="MNH3165" s="607"/>
      <c r="MNI3165" s="607"/>
      <c r="MNJ3165" s="607"/>
      <c r="MNK3165" s="607"/>
      <c r="MNL3165" s="607"/>
      <c r="MNM3165" s="607"/>
      <c r="MNN3165" s="607"/>
      <c r="MNO3165" s="607"/>
      <c r="MNP3165" s="607"/>
      <c r="MNQ3165" s="607"/>
      <c r="MNR3165" s="607"/>
      <c r="MNS3165" s="607"/>
      <c r="MNT3165" s="607"/>
      <c r="MNU3165" s="607"/>
      <c r="MNV3165" s="607"/>
      <c r="MNW3165" s="607"/>
      <c r="MNX3165" s="607"/>
      <c r="MNY3165" s="607"/>
      <c r="MNZ3165" s="607"/>
      <c r="MOA3165" s="607"/>
      <c r="MOB3165" s="607"/>
      <c r="MOC3165" s="607"/>
      <c r="MOD3165" s="607"/>
      <c r="MOE3165" s="607"/>
      <c r="MOF3165" s="607"/>
      <c r="MOG3165" s="607"/>
      <c r="MOH3165" s="607"/>
      <c r="MOI3165" s="607"/>
      <c r="MOJ3165" s="607"/>
      <c r="MOK3165" s="607"/>
      <c r="MOL3165" s="607"/>
      <c r="MOM3165" s="607"/>
      <c r="MON3165" s="607"/>
      <c r="MOO3165" s="607"/>
      <c r="MOP3165" s="607"/>
      <c r="MOQ3165" s="607"/>
      <c r="MOR3165" s="607"/>
      <c r="MOS3165" s="607"/>
      <c r="MOT3165" s="607"/>
      <c r="MOU3165" s="607"/>
      <c r="MOV3165" s="607"/>
      <c r="MOW3165" s="607"/>
      <c r="MOX3165" s="607"/>
      <c r="MOY3165" s="607"/>
      <c r="MOZ3165" s="607"/>
      <c r="MPA3165" s="607"/>
      <c r="MPB3165" s="607"/>
      <c r="MPC3165" s="607"/>
      <c r="MPD3165" s="607"/>
      <c r="MPE3165" s="607"/>
      <c r="MPF3165" s="607"/>
      <c r="MPG3165" s="607"/>
      <c r="MPH3165" s="607"/>
      <c r="MPI3165" s="607"/>
      <c r="MPJ3165" s="607"/>
      <c r="MPK3165" s="607"/>
      <c r="MPL3165" s="607"/>
      <c r="MPM3165" s="607"/>
      <c r="MPN3165" s="607"/>
      <c r="MPO3165" s="607"/>
      <c r="MPP3165" s="607"/>
      <c r="MPQ3165" s="607"/>
      <c r="MPR3165" s="607"/>
      <c r="MPS3165" s="607"/>
      <c r="MPT3165" s="607"/>
      <c r="MPU3165" s="607"/>
      <c r="MPV3165" s="607"/>
      <c r="MPW3165" s="607"/>
      <c r="MPX3165" s="607"/>
      <c r="MPY3165" s="607"/>
      <c r="MPZ3165" s="607"/>
      <c r="MQA3165" s="607"/>
      <c r="MQB3165" s="607"/>
      <c r="MQC3165" s="607"/>
      <c r="MQD3165" s="607"/>
      <c r="MQE3165" s="607"/>
      <c r="MQF3165" s="607"/>
      <c r="MQG3165" s="607"/>
      <c r="MQH3165" s="607"/>
      <c r="MQI3165" s="607"/>
      <c r="MQJ3165" s="607"/>
      <c r="MQK3165" s="607"/>
      <c r="MQL3165" s="607"/>
      <c r="MQM3165" s="607"/>
      <c r="MQN3165" s="607"/>
      <c r="MQO3165" s="607"/>
      <c r="MQP3165" s="607"/>
      <c r="MQQ3165" s="607"/>
      <c r="MQR3165" s="607"/>
      <c r="MQS3165" s="607"/>
      <c r="MQT3165" s="607"/>
      <c r="MQU3165" s="607"/>
      <c r="MQV3165" s="607"/>
      <c r="MQW3165" s="607"/>
      <c r="MQX3165" s="607"/>
      <c r="MQY3165" s="607"/>
      <c r="MQZ3165" s="607"/>
      <c r="MRA3165" s="607"/>
      <c r="MRB3165" s="607"/>
      <c r="MRC3165" s="607"/>
      <c r="MRD3165" s="607"/>
      <c r="MRE3165" s="607"/>
      <c r="MRF3165" s="607"/>
      <c r="MRG3165" s="607"/>
      <c r="MRH3165" s="607"/>
      <c r="MRI3165" s="607"/>
      <c r="MRJ3165" s="607"/>
      <c r="MRK3165" s="607"/>
      <c r="MRL3165" s="607"/>
      <c r="MRM3165" s="607"/>
      <c r="MRN3165" s="607"/>
      <c r="MRO3165" s="607"/>
      <c r="MRP3165" s="607"/>
      <c r="MRQ3165" s="607"/>
      <c r="MRR3165" s="607"/>
      <c r="MRS3165" s="607"/>
      <c r="MRT3165" s="607"/>
      <c r="MRU3165" s="607"/>
      <c r="MRV3165" s="607"/>
      <c r="MRW3165" s="607"/>
      <c r="MRX3165" s="607"/>
      <c r="MRY3165" s="607"/>
      <c r="MRZ3165" s="607"/>
      <c r="MSA3165" s="607"/>
      <c r="MSB3165" s="607"/>
      <c r="MSC3165" s="607"/>
      <c r="MSD3165" s="607"/>
      <c r="MSE3165" s="607"/>
      <c r="MSF3165" s="607"/>
      <c r="MSG3165" s="607"/>
      <c r="MSH3165" s="607"/>
      <c r="MSI3165" s="607"/>
      <c r="MSJ3165" s="607"/>
      <c r="MSK3165" s="607"/>
      <c r="MSL3165" s="607"/>
      <c r="MSM3165" s="607"/>
      <c r="MSN3165" s="607"/>
      <c r="MSO3165" s="607"/>
      <c r="MSP3165" s="607"/>
      <c r="MSQ3165" s="607"/>
      <c r="MSR3165" s="607"/>
      <c r="MSS3165" s="607"/>
      <c r="MST3165" s="607"/>
      <c r="MSU3165" s="607"/>
      <c r="MSV3165" s="607"/>
      <c r="MSW3165" s="607"/>
      <c r="MSX3165" s="607"/>
      <c r="MSY3165" s="607"/>
      <c r="MSZ3165" s="607"/>
      <c r="MTA3165" s="607"/>
      <c r="MTB3165" s="607"/>
      <c r="MTC3165" s="607"/>
      <c r="MTD3165" s="607"/>
      <c r="MTE3165" s="607"/>
      <c r="MTF3165" s="607"/>
      <c r="MTG3165" s="607"/>
      <c r="MTH3165" s="607"/>
      <c r="MTI3165" s="607"/>
      <c r="MTJ3165" s="607"/>
      <c r="MTK3165" s="607"/>
      <c r="MTL3165" s="607"/>
      <c r="MTM3165" s="607"/>
      <c r="MTN3165" s="607"/>
      <c r="MTO3165" s="607"/>
      <c r="MTP3165" s="607"/>
      <c r="MTQ3165" s="607"/>
      <c r="MTR3165" s="607"/>
      <c r="MTS3165" s="607"/>
      <c r="MTT3165" s="607"/>
      <c r="MTU3165" s="607"/>
      <c r="MTV3165" s="607"/>
      <c r="MTW3165" s="607"/>
      <c r="MTX3165" s="607"/>
      <c r="MTY3165" s="607"/>
      <c r="MTZ3165" s="607"/>
      <c r="MUA3165" s="607"/>
      <c r="MUB3165" s="607"/>
      <c r="MUC3165" s="607"/>
      <c r="MUD3165" s="607"/>
      <c r="MUE3165" s="607"/>
      <c r="MUF3165" s="607"/>
      <c r="MUG3165" s="607"/>
      <c r="MUH3165" s="607"/>
      <c r="MUI3165" s="607"/>
      <c r="MUJ3165" s="607"/>
      <c r="MUK3165" s="607"/>
      <c r="MUL3165" s="607"/>
      <c r="MUM3165" s="607"/>
      <c r="MUN3165" s="607"/>
      <c r="MUO3165" s="607"/>
      <c r="MUP3165" s="607"/>
      <c r="MUQ3165" s="607"/>
      <c r="MUR3165" s="607"/>
      <c r="MUS3165" s="607"/>
      <c r="MUT3165" s="607"/>
      <c r="MUU3165" s="607"/>
      <c r="MUV3165" s="607"/>
      <c r="MUW3165" s="607"/>
      <c r="MUX3165" s="607"/>
      <c r="MUY3165" s="607"/>
      <c r="MUZ3165" s="607"/>
      <c r="MVA3165" s="607"/>
      <c r="MVB3165" s="607"/>
      <c r="MVC3165" s="607"/>
      <c r="MVD3165" s="607"/>
      <c r="MVE3165" s="607"/>
      <c r="MVF3165" s="607"/>
      <c r="MVG3165" s="607"/>
      <c r="MVH3165" s="607"/>
      <c r="MVI3165" s="607"/>
      <c r="MVJ3165" s="607"/>
      <c r="MVK3165" s="607"/>
      <c r="MVL3165" s="607"/>
      <c r="MVM3165" s="607"/>
      <c r="MVN3165" s="607"/>
      <c r="MVO3165" s="607"/>
      <c r="MVP3165" s="607"/>
      <c r="MVQ3165" s="607"/>
      <c r="MVR3165" s="607"/>
      <c r="MVS3165" s="607"/>
      <c r="MVT3165" s="607"/>
      <c r="MVU3165" s="607"/>
      <c r="MVV3165" s="607"/>
      <c r="MVW3165" s="607"/>
      <c r="MVX3165" s="607"/>
      <c r="MVY3165" s="607"/>
      <c r="MVZ3165" s="607"/>
      <c r="MWA3165" s="607"/>
      <c r="MWB3165" s="607"/>
      <c r="MWC3165" s="607"/>
      <c r="MWD3165" s="607"/>
      <c r="MWE3165" s="607"/>
      <c r="MWF3165" s="607"/>
      <c r="MWG3165" s="607"/>
      <c r="MWH3165" s="607"/>
      <c r="MWI3165" s="607"/>
      <c r="MWJ3165" s="607"/>
      <c r="MWK3165" s="607"/>
      <c r="MWL3165" s="607"/>
      <c r="MWM3165" s="607"/>
      <c r="MWN3165" s="607"/>
      <c r="MWO3165" s="607"/>
      <c r="MWP3165" s="607"/>
      <c r="MWQ3165" s="607"/>
      <c r="MWR3165" s="607"/>
      <c r="MWS3165" s="607"/>
      <c r="MWT3165" s="607"/>
      <c r="MWU3165" s="607"/>
      <c r="MWV3165" s="607"/>
      <c r="MWW3165" s="607"/>
      <c r="MWX3165" s="607"/>
      <c r="MWY3165" s="607"/>
      <c r="MWZ3165" s="607"/>
      <c r="MXA3165" s="607"/>
      <c r="MXB3165" s="607"/>
      <c r="MXC3165" s="607"/>
      <c r="MXD3165" s="607"/>
      <c r="MXE3165" s="607"/>
      <c r="MXF3165" s="607"/>
      <c r="MXG3165" s="607"/>
      <c r="MXH3165" s="607"/>
      <c r="MXI3165" s="607"/>
      <c r="MXJ3165" s="607"/>
      <c r="MXK3165" s="607"/>
      <c r="MXL3165" s="607"/>
      <c r="MXM3165" s="607"/>
      <c r="MXN3165" s="607"/>
      <c r="MXO3165" s="607"/>
      <c r="MXP3165" s="607"/>
      <c r="MXQ3165" s="607"/>
      <c r="MXR3165" s="607"/>
      <c r="MXS3165" s="607"/>
      <c r="MXT3165" s="607"/>
      <c r="MXU3165" s="607"/>
      <c r="MXV3165" s="607"/>
      <c r="MXW3165" s="607"/>
      <c r="MXX3165" s="607"/>
      <c r="MXY3165" s="607"/>
      <c r="MXZ3165" s="607"/>
      <c r="MYA3165" s="607"/>
      <c r="MYB3165" s="607"/>
      <c r="MYC3165" s="607"/>
      <c r="MYD3165" s="607"/>
      <c r="MYE3165" s="607"/>
      <c r="MYF3165" s="607"/>
      <c r="MYG3165" s="607"/>
      <c r="MYH3165" s="607"/>
      <c r="MYI3165" s="607"/>
      <c r="MYJ3165" s="607"/>
      <c r="MYK3165" s="607"/>
      <c r="MYL3165" s="607"/>
      <c r="MYM3165" s="607"/>
      <c r="MYN3165" s="607"/>
      <c r="MYO3165" s="607"/>
      <c r="MYP3165" s="607"/>
      <c r="MYQ3165" s="607"/>
      <c r="MYR3165" s="607"/>
      <c r="MYS3165" s="607"/>
      <c r="MYT3165" s="607"/>
      <c r="MYU3165" s="607"/>
      <c r="MYV3165" s="607"/>
      <c r="MYW3165" s="607"/>
      <c r="MYX3165" s="607"/>
      <c r="MYY3165" s="607"/>
      <c r="MYZ3165" s="607"/>
      <c r="MZA3165" s="607"/>
      <c r="MZB3165" s="607"/>
      <c r="MZC3165" s="607"/>
      <c r="MZD3165" s="607"/>
      <c r="MZE3165" s="607"/>
      <c r="MZF3165" s="607"/>
      <c r="MZG3165" s="607"/>
      <c r="MZH3165" s="607"/>
      <c r="MZI3165" s="607"/>
      <c r="MZJ3165" s="607"/>
      <c r="MZK3165" s="607"/>
      <c r="MZL3165" s="607"/>
      <c r="MZM3165" s="607"/>
      <c r="MZN3165" s="607"/>
      <c r="MZO3165" s="607"/>
      <c r="MZP3165" s="607"/>
      <c r="MZQ3165" s="607"/>
      <c r="MZR3165" s="607"/>
      <c r="MZS3165" s="607"/>
      <c r="MZT3165" s="607"/>
      <c r="MZU3165" s="607"/>
      <c r="MZV3165" s="607"/>
      <c r="MZW3165" s="607"/>
      <c r="MZX3165" s="607"/>
      <c r="MZY3165" s="607"/>
      <c r="MZZ3165" s="607"/>
      <c r="NAA3165" s="607"/>
      <c r="NAB3165" s="607"/>
      <c r="NAC3165" s="607"/>
      <c r="NAD3165" s="607"/>
      <c r="NAE3165" s="607"/>
      <c r="NAF3165" s="607"/>
      <c r="NAG3165" s="607"/>
      <c r="NAH3165" s="607"/>
      <c r="NAI3165" s="607"/>
      <c r="NAJ3165" s="607"/>
      <c r="NAK3165" s="607"/>
      <c r="NAL3165" s="607"/>
      <c r="NAM3165" s="607"/>
      <c r="NAN3165" s="607"/>
      <c r="NAO3165" s="607"/>
      <c r="NAP3165" s="607"/>
      <c r="NAQ3165" s="607"/>
      <c r="NAR3165" s="607"/>
      <c r="NAS3165" s="607"/>
      <c r="NAT3165" s="607"/>
      <c r="NAU3165" s="607"/>
      <c r="NAV3165" s="607"/>
      <c r="NAW3165" s="607"/>
      <c r="NAX3165" s="607"/>
      <c r="NAY3165" s="607"/>
      <c r="NAZ3165" s="607"/>
      <c r="NBA3165" s="607"/>
      <c r="NBB3165" s="607"/>
      <c r="NBC3165" s="607"/>
      <c r="NBD3165" s="607"/>
      <c r="NBE3165" s="607"/>
      <c r="NBF3165" s="607"/>
      <c r="NBG3165" s="607"/>
      <c r="NBH3165" s="607"/>
      <c r="NBI3165" s="607"/>
      <c r="NBJ3165" s="607"/>
      <c r="NBK3165" s="607"/>
      <c r="NBL3165" s="607"/>
      <c r="NBM3165" s="607"/>
      <c r="NBN3165" s="607"/>
      <c r="NBO3165" s="607"/>
      <c r="NBP3165" s="607"/>
      <c r="NBQ3165" s="607"/>
      <c r="NBR3165" s="607"/>
      <c r="NBS3165" s="607"/>
      <c r="NBT3165" s="607"/>
      <c r="NBU3165" s="607"/>
      <c r="NBV3165" s="607"/>
      <c r="NBW3165" s="607"/>
      <c r="NBX3165" s="607"/>
      <c r="NBY3165" s="607"/>
      <c r="NBZ3165" s="607"/>
      <c r="NCA3165" s="607"/>
      <c r="NCB3165" s="607"/>
      <c r="NCC3165" s="607"/>
      <c r="NCD3165" s="607"/>
      <c r="NCE3165" s="607"/>
      <c r="NCF3165" s="607"/>
      <c r="NCG3165" s="607"/>
      <c r="NCH3165" s="607"/>
      <c r="NCI3165" s="607"/>
      <c r="NCJ3165" s="607"/>
      <c r="NCK3165" s="607"/>
      <c r="NCL3165" s="607"/>
      <c r="NCM3165" s="607"/>
      <c r="NCN3165" s="607"/>
      <c r="NCO3165" s="607"/>
      <c r="NCP3165" s="607"/>
      <c r="NCQ3165" s="607"/>
      <c r="NCR3165" s="607"/>
      <c r="NCS3165" s="607"/>
      <c r="NCT3165" s="607"/>
      <c r="NCU3165" s="607"/>
      <c r="NCV3165" s="607"/>
      <c r="NCW3165" s="607"/>
      <c r="NCX3165" s="607"/>
      <c r="NCY3165" s="607"/>
      <c r="NCZ3165" s="607"/>
      <c r="NDA3165" s="607"/>
      <c r="NDB3165" s="607"/>
      <c r="NDC3165" s="607"/>
      <c r="NDD3165" s="607"/>
      <c r="NDE3165" s="607"/>
      <c r="NDF3165" s="607"/>
      <c r="NDG3165" s="607"/>
      <c r="NDH3165" s="607"/>
      <c r="NDI3165" s="607"/>
      <c r="NDJ3165" s="607"/>
      <c r="NDK3165" s="607"/>
      <c r="NDL3165" s="607"/>
      <c r="NDM3165" s="607"/>
      <c r="NDN3165" s="607"/>
      <c r="NDO3165" s="607"/>
      <c r="NDP3165" s="607"/>
      <c r="NDQ3165" s="607"/>
      <c r="NDR3165" s="607"/>
      <c r="NDS3165" s="607"/>
      <c r="NDT3165" s="607"/>
      <c r="NDU3165" s="607"/>
      <c r="NDV3165" s="607"/>
      <c r="NDW3165" s="607"/>
      <c r="NDX3165" s="607"/>
      <c r="NDY3165" s="607"/>
      <c r="NDZ3165" s="607"/>
      <c r="NEA3165" s="607"/>
      <c r="NEB3165" s="607"/>
      <c r="NEC3165" s="607"/>
      <c r="NED3165" s="607"/>
      <c r="NEE3165" s="607"/>
      <c r="NEF3165" s="607"/>
      <c r="NEG3165" s="607"/>
      <c r="NEH3165" s="607"/>
      <c r="NEI3165" s="607"/>
      <c r="NEJ3165" s="607"/>
      <c r="NEK3165" s="607"/>
      <c r="NEL3165" s="607"/>
      <c r="NEM3165" s="607"/>
      <c r="NEN3165" s="607"/>
      <c r="NEO3165" s="607"/>
      <c r="NEP3165" s="607"/>
      <c r="NEQ3165" s="607"/>
      <c r="NER3165" s="607"/>
      <c r="NES3165" s="607"/>
      <c r="NET3165" s="607"/>
      <c r="NEU3165" s="607"/>
      <c r="NEV3165" s="607"/>
      <c r="NEW3165" s="607"/>
      <c r="NEX3165" s="607"/>
      <c r="NEY3165" s="607"/>
      <c r="NEZ3165" s="607"/>
      <c r="NFA3165" s="607"/>
      <c r="NFB3165" s="607"/>
      <c r="NFC3165" s="607"/>
      <c r="NFD3165" s="607"/>
      <c r="NFE3165" s="607"/>
      <c r="NFF3165" s="607"/>
      <c r="NFG3165" s="607"/>
      <c r="NFH3165" s="607"/>
      <c r="NFI3165" s="607"/>
      <c r="NFJ3165" s="607"/>
      <c r="NFK3165" s="607"/>
      <c r="NFL3165" s="607"/>
      <c r="NFM3165" s="607"/>
      <c r="NFN3165" s="607"/>
      <c r="NFO3165" s="607"/>
      <c r="NFP3165" s="607"/>
      <c r="NFQ3165" s="607"/>
      <c r="NFR3165" s="607"/>
      <c r="NFS3165" s="607"/>
      <c r="NFT3165" s="607"/>
      <c r="NFU3165" s="607"/>
      <c r="NFV3165" s="607"/>
      <c r="NFW3165" s="607"/>
      <c r="NFX3165" s="607"/>
      <c r="NFY3165" s="607"/>
      <c r="NFZ3165" s="607"/>
      <c r="NGA3165" s="607"/>
      <c r="NGB3165" s="607"/>
      <c r="NGC3165" s="607"/>
      <c r="NGD3165" s="607"/>
      <c r="NGE3165" s="607"/>
      <c r="NGF3165" s="607"/>
      <c r="NGG3165" s="607"/>
      <c r="NGH3165" s="607"/>
      <c r="NGI3165" s="607"/>
      <c r="NGJ3165" s="607"/>
      <c r="NGK3165" s="607"/>
      <c r="NGL3165" s="607"/>
      <c r="NGM3165" s="607"/>
      <c r="NGN3165" s="607"/>
      <c r="NGO3165" s="607"/>
      <c r="NGP3165" s="607"/>
      <c r="NGQ3165" s="607"/>
      <c r="NGR3165" s="607"/>
      <c r="NGS3165" s="607"/>
      <c r="NGT3165" s="607"/>
      <c r="NGU3165" s="607"/>
      <c r="NGV3165" s="607"/>
      <c r="NGW3165" s="607"/>
      <c r="NGX3165" s="607"/>
      <c r="NGY3165" s="607"/>
      <c r="NGZ3165" s="607"/>
      <c r="NHA3165" s="607"/>
      <c r="NHB3165" s="607"/>
      <c r="NHC3165" s="607"/>
      <c r="NHD3165" s="607"/>
      <c r="NHE3165" s="607"/>
      <c r="NHF3165" s="607"/>
      <c r="NHG3165" s="607"/>
      <c r="NHH3165" s="607"/>
      <c r="NHI3165" s="607"/>
      <c r="NHJ3165" s="607"/>
      <c r="NHK3165" s="607"/>
      <c r="NHL3165" s="607"/>
      <c r="NHM3165" s="607"/>
      <c r="NHN3165" s="607"/>
      <c r="NHO3165" s="607"/>
      <c r="NHP3165" s="607"/>
      <c r="NHQ3165" s="607"/>
      <c r="NHR3165" s="607"/>
      <c r="NHS3165" s="607"/>
      <c r="NHT3165" s="607"/>
      <c r="NHU3165" s="607"/>
      <c r="NHV3165" s="607"/>
      <c r="NHW3165" s="607"/>
      <c r="NHX3165" s="607"/>
      <c r="NHY3165" s="607"/>
      <c r="NHZ3165" s="607"/>
      <c r="NIA3165" s="607"/>
      <c r="NIB3165" s="607"/>
      <c r="NIC3165" s="607"/>
      <c r="NID3165" s="607"/>
      <c r="NIE3165" s="607"/>
      <c r="NIF3165" s="607"/>
      <c r="NIG3165" s="607"/>
      <c r="NIH3165" s="607"/>
      <c r="NII3165" s="607"/>
      <c r="NIJ3165" s="607"/>
      <c r="NIK3165" s="607"/>
      <c r="NIL3165" s="607"/>
      <c r="NIM3165" s="607"/>
      <c r="NIN3165" s="607"/>
      <c r="NIO3165" s="607"/>
      <c r="NIP3165" s="607"/>
      <c r="NIQ3165" s="607"/>
      <c r="NIR3165" s="607"/>
      <c r="NIS3165" s="607"/>
      <c r="NIT3165" s="607"/>
      <c r="NIU3165" s="607"/>
      <c r="NIV3165" s="607"/>
      <c r="NIW3165" s="607"/>
      <c r="NIX3165" s="607"/>
      <c r="NIY3165" s="607"/>
      <c r="NIZ3165" s="607"/>
      <c r="NJA3165" s="607"/>
      <c r="NJB3165" s="607"/>
      <c r="NJC3165" s="607"/>
      <c r="NJD3165" s="607"/>
      <c r="NJE3165" s="607"/>
      <c r="NJF3165" s="607"/>
      <c r="NJG3165" s="607"/>
      <c r="NJH3165" s="607"/>
      <c r="NJI3165" s="607"/>
      <c r="NJJ3165" s="607"/>
      <c r="NJK3165" s="607"/>
      <c r="NJL3165" s="607"/>
      <c r="NJM3165" s="607"/>
      <c r="NJN3165" s="607"/>
      <c r="NJO3165" s="607"/>
      <c r="NJP3165" s="607"/>
      <c r="NJQ3165" s="607"/>
      <c r="NJR3165" s="607"/>
      <c r="NJS3165" s="607"/>
      <c r="NJT3165" s="607"/>
      <c r="NJU3165" s="607"/>
      <c r="NJV3165" s="607"/>
      <c r="NJW3165" s="607"/>
      <c r="NJX3165" s="607"/>
      <c r="NJY3165" s="607"/>
      <c r="NJZ3165" s="607"/>
      <c r="NKA3165" s="607"/>
      <c r="NKB3165" s="607"/>
      <c r="NKC3165" s="607"/>
      <c r="NKD3165" s="607"/>
      <c r="NKE3165" s="607"/>
      <c r="NKF3165" s="607"/>
      <c r="NKG3165" s="607"/>
      <c r="NKH3165" s="607"/>
      <c r="NKI3165" s="607"/>
      <c r="NKJ3165" s="607"/>
      <c r="NKK3165" s="607"/>
      <c r="NKL3165" s="607"/>
      <c r="NKM3165" s="607"/>
      <c r="NKN3165" s="607"/>
      <c r="NKO3165" s="607"/>
      <c r="NKP3165" s="607"/>
      <c r="NKQ3165" s="607"/>
      <c r="NKR3165" s="607"/>
      <c r="NKS3165" s="607"/>
      <c r="NKT3165" s="607"/>
      <c r="NKU3165" s="607"/>
      <c r="NKV3165" s="607"/>
      <c r="NKW3165" s="607"/>
      <c r="NKX3165" s="607"/>
      <c r="NKY3165" s="607"/>
      <c r="NKZ3165" s="607"/>
      <c r="NLA3165" s="607"/>
      <c r="NLB3165" s="607"/>
      <c r="NLC3165" s="607"/>
      <c r="NLD3165" s="607"/>
      <c r="NLE3165" s="607"/>
      <c r="NLF3165" s="607"/>
      <c r="NLG3165" s="607"/>
      <c r="NLH3165" s="607"/>
      <c r="NLI3165" s="607"/>
      <c r="NLJ3165" s="607"/>
      <c r="NLK3165" s="607"/>
      <c r="NLL3165" s="607"/>
      <c r="NLM3165" s="607"/>
      <c r="NLN3165" s="607"/>
      <c r="NLO3165" s="607"/>
      <c r="NLP3165" s="607"/>
      <c r="NLQ3165" s="607"/>
      <c r="NLR3165" s="607"/>
      <c r="NLS3165" s="607"/>
      <c r="NLT3165" s="607"/>
      <c r="NLU3165" s="607"/>
      <c r="NLV3165" s="607"/>
      <c r="NLW3165" s="607"/>
      <c r="NLX3165" s="607"/>
      <c r="NLY3165" s="607"/>
      <c r="NLZ3165" s="607"/>
      <c r="NMA3165" s="607"/>
      <c r="NMB3165" s="607"/>
      <c r="NMC3165" s="607"/>
      <c r="NMD3165" s="607"/>
      <c r="NME3165" s="607"/>
      <c r="NMF3165" s="607"/>
      <c r="NMG3165" s="607"/>
      <c r="NMH3165" s="607"/>
      <c r="NMI3165" s="607"/>
      <c r="NMJ3165" s="607"/>
      <c r="NMK3165" s="607"/>
      <c r="NML3165" s="607"/>
      <c r="NMM3165" s="607"/>
      <c r="NMN3165" s="607"/>
      <c r="NMO3165" s="607"/>
      <c r="NMP3165" s="607"/>
      <c r="NMQ3165" s="607"/>
      <c r="NMR3165" s="607"/>
      <c r="NMS3165" s="607"/>
      <c r="NMT3165" s="607"/>
      <c r="NMU3165" s="607"/>
      <c r="NMV3165" s="607"/>
      <c r="NMW3165" s="607"/>
      <c r="NMX3165" s="607"/>
      <c r="NMY3165" s="607"/>
      <c r="NMZ3165" s="607"/>
      <c r="NNA3165" s="607"/>
      <c r="NNB3165" s="607"/>
      <c r="NNC3165" s="607"/>
      <c r="NND3165" s="607"/>
      <c r="NNE3165" s="607"/>
      <c r="NNF3165" s="607"/>
      <c r="NNG3165" s="607"/>
      <c r="NNH3165" s="607"/>
      <c r="NNI3165" s="607"/>
      <c r="NNJ3165" s="607"/>
      <c r="NNK3165" s="607"/>
      <c r="NNL3165" s="607"/>
      <c r="NNM3165" s="607"/>
      <c r="NNN3165" s="607"/>
      <c r="NNO3165" s="607"/>
      <c r="NNP3165" s="607"/>
      <c r="NNQ3165" s="607"/>
      <c r="NNR3165" s="607"/>
      <c r="NNS3165" s="607"/>
      <c r="NNT3165" s="607"/>
      <c r="NNU3165" s="607"/>
      <c r="NNV3165" s="607"/>
      <c r="NNW3165" s="607"/>
      <c r="NNX3165" s="607"/>
      <c r="NNY3165" s="607"/>
      <c r="NNZ3165" s="607"/>
      <c r="NOA3165" s="607"/>
      <c r="NOB3165" s="607"/>
      <c r="NOC3165" s="607"/>
      <c r="NOD3165" s="607"/>
      <c r="NOE3165" s="607"/>
      <c r="NOF3165" s="607"/>
      <c r="NOG3165" s="607"/>
      <c r="NOH3165" s="607"/>
      <c r="NOI3165" s="607"/>
      <c r="NOJ3165" s="607"/>
      <c r="NOK3165" s="607"/>
      <c r="NOL3165" s="607"/>
      <c r="NOM3165" s="607"/>
      <c r="NON3165" s="607"/>
      <c r="NOO3165" s="607"/>
      <c r="NOP3165" s="607"/>
      <c r="NOQ3165" s="607"/>
      <c r="NOR3165" s="607"/>
      <c r="NOS3165" s="607"/>
      <c r="NOT3165" s="607"/>
      <c r="NOU3165" s="607"/>
      <c r="NOV3165" s="607"/>
      <c r="NOW3165" s="607"/>
      <c r="NOX3165" s="607"/>
      <c r="NOY3165" s="607"/>
      <c r="NOZ3165" s="607"/>
      <c r="NPA3165" s="607"/>
      <c r="NPB3165" s="607"/>
      <c r="NPC3165" s="607"/>
      <c r="NPD3165" s="607"/>
      <c r="NPE3165" s="607"/>
      <c r="NPF3165" s="607"/>
      <c r="NPG3165" s="607"/>
      <c r="NPH3165" s="607"/>
      <c r="NPI3165" s="607"/>
      <c r="NPJ3165" s="607"/>
      <c r="NPK3165" s="607"/>
      <c r="NPL3165" s="607"/>
      <c r="NPM3165" s="607"/>
      <c r="NPN3165" s="607"/>
      <c r="NPO3165" s="607"/>
      <c r="NPP3165" s="607"/>
      <c r="NPQ3165" s="607"/>
      <c r="NPR3165" s="607"/>
      <c r="NPS3165" s="607"/>
      <c r="NPT3165" s="607"/>
      <c r="NPU3165" s="607"/>
      <c r="NPV3165" s="607"/>
      <c r="NPW3165" s="607"/>
      <c r="NPX3165" s="607"/>
      <c r="NPY3165" s="607"/>
      <c r="NPZ3165" s="607"/>
      <c r="NQA3165" s="607"/>
      <c r="NQB3165" s="607"/>
      <c r="NQC3165" s="607"/>
      <c r="NQD3165" s="607"/>
      <c r="NQE3165" s="607"/>
      <c r="NQF3165" s="607"/>
      <c r="NQG3165" s="607"/>
      <c r="NQH3165" s="607"/>
      <c r="NQI3165" s="607"/>
      <c r="NQJ3165" s="607"/>
      <c r="NQK3165" s="607"/>
      <c r="NQL3165" s="607"/>
      <c r="NQM3165" s="607"/>
      <c r="NQN3165" s="607"/>
      <c r="NQO3165" s="607"/>
      <c r="NQP3165" s="607"/>
      <c r="NQQ3165" s="607"/>
      <c r="NQR3165" s="607"/>
      <c r="NQS3165" s="607"/>
      <c r="NQT3165" s="607"/>
      <c r="NQU3165" s="607"/>
      <c r="NQV3165" s="607"/>
      <c r="NQW3165" s="607"/>
      <c r="NQX3165" s="607"/>
      <c r="NQY3165" s="607"/>
      <c r="NQZ3165" s="607"/>
      <c r="NRA3165" s="607"/>
      <c r="NRB3165" s="607"/>
      <c r="NRC3165" s="607"/>
      <c r="NRD3165" s="607"/>
      <c r="NRE3165" s="607"/>
      <c r="NRF3165" s="607"/>
      <c r="NRG3165" s="607"/>
      <c r="NRH3165" s="607"/>
      <c r="NRI3165" s="607"/>
      <c r="NRJ3165" s="607"/>
      <c r="NRK3165" s="607"/>
      <c r="NRL3165" s="607"/>
      <c r="NRM3165" s="607"/>
      <c r="NRN3165" s="607"/>
      <c r="NRO3165" s="607"/>
      <c r="NRP3165" s="607"/>
      <c r="NRQ3165" s="607"/>
      <c r="NRR3165" s="607"/>
      <c r="NRS3165" s="607"/>
      <c r="NRT3165" s="607"/>
      <c r="NRU3165" s="607"/>
      <c r="NRV3165" s="607"/>
      <c r="NRW3165" s="607"/>
      <c r="NRX3165" s="607"/>
      <c r="NRY3165" s="607"/>
      <c r="NRZ3165" s="607"/>
      <c r="NSA3165" s="607"/>
      <c r="NSB3165" s="607"/>
      <c r="NSC3165" s="607"/>
      <c r="NSD3165" s="607"/>
      <c r="NSE3165" s="607"/>
      <c r="NSF3165" s="607"/>
      <c r="NSG3165" s="607"/>
      <c r="NSH3165" s="607"/>
      <c r="NSI3165" s="607"/>
      <c r="NSJ3165" s="607"/>
      <c r="NSK3165" s="607"/>
      <c r="NSL3165" s="607"/>
      <c r="NSM3165" s="607"/>
      <c r="NSN3165" s="607"/>
      <c r="NSO3165" s="607"/>
      <c r="NSP3165" s="607"/>
      <c r="NSQ3165" s="607"/>
      <c r="NSR3165" s="607"/>
      <c r="NSS3165" s="607"/>
      <c r="NST3165" s="607"/>
      <c r="NSU3165" s="607"/>
      <c r="NSV3165" s="607"/>
      <c r="NSW3165" s="607"/>
      <c r="NSX3165" s="607"/>
      <c r="NSY3165" s="607"/>
      <c r="NSZ3165" s="607"/>
      <c r="NTA3165" s="607"/>
      <c r="NTB3165" s="607"/>
      <c r="NTC3165" s="607"/>
      <c r="NTD3165" s="607"/>
      <c r="NTE3165" s="607"/>
      <c r="NTF3165" s="607"/>
      <c r="NTG3165" s="607"/>
      <c r="NTH3165" s="607"/>
      <c r="NTI3165" s="607"/>
      <c r="NTJ3165" s="607"/>
      <c r="NTK3165" s="607"/>
      <c r="NTL3165" s="607"/>
      <c r="NTM3165" s="607"/>
      <c r="NTN3165" s="607"/>
      <c r="NTO3165" s="607"/>
      <c r="NTP3165" s="607"/>
      <c r="NTQ3165" s="607"/>
      <c r="NTR3165" s="607"/>
      <c r="NTS3165" s="607"/>
      <c r="NTT3165" s="607"/>
      <c r="NTU3165" s="607"/>
      <c r="NTV3165" s="607"/>
      <c r="NTW3165" s="607"/>
      <c r="NTX3165" s="607"/>
      <c r="NTY3165" s="607"/>
      <c r="NTZ3165" s="607"/>
      <c r="NUA3165" s="607"/>
      <c r="NUB3165" s="607"/>
      <c r="NUC3165" s="607"/>
      <c r="NUD3165" s="607"/>
      <c r="NUE3165" s="607"/>
      <c r="NUF3165" s="607"/>
      <c r="NUG3165" s="607"/>
      <c r="NUH3165" s="607"/>
      <c r="NUI3165" s="607"/>
      <c r="NUJ3165" s="607"/>
      <c r="NUK3165" s="607"/>
      <c r="NUL3165" s="607"/>
      <c r="NUM3165" s="607"/>
      <c r="NUN3165" s="607"/>
      <c r="NUO3165" s="607"/>
      <c r="NUP3165" s="607"/>
      <c r="NUQ3165" s="607"/>
      <c r="NUR3165" s="607"/>
      <c r="NUS3165" s="607"/>
      <c r="NUT3165" s="607"/>
      <c r="NUU3165" s="607"/>
      <c r="NUV3165" s="607"/>
      <c r="NUW3165" s="607"/>
      <c r="NUX3165" s="607"/>
      <c r="NUY3165" s="607"/>
      <c r="NUZ3165" s="607"/>
      <c r="NVA3165" s="607"/>
      <c r="NVB3165" s="607"/>
      <c r="NVC3165" s="607"/>
      <c r="NVD3165" s="607"/>
      <c r="NVE3165" s="607"/>
      <c r="NVF3165" s="607"/>
      <c r="NVG3165" s="607"/>
      <c r="NVH3165" s="607"/>
      <c r="NVI3165" s="607"/>
      <c r="NVJ3165" s="607"/>
      <c r="NVK3165" s="607"/>
      <c r="NVL3165" s="607"/>
      <c r="NVM3165" s="607"/>
      <c r="NVN3165" s="607"/>
      <c r="NVO3165" s="607"/>
      <c r="NVP3165" s="607"/>
      <c r="NVQ3165" s="607"/>
      <c r="NVR3165" s="607"/>
      <c r="NVS3165" s="607"/>
      <c r="NVT3165" s="607"/>
      <c r="NVU3165" s="607"/>
      <c r="NVV3165" s="607"/>
      <c r="NVW3165" s="607"/>
      <c r="NVX3165" s="607"/>
      <c r="NVY3165" s="607"/>
      <c r="NVZ3165" s="607"/>
      <c r="NWA3165" s="607"/>
      <c r="NWB3165" s="607"/>
      <c r="NWC3165" s="607"/>
      <c r="NWD3165" s="607"/>
      <c r="NWE3165" s="607"/>
      <c r="NWF3165" s="607"/>
      <c r="NWG3165" s="607"/>
      <c r="NWH3165" s="607"/>
      <c r="NWI3165" s="607"/>
      <c r="NWJ3165" s="607"/>
      <c r="NWK3165" s="607"/>
      <c r="NWL3165" s="607"/>
      <c r="NWM3165" s="607"/>
      <c r="NWN3165" s="607"/>
      <c r="NWO3165" s="607"/>
      <c r="NWP3165" s="607"/>
      <c r="NWQ3165" s="607"/>
      <c r="NWR3165" s="607"/>
      <c r="NWS3165" s="607"/>
      <c r="NWT3165" s="607"/>
      <c r="NWU3165" s="607"/>
      <c r="NWV3165" s="607"/>
      <c r="NWW3165" s="607"/>
      <c r="NWX3165" s="607"/>
      <c r="NWY3165" s="607"/>
      <c r="NWZ3165" s="607"/>
      <c r="NXA3165" s="607"/>
      <c r="NXB3165" s="607"/>
      <c r="NXC3165" s="607"/>
      <c r="NXD3165" s="607"/>
      <c r="NXE3165" s="607"/>
      <c r="NXF3165" s="607"/>
      <c r="NXG3165" s="607"/>
      <c r="NXH3165" s="607"/>
      <c r="NXI3165" s="607"/>
      <c r="NXJ3165" s="607"/>
      <c r="NXK3165" s="607"/>
      <c r="NXL3165" s="607"/>
      <c r="NXM3165" s="607"/>
      <c r="NXN3165" s="607"/>
      <c r="NXO3165" s="607"/>
      <c r="NXP3165" s="607"/>
      <c r="NXQ3165" s="607"/>
      <c r="NXR3165" s="607"/>
      <c r="NXS3165" s="607"/>
      <c r="NXT3165" s="607"/>
      <c r="NXU3165" s="607"/>
      <c r="NXV3165" s="607"/>
      <c r="NXW3165" s="607"/>
      <c r="NXX3165" s="607"/>
      <c r="NXY3165" s="607"/>
      <c r="NXZ3165" s="607"/>
      <c r="NYA3165" s="607"/>
      <c r="NYB3165" s="607"/>
      <c r="NYC3165" s="607"/>
      <c r="NYD3165" s="607"/>
      <c r="NYE3165" s="607"/>
      <c r="NYF3165" s="607"/>
      <c r="NYG3165" s="607"/>
      <c r="NYH3165" s="607"/>
      <c r="NYI3165" s="607"/>
      <c r="NYJ3165" s="607"/>
      <c r="NYK3165" s="607"/>
      <c r="NYL3165" s="607"/>
      <c r="NYM3165" s="607"/>
      <c r="NYN3165" s="607"/>
      <c r="NYO3165" s="607"/>
      <c r="NYP3165" s="607"/>
      <c r="NYQ3165" s="607"/>
      <c r="NYR3165" s="607"/>
      <c r="NYS3165" s="607"/>
      <c r="NYT3165" s="607"/>
      <c r="NYU3165" s="607"/>
      <c r="NYV3165" s="607"/>
      <c r="NYW3165" s="607"/>
      <c r="NYX3165" s="607"/>
      <c r="NYY3165" s="607"/>
      <c r="NYZ3165" s="607"/>
      <c r="NZA3165" s="607"/>
      <c r="NZB3165" s="607"/>
      <c r="NZC3165" s="607"/>
      <c r="NZD3165" s="607"/>
      <c r="NZE3165" s="607"/>
      <c r="NZF3165" s="607"/>
      <c r="NZG3165" s="607"/>
      <c r="NZH3165" s="607"/>
      <c r="NZI3165" s="607"/>
      <c r="NZJ3165" s="607"/>
      <c r="NZK3165" s="607"/>
      <c r="NZL3165" s="607"/>
      <c r="NZM3165" s="607"/>
      <c r="NZN3165" s="607"/>
      <c r="NZO3165" s="607"/>
      <c r="NZP3165" s="607"/>
      <c r="NZQ3165" s="607"/>
      <c r="NZR3165" s="607"/>
      <c r="NZS3165" s="607"/>
      <c r="NZT3165" s="607"/>
      <c r="NZU3165" s="607"/>
      <c r="NZV3165" s="607"/>
      <c r="NZW3165" s="607"/>
      <c r="NZX3165" s="607"/>
      <c r="NZY3165" s="607"/>
      <c r="NZZ3165" s="607"/>
      <c r="OAA3165" s="607"/>
      <c r="OAB3165" s="607"/>
      <c r="OAC3165" s="607"/>
      <c r="OAD3165" s="607"/>
      <c r="OAE3165" s="607"/>
      <c r="OAF3165" s="607"/>
      <c r="OAG3165" s="607"/>
      <c r="OAH3165" s="607"/>
      <c r="OAI3165" s="607"/>
      <c r="OAJ3165" s="607"/>
      <c r="OAK3165" s="607"/>
      <c r="OAL3165" s="607"/>
      <c r="OAM3165" s="607"/>
      <c r="OAN3165" s="607"/>
      <c r="OAO3165" s="607"/>
      <c r="OAP3165" s="607"/>
      <c r="OAQ3165" s="607"/>
      <c r="OAR3165" s="607"/>
      <c r="OAS3165" s="607"/>
      <c r="OAT3165" s="607"/>
      <c r="OAU3165" s="607"/>
      <c r="OAV3165" s="607"/>
      <c r="OAW3165" s="607"/>
      <c r="OAX3165" s="607"/>
      <c r="OAY3165" s="607"/>
      <c r="OAZ3165" s="607"/>
      <c r="OBA3165" s="607"/>
      <c r="OBB3165" s="607"/>
      <c r="OBC3165" s="607"/>
      <c r="OBD3165" s="607"/>
      <c r="OBE3165" s="607"/>
      <c r="OBF3165" s="607"/>
      <c r="OBG3165" s="607"/>
      <c r="OBH3165" s="607"/>
      <c r="OBI3165" s="607"/>
      <c r="OBJ3165" s="607"/>
      <c r="OBK3165" s="607"/>
      <c r="OBL3165" s="607"/>
      <c r="OBM3165" s="607"/>
      <c r="OBN3165" s="607"/>
      <c r="OBO3165" s="607"/>
      <c r="OBP3165" s="607"/>
      <c r="OBQ3165" s="607"/>
      <c r="OBR3165" s="607"/>
      <c r="OBS3165" s="607"/>
      <c r="OBT3165" s="607"/>
      <c r="OBU3165" s="607"/>
      <c r="OBV3165" s="607"/>
      <c r="OBW3165" s="607"/>
      <c r="OBX3165" s="607"/>
      <c r="OBY3165" s="607"/>
      <c r="OBZ3165" s="607"/>
      <c r="OCA3165" s="607"/>
      <c r="OCB3165" s="607"/>
      <c r="OCC3165" s="607"/>
      <c r="OCD3165" s="607"/>
      <c r="OCE3165" s="607"/>
      <c r="OCF3165" s="607"/>
      <c r="OCG3165" s="607"/>
      <c r="OCH3165" s="607"/>
      <c r="OCI3165" s="607"/>
      <c r="OCJ3165" s="607"/>
      <c r="OCK3165" s="607"/>
      <c r="OCL3165" s="607"/>
      <c r="OCM3165" s="607"/>
      <c r="OCN3165" s="607"/>
      <c r="OCO3165" s="607"/>
      <c r="OCP3165" s="607"/>
      <c r="OCQ3165" s="607"/>
      <c r="OCR3165" s="607"/>
      <c r="OCS3165" s="607"/>
      <c r="OCT3165" s="607"/>
      <c r="OCU3165" s="607"/>
      <c r="OCV3165" s="607"/>
      <c r="OCW3165" s="607"/>
      <c r="OCX3165" s="607"/>
      <c r="OCY3165" s="607"/>
      <c r="OCZ3165" s="607"/>
      <c r="ODA3165" s="607"/>
      <c r="ODB3165" s="607"/>
      <c r="ODC3165" s="607"/>
      <c r="ODD3165" s="607"/>
      <c r="ODE3165" s="607"/>
      <c r="ODF3165" s="607"/>
      <c r="ODG3165" s="607"/>
      <c r="ODH3165" s="607"/>
      <c r="ODI3165" s="607"/>
      <c r="ODJ3165" s="607"/>
      <c r="ODK3165" s="607"/>
      <c r="ODL3165" s="607"/>
      <c r="ODM3165" s="607"/>
      <c r="ODN3165" s="607"/>
      <c r="ODO3165" s="607"/>
      <c r="ODP3165" s="607"/>
      <c r="ODQ3165" s="607"/>
      <c r="ODR3165" s="607"/>
      <c r="ODS3165" s="607"/>
      <c r="ODT3165" s="607"/>
      <c r="ODU3165" s="607"/>
      <c r="ODV3165" s="607"/>
      <c r="ODW3165" s="607"/>
      <c r="ODX3165" s="607"/>
      <c r="ODY3165" s="607"/>
      <c r="ODZ3165" s="607"/>
      <c r="OEA3165" s="607"/>
      <c r="OEB3165" s="607"/>
      <c r="OEC3165" s="607"/>
      <c r="OED3165" s="607"/>
      <c r="OEE3165" s="607"/>
      <c r="OEF3165" s="607"/>
      <c r="OEG3165" s="607"/>
      <c r="OEH3165" s="607"/>
      <c r="OEI3165" s="607"/>
      <c r="OEJ3165" s="607"/>
      <c r="OEK3165" s="607"/>
      <c r="OEL3165" s="607"/>
      <c r="OEM3165" s="607"/>
      <c r="OEN3165" s="607"/>
      <c r="OEO3165" s="607"/>
      <c r="OEP3165" s="607"/>
      <c r="OEQ3165" s="607"/>
      <c r="OER3165" s="607"/>
      <c r="OES3165" s="607"/>
      <c r="OET3165" s="607"/>
      <c r="OEU3165" s="607"/>
      <c r="OEV3165" s="607"/>
      <c r="OEW3165" s="607"/>
      <c r="OEX3165" s="607"/>
      <c r="OEY3165" s="607"/>
      <c r="OEZ3165" s="607"/>
      <c r="OFA3165" s="607"/>
      <c r="OFB3165" s="607"/>
      <c r="OFC3165" s="607"/>
      <c r="OFD3165" s="607"/>
      <c r="OFE3165" s="607"/>
      <c r="OFF3165" s="607"/>
      <c r="OFG3165" s="607"/>
      <c r="OFH3165" s="607"/>
      <c r="OFI3165" s="607"/>
      <c r="OFJ3165" s="607"/>
      <c r="OFK3165" s="607"/>
      <c r="OFL3165" s="607"/>
      <c r="OFM3165" s="607"/>
      <c r="OFN3165" s="607"/>
      <c r="OFO3165" s="607"/>
      <c r="OFP3165" s="607"/>
      <c r="OFQ3165" s="607"/>
      <c r="OFR3165" s="607"/>
      <c r="OFS3165" s="607"/>
      <c r="OFT3165" s="607"/>
      <c r="OFU3165" s="607"/>
      <c r="OFV3165" s="607"/>
      <c r="OFW3165" s="607"/>
      <c r="OFX3165" s="607"/>
      <c r="OFY3165" s="607"/>
      <c r="OFZ3165" s="607"/>
      <c r="OGA3165" s="607"/>
      <c r="OGB3165" s="607"/>
      <c r="OGC3165" s="607"/>
      <c r="OGD3165" s="607"/>
      <c r="OGE3165" s="607"/>
      <c r="OGF3165" s="607"/>
      <c r="OGG3165" s="607"/>
      <c r="OGH3165" s="607"/>
      <c r="OGI3165" s="607"/>
      <c r="OGJ3165" s="607"/>
      <c r="OGK3165" s="607"/>
      <c r="OGL3165" s="607"/>
      <c r="OGM3165" s="607"/>
      <c r="OGN3165" s="607"/>
      <c r="OGO3165" s="607"/>
      <c r="OGP3165" s="607"/>
      <c r="OGQ3165" s="607"/>
      <c r="OGR3165" s="607"/>
      <c r="OGS3165" s="607"/>
      <c r="OGT3165" s="607"/>
      <c r="OGU3165" s="607"/>
      <c r="OGV3165" s="607"/>
      <c r="OGW3165" s="607"/>
      <c r="OGX3165" s="607"/>
      <c r="OGY3165" s="607"/>
      <c r="OGZ3165" s="607"/>
      <c r="OHA3165" s="607"/>
      <c r="OHB3165" s="607"/>
      <c r="OHC3165" s="607"/>
      <c r="OHD3165" s="607"/>
      <c r="OHE3165" s="607"/>
      <c r="OHF3165" s="607"/>
      <c r="OHG3165" s="607"/>
      <c r="OHH3165" s="607"/>
      <c r="OHI3165" s="607"/>
      <c r="OHJ3165" s="607"/>
      <c r="OHK3165" s="607"/>
      <c r="OHL3165" s="607"/>
      <c r="OHM3165" s="607"/>
      <c r="OHN3165" s="607"/>
      <c r="OHO3165" s="607"/>
      <c r="OHP3165" s="607"/>
      <c r="OHQ3165" s="607"/>
      <c r="OHR3165" s="607"/>
      <c r="OHS3165" s="607"/>
      <c r="OHT3165" s="607"/>
      <c r="OHU3165" s="607"/>
      <c r="OHV3165" s="607"/>
      <c r="OHW3165" s="607"/>
      <c r="OHX3165" s="607"/>
      <c r="OHY3165" s="607"/>
      <c r="OHZ3165" s="607"/>
      <c r="OIA3165" s="607"/>
      <c r="OIB3165" s="607"/>
      <c r="OIC3165" s="607"/>
      <c r="OID3165" s="607"/>
      <c r="OIE3165" s="607"/>
      <c r="OIF3165" s="607"/>
      <c r="OIG3165" s="607"/>
      <c r="OIH3165" s="607"/>
      <c r="OII3165" s="607"/>
      <c r="OIJ3165" s="607"/>
      <c r="OIK3165" s="607"/>
      <c r="OIL3165" s="607"/>
      <c r="OIM3165" s="607"/>
      <c r="OIN3165" s="607"/>
      <c r="OIO3165" s="607"/>
      <c r="OIP3165" s="607"/>
      <c r="OIQ3165" s="607"/>
      <c r="OIR3165" s="607"/>
      <c r="OIS3165" s="607"/>
      <c r="OIT3165" s="607"/>
      <c r="OIU3165" s="607"/>
      <c r="OIV3165" s="607"/>
      <c r="OIW3165" s="607"/>
      <c r="OIX3165" s="607"/>
      <c r="OIY3165" s="607"/>
      <c r="OIZ3165" s="607"/>
      <c r="OJA3165" s="607"/>
      <c r="OJB3165" s="607"/>
      <c r="OJC3165" s="607"/>
      <c r="OJD3165" s="607"/>
      <c r="OJE3165" s="607"/>
      <c r="OJF3165" s="607"/>
      <c r="OJG3165" s="607"/>
      <c r="OJH3165" s="607"/>
      <c r="OJI3165" s="607"/>
      <c r="OJJ3165" s="607"/>
      <c r="OJK3165" s="607"/>
      <c r="OJL3165" s="607"/>
      <c r="OJM3165" s="607"/>
      <c r="OJN3165" s="607"/>
      <c r="OJO3165" s="607"/>
      <c r="OJP3165" s="607"/>
      <c r="OJQ3165" s="607"/>
      <c r="OJR3165" s="607"/>
      <c r="OJS3165" s="607"/>
      <c r="OJT3165" s="607"/>
      <c r="OJU3165" s="607"/>
      <c r="OJV3165" s="607"/>
      <c r="OJW3165" s="607"/>
      <c r="OJX3165" s="607"/>
      <c r="OJY3165" s="607"/>
      <c r="OJZ3165" s="607"/>
      <c r="OKA3165" s="607"/>
      <c r="OKB3165" s="607"/>
      <c r="OKC3165" s="607"/>
      <c r="OKD3165" s="607"/>
      <c r="OKE3165" s="607"/>
      <c r="OKF3165" s="607"/>
      <c r="OKG3165" s="607"/>
      <c r="OKH3165" s="607"/>
      <c r="OKI3165" s="607"/>
      <c r="OKJ3165" s="607"/>
      <c r="OKK3165" s="607"/>
      <c r="OKL3165" s="607"/>
      <c r="OKM3165" s="607"/>
      <c r="OKN3165" s="607"/>
      <c r="OKO3165" s="607"/>
      <c r="OKP3165" s="607"/>
      <c r="OKQ3165" s="607"/>
      <c r="OKR3165" s="607"/>
      <c r="OKS3165" s="607"/>
      <c r="OKT3165" s="607"/>
      <c r="OKU3165" s="607"/>
      <c r="OKV3165" s="607"/>
      <c r="OKW3165" s="607"/>
      <c r="OKX3165" s="607"/>
      <c r="OKY3165" s="607"/>
      <c r="OKZ3165" s="607"/>
      <c r="OLA3165" s="607"/>
      <c r="OLB3165" s="607"/>
      <c r="OLC3165" s="607"/>
      <c r="OLD3165" s="607"/>
      <c r="OLE3165" s="607"/>
      <c r="OLF3165" s="607"/>
      <c r="OLG3165" s="607"/>
      <c r="OLH3165" s="607"/>
      <c r="OLI3165" s="607"/>
      <c r="OLJ3165" s="607"/>
      <c r="OLK3165" s="607"/>
      <c r="OLL3165" s="607"/>
      <c r="OLM3165" s="607"/>
      <c r="OLN3165" s="607"/>
      <c r="OLO3165" s="607"/>
      <c r="OLP3165" s="607"/>
      <c r="OLQ3165" s="607"/>
      <c r="OLR3165" s="607"/>
      <c r="OLS3165" s="607"/>
      <c r="OLT3165" s="607"/>
      <c r="OLU3165" s="607"/>
      <c r="OLV3165" s="607"/>
      <c r="OLW3165" s="607"/>
      <c r="OLX3165" s="607"/>
      <c r="OLY3165" s="607"/>
      <c r="OLZ3165" s="607"/>
      <c r="OMA3165" s="607"/>
      <c r="OMB3165" s="607"/>
      <c r="OMC3165" s="607"/>
      <c r="OMD3165" s="607"/>
      <c r="OME3165" s="607"/>
      <c r="OMF3165" s="607"/>
      <c r="OMG3165" s="607"/>
      <c r="OMH3165" s="607"/>
      <c r="OMI3165" s="607"/>
      <c r="OMJ3165" s="607"/>
      <c r="OMK3165" s="607"/>
      <c r="OML3165" s="607"/>
      <c r="OMM3165" s="607"/>
      <c r="OMN3165" s="607"/>
      <c r="OMO3165" s="607"/>
      <c r="OMP3165" s="607"/>
      <c r="OMQ3165" s="607"/>
      <c r="OMR3165" s="607"/>
      <c r="OMS3165" s="607"/>
      <c r="OMT3165" s="607"/>
      <c r="OMU3165" s="607"/>
      <c r="OMV3165" s="607"/>
      <c r="OMW3165" s="607"/>
      <c r="OMX3165" s="607"/>
      <c r="OMY3165" s="607"/>
      <c r="OMZ3165" s="607"/>
      <c r="ONA3165" s="607"/>
      <c r="ONB3165" s="607"/>
      <c r="ONC3165" s="607"/>
      <c r="OND3165" s="607"/>
      <c r="ONE3165" s="607"/>
      <c r="ONF3165" s="607"/>
      <c r="ONG3165" s="607"/>
      <c r="ONH3165" s="607"/>
      <c r="ONI3165" s="607"/>
      <c r="ONJ3165" s="607"/>
      <c r="ONK3165" s="607"/>
      <c r="ONL3165" s="607"/>
      <c r="ONM3165" s="607"/>
      <c r="ONN3165" s="607"/>
      <c r="ONO3165" s="607"/>
      <c r="ONP3165" s="607"/>
      <c r="ONQ3165" s="607"/>
      <c r="ONR3165" s="607"/>
      <c r="ONS3165" s="607"/>
      <c r="ONT3165" s="607"/>
      <c r="ONU3165" s="607"/>
      <c r="ONV3165" s="607"/>
      <c r="ONW3165" s="607"/>
      <c r="ONX3165" s="607"/>
      <c r="ONY3165" s="607"/>
      <c r="ONZ3165" s="607"/>
      <c r="OOA3165" s="607"/>
      <c r="OOB3165" s="607"/>
      <c r="OOC3165" s="607"/>
      <c r="OOD3165" s="607"/>
      <c r="OOE3165" s="607"/>
      <c r="OOF3165" s="607"/>
      <c r="OOG3165" s="607"/>
      <c r="OOH3165" s="607"/>
      <c r="OOI3165" s="607"/>
      <c r="OOJ3165" s="607"/>
      <c r="OOK3165" s="607"/>
      <c r="OOL3165" s="607"/>
      <c r="OOM3165" s="607"/>
      <c r="OON3165" s="607"/>
      <c r="OOO3165" s="607"/>
      <c r="OOP3165" s="607"/>
      <c r="OOQ3165" s="607"/>
      <c r="OOR3165" s="607"/>
      <c r="OOS3165" s="607"/>
      <c r="OOT3165" s="607"/>
      <c r="OOU3165" s="607"/>
      <c r="OOV3165" s="607"/>
      <c r="OOW3165" s="607"/>
      <c r="OOX3165" s="607"/>
      <c r="OOY3165" s="607"/>
      <c r="OOZ3165" s="607"/>
      <c r="OPA3165" s="607"/>
      <c r="OPB3165" s="607"/>
      <c r="OPC3165" s="607"/>
      <c r="OPD3165" s="607"/>
      <c r="OPE3165" s="607"/>
      <c r="OPF3165" s="607"/>
      <c r="OPG3165" s="607"/>
      <c r="OPH3165" s="607"/>
      <c r="OPI3165" s="607"/>
      <c r="OPJ3165" s="607"/>
      <c r="OPK3165" s="607"/>
      <c r="OPL3165" s="607"/>
      <c r="OPM3165" s="607"/>
      <c r="OPN3165" s="607"/>
      <c r="OPO3165" s="607"/>
      <c r="OPP3165" s="607"/>
      <c r="OPQ3165" s="607"/>
      <c r="OPR3165" s="607"/>
      <c r="OPS3165" s="607"/>
      <c r="OPT3165" s="607"/>
      <c r="OPU3165" s="607"/>
      <c r="OPV3165" s="607"/>
      <c r="OPW3165" s="607"/>
      <c r="OPX3165" s="607"/>
      <c r="OPY3165" s="607"/>
      <c r="OPZ3165" s="607"/>
      <c r="OQA3165" s="607"/>
      <c r="OQB3165" s="607"/>
      <c r="OQC3165" s="607"/>
      <c r="OQD3165" s="607"/>
      <c r="OQE3165" s="607"/>
      <c r="OQF3165" s="607"/>
      <c r="OQG3165" s="607"/>
      <c r="OQH3165" s="607"/>
      <c r="OQI3165" s="607"/>
      <c r="OQJ3165" s="607"/>
      <c r="OQK3165" s="607"/>
      <c r="OQL3165" s="607"/>
      <c r="OQM3165" s="607"/>
      <c r="OQN3165" s="607"/>
      <c r="OQO3165" s="607"/>
      <c r="OQP3165" s="607"/>
      <c r="OQQ3165" s="607"/>
      <c r="OQR3165" s="607"/>
      <c r="OQS3165" s="607"/>
      <c r="OQT3165" s="607"/>
      <c r="OQU3165" s="607"/>
      <c r="OQV3165" s="607"/>
      <c r="OQW3165" s="607"/>
      <c r="OQX3165" s="607"/>
      <c r="OQY3165" s="607"/>
      <c r="OQZ3165" s="607"/>
      <c r="ORA3165" s="607"/>
      <c r="ORB3165" s="607"/>
      <c r="ORC3165" s="607"/>
      <c r="ORD3165" s="607"/>
      <c r="ORE3165" s="607"/>
      <c r="ORF3165" s="607"/>
      <c r="ORG3165" s="607"/>
      <c r="ORH3165" s="607"/>
      <c r="ORI3165" s="607"/>
      <c r="ORJ3165" s="607"/>
      <c r="ORK3165" s="607"/>
      <c r="ORL3165" s="607"/>
      <c r="ORM3165" s="607"/>
      <c r="ORN3165" s="607"/>
      <c r="ORO3165" s="607"/>
      <c r="ORP3165" s="607"/>
      <c r="ORQ3165" s="607"/>
      <c r="ORR3165" s="607"/>
      <c r="ORS3165" s="607"/>
      <c r="ORT3165" s="607"/>
      <c r="ORU3165" s="607"/>
      <c r="ORV3165" s="607"/>
      <c r="ORW3165" s="607"/>
      <c r="ORX3165" s="607"/>
      <c r="ORY3165" s="607"/>
      <c r="ORZ3165" s="607"/>
      <c r="OSA3165" s="607"/>
      <c r="OSB3165" s="607"/>
      <c r="OSC3165" s="607"/>
      <c r="OSD3165" s="607"/>
      <c r="OSE3165" s="607"/>
      <c r="OSF3165" s="607"/>
      <c r="OSG3165" s="607"/>
      <c r="OSH3165" s="607"/>
      <c r="OSI3165" s="607"/>
      <c r="OSJ3165" s="607"/>
      <c r="OSK3165" s="607"/>
      <c r="OSL3165" s="607"/>
      <c r="OSM3165" s="607"/>
      <c r="OSN3165" s="607"/>
      <c r="OSO3165" s="607"/>
      <c r="OSP3165" s="607"/>
      <c r="OSQ3165" s="607"/>
      <c r="OSR3165" s="607"/>
      <c r="OSS3165" s="607"/>
      <c r="OST3165" s="607"/>
      <c r="OSU3165" s="607"/>
      <c r="OSV3165" s="607"/>
      <c r="OSW3165" s="607"/>
      <c r="OSX3165" s="607"/>
      <c r="OSY3165" s="607"/>
      <c r="OSZ3165" s="607"/>
      <c r="OTA3165" s="607"/>
      <c r="OTB3165" s="607"/>
      <c r="OTC3165" s="607"/>
      <c r="OTD3165" s="607"/>
      <c r="OTE3165" s="607"/>
      <c r="OTF3165" s="607"/>
      <c r="OTG3165" s="607"/>
      <c r="OTH3165" s="607"/>
      <c r="OTI3165" s="607"/>
      <c r="OTJ3165" s="607"/>
      <c r="OTK3165" s="607"/>
      <c r="OTL3165" s="607"/>
      <c r="OTM3165" s="607"/>
      <c r="OTN3165" s="607"/>
      <c r="OTO3165" s="607"/>
      <c r="OTP3165" s="607"/>
      <c r="OTQ3165" s="607"/>
      <c r="OTR3165" s="607"/>
      <c r="OTS3165" s="607"/>
      <c r="OTT3165" s="607"/>
      <c r="OTU3165" s="607"/>
      <c r="OTV3165" s="607"/>
      <c r="OTW3165" s="607"/>
      <c r="OTX3165" s="607"/>
      <c r="OTY3165" s="607"/>
      <c r="OTZ3165" s="607"/>
      <c r="OUA3165" s="607"/>
      <c r="OUB3165" s="607"/>
      <c r="OUC3165" s="607"/>
      <c r="OUD3165" s="607"/>
      <c r="OUE3165" s="607"/>
      <c r="OUF3165" s="607"/>
      <c r="OUG3165" s="607"/>
      <c r="OUH3165" s="607"/>
      <c r="OUI3165" s="607"/>
      <c r="OUJ3165" s="607"/>
      <c r="OUK3165" s="607"/>
      <c r="OUL3165" s="607"/>
      <c r="OUM3165" s="607"/>
      <c r="OUN3165" s="607"/>
      <c r="OUO3165" s="607"/>
      <c r="OUP3165" s="607"/>
      <c r="OUQ3165" s="607"/>
      <c r="OUR3165" s="607"/>
      <c r="OUS3165" s="607"/>
      <c r="OUT3165" s="607"/>
      <c r="OUU3165" s="607"/>
      <c r="OUV3165" s="607"/>
      <c r="OUW3165" s="607"/>
      <c r="OUX3165" s="607"/>
      <c r="OUY3165" s="607"/>
      <c r="OUZ3165" s="607"/>
      <c r="OVA3165" s="607"/>
      <c r="OVB3165" s="607"/>
      <c r="OVC3165" s="607"/>
      <c r="OVD3165" s="607"/>
      <c r="OVE3165" s="607"/>
      <c r="OVF3165" s="607"/>
      <c r="OVG3165" s="607"/>
      <c r="OVH3165" s="607"/>
      <c r="OVI3165" s="607"/>
      <c r="OVJ3165" s="607"/>
      <c r="OVK3165" s="607"/>
      <c r="OVL3165" s="607"/>
      <c r="OVM3165" s="607"/>
      <c r="OVN3165" s="607"/>
      <c r="OVO3165" s="607"/>
      <c r="OVP3165" s="607"/>
      <c r="OVQ3165" s="607"/>
      <c r="OVR3165" s="607"/>
      <c r="OVS3165" s="607"/>
      <c r="OVT3165" s="607"/>
      <c r="OVU3165" s="607"/>
      <c r="OVV3165" s="607"/>
      <c r="OVW3165" s="607"/>
      <c r="OVX3165" s="607"/>
      <c r="OVY3165" s="607"/>
      <c r="OVZ3165" s="607"/>
      <c r="OWA3165" s="607"/>
      <c r="OWB3165" s="607"/>
      <c r="OWC3165" s="607"/>
      <c r="OWD3165" s="607"/>
      <c r="OWE3165" s="607"/>
      <c r="OWF3165" s="607"/>
      <c r="OWG3165" s="607"/>
      <c r="OWH3165" s="607"/>
      <c r="OWI3165" s="607"/>
      <c r="OWJ3165" s="607"/>
      <c r="OWK3165" s="607"/>
      <c r="OWL3165" s="607"/>
      <c r="OWM3165" s="607"/>
      <c r="OWN3165" s="607"/>
      <c r="OWO3165" s="607"/>
      <c r="OWP3165" s="607"/>
      <c r="OWQ3165" s="607"/>
      <c r="OWR3165" s="607"/>
      <c r="OWS3165" s="607"/>
      <c r="OWT3165" s="607"/>
      <c r="OWU3165" s="607"/>
      <c r="OWV3165" s="607"/>
      <c r="OWW3165" s="607"/>
      <c r="OWX3165" s="607"/>
      <c r="OWY3165" s="607"/>
      <c r="OWZ3165" s="607"/>
      <c r="OXA3165" s="607"/>
      <c r="OXB3165" s="607"/>
      <c r="OXC3165" s="607"/>
      <c r="OXD3165" s="607"/>
      <c r="OXE3165" s="607"/>
      <c r="OXF3165" s="607"/>
      <c r="OXG3165" s="607"/>
      <c r="OXH3165" s="607"/>
      <c r="OXI3165" s="607"/>
      <c r="OXJ3165" s="607"/>
      <c r="OXK3165" s="607"/>
      <c r="OXL3165" s="607"/>
      <c r="OXM3165" s="607"/>
      <c r="OXN3165" s="607"/>
      <c r="OXO3165" s="607"/>
      <c r="OXP3165" s="607"/>
      <c r="OXQ3165" s="607"/>
      <c r="OXR3165" s="607"/>
      <c r="OXS3165" s="607"/>
      <c r="OXT3165" s="607"/>
      <c r="OXU3165" s="607"/>
      <c r="OXV3165" s="607"/>
      <c r="OXW3165" s="607"/>
      <c r="OXX3165" s="607"/>
      <c r="OXY3165" s="607"/>
      <c r="OXZ3165" s="607"/>
      <c r="OYA3165" s="607"/>
      <c r="OYB3165" s="607"/>
      <c r="OYC3165" s="607"/>
      <c r="OYD3165" s="607"/>
      <c r="OYE3165" s="607"/>
      <c r="OYF3165" s="607"/>
      <c r="OYG3165" s="607"/>
      <c r="OYH3165" s="607"/>
      <c r="OYI3165" s="607"/>
      <c r="OYJ3165" s="607"/>
      <c r="OYK3165" s="607"/>
      <c r="OYL3165" s="607"/>
      <c r="OYM3165" s="607"/>
      <c r="OYN3165" s="607"/>
      <c r="OYO3165" s="607"/>
      <c r="OYP3165" s="607"/>
      <c r="OYQ3165" s="607"/>
      <c r="OYR3165" s="607"/>
      <c r="OYS3165" s="607"/>
      <c r="OYT3165" s="607"/>
      <c r="OYU3165" s="607"/>
      <c r="OYV3165" s="607"/>
      <c r="OYW3165" s="607"/>
      <c r="OYX3165" s="607"/>
      <c r="OYY3165" s="607"/>
      <c r="OYZ3165" s="607"/>
      <c r="OZA3165" s="607"/>
      <c r="OZB3165" s="607"/>
      <c r="OZC3165" s="607"/>
      <c r="OZD3165" s="607"/>
      <c r="OZE3165" s="607"/>
      <c r="OZF3165" s="607"/>
      <c r="OZG3165" s="607"/>
      <c r="OZH3165" s="607"/>
      <c r="OZI3165" s="607"/>
      <c r="OZJ3165" s="607"/>
      <c r="OZK3165" s="607"/>
      <c r="OZL3165" s="607"/>
      <c r="OZM3165" s="607"/>
      <c r="OZN3165" s="607"/>
      <c r="OZO3165" s="607"/>
      <c r="OZP3165" s="607"/>
      <c r="OZQ3165" s="607"/>
      <c r="OZR3165" s="607"/>
      <c r="OZS3165" s="607"/>
      <c r="OZT3165" s="607"/>
      <c r="OZU3165" s="607"/>
      <c r="OZV3165" s="607"/>
      <c r="OZW3165" s="607"/>
      <c r="OZX3165" s="607"/>
      <c r="OZY3165" s="607"/>
      <c r="OZZ3165" s="607"/>
      <c r="PAA3165" s="607"/>
      <c r="PAB3165" s="607"/>
      <c r="PAC3165" s="607"/>
      <c r="PAD3165" s="607"/>
      <c r="PAE3165" s="607"/>
      <c r="PAF3165" s="607"/>
      <c r="PAG3165" s="607"/>
      <c r="PAH3165" s="607"/>
      <c r="PAI3165" s="607"/>
      <c r="PAJ3165" s="607"/>
      <c r="PAK3165" s="607"/>
      <c r="PAL3165" s="607"/>
      <c r="PAM3165" s="607"/>
      <c r="PAN3165" s="607"/>
      <c r="PAO3165" s="607"/>
      <c r="PAP3165" s="607"/>
      <c r="PAQ3165" s="607"/>
      <c r="PAR3165" s="607"/>
      <c r="PAS3165" s="607"/>
      <c r="PAT3165" s="607"/>
      <c r="PAU3165" s="607"/>
      <c r="PAV3165" s="607"/>
      <c r="PAW3165" s="607"/>
      <c r="PAX3165" s="607"/>
      <c r="PAY3165" s="607"/>
      <c r="PAZ3165" s="607"/>
      <c r="PBA3165" s="607"/>
      <c r="PBB3165" s="607"/>
      <c r="PBC3165" s="607"/>
      <c r="PBD3165" s="607"/>
      <c r="PBE3165" s="607"/>
      <c r="PBF3165" s="607"/>
      <c r="PBG3165" s="607"/>
      <c r="PBH3165" s="607"/>
      <c r="PBI3165" s="607"/>
      <c r="PBJ3165" s="607"/>
      <c r="PBK3165" s="607"/>
      <c r="PBL3165" s="607"/>
      <c r="PBM3165" s="607"/>
      <c r="PBN3165" s="607"/>
      <c r="PBO3165" s="607"/>
      <c r="PBP3165" s="607"/>
      <c r="PBQ3165" s="607"/>
      <c r="PBR3165" s="607"/>
      <c r="PBS3165" s="607"/>
      <c r="PBT3165" s="607"/>
      <c r="PBU3165" s="607"/>
      <c r="PBV3165" s="607"/>
      <c r="PBW3165" s="607"/>
      <c r="PBX3165" s="607"/>
      <c r="PBY3165" s="607"/>
      <c r="PBZ3165" s="607"/>
      <c r="PCA3165" s="607"/>
      <c r="PCB3165" s="607"/>
      <c r="PCC3165" s="607"/>
      <c r="PCD3165" s="607"/>
      <c r="PCE3165" s="607"/>
      <c r="PCF3165" s="607"/>
      <c r="PCG3165" s="607"/>
      <c r="PCH3165" s="607"/>
      <c r="PCI3165" s="607"/>
      <c r="PCJ3165" s="607"/>
      <c r="PCK3165" s="607"/>
      <c r="PCL3165" s="607"/>
      <c r="PCM3165" s="607"/>
      <c r="PCN3165" s="607"/>
      <c r="PCO3165" s="607"/>
      <c r="PCP3165" s="607"/>
      <c r="PCQ3165" s="607"/>
      <c r="PCR3165" s="607"/>
      <c r="PCS3165" s="607"/>
      <c r="PCT3165" s="607"/>
      <c r="PCU3165" s="607"/>
      <c r="PCV3165" s="607"/>
      <c r="PCW3165" s="607"/>
      <c r="PCX3165" s="607"/>
      <c r="PCY3165" s="607"/>
      <c r="PCZ3165" s="607"/>
      <c r="PDA3165" s="607"/>
      <c r="PDB3165" s="607"/>
      <c r="PDC3165" s="607"/>
      <c r="PDD3165" s="607"/>
      <c r="PDE3165" s="607"/>
      <c r="PDF3165" s="607"/>
      <c r="PDG3165" s="607"/>
      <c r="PDH3165" s="607"/>
      <c r="PDI3165" s="607"/>
      <c r="PDJ3165" s="607"/>
      <c r="PDK3165" s="607"/>
      <c r="PDL3165" s="607"/>
      <c r="PDM3165" s="607"/>
      <c r="PDN3165" s="607"/>
      <c r="PDO3165" s="607"/>
      <c r="PDP3165" s="607"/>
      <c r="PDQ3165" s="607"/>
      <c r="PDR3165" s="607"/>
      <c r="PDS3165" s="607"/>
      <c r="PDT3165" s="607"/>
      <c r="PDU3165" s="607"/>
      <c r="PDV3165" s="607"/>
      <c r="PDW3165" s="607"/>
      <c r="PDX3165" s="607"/>
      <c r="PDY3165" s="607"/>
      <c r="PDZ3165" s="607"/>
      <c r="PEA3165" s="607"/>
      <c r="PEB3165" s="607"/>
      <c r="PEC3165" s="607"/>
      <c r="PED3165" s="607"/>
      <c r="PEE3165" s="607"/>
      <c r="PEF3165" s="607"/>
      <c r="PEG3165" s="607"/>
      <c r="PEH3165" s="607"/>
      <c r="PEI3165" s="607"/>
      <c r="PEJ3165" s="607"/>
      <c r="PEK3165" s="607"/>
      <c r="PEL3165" s="607"/>
      <c r="PEM3165" s="607"/>
      <c r="PEN3165" s="607"/>
      <c r="PEO3165" s="607"/>
      <c r="PEP3165" s="607"/>
      <c r="PEQ3165" s="607"/>
      <c r="PER3165" s="607"/>
      <c r="PES3165" s="607"/>
      <c r="PET3165" s="607"/>
      <c r="PEU3165" s="607"/>
      <c r="PEV3165" s="607"/>
      <c r="PEW3165" s="607"/>
      <c r="PEX3165" s="607"/>
      <c r="PEY3165" s="607"/>
      <c r="PEZ3165" s="607"/>
      <c r="PFA3165" s="607"/>
      <c r="PFB3165" s="607"/>
      <c r="PFC3165" s="607"/>
      <c r="PFD3165" s="607"/>
      <c r="PFE3165" s="607"/>
      <c r="PFF3165" s="607"/>
      <c r="PFG3165" s="607"/>
      <c r="PFH3165" s="607"/>
      <c r="PFI3165" s="607"/>
      <c r="PFJ3165" s="607"/>
      <c r="PFK3165" s="607"/>
      <c r="PFL3165" s="607"/>
      <c r="PFM3165" s="607"/>
      <c r="PFN3165" s="607"/>
      <c r="PFO3165" s="607"/>
      <c r="PFP3165" s="607"/>
      <c r="PFQ3165" s="607"/>
      <c r="PFR3165" s="607"/>
      <c r="PFS3165" s="607"/>
      <c r="PFT3165" s="607"/>
      <c r="PFU3165" s="607"/>
      <c r="PFV3165" s="607"/>
      <c r="PFW3165" s="607"/>
      <c r="PFX3165" s="607"/>
      <c r="PFY3165" s="607"/>
      <c r="PFZ3165" s="607"/>
      <c r="PGA3165" s="607"/>
      <c r="PGB3165" s="607"/>
      <c r="PGC3165" s="607"/>
      <c r="PGD3165" s="607"/>
      <c r="PGE3165" s="607"/>
      <c r="PGF3165" s="607"/>
      <c r="PGG3165" s="607"/>
      <c r="PGH3165" s="607"/>
      <c r="PGI3165" s="607"/>
      <c r="PGJ3165" s="607"/>
      <c r="PGK3165" s="607"/>
      <c r="PGL3165" s="607"/>
      <c r="PGM3165" s="607"/>
      <c r="PGN3165" s="607"/>
      <c r="PGO3165" s="607"/>
      <c r="PGP3165" s="607"/>
      <c r="PGQ3165" s="607"/>
      <c r="PGR3165" s="607"/>
      <c r="PGS3165" s="607"/>
      <c r="PGT3165" s="607"/>
      <c r="PGU3165" s="607"/>
      <c r="PGV3165" s="607"/>
      <c r="PGW3165" s="607"/>
      <c r="PGX3165" s="607"/>
      <c r="PGY3165" s="607"/>
      <c r="PGZ3165" s="607"/>
      <c r="PHA3165" s="607"/>
      <c r="PHB3165" s="607"/>
      <c r="PHC3165" s="607"/>
      <c r="PHD3165" s="607"/>
      <c r="PHE3165" s="607"/>
      <c r="PHF3165" s="607"/>
      <c r="PHG3165" s="607"/>
      <c r="PHH3165" s="607"/>
      <c r="PHI3165" s="607"/>
      <c r="PHJ3165" s="607"/>
      <c r="PHK3165" s="607"/>
      <c r="PHL3165" s="607"/>
      <c r="PHM3165" s="607"/>
      <c r="PHN3165" s="607"/>
      <c r="PHO3165" s="607"/>
      <c r="PHP3165" s="607"/>
      <c r="PHQ3165" s="607"/>
      <c r="PHR3165" s="607"/>
      <c r="PHS3165" s="607"/>
      <c r="PHT3165" s="607"/>
      <c r="PHU3165" s="607"/>
      <c r="PHV3165" s="607"/>
      <c r="PHW3165" s="607"/>
      <c r="PHX3165" s="607"/>
      <c r="PHY3165" s="607"/>
      <c r="PHZ3165" s="607"/>
      <c r="PIA3165" s="607"/>
      <c r="PIB3165" s="607"/>
      <c r="PIC3165" s="607"/>
      <c r="PID3165" s="607"/>
      <c r="PIE3165" s="607"/>
      <c r="PIF3165" s="607"/>
      <c r="PIG3165" s="607"/>
      <c r="PIH3165" s="607"/>
      <c r="PII3165" s="607"/>
      <c r="PIJ3165" s="607"/>
      <c r="PIK3165" s="607"/>
      <c r="PIL3165" s="607"/>
      <c r="PIM3165" s="607"/>
      <c r="PIN3165" s="607"/>
      <c r="PIO3165" s="607"/>
      <c r="PIP3165" s="607"/>
      <c r="PIQ3165" s="607"/>
      <c r="PIR3165" s="607"/>
      <c r="PIS3165" s="607"/>
      <c r="PIT3165" s="607"/>
      <c r="PIU3165" s="607"/>
      <c r="PIV3165" s="607"/>
      <c r="PIW3165" s="607"/>
      <c r="PIX3165" s="607"/>
      <c r="PIY3165" s="607"/>
      <c r="PIZ3165" s="607"/>
      <c r="PJA3165" s="607"/>
      <c r="PJB3165" s="607"/>
      <c r="PJC3165" s="607"/>
      <c r="PJD3165" s="607"/>
      <c r="PJE3165" s="607"/>
      <c r="PJF3165" s="607"/>
      <c r="PJG3165" s="607"/>
      <c r="PJH3165" s="607"/>
      <c r="PJI3165" s="607"/>
      <c r="PJJ3165" s="607"/>
      <c r="PJK3165" s="607"/>
      <c r="PJL3165" s="607"/>
      <c r="PJM3165" s="607"/>
      <c r="PJN3165" s="607"/>
      <c r="PJO3165" s="607"/>
      <c r="PJP3165" s="607"/>
      <c r="PJQ3165" s="607"/>
      <c r="PJR3165" s="607"/>
      <c r="PJS3165" s="607"/>
      <c r="PJT3165" s="607"/>
      <c r="PJU3165" s="607"/>
      <c r="PJV3165" s="607"/>
      <c r="PJW3165" s="607"/>
      <c r="PJX3165" s="607"/>
      <c r="PJY3165" s="607"/>
      <c r="PJZ3165" s="607"/>
      <c r="PKA3165" s="607"/>
      <c r="PKB3165" s="607"/>
      <c r="PKC3165" s="607"/>
      <c r="PKD3165" s="607"/>
      <c r="PKE3165" s="607"/>
      <c r="PKF3165" s="607"/>
      <c r="PKG3165" s="607"/>
      <c r="PKH3165" s="607"/>
      <c r="PKI3165" s="607"/>
      <c r="PKJ3165" s="607"/>
      <c r="PKK3165" s="607"/>
      <c r="PKL3165" s="607"/>
      <c r="PKM3165" s="607"/>
      <c r="PKN3165" s="607"/>
      <c r="PKO3165" s="607"/>
      <c r="PKP3165" s="607"/>
      <c r="PKQ3165" s="607"/>
      <c r="PKR3165" s="607"/>
      <c r="PKS3165" s="607"/>
      <c r="PKT3165" s="607"/>
      <c r="PKU3165" s="607"/>
      <c r="PKV3165" s="607"/>
      <c r="PKW3165" s="607"/>
      <c r="PKX3165" s="607"/>
      <c r="PKY3165" s="607"/>
      <c r="PKZ3165" s="607"/>
      <c r="PLA3165" s="607"/>
      <c r="PLB3165" s="607"/>
      <c r="PLC3165" s="607"/>
      <c r="PLD3165" s="607"/>
      <c r="PLE3165" s="607"/>
      <c r="PLF3165" s="607"/>
      <c r="PLG3165" s="607"/>
      <c r="PLH3165" s="607"/>
      <c r="PLI3165" s="607"/>
      <c r="PLJ3165" s="607"/>
      <c r="PLK3165" s="607"/>
      <c r="PLL3165" s="607"/>
      <c r="PLM3165" s="607"/>
      <c r="PLN3165" s="607"/>
      <c r="PLO3165" s="607"/>
      <c r="PLP3165" s="607"/>
      <c r="PLQ3165" s="607"/>
      <c r="PLR3165" s="607"/>
      <c r="PLS3165" s="607"/>
      <c r="PLT3165" s="607"/>
      <c r="PLU3165" s="607"/>
      <c r="PLV3165" s="607"/>
      <c r="PLW3165" s="607"/>
      <c r="PLX3165" s="607"/>
      <c r="PLY3165" s="607"/>
      <c r="PLZ3165" s="607"/>
      <c r="PMA3165" s="607"/>
      <c r="PMB3165" s="607"/>
      <c r="PMC3165" s="607"/>
      <c r="PMD3165" s="607"/>
      <c r="PME3165" s="607"/>
      <c r="PMF3165" s="607"/>
      <c r="PMG3165" s="607"/>
      <c r="PMH3165" s="607"/>
      <c r="PMI3165" s="607"/>
      <c r="PMJ3165" s="607"/>
      <c r="PMK3165" s="607"/>
      <c r="PML3165" s="607"/>
      <c r="PMM3165" s="607"/>
      <c r="PMN3165" s="607"/>
      <c r="PMO3165" s="607"/>
      <c r="PMP3165" s="607"/>
      <c r="PMQ3165" s="607"/>
      <c r="PMR3165" s="607"/>
      <c r="PMS3165" s="607"/>
      <c r="PMT3165" s="607"/>
      <c r="PMU3165" s="607"/>
      <c r="PMV3165" s="607"/>
      <c r="PMW3165" s="607"/>
      <c r="PMX3165" s="607"/>
      <c r="PMY3165" s="607"/>
      <c r="PMZ3165" s="607"/>
      <c r="PNA3165" s="607"/>
      <c r="PNB3165" s="607"/>
      <c r="PNC3165" s="607"/>
      <c r="PND3165" s="607"/>
      <c r="PNE3165" s="607"/>
      <c r="PNF3165" s="607"/>
      <c r="PNG3165" s="607"/>
      <c r="PNH3165" s="607"/>
      <c r="PNI3165" s="607"/>
      <c r="PNJ3165" s="607"/>
      <c r="PNK3165" s="607"/>
      <c r="PNL3165" s="607"/>
      <c r="PNM3165" s="607"/>
      <c r="PNN3165" s="607"/>
      <c r="PNO3165" s="607"/>
      <c r="PNP3165" s="607"/>
      <c r="PNQ3165" s="607"/>
      <c r="PNR3165" s="607"/>
      <c r="PNS3165" s="607"/>
      <c r="PNT3165" s="607"/>
      <c r="PNU3165" s="607"/>
      <c r="PNV3165" s="607"/>
      <c r="PNW3165" s="607"/>
      <c r="PNX3165" s="607"/>
      <c r="PNY3165" s="607"/>
      <c r="PNZ3165" s="607"/>
      <c r="POA3165" s="607"/>
      <c r="POB3165" s="607"/>
      <c r="POC3165" s="607"/>
      <c r="POD3165" s="607"/>
      <c r="POE3165" s="607"/>
      <c r="POF3165" s="607"/>
      <c r="POG3165" s="607"/>
      <c r="POH3165" s="607"/>
      <c r="POI3165" s="607"/>
      <c r="POJ3165" s="607"/>
      <c r="POK3165" s="607"/>
      <c r="POL3165" s="607"/>
      <c r="POM3165" s="607"/>
      <c r="PON3165" s="607"/>
      <c r="POO3165" s="607"/>
      <c r="POP3165" s="607"/>
      <c r="POQ3165" s="607"/>
      <c r="POR3165" s="607"/>
      <c r="POS3165" s="607"/>
      <c r="POT3165" s="607"/>
      <c r="POU3165" s="607"/>
      <c r="POV3165" s="607"/>
      <c r="POW3165" s="607"/>
      <c r="POX3165" s="607"/>
      <c r="POY3165" s="607"/>
      <c r="POZ3165" s="607"/>
      <c r="PPA3165" s="607"/>
      <c r="PPB3165" s="607"/>
      <c r="PPC3165" s="607"/>
      <c r="PPD3165" s="607"/>
      <c r="PPE3165" s="607"/>
      <c r="PPF3165" s="607"/>
      <c r="PPG3165" s="607"/>
      <c r="PPH3165" s="607"/>
      <c r="PPI3165" s="607"/>
      <c r="PPJ3165" s="607"/>
      <c r="PPK3165" s="607"/>
      <c r="PPL3165" s="607"/>
      <c r="PPM3165" s="607"/>
      <c r="PPN3165" s="607"/>
      <c r="PPO3165" s="607"/>
      <c r="PPP3165" s="607"/>
      <c r="PPQ3165" s="607"/>
      <c r="PPR3165" s="607"/>
      <c r="PPS3165" s="607"/>
      <c r="PPT3165" s="607"/>
      <c r="PPU3165" s="607"/>
      <c r="PPV3165" s="607"/>
      <c r="PPW3165" s="607"/>
      <c r="PPX3165" s="607"/>
      <c r="PPY3165" s="607"/>
      <c r="PPZ3165" s="607"/>
      <c r="PQA3165" s="607"/>
      <c r="PQB3165" s="607"/>
      <c r="PQC3165" s="607"/>
      <c r="PQD3165" s="607"/>
      <c r="PQE3165" s="607"/>
      <c r="PQF3165" s="607"/>
      <c r="PQG3165" s="607"/>
      <c r="PQH3165" s="607"/>
      <c r="PQI3165" s="607"/>
      <c r="PQJ3165" s="607"/>
      <c r="PQK3165" s="607"/>
      <c r="PQL3165" s="607"/>
      <c r="PQM3165" s="607"/>
      <c r="PQN3165" s="607"/>
      <c r="PQO3165" s="607"/>
      <c r="PQP3165" s="607"/>
      <c r="PQQ3165" s="607"/>
      <c r="PQR3165" s="607"/>
      <c r="PQS3165" s="607"/>
      <c r="PQT3165" s="607"/>
      <c r="PQU3165" s="607"/>
      <c r="PQV3165" s="607"/>
      <c r="PQW3165" s="607"/>
      <c r="PQX3165" s="607"/>
      <c r="PQY3165" s="607"/>
      <c r="PQZ3165" s="607"/>
      <c r="PRA3165" s="607"/>
      <c r="PRB3165" s="607"/>
      <c r="PRC3165" s="607"/>
      <c r="PRD3165" s="607"/>
      <c r="PRE3165" s="607"/>
      <c r="PRF3165" s="607"/>
      <c r="PRG3165" s="607"/>
      <c r="PRH3165" s="607"/>
      <c r="PRI3165" s="607"/>
      <c r="PRJ3165" s="607"/>
      <c r="PRK3165" s="607"/>
      <c r="PRL3165" s="607"/>
      <c r="PRM3165" s="607"/>
      <c r="PRN3165" s="607"/>
      <c r="PRO3165" s="607"/>
      <c r="PRP3165" s="607"/>
      <c r="PRQ3165" s="607"/>
      <c r="PRR3165" s="607"/>
      <c r="PRS3165" s="607"/>
      <c r="PRT3165" s="607"/>
      <c r="PRU3165" s="607"/>
      <c r="PRV3165" s="607"/>
      <c r="PRW3165" s="607"/>
      <c r="PRX3165" s="607"/>
      <c r="PRY3165" s="607"/>
      <c r="PRZ3165" s="607"/>
      <c r="PSA3165" s="607"/>
      <c r="PSB3165" s="607"/>
      <c r="PSC3165" s="607"/>
      <c r="PSD3165" s="607"/>
      <c r="PSE3165" s="607"/>
      <c r="PSF3165" s="607"/>
      <c r="PSG3165" s="607"/>
      <c r="PSH3165" s="607"/>
      <c r="PSI3165" s="607"/>
      <c r="PSJ3165" s="607"/>
      <c r="PSK3165" s="607"/>
      <c r="PSL3165" s="607"/>
      <c r="PSM3165" s="607"/>
      <c r="PSN3165" s="607"/>
      <c r="PSO3165" s="607"/>
      <c r="PSP3165" s="607"/>
      <c r="PSQ3165" s="607"/>
      <c r="PSR3165" s="607"/>
      <c r="PSS3165" s="607"/>
      <c r="PST3165" s="607"/>
      <c r="PSU3165" s="607"/>
      <c r="PSV3165" s="607"/>
      <c r="PSW3165" s="607"/>
      <c r="PSX3165" s="607"/>
      <c r="PSY3165" s="607"/>
      <c r="PSZ3165" s="607"/>
      <c r="PTA3165" s="607"/>
      <c r="PTB3165" s="607"/>
      <c r="PTC3165" s="607"/>
      <c r="PTD3165" s="607"/>
      <c r="PTE3165" s="607"/>
      <c r="PTF3165" s="607"/>
      <c r="PTG3165" s="607"/>
      <c r="PTH3165" s="607"/>
      <c r="PTI3165" s="607"/>
      <c r="PTJ3165" s="607"/>
      <c r="PTK3165" s="607"/>
      <c r="PTL3165" s="607"/>
      <c r="PTM3165" s="607"/>
      <c r="PTN3165" s="607"/>
      <c r="PTO3165" s="607"/>
      <c r="PTP3165" s="607"/>
      <c r="PTQ3165" s="607"/>
      <c r="PTR3165" s="607"/>
      <c r="PTS3165" s="607"/>
      <c r="PTT3165" s="607"/>
      <c r="PTU3165" s="607"/>
      <c r="PTV3165" s="607"/>
      <c r="PTW3165" s="607"/>
      <c r="PTX3165" s="607"/>
      <c r="PTY3165" s="607"/>
      <c r="PTZ3165" s="607"/>
      <c r="PUA3165" s="607"/>
      <c r="PUB3165" s="607"/>
      <c r="PUC3165" s="607"/>
      <c r="PUD3165" s="607"/>
      <c r="PUE3165" s="607"/>
      <c r="PUF3165" s="607"/>
      <c r="PUG3165" s="607"/>
      <c r="PUH3165" s="607"/>
      <c r="PUI3165" s="607"/>
      <c r="PUJ3165" s="607"/>
      <c r="PUK3165" s="607"/>
      <c r="PUL3165" s="607"/>
      <c r="PUM3165" s="607"/>
      <c r="PUN3165" s="607"/>
      <c r="PUO3165" s="607"/>
      <c r="PUP3165" s="607"/>
      <c r="PUQ3165" s="607"/>
      <c r="PUR3165" s="607"/>
      <c r="PUS3165" s="607"/>
      <c r="PUT3165" s="607"/>
      <c r="PUU3165" s="607"/>
      <c r="PUV3165" s="607"/>
      <c r="PUW3165" s="607"/>
      <c r="PUX3165" s="607"/>
      <c r="PUY3165" s="607"/>
      <c r="PUZ3165" s="607"/>
      <c r="PVA3165" s="607"/>
      <c r="PVB3165" s="607"/>
      <c r="PVC3165" s="607"/>
      <c r="PVD3165" s="607"/>
      <c r="PVE3165" s="607"/>
      <c r="PVF3165" s="607"/>
      <c r="PVG3165" s="607"/>
      <c r="PVH3165" s="607"/>
      <c r="PVI3165" s="607"/>
      <c r="PVJ3165" s="607"/>
      <c r="PVK3165" s="607"/>
      <c r="PVL3165" s="607"/>
      <c r="PVM3165" s="607"/>
      <c r="PVN3165" s="607"/>
      <c r="PVO3165" s="607"/>
      <c r="PVP3165" s="607"/>
      <c r="PVQ3165" s="607"/>
      <c r="PVR3165" s="607"/>
      <c r="PVS3165" s="607"/>
      <c r="PVT3165" s="607"/>
      <c r="PVU3165" s="607"/>
      <c r="PVV3165" s="607"/>
      <c r="PVW3165" s="607"/>
      <c r="PVX3165" s="607"/>
      <c r="PVY3165" s="607"/>
      <c r="PVZ3165" s="607"/>
      <c r="PWA3165" s="607"/>
      <c r="PWB3165" s="607"/>
      <c r="PWC3165" s="607"/>
      <c r="PWD3165" s="607"/>
      <c r="PWE3165" s="607"/>
      <c r="PWF3165" s="607"/>
      <c r="PWG3165" s="607"/>
      <c r="PWH3165" s="607"/>
      <c r="PWI3165" s="607"/>
      <c r="PWJ3165" s="607"/>
      <c r="PWK3165" s="607"/>
      <c r="PWL3165" s="607"/>
      <c r="PWM3165" s="607"/>
      <c r="PWN3165" s="607"/>
      <c r="PWO3165" s="607"/>
      <c r="PWP3165" s="607"/>
      <c r="PWQ3165" s="607"/>
      <c r="PWR3165" s="607"/>
      <c r="PWS3165" s="607"/>
      <c r="PWT3165" s="607"/>
      <c r="PWU3165" s="607"/>
      <c r="PWV3165" s="607"/>
      <c r="PWW3165" s="607"/>
      <c r="PWX3165" s="607"/>
      <c r="PWY3165" s="607"/>
      <c r="PWZ3165" s="607"/>
      <c r="PXA3165" s="607"/>
      <c r="PXB3165" s="607"/>
      <c r="PXC3165" s="607"/>
      <c r="PXD3165" s="607"/>
      <c r="PXE3165" s="607"/>
      <c r="PXF3165" s="607"/>
      <c r="PXG3165" s="607"/>
      <c r="PXH3165" s="607"/>
      <c r="PXI3165" s="607"/>
      <c r="PXJ3165" s="607"/>
      <c r="PXK3165" s="607"/>
      <c r="PXL3165" s="607"/>
      <c r="PXM3165" s="607"/>
      <c r="PXN3165" s="607"/>
      <c r="PXO3165" s="607"/>
      <c r="PXP3165" s="607"/>
      <c r="PXQ3165" s="607"/>
      <c r="PXR3165" s="607"/>
      <c r="PXS3165" s="607"/>
      <c r="PXT3165" s="607"/>
      <c r="PXU3165" s="607"/>
      <c r="PXV3165" s="607"/>
      <c r="PXW3165" s="607"/>
      <c r="PXX3165" s="607"/>
      <c r="PXY3165" s="607"/>
      <c r="PXZ3165" s="607"/>
      <c r="PYA3165" s="607"/>
      <c r="PYB3165" s="607"/>
      <c r="PYC3165" s="607"/>
      <c r="PYD3165" s="607"/>
      <c r="PYE3165" s="607"/>
      <c r="PYF3165" s="607"/>
      <c r="PYG3165" s="607"/>
      <c r="PYH3165" s="607"/>
      <c r="PYI3165" s="607"/>
      <c r="PYJ3165" s="607"/>
      <c r="PYK3165" s="607"/>
      <c r="PYL3165" s="607"/>
      <c r="PYM3165" s="607"/>
      <c r="PYN3165" s="607"/>
      <c r="PYO3165" s="607"/>
      <c r="PYP3165" s="607"/>
      <c r="PYQ3165" s="607"/>
      <c r="PYR3165" s="607"/>
      <c r="PYS3165" s="607"/>
      <c r="PYT3165" s="607"/>
      <c r="PYU3165" s="607"/>
      <c r="PYV3165" s="607"/>
      <c r="PYW3165" s="607"/>
      <c r="PYX3165" s="607"/>
      <c r="PYY3165" s="607"/>
      <c r="PYZ3165" s="607"/>
      <c r="PZA3165" s="607"/>
      <c r="PZB3165" s="607"/>
      <c r="PZC3165" s="607"/>
      <c r="PZD3165" s="607"/>
      <c r="PZE3165" s="607"/>
      <c r="PZF3165" s="607"/>
      <c r="PZG3165" s="607"/>
      <c r="PZH3165" s="607"/>
      <c r="PZI3165" s="607"/>
      <c r="PZJ3165" s="607"/>
      <c r="PZK3165" s="607"/>
      <c r="PZL3165" s="607"/>
      <c r="PZM3165" s="607"/>
      <c r="PZN3165" s="607"/>
      <c r="PZO3165" s="607"/>
      <c r="PZP3165" s="607"/>
      <c r="PZQ3165" s="607"/>
      <c r="PZR3165" s="607"/>
      <c r="PZS3165" s="607"/>
      <c r="PZT3165" s="607"/>
      <c r="PZU3165" s="607"/>
      <c r="PZV3165" s="607"/>
      <c r="PZW3165" s="607"/>
      <c r="PZX3165" s="607"/>
      <c r="PZY3165" s="607"/>
      <c r="PZZ3165" s="607"/>
      <c r="QAA3165" s="607"/>
      <c r="QAB3165" s="607"/>
      <c r="QAC3165" s="607"/>
      <c r="QAD3165" s="607"/>
      <c r="QAE3165" s="607"/>
      <c r="QAF3165" s="607"/>
      <c r="QAG3165" s="607"/>
      <c r="QAH3165" s="607"/>
      <c r="QAI3165" s="607"/>
      <c r="QAJ3165" s="607"/>
      <c r="QAK3165" s="607"/>
      <c r="QAL3165" s="607"/>
      <c r="QAM3165" s="607"/>
      <c r="QAN3165" s="607"/>
      <c r="QAO3165" s="607"/>
      <c r="QAP3165" s="607"/>
      <c r="QAQ3165" s="607"/>
      <c r="QAR3165" s="607"/>
      <c r="QAS3165" s="607"/>
      <c r="QAT3165" s="607"/>
      <c r="QAU3165" s="607"/>
      <c r="QAV3165" s="607"/>
      <c r="QAW3165" s="607"/>
      <c r="QAX3165" s="607"/>
      <c r="QAY3165" s="607"/>
      <c r="QAZ3165" s="607"/>
      <c r="QBA3165" s="607"/>
      <c r="QBB3165" s="607"/>
      <c r="QBC3165" s="607"/>
      <c r="QBD3165" s="607"/>
      <c r="QBE3165" s="607"/>
      <c r="QBF3165" s="607"/>
      <c r="QBG3165" s="607"/>
      <c r="QBH3165" s="607"/>
      <c r="QBI3165" s="607"/>
      <c r="QBJ3165" s="607"/>
      <c r="QBK3165" s="607"/>
      <c r="QBL3165" s="607"/>
      <c r="QBM3165" s="607"/>
      <c r="QBN3165" s="607"/>
      <c r="QBO3165" s="607"/>
      <c r="QBP3165" s="607"/>
      <c r="QBQ3165" s="607"/>
      <c r="QBR3165" s="607"/>
      <c r="QBS3165" s="607"/>
      <c r="QBT3165" s="607"/>
      <c r="QBU3165" s="607"/>
      <c r="QBV3165" s="607"/>
      <c r="QBW3165" s="607"/>
      <c r="QBX3165" s="607"/>
      <c r="QBY3165" s="607"/>
      <c r="QBZ3165" s="607"/>
      <c r="QCA3165" s="607"/>
      <c r="QCB3165" s="607"/>
      <c r="QCC3165" s="607"/>
      <c r="QCD3165" s="607"/>
      <c r="QCE3165" s="607"/>
      <c r="QCF3165" s="607"/>
      <c r="QCG3165" s="607"/>
      <c r="QCH3165" s="607"/>
      <c r="QCI3165" s="607"/>
      <c r="QCJ3165" s="607"/>
      <c r="QCK3165" s="607"/>
      <c r="QCL3165" s="607"/>
      <c r="QCM3165" s="607"/>
      <c r="QCN3165" s="607"/>
      <c r="QCO3165" s="607"/>
      <c r="QCP3165" s="607"/>
      <c r="QCQ3165" s="607"/>
      <c r="QCR3165" s="607"/>
      <c r="QCS3165" s="607"/>
      <c r="QCT3165" s="607"/>
      <c r="QCU3165" s="607"/>
      <c r="QCV3165" s="607"/>
      <c r="QCW3165" s="607"/>
      <c r="QCX3165" s="607"/>
      <c r="QCY3165" s="607"/>
      <c r="QCZ3165" s="607"/>
      <c r="QDA3165" s="607"/>
      <c r="QDB3165" s="607"/>
      <c r="QDC3165" s="607"/>
      <c r="QDD3165" s="607"/>
      <c r="QDE3165" s="607"/>
      <c r="QDF3165" s="607"/>
      <c r="QDG3165" s="607"/>
      <c r="QDH3165" s="607"/>
      <c r="QDI3165" s="607"/>
      <c r="QDJ3165" s="607"/>
      <c r="QDK3165" s="607"/>
      <c r="QDL3165" s="607"/>
      <c r="QDM3165" s="607"/>
      <c r="QDN3165" s="607"/>
      <c r="QDO3165" s="607"/>
      <c r="QDP3165" s="607"/>
      <c r="QDQ3165" s="607"/>
      <c r="QDR3165" s="607"/>
      <c r="QDS3165" s="607"/>
      <c r="QDT3165" s="607"/>
      <c r="QDU3165" s="607"/>
      <c r="QDV3165" s="607"/>
      <c r="QDW3165" s="607"/>
      <c r="QDX3165" s="607"/>
      <c r="QDY3165" s="607"/>
      <c r="QDZ3165" s="607"/>
      <c r="QEA3165" s="607"/>
      <c r="QEB3165" s="607"/>
      <c r="QEC3165" s="607"/>
      <c r="QED3165" s="607"/>
      <c r="QEE3165" s="607"/>
      <c r="QEF3165" s="607"/>
      <c r="QEG3165" s="607"/>
      <c r="QEH3165" s="607"/>
      <c r="QEI3165" s="607"/>
      <c r="QEJ3165" s="607"/>
      <c r="QEK3165" s="607"/>
      <c r="QEL3165" s="607"/>
      <c r="QEM3165" s="607"/>
      <c r="QEN3165" s="607"/>
      <c r="QEO3165" s="607"/>
      <c r="QEP3165" s="607"/>
      <c r="QEQ3165" s="607"/>
      <c r="QER3165" s="607"/>
      <c r="QES3165" s="607"/>
      <c r="QET3165" s="607"/>
      <c r="QEU3165" s="607"/>
      <c r="QEV3165" s="607"/>
      <c r="QEW3165" s="607"/>
      <c r="QEX3165" s="607"/>
      <c r="QEY3165" s="607"/>
      <c r="QEZ3165" s="607"/>
      <c r="QFA3165" s="607"/>
      <c r="QFB3165" s="607"/>
      <c r="QFC3165" s="607"/>
      <c r="QFD3165" s="607"/>
      <c r="QFE3165" s="607"/>
      <c r="QFF3165" s="607"/>
      <c r="QFG3165" s="607"/>
      <c r="QFH3165" s="607"/>
      <c r="QFI3165" s="607"/>
      <c r="QFJ3165" s="607"/>
      <c r="QFK3165" s="607"/>
      <c r="QFL3165" s="607"/>
      <c r="QFM3165" s="607"/>
      <c r="QFN3165" s="607"/>
      <c r="QFO3165" s="607"/>
      <c r="QFP3165" s="607"/>
      <c r="QFQ3165" s="607"/>
      <c r="QFR3165" s="607"/>
      <c r="QFS3165" s="607"/>
      <c r="QFT3165" s="607"/>
      <c r="QFU3165" s="607"/>
      <c r="QFV3165" s="607"/>
      <c r="QFW3165" s="607"/>
      <c r="QFX3165" s="607"/>
      <c r="QFY3165" s="607"/>
      <c r="QFZ3165" s="607"/>
      <c r="QGA3165" s="607"/>
      <c r="QGB3165" s="607"/>
      <c r="QGC3165" s="607"/>
      <c r="QGD3165" s="607"/>
      <c r="QGE3165" s="607"/>
      <c r="QGF3165" s="607"/>
      <c r="QGG3165" s="607"/>
      <c r="QGH3165" s="607"/>
      <c r="QGI3165" s="607"/>
      <c r="QGJ3165" s="607"/>
      <c r="QGK3165" s="607"/>
      <c r="QGL3165" s="607"/>
      <c r="QGM3165" s="607"/>
      <c r="QGN3165" s="607"/>
      <c r="QGO3165" s="607"/>
      <c r="QGP3165" s="607"/>
      <c r="QGQ3165" s="607"/>
      <c r="QGR3165" s="607"/>
      <c r="QGS3165" s="607"/>
      <c r="QGT3165" s="607"/>
      <c r="QGU3165" s="607"/>
      <c r="QGV3165" s="607"/>
      <c r="QGW3165" s="607"/>
      <c r="QGX3165" s="607"/>
      <c r="QGY3165" s="607"/>
      <c r="QGZ3165" s="607"/>
      <c r="QHA3165" s="607"/>
      <c r="QHB3165" s="607"/>
      <c r="QHC3165" s="607"/>
      <c r="QHD3165" s="607"/>
      <c r="QHE3165" s="607"/>
      <c r="QHF3165" s="607"/>
      <c r="QHG3165" s="607"/>
      <c r="QHH3165" s="607"/>
      <c r="QHI3165" s="607"/>
      <c r="QHJ3165" s="607"/>
      <c r="QHK3165" s="607"/>
      <c r="QHL3165" s="607"/>
      <c r="QHM3165" s="607"/>
      <c r="QHN3165" s="607"/>
      <c r="QHO3165" s="607"/>
      <c r="QHP3165" s="607"/>
      <c r="QHQ3165" s="607"/>
      <c r="QHR3165" s="607"/>
      <c r="QHS3165" s="607"/>
      <c r="QHT3165" s="607"/>
      <c r="QHU3165" s="607"/>
      <c r="QHV3165" s="607"/>
      <c r="QHW3165" s="607"/>
      <c r="QHX3165" s="607"/>
      <c r="QHY3165" s="607"/>
      <c r="QHZ3165" s="607"/>
      <c r="QIA3165" s="607"/>
      <c r="QIB3165" s="607"/>
      <c r="QIC3165" s="607"/>
      <c r="QID3165" s="607"/>
      <c r="QIE3165" s="607"/>
      <c r="QIF3165" s="607"/>
      <c r="QIG3165" s="607"/>
      <c r="QIH3165" s="607"/>
      <c r="QII3165" s="607"/>
      <c r="QIJ3165" s="607"/>
      <c r="QIK3165" s="607"/>
      <c r="QIL3165" s="607"/>
      <c r="QIM3165" s="607"/>
      <c r="QIN3165" s="607"/>
      <c r="QIO3165" s="607"/>
      <c r="QIP3165" s="607"/>
      <c r="QIQ3165" s="607"/>
      <c r="QIR3165" s="607"/>
      <c r="QIS3165" s="607"/>
      <c r="QIT3165" s="607"/>
      <c r="QIU3165" s="607"/>
      <c r="QIV3165" s="607"/>
      <c r="QIW3165" s="607"/>
      <c r="QIX3165" s="607"/>
      <c r="QIY3165" s="607"/>
      <c r="QIZ3165" s="607"/>
      <c r="QJA3165" s="607"/>
      <c r="QJB3165" s="607"/>
      <c r="QJC3165" s="607"/>
      <c r="QJD3165" s="607"/>
      <c r="QJE3165" s="607"/>
      <c r="QJF3165" s="607"/>
      <c r="QJG3165" s="607"/>
      <c r="QJH3165" s="607"/>
      <c r="QJI3165" s="607"/>
      <c r="QJJ3165" s="607"/>
      <c r="QJK3165" s="607"/>
      <c r="QJL3165" s="607"/>
      <c r="QJM3165" s="607"/>
      <c r="QJN3165" s="607"/>
      <c r="QJO3165" s="607"/>
      <c r="QJP3165" s="607"/>
      <c r="QJQ3165" s="607"/>
      <c r="QJR3165" s="607"/>
      <c r="QJS3165" s="607"/>
      <c r="QJT3165" s="607"/>
      <c r="QJU3165" s="607"/>
      <c r="QJV3165" s="607"/>
      <c r="QJW3165" s="607"/>
      <c r="QJX3165" s="607"/>
      <c r="QJY3165" s="607"/>
      <c r="QJZ3165" s="607"/>
      <c r="QKA3165" s="607"/>
      <c r="QKB3165" s="607"/>
      <c r="QKC3165" s="607"/>
      <c r="QKD3165" s="607"/>
      <c r="QKE3165" s="607"/>
      <c r="QKF3165" s="607"/>
      <c r="QKG3165" s="607"/>
      <c r="QKH3165" s="607"/>
      <c r="QKI3165" s="607"/>
      <c r="QKJ3165" s="607"/>
      <c r="QKK3165" s="607"/>
      <c r="QKL3165" s="607"/>
      <c r="QKM3165" s="607"/>
      <c r="QKN3165" s="607"/>
      <c r="QKO3165" s="607"/>
      <c r="QKP3165" s="607"/>
      <c r="QKQ3165" s="607"/>
      <c r="QKR3165" s="607"/>
      <c r="QKS3165" s="607"/>
      <c r="QKT3165" s="607"/>
      <c r="QKU3165" s="607"/>
      <c r="QKV3165" s="607"/>
      <c r="QKW3165" s="607"/>
      <c r="QKX3165" s="607"/>
      <c r="QKY3165" s="607"/>
      <c r="QKZ3165" s="607"/>
      <c r="QLA3165" s="607"/>
      <c r="QLB3165" s="607"/>
      <c r="QLC3165" s="607"/>
      <c r="QLD3165" s="607"/>
      <c r="QLE3165" s="607"/>
      <c r="QLF3165" s="607"/>
      <c r="QLG3165" s="607"/>
      <c r="QLH3165" s="607"/>
      <c r="QLI3165" s="607"/>
      <c r="QLJ3165" s="607"/>
      <c r="QLK3165" s="607"/>
      <c r="QLL3165" s="607"/>
      <c r="QLM3165" s="607"/>
      <c r="QLN3165" s="607"/>
      <c r="QLO3165" s="607"/>
      <c r="QLP3165" s="607"/>
      <c r="QLQ3165" s="607"/>
      <c r="QLR3165" s="607"/>
      <c r="QLS3165" s="607"/>
      <c r="QLT3165" s="607"/>
      <c r="QLU3165" s="607"/>
      <c r="QLV3165" s="607"/>
      <c r="QLW3165" s="607"/>
      <c r="QLX3165" s="607"/>
      <c r="QLY3165" s="607"/>
      <c r="QLZ3165" s="607"/>
      <c r="QMA3165" s="607"/>
      <c r="QMB3165" s="607"/>
      <c r="QMC3165" s="607"/>
      <c r="QMD3165" s="607"/>
      <c r="QME3165" s="607"/>
      <c r="QMF3165" s="607"/>
      <c r="QMG3165" s="607"/>
      <c r="QMH3165" s="607"/>
      <c r="QMI3165" s="607"/>
      <c r="QMJ3165" s="607"/>
      <c r="QMK3165" s="607"/>
      <c r="QML3165" s="607"/>
      <c r="QMM3165" s="607"/>
      <c r="QMN3165" s="607"/>
      <c r="QMO3165" s="607"/>
      <c r="QMP3165" s="607"/>
      <c r="QMQ3165" s="607"/>
      <c r="QMR3165" s="607"/>
      <c r="QMS3165" s="607"/>
      <c r="QMT3165" s="607"/>
      <c r="QMU3165" s="607"/>
      <c r="QMV3165" s="607"/>
      <c r="QMW3165" s="607"/>
      <c r="QMX3165" s="607"/>
      <c r="QMY3165" s="607"/>
      <c r="QMZ3165" s="607"/>
      <c r="QNA3165" s="607"/>
      <c r="QNB3165" s="607"/>
      <c r="QNC3165" s="607"/>
      <c r="QND3165" s="607"/>
      <c r="QNE3165" s="607"/>
      <c r="QNF3165" s="607"/>
      <c r="QNG3165" s="607"/>
      <c r="QNH3165" s="607"/>
      <c r="QNI3165" s="607"/>
      <c r="QNJ3165" s="607"/>
      <c r="QNK3165" s="607"/>
      <c r="QNL3165" s="607"/>
      <c r="QNM3165" s="607"/>
      <c r="QNN3165" s="607"/>
      <c r="QNO3165" s="607"/>
      <c r="QNP3165" s="607"/>
      <c r="QNQ3165" s="607"/>
      <c r="QNR3165" s="607"/>
      <c r="QNS3165" s="607"/>
      <c r="QNT3165" s="607"/>
      <c r="QNU3165" s="607"/>
      <c r="QNV3165" s="607"/>
      <c r="QNW3165" s="607"/>
      <c r="QNX3165" s="607"/>
      <c r="QNY3165" s="607"/>
      <c r="QNZ3165" s="607"/>
      <c r="QOA3165" s="607"/>
      <c r="QOB3165" s="607"/>
      <c r="QOC3165" s="607"/>
      <c r="QOD3165" s="607"/>
      <c r="QOE3165" s="607"/>
      <c r="QOF3165" s="607"/>
      <c r="QOG3165" s="607"/>
      <c r="QOH3165" s="607"/>
      <c r="QOI3165" s="607"/>
      <c r="QOJ3165" s="607"/>
      <c r="QOK3165" s="607"/>
      <c r="QOL3165" s="607"/>
      <c r="QOM3165" s="607"/>
      <c r="QON3165" s="607"/>
      <c r="QOO3165" s="607"/>
      <c r="QOP3165" s="607"/>
      <c r="QOQ3165" s="607"/>
      <c r="QOR3165" s="607"/>
      <c r="QOS3165" s="607"/>
      <c r="QOT3165" s="607"/>
      <c r="QOU3165" s="607"/>
      <c r="QOV3165" s="607"/>
      <c r="QOW3165" s="607"/>
      <c r="QOX3165" s="607"/>
      <c r="QOY3165" s="607"/>
      <c r="QOZ3165" s="607"/>
      <c r="QPA3165" s="607"/>
      <c r="QPB3165" s="607"/>
      <c r="QPC3165" s="607"/>
      <c r="QPD3165" s="607"/>
      <c r="QPE3165" s="607"/>
      <c r="QPF3165" s="607"/>
      <c r="QPG3165" s="607"/>
      <c r="QPH3165" s="607"/>
      <c r="QPI3165" s="607"/>
      <c r="QPJ3165" s="607"/>
      <c r="QPK3165" s="607"/>
      <c r="QPL3165" s="607"/>
      <c r="QPM3165" s="607"/>
      <c r="QPN3165" s="607"/>
      <c r="QPO3165" s="607"/>
      <c r="QPP3165" s="607"/>
      <c r="QPQ3165" s="607"/>
      <c r="QPR3165" s="607"/>
      <c r="QPS3165" s="607"/>
      <c r="QPT3165" s="607"/>
      <c r="QPU3165" s="607"/>
      <c r="QPV3165" s="607"/>
      <c r="QPW3165" s="607"/>
      <c r="QPX3165" s="607"/>
      <c r="QPY3165" s="607"/>
      <c r="QPZ3165" s="607"/>
      <c r="QQA3165" s="607"/>
      <c r="QQB3165" s="607"/>
      <c r="QQC3165" s="607"/>
      <c r="QQD3165" s="607"/>
      <c r="QQE3165" s="607"/>
      <c r="QQF3165" s="607"/>
      <c r="QQG3165" s="607"/>
      <c r="QQH3165" s="607"/>
      <c r="QQI3165" s="607"/>
      <c r="QQJ3165" s="607"/>
      <c r="QQK3165" s="607"/>
      <c r="QQL3165" s="607"/>
      <c r="QQM3165" s="607"/>
      <c r="QQN3165" s="607"/>
      <c r="QQO3165" s="607"/>
      <c r="QQP3165" s="607"/>
      <c r="QQQ3165" s="607"/>
      <c r="QQR3165" s="607"/>
      <c r="QQS3165" s="607"/>
      <c r="QQT3165" s="607"/>
      <c r="QQU3165" s="607"/>
      <c r="QQV3165" s="607"/>
      <c r="QQW3165" s="607"/>
      <c r="QQX3165" s="607"/>
      <c r="QQY3165" s="607"/>
      <c r="QQZ3165" s="607"/>
      <c r="QRA3165" s="607"/>
      <c r="QRB3165" s="607"/>
      <c r="QRC3165" s="607"/>
      <c r="QRD3165" s="607"/>
      <c r="QRE3165" s="607"/>
      <c r="QRF3165" s="607"/>
      <c r="QRG3165" s="607"/>
      <c r="QRH3165" s="607"/>
      <c r="QRI3165" s="607"/>
      <c r="QRJ3165" s="607"/>
      <c r="QRK3165" s="607"/>
      <c r="QRL3165" s="607"/>
      <c r="QRM3165" s="607"/>
      <c r="QRN3165" s="607"/>
      <c r="QRO3165" s="607"/>
      <c r="QRP3165" s="607"/>
      <c r="QRQ3165" s="607"/>
      <c r="QRR3165" s="607"/>
      <c r="QRS3165" s="607"/>
      <c r="QRT3165" s="607"/>
      <c r="QRU3165" s="607"/>
      <c r="QRV3165" s="607"/>
      <c r="QRW3165" s="607"/>
      <c r="QRX3165" s="607"/>
      <c r="QRY3165" s="607"/>
      <c r="QRZ3165" s="607"/>
      <c r="QSA3165" s="607"/>
      <c r="QSB3165" s="607"/>
      <c r="QSC3165" s="607"/>
      <c r="QSD3165" s="607"/>
      <c r="QSE3165" s="607"/>
      <c r="QSF3165" s="607"/>
      <c r="QSG3165" s="607"/>
      <c r="QSH3165" s="607"/>
      <c r="QSI3165" s="607"/>
      <c r="QSJ3165" s="607"/>
      <c r="QSK3165" s="607"/>
      <c r="QSL3165" s="607"/>
      <c r="QSM3165" s="607"/>
      <c r="QSN3165" s="607"/>
      <c r="QSO3165" s="607"/>
      <c r="QSP3165" s="607"/>
      <c r="QSQ3165" s="607"/>
      <c r="QSR3165" s="607"/>
      <c r="QSS3165" s="607"/>
      <c r="QST3165" s="607"/>
      <c r="QSU3165" s="607"/>
      <c r="QSV3165" s="607"/>
      <c r="QSW3165" s="607"/>
      <c r="QSX3165" s="607"/>
      <c r="QSY3165" s="607"/>
      <c r="QSZ3165" s="607"/>
      <c r="QTA3165" s="607"/>
      <c r="QTB3165" s="607"/>
      <c r="QTC3165" s="607"/>
      <c r="QTD3165" s="607"/>
      <c r="QTE3165" s="607"/>
      <c r="QTF3165" s="607"/>
      <c r="QTG3165" s="607"/>
      <c r="QTH3165" s="607"/>
      <c r="QTI3165" s="607"/>
      <c r="QTJ3165" s="607"/>
      <c r="QTK3165" s="607"/>
      <c r="QTL3165" s="607"/>
      <c r="QTM3165" s="607"/>
      <c r="QTN3165" s="607"/>
      <c r="QTO3165" s="607"/>
      <c r="QTP3165" s="607"/>
      <c r="QTQ3165" s="607"/>
      <c r="QTR3165" s="607"/>
      <c r="QTS3165" s="607"/>
      <c r="QTT3165" s="607"/>
      <c r="QTU3165" s="607"/>
      <c r="QTV3165" s="607"/>
      <c r="QTW3165" s="607"/>
      <c r="QTX3165" s="607"/>
      <c r="QTY3165" s="607"/>
      <c r="QTZ3165" s="607"/>
      <c r="QUA3165" s="607"/>
      <c r="QUB3165" s="607"/>
      <c r="QUC3165" s="607"/>
      <c r="QUD3165" s="607"/>
      <c r="QUE3165" s="607"/>
      <c r="QUF3165" s="607"/>
      <c r="QUG3165" s="607"/>
      <c r="QUH3165" s="607"/>
      <c r="QUI3165" s="607"/>
      <c r="QUJ3165" s="607"/>
      <c r="QUK3165" s="607"/>
      <c r="QUL3165" s="607"/>
      <c r="QUM3165" s="607"/>
      <c r="QUN3165" s="607"/>
      <c r="QUO3165" s="607"/>
      <c r="QUP3165" s="607"/>
      <c r="QUQ3165" s="607"/>
      <c r="QUR3165" s="607"/>
      <c r="QUS3165" s="607"/>
      <c r="QUT3165" s="607"/>
      <c r="QUU3165" s="607"/>
      <c r="QUV3165" s="607"/>
      <c r="QUW3165" s="607"/>
      <c r="QUX3165" s="607"/>
      <c r="QUY3165" s="607"/>
      <c r="QUZ3165" s="607"/>
      <c r="QVA3165" s="607"/>
      <c r="QVB3165" s="607"/>
      <c r="QVC3165" s="607"/>
      <c r="QVD3165" s="607"/>
      <c r="QVE3165" s="607"/>
      <c r="QVF3165" s="607"/>
      <c r="QVG3165" s="607"/>
      <c r="QVH3165" s="607"/>
      <c r="QVI3165" s="607"/>
      <c r="QVJ3165" s="607"/>
      <c r="QVK3165" s="607"/>
      <c r="QVL3165" s="607"/>
      <c r="QVM3165" s="607"/>
      <c r="QVN3165" s="607"/>
      <c r="QVO3165" s="607"/>
      <c r="QVP3165" s="607"/>
      <c r="QVQ3165" s="607"/>
      <c r="QVR3165" s="607"/>
      <c r="QVS3165" s="607"/>
      <c r="QVT3165" s="607"/>
      <c r="QVU3165" s="607"/>
      <c r="QVV3165" s="607"/>
      <c r="QVW3165" s="607"/>
      <c r="QVX3165" s="607"/>
      <c r="QVY3165" s="607"/>
      <c r="QVZ3165" s="607"/>
      <c r="QWA3165" s="607"/>
      <c r="QWB3165" s="607"/>
      <c r="QWC3165" s="607"/>
      <c r="QWD3165" s="607"/>
      <c r="QWE3165" s="607"/>
      <c r="QWF3165" s="607"/>
      <c r="QWG3165" s="607"/>
      <c r="QWH3165" s="607"/>
      <c r="QWI3165" s="607"/>
      <c r="QWJ3165" s="607"/>
      <c r="QWK3165" s="607"/>
      <c r="QWL3165" s="607"/>
      <c r="QWM3165" s="607"/>
      <c r="QWN3165" s="607"/>
      <c r="QWO3165" s="607"/>
      <c r="QWP3165" s="607"/>
      <c r="QWQ3165" s="607"/>
      <c r="QWR3165" s="607"/>
      <c r="QWS3165" s="607"/>
      <c r="QWT3165" s="607"/>
      <c r="QWU3165" s="607"/>
      <c r="QWV3165" s="607"/>
      <c r="QWW3165" s="607"/>
      <c r="QWX3165" s="607"/>
      <c r="QWY3165" s="607"/>
      <c r="QWZ3165" s="607"/>
      <c r="QXA3165" s="607"/>
      <c r="QXB3165" s="607"/>
      <c r="QXC3165" s="607"/>
      <c r="QXD3165" s="607"/>
      <c r="QXE3165" s="607"/>
      <c r="QXF3165" s="607"/>
      <c r="QXG3165" s="607"/>
      <c r="QXH3165" s="607"/>
      <c r="QXI3165" s="607"/>
      <c r="QXJ3165" s="607"/>
      <c r="QXK3165" s="607"/>
      <c r="QXL3165" s="607"/>
      <c r="QXM3165" s="607"/>
      <c r="QXN3165" s="607"/>
      <c r="QXO3165" s="607"/>
      <c r="QXP3165" s="607"/>
      <c r="QXQ3165" s="607"/>
      <c r="QXR3165" s="607"/>
      <c r="QXS3165" s="607"/>
      <c r="QXT3165" s="607"/>
      <c r="QXU3165" s="607"/>
      <c r="QXV3165" s="607"/>
      <c r="QXW3165" s="607"/>
      <c r="QXX3165" s="607"/>
      <c r="QXY3165" s="607"/>
      <c r="QXZ3165" s="607"/>
      <c r="QYA3165" s="607"/>
      <c r="QYB3165" s="607"/>
      <c r="QYC3165" s="607"/>
      <c r="QYD3165" s="607"/>
      <c r="QYE3165" s="607"/>
      <c r="QYF3165" s="607"/>
      <c r="QYG3165" s="607"/>
      <c r="QYH3165" s="607"/>
      <c r="QYI3165" s="607"/>
      <c r="QYJ3165" s="607"/>
      <c r="QYK3165" s="607"/>
      <c r="QYL3165" s="607"/>
      <c r="QYM3165" s="607"/>
      <c r="QYN3165" s="607"/>
      <c r="QYO3165" s="607"/>
      <c r="QYP3165" s="607"/>
      <c r="QYQ3165" s="607"/>
      <c r="QYR3165" s="607"/>
      <c r="QYS3165" s="607"/>
      <c r="QYT3165" s="607"/>
      <c r="QYU3165" s="607"/>
      <c r="QYV3165" s="607"/>
      <c r="QYW3165" s="607"/>
      <c r="QYX3165" s="607"/>
      <c r="QYY3165" s="607"/>
      <c r="QYZ3165" s="607"/>
      <c r="QZA3165" s="607"/>
      <c r="QZB3165" s="607"/>
      <c r="QZC3165" s="607"/>
      <c r="QZD3165" s="607"/>
      <c r="QZE3165" s="607"/>
      <c r="QZF3165" s="607"/>
      <c r="QZG3165" s="607"/>
      <c r="QZH3165" s="607"/>
      <c r="QZI3165" s="607"/>
      <c r="QZJ3165" s="607"/>
      <c r="QZK3165" s="607"/>
      <c r="QZL3165" s="607"/>
      <c r="QZM3165" s="607"/>
      <c r="QZN3165" s="607"/>
      <c r="QZO3165" s="607"/>
      <c r="QZP3165" s="607"/>
      <c r="QZQ3165" s="607"/>
      <c r="QZR3165" s="607"/>
      <c r="QZS3165" s="607"/>
      <c r="QZT3165" s="607"/>
      <c r="QZU3165" s="607"/>
      <c r="QZV3165" s="607"/>
      <c r="QZW3165" s="607"/>
      <c r="QZX3165" s="607"/>
      <c r="QZY3165" s="607"/>
      <c r="QZZ3165" s="607"/>
      <c r="RAA3165" s="607"/>
      <c r="RAB3165" s="607"/>
      <c r="RAC3165" s="607"/>
      <c r="RAD3165" s="607"/>
      <c r="RAE3165" s="607"/>
      <c r="RAF3165" s="607"/>
      <c r="RAG3165" s="607"/>
      <c r="RAH3165" s="607"/>
      <c r="RAI3165" s="607"/>
      <c r="RAJ3165" s="607"/>
      <c r="RAK3165" s="607"/>
      <c r="RAL3165" s="607"/>
      <c r="RAM3165" s="607"/>
      <c r="RAN3165" s="607"/>
      <c r="RAO3165" s="607"/>
      <c r="RAP3165" s="607"/>
      <c r="RAQ3165" s="607"/>
      <c r="RAR3165" s="607"/>
      <c r="RAS3165" s="607"/>
      <c r="RAT3165" s="607"/>
      <c r="RAU3165" s="607"/>
      <c r="RAV3165" s="607"/>
      <c r="RAW3165" s="607"/>
      <c r="RAX3165" s="607"/>
      <c r="RAY3165" s="607"/>
      <c r="RAZ3165" s="607"/>
      <c r="RBA3165" s="607"/>
      <c r="RBB3165" s="607"/>
      <c r="RBC3165" s="607"/>
      <c r="RBD3165" s="607"/>
      <c r="RBE3165" s="607"/>
      <c r="RBF3165" s="607"/>
      <c r="RBG3165" s="607"/>
      <c r="RBH3165" s="607"/>
      <c r="RBI3165" s="607"/>
      <c r="RBJ3165" s="607"/>
      <c r="RBK3165" s="607"/>
      <c r="RBL3165" s="607"/>
      <c r="RBM3165" s="607"/>
      <c r="RBN3165" s="607"/>
      <c r="RBO3165" s="607"/>
      <c r="RBP3165" s="607"/>
      <c r="RBQ3165" s="607"/>
      <c r="RBR3165" s="607"/>
      <c r="RBS3165" s="607"/>
      <c r="RBT3165" s="607"/>
      <c r="RBU3165" s="607"/>
      <c r="RBV3165" s="607"/>
      <c r="RBW3165" s="607"/>
      <c r="RBX3165" s="607"/>
      <c r="RBY3165" s="607"/>
      <c r="RBZ3165" s="607"/>
      <c r="RCA3165" s="607"/>
      <c r="RCB3165" s="607"/>
      <c r="RCC3165" s="607"/>
      <c r="RCD3165" s="607"/>
      <c r="RCE3165" s="607"/>
      <c r="RCF3165" s="607"/>
      <c r="RCG3165" s="607"/>
      <c r="RCH3165" s="607"/>
      <c r="RCI3165" s="607"/>
      <c r="RCJ3165" s="607"/>
      <c r="RCK3165" s="607"/>
      <c r="RCL3165" s="607"/>
      <c r="RCM3165" s="607"/>
      <c r="RCN3165" s="607"/>
      <c r="RCO3165" s="607"/>
      <c r="RCP3165" s="607"/>
      <c r="RCQ3165" s="607"/>
      <c r="RCR3165" s="607"/>
      <c r="RCS3165" s="607"/>
      <c r="RCT3165" s="607"/>
      <c r="RCU3165" s="607"/>
      <c r="RCV3165" s="607"/>
      <c r="RCW3165" s="607"/>
      <c r="RCX3165" s="607"/>
      <c r="RCY3165" s="607"/>
      <c r="RCZ3165" s="607"/>
      <c r="RDA3165" s="607"/>
      <c r="RDB3165" s="607"/>
      <c r="RDC3165" s="607"/>
      <c r="RDD3165" s="607"/>
      <c r="RDE3165" s="607"/>
      <c r="RDF3165" s="607"/>
      <c r="RDG3165" s="607"/>
      <c r="RDH3165" s="607"/>
      <c r="RDI3165" s="607"/>
      <c r="RDJ3165" s="607"/>
      <c r="RDK3165" s="607"/>
      <c r="RDL3165" s="607"/>
      <c r="RDM3165" s="607"/>
      <c r="RDN3165" s="607"/>
      <c r="RDO3165" s="607"/>
      <c r="RDP3165" s="607"/>
      <c r="RDQ3165" s="607"/>
      <c r="RDR3165" s="607"/>
      <c r="RDS3165" s="607"/>
      <c r="RDT3165" s="607"/>
      <c r="RDU3165" s="607"/>
      <c r="RDV3165" s="607"/>
      <c r="RDW3165" s="607"/>
      <c r="RDX3165" s="607"/>
      <c r="RDY3165" s="607"/>
      <c r="RDZ3165" s="607"/>
      <c r="REA3165" s="607"/>
      <c r="REB3165" s="607"/>
      <c r="REC3165" s="607"/>
      <c r="RED3165" s="607"/>
      <c r="REE3165" s="607"/>
      <c r="REF3165" s="607"/>
      <c r="REG3165" s="607"/>
      <c r="REH3165" s="607"/>
      <c r="REI3165" s="607"/>
      <c r="REJ3165" s="607"/>
      <c r="REK3165" s="607"/>
      <c r="REL3165" s="607"/>
      <c r="REM3165" s="607"/>
      <c r="REN3165" s="607"/>
      <c r="REO3165" s="607"/>
      <c r="REP3165" s="607"/>
      <c r="REQ3165" s="607"/>
      <c r="RER3165" s="607"/>
      <c r="RES3165" s="607"/>
      <c r="RET3165" s="607"/>
      <c r="REU3165" s="607"/>
      <c r="REV3165" s="607"/>
      <c r="REW3165" s="607"/>
      <c r="REX3165" s="607"/>
      <c r="REY3165" s="607"/>
      <c r="REZ3165" s="607"/>
      <c r="RFA3165" s="607"/>
      <c r="RFB3165" s="607"/>
      <c r="RFC3165" s="607"/>
      <c r="RFD3165" s="607"/>
      <c r="RFE3165" s="607"/>
      <c r="RFF3165" s="607"/>
      <c r="RFG3165" s="607"/>
      <c r="RFH3165" s="607"/>
      <c r="RFI3165" s="607"/>
      <c r="RFJ3165" s="607"/>
      <c r="RFK3165" s="607"/>
      <c r="RFL3165" s="607"/>
      <c r="RFM3165" s="607"/>
      <c r="RFN3165" s="607"/>
      <c r="RFO3165" s="607"/>
      <c r="RFP3165" s="607"/>
      <c r="RFQ3165" s="607"/>
      <c r="RFR3165" s="607"/>
      <c r="RFS3165" s="607"/>
      <c r="RFT3165" s="607"/>
      <c r="RFU3165" s="607"/>
      <c r="RFV3165" s="607"/>
      <c r="RFW3165" s="607"/>
      <c r="RFX3165" s="607"/>
      <c r="RFY3165" s="607"/>
      <c r="RFZ3165" s="607"/>
      <c r="RGA3165" s="607"/>
      <c r="RGB3165" s="607"/>
      <c r="RGC3165" s="607"/>
      <c r="RGD3165" s="607"/>
      <c r="RGE3165" s="607"/>
      <c r="RGF3165" s="607"/>
      <c r="RGG3165" s="607"/>
      <c r="RGH3165" s="607"/>
      <c r="RGI3165" s="607"/>
      <c r="RGJ3165" s="607"/>
      <c r="RGK3165" s="607"/>
      <c r="RGL3165" s="607"/>
      <c r="RGM3165" s="607"/>
      <c r="RGN3165" s="607"/>
      <c r="RGO3165" s="607"/>
      <c r="RGP3165" s="607"/>
      <c r="RGQ3165" s="607"/>
      <c r="RGR3165" s="607"/>
      <c r="RGS3165" s="607"/>
      <c r="RGT3165" s="607"/>
      <c r="RGU3165" s="607"/>
      <c r="RGV3165" s="607"/>
      <c r="RGW3165" s="607"/>
      <c r="RGX3165" s="607"/>
      <c r="RGY3165" s="607"/>
      <c r="RGZ3165" s="607"/>
      <c r="RHA3165" s="607"/>
      <c r="RHB3165" s="607"/>
      <c r="RHC3165" s="607"/>
      <c r="RHD3165" s="607"/>
      <c r="RHE3165" s="607"/>
      <c r="RHF3165" s="607"/>
      <c r="RHG3165" s="607"/>
      <c r="RHH3165" s="607"/>
      <c r="RHI3165" s="607"/>
      <c r="RHJ3165" s="607"/>
      <c r="RHK3165" s="607"/>
      <c r="RHL3165" s="607"/>
      <c r="RHM3165" s="607"/>
      <c r="RHN3165" s="607"/>
      <c r="RHO3165" s="607"/>
      <c r="RHP3165" s="607"/>
      <c r="RHQ3165" s="607"/>
      <c r="RHR3165" s="607"/>
      <c r="RHS3165" s="607"/>
      <c r="RHT3165" s="607"/>
      <c r="RHU3165" s="607"/>
      <c r="RHV3165" s="607"/>
      <c r="RHW3165" s="607"/>
      <c r="RHX3165" s="607"/>
      <c r="RHY3165" s="607"/>
      <c r="RHZ3165" s="607"/>
      <c r="RIA3165" s="607"/>
      <c r="RIB3165" s="607"/>
      <c r="RIC3165" s="607"/>
      <c r="RID3165" s="607"/>
      <c r="RIE3165" s="607"/>
      <c r="RIF3165" s="607"/>
      <c r="RIG3165" s="607"/>
      <c r="RIH3165" s="607"/>
      <c r="RII3165" s="607"/>
      <c r="RIJ3165" s="607"/>
      <c r="RIK3165" s="607"/>
      <c r="RIL3165" s="607"/>
      <c r="RIM3165" s="607"/>
      <c r="RIN3165" s="607"/>
      <c r="RIO3165" s="607"/>
      <c r="RIP3165" s="607"/>
      <c r="RIQ3165" s="607"/>
      <c r="RIR3165" s="607"/>
      <c r="RIS3165" s="607"/>
      <c r="RIT3165" s="607"/>
      <c r="RIU3165" s="607"/>
      <c r="RIV3165" s="607"/>
      <c r="RIW3165" s="607"/>
      <c r="RIX3165" s="607"/>
      <c r="RIY3165" s="607"/>
      <c r="RIZ3165" s="607"/>
      <c r="RJA3165" s="607"/>
      <c r="RJB3165" s="607"/>
      <c r="RJC3165" s="607"/>
      <c r="RJD3165" s="607"/>
      <c r="RJE3165" s="607"/>
      <c r="RJF3165" s="607"/>
      <c r="RJG3165" s="607"/>
      <c r="RJH3165" s="607"/>
      <c r="RJI3165" s="607"/>
      <c r="RJJ3165" s="607"/>
      <c r="RJK3165" s="607"/>
      <c r="RJL3165" s="607"/>
      <c r="RJM3165" s="607"/>
      <c r="RJN3165" s="607"/>
      <c r="RJO3165" s="607"/>
      <c r="RJP3165" s="607"/>
      <c r="RJQ3165" s="607"/>
      <c r="RJR3165" s="607"/>
      <c r="RJS3165" s="607"/>
      <c r="RJT3165" s="607"/>
      <c r="RJU3165" s="607"/>
      <c r="RJV3165" s="607"/>
      <c r="RJW3165" s="607"/>
      <c r="RJX3165" s="607"/>
      <c r="RJY3165" s="607"/>
      <c r="RJZ3165" s="607"/>
      <c r="RKA3165" s="607"/>
      <c r="RKB3165" s="607"/>
      <c r="RKC3165" s="607"/>
      <c r="RKD3165" s="607"/>
      <c r="RKE3165" s="607"/>
      <c r="RKF3165" s="607"/>
      <c r="RKG3165" s="607"/>
      <c r="RKH3165" s="607"/>
      <c r="RKI3165" s="607"/>
      <c r="RKJ3165" s="607"/>
      <c r="RKK3165" s="607"/>
      <c r="RKL3165" s="607"/>
      <c r="RKM3165" s="607"/>
      <c r="RKN3165" s="607"/>
      <c r="RKO3165" s="607"/>
      <c r="RKP3165" s="607"/>
      <c r="RKQ3165" s="607"/>
      <c r="RKR3165" s="607"/>
      <c r="RKS3165" s="607"/>
      <c r="RKT3165" s="607"/>
      <c r="RKU3165" s="607"/>
      <c r="RKV3165" s="607"/>
      <c r="RKW3165" s="607"/>
      <c r="RKX3165" s="607"/>
      <c r="RKY3165" s="607"/>
      <c r="RKZ3165" s="607"/>
      <c r="RLA3165" s="607"/>
      <c r="RLB3165" s="607"/>
      <c r="RLC3165" s="607"/>
      <c r="RLD3165" s="607"/>
      <c r="RLE3165" s="607"/>
      <c r="RLF3165" s="607"/>
      <c r="RLG3165" s="607"/>
      <c r="RLH3165" s="607"/>
      <c r="RLI3165" s="607"/>
      <c r="RLJ3165" s="607"/>
      <c r="RLK3165" s="607"/>
      <c r="RLL3165" s="607"/>
      <c r="RLM3165" s="607"/>
      <c r="RLN3165" s="607"/>
      <c r="RLO3165" s="607"/>
      <c r="RLP3165" s="607"/>
      <c r="RLQ3165" s="607"/>
      <c r="RLR3165" s="607"/>
      <c r="RLS3165" s="607"/>
      <c r="RLT3165" s="607"/>
      <c r="RLU3165" s="607"/>
      <c r="RLV3165" s="607"/>
      <c r="RLW3165" s="607"/>
      <c r="RLX3165" s="607"/>
      <c r="RLY3165" s="607"/>
      <c r="RLZ3165" s="607"/>
      <c r="RMA3165" s="607"/>
      <c r="RMB3165" s="607"/>
      <c r="RMC3165" s="607"/>
      <c r="RMD3165" s="607"/>
      <c r="RME3165" s="607"/>
      <c r="RMF3165" s="607"/>
      <c r="RMG3165" s="607"/>
      <c r="RMH3165" s="607"/>
      <c r="RMI3165" s="607"/>
      <c r="RMJ3165" s="607"/>
      <c r="RMK3165" s="607"/>
      <c r="RML3165" s="607"/>
      <c r="RMM3165" s="607"/>
      <c r="RMN3165" s="607"/>
      <c r="RMO3165" s="607"/>
      <c r="RMP3165" s="607"/>
      <c r="RMQ3165" s="607"/>
      <c r="RMR3165" s="607"/>
      <c r="RMS3165" s="607"/>
      <c r="RMT3165" s="607"/>
      <c r="RMU3165" s="607"/>
      <c r="RMV3165" s="607"/>
      <c r="RMW3165" s="607"/>
      <c r="RMX3165" s="607"/>
      <c r="RMY3165" s="607"/>
      <c r="RMZ3165" s="607"/>
      <c r="RNA3165" s="607"/>
      <c r="RNB3165" s="607"/>
      <c r="RNC3165" s="607"/>
      <c r="RND3165" s="607"/>
      <c r="RNE3165" s="607"/>
      <c r="RNF3165" s="607"/>
      <c r="RNG3165" s="607"/>
      <c r="RNH3165" s="607"/>
      <c r="RNI3165" s="607"/>
      <c r="RNJ3165" s="607"/>
      <c r="RNK3165" s="607"/>
      <c r="RNL3165" s="607"/>
      <c r="RNM3165" s="607"/>
      <c r="RNN3165" s="607"/>
      <c r="RNO3165" s="607"/>
      <c r="RNP3165" s="607"/>
      <c r="RNQ3165" s="607"/>
      <c r="RNR3165" s="607"/>
      <c r="RNS3165" s="607"/>
      <c r="RNT3165" s="607"/>
      <c r="RNU3165" s="607"/>
      <c r="RNV3165" s="607"/>
      <c r="RNW3165" s="607"/>
      <c r="RNX3165" s="607"/>
      <c r="RNY3165" s="607"/>
      <c r="RNZ3165" s="607"/>
      <c r="ROA3165" s="607"/>
      <c r="ROB3165" s="607"/>
      <c r="ROC3165" s="607"/>
      <c r="ROD3165" s="607"/>
      <c r="ROE3165" s="607"/>
      <c r="ROF3165" s="607"/>
      <c r="ROG3165" s="607"/>
      <c r="ROH3165" s="607"/>
      <c r="ROI3165" s="607"/>
      <c r="ROJ3165" s="607"/>
      <c r="ROK3165" s="607"/>
      <c r="ROL3165" s="607"/>
      <c r="ROM3165" s="607"/>
      <c r="RON3165" s="607"/>
      <c r="ROO3165" s="607"/>
      <c r="ROP3165" s="607"/>
      <c r="ROQ3165" s="607"/>
      <c r="ROR3165" s="607"/>
      <c r="ROS3165" s="607"/>
      <c r="ROT3165" s="607"/>
      <c r="ROU3165" s="607"/>
      <c r="ROV3165" s="607"/>
      <c r="ROW3165" s="607"/>
      <c r="ROX3165" s="607"/>
      <c r="ROY3165" s="607"/>
      <c r="ROZ3165" s="607"/>
      <c r="RPA3165" s="607"/>
      <c r="RPB3165" s="607"/>
      <c r="RPC3165" s="607"/>
      <c r="RPD3165" s="607"/>
      <c r="RPE3165" s="607"/>
      <c r="RPF3165" s="607"/>
      <c r="RPG3165" s="607"/>
      <c r="RPH3165" s="607"/>
      <c r="RPI3165" s="607"/>
      <c r="RPJ3165" s="607"/>
      <c r="RPK3165" s="607"/>
      <c r="RPL3165" s="607"/>
      <c r="RPM3165" s="607"/>
      <c r="RPN3165" s="607"/>
      <c r="RPO3165" s="607"/>
      <c r="RPP3165" s="607"/>
      <c r="RPQ3165" s="607"/>
      <c r="RPR3165" s="607"/>
      <c r="RPS3165" s="607"/>
      <c r="RPT3165" s="607"/>
      <c r="RPU3165" s="607"/>
      <c r="RPV3165" s="607"/>
      <c r="RPW3165" s="607"/>
      <c r="RPX3165" s="607"/>
      <c r="RPY3165" s="607"/>
      <c r="RPZ3165" s="607"/>
      <c r="RQA3165" s="607"/>
      <c r="RQB3165" s="607"/>
      <c r="RQC3165" s="607"/>
      <c r="RQD3165" s="607"/>
      <c r="RQE3165" s="607"/>
      <c r="RQF3165" s="607"/>
      <c r="RQG3165" s="607"/>
      <c r="RQH3165" s="607"/>
      <c r="RQI3165" s="607"/>
      <c r="RQJ3165" s="607"/>
      <c r="RQK3165" s="607"/>
      <c r="RQL3165" s="607"/>
      <c r="RQM3165" s="607"/>
      <c r="RQN3165" s="607"/>
      <c r="RQO3165" s="607"/>
      <c r="RQP3165" s="607"/>
      <c r="RQQ3165" s="607"/>
      <c r="RQR3165" s="607"/>
      <c r="RQS3165" s="607"/>
      <c r="RQT3165" s="607"/>
      <c r="RQU3165" s="607"/>
      <c r="RQV3165" s="607"/>
      <c r="RQW3165" s="607"/>
      <c r="RQX3165" s="607"/>
      <c r="RQY3165" s="607"/>
      <c r="RQZ3165" s="607"/>
      <c r="RRA3165" s="607"/>
      <c r="RRB3165" s="607"/>
      <c r="RRC3165" s="607"/>
      <c r="RRD3165" s="607"/>
      <c r="RRE3165" s="607"/>
      <c r="RRF3165" s="607"/>
      <c r="RRG3165" s="607"/>
      <c r="RRH3165" s="607"/>
      <c r="RRI3165" s="607"/>
      <c r="RRJ3165" s="607"/>
      <c r="RRK3165" s="607"/>
      <c r="RRL3165" s="607"/>
      <c r="RRM3165" s="607"/>
      <c r="RRN3165" s="607"/>
      <c r="RRO3165" s="607"/>
      <c r="RRP3165" s="607"/>
      <c r="RRQ3165" s="607"/>
      <c r="RRR3165" s="607"/>
      <c r="RRS3165" s="607"/>
      <c r="RRT3165" s="607"/>
      <c r="RRU3165" s="607"/>
      <c r="RRV3165" s="607"/>
      <c r="RRW3165" s="607"/>
      <c r="RRX3165" s="607"/>
      <c r="RRY3165" s="607"/>
      <c r="RRZ3165" s="607"/>
      <c r="RSA3165" s="607"/>
      <c r="RSB3165" s="607"/>
      <c r="RSC3165" s="607"/>
      <c r="RSD3165" s="607"/>
      <c r="RSE3165" s="607"/>
      <c r="RSF3165" s="607"/>
      <c r="RSG3165" s="607"/>
      <c r="RSH3165" s="607"/>
      <c r="RSI3165" s="607"/>
      <c r="RSJ3165" s="607"/>
      <c r="RSK3165" s="607"/>
      <c r="RSL3165" s="607"/>
      <c r="RSM3165" s="607"/>
      <c r="RSN3165" s="607"/>
      <c r="RSO3165" s="607"/>
      <c r="RSP3165" s="607"/>
      <c r="RSQ3165" s="607"/>
      <c r="RSR3165" s="607"/>
      <c r="RSS3165" s="607"/>
      <c r="RST3165" s="607"/>
      <c r="RSU3165" s="607"/>
      <c r="RSV3165" s="607"/>
      <c r="RSW3165" s="607"/>
      <c r="RSX3165" s="607"/>
      <c r="RSY3165" s="607"/>
      <c r="RSZ3165" s="607"/>
      <c r="RTA3165" s="607"/>
      <c r="RTB3165" s="607"/>
      <c r="RTC3165" s="607"/>
      <c r="RTD3165" s="607"/>
      <c r="RTE3165" s="607"/>
      <c r="RTF3165" s="607"/>
      <c r="RTG3165" s="607"/>
      <c r="RTH3165" s="607"/>
      <c r="RTI3165" s="607"/>
      <c r="RTJ3165" s="607"/>
      <c r="RTK3165" s="607"/>
      <c r="RTL3165" s="607"/>
      <c r="RTM3165" s="607"/>
      <c r="RTN3165" s="607"/>
      <c r="RTO3165" s="607"/>
      <c r="RTP3165" s="607"/>
      <c r="RTQ3165" s="607"/>
      <c r="RTR3165" s="607"/>
      <c r="RTS3165" s="607"/>
      <c r="RTT3165" s="607"/>
      <c r="RTU3165" s="607"/>
      <c r="RTV3165" s="607"/>
      <c r="RTW3165" s="607"/>
      <c r="RTX3165" s="607"/>
      <c r="RTY3165" s="607"/>
      <c r="RTZ3165" s="607"/>
      <c r="RUA3165" s="607"/>
      <c r="RUB3165" s="607"/>
      <c r="RUC3165" s="607"/>
      <c r="RUD3165" s="607"/>
      <c r="RUE3165" s="607"/>
      <c r="RUF3165" s="607"/>
      <c r="RUG3165" s="607"/>
      <c r="RUH3165" s="607"/>
      <c r="RUI3165" s="607"/>
      <c r="RUJ3165" s="607"/>
      <c r="RUK3165" s="607"/>
      <c r="RUL3165" s="607"/>
      <c r="RUM3165" s="607"/>
      <c r="RUN3165" s="607"/>
      <c r="RUO3165" s="607"/>
      <c r="RUP3165" s="607"/>
      <c r="RUQ3165" s="607"/>
      <c r="RUR3165" s="607"/>
      <c r="RUS3165" s="607"/>
      <c r="RUT3165" s="607"/>
      <c r="RUU3165" s="607"/>
      <c r="RUV3165" s="607"/>
      <c r="RUW3165" s="607"/>
      <c r="RUX3165" s="607"/>
      <c r="RUY3165" s="607"/>
      <c r="RUZ3165" s="607"/>
      <c r="RVA3165" s="607"/>
      <c r="RVB3165" s="607"/>
      <c r="RVC3165" s="607"/>
      <c r="RVD3165" s="607"/>
      <c r="RVE3165" s="607"/>
      <c r="RVF3165" s="607"/>
      <c r="RVG3165" s="607"/>
      <c r="RVH3165" s="607"/>
      <c r="RVI3165" s="607"/>
      <c r="RVJ3165" s="607"/>
      <c r="RVK3165" s="607"/>
      <c r="RVL3165" s="607"/>
      <c r="RVM3165" s="607"/>
      <c r="RVN3165" s="607"/>
      <c r="RVO3165" s="607"/>
      <c r="RVP3165" s="607"/>
      <c r="RVQ3165" s="607"/>
      <c r="RVR3165" s="607"/>
      <c r="RVS3165" s="607"/>
      <c r="RVT3165" s="607"/>
      <c r="RVU3165" s="607"/>
      <c r="RVV3165" s="607"/>
      <c r="RVW3165" s="607"/>
      <c r="RVX3165" s="607"/>
      <c r="RVY3165" s="607"/>
      <c r="RVZ3165" s="607"/>
      <c r="RWA3165" s="607"/>
      <c r="RWB3165" s="607"/>
      <c r="RWC3165" s="607"/>
      <c r="RWD3165" s="607"/>
      <c r="RWE3165" s="607"/>
      <c r="RWF3165" s="607"/>
      <c r="RWG3165" s="607"/>
      <c r="RWH3165" s="607"/>
      <c r="RWI3165" s="607"/>
      <c r="RWJ3165" s="607"/>
      <c r="RWK3165" s="607"/>
      <c r="RWL3165" s="607"/>
      <c r="RWM3165" s="607"/>
      <c r="RWN3165" s="607"/>
      <c r="RWO3165" s="607"/>
      <c r="RWP3165" s="607"/>
      <c r="RWQ3165" s="607"/>
      <c r="RWR3165" s="607"/>
      <c r="RWS3165" s="607"/>
      <c r="RWT3165" s="607"/>
      <c r="RWU3165" s="607"/>
      <c r="RWV3165" s="607"/>
      <c r="RWW3165" s="607"/>
      <c r="RWX3165" s="607"/>
      <c r="RWY3165" s="607"/>
      <c r="RWZ3165" s="607"/>
      <c r="RXA3165" s="607"/>
      <c r="RXB3165" s="607"/>
      <c r="RXC3165" s="607"/>
      <c r="RXD3165" s="607"/>
      <c r="RXE3165" s="607"/>
      <c r="RXF3165" s="607"/>
      <c r="RXG3165" s="607"/>
      <c r="RXH3165" s="607"/>
      <c r="RXI3165" s="607"/>
      <c r="RXJ3165" s="607"/>
      <c r="RXK3165" s="607"/>
      <c r="RXL3165" s="607"/>
      <c r="RXM3165" s="607"/>
      <c r="RXN3165" s="607"/>
      <c r="RXO3165" s="607"/>
      <c r="RXP3165" s="607"/>
      <c r="RXQ3165" s="607"/>
      <c r="RXR3165" s="607"/>
      <c r="RXS3165" s="607"/>
      <c r="RXT3165" s="607"/>
      <c r="RXU3165" s="607"/>
      <c r="RXV3165" s="607"/>
      <c r="RXW3165" s="607"/>
      <c r="RXX3165" s="607"/>
      <c r="RXY3165" s="607"/>
      <c r="RXZ3165" s="607"/>
      <c r="RYA3165" s="607"/>
      <c r="RYB3165" s="607"/>
      <c r="RYC3165" s="607"/>
      <c r="RYD3165" s="607"/>
      <c r="RYE3165" s="607"/>
      <c r="RYF3165" s="607"/>
      <c r="RYG3165" s="607"/>
      <c r="RYH3165" s="607"/>
      <c r="RYI3165" s="607"/>
      <c r="RYJ3165" s="607"/>
      <c r="RYK3165" s="607"/>
      <c r="RYL3165" s="607"/>
      <c r="RYM3165" s="607"/>
      <c r="RYN3165" s="607"/>
      <c r="RYO3165" s="607"/>
      <c r="RYP3165" s="607"/>
      <c r="RYQ3165" s="607"/>
      <c r="RYR3165" s="607"/>
      <c r="RYS3165" s="607"/>
      <c r="RYT3165" s="607"/>
      <c r="RYU3165" s="607"/>
      <c r="RYV3165" s="607"/>
      <c r="RYW3165" s="607"/>
      <c r="RYX3165" s="607"/>
      <c r="RYY3165" s="607"/>
      <c r="RYZ3165" s="607"/>
      <c r="RZA3165" s="607"/>
      <c r="RZB3165" s="607"/>
      <c r="RZC3165" s="607"/>
      <c r="RZD3165" s="607"/>
      <c r="RZE3165" s="607"/>
      <c r="RZF3165" s="607"/>
      <c r="RZG3165" s="607"/>
      <c r="RZH3165" s="607"/>
      <c r="RZI3165" s="607"/>
      <c r="RZJ3165" s="607"/>
      <c r="RZK3165" s="607"/>
      <c r="RZL3165" s="607"/>
      <c r="RZM3165" s="607"/>
      <c r="RZN3165" s="607"/>
      <c r="RZO3165" s="607"/>
      <c r="RZP3165" s="607"/>
      <c r="RZQ3165" s="607"/>
      <c r="RZR3165" s="607"/>
      <c r="RZS3165" s="607"/>
      <c r="RZT3165" s="607"/>
      <c r="RZU3165" s="607"/>
      <c r="RZV3165" s="607"/>
      <c r="RZW3165" s="607"/>
      <c r="RZX3165" s="607"/>
      <c r="RZY3165" s="607"/>
      <c r="RZZ3165" s="607"/>
      <c r="SAA3165" s="607"/>
      <c r="SAB3165" s="607"/>
      <c r="SAC3165" s="607"/>
      <c r="SAD3165" s="607"/>
      <c r="SAE3165" s="607"/>
      <c r="SAF3165" s="607"/>
      <c r="SAG3165" s="607"/>
      <c r="SAH3165" s="607"/>
      <c r="SAI3165" s="607"/>
      <c r="SAJ3165" s="607"/>
      <c r="SAK3165" s="607"/>
      <c r="SAL3165" s="607"/>
      <c r="SAM3165" s="607"/>
      <c r="SAN3165" s="607"/>
      <c r="SAO3165" s="607"/>
      <c r="SAP3165" s="607"/>
      <c r="SAQ3165" s="607"/>
      <c r="SAR3165" s="607"/>
      <c r="SAS3165" s="607"/>
      <c r="SAT3165" s="607"/>
      <c r="SAU3165" s="607"/>
      <c r="SAV3165" s="607"/>
      <c r="SAW3165" s="607"/>
      <c r="SAX3165" s="607"/>
      <c r="SAY3165" s="607"/>
      <c r="SAZ3165" s="607"/>
      <c r="SBA3165" s="607"/>
      <c r="SBB3165" s="607"/>
      <c r="SBC3165" s="607"/>
      <c r="SBD3165" s="607"/>
      <c r="SBE3165" s="607"/>
      <c r="SBF3165" s="607"/>
      <c r="SBG3165" s="607"/>
      <c r="SBH3165" s="607"/>
      <c r="SBI3165" s="607"/>
      <c r="SBJ3165" s="607"/>
      <c r="SBK3165" s="607"/>
      <c r="SBL3165" s="607"/>
      <c r="SBM3165" s="607"/>
      <c r="SBN3165" s="607"/>
      <c r="SBO3165" s="607"/>
      <c r="SBP3165" s="607"/>
      <c r="SBQ3165" s="607"/>
      <c r="SBR3165" s="607"/>
      <c r="SBS3165" s="607"/>
      <c r="SBT3165" s="607"/>
      <c r="SBU3165" s="607"/>
      <c r="SBV3165" s="607"/>
      <c r="SBW3165" s="607"/>
      <c r="SBX3165" s="607"/>
      <c r="SBY3165" s="607"/>
      <c r="SBZ3165" s="607"/>
      <c r="SCA3165" s="607"/>
      <c r="SCB3165" s="607"/>
      <c r="SCC3165" s="607"/>
      <c r="SCD3165" s="607"/>
      <c r="SCE3165" s="607"/>
      <c r="SCF3165" s="607"/>
      <c r="SCG3165" s="607"/>
      <c r="SCH3165" s="607"/>
      <c r="SCI3165" s="607"/>
      <c r="SCJ3165" s="607"/>
      <c r="SCK3165" s="607"/>
      <c r="SCL3165" s="607"/>
      <c r="SCM3165" s="607"/>
      <c r="SCN3165" s="607"/>
      <c r="SCO3165" s="607"/>
      <c r="SCP3165" s="607"/>
      <c r="SCQ3165" s="607"/>
      <c r="SCR3165" s="607"/>
      <c r="SCS3165" s="607"/>
      <c r="SCT3165" s="607"/>
      <c r="SCU3165" s="607"/>
      <c r="SCV3165" s="607"/>
      <c r="SCW3165" s="607"/>
      <c r="SCX3165" s="607"/>
      <c r="SCY3165" s="607"/>
      <c r="SCZ3165" s="607"/>
      <c r="SDA3165" s="607"/>
      <c r="SDB3165" s="607"/>
      <c r="SDC3165" s="607"/>
      <c r="SDD3165" s="607"/>
      <c r="SDE3165" s="607"/>
      <c r="SDF3165" s="607"/>
      <c r="SDG3165" s="607"/>
      <c r="SDH3165" s="607"/>
      <c r="SDI3165" s="607"/>
      <c r="SDJ3165" s="607"/>
      <c r="SDK3165" s="607"/>
      <c r="SDL3165" s="607"/>
      <c r="SDM3165" s="607"/>
      <c r="SDN3165" s="607"/>
      <c r="SDO3165" s="607"/>
      <c r="SDP3165" s="607"/>
      <c r="SDQ3165" s="607"/>
      <c r="SDR3165" s="607"/>
      <c r="SDS3165" s="607"/>
      <c r="SDT3165" s="607"/>
      <c r="SDU3165" s="607"/>
      <c r="SDV3165" s="607"/>
      <c r="SDW3165" s="607"/>
      <c r="SDX3165" s="607"/>
      <c r="SDY3165" s="607"/>
      <c r="SDZ3165" s="607"/>
      <c r="SEA3165" s="607"/>
      <c r="SEB3165" s="607"/>
      <c r="SEC3165" s="607"/>
      <c r="SED3165" s="607"/>
      <c r="SEE3165" s="607"/>
      <c r="SEF3165" s="607"/>
      <c r="SEG3165" s="607"/>
      <c r="SEH3165" s="607"/>
      <c r="SEI3165" s="607"/>
      <c r="SEJ3165" s="607"/>
      <c r="SEK3165" s="607"/>
      <c r="SEL3165" s="607"/>
      <c r="SEM3165" s="607"/>
      <c r="SEN3165" s="607"/>
      <c r="SEO3165" s="607"/>
      <c r="SEP3165" s="607"/>
      <c r="SEQ3165" s="607"/>
      <c r="SER3165" s="607"/>
      <c r="SES3165" s="607"/>
      <c r="SET3165" s="607"/>
      <c r="SEU3165" s="607"/>
      <c r="SEV3165" s="607"/>
      <c r="SEW3165" s="607"/>
      <c r="SEX3165" s="607"/>
      <c r="SEY3165" s="607"/>
      <c r="SEZ3165" s="607"/>
      <c r="SFA3165" s="607"/>
      <c r="SFB3165" s="607"/>
      <c r="SFC3165" s="607"/>
      <c r="SFD3165" s="607"/>
      <c r="SFE3165" s="607"/>
      <c r="SFF3165" s="607"/>
      <c r="SFG3165" s="607"/>
      <c r="SFH3165" s="607"/>
      <c r="SFI3165" s="607"/>
      <c r="SFJ3165" s="607"/>
      <c r="SFK3165" s="607"/>
      <c r="SFL3165" s="607"/>
      <c r="SFM3165" s="607"/>
      <c r="SFN3165" s="607"/>
      <c r="SFO3165" s="607"/>
      <c r="SFP3165" s="607"/>
      <c r="SFQ3165" s="607"/>
      <c r="SFR3165" s="607"/>
      <c r="SFS3165" s="607"/>
      <c r="SFT3165" s="607"/>
      <c r="SFU3165" s="607"/>
      <c r="SFV3165" s="607"/>
      <c r="SFW3165" s="607"/>
      <c r="SFX3165" s="607"/>
      <c r="SFY3165" s="607"/>
      <c r="SFZ3165" s="607"/>
      <c r="SGA3165" s="607"/>
      <c r="SGB3165" s="607"/>
      <c r="SGC3165" s="607"/>
      <c r="SGD3165" s="607"/>
      <c r="SGE3165" s="607"/>
      <c r="SGF3165" s="607"/>
      <c r="SGG3165" s="607"/>
      <c r="SGH3165" s="607"/>
      <c r="SGI3165" s="607"/>
      <c r="SGJ3165" s="607"/>
      <c r="SGK3165" s="607"/>
      <c r="SGL3165" s="607"/>
      <c r="SGM3165" s="607"/>
      <c r="SGN3165" s="607"/>
      <c r="SGO3165" s="607"/>
      <c r="SGP3165" s="607"/>
      <c r="SGQ3165" s="607"/>
      <c r="SGR3165" s="607"/>
      <c r="SGS3165" s="607"/>
      <c r="SGT3165" s="607"/>
      <c r="SGU3165" s="607"/>
      <c r="SGV3165" s="607"/>
      <c r="SGW3165" s="607"/>
      <c r="SGX3165" s="607"/>
      <c r="SGY3165" s="607"/>
      <c r="SGZ3165" s="607"/>
      <c r="SHA3165" s="607"/>
      <c r="SHB3165" s="607"/>
      <c r="SHC3165" s="607"/>
      <c r="SHD3165" s="607"/>
      <c r="SHE3165" s="607"/>
      <c r="SHF3165" s="607"/>
      <c r="SHG3165" s="607"/>
      <c r="SHH3165" s="607"/>
      <c r="SHI3165" s="607"/>
      <c r="SHJ3165" s="607"/>
      <c r="SHK3165" s="607"/>
      <c r="SHL3165" s="607"/>
      <c r="SHM3165" s="607"/>
      <c r="SHN3165" s="607"/>
      <c r="SHO3165" s="607"/>
      <c r="SHP3165" s="607"/>
      <c r="SHQ3165" s="607"/>
      <c r="SHR3165" s="607"/>
      <c r="SHS3165" s="607"/>
      <c r="SHT3165" s="607"/>
      <c r="SHU3165" s="607"/>
      <c r="SHV3165" s="607"/>
      <c r="SHW3165" s="607"/>
      <c r="SHX3165" s="607"/>
      <c r="SHY3165" s="607"/>
      <c r="SHZ3165" s="607"/>
      <c r="SIA3165" s="607"/>
      <c r="SIB3165" s="607"/>
      <c r="SIC3165" s="607"/>
      <c r="SID3165" s="607"/>
      <c r="SIE3165" s="607"/>
      <c r="SIF3165" s="607"/>
      <c r="SIG3165" s="607"/>
      <c r="SIH3165" s="607"/>
      <c r="SII3165" s="607"/>
      <c r="SIJ3165" s="607"/>
      <c r="SIK3165" s="607"/>
      <c r="SIL3165" s="607"/>
      <c r="SIM3165" s="607"/>
      <c r="SIN3165" s="607"/>
      <c r="SIO3165" s="607"/>
      <c r="SIP3165" s="607"/>
      <c r="SIQ3165" s="607"/>
      <c r="SIR3165" s="607"/>
      <c r="SIS3165" s="607"/>
      <c r="SIT3165" s="607"/>
      <c r="SIU3165" s="607"/>
      <c r="SIV3165" s="607"/>
      <c r="SIW3165" s="607"/>
      <c r="SIX3165" s="607"/>
      <c r="SIY3165" s="607"/>
      <c r="SIZ3165" s="607"/>
      <c r="SJA3165" s="607"/>
      <c r="SJB3165" s="607"/>
      <c r="SJC3165" s="607"/>
      <c r="SJD3165" s="607"/>
      <c r="SJE3165" s="607"/>
      <c r="SJF3165" s="607"/>
      <c r="SJG3165" s="607"/>
      <c r="SJH3165" s="607"/>
      <c r="SJI3165" s="607"/>
      <c r="SJJ3165" s="607"/>
      <c r="SJK3165" s="607"/>
      <c r="SJL3165" s="607"/>
      <c r="SJM3165" s="607"/>
      <c r="SJN3165" s="607"/>
      <c r="SJO3165" s="607"/>
      <c r="SJP3165" s="607"/>
      <c r="SJQ3165" s="607"/>
      <c r="SJR3165" s="607"/>
      <c r="SJS3165" s="607"/>
      <c r="SJT3165" s="607"/>
      <c r="SJU3165" s="607"/>
      <c r="SJV3165" s="607"/>
      <c r="SJW3165" s="607"/>
      <c r="SJX3165" s="607"/>
      <c r="SJY3165" s="607"/>
      <c r="SJZ3165" s="607"/>
      <c r="SKA3165" s="607"/>
      <c r="SKB3165" s="607"/>
      <c r="SKC3165" s="607"/>
      <c r="SKD3165" s="607"/>
      <c r="SKE3165" s="607"/>
      <c r="SKF3165" s="607"/>
      <c r="SKG3165" s="607"/>
      <c r="SKH3165" s="607"/>
      <c r="SKI3165" s="607"/>
      <c r="SKJ3165" s="607"/>
      <c r="SKK3165" s="607"/>
      <c r="SKL3165" s="607"/>
      <c r="SKM3165" s="607"/>
      <c r="SKN3165" s="607"/>
      <c r="SKO3165" s="607"/>
      <c r="SKP3165" s="607"/>
      <c r="SKQ3165" s="607"/>
      <c r="SKR3165" s="607"/>
      <c r="SKS3165" s="607"/>
      <c r="SKT3165" s="607"/>
      <c r="SKU3165" s="607"/>
      <c r="SKV3165" s="607"/>
      <c r="SKW3165" s="607"/>
      <c r="SKX3165" s="607"/>
      <c r="SKY3165" s="607"/>
      <c r="SKZ3165" s="607"/>
      <c r="SLA3165" s="607"/>
      <c r="SLB3165" s="607"/>
      <c r="SLC3165" s="607"/>
      <c r="SLD3165" s="607"/>
      <c r="SLE3165" s="607"/>
      <c r="SLF3165" s="607"/>
      <c r="SLG3165" s="607"/>
      <c r="SLH3165" s="607"/>
      <c r="SLI3165" s="607"/>
      <c r="SLJ3165" s="607"/>
      <c r="SLK3165" s="607"/>
      <c r="SLL3165" s="607"/>
      <c r="SLM3165" s="607"/>
      <c r="SLN3165" s="607"/>
      <c r="SLO3165" s="607"/>
      <c r="SLP3165" s="607"/>
      <c r="SLQ3165" s="607"/>
      <c r="SLR3165" s="607"/>
      <c r="SLS3165" s="607"/>
      <c r="SLT3165" s="607"/>
      <c r="SLU3165" s="607"/>
      <c r="SLV3165" s="607"/>
      <c r="SLW3165" s="607"/>
      <c r="SLX3165" s="607"/>
      <c r="SLY3165" s="607"/>
      <c r="SLZ3165" s="607"/>
      <c r="SMA3165" s="607"/>
      <c r="SMB3165" s="607"/>
      <c r="SMC3165" s="607"/>
      <c r="SMD3165" s="607"/>
      <c r="SME3165" s="607"/>
      <c r="SMF3165" s="607"/>
      <c r="SMG3165" s="607"/>
      <c r="SMH3165" s="607"/>
      <c r="SMI3165" s="607"/>
      <c r="SMJ3165" s="607"/>
      <c r="SMK3165" s="607"/>
      <c r="SML3165" s="607"/>
      <c r="SMM3165" s="607"/>
      <c r="SMN3165" s="607"/>
      <c r="SMO3165" s="607"/>
      <c r="SMP3165" s="607"/>
      <c r="SMQ3165" s="607"/>
      <c r="SMR3165" s="607"/>
      <c r="SMS3165" s="607"/>
      <c r="SMT3165" s="607"/>
      <c r="SMU3165" s="607"/>
      <c r="SMV3165" s="607"/>
      <c r="SMW3165" s="607"/>
      <c r="SMX3165" s="607"/>
      <c r="SMY3165" s="607"/>
      <c r="SMZ3165" s="607"/>
      <c r="SNA3165" s="607"/>
      <c r="SNB3165" s="607"/>
      <c r="SNC3165" s="607"/>
      <c r="SND3165" s="607"/>
      <c r="SNE3165" s="607"/>
      <c r="SNF3165" s="607"/>
      <c r="SNG3165" s="607"/>
      <c r="SNH3165" s="607"/>
      <c r="SNI3165" s="607"/>
      <c r="SNJ3165" s="607"/>
      <c r="SNK3165" s="607"/>
      <c r="SNL3165" s="607"/>
      <c r="SNM3165" s="607"/>
      <c r="SNN3165" s="607"/>
      <c r="SNO3165" s="607"/>
      <c r="SNP3165" s="607"/>
      <c r="SNQ3165" s="607"/>
      <c r="SNR3165" s="607"/>
      <c r="SNS3165" s="607"/>
      <c r="SNT3165" s="607"/>
      <c r="SNU3165" s="607"/>
      <c r="SNV3165" s="607"/>
      <c r="SNW3165" s="607"/>
      <c r="SNX3165" s="607"/>
      <c r="SNY3165" s="607"/>
      <c r="SNZ3165" s="607"/>
      <c r="SOA3165" s="607"/>
      <c r="SOB3165" s="607"/>
      <c r="SOC3165" s="607"/>
      <c r="SOD3165" s="607"/>
      <c r="SOE3165" s="607"/>
      <c r="SOF3165" s="607"/>
      <c r="SOG3165" s="607"/>
      <c r="SOH3165" s="607"/>
      <c r="SOI3165" s="607"/>
      <c r="SOJ3165" s="607"/>
      <c r="SOK3165" s="607"/>
      <c r="SOL3165" s="607"/>
      <c r="SOM3165" s="607"/>
      <c r="SON3165" s="607"/>
      <c r="SOO3165" s="607"/>
      <c r="SOP3165" s="607"/>
      <c r="SOQ3165" s="607"/>
      <c r="SOR3165" s="607"/>
      <c r="SOS3165" s="607"/>
      <c r="SOT3165" s="607"/>
      <c r="SOU3165" s="607"/>
      <c r="SOV3165" s="607"/>
      <c r="SOW3165" s="607"/>
      <c r="SOX3165" s="607"/>
      <c r="SOY3165" s="607"/>
      <c r="SOZ3165" s="607"/>
      <c r="SPA3165" s="607"/>
      <c r="SPB3165" s="607"/>
      <c r="SPC3165" s="607"/>
      <c r="SPD3165" s="607"/>
      <c r="SPE3165" s="607"/>
      <c r="SPF3165" s="607"/>
      <c r="SPG3165" s="607"/>
      <c r="SPH3165" s="607"/>
      <c r="SPI3165" s="607"/>
      <c r="SPJ3165" s="607"/>
      <c r="SPK3165" s="607"/>
      <c r="SPL3165" s="607"/>
      <c r="SPM3165" s="607"/>
      <c r="SPN3165" s="607"/>
      <c r="SPO3165" s="607"/>
      <c r="SPP3165" s="607"/>
      <c r="SPQ3165" s="607"/>
      <c r="SPR3165" s="607"/>
      <c r="SPS3165" s="607"/>
      <c r="SPT3165" s="607"/>
      <c r="SPU3165" s="607"/>
      <c r="SPV3165" s="607"/>
      <c r="SPW3165" s="607"/>
      <c r="SPX3165" s="607"/>
      <c r="SPY3165" s="607"/>
      <c r="SPZ3165" s="607"/>
      <c r="SQA3165" s="607"/>
      <c r="SQB3165" s="607"/>
      <c r="SQC3165" s="607"/>
      <c r="SQD3165" s="607"/>
      <c r="SQE3165" s="607"/>
      <c r="SQF3165" s="607"/>
      <c r="SQG3165" s="607"/>
      <c r="SQH3165" s="607"/>
      <c r="SQI3165" s="607"/>
      <c r="SQJ3165" s="607"/>
      <c r="SQK3165" s="607"/>
      <c r="SQL3165" s="607"/>
      <c r="SQM3165" s="607"/>
      <c r="SQN3165" s="607"/>
      <c r="SQO3165" s="607"/>
      <c r="SQP3165" s="607"/>
      <c r="SQQ3165" s="607"/>
      <c r="SQR3165" s="607"/>
      <c r="SQS3165" s="607"/>
      <c r="SQT3165" s="607"/>
      <c r="SQU3165" s="607"/>
      <c r="SQV3165" s="607"/>
      <c r="SQW3165" s="607"/>
      <c r="SQX3165" s="607"/>
      <c r="SQY3165" s="607"/>
      <c r="SQZ3165" s="607"/>
      <c r="SRA3165" s="607"/>
      <c r="SRB3165" s="607"/>
      <c r="SRC3165" s="607"/>
      <c r="SRD3165" s="607"/>
      <c r="SRE3165" s="607"/>
      <c r="SRF3165" s="607"/>
      <c r="SRG3165" s="607"/>
      <c r="SRH3165" s="607"/>
      <c r="SRI3165" s="607"/>
      <c r="SRJ3165" s="607"/>
      <c r="SRK3165" s="607"/>
      <c r="SRL3165" s="607"/>
      <c r="SRM3165" s="607"/>
      <c r="SRN3165" s="607"/>
      <c r="SRO3165" s="607"/>
      <c r="SRP3165" s="607"/>
      <c r="SRQ3165" s="607"/>
      <c r="SRR3165" s="607"/>
      <c r="SRS3165" s="607"/>
      <c r="SRT3165" s="607"/>
      <c r="SRU3165" s="607"/>
      <c r="SRV3165" s="607"/>
      <c r="SRW3165" s="607"/>
      <c r="SRX3165" s="607"/>
      <c r="SRY3165" s="607"/>
      <c r="SRZ3165" s="607"/>
      <c r="SSA3165" s="607"/>
      <c r="SSB3165" s="607"/>
      <c r="SSC3165" s="607"/>
      <c r="SSD3165" s="607"/>
      <c r="SSE3165" s="607"/>
      <c r="SSF3165" s="607"/>
      <c r="SSG3165" s="607"/>
      <c r="SSH3165" s="607"/>
      <c r="SSI3165" s="607"/>
      <c r="SSJ3165" s="607"/>
      <c r="SSK3165" s="607"/>
      <c r="SSL3165" s="607"/>
      <c r="SSM3165" s="607"/>
      <c r="SSN3165" s="607"/>
      <c r="SSO3165" s="607"/>
      <c r="SSP3165" s="607"/>
      <c r="SSQ3165" s="607"/>
      <c r="SSR3165" s="607"/>
      <c r="SSS3165" s="607"/>
      <c r="SST3165" s="607"/>
      <c r="SSU3165" s="607"/>
      <c r="SSV3165" s="607"/>
      <c r="SSW3165" s="607"/>
      <c r="SSX3165" s="607"/>
      <c r="SSY3165" s="607"/>
      <c r="SSZ3165" s="607"/>
      <c r="STA3165" s="607"/>
      <c r="STB3165" s="607"/>
      <c r="STC3165" s="607"/>
      <c r="STD3165" s="607"/>
      <c r="STE3165" s="607"/>
      <c r="STF3165" s="607"/>
      <c r="STG3165" s="607"/>
      <c r="STH3165" s="607"/>
      <c r="STI3165" s="607"/>
      <c r="STJ3165" s="607"/>
      <c r="STK3165" s="607"/>
      <c r="STL3165" s="607"/>
      <c r="STM3165" s="607"/>
      <c r="STN3165" s="607"/>
      <c r="STO3165" s="607"/>
      <c r="STP3165" s="607"/>
      <c r="STQ3165" s="607"/>
      <c r="STR3165" s="607"/>
      <c r="STS3165" s="607"/>
      <c r="STT3165" s="607"/>
      <c r="STU3165" s="607"/>
      <c r="STV3165" s="607"/>
      <c r="STW3165" s="607"/>
      <c r="STX3165" s="607"/>
      <c r="STY3165" s="607"/>
      <c r="STZ3165" s="607"/>
      <c r="SUA3165" s="607"/>
      <c r="SUB3165" s="607"/>
      <c r="SUC3165" s="607"/>
      <c r="SUD3165" s="607"/>
      <c r="SUE3165" s="607"/>
      <c r="SUF3165" s="607"/>
      <c r="SUG3165" s="607"/>
      <c r="SUH3165" s="607"/>
      <c r="SUI3165" s="607"/>
      <c r="SUJ3165" s="607"/>
      <c r="SUK3165" s="607"/>
      <c r="SUL3165" s="607"/>
      <c r="SUM3165" s="607"/>
      <c r="SUN3165" s="607"/>
      <c r="SUO3165" s="607"/>
      <c r="SUP3165" s="607"/>
      <c r="SUQ3165" s="607"/>
      <c r="SUR3165" s="607"/>
      <c r="SUS3165" s="607"/>
      <c r="SUT3165" s="607"/>
      <c r="SUU3165" s="607"/>
      <c r="SUV3165" s="607"/>
      <c r="SUW3165" s="607"/>
      <c r="SUX3165" s="607"/>
      <c r="SUY3165" s="607"/>
      <c r="SUZ3165" s="607"/>
      <c r="SVA3165" s="607"/>
      <c r="SVB3165" s="607"/>
      <c r="SVC3165" s="607"/>
      <c r="SVD3165" s="607"/>
      <c r="SVE3165" s="607"/>
      <c r="SVF3165" s="607"/>
      <c r="SVG3165" s="607"/>
      <c r="SVH3165" s="607"/>
      <c r="SVI3165" s="607"/>
      <c r="SVJ3165" s="607"/>
      <c r="SVK3165" s="607"/>
      <c r="SVL3165" s="607"/>
      <c r="SVM3165" s="607"/>
      <c r="SVN3165" s="607"/>
      <c r="SVO3165" s="607"/>
      <c r="SVP3165" s="607"/>
      <c r="SVQ3165" s="607"/>
      <c r="SVR3165" s="607"/>
      <c r="SVS3165" s="607"/>
      <c r="SVT3165" s="607"/>
      <c r="SVU3165" s="607"/>
      <c r="SVV3165" s="607"/>
      <c r="SVW3165" s="607"/>
      <c r="SVX3165" s="607"/>
      <c r="SVY3165" s="607"/>
      <c r="SVZ3165" s="607"/>
      <c r="SWA3165" s="607"/>
      <c r="SWB3165" s="607"/>
      <c r="SWC3165" s="607"/>
      <c r="SWD3165" s="607"/>
      <c r="SWE3165" s="607"/>
      <c r="SWF3165" s="607"/>
      <c r="SWG3165" s="607"/>
      <c r="SWH3165" s="607"/>
      <c r="SWI3165" s="607"/>
      <c r="SWJ3165" s="607"/>
      <c r="SWK3165" s="607"/>
      <c r="SWL3165" s="607"/>
      <c r="SWM3165" s="607"/>
      <c r="SWN3165" s="607"/>
      <c r="SWO3165" s="607"/>
      <c r="SWP3165" s="607"/>
      <c r="SWQ3165" s="607"/>
      <c r="SWR3165" s="607"/>
      <c r="SWS3165" s="607"/>
      <c r="SWT3165" s="607"/>
      <c r="SWU3165" s="607"/>
      <c r="SWV3165" s="607"/>
      <c r="SWW3165" s="607"/>
      <c r="SWX3165" s="607"/>
      <c r="SWY3165" s="607"/>
      <c r="SWZ3165" s="607"/>
      <c r="SXA3165" s="607"/>
      <c r="SXB3165" s="607"/>
      <c r="SXC3165" s="607"/>
      <c r="SXD3165" s="607"/>
      <c r="SXE3165" s="607"/>
      <c r="SXF3165" s="607"/>
      <c r="SXG3165" s="607"/>
      <c r="SXH3165" s="607"/>
      <c r="SXI3165" s="607"/>
      <c r="SXJ3165" s="607"/>
      <c r="SXK3165" s="607"/>
      <c r="SXL3165" s="607"/>
      <c r="SXM3165" s="607"/>
      <c r="SXN3165" s="607"/>
      <c r="SXO3165" s="607"/>
      <c r="SXP3165" s="607"/>
      <c r="SXQ3165" s="607"/>
      <c r="SXR3165" s="607"/>
      <c r="SXS3165" s="607"/>
      <c r="SXT3165" s="607"/>
      <c r="SXU3165" s="607"/>
      <c r="SXV3165" s="607"/>
      <c r="SXW3165" s="607"/>
      <c r="SXX3165" s="607"/>
      <c r="SXY3165" s="607"/>
      <c r="SXZ3165" s="607"/>
      <c r="SYA3165" s="607"/>
      <c r="SYB3165" s="607"/>
      <c r="SYC3165" s="607"/>
      <c r="SYD3165" s="607"/>
      <c r="SYE3165" s="607"/>
      <c r="SYF3165" s="607"/>
      <c r="SYG3165" s="607"/>
      <c r="SYH3165" s="607"/>
      <c r="SYI3165" s="607"/>
      <c r="SYJ3165" s="607"/>
      <c r="SYK3165" s="607"/>
      <c r="SYL3165" s="607"/>
      <c r="SYM3165" s="607"/>
      <c r="SYN3165" s="607"/>
      <c r="SYO3165" s="607"/>
      <c r="SYP3165" s="607"/>
      <c r="SYQ3165" s="607"/>
      <c r="SYR3165" s="607"/>
      <c r="SYS3165" s="607"/>
      <c r="SYT3165" s="607"/>
      <c r="SYU3165" s="607"/>
      <c r="SYV3165" s="607"/>
      <c r="SYW3165" s="607"/>
      <c r="SYX3165" s="607"/>
      <c r="SYY3165" s="607"/>
      <c r="SYZ3165" s="607"/>
      <c r="SZA3165" s="607"/>
      <c r="SZB3165" s="607"/>
      <c r="SZC3165" s="607"/>
      <c r="SZD3165" s="607"/>
      <c r="SZE3165" s="607"/>
      <c r="SZF3165" s="607"/>
      <c r="SZG3165" s="607"/>
      <c r="SZH3165" s="607"/>
      <c r="SZI3165" s="607"/>
      <c r="SZJ3165" s="607"/>
      <c r="SZK3165" s="607"/>
      <c r="SZL3165" s="607"/>
      <c r="SZM3165" s="607"/>
      <c r="SZN3165" s="607"/>
      <c r="SZO3165" s="607"/>
      <c r="SZP3165" s="607"/>
      <c r="SZQ3165" s="607"/>
      <c r="SZR3165" s="607"/>
      <c r="SZS3165" s="607"/>
      <c r="SZT3165" s="607"/>
      <c r="SZU3165" s="607"/>
      <c r="SZV3165" s="607"/>
      <c r="SZW3165" s="607"/>
      <c r="SZX3165" s="607"/>
      <c r="SZY3165" s="607"/>
      <c r="SZZ3165" s="607"/>
      <c r="TAA3165" s="607"/>
      <c r="TAB3165" s="607"/>
      <c r="TAC3165" s="607"/>
      <c r="TAD3165" s="607"/>
      <c r="TAE3165" s="607"/>
      <c r="TAF3165" s="607"/>
      <c r="TAG3165" s="607"/>
      <c r="TAH3165" s="607"/>
      <c r="TAI3165" s="607"/>
      <c r="TAJ3165" s="607"/>
      <c r="TAK3165" s="607"/>
      <c r="TAL3165" s="607"/>
      <c r="TAM3165" s="607"/>
      <c r="TAN3165" s="607"/>
      <c r="TAO3165" s="607"/>
      <c r="TAP3165" s="607"/>
      <c r="TAQ3165" s="607"/>
      <c r="TAR3165" s="607"/>
      <c r="TAS3165" s="607"/>
      <c r="TAT3165" s="607"/>
      <c r="TAU3165" s="607"/>
      <c r="TAV3165" s="607"/>
      <c r="TAW3165" s="607"/>
      <c r="TAX3165" s="607"/>
      <c r="TAY3165" s="607"/>
      <c r="TAZ3165" s="607"/>
      <c r="TBA3165" s="607"/>
      <c r="TBB3165" s="607"/>
      <c r="TBC3165" s="607"/>
      <c r="TBD3165" s="607"/>
      <c r="TBE3165" s="607"/>
      <c r="TBF3165" s="607"/>
      <c r="TBG3165" s="607"/>
      <c r="TBH3165" s="607"/>
      <c r="TBI3165" s="607"/>
      <c r="TBJ3165" s="607"/>
      <c r="TBK3165" s="607"/>
      <c r="TBL3165" s="607"/>
      <c r="TBM3165" s="607"/>
      <c r="TBN3165" s="607"/>
      <c r="TBO3165" s="607"/>
      <c r="TBP3165" s="607"/>
      <c r="TBQ3165" s="607"/>
      <c r="TBR3165" s="607"/>
      <c r="TBS3165" s="607"/>
      <c r="TBT3165" s="607"/>
      <c r="TBU3165" s="607"/>
      <c r="TBV3165" s="607"/>
      <c r="TBW3165" s="607"/>
      <c r="TBX3165" s="607"/>
      <c r="TBY3165" s="607"/>
      <c r="TBZ3165" s="607"/>
      <c r="TCA3165" s="607"/>
      <c r="TCB3165" s="607"/>
      <c r="TCC3165" s="607"/>
      <c r="TCD3165" s="607"/>
      <c r="TCE3165" s="607"/>
      <c r="TCF3165" s="607"/>
      <c r="TCG3165" s="607"/>
      <c r="TCH3165" s="607"/>
      <c r="TCI3165" s="607"/>
      <c r="TCJ3165" s="607"/>
      <c r="TCK3165" s="607"/>
      <c r="TCL3165" s="607"/>
      <c r="TCM3165" s="607"/>
      <c r="TCN3165" s="607"/>
      <c r="TCO3165" s="607"/>
      <c r="TCP3165" s="607"/>
      <c r="TCQ3165" s="607"/>
      <c r="TCR3165" s="607"/>
      <c r="TCS3165" s="607"/>
      <c r="TCT3165" s="607"/>
      <c r="TCU3165" s="607"/>
      <c r="TCV3165" s="607"/>
      <c r="TCW3165" s="607"/>
      <c r="TCX3165" s="607"/>
      <c r="TCY3165" s="607"/>
      <c r="TCZ3165" s="607"/>
      <c r="TDA3165" s="607"/>
      <c r="TDB3165" s="607"/>
      <c r="TDC3165" s="607"/>
      <c r="TDD3165" s="607"/>
      <c r="TDE3165" s="607"/>
      <c r="TDF3165" s="607"/>
      <c r="TDG3165" s="607"/>
      <c r="TDH3165" s="607"/>
      <c r="TDI3165" s="607"/>
      <c r="TDJ3165" s="607"/>
      <c r="TDK3165" s="607"/>
      <c r="TDL3165" s="607"/>
      <c r="TDM3165" s="607"/>
      <c r="TDN3165" s="607"/>
      <c r="TDO3165" s="607"/>
      <c r="TDP3165" s="607"/>
      <c r="TDQ3165" s="607"/>
      <c r="TDR3165" s="607"/>
      <c r="TDS3165" s="607"/>
      <c r="TDT3165" s="607"/>
      <c r="TDU3165" s="607"/>
      <c r="TDV3165" s="607"/>
      <c r="TDW3165" s="607"/>
      <c r="TDX3165" s="607"/>
      <c r="TDY3165" s="607"/>
      <c r="TDZ3165" s="607"/>
      <c r="TEA3165" s="607"/>
      <c r="TEB3165" s="607"/>
      <c r="TEC3165" s="607"/>
      <c r="TED3165" s="607"/>
      <c r="TEE3165" s="607"/>
      <c r="TEF3165" s="607"/>
      <c r="TEG3165" s="607"/>
      <c r="TEH3165" s="607"/>
      <c r="TEI3165" s="607"/>
      <c r="TEJ3165" s="607"/>
      <c r="TEK3165" s="607"/>
      <c r="TEL3165" s="607"/>
      <c r="TEM3165" s="607"/>
      <c r="TEN3165" s="607"/>
      <c r="TEO3165" s="607"/>
      <c r="TEP3165" s="607"/>
      <c r="TEQ3165" s="607"/>
      <c r="TER3165" s="607"/>
      <c r="TES3165" s="607"/>
      <c r="TET3165" s="607"/>
      <c r="TEU3165" s="607"/>
      <c r="TEV3165" s="607"/>
      <c r="TEW3165" s="607"/>
      <c r="TEX3165" s="607"/>
      <c r="TEY3165" s="607"/>
      <c r="TEZ3165" s="607"/>
      <c r="TFA3165" s="607"/>
      <c r="TFB3165" s="607"/>
      <c r="TFC3165" s="607"/>
      <c r="TFD3165" s="607"/>
      <c r="TFE3165" s="607"/>
      <c r="TFF3165" s="607"/>
      <c r="TFG3165" s="607"/>
      <c r="TFH3165" s="607"/>
      <c r="TFI3165" s="607"/>
      <c r="TFJ3165" s="607"/>
      <c r="TFK3165" s="607"/>
      <c r="TFL3165" s="607"/>
      <c r="TFM3165" s="607"/>
      <c r="TFN3165" s="607"/>
      <c r="TFO3165" s="607"/>
      <c r="TFP3165" s="607"/>
      <c r="TFQ3165" s="607"/>
      <c r="TFR3165" s="607"/>
      <c r="TFS3165" s="607"/>
      <c r="TFT3165" s="607"/>
      <c r="TFU3165" s="607"/>
      <c r="TFV3165" s="607"/>
      <c r="TFW3165" s="607"/>
      <c r="TFX3165" s="607"/>
      <c r="TFY3165" s="607"/>
      <c r="TFZ3165" s="607"/>
      <c r="TGA3165" s="607"/>
      <c r="TGB3165" s="607"/>
      <c r="TGC3165" s="607"/>
      <c r="TGD3165" s="607"/>
      <c r="TGE3165" s="607"/>
      <c r="TGF3165" s="607"/>
      <c r="TGG3165" s="607"/>
      <c r="TGH3165" s="607"/>
      <c r="TGI3165" s="607"/>
      <c r="TGJ3165" s="607"/>
      <c r="TGK3165" s="607"/>
      <c r="TGL3165" s="607"/>
      <c r="TGM3165" s="607"/>
      <c r="TGN3165" s="607"/>
      <c r="TGO3165" s="607"/>
      <c r="TGP3165" s="607"/>
      <c r="TGQ3165" s="607"/>
      <c r="TGR3165" s="607"/>
      <c r="TGS3165" s="607"/>
      <c r="TGT3165" s="607"/>
      <c r="TGU3165" s="607"/>
      <c r="TGV3165" s="607"/>
      <c r="TGW3165" s="607"/>
      <c r="TGX3165" s="607"/>
      <c r="TGY3165" s="607"/>
      <c r="TGZ3165" s="607"/>
      <c r="THA3165" s="607"/>
      <c r="THB3165" s="607"/>
      <c r="THC3165" s="607"/>
      <c r="THD3165" s="607"/>
      <c r="THE3165" s="607"/>
      <c r="THF3165" s="607"/>
      <c r="THG3165" s="607"/>
      <c r="THH3165" s="607"/>
      <c r="THI3165" s="607"/>
      <c r="THJ3165" s="607"/>
      <c r="THK3165" s="607"/>
      <c r="THL3165" s="607"/>
      <c r="THM3165" s="607"/>
      <c r="THN3165" s="607"/>
      <c r="THO3165" s="607"/>
      <c r="THP3165" s="607"/>
      <c r="THQ3165" s="607"/>
      <c r="THR3165" s="607"/>
      <c r="THS3165" s="607"/>
      <c r="THT3165" s="607"/>
      <c r="THU3165" s="607"/>
      <c r="THV3165" s="607"/>
      <c r="THW3165" s="607"/>
      <c r="THX3165" s="607"/>
      <c r="THY3165" s="607"/>
      <c r="THZ3165" s="607"/>
      <c r="TIA3165" s="607"/>
      <c r="TIB3165" s="607"/>
      <c r="TIC3165" s="607"/>
      <c r="TID3165" s="607"/>
      <c r="TIE3165" s="607"/>
      <c r="TIF3165" s="607"/>
      <c r="TIG3165" s="607"/>
      <c r="TIH3165" s="607"/>
      <c r="TII3165" s="607"/>
      <c r="TIJ3165" s="607"/>
      <c r="TIK3165" s="607"/>
      <c r="TIL3165" s="607"/>
      <c r="TIM3165" s="607"/>
      <c r="TIN3165" s="607"/>
      <c r="TIO3165" s="607"/>
      <c r="TIP3165" s="607"/>
      <c r="TIQ3165" s="607"/>
      <c r="TIR3165" s="607"/>
      <c r="TIS3165" s="607"/>
      <c r="TIT3165" s="607"/>
      <c r="TIU3165" s="607"/>
      <c r="TIV3165" s="607"/>
      <c r="TIW3165" s="607"/>
      <c r="TIX3165" s="607"/>
      <c r="TIY3165" s="607"/>
      <c r="TIZ3165" s="607"/>
      <c r="TJA3165" s="607"/>
      <c r="TJB3165" s="607"/>
      <c r="TJC3165" s="607"/>
      <c r="TJD3165" s="607"/>
      <c r="TJE3165" s="607"/>
      <c r="TJF3165" s="607"/>
      <c r="TJG3165" s="607"/>
      <c r="TJH3165" s="607"/>
      <c r="TJI3165" s="607"/>
      <c r="TJJ3165" s="607"/>
      <c r="TJK3165" s="607"/>
      <c r="TJL3165" s="607"/>
      <c r="TJM3165" s="607"/>
      <c r="TJN3165" s="607"/>
      <c r="TJO3165" s="607"/>
      <c r="TJP3165" s="607"/>
      <c r="TJQ3165" s="607"/>
      <c r="TJR3165" s="607"/>
      <c r="TJS3165" s="607"/>
      <c r="TJT3165" s="607"/>
      <c r="TJU3165" s="607"/>
      <c r="TJV3165" s="607"/>
      <c r="TJW3165" s="607"/>
      <c r="TJX3165" s="607"/>
      <c r="TJY3165" s="607"/>
      <c r="TJZ3165" s="607"/>
      <c r="TKA3165" s="607"/>
      <c r="TKB3165" s="607"/>
      <c r="TKC3165" s="607"/>
      <c r="TKD3165" s="607"/>
      <c r="TKE3165" s="607"/>
      <c r="TKF3165" s="607"/>
      <c r="TKG3165" s="607"/>
      <c r="TKH3165" s="607"/>
      <c r="TKI3165" s="607"/>
      <c r="TKJ3165" s="607"/>
      <c r="TKK3165" s="607"/>
      <c r="TKL3165" s="607"/>
      <c r="TKM3165" s="607"/>
      <c r="TKN3165" s="607"/>
      <c r="TKO3165" s="607"/>
      <c r="TKP3165" s="607"/>
      <c r="TKQ3165" s="607"/>
      <c r="TKR3165" s="607"/>
      <c r="TKS3165" s="607"/>
      <c r="TKT3165" s="607"/>
      <c r="TKU3165" s="607"/>
      <c r="TKV3165" s="607"/>
      <c r="TKW3165" s="607"/>
      <c r="TKX3165" s="607"/>
      <c r="TKY3165" s="607"/>
      <c r="TKZ3165" s="607"/>
      <c r="TLA3165" s="607"/>
      <c r="TLB3165" s="607"/>
      <c r="TLC3165" s="607"/>
      <c r="TLD3165" s="607"/>
      <c r="TLE3165" s="607"/>
      <c r="TLF3165" s="607"/>
      <c r="TLG3165" s="607"/>
      <c r="TLH3165" s="607"/>
      <c r="TLI3165" s="607"/>
      <c r="TLJ3165" s="607"/>
      <c r="TLK3165" s="607"/>
      <c r="TLL3165" s="607"/>
      <c r="TLM3165" s="607"/>
      <c r="TLN3165" s="607"/>
      <c r="TLO3165" s="607"/>
      <c r="TLP3165" s="607"/>
      <c r="TLQ3165" s="607"/>
      <c r="TLR3165" s="607"/>
      <c r="TLS3165" s="607"/>
      <c r="TLT3165" s="607"/>
      <c r="TLU3165" s="607"/>
      <c r="TLV3165" s="607"/>
      <c r="TLW3165" s="607"/>
      <c r="TLX3165" s="607"/>
      <c r="TLY3165" s="607"/>
      <c r="TLZ3165" s="607"/>
      <c r="TMA3165" s="607"/>
      <c r="TMB3165" s="607"/>
      <c r="TMC3165" s="607"/>
      <c r="TMD3165" s="607"/>
      <c r="TME3165" s="607"/>
      <c r="TMF3165" s="607"/>
      <c r="TMG3165" s="607"/>
      <c r="TMH3165" s="607"/>
      <c r="TMI3165" s="607"/>
      <c r="TMJ3165" s="607"/>
      <c r="TMK3165" s="607"/>
      <c r="TML3165" s="607"/>
      <c r="TMM3165" s="607"/>
      <c r="TMN3165" s="607"/>
      <c r="TMO3165" s="607"/>
      <c r="TMP3165" s="607"/>
      <c r="TMQ3165" s="607"/>
      <c r="TMR3165" s="607"/>
      <c r="TMS3165" s="607"/>
      <c r="TMT3165" s="607"/>
      <c r="TMU3165" s="607"/>
      <c r="TMV3165" s="607"/>
      <c r="TMW3165" s="607"/>
      <c r="TMX3165" s="607"/>
      <c r="TMY3165" s="607"/>
      <c r="TMZ3165" s="607"/>
      <c r="TNA3165" s="607"/>
      <c r="TNB3165" s="607"/>
      <c r="TNC3165" s="607"/>
      <c r="TND3165" s="607"/>
      <c r="TNE3165" s="607"/>
      <c r="TNF3165" s="607"/>
      <c r="TNG3165" s="607"/>
      <c r="TNH3165" s="607"/>
      <c r="TNI3165" s="607"/>
      <c r="TNJ3165" s="607"/>
      <c r="TNK3165" s="607"/>
      <c r="TNL3165" s="607"/>
      <c r="TNM3165" s="607"/>
      <c r="TNN3165" s="607"/>
      <c r="TNO3165" s="607"/>
      <c r="TNP3165" s="607"/>
      <c r="TNQ3165" s="607"/>
      <c r="TNR3165" s="607"/>
      <c r="TNS3165" s="607"/>
      <c r="TNT3165" s="607"/>
      <c r="TNU3165" s="607"/>
      <c r="TNV3165" s="607"/>
      <c r="TNW3165" s="607"/>
      <c r="TNX3165" s="607"/>
      <c r="TNY3165" s="607"/>
      <c r="TNZ3165" s="607"/>
      <c r="TOA3165" s="607"/>
      <c r="TOB3165" s="607"/>
      <c r="TOC3165" s="607"/>
      <c r="TOD3165" s="607"/>
      <c r="TOE3165" s="607"/>
      <c r="TOF3165" s="607"/>
      <c r="TOG3165" s="607"/>
      <c r="TOH3165" s="607"/>
      <c r="TOI3165" s="607"/>
      <c r="TOJ3165" s="607"/>
      <c r="TOK3165" s="607"/>
      <c r="TOL3165" s="607"/>
      <c r="TOM3165" s="607"/>
      <c r="TON3165" s="607"/>
      <c r="TOO3165" s="607"/>
      <c r="TOP3165" s="607"/>
      <c r="TOQ3165" s="607"/>
      <c r="TOR3165" s="607"/>
      <c r="TOS3165" s="607"/>
      <c r="TOT3165" s="607"/>
      <c r="TOU3165" s="607"/>
      <c r="TOV3165" s="607"/>
      <c r="TOW3165" s="607"/>
      <c r="TOX3165" s="607"/>
      <c r="TOY3165" s="607"/>
      <c r="TOZ3165" s="607"/>
      <c r="TPA3165" s="607"/>
      <c r="TPB3165" s="607"/>
      <c r="TPC3165" s="607"/>
      <c r="TPD3165" s="607"/>
      <c r="TPE3165" s="607"/>
      <c r="TPF3165" s="607"/>
      <c r="TPG3165" s="607"/>
      <c r="TPH3165" s="607"/>
      <c r="TPI3165" s="607"/>
      <c r="TPJ3165" s="607"/>
      <c r="TPK3165" s="607"/>
      <c r="TPL3165" s="607"/>
      <c r="TPM3165" s="607"/>
      <c r="TPN3165" s="607"/>
      <c r="TPO3165" s="607"/>
      <c r="TPP3165" s="607"/>
      <c r="TPQ3165" s="607"/>
      <c r="TPR3165" s="607"/>
      <c r="TPS3165" s="607"/>
      <c r="TPT3165" s="607"/>
      <c r="TPU3165" s="607"/>
      <c r="TPV3165" s="607"/>
      <c r="TPW3165" s="607"/>
      <c r="TPX3165" s="607"/>
      <c r="TPY3165" s="607"/>
      <c r="TPZ3165" s="607"/>
      <c r="TQA3165" s="607"/>
      <c r="TQB3165" s="607"/>
      <c r="TQC3165" s="607"/>
      <c r="TQD3165" s="607"/>
      <c r="TQE3165" s="607"/>
      <c r="TQF3165" s="607"/>
      <c r="TQG3165" s="607"/>
      <c r="TQH3165" s="607"/>
      <c r="TQI3165" s="607"/>
      <c r="TQJ3165" s="607"/>
      <c r="TQK3165" s="607"/>
      <c r="TQL3165" s="607"/>
      <c r="TQM3165" s="607"/>
      <c r="TQN3165" s="607"/>
      <c r="TQO3165" s="607"/>
      <c r="TQP3165" s="607"/>
      <c r="TQQ3165" s="607"/>
      <c r="TQR3165" s="607"/>
      <c r="TQS3165" s="607"/>
      <c r="TQT3165" s="607"/>
      <c r="TQU3165" s="607"/>
      <c r="TQV3165" s="607"/>
      <c r="TQW3165" s="607"/>
      <c r="TQX3165" s="607"/>
      <c r="TQY3165" s="607"/>
      <c r="TQZ3165" s="607"/>
      <c r="TRA3165" s="607"/>
      <c r="TRB3165" s="607"/>
      <c r="TRC3165" s="607"/>
      <c r="TRD3165" s="607"/>
      <c r="TRE3165" s="607"/>
      <c r="TRF3165" s="607"/>
      <c r="TRG3165" s="607"/>
      <c r="TRH3165" s="607"/>
      <c r="TRI3165" s="607"/>
      <c r="TRJ3165" s="607"/>
      <c r="TRK3165" s="607"/>
      <c r="TRL3165" s="607"/>
      <c r="TRM3165" s="607"/>
      <c r="TRN3165" s="607"/>
      <c r="TRO3165" s="607"/>
      <c r="TRP3165" s="607"/>
      <c r="TRQ3165" s="607"/>
      <c r="TRR3165" s="607"/>
      <c r="TRS3165" s="607"/>
      <c r="TRT3165" s="607"/>
      <c r="TRU3165" s="607"/>
      <c r="TRV3165" s="607"/>
      <c r="TRW3165" s="607"/>
      <c r="TRX3165" s="607"/>
      <c r="TRY3165" s="607"/>
      <c r="TRZ3165" s="607"/>
      <c r="TSA3165" s="607"/>
      <c r="TSB3165" s="607"/>
      <c r="TSC3165" s="607"/>
      <c r="TSD3165" s="607"/>
      <c r="TSE3165" s="607"/>
      <c r="TSF3165" s="607"/>
      <c r="TSG3165" s="607"/>
      <c r="TSH3165" s="607"/>
      <c r="TSI3165" s="607"/>
      <c r="TSJ3165" s="607"/>
      <c r="TSK3165" s="607"/>
      <c r="TSL3165" s="607"/>
      <c r="TSM3165" s="607"/>
      <c r="TSN3165" s="607"/>
      <c r="TSO3165" s="607"/>
      <c r="TSP3165" s="607"/>
      <c r="TSQ3165" s="607"/>
      <c r="TSR3165" s="607"/>
      <c r="TSS3165" s="607"/>
      <c r="TST3165" s="607"/>
      <c r="TSU3165" s="607"/>
      <c r="TSV3165" s="607"/>
      <c r="TSW3165" s="607"/>
      <c r="TSX3165" s="607"/>
      <c r="TSY3165" s="607"/>
      <c r="TSZ3165" s="607"/>
      <c r="TTA3165" s="607"/>
      <c r="TTB3165" s="607"/>
      <c r="TTC3165" s="607"/>
      <c r="TTD3165" s="607"/>
      <c r="TTE3165" s="607"/>
      <c r="TTF3165" s="607"/>
      <c r="TTG3165" s="607"/>
      <c r="TTH3165" s="607"/>
      <c r="TTI3165" s="607"/>
      <c r="TTJ3165" s="607"/>
      <c r="TTK3165" s="607"/>
      <c r="TTL3165" s="607"/>
      <c r="TTM3165" s="607"/>
      <c r="TTN3165" s="607"/>
      <c r="TTO3165" s="607"/>
      <c r="TTP3165" s="607"/>
      <c r="TTQ3165" s="607"/>
      <c r="TTR3165" s="607"/>
      <c r="TTS3165" s="607"/>
      <c r="TTT3165" s="607"/>
      <c r="TTU3165" s="607"/>
      <c r="TTV3165" s="607"/>
      <c r="TTW3165" s="607"/>
      <c r="TTX3165" s="607"/>
      <c r="TTY3165" s="607"/>
      <c r="TTZ3165" s="607"/>
      <c r="TUA3165" s="607"/>
      <c r="TUB3165" s="607"/>
      <c r="TUC3165" s="607"/>
      <c r="TUD3165" s="607"/>
      <c r="TUE3165" s="607"/>
      <c r="TUF3165" s="607"/>
      <c r="TUG3165" s="607"/>
      <c r="TUH3165" s="607"/>
      <c r="TUI3165" s="607"/>
      <c r="TUJ3165" s="607"/>
      <c r="TUK3165" s="607"/>
      <c r="TUL3165" s="607"/>
      <c r="TUM3165" s="607"/>
      <c r="TUN3165" s="607"/>
      <c r="TUO3165" s="607"/>
      <c r="TUP3165" s="607"/>
      <c r="TUQ3165" s="607"/>
      <c r="TUR3165" s="607"/>
      <c r="TUS3165" s="607"/>
      <c r="TUT3165" s="607"/>
      <c r="TUU3165" s="607"/>
      <c r="TUV3165" s="607"/>
      <c r="TUW3165" s="607"/>
      <c r="TUX3165" s="607"/>
      <c r="TUY3165" s="607"/>
      <c r="TUZ3165" s="607"/>
      <c r="TVA3165" s="607"/>
      <c r="TVB3165" s="607"/>
      <c r="TVC3165" s="607"/>
      <c r="TVD3165" s="607"/>
      <c r="TVE3165" s="607"/>
      <c r="TVF3165" s="607"/>
      <c r="TVG3165" s="607"/>
      <c r="TVH3165" s="607"/>
      <c r="TVI3165" s="607"/>
      <c r="TVJ3165" s="607"/>
      <c r="TVK3165" s="607"/>
      <c r="TVL3165" s="607"/>
      <c r="TVM3165" s="607"/>
      <c r="TVN3165" s="607"/>
      <c r="TVO3165" s="607"/>
      <c r="TVP3165" s="607"/>
      <c r="TVQ3165" s="607"/>
      <c r="TVR3165" s="607"/>
      <c r="TVS3165" s="607"/>
      <c r="TVT3165" s="607"/>
      <c r="TVU3165" s="607"/>
      <c r="TVV3165" s="607"/>
      <c r="TVW3165" s="607"/>
      <c r="TVX3165" s="607"/>
      <c r="TVY3165" s="607"/>
      <c r="TVZ3165" s="607"/>
      <c r="TWA3165" s="607"/>
      <c r="TWB3165" s="607"/>
      <c r="TWC3165" s="607"/>
      <c r="TWD3165" s="607"/>
      <c r="TWE3165" s="607"/>
      <c r="TWF3165" s="607"/>
      <c r="TWG3165" s="607"/>
      <c r="TWH3165" s="607"/>
      <c r="TWI3165" s="607"/>
      <c r="TWJ3165" s="607"/>
      <c r="TWK3165" s="607"/>
      <c r="TWL3165" s="607"/>
      <c r="TWM3165" s="607"/>
      <c r="TWN3165" s="607"/>
      <c r="TWO3165" s="607"/>
      <c r="TWP3165" s="607"/>
      <c r="TWQ3165" s="607"/>
      <c r="TWR3165" s="607"/>
      <c r="TWS3165" s="607"/>
      <c r="TWT3165" s="607"/>
      <c r="TWU3165" s="607"/>
      <c r="TWV3165" s="607"/>
      <c r="TWW3165" s="607"/>
      <c r="TWX3165" s="607"/>
      <c r="TWY3165" s="607"/>
      <c r="TWZ3165" s="607"/>
      <c r="TXA3165" s="607"/>
      <c r="TXB3165" s="607"/>
      <c r="TXC3165" s="607"/>
      <c r="TXD3165" s="607"/>
      <c r="TXE3165" s="607"/>
      <c r="TXF3165" s="607"/>
      <c r="TXG3165" s="607"/>
      <c r="TXH3165" s="607"/>
      <c r="TXI3165" s="607"/>
      <c r="TXJ3165" s="607"/>
      <c r="TXK3165" s="607"/>
      <c r="TXL3165" s="607"/>
      <c r="TXM3165" s="607"/>
      <c r="TXN3165" s="607"/>
      <c r="TXO3165" s="607"/>
      <c r="TXP3165" s="607"/>
      <c r="TXQ3165" s="607"/>
      <c r="TXR3165" s="607"/>
      <c r="TXS3165" s="607"/>
      <c r="TXT3165" s="607"/>
      <c r="TXU3165" s="607"/>
      <c r="TXV3165" s="607"/>
      <c r="TXW3165" s="607"/>
      <c r="TXX3165" s="607"/>
      <c r="TXY3165" s="607"/>
      <c r="TXZ3165" s="607"/>
      <c r="TYA3165" s="607"/>
      <c r="TYB3165" s="607"/>
      <c r="TYC3165" s="607"/>
      <c r="TYD3165" s="607"/>
      <c r="TYE3165" s="607"/>
      <c r="TYF3165" s="607"/>
      <c r="TYG3165" s="607"/>
      <c r="TYH3165" s="607"/>
      <c r="TYI3165" s="607"/>
      <c r="TYJ3165" s="607"/>
      <c r="TYK3165" s="607"/>
      <c r="TYL3165" s="607"/>
      <c r="TYM3165" s="607"/>
      <c r="TYN3165" s="607"/>
      <c r="TYO3165" s="607"/>
      <c r="TYP3165" s="607"/>
      <c r="TYQ3165" s="607"/>
      <c r="TYR3165" s="607"/>
      <c r="TYS3165" s="607"/>
      <c r="TYT3165" s="607"/>
      <c r="TYU3165" s="607"/>
      <c r="TYV3165" s="607"/>
      <c r="TYW3165" s="607"/>
      <c r="TYX3165" s="607"/>
      <c r="TYY3165" s="607"/>
      <c r="TYZ3165" s="607"/>
      <c r="TZA3165" s="607"/>
      <c r="TZB3165" s="607"/>
      <c r="TZC3165" s="607"/>
      <c r="TZD3165" s="607"/>
      <c r="TZE3165" s="607"/>
      <c r="TZF3165" s="607"/>
      <c r="TZG3165" s="607"/>
      <c r="TZH3165" s="607"/>
      <c r="TZI3165" s="607"/>
      <c r="TZJ3165" s="607"/>
      <c r="TZK3165" s="607"/>
      <c r="TZL3165" s="607"/>
      <c r="TZM3165" s="607"/>
      <c r="TZN3165" s="607"/>
      <c r="TZO3165" s="607"/>
      <c r="TZP3165" s="607"/>
      <c r="TZQ3165" s="607"/>
      <c r="TZR3165" s="607"/>
      <c r="TZS3165" s="607"/>
      <c r="TZT3165" s="607"/>
      <c r="TZU3165" s="607"/>
      <c r="TZV3165" s="607"/>
      <c r="TZW3165" s="607"/>
      <c r="TZX3165" s="607"/>
      <c r="TZY3165" s="607"/>
      <c r="TZZ3165" s="607"/>
      <c r="UAA3165" s="607"/>
      <c r="UAB3165" s="607"/>
      <c r="UAC3165" s="607"/>
      <c r="UAD3165" s="607"/>
      <c r="UAE3165" s="607"/>
      <c r="UAF3165" s="607"/>
      <c r="UAG3165" s="607"/>
      <c r="UAH3165" s="607"/>
      <c r="UAI3165" s="607"/>
      <c r="UAJ3165" s="607"/>
      <c r="UAK3165" s="607"/>
      <c r="UAL3165" s="607"/>
      <c r="UAM3165" s="607"/>
      <c r="UAN3165" s="607"/>
      <c r="UAO3165" s="607"/>
      <c r="UAP3165" s="607"/>
      <c r="UAQ3165" s="607"/>
      <c r="UAR3165" s="607"/>
      <c r="UAS3165" s="607"/>
      <c r="UAT3165" s="607"/>
      <c r="UAU3165" s="607"/>
      <c r="UAV3165" s="607"/>
      <c r="UAW3165" s="607"/>
      <c r="UAX3165" s="607"/>
      <c r="UAY3165" s="607"/>
      <c r="UAZ3165" s="607"/>
      <c r="UBA3165" s="607"/>
      <c r="UBB3165" s="607"/>
      <c r="UBC3165" s="607"/>
      <c r="UBD3165" s="607"/>
      <c r="UBE3165" s="607"/>
      <c r="UBF3165" s="607"/>
      <c r="UBG3165" s="607"/>
      <c r="UBH3165" s="607"/>
      <c r="UBI3165" s="607"/>
      <c r="UBJ3165" s="607"/>
      <c r="UBK3165" s="607"/>
      <c r="UBL3165" s="607"/>
      <c r="UBM3165" s="607"/>
      <c r="UBN3165" s="607"/>
      <c r="UBO3165" s="607"/>
      <c r="UBP3165" s="607"/>
      <c r="UBQ3165" s="607"/>
      <c r="UBR3165" s="607"/>
      <c r="UBS3165" s="607"/>
      <c r="UBT3165" s="607"/>
      <c r="UBU3165" s="607"/>
      <c r="UBV3165" s="607"/>
      <c r="UBW3165" s="607"/>
      <c r="UBX3165" s="607"/>
      <c r="UBY3165" s="607"/>
      <c r="UBZ3165" s="607"/>
      <c r="UCA3165" s="607"/>
      <c r="UCB3165" s="607"/>
      <c r="UCC3165" s="607"/>
      <c r="UCD3165" s="607"/>
      <c r="UCE3165" s="607"/>
      <c r="UCF3165" s="607"/>
      <c r="UCG3165" s="607"/>
      <c r="UCH3165" s="607"/>
      <c r="UCI3165" s="607"/>
      <c r="UCJ3165" s="607"/>
      <c r="UCK3165" s="607"/>
      <c r="UCL3165" s="607"/>
      <c r="UCM3165" s="607"/>
      <c r="UCN3165" s="607"/>
      <c r="UCO3165" s="607"/>
      <c r="UCP3165" s="607"/>
      <c r="UCQ3165" s="607"/>
      <c r="UCR3165" s="607"/>
      <c r="UCS3165" s="607"/>
      <c r="UCT3165" s="607"/>
      <c r="UCU3165" s="607"/>
      <c r="UCV3165" s="607"/>
      <c r="UCW3165" s="607"/>
      <c r="UCX3165" s="607"/>
      <c r="UCY3165" s="607"/>
      <c r="UCZ3165" s="607"/>
      <c r="UDA3165" s="607"/>
      <c r="UDB3165" s="607"/>
      <c r="UDC3165" s="607"/>
      <c r="UDD3165" s="607"/>
      <c r="UDE3165" s="607"/>
      <c r="UDF3165" s="607"/>
      <c r="UDG3165" s="607"/>
      <c r="UDH3165" s="607"/>
      <c r="UDI3165" s="607"/>
      <c r="UDJ3165" s="607"/>
      <c r="UDK3165" s="607"/>
      <c r="UDL3165" s="607"/>
      <c r="UDM3165" s="607"/>
      <c r="UDN3165" s="607"/>
      <c r="UDO3165" s="607"/>
      <c r="UDP3165" s="607"/>
      <c r="UDQ3165" s="607"/>
      <c r="UDR3165" s="607"/>
      <c r="UDS3165" s="607"/>
      <c r="UDT3165" s="607"/>
      <c r="UDU3165" s="607"/>
      <c r="UDV3165" s="607"/>
      <c r="UDW3165" s="607"/>
      <c r="UDX3165" s="607"/>
      <c r="UDY3165" s="607"/>
      <c r="UDZ3165" s="607"/>
      <c r="UEA3165" s="607"/>
      <c r="UEB3165" s="607"/>
      <c r="UEC3165" s="607"/>
      <c r="UED3165" s="607"/>
      <c r="UEE3165" s="607"/>
      <c r="UEF3165" s="607"/>
      <c r="UEG3165" s="607"/>
      <c r="UEH3165" s="607"/>
      <c r="UEI3165" s="607"/>
      <c r="UEJ3165" s="607"/>
      <c r="UEK3165" s="607"/>
      <c r="UEL3165" s="607"/>
      <c r="UEM3165" s="607"/>
      <c r="UEN3165" s="607"/>
      <c r="UEO3165" s="607"/>
      <c r="UEP3165" s="607"/>
      <c r="UEQ3165" s="607"/>
      <c r="UER3165" s="607"/>
      <c r="UES3165" s="607"/>
      <c r="UET3165" s="607"/>
      <c r="UEU3165" s="607"/>
      <c r="UEV3165" s="607"/>
      <c r="UEW3165" s="607"/>
      <c r="UEX3165" s="607"/>
      <c r="UEY3165" s="607"/>
      <c r="UEZ3165" s="607"/>
      <c r="UFA3165" s="607"/>
      <c r="UFB3165" s="607"/>
      <c r="UFC3165" s="607"/>
      <c r="UFD3165" s="607"/>
      <c r="UFE3165" s="607"/>
      <c r="UFF3165" s="607"/>
      <c r="UFG3165" s="607"/>
      <c r="UFH3165" s="607"/>
      <c r="UFI3165" s="607"/>
      <c r="UFJ3165" s="607"/>
      <c r="UFK3165" s="607"/>
      <c r="UFL3165" s="607"/>
      <c r="UFM3165" s="607"/>
      <c r="UFN3165" s="607"/>
      <c r="UFO3165" s="607"/>
      <c r="UFP3165" s="607"/>
      <c r="UFQ3165" s="607"/>
      <c r="UFR3165" s="607"/>
      <c r="UFS3165" s="607"/>
      <c r="UFT3165" s="607"/>
      <c r="UFU3165" s="607"/>
      <c r="UFV3165" s="607"/>
      <c r="UFW3165" s="607"/>
      <c r="UFX3165" s="607"/>
      <c r="UFY3165" s="607"/>
      <c r="UFZ3165" s="607"/>
      <c r="UGA3165" s="607"/>
      <c r="UGB3165" s="607"/>
      <c r="UGC3165" s="607"/>
      <c r="UGD3165" s="607"/>
      <c r="UGE3165" s="607"/>
      <c r="UGF3165" s="607"/>
      <c r="UGG3165" s="607"/>
      <c r="UGH3165" s="607"/>
      <c r="UGI3165" s="607"/>
      <c r="UGJ3165" s="607"/>
      <c r="UGK3165" s="607"/>
      <c r="UGL3165" s="607"/>
      <c r="UGM3165" s="607"/>
      <c r="UGN3165" s="607"/>
      <c r="UGO3165" s="607"/>
      <c r="UGP3165" s="607"/>
      <c r="UGQ3165" s="607"/>
      <c r="UGR3165" s="607"/>
      <c r="UGS3165" s="607"/>
      <c r="UGT3165" s="607"/>
      <c r="UGU3165" s="607"/>
      <c r="UGV3165" s="607"/>
      <c r="UGW3165" s="607"/>
      <c r="UGX3165" s="607"/>
      <c r="UGY3165" s="607"/>
      <c r="UGZ3165" s="607"/>
      <c r="UHA3165" s="607"/>
      <c r="UHB3165" s="607"/>
      <c r="UHC3165" s="607"/>
      <c r="UHD3165" s="607"/>
      <c r="UHE3165" s="607"/>
      <c r="UHF3165" s="607"/>
      <c r="UHG3165" s="607"/>
      <c r="UHH3165" s="607"/>
      <c r="UHI3165" s="607"/>
      <c r="UHJ3165" s="607"/>
      <c r="UHK3165" s="607"/>
      <c r="UHL3165" s="607"/>
      <c r="UHM3165" s="607"/>
      <c r="UHN3165" s="607"/>
      <c r="UHO3165" s="607"/>
      <c r="UHP3165" s="607"/>
      <c r="UHQ3165" s="607"/>
      <c r="UHR3165" s="607"/>
      <c r="UHS3165" s="607"/>
      <c r="UHT3165" s="607"/>
      <c r="UHU3165" s="607"/>
      <c r="UHV3165" s="607"/>
      <c r="UHW3165" s="607"/>
      <c r="UHX3165" s="607"/>
      <c r="UHY3165" s="607"/>
      <c r="UHZ3165" s="607"/>
      <c r="UIA3165" s="607"/>
      <c r="UIB3165" s="607"/>
      <c r="UIC3165" s="607"/>
      <c r="UID3165" s="607"/>
      <c r="UIE3165" s="607"/>
      <c r="UIF3165" s="607"/>
      <c r="UIG3165" s="607"/>
      <c r="UIH3165" s="607"/>
      <c r="UII3165" s="607"/>
      <c r="UIJ3165" s="607"/>
      <c r="UIK3165" s="607"/>
      <c r="UIL3165" s="607"/>
      <c r="UIM3165" s="607"/>
      <c r="UIN3165" s="607"/>
      <c r="UIO3165" s="607"/>
      <c r="UIP3165" s="607"/>
      <c r="UIQ3165" s="607"/>
      <c r="UIR3165" s="607"/>
      <c r="UIS3165" s="607"/>
      <c r="UIT3165" s="607"/>
      <c r="UIU3165" s="607"/>
      <c r="UIV3165" s="607"/>
      <c r="UIW3165" s="607"/>
      <c r="UIX3165" s="607"/>
      <c r="UIY3165" s="607"/>
      <c r="UIZ3165" s="607"/>
      <c r="UJA3165" s="607"/>
      <c r="UJB3165" s="607"/>
      <c r="UJC3165" s="607"/>
      <c r="UJD3165" s="607"/>
      <c r="UJE3165" s="607"/>
      <c r="UJF3165" s="607"/>
      <c r="UJG3165" s="607"/>
      <c r="UJH3165" s="607"/>
      <c r="UJI3165" s="607"/>
      <c r="UJJ3165" s="607"/>
      <c r="UJK3165" s="607"/>
      <c r="UJL3165" s="607"/>
      <c r="UJM3165" s="607"/>
      <c r="UJN3165" s="607"/>
      <c r="UJO3165" s="607"/>
      <c r="UJP3165" s="607"/>
      <c r="UJQ3165" s="607"/>
      <c r="UJR3165" s="607"/>
      <c r="UJS3165" s="607"/>
      <c r="UJT3165" s="607"/>
      <c r="UJU3165" s="607"/>
      <c r="UJV3165" s="607"/>
      <c r="UJW3165" s="607"/>
      <c r="UJX3165" s="607"/>
      <c r="UJY3165" s="607"/>
      <c r="UJZ3165" s="607"/>
      <c r="UKA3165" s="607"/>
      <c r="UKB3165" s="607"/>
      <c r="UKC3165" s="607"/>
      <c r="UKD3165" s="607"/>
      <c r="UKE3165" s="607"/>
      <c r="UKF3165" s="607"/>
      <c r="UKG3165" s="607"/>
      <c r="UKH3165" s="607"/>
      <c r="UKI3165" s="607"/>
      <c r="UKJ3165" s="607"/>
      <c r="UKK3165" s="607"/>
      <c r="UKL3165" s="607"/>
      <c r="UKM3165" s="607"/>
      <c r="UKN3165" s="607"/>
      <c r="UKO3165" s="607"/>
      <c r="UKP3165" s="607"/>
      <c r="UKQ3165" s="607"/>
      <c r="UKR3165" s="607"/>
      <c r="UKS3165" s="607"/>
      <c r="UKT3165" s="607"/>
      <c r="UKU3165" s="607"/>
      <c r="UKV3165" s="607"/>
      <c r="UKW3165" s="607"/>
      <c r="UKX3165" s="607"/>
      <c r="UKY3165" s="607"/>
      <c r="UKZ3165" s="607"/>
      <c r="ULA3165" s="607"/>
      <c r="ULB3165" s="607"/>
      <c r="ULC3165" s="607"/>
      <c r="ULD3165" s="607"/>
      <c r="ULE3165" s="607"/>
      <c r="ULF3165" s="607"/>
      <c r="ULG3165" s="607"/>
      <c r="ULH3165" s="607"/>
      <c r="ULI3165" s="607"/>
      <c r="ULJ3165" s="607"/>
      <c r="ULK3165" s="607"/>
      <c r="ULL3165" s="607"/>
      <c r="ULM3165" s="607"/>
      <c r="ULN3165" s="607"/>
      <c r="ULO3165" s="607"/>
      <c r="ULP3165" s="607"/>
      <c r="ULQ3165" s="607"/>
      <c r="ULR3165" s="607"/>
      <c r="ULS3165" s="607"/>
      <c r="ULT3165" s="607"/>
      <c r="ULU3165" s="607"/>
      <c r="ULV3165" s="607"/>
      <c r="ULW3165" s="607"/>
      <c r="ULX3165" s="607"/>
      <c r="ULY3165" s="607"/>
      <c r="ULZ3165" s="607"/>
      <c r="UMA3165" s="607"/>
      <c r="UMB3165" s="607"/>
      <c r="UMC3165" s="607"/>
      <c r="UMD3165" s="607"/>
      <c r="UME3165" s="607"/>
      <c r="UMF3165" s="607"/>
      <c r="UMG3165" s="607"/>
      <c r="UMH3165" s="607"/>
      <c r="UMI3165" s="607"/>
      <c r="UMJ3165" s="607"/>
      <c r="UMK3165" s="607"/>
      <c r="UML3165" s="607"/>
      <c r="UMM3165" s="607"/>
      <c r="UMN3165" s="607"/>
      <c r="UMO3165" s="607"/>
      <c r="UMP3165" s="607"/>
      <c r="UMQ3165" s="607"/>
      <c r="UMR3165" s="607"/>
      <c r="UMS3165" s="607"/>
      <c r="UMT3165" s="607"/>
      <c r="UMU3165" s="607"/>
      <c r="UMV3165" s="607"/>
      <c r="UMW3165" s="607"/>
      <c r="UMX3165" s="607"/>
      <c r="UMY3165" s="607"/>
      <c r="UMZ3165" s="607"/>
      <c r="UNA3165" s="607"/>
      <c r="UNB3165" s="607"/>
      <c r="UNC3165" s="607"/>
      <c r="UND3165" s="607"/>
      <c r="UNE3165" s="607"/>
      <c r="UNF3165" s="607"/>
      <c r="UNG3165" s="607"/>
      <c r="UNH3165" s="607"/>
      <c r="UNI3165" s="607"/>
      <c r="UNJ3165" s="607"/>
      <c r="UNK3165" s="607"/>
      <c r="UNL3165" s="607"/>
      <c r="UNM3165" s="607"/>
      <c r="UNN3165" s="607"/>
      <c r="UNO3165" s="607"/>
      <c r="UNP3165" s="607"/>
      <c r="UNQ3165" s="607"/>
      <c r="UNR3165" s="607"/>
      <c r="UNS3165" s="607"/>
      <c r="UNT3165" s="607"/>
      <c r="UNU3165" s="607"/>
      <c r="UNV3165" s="607"/>
      <c r="UNW3165" s="607"/>
      <c r="UNX3165" s="607"/>
      <c r="UNY3165" s="607"/>
      <c r="UNZ3165" s="607"/>
      <c r="UOA3165" s="607"/>
      <c r="UOB3165" s="607"/>
      <c r="UOC3165" s="607"/>
      <c r="UOD3165" s="607"/>
      <c r="UOE3165" s="607"/>
      <c r="UOF3165" s="607"/>
      <c r="UOG3165" s="607"/>
      <c r="UOH3165" s="607"/>
      <c r="UOI3165" s="607"/>
      <c r="UOJ3165" s="607"/>
      <c r="UOK3165" s="607"/>
      <c r="UOL3165" s="607"/>
      <c r="UOM3165" s="607"/>
      <c r="UON3165" s="607"/>
      <c r="UOO3165" s="607"/>
      <c r="UOP3165" s="607"/>
      <c r="UOQ3165" s="607"/>
      <c r="UOR3165" s="607"/>
      <c r="UOS3165" s="607"/>
      <c r="UOT3165" s="607"/>
      <c r="UOU3165" s="607"/>
      <c r="UOV3165" s="607"/>
      <c r="UOW3165" s="607"/>
      <c r="UOX3165" s="607"/>
      <c r="UOY3165" s="607"/>
      <c r="UOZ3165" s="607"/>
      <c r="UPA3165" s="607"/>
      <c r="UPB3165" s="607"/>
      <c r="UPC3165" s="607"/>
      <c r="UPD3165" s="607"/>
      <c r="UPE3165" s="607"/>
      <c r="UPF3165" s="607"/>
      <c r="UPG3165" s="607"/>
      <c r="UPH3165" s="607"/>
      <c r="UPI3165" s="607"/>
      <c r="UPJ3165" s="607"/>
      <c r="UPK3165" s="607"/>
      <c r="UPL3165" s="607"/>
      <c r="UPM3165" s="607"/>
      <c r="UPN3165" s="607"/>
      <c r="UPO3165" s="607"/>
      <c r="UPP3165" s="607"/>
      <c r="UPQ3165" s="607"/>
      <c r="UPR3165" s="607"/>
      <c r="UPS3165" s="607"/>
      <c r="UPT3165" s="607"/>
      <c r="UPU3165" s="607"/>
      <c r="UPV3165" s="607"/>
      <c r="UPW3165" s="607"/>
      <c r="UPX3165" s="607"/>
      <c r="UPY3165" s="607"/>
      <c r="UPZ3165" s="607"/>
      <c r="UQA3165" s="607"/>
      <c r="UQB3165" s="607"/>
      <c r="UQC3165" s="607"/>
      <c r="UQD3165" s="607"/>
      <c r="UQE3165" s="607"/>
      <c r="UQF3165" s="607"/>
      <c r="UQG3165" s="607"/>
      <c r="UQH3165" s="607"/>
      <c r="UQI3165" s="607"/>
      <c r="UQJ3165" s="607"/>
      <c r="UQK3165" s="607"/>
      <c r="UQL3165" s="607"/>
      <c r="UQM3165" s="607"/>
      <c r="UQN3165" s="607"/>
      <c r="UQO3165" s="607"/>
      <c r="UQP3165" s="607"/>
      <c r="UQQ3165" s="607"/>
      <c r="UQR3165" s="607"/>
      <c r="UQS3165" s="607"/>
      <c r="UQT3165" s="607"/>
      <c r="UQU3165" s="607"/>
      <c r="UQV3165" s="607"/>
      <c r="UQW3165" s="607"/>
      <c r="UQX3165" s="607"/>
      <c r="UQY3165" s="607"/>
      <c r="UQZ3165" s="607"/>
      <c r="URA3165" s="607"/>
      <c r="URB3165" s="607"/>
      <c r="URC3165" s="607"/>
      <c r="URD3165" s="607"/>
      <c r="URE3165" s="607"/>
      <c r="URF3165" s="607"/>
      <c r="URG3165" s="607"/>
      <c r="URH3165" s="607"/>
      <c r="URI3165" s="607"/>
      <c r="URJ3165" s="607"/>
      <c r="URK3165" s="607"/>
      <c r="URL3165" s="607"/>
      <c r="URM3165" s="607"/>
      <c r="URN3165" s="607"/>
      <c r="URO3165" s="607"/>
      <c r="URP3165" s="607"/>
      <c r="URQ3165" s="607"/>
      <c r="URR3165" s="607"/>
      <c r="URS3165" s="607"/>
      <c r="URT3165" s="607"/>
      <c r="URU3165" s="607"/>
      <c r="URV3165" s="607"/>
      <c r="URW3165" s="607"/>
      <c r="URX3165" s="607"/>
      <c r="URY3165" s="607"/>
      <c r="URZ3165" s="607"/>
      <c r="USA3165" s="607"/>
      <c r="USB3165" s="607"/>
      <c r="USC3165" s="607"/>
      <c r="USD3165" s="607"/>
      <c r="USE3165" s="607"/>
      <c r="USF3165" s="607"/>
      <c r="USG3165" s="607"/>
      <c r="USH3165" s="607"/>
      <c r="USI3165" s="607"/>
      <c r="USJ3165" s="607"/>
      <c r="USK3165" s="607"/>
      <c r="USL3165" s="607"/>
      <c r="USM3165" s="607"/>
      <c r="USN3165" s="607"/>
      <c r="USO3165" s="607"/>
      <c r="USP3165" s="607"/>
      <c r="USQ3165" s="607"/>
      <c r="USR3165" s="607"/>
      <c r="USS3165" s="607"/>
      <c r="UST3165" s="607"/>
      <c r="USU3165" s="607"/>
      <c r="USV3165" s="607"/>
      <c r="USW3165" s="607"/>
      <c r="USX3165" s="607"/>
      <c r="USY3165" s="607"/>
      <c r="USZ3165" s="607"/>
      <c r="UTA3165" s="607"/>
      <c r="UTB3165" s="607"/>
      <c r="UTC3165" s="607"/>
      <c r="UTD3165" s="607"/>
      <c r="UTE3165" s="607"/>
      <c r="UTF3165" s="607"/>
      <c r="UTG3165" s="607"/>
      <c r="UTH3165" s="607"/>
      <c r="UTI3165" s="607"/>
      <c r="UTJ3165" s="607"/>
      <c r="UTK3165" s="607"/>
      <c r="UTL3165" s="607"/>
      <c r="UTM3165" s="607"/>
      <c r="UTN3165" s="607"/>
      <c r="UTO3165" s="607"/>
      <c r="UTP3165" s="607"/>
      <c r="UTQ3165" s="607"/>
      <c r="UTR3165" s="607"/>
      <c r="UTS3165" s="607"/>
      <c r="UTT3165" s="607"/>
      <c r="UTU3165" s="607"/>
      <c r="UTV3165" s="607"/>
      <c r="UTW3165" s="607"/>
      <c r="UTX3165" s="607"/>
      <c r="UTY3165" s="607"/>
      <c r="UTZ3165" s="607"/>
      <c r="UUA3165" s="607"/>
      <c r="UUB3165" s="607"/>
      <c r="UUC3165" s="607"/>
      <c r="UUD3165" s="607"/>
      <c r="UUE3165" s="607"/>
      <c r="UUF3165" s="607"/>
      <c r="UUG3165" s="607"/>
      <c r="UUH3165" s="607"/>
      <c r="UUI3165" s="607"/>
      <c r="UUJ3165" s="607"/>
      <c r="UUK3165" s="607"/>
      <c r="UUL3165" s="607"/>
      <c r="UUM3165" s="607"/>
      <c r="UUN3165" s="607"/>
      <c r="UUO3165" s="607"/>
      <c r="UUP3165" s="607"/>
      <c r="UUQ3165" s="607"/>
      <c r="UUR3165" s="607"/>
      <c r="UUS3165" s="607"/>
      <c r="UUT3165" s="607"/>
      <c r="UUU3165" s="607"/>
      <c r="UUV3165" s="607"/>
      <c r="UUW3165" s="607"/>
      <c r="UUX3165" s="607"/>
      <c r="UUY3165" s="607"/>
      <c r="UUZ3165" s="607"/>
      <c r="UVA3165" s="607"/>
      <c r="UVB3165" s="607"/>
      <c r="UVC3165" s="607"/>
      <c r="UVD3165" s="607"/>
      <c r="UVE3165" s="607"/>
      <c r="UVF3165" s="607"/>
      <c r="UVG3165" s="607"/>
      <c r="UVH3165" s="607"/>
      <c r="UVI3165" s="607"/>
      <c r="UVJ3165" s="607"/>
      <c r="UVK3165" s="607"/>
      <c r="UVL3165" s="607"/>
      <c r="UVM3165" s="607"/>
      <c r="UVN3165" s="607"/>
      <c r="UVO3165" s="607"/>
      <c r="UVP3165" s="607"/>
      <c r="UVQ3165" s="607"/>
      <c r="UVR3165" s="607"/>
      <c r="UVS3165" s="607"/>
      <c r="UVT3165" s="607"/>
      <c r="UVU3165" s="607"/>
      <c r="UVV3165" s="607"/>
      <c r="UVW3165" s="607"/>
      <c r="UVX3165" s="607"/>
      <c r="UVY3165" s="607"/>
      <c r="UVZ3165" s="607"/>
      <c r="UWA3165" s="607"/>
      <c r="UWB3165" s="607"/>
      <c r="UWC3165" s="607"/>
      <c r="UWD3165" s="607"/>
      <c r="UWE3165" s="607"/>
      <c r="UWF3165" s="607"/>
      <c r="UWG3165" s="607"/>
      <c r="UWH3165" s="607"/>
      <c r="UWI3165" s="607"/>
      <c r="UWJ3165" s="607"/>
      <c r="UWK3165" s="607"/>
      <c r="UWL3165" s="607"/>
      <c r="UWM3165" s="607"/>
      <c r="UWN3165" s="607"/>
      <c r="UWO3165" s="607"/>
      <c r="UWP3165" s="607"/>
      <c r="UWQ3165" s="607"/>
      <c r="UWR3165" s="607"/>
      <c r="UWS3165" s="607"/>
      <c r="UWT3165" s="607"/>
      <c r="UWU3165" s="607"/>
      <c r="UWV3165" s="607"/>
      <c r="UWW3165" s="607"/>
      <c r="UWX3165" s="607"/>
      <c r="UWY3165" s="607"/>
      <c r="UWZ3165" s="607"/>
      <c r="UXA3165" s="607"/>
      <c r="UXB3165" s="607"/>
      <c r="UXC3165" s="607"/>
      <c r="UXD3165" s="607"/>
      <c r="UXE3165" s="607"/>
      <c r="UXF3165" s="607"/>
      <c r="UXG3165" s="607"/>
      <c r="UXH3165" s="607"/>
      <c r="UXI3165" s="607"/>
      <c r="UXJ3165" s="607"/>
      <c r="UXK3165" s="607"/>
      <c r="UXL3165" s="607"/>
      <c r="UXM3165" s="607"/>
      <c r="UXN3165" s="607"/>
      <c r="UXO3165" s="607"/>
      <c r="UXP3165" s="607"/>
      <c r="UXQ3165" s="607"/>
      <c r="UXR3165" s="607"/>
      <c r="UXS3165" s="607"/>
      <c r="UXT3165" s="607"/>
      <c r="UXU3165" s="607"/>
      <c r="UXV3165" s="607"/>
      <c r="UXW3165" s="607"/>
      <c r="UXX3165" s="607"/>
      <c r="UXY3165" s="607"/>
      <c r="UXZ3165" s="607"/>
      <c r="UYA3165" s="607"/>
      <c r="UYB3165" s="607"/>
      <c r="UYC3165" s="607"/>
      <c r="UYD3165" s="607"/>
      <c r="UYE3165" s="607"/>
      <c r="UYF3165" s="607"/>
      <c r="UYG3165" s="607"/>
      <c r="UYH3165" s="607"/>
      <c r="UYI3165" s="607"/>
      <c r="UYJ3165" s="607"/>
      <c r="UYK3165" s="607"/>
      <c r="UYL3165" s="607"/>
      <c r="UYM3165" s="607"/>
      <c r="UYN3165" s="607"/>
      <c r="UYO3165" s="607"/>
      <c r="UYP3165" s="607"/>
      <c r="UYQ3165" s="607"/>
      <c r="UYR3165" s="607"/>
      <c r="UYS3165" s="607"/>
      <c r="UYT3165" s="607"/>
      <c r="UYU3165" s="607"/>
      <c r="UYV3165" s="607"/>
      <c r="UYW3165" s="607"/>
      <c r="UYX3165" s="607"/>
      <c r="UYY3165" s="607"/>
      <c r="UYZ3165" s="607"/>
      <c r="UZA3165" s="607"/>
      <c r="UZB3165" s="607"/>
      <c r="UZC3165" s="607"/>
      <c r="UZD3165" s="607"/>
      <c r="UZE3165" s="607"/>
      <c r="UZF3165" s="607"/>
      <c r="UZG3165" s="607"/>
      <c r="UZH3165" s="607"/>
      <c r="UZI3165" s="607"/>
      <c r="UZJ3165" s="607"/>
      <c r="UZK3165" s="607"/>
      <c r="UZL3165" s="607"/>
      <c r="UZM3165" s="607"/>
      <c r="UZN3165" s="607"/>
      <c r="UZO3165" s="607"/>
      <c r="UZP3165" s="607"/>
      <c r="UZQ3165" s="607"/>
      <c r="UZR3165" s="607"/>
      <c r="UZS3165" s="607"/>
      <c r="UZT3165" s="607"/>
      <c r="UZU3165" s="607"/>
      <c r="UZV3165" s="607"/>
      <c r="UZW3165" s="607"/>
      <c r="UZX3165" s="607"/>
      <c r="UZY3165" s="607"/>
      <c r="UZZ3165" s="607"/>
      <c r="VAA3165" s="607"/>
      <c r="VAB3165" s="607"/>
      <c r="VAC3165" s="607"/>
      <c r="VAD3165" s="607"/>
      <c r="VAE3165" s="607"/>
      <c r="VAF3165" s="607"/>
      <c r="VAG3165" s="607"/>
      <c r="VAH3165" s="607"/>
      <c r="VAI3165" s="607"/>
      <c r="VAJ3165" s="607"/>
      <c r="VAK3165" s="607"/>
      <c r="VAL3165" s="607"/>
      <c r="VAM3165" s="607"/>
      <c r="VAN3165" s="607"/>
      <c r="VAO3165" s="607"/>
      <c r="VAP3165" s="607"/>
      <c r="VAQ3165" s="607"/>
      <c r="VAR3165" s="607"/>
      <c r="VAS3165" s="607"/>
      <c r="VAT3165" s="607"/>
      <c r="VAU3165" s="607"/>
      <c r="VAV3165" s="607"/>
      <c r="VAW3165" s="607"/>
      <c r="VAX3165" s="607"/>
      <c r="VAY3165" s="607"/>
      <c r="VAZ3165" s="607"/>
      <c r="VBA3165" s="607"/>
      <c r="VBB3165" s="607"/>
      <c r="VBC3165" s="607"/>
      <c r="VBD3165" s="607"/>
      <c r="VBE3165" s="607"/>
      <c r="VBF3165" s="607"/>
      <c r="VBG3165" s="607"/>
      <c r="VBH3165" s="607"/>
      <c r="VBI3165" s="607"/>
      <c r="VBJ3165" s="607"/>
      <c r="VBK3165" s="607"/>
      <c r="VBL3165" s="607"/>
      <c r="VBM3165" s="607"/>
      <c r="VBN3165" s="607"/>
      <c r="VBO3165" s="607"/>
      <c r="VBP3165" s="607"/>
      <c r="VBQ3165" s="607"/>
      <c r="VBR3165" s="607"/>
      <c r="VBS3165" s="607"/>
      <c r="VBT3165" s="607"/>
      <c r="VBU3165" s="607"/>
      <c r="VBV3165" s="607"/>
      <c r="VBW3165" s="607"/>
      <c r="VBX3165" s="607"/>
      <c r="VBY3165" s="607"/>
      <c r="VBZ3165" s="607"/>
      <c r="VCA3165" s="607"/>
      <c r="VCB3165" s="607"/>
      <c r="VCC3165" s="607"/>
      <c r="VCD3165" s="607"/>
      <c r="VCE3165" s="607"/>
      <c r="VCF3165" s="607"/>
      <c r="VCG3165" s="607"/>
      <c r="VCH3165" s="607"/>
      <c r="VCI3165" s="607"/>
      <c r="VCJ3165" s="607"/>
      <c r="VCK3165" s="607"/>
      <c r="VCL3165" s="607"/>
      <c r="VCM3165" s="607"/>
      <c r="VCN3165" s="607"/>
      <c r="VCO3165" s="607"/>
      <c r="VCP3165" s="607"/>
      <c r="VCQ3165" s="607"/>
      <c r="VCR3165" s="607"/>
      <c r="VCS3165" s="607"/>
      <c r="VCT3165" s="607"/>
      <c r="VCU3165" s="607"/>
      <c r="VCV3165" s="607"/>
      <c r="VCW3165" s="607"/>
      <c r="VCX3165" s="607"/>
      <c r="VCY3165" s="607"/>
      <c r="VCZ3165" s="607"/>
      <c r="VDA3165" s="607"/>
      <c r="VDB3165" s="607"/>
      <c r="VDC3165" s="607"/>
      <c r="VDD3165" s="607"/>
      <c r="VDE3165" s="607"/>
      <c r="VDF3165" s="607"/>
      <c r="VDG3165" s="607"/>
      <c r="VDH3165" s="607"/>
      <c r="VDI3165" s="607"/>
      <c r="VDJ3165" s="607"/>
      <c r="VDK3165" s="607"/>
      <c r="VDL3165" s="607"/>
      <c r="VDM3165" s="607"/>
      <c r="VDN3165" s="607"/>
      <c r="VDO3165" s="607"/>
      <c r="VDP3165" s="607"/>
      <c r="VDQ3165" s="607"/>
      <c r="VDR3165" s="607"/>
      <c r="VDS3165" s="607"/>
      <c r="VDT3165" s="607"/>
      <c r="VDU3165" s="607"/>
      <c r="VDV3165" s="607"/>
      <c r="VDW3165" s="607"/>
      <c r="VDX3165" s="607"/>
      <c r="VDY3165" s="607"/>
      <c r="VDZ3165" s="607"/>
      <c r="VEA3165" s="607"/>
      <c r="VEB3165" s="607"/>
      <c r="VEC3165" s="607"/>
      <c r="VED3165" s="607"/>
      <c r="VEE3165" s="607"/>
      <c r="VEF3165" s="607"/>
      <c r="VEG3165" s="607"/>
      <c r="VEH3165" s="607"/>
      <c r="VEI3165" s="607"/>
      <c r="VEJ3165" s="607"/>
      <c r="VEK3165" s="607"/>
      <c r="VEL3165" s="607"/>
      <c r="VEM3165" s="607"/>
      <c r="VEN3165" s="607"/>
      <c r="VEO3165" s="607"/>
      <c r="VEP3165" s="607"/>
      <c r="VEQ3165" s="607"/>
      <c r="VER3165" s="607"/>
      <c r="VES3165" s="607"/>
      <c r="VET3165" s="607"/>
      <c r="VEU3165" s="607"/>
      <c r="VEV3165" s="607"/>
      <c r="VEW3165" s="607"/>
      <c r="VEX3165" s="607"/>
      <c r="VEY3165" s="607"/>
      <c r="VEZ3165" s="607"/>
      <c r="VFA3165" s="607"/>
      <c r="VFB3165" s="607"/>
      <c r="VFC3165" s="607"/>
      <c r="VFD3165" s="607"/>
      <c r="VFE3165" s="607"/>
      <c r="VFF3165" s="607"/>
      <c r="VFG3165" s="607"/>
      <c r="VFH3165" s="607"/>
      <c r="VFI3165" s="607"/>
      <c r="VFJ3165" s="607"/>
      <c r="VFK3165" s="607"/>
      <c r="VFL3165" s="607"/>
      <c r="VFM3165" s="607"/>
      <c r="VFN3165" s="607"/>
      <c r="VFO3165" s="607"/>
      <c r="VFP3165" s="607"/>
      <c r="VFQ3165" s="607"/>
      <c r="VFR3165" s="607"/>
      <c r="VFS3165" s="607"/>
      <c r="VFT3165" s="607"/>
      <c r="VFU3165" s="607"/>
      <c r="VFV3165" s="607"/>
      <c r="VFW3165" s="607"/>
      <c r="VFX3165" s="607"/>
      <c r="VFY3165" s="607"/>
      <c r="VFZ3165" s="607"/>
      <c r="VGA3165" s="607"/>
      <c r="VGB3165" s="607"/>
      <c r="VGC3165" s="607"/>
      <c r="VGD3165" s="607"/>
      <c r="VGE3165" s="607"/>
      <c r="VGF3165" s="607"/>
      <c r="VGG3165" s="607"/>
      <c r="VGH3165" s="607"/>
      <c r="VGI3165" s="607"/>
      <c r="VGJ3165" s="607"/>
      <c r="VGK3165" s="607"/>
      <c r="VGL3165" s="607"/>
      <c r="VGM3165" s="607"/>
      <c r="VGN3165" s="607"/>
      <c r="VGO3165" s="607"/>
      <c r="VGP3165" s="607"/>
      <c r="VGQ3165" s="607"/>
      <c r="VGR3165" s="607"/>
      <c r="VGS3165" s="607"/>
      <c r="VGT3165" s="607"/>
      <c r="VGU3165" s="607"/>
      <c r="VGV3165" s="607"/>
      <c r="VGW3165" s="607"/>
      <c r="VGX3165" s="607"/>
      <c r="VGY3165" s="607"/>
      <c r="VGZ3165" s="607"/>
      <c r="VHA3165" s="607"/>
      <c r="VHB3165" s="607"/>
      <c r="VHC3165" s="607"/>
      <c r="VHD3165" s="607"/>
      <c r="VHE3165" s="607"/>
      <c r="VHF3165" s="607"/>
      <c r="VHG3165" s="607"/>
      <c r="VHH3165" s="607"/>
      <c r="VHI3165" s="607"/>
      <c r="VHJ3165" s="607"/>
      <c r="VHK3165" s="607"/>
      <c r="VHL3165" s="607"/>
      <c r="VHM3165" s="607"/>
      <c r="VHN3165" s="607"/>
      <c r="VHO3165" s="607"/>
      <c r="VHP3165" s="607"/>
      <c r="VHQ3165" s="607"/>
      <c r="VHR3165" s="607"/>
      <c r="VHS3165" s="607"/>
      <c r="VHT3165" s="607"/>
      <c r="VHU3165" s="607"/>
      <c r="VHV3165" s="607"/>
      <c r="VHW3165" s="607"/>
      <c r="VHX3165" s="607"/>
      <c r="VHY3165" s="607"/>
      <c r="VHZ3165" s="607"/>
      <c r="VIA3165" s="607"/>
      <c r="VIB3165" s="607"/>
      <c r="VIC3165" s="607"/>
      <c r="VID3165" s="607"/>
      <c r="VIE3165" s="607"/>
      <c r="VIF3165" s="607"/>
      <c r="VIG3165" s="607"/>
      <c r="VIH3165" s="607"/>
      <c r="VII3165" s="607"/>
      <c r="VIJ3165" s="607"/>
      <c r="VIK3165" s="607"/>
      <c r="VIL3165" s="607"/>
      <c r="VIM3165" s="607"/>
      <c r="VIN3165" s="607"/>
      <c r="VIO3165" s="607"/>
      <c r="VIP3165" s="607"/>
      <c r="VIQ3165" s="607"/>
      <c r="VIR3165" s="607"/>
      <c r="VIS3165" s="607"/>
      <c r="VIT3165" s="607"/>
      <c r="VIU3165" s="607"/>
      <c r="VIV3165" s="607"/>
      <c r="VIW3165" s="607"/>
      <c r="VIX3165" s="607"/>
      <c r="VIY3165" s="607"/>
      <c r="VIZ3165" s="607"/>
      <c r="VJA3165" s="607"/>
      <c r="VJB3165" s="607"/>
      <c r="VJC3165" s="607"/>
      <c r="VJD3165" s="607"/>
      <c r="VJE3165" s="607"/>
      <c r="VJF3165" s="607"/>
      <c r="VJG3165" s="607"/>
      <c r="VJH3165" s="607"/>
      <c r="VJI3165" s="607"/>
      <c r="VJJ3165" s="607"/>
      <c r="VJK3165" s="607"/>
      <c r="VJL3165" s="607"/>
      <c r="VJM3165" s="607"/>
      <c r="VJN3165" s="607"/>
      <c r="VJO3165" s="607"/>
      <c r="VJP3165" s="607"/>
      <c r="VJQ3165" s="607"/>
      <c r="VJR3165" s="607"/>
      <c r="VJS3165" s="607"/>
      <c r="VJT3165" s="607"/>
      <c r="VJU3165" s="607"/>
      <c r="VJV3165" s="607"/>
      <c r="VJW3165" s="607"/>
      <c r="VJX3165" s="607"/>
      <c r="VJY3165" s="607"/>
      <c r="VJZ3165" s="607"/>
      <c r="VKA3165" s="607"/>
      <c r="VKB3165" s="607"/>
      <c r="VKC3165" s="607"/>
      <c r="VKD3165" s="607"/>
      <c r="VKE3165" s="607"/>
      <c r="VKF3165" s="607"/>
      <c r="VKG3165" s="607"/>
      <c r="VKH3165" s="607"/>
      <c r="VKI3165" s="607"/>
      <c r="VKJ3165" s="607"/>
      <c r="VKK3165" s="607"/>
      <c r="VKL3165" s="607"/>
      <c r="VKM3165" s="607"/>
      <c r="VKN3165" s="607"/>
      <c r="VKO3165" s="607"/>
      <c r="VKP3165" s="607"/>
      <c r="VKQ3165" s="607"/>
      <c r="VKR3165" s="607"/>
      <c r="VKS3165" s="607"/>
      <c r="VKT3165" s="607"/>
      <c r="VKU3165" s="607"/>
      <c r="VKV3165" s="607"/>
      <c r="VKW3165" s="607"/>
      <c r="VKX3165" s="607"/>
      <c r="VKY3165" s="607"/>
      <c r="VKZ3165" s="607"/>
      <c r="VLA3165" s="607"/>
      <c r="VLB3165" s="607"/>
      <c r="VLC3165" s="607"/>
      <c r="VLD3165" s="607"/>
      <c r="VLE3165" s="607"/>
      <c r="VLF3165" s="607"/>
      <c r="VLG3165" s="607"/>
      <c r="VLH3165" s="607"/>
      <c r="VLI3165" s="607"/>
      <c r="VLJ3165" s="607"/>
      <c r="VLK3165" s="607"/>
      <c r="VLL3165" s="607"/>
      <c r="VLM3165" s="607"/>
      <c r="VLN3165" s="607"/>
      <c r="VLO3165" s="607"/>
      <c r="VLP3165" s="607"/>
      <c r="VLQ3165" s="607"/>
      <c r="VLR3165" s="607"/>
      <c r="VLS3165" s="607"/>
      <c r="VLT3165" s="607"/>
      <c r="VLU3165" s="607"/>
      <c r="VLV3165" s="607"/>
      <c r="VLW3165" s="607"/>
      <c r="VLX3165" s="607"/>
      <c r="VLY3165" s="607"/>
      <c r="VLZ3165" s="607"/>
      <c r="VMA3165" s="607"/>
      <c r="VMB3165" s="607"/>
      <c r="VMC3165" s="607"/>
      <c r="VMD3165" s="607"/>
      <c r="VME3165" s="607"/>
      <c r="VMF3165" s="607"/>
      <c r="VMG3165" s="607"/>
      <c r="VMH3165" s="607"/>
      <c r="VMI3165" s="607"/>
      <c r="VMJ3165" s="607"/>
      <c r="VMK3165" s="607"/>
      <c r="VML3165" s="607"/>
      <c r="VMM3165" s="607"/>
      <c r="VMN3165" s="607"/>
      <c r="VMO3165" s="607"/>
      <c r="VMP3165" s="607"/>
      <c r="VMQ3165" s="607"/>
      <c r="VMR3165" s="607"/>
      <c r="VMS3165" s="607"/>
      <c r="VMT3165" s="607"/>
      <c r="VMU3165" s="607"/>
      <c r="VMV3165" s="607"/>
      <c r="VMW3165" s="607"/>
      <c r="VMX3165" s="607"/>
      <c r="VMY3165" s="607"/>
      <c r="VMZ3165" s="607"/>
      <c r="VNA3165" s="607"/>
      <c r="VNB3165" s="607"/>
      <c r="VNC3165" s="607"/>
      <c r="VND3165" s="607"/>
      <c r="VNE3165" s="607"/>
      <c r="VNF3165" s="607"/>
      <c r="VNG3165" s="607"/>
      <c r="VNH3165" s="607"/>
      <c r="VNI3165" s="607"/>
      <c r="VNJ3165" s="607"/>
      <c r="VNK3165" s="607"/>
      <c r="VNL3165" s="607"/>
      <c r="VNM3165" s="607"/>
      <c r="VNN3165" s="607"/>
      <c r="VNO3165" s="607"/>
      <c r="VNP3165" s="607"/>
      <c r="VNQ3165" s="607"/>
      <c r="VNR3165" s="607"/>
      <c r="VNS3165" s="607"/>
      <c r="VNT3165" s="607"/>
      <c r="VNU3165" s="607"/>
      <c r="VNV3165" s="607"/>
      <c r="VNW3165" s="607"/>
      <c r="VNX3165" s="607"/>
      <c r="VNY3165" s="607"/>
      <c r="VNZ3165" s="607"/>
      <c r="VOA3165" s="607"/>
      <c r="VOB3165" s="607"/>
      <c r="VOC3165" s="607"/>
      <c r="VOD3165" s="607"/>
      <c r="VOE3165" s="607"/>
      <c r="VOF3165" s="607"/>
      <c r="VOG3165" s="607"/>
      <c r="VOH3165" s="607"/>
      <c r="VOI3165" s="607"/>
      <c r="VOJ3165" s="607"/>
      <c r="VOK3165" s="607"/>
      <c r="VOL3165" s="607"/>
      <c r="VOM3165" s="607"/>
      <c r="VON3165" s="607"/>
      <c r="VOO3165" s="607"/>
      <c r="VOP3165" s="607"/>
      <c r="VOQ3165" s="607"/>
      <c r="VOR3165" s="607"/>
      <c r="VOS3165" s="607"/>
      <c r="VOT3165" s="607"/>
      <c r="VOU3165" s="607"/>
      <c r="VOV3165" s="607"/>
      <c r="VOW3165" s="607"/>
      <c r="VOX3165" s="607"/>
      <c r="VOY3165" s="607"/>
      <c r="VOZ3165" s="607"/>
      <c r="VPA3165" s="607"/>
      <c r="VPB3165" s="607"/>
      <c r="VPC3165" s="607"/>
      <c r="VPD3165" s="607"/>
      <c r="VPE3165" s="607"/>
      <c r="VPF3165" s="607"/>
      <c r="VPG3165" s="607"/>
      <c r="VPH3165" s="607"/>
      <c r="VPI3165" s="607"/>
      <c r="VPJ3165" s="607"/>
      <c r="VPK3165" s="607"/>
      <c r="VPL3165" s="607"/>
      <c r="VPM3165" s="607"/>
      <c r="VPN3165" s="607"/>
      <c r="VPO3165" s="607"/>
      <c r="VPP3165" s="607"/>
      <c r="VPQ3165" s="607"/>
      <c r="VPR3165" s="607"/>
      <c r="VPS3165" s="607"/>
      <c r="VPT3165" s="607"/>
      <c r="VPU3165" s="607"/>
      <c r="VPV3165" s="607"/>
      <c r="VPW3165" s="607"/>
      <c r="VPX3165" s="607"/>
      <c r="VPY3165" s="607"/>
      <c r="VPZ3165" s="607"/>
      <c r="VQA3165" s="607"/>
      <c r="VQB3165" s="607"/>
      <c r="VQC3165" s="607"/>
      <c r="VQD3165" s="607"/>
      <c r="VQE3165" s="607"/>
      <c r="VQF3165" s="607"/>
      <c r="VQG3165" s="607"/>
      <c r="VQH3165" s="607"/>
      <c r="VQI3165" s="607"/>
      <c r="VQJ3165" s="607"/>
      <c r="VQK3165" s="607"/>
      <c r="VQL3165" s="607"/>
      <c r="VQM3165" s="607"/>
      <c r="VQN3165" s="607"/>
      <c r="VQO3165" s="607"/>
      <c r="VQP3165" s="607"/>
      <c r="VQQ3165" s="607"/>
      <c r="VQR3165" s="607"/>
      <c r="VQS3165" s="607"/>
      <c r="VQT3165" s="607"/>
      <c r="VQU3165" s="607"/>
      <c r="VQV3165" s="607"/>
      <c r="VQW3165" s="607"/>
      <c r="VQX3165" s="607"/>
      <c r="VQY3165" s="607"/>
      <c r="VQZ3165" s="607"/>
      <c r="VRA3165" s="607"/>
      <c r="VRB3165" s="607"/>
      <c r="VRC3165" s="607"/>
      <c r="VRD3165" s="607"/>
      <c r="VRE3165" s="607"/>
      <c r="VRF3165" s="607"/>
      <c r="VRG3165" s="607"/>
      <c r="VRH3165" s="607"/>
      <c r="VRI3165" s="607"/>
      <c r="VRJ3165" s="607"/>
      <c r="VRK3165" s="607"/>
      <c r="VRL3165" s="607"/>
      <c r="VRM3165" s="607"/>
      <c r="VRN3165" s="607"/>
      <c r="VRO3165" s="607"/>
      <c r="VRP3165" s="607"/>
      <c r="VRQ3165" s="607"/>
      <c r="VRR3165" s="607"/>
      <c r="VRS3165" s="607"/>
      <c r="VRT3165" s="607"/>
      <c r="VRU3165" s="607"/>
      <c r="VRV3165" s="607"/>
      <c r="VRW3165" s="607"/>
      <c r="VRX3165" s="607"/>
      <c r="VRY3165" s="607"/>
      <c r="VRZ3165" s="607"/>
      <c r="VSA3165" s="607"/>
      <c r="VSB3165" s="607"/>
      <c r="VSC3165" s="607"/>
      <c r="VSD3165" s="607"/>
      <c r="VSE3165" s="607"/>
      <c r="VSF3165" s="607"/>
      <c r="VSG3165" s="607"/>
      <c r="VSH3165" s="607"/>
      <c r="VSI3165" s="607"/>
      <c r="VSJ3165" s="607"/>
      <c r="VSK3165" s="607"/>
      <c r="VSL3165" s="607"/>
      <c r="VSM3165" s="607"/>
      <c r="VSN3165" s="607"/>
      <c r="VSO3165" s="607"/>
      <c r="VSP3165" s="607"/>
      <c r="VSQ3165" s="607"/>
      <c r="VSR3165" s="607"/>
      <c r="VSS3165" s="607"/>
      <c r="VST3165" s="607"/>
      <c r="VSU3165" s="607"/>
      <c r="VSV3165" s="607"/>
      <c r="VSW3165" s="607"/>
      <c r="VSX3165" s="607"/>
      <c r="VSY3165" s="607"/>
      <c r="VSZ3165" s="607"/>
      <c r="VTA3165" s="607"/>
      <c r="VTB3165" s="607"/>
      <c r="VTC3165" s="607"/>
      <c r="VTD3165" s="607"/>
      <c r="VTE3165" s="607"/>
      <c r="VTF3165" s="607"/>
      <c r="VTG3165" s="607"/>
      <c r="VTH3165" s="607"/>
      <c r="VTI3165" s="607"/>
      <c r="VTJ3165" s="607"/>
      <c r="VTK3165" s="607"/>
      <c r="VTL3165" s="607"/>
      <c r="VTM3165" s="607"/>
      <c r="VTN3165" s="607"/>
      <c r="VTO3165" s="607"/>
      <c r="VTP3165" s="607"/>
      <c r="VTQ3165" s="607"/>
      <c r="VTR3165" s="607"/>
      <c r="VTS3165" s="607"/>
      <c r="VTT3165" s="607"/>
      <c r="VTU3165" s="607"/>
      <c r="VTV3165" s="607"/>
      <c r="VTW3165" s="607"/>
      <c r="VTX3165" s="607"/>
      <c r="VTY3165" s="607"/>
      <c r="VTZ3165" s="607"/>
      <c r="VUA3165" s="607"/>
      <c r="VUB3165" s="607"/>
      <c r="VUC3165" s="607"/>
      <c r="VUD3165" s="607"/>
      <c r="VUE3165" s="607"/>
      <c r="VUF3165" s="607"/>
      <c r="VUG3165" s="607"/>
      <c r="VUH3165" s="607"/>
      <c r="VUI3165" s="607"/>
      <c r="VUJ3165" s="607"/>
      <c r="VUK3165" s="607"/>
      <c r="VUL3165" s="607"/>
      <c r="VUM3165" s="607"/>
      <c r="VUN3165" s="607"/>
      <c r="VUO3165" s="607"/>
      <c r="VUP3165" s="607"/>
      <c r="VUQ3165" s="607"/>
      <c r="VUR3165" s="607"/>
      <c r="VUS3165" s="607"/>
      <c r="VUT3165" s="607"/>
      <c r="VUU3165" s="607"/>
      <c r="VUV3165" s="607"/>
      <c r="VUW3165" s="607"/>
      <c r="VUX3165" s="607"/>
      <c r="VUY3165" s="607"/>
      <c r="VUZ3165" s="607"/>
      <c r="VVA3165" s="607"/>
      <c r="VVB3165" s="607"/>
      <c r="VVC3165" s="607"/>
      <c r="VVD3165" s="607"/>
      <c r="VVE3165" s="607"/>
      <c r="VVF3165" s="607"/>
      <c r="VVG3165" s="607"/>
      <c r="VVH3165" s="607"/>
      <c r="VVI3165" s="607"/>
      <c r="VVJ3165" s="607"/>
      <c r="VVK3165" s="607"/>
      <c r="VVL3165" s="607"/>
      <c r="VVM3165" s="607"/>
      <c r="VVN3165" s="607"/>
      <c r="VVO3165" s="607"/>
      <c r="VVP3165" s="607"/>
      <c r="VVQ3165" s="607"/>
      <c r="VVR3165" s="607"/>
      <c r="VVS3165" s="607"/>
      <c r="VVT3165" s="607"/>
      <c r="VVU3165" s="607"/>
      <c r="VVV3165" s="607"/>
      <c r="VVW3165" s="607"/>
      <c r="VVX3165" s="607"/>
      <c r="VVY3165" s="607"/>
      <c r="VVZ3165" s="607"/>
      <c r="VWA3165" s="607"/>
      <c r="VWB3165" s="607"/>
      <c r="VWC3165" s="607"/>
      <c r="VWD3165" s="607"/>
      <c r="VWE3165" s="607"/>
      <c r="VWF3165" s="607"/>
      <c r="VWG3165" s="607"/>
      <c r="VWH3165" s="607"/>
      <c r="VWI3165" s="607"/>
      <c r="VWJ3165" s="607"/>
      <c r="VWK3165" s="607"/>
      <c r="VWL3165" s="607"/>
      <c r="VWM3165" s="607"/>
      <c r="VWN3165" s="607"/>
      <c r="VWO3165" s="607"/>
      <c r="VWP3165" s="607"/>
      <c r="VWQ3165" s="607"/>
      <c r="VWR3165" s="607"/>
      <c r="VWS3165" s="607"/>
      <c r="VWT3165" s="607"/>
      <c r="VWU3165" s="607"/>
      <c r="VWV3165" s="607"/>
      <c r="VWW3165" s="607"/>
      <c r="VWX3165" s="607"/>
      <c r="VWY3165" s="607"/>
      <c r="VWZ3165" s="607"/>
      <c r="VXA3165" s="607"/>
      <c r="VXB3165" s="607"/>
      <c r="VXC3165" s="607"/>
      <c r="VXD3165" s="607"/>
      <c r="VXE3165" s="607"/>
      <c r="VXF3165" s="607"/>
      <c r="VXG3165" s="607"/>
      <c r="VXH3165" s="607"/>
      <c r="VXI3165" s="607"/>
      <c r="VXJ3165" s="607"/>
      <c r="VXK3165" s="607"/>
      <c r="VXL3165" s="607"/>
      <c r="VXM3165" s="607"/>
      <c r="VXN3165" s="607"/>
      <c r="VXO3165" s="607"/>
      <c r="VXP3165" s="607"/>
      <c r="VXQ3165" s="607"/>
      <c r="VXR3165" s="607"/>
      <c r="VXS3165" s="607"/>
      <c r="VXT3165" s="607"/>
      <c r="VXU3165" s="607"/>
      <c r="VXV3165" s="607"/>
      <c r="VXW3165" s="607"/>
      <c r="VXX3165" s="607"/>
      <c r="VXY3165" s="607"/>
      <c r="VXZ3165" s="607"/>
      <c r="VYA3165" s="607"/>
      <c r="VYB3165" s="607"/>
      <c r="VYC3165" s="607"/>
      <c r="VYD3165" s="607"/>
      <c r="VYE3165" s="607"/>
      <c r="VYF3165" s="607"/>
      <c r="VYG3165" s="607"/>
      <c r="VYH3165" s="607"/>
      <c r="VYI3165" s="607"/>
      <c r="VYJ3165" s="607"/>
      <c r="VYK3165" s="607"/>
      <c r="VYL3165" s="607"/>
      <c r="VYM3165" s="607"/>
      <c r="VYN3165" s="607"/>
      <c r="VYO3165" s="607"/>
      <c r="VYP3165" s="607"/>
      <c r="VYQ3165" s="607"/>
      <c r="VYR3165" s="607"/>
      <c r="VYS3165" s="607"/>
      <c r="VYT3165" s="607"/>
      <c r="VYU3165" s="607"/>
      <c r="VYV3165" s="607"/>
      <c r="VYW3165" s="607"/>
      <c r="VYX3165" s="607"/>
      <c r="VYY3165" s="607"/>
      <c r="VYZ3165" s="607"/>
      <c r="VZA3165" s="607"/>
      <c r="VZB3165" s="607"/>
      <c r="VZC3165" s="607"/>
      <c r="VZD3165" s="607"/>
      <c r="VZE3165" s="607"/>
      <c r="VZF3165" s="607"/>
      <c r="VZG3165" s="607"/>
      <c r="VZH3165" s="607"/>
      <c r="VZI3165" s="607"/>
      <c r="VZJ3165" s="607"/>
      <c r="VZK3165" s="607"/>
      <c r="VZL3165" s="607"/>
      <c r="VZM3165" s="607"/>
      <c r="VZN3165" s="607"/>
      <c r="VZO3165" s="607"/>
      <c r="VZP3165" s="607"/>
      <c r="VZQ3165" s="607"/>
      <c r="VZR3165" s="607"/>
      <c r="VZS3165" s="607"/>
      <c r="VZT3165" s="607"/>
      <c r="VZU3165" s="607"/>
      <c r="VZV3165" s="607"/>
      <c r="VZW3165" s="607"/>
      <c r="VZX3165" s="607"/>
      <c r="VZY3165" s="607"/>
      <c r="VZZ3165" s="607"/>
      <c r="WAA3165" s="607"/>
      <c r="WAB3165" s="607"/>
      <c r="WAC3165" s="607"/>
      <c r="WAD3165" s="607"/>
      <c r="WAE3165" s="607"/>
      <c r="WAF3165" s="607"/>
      <c r="WAG3165" s="607"/>
      <c r="WAH3165" s="607"/>
      <c r="WAI3165" s="607"/>
      <c r="WAJ3165" s="607"/>
      <c r="WAK3165" s="607"/>
      <c r="WAL3165" s="607"/>
      <c r="WAM3165" s="607"/>
      <c r="WAN3165" s="607"/>
      <c r="WAO3165" s="607"/>
      <c r="WAP3165" s="607"/>
      <c r="WAQ3165" s="607"/>
      <c r="WAR3165" s="607"/>
      <c r="WAS3165" s="607"/>
      <c r="WAT3165" s="607"/>
      <c r="WAU3165" s="607"/>
      <c r="WAV3165" s="607"/>
      <c r="WAW3165" s="607"/>
      <c r="WAX3165" s="607"/>
      <c r="WAY3165" s="607"/>
      <c r="WAZ3165" s="607"/>
      <c r="WBA3165" s="607"/>
      <c r="WBB3165" s="607"/>
      <c r="WBC3165" s="607"/>
      <c r="WBD3165" s="607"/>
      <c r="WBE3165" s="607"/>
      <c r="WBF3165" s="607"/>
      <c r="WBG3165" s="607"/>
      <c r="WBH3165" s="607"/>
      <c r="WBI3165" s="607"/>
      <c r="WBJ3165" s="607"/>
      <c r="WBK3165" s="607"/>
      <c r="WBL3165" s="607"/>
      <c r="WBM3165" s="607"/>
      <c r="WBN3165" s="607"/>
      <c r="WBO3165" s="607"/>
      <c r="WBP3165" s="607"/>
      <c r="WBQ3165" s="607"/>
      <c r="WBR3165" s="607"/>
      <c r="WBS3165" s="607"/>
      <c r="WBT3165" s="607"/>
      <c r="WBU3165" s="607"/>
      <c r="WBV3165" s="607"/>
      <c r="WBW3165" s="607"/>
      <c r="WBX3165" s="607"/>
      <c r="WBY3165" s="607"/>
      <c r="WBZ3165" s="607"/>
      <c r="WCA3165" s="607"/>
      <c r="WCB3165" s="607"/>
      <c r="WCC3165" s="607"/>
      <c r="WCD3165" s="607"/>
      <c r="WCE3165" s="607"/>
      <c r="WCF3165" s="607"/>
      <c r="WCG3165" s="607"/>
      <c r="WCH3165" s="607"/>
      <c r="WCI3165" s="607"/>
      <c r="WCJ3165" s="607"/>
      <c r="WCK3165" s="607"/>
      <c r="WCL3165" s="607"/>
      <c r="WCM3165" s="607"/>
      <c r="WCN3165" s="607"/>
      <c r="WCO3165" s="607"/>
      <c r="WCP3165" s="607"/>
      <c r="WCQ3165" s="607"/>
      <c r="WCR3165" s="607"/>
      <c r="WCS3165" s="607"/>
      <c r="WCT3165" s="607"/>
      <c r="WCU3165" s="607"/>
      <c r="WCV3165" s="607"/>
      <c r="WCW3165" s="607"/>
      <c r="WCX3165" s="607"/>
      <c r="WCY3165" s="607"/>
      <c r="WCZ3165" s="607"/>
      <c r="WDA3165" s="607"/>
      <c r="WDB3165" s="607"/>
      <c r="WDC3165" s="607"/>
      <c r="WDD3165" s="607"/>
      <c r="WDE3165" s="607"/>
      <c r="WDF3165" s="607"/>
      <c r="WDG3165" s="607"/>
      <c r="WDH3165" s="607"/>
      <c r="WDI3165" s="607"/>
      <c r="WDJ3165" s="607"/>
      <c r="WDK3165" s="607"/>
      <c r="WDL3165" s="607"/>
      <c r="WDM3165" s="607"/>
      <c r="WDN3165" s="607"/>
      <c r="WDO3165" s="607"/>
      <c r="WDP3165" s="607"/>
      <c r="WDQ3165" s="607"/>
      <c r="WDR3165" s="607"/>
      <c r="WDS3165" s="607"/>
      <c r="WDT3165" s="607"/>
      <c r="WDU3165" s="607"/>
      <c r="WDV3165" s="607"/>
      <c r="WDW3165" s="607"/>
      <c r="WDX3165" s="607"/>
      <c r="WDY3165" s="607"/>
      <c r="WDZ3165" s="607"/>
      <c r="WEA3165" s="607"/>
      <c r="WEB3165" s="607"/>
      <c r="WEC3165" s="607"/>
      <c r="WED3165" s="607"/>
      <c r="WEE3165" s="607"/>
      <c r="WEF3165" s="607"/>
      <c r="WEG3165" s="607"/>
      <c r="WEH3165" s="607"/>
      <c r="WEI3165" s="607"/>
      <c r="WEJ3165" s="607"/>
      <c r="WEK3165" s="607"/>
      <c r="WEL3165" s="607"/>
      <c r="WEM3165" s="607"/>
      <c r="WEN3165" s="607"/>
      <c r="WEO3165" s="607"/>
      <c r="WEP3165" s="607"/>
      <c r="WEQ3165" s="607"/>
      <c r="WER3165" s="607"/>
      <c r="WES3165" s="607"/>
      <c r="WET3165" s="607"/>
      <c r="WEU3165" s="607"/>
      <c r="WEV3165" s="607"/>
      <c r="WEW3165" s="607"/>
      <c r="WEX3165" s="607"/>
      <c r="WEY3165" s="607"/>
      <c r="WEZ3165" s="607"/>
      <c r="WFA3165" s="607"/>
      <c r="WFB3165" s="607"/>
      <c r="WFC3165" s="607"/>
      <c r="WFD3165" s="607"/>
      <c r="WFE3165" s="607"/>
      <c r="WFF3165" s="607"/>
      <c r="WFG3165" s="607"/>
      <c r="WFH3165" s="607"/>
      <c r="WFI3165" s="607"/>
      <c r="WFJ3165" s="607"/>
      <c r="WFK3165" s="607"/>
      <c r="WFL3165" s="607"/>
      <c r="WFM3165" s="607"/>
      <c r="WFN3165" s="607"/>
      <c r="WFO3165" s="607"/>
      <c r="WFP3165" s="607"/>
      <c r="WFQ3165" s="607"/>
      <c r="WFR3165" s="607"/>
      <c r="WFS3165" s="607"/>
      <c r="WFT3165" s="607"/>
      <c r="WFU3165" s="607"/>
      <c r="WFV3165" s="607"/>
      <c r="WFW3165" s="607"/>
      <c r="WFX3165" s="607"/>
      <c r="WFY3165" s="607"/>
      <c r="WFZ3165" s="607"/>
      <c r="WGA3165" s="607"/>
      <c r="WGB3165" s="607"/>
      <c r="WGC3165" s="607"/>
      <c r="WGD3165" s="607"/>
      <c r="WGE3165" s="607"/>
      <c r="WGF3165" s="607"/>
      <c r="WGG3165" s="607"/>
      <c r="WGH3165" s="607"/>
      <c r="WGI3165" s="607"/>
      <c r="WGJ3165" s="607"/>
      <c r="WGK3165" s="607"/>
      <c r="WGL3165" s="607"/>
      <c r="WGM3165" s="607"/>
      <c r="WGN3165" s="607"/>
      <c r="WGO3165" s="607"/>
      <c r="WGP3165" s="607"/>
      <c r="WGQ3165" s="607"/>
      <c r="WGR3165" s="607"/>
      <c r="WGS3165" s="607"/>
      <c r="WGT3165" s="607"/>
      <c r="WGU3165" s="607"/>
      <c r="WGV3165" s="607"/>
      <c r="WGW3165" s="607"/>
      <c r="WGX3165" s="607"/>
      <c r="WGY3165" s="607"/>
      <c r="WGZ3165" s="607"/>
      <c r="WHA3165" s="607"/>
      <c r="WHB3165" s="607"/>
      <c r="WHC3165" s="607"/>
      <c r="WHD3165" s="607"/>
      <c r="WHE3165" s="607"/>
      <c r="WHF3165" s="607"/>
      <c r="WHG3165" s="607"/>
      <c r="WHH3165" s="607"/>
      <c r="WHI3165" s="607"/>
      <c r="WHJ3165" s="607"/>
      <c r="WHK3165" s="607"/>
      <c r="WHL3165" s="607"/>
      <c r="WHM3165" s="607"/>
      <c r="WHN3165" s="607"/>
      <c r="WHO3165" s="607"/>
      <c r="WHP3165" s="607"/>
      <c r="WHQ3165" s="607"/>
      <c r="WHR3165" s="607"/>
      <c r="WHS3165" s="607"/>
      <c r="WHT3165" s="607"/>
      <c r="WHU3165" s="607"/>
      <c r="WHV3165" s="607"/>
      <c r="WHW3165" s="607"/>
      <c r="WHX3165" s="607"/>
      <c r="WHY3165" s="607"/>
      <c r="WHZ3165" s="607"/>
      <c r="WIA3165" s="607"/>
      <c r="WIB3165" s="607"/>
      <c r="WIC3165" s="607"/>
      <c r="WID3165" s="607"/>
      <c r="WIE3165" s="607"/>
      <c r="WIF3165" s="607"/>
      <c r="WIG3165" s="607"/>
      <c r="WIH3165" s="607"/>
      <c r="WII3165" s="607"/>
      <c r="WIJ3165" s="607"/>
      <c r="WIK3165" s="607"/>
      <c r="WIL3165" s="607"/>
      <c r="WIM3165" s="607"/>
      <c r="WIN3165" s="607"/>
      <c r="WIO3165" s="607"/>
      <c r="WIP3165" s="607"/>
      <c r="WIQ3165" s="607"/>
      <c r="WIR3165" s="607"/>
      <c r="WIS3165" s="607"/>
      <c r="WIT3165" s="607"/>
      <c r="WIU3165" s="607"/>
      <c r="WIV3165" s="607"/>
      <c r="WIW3165" s="607"/>
      <c r="WIX3165" s="607"/>
      <c r="WIY3165" s="607"/>
      <c r="WIZ3165" s="607"/>
      <c r="WJA3165" s="607"/>
      <c r="WJB3165" s="607"/>
      <c r="WJC3165" s="607"/>
      <c r="WJD3165" s="607"/>
      <c r="WJE3165" s="607"/>
      <c r="WJF3165" s="607"/>
      <c r="WJG3165" s="607"/>
      <c r="WJH3165" s="607"/>
      <c r="WJI3165" s="607"/>
      <c r="WJJ3165" s="607"/>
      <c r="WJK3165" s="607"/>
      <c r="WJL3165" s="607"/>
      <c r="WJM3165" s="607"/>
      <c r="WJN3165" s="607"/>
      <c r="WJO3165" s="607"/>
      <c r="WJP3165" s="607"/>
      <c r="WJQ3165" s="607"/>
      <c r="WJR3165" s="607"/>
      <c r="WJS3165" s="607"/>
      <c r="WJT3165" s="607"/>
      <c r="WJU3165" s="607"/>
      <c r="WJV3165" s="607"/>
      <c r="WJW3165" s="607"/>
      <c r="WJX3165" s="607"/>
      <c r="WJY3165" s="607"/>
      <c r="WJZ3165" s="607"/>
      <c r="WKA3165" s="607"/>
      <c r="WKB3165" s="607"/>
      <c r="WKC3165" s="607"/>
      <c r="WKD3165" s="607"/>
      <c r="WKE3165" s="607"/>
      <c r="WKF3165" s="607"/>
      <c r="WKG3165" s="607"/>
      <c r="WKH3165" s="607"/>
      <c r="WKI3165" s="607"/>
      <c r="WKJ3165" s="607"/>
      <c r="WKK3165" s="607"/>
      <c r="WKL3165" s="607"/>
      <c r="WKM3165" s="607"/>
      <c r="WKN3165" s="607"/>
      <c r="WKO3165" s="607"/>
      <c r="WKP3165" s="607"/>
      <c r="WKQ3165" s="607"/>
      <c r="WKR3165" s="607"/>
      <c r="WKS3165" s="607"/>
      <c r="WKT3165" s="607"/>
      <c r="WKU3165" s="607"/>
      <c r="WKV3165" s="607"/>
      <c r="WKW3165" s="607"/>
      <c r="WKX3165" s="607"/>
      <c r="WKY3165" s="607"/>
      <c r="WKZ3165" s="607"/>
      <c r="WLA3165" s="607"/>
      <c r="WLB3165" s="607"/>
      <c r="WLC3165" s="607"/>
      <c r="WLD3165" s="607"/>
      <c r="WLE3165" s="607"/>
      <c r="WLF3165" s="607"/>
      <c r="WLG3165" s="607"/>
      <c r="WLH3165" s="607"/>
      <c r="WLI3165" s="607"/>
      <c r="WLJ3165" s="607"/>
      <c r="WLK3165" s="607"/>
      <c r="WLL3165" s="607"/>
      <c r="WLM3165" s="607"/>
      <c r="WLN3165" s="607"/>
      <c r="WLO3165" s="607"/>
      <c r="WLP3165" s="607"/>
      <c r="WLQ3165" s="607"/>
      <c r="WLR3165" s="607"/>
      <c r="WLS3165" s="607"/>
      <c r="WLT3165" s="607"/>
      <c r="WLU3165" s="607"/>
      <c r="WLV3165" s="607"/>
      <c r="WLW3165" s="607"/>
      <c r="WLX3165" s="607"/>
      <c r="WLY3165" s="607"/>
      <c r="WLZ3165" s="607"/>
      <c r="WMA3165" s="607"/>
      <c r="WMB3165" s="607"/>
      <c r="WMC3165" s="607"/>
      <c r="WMD3165" s="607"/>
      <c r="WME3165" s="607"/>
      <c r="WMF3165" s="607"/>
      <c r="WMG3165" s="607"/>
      <c r="WMH3165" s="607"/>
      <c r="WMI3165" s="607"/>
      <c r="WMJ3165" s="607"/>
      <c r="WMK3165" s="607"/>
      <c r="WML3165" s="607"/>
      <c r="WMM3165" s="607"/>
      <c r="WMN3165" s="607"/>
      <c r="WMO3165" s="607"/>
      <c r="WMP3165" s="607"/>
      <c r="WMQ3165" s="607"/>
      <c r="WMR3165" s="607"/>
      <c r="WMS3165" s="607"/>
      <c r="WMT3165" s="607"/>
      <c r="WMU3165" s="607"/>
      <c r="WMV3165" s="607"/>
      <c r="WMW3165" s="607"/>
      <c r="WMX3165" s="607"/>
      <c r="WMY3165" s="607"/>
      <c r="WMZ3165" s="607"/>
      <c r="WNA3165" s="607"/>
      <c r="WNB3165" s="607"/>
      <c r="WNC3165" s="607"/>
      <c r="WND3165" s="607"/>
      <c r="WNE3165" s="607"/>
      <c r="WNF3165" s="607"/>
      <c r="WNG3165" s="607"/>
      <c r="WNH3165" s="607"/>
      <c r="WNI3165" s="607"/>
      <c r="WNJ3165" s="607"/>
      <c r="WNK3165" s="607"/>
      <c r="WNL3165" s="607"/>
      <c r="WNM3165" s="607"/>
      <c r="WNN3165" s="607"/>
      <c r="WNO3165" s="607"/>
      <c r="WNP3165" s="607"/>
      <c r="WNQ3165" s="607"/>
      <c r="WNR3165" s="607"/>
      <c r="WNS3165" s="607"/>
      <c r="WNT3165" s="607"/>
      <c r="WNU3165" s="607"/>
      <c r="WNV3165" s="607"/>
      <c r="WNW3165" s="607"/>
      <c r="WNX3165" s="607"/>
      <c r="WNY3165" s="607"/>
      <c r="WNZ3165" s="607"/>
      <c r="WOA3165" s="607"/>
      <c r="WOB3165" s="607"/>
      <c r="WOC3165" s="607"/>
      <c r="WOD3165" s="607"/>
      <c r="WOE3165" s="607"/>
      <c r="WOF3165" s="607"/>
      <c r="WOG3165" s="607"/>
      <c r="WOH3165" s="607"/>
      <c r="WOI3165" s="607"/>
      <c r="WOJ3165" s="607"/>
      <c r="WOK3165" s="607"/>
      <c r="WOL3165" s="607"/>
      <c r="WOM3165" s="607"/>
      <c r="WON3165" s="607"/>
      <c r="WOO3165" s="607"/>
      <c r="WOP3165" s="607"/>
      <c r="WOQ3165" s="607"/>
      <c r="WOR3165" s="607"/>
      <c r="WOS3165" s="607"/>
      <c r="WOT3165" s="607"/>
      <c r="WOU3165" s="607"/>
      <c r="WOV3165" s="607"/>
      <c r="WOW3165" s="607"/>
      <c r="WOX3165" s="607"/>
      <c r="WOY3165" s="607"/>
      <c r="WOZ3165" s="607"/>
      <c r="WPA3165" s="607"/>
      <c r="WPB3165" s="607"/>
      <c r="WPC3165" s="607"/>
      <c r="WPD3165" s="607"/>
      <c r="WPE3165" s="607"/>
      <c r="WPF3165" s="607"/>
      <c r="WPG3165" s="607"/>
      <c r="WPH3165" s="607"/>
      <c r="WPI3165" s="607"/>
      <c r="WPJ3165" s="607"/>
      <c r="WPK3165" s="607"/>
      <c r="WPL3165" s="607"/>
      <c r="WPM3165" s="607"/>
      <c r="WPN3165" s="607"/>
      <c r="WPO3165" s="607"/>
      <c r="WPP3165" s="607"/>
      <c r="WPQ3165" s="607"/>
      <c r="WPR3165" s="607"/>
      <c r="WPS3165" s="607"/>
      <c r="WPT3165" s="607"/>
      <c r="WPU3165" s="607"/>
      <c r="WPV3165" s="607"/>
      <c r="WPW3165" s="607"/>
      <c r="WPX3165" s="607"/>
      <c r="WPY3165" s="607"/>
      <c r="WPZ3165" s="607"/>
      <c r="WQA3165" s="607"/>
      <c r="WQB3165" s="607"/>
      <c r="WQC3165" s="607"/>
      <c r="WQD3165" s="607"/>
      <c r="WQE3165" s="607"/>
      <c r="WQF3165" s="607"/>
      <c r="WQG3165" s="607"/>
      <c r="WQH3165" s="607"/>
      <c r="WQI3165" s="607"/>
      <c r="WQJ3165" s="607"/>
      <c r="WQK3165" s="607"/>
      <c r="WQL3165" s="607"/>
      <c r="WQM3165" s="607"/>
      <c r="WQN3165" s="607"/>
      <c r="WQO3165" s="607"/>
      <c r="WQP3165" s="607"/>
      <c r="WQQ3165" s="607"/>
      <c r="WQR3165" s="607"/>
      <c r="WQS3165" s="607"/>
      <c r="WQT3165" s="607"/>
      <c r="WQU3165" s="607"/>
      <c r="WQV3165" s="607"/>
      <c r="WQW3165" s="607"/>
      <c r="WQX3165" s="607"/>
      <c r="WQY3165" s="607"/>
      <c r="WQZ3165" s="607"/>
      <c r="WRA3165" s="607"/>
      <c r="WRB3165" s="607"/>
      <c r="WRC3165" s="607"/>
      <c r="WRD3165" s="607"/>
      <c r="WRE3165" s="607"/>
      <c r="WRF3165" s="607"/>
      <c r="WRG3165" s="607"/>
      <c r="WRH3165" s="607"/>
      <c r="WRI3165" s="607"/>
      <c r="WRJ3165" s="607"/>
      <c r="WRK3165" s="607"/>
      <c r="WRL3165" s="607"/>
      <c r="WRM3165" s="607"/>
      <c r="WRN3165" s="607"/>
      <c r="WRO3165" s="607"/>
      <c r="WRP3165" s="607"/>
      <c r="WRQ3165" s="607"/>
      <c r="WRR3165" s="607"/>
      <c r="WRS3165" s="607"/>
      <c r="WRT3165" s="607"/>
      <c r="WRU3165" s="607"/>
      <c r="WRV3165" s="607"/>
      <c r="WRW3165" s="607"/>
      <c r="WRX3165" s="607"/>
      <c r="WRY3165" s="607"/>
      <c r="WRZ3165" s="607"/>
      <c r="WSA3165" s="607"/>
      <c r="WSB3165" s="607"/>
      <c r="WSC3165" s="607"/>
      <c r="WSD3165" s="607"/>
      <c r="WSE3165" s="607"/>
      <c r="WSF3165" s="607"/>
      <c r="WSG3165" s="607"/>
      <c r="WSH3165" s="607"/>
      <c r="WSI3165" s="607"/>
      <c r="WSJ3165" s="607"/>
      <c r="WSK3165" s="607"/>
      <c r="WSL3165" s="607"/>
      <c r="WSM3165" s="607"/>
      <c r="WSN3165" s="607"/>
      <c r="WSO3165" s="607"/>
      <c r="WSP3165" s="607"/>
      <c r="WSQ3165" s="607"/>
      <c r="WSR3165" s="607"/>
      <c r="WSS3165" s="607"/>
      <c r="WST3165" s="607"/>
      <c r="WSU3165" s="607"/>
      <c r="WSV3165" s="607"/>
      <c r="WSW3165" s="607"/>
      <c r="WSX3165" s="607"/>
      <c r="WSY3165" s="607"/>
      <c r="WSZ3165" s="607"/>
      <c r="WTA3165" s="607"/>
      <c r="WTB3165" s="607"/>
      <c r="WTC3165" s="607"/>
      <c r="WTD3165" s="607"/>
      <c r="WTE3165" s="607"/>
      <c r="WTF3165" s="607"/>
      <c r="WTG3165" s="607"/>
      <c r="WTH3165" s="607"/>
      <c r="WTI3165" s="607"/>
      <c r="WTJ3165" s="607"/>
      <c r="WTK3165" s="607"/>
      <c r="WTL3165" s="607"/>
      <c r="WTM3165" s="607"/>
      <c r="WTN3165" s="607"/>
      <c r="WTO3165" s="607"/>
      <c r="WTP3165" s="607"/>
      <c r="WTQ3165" s="607"/>
      <c r="WTR3165" s="607"/>
      <c r="WTS3165" s="607"/>
      <c r="WTT3165" s="607"/>
      <c r="WTU3165" s="607"/>
      <c r="WTV3165" s="607"/>
      <c r="WTW3165" s="607"/>
      <c r="WTX3165" s="607"/>
      <c r="WTY3165" s="607"/>
      <c r="WTZ3165" s="607"/>
      <c r="WUA3165" s="607"/>
      <c r="WUB3165" s="607"/>
      <c r="WUC3165" s="607"/>
      <c r="WUD3165" s="607"/>
      <c r="WUE3165" s="607"/>
      <c r="WUF3165" s="607"/>
      <c r="WUG3165" s="607"/>
      <c r="WUH3165" s="607"/>
      <c r="WUI3165" s="607"/>
      <c r="WUJ3165" s="607"/>
      <c r="WUK3165" s="607"/>
      <c r="WUL3165" s="607"/>
      <c r="WUM3165" s="607"/>
      <c r="WUN3165" s="607"/>
      <c r="WUO3165" s="607"/>
      <c r="WUP3165" s="607"/>
      <c r="WUQ3165" s="607"/>
      <c r="WUR3165" s="607"/>
      <c r="WUS3165" s="607"/>
      <c r="WUT3165" s="607"/>
      <c r="WUU3165" s="607"/>
      <c r="WUV3165" s="607"/>
      <c r="WUW3165" s="607"/>
      <c r="WUX3165" s="607"/>
      <c r="WUY3165" s="607"/>
      <c r="WUZ3165" s="607"/>
      <c r="WVA3165" s="607"/>
      <c r="WVB3165" s="607"/>
      <c r="WVC3165" s="607"/>
      <c r="WVD3165" s="607"/>
      <c r="WVE3165" s="607"/>
      <c r="WVF3165" s="607"/>
      <c r="WVG3165" s="607"/>
      <c r="WVH3165" s="607"/>
      <c r="WVI3165" s="607"/>
      <c r="WVJ3165" s="607"/>
      <c r="WVK3165" s="607"/>
      <c r="WVL3165" s="607"/>
      <c r="WVM3165" s="607"/>
      <c r="WVN3165" s="607"/>
      <c r="WVO3165" s="607"/>
      <c r="WVP3165" s="607"/>
      <c r="WVQ3165" s="607"/>
      <c r="WVR3165" s="607"/>
      <c r="WVS3165" s="607"/>
      <c r="WVT3165" s="607"/>
      <c r="WVU3165" s="607"/>
      <c r="WVV3165" s="607"/>
      <c r="WVW3165" s="607"/>
      <c r="WVX3165" s="607"/>
      <c r="WVY3165" s="607"/>
      <c r="WVZ3165" s="607"/>
      <c r="WWA3165" s="607"/>
      <c r="WWB3165" s="607"/>
      <c r="WWC3165" s="607"/>
      <c r="WWD3165" s="607"/>
      <c r="WWE3165" s="607"/>
      <c r="WWF3165" s="607"/>
      <c r="WWG3165" s="607"/>
      <c r="WWH3165" s="607"/>
      <c r="WWI3165" s="607"/>
      <c r="WWJ3165" s="607"/>
      <c r="WWK3165" s="607"/>
      <c r="WWL3165" s="607"/>
      <c r="WWM3165" s="607"/>
      <c r="WWN3165" s="607"/>
      <c r="WWO3165" s="607"/>
      <c r="WWP3165" s="607"/>
      <c r="WWQ3165" s="607"/>
      <c r="WWR3165" s="607"/>
      <c r="WWS3165" s="607"/>
      <c r="WWT3165" s="607"/>
      <c r="WWU3165" s="607"/>
      <c r="WWV3165" s="607"/>
      <c r="WWW3165" s="607"/>
      <c r="WWX3165" s="607"/>
      <c r="WWY3165" s="607"/>
      <c r="WWZ3165" s="607"/>
      <c r="WXA3165" s="607"/>
      <c r="WXB3165" s="607"/>
      <c r="WXC3165" s="607"/>
      <c r="WXD3165" s="607"/>
      <c r="WXE3165" s="607"/>
      <c r="WXF3165" s="607"/>
      <c r="WXG3165" s="607"/>
      <c r="WXH3165" s="607"/>
      <c r="WXI3165" s="607"/>
      <c r="WXJ3165" s="607"/>
      <c r="WXK3165" s="607"/>
      <c r="WXL3165" s="607"/>
      <c r="WXM3165" s="607"/>
      <c r="WXN3165" s="607"/>
      <c r="WXO3165" s="607"/>
      <c r="WXP3165" s="607"/>
      <c r="WXQ3165" s="607"/>
      <c r="WXR3165" s="607"/>
      <c r="WXS3165" s="607"/>
      <c r="WXT3165" s="607"/>
      <c r="WXU3165" s="607"/>
      <c r="WXV3165" s="607"/>
      <c r="WXW3165" s="607"/>
      <c r="WXX3165" s="607"/>
      <c r="WXY3165" s="607"/>
      <c r="WXZ3165" s="607"/>
      <c r="WYA3165" s="607"/>
      <c r="WYB3165" s="607"/>
      <c r="WYC3165" s="607"/>
      <c r="WYD3165" s="607"/>
      <c r="WYE3165" s="607"/>
      <c r="WYF3165" s="607"/>
      <c r="WYG3165" s="607"/>
      <c r="WYH3165" s="607"/>
      <c r="WYI3165" s="607"/>
      <c r="WYJ3165" s="607"/>
      <c r="WYK3165" s="607"/>
      <c r="WYL3165" s="607"/>
      <c r="WYM3165" s="607"/>
      <c r="WYN3165" s="607"/>
      <c r="WYO3165" s="607"/>
      <c r="WYP3165" s="607"/>
      <c r="WYQ3165" s="607"/>
      <c r="WYR3165" s="607"/>
      <c r="WYS3165" s="607"/>
      <c r="WYT3165" s="607"/>
      <c r="WYU3165" s="607"/>
      <c r="WYV3165" s="607"/>
      <c r="WYW3165" s="607"/>
      <c r="WYX3165" s="607"/>
      <c r="WYY3165" s="607"/>
      <c r="WYZ3165" s="607"/>
      <c r="WZA3165" s="607"/>
      <c r="WZB3165" s="607"/>
      <c r="WZC3165" s="607"/>
      <c r="WZD3165" s="607"/>
      <c r="WZE3165" s="607"/>
      <c r="WZF3165" s="607"/>
      <c r="WZG3165" s="607"/>
      <c r="WZH3165" s="607"/>
      <c r="WZI3165" s="607"/>
      <c r="WZJ3165" s="607"/>
      <c r="WZK3165" s="607"/>
      <c r="WZL3165" s="607"/>
      <c r="WZM3165" s="607"/>
      <c r="WZN3165" s="607"/>
      <c r="WZO3165" s="607"/>
      <c r="WZP3165" s="607"/>
      <c r="WZQ3165" s="607"/>
      <c r="WZR3165" s="607"/>
      <c r="WZS3165" s="607"/>
      <c r="WZT3165" s="607"/>
      <c r="WZU3165" s="607"/>
      <c r="WZV3165" s="607"/>
      <c r="WZW3165" s="607"/>
      <c r="WZX3165" s="607"/>
      <c r="WZY3165" s="607"/>
      <c r="WZZ3165" s="607"/>
      <c r="XAA3165" s="607"/>
      <c r="XAB3165" s="607"/>
      <c r="XAC3165" s="607"/>
      <c r="XAD3165" s="607"/>
      <c r="XAE3165" s="607"/>
      <c r="XAF3165" s="607"/>
      <c r="XAG3165" s="607"/>
      <c r="XAH3165" s="607"/>
      <c r="XAI3165" s="607"/>
      <c r="XAJ3165" s="607"/>
      <c r="XAK3165" s="607"/>
      <c r="XAL3165" s="607"/>
      <c r="XAM3165" s="607"/>
      <c r="XAN3165" s="607"/>
      <c r="XAO3165" s="607"/>
      <c r="XAP3165" s="607"/>
      <c r="XAQ3165" s="607"/>
      <c r="XAR3165" s="607"/>
      <c r="XAS3165" s="607"/>
      <c r="XAT3165" s="607"/>
      <c r="XAU3165" s="607"/>
      <c r="XAV3165" s="607"/>
      <c r="XAW3165" s="607"/>
      <c r="XAX3165" s="607"/>
      <c r="XAY3165" s="607"/>
      <c r="XAZ3165" s="607"/>
      <c r="XBA3165" s="607"/>
      <c r="XBB3165" s="607"/>
      <c r="XBC3165" s="607"/>
      <c r="XBD3165" s="607"/>
      <c r="XBE3165" s="607"/>
      <c r="XBF3165" s="607"/>
      <c r="XBG3165" s="607"/>
      <c r="XBH3165" s="607"/>
      <c r="XBI3165" s="607"/>
      <c r="XBJ3165" s="607"/>
      <c r="XBK3165" s="607"/>
      <c r="XBL3165" s="607"/>
      <c r="XBM3165" s="607"/>
      <c r="XBN3165" s="607"/>
      <c r="XBO3165" s="607"/>
      <c r="XBP3165" s="607"/>
      <c r="XBQ3165" s="607"/>
      <c r="XBR3165" s="607"/>
      <c r="XBS3165" s="607"/>
      <c r="XBT3165" s="607"/>
      <c r="XBU3165" s="607"/>
      <c r="XBV3165" s="607"/>
      <c r="XBW3165" s="607"/>
      <c r="XBX3165" s="607"/>
      <c r="XBY3165" s="607"/>
      <c r="XBZ3165" s="607"/>
      <c r="XCA3165" s="607"/>
      <c r="XCB3165" s="607"/>
      <c r="XCC3165" s="607"/>
      <c r="XCD3165" s="607"/>
      <c r="XCE3165" s="607"/>
      <c r="XCF3165" s="607"/>
      <c r="XCG3165" s="607"/>
      <c r="XCH3165" s="607"/>
      <c r="XCI3165" s="607"/>
      <c r="XCJ3165" s="607"/>
      <c r="XCK3165" s="607"/>
      <c r="XCL3165" s="607"/>
      <c r="XCM3165" s="607"/>
      <c r="XCN3165" s="607"/>
      <c r="XCO3165" s="607"/>
      <c r="XCP3165" s="607"/>
      <c r="XCQ3165" s="607"/>
      <c r="XCR3165" s="607"/>
      <c r="XCS3165" s="607"/>
      <c r="XCT3165" s="607"/>
      <c r="XCU3165" s="607"/>
      <c r="XCV3165" s="607"/>
      <c r="XCW3165" s="607"/>
      <c r="XCX3165" s="607"/>
      <c r="XCY3165" s="607"/>
      <c r="XCZ3165" s="607"/>
      <c r="XDA3165" s="607"/>
      <c r="XDB3165" s="607"/>
      <c r="XDC3165" s="607"/>
      <c r="XDD3165" s="607"/>
      <c r="XDE3165" s="607"/>
      <c r="XDF3165" s="607"/>
      <c r="XDG3165" s="607"/>
      <c r="XDH3165" s="607"/>
      <c r="XDI3165" s="607"/>
      <c r="XDJ3165" s="607"/>
      <c r="XDK3165" s="607"/>
      <c r="XDL3165" s="607"/>
      <c r="XDM3165" s="607"/>
      <c r="XDN3165" s="607"/>
      <c r="XDO3165" s="607"/>
      <c r="XDP3165" s="607"/>
      <c r="XDQ3165" s="607"/>
      <c r="XDR3165" s="607"/>
      <c r="XDS3165" s="607"/>
      <c r="XDT3165" s="607"/>
      <c r="XDU3165" s="607"/>
      <c r="XDV3165" s="607"/>
      <c r="XDW3165" s="607"/>
      <c r="XDX3165" s="607"/>
      <c r="XDY3165" s="607"/>
      <c r="XDZ3165" s="607"/>
      <c r="XEA3165" s="607"/>
      <c r="XEB3165" s="607"/>
      <c r="XEC3165" s="607"/>
      <c r="XED3165" s="607"/>
      <c r="XEE3165" s="607"/>
      <c r="XEF3165" s="607"/>
      <c r="XEG3165" s="607"/>
      <c r="XEH3165" s="607"/>
      <c r="XEI3165" s="607"/>
      <c r="XEJ3165" s="607"/>
      <c r="XEK3165" s="607"/>
      <c r="XEL3165" s="607"/>
      <c r="XEM3165" s="607"/>
      <c r="XEN3165" s="607"/>
      <c r="XEO3165" s="607"/>
      <c r="XEP3165" s="607"/>
      <c r="XEQ3165" s="607"/>
      <c r="XER3165" s="607"/>
      <c r="XES3165" s="607"/>
      <c r="XET3165" s="607"/>
      <c r="XEU3165" s="607"/>
      <c r="XEV3165" s="607"/>
      <c r="XEW3165" s="607"/>
      <c r="XEX3165" s="607"/>
      <c r="XEY3165" s="607"/>
      <c r="XEZ3165" s="607"/>
      <c r="XFA3165" s="607"/>
      <c r="XFB3165" s="607"/>
      <c r="XFC3165" s="607"/>
      <c r="XFD3165" s="607"/>
    </row>
    <row r="3166" spans="1:16384">
      <c r="A3166" s="1398"/>
      <c r="B3166" s="607"/>
      <c r="C3166" s="599" t="s">
        <v>7188</v>
      </c>
      <c r="D3166" s="599" t="s">
        <v>518</v>
      </c>
      <c r="E3166" s="605" t="s">
        <v>149</v>
      </c>
      <c r="F3166" s="605" t="s">
        <v>121</v>
      </c>
      <c r="G3166" s="602">
        <v>250</v>
      </c>
      <c r="H3166" s="602">
        <v>250</v>
      </c>
      <c r="I3166" s="14">
        <v>1</v>
      </c>
      <c r="J3166" s="607"/>
      <c r="K3166" s="607"/>
      <c r="L3166" s="607"/>
      <c r="M3166" s="607"/>
      <c r="N3166" s="607"/>
      <c r="O3166" s="607"/>
      <c r="P3166" s="607"/>
      <c r="Q3166" s="607"/>
      <c r="R3166" s="607"/>
      <c r="S3166" s="607"/>
      <c r="T3166" s="607"/>
      <c r="U3166" s="607"/>
      <c r="V3166" s="607"/>
      <c r="W3166" s="607"/>
      <c r="X3166" s="607"/>
      <c r="Y3166" s="607"/>
      <c r="Z3166" s="607"/>
      <c r="AA3166" s="607"/>
      <c r="AB3166" s="607"/>
      <c r="AC3166" s="607"/>
      <c r="AD3166" s="607"/>
      <c r="AE3166" s="607"/>
      <c r="AF3166" s="607"/>
      <c r="AG3166" s="607"/>
      <c r="AH3166" s="607"/>
      <c r="AI3166" s="607"/>
      <c r="AJ3166" s="607"/>
      <c r="AK3166" s="607"/>
      <c r="AL3166" s="607"/>
      <c r="AM3166" s="607"/>
      <c r="AN3166" s="607"/>
      <c r="AO3166" s="607"/>
      <c r="AP3166" s="607"/>
      <c r="AQ3166" s="607"/>
      <c r="AR3166" s="607"/>
      <c r="AS3166" s="607"/>
      <c r="AT3166" s="607"/>
      <c r="AU3166" s="607"/>
      <c r="AV3166" s="607"/>
      <c r="AW3166" s="607"/>
      <c r="AX3166" s="607"/>
      <c r="AY3166" s="607"/>
      <c r="AZ3166" s="607"/>
      <c r="BA3166" s="607"/>
      <c r="BB3166" s="607"/>
      <c r="BC3166" s="607"/>
      <c r="BD3166" s="607"/>
      <c r="BE3166" s="607"/>
      <c r="BF3166" s="607"/>
      <c r="BG3166" s="607"/>
      <c r="BH3166" s="607"/>
      <c r="BI3166" s="607"/>
      <c r="BJ3166" s="607"/>
      <c r="BK3166" s="607"/>
      <c r="BL3166" s="607"/>
      <c r="BM3166" s="607"/>
      <c r="BN3166" s="607"/>
      <c r="BO3166" s="607"/>
      <c r="BP3166" s="607"/>
      <c r="BQ3166" s="607"/>
      <c r="BR3166" s="607"/>
      <c r="BS3166" s="607"/>
      <c r="BT3166" s="607"/>
      <c r="BU3166" s="607"/>
      <c r="BV3166" s="607"/>
      <c r="BW3166" s="607"/>
      <c r="BX3166" s="607"/>
      <c r="BY3166" s="607"/>
      <c r="BZ3166" s="607"/>
      <c r="CA3166" s="607"/>
      <c r="CB3166" s="607"/>
      <c r="CC3166" s="607"/>
      <c r="CD3166" s="607"/>
      <c r="CE3166" s="607"/>
      <c r="CF3166" s="607"/>
      <c r="CG3166" s="607"/>
      <c r="CH3166" s="607"/>
      <c r="CI3166" s="607"/>
      <c r="CJ3166" s="607"/>
      <c r="CK3166" s="607"/>
      <c r="CL3166" s="607"/>
      <c r="CM3166" s="607"/>
      <c r="CN3166" s="607"/>
      <c r="CO3166" s="607"/>
      <c r="CP3166" s="607"/>
      <c r="CQ3166" s="607"/>
      <c r="CR3166" s="607"/>
      <c r="CS3166" s="607"/>
      <c r="CT3166" s="607"/>
      <c r="CU3166" s="607"/>
      <c r="CV3166" s="607"/>
      <c r="CW3166" s="607"/>
      <c r="CX3166" s="607"/>
      <c r="CY3166" s="607"/>
      <c r="CZ3166" s="607"/>
      <c r="DA3166" s="607"/>
      <c r="DB3166" s="607"/>
      <c r="DC3166" s="607"/>
      <c r="DD3166" s="607"/>
      <c r="DE3166" s="607"/>
      <c r="DF3166" s="607"/>
      <c r="DG3166" s="607"/>
      <c r="DH3166" s="607"/>
      <c r="DI3166" s="607"/>
      <c r="DJ3166" s="607"/>
      <c r="DK3166" s="607"/>
      <c r="DL3166" s="607"/>
      <c r="DM3166" s="607"/>
      <c r="DN3166" s="607"/>
      <c r="DO3166" s="607"/>
      <c r="DP3166" s="607"/>
      <c r="DQ3166" s="607"/>
      <c r="DR3166" s="607"/>
      <c r="DS3166" s="607"/>
      <c r="DT3166" s="607"/>
      <c r="DU3166" s="607"/>
      <c r="DV3166" s="607"/>
      <c r="DW3166" s="607"/>
      <c r="DX3166" s="607"/>
      <c r="DY3166" s="607"/>
      <c r="DZ3166" s="607"/>
      <c r="EA3166" s="607"/>
      <c r="EB3166" s="607"/>
      <c r="EC3166" s="607"/>
      <c r="ED3166" s="607"/>
      <c r="EE3166" s="607"/>
      <c r="EF3166" s="607"/>
      <c r="EG3166" s="607"/>
      <c r="EH3166" s="607"/>
      <c r="EI3166" s="607"/>
      <c r="EJ3166" s="607"/>
      <c r="EK3166" s="607"/>
      <c r="EL3166" s="607"/>
      <c r="EM3166" s="607"/>
      <c r="EN3166" s="607"/>
      <c r="EO3166" s="607"/>
      <c r="EP3166" s="607"/>
      <c r="EQ3166" s="607"/>
      <c r="ER3166" s="607"/>
      <c r="ES3166" s="607"/>
      <c r="ET3166" s="607"/>
      <c r="EU3166" s="607"/>
      <c r="EV3166" s="607"/>
      <c r="EW3166" s="607"/>
      <c r="EX3166" s="607"/>
      <c r="EY3166" s="607"/>
      <c r="EZ3166" s="607"/>
      <c r="FA3166" s="607"/>
      <c r="FB3166" s="607"/>
      <c r="FC3166" s="607"/>
      <c r="FD3166" s="607"/>
      <c r="FE3166" s="607"/>
      <c r="FF3166" s="607"/>
      <c r="FG3166" s="607"/>
      <c r="FH3166" s="607"/>
      <c r="FI3166" s="607"/>
      <c r="FJ3166" s="607"/>
      <c r="FK3166" s="607"/>
      <c r="FL3166" s="607"/>
      <c r="FM3166" s="607"/>
      <c r="FN3166" s="607"/>
      <c r="FO3166" s="607"/>
      <c r="FP3166" s="607"/>
      <c r="FQ3166" s="607"/>
      <c r="FR3166" s="607"/>
      <c r="FS3166" s="607"/>
      <c r="FT3166" s="607"/>
      <c r="FU3166" s="607"/>
      <c r="FV3166" s="607"/>
      <c r="FW3166" s="607"/>
      <c r="FX3166" s="607"/>
      <c r="FY3166" s="607"/>
      <c r="FZ3166" s="607"/>
      <c r="GA3166" s="607"/>
      <c r="GB3166" s="607"/>
      <c r="GC3166" s="607"/>
      <c r="GD3166" s="607"/>
      <c r="GE3166" s="607"/>
      <c r="GF3166" s="607"/>
      <c r="GG3166" s="607"/>
      <c r="GH3166" s="607"/>
      <c r="GI3166" s="607"/>
      <c r="GJ3166" s="607"/>
      <c r="GK3166" s="607"/>
      <c r="GL3166" s="607"/>
      <c r="GM3166" s="607"/>
      <c r="GN3166" s="607"/>
      <c r="GO3166" s="607"/>
      <c r="GP3166" s="607"/>
      <c r="GQ3166" s="607"/>
      <c r="GR3166" s="607"/>
      <c r="GS3166" s="607"/>
      <c r="GT3166" s="607"/>
      <c r="GU3166" s="607"/>
      <c r="GV3166" s="607"/>
      <c r="GW3166" s="607"/>
      <c r="GX3166" s="607"/>
      <c r="GY3166" s="607"/>
      <c r="GZ3166" s="607"/>
      <c r="HA3166" s="607"/>
      <c r="HB3166" s="607"/>
      <c r="HC3166" s="607"/>
      <c r="HD3166" s="607"/>
      <c r="HE3166" s="607"/>
      <c r="HF3166" s="607"/>
      <c r="HG3166" s="607"/>
      <c r="HH3166" s="607"/>
      <c r="HI3166" s="607"/>
      <c r="HJ3166" s="607"/>
      <c r="HK3166" s="607"/>
      <c r="HL3166" s="607"/>
      <c r="HM3166" s="607"/>
      <c r="HN3166" s="607"/>
      <c r="HO3166" s="607"/>
      <c r="HP3166" s="607"/>
      <c r="HQ3166" s="607"/>
      <c r="HR3166" s="607"/>
      <c r="HS3166" s="607"/>
      <c r="HT3166" s="607"/>
      <c r="HU3166" s="607"/>
      <c r="HV3166" s="607"/>
      <c r="HW3166" s="607"/>
      <c r="HX3166" s="607"/>
      <c r="HY3166" s="607"/>
      <c r="HZ3166" s="607"/>
      <c r="IA3166" s="607"/>
      <c r="IB3166" s="607"/>
      <c r="IC3166" s="607"/>
      <c r="ID3166" s="607"/>
      <c r="IE3166" s="607"/>
      <c r="IF3166" s="607"/>
      <c r="IG3166" s="607"/>
      <c r="IH3166" s="607"/>
      <c r="II3166" s="607"/>
      <c r="IJ3166" s="607"/>
      <c r="IK3166" s="607"/>
      <c r="IL3166" s="607"/>
      <c r="IM3166" s="607"/>
      <c r="IN3166" s="607"/>
      <c r="IO3166" s="607"/>
      <c r="IP3166" s="607"/>
      <c r="IQ3166" s="607"/>
      <c r="IR3166" s="607"/>
      <c r="IS3166" s="607"/>
      <c r="IT3166" s="607"/>
      <c r="IU3166" s="607"/>
      <c r="IV3166" s="607"/>
      <c r="IW3166" s="607"/>
      <c r="IX3166" s="607"/>
      <c r="IY3166" s="607"/>
      <c r="IZ3166" s="607"/>
      <c r="JA3166" s="607"/>
      <c r="JB3166" s="607"/>
      <c r="JC3166" s="607"/>
      <c r="JD3166" s="607"/>
      <c r="JE3166" s="607"/>
      <c r="JF3166" s="607"/>
      <c r="JG3166" s="607"/>
      <c r="JH3166" s="607"/>
      <c r="JI3166" s="607"/>
      <c r="JJ3166" s="607"/>
      <c r="JK3166" s="607"/>
      <c r="JL3166" s="607"/>
      <c r="JM3166" s="607"/>
      <c r="JN3166" s="607"/>
      <c r="JO3166" s="607"/>
      <c r="JP3166" s="607"/>
      <c r="JQ3166" s="607"/>
      <c r="JR3166" s="607"/>
      <c r="JS3166" s="607"/>
      <c r="JT3166" s="607"/>
      <c r="JU3166" s="607"/>
      <c r="JV3166" s="607"/>
      <c r="JW3166" s="607"/>
      <c r="JX3166" s="607"/>
      <c r="JY3166" s="607"/>
      <c r="JZ3166" s="607"/>
      <c r="KA3166" s="607"/>
      <c r="KB3166" s="607"/>
      <c r="KC3166" s="607"/>
      <c r="KD3166" s="607"/>
      <c r="KE3166" s="607"/>
      <c r="KF3166" s="607"/>
      <c r="KG3166" s="607"/>
      <c r="KH3166" s="607"/>
      <c r="KI3166" s="607"/>
      <c r="KJ3166" s="607"/>
      <c r="KK3166" s="607"/>
      <c r="KL3166" s="607"/>
      <c r="KM3166" s="607"/>
      <c r="KN3166" s="607"/>
      <c r="KO3166" s="607"/>
      <c r="KP3166" s="607"/>
      <c r="KQ3166" s="607"/>
      <c r="KR3166" s="607"/>
      <c r="KS3166" s="607"/>
      <c r="KT3166" s="607"/>
      <c r="KU3166" s="607"/>
      <c r="KV3166" s="607"/>
      <c r="KW3166" s="607"/>
      <c r="KX3166" s="607"/>
      <c r="KY3166" s="607"/>
      <c r="KZ3166" s="607"/>
      <c r="LA3166" s="607"/>
      <c r="LB3166" s="607"/>
      <c r="LC3166" s="607"/>
      <c r="LD3166" s="607"/>
      <c r="LE3166" s="607"/>
      <c r="LF3166" s="607"/>
      <c r="LG3166" s="607"/>
      <c r="LH3166" s="607"/>
      <c r="LI3166" s="607"/>
      <c r="LJ3166" s="607"/>
      <c r="LK3166" s="607"/>
      <c r="LL3166" s="607"/>
      <c r="LM3166" s="607"/>
      <c r="LN3166" s="607"/>
      <c r="LO3166" s="607"/>
      <c r="LP3166" s="607"/>
      <c r="LQ3166" s="607"/>
      <c r="LR3166" s="607"/>
      <c r="LS3166" s="607"/>
      <c r="LT3166" s="607"/>
      <c r="LU3166" s="607"/>
      <c r="LV3166" s="607"/>
      <c r="LW3166" s="607"/>
      <c r="LX3166" s="607"/>
      <c r="LY3166" s="607"/>
      <c r="LZ3166" s="607"/>
      <c r="MA3166" s="607"/>
      <c r="MB3166" s="607"/>
      <c r="MC3166" s="607"/>
      <c r="MD3166" s="607"/>
      <c r="ME3166" s="607"/>
      <c r="MF3166" s="607"/>
      <c r="MG3166" s="607"/>
      <c r="MH3166" s="607"/>
      <c r="MI3166" s="607"/>
      <c r="MJ3166" s="607"/>
      <c r="MK3166" s="607"/>
      <c r="ML3166" s="607"/>
      <c r="MM3166" s="607"/>
      <c r="MN3166" s="607"/>
      <c r="MO3166" s="607"/>
      <c r="MP3166" s="607"/>
      <c r="MQ3166" s="607"/>
      <c r="MR3166" s="607"/>
      <c r="MS3166" s="607"/>
      <c r="MT3166" s="607"/>
      <c r="MU3166" s="607"/>
      <c r="MV3166" s="607"/>
      <c r="MW3166" s="607"/>
      <c r="MX3166" s="607"/>
      <c r="MY3166" s="607"/>
      <c r="MZ3166" s="607"/>
      <c r="NA3166" s="607"/>
      <c r="NB3166" s="607"/>
      <c r="NC3166" s="607"/>
      <c r="ND3166" s="607"/>
      <c r="NE3166" s="607"/>
      <c r="NF3166" s="607"/>
      <c r="NG3166" s="607"/>
      <c r="NH3166" s="607"/>
      <c r="NI3166" s="607"/>
      <c r="NJ3166" s="607"/>
      <c r="NK3166" s="607"/>
      <c r="NL3166" s="607"/>
      <c r="NM3166" s="607"/>
      <c r="NN3166" s="607"/>
      <c r="NO3166" s="607"/>
      <c r="NP3166" s="607"/>
      <c r="NQ3166" s="607"/>
      <c r="NR3166" s="607"/>
      <c r="NS3166" s="607"/>
      <c r="NT3166" s="607"/>
      <c r="NU3166" s="607"/>
      <c r="NV3166" s="607"/>
      <c r="NW3166" s="607"/>
      <c r="NX3166" s="607"/>
      <c r="NY3166" s="607"/>
      <c r="NZ3166" s="607"/>
      <c r="OA3166" s="607"/>
      <c r="OB3166" s="607"/>
      <c r="OC3166" s="607"/>
      <c r="OD3166" s="607"/>
      <c r="OE3166" s="607"/>
      <c r="OF3166" s="607"/>
      <c r="OG3166" s="607"/>
      <c r="OH3166" s="607"/>
      <c r="OI3166" s="607"/>
      <c r="OJ3166" s="607"/>
      <c r="OK3166" s="607"/>
      <c r="OL3166" s="607"/>
      <c r="OM3166" s="607"/>
      <c r="ON3166" s="607"/>
      <c r="OO3166" s="607"/>
      <c r="OP3166" s="607"/>
      <c r="OQ3166" s="607"/>
      <c r="OR3166" s="607"/>
      <c r="OS3166" s="607"/>
      <c r="OT3166" s="607"/>
      <c r="OU3166" s="607"/>
      <c r="OV3166" s="607"/>
      <c r="OW3166" s="607"/>
      <c r="OX3166" s="607"/>
      <c r="OY3166" s="607"/>
      <c r="OZ3166" s="607"/>
      <c r="PA3166" s="607"/>
      <c r="PB3166" s="607"/>
      <c r="PC3166" s="607"/>
      <c r="PD3166" s="607"/>
      <c r="PE3166" s="607"/>
      <c r="PF3166" s="607"/>
      <c r="PG3166" s="607"/>
      <c r="PH3166" s="607"/>
      <c r="PI3166" s="607"/>
      <c r="PJ3166" s="607"/>
      <c r="PK3166" s="607"/>
      <c r="PL3166" s="607"/>
      <c r="PM3166" s="607"/>
      <c r="PN3166" s="607"/>
      <c r="PO3166" s="607"/>
      <c r="PP3166" s="607"/>
      <c r="PQ3166" s="607"/>
      <c r="PR3166" s="607"/>
      <c r="PS3166" s="607"/>
      <c r="PT3166" s="607"/>
      <c r="PU3166" s="607"/>
      <c r="PV3166" s="607"/>
      <c r="PW3166" s="607"/>
      <c r="PX3166" s="607"/>
      <c r="PY3166" s="607"/>
      <c r="PZ3166" s="607"/>
      <c r="QA3166" s="607"/>
      <c r="QB3166" s="607"/>
      <c r="QC3166" s="607"/>
      <c r="QD3166" s="607"/>
      <c r="QE3166" s="607"/>
      <c r="QF3166" s="607"/>
      <c r="QG3166" s="607"/>
      <c r="QH3166" s="607"/>
      <c r="QI3166" s="607"/>
      <c r="QJ3166" s="607"/>
      <c r="QK3166" s="607"/>
      <c r="QL3166" s="607"/>
      <c r="QM3166" s="607"/>
      <c r="QN3166" s="607"/>
      <c r="QO3166" s="607"/>
      <c r="QP3166" s="607"/>
      <c r="QQ3166" s="607"/>
      <c r="QR3166" s="607"/>
      <c r="QS3166" s="607"/>
      <c r="QT3166" s="607"/>
      <c r="QU3166" s="607"/>
      <c r="QV3166" s="607"/>
      <c r="QW3166" s="607"/>
      <c r="QX3166" s="607"/>
      <c r="QY3166" s="607"/>
      <c r="QZ3166" s="607"/>
      <c r="RA3166" s="607"/>
      <c r="RB3166" s="607"/>
      <c r="RC3166" s="607"/>
      <c r="RD3166" s="607"/>
      <c r="RE3166" s="607"/>
      <c r="RF3166" s="607"/>
      <c r="RG3166" s="607"/>
      <c r="RH3166" s="607"/>
      <c r="RI3166" s="607"/>
      <c r="RJ3166" s="607"/>
      <c r="RK3166" s="607"/>
      <c r="RL3166" s="607"/>
      <c r="RM3166" s="607"/>
      <c r="RN3166" s="607"/>
      <c r="RO3166" s="607"/>
      <c r="RP3166" s="607"/>
      <c r="RQ3166" s="607"/>
      <c r="RR3166" s="607"/>
      <c r="RS3166" s="607"/>
      <c r="RT3166" s="607"/>
      <c r="RU3166" s="607"/>
      <c r="RV3166" s="607"/>
      <c r="RW3166" s="607"/>
      <c r="RX3166" s="607"/>
      <c r="RY3166" s="607"/>
      <c r="RZ3166" s="607"/>
      <c r="SA3166" s="607"/>
      <c r="SB3166" s="607"/>
      <c r="SC3166" s="607"/>
      <c r="SD3166" s="607"/>
      <c r="SE3166" s="607"/>
      <c r="SF3166" s="607"/>
      <c r="SG3166" s="607"/>
      <c r="SH3166" s="607"/>
      <c r="SI3166" s="607"/>
      <c r="SJ3166" s="607"/>
      <c r="SK3166" s="607"/>
      <c r="SL3166" s="607"/>
      <c r="SM3166" s="607"/>
      <c r="SN3166" s="607"/>
      <c r="SO3166" s="607"/>
      <c r="SP3166" s="607"/>
      <c r="SQ3166" s="607"/>
      <c r="SR3166" s="607"/>
      <c r="SS3166" s="607"/>
      <c r="ST3166" s="607"/>
      <c r="SU3166" s="607"/>
      <c r="SV3166" s="607"/>
      <c r="SW3166" s="607"/>
      <c r="SX3166" s="607"/>
      <c r="SY3166" s="607"/>
      <c r="SZ3166" s="607"/>
      <c r="TA3166" s="607"/>
      <c r="TB3166" s="607"/>
      <c r="TC3166" s="607"/>
      <c r="TD3166" s="607"/>
      <c r="TE3166" s="607"/>
      <c r="TF3166" s="607"/>
      <c r="TG3166" s="607"/>
      <c r="TH3166" s="607"/>
      <c r="TI3166" s="607"/>
      <c r="TJ3166" s="607"/>
      <c r="TK3166" s="607"/>
      <c r="TL3166" s="607"/>
      <c r="TM3166" s="607"/>
      <c r="TN3166" s="607"/>
      <c r="TO3166" s="607"/>
      <c r="TP3166" s="607"/>
      <c r="TQ3166" s="607"/>
      <c r="TR3166" s="607"/>
      <c r="TS3166" s="607"/>
      <c r="TT3166" s="607"/>
      <c r="TU3166" s="607"/>
      <c r="TV3166" s="607"/>
      <c r="TW3166" s="607"/>
      <c r="TX3166" s="607"/>
      <c r="TY3166" s="607"/>
      <c r="TZ3166" s="607"/>
      <c r="UA3166" s="607"/>
      <c r="UB3166" s="607"/>
      <c r="UC3166" s="607"/>
      <c r="UD3166" s="607"/>
      <c r="UE3166" s="607"/>
      <c r="UF3166" s="607"/>
      <c r="UG3166" s="607"/>
      <c r="UH3166" s="607"/>
      <c r="UI3166" s="607"/>
      <c r="UJ3166" s="607"/>
      <c r="UK3166" s="607"/>
      <c r="UL3166" s="607"/>
      <c r="UM3166" s="607"/>
      <c r="UN3166" s="607"/>
      <c r="UO3166" s="607"/>
      <c r="UP3166" s="607"/>
      <c r="UQ3166" s="607"/>
      <c r="UR3166" s="607"/>
      <c r="US3166" s="607"/>
      <c r="UT3166" s="607"/>
      <c r="UU3166" s="607"/>
      <c r="UV3166" s="607"/>
      <c r="UW3166" s="607"/>
      <c r="UX3166" s="607"/>
      <c r="UY3166" s="607"/>
      <c r="UZ3166" s="607"/>
      <c r="VA3166" s="607"/>
      <c r="VB3166" s="607"/>
      <c r="VC3166" s="607"/>
      <c r="VD3166" s="607"/>
      <c r="VE3166" s="607"/>
      <c r="VF3166" s="607"/>
      <c r="VG3166" s="607"/>
      <c r="VH3166" s="607"/>
      <c r="VI3166" s="607"/>
      <c r="VJ3166" s="607"/>
      <c r="VK3166" s="607"/>
      <c r="VL3166" s="607"/>
      <c r="VM3166" s="607"/>
      <c r="VN3166" s="607"/>
      <c r="VO3166" s="607"/>
      <c r="VP3166" s="607"/>
      <c r="VQ3166" s="607"/>
      <c r="VR3166" s="607"/>
      <c r="VS3166" s="607"/>
      <c r="VT3166" s="607"/>
      <c r="VU3166" s="607"/>
      <c r="VV3166" s="607"/>
      <c r="VW3166" s="607"/>
      <c r="VX3166" s="607"/>
      <c r="VY3166" s="607"/>
      <c r="VZ3166" s="607"/>
      <c r="WA3166" s="607"/>
      <c r="WB3166" s="607"/>
      <c r="WC3166" s="607"/>
      <c r="WD3166" s="607"/>
      <c r="WE3166" s="607"/>
      <c r="WF3166" s="607"/>
      <c r="WG3166" s="607"/>
      <c r="WH3166" s="607"/>
      <c r="WI3166" s="607"/>
      <c r="WJ3166" s="607"/>
      <c r="WK3166" s="607"/>
      <c r="WL3166" s="607"/>
      <c r="WM3166" s="607"/>
      <c r="WN3166" s="607"/>
      <c r="WO3166" s="607"/>
      <c r="WP3166" s="607"/>
      <c r="WQ3166" s="607"/>
      <c r="WR3166" s="607"/>
      <c r="WS3166" s="607"/>
      <c r="WT3166" s="607"/>
      <c r="WU3166" s="607"/>
      <c r="WV3166" s="607"/>
      <c r="WW3166" s="607"/>
      <c r="WX3166" s="607"/>
      <c r="WY3166" s="607"/>
      <c r="WZ3166" s="607"/>
      <c r="XA3166" s="607"/>
      <c r="XB3166" s="607"/>
      <c r="XC3166" s="607"/>
      <c r="XD3166" s="607"/>
      <c r="XE3166" s="607"/>
      <c r="XF3166" s="607"/>
      <c r="XG3166" s="607"/>
      <c r="XH3166" s="607"/>
      <c r="XI3166" s="607"/>
      <c r="XJ3166" s="607"/>
      <c r="XK3166" s="607"/>
      <c r="XL3166" s="607"/>
      <c r="XM3166" s="607"/>
      <c r="XN3166" s="607"/>
      <c r="XO3166" s="607"/>
      <c r="XP3166" s="607"/>
      <c r="XQ3166" s="607"/>
      <c r="XR3166" s="607"/>
      <c r="XS3166" s="607"/>
      <c r="XT3166" s="607"/>
      <c r="XU3166" s="607"/>
      <c r="XV3166" s="607"/>
      <c r="XW3166" s="607"/>
      <c r="XX3166" s="607"/>
      <c r="XY3166" s="607"/>
      <c r="XZ3166" s="607"/>
      <c r="YA3166" s="607"/>
      <c r="YB3166" s="607"/>
      <c r="YC3166" s="607"/>
      <c r="YD3166" s="607"/>
      <c r="YE3166" s="607"/>
      <c r="YF3166" s="607"/>
      <c r="YG3166" s="607"/>
      <c r="YH3166" s="607"/>
      <c r="YI3166" s="607"/>
      <c r="YJ3166" s="607"/>
      <c r="YK3166" s="607"/>
      <c r="YL3166" s="607"/>
      <c r="YM3166" s="607"/>
      <c r="YN3166" s="607"/>
      <c r="YO3166" s="607"/>
      <c r="YP3166" s="607"/>
      <c r="YQ3166" s="607"/>
      <c r="YR3166" s="607"/>
      <c r="YS3166" s="607"/>
      <c r="YT3166" s="607"/>
      <c r="YU3166" s="607"/>
      <c r="YV3166" s="607"/>
      <c r="YW3166" s="607"/>
      <c r="YX3166" s="607"/>
      <c r="YY3166" s="607"/>
      <c r="YZ3166" s="607"/>
      <c r="ZA3166" s="607"/>
      <c r="ZB3166" s="607"/>
      <c r="ZC3166" s="607"/>
      <c r="ZD3166" s="607"/>
      <c r="ZE3166" s="607"/>
      <c r="ZF3166" s="607"/>
      <c r="ZG3166" s="607"/>
      <c r="ZH3166" s="607"/>
      <c r="ZI3166" s="607"/>
      <c r="ZJ3166" s="607"/>
      <c r="ZK3166" s="607"/>
      <c r="ZL3166" s="607"/>
      <c r="ZM3166" s="607"/>
      <c r="ZN3166" s="607"/>
      <c r="ZO3166" s="607"/>
      <c r="ZP3166" s="607"/>
      <c r="ZQ3166" s="607"/>
      <c r="ZR3166" s="607"/>
      <c r="ZS3166" s="607"/>
      <c r="ZT3166" s="607"/>
      <c r="ZU3166" s="607"/>
      <c r="ZV3166" s="607"/>
      <c r="ZW3166" s="607"/>
      <c r="ZX3166" s="607"/>
      <c r="ZY3166" s="607"/>
      <c r="ZZ3166" s="607"/>
      <c r="AAA3166" s="607"/>
      <c r="AAB3166" s="607"/>
      <c r="AAC3166" s="607"/>
      <c r="AAD3166" s="607"/>
      <c r="AAE3166" s="607"/>
      <c r="AAF3166" s="607"/>
      <c r="AAG3166" s="607"/>
      <c r="AAH3166" s="607"/>
      <c r="AAI3166" s="607"/>
      <c r="AAJ3166" s="607"/>
      <c r="AAK3166" s="607"/>
      <c r="AAL3166" s="607"/>
      <c r="AAM3166" s="607"/>
      <c r="AAN3166" s="607"/>
      <c r="AAO3166" s="607"/>
      <c r="AAP3166" s="607"/>
      <c r="AAQ3166" s="607"/>
      <c r="AAR3166" s="607"/>
      <c r="AAS3166" s="607"/>
      <c r="AAT3166" s="607"/>
      <c r="AAU3166" s="607"/>
      <c r="AAV3166" s="607"/>
      <c r="AAW3166" s="607"/>
      <c r="AAX3166" s="607"/>
      <c r="AAY3166" s="607"/>
      <c r="AAZ3166" s="607"/>
      <c r="ABA3166" s="607"/>
      <c r="ABB3166" s="607"/>
      <c r="ABC3166" s="607"/>
      <c r="ABD3166" s="607"/>
      <c r="ABE3166" s="607"/>
      <c r="ABF3166" s="607"/>
      <c r="ABG3166" s="607"/>
      <c r="ABH3166" s="607"/>
      <c r="ABI3166" s="607"/>
      <c r="ABJ3166" s="607"/>
      <c r="ABK3166" s="607"/>
      <c r="ABL3166" s="607"/>
      <c r="ABM3166" s="607"/>
      <c r="ABN3166" s="607"/>
      <c r="ABO3166" s="607"/>
      <c r="ABP3166" s="607"/>
      <c r="ABQ3166" s="607"/>
      <c r="ABR3166" s="607"/>
      <c r="ABS3166" s="607"/>
      <c r="ABT3166" s="607"/>
      <c r="ABU3166" s="607"/>
      <c r="ABV3166" s="607"/>
      <c r="ABW3166" s="607"/>
      <c r="ABX3166" s="607"/>
      <c r="ABY3166" s="607"/>
      <c r="ABZ3166" s="607"/>
      <c r="ACA3166" s="607"/>
      <c r="ACB3166" s="607"/>
      <c r="ACC3166" s="607"/>
      <c r="ACD3166" s="607"/>
      <c r="ACE3166" s="607"/>
      <c r="ACF3166" s="607"/>
      <c r="ACG3166" s="607"/>
      <c r="ACH3166" s="607"/>
      <c r="ACI3166" s="607"/>
      <c r="ACJ3166" s="607"/>
      <c r="ACK3166" s="607"/>
      <c r="ACL3166" s="607"/>
      <c r="ACM3166" s="607"/>
      <c r="ACN3166" s="607"/>
      <c r="ACO3166" s="607"/>
      <c r="ACP3166" s="607"/>
      <c r="ACQ3166" s="607"/>
      <c r="ACR3166" s="607"/>
      <c r="ACS3166" s="607"/>
      <c r="ACT3166" s="607"/>
      <c r="ACU3166" s="607"/>
      <c r="ACV3166" s="607"/>
      <c r="ACW3166" s="607"/>
      <c r="ACX3166" s="607"/>
      <c r="ACY3166" s="607"/>
      <c r="ACZ3166" s="607"/>
      <c r="ADA3166" s="607"/>
      <c r="ADB3166" s="607"/>
      <c r="ADC3166" s="607"/>
      <c r="ADD3166" s="607"/>
      <c r="ADE3166" s="607"/>
      <c r="ADF3166" s="607"/>
      <c r="ADG3166" s="607"/>
      <c r="ADH3166" s="607"/>
      <c r="ADI3166" s="607"/>
      <c r="ADJ3166" s="607"/>
      <c r="ADK3166" s="607"/>
      <c r="ADL3166" s="607"/>
      <c r="ADM3166" s="607"/>
      <c r="ADN3166" s="607"/>
      <c r="ADO3166" s="607"/>
      <c r="ADP3166" s="607"/>
      <c r="ADQ3166" s="607"/>
      <c r="ADR3166" s="607"/>
      <c r="ADS3166" s="607"/>
      <c r="ADT3166" s="607"/>
      <c r="ADU3166" s="607"/>
      <c r="ADV3166" s="607"/>
      <c r="ADW3166" s="607"/>
      <c r="ADX3166" s="607"/>
      <c r="ADY3166" s="607"/>
      <c r="ADZ3166" s="607"/>
      <c r="AEA3166" s="607"/>
      <c r="AEB3166" s="607"/>
      <c r="AEC3166" s="607"/>
      <c r="AED3166" s="607"/>
      <c r="AEE3166" s="607"/>
      <c r="AEF3166" s="607"/>
      <c r="AEG3166" s="607"/>
      <c r="AEH3166" s="607"/>
      <c r="AEI3166" s="607"/>
      <c r="AEJ3166" s="607"/>
      <c r="AEK3166" s="607"/>
      <c r="AEL3166" s="607"/>
      <c r="AEM3166" s="607"/>
      <c r="AEN3166" s="607"/>
      <c r="AEO3166" s="607"/>
      <c r="AEP3166" s="607"/>
      <c r="AEQ3166" s="607"/>
      <c r="AER3166" s="607"/>
      <c r="AES3166" s="607"/>
      <c r="AET3166" s="607"/>
      <c r="AEU3166" s="607"/>
      <c r="AEV3166" s="607"/>
      <c r="AEW3166" s="607"/>
      <c r="AEX3166" s="607"/>
      <c r="AEY3166" s="607"/>
      <c r="AEZ3166" s="607"/>
      <c r="AFA3166" s="607"/>
      <c r="AFB3166" s="607"/>
      <c r="AFC3166" s="607"/>
      <c r="AFD3166" s="607"/>
      <c r="AFE3166" s="607"/>
      <c r="AFF3166" s="607"/>
      <c r="AFG3166" s="607"/>
      <c r="AFH3166" s="607"/>
      <c r="AFI3166" s="607"/>
      <c r="AFJ3166" s="607"/>
      <c r="AFK3166" s="607"/>
      <c r="AFL3166" s="607"/>
      <c r="AFM3166" s="607"/>
      <c r="AFN3166" s="607"/>
      <c r="AFO3166" s="607"/>
      <c r="AFP3166" s="607"/>
      <c r="AFQ3166" s="607"/>
      <c r="AFR3166" s="607"/>
      <c r="AFS3166" s="607"/>
      <c r="AFT3166" s="607"/>
      <c r="AFU3166" s="607"/>
      <c r="AFV3166" s="607"/>
      <c r="AFW3166" s="607"/>
      <c r="AFX3166" s="607"/>
      <c r="AFY3166" s="607"/>
      <c r="AFZ3166" s="607"/>
      <c r="AGA3166" s="607"/>
      <c r="AGB3166" s="607"/>
      <c r="AGC3166" s="607"/>
      <c r="AGD3166" s="607"/>
      <c r="AGE3166" s="607"/>
      <c r="AGF3166" s="607"/>
      <c r="AGG3166" s="607"/>
      <c r="AGH3166" s="607"/>
      <c r="AGI3166" s="607"/>
      <c r="AGJ3166" s="607"/>
      <c r="AGK3166" s="607"/>
      <c r="AGL3166" s="607"/>
      <c r="AGM3166" s="607"/>
      <c r="AGN3166" s="607"/>
      <c r="AGO3166" s="607"/>
      <c r="AGP3166" s="607"/>
      <c r="AGQ3166" s="607"/>
      <c r="AGR3166" s="607"/>
      <c r="AGS3166" s="607"/>
      <c r="AGT3166" s="607"/>
      <c r="AGU3166" s="607"/>
      <c r="AGV3166" s="607"/>
      <c r="AGW3166" s="607"/>
      <c r="AGX3166" s="607"/>
      <c r="AGY3166" s="607"/>
      <c r="AGZ3166" s="607"/>
      <c r="AHA3166" s="607"/>
      <c r="AHB3166" s="607"/>
      <c r="AHC3166" s="607"/>
      <c r="AHD3166" s="607"/>
      <c r="AHE3166" s="607"/>
      <c r="AHF3166" s="607"/>
      <c r="AHG3166" s="607"/>
      <c r="AHH3166" s="607"/>
      <c r="AHI3166" s="607"/>
      <c r="AHJ3166" s="607"/>
      <c r="AHK3166" s="607"/>
      <c r="AHL3166" s="607"/>
      <c r="AHM3166" s="607"/>
      <c r="AHN3166" s="607"/>
      <c r="AHO3166" s="607"/>
      <c r="AHP3166" s="607"/>
      <c r="AHQ3166" s="607"/>
      <c r="AHR3166" s="607"/>
      <c r="AHS3166" s="607"/>
      <c r="AHT3166" s="607"/>
      <c r="AHU3166" s="607"/>
      <c r="AHV3166" s="607"/>
      <c r="AHW3166" s="607"/>
      <c r="AHX3166" s="607"/>
      <c r="AHY3166" s="607"/>
      <c r="AHZ3166" s="607"/>
      <c r="AIA3166" s="607"/>
      <c r="AIB3166" s="607"/>
      <c r="AIC3166" s="607"/>
      <c r="AID3166" s="607"/>
      <c r="AIE3166" s="607"/>
      <c r="AIF3166" s="607"/>
      <c r="AIG3166" s="607"/>
      <c r="AIH3166" s="607"/>
      <c r="AII3166" s="607"/>
      <c r="AIJ3166" s="607"/>
      <c r="AIK3166" s="607"/>
      <c r="AIL3166" s="607"/>
      <c r="AIM3166" s="607"/>
      <c r="AIN3166" s="607"/>
      <c r="AIO3166" s="607"/>
      <c r="AIP3166" s="607"/>
      <c r="AIQ3166" s="607"/>
      <c r="AIR3166" s="607"/>
      <c r="AIS3166" s="607"/>
      <c r="AIT3166" s="607"/>
      <c r="AIU3166" s="607"/>
      <c r="AIV3166" s="607"/>
      <c r="AIW3166" s="607"/>
      <c r="AIX3166" s="607"/>
      <c r="AIY3166" s="607"/>
      <c r="AIZ3166" s="607"/>
      <c r="AJA3166" s="607"/>
      <c r="AJB3166" s="607"/>
      <c r="AJC3166" s="607"/>
      <c r="AJD3166" s="607"/>
      <c r="AJE3166" s="607"/>
      <c r="AJF3166" s="607"/>
      <c r="AJG3166" s="607"/>
      <c r="AJH3166" s="607"/>
      <c r="AJI3166" s="607"/>
      <c r="AJJ3166" s="607"/>
      <c r="AJK3166" s="607"/>
      <c r="AJL3166" s="607"/>
      <c r="AJM3166" s="607"/>
      <c r="AJN3166" s="607"/>
      <c r="AJO3166" s="607"/>
      <c r="AJP3166" s="607"/>
      <c r="AJQ3166" s="607"/>
      <c r="AJR3166" s="607"/>
      <c r="AJS3166" s="607"/>
      <c r="AJT3166" s="607"/>
      <c r="AJU3166" s="607"/>
      <c r="AJV3166" s="607"/>
      <c r="AJW3166" s="607"/>
      <c r="AJX3166" s="607"/>
      <c r="AJY3166" s="607"/>
      <c r="AJZ3166" s="607"/>
      <c r="AKA3166" s="607"/>
      <c r="AKB3166" s="607"/>
      <c r="AKC3166" s="607"/>
      <c r="AKD3166" s="607"/>
      <c r="AKE3166" s="607"/>
      <c r="AKF3166" s="607"/>
      <c r="AKG3166" s="607"/>
      <c r="AKH3166" s="607"/>
      <c r="AKI3166" s="607"/>
      <c r="AKJ3166" s="607"/>
      <c r="AKK3166" s="607"/>
      <c r="AKL3166" s="607"/>
      <c r="AKM3166" s="607"/>
      <c r="AKN3166" s="607"/>
      <c r="AKO3166" s="607"/>
      <c r="AKP3166" s="607"/>
      <c r="AKQ3166" s="607"/>
      <c r="AKR3166" s="607"/>
      <c r="AKS3166" s="607"/>
      <c r="AKT3166" s="607"/>
      <c r="AKU3166" s="607"/>
      <c r="AKV3166" s="607"/>
      <c r="AKW3166" s="607"/>
      <c r="AKX3166" s="607"/>
      <c r="AKY3166" s="607"/>
      <c r="AKZ3166" s="607"/>
      <c r="ALA3166" s="607"/>
      <c r="ALB3166" s="607"/>
      <c r="ALC3166" s="607"/>
      <c r="ALD3166" s="607"/>
      <c r="ALE3166" s="607"/>
      <c r="ALF3166" s="607"/>
      <c r="ALG3166" s="607"/>
      <c r="ALH3166" s="607"/>
      <c r="ALI3166" s="607"/>
      <c r="ALJ3166" s="607"/>
      <c r="ALK3166" s="607"/>
      <c r="ALL3166" s="607"/>
      <c r="ALM3166" s="607"/>
      <c r="ALN3166" s="607"/>
      <c r="ALO3166" s="607"/>
      <c r="ALP3166" s="607"/>
      <c r="ALQ3166" s="607"/>
      <c r="ALR3166" s="607"/>
      <c r="ALS3166" s="607"/>
      <c r="ALT3166" s="607"/>
      <c r="ALU3166" s="607"/>
      <c r="ALV3166" s="607"/>
      <c r="ALW3166" s="607"/>
      <c r="ALX3166" s="607"/>
      <c r="ALY3166" s="607"/>
      <c r="ALZ3166" s="607"/>
      <c r="AMA3166" s="607"/>
      <c r="AMB3166" s="607"/>
      <c r="AMC3166" s="607"/>
      <c r="AMD3166" s="607"/>
      <c r="AME3166" s="607"/>
      <c r="AMF3166" s="607"/>
      <c r="AMG3166" s="607"/>
      <c r="AMH3166" s="607"/>
      <c r="AMI3166" s="607"/>
      <c r="AMJ3166" s="607"/>
      <c r="AMK3166" s="607"/>
      <c r="AML3166" s="607"/>
      <c r="AMM3166" s="607"/>
      <c r="AMN3166" s="607"/>
      <c r="AMO3166" s="607"/>
      <c r="AMP3166" s="607"/>
      <c r="AMQ3166" s="607"/>
      <c r="AMR3166" s="607"/>
      <c r="AMS3166" s="607"/>
      <c r="AMT3166" s="607"/>
      <c r="AMU3166" s="607"/>
      <c r="AMV3166" s="607"/>
      <c r="AMW3166" s="607"/>
      <c r="AMX3166" s="607"/>
      <c r="AMY3166" s="607"/>
      <c r="AMZ3166" s="607"/>
      <c r="ANA3166" s="607"/>
      <c r="ANB3166" s="607"/>
      <c r="ANC3166" s="607"/>
      <c r="AND3166" s="607"/>
      <c r="ANE3166" s="607"/>
      <c r="ANF3166" s="607"/>
      <c r="ANG3166" s="607"/>
      <c r="ANH3166" s="607"/>
      <c r="ANI3166" s="607"/>
      <c r="ANJ3166" s="607"/>
      <c r="ANK3166" s="607"/>
      <c r="ANL3166" s="607"/>
      <c r="ANM3166" s="607"/>
      <c r="ANN3166" s="607"/>
      <c r="ANO3166" s="607"/>
      <c r="ANP3166" s="607"/>
      <c r="ANQ3166" s="607"/>
      <c r="ANR3166" s="607"/>
      <c r="ANS3166" s="607"/>
      <c r="ANT3166" s="607"/>
      <c r="ANU3166" s="607"/>
      <c r="ANV3166" s="607"/>
      <c r="ANW3166" s="607"/>
      <c r="ANX3166" s="607"/>
      <c r="ANY3166" s="607"/>
      <c r="ANZ3166" s="607"/>
      <c r="AOA3166" s="607"/>
      <c r="AOB3166" s="607"/>
      <c r="AOC3166" s="607"/>
      <c r="AOD3166" s="607"/>
      <c r="AOE3166" s="607"/>
      <c r="AOF3166" s="607"/>
      <c r="AOG3166" s="607"/>
      <c r="AOH3166" s="607"/>
      <c r="AOI3166" s="607"/>
      <c r="AOJ3166" s="607"/>
      <c r="AOK3166" s="607"/>
      <c r="AOL3166" s="607"/>
      <c r="AOM3166" s="607"/>
      <c r="AON3166" s="607"/>
      <c r="AOO3166" s="607"/>
      <c r="AOP3166" s="607"/>
      <c r="AOQ3166" s="607"/>
      <c r="AOR3166" s="607"/>
      <c r="AOS3166" s="607"/>
      <c r="AOT3166" s="607"/>
      <c r="AOU3166" s="607"/>
      <c r="AOV3166" s="607"/>
      <c r="AOW3166" s="607"/>
      <c r="AOX3166" s="607"/>
      <c r="AOY3166" s="607"/>
      <c r="AOZ3166" s="607"/>
      <c r="APA3166" s="607"/>
      <c r="APB3166" s="607"/>
      <c r="APC3166" s="607"/>
      <c r="APD3166" s="607"/>
      <c r="APE3166" s="607"/>
      <c r="APF3166" s="607"/>
      <c r="APG3166" s="607"/>
      <c r="APH3166" s="607"/>
      <c r="API3166" s="607"/>
      <c r="APJ3166" s="607"/>
      <c r="APK3166" s="607"/>
      <c r="APL3166" s="607"/>
      <c r="APM3166" s="607"/>
      <c r="APN3166" s="607"/>
      <c r="APO3166" s="607"/>
      <c r="APP3166" s="607"/>
      <c r="APQ3166" s="607"/>
      <c r="APR3166" s="607"/>
      <c r="APS3166" s="607"/>
      <c r="APT3166" s="607"/>
      <c r="APU3166" s="607"/>
      <c r="APV3166" s="607"/>
      <c r="APW3166" s="607"/>
      <c r="APX3166" s="607"/>
      <c r="APY3166" s="607"/>
      <c r="APZ3166" s="607"/>
      <c r="AQA3166" s="607"/>
      <c r="AQB3166" s="607"/>
      <c r="AQC3166" s="607"/>
      <c r="AQD3166" s="607"/>
      <c r="AQE3166" s="607"/>
      <c r="AQF3166" s="607"/>
      <c r="AQG3166" s="607"/>
      <c r="AQH3166" s="607"/>
      <c r="AQI3166" s="607"/>
      <c r="AQJ3166" s="607"/>
      <c r="AQK3166" s="607"/>
      <c r="AQL3166" s="607"/>
      <c r="AQM3166" s="607"/>
      <c r="AQN3166" s="607"/>
      <c r="AQO3166" s="607"/>
      <c r="AQP3166" s="607"/>
      <c r="AQQ3166" s="607"/>
      <c r="AQR3166" s="607"/>
      <c r="AQS3166" s="607"/>
      <c r="AQT3166" s="607"/>
      <c r="AQU3166" s="607"/>
      <c r="AQV3166" s="607"/>
      <c r="AQW3166" s="607"/>
      <c r="AQX3166" s="607"/>
      <c r="AQY3166" s="607"/>
      <c r="AQZ3166" s="607"/>
      <c r="ARA3166" s="607"/>
      <c r="ARB3166" s="607"/>
      <c r="ARC3166" s="607"/>
      <c r="ARD3166" s="607"/>
      <c r="ARE3166" s="607"/>
      <c r="ARF3166" s="607"/>
      <c r="ARG3166" s="607"/>
      <c r="ARH3166" s="607"/>
      <c r="ARI3166" s="607"/>
      <c r="ARJ3166" s="607"/>
      <c r="ARK3166" s="607"/>
      <c r="ARL3166" s="607"/>
      <c r="ARM3166" s="607"/>
      <c r="ARN3166" s="607"/>
      <c r="ARO3166" s="607"/>
      <c r="ARP3166" s="607"/>
      <c r="ARQ3166" s="607"/>
      <c r="ARR3166" s="607"/>
      <c r="ARS3166" s="607"/>
      <c r="ART3166" s="607"/>
      <c r="ARU3166" s="607"/>
      <c r="ARV3166" s="607"/>
      <c r="ARW3166" s="607"/>
      <c r="ARX3166" s="607"/>
      <c r="ARY3166" s="607"/>
      <c r="ARZ3166" s="607"/>
      <c r="ASA3166" s="607"/>
      <c r="ASB3166" s="607"/>
      <c r="ASC3166" s="607"/>
      <c r="ASD3166" s="607"/>
      <c r="ASE3166" s="607"/>
      <c r="ASF3166" s="607"/>
      <c r="ASG3166" s="607"/>
      <c r="ASH3166" s="607"/>
      <c r="ASI3166" s="607"/>
      <c r="ASJ3166" s="607"/>
      <c r="ASK3166" s="607"/>
      <c r="ASL3166" s="607"/>
      <c r="ASM3166" s="607"/>
      <c r="ASN3166" s="607"/>
      <c r="ASO3166" s="607"/>
      <c r="ASP3166" s="607"/>
      <c r="ASQ3166" s="607"/>
      <c r="ASR3166" s="607"/>
      <c r="ASS3166" s="607"/>
      <c r="AST3166" s="607"/>
      <c r="ASU3166" s="607"/>
      <c r="ASV3166" s="607"/>
      <c r="ASW3166" s="607"/>
      <c r="ASX3166" s="607"/>
      <c r="ASY3166" s="607"/>
      <c r="ASZ3166" s="607"/>
      <c r="ATA3166" s="607"/>
      <c r="ATB3166" s="607"/>
      <c r="ATC3166" s="607"/>
      <c r="ATD3166" s="607"/>
      <c r="ATE3166" s="607"/>
      <c r="ATF3166" s="607"/>
      <c r="ATG3166" s="607"/>
      <c r="ATH3166" s="607"/>
      <c r="ATI3166" s="607"/>
      <c r="ATJ3166" s="607"/>
      <c r="ATK3166" s="607"/>
      <c r="ATL3166" s="607"/>
      <c r="ATM3166" s="607"/>
      <c r="ATN3166" s="607"/>
      <c r="ATO3166" s="607"/>
      <c r="ATP3166" s="607"/>
      <c r="ATQ3166" s="607"/>
      <c r="ATR3166" s="607"/>
      <c r="ATS3166" s="607"/>
      <c r="ATT3166" s="607"/>
      <c r="ATU3166" s="607"/>
      <c r="ATV3166" s="607"/>
      <c r="ATW3166" s="607"/>
      <c r="ATX3166" s="607"/>
      <c r="ATY3166" s="607"/>
      <c r="ATZ3166" s="607"/>
      <c r="AUA3166" s="607"/>
      <c r="AUB3166" s="607"/>
      <c r="AUC3166" s="607"/>
      <c r="AUD3166" s="607"/>
      <c r="AUE3166" s="607"/>
      <c r="AUF3166" s="607"/>
      <c r="AUG3166" s="607"/>
      <c r="AUH3166" s="607"/>
      <c r="AUI3166" s="607"/>
      <c r="AUJ3166" s="607"/>
      <c r="AUK3166" s="607"/>
      <c r="AUL3166" s="607"/>
      <c r="AUM3166" s="607"/>
      <c r="AUN3166" s="607"/>
      <c r="AUO3166" s="607"/>
      <c r="AUP3166" s="607"/>
      <c r="AUQ3166" s="607"/>
      <c r="AUR3166" s="607"/>
      <c r="AUS3166" s="607"/>
      <c r="AUT3166" s="607"/>
      <c r="AUU3166" s="607"/>
      <c r="AUV3166" s="607"/>
      <c r="AUW3166" s="607"/>
      <c r="AUX3166" s="607"/>
      <c r="AUY3166" s="607"/>
      <c r="AUZ3166" s="607"/>
      <c r="AVA3166" s="607"/>
      <c r="AVB3166" s="607"/>
      <c r="AVC3166" s="607"/>
      <c r="AVD3166" s="607"/>
      <c r="AVE3166" s="607"/>
      <c r="AVF3166" s="607"/>
      <c r="AVG3166" s="607"/>
      <c r="AVH3166" s="607"/>
      <c r="AVI3166" s="607"/>
      <c r="AVJ3166" s="607"/>
      <c r="AVK3166" s="607"/>
      <c r="AVL3166" s="607"/>
      <c r="AVM3166" s="607"/>
      <c r="AVN3166" s="607"/>
      <c r="AVO3166" s="607"/>
      <c r="AVP3166" s="607"/>
      <c r="AVQ3166" s="607"/>
      <c r="AVR3166" s="607"/>
      <c r="AVS3166" s="607"/>
      <c r="AVT3166" s="607"/>
      <c r="AVU3166" s="607"/>
      <c r="AVV3166" s="607"/>
      <c r="AVW3166" s="607"/>
      <c r="AVX3166" s="607"/>
      <c r="AVY3166" s="607"/>
      <c r="AVZ3166" s="607"/>
      <c r="AWA3166" s="607"/>
      <c r="AWB3166" s="607"/>
      <c r="AWC3166" s="607"/>
      <c r="AWD3166" s="607"/>
      <c r="AWE3166" s="607"/>
      <c r="AWF3166" s="607"/>
      <c r="AWG3166" s="607"/>
      <c r="AWH3166" s="607"/>
      <c r="AWI3166" s="607"/>
      <c r="AWJ3166" s="607"/>
      <c r="AWK3166" s="607"/>
      <c r="AWL3166" s="607"/>
      <c r="AWM3166" s="607"/>
      <c r="AWN3166" s="607"/>
      <c r="AWO3166" s="607"/>
      <c r="AWP3166" s="607"/>
      <c r="AWQ3166" s="607"/>
      <c r="AWR3166" s="607"/>
      <c r="AWS3166" s="607"/>
      <c r="AWT3166" s="607"/>
      <c r="AWU3166" s="607"/>
      <c r="AWV3166" s="607"/>
      <c r="AWW3166" s="607"/>
      <c r="AWX3166" s="607"/>
      <c r="AWY3166" s="607"/>
      <c r="AWZ3166" s="607"/>
      <c r="AXA3166" s="607"/>
      <c r="AXB3166" s="607"/>
      <c r="AXC3166" s="607"/>
      <c r="AXD3166" s="607"/>
      <c r="AXE3166" s="607"/>
      <c r="AXF3166" s="607"/>
      <c r="AXG3166" s="607"/>
      <c r="AXH3166" s="607"/>
      <c r="AXI3166" s="607"/>
      <c r="AXJ3166" s="607"/>
      <c r="AXK3166" s="607"/>
      <c r="AXL3166" s="607"/>
      <c r="AXM3166" s="607"/>
      <c r="AXN3166" s="607"/>
      <c r="AXO3166" s="607"/>
      <c r="AXP3166" s="607"/>
      <c r="AXQ3166" s="607"/>
      <c r="AXR3166" s="607"/>
      <c r="AXS3166" s="607"/>
      <c r="AXT3166" s="607"/>
      <c r="AXU3166" s="607"/>
      <c r="AXV3166" s="607"/>
      <c r="AXW3166" s="607"/>
      <c r="AXX3166" s="607"/>
      <c r="AXY3166" s="607"/>
      <c r="AXZ3166" s="607"/>
      <c r="AYA3166" s="607"/>
      <c r="AYB3166" s="607"/>
      <c r="AYC3166" s="607"/>
      <c r="AYD3166" s="607"/>
      <c r="AYE3166" s="607"/>
      <c r="AYF3166" s="607"/>
      <c r="AYG3166" s="607"/>
      <c r="AYH3166" s="607"/>
      <c r="AYI3166" s="607"/>
      <c r="AYJ3166" s="607"/>
      <c r="AYK3166" s="607"/>
      <c r="AYL3166" s="607"/>
      <c r="AYM3166" s="607"/>
      <c r="AYN3166" s="607"/>
      <c r="AYO3166" s="607"/>
      <c r="AYP3166" s="607"/>
      <c r="AYQ3166" s="607"/>
      <c r="AYR3166" s="607"/>
      <c r="AYS3166" s="607"/>
      <c r="AYT3166" s="607"/>
      <c r="AYU3166" s="607"/>
      <c r="AYV3166" s="607"/>
      <c r="AYW3166" s="607"/>
      <c r="AYX3166" s="607"/>
      <c r="AYY3166" s="607"/>
      <c r="AYZ3166" s="607"/>
      <c r="AZA3166" s="607"/>
      <c r="AZB3166" s="607"/>
      <c r="AZC3166" s="607"/>
      <c r="AZD3166" s="607"/>
      <c r="AZE3166" s="607"/>
      <c r="AZF3166" s="607"/>
      <c r="AZG3166" s="607"/>
      <c r="AZH3166" s="607"/>
      <c r="AZI3166" s="607"/>
      <c r="AZJ3166" s="607"/>
      <c r="AZK3166" s="607"/>
      <c r="AZL3166" s="607"/>
      <c r="AZM3166" s="607"/>
      <c r="AZN3166" s="607"/>
      <c r="AZO3166" s="607"/>
      <c r="AZP3166" s="607"/>
      <c r="AZQ3166" s="607"/>
      <c r="AZR3166" s="607"/>
      <c r="AZS3166" s="607"/>
      <c r="AZT3166" s="607"/>
      <c r="AZU3166" s="607"/>
      <c r="AZV3166" s="607"/>
      <c r="AZW3166" s="607"/>
      <c r="AZX3166" s="607"/>
      <c r="AZY3166" s="607"/>
      <c r="AZZ3166" s="607"/>
      <c r="BAA3166" s="607"/>
      <c r="BAB3166" s="607"/>
      <c r="BAC3166" s="607"/>
      <c r="BAD3166" s="607"/>
      <c r="BAE3166" s="607"/>
      <c r="BAF3166" s="607"/>
      <c r="BAG3166" s="607"/>
      <c r="BAH3166" s="607"/>
      <c r="BAI3166" s="607"/>
      <c r="BAJ3166" s="607"/>
      <c r="BAK3166" s="607"/>
      <c r="BAL3166" s="607"/>
      <c r="BAM3166" s="607"/>
      <c r="BAN3166" s="607"/>
      <c r="BAO3166" s="607"/>
      <c r="BAP3166" s="607"/>
      <c r="BAQ3166" s="607"/>
      <c r="BAR3166" s="607"/>
      <c r="BAS3166" s="607"/>
      <c r="BAT3166" s="607"/>
      <c r="BAU3166" s="607"/>
      <c r="BAV3166" s="607"/>
      <c r="BAW3166" s="607"/>
      <c r="BAX3166" s="607"/>
      <c r="BAY3166" s="607"/>
      <c r="BAZ3166" s="607"/>
      <c r="BBA3166" s="607"/>
      <c r="BBB3166" s="607"/>
      <c r="BBC3166" s="607"/>
      <c r="BBD3166" s="607"/>
      <c r="BBE3166" s="607"/>
      <c r="BBF3166" s="607"/>
      <c r="BBG3166" s="607"/>
      <c r="BBH3166" s="607"/>
      <c r="BBI3166" s="607"/>
      <c r="BBJ3166" s="607"/>
      <c r="BBK3166" s="607"/>
      <c r="BBL3166" s="607"/>
      <c r="BBM3166" s="607"/>
      <c r="BBN3166" s="607"/>
      <c r="BBO3166" s="607"/>
      <c r="BBP3166" s="607"/>
      <c r="BBQ3166" s="607"/>
      <c r="BBR3166" s="607"/>
      <c r="BBS3166" s="607"/>
      <c r="BBT3166" s="607"/>
      <c r="BBU3166" s="607"/>
      <c r="BBV3166" s="607"/>
      <c r="BBW3166" s="607"/>
      <c r="BBX3166" s="607"/>
      <c r="BBY3166" s="607"/>
      <c r="BBZ3166" s="607"/>
      <c r="BCA3166" s="607"/>
      <c r="BCB3166" s="607"/>
      <c r="BCC3166" s="607"/>
      <c r="BCD3166" s="607"/>
      <c r="BCE3166" s="607"/>
      <c r="BCF3166" s="607"/>
      <c r="BCG3166" s="607"/>
      <c r="BCH3166" s="607"/>
      <c r="BCI3166" s="607"/>
      <c r="BCJ3166" s="607"/>
      <c r="BCK3166" s="607"/>
      <c r="BCL3166" s="607"/>
      <c r="BCM3166" s="607"/>
      <c r="BCN3166" s="607"/>
      <c r="BCO3166" s="607"/>
      <c r="BCP3166" s="607"/>
      <c r="BCQ3166" s="607"/>
      <c r="BCR3166" s="607"/>
      <c r="BCS3166" s="607"/>
      <c r="BCT3166" s="607"/>
      <c r="BCU3166" s="607"/>
      <c r="BCV3166" s="607"/>
      <c r="BCW3166" s="607"/>
      <c r="BCX3166" s="607"/>
      <c r="BCY3166" s="607"/>
      <c r="BCZ3166" s="607"/>
      <c r="BDA3166" s="607"/>
      <c r="BDB3166" s="607"/>
      <c r="BDC3166" s="607"/>
      <c r="BDD3166" s="607"/>
      <c r="BDE3166" s="607"/>
      <c r="BDF3166" s="607"/>
      <c r="BDG3166" s="607"/>
      <c r="BDH3166" s="607"/>
      <c r="BDI3166" s="607"/>
      <c r="BDJ3166" s="607"/>
      <c r="BDK3166" s="607"/>
      <c r="BDL3166" s="607"/>
      <c r="BDM3166" s="607"/>
      <c r="BDN3166" s="607"/>
      <c r="BDO3166" s="607"/>
      <c r="BDP3166" s="607"/>
      <c r="BDQ3166" s="607"/>
      <c r="BDR3166" s="607"/>
      <c r="BDS3166" s="607"/>
      <c r="BDT3166" s="607"/>
      <c r="BDU3166" s="607"/>
      <c r="BDV3166" s="607"/>
      <c r="BDW3166" s="607"/>
      <c r="BDX3166" s="607"/>
      <c r="BDY3166" s="607"/>
      <c r="BDZ3166" s="607"/>
      <c r="BEA3166" s="607"/>
      <c r="BEB3166" s="607"/>
      <c r="BEC3166" s="607"/>
      <c r="BED3166" s="607"/>
      <c r="BEE3166" s="607"/>
      <c r="BEF3166" s="607"/>
      <c r="BEG3166" s="607"/>
      <c r="BEH3166" s="607"/>
      <c r="BEI3166" s="607"/>
      <c r="BEJ3166" s="607"/>
      <c r="BEK3166" s="607"/>
      <c r="BEL3166" s="607"/>
      <c r="BEM3166" s="607"/>
      <c r="BEN3166" s="607"/>
      <c r="BEO3166" s="607"/>
      <c r="BEP3166" s="607"/>
      <c r="BEQ3166" s="607"/>
      <c r="BER3166" s="607"/>
      <c r="BES3166" s="607"/>
      <c r="BET3166" s="607"/>
      <c r="BEU3166" s="607"/>
      <c r="BEV3166" s="607"/>
      <c r="BEW3166" s="607"/>
      <c r="BEX3166" s="607"/>
      <c r="BEY3166" s="607"/>
      <c r="BEZ3166" s="607"/>
      <c r="BFA3166" s="607"/>
      <c r="BFB3166" s="607"/>
      <c r="BFC3166" s="607"/>
      <c r="BFD3166" s="607"/>
      <c r="BFE3166" s="607"/>
      <c r="BFF3166" s="607"/>
      <c r="BFG3166" s="607"/>
      <c r="BFH3166" s="607"/>
      <c r="BFI3166" s="607"/>
      <c r="BFJ3166" s="607"/>
      <c r="BFK3166" s="607"/>
      <c r="BFL3166" s="607"/>
      <c r="BFM3166" s="607"/>
      <c r="BFN3166" s="607"/>
      <c r="BFO3166" s="607"/>
      <c r="BFP3166" s="607"/>
      <c r="BFQ3166" s="607"/>
      <c r="BFR3166" s="607"/>
      <c r="BFS3166" s="607"/>
      <c r="BFT3166" s="607"/>
      <c r="BFU3166" s="607"/>
      <c r="BFV3166" s="607"/>
      <c r="BFW3166" s="607"/>
      <c r="BFX3166" s="607"/>
      <c r="BFY3166" s="607"/>
      <c r="BFZ3166" s="607"/>
      <c r="BGA3166" s="607"/>
      <c r="BGB3166" s="607"/>
      <c r="BGC3166" s="607"/>
      <c r="BGD3166" s="607"/>
      <c r="BGE3166" s="607"/>
      <c r="BGF3166" s="607"/>
      <c r="BGG3166" s="607"/>
      <c r="BGH3166" s="607"/>
      <c r="BGI3166" s="607"/>
      <c r="BGJ3166" s="607"/>
      <c r="BGK3166" s="607"/>
      <c r="BGL3166" s="607"/>
      <c r="BGM3166" s="607"/>
      <c r="BGN3166" s="607"/>
      <c r="BGO3166" s="607"/>
      <c r="BGP3166" s="607"/>
      <c r="BGQ3166" s="607"/>
      <c r="BGR3166" s="607"/>
      <c r="BGS3166" s="607"/>
      <c r="BGT3166" s="607"/>
      <c r="BGU3166" s="607"/>
      <c r="BGV3166" s="607"/>
      <c r="BGW3166" s="607"/>
      <c r="BGX3166" s="607"/>
      <c r="BGY3166" s="607"/>
      <c r="BGZ3166" s="607"/>
      <c r="BHA3166" s="607"/>
      <c r="BHB3166" s="607"/>
      <c r="BHC3166" s="607"/>
      <c r="BHD3166" s="607"/>
      <c r="BHE3166" s="607"/>
      <c r="BHF3166" s="607"/>
      <c r="BHG3166" s="607"/>
      <c r="BHH3166" s="607"/>
      <c r="BHI3166" s="607"/>
      <c r="BHJ3166" s="607"/>
      <c r="BHK3166" s="607"/>
      <c r="BHL3166" s="607"/>
      <c r="BHM3166" s="607"/>
      <c r="BHN3166" s="607"/>
      <c r="BHO3166" s="607"/>
      <c r="BHP3166" s="607"/>
      <c r="BHQ3166" s="607"/>
      <c r="BHR3166" s="607"/>
      <c r="BHS3166" s="607"/>
      <c r="BHT3166" s="607"/>
      <c r="BHU3166" s="607"/>
      <c r="BHV3166" s="607"/>
      <c r="BHW3166" s="607"/>
      <c r="BHX3166" s="607"/>
      <c r="BHY3166" s="607"/>
      <c r="BHZ3166" s="607"/>
      <c r="BIA3166" s="607"/>
      <c r="BIB3166" s="607"/>
      <c r="BIC3166" s="607"/>
      <c r="BID3166" s="607"/>
      <c r="BIE3166" s="607"/>
      <c r="BIF3166" s="607"/>
      <c r="BIG3166" s="607"/>
      <c r="BIH3166" s="607"/>
      <c r="BII3166" s="607"/>
      <c r="BIJ3166" s="607"/>
      <c r="BIK3166" s="607"/>
      <c r="BIL3166" s="607"/>
      <c r="BIM3166" s="607"/>
      <c r="BIN3166" s="607"/>
      <c r="BIO3166" s="607"/>
      <c r="BIP3166" s="607"/>
      <c r="BIQ3166" s="607"/>
      <c r="BIR3166" s="607"/>
      <c r="BIS3166" s="607"/>
      <c r="BIT3166" s="607"/>
      <c r="BIU3166" s="607"/>
      <c r="BIV3166" s="607"/>
      <c r="BIW3166" s="607"/>
      <c r="BIX3166" s="607"/>
      <c r="BIY3166" s="607"/>
      <c r="BIZ3166" s="607"/>
      <c r="BJA3166" s="607"/>
      <c r="BJB3166" s="607"/>
      <c r="BJC3166" s="607"/>
      <c r="BJD3166" s="607"/>
      <c r="BJE3166" s="607"/>
      <c r="BJF3166" s="607"/>
      <c r="BJG3166" s="607"/>
      <c r="BJH3166" s="607"/>
      <c r="BJI3166" s="607"/>
      <c r="BJJ3166" s="607"/>
      <c r="BJK3166" s="607"/>
      <c r="BJL3166" s="607"/>
      <c r="BJM3166" s="607"/>
      <c r="BJN3166" s="607"/>
      <c r="BJO3166" s="607"/>
      <c r="BJP3166" s="607"/>
      <c r="BJQ3166" s="607"/>
      <c r="BJR3166" s="607"/>
      <c r="BJS3166" s="607"/>
      <c r="BJT3166" s="607"/>
      <c r="BJU3166" s="607"/>
      <c r="BJV3166" s="607"/>
      <c r="BJW3166" s="607"/>
      <c r="BJX3166" s="607"/>
      <c r="BJY3166" s="607"/>
      <c r="BJZ3166" s="607"/>
      <c r="BKA3166" s="607"/>
      <c r="BKB3166" s="607"/>
      <c r="BKC3166" s="607"/>
      <c r="BKD3166" s="607"/>
      <c r="BKE3166" s="607"/>
      <c r="BKF3166" s="607"/>
      <c r="BKG3166" s="607"/>
      <c r="BKH3166" s="607"/>
      <c r="BKI3166" s="607"/>
      <c r="BKJ3166" s="607"/>
      <c r="BKK3166" s="607"/>
      <c r="BKL3166" s="607"/>
      <c r="BKM3166" s="607"/>
      <c r="BKN3166" s="607"/>
      <c r="BKO3166" s="607"/>
      <c r="BKP3166" s="607"/>
      <c r="BKQ3166" s="607"/>
      <c r="BKR3166" s="607"/>
      <c r="BKS3166" s="607"/>
      <c r="BKT3166" s="607"/>
      <c r="BKU3166" s="607"/>
      <c r="BKV3166" s="607"/>
      <c r="BKW3166" s="607"/>
      <c r="BKX3166" s="607"/>
      <c r="BKY3166" s="607"/>
      <c r="BKZ3166" s="607"/>
      <c r="BLA3166" s="607"/>
      <c r="BLB3166" s="607"/>
      <c r="BLC3166" s="607"/>
      <c r="BLD3166" s="607"/>
      <c r="BLE3166" s="607"/>
      <c r="BLF3166" s="607"/>
      <c r="BLG3166" s="607"/>
      <c r="BLH3166" s="607"/>
      <c r="BLI3166" s="607"/>
      <c r="BLJ3166" s="607"/>
      <c r="BLK3166" s="607"/>
      <c r="BLL3166" s="607"/>
      <c r="BLM3166" s="607"/>
      <c r="BLN3166" s="607"/>
      <c r="BLO3166" s="607"/>
      <c r="BLP3166" s="607"/>
      <c r="BLQ3166" s="607"/>
      <c r="BLR3166" s="607"/>
      <c r="BLS3166" s="607"/>
      <c r="BLT3166" s="607"/>
      <c r="BLU3166" s="607"/>
      <c r="BLV3166" s="607"/>
      <c r="BLW3166" s="607"/>
      <c r="BLX3166" s="607"/>
      <c r="BLY3166" s="607"/>
      <c r="BLZ3166" s="607"/>
      <c r="BMA3166" s="607"/>
      <c r="BMB3166" s="607"/>
      <c r="BMC3166" s="607"/>
      <c r="BMD3166" s="607"/>
      <c r="BME3166" s="607"/>
      <c r="BMF3166" s="607"/>
      <c r="BMG3166" s="607"/>
      <c r="BMH3166" s="607"/>
      <c r="BMI3166" s="607"/>
      <c r="BMJ3166" s="607"/>
      <c r="BMK3166" s="607"/>
      <c r="BML3166" s="607"/>
      <c r="BMM3166" s="607"/>
      <c r="BMN3166" s="607"/>
      <c r="BMO3166" s="607"/>
      <c r="BMP3166" s="607"/>
      <c r="BMQ3166" s="607"/>
      <c r="BMR3166" s="607"/>
      <c r="BMS3166" s="607"/>
      <c r="BMT3166" s="607"/>
      <c r="BMU3166" s="607"/>
      <c r="BMV3166" s="607"/>
      <c r="BMW3166" s="607"/>
      <c r="BMX3166" s="607"/>
      <c r="BMY3166" s="607"/>
      <c r="BMZ3166" s="607"/>
      <c r="BNA3166" s="607"/>
      <c r="BNB3166" s="607"/>
      <c r="BNC3166" s="607"/>
      <c r="BND3166" s="607"/>
      <c r="BNE3166" s="607"/>
      <c r="BNF3166" s="607"/>
      <c r="BNG3166" s="607"/>
      <c r="BNH3166" s="607"/>
      <c r="BNI3166" s="607"/>
      <c r="BNJ3166" s="607"/>
      <c r="BNK3166" s="607"/>
      <c r="BNL3166" s="607"/>
      <c r="BNM3166" s="607"/>
      <c r="BNN3166" s="607"/>
      <c r="BNO3166" s="607"/>
      <c r="BNP3166" s="607"/>
      <c r="BNQ3166" s="607"/>
      <c r="BNR3166" s="607"/>
      <c r="BNS3166" s="607"/>
      <c r="BNT3166" s="607"/>
      <c r="BNU3166" s="607"/>
      <c r="BNV3166" s="607"/>
      <c r="BNW3166" s="607"/>
      <c r="BNX3166" s="607"/>
      <c r="BNY3166" s="607"/>
      <c r="BNZ3166" s="607"/>
      <c r="BOA3166" s="607"/>
      <c r="BOB3166" s="607"/>
      <c r="BOC3166" s="607"/>
      <c r="BOD3166" s="607"/>
      <c r="BOE3166" s="607"/>
      <c r="BOF3166" s="607"/>
      <c r="BOG3166" s="607"/>
      <c r="BOH3166" s="607"/>
      <c r="BOI3166" s="607"/>
      <c r="BOJ3166" s="607"/>
      <c r="BOK3166" s="607"/>
      <c r="BOL3166" s="607"/>
      <c r="BOM3166" s="607"/>
      <c r="BON3166" s="607"/>
      <c r="BOO3166" s="607"/>
      <c r="BOP3166" s="607"/>
      <c r="BOQ3166" s="607"/>
      <c r="BOR3166" s="607"/>
      <c r="BOS3166" s="607"/>
      <c r="BOT3166" s="607"/>
      <c r="BOU3166" s="607"/>
      <c r="BOV3166" s="607"/>
      <c r="BOW3166" s="607"/>
      <c r="BOX3166" s="607"/>
      <c r="BOY3166" s="607"/>
      <c r="BOZ3166" s="607"/>
      <c r="BPA3166" s="607"/>
      <c r="BPB3166" s="607"/>
      <c r="BPC3166" s="607"/>
      <c r="BPD3166" s="607"/>
      <c r="BPE3166" s="607"/>
      <c r="BPF3166" s="607"/>
      <c r="BPG3166" s="607"/>
      <c r="BPH3166" s="607"/>
      <c r="BPI3166" s="607"/>
      <c r="BPJ3166" s="607"/>
      <c r="BPK3166" s="607"/>
      <c r="BPL3166" s="607"/>
      <c r="BPM3166" s="607"/>
      <c r="BPN3166" s="607"/>
      <c r="BPO3166" s="607"/>
      <c r="BPP3166" s="607"/>
      <c r="BPQ3166" s="607"/>
      <c r="BPR3166" s="607"/>
      <c r="BPS3166" s="607"/>
      <c r="BPT3166" s="607"/>
      <c r="BPU3166" s="607"/>
      <c r="BPV3166" s="607"/>
      <c r="BPW3166" s="607"/>
      <c r="BPX3166" s="607"/>
      <c r="BPY3166" s="607"/>
      <c r="BPZ3166" s="607"/>
      <c r="BQA3166" s="607"/>
      <c r="BQB3166" s="607"/>
      <c r="BQC3166" s="607"/>
      <c r="BQD3166" s="607"/>
      <c r="BQE3166" s="607"/>
      <c r="BQF3166" s="607"/>
      <c r="BQG3166" s="607"/>
      <c r="BQH3166" s="607"/>
      <c r="BQI3166" s="607"/>
      <c r="BQJ3166" s="607"/>
      <c r="BQK3166" s="607"/>
      <c r="BQL3166" s="607"/>
      <c r="BQM3166" s="607"/>
      <c r="BQN3166" s="607"/>
      <c r="BQO3166" s="607"/>
      <c r="BQP3166" s="607"/>
      <c r="BQQ3166" s="607"/>
      <c r="BQR3166" s="607"/>
      <c r="BQS3166" s="607"/>
      <c r="BQT3166" s="607"/>
      <c r="BQU3166" s="607"/>
      <c r="BQV3166" s="607"/>
      <c r="BQW3166" s="607"/>
      <c r="BQX3166" s="607"/>
      <c r="BQY3166" s="607"/>
      <c r="BQZ3166" s="607"/>
      <c r="BRA3166" s="607"/>
      <c r="BRB3166" s="607"/>
      <c r="BRC3166" s="607"/>
      <c r="BRD3166" s="607"/>
      <c r="BRE3166" s="607"/>
      <c r="BRF3166" s="607"/>
      <c r="BRG3166" s="607"/>
      <c r="BRH3166" s="607"/>
      <c r="BRI3166" s="607"/>
      <c r="BRJ3166" s="607"/>
      <c r="BRK3166" s="607"/>
      <c r="BRL3166" s="607"/>
      <c r="BRM3166" s="607"/>
      <c r="BRN3166" s="607"/>
      <c r="BRO3166" s="607"/>
      <c r="BRP3166" s="607"/>
      <c r="BRQ3166" s="607"/>
      <c r="BRR3166" s="607"/>
      <c r="BRS3166" s="607"/>
      <c r="BRT3166" s="607"/>
      <c r="BRU3166" s="607"/>
      <c r="BRV3166" s="607"/>
      <c r="BRW3166" s="607"/>
      <c r="BRX3166" s="607"/>
      <c r="BRY3166" s="607"/>
      <c r="BRZ3166" s="607"/>
      <c r="BSA3166" s="607"/>
      <c r="BSB3166" s="607"/>
      <c r="BSC3166" s="607"/>
      <c r="BSD3166" s="607"/>
      <c r="BSE3166" s="607"/>
      <c r="BSF3166" s="607"/>
      <c r="BSG3166" s="607"/>
      <c r="BSH3166" s="607"/>
      <c r="BSI3166" s="607"/>
      <c r="BSJ3166" s="607"/>
      <c r="BSK3166" s="607"/>
      <c r="BSL3166" s="607"/>
      <c r="BSM3166" s="607"/>
      <c r="BSN3166" s="607"/>
      <c r="BSO3166" s="607"/>
      <c r="BSP3166" s="607"/>
      <c r="BSQ3166" s="607"/>
      <c r="BSR3166" s="607"/>
      <c r="BSS3166" s="607"/>
      <c r="BST3166" s="607"/>
      <c r="BSU3166" s="607"/>
      <c r="BSV3166" s="607"/>
      <c r="BSW3166" s="607"/>
      <c r="BSX3166" s="607"/>
      <c r="BSY3166" s="607"/>
      <c r="BSZ3166" s="607"/>
      <c r="BTA3166" s="607"/>
      <c r="BTB3166" s="607"/>
      <c r="BTC3166" s="607"/>
      <c r="BTD3166" s="607"/>
      <c r="BTE3166" s="607"/>
      <c r="BTF3166" s="607"/>
      <c r="BTG3166" s="607"/>
      <c r="BTH3166" s="607"/>
      <c r="BTI3166" s="607"/>
      <c r="BTJ3166" s="607"/>
      <c r="BTK3166" s="607"/>
      <c r="BTL3166" s="607"/>
      <c r="BTM3166" s="607"/>
      <c r="BTN3166" s="607"/>
      <c r="BTO3166" s="607"/>
      <c r="BTP3166" s="607"/>
      <c r="BTQ3166" s="607"/>
      <c r="BTR3166" s="607"/>
      <c r="BTS3166" s="607"/>
      <c r="BTT3166" s="607"/>
      <c r="BTU3166" s="607"/>
      <c r="BTV3166" s="607"/>
      <c r="BTW3166" s="607"/>
      <c r="BTX3166" s="607"/>
      <c r="BTY3166" s="607"/>
      <c r="BTZ3166" s="607"/>
      <c r="BUA3166" s="607"/>
      <c r="BUB3166" s="607"/>
      <c r="BUC3166" s="607"/>
      <c r="BUD3166" s="607"/>
      <c r="BUE3166" s="607"/>
      <c r="BUF3166" s="607"/>
      <c r="BUG3166" s="607"/>
      <c r="BUH3166" s="607"/>
      <c r="BUI3166" s="607"/>
      <c r="BUJ3166" s="607"/>
      <c r="BUK3166" s="607"/>
      <c r="BUL3166" s="607"/>
      <c r="BUM3166" s="607"/>
      <c r="BUN3166" s="607"/>
      <c r="BUO3166" s="607"/>
      <c r="BUP3166" s="607"/>
      <c r="BUQ3166" s="607"/>
      <c r="BUR3166" s="607"/>
      <c r="BUS3166" s="607"/>
      <c r="BUT3166" s="607"/>
      <c r="BUU3166" s="607"/>
      <c r="BUV3166" s="607"/>
      <c r="BUW3166" s="607"/>
      <c r="BUX3166" s="607"/>
      <c r="BUY3166" s="607"/>
      <c r="BUZ3166" s="607"/>
      <c r="BVA3166" s="607"/>
      <c r="BVB3166" s="607"/>
      <c r="BVC3166" s="607"/>
      <c r="BVD3166" s="607"/>
      <c r="BVE3166" s="607"/>
      <c r="BVF3166" s="607"/>
      <c r="BVG3166" s="607"/>
      <c r="BVH3166" s="607"/>
      <c r="BVI3166" s="607"/>
      <c r="BVJ3166" s="607"/>
      <c r="BVK3166" s="607"/>
      <c r="BVL3166" s="607"/>
      <c r="BVM3166" s="607"/>
      <c r="BVN3166" s="607"/>
      <c r="BVO3166" s="607"/>
      <c r="BVP3166" s="607"/>
      <c r="BVQ3166" s="607"/>
      <c r="BVR3166" s="607"/>
      <c r="BVS3166" s="607"/>
      <c r="BVT3166" s="607"/>
      <c r="BVU3166" s="607"/>
      <c r="BVV3166" s="607"/>
      <c r="BVW3166" s="607"/>
      <c r="BVX3166" s="607"/>
      <c r="BVY3166" s="607"/>
      <c r="BVZ3166" s="607"/>
      <c r="BWA3166" s="607"/>
      <c r="BWB3166" s="607"/>
      <c r="BWC3166" s="607"/>
      <c r="BWD3166" s="607"/>
      <c r="BWE3166" s="607"/>
      <c r="BWF3166" s="607"/>
      <c r="BWG3166" s="607"/>
      <c r="BWH3166" s="607"/>
      <c r="BWI3166" s="607"/>
      <c r="BWJ3166" s="607"/>
      <c r="BWK3166" s="607"/>
      <c r="BWL3166" s="607"/>
      <c r="BWM3166" s="607"/>
      <c r="BWN3166" s="607"/>
      <c r="BWO3166" s="607"/>
      <c r="BWP3166" s="607"/>
      <c r="BWQ3166" s="607"/>
      <c r="BWR3166" s="607"/>
      <c r="BWS3166" s="607"/>
      <c r="BWT3166" s="607"/>
      <c r="BWU3166" s="607"/>
      <c r="BWV3166" s="607"/>
      <c r="BWW3166" s="607"/>
      <c r="BWX3166" s="607"/>
      <c r="BWY3166" s="607"/>
      <c r="BWZ3166" s="607"/>
      <c r="BXA3166" s="607"/>
      <c r="BXB3166" s="607"/>
      <c r="BXC3166" s="607"/>
      <c r="BXD3166" s="607"/>
      <c r="BXE3166" s="607"/>
      <c r="BXF3166" s="607"/>
      <c r="BXG3166" s="607"/>
      <c r="BXH3166" s="607"/>
      <c r="BXI3166" s="607"/>
      <c r="BXJ3166" s="607"/>
      <c r="BXK3166" s="607"/>
      <c r="BXL3166" s="607"/>
      <c r="BXM3166" s="607"/>
      <c r="BXN3166" s="607"/>
      <c r="BXO3166" s="607"/>
      <c r="BXP3166" s="607"/>
      <c r="BXQ3166" s="607"/>
      <c r="BXR3166" s="607"/>
      <c r="BXS3166" s="607"/>
      <c r="BXT3166" s="607"/>
      <c r="BXU3166" s="607"/>
      <c r="BXV3166" s="607"/>
      <c r="BXW3166" s="607"/>
      <c r="BXX3166" s="607"/>
      <c r="BXY3166" s="607"/>
      <c r="BXZ3166" s="607"/>
      <c r="BYA3166" s="607"/>
      <c r="BYB3166" s="607"/>
      <c r="BYC3166" s="607"/>
      <c r="BYD3166" s="607"/>
      <c r="BYE3166" s="607"/>
      <c r="BYF3166" s="607"/>
      <c r="BYG3166" s="607"/>
      <c r="BYH3166" s="607"/>
      <c r="BYI3166" s="607"/>
      <c r="BYJ3166" s="607"/>
      <c r="BYK3166" s="607"/>
      <c r="BYL3166" s="607"/>
      <c r="BYM3166" s="607"/>
      <c r="BYN3166" s="607"/>
      <c r="BYO3166" s="607"/>
      <c r="BYP3166" s="607"/>
      <c r="BYQ3166" s="607"/>
      <c r="BYR3166" s="607"/>
      <c r="BYS3166" s="607"/>
      <c r="BYT3166" s="607"/>
      <c r="BYU3166" s="607"/>
      <c r="BYV3166" s="607"/>
      <c r="BYW3166" s="607"/>
      <c r="BYX3166" s="607"/>
      <c r="BYY3166" s="607"/>
      <c r="BYZ3166" s="607"/>
      <c r="BZA3166" s="607"/>
      <c r="BZB3166" s="607"/>
      <c r="BZC3166" s="607"/>
      <c r="BZD3166" s="607"/>
      <c r="BZE3166" s="607"/>
      <c r="BZF3166" s="607"/>
      <c r="BZG3166" s="607"/>
      <c r="BZH3166" s="607"/>
      <c r="BZI3166" s="607"/>
      <c r="BZJ3166" s="607"/>
      <c r="BZK3166" s="607"/>
      <c r="BZL3166" s="607"/>
      <c r="BZM3166" s="607"/>
      <c r="BZN3166" s="607"/>
      <c r="BZO3166" s="607"/>
      <c r="BZP3166" s="607"/>
      <c r="BZQ3166" s="607"/>
      <c r="BZR3166" s="607"/>
      <c r="BZS3166" s="607"/>
      <c r="BZT3166" s="607"/>
      <c r="BZU3166" s="607"/>
      <c r="BZV3166" s="607"/>
      <c r="BZW3166" s="607"/>
      <c r="BZX3166" s="607"/>
      <c r="BZY3166" s="607"/>
      <c r="BZZ3166" s="607"/>
      <c r="CAA3166" s="607"/>
      <c r="CAB3166" s="607"/>
      <c r="CAC3166" s="607"/>
      <c r="CAD3166" s="607"/>
      <c r="CAE3166" s="607"/>
      <c r="CAF3166" s="607"/>
      <c r="CAG3166" s="607"/>
      <c r="CAH3166" s="607"/>
      <c r="CAI3166" s="607"/>
      <c r="CAJ3166" s="607"/>
      <c r="CAK3166" s="607"/>
      <c r="CAL3166" s="607"/>
      <c r="CAM3166" s="607"/>
      <c r="CAN3166" s="607"/>
      <c r="CAO3166" s="607"/>
      <c r="CAP3166" s="607"/>
      <c r="CAQ3166" s="607"/>
      <c r="CAR3166" s="607"/>
      <c r="CAS3166" s="607"/>
      <c r="CAT3166" s="607"/>
      <c r="CAU3166" s="607"/>
      <c r="CAV3166" s="607"/>
      <c r="CAW3166" s="607"/>
      <c r="CAX3166" s="607"/>
      <c r="CAY3166" s="607"/>
      <c r="CAZ3166" s="607"/>
      <c r="CBA3166" s="607"/>
      <c r="CBB3166" s="607"/>
      <c r="CBC3166" s="607"/>
      <c r="CBD3166" s="607"/>
      <c r="CBE3166" s="607"/>
      <c r="CBF3166" s="607"/>
      <c r="CBG3166" s="607"/>
      <c r="CBH3166" s="607"/>
      <c r="CBI3166" s="607"/>
      <c r="CBJ3166" s="607"/>
      <c r="CBK3166" s="607"/>
      <c r="CBL3166" s="607"/>
      <c r="CBM3166" s="607"/>
      <c r="CBN3166" s="607"/>
      <c r="CBO3166" s="607"/>
      <c r="CBP3166" s="607"/>
      <c r="CBQ3166" s="607"/>
      <c r="CBR3166" s="607"/>
      <c r="CBS3166" s="607"/>
      <c r="CBT3166" s="607"/>
      <c r="CBU3166" s="607"/>
      <c r="CBV3166" s="607"/>
      <c r="CBW3166" s="607"/>
      <c r="CBX3166" s="607"/>
      <c r="CBY3166" s="607"/>
      <c r="CBZ3166" s="607"/>
      <c r="CCA3166" s="607"/>
      <c r="CCB3166" s="607"/>
      <c r="CCC3166" s="607"/>
      <c r="CCD3166" s="607"/>
      <c r="CCE3166" s="607"/>
      <c r="CCF3166" s="607"/>
      <c r="CCG3166" s="607"/>
      <c r="CCH3166" s="607"/>
      <c r="CCI3166" s="607"/>
      <c r="CCJ3166" s="607"/>
      <c r="CCK3166" s="607"/>
      <c r="CCL3166" s="607"/>
      <c r="CCM3166" s="607"/>
      <c r="CCN3166" s="607"/>
      <c r="CCO3166" s="607"/>
      <c r="CCP3166" s="607"/>
      <c r="CCQ3166" s="607"/>
      <c r="CCR3166" s="607"/>
      <c r="CCS3166" s="607"/>
      <c r="CCT3166" s="607"/>
      <c r="CCU3166" s="607"/>
      <c r="CCV3166" s="607"/>
      <c r="CCW3166" s="607"/>
      <c r="CCX3166" s="607"/>
      <c r="CCY3166" s="607"/>
      <c r="CCZ3166" s="607"/>
      <c r="CDA3166" s="607"/>
      <c r="CDB3166" s="607"/>
      <c r="CDC3166" s="607"/>
      <c r="CDD3166" s="607"/>
      <c r="CDE3166" s="607"/>
      <c r="CDF3166" s="607"/>
      <c r="CDG3166" s="607"/>
      <c r="CDH3166" s="607"/>
      <c r="CDI3166" s="607"/>
      <c r="CDJ3166" s="607"/>
      <c r="CDK3166" s="607"/>
      <c r="CDL3166" s="607"/>
      <c r="CDM3166" s="607"/>
      <c r="CDN3166" s="607"/>
      <c r="CDO3166" s="607"/>
      <c r="CDP3166" s="607"/>
      <c r="CDQ3166" s="607"/>
      <c r="CDR3166" s="607"/>
      <c r="CDS3166" s="607"/>
      <c r="CDT3166" s="607"/>
      <c r="CDU3166" s="607"/>
      <c r="CDV3166" s="607"/>
      <c r="CDW3166" s="607"/>
      <c r="CDX3166" s="607"/>
      <c r="CDY3166" s="607"/>
      <c r="CDZ3166" s="607"/>
      <c r="CEA3166" s="607"/>
      <c r="CEB3166" s="607"/>
      <c r="CEC3166" s="607"/>
      <c r="CED3166" s="607"/>
      <c r="CEE3166" s="607"/>
      <c r="CEF3166" s="607"/>
      <c r="CEG3166" s="607"/>
      <c r="CEH3166" s="607"/>
      <c r="CEI3166" s="607"/>
      <c r="CEJ3166" s="607"/>
      <c r="CEK3166" s="607"/>
      <c r="CEL3166" s="607"/>
      <c r="CEM3166" s="607"/>
      <c r="CEN3166" s="607"/>
      <c r="CEO3166" s="607"/>
      <c r="CEP3166" s="607"/>
      <c r="CEQ3166" s="607"/>
      <c r="CER3166" s="607"/>
      <c r="CES3166" s="607"/>
      <c r="CET3166" s="607"/>
      <c r="CEU3166" s="607"/>
      <c r="CEV3166" s="607"/>
      <c r="CEW3166" s="607"/>
      <c r="CEX3166" s="607"/>
      <c r="CEY3166" s="607"/>
      <c r="CEZ3166" s="607"/>
      <c r="CFA3166" s="607"/>
      <c r="CFB3166" s="607"/>
      <c r="CFC3166" s="607"/>
      <c r="CFD3166" s="607"/>
      <c r="CFE3166" s="607"/>
      <c r="CFF3166" s="607"/>
      <c r="CFG3166" s="607"/>
      <c r="CFH3166" s="607"/>
      <c r="CFI3166" s="607"/>
      <c r="CFJ3166" s="607"/>
      <c r="CFK3166" s="607"/>
      <c r="CFL3166" s="607"/>
      <c r="CFM3166" s="607"/>
      <c r="CFN3166" s="607"/>
      <c r="CFO3166" s="607"/>
      <c r="CFP3166" s="607"/>
      <c r="CFQ3166" s="607"/>
      <c r="CFR3166" s="607"/>
      <c r="CFS3166" s="607"/>
      <c r="CFT3166" s="607"/>
      <c r="CFU3166" s="607"/>
      <c r="CFV3166" s="607"/>
      <c r="CFW3166" s="607"/>
      <c r="CFX3166" s="607"/>
      <c r="CFY3166" s="607"/>
      <c r="CFZ3166" s="607"/>
      <c r="CGA3166" s="607"/>
      <c r="CGB3166" s="607"/>
      <c r="CGC3166" s="607"/>
      <c r="CGD3166" s="607"/>
      <c r="CGE3166" s="607"/>
      <c r="CGF3166" s="607"/>
      <c r="CGG3166" s="607"/>
      <c r="CGH3166" s="607"/>
      <c r="CGI3166" s="607"/>
      <c r="CGJ3166" s="607"/>
      <c r="CGK3166" s="607"/>
      <c r="CGL3166" s="607"/>
      <c r="CGM3166" s="607"/>
      <c r="CGN3166" s="607"/>
      <c r="CGO3166" s="607"/>
      <c r="CGP3166" s="607"/>
      <c r="CGQ3166" s="607"/>
      <c r="CGR3166" s="607"/>
      <c r="CGS3166" s="607"/>
      <c r="CGT3166" s="607"/>
      <c r="CGU3166" s="607"/>
      <c r="CGV3166" s="607"/>
      <c r="CGW3166" s="607"/>
      <c r="CGX3166" s="607"/>
      <c r="CGY3166" s="607"/>
      <c r="CGZ3166" s="607"/>
      <c r="CHA3166" s="607"/>
      <c r="CHB3166" s="607"/>
      <c r="CHC3166" s="607"/>
      <c r="CHD3166" s="607"/>
      <c r="CHE3166" s="607"/>
      <c r="CHF3166" s="607"/>
      <c r="CHG3166" s="607"/>
      <c r="CHH3166" s="607"/>
      <c r="CHI3166" s="607"/>
      <c r="CHJ3166" s="607"/>
      <c r="CHK3166" s="607"/>
      <c r="CHL3166" s="607"/>
      <c r="CHM3166" s="607"/>
      <c r="CHN3166" s="607"/>
      <c r="CHO3166" s="607"/>
      <c r="CHP3166" s="607"/>
      <c r="CHQ3166" s="607"/>
      <c r="CHR3166" s="607"/>
      <c r="CHS3166" s="607"/>
      <c r="CHT3166" s="607"/>
      <c r="CHU3166" s="607"/>
      <c r="CHV3166" s="607"/>
      <c r="CHW3166" s="607"/>
      <c r="CHX3166" s="607"/>
      <c r="CHY3166" s="607"/>
      <c r="CHZ3166" s="607"/>
      <c r="CIA3166" s="607"/>
      <c r="CIB3166" s="607"/>
      <c r="CIC3166" s="607"/>
      <c r="CID3166" s="607"/>
      <c r="CIE3166" s="607"/>
      <c r="CIF3166" s="607"/>
      <c r="CIG3166" s="607"/>
      <c r="CIH3166" s="607"/>
      <c r="CII3166" s="607"/>
      <c r="CIJ3166" s="607"/>
      <c r="CIK3166" s="607"/>
      <c r="CIL3166" s="607"/>
      <c r="CIM3166" s="607"/>
      <c r="CIN3166" s="607"/>
      <c r="CIO3166" s="607"/>
      <c r="CIP3166" s="607"/>
      <c r="CIQ3166" s="607"/>
      <c r="CIR3166" s="607"/>
      <c r="CIS3166" s="607"/>
      <c r="CIT3166" s="607"/>
      <c r="CIU3166" s="607"/>
      <c r="CIV3166" s="607"/>
      <c r="CIW3166" s="607"/>
      <c r="CIX3166" s="607"/>
      <c r="CIY3166" s="607"/>
      <c r="CIZ3166" s="607"/>
      <c r="CJA3166" s="607"/>
      <c r="CJB3166" s="607"/>
      <c r="CJC3166" s="607"/>
      <c r="CJD3166" s="607"/>
      <c r="CJE3166" s="607"/>
      <c r="CJF3166" s="607"/>
      <c r="CJG3166" s="607"/>
      <c r="CJH3166" s="607"/>
      <c r="CJI3166" s="607"/>
      <c r="CJJ3166" s="607"/>
      <c r="CJK3166" s="607"/>
      <c r="CJL3166" s="607"/>
      <c r="CJM3166" s="607"/>
      <c r="CJN3166" s="607"/>
      <c r="CJO3166" s="607"/>
      <c r="CJP3166" s="607"/>
      <c r="CJQ3166" s="607"/>
      <c r="CJR3166" s="607"/>
      <c r="CJS3166" s="607"/>
      <c r="CJT3166" s="607"/>
      <c r="CJU3166" s="607"/>
      <c r="CJV3166" s="607"/>
      <c r="CJW3166" s="607"/>
      <c r="CJX3166" s="607"/>
      <c r="CJY3166" s="607"/>
      <c r="CJZ3166" s="607"/>
      <c r="CKA3166" s="607"/>
      <c r="CKB3166" s="607"/>
      <c r="CKC3166" s="607"/>
      <c r="CKD3166" s="607"/>
      <c r="CKE3166" s="607"/>
      <c r="CKF3166" s="607"/>
      <c r="CKG3166" s="607"/>
      <c r="CKH3166" s="607"/>
      <c r="CKI3166" s="607"/>
      <c r="CKJ3166" s="607"/>
      <c r="CKK3166" s="607"/>
      <c r="CKL3166" s="607"/>
      <c r="CKM3166" s="607"/>
      <c r="CKN3166" s="607"/>
      <c r="CKO3166" s="607"/>
      <c r="CKP3166" s="607"/>
      <c r="CKQ3166" s="607"/>
      <c r="CKR3166" s="607"/>
      <c r="CKS3166" s="607"/>
      <c r="CKT3166" s="607"/>
      <c r="CKU3166" s="607"/>
      <c r="CKV3166" s="607"/>
      <c r="CKW3166" s="607"/>
      <c r="CKX3166" s="607"/>
      <c r="CKY3166" s="607"/>
      <c r="CKZ3166" s="607"/>
      <c r="CLA3166" s="607"/>
      <c r="CLB3166" s="607"/>
      <c r="CLC3166" s="607"/>
      <c r="CLD3166" s="607"/>
      <c r="CLE3166" s="607"/>
      <c r="CLF3166" s="607"/>
      <c r="CLG3166" s="607"/>
      <c r="CLH3166" s="607"/>
      <c r="CLI3166" s="607"/>
      <c r="CLJ3166" s="607"/>
      <c r="CLK3166" s="607"/>
      <c r="CLL3166" s="607"/>
      <c r="CLM3166" s="607"/>
      <c r="CLN3166" s="607"/>
      <c r="CLO3166" s="607"/>
      <c r="CLP3166" s="607"/>
      <c r="CLQ3166" s="607"/>
      <c r="CLR3166" s="607"/>
      <c r="CLS3166" s="607"/>
      <c r="CLT3166" s="607"/>
      <c r="CLU3166" s="607"/>
      <c r="CLV3166" s="607"/>
      <c r="CLW3166" s="607"/>
      <c r="CLX3166" s="607"/>
      <c r="CLY3166" s="607"/>
      <c r="CLZ3166" s="607"/>
      <c r="CMA3166" s="607"/>
      <c r="CMB3166" s="607"/>
      <c r="CMC3166" s="607"/>
      <c r="CMD3166" s="607"/>
      <c r="CME3166" s="607"/>
      <c r="CMF3166" s="607"/>
      <c r="CMG3166" s="607"/>
      <c r="CMH3166" s="607"/>
      <c r="CMI3166" s="607"/>
      <c r="CMJ3166" s="607"/>
      <c r="CMK3166" s="607"/>
      <c r="CML3166" s="607"/>
      <c r="CMM3166" s="607"/>
      <c r="CMN3166" s="607"/>
      <c r="CMO3166" s="607"/>
      <c r="CMP3166" s="607"/>
      <c r="CMQ3166" s="607"/>
      <c r="CMR3166" s="607"/>
      <c r="CMS3166" s="607"/>
      <c r="CMT3166" s="607"/>
      <c r="CMU3166" s="607"/>
      <c r="CMV3166" s="607"/>
      <c r="CMW3166" s="607"/>
      <c r="CMX3166" s="607"/>
      <c r="CMY3166" s="607"/>
      <c r="CMZ3166" s="607"/>
      <c r="CNA3166" s="607"/>
      <c r="CNB3166" s="607"/>
      <c r="CNC3166" s="607"/>
      <c r="CND3166" s="607"/>
      <c r="CNE3166" s="607"/>
      <c r="CNF3166" s="607"/>
      <c r="CNG3166" s="607"/>
      <c r="CNH3166" s="607"/>
      <c r="CNI3166" s="607"/>
      <c r="CNJ3166" s="607"/>
      <c r="CNK3166" s="607"/>
      <c r="CNL3166" s="607"/>
      <c r="CNM3166" s="607"/>
      <c r="CNN3166" s="607"/>
      <c r="CNO3166" s="607"/>
      <c r="CNP3166" s="607"/>
      <c r="CNQ3166" s="607"/>
      <c r="CNR3166" s="607"/>
      <c r="CNS3166" s="607"/>
      <c r="CNT3166" s="607"/>
      <c r="CNU3166" s="607"/>
      <c r="CNV3166" s="607"/>
      <c r="CNW3166" s="607"/>
      <c r="CNX3166" s="607"/>
      <c r="CNY3166" s="607"/>
      <c r="CNZ3166" s="607"/>
      <c r="COA3166" s="607"/>
      <c r="COB3166" s="607"/>
      <c r="COC3166" s="607"/>
      <c r="COD3166" s="607"/>
      <c r="COE3166" s="607"/>
      <c r="COF3166" s="607"/>
      <c r="COG3166" s="607"/>
      <c r="COH3166" s="607"/>
      <c r="COI3166" s="607"/>
      <c r="COJ3166" s="607"/>
      <c r="COK3166" s="607"/>
      <c r="COL3166" s="607"/>
      <c r="COM3166" s="607"/>
      <c r="CON3166" s="607"/>
      <c r="COO3166" s="607"/>
      <c r="COP3166" s="607"/>
      <c r="COQ3166" s="607"/>
      <c r="COR3166" s="607"/>
      <c r="COS3166" s="607"/>
      <c r="COT3166" s="607"/>
      <c r="COU3166" s="607"/>
      <c r="COV3166" s="607"/>
      <c r="COW3166" s="607"/>
      <c r="COX3166" s="607"/>
      <c r="COY3166" s="607"/>
      <c r="COZ3166" s="607"/>
      <c r="CPA3166" s="607"/>
      <c r="CPB3166" s="607"/>
      <c r="CPC3166" s="607"/>
      <c r="CPD3166" s="607"/>
      <c r="CPE3166" s="607"/>
      <c r="CPF3166" s="607"/>
      <c r="CPG3166" s="607"/>
      <c r="CPH3166" s="607"/>
      <c r="CPI3166" s="607"/>
      <c r="CPJ3166" s="607"/>
      <c r="CPK3166" s="607"/>
      <c r="CPL3166" s="607"/>
      <c r="CPM3166" s="607"/>
      <c r="CPN3166" s="607"/>
      <c r="CPO3166" s="607"/>
      <c r="CPP3166" s="607"/>
      <c r="CPQ3166" s="607"/>
      <c r="CPR3166" s="607"/>
      <c r="CPS3166" s="607"/>
      <c r="CPT3166" s="607"/>
      <c r="CPU3166" s="607"/>
      <c r="CPV3166" s="607"/>
      <c r="CPW3166" s="607"/>
      <c r="CPX3166" s="607"/>
      <c r="CPY3166" s="607"/>
      <c r="CPZ3166" s="607"/>
      <c r="CQA3166" s="607"/>
      <c r="CQB3166" s="607"/>
      <c r="CQC3166" s="607"/>
      <c r="CQD3166" s="607"/>
      <c r="CQE3166" s="607"/>
      <c r="CQF3166" s="607"/>
      <c r="CQG3166" s="607"/>
      <c r="CQH3166" s="607"/>
      <c r="CQI3166" s="607"/>
      <c r="CQJ3166" s="607"/>
      <c r="CQK3166" s="607"/>
      <c r="CQL3166" s="607"/>
      <c r="CQM3166" s="607"/>
      <c r="CQN3166" s="607"/>
      <c r="CQO3166" s="607"/>
      <c r="CQP3166" s="607"/>
      <c r="CQQ3166" s="607"/>
      <c r="CQR3166" s="607"/>
      <c r="CQS3166" s="607"/>
      <c r="CQT3166" s="607"/>
      <c r="CQU3166" s="607"/>
      <c r="CQV3166" s="607"/>
      <c r="CQW3166" s="607"/>
      <c r="CQX3166" s="607"/>
      <c r="CQY3166" s="607"/>
      <c r="CQZ3166" s="607"/>
      <c r="CRA3166" s="607"/>
      <c r="CRB3166" s="607"/>
      <c r="CRC3166" s="607"/>
      <c r="CRD3166" s="607"/>
      <c r="CRE3166" s="607"/>
      <c r="CRF3166" s="607"/>
      <c r="CRG3166" s="607"/>
      <c r="CRH3166" s="607"/>
      <c r="CRI3166" s="607"/>
      <c r="CRJ3166" s="607"/>
      <c r="CRK3166" s="607"/>
      <c r="CRL3166" s="607"/>
      <c r="CRM3166" s="607"/>
      <c r="CRN3166" s="607"/>
      <c r="CRO3166" s="607"/>
      <c r="CRP3166" s="607"/>
      <c r="CRQ3166" s="607"/>
      <c r="CRR3166" s="607"/>
      <c r="CRS3166" s="607"/>
      <c r="CRT3166" s="607"/>
      <c r="CRU3166" s="607"/>
      <c r="CRV3166" s="607"/>
      <c r="CRW3166" s="607"/>
      <c r="CRX3166" s="607"/>
      <c r="CRY3166" s="607"/>
      <c r="CRZ3166" s="607"/>
      <c r="CSA3166" s="607"/>
      <c r="CSB3166" s="607"/>
      <c r="CSC3166" s="607"/>
      <c r="CSD3166" s="607"/>
      <c r="CSE3166" s="607"/>
      <c r="CSF3166" s="607"/>
      <c r="CSG3166" s="607"/>
      <c r="CSH3166" s="607"/>
      <c r="CSI3166" s="607"/>
      <c r="CSJ3166" s="607"/>
      <c r="CSK3166" s="607"/>
      <c r="CSL3166" s="607"/>
      <c r="CSM3166" s="607"/>
      <c r="CSN3166" s="607"/>
      <c r="CSO3166" s="607"/>
      <c r="CSP3166" s="607"/>
      <c r="CSQ3166" s="607"/>
      <c r="CSR3166" s="607"/>
      <c r="CSS3166" s="607"/>
      <c r="CST3166" s="607"/>
      <c r="CSU3166" s="607"/>
      <c r="CSV3166" s="607"/>
      <c r="CSW3166" s="607"/>
      <c r="CSX3166" s="607"/>
      <c r="CSY3166" s="607"/>
      <c r="CSZ3166" s="607"/>
      <c r="CTA3166" s="607"/>
      <c r="CTB3166" s="607"/>
      <c r="CTC3166" s="607"/>
      <c r="CTD3166" s="607"/>
      <c r="CTE3166" s="607"/>
      <c r="CTF3166" s="607"/>
      <c r="CTG3166" s="607"/>
      <c r="CTH3166" s="607"/>
      <c r="CTI3166" s="607"/>
      <c r="CTJ3166" s="607"/>
      <c r="CTK3166" s="607"/>
      <c r="CTL3166" s="607"/>
      <c r="CTM3166" s="607"/>
      <c r="CTN3166" s="607"/>
      <c r="CTO3166" s="607"/>
      <c r="CTP3166" s="607"/>
      <c r="CTQ3166" s="607"/>
      <c r="CTR3166" s="607"/>
      <c r="CTS3166" s="607"/>
      <c r="CTT3166" s="607"/>
      <c r="CTU3166" s="607"/>
      <c r="CTV3166" s="607"/>
      <c r="CTW3166" s="607"/>
      <c r="CTX3166" s="607"/>
      <c r="CTY3166" s="607"/>
      <c r="CTZ3166" s="607"/>
      <c r="CUA3166" s="607"/>
      <c r="CUB3166" s="607"/>
      <c r="CUC3166" s="607"/>
      <c r="CUD3166" s="607"/>
      <c r="CUE3166" s="607"/>
      <c r="CUF3166" s="607"/>
      <c r="CUG3166" s="607"/>
      <c r="CUH3166" s="607"/>
      <c r="CUI3166" s="607"/>
      <c r="CUJ3166" s="607"/>
      <c r="CUK3166" s="607"/>
      <c r="CUL3166" s="607"/>
      <c r="CUM3166" s="607"/>
      <c r="CUN3166" s="607"/>
      <c r="CUO3166" s="607"/>
      <c r="CUP3166" s="607"/>
      <c r="CUQ3166" s="607"/>
      <c r="CUR3166" s="607"/>
      <c r="CUS3166" s="607"/>
      <c r="CUT3166" s="607"/>
      <c r="CUU3166" s="607"/>
      <c r="CUV3166" s="607"/>
      <c r="CUW3166" s="607"/>
      <c r="CUX3166" s="607"/>
      <c r="CUY3166" s="607"/>
      <c r="CUZ3166" s="607"/>
      <c r="CVA3166" s="607"/>
      <c r="CVB3166" s="607"/>
      <c r="CVC3166" s="607"/>
      <c r="CVD3166" s="607"/>
      <c r="CVE3166" s="607"/>
      <c r="CVF3166" s="607"/>
      <c r="CVG3166" s="607"/>
      <c r="CVH3166" s="607"/>
      <c r="CVI3166" s="607"/>
      <c r="CVJ3166" s="607"/>
      <c r="CVK3166" s="607"/>
      <c r="CVL3166" s="607"/>
      <c r="CVM3166" s="607"/>
      <c r="CVN3166" s="607"/>
      <c r="CVO3166" s="607"/>
      <c r="CVP3166" s="607"/>
      <c r="CVQ3166" s="607"/>
      <c r="CVR3166" s="607"/>
      <c r="CVS3166" s="607"/>
      <c r="CVT3166" s="607"/>
      <c r="CVU3166" s="607"/>
      <c r="CVV3166" s="607"/>
      <c r="CVW3166" s="607"/>
      <c r="CVX3166" s="607"/>
      <c r="CVY3166" s="607"/>
      <c r="CVZ3166" s="607"/>
      <c r="CWA3166" s="607"/>
      <c r="CWB3166" s="607"/>
      <c r="CWC3166" s="607"/>
      <c r="CWD3166" s="607"/>
      <c r="CWE3166" s="607"/>
      <c r="CWF3166" s="607"/>
      <c r="CWG3166" s="607"/>
      <c r="CWH3166" s="607"/>
      <c r="CWI3166" s="607"/>
      <c r="CWJ3166" s="607"/>
      <c r="CWK3166" s="607"/>
      <c r="CWL3166" s="607"/>
      <c r="CWM3166" s="607"/>
      <c r="CWN3166" s="607"/>
      <c r="CWO3166" s="607"/>
      <c r="CWP3166" s="607"/>
      <c r="CWQ3166" s="607"/>
      <c r="CWR3166" s="607"/>
      <c r="CWS3166" s="607"/>
      <c r="CWT3166" s="607"/>
      <c r="CWU3166" s="607"/>
      <c r="CWV3166" s="607"/>
      <c r="CWW3166" s="607"/>
      <c r="CWX3166" s="607"/>
      <c r="CWY3166" s="607"/>
      <c r="CWZ3166" s="607"/>
      <c r="CXA3166" s="607"/>
      <c r="CXB3166" s="607"/>
      <c r="CXC3166" s="607"/>
      <c r="CXD3166" s="607"/>
      <c r="CXE3166" s="607"/>
      <c r="CXF3166" s="607"/>
      <c r="CXG3166" s="607"/>
      <c r="CXH3166" s="607"/>
      <c r="CXI3166" s="607"/>
      <c r="CXJ3166" s="607"/>
      <c r="CXK3166" s="607"/>
      <c r="CXL3166" s="607"/>
      <c r="CXM3166" s="607"/>
      <c r="CXN3166" s="607"/>
      <c r="CXO3166" s="607"/>
      <c r="CXP3166" s="607"/>
      <c r="CXQ3166" s="607"/>
      <c r="CXR3166" s="607"/>
      <c r="CXS3166" s="607"/>
      <c r="CXT3166" s="607"/>
      <c r="CXU3166" s="607"/>
      <c r="CXV3166" s="607"/>
      <c r="CXW3166" s="607"/>
      <c r="CXX3166" s="607"/>
      <c r="CXY3166" s="607"/>
      <c r="CXZ3166" s="607"/>
      <c r="CYA3166" s="607"/>
      <c r="CYB3166" s="607"/>
      <c r="CYC3166" s="607"/>
      <c r="CYD3166" s="607"/>
      <c r="CYE3166" s="607"/>
      <c r="CYF3166" s="607"/>
      <c r="CYG3166" s="607"/>
      <c r="CYH3166" s="607"/>
      <c r="CYI3166" s="607"/>
      <c r="CYJ3166" s="607"/>
      <c r="CYK3166" s="607"/>
      <c r="CYL3166" s="607"/>
      <c r="CYM3166" s="607"/>
      <c r="CYN3166" s="607"/>
      <c r="CYO3166" s="607"/>
      <c r="CYP3166" s="607"/>
      <c r="CYQ3166" s="607"/>
      <c r="CYR3166" s="607"/>
      <c r="CYS3166" s="607"/>
      <c r="CYT3166" s="607"/>
      <c r="CYU3166" s="607"/>
      <c r="CYV3166" s="607"/>
      <c r="CYW3166" s="607"/>
      <c r="CYX3166" s="607"/>
      <c r="CYY3166" s="607"/>
      <c r="CYZ3166" s="607"/>
      <c r="CZA3166" s="607"/>
      <c r="CZB3166" s="607"/>
      <c r="CZC3166" s="607"/>
      <c r="CZD3166" s="607"/>
      <c r="CZE3166" s="607"/>
      <c r="CZF3166" s="607"/>
      <c r="CZG3166" s="607"/>
      <c r="CZH3166" s="607"/>
      <c r="CZI3166" s="607"/>
      <c r="CZJ3166" s="607"/>
      <c r="CZK3166" s="607"/>
      <c r="CZL3166" s="607"/>
      <c r="CZM3166" s="607"/>
      <c r="CZN3166" s="607"/>
      <c r="CZO3166" s="607"/>
      <c r="CZP3166" s="607"/>
      <c r="CZQ3166" s="607"/>
      <c r="CZR3166" s="607"/>
      <c r="CZS3166" s="607"/>
      <c r="CZT3166" s="607"/>
      <c r="CZU3166" s="607"/>
      <c r="CZV3166" s="607"/>
      <c r="CZW3166" s="607"/>
      <c r="CZX3166" s="607"/>
      <c r="CZY3166" s="607"/>
      <c r="CZZ3166" s="607"/>
      <c r="DAA3166" s="607"/>
      <c r="DAB3166" s="607"/>
      <c r="DAC3166" s="607"/>
      <c r="DAD3166" s="607"/>
      <c r="DAE3166" s="607"/>
      <c r="DAF3166" s="607"/>
      <c r="DAG3166" s="607"/>
      <c r="DAH3166" s="607"/>
      <c r="DAI3166" s="607"/>
      <c r="DAJ3166" s="607"/>
      <c r="DAK3166" s="607"/>
      <c r="DAL3166" s="607"/>
      <c r="DAM3166" s="607"/>
      <c r="DAN3166" s="607"/>
      <c r="DAO3166" s="607"/>
      <c r="DAP3166" s="607"/>
      <c r="DAQ3166" s="607"/>
      <c r="DAR3166" s="607"/>
      <c r="DAS3166" s="607"/>
      <c r="DAT3166" s="607"/>
      <c r="DAU3166" s="607"/>
      <c r="DAV3166" s="607"/>
      <c r="DAW3166" s="607"/>
      <c r="DAX3166" s="607"/>
      <c r="DAY3166" s="607"/>
      <c r="DAZ3166" s="607"/>
      <c r="DBA3166" s="607"/>
      <c r="DBB3166" s="607"/>
      <c r="DBC3166" s="607"/>
      <c r="DBD3166" s="607"/>
      <c r="DBE3166" s="607"/>
      <c r="DBF3166" s="607"/>
      <c r="DBG3166" s="607"/>
      <c r="DBH3166" s="607"/>
      <c r="DBI3166" s="607"/>
      <c r="DBJ3166" s="607"/>
      <c r="DBK3166" s="607"/>
      <c r="DBL3166" s="607"/>
      <c r="DBM3166" s="607"/>
      <c r="DBN3166" s="607"/>
      <c r="DBO3166" s="607"/>
      <c r="DBP3166" s="607"/>
      <c r="DBQ3166" s="607"/>
      <c r="DBR3166" s="607"/>
      <c r="DBS3166" s="607"/>
      <c r="DBT3166" s="607"/>
      <c r="DBU3166" s="607"/>
      <c r="DBV3166" s="607"/>
      <c r="DBW3166" s="607"/>
      <c r="DBX3166" s="607"/>
      <c r="DBY3166" s="607"/>
      <c r="DBZ3166" s="607"/>
      <c r="DCA3166" s="607"/>
      <c r="DCB3166" s="607"/>
      <c r="DCC3166" s="607"/>
      <c r="DCD3166" s="607"/>
      <c r="DCE3166" s="607"/>
      <c r="DCF3166" s="607"/>
      <c r="DCG3166" s="607"/>
      <c r="DCH3166" s="607"/>
      <c r="DCI3166" s="607"/>
      <c r="DCJ3166" s="607"/>
      <c r="DCK3166" s="607"/>
      <c r="DCL3166" s="607"/>
      <c r="DCM3166" s="607"/>
      <c r="DCN3166" s="607"/>
      <c r="DCO3166" s="607"/>
      <c r="DCP3166" s="607"/>
      <c r="DCQ3166" s="607"/>
      <c r="DCR3166" s="607"/>
      <c r="DCS3166" s="607"/>
      <c r="DCT3166" s="607"/>
      <c r="DCU3166" s="607"/>
      <c r="DCV3166" s="607"/>
      <c r="DCW3166" s="607"/>
      <c r="DCX3166" s="607"/>
      <c r="DCY3166" s="607"/>
      <c r="DCZ3166" s="607"/>
      <c r="DDA3166" s="607"/>
      <c r="DDB3166" s="607"/>
      <c r="DDC3166" s="607"/>
      <c r="DDD3166" s="607"/>
      <c r="DDE3166" s="607"/>
      <c r="DDF3166" s="607"/>
      <c r="DDG3166" s="607"/>
      <c r="DDH3166" s="607"/>
      <c r="DDI3166" s="607"/>
      <c r="DDJ3166" s="607"/>
      <c r="DDK3166" s="607"/>
      <c r="DDL3166" s="607"/>
      <c r="DDM3166" s="607"/>
      <c r="DDN3166" s="607"/>
      <c r="DDO3166" s="607"/>
      <c r="DDP3166" s="607"/>
      <c r="DDQ3166" s="607"/>
      <c r="DDR3166" s="607"/>
      <c r="DDS3166" s="607"/>
      <c r="DDT3166" s="607"/>
      <c r="DDU3166" s="607"/>
      <c r="DDV3166" s="607"/>
      <c r="DDW3166" s="607"/>
      <c r="DDX3166" s="607"/>
      <c r="DDY3166" s="607"/>
      <c r="DDZ3166" s="607"/>
      <c r="DEA3166" s="607"/>
      <c r="DEB3166" s="607"/>
      <c r="DEC3166" s="607"/>
      <c r="DED3166" s="607"/>
      <c r="DEE3166" s="607"/>
      <c r="DEF3166" s="607"/>
      <c r="DEG3166" s="607"/>
      <c r="DEH3166" s="607"/>
      <c r="DEI3166" s="607"/>
      <c r="DEJ3166" s="607"/>
      <c r="DEK3166" s="607"/>
      <c r="DEL3166" s="607"/>
      <c r="DEM3166" s="607"/>
      <c r="DEN3166" s="607"/>
      <c r="DEO3166" s="607"/>
      <c r="DEP3166" s="607"/>
      <c r="DEQ3166" s="607"/>
      <c r="DER3166" s="607"/>
      <c r="DES3166" s="607"/>
      <c r="DET3166" s="607"/>
      <c r="DEU3166" s="607"/>
      <c r="DEV3166" s="607"/>
      <c r="DEW3166" s="607"/>
      <c r="DEX3166" s="607"/>
      <c r="DEY3166" s="607"/>
      <c r="DEZ3166" s="607"/>
      <c r="DFA3166" s="607"/>
      <c r="DFB3166" s="607"/>
      <c r="DFC3166" s="607"/>
      <c r="DFD3166" s="607"/>
      <c r="DFE3166" s="607"/>
      <c r="DFF3166" s="607"/>
      <c r="DFG3166" s="607"/>
      <c r="DFH3166" s="607"/>
      <c r="DFI3166" s="607"/>
      <c r="DFJ3166" s="607"/>
      <c r="DFK3166" s="607"/>
      <c r="DFL3166" s="607"/>
      <c r="DFM3166" s="607"/>
      <c r="DFN3166" s="607"/>
      <c r="DFO3166" s="607"/>
      <c r="DFP3166" s="607"/>
      <c r="DFQ3166" s="607"/>
      <c r="DFR3166" s="607"/>
      <c r="DFS3166" s="607"/>
      <c r="DFT3166" s="607"/>
      <c r="DFU3166" s="607"/>
      <c r="DFV3166" s="607"/>
      <c r="DFW3166" s="607"/>
      <c r="DFX3166" s="607"/>
      <c r="DFY3166" s="607"/>
      <c r="DFZ3166" s="607"/>
      <c r="DGA3166" s="607"/>
      <c r="DGB3166" s="607"/>
      <c r="DGC3166" s="607"/>
      <c r="DGD3166" s="607"/>
      <c r="DGE3166" s="607"/>
      <c r="DGF3166" s="607"/>
      <c r="DGG3166" s="607"/>
      <c r="DGH3166" s="607"/>
      <c r="DGI3166" s="607"/>
      <c r="DGJ3166" s="607"/>
      <c r="DGK3166" s="607"/>
      <c r="DGL3166" s="607"/>
      <c r="DGM3166" s="607"/>
      <c r="DGN3166" s="607"/>
      <c r="DGO3166" s="607"/>
      <c r="DGP3166" s="607"/>
      <c r="DGQ3166" s="607"/>
      <c r="DGR3166" s="607"/>
      <c r="DGS3166" s="607"/>
      <c r="DGT3166" s="607"/>
      <c r="DGU3166" s="607"/>
      <c r="DGV3166" s="607"/>
      <c r="DGW3166" s="607"/>
      <c r="DGX3166" s="607"/>
      <c r="DGY3166" s="607"/>
      <c r="DGZ3166" s="607"/>
      <c r="DHA3166" s="607"/>
      <c r="DHB3166" s="607"/>
      <c r="DHC3166" s="607"/>
      <c r="DHD3166" s="607"/>
      <c r="DHE3166" s="607"/>
      <c r="DHF3166" s="607"/>
      <c r="DHG3166" s="607"/>
      <c r="DHH3166" s="607"/>
      <c r="DHI3166" s="607"/>
      <c r="DHJ3166" s="607"/>
      <c r="DHK3166" s="607"/>
      <c r="DHL3166" s="607"/>
      <c r="DHM3166" s="607"/>
      <c r="DHN3166" s="607"/>
      <c r="DHO3166" s="607"/>
      <c r="DHP3166" s="607"/>
      <c r="DHQ3166" s="607"/>
      <c r="DHR3166" s="607"/>
      <c r="DHS3166" s="607"/>
      <c r="DHT3166" s="607"/>
      <c r="DHU3166" s="607"/>
      <c r="DHV3166" s="607"/>
      <c r="DHW3166" s="607"/>
      <c r="DHX3166" s="607"/>
      <c r="DHY3166" s="607"/>
      <c r="DHZ3166" s="607"/>
      <c r="DIA3166" s="607"/>
      <c r="DIB3166" s="607"/>
      <c r="DIC3166" s="607"/>
      <c r="DID3166" s="607"/>
      <c r="DIE3166" s="607"/>
      <c r="DIF3166" s="607"/>
      <c r="DIG3166" s="607"/>
      <c r="DIH3166" s="607"/>
      <c r="DII3166" s="607"/>
      <c r="DIJ3166" s="607"/>
      <c r="DIK3166" s="607"/>
      <c r="DIL3166" s="607"/>
      <c r="DIM3166" s="607"/>
      <c r="DIN3166" s="607"/>
      <c r="DIO3166" s="607"/>
      <c r="DIP3166" s="607"/>
      <c r="DIQ3166" s="607"/>
      <c r="DIR3166" s="607"/>
      <c r="DIS3166" s="607"/>
      <c r="DIT3166" s="607"/>
      <c r="DIU3166" s="607"/>
      <c r="DIV3166" s="607"/>
      <c r="DIW3166" s="607"/>
      <c r="DIX3166" s="607"/>
      <c r="DIY3166" s="607"/>
      <c r="DIZ3166" s="607"/>
      <c r="DJA3166" s="607"/>
      <c r="DJB3166" s="607"/>
      <c r="DJC3166" s="607"/>
      <c r="DJD3166" s="607"/>
      <c r="DJE3166" s="607"/>
      <c r="DJF3166" s="607"/>
      <c r="DJG3166" s="607"/>
      <c r="DJH3166" s="607"/>
      <c r="DJI3166" s="607"/>
      <c r="DJJ3166" s="607"/>
      <c r="DJK3166" s="607"/>
      <c r="DJL3166" s="607"/>
      <c r="DJM3166" s="607"/>
      <c r="DJN3166" s="607"/>
      <c r="DJO3166" s="607"/>
      <c r="DJP3166" s="607"/>
      <c r="DJQ3166" s="607"/>
      <c r="DJR3166" s="607"/>
      <c r="DJS3166" s="607"/>
      <c r="DJT3166" s="607"/>
      <c r="DJU3166" s="607"/>
      <c r="DJV3166" s="607"/>
      <c r="DJW3166" s="607"/>
      <c r="DJX3166" s="607"/>
      <c r="DJY3166" s="607"/>
      <c r="DJZ3166" s="607"/>
      <c r="DKA3166" s="607"/>
      <c r="DKB3166" s="607"/>
      <c r="DKC3166" s="607"/>
      <c r="DKD3166" s="607"/>
      <c r="DKE3166" s="607"/>
      <c r="DKF3166" s="607"/>
      <c r="DKG3166" s="607"/>
      <c r="DKH3166" s="607"/>
      <c r="DKI3166" s="607"/>
      <c r="DKJ3166" s="607"/>
      <c r="DKK3166" s="607"/>
      <c r="DKL3166" s="607"/>
      <c r="DKM3166" s="607"/>
      <c r="DKN3166" s="607"/>
      <c r="DKO3166" s="607"/>
      <c r="DKP3166" s="607"/>
      <c r="DKQ3166" s="607"/>
      <c r="DKR3166" s="607"/>
      <c r="DKS3166" s="607"/>
      <c r="DKT3166" s="607"/>
      <c r="DKU3166" s="607"/>
      <c r="DKV3166" s="607"/>
      <c r="DKW3166" s="607"/>
      <c r="DKX3166" s="607"/>
      <c r="DKY3166" s="607"/>
      <c r="DKZ3166" s="607"/>
      <c r="DLA3166" s="607"/>
      <c r="DLB3166" s="607"/>
      <c r="DLC3166" s="607"/>
      <c r="DLD3166" s="607"/>
      <c r="DLE3166" s="607"/>
      <c r="DLF3166" s="607"/>
      <c r="DLG3166" s="607"/>
      <c r="DLH3166" s="607"/>
      <c r="DLI3166" s="607"/>
      <c r="DLJ3166" s="607"/>
      <c r="DLK3166" s="607"/>
      <c r="DLL3166" s="607"/>
      <c r="DLM3166" s="607"/>
      <c r="DLN3166" s="607"/>
      <c r="DLO3166" s="607"/>
      <c r="DLP3166" s="607"/>
      <c r="DLQ3166" s="607"/>
      <c r="DLR3166" s="607"/>
      <c r="DLS3166" s="607"/>
      <c r="DLT3166" s="607"/>
      <c r="DLU3166" s="607"/>
      <c r="DLV3166" s="607"/>
      <c r="DLW3166" s="607"/>
      <c r="DLX3166" s="607"/>
      <c r="DLY3166" s="607"/>
      <c r="DLZ3166" s="607"/>
      <c r="DMA3166" s="607"/>
      <c r="DMB3166" s="607"/>
      <c r="DMC3166" s="607"/>
      <c r="DMD3166" s="607"/>
      <c r="DME3166" s="607"/>
      <c r="DMF3166" s="607"/>
      <c r="DMG3166" s="607"/>
      <c r="DMH3166" s="607"/>
      <c r="DMI3166" s="607"/>
      <c r="DMJ3166" s="607"/>
      <c r="DMK3166" s="607"/>
      <c r="DML3166" s="607"/>
      <c r="DMM3166" s="607"/>
      <c r="DMN3166" s="607"/>
      <c r="DMO3166" s="607"/>
      <c r="DMP3166" s="607"/>
      <c r="DMQ3166" s="607"/>
      <c r="DMR3166" s="607"/>
      <c r="DMS3166" s="607"/>
      <c r="DMT3166" s="607"/>
      <c r="DMU3166" s="607"/>
      <c r="DMV3166" s="607"/>
      <c r="DMW3166" s="607"/>
      <c r="DMX3166" s="607"/>
      <c r="DMY3166" s="607"/>
      <c r="DMZ3166" s="607"/>
      <c r="DNA3166" s="607"/>
      <c r="DNB3166" s="607"/>
      <c r="DNC3166" s="607"/>
      <c r="DND3166" s="607"/>
      <c r="DNE3166" s="607"/>
      <c r="DNF3166" s="607"/>
      <c r="DNG3166" s="607"/>
      <c r="DNH3166" s="607"/>
      <c r="DNI3166" s="607"/>
      <c r="DNJ3166" s="607"/>
      <c r="DNK3166" s="607"/>
      <c r="DNL3166" s="607"/>
      <c r="DNM3166" s="607"/>
      <c r="DNN3166" s="607"/>
      <c r="DNO3166" s="607"/>
      <c r="DNP3166" s="607"/>
      <c r="DNQ3166" s="607"/>
      <c r="DNR3166" s="607"/>
      <c r="DNS3166" s="607"/>
      <c r="DNT3166" s="607"/>
      <c r="DNU3166" s="607"/>
      <c r="DNV3166" s="607"/>
      <c r="DNW3166" s="607"/>
      <c r="DNX3166" s="607"/>
      <c r="DNY3166" s="607"/>
      <c r="DNZ3166" s="607"/>
      <c r="DOA3166" s="607"/>
      <c r="DOB3166" s="607"/>
      <c r="DOC3166" s="607"/>
      <c r="DOD3166" s="607"/>
      <c r="DOE3166" s="607"/>
      <c r="DOF3166" s="607"/>
      <c r="DOG3166" s="607"/>
      <c r="DOH3166" s="607"/>
      <c r="DOI3166" s="607"/>
      <c r="DOJ3166" s="607"/>
      <c r="DOK3166" s="607"/>
      <c r="DOL3166" s="607"/>
      <c r="DOM3166" s="607"/>
      <c r="DON3166" s="607"/>
      <c r="DOO3166" s="607"/>
      <c r="DOP3166" s="607"/>
      <c r="DOQ3166" s="607"/>
      <c r="DOR3166" s="607"/>
      <c r="DOS3166" s="607"/>
      <c r="DOT3166" s="607"/>
      <c r="DOU3166" s="607"/>
      <c r="DOV3166" s="607"/>
      <c r="DOW3166" s="607"/>
      <c r="DOX3166" s="607"/>
      <c r="DOY3166" s="607"/>
      <c r="DOZ3166" s="607"/>
      <c r="DPA3166" s="607"/>
      <c r="DPB3166" s="607"/>
      <c r="DPC3166" s="607"/>
      <c r="DPD3166" s="607"/>
      <c r="DPE3166" s="607"/>
      <c r="DPF3166" s="607"/>
      <c r="DPG3166" s="607"/>
      <c r="DPH3166" s="607"/>
      <c r="DPI3166" s="607"/>
      <c r="DPJ3166" s="607"/>
      <c r="DPK3166" s="607"/>
      <c r="DPL3166" s="607"/>
      <c r="DPM3166" s="607"/>
      <c r="DPN3166" s="607"/>
      <c r="DPO3166" s="607"/>
      <c r="DPP3166" s="607"/>
      <c r="DPQ3166" s="607"/>
      <c r="DPR3166" s="607"/>
      <c r="DPS3166" s="607"/>
      <c r="DPT3166" s="607"/>
      <c r="DPU3166" s="607"/>
      <c r="DPV3166" s="607"/>
      <c r="DPW3166" s="607"/>
      <c r="DPX3166" s="607"/>
      <c r="DPY3166" s="607"/>
      <c r="DPZ3166" s="607"/>
      <c r="DQA3166" s="607"/>
      <c r="DQB3166" s="607"/>
      <c r="DQC3166" s="607"/>
      <c r="DQD3166" s="607"/>
      <c r="DQE3166" s="607"/>
      <c r="DQF3166" s="607"/>
      <c r="DQG3166" s="607"/>
      <c r="DQH3166" s="607"/>
      <c r="DQI3166" s="607"/>
      <c r="DQJ3166" s="607"/>
      <c r="DQK3166" s="607"/>
      <c r="DQL3166" s="607"/>
      <c r="DQM3166" s="607"/>
      <c r="DQN3166" s="607"/>
      <c r="DQO3166" s="607"/>
      <c r="DQP3166" s="607"/>
      <c r="DQQ3166" s="607"/>
      <c r="DQR3166" s="607"/>
      <c r="DQS3166" s="607"/>
      <c r="DQT3166" s="607"/>
      <c r="DQU3166" s="607"/>
      <c r="DQV3166" s="607"/>
      <c r="DQW3166" s="607"/>
      <c r="DQX3166" s="607"/>
      <c r="DQY3166" s="607"/>
      <c r="DQZ3166" s="607"/>
      <c r="DRA3166" s="607"/>
      <c r="DRB3166" s="607"/>
      <c r="DRC3166" s="607"/>
      <c r="DRD3166" s="607"/>
      <c r="DRE3166" s="607"/>
      <c r="DRF3166" s="607"/>
      <c r="DRG3166" s="607"/>
      <c r="DRH3166" s="607"/>
      <c r="DRI3166" s="607"/>
      <c r="DRJ3166" s="607"/>
      <c r="DRK3166" s="607"/>
      <c r="DRL3166" s="607"/>
      <c r="DRM3166" s="607"/>
      <c r="DRN3166" s="607"/>
      <c r="DRO3166" s="607"/>
      <c r="DRP3166" s="607"/>
      <c r="DRQ3166" s="607"/>
      <c r="DRR3166" s="607"/>
      <c r="DRS3166" s="607"/>
      <c r="DRT3166" s="607"/>
      <c r="DRU3166" s="607"/>
      <c r="DRV3166" s="607"/>
      <c r="DRW3166" s="607"/>
      <c r="DRX3166" s="607"/>
      <c r="DRY3166" s="607"/>
      <c r="DRZ3166" s="607"/>
      <c r="DSA3166" s="607"/>
      <c r="DSB3166" s="607"/>
      <c r="DSC3166" s="607"/>
      <c r="DSD3166" s="607"/>
      <c r="DSE3166" s="607"/>
      <c r="DSF3166" s="607"/>
      <c r="DSG3166" s="607"/>
      <c r="DSH3166" s="607"/>
      <c r="DSI3166" s="607"/>
      <c r="DSJ3166" s="607"/>
      <c r="DSK3166" s="607"/>
      <c r="DSL3166" s="607"/>
      <c r="DSM3166" s="607"/>
      <c r="DSN3166" s="607"/>
      <c r="DSO3166" s="607"/>
      <c r="DSP3166" s="607"/>
      <c r="DSQ3166" s="607"/>
      <c r="DSR3166" s="607"/>
      <c r="DSS3166" s="607"/>
      <c r="DST3166" s="607"/>
      <c r="DSU3166" s="607"/>
      <c r="DSV3166" s="607"/>
      <c r="DSW3166" s="607"/>
      <c r="DSX3166" s="607"/>
      <c r="DSY3166" s="607"/>
      <c r="DSZ3166" s="607"/>
      <c r="DTA3166" s="607"/>
      <c r="DTB3166" s="607"/>
      <c r="DTC3166" s="607"/>
      <c r="DTD3166" s="607"/>
      <c r="DTE3166" s="607"/>
      <c r="DTF3166" s="607"/>
      <c r="DTG3166" s="607"/>
      <c r="DTH3166" s="607"/>
      <c r="DTI3166" s="607"/>
      <c r="DTJ3166" s="607"/>
      <c r="DTK3166" s="607"/>
      <c r="DTL3166" s="607"/>
      <c r="DTM3166" s="607"/>
      <c r="DTN3166" s="607"/>
      <c r="DTO3166" s="607"/>
      <c r="DTP3166" s="607"/>
      <c r="DTQ3166" s="607"/>
      <c r="DTR3166" s="607"/>
      <c r="DTS3166" s="607"/>
      <c r="DTT3166" s="607"/>
      <c r="DTU3166" s="607"/>
      <c r="DTV3166" s="607"/>
      <c r="DTW3166" s="607"/>
      <c r="DTX3166" s="607"/>
      <c r="DTY3166" s="607"/>
      <c r="DTZ3166" s="607"/>
      <c r="DUA3166" s="607"/>
      <c r="DUB3166" s="607"/>
      <c r="DUC3166" s="607"/>
      <c r="DUD3166" s="607"/>
      <c r="DUE3166" s="607"/>
      <c r="DUF3166" s="607"/>
      <c r="DUG3166" s="607"/>
      <c r="DUH3166" s="607"/>
      <c r="DUI3166" s="607"/>
      <c r="DUJ3166" s="607"/>
      <c r="DUK3166" s="607"/>
      <c r="DUL3166" s="607"/>
      <c r="DUM3166" s="607"/>
      <c r="DUN3166" s="607"/>
      <c r="DUO3166" s="607"/>
      <c r="DUP3166" s="607"/>
      <c r="DUQ3166" s="607"/>
      <c r="DUR3166" s="607"/>
      <c r="DUS3166" s="607"/>
      <c r="DUT3166" s="607"/>
      <c r="DUU3166" s="607"/>
      <c r="DUV3166" s="607"/>
      <c r="DUW3166" s="607"/>
      <c r="DUX3166" s="607"/>
      <c r="DUY3166" s="607"/>
      <c r="DUZ3166" s="607"/>
      <c r="DVA3166" s="607"/>
      <c r="DVB3166" s="607"/>
      <c r="DVC3166" s="607"/>
      <c r="DVD3166" s="607"/>
      <c r="DVE3166" s="607"/>
      <c r="DVF3166" s="607"/>
      <c r="DVG3166" s="607"/>
      <c r="DVH3166" s="607"/>
      <c r="DVI3166" s="607"/>
      <c r="DVJ3166" s="607"/>
      <c r="DVK3166" s="607"/>
      <c r="DVL3166" s="607"/>
      <c r="DVM3166" s="607"/>
      <c r="DVN3166" s="607"/>
      <c r="DVO3166" s="607"/>
      <c r="DVP3166" s="607"/>
      <c r="DVQ3166" s="607"/>
      <c r="DVR3166" s="607"/>
      <c r="DVS3166" s="607"/>
      <c r="DVT3166" s="607"/>
      <c r="DVU3166" s="607"/>
      <c r="DVV3166" s="607"/>
      <c r="DVW3166" s="607"/>
      <c r="DVX3166" s="607"/>
      <c r="DVY3166" s="607"/>
      <c r="DVZ3166" s="607"/>
      <c r="DWA3166" s="607"/>
      <c r="DWB3166" s="607"/>
      <c r="DWC3166" s="607"/>
      <c r="DWD3166" s="607"/>
      <c r="DWE3166" s="607"/>
      <c r="DWF3166" s="607"/>
      <c r="DWG3166" s="607"/>
      <c r="DWH3166" s="607"/>
      <c r="DWI3166" s="607"/>
      <c r="DWJ3166" s="607"/>
      <c r="DWK3166" s="607"/>
      <c r="DWL3166" s="607"/>
      <c r="DWM3166" s="607"/>
      <c r="DWN3166" s="607"/>
      <c r="DWO3166" s="607"/>
      <c r="DWP3166" s="607"/>
      <c r="DWQ3166" s="607"/>
      <c r="DWR3166" s="607"/>
      <c r="DWS3166" s="607"/>
      <c r="DWT3166" s="607"/>
      <c r="DWU3166" s="607"/>
      <c r="DWV3166" s="607"/>
      <c r="DWW3166" s="607"/>
      <c r="DWX3166" s="607"/>
      <c r="DWY3166" s="607"/>
      <c r="DWZ3166" s="607"/>
      <c r="DXA3166" s="607"/>
      <c r="DXB3166" s="607"/>
      <c r="DXC3166" s="607"/>
      <c r="DXD3166" s="607"/>
      <c r="DXE3166" s="607"/>
      <c r="DXF3166" s="607"/>
      <c r="DXG3166" s="607"/>
      <c r="DXH3166" s="607"/>
      <c r="DXI3166" s="607"/>
      <c r="DXJ3166" s="607"/>
      <c r="DXK3166" s="607"/>
      <c r="DXL3166" s="607"/>
      <c r="DXM3166" s="607"/>
      <c r="DXN3166" s="607"/>
      <c r="DXO3166" s="607"/>
      <c r="DXP3166" s="607"/>
      <c r="DXQ3166" s="607"/>
      <c r="DXR3166" s="607"/>
      <c r="DXS3166" s="607"/>
      <c r="DXT3166" s="607"/>
      <c r="DXU3166" s="607"/>
      <c r="DXV3166" s="607"/>
      <c r="DXW3166" s="607"/>
      <c r="DXX3166" s="607"/>
      <c r="DXY3166" s="607"/>
      <c r="DXZ3166" s="607"/>
      <c r="DYA3166" s="607"/>
      <c r="DYB3166" s="607"/>
      <c r="DYC3166" s="607"/>
      <c r="DYD3166" s="607"/>
      <c r="DYE3166" s="607"/>
      <c r="DYF3166" s="607"/>
      <c r="DYG3166" s="607"/>
      <c r="DYH3166" s="607"/>
      <c r="DYI3166" s="607"/>
      <c r="DYJ3166" s="607"/>
      <c r="DYK3166" s="607"/>
      <c r="DYL3166" s="607"/>
      <c r="DYM3166" s="607"/>
      <c r="DYN3166" s="607"/>
      <c r="DYO3166" s="607"/>
      <c r="DYP3166" s="607"/>
      <c r="DYQ3166" s="607"/>
      <c r="DYR3166" s="607"/>
      <c r="DYS3166" s="607"/>
      <c r="DYT3166" s="607"/>
      <c r="DYU3166" s="607"/>
      <c r="DYV3166" s="607"/>
      <c r="DYW3166" s="607"/>
      <c r="DYX3166" s="607"/>
      <c r="DYY3166" s="607"/>
      <c r="DYZ3166" s="607"/>
      <c r="DZA3166" s="607"/>
      <c r="DZB3166" s="607"/>
      <c r="DZC3166" s="607"/>
      <c r="DZD3166" s="607"/>
      <c r="DZE3166" s="607"/>
      <c r="DZF3166" s="607"/>
      <c r="DZG3166" s="607"/>
      <c r="DZH3166" s="607"/>
      <c r="DZI3166" s="607"/>
      <c r="DZJ3166" s="607"/>
      <c r="DZK3166" s="607"/>
      <c r="DZL3166" s="607"/>
      <c r="DZM3166" s="607"/>
      <c r="DZN3166" s="607"/>
      <c r="DZO3166" s="607"/>
      <c r="DZP3166" s="607"/>
      <c r="DZQ3166" s="607"/>
      <c r="DZR3166" s="607"/>
      <c r="DZS3166" s="607"/>
      <c r="DZT3166" s="607"/>
      <c r="DZU3166" s="607"/>
      <c r="DZV3166" s="607"/>
      <c r="DZW3166" s="607"/>
      <c r="DZX3166" s="607"/>
      <c r="DZY3166" s="607"/>
      <c r="DZZ3166" s="607"/>
      <c r="EAA3166" s="607"/>
      <c r="EAB3166" s="607"/>
      <c r="EAC3166" s="607"/>
      <c r="EAD3166" s="607"/>
      <c r="EAE3166" s="607"/>
      <c r="EAF3166" s="607"/>
      <c r="EAG3166" s="607"/>
      <c r="EAH3166" s="607"/>
      <c r="EAI3166" s="607"/>
      <c r="EAJ3166" s="607"/>
      <c r="EAK3166" s="607"/>
      <c r="EAL3166" s="607"/>
      <c r="EAM3166" s="607"/>
      <c r="EAN3166" s="607"/>
      <c r="EAO3166" s="607"/>
      <c r="EAP3166" s="607"/>
      <c r="EAQ3166" s="607"/>
      <c r="EAR3166" s="607"/>
      <c r="EAS3166" s="607"/>
      <c r="EAT3166" s="607"/>
      <c r="EAU3166" s="607"/>
      <c r="EAV3166" s="607"/>
      <c r="EAW3166" s="607"/>
      <c r="EAX3166" s="607"/>
      <c r="EAY3166" s="607"/>
      <c r="EAZ3166" s="607"/>
      <c r="EBA3166" s="607"/>
      <c r="EBB3166" s="607"/>
      <c r="EBC3166" s="607"/>
      <c r="EBD3166" s="607"/>
      <c r="EBE3166" s="607"/>
      <c r="EBF3166" s="607"/>
      <c r="EBG3166" s="607"/>
      <c r="EBH3166" s="607"/>
      <c r="EBI3166" s="607"/>
      <c r="EBJ3166" s="607"/>
      <c r="EBK3166" s="607"/>
      <c r="EBL3166" s="607"/>
      <c r="EBM3166" s="607"/>
      <c r="EBN3166" s="607"/>
      <c r="EBO3166" s="607"/>
      <c r="EBP3166" s="607"/>
      <c r="EBQ3166" s="607"/>
      <c r="EBR3166" s="607"/>
      <c r="EBS3166" s="607"/>
      <c r="EBT3166" s="607"/>
      <c r="EBU3166" s="607"/>
      <c r="EBV3166" s="607"/>
      <c r="EBW3166" s="607"/>
      <c r="EBX3166" s="607"/>
      <c r="EBY3166" s="607"/>
      <c r="EBZ3166" s="607"/>
      <c r="ECA3166" s="607"/>
      <c r="ECB3166" s="607"/>
      <c r="ECC3166" s="607"/>
      <c r="ECD3166" s="607"/>
      <c r="ECE3166" s="607"/>
      <c r="ECF3166" s="607"/>
      <c r="ECG3166" s="607"/>
      <c r="ECH3166" s="607"/>
      <c r="ECI3166" s="607"/>
      <c r="ECJ3166" s="607"/>
      <c r="ECK3166" s="607"/>
      <c r="ECL3166" s="607"/>
      <c r="ECM3166" s="607"/>
      <c r="ECN3166" s="607"/>
      <c r="ECO3166" s="607"/>
      <c r="ECP3166" s="607"/>
      <c r="ECQ3166" s="607"/>
      <c r="ECR3166" s="607"/>
      <c r="ECS3166" s="607"/>
      <c r="ECT3166" s="607"/>
      <c r="ECU3166" s="607"/>
      <c r="ECV3166" s="607"/>
      <c r="ECW3166" s="607"/>
      <c r="ECX3166" s="607"/>
      <c r="ECY3166" s="607"/>
      <c r="ECZ3166" s="607"/>
      <c r="EDA3166" s="607"/>
      <c r="EDB3166" s="607"/>
      <c r="EDC3166" s="607"/>
      <c r="EDD3166" s="607"/>
      <c r="EDE3166" s="607"/>
      <c r="EDF3166" s="607"/>
      <c r="EDG3166" s="607"/>
      <c r="EDH3166" s="607"/>
      <c r="EDI3166" s="607"/>
      <c r="EDJ3166" s="607"/>
      <c r="EDK3166" s="607"/>
      <c r="EDL3166" s="607"/>
      <c r="EDM3166" s="607"/>
      <c r="EDN3166" s="607"/>
      <c r="EDO3166" s="607"/>
      <c r="EDP3166" s="607"/>
      <c r="EDQ3166" s="607"/>
      <c r="EDR3166" s="607"/>
      <c r="EDS3166" s="607"/>
      <c r="EDT3166" s="607"/>
      <c r="EDU3166" s="607"/>
      <c r="EDV3166" s="607"/>
      <c r="EDW3166" s="607"/>
      <c r="EDX3166" s="607"/>
      <c r="EDY3166" s="607"/>
      <c r="EDZ3166" s="607"/>
      <c r="EEA3166" s="607"/>
      <c r="EEB3166" s="607"/>
      <c r="EEC3166" s="607"/>
      <c r="EED3166" s="607"/>
      <c r="EEE3166" s="607"/>
      <c r="EEF3166" s="607"/>
      <c r="EEG3166" s="607"/>
      <c r="EEH3166" s="607"/>
      <c r="EEI3166" s="607"/>
      <c r="EEJ3166" s="607"/>
      <c r="EEK3166" s="607"/>
      <c r="EEL3166" s="607"/>
      <c r="EEM3166" s="607"/>
      <c r="EEN3166" s="607"/>
      <c r="EEO3166" s="607"/>
      <c r="EEP3166" s="607"/>
      <c r="EEQ3166" s="607"/>
      <c r="EER3166" s="607"/>
      <c r="EES3166" s="607"/>
      <c r="EET3166" s="607"/>
      <c r="EEU3166" s="607"/>
      <c r="EEV3166" s="607"/>
      <c r="EEW3166" s="607"/>
      <c r="EEX3166" s="607"/>
      <c r="EEY3166" s="607"/>
      <c r="EEZ3166" s="607"/>
      <c r="EFA3166" s="607"/>
      <c r="EFB3166" s="607"/>
      <c r="EFC3166" s="607"/>
      <c r="EFD3166" s="607"/>
      <c r="EFE3166" s="607"/>
      <c r="EFF3166" s="607"/>
      <c r="EFG3166" s="607"/>
      <c r="EFH3166" s="607"/>
      <c r="EFI3166" s="607"/>
      <c r="EFJ3166" s="607"/>
      <c r="EFK3166" s="607"/>
      <c r="EFL3166" s="607"/>
      <c r="EFM3166" s="607"/>
      <c r="EFN3166" s="607"/>
      <c r="EFO3166" s="607"/>
      <c r="EFP3166" s="607"/>
      <c r="EFQ3166" s="607"/>
      <c r="EFR3166" s="607"/>
      <c r="EFS3166" s="607"/>
      <c r="EFT3166" s="607"/>
      <c r="EFU3166" s="607"/>
      <c r="EFV3166" s="607"/>
      <c r="EFW3166" s="607"/>
      <c r="EFX3166" s="607"/>
      <c r="EFY3166" s="607"/>
      <c r="EFZ3166" s="607"/>
      <c r="EGA3166" s="607"/>
      <c r="EGB3166" s="607"/>
      <c r="EGC3166" s="607"/>
      <c r="EGD3166" s="607"/>
      <c r="EGE3166" s="607"/>
      <c r="EGF3166" s="607"/>
      <c r="EGG3166" s="607"/>
      <c r="EGH3166" s="607"/>
      <c r="EGI3166" s="607"/>
      <c r="EGJ3166" s="607"/>
      <c r="EGK3166" s="607"/>
      <c r="EGL3166" s="607"/>
      <c r="EGM3166" s="607"/>
      <c r="EGN3166" s="607"/>
      <c r="EGO3166" s="607"/>
      <c r="EGP3166" s="607"/>
      <c r="EGQ3166" s="607"/>
      <c r="EGR3166" s="607"/>
      <c r="EGS3166" s="607"/>
      <c r="EGT3166" s="607"/>
      <c r="EGU3166" s="607"/>
      <c r="EGV3166" s="607"/>
      <c r="EGW3166" s="607"/>
      <c r="EGX3166" s="607"/>
      <c r="EGY3166" s="607"/>
      <c r="EGZ3166" s="607"/>
      <c r="EHA3166" s="607"/>
      <c r="EHB3166" s="607"/>
      <c r="EHC3166" s="607"/>
      <c r="EHD3166" s="607"/>
      <c r="EHE3166" s="607"/>
      <c r="EHF3166" s="607"/>
      <c r="EHG3166" s="607"/>
      <c r="EHH3166" s="607"/>
      <c r="EHI3166" s="607"/>
      <c r="EHJ3166" s="607"/>
      <c r="EHK3166" s="607"/>
      <c r="EHL3166" s="607"/>
      <c r="EHM3166" s="607"/>
      <c r="EHN3166" s="607"/>
      <c r="EHO3166" s="607"/>
      <c r="EHP3166" s="607"/>
      <c r="EHQ3166" s="607"/>
      <c r="EHR3166" s="607"/>
      <c r="EHS3166" s="607"/>
      <c r="EHT3166" s="607"/>
      <c r="EHU3166" s="607"/>
      <c r="EHV3166" s="607"/>
      <c r="EHW3166" s="607"/>
      <c r="EHX3166" s="607"/>
      <c r="EHY3166" s="607"/>
      <c r="EHZ3166" s="607"/>
      <c r="EIA3166" s="607"/>
      <c r="EIB3166" s="607"/>
      <c r="EIC3166" s="607"/>
      <c r="EID3166" s="607"/>
      <c r="EIE3166" s="607"/>
      <c r="EIF3166" s="607"/>
      <c r="EIG3166" s="607"/>
      <c r="EIH3166" s="607"/>
      <c r="EII3166" s="607"/>
      <c r="EIJ3166" s="607"/>
      <c r="EIK3166" s="607"/>
      <c r="EIL3166" s="607"/>
      <c r="EIM3166" s="607"/>
      <c r="EIN3166" s="607"/>
      <c r="EIO3166" s="607"/>
      <c r="EIP3166" s="607"/>
      <c r="EIQ3166" s="607"/>
      <c r="EIR3166" s="607"/>
      <c r="EIS3166" s="607"/>
      <c r="EIT3166" s="607"/>
      <c r="EIU3166" s="607"/>
      <c r="EIV3166" s="607"/>
      <c r="EIW3166" s="607"/>
      <c r="EIX3166" s="607"/>
      <c r="EIY3166" s="607"/>
      <c r="EIZ3166" s="607"/>
      <c r="EJA3166" s="607"/>
      <c r="EJB3166" s="607"/>
      <c r="EJC3166" s="607"/>
      <c r="EJD3166" s="607"/>
      <c r="EJE3166" s="607"/>
      <c r="EJF3166" s="607"/>
      <c r="EJG3166" s="607"/>
      <c r="EJH3166" s="607"/>
      <c r="EJI3166" s="607"/>
      <c r="EJJ3166" s="607"/>
      <c r="EJK3166" s="607"/>
      <c r="EJL3166" s="607"/>
      <c r="EJM3166" s="607"/>
      <c r="EJN3166" s="607"/>
      <c r="EJO3166" s="607"/>
      <c r="EJP3166" s="607"/>
      <c r="EJQ3166" s="607"/>
      <c r="EJR3166" s="607"/>
      <c r="EJS3166" s="607"/>
      <c r="EJT3166" s="607"/>
      <c r="EJU3166" s="607"/>
      <c r="EJV3166" s="607"/>
      <c r="EJW3166" s="607"/>
      <c r="EJX3166" s="607"/>
      <c r="EJY3166" s="607"/>
      <c r="EJZ3166" s="607"/>
      <c r="EKA3166" s="607"/>
      <c r="EKB3166" s="607"/>
      <c r="EKC3166" s="607"/>
      <c r="EKD3166" s="607"/>
      <c r="EKE3166" s="607"/>
      <c r="EKF3166" s="607"/>
      <c r="EKG3166" s="607"/>
      <c r="EKH3166" s="607"/>
      <c r="EKI3166" s="607"/>
      <c r="EKJ3166" s="607"/>
      <c r="EKK3166" s="607"/>
      <c r="EKL3166" s="607"/>
      <c r="EKM3166" s="607"/>
      <c r="EKN3166" s="607"/>
      <c r="EKO3166" s="607"/>
      <c r="EKP3166" s="607"/>
      <c r="EKQ3166" s="607"/>
      <c r="EKR3166" s="607"/>
      <c r="EKS3166" s="607"/>
      <c r="EKT3166" s="607"/>
      <c r="EKU3166" s="607"/>
      <c r="EKV3166" s="607"/>
      <c r="EKW3166" s="607"/>
      <c r="EKX3166" s="607"/>
      <c r="EKY3166" s="607"/>
      <c r="EKZ3166" s="607"/>
      <c r="ELA3166" s="607"/>
      <c r="ELB3166" s="607"/>
      <c r="ELC3166" s="607"/>
      <c r="ELD3166" s="607"/>
      <c r="ELE3166" s="607"/>
      <c r="ELF3166" s="607"/>
      <c r="ELG3166" s="607"/>
      <c r="ELH3166" s="607"/>
      <c r="ELI3166" s="607"/>
      <c r="ELJ3166" s="607"/>
      <c r="ELK3166" s="607"/>
      <c r="ELL3166" s="607"/>
      <c r="ELM3166" s="607"/>
      <c r="ELN3166" s="607"/>
      <c r="ELO3166" s="607"/>
      <c r="ELP3166" s="607"/>
      <c r="ELQ3166" s="607"/>
      <c r="ELR3166" s="607"/>
      <c r="ELS3166" s="607"/>
      <c r="ELT3166" s="607"/>
      <c r="ELU3166" s="607"/>
      <c r="ELV3166" s="607"/>
      <c r="ELW3166" s="607"/>
      <c r="ELX3166" s="607"/>
      <c r="ELY3166" s="607"/>
      <c r="ELZ3166" s="607"/>
      <c r="EMA3166" s="607"/>
      <c r="EMB3166" s="607"/>
      <c r="EMC3166" s="607"/>
      <c r="EMD3166" s="607"/>
      <c r="EME3166" s="607"/>
      <c r="EMF3166" s="607"/>
      <c r="EMG3166" s="607"/>
      <c r="EMH3166" s="607"/>
      <c r="EMI3166" s="607"/>
      <c r="EMJ3166" s="607"/>
      <c r="EMK3166" s="607"/>
      <c r="EML3166" s="607"/>
      <c r="EMM3166" s="607"/>
      <c r="EMN3166" s="607"/>
      <c r="EMO3166" s="607"/>
      <c r="EMP3166" s="607"/>
      <c r="EMQ3166" s="607"/>
      <c r="EMR3166" s="607"/>
      <c r="EMS3166" s="607"/>
      <c r="EMT3166" s="607"/>
      <c r="EMU3166" s="607"/>
      <c r="EMV3166" s="607"/>
      <c r="EMW3166" s="607"/>
      <c r="EMX3166" s="607"/>
      <c r="EMY3166" s="607"/>
      <c r="EMZ3166" s="607"/>
      <c r="ENA3166" s="607"/>
      <c r="ENB3166" s="607"/>
      <c r="ENC3166" s="607"/>
      <c r="END3166" s="607"/>
      <c r="ENE3166" s="607"/>
      <c r="ENF3166" s="607"/>
      <c r="ENG3166" s="607"/>
      <c r="ENH3166" s="607"/>
      <c r="ENI3166" s="607"/>
      <c r="ENJ3166" s="607"/>
      <c r="ENK3166" s="607"/>
      <c r="ENL3166" s="607"/>
      <c r="ENM3166" s="607"/>
      <c r="ENN3166" s="607"/>
      <c r="ENO3166" s="607"/>
      <c r="ENP3166" s="607"/>
      <c r="ENQ3166" s="607"/>
      <c r="ENR3166" s="607"/>
      <c r="ENS3166" s="607"/>
      <c r="ENT3166" s="607"/>
      <c r="ENU3166" s="607"/>
      <c r="ENV3166" s="607"/>
      <c r="ENW3166" s="607"/>
      <c r="ENX3166" s="607"/>
      <c r="ENY3166" s="607"/>
      <c r="ENZ3166" s="607"/>
      <c r="EOA3166" s="607"/>
      <c r="EOB3166" s="607"/>
      <c r="EOC3166" s="607"/>
      <c r="EOD3166" s="607"/>
      <c r="EOE3166" s="607"/>
      <c r="EOF3166" s="607"/>
      <c r="EOG3166" s="607"/>
      <c r="EOH3166" s="607"/>
      <c r="EOI3166" s="607"/>
      <c r="EOJ3166" s="607"/>
      <c r="EOK3166" s="607"/>
      <c r="EOL3166" s="607"/>
      <c r="EOM3166" s="607"/>
      <c r="EON3166" s="607"/>
      <c r="EOO3166" s="607"/>
      <c r="EOP3166" s="607"/>
      <c r="EOQ3166" s="607"/>
      <c r="EOR3166" s="607"/>
      <c r="EOS3166" s="607"/>
      <c r="EOT3166" s="607"/>
      <c r="EOU3166" s="607"/>
      <c r="EOV3166" s="607"/>
      <c r="EOW3166" s="607"/>
      <c r="EOX3166" s="607"/>
      <c r="EOY3166" s="607"/>
      <c r="EOZ3166" s="607"/>
      <c r="EPA3166" s="607"/>
      <c r="EPB3166" s="607"/>
      <c r="EPC3166" s="607"/>
      <c r="EPD3166" s="607"/>
      <c r="EPE3166" s="607"/>
      <c r="EPF3166" s="607"/>
      <c r="EPG3166" s="607"/>
      <c r="EPH3166" s="607"/>
      <c r="EPI3166" s="607"/>
      <c r="EPJ3166" s="607"/>
      <c r="EPK3166" s="607"/>
      <c r="EPL3166" s="607"/>
      <c r="EPM3166" s="607"/>
      <c r="EPN3166" s="607"/>
      <c r="EPO3166" s="607"/>
      <c r="EPP3166" s="607"/>
      <c r="EPQ3166" s="607"/>
      <c r="EPR3166" s="607"/>
      <c r="EPS3166" s="607"/>
      <c r="EPT3166" s="607"/>
      <c r="EPU3166" s="607"/>
      <c r="EPV3166" s="607"/>
      <c r="EPW3166" s="607"/>
      <c r="EPX3166" s="607"/>
      <c r="EPY3166" s="607"/>
      <c r="EPZ3166" s="607"/>
      <c r="EQA3166" s="607"/>
      <c r="EQB3166" s="607"/>
      <c r="EQC3166" s="607"/>
      <c r="EQD3166" s="607"/>
      <c r="EQE3166" s="607"/>
      <c r="EQF3166" s="607"/>
      <c r="EQG3166" s="607"/>
      <c r="EQH3166" s="607"/>
      <c r="EQI3166" s="607"/>
      <c r="EQJ3166" s="607"/>
      <c r="EQK3166" s="607"/>
      <c r="EQL3166" s="607"/>
      <c r="EQM3166" s="607"/>
      <c r="EQN3166" s="607"/>
      <c r="EQO3166" s="607"/>
      <c r="EQP3166" s="607"/>
      <c r="EQQ3166" s="607"/>
      <c r="EQR3166" s="607"/>
      <c r="EQS3166" s="607"/>
      <c r="EQT3166" s="607"/>
      <c r="EQU3166" s="607"/>
      <c r="EQV3166" s="607"/>
      <c r="EQW3166" s="607"/>
      <c r="EQX3166" s="607"/>
      <c r="EQY3166" s="607"/>
      <c r="EQZ3166" s="607"/>
      <c r="ERA3166" s="607"/>
      <c r="ERB3166" s="607"/>
      <c r="ERC3166" s="607"/>
      <c r="ERD3166" s="607"/>
      <c r="ERE3166" s="607"/>
      <c r="ERF3166" s="607"/>
      <c r="ERG3166" s="607"/>
      <c r="ERH3166" s="607"/>
      <c r="ERI3166" s="607"/>
      <c r="ERJ3166" s="607"/>
      <c r="ERK3166" s="607"/>
      <c r="ERL3166" s="607"/>
      <c r="ERM3166" s="607"/>
      <c r="ERN3166" s="607"/>
      <c r="ERO3166" s="607"/>
      <c r="ERP3166" s="607"/>
      <c r="ERQ3166" s="607"/>
      <c r="ERR3166" s="607"/>
      <c r="ERS3166" s="607"/>
      <c r="ERT3166" s="607"/>
      <c r="ERU3166" s="607"/>
      <c r="ERV3166" s="607"/>
      <c r="ERW3166" s="607"/>
      <c r="ERX3166" s="607"/>
      <c r="ERY3166" s="607"/>
      <c r="ERZ3166" s="607"/>
      <c r="ESA3166" s="607"/>
      <c r="ESB3166" s="607"/>
      <c r="ESC3166" s="607"/>
      <c r="ESD3166" s="607"/>
      <c r="ESE3166" s="607"/>
      <c r="ESF3166" s="607"/>
      <c r="ESG3166" s="607"/>
      <c r="ESH3166" s="607"/>
      <c r="ESI3166" s="607"/>
      <c r="ESJ3166" s="607"/>
      <c r="ESK3166" s="607"/>
      <c r="ESL3166" s="607"/>
      <c r="ESM3166" s="607"/>
      <c r="ESN3166" s="607"/>
      <c r="ESO3166" s="607"/>
      <c r="ESP3166" s="607"/>
      <c r="ESQ3166" s="607"/>
      <c r="ESR3166" s="607"/>
      <c r="ESS3166" s="607"/>
      <c r="EST3166" s="607"/>
      <c r="ESU3166" s="607"/>
      <c r="ESV3166" s="607"/>
      <c r="ESW3166" s="607"/>
      <c r="ESX3166" s="607"/>
      <c r="ESY3166" s="607"/>
      <c r="ESZ3166" s="607"/>
      <c r="ETA3166" s="607"/>
      <c r="ETB3166" s="607"/>
      <c r="ETC3166" s="607"/>
      <c r="ETD3166" s="607"/>
      <c r="ETE3166" s="607"/>
      <c r="ETF3166" s="607"/>
      <c r="ETG3166" s="607"/>
      <c r="ETH3166" s="607"/>
      <c r="ETI3166" s="607"/>
      <c r="ETJ3166" s="607"/>
      <c r="ETK3166" s="607"/>
      <c r="ETL3166" s="607"/>
      <c r="ETM3166" s="607"/>
      <c r="ETN3166" s="607"/>
      <c r="ETO3166" s="607"/>
      <c r="ETP3166" s="607"/>
      <c r="ETQ3166" s="607"/>
      <c r="ETR3166" s="607"/>
      <c r="ETS3166" s="607"/>
      <c r="ETT3166" s="607"/>
      <c r="ETU3166" s="607"/>
      <c r="ETV3166" s="607"/>
      <c r="ETW3166" s="607"/>
      <c r="ETX3166" s="607"/>
      <c r="ETY3166" s="607"/>
      <c r="ETZ3166" s="607"/>
      <c r="EUA3166" s="607"/>
      <c r="EUB3166" s="607"/>
      <c r="EUC3166" s="607"/>
      <c r="EUD3166" s="607"/>
      <c r="EUE3166" s="607"/>
      <c r="EUF3166" s="607"/>
      <c r="EUG3166" s="607"/>
      <c r="EUH3166" s="607"/>
      <c r="EUI3166" s="607"/>
      <c r="EUJ3166" s="607"/>
      <c r="EUK3166" s="607"/>
      <c r="EUL3166" s="607"/>
      <c r="EUM3166" s="607"/>
      <c r="EUN3166" s="607"/>
      <c r="EUO3166" s="607"/>
      <c r="EUP3166" s="607"/>
      <c r="EUQ3166" s="607"/>
      <c r="EUR3166" s="607"/>
      <c r="EUS3166" s="607"/>
      <c r="EUT3166" s="607"/>
      <c r="EUU3166" s="607"/>
      <c r="EUV3166" s="607"/>
      <c r="EUW3166" s="607"/>
      <c r="EUX3166" s="607"/>
      <c r="EUY3166" s="607"/>
      <c r="EUZ3166" s="607"/>
      <c r="EVA3166" s="607"/>
      <c r="EVB3166" s="607"/>
      <c r="EVC3166" s="607"/>
      <c r="EVD3166" s="607"/>
      <c r="EVE3166" s="607"/>
      <c r="EVF3166" s="607"/>
      <c r="EVG3166" s="607"/>
      <c r="EVH3166" s="607"/>
      <c r="EVI3166" s="607"/>
      <c r="EVJ3166" s="607"/>
      <c r="EVK3166" s="607"/>
      <c r="EVL3166" s="607"/>
      <c r="EVM3166" s="607"/>
      <c r="EVN3166" s="607"/>
      <c r="EVO3166" s="607"/>
      <c r="EVP3166" s="607"/>
      <c r="EVQ3166" s="607"/>
      <c r="EVR3166" s="607"/>
      <c r="EVS3166" s="607"/>
      <c r="EVT3166" s="607"/>
      <c r="EVU3166" s="607"/>
      <c r="EVV3166" s="607"/>
      <c r="EVW3166" s="607"/>
      <c r="EVX3166" s="607"/>
      <c r="EVY3166" s="607"/>
      <c r="EVZ3166" s="607"/>
      <c r="EWA3166" s="607"/>
      <c r="EWB3166" s="607"/>
      <c r="EWC3166" s="607"/>
      <c r="EWD3166" s="607"/>
      <c r="EWE3166" s="607"/>
      <c r="EWF3166" s="607"/>
      <c r="EWG3166" s="607"/>
      <c r="EWH3166" s="607"/>
      <c r="EWI3166" s="607"/>
      <c r="EWJ3166" s="607"/>
      <c r="EWK3166" s="607"/>
      <c r="EWL3166" s="607"/>
      <c r="EWM3166" s="607"/>
      <c r="EWN3166" s="607"/>
      <c r="EWO3166" s="607"/>
      <c r="EWP3166" s="607"/>
      <c r="EWQ3166" s="607"/>
      <c r="EWR3166" s="607"/>
      <c r="EWS3166" s="607"/>
      <c r="EWT3166" s="607"/>
      <c r="EWU3166" s="607"/>
      <c r="EWV3166" s="607"/>
      <c r="EWW3166" s="607"/>
      <c r="EWX3166" s="607"/>
      <c r="EWY3166" s="607"/>
      <c r="EWZ3166" s="607"/>
      <c r="EXA3166" s="607"/>
      <c r="EXB3166" s="607"/>
      <c r="EXC3166" s="607"/>
      <c r="EXD3166" s="607"/>
      <c r="EXE3166" s="607"/>
      <c r="EXF3166" s="607"/>
      <c r="EXG3166" s="607"/>
      <c r="EXH3166" s="607"/>
      <c r="EXI3166" s="607"/>
      <c r="EXJ3166" s="607"/>
      <c r="EXK3166" s="607"/>
      <c r="EXL3166" s="607"/>
      <c r="EXM3166" s="607"/>
      <c r="EXN3166" s="607"/>
      <c r="EXO3166" s="607"/>
      <c r="EXP3166" s="607"/>
      <c r="EXQ3166" s="607"/>
      <c r="EXR3166" s="607"/>
      <c r="EXS3166" s="607"/>
      <c r="EXT3166" s="607"/>
      <c r="EXU3166" s="607"/>
      <c r="EXV3166" s="607"/>
      <c r="EXW3166" s="607"/>
      <c r="EXX3166" s="607"/>
      <c r="EXY3166" s="607"/>
      <c r="EXZ3166" s="607"/>
      <c r="EYA3166" s="607"/>
      <c r="EYB3166" s="607"/>
      <c r="EYC3166" s="607"/>
      <c r="EYD3166" s="607"/>
      <c r="EYE3166" s="607"/>
      <c r="EYF3166" s="607"/>
      <c r="EYG3166" s="607"/>
      <c r="EYH3166" s="607"/>
      <c r="EYI3166" s="607"/>
      <c r="EYJ3166" s="607"/>
      <c r="EYK3166" s="607"/>
      <c r="EYL3166" s="607"/>
      <c r="EYM3166" s="607"/>
      <c r="EYN3166" s="607"/>
      <c r="EYO3166" s="607"/>
      <c r="EYP3166" s="607"/>
      <c r="EYQ3166" s="607"/>
      <c r="EYR3166" s="607"/>
      <c r="EYS3166" s="607"/>
      <c r="EYT3166" s="607"/>
      <c r="EYU3166" s="607"/>
      <c r="EYV3166" s="607"/>
      <c r="EYW3166" s="607"/>
      <c r="EYX3166" s="607"/>
      <c r="EYY3166" s="607"/>
      <c r="EYZ3166" s="607"/>
      <c r="EZA3166" s="607"/>
      <c r="EZB3166" s="607"/>
      <c r="EZC3166" s="607"/>
      <c r="EZD3166" s="607"/>
      <c r="EZE3166" s="607"/>
      <c r="EZF3166" s="607"/>
      <c r="EZG3166" s="607"/>
      <c r="EZH3166" s="607"/>
      <c r="EZI3166" s="607"/>
      <c r="EZJ3166" s="607"/>
      <c r="EZK3166" s="607"/>
      <c r="EZL3166" s="607"/>
      <c r="EZM3166" s="607"/>
      <c r="EZN3166" s="607"/>
      <c r="EZO3166" s="607"/>
      <c r="EZP3166" s="607"/>
      <c r="EZQ3166" s="607"/>
      <c r="EZR3166" s="607"/>
      <c r="EZS3166" s="607"/>
      <c r="EZT3166" s="607"/>
      <c r="EZU3166" s="607"/>
      <c r="EZV3166" s="607"/>
      <c r="EZW3166" s="607"/>
      <c r="EZX3166" s="607"/>
      <c r="EZY3166" s="607"/>
      <c r="EZZ3166" s="607"/>
      <c r="FAA3166" s="607"/>
      <c r="FAB3166" s="607"/>
      <c r="FAC3166" s="607"/>
      <c r="FAD3166" s="607"/>
      <c r="FAE3166" s="607"/>
      <c r="FAF3166" s="607"/>
      <c r="FAG3166" s="607"/>
      <c r="FAH3166" s="607"/>
      <c r="FAI3166" s="607"/>
      <c r="FAJ3166" s="607"/>
      <c r="FAK3166" s="607"/>
      <c r="FAL3166" s="607"/>
      <c r="FAM3166" s="607"/>
      <c r="FAN3166" s="607"/>
      <c r="FAO3166" s="607"/>
      <c r="FAP3166" s="607"/>
      <c r="FAQ3166" s="607"/>
      <c r="FAR3166" s="607"/>
      <c r="FAS3166" s="607"/>
      <c r="FAT3166" s="607"/>
      <c r="FAU3166" s="607"/>
      <c r="FAV3166" s="607"/>
      <c r="FAW3166" s="607"/>
      <c r="FAX3166" s="607"/>
      <c r="FAY3166" s="607"/>
      <c r="FAZ3166" s="607"/>
      <c r="FBA3166" s="607"/>
      <c r="FBB3166" s="607"/>
      <c r="FBC3166" s="607"/>
      <c r="FBD3166" s="607"/>
      <c r="FBE3166" s="607"/>
      <c r="FBF3166" s="607"/>
      <c r="FBG3166" s="607"/>
      <c r="FBH3166" s="607"/>
      <c r="FBI3166" s="607"/>
      <c r="FBJ3166" s="607"/>
      <c r="FBK3166" s="607"/>
      <c r="FBL3166" s="607"/>
      <c r="FBM3166" s="607"/>
      <c r="FBN3166" s="607"/>
      <c r="FBO3166" s="607"/>
      <c r="FBP3166" s="607"/>
      <c r="FBQ3166" s="607"/>
      <c r="FBR3166" s="607"/>
      <c r="FBS3166" s="607"/>
      <c r="FBT3166" s="607"/>
      <c r="FBU3166" s="607"/>
      <c r="FBV3166" s="607"/>
      <c r="FBW3166" s="607"/>
      <c r="FBX3166" s="607"/>
      <c r="FBY3166" s="607"/>
      <c r="FBZ3166" s="607"/>
      <c r="FCA3166" s="607"/>
      <c r="FCB3166" s="607"/>
      <c r="FCC3166" s="607"/>
      <c r="FCD3166" s="607"/>
      <c r="FCE3166" s="607"/>
      <c r="FCF3166" s="607"/>
      <c r="FCG3166" s="607"/>
      <c r="FCH3166" s="607"/>
      <c r="FCI3166" s="607"/>
      <c r="FCJ3166" s="607"/>
      <c r="FCK3166" s="607"/>
      <c r="FCL3166" s="607"/>
      <c r="FCM3166" s="607"/>
      <c r="FCN3166" s="607"/>
      <c r="FCO3166" s="607"/>
      <c r="FCP3166" s="607"/>
      <c r="FCQ3166" s="607"/>
      <c r="FCR3166" s="607"/>
      <c r="FCS3166" s="607"/>
      <c r="FCT3166" s="607"/>
      <c r="FCU3166" s="607"/>
      <c r="FCV3166" s="607"/>
      <c r="FCW3166" s="607"/>
      <c r="FCX3166" s="607"/>
      <c r="FCY3166" s="607"/>
      <c r="FCZ3166" s="607"/>
      <c r="FDA3166" s="607"/>
      <c r="FDB3166" s="607"/>
      <c r="FDC3166" s="607"/>
      <c r="FDD3166" s="607"/>
      <c r="FDE3166" s="607"/>
      <c r="FDF3166" s="607"/>
      <c r="FDG3166" s="607"/>
      <c r="FDH3166" s="607"/>
      <c r="FDI3166" s="607"/>
      <c r="FDJ3166" s="607"/>
      <c r="FDK3166" s="607"/>
      <c r="FDL3166" s="607"/>
      <c r="FDM3166" s="607"/>
      <c r="FDN3166" s="607"/>
      <c r="FDO3166" s="607"/>
      <c r="FDP3166" s="607"/>
      <c r="FDQ3166" s="607"/>
      <c r="FDR3166" s="607"/>
      <c r="FDS3166" s="607"/>
      <c r="FDT3166" s="607"/>
      <c r="FDU3166" s="607"/>
      <c r="FDV3166" s="607"/>
      <c r="FDW3166" s="607"/>
      <c r="FDX3166" s="607"/>
      <c r="FDY3166" s="607"/>
      <c r="FDZ3166" s="607"/>
      <c r="FEA3166" s="607"/>
      <c r="FEB3166" s="607"/>
      <c r="FEC3166" s="607"/>
      <c r="FED3166" s="607"/>
      <c r="FEE3166" s="607"/>
      <c r="FEF3166" s="607"/>
      <c r="FEG3166" s="607"/>
      <c r="FEH3166" s="607"/>
      <c r="FEI3166" s="607"/>
      <c r="FEJ3166" s="607"/>
      <c r="FEK3166" s="607"/>
      <c r="FEL3166" s="607"/>
      <c r="FEM3166" s="607"/>
      <c r="FEN3166" s="607"/>
      <c r="FEO3166" s="607"/>
      <c r="FEP3166" s="607"/>
      <c r="FEQ3166" s="607"/>
      <c r="FER3166" s="607"/>
      <c r="FES3166" s="607"/>
      <c r="FET3166" s="607"/>
      <c r="FEU3166" s="607"/>
      <c r="FEV3166" s="607"/>
      <c r="FEW3166" s="607"/>
      <c r="FEX3166" s="607"/>
      <c r="FEY3166" s="607"/>
      <c r="FEZ3166" s="607"/>
      <c r="FFA3166" s="607"/>
      <c r="FFB3166" s="607"/>
      <c r="FFC3166" s="607"/>
      <c r="FFD3166" s="607"/>
      <c r="FFE3166" s="607"/>
      <c r="FFF3166" s="607"/>
      <c r="FFG3166" s="607"/>
      <c r="FFH3166" s="607"/>
      <c r="FFI3166" s="607"/>
      <c r="FFJ3166" s="607"/>
      <c r="FFK3166" s="607"/>
      <c r="FFL3166" s="607"/>
      <c r="FFM3166" s="607"/>
      <c r="FFN3166" s="607"/>
      <c r="FFO3166" s="607"/>
      <c r="FFP3166" s="607"/>
      <c r="FFQ3166" s="607"/>
      <c r="FFR3166" s="607"/>
      <c r="FFS3166" s="607"/>
      <c r="FFT3166" s="607"/>
      <c r="FFU3166" s="607"/>
      <c r="FFV3166" s="607"/>
      <c r="FFW3166" s="607"/>
      <c r="FFX3166" s="607"/>
      <c r="FFY3166" s="607"/>
      <c r="FFZ3166" s="607"/>
      <c r="FGA3166" s="607"/>
      <c r="FGB3166" s="607"/>
      <c r="FGC3166" s="607"/>
      <c r="FGD3166" s="607"/>
      <c r="FGE3166" s="607"/>
      <c r="FGF3166" s="607"/>
      <c r="FGG3166" s="607"/>
      <c r="FGH3166" s="607"/>
      <c r="FGI3166" s="607"/>
      <c r="FGJ3166" s="607"/>
      <c r="FGK3166" s="607"/>
      <c r="FGL3166" s="607"/>
      <c r="FGM3166" s="607"/>
      <c r="FGN3166" s="607"/>
      <c r="FGO3166" s="607"/>
      <c r="FGP3166" s="607"/>
      <c r="FGQ3166" s="607"/>
      <c r="FGR3166" s="607"/>
      <c r="FGS3166" s="607"/>
      <c r="FGT3166" s="607"/>
      <c r="FGU3166" s="607"/>
      <c r="FGV3166" s="607"/>
      <c r="FGW3166" s="607"/>
      <c r="FGX3166" s="607"/>
      <c r="FGY3166" s="607"/>
      <c r="FGZ3166" s="607"/>
      <c r="FHA3166" s="607"/>
      <c r="FHB3166" s="607"/>
      <c r="FHC3166" s="607"/>
      <c r="FHD3166" s="607"/>
      <c r="FHE3166" s="607"/>
      <c r="FHF3166" s="607"/>
      <c r="FHG3166" s="607"/>
      <c r="FHH3166" s="607"/>
      <c r="FHI3166" s="607"/>
      <c r="FHJ3166" s="607"/>
      <c r="FHK3166" s="607"/>
      <c r="FHL3166" s="607"/>
      <c r="FHM3166" s="607"/>
      <c r="FHN3166" s="607"/>
      <c r="FHO3166" s="607"/>
      <c r="FHP3166" s="607"/>
      <c r="FHQ3166" s="607"/>
      <c r="FHR3166" s="607"/>
      <c r="FHS3166" s="607"/>
      <c r="FHT3166" s="607"/>
      <c r="FHU3166" s="607"/>
      <c r="FHV3166" s="607"/>
      <c r="FHW3166" s="607"/>
      <c r="FHX3166" s="607"/>
      <c r="FHY3166" s="607"/>
      <c r="FHZ3166" s="607"/>
      <c r="FIA3166" s="607"/>
      <c r="FIB3166" s="607"/>
      <c r="FIC3166" s="607"/>
      <c r="FID3166" s="607"/>
      <c r="FIE3166" s="607"/>
      <c r="FIF3166" s="607"/>
      <c r="FIG3166" s="607"/>
      <c r="FIH3166" s="607"/>
      <c r="FII3166" s="607"/>
      <c r="FIJ3166" s="607"/>
      <c r="FIK3166" s="607"/>
      <c r="FIL3166" s="607"/>
      <c r="FIM3166" s="607"/>
      <c r="FIN3166" s="607"/>
      <c r="FIO3166" s="607"/>
      <c r="FIP3166" s="607"/>
      <c r="FIQ3166" s="607"/>
      <c r="FIR3166" s="607"/>
      <c r="FIS3166" s="607"/>
      <c r="FIT3166" s="607"/>
      <c r="FIU3166" s="607"/>
      <c r="FIV3166" s="607"/>
      <c r="FIW3166" s="607"/>
      <c r="FIX3166" s="607"/>
      <c r="FIY3166" s="607"/>
      <c r="FIZ3166" s="607"/>
      <c r="FJA3166" s="607"/>
      <c r="FJB3166" s="607"/>
      <c r="FJC3166" s="607"/>
      <c r="FJD3166" s="607"/>
      <c r="FJE3166" s="607"/>
      <c r="FJF3166" s="607"/>
      <c r="FJG3166" s="607"/>
      <c r="FJH3166" s="607"/>
      <c r="FJI3166" s="607"/>
      <c r="FJJ3166" s="607"/>
      <c r="FJK3166" s="607"/>
      <c r="FJL3166" s="607"/>
      <c r="FJM3166" s="607"/>
      <c r="FJN3166" s="607"/>
      <c r="FJO3166" s="607"/>
      <c r="FJP3166" s="607"/>
      <c r="FJQ3166" s="607"/>
      <c r="FJR3166" s="607"/>
      <c r="FJS3166" s="607"/>
      <c r="FJT3166" s="607"/>
      <c r="FJU3166" s="607"/>
      <c r="FJV3166" s="607"/>
      <c r="FJW3166" s="607"/>
      <c r="FJX3166" s="607"/>
      <c r="FJY3166" s="607"/>
      <c r="FJZ3166" s="607"/>
      <c r="FKA3166" s="607"/>
      <c r="FKB3166" s="607"/>
      <c r="FKC3166" s="607"/>
      <c r="FKD3166" s="607"/>
      <c r="FKE3166" s="607"/>
      <c r="FKF3166" s="607"/>
      <c r="FKG3166" s="607"/>
      <c r="FKH3166" s="607"/>
      <c r="FKI3166" s="607"/>
      <c r="FKJ3166" s="607"/>
      <c r="FKK3166" s="607"/>
      <c r="FKL3166" s="607"/>
      <c r="FKM3166" s="607"/>
      <c r="FKN3166" s="607"/>
      <c r="FKO3166" s="607"/>
      <c r="FKP3166" s="607"/>
      <c r="FKQ3166" s="607"/>
      <c r="FKR3166" s="607"/>
      <c r="FKS3166" s="607"/>
      <c r="FKT3166" s="607"/>
      <c r="FKU3166" s="607"/>
      <c r="FKV3166" s="607"/>
      <c r="FKW3166" s="607"/>
      <c r="FKX3166" s="607"/>
      <c r="FKY3166" s="607"/>
      <c r="FKZ3166" s="607"/>
      <c r="FLA3166" s="607"/>
      <c r="FLB3166" s="607"/>
      <c r="FLC3166" s="607"/>
      <c r="FLD3166" s="607"/>
      <c r="FLE3166" s="607"/>
      <c r="FLF3166" s="607"/>
      <c r="FLG3166" s="607"/>
      <c r="FLH3166" s="607"/>
      <c r="FLI3166" s="607"/>
      <c r="FLJ3166" s="607"/>
      <c r="FLK3166" s="607"/>
      <c r="FLL3166" s="607"/>
      <c r="FLM3166" s="607"/>
      <c r="FLN3166" s="607"/>
      <c r="FLO3166" s="607"/>
      <c r="FLP3166" s="607"/>
      <c r="FLQ3166" s="607"/>
      <c r="FLR3166" s="607"/>
      <c r="FLS3166" s="607"/>
      <c r="FLT3166" s="607"/>
      <c r="FLU3166" s="607"/>
      <c r="FLV3166" s="607"/>
      <c r="FLW3166" s="607"/>
      <c r="FLX3166" s="607"/>
      <c r="FLY3166" s="607"/>
      <c r="FLZ3166" s="607"/>
      <c r="FMA3166" s="607"/>
      <c r="FMB3166" s="607"/>
      <c r="FMC3166" s="607"/>
      <c r="FMD3166" s="607"/>
      <c r="FME3166" s="607"/>
      <c r="FMF3166" s="607"/>
      <c r="FMG3166" s="607"/>
      <c r="FMH3166" s="607"/>
      <c r="FMI3166" s="607"/>
      <c r="FMJ3166" s="607"/>
      <c r="FMK3166" s="607"/>
      <c r="FML3166" s="607"/>
      <c r="FMM3166" s="607"/>
      <c r="FMN3166" s="607"/>
      <c r="FMO3166" s="607"/>
      <c r="FMP3166" s="607"/>
      <c r="FMQ3166" s="607"/>
      <c r="FMR3166" s="607"/>
      <c r="FMS3166" s="607"/>
      <c r="FMT3166" s="607"/>
      <c r="FMU3166" s="607"/>
      <c r="FMV3166" s="607"/>
      <c r="FMW3166" s="607"/>
      <c r="FMX3166" s="607"/>
      <c r="FMY3166" s="607"/>
      <c r="FMZ3166" s="607"/>
      <c r="FNA3166" s="607"/>
      <c r="FNB3166" s="607"/>
      <c r="FNC3166" s="607"/>
      <c r="FND3166" s="607"/>
      <c r="FNE3166" s="607"/>
      <c r="FNF3166" s="607"/>
      <c r="FNG3166" s="607"/>
      <c r="FNH3166" s="607"/>
      <c r="FNI3166" s="607"/>
      <c r="FNJ3166" s="607"/>
      <c r="FNK3166" s="607"/>
      <c r="FNL3166" s="607"/>
      <c r="FNM3166" s="607"/>
      <c r="FNN3166" s="607"/>
      <c r="FNO3166" s="607"/>
      <c r="FNP3166" s="607"/>
      <c r="FNQ3166" s="607"/>
      <c r="FNR3166" s="607"/>
      <c r="FNS3166" s="607"/>
      <c r="FNT3166" s="607"/>
      <c r="FNU3166" s="607"/>
      <c r="FNV3166" s="607"/>
      <c r="FNW3166" s="607"/>
      <c r="FNX3166" s="607"/>
      <c r="FNY3166" s="607"/>
      <c r="FNZ3166" s="607"/>
      <c r="FOA3166" s="607"/>
      <c r="FOB3166" s="607"/>
      <c r="FOC3166" s="607"/>
      <c r="FOD3166" s="607"/>
      <c r="FOE3166" s="607"/>
      <c r="FOF3166" s="607"/>
      <c r="FOG3166" s="607"/>
      <c r="FOH3166" s="607"/>
      <c r="FOI3166" s="607"/>
      <c r="FOJ3166" s="607"/>
      <c r="FOK3166" s="607"/>
      <c r="FOL3166" s="607"/>
      <c r="FOM3166" s="607"/>
      <c r="FON3166" s="607"/>
      <c r="FOO3166" s="607"/>
      <c r="FOP3166" s="607"/>
      <c r="FOQ3166" s="607"/>
      <c r="FOR3166" s="607"/>
      <c r="FOS3166" s="607"/>
      <c r="FOT3166" s="607"/>
      <c r="FOU3166" s="607"/>
      <c r="FOV3166" s="607"/>
      <c r="FOW3166" s="607"/>
      <c r="FOX3166" s="607"/>
      <c r="FOY3166" s="607"/>
      <c r="FOZ3166" s="607"/>
      <c r="FPA3166" s="607"/>
      <c r="FPB3166" s="607"/>
      <c r="FPC3166" s="607"/>
      <c r="FPD3166" s="607"/>
      <c r="FPE3166" s="607"/>
      <c r="FPF3166" s="607"/>
      <c r="FPG3166" s="607"/>
      <c r="FPH3166" s="607"/>
      <c r="FPI3166" s="607"/>
      <c r="FPJ3166" s="607"/>
      <c r="FPK3166" s="607"/>
      <c r="FPL3166" s="607"/>
      <c r="FPM3166" s="607"/>
      <c r="FPN3166" s="607"/>
      <c r="FPO3166" s="607"/>
      <c r="FPP3166" s="607"/>
      <c r="FPQ3166" s="607"/>
      <c r="FPR3166" s="607"/>
      <c r="FPS3166" s="607"/>
      <c r="FPT3166" s="607"/>
      <c r="FPU3166" s="607"/>
      <c r="FPV3166" s="607"/>
      <c r="FPW3166" s="607"/>
      <c r="FPX3166" s="607"/>
      <c r="FPY3166" s="607"/>
      <c r="FPZ3166" s="607"/>
      <c r="FQA3166" s="607"/>
      <c r="FQB3166" s="607"/>
      <c r="FQC3166" s="607"/>
      <c r="FQD3166" s="607"/>
      <c r="FQE3166" s="607"/>
      <c r="FQF3166" s="607"/>
      <c r="FQG3166" s="607"/>
      <c r="FQH3166" s="607"/>
      <c r="FQI3166" s="607"/>
      <c r="FQJ3166" s="607"/>
      <c r="FQK3166" s="607"/>
      <c r="FQL3166" s="607"/>
      <c r="FQM3166" s="607"/>
      <c r="FQN3166" s="607"/>
      <c r="FQO3166" s="607"/>
      <c r="FQP3166" s="607"/>
      <c r="FQQ3166" s="607"/>
      <c r="FQR3166" s="607"/>
      <c r="FQS3166" s="607"/>
      <c r="FQT3166" s="607"/>
      <c r="FQU3166" s="607"/>
      <c r="FQV3166" s="607"/>
      <c r="FQW3166" s="607"/>
      <c r="FQX3166" s="607"/>
      <c r="FQY3166" s="607"/>
      <c r="FQZ3166" s="607"/>
      <c r="FRA3166" s="607"/>
      <c r="FRB3166" s="607"/>
      <c r="FRC3166" s="607"/>
      <c r="FRD3166" s="607"/>
      <c r="FRE3166" s="607"/>
      <c r="FRF3166" s="607"/>
      <c r="FRG3166" s="607"/>
      <c r="FRH3166" s="607"/>
      <c r="FRI3166" s="607"/>
      <c r="FRJ3166" s="607"/>
      <c r="FRK3166" s="607"/>
      <c r="FRL3166" s="607"/>
      <c r="FRM3166" s="607"/>
      <c r="FRN3166" s="607"/>
      <c r="FRO3166" s="607"/>
      <c r="FRP3166" s="607"/>
      <c r="FRQ3166" s="607"/>
      <c r="FRR3166" s="607"/>
      <c r="FRS3166" s="607"/>
      <c r="FRT3166" s="607"/>
      <c r="FRU3166" s="607"/>
      <c r="FRV3166" s="607"/>
      <c r="FRW3166" s="607"/>
      <c r="FRX3166" s="607"/>
      <c r="FRY3166" s="607"/>
      <c r="FRZ3166" s="607"/>
      <c r="FSA3166" s="607"/>
      <c r="FSB3166" s="607"/>
      <c r="FSC3166" s="607"/>
      <c r="FSD3166" s="607"/>
      <c r="FSE3166" s="607"/>
      <c r="FSF3166" s="607"/>
      <c r="FSG3166" s="607"/>
      <c r="FSH3166" s="607"/>
      <c r="FSI3166" s="607"/>
      <c r="FSJ3166" s="607"/>
      <c r="FSK3166" s="607"/>
      <c r="FSL3166" s="607"/>
      <c r="FSM3166" s="607"/>
      <c r="FSN3166" s="607"/>
      <c r="FSO3166" s="607"/>
      <c r="FSP3166" s="607"/>
      <c r="FSQ3166" s="607"/>
      <c r="FSR3166" s="607"/>
      <c r="FSS3166" s="607"/>
      <c r="FST3166" s="607"/>
      <c r="FSU3166" s="607"/>
      <c r="FSV3166" s="607"/>
      <c r="FSW3166" s="607"/>
      <c r="FSX3166" s="607"/>
      <c r="FSY3166" s="607"/>
      <c r="FSZ3166" s="607"/>
      <c r="FTA3166" s="607"/>
      <c r="FTB3166" s="607"/>
      <c r="FTC3166" s="607"/>
      <c r="FTD3166" s="607"/>
      <c r="FTE3166" s="607"/>
      <c r="FTF3166" s="607"/>
      <c r="FTG3166" s="607"/>
      <c r="FTH3166" s="607"/>
      <c r="FTI3166" s="607"/>
      <c r="FTJ3166" s="607"/>
      <c r="FTK3166" s="607"/>
      <c r="FTL3166" s="607"/>
      <c r="FTM3166" s="607"/>
      <c r="FTN3166" s="607"/>
      <c r="FTO3166" s="607"/>
      <c r="FTP3166" s="607"/>
      <c r="FTQ3166" s="607"/>
      <c r="FTR3166" s="607"/>
      <c r="FTS3166" s="607"/>
      <c r="FTT3166" s="607"/>
      <c r="FTU3166" s="607"/>
      <c r="FTV3166" s="607"/>
      <c r="FTW3166" s="607"/>
      <c r="FTX3166" s="607"/>
      <c r="FTY3166" s="607"/>
      <c r="FTZ3166" s="607"/>
      <c r="FUA3166" s="607"/>
      <c r="FUB3166" s="607"/>
      <c r="FUC3166" s="607"/>
      <c r="FUD3166" s="607"/>
      <c r="FUE3166" s="607"/>
      <c r="FUF3166" s="607"/>
      <c r="FUG3166" s="607"/>
      <c r="FUH3166" s="607"/>
      <c r="FUI3166" s="607"/>
      <c r="FUJ3166" s="607"/>
      <c r="FUK3166" s="607"/>
      <c r="FUL3166" s="607"/>
      <c r="FUM3166" s="607"/>
      <c r="FUN3166" s="607"/>
      <c r="FUO3166" s="607"/>
      <c r="FUP3166" s="607"/>
      <c r="FUQ3166" s="607"/>
      <c r="FUR3166" s="607"/>
      <c r="FUS3166" s="607"/>
      <c r="FUT3166" s="607"/>
      <c r="FUU3166" s="607"/>
      <c r="FUV3166" s="607"/>
      <c r="FUW3166" s="607"/>
      <c r="FUX3166" s="607"/>
      <c r="FUY3166" s="607"/>
      <c r="FUZ3166" s="607"/>
      <c r="FVA3166" s="607"/>
      <c r="FVB3166" s="607"/>
      <c r="FVC3166" s="607"/>
      <c r="FVD3166" s="607"/>
      <c r="FVE3166" s="607"/>
      <c r="FVF3166" s="607"/>
      <c r="FVG3166" s="607"/>
      <c r="FVH3166" s="607"/>
      <c r="FVI3166" s="607"/>
      <c r="FVJ3166" s="607"/>
      <c r="FVK3166" s="607"/>
      <c r="FVL3166" s="607"/>
      <c r="FVM3166" s="607"/>
      <c r="FVN3166" s="607"/>
      <c r="FVO3166" s="607"/>
      <c r="FVP3166" s="607"/>
      <c r="FVQ3166" s="607"/>
      <c r="FVR3166" s="607"/>
      <c r="FVS3166" s="607"/>
      <c r="FVT3166" s="607"/>
      <c r="FVU3166" s="607"/>
      <c r="FVV3166" s="607"/>
      <c r="FVW3166" s="607"/>
      <c r="FVX3166" s="607"/>
      <c r="FVY3166" s="607"/>
      <c r="FVZ3166" s="607"/>
      <c r="FWA3166" s="607"/>
      <c r="FWB3166" s="607"/>
      <c r="FWC3166" s="607"/>
      <c r="FWD3166" s="607"/>
      <c r="FWE3166" s="607"/>
      <c r="FWF3166" s="607"/>
      <c r="FWG3166" s="607"/>
      <c r="FWH3166" s="607"/>
      <c r="FWI3166" s="607"/>
      <c r="FWJ3166" s="607"/>
      <c r="FWK3166" s="607"/>
      <c r="FWL3166" s="607"/>
      <c r="FWM3166" s="607"/>
      <c r="FWN3166" s="607"/>
      <c r="FWO3166" s="607"/>
      <c r="FWP3166" s="607"/>
      <c r="FWQ3166" s="607"/>
      <c r="FWR3166" s="607"/>
      <c r="FWS3166" s="607"/>
      <c r="FWT3166" s="607"/>
      <c r="FWU3166" s="607"/>
      <c r="FWV3166" s="607"/>
      <c r="FWW3166" s="607"/>
      <c r="FWX3166" s="607"/>
      <c r="FWY3166" s="607"/>
      <c r="FWZ3166" s="607"/>
      <c r="FXA3166" s="607"/>
      <c r="FXB3166" s="607"/>
      <c r="FXC3166" s="607"/>
      <c r="FXD3166" s="607"/>
      <c r="FXE3166" s="607"/>
      <c r="FXF3166" s="607"/>
      <c r="FXG3166" s="607"/>
      <c r="FXH3166" s="607"/>
      <c r="FXI3166" s="607"/>
      <c r="FXJ3166" s="607"/>
      <c r="FXK3166" s="607"/>
      <c r="FXL3166" s="607"/>
      <c r="FXM3166" s="607"/>
      <c r="FXN3166" s="607"/>
      <c r="FXO3166" s="607"/>
      <c r="FXP3166" s="607"/>
      <c r="FXQ3166" s="607"/>
      <c r="FXR3166" s="607"/>
      <c r="FXS3166" s="607"/>
      <c r="FXT3166" s="607"/>
      <c r="FXU3166" s="607"/>
      <c r="FXV3166" s="607"/>
      <c r="FXW3166" s="607"/>
      <c r="FXX3166" s="607"/>
      <c r="FXY3166" s="607"/>
      <c r="FXZ3166" s="607"/>
      <c r="FYA3166" s="607"/>
      <c r="FYB3166" s="607"/>
      <c r="FYC3166" s="607"/>
      <c r="FYD3166" s="607"/>
      <c r="FYE3166" s="607"/>
      <c r="FYF3166" s="607"/>
      <c r="FYG3166" s="607"/>
      <c r="FYH3166" s="607"/>
      <c r="FYI3166" s="607"/>
      <c r="FYJ3166" s="607"/>
      <c r="FYK3166" s="607"/>
      <c r="FYL3166" s="607"/>
      <c r="FYM3166" s="607"/>
      <c r="FYN3166" s="607"/>
      <c r="FYO3166" s="607"/>
      <c r="FYP3166" s="607"/>
      <c r="FYQ3166" s="607"/>
      <c r="FYR3166" s="607"/>
      <c r="FYS3166" s="607"/>
      <c r="FYT3166" s="607"/>
      <c r="FYU3166" s="607"/>
      <c r="FYV3166" s="607"/>
      <c r="FYW3166" s="607"/>
      <c r="FYX3166" s="607"/>
      <c r="FYY3166" s="607"/>
      <c r="FYZ3166" s="607"/>
      <c r="FZA3166" s="607"/>
      <c r="FZB3166" s="607"/>
      <c r="FZC3166" s="607"/>
      <c r="FZD3166" s="607"/>
      <c r="FZE3166" s="607"/>
      <c r="FZF3166" s="607"/>
      <c r="FZG3166" s="607"/>
      <c r="FZH3166" s="607"/>
      <c r="FZI3166" s="607"/>
      <c r="FZJ3166" s="607"/>
      <c r="FZK3166" s="607"/>
      <c r="FZL3166" s="607"/>
      <c r="FZM3166" s="607"/>
      <c r="FZN3166" s="607"/>
      <c r="FZO3166" s="607"/>
      <c r="FZP3166" s="607"/>
      <c r="FZQ3166" s="607"/>
      <c r="FZR3166" s="607"/>
      <c r="FZS3166" s="607"/>
      <c r="FZT3166" s="607"/>
      <c r="FZU3166" s="607"/>
      <c r="FZV3166" s="607"/>
      <c r="FZW3166" s="607"/>
      <c r="FZX3166" s="607"/>
      <c r="FZY3166" s="607"/>
      <c r="FZZ3166" s="607"/>
      <c r="GAA3166" s="607"/>
      <c r="GAB3166" s="607"/>
      <c r="GAC3166" s="607"/>
      <c r="GAD3166" s="607"/>
      <c r="GAE3166" s="607"/>
      <c r="GAF3166" s="607"/>
      <c r="GAG3166" s="607"/>
      <c r="GAH3166" s="607"/>
      <c r="GAI3166" s="607"/>
      <c r="GAJ3166" s="607"/>
      <c r="GAK3166" s="607"/>
      <c r="GAL3166" s="607"/>
      <c r="GAM3166" s="607"/>
      <c r="GAN3166" s="607"/>
      <c r="GAO3166" s="607"/>
      <c r="GAP3166" s="607"/>
      <c r="GAQ3166" s="607"/>
      <c r="GAR3166" s="607"/>
      <c r="GAS3166" s="607"/>
      <c r="GAT3166" s="607"/>
      <c r="GAU3166" s="607"/>
      <c r="GAV3166" s="607"/>
      <c r="GAW3166" s="607"/>
      <c r="GAX3166" s="607"/>
      <c r="GAY3166" s="607"/>
      <c r="GAZ3166" s="607"/>
      <c r="GBA3166" s="607"/>
      <c r="GBB3166" s="607"/>
      <c r="GBC3166" s="607"/>
      <c r="GBD3166" s="607"/>
      <c r="GBE3166" s="607"/>
      <c r="GBF3166" s="607"/>
      <c r="GBG3166" s="607"/>
      <c r="GBH3166" s="607"/>
      <c r="GBI3166" s="607"/>
      <c r="GBJ3166" s="607"/>
      <c r="GBK3166" s="607"/>
      <c r="GBL3166" s="607"/>
      <c r="GBM3166" s="607"/>
      <c r="GBN3166" s="607"/>
      <c r="GBO3166" s="607"/>
      <c r="GBP3166" s="607"/>
      <c r="GBQ3166" s="607"/>
      <c r="GBR3166" s="607"/>
      <c r="GBS3166" s="607"/>
      <c r="GBT3166" s="607"/>
      <c r="GBU3166" s="607"/>
      <c r="GBV3166" s="607"/>
      <c r="GBW3166" s="607"/>
      <c r="GBX3166" s="607"/>
      <c r="GBY3166" s="607"/>
      <c r="GBZ3166" s="607"/>
      <c r="GCA3166" s="607"/>
      <c r="GCB3166" s="607"/>
      <c r="GCC3166" s="607"/>
      <c r="GCD3166" s="607"/>
      <c r="GCE3166" s="607"/>
      <c r="GCF3166" s="607"/>
      <c r="GCG3166" s="607"/>
      <c r="GCH3166" s="607"/>
      <c r="GCI3166" s="607"/>
      <c r="GCJ3166" s="607"/>
      <c r="GCK3166" s="607"/>
      <c r="GCL3166" s="607"/>
      <c r="GCM3166" s="607"/>
      <c r="GCN3166" s="607"/>
      <c r="GCO3166" s="607"/>
      <c r="GCP3166" s="607"/>
      <c r="GCQ3166" s="607"/>
      <c r="GCR3166" s="607"/>
      <c r="GCS3166" s="607"/>
      <c r="GCT3166" s="607"/>
      <c r="GCU3166" s="607"/>
      <c r="GCV3166" s="607"/>
      <c r="GCW3166" s="607"/>
      <c r="GCX3166" s="607"/>
      <c r="GCY3166" s="607"/>
      <c r="GCZ3166" s="607"/>
      <c r="GDA3166" s="607"/>
      <c r="GDB3166" s="607"/>
      <c r="GDC3166" s="607"/>
      <c r="GDD3166" s="607"/>
      <c r="GDE3166" s="607"/>
      <c r="GDF3166" s="607"/>
      <c r="GDG3166" s="607"/>
      <c r="GDH3166" s="607"/>
      <c r="GDI3166" s="607"/>
      <c r="GDJ3166" s="607"/>
      <c r="GDK3166" s="607"/>
      <c r="GDL3166" s="607"/>
      <c r="GDM3166" s="607"/>
      <c r="GDN3166" s="607"/>
      <c r="GDO3166" s="607"/>
      <c r="GDP3166" s="607"/>
      <c r="GDQ3166" s="607"/>
      <c r="GDR3166" s="607"/>
      <c r="GDS3166" s="607"/>
      <c r="GDT3166" s="607"/>
      <c r="GDU3166" s="607"/>
      <c r="GDV3166" s="607"/>
      <c r="GDW3166" s="607"/>
      <c r="GDX3166" s="607"/>
      <c r="GDY3166" s="607"/>
      <c r="GDZ3166" s="607"/>
      <c r="GEA3166" s="607"/>
      <c r="GEB3166" s="607"/>
      <c r="GEC3166" s="607"/>
      <c r="GED3166" s="607"/>
      <c r="GEE3166" s="607"/>
      <c r="GEF3166" s="607"/>
      <c r="GEG3166" s="607"/>
      <c r="GEH3166" s="607"/>
      <c r="GEI3166" s="607"/>
      <c r="GEJ3166" s="607"/>
      <c r="GEK3166" s="607"/>
      <c r="GEL3166" s="607"/>
      <c r="GEM3166" s="607"/>
      <c r="GEN3166" s="607"/>
      <c r="GEO3166" s="607"/>
      <c r="GEP3166" s="607"/>
      <c r="GEQ3166" s="607"/>
      <c r="GER3166" s="607"/>
      <c r="GES3166" s="607"/>
      <c r="GET3166" s="607"/>
      <c r="GEU3166" s="607"/>
      <c r="GEV3166" s="607"/>
      <c r="GEW3166" s="607"/>
      <c r="GEX3166" s="607"/>
      <c r="GEY3166" s="607"/>
      <c r="GEZ3166" s="607"/>
      <c r="GFA3166" s="607"/>
      <c r="GFB3166" s="607"/>
      <c r="GFC3166" s="607"/>
      <c r="GFD3166" s="607"/>
      <c r="GFE3166" s="607"/>
      <c r="GFF3166" s="607"/>
      <c r="GFG3166" s="607"/>
      <c r="GFH3166" s="607"/>
      <c r="GFI3166" s="607"/>
      <c r="GFJ3166" s="607"/>
      <c r="GFK3166" s="607"/>
      <c r="GFL3166" s="607"/>
      <c r="GFM3166" s="607"/>
      <c r="GFN3166" s="607"/>
      <c r="GFO3166" s="607"/>
      <c r="GFP3166" s="607"/>
      <c r="GFQ3166" s="607"/>
      <c r="GFR3166" s="607"/>
      <c r="GFS3166" s="607"/>
      <c r="GFT3166" s="607"/>
      <c r="GFU3166" s="607"/>
      <c r="GFV3166" s="607"/>
      <c r="GFW3166" s="607"/>
      <c r="GFX3166" s="607"/>
      <c r="GFY3166" s="607"/>
      <c r="GFZ3166" s="607"/>
      <c r="GGA3166" s="607"/>
      <c r="GGB3166" s="607"/>
      <c r="GGC3166" s="607"/>
      <c r="GGD3166" s="607"/>
      <c r="GGE3166" s="607"/>
      <c r="GGF3166" s="607"/>
      <c r="GGG3166" s="607"/>
      <c r="GGH3166" s="607"/>
      <c r="GGI3166" s="607"/>
      <c r="GGJ3166" s="607"/>
      <c r="GGK3166" s="607"/>
      <c r="GGL3166" s="607"/>
      <c r="GGM3166" s="607"/>
      <c r="GGN3166" s="607"/>
      <c r="GGO3166" s="607"/>
      <c r="GGP3166" s="607"/>
      <c r="GGQ3166" s="607"/>
      <c r="GGR3166" s="607"/>
      <c r="GGS3166" s="607"/>
      <c r="GGT3166" s="607"/>
      <c r="GGU3166" s="607"/>
      <c r="GGV3166" s="607"/>
      <c r="GGW3166" s="607"/>
      <c r="GGX3166" s="607"/>
      <c r="GGY3166" s="607"/>
      <c r="GGZ3166" s="607"/>
      <c r="GHA3166" s="607"/>
      <c r="GHB3166" s="607"/>
      <c r="GHC3166" s="607"/>
      <c r="GHD3166" s="607"/>
      <c r="GHE3166" s="607"/>
      <c r="GHF3166" s="607"/>
      <c r="GHG3166" s="607"/>
      <c r="GHH3166" s="607"/>
      <c r="GHI3166" s="607"/>
      <c r="GHJ3166" s="607"/>
      <c r="GHK3166" s="607"/>
      <c r="GHL3166" s="607"/>
      <c r="GHM3166" s="607"/>
      <c r="GHN3166" s="607"/>
      <c r="GHO3166" s="607"/>
      <c r="GHP3166" s="607"/>
      <c r="GHQ3166" s="607"/>
      <c r="GHR3166" s="607"/>
      <c r="GHS3166" s="607"/>
      <c r="GHT3166" s="607"/>
      <c r="GHU3166" s="607"/>
      <c r="GHV3166" s="607"/>
      <c r="GHW3166" s="607"/>
      <c r="GHX3166" s="607"/>
      <c r="GHY3166" s="607"/>
      <c r="GHZ3166" s="607"/>
      <c r="GIA3166" s="607"/>
      <c r="GIB3166" s="607"/>
      <c r="GIC3166" s="607"/>
      <c r="GID3166" s="607"/>
      <c r="GIE3166" s="607"/>
      <c r="GIF3166" s="607"/>
      <c r="GIG3166" s="607"/>
      <c r="GIH3166" s="607"/>
      <c r="GII3166" s="607"/>
      <c r="GIJ3166" s="607"/>
      <c r="GIK3166" s="607"/>
      <c r="GIL3166" s="607"/>
      <c r="GIM3166" s="607"/>
      <c r="GIN3166" s="607"/>
      <c r="GIO3166" s="607"/>
      <c r="GIP3166" s="607"/>
      <c r="GIQ3166" s="607"/>
      <c r="GIR3166" s="607"/>
      <c r="GIS3166" s="607"/>
      <c r="GIT3166" s="607"/>
      <c r="GIU3166" s="607"/>
      <c r="GIV3166" s="607"/>
      <c r="GIW3166" s="607"/>
      <c r="GIX3166" s="607"/>
      <c r="GIY3166" s="607"/>
      <c r="GIZ3166" s="607"/>
      <c r="GJA3166" s="607"/>
      <c r="GJB3166" s="607"/>
      <c r="GJC3166" s="607"/>
      <c r="GJD3166" s="607"/>
      <c r="GJE3166" s="607"/>
      <c r="GJF3166" s="607"/>
      <c r="GJG3166" s="607"/>
      <c r="GJH3166" s="607"/>
      <c r="GJI3166" s="607"/>
      <c r="GJJ3166" s="607"/>
      <c r="GJK3166" s="607"/>
      <c r="GJL3166" s="607"/>
      <c r="GJM3166" s="607"/>
      <c r="GJN3166" s="607"/>
      <c r="GJO3166" s="607"/>
      <c r="GJP3166" s="607"/>
      <c r="GJQ3166" s="607"/>
      <c r="GJR3166" s="607"/>
      <c r="GJS3166" s="607"/>
      <c r="GJT3166" s="607"/>
      <c r="GJU3166" s="607"/>
      <c r="GJV3166" s="607"/>
      <c r="GJW3166" s="607"/>
      <c r="GJX3166" s="607"/>
      <c r="GJY3166" s="607"/>
      <c r="GJZ3166" s="607"/>
      <c r="GKA3166" s="607"/>
      <c r="GKB3166" s="607"/>
      <c r="GKC3166" s="607"/>
      <c r="GKD3166" s="607"/>
      <c r="GKE3166" s="607"/>
      <c r="GKF3166" s="607"/>
      <c r="GKG3166" s="607"/>
      <c r="GKH3166" s="607"/>
      <c r="GKI3166" s="607"/>
      <c r="GKJ3166" s="607"/>
      <c r="GKK3166" s="607"/>
      <c r="GKL3166" s="607"/>
      <c r="GKM3166" s="607"/>
      <c r="GKN3166" s="607"/>
      <c r="GKO3166" s="607"/>
      <c r="GKP3166" s="607"/>
      <c r="GKQ3166" s="607"/>
      <c r="GKR3166" s="607"/>
      <c r="GKS3166" s="607"/>
      <c r="GKT3166" s="607"/>
      <c r="GKU3166" s="607"/>
      <c r="GKV3166" s="607"/>
      <c r="GKW3166" s="607"/>
      <c r="GKX3166" s="607"/>
      <c r="GKY3166" s="607"/>
      <c r="GKZ3166" s="607"/>
      <c r="GLA3166" s="607"/>
      <c r="GLB3166" s="607"/>
      <c r="GLC3166" s="607"/>
      <c r="GLD3166" s="607"/>
      <c r="GLE3166" s="607"/>
      <c r="GLF3166" s="607"/>
      <c r="GLG3166" s="607"/>
      <c r="GLH3166" s="607"/>
      <c r="GLI3166" s="607"/>
      <c r="GLJ3166" s="607"/>
      <c r="GLK3166" s="607"/>
      <c r="GLL3166" s="607"/>
      <c r="GLM3166" s="607"/>
      <c r="GLN3166" s="607"/>
      <c r="GLO3166" s="607"/>
      <c r="GLP3166" s="607"/>
      <c r="GLQ3166" s="607"/>
      <c r="GLR3166" s="607"/>
      <c r="GLS3166" s="607"/>
      <c r="GLT3166" s="607"/>
      <c r="GLU3166" s="607"/>
      <c r="GLV3166" s="607"/>
      <c r="GLW3166" s="607"/>
      <c r="GLX3166" s="607"/>
      <c r="GLY3166" s="607"/>
      <c r="GLZ3166" s="607"/>
      <c r="GMA3166" s="607"/>
      <c r="GMB3166" s="607"/>
      <c r="GMC3166" s="607"/>
      <c r="GMD3166" s="607"/>
      <c r="GME3166" s="607"/>
      <c r="GMF3166" s="607"/>
      <c r="GMG3166" s="607"/>
      <c r="GMH3166" s="607"/>
      <c r="GMI3166" s="607"/>
      <c r="GMJ3166" s="607"/>
      <c r="GMK3166" s="607"/>
      <c r="GML3166" s="607"/>
      <c r="GMM3166" s="607"/>
      <c r="GMN3166" s="607"/>
      <c r="GMO3166" s="607"/>
      <c r="GMP3166" s="607"/>
      <c r="GMQ3166" s="607"/>
      <c r="GMR3166" s="607"/>
      <c r="GMS3166" s="607"/>
      <c r="GMT3166" s="607"/>
      <c r="GMU3166" s="607"/>
      <c r="GMV3166" s="607"/>
      <c r="GMW3166" s="607"/>
      <c r="GMX3166" s="607"/>
      <c r="GMY3166" s="607"/>
      <c r="GMZ3166" s="607"/>
      <c r="GNA3166" s="607"/>
      <c r="GNB3166" s="607"/>
      <c r="GNC3166" s="607"/>
      <c r="GND3166" s="607"/>
      <c r="GNE3166" s="607"/>
      <c r="GNF3166" s="607"/>
      <c r="GNG3166" s="607"/>
      <c r="GNH3166" s="607"/>
      <c r="GNI3166" s="607"/>
      <c r="GNJ3166" s="607"/>
      <c r="GNK3166" s="607"/>
      <c r="GNL3166" s="607"/>
      <c r="GNM3166" s="607"/>
      <c r="GNN3166" s="607"/>
      <c r="GNO3166" s="607"/>
      <c r="GNP3166" s="607"/>
      <c r="GNQ3166" s="607"/>
      <c r="GNR3166" s="607"/>
      <c r="GNS3166" s="607"/>
      <c r="GNT3166" s="607"/>
      <c r="GNU3166" s="607"/>
      <c r="GNV3166" s="607"/>
      <c r="GNW3166" s="607"/>
      <c r="GNX3166" s="607"/>
      <c r="GNY3166" s="607"/>
      <c r="GNZ3166" s="607"/>
      <c r="GOA3166" s="607"/>
      <c r="GOB3166" s="607"/>
      <c r="GOC3166" s="607"/>
      <c r="GOD3166" s="607"/>
      <c r="GOE3166" s="607"/>
      <c r="GOF3166" s="607"/>
      <c r="GOG3166" s="607"/>
      <c r="GOH3166" s="607"/>
      <c r="GOI3166" s="607"/>
      <c r="GOJ3166" s="607"/>
      <c r="GOK3166" s="607"/>
      <c r="GOL3166" s="607"/>
      <c r="GOM3166" s="607"/>
      <c r="GON3166" s="607"/>
      <c r="GOO3166" s="607"/>
      <c r="GOP3166" s="607"/>
      <c r="GOQ3166" s="607"/>
      <c r="GOR3166" s="607"/>
      <c r="GOS3166" s="607"/>
      <c r="GOT3166" s="607"/>
      <c r="GOU3166" s="607"/>
      <c r="GOV3166" s="607"/>
      <c r="GOW3166" s="607"/>
      <c r="GOX3166" s="607"/>
      <c r="GOY3166" s="607"/>
      <c r="GOZ3166" s="607"/>
      <c r="GPA3166" s="607"/>
      <c r="GPB3166" s="607"/>
      <c r="GPC3166" s="607"/>
      <c r="GPD3166" s="607"/>
      <c r="GPE3166" s="607"/>
      <c r="GPF3166" s="607"/>
      <c r="GPG3166" s="607"/>
      <c r="GPH3166" s="607"/>
      <c r="GPI3166" s="607"/>
      <c r="GPJ3166" s="607"/>
      <c r="GPK3166" s="607"/>
      <c r="GPL3166" s="607"/>
      <c r="GPM3166" s="607"/>
      <c r="GPN3166" s="607"/>
      <c r="GPO3166" s="607"/>
      <c r="GPP3166" s="607"/>
      <c r="GPQ3166" s="607"/>
      <c r="GPR3166" s="607"/>
      <c r="GPS3166" s="607"/>
      <c r="GPT3166" s="607"/>
      <c r="GPU3166" s="607"/>
      <c r="GPV3166" s="607"/>
      <c r="GPW3166" s="607"/>
      <c r="GPX3166" s="607"/>
      <c r="GPY3166" s="607"/>
      <c r="GPZ3166" s="607"/>
      <c r="GQA3166" s="607"/>
      <c r="GQB3166" s="607"/>
      <c r="GQC3166" s="607"/>
      <c r="GQD3166" s="607"/>
      <c r="GQE3166" s="607"/>
      <c r="GQF3166" s="607"/>
      <c r="GQG3166" s="607"/>
      <c r="GQH3166" s="607"/>
      <c r="GQI3166" s="607"/>
      <c r="GQJ3166" s="607"/>
      <c r="GQK3166" s="607"/>
      <c r="GQL3166" s="607"/>
      <c r="GQM3166" s="607"/>
      <c r="GQN3166" s="607"/>
      <c r="GQO3166" s="607"/>
      <c r="GQP3166" s="607"/>
      <c r="GQQ3166" s="607"/>
      <c r="GQR3166" s="607"/>
      <c r="GQS3166" s="607"/>
      <c r="GQT3166" s="607"/>
      <c r="GQU3166" s="607"/>
      <c r="GQV3166" s="607"/>
      <c r="GQW3166" s="607"/>
      <c r="GQX3166" s="607"/>
      <c r="GQY3166" s="607"/>
      <c r="GQZ3166" s="607"/>
      <c r="GRA3166" s="607"/>
      <c r="GRB3166" s="607"/>
      <c r="GRC3166" s="607"/>
      <c r="GRD3166" s="607"/>
      <c r="GRE3166" s="607"/>
      <c r="GRF3166" s="607"/>
      <c r="GRG3166" s="607"/>
      <c r="GRH3166" s="607"/>
      <c r="GRI3166" s="607"/>
      <c r="GRJ3166" s="607"/>
      <c r="GRK3166" s="607"/>
      <c r="GRL3166" s="607"/>
      <c r="GRM3166" s="607"/>
      <c r="GRN3166" s="607"/>
      <c r="GRO3166" s="607"/>
      <c r="GRP3166" s="607"/>
      <c r="GRQ3166" s="607"/>
      <c r="GRR3166" s="607"/>
      <c r="GRS3166" s="607"/>
      <c r="GRT3166" s="607"/>
      <c r="GRU3166" s="607"/>
      <c r="GRV3166" s="607"/>
      <c r="GRW3166" s="607"/>
      <c r="GRX3166" s="607"/>
      <c r="GRY3166" s="607"/>
      <c r="GRZ3166" s="607"/>
      <c r="GSA3166" s="607"/>
      <c r="GSB3166" s="607"/>
      <c r="GSC3166" s="607"/>
      <c r="GSD3166" s="607"/>
      <c r="GSE3166" s="607"/>
      <c r="GSF3166" s="607"/>
      <c r="GSG3166" s="607"/>
      <c r="GSH3166" s="607"/>
      <c r="GSI3166" s="607"/>
      <c r="GSJ3166" s="607"/>
      <c r="GSK3166" s="607"/>
      <c r="GSL3166" s="607"/>
      <c r="GSM3166" s="607"/>
      <c r="GSN3166" s="607"/>
      <c r="GSO3166" s="607"/>
      <c r="GSP3166" s="607"/>
      <c r="GSQ3166" s="607"/>
      <c r="GSR3166" s="607"/>
      <c r="GSS3166" s="607"/>
      <c r="GST3166" s="607"/>
      <c r="GSU3166" s="607"/>
      <c r="GSV3166" s="607"/>
      <c r="GSW3166" s="607"/>
      <c r="GSX3166" s="607"/>
      <c r="GSY3166" s="607"/>
      <c r="GSZ3166" s="607"/>
      <c r="GTA3166" s="607"/>
      <c r="GTB3166" s="607"/>
      <c r="GTC3166" s="607"/>
      <c r="GTD3166" s="607"/>
      <c r="GTE3166" s="607"/>
      <c r="GTF3166" s="607"/>
      <c r="GTG3166" s="607"/>
      <c r="GTH3166" s="607"/>
      <c r="GTI3166" s="607"/>
      <c r="GTJ3166" s="607"/>
      <c r="GTK3166" s="607"/>
      <c r="GTL3166" s="607"/>
      <c r="GTM3166" s="607"/>
      <c r="GTN3166" s="607"/>
      <c r="GTO3166" s="607"/>
      <c r="GTP3166" s="607"/>
      <c r="GTQ3166" s="607"/>
      <c r="GTR3166" s="607"/>
      <c r="GTS3166" s="607"/>
      <c r="GTT3166" s="607"/>
      <c r="GTU3166" s="607"/>
      <c r="GTV3166" s="607"/>
      <c r="GTW3166" s="607"/>
      <c r="GTX3166" s="607"/>
      <c r="GTY3166" s="607"/>
      <c r="GTZ3166" s="607"/>
      <c r="GUA3166" s="607"/>
      <c r="GUB3166" s="607"/>
      <c r="GUC3166" s="607"/>
      <c r="GUD3166" s="607"/>
      <c r="GUE3166" s="607"/>
      <c r="GUF3166" s="607"/>
      <c r="GUG3166" s="607"/>
      <c r="GUH3166" s="607"/>
      <c r="GUI3166" s="607"/>
      <c r="GUJ3166" s="607"/>
      <c r="GUK3166" s="607"/>
      <c r="GUL3166" s="607"/>
      <c r="GUM3166" s="607"/>
      <c r="GUN3166" s="607"/>
      <c r="GUO3166" s="607"/>
      <c r="GUP3166" s="607"/>
      <c r="GUQ3166" s="607"/>
      <c r="GUR3166" s="607"/>
      <c r="GUS3166" s="607"/>
      <c r="GUT3166" s="607"/>
      <c r="GUU3166" s="607"/>
      <c r="GUV3166" s="607"/>
      <c r="GUW3166" s="607"/>
      <c r="GUX3166" s="607"/>
      <c r="GUY3166" s="607"/>
      <c r="GUZ3166" s="607"/>
      <c r="GVA3166" s="607"/>
      <c r="GVB3166" s="607"/>
      <c r="GVC3166" s="607"/>
      <c r="GVD3166" s="607"/>
      <c r="GVE3166" s="607"/>
      <c r="GVF3166" s="607"/>
      <c r="GVG3166" s="607"/>
      <c r="GVH3166" s="607"/>
      <c r="GVI3166" s="607"/>
      <c r="GVJ3166" s="607"/>
      <c r="GVK3166" s="607"/>
      <c r="GVL3166" s="607"/>
      <c r="GVM3166" s="607"/>
      <c r="GVN3166" s="607"/>
      <c r="GVO3166" s="607"/>
      <c r="GVP3166" s="607"/>
      <c r="GVQ3166" s="607"/>
      <c r="GVR3166" s="607"/>
      <c r="GVS3166" s="607"/>
      <c r="GVT3166" s="607"/>
      <c r="GVU3166" s="607"/>
      <c r="GVV3166" s="607"/>
      <c r="GVW3166" s="607"/>
      <c r="GVX3166" s="607"/>
      <c r="GVY3166" s="607"/>
      <c r="GVZ3166" s="607"/>
      <c r="GWA3166" s="607"/>
      <c r="GWB3166" s="607"/>
      <c r="GWC3166" s="607"/>
      <c r="GWD3166" s="607"/>
      <c r="GWE3166" s="607"/>
      <c r="GWF3166" s="607"/>
      <c r="GWG3166" s="607"/>
      <c r="GWH3166" s="607"/>
      <c r="GWI3166" s="607"/>
      <c r="GWJ3166" s="607"/>
      <c r="GWK3166" s="607"/>
      <c r="GWL3166" s="607"/>
      <c r="GWM3166" s="607"/>
      <c r="GWN3166" s="607"/>
      <c r="GWO3166" s="607"/>
      <c r="GWP3166" s="607"/>
      <c r="GWQ3166" s="607"/>
      <c r="GWR3166" s="607"/>
      <c r="GWS3166" s="607"/>
      <c r="GWT3166" s="607"/>
      <c r="GWU3166" s="607"/>
      <c r="GWV3166" s="607"/>
      <c r="GWW3166" s="607"/>
      <c r="GWX3166" s="607"/>
      <c r="GWY3166" s="607"/>
      <c r="GWZ3166" s="607"/>
      <c r="GXA3166" s="607"/>
      <c r="GXB3166" s="607"/>
      <c r="GXC3166" s="607"/>
      <c r="GXD3166" s="607"/>
      <c r="GXE3166" s="607"/>
      <c r="GXF3166" s="607"/>
      <c r="GXG3166" s="607"/>
      <c r="GXH3166" s="607"/>
      <c r="GXI3166" s="607"/>
      <c r="GXJ3166" s="607"/>
      <c r="GXK3166" s="607"/>
      <c r="GXL3166" s="607"/>
      <c r="GXM3166" s="607"/>
      <c r="GXN3166" s="607"/>
      <c r="GXO3166" s="607"/>
      <c r="GXP3166" s="607"/>
      <c r="GXQ3166" s="607"/>
      <c r="GXR3166" s="607"/>
      <c r="GXS3166" s="607"/>
      <c r="GXT3166" s="607"/>
      <c r="GXU3166" s="607"/>
      <c r="GXV3166" s="607"/>
      <c r="GXW3166" s="607"/>
      <c r="GXX3166" s="607"/>
      <c r="GXY3166" s="607"/>
      <c r="GXZ3166" s="607"/>
      <c r="GYA3166" s="607"/>
      <c r="GYB3166" s="607"/>
      <c r="GYC3166" s="607"/>
      <c r="GYD3166" s="607"/>
      <c r="GYE3166" s="607"/>
      <c r="GYF3166" s="607"/>
      <c r="GYG3166" s="607"/>
      <c r="GYH3166" s="607"/>
      <c r="GYI3166" s="607"/>
      <c r="GYJ3166" s="607"/>
      <c r="GYK3166" s="607"/>
      <c r="GYL3166" s="607"/>
      <c r="GYM3166" s="607"/>
      <c r="GYN3166" s="607"/>
      <c r="GYO3166" s="607"/>
      <c r="GYP3166" s="607"/>
      <c r="GYQ3166" s="607"/>
      <c r="GYR3166" s="607"/>
      <c r="GYS3166" s="607"/>
      <c r="GYT3166" s="607"/>
      <c r="GYU3166" s="607"/>
      <c r="GYV3166" s="607"/>
      <c r="GYW3166" s="607"/>
      <c r="GYX3166" s="607"/>
      <c r="GYY3166" s="607"/>
      <c r="GYZ3166" s="607"/>
      <c r="GZA3166" s="607"/>
      <c r="GZB3166" s="607"/>
      <c r="GZC3166" s="607"/>
      <c r="GZD3166" s="607"/>
      <c r="GZE3166" s="607"/>
      <c r="GZF3166" s="607"/>
      <c r="GZG3166" s="607"/>
      <c r="GZH3166" s="607"/>
      <c r="GZI3166" s="607"/>
      <c r="GZJ3166" s="607"/>
      <c r="GZK3166" s="607"/>
      <c r="GZL3166" s="607"/>
      <c r="GZM3166" s="607"/>
      <c r="GZN3166" s="607"/>
      <c r="GZO3166" s="607"/>
      <c r="GZP3166" s="607"/>
      <c r="GZQ3166" s="607"/>
      <c r="GZR3166" s="607"/>
      <c r="GZS3166" s="607"/>
      <c r="GZT3166" s="607"/>
      <c r="GZU3166" s="607"/>
      <c r="GZV3166" s="607"/>
      <c r="GZW3166" s="607"/>
      <c r="GZX3166" s="607"/>
      <c r="GZY3166" s="607"/>
      <c r="GZZ3166" s="607"/>
      <c r="HAA3166" s="607"/>
      <c r="HAB3166" s="607"/>
      <c r="HAC3166" s="607"/>
      <c r="HAD3166" s="607"/>
      <c r="HAE3166" s="607"/>
      <c r="HAF3166" s="607"/>
      <c r="HAG3166" s="607"/>
      <c r="HAH3166" s="607"/>
      <c r="HAI3166" s="607"/>
      <c r="HAJ3166" s="607"/>
      <c r="HAK3166" s="607"/>
      <c r="HAL3166" s="607"/>
      <c r="HAM3166" s="607"/>
      <c r="HAN3166" s="607"/>
      <c r="HAO3166" s="607"/>
      <c r="HAP3166" s="607"/>
      <c r="HAQ3166" s="607"/>
      <c r="HAR3166" s="607"/>
      <c r="HAS3166" s="607"/>
      <c r="HAT3166" s="607"/>
      <c r="HAU3166" s="607"/>
      <c r="HAV3166" s="607"/>
      <c r="HAW3166" s="607"/>
      <c r="HAX3166" s="607"/>
      <c r="HAY3166" s="607"/>
      <c r="HAZ3166" s="607"/>
      <c r="HBA3166" s="607"/>
      <c r="HBB3166" s="607"/>
      <c r="HBC3166" s="607"/>
      <c r="HBD3166" s="607"/>
      <c r="HBE3166" s="607"/>
      <c r="HBF3166" s="607"/>
      <c r="HBG3166" s="607"/>
      <c r="HBH3166" s="607"/>
      <c r="HBI3166" s="607"/>
      <c r="HBJ3166" s="607"/>
      <c r="HBK3166" s="607"/>
      <c r="HBL3166" s="607"/>
      <c r="HBM3166" s="607"/>
      <c r="HBN3166" s="607"/>
      <c r="HBO3166" s="607"/>
      <c r="HBP3166" s="607"/>
      <c r="HBQ3166" s="607"/>
      <c r="HBR3166" s="607"/>
      <c r="HBS3166" s="607"/>
      <c r="HBT3166" s="607"/>
      <c r="HBU3166" s="607"/>
      <c r="HBV3166" s="607"/>
      <c r="HBW3166" s="607"/>
      <c r="HBX3166" s="607"/>
      <c r="HBY3166" s="607"/>
      <c r="HBZ3166" s="607"/>
      <c r="HCA3166" s="607"/>
      <c r="HCB3166" s="607"/>
      <c r="HCC3166" s="607"/>
      <c r="HCD3166" s="607"/>
      <c r="HCE3166" s="607"/>
      <c r="HCF3166" s="607"/>
      <c r="HCG3166" s="607"/>
      <c r="HCH3166" s="607"/>
      <c r="HCI3166" s="607"/>
      <c r="HCJ3166" s="607"/>
      <c r="HCK3166" s="607"/>
      <c r="HCL3166" s="607"/>
      <c r="HCM3166" s="607"/>
      <c r="HCN3166" s="607"/>
      <c r="HCO3166" s="607"/>
      <c r="HCP3166" s="607"/>
      <c r="HCQ3166" s="607"/>
      <c r="HCR3166" s="607"/>
      <c r="HCS3166" s="607"/>
      <c r="HCT3166" s="607"/>
      <c r="HCU3166" s="607"/>
      <c r="HCV3166" s="607"/>
      <c r="HCW3166" s="607"/>
      <c r="HCX3166" s="607"/>
      <c r="HCY3166" s="607"/>
      <c r="HCZ3166" s="607"/>
      <c r="HDA3166" s="607"/>
      <c r="HDB3166" s="607"/>
      <c r="HDC3166" s="607"/>
      <c r="HDD3166" s="607"/>
      <c r="HDE3166" s="607"/>
      <c r="HDF3166" s="607"/>
      <c r="HDG3166" s="607"/>
      <c r="HDH3166" s="607"/>
      <c r="HDI3166" s="607"/>
      <c r="HDJ3166" s="607"/>
      <c r="HDK3166" s="607"/>
      <c r="HDL3166" s="607"/>
      <c r="HDM3166" s="607"/>
      <c r="HDN3166" s="607"/>
      <c r="HDO3166" s="607"/>
      <c r="HDP3166" s="607"/>
      <c r="HDQ3166" s="607"/>
      <c r="HDR3166" s="607"/>
      <c r="HDS3166" s="607"/>
      <c r="HDT3166" s="607"/>
      <c r="HDU3166" s="607"/>
      <c r="HDV3166" s="607"/>
      <c r="HDW3166" s="607"/>
      <c r="HDX3166" s="607"/>
      <c r="HDY3166" s="607"/>
      <c r="HDZ3166" s="607"/>
      <c r="HEA3166" s="607"/>
      <c r="HEB3166" s="607"/>
      <c r="HEC3166" s="607"/>
      <c r="HED3166" s="607"/>
      <c r="HEE3166" s="607"/>
      <c r="HEF3166" s="607"/>
      <c r="HEG3166" s="607"/>
      <c r="HEH3166" s="607"/>
      <c r="HEI3166" s="607"/>
      <c r="HEJ3166" s="607"/>
      <c r="HEK3166" s="607"/>
      <c r="HEL3166" s="607"/>
      <c r="HEM3166" s="607"/>
      <c r="HEN3166" s="607"/>
      <c r="HEO3166" s="607"/>
      <c r="HEP3166" s="607"/>
      <c r="HEQ3166" s="607"/>
      <c r="HER3166" s="607"/>
      <c r="HES3166" s="607"/>
      <c r="HET3166" s="607"/>
      <c r="HEU3166" s="607"/>
      <c r="HEV3166" s="607"/>
      <c r="HEW3166" s="607"/>
      <c r="HEX3166" s="607"/>
      <c r="HEY3166" s="607"/>
      <c r="HEZ3166" s="607"/>
      <c r="HFA3166" s="607"/>
      <c r="HFB3166" s="607"/>
      <c r="HFC3166" s="607"/>
      <c r="HFD3166" s="607"/>
      <c r="HFE3166" s="607"/>
      <c r="HFF3166" s="607"/>
      <c r="HFG3166" s="607"/>
      <c r="HFH3166" s="607"/>
      <c r="HFI3166" s="607"/>
      <c r="HFJ3166" s="607"/>
      <c r="HFK3166" s="607"/>
      <c r="HFL3166" s="607"/>
      <c r="HFM3166" s="607"/>
      <c r="HFN3166" s="607"/>
      <c r="HFO3166" s="607"/>
      <c r="HFP3166" s="607"/>
      <c r="HFQ3166" s="607"/>
      <c r="HFR3166" s="607"/>
      <c r="HFS3166" s="607"/>
      <c r="HFT3166" s="607"/>
      <c r="HFU3166" s="607"/>
      <c r="HFV3166" s="607"/>
      <c r="HFW3166" s="607"/>
      <c r="HFX3166" s="607"/>
      <c r="HFY3166" s="607"/>
      <c r="HFZ3166" s="607"/>
      <c r="HGA3166" s="607"/>
      <c r="HGB3166" s="607"/>
      <c r="HGC3166" s="607"/>
      <c r="HGD3166" s="607"/>
      <c r="HGE3166" s="607"/>
      <c r="HGF3166" s="607"/>
      <c r="HGG3166" s="607"/>
      <c r="HGH3166" s="607"/>
      <c r="HGI3166" s="607"/>
      <c r="HGJ3166" s="607"/>
      <c r="HGK3166" s="607"/>
      <c r="HGL3166" s="607"/>
      <c r="HGM3166" s="607"/>
      <c r="HGN3166" s="607"/>
      <c r="HGO3166" s="607"/>
      <c r="HGP3166" s="607"/>
      <c r="HGQ3166" s="607"/>
      <c r="HGR3166" s="607"/>
      <c r="HGS3166" s="607"/>
      <c r="HGT3166" s="607"/>
      <c r="HGU3166" s="607"/>
      <c r="HGV3166" s="607"/>
      <c r="HGW3166" s="607"/>
      <c r="HGX3166" s="607"/>
      <c r="HGY3166" s="607"/>
      <c r="HGZ3166" s="607"/>
      <c r="HHA3166" s="607"/>
      <c r="HHB3166" s="607"/>
      <c r="HHC3166" s="607"/>
      <c r="HHD3166" s="607"/>
      <c r="HHE3166" s="607"/>
      <c r="HHF3166" s="607"/>
      <c r="HHG3166" s="607"/>
      <c r="HHH3166" s="607"/>
      <c r="HHI3166" s="607"/>
      <c r="HHJ3166" s="607"/>
      <c r="HHK3166" s="607"/>
      <c r="HHL3166" s="607"/>
      <c r="HHM3166" s="607"/>
      <c r="HHN3166" s="607"/>
      <c r="HHO3166" s="607"/>
      <c r="HHP3166" s="607"/>
      <c r="HHQ3166" s="607"/>
      <c r="HHR3166" s="607"/>
      <c r="HHS3166" s="607"/>
      <c r="HHT3166" s="607"/>
      <c r="HHU3166" s="607"/>
      <c r="HHV3166" s="607"/>
      <c r="HHW3166" s="607"/>
      <c r="HHX3166" s="607"/>
      <c r="HHY3166" s="607"/>
      <c r="HHZ3166" s="607"/>
      <c r="HIA3166" s="607"/>
      <c r="HIB3166" s="607"/>
      <c r="HIC3166" s="607"/>
      <c r="HID3166" s="607"/>
      <c r="HIE3166" s="607"/>
      <c r="HIF3166" s="607"/>
      <c r="HIG3166" s="607"/>
      <c r="HIH3166" s="607"/>
      <c r="HII3166" s="607"/>
      <c r="HIJ3166" s="607"/>
      <c r="HIK3166" s="607"/>
      <c r="HIL3166" s="607"/>
      <c r="HIM3166" s="607"/>
      <c r="HIN3166" s="607"/>
      <c r="HIO3166" s="607"/>
      <c r="HIP3166" s="607"/>
      <c r="HIQ3166" s="607"/>
      <c r="HIR3166" s="607"/>
      <c r="HIS3166" s="607"/>
      <c r="HIT3166" s="607"/>
      <c r="HIU3166" s="607"/>
      <c r="HIV3166" s="607"/>
      <c r="HIW3166" s="607"/>
      <c r="HIX3166" s="607"/>
      <c r="HIY3166" s="607"/>
      <c r="HIZ3166" s="607"/>
      <c r="HJA3166" s="607"/>
      <c r="HJB3166" s="607"/>
      <c r="HJC3166" s="607"/>
      <c r="HJD3166" s="607"/>
      <c r="HJE3166" s="607"/>
      <c r="HJF3166" s="607"/>
      <c r="HJG3166" s="607"/>
      <c r="HJH3166" s="607"/>
      <c r="HJI3166" s="607"/>
      <c r="HJJ3166" s="607"/>
      <c r="HJK3166" s="607"/>
      <c r="HJL3166" s="607"/>
      <c r="HJM3166" s="607"/>
      <c r="HJN3166" s="607"/>
      <c r="HJO3166" s="607"/>
      <c r="HJP3166" s="607"/>
      <c r="HJQ3166" s="607"/>
      <c r="HJR3166" s="607"/>
      <c r="HJS3166" s="607"/>
      <c r="HJT3166" s="607"/>
      <c r="HJU3166" s="607"/>
      <c r="HJV3166" s="607"/>
      <c r="HJW3166" s="607"/>
      <c r="HJX3166" s="607"/>
      <c r="HJY3166" s="607"/>
      <c r="HJZ3166" s="607"/>
      <c r="HKA3166" s="607"/>
      <c r="HKB3166" s="607"/>
      <c r="HKC3166" s="607"/>
      <c r="HKD3166" s="607"/>
      <c r="HKE3166" s="607"/>
      <c r="HKF3166" s="607"/>
      <c r="HKG3166" s="607"/>
      <c r="HKH3166" s="607"/>
      <c r="HKI3166" s="607"/>
      <c r="HKJ3166" s="607"/>
      <c r="HKK3166" s="607"/>
      <c r="HKL3166" s="607"/>
      <c r="HKM3166" s="607"/>
      <c r="HKN3166" s="607"/>
      <c r="HKO3166" s="607"/>
      <c r="HKP3166" s="607"/>
      <c r="HKQ3166" s="607"/>
      <c r="HKR3166" s="607"/>
      <c r="HKS3166" s="607"/>
      <c r="HKT3166" s="607"/>
      <c r="HKU3166" s="607"/>
      <c r="HKV3166" s="607"/>
      <c r="HKW3166" s="607"/>
      <c r="HKX3166" s="607"/>
      <c r="HKY3166" s="607"/>
      <c r="HKZ3166" s="607"/>
      <c r="HLA3166" s="607"/>
      <c r="HLB3166" s="607"/>
      <c r="HLC3166" s="607"/>
      <c r="HLD3166" s="607"/>
      <c r="HLE3166" s="607"/>
      <c r="HLF3166" s="607"/>
      <c r="HLG3166" s="607"/>
      <c r="HLH3166" s="607"/>
      <c r="HLI3166" s="607"/>
      <c r="HLJ3166" s="607"/>
      <c r="HLK3166" s="607"/>
      <c r="HLL3166" s="607"/>
      <c r="HLM3166" s="607"/>
      <c r="HLN3166" s="607"/>
      <c r="HLO3166" s="607"/>
      <c r="HLP3166" s="607"/>
      <c r="HLQ3166" s="607"/>
      <c r="HLR3166" s="607"/>
      <c r="HLS3166" s="607"/>
      <c r="HLT3166" s="607"/>
      <c r="HLU3166" s="607"/>
      <c r="HLV3166" s="607"/>
      <c r="HLW3166" s="607"/>
      <c r="HLX3166" s="607"/>
      <c r="HLY3166" s="607"/>
      <c r="HLZ3166" s="607"/>
      <c r="HMA3166" s="607"/>
      <c r="HMB3166" s="607"/>
      <c r="HMC3166" s="607"/>
      <c r="HMD3166" s="607"/>
      <c r="HME3166" s="607"/>
      <c r="HMF3166" s="607"/>
      <c r="HMG3166" s="607"/>
      <c r="HMH3166" s="607"/>
      <c r="HMI3166" s="607"/>
      <c r="HMJ3166" s="607"/>
      <c r="HMK3166" s="607"/>
      <c r="HML3166" s="607"/>
      <c r="HMM3166" s="607"/>
      <c r="HMN3166" s="607"/>
      <c r="HMO3166" s="607"/>
      <c r="HMP3166" s="607"/>
      <c r="HMQ3166" s="607"/>
      <c r="HMR3166" s="607"/>
      <c r="HMS3166" s="607"/>
      <c r="HMT3166" s="607"/>
      <c r="HMU3166" s="607"/>
      <c r="HMV3166" s="607"/>
      <c r="HMW3166" s="607"/>
      <c r="HMX3166" s="607"/>
      <c r="HMY3166" s="607"/>
      <c r="HMZ3166" s="607"/>
      <c r="HNA3166" s="607"/>
      <c r="HNB3166" s="607"/>
      <c r="HNC3166" s="607"/>
      <c r="HND3166" s="607"/>
      <c r="HNE3166" s="607"/>
      <c r="HNF3166" s="607"/>
      <c r="HNG3166" s="607"/>
      <c r="HNH3166" s="607"/>
      <c r="HNI3166" s="607"/>
      <c r="HNJ3166" s="607"/>
      <c r="HNK3166" s="607"/>
      <c r="HNL3166" s="607"/>
      <c r="HNM3166" s="607"/>
      <c r="HNN3166" s="607"/>
      <c r="HNO3166" s="607"/>
      <c r="HNP3166" s="607"/>
      <c r="HNQ3166" s="607"/>
      <c r="HNR3166" s="607"/>
      <c r="HNS3166" s="607"/>
      <c r="HNT3166" s="607"/>
      <c r="HNU3166" s="607"/>
      <c r="HNV3166" s="607"/>
      <c r="HNW3166" s="607"/>
      <c r="HNX3166" s="607"/>
      <c r="HNY3166" s="607"/>
      <c r="HNZ3166" s="607"/>
      <c r="HOA3166" s="607"/>
      <c r="HOB3166" s="607"/>
      <c r="HOC3166" s="607"/>
      <c r="HOD3166" s="607"/>
      <c r="HOE3166" s="607"/>
      <c r="HOF3166" s="607"/>
      <c r="HOG3166" s="607"/>
      <c r="HOH3166" s="607"/>
      <c r="HOI3166" s="607"/>
      <c r="HOJ3166" s="607"/>
      <c r="HOK3166" s="607"/>
      <c r="HOL3166" s="607"/>
      <c r="HOM3166" s="607"/>
      <c r="HON3166" s="607"/>
      <c r="HOO3166" s="607"/>
      <c r="HOP3166" s="607"/>
      <c r="HOQ3166" s="607"/>
      <c r="HOR3166" s="607"/>
      <c r="HOS3166" s="607"/>
      <c r="HOT3166" s="607"/>
      <c r="HOU3166" s="607"/>
      <c r="HOV3166" s="607"/>
      <c r="HOW3166" s="607"/>
      <c r="HOX3166" s="607"/>
      <c r="HOY3166" s="607"/>
      <c r="HOZ3166" s="607"/>
      <c r="HPA3166" s="607"/>
      <c r="HPB3166" s="607"/>
      <c r="HPC3166" s="607"/>
      <c r="HPD3166" s="607"/>
      <c r="HPE3166" s="607"/>
      <c r="HPF3166" s="607"/>
      <c r="HPG3166" s="607"/>
      <c r="HPH3166" s="607"/>
      <c r="HPI3166" s="607"/>
      <c r="HPJ3166" s="607"/>
      <c r="HPK3166" s="607"/>
      <c r="HPL3166" s="607"/>
      <c r="HPM3166" s="607"/>
      <c r="HPN3166" s="607"/>
      <c r="HPO3166" s="607"/>
      <c r="HPP3166" s="607"/>
      <c r="HPQ3166" s="607"/>
      <c r="HPR3166" s="607"/>
      <c r="HPS3166" s="607"/>
      <c r="HPT3166" s="607"/>
      <c r="HPU3166" s="607"/>
      <c r="HPV3166" s="607"/>
      <c r="HPW3166" s="607"/>
      <c r="HPX3166" s="607"/>
      <c r="HPY3166" s="607"/>
      <c r="HPZ3166" s="607"/>
      <c r="HQA3166" s="607"/>
      <c r="HQB3166" s="607"/>
      <c r="HQC3166" s="607"/>
      <c r="HQD3166" s="607"/>
      <c r="HQE3166" s="607"/>
      <c r="HQF3166" s="607"/>
      <c r="HQG3166" s="607"/>
      <c r="HQH3166" s="607"/>
      <c r="HQI3166" s="607"/>
      <c r="HQJ3166" s="607"/>
      <c r="HQK3166" s="607"/>
      <c r="HQL3166" s="607"/>
      <c r="HQM3166" s="607"/>
      <c r="HQN3166" s="607"/>
      <c r="HQO3166" s="607"/>
      <c r="HQP3166" s="607"/>
      <c r="HQQ3166" s="607"/>
      <c r="HQR3166" s="607"/>
      <c r="HQS3166" s="607"/>
      <c r="HQT3166" s="607"/>
      <c r="HQU3166" s="607"/>
      <c r="HQV3166" s="607"/>
      <c r="HQW3166" s="607"/>
      <c r="HQX3166" s="607"/>
      <c r="HQY3166" s="607"/>
      <c r="HQZ3166" s="607"/>
      <c r="HRA3166" s="607"/>
      <c r="HRB3166" s="607"/>
      <c r="HRC3166" s="607"/>
      <c r="HRD3166" s="607"/>
      <c r="HRE3166" s="607"/>
      <c r="HRF3166" s="607"/>
      <c r="HRG3166" s="607"/>
      <c r="HRH3166" s="607"/>
      <c r="HRI3166" s="607"/>
      <c r="HRJ3166" s="607"/>
      <c r="HRK3166" s="607"/>
      <c r="HRL3166" s="607"/>
      <c r="HRM3166" s="607"/>
      <c r="HRN3166" s="607"/>
      <c r="HRO3166" s="607"/>
      <c r="HRP3166" s="607"/>
      <c r="HRQ3166" s="607"/>
      <c r="HRR3166" s="607"/>
      <c r="HRS3166" s="607"/>
      <c r="HRT3166" s="607"/>
      <c r="HRU3166" s="607"/>
      <c r="HRV3166" s="607"/>
      <c r="HRW3166" s="607"/>
      <c r="HRX3166" s="607"/>
      <c r="HRY3166" s="607"/>
      <c r="HRZ3166" s="607"/>
      <c r="HSA3166" s="607"/>
      <c r="HSB3166" s="607"/>
      <c r="HSC3166" s="607"/>
      <c r="HSD3166" s="607"/>
      <c r="HSE3166" s="607"/>
      <c r="HSF3166" s="607"/>
      <c r="HSG3166" s="607"/>
      <c r="HSH3166" s="607"/>
      <c r="HSI3166" s="607"/>
      <c r="HSJ3166" s="607"/>
      <c r="HSK3166" s="607"/>
      <c r="HSL3166" s="607"/>
      <c r="HSM3166" s="607"/>
      <c r="HSN3166" s="607"/>
      <c r="HSO3166" s="607"/>
      <c r="HSP3166" s="607"/>
      <c r="HSQ3166" s="607"/>
      <c r="HSR3166" s="607"/>
      <c r="HSS3166" s="607"/>
      <c r="HST3166" s="607"/>
      <c r="HSU3166" s="607"/>
      <c r="HSV3166" s="607"/>
      <c r="HSW3166" s="607"/>
      <c r="HSX3166" s="607"/>
      <c r="HSY3166" s="607"/>
      <c r="HSZ3166" s="607"/>
      <c r="HTA3166" s="607"/>
      <c r="HTB3166" s="607"/>
      <c r="HTC3166" s="607"/>
      <c r="HTD3166" s="607"/>
      <c r="HTE3166" s="607"/>
      <c r="HTF3166" s="607"/>
      <c r="HTG3166" s="607"/>
      <c r="HTH3166" s="607"/>
      <c r="HTI3166" s="607"/>
      <c r="HTJ3166" s="607"/>
      <c r="HTK3166" s="607"/>
      <c r="HTL3166" s="607"/>
      <c r="HTM3166" s="607"/>
      <c r="HTN3166" s="607"/>
      <c r="HTO3166" s="607"/>
      <c r="HTP3166" s="607"/>
      <c r="HTQ3166" s="607"/>
      <c r="HTR3166" s="607"/>
      <c r="HTS3166" s="607"/>
      <c r="HTT3166" s="607"/>
      <c r="HTU3166" s="607"/>
      <c r="HTV3166" s="607"/>
      <c r="HTW3166" s="607"/>
      <c r="HTX3166" s="607"/>
      <c r="HTY3166" s="607"/>
      <c r="HTZ3166" s="607"/>
      <c r="HUA3166" s="607"/>
      <c r="HUB3166" s="607"/>
      <c r="HUC3166" s="607"/>
      <c r="HUD3166" s="607"/>
      <c r="HUE3166" s="607"/>
      <c r="HUF3166" s="607"/>
      <c r="HUG3166" s="607"/>
      <c r="HUH3166" s="607"/>
      <c r="HUI3166" s="607"/>
      <c r="HUJ3166" s="607"/>
      <c r="HUK3166" s="607"/>
      <c r="HUL3166" s="607"/>
      <c r="HUM3166" s="607"/>
      <c r="HUN3166" s="607"/>
      <c r="HUO3166" s="607"/>
      <c r="HUP3166" s="607"/>
      <c r="HUQ3166" s="607"/>
      <c r="HUR3166" s="607"/>
      <c r="HUS3166" s="607"/>
      <c r="HUT3166" s="607"/>
      <c r="HUU3166" s="607"/>
      <c r="HUV3166" s="607"/>
      <c r="HUW3166" s="607"/>
      <c r="HUX3166" s="607"/>
      <c r="HUY3166" s="607"/>
      <c r="HUZ3166" s="607"/>
      <c r="HVA3166" s="607"/>
      <c r="HVB3166" s="607"/>
      <c r="HVC3166" s="607"/>
      <c r="HVD3166" s="607"/>
      <c r="HVE3166" s="607"/>
      <c r="HVF3166" s="607"/>
      <c r="HVG3166" s="607"/>
      <c r="HVH3166" s="607"/>
      <c r="HVI3166" s="607"/>
      <c r="HVJ3166" s="607"/>
      <c r="HVK3166" s="607"/>
      <c r="HVL3166" s="607"/>
      <c r="HVM3166" s="607"/>
      <c r="HVN3166" s="607"/>
      <c r="HVO3166" s="607"/>
      <c r="HVP3166" s="607"/>
      <c r="HVQ3166" s="607"/>
      <c r="HVR3166" s="607"/>
      <c r="HVS3166" s="607"/>
      <c r="HVT3166" s="607"/>
      <c r="HVU3166" s="607"/>
      <c r="HVV3166" s="607"/>
      <c r="HVW3166" s="607"/>
      <c r="HVX3166" s="607"/>
      <c r="HVY3166" s="607"/>
      <c r="HVZ3166" s="607"/>
      <c r="HWA3166" s="607"/>
      <c r="HWB3166" s="607"/>
      <c r="HWC3166" s="607"/>
      <c r="HWD3166" s="607"/>
      <c r="HWE3166" s="607"/>
      <c r="HWF3166" s="607"/>
      <c r="HWG3166" s="607"/>
      <c r="HWH3166" s="607"/>
      <c r="HWI3166" s="607"/>
      <c r="HWJ3166" s="607"/>
      <c r="HWK3166" s="607"/>
      <c r="HWL3166" s="607"/>
      <c r="HWM3166" s="607"/>
      <c r="HWN3166" s="607"/>
      <c r="HWO3166" s="607"/>
      <c r="HWP3166" s="607"/>
      <c r="HWQ3166" s="607"/>
      <c r="HWR3166" s="607"/>
      <c r="HWS3166" s="607"/>
      <c r="HWT3166" s="607"/>
      <c r="HWU3166" s="607"/>
      <c r="HWV3166" s="607"/>
      <c r="HWW3166" s="607"/>
      <c r="HWX3166" s="607"/>
      <c r="HWY3166" s="607"/>
      <c r="HWZ3166" s="607"/>
      <c r="HXA3166" s="607"/>
      <c r="HXB3166" s="607"/>
      <c r="HXC3166" s="607"/>
      <c r="HXD3166" s="607"/>
      <c r="HXE3166" s="607"/>
      <c r="HXF3166" s="607"/>
      <c r="HXG3166" s="607"/>
      <c r="HXH3166" s="607"/>
      <c r="HXI3166" s="607"/>
      <c r="HXJ3166" s="607"/>
      <c r="HXK3166" s="607"/>
      <c r="HXL3166" s="607"/>
      <c r="HXM3166" s="607"/>
      <c r="HXN3166" s="607"/>
      <c r="HXO3166" s="607"/>
      <c r="HXP3166" s="607"/>
      <c r="HXQ3166" s="607"/>
      <c r="HXR3166" s="607"/>
      <c r="HXS3166" s="607"/>
      <c r="HXT3166" s="607"/>
      <c r="HXU3166" s="607"/>
      <c r="HXV3166" s="607"/>
      <c r="HXW3166" s="607"/>
      <c r="HXX3166" s="607"/>
      <c r="HXY3166" s="607"/>
      <c r="HXZ3166" s="607"/>
      <c r="HYA3166" s="607"/>
      <c r="HYB3166" s="607"/>
      <c r="HYC3166" s="607"/>
      <c r="HYD3166" s="607"/>
      <c r="HYE3166" s="607"/>
      <c r="HYF3166" s="607"/>
      <c r="HYG3166" s="607"/>
      <c r="HYH3166" s="607"/>
      <c r="HYI3166" s="607"/>
      <c r="HYJ3166" s="607"/>
      <c r="HYK3166" s="607"/>
      <c r="HYL3166" s="607"/>
      <c r="HYM3166" s="607"/>
      <c r="HYN3166" s="607"/>
      <c r="HYO3166" s="607"/>
      <c r="HYP3166" s="607"/>
      <c r="HYQ3166" s="607"/>
      <c r="HYR3166" s="607"/>
      <c r="HYS3166" s="607"/>
      <c r="HYT3166" s="607"/>
      <c r="HYU3166" s="607"/>
      <c r="HYV3166" s="607"/>
      <c r="HYW3166" s="607"/>
      <c r="HYX3166" s="607"/>
      <c r="HYY3166" s="607"/>
      <c r="HYZ3166" s="607"/>
      <c r="HZA3166" s="607"/>
      <c r="HZB3166" s="607"/>
      <c r="HZC3166" s="607"/>
      <c r="HZD3166" s="607"/>
      <c r="HZE3166" s="607"/>
      <c r="HZF3166" s="607"/>
      <c r="HZG3166" s="607"/>
      <c r="HZH3166" s="607"/>
      <c r="HZI3166" s="607"/>
      <c r="HZJ3166" s="607"/>
      <c r="HZK3166" s="607"/>
      <c r="HZL3166" s="607"/>
      <c r="HZM3166" s="607"/>
      <c r="HZN3166" s="607"/>
      <c r="HZO3166" s="607"/>
      <c r="HZP3166" s="607"/>
      <c r="HZQ3166" s="607"/>
      <c r="HZR3166" s="607"/>
      <c r="HZS3166" s="607"/>
      <c r="HZT3166" s="607"/>
      <c r="HZU3166" s="607"/>
      <c r="HZV3166" s="607"/>
      <c r="HZW3166" s="607"/>
      <c r="HZX3166" s="607"/>
      <c r="HZY3166" s="607"/>
      <c r="HZZ3166" s="607"/>
      <c r="IAA3166" s="607"/>
      <c r="IAB3166" s="607"/>
      <c r="IAC3166" s="607"/>
      <c r="IAD3166" s="607"/>
      <c r="IAE3166" s="607"/>
      <c r="IAF3166" s="607"/>
      <c r="IAG3166" s="607"/>
      <c r="IAH3166" s="607"/>
      <c r="IAI3166" s="607"/>
      <c r="IAJ3166" s="607"/>
      <c r="IAK3166" s="607"/>
      <c r="IAL3166" s="607"/>
      <c r="IAM3166" s="607"/>
      <c r="IAN3166" s="607"/>
      <c r="IAO3166" s="607"/>
      <c r="IAP3166" s="607"/>
      <c r="IAQ3166" s="607"/>
      <c r="IAR3166" s="607"/>
      <c r="IAS3166" s="607"/>
      <c r="IAT3166" s="607"/>
      <c r="IAU3166" s="607"/>
      <c r="IAV3166" s="607"/>
      <c r="IAW3166" s="607"/>
      <c r="IAX3166" s="607"/>
      <c r="IAY3166" s="607"/>
      <c r="IAZ3166" s="607"/>
      <c r="IBA3166" s="607"/>
      <c r="IBB3166" s="607"/>
      <c r="IBC3166" s="607"/>
      <c r="IBD3166" s="607"/>
      <c r="IBE3166" s="607"/>
      <c r="IBF3166" s="607"/>
      <c r="IBG3166" s="607"/>
      <c r="IBH3166" s="607"/>
      <c r="IBI3166" s="607"/>
      <c r="IBJ3166" s="607"/>
      <c r="IBK3166" s="607"/>
      <c r="IBL3166" s="607"/>
      <c r="IBM3166" s="607"/>
      <c r="IBN3166" s="607"/>
      <c r="IBO3166" s="607"/>
      <c r="IBP3166" s="607"/>
      <c r="IBQ3166" s="607"/>
      <c r="IBR3166" s="607"/>
      <c r="IBS3166" s="607"/>
      <c r="IBT3166" s="607"/>
      <c r="IBU3166" s="607"/>
      <c r="IBV3166" s="607"/>
      <c r="IBW3166" s="607"/>
      <c r="IBX3166" s="607"/>
      <c r="IBY3166" s="607"/>
      <c r="IBZ3166" s="607"/>
      <c r="ICA3166" s="607"/>
      <c r="ICB3166" s="607"/>
      <c r="ICC3166" s="607"/>
      <c r="ICD3166" s="607"/>
      <c r="ICE3166" s="607"/>
      <c r="ICF3166" s="607"/>
      <c r="ICG3166" s="607"/>
      <c r="ICH3166" s="607"/>
      <c r="ICI3166" s="607"/>
      <c r="ICJ3166" s="607"/>
      <c r="ICK3166" s="607"/>
      <c r="ICL3166" s="607"/>
      <c r="ICM3166" s="607"/>
      <c r="ICN3166" s="607"/>
      <c r="ICO3166" s="607"/>
      <c r="ICP3166" s="607"/>
      <c r="ICQ3166" s="607"/>
      <c r="ICR3166" s="607"/>
      <c r="ICS3166" s="607"/>
      <c r="ICT3166" s="607"/>
      <c r="ICU3166" s="607"/>
      <c r="ICV3166" s="607"/>
      <c r="ICW3166" s="607"/>
      <c r="ICX3166" s="607"/>
      <c r="ICY3166" s="607"/>
      <c r="ICZ3166" s="607"/>
      <c r="IDA3166" s="607"/>
      <c r="IDB3166" s="607"/>
      <c r="IDC3166" s="607"/>
      <c r="IDD3166" s="607"/>
      <c r="IDE3166" s="607"/>
      <c r="IDF3166" s="607"/>
      <c r="IDG3166" s="607"/>
      <c r="IDH3166" s="607"/>
      <c r="IDI3166" s="607"/>
      <c r="IDJ3166" s="607"/>
      <c r="IDK3166" s="607"/>
      <c r="IDL3166" s="607"/>
      <c r="IDM3166" s="607"/>
      <c r="IDN3166" s="607"/>
      <c r="IDO3166" s="607"/>
      <c r="IDP3166" s="607"/>
      <c r="IDQ3166" s="607"/>
      <c r="IDR3166" s="607"/>
      <c r="IDS3166" s="607"/>
      <c r="IDT3166" s="607"/>
      <c r="IDU3166" s="607"/>
      <c r="IDV3166" s="607"/>
      <c r="IDW3166" s="607"/>
      <c r="IDX3166" s="607"/>
      <c r="IDY3166" s="607"/>
      <c r="IDZ3166" s="607"/>
      <c r="IEA3166" s="607"/>
      <c r="IEB3166" s="607"/>
      <c r="IEC3166" s="607"/>
      <c r="IED3166" s="607"/>
      <c r="IEE3166" s="607"/>
      <c r="IEF3166" s="607"/>
      <c r="IEG3166" s="607"/>
      <c r="IEH3166" s="607"/>
      <c r="IEI3166" s="607"/>
      <c r="IEJ3166" s="607"/>
      <c r="IEK3166" s="607"/>
      <c r="IEL3166" s="607"/>
      <c r="IEM3166" s="607"/>
      <c r="IEN3166" s="607"/>
      <c r="IEO3166" s="607"/>
      <c r="IEP3166" s="607"/>
      <c r="IEQ3166" s="607"/>
      <c r="IER3166" s="607"/>
      <c r="IES3166" s="607"/>
      <c r="IET3166" s="607"/>
      <c r="IEU3166" s="607"/>
      <c r="IEV3166" s="607"/>
      <c r="IEW3166" s="607"/>
      <c r="IEX3166" s="607"/>
      <c r="IEY3166" s="607"/>
      <c r="IEZ3166" s="607"/>
      <c r="IFA3166" s="607"/>
      <c r="IFB3166" s="607"/>
      <c r="IFC3166" s="607"/>
      <c r="IFD3166" s="607"/>
      <c r="IFE3166" s="607"/>
      <c r="IFF3166" s="607"/>
      <c r="IFG3166" s="607"/>
      <c r="IFH3166" s="607"/>
      <c r="IFI3166" s="607"/>
      <c r="IFJ3166" s="607"/>
      <c r="IFK3166" s="607"/>
      <c r="IFL3166" s="607"/>
      <c r="IFM3166" s="607"/>
      <c r="IFN3166" s="607"/>
      <c r="IFO3166" s="607"/>
      <c r="IFP3166" s="607"/>
      <c r="IFQ3166" s="607"/>
      <c r="IFR3166" s="607"/>
      <c r="IFS3166" s="607"/>
      <c r="IFT3166" s="607"/>
      <c r="IFU3166" s="607"/>
      <c r="IFV3166" s="607"/>
      <c r="IFW3166" s="607"/>
      <c r="IFX3166" s="607"/>
      <c r="IFY3166" s="607"/>
      <c r="IFZ3166" s="607"/>
      <c r="IGA3166" s="607"/>
      <c r="IGB3166" s="607"/>
      <c r="IGC3166" s="607"/>
      <c r="IGD3166" s="607"/>
      <c r="IGE3166" s="607"/>
      <c r="IGF3166" s="607"/>
      <c r="IGG3166" s="607"/>
      <c r="IGH3166" s="607"/>
      <c r="IGI3166" s="607"/>
      <c r="IGJ3166" s="607"/>
      <c r="IGK3166" s="607"/>
      <c r="IGL3166" s="607"/>
      <c r="IGM3166" s="607"/>
      <c r="IGN3166" s="607"/>
      <c r="IGO3166" s="607"/>
      <c r="IGP3166" s="607"/>
      <c r="IGQ3166" s="607"/>
      <c r="IGR3166" s="607"/>
      <c r="IGS3166" s="607"/>
      <c r="IGT3166" s="607"/>
      <c r="IGU3166" s="607"/>
      <c r="IGV3166" s="607"/>
      <c r="IGW3166" s="607"/>
      <c r="IGX3166" s="607"/>
      <c r="IGY3166" s="607"/>
      <c r="IGZ3166" s="607"/>
      <c r="IHA3166" s="607"/>
      <c r="IHB3166" s="607"/>
      <c r="IHC3166" s="607"/>
      <c r="IHD3166" s="607"/>
      <c r="IHE3166" s="607"/>
      <c r="IHF3166" s="607"/>
      <c r="IHG3166" s="607"/>
      <c r="IHH3166" s="607"/>
      <c r="IHI3166" s="607"/>
      <c r="IHJ3166" s="607"/>
      <c r="IHK3166" s="607"/>
      <c r="IHL3166" s="607"/>
      <c r="IHM3166" s="607"/>
      <c r="IHN3166" s="607"/>
      <c r="IHO3166" s="607"/>
      <c r="IHP3166" s="607"/>
      <c r="IHQ3166" s="607"/>
      <c r="IHR3166" s="607"/>
      <c r="IHS3166" s="607"/>
      <c r="IHT3166" s="607"/>
      <c r="IHU3166" s="607"/>
      <c r="IHV3166" s="607"/>
      <c r="IHW3166" s="607"/>
      <c r="IHX3166" s="607"/>
      <c r="IHY3166" s="607"/>
      <c r="IHZ3166" s="607"/>
      <c r="IIA3166" s="607"/>
      <c r="IIB3166" s="607"/>
      <c r="IIC3166" s="607"/>
      <c r="IID3166" s="607"/>
      <c r="IIE3166" s="607"/>
      <c r="IIF3166" s="607"/>
      <c r="IIG3166" s="607"/>
      <c r="IIH3166" s="607"/>
      <c r="III3166" s="607"/>
      <c r="IIJ3166" s="607"/>
      <c r="IIK3166" s="607"/>
      <c r="IIL3166" s="607"/>
      <c r="IIM3166" s="607"/>
      <c r="IIN3166" s="607"/>
      <c r="IIO3166" s="607"/>
      <c r="IIP3166" s="607"/>
      <c r="IIQ3166" s="607"/>
      <c r="IIR3166" s="607"/>
      <c r="IIS3166" s="607"/>
      <c r="IIT3166" s="607"/>
      <c r="IIU3166" s="607"/>
      <c r="IIV3166" s="607"/>
      <c r="IIW3166" s="607"/>
      <c r="IIX3166" s="607"/>
      <c r="IIY3166" s="607"/>
      <c r="IIZ3166" s="607"/>
      <c r="IJA3166" s="607"/>
      <c r="IJB3166" s="607"/>
      <c r="IJC3166" s="607"/>
      <c r="IJD3166" s="607"/>
      <c r="IJE3166" s="607"/>
      <c r="IJF3166" s="607"/>
      <c r="IJG3166" s="607"/>
      <c r="IJH3166" s="607"/>
      <c r="IJI3166" s="607"/>
      <c r="IJJ3166" s="607"/>
      <c r="IJK3166" s="607"/>
      <c r="IJL3166" s="607"/>
      <c r="IJM3166" s="607"/>
      <c r="IJN3166" s="607"/>
      <c r="IJO3166" s="607"/>
      <c r="IJP3166" s="607"/>
      <c r="IJQ3166" s="607"/>
      <c r="IJR3166" s="607"/>
      <c r="IJS3166" s="607"/>
      <c r="IJT3166" s="607"/>
      <c r="IJU3166" s="607"/>
      <c r="IJV3166" s="607"/>
      <c r="IJW3166" s="607"/>
      <c r="IJX3166" s="607"/>
      <c r="IJY3166" s="607"/>
      <c r="IJZ3166" s="607"/>
      <c r="IKA3166" s="607"/>
      <c r="IKB3166" s="607"/>
      <c r="IKC3166" s="607"/>
      <c r="IKD3166" s="607"/>
      <c r="IKE3166" s="607"/>
      <c r="IKF3166" s="607"/>
      <c r="IKG3166" s="607"/>
      <c r="IKH3166" s="607"/>
      <c r="IKI3166" s="607"/>
      <c r="IKJ3166" s="607"/>
      <c r="IKK3166" s="607"/>
      <c r="IKL3166" s="607"/>
      <c r="IKM3166" s="607"/>
      <c r="IKN3166" s="607"/>
      <c r="IKO3166" s="607"/>
      <c r="IKP3166" s="607"/>
      <c r="IKQ3166" s="607"/>
      <c r="IKR3166" s="607"/>
      <c r="IKS3166" s="607"/>
      <c r="IKT3166" s="607"/>
      <c r="IKU3166" s="607"/>
      <c r="IKV3166" s="607"/>
      <c r="IKW3166" s="607"/>
      <c r="IKX3166" s="607"/>
      <c r="IKY3166" s="607"/>
      <c r="IKZ3166" s="607"/>
      <c r="ILA3166" s="607"/>
      <c r="ILB3166" s="607"/>
      <c r="ILC3166" s="607"/>
      <c r="ILD3166" s="607"/>
      <c r="ILE3166" s="607"/>
      <c r="ILF3166" s="607"/>
      <c r="ILG3166" s="607"/>
      <c r="ILH3166" s="607"/>
      <c r="ILI3166" s="607"/>
      <c r="ILJ3166" s="607"/>
      <c r="ILK3166" s="607"/>
      <c r="ILL3166" s="607"/>
      <c r="ILM3166" s="607"/>
      <c r="ILN3166" s="607"/>
      <c r="ILO3166" s="607"/>
      <c r="ILP3166" s="607"/>
      <c r="ILQ3166" s="607"/>
      <c r="ILR3166" s="607"/>
      <c r="ILS3166" s="607"/>
      <c r="ILT3166" s="607"/>
      <c r="ILU3166" s="607"/>
      <c r="ILV3166" s="607"/>
      <c r="ILW3166" s="607"/>
      <c r="ILX3166" s="607"/>
      <c r="ILY3166" s="607"/>
      <c r="ILZ3166" s="607"/>
      <c r="IMA3166" s="607"/>
      <c r="IMB3166" s="607"/>
      <c r="IMC3166" s="607"/>
      <c r="IMD3166" s="607"/>
      <c r="IME3166" s="607"/>
      <c r="IMF3166" s="607"/>
      <c r="IMG3166" s="607"/>
      <c r="IMH3166" s="607"/>
      <c r="IMI3166" s="607"/>
      <c r="IMJ3166" s="607"/>
      <c r="IMK3166" s="607"/>
      <c r="IML3166" s="607"/>
      <c r="IMM3166" s="607"/>
      <c r="IMN3166" s="607"/>
      <c r="IMO3166" s="607"/>
      <c r="IMP3166" s="607"/>
      <c r="IMQ3166" s="607"/>
      <c r="IMR3166" s="607"/>
      <c r="IMS3166" s="607"/>
      <c r="IMT3166" s="607"/>
      <c r="IMU3166" s="607"/>
      <c r="IMV3166" s="607"/>
      <c r="IMW3166" s="607"/>
      <c r="IMX3166" s="607"/>
      <c r="IMY3166" s="607"/>
      <c r="IMZ3166" s="607"/>
      <c r="INA3166" s="607"/>
      <c r="INB3166" s="607"/>
      <c r="INC3166" s="607"/>
      <c r="IND3166" s="607"/>
      <c r="INE3166" s="607"/>
      <c r="INF3166" s="607"/>
      <c r="ING3166" s="607"/>
      <c r="INH3166" s="607"/>
      <c r="INI3166" s="607"/>
      <c r="INJ3166" s="607"/>
      <c r="INK3166" s="607"/>
      <c r="INL3166" s="607"/>
      <c r="INM3166" s="607"/>
      <c r="INN3166" s="607"/>
      <c r="INO3166" s="607"/>
      <c r="INP3166" s="607"/>
      <c r="INQ3166" s="607"/>
      <c r="INR3166" s="607"/>
      <c r="INS3166" s="607"/>
      <c r="INT3166" s="607"/>
      <c r="INU3166" s="607"/>
      <c r="INV3166" s="607"/>
      <c r="INW3166" s="607"/>
      <c r="INX3166" s="607"/>
      <c r="INY3166" s="607"/>
      <c r="INZ3166" s="607"/>
      <c r="IOA3166" s="607"/>
      <c r="IOB3166" s="607"/>
      <c r="IOC3166" s="607"/>
      <c r="IOD3166" s="607"/>
      <c r="IOE3166" s="607"/>
      <c r="IOF3166" s="607"/>
      <c r="IOG3166" s="607"/>
      <c r="IOH3166" s="607"/>
      <c r="IOI3166" s="607"/>
      <c r="IOJ3166" s="607"/>
      <c r="IOK3166" s="607"/>
      <c r="IOL3166" s="607"/>
      <c r="IOM3166" s="607"/>
      <c r="ION3166" s="607"/>
      <c r="IOO3166" s="607"/>
      <c r="IOP3166" s="607"/>
      <c r="IOQ3166" s="607"/>
      <c r="IOR3166" s="607"/>
      <c r="IOS3166" s="607"/>
      <c r="IOT3166" s="607"/>
      <c r="IOU3166" s="607"/>
      <c r="IOV3166" s="607"/>
      <c r="IOW3166" s="607"/>
      <c r="IOX3166" s="607"/>
      <c r="IOY3166" s="607"/>
      <c r="IOZ3166" s="607"/>
      <c r="IPA3166" s="607"/>
      <c r="IPB3166" s="607"/>
      <c r="IPC3166" s="607"/>
      <c r="IPD3166" s="607"/>
      <c r="IPE3166" s="607"/>
      <c r="IPF3166" s="607"/>
      <c r="IPG3166" s="607"/>
      <c r="IPH3166" s="607"/>
      <c r="IPI3166" s="607"/>
      <c r="IPJ3166" s="607"/>
      <c r="IPK3166" s="607"/>
      <c r="IPL3166" s="607"/>
      <c r="IPM3166" s="607"/>
      <c r="IPN3166" s="607"/>
      <c r="IPO3166" s="607"/>
      <c r="IPP3166" s="607"/>
      <c r="IPQ3166" s="607"/>
      <c r="IPR3166" s="607"/>
      <c r="IPS3166" s="607"/>
      <c r="IPT3166" s="607"/>
      <c r="IPU3166" s="607"/>
      <c r="IPV3166" s="607"/>
      <c r="IPW3166" s="607"/>
      <c r="IPX3166" s="607"/>
      <c r="IPY3166" s="607"/>
      <c r="IPZ3166" s="607"/>
      <c r="IQA3166" s="607"/>
      <c r="IQB3166" s="607"/>
      <c r="IQC3166" s="607"/>
      <c r="IQD3166" s="607"/>
      <c r="IQE3166" s="607"/>
      <c r="IQF3166" s="607"/>
      <c r="IQG3166" s="607"/>
      <c r="IQH3166" s="607"/>
      <c r="IQI3166" s="607"/>
      <c r="IQJ3166" s="607"/>
      <c r="IQK3166" s="607"/>
      <c r="IQL3166" s="607"/>
      <c r="IQM3166" s="607"/>
      <c r="IQN3166" s="607"/>
      <c r="IQO3166" s="607"/>
      <c r="IQP3166" s="607"/>
      <c r="IQQ3166" s="607"/>
      <c r="IQR3166" s="607"/>
      <c r="IQS3166" s="607"/>
      <c r="IQT3166" s="607"/>
      <c r="IQU3166" s="607"/>
      <c r="IQV3166" s="607"/>
      <c r="IQW3166" s="607"/>
      <c r="IQX3166" s="607"/>
      <c r="IQY3166" s="607"/>
      <c r="IQZ3166" s="607"/>
      <c r="IRA3166" s="607"/>
      <c r="IRB3166" s="607"/>
      <c r="IRC3166" s="607"/>
      <c r="IRD3166" s="607"/>
      <c r="IRE3166" s="607"/>
      <c r="IRF3166" s="607"/>
      <c r="IRG3166" s="607"/>
      <c r="IRH3166" s="607"/>
      <c r="IRI3166" s="607"/>
      <c r="IRJ3166" s="607"/>
      <c r="IRK3166" s="607"/>
      <c r="IRL3166" s="607"/>
      <c r="IRM3166" s="607"/>
      <c r="IRN3166" s="607"/>
      <c r="IRO3166" s="607"/>
      <c r="IRP3166" s="607"/>
      <c r="IRQ3166" s="607"/>
      <c r="IRR3166" s="607"/>
      <c r="IRS3166" s="607"/>
      <c r="IRT3166" s="607"/>
      <c r="IRU3166" s="607"/>
      <c r="IRV3166" s="607"/>
      <c r="IRW3166" s="607"/>
      <c r="IRX3166" s="607"/>
      <c r="IRY3166" s="607"/>
      <c r="IRZ3166" s="607"/>
      <c r="ISA3166" s="607"/>
      <c r="ISB3166" s="607"/>
      <c r="ISC3166" s="607"/>
      <c r="ISD3166" s="607"/>
      <c r="ISE3166" s="607"/>
      <c r="ISF3166" s="607"/>
      <c r="ISG3166" s="607"/>
      <c r="ISH3166" s="607"/>
      <c r="ISI3166" s="607"/>
      <c r="ISJ3166" s="607"/>
      <c r="ISK3166" s="607"/>
      <c r="ISL3166" s="607"/>
      <c r="ISM3166" s="607"/>
      <c r="ISN3166" s="607"/>
      <c r="ISO3166" s="607"/>
      <c r="ISP3166" s="607"/>
      <c r="ISQ3166" s="607"/>
      <c r="ISR3166" s="607"/>
      <c r="ISS3166" s="607"/>
      <c r="IST3166" s="607"/>
      <c r="ISU3166" s="607"/>
      <c r="ISV3166" s="607"/>
      <c r="ISW3166" s="607"/>
      <c r="ISX3166" s="607"/>
      <c r="ISY3166" s="607"/>
      <c r="ISZ3166" s="607"/>
      <c r="ITA3166" s="607"/>
      <c r="ITB3166" s="607"/>
      <c r="ITC3166" s="607"/>
      <c r="ITD3166" s="607"/>
      <c r="ITE3166" s="607"/>
      <c r="ITF3166" s="607"/>
      <c r="ITG3166" s="607"/>
      <c r="ITH3166" s="607"/>
      <c r="ITI3166" s="607"/>
      <c r="ITJ3166" s="607"/>
      <c r="ITK3166" s="607"/>
      <c r="ITL3166" s="607"/>
      <c r="ITM3166" s="607"/>
      <c r="ITN3166" s="607"/>
      <c r="ITO3166" s="607"/>
      <c r="ITP3166" s="607"/>
      <c r="ITQ3166" s="607"/>
      <c r="ITR3166" s="607"/>
      <c r="ITS3166" s="607"/>
      <c r="ITT3166" s="607"/>
      <c r="ITU3166" s="607"/>
      <c r="ITV3166" s="607"/>
      <c r="ITW3166" s="607"/>
      <c r="ITX3166" s="607"/>
      <c r="ITY3166" s="607"/>
      <c r="ITZ3166" s="607"/>
      <c r="IUA3166" s="607"/>
      <c r="IUB3166" s="607"/>
      <c r="IUC3166" s="607"/>
      <c r="IUD3166" s="607"/>
      <c r="IUE3166" s="607"/>
      <c r="IUF3166" s="607"/>
      <c r="IUG3166" s="607"/>
      <c r="IUH3166" s="607"/>
      <c r="IUI3166" s="607"/>
      <c r="IUJ3166" s="607"/>
      <c r="IUK3166" s="607"/>
      <c r="IUL3166" s="607"/>
      <c r="IUM3166" s="607"/>
      <c r="IUN3166" s="607"/>
      <c r="IUO3166" s="607"/>
      <c r="IUP3166" s="607"/>
      <c r="IUQ3166" s="607"/>
      <c r="IUR3166" s="607"/>
      <c r="IUS3166" s="607"/>
      <c r="IUT3166" s="607"/>
      <c r="IUU3166" s="607"/>
      <c r="IUV3166" s="607"/>
      <c r="IUW3166" s="607"/>
      <c r="IUX3166" s="607"/>
      <c r="IUY3166" s="607"/>
      <c r="IUZ3166" s="607"/>
      <c r="IVA3166" s="607"/>
      <c r="IVB3166" s="607"/>
      <c r="IVC3166" s="607"/>
      <c r="IVD3166" s="607"/>
      <c r="IVE3166" s="607"/>
      <c r="IVF3166" s="607"/>
      <c r="IVG3166" s="607"/>
      <c r="IVH3166" s="607"/>
      <c r="IVI3166" s="607"/>
      <c r="IVJ3166" s="607"/>
      <c r="IVK3166" s="607"/>
      <c r="IVL3166" s="607"/>
      <c r="IVM3166" s="607"/>
      <c r="IVN3166" s="607"/>
      <c r="IVO3166" s="607"/>
      <c r="IVP3166" s="607"/>
      <c r="IVQ3166" s="607"/>
      <c r="IVR3166" s="607"/>
      <c r="IVS3166" s="607"/>
      <c r="IVT3166" s="607"/>
      <c r="IVU3166" s="607"/>
      <c r="IVV3166" s="607"/>
      <c r="IVW3166" s="607"/>
      <c r="IVX3166" s="607"/>
      <c r="IVY3166" s="607"/>
      <c r="IVZ3166" s="607"/>
      <c r="IWA3166" s="607"/>
      <c r="IWB3166" s="607"/>
      <c r="IWC3166" s="607"/>
      <c r="IWD3166" s="607"/>
      <c r="IWE3166" s="607"/>
      <c r="IWF3166" s="607"/>
      <c r="IWG3166" s="607"/>
      <c r="IWH3166" s="607"/>
      <c r="IWI3166" s="607"/>
      <c r="IWJ3166" s="607"/>
      <c r="IWK3166" s="607"/>
      <c r="IWL3166" s="607"/>
      <c r="IWM3166" s="607"/>
      <c r="IWN3166" s="607"/>
      <c r="IWO3166" s="607"/>
      <c r="IWP3166" s="607"/>
      <c r="IWQ3166" s="607"/>
      <c r="IWR3166" s="607"/>
      <c r="IWS3166" s="607"/>
      <c r="IWT3166" s="607"/>
      <c r="IWU3166" s="607"/>
      <c r="IWV3166" s="607"/>
      <c r="IWW3166" s="607"/>
      <c r="IWX3166" s="607"/>
      <c r="IWY3166" s="607"/>
      <c r="IWZ3166" s="607"/>
      <c r="IXA3166" s="607"/>
      <c r="IXB3166" s="607"/>
      <c r="IXC3166" s="607"/>
      <c r="IXD3166" s="607"/>
      <c r="IXE3166" s="607"/>
      <c r="IXF3166" s="607"/>
      <c r="IXG3166" s="607"/>
      <c r="IXH3166" s="607"/>
      <c r="IXI3166" s="607"/>
      <c r="IXJ3166" s="607"/>
      <c r="IXK3166" s="607"/>
      <c r="IXL3166" s="607"/>
      <c r="IXM3166" s="607"/>
      <c r="IXN3166" s="607"/>
      <c r="IXO3166" s="607"/>
      <c r="IXP3166" s="607"/>
      <c r="IXQ3166" s="607"/>
      <c r="IXR3166" s="607"/>
      <c r="IXS3166" s="607"/>
      <c r="IXT3166" s="607"/>
      <c r="IXU3166" s="607"/>
      <c r="IXV3166" s="607"/>
      <c r="IXW3166" s="607"/>
      <c r="IXX3166" s="607"/>
      <c r="IXY3166" s="607"/>
      <c r="IXZ3166" s="607"/>
      <c r="IYA3166" s="607"/>
      <c r="IYB3166" s="607"/>
      <c r="IYC3166" s="607"/>
      <c r="IYD3166" s="607"/>
      <c r="IYE3166" s="607"/>
      <c r="IYF3166" s="607"/>
      <c r="IYG3166" s="607"/>
      <c r="IYH3166" s="607"/>
      <c r="IYI3166" s="607"/>
      <c r="IYJ3166" s="607"/>
      <c r="IYK3166" s="607"/>
      <c r="IYL3166" s="607"/>
      <c r="IYM3166" s="607"/>
      <c r="IYN3166" s="607"/>
      <c r="IYO3166" s="607"/>
      <c r="IYP3166" s="607"/>
      <c r="IYQ3166" s="607"/>
      <c r="IYR3166" s="607"/>
      <c r="IYS3166" s="607"/>
      <c r="IYT3166" s="607"/>
      <c r="IYU3166" s="607"/>
      <c r="IYV3166" s="607"/>
      <c r="IYW3166" s="607"/>
      <c r="IYX3166" s="607"/>
      <c r="IYY3166" s="607"/>
      <c r="IYZ3166" s="607"/>
      <c r="IZA3166" s="607"/>
      <c r="IZB3166" s="607"/>
      <c r="IZC3166" s="607"/>
      <c r="IZD3166" s="607"/>
      <c r="IZE3166" s="607"/>
      <c r="IZF3166" s="607"/>
      <c r="IZG3166" s="607"/>
      <c r="IZH3166" s="607"/>
      <c r="IZI3166" s="607"/>
      <c r="IZJ3166" s="607"/>
      <c r="IZK3166" s="607"/>
      <c r="IZL3166" s="607"/>
      <c r="IZM3166" s="607"/>
      <c r="IZN3166" s="607"/>
      <c r="IZO3166" s="607"/>
      <c r="IZP3166" s="607"/>
      <c r="IZQ3166" s="607"/>
      <c r="IZR3166" s="607"/>
      <c r="IZS3166" s="607"/>
      <c r="IZT3166" s="607"/>
      <c r="IZU3166" s="607"/>
      <c r="IZV3166" s="607"/>
      <c r="IZW3166" s="607"/>
      <c r="IZX3166" s="607"/>
      <c r="IZY3166" s="607"/>
      <c r="IZZ3166" s="607"/>
      <c r="JAA3166" s="607"/>
      <c r="JAB3166" s="607"/>
      <c r="JAC3166" s="607"/>
      <c r="JAD3166" s="607"/>
      <c r="JAE3166" s="607"/>
      <c r="JAF3166" s="607"/>
      <c r="JAG3166" s="607"/>
      <c r="JAH3166" s="607"/>
      <c r="JAI3166" s="607"/>
      <c r="JAJ3166" s="607"/>
      <c r="JAK3166" s="607"/>
      <c r="JAL3166" s="607"/>
      <c r="JAM3166" s="607"/>
      <c r="JAN3166" s="607"/>
      <c r="JAO3166" s="607"/>
      <c r="JAP3166" s="607"/>
      <c r="JAQ3166" s="607"/>
      <c r="JAR3166" s="607"/>
      <c r="JAS3166" s="607"/>
      <c r="JAT3166" s="607"/>
      <c r="JAU3166" s="607"/>
      <c r="JAV3166" s="607"/>
      <c r="JAW3166" s="607"/>
      <c r="JAX3166" s="607"/>
      <c r="JAY3166" s="607"/>
      <c r="JAZ3166" s="607"/>
      <c r="JBA3166" s="607"/>
      <c r="JBB3166" s="607"/>
      <c r="JBC3166" s="607"/>
      <c r="JBD3166" s="607"/>
      <c r="JBE3166" s="607"/>
      <c r="JBF3166" s="607"/>
      <c r="JBG3166" s="607"/>
      <c r="JBH3166" s="607"/>
      <c r="JBI3166" s="607"/>
      <c r="JBJ3166" s="607"/>
      <c r="JBK3166" s="607"/>
      <c r="JBL3166" s="607"/>
      <c r="JBM3166" s="607"/>
      <c r="JBN3166" s="607"/>
      <c r="JBO3166" s="607"/>
      <c r="JBP3166" s="607"/>
      <c r="JBQ3166" s="607"/>
      <c r="JBR3166" s="607"/>
      <c r="JBS3166" s="607"/>
      <c r="JBT3166" s="607"/>
      <c r="JBU3166" s="607"/>
      <c r="JBV3166" s="607"/>
      <c r="JBW3166" s="607"/>
      <c r="JBX3166" s="607"/>
      <c r="JBY3166" s="607"/>
      <c r="JBZ3166" s="607"/>
      <c r="JCA3166" s="607"/>
      <c r="JCB3166" s="607"/>
      <c r="JCC3166" s="607"/>
      <c r="JCD3166" s="607"/>
      <c r="JCE3166" s="607"/>
      <c r="JCF3166" s="607"/>
      <c r="JCG3166" s="607"/>
      <c r="JCH3166" s="607"/>
      <c r="JCI3166" s="607"/>
      <c r="JCJ3166" s="607"/>
      <c r="JCK3166" s="607"/>
      <c r="JCL3166" s="607"/>
      <c r="JCM3166" s="607"/>
      <c r="JCN3166" s="607"/>
      <c r="JCO3166" s="607"/>
      <c r="JCP3166" s="607"/>
      <c r="JCQ3166" s="607"/>
      <c r="JCR3166" s="607"/>
      <c r="JCS3166" s="607"/>
      <c r="JCT3166" s="607"/>
      <c r="JCU3166" s="607"/>
      <c r="JCV3166" s="607"/>
      <c r="JCW3166" s="607"/>
      <c r="JCX3166" s="607"/>
      <c r="JCY3166" s="607"/>
      <c r="JCZ3166" s="607"/>
      <c r="JDA3166" s="607"/>
      <c r="JDB3166" s="607"/>
      <c r="JDC3166" s="607"/>
      <c r="JDD3166" s="607"/>
      <c r="JDE3166" s="607"/>
      <c r="JDF3166" s="607"/>
      <c r="JDG3166" s="607"/>
      <c r="JDH3166" s="607"/>
      <c r="JDI3166" s="607"/>
      <c r="JDJ3166" s="607"/>
      <c r="JDK3166" s="607"/>
      <c r="JDL3166" s="607"/>
      <c r="JDM3166" s="607"/>
      <c r="JDN3166" s="607"/>
      <c r="JDO3166" s="607"/>
      <c r="JDP3166" s="607"/>
      <c r="JDQ3166" s="607"/>
      <c r="JDR3166" s="607"/>
      <c r="JDS3166" s="607"/>
      <c r="JDT3166" s="607"/>
      <c r="JDU3166" s="607"/>
      <c r="JDV3166" s="607"/>
      <c r="JDW3166" s="607"/>
      <c r="JDX3166" s="607"/>
      <c r="JDY3166" s="607"/>
      <c r="JDZ3166" s="607"/>
      <c r="JEA3166" s="607"/>
      <c r="JEB3166" s="607"/>
      <c r="JEC3166" s="607"/>
      <c r="JED3166" s="607"/>
      <c r="JEE3166" s="607"/>
      <c r="JEF3166" s="607"/>
      <c r="JEG3166" s="607"/>
      <c r="JEH3166" s="607"/>
      <c r="JEI3166" s="607"/>
      <c r="JEJ3166" s="607"/>
      <c r="JEK3166" s="607"/>
      <c r="JEL3166" s="607"/>
      <c r="JEM3166" s="607"/>
      <c r="JEN3166" s="607"/>
      <c r="JEO3166" s="607"/>
      <c r="JEP3166" s="607"/>
      <c r="JEQ3166" s="607"/>
      <c r="JER3166" s="607"/>
      <c r="JES3166" s="607"/>
      <c r="JET3166" s="607"/>
      <c r="JEU3166" s="607"/>
      <c r="JEV3166" s="607"/>
      <c r="JEW3166" s="607"/>
      <c r="JEX3166" s="607"/>
      <c r="JEY3166" s="607"/>
      <c r="JEZ3166" s="607"/>
      <c r="JFA3166" s="607"/>
      <c r="JFB3166" s="607"/>
      <c r="JFC3166" s="607"/>
      <c r="JFD3166" s="607"/>
      <c r="JFE3166" s="607"/>
      <c r="JFF3166" s="607"/>
      <c r="JFG3166" s="607"/>
      <c r="JFH3166" s="607"/>
      <c r="JFI3166" s="607"/>
      <c r="JFJ3166" s="607"/>
      <c r="JFK3166" s="607"/>
      <c r="JFL3166" s="607"/>
      <c r="JFM3166" s="607"/>
      <c r="JFN3166" s="607"/>
      <c r="JFO3166" s="607"/>
      <c r="JFP3166" s="607"/>
      <c r="JFQ3166" s="607"/>
      <c r="JFR3166" s="607"/>
      <c r="JFS3166" s="607"/>
      <c r="JFT3166" s="607"/>
      <c r="JFU3166" s="607"/>
      <c r="JFV3166" s="607"/>
      <c r="JFW3166" s="607"/>
      <c r="JFX3166" s="607"/>
      <c r="JFY3166" s="607"/>
      <c r="JFZ3166" s="607"/>
      <c r="JGA3166" s="607"/>
      <c r="JGB3166" s="607"/>
      <c r="JGC3166" s="607"/>
      <c r="JGD3166" s="607"/>
      <c r="JGE3166" s="607"/>
      <c r="JGF3166" s="607"/>
      <c r="JGG3166" s="607"/>
      <c r="JGH3166" s="607"/>
      <c r="JGI3166" s="607"/>
      <c r="JGJ3166" s="607"/>
      <c r="JGK3166" s="607"/>
      <c r="JGL3166" s="607"/>
      <c r="JGM3166" s="607"/>
      <c r="JGN3166" s="607"/>
      <c r="JGO3166" s="607"/>
      <c r="JGP3166" s="607"/>
      <c r="JGQ3166" s="607"/>
      <c r="JGR3166" s="607"/>
      <c r="JGS3166" s="607"/>
      <c r="JGT3166" s="607"/>
      <c r="JGU3166" s="607"/>
      <c r="JGV3166" s="607"/>
      <c r="JGW3166" s="607"/>
      <c r="JGX3166" s="607"/>
      <c r="JGY3166" s="607"/>
      <c r="JGZ3166" s="607"/>
      <c r="JHA3166" s="607"/>
      <c r="JHB3166" s="607"/>
      <c r="JHC3166" s="607"/>
      <c r="JHD3166" s="607"/>
      <c r="JHE3166" s="607"/>
      <c r="JHF3166" s="607"/>
      <c r="JHG3166" s="607"/>
      <c r="JHH3166" s="607"/>
      <c r="JHI3166" s="607"/>
      <c r="JHJ3166" s="607"/>
      <c r="JHK3166" s="607"/>
      <c r="JHL3166" s="607"/>
      <c r="JHM3166" s="607"/>
      <c r="JHN3166" s="607"/>
      <c r="JHO3166" s="607"/>
      <c r="JHP3166" s="607"/>
      <c r="JHQ3166" s="607"/>
      <c r="JHR3166" s="607"/>
      <c r="JHS3166" s="607"/>
      <c r="JHT3166" s="607"/>
      <c r="JHU3166" s="607"/>
      <c r="JHV3166" s="607"/>
      <c r="JHW3166" s="607"/>
      <c r="JHX3166" s="607"/>
      <c r="JHY3166" s="607"/>
      <c r="JHZ3166" s="607"/>
      <c r="JIA3166" s="607"/>
      <c r="JIB3166" s="607"/>
      <c r="JIC3166" s="607"/>
      <c r="JID3166" s="607"/>
      <c r="JIE3166" s="607"/>
      <c r="JIF3166" s="607"/>
      <c r="JIG3166" s="607"/>
      <c r="JIH3166" s="607"/>
      <c r="JII3166" s="607"/>
      <c r="JIJ3166" s="607"/>
      <c r="JIK3166" s="607"/>
      <c r="JIL3166" s="607"/>
      <c r="JIM3166" s="607"/>
      <c r="JIN3166" s="607"/>
      <c r="JIO3166" s="607"/>
      <c r="JIP3166" s="607"/>
      <c r="JIQ3166" s="607"/>
      <c r="JIR3166" s="607"/>
      <c r="JIS3166" s="607"/>
      <c r="JIT3166" s="607"/>
      <c r="JIU3166" s="607"/>
      <c r="JIV3166" s="607"/>
      <c r="JIW3166" s="607"/>
      <c r="JIX3166" s="607"/>
      <c r="JIY3166" s="607"/>
      <c r="JIZ3166" s="607"/>
      <c r="JJA3166" s="607"/>
      <c r="JJB3166" s="607"/>
      <c r="JJC3166" s="607"/>
      <c r="JJD3166" s="607"/>
      <c r="JJE3166" s="607"/>
      <c r="JJF3166" s="607"/>
      <c r="JJG3166" s="607"/>
      <c r="JJH3166" s="607"/>
      <c r="JJI3166" s="607"/>
      <c r="JJJ3166" s="607"/>
      <c r="JJK3166" s="607"/>
      <c r="JJL3166" s="607"/>
      <c r="JJM3166" s="607"/>
      <c r="JJN3166" s="607"/>
      <c r="JJO3166" s="607"/>
      <c r="JJP3166" s="607"/>
      <c r="JJQ3166" s="607"/>
      <c r="JJR3166" s="607"/>
      <c r="JJS3166" s="607"/>
      <c r="JJT3166" s="607"/>
      <c r="JJU3166" s="607"/>
      <c r="JJV3166" s="607"/>
      <c r="JJW3166" s="607"/>
      <c r="JJX3166" s="607"/>
      <c r="JJY3166" s="607"/>
      <c r="JJZ3166" s="607"/>
      <c r="JKA3166" s="607"/>
      <c r="JKB3166" s="607"/>
      <c r="JKC3166" s="607"/>
      <c r="JKD3166" s="607"/>
      <c r="JKE3166" s="607"/>
      <c r="JKF3166" s="607"/>
      <c r="JKG3166" s="607"/>
      <c r="JKH3166" s="607"/>
      <c r="JKI3166" s="607"/>
      <c r="JKJ3166" s="607"/>
      <c r="JKK3166" s="607"/>
      <c r="JKL3166" s="607"/>
      <c r="JKM3166" s="607"/>
      <c r="JKN3166" s="607"/>
      <c r="JKO3166" s="607"/>
      <c r="JKP3166" s="607"/>
      <c r="JKQ3166" s="607"/>
      <c r="JKR3166" s="607"/>
      <c r="JKS3166" s="607"/>
      <c r="JKT3166" s="607"/>
      <c r="JKU3166" s="607"/>
      <c r="JKV3166" s="607"/>
      <c r="JKW3166" s="607"/>
      <c r="JKX3166" s="607"/>
      <c r="JKY3166" s="607"/>
      <c r="JKZ3166" s="607"/>
      <c r="JLA3166" s="607"/>
      <c r="JLB3166" s="607"/>
      <c r="JLC3166" s="607"/>
      <c r="JLD3166" s="607"/>
      <c r="JLE3166" s="607"/>
      <c r="JLF3166" s="607"/>
      <c r="JLG3166" s="607"/>
      <c r="JLH3166" s="607"/>
      <c r="JLI3166" s="607"/>
      <c r="JLJ3166" s="607"/>
      <c r="JLK3166" s="607"/>
      <c r="JLL3166" s="607"/>
      <c r="JLM3166" s="607"/>
      <c r="JLN3166" s="607"/>
      <c r="JLO3166" s="607"/>
      <c r="JLP3166" s="607"/>
      <c r="JLQ3166" s="607"/>
      <c r="JLR3166" s="607"/>
      <c r="JLS3166" s="607"/>
      <c r="JLT3166" s="607"/>
      <c r="JLU3166" s="607"/>
      <c r="JLV3166" s="607"/>
      <c r="JLW3166" s="607"/>
      <c r="JLX3166" s="607"/>
      <c r="JLY3166" s="607"/>
      <c r="JLZ3166" s="607"/>
      <c r="JMA3166" s="607"/>
      <c r="JMB3166" s="607"/>
      <c r="JMC3166" s="607"/>
      <c r="JMD3166" s="607"/>
      <c r="JME3166" s="607"/>
      <c r="JMF3166" s="607"/>
      <c r="JMG3166" s="607"/>
      <c r="JMH3166" s="607"/>
      <c r="JMI3166" s="607"/>
      <c r="JMJ3166" s="607"/>
      <c r="JMK3166" s="607"/>
      <c r="JML3166" s="607"/>
      <c r="JMM3166" s="607"/>
      <c r="JMN3166" s="607"/>
      <c r="JMO3166" s="607"/>
      <c r="JMP3166" s="607"/>
      <c r="JMQ3166" s="607"/>
      <c r="JMR3166" s="607"/>
      <c r="JMS3166" s="607"/>
      <c r="JMT3166" s="607"/>
      <c r="JMU3166" s="607"/>
      <c r="JMV3166" s="607"/>
      <c r="JMW3166" s="607"/>
      <c r="JMX3166" s="607"/>
      <c r="JMY3166" s="607"/>
      <c r="JMZ3166" s="607"/>
      <c r="JNA3166" s="607"/>
      <c r="JNB3166" s="607"/>
      <c r="JNC3166" s="607"/>
      <c r="JND3166" s="607"/>
      <c r="JNE3166" s="607"/>
      <c r="JNF3166" s="607"/>
      <c r="JNG3166" s="607"/>
      <c r="JNH3166" s="607"/>
      <c r="JNI3166" s="607"/>
      <c r="JNJ3166" s="607"/>
      <c r="JNK3166" s="607"/>
      <c r="JNL3166" s="607"/>
      <c r="JNM3166" s="607"/>
      <c r="JNN3166" s="607"/>
      <c r="JNO3166" s="607"/>
      <c r="JNP3166" s="607"/>
      <c r="JNQ3166" s="607"/>
      <c r="JNR3166" s="607"/>
      <c r="JNS3166" s="607"/>
      <c r="JNT3166" s="607"/>
      <c r="JNU3166" s="607"/>
      <c r="JNV3166" s="607"/>
      <c r="JNW3166" s="607"/>
      <c r="JNX3166" s="607"/>
      <c r="JNY3166" s="607"/>
      <c r="JNZ3166" s="607"/>
      <c r="JOA3166" s="607"/>
      <c r="JOB3166" s="607"/>
      <c r="JOC3166" s="607"/>
      <c r="JOD3166" s="607"/>
      <c r="JOE3166" s="607"/>
      <c r="JOF3166" s="607"/>
      <c r="JOG3166" s="607"/>
      <c r="JOH3166" s="607"/>
      <c r="JOI3166" s="607"/>
      <c r="JOJ3166" s="607"/>
      <c r="JOK3166" s="607"/>
      <c r="JOL3166" s="607"/>
      <c r="JOM3166" s="607"/>
      <c r="JON3166" s="607"/>
      <c r="JOO3166" s="607"/>
      <c r="JOP3166" s="607"/>
      <c r="JOQ3166" s="607"/>
      <c r="JOR3166" s="607"/>
      <c r="JOS3166" s="607"/>
      <c r="JOT3166" s="607"/>
      <c r="JOU3166" s="607"/>
      <c r="JOV3166" s="607"/>
      <c r="JOW3166" s="607"/>
      <c r="JOX3166" s="607"/>
      <c r="JOY3166" s="607"/>
      <c r="JOZ3166" s="607"/>
      <c r="JPA3166" s="607"/>
      <c r="JPB3166" s="607"/>
      <c r="JPC3166" s="607"/>
      <c r="JPD3166" s="607"/>
      <c r="JPE3166" s="607"/>
      <c r="JPF3166" s="607"/>
      <c r="JPG3166" s="607"/>
      <c r="JPH3166" s="607"/>
      <c r="JPI3166" s="607"/>
      <c r="JPJ3166" s="607"/>
      <c r="JPK3166" s="607"/>
      <c r="JPL3166" s="607"/>
      <c r="JPM3166" s="607"/>
      <c r="JPN3166" s="607"/>
      <c r="JPO3166" s="607"/>
      <c r="JPP3166" s="607"/>
      <c r="JPQ3166" s="607"/>
      <c r="JPR3166" s="607"/>
      <c r="JPS3166" s="607"/>
      <c r="JPT3166" s="607"/>
      <c r="JPU3166" s="607"/>
      <c r="JPV3166" s="607"/>
      <c r="JPW3166" s="607"/>
      <c r="JPX3166" s="607"/>
      <c r="JPY3166" s="607"/>
      <c r="JPZ3166" s="607"/>
      <c r="JQA3166" s="607"/>
      <c r="JQB3166" s="607"/>
      <c r="JQC3166" s="607"/>
      <c r="JQD3166" s="607"/>
      <c r="JQE3166" s="607"/>
      <c r="JQF3166" s="607"/>
      <c r="JQG3166" s="607"/>
      <c r="JQH3166" s="607"/>
      <c r="JQI3166" s="607"/>
      <c r="JQJ3166" s="607"/>
      <c r="JQK3166" s="607"/>
      <c r="JQL3166" s="607"/>
      <c r="JQM3166" s="607"/>
      <c r="JQN3166" s="607"/>
      <c r="JQO3166" s="607"/>
      <c r="JQP3166" s="607"/>
      <c r="JQQ3166" s="607"/>
      <c r="JQR3166" s="607"/>
      <c r="JQS3166" s="607"/>
      <c r="JQT3166" s="607"/>
      <c r="JQU3166" s="607"/>
      <c r="JQV3166" s="607"/>
      <c r="JQW3166" s="607"/>
      <c r="JQX3166" s="607"/>
      <c r="JQY3166" s="607"/>
      <c r="JQZ3166" s="607"/>
      <c r="JRA3166" s="607"/>
      <c r="JRB3166" s="607"/>
      <c r="JRC3166" s="607"/>
      <c r="JRD3166" s="607"/>
      <c r="JRE3166" s="607"/>
      <c r="JRF3166" s="607"/>
      <c r="JRG3166" s="607"/>
      <c r="JRH3166" s="607"/>
      <c r="JRI3166" s="607"/>
      <c r="JRJ3166" s="607"/>
      <c r="JRK3166" s="607"/>
      <c r="JRL3166" s="607"/>
      <c r="JRM3166" s="607"/>
      <c r="JRN3166" s="607"/>
      <c r="JRO3166" s="607"/>
      <c r="JRP3166" s="607"/>
      <c r="JRQ3166" s="607"/>
      <c r="JRR3166" s="607"/>
      <c r="JRS3166" s="607"/>
      <c r="JRT3166" s="607"/>
      <c r="JRU3166" s="607"/>
      <c r="JRV3166" s="607"/>
      <c r="JRW3166" s="607"/>
      <c r="JRX3166" s="607"/>
      <c r="JRY3166" s="607"/>
      <c r="JRZ3166" s="607"/>
      <c r="JSA3166" s="607"/>
      <c r="JSB3166" s="607"/>
      <c r="JSC3166" s="607"/>
      <c r="JSD3166" s="607"/>
      <c r="JSE3166" s="607"/>
      <c r="JSF3166" s="607"/>
      <c r="JSG3166" s="607"/>
      <c r="JSH3166" s="607"/>
      <c r="JSI3166" s="607"/>
      <c r="JSJ3166" s="607"/>
      <c r="JSK3166" s="607"/>
      <c r="JSL3166" s="607"/>
      <c r="JSM3166" s="607"/>
      <c r="JSN3166" s="607"/>
      <c r="JSO3166" s="607"/>
      <c r="JSP3166" s="607"/>
      <c r="JSQ3166" s="607"/>
      <c r="JSR3166" s="607"/>
      <c r="JSS3166" s="607"/>
      <c r="JST3166" s="607"/>
      <c r="JSU3166" s="607"/>
      <c r="JSV3166" s="607"/>
      <c r="JSW3166" s="607"/>
      <c r="JSX3166" s="607"/>
      <c r="JSY3166" s="607"/>
      <c r="JSZ3166" s="607"/>
      <c r="JTA3166" s="607"/>
      <c r="JTB3166" s="607"/>
      <c r="JTC3166" s="607"/>
      <c r="JTD3166" s="607"/>
      <c r="JTE3166" s="607"/>
      <c r="JTF3166" s="607"/>
      <c r="JTG3166" s="607"/>
      <c r="JTH3166" s="607"/>
      <c r="JTI3166" s="607"/>
      <c r="JTJ3166" s="607"/>
      <c r="JTK3166" s="607"/>
      <c r="JTL3166" s="607"/>
      <c r="JTM3166" s="607"/>
      <c r="JTN3166" s="607"/>
      <c r="JTO3166" s="607"/>
      <c r="JTP3166" s="607"/>
      <c r="JTQ3166" s="607"/>
      <c r="JTR3166" s="607"/>
      <c r="JTS3166" s="607"/>
      <c r="JTT3166" s="607"/>
      <c r="JTU3166" s="607"/>
      <c r="JTV3166" s="607"/>
      <c r="JTW3166" s="607"/>
      <c r="JTX3166" s="607"/>
      <c r="JTY3166" s="607"/>
      <c r="JTZ3166" s="607"/>
      <c r="JUA3166" s="607"/>
      <c r="JUB3166" s="607"/>
      <c r="JUC3166" s="607"/>
      <c r="JUD3166" s="607"/>
      <c r="JUE3166" s="607"/>
      <c r="JUF3166" s="607"/>
      <c r="JUG3166" s="607"/>
      <c r="JUH3166" s="607"/>
      <c r="JUI3166" s="607"/>
      <c r="JUJ3166" s="607"/>
      <c r="JUK3166" s="607"/>
      <c r="JUL3166" s="607"/>
      <c r="JUM3166" s="607"/>
      <c r="JUN3166" s="607"/>
      <c r="JUO3166" s="607"/>
      <c r="JUP3166" s="607"/>
      <c r="JUQ3166" s="607"/>
      <c r="JUR3166" s="607"/>
      <c r="JUS3166" s="607"/>
      <c r="JUT3166" s="607"/>
      <c r="JUU3166" s="607"/>
      <c r="JUV3166" s="607"/>
      <c r="JUW3166" s="607"/>
      <c r="JUX3166" s="607"/>
      <c r="JUY3166" s="607"/>
      <c r="JUZ3166" s="607"/>
      <c r="JVA3166" s="607"/>
      <c r="JVB3166" s="607"/>
      <c r="JVC3166" s="607"/>
      <c r="JVD3166" s="607"/>
      <c r="JVE3166" s="607"/>
      <c r="JVF3166" s="607"/>
      <c r="JVG3166" s="607"/>
      <c r="JVH3166" s="607"/>
      <c r="JVI3166" s="607"/>
      <c r="JVJ3166" s="607"/>
      <c r="JVK3166" s="607"/>
      <c r="JVL3166" s="607"/>
      <c r="JVM3166" s="607"/>
      <c r="JVN3166" s="607"/>
      <c r="JVO3166" s="607"/>
      <c r="JVP3166" s="607"/>
      <c r="JVQ3166" s="607"/>
      <c r="JVR3166" s="607"/>
      <c r="JVS3166" s="607"/>
      <c r="JVT3166" s="607"/>
      <c r="JVU3166" s="607"/>
      <c r="JVV3166" s="607"/>
      <c r="JVW3166" s="607"/>
      <c r="JVX3166" s="607"/>
      <c r="JVY3166" s="607"/>
      <c r="JVZ3166" s="607"/>
      <c r="JWA3166" s="607"/>
      <c r="JWB3166" s="607"/>
      <c r="JWC3166" s="607"/>
      <c r="JWD3166" s="607"/>
      <c r="JWE3166" s="607"/>
      <c r="JWF3166" s="607"/>
      <c r="JWG3166" s="607"/>
      <c r="JWH3166" s="607"/>
      <c r="JWI3166" s="607"/>
      <c r="JWJ3166" s="607"/>
      <c r="JWK3166" s="607"/>
      <c r="JWL3166" s="607"/>
      <c r="JWM3166" s="607"/>
      <c r="JWN3166" s="607"/>
      <c r="JWO3166" s="607"/>
      <c r="JWP3166" s="607"/>
      <c r="JWQ3166" s="607"/>
      <c r="JWR3166" s="607"/>
      <c r="JWS3166" s="607"/>
      <c r="JWT3166" s="607"/>
      <c r="JWU3166" s="607"/>
      <c r="JWV3166" s="607"/>
      <c r="JWW3166" s="607"/>
      <c r="JWX3166" s="607"/>
      <c r="JWY3166" s="607"/>
      <c r="JWZ3166" s="607"/>
      <c r="JXA3166" s="607"/>
      <c r="JXB3166" s="607"/>
      <c r="JXC3166" s="607"/>
      <c r="JXD3166" s="607"/>
      <c r="JXE3166" s="607"/>
      <c r="JXF3166" s="607"/>
      <c r="JXG3166" s="607"/>
      <c r="JXH3166" s="607"/>
      <c r="JXI3166" s="607"/>
      <c r="JXJ3166" s="607"/>
      <c r="JXK3166" s="607"/>
      <c r="JXL3166" s="607"/>
      <c r="JXM3166" s="607"/>
      <c r="JXN3166" s="607"/>
      <c r="JXO3166" s="607"/>
      <c r="JXP3166" s="607"/>
      <c r="JXQ3166" s="607"/>
      <c r="JXR3166" s="607"/>
      <c r="JXS3166" s="607"/>
      <c r="JXT3166" s="607"/>
      <c r="JXU3166" s="607"/>
      <c r="JXV3166" s="607"/>
      <c r="JXW3166" s="607"/>
      <c r="JXX3166" s="607"/>
      <c r="JXY3166" s="607"/>
      <c r="JXZ3166" s="607"/>
      <c r="JYA3166" s="607"/>
      <c r="JYB3166" s="607"/>
      <c r="JYC3166" s="607"/>
      <c r="JYD3166" s="607"/>
      <c r="JYE3166" s="607"/>
      <c r="JYF3166" s="607"/>
      <c r="JYG3166" s="607"/>
      <c r="JYH3166" s="607"/>
      <c r="JYI3166" s="607"/>
      <c r="JYJ3166" s="607"/>
      <c r="JYK3166" s="607"/>
      <c r="JYL3166" s="607"/>
      <c r="JYM3166" s="607"/>
      <c r="JYN3166" s="607"/>
      <c r="JYO3166" s="607"/>
      <c r="JYP3166" s="607"/>
      <c r="JYQ3166" s="607"/>
      <c r="JYR3166" s="607"/>
      <c r="JYS3166" s="607"/>
      <c r="JYT3166" s="607"/>
      <c r="JYU3166" s="607"/>
      <c r="JYV3166" s="607"/>
      <c r="JYW3166" s="607"/>
      <c r="JYX3166" s="607"/>
      <c r="JYY3166" s="607"/>
      <c r="JYZ3166" s="607"/>
      <c r="JZA3166" s="607"/>
      <c r="JZB3166" s="607"/>
      <c r="JZC3166" s="607"/>
      <c r="JZD3166" s="607"/>
      <c r="JZE3166" s="607"/>
      <c r="JZF3166" s="607"/>
      <c r="JZG3166" s="607"/>
      <c r="JZH3166" s="607"/>
      <c r="JZI3166" s="607"/>
      <c r="JZJ3166" s="607"/>
      <c r="JZK3166" s="607"/>
      <c r="JZL3166" s="607"/>
      <c r="JZM3166" s="607"/>
      <c r="JZN3166" s="607"/>
      <c r="JZO3166" s="607"/>
      <c r="JZP3166" s="607"/>
      <c r="JZQ3166" s="607"/>
      <c r="JZR3166" s="607"/>
      <c r="JZS3166" s="607"/>
      <c r="JZT3166" s="607"/>
      <c r="JZU3166" s="607"/>
      <c r="JZV3166" s="607"/>
      <c r="JZW3166" s="607"/>
      <c r="JZX3166" s="607"/>
      <c r="JZY3166" s="607"/>
      <c r="JZZ3166" s="607"/>
      <c r="KAA3166" s="607"/>
      <c r="KAB3166" s="607"/>
      <c r="KAC3166" s="607"/>
      <c r="KAD3166" s="607"/>
      <c r="KAE3166" s="607"/>
      <c r="KAF3166" s="607"/>
      <c r="KAG3166" s="607"/>
      <c r="KAH3166" s="607"/>
      <c r="KAI3166" s="607"/>
      <c r="KAJ3166" s="607"/>
      <c r="KAK3166" s="607"/>
      <c r="KAL3166" s="607"/>
      <c r="KAM3166" s="607"/>
      <c r="KAN3166" s="607"/>
      <c r="KAO3166" s="607"/>
      <c r="KAP3166" s="607"/>
      <c r="KAQ3166" s="607"/>
      <c r="KAR3166" s="607"/>
      <c r="KAS3166" s="607"/>
      <c r="KAT3166" s="607"/>
      <c r="KAU3166" s="607"/>
      <c r="KAV3166" s="607"/>
      <c r="KAW3166" s="607"/>
      <c r="KAX3166" s="607"/>
      <c r="KAY3166" s="607"/>
      <c r="KAZ3166" s="607"/>
      <c r="KBA3166" s="607"/>
      <c r="KBB3166" s="607"/>
      <c r="KBC3166" s="607"/>
      <c r="KBD3166" s="607"/>
      <c r="KBE3166" s="607"/>
      <c r="KBF3166" s="607"/>
      <c r="KBG3166" s="607"/>
      <c r="KBH3166" s="607"/>
      <c r="KBI3166" s="607"/>
      <c r="KBJ3166" s="607"/>
      <c r="KBK3166" s="607"/>
      <c r="KBL3166" s="607"/>
      <c r="KBM3166" s="607"/>
      <c r="KBN3166" s="607"/>
      <c r="KBO3166" s="607"/>
      <c r="KBP3166" s="607"/>
      <c r="KBQ3166" s="607"/>
      <c r="KBR3166" s="607"/>
      <c r="KBS3166" s="607"/>
      <c r="KBT3166" s="607"/>
      <c r="KBU3166" s="607"/>
      <c r="KBV3166" s="607"/>
      <c r="KBW3166" s="607"/>
      <c r="KBX3166" s="607"/>
      <c r="KBY3166" s="607"/>
      <c r="KBZ3166" s="607"/>
      <c r="KCA3166" s="607"/>
      <c r="KCB3166" s="607"/>
      <c r="KCC3166" s="607"/>
      <c r="KCD3166" s="607"/>
      <c r="KCE3166" s="607"/>
      <c r="KCF3166" s="607"/>
      <c r="KCG3166" s="607"/>
      <c r="KCH3166" s="607"/>
      <c r="KCI3166" s="607"/>
      <c r="KCJ3166" s="607"/>
      <c r="KCK3166" s="607"/>
      <c r="KCL3166" s="607"/>
      <c r="KCM3166" s="607"/>
      <c r="KCN3166" s="607"/>
      <c r="KCO3166" s="607"/>
      <c r="KCP3166" s="607"/>
      <c r="KCQ3166" s="607"/>
      <c r="KCR3166" s="607"/>
      <c r="KCS3166" s="607"/>
      <c r="KCT3166" s="607"/>
      <c r="KCU3166" s="607"/>
      <c r="KCV3166" s="607"/>
      <c r="KCW3166" s="607"/>
      <c r="KCX3166" s="607"/>
      <c r="KCY3166" s="607"/>
      <c r="KCZ3166" s="607"/>
      <c r="KDA3166" s="607"/>
      <c r="KDB3166" s="607"/>
      <c r="KDC3166" s="607"/>
      <c r="KDD3166" s="607"/>
      <c r="KDE3166" s="607"/>
      <c r="KDF3166" s="607"/>
      <c r="KDG3166" s="607"/>
      <c r="KDH3166" s="607"/>
      <c r="KDI3166" s="607"/>
      <c r="KDJ3166" s="607"/>
      <c r="KDK3166" s="607"/>
      <c r="KDL3166" s="607"/>
      <c r="KDM3166" s="607"/>
      <c r="KDN3166" s="607"/>
      <c r="KDO3166" s="607"/>
      <c r="KDP3166" s="607"/>
      <c r="KDQ3166" s="607"/>
      <c r="KDR3166" s="607"/>
      <c r="KDS3166" s="607"/>
      <c r="KDT3166" s="607"/>
      <c r="KDU3166" s="607"/>
      <c r="KDV3166" s="607"/>
      <c r="KDW3166" s="607"/>
      <c r="KDX3166" s="607"/>
      <c r="KDY3166" s="607"/>
      <c r="KDZ3166" s="607"/>
      <c r="KEA3166" s="607"/>
      <c r="KEB3166" s="607"/>
      <c r="KEC3166" s="607"/>
      <c r="KED3166" s="607"/>
      <c r="KEE3166" s="607"/>
      <c r="KEF3166" s="607"/>
      <c r="KEG3166" s="607"/>
      <c r="KEH3166" s="607"/>
      <c r="KEI3166" s="607"/>
      <c r="KEJ3166" s="607"/>
      <c r="KEK3166" s="607"/>
      <c r="KEL3166" s="607"/>
      <c r="KEM3166" s="607"/>
      <c r="KEN3166" s="607"/>
      <c r="KEO3166" s="607"/>
      <c r="KEP3166" s="607"/>
      <c r="KEQ3166" s="607"/>
      <c r="KER3166" s="607"/>
      <c r="KES3166" s="607"/>
      <c r="KET3166" s="607"/>
      <c r="KEU3166" s="607"/>
      <c r="KEV3166" s="607"/>
      <c r="KEW3166" s="607"/>
      <c r="KEX3166" s="607"/>
      <c r="KEY3166" s="607"/>
      <c r="KEZ3166" s="607"/>
      <c r="KFA3166" s="607"/>
      <c r="KFB3166" s="607"/>
      <c r="KFC3166" s="607"/>
      <c r="KFD3166" s="607"/>
      <c r="KFE3166" s="607"/>
      <c r="KFF3166" s="607"/>
      <c r="KFG3166" s="607"/>
      <c r="KFH3166" s="607"/>
      <c r="KFI3166" s="607"/>
      <c r="KFJ3166" s="607"/>
      <c r="KFK3166" s="607"/>
      <c r="KFL3166" s="607"/>
      <c r="KFM3166" s="607"/>
      <c r="KFN3166" s="607"/>
      <c r="KFO3166" s="607"/>
      <c r="KFP3166" s="607"/>
      <c r="KFQ3166" s="607"/>
      <c r="KFR3166" s="607"/>
      <c r="KFS3166" s="607"/>
      <c r="KFT3166" s="607"/>
      <c r="KFU3166" s="607"/>
      <c r="KFV3166" s="607"/>
      <c r="KFW3166" s="607"/>
      <c r="KFX3166" s="607"/>
      <c r="KFY3166" s="607"/>
      <c r="KFZ3166" s="607"/>
      <c r="KGA3166" s="607"/>
      <c r="KGB3166" s="607"/>
      <c r="KGC3166" s="607"/>
      <c r="KGD3166" s="607"/>
      <c r="KGE3166" s="607"/>
      <c r="KGF3166" s="607"/>
      <c r="KGG3166" s="607"/>
      <c r="KGH3166" s="607"/>
      <c r="KGI3166" s="607"/>
      <c r="KGJ3166" s="607"/>
      <c r="KGK3166" s="607"/>
      <c r="KGL3166" s="607"/>
      <c r="KGM3166" s="607"/>
      <c r="KGN3166" s="607"/>
      <c r="KGO3166" s="607"/>
      <c r="KGP3166" s="607"/>
      <c r="KGQ3166" s="607"/>
      <c r="KGR3166" s="607"/>
      <c r="KGS3166" s="607"/>
      <c r="KGT3166" s="607"/>
      <c r="KGU3166" s="607"/>
      <c r="KGV3166" s="607"/>
      <c r="KGW3166" s="607"/>
      <c r="KGX3166" s="607"/>
      <c r="KGY3166" s="607"/>
      <c r="KGZ3166" s="607"/>
      <c r="KHA3166" s="607"/>
      <c r="KHB3166" s="607"/>
      <c r="KHC3166" s="607"/>
      <c r="KHD3166" s="607"/>
      <c r="KHE3166" s="607"/>
      <c r="KHF3166" s="607"/>
      <c r="KHG3166" s="607"/>
      <c r="KHH3166" s="607"/>
      <c r="KHI3166" s="607"/>
      <c r="KHJ3166" s="607"/>
      <c r="KHK3166" s="607"/>
      <c r="KHL3166" s="607"/>
      <c r="KHM3166" s="607"/>
      <c r="KHN3166" s="607"/>
      <c r="KHO3166" s="607"/>
      <c r="KHP3166" s="607"/>
      <c r="KHQ3166" s="607"/>
      <c r="KHR3166" s="607"/>
      <c r="KHS3166" s="607"/>
      <c r="KHT3166" s="607"/>
      <c r="KHU3166" s="607"/>
      <c r="KHV3166" s="607"/>
      <c r="KHW3166" s="607"/>
      <c r="KHX3166" s="607"/>
      <c r="KHY3166" s="607"/>
      <c r="KHZ3166" s="607"/>
      <c r="KIA3166" s="607"/>
      <c r="KIB3166" s="607"/>
      <c r="KIC3166" s="607"/>
      <c r="KID3166" s="607"/>
      <c r="KIE3166" s="607"/>
      <c r="KIF3166" s="607"/>
      <c r="KIG3166" s="607"/>
      <c r="KIH3166" s="607"/>
      <c r="KII3166" s="607"/>
      <c r="KIJ3166" s="607"/>
      <c r="KIK3166" s="607"/>
      <c r="KIL3166" s="607"/>
      <c r="KIM3166" s="607"/>
      <c r="KIN3166" s="607"/>
      <c r="KIO3166" s="607"/>
      <c r="KIP3166" s="607"/>
      <c r="KIQ3166" s="607"/>
      <c r="KIR3166" s="607"/>
      <c r="KIS3166" s="607"/>
      <c r="KIT3166" s="607"/>
      <c r="KIU3166" s="607"/>
      <c r="KIV3166" s="607"/>
      <c r="KIW3166" s="607"/>
      <c r="KIX3166" s="607"/>
      <c r="KIY3166" s="607"/>
      <c r="KIZ3166" s="607"/>
      <c r="KJA3166" s="607"/>
      <c r="KJB3166" s="607"/>
      <c r="KJC3166" s="607"/>
      <c r="KJD3166" s="607"/>
      <c r="KJE3166" s="607"/>
      <c r="KJF3166" s="607"/>
      <c r="KJG3166" s="607"/>
      <c r="KJH3166" s="607"/>
      <c r="KJI3166" s="607"/>
      <c r="KJJ3166" s="607"/>
      <c r="KJK3166" s="607"/>
      <c r="KJL3166" s="607"/>
      <c r="KJM3166" s="607"/>
      <c r="KJN3166" s="607"/>
      <c r="KJO3166" s="607"/>
      <c r="KJP3166" s="607"/>
      <c r="KJQ3166" s="607"/>
      <c r="KJR3166" s="607"/>
      <c r="KJS3166" s="607"/>
      <c r="KJT3166" s="607"/>
      <c r="KJU3166" s="607"/>
      <c r="KJV3166" s="607"/>
      <c r="KJW3166" s="607"/>
      <c r="KJX3166" s="607"/>
      <c r="KJY3166" s="607"/>
      <c r="KJZ3166" s="607"/>
      <c r="KKA3166" s="607"/>
      <c r="KKB3166" s="607"/>
      <c r="KKC3166" s="607"/>
      <c r="KKD3166" s="607"/>
      <c r="KKE3166" s="607"/>
      <c r="KKF3166" s="607"/>
      <c r="KKG3166" s="607"/>
      <c r="KKH3166" s="607"/>
      <c r="KKI3166" s="607"/>
      <c r="KKJ3166" s="607"/>
      <c r="KKK3166" s="607"/>
      <c r="KKL3166" s="607"/>
      <c r="KKM3166" s="607"/>
      <c r="KKN3166" s="607"/>
      <c r="KKO3166" s="607"/>
      <c r="KKP3166" s="607"/>
      <c r="KKQ3166" s="607"/>
      <c r="KKR3166" s="607"/>
      <c r="KKS3166" s="607"/>
      <c r="KKT3166" s="607"/>
      <c r="KKU3166" s="607"/>
      <c r="KKV3166" s="607"/>
      <c r="KKW3166" s="607"/>
      <c r="KKX3166" s="607"/>
      <c r="KKY3166" s="607"/>
      <c r="KKZ3166" s="607"/>
      <c r="KLA3166" s="607"/>
      <c r="KLB3166" s="607"/>
      <c r="KLC3166" s="607"/>
      <c r="KLD3166" s="607"/>
      <c r="KLE3166" s="607"/>
      <c r="KLF3166" s="607"/>
      <c r="KLG3166" s="607"/>
      <c r="KLH3166" s="607"/>
      <c r="KLI3166" s="607"/>
      <c r="KLJ3166" s="607"/>
      <c r="KLK3166" s="607"/>
      <c r="KLL3166" s="607"/>
      <c r="KLM3166" s="607"/>
      <c r="KLN3166" s="607"/>
      <c r="KLO3166" s="607"/>
      <c r="KLP3166" s="607"/>
      <c r="KLQ3166" s="607"/>
      <c r="KLR3166" s="607"/>
      <c r="KLS3166" s="607"/>
      <c r="KLT3166" s="607"/>
      <c r="KLU3166" s="607"/>
      <c r="KLV3166" s="607"/>
      <c r="KLW3166" s="607"/>
      <c r="KLX3166" s="607"/>
      <c r="KLY3166" s="607"/>
      <c r="KLZ3166" s="607"/>
      <c r="KMA3166" s="607"/>
      <c r="KMB3166" s="607"/>
      <c r="KMC3166" s="607"/>
      <c r="KMD3166" s="607"/>
      <c r="KME3166" s="607"/>
      <c r="KMF3166" s="607"/>
      <c r="KMG3166" s="607"/>
      <c r="KMH3166" s="607"/>
      <c r="KMI3166" s="607"/>
      <c r="KMJ3166" s="607"/>
      <c r="KMK3166" s="607"/>
      <c r="KML3166" s="607"/>
      <c r="KMM3166" s="607"/>
      <c r="KMN3166" s="607"/>
      <c r="KMO3166" s="607"/>
      <c r="KMP3166" s="607"/>
      <c r="KMQ3166" s="607"/>
      <c r="KMR3166" s="607"/>
      <c r="KMS3166" s="607"/>
      <c r="KMT3166" s="607"/>
      <c r="KMU3166" s="607"/>
      <c r="KMV3166" s="607"/>
      <c r="KMW3166" s="607"/>
      <c r="KMX3166" s="607"/>
      <c r="KMY3166" s="607"/>
      <c r="KMZ3166" s="607"/>
      <c r="KNA3166" s="607"/>
      <c r="KNB3166" s="607"/>
      <c r="KNC3166" s="607"/>
      <c r="KND3166" s="607"/>
      <c r="KNE3166" s="607"/>
      <c r="KNF3166" s="607"/>
      <c r="KNG3166" s="607"/>
      <c r="KNH3166" s="607"/>
      <c r="KNI3166" s="607"/>
      <c r="KNJ3166" s="607"/>
      <c r="KNK3166" s="607"/>
      <c r="KNL3166" s="607"/>
      <c r="KNM3166" s="607"/>
      <c r="KNN3166" s="607"/>
      <c r="KNO3166" s="607"/>
      <c r="KNP3166" s="607"/>
      <c r="KNQ3166" s="607"/>
      <c r="KNR3166" s="607"/>
      <c r="KNS3166" s="607"/>
      <c r="KNT3166" s="607"/>
      <c r="KNU3166" s="607"/>
      <c r="KNV3166" s="607"/>
      <c r="KNW3166" s="607"/>
      <c r="KNX3166" s="607"/>
      <c r="KNY3166" s="607"/>
      <c r="KNZ3166" s="607"/>
      <c r="KOA3166" s="607"/>
      <c r="KOB3166" s="607"/>
      <c r="KOC3166" s="607"/>
      <c r="KOD3166" s="607"/>
      <c r="KOE3166" s="607"/>
      <c r="KOF3166" s="607"/>
      <c r="KOG3166" s="607"/>
      <c r="KOH3166" s="607"/>
      <c r="KOI3166" s="607"/>
      <c r="KOJ3166" s="607"/>
      <c r="KOK3166" s="607"/>
      <c r="KOL3166" s="607"/>
      <c r="KOM3166" s="607"/>
      <c r="KON3166" s="607"/>
      <c r="KOO3166" s="607"/>
      <c r="KOP3166" s="607"/>
      <c r="KOQ3166" s="607"/>
      <c r="KOR3166" s="607"/>
      <c r="KOS3166" s="607"/>
      <c r="KOT3166" s="607"/>
      <c r="KOU3166" s="607"/>
      <c r="KOV3166" s="607"/>
      <c r="KOW3166" s="607"/>
      <c r="KOX3166" s="607"/>
      <c r="KOY3166" s="607"/>
      <c r="KOZ3166" s="607"/>
      <c r="KPA3166" s="607"/>
      <c r="KPB3166" s="607"/>
      <c r="KPC3166" s="607"/>
      <c r="KPD3166" s="607"/>
      <c r="KPE3166" s="607"/>
      <c r="KPF3166" s="607"/>
      <c r="KPG3166" s="607"/>
      <c r="KPH3166" s="607"/>
      <c r="KPI3166" s="607"/>
      <c r="KPJ3166" s="607"/>
      <c r="KPK3166" s="607"/>
      <c r="KPL3166" s="607"/>
      <c r="KPM3166" s="607"/>
      <c r="KPN3166" s="607"/>
      <c r="KPO3166" s="607"/>
      <c r="KPP3166" s="607"/>
      <c r="KPQ3166" s="607"/>
      <c r="KPR3166" s="607"/>
      <c r="KPS3166" s="607"/>
      <c r="KPT3166" s="607"/>
      <c r="KPU3166" s="607"/>
      <c r="KPV3166" s="607"/>
      <c r="KPW3166" s="607"/>
      <c r="KPX3166" s="607"/>
      <c r="KPY3166" s="607"/>
      <c r="KPZ3166" s="607"/>
      <c r="KQA3166" s="607"/>
      <c r="KQB3166" s="607"/>
      <c r="KQC3166" s="607"/>
      <c r="KQD3166" s="607"/>
      <c r="KQE3166" s="607"/>
      <c r="KQF3166" s="607"/>
      <c r="KQG3166" s="607"/>
      <c r="KQH3166" s="607"/>
      <c r="KQI3166" s="607"/>
      <c r="KQJ3166" s="607"/>
      <c r="KQK3166" s="607"/>
      <c r="KQL3166" s="607"/>
      <c r="KQM3166" s="607"/>
      <c r="KQN3166" s="607"/>
      <c r="KQO3166" s="607"/>
      <c r="KQP3166" s="607"/>
      <c r="KQQ3166" s="607"/>
      <c r="KQR3166" s="607"/>
      <c r="KQS3166" s="607"/>
      <c r="KQT3166" s="607"/>
      <c r="KQU3166" s="607"/>
      <c r="KQV3166" s="607"/>
      <c r="KQW3166" s="607"/>
      <c r="KQX3166" s="607"/>
      <c r="KQY3166" s="607"/>
      <c r="KQZ3166" s="607"/>
      <c r="KRA3166" s="607"/>
      <c r="KRB3166" s="607"/>
      <c r="KRC3166" s="607"/>
      <c r="KRD3166" s="607"/>
      <c r="KRE3166" s="607"/>
      <c r="KRF3166" s="607"/>
      <c r="KRG3166" s="607"/>
      <c r="KRH3166" s="607"/>
      <c r="KRI3166" s="607"/>
      <c r="KRJ3166" s="607"/>
      <c r="KRK3166" s="607"/>
      <c r="KRL3166" s="607"/>
      <c r="KRM3166" s="607"/>
      <c r="KRN3166" s="607"/>
      <c r="KRO3166" s="607"/>
      <c r="KRP3166" s="607"/>
      <c r="KRQ3166" s="607"/>
      <c r="KRR3166" s="607"/>
      <c r="KRS3166" s="607"/>
      <c r="KRT3166" s="607"/>
      <c r="KRU3166" s="607"/>
      <c r="KRV3166" s="607"/>
      <c r="KRW3166" s="607"/>
      <c r="KRX3166" s="607"/>
      <c r="KRY3166" s="607"/>
      <c r="KRZ3166" s="607"/>
      <c r="KSA3166" s="607"/>
      <c r="KSB3166" s="607"/>
      <c r="KSC3166" s="607"/>
      <c r="KSD3166" s="607"/>
      <c r="KSE3166" s="607"/>
      <c r="KSF3166" s="607"/>
      <c r="KSG3166" s="607"/>
      <c r="KSH3166" s="607"/>
      <c r="KSI3166" s="607"/>
      <c r="KSJ3166" s="607"/>
      <c r="KSK3166" s="607"/>
      <c r="KSL3166" s="607"/>
      <c r="KSM3166" s="607"/>
      <c r="KSN3166" s="607"/>
      <c r="KSO3166" s="607"/>
      <c r="KSP3166" s="607"/>
      <c r="KSQ3166" s="607"/>
      <c r="KSR3166" s="607"/>
      <c r="KSS3166" s="607"/>
      <c r="KST3166" s="607"/>
      <c r="KSU3166" s="607"/>
      <c r="KSV3166" s="607"/>
      <c r="KSW3166" s="607"/>
      <c r="KSX3166" s="607"/>
      <c r="KSY3166" s="607"/>
      <c r="KSZ3166" s="607"/>
      <c r="KTA3166" s="607"/>
      <c r="KTB3166" s="607"/>
      <c r="KTC3166" s="607"/>
      <c r="KTD3166" s="607"/>
      <c r="KTE3166" s="607"/>
      <c r="KTF3166" s="607"/>
      <c r="KTG3166" s="607"/>
      <c r="KTH3166" s="607"/>
      <c r="KTI3166" s="607"/>
      <c r="KTJ3166" s="607"/>
      <c r="KTK3166" s="607"/>
      <c r="KTL3166" s="607"/>
      <c r="KTM3166" s="607"/>
      <c r="KTN3166" s="607"/>
      <c r="KTO3166" s="607"/>
      <c r="KTP3166" s="607"/>
      <c r="KTQ3166" s="607"/>
      <c r="KTR3166" s="607"/>
      <c r="KTS3166" s="607"/>
      <c r="KTT3166" s="607"/>
      <c r="KTU3166" s="607"/>
      <c r="KTV3166" s="607"/>
      <c r="KTW3166" s="607"/>
      <c r="KTX3166" s="607"/>
      <c r="KTY3166" s="607"/>
      <c r="KTZ3166" s="607"/>
      <c r="KUA3166" s="607"/>
      <c r="KUB3166" s="607"/>
      <c r="KUC3166" s="607"/>
      <c r="KUD3166" s="607"/>
      <c r="KUE3166" s="607"/>
      <c r="KUF3166" s="607"/>
      <c r="KUG3166" s="607"/>
      <c r="KUH3166" s="607"/>
      <c r="KUI3166" s="607"/>
      <c r="KUJ3166" s="607"/>
      <c r="KUK3166" s="607"/>
      <c r="KUL3166" s="607"/>
      <c r="KUM3166" s="607"/>
      <c r="KUN3166" s="607"/>
      <c r="KUO3166" s="607"/>
      <c r="KUP3166" s="607"/>
      <c r="KUQ3166" s="607"/>
      <c r="KUR3166" s="607"/>
      <c r="KUS3166" s="607"/>
      <c r="KUT3166" s="607"/>
      <c r="KUU3166" s="607"/>
      <c r="KUV3166" s="607"/>
      <c r="KUW3166" s="607"/>
      <c r="KUX3166" s="607"/>
      <c r="KUY3166" s="607"/>
      <c r="KUZ3166" s="607"/>
      <c r="KVA3166" s="607"/>
      <c r="KVB3166" s="607"/>
      <c r="KVC3166" s="607"/>
      <c r="KVD3166" s="607"/>
      <c r="KVE3166" s="607"/>
      <c r="KVF3166" s="607"/>
      <c r="KVG3166" s="607"/>
      <c r="KVH3166" s="607"/>
      <c r="KVI3166" s="607"/>
      <c r="KVJ3166" s="607"/>
      <c r="KVK3166" s="607"/>
      <c r="KVL3166" s="607"/>
      <c r="KVM3166" s="607"/>
      <c r="KVN3166" s="607"/>
      <c r="KVO3166" s="607"/>
      <c r="KVP3166" s="607"/>
      <c r="KVQ3166" s="607"/>
      <c r="KVR3166" s="607"/>
      <c r="KVS3166" s="607"/>
      <c r="KVT3166" s="607"/>
      <c r="KVU3166" s="607"/>
      <c r="KVV3166" s="607"/>
      <c r="KVW3166" s="607"/>
      <c r="KVX3166" s="607"/>
      <c r="KVY3166" s="607"/>
      <c r="KVZ3166" s="607"/>
      <c r="KWA3166" s="607"/>
      <c r="KWB3166" s="607"/>
      <c r="KWC3166" s="607"/>
      <c r="KWD3166" s="607"/>
      <c r="KWE3166" s="607"/>
      <c r="KWF3166" s="607"/>
      <c r="KWG3166" s="607"/>
      <c r="KWH3166" s="607"/>
      <c r="KWI3166" s="607"/>
      <c r="KWJ3166" s="607"/>
      <c r="KWK3166" s="607"/>
      <c r="KWL3166" s="607"/>
      <c r="KWM3166" s="607"/>
      <c r="KWN3166" s="607"/>
      <c r="KWO3166" s="607"/>
      <c r="KWP3166" s="607"/>
      <c r="KWQ3166" s="607"/>
      <c r="KWR3166" s="607"/>
      <c r="KWS3166" s="607"/>
      <c r="KWT3166" s="607"/>
      <c r="KWU3166" s="607"/>
      <c r="KWV3166" s="607"/>
      <c r="KWW3166" s="607"/>
      <c r="KWX3166" s="607"/>
      <c r="KWY3166" s="607"/>
      <c r="KWZ3166" s="607"/>
      <c r="KXA3166" s="607"/>
      <c r="KXB3166" s="607"/>
      <c r="KXC3166" s="607"/>
      <c r="KXD3166" s="607"/>
      <c r="KXE3166" s="607"/>
      <c r="KXF3166" s="607"/>
      <c r="KXG3166" s="607"/>
      <c r="KXH3166" s="607"/>
      <c r="KXI3166" s="607"/>
      <c r="KXJ3166" s="607"/>
      <c r="KXK3166" s="607"/>
      <c r="KXL3166" s="607"/>
      <c r="KXM3166" s="607"/>
      <c r="KXN3166" s="607"/>
      <c r="KXO3166" s="607"/>
      <c r="KXP3166" s="607"/>
      <c r="KXQ3166" s="607"/>
      <c r="KXR3166" s="607"/>
      <c r="KXS3166" s="607"/>
      <c r="KXT3166" s="607"/>
      <c r="KXU3166" s="607"/>
      <c r="KXV3166" s="607"/>
      <c r="KXW3166" s="607"/>
      <c r="KXX3166" s="607"/>
      <c r="KXY3166" s="607"/>
      <c r="KXZ3166" s="607"/>
      <c r="KYA3166" s="607"/>
      <c r="KYB3166" s="607"/>
      <c r="KYC3166" s="607"/>
      <c r="KYD3166" s="607"/>
      <c r="KYE3166" s="607"/>
      <c r="KYF3166" s="607"/>
      <c r="KYG3166" s="607"/>
      <c r="KYH3166" s="607"/>
      <c r="KYI3166" s="607"/>
      <c r="KYJ3166" s="607"/>
      <c r="KYK3166" s="607"/>
      <c r="KYL3166" s="607"/>
      <c r="KYM3166" s="607"/>
      <c r="KYN3166" s="607"/>
      <c r="KYO3166" s="607"/>
      <c r="KYP3166" s="607"/>
      <c r="KYQ3166" s="607"/>
      <c r="KYR3166" s="607"/>
      <c r="KYS3166" s="607"/>
      <c r="KYT3166" s="607"/>
      <c r="KYU3166" s="607"/>
      <c r="KYV3166" s="607"/>
      <c r="KYW3166" s="607"/>
      <c r="KYX3166" s="607"/>
      <c r="KYY3166" s="607"/>
      <c r="KYZ3166" s="607"/>
      <c r="KZA3166" s="607"/>
      <c r="KZB3166" s="607"/>
      <c r="KZC3166" s="607"/>
      <c r="KZD3166" s="607"/>
      <c r="KZE3166" s="607"/>
      <c r="KZF3166" s="607"/>
      <c r="KZG3166" s="607"/>
      <c r="KZH3166" s="607"/>
      <c r="KZI3166" s="607"/>
      <c r="KZJ3166" s="607"/>
      <c r="KZK3166" s="607"/>
      <c r="KZL3166" s="607"/>
      <c r="KZM3166" s="607"/>
      <c r="KZN3166" s="607"/>
      <c r="KZO3166" s="607"/>
      <c r="KZP3166" s="607"/>
      <c r="KZQ3166" s="607"/>
      <c r="KZR3166" s="607"/>
      <c r="KZS3166" s="607"/>
      <c r="KZT3166" s="607"/>
      <c r="KZU3166" s="607"/>
      <c r="KZV3166" s="607"/>
      <c r="KZW3166" s="607"/>
      <c r="KZX3166" s="607"/>
      <c r="KZY3166" s="607"/>
      <c r="KZZ3166" s="607"/>
      <c r="LAA3166" s="607"/>
      <c r="LAB3166" s="607"/>
      <c r="LAC3166" s="607"/>
      <c r="LAD3166" s="607"/>
      <c r="LAE3166" s="607"/>
      <c r="LAF3166" s="607"/>
      <c r="LAG3166" s="607"/>
      <c r="LAH3166" s="607"/>
      <c r="LAI3166" s="607"/>
      <c r="LAJ3166" s="607"/>
      <c r="LAK3166" s="607"/>
      <c r="LAL3166" s="607"/>
      <c r="LAM3166" s="607"/>
      <c r="LAN3166" s="607"/>
      <c r="LAO3166" s="607"/>
      <c r="LAP3166" s="607"/>
      <c r="LAQ3166" s="607"/>
      <c r="LAR3166" s="607"/>
      <c r="LAS3166" s="607"/>
      <c r="LAT3166" s="607"/>
      <c r="LAU3166" s="607"/>
      <c r="LAV3166" s="607"/>
      <c r="LAW3166" s="607"/>
      <c r="LAX3166" s="607"/>
      <c r="LAY3166" s="607"/>
      <c r="LAZ3166" s="607"/>
      <c r="LBA3166" s="607"/>
      <c r="LBB3166" s="607"/>
      <c r="LBC3166" s="607"/>
      <c r="LBD3166" s="607"/>
      <c r="LBE3166" s="607"/>
      <c r="LBF3166" s="607"/>
      <c r="LBG3166" s="607"/>
      <c r="LBH3166" s="607"/>
      <c r="LBI3166" s="607"/>
      <c r="LBJ3166" s="607"/>
      <c r="LBK3166" s="607"/>
      <c r="LBL3166" s="607"/>
      <c r="LBM3166" s="607"/>
      <c r="LBN3166" s="607"/>
      <c r="LBO3166" s="607"/>
      <c r="LBP3166" s="607"/>
      <c r="LBQ3166" s="607"/>
      <c r="LBR3166" s="607"/>
      <c r="LBS3166" s="607"/>
      <c r="LBT3166" s="607"/>
      <c r="LBU3166" s="607"/>
      <c r="LBV3166" s="607"/>
      <c r="LBW3166" s="607"/>
      <c r="LBX3166" s="607"/>
      <c r="LBY3166" s="607"/>
      <c r="LBZ3166" s="607"/>
      <c r="LCA3166" s="607"/>
      <c r="LCB3166" s="607"/>
      <c r="LCC3166" s="607"/>
      <c r="LCD3166" s="607"/>
      <c r="LCE3166" s="607"/>
      <c r="LCF3166" s="607"/>
      <c r="LCG3166" s="607"/>
      <c r="LCH3166" s="607"/>
      <c r="LCI3166" s="607"/>
      <c r="LCJ3166" s="607"/>
      <c r="LCK3166" s="607"/>
      <c r="LCL3166" s="607"/>
      <c r="LCM3166" s="607"/>
      <c r="LCN3166" s="607"/>
      <c r="LCO3166" s="607"/>
      <c r="LCP3166" s="607"/>
      <c r="LCQ3166" s="607"/>
      <c r="LCR3166" s="607"/>
      <c r="LCS3166" s="607"/>
      <c r="LCT3166" s="607"/>
      <c r="LCU3166" s="607"/>
      <c r="LCV3166" s="607"/>
      <c r="LCW3166" s="607"/>
      <c r="LCX3166" s="607"/>
      <c r="LCY3166" s="607"/>
      <c r="LCZ3166" s="607"/>
      <c r="LDA3166" s="607"/>
      <c r="LDB3166" s="607"/>
      <c r="LDC3166" s="607"/>
      <c r="LDD3166" s="607"/>
      <c r="LDE3166" s="607"/>
      <c r="LDF3166" s="607"/>
      <c r="LDG3166" s="607"/>
      <c r="LDH3166" s="607"/>
      <c r="LDI3166" s="607"/>
      <c r="LDJ3166" s="607"/>
      <c r="LDK3166" s="607"/>
      <c r="LDL3166" s="607"/>
      <c r="LDM3166" s="607"/>
      <c r="LDN3166" s="607"/>
      <c r="LDO3166" s="607"/>
      <c r="LDP3166" s="607"/>
      <c r="LDQ3166" s="607"/>
      <c r="LDR3166" s="607"/>
      <c r="LDS3166" s="607"/>
      <c r="LDT3166" s="607"/>
      <c r="LDU3166" s="607"/>
      <c r="LDV3166" s="607"/>
      <c r="LDW3166" s="607"/>
      <c r="LDX3166" s="607"/>
      <c r="LDY3166" s="607"/>
      <c r="LDZ3166" s="607"/>
      <c r="LEA3166" s="607"/>
      <c r="LEB3166" s="607"/>
      <c r="LEC3166" s="607"/>
      <c r="LED3166" s="607"/>
      <c r="LEE3166" s="607"/>
      <c r="LEF3166" s="607"/>
      <c r="LEG3166" s="607"/>
      <c r="LEH3166" s="607"/>
      <c r="LEI3166" s="607"/>
      <c r="LEJ3166" s="607"/>
      <c r="LEK3166" s="607"/>
      <c r="LEL3166" s="607"/>
      <c r="LEM3166" s="607"/>
      <c r="LEN3166" s="607"/>
      <c r="LEO3166" s="607"/>
      <c r="LEP3166" s="607"/>
      <c r="LEQ3166" s="607"/>
      <c r="LER3166" s="607"/>
      <c r="LES3166" s="607"/>
      <c r="LET3166" s="607"/>
      <c r="LEU3166" s="607"/>
      <c r="LEV3166" s="607"/>
      <c r="LEW3166" s="607"/>
      <c r="LEX3166" s="607"/>
      <c r="LEY3166" s="607"/>
      <c r="LEZ3166" s="607"/>
      <c r="LFA3166" s="607"/>
      <c r="LFB3166" s="607"/>
      <c r="LFC3166" s="607"/>
      <c r="LFD3166" s="607"/>
      <c r="LFE3166" s="607"/>
      <c r="LFF3166" s="607"/>
      <c r="LFG3166" s="607"/>
      <c r="LFH3166" s="607"/>
      <c r="LFI3166" s="607"/>
      <c r="LFJ3166" s="607"/>
      <c r="LFK3166" s="607"/>
      <c r="LFL3166" s="607"/>
      <c r="LFM3166" s="607"/>
      <c r="LFN3166" s="607"/>
      <c r="LFO3166" s="607"/>
      <c r="LFP3166" s="607"/>
      <c r="LFQ3166" s="607"/>
      <c r="LFR3166" s="607"/>
      <c r="LFS3166" s="607"/>
      <c r="LFT3166" s="607"/>
      <c r="LFU3166" s="607"/>
      <c r="LFV3166" s="607"/>
      <c r="LFW3166" s="607"/>
      <c r="LFX3166" s="607"/>
      <c r="LFY3166" s="607"/>
      <c r="LFZ3166" s="607"/>
      <c r="LGA3166" s="607"/>
      <c r="LGB3166" s="607"/>
      <c r="LGC3166" s="607"/>
      <c r="LGD3166" s="607"/>
      <c r="LGE3166" s="607"/>
      <c r="LGF3166" s="607"/>
      <c r="LGG3166" s="607"/>
      <c r="LGH3166" s="607"/>
      <c r="LGI3166" s="607"/>
      <c r="LGJ3166" s="607"/>
      <c r="LGK3166" s="607"/>
      <c r="LGL3166" s="607"/>
      <c r="LGM3166" s="607"/>
      <c r="LGN3166" s="607"/>
      <c r="LGO3166" s="607"/>
      <c r="LGP3166" s="607"/>
      <c r="LGQ3166" s="607"/>
      <c r="LGR3166" s="607"/>
      <c r="LGS3166" s="607"/>
      <c r="LGT3166" s="607"/>
      <c r="LGU3166" s="607"/>
      <c r="LGV3166" s="607"/>
      <c r="LGW3166" s="607"/>
      <c r="LGX3166" s="607"/>
      <c r="LGY3166" s="607"/>
      <c r="LGZ3166" s="607"/>
      <c r="LHA3166" s="607"/>
      <c r="LHB3166" s="607"/>
      <c r="LHC3166" s="607"/>
      <c r="LHD3166" s="607"/>
      <c r="LHE3166" s="607"/>
      <c r="LHF3166" s="607"/>
      <c r="LHG3166" s="607"/>
      <c r="LHH3166" s="607"/>
      <c r="LHI3166" s="607"/>
      <c r="LHJ3166" s="607"/>
      <c r="LHK3166" s="607"/>
      <c r="LHL3166" s="607"/>
      <c r="LHM3166" s="607"/>
      <c r="LHN3166" s="607"/>
      <c r="LHO3166" s="607"/>
      <c r="LHP3166" s="607"/>
      <c r="LHQ3166" s="607"/>
      <c r="LHR3166" s="607"/>
      <c r="LHS3166" s="607"/>
      <c r="LHT3166" s="607"/>
      <c r="LHU3166" s="607"/>
      <c r="LHV3166" s="607"/>
      <c r="LHW3166" s="607"/>
      <c r="LHX3166" s="607"/>
      <c r="LHY3166" s="607"/>
      <c r="LHZ3166" s="607"/>
      <c r="LIA3166" s="607"/>
      <c r="LIB3166" s="607"/>
      <c r="LIC3166" s="607"/>
      <c r="LID3166" s="607"/>
      <c r="LIE3166" s="607"/>
      <c r="LIF3166" s="607"/>
      <c r="LIG3166" s="607"/>
      <c r="LIH3166" s="607"/>
      <c r="LII3166" s="607"/>
      <c r="LIJ3166" s="607"/>
      <c r="LIK3166" s="607"/>
      <c r="LIL3166" s="607"/>
      <c r="LIM3166" s="607"/>
      <c r="LIN3166" s="607"/>
      <c r="LIO3166" s="607"/>
      <c r="LIP3166" s="607"/>
      <c r="LIQ3166" s="607"/>
      <c r="LIR3166" s="607"/>
      <c r="LIS3166" s="607"/>
      <c r="LIT3166" s="607"/>
      <c r="LIU3166" s="607"/>
      <c r="LIV3166" s="607"/>
      <c r="LIW3166" s="607"/>
      <c r="LIX3166" s="607"/>
      <c r="LIY3166" s="607"/>
      <c r="LIZ3166" s="607"/>
      <c r="LJA3166" s="607"/>
      <c r="LJB3166" s="607"/>
      <c r="LJC3166" s="607"/>
      <c r="LJD3166" s="607"/>
      <c r="LJE3166" s="607"/>
      <c r="LJF3166" s="607"/>
      <c r="LJG3166" s="607"/>
      <c r="LJH3166" s="607"/>
      <c r="LJI3166" s="607"/>
      <c r="LJJ3166" s="607"/>
      <c r="LJK3166" s="607"/>
      <c r="LJL3166" s="607"/>
      <c r="LJM3166" s="607"/>
      <c r="LJN3166" s="607"/>
      <c r="LJO3166" s="607"/>
      <c r="LJP3166" s="607"/>
      <c r="LJQ3166" s="607"/>
      <c r="LJR3166" s="607"/>
      <c r="LJS3166" s="607"/>
      <c r="LJT3166" s="607"/>
      <c r="LJU3166" s="607"/>
      <c r="LJV3166" s="607"/>
      <c r="LJW3166" s="607"/>
      <c r="LJX3166" s="607"/>
      <c r="LJY3166" s="607"/>
      <c r="LJZ3166" s="607"/>
      <c r="LKA3166" s="607"/>
      <c r="LKB3166" s="607"/>
      <c r="LKC3166" s="607"/>
      <c r="LKD3166" s="607"/>
      <c r="LKE3166" s="607"/>
      <c r="LKF3166" s="607"/>
      <c r="LKG3166" s="607"/>
      <c r="LKH3166" s="607"/>
      <c r="LKI3166" s="607"/>
      <c r="LKJ3166" s="607"/>
      <c r="LKK3166" s="607"/>
      <c r="LKL3166" s="607"/>
      <c r="LKM3166" s="607"/>
      <c r="LKN3166" s="607"/>
      <c r="LKO3166" s="607"/>
      <c r="LKP3166" s="607"/>
      <c r="LKQ3166" s="607"/>
      <c r="LKR3166" s="607"/>
      <c r="LKS3166" s="607"/>
      <c r="LKT3166" s="607"/>
      <c r="LKU3166" s="607"/>
      <c r="LKV3166" s="607"/>
      <c r="LKW3166" s="607"/>
      <c r="LKX3166" s="607"/>
      <c r="LKY3166" s="607"/>
      <c r="LKZ3166" s="607"/>
      <c r="LLA3166" s="607"/>
      <c r="LLB3166" s="607"/>
      <c r="LLC3166" s="607"/>
      <c r="LLD3166" s="607"/>
      <c r="LLE3166" s="607"/>
      <c r="LLF3166" s="607"/>
      <c r="LLG3166" s="607"/>
      <c r="LLH3166" s="607"/>
      <c r="LLI3166" s="607"/>
      <c r="LLJ3166" s="607"/>
      <c r="LLK3166" s="607"/>
      <c r="LLL3166" s="607"/>
      <c r="LLM3166" s="607"/>
      <c r="LLN3166" s="607"/>
      <c r="LLO3166" s="607"/>
      <c r="LLP3166" s="607"/>
      <c r="LLQ3166" s="607"/>
      <c r="LLR3166" s="607"/>
      <c r="LLS3166" s="607"/>
      <c r="LLT3166" s="607"/>
      <c r="LLU3166" s="607"/>
      <c r="LLV3166" s="607"/>
      <c r="LLW3166" s="607"/>
      <c r="LLX3166" s="607"/>
      <c r="LLY3166" s="607"/>
      <c r="LLZ3166" s="607"/>
      <c r="LMA3166" s="607"/>
      <c r="LMB3166" s="607"/>
      <c r="LMC3166" s="607"/>
      <c r="LMD3166" s="607"/>
      <c r="LME3166" s="607"/>
      <c r="LMF3166" s="607"/>
      <c r="LMG3166" s="607"/>
      <c r="LMH3166" s="607"/>
      <c r="LMI3166" s="607"/>
      <c r="LMJ3166" s="607"/>
      <c r="LMK3166" s="607"/>
      <c r="LML3166" s="607"/>
      <c r="LMM3166" s="607"/>
      <c r="LMN3166" s="607"/>
      <c r="LMO3166" s="607"/>
      <c r="LMP3166" s="607"/>
      <c r="LMQ3166" s="607"/>
      <c r="LMR3166" s="607"/>
      <c r="LMS3166" s="607"/>
      <c r="LMT3166" s="607"/>
      <c r="LMU3166" s="607"/>
      <c r="LMV3166" s="607"/>
      <c r="LMW3166" s="607"/>
      <c r="LMX3166" s="607"/>
      <c r="LMY3166" s="607"/>
      <c r="LMZ3166" s="607"/>
      <c r="LNA3166" s="607"/>
      <c r="LNB3166" s="607"/>
      <c r="LNC3166" s="607"/>
      <c r="LND3166" s="607"/>
      <c r="LNE3166" s="607"/>
      <c r="LNF3166" s="607"/>
      <c r="LNG3166" s="607"/>
      <c r="LNH3166" s="607"/>
      <c r="LNI3166" s="607"/>
      <c r="LNJ3166" s="607"/>
      <c r="LNK3166" s="607"/>
      <c r="LNL3166" s="607"/>
      <c r="LNM3166" s="607"/>
      <c r="LNN3166" s="607"/>
      <c r="LNO3166" s="607"/>
      <c r="LNP3166" s="607"/>
      <c r="LNQ3166" s="607"/>
      <c r="LNR3166" s="607"/>
      <c r="LNS3166" s="607"/>
      <c r="LNT3166" s="607"/>
      <c r="LNU3166" s="607"/>
      <c r="LNV3166" s="607"/>
      <c r="LNW3166" s="607"/>
      <c r="LNX3166" s="607"/>
      <c r="LNY3166" s="607"/>
      <c r="LNZ3166" s="607"/>
      <c r="LOA3166" s="607"/>
      <c r="LOB3166" s="607"/>
      <c r="LOC3166" s="607"/>
      <c r="LOD3166" s="607"/>
      <c r="LOE3166" s="607"/>
      <c r="LOF3166" s="607"/>
      <c r="LOG3166" s="607"/>
      <c r="LOH3166" s="607"/>
      <c r="LOI3166" s="607"/>
      <c r="LOJ3166" s="607"/>
      <c r="LOK3166" s="607"/>
      <c r="LOL3166" s="607"/>
      <c r="LOM3166" s="607"/>
      <c r="LON3166" s="607"/>
      <c r="LOO3166" s="607"/>
      <c r="LOP3166" s="607"/>
      <c r="LOQ3166" s="607"/>
      <c r="LOR3166" s="607"/>
      <c r="LOS3166" s="607"/>
      <c r="LOT3166" s="607"/>
      <c r="LOU3166" s="607"/>
      <c r="LOV3166" s="607"/>
      <c r="LOW3166" s="607"/>
      <c r="LOX3166" s="607"/>
      <c r="LOY3166" s="607"/>
      <c r="LOZ3166" s="607"/>
      <c r="LPA3166" s="607"/>
      <c r="LPB3166" s="607"/>
      <c r="LPC3166" s="607"/>
      <c r="LPD3166" s="607"/>
      <c r="LPE3166" s="607"/>
      <c r="LPF3166" s="607"/>
      <c r="LPG3166" s="607"/>
      <c r="LPH3166" s="607"/>
      <c r="LPI3166" s="607"/>
      <c r="LPJ3166" s="607"/>
      <c r="LPK3166" s="607"/>
      <c r="LPL3166" s="607"/>
      <c r="LPM3166" s="607"/>
      <c r="LPN3166" s="607"/>
      <c r="LPO3166" s="607"/>
      <c r="LPP3166" s="607"/>
      <c r="LPQ3166" s="607"/>
      <c r="LPR3166" s="607"/>
      <c r="LPS3166" s="607"/>
      <c r="LPT3166" s="607"/>
      <c r="LPU3166" s="607"/>
      <c r="LPV3166" s="607"/>
      <c r="LPW3166" s="607"/>
      <c r="LPX3166" s="607"/>
      <c r="LPY3166" s="607"/>
      <c r="LPZ3166" s="607"/>
      <c r="LQA3166" s="607"/>
      <c r="LQB3166" s="607"/>
      <c r="LQC3166" s="607"/>
      <c r="LQD3166" s="607"/>
      <c r="LQE3166" s="607"/>
      <c r="LQF3166" s="607"/>
      <c r="LQG3166" s="607"/>
      <c r="LQH3166" s="607"/>
      <c r="LQI3166" s="607"/>
      <c r="LQJ3166" s="607"/>
      <c r="LQK3166" s="607"/>
      <c r="LQL3166" s="607"/>
      <c r="LQM3166" s="607"/>
      <c r="LQN3166" s="607"/>
      <c r="LQO3166" s="607"/>
      <c r="LQP3166" s="607"/>
      <c r="LQQ3166" s="607"/>
      <c r="LQR3166" s="607"/>
      <c r="LQS3166" s="607"/>
      <c r="LQT3166" s="607"/>
      <c r="LQU3166" s="607"/>
      <c r="LQV3166" s="607"/>
      <c r="LQW3166" s="607"/>
      <c r="LQX3166" s="607"/>
      <c r="LQY3166" s="607"/>
      <c r="LQZ3166" s="607"/>
      <c r="LRA3166" s="607"/>
      <c r="LRB3166" s="607"/>
      <c r="LRC3166" s="607"/>
      <c r="LRD3166" s="607"/>
      <c r="LRE3166" s="607"/>
      <c r="LRF3166" s="607"/>
      <c r="LRG3166" s="607"/>
      <c r="LRH3166" s="607"/>
      <c r="LRI3166" s="607"/>
      <c r="LRJ3166" s="607"/>
      <c r="LRK3166" s="607"/>
      <c r="LRL3166" s="607"/>
      <c r="LRM3166" s="607"/>
      <c r="LRN3166" s="607"/>
      <c r="LRO3166" s="607"/>
      <c r="LRP3166" s="607"/>
      <c r="LRQ3166" s="607"/>
      <c r="LRR3166" s="607"/>
      <c r="LRS3166" s="607"/>
      <c r="LRT3166" s="607"/>
      <c r="LRU3166" s="607"/>
      <c r="LRV3166" s="607"/>
      <c r="LRW3166" s="607"/>
      <c r="LRX3166" s="607"/>
      <c r="LRY3166" s="607"/>
      <c r="LRZ3166" s="607"/>
      <c r="LSA3166" s="607"/>
      <c r="LSB3166" s="607"/>
      <c r="LSC3166" s="607"/>
      <c r="LSD3166" s="607"/>
      <c r="LSE3166" s="607"/>
      <c r="LSF3166" s="607"/>
      <c r="LSG3166" s="607"/>
      <c r="LSH3166" s="607"/>
      <c r="LSI3166" s="607"/>
      <c r="LSJ3166" s="607"/>
      <c r="LSK3166" s="607"/>
      <c r="LSL3166" s="607"/>
      <c r="LSM3166" s="607"/>
      <c r="LSN3166" s="607"/>
      <c r="LSO3166" s="607"/>
      <c r="LSP3166" s="607"/>
      <c r="LSQ3166" s="607"/>
      <c r="LSR3166" s="607"/>
      <c r="LSS3166" s="607"/>
      <c r="LST3166" s="607"/>
      <c r="LSU3166" s="607"/>
      <c r="LSV3166" s="607"/>
      <c r="LSW3166" s="607"/>
      <c r="LSX3166" s="607"/>
      <c r="LSY3166" s="607"/>
      <c r="LSZ3166" s="607"/>
      <c r="LTA3166" s="607"/>
      <c r="LTB3166" s="607"/>
      <c r="LTC3166" s="607"/>
      <c r="LTD3166" s="607"/>
      <c r="LTE3166" s="607"/>
      <c r="LTF3166" s="607"/>
      <c r="LTG3166" s="607"/>
      <c r="LTH3166" s="607"/>
      <c r="LTI3166" s="607"/>
      <c r="LTJ3166" s="607"/>
      <c r="LTK3166" s="607"/>
      <c r="LTL3166" s="607"/>
      <c r="LTM3166" s="607"/>
      <c r="LTN3166" s="607"/>
      <c r="LTO3166" s="607"/>
      <c r="LTP3166" s="607"/>
      <c r="LTQ3166" s="607"/>
      <c r="LTR3166" s="607"/>
      <c r="LTS3166" s="607"/>
      <c r="LTT3166" s="607"/>
      <c r="LTU3166" s="607"/>
      <c r="LTV3166" s="607"/>
      <c r="LTW3166" s="607"/>
      <c r="LTX3166" s="607"/>
      <c r="LTY3166" s="607"/>
      <c r="LTZ3166" s="607"/>
      <c r="LUA3166" s="607"/>
      <c r="LUB3166" s="607"/>
      <c r="LUC3166" s="607"/>
      <c r="LUD3166" s="607"/>
      <c r="LUE3166" s="607"/>
      <c r="LUF3166" s="607"/>
      <c r="LUG3166" s="607"/>
      <c r="LUH3166" s="607"/>
      <c r="LUI3166" s="607"/>
      <c r="LUJ3166" s="607"/>
      <c r="LUK3166" s="607"/>
      <c r="LUL3166" s="607"/>
      <c r="LUM3166" s="607"/>
      <c r="LUN3166" s="607"/>
      <c r="LUO3166" s="607"/>
      <c r="LUP3166" s="607"/>
      <c r="LUQ3166" s="607"/>
      <c r="LUR3166" s="607"/>
      <c r="LUS3166" s="607"/>
      <c r="LUT3166" s="607"/>
      <c r="LUU3166" s="607"/>
      <c r="LUV3166" s="607"/>
      <c r="LUW3166" s="607"/>
      <c r="LUX3166" s="607"/>
      <c r="LUY3166" s="607"/>
      <c r="LUZ3166" s="607"/>
      <c r="LVA3166" s="607"/>
      <c r="LVB3166" s="607"/>
      <c r="LVC3166" s="607"/>
      <c r="LVD3166" s="607"/>
      <c r="LVE3166" s="607"/>
      <c r="LVF3166" s="607"/>
      <c r="LVG3166" s="607"/>
      <c r="LVH3166" s="607"/>
      <c r="LVI3166" s="607"/>
      <c r="LVJ3166" s="607"/>
      <c r="LVK3166" s="607"/>
      <c r="LVL3166" s="607"/>
      <c r="LVM3166" s="607"/>
      <c r="LVN3166" s="607"/>
      <c r="LVO3166" s="607"/>
      <c r="LVP3166" s="607"/>
      <c r="LVQ3166" s="607"/>
      <c r="LVR3166" s="607"/>
      <c r="LVS3166" s="607"/>
      <c r="LVT3166" s="607"/>
      <c r="LVU3166" s="607"/>
      <c r="LVV3166" s="607"/>
      <c r="LVW3166" s="607"/>
      <c r="LVX3166" s="607"/>
      <c r="LVY3166" s="607"/>
      <c r="LVZ3166" s="607"/>
      <c r="LWA3166" s="607"/>
      <c r="LWB3166" s="607"/>
      <c r="LWC3166" s="607"/>
      <c r="LWD3166" s="607"/>
      <c r="LWE3166" s="607"/>
      <c r="LWF3166" s="607"/>
      <c r="LWG3166" s="607"/>
      <c r="LWH3166" s="607"/>
      <c r="LWI3166" s="607"/>
      <c r="LWJ3166" s="607"/>
      <c r="LWK3166" s="607"/>
      <c r="LWL3166" s="607"/>
      <c r="LWM3166" s="607"/>
      <c r="LWN3166" s="607"/>
      <c r="LWO3166" s="607"/>
      <c r="LWP3166" s="607"/>
      <c r="LWQ3166" s="607"/>
      <c r="LWR3166" s="607"/>
      <c r="LWS3166" s="607"/>
      <c r="LWT3166" s="607"/>
      <c r="LWU3166" s="607"/>
      <c r="LWV3166" s="607"/>
      <c r="LWW3166" s="607"/>
      <c r="LWX3166" s="607"/>
      <c r="LWY3166" s="607"/>
      <c r="LWZ3166" s="607"/>
      <c r="LXA3166" s="607"/>
      <c r="LXB3166" s="607"/>
      <c r="LXC3166" s="607"/>
      <c r="LXD3166" s="607"/>
      <c r="LXE3166" s="607"/>
      <c r="LXF3166" s="607"/>
      <c r="LXG3166" s="607"/>
      <c r="LXH3166" s="607"/>
      <c r="LXI3166" s="607"/>
      <c r="LXJ3166" s="607"/>
      <c r="LXK3166" s="607"/>
      <c r="LXL3166" s="607"/>
      <c r="LXM3166" s="607"/>
      <c r="LXN3166" s="607"/>
      <c r="LXO3166" s="607"/>
      <c r="LXP3166" s="607"/>
      <c r="LXQ3166" s="607"/>
      <c r="LXR3166" s="607"/>
      <c r="LXS3166" s="607"/>
      <c r="LXT3166" s="607"/>
      <c r="LXU3166" s="607"/>
      <c r="LXV3166" s="607"/>
      <c r="LXW3166" s="607"/>
      <c r="LXX3166" s="607"/>
      <c r="LXY3166" s="607"/>
      <c r="LXZ3166" s="607"/>
      <c r="LYA3166" s="607"/>
      <c r="LYB3166" s="607"/>
      <c r="LYC3166" s="607"/>
      <c r="LYD3166" s="607"/>
      <c r="LYE3166" s="607"/>
      <c r="LYF3166" s="607"/>
      <c r="LYG3166" s="607"/>
      <c r="LYH3166" s="607"/>
      <c r="LYI3166" s="607"/>
      <c r="LYJ3166" s="607"/>
      <c r="LYK3166" s="607"/>
      <c r="LYL3166" s="607"/>
      <c r="LYM3166" s="607"/>
      <c r="LYN3166" s="607"/>
      <c r="LYO3166" s="607"/>
      <c r="LYP3166" s="607"/>
      <c r="LYQ3166" s="607"/>
      <c r="LYR3166" s="607"/>
      <c r="LYS3166" s="607"/>
      <c r="LYT3166" s="607"/>
      <c r="LYU3166" s="607"/>
      <c r="LYV3166" s="607"/>
      <c r="LYW3166" s="607"/>
      <c r="LYX3166" s="607"/>
      <c r="LYY3166" s="607"/>
      <c r="LYZ3166" s="607"/>
      <c r="LZA3166" s="607"/>
      <c r="LZB3166" s="607"/>
      <c r="LZC3166" s="607"/>
      <c r="LZD3166" s="607"/>
      <c r="LZE3166" s="607"/>
      <c r="LZF3166" s="607"/>
      <c r="LZG3166" s="607"/>
      <c r="LZH3166" s="607"/>
      <c r="LZI3166" s="607"/>
      <c r="LZJ3166" s="607"/>
      <c r="LZK3166" s="607"/>
      <c r="LZL3166" s="607"/>
      <c r="LZM3166" s="607"/>
      <c r="LZN3166" s="607"/>
      <c r="LZO3166" s="607"/>
      <c r="LZP3166" s="607"/>
      <c r="LZQ3166" s="607"/>
      <c r="LZR3166" s="607"/>
      <c r="LZS3166" s="607"/>
      <c r="LZT3166" s="607"/>
      <c r="LZU3166" s="607"/>
      <c r="LZV3166" s="607"/>
      <c r="LZW3166" s="607"/>
      <c r="LZX3166" s="607"/>
      <c r="LZY3166" s="607"/>
      <c r="LZZ3166" s="607"/>
      <c r="MAA3166" s="607"/>
      <c r="MAB3166" s="607"/>
      <c r="MAC3166" s="607"/>
      <c r="MAD3166" s="607"/>
      <c r="MAE3166" s="607"/>
      <c r="MAF3166" s="607"/>
      <c r="MAG3166" s="607"/>
      <c r="MAH3166" s="607"/>
      <c r="MAI3166" s="607"/>
      <c r="MAJ3166" s="607"/>
      <c r="MAK3166" s="607"/>
      <c r="MAL3166" s="607"/>
      <c r="MAM3166" s="607"/>
      <c r="MAN3166" s="607"/>
      <c r="MAO3166" s="607"/>
      <c r="MAP3166" s="607"/>
      <c r="MAQ3166" s="607"/>
      <c r="MAR3166" s="607"/>
      <c r="MAS3166" s="607"/>
      <c r="MAT3166" s="607"/>
      <c r="MAU3166" s="607"/>
      <c r="MAV3166" s="607"/>
      <c r="MAW3166" s="607"/>
      <c r="MAX3166" s="607"/>
      <c r="MAY3166" s="607"/>
      <c r="MAZ3166" s="607"/>
      <c r="MBA3166" s="607"/>
      <c r="MBB3166" s="607"/>
      <c r="MBC3166" s="607"/>
      <c r="MBD3166" s="607"/>
      <c r="MBE3166" s="607"/>
      <c r="MBF3166" s="607"/>
      <c r="MBG3166" s="607"/>
      <c r="MBH3166" s="607"/>
      <c r="MBI3166" s="607"/>
      <c r="MBJ3166" s="607"/>
      <c r="MBK3166" s="607"/>
      <c r="MBL3166" s="607"/>
      <c r="MBM3166" s="607"/>
      <c r="MBN3166" s="607"/>
      <c r="MBO3166" s="607"/>
      <c r="MBP3166" s="607"/>
      <c r="MBQ3166" s="607"/>
      <c r="MBR3166" s="607"/>
      <c r="MBS3166" s="607"/>
      <c r="MBT3166" s="607"/>
      <c r="MBU3166" s="607"/>
      <c r="MBV3166" s="607"/>
      <c r="MBW3166" s="607"/>
      <c r="MBX3166" s="607"/>
      <c r="MBY3166" s="607"/>
      <c r="MBZ3166" s="607"/>
      <c r="MCA3166" s="607"/>
      <c r="MCB3166" s="607"/>
      <c r="MCC3166" s="607"/>
      <c r="MCD3166" s="607"/>
      <c r="MCE3166" s="607"/>
      <c r="MCF3166" s="607"/>
      <c r="MCG3166" s="607"/>
      <c r="MCH3166" s="607"/>
      <c r="MCI3166" s="607"/>
      <c r="MCJ3166" s="607"/>
      <c r="MCK3166" s="607"/>
      <c r="MCL3166" s="607"/>
      <c r="MCM3166" s="607"/>
      <c r="MCN3166" s="607"/>
      <c r="MCO3166" s="607"/>
      <c r="MCP3166" s="607"/>
      <c r="MCQ3166" s="607"/>
      <c r="MCR3166" s="607"/>
      <c r="MCS3166" s="607"/>
      <c r="MCT3166" s="607"/>
      <c r="MCU3166" s="607"/>
      <c r="MCV3166" s="607"/>
      <c r="MCW3166" s="607"/>
      <c r="MCX3166" s="607"/>
      <c r="MCY3166" s="607"/>
      <c r="MCZ3166" s="607"/>
      <c r="MDA3166" s="607"/>
      <c r="MDB3166" s="607"/>
      <c r="MDC3166" s="607"/>
      <c r="MDD3166" s="607"/>
      <c r="MDE3166" s="607"/>
      <c r="MDF3166" s="607"/>
      <c r="MDG3166" s="607"/>
      <c r="MDH3166" s="607"/>
      <c r="MDI3166" s="607"/>
      <c r="MDJ3166" s="607"/>
      <c r="MDK3166" s="607"/>
      <c r="MDL3166" s="607"/>
      <c r="MDM3166" s="607"/>
      <c r="MDN3166" s="607"/>
      <c r="MDO3166" s="607"/>
      <c r="MDP3166" s="607"/>
      <c r="MDQ3166" s="607"/>
      <c r="MDR3166" s="607"/>
      <c r="MDS3166" s="607"/>
      <c r="MDT3166" s="607"/>
      <c r="MDU3166" s="607"/>
      <c r="MDV3166" s="607"/>
      <c r="MDW3166" s="607"/>
      <c r="MDX3166" s="607"/>
      <c r="MDY3166" s="607"/>
      <c r="MDZ3166" s="607"/>
      <c r="MEA3166" s="607"/>
      <c r="MEB3166" s="607"/>
      <c r="MEC3166" s="607"/>
      <c r="MED3166" s="607"/>
      <c r="MEE3166" s="607"/>
      <c r="MEF3166" s="607"/>
      <c r="MEG3166" s="607"/>
      <c r="MEH3166" s="607"/>
      <c r="MEI3166" s="607"/>
      <c r="MEJ3166" s="607"/>
      <c r="MEK3166" s="607"/>
      <c r="MEL3166" s="607"/>
      <c r="MEM3166" s="607"/>
      <c r="MEN3166" s="607"/>
      <c r="MEO3166" s="607"/>
      <c r="MEP3166" s="607"/>
      <c r="MEQ3166" s="607"/>
      <c r="MER3166" s="607"/>
      <c r="MES3166" s="607"/>
      <c r="MET3166" s="607"/>
      <c r="MEU3166" s="607"/>
      <c r="MEV3166" s="607"/>
      <c r="MEW3166" s="607"/>
      <c r="MEX3166" s="607"/>
      <c r="MEY3166" s="607"/>
      <c r="MEZ3166" s="607"/>
      <c r="MFA3166" s="607"/>
      <c r="MFB3166" s="607"/>
      <c r="MFC3166" s="607"/>
      <c r="MFD3166" s="607"/>
      <c r="MFE3166" s="607"/>
      <c r="MFF3166" s="607"/>
      <c r="MFG3166" s="607"/>
      <c r="MFH3166" s="607"/>
      <c r="MFI3166" s="607"/>
      <c r="MFJ3166" s="607"/>
      <c r="MFK3166" s="607"/>
      <c r="MFL3166" s="607"/>
      <c r="MFM3166" s="607"/>
      <c r="MFN3166" s="607"/>
      <c r="MFO3166" s="607"/>
      <c r="MFP3166" s="607"/>
      <c r="MFQ3166" s="607"/>
      <c r="MFR3166" s="607"/>
      <c r="MFS3166" s="607"/>
      <c r="MFT3166" s="607"/>
      <c r="MFU3166" s="607"/>
      <c r="MFV3166" s="607"/>
      <c r="MFW3166" s="607"/>
      <c r="MFX3166" s="607"/>
      <c r="MFY3166" s="607"/>
      <c r="MFZ3166" s="607"/>
      <c r="MGA3166" s="607"/>
      <c r="MGB3166" s="607"/>
      <c r="MGC3166" s="607"/>
      <c r="MGD3166" s="607"/>
      <c r="MGE3166" s="607"/>
      <c r="MGF3166" s="607"/>
      <c r="MGG3166" s="607"/>
      <c r="MGH3166" s="607"/>
      <c r="MGI3166" s="607"/>
      <c r="MGJ3166" s="607"/>
      <c r="MGK3166" s="607"/>
      <c r="MGL3166" s="607"/>
      <c r="MGM3166" s="607"/>
      <c r="MGN3166" s="607"/>
      <c r="MGO3166" s="607"/>
      <c r="MGP3166" s="607"/>
      <c r="MGQ3166" s="607"/>
      <c r="MGR3166" s="607"/>
      <c r="MGS3166" s="607"/>
      <c r="MGT3166" s="607"/>
      <c r="MGU3166" s="607"/>
      <c r="MGV3166" s="607"/>
      <c r="MGW3166" s="607"/>
      <c r="MGX3166" s="607"/>
      <c r="MGY3166" s="607"/>
      <c r="MGZ3166" s="607"/>
      <c r="MHA3166" s="607"/>
      <c r="MHB3166" s="607"/>
      <c r="MHC3166" s="607"/>
      <c r="MHD3166" s="607"/>
      <c r="MHE3166" s="607"/>
      <c r="MHF3166" s="607"/>
      <c r="MHG3166" s="607"/>
      <c r="MHH3166" s="607"/>
      <c r="MHI3166" s="607"/>
      <c r="MHJ3166" s="607"/>
      <c r="MHK3166" s="607"/>
      <c r="MHL3166" s="607"/>
      <c r="MHM3166" s="607"/>
      <c r="MHN3166" s="607"/>
      <c r="MHO3166" s="607"/>
      <c r="MHP3166" s="607"/>
      <c r="MHQ3166" s="607"/>
      <c r="MHR3166" s="607"/>
      <c r="MHS3166" s="607"/>
      <c r="MHT3166" s="607"/>
      <c r="MHU3166" s="607"/>
      <c r="MHV3166" s="607"/>
      <c r="MHW3166" s="607"/>
      <c r="MHX3166" s="607"/>
      <c r="MHY3166" s="607"/>
      <c r="MHZ3166" s="607"/>
      <c r="MIA3166" s="607"/>
      <c r="MIB3166" s="607"/>
      <c r="MIC3166" s="607"/>
      <c r="MID3166" s="607"/>
      <c r="MIE3166" s="607"/>
      <c r="MIF3166" s="607"/>
      <c r="MIG3166" s="607"/>
      <c r="MIH3166" s="607"/>
      <c r="MII3166" s="607"/>
      <c r="MIJ3166" s="607"/>
      <c r="MIK3166" s="607"/>
      <c r="MIL3166" s="607"/>
      <c r="MIM3166" s="607"/>
      <c r="MIN3166" s="607"/>
      <c r="MIO3166" s="607"/>
      <c r="MIP3166" s="607"/>
      <c r="MIQ3166" s="607"/>
      <c r="MIR3166" s="607"/>
      <c r="MIS3166" s="607"/>
      <c r="MIT3166" s="607"/>
      <c r="MIU3166" s="607"/>
      <c r="MIV3166" s="607"/>
      <c r="MIW3166" s="607"/>
      <c r="MIX3166" s="607"/>
      <c r="MIY3166" s="607"/>
      <c r="MIZ3166" s="607"/>
      <c r="MJA3166" s="607"/>
      <c r="MJB3166" s="607"/>
      <c r="MJC3166" s="607"/>
      <c r="MJD3166" s="607"/>
      <c r="MJE3166" s="607"/>
      <c r="MJF3166" s="607"/>
      <c r="MJG3166" s="607"/>
      <c r="MJH3166" s="607"/>
      <c r="MJI3166" s="607"/>
      <c r="MJJ3166" s="607"/>
      <c r="MJK3166" s="607"/>
      <c r="MJL3166" s="607"/>
      <c r="MJM3166" s="607"/>
      <c r="MJN3166" s="607"/>
      <c r="MJO3166" s="607"/>
      <c r="MJP3166" s="607"/>
      <c r="MJQ3166" s="607"/>
      <c r="MJR3166" s="607"/>
      <c r="MJS3166" s="607"/>
      <c r="MJT3166" s="607"/>
      <c r="MJU3166" s="607"/>
      <c r="MJV3166" s="607"/>
      <c r="MJW3166" s="607"/>
      <c r="MJX3166" s="607"/>
      <c r="MJY3166" s="607"/>
      <c r="MJZ3166" s="607"/>
      <c r="MKA3166" s="607"/>
      <c r="MKB3166" s="607"/>
      <c r="MKC3166" s="607"/>
      <c r="MKD3166" s="607"/>
      <c r="MKE3166" s="607"/>
      <c r="MKF3166" s="607"/>
      <c r="MKG3166" s="607"/>
      <c r="MKH3166" s="607"/>
      <c r="MKI3166" s="607"/>
      <c r="MKJ3166" s="607"/>
      <c r="MKK3166" s="607"/>
      <c r="MKL3166" s="607"/>
      <c r="MKM3166" s="607"/>
      <c r="MKN3166" s="607"/>
      <c r="MKO3166" s="607"/>
      <c r="MKP3166" s="607"/>
      <c r="MKQ3166" s="607"/>
      <c r="MKR3166" s="607"/>
      <c r="MKS3166" s="607"/>
      <c r="MKT3166" s="607"/>
      <c r="MKU3166" s="607"/>
      <c r="MKV3166" s="607"/>
      <c r="MKW3166" s="607"/>
      <c r="MKX3166" s="607"/>
      <c r="MKY3166" s="607"/>
      <c r="MKZ3166" s="607"/>
      <c r="MLA3166" s="607"/>
      <c r="MLB3166" s="607"/>
      <c r="MLC3166" s="607"/>
      <c r="MLD3166" s="607"/>
      <c r="MLE3166" s="607"/>
      <c r="MLF3166" s="607"/>
      <c r="MLG3166" s="607"/>
      <c r="MLH3166" s="607"/>
      <c r="MLI3166" s="607"/>
      <c r="MLJ3166" s="607"/>
      <c r="MLK3166" s="607"/>
      <c r="MLL3166" s="607"/>
      <c r="MLM3166" s="607"/>
      <c r="MLN3166" s="607"/>
      <c r="MLO3166" s="607"/>
      <c r="MLP3166" s="607"/>
      <c r="MLQ3166" s="607"/>
      <c r="MLR3166" s="607"/>
      <c r="MLS3166" s="607"/>
      <c r="MLT3166" s="607"/>
      <c r="MLU3166" s="607"/>
      <c r="MLV3166" s="607"/>
      <c r="MLW3166" s="607"/>
      <c r="MLX3166" s="607"/>
      <c r="MLY3166" s="607"/>
      <c r="MLZ3166" s="607"/>
      <c r="MMA3166" s="607"/>
      <c r="MMB3166" s="607"/>
      <c r="MMC3166" s="607"/>
      <c r="MMD3166" s="607"/>
      <c r="MME3166" s="607"/>
      <c r="MMF3166" s="607"/>
      <c r="MMG3166" s="607"/>
      <c r="MMH3166" s="607"/>
      <c r="MMI3166" s="607"/>
      <c r="MMJ3166" s="607"/>
      <c r="MMK3166" s="607"/>
      <c r="MML3166" s="607"/>
      <c r="MMM3166" s="607"/>
      <c r="MMN3166" s="607"/>
      <c r="MMO3166" s="607"/>
      <c r="MMP3166" s="607"/>
      <c r="MMQ3166" s="607"/>
      <c r="MMR3166" s="607"/>
      <c r="MMS3166" s="607"/>
      <c r="MMT3166" s="607"/>
      <c r="MMU3166" s="607"/>
      <c r="MMV3166" s="607"/>
      <c r="MMW3166" s="607"/>
      <c r="MMX3166" s="607"/>
      <c r="MMY3166" s="607"/>
      <c r="MMZ3166" s="607"/>
      <c r="MNA3166" s="607"/>
      <c r="MNB3166" s="607"/>
      <c r="MNC3166" s="607"/>
      <c r="MND3166" s="607"/>
      <c r="MNE3166" s="607"/>
      <c r="MNF3166" s="607"/>
      <c r="MNG3166" s="607"/>
      <c r="MNH3166" s="607"/>
      <c r="MNI3166" s="607"/>
      <c r="MNJ3166" s="607"/>
      <c r="MNK3166" s="607"/>
      <c r="MNL3166" s="607"/>
      <c r="MNM3166" s="607"/>
      <c r="MNN3166" s="607"/>
      <c r="MNO3166" s="607"/>
      <c r="MNP3166" s="607"/>
      <c r="MNQ3166" s="607"/>
      <c r="MNR3166" s="607"/>
      <c r="MNS3166" s="607"/>
      <c r="MNT3166" s="607"/>
      <c r="MNU3166" s="607"/>
      <c r="MNV3166" s="607"/>
      <c r="MNW3166" s="607"/>
      <c r="MNX3166" s="607"/>
      <c r="MNY3166" s="607"/>
      <c r="MNZ3166" s="607"/>
      <c r="MOA3166" s="607"/>
      <c r="MOB3166" s="607"/>
      <c r="MOC3166" s="607"/>
      <c r="MOD3166" s="607"/>
      <c r="MOE3166" s="607"/>
      <c r="MOF3166" s="607"/>
      <c r="MOG3166" s="607"/>
      <c r="MOH3166" s="607"/>
      <c r="MOI3166" s="607"/>
      <c r="MOJ3166" s="607"/>
      <c r="MOK3166" s="607"/>
      <c r="MOL3166" s="607"/>
      <c r="MOM3166" s="607"/>
      <c r="MON3166" s="607"/>
      <c r="MOO3166" s="607"/>
      <c r="MOP3166" s="607"/>
      <c r="MOQ3166" s="607"/>
      <c r="MOR3166" s="607"/>
      <c r="MOS3166" s="607"/>
      <c r="MOT3166" s="607"/>
      <c r="MOU3166" s="607"/>
      <c r="MOV3166" s="607"/>
      <c r="MOW3166" s="607"/>
      <c r="MOX3166" s="607"/>
      <c r="MOY3166" s="607"/>
      <c r="MOZ3166" s="607"/>
      <c r="MPA3166" s="607"/>
      <c r="MPB3166" s="607"/>
      <c r="MPC3166" s="607"/>
      <c r="MPD3166" s="607"/>
      <c r="MPE3166" s="607"/>
      <c r="MPF3166" s="607"/>
      <c r="MPG3166" s="607"/>
      <c r="MPH3166" s="607"/>
      <c r="MPI3166" s="607"/>
      <c r="MPJ3166" s="607"/>
      <c r="MPK3166" s="607"/>
      <c r="MPL3166" s="607"/>
      <c r="MPM3166" s="607"/>
      <c r="MPN3166" s="607"/>
      <c r="MPO3166" s="607"/>
      <c r="MPP3166" s="607"/>
      <c r="MPQ3166" s="607"/>
      <c r="MPR3166" s="607"/>
      <c r="MPS3166" s="607"/>
      <c r="MPT3166" s="607"/>
      <c r="MPU3166" s="607"/>
      <c r="MPV3166" s="607"/>
      <c r="MPW3166" s="607"/>
      <c r="MPX3166" s="607"/>
      <c r="MPY3166" s="607"/>
      <c r="MPZ3166" s="607"/>
      <c r="MQA3166" s="607"/>
      <c r="MQB3166" s="607"/>
      <c r="MQC3166" s="607"/>
      <c r="MQD3166" s="607"/>
      <c r="MQE3166" s="607"/>
      <c r="MQF3166" s="607"/>
      <c r="MQG3166" s="607"/>
      <c r="MQH3166" s="607"/>
      <c r="MQI3166" s="607"/>
      <c r="MQJ3166" s="607"/>
      <c r="MQK3166" s="607"/>
      <c r="MQL3166" s="607"/>
      <c r="MQM3166" s="607"/>
      <c r="MQN3166" s="607"/>
      <c r="MQO3166" s="607"/>
      <c r="MQP3166" s="607"/>
      <c r="MQQ3166" s="607"/>
      <c r="MQR3166" s="607"/>
      <c r="MQS3166" s="607"/>
      <c r="MQT3166" s="607"/>
      <c r="MQU3166" s="607"/>
      <c r="MQV3166" s="607"/>
      <c r="MQW3166" s="607"/>
      <c r="MQX3166" s="607"/>
      <c r="MQY3166" s="607"/>
      <c r="MQZ3166" s="607"/>
      <c r="MRA3166" s="607"/>
      <c r="MRB3166" s="607"/>
      <c r="MRC3166" s="607"/>
      <c r="MRD3166" s="607"/>
      <c r="MRE3166" s="607"/>
      <c r="MRF3166" s="607"/>
      <c r="MRG3166" s="607"/>
      <c r="MRH3166" s="607"/>
      <c r="MRI3166" s="607"/>
      <c r="MRJ3166" s="607"/>
      <c r="MRK3166" s="607"/>
      <c r="MRL3166" s="607"/>
      <c r="MRM3166" s="607"/>
      <c r="MRN3166" s="607"/>
      <c r="MRO3166" s="607"/>
      <c r="MRP3166" s="607"/>
      <c r="MRQ3166" s="607"/>
      <c r="MRR3166" s="607"/>
      <c r="MRS3166" s="607"/>
      <c r="MRT3166" s="607"/>
      <c r="MRU3166" s="607"/>
      <c r="MRV3166" s="607"/>
      <c r="MRW3166" s="607"/>
      <c r="MRX3166" s="607"/>
      <c r="MRY3166" s="607"/>
      <c r="MRZ3166" s="607"/>
      <c r="MSA3166" s="607"/>
      <c r="MSB3166" s="607"/>
      <c r="MSC3166" s="607"/>
      <c r="MSD3166" s="607"/>
      <c r="MSE3166" s="607"/>
      <c r="MSF3166" s="607"/>
      <c r="MSG3166" s="607"/>
      <c r="MSH3166" s="607"/>
      <c r="MSI3166" s="607"/>
      <c r="MSJ3166" s="607"/>
      <c r="MSK3166" s="607"/>
      <c r="MSL3166" s="607"/>
      <c r="MSM3166" s="607"/>
      <c r="MSN3166" s="607"/>
      <c r="MSO3166" s="607"/>
      <c r="MSP3166" s="607"/>
      <c r="MSQ3166" s="607"/>
      <c r="MSR3166" s="607"/>
      <c r="MSS3166" s="607"/>
      <c r="MST3166" s="607"/>
      <c r="MSU3166" s="607"/>
      <c r="MSV3166" s="607"/>
      <c r="MSW3166" s="607"/>
      <c r="MSX3166" s="607"/>
      <c r="MSY3166" s="607"/>
      <c r="MSZ3166" s="607"/>
      <c r="MTA3166" s="607"/>
      <c r="MTB3166" s="607"/>
      <c r="MTC3166" s="607"/>
      <c r="MTD3166" s="607"/>
      <c r="MTE3166" s="607"/>
      <c r="MTF3166" s="607"/>
      <c r="MTG3166" s="607"/>
      <c r="MTH3166" s="607"/>
      <c r="MTI3166" s="607"/>
      <c r="MTJ3166" s="607"/>
      <c r="MTK3166" s="607"/>
      <c r="MTL3166" s="607"/>
      <c r="MTM3166" s="607"/>
      <c r="MTN3166" s="607"/>
      <c r="MTO3166" s="607"/>
      <c r="MTP3166" s="607"/>
      <c r="MTQ3166" s="607"/>
      <c r="MTR3166" s="607"/>
      <c r="MTS3166" s="607"/>
      <c r="MTT3166" s="607"/>
      <c r="MTU3166" s="607"/>
      <c r="MTV3166" s="607"/>
      <c r="MTW3166" s="607"/>
      <c r="MTX3166" s="607"/>
      <c r="MTY3166" s="607"/>
      <c r="MTZ3166" s="607"/>
      <c r="MUA3166" s="607"/>
      <c r="MUB3166" s="607"/>
      <c r="MUC3166" s="607"/>
      <c r="MUD3166" s="607"/>
      <c r="MUE3166" s="607"/>
      <c r="MUF3166" s="607"/>
      <c r="MUG3166" s="607"/>
      <c r="MUH3166" s="607"/>
      <c r="MUI3166" s="607"/>
      <c r="MUJ3166" s="607"/>
      <c r="MUK3166" s="607"/>
      <c r="MUL3166" s="607"/>
      <c r="MUM3166" s="607"/>
      <c r="MUN3166" s="607"/>
      <c r="MUO3166" s="607"/>
      <c r="MUP3166" s="607"/>
      <c r="MUQ3166" s="607"/>
      <c r="MUR3166" s="607"/>
      <c r="MUS3166" s="607"/>
      <c r="MUT3166" s="607"/>
      <c r="MUU3166" s="607"/>
      <c r="MUV3166" s="607"/>
      <c r="MUW3166" s="607"/>
      <c r="MUX3166" s="607"/>
      <c r="MUY3166" s="607"/>
      <c r="MUZ3166" s="607"/>
      <c r="MVA3166" s="607"/>
      <c r="MVB3166" s="607"/>
      <c r="MVC3166" s="607"/>
      <c r="MVD3166" s="607"/>
      <c r="MVE3166" s="607"/>
      <c r="MVF3166" s="607"/>
      <c r="MVG3166" s="607"/>
      <c r="MVH3166" s="607"/>
      <c r="MVI3166" s="607"/>
      <c r="MVJ3166" s="607"/>
      <c r="MVK3166" s="607"/>
      <c r="MVL3166" s="607"/>
      <c r="MVM3166" s="607"/>
      <c r="MVN3166" s="607"/>
      <c r="MVO3166" s="607"/>
      <c r="MVP3166" s="607"/>
      <c r="MVQ3166" s="607"/>
      <c r="MVR3166" s="607"/>
      <c r="MVS3166" s="607"/>
      <c r="MVT3166" s="607"/>
      <c r="MVU3166" s="607"/>
      <c r="MVV3166" s="607"/>
      <c r="MVW3166" s="607"/>
      <c r="MVX3166" s="607"/>
      <c r="MVY3166" s="607"/>
      <c r="MVZ3166" s="607"/>
      <c r="MWA3166" s="607"/>
      <c r="MWB3166" s="607"/>
      <c r="MWC3166" s="607"/>
      <c r="MWD3166" s="607"/>
      <c r="MWE3166" s="607"/>
      <c r="MWF3166" s="607"/>
      <c r="MWG3166" s="607"/>
      <c r="MWH3166" s="607"/>
      <c r="MWI3166" s="607"/>
      <c r="MWJ3166" s="607"/>
      <c r="MWK3166" s="607"/>
      <c r="MWL3166" s="607"/>
      <c r="MWM3166" s="607"/>
      <c r="MWN3166" s="607"/>
      <c r="MWO3166" s="607"/>
      <c r="MWP3166" s="607"/>
      <c r="MWQ3166" s="607"/>
      <c r="MWR3166" s="607"/>
      <c r="MWS3166" s="607"/>
      <c r="MWT3166" s="607"/>
      <c r="MWU3166" s="607"/>
      <c r="MWV3166" s="607"/>
      <c r="MWW3166" s="607"/>
      <c r="MWX3166" s="607"/>
      <c r="MWY3166" s="607"/>
      <c r="MWZ3166" s="607"/>
      <c r="MXA3166" s="607"/>
      <c r="MXB3166" s="607"/>
      <c r="MXC3166" s="607"/>
      <c r="MXD3166" s="607"/>
      <c r="MXE3166" s="607"/>
      <c r="MXF3166" s="607"/>
      <c r="MXG3166" s="607"/>
      <c r="MXH3166" s="607"/>
      <c r="MXI3166" s="607"/>
      <c r="MXJ3166" s="607"/>
      <c r="MXK3166" s="607"/>
      <c r="MXL3166" s="607"/>
      <c r="MXM3166" s="607"/>
      <c r="MXN3166" s="607"/>
      <c r="MXO3166" s="607"/>
      <c r="MXP3166" s="607"/>
      <c r="MXQ3166" s="607"/>
      <c r="MXR3166" s="607"/>
      <c r="MXS3166" s="607"/>
      <c r="MXT3166" s="607"/>
      <c r="MXU3166" s="607"/>
      <c r="MXV3166" s="607"/>
      <c r="MXW3166" s="607"/>
      <c r="MXX3166" s="607"/>
      <c r="MXY3166" s="607"/>
      <c r="MXZ3166" s="607"/>
      <c r="MYA3166" s="607"/>
      <c r="MYB3166" s="607"/>
      <c r="MYC3166" s="607"/>
      <c r="MYD3166" s="607"/>
      <c r="MYE3166" s="607"/>
      <c r="MYF3166" s="607"/>
      <c r="MYG3166" s="607"/>
      <c r="MYH3166" s="607"/>
      <c r="MYI3166" s="607"/>
      <c r="MYJ3166" s="607"/>
      <c r="MYK3166" s="607"/>
      <c r="MYL3166" s="607"/>
      <c r="MYM3166" s="607"/>
      <c r="MYN3166" s="607"/>
      <c r="MYO3166" s="607"/>
      <c r="MYP3166" s="607"/>
      <c r="MYQ3166" s="607"/>
      <c r="MYR3166" s="607"/>
      <c r="MYS3166" s="607"/>
      <c r="MYT3166" s="607"/>
      <c r="MYU3166" s="607"/>
      <c r="MYV3166" s="607"/>
      <c r="MYW3166" s="607"/>
      <c r="MYX3166" s="607"/>
      <c r="MYY3166" s="607"/>
      <c r="MYZ3166" s="607"/>
      <c r="MZA3166" s="607"/>
      <c r="MZB3166" s="607"/>
      <c r="MZC3166" s="607"/>
      <c r="MZD3166" s="607"/>
      <c r="MZE3166" s="607"/>
      <c r="MZF3166" s="607"/>
      <c r="MZG3166" s="607"/>
      <c r="MZH3166" s="607"/>
      <c r="MZI3166" s="607"/>
      <c r="MZJ3166" s="607"/>
      <c r="MZK3166" s="607"/>
      <c r="MZL3166" s="607"/>
      <c r="MZM3166" s="607"/>
      <c r="MZN3166" s="607"/>
      <c r="MZO3166" s="607"/>
      <c r="MZP3166" s="607"/>
      <c r="MZQ3166" s="607"/>
      <c r="MZR3166" s="607"/>
      <c r="MZS3166" s="607"/>
      <c r="MZT3166" s="607"/>
      <c r="MZU3166" s="607"/>
      <c r="MZV3166" s="607"/>
      <c r="MZW3166" s="607"/>
      <c r="MZX3166" s="607"/>
      <c r="MZY3166" s="607"/>
      <c r="MZZ3166" s="607"/>
      <c r="NAA3166" s="607"/>
      <c r="NAB3166" s="607"/>
      <c r="NAC3166" s="607"/>
      <c r="NAD3166" s="607"/>
      <c r="NAE3166" s="607"/>
      <c r="NAF3166" s="607"/>
      <c r="NAG3166" s="607"/>
      <c r="NAH3166" s="607"/>
      <c r="NAI3166" s="607"/>
      <c r="NAJ3166" s="607"/>
      <c r="NAK3166" s="607"/>
      <c r="NAL3166" s="607"/>
      <c r="NAM3166" s="607"/>
      <c r="NAN3166" s="607"/>
      <c r="NAO3166" s="607"/>
      <c r="NAP3166" s="607"/>
      <c r="NAQ3166" s="607"/>
      <c r="NAR3166" s="607"/>
      <c r="NAS3166" s="607"/>
      <c r="NAT3166" s="607"/>
      <c r="NAU3166" s="607"/>
      <c r="NAV3166" s="607"/>
      <c r="NAW3166" s="607"/>
      <c r="NAX3166" s="607"/>
      <c r="NAY3166" s="607"/>
      <c r="NAZ3166" s="607"/>
      <c r="NBA3166" s="607"/>
      <c r="NBB3166" s="607"/>
      <c r="NBC3166" s="607"/>
      <c r="NBD3166" s="607"/>
      <c r="NBE3166" s="607"/>
      <c r="NBF3166" s="607"/>
      <c r="NBG3166" s="607"/>
      <c r="NBH3166" s="607"/>
      <c r="NBI3166" s="607"/>
      <c r="NBJ3166" s="607"/>
      <c r="NBK3166" s="607"/>
      <c r="NBL3166" s="607"/>
      <c r="NBM3166" s="607"/>
      <c r="NBN3166" s="607"/>
      <c r="NBO3166" s="607"/>
      <c r="NBP3166" s="607"/>
      <c r="NBQ3166" s="607"/>
      <c r="NBR3166" s="607"/>
      <c r="NBS3166" s="607"/>
      <c r="NBT3166" s="607"/>
      <c r="NBU3166" s="607"/>
      <c r="NBV3166" s="607"/>
      <c r="NBW3166" s="607"/>
      <c r="NBX3166" s="607"/>
      <c r="NBY3166" s="607"/>
      <c r="NBZ3166" s="607"/>
      <c r="NCA3166" s="607"/>
      <c r="NCB3166" s="607"/>
      <c r="NCC3166" s="607"/>
      <c r="NCD3166" s="607"/>
      <c r="NCE3166" s="607"/>
      <c r="NCF3166" s="607"/>
      <c r="NCG3166" s="607"/>
      <c r="NCH3166" s="607"/>
      <c r="NCI3166" s="607"/>
      <c r="NCJ3166" s="607"/>
      <c r="NCK3166" s="607"/>
      <c r="NCL3166" s="607"/>
      <c r="NCM3166" s="607"/>
      <c r="NCN3166" s="607"/>
      <c r="NCO3166" s="607"/>
      <c r="NCP3166" s="607"/>
      <c r="NCQ3166" s="607"/>
      <c r="NCR3166" s="607"/>
      <c r="NCS3166" s="607"/>
      <c r="NCT3166" s="607"/>
      <c r="NCU3166" s="607"/>
      <c r="NCV3166" s="607"/>
      <c r="NCW3166" s="607"/>
      <c r="NCX3166" s="607"/>
      <c r="NCY3166" s="607"/>
      <c r="NCZ3166" s="607"/>
      <c r="NDA3166" s="607"/>
      <c r="NDB3166" s="607"/>
      <c r="NDC3166" s="607"/>
      <c r="NDD3166" s="607"/>
      <c r="NDE3166" s="607"/>
      <c r="NDF3166" s="607"/>
      <c r="NDG3166" s="607"/>
      <c r="NDH3166" s="607"/>
      <c r="NDI3166" s="607"/>
      <c r="NDJ3166" s="607"/>
      <c r="NDK3166" s="607"/>
      <c r="NDL3166" s="607"/>
      <c r="NDM3166" s="607"/>
      <c r="NDN3166" s="607"/>
      <c r="NDO3166" s="607"/>
      <c r="NDP3166" s="607"/>
      <c r="NDQ3166" s="607"/>
      <c r="NDR3166" s="607"/>
      <c r="NDS3166" s="607"/>
      <c r="NDT3166" s="607"/>
      <c r="NDU3166" s="607"/>
      <c r="NDV3166" s="607"/>
      <c r="NDW3166" s="607"/>
      <c r="NDX3166" s="607"/>
      <c r="NDY3166" s="607"/>
      <c r="NDZ3166" s="607"/>
      <c r="NEA3166" s="607"/>
      <c r="NEB3166" s="607"/>
      <c r="NEC3166" s="607"/>
      <c r="NED3166" s="607"/>
      <c r="NEE3166" s="607"/>
      <c r="NEF3166" s="607"/>
      <c r="NEG3166" s="607"/>
      <c r="NEH3166" s="607"/>
      <c r="NEI3166" s="607"/>
      <c r="NEJ3166" s="607"/>
      <c r="NEK3166" s="607"/>
      <c r="NEL3166" s="607"/>
      <c r="NEM3166" s="607"/>
      <c r="NEN3166" s="607"/>
      <c r="NEO3166" s="607"/>
      <c r="NEP3166" s="607"/>
      <c r="NEQ3166" s="607"/>
      <c r="NER3166" s="607"/>
      <c r="NES3166" s="607"/>
      <c r="NET3166" s="607"/>
      <c r="NEU3166" s="607"/>
      <c r="NEV3166" s="607"/>
      <c r="NEW3166" s="607"/>
      <c r="NEX3166" s="607"/>
      <c r="NEY3166" s="607"/>
      <c r="NEZ3166" s="607"/>
      <c r="NFA3166" s="607"/>
      <c r="NFB3166" s="607"/>
      <c r="NFC3166" s="607"/>
      <c r="NFD3166" s="607"/>
      <c r="NFE3166" s="607"/>
      <c r="NFF3166" s="607"/>
      <c r="NFG3166" s="607"/>
      <c r="NFH3166" s="607"/>
      <c r="NFI3166" s="607"/>
      <c r="NFJ3166" s="607"/>
      <c r="NFK3166" s="607"/>
      <c r="NFL3166" s="607"/>
      <c r="NFM3166" s="607"/>
      <c r="NFN3166" s="607"/>
      <c r="NFO3166" s="607"/>
      <c r="NFP3166" s="607"/>
      <c r="NFQ3166" s="607"/>
      <c r="NFR3166" s="607"/>
      <c r="NFS3166" s="607"/>
      <c r="NFT3166" s="607"/>
      <c r="NFU3166" s="607"/>
      <c r="NFV3166" s="607"/>
      <c r="NFW3166" s="607"/>
      <c r="NFX3166" s="607"/>
      <c r="NFY3166" s="607"/>
      <c r="NFZ3166" s="607"/>
      <c r="NGA3166" s="607"/>
      <c r="NGB3166" s="607"/>
      <c r="NGC3166" s="607"/>
      <c r="NGD3166" s="607"/>
      <c r="NGE3166" s="607"/>
      <c r="NGF3166" s="607"/>
      <c r="NGG3166" s="607"/>
      <c r="NGH3166" s="607"/>
      <c r="NGI3166" s="607"/>
      <c r="NGJ3166" s="607"/>
      <c r="NGK3166" s="607"/>
      <c r="NGL3166" s="607"/>
      <c r="NGM3166" s="607"/>
      <c r="NGN3166" s="607"/>
      <c r="NGO3166" s="607"/>
      <c r="NGP3166" s="607"/>
      <c r="NGQ3166" s="607"/>
      <c r="NGR3166" s="607"/>
      <c r="NGS3166" s="607"/>
      <c r="NGT3166" s="607"/>
      <c r="NGU3166" s="607"/>
      <c r="NGV3166" s="607"/>
      <c r="NGW3166" s="607"/>
      <c r="NGX3166" s="607"/>
      <c r="NGY3166" s="607"/>
      <c r="NGZ3166" s="607"/>
      <c r="NHA3166" s="607"/>
      <c r="NHB3166" s="607"/>
      <c r="NHC3166" s="607"/>
      <c r="NHD3166" s="607"/>
      <c r="NHE3166" s="607"/>
      <c r="NHF3166" s="607"/>
      <c r="NHG3166" s="607"/>
      <c r="NHH3166" s="607"/>
      <c r="NHI3166" s="607"/>
      <c r="NHJ3166" s="607"/>
      <c r="NHK3166" s="607"/>
      <c r="NHL3166" s="607"/>
      <c r="NHM3166" s="607"/>
      <c r="NHN3166" s="607"/>
      <c r="NHO3166" s="607"/>
      <c r="NHP3166" s="607"/>
      <c r="NHQ3166" s="607"/>
      <c r="NHR3166" s="607"/>
      <c r="NHS3166" s="607"/>
      <c r="NHT3166" s="607"/>
      <c r="NHU3166" s="607"/>
      <c r="NHV3166" s="607"/>
      <c r="NHW3166" s="607"/>
      <c r="NHX3166" s="607"/>
      <c r="NHY3166" s="607"/>
      <c r="NHZ3166" s="607"/>
      <c r="NIA3166" s="607"/>
      <c r="NIB3166" s="607"/>
      <c r="NIC3166" s="607"/>
      <c r="NID3166" s="607"/>
      <c r="NIE3166" s="607"/>
      <c r="NIF3166" s="607"/>
      <c r="NIG3166" s="607"/>
      <c r="NIH3166" s="607"/>
      <c r="NII3166" s="607"/>
      <c r="NIJ3166" s="607"/>
      <c r="NIK3166" s="607"/>
      <c r="NIL3166" s="607"/>
      <c r="NIM3166" s="607"/>
      <c r="NIN3166" s="607"/>
      <c r="NIO3166" s="607"/>
      <c r="NIP3166" s="607"/>
      <c r="NIQ3166" s="607"/>
      <c r="NIR3166" s="607"/>
      <c r="NIS3166" s="607"/>
      <c r="NIT3166" s="607"/>
      <c r="NIU3166" s="607"/>
      <c r="NIV3166" s="607"/>
      <c r="NIW3166" s="607"/>
      <c r="NIX3166" s="607"/>
      <c r="NIY3166" s="607"/>
      <c r="NIZ3166" s="607"/>
      <c r="NJA3166" s="607"/>
      <c r="NJB3166" s="607"/>
      <c r="NJC3166" s="607"/>
      <c r="NJD3166" s="607"/>
      <c r="NJE3166" s="607"/>
      <c r="NJF3166" s="607"/>
      <c r="NJG3166" s="607"/>
      <c r="NJH3166" s="607"/>
      <c r="NJI3166" s="607"/>
      <c r="NJJ3166" s="607"/>
      <c r="NJK3166" s="607"/>
      <c r="NJL3166" s="607"/>
      <c r="NJM3166" s="607"/>
      <c r="NJN3166" s="607"/>
      <c r="NJO3166" s="607"/>
      <c r="NJP3166" s="607"/>
      <c r="NJQ3166" s="607"/>
      <c r="NJR3166" s="607"/>
      <c r="NJS3166" s="607"/>
      <c r="NJT3166" s="607"/>
      <c r="NJU3166" s="607"/>
      <c r="NJV3166" s="607"/>
      <c r="NJW3166" s="607"/>
      <c r="NJX3166" s="607"/>
      <c r="NJY3166" s="607"/>
      <c r="NJZ3166" s="607"/>
      <c r="NKA3166" s="607"/>
      <c r="NKB3166" s="607"/>
      <c r="NKC3166" s="607"/>
      <c r="NKD3166" s="607"/>
      <c r="NKE3166" s="607"/>
      <c r="NKF3166" s="607"/>
      <c r="NKG3166" s="607"/>
      <c r="NKH3166" s="607"/>
      <c r="NKI3166" s="607"/>
      <c r="NKJ3166" s="607"/>
      <c r="NKK3166" s="607"/>
      <c r="NKL3166" s="607"/>
      <c r="NKM3166" s="607"/>
      <c r="NKN3166" s="607"/>
      <c r="NKO3166" s="607"/>
      <c r="NKP3166" s="607"/>
      <c r="NKQ3166" s="607"/>
      <c r="NKR3166" s="607"/>
      <c r="NKS3166" s="607"/>
      <c r="NKT3166" s="607"/>
      <c r="NKU3166" s="607"/>
      <c r="NKV3166" s="607"/>
      <c r="NKW3166" s="607"/>
      <c r="NKX3166" s="607"/>
      <c r="NKY3166" s="607"/>
      <c r="NKZ3166" s="607"/>
      <c r="NLA3166" s="607"/>
      <c r="NLB3166" s="607"/>
      <c r="NLC3166" s="607"/>
      <c r="NLD3166" s="607"/>
      <c r="NLE3166" s="607"/>
      <c r="NLF3166" s="607"/>
      <c r="NLG3166" s="607"/>
      <c r="NLH3166" s="607"/>
      <c r="NLI3166" s="607"/>
      <c r="NLJ3166" s="607"/>
      <c r="NLK3166" s="607"/>
      <c r="NLL3166" s="607"/>
      <c r="NLM3166" s="607"/>
      <c r="NLN3166" s="607"/>
      <c r="NLO3166" s="607"/>
      <c r="NLP3166" s="607"/>
      <c r="NLQ3166" s="607"/>
      <c r="NLR3166" s="607"/>
      <c r="NLS3166" s="607"/>
      <c r="NLT3166" s="607"/>
      <c r="NLU3166" s="607"/>
      <c r="NLV3166" s="607"/>
      <c r="NLW3166" s="607"/>
      <c r="NLX3166" s="607"/>
      <c r="NLY3166" s="607"/>
      <c r="NLZ3166" s="607"/>
      <c r="NMA3166" s="607"/>
      <c r="NMB3166" s="607"/>
      <c r="NMC3166" s="607"/>
      <c r="NMD3166" s="607"/>
      <c r="NME3166" s="607"/>
      <c r="NMF3166" s="607"/>
      <c r="NMG3166" s="607"/>
      <c r="NMH3166" s="607"/>
      <c r="NMI3166" s="607"/>
      <c r="NMJ3166" s="607"/>
      <c r="NMK3166" s="607"/>
      <c r="NML3166" s="607"/>
      <c r="NMM3166" s="607"/>
      <c r="NMN3166" s="607"/>
      <c r="NMO3166" s="607"/>
      <c r="NMP3166" s="607"/>
      <c r="NMQ3166" s="607"/>
      <c r="NMR3166" s="607"/>
      <c r="NMS3166" s="607"/>
      <c r="NMT3166" s="607"/>
      <c r="NMU3166" s="607"/>
      <c r="NMV3166" s="607"/>
      <c r="NMW3166" s="607"/>
      <c r="NMX3166" s="607"/>
      <c r="NMY3166" s="607"/>
      <c r="NMZ3166" s="607"/>
      <c r="NNA3166" s="607"/>
      <c r="NNB3166" s="607"/>
      <c r="NNC3166" s="607"/>
      <c r="NND3166" s="607"/>
      <c r="NNE3166" s="607"/>
      <c r="NNF3166" s="607"/>
      <c r="NNG3166" s="607"/>
      <c r="NNH3166" s="607"/>
      <c r="NNI3166" s="607"/>
      <c r="NNJ3166" s="607"/>
      <c r="NNK3166" s="607"/>
      <c r="NNL3166" s="607"/>
      <c r="NNM3166" s="607"/>
      <c r="NNN3166" s="607"/>
      <c r="NNO3166" s="607"/>
      <c r="NNP3166" s="607"/>
      <c r="NNQ3166" s="607"/>
      <c r="NNR3166" s="607"/>
      <c r="NNS3166" s="607"/>
      <c r="NNT3166" s="607"/>
      <c r="NNU3166" s="607"/>
      <c r="NNV3166" s="607"/>
      <c r="NNW3166" s="607"/>
      <c r="NNX3166" s="607"/>
      <c r="NNY3166" s="607"/>
      <c r="NNZ3166" s="607"/>
      <c r="NOA3166" s="607"/>
      <c r="NOB3166" s="607"/>
      <c r="NOC3166" s="607"/>
      <c r="NOD3166" s="607"/>
      <c r="NOE3166" s="607"/>
      <c r="NOF3166" s="607"/>
      <c r="NOG3166" s="607"/>
      <c r="NOH3166" s="607"/>
      <c r="NOI3166" s="607"/>
      <c r="NOJ3166" s="607"/>
      <c r="NOK3166" s="607"/>
      <c r="NOL3166" s="607"/>
      <c r="NOM3166" s="607"/>
      <c r="NON3166" s="607"/>
      <c r="NOO3166" s="607"/>
      <c r="NOP3166" s="607"/>
      <c r="NOQ3166" s="607"/>
      <c r="NOR3166" s="607"/>
      <c r="NOS3166" s="607"/>
      <c r="NOT3166" s="607"/>
      <c r="NOU3166" s="607"/>
      <c r="NOV3166" s="607"/>
      <c r="NOW3166" s="607"/>
      <c r="NOX3166" s="607"/>
      <c r="NOY3166" s="607"/>
      <c r="NOZ3166" s="607"/>
      <c r="NPA3166" s="607"/>
      <c r="NPB3166" s="607"/>
      <c r="NPC3166" s="607"/>
      <c r="NPD3166" s="607"/>
      <c r="NPE3166" s="607"/>
      <c r="NPF3166" s="607"/>
      <c r="NPG3166" s="607"/>
      <c r="NPH3166" s="607"/>
      <c r="NPI3166" s="607"/>
      <c r="NPJ3166" s="607"/>
      <c r="NPK3166" s="607"/>
      <c r="NPL3166" s="607"/>
      <c r="NPM3166" s="607"/>
      <c r="NPN3166" s="607"/>
      <c r="NPO3166" s="607"/>
      <c r="NPP3166" s="607"/>
      <c r="NPQ3166" s="607"/>
      <c r="NPR3166" s="607"/>
      <c r="NPS3166" s="607"/>
      <c r="NPT3166" s="607"/>
      <c r="NPU3166" s="607"/>
      <c r="NPV3166" s="607"/>
      <c r="NPW3166" s="607"/>
      <c r="NPX3166" s="607"/>
      <c r="NPY3166" s="607"/>
      <c r="NPZ3166" s="607"/>
      <c r="NQA3166" s="607"/>
      <c r="NQB3166" s="607"/>
      <c r="NQC3166" s="607"/>
      <c r="NQD3166" s="607"/>
      <c r="NQE3166" s="607"/>
      <c r="NQF3166" s="607"/>
      <c r="NQG3166" s="607"/>
      <c r="NQH3166" s="607"/>
      <c r="NQI3166" s="607"/>
      <c r="NQJ3166" s="607"/>
      <c r="NQK3166" s="607"/>
      <c r="NQL3166" s="607"/>
      <c r="NQM3166" s="607"/>
      <c r="NQN3166" s="607"/>
      <c r="NQO3166" s="607"/>
      <c r="NQP3166" s="607"/>
      <c r="NQQ3166" s="607"/>
      <c r="NQR3166" s="607"/>
      <c r="NQS3166" s="607"/>
      <c r="NQT3166" s="607"/>
      <c r="NQU3166" s="607"/>
      <c r="NQV3166" s="607"/>
      <c r="NQW3166" s="607"/>
      <c r="NQX3166" s="607"/>
      <c r="NQY3166" s="607"/>
      <c r="NQZ3166" s="607"/>
      <c r="NRA3166" s="607"/>
      <c r="NRB3166" s="607"/>
      <c r="NRC3166" s="607"/>
      <c r="NRD3166" s="607"/>
      <c r="NRE3166" s="607"/>
      <c r="NRF3166" s="607"/>
      <c r="NRG3166" s="607"/>
      <c r="NRH3166" s="607"/>
      <c r="NRI3166" s="607"/>
      <c r="NRJ3166" s="607"/>
      <c r="NRK3166" s="607"/>
      <c r="NRL3166" s="607"/>
      <c r="NRM3166" s="607"/>
      <c r="NRN3166" s="607"/>
      <c r="NRO3166" s="607"/>
      <c r="NRP3166" s="607"/>
      <c r="NRQ3166" s="607"/>
      <c r="NRR3166" s="607"/>
      <c r="NRS3166" s="607"/>
      <c r="NRT3166" s="607"/>
      <c r="NRU3166" s="607"/>
      <c r="NRV3166" s="607"/>
      <c r="NRW3166" s="607"/>
      <c r="NRX3166" s="607"/>
      <c r="NRY3166" s="607"/>
      <c r="NRZ3166" s="607"/>
      <c r="NSA3166" s="607"/>
      <c r="NSB3166" s="607"/>
      <c r="NSC3166" s="607"/>
      <c r="NSD3166" s="607"/>
      <c r="NSE3166" s="607"/>
      <c r="NSF3166" s="607"/>
      <c r="NSG3166" s="607"/>
      <c r="NSH3166" s="607"/>
      <c r="NSI3166" s="607"/>
      <c r="NSJ3166" s="607"/>
      <c r="NSK3166" s="607"/>
      <c r="NSL3166" s="607"/>
      <c r="NSM3166" s="607"/>
      <c r="NSN3166" s="607"/>
      <c r="NSO3166" s="607"/>
      <c r="NSP3166" s="607"/>
      <c r="NSQ3166" s="607"/>
      <c r="NSR3166" s="607"/>
      <c r="NSS3166" s="607"/>
      <c r="NST3166" s="607"/>
      <c r="NSU3166" s="607"/>
      <c r="NSV3166" s="607"/>
      <c r="NSW3166" s="607"/>
      <c r="NSX3166" s="607"/>
      <c r="NSY3166" s="607"/>
      <c r="NSZ3166" s="607"/>
      <c r="NTA3166" s="607"/>
      <c r="NTB3166" s="607"/>
      <c r="NTC3166" s="607"/>
      <c r="NTD3166" s="607"/>
      <c r="NTE3166" s="607"/>
      <c r="NTF3166" s="607"/>
      <c r="NTG3166" s="607"/>
      <c r="NTH3166" s="607"/>
      <c r="NTI3166" s="607"/>
      <c r="NTJ3166" s="607"/>
      <c r="NTK3166" s="607"/>
      <c r="NTL3166" s="607"/>
      <c r="NTM3166" s="607"/>
      <c r="NTN3166" s="607"/>
      <c r="NTO3166" s="607"/>
      <c r="NTP3166" s="607"/>
      <c r="NTQ3166" s="607"/>
      <c r="NTR3166" s="607"/>
      <c r="NTS3166" s="607"/>
      <c r="NTT3166" s="607"/>
      <c r="NTU3166" s="607"/>
      <c r="NTV3166" s="607"/>
      <c r="NTW3166" s="607"/>
      <c r="NTX3166" s="607"/>
      <c r="NTY3166" s="607"/>
      <c r="NTZ3166" s="607"/>
      <c r="NUA3166" s="607"/>
      <c r="NUB3166" s="607"/>
      <c r="NUC3166" s="607"/>
      <c r="NUD3166" s="607"/>
      <c r="NUE3166" s="607"/>
      <c r="NUF3166" s="607"/>
      <c r="NUG3166" s="607"/>
      <c r="NUH3166" s="607"/>
      <c r="NUI3166" s="607"/>
      <c r="NUJ3166" s="607"/>
      <c r="NUK3166" s="607"/>
      <c r="NUL3166" s="607"/>
      <c r="NUM3166" s="607"/>
      <c r="NUN3166" s="607"/>
      <c r="NUO3166" s="607"/>
      <c r="NUP3166" s="607"/>
      <c r="NUQ3166" s="607"/>
      <c r="NUR3166" s="607"/>
      <c r="NUS3166" s="607"/>
      <c r="NUT3166" s="607"/>
      <c r="NUU3166" s="607"/>
      <c r="NUV3166" s="607"/>
      <c r="NUW3166" s="607"/>
      <c r="NUX3166" s="607"/>
      <c r="NUY3166" s="607"/>
      <c r="NUZ3166" s="607"/>
      <c r="NVA3166" s="607"/>
      <c r="NVB3166" s="607"/>
      <c r="NVC3166" s="607"/>
      <c r="NVD3166" s="607"/>
      <c r="NVE3166" s="607"/>
      <c r="NVF3166" s="607"/>
      <c r="NVG3166" s="607"/>
      <c r="NVH3166" s="607"/>
      <c r="NVI3166" s="607"/>
      <c r="NVJ3166" s="607"/>
      <c r="NVK3166" s="607"/>
      <c r="NVL3166" s="607"/>
      <c r="NVM3166" s="607"/>
      <c r="NVN3166" s="607"/>
      <c r="NVO3166" s="607"/>
      <c r="NVP3166" s="607"/>
      <c r="NVQ3166" s="607"/>
      <c r="NVR3166" s="607"/>
      <c r="NVS3166" s="607"/>
      <c r="NVT3166" s="607"/>
      <c r="NVU3166" s="607"/>
      <c r="NVV3166" s="607"/>
      <c r="NVW3166" s="607"/>
      <c r="NVX3166" s="607"/>
      <c r="NVY3166" s="607"/>
      <c r="NVZ3166" s="607"/>
      <c r="NWA3166" s="607"/>
      <c r="NWB3166" s="607"/>
      <c r="NWC3166" s="607"/>
      <c r="NWD3166" s="607"/>
      <c r="NWE3166" s="607"/>
      <c r="NWF3166" s="607"/>
      <c r="NWG3166" s="607"/>
      <c r="NWH3166" s="607"/>
      <c r="NWI3166" s="607"/>
      <c r="NWJ3166" s="607"/>
      <c r="NWK3166" s="607"/>
      <c r="NWL3166" s="607"/>
      <c r="NWM3166" s="607"/>
      <c r="NWN3166" s="607"/>
      <c r="NWO3166" s="607"/>
      <c r="NWP3166" s="607"/>
      <c r="NWQ3166" s="607"/>
      <c r="NWR3166" s="607"/>
      <c r="NWS3166" s="607"/>
      <c r="NWT3166" s="607"/>
      <c r="NWU3166" s="607"/>
      <c r="NWV3166" s="607"/>
      <c r="NWW3166" s="607"/>
      <c r="NWX3166" s="607"/>
      <c r="NWY3166" s="607"/>
      <c r="NWZ3166" s="607"/>
      <c r="NXA3166" s="607"/>
      <c r="NXB3166" s="607"/>
      <c r="NXC3166" s="607"/>
      <c r="NXD3166" s="607"/>
      <c r="NXE3166" s="607"/>
      <c r="NXF3166" s="607"/>
      <c r="NXG3166" s="607"/>
      <c r="NXH3166" s="607"/>
      <c r="NXI3166" s="607"/>
      <c r="NXJ3166" s="607"/>
      <c r="NXK3166" s="607"/>
      <c r="NXL3166" s="607"/>
      <c r="NXM3166" s="607"/>
      <c r="NXN3166" s="607"/>
      <c r="NXO3166" s="607"/>
      <c r="NXP3166" s="607"/>
      <c r="NXQ3166" s="607"/>
      <c r="NXR3166" s="607"/>
      <c r="NXS3166" s="607"/>
      <c r="NXT3166" s="607"/>
      <c r="NXU3166" s="607"/>
      <c r="NXV3166" s="607"/>
      <c r="NXW3166" s="607"/>
      <c r="NXX3166" s="607"/>
      <c r="NXY3166" s="607"/>
      <c r="NXZ3166" s="607"/>
      <c r="NYA3166" s="607"/>
      <c r="NYB3166" s="607"/>
      <c r="NYC3166" s="607"/>
      <c r="NYD3166" s="607"/>
      <c r="NYE3166" s="607"/>
      <c r="NYF3166" s="607"/>
      <c r="NYG3166" s="607"/>
      <c r="NYH3166" s="607"/>
      <c r="NYI3166" s="607"/>
      <c r="NYJ3166" s="607"/>
      <c r="NYK3166" s="607"/>
      <c r="NYL3166" s="607"/>
      <c r="NYM3166" s="607"/>
      <c r="NYN3166" s="607"/>
      <c r="NYO3166" s="607"/>
      <c r="NYP3166" s="607"/>
      <c r="NYQ3166" s="607"/>
      <c r="NYR3166" s="607"/>
      <c r="NYS3166" s="607"/>
      <c r="NYT3166" s="607"/>
      <c r="NYU3166" s="607"/>
      <c r="NYV3166" s="607"/>
      <c r="NYW3166" s="607"/>
      <c r="NYX3166" s="607"/>
      <c r="NYY3166" s="607"/>
      <c r="NYZ3166" s="607"/>
      <c r="NZA3166" s="607"/>
      <c r="NZB3166" s="607"/>
      <c r="NZC3166" s="607"/>
      <c r="NZD3166" s="607"/>
      <c r="NZE3166" s="607"/>
      <c r="NZF3166" s="607"/>
      <c r="NZG3166" s="607"/>
      <c r="NZH3166" s="607"/>
      <c r="NZI3166" s="607"/>
      <c r="NZJ3166" s="607"/>
      <c r="NZK3166" s="607"/>
      <c r="NZL3166" s="607"/>
      <c r="NZM3166" s="607"/>
      <c r="NZN3166" s="607"/>
      <c r="NZO3166" s="607"/>
      <c r="NZP3166" s="607"/>
      <c r="NZQ3166" s="607"/>
      <c r="NZR3166" s="607"/>
      <c r="NZS3166" s="607"/>
      <c r="NZT3166" s="607"/>
      <c r="NZU3166" s="607"/>
      <c r="NZV3166" s="607"/>
      <c r="NZW3166" s="607"/>
      <c r="NZX3166" s="607"/>
      <c r="NZY3166" s="607"/>
      <c r="NZZ3166" s="607"/>
      <c r="OAA3166" s="607"/>
      <c r="OAB3166" s="607"/>
      <c r="OAC3166" s="607"/>
      <c r="OAD3166" s="607"/>
      <c r="OAE3166" s="607"/>
      <c r="OAF3166" s="607"/>
      <c r="OAG3166" s="607"/>
      <c r="OAH3166" s="607"/>
      <c r="OAI3166" s="607"/>
      <c r="OAJ3166" s="607"/>
      <c r="OAK3166" s="607"/>
      <c r="OAL3166" s="607"/>
      <c r="OAM3166" s="607"/>
      <c r="OAN3166" s="607"/>
      <c r="OAO3166" s="607"/>
      <c r="OAP3166" s="607"/>
      <c r="OAQ3166" s="607"/>
      <c r="OAR3166" s="607"/>
      <c r="OAS3166" s="607"/>
      <c r="OAT3166" s="607"/>
      <c r="OAU3166" s="607"/>
      <c r="OAV3166" s="607"/>
      <c r="OAW3166" s="607"/>
      <c r="OAX3166" s="607"/>
      <c r="OAY3166" s="607"/>
      <c r="OAZ3166" s="607"/>
      <c r="OBA3166" s="607"/>
      <c r="OBB3166" s="607"/>
      <c r="OBC3166" s="607"/>
      <c r="OBD3166" s="607"/>
      <c r="OBE3166" s="607"/>
      <c r="OBF3166" s="607"/>
      <c r="OBG3166" s="607"/>
      <c r="OBH3166" s="607"/>
      <c r="OBI3166" s="607"/>
      <c r="OBJ3166" s="607"/>
      <c r="OBK3166" s="607"/>
      <c r="OBL3166" s="607"/>
      <c r="OBM3166" s="607"/>
      <c r="OBN3166" s="607"/>
      <c r="OBO3166" s="607"/>
      <c r="OBP3166" s="607"/>
      <c r="OBQ3166" s="607"/>
      <c r="OBR3166" s="607"/>
      <c r="OBS3166" s="607"/>
      <c r="OBT3166" s="607"/>
      <c r="OBU3166" s="607"/>
      <c r="OBV3166" s="607"/>
      <c r="OBW3166" s="607"/>
      <c r="OBX3166" s="607"/>
      <c r="OBY3166" s="607"/>
      <c r="OBZ3166" s="607"/>
      <c r="OCA3166" s="607"/>
      <c r="OCB3166" s="607"/>
      <c r="OCC3166" s="607"/>
      <c r="OCD3166" s="607"/>
      <c r="OCE3166" s="607"/>
      <c r="OCF3166" s="607"/>
      <c r="OCG3166" s="607"/>
      <c r="OCH3166" s="607"/>
      <c r="OCI3166" s="607"/>
      <c r="OCJ3166" s="607"/>
      <c r="OCK3166" s="607"/>
      <c r="OCL3166" s="607"/>
      <c r="OCM3166" s="607"/>
      <c r="OCN3166" s="607"/>
      <c r="OCO3166" s="607"/>
      <c r="OCP3166" s="607"/>
      <c r="OCQ3166" s="607"/>
      <c r="OCR3166" s="607"/>
      <c r="OCS3166" s="607"/>
      <c r="OCT3166" s="607"/>
      <c r="OCU3166" s="607"/>
      <c r="OCV3166" s="607"/>
      <c r="OCW3166" s="607"/>
      <c r="OCX3166" s="607"/>
      <c r="OCY3166" s="607"/>
      <c r="OCZ3166" s="607"/>
      <c r="ODA3166" s="607"/>
      <c r="ODB3166" s="607"/>
      <c r="ODC3166" s="607"/>
      <c r="ODD3166" s="607"/>
      <c r="ODE3166" s="607"/>
      <c r="ODF3166" s="607"/>
      <c r="ODG3166" s="607"/>
      <c r="ODH3166" s="607"/>
      <c r="ODI3166" s="607"/>
      <c r="ODJ3166" s="607"/>
      <c r="ODK3166" s="607"/>
      <c r="ODL3166" s="607"/>
      <c r="ODM3166" s="607"/>
      <c r="ODN3166" s="607"/>
      <c r="ODO3166" s="607"/>
      <c r="ODP3166" s="607"/>
      <c r="ODQ3166" s="607"/>
      <c r="ODR3166" s="607"/>
      <c r="ODS3166" s="607"/>
      <c r="ODT3166" s="607"/>
      <c r="ODU3166" s="607"/>
      <c r="ODV3166" s="607"/>
      <c r="ODW3166" s="607"/>
      <c r="ODX3166" s="607"/>
      <c r="ODY3166" s="607"/>
      <c r="ODZ3166" s="607"/>
      <c r="OEA3166" s="607"/>
      <c r="OEB3166" s="607"/>
      <c r="OEC3166" s="607"/>
      <c r="OED3166" s="607"/>
      <c r="OEE3166" s="607"/>
      <c r="OEF3166" s="607"/>
      <c r="OEG3166" s="607"/>
      <c r="OEH3166" s="607"/>
      <c r="OEI3166" s="607"/>
      <c r="OEJ3166" s="607"/>
      <c r="OEK3166" s="607"/>
      <c r="OEL3166" s="607"/>
      <c r="OEM3166" s="607"/>
      <c r="OEN3166" s="607"/>
      <c r="OEO3166" s="607"/>
      <c r="OEP3166" s="607"/>
      <c r="OEQ3166" s="607"/>
      <c r="OER3166" s="607"/>
      <c r="OES3166" s="607"/>
      <c r="OET3166" s="607"/>
      <c r="OEU3166" s="607"/>
      <c r="OEV3166" s="607"/>
      <c r="OEW3166" s="607"/>
      <c r="OEX3166" s="607"/>
      <c r="OEY3166" s="607"/>
      <c r="OEZ3166" s="607"/>
      <c r="OFA3166" s="607"/>
      <c r="OFB3166" s="607"/>
      <c r="OFC3166" s="607"/>
      <c r="OFD3166" s="607"/>
      <c r="OFE3166" s="607"/>
      <c r="OFF3166" s="607"/>
      <c r="OFG3166" s="607"/>
      <c r="OFH3166" s="607"/>
      <c r="OFI3166" s="607"/>
      <c r="OFJ3166" s="607"/>
      <c r="OFK3166" s="607"/>
      <c r="OFL3166" s="607"/>
      <c r="OFM3166" s="607"/>
      <c r="OFN3166" s="607"/>
      <c r="OFO3166" s="607"/>
      <c r="OFP3166" s="607"/>
      <c r="OFQ3166" s="607"/>
      <c r="OFR3166" s="607"/>
      <c r="OFS3166" s="607"/>
      <c r="OFT3166" s="607"/>
      <c r="OFU3166" s="607"/>
      <c r="OFV3166" s="607"/>
      <c r="OFW3166" s="607"/>
      <c r="OFX3166" s="607"/>
      <c r="OFY3166" s="607"/>
      <c r="OFZ3166" s="607"/>
      <c r="OGA3166" s="607"/>
      <c r="OGB3166" s="607"/>
      <c r="OGC3166" s="607"/>
      <c r="OGD3166" s="607"/>
      <c r="OGE3166" s="607"/>
      <c r="OGF3166" s="607"/>
      <c r="OGG3166" s="607"/>
      <c r="OGH3166" s="607"/>
      <c r="OGI3166" s="607"/>
      <c r="OGJ3166" s="607"/>
      <c r="OGK3166" s="607"/>
      <c r="OGL3166" s="607"/>
      <c r="OGM3166" s="607"/>
      <c r="OGN3166" s="607"/>
      <c r="OGO3166" s="607"/>
      <c r="OGP3166" s="607"/>
      <c r="OGQ3166" s="607"/>
      <c r="OGR3166" s="607"/>
      <c r="OGS3166" s="607"/>
      <c r="OGT3166" s="607"/>
      <c r="OGU3166" s="607"/>
      <c r="OGV3166" s="607"/>
      <c r="OGW3166" s="607"/>
      <c r="OGX3166" s="607"/>
      <c r="OGY3166" s="607"/>
      <c r="OGZ3166" s="607"/>
      <c r="OHA3166" s="607"/>
      <c r="OHB3166" s="607"/>
      <c r="OHC3166" s="607"/>
      <c r="OHD3166" s="607"/>
      <c r="OHE3166" s="607"/>
      <c r="OHF3166" s="607"/>
      <c r="OHG3166" s="607"/>
      <c r="OHH3166" s="607"/>
      <c r="OHI3166" s="607"/>
      <c r="OHJ3166" s="607"/>
      <c r="OHK3166" s="607"/>
      <c r="OHL3166" s="607"/>
      <c r="OHM3166" s="607"/>
      <c r="OHN3166" s="607"/>
      <c r="OHO3166" s="607"/>
      <c r="OHP3166" s="607"/>
      <c r="OHQ3166" s="607"/>
      <c r="OHR3166" s="607"/>
      <c r="OHS3166" s="607"/>
      <c r="OHT3166" s="607"/>
      <c r="OHU3166" s="607"/>
      <c r="OHV3166" s="607"/>
      <c r="OHW3166" s="607"/>
      <c r="OHX3166" s="607"/>
      <c r="OHY3166" s="607"/>
      <c r="OHZ3166" s="607"/>
      <c r="OIA3166" s="607"/>
      <c r="OIB3166" s="607"/>
      <c r="OIC3166" s="607"/>
      <c r="OID3166" s="607"/>
      <c r="OIE3166" s="607"/>
      <c r="OIF3166" s="607"/>
      <c r="OIG3166" s="607"/>
      <c r="OIH3166" s="607"/>
      <c r="OII3166" s="607"/>
      <c r="OIJ3166" s="607"/>
      <c r="OIK3166" s="607"/>
      <c r="OIL3166" s="607"/>
      <c r="OIM3166" s="607"/>
      <c r="OIN3166" s="607"/>
      <c r="OIO3166" s="607"/>
      <c r="OIP3166" s="607"/>
      <c r="OIQ3166" s="607"/>
      <c r="OIR3166" s="607"/>
      <c r="OIS3166" s="607"/>
      <c r="OIT3166" s="607"/>
      <c r="OIU3166" s="607"/>
      <c r="OIV3166" s="607"/>
      <c r="OIW3166" s="607"/>
      <c r="OIX3166" s="607"/>
      <c r="OIY3166" s="607"/>
      <c r="OIZ3166" s="607"/>
      <c r="OJA3166" s="607"/>
      <c r="OJB3166" s="607"/>
      <c r="OJC3166" s="607"/>
      <c r="OJD3166" s="607"/>
      <c r="OJE3166" s="607"/>
      <c r="OJF3166" s="607"/>
      <c r="OJG3166" s="607"/>
      <c r="OJH3166" s="607"/>
      <c r="OJI3166" s="607"/>
      <c r="OJJ3166" s="607"/>
      <c r="OJK3166" s="607"/>
      <c r="OJL3166" s="607"/>
      <c r="OJM3166" s="607"/>
      <c r="OJN3166" s="607"/>
      <c r="OJO3166" s="607"/>
      <c r="OJP3166" s="607"/>
      <c r="OJQ3166" s="607"/>
      <c r="OJR3166" s="607"/>
      <c r="OJS3166" s="607"/>
      <c r="OJT3166" s="607"/>
      <c r="OJU3166" s="607"/>
      <c r="OJV3166" s="607"/>
      <c r="OJW3166" s="607"/>
      <c r="OJX3166" s="607"/>
      <c r="OJY3166" s="607"/>
      <c r="OJZ3166" s="607"/>
      <c r="OKA3166" s="607"/>
      <c r="OKB3166" s="607"/>
      <c r="OKC3166" s="607"/>
      <c r="OKD3166" s="607"/>
      <c r="OKE3166" s="607"/>
      <c r="OKF3166" s="607"/>
      <c r="OKG3166" s="607"/>
      <c r="OKH3166" s="607"/>
      <c r="OKI3166" s="607"/>
      <c r="OKJ3166" s="607"/>
      <c r="OKK3166" s="607"/>
      <c r="OKL3166" s="607"/>
      <c r="OKM3166" s="607"/>
      <c r="OKN3166" s="607"/>
      <c r="OKO3166" s="607"/>
      <c r="OKP3166" s="607"/>
      <c r="OKQ3166" s="607"/>
      <c r="OKR3166" s="607"/>
      <c r="OKS3166" s="607"/>
      <c r="OKT3166" s="607"/>
      <c r="OKU3166" s="607"/>
      <c r="OKV3166" s="607"/>
      <c r="OKW3166" s="607"/>
      <c r="OKX3166" s="607"/>
      <c r="OKY3166" s="607"/>
      <c r="OKZ3166" s="607"/>
      <c r="OLA3166" s="607"/>
      <c r="OLB3166" s="607"/>
      <c r="OLC3166" s="607"/>
      <c r="OLD3166" s="607"/>
      <c r="OLE3166" s="607"/>
      <c r="OLF3166" s="607"/>
      <c r="OLG3166" s="607"/>
      <c r="OLH3166" s="607"/>
      <c r="OLI3166" s="607"/>
      <c r="OLJ3166" s="607"/>
      <c r="OLK3166" s="607"/>
      <c r="OLL3166" s="607"/>
      <c r="OLM3166" s="607"/>
      <c r="OLN3166" s="607"/>
      <c r="OLO3166" s="607"/>
      <c r="OLP3166" s="607"/>
      <c r="OLQ3166" s="607"/>
      <c r="OLR3166" s="607"/>
      <c r="OLS3166" s="607"/>
      <c r="OLT3166" s="607"/>
      <c r="OLU3166" s="607"/>
      <c r="OLV3166" s="607"/>
      <c r="OLW3166" s="607"/>
      <c r="OLX3166" s="607"/>
      <c r="OLY3166" s="607"/>
      <c r="OLZ3166" s="607"/>
      <c r="OMA3166" s="607"/>
      <c r="OMB3166" s="607"/>
      <c r="OMC3166" s="607"/>
      <c r="OMD3166" s="607"/>
      <c r="OME3166" s="607"/>
      <c r="OMF3166" s="607"/>
      <c r="OMG3166" s="607"/>
      <c r="OMH3166" s="607"/>
      <c r="OMI3166" s="607"/>
      <c r="OMJ3166" s="607"/>
      <c r="OMK3166" s="607"/>
      <c r="OML3166" s="607"/>
      <c r="OMM3166" s="607"/>
      <c r="OMN3166" s="607"/>
      <c r="OMO3166" s="607"/>
      <c r="OMP3166" s="607"/>
      <c r="OMQ3166" s="607"/>
      <c r="OMR3166" s="607"/>
      <c r="OMS3166" s="607"/>
      <c r="OMT3166" s="607"/>
      <c r="OMU3166" s="607"/>
      <c r="OMV3166" s="607"/>
      <c r="OMW3166" s="607"/>
      <c r="OMX3166" s="607"/>
      <c r="OMY3166" s="607"/>
      <c r="OMZ3166" s="607"/>
      <c r="ONA3166" s="607"/>
      <c r="ONB3166" s="607"/>
      <c r="ONC3166" s="607"/>
      <c r="OND3166" s="607"/>
      <c r="ONE3166" s="607"/>
      <c r="ONF3166" s="607"/>
      <c r="ONG3166" s="607"/>
      <c r="ONH3166" s="607"/>
      <c r="ONI3166" s="607"/>
      <c r="ONJ3166" s="607"/>
      <c r="ONK3166" s="607"/>
      <c r="ONL3166" s="607"/>
      <c r="ONM3166" s="607"/>
      <c r="ONN3166" s="607"/>
      <c r="ONO3166" s="607"/>
      <c r="ONP3166" s="607"/>
      <c r="ONQ3166" s="607"/>
      <c r="ONR3166" s="607"/>
      <c r="ONS3166" s="607"/>
      <c r="ONT3166" s="607"/>
      <c r="ONU3166" s="607"/>
      <c r="ONV3166" s="607"/>
      <c r="ONW3166" s="607"/>
      <c r="ONX3166" s="607"/>
      <c r="ONY3166" s="607"/>
      <c r="ONZ3166" s="607"/>
      <c r="OOA3166" s="607"/>
      <c r="OOB3166" s="607"/>
      <c r="OOC3166" s="607"/>
      <c r="OOD3166" s="607"/>
      <c r="OOE3166" s="607"/>
      <c r="OOF3166" s="607"/>
      <c r="OOG3166" s="607"/>
      <c r="OOH3166" s="607"/>
      <c r="OOI3166" s="607"/>
      <c r="OOJ3166" s="607"/>
      <c r="OOK3166" s="607"/>
      <c r="OOL3166" s="607"/>
      <c r="OOM3166" s="607"/>
      <c r="OON3166" s="607"/>
      <c r="OOO3166" s="607"/>
      <c r="OOP3166" s="607"/>
      <c r="OOQ3166" s="607"/>
      <c r="OOR3166" s="607"/>
      <c r="OOS3166" s="607"/>
      <c r="OOT3166" s="607"/>
      <c r="OOU3166" s="607"/>
      <c r="OOV3166" s="607"/>
      <c r="OOW3166" s="607"/>
      <c r="OOX3166" s="607"/>
      <c r="OOY3166" s="607"/>
      <c r="OOZ3166" s="607"/>
      <c r="OPA3166" s="607"/>
      <c r="OPB3166" s="607"/>
      <c r="OPC3166" s="607"/>
      <c r="OPD3166" s="607"/>
      <c r="OPE3166" s="607"/>
      <c r="OPF3166" s="607"/>
      <c r="OPG3166" s="607"/>
      <c r="OPH3166" s="607"/>
      <c r="OPI3166" s="607"/>
      <c r="OPJ3166" s="607"/>
      <c r="OPK3166" s="607"/>
      <c r="OPL3166" s="607"/>
      <c r="OPM3166" s="607"/>
      <c r="OPN3166" s="607"/>
      <c r="OPO3166" s="607"/>
      <c r="OPP3166" s="607"/>
      <c r="OPQ3166" s="607"/>
      <c r="OPR3166" s="607"/>
      <c r="OPS3166" s="607"/>
      <c r="OPT3166" s="607"/>
      <c r="OPU3166" s="607"/>
      <c r="OPV3166" s="607"/>
      <c r="OPW3166" s="607"/>
      <c r="OPX3166" s="607"/>
      <c r="OPY3166" s="607"/>
      <c r="OPZ3166" s="607"/>
      <c r="OQA3166" s="607"/>
      <c r="OQB3166" s="607"/>
      <c r="OQC3166" s="607"/>
      <c r="OQD3166" s="607"/>
      <c r="OQE3166" s="607"/>
      <c r="OQF3166" s="607"/>
      <c r="OQG3166" s="607"/>
      <c r="OQH3166" s="607"/>
      <c r="OQI3166" s="607"/>
      <c r="OQJ3166" s="607"/>
      <c r="OQK3166" s="607"/>
      <c r="OQL3166" s="607"/>
      <c r="OQM3166" s="607"/>
      <c r="OQN3166" s="607"/>
      <c r="OQO3166" s="607"/>
      <c r="OQP3166" s="607"/>
      <c r="OQQ3166" s="607"/>
      <c r="OQR3166" s="607"/>
      <c r="OQS3166" s="607"/>
      <c r="OQT3166" s="607"/>
      <c r="OQU3166" s="607"/>
      <c r="OQV3166" s="607"/>
      <c r="OQW3166" s="607"/>
      <c r="OQX3166" s="607"/>
      <c r="OQY3166" s="607"/>
      <c r="OQZ3166" s="607"/>
      <c r="ORA3166" s="607"/>
      <c r="ORB3166" s="607"/>
      <c r="ORC3166" s="607"/>
      <c r="ORD3166" s="607"/>
      <c r="ORE3166" s="607"/>
      <c r="ORF3166" s="607"/>
      <c r="ORG3166" s="607"/>
      <c r="ORH3166" s="607"/>
      <c r="ORI3166" s="607"/>
      <c r="ORJ3166" s="607"/>
      <c r="ORK3166" s="607"/>
      <c r="ORL3166" s="607"/>
      <c r="ORM3166" s="607"/>
      <c r="ORN3166" s="607"/>
      <c r="ORO3166" s="607"/>
      <c r="ORP3166" s="607"/>
      <c r="ORQ3166" s="607"/>
      <c r="ORR3166" s="607"/>
      <c r="ORS3166" s="607"/>
      <c r="ORT3166" s="607"/>
      <c r="ORU3166" s="607"/>
      <c r="ORV3166" s="607"/>
      <c r="ORW3166" s="607"/>
      <c r="ORX3166" s="607"/>
      <c r="ORY3166" s="607"/>
      <c r="ORZ3166" s="607"/>
      <c r="OSA3166" s="607"/>
      <c r="OSB3166" s="607"/>
      <c r="OSC3166" s="607"/>
      <c r="OSD3166" s="607"/>
      <c r="OSE3166" s="607"/>
      <c r="OSF3166" s="607"/>
      <c r="OSG3166" s="607"/>
      <c r="OSH3166" s="607"/>
      <c r="OSI3166" s="607"/>
      <c r="OSJ3166" s="607"/>
      <c r="OSK3166" s="607"/>
      <c r="OSL3166" s="607"/>
      <c r="OSM3166" s="607"/>
      <c r="OSN3166" s="607"/>
      <c r="OSO3166" s="607"/>
      <c r="OSP3166" s="607"/>
      <c r="OSQ3166" s="607"/>
      <c r="OSR3166" s="607"/>
      <c r="OSS3166" s="607"/>
      <c r="OST3166" s="607"/>
      <c r="OSU3166" s="607"/>
      <c r="OSV3166" s="607"/>
      <c r="OSW3166" s="607"/>
      <c r="OSX3166" s="607"/>
      <c r="OSY3166" s="607"/>
      <c r="OSZ3166" s="607"/>
      <c r="OTA3166" s="607"/>
      <c r="OTB3166" s="607"/>
      <c r="OTC3166" s="607"/>
      <c r="OTD3166" s="607"/>
      <c r="OTE3166" s="607"/>
      <c r="OTF3166" s="607"/>
      <c r="OTG3166" s="607"/>
      <c r="OTH3166" s="607"/>
      <c r="OTI3166" s="607"/>
      <c r="OTJ3166" s="607"/>
      <c r="OTK3166" s="607"/>
      <c r="OTL3166" s="607"/>
      <c r="OTM3166" s="607"/>
      <c r="OTN3166" s="607"/>
      <c r="OTO3166" s="607"/>
      <c r="OTP3166" s="607"/>
      <c r="OTQ3166" s="607"/>
      <c r="OTR3166" s="607"/>
      <c r="OTS3166" s="607"/>
      <c r="OTT3166" s="607"/>
      <c r="OTU3166" s="607"/>
      <c r="OTV3166" s="607"/>
      <c r="OTW3166" s="607"/>
      <c r="OTX3166" s="607"/>
      <c r="OTY3166" s="607"/>
      <c r="OTZ3166" s="607"/>
      <c r="OUA3166" s="607"/>
      <c r="OUB3166" s="607"/>
      <c r="OUC3166" s="607"/>
      <c r="OUD3166" s="607"/>
      <c r="OUE3166" s="607"/>
      <c r="OUF3166" s="607"/>
      <c r="OUG3166" s="607"/>
      <c r="OUH3166" s="607"/>
      <c r="OUI3166" s="607"/>
      <c r="OUJ3166" s="607"/>
      <c r="OUK3166" s="607"/>
      <c r="OUL3166" s="607"/>
      <c r="OUM3166" s="607"/>
      <c r="OUN3166" s="607"/>
      <c r="OUO3166" s="607"/>
      <c r="OUP3166" s="607"/>
      <c r="OUQ3166" s="607"/>
      <c r="OUR3166" s="607"/>
      <c r="OUS3166" s="607"/>
      <c r="OUT3166" s="607"/>
      <c r="OUU3166" s="607"/>
      <c r="OUV3166" s="607"/>
      <c r="OUW3166" s="607"/>
      <c r="OUX3166" s="607"/>
      <c r="OUY3166" s="607"/>
      <c r="OUZ3166" s="607"/>
      <c r="OVA3166" s="607"/>
      <c r="OVB3166" s="607"/>
      <c r="OVC3166" s="607"/>
      <c r="OVD3166" s="607"/>
      <c r="OVE3166" s="607"/>
      <c r="OVF3166" s="607"/>
      <c r="OVG3166" s="607"/>
      <c r="OVH3166" s="607"/>
      <c r="OVI3166" s="607"/>
      <c r="OVJ3166" s="607"/>
      <c r="OVK3166" s="607"/>
      <c r="OVL3166" s="607"/>
      <c r="OVM3166" s="607"/>
      <c r="OVN3166" s="607"/>
      <c r="OVO3166" s="607"/>
      <c r="OVP3166" s="607"/>
      <c r="OVQ3166" s="607"/>
      <c r="OVR3166" s="607"/>
      <c r="OVS3166" s="607"/>
      <c r="OVT3166" s="607"/>
      <c r="OVU3166" s="607"/>
      <c r="OVV3166" s="607"/>
      <c r="OVW3166" s="607"/>
      <c r="OVX3166" s="607"/>
      <c r="OVY3166" s="607"/>
      <c r="OVZ3166" s="607"/>
      <c r="OWA3166" s="607"/>
      <c r="OWB3166" s="607"/>
      <c r="OWC3166" s="607"/>
      <c r="OWD3166" s="607"/>
      <c r="OWE3166" s="607"/>
      <c r="OWF3166" s="607"/>
      <c r="OWG3166" s="607"/>
      <c r="OWH3166" s="607"/>
      <c r="OWI3166" s="607"/>
      <c r="OWJ3166" s="607"/>
      <c r="OWK3166" s="607"/>
      <c r="OWL3166" s="607"/>
      <c r="OWM3166" s="607"/>
      <c r="OWN3166" s="607"/>
      <c r="OWO3166" s="607"/>
      <c r="OWP3166" s="607"/>
      <c r="OWQ3166" s="607"/>
      <c r="OWR3166" s="607"/>
      <c r="OWS3166" s="607"/>
      <c r="OWT3166" s="607"/>
      <c r="OWU3166" s="607"/>
      <c r="OWV3166" s="607"/>
      <c r="OWW3166" s="607"/>
      <c r="OWX3166" s="607"/>
      <c r="OWY3166" s="607"/>
      <c r="OWZ3166" s="607"/>
      <c r="OXA3166" s="607"/>
      <c r="OXB3166" s="607"/>
      <c r="OXC3166" s="607"/>
      <c r="OXD3166" s="607"/>
      <c r="OXE3166" s="607"/>
      <c r="OXF3166" s="607"/>
      <c r="OXG3166" s="607"/>
      <c r="OXH3166" s="607"/>
      <c r="OXI3166" s="607"/>
      <c r="OXJ3166" s="607"/>
      <c r="OXK3166" s="607"/>
      <c r="OXL3166" s="607"/>
      <c r="OXM3166" s="607"/>
      <c r="OXN3166" s="607"/>
      <c r="OXO3166" s="607"/>
      <c r="OXP3166" s="607"/>
      <c r="OXQ3166" s="607"/>
      <c r="OXR3166" s="607"/>
      <c r="OXS3166" s="607"/>
      <c r="OXT3166" s="607"/>
      <c r="OXU3166" s="607"/>
      <c r="OXV3166" s="607"/>
      <c r="OXW3166" s="607"/>
      <c r="OXX3166" s="607"/>
      <c r="OXY3166" s="607"/>
      <c r="OXZ3166" s="607"/>
      <c r="OYA3166" s="607"/>
      <c r="OYB3166" s="607"/>
      <c r="OYC3166" s="607"/>
      <c r="OYD3166" s="607"/>
      <c r="OYE3166" s="607"/>
      <c r="OYF3166" s="607"/>
      <c r="OYG3166" s="607"/>
      <c r="OYH3166" s="607"/>
      <c r="OYI3166" s="607"/>
      <c r="OYJ3166" s="607"/>
      <c r="OYK3166" s="607"/>
      <c r="OYL3166" s="607"/>
      <c r="OYM3166" s="607"/>
      <c r="OYN3166" s="607"/>
      <c r="OYO3166" s="607"/>
      <c r="OYP3166" s="607"/>
      <c r="OYQ3166" s="607"/>
      <c r="OYR3166" s="607"/>
      <c r="OYS3166" s="607"/>
      <c r="OYT3166" s="607"/>
      <c r="OYU3166" s="607"/>
      <c r="OYV3166" s="607"/>
      <c r="OYW3166" s="607"/>
      <c r="OYX3166" s="607"/>
      <c r="OYY3166" s="607"/>
      <c r="OYZ3166" s="607"/>
      <c r="OZA3166" s="607"/>
      <c r="OZB3166" s="607"/>
      <c r="OZC3166" s="607"/>
      <c r="OZD3166" s="607"/>
      <c r="OZE3166" s="607"/>
      <c r="OZF3166" s="607"/>
      <c r="OZG3166" s="607"/>
      <c r="OZH3166" s="607"/>
      <c r="OZI3166" s="607"/>
      <c r="OZJ3166" s="607"/>
      <c r="OZK3166" s="607"/>
      <c r="OZL3166" s="607"/>
      <c r="OZM3166" s="607"/>
      <c r="OZN3166" s="607"/>
      <c r="OZO3166" s="607"/>
      <c r="OZP3166" s="607"/>
      <c r="OZQ3166" s="607"/>
      <c r="OZR3166" s="607"/>
      <c r="OZS3166" s="607"/>
      <c r="OZT3166" s="607"/>
      <c r="OZU3166" s="607"/>
      <c r="OZV3166" s="607"/>
      <c r="OZW3166" s="607"/>
      <c r="OZX3166" s="607"/>
      <c r="OZY3166" s="607"/>
      <c r="OZZ3166" s="607"/>
      <c r="PAA3166" s="607"/>
      <c r="PAB3166" s="607"/>
      <c r="PAC3166" s="607"/>
      <c r="PAD3166" s="607"/>
      <c r="PAE3166" s="607"/>
      <c r="PAF3166" s="607"/>
      <c r="PAG3166" s="607"/>
      <c r="PAH3166" s="607"/>
      <c r="PAI3166" s="607"/>
      <c r="PAJ3166" s="607"/>
      <c r="PAK3166" s="607"/>
      <c r="PAL3166" s="607"/>
      <c r="PAM3166" s="607"/>
      <c r="PAN3166" s="607"/>
      <c r="PAO3166" s="607"/>
      <c r="PAP3166" s="607"/>
      <c r="PAQ3166" s="607"/>
      <c r="PAR3166" s="607"/>
      <c r="PAS3166" s="607"/>
      <c r="PAT3166" s="607"/>
      <c r="PAU3166" s="607"/>
      <c r="PAV3166" s="607"/>
      <c r="PAW3166" s="607"/>
      <c r="PAX3166" s="607"/>
      <c r="PAY3166" s="607"/>
      <c r="PAZ3166" s="607"/>
      <c r="PBA3166" s="607"/>
      <c r="PBB3166" s="607"/>
      <c r="PBC3166" s="607"/>
      <c r="PBD3166" s="607"/>
      <c r="PBE3166" s="607"/>
      <c r="PBF3166" s="607"/>
      <c r="PBG3166" s="607"/>
      <c r="PBH3166" s="607"/>
      <c r="PBI3166" s="607"/>
      <c r="PBJ3166" s="607"/>
      <c r="PBK3166" s="607"/>
      <c r="PBL3166" s="607"/>
      <c r="PBM3166" s="607"/>
      <c r="PBN3166" s="607"/>
      <c r="PBO3166" s="607"/>
      <c r="PBP3166" s="607"/>
      <c r="PBQ3166" s="607"/>
      <c r="PBR3166" s="607"/>
      <c r="PBS3166" s="607"/>
      <c r="PBT3166" s="607"/>
      <c r="PBU3166" s="607"/>
      <c r="PBV3166" s="607"/>
      <c r="PBW3166" s="607"/>
      <c r="PBX3166" s="607"/>
      <c r="PBY3166" s="607"/>
      <c r="PBZ3166" s="607"/>
      <c r="PCA3166" s="607"/>
      <c r="PCB3166" s="607"/>
      <c r="PCC3166" s="607"/>
      <c r="PCD3166" s="607"/>
      <c r="PCE3166" s="607"/>
      <c r="PCF3166" s="607"/>
      <c r="PCG3166" s="607"/>
      <c r="PCH3166" s="607"/>
      <c r="PCI3166" s="607"/>
      <c r="PCJ3166" s="607"/>
      <c r="PCK3166" s="607"/>
      <c r="PCL3166" s="607"/>
      <c r="PCM3166" s="607"/>
      <c r="PCN3166" s="607"/>
      <c r="PCO3166" s="607"/>
      <c r="PCP3166" s="607"/>
      <c r="PCQ3166" s="607"/>
      <c r="PCR3166" s="607"/>
      <c r="PCS3166" s="607"/>
      <c r="PCT3166" s="607"/>
      <c r="PCU3166" s="607"/>
      <c r="PCV3166" s="607"/>
      <c r="PCW3166" s="607"/>
      <c r="PCX3166" s="607"/>
      <c r="PCY3166" s="607"/>
      <c r="PCZ3166" s="607"/>
      <c r="PDA3166" s="607"/>
      <c r="PDB3166" s="607"/>
      <c r="PDC3166" s="607"/>
      <c r="PDD3166" s="607"/>
      <c r="PDE3166" s="607"/>
      <c r="PDF3166" s="607"/>
      <c r="PDG3166" s="607"/>
      <c r="PDH3166" s="607"/>
      <c r="PDI3166" s="607"/>
      <c r="PDJ3166" s="607"/>
      <c r="PDK3166" s="607"/>
      <c r="PDL3166" s="607"/>
      <c r="PDM3166" s="607"/>
      <c r="PDN3166" s="607"/>
      <c r="PDO3166" s="607"/>
      <c r="PDP3166" s="607"/>
      <c r="PDQ3166" s="607"/>
      <c r="PDR3166" s="607"/>
      <c r="PDS3166" s="607"/>
      <c r="PDT3166" s="607"/>
      <c r="PDU3166" s="607"/>
      <c r="PDV3166" s="607"/>
      <c r="PDW3166" s="607"/>
      <c r="PDX3166" s="607"/>
      <c r="PDY3166" s="607"/>
      <c r="PDZ3166" s="607"/>
      <c r="PEA3166" s="607"/>
      <c r="PEB3166" s="607"/>
      <c r="PEC3166" s="607"/>
      <c r="PED3166" s="607"/>
      <c r="PEE3166" s="607"/>
      <c r="PEF3166" s="607"/>
      <c r="PEG3166" s="607"/>
      <c r="PEH3166" s="607"/>
      <c r="PEI3166" s="607"/>
      <c r="PEJ3166" s="607"/>
      <c r="PEK3166" s="607"/>
      <c r="PEL3166" s="607"/>
      <c r="PEM3166" s="607"/>
      <c r="PEN3166" s="607"/>
      <c r="PEO3166" s="607"/>
      <c r="PEP3166" s="607"/>
      <c r="PEQ3166" s="607"/>
      <c r="PER3166" s="607"/>
      <c r="PES3166" s="607"/>
      <c r="PET3166" s="607"/>
      <c r="PEU3166" s="607"/>
      <c r="PEV3166" s="607"/>
      <c r="PEW3166" s="607"/>
      <c r="PEX3166" s="607"/>
      <c r="PEY3166" s="607"/>
      <c r="PEZ3166" s="607"/>
      <c r="PFA3166" s="607"/>
      <c r="PFB3166" s="607"/>
      <c r="PFC3166" s="607"/>
      <c r="PFD3166" s="607"/>
      <c r="PFE3166" s="607"/>
      <c r="PFF3166" s="607"/>
      <c r="PFG3166" s="607"/>
      <c r="PFH3166" s="607"/>
      <c r="PFI3166" s="607"/>
      <c r="PFJ3166" s="607"/>
      <c r="PFK3166" s="607"/>
      <c r="PFL3166" s="607"/>
      <c r="PFM3166" s="607"/>
      <c r="PFN3166" s="607"/>
      <c r="PFO3166" s="607"/>
      <c r="PFP3166" s="607"/>
      <c r="PFQ3166" s="607"/>
      <c r="PFR3166" s="607"/>
      <c r="PFS3166" s="607"/>
      <c r="PFT3166" s="607"/>
      <c r="PFU3166" s="607"/>
      <c r="PFV3166" s="607"/>
      <c r="PFW3166" s="607"/>
      <c r="PFX3166" s="607"/>
      <c r="PFY3166" s="607"/>
      <c r="PFZ3166" s="607"/>
      <c r="PGA3166" s="607"/>
      <c r="PGB3166" s="607"/>
      <c r="PGC3166" s="607"/>
      <c r="PGD3166" s="607"/>
      <c r="PGE3166" s="607"/>
      <c r="PGF3166" s="607"/>
      <c r="PGG3166" s="607"/>
      <c r="PGH3166" s="607"/>
      <c r="PGI3166" s="607"/>
      <c r="PGJ3166" s="607"/>
      <c r="PGK3166" s="607"/>
      <c r="PGL3166" s="607"/>
      <c r="PGM3166" s="607"/>
      <c r="PGN3166" s="607"/>
      <c r="PGO3166" s="607"/>
      <c r="PGP3166" s="607"/>
      <c r="PGQ3166" s="607"/>
      <c r="PGR3166" s="607"/>
      <c r="PGS3166" s="607"/>
      <c r="PGT3166" s="607"/>
      <c r="PGU3166" s="607"/>
      <c r="PGV3166" s="607"/>
      <c r="PGW3166" s="607"/>
      <c r="PGX3166" s="607"/>
      <c r="PGY3166" s="607"/>
      <c r="PGZ3166" s="607"/>
      <c r="PHA3166" s="607"/>
      <c r="PHB3166" s="607"/>
      <c r="PHC3166" s="607"/>
      <c r="PHD3166" s="607"/>
      <c r="PHE3166" s="607"/>
      <c r="PHF3166" s="607"/>
      <c r="PHG3166" s="607"/>
      <c r="PHH3166" s="607"/>
      <c r="PHI3166" s="607"/>
      <c r="PHJ3166" s="607"/>
      <c r="PHK3166" s="607"/>
      <c r="PHL3166" s="607"/>
      <c r="PHM3166" s="607"/>
      <c r="PHN3166" s="607"/>
      <c r="PHO3166" s="607"/>
      <c r="PHP3166" s="607"/>
      <c r="PHQ3166" s="607"/>
      <c r="PHR3166" s="607"/>
      <c r="PHS3166" s="607"/>
      <c r="PHT3166" s="607"/>
      <c r="PHU3166" s="607"/>
      <c r="PHV3166" s="607"/>
      <c r="PHW3166" s="607"/>
      <c r="PHX3166" s="607"/>
      <c r="PHY3166" s="607"/>
      <c r="PHZ3166" s="607"/>
      <c r="PIA3166" s="607"/>
      <c r="PIB3166" s="607"/>
      <c r="PIC3166" s="607"/>
      <c r="PID3166" s="607"/>
      <c r="PIE3166" s="607"/>
      <c r="PIF3166" s="607"/>
      <c r="PIG3166" s="607"/>
      <c r="PIH3166" s="607"/>
      <c r="PII3166" s="607"/>
      <c r="PIJ3166" s="607"/>
      <c r="PIK3166" s="607"/>
      <c r="PIL3166" s="607"/>
      <c r="PIM3166" s="607"/>
      <c r="PIN3166" s="607"/>
      <c r="PIO3166" s="607"/>
      <c r="PIP3166" s="607"/>
      <c r="PIQ3166" s="607"/>
      <c r="PIR3166" s="607"/>
      <c r="PIS3166" s="607"/>
      <c r="PIT3166" s="607"/>
      <c r="PIU3166" s="607"/>
      <c r="PIV3166" s="607"/>
      <c r="PIW3166" s="607"/>
      <c r="PIX3166" s="607"/>
      <c r="PIY3166" s="607"/>
      <c r="PIZ3166" s="607"/>
      <c r="PJA3166" s="607"/>
      <c r="PJB3166" s="607"/>
      <c r="PJC3166" s="607"/>
      <c r="PJD3166" s="607"/>
      <c r="PJE3166" s="607"/>
      <c r="PJF3166" s="607"/>
      <c r="PJG3166" s="607"/>
      <c r="PJH3166" s="607"/>
      <c r="PJI3166" s="607"/>
      <c r="PJJ3166" s="607"/>
      <c r="PJK3166" s="607"/>
      <c r="PJL3166" s="607"/>
      <c r="PJM3166" s="607"/>
      <c r="PJN3166" s="607"/>
      <c r="PJO3166" s="607"/>
      <c r="PJP3166" s="607"/>
      <c r="PJQ3166" s="607"/>
      <c r="PJR3166" s="607"/>
      <c r="PJS3166" s="607"/>
      <c r="PJT3166" s="607"/>
      <c r="PJU3166" s="607"/>
      <c r="PJV3166" s="607"/>
      <c r="PJW3166" s="607"/>
      <c r="PJX3166" s="607"/>
      <c r="PJY3166" s="607"/>
      <c r="PJZ3166" s="607"/>
      <c r="PKA3166" s="607"/>
      <c r="PKB3166" s="607"/>
      <c r="PKC3166" s="607"/>
      <c r="PKD3166" s="607"/>
      <c r="PKE3166" s="607"/>
      <c r="PKF3166" s="607"/>
      <c r="PKG3166" s="607"/>
      <c r="PKH3166" s="607"/>
      <c r="PKI3166" s="607"/>
      <c r="PKJ3166" s="607"/>
      <c r="PKK3166" s="607"/>
      <c r="PKL3166" s="607"/>
      <c r="PKM3166" s="607"/>
      <c r="PKN3166" s="607"/>
      <c r="PKO3166" s="607"/>
      <c r="PKP3166" s="607"/>
      <c r="PKQ3166" s="607"/>
      <c r="PKR3166" s="607"/>
      <c r="PKS3166" s="607"/>
      <c r="PKT3166" s="607"/>
      <c r="PKU3166" s="607"/>
      <c r="PKV3166" s="607"/>
      <c r="PKW3166" s="607"/>
      <c r="PKX3166" s="607"/>
      <c r="PKY3166" s="607"/>
      <c r="PKZ3166" s="607"/>
      <c r="PLA3166" s="607"/>
      <c r="PLB3166" s="607"/>
      <c r="PLC3166" s="607"/>
      <c r="PLD3166" s="607"/>
      <c r="PLE3166" s="607"/>
      <c r="PLF3166" s="607"/>
      <c r="PLG3166" s="607"/>
      <c r="PLH3166" s="607"/>
      <c r="PLI3166" s="607"/>
      <c r="PLJ3166" s="607"/>
      <c r="PLK3166" s="607"/>
      <c r="PLL3166" s="607"/>
      <c r="PLM3166" s="607"/>
      <c r="PLN3166" s="607"/>
      <c r="PLO3166" s="607"/>
      <c r="PLP3166" s="607"/>
      <c r="PLQ3166" s="607"/>
      <c r="PLR3166" s="607"/>
      <c r="PLS3166" s="607"/>
      <c r="PLT3166" s="607"/>
      <c r="PLU3166" s="607"/>
      <c r="PLV3166" s="607"/>
      <c r="PLW3166" s="607"/>
      <c r="PLX3166" s="607"/>
      <c r="PLY3166" s="607"/>
      <c r="PLZ3166" s="607"/>
      <c r="PMA3166" s="607"/>
      <c r="PMB3166" s="607"/>
      <c r="PMC3166" s="607"/>
      <c r="PMD3166" s="607"/>
      <c r="PME3166" s="607"/>
      <c r="PMF3166" s="607"/>
      <c r="PMG3166" s="607"/>
      <c r="PMH3166" s="607"/>
      <c r="PMI3166" s="607"/>
      <c r="PMJ3166" s="607"/>
      <c r="PMK3166" s="607"/>
      <c r="PML3166" s="607"/>
      <c r="PMM3166" s="607"/>
      <c r="PMN3166" s="607"/>
      <c r="PMO3166" s="607"/>
      <c r="PMP3166" s="607"/>
      <c r="PMQ3166" s="607"/>
      <c r="PMR3166" s="607"/>
      <c r="PMS3166" s="607"/>
      <c r="PMT3166" s="607"/>
      <c r="PMU3166" s="607"/>
      <c r="PMV3166" s="607"/>
      <c r="PMW3166" s="607"/>
      <c r="PMX3166" s="607"/>
      <c r="PMY3166" s="607"/>
      <c r="PMZ3166" s="607"/>
      <c r="PNA3166" s="607"/>
      <c r="PNB3166" s="607"/>
      <c r="PNC3166" s="607"/>
      <c r="PND3166" s="607"/>
      <c r="PNE3166" s="607"/>
      <c r="PNF3166" s="607"/>
      <c r="PNG3166" s="607"/>
      <c r="PNH3166" s="607"/>
      <c r="PNI3166" s="607"/>
      <c r="PNJ3166" s="607"/>
      <c r="PNK3166" s="607"/>
      <c r="PNL3166" s="607"/>
      <c r="PNM3166" s="607"/>
      <c r="PNN3166" s="607"/>
      <c r="PNO3166" s="607"/>
      <c r="PNP3166" s="607"/>
      <c r="PNQ3166" s="607"/>
      <c r="PNR3166" s="607"/>
      <c r="PNS3166" s="607"/>
      <c r="PNT3166" s="607"/>
      <c r="PNU3166" s="607"/>
      <c r="PNV3166" s="607"/>
      <c r="PNW3166" s="607"/>
      <c r="PNX3166" s="607"/>
      <c r="PNY3166" s="607"/>
      <c r="PNZ3166" s="607"/>
      <c r="POA3166" s="607"/>
      <c r="POB3166" s="607"/>
      <c r="POC3166" s="607"/>
      <c r="POD3166" s="607"/>
      <c r="POE3166" s="607"/>
      <c r="POF3166" s="607"/>
      <c r="POG3166" s="607"/>
      <c r="POH3166" s="607"/>
      <c r="POI3166" s="607"/>
      <c r="POJ3166" s="607"/>
      <c r="POK3166" s="607"/>
      <c r="POL3166" s="607"/>
      <c r="POM3166" s="607"/>
      <c r="PON3166" s="607"/>
      <c r="POO3166" s="607"/>
      <c r="POP3166" s="607"/>
      <c r="POQ3166" s="607"/>
      <c r="POR3166" s="607"/>
      <c r="POS3166" s="607"/>
      <c r="POT3166" s="607"/>
      <c r="POU3166" s="607"/>
      <c r="POV3166" s="607"/>
      <c r="POW3166" s="607"/>
      <c r="POX3166" s="607"/>
      <c r="POY3166" s="607"/>
      <c r="POZ3166" s="607"/>
      <c r="PPA3166" s="607"/>
      <c r="PPB3166" s="607"/>
      <c r="PPC3166" s="607"/>
      <c r="PPD3166" s="607"/>
      <c r="PPE3166" s="607"/>
      <c r="PPF3166" s="607"/>
      <c r="PPG3166" s="607"/>
      <c r="PPH3166" s="607"/>
      <c r="PPI3166" s="607"/>
      <c r="PPJ3166" s="607"/>
      <c r="PPK3166" s="607"/>
      <c r="PPL3166" s="607"/>
      <c r="PPM3166" s="607"/>
      <c r="PPN3166" s="607"/>
      <c r="PPO3166" s="607"/>
      <c r="PPP3166" s="607"/>
      <c r="PPQ3166" s="607"/>
      <c r="PPR3166" s="607"/>
      <c r="PPS3166" s="607"/>
      <c r="PPT3166" s="607"/>
      <c r="PPU3166" s="607"/>
      <c r="PPV3166" s="607"/>
      <c r="PPW3166" s="607"/>
      <c r="PPX3166" s="607"/>
      <c r="PPY3166" s="607"/>
      <c r="PPZ3166" s="607"/>
      <c r="PQA3166" s="607"/>
      <c r="PQB3166" s="607"/>
      <c r="PQC3166" s="607"/>
      <c r="PQD3166" s="607"/>
      <c r="PQE3166" s="607"/>
      <c r="PQF3166" s="607"/>
      <c r="PQG3166" s="607"/>
      <c r="PQH3166" s="607"/>
      <c r="PQI3166" s="607"/>
      <c r="PQJ3166" s="607"/>
      <c r="PQK3166" s="607"/>
      <c r="PQL3166" s="607"/>
      <c r="PQM3166" s="607"/>
      <c r="PQN3166" s="607"/>
      <c r="PQO3166" s="607"/>
      <c r="PQP3166" s="607"/>
      <c r="PQQ3166" s="607"/>
      <c r="PQR3166" s="607"/>
      <c r="PQS3166" s="607"/>
      <c r="PQT3166" s="607"/>
      <c r="PQU3166" s="607"/>
      <c r="PQV3166" s="607"/>
      <c r="PQW3166" s="607"/>
      <c r="PQX3166" s="607"/>
      <c r="PQY3166" s="607"/>
      <c r="PQZ3166" s="607"/>
      <c r="PRA3166" s="607"/>
      <c r="PRB3166" s="607"/>
      <c r="PRC3166" s="607"/>
      <c r="PRD3166" s="607"/>
      <c r="PRE3166" s="607"/>
      <c r="PRF3166" s="607"/>
      <c r="PRG3166" s="607"/>
      <c r="PRH3166" s="607"/>
      <c r="PRI3166" s="607"/>
      <c r="PRJ3166" s="607"/>
      <c r="PRK3166" s="607"/>
      <c r="PRL3166" s="607"/>
      <c r="PRM3166" s="607"/>
      <c r="PRN3166" s="607"/>
      <c r="PRO3166" s="607"/>
      <c r="PRP3166" s="607"/>
      <c r="PRQ3166" s="607"/>
      <c r="PRR3166" s="607"/>
      <c r="PRS3166" s="607"/>
      <c r="PRT3166" s="607"/>
      <c r="PRU3166" s="607"/>
      <c r="PRV3166" s="607"/>
      <c r="PRW3166" s="607"/>
      <c r="PRX3166" s="607"/>
      <c r="PRY3166" s="607"/>
      <c r="PRZ3166" s="607"/>
      <c r="PSA3166" s="607"/>
      <c r="PSB3166" s="607"/>
      <c r="PSC3166" s="607"/>
      <c r="PSD3166" s="607"/>
      <c r="PSE3166" s="607"/>
      <c r="PSF3166" s="607"/>
      <c r="PSG3166" s="607"/>
      <c r="PSH3166" s="607"/>
      <c r="PSI3166" s="607"/>
      <c r="PSJ3166" s="607"/>
      <c r="PSK3166" s="607"/>
      <c r="PSL3166" s="607"/>
      <c r="PSM3166" s="607"/>
      <c r="PSN3166" s="607"/>
      <c r="PSO3166" s="607"/>
      <c r="PSP3166" s="607"/>
      <c r="PSQ3166" s="607"/>
      <c r="PSR3166" s="607"/>
      <c r="PSS3166" s="607"/>
      <c r="PST3166" s="607"/>
      <c r="PSU3166" s="607"/>
      <c r="PSV3166" s="607"/>
      <c r="PSW3166" s="607"/>
      <c r="PSX3166" s="607"/>
      <c r="PSY3166" s="607"/>
      <c r="PSZ3166" s="607"/>
      <c r="PTA3166" s="607"/>
      <c r="PTB3166" s="607"/>
      <c r="PTC3166" s="607"/>
      <c r="PTD3166" s="607"/>
      <c r="PTE3166" s="607"/>
      <c r="PTF3166" s="607"/>
      <c r="PTG3166" s="607"/>
      <c r="PTH3166" s="607"/>
      <c r="PTI3166" s="607"/>
      <c r="PTJ3166" s="607"/>
      <c r="PTK3166" s="607"/>
      <c r="PTL3166" s="607"/>
      <c r="PTM3166" s="607"/>
      <c r="PTN3166" s="607"/>
      <c r="PTO3166" s="607"/>
      <c r="PTP3166" s="607"/>
      <c r="PTQ3166" s="607"/>
      <c r="PTR3166" s="607"/>
      <c r="PTS3166" s="607"/>
      <c r="PTT3166" s="607"/>
      <c r="PTU3166" s="607"/>
      <c r="PTV3166" s="607"/>
      <c r="PTW3166" s="607"/>
      <c r="PTX3166" s="607"/>
      <c r="PTY3166" s="607"/>
      <c r="PTZ3166" s="607"/>
      <c r="PUA3166" s="607"/>
      <c r="PUB3166" s="607"/>
      <c r="PUC3166" s="607"/>
      <c r="PUD3166" s="607"/>
      <c r="PUE3166" s="607"/>
      <c r="PUF3166" s="607"/>
      <c r="PUG3166" s="607"/>
      <c r="PUH3166" s="607"/>
      <c r="PUI3166" s="607"/>
      <c r="PUJ3166" s="607"/>
      <c r="PUK3166" s="607"/>
      <c r="PUL3166" s="607"/>
      <c r="PUM3166" s="607"/>
      <c r="PUN3166" s="607"/>
      <c r="PUO3166" s="607"/>
      <c r="PUP3166" s="607"/>
      <c r="PUQ3166" s="607"/>
      <c r="PUR3166" s="607"/>
      <c r="PUS3166" s="607"/>
      <c r="PUT3166" s="607"/>
      <c r="PUU3166" s="607"/>
      <c r="PUV3166" s="607"/>
      <c r="PUW3166" s="607"/>
      <c r="PUX3166" s="607"/>
      <c r="PUY3166" s="607"/>
      <c r="PUZ3166" s="607"/>
      <c r="PVA3166" s="607"/>
      <c r="PVB3166" s="607"/>
      <c r="PVC3166" s="607"/>
      <c r="PVD3166" s="607"/>
      <c r="PVE3166" s="607"/>
      <c r="PVF3166" s="607"/>
      <c r="PVG3166" s="607"/>
      <c r="PVH3166" s="607"/>
      <c r="PVI3166" s="607"/>
      <c r="PVJ3166" s="607"/>
      <c r="PVK3166" s="607"/>
      <c r="PVL3166" s="607"/>
      <c r="PVM3166" s="607"/>
      <c r="PVN3166" s="607"/>
      <c r="PVO3166" s="607"/>
      <c r="PVP3166" s="607"/>
      <c r="PVQ3166" s="607"/>
      <c r="PVR3166" s="607"/>
      <c r="PVS3166" s="607"/>
      <c r="PVT3166" s="607"/>
      <c r="PVU3166" s="607"/>
      <c r="PVV3166" s="607"/>
      <c r="PVW3166" s="607"/>
      <c r="PVX3166" s="607"/>
      <c r="PVY3166" s="607"/>
      <c r="PVZ3166" s="607"/>
      <c r="PWA3166" s="607"/>
      <c r="PWB3166" s="607"/>
      <c r="PWC3166" s="607"/>
      <c r="PWD3166" s="607"/>
      <c r="PWE3166" s="607"/>
      <c r="PWF3166" s="607"/>
      <c r="PWG3166" s="607"/>
      <c r="PWH3166" s="607"/>
      <c r="PWI3166" s="607"/>
      <c r="PWJ3166" s="607"/>
      <c r="PWK3166" s="607"/>
      <c r="PWL3166" s="607"/>
      <c r="PWM3166" s="607"/>
      <c r="PWN3166" s="607"/>
      <c r="PWO3166" s="607"/>
      <c r="PWP3166" s="607"/>
      <c r="PWQ3166" s="607"/>
      <c r="PWR3166" s="607"/>
      <c r="PWS3166" s="607"/>
      <c r="PWT3166" s="607"/>
      <c r="PWU3166" s="607"/>
      <c r="PWV3166" s="607"/>
      <c r="PWW3166" s="607"/>
      <c r="PWX3166" s="607"/>
      <c r="PWY3166" s="607"/>
      <c r="PWZ3166" s="607"/>
      <c r="PXA3166" s="607"/>
      <c r="PXB3166" s="607"/>
      <c r="PXC3166" s="607"/>
      <c r="PXD3166" s="607"/>
      <c r="PXE3166" s="607"/>
      <c r="PXF3166" s="607"/>
      <c r="PXG3166" s="607"/>
      <c r="PXH3166" s="607"/>
      <c r="PXI3166" s="607"/>
      <c r="PXJ3166" s="607"/>
      <c r="PXK3166" s="607"/>
      <c r="PXL3166" s="607"/>
      <c r="PXM3166" s="607"/>
      <c r="PXN3166" s="607"/>
      <c r="PXO3166" s="607"/>
      <c r="PXP3166" s="607"/>
      <c r="PXQ3166" s="607"/>
      <c r="PXR3166" s="607"/>
      <c r="PXS3166" s="607"/>
      <c r="PXT3166" s="607"/>
      <c r="PXU3166" s="607"/>
      <c r="PXV3166" s="607"/>
      <c r="PXW3166" s="607"/>
      <c r="PXX3166" s="607"/>
      <c r="PXY3166" s="607"/>
      <c r="PXZ3166" s="607"/>
      <c r="PYA3166" s="607"/>
      <c r="PYB3166" s="607"/>
      <c r="PYC3166" s="607"/>
      <c r="PYD3166" s="607"/>
      <c r="PYE3166" s="607"/>
      <c r="PYF3166" s="607"/>
      <c r="PYG3166" s="607"/>
      <c r="PYH3166" s="607"/>
      <c r="PYI3166" s="607"/>
      <c r="PYJ3166" s="607"/>
      <c r="PYK3166" s="607"/>
      <c r="PYL3166" s="607"/>
      <c r="PYM3166" s="607"/>
      <c r="PYN3166" s="607"/>
      <c r="PYO3166" s="607"/>
      <c r="PYP3166" s="607"/>
      <c r="PYQ3166" s="607"/>
      <c r="PYR3166" s="607"/>
      <c r="PYS3166" s="607"/>
      <c r="PYT3166" s="607"/>
      <c r="PYU3166" s="607"/>
      <c r="PYV3166" s="607"/>
      <c r="PYW3166" s="607"/>
      <c r="PYX3166" s="607"/>
      <c r="PYY3166" s="607"/>
      <c r="PYZ3166" s="607"/>
      <c r="PZA3166" s="607"/>
      <c r="PZB3166" s="607"/>
      <c r="PZC3166" s="607"/>
      <c r="PZD3166" s="607"/>
      <c r="PZE3166" s="607"/>
      <c r="PZF3166" s="607"/>
      <c r="PZG3166" s="607"/>
      <c r="PZH3166" s="607"/>
      <c r="PZI3166" s="607"/>
      <c r="PZJ3166" s="607"/>
      <c r="PZK3166" s="607"/>
      <c r="PZL3166" s="607"/>
      <c r="PZM3166" s="607"/>
      <c r="PZN3166" s="607"/>
      <c r="PZO3166" s="607"/>
      <c r="PZP3166" s="607"/>
      <c r="PZQ3166" s="607"/>
      <c r="PZR3166" s="607"/>
      <c r="PZS3166" s="607"/>
      <c r="PZT3166" s="607"/>
      <c r="PZU3166" s="607"/>
      <c r="PZV3166" s="607"/>
      <c r="PZW3166" s="607"/>
      <c r="PZX3166" s="607"/>
      <c r="PZY3166" s="607"/>
      <c r="PZZ3166" s="607"/>
      <c r="QAA3166" s="607"/>
      <c r="QAB3166" s="607"/>
      <c r="QAC3166" s="607"/>
      <c r="QAD3166" s="607"/>
      <c r="QAE3166" s="607"/>
      <c r="QAF3166" s="607"/>
      <c r="QAG3166" s="607"/>
      <c r="QAH3166" s="607"/>
      <c r="QAI3166" s="607"/>
      <c r="QAJ3166" s="607"/>
      <c r="QAK3166" s="607"/>
      <c r="QAL3166" s="607"/>
      <c r="QAM3166" s="607"/>
      <c r="QAN3166" s="607"/>
      <c r="QAO3166" s="607"/>
      <c r="QAP3166" s="607"/>
      <c r="QAQ3166" s="607"/>
      <c r="QAR3166" s="607"/>
      <c r="QAS3166" s="607"/>
      <c r="QAT3166" s="607"/>
      <c r="QAU3166" s="607"/>
      <c r="QAV3166" s="607"/>
      <c r="QAW3166" s="607"/>
      <c r="QAX3166" s="607"/>
      <c r="QAY3166" s="607"/>
      <c r="QAZ3166" s="607"/>
      <c r="QBA3166" s="607"/>
      <c r="QBB3166" s="607"/>
      <c r="QBC3166" s="607"/>
      <c r="QBD3166" s="607"/>
      <c r="QBE3166" s="607"/>
      <c r="QBF3166" s="607"/>
      <c r="QBG3166" s="607"/>
      <c r="QBH3166" s="607"/>
      <c r="QBI3166" s="607"/>
      <c r="QBJ3166" s="607"/>
      <c r="QBK3166" s="607"/>
      <c r="QBL3166" s="607"/>
      <c r="QBM3166" s="607"/>
      <c r="QBN3166" s="607"/>
      <c r="QBO3166" s="607"/>
      <c r="QBP3166" s="607"/>
      <c r="QBQ3166" s="607"/>
      <c r="QBR3166" s="607"/>
      <c r="QBS3166" s="607"/>
      <c r="QBT3166" s="607"/>
      <c r="QBU3166" s="607"/>
      <c r="QBV3166" s="607"/>
      <c r="QBW3166" s="607"/>
      <c r="QBX3166" s="607"/>
      <c r="QBY3166" s="607"/>
      <c r="QBZ3166" s="607"/>
      <c r="QCA3166" s="607"/>
      <c r="QCB3166" s="607"/>
      <c r="QCC3166" s="607"/>
      <c r="QCD3166" s="607"/>
      <c r="QCE3166" s="607"/>
      <c r="QCF3166" s="607"/>
      <c r="QCG3166" s="607"/>
      <c r="QCH3166" s="607"/>
      <c r="QCI3166" s="607"/>
      <c r="QCJ3166" s="607"/>
      <c r="QCK3166" s="607"/>
      <c r="QCL3166" s="607"/>
      <c r="QCM3166" s="607"/>
      <c r="QCN3166" s="607"/>
      <c r="QCO3166" s="607"/>
      <c r="QCP3166" s="607"/>
      <c r="QCQ3166" s="607"/>
      <c r="QCR3166" s="607"/>
      <c r="QCS3166" s="607"/>
      <c r="QCT3166" s="607"/>
      <c r="QCU3166" s="607"/>
      <c r="QCV3166" s="607"/>
      <c r="QCW3166" s="607"/>
      <c r="QCX3166" s="607"/>
      <c r="QCY3166" s="607"/>
      <c r="QCZ3166" s="607"/>
      <c r="QDA3166" s="607"/>
      <c r="QDB3166" s="607"/>
      <c r="QDC3166" s="607"/>
      <c r="QDD3166" s="607"/>
      <c r="QDE3166" s="607"/>
      <c r="QDF3166" s="607"/>
      <c r="QDG3166" s="607"/>
      <c r="QDH3166" s="607"/>
      <c r="QDI3166" s="607"/>
      <c r="QDJ3166" s="607"/>
      <c r="QDK3166" s="607"/>
      <c r="QDL3166" s="607"/>
      <c r="QDM3166" s="607"/>
      <c r="QDN3166" s="607"/>
      <c r="QDO3166" s="607"/>
      <c r="QDP3166" s="607"/>
      <c r="QDQ3166" s="607"/>
      <c r="QDR3166" s="607"/>
      <c r="QDS3166" s="607"/>
      <c r="QDT3166" s="607"/>
      <c r="QDU3166" s="607"/>
      <c r="QDV3166" s="607"/>
      <c r="QDW3166" s="607"/>
      <c r="QDX3166" s="607"/>
      <c r="QDY3166" s="607"/>
      <c r="QDZ3166" s="607"/>
      <c r="QEA3166" s="607"/>
      <c r="QEB3166" s="607"/>
      <c r="QEC3166" s="607"/>
      <c r="QED3166" s="607"/>
      <c r="QEE3166" s="607"/>
      <c r="QEF3166" s="607"/>
      <c r="QEG3166" s="607"/>
      <c r="QEH3166" s="607"/>
      <c r="QEI3166" s="607"/>
      <c r="QEJ3166" s="607"/>
      <c r="QEK3166" s="607"/>
      <c r="QEL3166" s="607"/>
      <c r="QEM3166" s="607"/>
      <c r="QEN3166" s="607"/>
      <c r="QEO3166" s="607"/>
      <c r="QEP3166" s="607"/>
      <c r="QEQ3166" s="607"/>
      <c r="QER3166" s="607"/>
      <c r="QES3166" s="607"/>
      <c r="QET3166" s="607"/>
      <c r="QEU3166" s="607"/>
      <c r="QEV3166" s="607"/>
      <c r="QEW3166" s="607"/>
      <c r="QEX3166" s="607"/>
      <c r="QEY3166" s="607"/>
      <c r="QEZ3166" s="607"/>
      <c r="QFA3166" s="607"/>
      <c r="QFB3166" s="607"/>
      <c r="QFC3166" s="607"/>
      <c r="QFD3166" s="607"/>
      <c r="QFE3166" s="607"/>
      <c r="QFF3166" s="607"/>
      <c r="QFG3166" s="607"/>
      <c r="QFH3166" s="607"/>
      <c r="QFI3166" s="607"/>
      <c r="QFJ3166" s="607"/>
      <c r="QFK3166" s="607"/>
      <c r="QFL3166" s="607"/>
      <c r="QFM3166" s="607"/>
      <c r="QFN3166" s="607"/>
      <c r="QFO3166" s="607"/>
      <c r="QFP3166" s="607"/>
      <c r="QFQ3166" s="607"/>
      <c r="QFR3166" s="607"/>
      <c r="QFS3166" s="607"/>
      <c r="QFT3166" s="607"/>
      <c r="QFU3166" s="607"/>
      <c r="QFV3166" s="607"/>
      <c r="QFW3166" s="607"/>
      <c r="QFX3166" s="607"/>
      <c r="QFY3166" s="607"/>
      <c r="QFZ3166" s="607"/>
      <c r="QGA3166" s="607"/>
      <c r="QGB3166" s="607"/>
      <c r="QGC3166" s="607"/>
      <c r="QGD3166" s="607"/>
      <c r="QGE3166" s="607"/>
      <c r="QGF3166" s="607"/>
      <c r="QGG3166" s="607"/>
      <c r="QGH3166" s="607"/>
      <c r="QGI3166" s="607"/>
      <c r="QGJ3166" s="607"/>
      <c r="QGK3166" s="607"/>
      <c r="QGL3166" s="607"/>
      <c r="QGM3166" s="607"/>
      <c r="QGN3166" s="607"/>
      <c r="QGO3166" s="607"/>
      <c r="QGP3166" s="607"/>
      <c r="QGQ3166" s="607"/>
      <c r="QGR3166" s="607"/>
      <c r="QGS3166" s="607"/>
      <c r="QGT3166" s="607"/>
      <c r="QGU3166" s="607"/>
      <c r="QGV3166" s="607"/>
      <c r="QGW3166" s="607"/>
      <c r="QGX3166" s="607"/>
      <c r="QGY3166" s="607"/>
      <c r="QGZ3166" s="607"/>
      <c r="QHA3166" s="607"/>
      <c r="QHB3166" s="607"/>
      <c r="QHC3166" s="607"/>
      <c r="QHD3166" s="607"/>
      <c r="QHE3166" s="607"/>
      <c r="QHF3166" s="607"/>
      <c r="QHG3166" s="607"/>
      <c r="QHH3166" s="607"/>
      <c r="QHI3166" s="607"/>
      <c r="QHJ3166" s="607"/>
      <c r="QHK3166" s="607"/>
      <c r="QHL3166" s="607"/>
      <c r="QHM3166" s="607"/>
      <c r="QHN3166" s="607"/>
      <c r="QHO3166" s="607"/>
      <c r="QHP3166" s="607"/>
      <c r="QHQ3166" s="607"/>
      <c r="QHR3166" s="607"/>
      <c r="QHS3166" s="607"/>
      <c r="QHT3166" s="607"/>
      <c r="QHU3166" s="607"/>
      <c r="QHV3166" s="607"/>
      <c r="QHW3166" s="607"/>
      <c r="QHX3166" s="607"/>
      <c r="QHY3166" s="607"/>
      <c r="QHZ3166" s="607"/>
      <c r="QIA3166" s="607"/>
      <c r="QIB3166" s="607"/>
      <c r="QIC3166" s="607"/>
      <c r="QID3166" s="607"/>
      <c r="QIE3166" s="607"/>
      <c r="QIF3166" s="607"/>
      <c r="QIG3166" s="607"/>
      <c r="QIH3166" s="607"/>
      <c r="QII3166" s="607"/>
      <c r="QIJ3166" s="607"/>
      <c r="QIK3166" s="607"/>
      <c r="QIL3166" s="607"/>
      <c r="QIM3166" s="607"/>
      <c r="QIN3166" s="607"/>
      <c r="QIO3166" s="607"/>
      <c r="QIP3166" s="607"/>
      <c r="QIQ3166" s="607"/>
      <c r="QIR3166" s="607"/>
      <c r="QIS3166" s="607"/>
      <c r="QIT3166" s="607"/>
      <c r="QIU3166" s="607"/>
      <c r="QIV3166" s="607"/>
      <c r="QIW3166" s="607"/>
      <c r="QIX3166" s="607"/>
      <c r="QIY3166" s="607"/>
      <c r="QIZ3166" s="607"/>
      <c r="QJA3166" s="607"/>
      <c r="QJB3166" s="607"/>
      <c r="QJC3166" s="607"/>
      <c r="QJD3166" s="607"/>
      <c r="QJE3166" s="607"/>
      <c r="QJF3166" s="607"/>
      <c r="QJG3166" s="607"/>
      <c r="QJH3166" s="607"/>
      <c r="QJI3166" s="607"/>
      <c r="QJJ3166" s="607"/>
      <c r="QJK3166" s="607"/>
      <c r="QJL3166" s="607"/>
      <c r="QJM3166" s="607"/>
      <c r="QJN3166" s="607"/>
      <c r="QJO3166" s="607"/>
      <c r="QJP3166" s="607"/>
      <c r="QJQ3166" s="607"/>
      <c r="QJR3166" s="607"/>
      <c r="QJS3166" s="607"/>
      <c r="QJT3166" s="607"/>
      <c r="QJU3166" s="607"/>
      <c r="QJV3166" s="607"/>
      <c r="QJW3166" s="607"/>
      <c r="QJX3166" s="607"/>
      <c r="QJY3166" s="607"/>
      <c r="QJZ3166" s="607"/>
      <c r="QKA3166" s="607"/>
      <c r="QKB3166" s="607"/>
      <c r="QKC3166" s="607"/>
      <c r="QKD3166" s="607"/>
      <c r="QKE3166" s="607"/>
      <c r="QKF3166" s="607"/>
      <c r="QKG3166" s="607"/>
      <c r="QKH3166" s="607"/>
      <c r="QKI3166" s="607"/>
      <c r="QKJ3166" s="607"/>
      <c r="QKK3166" s="607"/>
      <c r="QKL3166" s="607"/>
      <c r="QKM3166" s="607"/>
      <c r="QKN3166" s="607"/>
      <c r="QKO3166" s="607"/>
      <c r="QKP3166" s="607"/>
      <c r="QKQ3166" s="607"/>
      <c r="QKR3166" s="607"/>
      <c r="QKS3166" s="607"/>
      <c r="QKT3166" s="607"/>
      <c r="QKU3166" s="607"/>
      <c r="QKV3166" s="607"/>
      <c r="QKW3166" s="607"/>
      <c r="QKX3166" s="607"/>
      <c r="QKY3166" s="607"/>
      <c r="QKZ3166" s="607"/>
      <c r="QLA3166" s="607"/>
      <c r="QLB3166" s="607"/>
      <c r="QLC3166" s="607"/>
      <c r="QLD3166" s="607"/>
      <c r="QLE3166" s="607"/>
      <c r="QLF3166" s="607"/>
      <c r="QLG3166" s="607"/>
      <c r="QLH3166" s="607"/>
      <c r="QLI3166" s="607"/>
      <c r="QLJ3166" s="607"/>
      <c r="QLK3166" s="607"/>
      <c r="QLL3166" s="607"/>
      <c r="QLM3166" s="607"/>
      <c r="QLN3166" s="607"/>
      <c r="QLO3166" s="607"/>
      <c r="QLP3166" s="607"/>
      <c r="QLQ3166" s="607"/>
      <c r="QLR3166" s="607"/>
      <c r="QLS3166" s="607"/>
      <c r="QLT3166" s="607"/>
      <c r="QLU3166" s="607"/>
      <c r="QLV3166" s="607"/>
      <c r="QLW3166" s="607"/>
      <c r="QLX3166" s="607"/>
      <c r="QLY3166" s="607"/>
      <c r="QLZ3166" s="607"/>
      <c r="QMA3166" s="607"/>
      <c r="QMB3166" s="607"/>
      <c r="QMC3166" s="607"/>
      <c r="QMD3166" s="607"/>
      <c r="QME3166" s="607"/>
      <c r="QMF3166" s="607"/>
      <c r="QMG3166" s="607"/>
      <c r="QMH3166" s="607"/>
      <c r="QMI3166" s="607"/>
      <c r="QMJ3166" s="607"/>
      <c r="QMK3166" s="607"/>
      <c r="QML3166" s="607"/>
      <c r="QMM3166" s="607"/>
      <c r="QMN3166" s="607"/>
      <c r="QMO3166" s="607"/>
      <c r="QMP3166" s="607"/>
      <c r="QMQ3166" s="607"/>
      <c r="QMR3166" s="607"/>
      <c r="QMS3166" s="607"/>
      <c r="QMT3166" s="607"/>
      <c r="QMU3166" s="607"/>
      <c r="QMV3166" s="607"/>
      <c r="QMW3166" s="607"/>
      <c r="QMX3166" s="607"/>
      <c r="QMY3166" s="607"/>
      <c r="QMZ3166" s="607"/>
      <c r="QNA3166" s="607"/>
      <c r="QNB3166" s="607"/>
      <c r="QNC3166" s="607"/>
      <c r="QND3166" s="607"/>
      <c r="QNE3166" s="607"/>
      <c r="QNF3166" s="607"/>
      <c r="QNG3166" s="607"/>
      <c r="QNH3166" s="607"/>
      <c r="QNI3166" s="607"/>
      <c r="QNJ3166" s="607"/>
      <c r="QNK3166" s="607"/>
      <c r="QNL3166" s="607"/>
      <c r="QNM3166" s="607"/>
      <c r="QNN3166" s="607"/>
      <c r="QNO3166" s="607"/>
      <c r="QNP3166" s="607"/>
      <c r="QNQ3166" s="607"/>
      <c r="QNR3166" s="607"/>
      <c r="QNS3166" s="607"/>
      <c r="QNT3166" s="607"/>
      <c r="QNU3166" s="607"/>
      <c r="QNV3166" s="607"/>
      <c r="QNW3166" s="607"/>
      <c r="QNX3166" s="607"/>
      <c r="QNY3166" s="607"/>
      <c r="QNZ3166" s="607"/>
      <c r="QOA3166" s="607"/>
      <c r="QOB3166" s="607"/>
      <c r="QOC3166" s="607"/>
      <c r="QOD3166" s="607"/>
      <c r="QOE3166" s="607"/>
      <c r="QOF3166" s="607"/>
      <c r="QOG3166" s="607"/>
      <c r="QOH3166" s="607"/>
      <c r="QOI3166" s="607"/>
      <c r="QOJ3166" s="607"/>
      <c r="QOK3166" s="607"/>
      <c r="QOL3166" s="607"/>
      <c r="QOM3166" s="607"/>
      <c r="QON3166" s="607"/>
      <c r="QOO3166" s="607"/>
      <c r="QOP3166" s="607"/>
      <c r="QOQ3166" s="607"/>
      <c r="QOR3166" s="607"/>
      <c r="QOS3166" s="607"/>
      <c r="QOT3166" s="607"/>
      <c r="QOU3166" s="607"/>
      <c r="QOV3166" s="607"/>
      <c r="QOW3166" s="607"/>
      <c r="QOX3166" s="607"/>
      <c r="QOY3166" s="607"/>
      <c r="QOZ3166" s="607"/>
      <c r="QPA3166" s="607"/>
      <c r="QPB3166" s="607"/>
      <c r="QPC3166" s="607"/>
      <c r="QPD3166" s="607"/>
      <c r="QPE3166" s="607"/>
      <c r="QPF3166" s="607"/>
      <c r="QPG3166" s="607"/>
      <c r="QPH3166" s="607"/>
      <c r="QPI3166" s="607"/>
      <c r="QPJ3166" s="607"/>
      <c r="QPK3166" s="607"/>
      <c r="QPL3166" s="607"/>
      <c r="QPM3166" s="607"/>
      <c r="QPN3166" s="607"/>
      <c r="QPO3166" s="607"/>
      <c r="QPP3166" s="607"/>
      <c r="QPQ3166" s="607"/>
      <c r="QPR3166" s="607"/>
      <c r="QPS3166" s="607"/>
      <c r="QPT3166" s="607"/>
      <c r="QPU3166" s="607"/>
      <c r="QPV3166" s="607"/>
      <c r="QPW3166" s="607"/>
      <c r="QPX3166" s="607"/>
      <c r="QPY3166" s="607"/>
      <c r="QPZ3166" s="607"/>
      <c r="QQA3166" s="607"/>
      <c r="QQB3166" s="607"/>
      <c r="QQC3166" s="607"/>
      <c r="QQD3166" s="607"/>
      <c r="QQE3166" s="607"/>
      <c r="QQF3166" s="607"/>
      <c r="QQG3166" s="607"/>
      <c r="QQH3166" s="607"/>
      <c r="QQI3166" s="607"/>
      <c r="QQJ3166" s="607"/>
      <c r="QQK3166" s="607"/>
      <c r="QQL3166" s="607"/>
      <c r="QQM3166" s="607"/>
      <c r="QQN3166" s="607"/>
      <c r="QQO3166" s="607"/>
      <c r="QQP3166" s="607"/>
      <c r="QQQ3166" s="607"/>
      <c r="QQR3166" s="607"/>
      <c r="QQS3166" s="607"/>
      <c r="QQT3166" s="607"/>
      <c r="QQU3166" s="607"/>
      <c r="QQV3166" s="607"/>
      <c r="QQW3166" s="607"/>
      <c r="QQX3166" s="607"/>
      <c r="QQY3166" s="607"/>
      <c r="QQZ3166" s="607"/>
      <c r="QRA3166" s="607"/>
      <c r="QRB3166" s="607"/>
      <c r="QRC3166" s="607"/>
      <c r="QRD3166" s="607"/>
      <c r="QRE3166" s="607"/>
      <c r="QRF3166" s="607"/>
      <c r="QRG3166" s="607"/>
      <c r="QRH3166" s="607"/>
      <c r="QRI3166" s="607"/>
      <c r="QRJ3166" s="607"/>
      <c r="QRK3166" s="607"/>
      <c r="QRL3166" s="607"/>
      <c r="QRM3166" s="607"/>
      <c r="QRN3166" s="607"/>
      <c r="QRO3166" s="607"/>
      <c r="QRP3166" s="607"/>
      <c r="QRQ3166" s="607"/>
      <c r="QRR3166" s="607"/>
      <c r="QRS3166" s="607"/>
      <c r="QRT3166" s="607"/>
      <c r="QRU3166" s="607"/>
      <c r="QRV3166" s="607"/>
      <c r="QRW3166" s="607"/>
      <c r="QRX3166" s="607"/>
      <c r="QRY3166" s="607"/>
      <c r="QRZ3166" s="607"/>
      <c r="QSA3166" s="607"/>
      <c r="QSB3166" s="607"/>
      <c r="QSC3166" s="607"/>
      <c r="QSD3166" s="607"/>
      <c r="QSE3166" s="607"/>
      <c r="QSF3166" s="607"/>
      <c r="QSG3166" s="607"/>
      <c r="QSH3166" s="607"/>
      <c r="QSI3166" s="607"/>
      <c r="QSJ3166" s="607"/>
      <c r="QSK3166" s="607"/>
      <c r="QSL3166" s="607"/>
      <c r="QSM3166" s="607"/>
      <c r="QSN3166" s="607"/>
      <c r="QSO3166" s="607"/>
      <c r="QSP3166" s="607"/>
      <c r="QSQ3166" s="607"/>
      <c r="QSR3166" s="607"/>
      <c r="QSS3166" s="607"/>
      <c r="QST3166" s="607"/>
      <c r="QSU3166" s="607"/>
      <c r="QSV3166" s="607"/>
      <c r="QSW3166" s="607"/>
      <c r="QSX3166" s="607"/>
      <c r="QSY3166" s="607"/>
      <c r="QSZ3166" s="607"/>
      <c r="QTA3166" s="607"/>
      <c r="QTB3166" s="607"/>
      <c r="QTC3166" s="607"/>
      <c r="QTD3166" s="607"/>
      <c r="QTE3166" s="607"/>
      <c r="QTF3166" s="607"/>
      <c r="QTG3166" s="607"/>
      <c r="QTH3166" s="607"/>
      <c r="QTI3166" s="607"/>
      <c r="QTJ3166" s="607"/>
      <c r="QTK3166" s="607"/>
      <c r="QTL3166" s="607"/>
      <c r="QTM3166" s="607"/>
      <c r="QTN3166" s="607"/>
      <c r="QTO3166" s="607"/>
      <c r="QTP3166" s="607"/>
      <c r="QTQ3166" s="607"/>
      <c r="QTR3166" s="607"/>
      <c r="QTS3166" s="607"/>
      <c r="QTT3166" s="607"/>
      <c r="QTU3166" s="607"/>
      <c r="QTV3166" s="607"/>
      <c r="QTW3166" s="607"/>
      <c r="QTX3166" s="607"/>
      <c r="QTY3166" s="607"/>
      <c r="QTZ3166" s="607"/>
      <c r="QUA3166" s="607"/>
      <c r="QUB3166" s="607"/>
      <c r="QUC3166" s="607"/>
      <c r="QUD3166" s="607"/>
      <c r="QUE3166" s="607"/>
      <c r="QUF3166" s="607"/>
      <c r="QUG3166" s="607"/>
      <c r="QUH3166" s="607"/>
      <c r="QUI3166" s="607"/>
      <c r="QUJ3166" s="607"/>
      <c r="QUK3166" s="607"/>
      <c r="QUL3166" s="607"/>
      <c r="QUM3166" s="607"/>
      <c r="QUN3166" s="607"/>
      <c r="QUO3166" s="607"/>
      <c r="QUP3166" s="607"/>
      <c r="QUQ3166" s="607"/>
      <c r="QUR3166" s="607"/>
      <c r="QUS3166" s="607"/>
      <c r="QUT3166" s="607"/>
      <c r="QUU3166" s="607"/>
      <c r="QUV3166" s="607"/>
      <c r="QUW3166" s="607"/>
      <c r="QUX3166" s="607"/>
      <c r="QUY3166" s="607"/>
      <c r="QUZ3166" s="607"/>
      <c r="QVA3166" s="607"/>
      <c r="QVB3166" s="607"/>
      <c r="QVC3166" s="607"/>
      <c r="QVD3166" s="607"/>
      <c r="QVE3166" s="607"/>
      <c r="QVF3166" s="607"/>
      <c r="QVG3166" s="607"/>
      <c r="QVH3166" s="607"/>
      <c r="QVI3166" s="607"/>
      <c r="QVJ3166" s="607"/>
      <c r="QVK3166" s="607"/>
      <c r="QVL3166" s="607"/>
      <c r="QVM3166" s="607"/>
      <c r="QVN3166" s="607"/>
      <c r="QVO3166" s="607"/>
      <c r="QVP3166" s="607"/>
      <c r="QVQ3166" s="607"/>
      <c r="QVR3166" s="607"/>
      <c r="QVS3166" s="607"/>
      <c r="QVT3166" s="607"/>
      <c r="QVU3166" s="607"/>
      <c r="QVV3166" s="607"/>
      <c r="QVW3166" s="607"/>
      <c r="QVX3166" s="607"/>
      <c r="QVY3166" s="607"/>
      <c r="QVZ3166" s="607"/>
      <c r="QWA3166" s="607"/>
      <c r="QWB3166" s="607"/>
      <c r="QWC3166" s="607"/>
      <c r="QWD3166" s="607"/>
      <c r="QWE3166" s="607"/>
      <c r="QWF3166" s="607"/>
      <c r="QWG3166" s="607"/>
      <c r="QWH3166" s="607"/>
      <c r="QWI3166" s="607"/>
      <c r="QWJ3166" s="607"/>
      <c r="QWK3166" s="607"/>
      <c r="QWL3166" s="607"/>
      <c r="QWM3166" s="607"/>
      <c r="QWN3166" s="607"/>
      <c r="QWO3166" s="607"/>
      <c r="QWP3166" s="607"/>
      <c r="QWQ3166" s="607"/>
      <c r="QWR3166" s="607"/>
      <c r="QWS3166" s="607"/>
      <c r="QWT3166" s="607"/>
      <c r="QWU3166" s="607"/>
      <c r="QWV3166" s="607"/>
      <c r="QWW3166" s="607"/>
      <c r="QWX3166" s="607"/>
      <c r="QWY3166" s="607"/>
      <c r="QWZ3166" s="607"/>
      <c r="QXA3166" s="607"/>
      <c r="QXB3166" s="607"/>
      <c r="QXC3166" s="607"/>
      <c r="QXD3166" s="607"/>
      <c r="QXE3166" s="607"/>
      <c r="QXF3166" s="607"/>
      <c r="QXG3166" s="607"/>
      <c r="QXH3166" s="607"/>
      <c r="QXI3166" s="607"/>
      <c r="QXJ3166" s="607"/>
      <c r="QXK3166" s="607"/>
      <c r="QXL3166" s="607"/>
      <c r="QXM3166" s="607"/>
      <c r="QXN3166" s="607"/>
      <c r="QXO3166" s="607"/>
      <c r="QXP3166" s="607"/>
      <c r="QXQ3166" s="607"/>
      <c r="QXR3166" s="607"/>
      <c r="QXS3166" s="607"/>
      <c r="QXT3166" s="607"/>
      <c r="QXU3166" s="607"/>
      <c r="QXV3166" s="607"/>
      <c r="QXW3166" s="607"/>
      <c r="QXX3166" s="607"/>
      <c r="QXY3166" s="607"/>
      <c r="QXZ3166" s="607"/>
      <c r="QYA3166" s="607"/>
      <c r="QYB3166" s="607"/>
      <c r="QYC3166" s="607"/>
      <c r="QYD3166" s="607"/>
      <c r="QYE3166" s="607"/>
      <c r="QYF3166" s="607"/>
      <c r="QYG3166" s="607"/>
      <c r="QYH3166" s="607"/>
      <c r="QYI3166" s="607"/>
      <c r="QYJ3166" s="607"/>
      <c r="QYK3166" s="607"/>
      <c r="QYL3166" s="607"/>
      <c r="QYM3166" s="607"/>
      <c r="QYN3166" s="607"/>
      <c r="QYO3166" s="607"/>
      <c r="QYP3166" s="607"/>
      <c r="QYQ3166" s="607"/>
      <c r="QYR3166" s="607"/>
      <c r="QYS3166" s="607"/>
      <c r="QYT3166" s="607"/>
      <c r="QYU3166" s="607"/>
      <c r="QYV3166" s="607"/>
      <c r="QYW3166" s="607"/>
      <c r="QYX3166" s="607"/>
      <c r="QYY3166" s="607"/>
      <c r="QYZ3166" s="607"/>
      <c r="QZA3166" s="607"/>
      <c r="QZB3166" s="607"/>
      <c r="QZC3166" s="607"/>
      <c r="QZD3166" s="607"/>
      <c r="QZE3166" s="607"/>
      <c r="QZF3166" s="607"/>
      <c r="QZG3166" s="607"/>
      <c r="QZH3166" s="607"/>
      <c r="QZI3166" s="607"/>
      <c r="QZJ3166" s="607"/>
      <c r="QZK3166" s="607"/>
      <c r="QZL3166" s="607"/>
      <c r="QZM3166" s="607"/>
      <c r="QZN3166" s="607"/>
      <c r="QZO3166" s="607"/>
      <c r="QZP3166" s="607"/>
      <c r="QZQ3166" s="607"/>
      <c r="QZR3166" s="607"/>
      <c r="QZS3166" s="607"/>
      <c r="QZT3166" s="607"/>
      <c r="QZU3166" s="607"/>
      <c r="QZV3166" s="607"/>
      <c r="QZW3166" s="607"/>
      <c r="QZX3166" s="607"/>
      <c r="QZY3166" s="607"/>
      <c r="QZZ3166" s="607"/>
      <c r="RAA3166" s="607"/>
      <c r="RAB3166" s="607"/>
      <c r="RAC3166" s="607"/>
      <c r="RAD3166" s="607"/>
      <c r="RAE3166" s="607"/>
      <c r="RAF3166" s="607"/>
      <c r="RAG3166" s="607"/>
      <c r="RAH3166" s="607"/>
      <c r="RAI3166" s="607"/>
      <c r="RAJ3166" s="607"/>
      <c r="RAK3166" s="607"/>
      <c r="RAL3166" s="607"/>
      <c r="RAM3166" s="607"/>
      <c r="RAN3166" s="607"/>
      <c r="RAO3166" s="607"/>
      <c r="RAP3166" s="607"/>
      <c r="RAQ3166" s="607"/>
      <c r="RAR3166" s="607"/>
      <c r="RAS3166" s="607"/>
      <c r="RAT3166" s="607"/>
      <c r="RAU3166" s="607"/>
      <c r="RAV3166" s="607"/>
      <c r="RAW3166" s="607"/>
      <c r="RAX3166" s="607"/>
      <c r="RAY3166" s="607"/>
      <c r="RAZ3166" s="607"/>
      <c r="RBA3166" s="607"/>
      <c r="RBB3166" s="607"/>
      <c r="RBC3166" s="607"/>
      <c r="RBD3166" s="607"/>
      <c r="RBE3166" s="607"/>
      <c r="RBF3166" s="607"/>
      <c r="RBG3166" s="607"/>
      <c r="RBH3166" s="607"/>
      <c r="RBI3166" s="607"/>
      <c r="RBJ3166" s="607"/>
      <c r="RBK3166" s="607"/>
      <c r="RBL3166" s="607"/>
      <c r="RBM3166" s="607"/>
      <c r="RBN3166" s="607"/>
      <c r="RBO3166" s="607"/>
      <c r="RBP3166" s="607"/>
      <c r="RBQ3166" s="607"/>
      <c r="RBR3166" s="607"/>
      <c r="RBS3166" s="607"/>
      <c r="RBT3166" s="607"/>
      <c r="RBU3166" s="607"/>
      <c r="RBV3166" s="607"/>
      <c r="RBW3166" s="607"/>
      <c r="RBX3166" s="607"/>
      <c r="RBY3166" s="607"/>
      <c r="RBZ3166" s="607"/>
      <c r="RCA3166" s="607"/>
      <c r="RCB3166" s="607"/>
      <c r="RCC3166" s="607"/>
      <c r="RCD3166" s="607"/>
      <c r="RCE3166" s="607"/>
      <c r="RCF3166" s="607"/>
      <c r="RCG3166" s="607"/>
      <c r="RCH3166" s="607"/>
      <c r="RCI3166" s="607"/>
      <c r="RCJ3166" s="607"/>
      <c r="RCK3166" s="607"/>
      <c r="RCL3166" s="607"/>
      <c r="RCM3166" s="607"/>
      <c r="RCN3166" s="607"/>
      <c r="RCO3166" s="607"/>
      <c r="RCP3166" s="607"/>
      <c r="RCQ3166" s="607"/>
      <c r="RCR3166" s="607"/>
      <c r="RCS3166" s="607"/>
      <c r="RCT3166" s="607"/>
      <c r="RCU3166" s="607"/>
      <c r="RCV3166" s="607"/>
      <c r="RCW3166" s="607"/>
      <c r="RCX3166" s="607"/>
      <c r="RCY3166" s="607"/>
      <c r="RCZ3166" s="607"/>
      <c r="RDA3166" s="607"/>
      <c r="RDB3166" s="607"/>
      <c r="RDC3166" s="607"/>
      <c r="RDD3166" s="607"/>
      <c r="RDE3166" s="607"/>
      <c r="RDF3166" s="607"/>
      <c r="RDG3166" s="607"/>
      <c r="RDH3166" s="607"/>
      <c r="RDI3166" s="607"/>
      <c r="RDJ3166" s="607"/>
      <c r="RDK3166" s="607"/>
      <c r="RDL3166" s="607"/>
      <c r="RDM3166" s="607"/>
      <c r="RDN3166" s="607"/>
      <c r="RDO3166" s="607"/>
      <c r="RDP3166" s="607"/>
      <c r="RDQ3166" s="607"/>
      <c r="RDR3166" s="607"/>
      <c r="RDS3166" s="607"/>
      <c r="RDT3166" s="607"/>
      <c r="RDU3166" s="607"/>
      <c r="RDV3166" s="607"/>
      <c r="RDW3166" s="607"/>
      <c r="RDX3166" s="607"/>
      <c r="RDY3166" s="607"/>
      <c r="RDZ3166" s="607"/>
      <c r="REA3166" s="607"/>
      <c r="REB3166" s="607"/>
      <c r="REC3166" s="607"/>
      <c r="RED3166" s="607"/>
      <c r="REE3166" s="607"/>
      <c r="REF3166" s="607"/>
      <c r="REG3166" s="607"/>
      <c r="REH3166" s="607"/>
      <c r="REI3166" s="607"/>
      <c r="REJ3166" s="607"/>
      <c r="REK3166" s="607"/>
      <c r="REL3166" s="607"/>
      <c r="REM3166" s="607"/>
      <c r="REN3166" s="607"/>
      <c r="REO3166" s="607"/>
      <c r="REP3166" s="607"/>
      <c r="REQ3166" s="607"/>
      <c r="RER3166" s="607"/>
      <c r="RES3166" s="607"/>
      <c r="RET3166" s="607"/>
      <c r="REU3166" s="607"/>
      <c r="REV3166" s="607"/>
      <c r="REW3166" s="607"/>
      <c r="REX3166" s="607"/>
      <c r="REY3166" s="607"/>
      <c r="REZ3166" s="607"/>
      <c r="RFA3166" s="607"/>
      <c r="RFB3166" s="607"/>
      <c r="RFC3166" s="607"/>
      <c r="RFD3166" s="607"/>
      <c r="RFE3166" s="607"/>
      <c r="RFF3166" s="607"/>
      <c r="RFG3166" s="607"/>
      <c r="RFH3166" s="607"/>
      <c r="RFI3166" s="607"/>
      <c r="RFJ3166" s="607"/>
      <c r="RFK3166" s="607"/>
      <c r="RFL3166" s="607"/>
      <c r="RFM3166" s="607"/>
      <c r="RFN3166" s="607"/>
      <c r="RFO3166" s="607"/>
      <c r="RFP3166" s="607"/>
      <c r="RFQ3166" s="607"/>
      <c r="RFR3166" s="607"/>
      <c r="RFS3166" s="607"/>
      <c r="RFT3166" s="607"/>
      <c r="RFU3166" s="607"/>
      <c r="RFV3166" s="607"/>
      <c r="RFW3166" s="607"/>
      <c r="RFX3166" s="607"/>
      <c r="RFY3166" s="607"/>
      <c r="RFZ3166" s="607"/>
      <c r="RGA3166" s="607"/>
      <c r="RGB3166" s="607"/>
      <c r="RGC3166" s="607"/>
      <c r="RGD3166" s="607"/>
      <c r="RGE3166" s="607"/>
      <c r="RGF3166" s="607"/>
      <c r="RGG3166" s="607"/>
      <c r="RGH3166" s="607"/>
      <c r="RGI3166" s="607"/>
      <c r="RGJ3166" s="607"/>
      <c r="RGK3166" s="607"/>
      <c r="RGL3166" s="607"/>
      <c r="RGM3166" s="607"/>
      <c r="RGN3166" s="607"/>
      <c r="RGO3166" s="607"/>
      <c r="RGP3166" s="607"/>
      <c r="RGQ3166" s="607"/>
      <c r="RGR3166" s="607"/>
      <c r="RGS3166" s="607"/>
      <c r="RGT3166" s="607"/>
      <c r="RGU3166" s="607"/>
      <c r="RGV3166" s="607"/>
      <c r="RGW3166" s="607"/>
      <c r="RGX3166" s="607"/>
      <c r="RGY3166" s="607"/>
      <c r="RGZ3166" s="607"/>
      <c r="RHA3166" s="607"/>
      <c r="RHB3166" s="607"/>
      <c r="RHC3166" s="607"/>
      <c r="RHD3166" s="607"/>
      <c r="RHE3166" s="607"/>
      <c r="RHF3166" s="607"/>
      <c r="RHG3166" s="607"/>
      <c r="RHH3166" s="607"/>
      <c r="RHI3166" s="607"/>
      <c r="RHJ3166" s="607"/>
      <c r="RHK3166" s="607"/>
      <c r="RHL3166" s="607"/>
      <c r="RHM3166" s="607"/>
      <c r="RHN3166" s="607"/>
      <c r="RHO3166" s="607"/>
      <c r="RHP3166" s="607"/>
      <c r="RHQ3166" s="607"/>
      <c r="RHR3166" s="607"/>
      <c r="RHS3166" s="607"/>
      <c r="RHT3166" s="607"/>
      <c r="RHU3166" s="607"/>
      <c r="RHV3166" s="607"/>
      <c r="RHW3166" s="607"/>
      <c r="RHX3166" s="607"/>
      <c r="RHY3166" s="607"/>
      <c r="RHZ3166" s="607"/>
      <c r="RIA3166" s="607"/>
      <c r="RIB3166" s="607"/>
      <c r="RIC3166" s="607"/>
      <c r="RID3166" s="607"/>
      <c r="RIE3166" s="607"/>
      <c r="RIF3166" s="607"/>
      <c r="RIG3166" s="607"/>
      <c r="RIH3166" s="607"/>
      <c r="RII3166" s="607"/>
      <c r="RIJ3166" s="607"/>
      <c r="RIK3166" s="607"/>
      <c r="RIL3166" s="607"/>
      <c r="RIM3166" s="607"/>
      <c r="RIN3166" s="607"/>
      <c r="RIO3166" s="607"/>
      <c r="RIP3166" s="607"/>
      <c r="RIQ3166" s="607"/>
      <c r="RIR3166" s="607"/>
      <c r="RIS3166" s="607"/>
      <c r="RIT3166" s="607"/>
      <c r="RIU3166" s="607"/>
      <c r="RIV3166" s="607"/>
      <c r="RIW3166" s="607"/>
      <c r="RIX3166" s="607"/>
      <c r="RIY3166" s="607"/>
      <c r="RIZ3166" s="607"/>
      <c r="RJA3166" s="607"/>
      <c r="RJB3166" s="607"/>
      <c r="RJC3166" s="607"/>
      <c r="RJD3166" s="607"/>
      <c r="RJE3166" s="607"/>
      <c r="RJF3166" s="607"/>
      <c r="RJG3166" s="607"/>
      <c r="RJH3166" s="607"/>
      <c r="RJI3166" s="607"/>
      <c r="RJJ3166" s="607"/>
      <c r="RJK3166" s="607"/>
      <c r="RJL3166" s="607"/>
      <c r="RJM3166" s="607"/>
      <c r="RJN3166" s="607"/>
      <c r="RJO3166" s="607"/>
      <c r="RJP3166" s="607"/>
      <c r="RJQ3166" s="607"/>
      <c r="RJR3166" s="607"/>
      <c r="RJS3166" s="607"/>
      <c r="RJT3166" s="607"/>
      <c r="RJU3166" s="607"/>
      <c r="RJV3166" s="607"/>
      <c r="RJW3166" s="607"/>
      <c r="RJX3166" s="607"/>
      <c r="RJY3166" s="607"/>
      <c r="RJZ3166" s="607"/>
      <c r="RKA3166" s="607"/>
      <c r="RKB3166" s="607"/>
      <c r="RKC3166" s="607"/>
      <c r="RKD3166" s="607"/>
      <c r="RKE3166" s="607"/>
      <c r="RKF3166" s="607"/>
      <c r="RKG3166" s="607"/>
      <c r="RKH3166" s="607"/>
      <c r="RKI3166" s="607"/>
      <c r="RKJ3166" s="607"/>
      <c r="RKK3166" s="607"/>
      <c r="RKL3166" s="607"/>
      <c r="RKM3166" s="607"/>
      <c r="RKN3166" s="607"/>
      <c r="RKO3166" s="607"/>
      <c r="RKP3166" s="607"/>
      <c r="RKQ3166" s="607"/>
      <c r="RKR3166" s="607"/>
      <c r="RKS3166" s="607"/>
      <c r="RKT3166" s="607"/>
      <c r="RKU3166" s="607"/>
      <c r="RKV3166" s="607"/>
      <c r="RKW3166" s="607"/>
      <c r="RKX3166" s="607"/>
      <c r="RKY3166" s="607"/>
      <c r="RKZ3166" s="607"/>
      <c r="RLA3166" s="607"/>
      <c r="RLB3166" s="607"/>
      <c r="RLC3166" s="607"/>
      <c r="RLD3166" s="607"/>
      <c r="RLE3166" s="607"/>
      <c r="RLF3166" s="607"/>
      <c r="RLG3166" s="607"/>
      <c r="RLH3166" s="607"/>
      <c r="RLI3166" s="607"/>
      <c r="RLJ3166" s="607"/>
      <c r="RLK3166" s="607"/>
      <c r="RLL3166" s="607"/>
      <c r="RLM3166" s="607"/>
      <c r="RLN3166" s="607"/>
      <c r="RLO3166" s="607"/>
      <c r="RLP3166" s="607"/>
      <c r="RLQ3166" s="607"/>
      <c r="RLR3166" s="607"/>
      <c r="RLS3166" s="607"/>
      <c r="RLT3166" s="607"/>
      <c r="RLU3166" s="607"/>
      <c r="RLV3166" s="607"/>
      <c r="RLW3166" s="607"/>
      <c r="RLX3166" s="607"/>
      <c r="RLY3166" s="607"/>
      <c r="RLZ3166" s="607"/>
      <c r="RMA3166" s="607"/>
      <c r="RMB3166" s="607"/>
      <c r="RMC3166" s="607"/>
      <c r="RMD3166" s="607"/>
      <c r="RME3166" s="607"/>
      <c r="RMF3166" s="607"/>
      <c r="RMG3166" s="607"/>
      <c r="RMH3166" s="607"/>
      <c r="RMI3166" s="607"/>
      <c r="RMJ3166" s="607"/>
      <c r="RMK3166" s="607"/>
      <c r="RML3166" s="607"/>
      <c r="RMM3166" s="607"/>
      <c r="RMN3166" s="607"/>
      <c r="RMO3166" s="607"/>
      <c r="RMP3166" s="607"/>
      <c r="RMQ3166" s="607"/>
      <c r="RMR3166" s="607"/>
      <c r="RMS3166" s="607"/>
      <c r="RMT3166" s="607"/>
      <c r="RMU3166" s="607"/>
      <c r="RMV3166" s="607"/>
      <c r="RMW3166" s="607"/>
      <c r="RMX3166" s="607"/>
      <c r="RMY3166" s="607"/>
      <c r="RMZ3166" s="607"/>
      <c r="RNA3166" s="607"/>
      <c r="RNB3166" s="607"/>
      <c r="RNC3166" s="607"/>
      <c r="RND3166" s="607"/>
      <c r="RNE3166" s="607"/>
      <c r="RNF3166" s="607"/>
      <c r="RNG3166" s="607"/>
      <c r="RNH3166" s="607"/>
      <c r="RNI3166" s="607"/>
      <c r="RNJ3166" s="607"/>
      <c r="RNK3166" s="607"/>
      <c r="RNL3166" s="607"/>
      <c r="RNM3166" s="607"/>
      <c r="RNN3166" s="607"/>
      <c r="RNO3166" s="607"/>
      <c r="RNP3166" s="607"/>
      <c r="RNQ3166" s="607"/>
      <c r="RNR3166" s="607"/>
      <c r="RNS3166" s="607"/>
      <c r="RNT3166" s="607"/>
      <c r="RNU3166" s="607"/>
      <c r="RNV3166" s="607"/>
      <c r="RNW3166" s="607"/>
      <c r="RNX3166" s="607"/>
      <c r="RNY3166" s="607"/>
      <c r="RNZ3166" s="607"/>
      <c r="ROA3166" s="607"/>
      <c r="ROB3166" s="607"/>
      <c r="ROC3166" s="607"/>
      <c r="ROD3166" s="607"/>
      <c r="ROE3166" s="607"/>
      <c r="ROF3166" s="607"/>
      <c r="ROG3166" s="607"/>
      <c r="ROH3166" s="607"/>
      <c r="ROI3166" s="607"/>
      <c r="ROJ3166" s="607"/>
      <c r="ROK3166" s="607"/>
      <c r="ROL3166" s="607"/>
      <c r="ROM3166" s="607"/>
      <c r="RON3166" s="607"/>
      <c r="ROO3166" s="607"/>
      <c r="ROP3166" s="607"/>
      <c r="ROQ3166" s="607"/>
      <c r="ROR3166" s="607"/>
      <c r="ROS3166" s="607"/>
      <c r="ROT3166" s="607"/>
      <c r="ROU3166" s="607"/>
      <c r="ROV3166" s="607"/>
      <c r="ROW3166" s="607"/>
      <c r="ROX3166" s="607"/>
      <c r="ROY3166" s="607"/>
      <c r="ROZ3166" s="607"/>
      <c r="RPA3166" s="607"/>
      <c r="RPB3166" s="607"/>
      <c r="RPC3166" s="607"/>
      <c r="RPD3166" s="607"/>
      <c r="RPE3166" s="607"/>
      <c r="RPF3166" s="607"/>
      <c r="RPG3166" s="607"/>
      <c r="RPH3166" s="607"/>
      <c r="RPI3166" s="607"/>
      <c r="RPJ3166" s="607"/>
      <c r="RPK3166" s="607"/>
      <c r="RPL3166" s="607"/>
      <c r="RPM3166" s="607"/>
      <c r="RPN3166" s="607"/>
      <c r="RPO3166" s="607"/>
      <c r="RPP3166" s="607"/>
      <c r="RPQ3166" s="607"/>
      <c r="RPR3166" s="607"/>
      <c r="RPS3166" s="607"/>
      <c r="RPT3166" s="607"/>
      <c r="RPU3166" s="607"/>
      <c r="RPV3166" s="607"/>
      <c r="RPW3166" s="607"/>
      <c r="RPX3166" s="607"/>
      <c r="RPY3166" s="607"/>
      <c r="RPZ3166" s="607"/>
      <c r="RQA3166" s="607"/>
      <c r="RQB3166" s="607"/>
      <c r="RQC3166" s="607"/>
      <c r="RQD3166" s="607"/>
      <c r="RQE3166" s="607"/>
      <c r="RQF3166" s="607"/>
      <c r="RQG3166" s="607"/>
      <c r="RQH3166" s="607"/>
      <c r="RQI3166" s="607"/>
      <c r="RQJ3166" s="607"/>
      <c r="RQK3166" s="607"/>
      <c r="RQL3166" s="607"/>
      <c r="RQM3166" s="607"/>
      <c r="RQN3166" s="607"/>
      <c r="RQO3166" s="607"/>
      <c r="RQP3166" s="607"/>
      <c r="RQQ3166" s="607"/>
      <c r="RQR3166" s="607"/>
      <c r="RQS3166" s="607"/>
      <c r="RQT3166" s="607"/>
      <c r="RQU3166" s="607"/>
      <c r="RQV3166" s="607"/>
      <c r="RQW3166" s="607"/>
      <c r="RQX3166" s="607"/>
      <c r="RQY3166" s="607"/>
      <c r="RQZ3166" s="607"/>
      <c r="RRA3166" s="607"/>
      <c r="RRB3166" s="607"/>
      <c r="RRC3166" s="607"/>
      <c r="RRD3166" s="607"/>
      <c r="RRE3166" s="607"/>
      <c r="RRF3166" s="607"/>
      <c r="RRG3166" s="607"/>
      <c r="RRH3166" s="607"/>
      <c r="RRI3166" s="607"/>
      <c r="RRJ3166" s="607"/>
      <c r="RRK3166" s="607"/>
      <c r="RRL3166" s="607"/>
      <c r="RRM3166" s="607"/>
      <c r="RRN3166" s="607"/>
      <c r="RRO3166" s="607"/>
      <c r="RRP3166" s="607"/>
      <c r="RRQ3166" s="607"/>
      <c r="RRR3166" s="607"/>
      <c r="RRS3166" s="607"/>
      <c r="RRT3166" s="607"/>
      <c r="RRU3166" s="607"/>
      <c r="RRV3166" s="607"/>
      <c r="RRW3166" s="607"/>
      <c r="RRX3166" s="607"/>
      <c r="RRY3166" s="607"/>
      <c r="RRZ3166" s="607"/>
      <c r="RSA3166" s="607"/>
      <c r="RSB3166" s="607"/>
      <c r="RSC3166" s="607"/>
      <c r="RSD3166" s="607"/>
      <c r="RSE3166" s="607"/>
      <c r="RSF3166" s="607"/>
      <c r="RSG3166" s="607"/>
      <c r="RSH3166" s="607"/>
      <c r="RSI3166" s="607"/>
      <c r="RSJ3166" s="607"/>
      <c r="RSK3166" s="607"/>
      <c r="RSL3166" s="607"/>
      <c r="RSM3166" s="607"/>
      <c r="RSN3166" s="607"/>
      <c r="RSO3166" s="607"/>
      <c r="RSP3166" s="607"/>
      <c r="RSQ3166" s="607"/>
      <c r="RSR3166" s="607"/>
      <c r="RSS3166" s="607"/>
      <c r="RST3166" s="607"/>
      <c r="RSU3166" s="607"/>
      <c r="RSV3166" s="607"/>
      <c r="RSW3166" s="607"/>
      <c r="RSX3166" s="607"/>
      <c r="RSY3166" s="607"/>
      <c r="RSZ3166" s="607"/>
      <c r="RTA3166" s="607"/>
      <c r="RTB3166" s="607"/>
      <c r="RTC3166" s="607"/>
      <c r="RTD3166" s="607"/>
      <c r="RTE3166" s="607"/>
      <c r="RTF3166" s="607"/>
      <c r="RTG3166" s="607"/>
      <c r="RTH3166" s="607"/>
      <c r="RTI3166" s="607"/>
      <c r="RTJ3166" s="607"/>
      <c r="RTK3166" s="607"/>
      <c r="RTL3166" s="607"/>
      <c r="RTM3166" s="607"/>
      <c r="RTN3166" s="607"/>
      <c r="RTO3166" s="607"/>
      <c r="RTP3166" s="607"/>
      <c r="RTQ3166" s="607"/>
      <c r="RTR3166" s="607"/>
      <c r="RTS3166" s="607"/>
      <c r="RTT3166" s="607"/>
      <c r="RTU3166" s="607"/>
      <c r="RTV3166" s="607"/>
      <c r="RTW3166" s="607"/>
      <c r="RTX3166" s="607"/>
      <c r="RTY3166" s="607"/>
      <c r="RTZ3166" s="607"/>
      <c r="RUA3166" s="607"/>
      <c r="RUB3166" s="607"/>
      <c r="RUC3166" s="607"/>
      <c r="RUD3166" s="607"/>
      <c r="RUE3166" s="607"/>
      <c r="RUF3166" s="607"/>
      <c r="RUG3166" s="607"/>
      <c r="RUH3166" s="607"/>
      <c r="RUI3166" s="607"/>
      <c r="RUJ3166" s="607"/>
      <c r="RUK3166" s="607"/>
      <c r="RUL3166" s="607"/>
      <c r="RUM3166" s="607"/>
      <c r="RUN3166" s="607"/>
      <c r="RUO3166" s="607"/>
      <c r="RUP3166" s="607"/>
      <c r="RUQ3166" s="607"/>
      <c r="RUR3166" s="607"/>
      <c r="RUS3166" s="607"/>
      <c r="RUT3166" s="607"/>
      <c r="RUU3166" s="607"/>
      <c r="RUV3166" s="607"/>
      <c r="RUW3166" s="607"/>
      <c r="RUX3166" s="607"/>
      <c r="RUY3166" s="607"/>
      <c r="RUZ3166" s="607"/>
      <c r="RVA3166" s="607"/>
      <c r="RVB3166" s="607"/>
      <c r="RVC3166" s="607"/>
      <c r="RVD3166" s="607"/>
      <c r="RVE3166" s="607"/>
      <c r="RVF3166" s="607"/>
      <c r="RVG3166" s="607"/>
      <c r="RVH3166" s="607"/>
      <c r="RVI3166" s="607"/>
      <c r="RVJ3166" s="607"/>
      <c r="RVK3166" s="607"/>
      <c r="RVL3166" s="607"/>
      <c r="RVM3166" s="607"/>
      <c r="RVN3166" s="607"/>
      <c r="RVO3166" s="607"/>
      <c r="RVP3166" s="607"/>
      <c r="RVQ3166" s="607"/>
      <c r="RVR3166" s="607"/>
      <c r="RVS3166" s="607"/>
      <c r="RVT3166" s="607"/>
      <c r="RVU3166" s="607"/>
      <c r="RVV3166" s="607"/>
      <c r="RVW3166" s="607"/>
      <c r="RVX3166" s="607"/>
      <c r="RVY3166" s="607"/>
      <c r="RVZ3166" s="607"/>
      <c r="RWA3166" s="607"/>
      <c r="RWB3166" s="607"/>
      <c r="RWC3166" s="607"/>
      <c r="RWD3166" s="607"/>
      <c r="RWE3166" s="607"/>
      <c r="RWF3166" s="607"/>
      <c r="RWG3166" s="607"/>
      <c r="RWH3166" s="607"/>
      <c r="RWI3166" s="607"/>
      <c r="RWJ3166" s="607"/>
      <c r="RWK3166" s="607"/>
      <c r="RWL3166" s="607"/>
      <c r="RWM3166" s="607"/>
      <c r="RWN3166" s="607"/>
      <c r="RWO3166" s="607"/>
      <c r="RWP3166" s="607"/>
      <c r="RWQ3166" s="607"/>
      <c r="RWR3166" s="607"/>
      <c r="RWS3166" s="607"/>
      <c r="RWT3166" s="607"/>
      <c r="RWU3166" s="607"/>
      <c r="RWV3166" s="607"/>
      <c r="RWW3166" s="607"/>
      <c r="RWX3166" s="607"/>
      <c r="RWY3166" s="607"/>
      <c r="RWZ3166" s="607"/>
      <c r="RXA3166" s="607"/>
      <c r="RXB3166" s="607"/>
      <c r="RXC3166" s="607"/>
      <c r="RXD3166" s="607"/>
      <c r="RXE3166" s="607"/>
      <c r="RXF3166" s="607"/>
      <c r="RXG3166" s="607"/>
      <c r="RXH3166" s="607"/>
      <c r="RXI3166" s="607"/>
      <c r="RXJ3166" s="607"/>
      <c r="RXK3166" s="607"/>
      <c r="RXL3166" s="607"/>
      <c r="RXM3166" s="607"/>
      <c r="RXN3166" s="607"/>
      <c r="RXO3166" s="607"/>
      <c r="RXP3166" s="607"/>
      <c r="RXQ3166" s="607"/>
      <c r="RXR3166" s="607"/>
      <c r="RXS3166" s="607"/>
      <c r="RXT3166" s="607"/>
      <c r="RXU3166" s="607"/>
      <c r="RXV3166" s="607"/>
      <c r="RXW3166" s="607"/>
      <c r="RXX3166" s="607"/>
      <c r="RXY3166" s="607"/>
      <c r="RXZ3166" s="607"/>
      <c r="RYA3166" s="607"/>
      <c r="RYB3166" s="607"/>
      <c r="RYC3166" s="607"/>
      <c r="RYD3166" s="607"/>
      <c r="RYE3166" s="607"/>
      <c r="RYF3166" s="607"/>
      <c r="RYG3166" s="607"/>
      <c r="RYH3166" s="607"/>
      <c r="RYI3166" s="607"/>
      <c r="RYJ3166" s="607"/>
      <c r="RYK3166" s="607"/>
      <c r="RYL3166" s="607"/>
      <c r="RYM3166" s="607"/>
      <c r="RYN3166" s="607"/>
      <c r="RYO3166" s="607"/>
      <c r="RYP3166" s="607"/>
      <c r="RYQ3166" s="607"/>
      <c r="RYR3166" s="607"/>
      <c r="RYS3166" s="607"/>
      <c r="RYT3166" s="607"/>
      <c r="RYU3166" s="607"/>
      <c r="RYV3166" s="607"/>
      <c r="RYW3166" s="607"/>
      <c r="RYX3166" s="607"/>
      <c r="RYY3166" s="607"/>
      <c r="RYZ3166" s="607"/>
      <c r="RZA3166" s="607"/>
      <c r="RZB3166" s="607"/>
      <c r="RZC3166" s="607"/>
      <c r="RZD3166" s="607"/>
      <c r="RZE3166" s="607"/>
      <c r="RZF3166" s="607"/>
      <c r="RZG3166" s="607"/>
      <c r="RZH3166" s="607"/>
      <c r="RZI3166" s="607"/>
      <c r="RZJ3166" s="607"/>
      <c r="RZK3166" s="607"/>
      <c r="RZL3166" s="607"/>
      <c r="RZM3166" s="607"/>
      <c r="RZN3166" s="607"/>
      <c r="RZO3166" s="607"/>
      <c r="RZP3166" s="607"/>
      <c r="RZQ3166" s="607"/>
      <c r="RZR3166" s="607"/>
      <c r="RZS3166" s="607"/>
      <c r="RZT3166" s="607"/>
      <c r="RZU3166" s="607"/>
      <c r="RZV3166" s="607"/>
      <c r="RZW3166" s="607"/>
      <c r="RZX3166" s="607"/>
      <c r="RZY3166" s="607"/>
      <c r="RZZ3166" s="607"/>
      <c r="SAA3166" s="607"/>
      <c r="SAB3166" s="607"/>
      <c r="SAC3166" s="607"/>
      <c r="SAD3166" s="607"/>
      <c r="SAE3166" s="607"/>
      <c r="SAF3166" s="607"/>
      <c r="SAG3166" s="607"/>
      <c r="SAH3166" s="607"/>
      <c r="SAI3166" s="607"/>
      <c r="SAJ3166" s="607"/>
      <c r="SAK3166" s="607"/>
      <c r="SAL3166" s="607"/>
      <c r="SAM3166" s="607"/>
      <c r="SAN3166" s="607"/>
      <c r="SAO3166" s="607"/>
      <c r="SAP3166" s="607"/>
      <c r="SAQ3166" s="607"/>
      <c r="SAR3166" s="607"/>
      <c r="SAS3166" s="607"/>
      <c r="SAT3166" s="607"/>
      <c r="SAU3166" s="607"/>
      <c r="SAV3166" s="607"/>
      <c r="SAW3166" s="607"/>
      <c r="SAX3166" s="607"/>
      <c r="SAY3166" s="607"/>
      <c r="SAZ3166" s="607"/>
      <c r="SBA3166" s="607"/>
      <c r="SBB3166" s="607"/>
      <c r="SBC3166" s="607"/>
      <c r="SBD3166" s="607"/>
      <c r="SBE3166" s="607"/>
      <c r="SBF3166" s="607"/>
      <c r="SBG3166" s="607"/>
      <c r="SBH3166" s="607"/>
      <c r="SBI3166" s="607"/>
      <c r="SBJ3166" s="607"/>
      <c r="SBK3166" s="607"/>
      <c r="SBL3166" s="607"/>
      <c r="SBM3166" s="607"/>
      <c r="SBN3166" s="607"/>
      <c r="SBO3166" s="607"/>
      <c r="SBP3166" s="607"/>
      <c r="SBQ3166" s="607"/>
      <c r="SBR3166" s="607"/>
      <c r="SBS3166" s="607"/>
      <c r="SBT3166" s="607"/>
      <c r="SBU3166" s="607"/>
      <c r="SBV3166" s="607"/>
      <c r="SBW3166" s="607"/>
      <c r="SBX3166" s="607"/>
      <c r="SBY3166" s="607"/>
      <c r="SBZ3166" s="607"/>
      <c r="SCA3166" s="607"/>
      <c r="SCB3166" s="607"/>
      <c r="SCC3166" s="607"/>
      <c r="SCD3166" s="607"/>
      <c r="SCE3166" s="607"/>
      <c r="SCF3166" s="607"/>
      <c r="SCG3166" s="607"/>
      <c r="SCH3166" s="607"/>
      <c r="SCI3166" s="607"/>
      <c r="SCJ3166" s="607"/>
      <c r="SCK3166" s="607"/>
      <c r="SCL3166" s="607"/>
      <c r="SCM3166" s="607"/>
      <c r="SCN3166" s="607"/>
      <c r="SCO3166" s="607"/>
      <c r="SCP3166" s="607"/>
      <c r="SCQ3166" s="607"/>
      <c r="SCR3166" s="607"/>
      <c r="SCS3166" s="607"/>
      <c r="SCT3166" s="607"/>
      <c r="SCU3166" s="607"/>
      <c r="SCV3166" s="607"/>
      <c r="SCW3166" s="607"/>
      <c r="SCX3166" s="607"/>
      <c r="SCY3166" s="607"/>
      <c r="SCZ3166" s="607"/>
      <c r="SDA3166" s="607"/>
      <c r="SDB3166" s="607"/>
      <c r="SDC3166" s="607"/>
      <c r="SDD3166" s="607"/>
      <c r="SDE3166" s="607"/>
      <c r="SDF3166" s="607"/>
      <c r="SDG3166" s="607"/>
      <c r="SDH3166" s="607"/>
      <c r="SDI3166" s="607"/>
      <c r="SDJ3166" s="607"/>
      <c r="SDK3166" s="607"/>
      <c r="SDL3166" s="607"/>
      <c r="SDM3166" s="607"/>
      <c r="SDN3166" s="607"/>
      <c r="SDO3166" s="607"/>
      <c r="SDP3166" s="607"/>
      <c r="SDQ3166" s="607"/>
      <c r="SDR3166" s="607"/>
      <c r="SDS3166" s="607"/>
      <c r="SDT3166" s="607"/>
      <c r="SDU3166" s="607"/>
      <c r="SDV3166" s="607"/>
      <c r="SDW3166" s="607"/>
      <c r="SDX3166" s="607"/>
      <c r="SDY3166" s="607"/>
      <c r="SDZ3166" s="607"/>
      <c r="SEA3166" s="607"/>
      <c r="SEB3166" s="607"/>
      <c r="SEC3166" s="607"/>
      <c r="SED3166" s="607"/>
      <c r="SEE3166" s="607"/>
      <c r="SEF3166" s="607"/>
      <c r="SEG3166" s="607"/>
      <c r="SEH3166" s="607"/>
      <c r="SEI3166" s="607"/>
      <c r="SEJ3166" s="607"/>
      <c r="SEK3166" s="607"/>
      <c r="SEL3166" s="607"/>
      <c r="SEM3166" s="607"/>
      <c r="SEN3166" s="607"/>
      <c r="SEO3166" s="607"/>
      <c r="SEP3166" s="607"/>
      <c r="SEQ3166" s="607"/>
      <c r="SER3166" s="607"/>
      <c r="SES3166" s="607"/>
      <c r="SET3166" s="607"/>
      <c r="SEU3166" s="607"/>
      <c r="SEV3166" s="607"/>
      <c r="SEW3166" s="607"/>
      <c r="SEX3166" s="607"/>
      <c r="SEY3166" s="607"/>
      <c r="SEZ3166" s="607"/>
      <c r="SFA3166" s="607"/>
      <c r="SFB3166" s="607"/>
      <c r="SFC3166" s="607"/>
      <c r="SFD3166" s="607"/>
      <c r="SFE3166" s="607"/>
      <c r="SFF3166" s="607"/>
      <c r="SFG3166" s="607"/>
      <c r="SFH3166" s="607"/>
      <c r="SFI3166" s="607"/>
      <c r="SFJ3166" s="607"/>
      <c r="SFK3166" s="607"/>
      <c r="SFL3166" s="607"/>
      <c r="SFM3166" s="607"/>
      <c r="SFN3166" s="607"/>
      <c r="SFO3166" s="607"/>
      <c r="SFP3166" s="607"/>
      <c r="SFQ3166" s="607"/>
      <c r="SFR3166" s="607"/>
      <c r="SFS3166" s="607"/>
      <c r="SFT3166" s="607"/>
      <c r="SFU3166" s="607"/>
      <c r="SFV3166" s="607"/>
      <c r="SFW3166" s="607"/>
      <c r="SFX3166" s="607"/>
      <c r="SFY3166" s="607"/>
      <c r="SFZ3166" s="607"/>
      <c r="SGA3166" s="607"/>
      <c r="SGB3166" s="607"/>
      <c r="SGC3166" s="607"/>
      <c r="SGD3166" s="607"/>
      <c r="SGE3166" s="607"/>
      <c r="SGF3166" s="607"/>
      <c r="SGG3166" s="607"/>
      <c r="SGH3166" s="607"/>
      <c r="SGI3166" s="607"/>
      <c r="SGJ3166" s="607"/>
      <c r="SGK3166" s="607"/>
      <c r="SGL3166" s="607"/>
      <c r="SGM3166" s="607"/>
      <c r="SGN3166" s="607"/>
      <c r="SGO3166" s="607"/>
      <c r="SGP3166" s="607"/>
      <c r="SGQ3166" s="607"/>
      <c r="SGR3166" s="607"/>
      <c r="SGS3166" s="607"/>
      <c r="SGT3166" s="607"/>
      <c r="SGU3166" s="607"/>
      <c r="SGV3166" s="607"/>
      <c r="SGW3166" s="607"/>
      <c r="SGX3166" s="607"/>
      <c r="SGY3166" s="607"/>
      <c r="SGZ3166" s="607"/>
      <c r="SHA3166" s="607"/>
      <c r="SHB3166" s="607"/>
      <c r="SHC3166" s="607"/>
      <c r="SHD3166" s="607"/>
      <c r="SHE3166" s="607"/>
      <c r="SHF3166" s="607"/>
      <c r="SHG3166" s="607"/>
      <c r="SHH3166" s="607"/>
      <c r="SHI3166" s="607"/>
      <c r="SHJ3166" s="607"/>
      <c r="SHK3166" s="607"/>
      <c r="SHL3166" s="607"/>
      <c r="SHM3166" s="607"/>
      <c r="SHN3166" s="607"/>
      <c r="SHO3166" s="607"/>
      <c r="SHP3166" s="607"/>
      <c r="SHQ3166" s="607"/>
      <c r="SHR3166" s="607"/>
      <c r="SHS3166" s="607"/>
      <c r="SHT3166" s="607"/>
      <c r="SHU3166" s="607"/>
      <c r="SHV3166" s="607"/>
      <c r="SHW3166" s="607"/>
      <c r="SHX3166" s="607"/>
      <c r="SHY3166" s="607"/>
      <c r="SHZ3166" s="607"/>
      <c r="SIA3166" s="607"/>
      <c r="SIB3166" s="607"/>
      <c r="SIC3166" s="607"/>
      <c r="SID3166" s="607"/>
      <c r="SIE3166" s="607"/>
      <c r="SIF3166" s="607"/>
      <c r="SIG3166" s="607"/>
      <c r="SIH3166" s="607"/>
      <c r="SII3166" s="607"/>
      <c r="SIJ3166" s="607"/>
      <c r="SIK3166" s="607"/>
      <c r="SIL3166" s="607"/>
      <c r="SIM3166" s="607"/>
      <c r="SIN3166" s="607"/>
      <c r="SIO3166" s="607"/>
      <c r="SIP3166" s="607"/>
      <c r="SIQ3166" s="607"/>
      <c r="SIR3166" s="607"/>
      <c r="SIS3166" s="607"/>
      <c r="SIT3166" s="607"/>
      <c r="SIU3166" s="607"/>
      <c r="SIV3166" s="607"/>
      <c r="SIW3166" s="607"/>
      <c r="SIX3166" s="607"/>
      <c r="SIY3166" s="607"/>
      <c r="SIZ3166" s="607"/>
      <c r="SJA3166" s="607"/>
      <c r="SJB3166" s="607"/>
      <c r="SJC3166" s="607"/>
      <c r="SJD3166" s="607"/>
      <c r="SJE3166" s="607"/>
      <c r="SJF3166" s="607"/>
      <c r="SJG3166" s="607"/>
      <c r="SJH3166" s="607"/>
      <c r="SJI3166" s="607"/>
      <c r="SJJ3166" s="607"/>
      <c r="SJK3166" s="607"/>
      <c r="SJL3166" s="607"/>
      <c r="SJM3166" s="607"/>
      <c r="SJN3166" s="607"/>
      <c r="SJO3166" s="607"/>
      <c r="SJP3166" s="607"/>
      <c r="SJQ3166" s="607"/>
      <c r="SJR3166" s="607"/>
      <c r="SJS3166" s="607"/>
      <c r="SJT3166" s="607"/>
      <c r="SJU3166" s="607"/>
      <c r="SJV3166" s="607"/>
      <c r="SJW3166" s="607"/>
      <c r="SJX3166" s="607"/>
      <c r="SJY3166" s="607"/>
      <c r="SJZ3166" s="607"/>
      <c r="SKA3166" s="607"/>
      <c r="SKB3166" s="607"/>
      <c r="SKC3166" s="607"/>
      <c r="SKD3166" s="607"/>
      <c r="SKE3166" s="607"/>
      <c r="SKF3166" s="607"/>
      <c r="SKG3166" s="607"/>
      <c r="SKH3166" s="607"/>
      <c r="SKI3166" s="607"/>
      <c r="SKJ3166" s="607"/>
      <c r="SKK3166" s="607"/>
      <c r="SKL3166" s="607"/>
      <c r="SKM3166" s="607"/>
      <c r="SKN3166" s="607"/>
      <c r="SKO3166" s="607"/>
      <c r="SKP3166" s="607"/>
      <c r="SKQ3166" s="607"/>
      <c r="SKR3166" s="607"/>
      <c r="SKS3166" s="607"/>
      <c r="SKT3166" s="607"/>
      <c r="SKU3166" s="607"/>
      <c r="SKV3166" s="607"/>
      <c r="SKW3166" s="607"/>
      <c r="SKX3166" s="607"/>
      <c r="SKY3166" s="607"/>
      <c r="SKZ3166" s="607"/>
      <c r="SLA3166" s="607"/>
      <c r="SLB3166" s="607"/>
      <c r="SLC3166" s="607"/>
      <c r="SLD3166" s="607"/>
      <c r="SLE3166" s="607"/>
      <c r="SLF3166" s="607"/>
      <c r="SLG3166" s="607"/>
      <c r="SLH3166" s="607"/>
      <c r="SLI3166" s="607"/>
      <c r="SLJ3166" s="607"/>
      <c r="SLK3166" s="607"/>
      <c r="SLL3166" s="607"/>
      <c r="SLM3166" s="607"/>
      <c r="SLN3166" s="607"/>
      <c r="SLO3166" s="607"/>
      <c r="SLP3166" s="607"/>
      <c r="SLQ3166" s="607"/>
      <c r="SLR3166" s="607"/>
      <c r="SLS3166" s="607"/>
      <c r="SLT3166" s="607"/>
      <c r="SLU3166" s="607"/>
      <c r="SLV3166" s="607"/>
      <c r="SLW3166" s="607"/>
      <c r="SLX3166" s="607"/>
      <c r="SLY3166" s="607"/>
      <c r="SLZ3166" s="607"/>
      <c r="SMA3166" s="607"/>
      <c r="SMB3166" s="607"/>
      <c r="SMC3166" s="607"/>
      <c r="SMD3166" s="607"/>
      <c r="SME3166" s="607"/>
      <c r="SMF3166" s="607"/>
      <c r="SMG3166" s="607"/>
      <c r="SMH3166" s="607"/>
      <c r="SMI3166" s="607"/>
      <c r="SMJ3166" s="607"/>
      <c r="SMK3166" s="607"/>
      <c r="SML3166" s="607"/>
      <c r="SMM3166" s="607"/>
      <c r="SMN3166" s="607"/>
      <c r="SMO3166" s="607"/>
      <c r="SMP3166" s="607"/>
      <c r="SMQ3166" s="607"/>
      <c r="SMR3166" s="607"/>
      <c r="SMS3166" s="607"/>
      <c r="SMT3166" s="607"/>
      <c r="SMU3166" s="607"/>
      <c r="SMV3166" s="607"/>
      <c r="SMW3166" s="607"/>
      <c r="SMX3166" s="607"/>
      <c r="SMY3166" s="607"/>
      <c r="SMZ3166" s="607"/>
      <c r="SNA3166" s="607"/>
      <c r="SNB3166" s="607"/>
      <c r="SNC3166" s="607"/>
      <c r="SND3166" s="607"/>
      <c r="SNE3166" s="607"/>
      <c r="SNF3166" s="607"/>
      <c r="SNG3166" s="607"/>
      <c r="SNH3166" s="607"/>
      <c r="SNI3166" s="607"/>
      <c r="SNJ3166" s="607"/>
      <c r="SNK3166" s="607"/>
      <c r="SNL3166" s="607"/>
      <c r="SNM3166" s="607"/>
      <c r="SNN3166" s="607"/>
      <c r="SNO3166" s="607"/>
      <c r="SNP3166" s="607"/>
      <c r="SNQ3166" s="607"/>
      <c r="SNR3166" s="607"/>
      <c r="SNS3166" s="607"/>
      <c r="SNT3166" s="607"/>
      <c r="SNU3166" s="607"/>
      <c r="SNV3166" s="607"/>
      <c r="SNW3166" s="607"/>
      <c r="SNX3166" s="607"/>
      <c r="SNY3166" s="607"/>
      <c r="SNZ3166" s="607"/>
      <c r="SOA3166" s="607"/>
      <c r="SOB3166" s="607"/>
      <c r="SOC3166" s="607"/>
      <c r="SOD3166" s="607"/>
      <c r="SOE3166" s="607"/>
      <c r="SOF3166" s="607"/>
      <c r="SOG3166" s="607"/>
      <c r="SOH3166" s="607"/>
      <c r="SOI3166" s="607"/>
      <c r="SOJ3166" s="607"/>
      <c r="SOK3166" s="607"/>
      <c r="SOL3166" s="607"/>
      <c r="SOM3166" s="607"/>
      <c r="SON3166" s="607"/>
      <c r="SOO3166" s="607"/>
      <c r="SOP3166" s="607"/>
      <c r="SOQ3166" s="607"/>
      <c r="SOR3166" s="607"/>
      <c r="SOS3166" s="607"/>
      <c r="SOT3166" s="607"/>
      <c r="SOU3166" s="607"/>
      <c r="SOV3166" s="607"/>
      <c r="SOW3166" s="607"/>
      <c r="SOX3166" s="607"/>
      <c r="SOY3166" s="607"/>
      <c r="SOZ3166" s="607"/>
      <c r="SPA3166" s="607"/>
      <c r="SPB3166" s="607"/>
      <c r="SPC3166" s="607"/>
      <c r="SPD3166" s="607"/>
      <c r="SPE3166" s="607"/>
      <c r="SPF3166" s="607"/>
      <c r="SPG3166" s="607"/>
      <c r="SPH3166" s="607"/>
      <c r="SPI3166" s="607"/>
      <c r="SPJ3166" s="607"/>
      <c r="SPK3166" s="607"/>
      <c r="SPL3166" s="607"/>
      <c r="SPM3166" s="607"/>
      <c r="SPN3166" s="607"/>
      <c r="SPO3166" s="607"/>
      <c r="SPP3166" s="607"/>
      <c r="SPQ3166" s="607"/>
      <c r="SPR3166" s="607"/>
      <c r="SPS3166" s="607"/>
      <c r="SPT3166" s="607"/>
      <c r="SPU3166" s="607"/>
      <c r="SPV3166" s="607"/>
      <c r="SPW3166" s="607"/>
      <c r="SPX3166" s="607"/>
      <c r="SPY3166" s="607"/>
      <c r="SPZ3166" s="607"/>
      <c r="SQA3166" s="607"/>
      <c r="SQB3166" s="607"/>
      <c r="SQC3166" s="607"/>
      <c r="SQD3166" s="607"/>
      <c r="SQE3166" s="607"/>
      <c r="SQF3166" s="607"/>
      <c r="SQG3166" s="607"/>
      <c r="SQH3166" s="607"/>
      <c r="SQI3166" s="607"/>
      <c r="SQJ3166" s="607"/>
      <c r="SQK3166" s="607"/>
      <c r="SQL3166" s="607"/>
      <c r="SQM3166" s="607"/>
      <c r="SQN3166" s="607"/>
      <c r="SQO3166" s="607"/>
      <c r="SQP3166" s="607"/>
      <c r="SQQ3166" s="607"/>
      <c r="SQR3166" s="607"/>
      <c r="SQS3166" s="607"/>
      <c r="SQT3166" s="607"/>
      <c r="SQU3166" s="607"/>
      <c r="SQV3166" s="607"/>
      <c r="SQW3166" s="607"/>
      <c r="SQX3166" s="607"/>
      <c r="SQY3166" s="607"/>
      <c r="SQZ3166" s="607"/>
      <c r="SRA3166" s="607"/>
      <c r="SRB3166" s="607"/>
      <c r="SRC3166" s="607"/>
      <c r="SRD3166" s="607"/>
      <c r="SRE3166" s="607"/>
      <c r="SRF3166" s="607"/>
      <c r="SRG3166" s="607"/>
      <c r="SRH3166" s="607"/>
      <c r="SRI3166" s="607"/>
      <c r="SRJ3166" s="607"/>
      <c r="SRK3166" s="607"/>
      <c r="SRL3166" s="607"/>
      <c r="SRM3166" s="607"/>
      <c r="SRN3166" s="607"/>
      <c r="SRO3166" s="607"/>
      <c r="SRP3166" s="607"/>
      <c r="SRQ3166" s="607"/>
      <c r="SRR3166" s="607"/>
      <c r="SRS3166" s="607"/>
      <c r="SRT3166" s="607"/>
      <c r="SRU3166" s="607"/>
      <c r="SRV3166" s="607"/>
      <c r="SRW3166" s="607"/>
      <c r="SRX3166" s="607"/>
      <c r="SRY3166" s="607"/>
      <c r="SRZ3166" s="607"/>
      <c r="SSA3166" s="607"/>
      <c r="SSB3166" s="607"/>
      <c r="SSC3166" s="607"/>
      <c r="SSD3166" s="607"/>
      <c r="SSE3166" s="607"/>
      <c r="SSF3166" s="607"/>
      <c r="SSG3166" s="607"/>
      <c r="SSH3166" s="607"/>
      <c r="SSI3166" s="607"/>
      <c r="SSJ3166" s="607"/>
      <c r="SSK3166" s="607"/>
      <c r="SSL3166" s="607"/>
      <c r="SSM3166" s="607"/>
      <c r="SSN3166" s="607"/>
      <c r="SSO3166" s="607"/>
      <c r="SSP3166" s="607"/>
      <c r="SSQ3166" s="607"/>
      <c r="SSR3166" s="607"/>
      <c r="SSS3166" s="607"/>
      <c r="SST3166" s="607"/>
      <c r="SSU3166" s="607"/>
      <c r="SSV3166" s="607"/>
      <c r="SSW3166" s="607"/>
      <c r="SSX3166" s="607"/>
      <c r="SSY3166" s="607"/>
      <c r="SSZ3166" s="607"/>
      <c r="STA3166" s="607"/>
      <c r="STB3166" s="607"/>
      <c r="STC3166" s="607"/>
      <c r="STD3166" s="607"/>
      <c r="STE3166" s="607"/>
      <c r="STF3166" s="607"/>
      <c r="STG3166" s="607"/>
      <c r="STH3166" s="607"/>
      <c r="STI3166" s="607"/>
      <c r="STJ3166" s="607"/>
      <c r="STK3166" s="607"/>
      <c r="STL3166" s="607"/>
      <c r="STM3166" s="607"/>
      <c r="STN3166" s="607"/>
      <c r="STO3166" s="607"/>
      <c r="STP3166" s="607"/>
      <c r="STQ3166" s="607"/>
      <c r="STR3166" s="607"/>
      <c r="STS3166" s="607"/>
      <c r="STT3166" s="607"/>
      <c r="STU3166" s="607"/>
      <c r="STV3166" s="607"/>
      <c r="STW3166" s="607"/>
      <c r="STX3166" s="607"/>
      <c r="STY3166" s="607"/>
      <c r="STZ3166" s="607"/>
      <c r="SUA3166" s="607"/>
      <c r="SUB3166" s="607"/>
      <c r="SUC3166" s="607"/>
      <c r="SUD3166" s="607"/>
      <c r="SUE3166" s="607"/>
      <c r="SUF3166" s="607"/>
      <c r="SUG3166" s="607"/>
      <c r="SUH3166" s="607"/>
      <c r="SUI3166" s="607"/>
      <c r="SUJ3166" s="607"/>
      <c r="SUK3166" s="607"/>
      <c r="SUL3166" s="607"/>
      <c r="SUM3166" s="607"/>
      <c r="SUN3166" s="607"/>
      <c r="SUO3166" s="607"/>
      <c r="SUP3166" s="607"/>
      <c r="SUQ3166" s="607"/>
      <c r="SUR3166" s="607"/>
      <c r="SUS3166" s="607"/>
      <c r="SUT3166" s="607"/>
      <c r="SUU3166" s="607"/>
      <c r="SUV3166" s="607"/>
      <c r="SUW3166" s="607"/>
      <c r="SUX3166" s="607"/>
      <c r="SUY3166" s="607"/>
      <c r="SUZ3166" s="607"/>
      <c r="SVA3166" s="607"/>
      <c r="SVB3166" s="607"/>
      <c r="SVC3166" s="607"/>
      <c r="SVD3166" s="607"/>
      <c r="SVE3166" s="607"/>
      <c r="SVF3166" s="607"/>
      <c r="SVG3166" s="607"/>
      <c r="SVH3166" s="607"/>
      <c r="SVI3166" s="607"/>
      <c r="SVJ3166" s="607"/>
      <c r="SVK3166" s="607"/>
      <c r="SVL3166" s="607"/>
      <c r="SVM3166" s="607"/>
      <c r="SVN3166" s="607"/>
      <c r="SVO3166" s="607"/>
      <c r="SVP3166" s="607"/>
      <c r="SVQ3166" s="607"/>
      <c r="SVR3166" s="607"/>
      <c r="SVS3166" s="607"/>
      <c r="SVT3166" s="607"/>
      <c r="SVU3166" s="607"/>
      <c r="SVV3166" s="607"/>
      <c r="SVW3166" s="607"/>
      <c r="SVX3166" s="607"/>
      <c r="SVY3166" s="607"/>
      <c r="SVZ3166" s="607"/>
      <c r="SWA3166" s="607"/>
      <c r="SWB3166" s="607"/>
      <c r="SWC3166" s="607"/>
      <c r="SWD3166" s="607"/>
      <c r="SWE3166" s="607"/>
      <c r="SWF3166" s="607"/>
      <c r="SWG3166" s="607"/>
      <c r="SWH3166" s="607"/>
      <c r="SWI3166" s="607"/>
      <c r="SWJ3166" s="607"/>
      <c r="SWK3166" s="607"/>
      <c r="SWL3166" s="607"/>
      <c r="SWM3166" s="607"/>
      <c r="SWN3166" s="607"/>
      <c r="SWO3166" s="607"/>
      <c r="SWP3166" s="607"/>
      <c r="SWQ3166" s="607"/>
      <c r="SWR3166" s="607"/>
      <c r="SWS3166" s="607"/>
      <c r="SWT3166" s="607"/>
      <c r="SWU3166" s="607"/>
      <c r="SWV3166" s="607"/>
      <c r="SWW3166" s="607"/>
      <c r="SWX3166" s="607"/>
      <c r="SWY3166" s="607"/>
      <c r="SWZ3166" s="607"/>
      <c r="SXA3166" s="607"/>
      <c r="SXB3166" s="607"/>
      <c r="SXC3166" s="607"/>
      <c r="SXD3166" s="607"/>
      <c r="SXE3166" s="607"/>
      <c r="SXF3166" s="607"/>
      <c r="SXG3166" s="607"/>
      <c r="SXH3166" s="607"/>
      <c r="SXI3166" s="607"/>
      <c r="SXJ3166" s="607"/>
      <c r="SXK3166" s="607"/>
      <c r="SXL3166" s="607"/>
      <c r="SXM3166" s="607"/>
      <c r="SXN3166" s="607"/>
      <c r="SXO3166" s="607"/>
      <c r="SXP3166" s="607"/>
      <c r="SXQ3166" s="607"/>
      <c r="SXR3166" s="607"/>
      <c r="SXS3166" s="607"/>
      <c r="SXT3166" s="607"/>
      <c r="SXU3166" s="607"/>
      <c r="SXV3166" s="607"/>
      <c r="SXW3166" s="607"/>
      <c r="SXX3166" s="607"/>
      <c r="SXY3166" s="607"/>
      <c r="SXZ3166" s="607"/>
      <c r="SYA3166" s="607"/>
      <c r="SYB3166" s="607"/>
      <c r="SYC3166" s="607"/>
      <c r="SYD3166" s="607"/>
      <c r="SYE3166" s="607"/>
      <c r="SYF3166" s="607"/>
      <c r="SYG3166" s="607"/>
      <c r="SYH3166" s="607"/>
      <c r="SYI3166" s="607"/>
      <c r="SYJ3166" s="607"/>
      <c r="SYK3166" s="607"/>
      <c r="SYL3166" s="607"/>
      <c r="SYM3166" s="607"/>
      <c r="SYN3166" s="607"/>
      <c r="SYO3166" s="607"/>
      <c r="SYP3166" s="607"/>
      <c r="SYQ3166" s="607"/>
      <c r="SYR3166" s="607"/>
      <c r="SYS3166" s="607"/>
      <c r="SYT3166" s="607"/>
      <c r="SYU3166" s="607"/>
      <c r="SYV3166" s="607"/>
      <c r="SYW3166" s="607"/>
      <c r="SYX3166" s="607"/>
      <c r="SYY3166" s="607"/>
      <c r="SYZ3166" s="607"/>
      <c r="SZA3166" s="607"/>
      <c r="SZB3166" s="607"/>
      <c r="SZC3166" s="607"/>
      <c r="SZD3166" s="607"/>
      <c r="SZE3166" s="607"/>
      <c r="SZF3166" s="607"/>
      <c r="SZG3166" s="607"/>
      <c r="SZH3166" s="607"/>
      <c r="SZI3166" s="607"/>
      <c r="SZJ3166" s="607"/>
      <c r="SZK3166" s="607"/>
      <c r="SZL3166" s="607"/>
      <c r="SZM3166" s="607"/>
      <c r="SZN3166" s="607"/>
      <c r="SZO3166" s="607"/>
      <c r="SZP3166" s="607"/>
      <c r="SZQ3166" s="607"/>
      <c r="SZR3166" s="607"/>
      <c r="SZS3166" s="607"/>
      <c r="SZT3166" s="607"/>
      <c r="SZU3166" s="607"/>
      <c r="SZV3166" s="607"/>
      <c r="SZW3166" s="607"/>
      <c r="SZX3166" s="607"/>
      <c r="SZY3166" s="607"/>
      <c r="SZZ3166" s="607"/>
      <c r="TAA3166" s="607"/>
      <c r="TAB3166" s="607"/>
      <c r="TAC3166" s="607"/>
      <c r="TAD3166" s="607"/>
      <c r="TAE3166" s="607"/>
      <c r="TAF3166" s="607"/>
      <c r="TAG3166" s="607"/>
      <c r="TAH3166" s="607"/>
      <c r="TAI3166" s="607"/>
      <c r="TAJ3166" s="607"/>
      <c r="TAK3166" s="607"/>
      <c r="TAL3166" s="607"/>
      <c r="TAM3166" s="607"/>
      <c r="TAN3166" s="607"/>
      <c r="TAO3166" s="607"/>
      <c r="TAP3166" s="607"/>
      <c r="TAQ3166" s="607"/>
      <c r="TAR3166" s="607"/>
      <c r="TAS3166" s="607"/>
      <c r="TAT3166" s="607"/>
      <c r="TAU3166" s="607"/>
      <c r="TAV3166" s="607"/>
      <c r="TAW3166" s="607"/>
      <c r="TAX3166" s="607"/>
      <c r="TAY3166" s="607"/>
      <c r="TAZ3166" s="607"/>
      <c r="TBA3166" s="607"/>
      <c r="TBB3166" s="607"/>
      <c r="TBC3166" s="607"/>
      <c r="TBD3166" s="607"/>
      <c r="TBE3166" s="607"/>
      <c r="TBF3166" s="607"/>
      <c r="TBG3166" s="607"/>
      <c r="TBH3166" s="607"/>
      <c r="TBI3166" s="607"/>
      <c r="TBJ3166" s="607"/>
      <c r="TBK3166" s="607"/>
      <c r="TBL3166" s="607"/>
      <c r="TBM3166" s="607"/>
      <c r="TBN3166" s="607"/>
      <c r="TBO3166" s="607"/>
      <c r="TBP3166" s="607"/>
      <c r="TBQ3166" s="607"/>
      <c r="TBR3166" s="607"/>
      <c r="TBS3166" s="607"/>
      <c r="TBT3166" s="607"/>
      <c r="TBU3166" s="607"/>
      <c r="TBV3166" s="607"/>
      <c r="TBW3166" s="607"/>
      <c r="TBX3166" s="607"/>
      <c r="TBY3166" s="607"/>
      <c r="TBZ3166" s="607"/>
      <c r="TCA3166" s="607"/>
      <c r="TCB3166" s="607"/>
      <c r="TCC3166" s="607"/>
      <c r="TCD3166" s="607"/>
      <c r="TCE3166" s="607"/>
      <c r="TCF3166" s="607"/>
      <c r="TCG3166" s="607"/>
      <c r="TCH3166" s="607"/>
      <c r="TCI3166" s="607"/>
      <c r="TCJ3166" s="607"/>
      <c r="TCK3166" s="607"/>
      <c r="TCL3166" s="607"/>
      <c r="TCM3166" s="607"/>
      <c r="TCN3166" s="607"/>
      <c r="TCO3166" s="607"/>
      <c r="TCP3166" s="607"/>
      <c r="TCQ3166" s="607"/>
      <c r="TCR3166" s="607"/>
      <c r="TCS3166" s="607"/>
      <c r="TCT3166" s="607"/>
      <c r="TCU3166" s="607"/>
      <c r="TCV3166" s="607"/>
      <c r="TCW3166" s="607"/>
      <c r="TCX3166" s="607"/>
      <c r="TCY3166" s="607"/>
      <c r="TCZ3166" s="607"/>
      <c r="TDA3166" s="607"/>
      <c r="TDB3166" s="607"/>
      <c r="TDC3166" s="607"/>
      <c r="TDD3166" s="607"/>
      <c r="TDE3166" s="607"/>
      <c r="TDF3166" s="607"/>
      <c r="TDG3166" s="607"/>
      <c r="TDH3166" s="607"/>
      <c r="TDI3166" s="607"/>
      <c r="TDJ3166" s="607"/>
      <c r="TDK3166" s="607"/>
      <c r="TDL3166" s="607"/>
      <c r="TDM3166" s="607"/>
      <c r="TDN3166" s="607"/>
      <c r="TDO3166" s="607"/>
      <c r="TDP3166" s="607"/>
      <c r="TDQ3166" s="607"/>
      <c r="TDR3166" s="607"/>
      <c r="TDS3166" s="607"/>
      <c r="TDT3166" s="607"/>
      <c r="TDU3166" s="607"/>
      <c r="TDV3166" s="607"/>
      <c r="TDW3166" s="607"/>
      <c r="TDX3166" s="607"/>
      <c r="TDY3166" s="607"/>
      <c r="TDZ3166" s="607"/>
      <c r="TEA3166" s="607"/>
      <c r="TEB3166" s="607"/>
      <c r="TEC3166" s="607"/>
      <c r="TED3166" s="607"/>
      <c r="TEE3166" s="607"/>
      <c r="TEF3166" s="607"/>
      <c r="TEG3166" s="607"/>
      <c r="TEH3166" s="607"/>
      <c r="TEI3166" s="607"/>
      <c r="TEJ3166" s="607"/>
      <c r="TEK3166" s="607"/>
      <c r="TEL3166" s="607"/>
      <c r="TEM3166" s="607"/>
      <c r="TEN3166" s="607"/>
      <c r="TEO3166" s="607"/>
      <c r="TEP3166" s="607"/>
      <c r="TEQ3166" s="607"/>
      <c r="TER3166" s="607"/>
      <c r="TES3166" s="607"/>
      <c r="TET3166" s="607"/>
      <c r="TEU3166" s="607"/>
      <c r="TEV3166" s="607"/>
      <c r="TEW3166" s="607"/>
      <c r="TEX3166" s="607"/>
      <c r="TEY3166" s="607"/>
      <c r="TEZ3166" s="607"/>
      <c r="TFA3166" s="607"/>
      <c r="TFB3166" s="607"/>
      <c r="TFC3166" s="607"/>
      <c r="TFD3166" s="607"/>
      <c r="TFE3166" s="607"/>
      <c r="TFF3166" s="607"/>
      <c r="TFG3166" s="607"/>
      <c r="TFH3166" s="607"/>
      <c r="TFI3166" s="607"/>
      <c r="TFJ3166" s="607"/>
      <c r="TFK3166" s="607"/>
      <c r="TFL3166" s="607"/>
      <c r="TFM3166" s="607"/>
      <c r="TFN3166" s="607"/>
      <c r="TFO3166" s="607"/>
      <c r="TFP3166" s="607"/>
      <c r="TFQ3166" s="607"/>
      <c r="TFR3166" s="607"/>
      <c r="TFS3166" s="607"/>
      <c r="TFT3166" s="607"/>
      <c r="TFU3166" s="607"/>
      <c r="TFV3166" s="607"/>
      <c r="TFW3166" s="607"/>
      <c r="TFX3166" s="607"/>
      <c r="TFY3166" s="607"/>
      <c r="TFZ3166" s="607"/>
      <c r="TGA3166" s="607"/>
      <c r="TGB3166" s="607"/>
      <c r="TGC3166" s="607"/>
      <c r="TGD3166" s="607"/>
      <c r="TGE3166" s="607"/>
      <c r="TGF3166" s="607"/>
      <c r="TGG3166" s="607"/>
      <c r="TGH3166" s="607"/>
      <c r="TGI3166" s="607"/>
      <c r="TGJ3166" s="607"/>
      <c r="TGK3166" s="607"/>
      <c r="TGL3166" s="607"/>
      <c r="TGM3166" s="607"/>
      <c r="TGN3166" s="607"/>
      <c r="TGO3166" s="607"/>
      <c r="TGP3166" s="607"/>
      <c r="TGQ3166" s="607"/>
      <c r="TGR3166" s="607"/>
      <c r="TGS3166" s="607"/>
      <c r="TGT3166" s="607"/>
      <c r="TGU3166" s="607"/>
      <c r="TGV3166" s="607"/>
      <c r="TGW3166" s="607"/>
      <c r="TGX3166" s="607"/>
      <c r="TGY3166" s="607"/>
      <c r="TGZ3166" s="607"/>
      <c r="THA3166" s="607"/>
      <c r="THB3166" s="607"/>
      <c r="THC3166" s="607"/>
      <c r="THD3166" s="607"/>
      <c r="THE3166" s="607"/>
      <c r="THF3166" s="607"/>
      <c r="THG3166" s="607"/>
      <c r="THH3166" s="607"/>
      <c r="THI3166" s="607"/>
      <c r="THJ3166" s="607"/>
      <c r="THK3166" s="607"/>
      <c r="THL3166" s="607"/>
      <c r="THM3166" s="607"/>
      <c r="THN3166" s="607"/>
      <c r="THO3166" s="607"/>
      <c r="THP3166" s="607"/>
      <c r="THQ3166" s="607"/>
      <c r="THR3166" s="607"/>
      <c r="THS3166" s="607"/>
      <c r="THT3166" s="607"/>
      <c r="THU3166" s="607"/>
      <c r="THV3166" s="607"/>
      <c r="THW3166" s="607"/>
      <c r="THX3166" s="607"/>
      <c r="THY3166" s="607"/>
      <c r="THZ3166" s="607"/>
      <c r="TIA3166" s="607"/>
      <c r="TIB3166" s="607"/>
      <c r="TIC3166" s="607"/>
      <c r="TID3166" s="607"/>
      <c r="TIE3166" s="607"/>
      <c r="TIF3166" s="607"/>
      <c r="TIG3166" s="607"/>
      <c r="TIH3166" s="607"/>
      <c r="TII3166" s="607"/>
      <c r="TIJ3166" s="607"/>
      <c r="TIK3166" s="607"/>
      <c r="TIL3166" s="607"/>
      <c r="TIM3166" s="607"/>
      <c r="TIN3166" s="607"/>
      <c r="TIO3166" s="607"/>
      <c r="TIP3166" s="607"/>
      <c r="TIQ3166" s="607"/>
      <c r="TIR3166" s="607"/>
      <c r="TIS3166" s="607"/>
      <c r="TIT3166" s="607"/>
      <c r="TIU3166" s="607"/>
      <c r="TIV3166" s="607"/>
      <c r="TIW3166" s="607"/>
      <c r="TIX3166" s="607"/>
      <c r="TIY3166" s="607"/>
      <c r="TIZ3166" s="607"/>
      <c r="TJA3166" s="607"/>
      <c r="TJB3166" s="607"/>
      <c r="TJC3166" s="607"/>
      <c r="TJD3166" s="607"/>
      <c r="TJE3166" s="607"/>
      <c r="TJF3166" s="607"/>
      <c r="TJG3166" s="607"/>
      <c r="TJH3166" s="607"/>
      <c r="TJI3166" s="607"/>
      <c r="TJJ3166" s="607"/>
      <c r="TJK3166" s="607"/>
      <c r="TJL3166" s="607"/>
      <c r="TJM3166" s="607"/>
      <c r="TJN3166" s="607"/>
      <c r="TJO3166" s="607"/>
      <c r="TJP3166" s="607"/>
      <c r="TJQ3166" s="607"/>
      <c r="TJR3166" s="607"/>
      <c r="TJS3166" s="607"/>
      <c r="TJT3166" s="607"/>
      <c r="TJU3166" s="607"/>
      <c r="TJV3166" s="607"/>
      <c r="TJW3166" s="607"/>
      <c r="TJX3166" s="607"/>
      <c r="TJY3166" s="607"/>
      <c r="TJZ3166" s="607"/>
      <c r="TKA3166" s="607"/>
      <c r="TKB3166" s="607"/>
      <c r="TKC3166" s="607"/>
      <c r="TKD3166" s="607"/>
      <c r="TKE3166" s="607"/>
      <c r="TKF3166" s="607"/>
      <c r="TKG3166" s="607"/>
      <c r="TKH3166" s="607"/>
      <c r="TKI3166" s="607"/>
      <c r="TKJ3166" s="607"/>
      <c r="TKK3166" s="607"/>
      <c r="TKL3166" s="607"/>
      <c r="TKM3166" s="607"/>
      <c r="TKN3166" s="607"/>
      <c r="TKO3166" s="607"/>
      <c r="TKP3166" s="607"/>
      <c r="TKQ3166" s="607"/>
      <c r="TKR3166" s="607"/>
      <c r="TKS3166" s="607"/>
      <c r="TKT3166" s="607"/>
      <c r="TKU3166" s="607"/>
      <c r="TKV3166" s="607"/>
      <c r="TKW3166" s="607"/>
      <c r="TKX3166" s="607"/>
      <c r="TKY3166" s="607"/>
      <c r="TKZ3166" s="607"/>
      <c r="TLA3166" s="607"/>
      <c r="TLB3166" s="607"/>
      <c r="TLC3166" s="607"/>
      <c r="TLD3166" s="607"/>
      <c r="TLE3166" s="607"/>
      <c r="TLF3166" s="607"/>
      <c r="TLG3166" s="607"/>
      <c r="TLH3166" s="607"/>
      <c r="TLI3166" s="607"/>
      <c r="TLJ3166" s="607"/>
      <c r="TLK3166" s="607"/>
      <c r="TLL3166" s="607"/>
      <c r="TLM3166" s="607"/>
      <c r="TLN3166" s="607"/>
      <c r="TLO3166" s="607"/>
      <c r="TLP3166" s="607"/>
      <c r="TLQ3166" s="607"/>
      <c r="TLR3166" s="607"/>
      <c r="TLS3166" s="607"/>
      <c r="TLT3166" s="607"/>
      <c r="TLU3166" s="607"/>
      <c r="TLV3166" s="607"/>
      <c r="TLW3166" s="607"/>
      <c r="TLX3166" s="607"/>
      <c r="TLY3166" s="607"/>
      <c r="TLZ3166" s="607"/>
      <c r="TMA3166" s="607"/>
      <c r="TMB3166" s="607"/>
      <c r="TMC3166" s="607"/>
      <c r="TMD3166" s="607"/>
      <c r="TME3166" s="607"/>
      <c r="TMF3166" s="607"/>
      <c r="TMG3166" s="607"/>
      <c r="TMH3166" s="607"/>
      <c r="TMI3166" s="607"/>
      <c r="TMJ3166" s="607"/>
      <c r="TMK3166" s="607"/>
      <c r="TML3166" s="607"/>
      <c r="TMM3166" s="607"/>
      <c r="TMN3166" s="607"/>
      <c r="TMO3166" s="607"/>
      <c r="TMP3166" s="607"/>
      <c r="TMQ3166" s="607"/>
      <c r="TMR3166" s="607"/>
      <c r="TMS3166" s="607"/>
      <c r="TMT3166" s="607"/>
      <c r="TMU3166" s="607"/>
      <c r="TMV3166" s="607"/>
      <c r="TMW3166" s="607"/>
      <c r="TMX3166" s="607"/>
      <c r="TMY3166" s="607"/>
      <c r="TMZ3166" s="607"/>
      <c r="TNA3166" s="607"/>
      <c r="TNB3166" s="607"/>
      <c r="TNC3166" s="607"/>
      <c r="TND3166" s="607"/>
      <c r="TNE3166" s="607"/>
      <c r="TNF3166" s="607"/>
      <c r="TNG3166" s="607"/>
      <c r="TNH3166" s="607"/>
      <c r="TNI3166" s="607"/>
      <c r="TNJ3166" s="607"/>
      <c r="TNK3166" s="607"/>
      <c r="TNL3166" s="607"/>
      <c r="TNM3166" s="607"/>
      <c r="TNN3166" s="607"/>
      <c r="TNO3166" s="607"/>
      <c r="TNP3166" s="607"/>
      <c r="TNQ3166" s="607"/>
      <c r="TNR3166" s="607"/>
      <c r="TNS3166" s="607"/>
      <c r="TNT3166" s="607"/>
      <c r="TNU3166" s="607"/>
      <c r="TNV3166" s="607"/>
      <c r="TNW3166" s="607"/>
      <c r="TNX3166" s="607"/>
      <c r="TNY3166" s="607"/>
      <c r="TNZ3166" s="607"/>
      <c r="TOA3166" s="607"/>
      <c r="TOB3166" s="607"/>
      <c r="TOC3166" s="607"/>
      <c r="TOD3166" s="607"/>
      <c r="TOE3166" s="607"/>
      <c r="TOF3166" s="607"/>
      <c r="TOG3166" s="607"/>
      <c r="TOH3166" s="607"/>
      <c r="TOI3166" s="607"/>
      <c r="TOJ3166" s="607"/>
      <c r="TOK3166" s="607"/>
      <c r="TOL3166" s="607"/>
      <c r="TOM3166" s="607"/>
      <c r="TON3166" s="607"/>
      <c r="TOO3166" s="607"/>
      <c r="TOP3166" s="607"/>
      <c r="TOQ3166" s="607"/>
      <c r="TOR3166" s="607"/>
      <c r="TOS3166" s="607"/>
      <c r="TOT3166" s="607"/>
      <c r="TOU3166" s="607"/>
      <c r="TOV3166" s="607"/>
      <c r="TOW3166" s="607"/>
      <c r="TOX3166" s="607"/>
      <c r="TOY3166" s="607"/>
      <c r="TOZ3166" s="607"/>
      <c r="TPA3166" s="607"/>
      <c r="TPB3166" s="607"/>
      <c r="TPC3166" s="607"/>
      <c r="TPD3166" s="607"/>
      <c r="TPE3166" s="607"/>
      <c r="TPF3166" s="607"/>
      <c r="TPG3166" s="607"/>
      <c r="TPH3166" s="607"/>
      <c r="TPI3166" s="607"/>
      <c r="TPJ3166" s="607"/>
      <c r="TPK3166" s="607"/>
      <c r="TPL3166" s="607"/>
      <c r="TPM3166" s="607"/>
      <c r="TPN3166" s="607"/>
      <c r="TPO3166" s="607"/>
      <c r="TPP3166" s="607"/>
      <c r="TPQ3166" s="607"/>
      <c r="TPR3166" s="607"/>
      <c r="TPS3166" s="607"/>
      <c r="TPT3166" s="607"/>
      <c r="TPU3166" s="607"/>
      <c r="TPV3166" s="607"/>
      <c r="TPW3166" s="607"/>
      <c r="TPX3166" s="607"/>
      <c r="TPY3166" s="607"/>
      <c r="TPZ3166" s="607"/>
      <c r="TQA3166" s="607"/>
      <c r="TQB3166" s="607"/>
      <c r="TQC3166" s="607"/>
      <c r="TQD3166" s="607"/>
      <c r="TQE3166" s="607"/>
      <c r="TQF3166" s="607"/>
      <c r="TQG3166" s="607"/>
      <c r="TQH3166" s="607"/>
      <c r="TQI3166" s="607"/>
      <c r="TQJ3166" s="607"/>
      <c r="TQK3166" s="607"/>
      <c r="TQL3166" s="607"/>
      <c r="TQM3166" s="607"/>
      <c r="TQN3166" s="607"/>
      <c r="TQO3166" s="607"/>
      <c r="TQP3166" s="607"/>
      <c r="TQQ3166" s="607"/>
      <c r="TQR3166" s="607"/>
      <c r="TQS3166" s="607"/>
      <c r="TQT3166" s="607"/>
      <c r="TQU3166" s="607"/>
      <c r="TQV3166" s="607"/>
      <c r="TQW3166" s="607"/>
      <c r="TQX3166" s="607"/>
      <c r="TQY3166" s="607"/>
      <c r="TQZ3166" s="607"/>
      <c r="TRA3166" s="607"/>
      <c r="TRB3166" s="607"/>
      <c r="TRC3166" s="607"/>
      <c r="TRD3166" s="607"/>
      <c r="TRE3166" s="607"/>
      <c r="TRF3166" s="607"/>
      <c r="TRG3166" s="607"/>
      <c r="TRH3166" s="607"/>
      <c r="TRI3166" s="607"/>
      <c r="TRJ3166" s="607"/>
      <c r="TRK3166" s="607"/>
      <c r="TRL3166" s="607"/>
      <c r="TRM3166" s="607"/>
      <c r="TRN3166" s="607"/>
      <c r="TRO3166" s="607"/>
      <c r="TRP3166" s="607"/>
      <c r="TRQ3166" s="607"/>
      <c r="TRR3166" s="607"/>
      <c r="TRS3166" s="607"/>
      <c r="TRT3166" s="607"/>
      <c r="TRU3166" s="607"/>
      <c r="TRV3166" s="607"/>
      <c r="TRW3166" s="607"/>
      <c r="TRX3166" s="607"/>
      <c r="TRY3166" s="607"/>
      <c r="TRZ3166" s="607"/>
      <c r="TSA3166" s="607"/>
      <c r="TSB3166" s="607"/>
      <c r="TSC3166" s="607"/>
      <c r="TSD3166" s="607"/>
      <c r="TSE3166" s="607"/>
      <c r="TSF3166" s="607"/>
      <c r="TSG3166" s="607"/>
      <c r="TSH3166" s="607"/>
      <c r="TSI3166" s="607"/>
      <c r="TSJ3166" s="607"/>
      <c r="TSK3166" s="607"/>
      <c r="TSL3166" s="607"/>
      <c r="TSM3166" s="607"/>
      <c r="TSN3166" s="607"/>
      <c r="TSO3166" s="607"/>
      <c r="TSP3166" s="607"/>
      <c r="TSQ3166" s="607"/>
      <c r="TSR3166" s="607"/>
      <c r="TSS3166" s="607"/>
      <c r="TST3166" s="607"/>
      <c r="TSU3166" s="607"/>
      <c r="TSV3166" s="607"/>
      <c r="TSW3166" s="607"/>
      <c r="TSX3166" s="607"/>
      <c r="TSY3166" s="607"/>
      <c r="TSZ3166" s="607"/>
      <c r="TTA3166" s="607"/>
      <c r="TTB3166" s="607"/>
      <c r="TTC3166" s="607"/>
      <c r="TTD3166" s="607"/>
      <c r="TTE3166" s="607"/>
      <c r="TTF3166" s="607"/>
      <c r="TTG3166" s="607"/>
      <c r="TTH3166" s="607"/>
      <c r="TTI3166" s="607"/>
      <c r="TTJ3166" s="607"/>
      <c r="TTK3166" s="607"/>
      <c r="TTL3166" s="607"/>
      <c r="TTM3166" s="607"/>
      <c r="TTN3166" s="607"/>
      <c r="TTO3166" s="607"/>
      <c r="TTP3166" s="607"/>
      <c r="TTQ3166" s="607"/>
      <c r="TTR3166" s="607"/>
      <c r="TTS3166" s="607"/>
      <c r="TTT3166" s="607"/>
      <c r="TTU3166" s="607"/>
      <c r="TTV3166" s="607"/>
      <c r="TTW3166" s="607"/>
      <c r="TTX3166" s="607"/>
      <c r="TTY3166" s="607"/>
      <c r="TTZ3166" s="607"/>
      <c r="TUA3166" s="607"/>
      <c r="TUB3166" s="607"/>
      <c r="TUC3166" s="607"/>
      <c r="TUD3166" s="607"/>
      <c r="TUE3166" s="607"/>
      <c r="TUF3166" s="607"/>
      <c r="TUG3166" s="607"/>
      <c r="TUH3166" s="607"/>
      <c r="TUI3166" s="607"/>
      <c r="TUJ3166" s="607"/>
      <c r="TUK3166" s="607"/>
      <c r="TUL3166" s="607"/>
      <c r="TUM3166" s="607"/>
      <c r="TUN3166" s="607"/>
      <c r="TUO3166" s="607"/>
      <c r="TUP3166" s="607"/>
      <c r="TUQ3166" s="607"/>
      <c r="TUR3166" s="607"/>
      <c r="TUS3166" s="607"/>
      <c r="TUT3166" s="607"/>
      <c r="TUU3166" s="607"/>
      <c r="TUV3166" s="607"/>
      <c r="TUW3166" s="607"/>
      <c r="TUX3166" s="607"/>
      <c r="TUY3166" s="607"/>
      <c r="TUZ3166" s="607"/>
      <c r="TVA3166" s="607"/>
      <c r="TVB3166" s="607"/>
      <c r="TVC3166" s="607"/>
      <c r="TVD3166" s="607"/>
      <c r="TVE3166" s="607"/>
      <c r="TVF3166" s="607"/>
      <c r="TVG3166" s="607"/>
      <c r="TVH3166" s="607"/>
      <c r="TVI3166" s="607"/>
      <c r="TVJ3166" s="607"/>
      <c r="TVK3166" s="607"/>
      <c r="TVL3166" s="607"/>
      <c r="TVM3166" s="607"/>
      <c r="TVN3166" s="607"/>
      <c r="TVO3166" s="607"/>
      <c r="TVP3166" s="607"/>
      <c r="TVQ3166" s="607"/>
      <c r="TVR3166" s="607"/>
      <c r="TVS3166" s="607"/>
      <c r="TVT3166" s="607"/>
      <c r="TVU3166" s="607"/>
      <c r="TVV3166" s="607"/>
      <c r="TVW3166" s="607"/>
      <c r="TVX3166" s="607"/>
      <c r="TVY3166" s="607"/>
      <c r="TVZ3166" s="607"/>
      <c r="TWA3166" s="607"/>
      <c r="TWB3166" s="607"/>
      <c r="TWC3166" s="607"/>
      <c r="TWD3166" s="607"/>
      <c r="TWE3166" s="607"/>
      <c r="TWF3166" s="607"/>
      <c r="TWG3166" s="607"/>
      <c r="TWH3166" s="607"/>
      <c r="TWI3166" s="607"/>
      <c r="TWJ3166" s="607"/>
      <c r="TWK3166" s="607"/>
      <c r="TWL3166" s="607"/>
      <c r="TWM3166" s="607"/>
      <c r="TWN3166" s="607"/>
      <c r="TWO3166" s="607"/>
      <c r="TWP3166" s="607"/>
      <c r="TWQ3166" s="607"/>
      <c r="TWR3166" s="607"/>
      <c r="TWS3166" s="607"/>
      <c r="TWT3166" s="607"/>
      <c r="TWU3166" s="607"/>
      <c r="TWV3166" s="607"/>
      <c r="TWW3166" s="607"/>
      <c r="TWX3166" s="607"/>
      <c r="TWY3166" s="607"/>
      <c r="TWZ3166" s="607"/>
      <c r="TXA3166" s="607"/>
      <c r="TXB3166" s="607"/>
      <c r="TXC3166" s="607"/>
      <c r="TXD3166" s="607"/>
      <c r="TXE3166" s="607"/>
      <c r="TXF3166" s="607"/>
      <c r="TXG3166" s="607"/>
      <c r="TXH3166" s="607"/>
      <c r="TXI3166" s="607"/>
      <c r="TXJ3166" s="607"/>
      <c r="TXK3166" s="607"/>
      <c r="TXL3166" s="607"/>
      <c r="TXM3166" s="607"/>
      <c r="TXN3166" s="607"/>
      <c r="TXO3166" s="607"/>
      <c r="TXP3166" s="607"/>
      <c r="TXQ3166" s="607"/>
      <c r="TXR3166" s="607"/>
      <c r="TXS3166" s="607"/>
      <c r="TXT3166" s="607"/>
      <c r="TXU3166" s="607"/>
      <c r="TXV3166" s="607"/>
      <c r="TXW3166" s="607"/>
      <c r="TXX3166" s="607"/>
      <c r="TXY3166" s="607"/>
      <c r="TXZ3166" s="607"/>
      <c r="TYA3166" s="607"/>
      <c r="TYB3166" s="607"/>
      <c r="TYC3166" s="607"/>
      <c r="TYD3166" s="607"/>
      <c r="TYE3166" s="607"/>
      <c r="TYF3166" s="607"/>
      <c r="TYG3166" s="607"/>
      <c r="TYH3166" s="607"/>
      <c r="TYI3166" s="607"/>
      <c r="TYJ3166" s="607"/>
      <c r="TYK3166" s="607"/>
      <c r="TYL3166" s="607"/>
      <c r="TYM3166" s="607"/>
      <c r="TYN3166" s="607"/>
      <c r="TYO3166" s="607"/>
      <c r="TYP3166" s="607"/>
      <c r="TYQ3166" s="607"/>
      <c r="TYR3166" s="607"/>
      <c r="TYS3166" s="607"/>
      <c r="TYT3166" s="607"/>
      <c r="TYU3166" s="607"/>
      <c r="TYV3166" s="607"/>
      <c r="TYW3166" s="607"/>
      <c r="TYX3166" s="607"/>
      <c r="TYY3166" s="607"/>
      <c r="TYZ3166" s="607"/>
      <c r="TZA3166" s="607"/>
      <c r="TZB3166" s="607"/>
      <c r="TZC3166" s="607"/>
      <c r="TZD3166" s="607"/>
      <c r="TZE3166" s="607"/>
      <c r="TZF3166" s="607"/>
      <c r="TZG3166" s="607"/>
      <c r="TZH3166" s="607"/>
      <c r="TZI3166" s="607"/>
      <c r="TZJ3166" s="607"/>
      <c r="TZK3166" s="607"/>
      <c r="TZL3166" s="607"/>
      <c r="TZM3166" s="607"/>
      <c r="TZN3166" s="607"/>
      <c r="TZO3166" s="607"/>
      <c r="TZP3166" s="607"/>
      <c r="TZQ3166" s="607"/>
      <c r="TZR3166" s="607"/>
      <c r="TZS3166" s="607"/>
      <c r="TZT3166" s="607"/>
      <c r="TZU3166" s="607"/>
      <c r="TZV3166" s="607"/>
      <c r="TZW3166" s="607"/>
      <c r="TZX3166" s="607"/>
      <c r="TZY3166" s="607"/>
      <c r="TZZ3166" s="607"/>
      <c r="UAA3166" s="607"/>
      <c r="UAB3166" s="607"/>
      <c r="UAC3166" s="607"/>
      <c r="UAD3166" s="607"/>
      <c r="UAE3166" s="607"/>
      <c r="UAF3166" s="607"/>
      <c r="UAG3166" s="607"/>
      <c r="UAH3166" s="607"/>
      <c r="UAI3166" s="607"/>
      <c r="UAJ3166" s="607"/>
      <c r="UAK3166" s="607"/>
      <c r="UAL3166" s="607"/>
      <c r="UAM3166" s="607"/>
      <c r="UAN3166" s="607"/>
      <c r="UAO3166" s="607"/>
      <c r="UAP3166" s="607"/>
      <c r="UAQ3166" s="607"/>
      <c r="UAR3166" s="607"/>
      <c r="UAS3166" s="607"/>
      <c r="UAT3166" s="607"/>
      <c r="UAU3166" s="607"/>
      <c r="UAV3166" s="607"/>
      <c r="UAW3166" s="607"/>
      <c r="UAX3166" s="607"/>
      <c r="UAY3166" s="607"/>
      <c r="UAZ3166" s="607"/>
      <c r="UBA3166" s="607"/>
      <c r="UBB3166" s="607"/>
      <c r="UBC3166" s="607"/>
      <c r="UBD3166" s="607"/>
      <c r="UBE3166" s="607"/>
      <c r="UBF3166" s="607"/>
      <c r="UBG3166" s="607"/>
      <c r="UBH3166" s="607"/>
      <c r="UBI3166" s="607"/>
      <c r="UBJ3166" s="607"/>
      <c r="UBK3166" s="607"/>
      <c r="UBL3166" s="607"/>
      <c r="UBM3166" s="607"/>
      <c r="UBN3166" s="607"/>
      <c r="UBO3166" s="607"/>
      <c r="UBP3166" s="607"/>
      <c r="UBQ3166" s="607"/>
      <c r="UBR3166" s="607"/>
      <c r="UBS3166" s="607"/>
      <c r="UBT3166" s="607"/>
      <c r="UBU3166" s="607"/>
      <c r="UBV3166" s="607"/>
      <c r="UBW3166" s="607"/>
      <c r="UBX3166" s="607"/>
      <c r="UBY3166" s="607"/>
      <c r="UBZ3166" s="607"/>
      <c r="UCA3166" s="607"/>
      <c r="UCB3166" s="607"/>
      <c r="UCC3166" s="607"/>
      <c r="UCD3166" s="607"/>
      <c r="UCE3166" s="607"/>
      <c r="UCF3166" s="607"/>
      <c r="UCG3166" s="607"/>
      <c r="UCH3166" s="607"/>
      <c r="UCI3166" s="607"/>
      <c r="UCJ3166" s="607"/>
      <c r="UCK3166" s="607"/>
      <c r="UCL3166" s="607"/>
      <c r="UCM3166" s="607"/>
      <c r="UCN3166" s="607"/>
      <c r="UCO3166" s="607"/>
      <c r="UCP3166" s="607"/>
      <c r="UCQ3166" s="607"/>
      <c r="UCR3166" s="607"/>
      <c r="UCS3166" s="607"/>
      <c r="UCT3166" s="607"/>
      <c r="UCU3166" s="607"/>
      <c r="UCV3166" s="607"/>
      <c r="UCW3166" s="607"/>
      <c r="UCX3166" s="607"/>
      <c r="UCY3166" s="607"/>
      <c r="UCZ3166" s="607"/>
      <c r="UDA3166" s="607"/>
      <c r="UDB3166" s="607"/>
      <c r="UDC3166" s="607"/>
      <c r="UDD3166" s="607"/>
      <c r="UDE3166" s="607"/>
      <c r="UDF3166" s="607"/>
      <c r="UDG3166" s="607"/>
      <c r="UDH3166" s="607"/>
      <c r="UDI3166" s="607"/>
      <c r="UDJ3166" s="607"/>
      <c r="UDK3166" s="607"/>
      <c r="UDL3166" s="607"/>
      <c r="UDM3166" s="607"/>
      <c r="UDN3166" s="607"/>
      <c r="UDO3166" s="607"/>
      <c r="UDP3166" s="607"/>
      <c r="UDQ3166" s="607"/>
      <c r="UDR3166" s="607"/>
      <c r="UDS3166" s="607"/>
      <c r="UDT3166" s="607"/>
      <c r="UDU3166" s="607"/>
      <c r="UDV3166" s="607"/>
      <c r="UDW3166" s="607"/>
      <c r="UDX3166" s="607"/>
      <c r="UDY3166" s="607"/>
      <c r="UDZ3166" s="607"/>
      <c r="UEA3166" s="607"/>
      <c r="UEB3166" s="607"/>
      <c r="UEC3166" s="607"/>
      <c r="UED3166" s="607"/>
      <c r="UEE3166" s="607"/>
      <c r="UEF3166" s="607"/>
      <c r="UEG3166" s="607"/>
      <c r="UEH3166" s="607"/>
      <c r="UEI3166" s="607"/>
      <c r="UEJ3166" s="607"/>
      <c r="UEK3166" s="607"/>
      <c r="UEL3166" s="607"/>
      <c r="UEM3166" s="607"/>
      <c r="UEN3166" s="607"/>
      <c r="UEO3166" s="607"/>
      <c r="UEP3166" s="607"/>
      <c r="UEQ3166" s="607"/>
      <c r="UER3166" s="607"/>
      <c r="UES3166" s="607"/>
      <c r="UET3166" s="607"/>
      <c r="UEU3166" s="607"/>
      <c r="UEV3166" s="607"/>
      <c r="UEW3166" s="607"/>
      <c r="UEX3166" s="607"/>
      <c r="UEY3166" s="607"/>
      <c r="UEZ3166" s="607"/>
      <c r="UFA3166" s="607"/>
      <c r="UFB3166" s="607"/>
      <c r="UFC3166" s="607"/>
      <c r="UFD3166" s="607"/>
      <c r="UFE3166" s="607"/>
      <c r="UFF3166" s="607"/>
      <c r="UFG3166" s="607"/>
      <c r="UFH3166" s="607"/>
      <c r="UFI3166" s="607"/>
      <c r="UFJ3166" s="607"/>
      <c r="UFK3166" s="607"/>
      <c r="UFL3166" s="607"/>
      <c r="UFM3166" s="607"/>
      <c r="UFN3166" s="607"/>
      <c r="UFO3166" s="607"/>
      <c r="UFP3166" s="607"/>
      <c r="UFQ3166" s="607"/>
      <c r="UFR3166" s="607"/>
      <c r="UFS3166" s="607"/>
      <c r="UFT3166" s="607"/>
      <c r="UFU3166" s="607"/>
      <c r="UFV3166" s="607"/>
      <c r="UFW3166" s="607"/>
      <c r="UFX3166" s="607"/>
      <c r="UFY3166" s="607"/>
      <c r="UFZ3166" s="607"/>
      <c r="UGA3166" s="607"/>
      <c r="UGB3166" s="607"/>
      <c r="UGC3166" s="607"/>
      <c r="UGD3166" s="607"/>
      <c r="UGE3166" s="607"/>
      <c r="UGF3166" s="607"/>
      <c r="UGG3166" s="607"/>
      <c r="UGH3166" s="607"/>
      <c r="UGI3166" s="607"/>
      <c r="UGJ3166" s="607"/>
      <c r="UGK3166" s="607"/>
      <c r="UGL3166" s="607"/>
      <c r="UGM3166" s="607"/>
      <c r="UGN3166" s="607"/>
      <c r="UGO3166" s="607"/>
      <c r="UGP3166" s="607"/>
      <c r="UGQ3166" s="607"/>
      <c r="UGR3166" s="607"/>
      <c r="UGS3166" s="607"/>
      <c r="UGT3166" s="607"/>
      <c r="UGU3166" s="607"/>
      <c r="UGV3166" s="607"/>
      <c r="UGW3166" s="607"/>
      <c r="UGX3166" s="607"/>
      <c r="UGY3166" s="607"/>
      <c r="UGZ3166" s="607"/>
      <c r="UHA3166" s="607"/>
      <c r="UHB3166" s="607"/>
      <c r="UHC3166" s="607"/>
      <c r="UHD3166" s="607"/>
      <c r="UHE3166" s="607"/>
      <c r="UHF3166" s="607"/>
      <c r="UHG3166" s="607"/>
      <c r="UHH3166" s="607"/>
      <c r="UHI3166" s="607"/>
      <c r="UHJ3166" s="607"/>
      <c r="UHK3166" s="607"/>
      <c r="UHL3166" s="607"/>
      <c r="UHM3166" s="607"/>
      <c r="UHN3166" s="607"/>
      <c r="UHO3166" s="607"/>
      <c r="UHP3166" s="607"/>
      <c r="UHQ3166" s="607"/>
      <c r="UHR3166" s="607"/>
      <c r="UHS3166" s="607"/>
      <c r="UHT3166" s="607"/>
      <c r="UHU3166" s="607"/>
      <c r="UHV3166" s="607"/>
      <c r="UHW3166" s="607"/>
      <c r="UHX3166" s="607"/>
      <c r="UHY3166" s="607"/>
      <c r="UHZ3166" s="607"/>
      <c r="UIA3166" s="607"/>
      <c r="UIB3166" s="607"/>
      <c r="UIC3166" s="607"/>
      <c r="UID3166" s="607"/>
      <c r="UIE3166" s="607"/>
      <c r="UIF3166" s="607"/>
      <c r="UIG3166" s="607"/>
      <c r="UIH3166" s="607"/>
      <c r="UII3166" s="607"/>
      <c r="UIJ3166" s="607"/>
      <c r="UIK3166" s="607"/>
      <c r="UIL3166" s="607"/>
      <c r="UIM3166" s="607"/>
      <c r="UIN3166" s="607"/>
      <c r="UIO3166" s="607"/>
      <c r="UIP3166" s="607"/>
      <c r="UIQ3166" s="607"/>
      <c r="UIR3166" s="607"/>
      <c r="UIS3166" s="607"/>
      <c r="UIT3166" s="607"/>
      <c r="UIU3166" s="607"/>
      <c r="UIV3166" s="607"/>
      <c r="UIW3166" s="607"/>
      <c r="UIX3166" s="607"/>
      <c r="UIY3166" s="607"/>
      <c r="UIZ3166" s="607"/>
      <c r="UJA3166" s="607"/>
      <c r="UJB3166" s="607"/>
      <c r="UJC3166" s="607"/>
      <c r="UJD3166" s="607"/>
      <c r="UJE3166" s="607"/>
      <c r="UJF3166" s="607"/>
      <c r="UJG3166" s="607"/>
      <c r="UJH3166" s="607"/>
      <c r="UJI3166" s="607"/>
      <c r="UJJ3166" s="607"/>
      <c r="UJK3166" s="607"/>
      <c r="UJL3166" s="607"/>
      <c r="UJM3166" s="607"/>
      <c r="UJN3166" s="607"/>
      <c r="UJO3166" s="607"/>
      <c r="UJP3166" s="607"/>
      <c r="UJQ3166" s="607"/>
      <c r="UJR3166" s="607"/>
      <c r="UJS3166" s="607"/>
      <c r="UJT3166" s="607"/>
      <c r="UJU3166" s="607"/>
      <c r="UJV3166" s="607"/>
      <c r="UJW3166" s="607"/>
      <c r="UJX3166" s="607"/>
      <c r="UJY3166" s="607"/>
      <c r="UJZ3166" s="607"/>
      <c r="UKA3166" s="607"/>
      <c r="UKB3166" s="607"/>
      <c r="UKC3166" s="607"/>
      <c r="UKD3166" s="607"/>
      <c r="UKE3166" s="607"/>
      <c r="UKF3166" s="607"/>
      <c r="UKG3166" s="607"/>
      <c r="UKH3166" s="607"/>
      <c r="UKI3166" s="607"/>
      <c r="UKJ3166" s="607"/>
      <c r="UKK3166" s="607"/>
      <c r="UKL3166" s="607"/>
      <c r="UKM3166" s="607"/>
      <c r="UKN3166" s="607"/>
      <c r="UKO3166" s="607"/>
      <c r="UKP3166" s="607"/>
      <c r="UKQ3166" s="607"/>
      <c r="UKR3166" s="607"/>
      <c r="UKS3166" s="607"/>
      <c r="UKT3166" s="607"/>
      <c r="UKU3166" s="607"/>
      <c r="UKV3166" s="607"/>
      <c r="UKW3166" s="607"/>
      <c r="UKX3166" s="607"/>
      <c r="UKY3166" s="607"/>
      <c r="UKZ3166" s="607"/>
      <c r="ULA3166" s="607"/>
      <c r="ULB3166" s="607"/>
      <c r="ULC3166" s="607"/>
      <c r="ULD3166" s="607"/>
      <c r="ULE3166" s="607"/>
      <c r="ULF3166" s="607"/>
      <c r="ULG3166" s="607"/>
      <c r="ULH3166" s="607"/>
      <c r="ULI3166" s="607"/>
      <c r="ULJ3166" s="607"/>
      <c r="ULK3166" s="607"/>
      <c r="ULL3166" s="607"/>
      <c r="ULM3166" s="607"/>
      <c r="ULN3166" s="607"/>
      <c r="ULO3166" s="607"/>
      <c r="ULP3166" s="607"/>
      <c r="ULQ3166" s="607"/>
      <c r="ULR3166" s="607"/>
      <c r="ULS3166" s="607"/>
      <c r="ULT3166" s="607"/>
      <c r="ULU3166" s="607"/>
      <c r="ULV3166" s="607"/>
      <c r="ULW3166" s="607"/>
      <c r="ULX3166" s="607"/>
      <c r="ULY3166" s="607"/>
      <c r="ULZ3166" s="607"/>
      <c r="UMA3166" s="607"/>
      <c r="UMB3166" s="607"/>
      <c r="UMC3166" s="607"/>
      <c r="UMD3166" s="607"/>
      <c r="UME3166" s="607"/>
      <c r="UMF3166" s="607"/>
      <c r="UMG3166" s="607"/>
      <c r="UMH3166" s="607"/>
      <c r="UMI3166" s="607"/>
      <c r="UMJ3166" s="607"/>
      <c r="UMK3166" s="607"/>
      <c r="UML3166" s="607"/>
      <c r="UMM3166" s="607"/>
      <c r="UMN3166" s="607"/>
      <c r="UMO3166" s="607"/>
      <c r="UMP3166" s="607"/>
      <c r="UMQ3166" s="607"/>
      <c r="UMR3166" s="607"/>
      <c r="UMS3166" s="607"/>
      <c r="UMT3166" s="607"/>
      <c r="UMU3166" s="607"/>
      <c r="UMV3166" s="607"/>
      <c r="UMW3166" s="607"/>
      <c r="UMX3166" s="607"/>
      <c r="UMY3166" s="607"/>
      <c r="UMZ3166" s="607"/>
      <c r="UNA3166" s="607"/>
      <c r="UNB3166" s="607"/>
      <c r="UNC3166" s="607"/>
      <c r="UND3166" s="607"/>
      <c r="UNE3166" s="607"/>
      <c r="UNF3166" s="607"/>
      <c r="UNG3166" s="607"/>
      <c r="UNH3166" s="607"/>
      <c r="UNI3166" s="607"/>
      <c r="UNJ3166" s="607"/>
      <c r="UNK3166" s="607"/>
      <c r="UNL3166" s="607"/>
      <c r="UNM3166" s="607"/>
      <c r="UNN3166" s="607"/>
      <c r="UNO3166" s="607"/>
      <c r="UNP3166" s="607"/>
      <c r="UNQ3166" s="607"/>
      <c r="UNR3166" s="607"/>
      <c r="UNS3166" s="607"/>
      <c r="UNT3166" s="607"/>
      <c r="UNU3166" s="607"/>
      <c r="UNV3166" s="607"/>
      <c r="UNW3166" s="607"/>
      <c r="UNX3166" s="607"/>
      <c r="UNY3166" s="607"/>
      <c r="UNZ3166" s="607"/>
      <c r="UOA3166" s="607"/>
      <c r="UOB3166" s="607"/>
      <c r="UOC3166" s="607"/>
      <c r="UOD3166" s="607"/>
      <c r="UOE3166" s="607"/>
      <c r="UOF3166" s="607"/>
      <c r="UOG3166" s="607"/>
      <c r="UOH3166" s="607"/>
      <c r="UOI3166" s="607"/>
      <c r="UOJ3166" s="607"/>
      <c r="UOK3166" s="607"/>
      <c r="UOL3166" s="607"/>
      <c r="UOM3166" s="607"/>
      <c r="UON3166" s="607"/>
      <c r="UOO3166" s="607"/>
      <c r="UOP3166" s="607"/>
      <c r="UOQ3166" s="607"/>
      <c r="UOR3166" s="607"/>
      <c r="UOS3166" s="607"/>
      <c r="UOT3166" s="607"/>
      <c r="UOU3166" s="607"/>
      <c r="UOV3166" s="607"/>
      <c r="UOW3166" s="607"/>
      <c r="UOX3166" s="607"/>
      <c r="UOY3166" s="607"/>
      <c r="UOZ3166" s="607"/>
      <c r="UPA3166" s="607"/>
      <c r="UPB3166" s="607"/>
      <c r="UPC3166" s="607"/>
      <c r="UPD3166" s="607"/>
      <c r="UPE3166" s="607"/>
      <c r="UPF3166" s="607"/>
      <c r="UPG3166" s="607"/>
      <c r="UPH3166" s="607"/>
      <c r="UPI3166" s="607"/>
      <c r="UPJ3166" s="607"/>
      <c r="UPK3166" s="607"/>
      <c r="UPL3166" s="607"/>
      <c r="UPM3166" s="607"/>
      <c r="UPN3166" s="607"/>
      <c r="UPO3166" s="607"/>
      <c r="UPP3166" s="607"/>
      <c r="UPQ3166" s="607"/>
      <c r="UPR3166" s="607"/>
      <c r="UPS3166" s="607"/>
      <c r="UPT3166" s="607"/>
      <c r="UPU3166" s="607"/>
      <c r="UPV3166" s="607"/>
      <c r="UPW3166" s="607"/>
      <c r="UPX3166" s="607"/>
      <c r="UPY3166" s="607"/>
      <c r="UPZ3166" s="607"/>
      <c r="UQA3166" s="607"/>
      <c r="UQB3166" s="607"/>
      <c r="UQC3166" s="607"/>
      <c r="UQD3166" s="607"/>
      <c r="UQE3166" s="607"/>
      <c r="UQF3166" s="607"/>
      <c r="UQG3166" s="607"/>
      <c r="UQH3166" s="607"/>
      <c r="UQI3166" s="607"/>
      <c r="UQJ3166" s="607"/>
      <c r="UQK3166" s="607"/>
      <c r="UQL3166" s="607"/>
      <c r="UQM3166" s="607"/>
      <c r="UQN3166" s="607"/>
      <c r="UQO3166" s="607"/>
      <c r="UQP3166" s="607"/>
      <c r="UQQ3166" s="607"/>
      <c r="UQR3166" s="607"/>
      <c r="UQS3166" s="607"/>
      <c r="UQT3166" s="607"/>
      <c r="UQU3166" s="607"/>
      <c r="UQV3166" s="607"/>
      <c r="UQW3166" s="607"/>
      <c r="UQX3166" s="607"/>
      <c r="UQY3166" s="607"/>
      <c r="UQZ3166" s="607"/>
      <c r="URA3166" s="607"/>
      <c r="URB3166" s="607"/>
      <c r="URC3166" s="607"/>
      <c r="URD3166" s="607"/>
      <c r="URE3166" s="607"/>
      <c r="URF3166" s="607"/>
      <c r="URG3166" s="607"/>
      <c r="URH3166" s="607"/>
      <c r="URI3166" s="607"/>
      <c r="URJ3166" s="607"/>
      <c r="URK3166" s="607"/>
      <c r="URL3166" s="607"/>
      <c r="URM3166" s="607"/>
      <c r="URN3166" s="607"/>
      <c r="URO3166" s="607"/>
      <c r="URP3166" s="607"/>
      <c r="URQ3166" s="607"/>
      <c r="URR3166" s="607"/>
      <c r="URS3166" s="607"/>
      <c r="URT3166" s="607"/>
      <c r="URU3166" s="607"/>
      <c r="URV3166" s="607"/>
      <c r="URW3166" s="607"/>
      <c r="URX3166" s="607"/>
      <c r="URY3166" s="607"/>
      <c r="URZ3166" s="607"/>
      <c r="USA3166" s="607"/>
      <c r="USB3166" s="607"/>
      <c r="USC3166" s="607"/>
      <c r="USD3166" s="607"/>
      <c r="USE3166" s="607"/>
      <c r="USF3166" s="607"/>
      <c r="USG3166" s="607"/>
      <c r="USH3166" s="607"/>
      <c r="USI3166" s="607"/>
      <c r="USJ3166" s="607"/>
      <c r="USK3166" s="607"/>
      <c r="USL3166" s="607"/>
      <c r="USM3166" s="607"/>
      <c r="USN3166" s="607"/>
      <c r="USO3166" s="607"/>
      <c r="USP3166" s="607"/>
      <c r="USQ3166" s="607"/>
      <c r="USR3166" s="607"/>
      <c r="USS3166" s="607"/>
      <c r="UST3166" s="607"/>
      <c r="USU3166" s="607"/>
      <c r="USV3166" s="607"/>
      <c r="USW3166" s="607"/>
      <c r="USX3166" s="607"/>
      <c r="USY3166" s="607"/>
      <c r="USZ3166" s="607"/>
      <c r="UTA3166" s="607"/>
      <c r="UTB3166" s="607"/>
      <c r="UTC3166" s="607"/>
      <c r="UTD3166" s="607"/>
      <c r="UTE3166" s="607"/>
      <c r="UTF3166" s="607"/>
      <c r="UTG3166" s="607"/>
      <c r="UTH3166" s="607"/>
      <c r="UTI3166" s="607"/>
      <c r="UTJ3166" s="607"/>
      <c r="UTK3166" s="607"/>
      <c r="UTL3166" s="607"/>
      <c r="UTM3166" s="607"/>
      <c r="UTN3166" s="607"/>
      <c r="UTO3166" s="607"/>
      <c r="UTP3166" s="607"/>
      <c r="UTQ3166" s="607"/>
      <c r="UTR3166" s="607"/>
      <c r="UTS3166" s="607"/>
      <c r="UTT3166" s="607"/>
      <c r="UTU3166" s="607"/>
      <c r="UTV3166" s="607"/>
      <c r="UTW3166" s="607"/>
      <c r="UTX3166" s="607"/>
      <c r="UTY3166" s="607"/>
      <c r="UTZ3166" s="607"/>
      <c r="UUA3166" s="607"/>
      <c r="UUB3166" s="607"/>
      <c r="UUC3166" s="607"/>
      <c r="UUD3166" s="607"/>
      <c r="UUE3166" s="607"/>
      <c r="UUF3166" s="607"/>
      <c r="UUG3166" s="607"/>
      <c r="UUH3166" s="607"/>
      <c r="UUI3166" s="607"/>
      <c r="UUJ3166" s="607"/>
      <c r="UUK3166" s="607"/>
      <c r="UUL3166" s="607"/>
      <c r="UUM3166" s="607"/>
      <c r="UUN3166" s="607"/>
      <c r="UUO3166" s="607"/>
      <c r="UUP3166" s="607"/>
      <c r="UUQ3166" s="607"/>
      <c r="UUR3166" s="607"/>
      <c r="UUS3166" s="607"/>
      <c r="UUT3166" s="607"/>
      <c r="UUU3166" s="607"/>
      <c r="UUV3166" s="607"/>
      <c r="UUW3166" s="607"/>
      <c r="UUX3166" s="607"/>
      <c r="UUY3166" s="607"/>
      <c r="UUZ3166" s="607"/>
      <c r="UVA3166" s="607"/>
      <c r="UVB3166" s="607"/>
      <c r="UVC3166" s="607"/>
      <c r="UVD3166" s="607"/>
      <c r="UVE3166" s="607"/>
      <c r="UVF3166" s="607"/>
      <c r="UVG3166" s="607"/>
      <c r="UVH3166" s="607"/>
      <c r="UVI3166" s="607"/>
      <c r="UVJ3166" s="607"/>
      <c r="UVK3166" s="607"/>
      <c r="UVL3166" s="607"/>
      <c r="UVM3166" s="607"/>
      <c r="UVN3166" s="607"/>
      <c r="UVO3166" s="607"/>
      <c r="UVP3166" s="607"/>
      <c r="UVQ3166" s="607"/>
      <c r="UVR3166" s="607"/>
      <c r="UVS3166" s="607"/>
      <c r="UVT3166" s="607"/>
      <c r="UVU3166" s="607"/>
      <c r="UVV3166" s="607"/>
      <c r="UVW3166" s="607"/>
      <c r="UVX3166" s="607"/>
      <c r="UVY3166" s="607"/>
      <c r="UVZ3166" s="607"/>
      <c r="UWA3166" s="607"/>
      <c r="UWB3166" s="607"/>
      <c r="UWC3166" s="607"/>
      <c r="UWD3166" s="607"/>
      <c r="UWE3166" s="607"/>
      <c r="UWF3166" s="607"/>
      <c r="UWG3166" s="607"/>
      <c r="UWH3166" s="607"/>
      <c r="UWI3166" s="607"/>
      <c r="UWJ3166" s="607"/>
      <c r="UWK3166" s="607"/>
      <c r="UWL3166" s="607"/>
      <c r="UWM3166" s="607"/>
      <c r="UWN3166" s="607"/>
      <c r="UWO3166" s="607"/>
      <c r="UWP3166" s="607"/>
      <c r="UWQ3166" s="607"/>
      <c r="UWR3166" s="607"/>
      <c r="UWS3166" s="607"/>
      <c r="UWT3166" s="607"/>
      <c r="UWU3166" s="607"/>
      <c r="UWV3166" s="607"/>
      <c r="UWW3166" s="607"/>
      <c r="UWX3166" s="607"/>
      <c r="UWY3166" s="607"/>
      <c r="UWZ3166" s="607"/>
      <c r="UXA3166" s="607"/>
      <c r="UXB3166" s="607"/>
      <c r="UXC3166" s="607"/>
      <c r="UXD3166" s="607"/>
      <c r="UXE3166" s="607"/>
      <c r="UXF3166" s="607"/>
      <c r="UXG3166" s="607"/>
      <c r="UXH3166" s="607"/>
      <c r="UXI3166" s="607"/>
      <c r="UXJ3166" s="607"/>
      <c r="UXK3166" s="607"/>
      <c r="UXL3166" s="607"/>
      <c r="UXM3166" s="607"/>
      <c r="UXN3166" s="607"/>
      <c r="UXO3166" s="607"/>
      <c r="UXP3166" s="607"/>
      <c r="UXQ3166" s="607"/>
      <c r="UXR3166" s="607"/>
      <c r="UXS3166" s="607"/>
      <c r="UXT3166" s="607"/>
      <c r="UXU3166" s="607"/>
      <c r="UXV3166" s="607"/>
      <c r="UXW3166" s="607"/>
      <c r="UXX3166" s="607"/>
      <c r="UXY3166" s="607"/>
      <c r="UXZ3166" s="607"/>
      <c r="UYA3166" s="607"/>
      <c r="UYB3166" s="607"/>
      <c r="UYC3166" s="607"/>
      <c r="UYD3166" s="607"/>
      <c r="UYE3166" s="607"/>
      <c r="UYF3166" s="607"/>
      <c r="UYG3166" s="607"/>
      <c r="UYH3166" s="607"/>
      <c r="UYI3166" s="607"/>
      <c r="UYJ3166" s="607"/>
      <c r="UYK3166" s="607"/>
      <c r="UYL3166" s="607"/>
      <c r="UYM3166" s="607"/>
      <c r="UYN3166" s="607"/>
      <c r="UYO3166" s="607"/>
      <c r="UYP3166" s="607"/>
      <c r="UYQ3166" s="607"/>
      <c r="UYR3166" s="607"/>
      <c r="UYS3166" s="607"/>
      <c r="UYT3166" s="607"/>
      <c r="UYU3166" s="607"/>
      <c r="UYV3166" s="607"/>
      <c r="UYW3166" s="607"/>
      <c r="UYX3166" s="607"/>
      <c r="UYY3166" s="607"/>
      <c r="UYZ3166" s="607"/>
      <c r="UZA3166" s="607"/>
      <c r="UZB3166" s="607"/>
      <c r="UZC3166" s="607"/>
      <c r="UZD3166" s="607"/>
      <c r="UZE3166" s="607"/>
      <c r="UZF3166" s="607"/>
      <c r="UZG3166" s="607"/>
      <c r="UZH3166" s="607"/>
      <c r="UZI3166" s="607"/>
      <c r="UZJ3166" s="607"/>
      <c r="UZK3166" s="607"/>
      <c r="UZL3166" s="607"/>
      <c r="UZM3166" s="607"/>
      <c r="UZN3166" s="607"/>
      <c r="UZO3166" s="607"/>
      <c r="UZP3166" s="607"/>
      <c r="UZQ3166" s="607"/>
      <c r="UZR3166" s="607"/>
      <c r="UZS3166" s="607"/>
      <c r="UZT3166" s="607"/>
      <c r="UZU3166" s="607"/>
      <c r="UZV3166" s="607"/>
      <c r="UZW3166" s="607"/>
      <c r="UZX3166" s="607"/>
      <c r="UZY3166" s="607"/>
      <c r="UZZ3166" s="607"/>
      <c r="VAA3166" s="607"/>
      <c r="VAB3166" s="607"/>
      <c r="VAC3166" s="607"/>
      <c r="VAD3166" s="607"/>
      <c r="VAE3166" s="607"/>
      <c r="VAF3166" s="607"/>
      <c r="VAG3166" s="607"/>
      <c r="VAH3166" s="607"/>
      <c r="VAI3166" s="607"/>
      <c r="VAJ3166" s="607"/>
      <c r="VAK3166" s="607"/>
      <c r="VAL3166" s="607"/>
      <c r="VAM3166" s="607"/>
      <c r="VAN3166" s="607"/>
      <c r="VAO3166" s="607"/>
      <c r="VAP3166" s="607"/>
      <c r="VAQ3166" s="607"/>
      <c r="VAR3166" s="607"/>
      <c r="VAS3166" s="607"/>
      <c r="VAT3166" s="607"/>
      <c r="VAU3166" s="607"/>
      <c r="VAV3166" s="607"/>
      <c r="VAW3166" s="607"/>
      <c r="VAX3166" s="607"/>
      <c r="VAY3166" s="607"/>
      <c r="VAZ3166" s="607"/>
      <c r="VBA3166" s="607"/>
      <c r="VBB3166" s="607"/>
      <c r="VBC3166" s="607"/>
      <c r="VBD3166" s="607"/>
      <c r="VBE3166" s="607"/>
      <c r="VBF3166" s="607"/>
      <c r="VBG3166" s="607"/>
      <c r="VBH3166" s="607"/>
      <c r="VBI3166" s="607"/>
      <c r="VBJ3166" s="607"/>
      <c r="VBK3166" s="607"/>
      <c r="VBL3166" s="607"/>
      <c r="VBM3166" s="607"/>
      <c r="VBN3166" s="607"/>
      <c r="VBO3166" s="607"/>
      <c r="VBP3166" s="607"/>
      <c r="VBQ3166" s="607"/>
      <c r="VBR3166" s="607"/>
      <c r="VBS3166" s="607"/>
      <c r="VBT3166" s="607"/>
      <c r="VBU3166" s="607"/>
      <c r="VBV3166" s="607"/>
      <c r="VBW3166" s="607"/>
      <c r="VBX3166" s="607"/>
      <c r="VBY3166" s="607"/>
      <c r="VBZ3166" s="607"/>
      <c r="VCA3166" s="607"/>
      <c r="VCB3166" s="607"/>
      <c r="VCC3166" s="607"/>
      <c r="VCD3166" s="607"/>
      <c r="VCE3166" s="607"/>
      <c r="VCF3166" s="607"/>
      <c r="VCG3166" s="607"/>
      <c r="VCH3166" s="607"/>
      <c r="VCI3166" s="607"/>
      <c r="VCJ3166" s="607"/>
      <c r="VCK3166" s="607"/>
      <c r="VCL3166" s="607"/>
      <c r="VCM3166" s="607"/>
      <c r="VCN3166" s="607"/>
      <c r="VCO3166" s="607"/>
      <c r="VCP3166" s="607"/>
      <c r="VCQ3166" s="607"/>
      <c r="VCR3166" s="607"/>
      <c r="VCS3166" s="607"/>
      <c r="VCT3166" s="607"/>
      <c r="VCU3166" s="607"/>
      <c r="VCV3166" s="607"/>
      <c r="VCW3166" s="607"/>
      <c r="VCX3166" s="607"/>
      <c r="VCY3166" s="607"/>
      <c r="VCZ3166" s="607"/>
      <c r="VDA3166" s="607"/>
      <c r="VDB3166" s="607"/>
      <c r="VDC3166" s="607"/>
      <c r="VDD3166" s="607"/>
      <c r="VDE3166" s="607"/>
      <c r="VDF3166" s="607"/>
      <c r="VDG3166" s="607"/>
      <c r="VDH3166" s="607"/>
      <c r="VDI3166" s="607"/>
      <c r="VDJ3166" s="607"/>
      <c r="VDK3166" s="607"/>
      <c r="VDL3166" s="607"/>
      <c r="VDM3166" s="607"/>
      <c r="VDN3166" s="607"/>
      <c r="VDO3166" s="607"/>
      <c r="VDP3166" s="607"/>
      <c r="VDQ3166" s="607"/>
      <c r="VDR3166" s="607"/>
      <c r="VDS3166" s="607"/>
      <c r="VDT3166" s="607"/>
      <c r="VDU3166" s="607"/>
      <c r="VDV3166" s="607"/>
      <c r="VDW3166" s="607"/>
      <c r="VDX3166" s="607"/>
      <c r="VDY3166" s="607"/>
      <c r="VDZ3166" s="607"/>
      <c r="VEA3166" s="607"/>
      <c r="VEB3166" s="607"/>
      <c r="VEC3166" s="607"/>
      <c r="VED3166" s="607"/>
      <c r="VEE3166" s="607"/>
      <c r="VEF3166" s="607"/>
      <c r="VEG3166" s="607"/>
      <c r="VEH3166" s="607"/>
      <c r="VEI3166" s="607"/>
      <c r="VEJ3166" s="607"/>
      <c r="VEK3166" s="607"/>
      <c r="VEL3166" s="607"/>
      <c r="VEM3166" s="607"/>
      <c r="VEN3166" s="607"/>
      <c r="VEO3166" s="607"/>
      <c r="VEP3166" s="607"/>
      <c r="VEQ3166" s="607"/>
      <c r="VER3166" s="607"/>
      <c r="VES3166" s="607"/>
      <c r="VET3166" s="607"/>
      <c r="VEU3166" s="607"/>
      <c r="VEV3166" s="607"/>
      <c r="VEW3166" s="607"/>
      <c r="VEX3166" s="607"/>
      <c r="VEY3166" s="607"/>
      <c r="VEZ3166" s="607"/>
      <c r="VFA3166" s="607"/>
      <c r="VFB3166" s="607"/>
      <c r="VFC3166" s="607"/>
      <c r="VFD3166" s="607"/>
      <c r="VFE3166" s="607"/>
      <c r="VFF3166" s="607"/>
      <c r="VFG3166" s="607"/>
      <c r="VFH3166" s="607"/>
      <c r="VFI3166" s="607"/>
      <c r="VFJ3166" s="607"/>
      <c r="VFK3166" s="607"/>
      <c r="VFL3166" s="607"/>
      <c r="VFM3166" s="607"/>
      <c r="VFN3166" s="607"/>
      <c r="VFO3166" s="607"/>
      <c r="VFP3166" s="607"/>
      <c r="VFQ3166" s="607"/>
      <c r="VFR3166" s="607"/>
      <c r="VFS3166" s="607"/>
      <c r="VFT3166" s="607"/>
      <c r="VFU3166" s="607"/>
      <c r="VFV3166" s="607"/>
      <c r="VFW3166" s="607"/>
      <c r="VFX3166" s="607"/>
      <c r="VFY3166" s="607"/>
      <c r="VFZ3166" s="607"/>
      <c r="VGA3166" s="607"/>
      <c r="VGB3166" s="607"/>
      <c r="VGC3166" s="607"/>
      <c r="VGD3166" s="607"/>
      <c r="VGE3166" s="607"/>
      <c r="VGF3166" s="607"/>
      <c r="VGG3166" s="607"/>
      <c r="VGH3166" s="607"/>
      <c r="VGI3166" s="607"/>
      <c r="VGJ3166" s="607"/>
      <c r="VGK3166" s="607"/>
      <c r="VGL3166" s="607"/>
      <c r="VGM3166" s="607"/>
      <c r="VGN3166" s="607"/>
      <c r="VGO3166" s="607"/>
      <c r="VGP3166" s="607"/>
      <c r="VGQ3166" s="607"/>
      <c r="VGR3166" s="607"/>
      <c r="VGS3166" s="607"/>
      <c r="VGT3166" s="607"/>
      <c r="VGU3166" s="607"/>
      <c r="VGV3166" s="607"/>
      <c r="VGW3166" s="607"/>
      <c r="VGX3166" s="607"/>
      <c r="VGY3166" s="607"/>
      <c r="VGZ3166" s="607"/>
      <c r="VHA3166" s="607"/>
      <c r="VHB3166" s="607"/>
      <c r="VHC3166" s="607"/>
      <c r="VHD3166" s="607"/>
      <c r="VHE3166" s="607"/>
      <c r="VHF3166" s="607"/>
      <c r="VHG3166" s="607"/>
      <c r="VHH3166" s="607"/>
      <c r="VHI3166" s="607"/>
      <c r="VHJ3166" s="607"/>
      <c r="VHK3166" s="607"/>
      <c r="VHL3166" s="607"/>
      <c r="VHM3166" s="607"/>
      <c r="VHN3166" s="607"/>
      <c r="VHO3166" s="607"/>
      <c r="VHP3166" s="607"/>
      <c r="VHQ3166" s="607"/>
      <c r="VHR3166" s="607"/>
      <c r="VHS3166" s="607"/>
      <c r="VHT3166" s="607"/>
      <c r="VHU3166" s="607"/>
      <c r="VHV3166" s="607"/>
      <c r="VHW3166" s="607"/>
      <c r="VHX3166" s="607"/>
      <c r="VHY3166" s="607"/>
      <c r="VHZ3166" s="607"/>
      <c r="VIA3166" s="607"/>
      <c r="VIB3166" s="607"/>
      <c r="VIC3166" s="607"/>
      <c r="VID3166" s="607"/>
      <c r="VIE3166" s="607"/>
      <c r="VIF3166" s="607"/>
      <c r="VIG3166" s="607"/>
      <c r="VIH3166" s="607"/>
      <c r="VII3166" s="607"/>
      <c r="VIJ3166" s="607"/>
      <c r="VIK3166" s="607"/>
      <c r="VIL3166" s="607"/>
      <c r="VIM3166" s="607"/>
      <c r="VIN3166" s="607"/>
      <c r="VIO3166" s="607"/>
      <c r="VIP3166" s="607"/>
      <c r="VIQ3166" s="607"/>
      <c r="VIR3166" s="607"/>
      <c r="VIS3166" s="607"/>
      <c r="VIT3166" s="607"/>
      <c r="VIU3166" s="607"/>
      <c r="VIV3166" s="607"/>
      <c r="VIW3166" s="607"/>
      <c r="VIX3166" s="607"/>
      <c r="VIY3166" s="607"/>
      <c r="VIZ3166" s="607"/>
      <c r="VJA3166" s="607"/>
      <c r="VJB3166" s="607"/>
      <c r="VJC3166" s="607"/>
      <c r="VJD3166" s="607"/>
      <c r="VJE3166" s="607"/>
      <c r="VJF3166" s="607"/>
      <c r="VJG3166" s="607"/>
      <c r="VJH3166" s="607"/>
      <c r="VJI3166" s="607"/>
      <c r="VJJ3166" s="607"/>
      <c r="VJK3166" s="607"/>
      <c r="VJL3166" s="607"/>
      <c r="VJM3166" s="607"/>
      <c r="VJN3166" s="607"/>
      <c r="VJO3166" s="607"/>
      <c r="VJP3166" s="607"/>
      <c r="VJQ3166" s="607"/>
      <c r="VJR3166" s="607"/>
      <c r="VJS3166" s="607"/>
      <c r="VJT3166" s="607"/>
      <c r="VJU3166" s="607"/>
      <c r="VJV3166" s="607"/>
      <c r="VJW3166" s="607"/>
      <c r="VJX3166" s="607"/>
      <c r="VJY3166" s="607"/>
      <c r="VJZ3166" s="607"/>
      <c r="VKA3166" s="607"/>
      <c r="VKB3166" s="607"/>
      <c r="VKC3166" s="607"/>
      <c r="VKD3166" s="607"/>
      <c r="VKE3166" s="607"/>
      <c r="VKF3166" s="607"/>
      <c r="VKG3166" s="607"/>
      <c r="VKH3166" s="607"/>
      <c r="VKI3166" s="607"/>
      <c r="VKJ3166" s="607"/>
      <c r="VKK3166" s="607"/>
      <c r="VKL3166" s="607"/>
      <c r="VKM3166" s="607"/>
      <c r="VKN3166" s="607"/>
      <c r="VKO3166" s="607"/>
      <c r="VKP3166" s="607"/>
      <c r="VKQ3166" s="607"/>
      <c r="VKR3166" s="607"/>
      <c r="VKS3166" s="607"/>
      <c r="VKT3166" s="607"/>
      <c r="VKU3166" s="607"/>
      <c r="VKV3166" s="607"/>
      <c r="VKW3166" s="607"/>
      <c r="VKX3166" s="607"/>
      <c r="VKY3166" s="607"/>
      <c r="VKZ3166" s="607"/>
      <c r="VLA3166" s="607"/>
      <c r="VLB3166" s="607"/>
      <c r="VLC3166" s="607"/>
      <c r="VLD3166" s="607"/>
      <c r="VLE3166" s="607"/>
      <c r="VLF3166" s="607"/>
      <c r="VLG3166" s="607"/>
      <c r="VLH3166" s="607"/>
      <c r="VLI3166" s="607"/>
      <c r="VLJ3166" s="607"/>
      <c r="VLK3166" s="607"/>
      <c r="VLL3166" s="607"/>
      <c r="VLM3166" s="607"/>
      <c r="VLN3166" s="607"/>
      <c r="VLO3166" s="607"/>
      <c r="VLP3166" s="607"/>
      <c r="VLQ3166" s="607"/>
      <c r="VLR3166" s="607"/>
      <c r="VLS3166" s="607"/>
      <c r="VLT3166" s="607"/>
      <c r="VLU3166" s="607"/>
      <c r="VLV3166" s="607"/>
      <c r="VLW3166" s="607"/>
      <c r="VLX3166" s="607"/>
      <c r="VLY3166" s="607"/>
      <c r="VLZ3166" s="607"/>
      <c r="VMA3166" s="607"/>
      <c r="VMB3166" s="607"/>
      <c r="VMC3166" s="607"/>
      <c r="VMD3166" s="607"/>
      <c r="VME3166" s="607"/>
      <c r="VMF3166" s="607"/>
      <c r="VMG3166" s="607"/>
      <c r="VMH3166" s="607"/>
      <c r="VMI3166" s="607"/>
      <c r="VMJ3166" s="607"/>
      <c r="VMK3166" s="607"/>
      <c r="VML3166" s="607"/>
      <c r="VMM3166" s="607"/>
      <c r="VMN3166" s="607"/>
      <c r="VMO3166" s="607"/>
      <c r="VMP3166" s="607"/>
      <c r="VMQ3166" s="607"/>
      <c r="VMR3166" s="607"/>
      <c r="VMS3166" s="607"/>
      <c r="VMT3166" s="607"/>
      <c r="VMU3166" s="607"/>
      <c r="VMV3166" s="607"/>
      <c r="VMW3166" s="607"/>
      <c r="VMX3166" s="607"/>
      <c r="VMY3166" s="607"/>
      <c r="VMZ3166" s="607"/>
      <c r="VNA3166" s="607"/>
      <c r="VNB3166" s="607"/>
      <c r="VNC3166" s="607"/>
      <c r="VND3166" s="607"/>
      <c r="VNE3166" s="607"/>
      <c r="VNF3166" s="607"/>
      <c r="VNG3166" s="607"/>
      <c r="VNH3166" s="607"/>
      <c r="VNI3166" s="607"/>
      <c r="VNJ3166" s="607"/>
      <c r="VNK3166" s="607"/>
      <c r="VNL3166" s="607"/>
      <c r="VNM3166" s="607"/>
      <c r="VNN3166" s="607"/>
      <c r="VNO3166" s="607"/>
      <c r="VNP3166" s="607"/>
      <c r="VNQ3166" s="607"/>
      <c r="VNR3166" s="607"/>
      <c r="VNS3166" s="607"/>
      <c r="VNT3166" s="607"/>
      <c r="VNU3166" s="607"/>
      <c r="VNV3166" s="607"/>
      <c r="VNW3166" s="607"/>
      <c r="VNX3166" s="607"/>
      <c r="VNY3166" s="607"/>
      <c r="VNZ3166" s="607"/>
      <c r="VOA3166" s="607"/>
      <c r="VOB3166" s="607"/>
      <c r="VOC3166" s="607"/>
      <c r="VOD3166" s="607"/>
      <c r="VOE3166" s="607"/>
      <c r="VOF3166" s="607"/>
      <c r="VOG3166" s="607"/>
      <c r="VOH3166" s="607"/>
      <c r="VOI3166" s="607"/>
      <c r="VOJ3166" s="607"/>
      <c r="VOK3166" s="607"/>
      <c r="VOL3166" s="607"/>
      <c r="VOM3166" s="607"/>
      <c r="VON3166" s="607"/>
      <c r="VOO3166" s="607"/>
      <c r="VOP3166" s="607"/>
      <c r="VOQ3166" s="607"/>
      <c r="VOR3166" s="607"/>
      <c r="VOS3166" s="607"/>
      <c r="VOT3166" s="607"/>
      <c r="VOU3166" s="607"/>
      <c r="VOV3166" s="607"/>
      <c r="VOW3166" s="607"/>
      <c r="VOX3166" s="607"/>
      <c r="VOY3166" s="607"/>
      <c r="VOZ3166" s="607"/>
      <c r="VPA3166" s="607"/>
      <c r="VPB3166" s="607"/>
      <c r="VPC3166" s="607"/>
      <c r="VPD3166" s="607"/>
      <c r="VPE3166" s="607"/>
      <c r="VPF3166" s="607"/>
      <c r="VPG3166" s="607"/>
      <c r="VPH3166" s="607"/>
      <c r="VPI3166" s="607"/>
      <c r="VPJ3166" s="607"/>
      <c r="VPK3166" s="607"/>
      <c r="VPL3166" s="607"/>
      <c r="VPM3166" s="607"/>
      <c r="VPN3166" s="607"/>
      <c r="VPO3166" s="607"/>
      <c r="VPP3166" s="607"/>
      <c r="VPQ3166" s="607"/>
      <c r="VPR3166" s="607"/>
      <c r="VPS3166" s="607"/>
      <c r="VPT3166" s="607"/>
      <c r="VPU3166" s="607"/>
      <c r="VPV3166" s="607"/>
      <c r="VPW3166" s="607"/>
      <c r="VPX3166" s="607"/>
      <c r="VPY3166" s="607"/>
      <c r="VPZ3166" s="607"/>
      <c r="VQA3166" s="607"/>
      <c r="VQB3166" s="607"/>
      <c r="VQC3166" s="607"/>
      <c r="VQD3166" s="607"/>
      <c r="VQE3166" s="607"/>
      <c r="VQF3166" s="607"/>
      <c r="VQG3166" s="607"/>
      <c r="VQH3166" s="607"/>
      <c r="VQI3166" s="607"/>
      <c r="VQJ3166" s="607"/>
      <c r="VQK3166" s="607"/>
      <c r="VQL3166" s="607"/>
      <c r="VQM3166" s="607"/>
      <c r="VQN3166" s="607"/>
      <c r="VQO3166" s="607"/>
      <c r="VQP3166" s="607"/>
      <c r="VQQ3166" s="607"/>
      <c r="VQR3166" s="607"/>
      <c r="VQS3166" s="607"/>
      <c r="VQT3166" s="607"/>
      <c r="VQU3166" s="607"/>
      <c r="VQV3166" s="607"/>
      <c r="VQW3166" s="607"/>
      <c r="VQX3166" s="607"/>
      <c r="VQY3166" s="607"/>
      <c r="VQZ3166" s="607"/>
      <c r="VRA3166" s="607"/>
      <c r="VRB3166" s="607"/>
      <c r="VRC3166" s="607"/>
      <c r="VRD3166" s="607"/>
      <c r="VRE3166" s="607"/>
      <c r="VRF3166" s="607"/>
      <c r="VRG3166" s="607"/>
      <c r="VRH3166" s="607"/>
      <c r="VRI3166" s="607"/>
      <c r="VRJ3166" s="607"/>
      <c r="VRK3166" s="607"/>
      <c r="VRL3166" s="607"/>
      <c r="VRM3166" s="607"/>
      <c r="VRN3166" s="607"/>
      <c r="VRO3166" s="607"/>
      <c r="VRP3166" s="607"/>
      <c r="VRQ3166" s="607"/>
      <c r="VRR3166" s="607"/>
      <c r="VRS3166" s="607"/>
      <c r="VRT3166" s="607"/>
      <c r="VRU3166" s="607"/>
      <c r="VRV3166" s="607"/>
      <c r="VRW3166" s="607"/>
      <c r="VRX3166" s="607"/>
      <c r="VRY3166" s="607"/>
      <c r="VRZ3166" s="607"/>
      <c r="VSA3166" s="607"/>
      <c r="VSB3166" s="607"/>
      <c r="VSC3166" s="607"/>
      <c r="VSD3166" s="607"/>
      <c r="VSE3166" s="607"/>
      <c r="VSF3166" s="607"/>
      <c r="VSG3166" s="607"/>
      <c r="VSH3166" s="607"/>
      <c r="VSI3166" s="607"/>
      <c r="VSJ3166" s="607"/>
      <c r="VSK3166" s="607"/>
      <c r="VSL3166" s="607"/>
      <c r="VSM3166" s="607"/>
      <c r="VSN3166" s="607"/>
      <c r="VSO3166" s="607"/>
      <c r="VSP3166" s="607"/>
      <c r="VSQ3166" s="607"/>
      <c r="VSR3166" s="607"/>
      <c r="VSS3166" s="607"/>
      <c r="VST3166" s="607"/>
      <c r="VSU3166" s="607"/>
      <c r="VSV3166" s="607"/>
      <c r="VSW3166" s="607"/>
      <c r="VSX3166" s="607"/>
      <c r="VSY3166" s="607"/>
      <c r="VSZ3166" s="607"/>
      <c r="VTA3166" s="607"/>
      <c r="VTB3166" s="607"/>
      <c r="VTC3166" s="607"/>
      <c r="VTD3166" s="607"/>
      <c r="VTE3166" s="607"/>
      <c r="VTF3166" s="607"/>
      <c r="VTG3166" s="607"/>
      <c r="VTH3166" s="607"/>
      <c r="VTI3166" s="607"/>
      <c r="VTJ3166" s="607"/>
      <c r="VTK3166" s="607"/>
      <c r="VTL3166" s="607"/>
      <c r="VTM3166" s="607"/>
      <c r="VTN3166" s="607"/>
      <c r="VTO3166" s="607"/>
      <c r="VTP3166" s="607"/>
      <c r="VTQ3166" s="607"/>
      <c r="VTR3166" s="607"/>
      <c r="VTS3166" s="607"/>
      <c r="VTT3166" s="607"/>
      <c r="VTU3166" s="607"/>
      <c r="VTV3166" s="607"/>
      <c r="VTW3166" s="607"/>
      <c r="VTX3166" s="607"/>
      <c r="VTY3166" s="607"/>
      <c r="VTZ3166" s="607"/>
      <c r="VUA3166" s="607"/>
      <c r="VUB3166" s="607"/>
      <c r="VUC3166" s="607"/>
      <c r="VUD3166" s="607"/>
      <c r="VUE3166" s="607"/>
      <c r="VUF3166" s="607"/>
      <c r="VUG3166" s="607"/>
      <c r="VUH3166" s="607"/>
      <c r="VUI3166" s="607"/>
      <c r="VUJ3166" s="607"/>
      <c r="VUK3166" s="607"/>
      <c r="VUL3166" s="607"/>
      <c r="VUM3166" s="607"/>
      <c r="VUN3166" s="607"/>
      <c r="VUO3166" s="607"/>
      <c r="VUP3166" s="607"/>
      <c r="VUQ3166" s="607"/>
      <c r="VUR3166" s="607"/>
      <c r="VUS3166" s="607"/>
      <c r="VUT3166" s="607"/>
      <c r="VUU3166" s="607"/>
      <c r="VUV3166" s="607"/>
      <c r="VUW3166" s="607"/>
      <c r="VUX3166" s="607"/>
      <c r="VUY3166" s="607"/>
      <c r="VUZ3166" s="607"/>
      <c r="VVA3166" s="607"/>
      <c r="VVB3166" s="607"/>
      <c r="VVC3166" s="607"/>
      <c r="VVD3166" s="607"/>
      <c r="VVE3166" s="607"/>
      <c r="VVF3166" s="607"/>
      <c r="VVG3166" s="607"/>
      <c r="VVH3166" s="607"/>
      <c r="VVI3166" s="607"/>
      <c r="VVJ3166" s="607"/>
      <c r="VVK3166" s="607"/>
      <c r="VVL3166" s="607"/>
      <c r="VVM3166" s="607"/>
      <c r="VVN3166" s="607"/>
      <c r="VVO3166" s="607"/>
      <c r="VVP3166" s="607"/>
      <c r="VVQ3166" s="607"/>
      <c r="VVR3166" s="607"/>
      <c r="VVS3166" s="607"/>
      <c r="VVT3166" s="607"/>
      <c r="VVU3166" s="607"/>
      <c r="VVV3166" s="607"/>
      <c r="VVW3166" s="607"/>
      <c r="VVX3166" s="607"/>
      <c r="VVY3166" s="607"/>
      <c r="VVZ3166" s="607"/>
      <c r="VWA3166" s="607"/>
      <c r="VWB3166" s="607"/>
      <c r="VWC3166" s="607"/>
      <c r="VWD3166" s="607"/>
      <c r="VWE3166" s="607"/>
      <c r="VWF3166" s="607"/>
      <c r="VWG3166" s="607"/>
      <c r="VWH3166" s="607"/>
      <c r="VWI3166" s="607"/>
      <c r="VWJ3166" s="607"/>
      <c r="VWK3166" s="607"/>
      <c r="VWL3166" s="607"/>
      <c r="VWM3166" s="607"/>
      <c r="VWN3166" s="607"/>
      <c r="VWO3166" s="607"/>
      <c r="VWP3166" s="607"/>
      <c r="VWQ3166" s="607"/>
      <c r="VWR3166" s="607"/>
      <c r="VWS3166" s="607"/>
      <c r="VWT3166" s="607"/>
      <c r="VWU3166" s="607"/>
      <c r="VWV3166" s="607"/>
      <c r="VWW3166" s="607"/>
      <c r="VWX3166" s="607"/>
      <c r="VWY3166" s="607"/>
      <c r="VWZ3166" s="607"/>
      <c r="VXA3166" s="607"/>
      <c r="VXB3166" s="607"/>
      <c r="VXC3166" s="607"/>
      <c r="VXD3166" s="607"/>
      <c r="VXE3166" s="607"/>
      <c r="VXF3166" s="607"/>
      <c r="VXG3166" s="607"/>
      <c r="VXH3166" s="607"/>
      <c r="VXI3166" s="607"/>
      <c r="VXJ3166" s="607"/>
      <c r="VXK3166" s="607"/>
      <c r="VXL3166" s="607"/>
      <c r="VXM3166" s="607"/>
      <c r="VXN3166" s="607"/>
      <c r="VXO3166" s="607"/>
      <c r="VXP3166" s="607"/>
      <c r="VXQ3166" s="607"/>
      <c r="VXR3166" s="607"/>
      <c r="VXS3166" s="607"/>
      <c r="VXT3166" s="607"/>
      <c r="VXU3166" s="607"/>
      <c r="VXV3166" s="607"/>
      <c r="VXW3166" s="607"/>
      <c r="VXX3166" s="607"/>
      <c r="VXY3166" s="607"/>
      <c r="VXZ3166" s="607"/>
      <c r="VYA3166" s="607"/>
      <c r="VYB3166" s="607"/>
      <c r="VYC3166" s="607"/>
      <c r="VYD3166" s="607"/>
      <c r="VYE3166" s="607"/>
      <c r="VYF3166" s="607"/>
      <c r="VYG3166" s="607"/>
      <c r="VYH3166" s="607"/>
      <c r="VYI3166" s="607"/>
      <c r="VYJ3166" s="607"/>
      <c r="VYK3166" s="607"/>
      <c r="VYL3166" s="607"/>
      <c r="VYM3166" s="607"/>
      <c r="VYN3166" s="607"/>
      <c r="VYO3166" s="607"/>
      <c r="VYP3166" s="607"/>
      <c r="VYQ3166" s="607"/>
      <c r="VYR3166" s="607"/>
      <c r="VYS3166" s="607"/>
      <c r="VYT3166" s="607"/>
      <c r="VYU3166" s="607"/>
      <c r="VYV3166" s="607"/>
      <c r="VYW3166" s="607"/>
      <c r="VYX3166" s="607"/>
      <c r="VYY3166" s="607"/>
      <c r="VYZ3166" s="607"/>
      <c r="VZA3166" s="607"/>
      <c r="VZB3166" s="607"/>
      <c r="VZC3166" s="607"/>
      <c r="VZD3166" s="607"/>
      <c r="VZE3166" s="607"/>
      <c r="VZF3166" s="607"/>
      <c r="VZG3166" s="607"/>
      <c r="VZH3166" s="607"/>
      <c r="VZI3166" s="607"/>
      <c r="VZJ3166" s="607"/>
      <c r="VZK3166" s="607"/>
      <c r="VZL3166" s="607"/>
      <c r="VZM3166" s="607"/>
      <c r="VZN3166" s="607"/>
      <c r="VZO3166" s="607"/>
      <c r="VZP3166" s="607"/>
      <c r="VZQ3166" s="607"/>
      <c r="VZR3166" s="607"/>
      <c r="VZS3166" s="607"/>
      <c r="VZT3166" s="607"/>
      <c r="VZU3166" s="607"/>
      <c r="VZV3166" s="607"/>
      <c r="VZW3166" s="607"/>
      <c r="VZX3166" s="607"/>
      <c r="VZY3166" s="607"/>
      <c r="VZZ3166" s="607"/>
      <c r="WAA3166" s="607"/>
      <c r="WAB3166" s="607"/>
      <c r="WAC3166" s="607"/>
      <c r="WAD3166" s="607"/>
      <c r="WAE3166" s="607"/>
      <c r="WAF3166" s="607"/>
      <c r="WAG3166" s="607"/>
      <c r="WAH3166" s="607"/>
      <c r="WAI3166" s="607"/>
      <c r="WAJ3166" s="607"/>
      <c r="WAK3166" s="607"/>
      <c r="WAL3166" s="607"/>
      <c r="WAM3166" s="607"/>
      <c r="WAN3166" s="607"/>
      <c r="WAO3166" s="607"/>
      <c r="WAP3166" s="607"/>
      <c r="WAQ3166" s="607"/>
      <c r="WAR3166" s="607"/>
      <c r="WAS3166" s="607"/>
      <c r="WAT3166" s="607"/>
      <c r="WAU3166" s="607"/>
      <c r="WAV3166" s="607"/>
      <c r="WAW3166" s="607"/>
      <c r="WAX3166" s="607"/>
      <c r="WAY3166" s="607"/>
      <c r="WAZ3166" s="607"/>
      <c r="WBA3166" s="607"/>
      <c r="WBB3166" s="607"/>
      <c r="WBC3166" s="607"/>
      <c r="WBD3166" s="607"/>
      <c r="WBE3166" s="607"/>
      <c r="WBF3166" s="607"/>
      <c r="WBG3166" s="607"/>
      <c r="WBH3166" s="607"/>
      <c r="WBI3166" s="607"/>
      <c r="WBJ3166" s="607"/>
      <c r="WBK3166" s="607"/>
      <c r="WBL3166" s="607"/>
      <c r="WBM3166" s="607"/>
      <c r="WBN3166" s="607"/>
      <c r="WBO3166" s="607"/>
      <c r="WBP3166" s="607"/>
      <c r="WBQ3166" s="607"/>
      <c r="WBR3166" s="607"/>
      <c r="WBS3166" s="607"/>
      <c r="WBT3166" s="607"/>
      <c r="WBU3166" s="607"/>
      <c r="WBV3166" s="607"/>
      <c r="WBW3166" s="607"/>
      <c r="WBX3166" s="607"/>
      <c r="WBY3166" s="607"/>
      <c r="WBZ3166" s="607"/>
      <c r="WCA3166" s="607"/>
      <c r="WCB3166" s="607"/>
      <c r="WCC3166" s="607"/>
      <c r="WCD3166" s="607"/>
      <c r="WCE3166" s="607"/>
      <c r="WCF3166" s="607"/>
      <c r="WCG3166" s="607"/>
      <c r="WCH3166" s="607"/>
      <c r="WCI3166" s="607"/>
      <c r="WCJ3166" s="607"/>
      <c r="WCK3166" s="607"/>
      <c r="WCL3166" s="607"/>
      <c r="WCM3166" s="607"/>
      <c r="WCN3166" s="607"/>
      <c r="WCO3166" s="607"/>
      <c r="WCP3166" s="607"/>
      <c r="WCQ3166" s="607"/>
      <c r="WCR3166" s="607"/>
      <c r="WCS3166" s="607"/>
      <c r="WCT3166" s="607"/>
      <c r="WCU3166" s="607"/>
      <c r="WCV3166" s="607"/>
      <c r="WCW3166" s="607"/>
      <c r="WCX3166" s="607"/>
      <c r="WCY3166" s="607"/>
      <c r="WCZ3166" s="607"/>
      <c r="WDA3166" s="607"/>
      <c r="WDB3166" s="607"/>
      <c r="WDC3166" s="607"/>
      <c r="WDD3166" s="607"/>
      <c r="WDE3166" s="607"/>
      <c r="WDF3166" s="607"/>
      <c r="WDG3166" s="607"/>
      <c r="WDH3166" s="607"/>
      <c r="WDI3166" s="607"/>
      <c r="WDJ3166" s="607"/>
      <c r="WDK3166" s="607"/>
      <c r="WDL3166" s="607"/>
      <c r="WDM3166" s="607"/>
      <c r="WDN3166" s="607"/>
      <c r="WDO3166" s="607"/>
      <c r="WDP3166" s="607"/>
      <c r="WDQ3166" s="607"/>
      <c r="WDR3166" s="607"/>
      <c r="WDS3166" s="607"/>
      <c r="WDT3166" s="607"/>
      <c r="WDU3166" s="607"/>
      <c r="WDV3166" s="607"/>
      <c r="WDW3166" s="607"/>
      <c r="WDX3166" s="607"/>
      <c r="WDY3166" s="607"/>
      <c r="WDZ3166" s="607"/>
      <c r="WEA3166" s="607"/>
      <c r="WEB3166" s="607"/>
      <c r="WEC3166" s="607"/>
      <c r="WED3166" s="607"/>
      <c r="WEE3166" s="607"/>
      <c r="WEF3166" s="607"/>
      <c r="WEG3166" s="607"/>
      <c r="WEH3166" s="607"/>
      <c r="WEI3166" s="607"/>
      <c r="WEJ3166" s="607"/>
      <c r="WEK3166" s="607"/>
      <c r="WEL3166" s="607"/>
      <c r="WEM3166" s="607"/>
      <c r="WEN3166" s="607"/>
      <c r="WEO3166" s="607"/>
      <c r="WEP3166" s="607"/>
      <c r="WEQ3166" s="607"/>
      <c r="WER3166" s="607"/>
      <c r="WES3166" s="607"/>
      <c r="WET3166" s="607"/>
      <c r="WEU3166" s="607"/>
      <c r="WEV3166" s="607"/>
      <c r="WEW3166" s="607"/>
      <c r="WEX3166" s="607"/>
      <c r="WEY3166" s="607"/>
      <c r="WEZ3166" s="607"/>
      <c r="WFA3166" s="607"/>
      <c r="WFB3166" s="607"/>
      <c r="WFC3166" s="607"/>
      <c r="WFD3166" s="607"/>
      <c r="WFE3166" s="607"/>
      <c r="WFF3166" s="607"/>
      <c r="WFG3166" s="607"/>
      <c r="WFH3166" s="607"/>
      <c r="WFI3166" s="607"/>
      <c r="WFJ3166" s="607"/>
      <c r="WFK3166" s="607"/>
      <c r="WFL3166" s="607"/>
      <c r="WFM3166" s="607"/>
      <c r="WFN3166" s="607"/>
      <c r="WFO3166" s="607"/>
      <c r="WFP3166" s="607"/>
      <c r="WFQ3166" s="607"/>
      <c r="WFR3166" s="607"/>
      <c r="WFS3166" s="607"/>
      <c r="WFT3166" s="607"/>
      <c r="WFU3166" s="607"/>
      <c r="WFV3166" s="607"/>
      <c r="WFW3166" s="607"/>
      <c r="WFX3166" s="607"/>
      <c r="WFY3166" s="607"/>
      <c r="WFZ3166" s="607"/>
      <c r="WGA3166" s="607"/>
      <c r="WGB3166" s="607"/>
      <c r="WGC3166" s="607"/>
      <c r="WGD3166" s="607"/>
      <c r="WGE3166" s="607"/>
      <c r="WGF3166" s="607"/>
      <c r="WGG3166" s="607"/>
      <c r="WGH3166" s="607"/>
      <c r="WGI3166" s="607"/>
      <c r="WGJ3166" s="607"/>
      <c r="WGK3166" s="607"/>
      <c r="WGL3166" s="607"/>
      <c r="WGM3166" s="607"/>
      <c r="WGN3166" s="607"/>
      <c r="WGO3166" s="607"/>
      <c r="WGP3166" s="607"/>
      <c r="WGQ3166" s="607"/>
      <c r="WGR3166" s="607"/>
      <c r="WGS3166" s="607"/>
      <c r="WGT3166" s="607"/>
      <c r="WGU3166" s="607"/>
      <c r="WGV3166" s="607"/>
      <c r="WGW3166" s="607"/>
      <c r="WGX3166" s="607"/>
      <c r="WGY3166" s="607"/>
      <c r="WGZ3166" s="607"/>
      <c r="WHA3166" s="607"/>
      <c r="WHB3166" s="607"/>
      <c r="WHC3166" s="607"/>
      <c r="WHD3166" s="607"/>
      <c r="WHE3166" s="607"/>
      <c r="WHF3166" s="607"/>
      <c r="WHG3166" s="607"/>
      <c r="WHH3166" s="607"/>
      <c r="WHI3166" s="607"/>
      <c r="WHJ3166" s="607"/>
      <c r="WHK3166" s="607"/>
      <c r="WHL3166" s="607"/>
      <c r="WHM3166" s="607"/>
      <c r="WHN3166" s="607"/>
      <c r="WHO3166" s="607"/>
      <c r="WHP3166" s="607"/>
      <c r="WHQ3166" s="607"/>
      <c r="WHR3166" s="607"/>
      <c r="WHS3166" s="607"/>
      <c r="WHT3166" s="607"/>
      <c r="WHU3166" s="607"/>
      <c r="WHV3166" s="607"/>
      <c r="WHW3166" s="607"/>
      <c r="WHX3166" s="607"/>
      <c r="WHY3166" s="607"/>
      <c r="WHZ3166" s="607"/>
      <c r="WIA3166" s="607"/>
      <c r="WIB3166" s="607"/>
      <c r="WIC3166" s="607"/>
      <c r="WID3166" s="607"/>
      <c r="WIE3166" s="607"/>
      <c r="WIF3166" s="607"/>
      <c r="WIG3166" s="607"/>
      <c r="WIH3166" s="607"/>
      <c r="WII3166" s="607"/>
      <c r="WIJ3166" s="607"/>
      <c r="WIK3166" s="607"/>
      <c r="WIL3166" s="607"/>
      <c r="WIM3166" s="607"/>
      <c r="WIN3166" s="607"/>
      <c r="WIO3166" s="607"/>
      <c r="WIP3166" s="607"/>
      <c r="WIQ3166" s="607"/>
      <c r="WIR3166" s="607"/>
      <c r="WIS3166" s="607"/>
      <c r="WIT3166" s="607"/>
      <c r="WIU3166" s="607"/>
      <c r="WIV3166" s="607"/>
      <c r="WIW3166" s="607"/>
      <c r="WIX3166" s="607"/>
      <c r="WIY3166" s="607"/>
      <c r="WIZ3166" s="607"/>
      <c r="WJA3166" s="607"/>
      <c r="WJB3166" s="607"/>
      <c r="WJC3166" s="607"/>
      <c r="WJD3166" s="607"/>
      <c r="WJE3166" s="607"/>
      <c r="WJF3166" s="607"/>
      <c r="WJG3166" s="607"/>
      <c r="WJH3166" s="607"/>
      <c r="WJI3166" s="607"/>
      <c r="WJJ3166" s="607"/>
      <c r="WJK3166" s="607"/>
      <c r="WJL3166" s="607"/>
      <c r="WJM3166" s="607"/>
      <c r="WJN3166" s="607"/>
      <c r="WJO3166" s="607"/>
      <c r="WJP3166" s="607"/>
      <c r="WJQ3166" s="607"/>
      <c r="WJR3166" s="607"/>
      <c r="WJS3166" s="607"/>
      <c r="WJT3166" s="607"/>
      <c r="WJU3166" s="607"/>
      <c r="WJV3166" s="607"/>
      <c r="WJW3166" s="607"/>
      <c r="WJX3166" s="607"/>
      <c r="WJY3166" s="607"/>
      <c r="WJZ3166" s="607"/>
      <c r="WKA3166" s="607"/>
      <c r="WKB3166" s="607"/>
      <c r="WKC3166" s="607"/>
      <c r="WKD3166" s="607"/>
      <c r="WKE3166" s="607"/>
      <c r="WKF3166" s="607"/>
      <c r="WKG3166" s="607"/>
      <c r="WKH3166" s="607"/>
      <c r="WKI3166" s="607"/>
      <c r="WKJ3166" s="607"/>
      <c r="WKK3166" s="607"/>
      <c r="WKL3166" s="607"/>
      <c r="WKM3166" s="607"/>
      <c r="WKN3166" s="607"/>
      <c r="WKO3166" s="607"/>
      <c r="WKP3166" s="607"/>
      <c r="WKQ3166" s="607"/>
      <c r="WKR3166" s="607"/>
      <c r="WKS3166" s="607"/>
      <c r="WKT3166" s="607"/>
      <c r="WKU3166" s="607"/>
      <c r="WKV3166" s="607"/>
      <c r="WKW3166" s="607"/>
      <c r="WKX3166" s="607"/>
      <c r="WKY3166" s="607"/>
      <c r="WKZ3166" s="607"/>
      <c r="WLA3166" s="607"/>
      <c r="WLB3166" s="607"/>
      <c r="WLC3166" s="607"/>
      <c r="WLD3166" s="607"/>
      <c r="WLE3166" s="607"/>
      <c r="WLF3166" s="607"/>
      <c r="WLG3166" s="607"/>
      <c r="WLH3166" s="607"/>
      <c r="WLI3166" s="607"/>
      <c r="WLJ3166" s="607"/>
      <c r="WLK3166" s="607"/>
      <c r="WLL3166" s="607"/>
      <c r="WLM3166" s="607"/>
      <c r="WLN3166" s="607"/>
      <c r="WLO3166" s="607"/>
      <c r="WLP3166" s="607"/>
      <c r="WLQ3166" s="607"/>
      <c r="WLR3166" s="607"/>
      <c r="WLS3166" s="607"/>
      <c r="WLT3166" s="607"/>
      <c r="WLU3166" s="607"/>
      <c r="WLV3166" s="607"/>
      <c r="WLW3166" s="607"/>
      <c r="WLX3166" s="607"/>
      <c r="WLY3166" s="607"/>
      <c r="WLZ3166" s="607"/>
      <c r="WMA3166" s="607"/>
      <c r="WMB3166" s="607"/>
      <c r="WMC3166" s="607"/>
      <c r="WMD3166" s="607"/>
      <c r="WME3166" s="607"/>
      <c r="WMF3166" s="607"/>
      <c r="WMG3166" s="607"/>
      <c r="WMH3166" s="607"/>
      <c r="WMI3166" s="607"/>
      <c r="WMJ3166" s="607"/>
      <c r="WMK3166" s="607"/>
      <c r="WML3166" s="607"/>
      <c r="WMM3166" s="607"/>
      <c r="WMN3166" s="607"/>
      <c r="WMO3166" s="607"/>
      <c r="WMP3166" s="607"/>
      <c r="WMQ3166" s="607"/>
      <c r="WMR3166" s="607"/>
      <c r="WMS3166" s="607"/>
      <c r="WMT3166" s="607"/>
      <c r="WMU3166" s="607"/>
      <c r="WMV3166" s="607"/>
      <c r="WMW3166" s="607"/>
      <c r="WMX3166" s="607"/>
      <c r="WMY3166" s="607"/>
      <c r="WMZ3166" s="607"/>
      <c r="WNA3166" s="607"/>
      <c r="WNB3166" s="607"/>
      <c r="WNC3166" s="607"/>
      <c r="WND3166" s="607"/>
      <c r="WNE3166" s="607"/>
      <c r="WNF3166" s="607"/>
      <c r="WNG3166" s="607"/>
      <c r="WNH3166" s="607"/>
      <c r="WNI3166" s="607"/>
      <c r="WNJ3166" s="607"/>
      <c r="WNK3166" s="607"/>
      <c r="WNL3166" s="607"/>
      <c r="WNM3166" s="607"/>
      <c r="WNN3166" s="607"/>
      <c r="WNO3166" s="607"/>
      <c r="WNP3166" s="607"/>
      <c r="WNQ3166" s="607"/>
      <c r="WNR3166" s="607"/>
      <c r="WNS3166" s="607"/>
      <c r="WNT3166" s="607"/>
      <c r="WNU3166" s="607"/>
      <c r="WNV3166" s="607"/>
      <c r="WNW3166" s="607"/>
      <c r="WNX3166" s="607"/>
      <c r="WNY3166" s="607"/>
      <c r="WNZ3166" s="607"/>
      <c r="WOA3166" s="607"/>
      <c r="WOB3166" s="607"/>
      <c r="WOC3166" s="607"/>
      <c r="WOD3166" s="607"/>
      <c r="WOE3166" s="607"/>
      <c r="WOF3166" s="607"/>
      <c r="WOG3166" s="607"/>
      <c r="WOH3166" s="607"/>
      <c r="WOI3166" s="607"/>
      <c r="WOJ3166" s="607"/>
      <c r="WOK3166" s="607"/>
      <c r="WOL3166" s="607"/>
      <c r="WOM3166" s="607"/>
      <c r="WON3166" s="607"/>
      <c r="WOO3166" s="607"/>
      <c r="WOP3166" s="607"/>
      <c r="WOQ3166" s="607"/>
      <c r="WOR3166" s="607"/>
      <c r="WOS3166" s="607"/>
      <c r="WOT3166" s="607"/>
      <c r="WOU3166" s="607"/>
      <c r="WOV3166" s="607"/>
      <c r="WOW3166" s="607"/>
      <c r="WOX3166" s="607"/>
      <c r="WOY3166" s="607"/>
      <c r="WOZ3166" s="607"/>
      <c r="WPA3166" s="607"/>
      <c r="WPB3166" s="607"/>
      <c r="WPC3166" s="607"/>
      <c r="WPD3166" s="607"/>
      <c r="WPE3166" s="607"/>
      <c r="WPF3166" s="607"/>
      <c r="WPG3166" s="607"/>
      <c r="WPH3166" s="607"/>
      <c r="WPI3166" s="607"/>
      <c r="WPJ3166" s="607"/>
      <c r="WPK3166" s="607"/>
      <c r="WPL3166" s="607"/>
      <c r="WPM3166" s="607"/>
      <c r="WPN3166" s="607"/>
      <c r="WPO3166" s="607"/>
      <c r="WPP3166" s="607"/>
      <c r="WPQ3166" s="607"/>
      <c r="WPR3166" s="607"/>
      <c r="WPS3166" s="607"/>
      <c r="WPT3166" s="607"/>
      <c r="WPU3166" s="607"/>
      <c r="WPV3166" s="607"/>
      <c r="WPW3166" s="607"/>
      <c r="WPX3166" s="607"/>
      <c r="WPY3166" s="607"/>
      <c r="WPZ3166" s="607"/>
      <c r="WQA3166" s="607"/>
      <c r="WQB3166" s="607"/>
      <c r="WQC3166" s="607"/>
      <c r="WQD3166" s="607"/>
      <c r="WQE3166" s="607"/>
      <c r="WQF3166" s="607"/>
      <c r="WQG3166" s="607"/>
      <c r="WQH3166" s="607"/>
      <c r="WQI3166" s="607"/>
      <c r="WQJ3166" s="607"/>
      <c r="WQK3166" s="607"/>
      <c r="WQL3166" s="607"/>
      <c r="WQM3166" s="607"/>
      <c r="WQN3166" s="607"/>
      <c r="WQO3166" s="607"/>
      <c r="WQP3166" s="607"/>
      <c r="WQQ3166" s="607"/>
      <c r="WQR3166" s="607"/>
      <c r="WQS3166" s="607"/>
      <c r="WQT3166" s="607"/>
      <c r="WQU3166" s="607"/>
      <c r="WQV3166" s="607"/>
      <c r="WQW3166" s="607"/>
      <c r="WQX3166" s="607"/>
      <c r="WQY3166" s="607"/>
      <c r="WQZ3166" s="607"/>
      <c r="WRA3166" s="607"/>
      <c r="WRB3166" s="607"/>
      <c r="WRC3166" s="607"/>
      <c r="WRD3166" s="607"/>
      <c r="WRE3166" s="607"/>
      <c r="WRF3166" s="607"/>
      <c r="WRG3166" s="607"/>
      <c r="WRH3166" s="607"/>
      <c r="WRI3166" s="607"/>
      <c r="WRJ3166" s="607"/>
      <c r="WRK3166" s="607"/>
      <c r="WRL3166" s="607"/>
      <c r="WRM3166" s="607"/>
      <c r="WRN3166" s="607"/>
      <c r="WRO3166" s="607"/>
      <c r="WRP3166" s="607"/>
      <c r="WRQ3166" s="607"/>
      <c r="WRR3166" s="607"/>
      <c r="WRS3166" s="607"/>
      <c r="WRT3166" s="607"/>
      <c r="WRU3166" s="607"/>
      <c r="WRV3166" s="607"/>
      <c r="WRW3166" s="607"/>
      <c r="WRX3166" s="607"/>
      <c r="WRY3166" s="607"/>
      <c r="WRZ3166" s="607"/>
      <c r="WSA3166" s="607"/>
      <c r="WSB3166" s="607"/>
      <c r="WSC3166" s="607"/>
      <c r="WSD3166" s="607"/>
      <c r="WSE3166" s="607"/>
      <c r="WSF3166" s="607"/>
      <c r="WSG3166" s="607"/>
      <c r="WSH3166" s="607"/>
      <c r="WSI3166" s="607"/>
      <c r="WSJ3166" s="607"/>
      <c r="WSK3166" s="607"/>
      <c r="WSL3166" s="607"/>
      <c r="WSM3166" s="607"/>
      <c r="WSN3166" s="607"/>
      <c r="WSO3166" s="607"/>
      <c r="WSP3166" s="607"/>
      <c r="WSQ3166" s="607"/>
      <c r="WSR3166" s="607"/>
      <c r="WSS3166" s="607"/>
      <c r="WST3166" s="607"/>
      <c r="WSU3166" s="607"/>
      <c r="WSV3166" s="607"/>
      <c r="WSW3166" s="607"/>
      <c r="WSX3166" s="607"/>
      <c r="WSY3166" s="607"/>
      <c r="WSZ3166" s="607"/>
      <c r="WTA3166" s="607"/>
      <c r="WTB3166" s="607"/>
      <c r="WTC3166" s="607"/>
      <c r="WTD3166" s="607"/>
      <c r="WTE3166" s="607"/>
      <c r="WTF3166" s="607"/>
      <c r="WTG3166" s="607"/>
      <c r="WTH3166" s="607"/>
      <c r="WTI3166" s="607"/>
      <c r="WTJ3166" s="607"/>
      <c r="WTK3166" s="607"/>
      <c r="WTL3166" s="607"/>
      <c r="WTM3166" s="607"/>
      <c r="WTN3166" s="607"/>
      <c r="WTO3166" s="607"/>
      <c r="WTP3166" s="607"/>
      <c r="WTQ3166" s="607"/>
      <c r="WTR3166" s="607"/>
      <c r="WTS3166" s="607"/>
      <c r="WTT3166" s="607"/>
      <c r="WTU3166" s="607"/>
      <c r="WTV3166" s="607"/>
      <c r="WTW3166" s="607"/>
      <c r="WTX3166" s="607"/>
      <c r="WTY3166" s="607"/>
      <c r="WTZ3166" s="607"/>
      <c r="WUA3166" s="607"/>
      <c r="WUB3166" s="607"/>
      <c r="WUC3166" s="607"/>
      <c r="WUD3166" s="607"/>
      <c r="WUE3166" s="607"/>
      <c r="WUF3166" s="607"/>
      <c r="WUG3166" s="607"/>
      <c r="WUH3166" s="607"/>
      <c r="WUI3166" s="607"/>
      <c r="WUJ3166" s="607"/>
      <c r="WUK3166" s="607"/>
      <c r="WUL3166" s="607"/>
      <c r="WUM3166" s="607"/>
      <c r="WUN3166" s="607"/>
      <c r="WUO3166" s="607"/>
      <c r="WUP3166" s="607"/>
      <c r="WUQ3166" s="607"/>
      <c r="WUR3166" s="607"/>
      <c r="WUS3166" s="607"/>
      <c r="WUT3166" s="607"/>
      <c r="WUU3166" s="607"/>
      <c r="WUV3166" s="607"/>
      <c r="WUW3166" s="607"/>
      <c r="WUX3166" s="607"/>
      <c r="WUY3166" s="607"/>
      <c r="WUZ3166" s="607"/>
      <c r="WVA3166" s="607"/>
      <c r="WVB3166" s="607"/>
      <c r="WVC3166" s="607"/>
      <c r="WVD3166" s="607"/>
      <c r="WVE3166" s="607"/>
      <c r="WVF3166" s="607"/>
      <c r="WVG3166" s="607"/>
      <c r="WVH3166" s="607"/>
      <c r="WVI3166" s="607"/>
      <c r="WVJ3166" s="607"/>
      <c r="WVK3166" s="607"/>
      <c r="WVL3166" s="607"/>
      <c r="WVM3166" s="607"/>
      <c r="WVN3166" s="607"/>
      <c r="WVO3166" s="607"/>
      <c r="WVP3166" s="607"/>
      <c r="WVQ3166" s="607"/>
      <c r="WVR3166" s="607"/>
      <c r="WVS3166" s="607"/>
      <c r="WVT3166" s="607"/>
      <c r="WVU3166" s="607"/>
      <c r="WVV3166" s="607"/>
      <c r="WVW3166" s="607"/>
      <c r="WVX3166" s="607"/>
      <c r="WVY3166" s="607"/>
      <c r="WVZ3166" s="607"/>
      <c r="WWA3166" s="607"/>
      <c r="WWB3166" s="607"/>
      <c r="WWC3166" s="607"/>
      <c r="WWD3166" s="607"/>
      <c r="WWE3166" s="607"/>
      <c r="WWF3166" s="607"/>
      <c r="WWG3166" s="607"/>
      <c r="WWH3166" s="607"/>
      <c r="WWI3166" s="607"/>
      <c r="WWJ3166" s="607"/>
      <c r="WWK3166" s="607"/>
      <c r="WWL3166" s="607"/>
      <c r="WWM3166" s="607"/>
      <c r="WWN3166" s="607"/>
      <c r="WWO3166" s="607"/>
      <c r="WWP3166" s="607"/>
      <c r="WWQ3166" s="607"/>
      <c r="WWR3166" s="607"/>
      <c r="WWS3166" s="607"/>
      <c r="WWT3166" s="607"/>
      <c r="WWU3166" s="607"/>
      <c r="WWV3166" s="607"/>
      <c r="WWW3166" s="607"/>
      <c r="WWX3166" s="607"/>
      <c r="WWY3166" s="607"/>
      <c r="WWZ3166" s="607"/>
      <c r="WXA3166" s="607"/>
      <c r="WXB3166" s="607"/>
      <c r="WXC3166" s="607"/>
      <c r="WXD3166" s="607"/>
      <c r="WXE3166" s="607"/>
      <c r="WXF3166" s="607"/>
      <c r="WXG3166" s="607"/>
      <c r="WXH3166" s="607"/>
      <c r="WXI3166" s="607"/>
      <c r="WXJ3166" s="607"/>
      <c r="WXK3166" s="607"/>
      <c r="WXL3166" s="607"/>
      <c r="WXM3166" s="607"/>
      <c r="WXN3166" s="607"/>
      <c r="WXO3166" s="607"/>
      <c r="WXP3166" s="607"/>
      <c r="WXQ3166" s="607"/>
      <c r="WXR3166" s="607"/>
      <c r="WXS3166" s="607"/>
      <c r="WXT3166" s="607"/>
      <c r="WXU3166" s="607"/>
      <c r="WXV3166" s="607"/>
      <c r="WXW3166" s="607"/>
      <c r="WXX3166" s="607"/>
      <c r="WXY3166" s="607"/>
      <c r="WXZ3166" s="607"/>
      <c r="WYA3166" s="607"/>
      <c r="WYB3166" s="607"/>
      <c r="WYC3166" s="607"/>
      <c r="WYD3166" s="607"/>
      <c r="WYE3166" s="607"/>
      <c r="WYF3166" s="607"/>
      <c r="WYG3166" s="607"/>
      <c r="WYH3166" s="607"/>
      <c r="WYI3166" s="607"/>
      <c r="WYJ3166" s="607"/>
      <c r="WYK3166" s="607"/>
      <c r="WYL3166" s="607"/>
      <c r="WYM3166" s="607"/>
      <c r="WYN3166" s="607"/>
      <c r="WYO3166" s="607"/>
      <c r="WYP3166" s="607"/>
      <c r="WYQ3166" s="607"/>
      <c r="WYR3166" s="607"/>
      <c r="WYS3166" s="607"/>
      <c r="WYT3166" s="607"/>
      <c r="WYU3166" s="607"/>
      <c r="WYV3166" s="607"/>
      <c r="WYW3166" s="607"/>
      <c r="WYX3166" s="607"/>
      <c r="WYY3166" s="607"/>
      <c r="WYZ3166" s="607"/>
      <c r="WZA3166" s="607"/>
      <c r="WZB3166" s="607"/>
      <c r="WZC3166" s="607"/>
      <c r="WZD3166" s="607"/>
      <c r="WZE3166" s="607"/>
      <c r="WZF3166" s="607"/>
      <c r="WZG3166" s="607"/>
      <c r="WZH3166" s="607"/>
      <c r="WZI3166" s="607"/>
      <c r="WZJ3166" s="607"/>
      <c r="WZK3166" s="607"/>
      <c r="WZL3166" s="607"/>
      <c r="WZM3166" s="607"/>
      <c r="WZN3166" s="607"/>
      <c r="WZO3166" s="607"/>
      <c r="WZP3166" s="607"/>
      <c r="WZQ3166" s="607"/>
      <c r="WZR3166" s="607"/>
      <c r="WZS3166" s="607"/>
      <c r="WZT3166" s="607"/>
      <c r="WZU3166" s="607"/>
      <c r="WZV3166" s="607"/>
      <c r="WZW3166" s="607"/>
      <c r="WZX3166" s="607"/>
      <c r="WZY3166" s="607"/>
      <c r="WZZ3166" s="607"/>
      <c r="XAA3166" s="607"/>
      <c r="XAB3166" s="607"/>
      <c r="XAC3166" s="607"/>
      <c r="XAD3166" s="607"/>
      <c r="XAE3166" s="607"/>
      <c r="XAF3166" s="607"/>
      <c r="XAG3166" s="607"/>
      <c r="XAH3166" s="607"/>
      <c r="XAI3166" s="607"/>
      <c r="XAJ3166" s="607"/>
      <c r="XAK3166" s="607"/>
      <c r="XAL3166" s="607"/>
      <c r="XAM3166" s="607"/>
      <c r="XAN3166" s="607"/>
      <c r="XAO3166" s="607"/>
      <c r="XAP3166" s="607"/>
      <c r="XAQ3166" s="607"/>
      <c r="XAR3166" s="607"/>
      <c r="XAS3166" s="607"/>
      <c r="XAT3166" s="607"/>
      <c r="XAU3166" s="607"/>
      <c r="XAV3166" s="607"/>
      <c r="XAW3166" s="607"/>
      <c r="XAX3166" s="607"/>
      <c r="XAY3166" s="607"/>
      <c r="XAZ3166" s="607"/>
      <c r="XBA3166" s="607"/>
      <c r="XBB3166" s="607"/>
      <c r="XBC3166" s="607"/>
      <c r="XBD3166" s="607"/>
      <c r="XBE3166" s="607"/>
      <c r="XBF3166" s="607"/>
      <c r="XBG3166" s="607"/>
      <c r="XBH3166" s="607"/>
      <c r="XBI3166" s="607"/>
      <c r="XBJ3166" s="607"/>
      <c r="XBK3166" s="607"/>
      <c r="XBL3166" s="607"/>
      <c r="XBM3166" s="607"/>
      <c r="XBN3166" s="607"/>
      <c r="XBO3166" s="607"/>
      <c r="XBP3166" s="607"/>
      <c r="XBQ3166" s="607"/>
      <c r="XBR3166" s="607"/>
      <c r="XBS3166" s="607"/>
      <c r="XBT3166" s="607"/>
      <c r="XBU3166" s="607"/>
      <c r="XBV3166" s="607"/>
      <c r="XBW3166" s="607"/>
      <c r="XBX3166" s="607"/>
      <c r="XBY3166" s="607"/>
      <c r="XBZ3166" s="607"/>
      <c r="XCA3166" s="607"/>
      <c r="XCB3166" s="607"/>
      <c r="XCC3166" s="607"/>
      <c r="XCD3166" s="607"/>
      <c r="XCE3166" s="607"/>
      <c r="XCF3166" s="607"/>
      <c r="XCG3166" s="607"/>
      <c r="XCH3166" s="607"/>
      <c r="XCI3166" s="607"/>
      <c r="XCJ3166" s="607"/>
      <c r="XCK3166" s="607"/>
      <c r="XCL3166" s="607"/>
      <c r="XCM3166" s="607"/>
      <c r="XCN3166" s="607"/>
      <c r="XCO3166" s="607"/>
      <c r="XCP3166" s="607"/>
      <c r="XCQ3166" s="607"/>
      <c r="XCR3166" s="607"/>
      <c r="XCS3166" s="607"/>
      <c r="XCT3166" s="607"/>
      <c r="XCU3166" s="607"/>
      <c r="XCV3166" s="607"/>
      <c r="XCW3166" s="607"/>
      <c r="XCX3166" s="607"/>
      <c r="XCY3166" s="607"/>
      <c r="XCZ3166" s="607"/>
      <c r="XDA3166" s="607"/>
      <c r="XDB3166" s="607"/>
      <c r="XDC3166" s="607"/>
      <c r="XDD3166" s="607"/>
      <c r="XDE3166" s="607"/>
      <c r="XDF3166" s="607"/>
      <c r="XDG3166" s="607"/>
      <c r="XDH3166" s="607"/>
      <c r="XDI3166" s="607"/>
      <c r="XDJ3166" s="607"/>
      <c r="XDK3166" s="607"/>
      <c r="XDL3166" s="607"/>
      <c r="XDM3166" s="607"/>
      <c r="XDN3166" s="607"/>
      <c r="XDO3166" s="607"/>
      <c r="XDP3166" s="607"/>
      <c r="XDQ3166" s="607"/>
      <c r="XDR3166" s="607"/>
      <c r="XDS3166" s="607"/>
      <c r="XDT3166" s="607"/>
      <c r="XDU3166" s="607"/>
      <c r="XDV3166" s="607"/>
      <c r="XDW3166" s="607"/>
      <c r="XDX3166" s="607"/>
      <c r="XDY3166" s="607"/>
      <c r="XDZ3166" s="607"/>
      <c r="XEA3166" s="607"/>
      <c r="XEB3166" s="607"/>
      <c r="XEC3166" s="607"/>
      <c r="XED3166" s="607"/>
      <c r="XEE3166" s="607"/>
      <c r="XEF3166" s="607"/>
      <c r="XEG3166" s="607"/>
      <c r="XEH3166" s="607"/>
      <c r="XEI3166" s="607"/>
      <c r="XEJ3166" s="607"/>
      <c r="XEK3166" s="607"/>
      <c r="XEL3166" s="607"/>
      <c r="XEM3166" s="607"/>
      <c r="XEN3166" s="607"/>
      <c r="XEO3166" s="607"/>
      <c r="XEP3166" s="607"/>
      <c r="XEQ3166" s="607"/>
      <c r="XER3166" s="607"/>
      <c r="XES3166" s="607"/>
      <c r="XET3166" s="607"/>
      <c r="XEU3166" s="607"/>
      <c r="XEV3166" s="607"/>
      <c r="XEW3166" s="607"/>
      <c r="XEX3166" s="607"/>
      <c r="XEY3166" s="607"/>
      <c r="XEZ3166" s="607"/>
      <c r="XFA3166" s="607"/>
      <c r="XFB3166" s="607"/>
      <c r="XFC3166" s="607"/>
      <c r="XFD3166" s="607"/>
    </row>
    <row r="3167" spans="1:16384">
      <c r="A3167" s="1398"/>
      <c r="B3167" s="607"/>
      <c r="C3167" s="763" t="s">
        <v>8037</v>
      </c>
      <c r="D3167" s="763" t="s">
        <v>518</v>
      </c>
      <c r="E3167" s="809" t="s">
        <v>172</v>
      </c>
      <c r="F3167" s="809" t="s">
        <v>121</v>
      </c>
      <c r="G3167" s="764">
        <v>800000</v>
      </c>
      <c r="H3167" s="764">
        <v>800000</v>
      </c>
      <c r="I3167" s="14">
        <v>1</v>
      </c>
      <c r="J3167" s="607"/>
      <c r="K3167" s="607"/>
      <c r="L3167" s="607"/>
      <c r="M3167" s="607"/>
      <c r="N3167" s="607"/>
      <c r="O3167" s="607"/>
      <c r="P3167" s="607"/>
      <c r="Q3167" s="607"/>
      <c r="R3167" s="607"/>
      <c r="S3167" s="607"/>
      <c r="T3167" s="607"/>
      <c r="U3167" s="607"/>
      <c r="V3167" s="607"/>
      <c r="W3167" s="607"/>
      <c r="X3167" s="607"/>
      <c r="Y3167" s="607"/>
      <c r="Z3167" s="607"/>
      <c r="AA3167" s="607"/>
      <c r="AB3167" s="607"/>
      <c r="AC3167" s="607"/>
      <c r="AD3167" s="607"/>
      <c r="AE3167" s="607"/>
      <c r="AF3167" s="607"/>
      <c r="AG3167" s="607"/>
      <c r="AH3167" s="607"/>
      <c r="AI3167" s="607"/>
      <c r="AJ3167" s="607"/>
      <c r="AK3167" s="607"/>
      <c r="AL3167" s="607"/>
      <c r="AM3167" s="607"/>
      <c r="AN3167" s="607"/>
      <c r="AO3167" s="607"/>
      <c r="AP3167" s="607"/>
      <c r="AQ3167" s="607"/>
      <c r="AR3167" s="607"/>
      <c r="AS3167" s="607"/>
      <c r="AT3167" s="607"/>
      <c r="AU3167" s="607"/>
      <c r="AV3167" s="607"/>
      <c r="AW3167" s="607"/>
      <c r="AX3167" s="607"/>
      <c r="AY3167" s="607"/>
      <c r="AZ3167" s="607"/>
      <c r="BA3167" s="607"/>
      <c r="BB3167" s="607"/>
      <c r="BC3167" s="607"/>
      <c r="BD3167" s="607"/>
      <c r="BE3167" s="607"/>
      <c r="BF3167" s="607"/>
      <c r="BG3167" s="607"/>
      <c r="BH3167" s="607"/>
      <c r="BI3167" s="607"/>
      <c r="BJ3167" s="607"/>
      <c r="BK3167" s="607"/>
      <c r="BL3167" s="607"/>
      <c r="BM3167" s="607"/>
      <c r="BN3167" s="607"/>
      <c r="BO3167" s="607"/>
      <c r="BP3167" s="607"/>
      <c r="BQ3167" s="607"/>
      <c r="BR3167" s="607"/>
      <c r="BS3167" s="607"/>
      <c r="BT3167" s="607"/>
      <c r="BU3167" s="607"/>
      <c r="BV3167" s="607"/>
      <c r="BW3167" s="607"/>
      <c r="BX3167" s="607"/>
      <c r="BY3167" s="607"/>
      <c r="BZ3167" s="607"/>
      <c r="CA3167" s="607"/>
      <c r="CB3167" s="607"/>
      <c r="CC3167" s="607"/>
      <c r="CD3167" s="607"/>
      <c r="CE3167" s="607"/>
      <c r="CF3167" s="607"/>
      <c r="CG3167" s="607"/>
      <c r="CH3167" s="607"/>
      <c r="CI3167" s="607"/>
      <c r="CJ3167" s="607"/>
      <c r="CK3167" s="607"/>
      <c r="CL3167" s="607"/>
      <c r="CM3167" s="607"/>
      <c r="CN3167" s="607"/>
      <c r="CO3167" s="607"/>
      <c r="CP3167" s="607"/>
      <c r="CQ3167" s="607"/>
      <c r="CR3167" s="607"/>
      <c r="CS3167" s="607"/>
      <c r="CT3167" s="607"/>
      <c r="CU3167" s="607"/>
      <c r="CV3167" s="607"/>
      <c r="CW3167" s="607"/>
      <c r="CX3167" s="607"/>
      <c r="CY3167" s="607"/>
      <c r="CZ3167" s="607"/>
      <c r="DA3167" s="607"/>
      <c r="DB3167" s="607"/>
      <c r="DC3167" s="607"/>
      <c r="DD3167" s="607"/>
      <c r="DE3167" s="607"/>
      <c r="DF3167" s="607"/>
      <c r="DG3167" s="607"/>
      <c r="DH3167" s="607"/>
      <c r="DI3167" s="607"/>
      <c r="DJ3167" s="607"/>
      <c r="DK3167" s="607"/>
      <c r="DL3167" s="607"/>
      <c r="DM3167" s="607"/>
      <c r="DN3167" s="607"/>
      <c r="DO3167" s="607"/>
      <c r="DP3167" s="607"/>
      <c r="DQ3167" s="607"/>
      <c r="DR3167" s="607"/>
      <c r="DS3167" s="607"/>
      <c r="DT3167" s="607"/>
      <c r="DU3167" s="607"/>
      <c r="DV3167" s="607"/>
      <c r="DW3167" s="607"/>
      <c r="DX3167" s="607"/>
      <c r="DY3167" s="607"/>
      <c r="DZ3167" s="607"/>
      <c r="EA3167" s="607"/>
      <c r="EB3167" s="607"/>
      <c r="EC3167" s="607"/>
      <c r="ED3167" s="607"/>
      <c r="EE3167" s="607"/>
      <c r="EF3167" s="607"/>
      <c r="EG3167" s="607"/>
      <c r="EH3167" s="607"/>
      <c r="EI3167" s="607"/>
      <c r="EJ3167" s="607"/>
      <c r="EK3167" s="607"/>
      <c r="EL3167" s="607"/>
      <c r="EM3167" s="607"/>
      <c r="EN3167" s="607"/>
      <c r="EO3167" s="607"/>
      <c r="EP3167" s="607"/>
      <c r="EQ3167" s="607"/>
      <c r="ER3167" s="607"/>
      <c r="ES3167" s="607"/>
      <c r="ET3167" s="607"/>
      <c r="EU3167" s="607"/>
      <c r="EV3167" s="607"/>
      <c r="EW3167" s="607"/>
      <c r="EX3167" s="607"/>
      <c r="EY3167" s="607"/>
      <c r="EZ3167" s="607"/>
      <c r="FA3167" s="607"/>
      <c r="FB3167" s="607"/>
      <c r="FC3167" s="607"/>
      <c r="FD3167" s="607"/>
      <c r="FE3167" s="607"/>
      <c r="FF3167" s="607"/>
      <c r="FG3167" s="607"/>
      <c r="FH3167" s="607"/>
      <c r="FI3167" s="607"/>
      <c r="FJ3167" s="607"/>
      <c r="FK3167" s="607"/>
      <c r="FL3167" s="607"/>
      <c r="FM3167" s="607"/>
      <c r="FN3167" s="607"/>
      <c r="FO3167" s="607"/>
      <c r="FP3167" s="607"/>
      <c r="FQ3167" s="607"/>
      <c r="FR3167" s="607"/>
      <c r="FS3167" s="607"/>
      <c r="FT3167" s="607"/>
      <c r="FU3167" s="607"/>
      <c r="FV3167" s="607"/>
      <c r="FW3167" s="607"/>
      <c r="FX3167" s="607"/>
      <c r="FY3167" s="607"/>
      <c r="FZ3167" s="607"/>
      <c r="GA3167" s="607"/>
      <c r="GB3167" s="607"/>
      <c r="GC3167" s="607"/>
      <c r="GD3167" s="607"/>
      <c r="GE3167" s="607"/>
      <c r="GF3167" s="607"/>
      <c r="GG3167" s="607"/>
      <c r="GH3167" s="607"/>
      <c r="GI3167" s="607"/>
      <c r="GJ3167" s="607"/>
      <c r="GK3167" s="607"/>
      <c r="GL3167" s="607"/>
      <c r="GM3167" s="607"/>
      <c r="GN3167" s="607"/>
      <c r="GO3167" s="607"/>
      <c r="GP3167" s="607"/>
      <c r="GQ3167" s="607"/>
      <c r="GR3167" s="607"/>
      <c r="GS3167" s="607"/>
      <c r="GT3167" s="607"/>
      <c r="GU3167" s="607"/>
      <c r="GV3167" s="607"/>
      <c r="GW3167" s="607"/>
      <c r="GX3167" s="607"/>
      <c r="GY3167" s="607"/>
      <c r="GZ3167" s="607"/>
      <c r="HA3167" s="607"/>
      <c r="HB3167" s="607"/>
      <c r="HC3167" s="607"/>
      <c r="HD3167" s="607"/>
      <c r="HE3167" s="607"/>
      <c r="HF3167" s="607"/>
      <c r="HG3167" s="607"/>
      <c r="HH3167" s="607"/>
      <c r="HI3167" s="607"/>
      <c r="HJ3167" s="607"/>
      <c r="HK3167" s="607"/>
      <c r="HL3167" s="607"/>
      <c r="HM3167" s="607"/>
      <c r="HN3167" s="607"/>
      <c r="HO3167" s="607"/>
      <c r="HP3167" s="607"/>
      <c r="HQ3167" s="607"/>
      <c r="HR3167" s="607"/>
      <c r="HS3167" s="607"/>
      <c r="HT3167" s="607"/>
      <c r="HU3167" s="607"/>
      <c r="HV3167" s="607"/>
      <c r="HW3167" s="607"/>
      <c r="HX3167" s="607"/>
      <c r="HY3167" s="607"/>
      <c r="HZ3167" s="607"/>
      <c r="IA3167" s="607"/>
      <c r="IB3167" s="607"/>
      <c r="IC3167" s="607"/>
      <c r="ID3167" s="607"/>
      <c r="IE3167" s="607"/>
      <c r="IF3167" s="607"/>
      <c r="IG3167" s="607"/>
      <c r="IH3167" s="607"/>
      <c r="II3167" s="607"/>
      <c r="IJ3167" s="607"/>
      <c r="IK3167" s="607"/>
      <c r="IL3167" s="607"/>
      <c r="IM3167" s="607"/>
      <c r="IN3167" s="607"/>
      <c r="IO3167" s="607"/>
      <c r="IP3167" s="607"/>
      <c r="IQ3167" s="607"/>
      <c r="IR3167" s="607"/>
      <c r="IS3167" s="607"/>
      <c r="IT3167" s="607"/>
      <c r="IU3167" s="607"/>
      <c r="IV3167" s="607"/>
      <c r="IW3167" s="607"/>
      <c r="IX3167" s="607"/>
      <c r="IY3167" s="607"/>
      <c r="IZ3167" s="607"/>
      <c r="JA3167" s="607"/>
      <c r="JB3167" s="607"/>
      <c r="JC3167" s="607"/>
      <c r="JD3167" s="607"/>
      <c r="JE3167" s="607"/>
      <c r="JF3167" s="607"/>
      <c r="JG3167" s="607"/>
      <c r="JH3167" s="607"/>
      <c r="JI3167" s="607"/>
      <c r="JJ3167" s="607"/>
      <c r="JK3167" s="607"/>
      <c r="JL3167" s="607"/>
      <c r="JM3167" s="607"/>
      <c r="JN3167" s="607"/>
      <c r="JO3167" s="607"/>
      <c r="JP3167" s="607"/>
      <c r="JQ3167" s="607"/>
      <c r="JR3167" s="607"/>
      <c r="JS3167" s="607"/>
      <c r="JT3167" s="607"/>
      <c r="JU3167" s="607"/>
      <c r="JV3167" s="607"/>
      <c r="JW3167" s="607"/>
      <c r="JX3167" s="607"/>
      <c r="JY3167" s="607"/>
      <c r="JZ3167" s="607"/>
      <c r="KA3167" s="607"/>
      <c r="KB3167" s="607"/>
      <c r="KC3167" s="607"/>
      <c r="KD3167" s="607"/>
      <c r="KE3167" s="607"/>
      <c r="KF3167" s="607"/>
      <c r="KG3167" s="607"/>
      <c r="KH3167" s="607"/>
      <c r="KI3167" s="607"/>
      <c r="KJ3167" s="607"/>
      <c r="KK3167" s="607"/>
      <c r="KL3167" s="607"/>
      <c r="KM3167" s="607"/>
      <c r="KN3167" s="607"/>
      <c r="KO3167" s="607"/>
      <c r="KP3167" s="607"/>
      <c r="KQ3167" s="607"/>
      <c r="KR3167" s="607"/>
      <c r="KS3167" s="607"/>
      <c r="KT3167" s="607"/>
      <c r="KU3167" s="607"/>
      <c r="KV3167" s="607"/>
      <c r="KW3167" s="607"/>
      <c r="KX3167" s="607"/>
      <c r="KY3167" s="607"/>
      <c r="KZ3167" s="607"/>
      <c r="LA3167" s="607"/>
      <c r="LB3167" s="607"/>
      <c r="LC3167" s="607"/>
      <c r="LD3167" s="607"/>
      <c r="LE3167" s="607"/>
      <c r="LF3167" s="607"/>
      <c r="LG3167" s="607"/>
      <c r="LH3167" s="607"/>
      <c r="LI3167" s="607"/>
      <c r="LJ3167" s="607"/>
      <c r="LK3167" s="607"/>
      <c r="LL3167" s="607"/>
      <c r="LM3167" s="607"/>
      <c r="LN3167" s="607"/>
      <c r="LO3167" s="607"/>
      <c r="LP3167" s="607"/>
      <c r="LQ3167" s="607"/>
      <c r="LR3167" s="607"/>
      <c r="LS3167" s="607"/>
      <c r="LT3167" s="607"/>
      <c r="LU3167" s="607"/>
      <c r="LV3167" s="607"/>
      <c r="LW3167" s="607"/>
      <c r="LX3167" s="607"/>
      <c r="LY3167" s="607"/>
      <c r="LZ3167" s="607"/>
      <c r="MA3167" s="607"/>
      <c r="MB3167" s="607"/>
      <c r="MC3167" s="607"/>
      <c r="MD3167" s="607"/>
      <c r="ME3167" s="607"/>
      <c r="MF3167" s="607"/>
      <c r="MG3167" s="607"/>
      <c r="MH3167" s="607"/>
      <c r="MI3167" s="607"/>
      <c r="MJ3167" s="607"/>
      <c r="MK3167" s="607"/>
      <c r="ML3167" s="607"/>
      <c r="MM3167" s="607"/>
      <c r="MN3167" s="607"/>
      <c r="MO3167" s="607"/>
      <c r="MP3167" s="607"/>
      <c r="MQ3167" s="607"/>
      <c r="MR3167" s="607"/>
      <c r="MS3167" s="607"/>
      <c r="MT3167" s="607"/>
      <c r="MU3167" s="607"/>
      <c r="MV3167" s="607"/>
      <c r="MW3167" s="607"/>
      <c r="MX3167" s="607"/>
      <c r="MY3167" s="607"/>
      <c r="MZ3167" s="607"/>
      <c r="NA3167" s="607"/>
      <c r="NB3167" s="607"/>
      <c r="NC3167" s="607"/>
      <c r="ND3167" s="607"/>
      <c r="NE3167" s="607"/>
      <c r="NF3167" s="607"/>
      <c r="NG3167" s="607"/>
      <c r="NH3167" s="607"/>
      <c r="NI3167" s="607"/>
      <c r="NJ3167" s="607"/>
      <c r="NK3167" s="607"/>
      <c r="NL3167" s="607"/>
      <c r="NM3167" s="607"/>
      <c r="NN3167" s="607"/>
      <c r="NO3167" s="607"/>
      <c r="NP3167" s="607"/>
      <c r="NQ3167" s="607"/>
      <c r="NR3167" s="607"/>
      <c r="NS3167" s="607"/>
      <c r="NT3167" s="607"/>
      <c r="NU3167" s="607"/>
      <c r="NV3167" s="607"/>
      <c r="NW3167" s="607"/>
      <c r="NX3167" s="607"/>
      <c r="NY3167" s="607"/>
      <c r="NZ3167" s="607"/>
      <c r="OA3167" s="607"/>
      <c r="OB3167" s="607"/>
      <c r="OC3167" s="607"/>
      <c r="OD3167" s="607"/>
      <c r="OE3167" s="607"/>
      <c r="OF3167" s="607"/>
      <c r="OG3167" s="607"/>
      <c r="OH3167" s="607"/>
      <c r="OI3167" s="607"/>
      <c r="OJ3167" s="607"/>
      <c r="OK3167" s="607"/>
      <c r="OL3167" s="607"/>
      <c r="OM3167" s="607"/>
      <c r="ON3167" s="607"/>
      <c r="OO3167" s="607"/>
      <c r="OP3167" s="607"/>
      <c r="OQ3167" s="607"/>
      <c r="OR3167" s="607"/>
      <c r="OS3167" s="607"/>
      <c r="OT3167" s="607"/>
      <c r="OU3167" s="607"/>
      <c r="OV3167" s="607"/>
      <c r="OW3167" s="607"/>
      <c r="OX3167" s="607"/>
      <c r="OY3167" s="607"/>
      <c r="OZ3167" s="607"/>
      <c r="PA3167" s="607"/>
      <c r="PB3167" s="607"/>
      <c r="PC3167" s="607"/>
      <c r="PD3167" s="607"/>
      <c r="PE3167" s="607"/>
      <c r="PF3167" s="607"/>
      <c r="PG3167" s="607"/>
      <c r="PH3167" s="607"/>
      <c r="PI3167" s="607"/>
      <c r="PJ3167" s="607"/>
      <c r="PK3167" s="607"/>
      <c r="PL3167" s="607"/>
      <c r="PM3167" s="607"/>
      <c r="PN3167" s="607"/>
      <c r="PO3167" s="607"/>
      <c r="PP3167" s="607"/>
      <c r="PQ3167" s="607"/>
      <c r="PR3167" s="607"/>
      <c r="PS3167" s="607"/>
      <c r="PT3167" s="607"/>
      <c r="PU3167" s="607"/>
      <c r="PV3167" s="607"/>
      <c r="PW3167" s="607"/>
      <c r="PX3167" s="607"/>
      <c r="PY3167" s="607"/>
      <c r="PZ3167" s="607"/>
      <c r="QA3167" s="607"/>
      <c r="QB3167" s="607"/>
      <c r="QC3167" s="607"/>
      <c r="QD3167" s="607"/>
      <c r="QE3167" s="607"/>
      <c r="QF3167" s="607"/>
      <c r="QG3167" s="607"/>
      <c r="QH3167" s="607"/>
      <c r="QI3167" s="607"/>
      <c r="QJ3167" s="607"/>
      <c r="QK3167" s="607"/>
      <c r="QL3167" s="607"/>
      <c r="QM3167" s="607"/>
      <c r="QN3167" s="607"/>
      <c r="QO3167" s="607"/>
      <c r="QP3167" s="607"/>
      <c r="QQ3167" s="607"/>
      <c r="QR3167" s="607"/>
      <c r="QS3167" s="607"/>
      <c r="QT3167" s="607"/>
      <c r="QU3167" s="607"/>
      <c r="QV3167" s="607"/>
      <c r="QW3167" s="607"/>
      <c r="QX3167" s="607"/>
      <c r="QY3167" s="607"/>
      <c r="QZ3167" s="607"/>
      <c r="RA3167" s="607"/>
      <c r="RB3167" s="607"/>
      <c r="RC3167" s="607"/>
      <c r="RD3167" s="607"/>
      <c r="RE3167" s="607"/>
      <c r="RF3167" s="607"/>
      <c r="RG3167" s="607"/>
      <c r="RH3167" s="607"/>
      <c r="RI3167" s="607"/>
      <c r="RJ3167" s="607"/>
      <c r="RK3167" s="607"/>
      <c r="RL3167" s="607"/>
      <c r="RM3167" s="607"/>
      <c r="RN3167" s="607"/>
      <c r="RO3167" s="607"/>
      <c r="RP3167" s="607"/>
      <c r="RQ3167" s="607"/>
      <c r="RR3167" s="607"/>
      <c r="RS3167" s="607"/>
      <c r="RT3167" s="607"/>
      <c r="RU3167" s="607"/>
      <c r="RV3167" s="607"/>
      <c r="RW3167" s="607"/>
      <c r="RX3167" s="607"/>
      <c r="RY3167" s="607"/>
      <c r="RZ3167" s="607"/>
      <c r="SA3167" s="607"/>
      <c r="SB3167" s="607"/>
      <c r="SC3167" s="607"/>
      <c r="SD3167" s="607"/>
      <c r="SE3167" s="607"/>
      <c r="SF3167" s="607"/>
      <c r="SG3167" s="607"/>
      <c r="SH3167" s="607"/>
      <c r="SI3167" s="607"/>
      <c r="SJ3167" s="607"/>
      <c r="SK3167" s="607"/>
      <c r="SL3167" s="607"/>
      <c r="SM3167" s="607"/>
      <c r="SN3167" s="607"/>
      <c r="SO3167" s="607"/>
      <c r="SP3167" s="607"/>
      <c r="SQ3167" s="607"/>
      <c r="SR3167" s="607"/>
      <c r="SS3167" s="607"/>
      <c r="ST3167" s="607"/>
      <c r="SU3167" s="607"/>
      <c r="SV3167" s="607"/>
      <c r="SW3167" s="607"/>
      <c r="SX3167" s="607"/>
      <c r="SY3167" s="607"/>
      <c r="SZ3167" s="607"/>
      <c r="TA3167" s="607"/>
      <c r="TB3167" s="607"/>
      <c r="TC3167" s="607"/>
      <c r="TD3167" s="607"/>
      <c r="TE3167" s="607"/>
      <c r="TF3167" s="607"/>
      <c r="TG3167" s="607"/>
      <c r="TH3167" s="607"/>
      <c r="TI3167" s="607"/>
      <c r="TJ3167" s="607"/>
      <c r="TK3167" s="607"/>
      <c r="TL3167" s="607"/>
      <c r="TM3167" s="607"/>
      <c r="TN3167" s="607"/>
      <c r="TO3167" s="607"/>
      <c r="TP3167" s="607"/>
      <c r="TQ3167" s="607"/>
      <c r="TR3167" s="607"/>
      <c r="TS3167" s="607"/>
      <c r="TT3167" s="607"/>
      <c r="TU3167" s="607"/>
      <c r="TV3167" s="607"/>
      <c r="TW3167" s="607"/>
      <c r="TX3167" s="607"/>
      <c r="TY3167" s="607"/>
      <c r="TZ3167" s="607"/>
      <c r="UA3167" s="607"/>
      <c r="UB3167" s="607"/>
      <c r="UC3167" s="607"/>
      <c r="UD3167" s="607"/>
      <c r="UE3167" s="607"/>
      <c r="UF3167" s="607"/>
      <c r="UG3167" s="607"/>
      <c r="UH3167" s="607"/>
      <c r="UI3167" s="607"/>
      <c r="UJ3167" s="607"/>
      <c r="UK3167" s="607"/>
      <c r="UL3167" s="607"/>
      <c r="UM3167" s="607"/>
      <c r="UN3167" s="607"/>
      <c r="UO3167" s="607"/>
      <c r="UP3167" s="607"/>
      <c r="UQ3167" s="607"/>
      <c r="UR3167" s="607"/>
      <c r="US3167" s="607"/>
      <c r="UT3167" s="607"/>
      <c r="UU3167" s="607"/>
      <c r="UV3167" s="607"/>
      <c r="UW3167" s="607"/>
      <c r="UX3167" s="607"/>
      <c r="UY3167" s="607"/>
      <c r="UZ3167" s="607"/>
      <c r="VA3167" s="607"/>
      <c r="VB3167" s="607"/>
      <c r="VC3167" s="607"/>
      <c r="VD3167" s="607"/>
      <c r="VE3167" s="607"/>
      <c r="VF3167" s="607"/>
      <c r="VG3167" s="607"/>
      <c r="VH3167" s="607"/>
      <c r="VI3167" s="607"/>
      <c r="VJ3167" s="607"/>
      <c r="VK3167" s="607"/>
      <c r="VL3167" s="607"/>
      <c r="VM3167" s="607"/>
      <c r="VN3167" s="607"/>
      <c r="VO3167" s="607"/>
      <c r="VP3167" s="607"/>
      <c r="VQ3167" s="607"/>
      <c r="VR3167" s="607"/>
      <c r="VS3167" s="607"/>
      <c r="VT3167" s="607"/>
      <c r="VU3167" s="607"/>
      <c r="VV3167" s="607"/>
      <c r="VW3167" s="607"/>
      <c r="VX3167" s="607"/>
      <c r="VY3167" s="607"/>
      <c r="VZ3167" s="607"/>
      <c r="WA3167" s="607"/>
      <c r="WB3167" s="607"/>
      <c r="WC3167" s="607"/>
      <c r="WD3167" s="607"/>
      <c r="WE3167" s="607"/>
      <c r="WF3167" s="607"/>
      <c r="WG3167" s="607"/>
      <c r="WH3167" s="607"/>
      <c r="WI3167" s="607"/>
      <c r="WJ3167" s="607"/>
      <c r="WK3167" s="607"/>
      <c r="WL3167" s="607"/>
      <c r="WM3167" s="607"/>
      <c r="WN3167" s="607"/>
      <c r="WO3167" s="607"/>
      <c r="WP3167" s="607"/>
      <c r="WQ3167" s="607"/>
      <c r="WR3167" s="607"/>
      <c r="WS3167" s="607"/>
      <c r="WT3167" s="607"/>
      <c r="WU3167" s="607"/>
      <c r="WV3167" s="607"/>
      <c r="WW3167" s="607"/>
      <c r="WX3167" s="607"/>
      <c r="WY3167" s="607"/>
      <c r="WZ3167" s="607"/>
      <c r="XA3167" s="607"/>
      <c r="XB3167" s="607"/>
      <c r="XC3167" s="607"/>
      <c r="XD3167" s="607"/>
      <c r="XE3167" s="607"/>
      <c r="XF3167" s="607"/>
      <c r="XG3167" s="607"/>
      <c r="XH3167" s="607"/>
      <c r="XI3167" s="607"/>
      <c r="XJ3167" s="607"/>
      <c r="XK3167" s="607"/>
      <c r="XL3167" s="607"/>
      <c r="XM3167" s="607"/>
      <c r="XN3167" s="607"/>
      <c r="XO3167" s="607"/>
      <c r="XP3167" s="607"/>
      <c r="XQ3167" s="607"/>
      <c r="XR3167" s="607"/>
      <c r="XS3167" s="607"/>
      <c r="XT3167" s="607"/>
      <c r="XU3167" s="607"/>
      <c r="XV3167" s="607"/>
      <c r="XW3167" s="607"/>
      <c r="XX3167" s="607"/>
      <c r="XY3167" s="607"/>
      <c r="XZ3167" s="607"/>
      <c r="YA3167" s="607"/>
      <c r="YB3167" s="607"/>
      <c r="YC3167" s="607"/>
      <c r="YD3167" s="607"/>
      <c r="YE3167" s="607"/>
      <c r="YF3167" s="607"/>
      <c r="YG3167" s="607"/>
      <c r="YH3167" s="607"/>
      <c r="YI3167" s="607"/>
      <c r="YJ3167" s="607"/>
      <c r="YK3167" s="607"/>
      <c r="YL3167" s="607"/>
      <c r="YM3167" s="607"/>
      <c r="YN3167" s="607"/>
      <c r="YO3167" s="607"/>
      <c r="YP3167" s="607"/>
      <c r="YQ3167" s="607"/>
      <c r="YR3167" s="607"/>
      <c r="YS3167" s="607"/>
      <c r="YT3167" s="607"/>
      <c r="YU3167" s="607"/>
      <c r="YV3167" s="607"/>
      <c r="YW3167" s="607"/>
      <c r="YX3167" s="607"/>
      <c r="YY3167" s="607"/>
      <c r="YZ3167" s="607"/>
      <c r="ZA3167" s="607"/>
      <c r="ZB3167" s="607"/>
      <c r="ZC3167" s="607"/>
      <c r="ZD3167" s="607"/>
      <c r="ZE3167" s="607"/>
      <c r="ZF3167" s="607"/>
      <c r="ZG3167" s="607"/>
      <c r="ZH3167" s="607"/>
      <c r="ZI3167" s="607"/>
      <c r="ZJ3167" s="607"/>
      <c r="ZK3167" s="607"/>
      <c r="ZL3167" s="607"/>
      <c r="ZM3167" s="607"/>
      <c r="ZN3167" s="607"/>
      <c r="ZO3167" s="607"/>
      <c r="ZP3167" s="607"/>
      <c r="ZQ3167" s="607"/>
      <c r="ZR3167" s="607"/>
      <c r="ZS3167" s="607"/>
      <c r="ZT3167" s="607"/>
      <c r="ZU3167" s="607"/>
      <c r="ZV3167" s="607"/>
      <c r="ZW3167" s="607"/>
      <c r="ZX3167" s="607"/>
      <c r="ZY3167" s="607"/>
      <c r="ZZ3167" s="607"/>
      <c r="AAA3167" s="607"/>
      <c r="AAB3167" s="607"/>
      <c r="AAC3167" s="607"/>
      <c r="AAD3167" s="607"/>
      <c r="AAE3167" s="607"/>
      <c r="AAF3167" s="607"/>
      <c r="AAG3167" s="607"/>
      <c r="AAH3167" s="607"/>
      <c r="AAI3167" s="607"/>
      <c r="AAJ3167" s="607"/>
      <c r="AAK3167" s="607"/>
      <c r="AAL3167" s="607"/>
      <c r="AAM3167" s="607"/>
      <c r="AAN3167" s="607"/>
      <c r="AAO3167" s="607"/>
      <c r="AAP3167" s="607"/>
      <c r="AAQ3167" s="607"/>
      <c r="AAR3167" s="607"/>
      <c r="AAS3167" s="607"/>
      <c r="AAT3167" s="607"/>
      <c r="AAU3167" s="607"/>
      <c r="AAV3167" s="607"/>
      <c r="AAW3167" s="607"/>
      <c r="AAX3167" s="607"/>
      <c r="AAY3167" s="607"/>
      <c r="AAZ3167" s="607"/>
      <c r="ABA3167" s="607"/>
      <c r="ABB3167" s="607"/>
      <c r="ABC3167" s="607"/>
      <c r="ABD3167" s="607"/>
      <c r="ABE3167" s="607"/>
      <c r="ABF3167" s="607"/>
      <c r="ABG3167" s="607"/>
      <c r="ABH3167" s="607"/>
      <c r="ABI3167" s="607"/>
      <c r="ABJ3167" s="607"/>
      <c r="ABK3167" s="607"/>
      <c r="ABL3167" s="607"/>
      <c r="ABM3167" s="607"/>
      <c r="ABN3167" s="607"/>
      <c r="ABO3167" s="607"/>
      <c r="ABP3167" s="607"/>
      <c r="ABQ3167" s="607"/>
      <c r="ABR3167" s="607"/>
      <c r="ABS3167" s="607"/>
      <c r="ABT3167" s="607"/>
      <c r="ABU3167" s="607"/>
      <c r="ABV3167" s="607"/>
      <c r="ABW3167" s="607"/>
      <c r="ABX3167" s="607"/>
      <c r="ABY3167" s="607"/>
      <c r="ABZ3167" s="607"/>
      <c r="ACA3167" s="607"/>
      <c r="ACB3167" s="607"/>
      <c r="ACC3167" s="607"/>
      <c r="ACD3167" s="607"/>
      <c r="ACE3167" s="607"/>
      <c r="ACF3167" s="607"/>
      <c r="ACG3167" s="607"/>
      <c r="ACH3167" s="607"/>
      <c r="ACI3167" s="607"/>
      <c r="ACJ3167" s="607"/>
      <c r="ACK3167" s="607"/>
      <c r="ACL3167" s="607"/>
      <c r="ACM3167" s="607"/>
      <c r="ACN3167" s="607"/>
      <c r="ACO3167" s="607"/>
      <c r="ACP3167" s="607"/>
      <c r="ACQ3167" s="607"/>
      <c r="ACR3167" s="607"/>
      <c r="ACS3167" s="607"/>
      <c r="ACT3167" s="607"/>
      <c r="ACU3167" s="607"/>
      <c r="ACV3167" s="607"/>
      <c r="ACW3167" s="607"/>
      <c r="ACX3167" s="607"/>
      <c r="ACY3167" s="607"/>
      <c r="ACZ3167" s="607"/>
      <c r="ADA3167" s="607"/>
      <c r="ADB3167" s="607"/>
      <c r="ADC3167" s="607"/>
      <c r="ADD3167" s="607"/>
      <c r="ADE3167" s="607"/>
      <c r="ADF3167" s="607"/>
      <c r="ADG3167" s="607"/>
      <c r="ADH3167" s="607"/>
      <c r="ADI3167" s="607"/>
      <c r="ADJ3167" s="607"/>
      <c r="ADK3167" s="607"/>
      <c r="ADL3167" s="607"/>
      <c r="ADM3167" s="607"/>
      <c r="ADN3167" s="607"/>
      <c r="ADO3167" s="607"/>
      <c r="ADP3167" s="607"/>
      <c r="ADQ3167" s="607"/>
      <c r="ADR3167" s="607"/>
      <c r="ADS3167" s="607"/>
      <c r="ADT3167" s="607"/>
      <c r="ADU3167" s="607"/>
      <c r="ADV3167" s="607"/>
      <c r="ADW3167" s="607"/>
      <c r="ADX3167" s="607"/>
      <c r="ADY3167" s="607"/>
      <c r="ADZ3167" s="607"/>
      <c r="AEA3167" s="607"/>
      <c r="AEB3167" s="607"/>
      <c r="AEC3167" s="607"/>
      <c r="AED3167" s="607"/>
      <c r="AEE3167" s="607"/>
      <c r="AEF3167" s="607"/>
      <c r="AEG3167" s="607"/>
      <c r="AEH3167" s="607"/>
      <c r="AEI3167" s="607"/>
      <c r="AEJ3167" s="607"/>
      <c r="AEK3167" s="607"/>
      <c r="AEL3167" s="607"/>
      <c r="AEM3167" s="607"/>
      <c r="AEN3167" s="607"/>
      <c r="AEO3167" s="607"/>
      <c r="AEP3167" s="607"/>
      <c r="AEQ3167" s="607"/>
      <c r="AER3167" s="607"/>
      <c r="AES3167" s="607"/>
      <c r="AET3167" s="607"/>
      <c r="AEU3167" s="607"/>
      <c r="AEV3167" s="607"/>
      <c r="AEW3167" s="607"/>
      <c r="AEX3167" s="607"/>
      <c r="AEY3167" s="607"/>
      <c r="AEZ3167" s="607"/>
      <c r="AFA3167" s="607"/>
      <c r="AFB3167" s="607"/>
      <c r="AFC3167" s="607"/>
      <c r="AFD3167" s="607"/>
      <c r="AFE3167" s="607"/>
      <c r="AFF3167" s="607"/>
      <c r="AFG3167" s="607"/>
      <c r="AFH3167" s="607"/>
      <c r="AFI3167" s="607"/>
      <c r="AFJ3167" s="607"/>
      <c r="AFK3167" s="607"/>
      <c r="AFL3167" s="607"/>
      <c r="AFM3167" s="607"/>
      <c r="AFN3167" s="607"/>
      <c r="AFO3167" s="607"/>
      <c r="AFP3167" s="607"/>
      <c r="AFQ3167" s="607"/>
      <c r="AFR3167" s="607"/>
      <c r="AFS3167" s="607"/>
      <c r="AFT3167" s="607"/>
      <c r="AFU3167" s="607"/>
      <c r="AFV3167" s="607"/>
      <c r="AFW3167" s="607"/>
      <c r="AFX3167" s="607"/>
      <c r="AFY3167" s="607"/>
      <c r="AFZ3167" s="607"/>
      <c r="AGA3167" s="607"/>
      <c r="AGB3167" s="607"/>
      <c r="AGC3167" s="607"/>
      <c r="AGD3167" s="607"/>
      <c r="AGE3167" s="607"/>
      <c r="AGF3167" s="607"/>
      <c r="AGG3167" s="607"/>
      <c r="AGH3167" s="607"/>
      <c r="AGI3167" s="607"/>
      <c r="AGJ3167" s="607"/>
      <c r="AGK3167" s="607"/>
      <c r="AGL3167" s="607"/>
      <c r="AGM3167" s="607"/>
      <c r="AGN3167" s="607"/>
      <c r="AGO3167" s="607"/>
      <c r="AGP3167" s="607"/>
      <c r="AGQ3167" s="607"/>
      <c r="AGR3167" s="607"/>
      <c r="AGS3167" s="607"/>
      <c r="AGT3167" s="607"/>
      <c r="AGU3167" s="607"/>
      <c r="AGV3167" s="607"/>
      <c r="AGW3167" s="607"/>
      <c r="AGX3167" s="607"/>
      <c r="AGY3167" s="607"/>
      <c r="AGZ3167" s="607"/>
      <c r="AHA3167" s="607"/>
      <c r="AHB3167" s="607"/>
      <c r="AHC3167" s="607"/>
      <c r="AHD3167" s="607"/>
      <c r="AHE3167" s="607"/>
      <c r="AHF3167" s="607"/>
      <c r="AHG3167" s="607"/>
      <c r="AHH3167" s="607"/>
      <c r="AHI3167" s="607"/>
      <c r="AHJ3167" s="607"/>
      <c r="AHK3167" s="607"/>
      <c r="AHL3167" s="607"/>
      <c r="AHM3167" s="607"/>
      <c r="AHN3167" s="607"/>
      <c r="AHO3167" s="607"/>
      <c r="AHP3167" s="607"/>
      <c r="AHQ3167" s="607"/>
      <c r="AHR3167" s="607"/>
      <c r="AHS3167" s="607"/>
      <c r="AHT3167" s="607"/>
      <c r="AHU3167" s="607"/>
      <c r="AHV3167" s="607"/>
      <c r="AHW3167" s="607"/>
      <c r="AHX3167" s="607"/>
      <c r="AHY3167" s="607"/>
      <c r="AHZ3167" s="607"/>
      <c r="AIA3167" s="607"/>
      <c r="AIB3167" s="607"/>
      <c r="AIC3167" s="607"/>
      <c r="AID3167" s="607"/>
      <c r="AIE3167" s="607"/>
      <c r="AIF3167" s="607"/>
      <c r="AIG3167" s="607"/>
      <c r="AIH3167" s="607"/>
      <c r="AII3167" s="607"/>
      <c r="AIJ3167" s="607"/>
      <c r="AIK3167" s="607"/>
      <c r="AIL3167" s="607"/>
      <c r="AIM3167" s="607"/>
      <c r="AIN3167" s="607"/>
      <c r="AIO3167" s="607"/>
      <c r="AIP3167" s="607"/>
      <c r="AIQ3167" s="607"/>
      <c r="AIR3167" s="607"/>
      <c r="AIS3167" s="607"/>
      <c r="AIT3167" s="607"/>
      <c r="AIU3167" s="607"/>
      <c r="AIV3167" s="607"/>
      <c r="AIW3167" s="607"/>
      <c r="AIX3167" s="607"/>
      <c r="AIY3167" s="607"/>
      <c r="AIZ3167" s="607"/>
      <c r="AJA3167" s="607"/>
      <c r="AJB3167" s="607"/>
      <c r="AJC3167" s="607"/>
      <c r="AJD3167" s="607"/>
      <c r="AJE3167" s="607"/>
      <c r="AJF3167" s="607"/>
      <c r="AJG3167" s="607"/>
      <c r="AJH3167" s="607"/>
      <c r="AJI3167" s="607"/>
      <c r="AJJ3167" s="607"/>
      <c r="AJK3167" s="607"/>
      <c r="AJL3167" s="607"/>
      <c r="AJM3167" s="607"/>
      <c r="AJN3167" s="607"/>
      <c r="AJO3167" s="607"/>
      <c r="AJP3167" s="607"/>
      <c r="AJQ3167" s="607"/>
      <c r="AJR3167" s="607"/>
      <c r="AJS3167" s="607"/>
      <c r="AJT3167" s="607"/>
      <c r="AJU3167" s="607"/>
      <c r="AJV3167" s="607"/>
      <c r="AJW3167" s="607"/>
      <c r="AJX3167" s="607"/>
      <c r="AJY3167" s="607"/>
      <c r="AJZ3167" s="607"/>
      <c r="AKA3167" s="607"/>
      <c r="AKB3167" s="607"/>
      <c r="AKC3167" s="607"/>
      <c r="AKD3167" s="607"/>
      <c r="AKE3167" s="607"/>
      <c r="AKF3167" s="607"/>
      <c r="AKG3167" s="607"/>
      <c r="AKH3167" s="607"/>
      <c r="AKI3167" s="607"/>
      <c r="AKJ3167" s="607"/>
      <c r="AKK3167" s="607"/>
      <c r="AKL3167" s="607"/>
      <c r="AKM3167" s="607"/>
      <c r="AKN3167" s="607"/>
      <c r="AKO3167" s="607"/>
      <c r="AKP3167" s="607"/>
      <c r="AKQ3167" s="607"/>
      <c r="AKR3167" s="607"/>
      <c r="AKS3167" s="607"/>
      <c r="AKT3167" s="607"/>
      <c r="AKU3167" s="607"/>
      <c r="AKV3167" s="607"/>
      <c r="AKW3167" s="607"/>
      <c r="AKX3167" s="607"/>
      <c r="AKY3167" s="607"/>
      <c r="AKZ3167" s="607"/>
      <c r="ALA3167" s="607"/>
      <c r="ALB3167" s="607"/>
      <c r="ALC3167" s="607"/>
      <c r="ALD3167" s="607"/>
      <c r="ALE3167" s="607"/>
      <c r="ALF3167" s="607"/>
      <c r="ALG3167" s="607"/>
      <c r="ALH3167" s="607"/>
      <c r="ALI3167" s="607"/>
      <c r="ALJ3167" s="607"/>
      <c r="ALK3167" s="607"/>
      <c r="ALL3167" s="607"/>
      <c r="ALM3167" s="607"/>
      <c r="ALN3167" s="607"/>
      <c r="ALO3167" s="607"/>
      <c r="ALP3167" s="607"/>
      <c r="ALQ3167" s="607"/>
      <c r="ALR3167" s="607"/>
      <c r="ALS3167" s="607"/>
      <c r="ALT3167" s="607"/>
      <c r="ALU3167" s="607"/>
      <c r="ALV3167" s="607"/>
      <c r="ALW3167" s="607"/>
      <c r="ALX3167" s="607"/>
      <c r="ALY3167" s="607"/>
      <c r="ALZ3167" s="607"/>
      <c r="AMA3167" s="607"/>
      <c r="AMB3167" s="607"/>
      <c r="AMC3167" s="607"/>
      <c r="AMD3167" s="607"/>
      <c r="AME3167" s="607"/>
      <c r="AMF3167" s="607"/>
      <c r="AMG3167" s="607"/>
      <c r="AMH3167" s="607"/>
      <c r="AMI3167" s="607"/>
      <c r="AMJ3167" s="607"/>
      <c r="AMK3167" s="607"/>
      <c r="AML3167" s="607"/>
      <c r="AMM3167" s="607"/>
      <c r="AMN3167" s="607"/>
      <c r="AMO3167" s="607"/>
      <c r="AMP3167" s="607"/>
      <c r="AMQ3167" s="607"/>
      <c r="AMR3167" s="607"/>
      <c r="AMS3167" s="607"/>
      <c r="AMT3167" s="607"/>
      <c r="AMU3167" s="607"/>
      <c r="AMV3167" s="607"/>
      <c r="AMW3167" s="607"/>
      <c r="AMX3167" s="607"/>
      <c r="AMY3167" s="607"/>
      <c r="AMZ3167" s="607"/>
      <c r="ANA3167" s="607"/>
      <c r="ANB3167" s="607"/>
      <c r="ANC3167" s="607"/>
      <c r="AND3167" s="607"/>
      <c r="ANE3167" s="607"/>
      <c r="ANF3167" s="607"/>
      <c r="ANG3167" s="607"/>
      <c r="ANH3167" s="607"/>
      <c r="ANI3167" s="607"/>
      <c r="ANJ3167" s="607"/>
      <c r="ANK3167" s="607"/>
      <c r="ANL3167" s="607"/>
      <c r="ANM3167" s="607"/>
      <c r="ANN3167" s="607"/>
      <c r="ANO3167" s="607"/>
      <c r="ANP3167" s="607"/>
      <c r="ANQ3167" s="607"/>
      <c r="ANR3167" s="607"/>
      <c r="ANS3167" s="607"/>
      <c r="ANT3167" s="607"/>
      <c r="ANU3167" s="607"/>
      <c r="ANV3167" s="607"/>
      <c r="ANW3167" s="607"/>
      <c r="ANX3167" s="607"/>
      <c r="ANY3167" s="607"/>
      <c r="ANZ3167" s="607"/>
      <c r="AOA3167" s="607"/>
      <c r="AOB3167" s="607"/>
      <c r="AOC3167" s="607"/>
      <c r="AOD3167" s="607"/>
      <c r="AOE3167" s="607"/>
      <c r="AOF3167" s="607"/>
      <c r="AOG3167" s="607"/>
      <c r="AOH3167" s="607"/>
      <c r="AOI3167" s="607"/>
      <c r="AOJ3167" s="607"/>
      <c r="AOK3167" s="607"/>
      <c r="AOL3167" s="607"/>
      <c r="AOM3167" s="607"/>
      <c r="AON3167" s="607"/>
      <c r="AOO3167" s="607"/>
      <c r="AOP3167" s="607"/>
      <c r="AOQ3167" s="607"/>
      <c r="AOR3167" s="607"/>
      <c r="AOS3167" s="607"/>
      <c r="AOT3167" s="607"/>
      <c r="AOU3167" s="607"/>
      <c r="AOV3167" s="607"/>
      <c r="AOW3167" s="607"/>
      <c r="AOX3167" s="607"/>
      <c r="AOY3167" s="607"/>
      <c r="AOZ3167" s="607"/>
      <c r="APA3167" s="607"/>
      <c r="APB3167" s="607"/>
      <c r="APC3167" s="607"/>
      <c r="APD3167" s="607"/>
      <c r="APE3167" s="607"/>
      <c r="APF3167" s="607"/>
      <c r="APG3167" s="607"/>
      <c r="APH3167" s="607"/>
      <c r="API3167" s="607"/>
      <c r="APJ3167" s="607"/>
      <c r="APK3167" s="607"/>
      <c r="APL3167" s="607"/>
      <c r="APM3167" s="607"/>
      <c r="APN3167" s="607"/>
      <c r="APO3167" s="607"/>
      <c r="APP3167" s="607"/>
      <c r="APQ3167" s="607"/>
      <c r="APR3167" s="607"/>
      <c r="APS3167" s="607"/>
      <c r="APT3167" s="607"/>
      <c r="APU3167" s="607"/>
      <c r="APV3167" s="607"/>
      <c r="APW3167" s="607"/>
      <c r="APX3167" s="607"/>
      <c r="APY3167" s="607"/>
      <c r="APZ3167" s="607"/>
      <c r="AQA3167" s="607"/>
      <c r="AQB3167" s="607"/>
      <c r="AQC3167" s="607"/>
      <c r="AQD3167" s="607"/>
      <c r="AQE3167" s="607"/>
      <c r="AQF3167" s="607"/>
      <c r="AQG3167" s="607"/>
      <c r="AQH3167" s="607"/>
      <c r="AQI3167" s="607"/>
      <c r="AQJ3167" s="607"/>
      <c r="AQK3167" s="607"/>
      <c r="AQL3167" s="607"/>
      <c r="AQM3167" s="607"/>
      <c r="AQN3167" s="607"/>
      <c r="AQO3167" s="607"/>
      <c r="AQP3167" s="607"/>
      <c r="AQQ3167" s="607"/>
      <c r="AQR3167" s="607"/>
      <c r="AQS3167" s="607"/>
      <c r="AQT3167" s="607"/>
      <c r="AQU3167" s="607"/>
      <c r="AQV3167" s="607"/>
      <c r="AQW3167" s="607"/>
      <c r="AQX3167" s="607"/>
      <c r="AQY3167" s="607"/>
      <c r="AQZ3167" s="607"/>
      <c r="ARA3167" s="607"/>
      <c r="ARB3167" s="607"/>
      <c r="ARC3167" s="607"/>
      <c r="ARD3167" s="607"/>
      <c r="ARE3167" s="607"/>
      <c r="ARF3167" s="607"/>
      <c r="ARG3167" s="607"/>
      <c r="ARH3167" s="607"/>
      <c r="ARI3167" s="607"/>
      <c r="ARJ3167" s="607"/>
      <c r="ARK3167" s="607"/>
      <c r="ARL3167" s="607"/>
      <c r="ARM3167" s="607"/>
      <c r="ARN3167" s="607"/>
      <c r="ARO3167" s="607"/>
      <c r="ARP3167" s="607"/>
      <c r="ARQ3167" s="607"/>
      <c r="ARR3167" s="607"/>
      <c r="ARS3167" s="607"/>
      <c r="ART3167" s="607"/>
      <c r="ARU3167" s="607"/>
      <c r="ARV3167" s="607"/>
      <c r="ARW3167" s="607"/>
      <c r="ARX3167" s="607"/>
      <c r="ARY3167" s="607"/>
      <c r="ARZ3167" s="607"/>
      <c r="ASA3167" s="607"/>
      <c r="ASB3167" s="607"/>
      <c r="ASC3167" s="607"/>
      <c r="ASD3167" s="607"/>
      <c r="ASE3167" s="607"/>
      <c r="ASF3167" s="607"/>
      <c r="ASG3167" s="607"/>
      <c r="ASH3167" s="607"/>
      <c r="ASI3167" s="607"/>
      <c r="ASJ3167" s="607"/>
      <c r="ASK3167" s="607"/>
      <c r="ASL3167" s="607"/>
      <c r="ASM3167" s="607"/>
      <c r="ASN3167" s="607"/>
      <c r="ASO3167" s="607"/>
      <c r="ASP3167" s="607"/>
      <c r="ASQ3167" s="607"/>
      <c r="ASR3167" s="607"/>
      <c r="ASS3167" s="607"/>
      <c r="AST3167" s="607"/>
      <c r="ASU3167" s="607"/>
      <c r="ASV3167" s="607"/>
      <c r="ASW3167" s="607"/>
      <c r="ASX3167" s="607"/>
      <c r="ASY3167" s="607"/>
      <c r="ASZ3167" s="607"/>
      <c r="ATA3167" s="607"/>
      <c r="ATB3167" s="607"/>
      <c r="ATC3167" s="607"/>
      <c r="ATD3167" s="607"/>
      <c r="ATE3167" s="607"/>
      <c r="ATF3167" s="607"/>
      <c r="ATG3167" s="607"/>
      <c r="ATH3167" s="607"/>
      <c r="ATI3167" s="607"/>
      <c r="ATJ3167" s="607"/>
      <c r="ATK3167" s="607"/>
      <c r="ATL3167" s="607"/>
      <c r="ATM3167" s="607"/>
      <c r="ATN3167" s="607"/>
      <c r="ATO3167" s="607"/>
      <c r="ATP3167" s="607"/>
      <c r="ATQ3167" s="607"/>
      <c r="ATR3167" s="607"/>
      <c r="ATS3167" s="607"/>
      <c r="ATT3167" s="607"/>
      <c r="ATU3167" s="607"/>
      <c r="ATV3167" s="607"/>
      <c r="ATW3167" s="607"/>
      <c r="ATX3167" s="607"/>
      <c r="ATY3167" s="607"/>
      <c r="ATZ3167" s="607"/>
      <c r="AUA3167" s="607"/>
      <c r="AUB3167" s="607"/>
      <c r="AUC3167" s="607"/>
      <c r="AUD3167" s="607"/>
      <c r="AUE3167" s="607"/>
      <c r="AUF3167" s="607"/>
      <c r="AUG3167" s="607"/>
      <c r="AUH3167" s="607"/>
      <c r="AUI3167" s="607"/>
      <c r="AUJ3167" s="607"/>
      <c r="AUK3167" s="607"/>
      <c r="AUL3167" s="607"/>
      <c r="AUM3167" s="607"/>
      <c r="AUN3167" s="607"/>
      <c r="AUO3167" s="607"/>
      <c r="AUP3167" s="607"/>
      <c r="AUQ3167" s="607"/>
      <c r="AUR3167" s="607"/>
      <c r="AUS3167" s="607"/>
      <c r="AUT3167" s="607"/>
      <c r="AUU3167" s="607"/>
      <c r="AUV3167" s="607"/>
      <c r="AUW3167" s="607"/>
      <c r="AUX3167" s="607"/>
      <c r="AUY3167" s="607"/>
      <c r="AUZ3167" s="607"/>
      <c r="AVA3167" s="607"/>
      <c r="AVB3167" s="607"/>
      <c r="AVC3167" s="607"/>
      <c r="AVD3167" s="607"/>
      <c r="AVE3167" s="607"/>
      <c r="AVF3167" s="607"/>
      <c r="AVG3167" s="607"/>
      <c r="AVH3167" s="607"/>
      <c r="AVI3167" s="607"/>
      <c r="AVJ3167" s="607"/>
      <c r="AVK3167" s="607"/>
      <c r="AVL3167" s="607"/>
      <c r="AVM3167" s="607"/>
      <c r="AVN3167" s="607"/>
      <c r="AVO3167" s="607"/>
      <c r="AVP3167" s="607"/>
      <c r="AVQ3167" s="607"/>
      <c r="AVR3167" s="607"/>
      <c r="AVS3167" s="607"/>
      <c r="AVT3167" s="607"/>
      <c r="AVU3167" s="607"/>
      <c r="AVV3167" s="607"/>
      <c r="AVW3167" s="607"/>
      <c r="AVX3167" s="607"/>
      <c r="AVY3167" s="607"/>
      <c r="AVZ3167" s="607"/>
      <c r="AWA3167" s="607"/>
      <c r="AWB3167" s="607"/>
      <c r="AWC3167" s="607"/>
      <c r="AWD3167" s="607"/>
      <c r="AWE3167" s="607"/>
      <c r="AWF3167" s="607"/>
      <c r="AWG3167" s="607"/>
      <c r="AWH3167" s="607"/>
      <c r="AWI3167" s="607"/>
      <c r="AWJ3167" s="607"/>
      <c r="AWK3167" s="607"/>
      <c r="AWL3167" s="607"/>
      <c r="AWM3167" s="607"/>
      <c r="AWN3167" s="607"/>
      <c r="AWO3167" s="607"/>
      <c r="AWP3167" s="607"/>
      <c r="AWQ3167" s="607"/>
      <c r="AWR3167" s="607"/>
      <c r="AWS3167" s="607"/>
      <c r="AWT3167" s="607"/>
      <c r="AWU3167" s="607"/>
      <c r="AWV3167" s="607"/>
      <c r="AWW3167" s="607"/>
      <c r="AWX3167" s="607"/>
      <c r="AWY3167" s="607"/>
      <c r="AWZ3167" s="607"/>
      <c r="AXA3167" s="607"/>
      <c r="AXB3167" s="607"/>
      <c r="AXC3167" s="607"/>
      <c r="AXD3167" s="607"/>
      <c r="AXE3167" s="607"/>
      <c r="AXF3167" s="607"/>
      <c r="AXG3167" s="607"/>
      <c r="AXH3167" s="607"/>
      <c r="AXI3167" s="607"/>
      <c r="AXJ3167" s="607"/>
      <c r="AXK3167" s="607"/>
      <c r="AXL3167" s="607"/>
      <c r="AXM3167" s="607"/>
      <c r="AXN3167" s="607"/>
      <c r="AXO3167" s="607"/>
      <c r="AXP3167" s="607"/>
      <c r="AXQ3167" s="607"/>
      <c r="AXR3167" s="607"/>
      <c r="AXS3167" s="607"/>
      <c r="AXT3167" s="607"/>
      <c r="AXU3167" s="607"/>
      <c r="AXV3167" s="607"/>
      <c r="AXW3167" s="607"/>
      <c r="AXX3167" s="607"/>
      <c r="AXY3167" s="607"/>
      <c r="AXZ3167" s="607"/>
      <c r="AYA3167" s="607"/>
      <c r="AYB3167" s="607"/>
      <c r="AYC3167" s="607"/>
      <c r="AYD3167" s="607"/>
      <c r="AYE3167" s="607"/>
      <c r="AYF3167" s="607"/>
      <c r="AYG3167" s="607"/>
      <c r="AYH3167" s="607"/>
      <c r="AYI3167" s="607"/>
      <c r="AYJ3167" s="607"/>
      <c r="AYK3167" s="607"/>
      <c r="AYL3167" s="607"/>
      <c r="AYM3167" s="607"/>
      <c r="AYN3167" s="607"/>
      <c r="AYO3167" s="607"/>
      <c r="AYP3167" s="607"/>
      <c r="AYQ3167" s="607"/>
      <c r="AYR3167" s="607"/>
      <c r="AYS3167" s="607"/>
      <c r="AYT3167" s="607"/>
      <c r="AYU3167" s="607"/>
      <c r="AYV3167" s="607"/>
      <c r="AYW3167" s="607"/>
      <c r="AYX3167" s="607"/>
      <c r="AYY3167" s="607"/>
      <c r="AYZ3167" s="607"/>
      <c r="AZA3167" s="607"/>
      <c r="AZB3167" s="607"/>
      <c r="AZC3167" s="607"/>
      <c r="AZD3167" s="607"/>
      <c r="AZE3167" s="607"/>
      <c r="AZF3167" s="607"/>
      <c r="AZG3167" s="607"/>
      <c r="AZH3167" s="607"/>
      <c r="AZI3167" s="607"/>
      <c r="AZJ3167" s="607"/>
      <c r="AZK3167" s="607"/>
      <c r="AZL3167" s="607"/>
      <c r="AZM3167" s="607"/>
      <c r="AZN3167" s="607"/>
      <c r="AZO3167" s="607"/>
      <c r="AZP3167" s="607"/>
      <c r="AZQ3167" s="607"/>
      <c r="AZR3167" s="607"/>
      <c r="AZS3167" s="607"/>
      <c r="AZT3167" s="607"/>
      <c r="AZU3167" s="607"/>
      <c r="AZV3167" s="607"/>
      <c r="AZW3167" s="607"/>
      <c r="AZX3167" s="607"/>
      <c r="AZY3167" s="607"/>
      <c r="AZZ3167" s="607"/>
      <c r="BAA3167" s="607"/>
      <c r="BAB3167" s="607"/>
      <c r="BAC3167" s="607"/>
      <c r="BAD3167" s="607"/>
      <c r="BAE3167" s="607"/>
      <c r="BAF3167" s="607"/>
      <c r="BAG3167" s="607"/>
      <c r="BAH3167" s="607"/>
      <c r="BAI3167" s="607"/>
      <c r="BAJ3167" s="607"/>
      <c r="BAK3167" s="607"/>
      <c r="BAL3167" s="607"/>
      <c r="BAM3167" s="607"/>
      <c r="BAN3167" s="607"/>
      <c r="BAO3167" s="607"/>
      <c r="BAP3167" s="607"/>
      <c r="BAQ3167" s="607"/>
      <c r="BAR3167" s="607"/>
      <c r="BAS3167" s="607"/>
      <c r="BAT3167" s="607"/>
      <c r="BAU3167" s="607"/>
      <c r="BAV3167" s="607"/>
      <c r="BAW3167" s="607"/>
      <c r="BAX3167" s="607"/>
      <c r="BAY3167" s="607"/>
      <c r="BAZ3167" s="607"/>
      <c r="BBA3167" s="607"/>
      <c r="BBB3167" s="607"/>
      <c r="BBC3167" s="607"/>
      <c r="BBD3167" s="607"/>
      <c r="BBE3167" s="607"/>
      <c r="BBF3167" s="607"/>
      <c r="BBG3167" s="607"/>
      <c r="BBH3167" s="607"/>
      <c r="BBI3167" s="607"/>
      <c r="BBJ3167" s="607"/>
      <c r="BBK3167" s="607"/>
      <c r="BBL3167" s="607"/>
      <c r="BBM3167" s="607"/>
      <c r="BBN3167" s="607"/>
      <c r="BBO3167" s="607"/>
      <c r="BBP3167" s="607"/>
      <c r="BBQ3167" s="607"/>
      <c r="BBR3167" s="607"/>
      <c r="BBS3167" s="607"/>
      <c r="BBT3167" s="607"/>
      <c r="BBU3167" s="607"/>
      <c r="BBV3167" s="607"/>
      <c r="BBW3167" s="607"/>
      <c r="BBX3167" s="607"/>
      <c r="BBY3167" s="607"/>
      <c r="BBZ3167" s="607"/>
      <c r="BCA3167" s="607"/>
      <c r="BCB3167" s="607"/>
      <c r="BCC3167" s="607"/>
      <c r="BCD3167" s="607"/>
      <c r="BCE3167" s="607"/>
      <c r="BCF3167" s="607"/>
      <c r="BCG3167" s="607"/>
      <c r="BCH3167" s="607"/>
      <c r="BCI3167" s="607"/>
      <c r="BCJ3167" s="607"/>
      <c r="BCK3167" s="607"/>
      <c r="BCL3167" s="607"/>
      <c r="BCM3167" s="607"/>
      <c r="BCN3167" s="607"/>
      <c r="BCO3167" s="607"/>
      <c r="BCP3167" s="607"/>
      <c r="BCQ3167" s="607"/>
      <c r="BCR3167" s="607"/>
      <c r="BCS3167" s="607"/>
      <c r="BCT3167" s="607"/>
      <c r="BCU3167" s="607"/>
      <c r="BCV3167" s="607"/>
      <c r="BCW3167" s="607"/>
      <c r="BCX3167" s="607"/>
      <c r="BCY3167" s="607"/>
      <c r="BCZ3167" s="607"/>
      <c r="BDA3167" s="607"/>
      <c r="BDB3167" s="607"/>
      <c r="BDC3167" s="607"/>
      <c r="BDD3167" s="607"/>
      <c r="BDE3167" s="607"/>
      <c r="BDF3167" s="607"/>
      <c r="BDG3167" s="607"/>
      <c r="BDH3167" s="607"/>
      <c r="BDI3167" s="607"/>
      <c r="BDJ3167" s="607"/>
      <c r="BDK3167" s="607"/>
      <c r="BDL3167" s="607"/>
      <c r="BDM3167" s="607"/>
      <c r="BDN3167" s="607"/>
      <c r="BDO3167" s="607"/>
      <c r="BDP3167" s="607"/>
      <c r="BDQ3167" s="607"/>
      <c r="BDR3167" s="607"/>
      <c r="BDS3167" s="607"/>
      <c r="BDT3167" s="607"/>
      <c r="BDU3167" s="607"/>
      <c r="BDV3167" s="607"/>
      <c r="BDW3167" s="607"/>
      <c r="BDX3167" s="607"/>
      <c r="BDY3167" s="607"/>
      <c r="BDZ3167" s="607"/>
      <c r="BEA3167" s="607"/>
      <c r="BEB3167" s="607"/>
      <c r="BEC3167" s="607"/>
      <c r="BED3167" s="607"/>
      <c r="BEE3167" s="607"/>
      <c r="BEF3167" s="607"/>
      <c r="BEG3167" s="607"/>
      <c r="BEH3167" s="607"/>
      <c r="BEI3167" s="607"/>
      <c r="BEJ3167" s="607"/>
      <c r="BEK3167" s="607"/>
      <c r="BEL3167" s="607"/>
      <c r="BEM3167" s="607"/>
      <c r="BEN3167" s="607"/>
      <c r="BEO3167" s="607"/>
      <c r="BEP3167" s="607"/>
      <c r="BEQ3167" s="607"/>
      <c r="BER3167" s="607"/>
      <c r="BES3167" s="607"/>
      <c r="BET3167" s="607"/>
      <c r="BEU3167" s="607"/>
      <c r="BEV3167" s="607"/>
      <c r="BEW3167" s="607"/>
      <c r="BEX3167" s="607"/>
      <c r="BEY3167" s="607"/>
      <c r="BEZ3167" s="607"/>
      <c r="BFA3167" s="607"/>
      <c r="BFB3167" s="607"/>
      <c r="BFC3167" s="607"/>
      <c r="BFD3167" s="607"/>
      <c r="BFE3167" s="607"/>
      <c r="BFF3167" s="607"/>
      <c r="BFG3167" s="607"/>
      <c r="BFH3167" s="607"/>
      <c r="BFI3167" s="607"/>
      <c r="BFJ3167" s="607"/>
      <c r="BFK3167" s="607"/>
      <c r="BFL3167" s="607"/>
      <c r="BFM3167" s="607"/>
      <c r="BFN3167" s="607"/>
      <c r="BFO3167" s="607"/>
      <c r="BFP3167" s="607"/>
      <c r="BFQ3167" s="607"/>
      <c r="BFR3167" s="607"/>
      <c r="BFS3167" s="607"/>
      <c r="BFT3167" s="607"/>
      <c r="BFU3167" s="607"/>
      <c r="BFV3167" s="607"/>
      <c r="BFW3167" s="607"/>
      <c r="BFX3167" s="607"/>
      <c r="BFY3167" s="607"/>
      <c r="BFZ3167" s="607"/>
      <c r="BGA3167" s="607"/>
      <c r="BGB3167" s="607"/>
      <c r="BGC3167" s="607"/>
      <c r="BGD3167" s="607"/>
      <c r="BGE3167" s="607"/>
      <c r="BGF3167" s="607"/>
      <c r="BGG3167" s="607"/>
      <c r="BGH3167" s="607"/>
      <c r="BGI3167" s="607"/>
      <c r="BGJ3167" s="607"/>
      <c r="BGK3167" s="607"/>
      <c r="BGL3167" s="607"/>
      <c r="BGM3167" s="607"/>
      <c r="BGN3167" s="607"/>
      <c r="BGO3167" s="607"/>
      <c r="BGP3167" s="607"/>
      <c r="BGQ3167" s="607"/>
      <c r="BGR3167" s="607"/>
      <c r="BGS3167" s="607"/>
      <c r="BGT3167" s="607"/>
      <c r="BGU3167" s="607"/>
      <c r="BGV3167" s="607"/>
      <c r="BGW3167" s="607"/>
      <c r="BGX3167" s="607"/>
      <c r="BGY3167" s="607"/>
      <c r="BGZ3167" s="607"/>
      <c r="BHA3167" s="607"/>
      <c r="BHB3167" s="607"/>
      <c r="BHC3167" s="607"/>
      <c r="BHD3167" s="607"/>
      <c r="BHE3167" s="607"/>
      <c r="BHF3167" s="607"/>
      <c r="BHG3167" s="607"/>
      <c r="BHH3167" s="607"/>
      <c r="BHI3167" s="607"/>
      <c r="BHJ3167" s="607"/>
      <c r="BHK3167" s="607"/>
      <c r="BHL3167" s="607"/>
      <c r="BHM3167" s="607"/>
      <c r="BHN3167" s="607"/>
      <c r="BHO3167" s="607"/>
      <c r="BHP3167" s="607"/>
      <c r="BHQ3167" s="607"/>
      <c r="BHR3167" s="607"/>
      <c r="BHS3167" s="607"/>
      <c r="BHT3167" s="607"/>
      <c r="BHU3167" s="607"/>
      <c r="BHV3167" s="607"/>
      <c r="BHW3167" s="607"/>
      <c r="BHX3167" s="607"/>
      <c r="BHY3167" s="607"/>
      <c r="BHZ3167" s="607"/>
      <c r="BIA3167" s="607"/>
      <c r="BIB3167" s="607"/>
      <c r="BIC3167" s="607"/>
      <c r="BID3167" s="607"/>
      <c r="BIE3167" s="607"/>
      <c r="BIF3167" s="607"/>
      <c r="BIG3167" s="607"/>
      <c r="BIH3167" s="607"/>
      <c r="BII3167" s="607"/>
      <c r="BIJ3167" s="607"/>
      <c r="BIK3167" s="607"/>
      <c r="BIL3167" s="607"/>
      <c r="BIM3167" s="607"/>
      <c r="BIN3167" s="607"/>
      <c r="BIO3167" s="607"/>
      <c r="BIP3167" s="607"/>
      <c r="BIQ3167" s="607"/>
      <c r="BIR3167" s="607"/>
      <c r="BIS3167" s="607"/>
      <c r="BIT3167" s="607"/>
      <c r="BIU3167" s="607"/>
      <c r="BIV3167" s="607"/>
      <c r="BIW3167" s="607"/>
      <c r="BIX3167" s="607"/>
      <c r="BIY3167" s="607"/>
      <c r="BIZ3167" s="607"/>
      <c r="BJA3167" s="607"/>
      <c r="BJB3167" s="607"/>
      <c r="BJC3167" s="607"/>
      <c r="BJD3167" s="607"/>
      <c r="BJE3167" s="607"/>
      <c r="BJF3167" s="607"/>
      <c r="BJG3167" s="607"/>
      <c r="BJH3167" s="607"/>
      <c r="BJI3167" s="607"/>
      <c r="BJJ3167" s="607"/>
      <c r="BJK3167" s="607"/>
      <c r="BJL3167" s="607"/>
      <c r="BJM3167" s="607"/>
      <c r="BJN3167" s="607"/>
      <c r="BJO3167" s="607"/>
      <c r="BJP3167" s="607"/>
      <c r="BJQ3167" s="607"/>
      <c r="BJR3167" s="607"/>
      <c r="BJS3167" s="607"/>
      <c r="BJT3167" s="607"/>
      <c r="BJU3167" s="607"/>
      <c r="BJV3167" s="607"/>
      <c r="BJW3167" s="607"/>
      <c r="BJX3167" s="607"/>
      <c r="BJY3167" s="607"/>
      <c r="BJZ3167" s="607"/>
      <c r="BKA3167" s="607"/>
      <c r="BKB3167" s="607"/>
      <c r="BKC3167" s="607"/>
      <c r="BKD3167" s="607"/>
      <c r="BKE3167" s="607"/>
      <c r="BKF3167" s="607"/>
      <c r="BKG3167" s="607"/>
      <c r="BKH3167" s="607"/>
      <c r="BKI3167" s="607"/>
      <c r="BKJ3167" s="607"/>
      <c r="BKK3167" s="607"/>
      <c r="BKL3167" s="607"/>
      <c r="BKM3167" s="607"/>
      <c r="BKN3167" s="607"/>
      <c r="BKO3167" s="607"/>
      <c r="BKP3167" s="607"/>
      <c r="BKQ3167" s="607"/>
      <c r="BKR3167" s="607"/>
      <c r="BKS3167" s="607"/>
      <c r="BKT3167" s="607"/>
      <c r="BKU3167" s="607"/>
      <c r="BKV3167" s="607"/>
      <c r="BKW3167" s="607"/>
      <c r="BKX3167" s="607"/>
      <c r="BKY3167" s="607"/>
      <c r="BKZ3167" s="607"/>
      <c r="BLA3167" s="607"/>
      <c r="BLB3167" s="607"/>
      <c r="BLC3167" s="607"/>
      <c r="BLD3167" s="607"/>
      <c r="BLE3167" s="607"/>
      <c r="BLF3167" s="607"/>
      <c r="BLG3167" s="607"/>
      <c r="BLH3167" s="607"/>
      <c r="BLI3167" s="607"/>
      <c r="BLJ3167" s="607"/>
      <c r="BLK3167" s="607"/>
      <c r="BLL3167" s="607"/>
      <c r="BLM3167" s="607"/>
      <c r="BLN3167" s="607"/>
      <c r="BLO3167" s="607"/>
      <c r="BLP3167" s="607"/>
      <c r="BLQ3167" s="607"/>
      <c r="BLR3167" s="607"/>
      <c r="BLS3167" s="607"/>
      <c r="BLT3167" s="607"/>
      <c r="BLU3167" s="607"/>
      <c r="BLV3167" s="607"/>
      <c r="BLW3167" s="607"/>
      <c r="BLX3167" s="607"/>
      <c r="BLY3167" s="607"/>
      <c r="BLZ3167" s="607"/>
      <c r="BMA3167" s="607"/>
      <c r="BMB3167" s="607"/>
      <c r="BMC3167" s="607"/>
      <c r="BMD3167" s="607"/>
      <c r="BME3167" s="607"/>
      <c r="BMF3167" s="607"/>
      <c r="BMG3167" s="607"/>
      <c r="BMH3167" s="607"/>
      <c r="BMI3167" s="607"/>
      <c r="BMJ3167" s="607"/>
      <c r="BMK3167" s="607"/>
      <c r="BML3167" s="607"/>
      <c r="BMM3167" s="607"/>
      <c r="BMN3167" s="607"/>
      <c r="BMO3167" s="607"/>
      <c r="BMP3167" s="607"/>
      <c r="BMQ3167" s="607"/>
      <c r="BMR3167" s="607"/>
      <c r="BMS3167" s="607"/>
      <c r="BMT3167" s="607"/>
      <c r="BMU3167" s="607"/>
      <c r="BMV3167" s="607"/>
      <c r="BMW3167" s="607"/>
      <c r="BMX3167" s="607"/>
      <c r="BMY3167" s="607"/>
      <c r="BMZ3167" s="607"/>
      <c r="BNA3167" s="607"/>
      <c r="BNB3167" s="607"/>
      <c r="BNC3167" s="607"/>
      <c r="BND3167" s="607"/>
      <c r="BNE3167" s="607"/>
      <c r="BNF3167" s="607"/>
      <c r="BNG3167" s="607"/>
      <c r="BNH3167" s="607"/>
      <c r="BNI3167" s="607"/>
      <c r="BNJ3167" s="607"/>
      <c r="BNK3167" s="607"/>
      <c r="BNL3167" s="607"/>
      <c r="BNM3167" s="607"/>
      <c r="BNN3167" s="607"/>
      <c r="BNO3167" s="607"/>
      <c r="BNP3167" s="607"/>
      <c r="BNQ3167" s="607"/>
      <c r="BNR3167" s="607"/>
      <c r="BNS3167" s="607"/>
      <c r="BNT3167" s="607"/>
      <c r="BNU3167" s="607"/>
      <c r="BNV3167" s="607"/>
      <c r="BNW3167" s="607"/>
      <c r="BNX3167" s="607"/>
      <c r="BNY3167" s="607"/>
      <c r="BNZ3167" s="607"/>
      <c r="BOA3167" s="607"/>
      <c r="BOB3167" s="607"/>
      <c r="BOC3167" s="607"/>
      <c r="BOD3167" s="607"/>
      <c r="BOE3167" s="607"/>
      <c r="BOF3167" s="607"/>
      <c r="BOG3167" s="607"/>
      <c r="BOH3167" s="607"/>
      <c r="BOI3167" s="607"/>
      <c r="BOJ3167" s="607"/>
      <c r="BOK3167" s="607"/>
      <c r="BOL3167" s="607"/>
      <c r="BOM3167" s="607"/>
      <c r="BON3167" s="607"/>
      <c r="BOO3167" s="607"/>
      <c r="BOP3167" s="607"/>
      <c r="BOQ3167" s="607"/>
      <c r="BOR3167" s="607"/>
      <c r="BOS3167" s="607"/>
      <c r="BOT3167" s="607"/>
      <c r="BOU3167" s="607"/>
      <c r="BOV3167" s="607"/>
      <c r="BOW3167" s="607"/>
      <c r="BOX3167" s="607"/>
      <c r="BOY3167" s="607"/>
      <c r="BOZ3167" s="607"/>
      <c r="BPA3167" s="607"/>
      <c r="BPB3167" s="607"/>
      <c r="BPC3167" s="607"/>
      <c r="BPD3167" s="607"/>
      <c r="BPE3167" s="607"/>
      <c r="BPF3167" s="607"/>
      <c r="BPG3167" s="607"/>
      <c r="BPH3167" s="607"/>
      <c r="BPI3167" s="607"/>
      <c r="BPJ3167" s="607"/>
      <c r="BPK3167" s="607"/>
      <c r="BPL3167" s="607"/>
      <c r="BPM3167" s="607"/>
      <c r="BPN3167" s="607"/>
      <c r="BPO3167" s="607"/>
      <c r="BPP3167" s="607"/>
      <c r="BPQ3167" s="607"/>
      <c r="BPR3167" s="607"/>
      <c r="BPS3167" s="607"/>
      <c r="BPT3167" s="607"/>
      <c r="BPU3167" s="607"/>
      <c r="BPV3167" s="607"/>
      <c r="BPW3167" s="607"/>
      <c r="BPX3167" s="607"/>
      <c r="BPY3167" s="607"/>
      <c r="BPZ3167" s="607"/>
      <c r="BQA3167" s="607"/>
      <c r="BQB3167" s="607"/>
      <c r="BQC3167" s="607"/>
      <c r="BQD3167" s="607"/>
      <c r="BQE3167" s="607"/>
      <c r="BQF3167" s="607"/>
      <c r="BQG3167" s="607"/>
      <c r="BQH3167" s="607"/>
      <c r="BQI3167" s="607"/>
      <c r="BQJ3167" s="607"/>
      <c r="BQK3167" s="607"/>
      <c r="BQL3167" s="607"/>
      <c r="BQM3167" s="607"/>
      <c r="BQN3167" s="607"/>
      <c r="BQO3167" s="607"/>
      <c r="BQP3167" s="607"/>
      <c r="BQQ3167" s="607"/>
      <c r="BQR3167" s="607"/>
      <c r="BQS3167" s="607"/>
      <c r="BQT3167" s="607"/>
      <c r="BQU3167" s="607"/>
      <c r="BQV3167" s="607"/>
      <c r="BQW3167" s="607"/>
      <c r="BQX3167" s="607"/>
      <c r="BQY3167" s="607"/>
      <c r="BQZ3167" s="607"/>
      <c r="BRA3167" s="607"/>
      <c r="BRB3167" s="607"/>
      <c r="BRC3167" s="607"/>
      <c r="BRD3167" s="607"/>
      <c r="BRE3167" s="607"/>
      <c r="BRF3167" s="607"/>
      <c r="BRG3167" s="607"/>
      <c r="BRH3167" s="607"/>
      <c r="BRI3167" s="607"/>
      <c r="BRJ3167" s="607"/>
      <c r="BRK3167" s="607"/>
      <c r="BRL3167" s="607"/>
      <c r="BRM3167" s="607"/>
      <c r="BRN3167" s="607"/>
      <c r="BRO3167" s="607"/>
      <c r="BRP3167" s="607"/>
      <c r="BRQ3167" s="607"/>
      <c r="BRR3167" s="607"/>
      <c r="BRS3167" s="607"/>
      <c r="BRT3167" s="607"/>
      <c r="BRU3167" s="607"/>
      <c r="BRV3167" s="607"/>
      <c r="BRW3167" s="607"/>
      <c r="BRX3167" s="607"/>
      <c r="BRY3167" s="607"/>
      <c r="BRZ3167" s="607"/>
      <c r="BSA3167" s="607"/>
      <c r="BSB3167" s="607"/>
      <c r="BSC3167" s="607"/>
      <c r="BSD3167" s="607"/>
      <c r="BSE3167" s="607"/>
      <c r="BSF3167" s="607"/>
      <c r="BSG3167" s="607"/>
      <c r="BSH3167" s="607"/>
      <c r="BSI3167" s="607"/>
      <c r="BSJ3167" s="607"/>
      <c r="BSK3167" s="607"/>
      <c r="BSL3167" s="607"/>
      <c r="BSM3167" s="607"/>
      <c r="BSN3167" s="607"/>
      <c r="BSO3167" s="607"/>
      <c r="BSP3167" s="607"/>
      <c r="BSQ3167" s="607"/>
      <c r="BSR3167" s="607"/>
      <c r="BSS3167" s="607"/>
      <c r="BST3167" s="607"/>
      <c r="BSU3167" s="607"/>
      <c r="BSV3167" s="607"/>
      <c r="BSW3167" s="607"/>
      <c r="BSX3167" s="607"/>
      <c r="BSY3167" s="607"/>
      <c r="BSZ3167" s="607"/>
      <c r="BTA3167" s="607"/>
      <c r="BTB3167" s="607"/>
      <c r="BTC3167" s="607"/>
      <c r="BTD3167" s="607"/>
      <c r="BTE3167" s="607"/>
      <c r="BTF3167" s="607"/>
      <c r="BTG3167" s="607"/>
      <c r="BTH3167" s="607"/>
      <c r="BTI3167" s="607"/>
      <c r="BTJ3167" s="607"/>
      <c r="BTK3167" s="607"/>
      <c r="BTL3167" s="607"/>
      <c r="BTM3167" s="607"/>
      <c r="BTN3167" s="607"/>
      <c r="BTO3167" s="607"/>
      <c r="BTP3167" s="607"/>
      <c r="BTQ3167" s="607"/>
      <c r="BTR3167" s="607"/>
      <c r="BTS3167" s="607"/>
      <c r="BTT3167" s="607"/>
      <c r="BTU3167" s="607"/>
      <c r="BTV3167" s="607"/>
      <c r="BTW3167" s="607"/>
      <c r="BTX3167" s="607"/>
      <c r="BTY3167" s="607"/>
      <c r="BTZ3167" s="607"/>
      <c r="BUA3167" s="607"/>
      <c r="BUB3167" s="607"/>
      <c r="BUC3167" s="607"/>
      <c r="BUD3167" s="607"/>
      <c r="BUE3167" s="607"/>
      <c r="BUF3167" s="607"/>
      <c r="BUG3167" s="607"/>
      <c r="BUH3167" s="607"/>
      <c r="BUI3167" s="607"/>
      <c r="BUJ3167" s="607"/>
      <c r="BUK3167" s="607"/>
      <c r="BUL3167" s="607"/>
      <c r="BUM3167" s="607"/>
      <c r="BUN3167" s="607"/>
      <c r="BUO3167" s="607"/>
      <c r="BUP3167" s="607"/>
      <c r="BUQ3167" s="607"/>
      <c r="BUR3167" s="607"/>
      <c r="BUS3167" s="607"/>
      <c r="BUT3167" s="607"/>
      <c r="BUU3167" s="607"/>
      <c r="BUV3167" s="607"/>
      <c r="BUW3167" s="607"/>
      <c r="BUX3167" s="607"/>
      <c r="BUY3167" s="607"/>
      <c r="BUZ3167" s="607"/>
      <c r="BVA3167" s="607"/>
      <c r="BVB3167" s="607"/>
      <c r="BVC3167" s="607"/>
      <c r="BVD3167" s="607"/>
      <c r="BVE3167" s="607"/>
      <c r="BVF3167" s="607"/>
      <c r="BVG3167" s="607"/>
      <c r="BVH3167" s="607"/>
      <c r="BVI3167" s="607"/>
      <c r="BVJ3167" s="607"/>
      <c r="BVK3167" s="607"/>
      <c r="BVL3167" s="607"/>
      <c r="BVM3167" s="607"/>
      <c r="BVN3167" s="607"/>
      <c r="BVO3167" s="607"/>
      <c r="BVP3167" s="607"/>
      <c r="BVQ3167" s="607"/>
      <c r="BVR3167" s="607"/>
      <c r="BVS3167" s="607"/>
      <c r="BVT3167" s="607"/>
      <c r="BVU3167" s="607"/>
      <c r="BVV3167" s="607"/>
      <c r="BVW3167" s="607"/>
      <c r="BVX3167" s="607"/>
      <c r="BVY3167" s="607"/>
      <c r="BVZ3167" s="607"/>
      <c r="BWA3167" s="607"/>
      <c r="BWB3167" s="607"/>
      <c r="BWC3167" s="607"/>
      <c r="BWD3167" s="607"/>
      <c r="BWE3167" s="607"/>
      <c r="BWF3167" s="607"/>
      <c r="BWG3167" s="607"/>
      <c r="BWH3167" s="607"/>
      <c r="BWI3167" s="607"/>
      <c r="BWJ3167" s="607"/>
      <c r="BWK3167" s="607"/>
      <c r="BWL3167" s="607"/>
      <c r="BWM3167" s="607"/>
      <c r="BWN3167" s="607"/>
      <c r="BWO3167" s="607"/>
      <c r="BWP3167" s="607"/>
      <c r="BWQ3167" s="607"/>
      <c r="BWR3167" s="607"/>
      <c r="BWS3167" s="607"/>
      <c r="BWT3167" s="607"/>
      <c r="BWU3167" s="607"/>
      <c r="BWV3167" s="607"/>
      <c r="BWW3167" s="607"/>
      <c r="BWX3167" s="607"/>
      <c r="BWY3167" s="607"/>
      <c r="BWZ3167" s="607"/>
      <c r="BXA3167" s="607"/>
      <c r="BXB3167" s="607"/>
      <c r="BXC3167" s="607"/>
      <c r="BXD3167" s="607"/>
      <c r="BXE3167" s="607"/>
      <c r="BXF3167" s="607"/>
      <c r="BXG3167" s="607"/>
      <c r="BXH3167" s="607"/>
      <c r="BXI3167" s="607"/>
      <c r="BXJ3167" s="607"/>
      <c r="BXK3167" s="607"/>
      <c r="BXL3167" s="607"/>
      <c r="BXM3167" s="607"/>
      <c r="BXN3167" s="607"/>
      <c r="BXO3167" s="607"/>
      <c r="BXP3167" s="607"/>
      <c r="BXQ3167" s="607"/>
      <c r="BXR3167" s="607"/>
      <c r="BXS3167" s="607"/>
      <c r="BXT3167" s="607"/>
      <c r="BXU3167" s="607"/>
      <c r="BXV3167" s="607"/>
      <c r="BXW3167" s="607"/>
      <c r="BXX3167" s="607"/>
      <c r="BXY3167" s="607"/>
      <c r="BXZ3167" s="607"/>
      <c r="BYA3167" s="607"/>
      <c r="BYB3167" s="607"/>
      <c r="BYC3167" s="607"/>
      <c r="BYD3167" s="607"/>
      <c r="BYE3167" s="607"/>
      <c r="BYF3167" s="607"/>
      <c r="BYG3167" s="607"/>
      <c r="BYH3167" s="607"/>
      <c r="BYI3167" s="607"/>
      <c r="BYJ3167" s="607"/>
      <c r="BYK3167" s="607"/>
      <c r="BYL3167" s="607"/>
      <c r="BYM3167" s="607"/>
      <c r="BYN3167" s="607"/>
      <c r="BYO3167" s="607"/>
      <c r="BYP3167" s="607"/>
      <c r="BYQ3167" s="607"/>
      <c r="BYR3167" s="607"/>
      <c r="BYS3167" s="607"/>
      <c r="BYT3167" s="607"/>
      <c r="BYU3167" s="607"/>
      <c r="BYV3167" s="607"/>
      <c r="BYW3167" s="607"/>
      <c r="BYX3167" s="607"/>
      <c r="BYY3167" s="607"/>
      <c r="BYZ3167" s="607"/>
      <c r="BZA3167" s="607"/>
      <c r="BZB3167" s="607"/>
      <c r="BZC3167" s="607"/>
      <c r="BZD3167" s="607"/>
      <c r="BZE3167" s="607"/>
      <c r="BZF3167" s="607"/>
      <c r="BZG3167" s="607"/>
      <c r="BZH3167" s="607"/>
      <c r="BZI3167" s="607"/>
      <c r="BZJ3167" s="607"/>
      <c r="BZK3167" s="607"/>
      <c r="BZL3167" s="607"/>
      <c r="BZM3167" s="607"/>
      <c r="BZN3167" s="607"/>
      <c r="BZO3167" s="607"/>
      <c r="BZP3167" s="607"/>
      <c r="BZQ3167" s="607"/>
      <c r="BZR3167" s="607"/>
      <c r="BZS3167" s="607"/>
      <c r="BZT3167" s="607"/>
      <c r="BZU3167" s="607"/>
      <c r="BZV3167" s="607"/>
      <c r="BZW3167" s="607"/>
      <c r="BZX3167" s="607"/>
      <c r="BZY3167" s="607"/>
      <c r="BZZ3167" s="607"/>
      <c r="CAA3167" s="607"/>
      <c r="CAB3167" s="607"/>
      <c r="CAC3167" s="607"/>
      <c r="CAD3167" s="607"/>
      <c r="CAE3167" s="607"/>
      <c r="CAF3167" s="607"/>
      <c r="CAG3167" s="607"/>
      <c r="CAH3167" s="607"/>
      <c r="CAI3167" s="607"/>
      <c r="CAJ3167" s="607"/>
      <c r="CAK3167" s="607"/>
      <c r="CAL3167" s="607"/>
      <c r="CAM3167" s="607"/>
      <c r="CAN3167" s="607"/>
      <c r="CAO3167" s="607"/>
      <c r="CAP3167" s="607"/>
      <c r="CAQ3167" s="607"/>
      <c r="CAR3167" s="607"/>
      <c r="CAS3167" s="607"/>
      <c r="CAT3167" s="607"/>
      <c r="CAU3167" s="607"/>
      <c r="CAV3167" s="607"/>
      <c r="CAW3167" s="607"/>
      <c r="CAX3167" s="607"/>
      <c r="CAY3167" s="607"/>
      <c r="CAZ3167" s="607"/>
      <c r="CBA3167" s="607"/>
      <c r="CBB3167" s="607"/>
      <c r="CBC3167" s="607"/>
      <c r="CBD3167" s="607"/>
      <c r="CBE3167" s="607"/>
      <c r="CBF3167" s="607"/>
      <c r="CBG3167" s="607"/>
      <c r="CBH3167" s="607"/>
      <c r="CBI3167" s="607"/>
      <c r="CBJ3167" s="607"/>
      <c r="CBK3167" s="607"/>
      <c r="CBL3167" s="607"/>
      <c r="CBM3167" s="607"/>
      <c r="CBN3167" s="607"/>
      <c r="CBO3167" s="607"/>
      <c r="CBP3167" s="607"/>
      <c r="CBQ3167" s="607"/>
      <c r="CBR3167" s="607"/>
      <c r="CBS3167" s="607"/>
      <c r="CBT3167" s="607"/>
      <c r="CBU3167" s="607"/>
      <c r="CBV3167" s="607"/>
      <c r="CBW3167" s="607"/>
      <c r="CBX3167" s="607"/>
      <c r="CBY3167" s="607"/>
      <c r="CBZ3167" s="607"/>
      <c r="CCA3167" s="607"/>
      <c r="CCB3167" s="607"/>
      <c r="CCC3167" s="607"/>
      <c r="CCD3167" s="607"/>
      <c r="CCE3167" s="607"/>
      <c r="CCF3167" s="607"/>
      <c r="CCG3167" s="607"/>
      <c r="CCH3167" s="607"/>
      <c r="CCI3167" s="607"/>
      <c r="CCJ3167" s="607"/>
      <c r="CCK3167" s="607"/>
      <c r="CCL3167" s="607"/>
      <c r="CCM3167" s="607"/>
      <c r="CCN3167" s="607"/>
      <c r="CCO3167" s="607"/>
      <c r="CCP3167" s="607"/>
      <c r="CCQ3167" s="607"/>
      <c r="CCR3167" s="607"/>
      <c r="CCS3167" s="607"/>
      <c r="CCT3167" s="607"/>
      <c r="CCU3167" s="607"/>
      <c r="CCV3167" s="607"/>
      <c r="CCW3167" s="607"/>
      <c r="CCX3167" s="607"/>
      <c r="CCY3167" s="607"/>
      <c r="CCZ3167" s="607"/>
      <c r="CDA3167" s="607"/>
      <c r="CDB3167" s="607"/>
      <c r="CDC3167" s="607"/>
      <c r="CDD3167" s="607"/>
      <c r="CDE3167" s="607"/>
      <c r="CDF3167" s="607"/>
      <c r="CDG3167" s="607"/>
      <c r="CDH3167" s="607"/>
      <c r="CDI3167" s="607"/>
      <c r="CDJ3167" s="607"/>
      <c r="CDK3167" s="607"/>
      <c r="CDL3167" s="607"/>
      <c r="CDM3167" s="607"/>
      <c r="CDN3167" s="607"/>
      <c r="CDO3167" s="607"/>
      <c r="CDP3167" s="607"/>
      <c r="CDQ3167" s="607"/>
      <c r="CDR3167" s="607"/>
      <c r="CDS3167" s="607"/>
      <c r="CDT3167" s="607"/>
      <c r="CDU3167" s="607"/>
      <c r="CDV3167" s="607"/>
      <c r="CDW3167" s="607"/>
      <c r="CDX3167" s="607"/>
      <c r="CDY3167" s="607"/>
      <c r="CDZ3167" s="607"/>
      <c r="CEA3167" s="607"/>
      <c r="CEB3167" s="607"/>
      <c r="CEC3167" s="607"/>
      <c r="CED3167" s="607"/>
      <c r="CEE3167" s="607"/>
      <c r="CEF3167" s="607"/>
      <c r="CEG3167" s="607"/>
      <c r="CEH3167" s="607"/>
      <c r="CEI3167" s="607"/>
      <c r="CEJ3167" s="607"/>
      <c r="CEK3167" s="607"/>
      <c r="CEL3167" s="607"/>
      <c r="CEM3167" s="607"/>
      <c r="CEN3167" s="607"/>
      <c r="CEO3167" s="607"/>
      <c r="CEP3167" s="607"/>
      <c r="CEQ3167" s="607"/>
      <c r="CER3167" s="607"/>
      <c r="CES3167" s="607"/>
      <c r="CET3167" s="607"/>
      <c r="CEU3167" s="607"/>
      <c r="CEV3167" s="607"/>
      <c r="CEW3167" s="607"/>
      <c r="CEX3167" s="607"/>
      <c r="CEY3167" s="607"/>
      <c r="CEZ3167" s="607"/>
      <c r="CFA3167" s="607"/>
      <c r="CFB3167" s="607"/>
      <c r="CFC3167" s="607"/>
      <c r="CFD3167" s="607"/>
      <c r="CFE3167" s="607"/>
      <c r="CFF3167" s="607"/>
      <c r="CFG3167" s="607"/>
      <c r="CFH3167" s="607"/>
      <c r="CFI3167" s="607"/>
      <c r="CFJ3167" s="607"/>
      <c r="CFK3167" s="607"/>
      <c r="CFL3167" s="607"/>
      <c r="CFM3167" s="607"/>
      <c r="CFN3167" s="607"/>
      <c r="CFO3167" s="607"/>
      <c r="CFP3167" s="607"/>
      <c r="CFQ3167" s="607"/>
      <c r="CFR3167" s="607"/>
      <c r="CFS3167" s="607"/>
      <c r="CFT3167" s="607"/>
      <c r="CFU3167" s="607"/>
      <c r="CFV3167" s="607"/>
      <c r="CFW3167" s="607"/>
      <c r="CFX3167" s="607"/>
      <c r="CFY3167" s="607"/>
      <c r="CFZ3167" s="607"/>
      <c r="CGA3167" s="607"/>
      <c r="CGB3167" s="607"/>
      <c r="CGC3167" s="607"/>
      <c r="CGD3167" s="607"/>
      <c r="CGE3167" s="607"/>
      <c r="CGF3167" s="607"/>
      <c r="CGG3167" s="607"/>
      <c r="CGH3167" s="607"/>
      <c r="CGI3167" s="607"/>
      <c r="CGJ3167" s="607"/>
      <c r="CGK3167" s="607"/>
      <c r="CGL3167" s="607"/>
      <c r="CGM3167" s="607"/>
      <c r="CGN3167" s="607"/>
      <c r="CGO3167" s="607"/>
      <c r="CGP3167" s="607"/>
      <c r="CGQ3167" s="607"/>
      <c r="CGR3167" s="607"/>
      <c r="CGS3167" s="607"/>
      <c r="CGT3167" s="607"/>
      <c r="CGU3167" s="607"/>
      <c r="CGV3167" s="607"/>
      <c r="CGW3167" s="607"/>
      <c r="CGX3167" s="607"/>
      <c r="CGY3167" s="607"/>
      <c r="CGZ3167" s="607"/>
      <c r="CHA3167" s="607"/>
      <c r="CHB3167" s="607"/>
      <c r="CHC3167" s="607"/>
      <c r="CHD3167" s="607"/>
      <c r="CHE3167" s="607"/>
      <c r="CHF3167" s="607"/>
      <c r="CHG3167" s="607"/>
      <c r="CHH3167" s="607"/>
      <c r="CHI3167" s="607"/>
      <c r="CHJ3167" s="607"/>
      <c r="CHK3167" s="607"/>
      <c r="CHL3167" s="607"/>
      <c r="CHM3167" s="607"/>
      <c r="CHN3167" s="607"/>
      <c r="CHO3167" s="607"/>
      <c r="CHP3167" s="607"/>
      <c r="CHQ3167" s="607"/>
      <c r="CHR3167" s="607"/>
      <c r="CHS3167" s="607"/>
      <c r="CHT3167" s="607"/>
      <c r="CHU3167" s="607"/>
      <c r="CHV3167" s="607"/>
      <c r="CHW3167" s="607"/>
      <c r="CHX3167" s="607"/>
      <c r="CHY3167" s="607"/>
      <c r="CHZ3167" s="607"/>
      <c r="CIA3167" s="607"/>
      <c r="CIB3167" s="607"/>
      <c r="CIC3167" s="607"/>
      <c r="CID3167" s="607"/>
      <c r="CIE3167" s="607"/>
      <c r="CIF3167" s="607"/>
      <c r="CIG3167" s="607"/>
      <c r="CIH3167" s="607"/>
      <c r="CII3167" s="607"/>
      <c r="CIJ3167" s="607"/>
      <c r="CIK3167" s="607"/>
      <c r="CIL3167" s="607"/>
      <c r="CIM3167" s="607"/>
      <c r="CIN3167" s="607"/>
      <c r="CIO3167" s="607"/>
      <c r="CIP3167" s="607"/>
      <c r="CIQ3167" s="607"/>
      <c r="CIR3167" s="607"/>
      <c r="CIS3167" s="607"/>
      <c r="CIT3167" s="607"/>
      <c r="CIU3167" s="607"/>
      <c r="CIV3167" s="607"/>
      <c r="CIW3167" s="607"/>
      <c r="CIX3167" s="607"/>
      <c r="CIY3167" s="607"/>
      <c r="CIZ3167" s="607"/>
      <c r="CJA3167" s="607"/>
      <c r="CJB3167" s="607"/>
      <c r="CJC3167" s="607"/>
      <c r="CJD3167" s="607"/>
      <c r="CJE3167" s="607"/>
      <c r="CJF3167" s="607"/>
      <c r="CJG3167" s="607"/>
      <c r="CJH3167" s="607"/>
      <c r="CJI3167" s="607"/>
      <c r="CJJ3167" s="607"/>
      <c r="CJK3167" s="607"/>
      <c r="CJL3167" s="607"/>
      <c r="CJM3167" s="607"/>
      <c r="CJN3167" s="607"/>
      <c r="CJO3167" s="607"/>
      <c r="CJP3167" s="607"/>
      <c r="CJQ3167" s="607"/>
      <c r="CJR3167" s="607"/>
      <c r="CJS3167" s="607"/>
      <c r="CJT3167" s="607"/>
      <c r="CJU3167" s="607"/>
      <c r="CJV3167" s="607"/>
      <c r="CJW3167" s="607"/>
      <c r="CJX3167" s="607"/>
      <c r="CJY3167" s="607"/>
      <c r="CJZ3167" s="607"/>
      <c r="CKA3167" s="607"/>
      <c r="CKB3167" s="607"/>
      <c r="CKC3167" s="607"/>
      <c r="CKD3167" s="607"/>
      <c r="CKE3167" s="607"/>
      <c r="CKF3167" s="607"/>
      <c r="CKG3167" s="607"/>
      <c r="CKH3167" s="607"/>
      <c r="CKI3167" s="607"/>
      <c r="CKJ3167" s="607"/>
      <c r="CKK3167" s="607"/>
      <c r="CKL3167" s="607"/>
      <c r="CKM3167" s="607"/>
      <c r="CKN3167" s="607"/>
      <c r="CKO3167" s="607"/>
      <c r="CKP3167" s="607"/>
      <c r="CKQ3167" s="607"/>
      <c r="CKR3167" s="607"/>
      <c r="CKS3167" s="607"/>
      <c r="CKT3167" s="607"/>
      <c r="CKU3167" s="607"/>
      <c r="CKV3167" s="607"/>
      <c r="CKW3167" s="607"/>
      <c r="CKX3167" s="607"/>
      <c r="CKY3167" s="607"/>
      <c r="CKZ3167" s="607"/>
      <c r="CLA3167" s="607"/>
      <c r="CLB3167" s="607"/>
      <c r="CLC3167" s="607"/>
      <c r="CLD3167" s="607"/>
      <c r="CLE3167" s="607"/>
      <c r="CLF3167" s="607"/>
      <c r="CLG3167" s="607"/>
      <c r="CLH3167" s="607"/>
      <c r="CLI3167" s="607"/>
      <c r="CLJ3167" s="607"/>
      <c r="CLK3167" s="607"/>
      <c r="CLL3167" s="607"/>
      <c r="CLM3167" s="607"/>
      <c r="CLN3167" s="607"/>
      <c r="CLO3167" s="607"/>
      <c r="CLP3167" s="607"/>
      <c r="CLQ3167" s="607"/>
      <c r="CLR3167" s="607"/>
      <c r="CLS3167" s="607"/>
      <c r="CLT3167" s="607"/>
      <c r="CLU3167" s="607"/>
      <c r="CLV3167" s="607"/>
      <c r="CLW3167" s="607"/>
      <c r="CLX3167" s="607"/>
      <c r="CLY3167" s="607"/>
      <c r="CLZ3167" s="607"/>
      <c r="CMA3167" s="607"/>
      <c r="CMB3167" s="607"/>
      <c r="CMC3167" s="607"/>
      <c r="CMD3167" s="607"/>
      <c r="CME3167" s="607"/>
      <c r="CMF3167" s="607"/>
      <c r="CMG3167" s="607"/>
      <c r="CMH3167" s="607"/>
      <c r="CMI3167" s="607"/>
      <c r="CMJ3167" s="607"/>
      <c r="CMK3167" s="607"/>
      <c r="CML3167" s="607"/>
      <c r="CMM3167" s="607"/>
      <c r="CMN3167" s="607"/>
      <c r="CMO3167" s="607"/>
      <c r="CMP3167" s="607"/>
      <c r="CMQ3167" s="607"/>
      <c r="CMR3167" s="607"/>
      <c r="CMS3167" s="607"/>
      <c r="CMT3167" s="607"/>
      <c r="CMU3167" s="607"/>
      <c r="CMV3167" s="607"/>
      <c r="CMW3167" s="607"/>
      <c r="CMX3167" s="607"/>
      <c r="CMY3167" s="607"/>
      <c r="CMZ3167" s="607"/>
      <c r="CNA3167" s="607"/>
      <c r="CNB3167" s="607"/>
      <c r="CNC3167" s="607"/>
      <c r="CND3167" s="607"/>
      <c r="CNE3167" s="607"/>
      <c r="CNF3167" s="607"/>
      <c r="CNG3167" s="607"/>
      <c r="CNH3167" s="607"/>
      <c r="CNI3167" s="607"/>
      <c r="CNJ3167" s="607"/>
      <c r="CNK3167" s="607"/>
      <c r="CNL3167" s="607"/>
      <c r="CNM3167" s="607"/>
      <c r="CNN3167" s="607"/>
      <c r="CNO3167" s="607"/>
      <c r="CNP3167" s="607"/>
      <c r="CNQ3167" s="607"/>
      <c r="CNR3167" s="607"/>
      <c r="CNS3167" s="607"/>
      <c r="CNT3167" s="607"/>
      <c r="CNU3167" s="607"/>
      <c r="CNV3167" s="607"/>
      <c r="CNW3167" s="607"/>
      <c r="CNX3167" s="607"/>
      <c r="CNY3167" s="607"/>
      <c r="CNZ3167" s="607"/>
      <c r="COA3167" s="607"/>
      <c r="COB3167" s="607"/>
      <c r="COC3167" s="607"/>
      <c r="COD3167" s="607"/>
      <c r="COE3167" s="607"/>
      <c r="COF3167" s="607"/>
      <c r="COG3167" s="607"/>
      <c r="COH3167" s="607"/>
      <c r="COI3167" s="607"/>
      <c r="COJ3167" s="607"/>
      <c r="COK3167" s="607"/>
      <c r="COL3167" s="607"/>
      <c r="COM3167" s="607"/>
      <c r="CON3167" s="607"/>
      <c r="COO3167" s="607"/>
      <c r="COP3167" s="607"/>
      <c r="COQ3167" s="607"/>
      <c r="COR3167" s="607"/>
      <c r="COS3167" s="607"/>
      <c r="COT3167" s="607"/>
      <c r="COU3167" s="607"/>
      <c r="COV3167" s="607"/>
      <c r="COW3167" s="607"/>
      <c r="COX3167" s="607"/>
      <c r="COY3167" s="607"/>
      <c r="COZ3167" s="607"/>
      <c r="CPA3167" s="607"/>
      <c r="CPB3167" s="607"/>
      <c r="CPC3167" s="607"/>
      <c r="CPD3167" s="607"/>
      <c r="CPE3167" s="607"/>
      <c r="CPF3167" s="607"/>
      <c r="CPG3167" s="607"/>
      <c r="CPH3167" s="607"/>
      <c r="CPI3167" s="607"/>
      <c r="CPJ3167" s="607"/>
      <c r="CPK3167" s="607"/>
      <c r="CPL3167" s="607"/>
      <c r="CPM3167" s="607"/>
      <c r="CPN3167" s="607"/>
      <c r="CPO3167" s="607"/>
      <c r="CPP3167" s="607"/>
      <c r="CPQ3167" s="607"/>
      <c r="CPR3167" s="607"/>
      <c r="CPS3167" s="607"/>
      <c r="CPT3167" s="607"/>
      <c r="CPU3167" s="607"/>
      <c r="CPV3167" s="607"/>
      <c r="CPW3167" s="607"/>
      <c r="CPX3167" s="607"/>
      <c r="CPY3167" s="607"/>
      <c r="CPZ3167" s="607"/>
      <c r="CQA3167" s="607"/>
      <c r="CQB3167" s="607"/>
      <c r="CQC3167" s="607"/>
      <c r="CQD3167" s="607"/>
      <c r="CQE3167" s="607"/>
      <c r="CQF3167" s="607"/>
      <c r="CQG3167" s="607"/>
      <c r="CQH3167" s="607"/>
      <c r="CQI3167" s="607"/>
      <c r="CQJ3167" s="607"/>
      <c r="CQK3167" s="607"/>
      <c r="CQL3167" s="607"/>
      <c r="CQM3167" s="607"/>
      <c r="CQN3167" s="607"/>
      <c r="CQO3167" s="607"/>
      <c r="CQP3167" s="607"/>
      <c r="CQQ3167" s="607"/>
      <c r="CQR3167" s="607"/>
      <c r="CQS3167" s="607"/>
      <c r="CQT3167" s="607"/>
      <c r="CQU3167" s="607"/>
      <c r="CQV3167" s="607"/>
      <c r="CQW3167" s="607"/>
      <c r="CQX3167" s="607"/>
      <c r="CQY3167" s="607"/>
      <c r="CQZ3167" s="607"/>
      <c r="CRA3167" s="607"/>
      <c r="CRB3167" s="607"/>
      <c r="CRC3167" s="607"/>
      <c r="CRD3167" s="607"/>
      <c r="CRE3167" s="607"/>
      <c r="CRF3167" s="607"/>
      <c r="CRG3167" s="607"/>
      <c r="CRH3167" s="607"/>
      <c r="CRI3167" s="607"/>
      <c r="CRJ3167" s="607"/>
      <c r="CRK3167" s="607"/>
      <c r="CRL3167" s="607"/>
      <c r="CRM3167" s="607"/>
      <c r="CRN3167" s="607"/>
      <c r="CRO3167" s="607"/>
      <c r="CRP3167" s="607"/>
      <c r="CRQ3167" s="607"/>
      <c r="CRR3167" s="607"/>
      <c r="CRS3167" s="607"/>
      <c r="CRT3167" s="607"/>
      <c r="CRU3167" s="607"/>
      <c r="CRV3167" s="607"/>
      <c r="CRW3167" s="607"/>
      <c r="CRX3167" s="607"/>
      <c r="CRY3167" s="607"/>
      <c r="CRZ3167" s="607"/>
      <c r="CSA3167" s="607"/>
      <c r="CSB3167" s="607"/>
      <c r="CSC3167" s="607"/>
      <c r="CSD3167" s="607"/>
      <c r="CSE3167" s="607"/>
      <c r="CSF3167" s="607"/>
      <c r="CSG3167" s="607"/>
      <c r="CSH3167" s="607"/>
      <c r="CSI3167" s="607"/>
      <c r="CSJ3167" s="607"/>
      <c r="CSK3167" s="607"/>
      <c r="CSL3167" s="607"/>
      <c r="CSM3167" s="607"/>
      <c r="CSN3167" s="607"/>
      <c r="CSO3167" s="607"/>
      <c r="CSP3167" s="607"/>
      <c r="CSQ3167" s="607"/>
      <c r="CSR3167" s="607"/>
      <c r="CSS3167" s="607"/>
      <c r="CST3167" s="607"/>
      <c r="CSU3167" s="607"/>
      <c r="CSV3167" s="607"/>
      <c r="CSW3167" s="607"/>
      <c r="CSX3167" s="607"/>
      <c r="CSY3167" s="607"/>
      <c r="CSZ3167" s="607"/>
      <c r="CTA3167" s="607"/>
      <c r="CTB3167" s="607"/>
      <c r="CTC3167" s="607"/>
      <c r="CTD3167" s="607"/>
      <c r="CTE3167" s="607"/>
      <c r="CTF3167" s="607"/>
      <c r="CTG3167" s="607"/>
      <c r="CTH3167" s="607"/>
      <c r="CTI3167" s="607"/>
      <c r="CTJ3167" s="607"/>
      <c r="CTK3167" s="607"/>
      <c r="CTL3167" s="607"/>
      <c r="CTM3167" s="607"/>
      <c r="CTN3167" s="607"/>
      <c r="CTO3167" s="607"/>
      <c r="CTP3167" s="607"/>
      <c r="CTQ3167" s="607"/>
      <c r="CTR3167" s="607"/>
      <c r="CTS3167" s="607"/>
      <c r="CTT3167" s="607"/>
      <c r="CTU3167" s="607"/>
      <c r="CTV3167" s="607"/>
      <c r="CTW3167" s="607"/>
      <c r="CTX3167" s="607"/>
      <c r="CTY3167" s="607"/>
      <c r="CTZ3167" s="607"/>
      <c r="CUA3167" s="607"/>
      <c r="CUB3167" s="607"/>
      <c r="CUC3167" s="607"/>
      <c r="CUD3167" s="607"/>
      <c r="CUE3167" s="607"/>
      <c r="CUF3167" s="607"/>
      <c r="CUG3167" s="607"/>
      <c r="CUH3167" s="607"/>
      <c r="CUI3167" s="607"/>
      <c r="CUJ3167" s="607"/>
      <c r="CUK3167" s="607"/>
      <c r="CUL3167" s="607"/>
      <c r="CUM3167" s="607"/>
      <c r="CUN3167" s="607"/>
      <c r="CUO3167" s="607"/>
      <c r="CUP3167" s="607"/>
      <c r="CUQ3167" s="607"/>
      <c r="CUR3167" s="607"/>
      <c r="CUS3167" s="607"/>
      <c r="CUT3167" s="607"/>
      <c r="CUU3167" s="607"/>
      <c r="CUV3167" s="607"/>
      <c r="CUW3167" s="607"/>
      <c r="CUX3167" s="607"/>
      <c r="CUY3167" s="607"/>
      <c r="CUZ3167" s="607"/>
      <c r="CVA3167" s="607"/>
      <c r="CVB3167" s="607"/>
      <c r="CVC3167" s="607"/>
      <c r="CVD3167" s="607"/>
      <c r="CVE3167" s="607"/>
      <c r="CVF3167" s="607"/>
      <c r="CVG3167" s="607"/>
      <c r="CVH3167" s="607"/>
      <c r="CVI3167" s="607"/>
      <c r="CVJ3167" s="607"/>
      <c r="CVK3167" s="607"/>
      <c r="CVL3167" s="607"/>
      <c r="CVM3167" s="607"/>
      <c r="CVN3167" s="607"/>
      <c r="CVO3167" s="607"/>
      <c r="CVP3167" s="607"/>
      <c r="CVQ3167" s="607"/>
      <c r="CVR3167" s="607"/>
      <c r="CVS3167" s="607"/>
      <c r="CVT3167" s="607"/>
      <c r="CVU3167" s="607"/>
      <c r="CVV3167" s="607"/>
      <c r="CVW3167" s="607"/>
      <c r="CVX3167" s="607"/>
      <c r="CVY3167" s="607"/>
      <c r="CVZ3167" s="607"/>
      <c r="CWA3167" s="607"/>
      <c r="CWB3167" s="607"/>
      <c r="CWC3167" s="607"/>
      <c r="CWD3167" s="607"/>
      <c r="CWE3167" s="607"/>
      <c r="CWF3167" s="607"/>
      <c r="CWG3167" s="607"/>
      <c r="CWH3167" s="607"/>
      <c r="CWI3167" s="607"/>
      <c r="CWJ3167" s="607"/>
      <c r="CWK3167" s="607"/>
      <c r="CWL3167" s="607"/>
      <c r="CWM3167" s="607"/>
      <c r="CWN3167" s="607"/>
      <c r="CWO3167" s="607"/>
      <c r="CWP3167" s="607"/>
      <c r="CWQ3167" s="607"/>
      <c r="CWR3167" s="607"/>
      <c r="CWS3167" s="607"/>
      <c r="CWT3167" s="607"/>
      <c r="CWU3167" s="607"/>
      <c r="CWV3167" s="607"/>
      <c r="CWW3167" s="607"/>
      <c r="CWX3167" s="607"/>
      <c r="CWY3167" s="607"/>
      <c r="CWZ3167" s="607"/>
      <c r="CXA3167" s="607"/>
      <c r="CXB3167" s="607"/>
      <c r="CXC3167" s="607"/>
      <c r="CXD3167" s="607"/>
      <c r="CXE3167" s="607"/>
      <c r="CXF3167" s="607"/>
      <c r="CXG3167" s="607"/>
      <c r="CXH3167" s="607"/>
      <c r="CXI3167" s="607"/>
      <c r="CXJ3167" s="607"/>
      <c r="CXK3167" s="607"/>
      <c r="CXL3167" s="607"/>
      <c r="CXM3167" s="607"/>
      <c r="CXN3167" s="607"/>
      <c r="CXO3167" s="607"/>
      <c r="CXP3167" s="607"/>
      <c r="CXQ3167" s="607"/>
      <c r="CXR3167" s="607"/>
      <c r="CXS3167" s="607"/>
      <c r="CXT3167" s="607"/>
      <c r="CXU3167" s="607"/>
      <c r="CXV3167" s="607"/>
      <c r="CXW3167" s="607"/>
      <c r="CXX3167" s="607"/>
      <c r="CXY3167" s="607"/>
      <c r="CXZ3167" s="607"/>
      <c r="CYA3167" s="607"/>
      <c r="CYB3167" s="607"/>
      <c r="CYC3167" s="607"/>
      <c r="CYD3167" s="607"/>
      <c r="CYE3167" s="607"/>
      <c r="CYF3167" s="607"/>
      <c r="CYG3167" s="607"/>
      <c r="CYH3167" s="607"/>
      <c r="CYI3167" s="607"/>
      <c r="CYJ3167" s="607"/>
      <c r="CYK3167" s="607"/>
      <c r="CYL3167" s="607"/>
      <c r="CYM3167" s="607"/>
      <c r="CYN3167" s="607"/>
      <c r="CYO3167" s="607"/>
      <c r="CYP3167" s="607"/>
      <c r="CYQ3167" s="607"/>
      <c r="CYR3167" s="607"/>
      <c r="CYS3167" s="607"/>
      <c r="CYT3167" s="607"/>
      <c r="CYU3167" s="607"/>
      <c r="CYV3167" s="607"/>
      <c r="CYW3167" s="607"/>
      <c r="CYX3167" s="607"/>
      <c r="CYY3167" s="607"/>
      <c r="CYZ3167" s="607"/>
      <c r="CZA3167" s="607"/>
      <c r="CZB3167" s="607"/>
      <c r="CZC3167" s="607"/>
      <c r="CZD3167" s="607"/>
      <c r="CZE3167" s="607"/>
      <c r="CZF3167" s="607"/>
      <c r="CZG3167" s="607"/>
      <c r="CZH3167" s="607"/>
      <c r="CZI3167" s="607"/>
      <c r="CZJ3167" s="607"/>
      <c r="CZK3167" s="607"/>
      <c r="CZL3167" s="607"/>
      <c r="CZM3167" s="607"/>
      <c r="CZN3167" s="607"/>
      <c r="CZO3167" s="607"/>
      <c r="CZP3167" s="607"/>
      <c r="CZQ3167" s="607"/>
      <c r="CZR3167" s="607"/>
      <c r="CZS3167" s="607"/>
      <c r="CZT3167" s="607"/>
      <c r="CZU3167" s="607"/>
      <c r="CZV3167" s="607"/>
      <c r="CZW3167" s="607"/>
      <c r="CZX3167" s="607"/>
      <c r="CZY3167" s="607"/>
      <c r="CZZ3167" s="607"/>
      <c r="DAA3167" s="607"/>
      <c r="DAB3167" s="607"/>
      <c r="DAC3167" s="607"/>
      <c r="DAD3167" s="607"/>
      <c r="DAE3167" s="607"/>
      <c r="DAF3167" s="607"/>
      <c r="DAG3167" s="607"/>
      <c r="DAH3167" s="607"/>
      <c r="DAI3167" s="607"/>
      <c r="DAJ3167" s="607"/>
      <c r="DAK3167" s="607"/>
      <c r="DAL3167" s="607"/>
      <c r="DAM3167" s="607"/>
      <c r="DAN3167" s="607"/>
      <c r="DAO3167" s="607"/>
      <c r="DAP3167" s="607"/>
      <c r="DAQ3167" s="607"/>
      <c r="DAR3167" s="607"/>
      <c r="DAS3167" s="607"/>
      <c r="DAT3167" s="607"/>
      <c r="DAU3167" s="607"/>
      <c r="DAV3167" s="607"/>
      <c r="DAW3167" s="607"/>
      <c r="DAX3167" s="607"/>
      <c r="DAY3167" s="607"/>
      <c r="DAZ3167" s="607"/>
      <c r="DBA3167" s="607"/>
      <c r="DBB3167" s="607"/>
      <c r="DBC3167" s="607"/>
      <c r="DBD3167" s="607"/>
      <c r="DBE3167" s="607"/>
      <c r="DBF3167" s="607"/>
      <c r="DBG3167" s="607"/>
      <c r="DBH3167" s="607"/>
      <c r="DBI3167" s="607"/>
      <c r="DBJ3167" s="607"/>
      <c r="DBK3167" s="607"/>
      <c r="DBL3167" s="607"/>
      <c r="DBM3167" s="607"/>
      <c r="DBN3167" s="607"/>
      <c r="DBO3167" s="607"/>
      <c r="DBP3167" s="607"/>
      <c r="DBQ3167" s="607"/>
      <c r="DBR3167" s="607"/>
      <c r="DBS3167" s="607"/>
      <c r="DBT3167" s="607"/>
      <c r="DBU3167" s="607"/>
      <c r="DBV3167" s="607"/>
      <c r="DBW3167" s="607"/>
      <c r="DBX3167" s="607"/>
      <c r="DBY3167" s="607"/>
      <c r="DBZ3167" s="607"/>
      <c r="DCA3167" s="607"/>
      <c r="DCB3167" s="607"/>
      <c r="DCC3167" s="607"/>
      <c r="DCD3167" s="607"/>
      <c r="DCE3167" s="607"/>
      <c r="DCF3167" s="607"/>
      <c r="DCG3167" s="607"/>
      <c r="DCH3167" s="607"/>
      <c r="DCI3167" s="607"/>
      <c r="DCJ3167" s="607"/>
      <c r="DCK3167" s="607"/>
      <c r="DCL3167" s="607"/>
      <c r="DCM3167" s="607"/>
      <c r="DCN3167" s="607"/>
      <c r="DCO3167" s="607"/>
      <c r="DCP3167" s="607"/>
      <c r="DCQ3167" s="607"/>
      <c r="DCR3167" s="607"/>
      <c r="DCS3167" s="607"/>
      <c r="DCT3167" s="607"/>
      <c r="DCU3167" s="607"/>
      <c r="DCV3167" s="607"/>
      <c r="DCW3167" s="607"/>
      <c r="DCX3167" s="607"/>
      <c r="DCY3167" s="607"/>
      <c r="DCZ3167" s="607"/>
      <c r="DDA3167" s="607"/>
      <c r="DDB3167" s="607"/>
      <c r="DDC3167" s="607"/>
      <c r="DDD3167" s="607"/>
      <c r="DDE3167" s="607"/>
      <c r="DDF3167" s="607"/>
      <c r="DDG3167" s="607"/>
      <c r="DDH3167" s="607"/>
      <c r="DDI3167" s="607"/>
      <c r="DDJ3167" s="607"/>
      <c r="DDK3167" s="607"/>
      <c r="DDL3167" s="607"/>
      <c r="DDM3167" s="607"/>
      <c r="DDN3167" s="607"/>
      <c r="DDO3167" s="607"/>
      <c r="DDP3167" s="607"/>
      <c r="DDQ3167" s="607"/>
      <c r="DDR3167" s="607"/>
      <c r="DDS3167" s="607"/>
      <c r="DDT3167" s="607"/>
      <c r="DDU3167" s="607"/>
      <c r="DDV3167" s="607"/>
      <c r="DDW3167" s="607"/>
      <c r="DDX3167" s="607"/>
      <c r="DDY3167" s="607"/>
      <c r="DDZ3167" s="607"/>
      <c r="DEA3167" s="607"/>
      <c r="DEB3167" s="607"/>
      <c r="DEC3167" s="607"/>
      <c r="DED3167" s="607"/>
      <c r="DEE3167" s="607"/>
      <c r="DEF3167" s="607"/>
      <c r="DEG3167" s="607"/>
      <c r="DEH3167" s="607"/>
      <c r="DEI3167" s="607"/>
      <c r="DEJ3167" s="607"/>
      <c r="DEK3167" s="607"/>
      <c r="DEL3167" s="607"/>
      <c r="DEM3167" s="607"/>
      <c r="DEN3167" s="607"/>
      <c r="DEO3167" s="607"/>
      <c r="DEP3167" s="607"/>
      <c r="DEQ3167" s="607"/>
      <c r="DER3167" s="607"/>
      <c r="DES3167" s="607"/>
      <c r="DET3167" s="607"/>
      <c r="DEU3167" s="607"/>
      <c r="DEV3167" s="607"/>
      <c r="DEW3167" s="607"/>
      <c r="DEX3167" s="607"/>
      <c r="DEY3167" s="607"/>
      <c r="DEZ3167" s="607"/>
      <c r="DFA3167" s="607"/>
      <c r="DFB3167" s="607"/>
      <c r="DFC3167" s="607"/>
      <c r="DFD3167" s="607"/>
      <c r="DFE3167" s="607"/>
      <c r="DFF3167" s="607"/>
      <c r="DFG3167" s="607"/>
      <c r="DFH3167" s="607"/>
      <c r="DFI3167" s="607"/>
      <c r="DFJ3167" s="607"/>
      <c r="DFK3167" s="607"/>
      <c r="DFL3167" s="607"/>
      <c r="DFM3167" s="607"/>
      <c r="DFN3167" s="607"/>
      <c r="DFO3167" s="607"/>
      <c r="DFP3167" s="607"/>
      <c r="DFQ3167" s="607"/>
      <c r="DFR3167" s="607"/>
      <c r="DFS3167" s="607"/>
      <c r="DFT3167" s="607"/>
      <c r="DFU3167" s="607"/>
      <c r="DFV3167" s="607"/>
      <c r="DFW3167" s="607"/>
      <c r="DFX3167" s="607"/>
      <c r="DFY3167" s="607"/>
      <c r="DFZ3167" s="607"/>
      <c r="DGA3167" s="607"/>
      <c r="DGB3167" s="607"/>
      <c r="DGC3167" s="607"/>
      <c r="DGD3167" s="607"/>
      <c r="DGE3167" s="607"/>
      <c r="DGF3167" s="607"/>
      <c r="DGG3167" s="607"/>
      <c r="DGH3167" s="607"/>
      <c r="DGI3167" s="607"/>
      <c r="DGJ3167" s="607"/>
      <c r="DGK3167" s="607"/>
      <c r="DGL3167" s="607"/>
      <c r="DGM3167" s="607"/>
      <c r="DGN3167" s="607"/>
      <c r="DGO3167" s="607"/>
      <c r="DGP3167" s="607"/>
      <c r="DGQ3167" s="607"/>
      <c r="DGR3167" s="607"/>
      <c r="DGS3167" s="607"/>
      <c r="DGT3167" s="607"/>
      <c r="DGU3167" s="607"/>
      <c r="DGV3167" s="607"/>
      <c r="DGW3167" s="607"/>
      <c r="DGX3167" s="607"/>
      <c r="DGY3167" s="607"/>
      <c r="DGZ3167" s="607"/>
      <c r="DHA3167" s="607"/>
      <c r="DHB3167" s="607"/>
      <c r="DHC3167" s="607"/>
      <c r="DHD3167" s="607"/>
      <c r="DHE3167" s="607"/>
      <c r="DHF3167" s="607"/>
      <c r="DHG3167" s="607"/>
      <c r="DHH3167" s="607"/>
      <c r="DHI3167" s="607"/>
      <c r="DHJ3167" s="607"/>
      <c r="DHK3167" s="607"/>
      <c r="DHL3167" s="607"/>
      <c r="DHM3167" s="607"/>
      <c r="DHN3167" s="607"/>
      <c r="DHO3167" s="607"/>
      <c r="DHP3167" s="607"/>
      <c r="DHQ3167" s="607"/>
      <c r="DHR3167" s="607"/>
      <c r="DHS3167" s="607"/>
      <c r="DHT3167" s="607"/>
      <c r="DHU3167" s="607"/>
      <c r="DHV3167" s="607"/>
      <c r="DHW3167" s="607"/>
      <c r="DHX3167" s="607"/>
      <c r="DHY3167" s="607"/>
      <c r="DHZ3167" s="607"/>
      <c r="DIA3167" s="607"/>
      <c r="DIB3167" s="607"/>
      <c r="DIC3167" s="607"/>
      <c r="DID3167" s="607"/>
      <c r="DIE3167" s="607"/>
      <c r="DIF3167" s="607"/>
      <c r="DIG3167" s="607"/>
      <c r="DIH3167" s="607"/>
      <c r="DII3167" s="607"/>
      <c r="DIJ3167" s="607"/>
      <c r="DIK3167" s="607"/>
      <c r="DIL3167" s="607"/>
      <c r="DIM3167" s="607"/>
      <c r="DIN3167" s="607"/>
      <c r="DIO3167" s="607"/>
      <c r="DIP3167" s="607"/>
      <c r="DIQ3167" s="607"/>
      <c r="DIR3167" s="607"/>
      <c r="DIS3167" s="607"/>
      <c r="DIT3167" s="607"/>
      <c r="DIU3167" s="607"/>
      <c r="DIV3167" s="607"/>
      <c r="DIW3167" s="607"/>
      <c r="DIX3167" s="607"/>
      <c r="DIY3167" s="607"/>
      <c r="DIZ3167" s="607"/>
      <c r="DJA3167" s="607"/>
      <c r="DJB3167" s="607"/>
      <c r="DJC3167" s="607"/>
      <c r="DJD3167" s="607"/>
      <c r="DJE3167" s="607"/>
      <c r="DJF3167" s="607"/>
      <c r="DJG3167" s="607"/>
      <c r="DJH3167" s="607"/>
      <c r="DJI3167" s="607"/>
      <c r="DJJ3167" s="607"/>
      <c r="DJK3167" s="607"/>
      <c r="DJL3167" s="607"/>
      <c r="DJM3167" s="607"/>
      <c r="DJN3167" s="607"/>
      <c r="DJO3167" s="607"/>
      <c r="DJP3167" s="607"/>
      <c r="DJQ3167" s="607"/>
      <c r="DJR3167" s="607"/>
      <c r="DJS3167" s="607"/>
      <c r="DJT3167" s="607"/>
      <c r="DJU3167" s="607"/>
      <c r="DJV3167" s="607"/>
      <c r="DJW3167" s="607"/>
      <c r="DJX3167" s="607"/>
      <c r="DJY3167" s="607"/>
      <c r="DJZ3167" s="607"/>
      <c r="DKA3167" s="607"/>
      <c r="DKB3167" s="607"/>
      <c r="DKC3167" s="607"/>
      <c r="DKD3167" s="607"/>
      <c r="DKE3167" s="607"/>
      <c r="DKF3167" s="607"/>
      <c r="DKG3167" s="607"/>
      <c r="DKH3167" s="607"/>
      <c r="DKI3167" s="607"/>
      <c r="DKJ3167" s="607"/>
      <c r="DKK3167" s="607"/>
      <c r="DKL3167" s="607"/>
      <c r="DKM3167" s="607"/>
      <c r="DKN3167" s="607"/>
      <c r="DKO3167" s="607"/>
      <c r="DKP3167" s="607"/>
      <c r="DKQ3167" s="607"/>
      <c r="DKR3167" s="607"/>
      <c r="DKS3167" s="607"/>
      <c r="DKT3167" s="607"/>
      <c r="DKU3167" s="607"/>
      <c r="DKV3167" s="607"/>
      <c r="DKW3167" s="607"/>
      <c r="DKX3167" s="607"/>
      <c r="DKY3167" s="607"/>
      <c r="DKZ3167" s="607"/>
      <c r="DLA3167" s="607"/>
      <c r="DLB3167" s="607"/>
      <c r="DLC3167" s="607"/>
      <c r="DLD3167" s="607"/>
      <c r="DLE3167" s="607"/>
      <c r="DLF3167" s="607"/>
      <c r="DLG3167" s="607"/>
      <c r="DLH3167" s="607"/>
      <c r="DLI3167" s="607"/>
      <c r="DLJ3167" s="607"/>
      <c r="DLK3167" s="607"/>
      <c r="DLL3167" s="607"/>
      <c r="DLM3167" s="607"/>
      <c r="DLN3167" s="607"/>
      <c r="DLO3167" s="607"/>
      <c r="DLP3167" s="607"/>
      <c r="DLQ3167" s="607"/>
      <c r="DLR3167" s="607"/>
      <c r="DLS3167" s="607"/>
      <c r="DLT3167" s="607"/>
      <c r="DLU3167" s="607"/>
      <c r="DLV3167" s="607"/>
      <c r="DLW3167" s="607"/>
      <c r="DLX3167" s="607"/>
      <c r="DLY3167" s="607"/>
      <c r="DLZ3167" s="607"/>
      <c r="DMA3167" s="607"/>
      <c r="DMB3167" s="607"/>
      <c r="DMC3167" s="607"/>
      <c r="DMD3167" s="607"/>
      <c r="DME3167" s="607"/>
      <c r="DMF3167" s="607"/>
      <c r="DMG3167" s="607"/>
      <c r="DMH3167" s="607"/>
      <c r="DMI3167" s="607"/>
      <c r="DMJ3167" s="607"/>
      <c r="DMK3167" s="607"/>
      <c r="DML3167" s="607"/>
      <c r="DMM3167" s="607"/>
      <c r="DMN3167" s="607"/>
      <c r="DMO3167" s="607"/>
      <c r="DMP3167" s="607"/>
      <c r="DMQ3167" s="607"/>
      <c r="DMR3167" s="607"/>
      <c r="DMS3167" s="607"/>
      <c r="DMT3167" s="607"/>
      <c r="DMU3167" s="607"/>
      <c r="DMV3167" s="607"/>
      <c r="DMW3167" s="607"/>
      <c r="DMX3167" s="607"/>
      <c r="DMY3167" s="607"/>
      <c r="DMZ3167" s="607"/>
      <c r="DNA3167" s="607"/>
      <c r="DNB3167" s="607"/>
      <c r="DNC3167" s="607"/>
      <c r="DND3167" s="607"/>
      <c r="DNE3167" s="607"/>
      <c r="DNF3167" s="607"/>
      <c r="DNG3167" s="607"/>
      <c r="DNH3167" s="607"/>
      <c r="DNI3167" s="607"/>
      <c r="DNJ3167" s="607"/>
      <c r="DNK3167" s="607"/>
      <c r="DNL3167" s="607"/>
      <c r="DNM3167" s="607"/>
      <c r="DNN3167" s="607"/>
      <c r="DNO3167" s="607"/>
      <c r="DNP3167" s="607"/>
      <c r="DNQ3167" s="607"/>
      <c r="DNR3167" s="607"/>
      <c r="DNS3167" s="607"/>
      <c r="DNT3167" s="607"/>
      <c r="DNU3167" s="607"/>
      <c r="DNV3167" s="607"/>
      <c r="DNW3167" s="607"/>
      <c r="DNX3167" s="607"/>
      <c r="DNY3167" s="607"/>
      <c r="DNZ3167" s="607"/>
      <c r="DOA3167" s="607"/>
      <c r="DOB3167" s="607"/>
      <c r="DOC3167" s="607"/>
      <c r="DOD3167" s="607"/>
      <c r="DOE3167" s="607"/>
      <c r="DOF3167" s="607"/>
      <c r="DOG3167" s="607"/>
      <c r="DOH3167" s="607"/>
      <c r="DOI3167" s="607"/>
      <c r="DOJ3167" s="607"/>
      <c r="DOK3167" s="607"/>
      <c r="DOL3167" s="607"/>
      <c r="DOM3167" s="607"/>
      <c r="DON3167" s="607"/>
      <c r="DOO3167" s="607"/>
      <c r="DOP3167" s="607"/>
      <c r="DOQ3167" s="607"/>
      <c r="DOR3167" s="607"/>
      <c r="DOS3167" s="607"/>
      <c r="DOT3167" s="607"/>
      <c r="DOU3167" s="607"/>
      <c r="DOV3167" s="607"/>
      <c r="DOW3167" s="607"/>
      <c r="DOX3167" s="607"/>
      <c r="DOY3167" s="607"/>
      <c r="DOZ3167" s="607"/>
      <c r="DPA3167" s="607"/>
      <c r="DPB3167" s="607"/>
      <c r="DPC3167" s="607"/>
      <c r="DPD3167" s="607"/>
      <c r="DPE3167" s="607"/>
      <c r="DPF3167" s="607"/>
      <c r="DPG3167" s="607"/>
      <c r="DPH3167" s="607"/>
      <c r="DPI3167" s="607"/>
      <c r="DPJ3167" s="607"/>
      <c r="DPK3167" s="607"/>
      <c r="DPL3167" s="607"/>
      <c r="DPM3167" s="607"/>
      <c r="DPN3167" s="607"/>
      <c r="DPO3167" s="607"/>
      <c r="DPP3167" s="607"/>
      <c r="DPQ3167" s="607"/>
      <c r="DPR3167" s="607"/>
      <c r="DPS3167" s="607"/>
      <c r="DPT3167" s="607"/>
      <c r="DPU3167" s="607"/>
      <c r="DPV3167" s="607"/>
      <c r="DPW3167" s="607"/>
      <c r="DPX3167" s="607"/>
      <c r="DPY3167" s="607"/>
      <c r="DPZ3167" s="607"/>
      <c r="DQA3167" s="607"/>
      <c r="DQB3167" s="607"/>
      <c r="DQC3167" s="607"/>
      <c r="DQD3167" s="607"/>
      <c r="DQE3167" s="607"/>
      <c r="DQF3167" s="607"/>
      <c r="DQG3167" s="607"/>
      <c r="DQH3167" s="607"/>
      <c r="DQI3167" s="607"/>
      <c r="DQJ3167" s="607"/>
      <c r="DQK3167" s="607"/>
      <c r="DQL3167" s="607"/>
      <c r="DQM3167" s="607"/>
      <c r="DQN3167" s="607"/>
      <c r="DQO3167" s="607"/>
      <c r="DQP3167" s="607"/>
      <c r="DQQ3167" s="607"/>
      <c r="DQR3167" s="607"/>
      <c r="DQS3167" s="607"/>
      <c r="DQT3167" s="607"/>
      <c r="DQU3167" s="607"/>
      <c r="DQV3167" s="607"/>
      <c r="DQW3167" s="607"/>
      <c r="DQX3167" s="607"/>
      <c r="DQY3167" s="607"/>
      <c r="DQZ3167" s="607"/>
      <c r="DRA3167" s="607"/>
      <c r="DRB3167" s="607"/>
      <c r="DRC3167" s="607"/>
      <c r="DRD3167" s="607"/>
      <c r="DRE3167" s="607"/>
      <c r="DRF3167" s="607"/>
      <c r="DRG3167" s="607"/>
      <c r="DRH3167" s="607"/>
      <c r="DRI3167" s="607"/>
      <c r="DRJ3167" s="607"/>
      <c r="DRK3167" s="607"/>
      <c r="DRL3167" s="607"/>
      <c r="DRM3167" s="607"/>
      <c r="DRN3167" s="607"/>
      <c r="DRO3167" s="607"/>
      <c r="DRP3167" s="607"/>
      <c r="DRQ3167" s="607"/>
      <c r="DRR3167" s="607"/>
      <c r="DRS3167" s="607"/>
      <c r="DRT3167" s="607"/>
      <c r="DRU3167" s="607"/>
      <c r="DRV3167" s="607"/>
      <c r="DRW3167" s="607"/>
      <c r="DRX3167" s="607"/>
      <c r="DRY3167" s="607"/>
      <c r="DRZ3167" s="607"/>
      <c r="DSA3167" s="607"/>
      <c r="DSB3167" s="607"/>
      <c r="DSC3167" s="607"/>
      <c r="DSD3167" s="607"/>
      <c r="DSE3167" s="607"/>
      <c r="DSF3167" s="607"/>
      <c r="DSG3167" s="607"/>
      <c r="DSH3167" s="607"/>
      <c r="DSI3167" s="607"/>
      <c r="DSJ3167" s="607"/>
      <c r="DSK3167" s="607"/>
      <c r="DSL3167" s="607"/>
      <c r="DSM3167" s="607"/>
      <c r="DSN3167" s="607"/>
      <c r="DSO3167" s="607"/>
      <c r="DSP3167" s="607"/>
      <c r="DSQ3167" s="607"/>
      <c r="DSR3167" s="607"/>
      <c r="DSS3167" s="607"/>
      <c r="DST3167" s="607"/>
      <c r="DSU3167" s="607"/>
      <c r="DSV3167" s="607"/>
      <c r="DSW3167" s="607"/>
      <c r="DSX3167" s="607"/>
      <c r="DSY3167" s="607"/>
      <c r="DSZ3167" s="607"/>
      <c r="DTA3167" s="607"/>
      <c r="DTB3167" s="607"/>
      <c r="DTC3167" s="607"/>
      <c r="DTD3167" s="607"/>
      <c r="DTE3167" s="607"/>
      <c r="DTF3167" s="607"/>
      <c r="DTG3167" s="607"/>
      <c r="DTH3167" s="607"/>
      <c r="DTI3167" s="607"/>
      <c r="DTJ3167" s="607"/>
      <c r="DTK3167" s="607"/>
      <c r="DTL3167" s="607"/>
      <c r="DTM3167" s="607"/>
      <c r="DTN3167" s="607"/>
      <c r="DTO3167" s="607"/>
      <c r="DTP3167" s="607"/>
      <c r="DTQ3167" s="607"/>
      <c r="DTR3167" s="607"/>
      <c r="DTS3167" s="607"/>
      <c r="DTT3167" s="607"/>
      <c r="DTU3167" s="607"/>
      <c r="DTV3167" s="607"/>
      <c r="DTW3167" s="607"/>
      <c r="DTX3167" s="607"/>
      <c r="DTY3167" s="607"/>
      <c r="DTZ3167" s="607"/>
      <c r="DUA3167" s="607"/>
      <c r="DUB3167" s="607"/>
      <c r="DUC3167" s="607"/>
      <c r="DUD3167" s="607"/>
      <c r="DUE3167" s="607"/>
      <c r="DUF3167" s="607"/>
      <c r="DUG3167" s="607"/>
      <c r="DUH3167" s="607"/>
      <c r="DUI3167" s="607"/>
      <c r="DUJ3167" s="607"/>
      <c r="DUK3167" s="607"/>
      <c r="DUL3167" s="607"/>
      <c r="DUM3167" s="607"/>
      <c r="DUN3167" s="607"/>
      <c r="DUO3167" s="607"/>
      <c r="DUP3167" s="607"/>
      <c r="DUQ3167" s="607"/>
      <c r="DUR3167" s="607"/>
      <c r="DUS3167" s="607"/>
      <c r="DUT3167" s="607"/>
      <c r="DUU3167" s="607"/>
      <c r="DUV3167" s="607"/>
      <c r="DUW3167" s="607"/>
      <c r="DUX3167" s="607"/>
      <c r="DUY3167" s="607"/>
      <c r="DUZ3167" s="607"/>
      <c r="DVA3167" s="607"/>
      <c r="DVB3167" s="607"/>
      <c r="DVC3167" s="607"/>
      <c r="DVD3167" s="607"/>
      <c r="DVE3167" s="607"/>
      <c r="DVF3167" s="607"/>
      <c r="DVG3167" s="607"/>
      <c r="DVH3167" s="607"/>
      <c r="DVI3167" s="607"/>
      <c r="DVJ3167" s="607"/>
      <c r="DVK3167" s="607"/>
      <c r="DVL3167" s="607"/>
      <c r="DVM3167" s="607"/>
      <c r="DVN3167" s="607"/>
      <c r="DVO3167" s="607"/>
      <c r="DVP3167" s="607"/>
      <c r="DVQ3167" s="607"/>
      <c r="DVR3167" s="607"/>
      <c r="DVS3167" s="607"/>
      <c r="DVT3167" s="607"/>
      <c r="DVU3167" s="607"/>
      <c r="DVV3167" s="607"/>
      <c r="DVW3167" s="607"/>
      <c r="DVX3167" s="607"/>
      <c r="DVY3167" s="607"/>
      <c r="DVZ3167" s="607"/>
      <c r="DWA3167" s="607"/>
      <c r="DWB3167" s="607"/>
      <c r="DWC3167" s="607"/>
      <c r="DWD3167" s="607"/>
      <c r="DWE3167" s="607"/>
      <c r="DWF3167" s="607"/>
      <c r="DWG3167" s="607"/>
      <c r="DWH3167" s="607"/>
      <c r="DWI3167" s="607"/>
      <c r="DWJ3167" s="607"/>
      <c r="DWK3167" s="607"/>
      <c r="DWL3167" s="607"/>
      <c r="DWM3167" s="607"/>
      <c r="DWN3167" s="607"/>
      <c r="DWO3167" s="607"/>
      <c r="DWP3167" s="607"/>
      <c r="DWQ3167" s="607"/>
      <c r="DWR3167" s="607"/>
      <c r="DWS3167" s="607"/>
      <c r="DWT3167" s="607"/>
      <c r="DWU3167" s="607"/>
      <c r="DWV3167" s="607"/>
      <c r="DWW3167" s="607"/>
      <c r="DWX3167" s="607"/>
      <c r="DWY3167" s="607"/>
      <c r="DWZ3167" s="607"/>
      <c r="DXA3167" s="607"/>
      <c r="DXB3167" s="607"/>
      <c r="DXC3167" s="607"/>
      <c r="DXD3167" s="607"/>
      <c r="DXE3167" s="607"/>
      <c r="DXF3167" s="607"/>
      <c r="DXG3167" s="607"/>
      <c r="DXH3167" s="607"/>
      <c r="DXI3167" s="607"/>
      <c r="DXJ3167" s="607"/>
      <c r="DXK3167" s="607"/>
      <c r="DXL3167" s="607"/>
      <c r="DXM3167" s="607"/>
      <c r="DXN3167" s="607"/>
      <c r="DXO3167" s="607"/>
      <c r="DXP3167" s="607"/>
      <c r="DXQ3167" s="607"/>
      <c r="DXR3167" s="607"/>
      <c r="DXS3167" s="607"/>
      <c r="DXT3167" s="607"/>
      <c r="DXU3167" s="607"/>
      <c r="DXV3167" s="607"/>
      <c r="DXW3167" s="607"/>
      <c r="DXX3167" s="607"/>
      <c r="DXY3167" s="607"/>
      <c r="DXZ3167" s="607"/>
      <c r="DYA3167" s="607"/>
      <c r="DYB3167" s="607"/>
      <c r="DYC3167" s="607"/>
      <c r="DYD3167" s="607"/>
      <c r="DYE3167" s="607"/>
      <c r="DYF3167" s="607"/>
      <c r="DYG3167" s="607"/>
      <c r="DYH3167" s="607"/>
      <c r="DYI3167" s="607"/>
      <c r="DYJ3167" s="607"/>
      <c r="DYK3167" s="607"/>
      <c r="DYL3167" s="607"/>
      <c r="DYM3167" s="607"/>
      <c r="DYN3167" s="607"/>
      <c r="DYO3167" s="607"/>
      <c r="DYP3167" s="607"/>
      <c r="DYQ3167" s="607"/>
      <c r="DYR3167" s="607"/>
      <c r="DYS3167" s="607"/>
      <c r="DYT3167" s="607"/>
      <c r="DYU3167" s="607"/>
      <c r="DYV3167" s="607"/>
      <c r="DYW3167" s="607"/>
      <c r="DYX3167" s="607"/>
      <c r="DYY3167" s="607"/>
      <c r="DYZ3167" s="607"/>
      <c r="DZA3167" s="607"/>
      <c r="DZB3167" s="607"/>
      <c r="DZC3167" s="607"/>
      <c r="DZD3167" s="607"/>
      <c r="DZE3167" s="607"/>
      <c r="DZF3167" s="607"/>
      <c r="DZG3167" s="607"/>
      <c r="DZH3167" s="607"/>
      <c r="DZI3167" s="607"/>
      <c r="DZJ3167" s="607"/>
      <c r="DZK3167" s="607"/>
      <c r="DZL3167" s="607"/>
      <c r="DZM3167" s="607"/>
      <c r="DZN3167" s="607"/>
      <c r="DZO3167" s="607"/>
      <c r="DZP3167" s="607"/>
      <c r="DZQ3167" s="607"/>
      <c r="DZR3167" s="607"/>
      <c r="DZS3167" s="607"/>
      <c r="DZT3167" s="607"/>
      <c r="DZU3167" s="607"/>
      <c r="DZV3167" s="607"/>
      <c r="DZW3167" s="607"/>
      <c r="DZX3167" s="607"/>
      <c r="DZY3167" s="607"/>
      <c r="DZZ3167" s="607"/>
      <c r="EAA3167" s="607"/>
      <c r="EAB3167" s="607"/>
      <c r="EAC3167" s="607"/>
      <c r="EAD3167" s="607"/>
      <c r="EAE3167" s="607"/>
      <c r="EAF3167" s="607"/>
      <c r="EAG3167" s="607"/>
      <c r="EAH3167" s="607"/>
      <c r="EAI3167" s="607"/>
      <c r="EAJ3167" s="607"/>
      <c r="EAK3167" s="607"/>
      <c r="EAL3167" s="607"/>
      <c r="EAM3167" s="607"/>
      <c r="EAN3167" s="607"/>
      <c r="EAO3167" s="607"/>
      <c r="EAP3167" s="607"/>
      <c r="EAQ3167" s="607"/>
      <c r="EAR3167" s="607"/>
      <c r="EAS3167" s="607"/>
      <c r="EAT3167" s="607"/>
      <c r="EAU3167" s="607"/>
      <c r="EAV3167" s="607"/>
      <c r="EAW3167" s="607"/>
      <c r="EAX3167" s="607"/>
      <c r="EAY3167" s="607"/>
      <c r="EAZ3167" s="607"/>
      <c r="EBA3167" s="607"/>
      <c r="EBB3167" s="607"/>
      <c r="EBC3167" s="607"/>
      <c r="EBD3167" s="607"/>
      <c r="EBE3167" s="607"/>
      <c r="EBF3167" s="607"/>
      <c r="EBG3167" s="607"/>
      <c r="EBH3167" s="607"/>
      <c r="EBI3167" s="607"/>
      <c r="EBJ3167" s="607"/>
      <c r="EBK3167" s="607"/>
      <c r="EBL3167" s="607"/>
      <c r="EBM3167" s="607"/>
      <c r="EBN3167" s="607"/>
      <c r="EBO3167" s="607"/>
      <c r="EBP3167" s="607"/>
      <c r="EBQ3167" s="607"/>
      <c r="EBR3167" s="607"/>
      <c r="EBS3167" s="607"/>
      <c r="EBT3167" s="607"/>
      <c r="EBU3167" s="607"/>
      <c r="EBV3167" s="607"/>
      <c r="EBW3167" s="607"/>
      <c r="EBX3167" s="607"/>
      <c r="EBY3167" s="607"/>
      <c r="EBZ3167" s="607"/>
      <c r="ECA3167" s="607"/>
      <c r="ECB3167" s="607"/>
      <c r="ECC3167" s="607"/>
      <c r="ECD3167" s="607"/>
      <c r="ECE3167" s="607"/>
      <c r="ECF3167" s="607"/>
      <c r="ECG3167" s="607"/>
      <c r="ECH3167" s="607"/>
      <c r="ECI3167" s="607"/>
      <c r="ECJ3167" s="607"/>
      <c r="ECK3167" s="607"/>
      <c r="ECL3167" s="607"/>
      <c r="ECM3167" s="607"/>
      <c r="ECN3167" s="607"/>
      <c r="ECO3167" s="607"/>
      <c r="ECP3167" s="607"/>
      <c r="ECQ3167" s="607"/>
      <c r="ECR3167" s="607"/>
      <c r="ECS3167" s="607"/>
      <c r="ECT3167" s="607"/>
      <c r="ECU3167" s="607"/>
      <c r="ECV3167" s="607"/>
      <c r="ECW3167" s="607"/>
      <c r="ECX3167" s="607"/>
      <c r="ECY3167" s="607"/>
      <c r="ECZ3167" s="607"/>
      <c r="EDA3167" s="607"/>
      <c r="EDB3167" s="607"/>
      <c r="EDC3167" s="607"/>
      <c r="EDD3167" s="607"/>
      <c r="EDE3167" s="607"/>
      <c r="EDF3167" s="607"/>
      <c r="EDG3167" s="607"/>
      <c r="EDH3167" s="607"/>
      <c r="EDI3167" s="607"/>
      <c r="EDJ3167" s="607"/>
      <c r="EDK3167" s="607"/>
      <c r="EDL3167" s="607"/>
      <c r="EDM3167" s="607"/>
      <c r="EDN3167" s="607"/>
      <c r="EDO3167" s="607"/>
      <c r="EDP3167" s="607"/>
      <c r="EDQ3167" s="607"/>
      <c r="EDR3167" s="607"/>
      <c r="EDS3167" s="607"/>
      <c r="EDT3167" s="607"/>
      <c r="EDU3167" s="607"/>
      <c r="EDV3167" s="607"/>
      <c r="EDW3167" s="607"/>
      <c r="EDX3167" s="607"/>
      <c r="EDY3167" s="607"/>
      <c r="EDZ3167" s="607"/>
      <c r="EEA3167" s="607"/>
      <c r="EEB3167" s="607"/>
      <c r="EEC3167" s="607"/>
      <c r="EED3167" s="607"/>
      <c r="EEE3167" s="607"/>
      <c r="EEF3167" s="607"/>
      <c r="EEG3167" s="607"/>
      <c r="EEH3167" s="607"/>
      <c r="EEI3167" s="607"/>
      <c r="EEJ3167" s="607"/>
      <c r="EEK3167" s="607"/>
      <c r="EEL3167" s="607"/>
      <c r="EEM3167" s="607"/>
      <c r="EEN3167" s="607"/>
      <c r="EEO3167" s="607"/>
      <c r="EEP3167" s="607"/>
      <c r="EEQ3167" s="607"/>
      <c r="EER3167" s="607"/>
      <c r="EES3167" s="607"/>
      <c r="EET3167" s="607"/>
      <c r="EEU3167" s="607"/>
      <c r="EEV3167" s="607"/>
      <c r="EEW3167" s="607"/>
      <c r="EEX3167" s="607"/>
      <c r="EEY3167" s="607"/>
      <c r="EEZ3167" s="607"/>
      <c r="EFA3167" s="607"/>
      <c r="EFB3167" s="607"/>
      <c r="EFC3167" s="607"/>
      <c r="EFD3167" s="607"/>
      <c r="EFE3167" s="607"/>
      <c r="EFF3167" s="607"/>
      <c r="EFG3167" s="607"/>
      <c r="EFH3167" s="607"/>
      <c r="EFI3167" s="607"/>
      <c r="EFJ3167" s="607"/>
      <c r="EFK3167" s="607"/>
      <c r="EFL3167" s="607"/>
      <c r="EFM3167" s="607"/>
      <c r="EFN3167" s="607"/>
      <c r="EFO3167" s="607"/>
      <c r="EFP3167" s="607"/>
      <c r="EFQ3167" s="607"/>
      <c r="EFR3167" s="607"/>
      <c r="EFS3167" s="607"/>
      <c r="EFT3167" s="607"/>
      <c r="EFU3167" s="607"/>
      <c r="EFV3167" s="607"/>
      <c r="EFW3167" s="607"/>
      <c r="EFX3167" s="607"/>
      <c r="EFY3167" s="607"/>
      <c r="EFZ3167" s="607"/>
      <c r="EGA3167" s="607"/>
      <c r="EGB3167" s="607"/>
      <c r="EGC3167" s="607"/>
      <c r="EGD3167" s="607"/>
      <c r="EGE3167" s="607"/>
      <c r="EGF3167" s="607"/>
      <c r="EGG3167" s="607"/>
      <c r="EGH3167" s="607"/>
      <c r="EGI3167" s="607"/>
      <c r="EGJ3167" s="607"/>
      <c r="EGK3167" s="607"/>
      <c r="EGL3167" s="607"/>
      <c r="EGM3167" s="607"/>
      <c r="EGN3167" s="607"/>
      <c r="EGO3167" s="607"/>
      <c r="EGP3167" s="607"/>
      <c r="EGQ3167" s="607"/>
      <c r="EGR3167" s="607"/>
      <c r="EGS3167" s="607"/>
      <c r="EGT3167" s="607"/>
      <c r="EGU3167" s="607"/>
      <c r="EGV3167" s="607"/>
      <c r="EGW3167" s="607"/>
      <c r="EGX3167" s="607"/>
      <c r="EGY3167" s="607"/>
      <c r="EGZ3167" s="607"/>
      <c r="EHA3167" s="607"/>
      <c r="EHB3167" s="607"/>
      <c r="EHC3167" s="607"/>
      <c r="EHD3167" s="607"/>
      <c r="EHE3167" s="607"/>
      <c r="EHF3167" s="607"/>
      <c r="EHG3167" s="607"/>
      <c r="EHH3167" s="607"/>
      <c r="EHI3167" s="607"/>
      <c r="EHJ3167" s="607"/>
      <c r="EHK3167" s="607"/>
      <c r="EHL3167" s="607"/>
      <c r="EHM3167" s="607"/>
      <c r="EHN3167" s="607"/>
      <c r="EHO3167" s="607"/>
      <c r="EHP3167" s="607"/>
      <c r="EHQ3167" s="607"/>
      <c r="EHR3167" s="607"/>
      <c r="EHS3167" s="607"/>
      <c r="EHT3167" s="607"/>
      <c r="EHU3167" s="607"/>
      <c r="EHV3167" s="607"/>
      <c r="EHW3167" s="607"/>
      <c r="EHX3167" s="607"/>
      <c r="EHY3167" s="607"/>
      <c r="EHZ3167" s="607"/>
      <c r="EIA3167" s="607"/>
      <c r="EIB3167" s="607"/>
      <c r="EIC3167" s="607"/>
      <c r="EID3167" s="607"/>
      <c r="EIE3167" s="607"/>
      <c r="EIF3167" s="607"/>
      <c r="EIG3167" s="607"/>
      <c r="EIH3167" s="607"/>
      <c r="EII3167" s="607"/>
      <c r="EIJ3167" s="607"/>
      <c r="EIK3167" s="607"/>
      <c r="EIL3167" s="607"/>
      <c r="EIM3167" s="607"/>
      <c r="EIN3167" s="607"/>
      <c r="EIO3167" s="607"/>
      <c r="EIP3167" s="607"/>
      <c r="EIQ3167" s="607"/>
      <c r="EIR3167" s="607"/>
      <c r="EIS3167" s="607"/>
      <c r="EIT3167" s="607"/>
      <c r="EIU3167" s="607"/>
      <c r="EIV3167" s="607"/>
      <c r="EIW3167" s="607"/>
      <c r="EIX3167" s="607"/>
      <c r="EIY3167" s="607"/>
      <c r="EIZ3167" s="607"/>
      <c r="EJA3167" s="607"/>
      <c r="EJB3167" s="607"/>
      <c r="EJC3167" s="607"/>
      <c r="EJD3167" s="607"/>
      <c r="EJE3167" s="607"/>
      <c r="EJF3167" s="607"/>
      <c r="EJG3167" s="607"/>
      <c r="EJH3167" s="607"/>
      <c r="EJI3167" s="607"/>
      <c r="EJJ3167" s="607"/>
      <c r="EJK3167" s="607"/>
      <c r="EJL3167" s="607"/>
      <c r="EJM3167" s="607"/>
      <c r="EJN3167" s="607"/>
      <c r="EJO3167" s="607"/>
      <c r="EJP3167" s="607"/>
      <c r="EJQ3167" s="607"/>
      <c r="EJR3167" s="607"/>
      <c r="EJS3167" s="607"/>
      <c r="EJT3167" s="607"/>
      <c r="EJU3167" s="607"/>
      <c r="EJV3167" s="607"/>
      <c r="EJW3167" s="607"/>
      <c r="EJX3167" s="607"/>
      <c r="EJY3167" s="607"/>
      <c r="EJZ3167" s="607"/>
      <c r="EKA3167" s="607"/>
      <c r="EKB3167" s="607"/>
      <c r="EKC3167" s="607"/>
      <c r="EKD3167" s="607"/>
      <c r="EKE3167" s="607"/>
      <c r="EKF3167" s="607"/>
      <c r="EKG3167" s="607"/>
      <c r="EKH3167" s="607"/>
      <c r="EKI3167" s="607"/>
      <c r="EKJ3167" s="607"/>
      <c r="EKK3167" s="607"/>
      <c r="EKL3167" s="607"/>
      <c r="EKM3167" s="607"/>
      <c r="EKN3167" s="607"/>
      <c r="EKO3167" s="607"/>
      <c r="EKP3167" s="607"/>
      <c r="EKQ3167" s="607"/>
      <c r="EKR3167" s="607"/>
      <c r="EKS3167" s="607"/>
      <c r="EKT3167" s="607"/>
      <c r="EKU3167" s="607"/>
      <c r="EKV3167" s="607"/>
      <c r="EKW3167" s="607"/>
      <c r="EKX3167" s="607"/>
      <c r="EKY3167" s="607"/>
      <c r="EKZ3167" s="607"/>
      <c r="ELA3167" s="607"/>
      <c r="ELB3167" s="607"/>
      <c r="ELC3167" s="607"/>
      <c r="ELD3167" s="607"/>
      <c r="ELE3167" s="607"/>
      <c r="ELF3167" s="607"/>
      <c r="ELG3167" s="607"/>
      <c r="ELH3167" s="607"/>
      <c r="ELI3167" s="607"/>
      <c r="ELJ3167" s="607"/>
      <c r="ELK3167" s="607"/>
      <c r="ELL3167" s="607"/>
      <c r="ELM3167" s="607"/>
      <c r="ELN3167" s="607"/>
      <c r="ELO3167" s="607"/>
      <c r="ELP3167" s="607"/>
      <c r="ELQ3167" s="607"/>
      <c r="ELR3167" s="607"/>
      <c r="ELS3167" s="607"/>
      <c r="ELT3167" s="607"/>
      <c r="ELU3167" s="607"/>
      <c r="ELV3167" s="607"/>
      <c r="ELW3167" s="607"/>
      <c r="ELX3167" s="607"/>
      <c r="ELY3167" s="607"/>
      <c r="ELZ3167" s="607"/>
      <c r="EMA3167" s="607"/>
      <c r="EMB3167" s="607"/>
      <c r="EMC3167" s="607"/>
      <c r="EMD3167" s="607"/>
      <c r="EME3167" s="607"/>
      <c r="EMF3167" s="607"/>
      <c r="EMG3167" s="607"/>
      <c r="EMH3167" s="607"/>
      <c r="EMI3167" s="607"/>
      <c r="EMJ3167" s="607"/>
      <c r="EMK3167" s="607"/>
      <c r="EML3167" s="607"/>
      <c r="EMM3167" s="607"/>
      <c r="EMN3167" s="607"/>
      <c r="EMO3167" s="607"/>
      <c r="EMP3167" s="607"/>
      <c r="EMQ3167" s="607"/>
      <c r="EMR3167" s="607"/>
      <c r="EMS3167" s="607"/>
      <c r="EMT3167" s="607"/>
      <c r="EMU3167" s="607"/>
      <c r="EMV3167" s="607"/>
      <c r="EMW3167" s="607"/>
      <c r="EMX3167" s="607"/>
      <c r="EMY3167" s="607"/>
      <c r="EMZ3167" s="607"/>
      <c r="ENA3167" s="607"/>
      <c r="ENB3167" s="607"/>
      <c r="ENC3167" s="607"/>
      <c r="END3167" s="607"/>
      <c r="ENE3167" s="607"/>
      <c r="ENF3167" s="607"/>
      <c r="ENG3167" s="607"/>
      <c r="ENH3167" s="607"/>
      <c r="ENI3167" s="607"/>
      <c r="ENJ3167" s="607"/>
      <c r="ENK3167" s="607"/>
      <c r="ENL3167" s="607"/>
      <c r="ENM3167" s="607"/>
      <c r="ENN3167" s="607"/>
      <c r="ENO3167" s="607"/>
      <c r="ENP3167" s="607"/>
      <c r="ENQ3167" s="607"/>
      <c r="ENR3167" s="607"/>
      <c r="ENS3167" s="607"/>
      <c r="ENT3167" s="607"/>
      <c r="ENU3167" s="607"/>
      <c r="ENV3167" s="607"/>
      <c r="ENW3167" s="607"/>
      <c r="ENX3167" s="607"/>
      <c r="ENY3167" s="607"/>
      <c r="ENZ3167" s="607"/>
      <c r="EOA3167" s="607"/>
      <c r="EOB3167" s="607"/>
      <c r="EOC3167" s="607"/>
      <c r="EOD3167" s="607"/>
      <c r="EOE3167" s="607"/>
      <c r="EOF3167" s="607"/>
      <c r="EOG3167" s="607"/>
      <c r="EOH3167" s="607"/>
      <c r="EOI3167" s="607"/>
      <c r="EOJ3167" s="607"/>
      <c r="EOK3167" s="607"/>
      <c r="EOL3167" s="607"/>
      <c r="EOM3167" s="607"/>
      <c r="EON3167" s="607"/>
      <c r="EOO3167" s="607"/>
      <c r="EOP3167" s="607"/>
      <c r="EOQ3167" s="607"/>
      <c r="EOR3167" s="607"/>
      <c r="EOS3167" s="607"/>
      <c r="EOT3167" s="607"/>
      <c r="EOU3167" s="607"/>
      <c r="EOV3167" s="607"/>
      <c r="EOW3167" s="607"/>
      <c r="EOX3167" s="607"/>
      <c r="EOY3167" s="607"/>
      <c r="EOZ3167" s="607"/>
      <c r="EPA3167" s="607"/>
      <c r="EPB3167" s="607"/>
      <c r="EPC3167" s="607"/>
      <c r="EPD3167" s="607"/>
      <c r="EPE3167" s="607"/>
      <c r="EPF3167" s="607"/>
      <c r="EPG3167" s="607"/>
      <c r="EPH3167" s="607"/>
      <c r="EPI3167" s="607"/>
      <c r="EPJ3167" s="607"/>
      <c r="EPK3167" s="607"/>
      <c r="EPL3167" s="607"/>
      <c r="EPM3167" s="607"/>
      <c r="EPN3167" s="607"/>
      <c r="EPO3167" s="607"/>
      <c r="EPP3167" s="607"/>
      <c r="EPQ3167" s="607"/>
      <c r="EPR3167" s="607"/>
      <c r="EPS3167" s="607"/>
      <c r="EPT3167" s="607"/>
      <c r="EPU3167" s="607"/>
      <c r="EPV3167" s="607"/>
      <c r="EPW3167" s="607"/>
      <c r="EPX3167" s="607"/>
      <c r="EPY3167" s="607"/>
      <c r="EPZ3167" s="607"/>
      <c r="EQA3167" s="607"/>
      <c r="EQB3167" s="607"/>
      <c r="EQC3167" s="607"/>
      <c r="EQD3167" s="607"/>
      <c r="EQE3167" s="607"/>
      <c r="EQF3167" s="607"/>
      <c r="EQG3167" s="607"/>
      <c r="EQH3167" s="607"/>
      <c r="EQI3167" s="607"/>
      <c r="EQJ3167" s="607"/>
      <c r="EQK3167" s="607"/>
      <c r="EQL3167" s="607"/>
      <c r="EQM3167" s="607"/>
      <c r="EQN3167" s="607"/>
      <c r="EQO3167" s="607"/>
      <c r="EQP3167" s="607"/>
      <c r="EQQ3167" s="607"/>
      <c r="EQR3167" s="607"/>
      <c r="EQS3167" s="607"/>
      <c r="EQT3167" s="607"/>
      <c r="EQU3167" s="607"/>
      <c r="EQV3167" s="607"/>
      <c r="EQW3167" s="607"/>
      <c r="EQX3167" s="607"/>
      <c r="EQY3167" s="607"/>
      <c r="EQZ3167" s="607"/>
      <c r="ERA3167" s="607"/>
      <c r="ERB3167" s="607"/>
      <c r="ERC3167" s="607"/>
      <c r="ERD3167" s="607"/>
      <c r="ERE3167" s="607"/>
      <c r="ERF3167" s="607"/>
      <c r="ERG3167" s="607"/>
      <c r="ERH3167" s="607"/>
      <c r="ERI3167" s="607"/>
      <c r="ERJ3167" s="607"/>
      <c r="ERK3167" s="607"/>
      <c r="ERL3167" s="607"/>
      <c r="ERM3167" s="607"/>
      <c r="ERN3167" s="607"/>
      <c r="ERO3167" s="607"/>
      <c r="ERP3167" s="607"/>
      <c r="ERQ3167" s="607"/>
      <c r="ERR3167" s="607"/>
      <c r="ERS3167" s="607"/>
      <c r="ERT3167" s="607"/>
      <c r="ERU3167" s="607"/>
      <c r="ERV3167" s="607"/>
      <c r="ERW3167" s="607"/>
      <c r="ERX3167" s="607"/>
      <c r="ERY3167" s="607"/>
      <c r="ERZ3167" s="607"/>
      <c r="ESA3167" s="607"/>
      <c r="ESB3167" s="607"/>
      <c r="ESC3167" s="607"/>
      <c r="ESD3167" s="607"/>
      <c r="ESE3167" s="607"/>
      <c r="ESF3167" s="607"/>
      <c r="ESG3167" s="607"/>
      <c r="ESH3167" s="607"/>
      <c r="ESI3167" s="607"/>
      <c r="ESJ3167" s="607"/>
      <c r="ESK3167" s="607"/>
      <c r="ESL3167" s="607"/>
      <c r="ESM3167" s="607"/>
      <c r="ESN3167" s="607"/>
      <c r="ESO3167" s="607"/>
      <c r="ESP3167" s="607"/>
      <c r="ESQ3167" s="607"/>
      <c r="ESR3167" s="607"/>
      <c r="ESS3167" s="607"/>
      <c r="EST3167" s="607"/>
      <c r="ESU3167" s="607"/>
      <c r="ESV3167" s="607"/>
      <c r="ESW3167" s="607"/>
      <c r="ESX3167" s="607"/>
      <c r="ESY3167" s="607"/>
      <c r="ESZ3167" s="607"/>
      <c r="ETA3167" s="607"/>
      <c r="ETB3167" s="607"/>
      <c r="ETC3167" s="607"/>
      <c r="ETD3167" s="607"/>
      <c r="ETE3167" s="607"/>
      <c r="ETF3167" s="607"/>
      <c r="ETG3167" s="607"/>
      <c r="ETH3167" s="607"/>
      <c r="ETI3167" s="607"/>
      <c r="ETJ3167" s="607"/>
      <c r="ETK3167" s="607"/>
      <c r="ETL3167" s="607"/>
      <c r="ETM3167" s="607"/>
      <c r="ETN3167" s="607"/>
      <c r="ETO3167" s="607"/>
      <c r="ETP3167" s="607"/>
      <c r="ETQ3167" s="607"/>
      <c r="ETR3167" s="607"/>
      <c r="ETS3167" s="607"/>
      <c r="ETT3167" s="607"/>
      <c r="ETU3167" s="607"/>
      <c r="ETV3167" s="607"/>
      <c r="ETW3167" s="607"/>
      <c r="ETX3167" s="607"/>
      <c r="ETY3167" s="607"/>
      <c r="ETZ3167" s="607"/>
      <c r="EUA3167" s="607"/>
      <c r="EUB3167" s="607"/>
      <c r="EUC3167" s="607"/>
      <c r="EUD3167" s="607"/>
      <c r="EUE3167" s="607"/>
      <c r="EUF3167" s="607"/>
      <c r="EUG3167" s="607"/>
      <c r="EUH3167" s="607"/>
      <c r="EUI3167" s="607"/>
      <c r="EUJ3167" s="607"/>
      <c r="EUK3167" s="607"/>
      <c r="EUL3167" s="607"/>
      <c r="EUM3167" s="607"/>
      <c r="EUN3167" s="607"/>
      <c r="EUO3167" s="607"/>
      <c r="EUP3167" s="607"/>
      <c r="EUQ3167" s="607"/>
      <c r="EUR3167" s="607"/>
      <c r="EUS3167" s="607"/>
      <c r="EUT3167" s="607"/>
      <c r="EUU3167" s="607"/>
      <c r="EUV3167" s="607"/>
      <c r="EUW3167" s="607"/>
      <c r="EUX3167" s="607"/>
      <c r="EUY3167" s="607"/>
      <c r="EUZ3167" s="607"/>
      <c r="EVA3167" s="607"/>
      <c r="EVB3167" s="607"/>
      <c r="EVC3167" s="607"/>
      <c r="EVD3167" s="607"/>
      <c r="EVE3167" s="607"/>
      <c r="EVF3167" s="607"/>
      <c r="EVG3167" s="607"/>
      <c r="EVH3167" s="607"/>
      <c r="EVI3167" s="607"/>
      <c r="EVJ3167" s="607"/>
      <c r="EVK3167" s="607"/>
      <c r="EVL3167" s="607"/>
      <c r="EVM3167" s="607"/>
      <c r="EVN3167" s="607"/>
      <c r="EVO3167" s="607"/>
      <c r="EVP3167" s="607"/>
      <c r="EVQ3167" s="607"/>
      <c r="EVR3167" s="607"/>
      <c r="EVS3167" s="607"/>
      <c r="EVT3167" s="607"/>
      <c r="EVU3167" s="607"/>
      <c r="EVV3167" s="607"/>
      <c r="EVW3167" s="607"/>
      <c r="EVX3167" s="607"/>
      <c r="EVY3167" s="607"/>
      <c r="EVZ3167" s="607"/>
      <c r="EWA3167" s="607"/>
      <c r="EWB3167" s="607"/>
      <c r="EWC3167" s="607"/>
      <c r="EWD3167" s="607"/>
      <c r="EWE3167" s="607"/>
      <c r="EWF3167" s="607"/>
      <c r="EWG3167" s="607"/>
      <c r="EWH3167" s="607"/>
      <c r="EWI3167" s="607"/>
      <c r="EWJ3167" s="607"/>
      <c r="EWK3167" s="607"/>
      <c r="EWL3167" s="607"/>
      <c r="EWM3167" s="607"/>
      <c r="EWN3167" s="607"/>
      <c r="EWO3167" s="607"/>
      <c r="EWP3167" s="607"/>
      <c r="EWQ3167" s="607"/>
      <c r="EWR3167" s="607"/>
      <c r="EWS3167" s="607"/>
      <c r="EWT3167" s="607"/>
      <c r="EWU3167" s="607"/>
      <c r="EWV3167" s="607"/>
      <c r="EWW3167" s="607"/>
      <c r="EWX3167" s="607"/>
      <c r="EWY3167" s="607"/>
      <c r="EWZ3167" s="607"/>
      <c r="EXA3167" s="607"/>
      <c r="EXB3167" s="607"/>
      <c r="EXC3167" s="607"/>
      <c r="EXD3167" s="607"/>
      <c r="EXE3167" s="607"/>
      <c r="EXF3167" s="607"/>
      <c r="EXG3167" s="607"/>
      <c r="EXH3167" s="607"/>
      <c r="EXI3167" s="607"/>
      <c r="EXJ3167" s="607"/>
      <c r="EXK3167" s="607"/>
      <c r="EXL3167" s="607"/>
      <c r="EXM3167" s="607"/>
      <c r="EXN3167" s="607"/>
      <c r="EXO3167" s="607"/>
      <c r="EXP3167" s="607"/>
      <c r="EXQ3167" s="607"/>
      <c r="EXR3167" s="607"/>
      <c r="EXS3167" s="607"/>
      <c r="EXT3167" s="607"/>
      <c r="EXU3167" s="607"/>
      <c r="EXV3167" s="607"/>
      <c r="EXW3167" s="607"/>
      <c r="EXX3167" s="607"/>
      <c r="EXY3167" s="607"/>
      <c r="EXZ3167" s="607"/>
      <c r="EYA3167" s="607"/>
      <c r="EYB3167" s="607"/>
      <c r="EYC3167" s="607"/>
      <c r="EYD3167" s="607"/>
      <c r="EYE3167" s="607"/>
      <c r="EYF3167" s="607"/>
      <c r="EYG3167" s="607"/>
      <c r="EYH3167" s="607"/>
      <c r="EYI3167" s="607"/>
      <c r="EYJ3167" s="607"/>
      <c r="EYK3167" s="607"/>
      <c r="EYL3167" s="607"/>
      <c r="EYM3167" s="607"/>
      <c r="EYN3167" s="607"/>
      <c r="EYO3167" s="607"/>
      <c r="EYP3167" s="607"/>
      <c r="EYQ3167" s="607"/>
      <c r="EYR3167" s="607"/>
      <c r="EYS3167" s="607"/>
      <c r="EYT3167" s="607"/>
      <c r="EYU3167" s="607"/>
      <c r="EYV3167" s="607"/>
      <c r="EYW3167" s="607"/>
      <c r="EYX3167" s="607"/>
      <c r="EYY3167" s="607"/>
      <c r="EYZ3167" s="607"/>
      <c r="EZA3167" s="607"/>
      <c r="EZB3167" s="607"/>
      <c r="EZC3167" s="607"/>
      <c r="EZD3167" s="607"/>
      <c r="EZE3167" s="607"/>
      <c r="EZF3167" s="607"/>
      <c r="EZG3167" s="607"/>
      <c r="EZH3167" s="607"/>
      <c r="EZI3167" s="607"/>
      <c r="EZJ3167" s="607"/>
      <c r="EZK3167" s="607"/>
      <c r="EZL3167" s="607"/>
      <c r="EZM3167" s="607"/>
      <c r="EZN3167" s="607"/>
      <c r="EZO3167" s="607"/>
      <c r="EZP3167" s="607"/>
      <c r="EZQ3167" s="607"/>
      <c r="EZR3167" s="607"/>
      <c r="EZS3167" s="607"/>
      <c r="EZT3167" s="607"/>
      <c r="EZU3167" s="607"/>
      <c r="EZV3167" s="607"/>
      <c r="EZW3167" s="607"/>
      <c r="EZX3167" s="607"/>
      <c r="EZY3167" s="607"/>
      <c r="EZZ3167" s="607"/>
      <c r="FAA3167" s="607"/>
      <c r="FAB3167" s="607"/>
      <c r="FAC3167" s="607"/>
      <c r="FAD3167" s="607"/>
      <c r="FAE3167" s="607"/>
      <c r="FAF3167" s="607"/>
      <c r="FAG3167" s="607"/>
      <c r="FAH3167" s="607"/>
      <c r="FAI3167" s="607"/>
      <c r="FAJ3167" s="607"/>
      <c r="FAK3167" s="607"/>
      <c r="FAL3167" s="607"/>
      <c r="FAM3167" s="607"/>
      <c r="FAN3167" s="607"/>
      <c r="FAO3167" s="607"/>
      <c r="FAP3167" s="607"/>
      <c r="FAQ3167" s="607"/>
      <c r="FAR3167" s="607"/>
      <c r="FAS3167" s="607"/>
      <c r="FAT3167" s="607"/>
      <c r="FAU3167" s="607"/>
      <c r="FAV3167" s="607"/>
      <c r="FAW3167" s="607"/>
      <c r="FAX3167" s="607"/>
      <c r="FAY3167" s="607"/>
      <c r="FAZ3167" s="607"/>
      <c r="FBA3167" s="607"/>
      <c r="FBB3167" s="607"/>
      <c r="FBC3167" s="607"/>
      <c r="FBD3167" s="607"/>
      <c r="FBE3167" s="607"/>
      <c r="FBF3167" s="607"/>
      <c r="FBG3167" s="607"/>
      <c r="FBH3167" s="607"/>
      <c r="FBI3167" s="607"/>
      <c r="FBJ3167" s="607"/>
      <c r="FBK3167" s="607"/>
      <c r="FBL3167" s="607"/>
      <c r="FBM3167" s="607"/>
      <c r="FBN3167" s="607"/>
      <c r="FBO3167" s="607"/>
      <c r="FBP3167" s="607"/>
      <c r="FBQ3167" s="607"/>
      <c r="FBR3167" s="607"/>
      <c r="FBS3167" s="607"/>
      <c r="FBT3167" s="607"/>
      <c r="FBU3167" s="607"/>
      <c r="FBV3167" s="607"/>
      <c r="FBW3167" s="607"/>
      <c r="FBX3167" s="607"/>
      <c r="FBY3167" s="607"/>
      <c r="FBZ3167" s="607"/>
      <c r="FCA3167" s="607"/>
      <c r="FCB3167" s="607"/>
      <c r="FCC3167" s="607"/>
      <c r="FCD3167" s="607"/>
      <c r="FCE3167" s="607"/>
      <c r="FCF3167" s="607"/>
      <c r="FCG3167" s="607"/>
      <c r="FCH3167" s="607"/>
      <c r="FCI3167" s="607"/>
      <c r="FCJ3167" s="607"/>
      <c r="FCK3167" s="607"/>
      <c r="FCL3167" s="607"/>
      <c r="FCM3167" s="607"/>
      <c r="FCN3167" s="607"/>
      <c r="FCO3167" s="607"/>
      <c r="FCP3167" s="607"/>
      <c r="FCQ3167" s="607"/>
      <c r="FCR3167" s="607"/>
      <c r="FCS3167" s="607"/>
      <c r="FCT3167" s="607"/>
      <c r="FCU3167" s="607"/>
      <c r="FCV3167" s="607"/>
      <c r="FCW3167" s="607"/>
      <c r="FCX3167" s="607"/>
      <c r="FCY3167" s="607"/>
      <c r="FCZ3167" s="607"/>
      <c r="FDA3167" s="607"/>
      <c r="FDB3167" s="607"/>
      <c r="FDC3167" s="607"/>
      <c r="FDD3167" s="607"/>
      <c r="FDE3167" s="607"/>
      <c r="FDF3167" s="607"/>
      <c r="FDG3167" s="607"/>
      <c r="FDH3167" s="607"/>
      <c r="FDI3167" s="607"/>
      <c r="FDJ3167" s="607"/>
      <c r="FDK3167" s="607"/>
      <c r="FDL3167" s="607"/>
      <c r="FDM3167" s="607"/>
      <c r="FDN3167" s="607"/>
      <c r="FDO3167" s="607"/>
      <c r="FDP3167" s="607"/>
      <c r="FDQ3167" s="607"/>
      <c r="FDR3167" s="607"/>
      <c r="FDS3167" s="607"/>
      <c r="FDT3167" s="607"/>
      <c r="FDU3167" s="607"/>
      <c r="FDV3167" s="607"/>
      <c r="FDW3167" s="607"/>
      <c r="FDX3167" s="607"/>
      <c r="FDY3167" s="607"/>
      <c r="FDZ3167" s="607"/>
      <c r="FEA3167" s="607"/>
      <c r="FEB3167" s="607"/>
      <c r="FEC3167" s="607"/>
      <c r="FED3167" s="607"/>
      <c r="FEE3167" s="607"/>
      <c r="FEF3167" s="607"/>
      <c r="FEG3167" s="607"/>
      <c r="FEH3167" s="607"/>
      <c r="FEI3167" s="607"/>
      <c r="FEJ3167" s="607"/>
      <c r="FEK3167" s="607"/>
      <c r="FEL3167" s="607"/>
      <c r="FEM3167" s="607"/>
      <c r="FEN3167" s="607"/>
      <c r="FEO3167" s="607"/>
      <c r="FEP3167" s="607"/>
      <c r="FEQ3167" s="607"/>
      <c r="FER3167" s="607"/>
      <c r="FES3167" s="607"/>
      <c r="FET3167" s="607"/>
      <c r="FEU3167" s="607"/>
      <c r="FEV3167" s="607"/>
      <c r="FEW3167" s="607"/>
      <c r="FEX3167" s="607"/>
      <c r="FEY3167" s="607"/>
      <c r="FEZ3167" s="607"/>
      <c r="FFA3167" s="607"/>
      <c r="FFB3167" s="607"/>
      <c r="FFC3167" s="607"/>
      <c r="FFD3167" s="607"/>
      <c r="FFE3167" s="607"/>
      <c r="FFF3167" s="607"/>
      <c r="FFG3167" s="607"/>
      <c r="FFH3167" s="607"/>
      <c r="FFI3167" s="607"/>
      <c r="FFJ3167" s="607"/>
      <c r="FFK3167" s="607"/>
      <c r="FFL3167" s="607"/>
      <c r="FFM3167" s="607"/>
      <c r="FFN3167" s="607"/>
      <c r="FFO3167" s="607"/>
      <c r="FFP3167" s="607"/>
      <c r="FFQ3167" s="607"/>
      <c r="FFR3167" s="607"/>
      <c r="FFS3167" s="607"/>
      <c r="FFT3167" s="607"/>
      <c r="FFU3167" s="607"/>
      <c r="FFV3167" s="607"/>
      <c r="FFW3167" s="607"/>
      <c r="FFX3167" s="607"/>
      <c r="FFY3167" s="607"/>
      <c r="FFZ3167" s="607"/>
      <c r="FGA3167" s="607"/>
      <c r="FGB3167" s="607"/>
      <c r="FGC3167" s="607"/>
      <c r="FGD3167" s="607"/>
      <c r="FGE3167" s="607"/>
      <c r="FGF3167" s="607"/>
      <c r="FGG3167" s="607"/>
      <c r="FGH3167" s="607"/>
      <c r="FGI3167" s="607"/>
      <c r="FGJ3167" s="607"/>
      <c r="FGK3167" s="607"/>
      <c r="FGL3167" s="607"/>
      <c r="FGM3167" s="607"/>
      <c r="FGN3167" s="607"/>
      <c r="FGO3167" s="607"/>
      <c r="FGP3167" s="607"/>
      <c r="FGQ3167" s="607"/>
      <c r="FGR3167" s="607"/>
      <c r="FGS3167" s="607"/>
      <c r="FGT3167" s="607"/>
      <c r="FGU3167" s="607"/>
      <c r="FGV3167" s="607"/>
      <c r="FGW3167" s="607"/>
      <c r="FGX3167" s="607"/>
      <c r="FGY3167" s="607"/>
      <c r="FGZ3167" s="607"/>
      <c r="FHA3167" s="607"/>
      <c r="FHB3167" s="607"/>
      <c r="FHC3167" s="607"/>
      <c r="FHD3167" s="607"/>
      <c r="FHE3167" s="607"/>
      <c r="FHF3167" s="607"/>
      <c r="FHG3167" s="607"/>
      <c r="FHH3167" s="607"/>
      <c r="FHI3167" s="607"/>
      <c r="FHJ3167" s="607"/>
      <c r="FHK3167" s="607"/>
      <c r="FHL3167" s="607"/>
      <c r="FHM3167" s="607"/>
      <c r="FHN3167" s="607"/>
      <c r="FHO3167" s="607"/>
      <c r="FHP3167" s="607"/>
      <c r="FHQ3167" s="607"/>
      <c r="FHR3167" s="607"/>
      <c r="FHS3167" s="607"/>
      <c r="FHT3167" s="607"/>
      <c r="FHU3167" s="607"/>
      <c r="FHV3167" s="607"/>
      <c r="FHW3167" s="607"/>
      <c r="FHX3167" s="607"/>
      <c r="FHY3167" s="607"/>
      <c r="FHZ3167" s="607"/>
      <c r="FIA3167" s="607"/>
      <c r="FIB3167" s="607"/>
      <c r="FIC3167" s="607"/>
      <c r="FID3167" s="607"/>
      <c r="FIE3167" s="607"/>
      <c r="FIF3167" s="607"/>
      <c r="FIG3167" s="607"/>
      <c r="FIH3167" s="607"/>
      <c r="FII3167" s="607"/>
      <c r="FIJ3167" s="607"/>
      <c r="FIK3167" s="607"/>
      <c r="FIL3167" s="607"/>
      <c r="FIM3167" s="607"/>
      <c r="FIN3167" s="607"/>
      <c r="FIO3167" s="607"/>
      <c r="FIP3167" s="607"/>
      <c r="FIQ3167" s="607"/>
      <c r="FIR3167" s="607"/>
      <c r="FIS3167" s="607"/>
      <c r="FIT3167" s="607"/>
      <c r="FIU3167" s="607"/>
      <c r="FIV3167" s="607"/>
      <c r="FIW3167" s="607"/>
      <c r="FIX3167" s="607"/>
      <c r="FIY3167" s="607"/>
      <c r="FIZ3167" s="607"/>
      <c r="FJA3167" s="607"/>
      <c r="FJB3167" s="607"/>
      <c r="FJC3167" s="607"/>
      <c r="FJD3167" s="607"/>
      <c r="FJE3167" s="607"/>
      <c r="FJF3167" s="607"/>
      <c r="FJG3167" s="607"/>
      <c r="FJH3167" s="607"/>
      <c r="FJI3167" s="607"/>
      <c r="FJJ3167" s="607"/>
      <c r="FJK3167" s="607"/>
      <c r="FJL3167" s="607"/>
      <c r="FJM3167" s="607"/>
      <c r="FJN3167" s="607"/>
      <c r="FJO3167" s="607"/>
      <c r="FJP3167" s="607"/>
      <c r="FJQ3167" s="607"/>
      <c r="FJR3167" s="607"/>
      <c r="FJS3167" s="607"/>
      <c r="FJT3167" s="607"/>
      <c r="FJU3167" s="607"/>
      <c r="FJV3167" s="607"/>
      <c r="FJW3167" s="607"/>
      <c r="FJX3167" s="607"/>
      <c r="FJY3167" s="607"/>
      <c r="FJZ3167" s="607"/>
      <c r="FKA3167" s="607"/>
      <c r="FKB3167" s="607"/>
      <c r="FKC3167" s="607"/>
      <c r="FKD3167" s="607"/>
      <c r="FKE3167" s="607"/>
      <c r="FKF3167" s="607"/>
      <c r="FKG3167" s="607"/>
      <c r="FKH3167" s="607"/>
      <c r="FKI3167" s="607"/>
      <c r="FKJ3167" s="607"/>
      <c r="FKK3167" s="607"/>
      <c r="FKL3167" s="607"/>
      <c r="FKM3167" s="607"/>
      <c r="FKN3167" s="607"/>
      <c r="FKO3167" s="607"/>
      <c r="FKP3167" s="607"/>
      <c r="FKQ3167" s="607"/>
      <c r="FKR3167" s="607"/>
      <c r="FKS3167" s="607"/>
      <c r="FKT3167" s="607"/>
      <c r="FKU3167" s="607"/>
      <c r="FKV3167" s="607"/>
      <c r="FKW3167" s="607"/>
      <c r="FKX3167" s="607"/>
      <c r="FKY3167" s="607"/>
      <c r="FKZ3167" s="607"/>
      <c r="FLA3167" s="607"/>
      <c r="FLB3167" s="607"/>
      <c r="FLC3167" s="607"/>
      <c r="FLD3167" s="607"/>
      <c r="FLE3167" s="607"/>
      <c r="FLF3167" s="607"/>
      <c r="FLG3167" s="607"/>
      <c r="FLH3167" s="607"/>
      <c r="FLI3167" s="607"/>
      <c r="FLJ3167" s="607"/>
      <c r="FLK3167" s="607"/>
      <c r="FLL3167" s="607"/>
      <c r="FLM3167" s="607"/>
      <c r="FLN3167" s="607"/>
      <c r="FLO3167" s="607"/>
      <c r="FLP3167" s="607"/>
      <c r="FLQ3167" s="607"/>
      <c r="FLR3167" s="607"/>
      <c r="FLS3167" s="607"/>
      <c r="FLT3167" s="607"/>
      <c r="FLU3167" s="607"/>
      <c r="FLV3167" s="607"/>
      <c r="FLW3167" s="607"/>
      <c r="FLX3167" s="607"/>
      <c r="FLY3167" s="607"/>
      <c r="FLZ3167" s="607"/>
      <c r="FMA3167" s="607"/>
      <c r="FMB3167" s="607"/>
      <c r="FMC3167" s="607"/>
      <c r="FMD3167" s="607"/>
      <c r="FME3167" s="607"/>
      <c r="FMF3167" s="607"/>
      <c r="FMG3167" s="607"/>
      <c r="FMH3167" s="607"/>
      <c r="FMI3167" s="607"/>
      <c r="FMJ3167" s="607"/>
      <c r="FMK3167" s="607"/>
      <c r="FML3167" s="607"/>
      <c r="FMM3167" s="607"/>
      <c r="FMN3167" s="607"/>
      <c r="FMO3167" s="607"/>
      <c r="FMP3167" s="607"/>
      <c r="FMQ3167" s="607"/>
      <c r="FMR3167" s="607"/>
      <c r="FMS3167" s="607"/>
      <c r="FMT3167" s="607"/>
      <c r="FMU3167" s="607"/>
      <c r="FMV3167" s="607"/>
      <c r="FMW3167" s="607"/>
      <c r="FMX3167" s="607"/>
      <c r="FMY3167" s="607"/>
      <c r="FMZ3167" s="607"/>
      <c r="FNA3167" s="607"/>
      <c r="FNB3167" s="607"/>
      <c r="FNC3167" s="607"/>
      <c r="FND3167" s="607"/>
      <c r="FNE3167" s="607"/>
      <c r="FNF3167" s="607"/>
      <c r="FNG3167" s="607"/>
      <c r="FNH3167" s="607"/>
      <c r="FNI3167" s="607"/>
      <c r="FNJ3167" s="607"/>
      <c r="FNK3167" s="607"/>
      <c r="FNL3167" s="607"/>
      <c r="FNM3167" s="607"/>
      <c r="FNN3167" s="607"/>
      <c r="FNO3167" s="607"/>
      <c r="FNP3167" s="607"/>
      <c r="FNQ3167" s="607"/>
      <c r="FNR3167" s="607"/>
      <c r="FNS3167" s="607"/>
      <c r="FNT3167" s="607"/>
      <c r="FNU3167" s="607"/>
      <c r="FNV3167" s="607"/>
      <c r="FNW3167" s="607"/>
      <c r="FNX3167" s="607"/>
      <c r="FNY3167" s="607"/>
      <c r="FNZ3167" s="607"/>
      <c r="FOA3167" s="607"/>
      <c r="FOB3167" s="607"/>
      <c r="FOC3167" s="607"/>
      <c r="FOD3167" s="607"/>
      <c r="FOE3167" s="607"/>
      <c r="FOF3167" s="607"/>
      <c r="FOG3167" s="607"/>
      <c r="FOH3167" s="607"/>
      <c r="FOI3167" s="607"/>
      <c r="FOJ3167" s="607"/>
      <c r="FOK3167" s="607"/>
      <c r="FOL3167" s="607"/>
      <c r="FOM3167" s="607"/>
      <c r="FON3167" s="607"/>
      <c r="FOO3167" s="607"/>
      <c r="FOP3167" s="607"/>
      <c r="FOQ3167" s="607"/>
      <c r="FOR3167" s="607"/>
      <c r="FOS3167" s="607"/>
      <c r="FOT3167" s="607"/>
      <c r="FOU3167" s="607"/>
      <c r="FOV3167" s="607"/>
      <c r="FOW3167" s="607"/>
      <c r="FOX3167" s="607"/>
      <c r="FOY3167" s="607"/>
      <c r="FOZ3167" s="607"/>
      <c r="FPA3167" s="607"/>
      <c r="FPB3167" s="607"/>
      <c r="FPC3167" s="607"/>
      <c r="FPD3167" s="607"/>
      <c r="FPE3167" s="607"/>
      <c r="FPF3167" s="607"/>
      <c r="FPG3167" s="607"/>
      <c r="FPH3167" s="607"/>
      <c r="FPI3167" s="607"/>
      <c r="FPJ3167" s="607"/>
      <c r="FPK3167" s="607"/>
      <c r="FPL3167" s="607"/>
      <c r="FPM3167" s="607"/>
      <c r="FPN3167" s="607"/>
      <c r="FPO3167" s="607"/>
      <c r="FPP3167" s="607"/>
      <c r="FPQ3167" s="607"/>
      <c r="FPR3167" s="607"/>
      <c r="FPS3167" s="607"/>
      <c r="FPT3167" s="607"/>
      <c r="FPU3167" s="607"/>
      <c r="FPV3167" s="607"/>
      <c r="FPW3167" s="607"/>
      <c r="FPX3167" s="607"/>
      <c r="FPY3167" s="607"/>
      <c r="FPZ3167" s="607"/>
      <c r="FQA3167" s="607"/>
      <c r="FQB3167" s="607"/>
      <c r="FQC3167" s="607"/>
      <c r="FQD3167" s="607"/>
      <c r="FQE3167" s="607"/>
      <c r="FQF3167" s="607"/>
      <c r="FQG3167" s="607"/>
      <c r="FQH3167" s="607"/>
      <c r="FQI3167" s="607"/>
      <c r="FQJ3167" s="607"/>
      <c r="FQK3167" s="607"/>
      <c r="FQL3167" s="607"/>
      <c r="FQM3167" s="607"/>
      <c r="FQN3167" s="607"/>
      <c r="FQO3167" s="607"/>
      <c r="FQP3167" s="607"/>
      <c r="FQQ3167" s="607"/>
      <c r="FQR3167" s="607"/>
      <c r="FQS3167" s="607"/>
      <c r="FQT3167" s="607"/>
      <c r="FQU3167" s="607"/>
      <c r="FQV3167" s="607"/>
      <c r="FQW3167" s="607"/>
      <c r="FQX3167" s="607"/>
      <c r="FQY3167" s="607"/>
      <c r="FQZ3167" s="607"/>
      <c r="FRA3167" s="607"/>
      <c r="FRB3167" s="607"/>
      <c r="FRC3167" s="607"/>
      <c r="FRD3167" s="607"/>
      <c r="FRE3167" s="607"/>
      <c r="FRF3167" s="607"/>
      <c r="FRG3167" s="607"/>
      <c r="FRH3167" s="607"/>
      <c r="FRI3167" s="607"/>
      <c r="FRJ3167" s="607"/>
      <c r="FRK3167" s="607"/>
      <c r="FRL3167" s="607"/>
      <c r="FRM3167" s="607"/>
      <c r="FRN3167" s="607"/>
      <c r="FRO3167" s="607"/>
      <c r="FRP3167" s="607"/>
      <c r="FRQ3167" s="607"/>
      <c r="FRR3167" s="607"/>
      <c r="FRS3167" s="607"/>
      <c r="FRT3167" s="607"/>
      <c r="FRU3167" s="607"/>
      <c r="FRV3167" s="607"/>
      <c r="FRW3167" s="607"/>
      <c r="FRX3167" s="607"/>
      <c r="FRY3167" s="607"/>
      <c r="FRZ3167" s="607"/>
      <c r="FSA3167" s="607"/>
      <c r="FSB3167" s="607"/>
      <c r="FSC3167" s="607"/>
      <c r="FSD3167" s="607"/>
      <c r="FSE3167" s="607"/>
      <c r="FSF3167" s="607"/>
      <c r="FSG3167" s="607"/>
      <c r="FSH3167" s="607"/>
      <c r="FSI3167" s="607"/>
      <c r="FSJ3167" s="607"/>
      <c r="FSK3167" s="607"/>
      <c r="FSL3167" s="607"/>
      <c r="FSM3167" s="607"/>
      <c r="FSN3167" s="607"/>
      <c r="FSO3167" s="607"/>
      <c r="FSP3167" s="607"/>
      <c r="FSQ3167" s="607"/>
      <c r="FSR3167" s="607"/>
      <c r="FSS3167" s="607"/>
      <c r="FST3167" s="607"/>
      <c r="FSU3167" s="607"/>
      <c r="FSV3167" s="607"/>
      <c r="FSW3167" s="607"/>
      <c r="FSX3167" s="607"/>
      <c r="FSY3167" s="607"/>
      <c r="FSZ3167" s="607"/>
      <c r="FTA3167" s="607"/>
      <c r="FTB3167" s="607"/>
      <c r="FTC3167" s="607"/>
      <c r="FTD3167" s="607"/>
      <c r="FTE3167" s="607"/>
      <c r="FTF3167" s="607"/>
      <c r="FTG3167" s="607"/>
      <c r="FTH3167" s="607"/>
      <c r="FTI3167" s="607"/>
      <c r="FTJ3167" s="607"/>
      <c r="FTK3167" s="607"/>
      <c r="FTL3167" s="607"/>
      <c r="FTM3167" s="607"/>
      <c r="FTN3167" s="607"/>
      <c r="FTO3167" s="607"/>
      <c r="FTP3167" s="607"/>
      <c r="FTQ3167" s="607"/>
      <c r="FTR3167" s="607"/>
      <c r="FTS3167" s="607"/>
      <c r="FTT3167" s="607"/>
      <c r="FTU3167" s="607"/>
      <c r="FTV3167" s="607"/>
      <c r="FTW3167" s="607"/>
      <c r="FTX3167" s="607"/>
      <c r="FTY3167" s="607"/>
      <c r="FTZ3167" s="607"/>
      <c r="FUA3167" s="607"/>
      <c r="FUB3167" s="607"/>
      <c r="FUC3167" s="607"/>
      <c r="FUD3167" s="607"/>
      <c r="FUE3167" s="607"/>
      <c r="FUF3167" s="607"/>
      <c r="FUG3167" s="607"/>
      <c r="FUH3167" s="607"/>
      <c r="FUI3167" s="607"/>
      <c r="FUJ3167" s="607"/>
      <c r="FUK3167" s="607"/>
      <c r="FUL3167" s="607"/>
      <c r="FUM3167" s="607"/>
      <c r="FUN3167" s="607"/>
      <c r="FUO3167" s="607"/>
      <c r="FUP3167" s="607"/>
      <c r="FUQ3167" s="607"/>
      <c r="FUR3167" s="607"/>
      <c r="FUS3167" s="607"/>
      <c r="FUT3167" s="607"/>
      <c r="FUU3167" s="607"/>
      <c r="FUV3167" s="607"/>
      <c r="FUW3167" s="607"/>
      <c r="FUX3167" s="607"/>
      <c r="FUY3167" s="607"/>
      <c r="FUZ3167" s="607"/>
      <c r="FVA3167" s="607"/>
      <c r="FVB3167" s="607"/>
      <c r="FVC3167" s="607"/>
      <c r="FVD3167" s="607"/>
      <c r="FVE3167" s="607"/>
      <c r="FVF3167" s="607"/>
      <c r="FVG3167" s="607"/>
      <c r="FVH3167" s="607"/>
      <c r="FVI3167" s="607"/>
      <c r="FVJ3167" s="607"/>
      <c r="FVK3167" s="607"/>
      <c r="FVL3167" s="607"/>
      <c r="FVM3167" s="607"/>
      <c r="FVN3167" s="607"/>
      <c r="FVO3167" s="607"/>
      <c r="FVP3167" s="607"/>
      <c r="FVQ3167" s="607"/>
      <c r="FVR3167" s="607"/>
      <c r="FVS3167" s="607"/>
      <c r="FVT3167" s="607"/>
      <c r="FVU3167" s="607"/>
      <c r="FVV3167" s="607"/>
      <c r="FVW3167" s="607"/>
      <c r="FVX3167" s="607"/>
      <c r="FVY3167" s="607"/>
      <c r="FVZ3167" s="607"/>
      <c r="FWA3167" s="607"/>
      <c r="FWB3167" s="607"/>
      <c r="FWC3167" s="607"/>
      <c r="FWD3167" s="607"/>
      <c r="FWE3167" s="607"/>
      <c r="FWF3167" s="607"/>
      <c r="FWG3167" s="607"/>
      <c r="FWH3167" s="607"/>
      <c r="FWI3167" s="607"/>
      <c r="FWJ3167" s="607"/>
      <c r="FWK3167" s="607"/>
      <c r="FWL3167" s="607"/>
      <c r="FWM3167" s="607"/>
      <c r="FWN3167" s="607"/>
      <c r="FWO3167" s="607"/>
      <c r="FWP3167" s="607"/>
      <c r="FWQ3167" s="607"/>
      <c r="FWR3167" s="607"/>
      <c r="FWS3167" s="607"/>
      <c r="FWT3167" s="607"/>
      <c r="FWU3167" s="607"/>
      <c r="FWV3167" s="607"/>
      <c r="FWW3167" s="607"/>
      <c r="FWX3167" s="607"/>
      <c r="FWY3167" s="607"/>
      <c r="FWZ3167" s="607"/>
      <c r="FXA3167" s="607"/>
      <c r="FXB3167" s="607"/>
      <c r="FXC3167" s="607"/>
      <c r="FXD3167" s="607"/>
      <c r="FXE3167" s="607"/>
      <c r="FXF3167" s="607"/>
      <c r="FXG3167" s="607"/>
      <c r="FXH3167" s="607"/>
      <c r="FXI3167" s="607"/>
      <c r="FXJ3167" s="607"/>
      <c r="FXK3167" s="607"/>
      <c r="FXL3167" s="607"/>
      <c r="FXM3167" s="607"/>
      <c r="FXN3167" s="607"/>
      <c r="FXO3167" s="607"/>
      <c r="FXP3167" s="607"/>
      <c r="FXQ3167" s="607"/>
      <c r="FXR3167" s="607"/>
      <c r="FXS3167" s="607"/>
      <c r="FXT3167" s="607"/>
      <c r="FXU3167" s="607"/>
      <c r="FXV3167" s="607"/>
      <c r="FXW3167" s="607"/>
      <c r="FXX3167" s="607"/>
      <c r="FXY3167" s="607"/>
      <c r="FXZ3167" s="607"/>
      <c r="FYA3167" s="607"/>
      <c r="FYB3167" s="607"/>
      <c r="FYC3167" s="607"/>
      <c r="FYD3167" s="607"/>
      <c r="FYE3167" s="607"/>
      <c r="FYF3167" s="607"/>
      <c r="FYG3167" s="607"/>
      <c r="FYH3167" s="607"/>
      <c r="FYI3167" s="607"/>
      <c r="FYJ3167" s="607"/>
      <c r="FYK3167" s="607"/>
      <c r="FYL3167" s="607"/>
      <c r="FYM3167" s="607"/>
      <c r="FYN3167" s="607"/>
      <c r="FYO3167" s="607"/>
      <c r="FYP3167" s="607"/>
      <c r="FYQ3167" s="607"/>
      <c r="FYR3167" s="607"/>
      <c r="FYS3167" s="607"/>
      <c r="FYT3167" s="607"/>
      <c r="FYU3167" s="607"/>
      <c r="FYV3167" s="607"/>
      <c r="FYW3167" s="607"/>
      <c r="FYX3167" s="607"/>
      <c r="FYY3167" s="607"/>
      <c r="FYZ3167" s="607"/>
      <c r="FZA3167" s="607"/>
      <c r="FZB3167" s="607"/>
      <c r="FZC3167" s="607"/>
      <c r="FZD3167" s="607"/>
      <c r="FZE3167" s="607"/>
      <c r="FZF3167" s="607"/>
      <c r="FZG3167" s="607"/>
      <c r="FZH3167" s="607"/>
      <c r="FZI3167" s="607"/>
      <c r="FZJ3167" s="607"/>
      <c r="FZK3167" s="607"/>
      <c r="FZL3167" s="607"/>
      <c r="FZM3167" s="607"/>
      <c r="FZN3167" s="607"/>
      <c r="FZO3167" s="607"/>
      <c r="FZP3167" s="607"/>
      <c r="FZQ3167" s="607"/>
      <c r="FZR3167" s="607"/>
      <c r="FZS3167" s="607"/>
      <c r="FZT3167" s="607"/>
      <c r="FZU3167" s="607"/>
      <c r="FZV3167" s="607"/>
      <c r="FZW3167" s="607"/>
      <c r="FZX3167" s="607"/>
      <c r="FZY3167" s="607"/>
      <c r="FZZ3167" s="607"/>
      <c r="GAA3167" s="607"/>
      <c r="GAB3167" s="607"/>
      <c r="GAC3167" s="607"/>
      <c r="GAD3167" s="607"/>
      <c r="GAE3167" s="607"/>
      <c r="GAF3167" s="607"/>
      <c r="GAG3167" s="607"/>
      <c r="GAH3167" s="607"/>
      <c r="GAI3167" s="607"/>
      <c r="GAJ3167" s="607"/>
      <c r="GAK3167" s="607"/>
      <c r="GAL3167" s="607"/>
      <c r="GAM3167" s="607"/>
      <c r="GAN3167" s="607"/>
      <c r="GAO3167" s="607"/>
      <c r="GAP3167" s="607"/>
      <c r="GAQ3167" s="607"/>
      <c r="GAR3167" s="607"/>
      <c r="GAS3167" s="607"/>
      <c r="GAT3167" s="607"/>
      <c r="GAU3167" s="607"/>
      <c r="GAV3167" s="607"/>
      <c r="GAW3167" s="607"/>
      <c r="GAX3167" s="607"/>
      <c r="GAY3167" s="607"/>
      <c r="GAZ3167" s="607"/>
      <c r="GBA3167" s="607"/>
      <c r="GBB3167" s="607"/>
      <c r="GBC3167" s="607"/>
      <c r="GBD3167" s="607"/>
      <c r="GBE3167" s="607"/>
      <c r="GBF3167" s="607"/>
      <c r="GBG3167" s="607"/>
      <c r="GBH3167" s="607"/>
      <c r="GBI3167" s="607"/>
      <c r="GBJ3167" s="607"/>
      <c r="GBK3167" s="607"/>
      <c r="GBL3167" s="607"/>
      <c r="GBM3167" s="607"/>
      <c r="GBN3167" s="607"/>
      <c r="GBO3167" s="607"/>
      <c r="GBP3167" s="607"/>
      <c r="GBQ3167" s="607"/>
      <c r="GBR3167" s="607"/>
      <c r="GBS3167" s="607"/>
      <c r="GBT3167" s="607"/>
      <c r="GBU3167" s="607"/>
      <c r="GBV3167" s="607"/>
      <c r="GBW3167" s="607"/>
      <c r="GBX3167" s="607"/>
      <c r="GBY3167" s="607"/>
      <c r="GBZ3167" s="607"/>
      <c r="GCA3167" s="607"/>
      <c r="GCB3167" s="607"/>
      <c r="GCC3167" s="607"/>
      <c r="GCD3167" s="607"/>
      <c r="GCE3167" s="607"/>
      <c r="GCF3167" s="607"/>
      <c r="GCG3167" s="607"/>
      <c r="GCH3167" s="607"/>
      <c r="GCI3167" s="607"/>
      <c r="GCJ3167" s="607"/>
      <c r="GCK3167" s="607"/>
      <c r="GCL3167" s="607"/>
      <c r="GCM3167" s="607"/>
      <c r="GCN3167" s="607"/>
      <c r="GCO3167" s="607"/>
      <c r="GCP3167" s="607"/>
      <c r="GCQ3167" s="607"/>
      <c r="GCR3167" s="607"/>
      <c r="GCS3167" s="607"/>
      <c r="GCT3167" s="607"/>
      <c r="GCU3167" s="607"/>
      <c r="GCV3167" s="607"/>
      <c r="GCW3167" s="607"/>
      <c r="GCX3167" s="607"/>
      <c r="GCY3167" s="607"/>
      <c r="GCZ3167" s="607"/>
      <c r="GDA3167" s="607"/>
      <c r="GDB3167" s="607"/>
      <c r="GDC3167" s="607"/>
      <c r="GDD3167" s="607"/>
      <c r="GDE3167" s="607"/>
      <c r="GDF3167" s="607"/>
      <c r="GDG3167" s="607"/>
      <c r="GDH3167" s="607"/>
      <c r="GDI3167" s="607"/>
      <c r="GDJ3167" s="607"/>
      <c r="GDK3167" s="607"/>
      <c r="GDL3167" s="607"/>
      <c r="GDM3167" s="607"/>
      <c r="GDN3167" s="607"/>
      <c r="GDO3167" s="607"/>
      <c r="GDP3167" s="607"/>
      <c r="GDQ3167" s="607"/>
      <c r="GDR3167" s="607"/>
      <c r="GDS3167" s="607"/>
      <c r="GDT3167" s="607"/>
      <c r="GDU3167" s="607"/>
      <c r="GDV3167" s="607"/>
      <c r="GDW3167" s="607"/>
      <c r="GDX3167" s="607"/>
      <c r="GDY3167" s="607"/>
      <c r="GDZ3167" s="607"/>
      <c r="GEA3167" s="607"/>
      <c r="GEB3167" s="607"/>
      <c r="GEC3167" s="607"/>
      <c r="GED3167" s="607"/>
      <c r="GEE3167" s="607"/>
      <c r="GEF3167" s="607"/>
      <c r="GEG3167" s="607"/>
      <c r="GEH3167" s="607"/>
      <c r="GEI3167" s="607"/>
      <c r="GEJ3167" s="607"/>
      <c r="GEK3167" s="607"/>
      <c r="GEL3167" s="607"/>
      <c r="GEM3167" s="607"/>
      <c r="GEN3167" s="607"/>
      <c r="GEO3167" s="607"/>
      <c r="GEP3167" s="607"/>
      <c r="GEQ3167" s="607"/>
      <c r="GER3167" s="607"/>
      <c r="GES3167" s="607"/>
      <c r="GET3167" s="607"/>
      <c r="GEU3167" s="607"/>
      <c r="GEV3167" s="607"/>
      <c r="GEW3167" s="607"/>
      <c r="GEX3167" s="607"/>
      <c r="GEY3167" s="607"/>
      <c r="GEZ3167" s="607"/>
      <c r="GFA3167" s="607"/>
      <c r="GFB3167" s="607"/>
      <c r="GFC3167" s="607"/>
      <c r="GFD3167" s="607"/>
      <c r="GFE3167" s="607"/>
      <c r="GFF3167" s="607"/>
      <c r="GFG3167" s="607"/>
      <c r="GFH3167" s="607"/>
      <c r="GFI3167" s="607"/>
      <c r="GFJ3167" s="607"/>
      <c r="GFK3167" s="607"/>
      <c r="GFL3167" s="607"/>
      <c r="GFM3167" s="607"/>
      <c r="GFN3167" s="607"/>
      <c r="GFO3167" s="607"/>
      <c r="GFP3167" s="607"/>
      <c r="GFQ3167" s="607"/>
      <c r="GFR3167" s="607"/>
      <c r="GFS3167" s="607"/>
      <c r="GFT3167" s="607"/>
      <c r="GFU3167" s="607"/>
      <c r="GFV3167" s="607"/>
      <c r="GFW3167" s="607"/>
      <c r="GFX3167" s="607"/>
      <c r="GFY3167" s="607"/>
      <c r="GFZ3167" s="607"/>
      <c r="GGA3167" s="607"/>
      <c r="GGB3167" s="607"/>
      <c r="GGC3167" s="607"/>
      <c r="GGD3167" s="607"/>
      <c r="GGE3167" s="607"/>
      <c r="GGF3167" s="607"/>
      <c r="GGG3167" s="607"/>
      <c r="GGH3167" s="607"/>
      <c r="GGI3167" s="607"/>
      <c r="GGJ3167" s="607"/>
      <c r="GGK3167" s="607"/>
      <c r="GGL3167" s="607"/>
      <c r="GGM3167" s="607"/>
      <c r="GGN3167" s="607"/>
      <c r="GGO3167" s="607"/>
      <c r="GGP3167" s="607"/>
      <c r="GGQ3167" s="607"/>
      <c r="GGR3167" s="607"/>
      <c r="GGS3167" s="607"/>
      <c r="GGT3167" s="607"/>
      <c r="GGU3167" s="607"/>
      <c r="GGV3167" s="607"/>
      <c r="GGW3167" s="607"/>
      <c r="GGX3167" s="607"/>
      <c r="GGY3167" s="607"/>
      <c r="GGZ3167" s="607"/>
      <c r="GHA3167" s="607"/>
      <c r="GHB3167" s="607"/>
      <c r="GHC3167" s="607"/>
      <c r="GHD3167" s="607"/>
      <c r="GHE3167" s="607"/>
      <c r="GHF3167" s="607"/>
      <c r="GHG3167" s="607"/>
      <c r="GHH3167" s="607"/>
      <c r="GHI3167" s="607"/>
      <c r="GHJ3167" s="607"/>
      <c r="GHK3167" s="607"/>
      <c r="GHL3167" s="607"/>
      <c r="GHM3167" s="607"/>
      <c r="GHN3167" s="607"/>
      <c r="GHO3167" s="607"/>
      <c r="GHP3167" s="607"/>
      <c r="GHQ3167" s="607"/>
      <c r="GHR3167" s="607"/>
      <c r="GHS3167" s="607"/>
      <c r="GHT3167" s="607"/>
      <c r="GHU3167" s="607"/>
      <c r="GHV3167" s="607"/>
      <c r="GHW3167" s="607"/>
      <c r="GHX3167" s="607"/>
      <c r="GHY3167" s="607"/>
      <c r="GHZ3167" s="607"/>
      <c r="GIA3167" s="607"/>
      <c r="GIB3167" s="607"/>
      <c r="GIC3167" s="607"/>
      <c r="GID3167" s="607"/>
      <c r="GIE3167" s="607"/>
      <c r="GIF3167" s="607"/>
      <c r="GIG3167" s="607"/>
      <c r="GIH3167" s="607"/>
      <c r="GII3167" s="607"/>
      <c r="GIJ3167" s="607"/>
      <c r="GIK3167" s="607"/>
      <c r="GIL3167" s="607"/>
      <c r="GIM3167" s="607"/>
      <c r="GIN3167" s="607"/>
      <c r="GIO3167" s="607"/>
      <c r="GIP3167" s="607"/>
      <c r="GIQ3167" s="607"/>
      <c r="GIR3167" s="607"/>
      <c r="GIS3167" s="607"/>
      <c r="GIT3167" s="607"/>
      <c r="GIU3167" s="607"/>
      <c r="GIV3167" s="607"/>
      <c r="GIW3167" s="607"/>
      <c r="GIX3167" s="607"/>
      <c r="GIY3167" s="607"/>
      <c r="GIZ3167" s="607"/>
      <c r="GJA3167" s="607"/>
      <c r="GJB3167" s="607"/>
      <c r="GJC3167" s="607"/>
      <c r="GJD3167" s="607"/>
      <c r="GJE3167" s="607"/>
      <c r="GJF3167" s="607"/>
      <c r="GJG3167" s="607"/>
      <c r="GJH3167" s="607"/>
      <c r="GJI3167" s="607"/>
      <c r="GJJ3167" s="607"/>
      <c r="GJK3167" s="607"/>
      <c r="GJL3167" s="607"/>
      <c r="GJM3167" s="607"/>
      <c r="GJN3167" s="607"/>
      <c r="GJO3167" s="607"/>
      <c r="GJP3167" s="607"/>
      <c r="GJQ3167" s="607"/>
      <c r="GJR3167" s="607"/>
      <c r="GJS3167" s="607"/>
      <c r="GJT3167" s="607"/>
      <c r="GJU3167" s="607"/>
      <c r="GJV3167" s="607"/>
      <c r="GJW3167" s="607"/>
      <c r="GJX3167" s="607"/>
      <c r="GJY3167" s="607"/>
      <c r="GJZ3167" s="607"/>
      <c r="GKA3167" s="607"/>
      <c r="GKB3167" s="607"/>
      <c r="GKC3167" s="607"/>
      <c r="GKD3167" s="607"/>
      <c r="GKE3167" s="607"/>
      <c r="GKF3167" s="607"/>
      <c r="GKG3167" s="607"/>
      <c r="GKH3167" s="607"/>
      <c r="GKI3167" s="607"/>
      <c r="GKJ3167" s="607"/>
      <c r="GKK3167" s="607"/>
      <c r="GKL3167" s="607"/>
      <c r="GKM3167" s="607"/>
      <c r="GKN3167" s="607"/>
      <c r="GKO3167" s="607"/>
      <c r="GKP3167" s="607"/>
      <c r="GKQ3167" s="607"/>
      <c r="GKR3167" s="607"/>
      <c r="GKS3167" s="607"/>
      <c r="GKT3167" s="607"/>
      <c r="GKU3167" s="607"/>
      <c r="GKV3167" s="607"/>
      <c r="GKW3167" s="607"/>
      <c r="GKX3167" s="607"/>
      <c r="GKY3167" s="607"/>
      <c r="GKZ3167" s="607"/>
      <c r="GLA3167" s="607"/>
      <c r="GLB3167" s="607"/>
      <c r="GLC3167" s="607"/>
      <c r="GLD3167" s="607"/>
      <c r="GLE3167" s="607"/>
      <c r="GLF3167" s="607"/>
      <c r="GLG3167" s="607"/>
      <c r="GLH3167" s="607"/>
      <c r="GLI3167" s="607"/>
      <c r="GLJ3167" s="607"/>
      <c r="GLK3167" s="607"/>
      <c r="GLL3167" s="607"/>
      <c r="GLM3167" s="607"/>
      <c r="GLN3167" s="607"/>
      <c r="GLO3167" s="607"/>
      <c r="GLP3167" s="607"/>
      <c r="GLQ3167" s="607"/>
      <c r="GLR3167" s="607"/>
      <c r="GLS3167" s="607"/>
      <c r="GLT3167" s="607"/>
      <c r="GLU3167" s="607"/>
      <c r="GLV3167" s="607"/>
      <c r="GLW3167" s="607"/>
      <c r="GLX3167" s="607"/>
      <c r="GLY3167" s="607"/>
      <c r="GLZ3167" s="607"/>
      <c r="GMA3167" s="607"/>
      <c r="GMB3167" s="607"/>
      <c r="GMC3167" s="607"/>
      <c r="GMD3167" s="607"/>
      <c r="GME3167" s="607"/>
      <c r="GMF3167" s="607"/>
      <c r="GMG3167" s="607"/>
      <c r="GMH3167" s="607"/>
      <c r="GMI3167" s="607"/>
      <c r="GMJ3167" s="607"/>
      <c r="GMK3167" s="607"/>
      <c r="GML3167" s="607"/>
      <c r="GMM3167" s="607"/>
      <c r="GMN3167" s="607"/>
      <c r="GMO3167" s="607"/>
      <c r="GMP3167" s="607"/>
      <c r="GMQ3167" s="607"/>
      <c r="GMR3167" s="607"/>
      <c r="GMS3167" s="607"/>
      <c r="GMT3167" s="607"/>
      <c r="GMU3167" s="607"/>
      <c r="GMV3167" s="607"/>
      <c r="GMW3167" s="607"/>
      <c r="GMX3167" s="607"/>
      <c r="GMY3167" s="607"/>
      <c r="GMZ3167" s="607"/>
      <c r="GNA3167" s="607"/>
      <c r="GNB3167" s="607"/>
      <c r="GNC3167" s="607"/>
      <c r="GND3167" s="607"/>
      <c r="GNE3167" s="607"/>
      <c r="GNF3167" s="607"/>
      <c r="GNG3167" s="607"/>
      <c r="GNH3167" s="607"/>
      <c r="GNI3167" s="607"/>
      <c r="GNJ3167" s="607"/>
      <c r="GNK3167" s="607"/>
      <c r="GNL3167" s="607"/>
      <c r="GNM3167" s="607"/>
      <c r="GNN3167" s="607"/>
      <c r="GNO3167" s="607"/>
      <c r="GNP3167" s="607"/>
      <c r="GNQ3167" s="607"/>
      <c r="GNR3167" s="607"/>
      <c r="GNS3167" s="607"/>
      <c r="GNT3167" s="607"/>
      <c r="GNU3167" s="607"/>
      <c r="GNV3167" s="607"/>
      <c r="GNW3167" s="607"/>
      <c r="GNX3167" s="607"/>
      <c r="GNY3167" s="607"/>
      <c r="GNZ3167" s="607"/>
      <c r="GOA3167" s="607"/>
      <c r="GOB3167" s="607"/>
      <c r="GOC3167" s="607"/>
      <c r="GOD3167" s="607"/>
      <c r="GOE3167" s="607"/>
      <c r="GOF3167" s="607"/>
      <c r="GOG3167" s="607"/>
      <c r="GOH3167" s="607"/>
      <c r="GOI3167" s="607"/>
      <c r="GOJ3167" s="607"/>
      <c r="GOK3167" s="607"/>
      <c r="GOL3167" s="607"/>
      <c r="GOM3167" s="607"/>
      <c r="GON3167" s="607"/>
      <c r="GOO3167" s="607"/>
      <c r="GOP3167" s="607"/>
      <c r="GOQ3167" s="607"/>
      <c r="GOR3167" s="607"/>
      <c r="GOS3167" s="607"/>
      <c r="GOT3167" s="607"/>
      <c r="GOU3167" s="607"/>
      <c r="GOV3167" s="607"/>
      <c r="GOW3167" s="607"/>
      <c r="GOX3167" s="607"/>
      <c r="GOY3167" s="607"/>
      <c r="GOZ3167" s="607"/>
      <c r="GPA3167" s="607"/>
      <c r="GPB3167" s="607"/>
      <c r="GPC3167" s="607"/>
      <c r="GPD3167" s="607"/>
      <c r="GPE3167" s="607"/>
      <c r="GPF3167" s="607"/>
      <c r="GPG3167" s="607"/>
      <c r="GPH3167" s="607"/>
      <c r="GPI3167" s="607"/>
      <c r="GPJ3167" s="607"/>
      <c r="GPK3167" s="607"/>
      <c r="GPL3167" s="607"/>
      <c r="GPM3167" s="607"/>
      <c r="GPN3167" s="607"/>
      <c r="GPO3167" s="607"/>
      <c r="GPP3167" s="607"/>
      <c r="GPQ3167" s="607"/>
      <c r="GPR3167" s="607"/>
      <c r="GPS3167" s="607"/>
      <c r="GPT3167" s="607"/>
      <c r="GPU3167" s="607"/>
      <c r="GPV3167" s="607"/>
      <c r="GPW3167" s="607"/>
      <c r="GPX3167" s="607"/>
      <c r="GPY3167" s="607"/>
      <c r="GPZ3167" s="607"/>
      <c r="GQA3167" s="607"/>
      <c r="GQB3167" s="607"/>
      <c r="GQC3167" s="607"/>
      <c r="GQD3167" s="607"/>
      <c r="GQE3167" s="607"/>
      <c r="GQF3167" s="607"/>
      <c r="GQG3167" s="607"/>
      <c r="GQH3167" s="607"/>
      <c r="GQI3167" s="607"/>
      <c r="GQJ3167" s="607"/>
      <c r="GQK3167" s="607"/>
      <c r="GQL3167" s="607"/>
      <c r="GQM3167" s="607"/>
      <c r="GQN3167" s="607"/>
      <c r="GQO3167" s="607"/>
      <c r="GQP3167" s="607"/>
      <c r="GQQ3167" s="607"/>
      <c r="GQR3167" s="607"/>
      <c r="GQS3167" s="607"/>
      <c r="GQT3167" s="607"/>
      <c r="GQU3167" s="607"/>
      <c r="GQV3167" s="607"/>
      <c r="GQW3167" s="607"/>
      <c r="GQX3167" s="607"/>
      <c r="GQY3167" s="607"/>
      <c r="GQZ3167" s="607"/>
      <c r="GRA3167" s="607"/>
      <c r="GRB3167" s="607"/>
      <c r="GRC3167" s="607"/>
      <c r="GRD3167" s="607"/>
      <c r="GRE3167" s="607"/>
      <c r="GRF3167" s="607"/>
      <c r="GRG3167" s="607"/>
      <c r="GRH3167" s="607"/>
      <c r="GRI3167" s="607"/>
      <c r="GRJ3167" s="607"/>
      <c r="GRK3167" s="607"/>
      <c r="GRL3167" s="607"/>
      <c r="GRM3167" s="607"/>
      <c r="GRN3167" s="607"/>
      <c r="GRO3167" s="607"/>
      <c r="GRP3167" s="607"/>
      <c r="GRQ3167" s="607"/>
      <c r="GRR3167" s="607"/>
      <c r="GRS3167" s="607"/>
      <c r="GRT3167" s="607"/>
      <c r="GRU3167" s="607"/>
      <c r="GRV3167" s="607"/>
      <c r="GRW3167" s="607"/>
      <c r="GRX3167" s="607"/>
      <c r="GRY3167" s="607"/>
      <c r="GRZ3167" s="607"/>
      <c r="GSA3167" s="607"/>
      <c r="GSB3167" s="607"/>
      <c r="GSC3167" s="607"/>
      <c r="GSD3167" s="607"/>
      <c r="GSE3167" s="607"/>
      <c r="GSF3167" s="607"/>
      <c r="GSG3167" s="607"/>
      <c r="GSH3167" s="607"/>
      <c r="GSI3167" s="607"/>
      <c r="GSJ3167" s="607"/>
      <c r="GSK3167" s="607"/>
      <c r="GSL3167" s="607"/>
      <c r="GSM3167" s="607"/>
      <c r="GSN3167" s="607"/>
      <c r="GSO3167" s="607"/>
      <c r="GSP3167" s="607"/>
      <c r="GSQ3167" s="607"/>
      <c r="GSR3167" s="607"/>
      <c r="GSS3167" s="607"/>
      <c r="GST3167" s="607"/>
      <c r="GSU3167" s="607"/>
      <c r="GSV3167" s="607"/>
      <c r="GSW3167" s="607"/>
      <c r="GSX3167" s="607"/>
      <c r="GSY3167" s="607"/>
      <c r="GSZ3167" s="607"/>
      <c r="GTA3167" s="607"/>
      <c r="GTB3167" s="607"/>
      <c r="GTC3167" s="607"/>
      <c r="GTD3167" s="607"/>
      <c r="GTE3167" s="607"/>
      <c r="GTF3167" s="607"/>
      <c r="GTG3167" s="607"/>
      <c r="GTH3167" s="607"/>
      <c r="GTI3167" s="607"/>
      <c r="GTJ3167" s="607"/>
      <c r="GTK3167" s="607"/>
      <c r="GTL3167" s="607"/>
      <c r="GTM3167" s="607"/>
      <c r="GTN3167" s="607"/>
      <c r="GTO3167" s="607"/>
      <c r="GTP3167" s="607"/>
      <c r="GTQ3167" s="607"/>
      <c r="GTR3167" s="607"/>
      <c r="GTS3167" s="607"/>
      <c r="GTT3167" s="607"/>
      <c r="GTU3167" s="607"/>
      <c r="GTV3167" s="607"/>
      <c r="GTW3167" s="607"/>
      <c r="GTX3167" s="607"/>
      <c r="GTY3167" s="607"/>
      <c r="GTZ3167" s="607"/>
      <c r="GUA3167" s="607"/>
      <c r="GUB3167" s="607"/>
      <c r="GUC3167" s="607"/>
      <c r="GUD3167" s="607"/>
      <c r="GUE3167" s="607"/>
      <c r="GUF3167" s="607"/>
      <c r="GUG3167" s="607"/>
      <c r="GUH3167" s="607"/>
      <c r="GUI3167" s="607"/>
      <c r="GUJ3167" s="607"/>
      <c r="GUK3167" s="607"/>
      <c r="GUL3167" s="607"/>
      <c r="GUM3167" s="607"/>
      <c r="GUN3167" s="607"/>
      <c r="GUO3167" s="607"/>
      <c r="GUP3167" s="607"/>
      <c r="GUQ3167" s="607"/>
      <c r="GUR3167" s="607"/>
      <c r="GUS3167" s="607"/>
      <c r="GUT3167" s="607"/>
      <c r="GUU3167" s="607"/>
      <c r="GUV3167" s="607"/>
      <c r="GUW3167" s="607"/>
      <c r="GUX3167" s="607"/>
      <c r="GUY3167" s="607"/>
      <c r="GUZ3167" s="607"/>
      <c r="GVA3167" s="607"/>
      <c r="GVB3167" s="607"/>
      <c r="GVC3167" s="607"/>
      <c r="GVD3167" s="607"/>
      <c r="GVE3167" s="607"/>
      <c r="GVF3167" s="607"/>
      <c r="GVG3167" s="607"/>
      <c r="GVH3167" s="607"/>
      <c r="GVI3167" s="607"/>
      <c r="GVJ3167" s="607"/>
      <c r="GVK3167" s="607"/>
      <c r="GVL3167" s="607"/>
      <c r="GVM3167" s="607"/>
      <c r="GVN3167" s="607"/>
      <c r="GVO3167" s="607"/>
      <c r="GVP3167" s="607"/>
      <c r="GVQ3167" s="607"/>
      <c r="GVR3167" s="607"/>
      <c r="GVS3167" s="607"/>
      <c r="GVT3167" s="607"/>
      <c r="GVU3167" s="607"/>
      <c r="GVV3167" s="607"/>
      <c r="GVW3167" s="607"/>
      <c r="GVX3167" s="607"/>
      <c r="GVY3167" s="607"/>
      <c r="GVZ3167" s="607"/>
      <c r="GWA3167" s="607"/>
      <c r="GWB3167" s="607"/>
      <c r="GWC3167" s="607"/>
      <c r="GWD3167" s="607"/>
      <c r="GWE3167" s="607"/>
      <c r="GWF3167" s="607"/>
      <c r="GWG3167" s="607"/>
      <c r="GWH3167" s="607"/>
      <c r="GWI3167" s="607"/>
      <c r="GWJ3167" s="607"/>
      <c r="GWK3167" s="607"/>
      <c r="GWL3167" s="607"/>
      <c r="GWM3167" s="607"/>
      <c r="GWN3167" s="607"/>
      <c r="GWO3167" s="607"/>
      <c r="GWP3167" s="607"/>
      <c r="GWQ3167" s="607"/>
      <c r="GWR3167" s="607"/>
      <c r="GWS3167" s="607"/>
      <c r="GWT3167" s="607"/>
      <c r="GWU3167" s="607"/>
      <c r="GWV3167" s="607"/>
      <c r="GWW3167" s="607"/>
      <c r="GWX3167" s="607"/>
      <c r="GWY3167" s="607"/>
      <c r="GWZ3167" s="607"/>
      <c r="GXA3167" s="607"/>
      <c r="GXB3167" s="607"/>
      <c r="GXC3167" s="607"/>
      <c r="GXD3167" s="607"/>
      <c r="GXE3167" s="607"/>
      <c r="GXF3167" s="607"/>
      <c r="GXG3167" s="607"/>
      <c r="GXH3167" s="607"/>
      <c r="GXI3167" s="607"/>
      <c r="GXJ3167" s="607"/>
      <c r="GXK3167" s="607"/>
      <c r="GXL3167" s="607"/>
      <c r="GXM3167" s="607"/>
      <c r="GXN3167" s="607"/>
      <c r="GXO3167" s="607"/>
      <c r="GXP3167" s="607"/>
      <c r="GXQ3167" s="607"/>
      <c r="GXR3167" s="607"/>
      <c r="GXS3167" s="607"/>
      <c r="GXT3167" s="607"/>
      <c r="GXU3167" s="607"/>
      <c r="GXV3167" s="607"/>
      <c r="GXW3167" s="607"/>
      <c r="GXX3167" s="607"/>
      <c r="GXY3167" s="607"/>
      <c r="GXZ3167" s="607"/>
      <c r="GYA3167" s="607"/>
      <c r="GYB3167" s="607"/>
      <c r="GYC3167" s="607"/>
      <c r="GYD3167" s="607"/>
      <c r="GYE3167" s="607"/>
      <c r="GYF3167" s="607"/>
      <c r="GYG3167" s="607"/>
      <c r="GYH3167" s="607"/>
      <c r="GYI3167" s="607"/>
      <c r="GYJ3167" s="607"/>
      <c r="GYK3167" s="607"/>
      <c r="GYL3167" s="607"/>
      <c r="GYM3167" s="607"/>
      <c r="GYN3167" s="607"/>
      <c r="GYO3167" s="607"/>
      <c r="GYP3167" s="607"/>
      <c r="GYQ3167" s="607"/>
      <c r="GYR3167" s="607"/>
      <c r="GYS3167" s="607"/>
      <c r="GYT3167" s="607"/>
      <c r="GYU3167" s="607"/>
      <c r="GYV3167" s="607"/>
      <c r="GYW3167" s="607"/>
      <c r="GYX3167" s="607"/>
      <c r="GYY3167" s="607"/>
      <c r="GYZ3167" s="607"/>
      <c r="GZA3167" s="607"/>
      <c r="GZB3167" s="607"/>
      <c r="GZC3167" s="607"/>
      <c r="GZD3167" s="607"/>
      <c r="GZE3167" s="607"/>
      <c r="GZF3167" s="607"/>
      <c r="GZG3167" s="607"/>
      <c r="GZH3167" s="607"/>
      <c r="GZI3167" s="607"/>
      <c r="GZJ3167" s="607"/>
      <c r="GZK3167" s="607"/>
      <c r="GZL3167" s="607"/>
      <c r="GZM3167" s="607"/>
      <c r="GZN3167" s="607"/>
      <c r="GZO3167" s="607"/>
      <c r="GZP3167" s="607"/>
      <c r="GZQ3167" s="607"/>
      <c r="GZR3167" s="607"/>
      <c r="GZS3167" s="607"/>
      <c r="GZT3167" s="607"/>
      <c r="GZU3167" s="607"/>
      <c r="GZV3167" s="607"/>
      <c r="GZW3167" s="607"/>
      <c r="GZX3167" s="607"/>
      <c r="GZY3167" s="607"/>
      <c r="GZZ3167" s="607"/>
      <c r="HAA3167" s="607"/>
      <c r="HAB3167" s="607"/>
      <c r="HAC3167" s="607"/>
      <c r="HAD3167" s="607"/>
      <c r="HAE3167" s="607"/>
      <c r="HAF3167" s="607"/>
      <c r="HAG3167" s="607"/>
      <c r="HAH3167" s="607"/>
      <c r="HAI3167" s="607"/>
      <c r="HAJ3167" s="607"/>
      <c r="HAK3167" s="607"/>
      <c r="HAL3167" s="607"/>
      <c r="HAM3167" s="607"/>
      <c r="HAN3167" s="607"/>
      <c r="HAO3167" s="607"/>
      <c r="HAP3167" s="607"/>
      <c r="HAQ3167" s="607"/>
      <c r="HAR3167" s="607"/>
      <c r="HAS3167" s="607"/>
      <c r="HAT3167" s="607"/>
      <c r="HAU3167" s="607"/>
      <c r="HAV3167" s="607"/>
      <c r="HAW3167" s="607"/>
      <c r="HAX3167" s="607"/>
      <c r="HAY3167" s="607"/>
      <c r="HAZ3167" s="607"/>
      <c r="HBA3167" s="607"/>
      <c r="HBB3167" s="607"/>
      <c r="HBC3167" s="607"/>
      <c r="HBD3167" s="607"/>
      <c r="HBE3167" s="607"/>
      <c r="HBF3167" s="607"/>
      <c r="HBG3167" s="607"/>
      <c r="HBH3167" s="607"/>
      <c r="HBI3167" s="607"/>
      <c r="HBJ3167" s="607"/>
      <c r="HBK3167" s="607"/>
      <c r="HBL3167" s="607"/>
      <c r="HBM3167" s="607"/>
      <c r="HBN3167" s="607"/>
      <c r="HBO3167" s="607"/>
      <c r="HBP3167" s="607"/>
      <c r="HBQ3167" s="607"/>
      <c r="HBR3167" s="607"/>
      <c r="HBS3167" s="607"/>
      <c r="HBT3167" s="607"/>
      <c r="HBU3167" s="607"/>
      <c r="HBV3167" s="607"/>
      <c r="HBW3167" s="607"/>
      <c r="HBX3167" s="607"/>
      <c r="HBY3167" s="607"/>
      <c r="HBZ3167" s="607"/>
      <c r="HCA3167" s="607"/>
      <c r="HCB3167" s="607"/>
      <c r="HCC3167" s="607"/>
      <c r="HCD3167" s="607"/>
      <c r="HCE3167" s="607"/>
      <c r="HCF3167" s="607"/>
      <c r="HCG3167" s="607"/>
      <c r="HCH3167" s="607"/>
      <c r="HCI3167" s="607"/>
      <c r="HCJ3167" s="607"/>
      <c r="HCK3167" s="607"/>
      <c r="HCL3167" s="607"/>
      <c r="HCM3167" s="607"/>
      <c r="HCN3167" s="607"/>
      <c r="HCO3167" s="607"/>
      <c r="HCP3167" s="607"/>
      <c r="HCQ3167" s="607"/>
      <c r="HCR3167" s="607"/>
      <c r="HCS3167" s="607"/>
      <c r="HCT3167" s="607"/>
      <c r="HCU3167" s="607"/>
      <c r="HCV3167" s="607"/>
      <c r="HCW3167" s="607"/>
      <c r="HCX3167" s="607"/>
      <c r="HCY3167" s="607"/>
      <c r="HCZ3167" s="607"/>
      <c r="HDA3167" s="607"/>
      <c r="HDB3167" s="607"/>
      <c r="HDC3167" s="607"/>
      <c r="HDD3167" s="607"/>
      <c r="HDE3167" s="607"/>
      <c r="HDF3167" s="607"/>
      <c r="HDG3167" s="607"/>
      <c r="HDH3167" s="607"/>
      <c r="HDI3167" s="607"/>
      <c r="HDJ3167" s="607"/>
      <c r="HDK3167" s="607"/>
      <c r="HDL3167" s="607"/>
      <c r="HDM3167" s="607"/>
      <c r="HDN3167" s="607"/>
      <c r="HDO3167" s="607"/>
      <c r="HDP3167" s="607"/>
      <c r="HDQ3167" s="607"/>
      <c r="HDR3167" s="607"/>
      <c r="HDS3167" s="607"/>
      <c r="HDT3167" s="607"/>
      <c r="HDU3167" s="607"/>
      <c r="HDV3167" s="607"/>
      <c r="HDW3167" s="607"/>
      <c r="HDX3167" s="607"/>
      <c r="HDY3167" s="607"/>
      <c r="HDZ3167" s="607"/>
      <c r="HEA3167" s="607"/>
      <c r="HEB3167" s="607"/>
      <c r="HEC3167" s="607"/>
      <c r="HED3167" s="607"/>
      <c r="HEE3167" s="607"/>
      <c r="HEF3167" s="607"/>
      <c r="HEG3167" s="607"/>
      <c r="HEH3167" s="607"/>
      <c r="HEI3167" s="607"/>
      <c r="HEJ3167" s="607"/>
      <c r="HEK3167" s="607"/>
      <c r="HEL3167" s="607"/>
      <c r="HEM3167" s="607"/>
      <c r="HEN3167" s="607"/>
      <c r="HEO3167" s="607"/>
      <c r="HEP3167" s="607"/>
      <c r="HEQ3167" s="607"/>
      <c r="HER3167" s="607"/>
      <c r="HES3167" s="607"/>
      <c r="HET3167" s="607"/>
      <c r="HEU3167" s="607"/>
      <c r="HEV3167" s="607"/>
      <c r="HEW3167" s="607"/>
      <c r="HEX3167" s="607"/>
      <c r="HEY3167" s="607"/>
      <c r="HEZ3167" s="607"/>
      <c r="HFA3167" s="607"/>
      <c r="HFB3167" s="607"/>
      <c r="HFC3167" s="607"/>
      <c r="HFD3167" s="607"/>
      <c r="HFE3167" s="607"/>
      <c r="HFF3167" s="607"/>
      <c r="HFG3167" s="607"/>
      <c r="HFH3167" s="607"/>
      <c r="HFI3167" s="607"/>
      <c r="HFJ3167" s="607"/>
      <c r="HFK3167" s="607"/>
      <c r="HFL3167" s="607"/>
      <c r="HFM3167" s="607"/>
      <c r="HFN3167" s="607"/>
      <c r="HFO3167" s="607"/>
      <c r="HFP3167" s="607"/>
      <c r="HFQ3167" s="607"/>
      <c r="HFR3167" s="607"/>
      <c r="HFS3167" s="607"/>
      <c r="HFT3167" s="607"/>
      <c r="HFU3167" s="607"/>
      <c r="HFV3167" s="607"/>
      <c r="HFW3167" s="607"/>
      <c r="HFX3167" s="607"/>
      <c r="HFY3167" s="607"/>
      <c r="HFZ3167" s="607"/>
      <c r="HGA3167" s="607"/>
      <c r="HGB3167" s="607"/>
      <c r="HGC3167" s="607"/>
      <c r="HGD3167" s="607"/>
      <c r="HGE3167" s="607"/>
      <c r="HGF3167" s="607"/>
      <c r="HGG3167" s="607"/>
      <c r="HGH3167" s="607"/>
      <c r="HGI3167" s="607"/>
      <c r="HGJ3167" s="607"/>
      <c r="HGK3167" s="607"/>
      <c r="HGL3167" s="607"/>
      <c r="HGM3167" s="607"/>
      <c r="HGN3167" s="607"/>
      <c r="HGO3167" s="607"/>
      <c r="HGP3167" s="607"/>
      <c r="HGQ3167" s="607"/>
      <c r="HGR3167" s="607"/>
      <c r="HGS3167" s="607"/>
      <c r="HGT3167" s="607"/>
      <c r="HGU3167" s="607"/>
      <c r="HGV3167" s="607"/>
      <c r="HGW3167" s="607"/>
      <c r="HGX3167" s="607"/>
      <c r="HGY3167" s="607"/>
      <c r="HGZ3167" s="607"/>
      <c r="HHA3167" s="607"/>
      <c r="HHB3167" s="607"/>
      <c r="HHC3167" s="607"/>
      <c r="HHD3167" s="607"/>
      <c r="HHE3167" s="607"/>
      <c r="HHF3167" s="607"/>
      <c r="HHG3167" s="607"/>
      <c r="HHH3167" s="607"/>
      <c r="HHI3167" s="607"/>
      <c r="HHJ3167" s="607"/>
      <c r="HHK3167" s="607"/>
      <c r="HHL3167" s="607"/>
      <c r="HHM3167" s="607"/>
      <c r="HHN3167" s="607"/>
      <c r="HHO3167" s="607"/>
      <c r="HHP3167" s="607"/>
      <c r="HHQ3167" s="607"/>
      <c r="HHR3167" s="607"/>
      <c r="HHS3167" s="607"/>
      <c r="HHT3167" s="607"/>
      <c r="HHU3167" s="607"/>
      <c r="HHV3167" s="607"/>
      <c r="HHW3167" s="607"/>
      <c r="HHX3167" s="607"/>
      <c r="HHY3167" s="607"/>
      <c r="HHZ3167" s="607"/>
      <c r="HIA3167" s="607"/>
      <c r="HIB3167" s="607"/>
      <c r="HIC3167" s="607"/>
      <c r="HID3167" s="607"/>
      <c r="HIE3167" s="607"/>
      <c r="HIF3167" s="607"/>
      <c r="HIG3167" s="607"/>
      <c r="HIH3167" s="607"/>
      <c r="HII3167" s="607"/>
      <c r="HIJ3167" s="607"/>
      <c r="HIK3167" s="607"/>
      <c r="HIL3167" s="607"/>
      <c r="HIM3167" s="607"/>
      <c r="HIN3167" s="607"/>
      <c r="HIO3167" s="607"/>
      <c r="HIP3167" s="607"/>
      <c r="HIQ3167" s="607"/>
      <c r="HIR3167" s="607"/>
      <c r="HIS3167" s="607"/>
      <c r="HIT3167" s="607"/>
      <c r="HIU3167" s="607"/>
      <c r="HIV3167" s="607"/>
      <c r="HIW3167" s="607"/>
      <c r="HIX3167" s="607"/>
      <c r="HIY3167" s="607"/>
      <c r="HIZ3167" s="607"/>
      <c r="HJA3167" s="607"/>
      <c r="HJB3167" s="607"/>
      <c r="HJC3167" s="607"/>
      <c r="HJD3167" s="607"/>
      <c r="HJE3167" s="607"/>
      <c r="HJF3167" s="607"/>
      <c r="HJG3167" s="607"/>
      <c r="HJH3167" s="607"/>
      <c r="HJI3167" s="607"/>
      <c r="HJJ3167" s="607"/>
      <c r="HJK3167" s="607"/>
      <c r="HJL3167" s="607"/>
      <c r="HJM3167" s="607"/>
      <c r="HJN3167" s="607"/>
      <c r="HJO3167" s="607"/>
      <c r="HJP3167" s="607"/>
      <c r="HJQ3167" s="607"/>
      <c r="HJR3167" s="607"/>
      <c r="HJS3167" s="607"/>
      <c r="HJT3167" s="607"/>
      <c r="HJU3167" s="607"/>
      <c r="HJV3167" s="607"/>
      <c r="HJW3167" s="607"/>
      <c r="HJX3167" s="607"/>
      <c r="HJY3167" s="607"/>
      <c r="HJZ3167" s="607"/>
      <c r="HKA3167" s="607"/>
      <c r="HKB3167" s="607"/>
      <c r="HKC3167" s="607"/>
      <c r="HKD3167" s="607"/>
      <c r="HKE3167" s="607"/>
      <c r="HKF3167" s="607"/>
      <c r="HKG3167" s="607"/>
      <c r="HKH3167" s="607"/>
      <c r="HKI3167" s="607"/>
      <c r="HKJ3167" s="607"/>
      <c r="HKK3167" s="607"/>
      <c r="HKL3167" s="607"/>
      <c r="HKM3167" s="607"/>
      <c r="HKN3167" s="607"/>
      <c r="HKO3167" s="607"/>
      <c r="HKP3167" s="607"/>
      <c r="HKQ3167" s="607"/>
      <c r="HKR3167" s="607"/>
      <c r="HKS3167" s="607"/>
      <c r="HKT3167" s="607"/>
      <c r="HKU3167" s="607"/>
      <c r="HKV3167" s="607"/>
      <c r="HKW3167" s="607"/>
      <c r="HKX3167" s="607"/>
      <c r="HKY3167" s="607"/>
      <c r="HKZ3167" s="607"/>
      <c r="HLA3167" s="607"/>
      <c r="HLB3167" s="607"/>
      <c r="HLC3167" s="607"/>
      <c r="HLD3167" s="607"/>
      <c r="HLE3167" s="607"/>
      <c r="HLF3167" s="607"/>
      <c r="HLG3167" s="607"/>
      <c r="HLH3167" s="607"/>
      <c r="HLI3167" s="607"/>
      <c r="HLJ3167" s="607"/>
      <c r="HLK3167" s="607"/>
      <c r="HLL3167" s="607"/>
      <c r="HLM3167" s="607"/>
      <c r="HLN3167" s="607"/>
      <c r="HLO3167" s="607"/>
      <c r="HLP3167" s="607"/>
      <c r="HLQ3167" s="607"/>
      <c r="HLR3167" s="607"/>
      <c r="HLS3167" s="607"/>
      <c r="HLT3167" s="607"/>
      <c r="HLU3167" s="607"/>
      <c r="HLV3167" s="607"/>
      <c r="HLW3167" s="607"/>
      <c r="HLX3167" s="607"/>
      <c r="HLY3167" s="607"/>
      <c r="HLZ3167" s="607"/>
      <c r="HMA3167" s="607"/>
      <c r="HMB3167" s="607"/>
      <c r="HMC3167" s="607"/>
      <c r="HMD3167" s="607"/>
      <c r="HME3167" s="607"/>
      <c r="HMF3167" s="607"/>
      <c r="HMG3167" s="607"/>
      <c r="HMH3167" s="607"/>
      <c r="HMI3167" s="607"/>
      <c r="HMJ3167" s="607"/>
      <c r="HMK3167" s="607"/>
      <c r="HML3167" s="607"/>
      <c r="HMM3167" s="607"/>
      <c r="HMN3167" s="607"/>
      <c r="HMO3167" s="607"/>
      <c r="HMP3167" s="607"/>
      <c r="HMQ3167" s="607"/>
      <c r="HMR3167" s="607"/>
      <c r="HMS3167" s="607"/>
      <c r="HMT3167" s="607"/>
      <c r="HMU3167" s="607"/>
      <c r="HMV3167" s="607"/>
      <c r="HMW3167" s="607"/>
      <c r="HMX3167" s="607"/>
      <c r="HMY3167" s="607"/>
      <c r="HMZ3167" s="607"/>
      <c r="HNA3167" s="607"/>
      <c r="HNB3167" s="607"/>
      <c r="HNC3167" s="607"/>
      <c r="HND3167" s="607"/>
      <c r="HNE3167" s="607"/>
      <c r="HNF3167" s="607"/>
      <c r="HNG3167" s="607"/>
      <c r="HNH3167" s="607"/>
      <c r="HNI3167" s="607"/>
      <c r="HNJ3167" s="607"/>
      <c r="HNK3167" s="607"/>
      <c r="HNL3167" s="607"/>
      <c r="HNM3167" s="607"/>
      <c r="HNN3167" s="607"/>
      <c r="HNO3167" s="607"/>
      <c r="HNP3167" s="607"/>
      <c r="HNQ3167" s="607"/>
      <c r="HNR3167" s="607"/>
      <c r="HNS3167" s="607"/>
      <c r="HNT3167" s="607"/>
      <c r="HNU3167" s="607"/>
      <c r="HNV3167" s="607"/>
      <c r="HNW3167" s="607"/>
      <c r="HNX3167" s="607"/>
      <c r="HNY3167" s="607"/>
      <c r="HNZ3167" s="607"/>
      <c r="HOA3167" s="607"/>
      <c r="HOB3167" s="607"/>
      <c r="HOC3167" s="607"/>
      <c r="HOD3167" s="607"/>
      <c r="HOE3167" s="607"/>
      <c r="HOF3167" s="607"/>
      <c r="HOG3167" s="607"/>
      <c r="HOH3167" s="607"/>
      <c r="HOI3167" s="607"/>
      <c r="HOJ3167" s="607"/>
      <c r="HOK3167" s="607"/>
      <c r="HOL3167" s="607"/>
      <c r="HOM3167" s="607"/>
      <c r="HON3167" s="607"/>
      <c r="HOO3167" s="607"/>
      <c r="HOP3167" s="607"/>
      <c r="HOQ3167" s="607"/>
      <c r="HOR3167" s="607"/>
      <c r="HOS3167" s="607"/>
      <c r="HOT3167" s="607"/>
      <c r="HOU3167" s="607"/>
      <c r="HOV3167" s="607"/>
      <c r="HOW3167" s="607"/>
      <c r="HOX3167" s="607"/>
      <c r="HOY3167" s="607"/>
      <c r="HOZ3167" s="607"/>
      <c r="HPA3167" s="607"/>
      <c r="HPB3167" s="607"/>
      <c r="HPC3167" s="607"/>
      <c r="HPD3167" s="607"/>
      <c r="HPE3167" s="607"/>
      <c r="HPF3167" s="607"/>
      <c r="HPG3167" s="607"/>
      <c r="HPH3167" s="607"/>
      <c r="HPI3167" s="607"/>
      <c r="HPJ3167" s="607"/>
      <c r="HPK3167" s="607"/>
      <c r="HPL3167" s="607"/>
      <c r="HPM3167" s="607"/>
      <c r="HPN3167" s="607"/>
      <c r="HPO3167" s="607"/>
      <c r="HPP3167" s="607"/>
      <c r="HPQ3167" s="607"/>
      <c r="HPR3167" s="607"/>
      <c r="HPS3167" s="607"/>
      <c r="HPT3167" s="607"/>
      <c r="HPU3167" s="607"/>
      <c r="HPV3167" s="607"/>
      <c r="HPW3167" s="607"/>
      <c r="HPX3167" s="607"/>
      <c r="HPY3167" s="607"/>
      <c r="HPZ3167" s="607"/>
      <c r="HQA3167" s="607"/>
      <c r="HQB3167" s="607"/>
      <c r="HQC3167" s="607"/>
      <c r="HQD3167" s="607"/>
      <c r="HQE3167" s="607"/>
      <c r="HQF3167" s="607"/>
      <c r="HQG3167" s="607"/>
      <c r="HQH3167" s="607"/>
      <c r="HQI3167" s="607"/>
      <c r="HQJ3167" s="607"/>
      <c r="HQK3167" s="607"/>
      <c r="HQL3167" s="607"/>
      <c r="HQM3167" s="607"/>
      <c r="HQN3167" s="607"/>
      <c r="HQO3167" s="607"/>
      <c r="HQP3167" s="607"/>
      <c r="HQQ3167" s="607"/>
      <c r="HQR3167" s="607"/>
      <c r="HQS3167" s="607"/>
      <c r="HQT3167" s="607"/>
      <c r="HQU3167" s="607"/>
      <c r="HQV3167" s="607"/>
      <c r="HQW3167" s="607"/>
      <c r="HQX3167" s="607"/>
      <c r="HQY3167" s="607"/>
      <c r="HQZ3167" s="607"/>
      <c r="HRA3167" s="607"/>
      <c r="HRB3167" s="607"/>
      <c r="HRC3167" s="607"/>
      <c r="HRD3167" s="607"/>
      <c r="HRE3167" s="607"/>
      <c r="HRF3167" s="607"/>
      <c r="HRG3167" s="607"/>
      <c r="HRH3167" s="607"/>
      <c r="HRI3167" s="607"/>
      <c r="HRJ3167" s="607"/>
      <c r="HRK3167" s="607"/>
      <c r="HRL3167" s="607"/>
      <c r="HRM3167" s="607"/>
      <c r="HRN3167" s="607"/>
      <c r="HRO3167" s="607"/>
      <c r="HRP3167" s="607"/>
      <c r="HRQ3167" s="607"/>
      <c r="HRR3167" s="607"/>
      <c r="HRS3167" s="607"/>
      <c r="HRT3167" s="607"/>
      <c r="HRU3167" s="607"/>
      <c r="HRV3167" s="607"/>
      <c r="HRW3167" s="607"/>
      <c r="HRX3167" s="607"/>
      <c r="HRY3167" s="607"/>
      <c r="HRZ3167" s="607"/>
      <c r="HSA3167" s="607"/>
      <c r="HSB3167" s="607"/>
      <c r="HSC3167" s="607"/>
      <c r="HSD3167" s="607"/>
      <c r="HSE3167" s="607"/>
      <c r="HSF3167" s="607"/>
      <c r="HSG3167" s="607"/>
      <c r="HSH3167" s="607"/>
      <c r="HSI3167" s="607"/>
      <c r="HSJ3167" s="607"/>
      <c r="HSK3167" s="607"/>
      <c r="HSL3167" s="607"/>
      <c r="HSM3167" s="607"/>
      <c r="HSN3167" s="607"/>
      <c r="HSO3167" s="607"/>
      <c r="HSP3167" s="607"/>
      <c r="HSQ3167" s="607"/>
      <c r="HSR3167" s="607"/>
      <c r="HSS3167" s="607"/>
      <c r="HST3167" s="607"/>
      <c r="HSU3167" s="607"/>
      <c r="HSV3167" s="607"/>
      <c r="HSW3167" s="607"/>
      <c r="HSX3167" s="607"/>
      <c r="HSY3167" s="607"/>
      <c r="HSZ3167" s="607"/>
      <c r="HTA3167" s="607"/>
      <c r="HTB3167" s="607"/>
      <c r="HTC3167" s="607"/>
      <c r="HTD3167" s="607"/>
      <c r="HTE3167" s="607"/>
      <c r="HTF3167" s="607"/>
      <c r="HTG3167" s="607"/>
      <c r="HTH3167" s="607"/>
      <c r="HTI3167" s="607"/>
      <c r="HTJ3167" s="607"/>
      <c r="HTK3167" s="607"/>
      <c r="HTL3167" s="607"/>
      <c r="HTM3167" s="607"/>
      <c r="HTN3167" s="607"/>
      <c r="HTO3167" s="607"/>
      <c r="HTP3167" s="607"/>
      <c r="HTQ3167" s="607"/>
      <c r="HTR3167" s="607"/>
      <c r="HTS3167" s="607"/>
      <c r="HTT3167" s="607"/>
      <c r="HTU3167" s="607"/>
      <c r="HTV3167" s="607"/>
      <c r="HTW3167" s="607"/>
      <c r="HTX3167" s="607"/>
      <c r="HTY3167" s="607"/>
      <c r="HTZ3167" s="607"/>
      <c r="HUA3167" s="607"/>
      <c r="HUB3167" s="607"/>
      <c r="HUC3167" s="607"/>
      <c r="HUD3167" s="607"/>
      <c r="HUE3167" s="607"/>
      <c r="HUF3167" s="607"/>
      <c r="HUG3167" s="607"/>
      <c r="HUH3167" s="607"/>
      <c r="HUI3167" s="607"/>
      <c r="HUJ3167" s="607"/>
      <c r="HUK3167" s="607"/>
      <c r="HUL3167" s="607"/>
      <c r="HUM3167" s="607"/>
      <c r="HUN3167" s="607"/>
      <c r="HUO3167" s="607"/>
      <c r="HUP3167" s="607"/>
      <c r="HUQ3167" s="607"/>
      <c r="HUR3167" s="607"/>
      <c r="HUS3167" s="607"/>
      <c r="HUT3167" s="607"/>
      <c r="HUU3167" s="607"/>
      <c r="HUV3167" s="607"/>
      <c r="HUW3167" s="607"/>
      <c r="HUX3167" s="607"/>
      <c r="HUY3167" s="607"/>
      <c r="HUZ3167" s="607"/>
      <c r="HVA3167" s="607"/>
      <c r="HVB3167" s="607"/>
      <c r="HVC3167" s="607"/>
      <c r="HVD3167" s="607"/>
      <c r="HVE3167" s="607"/>
      <c r="HVF3167" s="607"/>
      <c r="HVG3167" s="607"/>
      <c r="HVH3167" s="607"/>
      <c r="HVI3167" s="607"/>
      <c r="HVJ3167" s="607"/>
      <c r="HVK3167" s="607"/>
      <c r="HVL3167" s="607"/>
      <c r="HVM3167" s="607"/>
      <c r="HVN3167" s="607"/>
      <c r="HVO3167" s="607"/>
      <c r="HVP3167" s="607"/>
      <c r="HVQ3167" s="607"/>
      <c r="HVR3167" s="607"/>
      <c r="HVS3167" s="607"/>
      <c r="HVT3167" s="607"/>
      <c r="HVU3167" s="607"/>
      <c r="HVV3167" s="607"/>
      <c r="HVW3167" s="607"/>
      <c r="HVX3167" s="607"/>
      <c r="HVY3167" s="607"/>
      <c r="HVZ3167" s="607"/>
      <c r="HWA3167" s="607"/>
      <c r="HWB3167" s="607"/>
      <c r="HWC3167" s="607"/>
      <c r="HWD3167" s="607"/>
      <c r="HWE3167" s="607"/>
      <c r="HWF3167" s="607"/>
      <c r="HWG3167" s="607"/>
      <c r="HWH3167" s="607"/>
      <c r="HWI3167" s="607"/>
      <c r="HWJ3167" s="607"/>
      <c r="HWK3167" s="607"/>
      <c r="HWL3167" s="607"/>
      <c r="HWM3167" s="607"/>
      <c r="HWN3167" s="607"/>
      <c r="HWO3167" s="607"/>
      <c r="HWP3167" s="607"/>
      <c r="HWQ3167" s="607"/>
      <c r="HWR3167" s="607"/>
      <c r="HWS3167" s="607"/>
      <c r="HWT3167" s="607"/>
      <c r="HWU3167" s="607"/>
      <c r="HWV3167" s="607"/>
      <c r="HWW3167" s="607"/>
      <c r="HWX3167" s="607"/>
      <c r="HWY3167" s="607"/>
      <c r="HWZ3167" s="607"/>
      <c r="HXA3167" s="607"/>
      <c r="HXB3167" s="607"/>
      <c r="HXC3167" s="607"/>
      <c r="HXD3167" s="607"/>
      <c r="HXE3167" s="607"/>
      <c r="HXF3167" s="607"/>
      <c r="HXG3167" s="607"/>
      <c r="HXH3167" s="607"/>
      <c r="HXI3167" s="607"/>
      <c r="HXJ3167" s="607"/>
      <c r="HXK3167" s="607"/>
      <c r="HXL3167" s="607"/>
      <c r="HXM3167" s="607"/>
      <c r="HXN3167" s="607"/>
      <c r="HXO3167" s="607"/>
      <c r="HXP3167" s="607"/>
      <c r="HXQ3167" s="607"/>
      <c r="HXR3167" s="607"/>
      <c r="HXS3167" s="607"/>
      <c r="HXT3167" s="607"/>
      <c r="HXU3167" s="607"/>
      <c r="HXV3167" s="607"/>
      <c r="HXW3167" s="607"/>
      <c r="HXX3167" s="607"/>
      <c r="HXY3167" s="607"/>
      <c r="HXZ3167" s="607"/>
      <c r="HYA3167" s="607"/>
      <c r="HYB3167" s="607"/>
      <c r="HYC3167" s="607"/>
      <c r="HYD3167" s="607"/>
      <c r="HYE3167" s="607"/>
      <c r="HYF3167" s="607"/>
      <c r="HYG3167" s="607"/>
      <c r="HYH3167" s="607"/>
      <c r="HYI3167" s="607"/>
      <c r="HYJ3167" s="607"/>
      <c r="HYK3167" s="607"/>
      <c r="HYL3167" s="607"/>
      <c r="HYM3167" s="607"/>
      <c r="HYN3167" s="607"/>
      <c r="HYO3167" s="607"/>
      <c r="HYP3167" s="607"/>
      <c r="HYQ3167" s="607"/>
      <c r="HYR3167" s="607"/>
      <c r="HYS3167" s="607"/>
      <c r="HYT3167" s="607"/>
      <c r="HYU3167" s="607"/>
      <c r="HYV3167" s="607"/>
      <c r="HYW3167" s="607"/>
      <c r="HYX3167" s="607"/>
      <c r="HYY3167" s="607"/>
      <c r="HYZ3167" s="607"/>
      <c r="HZA3167" s="607"/>
      <c r="HZB3167" s="607"/>
      <c r="HZC3167" s="607"/>
      <c r="HZD3167" s="607"/>
      <c r="HZE3167" s="607"/>
      <c r="HZF3167" s="607"/>
      <c r="HZG3167" s="607"/>
      <c r="HZH3167" s="607"/>
      <c r="HZI3167" s="607"/>
      <c r="HZJ3167" s="607"/>
      <c r="HZK3167" s="607"/>
      <c r="HZL3167" s="607"/>
      <c r="HZM3167" s="607"/>
      <c r="HZN3167" s="607"/>
      <c r="HZO3167" s="607"/>
      <c r="HZP3167" s="607"/>
      <c r="HZQ3167" s="607"/>
      <c r="HZR3167" s="607"/>
      <c r="HZS3167" s="607"/>
      <c r="HZT3167" s="607"/>
      <c r="HZU3167" s="607"/>
      <c r="HZV3167" s="607"/>
      <c r="HZW3167" s="607"/>
      <c r="HZX3167" s="607"/>
      <c r="HZY3167" s="607"/>
      <c r="HZZ3167" s="607"/>
      <c r="IAA3167" s="607"/>
      <c r="IAB3167" s="607"/>
      <c r="IAC3167" s="607"/>
      <c r="IAD3167" s="607"/>
      <c r="IAE3167" s="607"/>
      <c r="IAF3167" s="607"/>
      <c r="IAG3167" s="607"/>
      <c r="IAH3167" s="607"/>
      <c r="IAI3167" s="607"/>
      <c r="IAJ3167" s="607"/>
      <c r="IAK3167" s="607"/>
      <c r="IAL3167" s="607"/>
      <c r="IAM3167" s="607"/>
      <c r="IAN3167" s="607"/>
      <c r="IAO3167" s="607"/>
      <c r="IAP3167" s="607"/>
      <c r="IAQ3167" s="607"/>
      <c r="IAR3167" s="607"/>
      <c r="IAS3167" s="607"/>
      <c r="IAT3167" s="607"/>
      <c r="IAU3167" s="607"/>
      <c r="IAV3167" s="607"/>
      <c r="IAW3167" s="607"/>
      <c r="IAX3167" s="607"/>
      <c r="IAY3167" s="607"/>
      <c r="IAZ3167" s="607"/>
      <c r="IBA3167" s="607"/>
      <c r="IBB3167" s="607"/>
      <c r="IBC3167" s="607"/>
      <c r="IBD3167" s="607"/>
      <c r="IBE3167" s="607"/>
      <c r="IBF3167" s="607"/>
      <c r="IBG3167" s="607"/>
      <c r="IBH3167" s="607"/>
      <c r="IBI3167" s="607"/>
      <c r="IBJ3167" s="607"/>
      <c r="IBK3167" s="607"/>
      <c r="IBL3167" s="607"/>
      <c r="IBM3167" s="607"/>
      <c r="IBN3167" s="607"/>
      <c r="IBO3167" s="607"/>
      <c r="IBP3167" s="607"/>
      <c r="IBQ3167" s="607"/>
      <c r="IBR3167" s="607"/>
      <c r="IBS3167" s="607"/>
      <c r="IBT3167" s="607"/>
      <c r="IBU3167" s="607"/>
      <c r="IBV3167" s="607"/>
      <c r="IBW3167" s="607"/>
      <c r="IBX3167" s="607"/>
      <c r="IBY3167" s="607"/>
      <c r="IBZ3167" s="607"/>
      <c r="ICA3167" s="607"/>
      <c r="ICB3167" s="607"/>
      <c r="ICC3167" s="607"/>
      <c r="ICD3167" s="607"/>
      <c r="ICE3167" s="607"/>
      <c r="ICF3167" s="607"/>
      <c r="ICG3167" s="607"/>
      <c r="ICH3167" s="607"/>
      <c r="ICI3167" s="607"/>
      <c r="ICJ3167" s="607"/>
      <c r="ICK3167" s="607"/>
      <c r="ICL3167" s="607"/>
      <c r="ICM3167" s="607"/>
      <c r="ICN3167" s="607"/>
      <c r="ICO3167" s="607"/>
      <c r="ICP3167" s="607"/>
      <c r="ICQ3167" s="607"/>
      <c r="ICR3167" s="607"/>
      <c r="ICS3167" s="607"/>
      <c r="ICT3167" s="607"/>
      <c r="ICU3167" s="607"/>
      <c r="ICV3167" s="607"/>
      <c r="ICW3167" s="607"/>
      <c r="ICX3167" s="607"/>
      <c r="ICY3167" s="607"/>
      <c r="ICZ3167" s="607"/>
      <c r="IDA3167" s="607"/>
      <c r="IDB3167" s="607"/>
      <c r="IDC3167" s="607"/>
      <c r="IDD3167" s="607"/>
      <c r="IDE3167" s="607"/>
      <c r="IDF3167" s="607"/>
      <c r="IDG3167" s="607"/>
      <c r="IDH3167" s="607"/>
      <c r="IDI3167" s="607"/>
      <c r="IDJ3167" s="607"/>
      <c r="IDK3167" s="607"/>
      <c r="IDL3167" s="607"/>
      <c r="IDM3167" s="607"/>
      <c r="IDN3167" s="607"/>
      <c r="IDO3167" s="607"/>
      <c r="IDP3167" s="607"/>
      <c r="IDQ3167" s="607"/>
      <c r="IDR3167" s="607"/>
      <c r="IDS3167" s="607"/>
      <c r="IDT3167" s="607"/>
      <c r="IDU3167" s="607"/>
      <c r="IDV3167" s="607"/>
      <c r="IDW3167" s="607"/>
      <c r="IDX3167" s="607"/>
      <c r="IDY3167" s="607"/>
      <c r="IDZ3167" s="607"/>
      <c r="IEA3167" s="607"/>
      <c r="IEB3167" s="607"/>
      <c r="IEC3167" s="607"/>
      <c r="IED3167" s="607"/>
      <c r="IEE3167" s="607"/>
      <c r="IEF3167" s="607"/>
      <c r="IEG3167" s="607"/>
      <c r="IEH3167" s="607"/>
      <c r="IEI3167" s="607"/>
      <c r="IEJ3167" s="607"/>
      <c r="IEK3167" s="607"/>
      <c r="IEL3167" s="607"/>
      <c r="IEM3167" s="607"/>
      <c r="IEN3167" s="607"/>
      <c r="IEO3167" s="607"/>
      <c r="IEP3167" s="607"/>
      <c r="IEQ3167" s="607"/>
      <c r="IER3167" s="607"/>
      <c r="IES3167" s="607"/>
      <c r="IET3167" s="607"/>
      <c r="IEU3167" s="607"/>
      <c r="IEV3167" s="607"/>
      <c r="IEW3167" s="607"/>
      <c r="IEX3167" s="607"/>
      <c r="IEY3167" s="607"/>
      <c r="IEZ3167" s="607"/>
      <c r="IFA3167" s="607"/>
      <c r="IFB3167" s="607"/>
      <c r="IFC3167" s="607"/>
      <c r="IFD3167" s="607"/>
      <c r="IFE3167" s="607"/>
      <c r="IFF3167" s="607"/>
      <c r="IFG3167" s="607"/>
      <c r="IFH3167" s="607"/>
      <c r="IFI3167" s="607"/>
      <c r="IFJ3167" s="607"/>
      <c r="IFK3167" s="607"/>
      <c r="IFL3167" s="607"/>
      <c r="IFM3167" s="607"/>
      <c r="IFN3167" s="607"/>
      <c r="IFO3167" s="607"/>
      <c r="IFP3167" s="607"/>
      <c r="IFQ3167" s="607"/>
      <c r="IFR3167" s="607"/>
      <c r="IFS3167" s="607"/>
      <c r="IFT3167" s="607"/>
      <c r="IFU3167" s="607"/>
      <c r="IFV3167" s="607"/>
      <c r="IFW3167" s="607"/>
      <c r="IFX3167" s="607"/>
      <c r="IFY3167" s="607"/>
      <c r="IFZ3167" s="607"/>
      <c r="IGA3167" s="607"/>
      <c r="IGB3167" s="607"/>
      <c r="IGC3167" s="607"/>
      <c r="IGD3167" s="607"/>
      <c r="IGE3167" s="607"/>
      <c r="IGF3167" s="607"/>
      <c r="IGG3167" s="607"/>
      <c r="IGH3167" s="607"/>
      <c r="IGI3167" s="607"/>
      <c r="IGJ3167" s="607"/>
      <c r="IGK3167" s="607"/>
      <c r="IGL3167" s="607"/>
      <c r="IGM3167" s="607"/>
      <c r="IGN3167" s="607"/>
      <c r="IGO3167" s="607"/>
      <c r="IGP3167" s="607"/>
      <c r="IGQ3167" s="607"/>
      <c r="IGR3167" s="607"/>
      <c r="IGS3167" s="607"/>
      <c r="IGT3167" s="607"/>
      <c r="IGU3167" s="607"/>
      <c r="IGV3167" s="607"/>
      <c r="IGW3167" s="607"/>
      <c r="IGX3167" s="607"/>
      <c r="IGY3167" s="607"/>
      <c r="IGZ3167" s="607"/>
      <c r="IHA3167" s="607"/>
      <c r="IHB3167" s="607"/>
      <c r="IHC3167" s="607"/>
      <c r="IHD3167" s="607"/>
      <c r="IHE3167" s="607"/>
      <c r="IHF3167" s="607"/>
      <c r="IHG3167" s="607"/>
      <c r="IHH3167" s="607"/>
      <c r="IHI3167" s="607"/>
      <c r="IHJ3167" s="607"/>
      <c r="IHK3167" s="607"/>
      <c r="IHL3167" s="607"/>
      <c r="IHM3167" s="607"/>
      <c r="IHN3167" s="607"/>
      <c r="IHO3167" s="607"/>
      <c r="IHP3167" s="607"/>
      <c r="IHQ3167" s="607"/>
      <c r="IHR3167" s="607"/>
      <c r="IHS3167" s="607"/>
      <c r="IHT3167" s="607"/>
      <c r="IHU3167" s="607"/>
      <c r="IHV3167" s="607"/>
      <c r="IHW3167" s="607"/>
      <c r="IHX3167" s="607"/>
      <c r="IHY3167" s="607"/>
      <c r="IHZ3167" s="607"/>
      <c r="IIA3167" s="607"/>
      <c r="IIB3167" s="607"/>
      <c r="IIC3167" s="607"/>
      <c r="IID3167" s="607"/>
      <c r="IIE3167" s="607"/>
      <c r="IIF3167" s="607"/>
      <c r="IIG3167" s="607"/>
      <c r="IIH3167" s="607"/>
      <c r="III3167" s="607"/>
      <c r="IIJ3167" s="607"/>
      <c r="IIK3167" s="607"/>
      <c r="IIL3167" s="607"/>
      <c r="IIM3167" s="607"/>
      <c r="IIN3167" s="607"/>
      <c r="IIO3167" s="607"/>
      <c r="IIP3167" s="607"/>
      <c r="IIQ3167" s="607"/>
      <c r="IIR3167" s="607"/>
      <c r="IIS3167" s="607"/>
      <c r="IIT3167" s="607"/>
      <c r="IIU3167" s="607"/>
      <c r="IIV3167" s="607"/>
      <c r="IIW3167" s="607"/>
      <c r="IIX3167" s="607"/>
      <c r="IIY3167" s="607"/>
      <c r="IIZ3167" s="607"/>
      <c r="IJA3167" s="607"/>
      <c r="IJB3167" s="607"/>
      <c r="IJC3167" s="607"/>
      <c r="IJD3167" s="607"/>
      <c r="IJE3167" s="607"/>
      <c r="IJF3167" s="607"/>
      <c r="IJG3167" s="607"/>
      <c r="IJH3167" s="607"/>
      <c r="IJI3167" s="607"/>
      <c r="IJJ3167" s="607"/>
      <c r="IJK3167" s="607"/>
      <c r="IJL3167" s="607"/>
      <c r="IJM3167" s="607"/>
      <c r="IJN3167" s="607"/>
      <c r="IJO3167" s="607"/>
      <c r="IJP3167" s="607"/>
      <c r="IJQ3167" s="607"/>
      <c r="IJR3167" s="607"/>
      <c r="IJS3167" s="607"/>
      <c r="IJT3167" s="607"/>
      <c r="IJU3167" s="607"/>
      <c r="IJV3167" s="607"/>
      <c r="IJW3167" s="607"/>
      <c r="IJX3167" s="607"/>
      <c r="IJY3167" s="607"/>
      <c r="IJZ3167" s="607"/>
      <c r="IKA3167" s="607"/>
      <c r="IKB3167" s="607"/>
      <c r="IKC3167" s="607"/>
      <c r="IKD3167" s="607"/>
      <c r="IKE3167" s="607"/>
      <c r="IKF3167" s="607"/>
      <c r="IKG3167" s="607"/>
      <c r="IKH3167" s="607"/>
      <c r="IKI3167" s="607"/>
      <c r="IKJ3167" s="607"/>
      <c r="IKK3167" s="607"/>
      <c r="IKL3167" s="607"/>
      <c r="IKM3167" s="607"/>
      <c r="IKN3167" s="607"/>
      <c r="IKO3167" s="607"/>
      <c r="IKP3167" s="607"/>
      <c r="IKQ3167" s="607"/>
      <c r="IKR3167" s="607"/>
      <c r="IKS3167" s="607"/>
      <c r="IKT3167" s="607"/>
      <c r="IKU3167" s="607"/>
      <c r="IKV3167" s="607"/>
      <c r="IKW3167" s="607"/>
      <c r="IKX3167" s="607"/>
      <c r="IKY3167" s="607"/>
      <c r="IKZ3167" s="607"/>
      <c r="ILA3167" s="607"/>
      <c r="ILB3167" s="607"/>
      <c r="ILC3167" s="607"/>
      <c r="ILD3167" s="607"/>
      <c r="ILE3167" s="607"/>
      <c r="ILF3167" s="607"/>
      <c r="ILG3167" s="607"/>
      <c r="ILH3167" s="607"/>
      <c r="ILI3167" s="607"/>
      <c r="ILJ3167" s="607"/>
      <c r="ILK3167" s="607"/>
      <c r="ILL3167" s="607"/>
      <c r="ILM3167" s="607"/>
      <c r="ILN3167" s="607"/>
      <c r="ILO3167" s="607"/>
      <c r="ILP3167" s="607"/>
      <c r="ILQ3167" s="607"/>
      <c r="ILR3167" s="607"/>
      <c r="ILS3167" s="607"/>
      <c r="ILT3167" s="607"/>
      <c r="ILU3167" s="607"/>
      <c r="ILV3167" s="607"/>
      <c r="ILW3167" s="607"/>
      <c r="ILX3167" s="607"/>
      <c r="ILY3167" s="607"/>
      <c r="ILZ3167" s="607"/>
      <c r="IMA3167" s="607"/>
      <c r="IMB3167" s="607"/>
      <c r="IMC3167" s="607"/>
      <c r="IMD3167" s="607"/>
      <c r="IME3167" s="607"/>
      <c r="IMF3167" s="607"/>
      <c r="IMG3167" s="607"/>
      <c r="IMH3167" s="607"/>
      <c r="IMI3167" s="607"/>
      <c r="IMJ3167" s="607"/>
      <c r="IMK3167" s="607"/>
      <c r="IML3167" s="607"/>
      <c r="IMM3167" s="607"/>
      <c r="IMN3167" s="607"/>
      <c r="IMO3167" s="607"/>
      <c r="IMP3167" s="607"/>
      <c r="IMQ3167" s="607"/>
      <c r="IMR3167" s="607"/>
      <c r="IMS3167" s="607"/>
      <c r="IMT3167" s="607"/>
      <c r="IMU3167" s="607"/>
      <c r="IMV3167" s="607"/>
      <c r="IMW3167" s="607"/>
      <c r="IMX3167" s="607"/>
      <c r="IMY3167" s="607"/>
      <c r="IMZ3167" s="607"/>
      <c r="INA3167" s="607"/>
      <c r="INB3167" s="607"/>
      <c r="INC3167" s="607"/>
      <c r="IND3167" s="607"/>
      <c r="INE3167" s="607"/>
      <c r="INF3167" s="607"/>
      <c r="ING3167" s="607"/>
      <c r="INH3167" s="607"/>
      <c r="INI3167" s="607"/>
      <c r="INJ3167" s="607"/>
      <c r="INK3167" s="607"/>
      <c r="INL3167" s="607"/>
      <c r="INM3167" s="607"/>
      <c r="INN3167" s="607"/>
      <c r="INO3167" s="607"/>
      <c r="INP3167" s="607"/>
      <c r="INQ3167" s="607"/>
      <c r="INR3167" s="607"/>
      <c r="INS3167" s="607"/>
      <c r="INT3167" s="607"/>
      <c r="INU3167" s="607"/>
      <c r="INV3167" s="607"/>
      <c r="INW3167" s="607"/>
      <c r="INX3167" s="607"/>
      <c r="INY3167" s="607"/>
      <c r="INZ3167" s="607"/>
      <c r="IOA3167" s="607"/>
      <c r="IOB3167" s="607"/>
      <c r="IOC3167" s="607"/>
      <c r="IOD3167" s="607"/>
      <c r="IOE3167" s="607"/>
      <c r="IOF3167" s="607"/>
      <c r="IOG3167" s="607"/>
      <c r="IOH3167" s="607"/>
      <c r="IOI3167" s="607"/>
      <c r="IOJ3167" s="607"/>
      <c r="IOK3167" s="607"/>
      <c r="IOL3167" s="607"/>
      <c r="IOM3167" s="607"/>
      <c r="ION3167" s="607"/>
      <c r="IOO3167" s="607"/>
      <c r="IOP3167" s="607"/>
      <c r="IOQ3167" s="607"/>
      <c r="IOR3167" s="607"/>
      <c r="IOS3167" s="607"/>
      <c r="IOT3167" s="607"/>
      <c r="IOU3167" s="607"/>
      <c r="IOV3167" s="607"/>
      <c r="IOW3167" s="607"/>
      <c r="IOX3167" s="607"/>
      <c r="IOY3167" s="607"/>
      <c r="IOZ3167" s="607"/>
      <c r="IPA3167" s="607"/>
      <c r="IPB3167" s="607"/>
      <c r="IPC3167" s="607"/>
      <c r="IPD3167" s="607"/>
      <c r="IPE3167" s="607"/>
      <c r="IPF3167" s="607"/>
      <c r="IPG3167" s="607"/>
      <c r="IPH3167" s="607"/>
      <c r="IPI3167" s="607"/>
      <c r="IPJ3167" s="607"/>
      <c r="IPK3167" s="607"/>
      <c r="IPL3167" s="607"/>
      <c r="IPM3167" s="607"/>
      <c r="IPN3167" s="607"/>
      <c r="IPO3167" s="607"/>
      <c r="IPP3167" s="607"/>
      <c r="IPQ3167" s="607"/>
      <c r="IPR3167" s="607"/>
      <c r="IPS3167" s="607"/>
      <c r="IPT3167" s="607"/>
      <c r="IPU3167" s="607"/>
      <c r="IPV3167" s="607"/>
      <c r="IPW3167" s="607"/>
      <c r="IPX3167" s="607"/>
      <c r="IPY3167" s="607"/>
      <c r="IPZ3167" s="607"/>
      <c r="IQA3167" s="607"/>
      <c r="IQB3167" s="607"/>
      <c r="IQC3167" s="607"/>
      <c r="IQD3167" s="607"/>
      <c r="IQE3167" s="607"/>
      <c r="IQF3167" s="607"/>
      <c r="IQG3167" s="607"/>
      <c r="IQH3167" s="607"/>
      <c r="IQI3167" s="607"/>
      <c r="IQJ3167" s="607"/>
      <c r="IQK3167" s="607"/>
      <c r="IQL3167" s="607"/>
      <c r="IQM3167" s="607"/>
      <c r="IQN3167" s="607"/>
      <c r="IQO3167" s="607"/>
      <c r="IQP3167" s="607"/>
      <c r="IQQ3167" s="607"/>
      <c r="IQR3167" s="607"/>
      <c r="IQS3167" s="607"/>
      <c r="IQT3167" s="607"/>
      <c r="IQU3167" s="607"/>
      <c r="IQV3167" s="607"/>
      <c r="IQW3167" s="607"/>
      <c r="IQX3167" s="607"/>
      <c r="IQY3167" s="607"/>
      <c r="IQZ3167" s="607"/>
      <c r="IRA3167" s="607"/>
      <c r="IRB3167" s="607"/>
      <c r="IRC3167" s="607"/>
      <c r="IRD3167" s="607"/>
      <c r="IRE3167" s="607"/>
      <c r="IRF3167" s="607"/>
      <c r="IRG3167" s="607"/>
      <c r="IRH3167" s="607"/>
      <c r="IRI3167" s="607"/>
      <c r="IRJ3167" s="607"/>
      <c r="IRK3167" s="607"/>
      <c r="IRL3167" s="607"/>
      <c r="IRM3167" s="607"/>
      <c r="IRN3167" s="607"/>
      <c r="IRO3167" s="607"/>
      <c r="IRP3167" s="607"/>
      <c r="IRQ3167" s="607"/>
      <c r="IRR3167" s="607"/>
      <c r="IRS3167" s="607"/>
      <c r="IRT3167" s="607"/>
      <c r="IRU3167" s="607"/>
      <c r="IRV3167" s="607"/>
      <c r="IRW3167" s="607"/>
      <c r="IRX3167" s="607"/>
      <c r="IRY3167" s="607"/>
      <c r="IRZ3167" s="607"/>
      <c r="ISA3167" s="607"/>
      <c r="ISB3167" s="607"/>
      <c r="ISC3167" s="607"/>
      <c r="ISD3167" s="607"/>
      <c r="ISE3167" s="607"/>
      <c r="ISF3167" s="607"/>
      <c r="ISG3167" s="607"/>
      <c r="ISH3167" s="607"/>
      <c r="ISI3167" s="607"/>
      <c r="ISJ3167" s="607"/>
      <c r="ISK3167" s="607"/>
      <c r="ISL3167" s="607"/>
      <c r="ISM3167" s="607"/>
      <c r="ISN3167" s="607"/>
      <c r="ISO3167" s="607"/>
      <c r="ISP3167" s="607"/>
      <c r="ISQ3167" s="607"/>
      <c r="ISR3167" s="607"/>
      <c r="ISS3167" s="607"/>
      <c r="IST3167" s="607"/>
      <c r="ISU3167" s="607"/>
      <c r="ISV3167" s="607"/>
      <c r="ISW3167" s="607"/>
      <c r="ISX3167" s="607"/>
      <c r="ISY3167" s="607"/>
      <c r="ISZ3167" s="607"/>
      <c r="ITA3167" s="607"/>
      <c r="ITB3167" s="607"/>
      <c r="ITC3167" s="607"/>
      <c r="ITD3167" s="607"/>
      <c r="ITE3167" s="607"/>
      <c r="ITF3167" s="607"/>
      <c r="ITG3167" s="607"/>
      <c r="ITH3167" s="607"/>
      <c r="ITI3167" s="607"/>
      <c r="ITJ3167" s="607"/>
      <c r="ITK3167" s="607"/>
      <c r="ITL3167" s="607"/>
      <c r="ITM3167" s="607"/>
      <c r="ITN3167" s="607"/>
      <c r="ITO3167" s="607"/>
      <c r="ITP3167" s="607"/>
      <c r="ITQ3167" s="607"/>
      <c r="ITR3167" s="607"/>
      <c r="ITS3167" s="607"/>
      <c r="ITT3167" s="607"/>
      <c r="ITU3167" s="607"/>
      <c r="ITV3167" s="607"/>
      <c r="ITW3167" s="607"/>
      <c r="ITX3167" s="607"/>
      <c r="ITY3167" s="607"/>
      <c r="ITZ3167" s="607"/>
      <c r="IUA3167" s="607"/>
      <c r="IUB3167" s="607"/>
      <c r="IUC3167" s="607"/>
      <c r="IUD3167" s="607"/>
      <c r="IUE3167" s="607"/>
      <c r="IUF3167" s="607"/>
      <c r="IUG3167" s="607"/>
      <c r="IUH3167" s="607"/>
      <c r="IUI3167" s="607"/>
      <c r="IUJ3167" s="607"/>
      <c r="IUK3167" s="607"/>
      <c r="IUL3167" s="607"/>
      <c r="IUM3167" s="607"/>
      <c r="IUN3167" s="607"/>
      <c r="IUO3167" s="607"/>
      <c r="IUP3167" s="607"/>
      <c r="IUQ3167" s="607"/>
      <c r="IUR3167" s="607"/>
      <c r="IUS3167" s="607"/>
      <c r="IUT3167" s="607"/>
      <c r="IUU3167" s="607"/>
      <c r="IUV3167" s="607"/>
      <c r="IUW3167" s="607"/>
      <c r="IUX3167" s="607"/>
      <c r="IUY3167" s="607"/>
      <c r="IUZ3167" s="607"/>
      <c r="IVA3167" s="607"/>
      <c r="IVB3167" s="607"/>
      <c r="IVC3167" s="607"/>
      <c r="IVD3167" s="607"/>
      <c r="IVE3167" s="607"/>
      <c r="IVF3167" s="607"/>
      <c r="IVG3167" s="607"/>
      <c r="IVH3167" s="607"/>
      <c r="IVI3167" s="607"/>
      <c r="IVJ3167" s="607"/>
      <c r="IVK3167" s="607"/>
      <c r="IVL3167" s="607"/>
      <c r="IVM3167" s="607"/>
      <c r="IVN3167" s="607"/>
      <c r="IVO3167" s="607"/>
      <c r="IVP3167" s="607"/>
      <c r="IVQ3167" s="607"/>
      <c r="IVR3167" s="607"/>
      <c r="IVS3167" s="607"/>
      <c r="IVT3167" s="607"/>
      <c r="IVU3167" s="607"/>
      <c r="IVV3167" s="607"/>
      <c r="IVW3167" s="607"/>
      <c r="IVX3167" s="607"/>
      <c r="IVY3167" s="607"/>
      <c r="IVZ3167" s="607"/>
      <c r="IWA3167" s="607"/>
      <c r="IWB3167" s="607"/>
      <c r="IWC3167" s="607"/>
      <c r="IWD3167" s="607"/>
      <c r="IWE3167" s="607"/>
      <c r="IWF3167" s="607"/>
      <c r="IWG3167" s="607"/>
      <c r="IWH3167" s="607"/>
      <c r="IWI3167" s="607"/>
      <c r="IWJ3167" s="607"/>
      <c r="IWK3167" s="607"/>
      <c r="IWL3167" s="607"/>
      <c r="IWM3167" s="607"/>
      <c r="IWN3167" s="607"/>
      <c r="IWO3167" s="607"/>
      <c r="IWP3167" s="607"/>
      <c r="IWQ3167" s="607"/>
      <c r="IWR3167" s="607"/>
      <c r="IWS3167" s="607"/>
      <c r="IWT3167" s="607"/>
      <c r="IWU3167" s="607"/>
      <c r="IWV3167" s="607"/>
      <c r="IWW3167" s="607"/>
      <c r="IWX3167" s="607"/>
      <c r="IWY3167" s="607"/>
      <c r="IWZ3167" s="607"/>
      <c r="IXA3167" s="607"/>
      <c r="IXB3167" s="607"/>
      <c r="IXC3167" s="607"/>
      <c r="IXD3167" s="607"/>
      <c r="IXE3167" s="607"/>
      <c r="IXF3167" s="607"/>
      <c r="IXG3167" s="607"/>
      <c r="IXH3167" s="607"/>
      <c r="IXI3167" s="607"/>
      <c r="IXJ3167" s="607"/>
      <c r="IXK3167" s="607"/>
      <c r="IXL3167" s="607"/>
      <c r="IXM3167" s="607"/>
      <c r="IXN3167" s="607"/>
      <c r="IXO3167" s="607"/>
      <c r="IXP3167" s="607"/>
      <c r="IXQ3167" s="607"/>
      <c r="IXR3167" s="607"/>
      <c r="IXS3167" s="607"/>
      <c r="IXT3167" s="607"/>
      <c r="IXU3167" s="607"/>
      <c r="IXV3167" s="607"/>
      <c r="IXW3167" s="607"/>
      <c r="IXX3167" s="607"/>
      <c r="IXY3167" s="607"/>
      <c r="IXZ3167" s="607"/>
      <c r="IYA3167" s="607"/>
      <c r="IYB3167" s="607"/>
      <c r="IYC3167" s="607"/>
      <c r="IYD3167" s="607"/>
      <c r="IYE3167" s="607"/>
      <c r="IYF3167" s="607"/>
      <c r="IYG3167" s="607"/>
      <c r="IYH3167" s="607"/>
      <c r="IYI3167" s="607"/>
      <c r="IYJ3167" s="607"/>
      <c r="IYK3167" s="607"/>
      <c r="IYL3167" s="607"/>
      <c r="IYM3167" s="607"/>
      <c r="IYN3167" s="607"/>
      <c r="IYO3167" s="607"/>
      <c r="IYP3167" s="607"/>
      <c r="IYQ3167" s="607"/>
      <c r="IYR3167" s="607"/>
      <c r="IYS3167" s="607"/>
      <c r="IYT3167" s="607"/>
      <c r="IYU3167" s="607"/>
      <c r="IYV3167" s="607"/>
      <c r="IYW3167" s="607"/>
      <c r="IYX3167" s="607"/>
      <c r="IYY3167" s="607"/>
      <c r="IYZ3167" s="607"/>
      <c r="IZA3167" s="607"/>
      <c r="IZB3167" s="607"/>
      <c r="IZC3167" s="607"/>
      <c r="IZD3167" s="607"/>
      <c r="IZE3167" s="607"/>
      <c r="IZF3167" s="607"/>
      <c r="IZG3167" s="607"/>
      <c r="IZH3167" s="607"/>
      <c r="IZI3167" s="607"/>
      <c r="IZJ3167" s="607"/>
      <c r="IZK3167" s="607"/>
      <c r="IZL3167" s="607"/>
      <c r="IZM3167" s="607"/>
      <c r="IZN3167" s="607"/>
      <c r="IZO3167" s="607"/>
      <c r="IZP3167" s="607"/>
      <c r="IZQ3167" s="607"/>
      <c r="IZR3167" s="607"/>
      <c r="IZS3167" s="607"/>
      <c r="IZT3167" s="607"/>
      <c r="IZU3167" s="607"/>
      <c r="IZV3167" s="607"/>
      <c r="IZW3167" s="607"/>
      <c r="IZX3167" s="607"/>
      <c r="IZY3167" s="607"/>
      <c r="IZZ3167" s="607"/>
      <c r="JAA3167" s="607"/>
      <c r="JAB3167" s="607"/>
      <c r="JAC3167" s="607"/>
      <c r="JAD3167" s="607"/>
      <c r="JAE3167" s="607"/>
      <c r="JAF3167" s="607"/>
      <c r="JAG3167" s="607"/>
      <c r="JAH3167" s="607"/>
      <c r="JAI3167" s="607"/>
      <c r="JAJ3167" s="607"/>
      <c r="JAK3167" s="607"/>
      <c r="JAL3167" s="607"/>
      <c r="JAM3167" s="607"/>
      <c r="JAN3167" s="607"/>
      <c r="JAO3167" s="607"/>
      <c r="JAP3167" s="607"/>
      <c r="JAQ3167" s="607"/>
      <c r="JAR3167" s="607"/>
      <c r="JAS3167" s="607"/>
      <c r="JAT3167" s="607"/>
      <c r="JAU3167" s="607"/>
      <c r="JAV3167" s="607"/>
      <c r="JAW3167" s="607"/>
      <c r="JAX3167" s="607"/>
      <c r="JAY3167" s="607"/>
      <c r="JAZ3167" s="607"/>
      <c r="JBA3167" s="607"/>
      <c r="JBB3167" s="607"/>
      <c r="JBC3167" s="607"/>
      <c r="JBD3167" s="607"/>
      <c r="JBE3167" s="607"/>
      <c r="JBF3167" s="607"/>
      <c r="JBG3167" s="607"/>
      <c r="JBH3167" s="607"/>
      <c r="JBI3167" s="607"/>
      <c r="JBJ3167" s="607"/>
      <c r="JBK3167" s="607"/>
      <c r="JBL3167" s="607"/>
      <c r="JBM3167" s="607"/>
      <c r="JBN3167" s="607"/>
      <c r="JBO3167" s="607"/>
      <c r="JBP3167" s="607"/>
      <c r="JBQ3167" s="607"/>
      <c r="JBR3167" s="607"/>
      <c r="JBS3167" s="607"/>
      <c r="JBT3167" s="607"/>
      <c r="JBU3167" s="607"/>
      <c r="JBV3167" s="607"/>
      <c r="JBW3167" s="607"/>
      <c r="JBX3167" s="607"/>
      <c r="JBY3167" s="607"/>
      <c r="JBZ3167" s="607"/>
      <c r="JCA3167" s="607"/>
      <c r="JCB3167" s="607"/>
      <c r="JCC3167" s="607"/>
      <c r="JCD3167" s="607"/>
      <c r="JCE3167" s="607"/>
      <c r="JCF3167" s="607"/>
      <c r="JCG3167" s="607"/>
      <c r="JCH3167" s="607"/>
      <c r="JCI3167" s="607"/>
      <c r="JCJ3167" s="607"/>
      <c r="JCK3167" s="607"/>
      <c r="JCL3167" s="607"/>
      <c r="JCM3167" s="607"/>
      <c r="JCN3167" s="607"/>
      <c r="JCO3167" s="607"/>
      <c r="JCP3167" s="607"/>
      <c r="JCQ3167" s="607"/>
      <c r="JCR3167" s="607"/>
      <c r="JCS3167" s="607"/>
      <c r="JCT3167" s="607"/>
      <c r="JCU3167" s="607"/>
      <c r="JCV3167" s="607"/>
      <c r="JCW3167" s="607"/>
      <c r="JCX3167" s="607"/>
      <c r="JCY3167" s="607"/>
      <c r="JCZ3167" s="607"/>
      <c r="JDA3167" s="607"/>
      <c r="JDB3167" s="607"/>
      <c r="JDC3167" s="607"/>
      <c r="JDD3167" s="607"/>
      <c r="JDE3167" s="607"/>
      <c r="JDF3167" s="607"/>
      <c r="JDG3167" s="607"/>
      <c r="JDH3167" s="607"/>
      <c r="JDI3167" s="607"/>
      <c r="JDJ3167" s="607"/>
      <c r="JDK3167" s="607"/>
      <c r="JDL3167" s="607"/>
      <c r="JDM3167" s="607"/>
      <c r="JDN3167" s="607"/>
      <c r="JDO3167" s="607"/>
      <c r="JDP3167" s="607"/>
      <c r="JDQ3167" s="607"/>
      <c r="JDR3167" s="607"/>
      <c r="JDS3167" s="607"/>
      <c r="JDT3167" s="607"/>
      <c r="JDU3167" s="607"/>
      <c r="JDV3167" s="607"/>
      <c r="JDW3167" s="607"/>
      <c r="JDX3167" s="607"/>
      <c r="JDY3167" s="607"/>
      <c r="JDZ3167" s="607"/>
      <c r="JEA3167" s="607"/>
      <c r="JEB3167" s="607"/>
      <c r="JEC3167" s="607"/>
      <c r="JED3167" s="607"/>
      <c r="JEE3167" s="607"/>
      <c r="JEF3167" s="607"/>
      <c r="JEG3167" s="607"/>
      <c r="JEH3167" s="607"/>
      <c r="JEI3167" s="607"/>
      <c r="JEJ3167" s="607"/>
      <c r="JEK3167" s="607"/>
      <c r="JEL3167" s="607"/>
      <c r="JEM3167" s="607"/>
      <c r="JEN3167" s="607"/>
      <c r="JEO3167" s="607"/>
      <c r="JEP3167" s="607"/>
      <c r="JEQ3167" s="607"/>
      <c r="JER3167" s="607"/>
      <c r="JES3167" s="607"/>
      <c r="JET3167" s="607"/>
      <c r="JEU3167" s="607"/>
      <c r="JEV3167" s="607"/>
      <c r="JEW3167" s="607"/>
      <c r="JEX3167" s="607"/>
      <c r="JEY3167" s="607"/>
      <c r="JEZ3167" s="607"/>
      <c r="JFA3167" s="607"/>
      <c r="JFB3167" s="607"/>
      <c r="JFC3167" s="607"/>
      <c r="JFD3167" s="607"/>
      <c r="JFE3167" s="607"/>
      <c r="JFF3167" s="607"/>
      <c r="JFG3167" s="607"/>
      <c r="JFH3167" s="607"/>
      <c r="JFI3167" s="607"/>
      <c r="JFJ3167" s="607"/>
      <c r="JFK3167" s="607"/>
      <c r="JFL3167" s="607"/>
      <c r="JFM3167" s="607"/>
      <c r="JFN3167" s="607"/>
      <c r="JFO3167" s="607"/>
      <c r="JFP3167" s="607"/>
      <c r="JFQ3167" s="607"/>
      <c r="JFR3167" s="607"/>
      <c r="JFS3167" s="607"/>
      <c r="JFT3167" s="607"/>
      <c r="JFU3167" s="607"/>
      <c r="JFV3167" s="607"/>
      <c r="JFW3167" s="607"/>
      <c r="JFX3167" s="607"/>
      <c r="JFY3167" s="607"/>
      <c r="JFZ3167" s="607"/>
      <c r="JGA3167" s="607"/>
      <c r="JGB3167" s="607"/>
      <c r="JGC3167" s="607"/>
      <c r="JGD3167" s="607"/>
      <c r="JGE3167" s="607"/>
      <c r="JGF3167" s="607"/>
      <c r="JGG3167" s="607"/>
      <c r="JGH3167" s="607"/>
      <c r="JGI3167" s="607"/>
      <c r="JGJ3167" s="607"/>
      <c r="JGK3167" s="607"/>
      <c r="JGL3167" s="607"/>
      <c r="JGM3167" s="607"/>
      <c r="JGN3167" s="607"/>
      <c r="JGO3167" s="607"/>
      <c r="JGP3167" s="607"/>
      <c r="JGQ3167" s="607"/>
      <c r="JGR3167" s="607"/>
      <c r="JGS3167" s="607"/>
      <c r="JGT3167" s="607"/>
      <c r="JGU3167" s="607"/>
      <c r="JGV3167" s="607"/>
      <c r="JGW3167" s="607"/>
      <c r="JGX3167" s="607"/>
      <c r="JGY3167" s="607"/>
      <c r="JGZ3167" s="607"/>
      <c r="JHA3167" s="607"/>
      <c r="JHB3167" s="607"/>
      <c r="JHC3167" s="607"/>
      <c r="JHD3167" s="607"/>
      <c r="JHE3167" s="607"/>
      <c r="JHF3167" s="607"/>
      <c r="JHG3167" s="607"/>
      <c r="JHH3167" s="607"/>
      <c r="JHI3167" s="607"/>
      <c r="JHJ3167" s="607"/>
      <c r="JHK3167" s="607"/>
      <c r="JHL3167" s="607"/>
      <c r="JHM3167" s="607"/>
      <c r="JHN3167" s="607"/>
      <c r="JHO3167" s="607"/>
      <c r="JHP3167" s="607"/>
      <c r="JHQ3167" s="607"/>
      <c r="JHR3167" s="607"/>
      <c r="JHS3167" s="607"/>
      <c r="JHT3167" s="607"/>
      <c r="JHU3167" s="607"/>
      <c r="JHV3167" s="607"/>
      <c r="JHW3167" s="607"/>
      <c r="JHX3167" s="607"/>
      <c r="JHY3167" s="607"/>
      <c r="JHZ3167" s="607"/>
      <c r="JIA3167" s="607"/>
      <c r="JIB3167" s="607"/>
      <c r="JIC3167" s="607"/>
      <c r="JID3167" s="607"/>
      <c r="JIE3167" s="607"/>
      <c r="JIF3167" s="607"/>
      <c r="JIG3167" s="607"/>
      <c r="JIH3167" s="607"/>
      <c r="JII3167" s="607"/>
      <c r="JIJ3167" s="607"/>
      <c r="JIK3167" s="607"/>
      <c r="JIL3167" s="607"/>
      <c r="JIM3167" s="607"/>
      <c r="JIN3167" s="607"/>
      <c r="JIO3167" s="607"/>
      <c r="JIP3167" s="607"/>
      <c r="JIQ3167" s="607"/>
      <c r="JIR3167" s="607"/>
      <c r="JIS3167" s="607"/>
      <c r="JIT3167" s="607"/>
      <c r="JIU3167" s="607"/>
      <c r="JIV3167" s="607"/>
      <c r="JIW3167" s="607"/>
      <c r="JIX3167" s="607"/>
      <c r="JIY3167" s="607"/>
      <c r="JIZ3167" s="607"/>
      <c r="JJA3167" s="607"/>
      <c r="JJB3167" s="607"/>
      <c r="JJC3167" s="607"/>
      <c r="JJD3167" s="607"/>
      <c r="JJE3167" s="607"/>
      <c r="JJF3167" s="607"/>
      <c r="JJG3167" s="607"/>
      <c r="JJH3167" s="607"/>
      <c r="JJI3167" s="607"/>
      <c r="JJJ3167" s="607"/>
      <c r="JJK3167" s="607"/>
      <c r="JJL3167" s="607"/>
      <c r="JJM3167" s="607"/>
      <c r="JJN3167" s="607"/>
      <c r="JJO3167" s="607"/>
      <c r="JJP3167" s="607"/>
      <c r="JJQ3167" s="607"/>
      <c r="JJR3167" s="607"/>
      <c r="JJS3167" s="607"/>
      <c r="JJT3167" s="607"/>
      <c r="JJU3167" s="607"/>
      <c r="JJV3167" s="607"/>
      <c r="JJW3167" s="607"/>
      <c r="JJX3167" s="607"/>
      <c r="JJY3167" s="607"/>
      <c r="JJZ3167" s="607"/>
      <c r="JKA3167" s="607"/>
      <c r="JKB3167" s="607"/>
      <c r="JKC3167" s="607"/>
      <c r="JKD3167" s="607"/>
      <c r="JKE3167" s="607"/>
      <c r="JKF3167" s="607"/>
      <c r="JKG3167" s="607"/>
      <c r="JKH3167" s="607"/>
      <c r="JKI3167" s="607"/>
      <c r="JKJ3167" s="607"/>
      <c r="JKK3167" s="607"/>
      <c r="JKL3167" s="607"/>
      <c r="JKM3167" s="607"/>
      <c r="JKN3167" s="607"/>
      <c r="JKO3167" s="607"/>
      <c r="JKP3167" s="607"/>
      <c r="JKQ3167" s="607"/>
      <c r="JKR3167" s="607"/>
      <c r="JKS3167" s="607"/>
      <c r="JKT3167" s="607"/>
      <c r="JKU3167" s="607"/>
      <c r="JKV3167" s="607"/>
      <c r="JKW3167" s="607"/>
      <c r="JKX3167" s="607"/>
      <c r="JKY3167" s="607"/>
      <c r="JKZ3167" s="607"/>
      <c r="JLA3167" s="607"/>
      <c r="JLB3167" s="607"/>
      <c r="JLC3167" s="607"/>
      <c r="JLD3167" s="607"/>
      <c r="JLE3167" s="607"/>
      <c r="JLF3167" s="607"/>
      <c r="JLG3167" s="607"/>
      <c r="JLH3167" s="607"/>
      <c r="JLI3167" s="607"/>
      <c r="JLJ3167" s="607"/>
      <c r="JLK3167" s="607"/>
      <c r="JLL3167" s="607"/>
      <c r="JLM3167" s="607"/>
      <c r="JLN3167" s="607"/>
      <c r="JLO3167" s="607"/>
      <c r="JLP3167" s="607"/>
      <c r="JLQ3167" s="607"/>
      <c r="JLR3167" s="607"/>
      <c r="JLS3167" s="607"/>
      <c r="JLT3167" s="607"/>
      <c r="JLU3167" s="607"/>
      <c r="JLV3167" s="607"/>
      <c r="JLW3167" s="607"/>
      <c r="JLX3167" s="607"/>
      <c r="JLY3167" s="607"/>
      <c r="JLZ3167" s="607"/>
      <c r="JMA3167" s="607"/>
      <c r="JMB3167" s="607"/>
      <c r="JMC3167" s="607"/>
      <c r="JMD3167" s="607"/>
      <c r="JME3167" s="607"/>
      <c r="JMF3167" s="607"/>
      <c r="JMG3167" s="607"/>
      <c r="JMH3167" s="607"/>
      <c r="JMI3167" s="607"/>
      <c r="JMJ3167" s="607"/>
      <c r="JMK3167" s="607"/>
      <c r="JML3167" s="607"/>
      <c r="JMM3167" s="607"/>
      <c r="JMN3167" s="607"/>
      <c r="JMO3167" s="607"/>
      <c r="JMP3167" s="607"/>
      <c r="JMQ3167" s="607"/>
      <c r="JMR3167" s="607"/>
      <c r="JMS3167" s="607"/>
      <c r="JMT3167" s="607"/>
      <c r="JMU3167" s="607"/>
      <c r="JMV3167" s="607"/>
      <c r="JMW3167" s="607"/>
      <c r="JMX3167" s="607"/>
      <c r="JMY3167" s="607"/>
      <c r="JMZ3167" s="607"/>
      <c r="JNA3167" s="607"/>
      <c r="JNB3167" s="607"/>
      <c r="JNC3167" s="607"/>
      <c r="JND3167" s="607"/>
      <c r="JNE3167" s="607"/>
      <c r="JNF3167" s="607"/>
      <c r="JNG3167" s="607"/>
      <c r="JNH3167" s="607"/>
      <c r="JNI3167" s="607"/>
      <c r="JNJ3167" s="607"/>
      <c r="JNK3167" s="607"/>
      <c r="JNL3167" s="607"/>
      <c r="JNM3167" s="607"/>
      <c r="JNN3167" s="607"/>
      <c r="JNO3167" s="607"/>
      <c r="JNP3167" s="607"/>
      <c r="JNQ3167" s="607"/>
      <c r="JNR3167" s="607"/>
      <c r="JNS3167" s="607"/>
      <c r="JNT3167" s="607"/>
      <c r="JNU3167" s="607"/>
      <c r="JNV3167" s="607"/>
      <c r="JNW3167" s="607"/>
      <c r="JNX3167" s="607"/>
      <c r="JNY3167" s="607"/>
      <c r="JNZ3167" s="607"/>
      <c r="JOA3167" s="607"/>
      <c r="JOB3167" s="607"/>
      <c r="JOC3167" s="607"/>
      <c r="JOD3167" s="607"/>
      <c r="JOE3167" s="607"/>
      <c r="JOF3167" s="607"/>
      <c r="JOG3167" s="607"/>
      <c r="JOH3167" s="607"/>
      <c r="JOI3167" s="607"/>
      <c r="JOJ3167" s="607"/>
      <c r="JOK3167" s="607"/>
      <c r="JOL3167" s="607"/>
      <c r="JOM3167" s="607"/>
      <c r="JON3167" s="607"/>
      <c r="JOO3167" s="607"/>
      <c r="JOP3167" s="607"/>
      <c r="JOQ3167" s="607"/>
      <c r="JOR3167" s="607"/>
      <c r="JOS3167" s="607"/>
      <c r="JOT3167" s="607"/>
      <c r="JOU3167" s="607"/>
      <c r="JOV3167" s="607"/>
      <c r="JOW3167" s="607"/>
      <c r="JOX3167" s="607"/>
      <c r="JOY3167" s="607"/>
      <c r="JOZ3167" s="607"/>
      <c r="JPA3167" s="607"/>
      <c r="JPB3167" s="607"/>
      <c r="JPC3167" s="607"/>
      <c r="JPD3167" s="607"/>
      <c r="JPE3167" s="607"/>
      <c r="JPF3167" s="607"/>
      <c r="JPG3167" s="607"/>
      <c r="JPH3167" s="607"/>
      <c r="JPI3167" s="607"/>
      <c r="JPJ3167" s="607"/>
      <c r="JPK3167" s="607"/>
      <c r="JPL3167" s="607"/>
      <c r="JPM3167" s="607"/>
      <c r="JPN3167" s="607"/>
      <c r="JPO3167" s="607"/>
      <c r="JPP3167" s="607"/>
      <c r="JPQ3167" s="607"/>
      <c r="JPR3167" s="607"/>
      <c r="JPS3167" s="607"/>
      <c r="JPT3167" s="607"/>
      <c r="JPU3167" s="607"/>
      <c r="JPV3167" s="607"/>
      <c r="JPW3167" s="607"/>
      <c r="JPX3167" s="607"/>
      <c r="JPY3167" s="607"/>
      <c r="JPZ3167" s="607"/>
      <c r="JQA3167" s="607"/>
      <c r="JQB3167" s="607"/>
      <c r="JQC3167" s="607"/>
      <c r="JQD3167" s="607"/>
      <c r="JQE3167" s="607"/>
      <c r="JQF3167" s="607"/>
      <c r="JQG3167" s="607"/>
      <c r="JQH3167" s="607"/>
      <c r="JQI3167" s="607"/>
      <c r="JQJ3167" s="607"/>
      <c r="JQK3167" s="607"/>
      <c r="JQL3167" s="607"/>
      <c r="JQM3167" s="607"/>
      <c r="JQN3167" s="607"/>
      <c r="JQO3167" s="607"/>
      <c r="JQP3167" s="607"/>
      <c r="JQQ3167" s="607"/>
      <c r="JQR3167" s="607"/>
      <c r="JQS3167" s="607"/>
      <c r="JQT3167" s="607"/>
      <c r="JQU3167" s="607"/>
      <c r="JQV3167" s="607"/>
      <c r="JQW3167" s="607"/>
      <c r="JQX3167" s="607"/>
      <c r="JQY3167" s="607"/>
      <c r="JQZ3167" s="607"/>
      <c r="JRA3167" s="607"/>
      <c r="JRB3167" s="607"/>
      <c r="JRC3167" s="607"/>
      <c r="JRD3167" s="607"/>
      <c r="JRE3167" s="607"/>
      <c r="JRF3167" s="607"/>
      <c r="JRG3167" s="607"/>
      <c r="JRH3167" s="607"/>
      <c r="JRI3167" s="607"/>
      <c r="JRJ3167" s="607"/>
      <c r="JRK3167" s="607"/>
      <c r="JRL3167" s="607"/>
      <c r="JRM3167" s="607"/>
      <c r="JRN3167" s="607"/>
      <c r="JRO3167" s="607"/>
      <c r="JRP3167" s="607"/>
      <c r="JRQ3167" s="607"/>
      <c r="JRR3167" s="607"/>
      <c r="JRS3167" s="607"/>
      <c r="JRT3167" s="607"/>
      <c r="JRU3167" s="607"/>
      <c r="JRV3167" s="607"/>
      <c r="JRW3167" s="607"/>
      <c r="JRX3167" s="607"/>
      <c r="JRY3167" s="607"/>
      <c r="JRZ3167" s="607"/>
      <c r="JSA3167" s="607"/>
      <c r="JSB3167" s="607"/>
      <c r="JSC3167" s="607"/>
      <c r="JSD3167" s="607"/>
      <c r="JSE3167" s="607"/>
      <c r="JSF3167" s="607"/>
      <c r="JSG3167" s="607"/>
      <c r="JSH3167" s="607"/>
      <c r="JSI3167" s="607"/>
      <c r="JSJ3167" s="607"/>
      <c r="JSK3167" s="607"/>
      <c r="JSL3167" s="607"/>
      <c r="JSM3167" s="607"/>
      <c r="JSN3167" s="607"/>
      <c r="JSO3167" s="607"/>
      <c r="JSP3167" s="607"/>
      <c r="JSQ3167" s="607"/>
      <c r="JSR3167" s="607"/>
      <c r="JSS3167" s="607"/>
      <c r="JST3167" s="607"/>
      <c r="JSU3167" s="607"/>
      <c r="JSV3167" s="607"/>
      <c r="JSW3167" s="607"/>
      <c r="JSX3167" s="607"/>
      <c r="JSY3167" s="607"/>
      <c r="JSZ3167" s="607"/>
      <c r="JTA3167" s="607"/>
      <c r="JTB3167" s="607"/>
      <c r="JTC3167" s="607"/>
      <c r="JTD3167" s="607"/>
      <c r="JTE3167" s="607"/>
      <c r="JTF3167" s="607"/>
      <c r="JTG3167" s="607"/>
      <c r="JTH3167" s="607"/>
      <c r="JTI3167" s="607"/>
      <c r="JTJ3167" s="607"/>
      <c r="JTK3167" s="607"/>
      <c r="JTL3167" s="607"/>
      <c r="JTM3167" s="607"/>
      <c r="JTN3167" s="607"/>
      <c r="JTO3167" s="607"/>
      <c r="JTP3167" s="607"/>
      <c r="JTQ3167" s="607"/>
      <c r="JTR3167" s="607"/>
      <c r="JTS3167" s="607"/>
      <c r="JTT3167" s="607"/>
      <c r="JTU3167" s="607"/>
      <c r="JTV3167" s="607"/>
      <c r="JTW3167" s="607"/>
      <c r="JTX3167" s="607"/>
      <c r="JTY3167" s="607"/>
      <c r="JTZ3167" s="607"/>
      <c r="JUA3167" s="607"/>
      <c r="JUB3167" s="607"/>
      <c r="JUC3167" s="607"/>
      <c r="JUD3167" s="607"/>
      <c r="JUE3167" s="607"/>
      <c r="JUF3167" s="607"/>
      <c r="JUG3167" s="607"/>
      <c r="JUH3167" s="607"/>
      <c r="JUI3167" s="607"/>
      <c r="JUJ3167" s="607"/>
      <c r="JUK3167" s="607"/>
      <c r="JUL3167" s="607"/>
      <c r="JUM3167" s="607"/>
      <c r="JUN3167" s="607"/>
      <c r="JUO3167" s="607"/>
      <c r="JUP3167" s="607"/>
      <c r="JUQ3167" s="607"/>
      <c r="JUR3167" s="607"/>
      <c r="JUS3167" s="607"/>
      <c r="JUT3167" s="607"/>
      <c r="JUU3167" s="607"/>
      <c r="JUV3167" s="607"/>
      <c r="JUW3167" s="607"/>
      <c r="JUX3167" s="607"/>
      <c r="JUY3167" s="607"/>
      <c r="JUZ3167" s="607"/>
      <c r="JVA3167" s="607"/>
      <c r="JVB3167" s="607"/>
      <c r="JVC3167" s="607"/>
      <c r="JVD3167" s="607"/>
      <c r="JVE3167" s="607"/>
      <c r="JVF3167" s="607"/>
      <c r="JVG3167" s="607"/>
      <c r="JVH3167" s="607"/>
      <c r="JVI3167" s="607"/>
      <c r="JVJ3167" s="607"/>
      <c r="JVK3167" s="607"/>
      <c r="JVL3167" s="607"/>
      <c r="JVM3167" s="607"/>
      <c r="JVN3167" s="607"/>
      <c r="JVO3167" s="607"/>
      <c r="JVP3167" s="607"/>
      <c r="JVQ3167" s="607"/>
      <c r="JVR3167" s="607"/>
      <c r="JVS3167" s="607"/>
      <c r="JVT3167" s="607"/>
      <c r="JVU3167" s="607"/>
      <c r="JVV3167" s="607"/>
      <c r="JVW3167" s="607"/>
      <c r="JVX3167" s="607"/>
      <c r="JVY3167" s="607"/>
      <c r="JVZ3167" s="607"/>
      <c r="JWA3167" s="607"/>
      <c r="JWB3167" s="607"/>
      <c r="JWC3167" s="607"/>
      <c r="JWD3167" s="607"/>
      <c r="JWE3167" s="607"/>
      <c r="JWF3167" s="607"/>
      <c r="JWG3167" s="607"/>
      <c r="JWH3167" s="607"/>
      <c r="JWI3167" s="607"/>
      <c r="JWJ3167" s="607"/>
      <c r="JWK3167" s="607"/>
      <c r="JWL3167" s="607"/>
      <c r="JWM3167" s="607"/>
      <c r="JWN3167" s="607"/>
      <c r="JWO3167" s="607"/>
      <c r="JWP3167" s="607"/>
      <c r="JWQ3167" s="607"/>
      <c r="JWR3167" s="607"/>
      <c r="JWS3167" s="607"/>
      <c r="JWT3167" s="607"/>
      <c r="JWU3167" s="607"/>
      <c r="JWV3167" s="607"/>
      <c r="JWW3167" s="607"/>
      <c r="JWX3167" s="607"/>
      <c r="JWY3167" s="607"/>
      <c r="JWZ3167" s="607"/>
      <c r="JXA3167" s="607"/>
      <c r="JXB3167" s="607"/>
      <c r="JXC3167" s="607"/>
      <c r="JXD3167" s="607"/>
      <c r="JXE3167" s="607"/>
      <c r="JXF3167" s="607"/>
      <c r="JXG3167" s="607"/>
      <c r="JXH3167" s="607"/>
      <c r="JXI3167" s="607"/>
      <c r="JXJ3167" s="607"/>
      <c r="JXK3167" s="607"/>
      <c r="JXL3167" s="607"/>
      <c r="JXM3167" s="607"/>
      <c r="JXN3167" s="607"/>
      <c r="JXO3167" s="607"/>
      <c r="JXP3167" s="607"/>
      <c r="JXQ3167" s="607"/>
      <c r="JXR3167" s="607"/>
      <c r="JXS3167" s="607"/>
      <c r="JXT3167" s="607"/>
      <c r="JXU3167" s="607"/>
      <c r="JXV3167" s="607"/>
      <c r="JXW3167" s="607"/>
      <c r="JXX3167" s="607"/>
      <c r="JXY3167" s="607"/>
      <c r="JXZ3167" s="607"/>
      <c r="JYA3167" s="607"/>
      <c r="JYB3167" s="607"/>
      <c r="JYC3167" s="607"/>
      <c r="JYD3167" s="607"/>
      <c r="JYE3167" s="607"/>
      <c r="JYF3167" s="607"/>
      <c r="JYG3167" s="607"/>
      <c r="JYH3167" s="607"/>
      <c r="JYI3167" s="607"/>
      <c r="JYJ3167" s="607"/>
      <c r="JYK3167" s="607"/>
      <c r="JYL3167" s="607"/>
      <c r="JYM3167" s="607"/>
      <c r="JYN3167" s="607"/>
      <c r="JYO3167" s="607"/>
      <c r="JYP3167" s="607"/>
      <c r="JYQ3167" s="607"/>
      <c r="JYR3167" s="607"/>
      <c r="JYS3167" s="607"/>
      <c r="JYT3167" s="607"/>
      <c r="JYU3167" s="607"/>
      <c r="JYV3167" s="607"/>
      <c r="JYW3167" s="607"/>
      <c r="JYX3167" s="607"/>
      <c r="JYY3167" s="607"/>
      <c r="JYZ3167" s="607"/>
      <c r="JZA3167" s="607"/>
      <c r="JZB3167" s="607"/>
      <c r="JZC3167" s="607"/>
      <c r="JZD3167" s="607"/>
      <c r="JZE3167" s="607"/>
      <c r="JZF3167" s="607"/>
      <c r="JZG3167" s="607"/>
      <c r="JZH3167" s="607"/>
      <c r="JZI3167" s="607"/>
      <c r="JZJ3167" s="607"/>
      <c r="JZK3167" s="607"/>
      <c r="JZL3167" s="607"/>
      <c r="JZM3167" s="607"/>
      <c r="JZN3167" s="607"/>
      <c r="JZO3167" s="607"/>
      <c r="JZP3167" s="607"/>
      <c r="JZQ3167" s="607"/>
      <c r="JZR3167" s="607"/>
      <c r="JZS3167" s="607"/>
      <c r="JZT3167" s="607"/>
      <c r="JZU3167" s="607"/>
      <c r="JZV3167" s="607"/>
      <c r="JZW3167" s="607"/>
      <c r="JZX3167" s="607"/>
      <c r="JZY3167" s="607"/>
      <c r="JZZ3167" s="607"/>
      <c r="KAA3167" s="607"/>
      <c r="KAB3167" s="607"/>
      <c r="KAC3167" s="607"/>
      <c r="KAD3167" s="607"/>
      <c r="KAE3167" s="607"/>
      <c r="KAF3167" s="607"/>
      <c r="KAG3167" s="607"/>
      <c r="KAH3167" s="607"/>
      <c r="KAI3167" s="607"/>
      <c r="KAJ3167" s="607"/>
      <c r="KAK3167" s="607"/>
      <c r="KAL3167" s="607"/>
      <c r="KAM3167" s="607"/>
      <c r="KAN3167" s="607"/>
      <c r="KAO3167" s="607"/>
      <c r="KAP3167" s="607"/>
      <c r="KAQ3167" s="607"/>
      <c r="KAR3167" s="607"/>
      <c r="KAS3167" s="607"/>
      <c r="KAT3167" s="607"/>
      <c r="KAU3167" s="607"/>
      <c r="KAV3167" s="607"/>
      <c r="KAW3167" s="607"/>
      <c r="KAX3167" s="607"/>
      <c r="KAY3167" s="607"/>
      <c r="KAZ3167" s="607"/>
      <c r="KBA3167" s="607"/>
      <c r="KBB3167" s="607"/>
      <c r="KBC3167" s="607"/>
      <c r="KBD3167" s="607"/>
      <c r="KBE3167" s="607"/>
      <c r="KBF3167" s="607"/>
      <c r="KBG3167" s="607"/>
      <c r="KBH3167" s="607"/>
      <c r="KBI3167" s="607"/>
      <c r="KBJ3167" s="607"/>
      <c r="KBK3167" s="607"/>
      <c r="KBL3167" s="607"/>
      <c r="KBM3167" s="607"/>
      <c r="KBN3167" s="607"/>
      <c r="KBO3167" s="607"/>
      <c r="KBP3167" s="607"/>
      <c r="KBQ3167" s="607"/>
      <c r="KBR3167" s="607"/>
      <c r="KBS3167" s="607"/>
      <c r="KBT3167" s="607"/>
      <c r="KBU3167" s="607"/>
      <c r="KBV3167" s="607"/>
      <c r="KBW3167" s="607"/>
      <c r="KBX3167" s="607"/>
      <c r="KBY3167" s="607"/>
      <c r="KBZ3167" s="607"/>
      <c r="KCA3167" s="607"/>
      <c r="KCB3167" s="607"/>
      <c r="KCC3167" s="607"/>
      <c r="KCD3167" s="607"/>
      <c r="KCE3167" s="607"/>
      <c r="KCF3167" s="607"/>
      <c r="KCG3167" s="607"/>
      <c r="KCH3167" s="607"/>
      <c r="KCI3167" s="607"/>
      <c r="KCJ3167" s="607"/>
      <c r="KCK3167" s="607"/>
      <c r="KCL3167" s="607"/>
      <c r="KCM3167" s="607"/>
      <c r="KCN3167" s="607"/>
      <c r="KCO3167" s="607"/>
      <c r="KCP3167" s="607"/>
      <c r="KCQ3167" s="607"/>
      <c r="KCR3167" s="607"/>
      <c r="KCS3167" s="607"/>
      <c r="KCT3167" s="607"/>
      <c r="KCU3167" s="607"/>
      <c r="KCV3167" s="607"/>
      <c r="KCW3167" s="607"/>
      <c r="KCX3167" s="607"/>
      <c r="KCY3167" s="607"/>
      <c r="KCZ3167" s="607"/>
      <c r="KDA3167" s="607"/>
      <c r="KDB3167" s="607"/>
      <c r="KDC3167" s="607"/>
      <c r="KDD3167" s="607"/>
      <c r="KDE3167" s="607"/>
      <c r="KDF3167" s="607"/>
      <c r="KDG3167" s="607"/>
      <c r="KDH3167" s="607"/>
      <c r="KDI3167" s="607"/>
      <c r="KDJ3167" s="607"/>
      <c r="KDK3167" s="607"/>
      <c r="KDL3167" s="607"/>
      <c r="KDM3167" s="607"/>
      <c r="KDN3167" s="607"/>
      <c r="KDO3167" s="607"/>
      <c r="KDP3167" s="607"/>
      <c r="KDQ3167" s="607"/>
      <c r="KDR3167" s="607"/>
      <c r="KDS3167" s="607"/>
      <c r="KDT3167" s="607"/>
      <c r="KDU3167" s="607"/>
      <c r="KDV3167" s="607"/>
      <c r="KDW3167" s="607"/>
      <c r="KDX3167" s="607"/>
      <c r="KDY3167" s="607"/>
      <c r="KDZ3167" s="607"/>
      <c r="KEA3167" s="607"/>
      <c r="KEB3167" s="607"/>
      <c r="KEC3167" s="607"/>
      <c r="KED3167" s="607"/>
      <c r="KEE3167" s="607"/>
      <c r="KEF3167" s="607"/>
      <c r="KEG3167" s="607"/>
      <c r="KEH3167" s="607"/>
      <c r="KEI3167" s="607"/>
      <c r="KEJ3167" s="607"/>
      <c r="KEK3167" s="607"/>
      <c r="KEL3167" s="607"/>
      <c r="KEM3167" s="607"/>
      <c r="KEN3167" s="607"/>
      <c r="KEO3167" s="607"/>
      <c r="KEP3167" s="607"/>
      <c r="KEQ3167" s="607"/>
      <c r="KER3167" s="607"/>
      <c r="KES3167" s="607"/>
      <c r="KET3167" s="607"/>
      <c r="KEU3167" s="607"/>
      <c r="KEV3167" s="607"/>
      <c r="KEW3167" s="607"/>
      <c r="KEX3167" s="607"/>
      <c r="KEY3167" s="607"/>
      <c r="KEZ3167" s="607"/>
      <c r="KFA3167" s="607"/>
      <c r="KFB3167" s="607"/>
      <c r="KFC3167" s="607"/>
      <c r="KFD3167" s="607"/>
      <c r="KFE3167" s="607"/>
      <c r="KFF3167" s="607"/>
      <c r="KFG3167" s="607"/>
      <c r="KFH3167" s="607"/>
      <c r="KFI3167" s="607"/>
      <c r="KFJ3167" s="607"/>
      <c r="KFK3167" s="607"/>
      <c r="KFL3167" s="607"/>
      <c r="KFM3167" s="607"/>
      <c r="KFN3167" s="607"/>
      <c r="KFO3167" s="607"/>
      <c r="KFP3167" s="607"/>
      <c r="KFQ3167" s="607"/>
      <c r="KFR3167" s="607"/>
      <c r="KFS3167" s="607"/>
      <c r="KFT3167" s="607"/>
      <c r="KFU3167" s="607"/>
      <c r="KFV3167" s="607"/>
      <c r="KFW3167" s="607"/>
      <c r="KFX3167" s="607"/>
      <c r="KFY3167" s="607"/>
      <c r="KFZ3167" s="607"/>
      <c r="KGA3167" s="607"/>
      <c r="KGB3167" s="607"/>
      <c r="KGC3167" s="607"/>
      <c r="KGD3167" s="607"/>
      <c r="KGE3167" s="607"/>
      <c r="KGF3167" s="607"/>
      <c r="KGG3167" s="607"/>
      <c r="KGH3167" s="607"/>
      <c r="KGI3167" s="607"/>
      <c r="KGJ3167" s="607"/>
      <c r="KGK3167" s="607"/>
      <c r="KGL3167" s="607"/>
      <c r="KGM3167" s="607"/>
      <c r="KGN3167" s="607"/>
      <c r="KGO3167" s="607"/>
      <c r="KGP3167" s="607"/>
      <c r="KGQ3167" s="607"/>
      <c r="KGR3167" s="607"/>
      <c r="KGS3167" s="607"/>
      <c r="KGT3167" s="607"/>
      <c r="KGU3167" s="607"/>
      <c r="KGV3167" s="607"/>
      <c r="KGW3167" s="607"/>
      <c r="KGX3167" s="607"/>
      <c r="KGY3167" s="607"/>
      <c r="KGZ3167" s="607"/>
      <c r="KHA3167" s="607"/>
      <c r="KHB3167" s="607"/>
      <c r="KHC3167" s="607"/>
      <c r="KHD3167" s="607"/>
      <c r="KHE3167" s="607"/>
      <c r="KHF3167" s="607"/>
      <c r="KHG3167" s="607"/>
      <c r="KHH3167" s="607"/>
      <c r="KHI3167" s="607"/>
      <c r="KHJ3167" s="607"/>
      <c r="KHK3167" s="607"/>
      <c r="KHL3167" s="607"/>
      <c r="KHM3167" s="607"/>
      <c r="KHN3167" s="607"/>
      <c r="KHO3167" s="607"/>
      <c r="KHP3167" s="607"/>
      <c r="KHQ3167" s="607"/>
      <c r="KHR3167" s="607"/>
      <c r="KHS3167" s="607"/>
      <c r="KHT3167" s="607"/>
      <c r="KHU3167" s="607"/>
      <c r="KHV3167" s="607"/>
      <c r="KHW3167" s="607"/>
      <c r="KHX3167" s="607"/>
      <c r="KHY3167" s="607"/>
      <c r="KHZ3167" s="607"/>
      <c r="KIA3167" s="607"/>
      <c r="KIB3167" s="607"/>
      <c r="KIC3167" s="607"/>
      <c r="KID3167" s="607"/>
      <c r="KIE3167" s="607"/>
      <c r="KIF3167" s="607"/>
      <c r="KIG3167" s="607"/>
      <c r="KIH3167" s="607"/>
      <c r="KII3167" s="607"/>
      <c r="KIJ3167" s="607"/>
      <c r="KIK3167" s="607"/>
      <c r="KIL3167" s="607"/>
      <c r="KIM3167" s="607"/>
      <c r="KIN3167" s="607"/>
      <c r="KIO3167" s="607"/>
      <c r="KIP3167" s="607"/>
      <c r="KIQ3167" s="607"/>
      <c r="KIR3167" s="607"/>
      <c r="KIS3167" s="607"/>
      <c r="KIT3167" s="607"/>
      <c r="KIU3167" s="607"/>
      <c r="KIV3167" s="607"/>
      <c r="KIW3167" s="607"/>
      <c r="KIX3167" s="607"/>
      <c r="KIY3167" s="607"/>
      <c r="KIZ3167" s="607"/>
      <c r="KJA3167" s="607"/>
      <c r="KJB3167" s="607"/>
      <c r="KJC3167" s="607"/>
      <c r="KJD3167" s="607"/>
      <c r="KJE3167" s="607"/>
      <c r="KJF3167" s="607"/>
      <c r="KJG3167" s="607"/>
      <c r="KJH3167" s="607"/>
      <c r="KJI3167" s="607"/>
      <c r="KJJ3167" s="607"/>
      <c r="KJK3167" s="607"/>
      <c r="KJL3167" s="607"/>
      <c r="KJM3167" s="607"/>
      <c r="KJN3167" s="607"/>
      <c r="KJO3167" s="607"/>
      <c r="KJP3167" s="607"/>
      <c r="KJQ3167" s="607"/>
      <c r="KJR3167" s="607"/>
      <c r="KJS3167" s="607"/>
      <c r="KJT3167" s="607"/>
      <c r="KJU3167" s="607"/>
      <c r="KJV3167" s="607"/>
      <c r="KJW3167" s="607"/>
      <c r="KJX3167" s="607"/>
      <c r="KJY3167" s="607"/>
      <c r="KJZ3167" s="607"/>
      <c r="KKA3167" s="607"/>
      <c r="KKB3167" s="607"/>
      <c r="KKC3167" s="607"/>
      <c r="KKD3167" s="607"/>
      <c r="KKE3167" s="607"/>
      <c r="KKF3167" s="607"/>
      <c r="KKG3167" s="607"/>
      <c r="KKH3167" s="607"/>
      <c r="KKI3167" s="607"/>
      <c r="KKJ3167" s="607"/>
      <c r="KKK3167" s="607"/>
      <c r="KKL3167" s="607"/>
      <c r="KKM3167" s="607"/>
      <c r="KKN3167" s="607"/>
      <c r="KKO3167" s="607"/>
      <c r="KKP3167" s="607"/>
      <c r="KKQ3167" s="607"/>
      <c r="KKR3167" s="607"/>
      <c r="KKS3167" s="607"/>
      <c r="KKT3167" s="607"/>
      <c r="KKU3167" s="607"/>
      <c r="KKV3167" s="607"/>
      <c r="KKW3167" s="607"/>
      <c r="KKX3167" s="607"/>
      <c r="KKY3167" s="607"/>
      <c r="KKZ3167" s="607"/>
      <c r="KLA3167" s="607"/>
      <c r="KLB3167" s="607"/>
      <c r="KLC3167" s="607"/>
      <c r="KLD3167" s="607"/>
      <c r="KLE3167" s="607"/>
      <c r="KLF3167" s="607"/>
      <c r="KLG3167" s="607"/>
      <c r="KLH3167" s="607"/>
      <c r="KLI3167" s="607"/>
      <c r="KLJ3167" s="607"/>
      <c r="KLK3167" s="607"/>
      <c r="KLL3167" s="607"/>
      <c r="KLM3167" s="607"/>
      <c r="KLN3167" s="607"/>
      <c r="KLO3167" s="607"/>
      <c r="KLP3167" s="607"/>
      <c r="KLQ3167" s="607"/>
      <c r="KLR3167" s="607"/>
      <c r="KLS3167" s="607"/>
      <c r="KLT3167" s="607"/>
      <c r="KLU3167" s="607"/>
      <c r="KLV3167" s="607"/>
      <c r="KLW3167" s="607"/>
      <c r="KLX3167" s="607"/>
      <c r="KLY3167" s="607"/>
      <c r="KLZ3167" s="607"/>
      <c r="KMA3167" s="607"/>
      <c r="KMB3167" s="607"/>
      <c r="KMC3167" s="607"/>
      <c r="KMD3167" s="607"/>
      <c r="KME3167" s="607"/>
      <c r="KMF3167" s="607"/>
      <c r="KMG3167" s="607"/>
      <c r="KMH3167" s="607"/>
      <c r="KMI3167" s="607"/>
      <c r="KMJ3167" s="607"/>
      <c r="KMK3167" s="607"/>
      <c r="KML3167" s="607"/>
      <c r="KMM3167" s="607"/>
      <c r="KMN3167" s="607"/>
      <c r="KMO3167" s="607"/>
      <c r="KMP3167" s="607"/>
      <c r="KMQ3167" s="607"/>
      <c r="KMR3167" s="607"/>
      <c r="KMS3167" s="607"/>
      <c r="KMT3167" s="607"/>
      <c r="KMU3167" s="607"/>
      <c r="KMV3167" s="607"/>
      <c r="KMW3167" s="607"/>
      <c r="KMX3167" s="607"/>
      <c r="KMY3167" s="607"/>
      <c r="KMZ3167" s="607"/>
      <c r="KNA3167" s="607"/>
      <c r="KNB3167" s="607"/>
      <c r="KNC3167" s="607"/>
      <c r="KND3167" s="607"/>
      <c r="KNE3167" s="607"/>
      <c r="KNF3167" s="607"/>
      <c r="KNG3167" s="607"/>
      <c r="KNH3167" s="607"/>
      <c r="KNI3167" s="607"/>
      <c r="KNJ3167" s="607"/>
      <c r="KNK3167" s="607"/>
      <c r="KNL3167" s="607"/>
      <c r="KNM3167" s="607"/>
      <c r="KNN3167" s="607"/>
      <c r="KNO3167" s="607"/>
      <c r="KNP3167" s="607"/>
      <c r="KNQ3167" s="607"/>
      <c r="KNR3167" s="607"/>
      <c r="KNS3167" s="607"/>
      <c r="KNT3167" s="607"/>
      <c r="KNU3167" s="607"/>
      <c r="KNV3167" s="607"/>
      <c r="KNW3167" s="607"/>
      <c r="KNX3167" s="607"/>
      <c r="KNY3167" s="607"/>
      <c r="KNZ3167" s="607"/>
      <c r="KOA3167" s="607"/>
      <c r="KOB3167" s="607"/>
      <c r="KOC3167" s="607"/>
      <c r="KOD3167" s="607"/>
      <c r="KOE3167" s="607"/>
      <c r="KOF3167" s="607"/>
      <c r="KOG3167" s="607"/>
      <c r="KOH3167" s="607"/>
      <c r="KOI3167" s="607"/>
      <c r="KOJ3167" s="607"/>
      <c r="KOK3167" s="607"/>
      <c r="KOL3167" s="607"/>
      <c r="KOM3167" s="607"/>
      <c r="KON3167" s="607"/>
      <c r="KOO3167" s="607"/>
      <c r="KOP3167" s="607"/>
      <c r="KOQ3167" s="607"/>
      <c r="KOR3167" s="607"/>
      <c r="KOS3167" s="607"/>
      <c r="KOT3167" s="607"/>
      <c r="KOU3167" s="607"/>
      <c r="KOV3167" s="607"/>
      <c r="KOW3167" s="607"/>
      <c r="KOX3167" s="607"/>
      <c r="KOY3167" s="607"/>
      <c r="KOZ3167" s="607"/>
      <c r="KPA3167" s="607"/>
      <c r="KPB3167" s="607"/>
      <c r="KPC3167" s="607"/>
      <c r="KPD3167" s="607"/>
      <c r="KPE3167" s="607"/>
      <c r="KPF3167" s="607"/>
      <c r="KPG3167" s="607"/>
      <c r="KPH3167" s="607"/>
      <c r="KPI3167" s="607"/>
      <c r="KPJ3167" s="607"/>
      <c r="KPK3167" s="607"/>
      <c r="KPL3167" s="607"/>
      <c r="KPM3167" s="607"/>
      <c r="KPN3167" s="607"/>
      <c r="KPO3167" s="607"/>
      <c r="KPP3167" s="607"/>
      <c r="KPQ3167" s="607"/>
      <c r="KPR3167" s="607"/>
      <c r="KPS3167" s="607"/>
      <c r="KPT3167" s="607"/>
      <c r="KPU3167" s="607"/>
      <c r="KPV3167" s="607"/>
      <c r="KPW3167" s="607"/>
      <c r="KPX3167" s="607"/>
      <c r="KPY3167" s="607"/>
      <c r="KPZ3167" s="607"/>
      <c r="KQA3167" s="607"/>
      <c r="KQB3167" s="607"/>
      <c r="KQC3167" s="607"/>
      <c r="KQD3167" s="607"/>
      <c r="KQE3167" s="607"/>
      <c r="KQF3167" s="607"/>
      <c r="KQG3167" s="607"/>
      <c r="KQH3167" s="607"/>
      <c r="KQI3167" s="607"/>
      <c r="KQJ3167" s="607"/>
      <c r="KQK3167" s="607"/>
      <c r="KQL3167" s="607"/>
      <c r="KQM3167" s="607"/>
      <c r="KQN3167" s="607"/>
      <c r="KQO3167" s="607"/>
      <c r="KQP3167" s="607"/>
      <c r="KQQ3167" s="607"/>
      <c r="KQR3167" s="607"/>
      <c r="KQS3167" s="607"/>
      <c r="KQT3167" s="607"/>
      <c r="KQU3167" s="607"/>
      <c r="KQV3167" s="607"/>
      <c r="KQW3167" s="607"/>
      <c r="KQX3167" s="607"/>
      <c r="KQY3167" s="607"/>
      <c r="KQZ3167" s="607"/>
      <c r="KRA3167" s="607"/>
      <c r="KRB3167" s="607"/>
      <c r="KRC3167" s="607"/>
      <c r="KRD3167" s="607"/>
      <c r="KRE3167" s="607"/>
      <c r="KRF3167" s="607"/>
      <c r="KRG3167" s="607"/>
      <c r="KRH3167" s="607"/>
      <c r="KRI3167" s="607"/>
      <c r="KRJ3167" s="607"/>
      <c r="KRK3167" s="607"/>
      <c r="KRL3167" s="607"/>
      <c r="KRM3167" s="607"/>
      <c r="KRN3167" s="607"/>
      <c r="KRO3167" s="607"/>
      <c r="KRP3167" s="607"/>
      <c r="KRQ3167" s="607"/>
      <c r="KRR3167" s="607"/>
      <c r="KRS3167" s="607"/>
      <c r="KRT3167" s="607"/>
      <c r="KRU3167" s="607"/>
      <c r="KRV3167" s="607"/>
      <c r="KRW3167" s="607"/>
      <c r="KRX3167" s="607"/>
      <c r="KRY3167" s="607"/>
      <c r="KRZ3167" s="607"/>
      <c r="KSA3167" s="607"/>
      <c r="KSB3167" s="607"/>
      <c r="KSC3167" s="607"/>
      <c r="KSD3167" s="607"/>
      <c r="KSE3167" s="607"/>
      <c r="KSF3167" s="607"/>
      <c r="KSG3167" s="607"/>
      <c r="KSH3167" s="607"/>
      <c r="KSI3167" s="607"/>
      <c r="KSJ3167" s="607"/>
      <c r="KSK3167" s="607"/>
      <c r="KSL3167" s="607"/>
      <c r="KSM3167" s="607"/>
      <c r="KSN3167" s="607"/>
      <c r="KSO3167" s="607"/>
      <c r="KSP3167" s="607"/>
      <c r="KSQ3167" s="607"/>
      <c r="KSR3167" s="607"/>
      <c r="KSS3167" s="607"/>
      <c r="KST3167" s="607"/>
      <c r="KSU3167" s="607"/>
      <c r="KSV3167" s="607"/>
      <c r="KSW3167" s="607"/>
      <c r="KSX3167" s="607"/>
      <c r="KSY3167" s="607"/>
      <c r="KSZ3167" s="607"/>
      <c r="KTA3167" s="607"/>
      <c r="KTB3167" s="607"/>
      <c r="KTC3167" s="607"/>
      <c r="KTD3167" s="607"/>
      <c r="KTE3167" s="607"/>
      <c r="KTF3167" s="607"/>
      <c r="KTG3167" s="607"/>
      <c r="KTH3167" s="607"/>
      <c r="KTI3167" s="607"/>
      <c r="KTJ3167" s="607"/>
      <c r="KTK3167" s="607"/>
      <c r="KTL3167" s="607"/>
      <c r="KTM3167" s="607"/>
      <c r="KTN3167" s="607"/>
      <c r="KTO3167" s="607"/>
      <c r="KTP3167" s="607"/>
      <c r="KTQ3167" s="607"/>
      <c r="KTR3167" s="607"/>
      <c r="KTS3167" s="607"/>
      <c r="KTT3167" s="607"/>
      <c r="KTU3167" s="607"/>
      <c r="KTV3167" s="607"/>
      <c r="KTW3167" s="607"/>
      <c r="KTX3167" s="607"/>
      <c r="KTY3167" s="607"/>
      <c r="KTZ3167" s="607"/>
      <c r="KUA3167" s="607"/>
      <c r="KUB3167" s="607"/>
      <c r="KUC3167" s="607"/>
      <c r="KUD3167" s="607"/>
      <c r="KUE3167" s="607"/>
      <c r="KUF3167" s="607"/>
      <c r="KUG3167" s="607"/>
      <c r="KUH3167" s="607"/>
      <c r="KUI3167" s="607"/>
      <c r="KUJ3167" s="607"/>
      <c r="KUK3167" s="607"/>
      <c r="KUL3167" s="607"/>
      <c r="KUM3167" s="607"/>
      <c r="KUN3167" s="607"/>
      <c r="KUO3167" s="607"/>
      <c r="KUP3167" s="607"/>
      <c r="KUQ3167" s="607"/>
      <c r="KUR3167" s="607"/>
      <c r="KUS3167" s="607"/>
      <c r="KUT3167" s="607"/>
      <c r="KUU3167" s="607"/>
      <c r="KUV3167" s="607"/>
      <c r="KUW3167" s="607"/>
      <c r="KUX3167" s="607"/>
      <c r="KUY3167" s="607"/>
      <c r="KUZ3167" s="607"/>
      <c r="KVA3167" s="607"/>
      <c r="KVB3167" s="607"/>
      <c r="KVC3167" s="607"/>
      <c r="KVD3167" s="607"/>
      <c r="KVE3167" s="607"/>
      <c r="KVF3167" s="607"/>
      <c r="KVG3167" s="607"/>
      <c r="KVH3167" s="607"/>
      <c r="KVI3167" s="607"/>
      <c r="KVJ3167" s="607"/>
      <c r="KVK3167" s="607"/>
      <c r="KVL3167" s="607"/>
      <c r="KVM3167" s="607"/>
      <c r="KVN3167" s="607"/>
      <c r="KVO3167" s="607"/>
      <c r="KVP3167" s="607"/>
      <c r="KVQ3167" s="607"/>
      <c r="KVR3167" s="607"/>
      <c r="KVS3167" s="607"/>
      <c r="KVT3167" s="607"/>
      <c r="KVU3167" s="607"/>
      <c r="KVV3167" s="607"/>
      <c r="KVW3167" s="607"/>
      <c r="KVX3167" s="607"/>
      <c r="KVY3167" s="607"/>
      <c r="KVZ3167" s="607"/>
      <c r="KWA3167" s="607"/>
      <c r="KWB3167" s="607"/>
      <c r="KWC3167" s="607"/>
      <c r="KWD3167" s="607"/>
      <c r="KWE3167" s="607"/>
      <c r="KWF3167" s="607"/>
      <c r="KWG3167" s="607"/>
      <c r="KWH3167" s="607"/>
      <c r="KWI3167" s="607"/>
      <c r="KWJ3167" s="607"/>
      <c r="KWK3167" s="607"/>
      <c r="KWL3167" s="607"/>
      <c r="KWM3167" s="607"/>
      <c r="KWN3167" s="607"/>
      <c r="KWO3167" s="607"/>
      <c r="KWP3167" s="607"/>
      <c r="KWQ3167" s="607"/>
      <c r="KWR3167" s="607"/>
      <c r="KWS3167" s="607"/>
      <c r="KWT3167" s="607"/>
      <c r="KWU3167" s="607"/>
      <c r="KWV3167" s="607"/>
      <c r="KWW3167" s="607"/>
      <c r="KWX3167" s="607"/>
      <c r="KWY3167" s="607"/>
      <c r="KWZ3167" s="607"/>
      <c r="KXA3167" s="607"/>
      <c r="KXB3167" s="607"/>
      <c r="KXC3167" s="607"/>
      <c r="KXD3167" s="607"/>
      <c r="KXE3167" s="607"/>
      <c r="KXF3167" s="607"/>
      <c r="KXG3167" s="607"/>
      <c r="KXH3167" s="607"/>
      <c r="KXI3167" s="607"/>
      <c r="KXJ3167" s="607"/>
      <c r="KXK3167" s="607"/>
      <c r="KXL3167" s="607"/>
      <c r="KXM3167" s="607"/>
      <c r="KXN3167" s="607"/>
      <c r="KXO3167" s="607"/>
      <c r="KXP3167" s="607"/>
      <c r="KXQ3167" s="607"/>
      <c r="KXR3167" s="607"/>
      <c r="KXS3167" s="607"/>
      <c r="KXT3167" s="607"/>
      <c r="KXU3167" s="607"/>
      <c r="KXV3167" s="607"/>
      <c r="KXW3167" s="607"/>
      <c r="KXX3167" s="607"/>
      <c r="KXY3167" s="607"/>
      <c r="KXZ3167" s="607"/>
      <c r="KYA3167" s="607"/>
      <c r="KYB3167" s="607"/>
      <c r="KYC3167" s="607"/>
      <c r="KYD3167" s="607"/>
      <c r="KYE3167" s="607"/>
      <c r="KYF3167" s="607"/>
      <c r="KYG3167" s="607"/>
      <c r="KYH3167" s="607"/>
      <c r="KYI3167" s="607"/>
      <c r="KYJ3167" s="607"/>
      <c r="KYK3167" s="607"/>
      <c r="KYL3167" s="607"/>
      <c r="KYM3167" s="607"/>
      <c r="KYN3167" s="607"/>
      <c r="KYO3167" s="607"/>
      <c r="KYP3167" s="607"/>
      <c r="KYQ3167" s="607"/>
      <c r="KYR3167" s="607"/>
      <c r="KYS3167" s="607"/>
      <c r="KYT3167" s="607"/>
      <c r="KYU3167" s="607"/>
      <c r="KYV3167" s="607"/>
      <c r="KYW3167" s="607"/>
      <c r="KYX3167" s="607"/>
      <c r="KYY3167" s="607"/>
      <c r="KYZ3167" s="607"/>
      <c r="KZA3167" s="607"/>
      <c r="KZB3167" s="607"/>
      <c r="KZC3167" s="607"/>
      <c r="KZD3167" s="607"/>
      <c r="KZE3167" s="607"/>
      <c r="KZF3167" s="607"/>
      <c r="KZG3167" s="607"/>
      <c r="KZH3167" s="607"/>
      <c r="KZI3167" s="607"/>
      <c r="KZJ3167" s="607"/>
      <c r="KZK3167" s="607"/>
      <c r="KZL3167" s="607"/>
      <c r="KZM3167" s="607"/>
      <c r="KZN3167" s="607"/>
      <c r="KZO3167" s="607"/>
      <c r="KZP3167" s="607"/>
      <c r="KZQ3167" s="607"/>
      <c r="KZR3167" s="607"/>
      <c r="KZS3167" s="607"/>
      <c r="KZT3167" s="607"/>
      <c r="KZU3167" s="607"/>
      <c r="KZV3167" s="607"/>
      <c r="KZW3167" s="607"/>
      <c r="KZX3167" s="607"/>
      <c r="KZY3167" s="607"/>
      <c r="KZZ3167" s="607"/>
      <c r="LAA3167" s="607"/>
      <c r="LAB3167" s="607"/>
      <c r="LAC3167" s="607"/>
      <c r="LAD3167" s="607"/>
      <c r="LAE3167" s="607"/>
      <c r="LAF3167" s="607"/>
      <c r="LAG3167" s="607"/>
      <c r="LAH3167" s="607"/>
      <c r="LAI3167" s="607"/>
      <c r="LAJ3167" s="607"/>
      <c r="LAK3167" s="607"/>
      <c r="LAL3167" s="607"/>
      <c r="LAM3167" s="607"/>
      <c r="LAN3167" s="607"/>
      <c r="LAO3167" s="607"/>
      <c r="LAP3167" s="607"/>
      <c r="LAQ3167" s="607"/>
      <c r="LAR3167" s="607"/>
      <c r="LAS3167" s="607"/>
      <c r="LAT3167" s="607"/>
      <c r="LAU3167" s="607"/>
      <c r="LAV3167" s="607"/>
      <c r="LAW3167" s="607"/>
      <c r="LAX3167" s="607"/>
      <c r="LAY3167" s="607"/>
      <c r="LAZ3167" s="607"/>
      <c r="LBA3167" s="607"/>
      <c r="LBB3167" s="607"/>
      <c r="LBC3167" s="607"/>
      <c r="LBD3167" s="607"/>
      <c r="LBE3167" s="607"/>
      <c r="LBF3167" s="607"/>
      <c r="LBG3167" s="607"/>
      <c r="LBH3167" s="607"/>
      <c r="LBI3167" s="607"/>
      <c r="LBJ3167" s="607"/>
      <c r="LBK3167" s="607"/>
      <c r="LBL3167" s="607"/>
      <c r="LBM3167" s="607"/>
      <c r="LBN3167" s="607"/>
      <c r="LBO3167" s="607"/>
      <c r="LBP3167" s="607"/>
      <c r="LBQ3167" s="607"/>
      <c r="LBR3167" s="607"/>
      <c r="LBS3167" s="607"/>
      <c r="LBT3167" s="607"/>
      <c r="LBU3167" s="607"/>
      <c r="LBV3167" s="607"/>
      <c r="LBW3167" s="607"/>
      <c r="LBX3167" s="607"/>
      <c r="LBY3167" s="607"/>
      <c r="LBZ3167" s="607"/>
      <c r="LCA3167" s="607"/>
      <c r="LCB3167" s="607"/>
      <c r="LCC3167" s="607"/>
      <c r="LCD3167" s="607"/>
      <c r="LCE3167" s="607"/>
      <c r="LCF3167" s="607"/>
      <c r="LCG3167" s="607"/>
      <c r="LCH3167" s="607"/>
      <c r="LCI3167" s="607"/>
      <c r="LCJ3167" s="607"/>
      <c r="LCK3167" s="607"/>
      <c r="LCL3167" s="607"/>
      <c r="LCM3167" s="607"/>
      <c r="LCN3167" s="607"/>
      <c r="LCO3167" s="607"/>
      <c r="LCP3167" s="607"/>
      <c r="LCQ3167" s="607"/>
      <c r="LCR3167" s="607"/>
      <c r="LCS3167" s="607"/>
      <c r="LCT3167" s="607"/>
      <c r="LCU3167" s="607"/>
      <c r="LCV3167" s="607"/>
      <c r="LCW3167" s="607"/>
      <c r="LCX3167" s="607"/>
      <c r="LCY3167" s="607"/>
      <c r="LCZ3167" s="607"/>
      <c r="LDA3167" s="607"/>
      <c r="LDB3167" s="607"/>
      <c r="LDC3167" s="607"/>
      <c r="LDD3167" s="607"/>
      <c r="LDE3167" s="607"/>
      <c r="LDF3167" s="607"/>
      <c r="LDG3167" s="607"/>
      <c r="LDH3167" s="607"/>
      <c r="LDI3167" s="607"/>
      <c r="LDJ3167" s="607"/>
      <c r="LDK3167" s="607"/>
      <c r="LDL3167" s="607"/>
      <c r="LDM3167" s="607"/>
      <c r="LDN3167" s="607"/>
      <c r="LDO3167" s="607"/>
      <c r="LDP3167" s="607"/>
      <c r="LDQ3167" s="607"/>
      <c r="LDR3167" s="607"/>
      <c r="LDS3167" s="607"/>
      <c r="LDT3167" s="607"/>
      <c r="LDU3167" s="607"/>
      <c r="LDV3167" s="607"/>
      <c r="LDW3167" s="607"/>
      <c r="LDX3167" s="607"/>
      <c r="LDY3167" s="607"/>
      <c r="LDZ3167" s="607"/>
      <c r="LEA3167" s="607"/>
      <c r="LEB3167" s="607"/>
      <c r="LEC3167" s="607"/>
      <c r="LED3167" s="607"/>
      <c r="LEE3167" s="607"/>
      <c r="LEF3167" s="607"/>
      <c r="LEG3167" s="607"/>
      <c r="LEH3167" s="607"/>
      <c r="LEI3167" s="607"/>
      <c r="LEJ3167" s="607"/>
      <c r="LEK3167" s="607"/>
      <c r="LEL3167" s="607"/>
      <c r="LEM3167" s="607"/>
      <c r="LEN3167" s="607"/>
      <c r="LEO3167" s="607"/>
      <c r="LEP3167" s="607"/>
      <c r="LEQ3167" s="607"/>
      <c r="LER3167" s="607"/>
      <c r="LES3167" s="607"/>
      <c r="LET3167" s="607"/>
      <c r="LEU3167" s="607"/>
      <c r="LEV3167" s="607"/>
      <c r="LEW3167" s="607"/>
      <c r="LEX3167" s="607"/>
      <c r="LEY3167" s="607"/>
      <c r="LEZ3167" s="607"/>
      <c r="LFA3167" s="607"/>
      <c r="LFB3167" s="607"/>
      <c r="LFC3167" s="607"/>
      <c r="LFD3167" s="607"/>
      <c r="LFE3167" s="607"/>
      <c r="LFF3167" s="607"/>
      <c r="LFG3167" s="607"/>
      <c r="LFH3167" s="607"/>
      <c r="LFI3167" s="607"/>
      <c r="LFJ3167" s="607"/>
      <c r="LFK3167" s="607"/>
      <c r="LFL3167" s="607"/>
      <c r="LFM3167" s="607"/>
      <c r="LFN3167" s="607"/>
      <c r="LFO3167" s="607"/>
      <c r="LFP3167" s="607"/>
      <c r="LFQ3167" s="607"/>
      <c r="LFR3167" s="607"/>
      <c r="LFS3167" s="607"/>
      <c r="LFT3167" s="607"/>
      <c r="LFU3167" s="607"/>
      <c r="LFV3167" s="607"/>
      <c r="LFW3167" s="607"/>
      <c r="LFX3167" s="607"/>
      <c r="LFY3167" s="607"/>
      <c r="LFZ3167" s="607"/>
      <c r="LGA3167" s="607"/>
      <c r="LGB3167" s="607"/>
      <c r="LGC3167" s="607"/>
      <c r="LGD3167" s="607"/>
      <c r="LGE3167" s="607"/>
      <c r="LGF3167" s="607"/>
      <c r="LGG3167" s="607"/>
      <c r="LGH3167" s="607"/>
      <c r="LGI3167" s="607"/>
      <c r="LGJ3167" s="607"/>
      <c r="LGK3167" s="607"/>
      <c r="LGL3167" s="607"/>
      <c r="LGM3167" s="607"/>
      <c r="LGN3167" s="607"/>
      <c r="LGO3167" s="607"/>
      <c r="LGP3167" s="607"/>
      <c r="LGQ3167" s="607"/>
      <c r="LGR3167" s="607"/>
      <c r="LGS3167" s="607"/>
      <c r="LGT3167" s="607"/>
      <c r="LGU3167" s="607"/>
      <c r="LGV3167" s="607"/>
      <c r="LGW3167" s="607"/>
      <c r="LGX3167" s="607"/>
      <c r="LGY3167" s="607"/>
      <c r="LGZ3167" s="607"/>
      <c r="LHA3167" s="607"/>
      <c r="LHB3167" s="607"/>
      <c r="LHC3167" s="607"/>
      <c r="LHD3167" s="607"/>
      <c r="LHE3167" s="607"/>
      <c r="LHF3167" s="607"/>
      <c r="LHG3167" s="607"/>
      <c r="LHH3167" s="607"/>
      <c r="LHI3167" s="607"/>
      <c r="LHJ3167" s="607"/>
      <c r="LHK3167" s="607"/>
      <c r="LHL3167" s="607"/>
      <c r="LHM3167" s="607"/>
      <c r="LHN3167" s="607"/>
      <c r="LHO3167" s="607"/>
      <c r="LHP3167" s="607"/>
      <c r="LHQ3167" s="607"/>
      <c r="LHR3167" s="607"/>
      <c r="LHS3167" s="607"/>
      <c r="LHT3167" s="607"/>
      <c r="LHU3167" s="607"/>
      <c r="LHV3167" s="607"/>
      <c r="LHW3167" s="607"/>
      <c r="LHX3167" s="607"/>
      <c r="LHY3167" s="607"/>
      <c r="LHZ3167" s="607"/>
      <c r="LIA3167" s="607"/>
      <c r="LIB3167" s="607"/>
      <c r="LIC3167" s="607"/>
      <c r="LID3167" s="607"/>
      <c r="LIE3167" s="607"/>
      <c r="LIF3167" s="607"/>
      <c r="LIG3167" s="607"/>
      <c r="LIH3167" s="607"/>
      <c r="LII3167" s="607"/>
      <c r="LIJ3167" s="607"/>
      <c r="LIK3167" s="607"/>
      <c r="LIL3167" s="607"/>
      <c r="LIM3167" s="607"/>
      <c r="LIN3167" s="607"/>
      <c r="LIO3167" s="607"/>
      <c r="LIP3167" s="607"/>
      <c r="LIQ3167" s="607"/>
      <c r="LIR3167" s="607"/>
      <c r="LIS3167" s="607"/>
      <c r="LIT3167" s="607"/>
      <c r="LIU3167" s="607"/>
      <c r="LIV3167" s="607"/>
      <c r="LIW3167" s="607"/>
      <c r="LIX3167" s="607"/>
      <c r="LIY3167" s="607"/>
      <c r="LIZ3167" s="607"/>
      <c r="LJA3167" s="607"/>
      <c r="LJB3167" s="607"/>
      <c r="LJC3167" s="607"/>
      <c r="LJD3167" s="607"/>
      <c r="LJE3167" s="607"/>
      <c r="LJF3167" s="607"/>
      <c r="LJG3167" s="607"/>
      <c r="LJH3167" s="607"/>
      <c r="LJI3167" s="607"/>
      <c r="LJJ3167" s="607"/>
      <c r="LJK3167" s="607"/>
      <c r="LJL3167" s="607"/>
      <c r="LJM3167" s="607"/>
      <c r="LJN3167" s="607"/>
      <c r="LJO3167" s="607"/>
      <c r="LJP3167" s="607"/>
      <c r="LJQ3167" s="607"/>
      <c r="LJR3167" s="607"/>
      <c r="LJS3167" s="607"/>
      <c r="LJT3167" s="607"/>
      <c r="LJU3167" s="607"/>
      <c r="LJV3167" s="607"/>
      <c r="LJW3167" s="607"/>
      <c r="LJX3167" s="607"/>
      <c r="LJY3167" s="607"/>
      <c r="LJZ3167" s="607"/>
      <c r="LKA3167" s="607"/>
      <c r="LKB3167" s="607"/>
      <c r="LKC3167" s="607"/>
      <c r="LKD3167" s="607"/>
      <c r="LKE3167" s="607"/>
      <c r="LKF3167" s="607"/>
      <c r="LKG3167" s="607"/>
      <c r="LKH3167" s="607"/>
      <c r="LKI3167" s="607"/>
      <c r="LKJ3167" s="607"/>
      <c r="LKK3167" s="607"/>
      <c r="LKL3167" s="607"/>
      <c r="LKM3167" s="607"/>
      <c r="LKN3167" s="607"/>
      <c r="LKO3167" s="607"/>
      <c r="LKP3167" s="607"/>
      <c r="LKQ3167" s="607"/>
      <c r="LKR3167" s="607"/>
      <c r="LKS3167" s="607"/>
      <c r="LKT3167" s="607"/>
      <c r="LKU3167" s="607"/>
      <c r="LKV3167" s="607"/>
      <c r="LKW3167" s="607"/>
      <c r="LKX3167" s="607"/>
      <c r="LKY3167" s="607"/>
      <c r="LKZ3167" s="607"/>
      <c r="LLA3167" s="607"/>
      <c r="LLB3167" s="607"/>
      <c r="LLC3167" s="607"/>
      <c r="LLD3167" s="607"/>
      <c r="LLE3167" s="607"/>
      <c r="LLF3167" s="607"/>
      <c r="LLG3167" s="607"/>
      <c r="LLH3167" s="607"/>
      <c r="LLI3167" s="607"/>
      <c r="LLJ3167" s="607"/>
      <c r="LLK3167" s="607"/>
      <c r="LLL3167" s="607"/>
      <c r="LLM3167" s="607"/>
      <c r="LLN3167" s="607"/>
      <c r="LLO3167" s="607"/>
      <c r="LLP3167" s="607"/>
      <c r="LLQ3167" s="607"/>
      <c r="LLR3167" s="607"/>
      <c r="LLS3167" s="607"/>
      <c r="LLT3167" s="607"/>
      <c r="LLU3167" s="607"/>
      <c r="LLV3167" s="607"/>
      <c r="LLW3167" s="607"/>
      <c r="LLX3167" s="607"/>
      <c r="LLY3167" s="607"/>
      <c r="LLZ3167" s="607"/>
      <c r="LMA3167" s="607"/>
      <c r="LMB3167" s="607"/>
      <c r="LMC3167" s="607"/>
      <c r="LMD3167" s="607"/>
      <c r="LME3167" s="607"/>
      <c r="LMF3167" s="607"/>
      <c r="LMG3167" s="607"/>
      <c r="LMH3167" s="607"/>
      <c r="LMI3167" s="607"/>
      <c r="LMJ3167" s="607"/>
      <c r="LMK3167" s="607"/>
      <c r="LML3167" s="607"/>
      <c r="LMM3167" s="607"/>
      <c r="LMN3167" s="607"/>
      <c r="LMO3167" s="607"/>
      <c r="LMP3167" s="607"/>
      <c r="LMQ3167" s="607"/>
      <c r="LMR3167" s="607"/>
      <c r="LMS3167" s="607"/>
      <c r="LMT3167" s="607"/>
      <c r="LMU3167" s="607"/>
      <c r="LMV3167" s="607"/>
      <c r="LMW3167" s="607"/>
      <c r="LMX3167" s="607"/>
      <c r="LMY3167" s="607"/>
      <c r="LMZ3167" s="607"/>
      <c r="LNA3167" s="607"/>
      <c r="LNB3167" s="607"/>
      <c r="LNC3167" s="607"/>
      <c r="LND3167" s="607"/>
      <c r="LNE3167" s="607"/>
      <c r="LNF3167" s="607"/>
      <c r="LNG3167" s="607"/>
      <c r="LNH3167" s="607"/>
      <c r="LNI3167" s="607"/>
      <c r="LNJ3167" s="607"/>
      <c r="LNK3167" s="607"/>
      <c r="LNL3167" s="607"/>
      <c r="LNM3167" s="607"/>
      <c r="LNN3167" s="607"/>
      <c r="LNO3167" s="607"/>
      <c r="LNP3167" s="607"/>
      <c r="LNQ3167" s="607"/>
      <c r="LNR3167" s="607"/>
      <c r="LNS3167" s="607"/>
      <c r="LNT3167" s="607"/>
      <c r="LNU3167" s="607"/>
      <c r="LNV3167" s="607"/>
      <c r="LNW3167" s="607"/>
      <c r="LNX3167" s="607"/>
      <c r="LNY3167" s="607"/>
      <c r="LNZ3167" s="607"/>
      <c r="LOA3167" s="607"/>
      <c r="LOB3167" s="607"/>
      <c r="LOC3167" s="607"/>
      <c r="LOD3167" s="607"/>
      <c r="LOE3167" s="607"/>
      <c r="LOF3167" s="607"/>
      <c r="LOG3167" s="607"/>
      <c r="LOH3167" s="607"/>
      <c r="LOI3167" s="607"/>
      <c r="LOJ3167" s="607"/>
      <c r="LOK3167" s="607"/>
      <c r="LOL3167" s="607"/>
      <c r="LOM3167" s="607"/>
      <c r="LON3167" s="607"/>
      <c r="LOO3167" s="607"/>
      <c r="LOP3167" s="607"/>
      <c r="LOQ3167" s="607"/>
      <c r="LOR3167" s="607"/>
      <c r="LOS3167" s="607"/>
      <c r="LOT3167" s="607"/>
      <c r="LOU3167" s="607"/>
      <c r="LOV3167" s="607"/>
      <c r="LOW3167" s="607"/>
      <c r="LOX3167" s="607"/>
      <c r="LOY3167" s="607"/>
      <c r="LOZ3167" s="607"/>
      <c r="LPA3167" s="607"/>
      <c r="LPB3167" s="607"/>
      <c r="LPC3167" s="607"/>
      <c r="LPD3167" s="607"/>
      <c r="LPE3167" s="607"/>
      <c r="LPF3167" s="607"/>
      <c r="LPG3167" s="607"/>
      <c r="LPH3167" s="607"/>
      <c r="LPI3167" s="607"/>
      <c r="LPJ3167" s="607"/>
      <c r="LPK3167" s="607"/>
      <c r="LPL3167" s="607"/>
      <c r="LPM3167" s="607"/>
      <c r="LPN3167" s="607"/>
      <c r="LPO3167" s="607"/>
      <c r="LPP3167" s="607"/>
      <c r="LPQ3167" s="607"/>
      <c r="LPR3167" s="607"/>
      <c r="LPS3167" s="607"/>
      <c r="LPT3167" s="607"/>
      <c r="LPU3167" s="607"/>
      <c r="LPV3167" s="607"/>
      <c r="LPW3167" s="607"/>
      <c r="LPX3167" s="607"/>
      <c r="LPY3167" s="607"/>
      <c r="LPZ3167" s="607"/>
      <c r="LQA3167" s="607"/>
      <c r="LQB3167" s="607"/>
      <c r="LQC3167" s="607"/>
      <c r="LQD3167" s="607"/>
      <c r="LQE3167" s="607"/>
      <c r="LQF3167" s="607"/>
      <c r="LQG3167" s="607"/>
      <c r="LQH3167" s="607"/>
      <c r="LQI3167" s="607"/>
      <c r="LQJ3167" s="607"/>
      <c r="LQK3167" s="607"/>
      <c r="LQL3167" s="607"/>
      <c r="LQM3167" s="607"/>
      <c r="LQN3167" s="607"/>
      <c r="LQO3167" s="607"/>
      <c r="LQP3167" s="607"/>
      <c r="LQQ3167" s="607"/>
      <c r="LQR3167" s="607"/>
      <c r="LQS3167" s="607"/>
      <c r="LQT3167" s="607"/>
      <c r="LQU3167" s="607"/>
      <c r="LQV3167" s="607"/>
      <c r="LQW3167" s="607"/>
      <c r="LQX3167" s="607"/>
      <c r="LQY3167" s="607"/>
      <c r="LQZ3167" s="607"/>
      <c r="LRA3167" s="607"/>
      <c r="LRB3167" s="607"/>
      <c r="LRC3167" s="607"/>
      <c r="LRD3167" s="607"/>
      <c r="LRE3167" s="607"/>
      <c r="LRF3167" s="607"/>
      <c r="LRG3167" s="607"/>
      <c r="LRH3167" s="607"/>
      <c r="LRI3167" s="607"/>
      <c r="LRJ3167" s="607"/>
      <c r="LRK3167" s="607"/>
      <c r="LRL3167" s="607"/>
      <c r="LRM3167" s="607"/>
      <c r="LRN3167" s="607"/>
      <c r="LRO3167" s="607"/>
      <c r="LRP3167" s="607"/>
      <c r="LRQ3167" s="607"/>
      <c r="LRR3167" s="607"/>
      <c r="LRS3167" s="607"/>
      <c r="LRT3167" s="607"/>
      <c r="LRU3167" s="607"/>
      <c r="LRV3167" s="607"/>
      <c r="LRW3167" s="607"/>
      <c r="LRX3167" s="607"/>
      <c r="LRY3167" s="607"/>
      <c r="LRZ3167" s="607"/>
      <c r="LSA3167" s="607"/>
      <c r="LSB3167" s="607"/>
      <c r="LSC3167" s="607"/>
      <c r="LSD3167" s="607"/>
      <c r="LSE3167" s="607"/>
      <c r="LSF3167" s="607"/>
      <c r="LSG3167" s="607"/>
      <c r="LSH3167" s="607"/>
      <c r="LSI3167" s="607"/>
      <c r="LSJ3167" s="607"/>
      <c r="LSK3167" s="607"/>
      <c r="LSL3167" s="607"/>
      <c r="LSM3167" s="607"/>
      <c r="LSN3167" s="607"/>
      <c r="LSO3167" s="607"/>
      <c r="LSP3167" s="607"/>
      <c r="LSQ3167" s="607"/>
      <c r="LSR3167" s="607"/>
      <c r="LSS3167" s="607"/>
      <c r="LST3167" s="607"/>
      <c r="LSU3167" s="607"/>
      <c r="LSV3167" s="607"/>
      <c r="LSW3167" s="607"/>
      <c r="LSX3167" s="607"/>
      <c r="LSY3167" s="607"/>
      <c r="LSZ3167" s="607"/>
      <c r="LTA3167" s="607"/>
      <c r="LTB3167" s="607"/>
      <c r="LTC3167" s="607"/>
      <c r="LTD3167" s="607"/>
      <c r="LTE3167" s="607"/>
      <c r="LTF3167" s="607"/>
      <c r="LTG3167" s="607"/>
      <c r="LTH3167" s="607"/>
      <c r="LTI3167" s="607"/>
      <c r="LTJ3167" s="607"/>
      <c r="LTK3167" s="607"/>
      <c r="LTL3167" s="607"/>
      <c r="LTM3167" s="607"/>
      <c r="LTN3167" s="607"/>
      <c r="LTO3167" s="607"/>
      <c r="LTP3167" s="607"/>
      <c r="LTQ3167" s="607"/>
      <c r="LTR3167" s="607"/>
      <c r="LTS3167" s="607"/>
      <c r="LTT3167" s="607"/>
      <c r="LTU3167" s="607"/>
      <c r="LTV3167" s="607"/>
      <c r="LTW3167" s="607"/>
      <c r="LTX3167" s="607"/>
      <c r="LTY3167" s="607"/>
      <c r="LTZ3167" s="607"/>
      <c r="LUA3167" s="607"/>
      <c r="LUB3167" s="607"/>
      <c r="LUC3167" s="607"/>
      <c r="LUD3167" s="607"/>
      <c r="LUE3167" s="607"/>
      <c r="LUF3167" s="607"/>
      <c r="LUG3167" s="607"/>
      <c r="LUH3167" s="607"/>
      <c r="LUI3167" s="607"/>
      <c r="LUJ3167" s="607"/>
      <c r="LUK3167" s="607"/>
      <c r="LUL3167" s="607"/>
      <c r="LUM3167" s="607"/>
      <c r="LUN3167" s="607"/>
      <c r="LUO3167" s="607"/>
      <c r="LUP3167" s="607"/>
      <c r="LUQ3167" s="607"/>
      <c r="LUR3167" s="607"/>
      <c r="LUS3167" s="607"/>
      <c r="LUT3167" s="607"/>
      <c r="LUU3167" s="607"/>
      <c r="LUV3167" s="607"/>
      <c r="LUW3167" s="607"/>
      <c r="LUX3167" s="607"/>
      <c r="LUY3167" s="607"/>
      <c r="LUZ3167" s="607"/>
      <c r="LVA3167" s="607"/>
      <c r="LVB3167" s="607"/>
      <c r="LVC3167" s="607"/>
      <c r="LVD3167" s="607"/>
      <c r="LVE3167" s="607"/>
      <c r="LVF3167" s="607"/>
      <c r="LVG3167" s="607"/>
      <c r="LVH3167" s="607"/>
      <c r="LVI3167" s="607"/>
      <c r="LVJ3167" s="607"/>
      <c r="LVK3167" s="607"/>
      <c r="LVL3167" s="607"/>
      <c r="LVM3167" s="607"/>
      <c r="LVN3167" s="607"/>
      <c r="LVO3167" s="607"/>
      <c r="LVP3167" s="607"/>
      <c r="LVQ3167" s="607"/>
      <c r="LVR3167" s="607"/>
      <c r="LVS3167" s="607"/>
      <c r="LVT3167" s="607"/>
      <c r="LVU3167" s="607"/>
      <c r="LVV3167" s="607"/>
      <c r="LVW3167" s="607"/>
      <c r="LVX3167" s="607"/>
      <c r="LVY3167" s="607"/>
      <c r="LVZ3167" s="607"/>
      <c r="LWA3167" s="607"/>
      <c r="LWB3167" s="607"/>
      <c r="LWC3167" s="607"/>
      <c r="LWD3167" s="607"/>
      <c r="LWE3167" s="607"/>
      <c r="LWF3167" s="607"/>
      <c r="LWG3167" s="607"/>
      <c r="LWH3167" s="607"/>
      <c r="LWI3167" s="607"/>
      <c r="LWJ3167" s="607"/>
      <c r="LWK3167" s="607"/>
      <c r="LWL3167" s="607"/>
      <c r="LWM3167" s="607"/>
      <c r="LWN3167" s="607"/>
      <c r="LWO3167" s="607"/>
      <c r="LWP3167" s="607"/>
      <c r="LWQ3167" s="607"/>
      <c r="LWR3167" s="607"/>
      <c r="LWS3167" s="607"/>
      <c r="LWT3167" s="607"/>
      <c r="LWU3167" s="607"/>
      <c r="LWV3167" s="607"/>
      <c r="LWW3167" s="607"/>
      <c r="LWX3167" s="607"/>
      <c r="LWY3167" s="607"/>
      <c r="LWZ3167" s="607"/>
      <c r="LXA3167" s="607"/>
      <c r="LXB3167" s="607"/>
      <c r="LXC3167" s="607"/>
      <c r="LXD3167" s="607"/>
      <c r="LXE3167" s="607"/>
      <c r="LXF3167" s="607"/>
      <c r="LXG3167" s="607"/>
      <c r="LXH3167" s="607"/>
      <c r="LXI3167" s="607"/>
      <c r="LXJ3167" s="607"/>
      <c r="LXK3167" s="607"/>
      <c r="LXL3167" s="607"/>
      <c r="LXM3167" s="607"/>
      <c r="LXN3167" s="607"/>
      <c r="LXO3167" s="607"/>
      <c r="LXP3167" s="607"/>
      <c r="LXQ3167" s="607"/>
      <c r="LXR3167" s="607"/>
      <c r="LXS3167" s="607"/>
      <c r="LXT3167" s="607"/>
      <c r="LXU3167" s="607"/>
      <c r="LXV3167" s="607"/>
      <c r="LXW3167" s="607"/>
      <c r="LXX3167" s="607"/>
      <c r="LXY3167" s="607"/>
      <c r="LXZ3167" s="607"/>
      <c r="LYA3167" s="607"/>
      <c r="LYB3167" s="607"/>
      <c r="LYC3167" s="607"/>
      <c r="LYD3167" s="607"/>
      <c r="LYE3167" s="607"/>
      <c r="LYF3167" s="607"/>
      <c r="LYG3167" s="607"/>
      <c r="LYH3167" s="607"/>
      <c r="LYI3167" s="607"/>
      <c r="LYJ3167" s="607"/>
      <c r="LYK3167" s="607"/>
      <c r="LYL3167" s="607"/>
      <c r="LYM3167" s="607"/>
      <c r="LYN3167" s="607"/>
      <c r="LYO3167" s="607"/>
      <c r="LYP3167" s="607"/>
      <c r="LYQ3167" s="607"/>
      <c r="LYR3167" s="607"/>
      <c r="LYS3167" s="607"/>
      <c r="LYT3167" s="607"/>
      <c r="LYU3167" s="607"/>
      <c r="LYV3167" s="607"/>
      <c r="LYW3167" s="607"/>
      <c r="LYX3167" s="607"/>
      <c r="LYY3167" s="607"/>
      <c r="LYZ3167" s="607"/>
      <c r="LZA3167" s="607"/>
      <c r="LZB3167" s="607"/>
      <c r="LZC3167" s="607"/>
      <c r="LZD3167" s="607"/>
      <c r="LZE3167" s="607"/>
      <c r="LZF3167" s="607"/>
      <c r="LZG3167" s="607"/>
      <c r="LZH3167" s="607"/>
      <c r="LZI3167" s="607"/>
      <c r="LZJ3167" s="607"/>
      <c r="LZK3167" s="607"/>
      <c r="LZL3167" s="607"/>
      <c r="LZM3167" s="607"/>
      <c r="LZN3167" s="607"/>
      <c r="LZO3167" s="607"/>
      <c r="LZP3167" s="607"/>
      <c r="LZQ3167" s="607"/>
      <c r="LZR3167" s="607"/>
      <c r="LZS3167" s="607"/>
      <c r="LZT3167" s="607"/>
      <c r="LZU3167" s="607"/>
      <c r="LZV3167" s="607"/>
      <c r="LZW3167" s="607"/>
      <c r="LZX3167" s="607"/>
      <c r="LZY3167" s="607"/>
      <c r="LZZ3167" s="607"/>
      <c r="MAA3167" s="607"/>
      <c r="MAB3167" s="607"/>
      <c r="MAC3167" s="607"/>
      <c r="MAD3167" s="607"/>
      <c r="MAE3167" s="607"/>
      <c r="MAF3167" s="607"/>
      <c r="MAG3167" s="607"/>
      <c r="MAH3167" s="607"/>
      <c r="MAI3167" s="607"/>
      <c r="MAJ3167" s="607"/>
      <c r="MAK3167" s="607"/>
      <c r="MAL3167" s="607"/>
      <c r="MAM3167" s="607"/>
      <c r="MAN3167" s="607"/>
      <c r="MAO3167" s="607"/>
      <c r="MAP3167" s="607"/>
      <c r="MAQ3167" s="607"/>
      <c r="MAR3167" s="607"/>
      <c r="MAS3167" s="607"/>
      <c r="MAT3167" s="607"/>
      <c r="MAU3167" s="607"/>
      <c r="MAV3167" s="607"/>
      <c r="MAW3167" s="607"/>
      <c r="MAX3167" s="607"/>
      <c r="MAY3167" s="607"/>
      <c r="MAZ3167" s="607"/>
      <c r="MBA3167" s="607"/>
      <c r="MBB3167" s="607"/>
      <c r="MBC3167" s="607"/>
      <c r="MBD3167" s="607"/>
      <c r="MBE3167" s="607"/>
      <c r="MBF3167" s="607"/>
      <c r="MBG3167" s="607"/>
      <c r="MBH3167" s="607"/>
      <c r="MBI3167" s="607"/>
      <c r="MBJ3167" s="607"/>
      <c r="MBK3167" s="607"/>
      <c r="MBL3167" s="607"/>
      <c r="MBM3167" s="607"/>
      <c r="MBN3167" s="607"/>
      <c r="MBO3167" s="607"/>
      <c r="MBP3167" s="607"/>
      <c r="MBQ3167" s="607"/>
      <c r="MBR3167" s="607"/>
      <c r="MBS3167" s="607"/>
      <c r="MBT3167" s="607"/>
      <c r="MBU3167" s="607"/>
      <c r="MBV3167" s="607"/>
      <c r="MBW3167" s="607"/>
      <c r="MBX3167" s="607"/>
      <c r="MBY3167" s="607"/>
      <c r="MBZ3167" s="607"/>
      <c r="MCA3167" s="607"/>
      <c r="MCB3167" s="607"/>
      <c r="MCC3167" s="607"/>
      <c r="MCD3167" s="607"/>
      <c r="MCE3167" s="607"/>
      <c r="MCF3167" s="607"/>
      <c r="MCG3167" s="607"/>
      <c r="MCH3167" s="607"/>
      <c r="MCI3167" s="607"/>
      <c r="MCJ3167" s="607"/>
      <c r="MCK3167" s="607"/>
      <c r="MCL3167" s="607"/>
      <c r="MCM3167" s="607"/>
      <c r="MCN3167" s="607"/>
      <c r="MCO3167" s="607"/>
      <c r="MCP3167" s="607"/>
      <c r="MCQ3167" s="607"/>
      <c r="MCR3167" s="607"/>
      <c r="MCS3167" s="607"/>
      <c r="MCT3167" s="607"/>
      <c r="MCU3167" s="607"/>
      <c r="MCV3167" s="607"/>
      <c r="MCW3167" s="607"/>
      <c r="MCX3167" s="607"/>
      <c r="MCY3167" s="607"/>
      <c r="MCZ3167" s="607"/>
      <c r="MDA3167" s="607"/>
      <c r="MDB3167" s="607"/>
      <c r="MDC3167" s="607"/>
      <c r="MDD3167" s="607"/>
      <c r="MDE3167" s="607"/>
      <c r="MDF3167" s="607"/>
      <c r="MDG3167" s="607"/>
      <c r="MDH3167" s="607"/>
      <c r="MDI3167" s="607"/>
      <c r="MDJ3167" s="607"/>
      <c r="MDK3167" s="607"/>
      <c r="MDL3167" s="607"/>
      <c r="MDM3167" s="607"/>
      <c r="MDN3167" s="607"/>
      <c r="MDO3167" s="607"/>
      <c r="MDP3167" s="607"/>
      <c r="MDQ3167" s="607"/>
      <c r="MDR3167" s="607"/>
      <c r="MDS3167" s="607"/>
      <c r="MDT3167" s="607"/>
      <c r="MDU3167" s="607"/>
      <c r="MDV3167" s="607"/>
      <c r="MDW3167" s="607"/>
      <c r="MDX3167" s="607"/>
      <c r="MDY3167" s="607"/>
      <c r="MDZ3167" s="607"/>
      <c r="MEA3167" s="607"/>
      <c r="MEB3167" s="607"/>
      <c r="MEC3167" s="607"/>
      <c r="MED3167" s="607"/>
      <c r="MEE3167" s="607"/>
      <c r="MEF3167" s="607"/>
      <c r="MEG3167" s="607"/>
      <c r="MEH3167" s="607"/>
      <c r="MEI3167" s="607"/>
      <c r="MEJ3167" s="607"/>
      <c r="MEK3167" s="607"/>
      <c r="MEL3167" s="607"/>
      <c r="MEM3167" s="607"/>
      <c r="MEN3167" s="607"/>
      <c r="MEO3167" s="607"/>
      <c r="MEP3167" s="607"/>
      <c r="MEQ3167" s="607"/>
      <c r="MER3167" s="607"/>
      <c r="MES3167" s="607"/>
      <c r="MET3167" s="607"/>
      <c r="MEU3167" s="607"/>
      <c r="MEV3167" s="607"/>
      <c r="MEW3167" s="607"/>
      <c r="MEX3167" s="607"/>
      <c r="MEY3167" s="607"/>
      <c r="MEZ3167" s="607"/>
      <c r="MFA3167" s="607"/>
      <c r="MFB3167" s="607"/>
      <c r="MFC3167" s="607"/>
      <c r="MFD3167" s="607"/>
      <c r="MFE3167" s="607"/>
      <c r="MFF3167" s="607"/>
      <c r="MFG3167" s="607"/>
      <c r="MFH3167" s="607"/>
      <c r="MFI3167" s="607"/>
      <c r="MFJ3167" s="607"/>
      <c r="MFK3167" s="607"/>
      <c r="MFL3167" s="607"/>
      <c r="MFM3167" s="607"/>
      <c r="MFN3167" s="607"/>
      <c r="MFO3167" s="607"/>
      <c r="MFP3167" s="607"/>
      <c r="MFQ3167" s="607"/>
      <c r="MFR3167" s="607"/>
      <c r="MFS3167" s="607"/>
      <c r="MFT3167" s="607"/>
      <c r="MFU3167" s="607"/>
      <c r="MFV3167" s="607"/>
      <c r="MFW3167" s="607"/>
      <c r="MFX3167" s="607"/>
      <c r="MFY3167" s="607"/>
      <c r="MFZ3167" s="607"/>
      <c r="MGA3167" s="607"/>
      <c r="MGB3167" s="607"/>
      <c r="MGC3167" s="607"/>
      <c r="MGD3167" s="607"/>
      <c r="MGE3167" s="607"/>
      <c r="MGF3167" s="607"/>
      <c r="MGG3167" s="607"/>
      <c r="MGH3167" s="607"/>
      <c r="MGI3167" s="607"/>
      <c r="MGJ3167" s="607"/>
      <c r="MGK3167" s="607"/>
      <c r="MGL3167" s="607"/>
      <c r="MGM3167" s="607"/>
      <c r="MGN3167" s="607"/>
      <c r="MGO3167" s="607"/>
      <c r="MGP3167" s="607"/>
      <c r="MGQ3167" s="607"/>
      <c r="MGR3167" s="607"/>
      <c r="MGS3167" s="607"/>
      <c r="MGT3167" s="607"/>
      <c r="MGU3167" s="607"/>
      <c r="MGV3167" s="607"/>
      <c r="MGW3167" s="607"/>
      <c r="MGX3167" s="607"/>
      <c r="MGY3167" s="607"/>
      <c r="MGZ3167" s="607"/>
      <c r="MHA3167" s="607"/>
      <c r="MHB3167" s="607"/>
      <c r="MHC3167" s="607"/>
      <c r="MHD3167" s="607"/>
      <c r="MHE3167" s="607"/>
      <c r="MHF3167" s="607"/>
      <c r="MHG3167" s="607"/>
      <c r="MHH3167" s="607"/>
      <c r="MHI3167" s="607"/>
      <c r="MHJ3167" s="607"/>
      <c r="MHK3167" s="607"/>
      <c r="MHL3167" s="607"/>
      <c r="MHM3167" s="607"/>
      <c r="MHN3167" s="607"/>
      <c r="MHO3167" s="607"/>
      <c r="MHP3167" s="607"/>
      <c r="MHQ3167" s="607"/>
      <c r="MHR3167" s="607"/>
      <c r="MHS3167" s="607"/>
      <c r="MHT3167" s="607"/>
      <c r="MHU3167" s="607"/>
      <c r="MHV3167" s="607"/>
      <c r="MHW3167" s="607"/>
      <c r="MHX3167" s="607"/>
      <c r="MHY3167" s="607"/>
      <c r="MHZ3167" s="607"/>
      <c r="MIA3167" s="607"/>
      <c r="MIB3167" s="607"/>
      <c r="MIC3167" s="607"/>
      <c r="MID3167" s="607"/>
      <c r="MIE3167" s="607"/>
      <c r="MIF3167" s="607"/>
      <c r="MIG3167" s="607"/>
      <c r="MIH3167" s="607"/>
      <c r="MII3167" s="607"/>
      <c r="MIJ3167" s="607"/>
      <c r="MIK3167" s="607"/>
      <c r="MIL3167" s="607"/>
      <c r="MIM3167" s="607"/>
      <c r="MIN3167" s="607"/>
      <c r="MIO3167" s="607"/>
      <c r="MIP3167" s="607"/>
      <c r="MIQ3167" s="607"/>
      <c r="MIR3167" s="607"/>
      <c r="MIS3167" s="607"/>
      <c r="MIT3167" s="607"/>
      <c r="MIU3167" s="607"/>
      <c r="MIV3167" s="607"/>
      <c r="MIW3167" s="607"/>
      <c r="MIX3167" s="607"/>
      <c r="MIY3167" s="607"/>
      <c r="MIZ3167" s="607"/>
      <c r="MJA3167" s="607"/>
      <c r="MJB3167" s="607"/>
      <c r="MJC3167" s="607"/>
      <c r="MJD3167" s="607"/>
      <c r="MJE3167" s="607"/>
      <c r="MJF3167" s="607"/>
      <c r="MJG3167" s="607"/>
      <c r="MJH3167" s="607"/>
      <c r="MJI3167" s="607"/>
      <c r="MJJ3167" s="607"/>
      <c r="MJK3167" s="607"/>
      <c r="MJL3167" s="607"/>
      <c r="MJM3167" s="607"/>
      <c r="MJN3167" s="607"/>
      <c r="MJO3167" s="607"/>
      <c r="MJP3167" s="607"/>
      <c r="MJQ3167" s="607"/>
      <c r="MJR3167" s="607"/>
      <c r="MJS3167" s="607"/>
      <c r="MJT3167" s="607"/>
      <c r="MJU3167" s="607"/>
      <c r="MJV3167" s="607"/>
      <c r="MJW3167" s="607"/>
      <c r="MJX3167" s="607"/>
      <c r="MJY3167" s="607"/>
      <c r="MJZ3167" s="607"/>
      <c r="MKA3167" s="607"/>
      <c r="MKB3167" s="607"/>
      <c r="MKC3167" s="607"/>
      <c r="MKD3167" s="607"/>
      <c r="MKE3167" s="607"/>
      <c r="MKF3167" s="607"/>
      <c r="MKG3167" s="607"/>
      <c r="MKH3167" s="607"/>
      <c r="MKI3167" s="607"/>
      <c r="MKJ3167" s="607"/>
      <c r="MKK3167" s="607"/>
      <c r="MKL3167" s="607"/>
      <c r="MKM3167" s="607"/>
      <c r="MKN3167" s="607"/>
      <c r="MKO3167" s="607"/>
      <c r="MKP3167" s="607"/>
      <c r="MKQ3167" s="607"/>
      <c r="MKR3167" s="607"/>
      <c r="MKS3167" s="607"/>
      <c r="MKT3167" s="607"/>
      <c r="MKU3167" s="607"/>
      <c r="MKV3167" s="607"/>
      <c r="MKW3167" s="607"/>
      <c r="MKX3167" s="607"/>
      <c r="MKY3167" s="607"/>
      <c r="MKZ3167" s="607"/>
      <c r="MLA3167" s="607"/>
      <c r="MLB3167" s="607"/>
      <c r="MLC3167" s="607"/>
      <c r="MLD3167" s="607"/>
      <c r="MLE3167" s="607"/>
      <c r="MLF3167" s="607"/>
      <c r="MLG3167" s="607"/>
      <c r="MLH3167" s="607"/>
      <c r="MLI3167" s="607"/>
      <c r="MLJ3167" s="607"/>
      <c r="MLK3167" s="607"/>
      <c r="MLL3167" s="607"/>
      <c r="MLM3167" s="607"/>
      <c r="MLN3167" s="607"/>
      <c r="MLO3167" s="607"/>
      <c r="MLP3167" s="607"/>
      <c r="MLQ3167" s="607"/>
      <c r="MLR3167" s="607"/>
      <c r="MLS3167" s="607"/>
      <c r="MLT3167" s="607"/>
      <c r="MLU3167" s="607"/>
      <c r="MLV3167" s="607"/>
      <c r="MLW3167" s="607"/>
      <c r="MLX3167" s="607"/>
      <c r="MLY3167" s="607"/>
      <c r="MLZ3167" s="607"/>
      <c r="MMA3167" s="607"/>
      <c r="MMB3167" s="607"/>
      <c r="MMC3167" s="607"/>
      <c r="MMD3167" s="607"/>
      <c r="MME3167" s="607"/>
      <c r="MMF3167" s="607"/>
      <c r="MMG3167" s="607"/>
      <c r="MMH3167" s="607"/>
      <c r="MMI3167" s="607"/>
      <c r="MMJ3167" s="607"/>
      <c r="MMK3167" s="607"/>
      <c r="MML3167" s="607"/>
      <c r="MMM3167" s="607"/>
      <c r="MMN3167" s="607"/>
      <c r="MMO3167" s="607"/>
      <c r="MMP3167" s="607"/>
      <c r="MMQ3167" s="607"/>
      <c r="MMR3167" s="607"/>
      <c r="MMS3167" s="607"/>
      <c r="MMT3167" s="607"/>
      <c r="MMU3167" s="607"/>
      <c r="MMV3167" s="607"/>
      <c r="MMW3167" s="607"/>
      <c r="MMX3167" s="607"/>
      <c r="MMY3167" s="607"/>
      <c r="MMZ3167" s="607"/>
      <c r="MNA3167" s="607"/>
      <c r="MNB3167" s="607"/>
      <c r="MNC3167" s="607"/>
      <c r="MND3167" s="607"/>
      <c r="MNE3167" s="607"/>
      <c r="MNF3167" s="607"/>
      <c r="MNG3167" s="607"/>
      <c r="MNH3167" s="607"/>
      <c r="MNI3167" s="607"/>
      <c r="MNJ3167" s="607"/>
      <c r="MNK3167" s="607"/>
      <c r="MNL3167" s="607"/>
      <c r="MNM3167" s="607"/>
      <c r="MNN3167" s="607"/>
      <c r="MNO3167" s="607"/>
      <c r="MNP3167" s="607"/>
      <c r="MNQ3167" s="607"/>
      <c r="MNR3167" s="607"/>
      <c r="MNS3167" s="607"/>
      <c r="MNT3167" s="607"/>
      <c r="MNU3167" s="607"/>
      <c r="MNV3167" s="607"/>
      <c r="MNW3167" s="607"/>
      <c r="MNX3167" s="607"/>
      <c r="MNY3167" s="607"/>
      <c r="MNZ3167" s="607"/>
      <c r="MOA3167" s="607"/>
      <c r="MOB3167" s="607"/>
      <c r="MOC3167" s="607"/>
      <c r="MOD3167" s="607"/>
      <c r="MOE3167" s="607"/>
      <c r="MOF3167" s="607"/>
      <c r="MOG3167" s="607"/>
      <c r="MOH3167" s="607"/>
      <c r="MOI3167" s="607"/>
      <c r="MOJ3167" s="607"/>
      <c r="MOK3167" s="607"/>
      <c r="MOL3167" s="607"/>
      <c r="MOM3167" s="607"/>
      <c r="MON3167" s="607"/>
      <c r="MOO3167" s="607"/>
      <c r="MOP3167" s="607"/>
      <c r="MOQ3167" s="607"/>
      <c r="MOR3167" s="607"/>
      <c r="MOS3167" s="607"/>
      <c r="MOT3167" s="607"/>
      <c r="MOU3167" s="607"/>
      <c r="MOV3167" s="607"/>
      <c r="MOW3167" s="607"/>
      <c r="MOX3167" s="607"/>
      <c r="MOY3167" s="607"/>
      <c r="MOZ3167" s="607"/>
      <c r="MPA3167" s="607"/>
      <c r="MPB3167" s="607"/>
      <c r="MPC3167" s="607"/>
      <c r="MPD3167" s="607"/>
      <c r="MPE3167" s="607"/>
      <c r="MPF3167" s="607"/>
      <c r="MPG3167" s="607"/>
      <c r="MPH3167" s="607"/>
      <c r="MPI3167" s="607"/>
      <c r="MPJ3167" s="607"/>
      <c r="MPK3167" s="607"/>
      <c r="MPL3167" s="607"/>
      <c r="MPM3167" s="607"/>
      <c r="MPN3167" s="607"/>
      <c r="MPO3167" s="607"/>
      <c r="MPP3167" s="607"/>
      <c r="MPQ3167" s="607"/>
      <c r="MPR3167" s="607"/>
      <c r="MPS3167" s="607"/>
      <c r="MPT3167" s="607"/>
      <c r="MPU3167" s="607"/>
      <c r="MPV3167" s="607"/>
      <c r="MPW3167" s="607"/>
      <c r="MPX3167" s="607"/>
      <c r="MPY3167" s="607"/>
      <c r="MPZ3167" s="607"/>
      <c r="MQA3167" s="607"/>
      <c r="MQB3167" s="607"/>
      <c r="MQC3167" s="607"/>
      <c r="MQD3167" s="607"/>
      <c r="MQE3167" s="607"/>
      <c r="MQF3167" s="607"/>
      <c r="MQG3167" s="607"/>
      <c r="MQH3167" s="607"/>
      <c r="MQI3167" s="607"/>
      <c r="MQJ3167" s="607"/>
      <c r="MQK3167" s="607"/>
      <c r="MQL3167" s="607"/>
      <c r="MQM3167" s="607"/>
      <c r="MQN3167" s="607"/>
      <c r="MQO3167" s="607"/>
      <c r="MQP3167" s="607"/>
      <c r="MQQ3167" s="607"/>
      <c r="MQR3167" s="607"/>
      <c r="MQS3167" s="607"/>
      <c r="MQT3167" s="607"/>
      <c r="MQU3167" s="607"/>
      <c r="MQV3167" s="607"/>
      <c r="MQW3167" s="607"/>
      <c r="MQX3167" s="607"/>
      <c r="MQY3167" s="607"/>
      <c r="MQZ3167" s="607"/>
      <c r="MRA3167" s="607"/>
      <c r="MRB3167" s="607"/>
      <c r="MRC3167" s="607"/>
      <c r="MRD3167" s="607"/>
      <c r="MRE3167" s="607"/>
      <c r="MRF3167" s="607"/>
      <c r="MRG3167" s="607"/>
      <c r="MRH3167" s="607"/>
      <c r="MRI3167" s="607"/>
      <c r="MRJ3167" s="607"/>
      <c r="MRK3167" s="607"/>
      <c r="MRL3167" s="607"/>
      <c r="MRM3167" s="607"/>
      <c r="MRN3167" s="607"/>
      <c r="MRO3167" s="607"/>
      <c r="MRP3167" s="607"/>
      <c r="MRQ3167" s="607"/>
      <c r="MRR3167" s="607"/>
      <c r="MRS3167" s="607"/>
      <c r="MRT3167" s="607"/>
      <c r="MRU3167" s="607"/>
      <c r="MRV3167" s="607"/>
      <c r="MRW3167" s="607"/>
      <c r="MRX3167" s="607"/>
      <c r="MRY3167" s="607"/>
      <c r="MRZ3167" s="607"/>
      <c r="MSA3167" s="607"/>
      <c r="MSB3167" s="607"/>
      <c r="MSC3167" s="607"/>
      <c r="MSD3167" s="607"/>
      <c r="MSE3167" s="607"/>
      <c r="MSF3167" s="607"/>
      <c r="MSG3167" s="607"/>
      <c r="MSH3167" s="607"/>
      <c r="MSI3167" s="607"/>
      <c r="MSJ3167" s="607"/>
      <c r="MSK3167" s="607"/>
      <c r="MSL3167" s="607"/>
      <c r="MSM3167" s="607"/>
      <c r="MSN3167" s="607"/>
      <c r="MSO3167" s="607"/>
      <c r="MSP3167" s="607"/>
      <c r="MSQ3167" s="607"/>
      <c r="MSR3167" s="607"/>
      <c r="MSS3167" s="607"/>
      <c r="MST3167" s="607"/>
      <c r="MSU3167" s="607"/>
      <c r="MSV3167" s="607"/>
      <c r="MSW3167" s="607"/>
      <c r="MSX3167" s="607"/>
      <c r="MSY3167" s="607"/>
      <c r="MSZ3167" s="607"/>
      <c r="MTA3167" s="607"/>
      <c r="MTB3167" s="607"/>
      <c r="MTC3167" s="607"/>
      <c r="MTD3167" s="607"/>
      <c r="MTE3167" s="607"/>
      <c r="MTF3167" s="607"/>
      <c r="MTG3167" s="607"/>
      <c r="MTH3167" s="607"/>
      <c r="MTI3167" s="607"/>
      <c r="MTJ3167" s="607"/>
      <c r="MTK3167" s="607"/>
      <c r="MTL3167" s="607"/>
      <c r="MTM3167" s="607"/>
      <c r="MTN3167" s="607"/>
      <c r="MTO3167" s="607"/>
      <c r="MTP3167" s="607"/>
      <c r="MTQ3167" s="607"/>
      <c r="MTR3167" s="607"/>
      <c r="MTS3167" s="607"/>
      <c r="MTT3167" s="607"/>
      <c r="MTU3167" s="607"/>
      <c r="MTV3167" s="607"/>
      <c r="MTW3167" s="607"/>
      <c r="MTX3167" s="607"/>
      <c r="MTY3167" s="607"/>
      <c r="MTZ3167" s="607"/>
      <c r="MUA3167" s="607"/>
      <c r="MUB3167" s="607"/>
      <c r="MUC3167" s="607"/>
      <c r="MUD3167" s="607"/>
      <c r="MUE3167" s="607"/>
      <c r="MUF3167" s="607"/>
      <c r="MUG3167" s="607"/>
      <c r="MUH3167" s="607"/>
      <c r="MUI3167" s="607"/>
      <c r="MUJ3167" s="607"/>
      <c r="MUK3167" s="607"/>
      <c r="MUL3167" s="607"/>
      <c r="MUM3167" s="607"/>
      <c r="MUN3167" s="607"/>
      <c r="MUO3167" s="607"/>
      <c r="MUP3167" s="607"/>
      <c r="MUQ3167" s="607"/>
      <c r="MUR3167" s="607"/>
      <c r="MUS3167" s="607"/>
      <c r="MUT3167" s="607"/>
      <c r="MUU3167" s="607"/>
      <c r="MUV3167" s="607"/>
      <c r="MUW3167" s="607"/>
      <c r="MUX3167" s="607"/>
      <c r="MUY3167" s="607"/>
      <c r="MUZ3167" s="607"/>
      <c r="MVA3167" s="607"/>
      <c r="MVB3167" s="607"/>
      <c r="MVC3167" s="607"/>
      <c r="MVD3167" s="607"/>
      <c r="MVE3167" s="607"/>
      <c r="MVF3167" s="607"/>
      <c r="MVG3167" s="607"/>
      <c r="MVH3167" s="607"/>
      <c r="MVI3167" s="607"/>
      <c r="MVJ3167" s="607"/>
      <c r="MVK3167" s="607"/>
      <c r="MVL3167" s="607"/>
      <c r="MVM3167" s="607"/>
      <c r="MVN3167" s="607"/>
      <c r="MVO3167" s="607"/>
      <c r="MVP3167" s="607"/>
      <c r="MVQ3167" s="607"/>
      <c r="MVR3167" s="607"/>
      <c r="MVS3167" s="607"/>
      <c r="MVT3167" s="607"/>
      <c r="MVU3167" s="607"/>
      <c r="MVV3167" s="607"/>
      <c r="MVW3167" s="607"/>
      <c r="MVX3167" s="607"/>
      <c r="MVY3167" s="607"/>
      <c r="MVZ3167" s="607"/>
      <c r="MWA3167" s="607"/>
      <c r="MWB3167" s="607"/>
      <c r="MWC3167" s="607"/>
      <c r="MWD3167" s="607"/>
      <c r="MWE3167" s="607"/>
      <c r="MWF3167" s="607"/>
      <c r="MWG3167" s="607"/>
      <c r="MWH3167" s="607"/>
      <c r="MWI3167" s="607"/>
      <c r="MWJ3167" s="607"/>
      <c r="MWK3167" s="607"/>
      <c r="MWL3167" s="607"/>
      <c r="MWM3167" s="607"/>
      <c r="MWN3167" s="607"/>
      <c r="MWO3167" s="607"/>
      <c r="MWP3167" s="607"/>
      <c r="MWQ3167" s="607"/>
      <c r="MWR3167" s="607"/>
      <c r="MWS3167" s="607"/>
      <c r="MWT3167" s="607"/>
      <c r="MWU3167" s="607"/>
      <c r="MWV3167" s="607"/>
      <c r="MWW3167" s="607"/>
      <c r="MWX3167" s="607"/>
      <c r="MWY3167" s="607"/>
      <c r="MWZ3167" s="607"/>
      <c r="MXA3167" s="607"/>
      <c r="MXB3167" s="607"/>
      <c r="MXC3167" s="607"/>
      <c r="MXD3167" s="607"/>
      <c r="MXE3167" s="607"/>
      <c r="MXF3167" s="607"/>
      <c r="MXG3167" s="607"/>
      <c r="MXH3167" s="607"/>
      <c r="MXI3167" s="607"/>
      <c r="MXJ3167" s="607"/>
      <c r="MXK3167" s="607"/>
      <c r="MXL3167" s="607"/>
      <c r="MXM3167" s="607"/>
      <c r="MXN3167" s="607"/>
      <c r="MXO3167" s="607"/>
      <c r="MXP3167" s="607"/>
      <c r="MXQ3167" s="607"/>
      <c r="MXR3167" s="607"/>
      <c r="MXS3167" s="607"/>
      <c r="MXT3167" s="607"/>
      <c r="MXU3167" s="607"/>
      <c r="MXV3167" s="607"/>
      <c r="MXW3167" s="607"/>
      <c r="MXX3167" s="607"/>
      <c r="MXY3167" s="607"/>
      <c r="MXZ3167" s="607"/>
      <c r="MYA3167" s="607"/>
      <c r="MYB3167" s="607"/>
      <c r="MYC3167" s="607"/>
      <c r="MYD3167" s="607"/>
      <c r="MYE3167" s="607"/>
      <c r="MYF3167" s="607"/>
      <c r="MYG3167" s="607"/>
      <c r="MYH3167" s="607"/>
      <c r="MYI3167" s="607"/>
      <c r="MYJ3167" s="607"/>
      <c r="MYK3167" s="607"/>
      <c r="MYL3167" s="607"/>
      <c r="MYM3167" s="607"/>
      <c r="MYN3167" s="607"/>
      <c r="MYO3167" s="607"/>
      <c r="MYP3167" s="607"/>
      <c r="MYQ3167" s="607"/>
      <c r="MYR3167" s="607"/>
      <c r="MYS3167" s="607"/>
      <c r="MYT3167" s="607"/>
      <c r="MYU3167" s="607"/>
      <c r="MYV3167" s="607"/>
      <c r="MYW3167" s="607"/>
      <c r="MYX3167" s="607"/>
      <c r="MYY3167" s="607"/>
      <c r="MYZ3167" s="607"/>
      <c r="MZA3167" s="607"/>
      <c r="MZB3167" s="607"/>
      <c r="MZC3167" s="607"/>
      <c r="MZD3167" s="607"/>
      <c r="MZE3167" s="607"/>
      <c r="MZF3167" s="607"/>
      <c r="MZG3167" s="607"/>
      <c r="MZH3167" s="607"/>
      <c r="MZI3167" s="607"/>
      <c r="MZJ3167" s="607"/>
      <c r="MZK3167" s="607"/>
      <c r="MZL3167" s="607"/>
      <c r="MZM3167" s="607"/>
      <c r="MZN3167" s="607"/>
      <c r="MZO3167" s="607"/>
      <c r="MZP3167" s="607"/>
      <c r="MZQ3167" s="607"/>
      <c r="MZR3167" s="607"/>
      <c r="MZS3167" s="607"/>
      <c r="MZT3167" s="607"/>
      <c r="MZU3167" s="607"/>
      <c r="MZV3167" s="607"/>
      <c r="MZW3167" s="607"/>
      <c r="MZX3167" s="607"/>
      <c r="MZY3167" s="607"/>
      <c r="MZZ3167" s="607"/>
      <c r="NAA3167" s="607"/>
      <c r="NAB3167" s="607"/>
      <c r="NAC3167" s="607"/>
      <c r="NAD3167" s="607"/>
      <c r="NAE3167" s="607"/>
      <c r="NAF3167" s="607"/>
      <c r="NAG3167" s="607"/>
      <c r="NAH3167" s="607"/>
      <c r="NAI3167" s="607"/>
      <c r="NAJ3167" s="607"/>
      <c r="NAK3167" s="607"/>
      <c r="NAL3167" s="607"/>
      <c r="NAM3167" s="607"/>
      <c r="NAN3167" s="607"/>
      <c r="NAO3167" s="607"/>
      <c r="NAP3167" s="607"/>
      <c r="NAQ3167" s="607"/>
      <c r="NAR3167" s="607"/>
      <c r="NAS3167" s="607"/>
      <c r="NAT3167" s="607"/>
      <c r="NAU3167" s="607"/>
      <c r="NAV3167" s="607"/>
      <c r="NAW3167" s="607"/>
      <c r="NAX3167" s="607"/>
      <c r="NAY3167" s="607"/>
      <c r="NAZ3167" s="607"/>
      <c r="NBA3167" s="607"/>
      <c r="NBB3167" s="607"/>
      <c r="NBC3167" s="607"/>
      <c r="NBD3167" s="607"/>
      <c r="NBE3167" s="607"/>
      <c r="NBF3167" s="607"/>
      <c r="NBG3167" s="607"/>
      <c r="NBH3167" s="607"/>
      <c r="NBI3167" s="607"/>
      <c r="NBJ3167" s="607"/>
      <c r="NBK3167" s="607"/>
      <c r="NBL3167" s="607"/>
      <c r="NBM3167" s="607"/>
      <c r="NBN3167" s="607"/>
      <c r="NBO3167" s="607"/>
      <c r="NBP3167" s="607"/>
      <c r="NBQ3167" s="607"/>
      <c r="NBR3167" s="607"/>
      <c r="NBS3167" s="607"/>
      <c r="NBT3167" s="607"/>
      <c r="NBU3167" s="607"/>
      <c r="NBV3167" s="607"/>
      <c r="NBW3167" s="607"/>
      <c r="NBX3167" s="607"/>
      <c r="NBY3167" s="607"/>
      <c r="NBZ3167" s="607"/>
      <c r="NCA3167" s="607"/>
      <c r="NCB3167" s="607"/>
      <c r="NCC3167" s="607"/>
      <c r="NCD3167" s="607"/>
      <c r="NCE3167" s="607"/>
      <c r="NCF3167" s="607"/>
      <c r="NCG3167" s="607"/>
      <c r="NCH3167" s="607"/>
      <c r="NCI3167" s="607"/>
      <c r="NCJ3167" s="607"/>
      <c r="NCK3167" s="607"/>
      <c r="NCL3167" s="607"/>
      <c r="NCM3167" s="607"/>
      <c r="NCN3167" s="607"/>
      <c r="NCO3167" s="607"/>
      <c r="NCP3167" s="607"/>
      <c r="NCQ3167" s="607"/>
      <c r="NCR3167" s="607"/>
      <c r="NCS3167" s="607"/>
      <c r="NCT3167" s="607"/>
      <c r="NCU3167" s="607"/>
      <c r="NCV3167" s="607"/>
      <c r="NCW3167" s="607"/>
      <c r="NCX3167" s="607"/>
      <c r="NCY3167" s="607"/>
      <c r="NCZ3167" s="607"/>
      <c r="NDA3167" s="607"/>
      <c r="NDB3167" s="607"/>
      <c r="NDC3167" s="607"/>
      <c r="NDD3167" s="607"/>
      <c r="NDE3167" s="607"/>
      <c r="NDF3167" s="607"/>
      <c r="NDG3167" s="607"/>
      <c r="NDH3167" s="607"/>
      <c r="NDI3167" s="607"/>
      <c r="NDJ3167" s="607"/>
      <c r="NDK3167" s="607"/>
      <c r="NDL3167" s="607"/>
      <c r="NDM3167" s="607"/>
      <c r="NDN3167" s="607"/>
      <c r="NDO3167" s="607"/>
      <c r="NDP3167" s="607"/>
      <c r="NDQ3167" s="607"/>
      <c r="NDR3167" s="607"/>
      <c r="NDS3167" s="607"/>
      <c r="NDT3167" s="607"/>
      <c r="NDU3167" s="607"/>
      <c r="NDV3167" s="607"/>
      <c r="NDW3167" s="607"/>
      <c r="NDX3167" s="607"/>
      <c r="NDY3167" s="607"/>
      <c r="NDZ3167" s="607"/>
      <c r="NEA3167" s="607"/>
      <c r="NEB3167" s="607"/>
      <c r="NEC3167" s="607"/>
      <c r="NED3167" s="607"/>
      <c r="NEE3167" s="607"/>
      <c r="NEF3167" s="607"/>
      <c r="NEG3167" s="607"/>
      <c r="NEH3167" s="607"/>
      <c r="NEI3167" s="607"/>
      <c r="NEJ3167" s="607"/>
      <c r="NEK3167" s="607"/>
      <c r="NEL3167" s="607"/>
      <c r="NEM3167" s="607"/>
      <c r="NEN3167" s="607"/>
      <c r="NEO3167" s="607"/>
      <c r="NEP3167" s="607"/>
      <c r="NEQ3167" s="607"/>
      <c r="NER3167" s="607"/>
      <c r="NES3167" s="607"/>
      <c r="NET3167" s="607"/>
      <c r="NEU3167" s="607"/>
      <c r="NEV3167" s="607"/>
      <c r="NEW3167" s="607"/>
      <c r="NEX3167" s="607"/>
      <c r="NEY3167" s="607"/>
      <c r="NEZ3167" s="607"/>
      <c r="NFA3167" s="607"/>
      <c r="NFB3167" s="607"/>
      <c r="NFC3167" s="607"/>
      <c r="NFD3167" s="607"/>
      <c r="NFE3167" s="607"/>
      <c r="NFF3167" s="607"/>
      <c r="NFG3167" s="607"/>
      <c r="NFH3167" s="607"/>
      <c r="NFI3167" s="607"/>
      <c r="NFJ3167" s="607"/>
      <c r="NFK3167" s="607"/>
      <c r="NFL3167" s="607"/>
      <c r="NFM3167" s="607"/>
      <c r="NFN3167" s="607"/>
      <c r="NFO3167" s="607"/>
      <c r="NFP3167" s="607"/>
      <c r="NFQ3167" s="607"/>
      <c r="NFR3167" s="607"/>
      <c r="NFS3167" s="607"/>
      <c r="NFT3167" s="607"/>
      <c r="NFU3167" s="607"/>
      <c r="NFV3167" s="607"/>
      <c r="NFW3167" s="607"/>
      <c r="NFX3167" s="607"/>
      <c r="NFY3167" s="607"/>
      <c r="NFZ3167" s="607"/>
      <c r="NGA3167" s="607"/>
      <c r="NGB3167" s="607"/>
      <c r="NGC3167" s="607"/>
      <c r="NGD3167" s="607"/>
      <c r="NGE3167" s="607"/>
      <c r="NGF3167" s="607"/>
      <c r="NGG3167" s="607"/>
      <c r="NGH3167" s="607"/>
      <c r="NGI3167" s="607"/>
      <c r="NGJ3167" s="607"/>
      <c r="NGK3167" s="607"/>
      <c r="NGL3167" s="607"/>
      <c r="NGM3167" s="607"/>
      <c r="NGN3167" s="607"/>
      <c r="NGO3167" s="607"/>
      <c r="NGP3167" s="607"/>
      <c r="NGQ3167" s="607"/>
      <c r="NGR3167" s="607"/>
      <c r="NGS3167" s="607"/>
      <c r="NGT3167" s="607"/>
      <c r="NGU3167" s="607"/>
      <c r="NGV3167" s="607"/>
      <c r="NGW3167" s="607"/>
      <c r="NGX3167" s="607"/>
      <c r="NGY3167" s="607"/>
      <c r="NGZ3167" s="607"/>
      <c r="NHA3167" s="607"/>
      <c r="NHB3167" s="607"/>
      <c r="NHC3167" s="607"/>
      <c r="NHD3167" s="607"/>
      <c r="NHE3167" s="607"/>
      <c r="NHF3167" s="607"/>
      <c r="NHG3167" s="607"/>
      <c r="NHH3167" s="607"/>
      <c r="NHI3167" s="607"/>
      <c r="NHJ3167" s="607"/>
      <c r="NHK3167" s="607"/>
      <c r="NHL3167" s="607"/>
      <c r="NHM3167" s="607"/>
      <c r="NHN3167" s="607"/>
      <c r="NHO3167" s="607"/>
      <c r="NHP3167" s="607"/>
      <c r="NHQ3167" s="607"/>
      <c r="NHR3167" s="607"/>
      <c r="NHS3167" s="607"/>
      <c r="NHT3167" s="607"/>
      <c r="NHU3167" s="607"/>
      <c r="NHV3167" s="607"/>
      <c r="NHW3167" s="607"/>
      <c r="NHX3167" s="607"/>
      <c r="NHY3167" s="607"/>
      <c r="NHZ3167" s="607"/>
      <c r="NIA3167" s="607"/>
      <c r="NIB3167" s="607"/>
      <c r="NIC3167" s="607"/>
      <c r="NID3167" s="607"/>
      <c r="NIE3167" s="607"/>
      <c r="NIF3167" s="607"/>
      <c r="NIG3167" s="607"/>
      <c r="NIH3167" s="607"/>
      <c r="NII3167" s="607"/>
      <c r="NIJ3167" s="607"/>
      <c r="NIK3167" s="607"/>
      <c r="NIL3167" s="607"/>
      <c r="NIM3167" s="607"/>
      <c r="NIN3167" s="607"/>
      <c r="NIO3167" s="607"/>
      <c r="NIP3167" s="607"/>
      <c r="NIQ3167" s="607"/>
      <c r="NIR3167" s="607"/>
      <c r="NIS3167" s="607"/>
      <c r="NIT3167" s="607"/>
      <c r="NIU3167" s="607"/>
      <c r="NIV3167" s="607"/>
      <c r="NIW3167" s="607"/>
      <c r="NIX3167" s="607"/>
      <c r="NIY3167" s="607"/>
      <c r="NIZ3167" s="607"/>
      <c r="NJA3167" s="607"/>
      <c r="NJB3167" s="607"/>
      <c r="NJC3167" s="607"/>
      <c r="NJD3167" s="607"/>
      <c r="NJE3167" s="607"/>
      <c r="NJF3167" s="607"/>
      <c r="NJG3167" s="607"/>
      <c r="NJH3167" s="607"/>
      <c r="NJI3167" s="607"/>
      <c r="NJJ3167" s="607"/>
      <c r="NJK3167" s="607"/>
      <c r="NJL3167" s="607"/>
      <c r="NJM3167" s="607"/>
      <c r="NJN3167" s="607"/>
      <c r="NJO3167" s="607"/>
      <c r="NJP3167" s="607"/>
      <c r="NJQ3167" s="607"/>
      <c r="NJR3167" s="607"/>
      <c r="NJS3167" s="607"/>
      <c r="NJT3167" s="607"/>
      <c r="NJU3167" s="607"/>
      <c r="NJV3167" s="607"/>
      <c r="NJW3167" s="607"/>
      <c r="NJX3167" s="607"/>
      <c r="NJY3167" s="607"/>
      <c r="NJZ3167" s="607"/>
      <c r="NKA3167" s="607"/>
      <c r="NKB3167" s="607"/>
      <c r="NKC3167" s="607"/>
      <c r="NKD3167" s="607"/>
      <c r="NKE3167" s="607"/>
      <c r="NKF3167" s="607"/>
      <c r="NKG3167" s="607"/>
      <c r="NKH3167" s="607"/>
      <c r="NKI3167" s="607"/>
      <c r="NKJ3167" s="607"/>
      <c r="NKK3167" s="607"/>
      <c r="NKL3167" s="607"/>
      <c r="NKM3167" s="607"/>
      <c r="NKN3167" s="607"/>
      <c r="NKO3167" s="607"/>
      <c r="NKP3167" s="607"/>
      <c r="NKQ3167" s="607"/>
      <c r="NKR3167" s="607"/>
      <c r="NKS3167" s="607"/>
      <c r="NKT3167" s="607"/>
      <c r="NKU3167" s="607"/>
      <c r="NKV3167" s="607"/>
      <c r="NKW3167" s="607"/>
      <c r="NKX3167" s="607"/>
      <c r="NKY3167" s="607"/>
      <c r="NKZ3167" s="607"/>
      <c r="NLA3167" s="607"/>
      <c r="NLB3167" s="607"/>
      <c r="NLC3167" s="607"/>
      <c r="NLD3167" s="607"/>
      <c r="NLE3167" s="607"/>
      <c r="NLF3167" s="607"/>
      <c r="NLG3167" s="607"/>
      <c r="NLH3167" s="607"/>
      <c r="NLI3167" s="607"/>
      <c r="NLJ3167" s="607"/>
      <c r="NLK3167" s="607"/>
      <c r="NLL3167" s="607"/>
      <c r="NLM3167" s="607"/>
      <c r="NLN3167" s="607"/>
      <c r="NLO3167" s="607"/>
      <c r="NLP3167" s="607"/>
      <c r="NLQ3167" s="607"/>
      <c r="NLR3167" s="607"/>
      <c r="NLS3167" s="607"/>
      <c r="NLT3167" s="607"/>
      <c r="NLU3167" s="607"/>
      <c r="NLV3167" s="607"/>
      <c r="NLW3167" s="607"/>
      <c r="NLX3167" s="607"/>
      <c r="NLY3167" s="607"/>
      <c r="NLZ3167" s="607"/>
      <c r="NMA3167" s="607"/>
      <c r="NMB3167" s="607"/>
      <c r="NMC3167" s="607"/>
      <c r="NMD3167" s="607"/>
      <c r="NME3167" s="607"/>
      <c r="NMF3167" s="607"/>
      <c r="NMG3167" s="607"/>
      <c r="NMH3167" s="607"/>
      <c r="NMI3167" s="607"/>
      <c r="NMJ3167" s="607"/>
      <c r="NMK3167" s="607"/>
      <c r="NML3167" s="607"/>
      <c r="NMM3167" s="607"/>
      <c r="NMN3167" s="607"/>
      <c r="NMO3167" s="607"/>
      <c r="NMP3167" s="607"/>
      <c r="NMQ3167" s="607"/>
      <c r="NMR3167" s="607"/>
      <c r="NMS3167" s="607"/>
      <c r="NMT3167" s="607"/>
      <c r="NMU3167" s="607"/>
      <c r="NMV3167" s="607"/>
      <c r="NMW3167" s="607"/>
      <c r="NMX3167" s="607"/>
      <c r="NMY3167" s="607"/>
      <c r="NMZ3167" s="607"/>
      <c r="NNA3167" s="607"/>
      <c r="NNB3167" s="607"/>
      <c r="NNC3167" s="607"/>
      <c r="NND3167" s="607"/>
      <c r="NNE3167" s="607"/>
      <c r="NNF3167" s="607"/>
      <c r="NNG3167" s="607"/>
      <c r="NNH3167" s="607"/>
      <c r="NNI3167" s="607"/>
      <c r="NNJ3167" s="607"/>
      <c r="NNK3167" s="607"/>
      <c r="NNL3167" s="607"/>
      <c r="NNM3167" s="607"/>
      <c r="NNN3167" s="607"/>
      <c r="NNO3167" s="607"/>
      <c r="NNP3167" s="607"/>
      <c r="NNQ3167" s="607"/>
      <c r="NNR3167" s="607"/>
      <c r="NNS3167" s="607"/>
      <c r="NNT3167" s="607"/>
      <c r="NNU3167" s="607"/>
      <c r="NNV3167" s="607"/>
      <c r="NNW3167" s="607"/>
      <c r="NNX3167" s="607"/>
      <c r="NNY3167" s="607"/>
      <c r="NNZ3167" s="607"/>
      <c r="NOA3167" s="607"/>
      <c r="NOB3167" s="607"/>
      <c r="NOC3167" s="607"/>
      <c r="NOD3167" s="607"/>
      <c r="NOE3167" s="607"/>
      <c r="NOF3167" s="607"/>
      <c r="NOG3167" s="607"/>
      <c r="NOH3167" s="607"/>
      <c r="NOI3167" s="607"/>
      <c r="NOJ3167" s="607"/>
      <c r="NOK3167" s="607"/>
      <c r="NOL3167" s="607"/>
      <c r="NOM3167" s="607"/>
      <c r="NON3167" s="607"/>
      <c r="NOO3167" s="607"/>
      <c r="NOP3167" s="607"/>
      <c r="NOQ3167" s="607"/>
      <c r="NOR3167" s="607"/>
      <c r="NOS3167" s="607"/>
      <c r="NOT3167" s="607"/>
      <c r="NOU3167" s="607"/>
      <c r="NOV3167" s="607"/>
      <c r="NOW3167" s="607"/>
      <c r="NOX3167" s="607"/>
      <c r="NOY3167" s="607"/>
      <c r="NOZ3167" s="607"/>
      <c r="NPA3167" s="607"/>
      <c r="NPB3167" s="607"/>
      <c r="NPC3167" s="607"/>
      <c r="NPD3167" s="607"/>
      <c r="NPE3167" s="607"/>
      <c r="NPF3167" s="607"/>
      <c r="NPG3167" s="607"/>
      <c r="NPH3167" s="607"/>
      <c r="NPI3167" s="607"/>
      <c r="NPJ3167" s="607"/>
      <c r="NPK3167" s="607"/>
      <c r="NPL3167" s="607"/>
      <c r="NPM3167" s="607"/>
      <c r="NPN3167" s="607"/>
      <c r="NPO3167" s="607"/>
      <c r="NPP3167" s="607"/>
      <c r="NPQ3167" s="607"/>
      <c r="NPR3167" s="607"/>
      <c r="NPS3167" s="607"/>
      <c r="NPT3167" s="607"/>
      <c r="NPU3167" s="607"/>
      <c r="NPV3167" s="607"/>
      <c r="NPW3167" s="607"/>
      <c r="NPX3167" s="607"/>
      <c r="NPY3167" s="607"/>
      <c r="NPZ3167" s="607"/>
      <c r="NQA3167" s="607"/>
      <c r="NQB3167" s="607"/>
      <c r="NQC3167" s="607"/>
      <c r="NQD3167" s="607"/>
      <c r="NQE3167" s="607"/>
      <c r="NQF3167" s="607"/>
      <c r="NQG3167" s="607"/>
      <c r="NQH3167" s="607"/>
      <c r="NQI3167" s="607"/>
      <c r="NQJ3167" s="607"/>
      <c r="NQK3167" s="607"/>
      <c r="NQL3167" s="607"/>
      <c r="NQM3167" s="607"/>
      <c r="NQN3167" s="607"/>
      <c r="NQO3167" s="607"/>
      <c r="NQP3167" s="607"/>
      <c r="NQQ3167" s="607"/>
      <c r="NQR3167" s="607"/>
      <c r="NQS3167" s="607"/>
      <c r="NQT3167" s="607"/>
      <c r="NQU3167" s="607"/>
      <c r="NQV3167" s="607"/>
      <c r="NQW3167" s="607"/>
      <c r="NQX3167" s="607"/>
      <c r="NQY3167" s="607"/>
      <c r="NQZ3167" s="607"/>
      <c r="NRA3167" s="607"/>
      <c r="NRB3167" s="607"/>
      <c r="NRC3167" s="607"/>
      <c r="NRD3167" s="607"/>
      <c r="NRE3167" s="607"/>
      <c r="NRF3167" s="607"/>
      <c r="NRG3167" s="607"/>
      <c r="NRH3167" s="607"/>
      <c r="NRI3167" s="607"/>
      <c r="NRJ3167" s="607"/>
      <c r="NRK3167" s="607"/>
      <c r="NRL3167" s="607"/>
      <c r="NRM3167" s="607"/>
      <c r="NRN3167" s="607"/>
      <c r="NRO3167" s="607"/>
      <c r="NRP3167" s="607"/>
      <c r="NRQ3167" s="607"/>
      <c r="NRR3167" s="607"/>
      <c r="NRS3167" s="607"/>
      <c r="NRT3167" s="607"/>
      <c r="NRU3167" s="607"/>
      <c r="NRV3167" s="607"/>
      <c r="NRW3167" s="607"/>
      <c r="NRX3167" s="607"/>
      <c r="NRY3167" s="607"/>
      <c r="NRZ3167" s="607"/>
      <c r="NSA3167" s="607"/>
      <c r="NSB3167" s="607"/>
      <c r="NSC3167" s="607"/>
      <c r="NSD3167" s="607"/>
      <c r="NSE3167" s="607"/>
      <c r="NSF3167" s="607"/>
      <c r="NSG3167" s="607"/>
      <c r="NSH3167" s="607"/>
      <c r="NSI3167" s="607"/>
      <c r="NSJ3167" s="607"/>
      <c r="NSK3167" s="607"/>
      <c r="NSL3167" s="607"/>
      <c r="NSM3167" s="607"/>
      <c r="NSN3167" s="607"/>
      <c r="NSO3167" s="607"/>
      <c r="NSP3167" s="607"/>
      <c r="NSQ3167" s="607"/>
      <c r="NSR3167" s="607"/>
      <c r="NSS3167" s="607"/>
      <c r="NST3167" s="607"/>
      <c r="NSU3167" s="607"/>
      <c r="NSV3167" s="607"/>
      <c r="NSW3167" s="607"/>
      <c r="NSX3167" s="607"/>
      <c r="NSY3167" s="607"/>
      <c r="NSZ3167" s="607"/>
      <c r="NTA3167" s="607"/>
      <c r="NTB3167" s="607"/>
      <c r="NTC3167" s="607"/>
      <c r="NTD3167" s="607"/>
      <c r="NTE3167" s="607"/>
      <c r="NTF3167" s="607"/>
      <c r="NTG3167" s="607"/>
      <c r="NTH3167" s="607"/>
      <c r="NTI3167" s="607"/>
      <c r="NTJ3167" s="607"/>
      <c r="NTK3167" s="607"/>
      <c r="NTL3167" s="607"/>
      <c r="NTM3167" s="607"/>
      <c r="NTN3167" s="607"/>
      <c r="NTO3167" s="607"/>
      <c r="NTP3167" s="607"/>
      <c r="NTQ3167" s="607"/>
      <c r="NTR3167" s="607"/>
      <c r="NTS3167" s="607"/>
      <c r="NTT3167" s="607"/>
      <c r="NTU3167" s="607"/>
      <c r="NTV3167" s="607"/>
      <c r="NTW3167" s="607"/>
      <c r="NTX3167" s="607"/>
      <c r="NTY3167" s="607"/>
      <c r="NTZ3167" s="607"/>
      <c r="NUA3167" s="607"/>
      <c r="NUB3167" s="607"/>
      <c r="NUC3167" s="607"/>
      <c r="NUD3167" s="607"/>
      <c r="NUE3167" s="607"/>
      <c r="NUF3167" s="607"/>
      <c r="NUG3167" s="607"/>
      <c r="NUH3167" s="607"/>
      <c r="NUI3167" s="607"/>
      <c r="NUJ3167" s="607"/>
      <c r="NUK3167" s="607"/>
      <c r="NUL3167" s="607"/>
      <c r="NUM3167" s="607"/>
      <c r="NUN3167" s="607"/>
      <c r="NUO3167" s="607"/>
      <c r="NUP3167" s="607"/>
      <c r="NUQ3167" s="607"/>
      <c r="NUR3167" s="607"/>
      <c r="NUS3167" s="607"/>
      <c r="NUT3167" s="607"/>
      <c r="NUU3167" s="607"/>
      <c r="NUV3167" s="607"/>
      <c r="NUW3167" s="607"/>
      <c r="NUX3167" s="607"/>
      <c r="NUY3167" s="607"/>
      <c r="NUZ3167" s="607"/>
      <c r="NVA3167" s="607"/>
      <c r="NVB3167" s="607"/>
      <c r="NVC3167" s="607"/>
      <c r="NVD3167" s="607"/>
      <c r="NVE3167" s="607"/>
      <c r="NVF3167" s="607"/>
      <c r="NVG3167" s="607"/>
      <c r="NVH3167" s="607"/>
      <c r="NVI3167" s="607"/>
      <c r="NVJ3167" s="607"/>
      <c r="NVK3167" s="607"/>
      <c r="NVL3167" s="607"/>
      <c r="NVM3167" s="607"/>
      <c r="NVN3167" s="607"/>
      <c r="NVO3167" s="607"/>
      <c r="NVP3167" s="607"/>
      <c r="NVQ3167" s="607"/>
      <c r="NVR3167" s="607"/>
      <c r="NVS3167" s="607"/>
      <c r="NVT3167" s="607"/>
      <c r="NVU3167" s="607"/>
      <c r="NVV3167" s="607"/>
      <c r="NVW3167" s="607"/>
      <c r="NVX3167" s="607"/>
      <c r="NVY3167" s="607"/>
      <c r="NVZ3167" s="607"/>
      <c r="NWA3167" s="607"/>
      <c r="NWB3167" s="607"/>
      <c r="NWC3167" s="607"/>
      <c r="NWD3167" s="607"/>
      <c r="NWE3167" s="607"/>
      <c r="NWF3167" s="607"/>
      <c r="NWG3167" s="607"/>
      <c r="NWH3167" s="607"/>
      <c r="NWI3167" s="607"/>
      <c r="NWJ3167" s="607"/>
      <c r="NWK3167" s="607"/>
      <c r="NWL3167" s="607"/>
      <c r="NWM3167" s="607"/>
      <c r="NWN3167" s="607"/>
      <c r="NWO3167" s="607"/>
      <c r="NWP3167" s="607"/>
      <c r="NWQ3167" s="607"/>
      <c r="NWR3167" s="607"/>
      <c r="NWS3167" s="607"/>
      <c r="NWT3167" s="607"/>
      <c r="NWU3167" s="607"/>
      <c r="NWV3167" s="607"/>
      <c r="NWW3167" s="607"/>
      <c r="NWX3167" s="607"/>
      <c r="NWY3167" s="607"/>
      <c r="NWZ3167" s="607"/>
      <c r="NXA3167" s="607"/>
      <c r="NXB3167" s="607"/>
      <c r="NXC3167" s="607"/>
      <c r="NXD3167" s="607"/>
      <c r="NXE3167" s="607"/>
      <c r="NXF3167" s="607"/>
      <c r="NXG3167" s="607"/>
      <c r="NXH3167" s="607"/>
      <c r="NXI3167" s="607"/>
      <c r="NXJ3167" s="607"/>
      <c r="NXK3167" s="607"/>
      <c r="NXL3167" s="607"/>
      <c r="NXM3167" s="607"/>
      <c r="NXN3167" s="607"/>
      <c r="NXO3167" s="607"/>
      <c r="NXP3167" s="607"/>
      <c r="NXQ3167" s="607"/>
      <c r="NXR3167" s="607"/>
      <c r="NXS3167" s="607"/>
      <c r="NXT3167" s="607"/>
      <c r="NXU3167" s="607"/>
      <c r="NXV3167" s="607"/>
      <c r="NXW3167" s="607"/>
      <c r="NXX3167" s="607"/>
      <c r="NXY3167" s="607"/>
      <c r="NXZ3167" s="607"/>
      <c r="NYA3167" s="607"/>
      <c r="NYB3167" s="607"/>
      <c r="NYC3167" s="607"/>
      <c r="NYD3167" s="607"/>
      <c r="NYE3167" s="607"/>
      <c r="NYF3167" s="607"/>
      <c r="NYG3167" s="607"/>
      <c r="NYH3167" s="607"/>
      <c r="NYI3167" s="607"/>
      <c r="NYJ3167" s="607"/>
      <c r="NYK3167" s="607"/>
      <c r="NYL3167" s="607"/>
      <c r="NYM3167" s="607"/>
      <c r="NYN3167" s="607"/>
      <c r="NYO3167" s="607"/>
      <c r="NYP3167" s="607"/>
      <c r="NYQ3167" s="607"/>
      <c r="NYR3167" s="607"/>
      <c r="NYS3167" s="607"/>
      <c r="NYT3167" s="607"/>
      <c r="NYU3167" s="607"/>
      <c r="NYV3167" s="607"/>
      <c r="NYW3167" s="607"/>
      <c r="NYX3167" s="607"/>
      <c r="NYY3167" s="607"/>
      <c r="NYZ3167" s="607"/>
      <c r="NZA3167" s="607"/>
      <c r="NZB3167" s="607"/>
      <c r="NZC3167" s="607"/>
      <c r="NZD3167" s="607"/>
      <c r="NZE3167" s="607"/>
      <c r="NZF3167" s="607"/>
      <c r="NZG3167" s="607"/>
      <c r="NZH3167" s="607"/>
      <c r="NZI3167" s="607"/>
      <c r="NZJ3167" s="607"/>
      <c r="NZK3167" s="607"/>
      <c r="NZL3167" s="607"/>
      <c r="NZM3167" s="607"/>
      <c r="NZN3167" s="607"/>
      <c r="NZO3167" s="607"/>
      <c r="NZP3167" s="607"/>
      <c r="NZQ3167" s="607"/>
      <c r="NZR3167" s="607"/>
      <c r="NZS3167" s="607"/>
      <c r="NZT3167" s="607"/>
      <c r="NZU3167" s="607"/>
      <c r="NZV3167" s="607"/>
      <c r="NZW3167" s="607"/>
      <c r="NZX3167" s="607"/>
      <c r="NZY3167" s="607"/>
      <c r="NZZ3167" s="607"/>
      <c r="OAA3167" s="607"/>
      <c r="OAB3167" s="607"/>
      <c r="OAC3167" s="607"/>
      <c r="OAD3167" s="607"/>
      <c r="OAE3167" s="607"/>
      <c r="OAF3167" s="607"/>
      <c r="OAG3167" s="607"/>
      <c r="OAH3167" s="607"/>
      <c r="OAI3167" s="607"/>
      <c r="OAJ3167" s="607"/>
      <c r="OAK3167" s="607"/>
      <c r="OAL3167" s="607"/>
      <c r="OAM3167" s="607"/>
      <c r="OAN3167" s="607"/>
      <c r="OAO3167" s="607"/>
      <c r="OAP3167" s="607"/>
      <c r="OAQ3167" s="607"/>
      <c r="OAR3167" s="607"/>
      <c r="OAS3167" s="607"/>
      <c r="OAT3167" s="607"/>
      <c r="OAU3167" s="607"/>
      <c r="OAV3167" s="607"/>
      <c r="OAW3167" s="607"/>
      <c r="OAX3167" s="607"/>
      <c r="OAY3167" s="607"/>
      <c r="OAZ3167" s="607"/>
      <c r="OBA3167" s="607"/>
      <c r="OBB3167" s="607"/>
      <c r="OBC3167" s="607"/>
      <c r="OBD3167" s="607"/>
      <c r="OBE3167" s="607"/>
      <c r="OBF3167" s="607"/>
      <c r="OBG3167" s="607"/>
      <c r="OBH3167" s="607"/>
      <c r="OBI3167" s="607"/>
      <c r="OBJ3167" s="607"/>
      <c r="OBK3167" s="607"/>
      <c r="OBL3167" s="607"/>
      <c r="OBM3167" s="607"/>
      <c r="OBN3167" s="607"/>
      <c r="OBO3167" s="607"/>
      <c r="OBP3167" s="607"/>
      <c r="OBQ3167" s="607"/>
      <c r="OBR3167" s="607"/>
      <c r="OBS3167" s="607"/>
      <c r="OBT3167" s="607"/>
      <c r="OBU3167" s="607"/>
      <c r="OBV3167" s="607"/>
      <c r="OBW3167" s="607"/>
      <c r="OBX3167" s="607"/>
      <c r="OBY3167" s="607"/>
      <c r="OBZ3167" s="607"/>
      <c r="OCA3167" s="607"/>
      <c r="OCB3167" s="607"/>
      <c r="OCC3167" s="607"/>
      <c r="OCD3167" s="607"/>
      <c r="OCE3167" s="607"/>
      <c r="OCF3167" s="607"/>
      <c r="OCG3167" s="607"/>
      <c r="OCH3167" s="607"/>
      <c r="OCI3167" s="607"/>
      <c r="OCJ3167" s="607"/>
      <c r="OCK3167" s="607"/>
      <c r="OCL3167" s="607"/>
      <c r="OCM3167" s="607"/>
      <c r="OCN3167" s="607"/>
      <c r="OCO3167" s="607"/>
      <c r="OCP3167" s="607"/>
      <c r="OCQ3167" s="607"/>
      <c r="OCR3167" s="607"/>
      <c r="OCS3167" s="607"/>
      <c r="OCT3167" s="607"/>
      <c r="OCU3167" s="607"/>
      <c r="OCV3167" s="607"/>
      <c r="OCW3167" s="607"/>
      <c r="OCX3167" s="607"/>
      <c r="OCY3167" s="607"/>
      <c r="OCZ3167" s="607"/>
      <c r="ODA3167" s="607"/>
      <c r="ODB3167" s="607"/>
      <c r="ODC3167" s="607"/>
      <c r="ODD3167" s="607"/>
      <c r="ODE3167" s="607"/>
      <c r="ODF3167" s="607"/>
      <c r="ODG3167" s="607"/>
      <c r="ODH3167" s="607"/>
      <c r="ODI3167" s="607"/>
      <c r="ODJ3167" s="607"/>
      <c r="ODK3167" s="607"/>
      <c r="ODL3167" s="607"/>
      <c r="ODM3167" s="607"/>
      <c r="ODN3167" s="607"/>
      <c r="ODO3167" s="607"/>
      <c r="ODP3167" s="607"/>
      <c r="ODQ3167" s="607"/>
      <c r="ODR3167" s="607"/>
      <c r="ODS3167" s="607"/>
      <c r="ODT3167" s="607"/>
      <c r="ODU3167" s="607"/>
      <c r="ODV3167" s="607"/>
      <c r="ODW3167" s="607"/>
      <c r="ODX3167" s="607"/>
      <c r="ODY3167" s="607"/>
      <c r="ODZ3167" s="607"/>
      <c r="OEA3167" s="607"/>
      <c r="OEB3167" s="607"/>
      <c r="OEC3167" s="607"/>
      <c r="OED3167" s="607"/>
      <c r="OEE3167" s="607"/>
      <c r="OEF3167" s="607"/>
      <c r="OEG3167" s="607"/>
      <c r="OEH3167" s="607"/>
      <c r="OEI3167" s="607"/>
      <c r="OEJ3167" s="607"/>
      <c r="OEK3167" s="607"/>
      <c r="OEL3167" s="607"/>
      <c r="OEM3167" s="607"/>
      <c r="OEN3167" s="607"/>
      <c r="OEO3167" s="607"/>
      <c r="OEP3167" s="607"/>
      <c r="OEQ3167" s="607"/>
      <c r="OER3167" s="607"/>
      <c r="OES3167" s="607"/>
      <c r="OET3167" s="607"/>
      <c r="OEU3167" s="607"/>
      <c r="OEV3167" s="607"/>
      <c r="OEW3167" s="607"/>
      <c r="OEX3167" s="607"/>
      <c r="OEY3167" s="607"/>
      <c r="OEZ3167" s="607"/>
      <c r="OFA3167" s="607"/>
      <c r="OFB3167" s="607"/>
      <c r="OFC3167" s="607"/>
      <c r="OFD3167" s="607"/>
      <c r="OFE3167" s="607"/>
      <c r="OFF3167" s="607"/>
      <c r="OFG3167" s="607"/>
      <c r="OFH3167" s="607"/>
      <c r="OFI3167" s="607"/>
      <c r="OFJ3167" s="607"/>
      <c r="OFK3167" s="607"/>
      <c r="OFL3167" s="607"/>
      <c r="OFM3167" s="607"/>
      <c r="OFN3167" s="607"/>
      <c r="OFO3167" s="607"/>
      <c r="OFP3167" s="607"/>
      <c r="OFQ3167" s="607"/>
      <c r="OFR3167" s="607"/>
      <c r="OFS3167" s="607"/>
      <c r="OFT3167" s="607"/>
      <c r="OFU3167" s="607"/>
      <c r="OFV3167" s="607"/>
      <c r="OFW3167" s="607"/>
      <c r="OFX3167" s="607"/>
      <c r="OFY3167" s="607"/>
      <c r="OFZ3167" s="607"/>
      <c r="OGA3167" s="607"/>
      <c r="OGB3167" s="607"/>
      <c r="OGC3167" s="607"/>
      <c r="OGD3167" s="607"/>
      <c r="OGE3167" s="607"/>
      <c r="OGF3167" s="607"/>
      <c r="OGG3167" s="607"/>
      <c r="OGH3167" s="607"/>
      <c r="OGI3167" s="607"/>
      <c r="OGJ3167" s="607"/>
      <c r="OGK3167" s="607"/>
      <c r="OGL3167" s="607"/>
      <c r="OGM3167" s="607"/>
      <c r="OGN3167" s="607"/>
      <c r="OGO3167" s="607"/>
      <c r="OGP3167" s="607"/>
      <c r="OGQ3167" s="607"/>
      <c r="OGR3167" s="607"/>
      <c r="OGS3167" s="607"/>
      <c r="OGT3167" s="607"/>
      <c r="OGU3167" s="607"/>
      <c r="OGV3167" s="607"/>
      <c r="OGW3167" s="607"/>
      <c r="OGX3167" s="607"/>
      <c r="OGY3167" s="607"/>
      <c r="OGZ3167" s="607"/>
      <c r="OHA3167" s="607"/>
      <c r="OHB3167" s="607"/>
      <c r="OHC3167" s="607"/>
      <c r="OHD3167" s="607"/>
      <c r="OHE3167" s="607"/>
      <c r="OHF3167" s="607"/>
      <c r="OHG3167" s="607"/>
      <c r="OHH3167" s="607"/>
      <c r="OHI3167" s="607"/>
      <c r="OHJ3167" s="607"/>
      <c r="OHK3167" s="607"/>
      <c r="OHL3167" s="607"/>
      <c r="OHM3167" s="607"/>
      <c r="OHN3167" s="607"/>
      <c r="OHO3167" s="607"/>
      <c r="OHP3167" s="607"/>
      <c r="OHQ3167" s="607"/>
      <c r="OHR3167" s="607"/>
      <c r="OHS3167" s="607"/>
      <c r="OHT3167" s="607"/>
      <c r="OHU3167" s="607"/>
      <c r="OHV3167" s="607"/>
      <c r="OHW3167" s="607"/>
      <c r="OHX3167" s="607"/>
      <c r="OHY3167" s="607"/>
      <c r="OHZ3167" s="607"/>
      <c r="OIA3167" s="607"/>
      <c r="OIB3167" s="607"/>
      <c r="OIC3167" s="607"/>
      <c r="OID3167" s="607"/>
      <c r="OIE3167" s="607"/>
      <c r="OIF3167" s="607"/>
      <c r="OIG3167" s="607"/>
      <c r="OIH3167" s="607"/>
      <c r="OII3167" s="607"/>
      <c r="OIJ3167" s="607"/>
      <c r="OIK3167" s="607"/>
      <c r="OIL3167" s="607"/>
      <c r="OIM3167" s="607"/>
      <c r="OIN3167" s="607"/>
      <c r="OIO3167" s="607"/>
      <c r="OIP3167" s="607"/>
      <c r="OIQ3167" s="607"/>
      <c r="OIR3167" s="607"/>
      <c r="OIS3167" s="607"/>
      <c r="OIT3167" s="607"/>
      <c r="OIU3167" s="607"/>
      <c r="OIV3167" s="607"/>
      <c r="OIW3167" s="607"/>
      <c r="OIX3167" s="607"/>
      <c r="OIY3167" s="607"/>
      <c r="OIZ3167" s="607"/>
      <c r="OJA3167" s="607"/>
      <c r="OJB3167" s="607"/>
      <c r="OJC3167" s="607"/>
      <c r="OJD3167" s="607"/>
      <c r="OJE3167" s="607"/>
      <c r="OJF3167" s="607"/>
      <c r="OJG3167" s="607"/>
      <c r="OJH3167" s="607"/>
      <c r="OJI3167" s="607"/>
      <c r="OJJ3167" s="607"/>
      <c r="OJK3167" s="607"/>
      <c r="OJL3167" s="607"/>
      <c r="OJM3167" s="607"/>
      <c r="OJN3167" s="607"/>
      <c r="OJO3167" s="607"/>
      <c r="OJP3167" s="607"/>
      <c r="OJQ3167" s="607"/>
      <c r="OJR3167" s="607"/>
      <c r="OJS3167" s="607"/>
      <c r="OJT3167" s="607"/>
      <c r="OJU3167" s="607"/>
      <c r="OJV3167" s="607"/>
      <c r="OJW3167" s="607"/>
      <c r="OJX3167" s="607"/>
      <c r="OJY3167" s="607"/>
      <c r="OJZ3167" s="607"/>
      <c r="OKA3167" s="607"/>
      <c r="OKB3167" s="607"/>
      <c r="OKC3167" s="607"/>
      <c r="OKD3167" s="607"/>
      <c r="OKE3167" s="607"/>
      <c r="OKF3167" s="607"/>
      <c r="OKG3167" s="607"/>
      <c r="OKH3167" s="607"/>
      <c r="OKI3167" s="607"/>
      <c r="OKJ3167" s="607"/>
      <c r="OKK3167" s="607"/>
      <c r="OKL3167" s="607"/>
      <c r="OKM3167" s="607"/>
      <c r="OKN3167" s="607"/>
      <c r="OKO3167" s="607"/>
      <c r="OKP3167" s="607"/>
      <c r="OKQ3167" s="607"/>
      <c r="OKR3167" s="607"/>
      <c r="OKS3167" s="607"/>
      <c r="OKT3167" s="607"/>
      <c r="OKU3167" s="607"/>
      <c r="OKV3167" s="607"/>
      <c r="OKW3167" s="607"/>
      <c r="OKX3167" s="607"/>
      <c r="OKY3167" s="607"/>
      <c r="OKZ3167" s="607"/>
      <c r="OLA3167" s="607"/>
      <c r="OLB3167" s="607"/>
      <c r="OLC3167" s="607"/>
      <c r="OLD3167" s="607"/>
      <c r="OLE3167" s="607"/>
      <c r="OLF3167" s="607"/>
      <c r="OLG3167" s="607"/>
      <c r="OLH3167" s="607"/>
      <c r="OLI3167" s="607"/>
      <c r="OLJ3167" s="607"/>
      <c r="OLK3167" s="607"/>
      <c r="OLL3167" s="607"/>
      <c r="OLM3167" s="607"/>
      <c r="OLN3167" s="607"/>
      <c r="OLO3167" s="607"/>
      <c r="OLP3167" s="607"/>
      <c r="OLQ3167" s="607"/>
      <c r="OLR3167" s="607"/>
      <c r="OLS3167" s="607"/>
      <c r="OLT3167" s="607"/>
      <c r="OLU3167" s="607"/>
      <c r="OLV3167" s="607"/>
      <c r="OLW3167" s="607"/>
      <c r="OLX3167" s="607"/>
      <c r="OLY3167" s="607"/>
      <c r="OLZ3167" s="607"/>
      <c r="OMA3167" s="607"/>
      <c r="OMB3167" s="607"/>
      <c r="OMC3167" s="607"/>
      <c r="OMD3167" s="607"/>
      <c r="OME3167" s="607"/>
      <c r="OMF3167" s="607"/>
      <c r="OMG3167" s="607"/>
      <c r="OMH3167" s="607"/>
      <c r="OMI3167" s="607"/>
      <c r="OMJ3167" s="607"/>
      <c r="OMK3167" s="607"/>
      <c r="OML3167" s="607"/>
      <c r="OMM3167" s="607"/>
      <c r="OMN3167" s="607"/>
      <c r="OMO3167" s="607"/>
      <c r="OMP3167" s="607"/>
      <c r="OMQ3167" s="607"/>
      <c r="OMR3167" s="607"/>
      <c r="OMS3167" s="607"/>
      <c r="OMT3167" s="607"/>
      <c r="OMU3167" s="607"/>
      <c r="OMV3167" s="607"/>
      <c r="OMW3167" s="607"/>
      <c r="OMX3167" s="607"/>
      <c r="OMY3167" s="607"/>
      <c r="OMZ3167" s="607"/>
      <c r="ONA3167" s="607"/>
      <c r="ONB3167" s="607"/>
      <c r="ONC3167" s="607"/>
      <c r="OND3167" s="607"/>
      <c r="ONE3167" s="607"/>
      <c r="ONF3167" s="607"/>
      <c r="ONG3167" s="607"/>
      <c r="ONH3167" s="607"/>
      <c r="ONI3167" s="607"/>
      <c r="ONJ3167" s="607"/>
      <c r="ONK3167" s="607"/>
      <c r="ONL3167" s="607"/>
      <c r="ONM3167" s="607"/>
      <c r="ONN3167" s="607"/>
      <c r="ONO3167" s="607"/>
      <c r="ONP3167" s="607"/>
      <c r="ONQ3167" s="607"/>
      <c r="ONR3167" s="607"/>
      <c r="ONS3167" s="607"/>
      <c r="ONT3167" s="607"/>
      <c r="ONU3167" s="607"/>
      <c r="ONV3167" s="607"/>
      <c r="ONW3167" s="607"/>
      <c r="ONX3167" s="607"/>
      <c r="ONY3167" s="607"/>
      <c r="ONZ3167" s="607"/>
      <c r="OOA3167" s="607"/>
      <c r="OOB3167" s="607"/>
      <c r="OOC3167" s="607"/>
      <c r="OOD3167" s="607"/>
      <c r="OOE3167" s="607"/>
      <c r="OOF3167" s="607"/>
      <c r="OOG3167" s="607"/>
      <c r="OOH3167" s="607"/>
      <c r="OOI3167" s="607"/>
      <c r="OOJ3167" s="607"/>
      <c r="OOK3167" s="607"/>
      <c r="OOL3167" s="607"/>
      <c r="OOM3167" s="607"/>
      <c r="OON3167" s="607"/>
      <c r="OOO3167" s="607"/>
      <c r="OOP3167" s="607"/>
      <c r="OOQ3167" s="607"/>
      <c r="OOR3167" s="607"/>
      <c r="OOS3167" s="607"/>
      <c r="OOT3167" s="607"/>
      <c r="OOU3167" s="607"/>
      <c r="OOV3167" s="607"/>
      <c r="OOW3167" s="607"/>
      <c r="OOX3167" s="607"/>
      <c r="OOY3167" s="607"/>
      <c r="OOZ3167" s="607"/>
      <c r="OPA3167" s="607"/>
      <c r="OPB3167" s="607"/>
      <c r="OPC3167" s="607"/>
      <c r="OPD3167" s="607"/>
      <c r="OPE3167" s="607"/>
      <c r="OPF3167" s="607"/>
      <c r="OPG3167" s="607"/>
      <c r="OPH3167" s="607"/>
      <c r="OPI3167" s="607"/>
      <c r="OPJ3167" s="607"/>
      <c r="OPK3167" s="607"/>
      <c r="OPL3167" s="607"/>
      <c r="OPM3167" s="607"/>
      <c r="OPN3167" s="607"/>
      <c r="OPO3167" s="607"/>
      <c r="OPP3167" s="607"/>
      <c r="OPQ3167" s="607"/>
      <c r="OPR3167" s="607"/>
      <c r="OPS3167" s="607"/>
      <c r="OPT3167" s="607"/>
      <c r="OPU3167" s="607"/>
      <c r="OPV3167" s="607"/>
      <c r="OPW3167" s="607"/>
      <c r="OPX3167" s="607"/>
      <c r="OPY3167" s="607"/>
      <c r="OPZ3167" s="607"/>
      <c r="OQA3167" s="607"/>
      <c r="OQB3167" s="607"/>
      <c r="OQC3167" s="607"/>
      <c r="OQD3167" s="607"/>
      <c r="OQE3167" s="607"/>
      <c r="OQF3167" s="607"/>
      <c r="OQG3167" s="607"/>
      <c r="OQH3167" s="607"/>
      <c r="OQI3167" s="607"/>
      <c r="OQJ3167" s="607"/>
      <c r="OQK3167" s="607"/>
      <c r="OQL3167" s="607"/>
      <c r="OQM3167" s="607"/>
      <c r="OQN3167" s="607"/>
      <c r="OQO3167" s="607"/>
      <c r="OQP3167" s="607"/>
      <c r="OQQ3167" s="607"/>
      <c r="OQR3167" s="607"/>
      <c r="OQS3167" s="607"/>
      <c r="OQT3167" s="607"/>
      <c r="OQU3167" s="607"/>
      <c r="OQV3167" s="607"/>
      <c r="OQW3167" s="607"/>
      <c r="OQX3167" s="607"/>
      <c r="OQY3167" s="607"/>
      <c r="OQZ3167" s="607"/>
      <c r="ORA3167" s="607"/>
      <c r="ORB3167" s="607"/>
      <c r="ORC3167" s="607"/>
      <c r="ORD3167" s="607"/>
      <c r="ORE3167" s="607"/>
      <c r="ORF3167" s="607"/>
      <c r="ORG3167" s="607"/>
      <c r="ORH3167" s="607"/>
      <c r="ORI3167" s="607"/>
      <c r="ORJ3167" s="607"/>
      <c r="ORK3167" s="607"/>
      <c r="ORL3167" s="607"/>
      <c r="ORM3167" s="607"/>
      <c r="ORN3167" s="607"/>
      <c r="ORO3167" s="607"/>
      <c r="ORP3167" s="607"/>
      <c r="ORQ3167" s="607"/>
      <c r="ORR3167" s="607"/>
      <c r="ORS3167" s="607"/>
      <c r="ORT3167" s="607"/>
      <c r="ORU3167" s="607"/>
      <c r="ORV3167" s="607"/>
      <c r="ORW3167" s="607"/>
      <c r="ORX3167" s="607"/>
      <c r="ORY3167" s="607"/>
      <c r="ORZ3167" s="607"/>
      <c r="OSA3167" s="607"/>
      <c r="OSB3167" s="607"/>
      <c r="OSC3167" s="607"/>
      <c r="OSD3167" s="607"/>
      <c r="OSE3167" s="607"/>
      <c r="OSF3167" s="607"/>
      <c r="OSG3167" s="607"/>
      <c r="OSH3167" s="607"/>
      <c r="OSI3167" s="607"/>
      <c r="OSJ3167" s="607"/>
      <c r="OSK3167" s="607"/>
      <c r="OSL3167" s="607"/>
      <c r="OSM3167" s="607"/>
      <c r="OSN3167" s="607"/>
      <c r="OSO3167" s="607"/>
      <c r="OSP3167" s="607"/>
      <c r="OSQ3167" s="607"/>
      <c r="OSR3167" s="607"/>
      <c r="OSS3167" s="607"/>
      <c r="OST3167" s="607"/>
      <c r="OSU3167" s="607"/>
      <c r="OSV3167" s="607"/>
      <c r="OSW3167" s="607"/>
      <c r="OSX3167" s="607"/>
      <c r="OSY3167" s="607"/>
      <c r="OSZ3167" s="607"/>
      <c r="OTA3167" s="607"/>
      <c r="OTB3167" s="607"/>
      <c r="OTC3167" s="607"/>
      <c r="OTD3167" s="607"/>
      <c r="OTE3167" s="607"/>
      <c r="OTF3167" s="607"/>
      <c r="OTG3167" s="607"/>
      <c r="OTH3167" s="607"/>
      <c r="OTI3167" s="607"/>
      <c r="OTJ3167" s="607"/>
      <c r="OTK3167" s="607"/>
      <c r="OTL3167" s="607"/>
      <c r="OTM3167" s="607"/>
      <c r="OTN3167" s="607"/>
      <c r="OTO3167" s="607"/>
      <c r="OTP3167" s="607"/>
      <c r="OTQ3167" s="607"/>
      <c r="OTR3167" s="607"/>
      <c r="OTS3167" s="607"/>
      <c r="OTT3167" s="607"/>
      <c r="OTU3167" s="607"/>
      <c r="OTV3167" s="607"/>
      <c r="OTW3167" s="607"/>
      <c r="OTX3167" s="607"/>
      <c r="OTY3167" s="607"/>
      <c r="OTZ3167" s="607"/>
      <c r="OUA3167" s="607"/>
      <c r="OUB3167" s="607"/>
      <c r="OUC3167" s="607"/>
      <c r="OUD3167" s="607"/>
      <c r="OUE3167" s="607"/>
      <c r="OUF3167" s="607"/>
      <c r="OUG3167" s="607"/>
      <c r="OUH3167" s="607"/>
      <c r="OUI3167" s="607"/>
      <c r="OUJ3167" s="607"/>
      <c r="OUK3167" s="607"/>
      <c r="OUL3167" s="607"/>
      <c r="OUM3167" s="607"/>
      <c r="OUN3167" s="607"/>
      <c r="OUO3167" s="607"/>
      <c r="OUP3167" s="607"/>
      <c r="OUQ3167" s="607"/>
      <c r="OUR3167" s="607"/>
      <c r="OUS3167" s="607"/>
      <c r="OUT3167" s="607"/>
      <c r="OUU3167" s="607"/>
      <c r="OUV3167" s="607"/>
      <c r="OUW3167" s="607"/>
      <c r="OUX3167" s="607"/>
      <c r="OUY3167" s="607"/>
      <c r="OUZ3167" s="607"/>
      <c r="OVA3167" s="607"/>
      <c r="OVB3167" s="607"/>
      <c r="OVC3167" s="607"/>
      <c r="OVD3167" s="607"/>
      <c r="OVE3167" s="607"/>
      <c r="OVF3167" s="607"/>
      <c r="OVG3167" s="607"/>
      <c r="OVH3167" s="607"/>
      <c r="OVI3167" s="607"/>
      <c r="OVJ3167" s="607"/>
      <c r="OVK3167" s="607"/>
      <c r="OVL3167" s="607"/>
      <c r="OVM3167" s="607"/>
      <c r="OVN3167" s="607"/>
      <c r="OVO3167" s="607"/>
      <c r="OVP3167" s="607"/>
      <c r="OVQ3167" s="607"/>
      <c r="OVR3167" s="607"/>
      <c r="OVS3167" s="607"/>
      <c r="OVT3167" s="607"/>
      <c r="OVU3167" s="607"/>
      <c r="OVV3167" s="607"/>
      <c r="OVW3167" s="607"/>
      <c r="OVX3167" s="607"/>
      <c r="OVY3167" s="607"/>
      <c r="OVZ3167" s="607"/>
      <c r="OWA3167" s="607"/>
      <c r="OWB3167" s="607"/>
      <c r="OWC3167" s="607"/>
      <c r="OWD3167" s="607"/>
      <c r="OWE3167" s="607"/>
      <c r="OWF3167" s="607"/>
      <c r="OWG3167" s="607"/>
      <c r="OWH3167" s="607"/>
      <c r="OWI3167" s="607"/>
      <c r="OWJ3167" s="607"/>
      <c r="OWK3167" s="607"/>
      <c r="OWL3167" s="607"/>
      <c r="OWM3167" s="607"/>
      <c r="OWN3167" s="607"/>
      <c r="OWO3167" s="607"/>
      <c r="OWP3167" s="607"/>
      <c r="OWQ3167" s="607"/>
      <c r="OWR3167" s="607"/>
      <c r="OWS3167" s="607"/>
      <c r="OWT3167" s="607"/>
      <c r="OWU3167" s="607"/>
      <c r="OWV3167" s="607"/>
      <c r="OWW3167" s="607"/>
      <c r="OWX3167" s="607"/>
      <c r="OWY3167" s="607"/>
      <c r="OWZ3167" s="607"/>
      <c r="OXA3167" s="607"/>
      <c r="OXB3167" s="607"/>
      <c r="OXC3167" s="607"/>
      <c r="OXD3167" s="607"/>
      <c r="OXE3167" s="607"/>
      <c r="OXF3167" s="607"/>
      <c r="OXG3167" s="607"/>
      <c r="OXH3167" s="607"/>
      <c r="OXI3167" s="607"/>
      <c r="OXJ3167" s="607"/>
      <c r="OXK3167" s="607"/>
      <c r="OXL3167" s="607"/>
      <c r="OXM3167" s="607"/>
      <c r="OXN3167" s="607"/>
      <c r="OXO3167" s="607"/>
      <c r="OXP3167" s="607"/>
      <c r="OXQ3167" s="607"/>
      <c r="OXR3167" s="607"/>
      <c r="OXS3167" s="607"/>
      <c r="OXT3167" s="607"/>
      <c r="OXU3167" s="607"/>
      <c r="OXV3167" s="607"/>
      <c r="OXW3167" s="607"/>
      <c r="OXX3167" s="607"/>
      <c r="OXY3167" s="607"/>
      <c r="OXZ3167" s="607"/>
      <c r="OYA3167" s="607"/>
      <c r="OYB3167" s="607"/>
      <c r="OYC3167" s="607"/>
      <c r="OYD3167" s="607"/>
      <c r="OYE3167" s="607"/>
      <c r="OYF3167" s="607"/>
      <c r="OYG3167" s="607"/>
      <c r="OYH3167" s="607"/>
      <c r="OYI3167" s="607"/>
      <c r="OYJ3167" s="607"/>
      <c r="OYK3167" s="607"/>
      <c r="OYL3167" s="607"/>
      <c r="OYM3167" s="607"/>
      <c r="OYN3167" s="607"/>
      <c r="OYO3167" s="607"/>
      <c r="OYP3167" s="607"/>
      <c r="OYQ3167" s="607"/>
      <c r="OYR3167" s="607"/>
      <c r="OYS3167" s="607"/>
      <c r="OYT3167" s="607"/>
      <c r="OYU3167" s="607"/>
      <c r="OYV3167" s="607"/>
      <c r="OYW3167" s="607"/>
      <c r="OYX3167" s="607"/>
      <c r="OYY3167" s="607"/>
      <c r="OYZ3167" s="607"/>
      <c r="OZA3167" s="607"/>
      <c r="OZB3167" s="607"/>
      <c r="OZC3167" s="607"/>
      <c r="OZD3167" s="607"/>
      <c r="OZE3167" s="607"/>
      <c r="OZF3167" s="607"/>
      <c r="OZG3167" s="607"/>
      <c r="OZH3167" s="607"/>
      <c r="OZI3167" s="607"/>
      <c r="OZJ3167" s="607"/>
      <c r="OZK3167" s="607"/>
      <c r="OZL3167" s="607"/>
      <c r="OZM3167" s="607"/>
      <c r="OZN3167" s="607"/>
      <c r="OZO3167" s="607"/>
      <c r="OZP3167" s="607"/>
      <c r="OZQ3167" s="607"/>
      <c r="OZR3167" s="607"/>
      <c r="OZS3167" s="607"/>
      <c r="OZT3167" s="607"/>
      <c r="OZU3167" s="607"/>
      <c r="OZV3167" s="607"/>
      <c r="OZW3167" s="607"/>
      <c r="OZX3167" s="607"/>
      <c r="OZY3167" s="607"/>
      <c r="OZZ3167" s="607"/>
      <c r="PAA3167" s="607"/>
      <c r="PAB3167" s="607"/>
      <c r="PAC3167" s="607"/>
      <c r="PAD3167" s="607"/>
      <c r="PAE3167" s="607"/>
      <c r="PAF3167" s="607"/>
      <c r="PAG3167" s="607"/>
      <c r="PAH3167" s="607"/>
      <c r="PAI3167" s="607"/>
      <c r="PAJ3167" s="607"/>
      <c r="PAK3167" s="607"/>
      <c r="PAL3167" s="607"/>
      <c r="PAM3167" s="607"/>
      <c r="PAN3167" s="607"/>
      <c r="PAO3167" s="607"/>
      <c r="PAP3167" s="607"/>
      <c r="PAQ3167" s="607"/>
      <c r="PAR3167" s="607"/>
      <c r="PAS3167" s="607"/>
      <c r="PAT3167" s="607"/>
      <c r="PAU3167" s="607"/>
      <c r="PAV3167" s="607"/>
      <c r="PAW3167" s="607"/>
      <c r="PAX3167" s="607"/>
      <c r="PAY3167" s="607"/>
      <c r="PAZ3167" s="607"/>
      <c r="PBA3167" s="607"/>
      <c r="PBB3167" s="607"/>
      <c r="PBC3167" s="607"/>
      <c r="PBD3167" s="607"/>
      <c r="PBE3167" s="607"/>
      <c r="PBF3167" s="607"/>
      <c r="PBG3167" s="607"/>
      <c r="PBH3167" s="607"/>
      <c r="PBI3167" s="607"/>
      <c r="PBJ3167" s="607"/>
      <c r="PBK3167" s="607"/>
      <c r="PBL3167" s="607"/>
      <c r="PBM3167" s="607"/>
      <c r="PBN3167" s="607"/>
      <c r="PBO3167" s="607"/>
      <c r="PBP3167" s="607"/>
      <c r="PBQ3167" s="607"/>
      <c r="PBR3167" s="607"/>
      <c r="PBS3167" s="607"/>
      <c r="PBT3167" s="607"/>
      <c r="PBU3167" s="607"/>
      <c r="PBV3167" s="607"/>
      <c r="PBW3167" s="607"/>
      <c r="PBX3167" s="607"/>
      <c r="PBY3167" s="607"/>
      <c r="PBZ3167" s="607"/>
      <c r="PCA3167" s="607"/>
      <c r="PCB3167" s="607"/>
      <c r="PCC3167" s="607"/>
      <c r="PCD3167" s="607"/>
      <c r="PCE3167" s="607"/>
      <c r="PCF3167" s="607"/>
      <c r="PCG3167" s="607"/>
      <c r="PCH3167" s="607"/>
      <c r="PCI3167" s="607"/>
      <c r="PCJ3167" s="607"/>
      <c r="PCK3167" s="607"/>
      <c r="PCL3167" s="607"/>
      <c r="PCM3167" s="607"/>
      <c r="PCN3167" s="607"/>
      <c r="PCO3167" s="607"/>
      <c r="PCP3167" s="607"/>
      <c r="PCQ3167" s="607"/>
      <c r="PCR3167" s="607"/>
      <c r="PCS3167" s="607"/>
      <c r="PCT3167" s="607"/>
      <c r="PCU3167" s="607"/>
      <c r="PCV3167" s="607"/>
      <c r="PCW3167" s="607"/>
      <c r="PCX3167" s="607"/>
      <c r="PCY3167" s="607"/>
      <c r="PCZ3167" s="607"/>
      <c r="PDA3167" s="607"/>
      <c r="PDB3167" s="607"/>
      <c r="PDC3167" s="607"/>
      <c r="PDD3167" s="607"/>
      <c r="PDE3167" s="607"/>
      <c r="PDF3167" s="607"/>
      <c r="PDG3167" s="607"/>
      <c r="PDH3167" s="607"/>
      <c r="PDI3167" s="607"/>
      <c r="PDJ3167" s="607"/>
      <c r="PDK3167" s="607"/>
      <c r="PDL3167" s="607"/>
      <c r="PDM3167" s="607"/>
      <c r="PDN3167" s="607"/>
      <c r="PDO3167" s="607"/>
      <c r="PDP3167" s="607"/>
      <c r="PDQ3167" s="607"/>
      <c r="PDR3167" s="607"/>
      <c r="PDS3167" s="607"/>
      <c r="PDT3167" s="607"/>
      <c r="PDU3167" s="607"/>
      <c r="PDV3167" s="607"/>
      <c r="PDW3167" s="607"/>
      <c r="PDX3167" s="607"/>
      <c r="PDY3167" s="607"/>
      <c r="PDZ3167" s="607"/>
      <c r="PEA3167" s="607"/>
      <c r="PEB3167" s="607"/>
      <c r="PEC3167" s="607"/>
      <c r="PED3167" s="607"/>
      <c r="PEE3167" s="607"/>
      <c r="PEF3167" s="607"/>
      <c r="PEG3167" s="607"/>
      <c r="PEH3167" s="607"/>
      <c r="PEI3167" s="607"/>
      <c r="PEJ3167" s="607"/>
      <c r="PEK3167" s="607"/>
      <c r="PEL3167" s="607"/>
      <c r="PEM3167" s="607"/>
      <c r="PEN3167" s="607"/>
      <c r="PEO3167" s="607"/>
      <c r="PEP3167" s="607"/>
      <c r="PEQ3167" s="607"/>
      <c r="PER3167" s="607"/>
      <c r="PES3167" s="607"/>
      <c r="PET3167" s="607"/>
      <c r="PEU3167" s="607"/>
      <c r="PEV3167" s="607"/>
      <c r="PEW3167" s="607"/>
      <c r="PEX3167" s="607"/>
      <c r="PEY3167" s="607"/>
      <c r="PEZ3167" s="607"/>
      <c r="PFA3167" s="607"/>
      <c r="PFB3167" s="607"/>
      <c r="PFC3167" s="607"/>
      <c r="PFD3167" s="607"/>
      <c r="PFE3167" s="607"/>
      <c r="PFF3167" s="607"/>
      <c r="PFG3167" s="607"/>
      <c r="PFH3167" s="607"/>
      <c r="PFI3167" s="607"/>
      <c r="PFJ3167" s="607"/>
      <c r="PFK3167" s="607"/>
      <c r="PFL3167" s="607"/>
      <c r="PFM3167" s="607"/>
      <c r="PFN3167" s="607"/>
      <c r="PFO3167" s="607"/>
      <c r="PFP3167" s="607"/>
      <c r="PFQ3167" s="607"/>
      <c r="PFR3167" s="607"/>
      <c r="PFS3167" s="607"/>
      <c r="PFT3167" s="607"/>
      <c r="PFU3167" s="607"/>
      <c r="PFV3167" s="607"/>
      <c r="PFW3167" s="607"/>
      <c r="PFX3167" s="607"/>
      <c r="PFY3167" s="607"/>
      <c r="PFZ3167" s="607"/>
      <c r="PGA3167" s="607"/>
      <c r="PGB3167" s="607"/>
      <c r="PGC3167" s="607"/>
      <c r="PGD3167" s="607"/>
      <c r="PGE3167" s="607"/>
      <c r="PGF3167" s="607"/>
      <c r="PGG3167" s="607"/>
      <c r="PGH3167" s="607"/>
      <c r="PGI3167" s="607"/>
      <c r="PGJ3167" s="607"/>
      <c r="PGK3167" s="607"/>
      <c r="PGL3167" s="607"/>
      <c r="PGM3167" s="607"/>
      <c r="PGN3167" s="607"/>
      <c r="PGO3167" s="607"/>
      <c r="PGP3167" s="607"/>
      <c r="PGQ3167" s="607"/>
      <c r="PGR3167" s="607"/>
      <c r="PGS3167" s="607"/>
      <c r="PGT3167" s="607"/>
      <c r="PGU3167" s="607"/>
      <c r="PGV3167" s="607"/>
      <c r="PGW3167" s="607"/>
      <c r="PGX3167" s="607"/>
      <c r="PGY3167" s="607"/>
      <c r="PGZ3167" s="607"/>
      <c r="PHA3167" s="607"/>
      <c r="PHB3167" s="607"/>
      <c r="PHC3167" s="607"/>
      <c r="PHD3167" s="607"/>
      <c r="PHE3167" s="607"/>
      <c r="PHF3167" s="607"/>
      <c r="PHG3167" s="607"/>
      <c r="PHH3167" s="607"/>
      <c r="PHI3167" s="607"/>
      <c r="PHJ3167" s="607"/>
      <c r="PHK3167" s="607"/>
      <c r="PHL3167" s="607"/>
      <c r="PHM3167" s="607"/>
      <c r="PHN3167" s="607"/>
      <c r="PHO3167" s="607"/>
      <c r="PHP3167" s="607"/>
      <c r="PHQ3167" s="607"/>
      <c r="PHR3167" s="607"/>
      <c r="PHS3167" s="607"/>
      <c r="PHT3167" s="607"/>
      <c r="PHU3167" s="607"/>
      <c r="PHV3167" s="607"/>
      <c r="PHW3167" s="607"/>
      <c r="PHX3167" s="607"/>
      <c r="PHY3167" s="607"/>
      <c r="PHZ3167" s="607"/>
      <c r="PIA3167" s="607"/>
      <c r="PIB3167" s="607"/>
      <c r="PIC3167" s="607"/>
      <c r="PID3167" s="607"/>
      <c r="PIE3167" s="607"/>
      <c r="PIF3167" s="607"/>
      <c r="PIG3167" s="607"/>
      <c r="PIH3167" s="607"/>
      <c r="PII3167" s="607"/>
      <c r="PIJ3167" s="607"/>
      <c r="PIK3167" s="607"/>
      <c r="PIL3167" s="607"/>
      <c r="PIM3167" s="607"/>
      <c r="PIN3167" s="607"/>
      <c r="PIO3167" s="607"/>
      <c r="PIP3167" s="607"/>
      <c r="PIQ3167" s="607"/>
      <c r="PIR3167" s="607"/>
      <c r="PIS3167" s="607"/>
      <c r="PIT3167" s="607"/>
      <c r="PIU3167" s="607"/>
      <c r="PIV3167" s="607"/>
      <c r="PIW3167" s="607"/>
      <c r="PIX3167" s="607"/>
      <c r="PIY3167" s="607"/>
      <c r="PIZ3167" s="607"/>
      <c r="PJA3167" s="607"/>
      <c r="PJB3167" s="607"/>
      <c r="PJC3167" s="607"/>
      <c r="PJD3167" s="607"/>
      <c r="PJE3167" s="607"/>
      <c r="PJF3167" s="607"/>
      <c r="PJG3167" s="607"/>
      <c r="PJH3167" s="607"/>
      <c r="PJI3167" s="607"/>
      <c r="PJJ3167" s="607"/>
      <c r="PJK3167" s="607"/>
      <c r="PJL3167" s="607"/>
      <c r="PJM3167" s="607"/>
      <c r="PJN3167" s="607"/>
      <c r="PJO3167" s="607"/>
      <c r="PJP3167" s="607"/>
      <c r="PJQ3167" s="607"/>
      <c r="PJR3167" s="607"/>
      <c r="PJS3167" s="607"/>
      <c r="PJT3167" s="607"/>
      <c r="PJU3167" s="607"/>
      <c r="PJV3167" s="607"/>
      <c r="PJW3167" s="607"/>
      <c r="PJX3167" s="607"/>
      <c r="PJY3167" s="607"/>
      <c r="PJZ3167" s="607"/>
      <c r="PKA3167" s="607"/>
      <c r="PKB3167" s="607"/>
      <c r="PKC3167" s="607"/>
      <c r="PKD3167" s="607"/>
      <c r="PKE3167" s="607"/>
      <c r="PKF3167" s="607"/>
      <c r="PKG3167" s="607"/>
      <c r="PKH3167" s="607"/>
      <c r="PKI3167" s="607"/>
      <c r="PKJ3167" s="607"/>
      <c r="PKK3167" s="607"/>
      <c r="PKL3167" s="607"/>
      <c r="PKM3167" s="607"/>
      <c r="PKN3167" s="607"/>
      <c r="PKO3167" s="607"/>
      <c r="PKP3167" s="607"/>
      <c r="PKQ3167" s="607"/>
      <c r="PKR3167" s="607"/>
      <c r="PKS3167" s="607"/>
      <c r="PKT3167" s="607"/>
      <c r="PKU3167" s="607"/>
      <c r="PKV3167" s="607"/>
      <c r="PKW3167" s="607"/>
      <c r="PKX3167" s="607"/>
      <c r="PKY3167" s="607"/>
      <c r="PKZ3167" s="607"/>
      <c r="PLA3167" s="607"/>
      <c r="PLB3167" s="607"/>
      <c r="PLC3167" s="607"/>
      <c r="PLD3167" s="607"/>
      <c r="PLE3167" s="607"/>
      <c r="PLF3167" s="607"/>
      <c r="PLG3167" s="607"/>
      <c r="PLH3167" s="607"/>
      <c r="PLI3167" s="607"/>
      <c r="PLJ3167" s="607"/>
      <c r="PLK3167" s="607"/>
      <c r="PLL3167" s="607"/>
      <c r="PLM3167" s="607"/>
      <c r="PLN3167" s="607"/>
      <c r="PLO3167" s="607"/>
      <c r="PLP3167" s="607"/>
      <c r="PLQ3167" s="607"/>
      <c r="PLR3167" s="607"/>
      <c r="PLS3167" s="607"/>
      <c r="PLT3167" s="607"/>
      <c r="PLU3167" s="607"/>
      <c r="PLV3167" s="607"/>
      <c r="PLW3167" s="607"/>
      <c r="PLX3167" s="607"/>
      <c r="PLY3167" s="607"/>
      <c r="PLZ3167" s="607"/>
      <c r="PMA3167" s="607"/>
      <c r="PMB3167" s="607"/>
      <c r="PMC3167" s="607"/>
      <c r="PMD3167" s="607"/>
      <c r="PME3167" s="607"/>
      <c r="PMF3167" s="607"/>
      <c r="PMG3167" s="607"/>
      <c r="PMH3167" s="607"/>
      <c r="PMI3167" s="607"/>
      <c r="PMJ3167" s="607"/>
      <c r="PMK3167" s="607"/>
      <c r="PML3167" s="607"/>
      <c r="PMM3167" s="607"/>
      <c r="PMN3167" s="607"/>
      <c r="PMO3167" s="607"/>
      <c r="PMP3167" s="607"/>
      <c r="PMQ3167" s="607"/>
      <c r="PMR3167" s="607"/>
      <c r="PMS3167" s="607"/>
      <c r="PMT3167" s="607"/>
      <c r="PMU3167" s="607"/>
      <c r="PMV3167" s="607"/>
      <c r="PMW3167" s="607"/>
      <c r="PMX3167" s="607"/>
      <c r="PMY3167" s="607"/>
      <c r="PMZ3167" s="607"/>
      <c r="PNA3167" s="607"/>
      <c r="PNB3167" s="607"/>
      <c r="PNC3167" s="607"/>
      <c r="PND3167" s="607"/>
      <c r="PNE3167" s="607"/>
      <c r="PNF3167" s="607"/>
      <c r="PNG3167" s="607"/>
      <c r="PNH3167" s="607"/>
      <c r="PNI3167" s="607"/>
      <c r="PNJ3167" s="607"/>
      <c r="PNK3167" s="607"/>
      <c r="PNL3167" s="607"/>
      <c r="PNM3167" s="607"/>
      <c r="PNN3167" s="607"/>
      <c r="PNO3167" s="607"/>
      <c r="PNP3167" s="607"/>
      <c r="PNQ3167" s="607"/>
      <c r="PNR3167" s="607"/>
      <c r="PNS3167" s="607"/>
      <c r="PNT3167" s="607"/>
      <c r="PNU3167" s="607"/>
      <c r="PNV3167" s="607"/>
      <c r="PNW3167" s="607"/>
      <c r="PNX3167" s="607"/>
      <c r="PNY3167" s="607"/>
      <c r="PNZ3167" s="607"/>
      <c r="POA3167" s="607"/>
      <c r="POB3167" s="607"/>
      <c r="POC3167" s="607"/>
      <c r="POD3167" s="607"/>
      <c r="POE3167" s="607"/>
      <c r="POF3167" s="607"/>
      <c r="POG3167" s="607"/>
      <c r="POH3167" s="607"/>
      <c r="POI3167" s="607"/>
      <c r="POJ3167" s="607"/>
      <c r="POK3167" s="607"/>
      <c r="POL3167" s="607"/>
      <c r="POM3167" s="607"/>
      <c r="PON3167" s="607"/>
      <c r="POO3167" s="607"/>
      <c r="POP3167" s="607"/>
      <c r="POQ3167" s="607"/>
      <c r="POR3167" s="607"/>
      <c r="POS3167" s="607"/>
      <c r="POT3167" s="607"/>
      <c r="POU3167" s="607"/>
      <c r="POV3167" s="607"/>
      <c r="POW3167" s="607"/>
      <c r="POX3167" s="607"/>
      <c r="POY3167" s="607"/>
      <c r="POZ3167" s="607"/>
      <c r="PPA3167" s="607"/>
      <c r="PPB3167" s="607"/>
      <c r="PPC3167" s="607"/>
      <c r="PPD3167" s="607"/>
      <c r="PPE3167" s="607"/>
      <c r="PPF3167" s="607"/>
      <c r="PPG3167" s="607"/>
      <c r="PPH3167" s="607"/>
      <c r="PPI3167" s="607"/>
      <c r="PPJ3167" s="607"/>
      <c r="PPK3167" s="607"/>
      <c r="PPL3167" s="607"/>
      <c r="PPM3167" s="607"/>
      <c r="PPN3167" s="607"/>
      <c r="PPO3167" s="607"/>
      <c r="PPP3167" s="607"/>
      <c r="PPQ3167" s="607"/>
      <c r="PPR3167" s="607"/>
      <c r="PPS3167" s="607"/>
      <c r="PPT3167" s="607"/>
      <c r="PPU3167" s="607"/>
      <c r="PPV3167" s="607"/>
      <c r="PPW3167" s="607"/>
      <c r="PPX3167" s="607"/>
      <c r="PPY3167" s="607"/>
      <c r="PPZ3167" s="607"/>
      <c r="PQA3167" s="607"/>
      <c r="PQB3167" s="607"/>
      <c r="PQC3167" s="607"/>
      <c r="PQD3167" s="607"/>
      <c r="PQE3167" s="607"/>
      <c r="PQF3167" s="607"/>
      <c r="PQG3167" s="607"/>
      <c r="PQH3167" s="607"/>
      <c r="PQI3167" s="607"/>
      <c r="PQJ3167" s="607"/>
      <c r="PQK3167" s="607"/>
      <c r="PQL3167" s="607"/>
      <c r="PQM3167" s="607"/>
      <c r="PQN3167" s="607"/>
      <c r="PQO3167" s="607"/>
      <c r="PQP3167" s="607"/>
      <c r="PQQ3167" s="607"/>
      <c r="PQR3167" s="607"/>
      <c r="PQS3167" s="607"/>
      <c r="PQT3167" s="607"/>
      <c r="PQU3167" s="607"/>
      <c r="PQV3167" s="607"/>
      <c r="PQW3167" s="607"/>
      <c r="PQX3167" s="607"/>
      <c r="PQY3167" s="607"/>
      <c r="PQZ3167" s="607"/>
      <c r="PRA3167" s="607"/>
      <c r="PRB3167" s="607"/>
      <c r="PRC3167" s="607"/>
      <c r="PRD3167" s="607"/>
      <c r="PRE3167" s="607"/>
      <c r="PRF3167" s="607"/>
      <c r="PRG3167" s="607"/>
      <c r="PRH3167" s="607"/>
      <c r="PRI3167" s="607"/>
      <c r="PRJ3167" s="607"/>
      <c r="PRK3167" s="607"/>
      <c r="PRL3167" s="607"/>
      <c r="PRM3167" s="607"/>
      <c r="PRN3167" s="607"/>
      <c r="PRO3167" s="607"/>
      <c r="PRP3167" s="607"/>
      <c r="PRQ3167" s="607"/>
      <c r="PRR3167" s="607"/>
      <c r="PRS3167" s="607"/>
      <c r="PRT3167" s="607"/>
      <c r="PRU3167" s="607"/>
      <c r="PRV3167" s="607"/>
      <c r="PRW3167" s="607"/>
      <c r="PRX3167" s="607"/>
      <c r="PRY3167" s="607"/>
      <c r="PRZ3167" s="607"/>
      <c r="PSA3167" s="607"/>
      <c r="PSB3167" s="607"/>
      <c r="PSC3167" s="607"/>
      <c r="PSD3167" s="607"/>
      <c r="PSE3167" s="607"/>
      <c r="PSF3167" s="607"/>
      <c r="PSG3167" s="607"/>
      <c r="PSH3167" s="607"/>
      <c r="PSI3167" s="607"/>
      <c r="PSJ3167" s="607"/>
      <c r="PSK3167" s="607"/>
      <c r="PSL3167" s="607"/>
      <c r="PSM3167" s="607"/>
      <c r="PSN3167" s="607"/>
      <c r="PSO3167" s="607"/>
      <c r="PSP3167" s="607"/>
      <c r="PSQ3167" s="607"/>
      <c r="PSR3167" s="607"/>
      <c r="PSS3167" s="607"/>
      <c r="PST3167" s="607"/>
      <c r="PSU3167" s="607"/>
      <c r="PSV3167" s="607"/>
      <c r="PSW3167" s="607"/>
      <c r="PSX3167" s="607"/>
      <c r="PSY3167" s="607"/>
      <c r="PSZ3167" s="607"/>
      <c r="PTA3167" s="607"/>
      <c r="PTB3167" s="607"/>
      <c r="PTC3167" s="607"/>
      <c r="PTD3167" s="607"/>
      <c r="PTE3167" s="607"/>
      <c r="PTF3167" s="607"/>
      <c r="PTG3167" s="607"/>
      <c r="PTH3167" s="607"/>
      <c r="PTI3167" s="607"/>
      <c r="PTJ3167" s="607"/>
      <c r="PTK3167" s="607"/>
      <c r="PTL3167" s="607"/>
      <c r="PTM3167" s="607"/>
      <c r="PTN3167" s="607"/>
      <c r="PTO3167" s="607"/>
      <c r="PTP3167" s="607"/>
      <c r="PTQ3167" s="607"/>
      <c r="PTR3167" s="607"/>
      <c r="PTS3167" s="607"/>
      <c r="PTT3167" s="607"/>
      <c r="PTU3167" s="607"/>
      <c r="PTV3167" s="607"/>
      <c r="PTW3167" s="607"/>
      <c r="PTX3167" s="607"/>
      <c r="PTY3167" s="607"/>
      <c r="PTZ3167" s="607"/>
      <c r="PUA3167" s="607"/>
      <c r="PUB3167" s="607"/>
      <c r="PUC3167" s="607"/>
      <c r="PUD3167" s="607"/>
      <c r="PUE3167" s="607"/>
      <c r="PUF3167" s="607"/>
      <c r="PUG3167" s="607"/>
      <c r="PUH3167" s="607"/>
      <c r="PUI3167" s="607"/>
      <c r="PUJ3167" s="607"/>
      <c r="PUK3167" s="607"/>
      <c r="PUL3167" s="607"/>
      <c r="PUM3167" s="607"/>
      <c r="PUN3167" s="607"/>
      <c r="PUO3167" s="607"/>
      <c r="PUP3167" s="607"/>
      <c r="PUQ3167" s="607"/>
      <c r="PUR3167" s="607"/>
      <c r="PUS3167" s="607"/>
      <c r="PUT3167" s="607"/>
      <c r="PUU3167" s="607"/>
      <c r="PUV3167" s="607"/>
      <c r="PUW3167" s="607"/>
      <c r="PUX3167" s="607"/>
      <c r="PUY3167" s="607"/>
      <c r="PUZ3167" s="607"/>
      <c r="PVA3167" s="607"/>
      <c r="PVB3167" s="607"/>
      <c r="PVC3167" s="607"/>
      <c r="PVD3167" s="607"/>
      <c r="PVE3167" s="607"/>
      <c r="PVF3167" s="607"/>
      <c r="PVG3167" s="607"/>
      <c r="PVH3167" s="607"/>
      <c r="PVI3167" s="607"/>
      <c r="PVJ3167" s="607"/>
      <c r="PVK3167" s="607"/>
      <c r="PVL3167" s="607"/>
      <c r="PVM3167" s="607"/>
      <c r="PVN3167" s="607"/>
      <c r="PVO3167" s="607"/>
      <c r="PVP3167" s="607"/>
      <c r="PVQ3167" s="607"/>
      <c r="PVR3167" s="607"/>
      <c r="PVS3167" s="607"/>
      <c r="PVT3167" s="607"/>
      <c r="PVU3167" s="607"/>
      <c r="PVV3167" s="607"/>
      <c r="PVW3167" s="607"/>
      <c r="PVX3167" s="607"/>
      <c r="PVY3167" s="607"/>
      <c r="PVZ3167" s="607"/>
      <c r="PWA3167" s="607"/>
      <c r="PWB3167" s="607"/>
      <c r="PWC3167" s="607"/>
      <c r="PWD3167" s="607"/>
      <c r="PWE3167" s="607"/>
      <c r="PWF3167" s="607"/>
      <c r="PWG3167" s="607"/>
      <c r="PWH3167" s="607"/>
      <c r="PWI3167" s="607"/>
      <c r="PWJ3167" s="607"/>
      <c r="PWK3167" s="607"/>
      <c r="PWL3167" s="607"/>
      <c r="PWM3167" s="607"/>
      <c r="PWN3167" s="607"/>
      <c r="PWO3167" s="607"/>
      <c r="PWP3167" s="607"/>
      <c r="PWQ3167" s="607"/>
      <c r="PWR3167" s="607"/>
      <c r="PWS3167" s="607"/>
      <c r="PWT3167" s="607"/>
      <c r="PWU3167" s="607"/>
      <c r="PWV3167" s="607"/>
      <c r="PWW3167" s="607"/>
      <c r="PWX3167" s="607"/>
      <c r="PWY3167" s="607"/>
      <c r="PWZ3167" s="607"/>
      <c r="PXA3167" s="607"/>
      <c r="PXB3167" s="607"/>
      <c r="PXC3167" s="607"/>
      <c r="PXD3167" s="607"/>
      <c r="PXE3167" s="607"/>
      <c r="PXF3167" s="607"/>
      <c r="PXG3167" s="607"/>
      <c r="PXH3167" s="607"/>
      <c r="PXI3167" s="607"/>
      <c r="PXJ3167" s="607"/>
      <c r="PXK3167" s="607"/>
      <c r="PXL3167" s="607"/>
      <c r="PXM3167" s="607"/>
      <c r="PXN3167" s="607"/>
      <c r="PXO3167" s="607"/>
      <c r="PXP3167" s="607"/>
      <c r="PXQ3167" s="607"/>
      <c r="PXR3167" s="607"/>
      <c r="PXS3167" s="607"/>
      <c r="PXT3167" s="607"/>
      <c r="PXU3167" s="607"/>
      <c r="PXV3167" s="607"/>
      <c r="PXW3167" s="607"/>
      <c r="PXX3167" s="607"/>
      <c r="PXY3167" s="607"/>
      <c r="PXZ3167" s="607"/>
      <c r="PYA3167" s="607"/>
      <c r="PYB3167" s="607"/>
      <c r="PYC3167" s="607"/>
      <c r="PYD3167" s="607"/>
      <c r="PYE3167" s="607"/>
      <c r="PYF3167" s="607"/>
      <c r="PYG3167" s="607"/>
      <c r="PYH3167" s="607"/>
      <c r="PYI3167" s="607"/>
      <c r="PYJ3167" s="607"/>
      <c r="PYK3167" s="607"/>
      <c r="PYL3167" s="607"/>
      <c r="PYM3167" s="607"/>
      <c r="PYN3167" s="607"/>
      <c r="PYO3167" s="607"/>
      <c r="PYP3167" s="607"/>
      <c r="PYQ3167" s="607"/>
      <c r="PYR3167" s="607"/>
      <c r="PYS3167" s="607"/>
      <c r="PYT3167" s="607"/>
      <c r="PYU3167" s="607"/>
      <c r="PYV3167" s="607"/>
      <c r="PYW3167" s="607"/>
      <c r="PYX3167" s="607"/>
      <c r="PYY3167" s="607"/>
      <c r="PYZ3167" s="607"/>
      <c r="PZA3167" s="607"/>
      <c r="PZB3167" s="607"/>
      <c r="PZC3167" s="607"/>
      <c r="PZD3167" s="607"/>
      <c r="PZE3167" s="607"/>
      <c r="PZF3167" s="607"/>
      <c r="PZG3167" s="607"/>
      <c r="PZH3167" s="607"/>
      <c r="PZI3167" s="607"/>
      <c r="PZJ3167" s="607"/>
      <c r="PZK3167" s="607"/>
      <c r="PZL3167" s="607"/>
      <c r="PZM3167" s="607"/>
      <c r="PZN3167" s="607"/>
      <c r="PZO3167" s="607"/>
      <c r="PZP3167" s="607"/>
      <c r="PZQ3167" s="607"/>
      <c r="PZR3167" s="607"/>
      <c r="PZS3167" s="607"/>
      <c r="PZT3167" s="607"/>
      <c r="PZU3167" s="607"/>
      <c r="PZV3167" s="607"/>
      <c r="PZW3167" s="607"/>
      <c r="PZX3167" s="607"/>
      <c r="PZY3167" s="607"/>
      <c r="PZZ3167" s="607"/>
      <c r="QAA3167" s="607"/>
      <c r="QAB3167" s="607"/>
      <c r="QAC3167" s="607"/>
      <c r="QAD3167" s="607"/>
      <c r="QAE3167" s="607"/>
      <c r="QAF3167" s="607"/>
      <c r="QAG3167" s="607"/>
      <c r="QAH3167" s="607"/>
      <c r="QAI3167" s="607"/>
      <c r="QAJ3167" s="607"/>
      <c r="QAK3167" s="607"/>
      <c r="QAL3167" s="607"/>
      <c r="QAM3167" s="607"/>
      <c r="QAN3167" s="607"/>
      <c r="QAO3167" s="607"/>
      <c r="QAP3167" s="607"/>
      <c r="QAQ3167" s="607"/>
      <c r="QAR3167" s="607"/>
      <c r="QAS3167" s="607"/>
      <c r="QAT3167" s="607"/>
      <c r="QAU3167" s="607"/>
      <c r="QAV3167" s="607"/>
      <c r="QAW3167" s="607"/>
      <c r="QAX3167" s="607"/>
      <c r="QAY3167" s="607"/>
      <c r="QAZ3167" s="607"/>
      <c r="QBA3167" s="607"/>
      <c r="QBB3167" s="607"/>
      <c r="QBC3167" s="607"/>
      <c r="QBD3167" s="607"/>
      <c r="QBE3167" s="607"/>
      <c r="QBF3167" s="607"/>
      <c r="QBG3167" s="607"/>
      <c r="QBH3167" s="607"/>
      <c r="QBI3167" s="607"/>
      <c r="QBJ3167" s="607"/>
      <c r="QBK3167" s="607"/>
      <c r="QBL3167" s="607"/>
      <c r="QBM3167" s="607"/>
      <c r="QBN3167" s="607"/>
      <c r="QBO3167" s="607"/>
      <c r="QBP3167" s="607"/>
      <c r="QBQ3167" s="607"/>
      <c r="QBR3167" s="607"/>
      <c r="QBS3167" s="607"/>
      <c r="QBT3167" s="607"/>
      <c r="QBU3167" s="607"/>
      <c r="QBV3167" s="607"/>
      <c r="QBW3167" s="607"/>
      <c r="QBX3167" s="607"/>
      <c r="QBY3167" s="607"/>
      <c r="QBZ3167" s="607"/>
      <c r="QCA3167" s="607"/>
      <c r="QCB3167" s="607"/>
      <c r="QCC3167" s="607"/>
      <c r="QCD3167" s="607"/>
      <c r="QCE3167" s="607"/>
      <c r="QCF3167" s="607"/>
      <c r="QCG3167" s="607"/>
      <c r="QCH3167" s="607"/>
      <c r="QCI3167" s="607"/>
      <c r="QCJ3167" s="607"/>
      <c r="QCK3167" s="607"/>
      <c r="QCL3167" s="607"/>
      <c r="QCM3167" s="607"/>
      <c r="QCN3167" s="607"/>
      <c r="QCO3167" s="607"/>
      <c r="QCP3167" s="607"/>
      <c r="QCQ3167" s="607"/>
      <c r="QCR3167" s="607"/>
      <c r="QCS3167" s="607"/>
      <c r="QCT3167" s="607"/>
      <c r="QCU3167" s="607"/>
      <c r="QCV3167" s="607"/>
      <c r="QCW3167" s="607"/>
      <c r="QCX3167" s="607"/>
      <c r="QCY3167" s="607"/>
      <c r="QCZ3167" s="607"/>
      <c r="QDA3167" s="607"/>
      <c r="QDB3167" s="607"/>
      <c r="QDC3167" s="607"/>
      <c r="QDD3167" s="607"/>
      <c r="QDE3167" s="607"/>
      <c r="QDF3167" s="607"/>
      <c r="QDG3167" s="607"/>
      <c r="QDH3167" s="607"/>
      <c r="QDI3167" s="607"/>
      <c r="QDJ3167" s="607"/>
      <c r="QDK3167" s="607"/>
      <c r="QDL3167" s="607"/>
      <c r="QDM3167" s="607"/>
      <c r="QDN3167" s="607"/>
      <c r="QDO3167" s="607"/>
      <c r="QDP3167" s="607"/>
      <c r="QDQ3167" s="607"/>
      <c r="QDR3167" s="607"/>
      <c r="QDS3167" s="607"/>
      <c r="QDT3167" s="607"/>
      <c r="QDU3167" s="607"/>
      <c r="QDV3167" s="607"/>
      <c r="QDW3167" s="607"/>
      <c r="QDX3167" s="607"/>
      <c r="QDY3167" s="607"/>
      <c r="QDZ3167" s="607"/>
      <c r="QEA3167" s="607"/>
      <c r="QEB3167" s="607"/>
      <c r="QEC3167" s="607"/>
      <c r="QED3167" s="607"/>
      <c r="QEE3167" s="607"/>
      <c r="QEF3167" s="607"/>
      <c r="QEG3167" s="607"/>
      <c r="QEH3167" s="607"/>
      <c r="QEI3167" s="607"/>
      <c r="QEJ3167" s="607"/>
      <c r="QEK3167" s="607"/>
      <c r="QEL3167" s="607"/>
      <c r="QEM3167" s="607"/>
      <c r="QEN3167" s="607"/>
      <c r="QEO3167" s="607"/>
      <c r="QEP3167" s="607"/>
      <c r="QEQ3167" s="607"/>
      <c r="QER3167" s="607"/>
      <c r="QES3167" s="607"/>
      <c r="QET3167" s="607"/>
      <c r="QEU3167" s="607"/>
      <c r="QEV3167" s="607"/>
      <c r="QEW3167" s="607"/>
      <c r="QEX3167" s="607"/>
      <c r="QEY3167" s="607"/>
      <c r="QEZ3167" s="607"/>
      <c r="QFA3167" s="607"/>
      <c r="QFB3167" s="607"/>
      <c r="QFC3167" s="607"/>
      <c r="QFD3167" s="607"/>
      <c r="QFE3167" s="607"/>
      <c r="QFF3167" s="607"/>
      <c r="QFG3167" s="607"/>
      <c r="QFH3167" s="607"/>
      <c r="QFI3167" s="607"/>
      <c r="QFJ3167" s="607"/>
      <c r="QFK3167" s="607"/>
      <c r="QFL3167" s="607"/>
      <c r="QFM3167" s="607"/>
      <c r="QFN3167" s="607"/>
      <c r="QFO3167" s="607"/>
      <c r="QFP3167" s="607"/>
      <c r="QFQ3167" s="607"/>
      <c r="QFR3167" s="607"/>
      <c r="QFS3167" s="607"/>
      <c r="QFT3167" s="607"/>
      <c r="QFU3167" s="607"/>
      <c r="QFV3167" s="607"/>
      <c r="QFW3167" s="607"/>
      <c r="QFX3167" s="607"/>
      <c r="QFY3167" s="607"/>
      <c r="QFZ3167" s="607"/>
      <c r="QGA3167" s="607"/>
      <c r="QGB3167" s="607"/>
      <c r="QGC3167" s="607"/>
      <c r="QGD3167" s="607"/>
      <c r="QGE3167" s="607"/>
      <c r="QGF3167" s="607"/>
      <c r="QGG3167" s="607"/>
      <c r="QGH3167" s="607"/>
      <c r="QGI3167" s="607"/>
      <c r="QGJ3167" s="607"/>
      <c r="QGK3167" s="607"/>
      <c r="QGL3167" s="607"/>
      <c r="QGM3167" s="607"/>
      <c r="QGN3167" s="607"/>
      <c r="QGO3167" s="607"/>
      <c r="QGP3167" s="607"/>
      <c r="QGQ3167" s="607"/>
      <c r="QGR3167" s="607"/>
      <c r="QGS3167" s="607"/>
      <c r="QGT3167" s="607"/>
      <c r="QGU3167" s="607"/>
      <c r="QGV3167" s="607"/>
      <c r="QGW3167" s="607"/>
      <c r="QGX3167" s="607"/>
      <c r="QGY3167" s="607"/>
      <c r="QGZ3167" s="607"/>
      <c r="QHA3167" s="607"/>
      <c r="QHB3167" s="607"/>
      <c r="QHC3167" s="607"/>
      <c r="QHD3167" s="607"/>
      <c r="QHE3167" s="607"/>
      <c r="QHF3167" s="607"/>
      <c r="QHG3167" s="607"/>
      <c r="QHH3167" s="607"/>
      <c r="QHI3167" s="607"/>
      <c r="QHJ3167" s="607"/>
      <c r="QHK3167" s="607"/>
      <c r="QHL3167" s="607"/>
      <c r="QHM3167" s="607"/>
      <c r="QHN3167" s="607"/>
      <c r="QHO3167" s="607"/>
      <c r="QHP3167" s="607"/>
      <c r="QHQ3167" s="607"/>
      <c r="QHR3167" s="607"/>
      <c r="QHS3167" s="607"/>
      <c r="QHT3167" s="607"/>
      <c r="QHU3167" s="607"/>
      <c r="QHV3167" s="607"/>
      <c r="QHW3167" s="607"/>
      <c r="QHX3167" s="607"/>
      <c r="QHY3167" s="607"/>
      <c r="QHZ3167" s="607"/>
      <c r="QIA3167" s="607"/>
      <c r="QIB3167" s="607"/>
      <c r="QIC3167" s="607"/>
      <c r="QID3167" s="607"/>
      <c r="QIE3167" s="607"/>
      <c r="QIF3167" s="607"/>
      <c r="QIG3167" s="607"/>
      <c r="QIH3167" s="607"/>
      <c r="QII3167" s="607"/>
      <c r="QIJ3167" s="607"/>
      <c r="QIK3167" s="607"/>
      <c r="QIL3167" s="607"/>
      <c r="QIM3167" s="607"/>
      <c r="QIN3167" s="607"/>
      <c r="QIO3167" s="607"/>
      <c r="QIP3167" s="607"/>
      <c r="QIQ3167" s="607"/>
      <c r="QIR3167" s="607"/>
      <c r="QIS3167" s="607"/>
      <c r="QIT3167" s="607"/>
      <c r="QIU3167" s="607"/>
      <c r="QIV3167" s="607"/>
      <c r="QIW3167" s="607"/>
      <c r="QIX3167" s="607"/>
      <c r="QIY3167" s="607"/>
      <c r="QIZ3167" s="607"/>
      <c r="QJA3167" s="607"/>
      <c r="QJB3167" s="607"/>
      <c r="QJC3167" s="607"/>
      <c r="QJD3167" s="607"/>
      <c r="QJE3167" s="607"/>
      <c r="QJF3167" s="607"/>
      <c r="QJG3167" s="607"/>
      <c r="QJH3167" s="607"/>
      <c r="QJI3167" s="607"/>
      <c r="QJJ3167" s="607"/>
      <c r="QJK3167" s="607"/>
      <c r="QJL3167" s="607"/>
      <c r="QJM3167" s="607"/>
      <c r="QJN3167" s="607"/>
      <c r="QJO3167" s="607"/>
      <c r="QJP3167" s="607"/>
      <c r="QJQ3167" s="607"/>
      <c r="QJR3167" s="607"/>
      <c r="QJS3167" s="607"/>
      <c r="QJT3167" s="607"/>
      <c r="QJU3167" s="607"/>
      <c r="QJV3167" s="607"/>
      <c r="QJW3167" s="607"/>
      <c r="QJX3167" s="607"/>
      <c r="QJY3167" s="607"/>
      <c r="QJZ3167" s="607"/>
      <c r="QKA3167" s="607"/>
      <c r="QKB3167" s="607"/>
      <c r="QKC3167" s="607"/>
      <c r="QKD3167" s="607"/>
      <c r="QKE3167" s="607"/>
      <c r="QKF3167" s="607"/>
      <c r="QKG3167" s="607"/>
      <c r="QKH3167" s="607"/>
      <c r="QKI3167" s="607"/>
      <c r="QKJ3167" s="607"/>
      <c r="QKK3167" s="607"/>
      <c r="QKL3167" s="607"/>
      <c r="QKM3167" s="607"/>
      <c r="QKN3167" s="607"/>
      <c r="QKO3167" s="607"/>
      <c r="QKP3167" s="607"/>
      <c r="QKQ3167" s="607"/>
      <c r="QKR3167" s="607"/>
      <c r="QKS3167" s="607"/>
      <c r="QKT3167" s="607"/>
      <c r="QKU3167" s="607"/>
      <c r="QKV3167" s="607"/>
      <c r="QKW3167" s="607"/>
      <c r="QKX3167" s="607"/>
      <c r="QKY3167" s="607"/>
      <c r="QKZ3167" s="607"/>
      <c r="QLA3167" s="607"/>
      <c r="QLB3167" s="607"/>
      <c r="QLC3167" s="607"/>
      <c r="QLD3167" s="607"/>
      <c r="QLE3167" s="607"/>
      <c r="QLF3167" s="607"/>
      <c r="QLG3167" s="607"/>
      <c r="QLH3167" s="607"/>
      <c r="QLI3167" s="607"/>
      <c r="QLJ3167" s="607"/>
      <c r="QLK3167" s="607"/>
      <c r="QLL3167" s="607"/>
      <c r="QLM3167" s="607"/>
      <c r="QLN3167" s="607"/>
      <c r="QLO3167" s="607"/>
      <c r="QLP3167" s="607"/>
      <c r="QLQ3167" s="607"/>
      <c r="QLR3167" s="607"/>
      <c r="QLS3167" s="607"/>
      <c r="QLT3167" s="607"/>
      <c r="QLU3167" s="607"/>
      <c r="QLV3167" s="607"/>
      <c r="QLW3167" s="607"/>
      <c r="QLX3167" s="607"/>
      <c r="QLY3167" s="607"/>
      <c r="QLZ3167" s="607"/>
      <c r="QMA3167" s="607"/>
      <c r="QMB3167" s="607"/>
      <c r="QMC3167" s="607"/>
      <c r="QMD3167" s="607"/>
      <c r="QME3167" s="607"/>
      <c r="QMF3167" s="607"/>
      <c r="QMG3167" s="607"/>
      <c r="QMH3167" s="607"/>
      <c r="QMI3167" s="607"/>
      <c r="QMJ3167" s="607"/>
      <c r="QMK3167" s="607"/>
      <c r="QML3167" s="607"/>
      <c r="QMM3167" s="607"/>
      <c r="QMN3167" s="607"/>
      <c r="QMO3167" s="607"/>
      <c r="QMP3167" s="607"/>
      <c r="QMQ3167" s="607"/>
      <c r="QMR3167" s="607"/>
      <c r="QMS3167" s="607"/>
      <c r="QMT3167" s="607"/>
      <c r="QMU3167" s="607"/>
      <c r="QMV3167" s="607"/>
      <c r="QMW3167" s="607"/>
      <c r="QMX3167" s="607"/>
      <c r="QMY3167" s="607"/>
      <c r="QMZ3167" s="607"/>
      <c r="QNA3167" s="607"/>
      <c r="QNB3167" s="607"/>
      <c r="QNC3167" s="607"/>
      <c r="QND3167" s="607"/>
      <c r="QNE3167" s="607"/>
      <c r="QNF3167" s="607"/>
      <c r="QNG3167" s="607"/>
      <c r="QNH3167" s="607"/>
      <c r="QNI3167" s="607"/>
      <c r="QNJ3167" s="607"/>
      <c r="QNK3167" s="607"/>
      <c r="QNL3167" s="607"/>
      <c r="QNM3167" s="607"/>
      <c r="QNN3167" s="607"/>
      <c r="QNO3167" s="607"/>
      <c r="QNP3167" s="607"/>
      <c r="QNQ3167" s="607"/>
      <c r="QNR3167" s="607"/>
      <c r="QNS3167" s="607"/>
      <c r="QNT3167" s="607"/>
      <c r="QNU3167" s="607"/>
      <c r="QNV3167" s="607"/>
      <c r="QNW3167" s="607"/>
      <c r="QNX3167" s="607"/>
      <c r="QNY3167" s="607"/>
      <c r="QNZ3167" s="607"/>
      <c r="QOA3167" s="607"/>
      <c r="QOB3167" s="607"/>
      <c r="QOC3167" s="607"/>
      <c r="QOD3167" s="607"/>
      <c r="QOE3167" s="607"/>
      <c r="QOF3167" s="607"/>
      <c r="QOG3167" s="607"/>
      <c r="QOH3167" s="607"/>
      <c r="QOI3167" s="607"/>
      <c r="QOJ3167" s="607"/>
      <c r="QOK3167" s="607"/>
      <c r="QOL3167" s="607"/>
      <c r="QOM3167" s="607"/>
      <c r="QON3167" s="607"/>
      <c r="QOO3167" s="607"/>
      <c r="QOP3167" s="607"/>
      <c r="QOQ3167" s="607"/>
      <c r="QOR3167" s="607"/>
      <c r="QOS3167" s="607"/>
      <c r="QOT3167" s="607"/>
      <c r="QOU3167" s="607"/>
      <c r="QOV3167" s="607"/>
      <c r="QOW3167" s="607"/>
      <c r="QOX3167" s="607"/>
      <c r="QOY3167" s="607"/>
      <c r="QOZ3167" s="607"/>
      <c r="QPA3167" s="607"/>
      <c r="QPB3167" s="607"/>
      <c r="QPC3167" s="607"/>
      <c r="QPD3167" s="607"/>
      <c r="QPE3167" s="607"/>
      <c r="QPF3167" s="607"/>
      <c r="QPG3167" s="607"/>
      <c r="QPH3167" s="607"/>
      <c r="QPI3167" s="607"/>
      <c r="QPJ3167" s="607"/>
      <c r="QPK3167" s="607"/>
      <c r="QPL3167" s="607"/>
      <c r="QPM3167" s="607"/>
      <c r="QPN3167" s="607"/>
      <c r="QPO3167" s="607"/>
      <c r="QPP3167" s="607"/>
      <c r="QPQ3167" s="607"/>
      <c r="QPR3167" s="607"/>
      <c r="QPS3167" s="607"/>
      <c r="QPT3167" s="607"/>
      <c r="QPU3167" s="607"/>
      <c r="QPV3167" s="607"/>
      <c r="QPW3167" s="607"/>
      <c r="QPX3167" s="607"/>
      <c r="QPY3167" s="607"/>
      <c r="QPZ3167" s="607"/>
      <c r="QQA3167" s="607"/>
      <c r="QQB3167" s="607"/>
      <c r="QQC3167" s="607"/>
      <c r="QQD3167" s="607"/>
      <c r="QQE3167" s="607"/>
      <c r="QQF3167" s="607"/>
      <c r="QQG3167" s="607"/>
      <c r="QQH3167" s="607"/>
      <c r="QQI3167" s="607"/>
      <c r="QQJ3167" s="607"/>
      <c r="QQK3167" s="607"/>
      <c r="QQL3167" s="607"/>
      <c r="QQM3167" s="607"/>
      <c r="QQN3167" s="607"/>
      <c r="QQO3167" s="607"/>
      <c r="QQP3167" s="607"/>
      <c r="QQQ3167" s="607"/>
      <c r="QQR3167" s="607"/>
      <c r="QQS3167" s="607"/>
      <c r="QQT3167" s="607"/>
      <c r="QQU3167" s="607"/>
      <c r="QQV3167" s="607"/>
      <c r="QQW3167" s="607"/>
      <c r="QQX3167" s="607"/>
      <c r="QQY3167" s="607"/>
      <c r="QQZ3167" s="607"/>
      <c r="QRA3167" s="607"/>
      <c r="QRB3167" s="607"/>
      <c r="QRC3167" s="607"/>
      <c r="QRD3167" s="607"/>
      <c r="QRE3167" s="607"/>
      <c r="QRF3167" s="607"/>
      <c r="QRG3167" s="607"/>
      <c r="QRH3167" s="607"/>
      <c r="QRI3167" s="607"/>
      <c r="QRJ3167" s="607"/>
      <c r="QRK3167" s="607"/>
      <c r="QRL3167" s="607"/>
      <c r="QRM3167" s="607"/>
      <c r="QRN3167" s="607"/>
      <c r="QRO3167" s="607"/>
      <c r="QRP3167" s="607"/>
      <c r="QRQ3167" s="607"/>
      <c r="QRR3167" s="607"/>
      <c r="QRS3167" s="607"/>
      <c r="QRT3167" s="607"/>
      <c r="QRU3167" s="607"/>
      <c r="QRV3167" s="607"/>
      <c r="QRW3167" s="607"/>
      <c r="QRX3167" s="607"/>
      <c r="QRY3167" s="607"/>
      <c r="QRZ3167" s="607"/>
      <c r="QSA3167" s="607"/>
      <c r="QSB3167" s="607"/>
      <c r="QSC3167" s="607"/>
      <c r="QSD3167" s="607"/>
      <c r="QSE3167" s="607"/>
      <c r="QSF3167" s="607"/>
      <c r="QSG3167" s="607"/>
      <c r="QSH3167" s="607"/>
      <c r="QSI3167" s="607"/>
      <c r="QSJ3167" s="607"/>
      <c r="QSK3167" s="607"/>
      <c r="QSL3167" s="607"/>
      <c r="QSM3167" s="607"/>
      <c r="QSN3167" s="607"/>
      <c r="QSO3167" s="607"/>
      <c r="QSP3167" s="607"/>
      <c r="QSQ3167" s="607"/>
      <c r="QSR3167" s="607"/>
      <c r="QSS3167" s="607"/>
      <c r="QST3167" s="607"/>
      <c r="QSU3167" s="607"/>
      <c r="QSV3167" s="607"/>
      <c r="QSW3167" s="607"/>
      <c r="QSX3167" s="607"/>
      <c r="QSY3167" s="607"/>
      <c r="QSZ3167" s="607"/>
      <c r="QTA3167" s="607"/>
      <c r="QTB3167" s="607"/>
      <c r="QTC3167" s="607"/>
      <c r="QTD3167" s="607"/>
      <c r="QTE3167" s="607"/>
      <c r="QTF3167" s="607"/>
      <c r="QTG3167" s="607"/>
      <c r="QTH3167" s="607"/>
      <c r="QTI3167" s="607"/>
      <c r="QTJ3167" s="607"/>
      <c r="QTK3167" s="607"/>
      <c r="QTL3167" s="607"/>
      <c r="QTM3167" s="607"/>
      <c r="QTN3167" s="607"/>
      <c r="QTO3167" s="607"/>
      <c r="QTP3167" s="607"/>
      <c r="QTQ3167" s="607"/>
      <c r="QTR3167" s="607"/>
      <c r="QTS3167" s="607"/>
      <c r="QTT3167" s="607"/>
      <c r="QTU3167" s="607"/>
      <c r="QTV3167" s="607"/>
      <c r="QTW3167" s="607"/>
      <c r="QTX3167" s="607"/>
      <c r="QTY3167" s="607"/>
      <c r="QTZ3167" s="607"/>
      <c r="QUA3167" s="607"/>
      <c r="QUB3167" s="607"/>
      <c r="QUC3167" s="607"/>
      <c r="QUD3167" s="607"/>
      <c r="QUE3167" s="607"/>
      <c r="QUF3167" s="607"/>
      <c r="QUG3167" s="607"/>
      <c r="QUH3167" s="607"/>
      <c r="QUI3167" s="607"/>
      <c r="QUJ3167" s="607"/>
      <c r="QUK3167" s="607"/>
      <c r="QUL3167" s="607"/>
      <c r="QUM3167" s="607"/>
      <c r="QUN3167" s="607"/>
      <c r="QUO3167" s="607"/>
      <c r="QUP3167" s="607"/>
      <c r="QUQ3167" s="607"/>
      <c r="QUR3167" s="607"/>
      <c r="QUS3167" s="607"/>
      <c r="QUT3167" s="607"/>
      <c r="QUU3167" s="607"/>
      <c r="QUV3167" s="607"/>
      <c r="QUW3167" s="607"/>
      <c r="QUX3167" s="607"/>
      <c r="QUY3167" s="607"/>
      <c r="QUZ3167" s="607"/>
      <c r="QVA3167" s="607"/>
      <c r="QVB3167" s="607"/>
      <c r="QVC3167" s="607"/>
      <c r="QVD3167" s="607"/>
      <c r="QVE3167" s="607"/>
      <c r="QVF3167" s="607"/>
      <c r="QVG3167" s="607"/>
      <c r="QVH3167" s="607"/>
      <c r="QVI3167" s="607"/>
      <c r="QVJ3167" s="607"/>
      <c r="QVK3167" s="607"/>
      <c r="QVL3167" s="607"/>
      <c r="QVM3167" s="607"/>
      <c r="QVN3167" s="607"/>
      <c r="QVO3167" s="607"/>
      <c r="QVP3167" s="607"/>
      <c r="QVQ3167" s="607"/>
      <c r="QVR3167" s="607"/>
      <c r="QVS3167" s="607"/>
      <c r="QVT3167" s="607"/>
      <c r="QVU3167" s="607"/>
      <c r="QVV3167" s="607"/>
      <c r="QVW3167" s="607"/>
      <c r="QVX3167" s="607"/>
      <c r="QVY3167" s="607"/>
      <c r="QVZ3167" s="607"/>
      <c r="QWA3167" s="607"/>
      <c r="QWB3167" s="607"/>
      <c r="QWC3167" s="607"/>
      <c r="QWD3167" s="607"/>
      <c r="QWE3167" s="607"/>
      <c r="QWF3167" s="607"/>
      <c r="QWG3167" s="607"/>
      <c r="QWH3167" s="607"/>
      <c r="QWI3167" s="607"/>
      <c r="QWJ3167" s="607"/>
      <c r="QWK3167" s="607"/>
      <c r="QWL3167" s="607"/>
      <c r="QWM3167" s="607"/>
      <c r="QWN3167" s="607"/>
      <c r="QWO3167" s="607"/>
      <c r="QWP3167" s="607"/>
      <c r="QWQ3167" s="607"/>
      <c r="QWR3167" s="607"/>
      <c r="QWS3167" s="607"/>
      <c r="QWT3167" s="607"/>
      <c r="QWU3167" s="607"/>
      <c r="QWV3167" s="607"/>
      <c r="QWW3167" s="607"/>
      <c r="QWX3167" s="607"/>
      <c r="QWY3167" s="607"/>
      <c r="QWZ3167" s="607"/>
      <c r="QXA3167" s="607"/>
      <c r="QXB3167" s="607"/>
      <c r="QXC3167" s="607"/>
      <c r="QXD3167" s="607"/>
      <c r="QXE3167" s="607"/>
      <c r="QXF3167" s="607"/>
      <c r="QXG3167" s="607"/>
      <c r="QXH3167" s="607"/>
      <c r="QXI3167" s="607"/>
      <c r="QXJ3167" s="607"/>
      <c r="QXK3167" s="607"/>
      <c r="QXL3167" s="607"/>
      <c r="QXM3167" s="607"/>
      <c r="QXN3167" s="607"/>
      <c r="QXO3167" s="607"/>
      <c r="QXP3167" s="607"/>
      <c r="QXQ3167" s="607"/>
      <c r="QXR3167" s="607"/>
      <c r="QXS3167" s="607"/>
      <c r="QXT3167" s="607"/>
      <c r="QXU3167" s="607"/>
      <c r="QXV3167" s="607"/>
      <c r="QXW3167" s="607"/>
      <c r="QXX3167" s="607"/>
      <c r="QXY3167" s="607"/>
      <c r="QXZ3167" s="607"/>
      <c r="QYA3167" s="607"/>
      <c r="QYB3167" s="607"/>
      <c r="QYC3167" s="607"/>
      <c r="QYD3167" s="607"/>
      <c r="QYE3167" s="607"/>
      <c r="QYF3167" s="607"/>
      <c r="QYG3167" s="607"/>
      <c r="QYH3167" s="607"/>
      <c r="QYI3167" s="607"/>
      <c r="QYJ3167" s="607"/>
      <c r="QYK3167" s="607"/>
      <c r="QYL3167" s="607"/>
      <c r="QYM3167" s="607"/>
      <c r="QYN3167" s="607"/>
      <c r="QYO3167" s="607"/>
      <c r="QYP3167" s="607"/>
      <c r="QYQ3167" s="607"/>
      <c r="QYR3167" s="607"/>
      <c r="QYS3167" s="607"/>
      <c r="QYT3167" s="607"/>
      <c r="QYU3167" s="607"/>
      <c r="QYV3167" s="607"/>
      <c r="QYW3167" s="607"/>
      <c r="QYX3167" s="607"/>
      <c r="QYY3167" s="607"/>
      <c r="QYZ3167" s="607"/>
      <c r="QZA3167" s="607"/>
      <c r="QZB3167" s="607"/>
      <c r="QZC3167" s="607"/>
      <c r="QZD3167" s="607"/>
      <c r="QZE3167" s="607"/>
      <c r="QZF3167" s="607"/>
      <c r="QZG3167" s="607"/>
      <c r="QZH3167" s="607"/>
      <c r="QZI3167" s="607"/>
      <c r="QZJ3167" s="607"/>
      <c r="QZK3167" s="607"/>
      <c r="QZL3167" s="607"/>
      <c r="QZM3167" s="607"/>
      <c r="QZN3167" s="607"/>
      <c r="QZO3167" s="607"/>
      <c r="QZP3167" s="607"/>
      <c r="QZQ3167" s="607"/>
      <c r="QZR3167" s="607"/>
      <c r="QZS3167" s="607"/>
      <c r="QZT3167" s="607"/>
      <c r="QZU3167" s="607"/>
      <c r="QZV3167" s="607"/>
      <c r="QZW3167" s="607"/>
      <c r="QZX3167" s="607"/>
      <c r="QZY3167" s="607"/>
      <c r="QZZ3167" s="607"/>
      <c r="RAA3167" s="607"/>
      <c r="RAB3167" s="607"/>
      <c r="RAC3167" s="607"/>
      <c r="RAD3167" s="607"/>
      <c r="RAE3167" s="607"/>
      <c r="RAF3167" s="607"/>
      <c r="RAG3167" s="607"/>
      <c r="RAH3167" s="607"/>
      <c r="RAI3167" s="607"/>
      <c r="RAJ3167" s="607"/>
      <c r="RAK3167" s="607"/>
      <c r="RAL3167" s="607"/>
      <c r="RAM3167" s="607"/>
      <c r="RAN3167" s="607"/>
      <c r="RAO3167" s="607"/>
      <c r="RAP3167" s="607"/>
      <c r="RAQ3167" s="607"/>
      <c r="RAR3167" s="607"/>
      <c r="RAS3167" s="607"/>
      <c r="RAT3167" s="607"/>
      <c r="RAU3167" s="607"/>
      <c r="RAV3167" s="607"/>
      <c r="RAW3167" s="607"/>
      <c r="RAX3167" s="607"/>
      <c r="RAY3167" s="607"/>
      <c r="RAZ3167" s="607"/>
      <c r="RBA3167" s="607"/>
      <c r="RBB3167" s="607"/>
      <c r="RBC3167" s="607"/>
      <c r="RBD3167" s="607"/>
      <c r="RBE3167" s="607"/>
      <c r="RBF3167" s="607"/>
      <c r="RBG3167" s="607"/>
      <c r="RBH3167" s="607"/>
      <c r="RBI3167" s="607"/>
      <c r="RBJ3167" s="607"/>
      <c r="RBK3167" s="607"/>
      <c r="RBL3167" s="607"/>
      <c r="RBM3167" s="607"/>
      <c r="RBN3167" s="607"/>
      <c r="RBO3167" s="607"/>
      <c r="RBP3167" s="607"/>
      <c r="RBQ3167" s="607"/>
      <c r="RBR3167" s="607"/>
      <c r="RBS3167" s="607"/>
      <c r="RBT3167" s="607"/>
      <c r="RBU3167" s="607"/>
      <c r="RBV3167" s="607"/>
      <c r="RBW3167" s="607"/>
      <c r="RBX3167" s="607"/>
      <c r="RBY3167" s="607"/>
      <c r="RBZ3167" s="607"/>
      <c r="RCA3167" s="607"/>
      <c r="RCB3167" s="607"/>
      <c r="RCC3167" s="607"/>
      <c r="RCD3167" s="607"/>
      <c r="RCE3167" s="607"/>
      <c r="RCF3167" s="607"/>
      <c r="RCG3167" s="607"/>
      <c r="RCH3167" s="607"/>
      <c r="RCI3167" s="607"/>
      <c r="RCJ3167" s="607"/>
      <c r="RCK3167" s="607"/>
      <c r="RCL3167" s="607"/>
      <c r="RCM3167" s="607"/>
      <c r="RCN3167" s="607"/>
      <c r="RCO3167" s="607"/>
      <c r="RCP3167" s="607"/>
      <c r="RCQ3167" s="607"/>
      <c r="RCR3167" s="607"/>
      <c r="RCS3167" s="607"/>
      <c r="RCT3167" s="607"/>
      <c r="RCU3167" s="607"/>
      <c r="RCV3167" s="607"/>
      <c r="RCW3167" s="607"/>
      <c r="RCX3167" s="607"/>
      <c r="RCY3167" s="607"/>
      <c r="RCZ3167" s="607"/>
      <c r="RDA3167" s="607"/>
      <c r="RDB3167" s="607"/>
      <c r="RDC3167" s="607"/>
      <c r="RDD3167" s="607"/>
      <c r="RDE3167" s="607"/>
      <c r="RDF3167" s="607"/>
      <c r="RDG3167" s="607"/>
      <c r="RDH3167" s="607"/>
      <c r="RDI3167" s="607"/>
      <c r="RDJ3167" s="607"/>
      <c r="RDK3167" s="607"/>
      <c r="RDL3167" s="607"/>
      <c r="RDM3167" s="607"/>
      <c r="RDN3167" s="607"/>
      <c r="RDO3167" s="607"/>
      <c r="RDP3167" s="607"/>
      <c r="RDQ3167" s="607"/>
      <c r="RDR3167" s="607"/>
      <c r="RDS3167" s="607"/>
      <c r="RDT3167" s="607"/>
      <c r="RDU3167" s="607"/>
      <c r="RDV3167" s="607"/>
      <c r="RDW3167" s="607"/>
      <c r="RDX3167" s="607"/>
      <c r="RDY3167" s="607"/>
      <c r="RDZ3167" s="607"/>
      <c r="REA3167" s="607"/>
      <c r="REB3167" s="607"/>
      <c r="REC3167" s="607"/>
      <c r="RED3167" s="607"/>
      <c r="REE3167" s="607"/>
      <c r="REF3167" s="607"/>
      <c r="REG3167" s="607"/>
      <c r="REH3167" s="607"/>
      <c r="REI3167" s="607"/>
      <c r="REJ3167" s="607"/>
      <c r="REK3167" s="607"/>
      <c r="REL3167" s="607"/>
      <c r="REM3167" s="607"/>
      <c r="REN3167" s="607"/>
      <c r="REO3167" s="607"/>
      <c r="REP3167" s="607"/>
      <c r="REQ3167" s="607"/>
      <c r="RER3167" s="607"/>
      <c r="RES3167" s="607"/>
      <c r="RET3167" s="607"/>
      <c r="REU3167" s="607"/>
      <c r="REV3167" s="607"/>
      <c r="REW3167" s="607"/>
      <c r="REX3167" s="607"/>
      <c r="REY3167" s="607"/>
      <c r="REZ3167" s="607"/>
      <c r="RFA3167" s="607"/>
      <c r="RFB3167" s="607"/>
      <c r="RFC3167" s="607"/>
      <c r="RFD3167" s="607"/>
      <c r="RFE3167" s="607"/>
      <c r="RFF3167" s="607"/>
      <c r="RFG3167" s="607"/>
      <c r="RFH3167" s="607"/>
      <c r="RFI3167" s="607"/>
      <c r="RFJ3167" s="607"/>
      <c r="RFK3167" s="607"/>
      <c r="RFL3167" s="607"/>
      <c r="RFM3167" s="607"/>
      <c r="RFN3167" s="607"/>
      <c r="RFO3167" s="607"/>
      <c r="RFP3167" s="607"/>
      <c r="RFQ3167" s="607"/>
      <c r="RFR3167" s="607"/>
      <c r="RFS3167" s="607"/>
      <c r="RFT3167" s="607"/>
      <c r="RFU3167" s="607"/>
      <c r="RFV3167" s="607"/>
      <c r="RFW3167" s="607"/>
      <c r="RFX3167" s="607"/>
      <c r="RFY3167" s="607"/>
      <c r="RFZ3167" s="607"/>
      <c r="RGA3167" s="607"/>
      <c r="RGB3167" s="607"/>
      <c r="RGC3167" s="607"/>
      <c r="RGD3167" s="607"/>
      <c r="RGE3167" s="607"/>
      <c r="RGF3167" s="607"/>
      <c r="RGG3167" s="607"/>
      <c r="RGH3167" s="607"/>
      <c r="RGI3167" s="607"/>
      <c r="RGJ3167" s="607"/>
      <c r="RGK3167" s="607"/>
      <c r="RGL3167" s="607"/>
      <c r="RGM3167" s="607"/>
      <c r="RGN3167" s="607"/>
      <c r="RGO3167" s="607"/>
      <c r="RGP3167" s="607"/>
      <c r="RGQ3167" s="607"/>
      <c r="RGR3167" s="607"/>
      <c r="RGS3167" s="607"/>
      <c r="RGT3167" s="607"/>
      <c r="RGU3167" s="607"/>
      <c r="RGV3167" s="607"/>
      <c r="RGW3167" s="607"/>
      <c r="RGX3167" s="607"/>
      <c r="RGY3167" s="607"/>
      <c r="RGZ3167" s="607"/>
      <c r="RHA3167" s="607"/>
      <c r="RHB3167" s="607"/>
      <c r="RHC3167" s="607"/>
      <c r="RHD3167" s="607"/>
      <c r="RHE3167" s="607"/>
      <c r="RHF3167" s="607"/>
      <c r="RHG3167" s="607"/>
      <c r="RHH3167" s="607"/>
      <c r="RHI3167" s="607"/>
      <c r="RHJ3167" s="607"/>
      <c r="RHK3167" s="607"/>
      <c r="RHL3167" s="607"/>
      <c r="RHM3167" s="607"/>
      <c r="RHN3167" s="607"/>
      <c r="RHO3167" s="607"/>
      <c r="RHP3167" s="607"/>
      <c r="RHQ3167" s="607"/>
      <c r="RHR3167" s="607"/>
      <c r="RHS3167" s="607"/>
      <c r="RHT3167" s="607"/>
      <c r="RHU3167" s="607"/>
      <c r="RHV3167" s="607"/>
      <c r="RHW3167" s="607"/>
      <c r="RHX3167" s="607"/>
      <c r="RHY3167" s="607"/>
      <c r="RHZ3167" s="607"/>
      <c r="RIA3167" s="607"/>
      <c r="RIB3167" s="607"/>
      <c r="RIC3167" s="607"/>
      <c r="RID3167" s="607"/>
      <c r="RIE3167" s="607"/>
      <c r="RIF3167" s="607"/>
      <c r="RIG3167" s="607"/>
      <c r="RIH3167" s="607"/>
      <c r="RII3167" s="607"/>
      <c r="RIJ3167" s="607"/>
      <c r="RIK3167" s="607"/>
      <c r="RIL3167" s="607"/>
      <c r="RIM3167" s="607"/>
      <c r="RIN3167" s="607"/>
      <c r="RIO3167" s="607"/>
      <c r="RIP3167" s="607"/>
      <c r="RIQ3167" s="607"/>
      <c r="RIR3167" s="607"/>
      <c r="RIS3167" s="607"/>
      <c r="RIT3167" s="607"/>
      <c r="RIU3167" s="607"/>
      <c r="RIV3167" s="607"/>
      <c r="RIW3167" s="607"/>
      <c r="RIX3167" s="607"/>
      <c r="RIY3167" s="607"/>
      <c r="RIZ3167" s="607"/>
      <c r="RJA3167" s="607"/>
      <c r="RJB3167" s="607"/>
      <c r="RJC3167" s="607"/>
      <c r="RJD3167" s="607"/>
      <c r="RJE3167" s="607"/>
      <c r="RJF3167" s="607"/>
      <c r="RJG3167" s="607"/>
      <c r="RJH3167" s="607"/>
      <c r="RJI3167" s="607"/>
      <c r="RJJ3167" s="607"/>
      <c r="RJK3167" s="607"/>
      <c r="RJL3167" s="607"/>
      <c r="RJM3167" s="607"/>
      <c r="RJN3167" s="607"/>
      <c r="RJO3167" s="607"/>
      <c r="RJP3167" s="607"/>
      <c r="RJQ3167" s="607"/>
      <c r="RJR3167" s="607"/>
      <c r="RJS3167" s="607"/>
      <c r="RJT3167" s="607"/>
      <c r="RJU3167" s="607"/>
      <c r="RJV3167" s="607"/>
      <c r="RJW3167" s="607"/>
      <c r="RJX3167" s="607"/>
      <c r="RJY3167" s="607"/>
      <c r="RJZ3167" s="607"/>
      <c r="RKA3167" s="607"/>
      <c r="RKB3167" s="607"/>
      <c r="RKC3167" s="607"/>
      <c r="RKD3167" s="607"/>
      <c r="RKE3167" s="607"/>
      <c r="RKF3167" s="607"/>
      <c r="RKG3167" s="607"/>
      <c r="RKH3167" s="607"/>
      <c r="RKI3167" s="607"/>
      <c r="RKJ3167" s="607"/>
      <c r="RKK3167" s="607"/>
      <c r="RKL3167" s="607"/>
      <c r="RKM3167" s="607"/>
      <c r="RKN3167" s="607"/>
      <c r="RKO3167" s="607"/>
      <c r="RKP3167" s="607"/>
      <c r="RKQ3167" s="607"/>
      <c r="RKR3167" s="607"/>
      <c r="RKS3167" s="607"/>
      <c r="RKT3167" s="607"/>
      <c r="RKU3167" s="607"/>
      <c r="RKV3167" s="607"/>
      <c r="RKW3167" s="607"/>
      <c r="RKX3167" s="607"/>
      <c r="RKY3167" s="607"/>
      <c r="RKZ3167" s="607"/>
      <c r="RLA3167" s="607"/>
      <c r="RLB3167" s="607"/>
      <c r="RLC3167" s="607"/>
      <c r="RLD3167" s="607"/>
      <c r="RLE3167" s="607"/>
      <c r="RLF3167" s="607"/>
      <c r="RLG3167" s="607"/>
      <c r="RLH3167" s="607"/>
      <c r="RLI3167" s="607"/>
      <c r="RLJ3167" s="607"/>
      <c r="RLK3167" s="607"/>
      <c r="RLL3167" s="607"/>
      <c r="RLM3167" s="607"/>
      <c r="RLN3167" s="607"/>
      <c r="RLO3167" s="607"/>
      <c r="RLP3167" s="607"/>
      <c r="RLQ3167" s="607"/>
      <c r="RLR3167" s="607"/>
      <c r="RLS3167" s="607"/>
      <c r="RLT3167" s="607"/>
      <c r="RLU3167" s="607"/>
      <c r="RLV3167" s="607"/>
      <c r="RLW3167" s="607"/>
      <c r="RLX3167" s="607"/>
      <c r="RLY3167" s="607"/>
      <c r="RLZ3167" s="607"/>
      <c r="RMA3167" s="607"/>
      <c r="RMB3167" s="607"/>
      <c r="RMC3167" s="607"/>
      <c r="RMD3167" s="607"/>
      <c r="RME3167" s="607"/>
      <c r="RMF3167" s="607"/>
      <c r="RMG3167" s="607"/>
      <c r="RMH3167" s="607"/>
      <c r="RMI3167" s="607"/>
      <c r="RMJ3167" s="607"/>
      <c r="RMK3167" s="607"/>
      <c r="RML3167" s="607"/>
      <c r="RMM3167" s="607"/>
      <c r="RMN3167" s="607"/>
      <c r="RMO3167" s="607"/>
      <c r="RMP3167" s="607"/>
      <c r="RMQ3167" s="607"/>
      <c r="RMR3167" s="607"/>
      <c r="RMS3167" s="607"/>
      <c r="RMT3167" s="607"/>
      <c r="RMU3167" s="607"/>
      <c r="RMV3167" s="607"/>
      <c r="RMW3167" s="607"/>
      <c r="RMX3167" s="607"/>
      <c r="RMY3167" s="607"/>
      <c r="RMZ3167" s="607"/>
      <c r="RNA3167" s="607"/>
      <c r="RNB3167" s="607"/>
      <c r="RNC3167" s="607"/>
      <c r="RND3167" s="607"/>
      <c r="RNE3167" s="607"/>
      <c r="RNF3167" s="607"/>
      <c r="RNG3167" s="607"/>
      <c r="RNH3167" s="607"/>
      <c r="RNI3167" s="607"/>
      <c r="RNJ3167" s="607"/>
      <c r="RNK3167" s="607"/>
      <c r="RNL3167" s="607"/>
      <c r="RNM3167" s="607"/>
      <c r="RNN3167" s="607"/>
      <c r="RNO3167" s="607"/>
      <c r="RNP3167" s="607"/>
      <c r="RNQ3167" s="607"/>
      <c r="RNR3167" s="607"/>
      <c r="RNS3167" s="607"/>
      <c r="RNT3167" s="607"/>
      <c r="RNU3167" s="607"/>
      <c r="RNV3167" s="607"/>
      <c r="RNW3167" s="607"/>
      <c r="RNX3167" s="607"/>
      <c r="RNY3167" s="607"/>
      <c r="RNZ3167" s="607"/>
      <c r="ROA3167" s="607"/>
      <c r="ROB3167" s="607"/>
      <c r="ROC3167" s="607"/>
      <c r="ROD3167" s="607"/>
      <c r="ROE3167" s="607"/>
      <c r="ROF3167" s="607"/>
      <c r="ROG3167" s="607"/>
      <c r="ROH3167" s="607"/>
      <c r="ROI3167" s="607"/>
      <c r="ROJ3167" s="607"/>
      <c r="ROK3167" s="607"/>
      <c r="ROL3167" s="607"/>
      <c r="ROM3167" s="607"/>
      <c r="RON3167" s="607"/>
      <c r="ROO3167" s="607"/>
      <c r="ROP3167" s="607"/>
      <c r="ROQ3167" s="607"/>
      <c r="ROR3167" s="607"/>
      <c r="ROS3167" s="607"/>
      <c r="ROT3167" s="607"/>
      <c r="ROU3167" s="607"/>
      <c r="ROV3167" s="607"/>
      <c r="ROW3167" s="607"/>
      <c r="ROX3167" s="607"/>
      <c r="ROY3167" s="607"/>
      <c r="ROZ3167" s="607"/>
      <c r="RPA3167" s="607"/>
      <c r="RPB3167" s="607"/>
      <c r="RPC3167" s="607"/>
      <c r="RPD3167" s="607"/>
      <c r="RPE3167" s="607"/>
      <c r="RPF3167" s="607"/>
      <c r="RPG3167" s="607"/>
      <c r="RPH3167" s="607"/>
      <c r="RPI3167" s="607"/>
      <c r="RPJ3167" s="607"/>
      <c r="RPK3167" s="607"/>
      <c r="RPL3167" s="607"/>
      <c r="RPM3167" s="607"/>
      <c r="RPN3167" s="607"/>
      <c r="RPO3167" s="607"/>
      <c r="RPP3167" s="607"/>
      <c r="RPQ3167" s="607"/>
      <c r="RPR3167" s="607"/>
      <c r="RPS3167" s="607"/>
      <c r="RPT3167" s="607"/>
      <c r="RPU3167" s="607"/>
      <c r="RPV3167" s="607"/>
      <c r="RPW3167" s="607"/>
      <c r="RPX3167" s="607"/>
      <c r="RPY3167" s="607"/>
      <c r="RPZ3167" s="607"/>
      <c r="RQA3167" s="607"/>
      <c r="RQB3167" s="607"/>
      <c r="RQC3167" s="607"/>
      <c r="RQD3167" s="607"/>
      <c r="RQE3167" s="607"/>
      <c r="RQF3167" s="607"/>
      <c r="RQG3167" s="607"/>
      <c r="RQH3167" s="607"/>
      <c r="RQI3167" s="607"/>
      <c r="RQJ3167" s="607"/>
      <c r="RQK3167" s="607"/>
      <c r="RQL3167" s="607"/>
      <c r="RQM3167" s="607"/>
      <c r="RQN3167" s="607"/>
      <c r="RQO3167" s="607"/>
      <c r="RQP3167" s="607"/>
      <c r="RQQ3167" s="607"/>
      <c r="RQR3167" s="607"/>
      <c r="RQS3167" s="607"/>
      <c r="RQT3167" s="607"/>
      <c r="RQU3167" s="607"/>
      <c r="RQV3167" s="607"/>
      <c r="RQW3167" s="607"/>
      <c r="RQX3167" s="607"/>
      <c r="RQY3167" s="607"/>
      <c r="RQZ3167" s="607"/>
      <c r="RRA3167" s="607"/>
      <c r="RRB3167" s="607"/>
      <c r="RRC3167" s="607"/>
      <c r="RRD3167" s="607"/>
      <c r="RRE3167" s="607"/>
      <c r="RRF3167" s="607"/>
      <c r="RRG3167" s="607"/>
      <c r="RRH3167" s="607"/>
      <c r="RRI3167" s="607"/>
      <c r="RRJ3167" s="607"/>
      <c r="RRK3167" s="607"/>
      <c r="RRL3167" s="607"/>
      <c r="RRM3167" s="607"/>
      <c r="RRN3167" s="607"/>
      <c r="RRO3167" s="607"/>
      <c r="RRP3167" s="607"/>
      <c r="RRQ3167" s="607"/>
      <c r="RRR3167" s="607"/>
      <c r="RRS3167" s="607"/>
      <c r="RRT3167" s="607"/>
      <c r="RRU3167" s="607"/>
      <c r="RRV3167" s="607"/>
      <c r="RRW3167" s="607"/>
      <c r="RRX3167" s="607"/>
      <c r="RRY3167" s="607"/>
      <c r="RRZ3167" s="607"/>
      <c r="RSA3167" s="607"/>
      <c r="RSB3167" s="607"/>
      <c r="RSC3167" s="607"/>
      <c r="RSD3167" s="607"/>
      <c r="RSE3167" s="607"/>
      <c r="RSF3167" s="607"/>
      <c r="RSG3167" s="607"/>
      <c r="RSH3167" s="607"/>
      <c r="RSI3167" s="607"/>
      <c r="RSJ3167" s="607"/>
      <c r="RSK3167" s="607"/>
      <c r="RSL3167" s="607"/>
      <c r="RSM3167" s="607"/>
      <c r="RSN3167" s="607"/>
      <c r="RSO3167" s="607"/>
      <c r="RSP3167" s="607"/>
      <c r="RSQ3167" s="607"/>
      <c r="RSR3167" s="607"/>
      <c r="RSS3167" s="607"/>
      <c r="RST3167" s="607"/>
      <c r="RSU3167" s="607"/>
      <c r="RSV3167" s="607"/>
      <c r="RSW3167" s="607"/>
      <c r="RSX3167" s="607"/>
      <c r="RSY3167" s="607"/>
      <c r="RSZ3167" s="607"/>
      <c r="RTA3167" s="607"/>
      <c r="RTB3167" s="607"/>
      <c r="RTC3167" s="607"/>
      <c r="RTD3167" s="607"/>
      <c r="RTE3167" s="607"/>
      <c r="RTF3167" s="607"/>
      <c r="RTG3167" s="607"/>
      <c r="RTH3167" s="607"/>
      <c r="RTI3167" s="607"/>
      <c r="RTJ3167" s="607"/>
      <c r="RTK3167" s="607"/>
      <c r="RTL3167" s="607"/>
      <c r="RTM3167" s="607"/>
      <c r="RTN3167" s="607"/>
      <c r="RTO3167" s="607"/>
      <c r="RTP3167" s="607"/>
      <c r="RTQ3167" s="607"/>
      <c r="RTR3167" s="607"/>
      <c r="RTS3167" s="607"/>
      <c r="RTT3167" s="607"/>
      <c r="RTU3167" s="607"/>
      <c r="RTV3167" s="607"/>
      <c r="RTW3167" s="607"/>
      <c r="RTX3167" s="607"/>
      <c r="RTY3167" s="607"/>
      <c r="RTZ3167" s="607"/>
      <c r="RUA3167" s="607"/>
      <c r="RUB3167" s="607"/>
      <c r="RUC3167" s="607"/>
      <c r="RUD3167" s="607"/>
      <c r="RUE3167" s="607"/>
      <c r="RUF3167" s="607"/>
      <c r="RUG3167" s="607"/>
      <c r="RUH3167" s="607"/>
      <c r="RUI3167" s="607"/>
      <c r="RUJ3167" s="607"/>
      <c r="RUK3167" s="607"/>
      <c r="RUL3167" s="607"/>
      <c r="RUM3167" s="607"/>
      <c r="RUN3167" s="607"/>
      <c r="RUO3167" s="607"/>
      <c r="RUP3167" s="607"/>
      <c r="RUQ3167" s="607"/>
      <c r="RUR3167" s="607"/>
      <c r="RUS3167" s="607"/>
      <c r="RUT3167" s="607"/>
      <c r="RUU3167" s="607"/>
      <c r="RUV3167" s="607"/>
      <c r="RUW3167" s="607"/>
      <c r="RUX3167" s="607"/>
      <c r="RUY3167" s="607"/>
      <c r="RUZ3167" s="607"/>
      <c r="RVA3167" s="607"/>
      <c r="RVB3167" s="607"/>
      <c r="RVC3167" s="607"/>
      <c r="RVD3167" s="607"/>
      <c r="RVE3167" s="607"/>
      <c r="RVF3167" s="607"/>
      <c r="RVG3167" s="607"/>
      <c r="RVH3167" s="607"/>
      <c r="RVI3167" s="607"/>
      <c r="RVJ3167" s="607"/>
      <c r="RVK3167" s="607"/>
      <c r="RVL3167" s="607"/>
      <c r="RVM3167" s="607"/>
      <c r="RVN3167" s="607"/>
      <c r="RVO3167" s="607"/>
      <c r="RVP3167" s="607"/>
      <c r="RVQ3167" s="607"/>
      <c r="RVR3167" s="607"/>
      <c r="RVS3167" s="607"/>
      <c r="RVT3167" s="607"/>
      <c r="RVU3167" s="607"/>
      <c r="RVV3167" s="607"/>
      <c r="RVW3167" s="607"/>
      <c r="RVX3167" s="607"/>
      <c r="RVY3167" s="607"/>
      <c r="RVZ3167" s="607"/>
      <c r="RWA3167" s="607"/>
      <c r="RWB3167" s="607"/>
      <c r="RWC3167" s="607"/>
      <c r="RWD3167" s="607"/>
      <c r="RWE3167" s="607"/>
      <c r="RWF3167" s="607"/>
      <c r="RWG3167" s="607"/>
      <c r="RWH3167" s="607"/>
      <c r="RWI3167" s="607"/>
      <c r="RWJ3167" s="607"/>
      <c r="RWK3167" s="607"/>
      <c r="RWL3167" s="607"/>
      <c r="RWM3167" s="607"/>
      <c r="RWN3167" s="607"/>
      <c r="RWO3167" s="607"/>
      <c r="RWP3167" s="607"/>
      <c r="RWQ3167" s="607"/>
      <c r="RWR3167" s="607"/>
      <c r="RWS3167" s="607"/>
      <c r="RWT3167" s="607"/>
      <c r="RWU3167" s="607"/>
      <c r="RWV3167" s="607"/>
      <c r="RWW3167" s="607"/>
      <c r="RWX3167" s="607"/>
      <c r="RWY3167" s="607"/>
      <c r="RWZ3167" s="607"/>
      <c r="RXA3167" s="607"/>
      <c r="RXB3167" s="607"/>
      <c r="RXC3167" s="607"/>
      <c r="RXD3167" s="607"/>
      <c r="RXE3167" s="607"/>
      <c r="RXF3167" s="607"/>
      <c r="RXG3167" s="607"/>
      <c r="RXH3167" s="607"/>
      <c r="RXI3167" s="607"/>
      <c r="RXJ3167" s="607"/>
      <c r="RXK3167" s="607"/>
      <c r="RXL3167" s="607"/>
      <c r="RXM3167" s="607"/>
      <c r="RXN3167" s="607"/>
      <c r="RXO3167" s="607"/>
      <c r="RXP3167" s="607"/>
      <c r="RXQ3167" s="607"/>
      <c r="RXR3167" s="607"/>
      <c r="RXS3167" s="607"/>
      <c r="RXT3167" s="607"/>
      <c r="RXU3167" s="607"/>
      <c r="RXV3167" s="607"/>
      <c r="RXW3167" s="607"/>
      <c r="RXX3167" s="607"/>
      <c r="RXY3167" s="607"/>
      <c r="RXZ3167" s="607"/>
      <c r="RYA3167" s="607"/>
      <c r="RYB3167" s="607"/>
      <c r="RYC3167" s="607"/>
      <c r="RYD3167" s="607"/>
      <c r="RYE3167" s="607"/>
      <c r="RYF3167" s="607"/>
      <c r="RYG3167" s="607"/>
      <c r="RYH3167" s="607"/>
      <c r="RYI3167" s="607"/>
      <c r="RYJ3167" s="607"/>
      <c r="RYK3167" s="607"/>
      <c r="RYL3167" s="607"/>
      <c r="RYM3167" s="607"/>
      <c r="RYN3167" s="607"/>
      <c r="RYO3167" s="607"/>
      <c r="RYP3167" s="607"/>
      <c r="RYQ3167" s="607"/>
      <c r="RYR3167" s="607"/>
      <c r="RYS3167" s="607"/>
      <c r="RYT3167" s="607"/>
      <c r="RYU3167" s="607"/>
      <c r="RYV3167" s="607"/>
      <c r="RYW3167" s="607"/>
      <c r="RYX3167" s="607"/>
      <c r="RYY3167" s="607"/>
      <c r="RYZ3167" s="607"/>
      <c r="RZA3167" s="607"/>
      <c r="RZB3167" s="607"/>
      <c r="RZC3167" s="607"/>
      <c r="RZD3167" s="607"/>
      <c r="RZE3167" s="607"/>
      <c r="RZF3167" s="607"/>
      <c r="RZG3167" s="607"/>
      <c r="RZH3167" s="607"/>
      <c r="RZI3167" s="607"/>
      <c r="RZJ3167" s="607"/>
      <c r="RZK3167" s="607"/>
      <c r="RZL3167" s="607"/>
      <c r="RZM3167" s="607"/>
      <c r="RZN3167" s="607"/>
      <c r="RZO3167" s="607"/>
      <c r="RZP3167" s="607"/>
      <c r="RZQ3167" s="607"/>
      <c r="RZR3167" s="607"/>
      <c r="RZS3167" s="607"/>
      <c r="RZT3167" s="607"/>
      <c r="RZU3167" s="607"/>
      <c r="RZV3167" s="607"/>
      <c r="RZW3167" s="607"/>
      <c r="RZX3167" s="607"/>
      <c r="RZY3167" s="607"/>
      <c r="RZZ3167" s="607"/>
      <c r="SAA3167" s="607"/>
      <c r="SAB3167" s="607"/>
      <c r="SAC3167" s="607"/>
      <c r="SAD3167" s="607"/>
      <c r="SAE3167" s="607"/>
      <c r="SAF3167" s="607"/>
      <c r="SAG3167" s="607"/>
      <c r="SAH3167" s="607"/>
      <c r="SAI3167" s="607"/>
      <c r="SAJ3167" s="607"/>
      <c r="SAK3167" s="607"/>
      <c r="SAL3167" s="607"/>
      <c r="SAM3167" s="607"/>
      <c r="SAN3167" s="607"/>
      <c r="SAO3167" s="607"/>
      <c r="SAP3167" s="607"/>
      <c r="SAQ3167" s="607"/>
      <c r="SAR3167" s="607"/>
      <c r="SAS3167" s="607"/>
      <c r="SAT3167" s="607"/>
      <c r="SAU3167" s="607"/>
      <c r="SAV3167" s="607"/>
      <c r="SAW3167" s="607"/>
      <c r="SAX3167" s="607"/>
      <c r="SAY3167" s="607"/>
      <c r="SAZ3167" s="607"/>
      <c r="SBA3167" s="607"/>
      <c r="SBB3167" s="607"/>
      <c r="SBC3167" s="607"/>
      <c r="SBD3167" s="607"/>
      <c r="SBE3167" s="607"/>
      <c r="SBF3167" s="607"/>
      <c r="SBG3167" s="607"/>
      <c r="SBH3167" s="607"/>
      <c r="SBI3167" s="607"/>
      <c r="SBJ3167" s="607"/>
      <c r="SBK3167" s="607"/>
      <c r="SBL3167" s="607"/>
      <c r="SBM3167" s="607"/>
      <c r="SBN3167" s="607"/>
      <c r="SBO3167" s="607"/>
      <c r="SBP3167" s="607"/>
      <c r="SBQ3167" s="607"/>
      <c r="SBR3167" s="607"/>
      <c r="SBS3167" s="607"/>
      <c r="SBT3167" s="607"/>
      <c r="SBU3167" s="607"/>
      <c r="SBV3167" s="607"/>
      <c r="SBW3167" s="607"/>
      <c r="SBX3167" s="607"/>
      <c r="SBY3167" s="607"/>
      <c r="SBZ3167" s="607"/>
      <c r="SCA3167" s="607"/>
      <c r="SCB3167" s="607"/>
      <c r="SCC3167" s="607"/>
      <c r="SCD3167" s="607"/>
      <c r="SCE3167" s="607"/>
      <c r="SCF3167" s="607"/>
      <c r="SCG3167" s="607"/>
      <c r="SCH3167" s="607"/>
      <c r="SCI3167" s="607"/>
      <c r="SCJ3167" s="607"/>
      <c r="SCK3167" s="607"/>
      <c r="SCL3167" s="607"/>
      <c r="SCM3167" s="607"/>
      <c r="SCN3167" s="607"/>
      <c r="SCO3167" s="607"/>
      <c r="SCP3167" s="607"/>
      <c r="SCQ3167" s="607"/>
      <c r="SCR3167" s="607"/>
      <c r="SCS3167" s="607"/>
      <c r="SCT3167" s="607"/>
      <c r="SCU3167" s="607"/>
      <c r="SCV3167" s="607"/>
      <c r="SCW3167" s="607"/>
      <c r="SCX3167" s="607"/>
      <c r="SCY3167" s="607"/>
      <c r="SCZ3167" s="607"/>
      <c r="SDA3167" s="607"/>
      <c r="SDB3167" s="607"/>
      <c r="SDC3167" s="607"/>
      <c r="SDD3167" s="607"/>
      <c r="SDE3167" s="607"/>
      <c r="SDF3167" s="607"/>
      <c r="SDG3167" s="607"/>
      <c r="SDH3167" s="607"/>
      <c r="SDI3167" s="607"/>
      <c r="SDJ3167" s="607"/>
      <c r="SDK3167" s="607"/>
      <c r="SDL3167" s="607"/>
      <c r="SDM3167" s="607"/>
      <c r="SDN3167" s="607"/>
      <c r="SDO3167" s="607"/>
      <c r="SDP3167" s="607"/>
      <c r="SDQ3167" s="607"/>
      <c r="SDR3167" s="607"/>
      <c r="SDS3167" s="607"/>
      <c r="SDT3167" s="607"/>
      <c r="SDU3167" s="607"/>
      <c r="SDV3167" s="607"/>
      <c r="SDW3167" s="607"/>
      <c r="SDX3167" s="607"/>
      <c r="SDY3167" s="607"/>
      <c r="SDZ3167" s="607"/>
      <c r="SEA3167" s="607"/>
      <c r="SEB3167" s="607"/>
      <c r="SEC3167" s="607"/>
      <c r="SED3167" s="607"/>
      <c r="SEE3167" s="607"/>
      <c r="SEF3167" s="607"/>
      <c r="SEG3167" s="607"/>
      <c r="SEH3167" s="607"/>
      <c r="SEI3167" s="607"/>
      <c r="SEJ3167" s="607"/>
      <c r="SEK3167" s="607"/>
      <c r="SEL3167" s="607"/>
      <c r="SEM3167" s="607"/>
      <c r="SEN3167" s="607"/>
      <c r="SEO3167" s="607"/>
      <c r="SEP3167" s="607"/>
      <c r="SEQ3167" s="607"/>
      <c r="SER3167" s="607"/>
      <c r="SES3167" s="607"/>
      <c r="SET3167" s="607"/>
      <c r="SEU3167" s="607"/>
      <c r="SEV3167" s="607"/>
      <c r="SEW3167" s="607"/>
      <c r="SEX3167" s="607"/>
      <c r="SEY3167" s="607"/>
      <c r="SEZ3167" s="607"/>
      <c r="SFA3167" s="607"/>
      <c r="SFB3167" s="607"/>
      <c r="SFC3167" s="607"/>
      <c r="SFD3167" s="607"/>
      <c r="SFE3167" s="607"/>
      <c r="SFF3167" s="607"/>
      <c r="SFG3167" s="607"/>
      <c r="SFH3167" s="607"/>
      <c r="SFI3167" s="607"/>
      <c r="SFJ3167" s="607"/>
      <c r="SFK3167" s="607"/>
      <c r="SFL3167" s="607"/>
      <c r="SFM3167" s="607"/>
      <c r="SFN3167" s="607"/>
      <c r="SFO3167" s="607"/>
      <c r="SFP3167" s="607"/>
      <c r="SFQ3167" s="607"/>
      <c r="SFR3167" s="607"/>
      <c r="SFS3167" s="607"/>
      <c r="SFT3167" s="607"/>
      <c r="SFU3167" s="607"/>
      <c r="SFV3167" s="607"/>
      <c r="SFW3167" s="607"/>
      <c r="SFX3167" s="607"/>
      <c r="SFY3167" s="607"/>
      <c r="SFZ3167" s="607"/>
      <c r="SGA3167" s="607"/>
      <c r="SGB3167" s="607"/>
      <c r="SGC3167" s="607"/>
      <c r="SGD3167" s="607"/>
      <c r="SGE3167" s="607"/>
      <c r="SGF3167" s="607"/>
      <c r="SGG3167" s="607"/>
      <c r="SGH3167" s="607"/>
      <c r="SGI3167" s="607"/>
      <c r="SGJ3167" s="607"/>
      <c r="SGK3167" s="607"/>
      <c r="SGL3167" s="607"/>
      <c r="SGM3167" s="607"/>
      <c r="SGN3167" s="607"/>
      <c r="SGO3167" s="607"/>
      <c r="SGP3167" s="607"/>
      <c r="SGQ3167" s="607"/>
      <c r="SGR3167" s="607"/>
      <c r="SGS3167" s="607"/>
      <c r="SGT3167" s="607"/>
      <c r="SGU3167" s="607"/>
      <c r="SGV3167" s="607"/>
      <c r="SGW3167" s="607"/>
      <c r="SGX3167" s="607"/>
      <c r="SGY3167" s="607"/>
      <c r="SGZ3167" s="607"/>
      <c r="SHA3167" s="607"/>
      <c r="SHB3167" s="607"/>
      <c r="SHC3167" s="607"/>
      <c r="SHD3167" s="607"/>
      <c r="SHE3167" s="607"/>
      <c r="SHF3167" s="607"/>
      <c r="SHG3167" s="607"/>
      <c r="SHH3167" s="607"/>
      <c r="SHI3167" s="607"/>
      <c r="SHJ3167" s="607"/>
      <c r="SHK3167" s="607"/>
      <c r="SHL3167" s="607"/>
      <c r="SHM3167" s="607"/>
      <c r="SHN3167" s="607"/>
      <c r="SHO3167" s="607"/>
      <c r="SHP3167" s="607"/>
      <c r="SHQ3167" s="607"/>
      <c r="SHR3167" s="607"/>
      <c r="SHS3167" s="607"/>
      <c r="SHT3167" s="607"/>
      <c r="SHU3167" s="607"/>
      <c r="SHV3167" s="607"/>
      <c r="SHW3167" s="607"/>
      <c r="SHX3167" s="607"/>
      <c r="SHY3167" s="607"/>
      <c r="SHZ3167" s="607"/>
      <c r="SIA3167" s="607"/>
      <c r="SIB3167" s="607"/>
      <c r="SIC3167" s="607"/>
      <c r="SID3167" s="607"/>
      <c r="SIE3167" s="607"/>
      <c r="SIF3167" s="607"/>
      <c r="SIG3167" s="607"/>
      <c r="SIH3167" s="607"/>
      <c r="SII3167" s="607"/>
      <c r="SIJ3167" s="607"/>
      <c r="SIK3167" s="607"/>
      <c r="SIL3167" s="607"/>
      <c r="SIM3167" s="607"/>
      <c r="SIN3167" s="607"/>
      <c r="SIO3167" s="607"/>
      <c r="SIP3167" s="607"/>
      <c r="SIQ3167" s="607"/>
      <c r="SIR3167" s="607"/>
      <c r="SIS3167" s="607"/>
      <c r="SIT3167" s="607"/>
      <c r="SIU3167" s="607"/>
      <c r="SIV3167" s="607"/>
      <c r="SIW3167" s="607"/>
      <c r="SIX3167" s="607"/>
      <c r="SIY3167" s="607"/>
      <c r="SIZ3167" s="607"/>
      <c r="SJA3167" s="607"/>
      <c r="SJB3167" s="607"/>
      <c r="SJC3167" s="607"/>
      <c r="SJD3167" s="607"/>
      <c r="SJE3167" s="607"/>
      <c r="SJF3167" s="607"/>
      <c r="SJG3167" s="607"/>
      <c r="SJH3167" s="607"/>
      <c r="SJI3167" s="607"/>
      <c r="SJJ3167" s="607"/>
      <c r="SJK3167" s="607"/>
      <c r="SJL3167" s="607"/>
      <c r="SJM3167" s="607"/>
      <c r="SJN3167" s="607"/>
      <c r="SJO3167" s="607"/>
      <c r="SJP3167" s="607"/>
      <c r="SJQ3167" s="607"/>
      <c r="SJR3167" s="607"/>
      <c r="SJS3167" s="607"/>
      <c r="SJT3167" s="607"/>
      <c r="SJU3167" s="607"/>
      <c r="SJV3167" s="607"/>
      <c r="SJW3167" s="607"/>
      <c r="SJX3167" s="607"/>
      <c r="SJY3167" s="607"/>
      <c r="SJZ3167" s="607"/>
      <c r="SKA3167" s="607"/>
      <c r="SKB3167" s="607"/>
      <c r="SKC3167" s="607"/>
      <c r="SKD3167" s="607"/>
      <c r="SKE3167" s="607"/>
      <c r="SKF3167" s="607"/>
      <c r="SKG3167" s="607"/>
      <c r="SKH3167" s="607"/>
      <c r="SKI3167" s="607"/>
      <c r="SKJ3167" s="607"/>
      <c r="SKK3167" s="607"/>
      <c r="SKL3167" s="607"/>
      <c r="SKM3167" s="607"/>
      <c r="SKN3167" s="607"/>
      <c r="SKO3167" s="607"/>
      <c r="SKP3167" s="607"/>
      <c r="SKQ3167" s="607"/>
      <c r="SKR3167" s="607"/>
      <c r="SKS3167" s="607"/>
      <c r="SKT3167" s="607"/>
      <c r="SKU3167" s="607"/>
      <c r="SKV3167" s="607"/>
      <c r="SKW3167" s="607"/>
      <c r="SKX3167" s="607"/>
      <c r="SKY3167" s="607"/>
      <c r="SKZ3167" s="607"/>
      <c r="SLA3167" s="607"/>
      <c r="SLB3167" s="607"/>
      <c r="SLC3167" s="607"/>
      <c r="SLD3167" s="607"/>
      <c r="SLE3167" s="607"/>
      <c r="SLF3167" s="607"/>
      <c r="SLG3167" s="607"/>
      <c r="SLH3167" s="607"/>
      <c r="SLI3167" s="607"/>
      <c r="SLJ3167" s="607"/>
      <c r="SLK3167" s="607"/>
      <c r="SLL3167" s="607"/>
      <c r="SLM3167" s="607"/>
      <c r="SLN3167" s="607"/>
      <c r="SLO3167" s="607"/>
      <c r="SLP3167" s="607"/>
      <c r="SLQ3167" s="607"/>
      <c r="SLR3167" s="607"/>
      <c r="SLS3167" s="607"/>
      <c r="SLT3167" s="607"/>
      <c r="SLU3167" s="607"/>
      <c r="SLV3167" s="607"/>
      <c r="SLW3167" s="607"/>
      <c r="SLX3167" s="607"/>
      <c r="SLY3167" s="607"/>
      <c r="SLZ3167" s="607"/>
      <c r="SMA3167" s="607"/>
      <c r="SMB3167" s="607"/>
      <c r="SMC3167" s="607"/>
      <c r="SMD3167" s="607"/>
      <c r="SME3167" s="607"/>
      <c r="SMF3167" s="607"/>
      <c r="SMG3167" s="607"/>
      <c r="SMH3167" s="607"/>
      <c r="SMI3167" s="607"/>
      <c r="SMJ3167" s="607"/>
      <c r="SMK3167" s="607"/>
      <c r="SML3167" s="607"/>
      <c r="SMM3167" s="607"/>
      <c r="SMN3167" s="607"/>
      <c r="SMO3167" s="607"/>
      <c r="SMP3167" s="607"/>
      <c r="SMQ3167" s="607"/>
      <c r="SMR3167" s="607"/>
      <c r="SMS3167" s="607"/>
      <c r="SMT3167" s="607"/>
      <c r="SMU3167" s="607"/>
      <c r="SMV3167" s="607"/>
      <c r="SMW3167" s="607"/>
      <c r="SMX3167" s="607"/>
      <c r="SMY3167" s="607"/>
      <c r="SMZ3167" s="607"/>
      <c r="SNA3167" s="607"/>
      <c r="SNB3167" s="607"/>
      <c r="SNC3167" s="607"/>
      <c r="SND3167" s="607"/>
      <c r="SNE3167" s="607"/>
      <c r="SNF3167" s="607"/>
      <c r="SNG3167" s="607"/>
      <c r="SNH3167" s="607"/>
      <c r="SNI3167" s="607"/>
      <c r="SNJ3167" s="607"/>
      <c r="SNK3167" s="607"/>
      <c r="SNL3167" s="607"/>
      <c r="SNM3167" s="607"/>
      <c r="SNN3167" s="607"/>
      <c r="SNO3167" s="607"/>
      <c r="SNP3167" s="607"/>
      <c r="SNQ3167" s="607"/>
      <c r="SNR3167" s="607"/>
      <c r="SNS3167" s="607"/>
      <c r="SNT3167" s="607"/>
      <c r="SNU3167" s="607"/>
      <c r="SNV3167" s="607"/>
      <c r="SNW3167" s="607"/>
      <c r="SNX3167" s="607"/>
      <c r="SNY3167" s="607"/>
      <c r="SNZ3167" s="607"/>
      <c r="SOA3167" s="607"/>
      <c r="SOB3167" s="607"/>
      <c r="SOC3167" s="607"/>
      <c r="SOD3167" s="607"/>
      <c r="SOE3167" s="607"/>
      <c r="SOF3167" s="607"/>
      <c r="SOG3167" s="607"/>
      <c r="SOH3167" s="607"/>
      <c r="SOI3167" s="607"/>
      <c r="SOJ3167" s="607"/>
      <c r="SOK3167" s="607"/>
      <c r="SOL3167" s="607"/>
      <c r="SOM3167" s="607"/>
      <c r="SON3167" s="607"/>
      <c r="SOO3167" s="607"/>
      <c r="SOP3167" s="607"/>
      <c r="SOQ3167" s="607"/>
      <c r="SOR3167" s="607"/>
      <c r="SOS3167" s="607"/>
      <c r="SOT3167" s="607"/>
      <c r="SOU3167" s="607"/>
      <c r="SOV3167" s="607"/>
      <c r="SOW3167" s="607"/>
      <c r="SOX3167" s="607"/>
      <c r="SOY3167" s="607"/>
      <c r="SOZ3167" s="607"/>
      <c r="SPA3167" s="607"/>
      <c r="SPB3167" s="607"/>
      <c r="SPC3167" s="607"/>
      <c r="SPD3167" s="607"/>
      <c r="SPE3167" s="607"/>
      <c r="SPF3167" s="607"/>
      <c r="SPG3167" s="607"/>
      <c r="SPH3167" s="607"/>
      <c r="SPI3167" s="607"/>
      <c r="SPJ3167" s="607"/>
      <c r="SPK3167" s="607"/>
      <c r="SPL3167" s="607"/>
      <c r="SPM3167" s="607"/>
      <c r="SPN3167" s="607"/>
      <c r="SPO3167" s="607"/>
      <c r="SPP3167" s="607"/>
      <c r="SPQ3167" s="607"/>
      <c r="SPR3167" s="607"/>
      <c r="SPS3167" s="607"/>
      <c r="SPT3167" s="607"/>
      <c r="SPU3167" s="607"/>
      <c r="SPV3167" s="607"/>
      <c r="SPW3167" s="607"/>
      <c r="SPX3167" s="607"/>
      <c r="SPY3167" s="607"/>
      <c r="SPZ3167" s="607"/>
      <c r="SQA3167" s="607"/>
      <c r="SQB3167" s="607"/>
      <c r="SQC3167" s="607"/>
      <c r="SQD3167" s="607"/>
      <c r="SQE3167" s="607"/>
      <c r="SQF3167" s="607"/>
      <c r="SQG3167" s="607"/>
      <c r="SQH3167" s="607"/>
      <c r="SQI3167" s="607"/>
      <c r="SQJ3167" s="607"/>
      <c r="SQK3167" s="607"/>
      <c r="SQL3167" s="607"/>
      <c r="SQM3167" s="607"/>
      <c r="SQN3167" s="607"/>
      <c r="SQO3167" s="607"/>
      <c r="SQP3167" s="607"/>
      <c r="SQQ3167" s="607"/>
      <c r="SQR3167" s="607"/>
      <c r="SQS3167" s="607"/>
      <c r="SQT3167" s="607"/>
      <c r="SQU3167" s="607"/>
      <c r="SQV3167" s="607"/>
      <c r="SQW3167" s="607"/>
      <c r="SQX3167" s="607"/>
      <c r="SQY3167" s="607"/>
      <c r="SQZ3167" s="607"/>
      <c r="SRA3167" s="607"/>
      <c r="SRB3167" s="607"/>
      <c r="SRC3167" s="607"/>
      <c r="SRD3167" s="607"/>
      <c r="SRE3167" s="607"/>
      <c r="SRF3167" s="607"/>
      <c r="SRG3167" s="607"/>
      <c r="SRH3167" s="607"/>
      <c r="SRI3167" s="607"/>
      <c r="SRJ3167" s="607"/>
      <c r="SRK3167" s="607"/>
      <c r="SRL3167" s="607"/>
      <c r="SRM3167" s="607"/>
      <c r="SRN3167" s="607"/>
      <c r="SRO3167" s="607"/>
      <c r="SRP3167" s="607"/>
      <c r="SRQ3167" s="607"/>
      <c r="SRR3167" s="607"/>
      <c r="SRS3167" s="607"/>
      <c r="SRT3167" s="607"/>
      <c r="SRU3167" s="607"/>
      <c r="SRV3167" s="607"/>
      <c r="SRW3167" s="607"/>
      <c r="SRX3167" s="607"/>
      <c r="SRY3167" s="607"/>
      <c r="SRZ3167" s="607"/>
      <c r="SSA3167" s="607"/>
      <c r="SSB3167" s="607"/>
      <c r="SSC3167" s="607"/>
      <c r="SSD3167" s="607"/>
      <c r="SSE3167" s="607"/>
      <c r="SSF3167" s="607"/>
      <c r="SSG3167" s="607"/>
      <c r="SSH3167" s="607"/>
      <c r="SSI3167" s="607"/>
      <c r="SSJ3167" s="607"/>
      <c r="SSK3167" s="607"/>
      <c r="SSL3167" s="607"/>
      <c r="SSM3167" s="607"/>
      <c r="SSN3167" s="607"/>
      <c r="SSO3167" s="607"/>
      <c r="SSP3167" s="607"/>
      <c r="SSQ3167" s="607"/>
      <c r="SSR3167" s="607"/>
      <c r="SSS3167" s="607"/>
      <c r="SST3167" s="607"/>
      <c r="SSU3167" s="607"/>
      <c r="SSV3167" s="607"/>
      <c r="SSW3167" s="607"/>
      <c r="SSX3167" s="607"/>
      <c r="SSY3167" s="607"/>
      <c r="SSZ3167" s="607"/>
      <c r="STA3167" s="607"/>
      <c r="STB3167" s="607"/>
      <c r="STC3167" s="607"/>
      <c r="STD3167" s="607"/>
      <c r="STE3167" s="607"/>
      <c r="STF3167" s="607"/>
      <c r="STG3167" s="607"/>
      <c r="STH3167" s="607"/>
      <c r="STI3167" s="607"/>
      <c r="STJ3167" s="607"/>
      <c r="STK3167" s="607"/>
      <c r="STL3167" s="607"/>
      <c r="STM3167" s="607"/>
      <c r="STN3167" s="607"/>
      <c r="STO3167" s="607"/>
      <c r="STP3167" s="607"/>
      <c r="STQ3167" s="607"/>
      <c r="STR3167" s="607"/>
      <c r="STS3167" s="607"/>
      <c r="STT3167" s="607"/>
      <c r="STU3167" s="607"/>
      <c r="STV3167" s="607"/>
      <c r="STW3167" s="607"/>
      <c r="STX3167" s="607"/>
      <c r="STY3167" s="607"/>
      <c r="STZ3167" s="607"/>
      <c r="SUA3167" s="607"/>
      <c r="SUB3167" s="607"/>
      <c r="SUC3167" s="607"/>
      <c r="SUD3167" s="607"/>
      <c r="SUE3167" s="607"/>
      <c r="SUF3167" s="607"/>
      <c r="SUG3167" s="607"/>
      <c r="SUH3167" s="607"/>
      <c r="SUI3167" s="607"/>
      <c r="SUJ3167" s="607"/>
      <c r="SUK3167" s="607"/>
      <c r="SUL3167" s="607"/>
      <c r="SUM3167" s="607"/>
      <c r="SUN3167" s="607"/>
      <c r="SUO3167" s="607"/>
      <c r="SUP3167" s="607"/>
      <c r="SUQ3167" s="607"/>
      <c r="SUR3167" s="607"/>
      <c r="SUS3167" s="607"/>
      <c r="SUT3167" s="607"/>
      <c r="SUU3167" s="607"/>
      <c r="SUV3167" s="607"/>
      <c r="SUW3167" s="607"/>
      <c r="SUX3167" s="607"/>
      <c r="SUY3167" s="607"/>
      <c r="SUZ3167" s="607"/>
      <c r="SVA3167" s="607"/>
      <c r="SVB3167" s="607"/>
      <c r="SVC3167" s="607"/>
      <c r="SVD3167" s="607"/>
      <c r="SVE3167" s="607"/>
      <c r="SVF3167" s="607"/>
      <c r="SVG3167" s="607"/>
      <c r="SVH3167" s="607"/>
      <c r="SVI3167" s="607"/>
      <c r="SVJ3167" s="607"/>
      <c r="SVK3167" s="607"/>
      <c r="SVL3167" s="607"/>
      <c r="SVM3167" s="607"/>
      <c r="SVN3167" s="607"/>
      <c r="SVO3167" s="607"/>
      <c r="SVP3167" s="607"/>
      <c r="SVQ3167" s="607"/>
      <c r="SVR3167" s="607"/>
      <c r="SVS3167" s="607"/>
      <c r="SVT3167" s="607"/>
      <c r="SVU3167" s="607"/>
      <c r="SVV3167" s="607"/>
      <c r="SVW3167" s="607"/>
      <c r="SVX3167" s="607"/>
      <c r="SVY3167" s="607"/>
      <c r="SVZ3167" s="607"/>
      <c r="SWA3167" s="607"/>
      <c r="SWB3167" s="607"/>
      <c r="SWC3167" s="607"/>
      <c r="SWD3167" s="607"/>
      <c r="SWE3167" s="607"/>
      <c r="SWF3167" s="607"/>
      <c r="SWG3167" s="607"/>
      <c r="SWH3167" s="607"/>
      <c r="SWI3167" s="607"/>
      <c r="SWJ3167" s="607"/>
      <c r="SWK3167" s="607"/>
      <c r="SWL3167" s="607"/>
      <c r="SWM3167" s="607"/>
      <c r="SWN3167" s="607"/>
      <c r="SWO3167" s="607"/>
      <c r="SWP3167" s="607"/>
      <c r="SWQ3167" s="607"/>
      <c r="SWR3167" s="607"/>
      <c r="SWS3167" s="607"/>
      <c r="SWT3167" s="607"/>
      <c r="SWU3167" s="607"/>
      <c r="SWV3167" s="607"/>
      <c r="SWW3167" s="607"/>
      <c r="SWX3167" s="607"/>
      <c r="SWY3167" s="607"/>
      <c r="SWZ3167" s="607"/>
      <c r="SXA3167" s="607"/>
      <c r="SXB3167" s="607"/>
      <c r="SXC3167" s="607"/>
      <c r="SXD3167" s="607"/>
      <c r="SXE3167" s="607"/>
      <c r="SXF3167" s="607"/>
      <c r="SXG3167" s="607"/>
      <c r="SXH3167" s="607"/>
      <c r="SXI3167" s="607"/>
      <c r="SXJ3167" s="607"/>
      <c r="SXK3167" s="607"/>
      <c r="SXL3167" s="607"/>
      <c r="SXM3167" s="607"/>
      <c r="SXN3167" s="607"/>
      <c r="SXO3167" s="607"/>
      <c r="SXP3167" s="607"/>
      <c r="SXQ3167" s="607"/>
      <c r="SXR3167" s="607"/>
      <c r="SXS3167" s="607"/>
      <c r="SXT3167" s="607"/>
      <c r="SXU3167" s="607"/>
      <c r="SXV3167" s="607"/>
      <c r="SXW3167" s="607"/>
      <c r="SXX3167" s="607"/>
      <c r="SXY3167" s="607"/>
      <c r="SXZ3167" s="607"/>
      <c r="SYA3167" s="607"/>
      <c r="SYB3167" s="607"/>
      <c r="SYC3167" s="607"/>
      <c r="SYD3167" s="607"/>
      <c r="SYE3167" s="607"/>
      <c r="SYF3167" s="607"/>
      <c r="SYG3167" s="607"/>
      <c r="SYH3167" s="607"/>
      <c r="SYI3167" s="607"/>
      <c r="SYJ3167" s="607"/>
      <c r="SYK3167" s="607"/>
      <c r="SYL3167" s="607"/>
      <c r="SYM3167" s="607"/>
      <c r="SYN3167" s="607"/>
      <c r="SYO3167" s="607"/>
      <c r="SYP3167" s="607"/>
      <c r="SYQ3167" s="607"/>
      <c r="SYR3167" s="607"/>
      <c r="SYS3167" s="607"/>
      <c r="SYT3167" s="607"/>
      <c r="SYU3167" s="607"/>
      <c r="SYV3167" s="607"/>
      <c r="SYW3167" s="607"/>
      <c r="SYX3167" s="607"/>
      <c r="SYY3167" s="607"/>
      <c r="SYZ3167" s="607"/>
      <c r="SZA3167" s="607"/>
      <c r="SZB3167" s="607"/>
      <c r="SZC3167" s="607"/>
      <c r="SZD3167" s="607"/>
      <c r="SZE3167" s="607"/>
      <c r="SZF3167" s="607"/>
      <c r="SZG3167" s="607"/>
      <c r="SZH3167" s="607"/>
      <c r="SZI3167" s="607"/>
      <c r="SZJ3167" s="607"/>
      <c r="SZK3167" s="607"/>
      <c r="SZL3167" s="607"/>
      <c r="SZM3167" s="607"/>
      <c r="SZN3167" s="607"/>
      <c r="SZO3167" s="607"/>
      <c r="SZP3167" s="607"/>
      <c r="SZQ3167" s="607"/>
      <c r="SZR3167" s="607"/>
      <c r="SZS3167" s="607"/>
      <c r="SZT3167" s="607"/>
      <c r="SZU3167" s="607"/>
      <c r="SZV3167" s="607"/>
      <c r="SZW3167" s="607"/>
      <c r="SZX3167" s="607"/>
      <c r="SZY3167" s="607"/>
      <c r="SZZ3167" s="607"/>
      <c r="TAA3167" s="607"/>
      <c r="TAB3167" s="607"/>
      <c r="TAC3167" s="607"/>
      <c r="TAD3167" s="607"/>
      <c r="TAE3167" s="607"/>
      <c r="TAF3167" s="607"/>
      <c r="TAG3167" s="607"/>
      <c r="TAH3167" s="607"/>
      <c r="TAI3167" s="607"/>
      <c r="TAJ3167" s="607"/>
      <c r="TAK3167" s="607"/>
      <c r="TAL3167" s="607"/>
      <c r="TAM3167" s="607"/>
      <c r="TAN3167" s="607"/>
      <c r="TAO3167" s="607"/>
      <c r="TAP3167" s="607"/>
      <c r="TAQ3167" s="607"/>
      <c r="TAR3167" s="607"/>
      <c r="TAS3167" s="607"/>
      <c r="TAT3167" s="607"/>
      <c r="TAU3167" s="607"/>
      <c r="TAV3167" s="607"/>
      <c r="TAW3167" s="607"/>
      <c r="TAX3167" s="607"/>
      <c r="TAY3167" s="607"/>
      <c r="TAZ3167" s="607"/>
      <c r="TBA3167" s="607"/>
      <c r="TBB3167" s="607"/>
      <c r="TBC3167" s="607"/>
      <c r="TBD3167" s="607"/>
      <c r="TBE3167" s="607"/>
      <c r="TBF3167" s="607"/>
      <c r="TBG3167" s="607"/>
      <c r="TBH3167" s="607"/>
      <c r="TBI3167" s="607"/>
      <c r="TBJ3167" s="607"/>
      <c r="TBK3167" s="607"/>
      <c r="TBL3167" s="607"/>
      <c r="TBM3167" s="607"/>
      <c r="TBN3167" s="607"/>
      <c r="TBO3167" s="607"/>
      <c r="TBP3167" s="607"/>
      <c r="TBQ3167" s="607"/>
      <c r="TBR3167" s="607"/>
      <c r="TBS3167" s="607"/>
      <c r="TBT3167" s="607"/>
      <c r="TBU3167" s="607"/>
      <c r="TBV3167" s="607"/>
      <c r="TBW3167" s="607"/>
      <c r="TBX3167" s="607"/>
      <c r="TBY3167" s="607"/>
      <c r="TBZ3167" s="607"/>
      <c r="TCA3167" s="607"/>
      <c r="TCB3167" s="607"/>
      <c r="TCC3167" s="607"/>
      <c r="TCD3167" s="607"/>
      <c r="TCE3167" s="607"/>
      <c r="TCF3167" s="607"/>
      <c r="TCG3167" s="607"/>
      <c r="TCH3167" s="607"/>
      <c r="TCI3167" s="607"/>
      <c r="TCJ3167" s="607"/>
      <c r="TCK3167" s="607"/>
      <c r="TCL3167" s="607"/>
      <c r="TCM3167" s="607"/>
      <c r="TCN3167" s="607"/>
      <c r="TCO3167" s="607"/>
      <c r="TCP3167" s="607"/>
      <c r="TCQ3167" s="607"/>
      <c r="TCR3167" s="607"/>
      <c r="TCS3167" s="607"/>
      <c r="TCT3167" s="607"/>
      <c r="TCU3167" s="607"/>
      <c r="TCV3167" s="607"/>
      <c r="TCW3167" s="607"/>
      <c r="TCX3167" s="607"/>
      <c r="TCY3167" s="607"/>
      <c r="TCZ3167" s="607"/>
      <c r="TDA3167" s="607"/>
      <c r="TDB3167" s="607"/>
      <c r="TDC3167" s="607"/>
      <c r="TDD3167" s="607"/>
      <c r="TDE3167" s="607"/>
      <c r="TDF3167" s="607"/>
      <c r="TDG3167" s="607"/>
      <c r="TDH3167" s="607"/>
      <c r="TDI3167" s="607"/>
      <c r="TDJ3167" s="607"/>
      <c r="TDK3167" s="607"/>
      <c r="TDL3167" s="607"/>
      <c r="TDM3167" s="607"/>
      <c r="TDN3167" s="607"/>
      <c r="TDO3167" s="607"/>
      <c r="TDP3167" s="607"/>
      <c r="TDQ3167" s="607"/>
      <c r="TDR3167" s="607"/>
      <c r="TDS3167" s="607"/>
      <c r="TDT3167" s="607"/>
      <c r="TDU3167" s="607"/>
      <c r="TDV3167" s="607"/>
      <c r="TDW3167" s="607"/>
      <c r="TDX3167" s="607"/>
      <c r="TDY3167" s="607"/>
      <c r="TDZ3167" s="607"/>
      <c r="TEA3167" s="607"/>
      <c r="TEB3167" s="607"/>
      <c r="TEC3167" s="607"/>
      <c r="TED3167" s="607"/>
      <c r="TEE3167" s="607"/>
      <c r="TEF3167" s="607"/>
      <c r="TEG3167" s="607"/>
      <c r="TEH3167" s="607"/>
      <c r="TEI3167" s="607"/>
      <c r="TEJ3167" s="607"/>
      <c r="TEK3167" s="607"/>
      <c r="TEL3167" s="607"/>
      <c r="TEM3167" s="607"/>
      <c r="TEN3167" s="607"/>
      <c r="TEO3167" s="607"/>
      <c r="TEP3167" s="607"/>
      <c r="TEQ3167" s="607"/>
      <c r="TER3167" s="607"/>
      <c r="TES3167" s="607"/>
      <c r="TET3167" s="607"/>
      <c r="TEU3167" s="607"/>
      <c r="TEV3167" s="607"/>
      <c r="TEW3167" s="607"/>
      <c r="TEX3167" s="607"/>
      <c r="TEY3167" s="607"/>
      <c r="TEZ3167" s="607"/>
      <c r="TFA3167" s="607"/>
      <c r="TFB3167" s="607"/>
      <c r="TFC3167" s="607"/>
      <c r="TFD3167" s="607"/>
      <c r="TFE3167" s="607"/>
      <c r="TFF3167" s="607"/>
      <c r="TFG3167" s="607"/>
      <c r="TFH3167" s="607"/>
      <c r="TFI3167" s="607"/>
      <c r="TFJ3167" s="607"/>
      <c r="TFK3167" s="607"/>
      <c r="TFL3167" s="607"/>
      <c r="TFM3167" s="607"/>
      <c r="TFN3167" s="607"/>
      <c r="TFO3167" s="607"/>
      <c r="TFP3167" s="607"/>
      <c r="TFQ3167" s="607"/>
      <c r="TFR3167" s="607"/>
      <c r="TFS3167" s="607"/>
      <c r="TFT3167" s="607"/>
      <c r="TFU3167" s="607"/>
      <c r="TFV3167" s="607"/>
      <c r="TFW3167" s="607"/>
      <c r="TFX3167" s="607"/>
      <c r="TFY3167" s="607"/>
      <c r="TFZ3167" s="607"/>
      <c r="TGA3167" s="607"/>
      <c r="TGB3167" s="607"/>
      <c r="TGC3167" s="607"/>
      <c r="TGD3167" s="607"/>
      <c r="TGE3167" s="607"/>
      <c r="TGF3167" s="607"/>
      <c r="TGG3167" s="607"/>
      <c r="TGH3167" s="607"/>
      <c r="TGI3167" s="607"/>
      <c r="TGJ3167" s="607"/>
      <c r="TGK3167" s="607"/>
      <c r="TGL3167" s="607"/>
      <c r="TGM3167" s="607"/>
      <c r="TGN3167" s="607"/>
      <c r="TGO3167" s="607"/>
      <c r="TGP3167" s="607"/>
      <c r="TGQ3167" s="607"/>
      <c r="TGR3167" s="607"/>
      <c r="TGS3167" s="607"/>
      <c r="TGT3167" s="607"/>
      <c r="TGU3167" s="607"/>
      <c r="TGV3167" s="607"/>
      <c r="TGW3167" s="607"/>
      <c r="TGX3167" s="607"/>
      <c r="TGY3167" s="607"/>
      <c r="TGZ3167" s="607"/>
      <c r="THA3167" s="607"/>
      <c r="THB3167" s="607"/>
      <c r="THC3167" s="607"/>
      <c r="THD3167" s="607"/>
      <c r="THE3167" s="607"/>
      <c r="THF3167" s="607"/>
      <c r="THG3167" s="607"/>
      <c r="THH3167" s="607"/>
      <c r="THI3167" s="607"/>
      <c r="THJ3167" s="607"/>
      <c r="THK3167" s="607"/>
      <c r="THL3167" s="607"/>
      <c r="THM3167" s="607"/>
      <c r="THN3167" s="607"/>
      <c r="THO3167" s="607"/>
      <c r="THP3167" s="607"/>
      <c r="THQ3167" s="607"/>
      <c r="THR3167" s="607"/>
      <c r="THS3167" s="607"/>
      <c r="THT3167" s="607"/>
      <c r="THU3167" s="607"/>
      <c r="THV3167" s="607"/>
      <c r="THW3167" s="607"/>
      <c r="THX3167" s="607"/>
      <c r="THY3167" s="607"/>
      <c r="THZ3167" s="607"/>
      <c r="TIA3167" s="607"/>
      <c r="TIB3167" s="607"/>
      <c r="TIC3167" s="607"/>
      <c r="TID3167" s="607"/>
      <c r="TIE3167" s="607"/>
      <c r="TIF3167" s="607"/>
      <c r="TIG3167" s="607"/>
      <c r="TIH3167" s="607"/>
      <c r="TII3167" s="607"/>
      <c r="TIJ3167" s="607"/>
      <c r="TIK3167" s="607"/>
      <c r="TIL3167" s="607"/>
      <c r="TIM3167" s="607"/>
      <c r="TIN3167" s="607"/>
      <c r="TIO3167" s="607"/>
      <c r="TIP3167" s="607"/>
      <c r="TIQ3167" s="607"/>
      <c r="TIR3167" s="607"/>
      <c r="TIS3167" s="607"/>
      <c r="TIT3167" s="607"/>
      <c r="TIU3167" s="607"/>
      <c r="TIV3167" s="607"/>
      <c r="TIW3167" s="607"/>
      <c r="TIX3167" s="607"/>
      <c r="TIY3167" s="607"/>
      <c r="TIZ3167" s="607"/>
      <c r="TJA3167" s="607"/>
      <c r="TJB3167" s="607"/>
      <c r="TJC3167" s="607"/>
      <c r="TJD3167" s="607"/>
      <c r="TJE3167" s="607"/>
      <c r="TJF3167" s="607"/>
      <c r="TJG3167" s="607"/>
      <c r="TJH3167" s="607"/>
      <c r="TJI3167" s="607"/>
      <c r="TJJ3167" s="607"/>
      <c r="TJK3167" s="607"/>
      <c r="TJL3167" s="607"/>
      <c r="TJM3167" s="607"/>
      <c r="TJN3167" s="607"/>
      <c r="TJO3167" s="607"/>
      <c r="TJP3167" s="607"/>
      <c r="TJQ3167" s="607"/>
      <c r="TJR3167" s="607"/>
      <c r="TJS3167" s="607"/>
      <c r="TJT3167" s="607"/>
      <c r="TJU3167" s="607"/>
      <c r="TJV3167" s="607"/>
      <c r="TJW3167" s="607"/>
      <c r="TJX3167" s="607"/>
      <c r="TJY3167" s="607"/>
      <c r="TJZ3167" s="607"/>
      <c r="TKA3167" s="607"/>
      <c r="TKB3167" s="607"/>
      <c r="TKC3167" s="607"/>
      <c r="TKD3167" s="607"/>
      <c r="TKE3167" s="607"/>
      <c r="TKF3167" s="607"/>
      <c r="TKG3167" s="607"/>
      <c r="TKH3167" s="607"/>
      <c r="TKI3167" s="607"/>
      <c r="TKJ3167" s="607"/>
      <c r="TKK3167" s="607"/>
      <c r="TKL3167" s="607"/>
      <c r="TKM3167" s="607"/>
      <c r="TKN3167" s="607"/>
      <c r="TKO3167" s="607"/>
      <c r="TKP3167" s="607"/>
      <c r="TKQ3167" s="607"/>
      <c r="TKR3167" s="607"/>
      <c r="TKS3167" s="607"/>
      <c r="TKT3167" s="607"/>
      <c r="TKU3167" s="607"/>
      <c r="TKV3167" s="607"/>
      <c r="TKW3167" s="607"/>
      <c r="TKX3167" s="607"/>
      <c r="TKY3167" s="607"/>
      <c r="TKZ3167" s="607"/>
      <c r="TLA3167" s="607"/>
      <c r="TLB3167" s="607"/>
      <c r="TLC3167" s="607"/>
      <c r="TLD3167" s="607"/>
      <c r="TLE3167" s="607"/>
      <c r="TLF3167" s="607"/>
      <c r="TLG3167" s="607"/>
      <c r="TLH3167" s="607"/>
      <c r="TLI3167" s="607"/>
      <c r="TLJ3167" s="607"/>
      <c r="TLK3167" s="607"/>
      <c r="TLL3167" s="607"/>
      <c r="TLM3167" s="607"/>
      <c r="TLN3167" s="607"/>
      <c r="TLO3167" s="607"/>
      <c r="TLP3167" s="607"/>
      <c r="TLQ3167" s="607"/>
      <c r="TLR3167" s="607"/>
      <c r="TLS3167" s="607"/>
      <c r="TLT3167" s="607"/>
      <c r="TLU3167" s="607"/>
      <c r="TLV3167" s="607"/>
      <c r="TLW3167" s="607"/>
      <c r="TLX3167" s="607"/>
      <c r="TLY3167" s="607"/>
      <c r="TLZ3167" s="607"/>
      <c r="TMA3167" s="607"/>
      <c r="TMB3167" s="607"/>
      <c r="TMC3167" s="607"/>
      <c r="TMD3167" s="607"/>
      <c r="TME3167" s="607"/>
      <c r="TMF3167" s="607"/>
      <c r="TMG3167" s="607"/>
      <c r="TMH3167" s="607"/>
      <c r="TMI3167" s="607"/>
      <c r="TMJ3167" s="607"/>
      <c r="TMK3167" s="607"/>
      <c r="TML3167" s="607"/>
      <c r="TMM3167" s="607"/>
      <c r="TMN3167" s="607"/>
      <c r="TMO3167" s="607"/>
      <c r="TMP3167" s="607"/>
      <c r="TMQ3167" s="607"/>
      <c r="TMR3167" s="607"/>
      <c r="TMS3167" s="607"/>
      <c r="TMT3167" s="607"/>
      <c r="TMU3167" s="607"/>
      <c r="TMV3167" s="607"/>
      <c r="TMW3167" s="607"/>
      <c r="TMX3167" s="607"/>
      <c r="TMY3167" s="607"/>
      <c r="TMZ3167" s="607"/>
      <c r="TNA3167" s="607"/>
      <c r="TNB3167" s="607"/>
      <c r="TNC3167" s="607"/>
      <c r="TND3167" s="607"/>
      <c r="TNE3167" s="607"/>
      <c r="TNF3167" s="607"/>
      <c r="TNG3167" s="607"/>
      <c r="TNH3167" s="607"/>
      <c r="TNI3167" s="607"/>
      <c r="TNJ3167" s="607"/>
      <c r="TNK3167" s="607"/>
      <c r="TNL3167" s="607"/>
      <c r="TNM3167" s="607"/>
      <c r="TNN3167" s="607"/>
      <c r="TNO3167" s="607"/>
      <c r="TNP3167" s="607"/>
      <c r="TNQ3167" s="607"/>
      <c r="TNR3167" s="607"/>
      <c r="TNS3167" s="607"/>
      <c r="TNT3167" s="607"/>
      <c r="TNU3167" s="607"/>
      <c r="TNV3167" s="607"/>
      <c r="TNW3167" s="607"/>
      <c r="TNX3167" s="607"/>
      <c r="TNY3167" s="607"/>
      <c r="TNZ3167" s="607"/>
      <c r="TOA3167" s="607"/>
      <c r="TOB3167" s="607"/>
      <c r="TOC3167" s="607"/>
      <c r="TOD3167" s="607"/>
      <c r="TOE3167" s="607"/>
      <c r="TOF3167" s="607"/>
      <c r="TOG3167" s="607"/>
      <c r="TOH3167" s="607"/>
      <c r="TOI3167" s="607"/>
      <c r="TOJ3167" s="607"/>
      <c r="TOK3167" s="607"/>
      <c r="TOL3167" s="607"/>
      <c r="TOM3167" s="607"/>
      <c r="TON3167" s="607"/>
      <c r="TOO3167" s="607"/>
      <c r="TOP3167" s="607"/>
      <c r="TOQ3167" s="607"/>
      <c r="TOR3167" s="607"/>
      <c r="TOS3167" s="607"/>
      <c r="TOT3167" s="607"/>
      <c r="TOU3167" s="607"/>
      <c r="TOV3167" s="607"/>
      <c r="TOW3167" s="607"/>
      <c r="TOX3167" s="607"/>
      <c r="TOY3167" s="607"/>
      <c r="TOZ3167" s="607"/>
      <c r="TPA3167" s="607"/>
      <c r="TPB3167" s="607"/>
      <c r="TPC3167" s="607"/>
      <c r="TPD3167" s="607"/>
      <c r="TPE3167" s="607"/>
      <c r="TPF3167" s="607"/>
      <c r="TPG3167" s="607"/>
      <c r="TPH3167" s="607"/>
      <c r="TPI3167" s="607"/>
      <c r="TPJ3167" s="607"/>
      <c r="TPK3167" s="607"/>
      <c r="TPL3167" s="607"/>
      <c r="TPM3167" s="607"/>
      <c r="TPN3167" s="607"/>
      <c r="TPO3167" s="607"/>
      <c r="TPP3167" s="607"/>
      <c r="TPQ3167" s="607"/>
      <c r="TPR3167" s="607"/>
      <c r="TPS3167" s="607"/>
      <c r="TPT3167" s="607"/>
      <c r="TPU3167" s="607"/>
      <c r="TPV3167" s="607"/>
      <c r="TPW3167" s="607"/>
      <c r="TPX3167" s="607"/>
      <c r="TPY3167" s="607"/>
      <c r="TPZ3167" s="607"/>
      <c r="TQA3167" s="607"/>
      <c r="TQB3167" s="607"/>
      <c r="TQC3167" s="607"/>
      <c r="TQD3167" s="607"/>
      <c r="TQE3167" s="607"/>
      <c r="TQF3167" s="607"/>
      <c r="TQG3167" s="607"/>
      <c r="TQH3167" s="607"/>
      <c r="TQI3167" s="607"/>
      <c r="TQJ3167" s="607"/>
      <c r="TQK3167" s="607"/>
      <c r="TQL3167" s="607"/>
      <c r="TQM3167" s="607"/>
      <c r="TQN3167" s="607"/>
      <c r="TQO3167" s="607"/>
      <c r="TQP3167" s="607"/>
      <c r="TQQ3167" s="607"/>
      <c r="TQR3167" s="607"/>
      <c r="TQS3167" s="607"/>
      <c r="TQT3167" s="607"/>
      <c r="TQU3167" s="607"/>
      <c r="TQV3167" s="607"/>
      <c r="TQW3167" s="607"/>
      <c r="TQX3167" s="607"/>
      <c r="TQY3167" s="607"/>
      <c r="TQZ3167" s="607"/>
      <c r="TRA3167" s="607"/>
      <c r="TRB3167" s="607"/>
      <c r="TRC3167" s="607"/>
      <c r="TRD3167" s="607"/>
      <c r="TRE3167" s="607"/>
      <c r="TRF3167" s="607"/>
      <c r="TRG3167" s="607"/>
      <c r="TRH3167" s="607"/>
      <c r="TRI3167" s="607"/>
      <c r="TRJ3167" s="607"/>
      <c r="TRK3167" s="607"/>
      <c r="TRL3167" s="607"/>
      <c r="TRM3167" s="607"/>
      <c r="TRN3167" s="607"/>
      <c r="TRO3167" s="607"/>
      <c r="TRP3167" s="607"/>
      <c r="TRQ3167" s="607"/>
      <c r="TRR3167" s="607"/>
      <c r="TRS3167" s="607"/>
      <c r="TRT3167" s="607"/>
      <c r="TRU3167" s="607"/>
      <c r="TRV3167" s="607"/>
      <c r="TRW3167" s="607"/>
      <c r="TRX3167" s="607"/>
      <c r="TRY3167" s="607"/>
      <c r="TRZ3167" s="607"/>
      <c r="TSA3167" s="607"/>
      <c r="TSB3167" s="607"/>
      <c r="TSC3167" s="607"/>
      <c r="TSD3167" s="607"/>
      <c r="TSE3167" s="607"/>
      <c r="TSF3167" s="607"/>
      <c r="TSG3167" s="607"/>
      <c r="TSH3167" s="607"/>
      <c r="TSI3167" s="607"/>
      <c r="TSJ3167" s="607"/>
      <c r="TSK3167" s="607"/>
      <c r="TSL3167" s="607"/>
      <c r="TSM3167" s="607"/>
      <c r="TSN3167" s="607"/>
      <c r="TSO3167" s="607"/>
      <c r="TSP3167" s="607"/>
      <c r="TSQ3167" s="607"/>
      <c r="TSR3167" s="607"/>
      <c r="TSS3167" s="607"/>
      <c r="TST3167" s="607"/>
      <c r="TSU3167" s="607"/>
      <c r="TSV3167" s="607"/>
      <c r="TSW3167" s="607"/>
      <c r="TSX3167" s="607"/>
      <c r="TSY3167" s="607"/>
      <c r="TSZ3167" s="607"/>
      <c r="TTA3167" s="607"/>
      <c r="TTB3167" s="607"/>
      <c r="TTC3167" s="607"/>
      <c r="TTD3167" s="607"/>
      <c r="TTE3167" s="607"/>
      <c r="TTF3167" s="607"/>
      <c r="TTG3167" s="607"/>
      <c r="TTH3167" s="607"/>
      <c r="TTI3167" s="607"/>
      <c r="TTJ3167" s="607"/>
      <c r="TTK3167" s="607"/>
      <c r="TTL3167" s="607"/>
      <c r="TTM3167" s="607"/>
      <c r="TTN3167" s="607"/>
      <c r="TTO3167" s="607"/>
      <c r="TTP3167" s="607"/>
      <c r="TTQ3167" s="607"/>
      <c r="TTR3167" s="607"/>
      <c r="TTS3167" s="607"/>
      <c r="TTT3167" s="607"/>
      <c r="TTU3167" s="607"/>
      <c r="TTV3167" s="607"/>
      <c r="TTW3167" s="607"/>
      <c r="TTX3167" s="607"/>
      <c r="TTY3167" s="607"/>
      <c r="TTZ3167" s="607"/>
      <c r="TUA3167" s="607"/>
      <c r="TUB3167" s="607"/>
      <c r="TUC3167" s="607"/>
      <c r="TUD3167" s="607"/>
      <c r="TUE3167" s="607"/>
      <c r="TUF3167" s="607"/>
      <c r="TUG3167" s="607"/>
      <c r="TUH3167" s="607"/>
      <c r="TUI3167" s="607"/>
      <c r="TUJ3167" s="607"/>
      <c r="TUK3167" s="607"/>
      <c r="TUL3167" s="607"/>
      <c r="TUM3167" s="607"/>
      <c r="TUN3167" s="607"/>
      <c r="TUO3167" s="607"/>
      <c r="TUP3167" s="607"/>
      <c r="TUQ3167" s="607"/>
      <c r="TUR3167" s="607"/>
      <c r="TUS3167" s="607"/>
      <c r="TUT3167" s="607"/>
      <c r="TUU3167" s="607"/>
      <c r="TUV3167" s="607"/>
      <c r="TUW3167" s="607"/>
      <c r="TUX3167" s="607"/>
      <c r="TUY3167" s="607"/>
      <c r="TUZ3167" s="607"/>
      <c r="TVA3167" s="607"/>
      <c r="TVB3167" s="607"/>
      <c r="TVC3167" s="607"/>
      <c r="TVD3167" s="607"/>
      <c r="TVE3167" s="607"/>
      <c r="TVF3167" s="607"/>
      <c r="TVG3167" s="607"/>
      <c r="TVH3167" s="607"/>
      <c r="TVI3167" s="607"/>
      <c r="TVJ3167" s="607"/>
      <c r="TVK3167" s="607"/>
      <c r="TVL3167" s="607"/>
      <c r="TVM3167" s="607"/>
      <c r="TVN3167" s="607"/>
      <c r="TVO3167" s="607"/>
      <c r="TVP3167" s="607"/>
      <c r="TVQ3167" s="607"/>
      <c r="TVR3167" s="607"/>
      <c r="TVS3167" s="607"/>
      <c r="TVT3167" s="607"/>
      <c r="TVU3167" s="607"/>
      <c r="TVV3167" s="607"/>
      <c r="TVW3167" s="607"/>
      <c r="TVX3167" s="607"/>
      <c r="TVY3167" s="607"/>
      <c r="TVZ3167" s="607"/>
      <c r="TWA3167" s="607"/>
      <c r="TWB3167" s="607"/>
      <c r="TWC3167" s="607"/>
      <c r="TWD3167" s="607"/>
      <c r="TWE3167" s="607"/>
      <c r="TWF3167" s="607"/>
      <c r="TWG3167" s="607"/>
      <c r="TWH3167" s="607"/>
      <c r="TWI3167" s="607"/>
      <c r="TWJ3167" s="607"/>
      <c r="TWK3167" s="607"/>
      <c r="TWL3167" s="607"/>
      <c r="TWM3167" s="607"/>
      <c r="TWN3167" s="607"/>
      <c r="TWO3167" s="607"/>
      <c r="TWP3167" s="607"/>
      <c r="TWQ3167" s="607"/>
      <c r="TWR3167" s="607"/>
      <c r="TWS3167" s="607"/>
      <c r="TWT3167" s="607"/>
      <c r="TWU3167" s="607"/>
      <c r="TWV3167" s="607"/>
      <c r="TWW3167" s="607"/>
      <c r="TWX3167" s="607"/>
      <c r="TWY3167" s="607"/>
      <c r="TWZ3167" s="607"/>
      <c r="TXA3167" s="607"/>
      <c r="TXB3167" s="607"/>
      <c r="TXC3167" s="607"/>
      <c r="TXD3167" s="607"/>
      <c r="TXE3167" s="607"/>
      <c r="TXF3167" s="607"/>
      <c r="TXG3167" s="607"/>
      <c r="TXH3167" s="607"/>
      <c r="TXI3167" s="607"/>
      <c r="TXJ3167" s="607"/>
      <c r="TXK3167" s="607"/>
      <c r="TXL3167" s="607"/>
      <c r="TXM3167" s="607"/>
      <c r="TXN3167" s="607"/>
      <c r="TXO3167" s="607"/>
      <c r="TXP3167" s="607"/>
      <c r="TXQ3167" s="607"/>
      <c r="TXR3167" s="607"/>
      <c r="TXS3167" s="607"/>
      <c r="TXT3167" s="607"/>
      <c r="TXU3167" s="607"/>
      <c r="TXV3167" s="607"/>
      <c r="TXW3167" s="607"/>
      <c r="TXX3167" s="607"/>
      <c r="TXY3167" s="607"/>
      <c r="TXZ3167" s="607"/>
      <c r="TYA3167" s="607"/>
      <c r="TYB3167" s="607"/>
      <c r="TYC3167" s="607"/>
      <c r="TYD3167" s="607"/>
      <c r="TYE3167" s="607"/>
      <c r="TYF3167" s="607"/>
      <c r="TYG3167" s="607"/>
      <c r="TYH3167" s="607"/>
      <c r="TYI3167" s="607"/>
      <c r="TYJ3167" s="607"/>
      <c r="TYK3167" s="607"/>
      <c r="TYL3167" s="607"/>
      <c r="TYM3167" s="607"/>
      <c r="TYN3167" s="607"/>
      <c r="TYO3167" s="607"/>
      <c r="TYP3167" s="607"/>
      <c r="TYQ3167" s="607"/>
      <c r="TYR3167" s="607"/>
      <c r="TYS3167" s="607"/>
      <c r="TYT3167" s="607"/>
      <c r="TYU3167" s="607"/>
      <c r="TYV3167" s="607"/>
      <c r="TYW3167" s="607"/>
      <c r="TYX3167" s="607"/>
      <c r="TYY3167" s="607"/>
      <c r="TYZ3167" s="607"/>
      <c r="TZA3167" s="607"/>
      <c r="TZB3167" s="607"/>
      <c r="TZC3167" s="607"/>
      <c r="TZD3167" s="607"/>
      <c r="TZE3167" s="607"/>
      <c r="TZF3167" s="607"/>
      <c r="TZG3167" s="607"/>
      <c r="TZH3167" s="607"/>
      <c r="TZI3167" s="607"/>
      <c r="TZJ3167" s="607"/>
      <c r="TZK3167" s="607"/>
      <c r="TZL3167" s="607"/>
      <c r="TZM3167" s="607"/>
      <c r="TZN3167" s="607"/>
      <c r="TZO3167" s="607"/>
      <c r="TZP3167" s="607"/>
      <c r="TZQ3167" s="607"/>
      <c r="TZR3167" s="607"/>
      <c r="TZS3167" s="607"/>
      <c r="TZT3167" s="607"/>
      <c r="TZU3167" s="607"/>
      <c r="TZV3167" s="607"/>
      <c r="TZW3167" s="607"/>
      <c r="TZX3167" s="607"/>
      <c r="TZY3167" s="607"/>
      <c r="TZZ3167" s="607"/>
      <c r="UAA3167" s="607"/>
      <c r="UAB3167" s="607"/>
      <c r="UAC3167" s="607"/>
      <c r="UAD3167" s="607"/>
      <c r="UAE3167" s="607"/>
      <c r="UAF3167" s="607"/>
      <c r="UAG3167" s="607"/>
      <c r="UAH3167" s="607"/>
      <c r="UAI3167" s="607"/>
      <c r="UAJ3167" s="607"/>
      <c r="UAK3167" s="607"/>
      <c r="UAL3167" s="607"/>
      <c r="UAM3167" s="607"/>
      <c r="UAN3167" s="607"/>
      <c r="UAO3167" s="607"/>
      <c r="UAP3167" s="607"/>
      <c r="UAQ3167" s="607"/>
      <c r="UAR3167" s="607"/>
      <c r="UAS3167" s="607"/>
      <c r="UAT3167" s="607"/>
      <c r="UAU3167" s="607"/>
      <c r="UAV3167" s="607"/>
      <c r="UAW3167" s="607"/>
      <c r="UAX3167" s="607"/>
      <c r="UAY3167" s="607"/>
      <c r="UAZ3167" s="607"/>
      <c r="UBA3167" s="607"/>
      <c r="UBB3167" s="607"/>
      <c r="UBC3167" s="607"/>
      <c r="UBD3167" s="607"/>
      <c r="UBE3167" s="607"/>
      <c r="UBF3167" s="607"/>
      <c r="UBG3167" s="607"/>
      <c r="UBH3167" s="607"/>
      <c r="UBI3167" s="607"/>
      <c r="UBJ3167" s="607"/>
      <c r="UBK3167" s="607"/>
      <c r="UBL3167" s="607"/>
      <c r="UBM3167" s="607"/>
      <c r="UBN3167" s="607"/>
      <c r="UBO3167" s="607"/>
      <c r="UBP3167" s="607"/>
      <c r="UBQ3167" s="607"/>
      <c r="UBR3167" s="607"/>
      <c r="UBS3167" s="607"/>
      <c r="UBT3167" s="607"/>
      <c r="UBU3167" s="607"/>
      <c r="UBV3167" s="607"/>
      <c r="UBW3167" s="607"/>
      <c r="UBX3167" s="607"/>
      <c r="UBY3167" s="607"/>
      <c r="UBZ3167" s="607"/>
      <c r="UCA3167" s="607"/>
      <c r="UCB3167" s="607"/>
      <c r="UCC3167" s="607"/>
      <c r="UCD3167" s="607"/>
      <c r="UCE3167" s="607"/>
      <c r="UCF3167" s="607"/>
      <c r="UCG3167" s="607"/>
      <c r="UCH3167" s="607"/>
      <c r="UCI3167" s="607"/>
      <c r="UCJ3167" s="607"/>
      <c r="UCK3167" s="607"/>
      <c r="UCL3167" s="607"/>
      <c r="UCM3167" s="607"/>
      <c r="UCN3167" s="607"/>
      <c r="UCO3167" s="607"/>
      <c r="UCP3167" s="607"/>
      <c r="UCQ3167" s="607"/>
      <c r="UCR3167" s="607"/>
      <c r="UCS3167" s="607"/>
      <c r="UCT3167" s="607"/>
      <c r="UCU3167" s="607"/>
      <c r="UCV3167" s="607"/>
      <c r="UCW3167" s="607"/>
      <c r="UCX3167" s="607"/>
      <c r="UCY3167" s="607"/>
      <c r="UCZ3167" s="607"/>
      <c r="UDA3167" s="607"/>
      <c r="UDB3167" s="607"/>
      <c r="UDC3167" s="607"/>
      <c r="UDD3167" s="607"/>
      <c r="UDE3167" s="607"/>
      <c r="UDF3167" s="607"/>
      <c r="UDG3167" s="607"/>
      <c r="UDH3167" s="607"/>
      <c r="UDI3167" s="607"/>
      <c r="UDJ3167" s="607"/>
      <c r="UDK3167" s="607"/>
      <c r="UDL3167" s="607"/>
      <c r="UDM3167" s="607"/>
      <c r="UDN3167" s="607"/>
      <c r="UDO3167" s="607"/>
      <c r="UDP3167" s="607"/>
      <c r="UDQ3167" s="607"/>
      <c r="UDR3167" s="607"/>
      <c r="UDS3167" s="607"/>
      <c r="UDT3167" s="607"/>
      <c r="UDU3167" s="607"/>
      <c r="UDV3167" s="607"/>
      <c r="UDW3167" s="607"/>
      <c r="UDX3167" s="607"/>
      <c r="UDY3167" s="607"/>
      <c r="UDZ3167" s="607"/>
      <c r="UEA3167" s="607"/>
      <c r="UEB3167" s="607"/>
      <c r="UEC3167" s="607"/>
      <c r="UED3167" s="607"/>
      <c r="UEE3167" s="607"/>
      <c r="UEF3167" s="607"/>
      <c r="UEG3167" s="607"/>
      <c r="UEH3167" s="607"/>
      <c r="UEI3167" s="607"/>
      <c r="UEJ3167" s="607"/>
      <c r="UEK3167" s="607"/>
      <c r="UEL3167" s="607"/>
      <c r="UEM3167" s="607"/>
      <c r="UEN3167" s="607"/>
      <c r="UEO3167" s="607"/>
      <c r="UEP3167" s="607"/>
      <c r="UEQ3167" s="607"/>
      <c r="UER3167" s="607"/>
      <c r="UES3167" s="607"/>
      <c r="UET3167" s="607"/>
      <c r="UEU3167" s="607"/>
      <c r="UEV3167" s="607"/>
      <c r="UEW3167" s="607"/>
      <c r="UEX3167" s="607"/>
      <c r="UEY3167" s="607"/>
      <c r="UEZ3167" s="607"/>
      <c r="UFA3167" s="607"/>
      <c r="UFB3167" s="607"/>
      <c r="UFC3167" s="607"/>
      <c r="UFD3167" s="607"/>
      <c r="UFE3167" s="607"/>
      <c r="UFF3167" s="607"/>
      <c r="UFG3167" s="607"/>
      <c r="UFH3167" s="607"/>
      <c r="UFI3167" s="607"/>
      <c r="UFJ3167" s="607"/>
      <c r="UFK3167" s="607"/>
      <c r="UFL3167" s="607"/>
      <c r="UFM3167" s="607"/>
      <c r="UFN3167" s="607"/>
      <c r="UFO3167" s="607"/>
      <c r="UFP3167" s="607"/>
      <c r="UFQ3167" s="607"/>
      <c r="UFR3167" s="607"/>
      <c r="UFS3167" s="607"/>
      <c r="UFT3167" s="607"/>
      <c r="UFU3167" s="607"/>
      <c r="UFV3167" s="607"/>
      <c r="UFW3167" s="607"/>
      <c r="UFX3167" s="607"/>
      <c r="UFY3167" s="607"/>
      <c r="UFZ3167" s="607"/>
      <c r="UGA3167" s="607"/>
      <c r="UGB3167" s="607"/>
      <c r="UGC3167" s="607"/>
      <c r="UGD3167" s="607"/>
      <c r="UGE3167" s="607"/>
      <c r="UGF3167" s="607"/>
      <c r="UGG3167" s="607"/>
      <c r="UGH3167" s="607"/>
      <c r="UGI3167" s="607"/>
      <c r="UGJ3167" s="607"/>
      <c r="UGK3167" s="607"/>
      <c r="UGL3167" s="607"/>
      <c r="UGM3167" s="607"/>
      <c r="UGN3167" s="607"/>
      <c r="UGO3167" s="607"/>
      <c r="UGP3167" s="607"/>
      <c r="UGQ3167" s="607"/>
      <c r="UGR3167" s="607"/>
      <c r="UGS3167" s="607"/>
      <c r="UGT3167" s="607"/>
      <c r="UGU3167" s="607"/>
      <c r="UGV3167" s="607"/>
      <c r="UGW3167" s="607"/>
      <c r="UGX3167" s="607"/>
      <c r="UGY3167" s="607"/>
      <c r="UGZ3167" s="607"/>
      <c r="UHA3167" s="607"/>
      <c r="UHB3167" s="607"/>
      <c r="UHC3167" s="607"/>
      <c r="UHD3167" s="607"/>
      <c r="UHE3167" s="607"/>
      <c r="UHF3167" s="607"/>
      <c r="UHG3167" s="607"/>
      <c r="UHH3167" s="607"/>
      <c r="UHI3167" s="607"/>
      <c r="UHJ3167" s="607"/>
      <c r="UHK3167" s="607"/>
      <c r="UHL3167" s="607"/>
      <c r="UHM3167" s="607"/>
      <c r="UHN3167" s="607"/>
      <c r="UHO3167" s="607"/>
      <c r="UHP3167" s="607"/>
      <c r="UHQ3167" s="607"/>
      <c r="UHR3167" s="607"/>
      <c r="UHS3167" s="607"/>
      <c r="UHT3167" s="607"/>
      <c r="UHU3167" s="607"/>
      <c r="UHV3167" s="607"/>
      <c r="UHW3167" s="607"/>
      <c r="UHX3167" s="607"/>
      <c r="UHY3167" s="607"/>
      <c r="UHZ3167" s="607"/>
      <c r="UIA3167" s="607"/>
      <c r="UIB3167" s="607"/>
      <c r="UIC3167" s="607"/>
      <c r="UID3167" s="607"/>
      <c r="UIE3167" s="607"/>
      <c r="UIF3167" s="607"/>
      <c r="UIG3167" s="607"/>
      <c r="UIH3167" s="607"/>
      <c r="UII3167" s="607"/>
      <c r="UIJ3167" s="607"/>
      <c r="UIK3167" s="607"/>
      <c r="UIL3167" s="607"/>
      <c r="UIM3167" s="607"/>
      <c r="UIN3167" s="607"/>
      <c r="UIO3167" s="607"/>
      <c r="UIP3167" s="607"/>
      <c r="UIQ3167" s="607"/>
      <c r="UIR3167" s="607"/>
      <c r="UIS3167" s="607"/>
      <c r="UIT3167" s="607"/>
      <c r="UIU3167" s="607"/>
      <c r="UIV3167" s="607"/>
      <c r="UIW3167" s="607"/>
      <c r="UIX3167" s="607"/>
      <c r="UIY3167" s="607"/>
      <c r="UIZ3167" s="607"/>
      <c r="UJA3167" s="607"/>
      <c r="UJB3167" s="607"/>
      <c r="UJC3167" s="607"/>
      <c r="UJD3167" s="607"/>
      <c r="UJE3167" s="607"/>
      <c r="UJF3167" s="607"/>
      <c r="UJG3167" s="607"/>
      <c r="UJH3167" s="607"/>
      <c r="UJI3167" s="607"/>
      <c r="UJJ3167" s="607"/>
      <c r="UJK3167" s="607"/>
      <c r="UJL3167" s="607"/>
      <c r="UJM3167" s="607"/>
      <c r="UJN3167" s="607"/>
      <c r="UJO3167" s="607"/>
      <c r="UJP3167" s="607"/>
      <c r="UJQ3167" s="607"/>
      <c r="UJR3167" s="607"/>
      <c r="UJS3167" s="607"/>
      <c r="UJT3167" s="607"/>
      <c r="UJU3167" s="607"/>
      <c r="UJV3167" s="607"/>
      <c r="UJW3167" s="607"/>
      <c r="UJX3167" s="607"/>
      <c r="UJY3167" s="607"/>
      <c r="UJZ3167" s="607"/>
      <c r="UKA3167" s="607"/>
      <c r="UKB3167" s="607"/>
      <c r="UKC3167" s="607"/>
      <c r="UKD3167" s="607"/>
      <c r="UKE3167" s="607"/>
      <c r="UKF3167" s="607"/>
      <c r="UKG3167" s="607"/>
      <c r="UKH3167" s="607"/>
      <c r="UKI3167" s="607"/>
      <c r="UKJ3167" s="607"/>
      <c r="UKK3167" s="607"/>
      <c r="UKL3167" s="607"/>
      <c r="UKM3167" s="607"/>
      <c r="UKN3167" s="607"/>
      <c r="UKO3167" s="607"/>
      <c r="UKP3167" s="607"/>
      <c r="UKQ3167" s="607"/>
      <c r="UKR3167" s="607"/>
      <c r="UKS3167" s="607"/>
      <c r="UKT3167" s="607"/>
      <c r="UKU3167" s="607"/>
      <c r="UKV3167" s="607"/>
      <c r="UKW3167" s="607"/>
      <c r="UKX3167" s="607"/>
      <c r="UKY3167" s="607"/>
      <c r="UKZ3167" s="607"/>
      <c r="ULA3167" s="607"/>
      <c r="ULB3167" s="607"/>
      <c r="ULC3167" s="607"/>
      <c r="ULD3167" s="607"/>
      <c r="ULE3167" s="607"/>
      <c r="ULF3167" s="607"/>
      <c r="ULG3167" s="607"/>
      <c r="ULH3167" s="607"/>
      <c r="ULI3167" s="607"/>
      <c r="ULJ3167" s="607"/>
      <c r="ULK3167" s="607"/>
      <c r="ULL3167" s="607"/>
      <c r="ULM3167" s="607"/>
      <c r="ULN3167" s="607"/>
      <c r="ULO3167" s="607"/>
      <c r="ULP3167" s="607"/>
      <c r="ULQ3167" s="607"/>
      <c r="ULR3167" s="607"/>
      <c r="ULS3167" s="607"/>
      <c r="ULT3167" s="607"/>
      <c r="ULU3167" s="607"/>
      <c r="ULV3167" s="607"/>
      <c r="ULW3167" s="607"/>
      <c r="ULX3167" s="607"/>
      <c r="ULY3167" s="607"/>
      <c r="ULZ3167" s="607"/>
      <c r="UMA3167" s="607"/>
      <c r="UMB3167" s="607"/>
      <c r="UMC3167" s="607"/>
      <c r="UMD3167" s="607"/>
      <c r="UME3167" s="607"/>
      <c r="UMF3167" s="607"/>
      <c r="UMG3167" s="607"/>
      <c r="UMH3167" s="607"/>
      <c r="UMI3167" s="607"/>
      <c r="UMJ3167" s="607"/>
      <c r="UMK3167" s="607"/>
      <c r="UML3167" s="607"/>
      <c r="UMM3167" s="607"/>
      <c r="UMN3167" s="607"/>
      <c r="UMO3167" s="607"/>
      <c r="UMP3167" s="607"/>
      <c r="UMQ3167" s="607"/>
      <c r="UMR3167" s="607"/>
      <c r="UMS3167" s="607"/>
      <c r="UMT3167" s="607"/>
      <c r="UMU3167" s="607"/>
      <c r="UMV3167" s="607"/>
      <c r="UMW3167" s="607"/>
      <c r="UMX3167" s="607"/>
      <c r="UMY3167" s="607"/>
      <c r="UMZ3167" s="607"/>
      <c r="UNA3167" s="607"/>
      <c r="UNB3167" s="607"/>
      <c r="UNC3167" s="607"/>
      <c r="UND3167" s="607"/>
      <c r="UNE3167" s="607"/>
      <c r="UNF3167" s="607"/>
      <c r="UNG3167" s="607"/>
      <c r="UNH3167" s="607"/>
      <c r="UNI3167" s="607"/>
      <c r="UNJ3167" s="607"/>
      <c r="UNK3167" s="607"/>
      <c r="UNL3167" s="607"/>
      <c r="UNM3167" s="607"/>
      <c r="UNN3167" s="607"/>
      <c r="UNO3167" s="607"/>
      <c r="UNP3167" s="607"/>
      <c r="UNQ3167" s="607"/>
      <c r="UNR3167" s="607"/>
      <c r="UNS3167" s="607"/>
      <c r="UNT3167" s="607"/>
      <c r="UNU3167" s="607"/>
      <c r="UNV3167" s="607"/>
      <c r="UNW3167" s="607"/>
      <c r="UNX3167" s="607"/>
      <c r="UNY3167" s="607"/>
      <c r="UNZ3167" s="607"/>
      <c r="UOA3167" s="607"/>
      <c r="UOB3167" s="607"/>
      <c r="UOC3167" s="607"/>
      <c r="UOD3167" s="607"/>
      <c r="UOE3167" s="607"/>
      <c r="UOF3167" s="607"/>
      <c r="UOG3167" s="607"/>
      <c r="UOH3167" s="607"/>
      <c r="UOI3167" s="607"/>
      <c r="UOJ3167" s="607"/>
      <c r="UOK3167" s="607"/>
      <c r="UOL3167" s="607"/>
      <c r="UOM3167" s="607"/>
      <c r="UON3167" s="607"/>
      <c r="UOO3167" s="607"/>
      <c r="UOP3167" s="607"/>
      <c r="UOQ3167" s="607"/>
      <c r="UOR3167" s="607"/>
      <c r="UOS3167" s="607"/>
      <c r="UOT3167" s="607"/>
      <c r="UOU3167" s="607"/>
      <c r="UOV3167" s="607"/>
      <c r="UOW3167" s="607"/>
      <c r="UOX3167" s="607"/>
      <c r="UOY3167" s="607"/>
      <c r="UOZ3167" s="607"/>
      <c r="UPA3167" s="607"/>
      <c r="UPB3167" s="607"/>
      <c r="UPC3167" s="607"/>
      <c r="UPD3167" s="607"/>
      <c r="UPE3167" s="607"/>
      <c r="UPF3167" s="607"/>
      <c r="UPG3167" s="607"/>
      <c r="UPH3167" s="607"/>
      <c r="UPI3167" s="607"/>
      <c r="UPJ3167" s="607"/>
      <c r="UPK3167" s="607"/>
      <c r="UPL3167" s="607"/>
      <c r="UPM3167" s="607"/>
      <c r="UPN3167" s="607"/>
      <c r="UPO3167" s="607"/>
      <c r="UPP3167" s="607"/>
      <c r="UPQ3167" s="607"/>
      <c r="UPR3167" s="607"/>
      <c r="UPS3167" s="607"/>
      <c r="UPT3167" s="607"/>
      <c r="UPU3167" s="607"/>
      <c r="UPV3167" s="607"/>
      <c r="UPW3167" s="607"/>
      <c r="UPX3167" s="607"/>
      <c r="UPY3167" s="607"/>
      <c r="UPZ3167" s="607"/>
      <c r="UQA3167" s="607"/>
      <c r="UQB3167" s="607"/>
      <c r="UQC3167" s="607"/>
      <c r="UQD3167" s="607"/>
      <c r="UQE3167" s="607"/>
      <c r="UQF3167" s="607"/>
      <c r="UQG3167" s="607"/>
      <c r="UQH3167" s="607"/>
      <c r="UQI3167" s="607"/>
      <c r="UQJ3167" s="607"/>
      <c r="UQK3167" s="607"/>
      <c r="UQL3167" s="607"/>
      <c r="UQM3167" s="607"/>
      <c r="UQN3167" s="607"/>
      <c r="UQO3167" s="607"/>
      <c r="UQP3167" s="607"/>
      <c r="UQQ3167" s="607"/>
      <c r="UQR3167" s="607"/>
      <c r="UQS3167" s="607"/>
      <c r="UQT3167" s="607"/>
      <c r="UQU3167" s="607"/>
      <c r="UQV3167" s="607"/>
      <c r="UQW3167" s="607"/>
      <c r="UQX3167" s="607"/>
      <c r="UQY3167" s="607"/>
      <c r="UQZ3167" s="607"/>
      <c r="URA3167" s="607"/>
      <c r="URB3167" s="607"/>
      <c r="URC3167" s="607"/>
      <c r="URD3167" s="607"/>
      <c r="URE3167" s="607"/>
      <c r="URF3167" s="607"/>
      <c r="URG3167" s="607"/>
      <c r="URH3167" s="607"/>
      <c r="URI3167" s="607"/>
      <c r="URJ3167" s="607"/>
      <c r="URK3167" s="607"/>
      <c r="URL3167" s="607"/>
      <c r="URM3167" s="607"/>
      <c r="URN3167" s="607"/>
      <c r="URO3167" s="607"/>
      <c r="URP3167" s="607"/>
      <c r="URQ3167" s="607"/>
      <c r="URR3167" s="607"/>
      <c r="URS3167" s="607"/>
      <c r="URT3167" s="607"/>
      <c r="URU3167" s="607"/>
      <c r="URV3167" s="607"/>
      <c r="URW3167" s="607"/>
      <c r="URX3167" s="607"/>
      <c r="URY3167" s="607"/>
      <c r="URZ3167" s="607"/>
      <c r="USA3167" s="607"/>
      <c r="USB3167" s="607"/>
      <c r="USC3167" s="607"/>
      <c r="USD3167" s="607"/>
      <c r="USE3167" s="607"/>
      <c r="USF3167" s="607"/>
      <c r="USG3167" s="607"/>
      <c r="USH3167" s="607"/>
      <c r="USI3167" s="607"/>
      <c r="USJ3167" s="607"/>
      <c r="USK3167" s="607"/>
      <c r="USL3167" s="607"/>
      <c r="USM3167" s="607"/>
      <c r="USN3167" s="607"/>
      <c r="USO3167" s="607"/>
      <c r="USP3167" s="607"/>
      <c r="USQ3167" s="607"/>
      <c r="USR3167" s="607"/>
      <c r="USS3167" s="607"/>
      <c r="UST3167" s="607"/>
      <c r="USU3167" s="607"/>
      <c r="USV3167" s="607"/>
      <c r="USW3167" s="607"/>
      <c r="USX3167" s="607"/>
      <c r="USY3167" s="607"/>
      <c r="USZ3167" s="607"/>
      <c r="UTA3167" s="607"/>
      <c r="UTB3167" s="607"/>
      <c r="UTC3167" s="607"/>
      <c r="UTD3167" s="607"/>
      <c r="UTE3167" s="607"/>
      <c r="UTF3167" s="607"/>
      <c r="UTG3167" s="607"/>
      <c r="UTH3167" s="607"/>
      <c r="UTI3167" s="607"/>
      <c r="UTJ3167" s="607"/>
      <c r="UTK3167" s="607"/>
      <c r="UTL3167" s="607"/>
      <c r="UTM3167" s="607"/>
      <c r="UTN3167" s="607"/>
      <c r="UTO3167" s="607"/>
      <c r="UTP3167" s="607"/>
      <c r="UTQ3167" s="607"/>
      <c r="UTR3167" s="607"/>
      <c r="UTS3167" s="607"/>
      <c r="UTT3167" s="607"/>
      <c r="UTU3167" s="607"/>
      <c r="UTV3167" s="607"/>
      <c r="UTW3167" s="607"/>
      <c r="UTX3167" s="607"/>
      <c r="UTY3167" s="607"/>
      <c r="UTZ3167" s="607"/>
      <c r="UUA3167" s="607"/>
      <c r="UUB3167" s="607"/>
      <c r="UUC3167" s="607"/>
      <c r="UUD3167" s="607"/>
      <c r="UUE3167" s="607"/>
      <c r="UUF3167" s="607"/>
      <c r="UUG3167" s="607"/>
      <c r="UUH3167" s="607"/>
      <c r="UUI3167" s="607"/>
      <c r="UUJ3167" s="607"/>
      <c r="UUK3167" s="607"/>
      <c r="UUL3167" s="607"/>
      <c r="UUM3167" s="607"/>
      <c r="UUN3167" s="607"/>
      <c r="UUO3167" s="607"/>
      <c r="UUP3167" s="607"/>
      <c r="UUQ3167" s="607"/>
      <c r="UUR3167" s="607"/>
      <c r="UUS3167" s="607"/>
      <c r="UUT3167" s="607"/>
      <c r="UUU3167" s="607"/>
      <c r="UUV3167" s="607"/>
      <c r="UUW3167" s="607"/>
      <c r="UUX3167" s="607"/>
      <c r="UUY3167" s="607"/>
      <c r="UUZ3167" s="607"/>
      <c r="UVA3167" s="607"/>
      <c r="UVB3167" s="607"/>
      <c r="UVC3167" s="607"/>
      <c r="UVD3167" s="607"/>
      <c r="UVE3167" s="607"/>
      <c r="UVF3167" s="607"/>
      <c r="UVG3167" s="607"/>
      <c r="UVH3167" s="607"/>
      <c r="UVI3167" s="607"/>
      <c r="UVJ3167" s="607"/>
      <c r="UVK3167" s="607"/>
      <c r="UVL3167" s="607"/>
      <c r="UVM3167" s="607"/>
      <c r="UVN3167" s="607"/>
      <c r="UVO3167" s="607"/>
      <c r="UVP3167" s="607"/>
      <c r="UVQ3167" s="607"/>
      <c r="UVR3167" s="607"/>
      <c r="UVS3167" s="607"/>
      <c r="UVT3167" s="607"/>
      <c r="UVU3167" s="607"/>
      <c r="UVV3167" s="607"/>
      <c r="UVW3167" s="607"/>
      <c r="UVX3167" s="607"/>
      <c r="UVY3167" s="607"/>
      <c r="UVZ3167" s="607"/>
      <c r="UWA3167" s="607"/>
      <c r="UWB3167" s="607"/>
      <c r="UWC3167" s="607"/>
      <c r="UWD3167" s="607"/>
      <c r="UWE3167" s="607"/>
      <c r="UWF3167" s="607"/>
      <c r="UWG3167" s="607"/>
      <c r="UWH3167" s="607"/>
      <c r="UWI3167" s="607"/>
      <c r="UWJ3167" s="607"/>
      <c r="UWK3167" s="607"/>
      <c r="UWL3167" s="607"/>
      <c r="UWM3167" s="607"/>
      <c r="UWN3167" s="607"/>
      <c r="UWO3167" s="607"/>
      <c r="UWP3167" s="607"/>
      <c r="UWQ3167" s="607"/>
      <c r="UWR3167" s="607"/>
      <c r="UWS3167" s="607"/>
      <c r="UWT3167" s="607"/>
      <c r="UWU3167" s="607"/>
      <c r="UWV3167" s="607"/>
      <c r="UWW3167" s="607"/>
      <c r="UWX3167" s="607"/>
      <c r="UWY3167" s="607"/>
      <c r="UWZ3167" s="607"/>
      <c r="UXA3167" s="607"/>
      <c r="UXB3167" s="607"/>
      <c r="UXC3167" s="607"/>
      <c r="UXD3167" s="607"/>
      <c r="UXE3167" s="607"/>
      <c r="UXF3167" s="607"/>
      <c r="UXG3167" s="607"/>
      <c r="UXH3167" s="607"/>
      <c r="UXI3167" s="607"/>
      <c r="UXJ3167" s="607"/>
      <c r="UXK3167" s="607"/>
      <c r="UXL3167" s="607"/>
      <c r="UXM3167" s="607"/>
      <c r="UXN3167" s="607"/>
      <c r="UXO3167" s="607"/>
      <c r="UXP3167" s="607"/>
      <c r="UXQ3167" s="607"/>
      <c r="UXR3167" s="607"/>
      <c r="UXS3167" s="607"/>
      <c r="UXT3167" s="607"/>
      <c r="UXU3167" s="607"/>
      <c r="UXV3167" s="607"/>
      <c r="UXW3167" s="607"/>
      <c r="UXX3167" s="607"/>
      <c r="UXY3167" s="607"/>
      <c r="UXZ3167" s="607"/>
      <c r="UYA3167" s="607"/>
      <c r="UYB3167" s="607"/>
      <c r="UYC3167" s="607"/>
      <c r="UYD3167" s="607"/>
      <c r="UYE3167" s="607"/>
      <c r="UYF3167" s="607"/>
      <c r="UYG3167" s="607"/>
      <c r="UYH3167" s="607"/>
      <c r="UYI3167" s="607"/>
      <c r="UYJ3167" s="607"/>
      <c r="UYK3167" s="607"/>
      <c r="UYL3167" s="607"/>
      <c r="UYM3167" s="607"/>
      <c r="UYN3167" s="607"/>
      <c r="UYO3167" s="607"/>
      <c r="UYP3167" s="607"/>
      <c r="UYQ3167" s="607"/>
      <c r="UYR3167" s="607"/>
      <c r="UYS3167" s="607"/>
      <c r="UYT3167" s="607"/>
      <c r="UYU3167" s="607"/>
      <c r="UYV3167" s="607"/>
      <c r="UYW3167" s="607"/>
      <c r="UYX3167" s="607"/>
      <c r="UYY3167" s="607"/>
      <c r="UYZ3167" s="607"/>
      <c r="UZA3167" s="607"/>
      <c r="UZB3167" s="607"/>
      <c r="UZC3167" s="607"/>
      <c r="UZD3167" s="607"/>
      <c r="UZE3167" s="607"/>
      <c r="UZF3167" s="607"/>
      <c r="UZG3167" s="607"/>
      <c r="UZH3167" s="607"/>
      <c r="UZI3167" s="607"/>
      <c r="UZJ3167" s="607"/>
      <c r="UZK3167" s="607"/>
      <c r="UZL3167" s="607"/>
      <c r="UZM3167" s="607"/>
      <c r="UZN3167" s="607"/>
      <c r="UZO3167" s="607"/>
      <c r="UZP3167" s="607"/>
      <c r="UZQ3167" s="607"/>
      <c r="UZR3167" s="607"/>
      <c r="UZS3167" s="607"/>
      <c r="UZT3167" s="607"/>
      <c r="UZU3167" s="607"/>
      <c r="UZV3167" s="607"/>
      <c r="UZW3167" s="607"/>
      <c r="UZX3167" s="607"/>
      <c r="UZY3167" s="607"/>
      <c r="UZZ3167" s="607"/>
      <c r="VAA3167" s="607"/>
      <c r="VAB3167" s="607"/>
      <c r="VAC3167" s="607"/>
      <c r="VAD3167" s="607"/>
      <c r="VAE3167" s="607"/>
      <c r="VAF3167" s="607"/>
      <c r="VAG3167" s="607"/>
      <c r="VAH3167" s="607"/>
      <c r="VAI3167" s="607"/>
      <c r="VAJ3167" s="607"/>
      <c r="VAK3167" s="607"/>
      <c r="VAL3167" s="607"/>
      <c r="VAM3167" s="607"/>
      <c r="VAN3167" s="607"/>
      <c r="VAO3167" s="607"/>
      <c r="VAP3167" s="607"/>
      <c r="VAQ3167" s="607"/>
      <c r="VAR3167" s="607"/>
      <c r="VAS3167" s="607"/>
      <c r="VAT3167" s="607"/>
      <c r="VAU3167" s="607"/>
      <c r="VAV3167" s="607"/>
      <c r="VAW3167" s="607"/>
      <c r="VAX3167" s="607"/>
      <c r="VAY3167" s="607"/>
      <c r="VAZ3167" s="607"/>
      <c r="VBA3167" s="607"/>
      <c r="VBB3167" s="607"/>
      <c r="VBC3167" s="607"/>
      <c r="VBD3167" s="607"/>
      <c r="VBE3167" s="607"/>
      <c r="VBF3167" s="607"/>
      <c r="VBG3167" s="607"/>
      <c r="VBH3167" s="607"/>
      <c r="VBI3167" s="607"/>
      <c r="VBJ3167" s="607"/>
      <c r="VBK3167" s="607"/>
      <c r="VBL3167" s="607"/>
      <c r="VBM3167" s="607"/>
      <c r="VBN3167" s="607"/>
      <c r="VBO3167" s="607"/>
      <c r="VBP3167" s="607"/>
      <c r="VBQ3167" s="607"/>
      <c r="VBR3167" s="607"/>
      <c r="VBS3167" s="607"/>
      <c r="VBT3167" s="607"/>
      <c r="VBU3167" s="607"/>
      <c r="VBV3167" s="607"/>
      <c r="VBW3167" s="607"/>
      <c r="VBX3167" s="607"/>
      <c r="VBY3167" s="607"/>
      <c r="VBZ3167" s="607"/>
      <c r="VCA3167" s="607"/>
      <c r="VCB3167" s="607"/>
      <c r="VCC3167" s="607"/>
      <c r="VCD3167" s="607"/>
      <c r="VCE3167" s="607"/>
      <c r="VCF3167" s="607"/>
      <c r="VCG3167" s="607"/>
      <c r="VCH3167" s="607"/>
      <c r="VCI3167" s="607"/>
      <c r="VCJ3167" s="607"/>
      <c r="VCK3167" s="607"/>
      <c r="VCL3167" s="607"/>
      <c r="VCM3167" s="607"/>
      <c r="VCN3167" s="607"/>
      <c r="VCO3167" s="607"/>
      <c r="VCP3167" s="607"/>
      <c r="VCQ3167" s="607"/>
      <c r="VCR3167" s="607"/>
      <c r="VCS3167" s="607"/>
      <c r="VCT3167" s="607"/>
      <c r="VCU3167" s="607"/>
      <c r="VCV3167" s="607"/>
      <c r="VCW3167" s="607"/>
      <c r="VCX3167" s="607"/>
      <c r="VCY3167" s="607"/>
      <c r="VCZ3167" s="607"/>
      <c r="VDA3167" s="607"/>
      <c r="VDB3167" s="607"/>
      <c r="VDC3167" s="607"/>
      <c r="VDD3167" s="607"/>
      <c r="VDE3167" s="607"/>
      <c r="VDF3167" s="607"/>
      <c r="VDG3167" s="607"/>
      <c r="VDH3167" s="607"/>
      <c r="VDI3167" s="607"/>
      <c r="VDJ3167" s="607"/>
      <c r="VDK3167" s="607"/>
      <c r="VDL3167" s="607"/>
      <c r="VDM3167" s="607"/>
      <c r="VDN3167" s="607"/>
      <c r="VDO3167" s="607"/>
      <c r="VDP3167" s="607"/>
      <c r="VDQ3167" s="607"/>
      <c r="VDR3167" s="607"/>
      <c r="VDS3167" s="607"/>
      <c r="VDT3167" s="607"/>
      <c r="VDU3167" s="607"/>
      <c r="VDV3167" s="607"/>
      <c r="VDW3167" s="607"/>
      <c r="VDX3167" s="607"/>
      <c r="VDY3167" s="607"/>
      <c r="VDZ3167" s="607"/>
      <c r="VEA3167" s="607"/>
      <c r="VEB3167" s="607"/>
      <c r="VEC3167" s="607"/>
      <c r="VED3167" s="607"/>
      <c r="VEE3167" s="607"/>
      <c r="VEF3167" s="607"/>
      <c r="VEG3167" s="607"/>
      <c r="VEH3167" s="607"/>
      <c r="VEI3167" s="607"/>
      <c r="VEJ3167" s="607"/>
      <c r="VEK3167" s="607"/>
      <c r="VEL3167" s="607"/>
      <c r="VEM3167" s="607"/>
      <c r="VEN3167" s="607"/>
      <c r="VEO3167" s="607"/>
      <c r="VEP3167" s="607"/>
      <c r="VEQ3167" s="607"/>
      <c r="VER3167" s="607"/>
      <c r="VES3167" s="607"/>
      <c r="VET3167" s="607"/>
      <c r="VEU3167" s="607"/>
      <c r="VEV3167" s="607"/>
      <c r="VEW3167" s="607"/>
      <c r="VEX3167" s="607"/>
      <c r="VEY3167" s="607"/>
      <c r="VEZ3167" s="607"/>
      <c r="VFA3167" s="607"/>
      <c r="VFB3167" s="607"/>
      <c r="VFC3167" s="607"/>
      <c r="VFD3167" s="607"/>
      <c r="VFE3167" s="607"/>
      <c r="VFF3167" s="607"/>
      <c r="VFG3167" s="607"/>
      <c r="VFH3167" s="607"/>
      <c r="VFI3167" s="607"/>
      <c r="VFJ3167" s="607"/>
      <c r="VFK3167" s="607"/>
      <c r="VFL3167" s="607"/>
      <c r="VFM3167" s="607"/>
      <c r="VFN3167" s="607"/>
      <c r="VFO3167" s="607"/>
      <c r="VFP3167" s="607"/>
      <c r="VFQ3167" s="607"/>
      <c r="VFR3167" s="607"/>
      <c r="VFS3167" s="607"/>
      <c r="VFT3167" s="607"/>
      <c r="VFU3167" s="607"/>
      <c r="VFV3167" s="607"/>
      <c r="VFW3167" s="607"/>
      <c r="VFX3167" s="607"/>
      <c r="VFY3167" s="607"/>
      <c r="VFZ3167" s="607"/>
      <c r="VGA3167" s="607"/>
      <c r="VGB3167" s="607"/>
      <c r="VGC3167" s="607"/>
      <c r="VGD3167" s="607"/>
      <c r="VGE3167" s="607"/>
      <c r="VGF3167" s="607"/>
      <c r="VGG3167" s="607"/>
      <c r="VGH3167" s="607"/>
      <c r="VGI3167" s="607"/>
      <c r="VGJ3167" s="607"/>
      <c r="VGK3167" s="607"/>
      <c r="VGL3167" s="607"/>
      <c r="VGM3167" s="607"/>
      <c r="VGN3167" s="607"/>
      <c r="VGO3167" s="607"/>
      <c r="VGP3167" s="607"/>
      <c r="VGQ3167" s="607"/>
      <c r="VGR3167" s="607"/>
      <c r="VGS3167" s="607"/>
      <c r="VGT3167" s="607"/>
      <c r="VGU3167" s="607"/>
      <c r="VGV3167" s="607"/>
      <c r="VGW3167" s="607"/>
      <c r="VGX3167" s="607"/>
      <c r="VGY3167" s="607"/>
      <c r="VGZ3167" s="607"/>
      <c r="VHA3167" s="607"/>
      <c r="VHB3167" s="607"/>
      <c r="VHC3167" s="607"/>
      <c r="VHD3167" s="607"/>
      <c r="VHE3167" s="607"/>
      <c r="VHF3167" s="607"/>
      <c r="VHG3167" s="607"/>
      <c r="VHH3167" s="607"/>
      <c r="VHI3167" s="607"/>
      <c r="VHJ3167" s="607"/>
      <c r="VHK3167" s="607"/>
      <c r="VHL3167" s="607"/>
      <c r="VHM3167" s="607"/>
      <c r="VHN3167" s="607"/>
      <c r="VHO3167" s="607"/>
      <c r="VHP3167" s="607"/>
      <c r="VHQ3167" s="607"/>
      <c r="VHR3167" s="607"/>
      <c r="VHS3167" s="607"/>
      <c r="VHT3167" s="607"/>
      <c r="VHU3167" s="607"/>
      <c r="VHV3167" s="607"/>
      <c r="VHW3167" s="607"/>
      <c r="VHX3167" s="607"/>
      <c r="VHY3167" s="607"/>
      <c r="VHZ3167" s="607"/>
      <c r="VIA3167" s="607"/>
      <c r="VIB3167" s="607"/>
      <c r="VIC3167" s="607"/>
      <c r="VID3167" s="607"/>
      <c r="VIE3167" s="607"/>
      <c r="VIF3167" s="607"/>
      <c r="VIG3167" s="607"/>
      <c r="VIH3167" s="607"/>
      <c r="VII3167" s="607"/>
      <c r="VIJ3167" s="607"/>
      <c r="VIK3167" s="607"/>
      <c r="VIL3167" s="607"/>
      <c r="VIM3167" s="607"/>
      <c r="VIN3167" s="607"/>
      <c r="VIO3167" s="607"/>
      <c r="VIP3167" s="607"/>
      <c r="VIQ3167" s="607"/>
      <c r="VIR3167" s="607"/>
      <c r="VIS3167" s="607"/>
      <c r="VIT3167" s="607"/>
      <c r="VIU3167" s="607"/>
      <c r="VIV3167" s="607"/>
      <c r="VIW3167" s="607"/>
      <c r="VIX3167" s="607"/>
      <c r="VIY3167" s="607"/>
      <c r="VIZ3167" s="607"/>
      <c r="VJA3167" s="607"/>
      <c r="VJB3167" s="607"/>
      <c r="VJC3167" s="607"/>
      <c r="VJD3167" s="607"/>
      <c r="VJE3167" s="607"/>
      <c r="VJF3167" s="607"/>
      <c r="VJG3167" s="607"/>
      <c r="VJH3167" s="607"/>
      <c r="VJI3167" s="607"/>
      <c r="VJJ3167" s="607"/>
      <c r="VJK3167" s="607"/>
      <c r="VJL3167" s="607"/>
      <c r="VJM3167" s="607"/>
      <c r="VJN3167" s="607"/>
      <c r="VJO3167" s="607"/>
      <c r="VJP3167" s="607"/>
      <c r="VJQ3167" s="607"/>
      <c r="VJR3167" s="607"/>
      <c r="VJS3167" s="607"/>
      <c r="VJT3167" s="607"/>
      <c r="VJU3167" s="607"/>
      <c r="VJV3167" s="607"/>
      <c r="VJW3167" s="607"/>
      <c r="VJX3167" s="607"/>
      <c r="VJY3167" s="607"/>
      <c r="VJZ3167" s="607"/>
      <c r="VKA3167" s="607"/>
      <c r="VKB3167" s="607"/>
      <c r="VKC3167" s="607"/>
      <c r="VKD3167" s="607"/>
      <c r="VKE3167" s="607"/>
      <c r="VKF3167" s="607"/>
      <c r="VKG3167" s="607"/>
      <c r="VKH3167" s="607"/>
      <c r="VKI3167" s="607"/>
      <c r="VKJ3167" s="607"/>
      <c r="VKK3167" s="607"/>
      <c r="VKL3167" s="607"/>
      <c r="VKM3167" s="607"/>
      <c r="VKN3167" s="607"/>
      <c r="VKO3167" s="607"/>
      <c r="VKP3167" s="607"/>
      <c r="VKQ3167" s="607"/>
      <c r="VKR3167" s="607"/>
      <c r="VKS3167" s="607"/>
      <c r="VKT3167" s="607"/>
      <c r="VKU3167" s="607"/>
      <c r="VKV3167" s="607"/>
      <c r="VKW3167" s="607"/>
      <c r="VKX3167" s="607"/>
      <c r="VKY3167" s="607"/>
      <c r="VKZ3167" s="607"/>
      <c r="VLA3167" s="607"/>
      <c r="VLB3167" s="607"/>
      <c r="VLC3167" s="607"/>
      <c r="VLD3167" s="607"/>
      <c r="VLE3167" s="607"/>
      <c r="VLF3167" s="607"/>
      <c r="VLG3167" s="607"/>
      <c r="VLH3167" s="607"/>
      <c r="VLI3167" s="607"/>
      <c r="VLJ3167" s="607"/>
      <c r="VLK3167" s="607"/>
      <c r="VLL3167" s="607"/>
      <c r="VLM3167" s="607"/>
      <c r="VLN3167" s="607"/>
      <c r="VLO3167" s="607"/>
      <c r="VLP3167" s="607"/>
      <c r="VLQ3167" s="607"/>
      <c r="VLR3167" s="607"/>
      <c r="VLS3167" s="607"/>
      <c r="VLT3167" s="607"/>
      <c r="VLU3167" s="607"/>
      <c r="VLV3167" s="607"/>
      <c r="VLW3167" s="607"/>
      <c r="VLX3167" s="607"/>
      <c r="VLY3167" s="607"/>
      <c r="VLZ3167" s="607"/>
      <c r="VMA3167" s="607"/>
      <c r="VMB3167" s="607"/>
      <c r="VMC3167" s="607"/>
      <c r="VMD3167" s="607"/>
      <c r="VME3167" s="607"/>
      <c r="VMF3167" s="607"/>
      <c r="VMG3167" s="607"/>
      <c r="VMH3167" s="607"/>
      <c r="VMI3167" s="607"/>
      <c r="VMJ3167" s="607"/>
      <c r="VMK3167" s="607"/>
      <c r="VML3167" s="607"/>
      <c r="VMM3167" s="607"/>
      <c r="VMN3167" s="607"/>
      <c r="VMO3167" s="607"/>
      <c r="VMP3167" s="607"/>
      <c r="VMQ3167" s="607"/>
      <c r="VMR3167" s="607"/>
      <c r="VMS3167" s="607"/>
      <c r="VMT3167" s="607"/>
      <c r="VMU3167" s="607"/>
      <c r="VMV3167" s="607"/>
      <c r="VMW3167" s="607"/>
      <c r="VMX3167" s="607"/>
      <c r="VMY3167" s="607"/>
      <c r="VMZ3167" s="607"/>
      <c r="VNA3167" s="607"/>
      <c r="VNB3167" s="607"/>
      <c r="VNC3167" s="607"/>
      <c r="VND3167" s="607"/>
      <c r="VNE3167" s="607"/>
      <c r="VNF3167" s="607"/>
      <c r="VNG3167" s="607"/>
      <c r="VNH3167" s="607"/>
      <c r="VNI3167" s="607"/>
      <c r="VNJ3167" s="607"/>
      <c r="VNK3167" s="607"/>
      <c r="VNL3167" s="607"/>
      <c r="VNM3167" s="607"/>
      <c r="VNN3167" s="607"/>
      <c r="VNO3167" s="607"/>
      <c r="VNP3167" s="607"/>
      <c r="VNQ3167" s="607"/>
      <c r="VNR3167" s="607"/>
      <c r="VNS3167" s="607"/>
      <c r="VNT3167" s="607"/>
      <c r="VNU3167" s="607"/>
      <c r="VNV3167" s="607"/>
      <c r="VNW3167" s="607"/>
      <c r="VNX3167" s="607"/>
      <c r="VNY3167" s="607"/>
      <c r="VNZ3167" s="607"/>
      <c r="VOA3167" s="607"/>
      <c r="VOB3167" s="607"/>
      <c r="VOC3167" s="607"/>
      <c r="VOD3167" s="607"/>
      <c r="VOE3167" s="607"/>
      <c r="VOF3167" s="607"/>
      <c r="VOG3167" s="607"/>
      <c r="VOH3167" s="607"/>
      <c r="VOI3167" s="607"/>
      <c r="VOJ3167" s="607"/>
      <c r="VOK3167" s="607"/>
      <c r="VOL3167" s="607"/>
      <c r="VOM3167" s="607"/>
      <c r="VON3167" s="607"/>
      <c r="VOO3167" s="607"/>
      <c r="VOP3167" s="607"/>
      <c r="VOQ3167" s="607"/>
      <c r="VOR3167" s="607"/>
      <c r="VOS3167" s="607"/>
      <c r="VOT3167" s="607"/>
      <c r="VOU3167" s="607"/>
      <c r="VOV3167" s="607"/>
      <c r="VOW3167" s="607"/>
      <c r="VOX3167" s="607"/>
      <c r="VOY3167" s="607"/>
      <c r="VOZ3167" s="607"/>
      <c r="VPA3167" s="607"/>
      <c r="VPB3167" s="607"/>
      <c r="VPC3167" s="607"/>
      <c r="VPD3167" s="607"/>
      <c r="VPE3167" s="607"/>
      <c r="VPF3167" s="607"/>
      <c r="VPG3167" s="607"/>
      <c r="VPH3167" s="607"/>
      <c r="VPI3167" s="607"/>
      <c r="VPJ3167" s="607"/>
      <c r="VPK3167" s="607"/>
      <c r="VPL3167" s="607"/>
      <c r="VPM3167" s="607"/>
      <c r="VPN3167" s="607"/>
      <c r="VPO3167" s="607"/>
      <c r="VPP3167" s="607"/>
      <c r="VPQ3167" s="607"/>
      <c r="VPR3167" s="607"/>
      <c r="VPS3167" s="607"/>
      <c r="VPT3167" s="607"/>
      <c r="VPU3167" s="607"/>
      <c r="VPV3167" s="607"/>
      <c r="VPW3167" s="607"/>
      <c r="VPX3167" s="607"/>
      <c r="VPY3167" s="607"/>
      <c r="VPZ3167" s="607"/>
      <c r="VQA3167" s="607"/>
      <c r="VQB3167" s="607"/>
      <c r="VQC3167" s="607"/>
      <c r="VQD3167" s="607"/>
      <c r="VQE3167" s="607"/>
      <c r="VQF3167" s="607"/>
      <c r="VQG3167" s="607"/>
      <c r="VQH3167" s="607"/>
      <c r="VQI3167" s="607"/>
      <c r="VQJ3167" s="607"/>
      <c r="VQK3167" s="607"/>
      <c r="VQL3167" s="607"/>
      <c r="VQM3167" s="607"/>
      <c r="VQN3167" s="607"/>
      <c r="VQO3167" s="607"/>
      <c r="VQP3167" s="607"/>
      <c r="VQQ3167" s="607"/>
      <c r="VQR3167" s="607"/>
      <c r="VQS3167" s="607"/>
      <c r="VQT3167" s="607"/>
      <c r="VQU3167" s="607"/>
      <c r="VQV3167" s="607"/>
      <c r="VQW3167" s="607"/>
      <c r="VQX3167" s="607"/>
      <c r="VQY3167" s="607"/>
      <c r="VQZ3167" s="607"/>
      <c r="VRA3167" s="607"/>
      <c r="VRB3167" s="607"/>
      <c r="VRC3167" s="607"/>
      <c r="VRD3167" s="607"/>
      <c r="VRE3167" s="607"/>
      <c r="VRF3167" s="607"/>
      <c r="VRG3167" s="607"/>
      <c r="VRH3167" s="607"/>
      <c r="VRI3167" s="607"/>
      <c r="VRJ3167" s="607"/>
      <c r="VRK3167" s="607"/>
      <c r="VRL3167" s="607"/>
      <c r="VRM3167" s="607"/>
      <c r="VRN3167" s="607"/>
      <c r="VRO3167" s="607"/>
      <c r="VRP3167" s="607"/>
      <c r="VRQ3167" s="607"/>
      <c r="VRR3167" s="607"/>
      <c r="VRS3167" s="607"/>
      <c r="VRT3167" s="607"/>
      <c r="VRU3167" s="607"/>
      <c r="VRV3167" s="607"/>
      <c r="VRW3167" s="607"/>
      <c r="VRX3167" s="607"/>
      <c r="VRY3167" s="607"/>
      <c r="VRZ3167" s="607"/>
      <c r="VSA3167" s="607"/>
      <c r="VSB3167" s="607"/>
      <c r="VSC3167" s="607"/>
      <c r="VSD3167" s="607"/>
      <c r="VSE3167" s="607"/>
      <c r="VSF3167" s="607"/>
      <c r="VSG3167" s="607"/>
      <c r="VSH3167" s="607"/>
      <c r="VSI3167" s="607"/>
      <c r="VSJ3167" s="607"/>
      <c r="VSK3167" s="607"/>
      <c r="VSL3167" s="607"/>
      <c r="VSM3167" s="607"/>
      <c r="VSN3167" s="607"/>
      <c r="VSO3167" s="607"/>
      <c r="VSP3167" s="607"/>
      <c r="VSQ3167" s="607"/>
      <c r="VSR3167" s="607"/>
      <c r="VSS3167" s="607"/>
      <c r="VST3167" s="607"/>
      <c r="VSU3167" s="607"/>
      <c r="VSV3167" s="607"/>
      <c r="VSW3167" s="607"/>
      <c r="VSX3167" s="607"/>
      <c r="VSY3167" s="607"/>
      <c r="VSZ3167" s="607"/>
      <c r="VTA3167" s="607"/>
      <c r="VTB3167" s="607"/>
      <c r="VTC3167" s="607"/>
      <c r="VTD3167" s="607"/>
      <c r="VTE3167" s="607"/>
      <c r="VTF3167" s="607"/>
      <c r="VTG3167" s="607"/>
      <c r="VTH3167" s="607"/>
      <c r="VTI3167" s="607"/>
      <c r="VTJ3167" s="607"/>
      <c r="VTK3167" s="607"/>
      <c r="VTL3167" s="607"/>
      <c r="VTM3167" s="607"/>
      <c r="VTN3167" s="607"/>
      <c r="VTO3167" s="607"/>
      <c r="VTP3167" s="607"/>
      <c r="VTQ3167" s="607"/>
      <c r="VTR3167" s="607"/>
      <c r="VTS3167" s="607"/>
      <c r="VTT3167" s="607"/>
      <c r="VTU3167" s="607"/>
      <c r="VTV3167" s="607"/>
      <c r="VTW3167" s="607"/>
      <c r="VTX3167" s="607"/>
      <c r="VTY3167" s="607"/>
      <c r="VTZ3167" s="607"/>
      <c r="VUA3167" s="607"/>
      <c r="VUB3167" s="607"/>
      <c r="VUC3167" s="607"/>
      <c r="VUD3167" s="607"/>
      <c r="VUE3167" s="607"/>
      <c r="VUF3167" s="607"/>
      <c r="VUG3167" s="607"/>
      <c r="VUH3167" s="607"/>
      <c r="VUI3167" s="607"/>
      <c r="VUJ3167" s="607"/>
      <c r="VUK3167" s="607"/>
      <c r="VUL3167" s="607"/>
      <c r="VUM3167" s="607"/>
      <c r="VUN3167" s="607"/>
      <c r="VUO3167" s="607"/>
      <c r="VUP3167" s="607"/>
      <c r="VUQ3167" s="607"/>
      <c r="VUR3167" s="607"/>
      <c r="VUS3167" s="607"/>
      <c r="VUT3167" s="607"/>
      <c r="VUU3167" s="607"/>
      <c r="VUV3167" s="607"/>
      <c r="VUW3167" s="607"/>
      <c r="VUX3167" s="607"/>
      <c r="VUY3167" s="607"/>
      <c r="VUZ3167" s="607"/>
      <c r="VVA3167" s="607"/>
      <c r="VVB3167" s="607"/>
      <c r="VVC3167" s="607"/>
      <c r="VVD3167" s="607"/>
      <c r="VVE3167" s="607"/>
      <c r="VVF3167" s="607"/>
      <c r="VVG3167" s="607"/>
      <c r="VVH3167" s="607"/>
      <c r="VVI3167" s="607"/>
      <c r="VVJ3167" s="607"/>
      <c r="VVK3167" s="607"/>
      <c r="VVL3167" s="607"/>
      <c r="VVM3167" s="607"/>
      <c r="VVN3167" s="607"/>
      <c r="VVO3167" s="607"/>
      <c r="VVP3167" s="607"/>
      <c r="VVQ3167" s="607"/>
      <c r="VVR3167" s="607"/>
      <c r="VVS3167" s="607"/>
      <c r="VVT3167" s="607"/>
      <c r="VVU3167" s="607"/>
      <c r="VVV3167" s="607"/>
      <c r="VVW3167" s="607"/>
      <c r="VVX3167" s="607"/>
      <c r="VVY3167" s="607"/>
      <c r="VVZ3167" s="607"/>
      <c r="VWA3167" s="607"/>
      <c r="VWB3167" s="607"/>
      <c r="VWC3167" s="607"/>
      <c r="VWD3167" s="607"/>
      <c r="VWE3167" s="607"/>
      <c r="VWF3167" s="607"/>
      <c r="VWG3167" s="607"/>
      <c r="VWH3167" s="607"/>
      <c r="VWI3167" s="607"/>
      <c r="VWJ3167" s="607"/>
      <c r="VWK3167" s="607"/>
      <c r="VWL3167" s="607"/>
      <c r="VWM3167" s="607"/>
      <c r="VWN3167" s="607"/>
      <c r="VWO3167" s="607"/>
      <c r="VWP3167" s="607"/>
      <c r="VWQ3167" s="607"/>
      <c r="VWR3167" s="607"/>
      <c r="VWS3167" s="607"/>
      <c r="VWT3167" s="607"/>
      <c r="VWU3167" s="607"/>
      <c r="VWV3167" s="607"/>
      <c r="VWW3167" s="607"/>
      <c r="VWX3167" s="607"/>
      <c r="VWY3167" s="607"/>
      <c r="VWZ3167" s="607"/>
      <c r="VXA3167" s="607"/>
      <c r="VXB3167" s="607"/>
      <c r="VXC3167" s="607"/>
      <c r="VXD3167" s="607"/>
      <c r="VXE3167" s="607"/>
      <c r="VXF3167" s="607"/>
      <c r="VXG3167" s="607"/>
      <c r="VXH3167" s="607"/>
      <c r="VXI3167" s="607"/>
      <c r="VXJ3167" s="607"/>
      <c r="VXK3167" s="607"/>
      <c r="VXL3167" s="607"/>
      <c r="VXM3167" s="607"/>
      <c r="VXN3167" s="607"/>
      <c r="VXO3167" s="607"/>
      <c r="VXP3167" s="607"/>
      <c r="VXQ3167" s="607"/>
      <c r="VXR3167" s="607"/>
      <c r="VXS3167" s="607"/>
      <c r="VXT3167" s="607"/>
      <c r="VXU3167" s="607"/>
      <c r="VXV3167" s="607"/>
      <c r="VXW3167" s="607"/>
      <c r="VXX3167" s="607"/>
      <c r="VXY3167" s="607"/>
      <c r="VXZ3167" s="607"/>
      <c r="VYA3167" s="607"/>
      <c r="VYB3167" s="607"/>
      <c r="VYC3167" s="607"/>
      <c r="VYD3167" s="607"/>
      <c r="VYE3167" s="607"/>
      <c r="VYF3167" s="607"/>
      <c r="VYG3167" s="607"/>
      <c r="VYH3167" s="607"/>
      <c r="VYI3167" s="607"/>
      <c r="VYJ3167" s="607"/>
      <c r="VYK3167" s="607"/>
      <c r="VYL3167" s="607"/>
      <c r="VYM3167" s="607"/>
      <c r="VYN3167" s="607"/>
      <c r="VYO3167" s="607"/>
      <c r="VYP3167" s="607"/>
      <c r="VYQ3167" s="607"/>
      <c r="VYR3167" s="607"/>
      <c r="VYS3167" s="607"/>
      <c r="VYT3167" s="607"/>
      <c r="VYU3167" s="607"/>
      <c r="VYV3167" s="607"/>
      <c r="VYW3167" s="607"/>
      <c r="VYX3167" s="607"/>
      <c r="VYY3167" s="607"/>
      <c r="VYZ3167" s="607"/>
      <c r="VZA3167" s="607"/>
      <c r="VZB3167" s="607"/>
      <c r="VZC3167" s="607"/>
      <c r="VZD3167" s="607"/>
      <c r="VZE3167" s="607"/>
      <c r="VZF3167" s="607"/>
      <c r="VZG3167" s="607"/>
      <c r="VZH3167" s="607"/>
      <c r="VZI3167" s="607"/>
      <c r="VZJ3167" s="607"/>
      <c r="VZK3167" s="607"/>
      <c r="VZL3167" s="607"/>
      <c r="VZM3167" s="607"/>
      <c r="VZN3167" s="607"/>
      <c r="VZO3167" s="607"/>
      <c r="VZP3167" s="607"/>
      <c r="VZQ3167" s="607"/>
      <c r="VZR3167" s="607"/>
      <c r="VZS3167" s="607"/>
      <c r="VZT3167" s="607"/>
      <c r="VZU3167" s="607"/>
      <c r="VZV3167" s="607"/>
      <c r="VZW3167" s="607"/>
      <c r="VZX3167" s="607"/>
      <c r="VZY3167" s="607"/>
      <c r="VZZ3167" s="607"/>
      <c r="WAA3167" s="607"/>
      <c r="WAB3167" s="607"/>
      <c r="WAC3167" s="607"/>
      <c r="WAD3167" s="607"/>
      <c r="WAE3167" s="607"/>
      <c r="WAF3167" s="607"/>
      <c r="WAG3167" s="607"/>
      <c r="WAH3167" s="607"/>
      <c r="WAI3167" s="607"/>
      <c r="WAJ3167" s="607"/>
      <c r="WAK3167" s="607"/>
      <c r="WAL3167" s="607"/>
      <c r="WAM3167" s="607"/>
      <c r="WAN3167" s="607"/>
      <c r="WAO3167" s="607"/>
      <c r="WAP3167" s="607"/>
      <c r="WAQ3167" s="607"/>
      <c r="WAR3167" s="607"/>
      <c r="WAS3167" s="607"/>
      <c r="WAT3167" s="607"/>
      <c r="WAU3167" s="607"/>
      <c r="WAV3167" s="607"/>
      <c r="WAW3167" s="607"/>
      <c r="WAX3167" s="607"/>
      <c r="WAY3167" s="607"/>
      <c r="WAZ3167" s="607"/>
      <c r="WBA3167" s="607"/>
      <c r="WBB3167" s="607"/>
      <c r="WBC3167" s="607"/>
      <c r="WBD3167" s="607"/>
      <c r="WBE3167" s="607"/>
      <c r="WBF3167" s="607"/>
      <c r="WBG3167" s="607"/>
      <c r="WBH3167" s="607"/>
      <c r="WBI3167" s="607"/>
      <c r="WBJ3167" s="607"/>
      <c r="WBK3167" s="607"/>
      <c r="WBL3167" s="607"/>
      <c r="WBM3167" s="607"/>
      <c r="WBN3167" s="607"/>
      <c r="WBO3167" s="607"/>
      <c r="WBP3167" s="607"/>
      <c r="WBQ3167" s="607"/>
      <c r="WBR3167" s="607"/>
      <c r="WBS3167" s="607"/>
      <c r="WBT3167" s="607"/>
      <c r="WBU3167" s="607"/>
      <c r="WBV3167" s="607"/>
      <c r="WBW3167" s="607"/>
      <c r="WBX3167" s="607"/>
      <c r="WBY3167" s="607"/>
      <c r="WBZ3167" s="607"/>
      <c r="WCA3167" s="607"/>
      <c r="WCB3167" s="607"/>
      <c r="WCC3167" s="607"/>
      <c r="WCD3167" s="607"/>
      <c r="WCE3167" s="607"/>
      <c r="WCF3167" s="607"/>
      <c r="WCG3167" s="607"/>
      <c r="WCH3167" s="607"/>
      <c r="WCI3167" s="607"/>
      <c r="WCJ3167" s="607"/>
      <c r="WCK3167" s="607"/>
      <c r="WCL3167" s="607"/>
      <c r="WCM3167" s="607"/>
      <c r="WCN3167" s="607"/>
      <c r="WCO3167" s="607"/>
      <c r="WCP3167" s="607"/>
      <c r="WCQ3167" s="607"/>
      <c r="WCR3167" s="607"/>
      <c r="WCS3167" s="607"/>
      <c r="WCT3167" s="607"/>
      <c r="WCU3167" s="607"/>
      <c r="WCV3167" s="607"/>
      <c r="WCW3167" s="607"/>
      <c r="WCX3167" s="607"/>
      <c r="WCY3167" s="607"/>
      <c r="WCZ3167" s="607"/>
      <c r="WDA3167" s="607"/>
      <c r="WDB3167" s="607"/>
      <c r="WDC3167" s="607"/>
      <c r="WDD3167" s="607"/>
      <c r="WDE3167" s="607"/>
      <c r="WDF3167" s="607"/>
      <c r="WDG3167" s="607"/>
      <c r="WDH3167" s="607"/>
      <c r="WDI3167" s="607"/>
      <c r="WDJ3167" s="607"/>
      <c r="WDK3167" s="607"/>
      <c r="WDL3167" s="607"/>
      <c r="WDM3167" s="607"/>
      <c r="WDN3167" s="607"/>
      <c r="WDO3167" s="607"/>
      <c r="WDP3167" s="607"/>
      <c r="WDQ3167" s="607"/>
      <c r="WDR3167" s="607"/>
      <c r="WDS3167" s="607"/>
      <c r="WDT3167" s="607"/>
      <c r="WDU3167" s="607"/>
      <c r="WDV3167" s="607"/>
      <c r="WDW3167" s="607"/>
      <c r="WDX3167" s="607"/>
      <c r="WDY3167" s="607"/>
      <c r="WDZ3167" s="607"/>
      <c r="WEA3167" s="607"/>
      <c r="WEB3167" s="607"/>
      <c r="WEC3167" s="607"/>
      <c r="WED3167" s="607"/>
      <c r="WEE3167" s="607"/>
      <c r="WEF3167" s="607"/>
      <c r="WEG3167" s="607"/>
      <c r="WEH3167" s="607"/>
      <c r="WEI3167" s="607"/>
      <c r="WEJ3167" s="607"/>
      <c r="WEK3167" s="607"/>
      <c r="WEL3167" s="607"/>
      <c r="WEM3167" s="607"/>
      <c r="WEN3167" s="607"/>
      <c r="WEO3167" s="607"/>
      <c r="WEP3167" s="607"/>
      <c r="WEQ3167" s="607"/>
      <c r="WER3167" s="607"/>
      <c r="WES3167" s="607"/>
      <c r="WET3167" s="607"/>
      <c r="WEU3167" s="607"/>
      <c r="WEV3167" s="607"/>
      <c r="WEW3167" s="607"/>
      <c r="WEX3167" s="607"/>
      <c r="WEY3167" s="607"/>
      <c r="WEZ3167" s="607"/>
      <c r="WFA3167" s="607"/>
      <c r="WFB3167" s="607"/>
      <c r="WFC3167" s="607"/>
      <c r="WFD3167" s="607"/>
      <c r="WFE3167" s="607"/>
      <c r="WFF3167" s="607"/>
      <c r="WFG3167" s="607"/>
      <c r="WFH3167" s="607"/>
      <c r="WFI3167" s="607"/>
      <c r="WFJ3167" s="607"/>
      <c r="WFK3167" s="607"/>
      <c r="WFL3167" s="607"/>
      <c r="WFM3167" s="607"/>
      <c r="WFN3167" s="607"/>
      <c r="WFO3167" s="607"/>
      <c r="WFP3167" s="607"/>
      <c r="WFQ3167" s="607"/>
      <c r="WFR3167" s="607"/>
      <c r="WFS3167" s="607"/>
      <c r="WFT3167" s="607"/>
      <c r="WFU3167" s="607"/>
      <c r="WFV3167" s="607"/>
      <c r="WFW3167" s="607"/>
      <c r="WFX3167" s="607"/>
      <c r="WFY3167" s="607"/>
      <c r="WFZ3167" s="607"/>
      <c r="WGA3167" s="607"/>
      <c r="WGB3167" s="607"/>
      <c r="WGC3167" s="607"/>
      <c r="WGD3167" s="607"/>
      <c r="WGE3167" s="607"/>
      <c r="WGF3167" s="607"/>
      <c r="WGG3167" s="607"/>
      <c r="WGH3167" s="607"/>
      <c r="WGI3167" s="607"/>
      <c r="WGJ3167" s="607"/>
      <c r="WGK3167" s="607"/>
      <c r="WGL3167" s="607"/>
      <c r="WGM3167" s="607"/>
      <c r="WGN3167" s="607"/>
      <c r="WGO3167" s="607"/>
      <c r="WGP3167" s="607"/>
      <c r="WGQ3167" s="607"/>
      <c r="WGR3167" s="607"/>
      <c r="WGS3167" s="607"/>
      <c r="WGT3167" s="607"/>
      <c r="WGU3167" s="607"/>
      <c r="WGV3167" s="607"/>
      <c r="WGW3167" s="607"/>
      <c r="WGX3167" s="607"/>
      <c r="WGY3167" s="607"/>
      <c r="WGZ3167" s="607"/>
      <c r="WHA3167" s="607"/>
      <c r="WHB3167" s="607"/>
      <c r="WHC3167" s="607"/>
      <c r="WHD3167" s="607"/>
      <c r="WHE3167" s="607"/>
      <c r="WHF3167" s="607"/>
      <c r="WHG3167" s="607"/>
      <c r="WHH3167" s="607"/>
      <c r="WHI3167" s="607"/>
      <c r="WHJ3167" s="607"/>
      <c r="WHK3167" s="607"/>
      <c r="WHL3167" s="607"/>
      <c r="WHM3167" s="607"/>
      <c r="WHN3167" s="607"/>
      <c r="WHO3167" s="607"/>
      <c r="WHP3167" s="607"/>
      <c r="WHQ3167" s="607"/>
      <c r="WHR3167" s="607"/>
      <c r="WHS3167" s="607"/>
      <c r="WHT3167" s="607"/>
      <c r="WHU3167" s="607"/>
      <c r="WHV3167" s="607"/>
      <c r="WHW3167" s="607"/>
      <c r="WHX3167" s="607"/>
      <c r="WHY3167" s="607"/>
      <c r="WHZ3167" s="607"/>
      <c r="WIA3167" s="607"/>
      <c r="WIB3167" s="607"/>
      <c r="WIC3167" s="607"/>
      <c r="WID3167" s="607"/>
      <c r="WIE3167" s="607"/>
      <c r="WIF3167" s="607"/>
      <c r="WIG3167" s="607"/>
      <c r="WIH3167" s="607"/>
      <c r="WII3167" s="607"/>
      <c r="WIJ3167" s="607"/>
      <c r="WIK3167" s="607"/>
      <c r="WIL3167" s="607"/>
      <c r="WIM3167" s="607"/>
      <c r="WIN3167" s="607"/>
      <c r="WIO3167" s="607"/>
      <c r="WIP3167" s="607"/>
      <c r="WIQ3167" s="607"/>
      <c r="WIR3167" s="607"/>
      <c r="WIS3167" s="607"/>
      <c r="WIT3167" s="607"/>
      <c r="WIU3167" s="607"/>
      <c r="WIV3167" s="607"/>
      <c r="WIW3167" s="607"/>
      <c r="WIX3167" s="607"/>
      <c r="WIY3167" s="607"/>
      <c r="WIZ3167" s="607"/>
      <c r="WJA3167" s="607"/>
      <c r="WJB3167" s="607"/>
      <c r="WJC3167" s="607"/>
      <c r="WJD3167" s="607"/>
      <c r="WJE3167" s="607"/>
      <c r="WJF3167" s="607"/>
      <c r="WJG3167" s="607"/>
      <c r="WJH3167" s="607"/>
      <c r="WJI3167" s="607"/>
      <c r="WJJ3167" s="607"/>
      <c r="WJK3167" s="607"/>
      <c r="WJL3167" s="607"/>
      <c r="WJM3167" s="607"/>
      <c r="WJN3167" s="607"/>
      <c r="WJO3167" s="607"/>
      <c r="WJP3167" s="607"/>
      <c r="WJQ3167" s="607"/>
      <c r="WJR3167" s="607"/>
      <c r="WJS3167" s="607"/>
      <c r="WJT3167" s="607"/>
      <c r="WJU3167" s="607"/>
      <c r="WJV3167" s="607"/>
      <c r="WJW3167" s="607"/>
      <c r="WJX3167" s="607"/>
      <c r="WJY3167" s="607"/>
      <c r="WJZ3167" s="607"/>
      <c r="WKA3167" s="607"/>
      <c r="WKB3167" s="607"/>
      <c r="WKC3167" s="607"/>
      <c r="WKD3167" s="607"/>
      <c r="WKE3167" s="607"/>
      <c r="WKF3167" s="607"/>
      <c r="WKG3167" s="607"/>
      <c r="WKH3167" s="607"/>
      <c r="WKI3167" s="607"/>
      <c r="WKJ3167" s="607"/>
      <c r="WKK3167" s="607"/>
      <c r="WKL3167" s="607"/>
      <c r="WKM3167" s="607"/>
      <c r="WKN3167" s="607"/>
      <c r="WKO3167" s="607"/>
      <c r="WKP3167" s="607"/>
      <c r="WKQ3167" s="607"/>
      <c r="WKR3167" s="607"/>
      <c r="WKS3167" s="607"/>
      <c r="WKT3167" s="607"/>
      <c r="WKU3167" s="607"/>
      <c r="WKV3167" s="607"/>
      <c r="WKW3167" s="607"/>
      <c r="WKX3167" s="607"/>
      <c r="WKY3167" s="607"/>
      <c r="WKZ3167" s="607"/>
      <c r="WLA3167" s="607"/>
      <c r="WLB3167" s="607"/>
      <c r="WLC3167" s="607"/>
      <c r="WLD3167" s="607"/>
      <c r="WLE3167" s="607"/>
      <c r="WLF3167" s="607"/>
      <c r="WLG3167" s="607"/>
      <c r="WLH3167" s="607"/>
      <c r="WLI3167" s="607"/>
      <c r="WLJ3167" s="607"/>
      <c r="WLK3167" s="607"/>
      <c r="WLL3167" s="607"/>
      <c r="WLM3167" s="607"/>
      <c r="WLN3167" s="607"/>
      <c r="WLO3167" s="607"/>
      <c r="WLP3167" s="607"/>
      <c r="WLQ3167" s="607"/>
      <c r="WLR3167" s="607"/>
      <c r="WLS3167" s="607"/>
      <c r="WLT3167" s="607"/>
      <c r="WLU3167" s="607"/>
      <c r="WLV3167" s="607"/>
      <c r="WLW3167" s="607"/>
      <c r="WLX3167" s="607"/>
      <c r="WLY3167" s="607"/>
      <c r="WLZ3167" s="607"/>
      <c r="WMA3167" s="607"/>
      <c r="WMB3167" s="607"/>
      <c r="WMC3167" s="607"/>
      <c r="WMD3167" s="607"/>
      <c r="WME3167" s="607"/>
      <c r="WMF3167" s="607"/>
      <c r="WMG3167" s="607"/>
      <c r="WMH3167" s="607"/>
      <c r="WMI3167" s="607"/>
      <c r="WMJ3167" s="607"/>
      <c r="WMK3167" s="607"/>
      <c r="WML3167" s="607"/>
      <c r="WMM3167" s="607"/>
      <c r="WMN3167" s="607"/>
      <c r="WMO3167" s="607"/>
      <c r="WMP3167" s="607"/>
      <c r="WMQ3167" s="607"/>
      <c r="WMR3167" s="607"/>
      <c r="WMS3167" s="607"/>
      <c r="WMT3167" s="607"/>
      <c r="WMU3167" s="607"/>
      <c r="WMV3167" s="607"/>
      <c r="WMW3167" s="607"/>
      <c r="WMX3167" s="607"/>
      <c r="WMY3167" s="607"/>
      <c r="WMZ3167" s="607"/>
      <c r="WNA3167" s="607"/>
      <c r="WNB3167" s="607"/>
      <c r="WNC3167" s="607"/>
      <c r="WND3167" s="607"/>
      <c r="WNE3167" s="607"/>
      <c r="WNF3167" s="607"/>
      <c r="WNG3167" s="607"/>
      <c r="WNH3167" s="607"/>
      <c r="WNI3167" s="607"/>
      <c r="WNJ3167" s="607"/>
      <c r="WNK3167" s="607"/>
      <c r="WNL3167" s="607"/>
      <c r="WNM3167" s="607"/>
      <c r="WNN3167" s="607"/>
      <c r="WNO3167" s="607"/>
      <c r="WNP3167" s="607"/>
      <c r="WNQ3167" s="607"/>
      <c r="WNR3167" s="607"/>
      <c r="WNS3167" s="607"/>
      <c r="WNT3167" s="607"/>
      <c r="WNU3167" s="607"/>
      <c r="WNV3167" s="607"/>
      <c r="WNW3167" s="607"/>
      <c r="WNX3167" s="607"/>
      <c r="WNY3167" s="607"/>
      <c r="WNZ3167" s="607"/>
      <c r="WOA3167" s="607"/>
      <c r="WOB3167" s="607"/>
      <c r="WOC3167" s="607"/>
      <c r="WOD3167" s="607"/>
      <c r="WOE3167" s="607"/>
      <c r="WOF3167" s="607"/>
      <c r="WOG3167" s="607"/>
      <c r="WOH3167" s="607"/>
      <c r="WOI3167" s="607"/>
      <c r="WOJ3167" s="607"/>
      <c r="WOK3167" s="607"/>
      <c r="WOL3167" s="607"/>
      <c r="WOM3167" s="607"/>
      <c r="WON3167" s="607"/>
      <c r="WOO3167" s="607"/>
      <c r="WOP3167" s="607"/>
      <c r="WOQ3167" s="607"/>
      <c r="WOR3167" s="607"/>
      <c r="WOS3167" s="607"/>
      <c r="WOT3167" s="607"/>
      <c r="WOU3167" s="607"/>
      <c r="WOV3167" s="607"/>
      <c r="WOW3167" s="607"/>
      <c r="WOX3167" s="607"/>
      <c r="WOY3167" s="607"/>
      <c r="WOZ3167" s="607"/>
      <c r="WPA3167" s="607"/>
      <c r="WPB3167" s="607"/>
      <c r="WPC3167" s="607"/>
      <c r="WPD3167" s="607"/>
      <c r="WPE3167" s="607"/>
      <c r="WPF3167" s="607"/>
      <c r="WPG3167" s="607"/>
      <c r="WPH3167" s="607"/>
      <c r="WPI3167" s="607"/>
      <c r="WPJ3167" s="607"/>
      <c r="WPK3167" s="607"/>
      <c r="WPL3167" s="607"/>
      <c r="WPM3167" s="607"/>
      <c r="WPN3167" s="607"/>
      <c r="WPO3167" s="607"/>
      <c r="WPP3167" s="607"/>
      <c r="WPQ3167" s="607"/>
      <c r="WPR3167" s="607"/>
      <c r="WPS3167" s="607"/>
      <c r="WPT3167" s="607"/>
      <c r="WPU3167" s="607"/>
      <c r="WPV3167" s="607"/>
      <c r="WPW3167" s="607"/>
      <c r="WPX3167" s="607"/>
      <c r="WPY3167" s="607"/>
      <c r="WPZ3167" s="607"/>
      <c r="WQA3167" s="607"/>
      <c r="WQB3167" s="607"/>
      <c r="WQC3167" s="607"/>
      <c r="WQD3167" s="607"/>
      <c r="WQE3167" s="607"/>
      <c r="WQF3167" s="607"/>
      <c r="WQG3167" s="607"/>
      <c r="WQH3167" s="607"/>
      <c r="WQI3167" s="607"/>
      <c r="WQJ3167" s="607"/>
      <c r="WQK3167" s="607"/>
      <c r="WQL3167" s="607"/>
      <c r="WQM3167" s="607"/>
      <c r="WQN3167" s="607"/>
      <c r="WQO3167" s="607"/>
      <c r="WQP3167" s="607"/>
      <c r="WQQ3167" s="607"/>
      <c r="WQR3167" s="607"/>
      <c r="WQS3167" s="607"/>
      <c r="WQT3167" s="607"/>
      <c r="WQU3167" s="607"/>
      <c r="WQV3167" s="607"/>
      <c r="WQW3167" s="607"/>
      <c r="WQX3167" s="607"/>
      <c r="WQY3167" s="607"/>
      <c r="WQZ3167" s="607"/>
      <c r="WRA3167" s="607"/>
      <c r="WRB3167" s="607"/>
      <c r="WRC3167" s="607"/>
      <c r="WRD3167" s="607"/>
      <c r="WRE3167" s="607"/>
      <c r="WRF3167" s="607"/>
      <c r="WRG3167" s="607"/>
      <c r="WRH3167" s="607"/>
      <c r="WRI3167" s="607"/>
      <c r="WRJ3167" s="607"/>
      <c r="WRK3167" s="607"/>
      <c r="WRL3167" s="607"/>
      <c r="WRM3167" s="607"/>
      <c r="WRN3167" s="607"/>
      <c r="WRO3167" s="607"/>
      <c r="WRP3167" s="607"/>
      <c r="WRQ3167" s="607"/>
      <c r="WRR3167" s="607"/>
      <c r="WRS3167" s="607"/>
      <c r="WRT3167" s="607"/>
      <c r="WRU3167" s="607"/>
      <c r="WRV3167" s="607"/>
      <c r="WRW3167" s="607"/>
      <c r="WRX3167" s="607"/>
      <c r="WRY3167" s="607"/>
      <c r="WRZ3167" s="607"/>
      <c r="WSA3167" s="607"/>
      <c r="WSB3167" s="607"/>
      <c r="WSC3167" s="607"/>
      <c r="WSD3167" s="607"/>
      <c r="WSE3167" s="607"/>
      <c r="WSF3167" s="607"/>
      <c r="WSG3167" s="607"/>
      <c r="WSH3167" s="607"/>
      <c r="WSI3167" s="607"/>
      <c r="WSJ3167" s="607"/>
      <c r="WSK3167" s="607"/>
      <c r="WSL3167" s="607"/>
      <c r="WSM3167" s="607"/>
      <c r="WSN3167" s="607"/>
      <c r="WSO3167" s="607"/>
      <c r="WSP3167" s="607"/>
      <c r="WSQ3167" s="607"/>
      <c r="WSR3167" s="607"/>
      <c r="WSS3167" s="607"/>
      <c r="WST3167" s="607"/>
      <c r="WSU3167" s="607"/>
      <c r="WSV3167" s="607"/>
      <c r="WSW3167" s="607"/>
      <c r="WSX3167" s="607"/>
      <c r="WSY3167" s="607"/>
      <c r="WSZ3167" s="607"/>
      <c r="WTA3167" s="607"/>
      <c r="WTB3167" s="607"/>
      <c r="WTC3167" s="607"/>
      <c r="WTD3167" s="607"/>
      <c r="WTE3167" s="607"/>
      <c r="WTF3167" s="607"/>
      <c r="WTG3167" s="607"/>
      <c r="WTH3167" s="607"/>
      <c r="WTI3167" s="607"/>
      <c r="WTJ3167" s="607"/>
      <c r="WTK3167" s="607"/>
      <c r="WTL3167" s="607"/>
      <c r="WTM3167" s="607"/>
      <c r="WTN3167" s="607"/>
      <c r="WTO3167" s="607"/>
      <c r="WTP3167" s="607"/>
      <c r="WTQ3167" s="607"/>
      <c r="WTR3167" s="607"/>
      <c r="WTS3167" s="607"/>
      <c r="WTT3167" s="607"/>
      <c r="WTU3167" s="607"/>
      <c r="WTV3167" s="607"/>
      <c r="WTW3167" s="607"/>
      <c r="WTX3167" s="607"/>
      <c r="WTY3167" s="607"/>
      <c r="WTZ3167" s="607"/>
      <c r="WUA3167" s="607"/>
      <c r="WUB3167" s="607"/>
      <c r="WUC3167" s="607"/>
      <c r="WUD3167" s="607"/>
      <c r="WUE3167" s="607"/>
      <c r="WUF3167" s="607"/>
      <c r="WUG3167" s="607"/>
      <c r="WUH3167" s="607"/>
      <c r="WUI3167" s="607"/>
      <c r="WUJ3167" s="607"/>
      <c r="WUK3167" s="607"/>
      <c r="WUL3167" s="607"/>
      <c r="WUM3167" s="607"/>
      <c r="WUN3167" s="607"/>
      <c r="WUO3167" s="607"/>
      <c r="WUP3167" s="607"/>
      <c r="WUQ3167" s="607"/>
      <c r="WUR3167" s="607"/>
      <c r="WUS3167" s="607"/>
      <c r="WUT3167" s="607"/>
      <c r="WUU3167" s="607"/>
      <c r="WUV3167" s="607"/>
      <c r="WUW3167" s="607"/>
      <c r="WUX3167" s="607"/>
      <c r="WUY3167" s="607"/>
      <c r="WUZ3167" s="607"/>
      <c r="WVA3167" s="607"/>
      <c r="WVB3167" s="607"/>
      <c r="WVC3167" s="607"/>
      <c r="WVD3167" s="607"/>
      <c r="WVE3167" s="607"/>
      <c r="WVF3167" s="607"/>
      <c r="WVG3167" s="607"/>
      <c r="WVH3167" s="607"/>
      <c r="WVI3167" s="607"/>
      <c r="WVJ3167" s="607"/>
      <c r="WVK3167" s="607"/>
      <c r="WVL3167" s="607"/>
      <c r="WVM3167" s="607"/>
      <c r="WVN3167" s="607"/>
      <c r="WVO3167" s="607"/>
      <c r="WVP3167" s="607"/>
      <c r="WVQ3167" s="607"/>
      <c r="WVR3167" s="607"/>
      <c r="WVS3167" s="607"/>
      <c r="WVT3167" s="607"/>
      <c r="WVU3167" s="607"/>
      <c r="WVV3167" s="607"/>
      <c r="WVW3167" s="607"/>
      <c r="WVX3167" s="607"/>
      <c r="WVY3167" s="607"/>
      <c r="WVZ3167" s="607"/>
      <c r="WWA3167" s="607"/>
      <c r="WWB3167" s="607"/>
      <c r="WWC3167" s="607"/>
      <c r="WWD3167" s="607"/>
      <c r="WWE3167" s="607"/>
      <c r="WWF3167" s="607"/>
      <c r="WWG3167" s="607"/>
      <c r="WWH3167" s="607"/>
      <c r="WWI3167" s="607"/>
      <c r="WWJ3167" s="607"/>
      <c r="WWK3167" s="607"/>
      <c r="WWL3167" s="607"/>
      <c r="WWM3167" s="607"/>
      <c r="WWN3167" s="607"/>
      <c r="WWO3167" s="607"/>
      <c r="WWP3167" s="607"/>
      <c r="WWQ3167" s="607"/>
      <c r="WWR3167" s="607"/>
      <c r="WWS3167" s="607"/>
      <c r="WWT3167" s="607"/>
      <c r="WWU3167" s="607"/>
      <c r="WWV3167" s="607"/>
      <c r="WWW3167" s="607"/>
      <c r="WWX3167" s="607"/>
      <c r="WWY3167" s="607"/>
      <c r="WWZ3167" s="607"/>
      <c r="WXA3167" s="607"/>
      <c r="WXB3167" s="607"/>
      <c r="WXC3167" s="607"/>
      <c r="WXD3167" s="607"/>
      <c r="WXE3167" s="607"/>
      <c r="WXF3167" s="607"/>
      <c r="WXG3167" s="607"/>
      <c r="WXH3167" s="607"/>
      <c r="WXI3167" s="607"/>
      <c r="WXJ3167" s="607"/>
      <c r="WXK3167" s="607"/>
      <c r="WXL3167" s="607"/>
      <c r="WXM3167" s="607"/>
      <c r="WXN3167" s="607"/>
      <c r="WXO3167" s="607"/>
      <c r="WXP3167" s="607"/>
      <c r="WXQ3167" s="607"/>
      <c r="WXR3167" s="607"/>
      <c r="WXS3167" s="607"/>
      <c r="WXT3167" s="607"/>
      <c r="WXU3167" s="607"/>
      <c r="WXV3167" s="607"/>
      <c r="WXW3167" s="607"/>
      <c r="WXX3167" s="607"/>
      <c r="WXY3167" s="607"/>
      <c r="WXZ3167" s="607"/>
      <c r="WYA3167" s="607"/>
      <c r="WYB3167" s="607"/>
      <c r="WYC3167" s="607"/>
      <c r="WYD3167" s="607"/>
      <c r="WYE3167" s="607"/>
      <c r="WYF3167" s="607"/>
      <c r="WYG3167" s="607"/>
      <c r="WYH3167" s="607"/>
      <c r="WYI3167" s="607"/>
      <c r="WYJ3167" s="607"/>
      <c r="WYK3167" s="607"/>
      <c r="WYL3167" s="607"/>
      <c r="WYM3167" s="607"/>
      <c r="WYN3167" s="607"/>
      <c r="WYO3167" s="607"/>
      <c r="WYP3167" s="607"/>
      <c r="WYQ3167" s="607"/>
      <c r="WYR3167" s="607"/>
      <c r="WYS3167" s="607"/>
      <c r="WYT3167" s="607"/>
      <c r="WYU3167" s="607"/>
      <c r="WYV3167" s="607"/>
      <c r="WYW3167" s="607"/>
      <c r="WYX3167" s="607"/>
      <c r="WYY3167" s="607"/>
      <c r="WYZ3167" s="607"/>
      <c r="WZA3167" s="607"/>
      <c r="WZB3167" s="607"/>
      <c r="WZC3167" s="607"/>
      <c r="WZD3167" s="607"/>
      <c r="WZE3167" s="607"/>
      <c r="WZF3167" s="607"/>
      <c r="WZG3167" s="607"/>
      <c r="WZH3167" s="607"/>
      <c r="WZI3167" s="607"/>
      <c r="WZJ3167" s="607"/>
      <c r="WZK3167" s="607"/>
      <c r="WZL3167" s="607"/>
      <c r="WZM3167" s="607"/>
      <c r="WZN3167" s="607"/>
      <c r="WZO3167" s="607"/>
      <c r="WZP3167" s="607"/>
      <c r="WZQ3167" s="607"/>
      <c r="WZR3167" s="607"/>
      <c r="WZS3167" s="607"/>
      <c r="WZT3167" s="607"/>
      <c r="WZU3167" s="607"/>
      <c r="WZV3167" s="607"/>
      <c r="WZW3167" s="607"/>
      <c r="WZX3167" s="607"/>
      <c r="WZY3167" s="607"/>
      <c r="WZZ3167" s="607"/>
      <c r="XAA3167" s="607"/>
      <c r="XAB3167" s="607"/>
      <c r="XAC3167" s="607"/>
      <c r="XAD3167" s="607"/>
      <c r="XAE3167" s="607"/>
      <c r="XAF3167" s="607"/>
      <c r="XAG3167" s="607"/>
      <c r="XAH3167" s="607"/>
      <c r="XAI3167" s="607"/>
      <c r="XAJ3167" s="607"/>
      <c r="XAK3167" s="607"/>
      <c r="XAL3167" s="607"/>
      <c r="XAM3167" s="607"/>
      <c r="XAN3167" s="607"/>
      <c r="XAO3167" s="607"/>
      <c r="XAP3167" s="607"/>
      <c r="XAQ3167" s="607"/>
      <c r="XAR3167" s="607"/>
      <c r="XAS3167" s="607"/>
      <c r="XAT3167" s="607"/>
      <c r="XAU3167" s="607"/>
      <c r="XAV3167" s="607"/>
      <c r="XAW3167" s="607"/>
      <c r="XAX3167" s="607"/>
      <c r="XAY3167" s="607"/>
      <c r="XAZ3167" s="607"/>
      <c r="XBA3167" s="607"/>
      <c r="XBB3167" s="607"/>
      <c r="XBC3167" s="607"/>
      <c r="XBD3167" s="607"/>
      <c r="XBE3167" s="607"/>
      <c r="XBF3167" s="607"/>
      <c r="XBG3167" s="607"/>
      <c r="XBH3167" s="607"/>
      <c r="XBI3167" s="607"/>
      <c r="XBJ3167" s="607"/>
      <c r="XBK3167" s="607"/>
      <c r="XBL3167" s="607"/>
      <c r="XBM3167" s="607"/>
      <c r="XBN3167" s="607"/>
      <c r="XBO3167" s="607"/>
      <c r="XBP3167" s="607"/>
      <c r="XBQ3167" s="607"/>
      <c r="XBR3167" s="607"/>
      <c r="XBS3167" s="607"/>
      <c r="XBT3167" s="607"/>
      <c r="XBU3167" s="607"/>
      <c r="XBV3167" s="607"/>
      <c r="XBW3167" s="607"/>
      <c r="XBX3167" s="607"/>
      <c r="XBY3167" s="607"/>
      <c r="XBZ3167" s="607"/>
      <c r="XCA3167" s="607"/>
      <c r="XCB3167" s="607"/>
      <c r="XCC3167" s="607"/>
      <c r="XCD3167" s="607"/>
      <c r="XCE3167" s="607"/>
      <c r="XCF3167" s="607"/>
      <c r="XCG3167" s="607"/>
      <c r="XCH3167" s="607"/>
      <c r="XCI3167" s="607"/>
      <c r="XCJ3167" s="607"/>
      <c r="XCK3167" s="607"/>
      <c r="XCL3167" s="607"/>
      <c r="XCM3167" s="607"/>
      <c r="XCN3167" s="607"/>
      <c r="XCO3167" s="607"/>
      <c r="XCP3167" s="607"/>
      <c r="XCQ3167" s="607"/>
      <c r="XCR3167" s="607"/>
      <c r="XCS3167" s="607"/>
      <c r="XCT3167" s="607"/>
      <c r="XCU3167" s="607"/>
      <c r="XCV3167" s="607"/>
      <c r="XCW3167" s="607"/>
      <c r="XCX3167" s="607"/>
      <c r="XCY3167" s="607"/>
      <c r="XCZ3167" s="607"/>
      <c r="XDA3167" s="607"/>
      <c r="XDB3167" s="607"/>
      <c r="XDC3167" s="607"/>
      <c r="XDD3167" s="607"/>
      <c r="XDE3167" s="607"/>
      <c r="XDF3167" s="607"/>
      <c r="XDG3167" s="607"/>
      <c r="XDH3167" s="607"/>
      <c r="XDI3167" s="607"/>
      <c r="XDJ3167" s="607"/>
      <c r="XDK3167" s="607"/>
      <c r="XDL3167" s="607"/>
      <c r="XDM3167" s="607"/>
      <c r="XDN3167" s="607"/>
      <c r="XDO3167" s="607"/>
      <c r="XDP3167" s="607"/>
      <c r="XDQ3167" s="607"/>
      <c r="XDR3167" s="607"/>
      <c r="XDS3167" s="607"/>
      <c r="XDT3167" s="607"/>
      <c r="XDU3167" s="607"/>
      <c r="XDV3167" s="607"/>
      <c r="XDW3167" s="607"/>
      <c r="XDX3167" s="607"/>
      <c r="XDY3167" s="607"/>
      <c r="XDZ3167" s="607"/>
      <c r="XEA3167" s="607"/>
      <c r="XEB3167" s="607"/>
      <c r="XEC3167" s="607"/>
      <c r="XED3167" s="607"/>
      <c r="XEE3167" s="607"/>
      <c r="XEF3167" s="607"/>
      <c r="XEG3167" s="607"/>
      <c r="XEH3167" s="607"/>
      <c r="XEI3167" s="607"/>
      <c r="XEJ3167" s="607"/>
      <c r="XEK3167" s="607"/>
      <c r="XEL3167" s="607"/>
      <c r="XEM3167" s="607"/>
      <c r="XEN3167" s="607"/>
      <c r="XEO3167" s="607"/>
      <c r="XEP3167" s="607"/>
      <c r="XEQ3167" s="607"/>
      <c r="XER3167" s="607"/>
      <c r="XES3167" s="607"/>
      <c r="XET3167" s="607"/>
      <c r="XEU3167" s="607"/>
      <c r="XEV3167" s="607"/>
      <c r="XEW3167" s="607"/>
      <c r="XEX3167" s="607"/>
      <c r="XEY3167" s="607"/>
      <c r="XEZ3167" s="607"/>
      <c r="XFA3167" s="607"/>
      <c r="XFB3167" s="607"/>
      <c r="XFC3167" s="607"/>
      <c r="XFD3167" s="607"/>
    </row>
    <row r="3168" spans="1:16384">
      <c r="A3168" s="1398"/>
      <c r="B3168" s="607"/>
      <c r="C3168" s="763" t="s">
        <v>8038</v>
      </c>
      <c r="D3168" s="763" t="s">
        <v>518</v>
      </c>
      <c r="E3168" s="809" t="s">
        <v>172</v>
      </c>
      <c r="F3168" s="809" t="s">
        <v>121</v>
      </c>
      <c r="G3168" s="764">
        <v>200000</v>
      </c>
      <c r="H3168" s="764">
        <v>200000</v>
      </c>
      <c r="I3168" s="14">
        <v>1</v>
      </c>
      <c r="J3168" s="607"/>
      <c r="K3168" s="607"/>
      <c r="L3168" s="607"/>
      <c r="M3168" s="607"/>
      <c r="N3168" s="607"/>
      <c r="O3168" s="607"/>
      <c r="P3168" s="607"/>
      <c r="Q3168" s="607"/>
      <c r="R3168" s="607"/>
      <c r="S3168" s="607"/>
      <c r="T3168" s="607"/>
      <c r="U3168" s="607"/>
      <c r="V3168" s="607"/>
      <c r="W3168" s="607"/>
      <c r="X3168" s="607"/>
      <c r="Y3168" s="607"/>
      <c r="Z3168" s="607"/>
      <c r="AA3168" s="607"/>
      <c r="AB3168" s="607"/>
      <c r="AC3168" s="607"/>
      <c r="AD3168" s="607"/>
      <c r="AE3168" s="607"/>
      <c r="AF3168" s="607"/>
      <c r="AG3168" s="607"/>
      <c r="AH3168" s="607"/>
      <c r="AI3168" s="607"/>
      <c r="AJ3168" s="607"/>
      <c r="AK3168" s="607"/>
      <c r="AL3168" s="607"/>
      <c r="AM3168" s="607"/>
      <c r="AN3168" s="607"/>
      <c r="AO3168" s="607"/>
      <c r="AP3168" s="607"/>
      <c r="AQ3168" s="607"/>
      <c r="AR3168" s="607"/>
      <c r="AS3168" s="607"/>
      <c r="AT3168" s="607"/>
      <c r="AU3168" s="607"/>
      <c r="AV3168" s="607"/>
      <c r="AW3168" s="607"/>
      <c r="AX3168" s="607"/>
      <c r="AY3168" s="607"/>
      <c r="AZ3168" s="607"/>
      <c r="BA3168" s="607"/>
      <c r="BB3168" s="607"/>
      <c r="BC3168" s="607"/>
      <c r="BD3168" s="607"/>
      <c r="BE3168" s="607"/>
      <c r="BF3168" s="607"/>
      <c r="BG3168" s="607"/>
      <c r="BH3168" s="607"/>
      <c r="BI3168" s="607"/>
      <c r="BJ3168" s="607"/>
      <c r="BK3168" s="607"/>
      <c r="BL3168" s="607"/>
      <c r="BM3168" s="607"/>
      <c r="BN3168" s="607"/>
      <c r="BO3168" s="607"/>
      <c r="BP3168" s="607"/>
      <c r="BQ3168" s="607"/>
      <c r="BR3168" s="607"/>
      <c r="BS3168" s="607"/>
      <c r="BT3168" s="607"/>
      <c r="BU3168" s="607"/>
      <c r="BV3168" s="607"/>
      <c r="BW3168" s="607"/>
      <c r="BX3168" s="607"/>
      <c r="BY3168" s="607"/>
      <c r="BZ3168" s="607"/>
      <c r="CA3168" s="607"/>
      <c r="CB3168" s="607"/>
      <c r="CC3168" s="607"/>
      <c r="CD3168" s="607"/>
      <c r="CE3168" s="607"/>
      <c r="CF3168" s="607"/>
      <c r="CG3168" s="607"/>
      <c r="CH3168" s="607"/>
      <c r="CI3168" s="607"/>
      <c r="CJ3168" s="607"/>
      <c r="CK3168" s="607"/>
      <c r="CL3168" s="607"/>
      <c r="CM3168" s="607"/>
      <c r="CN3168" s="607"/>
      <c r="CO3168" s="607"/>
      <c r="CP3168" s="607"/>
      <c r="CQ3168" s="607"/>
      <c r="CR3168" s="607"/>
      <c r="CS3168" s="607"/>
      <c r="CT3168" s="607"/>
      <c r="CU3168" s="607"/>
      <c r="CV3168" s="607"/>
      <c r="CW3168" s="607"/>
      <c r="CX3168" s="607"/>
      <c r="CY3168" s="607"/>
      <c r="CZ3168" s="607"/>
      <c r="DA3168" s="607"/>
      <c r="DB3168" s="607"/>
      <c r="DC3168" s="607"/>
      <c r="DD3168" s="607"/>
      <c r="DE3168" s="607"/>
      <c r="DF3168" s="607"/>
      <c r="DG3168" s="607"/>
      <c r="DH3168" s="607"/>
      <c r="DI3168" s="607"/>
      <c r="DJ3168" s="607"/>
      <c r="DK3168" s="607"/>
      <c r="DL3168" s="607"/>
      <c r="DM3168" s="607"/>
      <c r="DN3168" s="607"/>
      <c r="DO3168" s="607"/>
      <c r="DP3168" s="607"/>
      <c r="DQ3168" s="607"/>
      <c r="DR3168" s="607"/>
      <c r="DS3168" s="607"/>
      <c r="DT3168" s="607"/>
      <c r="DU3168" s="607"/>
      <c r="DV3168" s="607"/>
      <c r="DW3168" s="607"/>
      <c r="DX3168" s="607"/>
      <c r="DY3168" s="607"/>
      <c r="DZ3168" s="607"/>
      <c r="EA3168" s="607"/>
      <c r="EB3168" s="607"/>
      <c r="EC3168" s="607"/>
      <c r="ED3168" s="607"/>
      <c r="EE3168" s="607"/>
      <c r="EF3168" s="607"/>
      <c r="EG3168" s="607"/>
      <c r="EH3168" s="607"/>
      <c r="EI3168" s="607"/>
      <c r="EJ3168" s="607"/>
      <c r="EK3168" s="607"/>
      <c r="EL3168" s="607"/>
      <c r="EM3168" s="607"/>
      <c r="EN3168" s="607"/>
      <c r="EO3168" s="607"/>
      <c r="EP3168" s="607"/>
      <c r="EQ3168" s="607"/>
      <c r="ER3168" s="607"/>
      <c r="ES3168" s="607"/>
      <c r="ET3168" s="607"/>
      <c r="EU3168" s="607"/>
      <c r="EV3168" s="607"/>
      <c r="EW3168" s="607"/>
      <c r="EX3168" s="607"/>
      <c r="EY3168" s="607"/>
      <c r="EZ3168" s="607"/>
      <c r="FA3168" s="607"/>
      <c r="FB3168" s="607"/>
      <c r="FC3168" s="607"/>
      <c r="FD3168" s="607"/>
      <c r="FE3168" s="607"/>
      <c r="FF3168" s="607"/>
      <c r="FG3168" s="607"/>
      <c r="FH3168" s="607"/>
      <c r="FI3168" s="607"/>
      <c r="FJ3168" s="607"/>
      <c r="FK3168" s="607"/>
      <c r="FL3168" s="607"/>
      <c r="FM3168" s="607"/>
      <c r="FN3168" s="607"/>
      <c r="FO3168" s="607"/>
      <c r="FP3168" s="607"/>
      <c r="FQ3168" s="607"/>
      <c r="FR3168" s="607"/>
      <c r="FS3168" s="607"/>
      <c r="FT3168" s="607"/>
      <c r="FU3168" s="607"/>
      <c r="FV3168" s="607"/>
      <c r="FW3168" s="607"/>
      <c r="FX3168" s="607"/>
      <c r="FY3168" s="607"/>
      <c r="FZ3168" s="607"/>
      <c r="GA3168" s="607"/>
      <c r="GB3168" s="607"/>
      <c r="GC3168" s="607"/>
      <c r="GD3168" s="607"/>
      <c r="GE3168" s="607"/>
      <c r="GF3168" s="607"/>
      <c r="GG3168" s="607"/>
      <c r="GH3168" s="607"/>
      <c r="GI3168" s="607"/>
      <c r="GJ3168" s="607"/>
      <c r="GK3168" s="607"/>
      <c r="GL3168" s="607"/>
      <c r="GM3168" s="607"/>
      <c r="GN3168" s="607"/>
      <c r="GO3168" s="607"/>
      <c r="GP3168" s="607"/>
      <c r="GQ3168" s="607"/>
      <c r="GR3168" s="607"/>
      <c r="GS3168" s="607"/>
      <c r="GT3168" s="607"/>
      <c r="GU3168" s="607"/>
      <c r="GV3168" s="607"/>
      <c r="GW3168" s="607"/>
      <c r="GX3168" s="607"/>
      <c r="GY3168" s="607"/>
      <c r="GZ3168" s="607"/>
      <c r="HA3168" s="607"/>
      <c r="HB3168" s="607"/>
      <c r="HC3168" s="607"/>
      <c r="HD3168" s="607"/>
      <c r="HE3168" s="607"/>
      <c r="HF3168" s="607"/>
      <c r="HG3168" s="607"/>
      <c r="HH3168" s="607"/>
      <c r="HI3168" s="607"/>
      <c r="HJ3168" s="607"/>
      <c r="HK3168" s="607"/>
      <c r="HL3168" s="607"/>
      <c r="HM3168" s="607"/>
      <c r="HN3168" s="607"/>
      <c r="HO3168" s="607"/>
      <c r="HP3168" s="607"/>
      <c r="HQ3168" s="607"/>
      <c r="HR3168" s="607"/>
      <c r="HS3168" s="607"/>
      <c r="HT3168" s="607"/>
      <c r="HU3168" s="607"/>
      <c r="HV3168" s="607"/>
      <c r="HW3168" s="607"/>
      <c r="HX3168" s="607"/>
      <c r="HY3168" s="607"/>
      <c r="HZ3168" s="607"/>
      <c r="IA3168" s="607"/>
      <c r="IB3168" s="607"/>
      <c r="IC3168" s="607"/>
      <c r="ID3168" s="607"/>
      <c r="IE3168" s="607"/>
      <c r="IF3168" s="607"/>
      <c r="IG3168" s="607"/>
      <c r="IH3168" s="607"/>
      <c r="II3168" s="607"/>
      <c r="IJ3168" s="607"/>
      <c r="IK3168" s="607"/>
      <c r="IL3168" s="607"/>
      <c r="IM3168" s="607"/>
      <c r="IN3168" s="607"/>
      <c r="IO3168" s="607"/>
      <c r="IP3168" s="607"/>
      <c r="IQ3168" s="607"/>
      <c r="IR3168" s="607"/>
      <c r="IS3168" s="607"/>
      <c r="IT3168" s="607"/>
      <c r="IU3168" s="607"/>
      <c r="IV3168" s="607"/>
      <c r="IW3168" s="607"/>
      <c r="IX3168" s="607"/>
      <c r="IY3168" s="607"/>
      <c r="IZ3168" s="607"/>
      <c r="JA3168" s="607"/>
      <c r="JB3168" s="607"/>
      <c r="JC3168" s="607"/>
      <c r="JD3168" s="607"/>
      <c r="JE3168" s="607"/>
      <c r="JF3168" s="607"/>
      <c r="JG3168" s="607"/>
      <c r="JH3168" s="607"/>
      <c r="JI3168" s="607"/>
      <c r="JJ3168" s="607"/>
      <c r="JK3168" s="607"/>
      <c r="JL3168" s="607"/>
      <c r="JM3168" s="607"/>
      <c r="JN3168" s="607"/>
      <c r="JO3168" s="607"/>
      <c r="JP3168" s="607"/>
      <c r="JQ3168" s="607"/>
      <c r="JR3168" s="607"/>
      <c r="JS3168" s="607"/>
      <c r="JT3168" s="607"/>
      <c r="JU3168" s="607"/>
      <c r="JV3168" s="607"/>
      <c r="JW3168" s="607"/>
      <c r="JX3168" s="607"/>
      <c r="JY3168" s="607"/>
      <c r="JZ3168" s="607"/>
      <c r="KA3168" s="607"/>
      <c r="KB3168" s="607"/>
      <c r="KC3168" s="607"/>
      <c r="KD3168" s="607"/>
      <c r="KE3168" s="607"/>
      <c r="KF3168" s="607"/>
      <c r="KG3168" s="607"/>
      <c r="KH3168" s="607"/>
      <c r="KI3168" s="607"/>
      <c r="KJ3168" s="607"/>
      <c r="KK3168" s="607"/>
      <c r="KL3168" s="607"/>
      <c r="KM3168" s="607"/>
      <c r="KN3168" s="607"/>
      <c r="KO3168" s="607"/>
      <c r="KP3168" s="607"/>
      <c r="KQ3168" s="607"/>
      <c r="KR3168" s="607"/>
      <c r="KS3168" s="607"/>
      <c r="KT3168" s="607"/>
      <c r="KU3168" s="607"/>
      <c r="KV3168" s="607"/>
      <c r="KW3168" s="607"/>
      <c r="KX3168" s="607"/>
      <c r="KY3168" s="607"/>
      <c r="KZ3168" s="607"/>
      <c r="LA3168" s="607"/>
      <c r="LB3168" s="607"/>
      <c r="LC3168" s="607"/>
      <c r="LD3168" s="607"/>
      <c r="LE3168" s="607"/>
      <c r="LF3168" s="607"/>
      <c r="LG3168" s="607"/>
      <c r="LH3168" s="607"/>
      <c r="LI3168" s="607"/>
      <c r="LJ3168" s="607"/>
      <c r="LK3168" s="607"/>
      <c r="LL3168" s="607"/>
      <c r="LM3168" s="607"/>
      <c r="LN3168" s="607"/>
      <c r="LO3168" s="607"/>
      <c r="LP3168" s="607"/>
      <c r="LQ3168" s="607"/>
      <c r="LR3168" s="607"/>
      <c r="LS3168" s="607"/>
      <c r="LT3168" s="607"/>
      <c r="LU3168" s="607"/>
      <c r="LV3168" s="607"/>
      <c r="LW3168" s="607"/>
      <c r="LX3168" s="607"/>
      <c r="LY3168" s="607"/>
      <c r="LZ3168" s="607"/>
      <c r="MA3168" s="607"/>
      <c r="MB3168" s="607"/>
      <c r="MC3168" s="607"/>
      <c r="MD3168" s="607"/>
      <c r="ME3168" s="607"/>
      <c r="MF3168" s="607"/>
      <c r="MG3168" s="607"/>
      <c r="MH3168" s="607"/>
      <c r="MI3168" s="607"/>
      <c r="MJ3168" s="607"/>
      <c r="MK3168" s="607"/>
      <c r="ML3168" s="607"/>
      <c r="MM3168" s="607"/>
      <c r="MN3168" s="607"/>
      <c r="MO3168" s="607"/>
      <c r="MP3168" s="607"/>
      <c r="MQ3168" s="607"/>
      <c r="MR3168" s="607"/>
      <c r="MS3168" s="607"/>
      <c r="MT3168" s="607"/>
      <c r="MU3168" s="607"/>
      <c r="MV3168" s="607"/>
      <c r="MW3168" s="607"/>
      <c r="MX3168" s="607"/>
      <c r="MY3168" s="607"/>
      <c r="MZ3168" s="607"/>
      <c r="NA3168" s="607"/>
      <c r="NB3168" s="607"/>
      <c r="NC3168" s="607"/>
      <c r="ND3168" s="607"/>
      <c r="NE3168" s="607"/>
      <c r="NF3168" s="607"/>
      <c r="NG3168" s="607"/>
      <c r="NH3168" s="607"/>
      <c r="NI3168" s="607"/>
      <c r="NJ3168" s="607"/>
      <c r="NK3168" s="607"/>
      <c r="NL3168" s="607"/>
      <c r="NM3168" s="607"/>
      <c r="NN3168" s="607"/>
      <c r="NO3168" s="607"/>
      <c r="NP3168" s="607"/>
      <c r="NQ3168" s="607"/>
      <c r="NR3168" s="607"/>
      <c r="NS3168" s="607"/>
      <c r="NT3168" s="607"/>
      <c r="NU3168" s="607"/>
      <c r="NV3168" s="607"/>
      <c r="NW3168" s="607"/>
      <c r="NX3168" s="607"/>
      <c r="NY3168" s="607"/>
      <c r="NZ3168" s="607"/>
      <c r="OA3168" s="607"/>
      <c r="OB3168" s="607"/>
      <c r="OC3168" s="607"/>
      <c r="OD3168" s="607"/>
      <c r="OE3168" s="607"/>
      <c r="OF3168" s="607"/>
      <c r="OG3168" s="607"/>
      <c r="OH3168" s="607"/>
      <c r="OI3168" s="607"/>
      <c r="OJ3168" s="607"/>
      <c r="OK3168" s="607"/>
      <c r="OL3168" s="607"/>
      <c r="OM3168" s="607"/>
      <c r="ON3168" s="607"/>
      <c r="OO3168" s="607"/>
      <c r="OP3168" s="607"/>
      <c r="OQ3168" s="607"/>
      <c r="OR3168" s="607"/>
      <c r="OS3168" s="607"/>
      <c r="OT3168" s="607"/>
      <c r="OU3168" s="607"/>
      <c r="OV3168" s="607"/>
      <c r="OW3168" s="607"/>
      <c r="OX3168" s="607"/>
      <c r="OY3168" s="607"/>
      <c r="OZ3168" s="607"/>
      <c r="PA3168" s="607"/>
      <c r="PB3168" s="607"/>
      <c r="PC3168" s="607"/>
      <c r="PD3168" s="607"/>
      <c r="PE3168" s="607"/>
      <c r="PF3168" s="607"/>
      <c r="PG3168" s="607"/>
      <c r="PH3168" s="607"/>
      <c r="PI3168" s="607"/>
      <c r="PJ3168" s="607"/>
      <c r="PK3168" s="607"/>
      <c r="PL3168" s="607"/>
      <c r="PM3168" s="607"/>
      <c r="PN3168" s="607"/>
      <c r="PO3168" s="607"/>
      <c r="PP3168" s="607"/>
      <c r="PQ3168" s="607"/>
      <c r="PR3168" s="607"/>
      <c r="PS3168" s="607"/>
      <c r="PT3168" s="607"/>
      <c r="PU3168" s="607"/>
      <c r="PV3168" s="607"/>
      <c r="PW3168" s="607"/>
      <c r="PX3168" s="607"/>
      <c r="PY3168" s="607"/>
      <c r="PZ3168" s="607"/>
      <c r="QA3168" s="607"/>
      <c r="QB3168" s="607"/>
      <c r="QC3168" s="607"/>
      <c r="QD3168" s="607"/>
      <c r="QE3168" s="607"/>
      <c r="QF3168" s="607"/>
      <c r="QG3168" s="607"/>
      <c r="QH3168" s="607"/>
      <c r="QI3168" s="607"/>
      <c r="QJ3168" s="607"/>
      <c r="QK3168" s="607"/>
      <c r="QL3168" s="607"/>
      <c r="QM3168" s="607"/>
      <c r="QN3168" s="607"/>
      <c r="QO3168" s="607"/>
      <c r="QP3168" s="607"/>
      <c r="QQ3168" s="607"/>
      <c r="QR3168" s="607"/>
      <c r="QS3168" s="607"/>
      <c r="QT3168" s="607"/>
      <c r="QU3168" s="607"/>
      <c r="QV3168" s="607"/>
      <c r="QW3168" s="607"/>
      <c r="QX3168" s="607"/>
      <c r="QY3168" s="607"/>
      <c r="QZ3168" s="607"/>
      <c r="RA3168" s="607"/>
      <c r="RB3168" s="607"/>
      <c r="RC3168" s="607"/>
      <c r="RD3168" s="607"/>
      <c r="RE3168" s="607"/>
      <c r="RF3168" s="607"/>
      <c r="RG3168" s="607"/>
      <c r="RH3168" s="607"/>
      <c r="RI3168" s="607"/>
      <c r="RJ3168" s="607"/>
      <c r="RK3168" s="607"/>
      <c r="RL3168" s="607"/>
      <c r="RM3168" s="607"/>
      <c r="RN3168" s="607"/>
      <c r="RO3168" s="607"/>
      <c r="RP3168" s="607"/>
      <c r="RQ3168" s="607"/>
      <c r="RR3168" s="607"/>
      <c r="RS3168" s="607"/>
      <c r="RT3168" s="607"/>
      <c r="RU3168" s="607"/>
      <c r="RV3168" s="607"/>
      <c r="RW3168" s="607"/>
      <c r="RX3168" s="607"/>
      <c r="RY3168" s="607"/>
      <c r="RZ3168" s="607"/>
      <c r="SA3168" s="607"/>
      <c r="SB3168" s="607"/>
      <c r="SC3168" s="607"/>
      <c r="SD3168" s="607"/>
      <c r="SE3168" s="607"/>
      <c r="SF3168" s="607"/>
      <c r="SG3168" s="607"/>
      <c r="SH3168" s="607"/>
      <c r="SI3168" s="607"/>
      <c r="SJ3168" s="607"/>
      <c r="SK3168" s="607"/>
      <c r="SL3168" s="607"/>
      <c r="SM3168" s="607"/>
      <c r="SN3168" s="607"/>
      <c r="SO3168" s="607"/>
      <c r="SP3168" s="607"/>
      <c r="SQ3168" s="607"/>
      <c r="SR3168" s="607"/>
      <c r="SS3168" s="607"/>
      <c r="ST3168" s="607"/>
      <c r="SU3168" s="607"/>
      <c r="SV3168" s="607"/>
      <c r="SW3168" s="607"/>
      <c r="SX3168" s="607"/>
      <c r="SY3168" s="607"/>
      <c r="SZ3168" s="607"/>
      <c r="TA3168" s="607"/>
      <c r="TB3168" s="607"/>
      <c r="TC3168" s="607"/>
      <c r="TD3168" s="607"/>
      <c r="TE3168" s="607"/>
      <c r="TF3168" s="607"/>
      <c r="TG3168" s="607"/>
      <c r="TH3168" s="607"/>
      <c r="TI3168" s="607"/>
      <c r="TJ3168" s="607"/>
      <c r="TK3168" s="607"/>
      <c r="TL3168" s="607"/>
      <c r="TM3168" s="607"/>
      <c r="TN3168" s="607"/>
      <c r="TO3168" s="607"/>
      <c r="TP3168" s="607"/>
      <c r="TQ3168" s="607"/>
      <c r="TR3168" s="607"/>
      <c r="TS3168" s="607"/>
      <c r="TT3168" s="607"/>
      <c r="TU3168" s="607"/>
      <c r="TV3168" s="607"/>
      <c r="TW3168" s="607"/>
      <c r="TX3168" s="607"/>
      <c r="TY3168" s="607"/>
      <c r="TZ3168" s="607"/>
      <c r="UA3168" s="607"/>
      <c r="UB3168" s="607"/>
      <c r="UC3168" s="607"/>
      <c r="UD3168" s="607"/>
      <c r="UE3168" s="607"/>
      <c r="UF3168" s="607"/>
      <c r="UG3168" s="607"/>
      <c r="UH3168" s="607"/>
      <c r="UI3168" s="607"/>
      <c r="UJ3168" s="607"/>
      <c r="UK3168" s="607"/>
      <c r="UL3168" s="607"/>
      <c r="UM3168" s="607"/>
      <c r="UN3168" s="607"/>
      <c r="UO3168" s="607"/>
      <c r="UP3168" s="607"/>
      <c r="UQ3168" s="607"/>
      <c r="UR3168" s="607"/>
      <c r="US3168" s="607"/>
      <c r="UT3168" s="607"/>
      <c r="UU3168" s="607"/>
      <c r="UV3168" s="607"/>
      <c r="UW3168" s="607"/>
      <c r="UX3168" s="607"/>
      <c r="UY3168" s="607"/>
      <c r="UZ3168" s="607"/>
      <c r="VA3168" s="607"/>
      <c r="VB3168" s="607"/>
      <c r="VC3168" s="607"/>
      <c r="VD3168" s="607"/>
      <c r="VE3168" s="607"/>
      <c r="VF3168" s="607"/>
      <c r="VG3168" s="607"/>
      <c r="VH3168" s="607"/>
      <c r="VI3168" s="607"/>
      <c r="VJ3168" s="607"/>
      <c r="VK3168" s="607"/>
      <c r="VL3168" s="607"/>
      <c r="VM3168" s="607"/>
      <c r="VN3168" s="607"/>
      <c r="VO3168" s="607"/>
      <c r="VP3168" s="607"/>
      <c r="VQ3168" s="607"/>
      <c r="VR3168" s="607"/>
      <c r="VS3168" s="607"/>
      <c r="VT3168" s="607"/>
      <c r="VU3168" s="607"/>
      <c r="VV3168" s="607"/>
      <c r="VW3168" s="607"/>
      <c r="VX3168" s="607"/>
      <c r="VY3168" s="607"/>
      <c r="VZ3168" s="607"/>
      <c r="WA3168" s="607"/>
      <c r="WB3168" s="607"/>
      <c r="WC3168" s="607"/>
      <c r="WD3168" s="607"/>
      <c r="WE3168" s="607"/>
      <c r="WF3168" s="607"/>
      <c r="WG3168" s="607"/>
      <c r="WH3168" s="607"/>
      <c r="WI3168" s="607"/>
      <c r="WJ3168" s="607"/>
      <c r="WK3168" s="607"/>
      <c r="WL3168" s="607"/>
      <c r="WM3168" s="607"/>
      <c r="WN3168" s="607"/>
      <c r="WO3168" s="607"/>
      <c r="WP3168" s="607"/>
      <c r="WQ3168" s="607"/>
      <c r="WR3168" s="607"/>
      <c r="WS3168" s="607"/>
      <c r="WT3168" s="607"/>
      <c r="WU3168" s="607"/>
      <c r="WV3168" s="607"/>
      <c r="WW3168" s="607"/>
      <c r="WX3168" s="607"/>
      <c r="WY3168" s="607"/>
      <c r="WZ3168" s="607"/>
      <c r="XA3168" s="607"/>
      <c r="XB3168" s="607"/>
      <c r="XC3168" s="607"/>
      <c r="XD3168" s="607"/>
      <c r="XE3168" s="607"/>
      <c r="XF3168" s="607"/>
      <c r="XG3168" s="607"/>
      <c r="XH3168" s="607"/>
      <c r="XI3168" s="607"/>
      <c r="XJ3168" s="607"/>
      <c r="XK3168" s="607"/>
      <c r="XL3168" s="607"/>
      <c r="XM3168" s="607"/>
      <c r="XN3168" s="607"/>
      <c r="XO3168" s="607"/>
      <c r="XP3168" s="607"/>
      <c r="XQ3168" s="607"/>
      <c r="XR3168" s="607"/>
      <c r="XS3168" s="607"/>
      <c r="XT3168" s="607"/>
      <c r="XU3168" s="607"/>
      <c r="XV3168" s="607"/>
      <c r="XW3168" s="607"/>
      <c r="XX3168" s="607"/>
      <c r="XY3168" s="607"/>
      <c r="XZ3168" s="607"/>
      <c r="YA3168" s="607"/>
      <c r="YB3168" s="607"/>
      <c r="YC3168" s="607"/>
      <c r="YD3168" s="607"/>
      <c r="YE3168" s="607"/>
      <c r="YF3168" s="607"/>
      <c r="YG3168" s="607"/>
      <c r="YH3168" s="607"/>
      <c r="YI3168" s="607"/>
      <c r="YJ3168" s="607"/>
      <c r="YK3168" s="607"/>
      <c r="YL3168" s="607"/>
      <c r="YM3168" s="607"/>
      <c r="YN3168" s="607"/>
      <c r="YO3168" s="607"/>
      <c r="YP3168" s="607"/>
      <c r="YQ3168" s="607"/>
      <c r="YR3168" s="607"/>
      <c r="YS3168" s="607"/>
      <c r="YT3168" s="607"/>
      <c r="YU3168" s="607"/>
      <c r="YV3168" s="607"/>
      <c r="YW3168" s="607"/>
      <c r="YX3168" s="607"/>
      <c r="YY3168" s="607"/>
      <c r="YZ3168" s="607"/>
      <c r="ZA3168" s="607"/>
      <c r="ZB3168" s="607"/>
      <c r="ZC3168" s="607"/>
      <c r="ZD3168" s="607"/>
      <c r="ZE3168" s="607"/>
      <c r="ZF3168" s="607"/>
      <c r="ZG3168" s="607"/>
      <c r="ZH3168" s="607"/>
      <c r="ZI3168" s="607"/>
      <c r="ZJ3168" s="607"/>
      <c r="ZK3168" s="607"/>
      <c r="ZL3168" s="607"/>
      <c r="ZM3168" s="607"/>
      <c r="ZN3168" s="607"/>
      <c r="ZO3168" s="607"/>
      <c r="ZP3168" s="607"/>
      <c r="ZQ3168" s="607"/>
      <c r="ZR3168" s="607"/>
      <c r="ZS3168" s="607"/>
      <c r="ZT3168" s="607"/>
      <c r="ZU3168" s="607"/>
      <c r="ZV3168" s="607"/>
      <c r="ZW3168" s="607"/>
      <c r="ZX3168" s="607"/>
      <c r="ZY3168" s="607"/>
      <c r="ZZ3168" s="607"/>
      <c r="AAA3168" s="607"/>
      <c r="AAB3168" s="607"/>
      <c r="AAC3168" s="607"/>
      <c r="AAD3168" s="607"/>
      <c r="AAE3168" s="607"/>
      <c r="AAF3168" s="607"/>
      <c r="AAG3168" s="607"/>
      <c r="AAH3168" s="607"/>
      <c r="AAI3168" s="607"/>
      <c r="AAJ3168" s="607"/>
      <c r="AAK3168" s="607"/>
      <c r="AAL3168" s="607"/>
      <c r="AAM3168" s="607"/>
      <c r="AAN3168" s="607"/>
      <c r="AAO3168" s="607"/>
      <c r="AAP3168" s="607"/>
      <c r="AAQ3168" s="607"/>
      <c r="AAR3168" s="607"/>
      <c r="AAS3168" s="607"/>
      <c r="AAT3168" s="607"/>
      <c r="AAU3168" s="607"/>
      <c r="AAV3168" s="607"/>
      <c r="AAW3168" s="607"/>
      <c r="AAX3168" s="607"/>
      <c r="AAY3168" s="607"/>
      <c r="AAZ3168" s="607"/>
      <c r="ABA3168" s="607"/>
      <c r="ABB3168" s="607"/>
      <c r="ABC3168" s="607"/>
      <c r="ABD3168" s="607"/>
      <c r="ABE3168" s="607"/>
      <c r="ABF3168" s="607"/>
      <c r="ABG3168" s="607"/>
      <c r="ABH3168" s="607"/>
      <c r="ABI3168" s="607"/>
      <c r="ABJ3168" s="607"/>
      <c r="ABK3168" s="607"/>
      <c r="ABL3168" s="607"/>
      <c r="ABM3168" s="607"/>
      <c r="ABN3168" s="607"/>
      <c r="ABO3168" s="607"/>
      <c r="ABP3168" s="607"/>
      <c r="ABQ3168" s="607"/>
      <c r="ABR3168" s="607"/>
      <c r="ABS3168" s="607"/>
      <c r="ABT3168" s="607"/>
      <c r="ABU3168" s="607"/>
      <c r="ABV3168" s="607"/>
      <c r="ABW3168" s="607"/>
      <c r="ABX3168" s="607"/>
      <c r="ABY3168" s="607"/>
      <c r="ABZ3168" s="607"/>
      <c r="ACA3168" s="607"/>
      <c r="ACB3168" s="607"/>
      <c r="ACC3168" s="607"/>
      <c r="ACD3168" s="607"/>
      <c r="ACE3168" s="607"/>
      <c r="ACF3168" s="607"/>
      <c r="ACG3168" s="607"/>
      <c r="ACH3168" s="607"/>
      <c r="ACI3168" s="607"/>
      <c r="ACJ3168" s="607"/>
      <c r="ACK3168" s="607"/>
      <c r="ACL3168" s="607"/>
      <c r="ACM3168" s="607"/>
      <c r="ACN3168" s="607"/>
      <c r="ACO3168" s="607"/>
      <c r="ACP3168" s="607"/>
      <c r="ACQ3168" s="607"/>
      <c r="ACR3168" s="607"/>
      <c r="ACS3168" s="607"/>
      <c r="ACT3168" s="607"/>
      <c r="ACU3168" s="607"/>
      <c r="ACV3168" s="607"/>
      <c r="ACW3168" s="607"/>
      <c r="ACX3168" s="607"/>
      <c r="ACY3168" s="607"/>
      <c r="ACZ3168" s="607"/>
      <c r="ADA3168" s="607"/>
      <c r="ADB3168" s="607"/>
      <c r="ADC3168" s="607"/>
      <c r="ADD3168" s="607"/>
      <c r="ADE3168" s="607"/>
      <c r="ADF3168" s="607"/>
      <c r="ADG3168" s="607"/>
      <c r="ADH3168" s="607"/>
      <c r="ADI3168" s="607"/>
      <c r="ADJ3168" s="607"/>
      <c r="ADK3168" s="607"/>
      <c r="ADL3168" s="607"/>
      <c r="ADM3168" s="607"/>
      <c r="ADN3168" s="607"/>
      <c r="ADO3168" s="607"/>
      <c r="ADP3168" s="607"/>
      <c r="ADQ3168" s="607"/>
      <c r="ADR3168" s="607"/>
      <c r="ADS3168" s="607"/>
      <c r="ADT3168" s="607"/>
      <c r="ADU3168" s="607"/>
      <c r="ADV3168" s="607"/>
      <c r="ADW3168" s="607"/>
      <c r="ADX3168" s="607"/>
      <c r="ADY3168" s="607"/>
      <c r="ADZ3168" s="607"/>
      <c r="AEA3168" s="607"/>
      <c r="AEB3168" s="607"/>
      <c r="AEC3168" s="607"/>
      <c r="AED3168" s="607"/>
      <c r="AEE3168" s="607"/>
      <c r="AEF3168" s="607"/>
      <c r="AEG3168" s="607"/>
      <c r="AEH3168" s="607"/>
      <c r="AEI3168" s="607"/>
      <c r="AEJ3168" s="607"/>
      <c r="AEK3168" s="607"/>
      <c r="AEL3168" s="607"/>
      <c r="AEM3168" s="607"/>
      <c r="AEN3168" s="607"/>
      <c r="AEO3168" s="607"/>
      <c r="AEP3168" s="607"/>
      <c r="AEQ3168" s="607"/>
      <c r="AER3168" s="607"/>
      <c r="AES3168" s="607"/>
      <c r="AET3168" s="607"/>
      <c r="AEU3168" s="607"/>
      <c r="AEV3168" s="607"/>
      <c r="AEW3168" s="607"/>
      <c r="AEX3168" s="607"/>
      <c r="AEY3168" s="607"/>
      <c r="AEZ3168" s="607"/>
      <c r="AFA3168" s="607"/>
      <c r="AFB3168" s="607"/>
      <c r="AFC3168" s="607"/>
      <c r="AFD3168" s="607"/>
      <c r="AFE3168" s="607"/>
      <c r="AFF3168" s="607"/>
      <c r="AFG3168" s="607"/>
      <c r="AFH3168" s="607"/>
      <c r="AFI3168" s="607"/>
      <c r="AFJ3168" s="607"/>
      <c r="AFK3168" s="607"/>
      <c r="AFL3168" s="607"/>
      <c r="AFM3168" s="607"/>
      <c r="AFN3168" s="607"/>
      <c r="AFO3168" s="607"/>
      <c r="AFP3168" s="607"/>
      <c r="AFQ3168" s="607"/>
      <c r="AFR3168" s="607"/>
      <c r="AFS3168" s="607"/>
      <c r="AFT3168" s="607"/>
      <c r="AFU3168" s="607"/>
      <c r="AFV3168" s="607"/>
      <c r="AFW3168" s="607"/>
      <c r="AFX3168" s="607"/>
      <c r="AFY3168" s="607"/>
      <c r="AFZ3168" s="607"/>
      <c r="AGA3168" s="607"/>
      <c r="AGB3168" s="607"/>
      <c r="AGC3168" s="607"/>
      <c r="AGD3168" s="607"/>
      <c r="AGE3168" s="607"/>
      <c r="AGF3168" s="607"/>
      <c r="AGG3168" s="607"/>
      <c r="AGH3168" s="607"/>
      <c r="AGI3168" s="607"/>
      <c r="AGJ3168" s="607"/>
      <c r="AGK3168" s="607"/>
      <c r="AGL3168" s="607"/>
      <c r="AGM3168" s="607"/>
      <c r="AGN3168" s="607"/>
      <c r="AGO3168" s="607"/>
      <c r="AGP3168" s="607"/>
      <c r="AGQ3168" s="607"/>
      <c r="AGR3168" s="607"/>
      <c r="AGS3168" s="607"/>
      <c r="AGT3168" s="607"/>
      <c r="AGU3168" s="607"/>
      <c r="AGV3168" s="607"/>
      <c r="AGW3168" s="607"/>
      <c r="AGX3168" s="607"/>
      <c r="AGY3168" s="607"/>
      <c r="AGZ3168" s="607"/>
      <c r="AHA3168" s="607"/>
      <c r="AHB3168" s="607"/>
      <c r="AHC3168" s="607"/>
      <c r="AHD3168" s="607"/>
      <c r="AHE3168" s="607"/>
      <c r="AHF3168" s="607"/>
      <c r="AHG3168" s="607"/>
      <c r="AHH3168" s="607"/>
      <c r="AHI3168" s="607"/>
      <c r="AHJ3168" s="607"/>
      <c r="AHK3168" s="607"/>
      <c r="AHL3168" s="607"/>
      <c r="AHM3168" s="607"/>
      <c r="AHN3168" s="607"/>
      <c r="AHO3168" s="607"/>
      <c r="AHP3168" s="607"/>
      <c r="AHQ3168" s="607"/>
      <c r="AHR3168" s="607"/>
      <c r="AHS3168" s="607"/>
      <c r="AHT3168" s="607"/>
      <c r="AHU3168" s="607"/>
      <c r="AHV3168" s="607"/>
      <c r="AHW3168" s="607"/>
      <c r="AHX3168" s="607"/>
      <c r="AHY3168" s="607"/>
      <c r="AHZ3168" s="607"/>
      <c r="AIA3168" s="607"/>
      <c r="AIB3168" s="607"/>
      <c r="AIC3168" s="607"/>
      <c r="AID3168" s="607"/>
      <c r="AIE3168" s="607"/>
      <c r="AIF3168" s="607"/>
      <c r="AIG3168" s="607"/>
      <c r="AIH3168" s="607"/>
      <c r="AII3168" s="607"/>
      <c r="AIJ3168" s="607"/>
      <c r="AIK3168" s="607"/>
      <c r="AIL3168" s="607"/>
      <c r="AIM3168" s="607"/>
      <c r="AIN3168" s="607"/>
      <c r="AIO3168" s="607"/>
      <c r="AIP3168" s="607"/>
      <c r="AIQ3168" s="607"/>
      <c r="AIR3168" s="607"/>
      <c r="AIS3168" s="607"/>
      <c r="AIT3168" s="607"/>
      <c r="AIU3168" s="607"/>
      <c r="AIV3168" s="607"/>
      <c r="AIW3168" s="607"/>
      <c r="AIX3168" s="607"/>
      <c r="AIY3168" s="607"/>
      <c r="AIZ3168" s="607"/>
      <c r="AJA3168" s="607"/>
      <c r="AJB3168" s="607"/>
      <c r="AJC3168" s="607"/>
      <c r="AJD3168" s="607"/>
      <c r="AJE3168" s="607"/>
      <c r="AJF3168" s="607"/>
      <c r="AJG3168" s="607"/>
      <c r="AJH3168" s="607"/>
      <c r="AJI3168" s="607"/>
      <c r="AJJ3168" s="607"/>
      <c r="AJK3168" s="607"/>
      <c r="AJL3168" s="607"/>
      <c r="AJM3168" s="607"/>
      <c r="AJN3168" s="607"/>
      <c r="AJO3168" s="607"/>
      <c r="AJP3168" s="607"/>
      <c r="AJQ3168" s="607"/>
      <c r="AJR3168" s="607"/>
      <c r="AJS3168" s="607"/>
      <c r="AJT3168" s="607"/>
      <c r="AJU3168" s="607"/>
      <c r="AJV3168" s="607"/>
      <c r="AJW3168" s="607"/>
      <c r="AJX3168" s="607"/>
      <c r="AJY3168" s="607"/>
      <c r="AJZ3168" s="607"/>
      <c r="AKA3168" s="607"/>
      <c r="AKB3168" s="607"/>
      <c r="AKC3168" s="607"/>
      <c r="AKD3168" s="607"/>
      <c r="AKE3168" s="607"/>
      <c r="AKF3168" s="607"/>
      <c r="AKG3168" s="607"/>
      <c r="AKH3168" s="607"/>
      <c r="AKI3168" s="607"/>
      <c r="AKJ3168" s="607"/>
      <c r="AKK3168" s="607"/>
      <c r="AKL3168" s="607"/>
      <c r="AKM3168" s="607"/>
      <c r="AKN3168" s="607"/>
      <c r="AKO3168" s="607"/>
      <c r="AKP3168" s="607"/>
      <c r="AKQ3168" s="607"/>
      <c r="AKR3168" s="607"/>
      <c r="AKS3168" s="607"/>
      <c r="AKT3168" s="607"/>
      <c r="AKU3168" s="607"/>
      <c r="AKV3168" s="607"/>
      <c r="AKW3168" s="607"/>
      <c r="AKX3168" s="607"/>
      <c r="AKY3168" s="607"/>
      <c r="AKZ3168" s="607"/>
      <c r="ALA3168" s="607"/>
      <c r="ALB3168" s="607"/>
      <c r="ALC3168" s="607"/>
      <c r="ALD3168" s="607"/>
      <c r="ALE3168" s="607"/>
      <c r="ALF3168" s="607"/>
      <c r="ALG3168" s="607"/>
      <c r="ALH3168" s="607"/>
      <c r="ALI3168" s="607"/>
      <c r="ALJ3168" s="607"/>
      <c r="ALK3168" s="607"/>
      <c r="ALL3168" s="607"/>
      <c r="ALM3168" s="607"/>
      <c r="ALN3168" s="607"/>
      <c r="ALO3168" s="607"/>
      <c r="ALP3168" s="607"/>
      <c r="ALQ3168" s="607"/>
      <c r="ALR3168" s="607"/>
      <c r="ALS3168" s="607"/>
      <c r="ALT3168" s="607"/>
      <c r="ALU3168" s="607"/>
      <c r="ALV3168" s="607"/>
      <c r="ALW3168" s="607"/>
      <c r="ALX3168" s="607"/>
      <c r="ALY3168" s="607"/>
      <c r="ALZ3168" s="607"/>
      <c r="AMA3168" s="607"/>
      <c r="AMB3168" s="607"/>
      <c r="AMC3168" s="607"/>
      <c r="AMD3168" s="607"/>
      <c r="AME3168" s="607"/>
      <c r="AMF3168" s="607"/>
      <c r="AMG3168" s="607"/>
      <c r="AMH3168" s="607"/>
      <c r="AMI3168" s="607"/>
      <c r="AMJ3168" s="607"/>
      <c r="AMK3168" s="607"/>
      <c r="AML3168" s="607"/>
      <c r="AMM3168" s="607"/>
      <c r="AMN3168" s="607"/>
      <c r="AMO3168" s="607"/>
      <c r="AMP3168" s="607"/>
      <c r="AMQ3168" s="607"/>
      <c r="AMR3168" s="607"/>
      <c r="AMS3168" s="607"/>
      <c r="AMT3168" s="607"/>
      <c r="AMU3168" s="607"/>
      <c r="AMV3168" s="607"/>
      <c r="AMW3168" s="607"/>
      <c r="AMX3168" s="607"/>
      <c r="AMY3168" s="607"/>
      <c r="AMZ3168" s="607"/>
      <c r="ANA3168" s="607"/>
      <c r="ANB3168" s="607"/>
      <c r="ANC3168" s="607"/>
      <c r="AND3168" s="607"/>
      <c r="ANE3168" s="607"/>
      <c r="ANF3168" s="607"/>
      <c r="ANG3168" s="607"/>
      <c r="ANH3168" s="607"/>
      <c r="ANI3168" s="607"/>
      <c r="ANJ3168" s="607"/>
      <c r="ANK3168" s="607"/>
      <c r="ANL3168" s="607"/>
      <c r="ANM3168" s="607"/>
      <c r="ANN3168" s="607"/>
      <c r="ANO3168" s="607"/>
      <c r="ANP3168" s="607"/>
      <c r="ANQ3168" s="607"/>
      <c r="ANR3168" s="607"/>
      <c r="ANS3168" s="607"/>
      <c r="ANT3168" s="607"/>
      <c r="ANU3168" s="607"/>
      <c r="ANV3168" s="607"/>
      <c r="ANW3168" s="607"/>
      <c r="ANX3168" s="607"/>
      <c r="ANY3168" s="607"/>
      <c r="ANZ3168" s="607"/>
      <c r="AOA3168" s="607"/>
      <c r="AOB3168" s="607"/>
      <c r="AOC3168" s="607"/>
      <c r="AOD3168" s="607"/>
      <c r="AOE3168" s="607"/>
      <c r="AOF3168" s="607"/>
      <c r="AOG3168" s="607"/>
      <c r="AOH3168" s="607"/>
      <c r="AOI3168" s="607"/>
      <c r="AOJ3168" s="607"/>
      <c r="AOK3168" s="607"/>
      <c r="AOL3168" s="607"/>
      <c r="AOM3168" s="607"/>
      <c r="AON3168" s="607"/>
      <c r="AOO3168" s="607"/>
      <c r="AOP3168" s="607"/>
      <c r="AOQ3168" s="607"/>
      <c r="AOR3168" s="607"/>
      <c r="AOS3168" s="607"/>
      <c r="AOT3168" s="607"/>
      <c r="AOU3168" s="607"/>
      <c r="AOV3168" s="607"/>
      <c r="AOW3168" s="607"/>
      <c r="AOX3168" s="607"/>
      <c r="AOY3168" s="607"/>
      <c r="AOZ3168" s="607"/>
      <c r="APA3168" s="607"/>
      <c r="APB3168" s="607"/>
      <c r="APC3168" s="607"/>
      <c r="APD3168" s="607"/>
      <c r="APE3168" s="607"/>
      <c r="APF3168" s="607"/>
      <c r="APG3168" s="607"/>
      <c r="APH3168" s="607"/>
      <c r="API3168" s="607"/>
      <c r="APJ3168" s="607"/>
      <c r="APK3168" s="607"/>
      <c r="APL3168" s="607"/>
      <c r="APM3168" s="607"/>
      <c r="APN3168" s="607"/>
      <c r="APO3168" s="607"/>
      <c r="APP3168" s="607"/>
      <c r="APQ3168" s="607"/>
      <c r="APR3168" s="607"/>
      <c r="APS3168" s="607"/>
      <c r="APT3168" s="607"/>
      <c r="APU3168" s="607"/>
      <c r="APV3168" s="607"/>
      <c r="APW3168" s="607"/>
      <c r="APX3168" s="607"/>
      <c r="APY3168" s="607"/>
      <c r="APZ3168" s="607"/>
      <c r="AQA3168" s="607"/>
      <c r="AQB3168" s="607"/>
      <c r="AQC3168" s="607"/>
      <c r="AQD3168" s="607"/>
      <c r="AQE3168" s="607"/>
      <c r="AQF3168" s="607"/>
      <c r="AQG3168" s="607"/>
      <c r="AQH3168" s="607"/>
      <c r="AQI3168" s="607"/>
      <c r="AQJ3168" s="607"/>
      <c r="AQK3168" s="607"/>
      <c r="AQL3168" s="607"/>
      <c r="AQM3168" s="607"/>
      <c r="AQN3168" s="607"/>
      <c r="AQO3168" s="607"/>
      <c r="AQP3168" s="607"/>
      <c r="AQQ3168" s="607"/>
      <c r="AQR3168" s="607"/>
      <c r="AQS3168" s="607"/>
      <c r="AQT3168" s="607"/>
      <c r="AQU3168" s="607"/>
      <c r="AQV3168" s="607"/>
      <c r="AQW3168" s="607"/>
      <c r="AQX3168" s="607"/>
      <c r="AQY3168" s="607"/>
      <c r="AQZ3168" s="607"/>
      <c r="ARA3168" s="607"/>
      <c r="ARB3168" s="607"/>
      <c r="ARC3168" s="607"/>
      <c r="ARD3168" s="607"/>
      <c r="ARE3168" s="607"/>
      <c r="ARF3168" s="607"/>
      <c r="ARG3168" s="607"/>
      <c r="ARH3168" s="607"/>
      <c r="ARI3168" s="607"/>
      <c r="ARJ3168" s="607"/>
      <c r="ARK3168" s="607"/>
      <c r="ARL3168" s="607"/>
      <c r="ARM3168" s="607"/>
      <c r="ARN3168" s="607"/>
      <c r="ARO3168" s="607"/>
      <c r="ARP3168" s="607"/>
      <c r="ARQ3168" s="607"/>
      <c r="ARR3168" s="607"/>
      <c r="ARS3168" s="607"/>
      <c r="ART3168" s="607"/>
      <c r="ARU3168" s="607"/>
      <c r="ARV3168" s="607"/>
      <c r="ARW3168" s="607"/>
      <c r="ARX3168" s="607"/>
      <c r="ARY3168" s="607"/>
      <c r="ARZ3168" s="607"/>
      <c r="ASA3168" s="607"/>
      <c r="ASB3168" s="607"/>
      <c r="ASC3168" s="607"/>
      <c r="ASD3168" s="607"/>
      <c r="ASE3168" s="607"/>
      <c r="ASF3168" s="607"/>
      <c r="ASG3168" s="607"/>
      <c r="ASH3168" s="607"/>
      <c r="ASI3168" s="607"/>
      <c r="ASJ3168" s="607"/>
      <c r="ASK3168" s="607"/>
      <c r="ASL3168" s="607"/>
      <c r="ASM3168" s="607"/>
      <c r="ASN3168" s="607"/>
      <c r="ASO3168" s="607"/>
      <c r="ASP3168" s="607"/>
      <c r="ASQ3168" s="607"/>
      <c r="ASR3168" s="607"/>
      <c r="ASS3168" s="607"/>
      <c r="AST3168" s="607"/>
      <c r="ASU3168" s="607"/>
      <c r="ASV3168" s="607"/>
      <c r="ASW3168" s="607"/>
      <c r="ASX3168" s="607"/>
      <c r="ASY3168" s="607"/>
      <c r="ASZ3168" s="607"/>
      <c r="ATA3168" s="607"/>
      <c r="ATB3168" s="607"/>
      <c r="ATC3168" s="607"/>
      <c r="ATD3168" s="607"/>
      <c r="ATE3168" s="607"/>
      <c r="ATF3168" s="607"/>
      <c r="ATG3168" s="607"/>
      <c r="ATH3168" s="607"/>
      <c r="ATI3168" s="607"/>
      <c r="ATJ3168" s="607"/>
      <c r="ATK3168" s="607"/>
      <c r="ATL3168" s="607"/>
      <c r="ATM3168" s="607"/>
      <c r="ATN3168" s="607"/>
      <c r="ATO3168" s="607"/>
      <c r="ATP3168" s="607"/>
      <c r="ATQ3168" s="607"/>
      <c r="ATR3168" s="607"/>
      <c r="ATS3168" s="607"/>
      <c r="ATT3168" s="607"/>
      <c r="ATU3168" s="607"/>
      <c r="ATV3168" s="607"/>
      <c r="ATW3168" s="607"/>
      <c r="ATX3168" s="607"/>
      <c r="ATY3168" s="607"/>
      <c r="ATZ3168" s="607"/>
      <c r="AUA3168" s="607"/>
      <c r="AUB3168" s="607"/>
      <c r="AUC3168" s="607"/>
      <c r="AUD3168" s="607"/>
      <c r="AUE3168" s="607"/>
      <c r="AUF3168" s="607"/>
      <c r="AUG3168" s="607"/>
      <c r="AUH3168" s="607"/>
      <c r="AUI3168" s="607"/>
      <c r="AUJ3168" s="607"/>
      <c r="AUK3168" s="607"/>
      <c r="AUL3168" s="607"/>
      <c r="AUM3168" s="607"/>
      <c r="AUN3168" s="607"/>
      <c r="AUO3168" s="607"/>
      <c r="AUP3168" s="607"/>
      <c r="AUQ3168" s="607"/>
      <c r="AUR3168" s="607"/>
      <c r="AUS3168" s="607"/>
      <c r="AUT3168" s="607"/>
      <c r="AUU3168" s="607"/>
      <c r="AUV3168" s="607"/>
      <c r="AUW3168" s="607"/>
      <c r="AUX3168" s="607"/>
      <c r="AUY3168" s="607"/>
      <c r="AUZ3168" s="607"/>
      <c r="AVA3168" s="607"/>
      <c r="AVB3168" s="607"/>
      <c r="AVC3168" s="607"/>
      <c r="AVD3168" s="607"/>
      <c r="AVE3168" s="607"/>
      <c r="AVF3168" s="607"/>
      <c r="AVG3168" s="607"/>
      <c r="AVH3168" s="607"/>
      <c r="AVI3168" s="607"/>
      <c r="AVJ3168" s="607"/>
      <c r="AVK3168" s="607"/>
      <c r="AVL3168" s="607"/>
      <c r="AVM3168" s="607"/>
      <c r="AVN3168" s="607"/>
      <c r="AVO3168" s="607"/>
      <c r="AVP3168" s="607"/>
      <c r="AVQ3168" s="607"/>
      <c r="AVR3168" s="607"/>
      <c r="AVS3168" s="607"/>
      <c r="AVT3168" s="607"/>
      <c r="AVU3168" s="607"/>
      <c r="AVV3168" s="607"/>
      <c r="AVW3168" s="607"/>
      <c r="AVX3168" s="607"/>
      <c r="AVY3168" s="607"/>
      <c r="AVZ3168" s="607"/>
      <c r="AWA3168" s="607"/>
      <c r="AWB3168" s="607"/>
      <c r="AWC3168" s="607"/>
      <c r="AWD3168" s="607"/>
      <c r="AWE3168" s="607"/>
      <c r="AWF3168" s="607"/>
      <c r="AWG3168" s="607"/>
      <c r="AWH3168" s="607"/>
      <c r="AWI3168" s="607"/>
      <c r="AWJ3168" s="607"/>
      <c r="AWK3168" s="607"/>
      <c r="AWL3168" s="607"/>
      <c r="AWM3168" s="607"/>
      <c r="AWN3168" s="607"/>
      <c r="AWO3168" s="607"/>
      <c r="AWP3168" s="607"/>
      <c r="AWQ3168" s="607"/>
      <c r="AWR3168" s="607"/>
      <c r="AWS3168" s="607"/>
      <c r="AWT3168" s="607"/>
      <c r="AWU3168" s="607"/>
      <c r="AWV3168" s="607"/>
      <c r="AWW3168" s="607"/>
      <c r="AWX3168" s="607"/>
      <c r="AWY3168" s="607"/>
      <c r="AWZ3168" s="607"/>
      <c r="AXA3168" s="607"/>
      <c r="AXB3168" s="607"/>
      <c r="AXC3168" s="607"/>
      <c r="AXD3168" s="607"/>
      <c r="AXE3168" s="607"/>
      <c r="AXF3168" s="607"/>
      <c r="AXG3168" s="607"/>
      <c r="AXH3168" s="607"/>
      <c r="AXI3168" s="607"/>
      <c r="AXJ3168" s="607"/>
      <c r="AXK3168" s="607"/>
      <c r="AXL3168" s="607"/>
      <c r="AXM3168" s="607"/>
      <c r="AXN3168" s="607"/>
      <c r="AXO3168" s="607"/>
      <c r="AXP3168" s="607"/>
      <c r="AXQ3168" s="607"/>
      <c r="AXR3168" s="607"/>
      <c r="AXS3168" s="607"/>
      <c r="AXT3168" s="607"/>
      <c r="AXU3168" s="607"/>
      <c r="AXV3168" s="607"/>
      <c r="AXW3168" s="607"/>
      <c r="AXX3168" s="607"/>
      <c r="AXY3168" s="607"/>
      <c r="AXZ3168" s="607"/>
      <c r="AYA3168" s="607"/>
      <c r="AYB3168" s="607"/>
      <c r="AYC3168" s="607"/>
      <c r="AYD3168" s="607"/>
      <c r="AYE3168" s="607"/>
      <c r="AYF3168" s="607"/>
      <c r="AYG3168" s="607"/>
      <c r="AYH3168" s="607"/>
      <c r="AYI3168" s="607"/>
      <c r="AYJ3168" s="607"/>
      <c r="AYK3168" s="607"/>
      <c r="AYL3168" s="607"/>
      <c r="AYM3168" s="607"/>
      <c r="AYN3168" s="607"/>
      <c r="AYO3168" s="607"/>
      <c r="AYP3168" s="607"/>
      <c r="AYQ3168" s="607"/>
      <c r="AYR3168" s="607"/>
      <c r="AYS3168" s="607"/>
      <c r="AYT3168" s="607"/>
      <c r="AYU3168" s="607"/>
      <c r="AYV3168" s="607"/>
      <c r="AYW3168" s="607"/>
      <c r="AYX3168" s="607"/>
      <c r="AYY3168" s="607"/>
      <c r="AYZ3168" s="607"/>
      <c r="AZA3168" s="607"/>
      <c r="AZB3168" s="607"/>
      <c r="AZC3168" s="607"/>
      <c r="AZD3168" s="607"/>
      <c r="AZE3168" s="607"/>
      <c r="AZF3168" s="607"/>
      <c r="AZG3168" s="607"/>
      <c r="AZH3168" s="607"/>
      <c r="AZI3168" s="607"/>
      <c r="AZJ3168" s="607"/>
      <c r="AZK3168" s="607"/>
      <c r="AZL3168" s="607"/>
      <c r="AZM3168" s="607"/>
      <c r="AZN3168" s="607"/>
      <c r="AZO3168" s="607"/>
      <c r="AZP3168" s="607"/>
      <c r="AZQ3168" s="607"/>
      <c r="AZR3168" s="607"/>
      <c r="AZS3168" s="607"/>
      <c r="AZT3168" s="607"/>
      <c r="AZU3168" s="607"/>
      <c r="AZV3168" s="607"/>
      <c r="AZW3168" s="607"/>
      <c r="AZX3168" s="607"/>
      <c r="AZY3168" s="607"/>
      <c r="AZZ3168" s="607"/>
      <c r="BAA3168" s="607"/>
      <c r="BAB3168" s="607"/>
      <c r="BAC3168" s="607"/>
      <c r="BAD3168" s="607"/>
      <c r="BAE3168" s="607"/>
      <c r="BAF3168" s="607"/>
      <c r="BAG3168" s="607"/>
      <c r="BAH3168" s="607"/>
      <c r="BAI3168" s="607"/>
      <c r="BAJ3168" s="607"/>
      <c r="BAK3168" s="607"/>
      <c r="BAL3168" s="607"/>
      <c r="BAM3168" s="607"/>
      <c r="BAN3168" s="607"/>
      <c r="BAO3168" s="607"/>
      <c r="BAP3168" s="607"/>
      <c r="BAQ3168" s="607"/>
      <c r="BAR3168" s="607"/>
      <c r="BAS3168" s="607"/>
      <c r="BAT3168" s="607"/>
      <c r="BAU3168" s="607"/>
      <c r="BAV3168" s="607"/>
      <c r="BAW3168" s="607"/>
      <c r="BAX3168" s="607"/>
      <c r="BAY3168" s="607"/>
      <c r="BAZ3168" s="607"/>
      <c r="BBA3168" s="607"/>
      <c r="BBB3168" s="607"/>
      <c r="BBC3168" s="607"/>
      <c r="BBD3168" s="607"/>
      <c r="BBE3168" s="607"/>
      <c r="BBF3168" s="607"/>
      <c r="BBG3168" s="607"/>
      <c r="BBH3168" s="607"/>
      <c r="BBI3168" s="607"/>
      <c r="BBJ3168" s="607"/>
      <c r="BBK3168" s="607"/>
      <c r="BBL3168" s="607"/>
      <c r="BBM3168" s="607"/>
      <c r="BBN3168" s="607"/>
      <c r="BBO3168" s="607"/>
      <c r="BBP3168" s="607"/>
      <c r="BBQ3168" s="607"/>
      <c r="BBR3168" s="607"/>
      <c r="BBS3168" s="607"/>
      <c r="BBT3168" s="607"/>
      <c r="BBU3168" s="607"/>
      <c r="BBV3168" s="607"/>
      <c r="BBW3168" s="607"/>
      <c r="BBX3168" s="607"/>
      <c r="BBY3168" s="607"/>
      <c r="BBZ3168" s="607"/>
      <c r="BCA3168" s="607"/>
      <c r="BCB3168" s="607"/>
      <c r="BCC3168" s="607"/>
      <c r="BCD3168" s="607"/>
      <c r="BCE3168" s="607"/>
      <c r="BCF3168" s="607"/>
      <c r="BCG3168" s="607"/>
      <c r="BCH3168" s="607"/>
      <c r="BCI3168" s="607"/>
      <c r="BCJ3168" s="607"/>
      <c r="BCK3168" s="607"/>
      <c r="BCL3168" s="607"/>
      <c r="BCM3168" s="607"/>
      <c r="BCN3168" s="607"/>
      <c r="BCO3168" s="607"/>
      <c r="BCP3168" s="607"/>
      <c r="BCQ3168" s="607"/>
      <c r="BCR3168" s="607"/>
      <c r="BCS3168" s="607"/>
      <c r="BCT3168" s="607"/>
      <c r="BCU3168" s="607"/>
      <c r="BCV3168" s="607"/>
      <c r="BCW3168" s="607"/>
      <c r="BCX3168" s="607"/>
      <c r="BCY3168" s="607"/>
      <c r="BCZ3168" s="607"/>
      <c r="BDA3168" s="607"/>
      <c r="BDB3168" s="607"/>
      <c r="BDC3168" s="607"/>
      <c r="BDD3168" s="607"/>
      <c r="BDE3168" s="607"/>
      <c r="BDF3168" s="607"/>
      <c r="BDG3168" s="607"/>
      <c r="BDH3168" s="607"/>
      <c r="BDI3168" s="607"/>
      <c r="BDJ3168" s="607"/>
      <c r="BDK3168" s="607"/>
      <c r="BDL3168" s="607"/>
      <c r="BDM3168" s="607"/>
      <c r="BDN3168" s="607"/>
      <c r="BDO3168" s="607"/>
      <c r="BDP3168" s="607"/>
      <c r="BDQ3168" s="607"/>
      <c r="BDR3168" s="607"/>
      <c r="BDS3168" s="607"/>
      <c r="BDT3168" s="607"/>
      <c r="BDU3168" s="607"/>
      <c r="BDV3168" s="607"/>
      <c r="BDW3168" s="607"/>
      <c r="BDX3168" s="607"/>
      <c r="BDY3168" s="607"/>
      <c r="BDZ3168" s="607"/>
      <c r="BEA3168" s="607"/>
      <c r="BEB3168" s="607"/>
      <c r="BEC3168" s="607"/>
      <c r="BED3168" s="607"/>
      <c r="BEE3168" s="607"/>
      <c r="BEF3168" s="607"/>
      <c r="BEG3168" s="607"/>
      <c r="BEH3168" s="607"/>
      <c r="BEI3168" s="607"/>
      <c r="BEJ3168" s="607"/>
      <c r="BEK3168" s="607"/>
      <c r="BEL3168" s="607"/>
      <c r="BEM3168" s="607"/>
      <c r="BEN3168" s="607"/>
      <c r="BEO3168" s="607"/>
      <c r="BEP3168" s="607"/>
      <c r="BEQ3168" s="607"/>
      <c r="BER3168" s="607"/>
      <c r="BES3168" s="607"/>
      <c r="BET3168" s="607"/>
      <c r="BEU3168" s="607"/>
      <c r="BEV3168" s="607"/>
      <c r="BEW3168" s="607"/>
      <c r="BEX3168" s="607"/>
      <c r="BEY3168" s="607"/>
      <c r="BEZ3168" s="607"/>
      <c r="BFA3168" s="607"/>
      <c r="BFB3168" s="607"/>
      <c r="BFC3168" s="607"/>
      <c r="BFD3168" s="607"/>
      <c r="BFE3168" s="607"/>
      <c r="BFF3168" s="607"/>
      <c r="BFG3168" s="607"/>
      <c r="BFH3168" s="607"/>
      <c r="BFI3168" s="607"/>
      <c r="BFJ3168" s="607"/>
      <c r="BFK3168" s="607"/>
      <c r="BFL3168" s="607"/>
      <c r="BFM3168" s="607"/>
      <c r="BFN3168" s="607"/>
      <c r="BFO3168" s="607"/>
      <c r="BFP3168" s="607"/>
      <c r="BFQ3168" s="607"/>
      <c r="BFR3168" s="607"/>
      <c r="BFS3168" s="607"/>
      <c r="BFT3168" s="607"/>
      <c r="BFU3168" s="607"/>
      <c r="BFV3168" s="607"/>
      <c r="BFW3168" s="607"/>
      <c r="BFX3168" s="607"/>
      <c r="BFY3168" s="607"/>
      <c r="BFZ3168" s="607"/>
      <c r="BGA3168" s="607"/>
      <c r="BGB3168" s="607"/>
      <c r="BGC3168" s="607"/>
      <c r="BGD3168" s="607"/>
      <c r="BGE3168" s="607"/>
      <c r="BGF3168" s="607"/>
      <c r="BGG3168" s="607"/>
      <c r="BGH3168" s="607"/>
      <c r="BGI3168" s="607"/>
      <c r="BGJ3168" s="607"/>
      <c r="BGK3168" s="607"/>
      <c r="BGL3168" s="607"/>
      <c r="BGM3168" s="607"/>
      <c r="BGN3168" s="607"/>
      <c r="BGO3168" s="607"/>
      <c r="BGP3168" s="607"/>
      <c r="BGQ3168" s="607"/>
      <c r="BGR3168" s="607"/>
      <c r="BGS3168" s="607"/>
      <c r="BGT3168" s="607"/>
      <c r="BGU3168" s="607"/>
      <c r="BGV3168" s="607"/>
      <c r="BGW3168" s="607"/>
      <c r="BGX3168" s="607"/>
      <c r="BGY3168" s="607"/>
      <c r="BGZ3168" s="607"/>
      <c r="BHA3168" s="607"/>
      <c r="BHB3168" s="607"/>
      <c r="BHC3168" s="607"/>
      <c r="BHD3168" s="607"/>
      <c r="BHE3168" s="607"/>
      <c r="BHF3168" s="607"/>
      <c r="BHG3168" s="607"/>
      <c r="BHH3168" s="607"/>
      <c r="BHI3168" s="607"/>
      <c r="BHJ3168" s="607"/>
      <c r="BHK3168" s="607"/>
      <c r="BHL3168" s="607"/>
      <c r="BHM3168" s="607"/>
      <c r="BHN3168" s="607"/>
      <c r="BHO3168" s="607"/>
      <c r="BHP3168" s="607"/>
      <c r="BHQ3168" s="607"/>
      <c r="BHR3168" s="607"/>
      <c r="BHS3168" s="607"/>
      <c r="BHT3168" s="607"/>
      <c r="BHU3168" s="607"/>
      <c r="BHV3168" s="607"/>
      <c r="BHW3168" s="607"/>
      <c r="BHX3168" s="607"/>
      <c r="BHY3168" s="607"/>
      <c r="BHZ3168" s="607"/>
      <c r="BIA3168" s="607"/>
      <c r="BIB3168" s="607"/>
      <c r="BIC3168" s="607"/>
      <c r="BID3168" s="607"/>
      <c r="BIE3168" s="607"/>
      <c r="BIF3168" s="607"/>
      <c r="BIG3168" s="607"/>
      <c r="BIH3168" s="607"/>
      <c r="BII3168" s="607"/>
      <c r="BIJ3168" s="607"/>
      <c r="BIK3168" s="607"/>
      <c r="BIL3168" s="607"/>
      <c r="BIM3168" s="607"/>
      <c r="BIN3168" s="607"/>
      <c r="BIO3168" s="607"/>
      <c r="BIP3168" s="607"/>
      <c r="BIQ3168" s="607"/>
      <c r="BIR3168" s="607"/>
      <c r="BIS3168" s="607"/>
      <c r="BIT3168" s="607"/>
      <c r="BIU3168" s="607"/>
      <c r="BIV3168" s="607"/>
      <c r="BIW3168" s="607"/>
      <c r="BIX3168" s="607"/>
      <c r="BIY3168" s="607"/>
      <c r="BIZ3168" s="607"/>
      <c r="BJA3168" s="607"/>
      <c r="BJB3168" s="607"/>
      <c r="BJC3168" s="607"/>
      <c r="BJD3168" s="607"/>
      <c r="BJE3168" s="607"/>
      <c r="BJF3168" s="607"/>
      <c r="BJG3168" s="607"/>
      <c r="BJH3168" s="607"/>
      <c r="BJI3168" s="607"/>
      <c r="BJJ3168" s="607"/>
      <c r="BJK3168" s="607"/>
      <c r="BJL3168" s="607"/>
      <c r="BJM3168" s="607"/>
      <c r="BJN3168" s="607"/>
      <c r="BJO3168" s="607"/>
      <c r="BJP3168" s="607"/>
      <c r="BJQ3168" s="607"/>
      <c r="BJR3168" s="607"/>
      <c r="BJS3168" s="607"/>
      <c r="BJT3168" s="607"/>
      <c r="BJU3168" s="607"/>
      <c r="BJV3168" s="607"/>
      <c r="BJW3168" s="607"/>
      <c r="BJX3168" s="607"/>
      <c r="BJY3168" s="607"/>
      <c r="BJZ3168" s="607"/>
      <c r="BKA3168" s="607"/>
      <c r="BKB3168" s="607"/>
      <c r="BKC3168" s="607"/>
      <c r="BKD3168" s="607"/>
      <c r="BKE3168" s="607"/>
      <c r="BKF3168" s="607"/>
      <c r="BKG3168" s="607"/>
      <c r="BKH3168" s="607"/>
      <c r="BKI3168" s="607"/>
      <c r="BKJ3168" s="607"/>
      <c r="BKK3168" s="607"/>
      <c r="BKL3168" s="607"/>
      <c r="BKM3168" s="607"/>
      <c r="BKN3168" s="607"/>
      <c r="BKO3168" s="607"/>
      <c r="BKP3168" s="607"/>
      <c r="BKQ3168" s="607"/>
      <c r="BKR3168" s="607"/>
      <c r="BKS3168" s="607"/>
      <c r="BKT3168" s="607"/>
      <c r="BKU3168" s="607"/>
      <c r="BKV3168" s="607"/>
      <c r="BKW3168" s="607"/>
      <c r="BKX3168" s="607"/>
      <c r="BKY3168" s="607"/>
      <c r="BKZ3168" s="607"/>
      <c r="BLA3168" s="607"/>
      <c r="BLB3168" s="607"/>
      <c r="BLC3168" s="607"/>
      <c r="BLD3168" s="607"/>
      <c r="BLE3168" s="607"/>
      <c r="BLF3168" s="607"/>
      <c r="BLG3168" s="607"/>
      <c r="BLH3168" s="607"/>
      <c r="BLI3168" s="607"/>
      <c r="BLJ3168" s="607"/>
      <c r="BLK3168" s="607"/>
      <c r="BLL3168" s="607"/>
      <c r="BLM3168" s="607"/>
      <c r="BLN3168" s="607"/>
      <c r="BLO3168" s="607"/>
      <c r="BLP3168" s="607"/>
      <c r="BLQ3168" s="607"/>
      <c r="BLR3168" s="607"/>
      <c r="BLS3168" s="607"/>
      <c r="BLT3168" s="607"/>
      <c r="BLU3168" s="607"/>
      <c r="BLV3168" s="607"/>
      <c r="BLW3168" s="607"/>
      <c r="BLX3168" s="607"/>
      <c r="BLY3168" s="607"/>
      <c r="BLZ3168" s="607"/>
      <c r="BMA3168" s="607"/>
      <c r="BMB3168" s="607"/>
      <c r="BMC3168" s="607"/>
      <c r="BMD3168" s="607"/>
      <c r="BME3168" s="607"/>
      <c r="BMF3168" s="607"/>
      <c r="BMG3168" s="607"/>
      <c r="BMH3168" s="607"/>
      <c r="BMI3168" s="607"/>
      <c r="BMJ3168" s="607"/>
      <c r="BMK3168" s="607"/>
      <c r="BML3168" s="607"/>
      <c r="BMM3168" s="607"/>
      <c r="BMN3168" s="607"/>
      <c r="BMO3168" s="607"/>
      <c r="BMP3168" s="607"/>
      <c r="BMQ3168" s="607"/>
      <c r="BMR3168" s="607"/>
      <c r="BMS3168" s="607"/>
      <c r="BMT3168" s="607"/>
      <c r="BMU3168" s="607"/>
      <c r="BMV3168" s="607"/>
      <c r="BMW3168" s="607"/>
      <c r="BMX3168" s="607"/>
      <c r="BMY3168" s="607"/>
      <c r="BMZ3168" s="607"/>
      <c r="BNA3168" s="607"/>
      <c r="BNB3168" s="607"/>
      <c r="BNC3168" s="607"/>
      <c r="BND3168" s="607"/>
      <c r="BNE3168" s="607"/>
      <c r="BNF3168" s="607"/>
      <c r="BNG3168" s="607"/>
      <c r="BNH3168" s="607"/>
      <c r="BNI3168" s="607"/>
      <c r="BNJ3168" s="607"/>
      <c r="BNK3168" s="607"/>
      <c r="BNL3168" s="607"/>
      <c r="BNM3168" s="607"/>
      <c r="BNN3168" s="607"/>
      <c r="BNO3168" s="607"/>
      <c r="BNP3168" s="607"/>
      <c r="BNQ3168" s="607"/>
      <c r="BNR3168" s="607"/>
      <c r="BNS3168" s="607"/>
      <c r="BNT3168" s="607"/>
      <c r="BNU3168" s="607"/>
      <c r="BNV3168" s="607"/>
      <c r="BNW3168" s="607"/>
      <c r="BNX3168" s="607"/>
      <c r="BNY3168" s="607"/>
      <c r="BNZ3168" s="607"/>
      <c r="BOA3168" s="607"/>
      <c r="BOB3168" s="607"/>
      <c r="BOC3168" s="607"/>
      <c r="BOD3168" s="607"/>
      <c r="BOE3168" s="607"/>
      <c r="BOF3168" s="607"/>
      <c r="BOG3168" s="607"/>
      <c r="BOH3168" s="607"/>
      <c r="BOI3168" s="607"/>
      <c r="BOJ3168" s="607"/>
      <c r="BOK3168" s="607"/>
      <c r="BOL3168" s="607"/>
      <c r="BOM3168" s="607"/>
      <c r="BON3168" s="607"/>
      <c r="BOO3168" s="607"/>
      <c r="BOP3168" s="607"/>
      <c r="BOQ3168" s="607"/>
      <c r="BOR3168" s="607"/>
      <c r="BOS3168" s="607"/>
      <c r="BOT3168" s="607"/>
      <c r="BOU3168" s="607"/>
      <c r="BOV3168" s="607"/>
      <c r="BOW3168" s="607"/>
      <c r="BOX3168" s="607"/>
      <c r="BOY3168" s="607"/>
      <c r="BOZ3168" s="607"/>
      <c r="BPA3168" s="607"/>
      <c r="BPB3168" s="607"/>
      <c r="BPC3168" s="607"/>
      <c r="BPD3168" s="607"/>
      <c r="BPE3168" s="607"/>
      <c r="BPF3168" s="607"/>
      <c r="BPG3168" s="607"/>
      <c r="BPH3168" s="607"/>
      <c r="BPI3168" s="607"/>
      <c r="BPJ3168" s="607"/>
      <c r="BPK3168" s="607"/>
      <c r="BPL3168" s="607"/>
      <c r="BPM3168" s="607"/>
      <c r="BPN3168" s="607"/>
      <c r="BPO3168" s="607"/>
      <c r="BPP3168" s="607"/>
      <c r="BPQ3168" s="607"/>
      <c r="BPR3168" s="607"/>
      <c r="BPS3168" s="607"/>
      <c r="BPT3168" s="607"/>
      <c r="BPU3168" s="607"/>
      <c r="BPV3168" s="607"/>
      <c r="BPW3168" s="607"/>
      <c r="BPX3168" s="607"/>
      <c r="BPY3168" s="607"/>
      <c r="BPZ3168" s="607"/>
      <c r="BQA3168" s="607"/>
      <c r="BQB3168" s="607"/>
      <c r="BQC3168" s="607"/>
      <c r="BQD3168" s="607"/>
      <c r="BQE3168" s="607"/>
      <c r="BQF3168" s="607"/>
      <c r="BQG3168" s="607"/>
      <c r="BQH3168" s="607"/>
      <c r="BQI3168" s="607"/>
      <c r="BQJ3168" s="607"/>
      <c r="BQK3168" s="607"/>
      <c r="BQL3168" s="607"/>
      <c r="BQM3168" s="607"/>
      <c r="BQN3168" s="607"/>
      <c r="BQO3168" s="607"/>
      <c r="BQP3168" s="607"/>
      <c r="BQQ3168" s="607"/>
      <c r="BQR3168" s="607"/>
      <c r="BQS3168" s="607"/>
      <c r="BQT3168" s="607"/>
      <c r="BQU3168" s="607"/>
      <c r="BQV3168" s="607"/>
      <c r="BQW3168" s="607"/>
      <c r="BQX3168" s="607"/>
      <c r="BQY3168" s="607"/>
      <c r="BQZ3168" s="607"/>
      <c r="BRA3168" s="607"/>
      <c r="BRB3168" s="607"/>
      <c r="BRC3168" s="607"/>
      <c r="BRD3168" s="607"/>
      <c r="BRE3168" s="607"/>
      <c r="BRF3168" s="607"/>
      <c r="BRG3168" s="607"/>
      <c r="BRH3168" s="607"/>
      <c r="BRI3168" s="607"/>
      <c r="BRJ3168" s="607"/>
      <c r="BRK3168" s="607"/>
      <c r="BRL3168" s="607"/>
      <c r="BRM3168" s="607"/>
      <c r="BRN3168" s="607"/>
      <c r="BRO3168" s="607"/>
      <c r="BRP3168" s="607"/>
      <c r="BRQ3168" s="607"/>
      <c r="BRR3168" s="607"/>
      <c r="BRS3168" s="607"/>
      <c r="BRT3168" s="607"/>
      <c r="BRU3168" s="607"/>
      <c r="BRV3168" s="607"/>
      <c r="BRW3168" s="607"/>
      <c r="BRX3168" s="607"/>
      <c r="BRY3168" s="607"/>
      <c r="BRZ3168" s="607"/>
      <c r="BSA3168" s="607"/>
      <c r="BSB3168" s="607"/>
      <c r="BSC3168" s="607"/>
      <c r="BSD3168" s="607"/>
      <c r="BSE3168" s="607"/>
      <c r="BSF3168" s="607"/>
      <c r="BSG3168" s="607"/>
      <c r="BSH3168" s="607"/>
      <c r="BSI3168" s="607"/>
      <c r="BSJ3168" s="607"/>
      <c r="BSK3168" s="607"/>
      <c r="BSL3168" s="607"/>
      <c r="BSM3168" s="607"/>
      <c r="BSN3168" s="607"/>
      <c r="BSO3168" s="607"/>
      <c r="BSP3168" s="607"/>
      <c r="BSQ3168" s="607"/>
      <c r="BSR3168" s="607"/>
      <c r="BSS3168" s="607"/>
      <c r="BST3168" s="607"/>
      <c r="BSU3168" s="607"/>
      <c r="BSV3168" s="607"/>
      <c r="BSW3168" s="607"/>
      <c r="BSX3168" s="607"/>
      <c r="BSY3168" s="607"/>
      <c r="BSZ3168" s="607"/>
      <c r="BTA3168" s="607"/>
      <c r="BTB3168" s="607"/>
      <c r="BTC3168" s="607"/>
      <c r="BTD3168" s="607"/>
      <c r="BTE3168" s="607"/>
      <c r="BTF3168" s="607"/>
      <c r="BTG3168" s="607"/>
      <c r="BTH3168" s="607"/>
      <c r="BTI3168" s="607"/>
      <c r="BTJ3168" s="607"/>
      <c r="BTK3168" s="607"/>
      <c r="BTL3168" s="607"/>
      <c r="BTM3168" s="607"/>
      <c r="BTN3168" s="607"/>
      <c r="BTO3168" s="607"/>
      <c r="BTP3168" s="607"/>
      <c r="BTQ3168" s="607"/>
      <c r="BTR3168" s="607"/>
      <c r="BTS3168" s="607"/>
      <c r="BTT3168" s="607"/>
      <c r="BTU3168" s="607"/>
      <c r="BTV3168" s="607"/>
      <c r="BTW3168" s="607"/>
      <c r="BTX3168" s="607"/>
      <c r="BTY3168" s="607"/>
      <c r="BTZ3168" s="607"/>
      <c r="BUA3168" s="607"/>
      <c r="BUB3168" s="607"/>
      <c r="BUC3168" s="607"/>
      <c r="BUD3168" s="607"/>
      <c r="BUE3168" s="607"/>
      <c r="BUF3168" s="607"/>
      <c r="BUG3168" s="607"/>
      <c r="BUH3168" s="607"/>
      <c r="BUI3168" s="607"/>
      <c r="BUJ3168" s="607"/>
      <c r="BUK3168" s="607"/>
      <c r="BUL3168" s="607"/>
      <c r="BUM3168" s="607"/>
      <c r="BUN3168" s="607"/>
      <c r="BUO3168" s="607"/>
      <c r="BUP3168" s="607"/>
      <c r="BUQ3168" s="607"/>
      <c r="BUR3168" s="607"/>
      <c r="BUS3168" s="607"/>
      <c r="BUT3168" s="607"/>
      <c r="BUU3168" s="607"/>
      <c r="BUV3168" s="607"/>
      <c r="BUW3168" s="607"/>
      <c r="BUX3168" s="607"/>
      <c r="BUY3168" s="607"/>
      <c r="BUZ3168" s="607"/>
      <c r="BVA3168" s="607"/>
      <c r="BVB3168" s="607"/>
      <c r="BVC3168" s="607"/>
      <c r="BVD3168" s="607"/>
      <c r="BVE3168" s="607"/>
      <c r="BVF3168" s="607"/>
      <c r="BVG3168" s="607"/>
      <c r="BVH3168" s="607"/>
      <c r="BVI3168" s="607"/>
      <c r="BVJ3168" s="607"/>
      <c r="BVK3168" s="607"/>
      <c r="BVL3168" s="607"/>
      <c r="BVM3168" s="607"/>
      <c r="BVN3168" s="607"/>
      <c r="BVO3168" s="607"/>
      <c r="BVP3168" s="607"/>
      <c r="BVQ3168" s="607"/>
      <c r="BVR3168" s="607"/>
      <c r="BVS3168" s="607"/>
      <c r="BVT3168" s="607"/>
      <c r="BVU3168" s="607"/>
      <c r="BVV3168" s="607"/>
      <c r="BVW3168" s="607"/>
      <c r="BVX3168" s="607"/>
      <c r="BVY3168" s="607"/>
      <c r="BVZ3168" s="607"/>
      <c r="BWA3168" s="607"/>
      <c r="BWB3168" s="607"/>
      <c r="BWC3168" s="607"/>
      <c r="BWD3168" s="607"/>
      <c r="BWE3168" s="607"/>
      <c r="BWF3168" s="607"/>
      <c r="BWG3168" s="607"/>
      <c r="BWH3168" s="607"/>
      <c r="BWI3168" s="607"/>
      <c r="BWJ3168" s="607"/>
      <c r="BWK3168" s="607"/>
      <c r="BWL3168" s="607"/>
      <c r="BWM3168" s="607"/>
      <c r="BWN3168" s="607"/>
      <c r="BWO3168" s="607"/>
      <c r="BWP3168" s="607"/>
      <c r="BWQ3168" s="607"/>
      <c r="BWR3168" s="607"/>
      <c r="BWS3168" s="607"/>
      <c r="BWT3168" s="607"/>
      <c r="BWU3168" s="607"/>
      <c r="BWV3168" s="607"/>
      <c r="BWW3168" s="607"/>
      <c r="BWX3168" s="607"/>
      <c r="BWY3168" s="607"/>
      <c r="BWZ3168" s="607"/>
      <c r="BXA3168" s="607"/>
      <c r="BXB3168" s="607"/>
      <c r="BXC3168" s="607"/>
      <c r="BXD3168" s="607"/>
      <c r="BXE3168" s="607"/>
      <c r="BXF3168" s="607"/>
      <c r="BXG3168" s="607"/>
      <c r="BXH3168" s="607"/>
      <c r="BXI3168" s="607"/>
      <c r="BXJ3168" s="607"/>
      <c r="BXK3168" s="607"/>
      <c r="BXL3168" s="607"/>
      <c r="BXM3168" s="607"/>
      <c r="BXN3168" s="607"/>
      <c r="BXO3168" s="607"/>
      <c r="BXP3168" s="607"/>
      <c r="BXQ3168" s="607"/>
      <c r="BXR3168" s="607"/>
      <c r="BXS3168" s="607"/>
      <c r="BXT3168" s="607"/>
      <c r="BXU3168" s="607"/>
      <c r="BXV3168" s="607"/>
      <c r="BXW3168" s="607"/>
      <c r="BXX3168" s="607"/>
      <c r="BXY3168" s="607"/>
      <c r="BXZ3168" s="607"/>
      <c r="BYA3168" s="607"/>
      <c r="BYB3168" s="607"/>
      <c r="BYC3168" s="607"/>
      <c r="BYD3168" s="607"/>
      <c r="BYE3168" s="607"/>
      <c r="BYF3168" s="607"/>
      <c r="BYG3168" s="607"/>
      <c r="BYH3168" s="607"/>
      <c r="BYI3168" s="607"/>
      <c r="BYJ3168" s="607"/>
      <c r="BYK3168" s="607"/>
      <c r="BYL3168" s="607"/>
      <c r="BYM3168" s="607"/>
      <c r="BYN3168" s="607"/>
      <c r="BYO3168" s="607"/>
      <c r="BYP3168" s="607"/>
      <c r="BYQ3168" s="607"/>
      <c r="BYR3168" s="607"/>
      <c r="BYS3168" s="607"/>
      <c r="BYT3168" s="607"/>
      <c r="BYU3168" s="607"/>
      <c r="BYV3168" s="607"/>
      <c r="BYW3168" s="607"/>
      <c r="BYX3168" s="607"/>
      <c r="BYY3168" s="607"/>
      <c r="BYZ3168" s="607"/>
      <c r="BZA3168" s="607"/>
      <c r="BZB3168" s="607"/>
      <c r="BZC3168" s="607"/>
      <c r="BZD3168" s="607"/>
      <c r="BZE3168" s="607"/>
      <c r="BZF3168" s="607"/>
      <c r="BZG3168" s="607"/>
      <c r="BZH3168" s="607"/>
      <c r="BZI3168" s="607"/>
      <c r="BZJ3168" s="607"/>
      <c r="BZK3168" s="607"/>
      <c r="BZL3168" s="607"/>
      <c r="BZM3168" s="607"/>
      <c r="BZN3168" s="607"/>
      <c r="BZO3168" s="607"/>
      <c r="BZP3168" s="607"/>
      <c r="BZQ3168" s="607"/>
      <c r="BZR3168" s="607"/>
      <c r="BZS3168" s="607"/>
      <c r="BZT3168" s="607"/>
      <c r="BZU3168" s="607"/>
      <c r="BZV3168" s="607"/>
      <c r="BZW3168" s="607"/>
      <c r="BZX3168" s="607"/>
      <c r="BZY3168" s="607"/>
      <c r="BZZ3168" s="607"/>
      <c r="CAA3168" s="607"/>
      <c r="CAB3168" s="607"/>
      <c r="CAC3168" s="607"/>
      <c r="CAD3168" s="607"/>
      <c r="CAE3168" s="607"/>
      <c r="CAF3168" s="607"/>
      <c r="CAG3168" s="607"/>
      <c r="CAH3168" s="607"/>
      <c r="CAI3168" s="607"/>
      <c r="CAJ3168" s="607"/>
      <c r="CAK3168" s="607"/>
      <c r="CAL3168" s="607"/>
      <c r="CAM3168" s="607"/>
      <c r="CAN3168" s="607"/>
      <c r="CAO3168" s="607"/>
      <c r="CAP3168" s="607"/>
      <c r="CAQ3168" s="607"/>
      <c r="CAR3168" s="607"/>
      <c r="CAS3168" s="607"/>
      <c r="CAT3168" s="607"/>
      <c r="CAU3168" s="607"/>
      <c r="CAV3168" s="607"/>
      <c r="CAW3168" s="607"/>
      <c r="CAX3168" s="607"/>
      <c r="CAY3168" s="607"/>
      <c r="CAZ3168" s="607"/>
      <c r="CBA3168" s="607"/>
      <c r="CBB3168" s="607"/>
      <c r="CBC3168" s="607"/>
      <c r="CBD3168" s="607"/>
      <c r="CBE3168" s="607"/>
      <c r="CBF3168" s="607"/>
      <c r="CBG3168" s="607"/>
      <c r="CBH3168" s="607"/>
      <c r="CBI3168" s="607"/>
      <c r="CBJ3168" s="607"/>
      <c r="CBK3168" s="607"/>
      <c r="CBL3168" s="607"/>
      <c r="CBM3168" s="607"/>
      <c r="CBN3168" s="607"/>
      <c r="CBO3168" s="607"/>
      <c r="CBP3168" s="607"/>
      <c r="CBQ3168" s="607"/>
      <c r="CBR3168" s="607"/>
      <c r="CBS3168" s="607"/>
      <c r="CBT3168" s="607"/>
      <c r="CBU3168" s="607"/>
      <c r="CBV3168" s="607"/>
      <c r="CBW3168" s="607"/>
      <c r="CBX3168" s="607"/>
      <c r="CBY3168" s="607"/>
      <c r="CBZ3168" s="607"/>
      <c r="CCA3168" s="607"/>
      <c r="CCB3168" s="607"/>
      <c r="CCC3168" s="607"/>
      <c r="CCD3168" s="607"/>
      <c r="CCE3168" s="607"/>
      <c r="CCF3168" s="607"/>
      <c r="CCG3168" s="607"/>
      <c r="CCH3168" s="607"/>
      <c r="CCI3168" s="607"/>
      <c r="CCJ3168" s="607"/>
      <c r="CCK3168" s="607"/>
      <c r="CCL3168" s="607"/>
      <c r="CCM3168" s="607"/>
      <c r="CCN3168" s="607"/>
      <c r="CCO3168" s="607"/>
      <c r="CCP3168" s="607"/>
      <c r="CCQ3168" s="607"/>
      <c r="CCR3168" s="607"/>
      <c r="CCS3168" s="607"/>
      <c r="CCT3168" s="607"/>
      <c r="CCU3168" s="607"/>
      <c r="CCV3168" s="607"/>
      <c r="CCW3168" s="607"/>
      <c r="CCX3168" s="607"/>
      <c r="CCY3168" s="607"/>
      <c r="CCZ3168" s="607"/>
      <c r="CDA3168" s="607"/>
      <c r="CDB3168" s="607"/>
      <c r="CDC3168" s="607"/>
      <c r="CDD3168" s="607"/>
      <c r="CDE3168" s="607"/>
      <c r="CDF3168" s="607"/>
      <c r="CDG3168" s="607"/>
      <c r="CDH3168" s="607"/>
      <c r="CDI3168" s="607"/>
      <c r="CDJ3168" s="607"/>
      <c r="CDK3168" s="607"/>
      <c r="CDL3168" s="607"/>
      <c r="CDM3168" s="607"/>
      <c r="CDN3168" s="607"/>
      <c r="CDO3168" s="607"/>
      <c r="CDP3168" s="607"/>
      <c r="CDQ3168" s="607"/>
      <c r="CDR3168" s="607"/>
      <c r="CDS3168" s="607"/>
      <c r="CDT3168" s="607"/>
      <c r="CDU3168" s="607"/>
      <c r="CDV3168" s="607"/>
      <c r="CDW3168" s="607"/>
      <c r="CDX3168" s="607"/>
      <c r="CDY3168" s="607"/>
      <c r="CDZ3168" s="607"/>
      <c r="CEA3168" s="607"/>
      <c r="CEB3168" s="607"/>
      <c r="CEC3168" s="607"/>
      <c r="CED3168" s="607"/>
      <c r="CEE3168" s="607"/>
      <c r="CEF3168" s="607"/>
      <c r="CEG3168" s="607"/>
      <c r="CEH3168" s="607"/>
      <c r="CEI3168" s="607"/>
      <c r="CEJ3168" s="607"/>
      <c r="CEK3168" s="607"/>
      <c r="CEL3168" s="607"/>
      <c r="CEM3168" s="607"/>
      <c r="CEN3168" s="607"/>
      <c r="CEO3168" s="607"/>
      <c r="CEP3168" s="607"/>
      <c r="CEQ3168" s="607"/>
      <c r="CER3168" s="607"/>
      <c r="CES3168" s="607"/>
      <c r="CET3168" s="607"/>
      <c r="CEU3168" s="607"/>
      <c r="CEV3168" s="607"/>
      <c r="CEW3168" s="607"/>
      <c r="CEX3168" s="607"/>
      <c r="CEY3168" s="607"/>
      <c r="CEZ3168" s="607"/>
      <c r="CFA3168" s="607"/>
      <c r="CFB3168" s="607"/>
      <c r="CFC3168" s="607"/>
      <c r="CFD3168" s="607"/>
      <c r="CFE3168" s="607"/>
      <c r="CFF3168" s="607"/>
      <c r="CFG3168" s="607"/>
      <c r="CFH3168" s="607"/>
      <c r="CFI3168" s="607"/>
      <c r="CFJ3168" s="607"/>
      <c r="CFK3168" s="607"/>
      <c r="CFL3168" s="607"/>
      <c r="CFM3168" s="607"/>
      <c r="CFN3168" s="607"/>
      <c r="CFO3168" s="607"/>
      <c r="CFP3168" s="607"/>
      <c r="CFQ3168" s="607"/>
      <c r="CFR3168" s="607"/>
      <c r="CFS3168" s="607"/>
      <c r="CFT3168" s="607"/>
      <c r="CFU3168" s="607"/>
      <c r="CFV3168" s="607"/>
      <c r="CFW3168" s="607"/>
      <c r="CFX3168" s="607"/>
      <c r="CFY3168" s="607"/>
      <c r="CFZ3168" s="607"/>
      <c r="CGA3168" s="607"/>
      <c r="CGB3168" s="607"/>
      <c r="CGC3168" s="607"/>
      <c r="CGD3168" s="607"/>
      <c r="CGE3168" s="607"/>
      <c r="CGF3168" s="607"/>
      <c r="CGG3168" s="607"/>
      <c r="CGH3168" s="607"/>
      <c r="CGI3168" s="607"/>
      <c r="CGJ3168" s="607"/>
      <c r="CGK3168" s="607"/>
      <c r="CGL3168" s="607"/>
      <c r="CGM3168" s="607"/>
      <c r="CGN3168" s="607"/>
      <c r="CGO3168" s="607"/>
      <c r="CGP3168" s="607"/>
      <c r="CGQ3168" s="607"/>
      <c r="CGR3168" s="607"/>
      <c r="CGS3168" s="607"/>
      <c r="CGT3168" s="607"/>
      <c r="CGU3168" s="607"/>
      <c r="CGV3168" s="607"/>
      <c r="CGW3168" s="607"/>
      <c r="CGX3168" s="607"/>
      <c r="CGY3168" s="607"/>
      <c r="CGZ3168" s="607"/>
      <c r="CHA3168" s="607"/>
      <c r="CHB3168" s="607"/>
      <c r="CHC3168" s="607"/>
      <c r="CHD3168" s="607"/>
      <c r="CHE3168" s="607"/>
      <c r="CHF3168" s="607"/>
      <c r="CHG3168" s="607"/>
      <c r="CHH3168" s="607"/>
      <c r="CHI3168" s="607"/>
      <c r="CHJ3168" s="607"/>
      <c r="CHK3168" s="607"/>
      <c r="CHL3168" s="607"/>
      <c r="CHM3168" s="607"/>
      <c r="CHN3168" s="607"/>
      <c r="CHO3168" s="607"/>
      <c r="CHP3168" s="607"/>
      <c r="CHQ3168" s="607"/>
      <c r="CHR3168" s="607"/>
      <c r="CHS3168" s="607"/>
      <c r="CHT3168" s="607"/>
      <c r="CHU3168" s="607"/>
      <c r="CHV3168" s="607"/>
      <c r="CHW3168" s="607"/>
      <c r="CHX3168" s="607"/>
      <c r="CHY3168" s="607"/>
      <c r="CHZ3168" s="607"/>
      <c r="CIA3168" s="607"/>
      <c r="CIB3168" s="607"/>
      <c r="CIC3168" s="607"/>
      <c r="CID3168" s="607"/>
      <c r="CIE3168" s="607"/>
      <c r="CIF3168" s="607"/>
      <c r="CIG3168" s="607"/>
      <c r="CIH3168" s="607"/>
      <c r="CII3168" s="607"/>
      <c r="CIJ3168" s="607"/>
      <c r="CIK3168" s="607"/>
      <c r="CIL3168" s="607"/>
      <c r="CIM3168" s="607"/>
      <c r="CIN3168" s="607"/>
      <c r="CIO3168" s="607"/>
      <c r="CIP3168" s="607"/>
      <c r="CIQ3168" s="607"/>
      <c r="CIR3168" s="607"/>
      <c r="CIS3168" s="607"/>
      <c r="CIT3168" s="607"/>
      <c r="CIU3168" s="607"/>
      <c r="CIV3168" s="607"/>
      <c r="CIW3168" s="607"/>
      <c r="CIX3168" s="607"/>
      <c r="CIY3168" s="607"/>
      <c r="CIZ3168" s="607"/>
      <c r="CJA3168" s="607"/>
      <c r="CJB3168" s="607"/>
      <c r="CJC3168" s="607"/>
      <c r="CJD3168" s="607"/>
      <c r="CJE3168" s="607"/>
      <c r="CJF3168" s="607"/>
      <c r="CJG3168" s="607"/>
      <c r="CJH3168" s="607"/>
      <c r="CJI3168" s="607"/>
      <c r="CJJ3168" s="607"/>
      <c r="CJK3168" s="607"/>
      <c r="CJL3168" s="607"/>
      <c r="CJM3168" s="607"/>
      <c r="CJN3168" s="607"/>
      <c r="CJO3168" s="607"/>
      <c r="CJP3168" s="607"/>
      <c r="CJQ3168" s="607"/>
      <c r="CJR3168" s="607"/>
      <c r="CJS3168" s="607"/>
      <c r="CJT3168" s="607"/>
      <c r="CJU3168" s="607"/>
      <c r="CJV3168" s="607"/>
      <c r="CJW3168" s="607"/>
      <c r="CJX3168" s="607"/>
      <c r="CJY3168" s="607"/>
      <c r="CJZ3168" s="607"/>
      <c r="CKA3168" s="607"/>
      <c r="CKB3168" s="607"/>
      <c r="CKC3168" s="607"/>
      <c r="CKD3168" s="607"/>
      <c r="CKE3168" s="607"/>
      <c r="CKF3168" s="607"/>
      <c r="CKG3168" s="607"/>
      <c r="CKH3168" s="607"/>
      <c r="CKI3168" s="607"/>
      <c r="CKJ3168" s="607"/>
      <c r="CKK3168" s="607"/>
      <c r="CKL3168" s="607"/>
      <c r="CKM3168" s="607"/>
      <c r="CKN3168" s="607"/>
      <c r="CKO3168" s="607"/>
      <c r="CKP3168" s="607"/>
      <c r="CKQ3168" s="607"/>
      <c r="CKR3168" s="607"/>
      <c r="CKS3168" s="607"/>
      <c r="CKT3168" s="607"/>
      <c r="CKU3168" s="607"/>
      <c r="CKV3168" s="607"/>
      <c r="CKW3168" s="607"/>
      <c r="CKX3168" s="607"/>
      <c r="CKY3168" s="607"/>
      <c r="CKZ3168" s="607"/>
      <c r="CLA3168" s="607"/>
      <c r="CLB3168" s="607"/>
      <c r="CLC3168" s="607"/>
      <c r="CLD3168" s="607"/>
      <c r="CLE3168" s="607"/>
      <c r="CLF3168" s="607"/>
      <c r="CLG3168" s="607"/>
      <c r="CLH3168" s="607"/>
      <c r="CLI3168" s="607"/>
      <c r="CLJ3168" s="607"/>
      <c r="CLK3168" s="607"/>
      <c r="CLL3168" s="607"/>
      <c r="CLM3168" s="607"/>
      <c r="CLN3168" s="607"/>
      <c r="CLO3168" s="607"/>
      <c r="CLP3168" s="607"/>
      <c r="CLQ3168" s="607"/>
      <c r="CLR3168" s="607"/>
      <c r="CLS3168" s="607"/>
      <c r="CLT3168" s="607"/>
      <c r="CLU3168" s="607"/>
      <c r="CLV3168" s="607"/>
      <c r="CLW3168" s="607"/>
      <c r="CLX3168" s="607"/>
      <c r="CLY3168" s="607"/>
      <c r="CLZ3168" s="607"/>
      <c r="CMA3168" s="607"/>
      <c r="CMB3168" s="607"/>
      <c r="CMC3168" s="607"/>
      <c r="CMD3168" s="607"/>
      <c r="CME3168" s="607"/>
      <c r="CMF3168" s="607"/>
      <c r="CMG3168" s="607"/>
      <c r="CMH3168" s="607"/>
      <c r="CMI3168" s="607"/>
      <c r="CMJ3168" s="607"/>
      <c r="CMK3168" s="607"/>
      <c r="CML3168" s="607"/>
      <c r="CMM3168" s="607"/>
      <c r="CMN3168" s="607"/>
      <c r="CMO3168" s="607"/>
      <c r="CMP3168" s="607"/>
      <c r="CMQ3168" s="607"/>
      <c r="CMR3168" s="607"/>
      <c r="CMS3168" s="607"/>
      <c r="CMT3168" s="607"/>
      <c r="CMU3168" s="607"/>
      <c r="CMV3168" s="607"/>
      <c r="CMW3168" s="607"/>
      <c r="CMX3168" s="607"/>
      <c r="CMY3168" s="607"/>
      <c r="CMZ3168" s="607"/>
      <c r="CNA3168" s="607"/>
      <c r="CNB3168" s="607"/>
      <c r="CNC3168" s="607"/>
      <c r="CND3168" s="607"/>
      <c r="CNE3168" s="607"/>
      <c r="CNF3168" s="607"/>
      <c r="CNG3168" s="607"/>
      <c r="CNH3168" s="607"/>
      <c r="CNI3168" s="607"/>
      <c r="CNJ3168" s="607"/>
      <c r="CNK3168" s="607"/>
      <c r="CNL3168" s="607"/>
      <c r="CNM3168" s="607"/>
      <c r="CNN3168" s="607"/>
      <c r="CNO3168" s="607"/>
      <c r="CNP3168" s="607"/>
      <c r="CNQ3168" s="607"/>
      <c r="CNR3168" s="607"/>
      <c r="CNS3168" s="607"/>
      <c r="CNT3168" s="607"/>
      <c r="CNU3168" s="607"/>
      <c r="CNV3168" s="607"/>
      <c r="CNW3168" s="607"/>
      <c r="CNX3168" s="607"/>
      <c r="CNY3168" s="607"/>
      <c r="CNZ3168" s="607"/>
      <c r="COA3168" s="607"/>
      <c r="COB3168" s="607"/>
      <c r="COC3168" s="607"/>
      <c r="COD3168" s="607"/>
      <c r="COE3168" s="607"/>
      <c r="COF3168" s="607"/>
      <c r="COG3168" s="607"/>
      <c r="COH3168" s="607"/>
      <c r="COI3168" s="607"/>
      <c r="COJ3168" s="607"/>
      <c r="COK3168" s="607"/>
      <c r="COL3168" s="607"/>
      <c r="COM3168" s="607"/>
      <c r="CON3168" s="607"/>
      <c r="COO3168" s="607"/>
      <c r="COP3168" s="607"/>
      <c r="COQ3168" s="607"/>
      <c r="COR3168" s="607"/>
      <c r="COS3168" s="607"/>
      <c r="COT3168" s="607"/>
      <c r="COU3168" s="607"/>
      <c r="COV3168" s="607"/>
      <c r="COW3168" s="607"/>
      <c r="COX3168" s="607"/>
      <c r="COY3168" s="607"/>
      <c r="COZ3168" s="607"/>
      <c r="CPA3168" s="607"/>
      <c r="CPB3168" s="607"/>
      <c r="CPC3168" s="607"/>
      <c r="CPD3168" s="607"/>
      <c r="CPE3168" s="607"/>
      <c r="CPF3168" s="607"/>
      <c r="CPG3168" s="607"/>
      <c r="CPH3168" s="607"/>
      <c r="CPI3168" s="607"/>
      <c r="CPJ3168" s="607"/>
      <c r="CPK3168" s="607"/>
      <c r="CPL3168" s="607"/>
      <c r="CPM3168" s="607"/>
      <c r="CPN3168" s="607"/>
      <c r="CPO3168" s="607"/>
      <c r="CPP3168" s="607"/>
      <c r="CPQ3168" s="607"/>
      <c r="CPR3168" s="607"/>
      <c r="CPS3168" s="607"/>
      <c r="CPT3168" s="607"/>
      <c r="CPU3168" s="607"/>
      <c r="CPV3168" s="607"/>
      <c r="CPW3168" s="607"/>
      <c r="CPX3168" s="607"/>
      <c r="CPY3168" s="607"/>
      <c r="CPZ3168" s="607"/>
      <c r="CQA3168" s="607"/>
      <c r="CQB3168" s="607"/>
      <c r="CQC3168" s="607"/>
      <c r="CQD3168" s="607"/>
      <c r="CQE3168" s="607"/>
      <c r="CQF3168" s="607"/>
      <c r="CQG3168" s="607"/>
      <c r="CQH3168" s="607"/>
      <c r="CQI3168" s="607"/>
      <c r="CQJ3168" s="607"/>
      <c r="CQK3168" s="607"/>
      <c r="CQL3168" s="607"/>
      <c r="CQM3168" s="607"/>
      <c r="CQN3168" s="607"/>
      <c r="CQO3168" s="607"/>
      <c r="CQP3168" s="607"/>
      <c r="CQQ3168" s="607"/>
      <c r="CQR3168" s="607"/>
      <c r="CQS3168" s="607"/>
      <c r="CQT3168" s="607"/>
      <c r="CQU3168" s="607"/>
      <c r="CQV3168" s="607"/>
      <c r="CQW3168" s="607"/>
      <c r="CQX3168" s="607"/>
      <c r="CQY3168" s="607"/>
      <c r="CQZ3168" s="607"/>
      <c r="CRA3168" s="607"/>
      <c r="CRB3168" s="607"/>
      <c r="CRC3168" s="607"/>
      <c r="CRD3168" s="607"/>
      <c r="CRE3168" s="607"/>
      <c r="CRF3168" s="607"/>
      <c r="CRG3168" s="607"/>
      <c r="CRH3168" s="607"/>
      <c r="CRI3168" s="607"/>
      <c r="CRJ3168" s="607"/>
      <c r="CRK3168" s="607"/>
      <c r="CRL3168" s="607"/>
      <c r="CRM3168" s="607"/>
      <c r="CRN3168" s="607"/>
      <c r="CRO3168" s="607"/>
      <c r="CRP3168" s="607"/>
      <c r="CRQ3168" s="607"/>
      <c r="CRR3168" s="607"/>
      <c r="CRS3168" s="607"/>
      <c r="CRT3168" s="607"/>
      <c r="CRU3168" s="607"/>
      <c r="CRV3168" s="607"/>
      <c r="CRW3168" s="607"/>
      <c r="CRX3168" s="607"/>
      <c r="CRY3168" s="607"/>
      <c r="CRZ3168" s="607"/>
      <c r="CSA3168" s="607"/>
      <c r="CSB3168" s="607"/>
      <c r="CSC3168" s="607"/>
      <c r="CSD3168" s="607"/>
      <c r="CSE3168" s="607"/>
      <c r="CSF3168" s="607"/>
      <c r="CSG3168" s="607"/>
      <c r="CSH3168" s="607"/>
      <c r="CSI3168" s="607"/>
      <c r="CSJ3168" s="607"/>
      <c r="CSK3168" s="607"/>
      <c r="CSL3168" s="607"/>
      <c r="CSM3168" s="607"/>
      <c r="CSN3168" s="607"/>
      <c r="CSO3168" s="607"/>
      <c r="CSP3168" s="607"/>
      <c r="CSQ3168" s="607"/>
      <c r="CSR3168" s="607"/>
      <c r="CSS3168" s="607"/>
      <c r="CST3168" s="607"/>
      <c r="CSU3168" s="607"/>
      <c r="CSV3168" s="607"/>
      <c r="CSW3168" s="607"/>
      <c r="CSX3168" s="607"/>
      <c r="CSY3168" s="607"/>
      <c r="CSZ3168" s="607"/>
      <c r="CTA3168" s="607"/>
      <c r="CTB3168" s="607"/>
      <c r="CTC3168" s="607"/>
      <c r="CTD3168" s="607"/>
      <c r="CTE3168" s="607"/>
      <c r="CTF3168" s="607"/>
      <c r="CTG3168" s="607"/>
      <c r="CTH3168" s="607"/>
      <c r="CTI3168" s="607"/>
      <c r="CTJ3168" s="607"/>
      <c r="CTK3168" s="607"/>
      <c r="CTL3168" s="607"/>
      <c r="CTM3168" s="607"/>
      <c r="CTN3168" s="607"/>
      <c r="CTO3168" s="607"/>
      <c r="CTP3168" s="607"/>
      <c r="CTQ3168" s="607"/>
      <c r="CTR3168" s="607"/>
      <c r="CTS3168" s="607"/>
      <c r="CTT3168" s="607"/>
      <c r="CTU3168" s="607"/>
      <c r="CTV3168" s="607"/>
      <c r="CTW3168" s="607"/>
      <c r="CTX3168" s="607"/>
      <c r="CTY3168" s="607"/>
      <c r="CTZ3168" s="607"/>
      <c r="CUA3168" s="607"/>
      <c r="CUB3168" s="607"/>
      <c r="CUC3168" s="607"/>
      <c r="CUD3168" s="607"/>
      <c r="CUE3168" s="607"/>
      <c r="CUF3168" s="607"/>
      <c r="CUG3168" s="607"/>
      <c r="CUH3168" s="607"/>
      <c r="CUI3168" s="607"/>
      <c r="CUJ3168" s="607"/>
      <c r="CUK3168" s="607"/>
      <c r="CUL3168" s="607"/>
      <c r="CUM3168" s="607"/>
      <c r="CUN3168" s="607"/>
      <c r="CUO3168" s="607"/>
      <c r="CUP3168" s="607"/>
      <c r="CUQ3168" s="607"/>
      <c r="CUR3168" s="607"/>
      <c r="CUS3168" s="607"/>
      <c r="CUT3168" s="607"/>
      <c r="CUU3168" s="607"/>
      <c r="CUV3168" s="607"/>
      <c r="CUW3168" s="607"/>
      <c r="CUX3168" s="607"/>
      <c r="CUY3168" s="607"/>
      <c r="CUZ3168" s="607"/>
      <c r="CVA3168" s="607"/>
      <c r="CVB3168" s="607"/>
      <c r="CVC3168" s="607"/>
      <c r="CVD3168" s="607"/>
      <c r="CVE3168" s="607"/>
      <c r="CVF3168" s="607"/>
      <c r="CVG3168" s="607"/>
      <c r="CVH3168" s="607"/>
      <c r="CVI3168" s="607"/>
      <c r="CVJ3168" s="607"/>
      <c r="CVK3168" s="607"/>
      <c r="CVL3168" s="607"/>
      <c r="CVM3168" s="607"/>
      <c r="CVN3168" s="607"/>
      <c r="CVO3168" s="607"/>
      <c r="CVP3168" s="607"/>
      <c r="CVQ3168" s="607"/>
      <c r="CVR3168" s="607"/>
      <c r="CVS3168" s="607"/>
      <c r="CVT3168" s="607"/>
      <c r="CVU3168" s="607"/>
      <c r="CVV3168" s="607"/>
      <c r="CVW3168" s="607"/>
      <c r="CVX3168" s="607"/>
      <c r="CVY3168" s="607"/>
      <c r="CVZ3168" s="607"/>
      <c r="CWA3168" s="607"/>
      <c r="CWB3168" s="607"/>
      <c r="CWC3168" s="607"/>
      <c r="CWD3168" s="607"/>
      <c r="CWE3168" s="607"/>
      <c r="CWF3168" s="607"/>
      <c r="CWG3168" s="607"/>
      <c r="CWH3168" s="607"/>
      <c r="CWI3168" s="607"/>
      <c r="CWJ3168" s="607"/>
      <c r="CWK3168" s="607"/>
      <c r="CWL3168" s="607"/>
      <c r="CWM3168" s="607"/>
      <c r="CWN3168" s="607"/>
      <c r="CWO3168" s="607"/>
      <c r="CWP3168" s="607"/>
      <c r="CWQ3168" s="607"/>
      <c r="CWR3168" s="607"/>
      <c r="CWS3168" s="607"/>
      <c r="CWT3168" s="607"/>
      <c r="CWU3168" s="607"/>
      <c r="CWV3168" s="607"/>
      <c r="CWW3168" s="607"/>
      <c r="CWX3168" s="607"/>
      <c r="CWY3168" s="607"/>
      <c r="CWZ3168" s="607"/>
      <c r="CXA3168" s="607"/>
      <c r="CXB3168" s="607"/>
      <c r="CXC3168" s="607"/>
      <c r="CXD3168" s="607"/>
      <c r="CXE3168" s="607"/>
      <c r="CXF3168" s="607"/>
      <c r="CXG3168" s="607"/>
      <c r="CXH3168" s="607"/>
      <c r="CXI3168" s="607"/>
      <c r="CXJ3168" s="607"/>
      <c r="CXK3168" s="607"/>
      <c r="CXL3168" s="607"/>
      <c r="CXM3168" s="607"/>
      <c r="CXN3168" s="607"/>
      <c r="CXO3168" s="607"/>
      <c r="CXP3168" s="607"/>
      <c r="CXQ3168" s="607"/>
      <c r="CXR3168" s="607"/>
      <c r="CXS3168" s="607"/>
      <c r="CXT3168" s="607"/>
      <c r="CXU3168" s="607"/>
      <c r="CXV3168" s="607"/>
      <c r="CXW3168" s="607"/>
      <c r="CXX3168" s="607"/>
      <c r="CXY3168" s="607"/>
      <c r="CXZ3168" s="607"/>
      <c r="CYA3168" s="607"/>
      <c r="CYB3168" s="607"/>
      <c r="CYC3168" s="607"/>
      <c r="CYD3168" s="607"/>
      <c r="CYE3168" s="607"/>
      <c r="CYF3168" s="607"/>
      <c r="CYG3168" s="607"/>
      <c r="CYH3168" s="607"/>
      <c r="CYI3168" s="607"/>
      <c r="CYJ3168" s="607"/>
      <c r="CYK3168" s="607"/>
      <c r="CYL3168" s="607"/>
      <c r="CYM3168" s="607"/>
      <c r="CYN3168" s="607"/>
      <c r="CYO3168" s="607"/>
      <c r="CYP3168" s="607"/>
      <c r="CYQ3168" s="607"/>
      <c r="CYR3168" s="607"/>
      <c r="CYS3168" s="607"/>
      <c r="CYT3168" s="607"/>
      <c r="CYU3168" s="607"/>
      <c r="CYV3168" s="607"/>
      <c r="CYW3168" s="607"/>
      <c r="CYX3168" s="607"/>
      <c r="CYY3168" s="607"/>
      <c r="CYZ3168" s="607"/>
      <c r="CZA3168" s="607"/>
      <c r="CZB3168" s="607"/>
      <c r="CZC3168" s="607"/>
      <c r="CZD3168" s="607"/>
      <c r="CZE3168" s="607"/>
      <c r="CZF3168" s="607"/>
      <c r="CZG3168" s="607"/>
      <c r="CZH3168" s="607"/>
      <c r="CZI3168" s="607"/>
      <c r="CZJ3168" s="607"/>
      <c r="CZK3168" s="607"/>
      <c r="CZL3168" s="607"/>
      <c r="CZM3168" s="607"/>
      <c r="CZN3168" s="607"/>
      <c r="CZO3168" s="607"/>
      <c r="CZP3168" s="607"/>
      <c r="CZQ3168" s="607"/>
      <c r="CZR3168" s="607"/>
      <c r="CZS3168" s="607"/>
      <c r="CZT3168" s="607"/>
      <c r="CZU3168" s="607"/>
      <c r="CZV3168" s="607"/>
      <c r="CZW3168" s="607"/>
      <c r="CZX3168" s="607"/>
      <c r="CZY3168" s="607"/>
      <c r="CZZ3168" s="607"/>
      <c r="DAA3168" s="607"/>
      <c r="DAB3168" s="607"/>
      <c r="DAC3168" s="607"/>
      <c r="DAD3168" s="607"/>
      <c r="DAE3168" s="607"/>
      <c r="DAF3168" s="607"/>
      <c r="DAG3168" s="607"/>
      <c r="DAH3168" s="607"/>
      <c r="DAI3168" s="607"/>
      <c r="DAJ3168" s="607"/>
      <c r="DAK3168" s="607"/>
      <c r="DAL3168" s="607"/>
      <c r="DAM3168" s="607"/>
      <c r="DAN3168" s="607"/>
      <c r="DAO3168" s="607"/>
      <c r="DAP3168" s="607"/>
      <c r="DAQ3168" s="607"/>
      <c r="DAR3168" s="607"/>
      <c r="DAS3168" s="607"/>
      <c r="DAT3168" s="607"/>
      <c r="DAU3168" s="607"/>
      <c r="DAV3168" s="607"/>
      <c r="DAW3168" s="607"/>
      <c r="DAX3168" s="607"/>
      <c r="DAY3168" s="607"/>
      <c r="DAZ3168" s="607"/>
      <c r="DBA3168" s="607"/>
      <c r="DBB3168" s="607"/>
      <c r="DBC3168" s="607"/>
      <c r="DBD3168" s="607"/>
      <c r="DBE3168" s="607"/>
      <c r="DBF3168" s="607"/>
      <c r="DBG3168" s="607"/>
      <c r="DBH3168" s="607"/>
      <c r="DBI3168" s="607"/>
      <c r="DBJ3168" s="607"/>
      <c r="DBK3168" s="607"/>
      <c r="DBL3168" s="607"/>
      <c r="DBM3168" s="607"/>
      <c r="DBN3168" s="607"/>
      <c r="DBO3168" s="607"/>
      <c r="DBP3168" s="607"/>
      <c r="DBQ3168" s="607"/>
      <c r="DBR3168" s="607"/>
      <c r="DBS3168" s="607"/>
      <c r="DBT3168" s="607"/>
      <c r="DBU3168" s="607"/>
      <c r="DBV3168" s="607"/>
      <c r="DBW3168" s="607"/>
      <c r="DBX3168" s="607"/>
      <c r="DBY3168" s="607"/>
      <c r="DBZ3168" s="607"/>
      <c r="DCA3168" s="607"/>
      <c r="DCB3168" s="607"/>
      <c r="DCC3168" s="607"/>
      <c r="DCD3168" s="607"/>
      <c r="DCE3168" s="607"/>
      <c r="DCF3168" s="607"/>
      <c r="DCG3168" s="607"/>
      <c r="DCH3168" s="607"/>
      <c r="DCI3168" s="607"/>
      <c r="DCJ3168" s="607"/>
      <c r="DCK3168" s="607"/>
      <c r="DCL3168" s="607"/>
      <c r="DCM3168" s="607"/>
      <c r="DCN3168" s="607"/>
      <c r="DCO3168" s="607"/>
      <c r="DCP3168" s="607"/>
      <c r="DCQ3168" s="607"/>
      <c r="DCR3168" s="607"/>
      <c r="DCS3168" s="607"/>
      <c r="DCT3168" s="607"/>
      <c r="DCU3168" s="607"/>
      <c r="DCV3168" s="607"/>
      <c r="DCW3168" s="607"/>
      <c r="DCX3168" s="607"/>
      <c r="DCY3168" s="607"/>
      <c r="DCZ3168" s="607"/>
      <c r="DDA3168" s="607"/>
      <c r="DDB3168" s="607"/>
      <c r="DDC3168" s="607"/>
      <c r="DDD3168" s="607"/>
      <c r="DDE3168" s="607"/>
      <c r="DDF3168" s="607"/>
      <c r="DDG3168" s="607"/>
      <c r="DDH3168" s="607"/>
      <c r="DDI3168" s="607"/>
      <c r="DDJ3168" s="607"/>
      <c r="DDK3168" s="607"/>
      <c r="DDL3168" s="607"/>
      <c r="DDM3168" s="607"/>
      <c r="DDN3168" s="607"/>
      <c r="DDO3168" s="607"/>
      <c r="DDP3168" s="607"/>
      <c r="DDQ3168" s="607"/>
      <c r="DDR3168" s="607"/>
      <c r="DDS3168" s="607"/>
      <c r="DDT3168" s="607"/>
      <c r="DDU3168" s="607"/>
      <c r="DDV3168" s="607"/>
      <c r="DDW3168" s="607"/>
      <c r="DDX3168" s="607"/>
      <c r="DDY3168" s="607"/>
      <c r="DDZ3168" s="607"/>
      <c r="DEA3168" s="607"/>
      <c r="DEB3168" s="607"/>
      <c r="DEC3168" s="607"/>
      <c r="DED3168" s="607"/>
      <c r="DEE3168" s="607"/>
      <c r="DEF3168" s="607"/>
      <c r="DEG3168" s="607"/>
      <c r="DEH3168" s="607"/>
      <c r="DEI3168" s="607"/>
      <c r="DEJ3168" s="607"/>
      <c r="DEK3168" s="607"/>
      <c r="DEL3168" s="607"/>
      <c r="DEM3168" s="607"/>
      <c r="DEN3168" s="607"/>
      <c r="DEO3168" s="607"/>
      <c r="DEP3168" s="607"/>
      <c r="DEQ3168" s="607"/>
      <c r="DER3168" s="607"/>
      <c r="DES3168" s="607"/>
      <c r="DET3168" s="607"/>
      <c r="DEU3168" s="607"/>
      <c r="DEV3168" s="607"/>
      <c r="DEW3168" s="607"/>
      <c r="DEX3168" s="607"/>
      <c r="DEY3168" s="607"/>
      <c r="DEZ3168" s="607"/>
      <c r="DFA3168" s="607"/>
      <c r="DFB3168" s="607"/>
      <c r="DFC3168" s="607"/>
      <c r="DFD3168" s="607"/>
      <c r="DFE3168" s="607"/>
      <c r="DFF3168" s="607"/>
      <c r="DFG3168" s="607"/>
      <c r="DFH3168" s="607"/>
      <c r="DFI3168" s="607"/>
      <c r="DFJ3168" s="607"/>
      <c r="DFK3168" s="607"/>
      <c r="DFL3168" s="607"/>
      <c r="DFM3168" s="607"/>
      <c r="DFN3168" s="607"/>
      <c r="DFO3168" s="607"/>
      <c r="DFP3168" s="607"/>
      <c r="DFQ3168" s="607"/>
      <c r="DFR3168" s="607"/>
      <c r="DFS3168" s="607"/>
      <c r="DFT3168" s="607"/>
      <c r="DFU3168" s="607"/>
      <c r="DFV3168" s="607"/>
      <c r="DFW3168" s="607"/>
      <c r="DFX3168" s="607"/>
      <c r="DFY3168" s="607"/>
      <c r="DFZ3168" s="607"/>
      <c r="DGA3168" s="607"/>
      <c r="DGB3168" s="607"/>
      <c r="DGC3168" s="607"/>
      <c r="DGD3168" s="607"/>
      <c r="DGE3168" s="607"/>
      <c r="DGF3168" s="607"/>
      <c r="DGG3168" s="607"/>
      <c r="DGH3168" s="607"/>
      <c r="DGI3168" s="607"/>
      <c r="DGJ3168" s="607"/>
      <c r="DGK3168" s="607"/>
      <c r="DGL3168" s="607"/>
      <c r="DGM3168" s="607"/>
      <c r="DGN3168" s="607"/>
      <c r="DGO3168" s="607"/>
      <c r="DGP3168" s="607"/>
      <c r="DGQ3168" s="607"/>
      <c r="DGR3168" s="607"/>
      <c r="DGS3168" s="607"/>
      <c r="DGT3168" s="607"/>
      <c r="DGU3168" s="607"/>
      <c r="DGV3168" s="607"/>
      <c r="DGW3168" s="607"/>
      <c r="DGX3168" s="607"/>
      <c r="DGY3168" s="607"/>
      <c r="DGZ3168" s="607"/>
      <c r="DHA3168" s="607"/>
      <c r="DHB3168" s="607"/>
      <c r="DHC3168" s="607"/>
      <c r="DHD3168" s="607"/>
      <c r="DHE3168" s="607"/>
      <c r="DHF3168" s="607"/>
      <c r="DHG3168" s="607"/>
      <c r="DHH3168" s="607"/>
      <c r="DHI3168" s="607"/>
      <c r="DHJ3168" s="607"/>
      <c r="DHK3168" s="607"/>
      <c r="DHL3168" s="607"/>
      <c r="DHM3168" s="607"/>
      <c r="DHN3168" s="607"/>
      <c r="DHO3168" s="607"/>
      <c r="DHP3168" s="607"/>
      <c r="DHQ3168" s="607"/>
      <c r="DHR3168" s="607"/>
      <c r="DHS3168" s="607"/>
      <c r="DHT3168" s="607"/>
      <c r="DHU3168" s="607"/>
      <c r="DHV3168" s="607"/>
      <c r="DHW3168" s="607"/>
      <c r="DHX3168" s="607"/>
      <c r="DHY3168" s="607"/>
      <c r="DHZ3168" s="607"/>
      <c r="DIA3168" s="607"/>
      <c r="DIB3168" s="607"/>
      <c r="DIC3168" s="607"/>
      <c r="DID3168" s="607"/>
      <c r="DIE3168" s="607"/>
      <c r="DIF3168" s="607"/>
      <c r="DIG3168" s="607"/>
      <c r="DIH3168" s="607"/>
      <c r="DII3168" s="607"/>
      <c r="DIJ3168" s="607"/>
      <c r="DIK3168" s="607"/>
      <c r="DIL3168" s="607"/>
      <c r="DIM3168" s="607"/>
      <c r="DIN3168" s="607"/>
      <c r="DIO3168" s="607"/>
      <c r="DIP3168" s="607"/>
      <c r="DIQ3168" s="607"/>
      <c r="DIR3168" s="607"/>
      <c r="DIS3168" s="607"/>
      <c r="DIT3168" s="607"/>
      <c r="DIU3168" s="607"/>
      <c r="DIV3168" s="607"/>
      <c r="DIW3168" s="607"/>
      <c r="DIX3168" s="607"/>
      <c r="DIY3168" s="607"/>
      <c r="DIZ3168" s="607"/>
      <c r="DJA3168" s="607"/>
      <c r="DJB3168" s="607"/>
      <c r="DJC3168" s="607"/>
      <c r="DJD3168" s="607"/>
      <c r="DJE3168" s="607"/>
      <c r="DJF3168" s="607"/>
      <c r="DJG3168" s="607"/>
      <c r="DJH3168" s="607"/>
      <c r="DJI3168" s="607"/>
      <c r="DJJ3168" s="607"/>
      <c r="DJK3168" s="607"/>
      <c r="DJL3168" s="607"/>
      <c r="DJM3168" s="607"/>
      <c r="DJN3168" s="607"/>
      <c r="DJO3168" s="607"/>
      <c r="DJP3168" s="607"/>
      <c r="DJQ3168" s="607"/>
      <c r="DJR3168" s="607"/>
      <c r="DJS3168" s="607"/>
      <c r="DJT3168" s="607"/>
      <c r="DJU3168" s="607"/>
      <c r="DJV3168" s="607"/>
      <c r="DJW3168" s="607"/>
      <c r="DJX3168" s="607"/>
      <c r="DJY3168" s="607"/>
      <c r="DJZ3168" s="607"/>
      <c r="DKA3168" s="607"/>
      <c r="DKB3168" s="607"/>
      <c r="DKC3168" s="607"/>
      <c r="DKD3168" s="607"/>
      <c r="DKE3168" s="607"/>
      <c r="DKF3168" s="607"/>
      <c r="DKG3168" s="607"/>
      <c r="DKH3168" s="607"/>
      <c r="DKI3168" s="607"/>
      <c r="DKJ3168" s="607"/>
      <c r="DKK3168" s="607"/>
      <c r="DKL3168" s="607"/>
      <c r="DKM3168" s="607"/>
      <c r="DKN3168" s="607"/>
      <c r="DKO3168" s="607"/>
      <c r="DKP3168" s="607"/>
      <c r="DKQ3168" s="607"/>
      <c r="DKR3168" s="607"/>
      <c r="DKS3168" s="607"/>
      <c r="DKT3168" s="607"/>
      <c r="DKU3168" s="607"/>
      <c r="DKV3168" s="607"/>
      <c r="DKW3168" s="607"/>
      <c r="DKX3168" s="607"/>
      <c r="DKY3168" s="607"/>
      <c r="DKZ3168" s="607"/>
      <c r="DLA3168" s="607"/>
      <c r="DLB3168" s="607"/>
      <c r="DLC3168" s="607"/>
      <c r="DLD3168" s="607"/>
      <c r="DLE3168" s="607"/>
      <c r="DLF3168" s="607"/>
      <c r="DLG3168" s="607"/>
      <c r="DLH3168" s="607"/>
      <c r="DLI3168" s="607"/>
      <c r="DLJ3168" s="607"/>
      <c r="DLK3168" s="607"/>
      <c r="DLL3168" s="607"/>
      <c r="DLM3168" s="607"/>
      <c r="DLN3168" s="607"/>
      <c r="DLO3168" s="607"/>
      <c r="DLP3168" s="607"/>
      <c r="DLQ3168" s="607"/>
      <c r="DLR3168" s="607"/>
      <c r="DLS3168" s="607"/>
      <c r="DLT3168" s="607"/>
      <c r="DLU3168" s="607"/>
      <c r="DLV3168" s="607"/>
      <c r="DLW3168" s="607"/>
      <c r="DLX3168" s="607"/>
      <c r="DLY3168" s="607"/>
      <c r="DLZ3168" s="607"/>
      <c r="DMA3168" s="607"/>
      <c r="DMB3168" s="607"/>
      <c r="DMC3168" s="607"/>
      <c r="DMD3168" s="607"/>
      <c r="DME3168" s="607"/>
      <c r="DMF3168" s="607"/>
      <c r="DMG3168" s="607"/>
      <c r="DMH3168" s="607"/>
      <c r="DMI3168" s="607"/>
      <c r="DMJ3168" s="607"/>
      <c r="DMK3168" s="607"/>
      <c r="DML3168" s="607"/>
      <c r="DMM3168" s="607"/>
      <c r="DMN3168" s="607"/>
      <c r="DMO3168" s="607"/>
      <c r="DMP3168" s="607"/>
      <c r="DMQ3168" s="607"/>
      <c r="DMR3168" s="607"/>
      <c r="DMS3168" s="607"/>
      <c r="DMT3168" s="607"/>
      <c r="DMU3168" s="607"/>
      <c r="DMV3168" s="607"/>
      <c r="DMW3168" s="607"/>
      <c r="DMX3168" s="607"/>
      <c r="DMY3168" s="607"/>
      <c r="DMZ3168" s="607"/>
      <c r="DNA3168" s="607"/>
      <c r="DNB3168" s="607"/>
      <c r="DNC3168" s="607"/>
      <c r="DND3168" s="607"/>
      <c r="DNE3168" s="607"/>
      <c r="DNF3168" s="607"/>
      <c r="DNG3168" s="607"/>
      <c r="DNH3168" s="607"/>
      <c r="DNI3168" s="607"/>
      <c r="DNJ3168" s="607"/>
      <c r="DNK3168" s="607"/>
      <c r="DNL3168" s="607"/>
      <c r="DNM3168" s="607"/>
      <c r="DNN3168" s="607"/>
      <c r="DNO3168" s="607"/>
      <c r="DNP3168" s="607"/>
      <c r="DNQ3168" s="607"/>
      <c r="DNR3168" s="607"/>
      <c r="DNS3168" s="607"/>
      <c r="DNT3168" s="607"/>
      <c r="DNU3168" s="607"/>
      <c r="DNV3168" s="607"/>
      <c r="DNW3168" s="607"/>
      <c r="DNX3168" s="607"/>
      <c r="DNY3168" s="607"/>
      <c r="DNZ3168" s="607"/>
      <c r="DOA3168" s="607"/>
      <c r="DOB3168" s="607"/>
      <c r="DOC3168" s="607"/>
      <c r="DOD3168" s="607"/>
      <c r="DOE3168" s="607"/>
      <c r="DOF3168" s="607"/>
      <c r="DOG3168" s="607"/>
      <c r="DOH3168" s="607"/>
      <c r="DOI3168" s="607"/>
      <c r="DOJ3168" s="607"/>
      <c r="DOK3168" s="607"/>
      <c r="DOL3168" s="607"/>
      <c r="DOM3168" s="607"/>
      <c r="DON3168" s="607"/>
      <c r="DOO3168" s="607"/>
      <c r="DOP3168" s="607"/>
      <c r="DOQ3168" s="607"/>
      <c r="DOR3168" s="607"/>
      <c r="DOS3168" s="607"/>
      <c r="DOT3168" s="607"/>
      <c r="DOU3168" s="607"/>
      <c r="DOV3168" s="607"/>
      <c r="DOW3168" s="607"/>
      <c r="DOX3168" s="607"/>
      <c r="DOY3168" s="607"/>
      <c r="DOZ3168" s="607"/>
      <c r="DPA3168" s="607"/>
      <c r="DPB3168" s="607"/>
      <c r="DPC3168" s="607"/>
      <c r="DPD3168" s="607"/>
      <c r="DPE3168" s="607"/>
      <c r="DPF3168" s="607"/>
      <c r="DPG3168" s="607"/>
      <c r="DPH3168" s="607"/>
      <c r="DPI3168" s="607"/>
      <c r="DPJ3168" s="607"/>
      <c r="DPK3168" s="607"/>
      <c r="DPL3168" s="607"/>
      <c r="DPM3168" s="607"/>
      <c r="DPN3168" s="607"/>
      <c r="DPO3168" s="607"/>
      <c r="DPP3168" s="607"/>
      <c r="DPQ3168" s="607"/>
      <c r="DPR3168" s="607"/>
      <c r="DPS3168" s="607"/>
      <c r="DPT3168" s="607"/>
      <c r="DPU3168" s="607"/>
      <c r="DPV3168" s="607"/>
      <c r="DPW3168" s="607"/>
      <c r="DPX3168" s="607"/>
      <c r="DPY3168" s="607"/>
      <c r="DPZ3168" s="607"/>
      <c r="DQA3168" s="607"/>
      <c r="DQB3168" s="607"/>
      <c r="DQC3168" s="607"/>
      <c r="DQD3168" s="607"/>
      <c r="DQE3168" s="607"/>
      <c r="DQF3168" s="607"/>
      <c r="DQG3168" s="607"/>
      <c r="DQH3168" s="607"/>
      <c r="DQI3168" s="607"/>
      <c r="DQJ3168" s="607"/>
      <c r="DQK3168" s="607"/>
      <c r="DQL3168" s="607"/>
      <c r="DQM3168" s="607"/>
      <c r="DQN3168" s="607"/>
      <c r="DQO3168" s="607"/>
      <c r="DQP3168" s="607"/>
      <c r="DQQ3168" s="607"/>
      <c r="DQR3168" s="607"/>
      <c r="DQS3168" s="607"/>
      <c r="DQT3168" s="607"/>
      <c r="DQU3168" s="607"/>
      <c r="DQV3168" s="607"/>
      <c r="DQW3168" s="607"/>
      <c r="DQX3168" s="607"/>
      <c r="DQY3168" s="607"/>
      <c r="DQZ3168" s="607"/>
      <c r="DRA3168" s="607"/>
      <c r="DRB3168" s="607"/>
      <c r="DRC3168" s="607"/>
      <c r="DRD3168" s="607"/>
      <c r="DRE3168" s="607"/>
      <c r="DRF3168" s="607"/>
      <c r="DRG3168" s="607"/>
      <c r="DRH3168" s="607"/>
      <c r="DRI3168" s="607"/>
      <c r="DRJ3168" s="607"/>
      <c r="DRK3168" s="607"/>
      <c r="DRL3168" s="607"/>
      <c r="DRM3168" s="607"/>
      <c r="DRN3168" s="607"/>
      <c r="DRO3168" s="607"/>
      <c r="DRP3168" s="607"/>
      <c r="DRQ3168" s="607"/>
      <c r="DRR3168" s="607"/>
      <c r="DRS3168" s="607"/>
      <c r="DRT3168" s="607"/>
      <c r="DRU3168" s="607"/>
      <c r="DRV3168" s="607"/>
      <c r="DRW3168" s="607"/>
      <c r="DRX3168" s="607"/>
      <c r="DRY3168" s="607"/>
      <c r="DRZ3168" s="607"/>
      <c r="DSA3168" s="607"/>
      <c r="DSB3168" s="607"/>
      <c r="DSC3168" s="607"/>
      <c r="DSD3168" s="607"/>
      <c r="DSE3168" s="607"/>
      <c r="DSF3168" s="607"/>
      <c r="DSG3168" s="607"/>
      <c r="DSH3168" s="607"/>
      <c r="DSI3168" s="607"/>
      <c r="DSJ3168" s="607"/>
      <c r="DSK3168" s="607"/>
      <c r="DSL3168" s="607"/>
      <c r="DSM3168" s="607"/>
      <c r="DSN3168" s="607"/>
      <c r="DSO3168" s="607"/>
      <c r="DSP3168" s="607"/>
      <c r="DSQ3168" s="607"/>
      <c r="DSR3168" s="607"/>
      <c r="DSS3168" s="607"/>
      <c r="DST3168" s="607"/>
      <c r="DSU3168" s="607"/>
      <c r="DSV3168" s="607"/>
      <c r="DSW3168" s="607"/>
      <c r="DSX3168" s="607"/>
      <c r="DSY3168" s="607"/>
      <c r="DSZ3168" s="607"/>
      <c r="DTA3168" s="607"/>
      <c r="DTB3168" s="607"/>
      <c r="DTC3168" s="607"/>
      <c r="DTD3168" s="607"/>
      <c r="DTE3168" s="607"/>
      <c r="DTF3168" s="607"/>
      <c r="DTG3168" s="607"/>
      <c r="DTH3168" s="607"/>
      <c r="DTI3168" s="607"/>
      <c r="DTJ3168" s="607"/>
      <c r="DTK3168" s="607"/>
      <c r="DTL3168" s="607"/>
      <c r="DTM3168" s="607"/>
      <c r="DTN3168" s="607"/>
      <c r="DTO3168" s="607"/>
      <c r="DTP3168" s="607"/>
      <c r="DTQ3168" s="607"/>
      <c r="DTR3168" s="607"/>
      <c r="DTS3168" s="607"/>
      <c r="DTT3168" s="607"/>
      <c r="DTU3168" s="607"/>
      <c r="DTV3168" s="607"/>
      <c r="DTW3168" s="607"/>
      <c r="DTX3168" s="607"/>
      <c r="DTY3168" s="607"/>
      <c r="DTZ3168" s="607"/>
      <c r="DUA3168" s="607"/>
      <c r="DUB3168" s="607"/>
      <c r="DUC3168" s="607"/>
      <c r="DUD3168" s="607"/>
      <c r="DUE3168" s="607"/>
      <c r="DUF3168" s="607"/>
      <c r="DUG3168" s="607"/>
      <c r="DUH3168" s="607"/>
      <c r="DUI3168" s="607"/>
      <c r="DUJ3168" s="607"/>
      <c r="DUK3168" s="607"/>
      <c r="DUL3168" s="607"/>
      <c r="DUM3168" s="607"/>
      <c r="DUN3168" s="607"/>
      <c r="DUO3168" s="607"/>
      <c r="DUP3168" s="607"/>
      <c r="DUQ3168" s="607"/>
      <c r="DUR3168" s="607"/>
      <c r="DUS3168" s="607"/>
      <c r="DUT3168" s="607"/>
      <c r="DUU3168" s="607"/>
      <c r="DUV3168" s="607"/>
      <c r="DUW3168" s="607"/>
      <c r="DUX3168" s="607"/>
      <c r="DUY3168" s="607"/>
      <c r="DUZ3168" s="607"/>
      <c r="DVA3168" s="607"/>
      <c r="DVB3168" s="607"/>
      <c r="DVC3168" s="607"/>
      <c r="DVD3168" s="607"/>
      <c r="DVE3168" s="607"/>
      <c r="DVF3168" s="607"/>
      <c r="DVG3168" s="607"/>
      <c r="DVH3168" s="607"/>
      <c r="DVI3168" s="607"/>
      <c r="DVJ3168" s="607"/>
      <c r="DVK3168" s="607"/>
      <c r="DVL3168" s="607"/>
      <c r="DVM3168" s="607"/>
      <c r="DVN3168" s="607"/>
      <c r="DVO3168" s="607"/>
      <c r="DVP3168" s="607"/>
      <c r="DVQ3168" s="607"/>
      <c r="DVR3168" s="607"/>
      <c r="DVS3168" s="607"/>
      <c r="DVT3168" s="607"/>
      <c r="DVU3168" s="607"/>
      <c r="DVV3168" s="607"/>
      <c r="DVW3168" s="607"/>
      <c r="DVX3168" s="607"/>
      <c r="DVY3168" s="607"/>
      <c r="DVZ3168" s="607"/>
      <c r="DWA3168" s="607"/>
      <c r="DWB3168" s="607"/>
      <c r="DWC3168" s="607"/>
      <c r="DWD3168" s="607"/>
      <c r="DWE3168" s="607"/>
      <c r="DWF3168" s="607"/>
      <c r="DWG3168" s="607"/>
      <c r="DWH3168" s="607"/>
      <c r="DWI3168" s="607"/>
      <c r="DWJ3168" s="607"/>
      <c r="DWK3168" s="607"/>
      <c r="DWL3168" s="607"/>
      <c r="DWM3168" s="607"/>
      <c r="DWN3168" s="607"/>
      <c r="DWO3168" s="607"/>
      <c r="DWP3168" s="607"/>
      <c r="DWQ3168" s="607"/>
      <c r="DWR3168" s="607"/>
      <c r="DWS3168" s="607"/>
      <c r="DWT3168" s="607"/>
      <c r="DWU3168" s="607"/>
      <c r="DWV3168" s="607"/>
      <c r="DWW3168" s="607"/>
      <c r="DWX3168" s="607"/>
      <c r="DWY3168" s="607"/>
      <c r="DWZ3168" s="607"/>
      <c r="DXA3168" s="607"/>
      <c r="DXB3168" s="607"/>
      <c r="DXC3168" s="607"/>
      <c r="DXD3168" s="607"/>
      <c r="DXE3168" s="607"/>
      <c r="DXF3168" s="607"/>
      <c r="DXG3168" s="607"/>
      <c r="DXH3168" s="607"/>
      <c r="DXI3168" s="607"/>
      <c r="DXJ3168" s="607"/>
      <c r="DXK3168" s="607"/>
      <c r="DXL3168" s="607"/>
      <c r="DXM3168" s="607"/>
      <c r="DXN3168" s="607"/>
      <c r="DXO3168" s="607"/>
      <c r="DXP3168" s="607"/>
      <c r="DXQ3168" s="607"/>
      <c r="DXR3168" s="607"/>
      <c r="DXS3168" s="607"/>
      <c r="DXT3168" s="607"/>
      <c r="DXU3168" s="607"/>
      <c r="DXV3168" s="607"/>
      <c r="DXW3168" s="607"/>
      <c r="DXX3168" s="607"/>
      <c r="DXY3168" s="607"/>
      <c r="DXZ3168" s="607"/>
      <c r="DYA3168" s="607"/>
      <c r="DYB3168" s="607"/>
      <c r="DYC3168" s="607"/>
      <c r="DYD3168" s="607"/>
      <c r="DYE3168" s="607"/>
      <c r="DYF3168" s="607"/>
      <c r="DYG3168" s="607"/>
      <c r="DYH3168" s="607"/>
      <c r="DYI3168" s="607"/>
      <c r="DYJ3168" s="607"/>
      <c r="DYK3168" s="607"/>
      <c r="DYL3168" s="607"/>
      <c r="DYM3168" s="607"/>
      <c r="DYN3168" s="607"/>
      <c r="DYO3168" s="607"/>
      <c r="DYP3168" s="607"/>
      <c r="DYQ3168" s="607"/>
      <c r="DYR3168" s="607"/>
      <c r="DYS3168" s="607"/>
      <c r="DYT3168" s="607"/>
      <c r="DYU3168" s="607"/>
      <c r="DYV3168" s="607"/>
      <c r="DYW3168" s="607"/>
      <c r="DYX3168" s="607"/>
      <c r="DYY3168" s="607"/>
      <c r="DYZ3168" s="607"/>
      <c r="DZA3168" s="607"/>
      <c r="DZB3168" s="607"/>
      <c r="DZC3168" s="607"/>
      <c r="DZD3168" s="607"/>
      <c r="DZE3168" s="607"/>
      <c r="DZF3168" s="607"/>
      <c r="DZG3168" s="607"/>
      <c r="DZH3168" s="607"/>
      <c r="DZI3168" s="607"/>
      <c r="DZJ3168" s="607"/>
      <c r="DZK3168" s="607"/>
      <c r="DZL3168" s="607"/>
      <c r="DZM3168" s="607"/>
      <c r="DZN3168" s="607"/>
      <c r="DZO3168" s="607"/>
      <c r="DZP3168" s="607"/>
      <c r="DZQ3168" s="607"/>
      <c r="DZR3168" s="607"/>
      <c r="DZS3168" s="607"/>
      <c r="DZT3168" s="607"/>
      <c r="DZU3168" s="607"/>
      <c r="DZV3168" s="607"/>
      <c r="DZW3168" s="607"/>
      <c r="DZX3168" s="607"/>
      <c r="DZY3168" s="607"/>
      <c r="DZZ3168" s="607"/>
      <c r="EAA3168" s="607"/>
      <c r="EAB3168" s="607"/>
      <c r="EAC3168" s="607"/>
      <c r="EAD3168" s="607"/>
      <c r="EAE3168" s="607"/>
      <c r="EAF3168" s="607"/>
      <c r="EAG3168" s="607"/>
      <c r="EAH3168" s="607"/>
      <c r="EAI3168" s="607"/>
      <c r="EAJ3168" s="607"/>
      <c r="EAK3168" s="607"/>
      <c r="EAL3168" s="607"/>
      <c r="EAM3168" s="607"/>
      <c r="EAN3168" s="607"/>
      <c r="EAO3168" s="607"/>
      <c r="EAP3168" s="607"/>
      <c r="EAQ3168" s="607"/>
      <c r="EAR3168" s="607"/>
      <c r="EAS3168" s="607"/>
      <c r="EAT3168" s="607"/>
      <c r="EAU3168" s="607"/>
      <c r="EAV3168" s="607"/>
      <c r="EAW3168" s="607"/>
      <c r="EAX3168" s="607"/>
      <c r="EAY3168" s="607"/>
      <c r="EAZ3168" s="607"/>
      <c r="EBA3168" s="607"/>
      <c r="EBB3168" s="607"/>
      <c r="EBC3168" s="607"/>
      <c r="EBD3168" s="607"/>
      <c r="EBE3168" s="607"/>
      <c r="EBF3168" s="607"/>
      <c r="EBG3168" s="607"/>
      <c r="EBH3168" s="607"/>
      <c r="EBI3168" s="607"/>
      <c r="EBJ3168" s="607"/>
      <c r="EBK3168" s="607"/>
      <c r="EBL3168" s="607"/>
      <c r="EBM3168" s="607"/>
      <c r="EBN3168" s="607"/>
      <c r="EBO3168" s="607"/>
      <c r="EBP3168" s="607"/>
      <c r="EBQ3168" s="607"/>
      <c r="EBR3168" s="607"/>
      <c r="EBS3168" s="607"/>
      <c r="EBT3168" s="607"/>
      <c r="EBU3168" s="607"/>
      <c r="EBV3168" s="607"/>
      <c r="EBW3168" s="607"/>
      <c r="EBX3168" s="607"/>
      <c r="EBY3168" s="607"/>
      <c r="EBZ3168" s="607"/>
      <c r="ECA3168" s="607"/>
      <c r="ECB3168" s="607"/>
      <c r="ECC3168" s="607"/>
      <c r="ECD3168" s="607"/>
      <c r="ECE3168" s="607"/>
      <c r="ECF3168" s="607"/>
      <c r="ECG3168" s="607"/>
      <c r="ECH3168" s="607"/>
      <c r="ECI3168" s="607"/>
      <c r="ECJ3168" s="607"/>
      <c r="ECK3168" s="607"/>
      <c r="ECL3168" s="607"/>
      <c r="ECM3168" s="607"/>
      <c r="ECN3168" s="607"/>
      <c r="ECO3168" s="607"/>
      <c r="ECP3168" s="607"/>
      <c r="ECQ3168" s="607"/>
      <c r="ECR3168" s="607"/>
      <c r="ECS3168" s="607"/>
      <c r="ECT3168" s="607"/>
      <c r="ECU3168" s="607"/>
      <c r="ECV3168" s="607"/>
      <c r="ECW3168" s="607"/>
      <c r="ECX3168" s="607"/>
      <c r="ECY3168" s="607"/>
      <c r="ECZ3168" s="607"/>
      <c r="EDA3168" s="607"/>
      <c r="EDB3168" s="607"/>
      <c r="EDC3168" s="607"/>
      <c r="EDD3168" s="607"/>
      <c r="EDE3168" s="607"/>
      <c r="EDF3168" s="607"/>
      <c r="EDG3168" s="607"/>
      <c r="EDH3168" s="607"/>
      <c r="EDI3168" s="607"/>
      <c r="EDJ3168" s="607"/>
      <c r="EDK3168" s="607"/>
      <c r="EDL3168" s="607"/>
      <c r="EDM3168" s="607"/>
      <c r="EDN3168" s="607"/>
      <c r="EDO3168" s="607"/>
      <c r="EDP3168" s="607"/>
      <c r="EDQ3168" s="607"/>
      <c r="EDR3168" s="607"/>
      <c r="EDS3168" s="607"/>
      <c r="EDT3168" s="607"/>
      <c r="EDU3168" s="607"/>
      <c r="EDV3168" s="607"/>
      <c r="EDW3168" s="607"/>
      <c r="EDX3168" s="607"/>
      <c r="EDY3168" s="607"/>
      <c r="EDZ3168" s="607"/>
      <c r="EEA3168" s="607"/>
      <c r="EEB3168" s="607"/>
      <c r="EEC3168" s="607"/>
      <c r="EED3168" s="607"/>
      <c r="EEE3168" s="607"/>
      <c r="EEF3168" s="607"/>
      <c r="EEG3168" s="607"/>
      <c r="EEH3168" s="607"/>
      <c r="EEI3168" s="607"/>
      <c r="EEJ3168" s="607"/>
      <c r="EEK3168" s="607"/>
      <c r="EEL3168" s="607"/>
      <c r="EEM3168" s="607"/>
      <c r="EEN3168" s="607"/>
      <c r="EEO3168" s="607"/>
      <c r="EEP3168" s="607"/>
      <c r="EEQ3168" s="607"/>
      <c r="EER3168" s="607"/>
      <c r="EES3168" s="607"/>
      <c r="EET3168" s="607"/>
      <c r="EEU3168" s="607"/>
      <c r="EEV3168" s="607"/>
      <c r="EEW3168" s="607"/>
      <c r="EEX3168" s="607"/>
      <c r="EEY3168" s="607"/>
      <c r="EEZ3168" s="607"/>
      <c r="EFA3168" s="607"/>
      <c r="EFB3168" s="607"/>
      <c r="EFC3168" s="607"/>
      <c r="EFD3168" s="607"/>
      <c r="EFE3168" s="607"/>
      <c r="EFF3168" s="607"/>
      <c r="EFG3168" s="607"/>
      <c r="EFH3168" s="607"/>
      <c r="EFI3168" s="607"/>
      <c r="EFJ3168" s="607"/>
      <c r="EFK3168" s="607"/>
      <c r="EFL3168" s="607"/>
      <c r="EFM3168" s="607"/>
      <c r="EFN3168" s="607"/>
      <c r="EFO3168" s="607"/>
      <c r="EFP3168" s="607"/>
      <c r="EFQ3168" s="607"/>
      <c r="EFR3168" s="607"/>
      <c r="EFS3168" s="607"/>
      <c r="EFT3168" s="607"/>
      <c r="EFU3168" s="607"/>
      <c r="EFV3168" s="607"/>
      <c r="EFW3168" s="607"/>
      <c r="EFX3168" s="607"/>
      <c r="EFY3168" s="607"/>
      <c r="EFZ3168" s="607"/>
      <c r="EGA3168" s="607"/>
      <c r="EGB3168" s="607"/>
      <c r="EGC3168" s="607"/>
      <c r="EGD3168" s="607"/>
      <c r="EGE3168" s="607"/>
      <c r="EGF3168" s="607"/>
      <c r="EGG3168" s="607"/>
      <c r="EGH3168" s="607"/>
      <c r="EGI3168" s="607"/>
      <c r="EGJ3168" s="607"/>
      <c r="EGK3168" s="607"/>
      <c r="EGL3168" s="607"/>
      <c r="EGM3168" s="607"/>
      <c r="EGN3168" s="607"/>
      <c r="EGO3168" s="607"/>
      <c r="EGP3168" s="607"/>
      <c r="EGQ3168" s="607"/>
      <c r="EGR3168" s="607"/>
      <c r="EGS3168" s="607"/>
      <c r="EGT3168" s="607"/>
      <c r="EGU3168" s="607"/>
      <c r="EGV3168" s="607"/>
      <c r="EGW3168" s="607"/>
      <c r="EGX3168" s="607"/>
      <c r="EGY3168" s="607"/>
      <c r="EGZ3168" s="607"/>
      <c r="EHA3168" s="607"/>
      <c r="EHB3168" s="607"/>
      <c r="EHC3168" s="607"/>
      <c r="EHD3168" s="607"/>
      <c r="EHE3168" s="607"/>
      <c r="EHF3168" s="607"/>
      <c r="EHG3168" s="607"/>
      <c r="EHH3168" s="607"/>
      <c r="EHI3168" s="607"/>
      <c r="EHJ3168" s="607"/>
      <c r="EHK3168" s="607"/>
      <c r="EHL3168" s="607"/>
      <c r="EHM3168" s="607"/>
      <c r="EHN3168" s="607"/>
      <c r="EHO3168" s="607"/>
      <c r="EHP3168" s="607"/>
      <c r="EHQ3168" s="607"/>
      <c r="EHR3168" s="607"/>
      <c r="EHS3168" s="607"/>
      <c r="EHT3168" s="607"/>
      <c r="EHU3168" s="607"/>
      <c r="EHV3168" s="607"/>
      <c r="EHW3168" s="607"/>
      <c r="EHX3168" s="607"/>
      <c r="EHY3168" s="607"/>
      <c r="EHZ3168" s="607"/>
      <c r="EIA3168" s="607"/>
      <c r="EIB3168" s="607"/>
      <c r="EIC3168" s="607"/>
      <c r="EID3168" s="607"/>
      <c r="EIE3168" s="607"/>
      <c r="EIF3168" s="607"/>
      <c r="EIG3168" s="607"/>
      <c r="EIH3168" s="607"/>
      <c r="EII3168" s="607"/>
      <c r="EIJ3168" s="607"/>
      <c r="EIK3168" s="607"/>
      <c r="EIL3168" s="607"/>
      <c r="EIM3168" s="607"/>
      <c r="EIN3168" s="607"/>
      <c r="EIO3168" s="607"/>
      <c r="EIP3168" s="607"/>
      <c r="EIQ3168" s="607"/>
      <c r="EIR3168" s="607"/>
      <c r="EIS3168" s="607"/>
      <c r="EIT3168" s="607"/>
      <c r="EIU3168" s="607"/>
      <c r="EIV3168" s="607"/>
      <c r="EIW3168" s="607"/>
      <c r="EIX3168" s="607"/>
      <c r="EIY3168" s="607"/>
      <c r="EIZ3168" s="607"/>
      <c r="EJA3168" s="607"/>
      <c r="EJB3168" s="607"/>
      <c r="EJC3168" s="607"/>
      <c r="EJD3168" s="607"/>
      <c r="EJE3168" s="607"/>
      <c r="EJF3168" s="607"/>
      <c r="EJG3168" s="607"/>
      <c r="EJH3168" s="607"/>
      <c r="EJI3168" s="607"/>
      <c r="EJJ3168" s="607"/>
      <c r="EJK3168" s="607"/>
      <c r="EJL3168" s="607"/>
      <c r="EJM3168" s="607"/>
      <c r="EJN3168" s="607"/>
      <c r="EJO3168" s="607"/>
      <c r="EJP3168" s="607"/>
      <c r="EJQ3168" s="607"/>
      <c r="EJR3168" s="607"/>
      <c r="EJS3168" s="607"/>
      <c r="EJT3168" s="607"/>
      <c r="EJU3168" s="607"/>
      <c r="EJV3168" s="607"/>
      <c r="EJW3168" s="607"/>
      <c r="EJX3168" s="607"/>
      <c r="EJY3168" s="607"/>
      <c r="EJZ3168" s="607"/>
      <c r="EKA3168" s="607"/>
      <c r="EKB3168" s="607"/>
      <c r="EKC3168" s="607"/>
      <c r="EKD3168" s="607"/>
      <c r="EKE3168" s="607"/>
      <c r="EKF3168" s="607"/>
      <c r="EKG3168" s="607"/>
      <c r="EKH3168" s="607"/>
      <c r="EKI3168" s="607"/>
      <c r="EKJ3168" s="607"/>
      <c r="EKK3168" s="607"/>
      <c r="EKL3168" s="607"/>
      <c r="EKM3168" s="607"/>
      <c r="EKN3168" s="607"/>
      <c r="EKO3168" s="607"/>
      <c r="EKP3168" s="607"/>
      <c r="EKQ3168" s="607"/>
      <c r="EKR3168" s="607"/>
      <c r="EKS3168" s="607"/>
      <c r="EKT3168" s="607"/>
      <c r="EKU3168" s="607"/>
      <c r="EKV3168" s="607"/>
      <c r="EKW3168" s="607"/>
      <c r="EKX3168" s="607"/>
      <c r="EKY3168" s="607"/>
      <c r="EKZ3168" s="607"/>
      <c r="ELA3168" s="607"/>
      <c r="ELB3168" s="607"/>
      <c r="ELC3168" s="607"/>
      <c r="ELD3168" s="607"/>
      <c r="ELE3168" s="607"/>
      <c r="ELF3168" s="607"/>
      <c r="ELG3168" s="607"/>
      <c r="ELH3168" s="607"/>
      <c r="ELI3168" s="607"/>
      <c r="ELJ3168" s="607"/>
      <c r="ELK3168" s="607"/>
      <c r="ELL3168" s="607"/>
      <c r="ELM3168" s="607"/>
      <c r="ELN3168" s="607"/>
      <c r="ELO3168" s="607"/>
      <c r="ELP3168" s="607"/>
      <c r="ELQ3168" s="607"/>
      <c r="ELR3168" s="607"/>
      <c r="ELS3168" s="607"/>
      <c r="ELT3168" s="607"/>
      <c r="ELU3168" s="607"/>
      <c r="ELV3168" s="607"/>
      <c r="ELW3168" s="607"/>
      <c r="ELX3168" s="607"/>
      <c r="ELY3168" s="607"/>
      <c r="ELZ3168" s="607"/>
      <c r="EMA3168" s="607"/>
      <c r="EMB3168" s="607"/>
      <c r="EMC3168" s="607"/>
      <c r="EMD3168" s="607"/>
      <c r="EME3168" s="607"/>
      <c r="EMF3168" s="607"/>
      <c r="EMG3168" s="607"/>
      <c r="EMH3168" s="607"/>
      <c r="EMI3168" s="607"/>
      <c r="EMJ3168" s="607"/>
      <c r="EMK3168" s="607"/>
      <c r="EML3168" s="607"/>
      <c r="EMM3168" s="607"/>
      <c r="EMN3168" s="607"/>
      <c r="EMO3168" s="607"/>
      <c r="EMP3168" s="607"/>
      <c r="EMQ3168" s="607"/>
      <c r="EMR3168" s="607"/>
      <c r="EMS3168" s="607"/>
      <c r="EMT3168" s="607"/>
      <c r="EMU3168" s="607"/>
      <c r="EMV3168" s="607"/>
      <c r="EMW3168" s="607"/>
      <c r="EMX3168" s="607"/>
      <c r="EMY3168" s="607"/>
      <c r="EMZ3168" s="607"/>
      <c r="ENA3168" s="607"/>
      <c r="ENB3168" s="607"/>
      <c r="ENC3168" s="607"/>
      <c r="END3168" s="607"/>
      <c r="ENE3168" s="607"/>
      <c r="ENF3168" s="607"/>
      <c r="ENG3168" s="607"/>
      <c r="ENH3168" s="607"/>
      <c r="ENI3168" s="607"/>
      <c r="ENJ3168" s="607"/>
      <c r="ENK3168" s="607"/>
      <c r="ENL3168" s="607"/>
      <c r="ENM3168" s="607"/>
      <c r="ENN3168" s="607"/>
      <c r="ENO3168" s="607"/>
      <c r="ENP3168" s="607"/>
      <c r="ENQ3168" s="607"/>
      <c r="ENR3168" s="607"/>
      <c r="ENS3168" s="607"/>
      <c r="ENT3168" s="607"/>
      <c r="ENU3168" s="607"/>
      <c r="ENV3168" s="607"/>
      <c r="ENW3168" s="607"/>
      <c r="ENX3168" s="607"/>
      <c r="ENY3168" s="607"/>
      <c r="ENZ3168" s="607"/>
      <c r="EOA3168" s="607"/>
      <c r="EOB3168" s="607"/>
      <c r="EOC3168" s="607"/>
      <c r="EOD3168" s="607"/>
      <c r="EOE3168" s="607"/>
      <c r="EOF3168" s="607"/>
      <c r="EOG3168" s="607"/>
      <c r="EOH3168" s="607"/>
      <c r="EOI3168" s="607"/>
      <c r="EOJ3168" s="607"/>
      <c r="EOK3168" s="607"/>
      <c r="EOL3168" s="607"/>
      <c r="EOM3168" s="607"/>
      <c r="EON3168" s="607"/>
      <c r="EOO3168" s="607"/>
      <c r="EOP3168" s="607"/>
      <c r="EOQ3168" s="607"/>
      <c r="EOR3168" s="607"/>
      <c r="EOS3168" s="607"/>
      <c r="EOT3168" s="607"/>
      <c r="EOU3168" s="607"/>
      <c r="EOV3168" s="607"/>
      <c r="EOW3168" s="607"/>
      <c r="EOX3168" s="607"/>
      <c r="EOY3168" s="607"/>
      <c r="EOZ3168" s="607"/>
      <c r="EPA3168" s="607"/>
      <c r="EPB3168" s="607"/>
      <c r="EPC3168" s="607"/>
      <c r="EPD3168" s="607"/>
      <c r="EPE3168" s="607"/>
      <c r="EPF3168" s="607"/>
      <c r="EPG3168" s="607"/>
      <c r="EPH3168" s="607"/>
      <c r="EPI3168" s="607"/>
      <c r="EPJ3168" s="607"/>
      <c r="EPK3168" s="607"/>
      <c r="EPL3168" s="607"/>
      <c r="EPM3168" s="607"/>
      <c r="EPN3168" s="607"/>
      <c r="EPO3168" s="607"/>
      <c r="EPP3168" s="607"/>
      <c r="EPQ3168" s="607"/>
      <c r="EPR3168" s="607"/>
      <c r="EPS3168" s="607"/>
      <c r="EPT3168" s="607"/>
      <c r="EPU3168" s="607"/>
      <c r="EPV3168" s="607"/>
      <c r="EPW3168" s="607"/>
      <c r="EPX3168" s="607"/>
      <c r="EPY3168" s="607"/>
      <c r="EPZ3168" s="607"/>
      <c r="EQA3168" s="607"/>
      <c r="EQB3168" s="607"/>
      <c r="EQC3168" s="607"/>
      <c r="EQD3168" s="607"/>
      <c r="EQE3168" s="607"/>
      <c r="EQF3168" s="607"/>
      <c r="EQG3168" s="607"/>
      <c r="EQH3168" s="607"/>
      <c r="EQI3168" s="607"/>
      <c r="EQJ3168" s="607"/>
      <c r="EQK3168" s="607"/>
      <c r="EQL3168" s="607"/>
      <c r="EQM3168" s="607"/>
      <c r="EQN3168" s="607"/>
      <c r="EQO3168" s="607"/>
      <c r="EQP3168" s="607"/>
      <c r="EQQ3168" s="607"/>
      <c r="EQR3168" s="607"/>
      <c r="EQS3168" s="607"/>
      <c r="EQT3168" s="607"/>
      <c r="EQU3168" s="607"/>
      <c r="EQV3168" s="607"/>
      <c r="EQW3168" s="607"/>
      <c r="EQX3168" s="607"/>
      <c r="EQY3168" s="607"/>
      <c r="EQZ3168" s="607"/>
      <c r="ERA3168" s="607"/>
      <c r="ERB3168" s="607"/>
      <c r="ERC3168" s="607"/>
      <c r="ERD3168" s="607"/>
      <c r="ERE3168" s="607"/>
      <c r="ERF3168" s="607"/>
      <c r="ERG3168" s="607"/>
      <c r="ERH3168" s="607"/>
      <c r="ERI3168" s="607"/>
      <c r="ERJ3168" s="607"/>
      <c r="ERK3168" s="607"/>
      <c r="ERL3168" s="607"/>
      <c r="ERM3168" s="607"/>
      <c r="ERN3168" s="607"/>
      <c r="ERO3168" s="607"/>
      <c r="ERP3168" s="607"/>
      <c r="ERQ3168" s="607"/>
      <c r="ERR3168" s="607"/>
      <c r="ERS3168" s="607"/>
      <c r="ERT3168" s="607"/>
      <c r="ERU3168" s="607"/>
      <c r="ERV3168" s="607"/>
      <c r="ERW3168" s="607"/>
      <c r="ERX3168" s="607"/>
      <c r="ERY3168" s="607"/>
      <c r="ERZ3168" s="607"/>
      <c r="ESA3168" s="607"/>
      <c r="ESB3168" s="607"/>
      <c r="ESC3168" s="607"/>
      <c r="ESD3168" s="607"/>
      <c r="ESE3168" s="607"/>
      <c r="ESF3168" s="607"/>
      <c r="ESG3168" s="607"/>
      <c r="ESH3168" s="607"/>
      <c r="ESI3168" s="607"/>
      <c r="ESJ3168" s="607"/>
      <c r="ESK3168" s="607"/>
      <c r="ESL3168" s="607"/>
      <c r="ESM3168" s="607"/>
      <c r="ESN3168" s="607"/>
      <c r="ESO3168" s="607"/>
      <c r="ESP3168" s="607"/>
      <c r="ESQ3168" s="607"/>
      <c r="ESR3168" s="607"/>
      <c r="ESS3168" s="607"/>
      <c r="EST3168" s="607"/>
      <c r="ESU3168" s="607"/>
      <c r="ESV3168" s="607"/>
      <c r="ESW3168" s="607"/>
      <c r="ESX3168" s="607"/>
      <c r="ESY3168" s="607"/>
      <c r="ESZ3168" s="607"/>
      <c r="ETA3168" s="607"/>
      <c r="ETB3168" s="607"/>
      <c r="ETC3168" s="607"/>
      <c r="ETD3168" s="607"/>
      <c r="ETE3168" s="607"/>
      <c r="ETF3168" s="607"/>
      <c r="ETG3168" s="607"/>
      <c r="ETH3168" s="607"/>
      <c r="ETI3168" s="607"/>
      <c r="ETJ3168" s="607"/>
      <c r="ETK3168" s="607"/>
      <c r="ETL3168" s="607"/>
      <c r="ETM3168" s="607"/>
      <c r="ETN3168" s="607"/>
      <c r="ETO3168" s="607"/>
      <c r="ETP3168" s="607"/>
      <c r="ETQ3168" s="607"/>
      <c r="ETR3168" s="607"/>
      <c r="ETS3168" s="607"/>
      <c r="ETT3168" s="607"/>
      <c r="ETU3168" s="607"/>
      <c r="ETV3168" s="607"/>
      <c r="ETW3168" s="607"/>
      <c r="ETX3168" s="607"/>
      <c r="ETY3168" s="607"/>
      <c r="ETZ3168" s="607"/>
      <c r="EUA3168" s="607"/>
      <c r="EUB3168" s="607"/>
      <c r="EUC3168" s="607"/>
      <c r="EUD3168" s="607"/>
      <c r="EUE3168" s="607"/>
      <c r="EUF3168" s="607"/>
      <c r="EUG3168" s="607"/>
      <c r="EUH3168" s="607"/>
      <c r="EUI3168" s="607"/>
      <c r="EUJ3168" s="607"/>
      <c r="EUK3168" s="607"/>
      <c r="EUL3168" s="607"/>
      <c r="EUM3168" s="607"/>
      <c r="EUN3168" s="607"/>
      <c r="EUO3168" s="607"/>
      <c r="EUP3168" s="607"/>
      <c r="EUQ3168" s="607"/>
      <c r="EUR3168" s="607"/>
      <c r="EUS3168" s="607"/>
      <c r="EUT3168" s="607"/>
      <c r="EUU3168" s="607"/>
      <c r="EUV3168" s="607"/>
      <c r="EUW3168" s="607"/>
      <c r="EUX3168" s="607"/>
      <c r="EUY3168" s="607"/>
      <c r="EUZ3168" s="607"/>
      <c r="EVA3168" s="607"/>
      <c r="EVB3168" s="607"/>
      <c r="EVC3168" s="607"/>
      <c r="EVD3168" s="607"/>
      <c r="EVE3168" s="607"/>
      <c r="EVF3168" s="607"/>
      <c r="EVG3168" s="607"/>
      <c r="EVH3168" s="607"/>
      <c r="EVI3168" s="607"/>
      <c r="EVJ3168" s="607"/>
      <c r="EVK3168" s="607"/>
      <c r="EVL3168" s="607"/>
      <c r="EVM3168" s="607"/>
      <c r="EVN3168" s="607"/>
      <c r="EVO3168" s="607"/>
      <c r="EVP3168" s="607"/>
      <c r="EVQ3168" s="607"/>
      <c r="EVR3168" s="607"/>
      <c r="EVS3168" s="607"/>
      <c r="EVT3168" s="607"/>
      <c r="EVU3168" s="607"/>
      <c r="EVV3168" s="607"/>
      <c r="EVW3168" s="607"/>
      <c r="EVX3168" s="607"/>
      <c r="EVY3168" s="607"/>
      <c r="EVZ3168" s="607"/>
      <c r="EWA3168" s="607"/>
      <c r="EWB3168" s="607"/>
      <c r="EWC3168" s="607"/>
      <c r="EWD3168" s="607"/>
      <c r="EWE3168" s="607"/>
      <c r="EWF3168" s="607"/>
      <c r="EWG3168" s="607"/>
      <c r="EWH3168" s="607"/>
      <c r="EWI3168" s="607"/>
      <c r="EWJ3168" s="607"/>
      <c r="EWK3168" s="607"/>
      <c r="EWL3168" s="607"/>
      <c r="EWM3168" s="607"/>
      <c r="EWN3168" s="607"/>
      <c r="EWO3168" s="607"/>
      <c r="EWP3168" s="607"/>
      <c r="EWQ3168" s="607"/>
      <c r="EWR3168" s="607"/>
      <c r="EWS3168" s="607"/>
      <c r="EWT3168" s="607"/>
      <c r="EWU3168" s="607"/>
      <c r="EWV3168" s="607"/>
      <c r="EWW3168" s="607"/>
      <c r="EWX3168" s="607"/>
      <c r="EWY3168" s="607"/>
      <c r="EWZ3168" s="607"/>
      <c r="EXA3168" s="607"/>
      <c r="EXB3168" s="607"/>
      <c r="EXC3168" s="607"/>
      <c r="EXD3168" s="607"/>
      <c r="EXE3168" s="607"/>
      <c r="EXF3168" s="607"/>
      <c r="EXG3168" s="607"/>
      <c r="EXH3168" s="607"/>
      <c r="EXI3168" s="607"/>
      <c r="EXJ3168" s="607"/>
      <c r="EXK3168" s="607"/>
      <c r="EXL3168" s="607"/>
      <c r="EXM3168" s="607"/>
      <c r="EXN3168" s="607"/>
      <c r="EXO3168" s="607"/>
      <c r="EXP3168" s="607"/>
      <c r="EXQ3168" s="607"/>
      <c r="EXR3168" s="607"/>
      <c r="EXS3168" s="607"/>
      <c r="EXT3168" s="607"/>
      <c r="EXU3168" s="607"/>
      <c r="EXV3168" s="607"/>
      <c r="EXW3168" s="607"/>
      <c r="EXX3168" s="607"/>
      <c r="EXY3168" s="607"/>
      <c r="EXZ3168" s="607"/>
      <c r="EYA3168" s="607"/>
      <c r="EYB3168" s="607"/>
      <c r="EYC3168" s="607"/>
      <c r="EYD3168" s="607"/>
      <c r="EYE3168" s="607"/>
      <c r="EYF3168" s="607"/>
      <c r="EYG3168" s="607"/>
      <c r="EYH3168" s="607"/>
      <c r="EYI3168" s="607"/>
      <c r="EYJ3168" s="607"/>
      <c r="EYK3168" s="607"/>
      <c r="EYL3168" s="607"/>
      <c r="EYM3168" s="607"/>
      <c r="EYN3168" s="607"/>
      <c r="EYO3168" s="607"/>
      <c r="EYP3168" s="607"/>
      <c r="EYQ3168" s="607"/>
      <c r="EYR3168" s="607"/>
      <c r="EYS3168" s="607"/>
      <c r="EYT3168" s="607"/>
      <c r="EYU3168" s="607"/>
      <c r="EYV3168" s="607"/>
      <c r="EYW3168" s="607"/>
      <c r="EYX3168" s="607"/>
      <c r="EYY3168" s="607"/>
      <c r="EYZ3168" s="607"/>
      <c r="EZA3168" s="607"/>
      <c r="EZB3168" s="607"/>
      <c r="EZC3168" s="607"/>
      <c r="EZD3168" s="607"/>
      <c r="EZE3168" s="607"/>
      <c r="EZF3168" s="607"/>
      <c r="EZG3168" s="607"/>
      <c r="EZH3168" s="607"/>
      <c r="EZI3168" s="607"/>
      <c r="EZJ3168" s="607"/>
      <c r="EZK3168" s="607"/>
      <c r="EZL3168" s="607"/>
      <c r="EZM3168" s="607"/>
      <c r="EZN3168" s="607"/>
      <c r="EZO3168" s="607"/>
      <c r="EZP3168" s="607"/>
      <c r="EZQ3168" s="607"/>
      <c r="EZR3168" s="607"/>
      <c r="EZS3168" s="607"/>
      <c r="EZT3168" s="607"/>
      <c r="EZU3168" s="607"/>
      <c r="EZV3168" s="607"/>
      <c r="EZW3168" s="607"/>
      <c r="EZX3168" s="607"/>
      <c r="EZY3168" s="607"/>
      <c r="EZZ3168" s="607"/>
      <c r="FAA3168" s="607"/>
      <c r="FAB3168" s="607"/>
      <c r="FAC3168" s="607"/>
      <c r="FAD3168" s="607"/>
      <c r="FAE3168" s="607"/>
      <c r="FAF3168" s="607"/>
      <c r="FAG3168" s="607"/>
      <c r="FAH3168" s="607"/>
      <c r="FAI3168" s="607"/>
      <c r="FAJ3168" s="607"/>
      <c r="FAK3168" s="607"/>
      <c r="FAL3168" s="607"/>
      <c r="FAM3168" s="607"/>
      <c r="FAN3168" s="607"/>
      <c r="FAO3168" s="607"/>
      <c r="FAP3168" s="607"/>
      <c r="FAQ3168" s="607"/>
      <c r="FAR3168" s="607"/>
      <c r="FAS3168" s="607"/>
      <c r="FAT3168" s="607"/>
      <c r="FAU3168" s="607"/>
      <c r="FAV3168" s="607"/>
      <c r="FAW3168" s="607"/>
      <c r="FAX3168" s="607"/>
      <c r="FAY3168" s="607"/>
      <c r="FAZ3168" s="607"/>
      <c r="FBA3168" s="607"/>
      <c r="FBB3168" s="607"/>
      <c r="FBC3168" s="607"/>
      <c r="FBD3168" s="607"/>
      <c r="FBE3168" s="607"/>
      <c r="FBF3168" s="607"/>
      <c r="FBG3168" s="607"/>
      <c r="FBH3168" s="607"/>
      <c r="FBI3168" s="607"/>
      <c r="FBJ3168" s="607"/>
      <c r="FBK3168" s="607"/>
      <c r="FBL3168" s="607"/>
      <c r="FBM3168" s="607"/>
      <c r="FBN3168" s="607"/>
      <c r="FBO3168" s="607"/>
      <c r="FBP3168" s="607"/>
      <c r="FBQ3168" s="607"/>
      <c r="FBR3168" s="607"/>
      <c r="FBS3168" s="607"/>
      <c r="FBT3168" s="607"/>
      <c r="FBU3168" s="607"/>
      <c r="FBV3168" s="607"/>
      <c r="FBW3168" s="607"/>
      <c r="FBX3168" s="607"/>
      <c r="FBY3168" s="607"/>
      <c r="FBZ3168" s="607"/>
      <c r="FCA3168" s="607"/>
      <c r="FCB3168" s="607"/>
      <c r="FCC3168" s="607"/>
      <c r="FCD3168" s="607"/>
      <c r="FCE3168" s="607"/>
      <c r="FCF3168" s="607"/>
      <c r="FCG3168" s="607"/>
      <c r="FCH3168" s="607"/>
      <c r="FCI3168" s="607"/>
      <c r="FCJ3168" s="607"/>
      <c r="FCK3168" s="607"/>
      <c r="FCL3168" s="607"/>
      <c r="FCM3168" s="607"/>
      <c r="FCN3168" s="607"/>
      <c r="FCO3168" s="607"/>
      <c r="FCP3168" s="607"/>
      <c r="FCQ3168" s="607"/>
      <c r="FCR3168" s="607"/>
      <c r="FCS3168" s="607"/>
      <c r="FCT3168" s="607"/>
      <c r="FCU3168" s="607"/>
      <c r="FCV3168" s="607"/>
      <c r="FCW3168" s="607"/>
      <c r="FCX3168" s="607"/>
      <c r="FCY3168" s="607"/>
      <c r="FCZ3168" s="607"/>
      <c r="FDA3168" s="607"/>
      <c r="FDB3168" s="607"/>
      <c r="FDC3168" s="607"/>
      <c r="FDD3168" s="607"/>
      <c r="FDE3168" s="607"/>
      <c r="FDF3168" s="607"/>
      <c r="FDG3168" s="607"/>
      <c r="FDH3168" s="607"/>
      <c r="FDI3168" s="607"/>
      <c r="FDJ3168" s="607"/>
      <c r="FDK3168" s="607"/>
      <c r="FDL3168" s="607"/>
      <c r="FDM3168" s="607"/>
      <c r="FDN3168" s="607"/>
      <c r="FDO3168" s="607"/>
      <c r="FDP3168" s="607"/>
      <c r="FDQ3168" s="607"/>
      <c r="FDR3168" s="607"/>
      <c r="FDS3168" s="607"/>
      <c r="FDT3168" s="607"/>
      <c r="FDU3168" s="607"/>
      <c r="FDV3168" s="607"/>
      <c r="FDW3168" s="607"/>
      <c r="FDX3168" s="607"/>
      <c r="FDY3168" s="607"/>
      <c r="FDZ3168" s="607"/>
      <c r="FEA3168" s="607"/>
      <c r="FEB3168" s="607"/>
      <c r="FEC3168" s="607"/>
      <c r="FED3168" s="607"/>
      <c r="FEE3168" s="607"/>
      <c r="FEF3168" s="607"/>
      <c r="FEG3168" s="607"/>
      <c r="FEH3168" s="607"/>
      <c r="FEI3168" s="607"/>
      <c r="FEJ3168" s="607"/>
      <c r="FEK3168" s="607"/>
      <c r="FEL3168" s="607"/>
      <c r="FEM3168" s="607"/>
      <c r="FEN3168" s="607"/>
      <c r="FEO3168" s="607"/>
      <c r="FEP3168" s="607"/>
      <c r="FEQ3168" s="607"/>
      <c r="FER3168" s="607"/>
      <c r="FES3168" s="607"/>
      <c r="FET3168" s="607"/>
      <c r="FEU3168" s="607"/>
      <c r="FEV3168" s="607"/>
      <c r="FEW3168" s="607"/>
      <c r="FEX3168" s="607"/>
      <c r="FEY3168" s="607"/>
      <c r="FEZ3168" s="607"/>
      <c r="FFA3168" s="607"/>
      <c r="FFB3168" s="607"/>
      <c r="FFC3168" s="607"/>
      <c r="FFD3168" s="607"/>
      <c r="FFE3168" s="607"/>
      <c r="FFF3168" s="607"/>
      <c r="FFG3168" s="607"/>
      <c r="FFH3168" s="607"/>
      <c r="FFI3168" s="607"/>
      <c r="FFJ3168" s="607"/>
      <c r="FFK3168" s="607"/>
      <c r="FFL3168" s="607"/>
      <c r="FFM3168" s="607"/>
      <c r="FFN3168" s="607"/>
      <c r="FFO3168" s="607"/>
      <c r="FFP3168" s="607"/>
      <c r="FFQ3168" s="607"/>
      <c r="FFR3168" s="607"/>
      <c r="FFS3168" s="607"/>
      <c r="FFT3168" s="607"/>
      <c r="FFU3168" s="607"/>
      <c r="FFV3168" s="607"/>
      <c r="FFW3168" s="607"/>
      <c r="FFX3168" s="607"/>
      <c r="FFY3168" s="607"/>
      <c r="FFZ3168" s="607"/>
      <c r="FGA3168" s="607"/>
      <c r="FGB3168" s="607"/>
      <c r="FGC3168" s="607"/>
      <c r="FGD3168" s="607"/>
      <c r="FGE3168" s="607"/>
      <c r="FGF3168" s="607"/>
      <c r="FGG3168" s="607"/>
      <c r="FGH3168" s="607"/>
      <c r="FGI3168" s="607"/>
      <c r="FGJ3168" s="607"/>
      <c r="FGK3168" s="607"/>
      <c r="FGL3168" s="607"/>
      <c r="FGM3168" s="607"/>
      <c r="FGN3168" s="607"/>
      <c r="FGO3168" s="607"/>
      <c r="FGP3168" s="607"/>
      <c r="FGQ3168" s="607"/>
      <c r="FGR3168" s="607"/>
      <c r="FGS3168" s="607"/>
      <c r="FGT3168" s="607"/>
      <c r="FGU3168" s="607"/>
      <c r="FGV3168" s="607"/>
      <c r="FGW3168" s="607"/>
      <c r="FGX3168" s="607"/>
      <c r="FGY3168" s="607"/>
      <c r="FGZ3168" s="607"/>
      <c r="FHA3168" s="607"/>
      <c r="FHB3168" s="607"/>
      <c r="FHC3168" s="607"/>
      <c r="FHD3168" s="607"/>
      <c r="FHE3168" s="607"/>
      <c r="FHF3168" s="607"/>
      <c r="FHG3168" s="607"/>
      <c r="FHH3168" s="607"/>
      <c r="FHI3168" s="607"/>
      <c r="FHJ3168" s="607"/>
      <c r="FHK3168" s="607"/>
      <c r="FHL3168" s="607"/>
      <c r="FHM3168" s="607"/>
      <c r="FHN3168" s="607"/>
      <c r="FHO3168" s="607"/>
      <c r="FHP3168" s="607"/>
      <c r="FHQ3168" s="607"/>
      <c r="FHR3168" s="607"/>
      <c r="FHS3168" s="607"/>
      <c r="FHT3168" s="607"/>
      <c r="FHU3168" s="607"/>
      <c r="FHV3168" s="607"/>
      <c r="FHW3168" s="607"/>
      <c r="FHX3168" s="607"/>
      <c r="FHY3168" s="607"/>
      <c r="FHZ3168" s="607"/>
      <c r="FIA3168" s="607"/>
      <c r="FIB3168" s="607"/>
      <c r="FIC3168" s="607"/>
      <c r="FID3168" s="607"/>
      <c r="FIE3168" s="607"/>
      <c r="FIF3168" s="607"/>
      <c r="FIG3168" s="607"/>
      <c r="FIH3168" s="607"/>
      <c r="FII3168" s="607"/>
      <c r="FIJ3168" s="607"/>
      <c r="FIK3168" s="607"/>
      <c r="FIL3168" s="607"/>
      <c r="FIM3168" s="607"/>
      <c r="FIN3168" s="607"/>
      <c r="FIO3168" s="607"/>
      <c r="FIP3168" s="607"/>
      <c r="FIQ3168" s="607"/>
      <c r="FIR3168" s="607"/>
      <c r="FIS3168" s="607"/>
      <c r="FIT3168" s="607"/>
      <c r="FIU3168" s="607"/>
      <c r="FIV3168" s="607"/>
      <c r="FIW3168" s="607"/>
      <c r="FIX3168" s="607"/>
      <c r="FIY3168" s="607"/>
      <c r="FIZ3168" s="607"/>
      <c r="FJA3168" s="607"/>
      <c r="FJB3168" s="607"/>
      <c r="FJC3168" s="607"/>
      <c r="FJD3168" s="607"/>
      <c r="FJE3168" s="607"/>
      <c r="FJF3168" s="607"/>
      <c r="FJG3168" s="607"/>
      <c r="FJH3168" s="607"/>
      <c r="FJI3168" s="607"/>
      <c r="FJJ3168" s="607"/>
      <c r="FJK3168" s="607"/>
      <c r="FJL3168" s="607"/>
      <c r="FJM3168" s="607"/>
      <c r="FJN3168" s="607"/>
      <c r="FJO3168" s="607"/>
      <c r="FJP3168" s="607"/>
      <c r="FJQ3168" s="607"/>
      <c r="FJR3168" s="607"/>
      <c r="FJS3168" s="607"/>
      <c r="FJT3168" s="607"/>
      <c r="FJU3168" s="607"/>
      <c r="FJV3168" s="607"/>
      <c r="FJW3168" s="607"/>
      <c r="FJX3168" s="607"/>
      <c r="FJY3168" s="607"/>
      <c r="FJZ3168" s="607"/>
      <c r="FKA3168" s="607"/>
      <c r="FKB3168" s="607"/>
      <c r="FKC3168" s="607"/>
      <c r="FKD3168" s="607"/>
      <c r="FKE3168" s="607"/>
      <c r="FKF3168" s="607"/>
      <c r="FKG3168" s="607"/>
      <c r="FKH3168" s="607"/>
      <c r="FKI3168" s="607"/>
      <c r="FKJ3168" s="607"/>
      <c r="FKK3168" s="607"/>
      <c r="FKL3168" s="607"/>
      <c r="FKM3168" s="607"/>
      <c r="FKN3168" s="607"/>
      <c r="FKO3168" s="607"/>
      <c r="FKP3168" s="607"/>
      <c r="FKQ3168" s="607"/>
      <c r="FKR3168" s="607"/>
      <c r="FKS3168" s="607"/>
      <c r="FKT3168" s="607"/>
      <c r="FKU3168" s="607"/>
      <c r="FKV3168" s="607"/>
      <c r="FKW3168" s="607"/>
      <c r="FKX3168" s="607"/>
      <c r="FKY3168" s="607"/>
      <c r="FKZ3168" s="607"/>
      <c r="FLA3168" s="607"/>
      <c r="FLB3168" s="607"/>
      <c r="FLC3168" s="607"/>
      <c r="FLD3168" s="607"/>
      <c r="FLE3168" s="607"/>
      <c r="FLF3168" s="607"/>
      <c r="FLG3168" s="607"/>
      <c r="FLH3168" s="607"/>
      <c r="FLI3168" s="607"/>
      <c r="FLJ3168" s="607"/>
      <c r="FLK3168" s="607"/>
      <c r="FLL3168" s="607"/>
      <c r="FLM3168" s="607"/>
      <c r="FLN3168" s="607"/>
      <c r="FLO3168" s="607"/>
      <c r="FLP3168" s="607"/>
      <c r="FLQ3168" s="607"/>
      <c r="FLR3168" s="607"/>
      <c r="FLS3168" s="607"/>
      <c r="FLT3168" s="607"/>
      <c r="FLU3168" s="607"/>
      <c r="FLV3168" s="607"/>
      <c r="FLW3168" s="607"/>
      <c r="FLX3168" s="607"/>
      <c r="FLY3168" s="607"/>
      <c r="FLZ3168" s="607"/>
      <c r="FMA3168" s="607"/>
      <c r="FMB3168" s="607"/>
      <c r="FMC3168" s="607"/>
      <c r="FMD3168" s="607"/>
      <c r="FME3168" s="607"/>
      <c r="FMF3168" s="607"/>
      <c r="FMG3168" s="607"/>
      <c r="FMH3168" s="607"/>
      <c r="FMI3168" s="607"/>
      <c r="FMJ3168" s="607"/>
      <c r="FMK3168" s="607"/>
      <c r="FML3168" s="607"/>
      <c r="FMM3168" s="607"/>
      <c r="FMN3168" s="607"/>
      <c r="FMO3168" s="607"/>
      <c r="FMP3168" s="607"/>
      <c r="FMQ3168" s="607"/>
      <c r="FMR3168" s="607"/>
      <c r="FMS3168" s="607"/>
      <c r="FMT3168" s="607"/>
      <c r="FMU3168" s="607"/>
      <c r="FMV3168" s="607"/>
      <c r="FMW3168" s="607"/>
      <c r="FMX3168" s="607"/>
      <c r="FMY3168" s="607"/>
      <c r="FMZ3168" s="607"/>
      <c r="FNA3168" s="607"/>
      <c r="FNB3168" s="607"/>
      <c r="FNC3168" s="607"/>
      <c r="FND3168" s="607"/>
      <c r="FNE3168" s="607"/>
      <c r="FNF3168" s="607"/>
      <c r="FNG3168" s="607"/>
      <c r="FNH3168" s="607"/>
      <c r="FNI3168" s="607"/>
      <c r="FNJ3168" s="607"/>
      <c r="FNK3168" s="607"/>
      <c r="FNL3168" s="607"/>
      <c r="FNM3168" s="607"/>
      <c r="FNN3168" s="607"/>
      <c r="FNO3168" s="607"/>
      <c r="FNP3168" s="607"/>
      <c r="FNQ3168" s="607"/>
      <c r="FNR3168" s="607"/>
      <c r="FNS3168" s="607"/>
      <c r="FNT3168" s="607"/>
      <c r="FNU3168" s="607"/>
      <c r="FNV3168" s="607"/>
      <c r="FNW3168" s="607"/>
      <c r="FNX3168" s="607"/>
      <c r="FNY3168" s="607"/>
      <c r="FNZ3168" s="607"/>
      <c r="FOA3168" s="607"/>
      <c r="FOB3168" s="607"/>
      <c r="FOC3168" s="607"/>
      <c r="FOD3168" s="607"/>
      <c r="FOE3168" s="607"/>
      <c r="FOF3168" s="607"/>
      <c r="FOG3168" s="607"/>
      <c r="FOH3168" s="607"/>
      <c r="FOI3168" s="607"/>
      <c r="FOJ3168" s="607"/>
      <c r="FOK3168" s="607"/>
      <c r="FOL3168" s="607"/>
      <c r="FOM3168" s="607"/>
      <c r="FON3168" s="607"/>
      <c r="FOO3168" s="607"/>
      <c r="FOP3168" s="607"/>
      <c r="FOQ3168" s="607"/>
      <c r="FOR3168" s="607"/>
      <c r="FOS3168" s="607"/>
      <c r="FOT3168" s="607"/>
      <c r="FOU3168" s="607"/>
      <c r="FOV3168" s="607"/>
      <c r="FOW3168" s="607"/>
      <c r="FOX3168" s="607"/>
      <c r="FOY3168" s="607"/>
      <c r="FOZ3168" s="607"/>
      <c r="FPA3168" s="607"/>
      <c r="FPB3168" s="607"/>
      <c r="FPC3168" s="607"/>
      <c r="FPD3168" s="607"/>
      <c r="FPE3168" s="607"/>
      <c r="FPF3168" s="607"/>
      <c r="FPG3168" s="607"/>
      <c r="FPH3168" s="607"/>
      <c r="FPI3168" s="607"/>
      <c r="FPJ3168" s="607"/>
      <c r="FPK3168" s="607"/>
      <c r="FPL3168" s="607"/>
      <c r="FPM3168" s="607"/>
      <c r="FPN3168" s="607"/>
      <c r="FPO3168" s="607"/>
      <c r="FPP3168" s="607"/>
      <c r="FPQ3168" s="607"/>
      <c r="FPR3168" s="607"/>
      <c r="FPS3168" s="607"/>
      <c r="FPT3168" s="607"/>
      <c r="FPU3168" s="607"/>
      <c r="FPV3168" s="607"/>
      <c r="FPW3168" s="607"/>
      <c r="FPX3168" s="607"/>
      <c r="FPY3168" s="607"/>
      <c r="FPZ3168" s="607"/>
      <c r="FQA3168" s="607"/>
      <c r="FQB3168" s="607"/>
      <c r="FQC3168" s="607"/>
      <c r="FQD3168" s="607"/>
      <c r="FQE3168" s="607"/>
      <c r="FQF3168" s="607"/>
      <c r="FQG3168" s="607"/>
      <c r="FQH3168" s="607"/>
      <c r="FQI3168" s="607"/>
      <c r="FQJ3168" s="607"/>
      <c r="FQK3168" s="607"/>
      <c r="FQL3168" s="607"/>
      <c r="FQM3168" s="607"/>
      <c r="FQN3168" s="607"/>
      <c r="FQO3168" s="607"/>
      <c r="FQP3168" s="607"/>
      <c r="FQQ3168" s="607"/>
      <c r="FQR3168" s="607"/>
      <c r="FQS3168" s="607"/>
      <c r="FQT3168" s="607"/>
      <c r="FQU3168" s="607"/>
      <c r="FQV3168" s="607"/>
      <c r="FQW3168" s="607"/>
      <c r="FQX3168" s="607"/>
      <c r="FQY3168" s="607"/>
      <c r="FQZ3168" s="607"/>
      <c r="FRA3168" s="607"/>
      <c r="FRB3168" s="607"/>
      <c r="FRC3168" s="607"/>
      <c r="FRD3168" s="607"/>
      <c r="FRE3168" s="607"/>
      <c r="FRF3168" s="607"/>
      <c r="FRG3168" s="607"/>
      <c r="FRH3168" s="607"/>
      <c r="FRI3168" s="607"/>
      <c r="FRJ3168" s="607"/>
      <c r="FRK3168" s="607"/>
      <c r="FRL3168" s="607"/>
      <c r="FRM3168" s="607"/>
      <c r="FRN3168" s="607"/>
      <c r="FRO3168" s="607"/>
      <c r="FRP3168" s="607"/>
      <c r="FRQ3168" s="607"/>
      <c r="FRR3168" s="607"/>
      <c r="FRS3168" s="607"/>
      <c r="FRT3168" s="607"/>
      <c r="FRU3168" s="607"/>
      <c r="FRV3168" s="607"/>
      <c r="FRW3168" s="607"/>
      <c r="FRX3168" s="607"/>
      <c r="FRY3168" s="607"/>
      <c r="FRZ3168" s="607"/>
      <c r="FSA3168" s="607"/>
      <c r="FSB3168" s="607"/>
      <c r="FSC3168" s="607"/>
      <c r="FSD3168" s="607"/>
      <c r="FSE3168" s="607"/>
      <c r="FSF3168" s="607"/>
      <c r="FSG3168" s="607"/>
      <c r="FSH3168" s="607"/>
      <c r="FSI3168" s="607"/>
      <c r="FSJ3168" s="607"/>
      <c r="FSK3168" s="607"/>
      <c r="FSL3168" s="607"/>
      <c r="FSM3168" s="607"/>
      <c r="FSN3168" s="607"/>
      <c r="FSO3168" s="607"/>
      <c r="FSP3168" s="607"/>
      <c r="FSQ3168" s="607"/>
      <c r="FSR3168" s="607"/>
      <c r="FSS3168" s="607"/>
      <c r="FST3168" s="607"/>
      <c r="FSU3168" s="607"/>
      <c r="FSV3168" s="607"/>
      <c r="FSW3168" s="607"/>
      <c r="FSX3168" s="607"/>
      <c r="FSY3168" s="607"/>
      <c r="FSZ3168" s="607"/>
      <c r="FTA3168" s="607"/>
      <c r="FTB3168" s="607"/>
      <c r="FTC3168" s="607"/>
      <c r="FTD3168" s="607"/>
      <c r="FTE3168" s="607"/>
      <c r="FTF3168" s="607"/>
      <c r="FTG3168" s="607"/>
      <c r="FTH3168" s="607"/>
      <c r="FTI3168" s="607"/>
      <c r="FTJ3168" s="607"/>
      <c r="FTK3168" s="607"/>
      <c r="FTL3168" s="607"/>
      <c r="FTM3168" s="607"/>
      <c r="FTN3168" s="607"/>
      <c r="FTO3168" s="607"/>
      <c r="FTP3168" s="607"/>
      <c r="FTQ3168" s="607"/>
      <c r="FTR3168" s="607"/>
      <c r="FTS3168" s="607"/>
      <c r="FTT3168" s="607"/>
      <c r="FTU3168" s="607"/>
      <c r="FTV3168" s="607"/>
      <c r="FTW3168" s="607"/>
      <c r="FTX3168" s="607"/>
      <c r="FTY3168" s="607"/>
      <c r="FTZ3168" s="607"/>
      <c r="FUA3168" s="607"/>
      <c r="FUB3168" s="607"/>
      <c r="FUC3168" s="607"/>
      <c r="FUD3168" s="607"/>
      <c r="FUE3168" s="607"/>
      <c r="FUF3168" s="607"/>
      <c r="FUG3168" s="607"/>
      <c r="FUH3168" s="607"/>
      <c r="FUI3168" s="607"/>
      <c r="FUJ3168" s="607"/>
      <c r="FUK3168" s="607"/>
      <c r="FUL3168" s="607"/>
      <c r="FUM3168" s="607"/>
      <c r="FUN3168" s="607"/>
      <c r="FUO3168" s="607"/>
      <c r="FUP3168" s="607"/>
      <c r="FUQ3168" s="607"/>
      <c r="FUR3168" s="607"/>
      <c r="FUS3168" s="607"/>
      <c r="FUT3168" s="607"/>
      <c r="FUU3168" s="607"/>
      <c r="FUV3168" s="607"/>
      <c r="FUW3168" s="607"/>
      <c r="FUX3168" s="607"/>
      <c r="FUY3168" s="607"/>
      <c r="FUZ3168" s="607"/>
      <c r="FVA3168" s="607"/>
      <c r="FVB3168" s="607"/>
      <c r="FVC3168" s="607"/>
      <c r="FVD3168" s="607"/>
      <c r="FVE3168" s="607"/>
      <c r="FVF3168" s="607"/>
      <c r="FVG3168" s="607"/>
      <c r="FVH3168" s="607"/>
      <c r="FVI3168" s="607"/>
      <c r="FVJ3168" s="607"/>
      <c r="FVK3168" s="607"/>
      <c r="FVL3168" s="607"/>
      <c r="FVM3168" s="607"/>
      <c r="FVN3168" s="607"/>
      <c r="FVO3168" s="607"/>
      <c r="FVP3168" s="607"/>
      <c r="FVQ3168" s="607"/>
      <c r="FVR3168" s="607"/>
      <c r="FVS3168" s="607"/>
      <c r="FVT3168" s="607"/>
      <c r="FVU3168" s="607"/>
      <c r="FVV3168" s="607"/>
      <c r="FVW3168" s="607"/>
      <c r="FVX3168" s="607"/>
      <c r="FVY3168" s="607"/>
      <c r="FVZ3168" s="607"/>
      <c r="FWA3168" s="607"/>
      <c r="FWB3168" s="607"/>
      <c r="FWC3168" s="607"/>
      <c r="FWD3168" s="607"/>
      <c r="FWE3168" s="607"/>
      <c r="FWF3168" s="607"/>
      <c r="FWG3168" s="607"/>
      <c r="FWH3168" s="607"/>
      <c r="FWI3168" s="607"/>
      <c r="FWJ3168" s="607"/>
      <c r="FWK3168" s="607"/>
      <c r="FWL3168" s="607"/>
      <c r="FWM3168" s="607"/>
      <c r="FWN3168" s="607"/>
      <c r="FWO3168" s="607"/>
      <c r="FWP3168" s="607"/>
      <c r="FWQ3168" s="607"/>
      <c r="FWR3168" s="607"/>
      <c r="FWS3168" s="607"/>
      <c r="FWT3168" s="607"/>
      <c r="FWU3168" s="607"/>
      <c r="FWV3168" s="607"/>
      <c r="FWW3168" s="607"/>
      <c r="FWX3168" s="607"/>
      <c r="FWY3168" s="607"/>
      <c r="FWZ3168" s="607"/>
      <c r="FXA3168" s="607"/>
      <c r="FXB3168" s="607"/>
      <c r="FXC3168" s="607"/>
      <c r="FXD3168" s="607"/>
      <c r="FXE3168" s="607"/>
      <c r="FXF3168" s="607"/>
      <c r="FXG3168" s="607"/>
      <c r="FXH3168" s="607"/>
      <c r="FXI3168" s="607"/>
      <c r="FXJ3168" s="607"/>
      <c r="FXK3168" s="607"/>
      <c r="FXL3168" s="607"/>
      <c r="FXM3168" s="607"/>
      <c r="FXN3168" s="607"/>
      <c r="FXO3168" s="607"/>
      <c r="FXP3168" s="607"/>
      <c r="FXQ3168" s="607"/>
      <c r="FXR3168" s="607"/>
      <c r="FXS3168" s="607"/>
      <c r="FXT3168" s="607"/>
      <c r="FXU3168" s="607"/>
      <c r="FXV3168" s="607"/>
      <c r="FXW3168" s="607"/>
      <c r="FXX3168" s="607"/>
      <c r="FXY3168" s="607"/>
      <c r="FXZ3168" s="607"/>
      <c r="FYA3168" s="607"/>
      <c r="FYB3168" s="607"/>
      <c r="FYC3168" s="607"/>
      <c r="FYD3168" s="607"/>
      <c r="FYE3168" s="607"/>
      <c r="FYF3168" s="607"/>
      <c r="FYG3168" s="607"/>
      <c r="FYH3168" s="607"/>
      <c r="FYI3168" s="607"/>
      <c r="FYJ3168" s="607"/>
      <c r="FYK3168" s="607"/>
      <c r="FYL3168" s="607"/>
      <c r="FYM3168" s="607"/>
      <c r="FYN3168" s="607"/>
      <c r="FYO3168" s="607"/>
      <c r="FYP3168" s="607"/>
      <c r="FYQ3168" s="607"/>
      <c r="FYR3168" s="607"/>
      <c r="FYS3168" s="607"/>
      <c r="FYT3168" s="607"/>
      <c r="FYU3168" s="607"/>
      <c r="FYV3168" s="607"/>
      <c r="FYW3168" s="607"/>
      <c r="FYX3168" s="607"/>
      <c r="FYY3168" s="607"/>
      <c r="FYZ3168" s="607"/>
      <c r="FZA3168" s="607"/>
      <c r="FZB3168" s="607"/>
      <c r="FZC3168" s="607"/>
      <c r="FZD3168" s="607"/>
      <c r="FZE3168" s="607"/>
      <c r="FZF3168" s="607"/>
      <c r="FZG3168" s="607"/>
      <c r="FZH3168" s="607"/>
      <c r="FZI3168" s="607"/>
      <c r="FZJ3168" s="607"/>
      <c r="FZK3168" s="607"/>
      <c r="FZL3168" s="607"/>
      <c r="FZM3168" s="607"/>
      <c r="FZN3168" s="607"/>
      <c r="FZO3168" s="607"/>
      <c r="FZP3168" s="607"/>
      <c r="FZQ3168" s="607"/>
      <c r="FZR3168" s="607"/>
      <c r="FZS3168" s="607"/>
      <c r="FZT3168" s="607"/>
      <c r="FZU3168" s="607"/>
      <c r="FZV3168" s="607"/>
      <c r="FZW3168" s="607"/>
      <c r="FZX3168" s="607"/>
      <c r="FZY3168" s="607"/>
      <c r="FZZ3168" s="607"/>
      <c r="GAA3168" s="607"/>
      <c r="GAB3168" s="607"/>
      <c r="GAC3168" s="607"/>
      <c r="GAD3168" s="607"/>
      <c r="GAE3168" s="607"/>
      <c r="GAF3168" s="607"/>
      <c r="GAG3168" s="607"/>
      <c r="GAH3168" s="607"/>
      <c r="GAI3168" s="607"/>
      <c r="GAJ3168" s="607"/>
      <c r="GAK3168" s="607"/>
      <c r="GAL3168" s="607"/>
      <c r="GAM3168" s="607"/>
      <c r="GAN3168" s="607"/>
      <c r="GAO3168" s="607"/>
      <c r="GAP3168" s="607"/>
      <c r="GAQ3168" s="607"/>
      <c r="GAR3168" s="607"/>
      <c r="GAS3168" s="607"/>
      <c r="GAT3168" s="607"/>
      <c r="GAU3168" s="607"/>
      <c r="GAV3168" s="607"/>
      <c r="GAW3168" s="607"/>
      <c r="GAX3168" s="607"/>
      <c r="GAY3168" s="607"/>
      <c r="GAZ3168" s="607"/>
      <c r="GBA3168" s="607"/>
      <c r="GBB3168" s="607"/>
      <c r="GBC3168" s="607"/>
      <c r="GBD3168" s="607"/>
      <c r="GBE3168" s="607"/>
      <c r="GBF3168" s="607"/>
      <c r="GBG3168" s="607"/>
      <c r="GBH3168" s="607"/>
      <c r="GBI3168" s="607"/>
      <c r="GBJ3168" s="607"/>
      <c r="GBK3168" s="607"/>
      <c r="GBL3168" s="607"/>
      <c r="GBM3168" s="607"/>
      <c r="GBN3168" s="607"/>
      <c r="GBO3168" s="607"/>
      <c r="GBP3168" s="607"/>
      <c r="GBQ3168" s="607"/>
      <c r="GBR3168" s="607"/>
      <c r="GBS3168" s="607"/>
      <c r="GBT3168" s="607"/>
      <c r="GBU3168" s="607"/>
      <c r="GBV3168" s="607"/>
      <c r="GBW3168" s="607"/>
      <c r="GBX3168" s="607"/>
      <c r="GBY3168" s="607"/>
      <c r="GBZ3168" s="607"/>
      <c r="GCA3168" s="607"/>
      <c r="GCB3168" s="607"/>
      <c r="GCC3168" s="607"/>
      <c r="GCD3168" s="607"/>
      <c r="GCE3168" s="607"/>
      <c r="GCF3168" s="607"/>
      <c r="GCG3168" s="607"/>
      <c r="GCH3168" s="607"/>
      <c r="GCI3168" s="607"/>
      <c r="GCJ3168" s="607"/>
      <c r="GCK3168" s="607"/>
      <c r="GCL3168" s="607"/>
      <c r="GCM3168" s="607"/>
      <c r="GCN3168" s="607"/>
      <c r="GCO3168" s="607"/>
      <c r="GCP3168" s="607"/>
      <c r="GCQ3168" s="607"/>
      <c r="GCR3168" s="607"/>
      <c r="GCS3168" s="607"/>
      <c r="GCT3168" s="607"/>
      <c r="GCU3168" s="607"/>
      <c r="GCV3168" s="607"/>
      <c r="GCW3168" s="607"/>
      <c r="GCX3168" s="607"/>
      <c r="GCY3168" s="607"/>
      <c r="GCZ3168" s="607"/>
      <c r="GDA3168" s="607"/>
      <c r="GDB3168" s="607"/>
      <c r="GDC3168" s="607"/>
      <c r="GDD3168" s="607"/>
      <c r="GDE3168" s="607"/>
      <c r="GDF3168" s="607"/>
      <c r="GDG3168" s="607"/>
      <c r="GDH3168" s="607"/>
      <c r="GDI3168" s="607"/>
      <c r="GDJ3168" s="607"/>
      <c r="GDK3168" s="607"/>
      <c r="GDL3168" s="607"/>
      <c r="GDM3168" s="607"/>
      <c r="GDN3168" s="607"/>
      <c r="GDO3168" s="607"/>
      <c r="GDP3168" s="607"/>
      <c r="GDQ3168" s="607"/>
      <c r="GDR3168" s="607"/>
      <c r="GDS3168" s="607"/>
      <c r="GDT3168" s="607"/>
      <c r="GDU3168" s="607"/>
      <c r="GDV3168" s="607"/>
      <c r="GDW3168" s="607"/>
      <c r="GDX3168" s="607"/>
      <c r="GDY3168" s="607"/>
      <c r="GDZ3168" s="607"/>
      <c r="GEA3168" s="607"/>
      <c r="GEB3168" s="607"/>
      <c r="GEC3168" s="607"/>
      <c r="GED3168" s="607"/>
      <c r="GEE3168" s="607"/>
      <c r="GEF3168" s="607"/>
      <c r="GEG3168" s="607"/>
      <c r="GEH3168" s="607"/>
      <c r="GEI3168" s="607"/>
      <c r="GEJ3168" s="607"/>
      <c r="GEK3168" s="607"/>
      <c r="GEL3168" s="607"/>
      <c r="GEM3168" s="607"/>
      <c r="GEN3168" s="607"/>
      <c r="GEO3168" s="607"/>
      <c r="GEP3168" s="607"/>
      <c r="GEQ3168" s="607"/>
      <c r="GER3168" s="607"/>
      <c r="GES3168" s="607"/>
      <c r="GET3168" s="607"/>
      <c r="GEU3168" s="607"/>
      <c r="GEV3168" s="607"/>
      <c r="GEW3168" s="607"/>
      <c r="GEX3168" s="607"/>
      <c r="GEY3168" s="607"/>
      <c r="GEZ3168" s="607"/>
      <c r="GFA3168" s="607"/>
      <c r="GFB3168" s="607"/>
      <c r="GFC3168" s="607"/>
      <c r="GFD3168" s="607"/>
      <c r="GFE3168" s="607"/>
      <c r="GFF3168" s="607"/>
      <c r="GFG3168" s="607"/>
      <c r="GFH3168" s="607"/>
      <c r="GFI3168" s="607"/>
      <c r="GFJ3168" s="607"/>
      <c r="GFK3168" s="607"/>
      <c r="GFL3168" s="607"/>
      <c r="GFM3168" s="607"/>
      <c r="GFN3168" s="607"/>
      <c r="GFO3168" s="607"/>
      <c r="GFP3168" s="607"/>
      <c r="GFQ3168" s="607"/>
      <c r="GFR3168" s="607"/>
      <c r="GFS3168" s="607"/>
      <c r="GFT3168" s="607"/>
      <c r="GFU3168" s="607"/>
      <c r="GFV3168" s="607"/>
      <c r="GFW3168" s="607"/>
      <c r="GFX3168" s="607"/>
      <c r="GFY3168" s="607"/>
      <c r="GFZ3168" s="607"/>
      <c r="GGA3168" s="607"/>
      <c r="GGB3168" s="607"/>
      <c r="GGC3168" s="607"/>
      <c r="GGD3168" s="607"/>
      <c r="GGE3168" s="607"/>
      <c r="GGF3168" s="607"/>
      <c r="GGG3168" s="607"/>
      <c r="GGH3168" s="607"/>
      <c r="GGI3168" s="607"/>
      <c r="GGJ3168" s="607"/>
      <c r="GGK3168" s="607"/>
      <c r="GGL3168" s="607"/>
      <c r="GGM3168" s="607"/>
      <c r="GGN3168" s="607"/>
      <c r="GGO3168" s="607"/>
      <c r="GGP3168" s="607"/>
      <c r="GGQ3168" s="607"/>
      <c r="GGR3168" s="607"/>
      <c r="GGS3168" s="607"/>
      <c r="GGT3168" s="607"/>
      <c r="GGU3168" s="607"/>
      <c r="GGV3168" s="607"/>
      <c r="GGW3168" s="607"/>
      <c r="GGX3168" s="607"/>
      <c r="GGY3168" s="607"/>
      <c r="GGZ3168" s="607"/>
      <c r="GHA3168" s="607"/>
      <c r="GHB3168" s="607"/>
      <c r="GHC3168" s="607"/>
      <c r="GHD3168" s="607"/>
      <c r="GHE3168" s="607"/>
      <c r="GHF3168" s="607"/>
      <c r="GHG3168" s="607"/>
      <c r="GHH3168" s="607"/>
      <c r="GHI3168" s="607"/>
      <c r="GHJ3168" s="607"/>
      <c r="GHK3168" s="607"/>
      <c r="GHL3168" s="607"/>
      <c r="GHM3168" s="607"/>
      <c r="GHN3168" s="607"/>
      <c r="GHO3168" s="607"/>
      <c r="GHP3168" s="607"/>
      <c r="GHQ3168" s="607"/>
      <c r="GHR3168" s="607"/>
      <c r="GHS3168" s="607"/>
      <c r="GHT3168" s="607"/>
      <c r="GHU3168" s="607"/>
      <c r="GHV3168" s="607"/>
      <c r="GHW3168" s="607"/>
      <c r="GHX3168" s="607"/>
      <c r="GHY3168" s="607"/>
      <c r="GHZ3168" s="607"/>
      <c r="GIA3168" s="607"/>
      <c r="GIB3168" s="607"/>
      <c r="GIC3168" s="607"/>
      <c r="GID3168" s="607"/>
      <c r="GIE3168" s="607"/>
      <c r="GIF3168" s="607"/>
      <c r="GIG3168" s="607"/>
      <c r="GIH3168" s="607"/>
      <c r="GII3168" s="607"/>
      <c r="GIJ3168" s="607"/>
      <c r="GIK3168" s="607"/>
      <c r="GIL3168" s="607"/>
      <c r="GIM3168" s="607"/>
      <c r="GIN3168" s="607"/>
      <c r="GIO3168" s="607"/>
      <c r="GIP3168" s="607"/>
      <c r="GIQ3168" s="607"/>
      <c r="GIR3168" s="607"/>
      <c r="GIS3168" s="607"/>
      <c r="GIT3168" s="607"/>
      <c r="GIU3168" s="607"/>
      <c r="GIV3168" s="607"/>
      <c r="GIW3168" s="607"/>
      <c r="GIX3168" s="607"/>
      <c r="GIY3168" s="607"/>
      <c r="GIZ3168" s="607"/>
      <c r="GJA3168" s="607"/>
      <c r="GJB3168" s="607"/>
      <c r="GJC3168" s="607"/>
      <c r="GJD3168" s="607"/>
      <c r="GJE3168" s="607"/>
      <c r="GJF3168" s="607"/>
      <c r="GJG3168" s="607"/>
      <c r="GJH3168" s="607"/>
      <c r="GJI3168" s="607"/>
      <c r="GJJ3168" s="607"/>
      <c r="GJK3168" s="607"/>
      <c r="GJL3168" s="607"/>
      <c r="GJM3168" s="607"/>
      <c r="GJN3168" s="607"/>
      <c r="GJO3168" s="607"/>
      <c r="GJP3168" s="607"/>
      <c r="GJQ3168" s="607"/>
      <c r="GJR3168" s="607"/>
      <c r="GJS3168" s="607"/>
      <c r="GJT3168" s="607"/>
      <c r="GJU3168" s="607"/>
      <c r="GJV3168" s="607"/>
      <c r="GJW3168" s="607"/>
      <c r="GJX3168" s="607"/>
      <c r="GJY3168" s="607"/>
      <c r="GJZ3168" s="607"/>
      <c r="GKA3168" s="607"/>
      <c r="GKB3168" s="607"/>
      <c r="GKC3168" s="607"/>
      <c r="GKD3168" s="607"/>
      <c r="GKE3168" s="607"/>
      <c r="GKF3168" s="607"/>
      <c r="GKG3168" s="607"/>
      <c r="GKH3168" s="607"/>
      <c r="GKI3168" s="607"/>
      <c r="GKJ3168" s="607"/>
      <c r="GKK3168" s="607"/>
      <c r="GKL3168" s="607"/>
      <c r="GKM3168" s="607"/>
      <c r="GKN3168" s="607"/>
      <c r="GKO3168" s="607"/>
      <c r="GKP3168" s="607"/>
      <c r="GKQ3168" s="607"/>
      <c r="GKR3168" s="607"/>
      <c r="GKS3168" s="607"/>
      <c r="GKT3168" s="607"/>
      <c r="GKU3168" s="607"/>
      <c r="GKV3168" s="607"/>
      <c r="GKW3168" s="607"/>
      <c r="GKX3168" s="607"/>
      <c r="GKY3168" s="607"/>
      <c r="GKZ3168" s="607"/>
      <c r="GLA3168" s="607"/>
      <c r="GLB3168" s="607"/>
      <c r="GLC3168" s="607"/>
      <c r="GLD3168" s="607"/>
      <c r="GLE3168" s="607"/>
      <c r="GLF3168" s="607"/>
      <c r="GLG3168" s="607"/>
      <c r="GLH3168" s="607"/>
      <c r="GLI3168" s="607"/>
      <c r="GLJ3168" s="607"/>
      <c r="GLK3168" s="607"/>
      <c r="GLL3168" s="607"/>
      <c r="GLM3168" s="607"/>
      <c r="GLN3168" s="607"/>
      <c r="GLO3168" s="607"/>
      <c r="GLP3168" s="607"/>
      <c r="GLQ3168" s="607"/>
      <c r="GLR3168" s="607"/>
      <c r="GLS3168" s="607"/>
      <c r="GLT3168" s="607"/>
      <c r="GLU3168" s="607"/>
      <c r="GLV3168" s="607"/>
      <c r="GLW3168" s="607"/>
      <c r="GLX3168" s="607"/>
      <c r="GLY3168" s="607"/>
      <c r="GLZ3168" s="607"/>
      <c r="GMA3168" s="607"/>
      <c r="GMB3168" s="607"/>
      <c r="GMC3168" s="607"/>
      <c r="GMD3168" s="607"/>
      <c r="GME3168" s="607"/>
      <c r="GMF3168" s="607"/>
      <c r="GMG3168" s="607"/>
      <c r="GMH3168" s="607"/>
      <c r="GMI3168" s="607"/>
      <c r="GMJ3168" s="607"/>
      <c r="GMK3168" s="607"/>
      <c r="GML3168" s="607"/>
      <c r="GMM3168" s="607"/>
      <c r="GMN3168" s="607"/>
      <c r="GMO3168" s="607"/>
      <c r="GMP3168" s="607"/>
      <c r="GMQ3168" s="607"/>
      <c r="GMR3168" s="607"/>
      <c r="GMS3168" s="607"/>
      <c r="GMT3168" s="607"/>
      <c r="GMU3168" s="607"/>
      <c r="GMV3168" s="607"/>
      <c r="GMW3168" s="607"/>
      <c r="GMX3168" s="607"/>
      <c r="GMY3168" s="607"/>
      <c r="GMZ3168" s="607"/>
      <c r="GNA3168" s="607"/>
      <c r="GNB3168" s="607"/>
      <c r="GNC3168" s="607"/>
      <c r="GND3168" s="607"/>
      <c r="GNE3168" s="607"/>
      <c r="GNF3168" s="607"/>
      <c r="GNG3168" s="607"/>
      <c r="GNH3168" s="607"/>
      <c r="GNI3168" s="607"/>
      <c r="GNJ3168" s="607"/>
      <c r="GNK3168" s="607"/>
      <c r="GNL3168" s="607"/>
      <c r="GNM3168" s="607"/>
      <c r="GNN3168" s="607"/>
      <c r="GNO3168" s="607"/>
      <c r="GNP3168" s="607"/>
      <c r="GNQ3168" s="607"/>
      <c r="GNR3168" s="607"/>
      <c r="GNS3168" s="607"/>
      <c r="GNT3168" s="607"/>
      <c r="GNU3168" s="607"/>
      <c r="GNV3168" s="607"/>
      <c r="GNW3168" s="607"/>
      <c r="GNX3168" s="607"/>
      <c r="GNY3168" s="607"/>
      <c r="GNZ3168" s="607"/>
      <c r="GOA3168" s="607"/>
      <c r="GOB3168" s="607"/>
      <c r="GOC3168" s="607"/>
      <c r="GOD3168" s="607"/>
      <c r="GOE3168" s="607"/>
      <c r="GOF3168" s="607"/>
      <c r="GOG3168" s="607"/>
      <c r="GOH3168" s="607"/>
      <c r="GOI3168" s="607"/>
      <c r="GOJ3168" s="607"/>
      <c r="GOK3168" s="607"/>
      <c r="GOL3168" s="607"/>
      <c r="GOM3168" s="607"/>
      <c r="GON3168" s="607"/>
      <c r="GOO3168" s="607"/>
      <c r="GOP3168" s="607"/>
      <c r="GOQ3168" s="607"/>
      <c r="GOR3168" s="607"/>
      <c r="GOS3168" s="607"/>
      <c r="GOT3168" s="607"/>
      <c r="GOU3168" s="607"/>
      <c r="GOV3168" s="607"/>
      <c r="GOW3168" s="607"/>
      <c r="GOX3168" s="607"/>
      <c r="GOY3168" s="607"/>
      <c r="GOZ3168" s="607"/>
      <c r="GPA3168" s="607"/>
      <c r="GPB3168" s="607"/>
      <c r="GPC3168" s="607"/>
      <c r="GPD3168" s="607"/>
      <c r="GPE3168" s="607"/>
      <c r="GPF3168" s="607"/>
      <c r="GPG3168" s="607"/>
      <c r="GPH3168" s="607"/>
      <c r="GPI3168" s="607"/>
      <c r="GPJ3168" s="607"/>
      <c r="GPK3168" s="607"/>
      <c r="GPL3168" s="607"/>
      <c r="GPM3168" s="607"/>
      <c r="GPN3168" s="607"/>
      <c r="GPO3168" s="607"/>
      <c r="GPP3168" s="607"/>
      <c r="GPQ3168" s="607"/>
      <c r="GPR3168" s="607"/>
      <c r="GPS3168" s="607"/>
      <c r="GPT3168" s="607"/>
      <c r="GPU3168" s="607"/>
      <c r="GPV3168" s="607"/>
      <c r="GPW3168" s="607"/>
      <c r="GPX3168" s="607"/>
      <c r="GPY3168" s="607"/>
      <c r="GPZ3168" s="607"/>
      <c r="GQA3168" s="607"/>
      <c r="GQB3168" s="607"/>
      <c r="GQC3168" s="607"/>
      <c r="GQD3168" s="607"/>
      <c r="GQE3168" s="607"/>
      <c r="GQF3168" s="607"/>
      <c r="GQG3168" s="607"/>
      <c r="GQH3168" s="607"/>
      <c r="GQI3168" s="607"/>
      <c r="GQJ3168" s="607"/>
      <c r="GQK3168" s="607"/>
      <c r="GQL3168" s="607"/>
      <c r="GQM3168" s="607"/>
      <c r="GQN3168" s="607"/>
      <c r="GQO3168" s="607"/>
      <c r="GQP3168" s="607"/>
      <c r="GQQ3168" s="607"/>
      <c r="GQR3168" s="607"/>
      <c r="GQS3168" s="607"/>
      <c r="GQT3168" s="607"/>
      <c r="GQU3168" s="607"/>
      <c r="GQV3168" s="607"/>
      <c r="GQW3168" s="607"/>
      <c r="GQX3168" s="607"/>
      <c r="GQY3168" s="607"/>
      <c r="GQZ3168" s="607"/>
      <c r="GRA3168" s="607"/>
      <c r="GRB3168" s="607"/>
      <c r="GRC3168" s="607"/>
      <c r="GRD3168" s="607"/>
      <c r="GRE3168" s="607"/>
      <c r="GRF3168" s="607"/>
      <c r="GRG3168" s="607"/>
      <c r="GRH3168" s="607"/>
      <c r="GRI3168" s="607"/>
      <c r="GRJ3168" s="607"/>
      <c r="GRK3168" s="607"/>
      <c r="GRL3168" s="607"/>
      <c r="GRM3168" s="607"/>
      <c r="GRN3168" s="607"/>
      <c r="GRO3168" s="607"/>
      <c r="GRP3168" s="607"/>
      <c r="GRQ3168" s="607"/>
      <c r="GRR3168" s="607"/>
      <c r="GRS3168" s="607"/>
      <c r="GRT3168" s="607"/>
      <c r="GRU3168" s="607"/>
      <c r="GRV3168" s="607"/>
      <c r="GRW3168" s="607"/>
      <c r="GRX3168" s="607"/>
      <c r="GRY3168" s="607"/>
      <c r="GRZ3168" s="607"/>
      <c r="GSA3168" s="607"/>
      <c r="GSB3168" s="607"/>
      <c r="GSC3168" s="607"/>
      <c r="GSD3168" s="607"/>
      <c r="GSE3168" s="607"/>
      <c r="GSF3168" s="607"/>
      <c r="GSG3168" s="607"/>
      <c r="GSH3168" s="607"/>
      <c r="GSI3168" s="607"/>
      <c r="GSJ3168" s="607"/>
      <c r="GSK3168" s="607"/>
      <c r="GSL3168" s="607"/>
      <c r="GSM3168" s="607"/>
      <c r="GSN3168" s="607"/>
      <c r="GSO3168" s="607"/>
      <c r="GSP3168" s="607"/>
      <c r="GSQ3168" s="607"/>
      <c r="GSR3168" s="607"/>
      <c r="GSS3168" s="607"/>
      <c r="GST3168" s="607"/>
      <c r="GSU3168" s="607"/>
      <c r="GSV3168" s="607"/>
      <c r="GSW3168" s="607"/>
      <c r="GSX3168" s="607"/>
      <c r="GSY3168" s="607"/>
      <c r="GSZ3168" s="607"/>
      <c r="GTA3168" s="607"/>
      <c r="GTB3168" s="607"/>
      <c r="GTC3168" s="607"/>
      <c r="GTD3168" s="607"/>
      <c r="GTE3168" s="607"/>
      <c r="GTF3168" s="607"/>
      <c r="GTG3168" s="607"/>
      <c r="GTH3168" s="607"/>
      <c r="GTI3168" s="607"/>
      <c r="GTJ3168" s="607"/>
      <c r="GTK3168" s="607"/>
      <c r="GTL3168" s="607"/>
      <c r="GTM3168" s="607"/>
      <c r="GTN3168" s="607"/>
      <c r="GTO3168" s="607"/>
      <c r="GTP3168" s="607"/>
      <c r="GTQ3168" s="607"/>
      <c r="GTR3168" s="607"/>
      <c r="GTS3168" s="607"/>
      <c r="GTT3168" s="607"/>
      <c r="GTU3168" s="607"/>
      <c r="GTV3168" s="607"/>
      <c r="GTW3168" s="607"/>
      <c r="GTX3168" s="607"/>
      <c r="GTY3168" s="607"/>
      <c r="GTZ3168" s="607"/>
      <c r="GUA3168" s="607"/>
      <c r="GUB3168" s="607"/>
      <c r="GUC3168" s="607"/>
      <c r="GUD3168" s="607"/>
      <c r="GUE3168" s="607"/>
      <c r="GUF3168" s="607"/>
      <c r="GUG3168" s="607"/>
      <c r="GUH3168" s="607"/>
      <c r="GUI3168" s="607"/>
      <c r="GUJ3168" s="607"/>
      <c r="GUK3168" s="607"/>
      <c r="GUL3168" s="607"/>
      <c r="GUM3168" s="607"/>
      <c r="GUN3168" s="607"/>
      <c r="GUO3168" s="607"/>
      <c r="GUP3168" s="607"/>
      <c r="GUQ3168" s="607"/>
      <c r="GUR3168" s="607"/>
      <c r="GUS3168" s="607"/>
      <c r="GUT3168" s="607"/>
      <c r="GUU3168" s="607"/>
      <c r="GUV3168" s="607"/>
      <c r="GUW3168" s="607"/>
      <c r="GUX3168" s="607"/>
      <c r="GUY3168" s="607"/>
      <c r="GUZ3168" s="607"/>
      <c r="GVA3168" s="607"/>
      <c r="GVB3168" s="607"/>
      <c r="GVC3168" s="607"/>
      <c r="GVD3168" s="607"/>
      <c r="GVE3168" s="607"/>
      <c r="GVF3168" s="607"/>
      <c r="GVG3168" s="607"/>
      <c r="GVH3168" s="607"/>
      <c r="GVI3168" s="607"/>
      <c r="GVJ3168" s="607"/>
      <c r="GVK3168" s="607"/>
      <c r="GVL3168" s="607"/>
      <c r="GVM3168" s="607"/>
      <c r="GVN3168" s="607"/>
      <c r="GVO3168" s="607"/>
      <c r="GVP3168" s="607"/>
      <c r="GVQ3168" s="607"/>
      <c r="GVR3168" s="607"/>
      <c r="GVS3168" s="607"/>
      <c r="GVT3168" s="607"/>
      <c r="GVU3168" s="607"/>
      <c r="GVV3168" s="607"/>
      <c r="GVW3168" s="607"/>
      <c r="GVX3168" s="607"/>
      <c r="GVY3168" s="607"/>
      <c r="GVZ3168" s="607"/>
      <c r="GWA3168" s="607"/>
      <c r="GWB3168" s="607"/>
      <c r="GWC3168" s="607"/>
      <c r="GWD3168" s="607"/>
      <c r="GWE3168" s="607"/>
      <c r="GWF3168" s="607"/>
      <c r="GWG3168" s="607"/>
      <c r="GWH3168" s="607"/>
      <c r="GWI3168" s="607"/>
      <c r="GWJ3168" s="607"/>
      <c r="GWK3168" s="607"/>
      <c r="GWL3168" s="607"/>
      <c r="GWM3168" s="607"/>
      <c r="GWN3168" s="607"/>
      <c r="GWO3168" s="607"/>
      <c r="GWP3168" s="607"/>
      <c r="GWQ3168" s="607"/>
      <c r="GWR3168" s="607"/>
      <c r="GWS3168" s="607"/>
      <c r="GWT3168" s="607"/>
      <c r="GWU3168" s="607"/>
      <c r="GWV3168" s="607"/>
      <c r="GWW3168" s="607"/>
      <c r="GWX3168" s="607"/>
      <c r="GWY3168" s="607"/>
      <c r="GWZ3168" s="607"/>
      <c r="GXA3168" s="607"/>
      <c r="GXB3168" s="607"/>
      <c r="GXC3168" s="607"/>
      <c r="GXD3168" s="607"/>
      <c r="GXE3168" s="607"/>
      <c r="GXF3168" s="607"/>
      <c r="GXG3168" s="607"/>
      <c r="GXH3168" s="607"/>
      <c r="GXI3168" s="607"/>
      <c r="GXJ3168" s="607"/>
      <c r="GXK3168" s="607"/>
      <c r="GXL3168" s="607"/>
      <c r="GXM3168" s="607"/>
      <c r="GXN3168" s="607"/>
      <c r="GXO3168" s="607"/>
      <c r="GXP3168" s="607"/>
      <c r="GXQ3168" s="607"/>
      <c r="GXR3168" s="607"/>
      <c r="GXS3168" s="607"/>
      <c r="GXT3168" s="607"/>
      <c r="GXU3168" s="607"/>
      <c r="GXV3168" s="607"/>
      <c r="GXW3168" s="607"/>
      <c r="GXX3168" s="607"/>
      <c r="GXY3168" s="607"/>
      <c r="GXZ3168" s="607"/>
      <c r="GYA3168" s="607"/>
      <c r="GYB3168" s="607"/>
      <c r="GYC3168" s="607"/>
      <c r="GYD3168" s="607"/>
      <c r="GYE3168" s="607"/>
      <c r="GYF3168" s="607"/>
      <c r="GYG3168" s="607"/>
      <c r="GYH3168" s="607"/>
      <c r="GYI3168" s="607"/>
      <c r="GYJ3168" s="607"/>
      <c r="GYK3168" s="607"/>
      <c r="GYL3168" s="607"/>
      <c r="GYM3168" s="607"/>
      <c r="GYN3168" s="607"/>
      <c r="GYO3168" s="607"/>
      <c r="GYP3168" s="607"/>
      <c r="GYQ3168" s="607"/>
      <c r="GYR3168" s="607"/>
      <c r="GYS3168" s="607"/>
      <c r="GYT3168" s="607"/>
      <c r="GYU3168" s="607"/>
      <c r="GYV3168" s="607"/>
      <c r="GYW3168" s="607"/>
      <c r="GYX3168" s="607"/>
      <c r="GYY3168" s="607"/>
      <c r="GYZ3168" s="607"/>
      <c r="GZA3168" s="607"/>
      <c r="GZB3168" s="607"/>
      <c r="GZC3168" s="607"/>
      <c r="GZD3168" s="607"/>
      <c r="GZE3168" s="607"/>
      <c r="GZF3168" s="607"/>
      <c r="GZG3168" s="607"/>
      <c r="GZH3168" s="607"/>
      <c r="GZI3168" s="607"/>
      <c r="GZJ3168" s="607"/>
      <c r="GZK3168" s="607"/>
      <c r="GZL3168" s="607"/>
      <c r="GZM3168" s="607"/>
      <c r="GZN3168" s="607"/>
      <c r="GZO3168" s="607"/>
      <c r="GZP3168" s="607"/>
      <c r="GZQ3168" s="607"/>
      <c r="GZR3168" s="607"/>
      <c r="GZS3168" s="607"/>
      <c r="GZT3168" s="607"/>
      <c r="GZU3168" s="607"/>
      <c r="GZV3168" s="607"/>
      <c r="GZW3168" s="607"/>
      <c r="GZX3168" s="607"/>
      <c r="GZY3168" s="607"/>
      <c r="GZZ3168" s="607"/>
      <c r="HAA3168" s="607"/>
      <c r="HAB3168" s="607"/>
      <c r="HAC3168" s="607"/>
      <c r="HAD3168" s="607"/>
      <c r="HAE3168" s="607"/>
      <c r="HAF3168" s="607"/>
      <c r="HAG3168" s="607"/>
      <c r="HAH3168" s="607"/>
      <c r="HAI3168" s="607"/>
      <c r="HAJ3168" s="607"/>
      <c r="HAK3168" s="607"/>
      <c r="HAL3168" s="607"/>
      <c r="HAM3168" s="607"/>
      <c r="HAN3168" s="607"/>
      <c r="HAO3168" s="607"/>
      <c r="HAP3168" s="607"/>
      <c r="HAQ3168" s="607"/>
      <c r="HAR3168" s="607"/>
      <c r="HAS3168" s="607"/>
      <c r="HAT3168" s="607"/>
      <c r="HAU3168" s="607"/>
      <c r="HAV3168" s="607"/>
      <c r="HAW3168" s="607"/>
      <c r="HAX3168" s="607"/>
      <c r="HAY3168" s="607"/>
      <c r="HAZ3168" s="607"/>
      <c r="HBA3168" s="607"/>
      <c r="HBB3168" s="607"/>
      <c r="HBC3168" s="607"/>
      <c r="HBD3168" s="607"/>
      <c r="HBE3168" s="607"/>
      <c r="HBF3168" s="607"/>
      <c r="HBG3168" s="607"/>
      <c r="HBH3168" s="607"/>
      <c r="HBI3168" s="607"/>
      <c r="HBJ3168" s="607"/>
      <c r="HBK3168" s="607"/>
      <c r="HBL3168" s="607"/>
      <c r="HBM3168" s="607"/>
      <c r="HBN3168" s="607"/>
      <c r="HBO3168" s="607"/>
      <c r="HBP3168" s="607"/>
      <c r="HBQ3168" s="607"/>
      <c r="HBR3168" s="607"/>
      <c r="HBS3168" s="607"/>
      <c r="HBT3168" s="607"/>
      <c r="HBU3168" s="607"/>
      <c r="HBV3168" s="607"/>
      <c r="HBW3168" s="607"/>
      <c r="HBX3168" s="607"/>
      <c r="HBY3168" s="607"/>
      <c r="HBZ3168" s="607"/>
      <c r="HCA3168" s="607"/>
      <c r="HCB3168" s="607"/>
      <c r="HCC3168" s="607"/>
      <c r="HCD3168" s="607"/>
      <c r="HCE3168" s="607"/>
      <c r="HCF3168" s="607"/>
      <c r="HCG3168" s="607"/>
      <c r="HCH3168" s="607"/>
      <c r="HCI3168" s="607"/>
      <c r="HCJ3168" s="607"/>
      <c r="HCK3168" s="607"/>
      <c r="HCL3168" s="607"/>
      <c r="HCM3168" s="607"/>
      <c r="HCN3168" s="607"/>
      <c r="HCO3168" s="607"/>
      <c r="HCP3168" s="607"/>
      <c r="HCQ3168" s="607"/>
      <c r="HCR3168" s="607"/>
      <c r="HCS3168" s="607"/>
      <c r="HCT3168" s="607"/>
      <c r="HCU3168" s="607"/>
      <c r="HCV3168" s="607"/>
      <c r="HCW3168" s="607"/>
      <c r="HCX3168" s="607"/>
      <c r="HCY3168" s="607"/>
      <c r="HCZ3168" s="607"/>
      <c r="HDA3168" s="607"/>
      <c r="HDB3168" s="607"/>
      <c r="HDC3168" s="607"/>
      <c r="HDD3168" s="607"/>
      <c r="HDE3168" s="607"/>
      <c r="HDF3168" s="607"/>
      <c r="HDG3168" s="607"/>
      <c r="HDH3168" s="607"/>
      <c r="HDI3168" s="607"/>
      <c r="HDJ3168" s="607"/>
      <c r="HDK3168" s="607"/>
      <c r="HDL3168" s="607"/>
      <c r="HDM3168" s="607"/>
      <c r="HDN3168" s="607"/>
      <c r="HDO3168" s="607"/>
      <c r="HDP3168" s="607"/>
      <c r="HDQ3168" s="607"/>
      <c r="HDR3168" s="607"/>
      <c r="HDS3168" s="607"/>
      <c r="HDT3168" s="607"/>
      <c r="HDU3168" s="607"/>
      <c r="HDV3168" s="607"/>
      <c r="HDW3168" s="607"/>
      <c r="HDX3168" s="607"/>
      <c r="HDY3168" s="607"/>
      <c r="HDZ3168" s="607"/>
      <c r="HEA3168" s="607"/>
      <c r="HEB3168" s="607"/>
      <c r="HEC3168" s="607"/>
      <c r="HED3168" s="607"/>
      <c r="HEE3168" s="607"/>
      <c r="HEF3168" s="607"/>
      <c r="HEG3168" s="607"/>
      <c r="HEH3168" s="607"/>
      <c r="HEI3168" s="607"/>
      <c r="HEJ3168" s="607"/>
      <c r="HEK3168" s="607"/>
      <c r="HEL3168" s="607"/>
      <c r="HEM3168" s="607"/>
      <c r="HEN3168" s="607"/>
      <c r="HEO3168" s="607"/>
      <c r="HEP3168" s="607"/>
      <c r="HEQ3168" s="607"/>
      <c r="HER3168" s="607"/>
      <c r="HES3168" s="607"/>
      <c r="HET3168" s="607"/>
      <c r="HEU3168" s="607"/>
      <c r="HEV3168" s="607"/>
      <c r="HEW3168" s="607"/>
      <c r="HEX3168" s="607"/>
      <c r="HEY3168" s="607"/>
      <c r="HEZ3168" s="607"/>
      <c r="HFA3168" s="607"/>
      <c r="HFB3168" s="607"/>
      <c r="HFC3168" s="607"/>
      <c r="HFD3168" s="607"/>
      <c r="HFE3168" s="607"/>
      <c r="HFF3168" s="607"/>
      <c r="HFG3168" s="607"/>
      <c r="HFH3168" s="607"/>
      <c r="HFI3168" s="607"/>
      <c r="HFJ3168" s="607"/>
      <c r="HFK3168" s="607"/>
      <c r="HFL3168" s="607"/>
      <c r="HFM3168" s="607"/>
      <c r="HFN3168" s="607"/>
      <c r="HFO3168" s="607"/>
      <c r="HFP3168" s="607"/>
      <c r="HFQ3168" s="607"/>
      <c r="HFR3168" s="607"/>
      <c r="HFS3168" s="607"/>
      <c r="HFT3168" s="607"/>
      <c r="HFU3168" s="607"/>
      <c r="HFV3168" s="607"/>
      <c r="HFW3168" s="607"/>
      <c r="HFX3168" s="607"/>
      <c r="HFY3168" s="607"/>
      <c r="HFZ3168" s="607"/>
      <c r="HGA3168" s="607"/>
      <c r="HGB3168" s="607"/>
      <c r="HGC3168" s="607"/>
      <c r="HGD3168" s="607"/>
      <c r="HGE3168" s="607"/>
      <c r="HGF3168" s="607"/>
      <c r="HGG3168" s="607"/>
      <c r="HGH3168" s="607"/>
      <c r="HGI3168" s="607"/>
      <c r="HGJ3168" s="607"/>
      <c r="HGK3168" s="607"/>
      <c r="HGL3168" s="607"/>
      <c r="HGM3168" s="607"/>
      <c r="HGN3168" s="607"/>
      <c r="HGO3168" s="607"/>
      <c r="HGP3168" s="607"/>
      <c r="HGQ3168" s="607"/>
      <c r="HGR3168" s="607"/>
      <c r="HGS3168" s="607"/>
      <c r="HGT3168" s="607"/>
      <c r="HGU3168" s="607"/>
      <c r="HGV3168" s="607"/>
      <c r="HGW3168" s="607"/>
      <c r="HGX3168" s="607"/>
      <c r="HGY3168" s="607"/>
      <c r="HGZ3168" s="607"/>
      <c r="HHA3168" s="607"/>
      <c r="HHB3168" s="607"/>
      <c r="HHC3168" s="607"/>
      <c r="HHD3168" s="607"/>
      <c r="HHE3168" s="607"/>
      <c r="HHF3168" s="607"/>
      <c r="HHG3168" s="607"/>
      <c r="HHH3168" s="607"/>
      <c r="HHI3168" s="607"/>
      <c r="HHJ3168" s="607"/>
      <c r="HHK3168" s="607"/>
      <c r="HHL3168" s="607"/>
      <c r="HHM3168" s="607"/>
      <c r="HHN3168" s="607"/>
      <c r="HHO3168" s="607"/>
      <c r="HHP3168" s="607"/>
      <c r="HHQ3168" s="607"/>
      <c r="HHR3168" s="607"/>
      <c r="HHS3168" s="607"/>
      <c r="HHT3168" s="607"/>
      <c r="HHU3168" s="607"/>
      <c r="HHV3168" s="607"/>
      <c r="HHW3168" s="607"/>
      <c r="HHX3168" s="607"/>
      <c r="HHY3168" s="607"/>
      <c r="HHZ3168" s="607"/>
      <c r="HIA3168" s="607"/>
      <c r="HIB3168" s="607"/>
      <c r="HIC3168" s="607"/>
      <c r="HID3168" s="607"/>
      <c r="HIE3168" s="607"/>
      <c r="HIF3168" s="607"/>
      <c r="HIG3168" s="607"/>
      <c r="HIH3168" s="607"/>
      <c r="HII3168" s="607"/>
      <c r="HIJ3168" s="607"/>
      <c r="HIK3168" s="607"/>
      <c r="HIL3168" s="607"/>
      <c r="HIM3168" s="607"/>
      <c r="HIN3168" s="607"/>
      <c r="HIO3168" s="607"/>
      <c r="HIP3168" s="607"/>
      <c r="HIQ3168" s="607"/>
      <c r="HIR3168" s="607"/>
      <c r="HIS3168" s="607"/>
      <c r="HIT3168" s="607"/>
      <c r="HIU3168" s="607"/>
      <c r="HIV3168" s="607"/>
      <c r="HIW3168" s="607"/>
      <c r="HIX3168" s="607"/>
      <c r="HIY3168" s="607"/>
      <c r="HIZ3168" s="607"/>
      <c r="HJA3168" s="607"/>
      <c r="HJB3168" s="607"/>
      <c r="HJC3168" s="607"/>
      <c r="HJD3168" s="607"/>
      <c r="HJE3168" s="607"/>
      <c r="HJF3168" s="607"/>
      <c r="HJG3168" s="607"/>
      <c r="HJH3168" s="607"/>
      <c r="HJI3168" s="607"/>
      <c r="HJJ3168" s="607"/>
      <c r="HJK3168" s="607"/>
      <c r="HJL3168" s="607"/>
      <c r="HJM3168" s="607"/>
      <c r="HJN3168" s="607"/>
      <c r="HJO3168" s="607"/>
      <c r="HJP3168" s="607"/>
      <c r="HJQ3168" s="607"/>
      <c r="HJR3168" s="607"/>
      <c r="HJS3168" s="607"/>
      <c r="HJT3168" s="607"/>
      <c r="HJU3168" s="607"/>
      <c r="HJV3168" s="607"/>
      <c r="HJW3168" s="607"/>
      <c r="HJX3168" s="607"/>
      <c r="HJY3168" s="607"/>
      <c r="HJZ3168" s="607"/>
      <c r="HKA3168" s="607"/>
      <c r="HKB3168" s="607"/>
      <c r="HKC3168" s="607"/>
      <c r="HKD3168" s="607"/>
      <c r="HKE3168" s="607"/>
      <c r="HKF3168" s="607"/>
      <c r="HKG3168" s="607"/>
      <c r="HKH3168" s="607"/>
      <c r="HKI3168" s="607"/>
      <c r="HKJ3168" s="607"/>
      <c r="HKK3168" s="607"/>
      <c r="HKL3168" s="607"/>
      <c r="HKM3168" s="607"/>
      <c r="HKN3168" s="607"/>
      <c r="HKO3168" s="607"/>
      <c r="HKP3168" s="607"/>
      <c r="HKQ3168" s="607"/>
      <c r="HKR3168" s="607"/>
      <c r="HKS3168" s="607"/>
      <c r="HKT3168" s="607"/>
      <c r="HKU3168" s="607"/>
      <c r="HKV3168" s="607"/>
      <c r="HKW3168" s="607"/>
      <c r="HKX3168" s="607"/>
      <c r="HKY3168" s="607"/>
      <c r="HKZ3168" s="607"/>
      <c r="HLA3168" s="607"/>
      <c r="HLB3168" s="607"/>
      <c r="HLC3168" s="607"/>
      <c r="HLD3168" s="607"/>
      <c r="HLE3168" s="607"/>
      <c r="HLF3168" s="607"/>
      <c r="HLG3168" s="607"/>
      <c r="HLH3168" s="607"/>
      <c r="HLI3168" s="607"/>
      <c r="HLJ3168" s="607"/>
      <c r="HLK3168" s="607"/>
      <c r="HLL3168" s="607"/>
      <c r="HLM3168" s="607"/>
      <c r="HLN3168" s="607"/>
      <c r="HLO3168" s="607"/>
      <c r="HLP3168" s="607"/>
      <c r="HLQ3168" s="607"/>
      <c r="HLR3168" s="607"/>
      <c r="HLS3168" s="607"/>
      <c r="HLT3168" s="607"/>
      <c r="HLU3168" s="607"/>
      <c r="HLV3168" s="607"/>
      <c r="HLW3168" s="607"/>
      <c r="HLX3168" s="607"/>
      <c r="HLY3168" s="607"/>
      <c r="HLZ3168" s="607"/>
      <c r="HMA3168" s="607"/>
      <c r="HMB3168" s="607"/>
      <c r="HMC3168" s="607"/>
      <c r="HMD3168" s="607"/>
      <c r="HME3168" s="607"/>
      <c r="HMF3168" s="607"/>
      <c r="HMG3168" s="607"/>
      <c r="HMH3168" s="607"/>
      <c r="HMI3168" s="607"/>
      <c r="HMJ3168" s="607"/>
      <c r="HMK3168" s="607"/>
      <c r="HML3168" s="607"/>
      <c r="HMM3168" s="607"/>
      <c r="HMN3168" s="607"/>
      <c r="HMO3168" s="607"/>
      <c r="HMP3168" s="607"/>
      <c r="HMQ3168" s="607"/>
      <c r="HMR3168" s="607"/>
      <c r="HMS3168" s="607"/>
      <c r="HMT3168" s="607"/>
      <c r="HMU3168" s="607"/>
      <c r="HMV3168" s="607"/>
      <c r="HMW3168" s="607"/>
      <c r="HMX3168" s="607"/>
      <c r="HMY3168" s="607"/>
      <c r="HMZ3168" s="607"/>
      <c r="HNA3168" s="607"/>
      <c r="HNB3168" s="607"/>
      <c r="HNC3168" s="607"/>
      <c r="HND3168" s="607"/>
      <c r="HNE3168" s="607"/>
      <c r="HNF3168" s="607"/>
      <c r="HNG3168" s="607"/>
      <c r="HNH3168" s="607"/>
      <c r="HNI3168" s="607"/>
      <c r="HNJ3168" s="607"/>
      <c r="HNK3168" s="607"/>
      <c r="HNL3168" s="607"/>
      <c r="HNM3168" s="607"/>
      <c r="HNN3168" s="607"/>
      <c r="HNO3168" s="607"/>
      <c r="HNP3168" s="607"/>
      <c r="HNQ3168" s="607"/>
      <c r="HNR3168" s="607"/>
      <c r="HNS3168" s="607"/>
      <c r="HNT3168" s="607"/>
      <c r="HNU3168" s="607"/>
      <c r="HNV3168" s="607"/>
      <c r="HNW3168" s="607"/>
      <c r="HNX3168" s="607"/>
      <c r="HNY3168" s="607"/>
      <c r="HNZ3168" s="607"/>
      <c r="HOA3168" s="607"/>
      <c r="HOB3168" s="607"/>
      <c r="HOC3168" s="607"/>
      <c r="HOD3168" s="607"/>
      <c r="HOE3168" s="607"/>
      <c r="HOF3168" s="607"/>
      <c r="HOG3168" s="607"/>
      <c r="HOH3168" s="607"/>
      <c r="HOI3168" s="607"/>
      <c r="HOJ3168" s="607"/>
      <c r="HOK3168" s="607"/>
      <c r="HOL3168" s="607"/>
      <c r="HOM3168" s="607"/>
      <c r="HON3168" s="607"/>
      <c r="HOO3168" s="607"/>
      <c r="HOP3168" s="607"/>
      <c r="HOQ3168" s="607"/>
      <c r="HOR3168" s="607"/>
      <c r="HOS3168" s="607"/>
      <c r="HOT3168" s="607"/>
      <c r="HOU3168" s="607"/>
      <c r="HOV3168" s="607"/>
      <c r="HOW3168" s="607"/>
      <c r="HOX3168" s="607"/>
      <c r="HOY3168" s="607"/>
      <c r="HOZ3168" s="607"/>
      <c r="HPA3168" s="607"/>
      <c r="HPB3168" s="607"/>
      <c r="HPC3168" s="607"/>
      <c r="HPD3168" s="607"/>
      <c r="HPE3168" s="607"/>
      <c r="HPF3168" s="607"/>
      <c r="HPG3168" s="607"/>
      <c r="HPH3168" s="607"/>
      <c r="HPI3168" s="607"/>
      <c r="HPJ3168" s="607"/>
      <c r="HPK3168" s="607"/>
      <c r="HPL3168" s="607"/>
      <c r="HPM3168" s="607"/>
      <c r="HPN3168" s="607"/>
      <c r="HPO3168" s="607"/>
      <c r="HPP3168" s="607"/>
      <c r="HPQ3168" s="607"/>
      <c r="HPR3168" s="607"/>
      <c r="HPS3168" s="607"/>
      <c r="HPT3168" s="607"/>
      <c r="HPU3168" s="607"/>
      <c r="HPV3168" s="607"/>
      <c r="HPW3168" s="607"/>
      <c r="HPX3168" s="607"/>
      <c r="HPY3168" s="607"/>
      <c r="HPZ3168" s="607"/>
      <c r="HQA3168" s="607"/>
      <c r="HQB3168" s="607"/>
      <c r="HQC3168" s="607"/>
      <c r="HQD3168" s="607"/>
      <c r="HQE3168" s="607"/>
      <c r="HQF3168" s="607"/>
      <c r="HQG3168" s="607"/>
      <c r="HQH3168" s="607"/>
      <c r="HQI3168" s="607"/>
      <c r="HQJ3168" s="607"/>
      <c r="HQK3168" s="607"/>
      <c r="HQL3168" s="607"/>
      <c r="HQM3168" s="607"/>
      <c r="HQN3168" s="607"/>
      <c r="HQO3168" s="607"/>
      <c r="HQP3168" s="607"/>
      <c r="HQQ3168" s="607"/>
      <c r="HQR3168" s="607"/>
      <c r="HQS3168" s="607"/>
      <c r="HQT3168" s="607"/>
      <c r="HQU3168" s="607"/>
      <c r="HQV3168" s="607"/>
      <c r="HQW3168" s="607"/>
      <c r="HQX3168" s="607"/>
      <c r="HQY3168" s="607"/>
      <c r="HQZ3168" s="607"/>
      <c r="HRA3168" s="607"/>
      <c r="HRB3168" s="607"/>
      <c r="HRC3168" s="607"/>
      <c r="HRD3168" s="607"/>
      <c r="HRE3168" s="607"/>
      <c r="HRF3168" s="607"/>
      <c r="HRG3168" s="607"/>
      <c r="HRH3168" s="607"/>
      <c r="HRI3168" s="607"/>
      <c r="HRJ3168" s="607"/>
      <c r="HRK3168" s="607"/>
      <c r="HRL3168" s="607"/>
      <c r="HRM3168" s="607"/>
      <c r="HRN3168" s="607"/>
      <c r="HRO3168" s="607"/>
      <c r="HRP3168" s="607"/>
      <c r="HRQ3168" s="607"/>
      <c r="HRR3168" s="607"/>
      <c r="HRS3168" s="607"/>
      <c r="HRT3168" s="607"/>
      <c r="HRU3168" s="607"/>
      <c r="HRV3168" s="607"/>
      <c r="HRW3168" s="607"/>
      <c r="HRX3168" s="607"/>
      <c r="HRY3168" s="607"/>
      <c r="HRZ3168" s="607"/>
      <c r="HSA3168" s="607"/>
      <c r="HSB3168" s="607"/>
      <c r="HSC3168" s="607"/>
      <c r="HSD3168" s="607"/>
      <c r="HSE3168" s="607"/>
      <c r="HSF3168" s="607"/>
      <c r="HSG3168" s="607"/>
      <c r="HSH3168" s="607"/>
      <c r="HSI3168" s="607"/>
      <c r="HSJ3168" s="607"/>
      <c r="HSK3168" s="607"/>
      <c r="HSL3168" s="607"/>
      <c r="HSM3168" s="607"/>
      <c r="HSN3168" s="607"/>
      <c r="HSO3168" s="607"/>
      <c r="HSP3168" s="607"/>
      <c r="HSQ3168" s="607"/>
      <c r="HSR3168" s="607"/>
      <c r="HSS3168" s="607"/>
      <c r="HST3168" s="607"/>
      <c r="HSU3168" s="607"/>
      <c r="HSV3168" s="607"/>
      <c r="HSW3168" s="607"/>
      <c r="HSX3168" s="607"/>
      <c r="HSY3168" s="607"/>
      <c r="HSZ3168" s="607"/>
      <c r="HTA3168" s="607"/>
      <c r="HTB3168" s="607"/>
      <c r="HTC3168" s="607"/>
      <c r="HTD3168" s="607"/>
      <c r="HTE3168" s="607"/>
      <c r="HTF3168" s="607"/>
      <c r="HTG3168" s="607"/>
      <c r="HTH3168" s="607"/>
      <c r="HTI3168" s="607"/>
      <c r="HTJ3168" s="607"/>
      <c r="HTK3168" s="607"/>
      <c r="HTL3168" s="607"/>
      <c r="HTM3168" s="607"/>
      <c r="HTN3168" s="607"/>
      <c r="HTO3168" s="607"/>
      <c r="HTP3168" s="607"/>
      <c r="HTQ3168" s="607"/>
      <c r="HTR3168" s="607"/>
      <c r="HTS3168" s="607"/>
      <c r="HTT3168" s="607"/>
      <c r="HTU3168" s="607"/>
      <c r="HTV3168" s="607"/>
      <c r="HTW3168" s="607"/>
      <c r="HTX3168" s="607"/>
      <c r="HTY3168" s="607"/>
      <c r="HTZ3168" s="607"/>
      <c r="HUA3168" s="607"/>
      <c r="HUB3168" s="607"/>
      <c r="HUC3168" s="607"/>
      <c r="HUD3168" s="607"/>
      <c r="HUE3168" s="607"/>
      <c r="HUF3168" s="607"/>
      <c r="HUG3168" s="607"/>
      <c r="HUH3168" s="607"/>
      <c r="HUI3168" s="607"/>
      <c r="HUJ3168" s="607"/>
      <c r="HUK3168" s="607"/>
      <c r="HUL3168" s="607"/>
      <c r="HUM3168" s="607"/>
      <c r="HUN3168" s="607"/>
      <c r="HUO3168" s="607"/>
      <c r="HUP3168" s="607"/>
      <c r="HUQ3168" s="607"/>
      <c r="HUR3168" s="607"/>
      <c r="HUS3168" s="607"/>
      <c r="HUT3168" s="607"/>
      <c r="HUU3168" s="607"/>
      <c r="HUV3168" s="607"/>
      <c r="HUW3168" s="607"/>
      <c r="HUX3168" s="607"/>
      <c r="HUY3168" s="607"/>
      <c r="HUZ3168" s="607"/>
      <c r="HVA3168" s="607"/>
      <c r="HVB3168" s="607"/>
      <c r="HVC3168" s="607"/>
      <c r="HVD3168" s="607"/>
      <c r="HVE3168" s="607"/>
      <c r="HVF3168" s="607"/>
      <c r="HVG3168" s="607"/>
      <c r="HVH3168" s="607"/>
      <c r="HVI3168" s="607"/>
      <c r="HVJ3168" s="607"/>
      <c r="HVK3168" s="607"/>
      <c r="HVL3168" s="607"/>
      <c r="HVM3168" s="607"/>
      <c r="HVN3168" s="607"/>
      <c r="HVO3168" s="607"/>
      <c r="HVP3168" s="607"/>
      <c r="HVQ3168" s="607"/>
      <c r="HVR3168" s="607"/>
      <c r="HVS3168" s="607"/>
      <c r="HVT3168" s="607"/>
      <c r="HVU3168" s="607"/>
      <c r="HVV3168" s="607"/>
      <c r="HVW3168" s="607"/>
      <c r="HVX3168" s="607"/>
      <c r="HVY3168" s="607"/>
      <c r="HVZ3168" s="607"/>
      <c r="HWA3168" s="607"/>
      <c r="HWB3168" s="607"/>
      <c r="HWC3168" s="607"/>
      <c r="HWD3168" s="607"/>
      <c r="HWE3168" s="607"/>
      <c r="HWF3168" s="607"/>
      <c r="HWG3168" s="607"/>
      <c r="HWH3168" s="607"/>
      <c r="HWI3168" s="607"/>
      <c r="HWJ3168" s="607"/>
      <c r="HWK3168" s="607"/>
      <c r="HWL3168" s="607"/>
      <c r="HWM3168" s="607"/>
      <c r="HWN3168" s="607"/>
      <c r="HWO3168" s="607"/>
      <c r="HWP3168" s="607"/>
      <c r="HWQ3168" s="607"/>
      <c r="HWR3168" s="607"/>
      <c r="HWS3168" s="607"/>
      <c r="HWT3168" s="607"/>
      <c r="HWU3168" s="607"/>
      <c r="HWV3168" s="607"/>
      <c r="HWW3168" s="607"/>
      <c r="HWX3168" s="607"/>
      <c r="HWY3168" s="607"/>
      <c r="HWZ3168" s="607"/>
      <c r="HXA3168" s="607"/>
      <c r="HXB3168" s="607"/>
      <c r="HXC3168" s="607"/>
      <c r="HXD3168" s="607"/>
      <c r="HXE3168" s="607"/>
      <c r="HXF3168" s="607"/>
      <c r="HXG3168" s="607"/>
      <c r="HXH3168" s="607"/>
      <c r="HXI3168" s="607"/>
      <c r="HXJ3168" s="607"/>
      <c r="HXK3168" s="607"/>
      <c r="HXL3168" s="607"/>
      <c r="HXM3168" s="607"/>
      <c r="HXN3168" s="607"/>
      <c r="HXO3168" s="607"/>
      <c r="HXP3168" s="607"/>
      <c r="HXQ3168" s="607"/>
      <c r="HXR3168" s="607"/>
      <c r="HXS3168" s="607"/>
      <c r="HXT3168" s="607"/>
      <c r="HXU3168" s="607"/>
      <c r="HXV3168" s="607"/>
      <c r="HXW3168" s="607"/>
      <c r="HXX3168" s="607"/>
      <c r="HXY3168" s="607"/>
      <c r="HXZ3168" s="607"/>
      <c r="HYA3168" s="607"/>
      <c r="HYB3168" s="607"/>
      <c r="HYC3168" s="607"/>
      <c r="HYD3168" s="607"/>
      <c r="HYE3168" s="607"/>
      <c r="HYF3168" s="607"/>
      <c r="HYG3168" s="607"/>
      <c r="HYH3168" s="607"/>
      <c r="HYI3168" s="607"/>
      <c r="HYJ3168" s="607"/>
      <c r="HYK3168" s="607"/>
      <c r="HYL3168" s="607"/>
      <c r="HYM3168" s="607"/>
      <c r="HYN3168" s="607"/>
      <c r="HYO3168" s="607"/>
      <c r="HYP3168" s="607"/>
      <c r="HYQ3168" s="607"/>
      <c r="HYR3168" s="607"/>
      <c r="HYS3168" s="607"/>
      <c r="HYT3168" s="607"/>
      <c r="HYU3168" s="607"/>
      <c r="HYV3168" s="607"/>
      <c r="HYW3168" s="607"/>
      <c r="HYX3168" s="607"/>
      <c r="HYY3168" s="607"/>
      <c r="HYZ3168" s="607"/>
      <c r="HZA3168" s="607"/>
      <c r="HZB3168" s="607"/>
      <c r="HZC3168" s="607"/>
      <c r="HZD3168" s="607"/>
      <c r="HZE3168" s="607"/>
      <c r="HZF3168" s="607"/>
      <c r="HZG3168" s="607"/>
      <c r="HZH3168" s="607"/>
      <c r="HZI3168" s="607"/>
      <c r="HZJ3168" s="607"/>
      <c r="HZK3168" s="607"/>
      <c r="HZL3168" s="607"/>
      <c r="HZM3168" s="607"/>
      <c r="HZN3168" s="607"/>
      <c r="HZO3168" s="607"/>
      <c r="HZP3168" s="607"/>
      <c r="HZQ3168" s="607"/>
      <c r="HZR3168" s="607"/>
      <c r="HZS3168" s="607"/>
      <c r="HZT3168" s="607"/>
      <c r="HZU3168" s="607"/>
      <c r="HZV3168" s="607"/>
      <c r="HZW3168" s="607"/>
      <c r="HZX3168" s="607"/>
      <c r="HZY3168" s="607"/>
      <c r="HZZ3168" s="607"/>
      <c r="IAA3168" s="607"/>
      <c r="IAB3168" s="607"/>
      <c r="IAC3168" s="607"/>
      <c r="IAD3168" s="607"/>
      <c r="IAE3168" s="607"/>
      <c r="IAF3168" s="607"/>
      <c r="IAG3168" s="607"/>
      <c r="IAH3168" s="607"/>
      <c r="IAI3168" s="607"/>
      <c r="IAJ3168" s="607"/>
      <c r="IAK3168" s="607"/>
      <c r="IAL3168" s="607"/>
      <c r="IAM3168" s="607"/>
      <c r="IAN3168" s="607"/>
      <c r="IAO3168" s="607"/>
      <c r="IAP3168" s="607"/>
      <c r="IAQ3168" s="607"/>
      <c r="IAR3168" s="607"/>
      <c r="IAS3168" s="607"/>
      <c r="IAT3168" s="607"/>
      <c r="IAU3168" s="607"/>
      <c r="IAV3168" s="607"/>
      <c r="IAW3168" s="607"/>
      <c r="IAX3168" s="607"/>
      <c r="IAY3168" s="607"/>
      <c r="IAZ3168" s="607"/>
      <c r="IBA3168" s="607"/>
      <c r="IBB3168" s="607"/>
      <c r="IBC3168" s="607"/>
      <c r="IBD3168" s="607"/>
      <c r="IBE3168" s="607"/>
      <c r="IBF3168" s="607"/>
      <c r="IBG3168" s="607"/>
      <c r="IBH3168" s="607"/>
      <c r="IBI3168" s="607"/>
      <c r="IBJ3168" s="607"/>
      <c r="IBK3168" s="607"/>
      <c r="IBL3168" s="607"/>
      <c r="IBM3168" s="607"/>
      <c r="IBN3168" s="607"/>
      <c r="IBO3168" s="607"/>
      <c r="IBP3168" s="607"/>
      <c r="IBQ3168" s="607"/>
      <c r="IBR3168" s="607"/>
      <c r="IBS3168" s="607"/>
      <c r="IBT3168" s="607"/>
      <c r="IBU3168" s="607"/>
      <c r="IBV3168" s="607"/>
      <c r="IBW3168" s="607"/>
      <c r="IBX3168" s="607"/>
      <c r="IBY3168" s="607"/>
      <c r="IBZ3168" s="607"/>
      <c r="ICA3168" s="607"/>
      <c r="ICB3168" s="607"/>
      <c r="ICC3168" s="607"/>
      <c r="ICD3168" s="607"/>
      <c r="ICE3168" s="607"/>
      <c r="ICF3168" s="607"/>
      <c r="ICG3168" s="607"/>
      <c r="ICH3168" s="607"/>
      <c r="ICI3168" s="607"/>
      <c r="ICJ3168" s="607"/>
      <c r="ICK3168" s="607"/>
      <c r="ICL3168" s="607"/>
      <c r="ICM3168" s="607"/>
      <c r="ICN3168" s="607"/>
      <c r="ICO3168" s="607"/>
      <c r="ICP3168" s="607"/>
      <c r="ICQ3168" s="607"/>
      <c r="ICR3168" s="607"/>
      <c r="ICS3168" s="607"/>
      <c r="ICT3168" s="607"/>
      <c r="ICU3168" s="607"/>
      <c r="ICV3168" s="607"/>
      <c r="ICW3168" s="607"/>
      <c r="ICX3168" s="607"/>
      <c r="ICY3168" s="607"/>
      <c r="ICZ3168" s="607"/>
      <c r="IDA3168" s="607"/>
      <c r="IDB3168" s="607"/>
      <c r="IDC3168" s="607"/>
      <c r="IDD3168" s="607"/>
      <c r="IDE3168" s="607"/>
      <c r="IDF3168" s="607"/>
      <c r="IDG3168" s="607"/>
      <c r="IDH3168" s="607"/>
      <c r="IDI3168" s="607"/>
      <c r="IDJ3168" s="607"/>
      <c r="IDK3168" s="607"/>
      <c r="IDL3168" s="607"/>
      <c r="IDM3168" s="607"/>
      <c r="IDN3168" s="607"/>
      <c r="IDO3168" s="607"/>
      <c r="IDP3168" s="607"/>
      <c r="IDQ3168" s="607"/>
      <c r="IDR3168" s="607"/>
      <c r="IDS3168" s="607"/>
      <c r="IDT3168" s="607"/>
      <c r="IDU3168" s="607"/>
      <c r="IDV3168" s="607"/>
      <c r="IDW3168" s="607"/>
      <c r="IDX3168" s="607"/>
      <c r="IDY3168" s="607"/>
      <c r="IDZ3168" s="607"/>
      <c r="IEA3168" s="607"/>
      <c r="IEB3168" s="607"/>
      <c r="IEC3168" s="607"/>
      <c r="IED3168" s="607"/>
      <c r="IEE3168" s="607"/>
      <c r="IEF3168" s="607"/>
      <c r="IEG3168" s="607"/>
      <c r="IEH3168" s="607"/>
      <c r="IEI3168" s="607"/>
      <c r="IEJ3168" s="607"/>
      <c r="IEK3168" s="607"/>
      <c r="IEL3168" s="607"/>
      <c r="IEM3168" s="607"/>
      <c r="IEN3168" s="607"/>
      <c r="IEO3168" s="607"/>
      <c r="IEP3168" s="607"/>
      <c r="IEQ3168" s="607"/>
      <c r="IER3168" s="607"/>
      <c r="IES3168" s="607"/>
      <c r="IET3168" s="607"/>
      <c r="IEU3168" s="607"/>
      <c r="IEV3168" s="607"/>
      <c r="IEW3168" s="607"/>
      <c r="IEX3168" s="607"/>
      <c r="IEY3168" s="607"/>
      <c r="IEZ3168" s="607"/>
      <c r="IFA3168" s="607"/>
      <c r="IFB3168" s="607"/>
      <c r="IFC3168" s="607"/>
      <c r="IFD3168" s="607"/>
      <c r="IFE3168" s="607"/>
      <c r="IFF3168" s="607"/>
      <c r="IFG3168" s="607"/>
      <c r="IFH3168" s="607"/>
      <c r="IFI3168" s="607"/>
      <c r="IFJ3168" s="607"/>
      <c r="IFK3168" s="607"/>
      <c r="IFL3168" s="607"/>
      <c r="IFM3168" s="607"/>
      <c r="IFN3168" s="607"/>
      <c r="IFO3168" s="607"/>
      <c r="IFP3168" s="607"/>
      <c r="IFQ3168" s="607"/>
      <c r="IFR3168" s="607"/>
      <c r="IFS3168" s="607"/>
      <c r="IFT3168" s="607"/>
      <c r="IFU3168" s="607"/>
      <c r="IFV3168" s="607"/>
      <c r="IFW3168" s="607"/>
      <c r="IFX3168" s="607"/>
      <c r="IFY3168" s="607"/>
      <c r="IFZ3168" s="607"/>
      <c r="IGA3168" s="607"/>
      <c r="IGB3168" s="607"/>
      <c r="IGC3168" s="607"/>
      <c r="IGD3168" s="607"/>
      <c r="IGE3168" s="607"/>
      <c r="IGF3168" s="607"/>
      <c r="IGG3168" s="607"/>
      <c r="IGH3168" s="607"/>
      <c r="IGI3168" s="607"/>
      <c r="IGJ3168" s="607"/>
      <c r="IGK3168" s="607"/>
      <c r="IGL3168" s="607"/>
      <c r="IGM3168" s="607"/>
      <c r="IGN3168" s="607"/>
      <c r="IGO3168" s="607"/>
      <c r="IGP3168" s="607"/>
      <c r="IGQ3168" s="607"/>
      <c r="IGR3168" s="607"/>
      <c r="IGS3168" s="607"/>
      <c r="IGT3168" s="607"/>
      <c r="IGU3168" s="607"/>
      <c r="IGV3168" s="607"/>
      <c r="IGW3168" s="607"/>
      <c r="IGX3168" s="607"/>
      <c r="IGY3168" s="607"/>
      <c r="IGZ3168" s="607"/>
      <c r="IHA3168" s="607"/>
      <c r="IHB3168" s="607"/>
      <c r="IHC3168" s="607"/>
      <c r="IHD3168" s="607"/>
      <c r="IHE3168" s="607"/>
      <c r="IHF3168" s="607"/>
      <c r="IHG3168" s="607"/>
      <c r="IHH3168" s="607"/>
      <c r="IHI3168" s="607"/>
      <c r="IHJ3168" s="607"/>
      <c r="IHK3168" s="607"/>
      <c r="IHL3168" s="607"/>
      <c r="IHM3168" s="607"/>
      <c r="IHN3168" s="607"/>
      <c r="IHO3168" s="607"/>
      <c r="IHP3168" s="607"/>
      <c r="IHQ3168" s="607"/>
      <c r="IHR3168" s="607"/>
      <c r="IHS3168" s="607"/>
      <c r="IHT3168" s="607"/>
      <c r="IHU3168" s="607"/>
      <c r="IHV3168" s="607"/>
      <c r="IHW3168" s="607"/>
      <c r="IHX3168" s="607"/>
      <c r="IHY3168" s="607"/>
      <c r="IHZ3168" s="607"/>
      <c r="IIA3168" s="607"/>
      <c r="IIB3168" s="607"/>
      <c r="IIC3168" s="607"/>
      <c r="IID3168" s="607"/>
      <c r="IIE3168" s="607"/>
      <c r="IIF3168" s="607"/>
      <c r="IIG3168" s="607"/>
      <c r="IIH3168" s="607"/>
      <c r="III3168" s="607"/>
      <c r="IIJ3168" s="607"/>
      <c r="IIK3168" s="607"/>
      <c r="IIL3168" s="607"/>
      <c r="IIM3168" s="607"/>
      <c r="IIN3168" s="607"/>
      <c r="IIO3168" s="607"/>
      <c r="IIP3168" s="607"/>
      <c r="IIQ3168" s="607"/>
      <c r="IIR3168" s="607"/>
      <c r="IIS3168" s="607"/>
      <c r="IIT3168" s="607"/>
      <c r="IIU3168" s="607"/>
      <c r="IIV3168" s="607"/>
      <c r="IIW3168" s="607"/>
      <c r="IIX3168" s="607"/>
      <c r="IIY3168" s="607"/>
      <c r="IIZ3168" s="607"/>
      <c r="IJA3168" s="607"/>
      <c r="IJB3168" s="607"/>
      <c r="IJC3168" s="607"/>
      <c r="IJD3168" s="607"/>
      <c r="IJE3168" s="607"/>
      <c r="IJF3168" s="607"/>
      <c r="IJG3168" s="607"/>
      <c r="IJH3168" s="607"/>
      <c r="IJI3168" s="607"/>
      <c r="IJJ3168" s="607"/>
      <c r="IJK3168" s="607"/>
      <c r="IJL3168" s="607"/>
      <c r="IJM3168" s="607"/>
      <c r="IJN3168" s="607"/>
      <c r="IJO3168" s="607"/>
      <c r="IJP3168" s="607"/>
      <c r="IJQ3168" s="607"/>
      <c r="IJR3168" s="607"/>
      <c r="IJS3168" s="607"/>
      <c r="IJT3168" s="607"/>
      <c r="IJU3168" s="607"/>
      <c r="IJV3168" s="607"/>
      <c r="IJW3168" s="607"/>
      <c r="IJX3168" s="607"/>
      <c r="IJY3168" s="607"/>
      <c r="IJZ3168" s="607"/>
      <c r="IKA3168" s="607"/>
      <c r="IKB3168" s="607"/>
      <c r="IKC3168" s="607"/>
      <c r="IKD3168" s="607"/>
      <c r="IKE3168" s="607"/>
      <c r="IKF3168" s="607"/>
      <c r="IKG3168" s="607"/>
      <c r="IKH3168" s="607"/>
      <c r="IKI3168" s="607"/>
      <c r="IKJ3168" s="607"/>
      <c r="IKK3168" s="607"/>
      <c r="IKL3168" s="607"/>
      <c r="IKM3168" s="607"/>
      <c r="IKN3168" s="607"/>
      <c r="IKO3168" s="607"/>
      <c r="IKP3168" s="607"/>
      <c r="IKQ3168" s="607"/>
      <c r="IKR3168" s="607"/>
      <c r="IKS3168" s="607"/>
      <c r="IKT3168" s="607"/>
      <c r="IKU3168" s="607"/>
      <c r="IKV3168" s="607"/>
      <c r="IKW3168" s="607"/>
      <c r="IKX3168" s="607"/>
      <c r="IKY3168" s="607"/>
      <c r="IKZ3168" s="607"/>
      <c r="ILA3168" s="607"/>
      <c r="ILB3168" s="607"/>
      <c r="ILC3168" s="607"/>
      <c r="ILD3168" s="607"/>
      <c r="ILE3168" s="607"/>
      <c r="ILF3168" s="607"/>
      <c r="ILG3168" s="607"/>
      <c r="ILH3168" s="607"/>
      <c r="ILI3168" s="607"/>
      <c r="ILJ3168" s="607"/>
      <c r="ILK3168" s="607"/>
      <c r="ILL3168" s="607"/>
      <c r="ILM3168" s="607"/>
      <c r="ILN3168" s="607"/>
      <c r="ILO3168" s="607"/>
      <c r="ILP3168" s="607"/>
      <c r="ILQ3168" s="607"/>
      <c r="ILR3168" s="607"/>
      <c r="ILS3168" s="607"/>
      <c r="ILT3168" s="607"/>
      <c r="ILU3168" s="607"/>
      <c r="ILV3168" s="607"/>
      <c r="ILW3168" s="607"/>
      <c r="ILX3168" s="607"/>
      <c r="ILY3168" s="607"/>
      <c r="ILZ3168" s="607"/>
      <c r="IMA3168" s="607"/>
      <c r="IMB3168" s="607"/>
      <c r="IMC3168" s="607"/>
      <c r="IMD3168" s="607"/>
      <c r="IME3168" s="607"/>
      <c r="IMF3168" s="607"/>
      <c r="IMG3168" s="607"/>
      <c r="IMH3168" s="607"/>
      <c r="IMI3168" s="607"/>
      <c r="IMJ3168" s="607"/>
      <c r="IMK3168" s="607"/>
      <c r="IML3168" s="607"/>
      <c r="IMM3168" s="607"/>
      <c r="IMN3168" s="607"/>
      <c r="IMO3168" s="607"/>
      <c r="IMP3168" s="607"/>
      <c r="IMQ3168" s="607"/>
      <c r="IMR3168" s="607"/>
      <c r="IMS3168" s="607"/>
      <c r="IMT3168" s="607"/>
      <c r="IMU3168" s="607"/>
      <c r="IMV3168" s="607"/>
      <c r="IMW3168" s="607"/>
      <c r="IMX3168" s="607"/>
      <c r="IMY3168" s="607"/>
      <c r="IMZ3168" s="607"/>
      <c r="INA3168" s="607"/>
      <c r="INB3168" s="607"/>
      <c r="INC3168" s="607"/>
      <c r="IND3168" s="607"/>
      <c r="INE3168" s="607"/>
      <c r="INF3168" s="607"/>
      <c r="ING3168" s="607"/>
      <c r="INH3168" s="607"/>
      <c r="INI3168" s="607"/>
      <c r="INJ3168" s="607"/>
      <c r="INK3168" s="607"/>
      <c r="INL3168" s="607"/>
      <c r="INM3168" s="607"/>
      <c r="INN3168" s="607"/>
      <c r="INO3168" s="607"/>
      <c r="INP3168" s="607"/>
      <c r="INQ3168" s="607"/>
      <c r="INR3168" s="607"/>
      <c r="INS3168" s="607"/>
      <c r="INT3168" s="607"/>
      <c r="INU3168" s="607"/>
      <c r="INV3168" s="607"/>
      <c r="INW3168" s="607"/>
      <c r="INX3168" s="607"/>
      <c r="INY3168" s="607"/>
      <c r="INZ3168" s="607"/>
      <c r="IOA3168" s="607"/>
      <c r="IOB3168" s="607"/>
      <c r="IOC3168" s="607"/>
      <c r="IOD3168" s="607"/>
      <c r="IOE3168" s="607"/>
      <c r="IOF3168" s="607"/>
      <c r="IOG3168" s="607"/>
      <c r="IOH3168" s="607"/>
      <c r="IOI3168" s="607"/>
      <c r="IOJ3168" s="607"/>
      <c r="IOK3168" s="607"/>
      <c r="IOL3168" s="607"/>
      <c r="IOM3168" s="607"/>
      <c r="ION3168" s="607"/>
      <c r="IOO3168" s="607"/>
      <c r="IOP3168" s="607"/>
      <c r="IOQ3168" s="607"/>
      <c r="IOR3168" s="607"/>
      <c r="IOS3168" s="607"/>
      <c r="IOT3168" s="607"/>
      <c r="IOU3168" s="607"/>
      <c r="IOV3168" s="607"/>
      <c r="IOW3168" s="607"/>
      <c r="IOX3168" s="607"/>
      <c r="IOY3168" s="607"/>
      <c r="IOZ3168" s="607"/>
      <c r="IPA3168" s="607"/>
      <c r="IPB3168" s="607"/>
      <c r="IPC3168" s="607"/>
      <c r="IPD3168" s="607"/>
      <c r="IPE3168" s="607"/>
      <c r="IPF3168" s="607"/>
      <c r="IPG3168" s="607"/>
      <c r="IPH3168" s="607"/>
      <c r="IPI3168" s="607"/>
      <c r="IPJ3168" s="607"/>
      <c r="IPK3168" s="607"/>
      <c r="IPL3168" s="607"/>
      <c r="IPM3168" s="607"/>
      <c r="IPN3168" s="607"/>
      <c r="IPO3168" s="607"/>
      <c r="IPP3168" s="607"/>
      <c r="IPQ3168" s="607"/>
      <c r="IPR3168" s="607"/>
      <c r="IPS3168" s="607"/>
      <c r="IPT3168" s="607"/>
      <c r="IPU3168" s="607"/>
      <c r="IPV3168" s="607"/>
      <c r="IPW3168" s="607"/>
      <c r="IPX3168" s="607"/>
      <c r="IPY3168" s="607"/>
      <c r="IPZ3168" s="607"/>
      <c r="IQA3168" s="607"/>
      <c r="IQB3168" s="607"/>
      <c r="IQC3168" s="607"/>
      <c r="IQD3168" s="607"/>
      <c r="IQE3168" s="607"/>
      <c r="IQF3168" s="607"/>
      <c r="IQG3168" s="607"/>
      <c r="IQH3168" s="607"/>
      <c r="IQI3168" s="607"/>
      <c r="IQJ3168" s="607"/>
      <c r="IQK3168" s="607"/>
      <c r="IQL3168" s="607"/>
      <c r="IQM3168" s="607"/>
      <c r="IQN3168" s="607"/>
      <c r="IQO3168" s="607"/>
      <c r="IQP3168" s="607"/>
      <c r="IQQ3168" s="607"/>
      <c r="IQR3168" s="607"/>
      <c r="IQS3168" s="607"/>
      <c r="IQT3168" s="607"/>
      <c r="IQU3168" s="607"/>
      <c r="IQV3168" s="607"/>
      <c r="IQW3168" s="607"/>
      <c r="IQX3168" s="607"/>
      <c r="IQY3168" s="607"/>
      <c r="IQZ3168" s="607"/>
      <c r="IRA3168" s="607"/>
      <c r="IRB3168" s="607"/>
      <c r="IRC3168" s="607"/>
      <c r="IRD3168" s="607"/>
      <c r="IRE3168" s="607"/>
      <c r="IRF3168" s="607"/>
      <c r="IRG3168" s="607"/>
      <c r="IRH3168" s="607"/>
      <c r="IRI3168" s="607"/>
      <c r="IRJ3168" s="607"/>
      <c r="IRK3168" s="607"/>
      <c r="IRL3168" s="607"/>
      <c r="IRM3168" s="607"/>
      <c r="IRN3168" s="607"/>
      <c r="IRO3168" s="607"/>
      <c r="IRP3168" s="607"/>
      <c r="IRQ3168" s="607"/>
      <c r="IRR3168" s="607"/>
      <c r="IRS3168" s="607"/>
      <c r="IRT3168" s="607"/>
      <c r="IRU3168" s="607"/>
      <c r="IRV3168" s="607"/>
      <c r="IRW3168" s="607"/>
      <c r="IRX3168" s="607"/>
      <c r="IRY3168" s="607"/>
      <c r="IRZ3168" s="607"/>
      <c r="ISA3168" s="607"/>
      <c r="ISB3168" s="607"/>
      <c r="ISC3168" s="607"/>
      <c r="ISD3168" s="607"/>
      <c r="ISE3168" s="607"/>
      <c r="ISF3168" s="607"/>
      <c r="ISG3168" s="607"/>
      <c r="ISH3168" s="607"/>
      <c r="ISI3168" s="607"/>
      <c r="ISJ3168" s="607"/>
      <c r="ISK3168" s="607"/>
      <c r="ISL3168" s="607"/>
      <c r="ISM3168" s="607"/>
      <c r="ISN3168" s="607"/>
      <c r="ISO3168" s="607"/>
      <c r="ISP3168" s="607"/>
      <c r="ISQ3168" s="607"/>
      <c r="ISR3168" s="607"/>
      <c r="ISS3168" s="607"/>
      <c r="IST3168" s="607"/>
      <c r="ISU3168" s="607"/>
      <c r="ISV3168" s="607"/>
      <c r="ISW3168" s="607"/>
      <c r="ISX3168" s="607"/>
      <c r="ISY3168" s="607"/>
      <c r="ISZ3168" s="607"/>
      <c r="ITA3168" s="607"/>
      <c r="ITB3168" s="607"/>
      <c r="ITC3168" s="607"/>
      <c r="ITD3168" s="607"/>
      <c r="ITE3168" s="607"/>
      <c r="ITF3168" s="607"/>
      <c r="ITG3168" s="607"/>
      <c r="ITH3168" s="607"/>
      <c r="ITI3168" s="607"/>
      <c r="ITJ3168" s="607"/>
      <c r="ITK3168" s="607"/>
      <c r="ITL3168" s="607"/>
      <c r="ITM3168" s="607"/>
      <c r="ITN3168" s="607"/>
      <c r="ITO3168" s="607"/>
      <c r="ITP3168" s="607"/>
      <c r="ITQ3168" s="607"/>
      <c r="ITR3168" s="607"/>
      <c r="ITS3168" s="607"/>
      <c r="ITT3168" s="607"/>
      <c r="ITU3168" s="607"/>
      <c r="ITV3168" s="607"/>
      <c r="ITW3168" s="607"/>
      <c r="ITX3168" s="607"/>
      <c r="ITY3168" s="607"/>
      <c r="ITZ3168" s="607"/>
      <c r="IUA3168" s="607"/>
      <c r="IUB3168" s="607"/>
      <c r="IUC3168" s="607"/>
      <c r="IUD3168" s="607"/>
      <c r="IUE3168" s="607"/>
      <c r="IUF3168" s="607"/>
      <c r="IUG3168" s="607"/>
      <c r="IUH3168" s="607"/>
      <c r="IUI3168" s="607"/>
      <c r="IUJ3168" s="607"/>
      <c r="IUK3168" s="607"/>
      <c r="IUL3168" s="607"/>
      <c r="IUM3168" s="607"/>
      <c r="IUN3168" s="607"/>
      <c r="IUO3168" s="607"/>
      <c r="IUP3168" s="607"/>
      <c r="IUQ3168" s="607"/>
      <c r="IUR3168" s="607"/>
      <c r="IUS3168" s="607"/>
      <c r="IUT3168" s="607"/>
      <c r="IUU3168" s="607"/>
      <c r="IUV3168" s="607"/>
      <c r="IUW3168" s="607"/>
      <c r="IUX3168" s="607"/>
      <c r="IUY3168" s="607"/>
      <c r="IUZ3168" s="607"/>
      <c r="IVA3168" s="607"/>
      <c r="IVB3168" s="607"/>
      <c r="IVC3168" s="607"/>
      <c r="IVD3168" s="607"/>
      <c r="IVE3168" s="607"/>
      <c r="IVF3168" s="607"/>
      <c r="IVG3168" s="607"/>
      <c r="IVH3168" s="607"/>
      <c r="IVI3168" s="607"/>
      <c r="IVJ3168" s="607"/>
      <c r="IVK3168" s="607"/>
      <c r="IVL3168" s="607"/>
      <c r="IVM3168" s="607"/>
      <c r="IVN3168" s="607"/>
      <c r="IVO3168" s="607"/>
      <c r="IVP3168" s="607"/>
      <c r="IVQ3168" s="607"/>
      <c r="IVR3168" s="607"/>
      <c r="IVS3168" s="607"/>
      <c r="IVT3168" s="607"/>
      <c r="IVU3168" s="607"/>
      <c r="IVV3168" s="607"/>
      <c r="IVW3168" s="607"/>
      <c r="IVX3168" s="607"/>
      <c r="IVY3168" s="607"/>
      <c r="IVZ3168" s="607"/>
      <c r="IWA3168" s="607"/>
      <c r="IWB3168" s="607"/>
      <c r="IWC3168" s="607"/>
      <c r="IWD3168" s="607"/>
      <c r="IWE3168" s="607"/>
      <c r="IWF3168" s="607"/>
      <c r="IWG3168" s="607"/>
      <c r="IWH3168" s="607"/>
      <c r="IWI3168" s="607"/>
      <c r="IWJ3168" s="607"/>
      <c r="IWK3168" s="607"/>
      <c r="IWL3168" s="607"/>
      <c r="IWM3168" s="607"/>
      <c r="IWN3168" s="607"/>
      <c r="IWO3168" s="607"/>
      <c r="IWP3168" s="607"/>
      <c r="IWQ3168" s="607"/>
      <c r="IWR3168" s="607"/>
      <c r="IWS3168" s="607"/>
      <c r="IWT3168" s="607"/>
      <c r="IWU3168" s="607"/>
      <c r="IWV3168" s="607"/>
      <c r="IWW3168" s="607"/>
      <c r="IWX3168" s="607"/>
      <c r="IWY3168" s="607"/>
      <c r="IWZ3168" s="607"/>
      <c r="IXA3168" s="607"/>
      <c r="IXB3168" s="607"/>
      <c r="IXC3168" s="607"/>
      <c r="IXD3168" s="607"/>
      <c r="IXE3168" s="607"/>
      <c r="IXF3168" s="607"/>
      <c r="IXG3168" s="607"/>
      <c r="IXH3168" s="607"/>
      <c r="IXI3168" s="607"/>
      <c r="IXJ3168" s="607"/>
      <c r="IXK3168" s="607"/>
      <c r="IXL3168" s="607"/>
      <c r="IXM3168" s="607"/>
      <c r="IXN3168" s="607"/>
      <c r="IXO3168" s="607"/>
      <c r="IXP3168" s="607"/>
      <c r="IXQ3168" s="607"/>
      <c r="IXR3168" s="607"/>
      <c r="IXS3168" s="607"/>
      <c r="IXT3168" s="607"/>
      <c r="IXU3168" s="607"/>
      <c r="IXV3168" s="607"/>
      <c r="IXW3168" s="607"/>
      <c r="IXX3168" s="607"/>
      <c r="IXY3168" s="607"/>
      <c r="IXZ3168" s="607"/>
      <c r="IYA3168" s="607"/>
      <c r="IYB3168" s="607"/>
      <c r="IYC3168" s="607"/>
      <c r="IYD3168" s="607"/>
      <c r="IYE3168" s="607"/>
      <c r="IYF3168" s="607"/>
      <c r="IYG3168" s="607"/>
      <c r="IYH3168" s="607"/>
      <c r="IYI3168" s="607"/>
      <c r="IYJ3168" s="607"/>
      <c r="IYK3168" s="607"/>
      <c r="IYL3168" s="607"/>
      <c r="IYM3168" s="607"/>
      <c r="IYN3168" s="607"/>
      <c r="IYO3168" s="607"/>
      <c r="IYP3168" s="607"/>
      <c r="IYQ3168" s="607"/>
      <c r="IYR3168" s="607"/>
      <c r="IYS3168" s="607"/>
      <c r="IYT3168" s="607"/>
      <c r="IYU3168" s="607"/>
      <c r="IYV3168" s="607"/>
      <c r="IYW3168" s="607"/>
      <c r="IYX3168" s="607"/>
      <c r="IYY3168" s="607"/>
      <c r="IYZ3168" s="607"/>
      <c r="IZA3168" s="607"/>
      <c r="IZB3168" s="607"/>
      <c r="IZC3168" s="607"/>
      <c r="IZD3168" s="607"/>
      <c r="IZE3168" s="607"/>
      <c r="IZF3168" s="607"/>
      <c r="IZG3168" s="607"/>
      <c r="IZH3168" s="607"/>
      <c r="IZI3168" s="607"/>
      <c r="IZJ3168" s="607"/>
      <c r="IZK3168" s="607"/>
      <c r="IZL3168" s="607"/>
      <c r="IZM3168" s="607"/>
      <c r="IZN3168" s="607"/>
      <c r="IZO3168" s="607"/>
      <c r="IZP3168" s="607"/>
      <c r="IZQ3168" s="607"/>
      <c r="IZR3168" s="607"/>
      <c r="IZS3168" s="607"/>
      <c r="IZT3168" s="607"/>
      <c r="IZU3168" s="607"/>
      <c r="IZV3168" s="607"/>
      <c r="IZW3168" s="607"/>
      <c r="IZX3168" s="607"/>
      <c r="IZY3168" s="607"/>
      <c r="IZZ3168" s="607"/>
      <c r="JAA3168" s="607"/>
      <c r="JAB3168" s="607"/>
      <c r="JAC3168" s="607"/>
      <c r="JAD3168" s="607"/>
      <c r="JAE3168" s="607"/>
      <c r="JAF3168" s="607"/>
      <c r="JAG3168" s="607"/>
      <c r="JAH3168" s="607"/>
      <c r="JAI3168" s="607"/>
      <c r="JAJ3168" s="607"/>
      <c r="JAK3168" s="607"/>
      <c r="JAL3168" s="607"/>
      <c r="JAM3168" s="607"/>
      <c r="JAN3168" s="607"/>
      <c r="JAO3168" s="607"/>
      <c r="JAP3168" s="607"/>
      <c r="JAQ3168" s="607"/>
      <c r="JAR3168" s="607"/>
      <c r="JAS3168" s="607"/>
      <c r="JAT3168" s="607"/>
      <c r="JAU3168" s="607"/>
      <c r="JAV3168" s="607"/>
      <c r="JAW3168" s="607"/>
      <c r="JAX3168" s="607"/>
      <c r="JAY3168" s="607"/>
      <c r="JAZ3168" s="607"/>
      <c r="JBA3168" s="607"/>
      <c r="JBB3168" s="607"/>
      <c r="JBC3168" s="607"/>
      <c r="JBD3168" s="607"/>
      <c r="JBE3168" s="607"/>
      <c r="JBF3168" s="607"/>
      <c r="JBG3168" s="607"/>
      <c r="JBH3168" s="607"/>
      <c r="JBI3168" s="607"/>
      <c r="JBJ3168" s="607"/>
      <c r="JBK3168" s="607"/>
      <c r="JBL3168" s="607"/>
      <c r="JBM3168" s="607"/>
      <c r="JBN3168" s="607"/>
      <c r="JBO3168" s="607"/>
      <c r="JBP3168" s="607"/>
      <c r="JBQ3168" s="607"/>
      <c r="JBR3168" s="607"/>
      <c r="JBS3168" s="607"/>
      <c r="JBT3168" s="607"/>
      <c r="JBU3168" s="607"/>
      <c r="JBV3168" s="607"/>
      <c r="JBW3168" s="607"/>
      <c r="JBX3168" s="607"/>
      <c r="JBY3168" s="607"/>
      <c r="JBZ3168" s="607"/>
      <c r="JCA3168" s="607"/>
      <c r="JCB3168" s="607"/>
      <c r="JCC3168" s="607"/>
      <c r="JCD3168" s="607"/>
      <c r="JCE3168" s="607"/>
      <c r="JCF3168" s="607"/>
      <c r="JCG3168" s="607"/>
      <c r="JCH3168" s="607"/>
      <c r="JCI3168" s="607"/>
      <c r="JCJ3168" s="607"/>
      <c r="JCK3168" s="607"/>
      <c r="JCL3168" s="607"/>
      <c r="JCM3168" s="607"/>
      <c r="JCN3168" s="607"/>
      <c r="JCO3168" s="607"/>
      <c r="JCP3168" s="607"/>
      <c r="JCQ3168" s="607"/>
      <c r="JCR3168" s="607"/>
      <c r="JCS3168" s="607"/>
      <c r="JCT3168" s="607"/>
      <c r="JCU3168" s="607"/>
      <c r="JCV3168" s="607"/>
      <c r="JCW3168" s="607"/>
      <c r="JCX3168" s="607"/>
      <c r="JCY3168" s="607"/>
      <c r="JCZ3168" s="607"/>
      <c r="JDA3168" s="607"/>
      <c r="JDB3168" s="607"/>
      <c r="JDC3168" s="607"/>
      <c r="JDD3168" s="607"/>
      <c r="JDE3168" s="607"/>
      <c r="JDF3168" s="607"/>
      <c r="JDG3168" s="607"/>
      <c r="JDH3168" s="607"/>
      <c r="JDI3168" s="607"/>
      <c r="JDJ3168" s="607"/>
      <c r="JDK3168" s="607"/>
      <c r="JDL3168" s="607"/>
      <c r="JDM3168" s="607"/>
      <c r="JDN3168" s="607"/>
      <c r="JDO3168" s="607"/>
      <c r="JDP3168" s="607"/>
      <c r="JDQ3168" s="607"/>
      <c r="JDR3168" s="607"/>
      <c r="JDS3168" s="607"/>
      <c r="JDT3168" s="607"/>
      <c r="JDU3168" s="607"/>
      <c r="JDV3168" s="607"/>
      <c r="JDW3168" s="607"/>
      <c r="JDX3168" s="607"/>
      <c r="JDY3168" s="607"/>
      <c r="JDZ3168" s="607"/>
      <c r="JEA3168" s="607"/>
      <c r="JEB3168" s="607"/>
      <c r="JEC3168" s="607"/>
      <c r="JED3168" s="607"/>
      <c r="JEE3168" s="607"/>
      <c r="JEF3168" s="607"/>
      <c r="JEG3168" s="607"/>
      <c r="JEH3168" s="607"/>
      <c r="JEI3168" s="607"/>
      <c r="JEJ3168" s="607"/>
      <c r="JEK3168" s="607"/>
      <c r="JEL3168" s="607"/>
      <c r="JEM3168" s="607"/>
      <c r="JEN3168" s="607"/>
      <c r="JEO3168" s="607"/>
      <c r="JEP3168" s="607"/>
      <c r="JEQ3168" s="607"/>
      <c r="JER3168" s="607"/>
      <c r="JES3168" s="607"/>
      <c r="JET3168" s="607"/>
      <c r="JEU3168" s="607"/>
      <c r="JEV3168" s="607"/>
      <c r="JEW3168" s="607"/>
      <c r="JEX3168" s="607"/>
      <c r="JEY3168" s="607"/>
      <c r="JEZ3168" s="607"/>
      <c r="JFA3168" s="607"/>
      <c r="JFB3168" s="607"/>
      <c r="JFC3168" s="607"/>
      <c r="JFD3168" s="607"/>
      <c r="JFE3168" s="607"/>
      <c r="JFF3168" s="607"/>
      <c r="JFG3168" s="607"/>
      <c r="JFH3168" s="607"/>
      <c r="JFI3168" s="607"/>
      <c r="JFJ3168" s="607"/>
      <c r="JFK3168" s="607"/>
      <c r="JFL3168" s="607"/>
      <c r="JFM3168" s="607"/>
      <c r="JFN3168" s="607"/>
      <c r="JFO3168" s="607"/>
      <c r="JFP3168" s="607"/>
      <c r="JFQ3168" s="607"/>
      <c r="JFR3168" s="607"/>
      <c r="JFS3168" s="607"/>
      <c r="JFT3168" s="607"/>
      <c r="JFU3168" s="607"/>
      <c r="JFV3168" s="607"/>
      <c r="JFW3168" s="607"/>
      <c r="JFX3168" s="607"/>
      <c r="JFY3168" s="607"/>
      <c r="JFZ3168" s="607"/>
      <c r="JGA3168" s="607"/>
      <c r="JGB3168" s="607"/>
      <c r="JGC3168" s="607"/>
      <c r="JGD3168" s="607"/>
      <c r="JGE3168" s="607"/>
      <c r="JGF3168" s="607"/>
      <c r="JGG3168" s="607"/>
      <c r="JGH3168" s="607"/>
      <c r="JGI3168" s="607"/>
      <c r="JGJ3168" s="607"/>
      <c r="JGK3168" s="607"/>
      <c r="JGL3168" s="607"/>
      <c r="JGM3168" s="607"/>
      <c r="JGN3168" s="607"/>
      <c r="JGO3168" s="607"/>
      <c r="JGP3168" s="607"/>
      <c r="JGQ3168" s="607"/>
      <c r="JGR3168" s="607"/>
      <c r="JGS3168" s="607"/>
      <c r="JGT3168" s="607"/>
      <c r="JGU3168" s="607"/>
      <c r="JGV3168" s="607"/>
      <c r="JGW3168" s="607"/>
      <c r="JGX3168" s="607"/>
      <c r="JGY3168" s="607"/>
      <c r="JGZ3168" s="607"/>
      <c r="JHA3168" s="607"/>
      <c r="JHB3168" s="607"/>
      <c r="JHC3168" s="607"/>
      <c r="JHD3168" s="607"/>
      <c r="JHE3168" s="607"/>
      <c r="JHF3168" s="607"/>
      <c r="JHG3168" s="607"/>
      <c r="JHH3168" s="607"/>
      <c r="JHI3168" s="607"/>
      <c r="JHJ3168" s="607"/>
      <c r="JHK3168" s="607"/>
      <c r="JHL3168" s="607"/>
      <c r="JHM3168" s="607"/>
      <c r="JHN3168" s="607"/>
      <c r="JHO3168" s="607"/>
      <c r="JHP3168" s="607"/>
      <c r="JHQ3168" s="607"/>
      <c r="JHR3168" s="607"/>
      <c r="JHS3168" s="607"/>
      <c r="JHT3168" s="607"/>
      <c r="JHU3168" s="607"/>
      <c r="JHV3168" s="607"/>
      <c r="JHW3168" s="607"/>
      <c r="JHX3168" s="607"/>
      <c r="JHY3168" s="607"/>
      <c r="JHZ3168" s="607"/>
      <c r="JIA3168" s="607"/>
      <c r="JIB3168" s="607"/>
      <c r="JIC3168" s="607"/>
      <c r="JID3168" s="607"/>
      <c r="JIE3168" s="607"/>
      <c r="JIF3168" s="607"/>
      <c r="JIG3168" s="607"/>
      <c r="JIH3168" s="607"/>
      <c r="JII3168" s="607"/>
      <c r="JIJ3168" s="607"/>
      <c r="JIK3168" s="607"/>
      <c r="JIL3168" s="607"/>
      <c r="JIM3168" s="607"/>
      <c r="JIN3168" s="607"/>
      <c r="JIO3168" s="607"/>
      <c r="JIP3168" s="607"/>
      <c r="JIQ3168" s="607"/>
      <c r="JIR3168" s="607"/>
      <c r="JIS3168" s="607"/>
      <c r="JIT3168" s="607"/>
      <c r="JIU3168" s="607"/>
      <c r="JIV3168" s="607"/>
      <c r="JIW3168" s="607"/>
      <c r="JIX3168" s="607"/>
      <c r="JIY3168" s="607"/>
      <c r="JIZ3168" s="607"/>
      <c r="JJA3168" s="607"/>
      <c r="JJB3168" s="607"/>
      <c r="JJC3168" s="607"/>
      <c r="JJD3168" s="607"/>
      <c r="JJE3168" s="607"/>
      <c r="JJF3168" s="607"/>
      <c r="JJG3168" s="607"/>
      <c r="JJH3168" s="607"/>
      <c r="JJI3168" s="607"/>
      <c r="JJJ3168" s="607"/>
      <c r="JJK3168" s="607"/>
      <c r="JJL3168" s="607"/>
      <c r="JJM3168" s="607"/>
      <c r="JJN3168" s="607"/>
      <c r="JJO3168" s="607"/>
      <c r="JJP3168" s="607"/>
      <c r="JJQ3168" s="607"/>
      <c r="JJR3168" s="607"/>
      <c r="JJS3168" s="607"/>
      <c r="JJT3168" s="607"/>
      <c r="JJU3168" s="607"/>
      <c r="JJV3168" s="607"/>
      <c r="JJW3168" s="607"/>
      <c r="JJX3168" s="607"/>
      <c r="JJY3168" s="607"/>
      <c r="JJZ3168" s="607"/>
      <c r="JKA3168" s="607"/>
      <c r="JKB3168" s="607"/>
      <c r="JKC3168" s="607"/>
      <c r="JKD3168" s="607"/>
      <c r="JKE3168" s="607"/>
      <c r="JKF3168" s="607"/>
      <c r="JKG3168" s="607"/>
      <c r="JKH3168" s="607"/>
      <c r="JKI3168" s="607"/>
      <c r="JKJ3168" s="607"/>
      <c r="JKK3168" s="607"/>
      <c r="JKL3168" s="607"/>
      <c r="JKM3168" s="607"/>
      <c r="JKN3168" s="607"/>
      <c r="JKO3168" s="607"/>
      <c r="JKP3168" s="607"/>
      <c r="JKQ3168" s="607"/>
      <c r="JKR3168" s="607"/>
      <c r="JKS3168" s="607"/>
      <c r="JKT3168" s="607"/>
      <c r="JKU3168" s="607"/>
      <c r="JKV3168" s="607"/>
      <c r="JKW3168" s="607"/>
      <c r="JKX3168" s="607"/>
      <c r="JKY3168" s="607"/>
      <c r="JKZ3168" s="607"/>
      <c r="JLA3168" s="607"/>
      <c r="JLB3168" s="607"/>
      <c r="JLC3168" s="607"/>
      <c r="JLD3168" s="607"/>
      <c r="JLE3168" s="607"/>
      <c r="JLF3168" s="607"/>
      <c r="JLG3168" s="607"/>
      <c r="JLH3168" s="607"/>
      <c r="JLI3168" s="607"/>
      <c r="JLJ3168" s="607"/>
      <c r="JLK3168" s="607"/>
      <c r="JLL3168" s="607"/>
      <c r="JLM3168" s="607"/>
      <c r="JLN3168" s="607"/>
      <c r="JLO3168" s="607"/>
      <c r="JLP3168" s="607"/>
      <c r="JLQ3168" s="607"/>
      <c r="JLR3168" s="607"/>
      <c r="JLS3168" s="607"/>
      <c r="JLT3168" s="607"/>
      <c r="JLU3168" s="607"/>
      <c r="JLV3168" s="607"/>
      <c r="JLW3168" s="607"/>
      <c r="JLX3168" s="607"/>
      <c r="JLY3168" s="607"/>
      <c r="JLZ3168" s="607"/>
      <c r="JMA3168" s="607"/>
      <c r="JMB3168" s="607"/>
      <c r="JMC3168" s="607"/>
      <c r="JMD3168" s="607"/>
      <c r="JME3168" s="607"/>
      <c r="JMF3168" s="607"/>
      <c r="JMG3168" s="607"/>
      <c r="JMH3168" s="607"/>
      <c r="JMI3168" s="607"/>
      <c r="JMJ3168" s="607"/>
      <c r="JMK3168" s="607"/>
      <c r="JML3168" s="607"/>
      <c r="JMM3168" s="607"/>
      <c r="JMN3168" s="607"/>
      <c r="JMO3168" s="607"/>
      <c r="JMP3168" s="607"/>
      <c r="JMQ3168" s="607"/>
      <c r="JMR3168" s="607"/>
      <c r="JMS3168" s="607"/>
      <c r="JMT3168" s="607"/>
      <c r="JMU3168" s="607"/>
      <c r="JMV3168" s="607"/>
      <c r="JMW3168" s="607"/>
      <c r="JMX3168" s="607"/>
      <c r="JMY3168" s="607"/>
      <c r="JMZ3168" s="607"/>
      <c r="JNA3168" s="607"/>
      <c r="JNB3168" s="607"/>
      <c r="JNC3168" s="607"/>
      <c r="JND3168" s="607"/>
      <c r="JNE3168" s="607"/>
      <c r="JNF3168" s="607"/>
      <c r="JNG3168" s="607"/>
      <c r="JNH3168" s="607"/>
      <c r="JNI3168" s="607"/>
      <c r="JNJ3168" s="607"/>
      <c r="JNK3168" s="607"/>
      <c r="JNL3168" s="607"/>
      <c r="JNM3168" s="607"/>
      <c r="JNN3168" s="607"/>
      <c r="JNO3168" s="607"/>
      <c r="JNP3168" s="607"/>
      <c r="JNQ3168" s="607"/>
      <c r="JNR3168" s="607"/>
      <c r="JNS3168" s="607"/>
      <c r="JNT3168" s="607"/>
      <c r="JNU3168" s="607"/>
      <c r="JNV3168" s="607"/>
      <c r="JNW3168" s="607"/>
      <c r="JNX3168" s="607"/>
      <c r="JNY3168" s="607"/>
      <c r="JNZ3168" s="607"/>
      <c r="JOA3168" s="607"/>
      <c r="JOB3168" s="607"/>
      <c r="JOC3168" s="607"/>
      <c r="JOD3168" s="607"/>
      <c r="JOE3168" s="607"/>
      <c r="JOF3168" s="607"/>
      <c r="JOG3168" s="607"/>
      <c r="JOH3168" s="607"/>
      <c r="JOI3168" s="607"/>
      <c r="JOJ3168" s="607"/>
      <c r="JOK3168" s="607"/>
      <c r="JOL3168" s="607"/>
      <c r="JOM3168" s="607"/>
      <c r="JON3168" s="607"/>
      <c r="JOO3168" s="607"/>
      <c r="JOP3168" s="607"/>
      <c r="JOQ3168" s="607"/>
      <c r="JOR3168" s="607"/>
      <c r="JOS3168" s="607"/>
      <c r="JOT3168" s="607"/>
      <c r="JOU3168" s="607"/>
      <c r="JOV3168" s="607"/>
      <c r="JOW3168" s="607"/>
      <c r="JOX3168" s="607"/>
      <c r="JOY3168" s="607"/>
      <c r="JOZ3168" s="607"/>
      <c r="JPA3168" s="607"/>
      <c r="JPB3168" s="607"/>
      <c r="JPC3168" s="607"/>
      <c r="JPD3168" s="607"/>
      <c r="JPE3168" s="607"/>
      <c r="JPF3168" s="607"/>
      <c r="JPG3168" s="607"/>
      <c r="JPH3168" s="607"/>
      <c r="JPI3168" s="607"/>
      <c r="JPJ3168" s="607"/>
      <c r="JPK3168" s="607"/>
      <c r="JPL3168" s="607"/>
      <c r="JPM3168" s="607"/>
      <c r="JPN3168" s="607"/>
      <c r="JPO3168" s="607"/>
      <c r="JPP3168" s="607"/>
      <c r="JPQ3168" s="607"/>
      <c r="JPR3168" s="607"/>
      <c r="JPS3168" s="607"/>
      <c r="JPT3168" s="607"/>
      <c r="JPU3168" s="607"/>
      <c r="JPV3168" s="607"/>
      <c r="JPW3168" s="607"/>
      <c r="JPX3168" s="607"/>
      <c r="JPY3168" s="607"/>
      <c r="JPZ3168" s="607"/>
      <c r="JQA3168" s="607"/>
      <c r="JQB3168" s="607"/>
      <c r="JQC3168" s="607"/>
      <c r="JQD3168" s="607"/>
      <c r="JQE3168" s="607"/>
      <c r="JQF3168" s="607"/>
      <c r="JQG3168" s="607"/>
      <c r="JQH3168" s="607"/>
      <c r="JQI3168" s="607"/>
      <c r="JQJ3168" s="607"/>
      <c r="JQK3168" s="607"/>
      <c r="JQL3168" s="607"/>
      <c r="JQM3168" s="607"/>
      <c r="JQN3168" s="607"/>
      <c r="JQO3168" s="607"/>
      <c r="JQP3168" s="607"/>
      <c r="JQQ3168" s="607"/>
      <c r="JQR3168" s="607"/>
      <c r="JQS3168" s="607"/>
      <c r="JQT3168" s="607"/>
      <c r="JQU3168" s="607"/>
      <c r="JQV3168" s="607"/>
      <c r="JQW3168" s="607"/>
      <c r="JQX3168" s="607"/>
      <c r="JQY3168" s="607"/>
      <c r="JQZ3168" s="607"/>
      <c r="JRA3168" s="607"/>
      <c r="JRB3168" s="607"/>
      <c r="JRC3168" s="607"/>
      <c r="JRD3168" s="607"/>
      <c r="JRE3168" s="607"/>
      <c r="JRF3168" s="607"/>
      <c r="JRG3168" s="607"/>
      <c r="JRH3168" s="607"/>
      <c r="JRI3168" s="607"/>
      <c r="JRJ3168" s="607"/>
      <c r="JRK3168" s="607"/>
      <c r="JRL3168" s="607"/>
      <c r="JRM3168" s="607"/>
      <c r="JRN3168" s="607"/>
      <c r="JRO3168" s="607"/>
      <c r="JRP3168" s="607"/>
      <c r="JRQ3168" s="607"/>
      <c r="JRR3168" s="607"/>
      <c r="JRS3168" s="607"/>
      <c r="JRT3168" s="607"/>
      <c r="JRU3168" s="607"/>
      <c r="JRV3168" s="607"/>
      <c r="JRW3168" s="607"/>
      <c r="JRX3168" s="607"/>
      <c r="JRY3168" s="607"/>
      <c r="JRZ3168" s="607"/>
      <c r="JSA3168" s="607"/>
      <c r="JSB3168" s="607"/>
      <c r="JSC3168" s="607"/>
      <c r="JSD3168" s="607"/>
      <c r="JSE3168" s="607"/>
      <c r="JSF3168" s="607"/>
      <c r="JSG3168" s="607"/>
      <c r="JSH3168" s="607"/>
      <c r="JSI3168" s="607"/>
      <c r="JSJ3168" s="607"/>
      <c r="JSK3168" s="607"/>
      <c r="JSL3168" s="607"/>
      <c r="JSM3168" s="607"/>
      <c r="JSN3168" s="607"/>
      <c r="JSO3168" s="607"/>
      <c r="JSP3168" s="607"/>
      <c r="JSQ3168" s="607"/>
      <c r="JSR3168" s="607"/>
      <c r="JSS3168" s="607"/>
      <c r="JST3168" s="607"/>
      <c r="JSU3168" s="607"/>
      <c r="JSV3168" s="607"/>
      <c r="JSW3168" s="607"/>
      <c r="JSX3168" s="607"/>
      <c r="JSY3168" s="607"/>
      <c r="JSZ3168" s="607"/>
      <c r="JTA3168" s="607"/>
      <c r="JTB3168" s="607"/>
      <c r="JTC3168" s="607"/>
      <c r="JTD3168" s="607"/>
      <c r="JTE3168" s="607"/>
      <c r="JTF3168" s="607"/>
      <c r="JTG3168" s="607"/>
      <c r="JTH3168" s="607"/>
      <c r="JTI3168" s="607"/>
      <c r="JTJ3168" s="607"/>
      <c r="JTK3168" s="607"/>
      <c r="JTL3168" s="607"/>
      <c r="JTM3168" s="607"/>
      <c r="JTN3168" s="607"/>
      <c r="JTO3168" s="607"/>
      <c r="JTP3168" s="607"/>
      <c r="JTQ3168" s="607"/>
      <c r="JTR3168" s="607"/>
      <c r="JTS3168" s="607"/>
      <c r="JTT3168" s="607"/>
      <c r="JTU3168" s="607"/>
      <c r="JTV3168" s="607"/>
      <c r="JTW3168" s="607"/>
      <c r="JTX3168" s="607"/>
      <c r="JTY3168" s="607"/>
      <c r="JTZ3168" s="607"/>
      <c r="JUA3168" s="607"/>
      <c r="JUB3168" s="607"/>
      <c r="JUC3168" s="607"/>
      <c r="JUD3168" s="607"/>
      <c r="JUE3168" s="607"/>
      <c r="JUF3168" s="607"/>
      <c r="JUG3168" s="607"/>
      <c r="JUH3168" s="607"/>
      <c r="JUI3168" s="607"/>
      <c r="JUJ3168" s="607"/>
      <c r="JUK3168" s="607"/>
      <c r="JUL3168" s="607"/>
      <c r="JUM3168" s="607"/>
      <c r="JUN3168" s="607"/>
      <c r="JUO3168" s="607"/>
      <c r="JUP3168" s="607"/>
      <c r="JUQ3168" s="607"/>
      <c r="JUR3168" s="607"/>
      <c r="JUS3168" s="607"/>
      <c r="JUT3168" s="607"/>
      <c r="JUU3168" s="607"/>
      <c r="JUV3168" s="607"/>
      <c r="JUW3168" s="607"/>
      <c r="JUX3168" s="607"/>
      <c r="JUY3168" s="607"/>
      <c r="JUZ3168" s="607"/>
      <c r="JVA3168" s="607"/>
      <c r="JVB3168" s="607"/>
      <c r="JVC3168" s="607"/>
      <c r="JVD3168" s="607"/>
      <c r="JVE3168" s="607"/>
      <c r="JVF3168" s="607"/>
      <c r="JVG3168" s="607"/>
      <c r="JVH3168" s="607"/>
      <c r="JVI3168" s="607"/>
      <c r="JVJ3168" s="607"/>
      <c r="JVK3168" s="607"/>
      <c r="JVL3168" s="607"/>
      <c r="JVM3168" s="607"/>
      <c r="JVN3168" s="607"/>
      <c r="JVO3168" s="607"/>
      <c r="JVP3168" s="607"/>
      <c r="JVQ3168" s="607"/>
      <c r="JVR3168" s="607"/>
      <c r="JVS3168" s="607"/>
      <c r="JVT3168" s="607"/>
      <c r="JVU3168" s="607"/>
      <c r="JVV3168" s="607"/>
      <c r="JVW3168" s="607"/>
      <c r="JVX3168" s="607"/>
      <c r="JVY3168" s="607"/>
      <c r="JVZ3168" s="607"/>
      <c r="JWA3168" s="607"/>
      <c r="JWB3168" s="607"/>
      <c r="JWC3168" s="607"/>
      <c r="JWD3168" s="607"/>
      <c r="JWE3168" s="607"/>
      <c r="JWF3168" s="607"/>
      <c r="JWG3168" s="607"/>
      <c r="JWH3168" s="607"/>
      <c r="JWI3168" s="607"/>
      <c r="JWJ3168" s="607"/>
      <c r="JWK3168" s="607"/>
      <c r="JWL3168" s="607"/>
      <c r="JWM3168" s="607"/>
      <c r="JWN3168" s="607"/>
      <c r="JWO3168" s="607"/>
      <c r="JWP3168" s="607"/>
      <c r="JWQ3168" s="607"/>
      <c r="JWR3168" s="607"/>
      <c r="JWS3168" s="607"/>
      <c r="JWT3168" s="607"/>
      <c r="JWU3168" s="607"/>
      <c r="JWV3168" s="607"/>
      <c r="JWW3168" s="607"/>
      <c r="JWX3168" s="607"/>
      <c r="JWY3168" s="607"/>
      <c r="JWZ3168" s="607"/>
      <c r="JXA3168" s="607"/>
      <c r="JXB3168" s="607"/>
      <c r="JXC3168" s="607"/>
      <c r="JXD3168" s="607"/>
      <c r="JXE3168" s="607"/>
      <c r="JXF3168" s="607"/>
      <c r="JXG3168" s="607"/>
      <c r="JXH3168" s="607"/>
      <c r="JXI3168" s="607"/>
      <c r="JXJ3168" s="607"/>
      <c r="JXK3168" s="607"/>
      <c r="JXL3168" s="607"/>
      <c r="JXM3168" s="607"/>
      <c r="JXN3168" s="607"/>
      <c r="JXO3168" s="607"/>
      <c r="JXP3168" s="607"/>
      <c r="JXQ3168" s="607"/>
      <c r="JXR3168" s="607"/>
      <c r="JXS3168" s="607"/>
      <c r="JXT3168" s="607"/>
      <c r="JXU3168" s="607"/>
      <c r="JXV3168" s="607"/>
      <c r="JXW3168" s="607"/>
      <c r="JXX3168" s="607"/>
      <c r="JXY3168" s="607"/>
      <c r="JXZ3168" s="607"/>
      <c r="JYA3168" s="607"/>
      <c r="JYB3168" s="607"/>
      <c r="JYC3168" s="607"/>
      <c r="JYD3168" s="607"/>
      <c r="JYE3168" s="607"/>
      <c r="JYF3168" s="607"/>
      <c r="JYG3168" s="607"/>
      <c r="JYH3168" s="607"/>
      <c r="JYI3168" s="607"/>
      <c r="JYJ3168" s="607"/>
      <c r="JYK3168" s="607"/>
      <c r="JYL3168" s="607"/>
      <c r="JYM3168" s="607"/>
      <c r="JYN3168" s="607"/>
      <c r="JYO3168" s="607"/>
      <c r="JYP3168" s="607"/>
      <c r="JYQ3168" s="607"/>
      <c r="JYR3168" s="607"/>
      <c r="JYS3168" s="607"/>
      <c r="JYT3168" s="607"/>
      <c r="JYU3168" s="607"/>
      <c r="JYV3168" s="607"/>
      <c r="JYW3168" s="607"/>
      <c r="JYX3168" s="607"/>
      <c r="JYY3168" s="607"/>
      <c r="JYZ3168" s="607"/>
      <c r="JZA3168" s="607"/>
      <c r="JZB3168" s="607"/>
      <c r="JZC3168" s="607"/>
      <c r="JZD3168" s="607"/>
      <c r="JZE3168" s="607"/>
      <c r="JZF3168" s="607"/>
      <c r="JZG3168" s="607"/>
      <c r="JZH3168" s="607"/>
      <c r="JZI3168" s="607"/>
      <c r="JZJ3168" s="607"/>
      <c r="JZK3168" s="607"/>
      <c r="JZL3168" s="607"/>
      <c r="JZM3168" s="607"/>
      <c r="JZN3168" s="607"/>
      <c r="JZO3168" s="607"/>
      <c r="JZP3168" s="607"/>
      <c r="JZQ3168" s="607"/>
      <c r="JZR3168" s="607"/>
      <c r="JZS3168" s="607"/>
      <c r="JZT3168" s="607"/>
      <c r="JZU3168" s="607"/>
      <c r="JZV3168" s="607"/>
      <c r="JZW3168" s="607"/>
      <c r="JZX3168" s="607"/>
      <c r="JZY3168" s="607"/>
      <c r="JZZ3168" s="607"/>
      <c r="KAA3168" s="607"/>
      <c r="KAB3168" s="607"/>
      <c r="KAC3168" s="607"/>
      <c r="KAD3168" s="607"/>
      <c r="KAE3168" s="607"/>
      <c r="KAF3168" s="607"/>
      <c r="KAG3168" s="607"/>
      <c r="KAH3168" s="607"/>
      <c r="KAI3168" s="607"/>
      <c r="KAJ3168" s="607"/>
      <c r="KAK3168" s="607"/>
      <c r="KAL3168" s="607"/>
      <c r="KAM3168" s="607"/>
      <c r="KAN3168" s="607"/>
      <c r="KAO3168" s="607"/>
      <c r="KAP3168" s="607"/>
      <c r="KAQ3168" s="607"/>
      <c r="KAR3168" s="607"/>
      <c r="KAS3168" s="607"/>
      <c r="KAT3168" s="607"/>
      <c r="KAU3168" s="607"/>
      <c r="KAV3168" s="607"/>
      <c r="KAW3168" s="607"/>
      <c r="KAX3168" s="607"/>
      <c r="KAY3168" s="607"/>
      <c r="KAZ3168" s="607"/>
      <c r="KBA3168" s="607"/>
      <c r="KBB3168" s="607"/>
      <c r="KBC3168" s="607"/>
      <c r="KBD3168" s="607"/>
      <c r="KBE3168" s="607"/>
      <c r="KBF3168" s="607"/>
      <c r="KBG3168" s="607"/>
      <c r="KBH3168" s="607"/>
      <c r="KBI3168" s="607"/>
      <c r="KBJ3168" s="607"/>
      <c r="KBK3168" s="607"/>
      <c r="KBL3168" s="607"/>
      <c r="KBM3168" s="607"/>
      <c r="KBN3168" s="607"/>
      <c r="KBO3168" s="607"/>
      <c r="KBP3168" s="607"/>
      <c r="KBQ3168" s="607"/>
      <c r="KBR3168" s="607"/>
      <c r="KBS3168" s="607"/>
      <c r="KBT3168" s="607"/>
      <c r="KBU3168" s="607"/>
      <c r="KBV3168" s="607"/>
      <c r="KBW3168" s="607"/>
      <c r="KBX3168" s="607"/>
      <c r="KBY3168" s="607"/>
      <c r="KBZ3168" s="607"/>
      <c r="KCA3168" s="607"/>
      <c r="KCB3168" s="607"/>
      <c r="KCC3168" s="607"/>
      <c r="KCD3168" s="607"/>
      <c r="KCE3168" s="607"/>
      <c r="KCF3168" s="607"/>
      <c r="KCG3168" s="607"/>
      <c r="KCH3168" s="607"/>
      <c r="KCI3168" s="607"/>
      <c r="KCJ3168" s="607"/>
      <c r="KCK3168" s="607"/>
      <c r="KCL3168" s="607"/>
      <c r="KCM3168" s="607"/>
      <c r="KCN3168" s="607"/>
      <c r="KCO3168" s="607"/>
      <c r="KCP3168" s="607"/>
      <c r="KCQ3168" s="607"/>
      <c r="KCR3168" s="607"/>
      <c r="KCS3168" s="607"/>
      <c r="KCT3168" s="607"/>
      <c r="KCU3168" s="607"/>
      <c r="KCV3168" s="607"/>
      <c r="KCW3168" s="607"/>
      <c r="KCX3168" s="607"/>
      <c r="KCY3168" s="607"/>
      <c r="KCZ3168" s="607"/>
      <c r="KDA3168" s="607"/>
      <c r="KDB3168" s="607"/>
      <c r="KDC3168" s="607"/>
      <c r="KDD3168" s="607"/>
      <c r="KDE3168" s="607"/>
      <c r="KDF3168" s="607"/>
      <c r="KDG3168" s="607"/>
      <c r="KDH3168" s="607"/>
      <c r="KDI3168" s="607"/>
      <c r="KDJ3168" s="607"/>
      <c r="KDK3168" s="607"/>
      <c r="KDL3168" s="607"/>
      <c r="KDM3168" s="607"/>
      <c r="KDN3168" s="607"/>
      <c r="KDO3168" s="607"/>
      <c r="KDP3168" s="607"/>
      <c r="KDQ3168" s="607"/>
      <c r="KDR3168" s="607"/>
      <c r="KDS3168" s="607"/>
      <c r="KDT3168" s="607"/>
      <c r="KDU3168" s="607"/>
      <c r="KDV3168" s="607"/>
      <c r="KDW3168" s="607"/>
      <c r="KDX3168" s="607"/>
      <c r="KDY3168" s="607"/>
      <c r="KDZ3168" s="607"/>
      <c r="KEA3168" s="607"/>
      <c r="KEB3168" s="607"/>
      <c r="KEC3168" s="607"/>
      <c r="KED3168" s="607"/>
      <c r="KEE3168" s="607"/>
      <c r="KEF3168" s="607"/>
      <c r="KEG3168" s="607"/>
      <c r="KEH3168" s="607"/>
      <c r="KEI3168" s="607"/>
      <c r="KEJ3168" s="607"/>
      <c r="KEK3168" s="607"/>
      <c r="KEL3168" s="607"/>
      <c r="KEM3168" s="607"/>
      <c r="KEN3168" s="607"/>
      <c r="KEO3168" s="607"/>
      <c r="KEP3168" s="607"/>
      <c r="KEQ3168" s="607"/>
      <c r="KER3168" s="607"/>
      <c r="KES3168" s="607"/>
      <c r="KET3168" s="607"/>
      <c r="KEU3168" s="607"/>
      <c r="KEV3168" s="607"/>
      <c r="KEW3168" s="607"/>
      <c r="KEX3168" s="607"/>
      <c r="KEY3168" s="607"/>
      <c r="KEZ3168" s="607"/>
      <c r="KFA3168" s="607"/>
      <c r="KFB3168" s="607"/>
      <c r="KFC3168" s="607"/>
      <c r="KFD3168" s="607"/>
      <c r="KFE3168" s="607"/>
      <c r="KFF3168" s="607"/>
      <c r="KFG3168" s="607"/>
      <c r="KFH3168" s="607"/>
      <c r="KFI3168" s="607"/>
      <c r="KFJ3168" s="607"/>
      <c r="KFK3168" s="607"/>
      <c r="KFL3168" s="607"/>
      <c r="KFM3168" s="607"/>
      <c r="KFN3168" s="607"/>
      <c r="KFO3168" s="607"/>
      <c r="KFP3168" s="607"/>
      <c r="KFQ3168" s="607"/>
      <c r="KFR3168" s="607"/>
      <c r="KFS3168" s="607"/>
      <c r="KFT3168" s="607"/>
      <c r="KFU3168" s="607"/>
      <c r="KFV3168" s="607"/>
      <c r="KFW3168" s="607"/>
      <c r="KFX3168" s="607"/>
      <c r="KFY3168" s="607"/>
      <c r="KFZ3168" s="607"/>
      <c r="KGA3168" s="607"/>
      <c r="KGB3168" s="607"/>
      <c r="KGC3168" s="607"/>
      <c r="KGD3168" s="607"/>
      <c r="KGE3168" s="607"/>
      <c r="KGF3168" s="607"/>
      <c r="KGG3168" s="607"/>
      <c r="KGH3168" s="607"/>
      <c r="KGI3168" s="607"/>
      <c r="KGJ3168" s="607"/>
      <c r="KGK3168" s="607"/>
      <c r="KGL3168" s="607"/>
      <c r="KGM3168" s="607"/>
      <c r="KGN3168" s="607"/>
      <c r="KGO3168" s="607"/>
      <c r="KGP3168" s="607"/>
      <c r="KGQ3168" s="607"/>
      <c r="KGR3168" s="607"/>
      <c r="KGS3168" s="607"/>
      <c r="KGT3168" s="607"/>
      <c r="KGU3168" s="607"/>
      <c r="KGV3168" s="607"/>
      <c r="KGW3168" s="607"/>
      <c r="KGX3168" s="607"/>
      <c r="KGY3168" s="607"/>
      <c r="KGZ3168" s="607"/>
      <c r="KHA3168" s="607"/>
      <c r="KHB3168" s="607"/>
      <c r="KHC3168" s="607"/>
      <c r="KHD3168" s="607"/>
      <c r="KHE3168" s="607"/>
      <c r="KHF3168" s="607"/>
      <c r="KHG3168" s="607"/>
      <c r="KHH3168" s="607"/>
      <c r="KHI3168" s="607"/>
      <c r="KHJ3168" s="607"/>
      <c r="KHK3168" s="607"/>
      <c r="KHL3168" s="607"/>
      <c r="KHM3168" s="607"/>
      <c r="KHN3168" s="607"/>
      <c r="KHO3168" s="607"/>
      <c r="KHP3168" s="607"/>
      <c r="KHQ3168" s="607"/>
      <c r="KHR3168" s="607"/>
      <c r="KHS3168" s="607"/>
      <c r="KHT3168" s="607"/>
      <c r="KHU3168" s="607"/>
      <c r="KHV3168" s="607"/>
      <c r="KHW3168" s="607"/>
      <c r="KHX3168" s="607"/>
      <c r="KHY3168" s="607"/>
      <c r="KHZ3168" s="607"/>
      <c r="KIA3168" s="607"/>
      <c r="KIB3168" s="607"/>
      <c r="KIC3168" s="607"/>
      <c r="KID3168" s="607"/>
      <c r="KIE3168" s="607"/>
      <c r="KIF3168" s="607"/>
      <c r="KIG3168" s="607"/>
      <c r="KIH3168" s="607"/>
      <c r="KII3168" s="607"/>
      <c r="KIJ3168" s="607"/>
      <c r="KIK3168" s="607"/>
      <c r="KIL3168" s="607"/>
      <c r="KIM3168" s="607"/>
      <c r="KIN3168" s="607"/>
      <c r="KIO3168" s="607"/>
      <c r="KIP3168" s="607"/>
      <c r="KIQ3168" s="607"/>
      <c r="KIR3168" s="607"/>
      <c r="KIS3168" s="607"/>
      <c r="KIT3168" s="607"/>
      <c r="KIU3168" s="607"/>
      <c r="KIV3168" s="607"/>
      <c r="KIW3168" s="607"/>
      <c r="KIX3168" s="607"/>
      <c r="KIY3168" s="607"/>
      <c r="KIZ3168" s="607"/>
      <c r="KJA3168" s="607"/>
      <c r="KJB3168" s="607"/>
      <c r="KJC3168" s="607"/>
      <c r="KJD3168" s="607"/>
      <c r="KJE3168" s="607"/>
      <c r="KJF3168" s="607"/>
      <c r="KJG3168" s="607"/>
      <c r="KJH3168" s="607"/>
      <c r="KJI3168" s="607"/>
      <c r="KJJ3168" s="607"/>
      <c r="KJK3168" s="607"/>
      <c r="KJL3168" s="607"/>
      <c r="KJM3168" s="607"/>
      <c r="KJN3168" s="607"/>
      <c r="KJO3168" s="607"/>
      <c r="KJP3168" s="607"/>
      <c r="KJQ3168" s="607"/>
      <c r="KJR3168" s="607"/>
      <c r="KJS3168" s="607"/>
      <c r="KJT3168" s="607"/>
      <c r="KJU3168" s="607"/>
      <c r="KJV3168" s="607"/>
      <c r="KJW3168" s="607"/>
      <c r="KJX3168" s="607"/>
      <c r="KJY3168" s="607"/>
      <c r="KJZ3168" s="607"/>
      <c r="KKA3168" s="607"/>
      <c r="KKB3168" s="607"/>
      <c r="KKC3168" s="607"/>
      <c r="KKD3168" s="607"/>
      <c r="KKE3168" s="607"/>
      <c r="KKF3168" s="607"/>
      <c r="KKG3168" s="607"/>
      <c r="KKH3168" s="607"/>
      <c r="KKI3168" s="607"/>
      <c r="KKJ3168" s="607"/>
      <c r="KKK3168" s="607"/>
      <c r="KKL3168" s="607"/>
      <c r="KKM3168" s="607"/>
      <c r="KKN3168" s="607"/>
      <c r="KKO3168" s="607"/>
      <c r="KKP3168" s="607"/>
      <c r="KKQ3168" s="607"/>
      <c r="KKR3168" s="607"/>
      <c r="KKS3168" s="607"/>
      <c r="KKT3168" s="607"/>
      <c r="KKU3168" s="607"/>
      <c r="KKV3168" s="607"/>
      <c r="KKW3168" s="607"/>
      <c r="KKX3168" s="607"/>
      <c r="KKY3168" s="607"/>
      <c r="KKZ3168" s="607"/>
      <c r="KLA3168" s="607"/>
      <c r="KLB3168" s="607"/>
      <c r="KLC3168" s="607"/>
      <c r="KLD3168" s="607"/>
      <c r="KLE3168" s="607"/>
      <c r="KLF3168" s="607"/>
      <c r="KLG3168" s="607"/>
      <c r="KLH3168" s="607"/>
      <c r="KLI3168" s="607"/>
      <c r="KLJ3168" s="607"/>
      <c r="KLK3168" s="607"/>
      <c r="KLL3168" s="607"/>
      <c r="KLM3168" s="607"/>
      <c r="KLN3168" s="607"/>
      <c r="KLO3168" s="607"/>
      <c r="KLP3168" s="607"/>
      <c r="KLQ3168" s="607"/>
      <c r="KLR3168" s="607"/>
      <c r="KLS3168" s="607"/>
      <c r="KLT3168" s="607"/>
      <c r="KLU3168" s="607"/>
      <c r="KLV3168" s="607"/>
      <c r="KLW3168" s="607"/>
      <c r="KLX3168" s="607"/>
      <c r="KLY3168" s="607"/>
      <c r="KLZ3168" s="607"/>
      <c r="KMA3168" s="607"/>
      <c r="KMB3168" s="607"/>
      <c r="KMC3168" s="607"/>
      <c r="KMD3168" s="607"/>
      <c r="KME3168" s="607"/>
      <c r="KMF3168" s="607"/>
      <c r="KMG3168" s="607"/>
      <c r="KMH3168" s="607"/>
      <c r="KMI3168" s="607"/>
      <c r="KMJ3168" s="607"/>
      <c r="KMK3168" s="607"/>
      <c r="KML3168" s="607"/>
      <c r="KMM3168" s="607"/>
      <c r="KMN3168" s="607"/>
      <c r="KMO3168" s="607"/>
      <c r="KMP3168" s="607"/>
      <c r="KMQ3168" s="607"/>
      <c r="KMR3168" s="607"/>
      <c r="KMS3168" s="607"/>
      <c r="KMT3168" s="607"/>
      <c r="KMU3168" s="607"/>
      <c r="KMV3168" s="607"/>
      <c r="KMW3168" s="607"/>
      <c r="KMX3168" s="607"/>
      <c r="KMY3168" s="607"/>
      <c r="KMZ3168" s="607"/>
      <c r="KNA3168" s="607"/>
      <c r="KNB3168" s="607"/>
      <c r="KNC3168" s="607"/>
      <c r="KND3168" s="607"/>
      <c r="KNE3168" s="607"/>
      <c r="KNF3168" s="607"/>
      <c r="KNG3168" s="607"/>
      <c r="KNH3168" s="607"/>
      <c r="KNI3168" s="607"/>
      <c r="KNJ3168" s="607"/>
      <c r="KNK3168" s="607"/>
      <c r="KNL3168" s="607"/>
      <c r="KNM3168" s="607"/>
      <c r="KNN3168" s="607"/>
      <c r="KNO3168" s="607"/>
      <c r="KNP3168" s="607"/>
      <c r="KNQ3168" s="607"/>
      <c r="KNR3168" s="607"/>
      <c r="KNS3168" s="607"/>
      <c r="KNT3168" s="607"/>
      <c r="KNU3168" s="607"/>
      <c r="KNV3168" s="607"/>
      <c r="KNW3168" s="607"/>
      <c r="KNX3168" s="607"/>
      <c r="KNY3168" s="607"/>
      <c r="KNZ3168" s="607"/>
      <c r="KOA3168" s="607"/>
      <c r="KOB3168" s="607"/>
      <c r="KOC3168" s="607"/>
      <c r="KOD3168" s="607"/>
      <c r="KOE3168" s="607"/>
      <c r="KOF3168" s="607"/>
      <c r="KOG3168" s="607"/>
      <c r="KOH3168" s="607"/>
      <c r="KOI3168" s="607"/>
      <c r="KOJ3168" s="607"/>
      <c r="KOK3168" s="607"/>
      <c r="KOL3168" s="607"/>
      <c r="KOM3168" s="607"/>
      <c r="KON3168" s="607"/>
      <c r="KOO3168" s="607"/>
      <c r="KOP3168" s="607"/>
      <c r="KOQ3168" s="607"/>
      <c r="KOR3168" s="607"/>
      <c r="KOS3168" s="607"/>
      <c r="KOT3168" s="607"/>
      <c r="KOU3168" s="607"/>
      <c r="KOV3168" s="607"/>
      <c r="KOW3168" s="607"/>
      <c r="KOX3168" s="607"/>
      <c r="KOY3168" s="607"/>
      <c r="KOZ3168" s="607"/>
      <c r="KPA3168" s="607"/>
      <c r="KPB3168" s="607"/>
      <c r="KPC3168" s="607"/>
      <c r="KPD3168" s="607"/>
      <c r="KPE3168" s="607"/>
      <c r="KPF3168" s="607"/>
      <c r="KPG3168" s="607"/>
      <c r="KPH3168" s="607"/>
      <c r="KPI3168" s="607"/>
      <c r="KPJ3168" s="607"/>
      <c r="KPK3168" s="607"/>
      <c r="KPL3168" s="607"/>
      <c r="KPM3168" s="607"/>
      <c r="KPN3168" s="607"/>
      <c r="KPO3168" s="607"/>
      <c r="KPP3168" s="607"/>
      <c r="KPQ3168" s="607"/>
      <c r="KPR3168" s="607"/>
      <c r="KPS3168" s="607"/>
      <c r="KPT3168" s="607"/>
      <c r="KPU3168" s="607"/>
      <c r="KPV3168" s="607"/>
      <c r="KPW3168" s="607"/>
      <c r="KPX3168" s="607"/>
      <c r="KPY3168" s="607"/>
      <c r="KPZ3168" s="607"/>
      <c r="KQA3168" s="607"/>
      <c r="KQB3168" s="607"/>
      <c r="KQC3168" s="607"/>
      <c r="KQD3168" s="607"/>
      <c r="KQE3168" s="607"/>
      <c r="KQF3168" s="607"/>
      <c r="KQG3168" s="607"/>
      <c r="KQH3168" s="607"/>
      <c r="KQI3168" s="607"/>
      <c r="KQJ3168" s="607"/>
      <c r="KQK3168" s="607"/>
      <c r="KQL3168" s="607"/>
      <c r="KQM3168" s="607"/>
      <c r="KQN3168" s="607"/>
      <c r="KQO3168" s="607"/>
      <c r="KQP3168" s="607"/>
      <c r="KQQ3168" s="607"/>
      <c r="KQR3168" s="607"/>
      <c r="KQS3168" s="607"/>
      <c r="KQT3168" s="607"/>
      <c r="KQU3168" s="607"/>
      <c r="KQV3168" s="607"/>
      <c r="KQW3168" s="607"/>
      <c r="KQX3168" s="607"/>
      <c r="KQY3168" s="607"/>
      <c r="KQZ3168" s="607"/>
      <c r="KRA3168" s="607"/>
      <c r="KRB3168" s="607"/>
      <c r="KRC3168" s="607"/>
      <c r="KRD3168" s="607"/>
      <c r="KRE3168" s="607"/>
      <c r="KRF3168" s="607"/>
      <c r="KRG3168" s="607"/>
      <c r="KRH3168" s="607"/>
      <c r="KRI3168" s="607"/>
      <c r="KRJ3168" s="607"/>
      <c r="KRK3168" s="607"/>
      <c r="KRL3168" s="607"/>
      <c r="KRM3168" s="607"/>
      <c r="KRN3168" s="607"/>
      <c r="KRO3168" s="607"/>
      <c r="KRP3168" s="607"/>
      <c r="KRQ3168" s="607"/>
      <c r="KRR3168" s="607"/>
      <c r="KRS3168" s="607"/>
      <c r="KRT3168" s="607"/>
      <c r="KRU3168" s="607"/>
      <c r="KRV3168" s="607"/>
      <c r="KRW3168" s="607"/>
      <c r="KRX3168" s="607"/>
      <c r="KRY3168" s="607"/>
      <c r="KRZ3168" s="607"/>
      <c r="KSA3168" s="607"/>
      <c r="KSB3168" s="607"/>
      <c r="KSC3168" s="607"/>
      <c r="KSD3168" s="607"/>
      <c r="KSE3168" s="607"/>
      <c r="KSF3168" s="607"/>
      <c r="KSG3168" s="607"/>
      <c r="KSH3168" s="607"/>
      <c r="KSI3168" s="607"/>
      <c r="KSJ3168" s="607"/>
      <c r="KSK3168" s="607"/>
      <c r="KSL3168" s="607"/>
      <c r="KSM3168" s="607"/>
      <c r="KSN3168" s="607"/>
      <c r="KSO3168" s="607"/>
      <c r="KSP3168" s="607"/>
      <c r="KSQ3168" s="607"/>
      <c r="KSR3168" s="607"/>
      <c r="KSS3168" s="607"/>
      <c r="KST3168" s="607"/>
      <c r="KSU3168" s="607"/>
      <c r="KSV3168" s="607"/>
      <c r="KSW3168" s="607"/>
      <c r="KSX3168" s="607"/>
      <c r="KSY3168" s="607"/>
      <c r="KSZ3168" s="607"/>
      <c r="KTA3168" s="607"/>
      <c r="KTB3168" s="607"/>
      <c r="KTC3168" s="607"/>
      <c r="KTD3168" s="607"/>
      <c r="KTE3168" s="607"/>
      <c r="KTF3168" s="607"/>
      <c r="KTG3168" s="607"/>
      <c r="KTH3168" s="607"/>
      <c r="KTI3168" s="607"/>
      <c r="KTJ3168" s="607"/>
      <c r="KTK3168" s="607"/>
      <c r="KTL3168" s="607"/>
      <c r="KTM3168" s="607"/>
      <c r="KTN3168" s="607"/>
      <c r="KTO3168" s="607"/>
      <c r="KTP3168" s="607"/>
      <c r="KTQ3168" s="607"/>
      <c r="KTR3168" s="607"/>
      <c r="KTS3168" s="607"/>
      <c r="KTT3168" s="607"/>
      <c r="KTU3168" s="607"/>
      <c r="KTV3168" s="607"/>
      <c r="KTW3168" s="607"/>
      <c r="KTX3168" s="607"/>
      <c r="KTY3168" s="607"/>
      <c r="KTZ3168" s="607"/>
      <c r="KUA3168" s="607"/>
      <c r="KUB3168" s="607"/>
      <c r="KUC3168" s="607"/>
      <c r="KUD3168" s="607"/>
      <c r="KUE3168" s="607"/>
      <c r="KUF3168" s="607"/>
      <c r="KUG3168" s="607"/>
      <c r="KUH3168" s="607"/>
      <c r="KUI3168" s="607"/>
      <c r="KUJ3168" s="607"/>
      <c r="KUK3168" s="607"/>
      <c r="KUL3168" s="607"/>
      <c r="KUM3168" s="607"/>
      <c r="KUN3168" s="607"/>
      <c r="KUO3168" s="607"/>
      <c r="KUP3168" s="607"/>
      <c r="KUQ3168" s="607"/>
      <c r="KUR3168" s="607"/>
      <c r="KUS3168" s="607"/>
      <c r="KUT3168" s="607"/>
      <c r="KUU3168" s="607"/>
      <c r="KUV3168" s="607"/>
      <c r="KUW3168" s="607"/>
      <c r="KUX3168" s="607"/>
      <c r="KUY3168" s="607"/>
      <c r="KUZ3168" s="607"/>
      <c r="KVA3168" s="607"/>
      <c r="KVB3168" s="607"/>
      <c r="KVC3168" s="607"/>
      <c r="KVD3168" s="607"/>
      <c r="KVE3168" s="607"/>
      <c r="KVF3168" s="607"/>
      <c r="KVG3168" s="607"/>
      <c r="KVH3168" s="607"/>
      <c r="KVI3168" s="607"/>
      <c r="KVJ3168" s="607"/>
      <c r="KVK3168" s="607"/>
      <c r="KVL3168" s="607"/>
      <c r="KVM3168" s="607"/>
      <c r="KVN3168" s="607"/>
      <c r="KVO3168" s="607"/>
      <c r="KVP3168" s="607"/>
      <c r="KVQ3168" s="607"/>
      <c r="KVR3168" s="607"/>
      <c r="KVS3168" s="607"/>
      <c r="KVT3168" s="607"/>
      <c r="KVU3168" s="607"/>
      <c r="KVV3168" s="607"/>
      <c r="KVW3168" s="607"/>
      <c r="KVX3168" s="607"/>
      <c r="KVY3168" s="607"/>
      <c r="KVZ3168" s="607"/>
      <c r="KWA3168" s="607"/>
      <c r="KWB3168" s="607"/>
      <c r="KWC3168" s="607"/>
      <c r="KWD3168" s="607"/>
      <c r="KWE3168" s="607"/>
      <c r="KWF3168" s="607"/>
      <c r="KWG3168" s="607"/>
      <c r="KWH3168" s="607"/>
      <c r="KWI3168" s="607"/>
      <c r="KWJ3168" s="607"/>
      <c r="KWK3168" s="607"/>
      <c r="KWL3168" s="607"/>
      <c r="KWM3168" s="607"/>
      <c r="KWN3168" s="607"/>
      <c r="KWO3168" s="607"/>
      <c r="KWP3168" s="607"/>
      <c r="KWQ3168" s="607"/>
      <c r="KWR3168" s="607"/>
      <c r="KWS3168" s="607"/>
      <c r="KWT3168" s="607"/>
      <c r="KWU3168" s="607"/>
      <c r="KWV3168" s="607"/>
      <c r="KWW3168" s="607"/>
      <c r="KWX3168" s="607"/>
      <c r="KWY3168" s="607"/>
      <c r="KWZ3168" s="607"/>
      <c r="KXA3168" s="607"/>
      <c r="KXB3168" s="607"/>
      <c r="KXC3168" s="607"/>
      <c r="KXD3168" s="607"/>
      <c r="KXE3168" s="607"/>
      <c r="KXF3168" s="607"/>
      <c r="KXG3168" s="607"/>
      <c r="KXH3168" s="607"/>
      <c r="KXI3168" s="607"/>
      <c r="KXJ3168" s="607"/>
      <c r="KXK3168" s="607"/>
      <c r="KXL3168" s="607"/>
      <c r="KXM3168" s="607"/>
      <c r="KXN3168" s="607"/>
      <c r="KXO3168" s="607"/>
      <c r="KXP3168" s="607"/>
      <c r="KXQ3168" s="607"/>
      <c r="KXR3168" s="607"/>
      <c r="KXS3168" s="607"/>
      <c r="KXT3168" s="607"/>
      <c r="KXU3168" s="607"/>
      <c r="KXV3168" s="607"/>
      <c r="KXW3168" s="607"/>
      <c r="KXX3168" s="607"/>
      <c r="KXY3168" s="607"/>
      <c r="KXZ3168" s="607"/>
      <c r="KYA3168" s="607"/>
      <c r="KYB3168" s="607"/>
      <c r="KYC3168" s="607"/>
      <c r="KYD3168" s="607"/>
      <c r="KYE3168" s="607"/>
      <c r="KYF3168" s="607"/>
      <c r="KYG3168" s="607"/>
      <c r="KYH3168" s="607"/>
      <c r="KYI3168" s="607"/>
      <c r="KYJ3168" s="607"/>
      <c r="KYK3168" s="607"/>
      <c r="KYL3168" s="607"/>
      <c r="KYM3168" s="607"/>
      <c r="KYN3168" s="607"/>
      <c r="KYO3168" s="607"/>
      <c r="KYP3168" s="607"/>
      <c r="KYQ3168" s="607"/>
      <c r="KYR3168" s="607"/>
      <c r="KYS3168" s="607"/>
      <c r="KYT3168" s="607"/>
      <c r="KYU3168" s="607"/>
      <c r="KYV3168" s="607"/>
      <c r="KYW3168" s="607"/>
      <c r="KYX3168" s="607"/>
      <c r="KYY3168" s="607"/>
      <c r="KYZ3168" s="607"/>
      <c r="KZA3168" s="607"/>
      <c r="KZB3168" s="607"/>
      <c r="KZC3168" s="607"/>
      <c r="KZD3168" s="607"/>
      <c r="KZE3168" s="607"/>
      <c r="KZF3168" s="607"/>
      <c r="KZG3168" s="607"/>
      <c r="KZH3168" s="607"/>
      <c r="KZI3168" s="607"/>
      <c r="KZJ3168" s="607"/>
      <c r="KZK3168" s="607"/>
      <c r="KZL3168" s="607"/>
      <c r="KZM3168" s="607"/>
      <c r="KZN3168" s="607"/>
      <c r="KZO3168" s="607"/>
      <c r="KZP3168" s="607"/>
      <c r="KZQ3168" s="607"/>
      <c r="KZR3168" s="607"/>
      <c r="KZS3168" s="607"/>
      <c r="KZT3168" s="607"/>
      <c r="KZU3168" s="607"/>
      <c r="KZV3168" s="607"/>
      <c r="KZW3168" s="607"/>
      <c r="KZX3168" s="607"/>
      <c r="KZY3168" s="607"/>
      <c r="KZZ3168" s="607"/>
      <c r="LAA3168" s="607"/>
      <c r="LAB3168" s="607"/>
      <c r="LAC3168" s="607"/>
      <c r="LAD3168" s="607"/>
      <c r="LAE3168" s="607"/>
      <c r="LAF3168" s="607"/>
      <c r="LAG3168" s="607"/>
      <c r="LAH3168" s="607"/>
      <c r="LAI3168" s="607"/>
      <c r="LAJ3168" s="607"/>
      <c r="LAK3168" s="607"/>
      <c r="LAL3168" s="607"/>
      <c r="LAM3168" s="607"/>
      <c r="LAN3168" s="607"/>
      <c r="LAO3168" s="607"/>
      <c r="LAP3168" s="607"/>
      <c r="LAQ3168" s="607"/>
      <c r="LAR3168" s="607"/>
      <c r="LAS3168" s="607"/>
      <c r="LAT3168" s="607"/>
      <c r="LAU3168" s="607"/>
      <c r="LAV3168" s="607"/>
      <c r="LAW3168" s="607"/>
      <c r="LAX3168" s="607"/>
      <c r="LAY3168" s="607"/>
      <c r="LAZ3168" s="607"/>
      <c r="LBA3168" s="607"/>
      <c r="LBB3168" s="607"/>
      <c r="LBC3168" s="607"/>
      <c r="LBD3168" s="607"/>
      <c r="LBE3168" s="607"/>
      <c r="LBF3168" s="607"/>
      <c r="LBG3168" s="607"/>
      <c r="LBH3168" s="607"/>
      <c r="LBI3168" s="607"/>
      <c r="LBJ3168" s="607"/>
      <c r="LBK3168" s="607"/>
      <c r="LBL3168" s="607"/>
      <c r="LBM3168" s="607"/>
      <c r="LBN3168" s="607"/>
      <c r="LBO3168" s="607"/>
      <c r="LBP3168" s="607"/>
      <c r="LBQ3168" s="607"/>
      <c r="LBR3168" s="607"/>
      <c r="LBS3168" s="607"/>
      <c r="LBT3168" s="607"/>
      <c r="LBU3168" s="607"/>
      <c r="LBV3168" s="607"/>
      <c r="LBW3168" s="607"/>
      <c r="LBX3168" s="607"/>
      <c r="LBY3168" s="607"/>
      <c r="LBZ3168" s="607"/>
      <c r="LCA3168" s="607"/>
      <c r="LCB3168" s="607"/>
      <c r="LCC3168" s="607"/>
      <c r="LCD3168" s="607"/>
      <c r="LCE3168" s="607"/>
      <c r="LCF3168" s="607"/>
      <c r="LCG3168" s="607"/>
      <c r="LCH3168" s="607"/>
      <c r="LCI3168" s="607"/>
      <c r="LCJ3168" s="607"/>
      <c r="LCK3168" s="607"/>
      <c r="LCL3168" s="607"/>
      <c r="LCM3168" s="607"/>
      <c r="LCN3168" s="607"/>
      <c r="LCO3168" s="607"/>
      <c r="LCP3168" s="607"/>
      <c r="LCQ3168" s="607"/>
      <c r="LCR3168" s="607"/>
      <c r="LCS3168" s="607"/>
      <c r="LCT3168" s="607"/>
      <c r="LCU3168" s="607"/>
      <c r="LCV3168" s="607"/>
      <c r="LCW3168" s="607"/>
      <c r="LCX3168" s="607"/>
      <c r="LCY3168" s="607"/>
      <c r="LCZ3168" s="607"/>
      <c r="LDA3168" s="607"/>
      <c r="LDB3168" s="607"/>
      <c r="LDC3168" s="607"/>
      <c r="LDD3168" s="607"/>
      <c r="LDE3168" s="607"/>
      <c r="LDF3168" s="607"/>
      <c r="LDG3168" s="607"/>
      <c r="LDH3168" s="607"/>
      <c r="LDI3168" s="607"/>
      <c r="LDJ3168" s="607"/>
      <c r="LDK3168" s="607"/>
      <c r="LDL3168" s="607"/>
      <c r="LDM3168" s="607"/>
      <c r="LDN3168" s="607"/>
      <c r="LDO3168" s="607"/>
      <c r="LDP3168" s="607"/>
      <c r="LDQ3168" s="607"/>
      <c r="LDR3168" s="607"/>
      <c r="LDS3168" s="607"/>
      <c r="LDT3168" s="607"/>
      <c r="LDU3168" s="607"/>
      <c r="LDV3168" s="607"/>
      <c r="LDW3168" s="607"/>
      <c r="LDX3168" s="607"/>
      <c r="LDY3168" s="607"/>
      <c r="LDZ3168" s="607"/>
      <c r="LEA3168" s="607"/>
      <c r="LEB3168" s="607"/>
      <c r="LEC3168" s="607"/>
      <c r="LED3168" s="607"/>
      <c r="LEE3168" s="607"/>
      <c r="LEF3168" s="607"/>
      <c r="LEG3168" s="607"/>
      <c r="LEH3168" s="607"/>
      <c r="LEI3168" s="607"/>
      <c r="LEJ3168" s="607"/>
      <c r="LEK3168" s="607"/>
      <c r="LEL3168" s="607"/>
      <c r="LEM3168" s="607"/>
      <c r="LEN3168" s="607"/>
      <c r="LEO3168" s="607"/>
      <c r="LEP3168" s="607"/>
      <c r="LEQ3168" s="607"/>
      <c r="LER3168" s="607"/>
      <c r="LES3168" s="607"/>
      <c r="LET3168" s="607"/>
      <c r="LEU3168" s="607"/>
      <c r="LEV3168" s="607"/>
      <c r="LEW3168" s="607"/>
      <c r="LEX3168" s="607"/>
      <c r="LEY3168" s="607"/>
      <c r="LEZ3168" s="607"/>
      <c r="LFA3168" s="607"/>
      <c r="LFB3168" s="607"/>
      <c r="LFC3168" s="607"/>
      <c r="LFD3168" s="607"/>
      <c r="LFE3168" s="607"/>
      <c r="LFF3168" s="607"/>
      <c r="LFG3168" s="607"/>
      <c r="LFH3168" s="607"/>
      <c r="LFI3168" s="607"/>
      <c r="LFJ3168" s="607"/>
      <c r="LFK3168" s="607"/>
      <c r="LFL3168" s="607"/>
      <c r="LFM3168" s="607"/>
      <c r="LFN3168" s="607"/>
      <c r="LFO3168" s="607"/>
      <c r="LFP3168" s="607"/>
      <c r="LFQ3168" s="607"/>
      <c r="LFR3168" s="607"/>
      <c r="LFS3168" s="607"/>
      <c r="LFT3168" s="607"/>
      <c r="LFU3168" s="607"/>
      <c r="LFV3168" s="607"/>
      <c r="LFW3168" s="607"/>
      <c r="LFX3168" s="607"/>
      <c r="LFY3168" s="607"/>
      <c r="LFZ3168" s="607"/>
      <c r="LGA3168" s="607"/>
      <c r="LGB3168" s="607"/>
      <c r="LGC3168" s="607"/>
      <c r="LGD3168" s="607"/>
      <c r="LGE3168" s="607"/>
      <c r="LGF3168" s="607"/>
      <c r="LGG3168" s="607"/>
      <c r="LGH3168" s="607"/>
      <c r="LGI3168" s="607"/>
      <c r="LGJ3168" s="607"/>
      <c r="LGK3168" s="607"/>
      <c r="LGL3168" s="607"/>
      <c r="LGM3168" s="607"/>
      <c r="LGN3168" s="607"/>
      <c r="LGO3168" s="607"/>
      <c r="LGP3168" s="607"/>
      <c r="LGQ3168" s="607"/>
      <c r="LGR3168" s="607"/>
      <c r="LGS3168" s="607"/>
      <c r="LGT3168" s="607"/>
      <c r="LGU3168" s="607"/>
      <c r="LGV3168" s="607"/>
      <c r="LGW3168" s="607"/>
      <c r="LGX3168" s="607"/>
      <c r="LGY3168" s="607"/>
      <c r="LGZ3168" s="607"/>
      <c r="LHA3168" s="607"/>
      <c r="LHB3168" s="607"/>
      <c r="LHC3168" s="607"/>
      <c r="LHD3168" s="607"/>
      <c r="LHE3168" s="607"/>
      <c r="LHF3168" s="607"/>
      <c r="LHG3168" s="607"/>
      <c r="LHH3168" s="607"/>
      <c r="LHI3168" s="607"/>
      <c r="LHJ3168" s="607"/>
      <c r="LHK3168" s="607"/>
      <c r="LHL3168" s="607"/>
      <c r="LHM3168" s="607"/>
      <c r="LHN3168" s="607"/>
      <c r="LHO3168" s="607"/>
      <c r="LHP3168" s="607"/>
      <c r="LHQ3168" s="607"/>
      <c r="LHR3168" s="607"/>
      <c r="LHS3168" s="607"/>
      <c r="LHT3168" s="607"/>
      <c r="LHU3168" s="607"/>
      <c r="LHV3168" s="607"/>
      <c r="LHW3168" s="607"/>
      <c r="LHX3168" s="607"/>
      <c r="LHY3168" s="607"/>
      <c r="LHZ3168" s="607"/>
      <c r="LIA3168" s="607"/>
      <c r="LIB3168" s="607"/>
      <c r="LIC3168" s="607"/>
      <c r="LID3168" s="607"/>
      <c r="LIE3168" s="607"/>
      <c r="LIF3168" s="607"/>
      <c r="LIG3168" s="607"/>
      <c r="LIH3168" s="607"/>
      <c r="LII3168" s="607"/>
      <c r="LIJ3168" s="607"/>
      <c r="LIK3168" s="607"/>
      <c r="LIL3168" s="607"/>
      <c r="LIM3168" s="607"/>
      <c r="LIN3168" s="607"/>
      <c r="LIO3168" s="607"/>
      <c r="LIP3168" s="607"/>
      <c r="LIQ3168" s="607"/>
      <c r="LIR3168" s="607"/>
      <c r="LIS3168" s="607"/>
      <c r="LIT3168" s="607"/>
      <c r="LIU3168" s="607"/>
      <c r="LIV3168" s="607"/>
      <c r="LIW3168" s="607"/>
      <c r="LIX3168" s="607"/>
      <c r="LIY3168" s="607"/>
      <c r="LIZ3168" s="607"/>
      <c r="LJA3168" s="607"/>
      <c r="LJB3168" s="607"/>
      <c r="LJC3168" s="607"/>
      <c r="LJD3168" s="607"/>
      <c r="LJE3168" s="607"/>
      <c r="LJF3168" s="607"/>
      <c r="LJG3168" s="607"/>
      <c r="LJH3168" s="607"/>
      <c r="LJI3168" s="607"/>
      <c r="LJJ3168" s="607"/>
      <c r="LJK3168" s="607"/>
      <c r="LJL3168" s="607"/>
      <c r="LJM3168" s="607"/>
      <c r="LJN3168" s="607"/>
      <c r="LJO3168" s="607"/>
      <c r="LJP3168" s="607"/>
      <c r="LJQ3168" s="607"/>
      <c r="LJR3168" s="607"/>
      <c r="LJS3168" s="607"/>
      <c r="LJT3168" s="607"/>
      <c r="LJU3168" s="607"/>
      <c r="LJV3168" s="607"/>
      <c r="LJW3168" s="607"/>
      <c r="LJX3168" s="607"/>
      <c r="LJY3168" s="607"/>
      <c r="LJZ3168" s="607"/>
      <c r="LKA3168" s="607"/>
      <c r="LKB3168" s="607"/>
      <c r="LKC3168" s="607"/>
      <c r="LKD3168" s="607"/>
      <c r="LKE3168" s="607"/>
      <c r="LKF3168" s="607"/>
      <c r="LKG3168" s="607"/>
      <c r="LKH3168" s="607"/>
      <c r="LKI3168" s="607"/>
      <c r="LKJ3168" s="607"/>
      <c r="LKK3168" s="607"/>
      <c r="LKL3168" s="607"/>
      <c r="LKM3168" s="607"/>
      <c r="LKN3168" s="607"/>
      <c r="LKO3168" s="607"/>
      <c r="LKP3168" s="607"/>
      <c r="LKQ3168" s="607"/>
      <c r="LKR3168" s="607"/>
      <c r="LKS3168" s="607"/>
      <c r="LKT3168" s="607"/>
      <c r="LKU3168" s="607"/>
      <c r="LKV3168" s="607"/>
      <c r="LKW3168" s="607"/>
      <c r="LKX3168" s="607"/>
      <c r="LKY3168" s="607"/>
      <c r="LKZ3168" s="607"/>
      <c r="LLA3168" s="607"/>
      <c r="LLB3168" s="607"/>
      <c r="LLC3168" s="607"/>
      <c r="LLD3168" s="607"/>
      <c r="LLE3168" s="607"/>
      <c r="LLF3168" s="607"/>
      <c r="LLG3168" s="607"/>
      <c r="LLH3168" s="607"/>
      <c r="LLI3168" s="607"/>
      <c r="LLJ3168" s="607"/>
      <c r="LLK3168" s="607"/>
      <c r="LLL3168" s="607"/>
      <c r="LLM3168" s="607"/>
      <c r="LLN3168" s="607"/>
      <c r="LLO3168" s="607"/>
      <c r="LLP3168" s="607"/>
      <c r="LLQ3168" s="607"/>
      <c r="LLR3168" s="607"/>
      <c r="LLS3168" s="607"/>
      <c r="LLT3168" s="607"/>
      <c r="LLU3168" s="607"/>
      <c r="LLV3168" s="607"/>
      <c r="LLW3168" s="607"/>
      <c r="LLX3168" s="607"/>
      <c r="LLY3168" s="607"/>
      <c r="LLZ3168" s="607"/>
      <c r="LMA3168" s="607"/>
      <c r="LMB3168" s="607"/>
      <c r="LMC3168" s="607"/>
      <c r="LMD3168" s="607"/>
      <c r="LME3168" s="607"/>
      <c r="LMF3168" s="607"/>
      <c r="LMG3168" s="607"/>
      <c r="LMH3168" s="607"/>
      <c r="LMI3168" s="607"/>
      <c r="LMJ3168" s="607"/>
      <c r="LMK3168" s="607"/>
      <c r="LML3168" s="607"/>
      <c r="LMM3168" s="607"/>
      <c r="LMN3168" s="607"/>
      <c r="LMO3168" s="607"/>
      <c r="LMP3168" s="607"/>
      <c r="LMQ3168" s="607"/>
      <c r="LMR3168" s="607"/>
      <c r="LMS3168" s="607"/>
      <c r="LMT3168" s="607"/>
      <c r="LMU3168" s="607"/>
      <c r="LMV3168" s="607"/>
      <c r="LMW3168" s="607"/>
      <c r="LMX3168" s="607"/>
      <c r="LMY3168" s="607"/>
      <c r="LMZ3168" s="607"/>
      <c r="LNA3168" s="607"/>
      <c r="LNB3168" s="607"/>
      <c r="LNC3168" s="607"/>
      <c r="LND3168" s="607"/>
      <c r="LNE3168" s="607"/>
      <c r="LNF3168" s="607"/>
      <c r="LNG3168" s="607"/>
      <c r="LNH3168" s="607"/>
      <c r="LNI3168" s="607"/>
      <c r="LNJ3168" s="607"/>
      <c r="LNK3168" s="607"/>
      <c r="LNL3168" s="607"/>
      <c r="LNM3168" s="607"/>
      <c r="LNN3168" s="607"/>
      <c r="LNO3168" s="607"/>
      <c r="LNP3168" s="607"/>
      <c r="LNQ3168" s="607"/>
      <c r="LNR3168" s="607"/>
      <c r="LNS3168" s="607"/>
      <c r="LNT3168" s="607"/>
      <c r="LNU3168" s="607"/>
      <c r="LNV3168" s="607"/>
      <c r="LNW3168" s="607"/>
      <c r="LNX3168" s="607"/>
      <c r="LNY3168" s="607"/>
      <c r="LNZ3168" s="607"/>
      <c r="LOA3168" s="607"/>
      <c r="LOB3168" s="607"/>
      <c r="LOC3168" s="607"/>
      <c r="LOD3168" s="607"/>
      <c r="LOE3168" s="607"/>
      <c r="LOF3168" s="607"/>
      <c r="LOG3168" s="607"/>
      <c r="LOH3168" s="607"/>
      <c r="LOI3168" s="607"/>
      <c r="LOJ3168" s="607"/>
      <c r="LOK3168" s="607"/>
      <c r="LOL3168" s="607"/>
      <c r="LOM3168" s="607"/>
      <c r="LON3168" s="607"/>
      <c r="LOO3168" s="607"/>
      <c r="LOP3168" s="607"/>
      <c r="LOQ3168" s="607"/>
      <c r="LOR3168" s="607"/>
      <c r="LOS3168" s="607"/>
      <c r="LOT3168" s="607"/>
      <c r="LOU3168" s="607"/>
      <c r="LOV3168" s="607"/>
      <c r="LOW3168" s="607"/>
      <c r="LOX3168" s="607"/>
      <c r="LOY3168" s="607"/>
      <c r="LOZ3168" s="607"/>
      <c r="LPA3168" s="607"/>
      <c r="LPB3168" s="607"/>
      <c r="LPC3168" s="607"/>
      <c r="LPD3168" s="607"/>
      <c r="LPE3168" s="607"/>
      <c r="LPF3168" s="607"/>
      <c r="LPG3168" s="607"/>
      <c r="LPH3168" s="607"/>
      <c r="LPI3168" s="607"/>
      <c r="LPJ3168" s="607"/>
      <c r="LPK3168" s="607"/>
      <c r="LPL3168" s="607"/>
      <c r="LPM3168" s="607"/>
      <c r="LPN3168" s="607"/>
      <c r="LPO3168" s="607"/>
      <c r="LPP3168" s="607"/>
      <c r="LPQ3168" s="607"/>
      <c r="LPR3168" s="607"/>
      <c r="LPS3168" s="607"/>
      <c r="LPT3168" s="607"/>
      <c r="LPU3168" s="607"/>
      <c r="LPV3168" s="607"/>
      <c r="LPW3168" s="607"/>
      <c r="LPX3168" s="607"/>
      <c r="LPY3168" s="607"/>
      <c r="LPZ3168" s="607"/>
      <c r="LQA3168" s="607"/>
      <c r="LQB3168" s="607"/>
      <c r="LQC3168" s="607"/>
      <c r="LQD3168" s="607"/>
      <c r="LQE3168" s="607"/>
      <c r="LQF3168" s="607"/>
      <c r="LQG3168" s="607"/>
      <c r="LQH3168" s="607"/>
      <c r="LQI3168" s="607"/>
      <c r="LQJ3168" s="607"/>
      <c r="LQK3168" s="607"/>
      <c r="LQL3168" s="607"/>
      <c r="LQM3168" s="607"/>
      <c r="LQN3168" s="607"/>
      <c r="LQO3168" s="607"/>
      <c r="LQP3168" s="607"/>
      <c r="LQQ3168" s="607"/>
      <c r="LQR3168" s="607"/>
      <c r="LQS3168" s="607"/>
      <c r="LQT3168" s="607"/>
      <c r="LQU3168" s="607"/>
      <c r="LQV3168" s="607"/>
      <c r="LQW3168" s="607"/>
      <c r="LQX3168" s="607"/>
      <c r="LQY3168" s="607"/>
      <c r="LQZ3168" s="607"/>
      <c r="LRA3168" s="607"/>
      <c r="LRB3168" s="607"/>
      <c r="LRC3168" s="607"/>
      <c r="LRD3168" s="607"/>
      <c r="LRE3168" s="607"/>
      <c r="LRF3168" s="607"/>
      <c r="LRG3168" s="607"/>
      <c r="LRH3168" s="607"/>
      <c r="LRI3168" s="607"/>
      <c r="LRJ3168" s="607"/>
      <c r="LRK3168" s="607"/>
      <c r="LRL3168" s="607"/>
      <c r="LRM3168" s="607"/>
      <c r="LRN3168" s="607"/>
      <c r="LRO3168" s="607"/>
      <c r="LRP3168" s="607"/>
      <c r="LRQ3168" s="607"/>
      <c r="LRR3168" s="607"/>
      <c r="LRS3168" s="607"/>
      <c r="LRT3168" s="607"/>
      <c r="LRU3168" s="607"/>
      <c r="LRV3168" s="607"/>
      <c r="LRW3168" s="607"/>
      <c r="LRX3168" s="607"/>
      <c r="LRY3168" s="607"/>
      <c r="LRZ3168" s="607"/>
      <c r="LSA3168" s="607"/>
      <c r="LSB3168" s="607"/>
      <c r="LSC3168" s="607"/>
      <c r="LSD3168" s="607"/>
      <c r="LSE3168" s="607"/>
      <c r="LSF3168" s="607"/>
      <c r="LSG3168" s="607"/>
      <c r="LSH3168" s="607"/>
      <c r="LSI3168" s="607"/>
      <c r="LSJ3168" s="607"/>
      <c r="LSK3168" s="607"/>
      <c r="LSL3168" s="607"/>
      <c r="LSM3168" s="607"/>
      <c r="LSN3168" s="607"/>
      <c r="LSO3168" s="607"/>
      <c r="LSP3168" s="607"/>
      <c r="LSQ3168" s="607"/>
      <c r="LSR3168" s="607"/>
      <c r="LSS3168" s="607"/>
      <c r="LST3168" s="607"/>
      <c r="LSU3168" s="607"/>
      <c r="LSV3168" s="607"/>
      <c r="LSW3168" s="607"/>
      <c r="LSX3168" s="607"/>
      <c r="LSY3168" s="607"/>
      <c r="LSZ3168" s="607"/>
      <c r="LTA3168" s="607"/>
      <c r="LTB3168" s="607"/>
      <c r="LTC3168" s="607"/>
      <c r="LTD3168" s="607"/>
      <c r="LTE3168" s="607"/>
      <c r="LTF3168" s="607"/>
      <c r="LTG3168" s="607"/>
      <c r="LTH3168" s="607"/>
      <c r="LTI3168" s="607"/>
      <c r="LTJ3168" s="607"/>
      <c r="LTK3168" s="607"/>
      <c r="LTL3168" s="607"/>
      <c r="LTM3168" s="607"/>
      <c r="LTN3168" s="607"/>
      <c r="LTO3168" s="607"/>
      <c r="LTP3168" s="607"/>
      <c r="LTQ3168" s="607"/>
      <c r="LTR3168" s="607"/>
      <c r="LTS3168" s="607"/>
      <c r="LTT3168" s="607"/>
      <c r="LTU3168" s="607"/>
      <c r="LTV3168" s="607"/>
      <c r="LTW3168" s="607"/>
      <c r="LTX3168" s="607"/>
      <c r="LTY3168" s="607"/>
      <c r="LTZ3168" s="607"/>
      <c r="LUA3168" s="607"/>
      <c r="LUB3168" s="607"/>
      <c r="LUC3168" s="607"/>
      <c r="LUD3168" s="607"/>
      <c r="LUE3168" s="607"/>
      <c r="LUF3168" s="607"/>
      <c r="LUG3168" s="607"/>
      <c r="LUH3168" s="607"/>
      <c r="LUI3168" s="607"/>
      <c r="LUJ3168" s="607"/>
      <c r="LUK3168" s="607"/>
      <c r="LUL3168" s="607"/>
      <c r="LUM3168" s="607"/>
      <c r="LUN3168" s="607"/>
      <c r="LUO3168" s="607"/>
      <c r="LUP3168" s="607"/>
      <c r="LUQ3168" s="607"/>
      <c r="LUR3168" s="607"/>
      <c r="LUS3168" s="607"/>
      <c r="LUT3168" s="607"/>
      <c r="LUU3168" s="607"/>
      <c r="LUV3168" s="607"/>
      <c r="LUW3168" s="607"/>
      <c r="LUX3168" s="607"/>
      <c r="LUY3168" s="607"/>
      <c r="LUZ3168" s="607"/>
      <c r="LVA3168" s="607"/>
      <c r="LVB3168" s="607"/>
      <c r="LVC3168" s="607"/>
      <c r="LVD3168" s="607"/>
      <c r="LVE3168" s="607"/>
      <c r="LVF3168" s="607"/>
      <c r="LVG3168" s="607"/>
      <c r="LVH3168" s="607"/>
      <c r="LVI3168" s="607"/>
      <c r="LVJ3168" s="607"/>
      <c r="LVK3168" s="607"/>
      <c r="LVL3168" s="607"/>
      <c r="LVM3168" s="607"/>
      <c r="LVN3168" s="607"/>
      <c r="LVO3168" s="607"/>
      <c r="LVP3168" s="607"/>
      <c r="LVQ3168" s="607"/>
      <c r="LVR3168" s="607"/>
      <c r="LVS3168" s="607"/>
      <c r="LVT3168" s="607"/>
      <c r="LVU3168" s="607"/>
      <c r="LVV3168" s="607"/>
      <c r="LVW3168" s="607"/>
      <c r="LVX3168" s="607"/>
      <c r="LVY3168" s="607"/>
      <c r="LVZ3168" s="607"/>
      <c r="LWA3168" s="607"/>
      <c r="LWB3168" s="607"/>
      <c r="LWC3168" s="607"/>
      <c r="LWD3168" s="607"/>
      <c r="LWE3168" s="607"/>
      <c r="LWF3168" s="607"/>
      <c r="LWG3168" s="607"/>
      <c r="LWH3168" s="607"/>
      <c r="LWI3168" s="607"/>
      <c r="LWJ3168" s="607"/>
      <c r="LWK3168" s="607"/>
      <c r="LWL3168" s="607"/>
      <c r="LWM3168" s="607"/>
      <c r="LWN3168" s="607"/>
      <c r="LWO3168" s="607"/>
      <c r="LWP3168" s="607"/>
      <c r="LWQ3168" s="607"/>
      <c r="LWR3168" s="607"/>
      <c r="LWS3168" s="607"/>
      <c r="LWT3168" s="607"/>
      <c r="LWU3168" s="607"/>
      <c r="LWV3168" s="607"/>
      <c r="LWW3168" s="607"/>
      <c r="LWX3168" s="607"/>
      <c r="LWY3168" s="607"/>
      <c r="LWZ3168" s="607"/>
      <c r="LXA3168" s="607"/>
      <c r="LXB3168" s="607"/>
      <c r="LXC3168" s="607"/>
      <c r="LXD3168" s="607"/>
      <c r="LXE3168" s="607"/>
      <c r="LXF3168" s="607"/>
      <c r="LXG3168" s="607"/>
      <c r="LXH3168" s="607"/>
      <c r="LXI3168" s="607"/>
      <c r="LXJ3168" s="607"/>
      <c r="LXK3168" s="607"/>
      <c r="LXL3168" s="607"/>
      <c r="LXM3168" s="607"/>
      <c r="LXN3168" s="607"/>
      <c r="LXO3168" s="607"/>
      <c r="LXP3168" s="607"/>
      <c r="LXQ3168" s="607"/>
      <c r="LXR3168" s="607"/>
      <c r="LXS3168" s="607"/>
      <c r="LXT3168" s="607"/>
      <c r="LXU3168" s="607"/>
      <c r="LXV3168" s="607"/>
      <c r="LXW3168" s="607"/>
      <c r="LXX3168" s="607"/>
      <c r="LXY3168" s="607"/>
      <c r="LXZ3168" s="607"/>
      <c r="LYA3168" s="607"/>
      <c r="LYB3168" s="607"/>
      <c r="LYC3168" s="607"/>
      <c r="LYD3168" s="607"/>
      <c r="LYE3168" s="607"/>
      <c r="LYF3168" s="607"/>
      <c r="LYG3168" s="607"/>
      <c r="LYH3168" s="607"/>
      <c r="LYI3168" s="607"/>
      <c r="LYJ3168" s="607"/>
      <c r="LYK3168" s="607"/>
      <c r="LYL3168" s="607"/>
      <c r="LYM3168" s="607"/>
      <c r="LYN3168" s="607"/>
      <c r="LYO3168" s="607"/>
      <c r="LYP3168" s="607"/>
      <c r="LYQ3168" s="607"/>
      <c r="LYR3168" s="607"/>
      <c r="LYS3168" s="607"/>
      <c r="LYT3168" s="607"/>
      <c r="LYU3168" s="607"/>
      <c r="LYV3168" s="607"/>
      <c r="LYW3168" s="607"/>
      <c r="LYX3168" s="607"/>
      <c r="LYY3168" s="607"/>
      <c r="LYZ3168" s="607"/>
      <c r="LZA3168" s="607"/>
      <c r="LZB3168" s="607"/>
      <c r="LZC3168" s="607"/>
      <c r="LZD3168" s="607"/>
      <c r="LZE3168" s="607"/>
      <c r="LZF3168" s="607"/>
      <c r="LZG3168" s="607"/>
      <c r="LZH3168" s="607"/>
      <c r="LZI3168" s="607"/>
      <c r="LZJ3168" s="607"/>
      <c r="LZK3168" s="607"/>
      <c r="LZL3168" s="607"/>
      <c r="LZM3168" s="607"/>
      <c r="LZN3168" s="607"/>
      <c r="LZO3168" s="607"/>
      <c r="LZP3168" s="607"/>
      <c r="LZQ3168" s="607"/>
      <c r="LZR3168" s="607"/>
      <c r="LZS3168" s="607"/>
      <c r="LZT3168" s="607"/>
      <c r="LZU3168" s="607"/>
      <c r="LZV3168" s="607"/>
      <c r="LZW3168" s="607"/>
      <c r="LZX3168" s="607"/>
      <c r="LZY3168" s="607"/>
      <c r="LZZ3168" s="607"/>
      <c r="MAA3168" s="607"/>
      <c r="MAB3168" s="607"/>
      <c r="MAC3168" s="607"/>
      <c r="MAD3168" s="607"/>
      <c r="MAE3168" s="607"/>
      <c r="MAF3168" s="607"/>
      <c r="MAG3168" s="607"/>
      <c r="MAH3168" s="607"/>
      <c r="MAI3168" s="607"/>
      <c r="MAJ3168" s="607"/>
      <c r="MAK3168" s="607"/>
      <c r="MAL3168" s="607"/>
      <c r="MAM3168" s="607"/>
      <c r="MAN3168" s="607"/>
      <c r="MAO3168" s="607"/>
      <c r="MAP3168" s="607"/>
      <c r="MAQ3168" s="607"/>
      <c r="MAR3168" s="607"/>
      <c r="MAS3168" s="607"/>
      <c r="MAT3168" s="607"/>
      <c r="MAU3168" s="607"/>
      <c r="MAV3168" s="607"/>
      <c r="MAW3168" s="607"/>
      <c r="MAX3168" s="607"/>
      <c r="MAY3168" s="607"/>
      <c r="MAZ3168" s="607"/>
      <c r="MBA3168" s="607"/>
      <c r="MBB3168" s="607"/>
      <c r="MBC3168" s="607"/>
      <c r="MBD3168" s="607"/>
      <c r="MBE3168" s="607"/>
      <c r="MBF3168" s="607"/>
      <c r="MBG3168" s="607"/>
      <c r="MBH3168" s="607"/>
      <c r="MBI3168" s="607"/>
      <c r="MBJ3168" s="607"/>
      <c r="MBK3168" s="607"/>
      <c r="MBL3168" s="607"/>
      <c r="MBM3168" s="607"/>
      <c r="MBN3168" s="607"/>
      <c r="MBO3168" s="607"/>
      <c r="MBP3168" s="607"/>
      <c r="MBQ3168" s="607"/>
      <c r="MBR3168" s="607"/>
      <c r="MBS3168" s="607"/>
      <c r="MBT3168" s="607"/>
      <c r="MBU3168" s="607"/>
      <c r="MBV3168" s="607"/>
      <c r="MBW3168" s="607"/>
      <c r="MBX3168" s="607"/>
      <c r="MBY3168" s="607"/>
      <c r="MBZ3168" s="607"/>
      <c r="MCA3168" s="607"/>
      <c r="MCB3168" s="607"/>
      <c r="MCC3168" s="607"/>
      <c r="MCD3168" s="607"/>
      <c r="MCE3168" s="607"/>
      <c r="MCF3168" s="607"/>
      <c r="MCG3168" s="607"/>
      <c r="MCH3168" s="607"/>
      <c r="MCI3168" s="607"/>
      <c r="MCJ3168" s="607"/>
      <c r="MCK3168" s="607"/>
      <c r="MCL3168" s="607"/>
      <c r="MCM3168" s="607"/>
      <c r="MCN3168" s="607"/>
      <c r="MCO3168" s="607"/>
      <c r="MCP3168" s="607"/>
      <c r="MCQ3168" s="607"/>
      <c r="MCR3168" s="607"/>
      <c r="MCS3168" s="607"/>
      <c r="MCT3168" s="607"/>
      <c r="MCU3168" s="607"/>
      <c r="MCV3168" s="607"/>
      <c r="MCW3168" s="607"/>
      <c r="MCX3168" s="607"/>
      <c r="MCY3168" s="607"/>
      <c r="MCZ3168" s="607"/>
      <c r="MDA3168" s="607"/>
      <c r="MDB3168" s="607"/>
      <c r="MDC3168" s="607"/>
      <c r="MDD3168" s="607"/>
      <c r="MDE3168" s="607"/>
      <c r="MDF3168" s="607"/>
      <c r="MDG3168" s="607"/>
      <c r="MDH3168" s="607"/>
      <c r="MDI3168" s="607"/>
      <c r="MDJ3168" s="607"/>
      <c r="MDK3168" s="607"/>
      <c r="MDL3168" s="607"/>
      <c r="MDM3168" s="607"/>
      <c r="MDN3168" s="607"/>
      <c r="MDO3168" s="607"/>
      <c r="MDP3168" s="607"/>
      <c r="MDQ3168" s="607"/>
      <c r="MDR3168" s="607"/>
      <c r="MDS3168" s="607"/>
      <c r="MDT3168" s="607"/>
      <c r="MDU3168" s="607"/>
      <c r="MDV3168" s="607"/>
      <c r="MDW3168" s="607"/>
      <c r="MDX3168" s="607"/>
      <c r="MDY3168" s="607"/>
      <c r="MDZ3168" s="607"/>
      <c r="MEA3168" s="607"/>
      <c r="MEB3168" s="607"/>
      <c r="MEC3168" s="607"/>
      <c r="MED3168" s="607"/>
      <c r="MEE3168" s="607"/>
      <c r="MEF3168" s="607"/>
      <c r="MEG3168" s="607"/>
      <c r="MEH3168" s="607"/>
      <c r="MEI3168" s="607"/>
      <c r="MEJ3168" s="607"/>
      <c r="MEK3168" s="607"/>
      <c r="MEL3168" s="607"/>
      <c r="MEM3168" s="607"/>
      <c r="MEN3168" s="607"/>
      <c r="MEO3168" s="607"/>
      <c r="MEP3168" s="607"/>
      <c r="MEQ3168" s="607"/>
      <c r="MER3168" s="607"/>
      <c r="MES3168" s="607"/>
      <c r="MET3168" s="607"/>
      <c r="MEU3168" s="607"/>
      <c r="MEV3168" s="607"/>
      <c r="MEW3168" s="607"/>
      <c r="MEX3168" s="607"/>
      <c r="MEY3168" s="607"/>
      <c r="MEZ3168" s="607"/>
      <c r="MFA3168" s="607"/>
      <c r="MFB3168" s="607"/>
      <c r="MFC3168" s="607"/>
      <c r="MFD3168" s="607"/>
      <c r="MFE3168" s="607"/>
      <c r="MFF3168" s="607"/>
      <c r="MFG3168" s="607"/>
      <c r="MFH3168" s="607"/>
      <c r="MFI3168" s="607"/>
      <c r="MFJ3168" s="607"/>
      <c r="MFK3168" s="607"/>
      <c r="MFL3168" s="607"/>
      <c r="MFM3168" s="607"/>
      <c r="MFN3168" s="607"/>
      <c r="MFO3168" s="607"/>
      <c r="MFP3168" s="607"/>
      <c r="MFQ3168" s="607"/>
      <c r="MFR3168" s="607"/>
      <c r="MFS3168" s="607"/>
      <c r="MFT3168" s="607"/>
      <c r="MFU3168" s="607"/>
      <c r="MFV3168" s="607"/>
      <c r="MFW3168" s="607"/>
      <c r="MFX3168" s="607"/>
      <c r="MFY3168" s="607"/>
      <c r="MFZ3168" s="607"/>
      <c r="MGA3168" s="607"/>
      <c r="MGB3168" s="607"/>
      <c r="MGC3168" s="607"/>
      <c r="MGD3168" s="607"/>
      <c r="MGE3168" s="607"/>
      <c r="MGF3168" s="607"/>
      <c r="MGG3168" s="607"/>
      <c r="MGH3168" s="607"/>
      <c r="MGI3168" s="607"/>
      <c r="MGJ3168" s="607"/>
      <c r="MGK3168" s="607"/>
      <c r="MGL3168" s="607"/>
      <c r="MGM3168" s="607"/>
      <c r="MGN3168" s="607"/>
      <c r="MGO3168" s="607"/>
      <c r="MGP3168" s="607"/>
      <c r="MGQ3168" s="607"/>
      <c r="MGR3168" s="607"/>
      <c r="MGS3168" s="607"/>
      <c r="MGT3168" s="607"/>
      <c r="MGU3168" s="607"/>
      <c r="MGV3168" s="607"/>
      <c r="MGW3168" s="607"/>
      <c r="MGX3168" s="607"/>
      <c r="MGY3168" s="607"/>
      <c r="MGZ3168" s="607"/>
      <c r="MHA3168" s="607"/>
      <c r="MHB3168" s="607"/>
      <c r="MHC3168" s="607"/>
      <c r="MHD3168" s="607"/>
      <c r="MHE3168" s="607"/>
      <c r="MHF3168" s="607"/>
      <c r="MHG3168" s="607"/>
      <c r="MHH3168" s="607"/>
      <c r="MHI3168" s="607"/>
      <c r="MHJ3168" s="607"/>
      <c r="MHK3168" s="607"/>
      <c r="MHL3168" s="607"/>
      <c r="MHM3168" s="607"/>
      <c r="MHN3168" s="607"/>
      <c r="MHO3168" s="607"/>
      <c r="MHP3168" s="607"/>
      <c r="MHQ3168" s="607"/>
      <c r="MHR3168" s="607"/>
      <c r="MHS3168" s="607"/>
      <c r="MHT3168" s="607"/>
      <c r="MHU3168" s="607"/>
      <c r="MHV3168" s="607"/>
      <c r="MHW3168" s="607"/>
      <c r="MHX3168" s="607"/>
      <c r="MHY3168" s="607"/>
      <c r="MHZ3168" s="607"/>
      <c r="MIA3168" s="607"/>
      <c r="MIB3168" s="607"/>
      <c r="MIC3168" s="607"/>
      <c r="MID3168" s="607"/>
      <c r="MIE3168" s="607"/>
      <c r="MIF3168" s="607"/>
      <c r="MIG3168" s="607"/>
      <c r="MIH3168" s="607"/>
      <c r="MII3168" s="607"/>
      <c r="MIJ3168" s="607"/>
      <c r="MIK3168" s="607"/>
      <c r="MIL3168" s="607"/>
      <c r="MIM3168" s="607"/>
      <c r="MIN3168" s="607"/>
      <c r="MIO3168" s="607"/>
      <c r="MIP3168" s="607"/>
      <c r="MIQ3168" s="607"/>
      <c r="MIR3168" s="607"/>
      <c r="MIS3168" s="607"/>
      <c r="MIT3168" s="607"/>
      <c r="MIU3168" s="607"/>
      <c r="MIV3168" s="607"/>
      <c r="MIW3168" s="607"/>
      <c r="MIX3168" s="607"/>
      <c r="MIY3168" s="607"/>
      <c r="MIZ3168" s="607"/>
      <c r="MJA3168" s="607"/>
      <c r="MJB3168" s="607"/>
      <c r="MJC3168" s="607"/>
      <c r="MJD3168" s="607"/>
      <c r="MJE3168" s="607"/>
      <c r="MJF3168" s="607"/>
      <c r="MJG3168" s="607"/>
      <c r="MJH3168" s="607"/>
      <c r="MJI3168" s="607"/>
      <c r="MJJ3168" s="607"/>
      <c r="MJK3168" s="607"/>
      <c r="MJL3168" s="607"/>
      <c r="MJM3168" s="607"/>
      <c r="MJN3168" s="607"/>
      <c r="MJO3168" s="607"/>
      <c r="MJP3168" s="607"/>
      <c r="MJQ3168" s="607"/>
      <c r="MJR3168" s="607"/>
      <c r="MJS3168" s="607"/>
      <c r="MJT3168" s="607"/>
      <c r="MJU3168" s="607"/>
      <c r="MJV3168" s="607"/>
      <c r="MJW3168" s="607"/>
      <c r="MJX3168" s="607"/>
      <c r="MJY3168" s="607"/>
      <c r="MJZ3168" s="607"/>
      <c r="MKA3168" s="607"/>
      <c r="MKB3168" s="607"/>
      <c r="MKC3168" s="607"/>
      <c r="MKD3168" s="607"/>
      <c r="MKE3168" s="607"/>
      <c r="MKF3168" s="607"/>
      <c r="MKG3168" s="607"/>
      <c r="MKH3168" s="607"/>
      <c r="MKI3168" s="607"/>
      <c r="MKJ3168" s="607"/>
      <c r="MKK3168" s="607"/>
      <c r="MKL3168" s="607"/>
      <c r="MKM3168" s="607"/>
      <c r="MKN3168" s="607"/>
      <c r="MKO3168" s="607"/>
      <c r="MKP3168" s="607"/>
      <c r="MKQ3168" s="607"/>
      <c r="MKR3168" s="607"/>
      <c r="MKS3168" s="607"/>
      <c r="MKT3168" s="607"/>
      <c r="MKU3168" s="607"/>
      <c r="MKV3168" s="607"/>
      <c r="MKW3168" s="607"/>
      <c r="MKX3168" s="607"/>
      <c r="MKY3168" s="607"/>
      <c r="MKZ3168" s="607"/>
      <c r="MLA3168" s="607"/>
      <c r="MLB3168" s="607"/>
      <c r="MLC3168" s="607"/>
      <c r="MLD3168" s="607"/>
      <c r="MLE3168" s="607"/>
      <c r="MLF3168" s="607"/>
      <c r="MLG3168" s="607"/>
      <c r="MLH3168" s="607"/>
      <c r="MLI3168" s="607"/>
      <c r="MLJ3168" s="607"/>
      <c r="MLK3168" s="607"/>
      <c r="MLL3168" s="607"/>
      <c r="MLM3168" s="607"/>
      <c r="MLN3168" s="607"/>
      <c r="MLO3168" s="607"/>
      <c r="MLP3168" s="607"/>
      <c r="MLQ3168" s="607"/>
      <c r="MLR3168" s="607"/>
      <c r="MLS3168" s="607"/>
      <c r="MLT3168" s="607"/>
      <c r="MLU3168" s="607"/>
      <c r="MLV3168" s="607"/>
      <c r="MLW3168" s="607"/>
      <c r="MLX3168" s="607"/>
      <c r="MLY3168" s="607"/>
      <c r="MLZ3168" s="607"/>
      <c r="MMA3168" s="607"/>
      <c r="MMB3168" s="607"/>
      <c r="MMC3168" s="607"/>
      <c r="MMD3168" s="607"/>
      <c r="MME3168" s="607"/>
      <c r="MMF3168" s="607"/>
      <c r="MMG3168" s="607"/>
      <c r="MMH3168" s="607"/>
      <c r="MMI3168" s="607"/>
      <c r="MMJ3168" s="607"/>
      <c r="MMK3168" s="607"/>
      <c r="MML3168" s="607"/>
      <c r="MMM3168" s="607"/>
      <c r="MMN3168" s="607"/>
      <c r="MMO3168" s="607"/>
      <c r="MMP3168" s="607"/>
      <c r="MMQ3168" s="607"/>
      <c r="MMR3168" s="607"/>
      <c r="MMS3168" s="607"/>
      <c r="MMT3168" s="607"/>
      <c r="MMU3168" s="607"/>
      <c r="MMV3168" s="607"/>
      <c r="MMW3168" s="607"/>
      <c r="MMX3168" s="607"/>
      <c r="MMY3168" s="607"/>
      <c r="MMZ3168" s="607"/>
      <c r="MNA3168" s="607"/>
      <c r="MNB3168" s="607"/>
      <c r="MNC3168" s="607"/>
      <c r="MND3168" s="607"/>
      <c r="MNE3168" s="607"/>
      <c r="MNF3168" s="607"/>
      <c r="MNG3168" s="607"/>
      <c r="MNH3168" s="607"/>
      <c r="MNI3168" s="607"/>
      <c r="MNJ3168" s="607"/>
      <c r="MNK3168" s="607"/>
      <c r="MNL3168" s="607"/>
      <c r="MNM3168" s="607"/>
      <c r="MNN3168" s="607"/>
      <c r="MNO3168" s="607"/>
      <c r="MNP3168" s="607"/>
      <c r="MNQ3168" s="607"/>
      <c r="MNR3168" s="607"/>
      <c r="MNS3168" s="607"/>
      <c r="MNT3168" s="607"/>
      <c r="MNU3168" s="607"/>
      <c r="MNV3168" s="607"/>
      <c r="MNW3168" s="607"/>
      <c r="MNX3168" s="607"/>
      <c r="MNY3168" s="607"/>
      <c r="MNZ3168" s="607"/>
      <c r="MOA3168" s="607"/>
      <c r="MOB3168" s="607"/>
      <c r="MOC3168" s="607"/>
      <c r="MOD3168" s="607"/>
      <c r="MOE3168" s="607"/>
      <c r="MOF3168" s="607"/>
      <c r="MOG3168" s="607"/>
      <c r="MOH3168" s="607"/>
      <c r="MOI3168" s="607"/>
      <c r="MOJ3168" s="607"/>
      <c r="MOK3168" s="607"/>
      <c r="MOL3168" s="607"/>
      <c r="MOM3168" s="607"/>
      <c r="MON3168" s="607"/>
      <c r="MOO3168" s="607"/>
      <c r="MOP3168" s="607"/>
      <c r="MOQ3168" s="607"/>
      <c r="MOR3168" s="607"/>
      <c r="MOS3168" s="607"/>
      <c r="MOT3168" s="607"/>
      <c r="MOU3168" s="607"/>
      <c r="MOV3168" s="607"/>
      <c r="MOW3168" s="607"/>
      <c r="MOX3168" s="607"/>
      <c r="MOY3168" s="607"/>
      <c r="MOZ3168" s="607"/>
      <c r="MPA3168" s="607"/>
      <c r="MPB3168" s="607"/>
      <c r="MPC3168" s="607"/>
      <c r="MPD3168" s="607"/>
      <c r="MPE3168" s="607"/>
      <c r="MPF3168" s="607"/>
      <c r="MPG3168" s="607"/>
      <c r="MPH3168" s="607"/>
      <c r="MPI3168" s="607"/>
      <c r="MPJ3168" s="607"/>
      <c r="MPK3168" s="607"/>
      <c r="MPL3168" s="607"/>
      <c r="MPM3168" s="607"/>
      <c r="MPN3168" s="607"/>
      <c r="MPO3168" s="607"/>
      <c r="MPP3168" s="607"/>
      <c r="MPQ3168" s="607"/>
      <c r="MPR3168" s="607"/>
      <c r="MPS3168" s="607"/>
      <c r="MPT3168" s="607"/>
      <c r="MPU3168" s="607"/>
      <c r="MPV3168" s="607"/>
      <c r="MPW3168" s="607"/>
      <c r="MPX3168" s="607"/>
      <c r="MPY3168" s="607"/>
      <c r="MPZ3168" s="607"/>
      <c r="MQA3168" s="607"/>
      <c r="MQB3168" s="607"/>
      <c r="MQC3168" s="607"/>
      <c r="MQD3168" s="607"/>
      <c r="MQE3168" s="607"/>
      <c r="MQF3168" s="607"/>
      <c r="MQG3168" s="607"/>
      <c r="MQH3168" s="607"/>
      <c r="MQI3168" s="607"/>
      <c r="MQJ3168" s="607"/>
      <c r="MQK3168" s="607"/>
      <c r="MQL3168" s="607"/>
      <c r="MQM3168" s="607"/>
      <c r="MQN3168" s="607"/>
      <c r="MQO3168" s="607"/>
      <c r="MQP3168" s="607"/>
      <c r="MQQ3168" s="607"/>
      <c r="MQR3168" s="607"/>
      <c r="MQS3168" s="607"/>
      <c r="MQT3168" s="607"/>
      <c r="MQU3168" s="607"/>
      <c r="MQV3168" s="607"/>
      <c r="MQW3168" s="607"/>
      <c r="MQX3168" s="607"/>
      <c r="MQY3168" s="607"/>
      <c r="MQZ3168" s="607"/>
      <c r="MRA3168" s="607"/>
      <c r="MRB3168" s="607"/>
      <c r="MRC3168" s="607"/>
      <c r="MRD3168" s="607"/>
      <c r="MRE3168" s="607"/>
      <c r="MRF3168" s="607"/>
      <c r="MRG3168" s="607"/>
      <c r="MRH3168" s="607"/>
      <c r="MRI3168" s="607"/>
      <c r="MRJ3168" s="607"/>
      <c r="MRK3168" s="607"/>
      <c r="MRL3168" s="607"/>
      <c r="MRM3168" s="607"/>
      <c r="MRN3168" s="607"/>
      <c r="MRO3168" s="607"/>
      <c r="MRP3168" s="607"/>
      <c r="MRQ3168" s="607"/>
      <c r="MRR3168" s="607"/>
      <c r="MRS3168" s="607"/>
      <c r="MRT3168" s="607"/>
      <c r="MRU3168" s="607"/>
      <c r="MRV3168" s="607"/>
      <c r="MRW3168" s="607"/>
      <c r="MRX3168" s="607"/>
      <c r="MRY3168" s="607"/>
      <c r="MRZ3168" s="607"/>
      <c r="MSA3168" s="607"/>
      <c r="MSB3168" s="607"/>
      <c r="MSC3168" s="607"/>
      <c r="MSD3168" s="607"/>
      <c r="MSE3168" s="607"/>
      <c r="MSF3168" s="607"/>
      <c r="MSG3168" s="607"/>
      <c r="MSH3168" s="607"/>
      <c r="MSI3168" s="607"/>
      <c r="MSJ3168" s="607"/>
      <c r="MSK3168" s="607"/>
      <c r="MSL3168" s="607"/>
      <c r="MSM3168" s="607"/>
      <c r="MSN3168" s="607"/>
      <c r="MSO3168" s="607"/>
      <c r="MSP3168" s="607"/>
      <c r="MSQ3168" s="607"/>
      <c r="MSR3168" s="607"/>
      <c r="MSS3168" s="607"/>
      <c r="MST3168" s="607"/>
      <c r="MSU3168" s="607"/>
      <c r="MSV3168" s="607"/>
      <c r="MSW3168" s="607"/>
      <c r="MSX3168" s="607"/>
      <c r="MSY3168" s="607"/>
      <c r="MSZ3168" s="607"/>
      <c r="MTA3168" s="607"/>
      <c r="MTB3168" s="607"/>
      <c r="MTC3168" s="607"/>
      <c r="MTD3168" s="607"/>
      <c r="MTE3168" s="607"/>
      <c r="MTF3168" s="607"/>
      <c r="MTG3168" s="607"/>
      <c r="MTH3168" s="607"/>
      <c r="MTI3168" s="607"/>
      <c r="MTJ3168" s="607"/>
      <c r="MTK3168" s="607"/>
      <c r="MTL3168" s="607"/>
      <c r="MTM3168" s="607"/>
      <c r="MTN3168" s="607"/>
      <c r="MTO3168" s="607"/>
      <c r="MTP3168" s="607"/>
      <c r="MTQ3168" s="607"/>
      <c r="MTR3168" s="607"/>
      <c r="MTS3168" s="607"/>
      <c r="MTT3168" s="607"/>
      <c r="MTU3168" s="607"/>
      <c r="MTV3168" s="607"/>
      <c r="MTW3168" s="607"/>
      <c r="MTX3168" s="607"/>
      <c r="MTY3168" s="607"/>
      <c r="MTZ3168" s="607"/>
      <c r="MUA3168" s="607"/>
      <c r="MUB3168" s="607"/>
      <c r="MUC3168" s="607"/>
      <c r="MUD3168" s="607"/>
      <c r="MUE3168" s="607"/>
      <c r="MUF3168" s="607"/>
      <c r="MUG3168" s="607"/>
      <c r="MUH3168" s="607"/>
      <c r="MUI3168" s="607"/>
      <c r="MUJ3168" s="607"/>
      <c r="MUK3168" s="607"/>
      <c r="MUL3168" s="607"/>
      <c r="MUM3168" s="607"/>
      <c r="MUN3168" s="607"/>
      <c r="MUO3168" s="607"/>
      <c r="MUP3168" s="607"/>
      <c r="MUQ3168" s="607"/>
      <c r="MUR3168" s="607"/>
      <c r="MUS3168" s="607"/>
      <c r="MUT3168" s="607"/>
      <c r="MUU3168" s="607"/>
      <c r="MUV3168" s="607"/>
      <c r="MUW3168" s="607"/>
      <c r="MUX3168" s="607"/>
      <c r="MUY3168" s="607"/>
      <c r="MUZ3168" s="607"/>
      <c r="MVA3168" s="607"/>
      <c r="MVB3168" s="607"/>
      <c r="MVC3168" s="607"/>
      <c r="MVD3168" s="607"/>
      <c r="MVE3168" s="607"/>
      <c r="MVF3168" s="607"/>
      <c r="MVG3168" s="607"/>
      <c r="MVH3168" s="607"/>
      <c r="MVI3168" s="607"/>
      <c r="MVJ3168" s="607"/>
      <c r="MVK3168" s="607"/>
      <c r="MVL3168" s="607"/>
      <c r="MVM3168" s="607"/>
      <c r="MVN3168" s="607"/>
      <c r="MVO3168" s="607"/>
      <c r="MVP3168" s="607"/>
      <c r="MVQ3168" s="607"/>
      <c r="MVR3168" s="607"/>
      <c r="MVS3168" s="607"/>
      <c r="MVT3168" s="607"/>
      <c r="MVU3168" s="607"/>
      <c r="MVV3168" s="607"/>
      <c r="MVW3168" s="607"/>
      <c r="MVX3168" s="607"/>
      <c r="MVY3168" s="607"/>
      <c r="MVZ3168" s="607"/>
      <c r="MWA3168" s="607"/>
      <c r="MWB3168" s="607"/>
      <c r="MWC3168" s="607"/>
      <c r="MWD3168" s="607"/>
      <c r="MWE3168" s="607"/>
      <c r="MWF3168" s="607"/>
      <c r="MWG3168" s="607"/>
      <c r="MWH3168" s="607"/>
      <c r="MWI3168" s="607"/>
      <c r="MWJ3168" s="607"/>
      <c r="MWK3168" s="607"/>
      <c r="MWL3168" s="607"/>
      <c r="MWM3168" s="607"/>
      <c r="MWN3168" s="607"/>
      <c r="MWO3168" s="607"/>
      <c r="MWP3168" s="607"/>
      <c r="MWQ3168" s="607"/>
      <c r="MWR3168" s="607"/>
      <c r="MWS3168" s="607"/>
      <c r="MWT3168" s="607"/>
      <c r="MWU3168" s="607"/>
      <c r="MWV3168" s="607"/>
      <c r="MWW3168" s="607"/>
      <c r="MWX3168" s="607"/>
      <c r="MWY3168" s="607"/>
      <c r="MWZ3168" s="607"/>
      <c r="MXA3168" s="607"/>
      <c r="MXB3168" s="607"/>
      <c r="MXC3168" s="607"/>
      <c r="MXD3168" s="607"/>
      <c r="MXE3168" s="607"/>
      <c r="MXF3168" s="607"/>
      <c r="MXG3168" s="607"/>
      <c r="MXH3168" s="607"/>
      <c r="MXI3168" s="607"/>
      <c r="MXJ3168" s="607"/>
      <c r="MXK3168" s="607"/>
      <c r="MXL3168" s="607"/>
      <c r="MXM3168" s="607"/>
      <c r="MXN3168" s="607"/>
      <c r="MXO3168" s="607"/>
      <c r="MXP3168" s="607"/>
      <c r="MXQ3168" s="607"/>
      <c r="MXR3168" s="607"/>
      <c r="MXS3168" s="607"/>
      <c r="MXT3168" s="607"/>
      <c r="MXU3168" s="607"/>
      <c r="MXV3168" s="607"/>
      <c r="MXW3168" s="607"/>
      <c r="MXX3168" s="607"/>
      <c r="MXY3168" s="607"/>
      <c r="MXZ3168" s="607"/>
      <c r="MYA3168" s="607"/>
      <c r="MYB3168" s="607"/>
      <c r="MYC3168" s="607"/>
      <c r="MYD3168" s="607"/>
      <c r="MYE3168" s="607"/>
      <c r="MYF3168" s="607"/>
      <c r="MYG3168" s="607"/>
      <c r="MYH3168" s="607"/>
      <c r="MYI3168" s="607"/>
      <c r="MYJ3168" s="607"/>
      <c r="MYK3168" s="607"/>
      <c r="MYL3168" s="607"/>
      <c r="MYM3168" s="607"/>
      <c r="MYN3168" s="607"/>
      <c r="MYO3168" s="607"/>
      <c r="MYP3168" s="607"/>
      <c r="MYQ3168" s="607"/>
      <c r="MYR3168" s="607"/>
      <c r="MYS3168" s="607"/>
      <c r="MYT3168" s="607"/>
      <c r="MYU3168" s="607"/>
      <c r="MYV3168" s="607"/>
      <c r="MYW3168" s="607"/>
      <c r="MYX3168" s="607"/>
      <c r="MYY3168" s="607"/>
      <c r="MYZ3168" s="607"/>
      <c r="MZA3168" s="607"/>
      <c r="MZB3168" s="607"/>
      <c r="MZC3168" s="607"/>
      <c r="MZD3168" s="607"/>
      <c r="MZE3168" s="607"/>
      <c r="MZF3168" s="607"/>
      <c r="MZG3168" s="607"/>
      <c r="MZH3168" s="607"/>
      <c r="MZI3168" s="607"/>
      <c r="MZJ3168" s="607"/>
      <c r="MZK3168" s="607"/>
      <c r="MZL3168" s="607"/>
      <c r="MZM3168" s="607"/>
      <c r="MZN3168" s="607"/>
      <c r="MZO3168" s="607"/>
      <c r="MZP3168" s="607"/>
      <c r="MZQ3168" s="607"/>
      <c r="MZR3168" s="607"/>
      <c r="MZS3168" s="607"/>
      <c r="MZT3168" s="607"/>
      <c r="MZU3168" s="607"/>
      <c r="MZV3168" s="607"/>
      <c r="MZW3168" s="607"/>
      <c r="MZX3168" s="607"/>
      <c r="MZY3168" s="607"/>
      <c r="MZZ3168" s="607"/>
      <c r="NAA3168" s="607"/>
      <c r="NAB3168" s="607"/>
      <c r="NAC3168" s="607"/>
      <c r="NAD3168" s="607"/>
      <c r="NAE3168" s="607"/>
      <c r="NAF3168" s="607"/>
      <c r="NAG3168" s="607"/>
      <c r="NAH3168" s="607"/>
      <c r="NAI3168" s="607"/>
      <c r="NAJ3168" s="607"/>
      <c r="NAK3168" s="607"/>
      <c r="NAL3168" s="607"/>
      <c r="NAM3168" s="607"/>
      <c r="NAN3168" s="607"/>
      <c r="NAO3168" s="607"/>
      <c r="NAP3168" s="607"/>
      <c r="NAQ3168" s="607"/>
      <c r="NAR3168" s="607"/>
      <c r="NAS3168" s="607"/>
      <c r="NAT3168" s="607"/>
      <c r="NAU3168" s="607"/>
      <c r="NAV3168" s="607"/>
      <c r="NAW3168" s="607"/>
      <c r="NAX3168" s="607"/>
      <c r="NAY3168" s="607"/>
      <c r="NAZ3168" s="607"/>
      <c r="NBA3168" s="607"/>
      <c r="NBB3168" s="607"/>
      <c r="NBC3168" s="607"/>
      <c r="NBD3168" s="607"/>
      <c r="NBE3168" s="607"/>
      <c r="NBF3168" s="607"/>
      <c r="NBG3168" s="607"/>
      <c r="NBH3168" s="607"/>
      <c r="NBI3168" s="607"/>
      <c r="NBJ3168" s="607"/>
      <c r="NBK3168" s="607"/>
      <c r="NBL3168" s="607"/>
      <c r="NBM3168" s="607"/>
      <c r="NBN3168" s="607"/>
      <c r="NBO3168" s="607"/>
      <c r="NBP3168" s="607"/>
      <c r="NBQ3168" s="607"/>
      <c r="NBR3168" s="607"/>
      <c r="NBS3168" s="607"/>
      <c r="NBT3168" s="607"/>
      <c r="NBU3168" s="607"/>
      <c r="NBV3168" s="607"/>
      <c r="NBW3168" s="607"/>
      <c r="NBX3168" s="607"/>
      <c r="NBY3168" s="607"/>
      <c r="NBZ3168" s="607"/>
      <c r="NCA3168" s="607"/>
      <c r="NCB3168" s="607"/>
      <c r="NCC3168" s="607"/>
      <c r="NCD3168" s="607"/>
      <c r="NCE3168" s="607"/>
      <c r="NCF3168" s="607"/>
      <c r="NCG3168" s="607"/>
      <c r="NCH3168" s="607"/>
      <c r="NCI3168" s="607"/>
      <c r="NCJ3168" s="607"/>
      <c r="NCK3168" s="607"/>
      <c r="NCL3168" s="607"/>
      <c r="NCM3168" s="607"/>
      <c r="NCN3168" s="607"/>
      <c r="NCO3168" s="607"/>
      <c r="NCP3168" s="607"/>
      <c r="NCQ3168" s="607"/>
      <c r="NCR3168" s="607"/>
      <c r="NCS3168" s="607"/>
      <c r="NCT3168" s="607"/>
      <c r="NCU3168" s="607"/>
      <c r="NCV3168" s="607"/>
      <c r="NCW3168" s="607"/>
      <c r="NCX3168" s="607"/>
      <c r="NCY3168" s="607"/>
      <c r="NCZ3168" s="607"/>
      <c r="NDA3168" s="607"/>
      <c r="NDB3168" s="607"/>
      <c r="NDC3168" s="607"/>
      <c r="NDD3168" s="607"/>
      <c r="NDE3168" s="607"/>
      <c r="NDF3168" s="607"/>
      <c r="NDG3168" s="607"/>
      <c r="NDH3168" s="607"/>
      <c r="NDI3168" s="607"/>
      <c r="NDJ3168" s="607"/>
      <c r="NDK3168" s="607"/>
      <c r="NDL3168" s="607"/>
      <c r="NDM3168" s="607"/>
      <c r="NDN3168" s="607"/>
      <c r="NDO3168" s="607"/>
      <c r="NDP3168" s="607"/>
      <c r="NDQ3168" s="607"/>
      <c r="NDR3168" s="607"/>
      <c r="NDS3168" s="607"/>
      <c r="NDT3168" s="607"/>
      <c r="NDU3168" s="607"/>
      <c r="NDV3168" s="607"/>
      <c r="NDW3168" s="607"/>
      <c r="NDX3168" s="607"/>
      <c r="NDY3168" s="607"/>
      <c r="NDZ3168" s="607"/>
      <c r="NEA3168" s="607"/>
      <c r="NEB3168" s="607"/>
      <c r="NEC3168" s="607"/>
      <c r="NED3168" s="607"/>
      <c r="NEE3168" s="607"/>
      <c r="NEF3168" s="607"/>
      <c r="NEG3168" s="607"/>
      <c r="NEH3168" s="607"/>
      <c r="NEI3168" s="607"/>
      <c r="NEJ3168" s="607"/>
      <c r="NEK3168" s="607"/>
      <c r="NEL3168" s="607"/>
      <c r="NEM3168" s="607"/>
      <c r="NEN3168" s="607"/>
      <c r="NEO3168" s="607"/>
      <c r="NEP3168" s="607"/>
      <c r="NEQ3168" s="607"/>
      <c r="NER3168" s="607"/>
      <c r="NES3168" s="607"/>
      <c r="NET3168" s="607"/>
      <c r="NEU3168" s="607"/>
      <c r="NEV3168" s="607"/>
      <c r="NEW3168" s="607"/>
      <c r="NEX3168" s="607"/>
      <c r="NEY3168" s="607"/>
      <c r="NEZ3168" s="607"/>
      <c r="NFA3168" s="607"/>
      <c r="NFB3168" s="607"/>
      <c r="NFC3168" s="607"/>
      <c r="NFD3168" s="607"/>
      <c r="NFE3168" s="607"/>
      <c r="NFF3168" s="607"/>
      <c r="NFG3168" s="607"/>
      <c r="NFH3168" s="607"/>
      <c r="NFI3168" s="607"/>
      <c r="NFJ3168" s="607"/>
      <c r="NFK3168" s="607"/>
      <c r="NFL3168" s="607"/>
      <c r="NFM3168" s="607"/>
      <c r="NFN3168" s="607"/>
      <c r="NFO3168" s="607"/>
      <c r="NFP3168" s="607"/>
      <c r="NFQ3168" s="607"/>
      <c r="NFR3168" s="607"/>
      <c r="NFS3168" s="607"/>
      <c r="NFT3168" s="607"/>
      <c r="NFU3168" s="607"/>
      <c r="NFV3168" s="607"/>
      <c r="NFW3168" s="607"/>
      <c r="NFX3168" s="607"/>
      <c r="NFY3168" s="607"/>
      <c r="NFZ3168" s="607"/>
      <c r="NGA3168" s="607"/>
      <c r="NGB3168" s="607"/>
      <c r="NGC3168" s="607"/>
      <c r="NGD3168" s="607"/>
      <c r="NGE3168" s="607"/>
      <c r="NGF3168" s="607"/>
      <c r="NGG3168" s="607"/>
      <c r="NGH3168" s="607"/>
      <c r="NGI3168" s="607"/>
      <c r="NGJ3168" s="607"/>
      <c r="NGK3168" s="607"/>
      <c r="NGL3168" s="607"/>
      <c r="NGM3168" s="607"/>
      <c r="NGN3168" s="607"/>
      <c r="NGO3168" s="607"/>
      <c r="NGP3168" s="607"/>
      <c r="NGQ3168" s="607"/>
      <c r="NGR3168" s="607"/>
      <c r="NGS3168" s="607"/>
      <c r="NGT3168" s="607"/>
      <c r="NGU3168" s="607"/>
      <c r="NGV3168" s="607"/>
      <c r="NGW3168" s="607"/>
      <c r="NGX3168" s="607"/>
      <c r="NGY3168" s="607"/>
      <c r="NGZ3168" s="607"/>
      <c r="NHA3168" s="607"/>
      <c r="NHB3168" s="607"/>
      <c r="NHC3168" s="607"/>
      <c r="NHD3168" s="607"/>
      <c r="NHE3168" s="607"/>
      <c r="NHF3168" s="607"/>
      <c r="NHG3168" s="607"/>
      <c r="NHH3168" s="607"/>
      <c r="NHI3168" s="607"/>
      <c r="NHJ3168" s="607"/>
      <c r="NHK3168" s="607"/>
      <c r="NHL3168" s="607"/>
      <c r="NHM3168" s="607"/>
      <c r="NHN3168" s="607"/>
      <c r="NHO3168" s="607"/>
      <c r="NHP3168" s="607"/>
      <c r="NHQ3168" s="607"/>
      <c r="NHR3168" s="607"/>
      <c r="NHS3168" s="607"/>
      <c r="NHT3168" s="607"/>
      <c r="NHU3168" s="607"/>
      <c r="NHV3168" s="607"/>
      <c r="NHW3168" s="607"/>
      <c r="NHX3168" s="607"/>
      <c r="NHY3168" s="607"/>
      <c r="NHZ3168" s="607"/>
      <c r="NIA3168" s="607"/>
      <c r="NIB3168" s="607"/>
      <c r="NIC3168" s="607"/>
      <c r="NID3168" s="607"/>
      <c r="NIE3168" s="607"/>
      <c r="NIF3168" s="607"/>
      <c r="NIG3168" s="607"/>
      <c r="NIH3168" s="607"/>
      <c r="NII3168" s="607"/>
      <c r="NIJ3168" s="607"/>
      <c r="NIK3168" s="607"/>
      <c r="NIL3168" s="607"/>
      <c r="NIM3168" s="607"/>
      <c r="NIN3168" s="607"/>
      <c r="NIO3168" s="607"/>
      <c r="NIP3168" s="607"/>
      <c r="NIQ3168" s="607"/>
      <c r="NIR3168" s="607"/>
      <c r="NIS3168" s="607"/>
      <c r="NIT3168" s="607"/>
      <c r="NIU3168" s="607"/>
      <c r="NIV3168" s="607"/>
      <c r="NIW3168" s="607"/>
      <c r="NIX3168" s="607"/>
      <c r="NIY3168" s="607"/>
      <c r="NIZ3168" s="607"/>
      <c r="NJA3168" s="607"/>
      <c r="NJB3168" s="607"/>
      <c r="NJC3168" s="607"/>
      <c r="NJD3168" s="607"/>
      <c r="NJE3168" s="607"/>
      <c r="NJF3168" s="607"/>
      <c r="NJG3168" s="607"/>
      <c r="NJH3168" s="607"/>
      <c r="NJI3168" s="607"/>
      <c r="NJJ3168" s="607"/>
      <c r="NJK3168" s="607"/>
      <c r="NJL3168" s="607"/>
      <c r="NJM3168" s="607"/>
      <c r="NJN3168" s="607"/>
      <c r="NJO3168" s="607"/>
      <c r="NJP3168" s="607"/>
      <c r="NJQ3168" s="607"/>
      <c r="NJR3168" s="607"/>
      <c r="NJS3168" s="607"/>
      <c r="NJT3168" s="607"/>
      <c r="NJU3168" s="607"/>
      <c r="NJV3168" s="607"/>
      <c r="NJW3168" s="607"/>
      <c r="NJX3168" s="607"/>
      <c r="NJY3168" s="607"/>
      <c r="NJZ3168" s="607"/>
      <c r="NKA3168" s="607"/>
      <c r="NKB3168" s="607"/>
      <c r="NKC3168" s="607"/>
      <c r="NKD3168" s="607"/>
      <c r="NKE3168" s="607"/>
      <c r="NKF3168" s="607"/>
      <c r="NKG3168" s="607"/>
      <c r="NKH3168" s="607"/>
      <c r="NKI3168" s="607"/>
      <c r="NKJ3168" s="607"/>
      <c r="NKK3168" s="607"/>
      <c r="NKL3168" s="607"/>
      <c r="NKM3168" s="607"/>
      <c r="NKN3168" s="607"/>
      <c r="NKO3168" s="607"/>
      <c r="NKP3168" s="607"/>
      <c r="NKQ3168" s="607"/>
      <c r="NKR3168" s="607"/>
      <c r="NKS3168" s="607"/>
      <c r="NKT3168" s="607"/>
      <c r="NKU3168" s="607"/>
      <c r="NKV3168" s="607"/>
      <c r="NKW3168" s="607"/>
      <c r="NKX3168" s="607"/>
      <c r="NKY3168" s="607"/>
      <c r="NKZ3168" s="607"/>
      <c r="NLA3168" s="607"/>
      <c r="NLB3168" s="607"/>
      <c r="NLC3168" s="607"/>
      <c r="NLD3168" s="607"/>
      <c r="NLE3168" s="607"/>
      <c r="NLF3168" s="607"/>
      <c r="NLG3168" s="607"/>
      <c r="NLH3168" s="607"/>
      <c r="NLI3168" s="607"/>
      <c r="NLJ3168" s="607"/>
      <c r="NLK3168" s="607"/>
      <c r="NLL3168" s="607"/>
      <c r="NLM3168" s="607"/>
      <c r="NLN3168" s="607"/>
      <c r="NLO3168" s="607"/>
      <c r="NLP3168" s="607"/>
      <c r="NLQ3168" s="607"/>
      <c r="NLR3168" s="607"/>
      <c r="NLS3168" s="607"/>
      <c r="NLT3168" s="607"/>
      <c r="NLU3168" s="607"/>
      <c r="NLV3168" s="607"/>
      <c r="NLW3168" s="607"/>
      <c r="NLX3168" s="607"/>
      <c r="NLY3168" s="607"/>
      <c r="NLZ3168" s="607"/>
      <c r="NMA3168" s="607"/>
      <c r="NMB3168" s="607"/>
      <c r="NMC3168" s="607"/>
      <c r="NMD3168" s="607"/>
      <c r="NME3168" s="607"/>
      <c r="NMF3168" s="607"/>
      <c r="NMG3168" s="607"/>
      <c r="NMH3168" s="607"/>
      <c r="NMI3168" s="607"/>
      <c r="NMJ3168" s="607"/>
      <c r="NMK3168" s="607"/>
      <c r="NML3168" s="607"/>
      <c r="NMM3168" s="607"/>
      <c r="NMN3168" s="607"/>
      <c r="NMO3168" s="607"/>
      <c r="NMP3168" s="607"/>
      <c r="NMQ3168" s="607"/>
      <c r="NMR3168" s="607"/>
      <c r="NMS3168" s="607"/>
      <c r="NMT3168" s="607"/>
      <c r="NMU3168" s="607"/>
      <c r="NMV3168" s="607"/>
      <c r="NMW3168" s="607"/>
      <c r="NMX3168" s="607"/>
      <c r="NMY3168" s="607"/>
      <c r="NMZ3168" s="607"/>
      <c r="NNA3168" s="607"/>
      <c r="NNB3168" s="607"/>
      <c r="NNC3168" s="607"/>
      <c r="NND3168" s="607"/>
      <c r="NNE3168" s="607"/>
      <c r="NNF3168" s="607"/>
      <c r="NNG3168" s="607"/>
      <c r="NNH3168" s="607"/>
      <c r="NNI3168" s="607"/>
      <c r="NNJ3168" s="607"/>
      <c r="NNK3168" s="607"/>
      <c r="NNL3168" s="607"/>
      <c r="NNM3168" s="607"/>
      <c r="NNN3168" s="607"/>
      <c r="NNO3168" s="607"/>
      <c r="NNP3168" s="607"/>
      <c r="NNQ3168" s="607"/>
      <c r="NNR3168" s="607"/>
      <c r="NNS3168" s="607"/>
      <c r="NNT3168" s="607"/>
      <c r="NNU3168" s="607"/>
      <c r="NNV3168" s="607"/>
      <c r="NNW3168" s="607"/>
      <c r="NNX3168" s="607"/>
      <c r="NNY3168" s="607"/>
      <c r="NNZ3168" s="607"/>
      <c r="NOA3168" s="607"/>
      <c r="NOB3168" s="607"/>
      <c r="NOC3168" s="607"/>
      <c r="NOD3168" s="607"/>
      <c r="NOE3168" s="607"/>
      <c r="NOF3168" s="607"/>
      <c r="NOG3168" s="607"/>
      <c r="NOH3168" s="607"/>
      <c r="NOI3168" s="607"/>
      <c r="NOJ3168" s="607"/>
      <c r="NOK3168" s="607"/>
      <c r="NOL3168" s="607"/>
      <c r="NOM3168" s="607"/>
      <c r="NON3168" s="607"/>
      <c r="NOO3168" s="607"/>
      <c r="NOP3168" s="607"/>
      <c r="NOQ3168" s="607"/>
      <c r="NOR3168" s="607"/>
      <c r="NOS3168" s="607"/>
      <c r="NOT3168" s="607"/>
      <c r="NOU3168" s="607"/>
      <c r="NOV3168" s="607"/>
      <c r="NOW3168" s="607"/>
      <c r="NOX3168" s="607"/>
      <c r="NOY3168" s="607"/>
      <c r="NOZ3168" s="607"/>
      <c r="NPA3168" s="607"/>
      <c r="NPB3168" s="607"/>
      <c r="NPC3168" s="607"/>
      <c r="NPD3168" s="607"/>
      <c r="NPE3168" s="607"/>
      <c r="NPF3168" s="607"/>
      <c r="NPG3168" s="607"/>
      <c r="NPH3168" s="607"/>
      <c r="NPI3168" s="607"/>
      <c r="NPJ3168" s="607"/>
      <c r="NPK3168" s="607"/>
      <c r="NPL3168" s="607"/>
      <c r="NPM3168" s="607"/>
      <c r="NPN3168" s="607"/>
      <c r="NPO3168" s="607"/>
      <c r="NPP3168" s="607"/>
      <c r="NPQ3168" s="607"/>
      <c r="NPR3168" s="607"/>
      <c r="NPS3168" s="607"/>
      <c r="NPT3168" s="607"/>
      <c r="NPU3168" s="607"/>
      <c r="NPV3168" s="607"/>
      <c r="NPW3168" s="607"/>
      <c r="NPX3168" s="607"/>
      <c r="NPY3168" s="607"/>
      <c r="NPZ3168" s="607"/>
      <c r="NQA3168" s="607"/>
      <c r="NQB3168" s="607"/>
      <c r="NQC3168" s="607"/>
      <c r="NQD3168" s="607"/>
      <c r="NQE3168" s="607"/>
      <c r="NQF3168" s="607"/>
      <c r="NQG3168" s="607"/>
      <c r="NQH3168" s="607"/>
      <c r="NQI3168" s="607"/>
      <c r="NQJ3168" s="607"/>
      <c r="NQK3168" s="607"/>
      <c r="NQL3168" s="607"/>
      <c r="NQM3168" s="607"/>
      <c r="NQN3168" s="607"/>
      <c r="NQO3168" s="607"/>
      <c r="NQP3168" s="607"/>
      <c r="NQQ3168" s="607"/>
      <c r="NQR3168" s="607"/>
      <c r="NQS3168" s="607"/>
      <c r="NQT3168" s="607"/>
      <c r="NQU3168" s="607"/>
      <c r="NQV3168" s="607"/>
      <c r="NQW3168" s="607"/>
      <c r="NQX3168" s="607"/>
      <c r="NQY3168" s="607"/>
      <c r="NQZ3168" s="607"/>
      <c r="NRA3168" s="607"/>
      <c r="NRB3168" s="607"/>
      <c r="NRC3168" s="607"/>
      <c r="NRD3168" s="607"/>
      <c r="NRE3168" s="607"/>
      <c r="NRF3168" s="607"/>
      <c r="NRG3168" s="607"/>
      <c r="NRH3168" s="607"/>
      <c r="NRI3168" s="607"/>
      <c r="NRJ3168" s="607"/>
      <c r="NRK3168" s="607"/>
      <c r="NRL3168" s="607"/>
      <c r="NRM3168" s="607"/>
      <c r="NRN3168" s="607"/>
      <c r="NRO3168" s="607"/>
      <c r="NRP3168" s="607"/>
      <c r="NRQ3168" s="607"/>
      <c r="NRR3168" s="607"/>
      <c r="NRS3168" s="607"/>
      <c r="NRT3168" s="607"/>
      <c r="NRU3168" s="607"/>
      <c r="NRV3168" s="607"/>
      <c r="NRW3168" s="607"/>
      <c r="NRX3168" s="607"/>
      <c r="NRY3168" s="607"/>
      <c r="NRZ3168" s="607"/>
      <c r="NSA3168" s="607"/>
      <c r="NSB3168" s="607"/>
      <c r="NSC3168" s="607"/>
      <c r="NSD3168" s="607"/>
      <c r="NSE3168" s="607"/>
      <c r="NSF3168" s="607"/>
      <c r="NSG3168" s="607"/>
      <c r="NSH3168" s="607"/>
      <c r="NSI3168" s="607"/>
      <c r="NSJ3168" s="607"/>
      <c r="NSK3168" s="607"/>
      <c r="NSL3168" s="607"/>
      <c r="NSM3168" s="607"/>
      <c r="NSN3168" s="607"/>
      <c r="NSO3168" s="607"/>
      <c r="NSP3168" s="607"/>
      <c r="NSQ3168" s="607"/>
      <c r="NSR3168" s="607"/>
      <c r="NSS3168" s="607"/>
      <c r="NST3168" s="607"/>
      <c r="NSU3168" s="607"/>
      <c r="NSV3168" s="607"/>
      <c r="NSW3168" s="607"/>
      <c r="NSX3168" s="607"/>
      <c r="NSY3168" s="607"/>
      <c r="NSZ3168" s="607"/>
      <c r="NTA3168" s="607"/>
      <c r="NTB3168" s="607"/>
      <c r="NTC3168" s="607"/>
      <c r="NTD3168" s="607"/>
      <c r="NTE3168" s="607"/>
      <c r="NTF3168" s="607"/>
      <c r="NTG3168" s="607"/>
      <c r="NTH3168" s="607"/>
      <c r="NTI3168" s="607"/>
      <c r="NTJ3168" s="607"/>
      <c r="NTK3168" s="607"/>
      <c r="NTL3168" s="607"/>
      <c r="NTM3168" s="607"/>
      <c r="NTN3168" s="607"/>
      <c r="NTO3168" s="607"/>
      <c r="NTP3168" s="607"/>
      <c r="NTQ3168" s="607"/>
      <c r="NTR3168" s="607"/>
      <c r="NTS3168" s="607"/>
      <c r="NTT3168" s="607"/>
      <c r="NTU3168" s="607"/>
      <c r="NTV3168" s="607"/>
      <c r="NTW3168" s="607"/>
      <c r="NTX3168" s="607"/>
      <c r="NTY3168" s="607"/>
      <c r="NTZ3168" s="607"/>
      <c r="NUA3168" s="607"/>
      <c r="NUB3168" s="607"/>
      <c r="NUC3168" s="607"/>
      <c r="NUD3168" s="607"/>
      <c r="NUE3168" s="607"/>
      <c r="NUF3168" s="607"/>
      <c r="NUG3168" s="607"/>
      <c r="NUH3168" s="607"/>
      <c r="NUI3168" s="607"/>
      <c r="NUJ3168" s="607"/>
      <c r="NUK3168" s="607"/>
      <c r="NUL3168" s="607"/>
      <c r="NUM3168" s="607"/>
      <c r="NUN3168" s="607"/>
      <c r="NUO3168" s="607"/>
      <c r="NUP3168" s="607"/>
      <c r="NUQ3168" s="607"/>
      <c r="NUR3168" s="607"/>
      <c r="NUS3168" s="607"/>
      <c r="NUT3168" s="607"/>
      <c r="NUU3168" s="607"/>
      <c r="NUV3168" s="607"/>
      <c r="NUW3168" s="607"/>
      <c r="NUX3168" s="607"/>
      <c r="NUY3168" s="607"/>
      <c r="NUZ3168" s="607"/>
      <c r="NVA3168" s="607"/>
      <c r="NVB3168" s="607"/>
      <c r="NVC3168" s="607"/>
      <c r="NVD3168" s="607"/>
      <c r="NVE3168" s="607"/>
      <c r="NVF3168" s="607"/>
      <c r="NVG3168" s="607"/>
      <c r="NVH3168" s="607"/>
      <c r="NVI3168" s="607"/>
      <c r="NVJ3168" s="607"/>
      <c r="NVK3168" s="607"/>
      <c r="NVL3168" s="607"/>
      <c r="NVM3168" s="607"/>
      <c r="NVN3168" s="607"/>
      <c r="NVO3168" s="607"/>
      <c r="NVP3168" s="607"/>
      <c r="NVQ3168" s="607"/>
      <c r="NVR3168" s="607"/>
      <c r="NVS3168" s="607"/>
      <c r="NVT3168" s="607"/>
      <c r="NVU3168" s="607"/>
      <c r="NVV3168" s="607"/>
      <c r="NVW3168" s="607"/>
      <c r="NVX3168" s="607"/>
      <c r="NVY3168" s="607"/>
      <c r="NVZ3168" s="607"/>
      <c r="NWA3168" s="607"/>
      <c r="NWB3168" s="607"/>
      <c r="NWC3168" s="607"/>
      <c r="NWD3168" s="607"/>
      <c r="NWE3168" s="607"/>
      <c r="NWF3168" s="607"/>
      <c r="NWG3168" s="607"/>
      <c r="NWH3168" s="607"/>
      <c r="NWI3168" s="607"/>
      <c r="NWJ3168" s="607"/>
      <c r="NWK3168" s="607"/>
      <c r="NWL3168" s="607"/>
      <c r="NWM3168" s="607"/>
      <c r="NWN3168" s="607"/>
      <c r="NWO3168" s="607"/>
      <c r="NWP3168" s="607"/>
      <c r="NWQ3168" s="607"/>
      <c r="NWR3168" s="607"/>
      <c r="NWS3168" s="607"/>
      <c r="NWT3168" s="607"/>
      <c r="NWU3168" s="607"/>
      <c r="NWV3168" s="607"/>
      <c r="NWW3168" s="607"/>
      <c r="NWX3168" s="607"/>
      <c r="NWY3168" s="607"/>
      <c r="NWZ3168" s="607"/>
      <c r="NXA3168" s="607"/>
      <c r="NXB3168" s="607"/>
      <c r="NXC3168" s="607"/>
      <c r="NXD3168" s="607"/>
      <c r="NXE3168" s="607"/>
      <c r="NXF3168" s="607"/>
      <c r="NXG3168" s="607"/>
      <c r="NXH3168" s="607"/>
      <c r="NXI3168" s="607"/>
      <c r="NXJ3168" s="607"/>
      <c r="NXK3168" s="607"/>
      <c r="NXL3168" s="607"/>
      <c r="NXM3168" s="607"/>
      <c r="NXN3168" s="607"/>
      <c r="NXO3168" s="607"/>
      <c r="NXP3168" s="607"/>
      <c r="NXQ3168" s="607"/>
      <c r="NXR3168" s="607"/>
      <c r="NXS3168" s="607"/>
      <c r="NXT3168" s="607"/>
      <c r="NXU3168" s="607"/>
      <c r="NXV3168" s="607"/>
      <c r="NXW3168" s="607"/>
      <c r="NXX3168" s="607"/>
      <c r="NXY3168" s="607"/>
      <c r="NXZ3168" s="607"/>
      <c r="NYA3168" s="607"/>
      <c r="NYB3168" s="607"/>
      <c r="NYC3168" s="607"/>
      <c r="NYD3168" s="607"/>
      <c r="NYE3168" s="607"/>
      <c r="NYF3168" s="607"/>
      <c r="NYG3168" s="607"/>
      <c r="NYH3168" s="607"/>
      <c r="NYI3168" s="607"/>
      <c r="NYJ3168" s="607"/>
      <c r="NYK3168" s="607"/>
      <c r="NYL3168" s="607"/>
      <c r="NYM3168" s="607"/>
      <c r="NYN3168" s="607"/>
      <c r="NYO3168" s="607"/>
      <c r="NYP3168" s="607"/>
      <c r="NYQ3168" s="607"/>
      <c r="NYR3168" s="607"/>
      <c r="NYS3168" s="607"/>
      <c r="NYT3168" s="607"/>
      <c r="NYU3168" s="607"/>
      <c r="NYV3168" s="607"/>
      <c r="NYW3168" s="607"/>
      <c r="NYX3168" s="607"/>
      <c r="NYY3168" s="607"/>
      <c r="NYZ3168" s="607"/>
      <c r="NZA3168" s="607"/>
      <c r="NZB3168" s="607"/>
      <c r="NZC3168" s="607"/>
      <c r="NZD3168" s="607"/>
      <c r="NZE3168" s="607"/>
      <c r="NZF3168" s="607"/>
      <c r="NZG3168" s="607"/>
      <c r="NZH3168" s="607"/>
      <c r="NZI3168" s="607"/>
      <c r="NZJ3168" s="607"/>
      <c r="NZK3168" s="607"/>
      <c r="NZL3168" s="607"/>
      <c r="NZM3168" s="607"/>
      <c r="NZN3168" s="607"/>
      <c r="NZO3168" s="607"/>
      <c r="NZP3168" s="607"/>
      <c r="NZQ3168" s="607"/>
      <c r="NZR3168" s="607"/>
      <c r="NZS3168" s="607"/>
      <c r="NZT3168" s="607"/>
      <c r="NZU3168" s="607"/>
      <c r="NZV3168" s="607"/>
      <c r="NZW3168" s="607"/>
      <c r="NZX3168" s="607"/>
      <c r="NZY3168" s="607"/>
      <c r="NZZ3168" s="607"/>
      <c r="OAA3168" s="607"/>
      <c r="OAB3168" s="607"/>
      <c r="OAC3168" s="607"/>
      <c r="OAD3168" s="607"/>
      <c r="OAE3168" s="607"/>
      <c r="OAF3168" s="607"/>
      <c r="OAG3168" s="607"/>
      <c r="OAH3168" s="607"/>
      <c r="OAI3168" s="607"/>
      <c r="OAJ3168" s="607"/>
      <c r="OAK3168" s="607"/>
      <c r="OAL3168" s="607"/>
      <c r="OAM3168" s="607"/>
      <c r="OAN3168" s="607"/>
      <c r="OAO3168" s="607"/>
      <c r="OAP3168" s="607"/>
      <c r="OAQ3168" s="607"/>
      <c r="OAR3168" s="607"/>
      <c r="OAS3168" s="607"/>
      <c r="OAT3168" s="607"/>
      <c r="OAU3168" s="607"/>
      <c r="OAV3168" s="607"/>
      <c r="OAW3168" s="607"/>
      <c r="OAX3168" s="607"/>
      <c r="OAY3168" s="607"/>
      <c r="OAZ3168" s="607"/>
      <c r="OBA3168" s="607"/>
      <c r="OBB3168" s="607"/>
      <c r="OBC3168" s="607"/>
      <c r="OBD3168" s="607"/>
      <c r="OBE3168" s="607"/>
      <c r="OBF3168" s="607"/>
      <c r="OBG3168" s="607"/>
      <c r="OBH3168" s="607"/>
      <c r="OBI3168" s="607"/>
      <c r="OBJ3168" s="607"/>
      <c r="OBK3168" s="607"/>
      <c r="OBL3168" s="607"/>
      <c r="OBM3168" s="607"/>
      <c r="OBN3168" s="607"/>
      <c r="OBO3168" s="607"/>
      <c r="OBP3168" s="607"/>
      <c r="OBQ3168" s="607"/>
      <c r="OBR3168" s="607"/>
      <c r="OBS3168" s="607"/>
      <c r="OBT3168" s="607"/>
      <c r="OBU3168" s="607"/>
      <c r="OBV3168" s="607"/>
      <c r="OBW3168" s="607"/>
      <c r="OBX3168" s="607"/>
      <c r="OBY3168" s="607"/>
      <c r="OBZ3168" s="607"/>
      <c r="OCA3168" s="607"/>
      <c r="OCB3168" s="607"/>
      <c r="OCC3168" s="607"/>
      <c r="OCD3168" s="607"/>
      <c r="OCE3168" s="607"/>
      <c r="OCF3168" s="607"/>
      <c r="OCG3168" s="607"/>
      <c r="OCH3168" s="607"/>
      <c r="OCI3168" s="607"/>
      <c r="OCJ3168" s="607"/>
      <c r="OCK3168" s="607"/>
      <c r="OCL3168" s="607"/>
      <c r="OCM3168" s="607"/>
      <c r="OCN3168" s="607"/>
      <c r="OCO3168" s="607"/>
      <c r="OCP3168" s="607"/>
      <c r="OCQ3168" s="607"/>
      <c r="OCR3168" s="607"/>
      <c r="OCS3168" s="607"/>
      <c r="OCT3168" s="607"/>
      <c r="OCU3168" s="607"/>
      <c r="OCV3168" s="607"/>
      <c r="OCW3168" s="607"/>
      <c r="OCX3168" s="607"/>
      <c r="OCY3168" s="607"/>
      <c r="OCZ3168" s="607"/>
      <c r="ODA3168" s="607"/>
      <c r="ODB3168" s="607"/>
      <c r="ODC3168" s="607"/>
      <c r="ODD3168" s="607"/>
      <c r="ODE3168" s="607"/>
      <c r="ODF3168" s="607"/>
      <c r="ODG3168" s="607"/>
      <c r="ODH3168" s="607"/>
      <c r="ODI3168" s="607"/>
      <c r="ODJ3168" s="607"/>
      <c r="ODK3168" s="607"/>
      <c r="ODL3168" s="607"/>
      <c r="ODM3168" s="607"/>
      <c r="ODN3168" s="607"/>
      <c r="ODO3168" s="607"/>
      <c r="ODP3168" s="607"/>
      <c r="ODQ3168" s="607"/>
      <c r="ODR3168" s="607"/>
      <c r="ODS3168" s="607"/>
      <c r="ODT3168" s="607"/>
      <c r="ODU3168" s="607"/>
      <c r="ODV3168" s="607"/>
      <c r="ODW3168" s="607"/>
      <c r="ODX3168" s="607"/>
      <c r="ODY3168" s="607"/>
      <c r="ODZ3168" s="607"/>
      <c r="OEA3168" s="607"/>
      <c r="OEB3168" s="607"/>
      <c r="OEC3168" s="607"/>
      <c r="OED3168" s="607"/>
      <c r="OEE3168" s="607"/>
      <c r="OEF3168" s="607"/>
      <c r="OEG3168" s="607"/>
      <c r="OEH3168" s="607"/>
      <c r="OEI3168" s="607"/>
      <c r="OEJ3168" s="607"/>
      <c r="OEK3168" s="607"/>
      <c r="OEL3168" s="607"/>
      <c r="OEM3168" s="607"/>
      <c r="OEN3168" s="607"/>
      <c r="OEO3168" s="607"/>
      <c r="OEP3168" s="607"/>
      <c r="OEQ3168" s="607"/>
      <c r="OER3168" s="607"/>
      <c r="OES3168" s="607"/>
      <c r="OET3168" s="607"/>
      <c r="OEU3168" s="607"/>
      <c r="OEV3168" s="607"/>
      <c r="OEW3168" s="607"/>
      <c r="OEX3168" s="607"/>
      <c r="OEY3168" s="607"/>
      <c r="OEZ3168" s="607"/>
      <c r="OFA3168" s="607"/>
      <c r="OFB3168" s="607"/>
      <c r="OFC3168" s="607"/>
      <c r="OFD3168" s="607"/>
      <c r="OFE3168" s="607"/>
      <c r="OFF3168" s="607"/>
      <c r="OFG3168" s="607"/>
      <c r="OFH3168" s="607"/>
      <c r="OFI3168" s="607"/>
      <c r="OFJ3168" s="607"/>
      <c r="OFK3168" s="607"/>
      <c r="OFL3168" s="607"/>
      <c r="OFM3168" s="607"/>
      <c r="OFN3168" s="607"/>
      <c r="OFO3168" s="607"/>
      <c r="OFP3168" s="607"/>
      <c r="OFQ3168" s="607"/>
      <c r="OFR3168" s="607"/>
      <c r="OFS3168" s="607"/>
      <c r="OFT3168" s="607"/>
      <c r="OFU3168" s="607"/>
      <c r="OFV3168" s="607"/>
      <c r="OFW3168" s="607"/>
      <c r="OFX3168" s="607"/>
      <c r="OFY3168" s="607"/>
      <c r="OFZ3168" s="607"/>
      <c r="OGA3168" s="607"/>
      <c r="OGB3168" s="607"/>
      <c r="OGC3168" s="607"/>
      <c r="OGD3168" s="607"/>
      <c r="OGE3168" s="607"/>
      <c r="OGF3168" s="607"/>
      <c r="OGG3168" s="607"/>
      <c r="OGH3168" s="607"/>
      <c r="OGI3168" s="607"/>
      <c r="OGJ3168" s="607"/>
      <c r="OGK3168" s="607"/>
      <c r="OGL3168" s="607"/>
      <c r="OGM3168" s="607"/>
      <c r="OGN3168" s="607"/>
      <c r="OGO3168" s="607"/>
      <c r="OGP3168" s="607"/>
      <c r="OGQ3168" s="607"/>
      <c r="OGR3168" s="607"/>
      <c r="OGS3168" s="607"/>
      <c r="OGT3168" s="607"/>
      <c r="OGU3168" s="607"/>
      <c r="OGV3168" s="607"/>
      <c r="OGW3168" s="607"/>
      <c r="OGX3168" s="607"/>
      <c r="OGY3168" s="607"/>
      <c r="OGZ3168" s="607"/>
      <c r="OHA3168" s="607"/>
      <c r="OHB3168" s="607"/>
      <c r="OHC3168" s="607"/>
      <c r="OHD3168" s="607"/>
      <c r="OHE3168" s="607"/>
      <c r="OHF3168" s="607"/>
      <c r="OHG3168" s="607"/>
      <c r="OHH3168" s="607"/>
      <c r="OHI3168" s="607"/>
      <c r="OHJ3168" s="607"/>
      <c r="OHK3168" s="607"/>
      <c r="OHL3168" s="607"/>
      <c r="OHM3168" s="607"/>
      <c r="OHN3168" s="607"/>
      <c r="OHO3168" s="607"/>
      <c r="OHP3168" s="607"/>
      <c r="OHQ3168" s="607"/>
      <c r="OHR3168" s="607"/>
      <c r="OHS3168" s="607"/>
      <c r="OHT3168" s="607"/>
      <c r="OHU3168" s="607"/>
      <c r="OHV3168" s="607"/>
      <c r="OHW3168" s="607"/>
      <c r="OHX3168" s="607"/>
      <c r="OHY3168" s="607"/>
      <c r="OHZ3168" s="607"/>
      <c r="OIA3168" s="607"/>
      <c r="OIB3168" s="607"/>
      <c r="OIC3168" s="607"/>
      <c r="OID3168" s="607"/>
      <c r="OIE3168" s="607"/>
      <c r="OIF3168" s="607"/>
      <c r="OIG3168" s="607"/>
      <c r="OIH3168" s="607"/>
      <c r="OII3168" s="607"/>
      <c r="OIJ3168" s="607"/>
      <c r="OIK3168" s="607"/>
      <c r="OIL3168" s="607"/>
      <c r="OIM3168" s="607"/>
      <c r="OIN3168" s="607"/>
      <c r="OIO3168" s="607"/>
      <c r="OIP3168" s="607"/>
      <c r="OIQ3168" s="607"/>
      <c r="OIR3168" s="607"/>
      <c r="OIS3168" s="607"/>
      <c r="OIT3168" s="607"/>
      <c r="OIU3168" s="607"/>
      <c r="OIV3168" s="607"/>
      <c r="OIW3168" s="607"/>
      <c r="OIX3168" s="607"/>
      <c r="OIY3168" s="607"/>
      <c r="OIZ3168" s="607"/>
      <c r="OJA3168" s="607"/>
      <c r="OJB3168" s="607"/>
      <c r="OJC3168" s="607"/>
      <c r="OJD3168" s="607"/>
      <c r="OJE3168" s="607"/>
      <c r="OJF3168" s="607"/>
      <c r="OJG3168" s="607"/>
      <c r="OJH3168" s="607"/>
      <c r="OJI3168" s="607"/>
      <c r="OJJ3168" s="607"/>
      <c r="OJK3168" s="607"/>
      <c r="OJL3168" s="607"/>
      <c r="OJM3168" s="607"/>
      <c r="OJN3168" s="607"/>
      <c r="OJO3168" s="607"/>
      <c r="OJP3168" s="607"/>
      <c r="OJQ3168" s="607"/>
      <c r="OJR3168" s="607"/>
      <c r="OJS3168" s="607"/>
      <c r="OJT3168" s="607"/>
      <c r="OJU3168" s="607"/>
      <c r="OJV3168" s="607"/>
      <c r="OJW3168" s="607"/>
      <c r="OJX3168" s="607"/>
      <c r="OJY3168" s="607"/>
      <c r="OJZ3168" s="607"/>
      <c r="OKA3168" s="607"/>
      <c r="OKB3168" s="607"/>
      <c r="OKC3168" s="607"/>
      <c r="OKD3168" s="607"/>
      <c r="OKE3168" s="607"/>
      <c r="OKF3168" s="607"/>
      <c r="OKG3168" s="607"/>
      <c r="OKH3168" s="607"/>
      <c r="OKI3168" s="607"/>
      <c r="OKJ3168" s="607"/>
      <c r="OKK3168" s="607"/>
      <c r="OKL3168" s="607"/>
      <c r="OKM3168" s="607"/>
      <c r="OKN3168" s="607"/>
      <c r="OKO3168" s="607"/>
      <c r="OKP3168" s="607"/>
      <c r="OKQ3168" s="607"/>
      <c r="OKR3168" s="607"/>
      <c r="OKS3168" s="607"/>
      <c r="OKT3168" s="607"/>
      <c r="OKU3168" s="607"/>
      <c r="OKV3168" s="607"/>
      <c r="OKW3168" s="607"/>
      <c r="OKX3168" s="607"/>
      <c r="OKY3168" s="607"/>
      <c r="OKZ3168" s="607"/>
      <c r="OLA3168" s="607"/>
      <c r="OLB3168" s="607"/>
      <c r="OLC3168" s="607"/>
      <c r="OLD3168" s="607"/>
      <c r="OLE3168" s="607"/>
      <c r="OLF3168" s="607"/>
      <c r="OLG3168" s="607"/>
      <c r="OLH3168" s="607"/>
      <c r="OLI3168" s="607"/>
      <c r="OLJ3168" s="607"/>
      <c r="OLK3168" s="607"/>
      <c r="OLL3168" s="607"/>
      <c r="OLM3168" s="607"/>
      <c r="OLN3168" s="607"/>
      <c r="OLO3168" s="607"/>
      <c r="OLP3168" s="607"/>
      <c r="OLQ3168" s="607"/>
      <c r="OLR3168" s="607"/>
      <c r="OLS3168" s="607"/>
      <c r="OLT3168" s="607"/>
      <c r="OLU3168" s="607"/>
      <c r="OLV3168" s="607"/>
      <c r="OLW3168" s="607"/>
      <c r="OLX3168" s="607"/>
      <c r="OLY3168" s="607"/>
      <c r="OLZ3168" s="607"/>
      <c r="OMA3168" s="607"/>
      <c r="OMB3168" s="607"/>
      <c r="OMC3168" s="607"/>
      <c r="OMD3168" s="607"/>
      <c r="OME3168" s="607"/>
      <c r="OMF3168" s="607"/>
      <c r="OMG3168" s="607"/>
      <c r="OMH3168" s="607"/>
      <c r="OMI3168" s="607"/>
      <c r="OMJ3168" s="607"/>
      <c r="OMK3168" s="607"/>
      <c r="OML3168" s="607"/>
      <c r="OMM3168" s="607"/>
      <c r="OMN3168" s="607"/>
      <c r="OMO3168" s="607"/>
      <c r="OMP3168" s="607"/>
      <c r="OMQ3168" s="607"/>
      <c r="OMR3168" s="607"/>
      <c r="OMS3168" s="607"/>
      <c r="OMT3168" s="607"/>
      <c r="OMU3168" s="607"/>
      <c r="OMV3168" s="607"/>
      <c r="OMW3168" s="607"/>
      <c r="OMX3168" s="607"/>
      <c r="OMY3168" s="607"/>
      <c r="OMZ3168" s="607"/>
      <c r="ONA3168" s="607"/>
      <c r="ONB3168" s="607"/>
      <c r="ONC3168" s="607"/>
      <c r="OND3168" s="607"/>
      <c r="ONE3168" s="607"/>
      <c r="ONF3168" s="607"/>
      <c r="ONG3168" s="607"/>
      <c r="ONH3168" s="607"/>
      <c r="ONI3168" s="607"/>
      <c r="ONJ3168" s="607"/>
      <c r="ONK3168" s="607"/>
      <c r="ONL3168" s="607"/>
      <c r="ONM3168" s="607"/>
      <c r="ONN3168" s="607"/>
      <c r="ONO3168" s="607"/>
      <c r="ONP3168" s="607"/>
      <c r="ONQ3168" s="607"/>
      <c r="ONR3168" s="607"/>
      <c r="ONS3168" s="607"/>
      <c r="ONT3168" s="607"/>
      <c r="ONU3168" s="607"/>
      <c r="ONV3168" s="607"/>
      <c r="ONW3168" s="607"/>
      <c r="ONX3168" s="607"/>
      <c r="ONY3168" s="607"/>
      <c r="ONZ3168" s="607"/>
      <c r="OOA3168" s="607"/>
      <c r="OOB3168" s="607"/>
      <c r="OOC3168" s="607"/>
      <c r="OOD3168" s="607"/>
      <c r="OOE3168" s="607"/>
      <c r="OOF3168" s="607"/>
      <c r="OOG3168" s="607"/>
      <c r="OOH3168" s="607"/>
      <c r="OOI3168" s="607"/>
      <c r="OOJ3168" s="607"/>
      <c r="OOK3168" s="607"/>
      <c r="OOL3168" s="607"/>
      <c r="OOM3168" s="607"/>
      <c r="OON3168" s="607"/>
      <c r="OOO3168" s="607"/>
      <c r="OOP3168" s="607"/>
      <c r="OOQ3168" s="607"/>
      <c r="OOR3168" s="607"/>
      <c r="OOS3168" s="607"/>
      <c r="OOT3168" s="607"/>
      <c r="OOU3168" s="607"/>
      <c r="OOV3168" s="607"/>
      <c r="OOW3168" s="607"/>
      <c r="OOX3168" s="607"/>
      <c r="OOY3168" s="607"/>
      <c r="OOZ3168" s="607"/>
      <c r="OPA3168" s="607"/>
      <c r="OPB3168" s="607"/>
      <c r="OPC3168" s="607"/>
      <c r="OPD3168" s="607"/>
      <c r="OPE3168" s="607"/>
      <c r="OPF3168" s="607"/>
      <c r="OPG3168" s="607"/>
      <c r="OPH3168" s="607"/>
      <c r="OPI3168" s="607"/>
      <c r="OPJ3168" s="607"/>
      <c r="OPK3168" s="607"/>
      <c r="OPL3168" s="607"/>
      <c r="OPM3168" s="607"/>
      <c r="OPN3168" s="607"/>
      <c r="OPO3168" s="607"/>
      <c r="OPP3168" s="607"/>
      <c r="OPQ3168" s="607"/>
      <c r="OPR3168" s="607"/>
      <c r="OPS3168" s="607"/>
      <c r="OPT3168" s="607"/>
      <c r="OPU3168" s="607"/>
      <c r="OPV3168" s="607"/>
      <c r="OPW3168" s="607"/>
      <c r="OPX3168" s="607"/>
      <c r="OPY3168" s="607"/>
      <c r="OPZ3168" s="607"/>
      <c r="OQA3168" s="607"/>
      <c r="OQB3168" s="607"/>
      <c r="OQC3168" s="607"/>
      <c r="OQD3168" s="607"/>
      <c r="OQE3168" s="607"/>
      <c r="OQF3168" s="607"/>
      <c r="OQG3168" s="607"/>
      <c r="OQH3168" s="607"/>
      <c r="OQI3168" s="607"/>
      <c r="OQJ3168" s="607"/>
      <c r="OQK3168" s="607"/>
      <c r="OQL3168" s="607"/>
      <c r="OQM3168" s="607"/>
      <c r="OQN3168" s="607"/>
      <c r="OQO3168" s="607"/>
      <c r="OQP3168" s="607"/>
      <c r="OQQ3168" s="607"/>
      <c r="OQR3168" s="607"/>
      <c r="OQS3168" s="607"/>
      <c r="OQT3168" s="607"/>
      <c r="OQU3168" s="607"/>
      <c r="OQV3168" s="607"/>
      <c r="OQW3168" s="607"/>
      <c r="OQX3168" s="607"/>
      <c r="OQY3168" s="607"/>
      <c r="OQZ3168" s="607"/>
      <c r="ORA3168" s="607"/>
      <c r="ORB3168" s="607"/>
      <c r="ORC3168" s="607"/>
      <c r="ORD3168" s="607"/>
      <c r="ORE3168" s="607"/>
      <c r="ORF3168" s="607"/>
      <c r="ORG3168" s="607"/>
      <c r="ORH3168" s="607"/>
      <c r="ORI3168" s="607"/>
      <c r="ORJ3168" s="607"/>
      <c r="ORK3168" s="607"/>
      <c r="ORL3168" s="607"/>
      <c r="ORM3168" s="607"/>
      <c r="ORN3168" s="607"/>
      <c r="ORO3168" s="607"/>
      <c r="ORP3168" s="607"/>
      <c r="ORQ3168" s="607"/>
      <c r="ORR3168" s="607"/>
      <c r="ORS3168" s="607"/>
      <c r="ORT3168" s="607"/>
      <c r="ORU3168" s="607"/>
      <c r="ORV3168" s="607"/>
      <c r="ORW3168" s="607"/>
      <c r="ORX3168" s="607"/>
      <c r="ORY3168" s="607"/>
      <c r="ORZ3168" s="607"/>
      <c r="OSA3168" s="607"/>
      <c r="OSB3168" s="607"/>
      <c r="OSC3168" s="607"/>
      <c r="OSD3168" s="607"/>
      <c r="OSE3168" s="607"/>
      <c r="OSF3168" s="607"/>
      <c r="OSG3168" s="607"/>
      <c r="OSH3168" s="607"/>
      <c r="OSI3168" s="607"/>
      <c r="OSJ3168" s="607"/>
      <c r="OSK3168" s="607"/>
      <c r="OSL3168" s="607"/>
      <c r="OSM3168" s="607"/>
      <c r="OSN3168" s="607"/>
      <c r="OSO3168" s="607"/>
      <c r="OSP3168" s="607"/>
      <c r="OSQ3168" s="607"/>
      <c r="OSR3168" s="607"/>
      <c r="OSS3168" s="607"/>
      <c r="OST3168" s="607"/>
      <c r="OSU3168" s="607"/>
      <c r="OSV3168" s="607"/>
      <c r="OSW3168" s="607"/>
      <c r="OSX3168" s="607"/>
      <c r="OSY3168" s="607"/>
      <c r="OSZ3168" s="607"/>
      <c r="OTA3168" s="607"/>
      <c r="OTB3168" s="607"/>
      <c r="OTC3168" s="607"/>
      <c r="OTD3168" s="607"/>
      <c r="OTE3168" s="607"/>
      <c r="OTF3168" s="607"/>
      <c r="OTG3168" s="607"/>
      <c r="OTH3168" s="607"/>
      <c r="OTI3168" s="607"/>
      <c r="OTJ3168" s="607"/>
      <c r="OTK3168" s="607"/>
      <c r="OTL3168" s="607"/>
      <c r="OTM3168" s="607"/>
      <c r="OTN3168" s="607"/>
      <c r="OTO3168" s="607"/>
      <c r="OTP3168" s="607"/>
      <c r="OTQ3168" s="607"/>
      <c r="OTR3168" s="607"/>
      <c r="OTS3168" s="607"/>
      <c r="OTT3168" s="607"/>
      <c r="OTU3168" s="607"/>
      <c r="OTV3168" s="607"/>
      <c r="OTW3168" s="607"/>
      <c r="OTX3168" s="607"/>
      <c r="OTY3168" s="607"/>
      <c r="OTZ3168" s="607"/>
      <c r="OUA3168" s="607"/>
      <c r="OUB3168" s="607"/>
      <c r="OUC3168" s="607"/>
      <c r="OUD3168" s="607"/>
      <c r="OUE3168" s="607"/>
      <c r="OUF3168" s="607"/>
      <c r="OUG3168" s="607"/>
      <c r="OUH3168" s="607"/>
      <c r="OUI3168" s="607"/>
      <c r="OUJ3168" s="607"/>
      <c r="OUK3168" s="607"/>
      <c r="OUL3168" s="607"/>
      <c r="OUM3168" s="607"/>
      <c r="OUN3168" s="607"/>
      <c r="OUO3168" s="607"/>
      <c r="OUP3168" s="607"/>
      <c r="OUQ3168" s="607"/>
      <c r="OUR3168" s="607"/>
      <c r="OUS3168" s="607"/>
      <c r="OUT3168" s="607"/>
      <c r="OUU3168" s="607"/>
      <c r="OUV3168" s="607"/>
      <c r="OUW3168" s="607"/>
      <c r="OUX3168" s="607"/>
      <c r="OUY3168" s="607"/>
      <c r="OUZ3168" s="607"/>
      <c r="OVA3168" s="607"/>
      <c r="OVB3168" s="607"/>
      <c r="OVC3168" s="607"/>
      <c r="OVD3168" s="607"/>
      <c r="OVE3168" s="607"/>
      <c r="OVF3168" s="607"/>
      <c r="OVG3168" s="607"/>
      <c r="OVH3168" s="607"/>
      <c r="OVI3168" s="607"/>
      <c r="OVJ3168" s="607"/>
      <c r="OVK3168" s="607"/>
      <c r="OVL3168" s="607"/>
      <c r="OVM3168" s="607"/>
      <c r="OVN3168" s="607"/>
      <c r="OVO3168" s="607"/>
      <c r="OVP3168" s="607"/>
      <c r="OVQ3168" s="607"/>
      <c r="OVR3168" s="607"/>
      <c r="OVS3168" s="607"/>
      <c r="OVT3168" s="607"/>
      <c r="OVU3168" s="607"/>
      <c r="OVV3168" s="607"/>
      <c r="OVW3168" s="607"/>
      <c r="OVX3168" s="607"/>
      <c r="OVY3168" s="607"/>
      <c r="OVZ3168" s="607"/>
      <c r="OWA3168" s="607"/>
      <c r="OWB3168" s="607"/>
      <c r="OWC3168" s="607"/>
      <c r="OWD3168" s="607"/>
      <c r="OWE3168" s="607"/>
      <c r="OWF3168" s="607"/>
      <c r="OWG3168" s="607"/>
      <c r="OWH3168" s="607"/>
      <c r="OWI3168" s="607"/>
      <c r="OWJ3168" s="607"/>
      <c r="OWK3168" s="607"/>
      <c r="OWL3168" s="607"/>
      <c r="OWM3168" s="607"/>
      <c r="OWN3168" s="607"/>
      <c r="OWO3168" s="607"/>
      <c r="OWP3168" s="607"/>
      <c r="OWQ3168" s="607"/>
      <c r="OWR3168" s="607"/>
      <c r="OWS3168" s="607"/>
      <c r="OWT3168" s="607"/>
      <c r="OWU3168" s="607"/>
      <c r="OWV3168" s="607"/>
      <c r="OWW3168" s="607"/>
      <c r="OWX3168" s="607"/>
      <c r="OWY3168" s="607"/>
      <c r="OWZ3168" s="607"/>
      <c r="OXA3168" s="607"/>
      <c r="OXB3168" s="607"/>
      <c r="OXC3168" s="607"/>
      <c r="OXD3168" s="607"/>
      <c r="OXE3168" s="607"/>
      <c r="OXF3168" s="607"/>
      <c r="OXG3168" s="607"/>
      <c r="OXH3168" s="607"/>
      <c r="OXI3168" s="607"/>
      <c r="OXJ3168" s="607"/>
      <c r="OXK3168" s="607"/>
      <c r="OXL3168" s="607"/>
      <c r="OXM3168" s="607"/>
      <c r="OXN3168" s="607"/>
      <c r="OXO3168" s="607"/>
      <c r="OXP3168" s="607"/>
      <c r="OXQ3168" s="607"/>
      <c r="OXR3168" s="607"/>
      <c r="OXS3168" s="607"/>
      <c r="OXT3168" s="607"/>
      <c r="OXU3168" s="607"/>
      <c r="OXV3168" s="607"/>
      <c r="OXW3168" s="607"/>
      <c r="OXX3168" s="607"/>
      <c r="OXY3168" s="607"/>
      <c r="OXZ3168" s="607"/>
      <c r="OYA3168" s="607"/>
      <c r="OYB3168" s="607"/>
      <c r="OYC3168" s="607"/>
      <c r="OYD3168" s="607"/>
      <c r="OYE3168" s="607"/>
      <c r="OYF3168" s="607"/>
      <c r="OYG3168" s="607"/>
      <c r="OYH3168" s="607"/>
      <c r="OYI3168" s="607"/>
      <c r="OYJ3168" s="607"/>
      <c r="OYK3168" s="607"/>
      <c r="OYL3168" s="607"/>
      <c r="OYM3168" s="607"/>
      <c r="OYN3168" s="607"/>
      <c r="OYO3168" s="607"/>
      <c r="OYP3168" s="607"/>
      <c r="OYQ3168" s="607"/>
      <c r="OYR3168" s="607"/>
      <c r="OYS3168" s="607"/>
      <c r="OYT3168" s="607"/>
      <c r="OYU3168" s="607"/>
      <c r="OYV3168" s="607"/>
      <c r="OYW3168" s="607"/>
      <c r="OYX3168" s="607"/>
      <c r="OYY3168" s="607"/>
      <c r="OYZ3168" s="607"/>
      <c r="OZA3168" s="607"/>
      <c r="OZB3168" s="607"/>
      <c r="OZC3168" s="607"/>
      <c r="OZD3168" s="607"/>
      <c r="OZE3168" s="607"/>
      <c r="OZF3168" s="607"/>
      <c r="OZG3168" s="607"/>
      <c r="OZH3168" s="607"/>
      <c r="OZI3168" s="607"/>
      <c r="OZJ3168" s="607"/>
      <c r="OZK3168" s="607"/>
      <c r="OZL3168" s="607"/>
      <c r="OZM3168" s="607"/>
      <c r="OZN3168" s="607"/>
      <c r="OZO3168" s="607"/>
      <c r="OZP3168" s="607"/>
      <c r="OZQ3168" s="607"/>
      <c r="OZR3168" s="607"/>
      <c r="OZS3168" s="607"/>
      <c r="OZT3168" s="607"/>
      <c r="OZU3168" s="607"/>
      <c r="OZV3168" s="607"/>
      <c r="OZW3168" s="607"/>
      <c r="OZX3168" s="607"/>
      <c r="OZY3168" s="607"/>
      <c r="OZZ3168" s="607"/>
      <c r="PAA3168" s="607"/>
      <c r="PAB3168" s="607"/>
      <c r="PAC3168" s="607"/>
      <c r="PAD3168" s="607"/>
      <c r="PAE3168" s="607"/>
      <c r="PAF3168" s="607"/>
      <c r="PAG3168" s="607"/>
      <c r="PAH3168" s="607"/>
      <c r="PAI3168" s="607"/>
      <c r="PAJ3168" s="607"/>
      <c r="PAK3168" s="607"/>
      <c r="PAL3168" s="607"/>
      <c r="PAM3168" s="607"/>
      <c r="PAN3168" s="607"/>
      <c r="PAO3168" s="607"/>
      <c r="PAP3168" s="607"/>
      <c r="PAQ3168" s="607"/>
      <c r="PAR3168" s="607"/>
      <c r="PAS3168" s="607"/>
      <c r="PAT3168" s="607"/>
      <c r="PAU3168" s="607"/>
      <c r="PAV3168" s="607"/>
      <c r="PAW3168" s="607"/>
      <c r="PAX3168" s="607"/>
      <c r="PAY3168" s="607"/>
      <c r="PAZ3168" s="607"/>
      <c r="PBA3168" s="607"/>
      <c r="PBB3168" s="607"/>
      <c r="PBC3168" s="607"/>
      <c r="PBD3168" s="607"/>
      <c r="PBE3168" s="607"/>
      <c r="PBF3168" s="607"/>
      <c r="PBG3168" s="607"/>
      <c r="PBH3168" s="607"/>
      <c r="PBI3168" s="607"/>
      <c r="PBJ3168" s="607"/>
      <c r="PBK3168" s="607"/>
      <c r="PBL3168" s="607"/>
      <c r="PBM3168" s="607"/>
      <c r="PBN3168" s="607"/>
      <c r="PBO3168" s="607"/>
      <c r="PBP3168" s="607"/>
      <c r="PBQ3168" s="607"/>
      <c r="PBR3168" s="607"/>
      <c r="PBS3168" s="607"/>
      <c r="PBT3168" s="607"/>
      <c r="PBU3168" s="607"/>
      <c r="PBV3168" s="607"/>
      <c r="PBW3168" s="607"/>
      <c r="PBX3168" s="607"/>
      <c r="PBY3168" s="607"/>
      <c r="PBZ3168" s="607"/>
      <c r="PCA3168" s="607"/>
      <c r="PCB3168" s="607"/>
      <c r="PCC3168" s="607"/>
      <c r="PCD3168" s="607"/>
      <c r="PCE3168" s="607"/>
      <c r="PCF3168" s="607"/>
      <c r="PCG3168" s="607"/>
      <c r="PCH3168" s="607"/>
      <c r="PCI3168" s="607"/>
      <c r="PCJ3168" s="607"/>
      <c r="PCK3168" s="607"/>
      <c r="PCL3168" s="607"/>
      <c r="PCM3168" s="607"/>
      <c r="PCN3168" s="607"/>
      <c r="PCO3168" s="607"/>
      <c r="PCP3168" s="607"/>
      <c r="PCQ3168" s="607"/>
      <c r="PCR3168" s="607"/>
      <c r="PCS3168" s="607"/>
      <c r="PCT3168" s="607"/>
      <c r="PCU3168" s="607"/>
      <c r="PCV3168" s="607"/>
      <c r="PCW3168" s="607"/>
      <c r="PCX3168" s="607"/>
      <c r="PCY3168" s="607"/>
      <c r="PCZ3168" s="607"/>
      <c r="PDA3168" s="607"/>
      <c r="PDB3168" s="607"/>
      <c r="PDC3168" s="607"/>
      <c r="PDD3168" s="607"/>
      <c r="PDE3168" s="607"/>
      <c r="PDF3168" s="607"/>
      <c r="PDG3168" s="607"/>
      <c r="PDH3168" s="607"/>
      <c r="PDI3168" s="607"/>
      <c r="PDJ3168" s="607"/>
      <c r="PDK3168" s="607"/>
      <c r="PDL3168" s="607"/>
      <c r="PDM3168" s="607"/>
      <c r="PDN3168" s="607"/>
      <c r="PDO3168" s="607"/>
      <c r="PDP3168" s="607"/>
      <c r="PDQ3168" s="607"/>
      <c r="PDR3168" s="607"/>
      <c r="PDS3168" s="607"/>
      <c r="PDT3168" s="607"/>
      <c r="PDU3168" s="607"/>
      <c r="PDV3168" s="607"/>
      <c r="PDW3168" s="607"/>
      <c r="PDX3168" s="607"/>
      <c r="PDY3168" s="607"/>
      <c r="PDZ3168" s="607"/>
      <c r="PEA3168" s="607"/>
      <c r="PEB3168" s="607"/>
      <c r="PEC3168" s="607"/>
      <c r="PED3168" s="607"/>
      <c r="PEE3168" s="607"/>
      <c r="PEF3168" s="607"/>
      <c r="PEG3168" s="607"/>
      <c r="PEH3168" s="607"/>
      <c r="PEI3168" s="607"/>
      <c r="PEJ3168" s="607"/>
      <c r="PEK3168" s="607"/>
      <c r="PEL3168" s="607"/>
      <c r="PEM3168" s="607"/>
      <c r="PEN3168" s="607"/>
      <c r="PEO3168" s="607"/>
      <c r="PEP3168" s="607"/>
      <c r="PEQ3168" s="607"/>
      <c r="PER3168" s="607"/>
      <c r="PES3168" s="607"/>
      <c r="PET3168" s="607"/>
      <c r="PEU3168" s="607"/>
      <c r="PEV3168" s="607"/>
      <c r="PEW3168" s="607"/>
      <c r="PEX3168" s="607"/>
      <c r="PEY3168" s="607"/>
      <c r="PEZ3168" s="607"/>
      <c r="PFA3168" s="607"/>
      <c r="PFB3168" s="607"/>
      <c r="PFC3168" s="607"/>
      <c r="PFD3168" s="607"/>
      <c r="PFE3168" s="607"/>
      <c r="PFF3168" s="607"/>
      <c r="PFG3168" s="607"/>
      <c r="PFH3168" s="607"/>
      <c r="PFI3168" s="607"/>
      <c r="PFJ3168" s="607"/>
      <c r="PFK3168" s="607"/>
      <c r="PFL3168" s="607"/>
      <c r="PFM3168" s="607"/>
      <c r="PFN3168" s="607"/>
      <c r="PFO3168" s="607"/>
      <c r="PFP3168" s="607"/>
      <c r="PFQ3168" s="607"/>
      <c r="PFR3168" s="607"/>
      <c r="PFS3168" s="607"/>
      <c r="PFT3168" s="607"/>
      <c r="PFU3168" s="607"/>
      <c r="PFV3168" s="607"/>
      <c r="PFW3168" s="607"/>
      <c r="PFX3168" s="607"/>
      <c r="PFY3168" s="607"/>
      <c r="PFZ3168" s="607"/>
      <c r="PGA3168" s="607"/>
      <c r="PGB3168" s="607"/>
      <c r="PGC3168" s="607"/>
      <c r="PGD3168" s="607"/>
      <c r="PGE3168" s="607"/>
      <c r="PGF3168" s="607"/>
      <c r="PGG3168" s="607"/>
      <c r="PGH3168" s="607"/>
      <c r="PGI3168" s="607"/>
      <c r="PGJ3168" s="607"/>
      <c r="PGK3168" s="607"/>
      <c r="PGL3168" s="607"/>
      <c r="PGM3168" s="607"/>
      <c r="PGN3168" s="607"/>
      <c r="PGO3168" s="607"/>
      <c r="PGP3168" s="607"/>
      <c r="PGQ3168" s="607"/>
      <c r="PGR3168" s="607"/>
      <c r="PGS3168" s="607"/>
      <c r="PGT3168" s="607"/>
      <c r="PGU3168" s="607"/>
      <c r="PGV3168" s="607"/>
      <c r="PGW3168" s="607"/>
      <c r="PGX3168" s="607"/>
      <c r="PGY3168" s="607"/>
      <c r="PGZ3168" s="607"/>
      <c r="PHA3168" s="607"/>
      <c r="PHB3168" s="607"/>
      <c r="PHC3168" s="607"/>
      <c r="PHD3168" s="607"/>
      <c r="PHE3168" s="607"/>
      <c r="PHF3168" s="607"/>
      <c r="PHG3168" s="607"/>
      <c r="PHH3168" s="607"/>
      <c r="PHI3168" s="607"/>
      <c r="PHJ3168" s="607"/>
      <c r="PHK3168" s="607"/>
      <c r="PHL3168" s="607"/>
      <c r="PHM3168" s="607"/>
      <c r="PHN3168" s="607"/>
      <c r="PHO3168" s="607"/>
      <c r="PHP3168" s="607"/>
      <c r="PHQ3168" s="607"/>
      <c r="PHR3168" s="607"/>
      <c r="PHS3168" s="607"/>
      <c r="PHT3168" s="607"/>
      <c r="PHU3168" s="607"/>
      <c r="PHV3168" s="607"/>
      <c r="PHW3168" s="607"/>
      <c r="PHX3168" s="607"/>
      <c r="PHY3168" s="607"/>
      <c r="PHZ3168" s="607"/>
      <c r="PIA3168" s="607"/>
      <c r="PIB3168" s="607"/>
      <c r="PIC3168" s="607"/>
      <c r="PID3168" s="607"/>
      <c r="PIE3168" s="607"/>
      <c r="PIF3168" s="607"/>
      <c r="PIG3168" s="607"/>
      <c r="PIH3168" s="607"/>
      <c r="PII3168" s="607"/>
      <c r="PIJ3168" s="607"/>
      <c r="PIK3168" s="607"/>
      <c r="PIL3168" s="607"/>
      <c r="PIM3168" s="607"/>
      <c r="PIN3168" s="607"/>
      <c r="PIO3168" s="607"/>
      <c r="PIP3168" s="607"/>
      <c r="PIQ3168" s="607"/>
      <c r="PIR3168" s="607"/>
      <c r="PIS3168" s="607"/>
      <c r="PIT3168" s="607"/>
      <c r="PIU3168" s="607"/>
      <c r="PIV3168" s="607"/>
      <c r="PIW3168" s="607"/>
      <c r="PIX3168" s="607"/>
      <c r="PIY3168" s="607"/>
      <c r="PIZ3168" s="607"/>
      <c r="PJA3168" s="607"/>
      <c r="PJB3168" s="607"/>
      <c r="PJC3168" s="607"/>
      <c r="PJD3168" s="607"/>
      <c r="PJE3168" s="607"/>
      <c r="PJF3168" s="607"/>
      <c r="PJG3168" s="607"/>
      <c r="PJH3168" s="607"/>
      <c r="PJI3168" s="607"/>
      <c r="PJJ3168" s="607"/>
      <c r="PJK3168" s="607"/>
      <c r="PJL3168" s="607"/>
      <c r="PJM3168" s="607"/>
      <c r="PJN3168" s="607"/>
      <c r="PJO3168" s="607"/>
      <c r="PJP3168" s="607"/>
      <c r="PJQ3168" s="607"/>
      <c r="PJR3168" s="607"/>
      <c r="PJS3168" s="607"/>
      <c r="PJT3168" s="607"/>
      <c r="PJU3168" s="607"/>
      <c r="PJV3168" s="607"/>
      <c r="PJW3168" s="607"/>
      <c r="PJX3168" s="607"/>
      <c r="PJY3168" s="607"/>
      <c r="PJZ3168" s="607"/>
      <c r="PKA3168" s="607"/>
      <c r="PKB3168" s="607"/>
      <c r="PKC3168" s="607"/>
      <c r="PKD3168" s="607"/>
      <c r="PKE3168" s="607"/>
      <c r="PKF3168" s="607"/>
      <c r="PKG3168" s="607"/>
      <c r="PKH3168" s="607"/>
      <c r="PKI3168" s="607"/>
      <c r="PKJ3168" s="607"/>
      <c r="PKK3168" s="607"/>
      <c r="PKL3168" s="607"/>
      <c r="PKM3168" s="607"/>
      <c r="PKN3168" s="607"/>
      <c r="PKO3168" s="607"/>
      <c r="PKP3168" s="607"/>
      <c r="PKQ3168" s="607"/>
      <c r="PKR3168" s="607"/>
      <c r="PKS3168" s="607"/>
      <c r="PKT3168" s="607"/>
      <c r="PKU3168" s="607"/>
      <c r="PKV3168" s="607"/>
      <c r="PKW3168" s="607"/>
      <c r="PKX3168" s="607"/>
      <c r="PKY3168" s="607"/>
      <c r="PKZ3168" s="607"/>
      <c r="PLA3168" s="607"/>
      <c r="PLB3168" s="607"/>
      <c r="PLC3168" s="607"/>
      <c r="PLD3168" s="607"/>
      <c r="PLE3168" s="607"/>
      <c r="PLF3168" s="607"/>
      <c r="PLG3168" s="607"/>
      <c r="PLH3168" s="607"/>
      <c r="PLI3168" s="607"/>
      <c r="PLJ3168" s="607"/>
      <c r="PLK3168" s="607"/>
      <c r="PLL3168" s="607"/>
      <c r="PLM3168" s="607"/>
      <c r="PLN3168" s="607"/>
      <c r="PLO3168" s="607"/>
      <c r="PLP3168" s="607"/>
      <c r="PLQ3168" s="607"/>
      <c r="PLR3168" s="607"/>
      <c r="PLS3168" s="607"/>
      <c r="PLT3168" s="607"/>
      <c r="PLU3168" s="607"/>
      <c r="PLV3168" s="607"/>
      <c r="PLW3168" s="607"/>
      <c r="PLX3168" s="607"/>
      <c r="PLY3168" s="607"/>
      <c r="PLZ3168" s="607"/>
      <c r="PMA3168" s="607"/>
      <c r="PMB3168" s="607"/>
      <c r="PMC3168" s="607"/>
      <c r="PMD3168" s="607"/>
      <c r="PME3168" s="607"/>
      <c r="PMF3168" s="607"/>
      <c r="PMG3168" s="607"/>
      <c r="PMH3168" s="607"/>
      <c r="PMI3168" s="607"/>
      <c r="PMJ3168" s="607"/>
      <c r="PMK3168" s="607"/>
      <c r="PML3168" s="607"/>
      <c r="PMM3168" s="607"/>
      <c r="PMN3168" s="607"/>
      <c r="PMO3168" s="607"/>
      <c r="PMP3168" s="607"/>
      <c r="PMQ3168" s="607"/>
      <c r="PMR3168" s="607"/>
      <c r="PMS3168" s="607"/>
      <c r="PMT3168" s="607"/>
      <c r="PMU3168" s="607"/>
      <c r="PMV3168" s="607"/>
      <c r="PMW3168" s="607"/>
      <c r="PMX3168" s="607"/>
      <c r="PMY3168" s="607"/>
      <c r="PMZ3168" s="607"/>
      <c r="PNA3168" s="607"/>
      <c r="PNB3168" s="607"/>
      <c r="PNC3168" s="607"/>
      <c r="PND3168" s="607"/>
      <c r="PNE3168" s="607"/>
      <c r="PNF3168" s="607"/>
      <c r="PNG3168" s="607"/>
      <c r="PNH3168" s="607"/>
      <c r="PNI3168" s="607"/>
      <c r="PNJ3168" s="607"/>
      <c r="PNK3168" s="607"/>
      <c r="PNL3168" s="607"/>
      <c r="PNM3168" s="607"/>
      <c r="PNN3168" s="607"/>
      <c r="PNO3168" s="607"/>
      <c r="PNP3168" s="607"/>
      <c r="PNQ3168" s="607"/>
      <c r="PNR3168" s="607"/>
      <c r="PNS3168" s="607"/>
      <c r="PNT3168" s="607"/>
      <c r="PNU3168" s="607"/>
      <c r="PNV3168" s="607"/>
      <c r="PNW3168" s="607"/>
      <c r="PNX3168" s="607"/>
      <c r="PNY3168" s="607"/>
      <c r="PNZ3168" s="607"/>
      <c r="POA3168" s="607"/>
      <c r="POB3168" s="607"/>
      <c r="POC3168" s="607"/>
      <c r="POD3168" s="607"/>
      <c r="POE3168" s="607"/>
      <c r="POF3168" s="607"/>
      <c r="POG3168" s="607"/>
      <c r="POH3168" s="607"/>
      <c r="POI3168" s="607"/>
      <c r="POJ3168" s="607"/>
      <c r="POK3168" s="607"/>
      <c r="POL3168" s="607"/>
      <c r="POM3168" s="607"/>
      <c r="PON3168" s="607"/>
      <c r="POO3168" s="607"/>
      <c r="POP3168" s="607"/>
      <c r="POQ3168" s="607"/>
      <c r="POR3168" s="607"/>
      <c r="POS3168" s="607"/>
      <c r="POT3168" s="607"/>
      <c r="POU3168" s="607"/>
      <c r="POV3168" s="607"/>
      <c r="POW3168" s="607"/>
      <c r="POX3168" s="607"/>
      <c r="POY3168" s="607"/>
      <c r="POZ3168" s="607"/>
      <c r="PPA3168" s="607"/>
      <c r="PPB3168" s="607"/>
      <c r="PPC3168" s="607"/>
      <c r="PPD3168" s="607"/>
      <c r="PPE3168" s="607"/>
      <c r="PPF3168" s="607"/>
      <c r="PPG3168" s="607"/>
      <c r="PPH3168" s="607"/>
      <c r="PPI3168" s="607"/>
      <c r="PPJ3168" s="607"/>
      <c r="PPK3168" s="607"/>
      <c r="PPL3168" s="607"/>
      <c r="PPM3168" s="607"/>
      <c r="PPN3168" s="607"/>
      <c r="PPO3168" s="607"/>
      <c r="PPP3168" s="607"/>
      <c r="PPQ3168" s="607"/>
      <c r="PPR3168" s="607"/>
      <c r="PPS3168" s="607"/>
      <c r="PPT3168" s="607"/>
      <c r="PPU3168" s="607"/>
      <c r="PPV3168" s="607"/>
      <c r="PPW3168" s="607"/>
      <c r="PPX3168" s="607"/>
      <c r="PPY3168" s="607"/>
      <c r="PPZ3168" s="607"/>
      <c r="PQA3168" s="607"/>
      <c r="PQB3168" s="607"/>
      <c r="PQC3168" s="607"/>
      <c r="PQD3168" s="607"/>
      <c r="PQE3168" s="607"/>
      <c r="PQF3168" s="607"/>
      <c r="PQG3168" s="607"/>
      <c r="PQH3168" s="607"/>
      <c r="PQI3168" s="607"/>
      <c r="PQJ3168" s="607"/>
      <c r="PQK3168" s="607"/>
      <c r="PQL3168" s="607"/>
      <c r="PQM3168" s="607"/>
      <c r="PQN3168" s="607"/>
      <c r="PQO3168" s="607"/>
      <c r="PQP3168" s="607"/>
      <c r="PQQ3168" s="607"/>
      <c r="PQR3168" s="607"/>
      <c r="PQS3168" s="607"/>
      <c r="PQT3168" s="607"/>
      <c r="PQU3168" s="607"/>
      <c r="PQV3168" s="607"/>
      <c r="PQW3168" s="607"/>
      <c r="PQX3168" s="607"/>
      <c r="PQY3168" s="607"/>
      <c r="PQZ3168" s="607"/>
      <c r="PRA3168" s="607"/>
      <c r="PRB3168" s="607"/>
      <c r="PRC3168" s="607"/>
      <c r="PRD3168" s="607"/>
      <c r="PRE3168" s="607"/>
      <c r="PRF3168" s="607"/>
      <c r="PRG3168" s="607"/>
      <c r="PRH3168" s="607"/>
      <c r="PRI3168" s="607"/>
      <c r="PRJ3168" s="607"/>
      <c r="PRK3168" s="607"/>
      <c r="PRL3168" s="607"/>
      <c r="PRM3168" s="607"/>
      <c r="PRN3168" s="607"/>
      <c r="PRO3168" s="607"/>
      <c r="PRP3168" s="607"/>
      <c r="PRQ3168" s="607"/>
      <c r="PRR3168" s="607"/>
      <c r="PRS3168" s="607"/>
      <c r="PRT3168" s="607"/>
      <c r="PRU3168" s="607"/>
      <c r="PRV3168" s="607"/>
      <c r="PRW3168" s="607"/>
      <c r="PRX3168" s="607"/>
      <c r="PRY3168" s="607"/>
      <c r="PRZ3168" s="607"/>
      <c r="PSA3168" s="607"/>
      <c r="PSB3168" s="607"/>
      <c r="PSC3168" s="607"/>
      <c r="PSD3168" s="607"/>
      <c r="PSE3168" s="607"/>
      <c r="PSF3168" s="607"/>
      <c r="PSG3168" s="607"/>
      <c r="PSH3168" s="607"/>
      <c r="PSI3168" s="607"/>
      <c r="PSJ3168" s="607"/>
      <c r="PSK3168" s="607"/>
      <c r="PSL3168" s="607"/>
      <c r="PSM3168" s="607"/>
      <c r="PSN3168" s="607"/>
      <c r="PSO3168" s="607"/>
      <c r="PSP3168" s="607"/>
      <c r="PSQ3168" s="607"/>
      <c r="PSR3168" s="607"/>
      <c r="PSS3168" s="607"/>
      <c r="PST3168" s="607"/>
      <c r="PSU3168" s="607"/>
      <c r="PSV3168" s="607"/>
      <c r="PSW3168" s="607"/>
      <c r="PSX3168" s="607"/>
      <c r="PSY3168" s="607"/>
      <c r="PSZ3168" s="607"/>
      <c r="PTA3168" s="607"/>
      <c r="PTB3168" s="607"/>
      <c r="PTC3168" s="607"/>
      <c r="PTD3168" s="607"/>
      <c r="PTE3168" s="607"/>
      <c r="PTF3168" s="607"/>
      <c r="PTG3168" s="607"/>
      <c r="PTH3168" s="607"/>
      <c r="PTI3168" s="607"/>
      <c r="PTJ3168" s="607"/>
      <c r="PTK3168" s="607"/>
      <c r="PTL3168" s="607"/>
      <c r="PTM3168" s="607"/>
      <c r="PTN3168" s="607"/>
      <c r="PTO3168" s="607"/>
      <c r="PTP3168" s="607"/>
      <c r="PTQ3168" s="607"/>
      <c r="PTR3168" s="607"/>
      <c r="PTS3168" s="607"/>
      <c r="PTT3168" s="607"/>
      <c r="PTU3168" s="607"/>
      <c r="PTV3168" s="607"/>
      <c r="PTW3168" s="607"/>
      <c r="PTX3168" s="607"/>
      <c r="PTY3168" s="607"/>
      <c r="PTZ3168" s="607"/>
      <c r="PUA3168" s="607"/>
      <c r="PUB3168" s="607"/>
      <c r="PUC3168" s="607"/>
      <c r="PUD3168" s="607"/>
      <c r="PUE3168" s="607"/>
      <c r="PUF3168" s="607"/>
      <c r="PUG3168" s="607"/>
      <c r="PUH3168" s="607"/>
      <c r="PUI3168" s="607"/>
      <c r="PUJ3168" s="607"/>
      <c r="PUK3168" s="607"/>
      <c r="PUL3168" s="607"/>
      <c r="PUM3168" s="607"/>
      <c r="PUN3168" s="607"/>
      <c r="PUO3168" s="607"/>
      <c r="PUP3168" s="607"/>
      <c r="PUQ3168" s="607"/>
      <c r="PUR3168" s="607"/>
      <c r="PUS3168" s="607"/>
      <c r="PUT3168" s="607"/>
      <c r="PUU3168" s="607"/>
      <c r="PUV3168" s="607"/>
      <c r="PUW3168" s="607"/>
      <c r="PUX3168" s="607"/>
      <c r="PUY3168" s="607"/>
      <c r="PUZ3168" s="607"/>
      <c r="PVA3168" s="607"/>
      <c r="PVB3168" s="607"/>
      <c r="PVC3168" s="607"/>
      <c r="PVD3168" s="607"/>
      <c r="PVE3168" s="607"/>
      <c r="PVF3168" s="607"/>
      <c r="PVG3168" s="607"/>
      <c r="PVH3168" s="607"/>
      <c r="PVI3168" s="607"/>
      <c r="PVJ3168" s="607"/>
      <c r="PVK3168" s="607"/>
      <c r="PVL3168" s="607"/>
      <c r="PVM3168" s="607"/>
      <c r="PVN3168" s="607"/>
      <c r="PVO3168" s="607"/>
      <c r="PVP3168" s="607"/>
      <c r="PVQ3168" s="607"/>
      <c r="PVR3168" s="607"/>
      <c r="PVS3168" s="607"/>
      <c r="PVT3168" s="607"/>
      <c r="PVU3168" s="607"/>
      <c r="PVV3168" s="607"/>
      <c r="PVW3168" s="607"/>
      <c r="PVX3168" s="607"/>
      <c r="PVY3168" s="607"/>
      <c r="PVZ3168" s="607"/>
      <c r="PWA3168" s="607"/>
      <c r="PWB3168" s="607"/>
      <c r="PWC3168" s="607"/>
      <c r="PWD3168" s="607"/>
      <c r="PWE3168" s="607"/>
      <c r="PWF3168" s="607"/>
      <c r="PWG3168" s="607"/>
      <c r="PWH3168" s="607"/>
      <c r="PWI3168" s="607"/>
      <c r="PWJ3168" s="607"/>
      <c r="PWK3168" s="607"/>
      <c r="PWL3168" s="607"/>
      <c r="PWM3168" s="607"/>
      <c r="PWN3168" s="607"/>
      <c r="PWO3168" s="607"/>
      <c r="PWP3168" s="607"/>
      <c r="PWQ3168" s="607"/>
      <c r="PWR3168" s="607"/>
      <c r="PWS3168" s="607"/>
      <c r="PWT3168" s="607"/>
      <c r="PWU3168" s="607"/>
      <c r="PWV3168" s="607"/>
      <c r="PWW3168" s="607"/>
      <c r="PWX3168" s="607"/>
      <c r="PWY3168" s="607"/>
      <c r="PWZ3168" s="607"/>
      <c r="PXA3168" s="607"/>
      <c r="PXB3168" s="607"/>
      <c r="PXC3168" s="607"/>
      <c r="PXD3168" s="607"/>
      <c r="PXE3168" s="607"/>
      <c r="PXF3168" s="607"/>
      <c r="PXG3168" s="607"/>
      <c r="PXH3168" s="607"/>
      <c r="PXI3168" s="607"/>
      <c r="PXJ3168" s="607"/>
      <c r="PXK3168" s="607"/>
      <c r="PXL3168" s="607"/>
      <c r="PXM3168" s="607"/>
      <c r="PXN3168" s="607"/>
      <c r="PXO3168" s="607"/>
      <c r="PXP3168" s="607"/>
      <c r="PXQ3168" s="607"/>
      <c r="PXR3168" s="607"/>
      <c r="PXS3168" s="607"/>
      <c r="PXT3168" s="607"/>
      <c r="PXU3168" s="607"/>
      <c r="PXV3168" s="607"/>
      <c r="PXW3168" s="607"/>
      <c r="PXX3168" s="607"/>
      <c r="PXY3168" s="607"/>
      <c r="PXZ3168" s="607"/>
      <c r="PYA3168" s="607"/>
      <c r="PYB3168" s="607"/>
      <c r="PYC3168" s="607"/>
      <c r="PYD3168" s="607"/>
      <c r="PYE3168" s="607"/>
      <c r="PYF3168" s="607"/>
      <c r="PYG3168" s="607"/>
      <c r="PYH3168" s="607"/>
      <c r="PYI3168" s="607"/>
      <c r="PYJ3168" s="607"/>
      <c r="PYK3168" s="607"/>
      <c r="PYL3168" s="607"/>
      <c r="PYM3168" s="607"/>
      <c r="PYN3168" s="607"/>
      <c r="PYO3168" s="607"/>
      <c r="PYP3168" s="607"/>
      <c r="PYQ3168" s="607"/>
      <c r="PYR3168" s="607"/>
      <c r="PYS3168" s="607"/>
      <c r="PYT3168" s="607"/>
      <c r="PYU3168" s="607"/>
      <c r="PYV3168" s="607"/>
      <c r="PYW3168" s="607"/>
      <c r="PYX3168" s="607"/>
      <c r="PYY3168" s="607"/>
      <c r="PYZ3168" s="607"/>
      <c r="PZA3168" s="607"/>
      <c r="PZB3168" s="607"/>
      <c r="PZC3168" s="607"/>
      <c r="PZD3168" s="607"/>
      <c r="PZE3168" s="607"/>
      <c r="PZF3168" s="607"/>
      <c r="PZG3168" s="607"/>
      <c r="PZH3168" s="607"/>
      <c r="PZI3168" s="607"/>
      <c r="PZJ3168" s="607"/>
      <c r="PZK3168" s="607"/>
      <c r="PZL3168" s="607"/>
      <c r="PZM3168" s="607"/>
      <c r="PZN3168" s="607"/>
      <c r="PZO3168" s="607"/>
      <c r="PZP3168" s="607"/>
      <c r="PZQ3168" s="607"/>
      <c r="PZR3168" s="607"/>
      <c r="PZS3168" s="607"/>
      <c r="PZT3168" s="607"/>
      <c r="PZU3168" s="607"/>
      <c r="PZV3168" s="607"/>
      <c r="PZW3168" s="607"/>
      <c r="PZX3168" s="607"/>
      <c r="PZY3168" s="607"/>
      <c r="PZZ3168" s="607"/>
      <c r="QAA3168" s="607"/>
      <c r="QAB3168" s="607"/>
      <c r="QAC3168" s="607"/>
      <c r="QAD3168" s="607"/>
      <c r="QAE3168" s="607"/>
      <c r="QAF3168" s="607"/>
      <c r="QAG3168" s="607"/>
      <c r="QAH3168" s="607"/>
      <c r="QAI3168" s="607"/>
      <c r="QAJ3168" s="607"/>
      <c r="QAK3168" s="607"/>
      <c r="QAL3168" s="607"/>
      <c r="QAM3168" s="607"/>
      <c r="QAN3168" s="607"/>
      <c r="QAO3168" s="607"/>
      <c r="QAP3168" s="607"/>
      <c r="QAQ3168" s="607"/>
      <c r="QAR3168" s="607"/>
      <c r="QAS3168" s="607"/>
      <c r="QAT3168" s="607"/>
      <c r="QAU3168" s="607"/>
      <c r="QAV3168" s="607"/>
      <c r="QAW3168" s="607"/>
      <c r="QAX3168" s="607"/>
      <c r="QAY3168" s="607"/>
      <c r="QAZ3168" s="607"/>
      <c r="QBA3168" s="607"/>
      <c r="QBB3168" s="607"/>
      <c r="QBC3168" s="607"/>
      <c r="QBD3168" s="607"/>
      <c r="QBE3168" s="607"/>
      <c r="QBF3168" s="607"/>
      <c r="QBG3168" s="607"/>
      <c r="QBH3168" s="607"/>
      <c r="QBI3168" s="607"/>
      <c r="QBJ3168" s="607"/>
      <c r="QBK3168" s="607"/>
      <c r="QBL3168" s="607"/>
      <c r="QBM3168" s="607"/>
      <c r="QBN3168" s="607"/>
      <c r="QBO3168" s="607"/>
      <c r="QBP3168" s="607"/>
      <c r="QBQ3168" s="607"/>
      <c r="QBR3168" s="607"/>
      <c r="QBS3168" s="607"/>
      <c r="QBT3168" s="607"/>
      <c r="QBU3168" s="607"/>
      <c r="QBV3168" s="607"/>
      <c r="QBW3168" s="607"/>
      <c r="QBX3168" s="607"/>
      <c r="QBY3168" s="607"/>
      <c r="QBZ3168" s="607"/>
      <c r="QCA3168" s="607"/>
      <c r="QCB3168" s="607"/>
      <c r="QCC3168" s="607"/>
      <c r="QCD3168" s="607"/>
      <c r="QCE3168" s="607"/>
      <c r="QCF3168" s="607"/>
      <c r="QCG3168" s="607"/>
      <c r="QCH3168" s="607"/>
      <c r="QCI3168" s="607"/>
      <c r="QCJ3168" s="607"/>
      <c r="QCK3168" s="607"/>
      <c r="QCL3168" s="607"/>
      <c r="QCM3168" s="607"/>
      <c r="QCN3168" s="607"/>
      <c r="QCO3168" s="607"/>
      <c r="QCP3168" s="607"/>
      <c r="QCQ3168" s="607"/>
      <c r="QCR3168" s="607"/>
      <c r="QCS3168" s="607"/>
      <c r="QCT3168" s="607"/>
      <c r="QCU3168" s="607"/>
      <c r="QCV3168" s="607"/>
      <c r="QCW3168" s="607"/>
      <c r="QCX3168" s="607"/>
      <c r="QCY3168" s="607"/>
      <c r="QCZ3168" s="607"/>
      <c r="QDA3168" s="607"/>
      <c r="QDB3168" s="607"/>
      <c r="QDC3168" s="607"/>
      <c r="QDD3168" s="607"/>
      <c r="QDE3168" s="607"/>
      <c r="QDF3168" s="607"/>
      <c r="QDG3168" s="607"/>
      <c r="QDH3168" s="607"/>
      <c r="QDI3168" s="607"/>
      <c r="QDJ3168" s="607"/>
      <c r="QDK3168" s="607"/>
      <c r="QDL3168" s="607"/>
      <c r="QDM3168" s="607"/>
      <c r="QDN3168" s="607"/>
      <c r="QDO3168" s="607"/>
      <c r="QDP3168" s="607"/>
      <c r="QDQ3168" s="607"/>
      <c r="QDR3168" s="607"/>
      <c r="QDS3168" s="607"/>
      <c r="QDT3168" s="607"/>
      <c r="QDU3168" s="607"/>
      <c r="QDV3168" s="607"/>
      <c r="QDW3168" s="607"/>
      <c r="QDX3168" s="607"/>
      <c r="QDY3168" s="607"/>
      <c r="QDZ3168" s="607"/>
      <c r="QEA3168" s="607"/>
      <c r="QEB3168" s="607"/>
      <c r="QEC3168" s="607"/>
      <c r="QED3168" s="607"/>
      <c r="QEE3168" s="607"/>
      <c r="QEF3168" s="607"/>
      <c r="QEG3168" s="607"/>
      <c r="QEH3168" s="607"/>
      <c r="QEI3168" s="607"/>
      <c r="QEJ3168" s="607"/>
      <c r="QEK3168" s="607"/>
      <c r="QEL3168" s="607"/>
      <c r="QEM3168" s="607"/>
      <c r="QEN3168" s="607"/>
      <c r="QEO3168" s="607"/>
      <c r="QEP3168" s="607"/>
      <c r="QEQ3168" s="607"/>
      <c r="QER3168" s="607"/>
      <c r="QES3168" s="607"/>
      <c r="QET3168" s="607"/>
      <c r="QEU3168" s="607"/>
      <c r="QEV3168" s="607"/>
      <c r="QEW3168" s="607"/>
      <c r="QEX3168" s="607"/>
      <c r="QEY3168" s="607"/>
      <c r="QEZ3168" s="607"/>
      <c r="QFA3168" s="607"/>
      <c r="QFB3168" s="607"/>
      <c r="QFC3168" s="607"/>
      <c r="QFD3168" s="607"/>
      <c r="QFE3168" s="607"/>
      <c r="QFF3168" s="607"/>
      <c r="QFG3168" s="607"/>
      <c r="QFH3168" s="607"/>
      <c r="QFI3168" s="607"/>
      <c r="QFJ3168" s="607"/>
      <c r="QFK3168" s="607"/>
      <c r="QFL3168" s="607"/>
      <c r="QFM3168" s="607"/>
      <c r="QFN3168" s="607"/>
      <c r="QFO3168" s="607"/>
      <c r="QFP3168" s="607"/>
      <c r="QFQ3168" s="607"/>
      <c r="QFR3168" s="607"/>
      <c r="QFS3168" s="607"/>
      <c r="QFT3168" s="607"/>
      <c r="QFU3168" s="607"/>
      <c r="QFV3168" s="607"/>
      <c r="QFW3168" s="607"/>
      <c r="QFX3168" s="607"/>
      <c r="QFY3168" s="607"/>
      <c r="QFZ3168" s="607"/>
      <c r="QGA3168" s="607"/>
      <c r="QGB3168" s="607"/>
      <c r="QGC3168" s="607"/>
      <c r="QGD3168" s="607"/>
      <c r="QGE3168" s="607"/>
      <c r="QGF3168" s="607"/>
      <c r="QGG3168" s="607"/>
      <c r="QGH3168" s="607"/>
      <c r="QGI3168" s="607"/>
      <c r="QGJ3168" s="607"/>
      <c r="QGK3168" s="607"/>
      <c r="QGL3168" s="607"/>
      <c r="QGM3168" s="607"/>
      <c r="QGN3168" s="607"/>
      <c r="QGO3168" s="607"/>
      <c r="QGP3168" s="607"/>
      <c r="QGQ3168" s="607"/>
      <c r="QGR3168" s="607"/>
      <c r="QGS3168" s="607"/>
      <c r="QGT3168" s="607"/>
      <c r="QGU3168" s="607"/>
      <c r="QGV3168" s="607"/>
      <c r="QGW3168" s="607"/>
      <c r="QGX3168" s="607"/>
      <c r="QGY3168" s="607"/>
      <c r="QGZ3168" s="607"/>
      <c r="QHA3168" s="607"/>
      <c r="QHB3168" s="607"/>
      <c r="QHC3168" s="607"/>
      <c r="QHD3168" s="607"/>
      <c r="QHE3168" s="607"/>
      <c r="QHF3168" s="607"/>
      <c r="QHG3168" s="607"/>
      <c r="QHH3168" s="607"/>
      <c r="QHI3168" s="607"/>
      <c r="QHJ3168" s="607"/>
      <c r="QHK3168" s="607"/>
      <c r="QHL3168" s="607"/>
      <c r="QHM3168" s="607"/>
      <c r="QHN3168" s="607"/>
      <c r="QHO3168" s="607"/>
      <c r="QHP3168" s="607"/>
      <c r="QHQ3168" s="607"/>
      <c r="QHR3168" s="607"/>
      <c r="QHS3168" s="607"/>
      <c r="QHT3168" s="607"/>
      <c r="QHU3168" s="607"/>
      <c r="QHV3168" s="607"/>
      <c r="QHW3168" s="607"/>
      <c r="QHX3168" s="607"/>
      <c r="QHY3168" s="607"/>
      <c r="QHZ3168" s="607"/>
      <c r="QIA3168" s="607"/>
      <c r="QIB3168" s="607"/>
      <c r="QIC3168" s="607"/>
      <c r="QID3168" s="607"/>
      <c r="QIE3168" s="607"/>
      <c r="QIF3168" s="607"/>
      <c r="QIG3168" s="607"/>
      <c r="QIH3168" s="607"/>
      <c r="QII3168" s="607"/>
      <c r="QIJ3168" s="607"/>
      <c r="QIK3168" s="607"/>
      <c r="QIL3168" s="607"/>
      <c r="QIM3168" s="607"/>
      <c r="QIN3168" s="607"/>
      <c r="QIO3168" s="607"/>
      <c r="QIP3168" s="607"/>
      <c r="QIQ3168" s="607"/>
      <c r="QIR3168" s="607"/>
      <c r="QIS3168" s="607"/>
      <c r="QIT3168" s="607"/>
      <c r="QIU3168" s="607"/>
      <c r="QIV3168" s="607"/>
      <c r="QIW3168" s="607"/>
      <c r="QIX3168" s="607"/>
      <c r="QIY3168" s="607"/>
      <c r="QIZ3168" s="607"/>
      <c r="QJA3168" s="607"/>
      <c r="QJB3168" s="607"/>
      <c r="QJC3168" s="607"/>
      <c r="QJD3168" s="607"/>
      <c r="QJE3168" s="607"/>
      <c r="QJF3168" s="607"/>
      <c r="QJG3168" s="607"/>
      <c r="QJH3168" s="607"/>
      <c r="QJI3168" s="607"/>
      <c r="QJJ3168" s="607"/>
      <c r="QJK3168" s="607"/>
      <c r="QJL3168" s="607"/>
      <c r="QJM3168" s="607"/>
      <c r="QJN3168" s="607"/>
      <c r="QJO3168" s="607"/>
      <c r="QJP3168" s="607"/>
      <c r="QJQ3168" s="607"/>
      <c r="QJR3168" s="607"/>
      <c r="QJS3168" s="607"/>
      <c r="QJT3168" s="607"/>
      <c r="QJU3168" s="607"/>
      <c r="QJV3168" s="607"/>
      <c r="QJW3168" s="607"/>
      <c r="QJX3168" s="607"/>
      <c r="QJY3168" s="607"/>
      <c r="QJZ3168" s="607"/>
      <c r="QKA3168" s="607"/>
      <c r="QKB3168" s="607"/>
      <c r="QKC3168" s="607"/>
      <c r="QKD3168" s="607"/>
      <c r="QKE3168" s="607"/>
      <c r="QKF3168" s="607"/>
      <c r="QKG3168" s="607"/>
      <c r="QKH3168" s="607"/>
      <c r="QKI3168" s="607"/>
      <c r="QKJ3168" s="607"/>
      <c r="QKK3168" s="607"/>
      <c r="QKL3168" s="607"/>
      <c r="QKM3168" s="607"/>
      <c r="QKN3168" s="607"/>
      <c r="QKO3168" s="607"/>
      <c r="QKP3168" s="607"/>
      <c r="QKQ3168" s="607"/>
      <c r="QKR3168" s="607"/>
      <c r="QKS3168" s="607"/>
      <c r="QKT3168" s="607"/>
      <c r="QKU3168" s="607"/>
      <c r="QKV3168" s="607"/>
      <c r="QKW3168" s="607"/>
      <c r="QKX3168" s="607"/>
      <c r="QKY3168" s="607"/>
      <c r="QKZ3168" s="607"/>
      <c r="QLA3168" s="607"/>
      <c r="QLB3168" s="607"/>
      <c r="QLC3168" s="607"/>
      <c r="QLD3168" s="607"/>
      <c r="QLE3168" s="607"/>
      <c r="QLF3168" s="607"/>
      <c r="QLG3168" s="607"/>
      <c r="QLH3168" s="607"/>
      <c r="QLI3168" s="607"/>
      <c r="QLJ3168" s="607"/>
      <c r="QLK3168" s="607"/>
      <c r="QLL3168" s="607"/>
      <c r="QLM3168" s="607"/>
      <c r="QLN3168" s="607"/>
      <c r="QLO3168" s="607"/>
      <c r="QLP3168" s="607"/>
      <c r="QLQ3168" s="607"/>
      <c r="QLR3168" s="607"/>
      <c r="QLS3168" s="607"/>
      <c r="QLT3168" s="607"/>
      <c r="QLU3168" s="607"/>
      <c r="QLV3168" s="607"/>
      <c r="QLW3168" s="607"/>
      <c r="QLX3168" s="607"/>
      <c r="QLY3168" s="607"/>
      <c r="QLZ3168" s="607"/>
      <c r="QMA3168" s="607"/>
      <c r="QMB3168" s="607"/>
      <c r="QMC3168" s="607"/>
      <c r="QMD3168" s="607"/>
      <c r="QME3168" s="607"/>
      <c r="QMF3168" s="607"/>
      <c r="QMG3168" s="607"/>
      <c r="QMH3168" s="607"/>
      <c r="QMI3168" s="607"/>
      <c r="QMJ3168" s="607"/>
      <c r="QMK3168" s="607"/>
      <c r="QML3168" s="607"/>
      <c r="QMM3168" s="607"/>
      <c r="QMN3168" s="607"/>
      <c r="QMO3168" s="607"/>
      <c r="QMP3168" s="607"/>
      <c r="QMQ3168" s="607"/>
      <c r="QMR3168" s="607"/>
      <c r="QMS3168" s="607"/>
      <c r="QMT3168" s="607"/>
      <c r="QMU3168" s="607"/>
      <c r="QMV3168" s="607"/>
      <c r="QMW3168" s="607"/>
      <c r="QMX3168" s="607"/>
      <c r="QMY3168" s="607"/>
      <c r="QMZ3168" s="607"/>
      <c r="QNA3168" s="607"/>
      <c r="QNB3168" s="607"/>
      <c r="QNC3168" s="607"/>
      <c r="QND3168" s="607"/>
      <c r="QNE3168" s="607"/>
      <c r="QNF3168" s="607"/>
      <c r="QNG3168" s="607"/>
      <c r="QNH3168" s="607"/>
      <c r="QNI3168" s="607"/>
      <c r="QNJ3168" s="607"/>
      <c r="QNK3168" s="607"/>
      <c r="QNL3168" s="607"/>
      <c r="QNM3168" s="607"/>
      <c r="QNN3168" s="607"/>
      <c r="QNO3168" s="607"/>
      <c r="QNP3168" s="607"/>
      <c r="QNQ3168" s="607"/>
      <c r="QNR3168" s="607"/>
      <c r="QNS3168" s="607"/>
      <c r="QNT3168" s="607"/>
      <c r="QNU3168" s="607"/>
      <c r="QNV3168" s="607"/>
      <c r="QNW3168" s="607"/>
      <c r="QNX3168" s="607"/>
      <c r="QNY3168" s="607"/>
      <c r="QNZ3168" s="607"/>
      <c r="QOA3168" s="607"/>
      <c r="QOB3168" s="607"/>
      <c r="QOC3168" s="607"/>
      <c r="QOD3168" s="607"/>
      <c r="QOE3168" s="607"/>
      <c r="QOF3168" s="607"/>
      <c r="QOG3168" s="607"/>
      <c r="QOH3168" s="607"/>
      <c r="QOI3168" s="607"/>
      <c r="QOJ3168" s="607"/>
      <c r="QOK3168" s="607"/>
      <c r="QOL3168" s="607"/>
      <c r="QOM3168" s="607"/>
      <c r="QON3168" s="607"/>
      <c r="QOO3168" s="607"/>
      <c r="QOP3168" s="607"/>
      <c r="QOQ3168" s="607"/>
      <c r="QOR3168" s="607"/>
      <c r="QOS3168" s="607"/>
      <c r="QOT3168" s="607"/>
      <c r="QOU3168" s="607"/>
      <c r="QOV3168" s="607"/>
      <c r="QOW3168" s="607"/>
      <c r="QOX3168" s="607"/>
      <c r="QOY3168" s="607"/>
      <c r="QOZ3168" s="607"/>
      <c r="QPA3168" s="607"/>
      <c r="QPB3168" s="607"/>
      <c r="QPC3168" s="607"/>
      <c r="QPD3168" s="607"/>
      <c r="QPE3168" s="607"/>
      <c r="QPF3168" s="607"/>
      <c r="QPG3168" s="607"/>
      <c r="QPH3168" s="607"/>
      <c r="QPI3168" s="607"/>
      <c r="QPJ3168" s="607"/>
      <c r="QPK3168" s="607"/>
      <c r="QPL3168" s="607"/>
      <c r="QPM3168" s="607"/>
      <c r="QPN3168" s="607"/>
      <c r="QPO3168" s="607"/>
      <c r="QPP3168" s="607"/>
      <c r="QPQ3168" s="607"/>
      <c r="QPR3168" s="607"/>
      <c r="QPS3168" s="607"/>
      <c r="QPT3168" s="607"/>
      <c r="QPU3168" s="607"/>
      <c r="QPV3168" s="607"/>
      <c r="QPW3168" s="607"/>
      <c r="QPX3168" s="607"/>
      <c r="QPY3168" s="607"/>
      <c r="QPZ3168" s="607"/>
      <c r="QQA3168" s="607"/>
      <c r="QQB3168" s="607"/>
      <c r="QQC3168" s="607"/>
      <c r="QQD3168" s="607"/>
      <c r="QQE3168" s="607"/>
      <c r="QQF3168" s="607"/>
      <c r="QQG3168" s="607"/>
      <c r="QQH3168" s="607"/>
      <c r="QQI3168" s="607"/>
      <c r="QQJ3168" s="607"/>
      <c r="QQK3168" s="607"/>
      <c r="QQL3168" s="607"/>
      <c r="QQM3168" s="607"/>
      <c r="QQN3168" s="607"/>
      <c r="QQO3168" s="607"/>
      <c r="QQP3168" s="607"/>
      <c r="QQQ3168" s="607"/>
      <c r="QQR3168" s="607"/>
      <c r="QQS3168" s="607"/>
      <c r="QQT3168" s="607"/>
      <c r="QQU3168" s="607"/>
      <c r="QQV3168" s="607"/>
      <c r="QQW3168" s="607"/>
      <c r="QQX3168" s="607"/>
      <c r="QQY3168" s="607"/>
      <c r="QQZ3168" s="607"/>
      <c r="QRA3168" s="607"/>
      <c r="QRB3168" s="607"/>
      <c r="QRC3168" s="607"/>
      <c r="QRD3168" s="607"/>
      <c r="QRE3168" s="607"/>
      <c r="QRF3168" s="607"/>
      <c r="QRG3168" s="607"/>
      <c r="QRH3168" s="607"/>
      <c r="QRI3168" s="607"/>
      <c r="QRJ3168" s="607"/>
      <c r="QRK3168" s="607"/>
      <c r="QRL3168" s="607"/>
      <c r="QRM3168" s="607"/>
      <c r="QRN3168" s="607"/>
      <c r="QRO3168" s="607"/>
      <c r="QRP3168" s="607"/>
      <c r="QRQ3168" s="607"/>
      <c r="QRR3168" s="607"/>
      <c r="QRS3168" s="607"/>
      <c r="QRT3168" s="607"/>
      <c r="QRU3168" s="607"/>
      <c r="QRV3168" s="607"/>
      <c r="QRW3168" s="607"/>
      <c r="QRX3168" s="607"/>
      <c r="QRY3168" s="607"/>
      <c r="QRZ3168" s="607"/>
      <c r="QSA3168" s="607"/>
      <c r="QSB3168" s="607"/>
      <c r="QSC3168" s="607"/>
      <c r="QSD3168" s="607"/>
      <c r="QSE3168" s="607"/>
      <c r="QSF3168" s="607"/>
      <c r="QSG3168" s="607"/>
      <c r="QSH3168" s="607"/>
      <c r="QSI3168" s="607"/>
      <c r="QSJ3168" s="607"/>
      <c r="QSK3168" s="607"/>
      <c r="QSL3168" s="607"/>
      <c r="QSM3168" s="607"/>
      <c r="QSN3168" s="607"/>
      <c r="QSO3168" s="607"/>
      <c r="QSP3168" s="607"/>
      <c r="QSQ3168" s="607"/>
      <c r="QSR3168" s="607"/>
      <c r="QSS3168" s="607"/>
      <c r="QST3168" s="607"/>
      <c r="QSU3168" s="607"/>
      <c r="QSV3168" s="607"/>
      <c r="QSW3168" s="607"/>
      <c r="QSX3168" s="607"/>
      <c r="QSY3168" s="607"/>
      <c r="QSZ3168" s="607"/>
      <c r="QTA3168" s="607"/>
      <c r="QTB3168" s="607"/>
      <c r="QTC3168" s="607"/>
      <c r="QTD3168" s="607"/>
      <c r="QTE3168" s="607"/>
      <c r="QTF3168" s="607"/>
      <c r="QTG3168" s="607"/>
      <c r="QTH3168" s="607"/>
      <c r="QTI3168" s="607"/>
      <c r="QTJ3168" s="607"/>
      <c r="QTK3168" s="607"/>
      <c r="QTL3168" s="607"/>
      <c r="QTM3168" s="607"/>
      <c r="QTN3168" s="607"/>
      <c r="QTO3168" s="607"/>
      <c r="QTP3168" s="607"/>
      <c r="QTQ3168" s="607"/>
      <c r="QTR3168" s="607"/>
      <c r="QTS3168" s="607"/>
      <c r="QTT3168" s="607"/>
      <c r="QTU3168" s="607"/>
      <c r="QTV3168" s="607"/>
      <c r="QTW3168" s="607"/>
      <c r="QTX3168" s="607"/>
      <c r="QTY3168" s="607"/>
      <c r="QTZ3168" s="607"/>
      <c r="QUA3168" s="607"/>
      <c r="QUB3168" s="607"/>
      <c r="QUC3168" s="607"/>
      <c r="QUD3168" s="607"/>
      <c r="QUE3168" s="607"/>
      <c r="QUF3168" s="607"/>
      <c r="QUG3168" s="607"/>
      <c r="QUH3168" s="607"/>
      <c r="QUI3168" s="607"/>
      <c r="QUJ3168" s="607"/>
      <c r="QUK3168" s="607"/>
      <c r="QUL3168" s="607"/>
      <c r="QUM3168" s="607"/>
      <c r="QUN3168" s="607"/>
      <c r="QUO3168" s="607"/>
      <c r="QUP3168" s="607"/>
      <c r="QUQ3168" s="607"/>
      <c r="QUR3168" s="607"/>
      <c r="QUS3168" s="607"/>
      <c r="QUT3168" s="607"/>
      <c r="QUU3168" s="607"/>
      <c r="QUV3168" s="607"/>
      <c r="QUW3168" s="607"/>
      <c r="QUX3168" s="607"/>
      <c r="QUY3168" s="607"/>
      <c r="QUZ3168" s="607"/>
      <c r="QVA3168" s="607"/>
      <c r="QVB3168" s="607"/>
      <c r="QVC3168" s="607"/>
      <c r="QVD3168" s="607"/>
      <c r="QVE3168" s="607"/>
      <c r="QVF3168" s="607"/>
      <c r="QVG3168" s="607"/>
      <c r="QVH3168" s="607"/>
      <c r="QVI3168" s="607"/>
      <c r="QVJ3168" s="607"/>
      <c r="QVK3168" s="607"/>
      <c r="QVL3168" s="607"/>
      <c r="QVM3168" s="607"/>
      <c r="QVN3168" s="607"/>
      <c r="QVO3168" s="607"/>
      <c r="QVP3168" s="607"/>
      <c r="QVQ3168" s="607"/>
      <c r="QVR3168" s="607"/>
      <c r="QVS3168" s="607"/>
      <c r="QVT3168" s="607"/>
      <c r="QVU3168" s="607"/>
      <c r="QVV3168" s="607"/>
      <c r="QVW3168" s="607"/>
      <c r="QVX3168" s="607"/>
      <c r="QVY3168" s="607"/>
      <c r="QVZ3168" s="607"/>
      <c r="QWA3168" s="607"/>
      <c r="QWB3168" s="607"/>
      <c r="QWC3168" s="607"/>
      <c r="QWD3168" s="607"/>
      <c r="QWE3168" s="607"/>
      <c r="QWF3168" s="607"/>
      <c r="QWG3168" s="607"/>
      <c r="QWH3168" s="607"/>
      <c r="QWI3168" s="607"/>
      <c r="QWJ3168" s="607"/>
      <c r="QWK3168" s="607"/>
      <c r="QWL3168" s="607"/>
      <c r="QWM3168" s="607"/>
      <c r="QWN3168" s="607"/>
      <c r="QWO3168" s="607"/>
      <c r="QWP3168" s="607"/>
      <c r="QWQ3168" s="607"/>
      <c r="QWR3168" s="607"/>
      <c r="QWS3168" s="607"/>
      <c r="QWT3168" s="607"/>
      <c r="QWU3168" s="607"/>
      <c r="QWV3168" s="607"/>
      <c r="QWW3168" s="607"/>
      <c r="QWX3168" s="607"/>
      <c r="QWY3168" s="607"/>
      <c r="QWZ3168" s="607"/>
      <c r="QXA3168" s="607"/>
      <c r="QXB3168" s="607"/>
      <c r="QXC3168" s="607"/>
      <c r="QXD3168" s="607"/>
      <c r="QXE3168" s="607"/>
      <c r="QXF3168" s="607"/>
      <c r="QXG3168" s="607"/>
      <c r="QXH3168" s="607"/>
      <c r="QXI3168" s="607"/>
      <c r="QXJ3168" s="607"/>
      <c r="QXK3168" s="607"/>
      <c r="QXL3168" s="607"/>
      <c r="QXM3168" s="607"/>
      <c r="QXN3168" s="607"/>
      <c r="QXO3168" s="607"/>
      <c r="QXP3168" s="607"/>
      <c r="QXQ3168" s="607"/>
      <c r="QXR3168" s="607"/>
      <c r="QXS3168" s="607"/>
      <c r="QXT3168" s="607"/>
      <c r="QXU3168" s="607"/>
      <c r="QXV3168" s="607"/>
      <c r="QXW3168" s="607"/>
      <c r="QXX3168" s="607"/>
      <c r="QXY3168" s="607"/>
      <c r="QXZ3168" s="607"/>
      <c r="QYA3168" s="607"/>
      <c r="QYB3168" s="607"/>
      <c r="QYC3168" s="607"/>
      <c r="QYD3168" s="607"/>
      <c r="QYE3168" s="607"/>
      <c r="QYF3168" s="607"/>
      <c r="QYG3168" s="607"/>
      <c r="QYH3168" s="607"/>
      <c r="QYI3168" s="607"/>
      <c r="QYJ3168" s="607"/>
      <c r="QYK3168" s="607"/>
      <c r="QYL3168" s="607"/>
      <c r="QYM3168" s="607"/>
      <c r="QYN3168" s="607"/>
      <c r="QYO3168" s="607"/>
      <c r="QYP3168" s="607"/>
      <c r="QYQ3168" s="607"/>
      <c r="QYR3168" s="607"/>
      <c r="QYS3168" s="607"/>
      <c r="QYT3168" s="607"/>
      <c r="QYU3168" s="607"/>
      <c r="QYV3168" s="607"/>
      <c r="QYW3168" s="607"/>
      <c r="QYX3168" s="607"/>
      <c r="QYY3168" s="607"/>
      <c r="QYZ3168" s="607"/>
      <c r="QZA3168" s="607"/>
      <c r="QZB3168" s="607"/>
      <c r="QZC3168" s="607"/>
      <c r="QZD3168" s="607"/>
      <c r="QZE3168" s="607"/>
      <c r="QZF3168" s="607"/>
      <c r="QZG3168" s="607"/>
      <c r="QZH3168" s="607"/>
      <c r="QZI3168" s="607"/>
      <c r="QZJ3168" s="607"/>
      <c r="QZK3168" s="607"/>
      <c r="QZL3168" s="607"/>
      <c r="QZM3168" s="607"/>
      <c r="QZN3168" s="607"/>
      <c r="QZO3168" s="607"/>
      <c r="QZP3168" s="607"/>
      <c r="QZQ3168" s="607"/>
      <c r="QZR3168" s="607"/>
      <c r="QZS3168" s="607"/>
      <c r="QZT3168" s="607"/>
      <c r="QZU3168" s="607"/>
      <c r="QZV3168" s="607"/>
      <c r="QZW3168" s="607"/>
      <c r="QZX3168" s="607"/>
      <c r="QZY3168" s="607"/>
      <c r="QZZ3168" s="607"/>
      <c r="RAA3168" s="607"/>
      <c r="RAB3168" s="607"/>
      <c r="RAC3168" s="607"/>
      <c r="RAD3168" s="607"/>
      <c r="RAE3168" s="607"/>
      <c r="RAF3168" s="607"/>
      <c r="RAG3168" s="607"/>
      <c r="RAH3168" s="607"/>
      <c r="RAI3168" s="607"/>
      <c r="RAJ3168" s="607"/>
      <c r="RAK3168" s="607"/>
      <c r="RAL3168" s="607"/>
      <c r="RAM3168" s="607"/>
      <c r="RAN3168" s="607"/>
      <c r="RAO3168" s="607"/>
      <c r="RAP3168" s="607"/>
      <c r="RAQ3168" s="607"/>
      <c r="RAR3168" s="607"/>
      <c r="RAS3168" s="607"/>
      <c r="RAT3168" s="607"/>
      <c r="RAU3168" s="607"/>
      <c r="RAV3168" s="607"/>
      <c r="RAW3168" s="607"/>
      <c r="RAX3168" s="607"/>
      <c r="RAY3168" s="607"/>
      <c r="RAZ3168" s="607"/>
      <c r="RBA3168" s="607"/>
      <c r="RBB3168" s="607"/>
      <c r="RBC3168" s="607"/>
      <c r="RBD3168" s="607"/>
      <c r="RBE3168" s="607"/>
      <c r="RBF3168" s="607"/>
      <c r="RBG3168" s="607"/>
      <c r="RBH3168" s="607"/>
      <c r="RBI3168" s="607"/>
      <c r="RBJ3168" s="607"/>
      <c r="RBK3168" s="607"/>
      <c r="RBL3168" s="607"/>
      <c r="RBM3168" s="607"/>
      <c r="RBN3168" s="607"/>
      <c r="RBO3168" s="607"/>
      <c r="RBP3168" s="607"/>
      <c r="RBQ3168" s="607"/>
      <c r="RBR3168" s="607"/>
      <c r="RBS3168" s="607"/>
      <c r="RBT3168" s="607"/>
      <c r="RBU3168" s="607"/>
      <c r="RBV3168" s="607"/>
      <c r="RBW3168" s="607"/>
      <c r="RBX3168" s="607"/>
      <c r="RBY3168" s="607"/>
      <c r="RBZ3168" s="607"/>
      <c r="RCA3168" s="607"/>
      <c r="RCB3168" s="607"/>
      <c r="RCC3168" s="607"/>
      <c r="RCD3168" s="607"/>
      <c r="RCE3168" s="607"/>
      <c r="RCF3168" s="607"/>
      <c r="RCG3168" s="607"/>
      <c r="RCH3168" s="607"/>
      <c r="RCI3168" s="607"/>
      <c r="RCJ3168" s="607"/>
      <c r="RCK3168" s="607"/>
      <c r="RCL3168" s="607"/>
      <c r="RCM3168" s="607"/>
      <c r="RCN3168" s="607"/>
      <c r="RCO3168" s="607"/>
      <c r="RCP3168" s="607"/>
      <c r="RCQ3168" s="607"/>
      <c r="RCR3168" s="607"/>
      <c r="RCS3168" s="607"/>
      <c r="RCT3168" s="607"/>
      <c r="RCU3168" s="607"/>
      <c r="RCV3168" s="607"/>
      <c r="RCW3168" s="607"/>
      <c r="RCX3168" s="607"/>
      <c r="RCY3168" s="607"/>
      <c r="RCZ3168" s="607"/>
      <c r="RDA3168" s="607"/>
      <c r="RDB3168" s="607"/>
      <c r="RDC3168" s="607"/>
      <c r="RDD3168" s="607"/>
      <c r="RDE3168" s="607"/>
      <c r="RDF3168" s="607"/>
      <c r="RDG3168" s="607"/>
      <c r="RDH3168" s="607"/>
      <c r="RDI3168" s="607"/>
      <c r="RDJ3168" s="607"/>
      <c r="RDK3168" s="607"/>
      <c r="RDL3168" s="607"/>
      <c r="RDM3168" s="607"/>
      <c r="RDN3168" s="607"/>
      <c r="RDO3168" s="607"/>
      <c r="RDP3168" s="607"/>
      <c r="RDQ3168" s="607"/>
      <c r="RDR3168" s="607"/>
      <c r="RDS3168" s="607"/>
      <c r="RDT3168" s="607"/>
      <c r="RDU3168" s="607"/>
      <c r="RDV3168" s="607"/>
      <c r="RDW3168" s="607"/>
      <c r="RDX3168" s="607"/>
      <c r="RDY3168" s="607"/>
      <c r="RDZ3168" s="607"/>
      <c r="REA3168" s="607"/>
      <c r="REB3168" s="607"/>
      <c r="REC3168" s="607"/>
      <c r="RED3168" s="607"/>
      <c r="REE3168" s="607"/>
      <c r="REF3168" s="607"/>
      <c r="REG3168" s="607"/>
      <c r="REH3168" s="607"/>
      <c r="REI3168" s="607"/>
      <c r="REJ3168" s="607"/>
      <c r="REK3168" s="607"/>
      <c r="REL3168" s="607"/>
      <c r="REM3168" s="607"/>
      <c r="REN3168" s="607"/>
      <c r="REO3168" s="607"/>
      <c r="REP3168" s="607"/>
      <c r="REQ3168" s="607"/>
      <c r="RER3168" s="607"/>
      <c r="RES3168" s="607"/>
      <c r="RET3168" s="607"/>
      <c r="REU3168" s="607"/>
      <c r="REV3168" s="607"/>
      <c r="REW3168" s="607"/>
      <c r="REX3168" s="607"/>
      <c r="REY3168" s="607"/>
      <c r="REZ3168" s="607"/>
      <c r="RFA3168" s="607"/>
      <c r="RFB3168" s="607"/>
      <c r="RFC3168" s="607"/>
      <c r="RFD3168" s="607"/>
      <c r="RFE3168" s="607"/>
      <c r="RFF3168" s="607"/>
      <c r="RFG3168" s="607"/>
      <c r="RFH3168" s="607"/>
      <c r="RFI3168" s="607"/>
      <c r="RFJ3168" s="607"/>
      <c r="RFK3168" s="607"/>
      <c r="RFL3168" s="607"/>
      <c r="RFM3168" s="607"/>
      <c r="RFN3168" s="607"/>
      <c r="RFO3168" s="607"/>
      <c r="RFP3168" s="607"/>
      <c r="RFQ3168" s="607"/>
      <c r="RFR3168" s="607"/>
      <c r="RFS3168" s="607"/>
      <c r="RFT3168" s="607"/>
      <c r="RFU3168" s="607"/>
      <c r="RFV3168" s="607"/>
      <c r="RFW3168" s="607"/>
      <c r="RFX3168" s="607"/>
      <c r="RFY3168" s="607"/>
      <c r="RFZ3168" s="607"/>
      <c r="RGA3168" s="607"/>
      <c r="RGB3168" s="607"/>
      <c r="RGC3168" s="607"/>
      <c r="RGD3168" s="607"/>
      <c r="RGE3168" s="607"/>
      <c r="RGF3168" s="607"/>
      <c r="RGG3168" s="607"/>
      <c r="RGH3168" s="607"/>
      <c r="RGI3168" s="607"/>
      <c r="RGJ3168" s="607"/>
      <c r="RGK3168" s="607"/>
      <c r="RGL3168" s="607"/>
      <c r="RGM3168" s="607"/>
      <c r="RGN3168" s="607"/>
      <c r="RGO3168" s="607"/>
      <c r="RGP3168" s="607"/>
      <c r="RGQ3168" s="607"/>
      <c r="RGR3168" s="607"/>
      <c r="RGS3168" s="607"/>
      <c r="RGT3168" s="607"/>
      <c r="RGU3168" s="607"/>
      <c r="RGV3168" s="607"/>
      <c r="RGW3168" s="607"/>
      <c r="RGX3168" s="607"/>
      <c r="RGY3168" s="607"/>
      <c r="RGZ3168" s="607"/>
      <c r="RHA3168" s="607"/>
      <c r="RHB3168" s="607"/>
      <c r="RHC3168" s="607"/>
      <c r="RHD3168" s="607"/>
      <c r="RHE3168" s="607"/>
      <c r="RHF3168" s="607"/>
      <c r="RHG3168" s="607"/>
      <c r="RHH3168" s="607"/>
      <c r="RHI3168" s="607"/>
      <c r="RHJ3168" s="607"/>
      <c r="RHK3168" s="607"/>
      <c r="RHL3168" s="607"/>
      <c r="RHM3168" s="607"/>
      <c r="RHN3168" s="607"/>
      <c r="RHO3168" s="607"/>
      <c r="RHP3168" s="607"/>
      <c r="RHQ3168" s="607"/>
      <c r="RHR3168" s="607"/>
      <c r="RHS3168" s="607"/>
      <c r="RHT3168" s="607"/>
      <c r="RHU3168" s="607"/>
      <c r="RHV3168" s="607"/>
      <c r="RHW3168" s="607"/>
      <c r="RHX3168" s="607"/>
      <c r="RHY3168" s="607"/>
      <c r="RHZ3168" s="607"/>
      <c r="RIA3168" s="607"/>
      <c r="RIB3168" s="607"/>
      <c r="RIC3168" s="607"/>
      <c r="RID3168" s="607"/>
      <c r="RIE3168" s="607"/>
      <c r="RIF3168" s="607"/>
      <c r="RIG3168" s="607"/>
      <c r="RIH3168" s="607"/>
      <c r="RII3168" s="607"/>
      <c r="RIJ3168" s="607"/>
      <c r="RIK3168" s="607"/>
      <c r="RIL3168" s="607"/>
      <c r="RIM3168" s="607"/>
      <c r="RIN3168" s="607"/>
      <c r="RIO3168" s="607"/>
      <c r="RIP3168" s="607"/>
      <c r="RIQ3168" s="607"/>
      <c r="RIR3168" s="607"/>
      <c r="RIS3168" s="607"/>
      <c r="RIT3168" s="607"/>
      <c r="RIU3168" s="607"/>
      <c r="RIV3168" s="607"/>
      <c r="RIW3168" s="607"/>
      <c r="RIX3168" s="607"/>
      <c r="RIY3168" s="607"/>
      <c r="RIZ3168" s="607"/>
      <c r="RJA3168" s="607"/>
      <c r="RJB3168" s="607"/>
      <c r="RJC3168" s="607"/>
      <c r="RJD3168" s="607"/>
      <c r="RJE3168" s="607"/>
      <c r="RJF3168" s="607"/>
      <c r="RJG3168" s="607"/>
      <c r="RJH3168" s="607"/>
      <c r="RJI3168" s="607"/>
      <c r="RJJ3168" s="607"/>
      <c r="RJK3168" s="607"/>
      <c r="RJL3168" s="607"/>
      <c r="RJM3168" s="607"/>
      <c r="RJN3168" s="607"/>
      <c r="RJO3168" s="607"/>
      <c r="RJP3168" s="607"/>
      <c r="RJQ3168" s="607"/>
      <c r="RJR3168" s="607"/>
      <c r="RJS3168" s="607"/>
      <c r="RJT3168" s="607"/>
      <c r="RJU3168" s="607"/>
      <c r="RJV3168" s="607"/>
      <c r="RJW3168" s="607"/>
      <c r="RJX3168" s="607"/>
      <c r="RJY3168" s="607"/>
      <c r="RJZ3168" s="607"/>
      <c r="RKA3168" s="607"/>
      <c r="RKB3168" s="607"/>
      <c r="RKC3168" s="607"/>
      <c r="RKD3168" s="607"/>
      <c r="RKE3168" s="607"/>
      <c r="RKF3168" s="607"/>
      <c r="RKG3168" s="607"/>
      <c r="RKH3168" s="607"/>
      <c r="RKI3168" s="607"/>
      <c r="RKJ3168" s="607"/>
      <c r="RKK3168" s="607"/>
      <c r="RKL3168" s="607"/>
      <c r="RKM3168" s="607"/>
      <c r="RKN3168" s="607"/>
      <c r="RKO3168" s="607"/>
      <c r="RKP3168" s="607"/>
      <c r="RKQ3168" s="607"/>
      <c r="RKR3168" s="607"/>
      <c r="RKS3168" s="607"/>
      <c r="RKT3168" s="607"/>
      <c r="RKU3168" s="607"/>
      <c r="RKV3168" s="607"/>
      <c r="RKW3168" s="607"/>
      <c r="RKX3168" s="607"/>
      <c r="RKY3168" s="607"/>
      <c r="RKZ3168" s="607"/>
      <c r="RLA3168" s="607"/>
      <c r="RLB3168" s="607"/>
      <c r="RLC3168" s="607"/>
      <c r="RLD3168" s="607"/>
      <c r="RLE3168" s="607"/>
      <c r="RLF3168" s="607"/>
      <c r="RLG3168" s="607"/>
      <c r="RLH3168" s="607"/>
      <c r="RLI3168" s="607"/>
      <c r="RLJ3168" s="607"/>
      <c r="RLK3168" s="607"/>
      <c r="RLL3168" s="607"/>
      <c r="RLM3168" s="607"/>
      <c r="RLN3168" s="607"/>
      <c r="RLO3168" s="607"/>
      <c r="RLP3168" s="607"/>
      <c r="RLQ3168" s="607"/>
      <c r="RLR3168" s="607"/>
      <c r="RLS3168" s="607"/>
      <c r="RLT3168" s="607"/>
      <c r="RLU3168" s="607"/>
      <c r="RLV3168" s="607"/>
      <c r="RLW3168" s="607"/>
      <c r="RLX3168" s="607"/>
      <c r="RLY3168" s="607"/>
      <c r="RLZ3168" s="607"/>
      <c r="RMA3168" s="607"/>
      <c r="RMB3168" s="607"/>
      <c r="RMC3168" s="607"/>
      <c r="RMD3168" s="607"/>
      <c r="RME3168" s="607"/>
      <c r="RMF3168" s="607"/>
      <c r="RMG3168" s="607"/>
      <c r="RMH3168" s="607"/>
      <c r="RMI3168" s="607"/>
      <c r="RMJ3168" s="607"/>
      <c r="RMK3168" s="607"/>
      <c r="RML3168" s="607"/>
      <c r="RMM3168" s="607"/>
      <c r="RMN3168" s="607"/>
      <c r="RMO3168" s="607"/>
      <c r="RMP3168" s="607"/>
      <c r="RMQ3168" s="607"/>
      <c r="RMR3168" s="607"/>
      <c r="RMS3168" s="607"/>
      <c r="RMT3168" s="607"/>
      <c r="RMU3168" s="607"/>
      <c r="RMV3168" s="607"/>
      <c r="RMW3168" s="607"/>
      <c r="RMX3168" s="607"/>
      <c r="RMY3168" s="607"/>
      <c r="RMZ3168" s="607"/>
      <c r="RNA3168" s="607"/>
      <c r="RNB3168" s="607"/>
      <c r="RNC3168" s="607"/>
      <c r="RND3168" s="607"/>
      <c r="RNE3168" s="607"/>
      <c r="RNF3168" s="607"/>
      <c r="RNG3168" s="607"/>
      <c r="RNH3168" s="607"/>
      <c r="RNI3168" s="607"/>
      <c r="RNJ3168" s="607"/>
      <c r="RNK3168" s="607"/>
      <c r="RNL3168" s="607"/>
      <c r="RNM3168" s="607"/>
      <c r="RNN3168" s="607"/>
      <c r="RNO3168" s="607"/>
      <c r="RNP3168" s="607"/>
      <c r="RNQ3168" s="607"/>
      <c r="RNR3168" s="607"/>
      <c r="RNS3168" s="607"/>
      <c r="RNT3168" s="607"/>
      <c r="RNU3168" s="607"/>
      <c r="RNV3168" s="607"/>
      <c r="RNW3168" s="607"/>
      <c r="RNX3168" s="607"/>
      <c r="RNY3168" s="607"/>
      <c r="RNZ3168" s="607"/>
      <c r="ROA3168" s="607"/>
      <c r="ROB3168" s="607"/>
      <c r="ROC3168" s="607"/>
      <c r="ROD3168" s="607"/>
      <c r="ROE3168" s="607"/>
      <c r="ROF3168" s="607"/>
      <c r="ROG3168" s="607"/>
      <c r="ROH3168" s="607"/>
      <c r="ROI3168" s="607"/>
      <c r="ROJ3168" s="607"/>
      <c r="ROK3168" s="607"/>
      <c r="ROL3168" s="607"/>
      <c r="ROM3168" s="607"/>
      <c r="RON3168" s="607"/>
      <c r="ROO3168" s="607"/>
      <c r="ROP3168" s="607"/>
      <c r="ROQ3168" s="607"/>
      <c r="ROR3168" s="607"/>
      <c r="ROS3168" s="607"/>
      <c r="ROT3168" s="607"/>
      <c r="ROU3168" s="607"/>
      <c r="ROV3168" s="607"/>
      <c r="ROW3168" s="607"/>
      <c r="ROX3168" s="607"/>
      <c r="ROY3168" s="607"/>
      <c r="ROZ3168" s="607"/>
      <c r="RPA3168" s="607"/>
      <c r="RPB3168" s="607"/>
      <c r="RPC3168" s="607"/>
      <c r="RPD3168" s="607"/>
      <c r="RPE3168" s="607"/>
      <c r="RPF3168" s="607"/>
      <c r="RPG3168" s="607"/>
      <c r="RPH3168" s="607"/>
      <c r="RPI3168" s="607"/>
      <c r="RPJ3168" s="607"/>
      <c r="RPK3168" s="607"/>
      <c r="RPL3168" s="607"/>
      <c r="RPM3168" s="607"/>
      <c r="RPN3168" s="607"/>
      <c r="RPO3168" s="607"/>
      <c r="RPP3168" s="607"/>
      <c r="RPQ3168" s="607"/>
      <c r="RPR3168" s="607"/>
      <c r="RPS3168" s="607"/>
      <c r="RPT3168" s="607"/>
      <c r="RPU3168" s="607"/>
      <c r="RPV3168" s="607"/>
      <c r="RPW3168" s="607"/>
      <c r="RPX3168" s="607"/>
      <c r="RPY3168" s="607"/>
      <c r="RPZ3168" s="607"/>
      <c r="RQA3168" s="607"/>
      <c r="RQB3168" s="607"/>
      <c r="RQC3168" s="607"/>
      <c r="RQD3168" s="607"/>
      <c r="RQE3168" s="607"/>
      <c r="RQF3168" s="607"/>
      <c r="RQG3168" s="607"/>
      <c r="RQH3168" s="607"/>
      <c r="RQI3168" s="607"/>
      <c r="RQJ3168" s="607"/>
      <c r="RQK3168" s="607"/>
      <c r="RQL3168" s="607"/>
      <c r="RQM3168" s="607"/>
      <c r="RQN3168" s="607"/>
      <c r="RQO3168" s="607"/>
      <c r="RQP3168" s="607"/>
      <c r="RQQ3168" s="607"/>
      <c r="RQR3168" s="607"/>
      <c r="RQS3168" s="607"/>
      <c r="RQT3168" s="607"/>
      <c r="RQU3168" s="607"/>
      <c r="RQV3168" s="607"/>
      <c r="RQW3168" s="607"/>
      <c r="RQX3168" s="607"/>
      <c r="RQY3168" s="607"/>
      <c r="RQZ3168" s="607"/>
      <c r="RRA3168" s="607"/>
      <c r="RRB3168" s="607"/>
      <c r="RRC3168" s="607"/>
      <c r="RRD3168" s="607"/>
      <c r="RRE3168" s="607"/>
      <c r="RRF3168" s="607"/>
      <c r="RRG3168" s="607"/>
      <c r="RRH3168" s="607"/>
      <c r="RRI3168" s="607"/>
      <c r="RRJ3168" s="607"/>
      <c r="RRK3168" s="607"/>
      <c r="RRL3168" s="607"/>
      <c r="RRM3168" s="607"/>
      <c r="RRN3168" s="607"/>
      <c r="RRO3168" s="607"/>
      <c r="RRP3168" s="607"/>
      <c r="RRQ3168" s="607"/>
      <c r="RRR3168" s="607"/>
      <c r="RRS3168" s="607"/>
      <c r="RRT3168" s="607"/>
      <c r="RRU3168" s="607"/>
      <c r="RRV3168" s="607"/>
      <c r="RRW3168" s="607"/>
      <c r="RRX3168" s="607"/>
      <c r="RRY3168" s="607"/>
      <c r="RRZ3168" s="607"/>
      <c r="RSA3168" s="607"/>
      <c r="RSB3168" s="607"/>
      <c r="RSC3168" s="607"/>
      <c r="RSD3168" s="607"/>
      <c r="RSE3168" s="607"/>
      <c r="RSF3168" s="607"/>
      <c r="RSG3168" s="607"/>
      <c r="RSH3168" s="607"/>
      <c r="RSI3168" s="607"/>
      <c r="RSJ3168" s="607"/>
      <c r="RSK3168" s="607"/>
      <c r="RSL3168" s="607"/>
      <c r="RSM3168" s="607"/>
      <c r="RSN3168" s="607"/>
      <c r="RSO3168" s="607"/>
      <c r="RSP3168" s="607"/>
      <c r="RSQ3168" s="607"/>
      <c r="RSR3168" s="607"/>
      <c r="RSS3168" s="607"/>
      <c r="RST3168" s="607"/>
      <c r="RSU3168" s="607"/>
      <c r="RSV3168" s="607"/>
      <c r="RSW3168" s="607"/>
      <c r="RSX3168" s="607"/>
      <c r="RSY3168" s="607"/>
      <c r="RSZ3168" s="607"/>
      <c r="RTA3168" s="607"/>
      <c r="RTB3168" s="607"/>
      <c r="RTC3168" s="607"/>
      <c r="RTD3168" s="607"/>
      <c r="RTE3168" s="607"/>
      <c r="RTF3168" s="607"/>
      <c r="RTG3168" s="607"/>
      <c r="RTH3168" s="607"/>
      <c r="RTI3168" s="607"/>
      <c r="RTJ3168" s="607"/>
      <c r="RTK3168" s="607"/>
      <c r="RTL3168" s="607"/>
      <c r="RTM3168" s="607"/>
      <c r="RTN3168" s="607"/>
      <c r="RTO3168" s="607"/>
      <c r="RTP3168" s="607"/>
      <c r="RTQ3168" s="607"/>
      <c r="RTR3168" s="607"/>
      <c r="RTS3168" s="607"/>
      <c r="RTT3168" s="607"/>
      <c r="RTU3168" s="607"/>
      <c r="RTV3168" s="607"/>
      <c r="RTW3168" s="607"/>
      <c r="RTX3168" s="607"/>
      <c r="RTY3168" s="607"/>
      <c r="RTZ3168" s="607"/>
      <c r="RUA3168" s="607"/>
      <c r="RUB3168" s="607"/>
      <c r="RUC3168" s="607"/>
      <c r="RUD3168" s="607"/>
      <c r="RUE3168" s="607"/>
      <c r="RUF3168" s="607"/>
      <c r="RUG3168" s="607"/>
      <c r="RUH3168" s="607"/>
      <c r="RUI3168" s="607"/>
      <c r="RUJ3168" s="607"/>
      <c r="RUK3168" s="607"/>
      <c r="RUL3168" s="607"/>
      <c r="RUM3168" s="607"/>
      <c r="RUN3168" s="607"/>
      <c r="RUO3168" s="607"/>
      <c r="RUP3168" s="607"/>
      <c r="RUQ3168" s="607"/>
      <c r="RUR3168" s="607"/>
      <c r="RUS3168" s="607"/>
      <c r="RUT3168" s="607"/>
      <c r="RUU3168" s="607"/>
      <c r="RUV3168" s="607"/>
      <c r="RUW3168" s="607"/>
      <c r="RUX3168" s="607"/>
      <c r="RUY3168" s="607"/>
      <c r="RUZ3168" s="607"/>
      <c r="RVA3168" s="607"/>
      <c r="RVB3168" s="607"/>
      <c r="RVC3168" s="607"/>
      <c r="RVD3168" s="607"/>
      <c r="RVE3168" s="607"/>
      <c r="RVF3168" s="607"/>
      <c r="RVG3168" s="607"/>
      <c r="RVH3168" s="607"/>
      <c r="RVI3168" s="607"/>
      <c r="RVJ3168" s="607"/>
      <c r="RVK3168" s="607"/>
      <c r="RVL3168" s="607"/>
      <c r="RVM3168" s="607"/>
      <c r="RVN3168" s="607"/>
      <c r="RVO3168" s="607"/>
      <c r="RVP3168" s="607"/>
      <c r="RVQ3168" s="607"/>
      <c r="RVR3168" s="607"/>
      <c r="RVS3168" s="607"/>
      <c r="RVT3168" s="607"/>
      <c r="RVU3168" s="607"/>
      <c r="RVV3168" s="607"/>
      <c r="RVW3168" s="607"/>
      <c r="RVX3168" s="607"/>
      <c r="RVY3168" s="607"/>
      <c r="RVZ3168" s="607"/>
      <c r="RWA3168" s="607"/>
      <c r="RWB3168" s="607"/>
      <c r="RWC3168" s="607"/>
      <c r="RWD3168" s="607"/>
      <c r="RWE3168" s="607"/>
      <c r="RWF3168" s="607"/>
      <c r="RWG3168" s="607"/>
      <c r="RWH3168" s="607"/>
      <c r="RWI3168" s="607"/>
      <c r="RWJ3168" s="607"/>
      <c r="RWK3168" s="607"/>
      <c r="RWL3168" s="607"/>
      <c r="RWM3168" s="607"/>
      <c r="RWN3168" s="607"/>
      <c r="RWO3168" s="607"/>
      <c r="RWP3168" s="607"/>
      <c r="RWQ3168" s="607"/>
      <c r="RWR3168" s="607"/>
      <c r="RWS3168" s="607"/>
      <c r="RWT3168" s="607"/>
      <c r="RWU3168" s="607"/>
      <c r="RWV3168" s="607"/>
      <c r="RWW3168" s="607"/>
      <c r="RWX3168" s="607"/>
      <c r="RWY3168" s="607"/>
      <c r="RWZ3168" s="607"/>
      <c r="RXA3168" s="607"/>
      <c r="RXB3168" s="607"/>
      <c r="RXC3168" s="607"/>
      <c r="RXD3168" s="607"/>
      <c r="RXE3168" s="607"/>
      <c r="RXF3168" s="607"/>
      <c r="RXG3168" s="607"/>
      <c r="RXH3168" s="607"/>
      <c r="RXI3168" s="607"/>
      <c r="RXJ3168" s="607"/>
      <c r="RXK3168" s="607"/>
      <c r="RXL3168" s="607"/>
      <c r="RXM3168" s="607"/>
      <c r="RXN3168" s="607"/>
      <c r="RXO3168" s="607"/>
      <c r="RXP3168" s="607"/>
      <c r="RXQ3168" s="607"/>
      <c r="RXR3168" s="607"/>
      <c r="RXS3168" s="607"/>
      <c r="RXT3168" s="607"/>
      <c r="RXU3168" s="607"/>
      <c r="RXV3168" s="607"/>
      <c r="RXW3168" s="607"/>
      <c r="RXX3168" s="607"/>
      <c r="RXY3168" s="607"/>
      <c r="RXZ3168" s="607"/>
      <c r="RYA3168" s="607"/>
      <c r="RYB3168" s="607"/>
      <c r="RYC3168" s="607"/>
      <c r="RYD3168" s="607"/>
      <c r="RYE3168" s="607"/>
      <c r="RYF3168" s="607"/>
      <c r="RYG3168" s="607"/>
      <c r="RYH3168" s="607"/>
      <c r="RYI3168" s="607"/>
      <c r="RYJ3168" s="607"/>
      <c r="RYK3168" s="607"/>
      <c r="RYL3168" s="607"/>
      <c r="RYM3168" s="607"/>
      <c r="RYN3168" s="607"/>
      <c r="RYO3168" s="607"/>
      <c r="RYP3168" s="607"/>
      <c r="RYQ3168" s="607"/>
      <c r="RYR3168" s="607"/>
      <c r="RYS3168" s="607"/>
      <c r="RYT3168" s="607"/>
      <c r="RYU3168" s="607"/>
      <c r="RYV3168" s="607"/>
      <c r="RYW3168" s="607"/>
      <c r="RYX3168" s="607"/>
      <c r="RYY3168" s="607"/>
      <c r="RYZ3168" s="607"/>
      <c r="RZA3168" s="607"/>
      <c r="RZB3168" s="607"/>
      <c r="RZC3168" s="607"/>
      <c r="RZD3168" s="607"/>
      <c r="RZE3168" s="607"/>
      <c r="RZF3168" s="607"/>
      <c r="RZG3168" s="607"/>
      <c r="RZH3168" s="607"/>
      <c r="RZI3168" s="607"/>
      <c r="RZJ3168" s="607"/>
      <c r="RZK3168" s="607"/>
      <c r="RZL3168" s="607"/>
      <c r="RZM3168" s="607"/>
      <c r="RZN3168" s="607"/>
      <c r="RZO3168" s="607"/>
      <c r="RZP3168" s="607"/>
      <c r="RZQ3168" s="607"/>
      <c r="RZR3168" s="607"/>
      <c r="RZS3168" s="607"/>
      <c r="RZT3168" s="607"/>
      <c r="RZU3168" s="607"/>
      <c r="RZV3168" s="607"/>
      <c r="RZW3168" s="607"/>
      <c r="RZX3168" s="607"/>
      <c r="RZY3168" s="607"/>
      <c r="RZZ3168" s="607"/>
      <c r="SAA3168" s="607"/>
      <c r="SAB3168" s="607"/>
      <c r="SAC3168" s="607"/>
      <c r="SAD3168" s="607"/>
      <c r="SAE3168" s="607"/>
      <c r="SAF3168" s="607"/>
      <c r="SAG3168" s="607"/>
      <c r="SAH3168" s="607"/>
      <c r="SAI3168" s="607"/>
      <c r="SAJ3168" s="607"/>
      <c r="SAK3168" s="607"/>
      <c r="SAL3168" s="607"/>
      <c r="SAM3168" s="607"/>
      <c r="SAN3168" s="607"/>
      <c r="SAO3168" s="607"/>
      <c r="SAP3168" s="607"/>
      <c r="SAQ3168" s="607"/>
      <c r="SAR3168" s="607"/>
      <c r="SAS3168" s="607"/>
      <c r="SAT3168" s="607"/>
      <c r="SAU3168" s="607"/>
      <c r="SAV3168" s="607"/>
      <c r="SAW3168" s="607"/>
      <c r="SAX3168" s="607"/>
      <c r="SAY3168" s="607"/>
      <c r="SAZ3168" s="607"/>
      <c r="SBA3168" s="607"/>
      <c r="SBB3168" s="607"/>
      <c r="SBC3168" s="607"/>
      <c r="SBD3168" s="607"/>
      <c r="SBE3168" s="607"/>
      <c r="SBF3168" s="607"/>
      <c r="SBG3168" s="607"/>
      <c r="SBH3168" s="607"/>
      <c r="SBI3168" s="607"/>
      <c r="SBJ3168" s="607"/>
      <c r="SBK3168" s="607"/>
      <c r="SBL3168" s="607"/>
      <c r="SBM3168" s="607"/>
      <c r="SBN3168" s="607"/>
      <c r="SBO3168" s="607"/>
      <c r="SBP3168" s="607"/>
      <c r="SBQ3168" s="607"/>
      <c r="SBR3168" s="607"/>
      <c r="SBS3168" s="607"/>
      <c r="SBT3168" s="607"/>
      <c r="SBU3168" s="607"/>
      <c r="SBV3168" s="607"/>
      <c r="SBW3168" s="607"/>
      <c r="SBX3168" s="607"/>
      <c r="SBY3168" s="607"/>
      <c r="SBZ3168" s="607"/>
      <c r="SCA3168" s="607"/>
      <c r="SCB3168" s="607"/>
      <c r="SCC3168" s="607"/>
      <c r="SCD3168" s="607"/>
      <c r="SCE3168" s="607"/>
      <c r="SCF3168" s="607"/>
      <c r="SCG3168" s="607"/>
      <c r="SCH3168" s="607"/>
      <c r="SCI3168" s="607"/>
      <c r="SCJ3168" s="607"/>
      <c r="SCK3168" s="607"/>
      <c r="SCL3168" s="607"/>
      <c r="SCM3168" s="607"/>
      <c r="SCN3168" s="607"/>
      <c r="SCO3168" s="607"/>
      <c r="SCP3168" s="607"/>
      <c r="SCQ3168" s="607"/>
      <c r="SCR3168" s="607"/>
      <c r="SCS3168" s="607"/>
      <c r="SCT3168" s="607"/>
      <c r="SCU3168" s="607"/>
      <c r="SCV3168" s="607"/>
      <c r="SCW3168" s="607"/>
      <c r="SCX3168" s="607"/>
      <c r="SCY3168" s="607"/>
      <c r="SCZ3168" s="607"/>
      <c r="SDA3168" s="607"/>
      <c r="SDB3168" s="607"/>
      <c r="SDC3168" s="607"/>
      <c r="SDD3168" s="607"/>
      <c r="SDE3168" s="607"/>
      <c r="SDF3168" s="607"/>
      <c r="SDG3168" s="607"/>
      <c r="SDH3168" s="607"/>
      <c r="SDI3168" s="607"/>
      <c r="SDJ3168" s="607"/>
      <c r="SDK3168" s="607"/>
      <c r="SDL3168" s="607"/>
      <c r="SDM3168" s="607"/>
      <c r="SDN3168" s="607"/>
      <c r="SDO3168" s="607"/>
      <c r="SDP3168" s="607"/>
      <c r="SDQ3168" s="607"/>
      <c r="SDR3168" s="607"/>
      <c r="SDS3168" s="607"/>
      <c r="SDT3168" s="607"/>
      <c r="SDU3168" s="607"/>
      <c r="SDV3168" s="607"/>
      <c r="SDW3168" s="607"/>
      <c r="SDX3168" s="607"/>
      <c r="SDY3168" s="607"/>
      <c r="SDZ3168" s="607"/>
      <c r="SEA3168" s="607"/>
      <c r="SEB3168" s="607"/>
      <c r="SEC3168" s="607"/>
      <c r="SED3168" s="607"/>
      <c r="SEE3168" s="607"/>
      <c r="SEF3168" s="607"/>
      <c r="SEG3168" s="607"/>
      <c r="SEH3168" s="607"/>
      <c r="SEI3168" s="607"/>
      <c r="SEJ3168" s="607"/>
      <c r="SEK3168" s="607"/>
      <c r="SEL3168" s="607"/>
      <c r="SEM3168" s="607"/>
      <c r="SEN3168" s="607"/>
      <c r="SEO3168" s="607"/>
      <c r="SEP3168" s="607"/>
      <c r="SEQ3168" s="607"/>
      <c r="SER3168" s="607"/>
      <c r="SES3168" s="607"/>
      <c r="SET3168" s="607"/>
      <c r="SEU3168" s="607"/>
      <c r="SEV3168" s="607"/>
      <c r="SEW3168" s="607"/>
      <c r="SEX3168" s="607"/>
      <c r="SEY3168" s="607"/>
      <c r="SEZ3168" s="607"/>
      <c r="SFA3168" s="607"/>
      <c r="SFB3168" s="607"/>
      <c r="SFC3168" s="607"/>
      <c r="SFD3168" s="607"/>
      <c r="SFE3168" s="607"/>
      <c r="SFF3168" s="607"/>
      <c r="SFG3168" s="607"/>
      <c r="SFH3168" s="607"/>
      <c r="SFI3168" s="607"/>
      <c r="SFJ3168" s="607"/>
      <c r="SFK3168" s="607"/>
      <c r="SFL3168" s="607"/>
      <c r="SFM3168" s="607"/>
      <c r="SFN3168" s="607"/>
      <c r="SFO3168" s="607"/>
      <c r="SFP3168" s="607"/>
      <c r="SFQ3168" s="607"/>
      <c r="SFR3168" s="607"/>
      <c r="SFS3168" s="607"/>
      <c r="SFT3168" s="607"/>
      <c r="SFU3168" s="607"/>
      <c r="SFV3168" s="607"/>
      <c r="SFW3168" s="607"/>
      <c r="SFX3168" s="607"/>
      <c r="SFY3168" s="607"/>
      <c r="SFZ3168" s="607"/>
      <c r="SGA3168" s="607"/>
      <c r="SGB3168" s="607"/>
      <c r="SGC3168" s="607"/>
      <c r="SGD3168" s="607"/>
      <c r="SGE3168" s="607"/>
      <c r="SGF3168" s="607"/>
      <c r="SGG3168" s="607"/>
      <c r="SGH3168" s="607"/>
      <c r="SGI3168" s="607"/>
      <c r="SGJ3168" s="607"/>
      <c r="SGK3168" s="607"/>
      <c r="SGL3168" s="607"/>
      <c r="SGM3168" s="607"/>
      <c r="SGN3168" s="607"/>
      <c r="SGO3168" s="607"/>
      <c r="SGP3168" s="607"/>
      <c r="SGQ3168" s="607"/>
      <c r="SGR3168" s="607"/>
      <c r="SGS3168" s="607"/>
      <c r="SGT3168" s="607"/>
      <c r="SGU3168" s="607"/>
      <c r="SGV3168" s="607"/>
      <c r="SGW3168" s="607"/>
      <c r="SGX3168" s="607"/>
      <c r="SGY3168" s="607"/>
      <c r="SGZ3168" s="607"/>
      <c r="SHA3168" s="607"/>
      <c r="SHB3168" s="607"/>
      <c r="SHC3168" s="607"/>
      <c r="SHD3168" s="607"/>
      <c r="SHE3168" s="607"/>
      <c r="SHF3168" s="607"/>
      <c r="SHG3168" s="607"/>
      <c r="SHH3168" s="607"/>
      <c r="SHI3168" s="607"/>
      <c r="SHJ3168" s="607"/>
      <c r="SHK3168" s="607"/>
      <c r="SHL3168" s="607"/>
      <c r="SHM3168" s="607"/>
      <c r="SHN3168" s="607"/>
      <c r="SHO3168" s="607"/>
      <c r="SHP3168" s="607"/>
      <c r="SHQ3168" s="607"/>
      <c r="SHR3168" s="607"/>
      <c r="SHS3168" s="607"/>
      <c r="SHT3168" s="607"/>
      <c r="SHU3168" s="607"/>
      <c r="SHV3168" s="607"/>
      <c r="SHW3168" s="607"/>
      <c r="SHX3168" s="607"/>
      <c r="SHY3168" s="607"/>
      <c r="SHZ3168" s="607"/>
      <c r="SIA3168" s="607"/>
      <c r="SIB3168" s="607"/>
      <c r="SIC3168" s="607"/>
      <c r="SID3168" s="607"/>
      <c r="SIE3168" s="607"/>
      <c r="SIF3168" s="607"/>
      <c r="SIG3168" s="607"/>
      <c r="SIH3168" s="607"/>
      <c r="SII3168" s="607"/>
      <c r="SIJ3168" s="607"/>
      <c r="SIK3168" s="607"/>
      <c r="SIL3168" s="607"/>
      <c r="SIM3168" s="607"/>
      <c r="SIN3168" s="607"/>
      <c r="SIO3168" s="607"/>
      <c r="SIP3168" s="607"/>
      <c r="SIQ3168" s="607"/>
      <c r="SIR3168" s="607"/>
      <c r="SIS3168" s="607"/>
      <c r="SIT3168" s="607"/>
      <c r="SIU3168" s="607"/>
      <c r="SIV3168" s="607"/>
      <c r="SIW3168" s="607"/>
      <c r="SIX3168" s="607"/>
      <c r="SIY3168" s="607"/>
      <c r="SIZ3168" s="607"/>
      <c r="SJA3168" s="607"/>
      <c r="SJB3168" s="607"/>
      <c r="SJC3168" s="607"/>
      <c r="SJD3168" s="607"/>
      <c r="SJE3168" s="607"/>
      <c r="SJF3168" s="607"/>
      <c r="SJG3168" s="607"/>
      <c r="SJH3168" s="607"/>
      <c r="SJI3168" s="607"/>
      <c r="SJJ3168" s="607"/>
      <c r="SJK3168" s="607"/>
      <c r="SJL3168" s="607"/>
      <c r="SJM3168" s="607"/>
      <c r="SJN3168" s="607"/>
      <c r="SJO3168" s="607"/>
      <c r="SJP3168" s="607"/>
      <c r="SJQ3168" s="607"/>
      <c r="SJR3168" s="607"/>
      <c r="SJS3168" s="607"/>
      <c r="SJT3168" s="607"/>
      <c r="SJU3168" s="607"/>
      <c r="SJV3168" s="607"/>
      <c r="SJW3168" s="607"/>
      <c r="SJX3168" s="607"/>
      <c r="SJY3168" s="607"/>
      <c r="SJZ3168" s="607"/>
      <c r="SKA3168" s="607"/>
      <c r="SKB3168" s="607"/>
      <c r="SKC3168" s="607"/>
      <c r="SKD3168" s="607"/>
      <c r="SKE3168" s="607"/>
      <c r="SKF3168" s="607"/>
      <c r="SKG3168" s="607"/>
      <c r="SKH3168" s="607"/>
      <c r="SKI3168" s="607"/>
      <c r="SKJ3168" s="607"/>
      <c r="SKK3168" s="607"/>
      <c r="SKL3168" s="607"/>
      <c r="SKM3168" s="607"/>
      <c r="SKN3168" s="607"/>
      <c r="SKO3168" s="607"/>
      <c r="SKP3168" s="607"/>
      <c r="SKQ3168" s="607"/>
      <c r="SKR3168" s="607"/>
      <c r="SKS3168" s="607"/>
      <c r="SKT3168" s="607"/>
      <c r="SKU3168" s="607"/>
      <c r="SKV3168" s="607"/>
      <c r="SKW3168" s="607"/>
      <c r="SKX3168" s="607"/>
      <c r="SKY3168" s="607"/>
      <c r="SKZ3168" s="607"/>
      <c r="SLA3168" s="607"/>
      <c r="SLB3168" s="607"/>
      <c r="SLC3168" s="607"/>
      <c r="SLD3168" s="607"/>
      <c r="SLE3168" s="607"/>
      <c r="SLF3168" s="607"/>
      <c r="SLG3168" s="607"/>
      <c r="SLH3168" s="607"/>
      <c r="SLI3168" s="607"/>
      <c r="SLJ3168" s="607"/>
      <c r="SLK3168" s="607"/>
      <c r="SLL3168" s="607"/>
      <c r="SLM3168" s="607"/>
      <c r="SLN3168" s="607"/>
      <c r="SLO3168" s="607"/>
      <c r="SLP3168" s="607"/>
      <c r="SLQ3168" s="607"/>
      <c r="SLR3168" s="607"/>
      <c r="SLS3168" s="607"/>
      <c r="SLT3168" s="607"/>
      <c r="SLU3168" s="607"/>
      <c r="SLV3168" s="607"/>
      <c r="SLW3168" s="607"/>
      <c r="SLX3168" s="607"/>
      <c r="SLY3168" s="607"/>
      <c r="SLZ3168" s="607"/>
      <c r="SMA3168" s="607"/>
      <c r="SMB3168" s="607"/>
      <c r="SMC3168" s="607"/>
      <c r="SMD3168" s="607"/>
      <c r="SME3168" s="607"/>
      <c r="SMF3168" s="607"/>
      <c r="SMG3168" s="607"/>
      <c r="SMH3168" s="607"/>
      <c r="SMI3168" s="607"/>
      <c r="SMJ3168" s="607"/>
      <c r="SMK3168" s="607"/>
      <c r="SML3168" s="607"/>
      <c r="SMM3168" s="607"/>
      <c r="SMN3168" s="607"/>
      <c r="SMO3168" s="607"/>
      <c r="SMP3168" s="607"/>
      <c r="SMQ3168" s="607"/>
      <c r="SMR3168" s="607"/>
      <c r="SMS3168" s="607"/>
      <c r="SMT3168" s="607"/>
      <c r="SMU3168" s="607"/>
      <c r="SMV3168" s="607"/>
      <c r="SMW3168" s="607"/>
      <c r="SMX3168" s="607"/>
      <c r="SMY3168" s="607"/>
      <c r="SMZ3168" s="607"/>
      <c r="SNA3168" s="607"/>
      <c r="SNB3168" s="607"/>
      <c r="SNC3168" s="607"/>
      <c r="SND3168" s="607"/>
      <c r="SNE3168" s="607"/>
      <c r="SNF3168" s="607"/>
      <c r="SNG3168" s="607"/>
      <c r="SNH3168" s="607"/>
      <c r="SNI3168" s="607"/>
      <c r="SNJ3168" s="607"/>
      <c r="SNK3168" s="607"/>
      <c r="SNL3168" s="607"/>
      <c r="SNM3168" s="607"/>
      <c r="SNN3168" s="607"/>
      <c r="SNO3168" s="607"/>
      <c r="SNP3168" s="607"/>
      <c r="SNQ3168" s="607"/>
      <c r="SNR3168" s="607"/>
      <c r="SNS3168" s="607"/>
      <c r="SNT3168" s="607"/>
      <c r="SNU3168" s="607"/>
      <c r="SNV3168" s="607"/>
      <c r="SNW3168" s="607"/>
      <c r="SNX3168" s="607"/>
      <c r="SNY3168" s="607"/>
      <c r="SNZ3168" s="607"/>
      <c r="SOA3168" s="607"/>
      <c r="SOB3168" s="607"/>
      <c r="SOC3168" s="607"/>
      <c r="SOD3168" s="607"/>
      <c r="SOE3168" s="607"/>
      <c r="SOF3168" s="607"/>
      <c r="SOG3168" s="607"/>
      <c r="SOH3168" s="607"/>
      <c r="SOI3168" s="607"/>
      <c r="SOJ3168" s="607"/>
      <c r="SOK3168" s="607"/>
      <c r="SOL3168" s="607"/>
      <c r="SOM3168" s="607"/>
      <c r="SON3168" s="607"/>
      <c r="SOO3168" s="607"/>
      <c r="SOP3168" s="607"/>
      <c r="SOQ3168" s="607"/>
      <c r="SOR3168" s="607"/>
      <c r="SOS3168" s="607"/>
      <c r="SOT3168" s="607"/>
      <c r="SOU3168" s="607"/>
      <c r="SOV3168" s="607"/>
      <c r="SOW3168" s="607"/>
      <c r="SOX3168" s="607"/>
      <c r="SOY3168" s="607"/>
      <c r="SOZ3168" s="607"/>
      <c r="SPA3168" s="607"/>
      <c r="SPB3168" s="607"/>
      <c r="SPC3168" s="607"/>
      <c r="SPD3168" s="607"/>
      <c r="SPE3168" s="607"/>
      <c r="SPF3168" s="607"/>
      <c r="SPG3168" s="607"/>
      <c r="SPH3168" s="607"/>
      <c r="SPI3168" s="607"/>
      <c r="SPJ3168" s="607"/>
      <c r="SPK3168" s="607"/>
      <c r="SPL3168" s="607"/>
      <c r="SPM3168" s="607"/>
      <c r="SPN3168" s="607"/>
      <c r="SPO3168" s="607"/>
      <c r="SPP3168" s="607"/>
      <c r="SPQ3168" s="607"/>
      <c r="SPR3168" s="607"/>
      <c r="SPS3168" s="607"/>
      <c r="SPT3168" s="607"/>
      <c r="SPU3168" s="607"/>
      <c r="SPV3168" s="607"/>
      <c r="SPW3168" s="607"/>
      <c r="SPX3168" s="607"/>
      <c r="SPY3168" s="607"/>
      <c r="SPZ3168" s="607"/>
      <c r="SQA3168" s="607"/>
      <c r="SQB3168" s="607"/>
      <c r="SQC3168" s="607"/>
      <c r="SQD3168" s="607"/>
      <c r="SQE3168" s="607"/>
      <c r="SQF3168" s="607"/>
      <c r="SQG3168" s="607"/>
      <c r="SQH3168" s="607"/>
      <c r="SQI3168" s="607"/>
      <c r="SQJ3168" s="607"/>
      <c r="SQK3168" s="607"/>
      <c r="SQL3168" s="607"/>
      <c r="SQM3168" s="607"/>
      <c r="SQN3168" s="607"/>
      <c r="SQO3168" s="607"/>
      <c r="SQP3168" s="607"/>
      <c r="SQQ3168" s="607"/>
      <c r="SQR3168" s="607"/>
      <c r="SQS3168" s="607"/>
      <c r="SQT3168" s="607"/>
      <c r="SQU3168" s="607"/>
      <c r="SQV3168" s="607"/>
      <c r="SQW3168" s="607"/>
      <c r="SQX3168" s="607"/>
      <c r="SQY3168" s="607"/>
      <c r="SQZ3168" s="607"/>
      <c r="SRA3168" s="607"/>
      <c r="SRB3168" s="607"/>
      <c r="SRC3168" s="607"/>
      <c r="SRD3168" s="607"/>
      <c r="SRE3168" s="607"/>
      <c r="SRF3168" s="607"/>
      <c r="SRG3168" s="607"/>
      <c r="SRH3168" s="607"/>
      <c r="SRI3168" s="607"/>
      <c r="SRJ3168" s="607"/>
      <c r="SRK3168" s="607"/>
      <c r="SRL3168" s="607"/>
      <c r="SRM3168" s="607"/>
      <c r="SRN3168" s="607"/>
      <c r="SRO3168" s="607"/>
      <c r="SRP3168" s="607"/>
      <c r="SRQ3168" s="607"/>
      <c r="SRR3168" s="607"/>
      <c r="SRS3168" s="607"/>
      <c r="SRT3168" s="607"/>
      <c r="SRU3168" s="607"/>
      <c r="SRV3168" s="607"/>
      <c r="SRW3168" s="607"/>
      <c r="SRX3168" s="607"/>
      <c r="SRY3168" s="607"/>
      <c r="SRZ3168" s="607"/>
      <c r="SSA3168" s="607"/>
      <c r="SSB3168" s="607"/>
      <c r="SSC3168" s="607"/>
      <c r="SSD3168" s="607"/>
      <c r="SSE3168" s="607"/>
      <c r="SSF3168" s="607"/>
      <c r="SSG3168" s="607"/>
      <c r="SSH3168" s="607"/>
      <c r="SSI3168" s="607"/>
      <c r="SSJ3168" s="607"/>
      <c r="SSK3168" s="607"/>
      <c r="SSL3168" s="607"/>
      <c r="SSM3168" s="607"/>
      <c r="SSN3168" s="607"/>
      <c r="SSO3168" s="607"/>
      <c r="SSP3168" s="607"/>
      <c r="SSQ3168" s="607"/>
      <c r="SSR3168" s="607"/>
      <c r="SSS3168" s="607"/>
      <c r="SST3168" s="607"/>
      <c r="SSU3168" s="607"/>
      <c r="SSV3168" s="607"/>
      <c r="SSW3168" s="607"/>
      <c r="SSX3168" s="607"/>
      <c r="SSY3168" s="607"/>
      <c r="SSZ3168" s="607"/>
      <c r="STA3168" s="607"/>
      <c r="STB3168" s="607"/>
      <c r="STC3168" s="607"/>
      <c r="STD3168" s="607"/>
      <c r="STE3168" s="607"/>
      <c r="STF3168" s="607"/>
      <c r="STG3168" s="607"/>
      <c r="STH3168" s="607"/>
      <c r="STI3168" s="607"/>
      <c r="STJ3168" s="607"/>
      <c r="STK3168" s="607"/>
      <c r="STL3168" s="607"/>
      <c r="STM3168" s="607"/>
      <c r="STN3168" s="607"/>
      <c r="STO3168" s="607"/>
      <c r="STP3168" s="607"/>
      <c r="STQ3168" s="607"/>
      <c r="STR3168" s="607"/>
      <c r="STS3168" s="607"/>
      <c r="STT3168" s="607"/>
      <c r="STU3168" s="607"/>
      <c r="STV3168" s="607"/>
      <c r="STW3168" s="607"/>
      <c r="STX3168" s="607"/>
      <c r="STY3168" s="607"/>
      <c r="STZ3168" s="607"/>
      <c r="SUA3168" s="607"/>
      <c r="SUB3168" s="607"/>
      <c r="SUC3168" s="607"/>
      <c r="SUD3168" s="607"/>
      <c r="SUE3168" s="607"/>
      <c r="SUF3168" s="607"/>
      <c r="SUG3168" s="607"/>
      <c r="SUH3168" s="607"/>
      <c r="SUI3168" s="607"/>
      <c r="SUJ3168" s="607"/>
      <c r="SUK3168" s="607"/>
      <c r="SUL3168" s="607"/>
      <c r="SUM3168" s="607"/>
      <c r="SUN3168" s="607"/>
      <c r="SUO3168" s="607"/>
      <c r="SUP3168" s="607"/>
      <c r="SUQ3168" s="607"/>
      <c r="SUR3168" s="607"/>
      <c r="SUS3168" s="607"/>
      <c r="SUT3168" s="607"/>
      <c r="SUU3168" s="607"/>
      <c r="SUV3168" s="607"/>
      <c r="SUW3168" s="607"/>
      <c r="SUX3168" s="607"/>
      <c r="SUY3168" s="607"/>
      <c r="SUZ3168" s="607"/>
      <c r="SVA3168" s="607"/>
      <c r="SVB3168" s="607"/>
      <c r="SVC3168" s="607"/>
      <c r="SVD3168" s="607"/>
      <c r="SVE3168" s="607"/>
      <c r="SVF3168" s="607"/>
      <c r="SVG3168" s="607"/>
      <c r="SVH3168" s="607"/>
      <c r="SVI3168" s="607"/>
      <c r="SVJ3168" s="607"/>
      <c r="SVK3168" s="607"/>
      <c r="SVL3168" s="607"/>
      <c r="SVM3168" s="607"/>
      <c r="SVN3168" s="607"/>
      <c r="SVO3168" s="607"/>
      <c r="SVP3168" s="607"/>
      <c r="SVQ3168" s="607"/>
      <c r="SVR3168" s="607"/>
      <c r="SVS3168" s="607"/>
      <c r="SVT3168" s="607"/>
      <c r="SVU3168" s="607"/>
      <c r="SVV3168" s="607"/>
      <c r="SVW3168" s="607"/>
      <c r="SVX3168" s="607"/>
      <c r="SVY3168" s="607"/>
      <c r="SVZ3168" s="607"/>
      <c r="SWA3168" s="607"/>
      <c r="SWB3168" s="607"/>
      <c r="SWC3168" s="607"/>
      <c r="SWD3168" s="607"/>
      <c r="SWE3168" s="607"/>
      <c r="SWF3168" s="607"/>
      <c r="SWG3168" s="607"/>
      <c r="SWH3168" s="607"/>
      <c r="SWI3168" s="607"/>
      <c r="SWJ3168" s="607"/>
      <c r="SWK3168" s="607"/>
      <c r="SWL3168" s="607"/>
      <c r="SWM3168" s="607"/>
      <c r="SWN3168" s="607"/>
      <c r="SWO3168" s="607"/>
      <c r="SWP3168" s="607"/>
      <c r="SWQ3168" s="607"/>
      <c r="SWR3168" s="607"/>
      <c r="SWS3168" s="607"/>
      <c r="SWT3168" s="607"/>
      <c r="SWU3168" s="607"/>
      <c r="SWV3168" s="607"/>
      <c r="SWW3168" s="607"/>
      <c r="SWX3168" s="607"/>
      <c r="SWY3168" s="607"/>
      <c r="SWZ3168" s="607"/>
      <c r="SXA3168" s="607"/>
      <c r="SXB3168" s="607"/>
      <c r="SXC3168" s="607"/>
      <c r="SXD3168" s="607"/>
      <c r="SXE3168" s="607"/>
      <c r="SXF3168" s="607"/>
      <c r="SXG3168" s="607"/>
      <c r="SXH3168" s="607"/>
      <c r="SXI3168" s="607"/>
      <c r="SXJ3168" s="607"/>
      <c r="SXK3168" s="607"/>
      <c r="SXL3168" s="607"/>
      <c r="SXM3168" s="607"/>
      <c r="SXN3168" s="607"/>
      <c r="SXO3168" s="607"/>
      <c r="SXP3168" s="607"/>
      <c r="SXQ3168" s="607"/>
      <c r="SXR3168" s="607"/>
      <c r="SXS3168" s="607"/>
      <c r="SXT3168" s="607"/>
      <c r="SXU3168" s="607"/>
      <c r="SXV3168" s="607"/>
      <c r="SXW3168" s="607"/>
      <c r="SXX3168" s="607"/>
      <c r="SXY3168" s="607"/>
      <c r="SXZ3168" s="607"/>
      <c r="SYA3168" s="607"/>
      <c r="SYB3168" s="607"/>
      <c r="SYC3168" s="607"/>
      <c r="SYD3168" s="607"/>
      <c r="SYE3168" s="607"/>
      <c r="SYF3168" s="607"/>
      <c r="SYG3168" s="607"/>
      <c r="SYH3168" s="607"/>
      <c r="SYI3168" s="607"/>
      <c r="SYJ3168" s="607"/>
      <c r="SYK3168" s="607"/>
      <c r="SYL3168" s="607"/>
      <c r="SYM3168" s="607"/>
      <c r="SYN3168" s="607"/>
      <c r="SYO3168" s="607"/>
      <c r="SYP3168" s="607"/>
      <c r="SYQ3168" s="607"/>
      <c r="SYR3168" s="607"/>
      <c r="SYS3168" s="607"/>
      <c r="SYT3168" s="607"/>
      <c r="SYU3168" s="607"/>
      <c r="SYV3168" s="607"/>
      <c r="SYW3168" s="607"/>
      <c r="SYX3168" s="607"/>
      <c r="SYY3168" s="607"/>
      <c r="SYZ3168" s="607"/>
      <c r="SZA3168" s="607"/>
      <c r="SZB3168" s="607"/>
      <c r="SZC3168" s="607"/>
      <c r="SZD3168" s="607"/>
      <c r="SZE3168" s="607"/>
      <c r="SZF3168" s="607"/>
      <c r="SZG3168" s="607"/>
      <c r="SZH3168" s="607"/>
      <c r="SZI3168" s="607"/>
      <c r="SZJ3168" s="607"/>
      <c r="SZK3168" s="607"/>
      <c r="SZL3168" s="607"/>
      <c r="SZM3168" s="607"/>
      <c r="SZN3168" s="607"/>
      <c r="SZO3168" s="607"/>
      <c r="SZP3168" s="607"/>
      <c r="SZQ3168" s="607"/>
      <c r="SZR3168" s="607"/>
      <c r="SZS3168" s="607"/>
      <c r="SZT3168" s="607"/>
      <c r="SZU3168" s="607"/>
      <c r="SZV3168" s="607"/>
      <c r="SZW3168" s="607"/>
      <c r="SZX3168" s="607"/>
      <c r="SZY3168" s="607"/>
      <c r="SZZ3168" s="607"/>
      <c r="TAA3168" s="607"/>
      <c r="TAB3168" s="607"/>
      <c r="TAC3168" s="607"/>
      <c r="TAD3168" s="607"/>
      <c r="TAE3168" s="607"/>
      <c r="TAF3168" s="607"/>
      <c r="TAG3168" s="607"/>
      <c r="TAH3168" s="607"/>
      <c r="TAI3168" s="607"/>
      <c r="TAJ3168" s="607"/>
      <c r="TAK3168" s="607"/>
      <c r="TAL3168" s="607"/>
      <c r="TAM3168" s="607"/>
      <c r="TAN3168" s="607"/>
      <c r="TAO3168" s="607"/>
      <c r="TAP3168" s="607"/>
      <c r="TAQ3168" s="607"/>
      <c r="TAR3168" s="607"/>
      <c r="TAS3168" s="607"/>
      <c r="TAT3168" s="607"/>
      <c r="TAU3168" s="607"/>
      <c r="TAV3168" s="607"/>
      <c r="TAW3168" s="607"/>
      <c r="TAX3168" s="607"/>
      <c r="TAY3168" s="607"/>
      <c r="TAZ3168" s="607"/>
      <c r="TBA3168" s="607"/>
      <c r="TBB3168" s="607"/>
      <c r="TBC3168" s="607"/>
      <c r="TBD3168" s="607"/>
      <c r="TBE3168" s="607"/>
      <c r="TBF3168" s="607"/>
      <c r="TBG3168" s="607"/>
      <c r="TBH3168" s="607"/>
      <c r="TBI3168" s="607"/>
      <c r="TBJ3168" s="607"/>
      <c r="TBK3168" s="607"/>
      <c r="TBL3168" s="607"/>
      <c r="TBM3168" s="607"/>
      <c r="TBN3168" s="607"/>
      <c r="TBO3168" s="607"/>
      <c r="TBP3168" s="607"/>
      <c r="TBQ3168" s="607"/>
      <c r="TBR3168" s="607"/>
      <c r="TBS3168" s="607"/>
      <c r="TBT3168" s="607"/>
      <c r="TBU3168" s="607"/>
      <c r="TBV3168" s="607"/>
      <c r="TBW3168" s="607"/>
      <c r="TBX3168" s="607"/>
      <c r="TBY3168" s="607"/>
      <c r="TBZ3168" s="607"/>
      <c r="TCA3168" s="607"/>
      <c r="TCB3168" s="607"/>
      <c r="TCC3168" s="607"/>
      <c r="TCD3168" s="607"/>
      <c r="TCE3168" s="607"/>
      <c r="TCF3168" s="607"/>
      <c r="TCG3168" s="607"/>
      <c r="TCH3168" s="607"/>
      <c r="TCI3168" s="607"/>
      <c r="TCJ3168" s="607"/>
      <c r="TCK3168" s="607"/>
      <c r="TCL3168" s="607"/>
      <c r="TCM3168" s="607"/>
      <c r="TCN3168" s="607"/>
      <c r="TCO3168" s="607"/>
      <c r="TCP3168" s="607"/>
      <c r="TCQ3168" s="607"/>
      <c r="TCR3168" s="607"/>
      <c r="TCS3168" s="607"/>
      <c r="TCT3168" s="607"/>
      <c r="TCU3168" s="607"/>
      <c r="TCV3168" s="607"/>
      <c r="TCW3168" s="607"/>
      <c r="TCX3168" s="607"/>
      <c r="TCY3168" s="607"/>
      <c r="TCZ3168" s="607"/>
      <c r="TDA3168" s="607"/>
      <c r="TDB3168" s="607"/>
      <c r="TDC3168" s="607"/>
      <c r="TDD3168" s="607"/>
      <c r="TDE3168" s="607"/>
      <c r="TDF3168" s="607"/>
      <c r="TDG3168" s="607"/>
      <c r="TDH3168" s="607"/>
      <c r="TDI3168" s="607"/>
      <c r="TDJ3168" s="607"/>
      <c r="TDK3168" s="607"/>
      <c r="TDL3168" s="607"/>
      <c r="TDM3168" s="607"/>
      <c r="TDN3168" s="607"/>
      <c r="TDO3168" s="607"/>
      <c r="TDP3168" s="607"/>
      <c r="TDQ3168" s="607"/>
      <c r="TDR3168" s="607"/>
      <c r="TDS3168" s="607"/>
      <c r="TDT3168" s="607"/>
      <c r="TDU3168" s="607"/>
      <c r="TDV3168" s="607"/>
      <c r="TDW3168" s="607"/>
      <c r="TDX3168" s="607"/>
      <c r="TDY3168" s="607"/>
      <c r="TDZ3168" s="607"/>
      <c r="TEA3168" s="607"/>
      <c r="TEB3168" s="607"/>
      <c r="TEC3168" s="607"/>
      <c r="TED3168" s="607"/>
      <c r="TEE3168" s="607"/>
      <c r="TEF3168" s="607"/>
      <c r="TEG3168" s="607"/>
      <c r="TEH3168" s="607"/>
      <c r="TEI3168" s="607"/>
      <c r="TEJ3168" s="607"/>
      <c r="TEK3168" s="607"/>
      <c r="TEL3168" s="607"/>
      <c r="TEM3168" s="607"/>
      <c r="TEN3168" s="607"/>
      <c r="TEO3168" s="607"/>
      <c r="TEP3168" s="607"/>
      <c r="TEQ3168" s="607"/>
      <c r="TER3168" s="607"/>
      <c r="TES3168" s="607"/>
      <c r="TET3168" s="607"/>
      <c r="TEU3168" s="607"/>
      <c r="TEV3168" s="607"/>
      <c r="TEW3168" s="607"/>
      <c r="TEX3168" s="607"/>
      <c r="TEY3168" s="607"/>
      <c r="TEZ3168" s="607"/>
      <c r="TFA3168" s="607"/>
      <c r="TFB3168" s="607"/>
      <c r="TFC3168" s="607"/>
      <c r="TFD3168" s="607"/>
      <c r="TFE3168" s="607"/>
      <c r="TFF3168" s="607"/>
      <c r="TFG3168" s="607"/>
      <c r="TFH3168" s="607"/>
      <c r="TFI3168" s="607"/>
      <c r="TFJ3168" s="607"/>
      <c r="TFK3168" s="607"/>
      <c r="TFL3168" s="607"/>
      <c r="TFM3168" s="607"/>
      <c r="TFN3168" s="607"/>
      <c r="TFO3168" s="607"/>
      <c r="TFP3168" s="607"/>
      <c r="TFQ3168" s="607"/>
      <c r="TFR3168" s="607"/>
      <c r="TFS3168" s="607"/>
      <c r="TFT3168" s="607"/>
      <c r="TFU3168" s="607"/>
      <c r="TFV3168" s="607"/>
      <c r="TFW3168" s="607"/>
      <c r="TFX3168" s="607"/>
      <c r="TFY3168" s="607"/>
      <c r="TFZ3168" s="607"/>
      <c r="TGA3168" s="607"/>
      <c r="TGB3168" s="607"/>
      <c r="TGC3168" s="607"/>
      <c r="TGD3168" s="607"/>
      <c r="TGE3168" s="607"/>
      <c r="TGF3168" s="607"/>
      <c r="TGG3168" s="607"/>
      <c r="TGH3168" s="607"/>
      <c r="TGI3168" s="607"/>
      <c r="TGJ3168" s="607"/>
      <c r="TGK3168" s="607"/>
      <c r="TGL3168" s="607"/>
      <c r="TGM3168" s="607"/>
      <c r="TGN3168" s="607"/>
      <c r="TGO3168" s="607"/>
      <c r="TGP3168" s="607"/>
      <c r="TGQ3168" s="607"/>
      <c r="TGR3168" s="607"/>
      <c r="TGS3168" s="607"/>
      <c r="TGT3168" s="607"/>
      <c r="TGU3168" s="607"/>
      <c r="TGV3168" s="607"/>
      <c r="TGW3168" s="607"/>
      <c r="TGX3168" s="607"/>
      <c r="TGY3168" s="607"/>
      <c r="TGZ3168" s="607"/>
      <c r="THA3168" s="607"/>
      <c r="THB3168" s="607"/>
      <c r="THC3168" s="607"/>
      <c r="THD3168" s="607"/>
      <c r="THE3168" s="607"/>
      <c r="THF3168" s="607"/>
      <c r="THG3168" s="607"/>
      <c r="THH3168" s="607"/>
      <c r="THI3168" s="607"/>
      <c r="THJ3168" s="607"/>
      <c r="THK3168" s="607"/>
      <c r="THL3168" s="607"/>
      <c r="THM3168" s="607"/>
      <c r="THN3168" s="607"/>
      <c r="THO3168" s="607"/>
      <c r="THP3168" s="607"/>
      <c r="THQ3168" s="607"/>
      <c r="THR3168" s="607"/>
      <c r="THS3168" s="607"/>
      <c r="THT3168" s="607"/>
      <c r="THU3168" s="607"/>
      <c r="THV3168" s="607"/>
      <c r="THW3168" s="607"/>
      <c r="THX3168" s="607"/>
      <c r="THY3168" s="607"/>
      <c r="THZ3168" s="607"/>
      <c r="TIA3168" s="607"/>
      <c r="TIB3168" s="607"/>
      <c r="TIC3168" s="607"/>
      <c r="TID3168" s="607"/>
      <c r="TIE3168" s="607"/>
      <c r="TIF3168" s="607"/>
      <c r="TIG3168" s="607"/>
      <c r="TIH3168" s="607"/>
      <c r="TII3168" s="607"/>
      <c r="TIJ3168" s="607"/>
      <c r="TIK3168" s="607"/>
      <c r="TIL3168" s="607"/>
      <c r="TIM3168" s="607"/>
      <c r="TIN3168" s="607"/>
      <c r="TIO3168" s="607"/>
      <c r="TIP3168" s="607"/>
      <c r="TIQ3168" s="607"/>
      <c r="TIR3168" s="607"/>
      <c r="TIS3168" s="607"/>
      <c r="TIT3168" s="607"/>
      <c r="TIU3168" s="607"/>
      <c r="TIV3168" s="607"/>
      <c r="TIW3168" s="607"/>
      <c r="TIX3168" s="607"/>
      <c r="TIY3168" s="607"/>
      <c r="TIZ3168" s="607"/>
      <c r="TJA3168" s="607"/>
      <c r="TJB3168" s="607"/>
      <c r="TJC3168" s="607"/>
      <c r="TJD3168" s="607"/>
      <c r="TJE3168" s="607"/>
      <c r="TJF3168" s="607"/>
      <c r="TJG3168" s="607"/>
      <c r="TJH3168" s="607"/>
      <c r="TJI3168" s="607"/>
      <c r="TJJ3168" s="607"/>
      <c r="TJK3168" s="607"/>
      <c r="TJL3168" s="607"/>
      <c r="TJM3168" s="607"/>
      <c r="TJN3168" s="607"/>
      <c r="TJO3168" s="607"/>
      <c r="TJP3168" s="607"/>
      <c r="TJQ3168" s="607"/>
      <c r="TJR3168" s="607"/>
      <c r="TJS3168" s="607"/>
      <c r="TJT3168" s="607"/>
      <c r="TJU3168" s="607"/>
      <c r="TJV3168" s="607"/>
      <c r="TJW3168" s="607"/>
      <c r="TJX3168" s="607"/>
      <c r="TJY3168" s="607"/>
      <c r="TJZ3168" s="607"/>
      <c r="TKA3168" s="607"/>
      <c r="TKB3168" s="607"/>
      <c r="TKC3168" s="607"/>
      <c r="TKD3168" s="607"/>
      <c r="TKE3168" s="607"/>
      <c r="TKF3168" s="607"/>
      <c r="TKG3168" s="607"/>
      <c r="TKH3168" s="607"/>
      <c r="TKI3168" s="607"/>
      <c r="TKJ3168" s="607"/>
      <c r="TKK3168" s="607"/>
      <c r="TKL3168" s="607"/>
      <c r="TKM3168" s="607"/>
      <c r="TKN3168" s="607"/>
      <c r="TKO3168" s="607"/>
      <c r="TKP3168" s="607"/>
      <c r="TKQ3168" s="607"/>
      <c r="TKR3168" s="607"/>
      <c r="TKS3168" s="607"/>
      <c r="TKT3168" s="607"/>
      <c r="TKU3168" s="607"/>
      <c r="TKV3168" s="607"/>
      <c r="TKW3168" s="607"/>
      <c r="TKX3168" s="607"/>
      <c r="TKY3168" s="607"/>
      <c r="TKZ3168" s="607"/>
      <c r="TLA3168" s="607"/>
      <c r="TLB3168" s="607"/>
      <c r="TLC3168" s="607"/>
      <c r="TLD3168" s="607"/>
      <c r="TLE3168" s="607"/>
      <c r="TLF3168" s="607"/>
      <c r="TLG3168" s="607"/>
      <c r="TLH3168" s="607"/>
      <c r="TLI3168" s="607"/>
      <c r="TLJ3168" s="607"/>
      <c r="TLK3168" s="607"/>
      <c r="TLL3168" s="607"/>
      <c r="TLM3168" s="607"/>
      <c r="TLN3168" s="607"/>
      <c r="TLO3168" s="607"/>
      <c r="TLP3168" s="607"/>
      <c r="TLQ3168" s="607"/>
      <c r="TLR3168" s="607"/>
      <c r="TLS3168" s="607"/>
      <c r="TLT3168" s="607"/>
      <c r="TLU3168" s="607"/>
      <c r="TLV3168" s="607"/>
      <c r="TLW3168" s="607"/>
      <c r="TLX3168" s="607"/>
      <c r="TLY3168" s="607"/>
      <c r="TLZ3168" s="607"/>
      <c r="TMA3168" s="607"/>
      <c r="TMB3168" s="607"/>
      <c r="TMC3168" s="607"/>
      <c r="TMD3168" s="607"/>
      <c r="TME3168" s="607"/>
      <c r="TMF3168" s="607"/>
      <c r="TMG3168" s="607"/>
      <c r="TMH3168" s="607"/>
      <c r="TMI3168" s="607"/>
      <c r="TMJ3168" s="607"/>
      <c r="TMK3168" s="607"/>
      <c r="TML3168" s="607"/>
      <c r="TMM3168" s="607"/>
      <c r="TMN3168" s="607"/>
      <c r="TMO3168" s="607"/>
      <c r="TMP3168" s="607"/>
      <c r="TMQ3168" s="607"/>
      <c r="TMR3168" s="607"/>
      <c r="TMS3168" s="607"/>
      <c r="TMT3168" s="607"/>
      <c r="TMU3168" s="607"/>
      <c r="TMV3168" s="607"/>
      <c r="TMW3168" s="607"/>
      <c r="TMX3168" s="607"/>
      <c r="TMY3168" s="607"/>
      <c r="TMZ3168" s="607"/>
      <c r="TNA3168" s="607"/>
      <c r="TNB3168" s="607"/>
      <c r="TNC3168" s="607"/>
      <c r="TND3168" s="607"/>
      <c r="TNE3168" s="607"/>
      <c r="TNF3168" s="607"/>
      <c r="TNG3168" s="607"/>
      <c r="TNH3168" s="607"/>
      <c r="TNI3168" s="607"/>
      <c r="TNJ3168" s="607"/>
      <c r="TNK3168" s="607"/>
      <c r="TNL3168" s="607"/>
      <c r="TNM3168" s="607"/>
      <c r="TNN3168" s="607"/>
      <c r="TNO3168" s="607"/>
      <c r="TNP3168" s="607"/>
      <c r="TNQ3168" s="607"/>
      <c r="TNR3168" s="607"/>
      <c r="TNS3168" s="607"/>
      <c r="TNT3168" s="607"/>
      <c r="TNU3168" s="607"/>
      <c r="TNV3168" s="607"/>
      <c r="TNW3168" s="607"/>
      <c r="TNX3168" s="607"/>
      <c r="TNY3168" s="607"/>
      <c r="TNZ3168" s="607"/>
      <c r="TOA3168" s="607"/>
      <c r="TOB3168" s="607"/>
      <c r="TOC3168" s="607"/>
      <c r="TOD3168" s="607"/>
      <c r="TOE3168" s="607"/>
      <c r="TOF3168" s="607"/>
      <c r="TOG3168" s="607"/>
      <c r="TOH3168" s="607"/>
      <c r="TOI3168" s="607"/>
      <c r="TOJ3168" s="607"/>
      <c r="TOK3168" s="607"/>
      <c r="TOL3168" s="607"/>
      <c r="TOM3168" s="607"/>
      <c r="TON3168" s="607"/>
      <c r="TOO3168" s="607"/>
      <c r="TOP3168" s="607"/>
      <c r="TOQ3168" s="607"/>
      <c r="TOR3168" s="607"/>
      <c r="TOS3168" s="607"/>
      <c r="TOT3168" s="607"/>
      <c r="TOU3168" s="607"/>
      <c r="TOV3168" s="607"/>
      <c r="TOW3168" s="607"/>
      <c r="TOX3168" s="607"/>
      <c r="TOY3168" s="607"/>
      <c r="TOZ3168" s="607"/>
      <c r="TPA3168" s="607"/>
      <c r="TPB3168" s="607"/>
      <c r="TPC3168" s="607"/>
      <c r="TPD3168" s="607"/>
      <c r="TPE3168" s="607"/>
      <c r="TPF3168" s="607"/>
      <c r="TPG3168" s="607"/>
      <c r="TPH3168" s="607"/>
      <c r="TPI3168" s="607"/>
      <c r="TPJ3168" s="607"/>
      <c r="TPK3168" s="607"/>
      <c r="TPL3168" s="607"/>
      <c r="TPM3168" s="607"/>
      <c r="TPN3168" s="607"/>
      <c r="TPO3168" s="607"/>
      <c r="TPP3168" s="607"/>
      <c r="TPQ3168" s="607"/>
      <c r="TPR3168" s="607"/>
      <c r="TPS3168" s="607"/>
      <c r="TPT3168" s="607"/>
      <c r="TPU3168" s="607"/>
      <c r="TPV3168" s="607"/>
      <c r="TPW3168" s="607"/>
      <c r="TPX3168" s="607"/>
      <c r="TPY3168" s="607"/>
      <c r="TPZ3168" s="607"/>
      <c r="TQA3168" s="607"/>
      <c r="TQB3168" s="607"/>
      <c r="TQC3168" s="607"/>
      <c r="TQD3168" s="607"/>
      <c r="TQE3168" s="607"/>
      <c r="TQF3168" s="607"/>
      <c r="TQG3168" s="607"/>
      <c r="TQH3168" s="607"/>
      <c r="TQI3168" s="607"/>
      <c r="TQJ3168" s="607"/>
      <c r="TQK3168" s="607"/>
      <c r="TQL3168" s="607"/>
      <c r="TQM3168" s="607"/>
      <c r="TQN3168" s="607"/>
      <c r="TQO3168" s="607"/>
      <c r="TQP3168" s="607"/>
      <c r="TQQ3168" s="607"/>
      <c r="TQR3168" s="607"/>
      <c r="TQS3168" s="607"/>
      <c r="TQT3168" s="607"/>
      <c r="TQU3168" s="607"/>
      <c r="TQV3168" s="607"/>
      <c r="TQW3168" s="607"/>
      <c r="TQX3168" s="607"/>
      <c r="TQY3168" s="607"/>
      <c r="TQZ3168" s="607"/>
      <c r="TRA3168" s="607"/>
      <c r="TRB3168" s="607"/>
      <c r="TRC3168" s="607"/>
      <c r="TRD3168" s="607"/>
      <c r="TRE3168" s="607"/>
      <c r="TRF3168" s="607"/>
      <c r="TRG3168" s="607"/>
      <c r="TRH3168" s="607"/>
      <c r="TRI3168" s="607"/>
      <c r="TRJ3168" s="607"/>
      <c r="TRK3168" s="607"/>
      <c r="TRL3168" s="607"/>
      <c r="TRM3168" s="607"/>
      <c r="TRN3168" s="607"/>
      <c r="TRO3168" s="607"/>
      <c r="TRP3168" s="607"/>
      <c r="TRQ3168" s="607"/>
      <c r="TRR3168" s="607"/>
      <c r="TRS3168" s="607"/>
      <c r="TRT3168" s="607"/>
      <c r="TRU3168" s="607"/>
      <c r="TRV3168" s="607"/>
      <c r="TRW3168" s="607"/>
      <c r="TRX3168" s="607"/>
      <c r="TRY3168" s="607"/>
      <c r="TRZ3168" s="607"/>
      <c r="TSA3168" s="607"/>
      <c r="TSB3168" s="607"/>
      <c r="TSC3168" s="607"/>
      <c r="TSD3168" s="607"/>
      <c r="TSE3168" s="607"/>
      <c r="TSF3168" s="607"/>
      <c r="TSG3168" s="607"/>
      <c r="TSH3168" s="607"/>
      <c r="TSI3168" s="607"/>
      <c r="TSJ3168" s="607"/>
      <c r="TSK3168" s="607"/>
      <c r="TSL3168" s="607"/>
      <c r="TSM3168" s="607"/>
      <c r="TSN3168" s="607"/>
      <c r="TSO3168" s="607"/>
      <c r="TSP3168" s="607"/>
      <c r="TSQ3168" s="607"/>
      <c r="TSR3168" s="607"/>
      <c r="TSS3168" s="607"/>
      <c r="TST3168" s="607"/>
      <c r="TSU3168" s="607"/>
      <c r="TSV3168" s="607"/>
      <c r="TSW3168" s="607"/>
      <c r="TSX3168" s="607"/>
      <c r="TSY3168" s="607"/>
      <c r="TSZ3168" s="607"/>
      <c r="TTA3168" s="607"/>
      <c r="TTB3168" s="607"/>
      <c r="TTC3168" s="607"/>
      <c r="TTD3168" s="607"/>
      <c r="TTE3168" s="607"/>
      <c r="TTF3168" s="607"/>
      <c r="TTG3168" s="607"/>
      <c r="TTH3168" s="607"/>
      <c r="TTI3168" s="607"/>
      <c r="TTJ3168" s="607"/>
      <c r="TTK3168" s="607"/>
      <c r="TTL3168" s="607"/>
      <c r="TTM3168" s="607"/>
      <c r="TTN3168" s="607"/>
      <c r="TTO3168" s="607"/>
      <c r="TTP3168" s="607"/>
      <c r="TTQ3168" s="607"/>
      <c r="TTR3168" s="607"/>
      <c r="TTS3168" s="607"/>
      <c r="TTT3168" s="607"/>
      <c r="TTU3168" s="607"/>
      <c r="TTV3168" s="607"/>
      <c r="TTW3168" s="607"/>
      <c r="TTX3168" s="607"/>
      <c r="TTY3168" s="607"/>
      <c r="TTZ3168" s="607"/>
      <c r="TUA3168" s="607"/>
      <c r="TUB3168" s="607"/>
      <c r="TUC3168" s="607"/>
      <c r="TUD3168" s="607"/>
      <c r="TUE3168" s="607"/>
      <c r="TUF3168" s="607"/>
      <c r="TUG3168" s="607"/>
      <c r="TUH3168" s="607"/>
      <c r="TUI3168" s="607"/>
      <c r="TUJ3168" s="607"/>
      <c r="TUK3168" s="607"/>
      <c r="TUL3168" s="607"/>
      <c r="TUM3168" s="607"/>
      <c r="TUN3168" s="607"/>
      <c r="TUO3168" s="607"/>
      <c r="TUP3168" s="607"/>
      <c r="TUQ3168" s="607"/>
      <c r="TUR3168" s="607"/>
      <c r="TUS3168" s="607"/>
      <c r="TUT3168" s="607"/>
      <c r="TUU3168" s="607"/>
      <c r="TUV3168" s="607"/>
      <c r="TUW3168" s="607"/>
      <c r="TUX3168" s="607"/>
      <c r="TUY3168" s="607"/>
      <c r="TUZ3168" s="607"/>
      <c r="TVA3168" s="607"/>
      <c r="TVB3168" s="607"/>
      <c r="TVC3168" s="607"/>
      <c r="TVD3168" s="607"/>
      <c r="TVE3168" s="607"/>
      <c r="TVF3168" s="607"/>
      <c r="TVG3168" s="607"/>
      <c r="TVH3168" s="607"/>
      <c r="TVI3168" s="607"/>
      <c r="TVJ3168" s="607"/>
      <c r="TVK3168" s="607"/>
      <c r="TVL3168" s="607"/>
      <c r="TVM3168" s="607"/>
      <c r="TVN3168" s="607"/>
      <c r="TVO3168" s="607"/>
      <c r="TVP3168" s="607"/>
      <c r="TVQ3168" s="607"/>
      <c r="TVR3168" s="607"/>
      <c r="TVS3168" s="607"/>
      <c r="TVT3168" s="607"/>
      <c r="TVU3168" s="607"/>
      <c r="TVV3168" s="607"/>
      <c r="TVW3168" s="607"/>
      <c r="TVX3168" s="607"/>
      <c r="TVY3168" s="607"/>
      <c r="TVZ3168" s="607"/>
      <c r="TWA3168" s="607"/>
      <c r="TWB3168" s="607"/>
      <c r="TWC3168" s="607"/>
      <c r="TWD3168" s="607"/>
      <c r="TWE3168" s="607"/>
      <c r="TWF3168" s="607"/>
      <c r="TWG3168" s="607"/>
      <c r="TWH3168" s="607"/>
      <c r="TWI3168" s="607"/>
      <c r="TWJ3168" s="607"/>
      <c r="TWK3168" s="607"/>
      <c r="TWL3168" s="607"/>
      <c r="TWM3168" s="607"/>
      <c r="TWN3168" s="607"/>
      <c r="TWO3168" s="607"/>
      <c r="TWP3168" s="607"/>
      <c r="TWQ3168" s="607"/>
      <c r="TWR3168" s="607"/>
      <c r="TWS3168" s="607"/>
      <c r="TWT3168" s="607"/>
      <c r="TWU3168" s="607"/>
      <c r="TWV3168" s="607"/>
      <c r="TWW3168" s="607"/>
      <c r="TWX3168" s="607"/>
      <c r="TWY3168" s="607"/>
      <c r="TWZ3168" s="607"/>
      <c r="TXA3168" s="607"/>
      <c r="TXB3168" s="607"/>
      <c r="TXC3168" s="607"/>
      <c r="TXD3168" s="607"/>
      <c r="TXE3168" s="607"/>
      <c r="TXF3168" s="607"/>
      <c r="TXG3168" s="607"/>
      <c r="TXH3168" s="607"/>
      <c r="TXI3168" s="607"/>
      <c r="TXJ3168" s="607"/>
      <c r="TXK3168" s="607"/>
      <c r="TXL3168" s="607"/>
      <c r="TXM3168" s="607"/>
      <c r="TXN3168" s="607"/>
      <c r="TXO3168" s="607"/>
      <c r="TXP3168" s="607"/>
      <c r="TXQ3168" s="607"/>
      <c r="TXR3168" s="607"/>
      <c r="TXS3168" s="607"/>
      <c r="TXT3168" s="607"/>
      <c r="TXU3168" s="607"/>
      <c r="TXV3168" s="607"/>
      <c r="TXW3168" s="607"/>
      <c r="TXX3168" s="607"/>
      <c r="TXY3168" s="607"/>
      <c r="TXZ3168" s="607"/>
      <c r="TYA3168" s="607"/>
      <c r="TYB3168" s="607"/>
      <c r="TYC3168" s="607"/>
      <c r="TYD3168" s="607"/>
      <c r="TYE3168" s="607"/>
      <c r="TYF3168" s="607"/>
      <c r="TYG3168" s="607"/>
      <c r="TYH3168" s="607"/>
      <c r="TYI3168" s="607"/>
      <c r="TYJ3168" s="607"/>
      <c r="TYK3168" s="607"/>
      <c r="TYL3168" s="607"/>
      <c r="TYM3168" s="607"/>
      <c r="TYN3168" s="607"/>
      <c r="TYO3168" s="607"/>
      <c r="TYP3168" s="607"/>
      <c r="TYQ3168" s="607"/>
      <c r="TYR3168" s="607"/>
      <c r="TYS3168" s="607"/>
      <c r="TYT3168" s="607"/>
      <c r="TYU3168" s="607"/>
      <c r="TYV3168" s="607"/>
      <c r="TYW3168" s="607"/>
      <c r="TYX3168" s="607"/>
      <c r="TYY3168" s="607"/>
      <c r="TYZ3168" s="607"/>
      <c r="TZA3168" s="607"/>
      <c r="TZB3168" s="607"/>
      <c r="TZC3168" s="607"/>
      <c r="TZD3168" s="607"/>
      <c r="TZE3168" s="607"/>
      <c r="TZF3168" s="607"/>
      <c r="TZG3168" s="607"/>
      <c r="TZH3168" s="607"/>
      <c r="TZI3168" s="607"/>
      <c r="TZJ3168" s="607"/>
      <c r="TZK3168" s="607"/>
      <c r="TZL3168" s="607"/>
      <c r="TZM3168" s="607"/>
      <c r="TZN3168" s="607"/>
      <c r="TZO3168" s="607"/>
      <c r="TZP3168" s="607"/>
      <c r="TZQ3168" s="607"/>
      <c r="TZR3168" s="607"/>
      <c r="TZS3168" s="607"/>
      <c r="TZT3168" s="607"/>
      <c r="TZU3168" s="607"/>
      <c r="TZV3168" s="607"/>
      <c r="TZW3168" s="607"/>
      <c r="TZX3168" s="607"/>
      <c r="TZY3168" s="607"/>
      <c r="TZZ3168" s="607"/>
      <c r="UAA3168" s="607"/>
      <c r="UAB3168" s="607"/>
      <c r="UAC3168" s="607"/>
      <c r="UAD3168" s="607"/>
      <c r="UAE3168" s="607"/>
      <c r="UAF3168" s="607"/>
      <c r="UAG3168" s="607"/>
      <c r="UAH3168" s="607"/>
      <c r="UAI3168" s="607"/>
      <c r="UAJ3168" s="607"/>
      <c r="UAK3168" s="607"/>
      <c r="UAL3168" s="607"/>
      <c r="UAM3168" s="607"/>
      <c r="UAN3168" s="607"/>
      <c r="UAO3168" s="607"/>
      <c r="UAP3168" s="607"/>
      <c r="UAQ3168" s="607"/>
      <c r="UAR3168" s="607"/>
      <c r="UAS3168" s="607"/>
      <c r="UAT3168" s="607"/>
      <c r="UAU3168" s="607"/>
      <c r="UAV3168" s="607"/>
      <c r="UAW3168" s="607"/>
      <c r="UAX3168" s="607"/>
      <c r="UAY3168" s="607"/>
      <c r="UAZ3168" s="607"/>
      <c r="UBA3168" s="607"/>
      <c r="UBB3168" s="607"/>
      <c r="UBC3168" s="607"/>
      <c r="UBD3168" s="607"/>
      <c r="UBE3168" s="607"/>
      <c r="UBF3168" s="607"/>
      <c r="UBG3168" s="607"/>
      <c r="UBH3168" s="607"/>
      <c r="UBI3168" s="607"/>
      <c r="UBJ3168" s="607"/>
      <c r="UBK3168" s="607"/>
      <c r="UBL3168" s="607"/>
      <c r="UBM3168" s="607"/>
      <c r="UBN3168" s="607"/>
      <c r="UBO3168" s="607"/>
      <c r="UBP3168" s="607"/>
      <c r="UBQ3168" s="607"/>
      <c r="UBR3168" s="607"/>
      <c r="UBS3168" s="607"/>
      <c r="UBT3168" s="607"/>
      <c r="UBU3168" s="607"/>
      <c r="UBV3168" s="607"/>
      <c r="UBW3168" s="607"/>
      <c r="UBX3168" s="607"/>
      <c r="UBY3168" s="607"/>
      <c r="UBZ3168" s="607"/>
      <c r="UCA3168" s="607"/>
      <c r="UCB3168" s="607"/>
      <c r="UCC3168" s="607"/>
      <c r="UCD3168" s="607"/>
      <c r="UCE3168" s="607"/>
      <c r="UCF3168" s="607"/>
      <c r="UCG3168" s="607"/>
      <c r="UCH3168" s="607"/>
      <c r="UCI3168" s="607"/>
      <c r="UCJ3168" s="607"/>
      <c r="UCK3168" s="607"/>
      <c r="UCL3168" s="607"/>
      <c r="UCM3168" s="607"/>
      <c r="UCN3168" s="607"/>
      <c r="UCO3168" s="607"/>
      <c r="UCP3168" s="607"/>
      <c r="UCQ3168" s="607"/>
      <c r="UCR3168" s="607"/>
      <c r="UCS3168" s="607"/>
      <c r="UCT3168" s="607"/>
      <c r="UCU3168" s="607"/>
      <c r="UCV3168" s="607"/>
      <c r="UCW3168" s="607"/>
      <c r="UCX3168" s="607"/>
      <c r="UCY3168" s="607"/>
      <c r="UCZ3168" s="607"/>
      <c r="UDA3168" s="607"/>
      <c r="UDB3168" s="607"/>
      <c r="UDC3168" s="607"/>
      <c r="UDD3168" s="607"/>
      <c r="UDE3168" s="607"/>
      <c r="UDF3168" s="607"/>
      <c r="UDG3168" s="607"/>
      <c r="UDH3168" s="607"/>
      <c r="UDI3168" s="607"/>
      <c r="UDJ3168" s="607"/>
      <c r="UDK3168" s="607"/>
      <c r="UDL3168" s="607"/>
      <c r="UDM3168" s="607"/>
      <c r="UDN3168" s="607"/>
      <c r="UDO3168" s="607"/>
      <c r="UDP3168" s="607"/>
      <c r="UDQ3168" s="607"/>
      <c r="UDR3168" s="607"/>
      <c r="UDS3168" s="607"/>
      <c r="UDT3168" s="607"/>
      <c r="UDU3168" s="607"/>
      <c r="UDV3168" s="607"/>
      <c r="UDW3168" s="607"/>
      <c r="UDX3168" s="607"/>
      <c r="UDY3168" s="607"/>
      <c r="UDZ3168" s="607"/>
      <c r="UEA3168" s="607"/>
      <c r="UEB3168" s="607"/>
      <c r="UEC3168" s="607"/>
      <c r="UED3168" s="607"/>
      <c r="UEE3168" s="607"/>
      <c r="UEF3168" s="607"/>
      <c r="UEG3168" s="607"/>
      <c r="UEH3168" s="607"/>
      <c r="UEI3168" s="607"/>
      <c r="UEJ3168" s="607"/>
      <c r="UEK3168" s="607"/>
      <c r="UEL3168" s="607"/>
      <c r="UEM3168" s="607"/>
      <c r="UEN3168" s="607"/>
      <c r="UEO3168" s="607"/>
      <c r="UEP3168" s="607"/>
      <c r="UEQ3168" s="607"/>
      <c r="UER3168" s="607"/>
      <c r="UES3168" s="607"/>
      <c r="UET3168" s="607"/>
      <c r="UEU3168" s="607"/>
      <c r="UEV3168" s="607"/>
      <c r="UEW3168" s="607"/>
      <c r="UEX3168" s="607"/>
      <c r="UEY3168" s="607"/>
      <c r="UEZ3168" s="607"/>
      <c r="UFA3168" s="607"/>
      <c r="UFB3168" s="607"/>
      <c r="UFC3168" s="607"/>
      <c r="UFD3168" s="607"/>
      <c r="UFE3168" s="607"/>
      <c r="UFF3168" s="607"/>
      <c r="UFG3168" s="607"/>
      <c r="UFH3168" s="607"/>
      <c r="UFI3168" s="607"/>
      <c r="UFJ3168" s="607"/>
      <c r="UFK3168" s="607"/>
      <c r="UFL3168" s="607"/>
      <c r="UFM3168" s="607"/>
      <c r="UFN3168" s="607"/>
      <c r="UFO3168" s="607"/>
      <c r="UFP3168" s="607"/>
      <c r="UFQ3168" s="607"/>
      <c r="UFR3168" s="607"/>
      <c r="UFS3168" s="607"/>
      <c r="UFT3168" s="607"/>
      <c r="UFU3168" s="607"/>
      <c r="UFV3168" s="607"/>
      <c r="UFW3168" s="607"/>
      <c r="UFX3168" s="607"/>
      <c r="UFY3168" s="607"/>
      <c r="UFZ3168" s="607"/>
      <c r="UGA3168" s="607"/>
      <c r="UGB3168" s="607"/>
      <c r="UGC3168" s="607"/>
      <c r="UGD3168" s="607"/>
      <c r="UGE3168" s="607"/>
      <c r="UGF3168" s="607"/>
      <c r="UGG3168" s="607"/>
      <c r="UGH3168" s="607"/>
      <c r="UGI3168" s="607"/>
      <c r="UGJ3168" s="607"/>
      <c r="UGK3168" s="607"/>
      <c r="UGL3168" s="607"/>
      <c r="UGM3168" s="607"/>
      <c r="UGN3168" s="607"/>
      <c r="UGO3168" s="607"/>
      <c r="UGP3168" s="607"/>
      <c r="UGQ3168" s="607"/>
      <c r="UGR3168" s="607"/>
      <c r="UGS3168" s="607"/>
      <c r="UGT3168" s="607"/>
      <c r="UGU3168" s="607"/>
      <c r="UGV3168" s="607"/>
      <c r="UGW3168" s="607"/>
      <c r="UGX3168" s="607"/>
      <c r="UGY3168" s="607"/>
      <c r="UGZ3168" s="607"/>
      <c r="UHA3168" s="607"/>
      <c r="UHB3168" s="607"/>
      <c r="UHC3168" s="607"/>
      <c r="UHD3168" s="607"/>
      <c r="UHE3168" s="607"/>
      <c r="UHF3168" s="607"/>
      <c r="UHG3168" s="607"/>
      <c r="UHH3168" s="607"/>
      <c r="UHI3168" s="607"/>
      <c r="UHJ3168" s="607"/>
      <c r="UHK3168" s="607"/>
      <c r="UHL3168" s="607"/>
      <c r="UHM3168" s="607"/>
      <c r="UHN3168" s="607"/>
      <c r="UHO3168" s="607"/>
      <c r="UHP3168" s="607"/>
      <c r="UHQ3168" s="607"/>
      <c r="UHR3168" s="607"/>
      <c r="UHS3168" s="607"/>
      <c r="UHT3168" s="607"/>
      <c r="UHU3168" s="607"/>
      <c r="UHV3168" s="607"/>
      <c r="UHW3168" s="607"/>
      <c r="UHX3168" s="607"/>
      <c r="UHY3168" s="607"/>
      <c r="UHZ3168" s="607"/>
      <c r="UIA3168" s="607"/>
      <c r="UIB3168" s="607"/>
      <c r="UIC3168" s="607"/>
      <c r="UID3168" s="607"/>
      <c r="UIE3168" s="607"/>
      <c r="UIF3168" s="607"/>
      <c r="UIG3168" s="607"/>
      <c r="UIH3168" s="607"/>
      <c r="UII3168" s="607"/>
      <c r="UIJ3168" s="607"/>
      <c r="UIK3168" s="607"/>
      <c r="UIL3168" s="607"/>
      <c r="UIM3168" s="607"/>
      <c r="UIN3168" s="607"/>
      <c r="UIO3168" s="607"/>
      <c r="UIP3168" s="607"/>
      <c r="UIQ3168" s="607"/>
      <c r="UIR3168" s="607"/>
      <c r="UIS3168" s="607"/>
      <c r="UIT3168" s="607"/>
      <c r="UIU3168" s="607"/>
      <c r="UIV3168" s="607"/>
      <c r="UIW3168" s="607"/>
      <c r="UIX3168" s="607"/>
      <c r="UIY3168" s="607"/>
      <c r="UIZ3168" s="607"/>
      <c r="UJA3168" s="607"/>
      <c r="UJB3168" s="607"/>
      <c r="UJC3168" s="607"/>
      <c r="UJD3168" s="607"/>
      <c r="UJE3168" s="607"/>
      <c r="UJF3168" s="607"/>
      <c r="UJG3168" s="607"/>
      <c r="UJH3168" s="607"/>
      <c r="UJI3168" s="607"/>
      <c r="UJJ3168" s="607"/>
      <c r="UJK3168" s="607"/>
      <c r="UJL3168" s="607"/>
      <c r="UJM3168" s="607"/>
      <c r="UJN3168" s="607"/>
      <c r="UJO3168" s="607"/>
      <c r="UJP3168" s="607"/>
      <c r="UJQ3168" s="607"/>
      <c r="UJR3168" s="607"/>
      <c r="UJS3168" s="607"/>
      <c r="UJT3168" s="607"/>
      <c r="UJU3168" s="607"/>
      <c r="UJV3168" s="607"/>
      <c r="UJW3168" s="607"/>
      <c r="UJX3168" s="607"/>
      <c r="UJY3168" s="607"/>
      <c r="UJZ3168" s="607"/>
      <c r="UKA3168" s="607"/>
      <c r="UKB3168" s="607"/>
      <c r="UKC3168" s="607"/>
      <c r="UKD3168" s="607"/>
      <c r="UKE3168" s="607"/>
      <c r="UKF3168" s="607"/>
      <c r="UKG3168" s="607"/>
      <c r="UKH3168" s="607"/>
      <c r="UKI3168" s="607"/>
      <c r="UKJ3168" s="607"/>
      <c r="UKK3168" s="607"/>
      <c r="UKL3168" s="607"/>
      <c r="UKM3168" s="607"/>
      <c r="UKN3168" s="607"/>
      <c r="UKO3168" s="607"/>
      <c r="UKP3168" s="607"/>
      <c r="UKQ3168" s="607"/>
      <c r="UKR3168" s="607"/>
      <c r="UKS3168" s="607"/>
      <c r="UKT3168" s="607"/>
      <c r="UKU3168" s="607"/>
      <c r="UKV3168" s="607"/>
      <c r="UKW3168" s="607"/>
      <c r="UKX3168" s="607"/>
      <c r="UKY3168" s="607"/>
      <c r="UKZ3168" s="607"/>
      <c r="ULA3168" s="607"/>
      <c r="ULB3168" s="607"/>
      <c r="ULC3168" s="607"/>
      <c r="ULD3168" s="607"/>
      <c r="ULE3168" s="607"/>
      <c r="ULF3168" s="607"/>
      <c r="ULG3168" s="607"/>
      <c r="ULH3168" s="607"/>
      <c r="ULI3168" s="607"/>
      <c r="ULJ3168" s="607"/>
      <c r="ULK3168" s="607"/>
      <c r="ULL3168" s="607"/>
      <c r="ULM3168" s="607"/>
      <c r="ULN3168" s="607"/>
      <c r="ULO3168" s="607"/>
      <c r="ULP3168" s="607"/>
      <c r="ULQ3168" s="607"/>
      <c r="ULR3168" s="607"/>
      <c r="ULS3168" s="607"/>
      <c r="ULT3168" s="607"/>
      <c r="ULU3168" s="607"/>
      <c r="ULV3168" s="607"/>
      <c r="ULW3168" s="607"/>
      <c r="ULX3168" s="607"/>
      <c r="ULY3168" s="607"/>
      <c r="ULZ3168" s="607"/>
      <c r="UMA3168" s="607"/>
      <c r="UMB3168" s="607"/>
      <c r="UMC3168" s="607"/>
      <c r="UMD3168" s="607"/>
      <c r="UME3168" s="607"/>
      <c r="UMF3168" s="607"/>
      <c r="UMG3168" s="607"/>
      <c r="UMH3168" s="607"/>
      <c r="UMI3168" s="607"/>
      <c r="UMJ3168" s="607"/>
      <c r="UMK3168" s="607"/>
      <c r="UML3168" s="607"/>
      <c r="UMM3168" s="607"/>
      <c r="UMN3168" s="607"/>
      <c r="UMO3168" s="607"/>
      <c r="UMP3168" s="607"/>
      <c r="UMQ3168" s="607"/>
      <c r="UMR3168" s="607"/>
      <c r="UMS3168" s="607"/>
      <c r="UMT3168" s="607"/>
      <c r="UMU3168" s="607"/>
      <c r="UMV3168" s="607"/>
      <c r="UMW3168" s="607"/>
      <c r="UMX3168" s="607"/>
      <c r="UMY3168" s="607"/>
      <c r="UMZ3168" s="607"/>
      <c r="UNA3168" s="607"/>
      <c r="UNB3168" s="607"/>
      <c r="UNC3168" s="607"/>
      <c r="UND3168" s="607"/>
      <c r="UNE3168" s="607"/>
      <c r="UNF3168" s="607"/>
      <c r="UNG3168" s="607"/>
      <c r="UNH3168" s="607"/>
      <c r="UNI3168" s="607"/>
      <c r="UNJ3168" s="607"/>
      <c r="UNK3168" s="607"/>
      <c r="UNL3168" s="607"/>
      <c r="UNM3168" s="607"/>
      <c r="UNN3168" s="607"/>
      <c r="UNO3168" s="607"/>
      <c r="UNP3168" s="607"/>
      <c r="UNQ3168" s="607"/>
      <c r="UNR3168" s="607"/>
      <c r="UNS3168" s="607"/>
      <c r="UNT3168" s="607"/>
      <c r="UNU3168" s="607"/>
      <c r="UNV3168" s="607"/>
      <c r="UNW3168" s="607"/>
      <c r="UNX3168" s="607"/>
      <c r="UNY3168" s="607"/>
      <c r="UNZ3168" s="607"/>
      <c r="UOA3168" s="607"/>
      <c r="UOB3168" s="607"/>
      <c r="UOC3168" s="607"/>
      <c r="UOD3168" s="607"/>
      <c r="UOE3168" s="607"/>
      <c r="UOF3168" s="607"/>
      <c r="UOG3168" s="607"/>
      <c r="UOH3168" s="607"/>
      <c r="UOI3168" s="607"/>
      <c r="UOJ3168" s="607"/>
      <c r="UOK3168" s="607"/>
      <c r="UOL3168" s="607"/>
      <c r="UOM3168" s="607"/>
      <c r="UON3168" s="607"/>
      <c r="UOO3168" s="607"/>
      <c r="UOP3168" s="607"/>
      <c r="UOQ3168" s="607"/>
      <c r="UOR3168" s="607"/>
      <c r="UOS3168" s="607"/>
      <c r="UOT3168" s="607"/>
      <c r="UOU3168" s="607"/>
      <c r="UOV3168" s="607"/>
      <c r="UOW3168" s="607"/>
      <c r="UOX3168" s="607"/>
      <c r="UOY3168" s="607"/>
      <c r="UOZ3168" s="607"/>
      <c r="UPA3168" s="607"/>
      <c r="UPB3168" s="607"/>
      <c r="UPC3168" s="607"/>
      <c r="UPD3168" s="607"/>
      <c r="UPE3168" s="607"/>
      <c r="UPF3168" s="607"/>
      <c r="UPG3168" s="607"/>
      <c r="UPH3168" s="607"/>
      <c r="UPI3168" s="607"/>
      <c r="UPJ3168" s="607"/>
      <c r="UPK3168" s="607"/>
      <c r="UPL3168" s="607"/>
      <c r="UPM3168" s="607"/>
      <c r="UPN3168" s="607"/>
      <c r="UPO3168" s="607"/>
      <c r="UPP3168" s="607"/>
      <c r="UPQ3168" s="607"/>
      <c r="UPR3168" s="607"/>
      <c r="UPS3168" s="607"/>
      <c r="UPT3168" s="607"/>
      <c r="UPU3168" s="607"/>
      <c r="UPV3168" s="607"/>
      <c r="UPW3168" s="607"/>
      <c r="UPX3168" s="607"/>
      <c r="UPY3168" s="607"/>
      <c r="UPZ3168" s="607"/>
      <c r="UQA3168" s="607"/>
      <c r="UQB3168" s="607"/>
      <c r="UQC3168" s="607"/>
      <c r="UQD3168" s="607"/>
      <c r="UQE3168" s="607"/>
      <c r="UQF3168" s="607"/>
      <c r="UQG3168" s="607"/>
      <c r="UQH3168" s="607"/>
      <c r="UQI3168" s="607"/>
      <c r="UQJ3168" s="607"/>
      <c r="UQK3168" s="607"/>
      <c r="UQL3168" s="607"/>
      <c r="UQM3168" s="607"/>
      <c r="UQN3168" s="607"/>
      <c r="UQO3168" s="607"/>
      <c r="UQP3168" s="607"/>
      <c r="UQQ3168" s="607"/>
      <c r="UQR3168" s="607"/>
      <c r="UQS3168" s="607"/>
      <c r="UQT3168" s="607"/>
      <c r="UQU3168" s="607"/>
      <c r="UQV3168" s="607"/>
      <c r="UQW3168" s="607"/>
      <c r="UQX3168" s="607"/>
      <c r="UQY3168" s="607"/>
      <c r="UQZ3168" s="607"/>
      <c r="URA3168" s="607"/>
      <c r="URB3168" s="607"/>
      <c r="URC3168" s="607"/>
      <c r="URD3168" s="607"/>
      <c r="URE3168" s="607"/>
      <c r="URF3168" s="607"/>
      <c r="URG3168" s="607"/>
      <c r="URH3168" s="607"/>
      <c r="URI3168" s="607"/>
      <c r="URJ3168" s="607"/>
      <c r="URK3168" s="607"/>
      <c r="URL3168" s="607"/>
      <c r="URM3168" s="607"/>
      <c r="URN3168" s="607"/>
      <c r="URO3168" s="607"/>
      <c r="URP3168" s="607"/>
      <c r="URQ3168" s="607"/>
      <c r="URR3168" s="607"/>
      <c r="URS3168" s="607"/>
      <c r="URT3168" s="607"/>
      <c r="URU3168" s="607"/>
      <c r="URV3168" s="607"/>
      <c r="URW3168" s="607"/>
      <c r="URX3168" s="607"/>
      <c r="URY3168" s="607"/>
      <c r="URZ3168" s="607"/>
      <c r="USA3168" s="607"/>
      <c r="USB3168" s="607"/>
      <c r="USC3168" s="607"/>
      <c r="USD3168" s="607"/>
      <c r="USE3168" s="607"/>
      <c r="USF3168" s="607"/>
      <c r="USG3168" s="607"/>
      <c r="USH3168" s="607"/>
      <c r="USI3168" s="607"/>
      <c r="USJ3168" s="607"/>
      <c r="USK3168" s="607"/>
      <c r="USL3168" s="607"/>
      <c r="USM3168" s="607"/>
      <c r="USN3168" s="607"/>
      <c r="USO3168" s="607"/>
      <c r="USP3168" s="607"/>
      <c r="USQ3168" s="607"/>
      <c r="USR3168" s="607"/>
      <c r="USS3168" s="607"/>
      <c r="UST3168" s="607"/>
      <c r="USU3168" s="607"/>
      <c r="USV3168" s="607"/>
      <c r="USW3168" s="607"/>
      <c r="USX3168" s="607"/>
      <c r="USY3168" s="607"/>
      <c r="USZ3168" s="607"/>
      <c r="UTA3168" s="607"/>
      <c r="UTB3168" s="607"/>
      <c r="UTC3168" s="607"/>
      <c r="UTD3168" s="607"/>
      <c r="UTE3168" s="607"/>
      <c r="UTF3168" s="607"/>
      <c r="UTG3168" s="607"/>
      <c r="UTH3168" s="607"/>
      <c r="UTI3168" s="607"/>
      <c r="UTJ3168" s="607"/>
      <c r="UTK3168" s="607"/>
      <c r="UTL3168" s="607"/>
      <c r="UTM3168" s="607"/>
      <c r="UTN3168" s="607"/>
      <c r="UTO3168" s="607"/>
      <c r="UTP3168" s="607"/>
      <c r="UTQ3168" s="607"/>
      <c r="UTR3168" s="607"/>
      <c r="UTS3168" s="607"/>
      <c r="UTT3168" s="607"/>
      <c r="UTU3168" s="607"/>
      <c r="UTV3168" s="607"/>
      <c r="UTW3168" s="607"/>
      <c r="UTX3168" s="607"/>
      <c r="UTY3168" s="607"/>
      <c r="UTZ3168" s="607"/>
      <c r="UUA3168" s="607"/>
      <c r="UUB3168" s="607"/>
      <c r="UUC3168" s="607"/>
      <c r="UUD3168" s="607"/>
      <c r="UUE3168" s="607"/>
      <c r="UUF3168" s="607"/>
      <c r="UUG3168" s="607"/>
      <c r="UUH3168" s="607"/>
      <c r="UUI3168" s="607"/>
      <c r="UUJ3168" s="607"/>
      <c r="UUK3168" s="607"/>
      <c r="UUL3168" s="607"/>
      <c r="UUM3168" s="607"/>
      <c r="UUN3168" s="607"/>
      <c r="UUO3168" s="607"/>
      <c r="UUP3168" s="607"/>
      <c r="UUQ3168" s="607"/>
      <c r="UUR3168" s="607"/>
      <c r="UUS3168" s="607"/>
      <c r="UUT3168" s="607"/>
      <c r="UUU3168" s="607"/>
      <c r="UUV3168" s="607"/>
      <c r="UUW3168" s="607"/>
      <c r="UUX3168" s="607"/>
      <c r="UUY3168" s="607"/>
      <c r="UUZ3168" s="607"/>
      <c r="UVA3168" s="607"/>
      <c r="UVB3168" s="607"/>
      <c r="UVC3168" s="607"/>
      <c r="UVD3168" s="607"/>
      <c r="UVE3168" s="607"/>
      <c r="UVF3168" s="607"/>
      <c r="UVG3168" s="607"/>
      <c r="UVH3168" s="607"/>
      <c r="UVI3168" s="607"/>
      <c r="UVJ3168" s="607"/>
      <c r="UVK3168" s="607"/>
      <c r="UVL3168" s="607"/>
      <c r="UVM3168" s="607"/>
      <c r="UVN3168" s="607"/>
      <c r="UVO3168" s="607"/>
      <c r="UVP3168" s="607"/>
      <c r="UVQ3168" s="607"/>
      <c r="UVR3168" s="607"/>
      <c r="UVS3168" s="607"/>
      <c r="UVT3168" s="607"/>
      <c r="UVU3168" s="607"/>
      <c r="UVV3168" s="607"/>
      <c r="UVW3168" s="607"/>
      <c r="UVX3168" s="607"/>
      <c r="UVY3168" s="607"/>
      <c r="UVZ3168" s="607"/>
      <c r="UWA3168" s="607"/>
      <c r="UWB3168" s="607"/>
      <c r="UWC3168" s="607"/>
      <c r="UWD3168" s="607"/>
      <c r="UWE3168" s="607"/>
      <c r="UWF3168" s="607"/>
      <c r="UWG3168" s="607"/>
      <c r="UWH3168" s="607"/>
      <c r="UWI3168" s="607"/>
      <c r="UWJ3168" s="607"/>
      <c r="UWK3168" s="607"/>
      <c r="UWL3168" s="607"/>
      <c r="UWM3168" s="607"/>
      <c r="UWN3168" s="607"/>
      <c r="UWO3168" s="607"/>
      <c r="UWP3168" s="607"/>
      <c r="UWQ3168" s="607"/>
      <c r="UWR3168" s="607"/>
      <c r="UWS3168" s="607"/>
      <c r="UWT3168" s="607"/>
      <c r="UWU3168" s="607"/>
      <c r="UWV3168" s="607"/>
      <c r="UWW3168" s="607"/>
      <c r="UWX3168" s="607"/>
      <c r="UWY3168" s="607"/>
      <c r="UWZ3168" s="607"/>
      <c r="UXA3168" s="607"/>
      <c r="UXB3168" s="607"/>
      <c r="UXC3168" s="607"/>
      <c r="UXD3168" s="607"/>
      <c r="UXE3168" s="607"/>
      <c r="UXF3168" s="607"/>
      <c r="UXG3168" s="607"/>
      <c r="UXH3168" s="607"/>
      <c r="UXI3168" s="607"/>
      <c r="UXJ3168" s="607"/>
      <c r="UXK3168" s="607"/>
      <c r="UXL3168" s="607"/>
      <c r="UXM3168" s="607"/>
      <c r="UXN3168" s="607"/>
      <c r="UXO3168" s="607"/>
      <c r="UXP3168" s="607"/>
      <c r="UXQ3168" s="607"/>
      <c r="UXR3168" s="607"/>
      <c r="UXS3168" s="607"/>
      <c r="UXT3168" s="607"/>
      <c r="UXU3168" s="607"/>
      <c r="UXV3168" s="607"/>
      <c r="UXW3168" s="607"/>
      <c r="UXX3168" s="607"/>
      <c r="UXY3168" s="607"/>
      <c r="UXZ3168" s="607"/>
      <c r="UYA3168" s="607"/>
      <c r="UYB3168" s="607"/>
      <c r="UYC3168" s="607"/>
      <c r="UYD3168" s="607"/>
      <c r="UYE3168" s="607"/>
      <c r="UYF3168" s="607"/>
      <c r="UYG3168" s="607"/>
      <c r="UYH3168" s="607"/>
      <c r="UYI3168" s="607"/>
      <c r="UYJ3168" s="607"/>
      <c r="UYK3168" s="607"/>
      <c r="UYL3168" s="607"/>
      <c r="UYM3168" s="607"/>
      <c r="UYN3168" s="607"/>
      <c r="UYO3168" s="607"/>
      <c r="UYP3168" s="607"/>
      <c r="UYQ3168" s="607"/>
      <c r="UYR3168" s="607"/>
      <c r="UYS3168" s="607"/>
      <c r="UYT3168" s="607"/>
      <c r="UYU3168" s="607"/>
      <c r="UYV3168" s="607"/>
      <c r="UYW3168" s="607"/>
      <c r="UYX3168" s="607"/>
      <c r="UYY3168" s="607"/>
      <c r="UYZ3168" s="607"/>
      <c r="UZA3168" s="607"/>
      <c r="UZB3168" s="607"/>
      <c r="UZC3168" s="607"/>
      <c r="UZD3168" s="607"/>
      <c r="UZE3168" s="607"/>
      <c r="UZF3168" s="607"/>
      <c r="UZG3168" s="607"/>
      <c r="UZH3168" s="607"/>
      <c r="UZI3168" s="607"/>
      <c r="UZJ3168" s="607"/>
      <c r="UZK3168" s="607"/>
      <c r="UZL3168" s="607"/>
      <c r="UZM3168" s="607"/>
      <c r="UZN3168" s="607"/>
      <c r="UZO3168" s="607"/>
      <c r="UZP3168" s="607"/>
      <c r="UZQ3168" s="607"/>
      <c r="UZR3168" s="607"/>
      <c r="UZS3168" s="607"/>
      <c r="UZT3168" s="607"/>
      <c r="UZU3168" s="607"/>
      <c r="UZV3168" s="607"/>
      <c r="UZW3168" s="607"/>
      <c r="UZX3168" s="607"/>
      <c r="UZY3168" s="607"/>
      <c r="UZZ3168" s="607"/>
      <c r="VAA3168" s="607"/>
      <c r="VAB3168" s="607"/>
      <c r="VAC3168" s="607"/>
      <c r="VAD3168" s="607"/>
      <c r="VAE3168" s="607"/>
      <c r="VAF3168" s="607"/>
      <c r="VAG3168" s="607"/>
      <c r="VAH3168" s="607"/>
      <c r="VAI3168" s="607"/>
      <c r="VAJ3168" s="607"/>
      <c r="VAK3168" s="607"/>
      <c r="VAL3168" s="607"/>
      <c r="VAM3168" s="607"/>
      <c r="VAN3168" s="607"/>
      <c r="VAO3168" s="607"/>
      <c r="VAP3168" s="607"/>
      <c r="VAQ3168" s="607"/>
      <c r="VAR3168" s="607"/>
      <c r="VAS3168" s="607"/>
      <c r="VAT3168" s="607"/>
      <c r="VAU3168" s="607"/>
      <c r="VAV3168" s="607"/>
      <c r="VAW3168" s="607"/>
      <c r="VAX3168" s="607"/>
      <c r="VAY3168" s="607"/>
      <c r="VAZ3168" s="607"/>
      <c r="VBA3168" s="607"/>
      <c r="VBB3168" s="607"/>
      <c r="VBC3168" s="607"/>
      <c r="VBD3168" s="607"/>
      <c r="VBE3168" s="607"/>
      <c r="VBF3168" s="607"/>
      <c r="VBG3168" s="607"/>
      <c r="VBH3168" s="607"/>
      <c r="VBI3168" s="607"/>
      <c r="VBJ3168" s="607"/>
      <c r="VBK3168" s="607"/>
      <c r="VBL3168" s="607"/>
      <c r="VBM3168" s="607"/>
      <c r="VBN3168" s="607"/>
      <c r="VBO3168" s="607"/>
      <c r="VBP3168" s="607"/>
      <c r="VBQ3168" s="607"/>
      <c r="VBR3168" s="607"/>
      <c r="VBS3168" s="607"/>
      <c r="VBT3168" s="607"/>
      <c r="VBU3168" s="607"/>
      <c r="VBV3168" s="607"/>
      <c r="VBW3168" s="607"/>
      <c r="VBX3168" s="607"/>
      <c r="VBY3168" s="607"/>
      <c r="VBZ3168" s="607"/>
      <c r="VCA3168" s="607"/>
      <c r="VCB3168" s="607"/>
      <c r="VCC3168" s="607"/>
      <c r="VCD3168" s="607"/>
      <c r="VCE3168" s="607"/>
      <c r="VCF3168" s="607"/>
      <c r="VCG3168" s="607"/>
      <c r="VCH3168" s="607"/>
      <c r="VCI3168" s="607"/>
      <c r="VCJ3168" s="607"/>
      <c r="VCK3168" s="607"/>
      <c r="VCL3168" s="607"/>
      <c r="VCM3168" s="607"/>
      <c r="VCN3168" s="607"/>
      <c r="VCO3168" s="607"/>
      <c r="VCP3168" s="607"/>
      <c r="VCQ3168" s="607"/>
      <c r="VCR3168" s="607"/>
      <c r="VCS3168" s="607"/>
      <c r="VCT3168" s="607"/>
      <c r="VCU3168" s="607"/>
      <c r="VCV3168" s="607"/>
      <c r="VCW3168" s="607"/>
      <c r="VCX3168" s="607"/>
      <c r="VCY3168" s="607"/>
      <c r="VCZ3168" s="607"/>
      <c r="VDA3168" s="607"/>
      <c r="VDB3168" s="607"/>
      <c r="VDC3168" s="607"/>
      <c r="VDD3168" s="607"/>
      <c r="VDE3168" s="607"/>
      <c r="VDF3168" s="607"/>
      <c r="VDG3168" s="607"/>
      <c r="VDH3168" s="607"/>
      <c r="VDI3168" s="607"/>
      <c r="VDJ3168" s="607"/>
      <c r="VDK3168" s="607"/>
      <c r="VDL3168" s="607"/>
      <c r="VDM3168" s="607"/>
      <c r="VDN3168" s="607"/>
      <c r="VDO3168" s="607"/>
      <c r="VDP3168" s="607"/>
      <c r="VDQ3168" s="607"/>
      <c r="VDR3168" s="607"/>
      <c r="VDS3168" s="607"/>
      <c r="VDT3168" s="607"/>
      <c r="VDU3168" s="607"/>
      <c r="VDV3168" s="607"/>
      <c r="VDW3168" s="607"/>
      <c r="VDX3168" s="607"/>
      <c r="VDY3168" s="607"/>
      <c r="VDZ3168" s="607"/>
      <c r="VEA3168" s="607"/>
      <c r="VEB3168" s="607"/>
      <c r="VEC3168" s="607"/>
      <c r="VED3168" s="607"/>
      <c r="VEE3168" s="607"/>
      <c r="VEF3168" s="607"/>
      <c r="VEG3168" s="607"/>
      <c r="VEH3168" s="607"/>
      <c r="VEI3168" s="607"/>
      <c r="VEJ3168" s="607"/>
      <c r="VEK3168" s="607"/>
      <c r="VEL3168" s="607"/>
      <c r="VEM3168" s="607"/>
      <c r="VEN3168" s="607"/>
      <c r="VEO3168" s="607"/>
      <c r="VEP3168" s="607"/>
      <c r="VEQ3168" s="607"/>
      <c r="VER3168" s="607"/>
      <c r="VES3168" s="607"/>
      <c r="VET3168" s="607"/>
      <c r="VEU3168" s="607"/>
      <c r="VEV3168" s="607"/>
      <c r="VEW3168" s="607"/>
      <c r="VEX3168" s="607"/>
      <c r="VEY3168" s="607"/>
      <c r="VEZ3168" s="607"/>
      <c r="VFA3168" s="607"/>
      <c r="VFB3168" s="607"/>
      <c r="VFC3168" s="607"/>
      <c r="VFD3168" s="607"/>
      <c r="VFE3168" s="607"/>
      <c r="VFF3168" s="607"/>
      <c r="VFG3168" s="607"/>
      <c r="VFH3168" s="607"/>
      <c r="VFI3168" s="607"/>
      <c r="VFJ3168" s="607"/>
      <c r="VFK3168" s="607"/>
      <c r="VFL3168" s="607"/>
      <c r="VFM3168" s="607"/>
      <c r="VFN3168" s="607"/>
      <c r="VFO3168" s="607"/>
      <c r="VFP3168" s="607"/>
      <c r="VFQ3168" s="607"/>
      <c r="VFR3168" s="607"/>
      <c r="VFS3168" s="607"/>
      <c r="VFT3168" s="607"/>
      <c r="VFU3168" s="607"/>
      <c r="VFV3168" s="607"/>
      <c r="VFW3168" s="607"/>
      <c r="VFX3168" s="607"/>
      <c r="VFY3168" s="607"/>
      <c r="VFZ3168" s="607"/>
      <c r="VGA3168" s="607"/>
      <c r="VGB3168" s="607"/>
      <c r="VGC3168" s="607"/>
      <c r="VGD3168" s="607"/>
      <c r="VGE3168" s="607"/>
      <c r="VGF3168" s="607"/>
      <c r="VGG3168" s="607"/>
      <c r="VGH3168" s="607"/>
      <c r="VGI3168" s="607"/>
      <c r="VGJ3168" s="607"/>
      <c r="VGK3168" s="607"/>
      <c r="VGL3168" s="607"/>
      <c r="VGM3168" s="607"/>
      <c r="VGN3168" s="607"/>
      <c r="VGO3168" s="607"/>
      <c r="VGP3168" s="607"/>
      <c r="VGQ3168" s="607"/>
      <c r="VGR3168" s="607"/>
      <c r="VGS3168" s="607"/>
      <c r="VGT3168" s="607"/>
      <c r="VGU3168" s="607"/>
      <c r="VGV3168" s="607"/>
      <c r="VGW3168" s="607"/>
      <c r="VGX3168" s="607"/>
      <c r="VGY3168" s="607"/>
      <c r="VGZ3168" s="607"/>
      <c r="VHA3168" s="607"/>
      <c r="VHB3168" s="607"/>
      <c r="VHC3168" s="607"/>
      <c r="VHD3168" s="607"/>
      <c r="VHE3168" s="607"/>
      <c r="VHF3168" s="607"/>
      <c r="VHG3168" s="607"/>
      <c r="VHH3168" s="607"/>
      <c r="VHI3168" s="607"/>
      <c r="VHJ3168" s="607"/>
      <c r="VHK3168" s="607"/>
      <c r="VHL3168" s="607"/>
      <c r="VHM3168" s="607"/>
      <c r="VHN3168" s="607"/>
      <c r="VHO3168" s="607"/>
      <c r="VHP3168" s="607"/>
      <c r="VHQ3168" s="607"/>
      <c r="VHR3168" s="607"/>
      <c r="VHS3168" s="607"/>
      <c r="VHT3168" s="607"/>
      <c r="VHU3168" s="607"/>
      <c r="VHV3168" s="607"/>
      <c r="VHW3168" s="607"/>
      <c r="VHX3168" s="607"/>
      <c r="VHY3168" s="607"/>
      <c r="VHZ3168" s="607"/>
      <c r="VIA3168" s="607"/>
      <c r="VIB3168" s="607"/>
      <c r="VIC3168" s="607"/>
      <c r="VID3168" s="607"/>
      <c r="VIE3168" s="607"/>
      <c r="VIF3168" s="607"/>
      <c r="VIG3168" s="607"/>
      <c r="VIH3168" s="607"/>
      <c r="VII3168" s="607"/>
      <c r="VIJ3168" s="607"/>
      <c r="VIK3168" s="607"/>
      <c r="VIL3168" s="607"/>
      <c r="VIM3168" s="607"/>
      <c r="VIN3168" s="607"/>
      <c r="VIO3168" s="607"/>
      <c r="VIP3168" s="607"/>
      <c r="VIQ3168" s="607"/>
      <c r="VIR3168" s="607"/>
      <c r="VIS3168" s="607"/>
      <c r="VIT3168" s="607"/>
      <c r="VIU3168" s="607"/>
      <c r="VIV3168" s="607"/>
      <c r="VIW3168" s="607"/>
      <c r="VIX3168" s="607"/>
      <c r="VIY3168" s="607"/>
      <c r="VIZ3168" s="607"/>
      <c r="VJA3168" s="607"/>
      <c r="VJB3168" s="607"/>
      <c r="VJC3168" s="607"/>
      <c r="VJD3168" s="607"/>
      <c r="VJE3168" s="607"/>
      <c r="VJF3168" s="607"/>
      <c r="VJG3168" s="607"/>
      <c r="VJH3168" s="607"/>
      <c r="VJI3168" s="607"/>
      <c r="VJJ3168" s="607"/>
      <c r="VJK3168" s="607"/>
      <c r="VJL3168" s="607"/>
      <c r="VJM3168" s="607"/>
      <c r="VJN3168" s="607"/>
      <c r="VJO3168" s="607"/>
      <c r="VJP3168" s="607"/>
      <c r="VJQ3168" s="607"/>
      <c r="VJR3168" s="607"/>
      <c r="VJS3168" s="607"/>
      <c r="VJT3168" s="607"/>
      <c r="VJU3168" s="607"/>
      <c r="VJV3168" s="607"/>
      <c r="VJW3168" s="607"/>
      <c r="VJX3168" s="607"/>
      <c r="VJY3168" s="607"/>
      <c r="VJZ3168" s="607"/>
      <c r="VKA3168" s="607"/>
      <c r="VKB3168" s="607"/>
      <c r="VKC3168" s="607"/>
      <c r="VKD3168" s="607"/>
      <c r="VKE3168" s="607"/>
      <c r="VKF3168" s="607"/>
      <c r="VKG3168" s="607"/>
      <c r="VKH3168" s="607"/>
      <c r="VKI3168" s="607"/>
      <c r="VKJ3168" s="607"/>
      <c r="VKK3168" s="607"/>
      <c r="VKL3168" s="607"/>
      <c r="VKM3168" s="607"/>
      <c r="VKN3168" s="607"/>
      <c r="VKO3168" s="607"/>
      <c r="VKP3168" s="607"/>
      <c r="VKQ3168" s="607"/>
      <c r="VKR3168" s="607"/>
      <c r="VKS3168" s="607"/>
      <c r="VKT3168" s="607"/>
      <c r="VKU3168" s="607"/>
      <c r="VKV3168" s="607"/>
      <c r="VKW3168" s="607"/>
      <c r="VKX3168" s="607"/>
      <c r="VKY3168" s="607"/>
      <c r="VKZ3168" s="607"/>
      <c r="VLA3168" s="607"/>
      <c r="VLB3168" s="607"/>
      <c r="VLC3168" s="607"/>
      <c r="VLD3168" s="607"/>
      <c r="VLE3168" s="607"/>
      <c r="VLF3168" s="607"/>
      <c r="VLG3168" s="607"/>
      <c r="VLH3168" s="607"/>
      <c r="VLI3168" s="607"/>
      <c r="VLJ3168" s="607"/>
      <c r="VLK3168" s="607"/>
      <c r="VLL3168" s="607"/>
      <c r="VLM3168" s="607"/>
      <c r="VLN3168" s="607"/>
      <c r="VLO3168" s="607"/>
      <c r="VLP3168" s="607"/>
      <c r="VLQ3168" s="607"/>
      <c r="VLR3168" s="607"/>
      <c r="VLS3168" s="607"/>
      <c r="VLT3168" s="607"/>
      <c r="VLU3168" s="607"/>
      <c r="VLV3168" s="607"/>
      <c r="VLW3168" s="607"/>
      <c r="VLX3168" s="607"/>
      <c r="VLY3168" s="607"/>
      <c r="VLZ3168" s="607"/>
      <c r="VMA3168" s="607"/>
      <c r="VMB3168" s="607"/>
      <c r="VMC3168" s="607"/>
      <c r="VMD3168" s="607"/>
      <c r="VME3168" s="607"/>
      <c r="VMF3168" s="607"/>
      <c r="VMG3168" s="607"/>
      <c r="VMH3168" s="607"/>
      <c r="VMI3168" s="607"/>
      <c r="VMJ3168" s="607"/>
      <c r="VMK3168" s="607"/>
      <c r="VML3168" s="607"/>
      <c r="VMM3168" s="607"/>
      <c r="VMN3168" s="607"/>
      <c r="VMO3168" s="607"/>
      <c r="VMP3168" s="607"/>
      <c r="VMQ3168" s="607"/>
      <c r="VMR3168" s="607"/>
      <c r="VMS3168" s="607"/>
      <c r="VMT3168" s="607"/>
      <c r="VMU3168" s="607"/>
      <c r="VMV3168" s="607"/>
      <c r="VMW3168" s="607"/>
      <c r="VMX3168" s="607"/>
      <c r="VMY3168" s="607"/>
      <c r="VMZ3168" s="607"/>
      <c r="VNA3168" s="607"/>
      <c r="VNB3168" s="607"/>
      <c r="VNC3168" s="607"/>
      <c r="VND3168" s="607"/>
      <c r="VNE3168" s="607"/>
      <c r="VNF3168" s="607"/>
      <c r="VNG3168" s="607"/>
      <c r="VNH3168" s="607"/>
      <c r="VNI3168" s="607"/>
      <c r="VNJ3168" s="607"/>
      <c r="VNK3168" s="607"/>
      <c r="VNL3168" s="607"/>
      <c r="VNM3168" s="607"/>
      <c r="VNN3168" s="607"/>
      <c r="VNO3168" s="607"/>
      <c r="VNP3168" s="607"/>
      <c r="VNQ3168" s="607"/>
      <c r="VNR3168" s="607"/>
      <c r="VNS3168" s="607"/>
      <c r="VNT3168" s="607"/>
      <c r="VNU3168" s="607"/>
      <c r="VNV3168" s="607"/>
      <c r="VNW3168" s="607"/>
      <c r="VNX3168" s="607"/>
      <c r="VNY3168" s="607"/>
      <c r="VNZ3168" s="607"/>
      <c r="VOA3168" s="607"/>
      <c r="VOB3168" s="607"/>
      <c r="VOC3168" s="607"/>
      <c r="VOD3168" s="607"/>
      <c r="VOE3168" s="607"/>
      <c r="VOF3168" s="607"/>
      <c r="VOG3168" s="607"/>
      <c r="VOH3168" s="607"/>
      <c r="VOI3168" s="607"/>
      <c r="VOJ3168" s="607"/>
      <c r="VOK3168" s="607"/>
      <c r="VOL3168" s="607"/>
      <c r="VOM3168" s="607"/>
      <c r="VON3168" s="607"/>
      <c r="VOO3168" s="607"/>
      <c r="VOP3168" s="607"/>
      <c r="VOQ3168" s="607"/>
      <c r="VOR3168" s="607"/>
      <c r="VOS3168" s="607"/>
      <c r="VOT3168" s="607"/>
      <c r="VOU3168" s="607"/>
      <c r="VOV3168" s="607"/>
      <c r="VOW3168" s="607"/>
      <c r="VOX3168" s="607"/>
      <c r="VOY3168" s="607"/>
      <c r="VOZ3168" s="607"/>
      <c r="VPA3168" s="607"/>
      <c r="VPB3168" s="607"/>
      <c r="VPC3168" s="607"/>
      <c r="VPD3168" s="607"/>
      <c r="VPE3168" s="607"/>
      <c r="VPF3168" s="607"/>
      <c r="VPG3168" s="607"/>
      <c r="VPH3168" s="607"/>
      <c r="VPI3168" s="607"/>
      <c r="VPJ3168" s="607"/>
      <c r="VPK3168" s="607"/>
      <c r="VPL3168" s="607"/>
      <c r="VPM3168" s="607"/>
      <c r="VPN3168" s="607"/>
      <c r="VPO3168" s="607"/>
      <c r="VPP3168" s="607"/>
      <c r="VPQ3168" s="607"/>
      <c r="VPR3168" s="607"/>
      <c r="VPS3168" s="607"/>
      <c r="VPT3168" s="607"/>
      <c r="VPU3168" s="607"/>
      <c r="VPV3168" s="607"/>
      <c r="VPW3168" s="607"/>
      <c r="VPX3168" s="607"/>
      <c r="VPY3168" s="607"/>
      <c r="VPZ3168" s="607"/>
      <c r="VQA3168" s="607"/>
      <c r="VQB3168" s="607"/>
      <c r="VQC3168" s="607"/>
      <c r="VQD3168" s="607"/>
      <c r="VQE3168" s="607"/>
      <c r="VQF3168" s="607"/>
      <c r="VQG3168" s="607"/>
      <c r="VQH3168" s="607"/>
      <c r="VQI3168" s="607"/>
      <c r="VQJ3168" s="607"/>
      <c r="VQK3168" s="607"/>
      <c r="VQL3168" s="607"/>
      <c r="VQM3168" s="607"/>
      <c r="VQN3168" s="607"/>
      <c r="VQO3168" s="607"/>
      <c r="VQP3168" s="607"/>
      <c r="VQQ3168" s="607"/>
      <c r="VQR3168" s="607"/>
      <c r="VQS3168" s="607"/>
      <c r="VQT3168" s="607"/>
      <c r="VQU3168" s="607"/>
      <c r="VQV3168" s="607"/>
      <c r="VQW3168" s="607"/>
      <c r="VQX3168" s="607"/>
      <c r="VQY3168" s="607"/>
      <c r="VQZ3168" s="607"/>
      <c r="VRA3168" s="607"/>
      <c r="VRB3168" s="607"/>
      <c r="VRC3168" s="607"/>
      <c r="VRD3168" s="607"/>
      <c r="VRE3168" s="607"/>
      <c r="VRF3168" s="607"/>
      <c r="VRG3168" s="607"/>
      <c r="VRH3168" s="607"/>
      <c r="VRI3168" s="607"/>
      <c r="VRJ3168" s="607"/>
      <c r="VRK3168" s="607"/>
      <c r="VRL3168" s="607"/>
      <c r="VRM3168" s="607"/>
      <c r="VRN3168" s="607"/>
      <c r="VRO3168" s="607"/>
      <c r="VRP3168" s="607"/>
      <c r="VRQ3168" s="607"/>
      <c r="VRR3168" s="607"/>
      <c r="VRS3168" s="607"/>
      <c r="VRT3168" s="607"/>
      <c r="VRU3168" s="607"/>
      <c r="VRV3168" s="607"/>
      <c r="VRW3168" s="607"/>
      <c r="VRX3168" s="607"/>
      <c r="VRY3168" s="607"/>
      <c r="VRZ3168" s="607"/>
      <c r="VSA3168" s="607"/>
      <c r="VSB3168" s="607"/>
      <c r="VSC3168" s="607"/>
      <c r="VSD3168" s="607"/>
      <c r="VSE3168" s="607"/>
      <c r="VSF3168" s="607"/>
      <c r="VSG3168" s="607"/>
      <c r="VSH3168" s="607"/>
      <c r="VSI3168" s="607"/>
      <c r="VSJ3168" s="607"/>
      <c r="VSK3168" s="607"/>
      <c r="VSL3168" s="607"/>
      <c r="VSM3168" s="607"/>
      <c r="VSN3168" s="607"/>
      <c r="VSO3168" s="607"/>
      <c r="VSP3168" s="607"/>
      <c r="VSQ3168" s="607"/>
      <c r="VSR3168" s="607"/>
      <c r="VSS3168" s="607"/>
      <c r="VST3168" s="607"/>
      <c r="VSU3168" s="607"/>
      <c r="VSV3168" s="607"/>
      <c r="VSW3168" s="607"/>
      <c r="VSX3168" s="607"/>
      <c r="VSY3168" s="607"/>
      <c r="VSZ3168" s="607"/>
      <c r="VTA3168" s="607"/>
      <c r="VTB3168" s="607"/>
      <c r="VTC3168" s="607"/>
      <c r="VTD3168" s="607"/>
      <c r="VTE3168" s="607"/>
      <c r="VTF3168" s="607"/>
      <c r="VTG3168" s="607"/>
      <c r="VTH3168" s="607"/>
      <c r="VTI3168" s="607"/>
      <c r="VTJ3168" s="607"/>
      <c r="VTK3168" s="607"/>
      <c r="VTL3168" s="607"/>
      <c r="VTM3168" s="607"/>
      <c r="VTN3168" s="607"/>
      <c r="VTO3168" s="607"/>
      <c r="VTP3168" s="607"/>
      <c r="VTQ3168" s="607"/>
      <c r="VTR3168" s="607"/>
      <c r="VTS3168" s="607"/>
      <c r="VTT3168" s="607"/>
      <c r="VTU3168" s="607"/>
      <c r="VTV3168" s="607"/>
      <c r="VTW3168" s="607"/>
      <c r="VTX3168" s="607"/>
      <c r="VTY3168" s="607"/>
      <c r="VTZ3168" s="607"/>
      <c r="VUA3168" s="607"/>
      <c r="VUB3168" s="607"/>
      <c r="VUC3168" s="607"/>
      <c r="VUD3168" s="607"/>
      <c r="VUE3168" s="607"/>
      <c r="VUF3168" s="607"/>
      <c r="VUG3168" s="607"/>
      <c r="VUH3168" s="607"/>
      <c r="VUI3168" s="607"/>
      <c r="VUJ3168" s="607"/>
      <c r="VUK3168" s="607"/>
      <c r="VUL3168" s="607"/>
      <c r="VUM3168" s="607"/>
      <c r="VUN3168" s="607"/>
      <c r="VUO3168" s="607"/>
      <c r="VUP3168" s="607"/>
      <c r="VUQ3168" s="607"/>
      <c r="VUR3168" s="607"/>
      <c r="VUS3168" s="607"/>
      <c r="VUT3168" s="607"/>
      <c r="VUU3168" s="607"/>
      <c r="VUV3168" s="607"/>
      <c r="VUW3168" s="607"/>
      <c r="VUX3168" s="607"/>
      <c r="VUY3168" s="607"/>
      <c r="VUZ3168" s="607"/>
      <c r="VVA3168" s="607"/>
      <c r="VVB3168" s="607"/>
      <c r="VVC3168" s="607"/>
      <c r="VVD3168" s="607"/>
      <c r="VVE3168" s="607"/>
      <c r="VVF3168" s="607"/>
      <c r="VVG3168" s="607"/>
      <c r="VVH3168" s="607"/>
      <c r="VVI3168" s="607"/>
      <c r="VVJ3168" s="607"/>
      <c r="VVK3168" s="607"/>
      <c r="VVL3168" s="607"/>
      <c r="VVM3168" s="607"/>
      <c r="VVN3168" s="607"/>
      <c r="VVO3168" s="607"/>
      <c r="VVP3168" s="607"/>
      <c r="VVQ3168" s="607"/>
      <c r="VVR3168" s="607"/>
      <c r="VVS3168" s="607"/>
      <c r="VVT3168" s="607"/>
      <c r="VVU3168" s="607"/>
      <c r="VVV3168" s="607"/>
      <c r="VVW3168" s="607"/>
      <c r="VVX3168" s="607"/>
      <c r="VVY3168" s="607"/>
      <c r="VVZ3168" s="607"/>
      <c r="VWA3168" s="607"/>
      <c r="VWB3168" s="607"/>
      <c r="VWC3168" s="607"/>
      <c r="VWD3168" s="607"/>
      <c r="VWE3168" s="607"/>
      <c r="VWF3168" s="607"/>
      <c r="VWG3168" s="607"/>
      <c r="VWH3168" s="607"/>
      <c r="VWI3168" s="607"/>
      <c r="VWJ3168" s="607"/>
      <c r="VWK3168" s="607"/>
      <c r="VWL3168" s="607"/>
      <c r="VWM3168" s="607"/>
      <c r="VWN3168" s="607"/>
      <c r="VWO3168" s="607"/>
      <c r="VWP3168" s="607"/>
      <c r="VWQ3168" s="607"/>
      <c r="VWR3168" s="607"/>
      <c r="VWS3168" s="607"/>
      <c r="VWT3168" s="607"/>
      <c r="VWU3168" s="607"/>
      <c r="VWV3168" s="607"/>
      <c r="VWW3168" s="607"/>
      <c r="VWX3168" s="607"/>
      <c r="VWY3168" s="607"/>
      <c r="VWZ3168" s="607"/>
      <c r="VXA3168" s="607"/>
      <c r="VXB3168" s="607"/>
      <c r="VXC3168" s="607"/>
      <c r="VXD3168" s="607"/>
      <c r="VXE3168" s="607"/>
      <c r="VXF3168" s="607"/>
      <c r="VXG3168" s="607"/>
      <c r="VXH3168" s="607"/>
      <c r="VXI3168" s="607"/>
      <c r="VXJ3168" s="607"/>
      <c r="VXK3168" s="607"/>
      <c r="VXL3168" s="607"/>
      <c r="VXM3168" s="607"/>
      <c r="VXN3168" s="607"/>
      <c r="VXO3168" s="607"/>
      <c r="VXP3168" s="607"/>
      <c r="VXQ3168" s="607"/>
      <c r="VXR3168" s="607"/>
      <c r="VXS3168" s="607"/>
      <c r="VXT3168" s="607"/>
      <c r="VXU3168" s="607"/>
      <c r="VXV3168" s="607"/>
      <c r="VXW3168" s="607"/>
      <c r="VXX3168" s="607"/>
      <c r="VXY3168" s="607"/>
      <c r="VXZ3168" s="607"/>
      <c r="VYA3168" s="607"/>
      <c r="VYB3168" s="607"/>
      <c r="VYC3168" s="607"/>
      <c r="VYD3168" s="607"/>
      <c r="VYE3168" s="607"/>
      <c r="VYF3168" s="607"/>
      <c r="VYG3168" s="607"/>
      <c r="VYH3168" s="607"/>
      <c r="VYI3168" s="607"/>
      <c r="VYJ3168" s="607"/>
      <c r="VYK3168" s="607"/>
      <c r="VYL3168" s="607"/>
      <c r="VYM3168" s="607"/>
      <c r="VYN3168" s="607"/>
      <c r="VYO3168" s="607"/>
      <c r="VYP3168" s="607"/>
      <c r="VYQ3168" s="607"/>
      <c r="VYR3168" s="607"/>
      <c r="VYS3168" s="607"/>
      <c r="VYT3168" s="607"/>
      <c r="VYU3168" s="607"/>
      <c r="VYV3168" s="607"/>
      <c r="VYW3168" s="607"/>
      <c r="VYX3168" s="607"/>
      <c r="VYY3168" s="607"/>
      <c r="VYZ3168" s="607"/>
      <c r="VZA3168" s="607"/>
      <c r="VZB3168" s="607"/>
      <c r="VZC3168" s="607"/>
      <c r="VZD3168" s="607"/>
      <c r="VZE3168" s="607"/>
      <c r="VZF3168" s="607"/>
      <c r="VZG3168" s="607"/>
      <c r="VZH3168" s="607"/>
      <c r="VZI3168" s="607"/>
      <c r="VZJ3168" s="607"/>
      <c r="VZK3168" s="607"/>
      <c r="VZL3168" s="607"/>
      <c r="VZM3168" s="607"/>
      <c r="VZN3168" s="607"/>
      <c r="VZO3168" s="607"/>
      <c r="VZP3168" s="607"/>
      <c r="VZQ3168" s="607"/>
      <c r="VZR3168" s="607"/>
      <c r="VZS3168" s="607"/>
      <c r="VZT3168" s="607"/>
      <c r="VZU3168" s="607"/>
      <c r="VZV3168" s="607"/>
      <c r="VZW3168" s="607"/>
      <c r="VZX3168" s="607"/>
      <c r="VZY3168" s="607"/>
      <c r="VZZ3168" s="607"/>
      <c r="WAA3168" s="607"/>
      <c r="WAB3168" s="607"/>
      <c r="WAC3168" s="607"/>
      <c r="WAD3168" s="607"/>
      <c r="WAE3168" s="607"/>
      <c r="WAF3168" s="607"/>
      <c r="WAG3168" s="607"/>
      <c r="WAH3168" s="607"/>
      <c r="WAI3168" s="607"/>
      <c r="WAJ3168" s="607"/>
      <c r="WAK3168" s="607"/>
      <c r="WAL3168" s="607"/>
      <c r="WAM3168" s="607"/>
      <c r="WAN3168" s="607"/>
      <c r="WAO3168" s="607"/>
      <c r="WAP3168" s="607"/>
      <c r="WAQ3168" s="607"/>
      <c r="WAR3168" s="607"/>
      <c r="WAS3168" s="607"/>
      <c r="WAT3168" s="607"/>
      <c r="WAU3168" s="607"/>
      <c r="WAV3168" s="607"/>
      <c r="WAW3168" s="607"/>
      <c r="WAX3168" s="607"/>
      <c r="WAY3168" s="607"/>
      <c r="WAZ3168" s="607"/>
      <c r="WBA3168" s="607"/>
      <c r="WBB3168" s="607"/>
      <c r="WBC3168" s="607"/>
      <c r="WBD3168" s="607"/>
      <c r="WBE3168" s="607"/>
      <c r="WBF3168" s="607"/>
      <c r="WBG3168" s="607"/>
      <c r="WBH3168" s="607"/>
      <c r="WBI3168" s="607"/>
      <c r="WBJ3168" s="607"/>
      <c r="WBK3168" s="607"/>
      <c r="WBL3168" s="607"/>
      <c r="WBM3168" s="607"/>
      <c r="WBN3168" s="607"/>
      <c r="WBO3168" s="607"/>
      <c r="WBP3168" s="607"/>
      <c r="WBQ3168" s="607"/>
      <c r="WBR3168" s="607"/>
      <c r="WBS3168" s="607"/>
      <c r="WBT3168" s="607"/>
      <c r="WBU3168" s="607"/>
      <c r="WBV3168" s="607"/>
      <c r="WBW3168" s="607"/>
      <c r="WBX3168" s="607"/>
      <c r="WBY3168" s="607"/>
      <c r="WBZ3168" s="607"/>
      <c r="WCA3168" s="607"/>
      <c r="WCB3168" s="607"/>
      <c r="WCC3168" s="607"/>
      <c r="WCD3168" s="607"/>
      <c r="WCE3168" s="607"/>
      <c r="WCF3168" s="607"/>
      <c r="WCG3168" s="607"/>
      <c r="WCH3168" s="607"/>
      <c r="WCI3168" s="607"/>
      <c r="WCJ3168" s="607"/>
      <c r="WCK3168" s="607"/>
      <c r="WCL3168" s="607"/>
      <c r="WCM3168" s="607"/>
      <c r="WCN3168" s="607"/>
      <c r="WCO3168" s="607"/>
      <c r="WCP3168" s="607"/>
      <c r="WCQ3168" s="607"/>
      <c r="WCR3168" s="607"/>
      <c r="WCS3168" s="607"/>
      <c r="WCT3168" s="607"/>
      <c r="WCU3168" s="607"/>
      <c r="WCV3168" s="607"/>
      <c r="WCW3168" s="607"/>
      <c r="WCX3168" s="607"/>
      <c r="WCY3168" s="607"/>
      <c r="WCZ3168" s="607"/>
      <c r="WDA3168" s="607"/>
      <c r="WDB3168" s="607"/>
      <c r="WDC3168" s="607"/>
      <c r="WDD3168" s="607"/>
      <c r="WDE3168" s="607"/>
      <c r="WDF3168" s="607"/>
      <c r="WDG3168" s="607"/>
      <c r="WDH3168" s="607"/>
      <c r="WDI3168" s="607"/>
      <c r="WDJ3168" s="607"/>
      <c r="WDK3168" s="607"/>
      <c r="WDL3168" s="607"/>
      <c r="WDM3168" s="607"/>
      <c r="WDN3168" s="607"/>
      <c r="WDO3168" s="607"/>
      <c r="WDP3168" s="607"/>
      <c r="WDQ3168" s="607"/>
      <c r="WDR3168" s="607"/>
      <c r="WDS3168" s="607"/>
      <c r="WDT3168" s="607"/>
      <c r="WDU3168" s="607"/>
      <c r="WDV3168" s="607"/>
      <c r="WDW3168" s="607"/>
      <c r="WDX3168" s="607"/>
      <c r="WDY3168" s="607"/>
      <c r="WDZ3168" s="607"/>
      <c r="WEA3168" s="607"/>
      <c r="WEB3168" s="607"/>
      <c r="WEC3168" s="607"/>
      <c r="WED3168" s="607"/>
      <c r="WEE3168" s="607"/>
      <c r="WEF3168" s="607"/>
      <c r="WEG3168" s="607"/>
      <c r="WEH3168" s="607"/>
      <c r="WEI3168" s="607"/>
      <c r="WEJ3168" s="607"/>
      <c r="WEK3168" s="607"/>
      <c r="WEL3168" s="607"/>
      <c r="WEM3168" s="607"/>
      <c r="WEN3168" s="607"/>
      <c r="WEO3168" s="607"/>
      <c r="WEP3168" s="607"/>
      <c r="WEQ3168" s="607"/>
      <c r="WER3168" s="607"/>
      <c r="WES3168" s="607"/>
      <c r="WET3168" s="607"/>
      <c r="WEU3168" s="607"/>
      <c r="WEV3168" s="607"/>
      <c r="WEW3168" s="607"/>
      <c r="WEX3168" s="607"/>
      <c r="WEY3168" s="607"/>
      <c r="WEZ3168" s="607"/>
      <c r="WFA3168" s="607"/>
      <c r="WFB3168" s="607"/>
      <c r="WFC3168" s="607"/>
      <c r="WFD3168" s="607"/>
      <c r="WFE3168" s="607"/>
      <c r="WFF3168" s="607"/>
      <c r="WFG3168" s="607"/>
      <c r="WFH3168" s="607"/>
      <c r="WFI3168" s="607"/>
      <c r="WFJ3168" s="607"/>
      <c r="WFK3168" s="607"/>
      <c r="WFL3168" s="607"/>
      <c r="WFM3168" s="607"/>
      <c r="WFN3168" s="607"/>
      <c r="WFO3168" s="607"/>
      <c r="WFP3168" s="607"/>
      <c r="WFQ3168" s="607"/>
      <c r="WFR3168" s="607"/>
      <c r="WFS3168" s="607"/>
      <c r="WFT3168" s="607"/>
      <c r="WFU3168" s="607"/>
      <c r="WFV3168" s="607"/>
      <c r="WFW3168" s="607"/>
      <c r="WFX3168" s="607"/>
      <c r="WFY3168" s="607"/>
      <c r="WFZ3168" s="607"/>
      <c r="WGA3168" s="607"/>
      <c r="WGB3168" s="607"/>
      <c r="WGC3168" s="607"/>
      <c r="WGD3168" s="607"/>
      <c r="WGE3168" s="607"/>
      <c r="WGF3168" s="607"/>
      <c r="WGG3168" s="607"/>
      <c r="WGH3168" s="607"/>
      <c r="WGI3168" s="607"/>
      <c r="WGJ3168" s="607"/>
      <c r="WGK3168" s="607"/>
      <c r="WGL3168" s="607"/>
      <c r="WGM3168" s="607"/>
      <c r="WGN3168" s="607"/>
      <c r="WGO3168" s="607"/>
      <c r="WGP3168" s="607"/>
      <c r="WGQ3168" s="607"/>
      <c r="WGR3168" s="607"/>
      <c r="WGS3168" s="607"/>
      <c r="WGT3168" s="607"/>
      <c r="WGU3168" s="607"/>
      <c r="WGV3168" s="607"/>
      <c r="WGW3168" s="607"/>
      <c r="WGX3168" s="607"/>
      <c r="WGY3168" s="607"/>
      <c r="WGZ3168" s="607"/>
      <c r="WHA3168" s="607"/>
      <c r="WHB3168" s="607"/>
      <c r="WHC3168" s="607"/>
      <c r="WHD3168" s="607"/>
      <c r="WHE3168" s="607"/>
      <c r="WHF3168" s="607"/>
      <c r="WHG3168" s="607"/>
      <c r="WHH3168" s="607"/>
      <c r="WHI3168" s="607"/>
      <c r="WHJ3168" s="607"/>
      <c r="WHK3168" s="607"/>
      <c r="WHL3168" s="607"/>
      <c r="WHM3168" s="607"/>
      <c r="WHN3168" s="607"/>
      <c r="WHO3168" s="607"/>
      <c r="WHP3168" s="607"/>
      <c r="WHQ3168" s="607"/>
      <c r="WHR3168" s="607"/>
      <c r="WHS3168" s="607"/>
      <c r="WHT3168" s="607"/>
      <c r="WHU3168" s="607"/>
      <c r="WHV3168" s="607"/>
      <c r="WHW3168" s="607"/>
      <c r="WHX3168" s="607"/>
      <c r="WHY3168" s="607"/>
      <c r="WHZ3168" s="607"/>
      <c r="WIA3168" s="607"/>
      <c r="WIB3168" s="607"/>
      <c r="WIC3168" s="607"/>
      <c r="WID3168" s="607"/>
      <c r="WIE3168" s="607"/>
      <c r="WIF3168" s="607"/>
      <c r="WIG3168" s="607"/>
      <c r="WIH3168" s="607"/>
      <c r="WII3168" s="607"/>
      <c r="WIJ3168" s="607"/>
      <c r="WIK3168" s="607"/>
      <c r="WIL3168" s="607"/>
      <c r="WIM3168" s="607"/>
      <c r="WIN3168" s="607"/>
      <c r="WIO3168" s="607"/>
      <c r="WIP3168" s="607"/>
      <c r="WIQ3168" s="607"/>
      <c r="WIR3168" s="607"/>
      <c r="WIS3168" s="607"/>
      <c r="WIT3168" s="607"/>
      <c r="WIU3168" s="607"/>
      <c r="WIV3168" s="607"/>
      <c r="WIW3168" s="607"/>
      <c r="WIX3168" s="607"/>
      <c r="WIY3168" s="607"/>
      <c r="WIZ3168" s="607"/>
      <c r="WJA3168" s="607"/>
      <c r="WJB3168" s="607"/>
      <c r="WJC3168" s="607"/>
      <c r="WJD3168" s="607"/>
      <c r="WJE3168" s="607"/>
      <c r="WJF3168" s="607"/>
      <c r="WJG3168" s="607"/>
      <c r="WJH3168" s="607"/>
      <c r="WJI3168" s="607"/>
      <c r="WJJ3168" s="607"/>
      <c r="WJK3168" s="607"/>
      <c r="WJL3168" s="607"/>
      <c r="WJM3168" s="607"/>
      <c r="WJN3168" s="607"/>
      <c r="WJO3168" s="607"/>
      <c r="WJP3168" s="607"/>
      <c r="WJQ3168" s="607"/>
      <c r="WJR3168" s="607"/>
      <c r="WJS3168" s="607"/>
      <c r="WJT3168" s="607"/>
      <c r="WJU3168" s="607"/>
      <c r="WJV3168" s="607"/>
      <c r="WJW3168" s="607"/>
      <c r="WJX3168" s="607"/>
      <c r="WJY3168" s="607"/>
      <c r="WJZ3168" s="607"/>
      <c r="WKA3168" s="607"/>
      <c r="WKB3168" s="607"/>
      <c r="WKC3168" s="607"/>
      <c r="WKD3168" s="607"/>
      <c r="WKE3168" s="607"/>
      <c r="WKF3168" s="607"/>
      <c r="WKG3168" s="607"/>
      <c r="WKH3168" s="607"/>
      <c r="WKI3168" s="607"/>
      <c r="WKJ3168" s="607"/>
      <c r="WKK3168" s="607"/>
      <c r="WKL3168" s="607"/>
      <c r="WKM3168" s="607"/>
      <c r="WKN3168" s="607"/>
      <c r="WKO3168" s="607"/>
      <c r="WKP3168" s="607"/>
      <c r="WKQ3168" s="607"/>
      <c r="WKR3168" s="607"/>
      <c r="WKS3168" s="607"/>
      <c r="WKT3168" s="607"/>
      <c r="WKU3168" s="607"/>
      <c r="WKV3168" s="607"/>
      <c r="WKW3168" s="607"/>
      <c r="WKX3168" s="607"/>
      <c r="WKY3168" s="607"/>
      <c r="WKZ3168" s="607"/>
      <c r="WLA3168" s="607"/>
      <c r="WLB3168" s="607"/>
      <c r="WLC3168" s="607"/>
      <c r="WLD3168" s="607"/>
      <c r="WLE3168" s="607"/>
      <c r="WLF3168" s="607"/>
      <c r="WLG3168" s="607"/>
      <c r="WLH3168" s="607"/>
      <c r="WLI3168" s="607"/>
      <c r="WLJ3168" s="607"/>
      <c r="WLK3168" s="607"/>
      <c r="WLL3168" s="607"/>
      <c r="WLM3168" s="607"/>
      <c r="WLN3168" s="607"/>
      <c r="WLO3168" s="607"/>
      <c r="WLP3168" s="607"/>
      <c r="WLQ3168" s="607"/>
      <c r="WLR3168" s="607"/>
      <c r="WLS3168" s="607"/>
      <c r="WLT3168" s="607"/>
      <c r="WLU3168" s="607"/>
      <c r="WLV3168" s="607"/>
      <c r="WLW3168" s="607"/>
      <c r="WLX3168" s="607"/>
      <c r="WLY3168" s="607"/>
      <c r="WLZ3168" s="607"/>
      <c r="WMA3168" s="607"/>
      <c r="WMB3168" s="607"/>
      <c r="WMC3168" s="607"/>
      <c r="WMD3168" s="607"/>
      <c r="WME3168" s="607"/>
      <c r="WMF3168" s="607"/>
      <c r="WMG3168" s="607"/>
      <c r="WMH3168" s="607"/>
      <c r="WMI3168" s="607"/>
      <c r="WMJ3168" s="607"/>
      <c r="WMK3168" s="607"/>
      <c r="WML3168" s="607"/>
      <c r="WMM3168" s="607"/>
      <c r="WMN3168" s="607"/>
      <c r="WMO3168" s="607"/>
      <c r="WMP3168" s="607"/>
      <c r="WMQ3168" s="607"/>
      <c r="WMR3168" s="607"/>
      <c r="WMS3168" s="607"/>
      <c r="WMT3168" s="607"/>
      <c r="WMU3168" s="607"/>
      <c r="WMV3168" s="607"/>
      <c r="WMW3168" s="607"/>
      <c r="WMX3168" s="607"/>
      <c r="WMY3168" s="607"/>
      <c r="WMZ3168" s="607"/>
      <c r="WNA3168" s="607"/>
      <c r="WNB3168" s="607"/>
      <c r="WNC3168" s="607"/>
      <c r="WND3168" s="607"/>
      <c r="WNE3168" s="607"/>
      <c r="WNF3168" s="607"/>
      <c r="WNG3168" s="607"/>
      <c r="WNH3168" s="607"/>
      <c r="WNI3168" s="607"/>
      <c r="WNJ3168" s="607"/>
      <c r="WNK3168" s="607"/>
      <c r="WNL3168" s="607"/>
      <c r="WNM3168" s="607"/>
      <c r="WNN3168" s="607"/>
      <c r="WNO3168" s="607"/>
      <c r="WNP3168" s="607"/>
      <c r="WNQ3168" s="607"/>
      <c r="WNR3168" s="607"/>
      <c r="WNS3168" s="607"/>
      <c r="WNT3168" s="607"/>
      <c r="WNU3168" s="607"/>
      <c r="WNV3168" s="607"/>
      <c r="WNW3168" s="607"/>
      <c r="WNX3168" s="607"/>
      <c r="WNY3168" s="607"/>
      <c r="WNZ3168" s="607"/>
      <c r="WOA3168" s="607"/>
      <c r="WOB3168" s="607"/>
      <c r="WOC3168" s="607"/>
      <c r="WOD3168" s="607"/>
      <c r="WOE3168" s="607"/>
      <c r="WOF3168" s="607"/>
      <c r="WOG3168" s="607"/>
      <c r="WOH3168" s="607"/>
      <c r="WOI3168" s="607"/>
      <c r="WOJ3168" s="607"/>
      <c r="WOK3168" s="607"/>
      <c r="WOL3168" s="607"/>
      <c r="WOM3168" s="607"/>
      <c r="WON3168" s="607"/>
      <c r="WOO3168" s="607"/>
      <c r="WOP3168" s="607"/>
      <c r="WOQ3168" s="607"/>
      <c r="WOR3168" s="607"/>
      <c r="WOS3168" s="607"/>
      <c r="WOT3168" s="607"/>
      <c r="WOU3168" s="607"/>
      <c r="WOV3168" s="607"/>
      <c r="WOW3168" s="607"/>
      <c r="WOX3168" s="607"/>
      <c r="WOY3168" s="607"/>
      <c r="WOZ3168" s="607"/>
      <c r="WPA3168" s="607"/>
      <c r="WPB3168" s="607"/>
      <c r="WPC3168" s="607"/>
      <c r="WPD3168" s="607"/>
      <c r="WPE3168" s="607"/>
      <c r="WPF3168" s="607"/>
      <c r="WPG3168" s="607"/>
      <c r="WPH3168" s="607"/>
      <c r="WPI3168" s="607"/>
      <c r="WPJ3168" s="607"/>
      <c r="WPK3168" s="607"/>
      <c r="WPL3168" s="607"/>
      <c r="WPM3168" s="607"/>
      <c r="WPN3168" s="607"/>
      <c r="WPO3168" s="607"/>
      <c r="WPP3168" s="607"/>
      <c r="WPQ3168" s="607"/>
      <c r="WPR3168" s="607"/>
      <c r="WPS3168" s="607"/>
      <c r="WPT3168" s="607"/>
      <c r="WPU3168" s="607"/>
      <c r="WPV3168" s="607"/>
      <c r="WPW3168" s="607"/>
      <c r="WPX3168" s="607"/>
      <c r="WPY3168" s="607"/>
      <c r="WPZ3168" s="607"/>
      <c r="WQA3168" s="607"/>
      <c r="WQB3168" s="607"/>
      <c r="WQC3168" s="607"/>
      <c r="WQD3168" s="607"/>
      <c r="WQE3168" s="607"/>
      <c r="WQF3168" s="607"/>
      <c r="WQG3168" s="607"/>
      <c r="WQH3168" s="607"/>
      <c r="WQI3168" s="607"/>
      <c r="WQJ3168" s="607"/>
      <c r="WQK3168" s="607"/>
      <c r="WQL3168" s="607"/>
      <c r="WQM3168" s="607"/>
      <c r="WQN3168" s="607"/>
      <c r="WQO3168" s="607"/>
      <c r="WQP3168" s="607"/>
      <c r="WQQ3168" s="607"/>
      <c r="WQR3168" s="607"/>
      <c r="WQS3168" s="607"/>
      <c r="WQT3168" s="607"/>
      <c r="WQU3168" s="607"/>
      <c r="WQV3168" s="607"/>
      <c r="WQW3168" s="607"/>
      <c r="WQX3168" s="607"/>
      <c r="WQY3168" s="607"/>
      <c r="WQZ3168" s="607"/>
      <c r="WRA3168" s="607"/>
      <c r="WRB3168" s="607"/>
      <c r="WRC3168" s="607"/>
      <c r="WRD3168" s="607"/>
      <c r="WRE3168" s="607"/>
      <c r="WRF3168" s="607"/>
      <c r="WRG3168" s="607"/>
      <c r="WRH3168" s="607"/>
      <c r="WRI3168" s="607"/>
      <c r="WRJ3168" s="607"/>
      <c r="WRK3168" s="607"/>
      <c r="WRL3168" s="607"/>
      <c r="WRM3168" s="607"/>
      <c r="WRN3168" s="607"/>
      <c r="WRO3168" s="607"/>
      <c r="WRP3168" s="607"/>
      <c r="WRQ3168" s="607"/>
      <c r="WRR3168" s="607"/>
      <c r="WRS3168" s="607"/>
      <c r="WRT3168" s="607"/>
      <c r="WRU3168" s="607"/>
      <c r="WRV3168" s="607"/>
      <c r="WRW3168" s="607"/>
      <c r="WRX3168" s="607"/>
      <c r="WRY3168" s="607"/>
      <c r="WRZ3168" s="607"/>
      <c r="WSA3168" s="607"/>
      <c r="WSB3168" s="607"/>
      <c r="WSC3168" s="607"/>
      <c r="WSD3168" s="607"/>
      <c r="WSE3168" s="607"/>
      <c r="WSF3168" s="607"/>
      <c r="WSG3168" s="607"/>
      <c r="WSH3168" s="607"/>
      <c r="WSI3168" s="607"/>
      <c r="WSJ3168" s="607"/>
      <c r="WSK3168" s="607"/>
      <c r="WSL3168" s="607"/>
      <c r="WSM3168" s="607"/>
      <c r="WSN3168" s="607"/>
      <c r="WSO3168" s="607"/>
      <c r="WSP3168" s="607"/>
      <c r="WSQ3168" s="607"/>
      <c r="WSR3168" s="607"/>
      <c r="WSS3168" s="607"/>
      <c r="WST3168" s="607"/>
      <c r="WSU3168" s="607"/>
      <c r="WSV3168" s="607"/>
      <c r="WSW3168" s="607"/>
      <c r="WSX3168" s="607"/>
      <c r="WSY3168" s="607"/>
      <c r="WSZ3168" s="607"/>
      <c r="WTA3168" s="607"/>
      <c r="WTB3168" s="607"/>
      <c r="WTC3168" s="607"/>
      <c r="WTD3168" s="607"/>
      <c r="WTE3168" s="607"/>
      <c r="WTF3168" s="607"/>
      <c r="WTG3168" s="607"/>
      <c r="WTH3168" s="607"/>
      <c r="WTI3168" s="607"/>
      <c r="WTJ3168" s="607"/>
      <c r="WTK3168" s="607"/>
      <c r="WTL3168" s="607"/>
      <c r="WTM3168" s="607"/>
      <c r="WTN3168" s="607"/>
      <c r="WTO3168" s="607"/>
      <c r="WTP3168" s="607"/>
      <c r="WTQ3168" s="607"/>
      <c r="WTR3168" s="607"/>
      <c r="WTS3168" s="607"/>
      <c r="WTT3168" s="607"/>
      <c r="WTU3168" s="607"/>
      <c r="WTV3168" s="607"/>
      <c r="WTW3168" s="607"/>
      <c r="WTX3168" s="607"/>
      <c r="WTY3168" s="607"/>
      <c r="WTZ3168" s="607"/>
      <c r="WUA3168" s="607"/>
      <c r="WUB3168" s="607"/>
      <c r="WUC3168" s="607"/>
      <c r="WUD3168" s="607"/>
      <c r="WUE3168" s="607"/>
      <c r="WUF3168" s="607"/>
      <c r="WUG3168" s="607"/>
      <c r="WUH3168" s="607"/>
      <c r="WUI3168" s="607"/>
      <c r="WUJ3168" s="607"/>
      <c r="WUK3168" s="607"/>
      <c r="WUL3168" s="607"/>
      <c r="WUM3168" s="607"/>
      <c r="WUN3168" s="607"/>
      <c r="WUO3168" s="607"/>
      <c r="WUP3168" s="607"/>
      <c r="WUQ3168" s="607"/>
      <c r="WUR3168" s="607"/>
      <c r="WUS3168" s="607"/>
      <c r="WUT3168" s="607"/>
      <c r="WUU3168" s="607"/>
      <c r="WUV3168" s="607"/>
      <c r="WUW3168" s="607"/>
      <c r="WUX3168" s="607"/>
      <c r="WUY3168" s="607"/>
      <c r="WUZ3168" s="607"/>
      <c r="WVA3168" s="607"/>
      <c r="WVB3168" s="607"/>
      <c r="WVC3168" s="607"/>
      <c r="WVD3168" s="607"/>
      <c r="WVE3168" s="607"/>
      <c r="WVF3168" s="607"/>
      <c r="WVG3168" s="607"/>
      <c r="WVH3168" s="607"/>
      <c r="WVI3168" s="607"/>
      <c r="WVJ3168" s="607"/>
      <c r="WVK3168" s="607"/>
      <c r="WVL3168" s="607"/>
      <c r="WVM3168" s="607"/>
      <c r="WVN3168" s="607"/>
      <c r="WVO3168" s="607"/>
      <c r="WVP3168" s="607"/>
      <c r="WVQ3168" s="607"/>
      <c r="WVR3168" s="607"/>
      <c r="WVS3168" s="607"/>
      <c r="WVT3168" s="607"/>
      <c r="WVU3168" s="607"/>
      <c r="WVV3168" s="607"/>
      <c r="WVW3168" s="607"/>
      <c r="WVX3168" s="607"/>
      <c r="WVY3168" s="607"/>
      <c r="WVZ3168" s="607"/>
      <c r="WWA3168" s="607"/>
      <c r="WWB3168" s="607"/>
      <c r="WWC3168" s="607"/>
      <c r="WWD3168" s="607"/>
      <c r="WWE3168" s="607"/>
      <c r="WWF3168" s="607"/>
      <c r="WWG3168" s="607"/>
      <c r="WWH3168" s="607"/>
      <c r="WWI3168" s="607"/>
      <c r="WWJ3168" s="607"/>
      <c r="WWK3168" s="607"/>
      <c r="WWL3168" s="607"/>
      <c r="WWM3168" s="607"/>
      <c r="WWN3168" s="607"/>
      <c r="WWO3168" s="607"/>
      <c r="WWP3168" s="607"/>
      <c r="WWQ3168" s="607"/>
      <c r="WWR3168" s="607"/>
      <c r="WWS3168" s="607"/>
      <c r="WWT3168" s="607"/>
      <c r="WWU3168" s="607"/>
      <c r="WWV3168" s="607"/>
      <c r="WWW3168" s="607"/>
      <c r="WWX3168" s="607"/>
      <c r="WWY3168" s="607"/>
      <c r="WWZ3168" s="607"/>
      <c r="WXA3168" s="607"/>
      <c r="WXB3168" s="607"/>
      <c r="WXC3168" s="607"/>
      <c r="WXD3168" s="607"/>
      <c r="WXE3168" s="607"/>
      <c r="WXF3168" s="607"/>
      <c r="WXG3168" s="607"/>
      <c r="WXH3168" s="607"/>
      <c r="WXI3168" s="607"/>
      <c r="WXJ3168" s="607"/>
      <c r="WXK3168" s="607"/>
      <c r="WXL3168" s="607"/>
      <c r="WXM3168" s="607"/>
      <c r="WXN3168" s="607"/>
      <c r="WXO3168" s="607"/>
      <c r="WXP3168" s="607"/>
      <c r="WXQ3168" s="607"/>
      <c r="WXR3168" s="607"/>
      <c r="WXS3168" s="607"/>
      <c r="WXT3168" s="607"/>
      <c r="WXU3168" s="607"/>
      <c r="WXV3168" s="607"/>
      <c r="WXW3168" s="607"/>
      <c r="WXX3168" s="607"/>
      <c r="WXY3168" s="607"/>
      <c r="WXZ3168" s="607"/>
      <c r="WYA3168" s="607"/>
      <c r="WYB3168" s="607"/>
      <c r="WYC3168" s="607"/>
      <c r="WYD3168" s="607"/>
      <c r="WYE3168" s="607"/>
      <c r="WYF3168" s="607"/>
      <c r="WYG3168" s="607"/>
      <c r="WYH3168" s="607"/>
      <c r="WYI3168" s="607"/>
      <c r="WYJ3168" s="607"/>
      <c r="WYK3168" s="607"/>
      <c r="WYL3168" s="607"/>
      <c r="WYM3168" s="607"/>
      <c r="WYN3168" s="607"/>
      <c r="WYO3168" s="607"/>
      <c r="WYP3168" s="607"/>
      <c r="WYQ3168" s="607"/>
      <c r="WYR3168" s="607"/>
      <c r="WYS3168" s="607"/>
      <c r="WYT3168" s="607"/>
      <c r="WYU3168" s="607"/>
      <c r="WYV3168" s="607"/>
      <c r="WYW3168" s="607"/>
      <c r="WYX3168" s="607"/>
      <c r="WYY3168" s="607"/>
      <c r="WYZ3168" s="607"/>
      <c r="WZA3168" s="607"/>
      <c r="WZB3168" s="607"/>
      <c r="WZC3168" s="607"/>
      <c r="WZD3168" s="607"/>
      <c r="WZE3168" s="607"/>
      <c r="WZF3168" s="607"/>
      <c r="WZG3168" s="607"/>
      <c r="WZH3168" s="607"/>
      <c r="WZI3168" s="607"/>
      <c r="WZJ3168" s="607"/>
      <c r="WZK3168" s="607"/>
      <c r="WZL3168" s="607"/>
      <c r="WZM3168" s="607"/>
      <c r="WZN3168" s="607"/>
      <c r="WZO3168" s="607"/>
      <c r="WZP3168" s="607"/>
      <c r="WZQ3168" s="607"/>
      <c r="WZR3168" s="607"/>
      <c r="WZS3168" s="607"/>
      <c r="WZT3168" s="607"/>
      <c r="WZU3168" s="607"/>
      <c r="WZV3168" s="607"/>
      <c r="WZW3168" s="607"/>
      <c r="WZX3168" s="607"/>
      <c r="WZY3168" s="607"/>
      <c r="WZZ3168" s="607"/>
      <c r="XAA3168" s="607"/>
      <c r="XAB3168" s="607"/>
      <c r="XAC3168" s="607"/>
      <c r="XAD3168" s="607"/>
      <c r="XAE3168" s="607"/>
      <c r="XAF3168" s="607"/>
      <c r="XAG3168" s="607"/>
      <c r="XAH3168" s="607"/>
      <c r="XAI3168" s="607"/>
      <c r="XAJ3168" s="607"/>
      <c r="XAK3168" s="607"/>
      <c r="XAL3168" s="607"/>
      <c r="XAM3168" s="607"/>
      <c r="XAN3168" s="607"/>
      <c r="XAO3168" s="607"/>
      <c r="XAP3168" s="607"/>
      <c r="XAQ3168" s="607"/>
      <c r="XAR3168" s="607"/>
      <c r="XAS3168" s="607"/>
      <c r="XAT3168" s="607"/>
      <c r="XAU3168" s="607"/>
      <c r="XAV3168" s="607"/>
      <c r="XAW3168" s="607"/>
      <c r="XAX3168" s="607"/>
      <c r="XAY3168" s="607"/>
      <c r="XAZ3168" s="607"/>
      <c r="XBA3168" s="607"/>
      <c r="XBB3168" s="607"/>
      <c r="XBC3168" s="607"/>
      <c r="XBD3168" s="607"/>
      <c r="XBE3168" s="607"/>
      <c r="XBF3168" s="607"/>
      <c r="XBG3168" s="607"/>
      <c r="XBH3168" s="607"/>
      <c r="XBI3168" s="607"/>
      <c r="XBJ3168" s="607"/>
      <c r="XBK3168" s="607"/>
      <c r="XBL3168" s="607"/>
      <c r="XBM3168" s="607"/>
      <c r="XBN3168" s="607"/>
      <c r="XBO3168" s="607"/>
      <c r="XBP3168" s="607"/>
      <c r="XBQ3168" s="607"/>
      <c r="XBR3168" s="607"/>
      <c r="XBS3168" s="607"/>
      <c r="XBT3168" s="607"/>
      <c r="XBU3168" s="607"/>
      <c r="XBV3168" s="607"/>
      <c r="XBW3168" s="607"/>
      <c r="XBX3168" s="607"/>
      <c r="XBY3168" s="607"/>
      <c r="XBZ3168" s="607"/>
      <c r="XCA3168" s="607"/>
      <c r="XCB3168" s="607"/>
      <c r="XCC3168" s="607"/>
      <c r="XCD3168" s="607"/>
      <c r="XCE3168" s="607"/>
      <c r="XCF3168" s="607"/>
      <c r="XCG3168" s="607"/>
      <c r="XCH3168" s="607"/>
      <c r="XCI3168" s="607"/>
      <c r="XCJ3168" s="607"/>
      <c r="XCK3168" s="607"/>
      <c r="XCL3168" s="607"/>
      <c r="XCM3168" s="607"/>
      <c r="XCN3168" s="607"/>
      <c r="XCO3168" s="607"/>
      <c r="XCP3168" s="607"/>
      <c r="XCQ3168" s="607"/>
      <c r="XCR3168" s="607"/>
      <c r="XCS3168" s="607"/>
      <c r="XCT3168" s="607"/>
      <c r="XCU3168" s="607"/>
      <c r="XCV3168" s="607"/>
      <c r="XCW3168" s="607"/>
      <c r="XCX3168" s="607"/>
      <c r="XCY3168" s="607"/>
      <c r="XCZ3168" s="607"/>
      <c r="XDA3168" s="607"/>
      <c r="XDB3168" s="607"/>
      <c r="XDC3168" s="607"/>
      <c r="XDD3168" s="607"/>
      <c r="XDE3168" s="607"/>
      <c r="XDF3168" s="607"/>
      <c r="XDG3168" s="607"/>
      <c r="XDH3168" s="607"/>
      <c r="XDI3168" s="607"/>
      <c r="XDJ3168" s="607"/>
      <c r="XDK3168" s="607"/>
      <c r="XDL3168" s="607"/>
      <c r="XDM3168" s="607"/>
      <c r="XDN3168" s="607"/>
      <c r="XDO3168" s="607"/>
      <c r="XDP3168" s="607"/>
      <c r="XDQ3168" s="607"/>
      <c r="XDR3168" s="607"/>
      <c r="XDS3168" s="607"/>
      <c r="XDT3168" s="607"/>
      <c r="XDU3168" s="607"/>
      <c r="XDV3168" s="607"/>
      <c r="XDW3168" s="607"/>
      <c r="XDX3168" s="607"/>
      <c r="XDY3168" s="607"/>
      <c r="XDZ3168" s="607"/>
      <c r="XEA3168" s="607"/>
      <c r="XEB3168" s="607"/>
      <c r="XEC3168" s="607"/>
      <c r="XED3168" s="607"/>
      <c r="XEE3168" s="607"/>
      <c r="XEF3168" s="607"/>
      <c r="XEG3168" s="607"/>
      <c r="XEH3168" s="607"/>
      <c r="XEI3168" s="607"/>
      <c r="XEJ3168" s="607"/>
      <c r="XEK3168" s="607"/>
      <c r="XEL3168" s="607"/>
      <c r="XEM3168" s="607"/>
      <c r="XEN3168" s="607"/>
      <c r="XEO3168" s="607"/>
      <c r="XEP3168" s="607"/>
      <c r="XEQ3168" s="607"/>
      <c r="XER3168" s="607"/>
      <c r="XES3168" s="607"/>
      <c r="XET3168" s="607"/>
      <c r="XEU3168" s="607"/>
      <c r="XEV3168" s="607"/>
      <c r="XEW3168" s="607"/>
      <c r="XEX3168" s="607"/>
      <c r="XEY3168" s="607"/>
      <c r="XEZ3168" s="607"/>
      <c r="XFA3168" s="607"/>
      <c r="XFB3168" s="607"/>
      <c r="XFC3168" s="607"/>
      <c r="XFD3168" s="607"/>
    </row>
    <row r="3169" spans="1:16384">
      <c r="A3169" s="1398"/>
      <c r="B3169" s="607"/>
      <c r="C3169" s="763" t="s">
        <v>8039</v>
      </c>
      <c r="D3169" s="763" t="s">
        <v>518</v>
      </c>
      <c r="E3169" s="809" t="s">
        <v>172</v>
      </c>
      <c r="F3169" s="809" t="s">
        <v>121</v>
      </c>
      <c r="G3169" s="764">
        <v>300000</v>
      </c>
      <c r="H3169" s="764">
        <v>300000</v>
      </c>
      <c r="I3169" s="14">
        <v>1</v>
      </c>
      <c r="J3169" s="607"/>
      <c r="K3169" s="607"/>
      <c r="L3169" s="607"/>
      <c r="M3169" s="607"/>
      <c r="N3169" s="607"/>
      <c r="O3169" s="607"/>
      <c r="P3169" s="607"/>
      <c r="Q3169" s="607"/>
      <c r="R3169" s="607"/>
      <c r="S3169" s="607"/>
      <c r="T3169" s="607"/>
      <c r="U3169" s="607"/>
      <c r="V3169" s="607"/>
      <c r="W3169" s="607"/>
      <c r="X3169" s="607"/>
      <c r="Y3169" s="607"/>
      <c r="Z3169" s="607"/>
      <c r="AA3169" s="607"/>
      <c r="AB3169" s="607"/>
      <c r="AC3169" s="607"/>
      <c r="AD3169" s="607"/>
      <c r="AE3169" s="607"/>
      <c r="AF3169" s="607"/>
      <c r="AG3169" s="607"/>
      <c r="AH3169" s="607"/>
      <c r="AI3169" s="607"/>
      <c r="AJ3169" s="607"/>
      <c r="AK3169" s="607"/>
      <c r="AL3169" s="607"/>
      <c r="AM3169" s="607"/>
      <c r="AN3169" s="607"/>
      <c r="AO3169" s="607"/>
      <c r="AP3169" s="607"/>
      <c r="AQ3169" s="607"/>
      <c r="AR3169" s="607"/>
      <c r="AS3169" s="607"/>
      <c r="AT3169" s="607"/>
      <c r="AU3169" s="607"/>
      <c r="AV3169" s="607"/>
      <c r="AW3169" s="607"/>
      <c r="AX3169" s="607"/>
      <c r="AY3169" s="607"/>
      <c r="AZ3169" s="607"/>
      <c r="BA3169" s="607"/>
      <c r="BB3169" s="607"/>
      <c r="BC3169" s="607"/>
      <c r="BD3169" s="607"/>
      <c r="BE3169" s="607"/>
      <c r="BF3169" s="607"/>
      <c r="BG3169" s="607"/>
      <c r="BH3169" s="607"/>
      <c r="BI3169" s="607"/>
      <c r="BJ3169" s="607"/>
      <c r="BK3169" s="607"/>
      <c r="BL3169" s="607"/>
      <c r="BM3169" s="607"/>
      <c r="BN3169" s="607"/>
      <c r="BO3169" s="607"/>
      <c r="BP3169" s="607"/>
      <c r="BQ3169" s="607"/>
      <c r="BR3169" s="607"/>
      <c r="BS3169" s="607"/>
      <c r="BT3169" s="607"/>
      <c r="BU3169" s="607"/>
      <c r="BV3169" s="607"/>
      <c r="BW3169" s="607"/>
      <c r="BX3169" s="607"/>
      <c r="BY3169" s="607"/>
      <c r="BZ3169" s="607"/>
      <c r="CA3169" s="607"/>
      <c r="CB3169" s="607"/>
      <c r="CC3169" s="607"/>
      <c r="CD3169" s="607"/>
      <c r="CE3169" s="607"/>
      <c r="CF3169" s="607"/>
      <c r="CG3169" s="607"/>
      <c r="CH3169" s="607"/>
      <c r="CI3169" s="607"/>
      <c r="CJ3169" s="607"/>
      <c r="CK3169" s="607"/>
      <c r="CL3169" s="607"/>
      <c r="CM3169" s="607"/>
      <c r="CN3169" s="607"/>
      <c r="CO3169" s="607"/>
      <c r="CP3169" s="607"/>
      <c r="CQ3169" s="607"/>
      <c r="CR3169" s="607"/>
      <c r="CS3169" s="607"/>
      <c r="CT3169" s="607"/>
      <c r="CU3169" s="607"/>
      <c r="CV3169" s="607"/>
      <c r="CW3169" s="607"/>
      <c r="CX3169" s="607"/>
      <c r="CY3169" s="607"/>
      <c r="CZ3169" s="607"/>
      <c r="DA3169" s="607"/>
      <c r="DB3169" s="607"/>
      <c r="DC3169" s="607"/>
      <c r="DD3169" s="607"/>
      <c r="DE3169" s="607"/>
      <c r="DF3169" s="607"/>
      <c r="DG3169" s="607"/>
      <c r="DH3169" s="607"/>
      <c r="DI3169" s="607"/>
      <c r="DJ3169" s="607"/>
      <c r="DK3169" s="607"/>
      <c r="DL3169" s="607"/>
      <c r="DM3169" s="607"/>
      <c r="DN3169" s="607"/>
      <c r="DO3169" s="607"/>
      <c r="DP3169" s="607"/>
      <c r="DQ3169" s="607"/>
      <c r="DR3169" s="607"/>
      <c r="DS3169" s="607"/>
      <c r="DT3169" s="607"/>
      <c r="DU3169" s="607"/>
      <c r="DV3169" s="607"/>
      <c r="DW3169" s="607"/>
      <c r="DX3169" s="607"/>
      <c r="DY3169" s="607"/>
      <c r="DZ3169" s="607"/>
      <c r="EA3169" s="607"/>
      <c r="EB3169" s="607"/>
      <c r="EC3169" s="607"/>
      <c r="ED3169" s="607"/>
      <c r="EE3169" s="607"/>
      <c r="EF3169" s="607"/>
      <c r="EG3169" s="607"/>
      <c r="EH3169" s="607"/>
      <c r="EI3169" s="607"/>
      <c r="EJ3169" s="607"/>
      <c r="EK3169" s="607"/>
      <c r="EL3169" s="607"/>
      <c r="EM3169" s="607"/>
      <c r="EN3169" s="607"/>
      <c r="EO3169" s="607"/>
      <c r="EP3169" s="607"/>
      <c r="EQ3169" s="607"/>
      <c r="ER3169" s="607"/>
      <c r="ES3169" s="607"/>
      <c r="ET3169" s="607"/>
      <c r="EU3169" s="607"/>
      <c r="EV3169" s="607"/>
      <c r="EW3169" s="607"/>
      <c r="EX3169" s="607"/>
      <c r="EY3169" s="607"/>
      <c r="EZ3169" s="607"/>
      <c r="FA3169" s="607"/>
      <c r="FB3169" s="607"/>
      <c r="FC3169" s="607"/>
      <c r="FD3169" s="607"/>
      <c r="FE3169" s="607"/>
      <c r="FF3169" s="607"/>
      <c r="FG3169" s="607"/>
      <c r="FH3169" s="607"/>
      <c r="FI3169" s="607"/>
      <c r="FJ3169" s="607"/>
      <c r="FK3169" s="607"/>
      <c r="FL3169" s="607"/>
      <c r="FM3169" s="607"/>
      <c r="FN3169" s="607"/>
      <c r="FO3169" s="607"/>
      <c r="FP3169" s="607"/>
      <c r="FQ3169" s="607"/>
      <c r="FR3169" s="607"/>
      <c r="FS3169" s="607"/>
      <c r="FT3169" s="607"/>
      <c r="FU3169" s="607"/>
      <c r="FV3169" s="607"/>
      <c r="FW3169" s="607"/>
      <c r="FX3169" s="607"/>
      <c r="FY3169" s="607"/>
      <c r="FZ3169" s="607"/>
      <c r="GA3169" s="607"/>
      <c r="GB3169" s="607"/>
      <c r="GC3169" s="607"/>
      <c r="GD3169" s="607"/>
      <c r="GE3169" s="607"/>
      <c r="GF3169" s="607"/>
      <c r="GG3169" s="607"/>
      <c r="GH3169" s="607"/>
      <c r="GI3169" s="607"/>
      <c r="GJ3169" s="607"/>
      <c r="GK3169" s="607"/>
      <c r="GL3169" s="607"/>
      <c r="GM3169" s="607"/>
      <c r="GN3169" s="607"/>
      <c r="GO3169" s="607"/>
      <c r="GP3169" s="607"/>
      <c r="GQ3169" s="607"/>
      <c r="GR3169" s="607"/>
      <c r="GS3169" s="607"/>
      <c r="GT3169" s="607"/>
      <c r="GU3169" s="607"/>
      <c r="GV3169" s="607"/>
      <c r="GW3169" s="607"/>
      <c r="GX3169" s="607"/>
      <c r="GY3169" s="607"/>
      <c r="GZ3169" s="607"/>
      <c r="HA3169" s="607"/>
      <c r="HB3169" s="607"/>
      <c r="HC3169" s="607"/>
      <c r="HD3169" s="607"/>
      <c r="HE3169" s="607"/>
      <c r="HF3169" s="607"/>
      <c r="HG3169" s="607"/>
      <c r="HH3169" s="607"/>
      <c r="HI3169" s="607"/>
      <c r="HJ3169" s="607"/>
      <c r="HK3169" s="607"/>
      <c r="HL3169" s="607"/>
      <c r="HM3169" s="607"/>
      <c r="HN3169" s="607"/>
      <c r="HO3169" s="607"/>
      <c r="HP3169" s="607"/>
      <c r="HQ3169" s="607"/>
      <c r="HR3169" s="607"/>
      <c r="HS3169" s="607"/>
      <c r="HT3169" s="607"/>
      <c r="HU3169" s="607"/>
      <c r="HV3169" s="607"/>
      <c r="HW3169" s="607"/>
      <c r="HX3169" s="607"/>
      <c r="HY3169" s="607"/>
      <c r="HZ3169" s="607"/>
      <c r="IA3169" s="607"/>
      <c r="IB3169" s="607"/>
      <c r="IC3169" s="607"/>
      <c r="ID3169" s="607"/>
      <c r="IE3169" s="607"/>
      <c r="IF3169" s="607"/>
      <c r="IG3169" s="607"/>
      <c r="IH3169" s="607"/>
      <c r="II3169" s="607"/>
      <c r="IJ3169" s="607"/>
      <c r="IK3169" s="607"/>
      <c r="IL3169" s="607"/>
      <c r="IM3169" s="607"/>
      <c r="IN3169" s="607"/>
      <c r="IO3169" s="607"/>
      <c r="IP3169" s="607"/>
      <c r="IQ3169" s="607"/>
      <c r="IR3169" s="607"/>
      <c r="IS3169" s="607"/>
      <c r="IT3169" s="607"/>
      <c r="IU3169" s="607"/>
      <c r="IV3169" s="607"/>
      <c r="IW3169" s="607"/>
      <c r="IX3169" s="607"/>
      <c r="IY3169" s="607"/>
      <c r="IZ3169" s="607"/>
      <c r="JA3169" s="607"/>
      <c r="JB3169" s="607"/>
      <c r="JC3169" s="607"/>
      <c r="JD3169" s="607"/>
      <c r="JE3169" s="607"/>
      <c r="JF3169" s="607"/>
      <c r="JG3169" s="607"/>
      <c r="JH3169" s="607"/>
      <c r="JI3169" s="607"/>
      <c r="JJ3169" s="607"/>
      <c r="JK3169" s="607"/>
      <c r="JL3169" s="607"/>
      <c r="JM3169" s="607"/>
      <c r="JN3169" s="607"/>
      <c r="JO3169" s="607"/>
      <c r="JP3169" s="607"/>
      <c r="JQ3169" s="607"/>
      <c r="JR3169" s="607"/>
      <c r="JS3169" s="607"/>
      <c r="JT3169" s="607"/>
      <c r="JU3169" s="607"/>
      <c r="JV3169" s="607"/>
      <c r="JW3169" s="607"/>
      <c r="JX3169" s="607"/>
      <c r="JY3169" s="607"/>
      <c r="JZ3169" s="607"/>
      <c r="KA3169" s="607"/>
      <c r="KB3169" s="607"/>
      <c r="KC3169" s="607"/>
      <c r="KD3169" s="607"/>
      <c r="KE3169" s="607"/>
      <c r="KF3169" s="607"/>
      <c r="KG3169" s="607"/>
      <c r="KH3169" s="607"/>
      <c r="KI3169" s="607"/>
      <c r="KJ3169" s="607"/>
      <c r="KK3169" s="607"/>
      <c r="KL3169" s="607"/>
      <c r="KM3169" s="607"/>
      <c r="KN3169" s="607"/>
      <c r="KO3169" s="607"/>
      <c r="KP3169" s="607"/>
      <c r="KQ3169" s="607"/>
      <c r="KR3169" s="607"/>
      <c r="KS3169" s="607"/>
      <c r="KT3169" s="607"/>
      <c r="KU3169" s="607"/>
      <c r="KV3169" s="607"/>
      <c r="KW3169" s="607"/>
      <c r="KX3169" s="607"/>
      <c r="KY3169" s="607"/>
      <c r="KZ3169" s="607"/>
      <c r="LA3169" s="607"/>
      <c r="LB3169" s="607"/>
      <c r="LC3169" s="607"/>
      <c r="LD3169" s="607"/>
      <c r="LE3169" s="607"/>
      <c r="LF3169" s="607"/>
      <c r="LG3169" s="607"/>
      <c r="LH3169" s="607"/>
      <c r="LI3169" s="607"/>
      <c r="LJ3169" s="607"/>
      <c r="LK3169" s="607"/>
      <c r="LL3169" s="607"/>
      <c r="LM3169" s="607"/>
      <c r="LN3169" s="607"/>
      <c r="LO3169" s="607"/>
      <c r="LP3169" s="607"/>
      <c r="LQ3169" s="607"/>
      <c r="LR3169" s="607"/>
      <c r="LS3169" s="607"/>
      <c r="LT3169" s="607"/>
      <c r="LU3169" s="607"/>
      <c r="LV3169" s="607"/>
      <c r="LW3169" s="607"/>
      <c r="LX3169" s="607"/>
      <c r="LY3169" s="607"/>
      <c r="LZ3169" s="607"/>
      <c r="MA3169" s="607"/>
      <c r="MB3169" s="607"/>
      <c r="MC3169" s="607"/>
      <c r="MD3169" s="607"/>
      <c r="ME3169" s="607"/>
      <c r="MF3169" s="607"/>
      <c r="MG3169" s="607"/>
      <c r="MH3169" s="607"/>
      <c r="MI3169" s="607"/>
      <c r="MJ3169" s="607"/>
      <c r="MK3169" s="607"/>
      <c r="ML3169" s="607"/>
      <c r="MM3169" s="607"/>
      <c r="MN3169" s="607"/>
      <c r="MO3169" s="607"/>
      <c r="MP3169" s="607"/>
      <c r="MQ3169" s="607"/>
      <c r="MR3169" s="607"/>
      <c r="MS3169" s="607"/>
      <c r="MT3169" s="607"/>
      <c r="MU3169" s="607"/>
      <c r="MV3169" s="607"/>
      <c r="MW3169" s="607"/>
      <c r="MX3169" s="607"/>
      <c r="MY3169" s="607"/>
      <c r="MZ3169" s="607"/>
      <c r="NA3169" s="607"/>
      <c r="NB3169" s="607"/>
      <c r="NC3169" s="607"/>
      <c r="ND3169" s="607"/>
      <c r="NE3169" s="607"/>
      <c r="NF3169" s="607"/>
      <c r="NG3169" s="607"/>
      <c r="NH3169" s="607"/>
      <c r="NI3169" s="607"/>
      <c r="NJ3169" s="607"/>
      <c r="NK3169" s="607"/>
      <c r="NL3169" s="607"/>
      <c r="NM3169" s="607"/>
      <c r="NN3169" s="607"/>
      <c r="NO3169" s="607"/>
      <c r="NP3169" s="607"/>
      <c r="NQ3169" s="607"/>
      <c r="NR3169" s="607"/>
      <c r="NS3169" s="607"/>
      <c r="NT3169" s="607"/>
      <c r="NU3169" s="607"/>
      <c r="NV3169" s="607"/>
      <c r="NW3169" s="607"/>
      <c r="NX3169" s="607"/>
      <c r="NY3169" s="607"/>
      <c r="NZ3169" s="607"/>
      <c r="OA3169" s="607"/>
      <c r="OB3169" s="607"/>
      <c r="OC3169" s="607"/>
      <c r="OD3169" s="607"/>
      <c r="OE3169" s="607"/>
      <c r="OF3169" s="607"/>
      <c r="OG3169" s="607"/>
      <c r="OH3169" s="607"/>
      <c r="OI3169" s="607"/>
      <c r="OJ3169" s="607"/>
      <c r="OK3169" s="607"/>
      <c r="OL3169" s="607"/>
      <c r="OM3169" s="607"/>
      <c r="ON3169" s="607"/>
      <c r="OO3169" s="607"/>
      <c r="OP3169" s="607"/>
      <c r="OQ3169" s="607"/>
      <c r="OR3169" s="607"/>
      <c r="OS3169" s="607"/>
      <c r="OT3169" s="607"/>
      <c r="OU3169" s="607"/>
      <c r="OV3169" s="607"/>
      <c r="OW3169" s="607"/>
      <c r="OX3169" s="607"/>
      <c r="OY3169" s="607"/>
      <c r="OZ3169" s="607"/>
      <c r="PA3169" s="607"/>
      <c r="PB3169" s="607"/>
      <c r="PC3169" s="607"/>
      <c r="PD3169" s="607"/>
      <c r="PE3169" s="607"/>
      <c r="PF3169" s="607"/>
      <c r="PG3169" s="607"/>
      <c r="PH3169" s="607"/>
      <c r="PI3169" s="607"/>
      <c r="PJ3169" s="607"/>
      <c r="PK3169" s="607"/>
      <c r="PL3169" s="607"/>
      <c r="PM3169" s="607"/>
      <c r="PN3169" s="607"/>
      <c r="PO3169" s="607"/>
      <c r="PP3169" s="607"/>
      <c r="PQ3169" s="607"/>
      <c r="PR3169" s="607"/>
      <c r="PS3169" s="607"/>
      <c r="PT3169" s="607"/>
      <c r="PU3169" s="607"/>
      <c r="PV3169" s="607"/>
      <c r="PW3169" s="607"/>
      <c r="PX3169" s="607"/>
      <c r="PY3169" s="607"/>
      <c r="PZ3169" s="607"/>
      <c r="QA3169" s="607"/>
      <c r="QB3169" s="607"/>
      <c r="QC3169" s="607"/>
      <c r="QD3169" s="607"/>
      <c r="QE3169" s="607"/>
      <c r="QF3169" s="607"/>
      <c r="QG3169" s="607"/>
      <c r="QH3169" s="607"/>
      <c r="QI3169" s="607"/>
      <c r="QJ3169" s="607"/>
      <c r="QK3169" s="607"/>
      <c r="QL3169" s="607"/>
      <c r="QM3169" s="607"/>
      <c r="QN3169" s="607"/>
      <c r="QO3169" s="607"/>
      <c r="QP3169" s="607"/>
      <c r="QQ3169" s="607"/>
      <c r="QR3169" s="607"/>
      <c r="QS3169" s="607"/>
      <c r="QT3169" s="607"/>
      <c r="QU3169" s="607"/>
      <c r="QV3169" s="607"/>
      <c r="QW3169" s="607"/>
      <c r="QX3169" s="607"/>
      <c r="QY3169" s="607"/>
      <c r="QZ3169" s="607"/>
      <c r="RA3169" s="607"/>
      <c r="RB3169" s="607"/>
      <c r="RC3169" s="607"/>
      <c r="RD3169" s="607"/>
      <c r="RE3169" s="607"/>
      <c r="RF3169" s="607"/>
      <c r="RG3169" s="607"/>
      <c r="RH3169" s="607"/>
      <c r="RI3169" s="607"/>
      <c r="RJ3169" s="607"/>
      <c r="RK3169" s="607"/>
      <c r="RL3169" s="607"/>
      <c r="RM3169" s="607"/>
      <c r="RN3169" s="607"/>
      <c r="RO3169" s="607"/>
      <c r="RP3169" s="607"/>
      <c r="RQ3169" s="607"/>
      <c r="RR3169" s="607"/>
      <c r="RS3169" s="607"/>
      <c r="RT3169" s="607"/>
      <c r="RU3169" s="607"/>
      <c r="RV3169" s="607"/>
      <c r="RW3169" s="607"/>
      <c r="RX3169" s="607"/>
      <c r="RY3169" s="607"/>
      <c r="RZ3169" s="607"/>
      <c r="SA3169" s="607"/>
      <c r="SB3169" s="607"/>
      <c r="SC3169" s="607"/>
      <c r="SD3169" s="607"/>
      <c r="SE3169" s="607"/>
      <c r="SF3169" s="607"/>
      <c r="SG3169" s="607"/>
      <c r="SH3169" s="607"/>
      <c r="SI3169" s="607"/>
      <c r="SJ3169" s="607"/>
      <c r="SK3169" s="607"/>
      <c r="SL3169" s="607"/>
      <c r="SM3169" s="607"/>
      <c r="SN3169" s="607"/>
      <c r="SO3169" s="607"/>
      <c r="SP3169" s="607"/>
      <c r="SQ3169" s="607"/>
      <c r="SR3169" s="607"/>
      <c r="SS3169" s="607"/>
      <c r="ST3169" s="607"/>
      <c r="SU3169" s="607"/>
      <c r="SV3169" s="607"/>
      <c r="SW3169" s="607"/>
      <c r="SX3169" s="607"/>
      <c r="SY3169" s="607"/>
      <c r="SZ3169" s="607"/>
      <c r="TA3169" s="607"/>
      <c r="TB3169" s="607"/>
      <c r="TC3169" s="607"/>
      <c r="TD3169" s="607"/>
      <c r="TE3169" s="607"/>
      <c r="TF3169" s="607"/>
      <c r="TG3169" s="607"/>
      <c r="TH3169" s="607"/>
      <c r="TI3169" s="607"/>
      <c r="TJ3169" s="607"/>
      <c r="TK3169" s="607"/>
      <c r="TL3169" s="607"/>
      <c r="TM3169" s="607"/>
      <c r="TN3169" s="607"/>
      <c r="TO3169" s="607"/>
      <c r="TP3169" s="607"/>
      <c r="TQ3169" s="607"/>
      <c r="TR3169" s="607"/>
      <c r="TS3169" s="607"/>
      <c r="TT3169" s="607"/>
      <c r="TU3169" s="607"/>
      <c r="TV3169" s="607"/>
      <c r="TW3169" s="607"/>
      <c r="TX3169" s="607"/>
      <c r="TY3169" s="607"/>
      <c r="TZ3169" s="607"/>
      <c r="UA3169" s="607"/>
      <c r="UB3169" s="607"/>
      <c r="UC3169" s="607"/>
      <c r="UD3169" s="607"/>
      <c r="UE3169" s="607"/>
      <c r="UF3169" s="607"/>
      <c r="UG3169" s="607"/>
      <c r="UH3169" s="607"/>
      <c r="UI3169" s="607"/>
      <c r="UJ3169" s="607"/>
      <c r="UK3169" s="607"/>
      <c r="UL3169" s="607"/>
      <c r="UM3169" s="607"/>
      <c r="UN3169" s="607"/>
      <c r="UO3169" s="607"/>
      <c r="UP3169" s="607"/>
      <c r="UQ3169" s="607"/>
      <c r="UR3169" s="607"/>
      <c r="US3169" s="607"/>
      <c r="UT3169" s="607"/>
      <c r="UU3169" s="607"/>
      <c r="UV3169" s="607"/>
      <c r="UW3169" s="607"/>
      <c r="UX3169" s="607"/>
      <c r="UY3169" s="607"/>
      <c r="UZ3169" s="607"/>
      <c r="VA3169" s="607"/>
      <c r="VB3169" s="607"/>
      <c r="VC3169" s="607"/>
      <c r="VD3169" s="607"/>
      <c r="VE3169" s="607"/>
      <c r="VF3169" s="607"/>
      <c r="VG3169" s="607"/>
      <c r="VH3169" s="607"/>
      <c r="VI3169" s="607"/>
      <c r="VJ3169" s="607"/>
      <c r="VK3169" s="607"/>
      <c r="VL3169" s="607"/>
      <c r="VM3169" s="607"/>
      <c r="VN3169" s="607"/>
      <c r="VO3169" s="607"/>
      <c r="VP3169" s="607"/>
      <c r="VQ3169" s="607"/>
      <c r="VR3169" s="607"/>
      <c r="VS3169" s="607"/>
      <c r="VT3169" s="607"/>
      <c r="VU3169" s="607"/>
      <c r="VV3169" s="607"/>
      <c r="VW3169" s="607"/>
      <c r="VX3169" s="607"/>
      <c r="VY3169" s="607"/>
      <c r="VZ3169" s="607"/>
      <c r="WA3169" s="607"/>
      <c r="WB3169" s="607"/>
      <c r="WC3169" s="607"/>
      <c r="WD3169" s="607"/>
      <c r="WE3169" s="607"/>
      <c r="WF3169" s="607"/>
      <c r="WG3169" s="607"/>
      <c r="WH3169" s="607"/>
      <c r="WI3169" s="607"/>
      <c r="WJ3169" s="607"/>
      <c r="WK3169" s="607"/>
      <c r="WL3169" s="607"/>
      <c r="WM3169" s="607"/>
      <c r="WN3169" s="607"/>
      <c r="WO3169" s="607"/>
      <c r="WP3169" s="607"/>
      <c r="WQ3169" s="607"/>
      <c r="WR3169" s="607"/>
      <c r="WS3169" s="607"/>
      <c r="WT3169" s="607"/>
      <c r="WU3169" s="607"/>
      <c r="WV3169" s="607"/>
      <c r="WW3169" s="607"/>
      <c r="WX3169" s="607"/>
      <c r="WY3169" s="607"/>
      <c r="WZ3169" s="607"/>
      <c r="XA3169" s="607"/>
      <c r="XB3169" s="607"/>
      <c r="XC3169" s="607"/>
      <c r="XD3169" s="607"/>
      <c r="XE3169" s="607"/>
      <c r="XF3169" s="607"/>
      <c r="XG3169" s="607"/>
      <c r="XH3169" s="607"/>
      <c r="XI3169" s="607"/>
      <c r="XJ3169" s="607"/>
      <c r="XK3169" s="607"/>
      <c r="XL3169" s="607"/>
      <c r="XM3169" s="607"/>
      <c r="XN3169" s="607"/>
      <c r="XO3169" s="607"/>
      <c r="XP3169" s="607"/>
      <c r="XQ3169" s="607"/>
      <c r="XR3169" s="607"/>
      <c r="XS3169" s="607"/>
      <c r="XT3169" s="607"/>
      <c r="XU3169" s="607"/>
      <c r="XV3169" s="607"/>
      <c r="XW3169" s="607"/>
      <c r="XX3169" s="607"/>
      <c r="XY3169" s="607"/>
      <c r="XZ3169" s="607"/>
      <c r="YA3169" s="607"/>
      <c r="YB3169" s="607"/>
      <c r="YC3169" s="607"/>
      <c r="YD3169" s="607"/>
      <c r="YE3169" s="607"/>
      <c r="YF3169" s="607"/>
      <c r="YG3169" s="607"/>
      <c r="YH3169" s="607"/>
      <c r="YI3169" s="607"/>
      <c r="YJ3169" s="607"/>
      <c r="YK3169" s="607"/>
      <c r="YL3169" s="607"/>
      <c r="YM3169" s="607"/>
      <c r="YN3169" s="607"/>
      <c r="YO3169" s="607"/>
      <c r="YP3169" s="607"/>
      <c r="YQ3169" s="607"/>
      <c r="YR3169" s="607"/>
      <c r="YS3169" s="607"/>
      <c r="YT3169" s="607"/>
      <c r="YU3169" s="607"/>
      <c r="YV3169" s="607"/>
      <c r="YW3169" s="607"/>
      <c r="YX3169" s="607"/>
      <c r="YY3169" s="607"/>
      <c r="YZ3169" s="607"/>
      <c r="ZA3169" s="607"/>
      <c r="ZB3169" s="607"/>
      <c r="ZC3169" s="607"/>
      <c r="ZD3169" s="607"/>
      <c r="ZE3169" s="607"/>
      <c r="ZF3169" s="607"/>
      <c r="ZG3169" s="607"/>
      <c r="ZH3169" s="607"/>
      <c r="ZI3169" s="607"/>
      <c r="ZJ3169" s="607"/>
      <c r="ZK3169" s="607"/>
      <c r="ZL3169" s="607"/>
      <c r="ZM3169" s="607"/>
      <c r="ZN3169" s="607"/>
      <c r="ZO3169" s="607"/>
      <c r="ZP3169" s="607"/>
      <c r="ZQ3169" s="607"/>
      <c r="ZR3169" s="607"/>
      <c r="ZS3169" s="607"/>
      <c r="ZT3169" s="607"/>
      <c r="ZU3169" s="607"/>
      <c r="ZV3169" s="607"/>
      <c r="ZW3169" s="607"/>
      <c r="ZX3169" s="607"/>
      <c r="ZY3169" s="607"/>
      <c r="ZZ3169" s="607"/>
      <c r="AAA3169" s="607"/>
      <c r="AAB3169" s="607"/>
      <c r="AAC3169" s="607"/>
      <c r="AAD3169" s="607"/>
      <c r="AAE3169" s="607"/>
      <c r="AAF3169" s="607"/>
      <c r="AAG3169" s="607"/>
      <c r="AAH3169" s="607"/>
      <c r="AAI3169" s="607"/>
      <c r="AAJ3169" s="607"/>
      <c r="AAK3169" s="607"/>
      <c r="AAL3169" s="607"/>
      <c r="AAM3169" s="607"/>
      <c r="AAN3169" s="607"/>
      <c r="AAO3169" s="607"/>
      <c r="AAP3169" s="607"/>
      <c r="AAQ3169" s="607"/>
      <c r="AAR3169" s="607"/>
      <c r="AAS3169" s="607"/>
      <c r="AAT3169" s="607"/>
      <c r="AAU3169" s="607"/>
      <c r="AAV3169" s="607"/>
      <c r="AAW3169" s="607"/>
      <c r="AAX3169" s="607"/>
      <c r="AAY3169" s="607"/>
      <c r="AAZ3169" s="607"/>
      <c r="ABA3169" s="607"/>
      <c r="ABB3169" s="607"/>
      <c r="ABC3169" s="607"/>
      <c r="ABD3169" s="607"/>
      <c r="ABE3169" s="607"/>
      <c r="ABF3169" s="607"/>
      <c r="ABG3169" s="607"/>
      <c r="ABH3169" s="607"/>
      <c r="ABI3169" s="607"/>
      <c r="ABJ3169" s="607"/>
      <c r="ABK3169" s="607"/>
      <c r="ABL3169" s="607"/>
      <c r="ABM3169" s="607"/>
      <c r="ABN3169" s="607"/>
      <c r="ABO3169" s="607"/>
      <c r="ABP3169" s="607"/>
      <c r="ABQ3169" s="607"/>
      <c r="ABR3169" s="607"/>
      <c r="ABS3169" s="607"/>
      <c r="ABT3169" s="607"/>
      <c r="ABU3169" s="607"/>
      <c r="ABV3169" s="607"/>
      <c r="ABW3169" s="607"/>
      <c r="ABX3169" s="607"/>
      <c r="ABY3169" s="607"/>
      <c r="ABZ3169" s="607"/>
      <c r="ACA3169" s="607"/>
      <c r="ACB3169" s="607"/>
      <c r="ACC3169" s="607"/>
      <c r="ACD3169" s="607"/>
      <c r="ACE3169" s="607"/>
      <c r="ACF3169" s="607"/>
      <c r="ACG3169" s="607"/>
      <c r="ACH3169" s="607"/>
      <c r="ACI3169" s="607"/>
      <c r="ACJ3169" s="607"/>
      <c r="ACK3169" s="607"/>
      <c r="ACL3169" s="607"/>
      <c r="ACM3169" s="607"/>
      <c r="ACN3169" s="607"/>
      <c r="ACO3169" s="607"/>
      <c r="ACP3169" s="607"/>
      <c r="ACQ3169" s="607"/>
      <c r="ACR3169" s="607"/>
      <c r="ACS3169" s="607"/>
      <c r="ACT3169" s="607"/>
      <c r="ACU3169" s="607"/>
      <c r="ACV3169" s="607"/>
      <c r="ACW3169" s="607"/>
      <c r="ACX3169" s="607"/>
      <c r="ACY3169" s="607"/>
      <c r="ACZ3169" s="607"/>
      <c r="ADA3169" s="607"/>
      <c r="ADB3169" s="607"/>
      <c r="ADC3169" s="607"/>
      <c r="ADD3169" s="607"/>
      <c r="ADE3169" s="607"/>
      <c r="ADF3169" s="607"/>
      <c r="ADG3169" s="607"/>
      <c r="ADH3169" s="607"/>
      <c r="ADI3169" s="607"/>
      <c r="ADJ3169" s="607"/>
      <c r="ADK3169" s="607"/>
      <c r="ADL3169" s="607"/>
      <c r="ADM3169" s="607"/>
      <c r="ADN3169" s="607"/>
      <c r="ADO3169" s="607"/>
      <c r="ADP3169" s="607"/>
      <c r="ADQ3169" s="607"/>
      <c r="ADR3169" s="607"/>
      <c r="ADS3169" s="607"/>
      <c r="ADT3169" s="607"/>
      <c r="ADU3169" s="607"/>
      <c r="ADV3169" s="607"/>
      <c r="ADW3169" s="607"/>
      <c r="ADX3169" s="607"/>
      <c r="ADY3169" s="607"/>
      <c r="ADZ3169" s="607"/>
      <c r="AEA3169" s="607"/>
      <c r="AEB3169" s="607"/>
      <c r="AEC3169" s="607"/>
      <c r="AED3169" s="607"/>
      <c r="AEE3169" s="607"/>
      <c r="AEF3169" s="607"/>
      <c r="AEG3169" s="607"/>
      <c r="AEH3169" s="607"/>
      <c r="AEI3169" s="607"/>
      <c r="AEJ3169" s="607"/>
      <c r="AEK3169" s="607"/>
      <c r="AEL3169" s="607"/>
      <c r="AEM3169" s="607"/>
      <c r="AEN3169" s="607"/>
      <c r="AEO3169" s="607"/>
      <c r="AEP3169" s="607"/>
      <c r="AEQ3169" s="607"/>
      <c r="AER3169" s="607"/>
      <c r="AES3169" s="607"/>
      <c r="AET3169" s="607"/>
      <c r="AEU3169" s="607"/>
      <c r="AEV3169" s="607"/>
      <c r="AEW3169" s="607"/>
      <c r="AEX3169" s="607"/>
      <c r="AEY3169" s="607"/>
      <c r="AEZ3169" s="607"/>
      <c r="AFA3169" s="607"/>
      <c r="AFB3169" s="607"/>
      <c r="AFC3169" s="607"/>
      <c r="AFD3169" s="607"/>
      <c r="AFE3169" s="607"/>
      <c r="AFF3169" s="607"/>
      <c r="AFG3169" s="607"/>
      <c r="AFH3169" s="607"/>
      <c r="AFI3169" s="607"/>
      <c r="AFJ3169" s="607"/>
      <c r="AFK3169" s="607"/>
      <c r="AFL3169" s="607"/>
      <c r="AFM3169" s="607"/>
      <c r="AFN3169" s="607"/>
      <c r="AFO3169" s="607"/>
      <c r="AFP3169" s="607"/>
      <c r="AFQ3169" s="607"/>
      <c r="AFR3169" s="607"/>
      <c r="AFS3169" s="607"/>
      <c r="AFT3169" s="607"/>
      <c r="AFU3169" s="607"/>
      <c r="AFV3169" s="607"/>
      <c r="AFW3169" s="607"/>
      <c r="AFX3169" s="607"/>
      <c r="AFY3169" s="607"/>
      <c r="AFZ3169" s="607"/>
      <c r="AGA3169" s="607"/>
      <c r="AGB3169" s="607"/>
      <c r="AGC3169" s="607"/>
      <c r="AGD3169" s="607"/>
      <c r="AGE3169" s="607"/>
      <c r="AGF3169" s="607"/>
      <c r="AGG3169" s="607"/>
      <c r="AGH3169" s="607"/>
      <c r="AGI3169" s="607"/>
      <c r="AGJ3169" s="607"/>
      <c r="AGK3169" s="607"/>
      <c r="AGL3169" s="607"/>
      <c r="AGM3169" s="607"/>
      <c r="AGN3169" s="607"/>
      <c r="AGO3169" s="607"/>
      <c r="AGP3169" s="607"/>
      <c r="AGQ3169" s="607"/>
      <c r="AGR3169" s="607"/>
      <c r="AGS3169" s="607"/>
      <c r="AGT3169" s="607"/>
      <c r="AGU3169" s="607"/>
      <c r="AGV3169" s="607"/>
      <c r="AGW3169" s="607"/>
      <c r="AGX3169" s="607"/>
      <c r="AGY3169" s="607"/>
      <c r="AGZ3169" s="607"/>
      <c r="AHA3169" s="607"/>
      <c r="AHB3169" s="607"/>
      <c r="AHC3169" s="607"/>
      <c r="AHD3169" s="607"/>
      <c r="AHE3169" s="607"/>
      <c r="AHF3169" s="607"/>
      <c r="AHG3169" s="607"/>
      <c r="AHH3169" s="607"/>
      <c r="AHI3169" s="607"/>
      <c r="AHJ3169" s="607"/>
      <c r="AHK3169" s="607"/>
      <c r="AHL3169" s="607"/>
      <c r="AHM3169" s="607"/>
      <c r="AHN3169" s="607"/>
      <c r="AHO3169" s="607"/>
      <c r="AHP3169" s="607"/>
      <c r="AHQ3169" s="607"/>
      <c r="AHR3169" s="607"/>
      <c r="AHS3169" s="607"/>
      <c r="AHT3169" s="607"/>
      <c r="AHU3169" s="607"/>
      <c r="AHV3169" s="607"/>
      <c r="AHW3169" s="607"/>
      <c r="AHX3169" s="607"/>
      <c r="AHY3169" s="607"/>
      <c r="AHZ3169" s="607"/>
      <c r="AIA3169" s="607"/>
      <c r="AIB3169" s="607"/>
      <c r="AIC3169" s="607"/>
      <c r="AID3169" s="607"/>
      <c r="AIE3169" s="607"/>
      <c r="AIF3169" s="607"/>
      <c r="AIG3169" s="607"/>
      <c r="AIH3169" s="607"/>
      <c r="AII3169" s="607"/>
      <c r="AIJ3169" s="607"/>
      <c r="AIK3169" s="607"/>
      <c r="AIL3169" s="607"/>
      <c r="AIM3169" s="607"/>
      <c r="AIN3169" s="607"/>
      <c r="AIO3169" s="607"/>
      <c r="AIP3169" s="607"/>
      <c r="AIQ3169" s="607"/>
      <c r="AIR3169" s="607"/>
      <c r="AIS3169" s="607"/>
      <c r="AIT3169" s="607"/>
      <c r="AIU3169" s="607"/>
      <c r="AIV3169" s="607"/>
      <c r="AIW3169" s="607"/>
      <c r="AIX3169" s="607"/>
      <c r="AIY3169" s="607"/>
      <c r="AIZ3169" s="607"/>
      <c r="AJA3169" s="607"/>
      <c r="AJB3169" s="607"/>
      <c r="AJC3169" s="607"/>
      <c r="AJD3169" s="607"/>
      <c r="AJE3169" s="607"/>
      <c r="AJF3169" s="607"/>
      <c r="AJG3169" s="607"/>
      <c r="AJH3169" s="607"/>
      <c r="AJI3169" s="607"/>
      <c r="AJJ3169" s="607"/>
      <c r="AJK3169" s="607"/>
      <c r="AJL3169" s="607"/>
      <c r="AJM3169" s="607"/>
      <c r="AJN3169" s="607"/>
      <c r="AJO3169" s="607"/>
      <c r="AJP3169" s="607"/>
      <c r="AJQ3169" s="607"/>
      <c r="AJR3169" s="607"/>
      <c r="AJS3169" s="607"/>
      <c r="AJT3169" s="607"/>
      <c r="AJU3169" s="607"/>
      <c r="AJV3169" s="607"/>
      <c r="AJW3169" s="607"/>
      <c r="AJX3169" s="607"/>
      <c r="AJY3169" s="607"/>
      <c r="AJZ3169" s="607"/>
      <c r="AKA3169" s="607"/>
      <c r="AKB3169" s="607"/>
      <c r="AKC3169" s="607"/>
      <c r="AKD3169" s="607"/>
      <c r="AKE3169" s="607"/>
      <c r="AKF3169" s="607"/>
      <c r="AKG3169" s="607"/>
      <c r="AKH3169" s="607"/>
      <c r="AKI3169" s="607"/>
      <c r="AKJ3169" s="607"/>
      <c r="AKK3169" s="607"/>
      <c r="AKL3169" s="607"/>
      <c r="AKM3169" s="607"/>
      <c r="AKN3169" s="607"/>
      <c r="AKO3169" s="607"/>
      <c r="AKP3169" s="607"/>
      <c r="AKQ3169" s="607"/>
      <c r="AKR3169" s="607"/>
      <c r="AKS3169" s="607"/>
      <c r="AKT3169" s="607"/>
      <c r="AKU3169" s="607"/>
      <c r="AKV3169" s="607"/>
      <c r="AKW3169" s="607"/>
      <c r="AKX3169" s="607"/>
      <c r="AKY3169" s="607"/>
      <c r="AKZ3169" s="607"/>
      <c r="ALA3169" s="607"/>
      <c r="ALB3169" s="607"/>
      <c r="ALC3169" s="607"/>
      <c r="ALD3169" s="607"/>
      <c r="ALE3169" s="607"/>
      <c r="ALF3169" s="607"/>
      <c r="ALG3169" s="607"/>
      <c r="ALH3169" s="607"/>
      <c r="ALI3169" s="607"/>
      <c r="ALJ3169" s="607"/>
      <c r="ALK3169" s="607"/>
      <c r="ALL3169" s="607"/>
      <c r="ALM3169" s="607"/>
      <c r="ALN3169" s="607"/>
      <c r="ALO3169" s="607"/>
      <c r="ALP3169" s="607"/>
      <c r="ALQ3169" s="607"/>
      <c r="ALR3169" s="607"/>
      <c r="ALS3169" s="607"/>
      <c r="ALT3169" s="607"/>
      <c r="ALU3169" s="607"/>
      <c r="ALV3169" s="607"/>
      <c r="ALW3169" s="607"/>
      <c r="ALX3169" s="607"/>
      <c r="ALY3169" s="607"/>
      <c r="ALZ3169" s="607"/>
      <c r="AMA3169" s="607"/>
      <c r="AMB3169" s="607"/>
      <c r="AMC3169" s="607"/>
      <c r="AMD3169" s="607"/>
      <c r="AME3169" s="607"/>
      <c r="AMF3169" s="607"/>
      <c r="AMG3169" s="607"/>
      <c r="AMH3169" s="607"/>
      <c r="AMI3169" s="607"/>
      <c r="AMJ3169" s="607"/>
      <c r="AMK3169" s="607"/>
      <c r="AML3169" s="607"/>
      <c r="AMM3169" s="607"/>
      <c r="AMN3169" s="607"/>
      <c r="AMO3169" s="607"/>
      <c r="AMP3169" s="607"/>
      <c r="AMQ3169" s="607"/>
      <c r="AMR3169" s="607"/>
      <c r="AMS3169" s="607"/>
      <c r="AMT3169" s="607"/>
      <c r="AMU3169" s="607"/>
      <c r="AMV3169" s="607"/>
      <c r="AMW3169" s="607"/>
      <c r="AMX3169" s="607"/>
      <c r="AMY3169" s="607"/>
      <c r="AMZ3169" s="607"/>
      <c r="ANA3169" s="607"/>
      <c r="ANB3169" s="607"/>
      <c r="ANC3169" s="607"/>
      <c r="AND3169" s="607"/>
      <c r="ANE3169" s="607"/>
      <c r="ANF3169" s="607"/>
      <c r="ANG3169" s="607"/>
      <c r="ANH3169" s="607"/>
      <c r="ANI3169" s="607"/>
      <c r="ANJ3169" s="607"/>
      <c r="ANK3169" s="607"/>
      <c r="ANL3169" s="607"/>
      <c r="ANM3169" s="607"/>
      <c r="ANN3169" s="607"/>
      <c r="ANO3169" s="607"/>
      <c r="ANP3169" s="607"/>
      <c r="ANQ3169" s="607"/>
      <c r="ANR3169" s="607"/>
      <c r="ANS3169" s="607"/>
      <c r="ANT3169" s="607"/>
      <c r="ANU3169" s="607"/>
      <c r="ANV3169" s="607"/>
      <c r="ANW3169" s="607"/>
      <c r="ANX3169" s="607"/>
      <c r="ANY3169" s="607"/>
      <c r="ANZ3169" s="607"/>
      <c r="AOA3169" s="607"/>
      <c r="AOB3169" s="607"/>
      <c r="AOC3169" s="607"/>
      <c r="AOD3169" s="607"/>
      <c r="AOE3169" s="607"/>
      <c r="AOF3169" s="607"/>
      <c r="AOG3169" s="607"/>
      <c r="AOH3169" s="607"/>
      <c r="AOI3169" s="607"/>
      <c r="AOJ3169" s="607"/>
      <c r="AOK3169" s="607"/>
      <c r="AOL3169" s="607"/>
      <c r="AOM3169" s="607"/>
      <c r="AON3169" s="607"/>
      <c r="AOO3169" s="607"/>
      <c r="AOP3169" s="607"/>
      <c r="AOQ3169" s="607"/>
      <c r="AOR3169" s="607"/>
      <c r="AOS3169" s="607"/>
      <c r="AOT3169" s="607"/>
      <c r="AOU3169" s="607"/>
      <c r="AOV3169" s="607"/>
      <c r="AOW3169" s="607"/>
      <c r="AOX3169" s="607"/>
      <c r="AOY3169" s="607"/>
      <c r="AOZ3169" s="607"/>
      <c r="APA3169" s="607"/>
      <c r="APB3169" s="607"/>
      <c r="APC3169" s="607"/>
      <c r="APD3169" s="607"/>
      <c r="APE3169" s="607"/>
      <c r="APF3169" s="607"/>
      <c r="APG3169" s="607"/>
      <c r="APH3169" s="607"/>
      <c r="API3169" s="607"/>
      <c r="APJ3169" s="607"/>
      <c r="APK3169" s="607"/>
      <c r="APL3169" s="607"/>
      <c r="APM3169" s="607"/>
      <c r="APN3169" s="607"/>
      <c r="APO3169" s="607"/>
      <c r="APP3169" s="607"/>
      <c r="APQ3169" s="607"/>
      <c r="APR3169" s="607"/>
      <c r="APS3169" s="607"/>
      <c r="APT3169" s="607"/>
      <c r="APU3169" s="607"/>
      <c r="APV3169" s="607"/>
      <c r="APW3169" s="607"/>
      <c r="APX3169" s="607"/>
      <c r="APY3169" s="607"/>
      <c r="APZ3169" s="607"/>
      <c r="AQA3169" s="607"/>
      <c r="AQB3169" s="607"/>
      <c r="AQC3169" s="607"/>
      <c r="AQD3169" s="607"/>
      <c r="AQE3169" s="607"/>
      <c r="AQF3169" s="607"/>
      <c r="AQG3169" s="607"/>
      <c r="AQH3169" s="607"/>
      <c r="AQI3169" s="607"/>
      <c r="AQJ3169" s="607"/>
      <c r="AQK3169" s="607"/>
      <c r="AQL3169" s="607"/>
      <c r="AQM3169" s="607"/>
      <c r="AQN3169" s="607"/>
      <c r="AQO3169" s="607"/>
      <c r="AQP3169" s="607"/>
      <c r="AQQ3169" s="607"/>
      <c r="AQR3169" s="607"/>
      <c r="AQS3169" s="607"/>
      <c r="AQT3169" s="607"/>
      <c r="AQU3169" s="607"/>
      <c r="AQV3169" s="607"/>
      <c r="AQW3169" s="607"/>
      <c r="AQX3169" s="607"/>
      <c r="AQY3169" s="607"/>
      <c r="AQZ3169" s="607"/>
      <c r="ARA3169" s="607"/>
      <c r="ARB3169" s="607"/>
      <c r="ARC3169" s="607"/>
      <c r="ARD3169" s="607"/>
      <c r="ARE3169" s="607"/>
      <c r="ARF3169" s="607"/>
      <c r="ARG3169" s="607"/>
      <c r="ARH3169" s="607"/>
      <c r="ARI3169" s="607"/>
      <c r="ARJ3169" s="607"/>
      <c r="ARK3169" s="607"/>
      <c r="ARL3169" s="607"/>
      <c r="ARM3169" s="607"/>
      <c r="ARN3169" s="607"/>
      <c r="ARO3169" s="607"/>
      <c r="ARP3169" s="607"/>
      <c r="ARQ3169" s="607"/>
      <c r="ARR3169" s="607"/>
      <c r="ARS3169" s="607"/>
      <c r="ART3169" s="607"/>
      <c r="ARU3169" s="607"/>
      <c r="ARV3169" s="607"/>
      <c r="ARW3169" s="607"/>
      <c r="ARX3169" s="607"/>
      <c r="ARY3169" s="607"/>
      <c r="ARZ3169" s="607"/>
      <c r="ASA3169" s="607"/>
      <c r="ASB3169" s="607"/>
      <c r="ASC3169" s="607"/>
      <c r="ASD3169" s="607"/>
      <c r="ASE3169" s="607"/>
      <c r="ASF3169" s="607"/>
      <c r="ASG3169" s="607"/>
      <c r="ASH3169" s="607"/>
      <c r="ASI3169" s="607"/>
      <c r="ASJ3169" s="607"/>
      <c r="ASK3169" s="607"/>
      <c r="ASL3169" s="607"/>
      <c r="ASM3169" s="607"/>
      <c r="ASN3169" s="607"/>
      <c r="ASO3169" s="607"/>
      <c r="ASP3169" s="607"/>
      <c r="ASQ3169" s="607"/>
      <c r="ASR3169" s="607"/>
      <c r="ASS3169" s="607"/>
      <c r="AST3169" s="607"/>
      <c r="ASU3169" s="607"/>
      <c r="ASV3169" s="607"/>
      <c r="ASW3169" s="607"/>
      <c r="ASX3169" s="607"/>
      <c r="ASY3169" s="607"/>
      <c r="ASZ3169" s="607"/>
      <c r="ATA3169" s="607"/>
      <c r="ATB3169" s="607"/>
      <c r="ATC3169" s="607"/>
      <c r="ATD3169" s="607"/>
      <c r="ATE3169" s="607"/>
      <c r="ATF3169" s="607"/>
      <c r="ATG3169" s="607"/>
      <c r="ATH3169" s="607"/>
      <c r="ATI3169" s="607"/>
      <c r="ATJ3169" s="607"/>
      <c r="ATK3169" s="607"/>
      <c r="ATL3169" s="607"/>
      <c r="ATM3169" s="607"/>
      <c r="ATN3169" s="607"/>
      <c r="ATO3169" s="607"/>
      <c r="ATP3169" s="607"/>
      <c r="ATQ3169" s="607"/>
      <c r="ATR3169" s="607"/>
      <c r="ATS3169" s="607"/>
      <c r="ATT3169" s="607"/>
      <c r="ATU3169" s="607"/>
      <c r="ATV3169" s="607"/>
      <c r="ATW3169" s="607"/>
      <c r="ATX3169" s="607"/>
      <c r="ATY3169" s="607"/>
      <c r="ATZ3169" s="607"/>
      <c r="AUA3169" s="607"/>
      <c r="AUB3169" s="607"/>
      <c r="AUC3169" s="607"/>
      <c r="AUD3169" s="607"/>
      <c r="AUE3169" s="607"/>
      <c r="AUF3169" s="607"/>
      <c r="AUG3169" s="607"/>
      <c r="AUH3169" s="607"/>
      <c r="AUI3169" s="607"/>
      <c r="AUJ3169" s="607"/>
      <c r="AUK3169" s="607"/>
      <c r="AUL3169" s="607"/>
      <c r="AUM3169" s="607"/>
      <c r="AUN3169" s="607"/>
      <c r="AUO3169" s="607"/>
      <c r="AUP3169" s="607"/>
      <c r="AUQ3169" s="607"/>
      <c r="AUR3169" s="607"/>
      <c r="AUS3169" s="607"/>
      <c r="AUT3169" s="607"/>
      <c r="AUU3169" s="607"/>
      <c r="AUV3169" s="607"/>
      <c r="AUW3169" s="607"/>
      <c r="AUX3169" s="607"/>
      <c r="AUY3169" s="607"/>
      <c r="AUZ3169" s="607"/>
      <c r="AVA3169" s="607"/>
      <c r="AVB3169" s="607"/>
      <c r="AVC3169" s="607"/>
      <c r="AVD3169" s="607"/>
      <c r="AVE3169" s="607"/>
      <c r="AVF3169" s="607"/>
      <c r="AVG3169" s="607"/>
      <c r="AVH3169" s="607"/>
      <c r="AVI3169" s="607"/>
      <c r="AVJ3169" s="607"/>
      <c r="AVK3169" s="607"/>
      <c r="AVL3169" s="607"/>
      <c r="AVM3169" s="607"/>
      <c r="AVN3169" s="607"/>
      <c r="AVO3169" s="607"/>
      <c r="AVP3169" s="607"/>
      <c r="AVQ3169" s="607"/>
      <c r="AVR3169" s="607"/>
      <c r="AVS3169" s="607"/>
      <c r="AVT3169" s="607"/>
      <c r="AVU3169" s="607"/>
      <c r="AVV3169" s="607"/>
      <c r="AVW3169" s="607"/>
      <c r="AVX3169" s="607"/>
      <c r="AVY3169" s="607"/>
      <c r="AVZ3169" s="607"/>
      <c r="AWA3169" s="607"/>
      <c r="AWB3169" s="607"/>
      <c r="AWC3169" s="607"/>
      <c r="AWD3169" s="607"/>
      <c r="AWE3169" s="607"/>
      <c r="AWF3169" s="607"/>
      <c r="AWG3169" s="607"/>
      <c r="AWH3169" s="607"/>
      <c r="AWI3169" s="607"/>
      <c r="AWJ3169" s="607"/>
      <c r="AWK3169" s="607"/>
      <c r="AWL3169" s="607"/>
      <c r="AWM3169" s="607"/>
      <c r="AWN3169" s="607"/>
      <c r="AWO3169" s="607"/>
      <c r="AWP3169" s="607"/>
      <c r="AWQ3169" s="607"/>
      <c r="AWR3169" s="607"/>
      <c r="AWS3169" s="607"/>
      <c r="AWT3169" s="607"/>
      <c r="AWU3169" s="607"/>
      <c r="AWV3169" s="607"/>
      <c r="AWW3169" s="607"/>
      <c r="AWX3169" s="607"/>
      <c r="AWY3169" s="607"/>
      <c r="AWZ3169" s="607"/>
      <c r="AXA3169" s="607"/>
      <c r="AXB3169" s="607"/>
      <c r="AXC3169" s="607"/>
      <c r="AXD3169" s="607"/>
      <c r="AXE3169" s="607"/>
      <c r="AXF3169" s="607"/>
      <c r="AXG3169" s="607"/>
      <c r="AXH3169" s="607"/>
      <c r="AXI3169" s="607"/>
      <c r="AXJ3169" s="607"/>
      <c r="AXK3169" s="607"/>
      <c r="AXL3169" s="607"/>
      <c r="AXM3169" s="607"/>
      <c r="AXN3169" s="607"/>
      <c r="AXO3169" s="607"/>
      <c r="AXP3169" s="607"/>
      <c r="AXQ3169" s="607"/>
      <c r="AXR3169" s="607"/>
      <c r="AXS3169" s="607"/>
      <c r="AXT3169" s="607"/>
      <c r="AXU3169" s="607"/>
      <c r="AXV3169" s="607"/>
      <c r="AXW3169" s="607"/>
      <c r="AXX3169" s="607"/>
      <c r="AXY3169" s="607"/>
      <c r="AXZ3169" s="607"/>
      <c r="AYA3169" s="607"/>
      <c r="AYB3169" s="607"/>
      <c r="AYC3169" s="607"/>
      <c r="AYD3169" s="607"/>
      <c r="AYE3169" s="607"/>
      <c r="AYF3169" s="607"/>
      <c r="AYG3169" s="607"/>
      <c r="AYH3169" s="607"/>
      <c r="AYI3169" s="607"/>
      <c r="AYJ3169" s="607"/>
      <c r="AYK3169" s="607"/>
      <c r="AYL3169" s="607"/>
      <c r="AYM3169" s="607"/>
      <c r="AYN3169" s="607"/>
      <c r="AYO3169" s="607"/>
      <c r="AYP3169" s="607"/>
      <c r="AYQ3169" s="607"/>
      <c r="AYR3169" s="607"/>
      <c r="AYS3169" s="607"/>
      <c r="AYT3169" s="607"/>
      <c r="AYU3169" s="607"/>
      <c r="AYV3169" s="607"/>
      <c r="AYW3169" s="607"/>
      <c r="AYX3169" s="607"/>
      <c r="AYY3169" s="607"/>
      <c r="AYZ3169" s="607"/>
      <c r="AZA3169" s="607"/>
      <c r="AZB3169" s="607"/>
      <c r="AZC3169" s="607"/>
      <c r="AZD3169" s="607"/>
      <c r="AZE3169" s="607"/>
      <c r="AZF3169" s="607"/>
      <c r="AZG3169" s="607"/>
      <c r="AZH3169" s="607"/>
      <c r="AZI3169" s="607"/>
      <c r="AZJ3169" s="607"/>
      <c r="AZK3169" s="607"/>
      <c r="AZL3169" s="607"/>
      <c r="AZM3169" s="607"/>
      <c r="AZN3169" s="607"/>
      <c r="AZO3169" s="607"/>
      <c r="AZP3169" s="607"/>
      <c r="AZQ3169" s="607"/>
      <c r="AZR3169" s="607"/>
      <c r="AZS3169" s="607"/>
      <c r="AZT3169" s="607"/>
      <c r="AZU3169" s="607"/>
      <c r="AZV3169" s="607"/>
      <c r="AZW3169" s="607"/>
      <c r="AZX3169" s="607"/>
      <c r="AZY3169" s="607"/>
      <c r="AZZ3169" s="607"/>
      <c r="BAA3169" s="607"/>
      <c r="BAB3169" s="607"/>
      <c r="BAC3169" s="607"/>
      <c r="BAD3169" s="607"/>
      <c r="BAE3169" s="607"/>
      <c r="BAF3169" s="607"/>
      <c r="BAG3169" s="607"/>
      <c r="BAH3169" s="607"/>
      <c r="BAI3169" s="607"/>
      <c r="BAJ3169" s="607"/>
      <c r="BAK3169" s="607"/>
      <c r="BAL3169" s="607"/>
      <c r="BAM3169" s="607"/>
      <c r="BAN3169" s="607"/>
      <c r="BAO3169" s="607"/>
      <c r="BAP3169" s="607"/>
      <c r="BAQ3169" s="607"/>
      <c r="BAR3169" s="607"/>
      <c r="BAS3169" s="607"/>
      <c r="BAT3169" s="607"/>
      <c r="BAU3169" s="607"/>
      <c r="BAV3169" s="607"/>
      <c r="BAW3169" s="607"/>
      <c r="BAX3169" s="607"/>
      <c r="BAY3169" s="607"/>
      <c r="BAZ3169" s="607"/>
      <c r="BBA3169" s="607"/>
      <c r="BBB3169" s="607"/>
      <c r="BBC3169" s="607"/>
      <c r="BBD3169" s="607"/>
      <c r="BBE3169" s="607"/>
      <c r="BBF3169" s="607"/>
      <c r="BBG3169" s="607"/>
      <c r="BBH3169" s="607"/>
      <c r="BBI3169" s="607"/>
      <c r="BBJ3169" s="607"/>
      <c r="BBK3169" s="607"/>
      <c r="BBL3169" s="607"/>
      <c r="BBM3169" s="607"/>
      <c r="BBN3169" s="607"/>
      <c r="BBO3169" s="607"/>
      <c r="BBP3169" s="607"/>
      <c r="BBQ3169" s="607"/>
      <c r="BBR3169" s="607"/>
      <c r="BBS3169" s="607"/>
      <c r="BBT3169" s="607"/>
      <c r="BBU3169" s="607"/>
      <c r="BBV3169" s="607"/>
      <c r="BBW3169" s="607"/>
      <c r="BBX3169" s="607"/>
      <c r="BBY3169" s="607"/>
      <c r="BBZ3169" s="607"/>
      <c r="BCA3169" s="607"/>
      <c r="BCB3169" s="607"/>
      <c r="BCC3169" s="607"/>
      <c r="BCD3169" s="607"/>
      <c r="BCE3169" s="607"/>
      <c r="BCF3169" s="607"/>
      <c r="BCG3169" s="607"/>
      <c r="BCH3169" s="607"/>
      <c r="BCI3169" s="607"/>
      <c r="BCJ3169" s="607"/>
      <c r="BCK3169" s="607"/>
      <c r="BCL3169" s="607"/>
      <c r="BCM3169" s="607"/>
      <c r="BCN3169" s="607"/>
      <c r="BCO3169" s="607"/>
      <c r="BCP3169" s="607"/>
      <c r="BCQ3169" s="607"/>
      <c r="BCR3169" s="607"/>
      <c r="BCS3169" s="607"/>
      <c r="BCT3169" s="607"/>
      <c r="BCU3169" s="607"/>
      <c r="BCV3169" s="607"/>
      <c r="BCW3169" s="607"/>
      <c r="BCX3169" s="607"/>
      <c r="BCY3169" s="607"/>
      <c r="BCZ3169" s="607"/>
      <c r="BDA3169" s="607"/>
      <c r="BDB3169" s="607"/>
      <c r="BDC3169" s="607"/>
      <c r="BDD3169" s="607"/>
      <c r="BDE3169" s="607"/>
      <c r="BDF3169" s="607"/>
      <c r="BDG3169" s="607"/>
      <c r="BDH3169" s="607"/>
      <c r="BDI3169" s="607"/>
      <c r="BDJ3169" s="607"/>
      <c r="BDK3169" s="607"/>
      <c r="BDL3169" s="607"/>
      <c r="BDM3169" s="607"/>
      <c r="BDN3169" s="607"/>
      <c r="BDO3169" s="607"/>
      <c r="BDP3169" s="607"/>
      <c r="BDQ3169" s="607"/>
      <c r="BDR3169" s="607"/>
      <c r="BDS3169" s="607"/>
      <c r="BDT3169" s="607"/>
      <c r="BDU3169" s="607"/>
      <c r="BDV3169" s="607"/>
      <c r="BDW3169" s="607"/>
      <c r="BDX3169" s="607"/>
      <c r="BDY3169" s="607"/>
      <c r="BDZ3169" s="607"/>
      <c r="BEA3169" s="607"/>
      <c r="BEB3169" s="607"/>
      <c r="BEC3169" s="607"/>
      <c r="BED3169" s="607"/>
      <c r="BEE3169" s="607"/>
      <c r="BEF3169" s="607"/>
      <c r="BEG3169" s="607"/>
      <c r="BEH3169" s="607"/>
      <c r="BEI3169" s="607"/>
      <c r="BEJ3169" s="607"/>
      <c r="BEK3169" s="607"/>
      <c r="BEL3169" s="607"/>
      <c r="BEM3169" s="607"/>
      <c r="BEN3169" s="607"/>
      <c r="BEO3169" s="607"/>
      <c r="BEP3169" s="607"/>
      <c r="BEQ3169" s="607"/>
      <c r="BER3169" s="607"/>
      <c r="BES3169" s="607"/>
      <c r="BET3169" s="607"/>
      <c r="BEU3169" s="607"/>
      <c r="BEV3169" s="607"/>
      <c r="BEW3169" s="607"/>
      <c r="BEX3169" s="607"/>
      <c r="BEY3169" s="607"/>
      <c r="BEZ3169" s="607"/>
      <c r="BFA3169" s="607"/>
      <c r="BFB3169" s="607"/>
      <c r="BFC3169" s="607"/>
      <c r="BFD3169" s="607"/>
      <c r="BFE3169" s="607"/>
      <c r="BFF3169" s="607"/>
      <c r="BFG3169" s="607"/>
      <c r="BFH3169" s="607"/>
      <c r="BFI3169" s="607"/>
      <c r="BFJ3169" s="607"/>
      <c r="BFK3169" s="607"/>
      <c r="BFL3169" s="607"/>
      <c r="BFM3169" s="607"/>
      <c r="BFN3169" s="607"/>
      <c r="BFO3169" s="607"/>
      <c r="BFP3169" s="607"/>
      <c r="BFQ3169" s="607"/>
      <c r="BFR3169" s="607"/>
      <c r="BFS3169" s="607"/>
      <c r="BFT3169" s="607"/>
      <c r="BFU3169" s="607"/>
      <c r="BFV3169" s="607"/>
      <c r="BFW3169" s="607"/>
      <c r="BFX3169" s="607"/>
      <c r="BFY3169" s="607"/>
      <c r="BFZ3169" s="607"/>
      <c r="BGA3169" s="607"/>
      <c r="BGB3169" s="607"/>
      <c r="BGC3169" s="607"/>
      <c r="BGD3169" s="607"/>
      <c r="BGE3169" s="607"/>
      <c r="BGF3169" s="607"/>
      <c r="BGG3169" s="607"/>
      <c r="BGH3169" s="607"/>
      <c r="BGI3169" s="607"/>
      <c r="BGJ3169" s="607"/>
      <c r="BGK3169" s="607"/>
      <c r="BGL3169" s="607"/>
      <c r="BGM3169" s="607"/>
      <c r="BGN3169" s="607"/>
      <c r="BGO3169" s="607"/>
      <c r="BGP3169" s="607"/>
      <c r="BGQ3169" s="607"/>
      <c r="BGR3169" s="607"/>
      <c r="BGS3169" s="607"/>
      <c r="BGT3169" s="607"/>
      <c r="BGU3169" s="607"/>
      <c r="BGV3169" s="607"/>
      <c r="BGW3169" s="607"/>
      <c r="BGX3169" s="607"/>
      <c r="BGY3169" s="607"/>
      <c r="BGZ3169" s="607"/>
      <c r="BHA3169" s="607"/>
      <c r="BHB3169" s="607"/>
      <c r="BHC3169" s="607"/>
      <c r="BHD3169" s="607"/>
      <c r="BHE3169" s="607"/>
      <c r="BHF3169" s="607"/>
      <c r="BHG3169" s="607"/>
      <c r="BHH3169" s="607"/>
      <c r="BHI3169" s="607"/>
      <c r="BHJ3169" s="607"/>
      <c r="BHK3169" s="607"/>
      <c r="BHL3169" s="607"/>
      <c r="BHM3169" s="607"/>
      <c r="BHN3169" s="607"/>
      <c r="BHO3169" s="607"/>
      <c r="BHP3169" s="607"/>
      <c r="BHQ3169" s="607"/>
      <c r="BHR3169" s="607"/>
      <c r="BHS3169" s="607"/>
      <c r="BHT3169" s="607"/>
      <c r="BHU3169" s="607"/>
      <c r="BHV3169" s="607"/>
      <c r="BHW3169" s="607"/>
      <c r="BHX3169" s="607"/>
      <c r="BHY3169" s="607"/>
      <c r="BHZ3169" s="607"/>
      <c r="BIA3169" s="607"/>
      <c r="BIB3169" s="607"/>
      <c r="BIC3169" s="607"/>
      <c r="BID3169" s="607"/>
      <c r="BIE3169" s="607"/>
      <c r="BIF3169" s="607"/>
      <c r="BIG3169" s="607"/>
      <c r="BIH3169" s="607"/>
      <c r="BII3169" s="607"/>
      <c r="BIJ3169" s="607"/>
      <c r="BIK3169" s="607"/>
      <c r="BIL3169" s="607"/>
      <c r="BIM3169" s="607"/>
      <c r="BIN3169" s="607"/>
      <c r="BIO3169" s="607"/>
      <c r="BIP3169" s="607"/>
      <c r="BIQ3169" s="607"/>
      <c r="BIR3169" s="607"/>
      <c r="BIS3169" s="607"/>
      <c r="BIT3169" s="607"/>
      <c r="BIU3169" s="607"/>
      <c r="BIV3169" s="607"/>
      <c r="BIW3169" s="607"/>
      <c r="BIX3169" s="607"/>
      <c r="BIY3169" s="607"/>
      <c r="BIZ3169" s="607"/>
      <c r="BJA3169" s="607"/>
      <c r="BJB3169" s="607"/>
      <c r="BJC3169" s="607"/>
      <c r="BJD3169" s="607"/>
      <c r="BJE3169" s="607"/>
      <c r="BJF3169" s="607"/>
      <c r="BJG3169" s="607"/>
      <c r="BJH3169" s="607"/>
      <c r="BJI3169" s="607"/>
      <c r="BJJ3169" s="607"/>
      <c r="BJK3169" s="607"/>
      <c r="BJL3169" s="607"/>
      <c r="BJM3169" s="607"/>
      <c r="BJN3169" s="607"/>
      <c r="BJO3169" s="607"/>
      <c r="BJP3169" s="607"/>
      <c r="BJQ3169" s="607"/>
      <c r="BJR3169" s="607"/>
      <c r="BJS3169" s="607"/>
      <c r="BJT3169" s="607"/>
      <c r="BJU3169" s="607"/>
      <c r="BJV3169" s="607"/>
      <c r="BJW3169" s="607"/>
      <c r="BJX3169" s="607"/>
      <c r="BJY3169" s="607"/>
      <c r="BJZ3169" s="607"/>
      <c r="BKA3169" s="607"/>
      <c r="BKB3169" s="607"/>
      <c r="BKC3169" s="607"/>
      <c r="BKD3169" s="607"/>
      <c r="BKE3169" s="607"/>
      <c r="BKF3169" s="607"/>
      <c r="BKG3169" s="607"/>
      <c r="BKH3169" s="607"/>
      <c r="BKI3169" s="607"/>
      <c r="BKJ3169" s="607"/>
      <c r="BKK3169" s="607"/>
      <c r="BKL3169" s="607"/>
      <c r="BKM3169" s="607"/>
      <c r="BKN3169" s="607"/>
      <c r="BKO3169" s="607"/>
      <c r="BKP3169" s="607"/>
      <c r="BKQ3169" s="607"/>
      <c r="BKR3169" s="607"/>
      <c r="BKS3169" s="607"/>
      <c r="BKT3169" s="607"/>
      <c r="BKU3169" s="607"/>
      <c r="BKV3169" s="607"/>
      <c r="BKW3169" s="607"/>
      <c r="BKX3169" s="607"/>
      <c r="BKY3169" s="607"/>
      <c r="BKZ3169" s="607"/>
      <c r="BLA3169" s="607"/>
      <c r="BLB3169" s="607"/>
      <c r="BLC3169" s="607"/>
      <c r="BLD3169" s="607"/>
      <c r="BLE3169" s="607"/>
      <c r="BLF3169" s="607"/>
      <c r="BLG3169" s="607"/>
      <c r="BLH3169" s="607"/>
      <c r="BLI3169" s="607"/>
      <c r="BLJ3169" s="607"/>
      <c r="BLK3169" s="607"/>
      <c r="BLL3169" s="607"/>
      <c r="BLM3169" s="607"/>
      <c r="BLN3169" s="607"/>
      <c r="BLO3169" s="607"/>
      <c r="BLP3169" s="607"/>
      <c r="BLQ3169" s="607"/>
      <c r="BLR3169" s="607"/>
      <c r="BLS3169" s="607"/>
      <c r="BLT3169" s="607"/>
      <c r="BLU3169" s="607"/>
      <c r="BLV3169" s="607"/>
      <c r="BLW3169" s="607"/>
      <c r="BLX3169" s="607"/>
      <c r="BLY3169" s="607"/>
      <c r="BLZ3169" s="607"/>
      <c r="BMA3169" s="607"/>
      <c r="BMB3169" s="607"/>
      <c r="BMC3169" s="607"/>
      <c r="BMD3169" s="607"/>
      <c r="BME3169" s="607"/>
      <c r="BMF3169" s="607"/>
      <c r="BMG3169" s="607"/>
      <c r="BMH3169" s="607"/>
      <c r="BMI3169" s="607"/>
      <c r="BMJ3169" s="607"/>
      <c r="BMK3169" s="607"/>
      <c r="BML3169" s="607"/>
      <c r="BMM3169" s="607"/>
      <c r="BMN3169" s="607"/>
      <c r="BMO3169" s="607"/>
      <c r="BMP3169" s="607"/>
      <c r="BMQ3169" s="607"/>
      <c r="BMR3169" s="607"/>
      <c r="BMS3169" s="607"/>
      <c r="BMT3169" s="607"/>
      <c r="BMU3169" s="607"/>
      <c r="BMV3169" s="607"/>
      <c r="BMW3169" s="607"/>
      <c r="BMX3169" s="607"/>
      <c r="BMY3169" s="607"/>
      <c r="BMZ3169" s="607"/>
      <c r="BNA3169" s="607"/>
      <c r="BNB3169" s="607"/>
      <c r="BNC3169" s="607"/>
      <c r="BND3169" s="607"/>
      <c r="BNE3169" s="607"/>
      <c r="BNF3169" s="607"/>
      <c r="BNG3169" s="607"/>
      <c r="BNH3169" s="607"/>
      <c r="BNI3169" s="607"/>
      <c r="BNJ3169" s="607"/>
      <c r="BNK3169" s="607"/>
      <c r="BNL3169" s="607"/>
      <c r="BNM3169" s="607"/>
      <c r="BNN3169" s="607"/>
      <c r="BNO3169" s="607"/>
      <c r="BNP3169" s="607"/>
      <c r="BNQ3169" s="607"/>
      <c r="BNR3169" s="607"/>
      <c r="BNS3169" s="607"/>
      <c r="BNT3169" s="607"/>
      <c r="BNU3169" s="607"/>
      <c r="BNV3169" s="607"/>
      <c r="BNW3169" s="607"/>
      <c r="BNX3169" s="607"/>
      <c r="BNY3169" s="607"/>
      <c r="BNZ3169" s="607"/>
      <c r="BOA3169" s="607"/>
      <c r="BOB3169" s="607"/>
      <c r="BOC3169" s="607"/>
      <c r="BOD3169" s="607"/>
      <c r="BOE3169" s="607"/>
      <c r="BOF3169" s="607"/>
      <c r="BOG3169" s="607"/>
      <c r="BOH3169" s="607"/>
      <c r="BOI3169" s="607"/>
      <c r="BOJ3169" s="607"/>
      <c r="BOK3169" s="607"/>
      <c r="BOL3169" s="607"/>
      <c r="BOM3169" s="607"/>
      <c r="BON3169" s="607"/>
      <c r="BOO3169" s="607"/>
      <c r="BOP3169" s="607"/>
      <c r="BOQ3169" s="607"/>
      <c r="BOR3169" s="607"/>
      <c r="BOS3169" s="607"/>
      <c r="BOT3169" s="607"/>
      <c r="BOU3169" s="607"/>
      <c r="BOV3169" s="607"/>
      <c r="BOW3169" s="607"/>
      <c r="BOX3169" s="607"/>
      <c r="BOY3169" s="607"/>
      <c r="BOZ3169" s="607"/>
      <c r="BPA3169" s="607"/>
      <c r="BPB3169" s="607"/>
      <c r="BPC3169" s="607"/>
      <c r="BPD3169" s="607"/>
      <c r="BPE3169" s="607"/>
      <c r="BPF3169" s="607"/>
      <c r="BPG3169" s="607"/>
      <c r="BPH3169" s="607"/>
      <c r="BPI3169" s="607"/>
      <c r="BPJ3169" s="607"/>
      <c r="BPK3169" s="607"/>
      <c r="BPL3169" s="607"/>
      <c r="BPM3169" s="607"/>
      <c r="BPN3169" s="607"/>
      <c r="BPO3169" s="607"/>
      <c r="BPP3169" s="607"/>
      <c r="BPQ3169" s="607"/>
      <c r="BPR3169" s="607"/>
      <c r="BPS3169" s="607"/>
      <c r="BPT3169" s="607"/>
      <c r="BPU3169" s="607"/>
      <c r="BPV3169" s="607"/>
      <c r="BPW3169" s="607"/>
      <c r="BPX3169" s="607"/>
      <c r="BPY3169" s="607"/>
      <c r="BPZ3169" s="607"/>
      <c r="BQA3169" s="607"/>
      <c r="BQB3169" s="607"/>
      <c r="BQC3169" s="607"/>
      <c r="BQD3169" s="607"/>
      <c r="BQE3169" s="607"/>
      <c r="BQF3169" s="607"/>
      <c r="BQG3169" s="607"/>
      <c r="BQH3169" s="607"/>
      <c r="BQI3169" s="607"/>
      <c r="BQJ3169" s="607"/>
      <c r="BQK3169" s="607"/>
      <c r="BQL3169" s="607"/>
      <c r="BQM3169" s="607"/>
      <c r="BQN3169" s="607"/>
      <c r="BQO3169" s="607"/>
      <c r="BQP3169" s="607"/>
      <c r="BQQ3169" s="607"/>
      <c r="BQR3169" s="607"/>
      <c r="BQS3169" s="607"/>
      <c r="BQT3169" s="607"/>
      <c r="BQU3169" s="607"/>
      <c r="BQV3169" s="607"/>
      <c r="BQW3169" s="607"/>
      <c r="BQX3169" s="607"/>
      <c r="BQY3169" s="607"/>
      <c r="BQZ3169" s="607"/>
      <c r="BRA3169" s="607"/>
      <c r="BRB3169" s="607"/>
      <c r="BRC3169" s="607"/>
      <c r="BRD3169" s="607"/>
      <c r="BRE3169" s="607"/>
      <c r="BRF3169" s="607"/>
      <c r="BRG3169" s="607"/>
      <c r="BRH3169" s="607"/>
      <c r="BRI3169" s="607"/>
      <c r="BRJ3169" s="607"/>
      <c r="BRK3169" s="607"/>
      <c r="BRL3169" s="607"/>
      <c r="BRM3169" s="607"/>
      <c r="BRN3169" s="607"/>
      <c r="BRO3169" s="607"/>
      <c r="BRP3169" s="607"/>
      <c r="BRQ3169" s="607"/>
      <c r="BRR3169" s="607"/>
      <c r="BRS3169" s="607"/>
      <c r="BRT3169" s="607"/>
      <c r="BRU3169" s="607"/>
      <c r="BRV3169" s="607"/>
      <c r="BRW3169" s="607"/>
      <c r="BRX3169" s="607"/>
      <c r="BRY3169" s="607"/>
      <c r="BRZ3169" s="607"/>
      <c r="BSA3169" s="607"/>
      <c r="BSB3169" s="607"/>
      <c r="BSC3169" s="607"/>
      <c r="BSD3169" s="607"/>
      <c r="BSE3169" s="607"/>
      <c r="BSF3169" s="607"/>
      <c r="BSG3169" s="607"/>
      <c r="BSH3169" s="607"/>
      <c r="BSI3169" s="607"/>
      <c r="BSJ3169" s="607"/>
      <c r="BSK3169" s="607"/>
      <c r="BSL3169" s="607"/>
      <c r="BSM3169" s="607"/>
      <c r="BSN3169" s="607"/>
      <c r="BSO3169" s="607"/>
      <c r="BSP3169" s="607"/>
      <c r="BSQ3169" s="607"/>
      <c r="BSR3169" s="607"/>
      <c r="BSS3169" s="607"/>
      <c r="BST3169" s="607"/>
      <c r="BSU3169" s="607"/>
      <c r="BSV3169" s="607"/>
      <c r="BSW3169" s="607"/>
      <c r="BSX3169" s="607"/>
      <c r="BSY3169" s="607"/>
      <c r="BSZ3169" s="607"/>
      <c r="BTA3169" s="607"/>
      <c r="BTB3169" s="607"/>
      <c r="BTC3169" s="607"/>
      <c r="BTD3169" s="607"/>
      <c r="BTE3169" s="607"/>
      <c r="BTF3169" s="607"/>
      <c r="BTG3169" s="607"/>
      <c r="BTH3169" s="607"/>
      <c r="BTI3169" s="607"/>
      <c r="BTJ3169" s="607"/>
      <c r="BTK3169" s="607"/>
      <c r="BTL3169" s="607"/>
      <c r="BTM3169" s="607"/>
      <c r="BTN3169" s="607"/>
      <c r="BTO3169" s="607"/>
      <c r="BTP3169" s="607"/>
      <c r="BTQ3169" s="607"/>
      <c r="BTR3169" s="607"/>
      <c r="BTS3169" s="607"/>
      <c r="BTT3169" s="607"/>
      <c r="BTU3169" s="607"/>
      <c r="BTV3169" s="607"/>
      <c r="BTW3169" s="607"/>
      <c r="BTX3169" s="607"/>
      <c r="BTY3169" s="607"/>
      <c r="BTZ3169" s="607"/>
      <c r="BUA3169" s="607"/>
      <c r="BUB3169" s="607"/>
      <c r="BUC3169" s="607"/>
      <c r="BUD3169" s="607"/>
      <c r="BUE3169" s="607"/>
      <c r="BUF3169" s="607"/>
      <c r="BUG3169" s="607"/>
      <c r="BUH3169" s="607"/>
      <c r="BUI3169" s="607"/>
      <c r="BUJ3169" s="607"/>
      <c r="BUK3169" s="607"/>
      <c r="BUL3169" s="607"/>
      <c r="BUM3169" s="607"/>
      <c r="BUN3169" s="607"/>
      <c r="BUO3169" s="607"/>
      <c r="BUP3169" s="607"/>
      <c r="BUQ3169" s="607"/>
      <c r="BUR3169" s="607"/>
      <c r="BUS3169" s="607"/>
      <c r="BUT3169" s="607"/>
      <c r="BUU3169" s="607"/>
      <c r="BUV3169" s="607"/>
      <c r="BUW3169" s="607"/>
      <c r="BUX3169" s="607"/>
      <c r="BUY3169" s="607"/>
      <c r="BUZ3169" s="607"/>
      <c r="BVA3169" s="607"/>
      <c r="BVB3169" s="607"/>
      <c r="BVC3169" s="607"/>
      <c r="BVD3169" s="607"/>
      <c r="BVE3169" s="607"/>
      <c r="BVF3169" s="607"/>
      <c r="BVG3169" s="607"/>
      <c r="BVH3169" s="607"/>
      <c r="BVI3169" s="607"/>
      <c r="BVJ3169" s="607"/>
      <c r="BVK3169" s="607"/>
      <c r="BVL3169" s="607"/>
      <c r="BVM3169" s="607"/>
      <c r="BVN3169" s="607"/>
      <c r="BVO3169" s="607"/>
      <c r="BVP3169" s="607"/>
      <c r="BVQ3169" s="607"/>
      <c r="BVR3169" s="607"/>
      <c r="BVS3169" s="607"/>
      <c r="BVT3169" s="607"/>
      <c r="BVU3169" s="607"/>
      <c r="BVV3169" s="607"/>
      <c r="BVW3169" s="607"/>
      <c r="BVX3169" s="607"/>
      <c r="BVY3169" s="607"/>
      <c r="BVZ3169" s="607"/>
      <c r="BWA3169" s="607"/>
      <c r="BWB3169" s="607"/>
      <c r="BWC3169" s="607"/>
      <c r="BWD3169" s="607"/>
      <c r="BWE3169" s="607"/>
      <c r="BWF3169" s="607"/>
      <c r="BWG3169" s="607"/>
      <c r="BWH3169" s="607"/>
      <c r="BWI3169" s="607"/>
      <c r="BWJ3169" s="607"/>
      <c r="BWK3169" s="607"/>
      <c r="BWL3169" s="607"/>
      <c r="BWM3169" s="607"/>
      <c r="BWN3169" s="607"/>
      <c r="BWO3169" s="607"/>
      <c r="BWP3169" s="607"/>
      <c r="BWQ3169" s="607"/>
      <c r="BWR3169" s="607"/>
      <c r="BWS3169" s="607"/>
      <c r="BWT3169" s="607"/>
      <c r="BWU3169" s="607"/>
      <c r="BWV3169" s="607"/>
      <c r="BWW3169" s="607"/>
      <c r="BWX3169" s="607"/>
      <c r="BWY3169" s="607"/>
      <c r="BWZ3169" s="607"/>
      <c r="BXA3169" s="607"/>
      <c r="BXB3169" s="607"/>
      <c r="BXC3169" s="607"/>
      <c r="BXD3169" s="607"/>
      <c r="BXE3169" s="607"/>
      <c r="BXF3169" s="607"/>
      <c r="BXG3169" s="607"/>
      <c r="BXH3169" s="607"/>
      <c r="BXI3169" s="607"/>
      <c r="BXJ3169" s="607"/>
      <c r="BXK3169" s="607"/>
      <c r="BXL3169" s="607"/>
      <c r="BXM3169" s="607"/>
      <c r="BXN3169" s="607"/>
      <c r="BXO3169" s="607"/>
      <c r="BXP3169" s="607"/>
      <c r="BXQ3169" s="607"/>
      <c r="BXR3169" s="607"/>
      <c r="BXS3169" s="607"/>
      <c r="BXT3169" s="607"/>
      <c r="BXU3169" s="607"/>
      <c r="BXV3169" s="607"/>
      <c r="BXW3169" s="607"/>
      <c r="BXX3169" s="607"/>
      <c r="BXY3169" s="607"/>
      <c r="BXZ3169" s="607"/>
      <c r="BYA3169" s="607"/>
      <c r="BYB3169" s="607"/>
      <c r="BYC3169" s="607"/>
      <c r="BYD3169" s="607"/>
      <c r="BYE3169" s="607"/>
      <c r="BYF3169" s="607"/>
      <c r="BYG3169" s="607"/>
      <c r="BYH3169" s="607"/>
      <c r="BYI3169" s="607"/>
      <c r="BYJ3169" s="607"/>
      <c r="BYK3169" s="607"/>
      <c r="BYL3169" s="607"/>
      <c r="BYM3169" s="607"/>
      <c r="BYN3169" s="607"/>
      <c r="BYO3169" s="607"/>
      <c r="BYP3169" s="607"/>
      <c r="BYQ3169" s="607"/>
      <c r="BYR3169" s="607"/>
      <c r="BYS3169" s="607"/>
      <c r="BYT3169" s="607"/>
      <c r="BYU3169" s="607"/>
      <c r="BYV3169" s="607"/>
      <c r="BYW3169" s="607"/>
      <c r="BYX3169" s="607"/>
      <c r="BYY3169" s="607"/>
      <c r="BYZ3169" s="607"/>
      <c r="BZA3169" s="607"/>
      <c r="BZB3169" s="607"/>
      <c r="BZC3169" s="607"/>
      <c r="BZD3169" s="607"/>
      <c r="BZE3169" s="607"/>
      <c r="BZF3169" s="607"/>
      <c r="BZG3169" s="607"/>
      <c r="BZH3169" s="607"/>
      <c r="BZI3169" s="607"/>
      <c r="BZJ3169" s="607"/>
      <c r="BZK3169" s="607"/>
      <c r="BZL3169" s="607"/>
      <c r="BZM3169" s="607"/>
      <c r="BZN3169" s="607"/>
      <c r="BZO3169" s="607"/>
      <c r="BZP3169" s="607"/>
      <c r="BZQ3169" s="607"/>
      <c r="BZR3169" s="607"/>
      <c r="BZS3169" s="607"/>
      <c r="BZT3169" s="607"/>
      <c r="BZU3169" s="607"/>
      <c r="BZV3169" s="607"/>
      <c r="BZW3169" s="607"/>
      <c r="BZX3169" s="607"/>
      <c r="BZY3169" s="607"/>
      <c r="BZZ3169" s="607"/>
      <c r="CAA3169" s="607"/>
      <c r="CAB3169" s="607"/>
      <c r="CAC3169" s="607"/>
      <c r="CAD3169" s="607"/>
      <c r="CAE3169" s="607"/>
      <c r="CAF3169" s="607"/>
      <c r="CAG3169" s="607"/>
      <c r="CAH3169" s="607"/>
      <c r="CAI3169" s="607"/>
      <c r="CAJ3169" s="607"/>
      <c r="CAK3169" s="607"/>
      <c r="CAL3169" s="607"/>
      <c r="CAM3169" s="607"/>
      <c r="CAN3169" s="607"/>
      <c r="CAO3169" s="607"/>
      <c r="CAP3169" s="607"/>
      <c r="CAQ3169" s="607"/>
      <c r="CAR3169" s="607"/>
      <c r="CAS3169" s="607"/>
      <c r="CAT3169" s="607"/>
      <c r="CAU3169" s="607"/>
      <c r="CAV3169" s="607"/>
      <c r="CAW3169" s="607"/>
      <c r="CAX3169" s="607"/>
      <c r="CAY3169" s="607"/>
      <c r="CAZ3169" s="607"/>
      <c r="CBA3169" s="607"/>
      <c r="CBB3169" s="607"/>
      <c r="CBC3169" s="607"/>
      <c r="CBD3169" s="607"/>
      <c r="CBE3169" s="607"/>
      <c r="CBF3169" s="607"/>
      <c r="CBG3169" s="607"/>
      <c r="CBH3169" s="607"/>
      <c r="CBI3169" s="607"/>
      <c r="CBJ3169" s="607"/>
      <c r="CBK3169" s="607"/>
      <c r="CBL3169" s="607"/>
      <c r="CBM3169" s="607"/>
      <c r="CBN3169" s="607"/>
      <c r="CBO3169" s="607"/>
      <c r="CBP3169" s="607"/>
      <c r="CBQ3169" s="607"/>
      <c r="CBR3169" s="607"/>
      <c r="CBS3169" s="607"/>
      <c r="CBT3169" s="607"/>
      <c r="CBU3169" s="607"/>
      <c r="CBV3169" s="607"/>
      <c r="CBW3169" s="607"/>
      <c r="CBX3169" s="607"/>
      <c r="CBY3169" s="607"/>
      <c r="CBZ3169" s="607"/>
      <c r="CCA3169" s="607"/>
      <c r="CCB3169" s="607"/>
      <c r="CCC3169" s="607"/>
      <c r="CCD3169" s="607"/>
      <c r="CCE3169" s="607"/>
      <c r="CCF3169" s="607"/>
      <c r="CCG3169" s="607"/>
      <c r="CCH3169" s="607"/>
      <c r="CCI3169" s="607"/>
      <c r="CCJ3169" s="607"/>
      <c r="CCK3169" s="607"/>
      <c r="CCL3169" s="607"/>
      <c r="CCM3169" s="607"/>
      <c r="CCN3169" s="607"/>
      <c r="CCO3169" s="607"/>
      <c r="CCP3169" s="607"/>
      <c r="CCQ3169" s="607"/>
      <c r="CCR3169" s="607"/>
      <c r="CCS3169" s="607"/>
      <c r="CCT3169" s="607"/>
      <c r="CCU3169" s="607"/>
      <c r="CCV3169" s="607"/>
      <c r="CCW3169" s="607"/>
      <c r="CCX3169" s="607"/>
      <c r="CCY3169" s="607"/>
      <c r="CCZ3169" s="607"/>
      <c r="CDA3169" s="607"/>
      <c r="CDB3169" s="607"/>
      <c r="CDC3169" s="607"/>
      <c r="CDD3169" s="607"/>
      <c r="CDE3169" s="607"/>
      <c r="CDF3169" s="607"/>
      <c r="CDG3169" s="607"/>
      <c r="CDH3169" s="607"/>
      <c r="CDI3169" s="607"/>
      <c r="CDJ3169" s="607"/>
      <c r="CDK3169" s="607"/>
      <c r="CDL3169" s="607"/>
      <c r="CDM3169" s="607"/>
      <c r="CDN3169" s="607"/>
      <c r="CDO3169" s="607"/>
      <c r="CDP3169" s="607"/>
      <c r="CDQ3169" s="607"/>
      <c r="CDR3169" s="607"/>
      <c r="CDS3169" s="607"/>
      <c r="CDT3169" s="607"/>
      <c r="CDU3169" s="607"/>
      <c r="CDV3169" s="607"/>
      <c r="CDW3169" s="607"/>
      <c r="CDX3169" s="607"/>
      <c r="CDY3169" s="607"/>
      <c r="CDZ3169" s="607"/>
      <c r="CEA3169" s="607"/>
      <c r="CEB3169" s="607"/>
      <c r="CEC3169" s="607"/>
      <c r="CED3169" s="607"/>
      <c r="CEE3169" s="607"/>
      <c r="CEF3169" s="607"/>
      <c r="CEG3169" s="607"/>
      <c r="CEH3169" s="607"/>
      <c r="CEI3169" s="607"/>
      <c r="CEJ3169" s="607"/>
      <c r="CEK3169" s="607"/>
      <c r="CEL3169" s="607"/>
      <c r="CEM3169" s="607"/>
      <c r="CEN3169" s="607"/>
      <c r="CEO3169" s="607"/>
      <c r="CEP3169" s="607"/>
      <c r="CEQ3169" s="607"/>
      <c r="CER3169" s="607"/>
      <c r="CES3169" s="607"/>
      <c r="CET3169" s="607"/>
      <c r="CEU3169" s="607"/>
      <c r="CEV3169" s="607"/>
      <c r="CEW3169" s="607"/>
      <c r="CEX3169" s="607"/>
      <c r="CEY3169" s="607"/>
      <c r="CEZ3169" s="607"/>
      <c r="CFA3169" s="607"/>
      <c r="CFB3169" s="607"/>
      <c r="CFC3169" s="607"/>
      <c r="CFD3169" s="607"/>
      <c r="CFE3169" s="607"/>
      <c r="CFF3169" s="607"/>
      <c r="CFG3169" s="607"/>
      <c r="CFH3169" s="607"/>
      <c r="CFI3169" s="607"/>
      <c r="CFJ3169" s="607"/>
      <c r="CFK3169" s="607"/>
      <c r="CFL3169" s="607"/>
      <c r="CFM3169" s="607"/>
      <c r="CFN3169" s="607"/>
      <c r="CFO3169" s="607"/>
      <c r="CFP3169" s="607"/>
      <c r="CFQ3169" s="607"/>
      <c r="CFR3169" s="607"/>
      <c r="CFS3169" s="607"/>
      <c r="CFT3169" s="607"/>
      <c r="CFU3169" s="607"/>
      <c r="CFV3169" s="607"/>
      <c r="CFW3169" s="607"/>
      <c r="CFX3169" s="607"/>
      <c r="CFY3169" s="607"/>
      <c r="CFZ3169" s="607"/>
      <c r="CGA3169" s="607"/>
      <c r="CGB3169" s="607"/>
      <c r="CGC3169" s="607"/>
      <c r="CGD3169" s="607"/>
      <c r="CGE3169" s="607"/>
      <c r="CGF3169" s="607"/>
      <c r="CGG3169" s="607"/>
      <c r="CGH3169" s="607"/>
      <c r="CGI3169" s="607"/>
      <c r="CGJ3169" s="607"/>
      <c r="CGK3169" s="607"/>
      <c r="CGL3169" s="607"/>
      <c r="CGM3169" s="607"/>
      <c r="CGN3169" s="607"/>
      <c r="CGO3169" s="607"/>
      <c r="CGP3169" s="607"/>
      <c r="CGQ3169" s="607"/>
      <c r="CGR3169" s="607"/>
      <c r="CGS3169" s="607"/>
      <c r="CGT3169" s="607"/>
      <c r="CGU3169" s="607"/>
      <c r="CGV3169" s="607"/>
      <c r="CGW3169" s="607"/>
      <c r="CGX3169" s="607"/>
      <c r="CGY3169" s="607"/>
      <c r="CGZ3169" s="607"/>
      <c r="CHA3169" s="607"/>
      <c r="CHB3169" s="607"/>
      <c r="CHC3169" s="607"/>
      <c r="CHD3169" s="607"/>
      <c r="CHE3169" s="607"/>
      <c r="CHF3169" s="607"/>
      <c r="CHG3169" s="607"/>
      <c r="CHH3169" s="607"/>
      <c r="CHI3169" s="607"/>
      <c r="CHJ3169" s="607"/>
      <c r="CHK3169" s="607"/>
      <c r="CHL3169" s="607"/>
      <c r="CHM3169" s="607"/>
      <c r="CHN3169" s="607"/>
      <c r="CHO3169" s="607"/>
      <c r="CHP3169" s="607"/>
      <c r="CHQ3169" s="607"/>
      <c r="CHR3169" s="607"/>
      <c r="CHS3169" s="607"/>
      <c r="CHT3169" s="607"/>
      <c r="CHU3169" s="607"/>
      <c r="CHV3169" s="607"/>
      <c r="CHW3169" s="607"/>
      <c r="CHX3169" s="607"/>
      <c r="CHY3169" s="607"/>
      <c r="CHZ3169" s="607"/>
      <c r="CIA3169" s="607"/>
      <c r="CIB3169" s="607"/>
      <c r="CIC3169" s="607"/>
      <c r="CID3169" s="607"/>
      <c r="CIE3169" s="607"/>
      <c r="CIF3169" s="607"/>
      <c r="CIG3169" s="607"/>
      <c r="CIH3169" s="607"/>
      <c r="CII3169" s="607"/>
      <c r="CIJ3169" s="607"/>
      <c r="CIK3169" s="607"/>
      <c r="CIL3169" s="607"/>
      <c r="CIM3169" s="607"/>
      <c r="CIN3169" s="607"/>
      <c r="CIO3169" s="607"/>
      <c r="CIP3169" s="607"/>
      <c r="CIQ3169" s="607"/>
      <c r="CIR3169" s="607"/>
      <c r="CIS3169" s="607"/>
      <c r="CIT3169" s="607"/>
      <c r="CIU3169" s="607"/>
      <c r="CIV3169" s="607"/>
      <c r="CIW3169" s="607"/>
      <c r="CIX3169" s="607"/>
      <c r="CIY3169" s="607"/>
      <c r="CIZ3169" s="607"/>
      <c r="CJA3169" s="607"/>
      <c r="CJB3169" s="607"/>
      <c r="CJC3169" s="607"/>
      <c r="CJD3169" s="607"/>
      <c r="CJE3169" s="607"/>
      <c r="CJF3169" s="607"/>
      <c r="CJG3169" s="607"/>
      <c r="CJH3169" s="607"/>
      <c r="CJI3169" s="607"/>
      <c r="CJJ3169" s="607"/>
      <c r="CJK3169" s="607"/>
      <c r="CJL3169" s="607"/>
      <c r="CJM3169" s="607"/>
      <c r="CJN3169" s="607"/>
      <c r="CJO3169" s="607"/>
      <c r="CJP3169" s="607"/>
      <c r="CJQ3169" s="607"/>
      <c r="CJR3169" s="607"/>
      <c r="CJS3169" s="607"/>
      <c r="CJT3169" s="607"/>
      <c r="CJU3169" s="607"/>
      <c r="CJV3169" s="607"/>
      <c r="CJW3169" s="607"/>
      <c r="CJX3169" s="607"/>
      <c r="CJY3169" s="607"/>
      <c r="CJZ3169" s="607"/>
      <c r="CKA3169" s="607"/>
      <c r="CKB3169" s="607"/>
      <c r="CKC3169" s="607"/>
      <c r="CKD3169" s="607"/>
      <c r="CKE3169" s="607"/>
      <c r="CKF3169" s="607"/>
      <c r="CKG3169" s="607"/>
      <c r="CKH3169" s="607"/>
      <c r="CKI3169" s="607"/>
      <c r="CKJ3169" s="607"/>
      <c r="CKK3169" s="607"/>
      <c r="CKL3169" s="607"/>
      <c r="CKM3169" s="607"/>
      <c r="CKN3169" s="607"/>
      <c r="CKO3169" s="607"/>
      <c r="CKP3169" s="607"/>
      <c r="CKQ3169" s="607"/>
      <c r="CKR3169" s="607"/>
      <c r="CKS3169" s="607"/>
      <c r="CKT3169" s="607"/>
      <c r="CKU3169" s="607"/>
      <c r="CKV3169" s="607"/>
      <c r="CKW3169" s="607"/>
      <c r="CKX3169" s="607"/>
      <c r="CKY3169" s="607"/>
      <c r="CKZ3169" s="607"/>
      <c r="CLA3169" s="607"/>
      <c r="CLB3169" s="607"/>
      <c r="CLC3169" s="607"/>
      <c r="CLD3169" s="607"/>
      <c r="CLE3169" s="607"/>
      <c r="CLF3169" s="607"/>
      <c r="CLG3169" s="607"/>
      <c r="CLH3169" s="607"/>
      <c r="CLI3169" s="607"/>
      <c r="CLJ3169" s="607"/>
      <c r="CLK3169" s="607"/>
      <c r="CLL3169" s="607"/>
      <c r="CLM3169" s="607"/>
      <c r="CLN3169" s="607"/>
      <c r="CLO3169" s="607"/>
      <c r="CLP3169" s="607"/>
      <c r="CLQ3169" s="607"/>
      <c r="CLR3169" s="607"/>
      <c r="CLS3169" s="607"/>
      <c r="CLT3169" s="607"/>
      <c r="CLU3169" s="607"/>
      <c r="CLV3169" s="607"/>
      <c r="CLW3169" s="607"/>
      <c r="CLX3169" s="607"/>
      <c r="CLY3169" s="607"/>
      <c r="CLZ3169" s="607"/>
      <c r="CMA3169" s="607"/>
      <c r="CMB3169" s="607"/>
      <c r="CMC3169" s="607"/>
      <c r="CMD3169" s="607"/>
      <c r="CME3169" s="607"/>
      <c r="CMF3169" s="607"/>
      <c r="CMG3169" s="607"/>
      <c r="CMH3169" s="607"/>
      <c r="CMI3169" s="607"/>
      <c r="CMJ3169" s="607"/>
      <c r="CMK3169" s="607"/>
      <c r="CML3169" s="607"/>
      <c r="CMM3169" s="607"/>
      <c r="CMN3169" s="607"/>
      <c r="CMO3169" s="607"/>
      <c r="CMP3169" s="607"/>
      <c r="CMQ3169" s="607"/>
      <c r="CMR3169" s="607"/>
      <c r="CMS3169" s="607"/>
      <c r="CMT3169" s="607"/>
      <c r="CMU3169" s="607"/>
      <c r="CMV3169" s="607"/>
      <c r="CMW3169" s="607"/>
      <c r="CMX3169" s="607"/>
      <c r="CMY3169" s="607"/>
      <c r="CMZ3169" s="607"/>
      <c r="CNA3169" s="607"/>
      <c r="CNB3169" s="607"/>
      <c r="CNC3169" s="607"/>
      <c r="CND3169" s="607"/>
      <c r="CNE3169" s="607"/>
      <c r="CNF3169" s="607"/>
      <c r="CNG3169" s="607"/>
      <c r="CNH3169" s="607"/>
      <c r="CNI3169" s="607"/>
      <c r="CNJ3169" s="607"/>
      <c r="CNK3169" s="607"/>
      <c r="CNL3169" s="607"/>
      <c r="CNM3169" s="607"/>
      <c r="CNN3169" s="607"/>
      <c r="CNO3169" s="607"/>
      <c r="CNP3169" s="607"/>
      <c r="CNQ3169" s="607"/>
      <c r="CNR3169" s="607"/>
      <c r="CNS3169" s="607"/>
      <c r="CNT3169" s="607"/>
      <c r="CNU3169" s="607"/>
      <c r="CNV3169" s="607"/>
      <c r="CNW3169" s="607"/>
      <c r="CNX3169" s="607"/>
      <c r="CNY3169" s="607"/>
      <c r="CNZ3169" s="607"/>
      <c r="COA3169" s="607"/>
      <c r="COB3169" s="607"/>
      <c r="COC3169" s="607"/>
      <c r="COD3169" s="607"/>
      <c r="COE3169" s="607"/>
      <c r="COF3169" s="607"/>
      <c r="COG3169" s="607"/>
      <c r="COH3169" s="607"/>
      <c r="COI3169" s="607"/>
      <c r="COJ3169" s="607"/>
      <c r="COK3169" s="607"/>
      <c r="COL3169" s="607"/>
      <c r="COM3169" s="607"/>
      <c r="CON3169" s="607"/>
      <c r="COO3169" s="607"/>
      <c r="COP3169" s="607"/>
      <c r="COQ3169" s="607"/>
      <c r="COR3169" s="607"/>
      <c r="COS3169" s="607"/>
      <c r="COT3169" s="607"/>
      <c r="COU3169" s="607"/>
      <c r="COV3169" s="607"/>
      <c r="COW3169" s="607"/>
      <c r="COX3169" s="607"/>
      <c r="COY3169" s="607"/>
      <c r="COZ3169" s="607"/>
      <c r="CPA3169" s="607"/>
      <c r="CPB3169" s="607"/>
      <c r="CPC3169" s="607"/>
      <c r="CPD3169" s="607"/>
      <c r="CPE3169" s="607"/>
      <c r="CPF3169" s="607"/>
      <c r="CPG3169" s="607"/>
      <c r="CPH3169" s="607"/>
      <c r="CPI3169" s="607"/>
      <c r="CPJ3169" s="607"/>
      <c r="CPK3169" s="607"/>
      <c r="CPL3169" s="607"/>
      <c r="CPM3169" s="607"/>
      <c r="CPN3169" s="607"/>
      <c r="CPO3169" s="607"/>
      <c r="CPP3169" s="607"/>
      <c r="CPQ3169" s="607"/>
      <c r="CPR3169" s="607"/>
      <c r="CPS3169" s="607"/>
      <c r="CPT3169" s="607"/>
      <c r="CPU3169" s="607"/>
      <c r="CPV3169" s="607"/>
      <c r="CPW3169" s="607"/>
      <c r="CPX3169" s="607"/>
      <c r="CPY3169" s="607"/>
      <c r="CPZ3169" s="607"/>
      <c r="CQA3169" s="607"/>
      <c r="CQB3169" s="607"/>
      <c r="CQC3169" s="607"/>
      <c r="CQD3169" s="607"/>
      <c r="CQE3169" s="607"/>
      <c r="CQF3169" s="607"/>
      <c r="CQG3169" s="607"/>
      <c r="CQH3169" s="607"/>
      <c r="CQI3169" s="607"/>
      <c r="CQJ3169" s="607"/>
      <c r="CQK3169" s="607"/>
      <c r="CQL3169" s="607"/>
      <c r="CQM3169" s="607"/>
      <c r="CQN3169" s="607"/>
      <c r="CQO3169" s="607"/>
      <c r="CQP3169" s="607"/>
      <c r="CQQ3169" s="607"/>
      <c r="CQR3169" s="607"/>
      <c r="CQS3169" s="607"/>
      <c r="CQT3169" s="607"/>
      <c r="CQU3169" s="607"/>
      <c r="CQV3169" s="607"/>
      <c r="CQW3169" s="607"/>
      <c r="CQX3169" s="607"/>
      <c r="CQY3169" s="607"/>
      <c r="CQZ3169" s="607"/>
      <c r="CRA3169" s="607"/>
      <c r="CRB3169" s="607"/>
      <c r="CRC3169" s="607"/>
      <c r="CRD3169" s="607"/>
      <c r="CRE3169" s="607"/>
      <c r="CRF3169" s="607"/>
      <c r="CRG3169" s="607"/>
      <c r="CRH3169" s="607"/>
      <c r="CRI3169" s="607"/>
      <c r="CRJ3169" s="607"/>
      <c r="CRK3169" s="607"/>
      <c r="CRL3169" s="607"/>
      <c r="CRM3169" s="607"/>
      <c r="CRN3169" s="607"/>
      <c r="CRO3169" s="607"/>
      <c r="CRP3169" s="607"/>
      <c r="CRQ3169" s="607"/>
      <c r="CRR3169" s="607"/>
      <c r="CRS3169" s="607"/>
      <c r="CRT3169" s="607"/>
      <c r="CRU3169" s="607"/>
      <c r="CRV3169" s="607"/>
      <c r="CRW3169" s="607"/>
      <c r="CRX3169" s="607"/>
      <c r="CRY3169" s="607"/>
      <c r="CRZ3169" s="607"/>
      <c r="CSA3169" s="607"/>
      <c r="CSB3169" s="607"/>
      <c r="CSC3169" s="607"/>
      <c r="CSD3169" s="607"/>
      <c r="CSE3169" s="607"/>
      <c r="CSF3169" s="607"/>
      <c r="CSG3169" s="607"/>
      <c r="CSH3169" s="607"/>
      <c r="CSI3169" s="607"/>
      <c r="CSJ3169" s="607"/>
      <c r="CSK3169" s="607"/>
      <c r="CSL3169" s="607"/>
      <c r="CSM3169" s="607"/>
      <c r="CSN3169" s="607"/>
      <c r="CSO3169" s="607"/>
      <c r="CSP3169" s="607"/>
      <c r="CSQ3169" s="607"/>
      <c r="CSR3169" s="607"/>
      <c r="CSS3169" s="607"/>
      <c r="CST3169" s="607"/>
      <c r="CSU3169" s="607"/>
      <c r="CSV3169" s="607"/>
      <c r="CSW3169" s="607"/>
      <c r="CSX3169" s="607"/>
      <c r="CSY3169" s="607"/>
      <c r="CSZ3169" s="607"/>
      <c r="CTA3169" s="607"/>
      <c r="CTB3169" s="607"/>
      <c r="CTC3169" s="607"/>
      <c r="CTD3169" s="607"/>
      <c r="CTE3169" s="607"/>
      <c r="CTF3169" s="607"/>
      <c r="CTG3169" s="607"/>
      <c r="CTH3169" s="607"/>
      <c r="CTI3169" s="607"/>
      <c r="CTJ3169" s="607"/>
      <c r="CTK3169" s="607"/>
      <c r="CTL3169" s="607"/>
      <c r="CTM3169" s="607"/>
      <c r="CTN3169" s="607"/>
      <c r="CTO3169" s="607"/>
      <c r="CTP3169" s="607"/>
      <c r="CTQ3169" s="607"/>
      <c r="CTR3169" s="607"/>
      <c r="CTS3169" s="607"/>
      <c r="CTT3169" s="607"/>
      <c r="CTU3169" s="607"/>
      <c r="CTV3169" s="607"/>
      <c r="CTW3169" s="607"/>
      <c r="CTX3169" s="607"/>
      <c r="CTY3169" s="607"/>
      <c r="CTZ3169" s="607"/>
      <c r="CUA3169" s="607"/>
      <c r="CUB3169" s="607"/>
      <c r="CUC3169" s="607"/>
      <c r="CUD3169" s="607"/>
      <c r="CUE3169" s="607"/>
      <c r="CUF3169" s="607"/>
      <c r="CUG3169" s="607"/>
      <c r="CUH3169" s="607"/>
      <c r="CUI3169" s="607"/>
      <c r="CUJ3169" s="607"/>
      <c r="CUK3169" s="607"/>
      <c r="CUL3169" s="607"/>
      <c r="CUM3169" s="607"/>
      <c r="CUN3169" s="607"/>
      <c r="CUO3169" s="607"/>
      <c r="CUP3169" s="607"/>
      <c r="CUQ3169" s="607"/>
      <c r="CUR3169" s="607"/>
      <c r="CUS3169" s="607"/>
      <c r="CUT3169" s="607"/>
      <c r="CUU3169" s="607"/>
      <c r="CUV3169" s="607"/>
      <c r="CUW3169" s="607"/>
      <c r="CUX3169" s="607"/>
      <c r="CUY3169" s="607"/>
      <c r="CUZ3169" s="607"/>
      <c r="CVA3169" s="607"/>
      <c r="CVB3169" s="607"/>
      <c r="CVC3169" s="607"/>
      <c r="CVD3169" s="607"/>
      <c r="CVE3169" s="607"/>
      <c r="CVF3169" s="607"/>
      <c r="CVG3169" s="607"/>
      <c r="CVH3169" s="607"/>
      <c r="CVI3169" s="607"/>
      <c r="CVJ3169" s="607"/>
      <c r="CVK3169" s="607"/>
      <c r="CVL3169" s="607"/>
      <c r="CVM3169" s="607"/>
      <c r="CVN3169" s="607"/>
      <c r="CVO3169" s="607"/>
      <c r="CVP3169" s="607"/>
      <c r="CVQ3169" s="607"/>
      <c r="CVR3169" s="607"/>
      <c r="CVS3169" s="607"/>
      <c r="CVT3169" s="607"/>
      <c r="CVU3169" s="607"/>
      <c r="CVV3169" s="607"/>
      <c r="CVW3169" s="607"/>
      <c r="CVX3169" s="607"/>
      <c r="CVY3169" s="607"/>
      <c r="CVZ3169" s="607"/>
      <c r="CWA3169" s="607"/>
      <c r="CWB3169" s="607"/>
      <c r="CWC3169" s="607"/>
      <c r="CWD3169" s="607"/>
      <c r="CWE3169" s="607"/>
      <c r="CWF3169" s="607"/>
      <c r="CWG3169" s="607"/>
      <c r="CWH3169" s="607"/>
      <c r="CWI3169" s="607"/>
      <c r="CWJ3169" s="607"/>
      <c r="CWK3169" s="607"/>
      <c r="CWL3169" s="607"/>
      <c r="CWM3169" s="607"/>
      <c r="CWN3169" s="607"/>
      <c r="CWO3169" s="607"/>
      <c r="CWP3169" s="607"/>
      <c r="CWQ3169" s="607"/>
      <c r="CWR3169" s="607"/>
      <c r="CWS3169" s="607"/>
      <c r="CWT3169" s="607"/>
      <c r="CWU3169" s="607"/>
      <c r="CWV3169" s="607"/>
      <c r="CWW3169" s="607"/>
      <c r="CWX3169" s="607"/>
      <c r="CWY3169" s="607"/>
      <c r="CWZ3169" s="607"/>
      <c r="CXA3169" s="607"/>
      <c r="CXB3169" s="607"/>
      <c r="CXC3169" s="607"/>
      <c r="CXD3169" s="607"/>
      <c r="CXE3169" s="607"/>
      <c r="CXF3169" s="607"/>
      <c r="CXG3169" s="607"/>
      <c r="CXH3169" s="607"/>
      <c r="CXI3169" s="607"/>
      <c r="CXJ3169" s="607"/>
      <c r="CXK3169" s="607"/>
      <c r="CXL3169" s="607"/>
      <c r="CXM3169" s="607"/>
      <c r="CXN3169" s="607"/>
      <c r="CXO3169" s="607"/>
      <c r="CXP3169" s="607"/>
      <c r="CXQ3169" s="607"/>
      <c r="CXR3169" s="607"/>
      <c r="CXS3169" s="607"/>
      <c r="CXT3169" s="607"/>
      <c r="CXU3169" s="607"/>
      <c r="CXV3169" s="607"/>
      <c r="CXW3169" s="607"/>
      <c r="CXX3169" s="607"/>
      <c r="CXY3169" s="607"/>
      <c r="CXZ3169" s="607"/>
      <c r="CYA3169" s="607"/>
      <c r="CYB3169" s="607"/>
      <c r="CYC3169" s="607"/>
      <c r="CYD3169" s="607"/>
      <c r="CYE3169" s="607"/>
      <c r="CYF3169" s="607"/>
      <c r="CYG3169" s="607"/>
      <c r="CYH3169" s="607"/>
      <c r="CYI3169" s="607"/>
      <c r="CYJ3169" s="607"/>
      <c r="CYK3169" s="607"/>
      <c r="CYL3169" s="607"/>
      <c r="CYM3169" s="607"/>
      <c r="CYN3169" s="607"/>
      <c r="CYO3169" s="607"/>
      <c r="CYP3169" s="607"/>
      <c r="CYQ3169" s="607"/>
      <c r="CYR3169" s="607"/>
      <c r="CYS3169" s="607"/>
      <c r="CYT3169" s="607"/>
      <c r="CYU3169" s="607"/>
      <c r="CYV3169" s="607"/>
      <c r="CYW3169" s="607"/>
      <c r="CYX3169" s="607"/>
      <c r="CYY3169" s="607"/>
      <c r="CYZ3169" s="607"/>
      <c r="CZA3169" s="607"/>
      <c r="CZB3169" s="607"/>
      <c r="CZC3169" s="607"/>
      <c r="CZD3169" s="607"/>
      <c r="CZE3169" s="607"/>
      <c r="CZF3169" s="607"/>
      <c r="CZG3169" s="607"/>
      <c r="CZH3169" s="607"/>
      <c r="CZI3169" s="607"/>
      <c r="CZJ3169" s="607"/>
      <c r="CZK3169" s="607"/>
      <c r="CZL3169" s="607"/>
      <c r="CZM3169" s="607"/>
      <c r="CZN3169" s="607"/>
      <c r="CZO3169" s="607"/>
      <c r="CZP3169" s="607"/>
      <c r="CZQ3169" s="607"/>
      <c r="CZR3169" s="607"/>
      <c r="CZS3169" s="607"/>
      <c r="CZT3169" s="607"/>
      <c r="CZU3169" s="607"/>
      <c r="CZV3169" s="607"/>
      <c r="CZW3169" s="607"/>
      <c r="CZX3169" s="607"/>
      <c r="CZY3169" s="607"/>
      <c r="CZZ3169" s="607"/>
      <c r="DAA3169" s="607"/>
      <c r="DAB3169" s="607"/>
      <c r="DAC3169" s="607"/>
      <c r="DAD3169" s="607"/>
      <c r="DAE3169" s="607"/>
      <c r="DAF3169" s="607"/>
      <c r="DAG3169" s="607"/>
      <c r="DAH3169" s="607"/>
      <c r="DAI3169" s="607"/>
      <c r="DAJ3169" s="607"/>
      <c r="DAK3169" s="607"/>
      <c r="DAL3169" s="607"/>
      <c r="DAM3169" s="607"/>
      <c r="DAN3169" s="607"/>
      <c r="DAO3169" s="607"/>
      <c r="DAP3169" s="607"/>
      <c r="DAQ3169" s="607"/>
      <c r="DAR3169" s="607"/>
      <c r="DAS3169" s="607"/>
      <c r="DAT3169" s="607"/>
      <c r="DAU3169" s="607"/>
      <c r="DAV3169" s="607"/>
      <c r="DAW3169" s="607"/>
      <c r="DAX3169" s="607"/>
      <c r="DAY3169" s="607"/>
      <c r="DAZ3169" s="607"/>
      <c r="DBA3169" s="607"/>
      <c r="DBB3169" s="607"/>
      <c r="DBC3169" s="607"/>
      <c r="DBD3169" s="607"/>
      <c r="DBE3169" s="607"/>
      <c r="DBF3169" s="607"/>
      <c r="DBG3169" s="607"/>
      <c r="DBH3169" s="607"/>
      <c r="DBI3169" s="607"/>
      <c r="DBJ3169" s="607"/>
      <c r="DBK3169" s="607"/>
      <c r="DBL3169" s="607"/>
      <c r="DBM3169" s="607"/>
      <c r="DBN3169" s="607"/>
      <c r="DBO3169" s="607"/>
      <c r="DBP3169" s="607"/>
      <c r="DBQ3169" s="607"/>
      <c r="DBR3169" s="607"/>
      <c r="DBS3169" s="607"/>
      <c r="DBT3169" s="607"/>
      <c r="DBU3169" s="607"/>
      <c r="DBV3169" s="607"/>
      <c r="DBW3169" s="607"/>
      <c r="DBX3169" s="607"/>
      <c r="DBY3169" s="607"/>
      <c r="DBZ3169" s="607"/>
      <c r="DCA3169" s="607"/>
      <c r="DCB3169" s="607"/>
      <c r="DCC3169" s="607"/>
      <c r="DCD3169" s="607"/>
      <c r="DCE3169" s="607"/>
      <c r="DCF3169" s="607"/>
      <c r="DCG3169" s="607"/>
      <c r="DCH3169" s="607"/>
      <c r="DCI3169" s="607"/>
      <c r="DCJ3169" s="607"/>
      <c r="DCK3169" s="607"/>
      <c r="DCL3169" s="607"/>
      <c r="DCM3169" s="607"/>
      <c r="DCN3169" s="607"/>
      <c r="DCO3169" s="607"/>
      <c r="DCP3169" s="607"/>
      <c r="DCQ3169" s="607"/>
      <c r="DCR3169" s="607"/>
      <c r="DCS3169" s="607"/>
      <c r="DCT3169" s="607"/>
      <c r="DCU3169" s="607"/>
      <c r="DCV3169" s="607"/>
      <c r="DCW3169" s="607"/>
      <c r="DCX3169" s="607"/>
      <c r="DCY3169" s="607"/>
      <c r="DCZ3169" s="607"/>
      <c r="DDA3169" s="607"/>
      <c r="DDB3169" s="607"/>
      <c r="DDC3169" s="607"/>
      <c r="DDD3169" s="607"/>
      <c r="DDE3169" s="607"/>
      <c r="DDF3169" s="607"/>
      <c r="DDG3169" s="607"/>
      <c r="DDH3169" s="607"/>
      <c r="DDI3169" s="607"/>
      <c r="DDJ3169" s="607"/>
      <c r="DDK3169" s="607"/>
      <c r="DDL3169" s="607"/>
      <c r="DDM3169" s="607"/>
      <c r="DDN3169" s="607"/>
      <c r="DDO3169" s="607"/>
      <c r="DDP3169" s="607"/>
      <c r="DDQ3169" s="607"/>
      <c r="DDR3169" s="607"/>
      <c r="DDS3169" s="607"/>
      <c r="DDT3169" s="607"/>
      <c r="DDU3169" s="607"/>
      <c r="DDV3169" s="607"/>
      <c r="DDW3169" s="607"/>
      <c r="DDX3169" s="607"/>
      <c r="DDY3169" s="607"/>
      <c r="DDZ3169" s="607"/>
      <c r="DEA3169" s="607"/>
      <c r="DEB3169" s="607"/>
      <c r="DEC3169" s="607"/>
      <c r="DED3169" s="607"/>
      <c r="DEE3169" s="607"/>
      <c r="DEF3169" s="607"/>
      <c r="DEG3169" s="607"/>
      <c r="DEH3169" s="607"/>
      <c r="DEI3169" s="607"/>
      <c r="DEJ3169" s="607"/>
      <c r="DEK3169" s="607"/>
      <c r="DEL3169" s="607"/>
      <c r="DEM3169" s="607"/>
      <c r="DEN3169" s="607"/>
      <c r="DEO3169" s="607"/>
      <c r="DEP3169" s="607"/>
      <c r="DEQ3169" s="607"/>
      <c r="DER3169" s="607"/>
      <c r="DES3169" s="607"/>
      <c r="DET3169" s="607"/>
      <c r="DEU3169" s="607"/>
      <c r="DEV3169" s="607"/>
      <c r="DEW3169" s="607"/>
      <c r="DEX3169" s="607"/>
      <c r="DEY3169" s="607"/>
      <c r="DEZ3169" s="607"/>
      <c r="DFA3169" s="607"/>
      <c r="DFB3169" s="607"/>
      <c r="DFC3169" s="607"/>
      <c r="DFD3169" s="607"/>
      <c r="DFE3169" s="607"/>
      <c r="DFF3169" s="607"/>
      <c r="DFG3169" s="607"/>
      <c r="DFH3169" s="607"/>
      <c r="DFI3169" s="607"/>
      <c r="DFJ3169" s="607"/>
      <c r="DFK3169" s="607"/>
      <c r="DFL3169" s="607"/>
      <c r="DFM3169" s="607"/>
      <c r="DFN3169" s="607"/>
      <c r="DFO3169" s="607"/>
      <c r="DFP3169" s="607"/>
      <c r="DFQ3169" s="607"/>
      <c r="DFR3169" s="607"/>
      <c r="DFS3169" s="607"/>
      <c r="DFT3169" s="607"/>
      <c r="DFU3169" s="607"/>
      <c r="DFV3169" s="607"/>
      <c r="DFW3169" s="607"/>
      <c r="DFX3169" s="607"/>
      <c r="DFY3169" s="607"/>
      <c r="DFZ3169" s="607"/>
      <c r="DGA3169" s="607"/>
      <c r="DGB3169" s="607"/>
      <c r="DGC3169" s="607"/>
      <c r="DGD3169" s="607"/>
      <c r="DGE3169" s="607"/>
      <c r="DGF3169" s="607"/>
      <c r="DGG3169" s="607"/>
      <c r="DGH3169" s="607"/>
      <c r="DGI3169" s="607"/>
      <c r="DGJ3169" s="607"/>
      <c r="DGK3169" s="607"/>
      <c r="DGL3169" s="607"/>
      <c r="DGM3169" s="607"/>
      <c r="DGN3169" s="607"/>
      <c r="DGO3169" s="607"/>
      <c r="DGP3169" s="607"/>
      <c r="DGQ3169" s="607"/>
      <c r="DGR3169" s="607"/>
      <c r="DGS3169" s="607"/>
      <c r="DGT3169" s="607"/>
      <c r="DGU3169" s="607"/>
      <c r="DGV3169" s="607"/>
      <c r="DGW3169" s="607"/>
      <c r="DGX3169" s="607"/>
      <c r="DGY3169" s="607"/>
      <c r="DGZ3169" s="607"/>
      <c r="DHA3169" s="607"/>
      <c r="DHB3169" s="607"/>
      <c r="DHC3169" s="607"/>
      <c r="DHD3169" s="607"/>
      <c r="DHE3169" s="607"/>
      <c r="DHF3169" s="607"/>
      <c r="DHG3169" s="607"/>
      <c r="DHH3169" s="607"/>
      <c r="DHI3169" s="607"/>
      <c r="DHJ3169" s="607"/>
      <c r="DHK3169" s="607"/>
      <c r="DHL3169" s="607"/>
      <c r="DHM3169" s="607"/>
      <c r="DHN3169" s="607"/>
      <c r="DHO3169" s="607"/>
      <c r="DHP3169" s="607"/>
      <c r="DHQ3169" s="607"/>
      <c r="DHR3169" s="607"/>
      <c r="DHS3169" s="607"/>
      <c r="DHT3169" s="607"/>
      <c r="DHU3169" s="607"/>
      <c r="DHV3169" s="607"/>
      <c r="DHW3169" s="607"/>
      <c r="DHX3169" s="607"/>
      <c r="DHY3169" s="607"/>
      <c r="DHZ3169" s="607"/>
      <c r="DIA3169" s="607"/>
      <c r="DIB3169" s="607"/>
      <c r="DIC3169" s="607"/>
      <c r="DID3169" s="607"/>
      <c r="DIE3169" s="607"/>
      <c r="DIF3169" s="607"/>
      <c r="DIG3169" s="607"/>
      <c r="DIH3169" s="607"/>
      <c r="DII3169" s="607"/>
      <c r="DIJ3169" s="607"/>
      <c r="DIK3169" s="607"/>
      <c r="DIL3169" s="607"/>
      <c r="DIM3169" s="607"/>
      <c r="DIN3169" s="607"/>
      <c r="DIO3169" s="607"/>
      <c r="DIP3169" s="607"/>
      <c r="DIQ3169" s="607"/>
      <c r="DIR3169" s="607"/>
      <c r="DIS3169" s="607"/>
      <c r="DIT3169" s="607"/>
      <c r="DIU3169" s="607"/>
      <c r="DIV3169" s="607"/>
      <c r="DIW3169" s="607"/>
      <c r="DIX3169" s="607"/>
      <c r="DIY3169" s="607"/>
      <c r="DIZ3169" s="607"/>
      <c r="DJA3169" s="607"/>
      <c r="DJB3169" s="607"/>
      <c r="DJC3169" s="607"/>
      <c r="DJD3169" s="607"/>
      <c r="DJE3169" s="607"/>
      <c r="DJF3169" s="607"/>
      <c r="DJG3169" s="607"/>
      <c r="DJH3169" s="607"/>
      <c r="DJI3169" s="607"/>
      <c r="DJJ3169" s="607"/>
      <c r="DJK3169" s="607"/>
      <c r="DJL3169" s="607"/>
      <c r="DJM3169" s="607"/>
      <c r="DJN3169" s="607"/>
      <c r="DJO3169" s="607"/>
      <c r="DJP3169" s="607"/>
      <c r="DJQ3169" s="607"/>
      <c r="DJR3169" s="607"/>
      <c r="DJS3169" s="607"/>
      <c r="DJT3169" s="607"/>
      <c r="DJU3169" s="607"/>
      <c r="DJV3169" s="607"/>
      <c r="DJW3169" s="607"/>
      <c r="DJX3169" s="607"/>
      <c r="DJY3169" s="607"/>
      <c r="DJZ3169" s="607"/>
      <c r="DKA3169" s="607"/>
      <c r="DKB3169" s="607"/>
      <c r="DKC3169" s="607"/>
      <c r="DKD3169" s="607"/>
      <c r="DKE3169" s="607"/>
      <c r="DKF3169" s="607"/>
      <c r="DKG3169" s="607"/>
      <c r="DKH3169" s="607"/>
      <c r="DKI3169" s="607"/>
      <c r="DKJ3169" s="607"/>
      <c r="DKK3169" s="607"/>
      <c r="DKL3169" s="607"/>
      <c r="DKM3169" s="607"/>
      <c r="DKN3169" s="607"/>
      <c r="DKO3169" s="607"/>
      <c r="DKP3169" s="607"/>
      <c r="DKQ3169" s="607"/>
      <c r="DKR3169" s="607"/>
      <c r="DKS3169" s="607"/>
      <c r="DKT3169" s="607"/>
      <c r="DKU3169" s="607"/>
      <c r="DKV3169" s="607"/>
      <c r="DKW3169" s="607"/>
      <c r="DKX3169" s="607"/>
      <c r="DKY3169" s="607"/>
      <c r="DKZ3169" s="607"/>
      <c r="DLA3169" s="607"/>
      <c r="DLB3169" s="607"/>
      <c r="DLC3169" s="607"/>
      <c r="DLD3169" s="607"/>
      <c r="DLE3169" s="607"/>
      <c r="DLF3169" s="607"/>
      <c r="DLG3169" s="607"/>
      <c r="DLH3169" s="607"/>
      <c r="DLI3169" s="607"/>
      <c r="DLJ3169" s="607"/>
      <c r="DLK3169" s="607"/>
      <c r="DLL3169" s="607"/>
      <c r="DLM3169" s="607"/>
      <c r="DLN3169" s="607"/>
      <c r="DLO3169" s="607"/>
      <c r="DLP3169" s="607"/>
      <c r="DLQ3169" s="607"/>
      <c r="DLR3169" s="607"/>
      <c r="DLS3169" s="607"/>
      <c r="DLT3169" s="607"/>
      <c r="DLU3169" s="607"/>
      <c r="DLV3169" s="607"/>
      <c r="DLW3169" s="607"/>
      <c r="DLX3169" s="607"/>
      <c r="DLY3169" s="607"/>
      <c r="DLZ3169" s="607"/>
      <c r="DMA3169" s="607"/>
      <c r="DMB3169" s="607"/>
      <c r="DMC3169" s="607"/>
      <c r="DMD3169" s="607"/>
      <c r="DME3169" s="607"/>
      <c r="DMF3169" s="607"/>
      <c r="DMG3169" s="607"/>
      <c r="DMH3169" s="607"/>
      <c r="DMI3169" s="607"/>
      <c r="DMJ3169" s="607"/>
      <c r="DMK3169" s="607"/>
      <c r="DML3169" s="607"/>
      <c r="DMM3169" s="607"/>
      <c r="DMN3169" s="607"/>
      <c r="DMO3169" s="607"/>
      <c r="DMP3169" s="607"/>
      <c r="DMQ3169" s="607"/>
      <c r="DMR3169" s="607"/>
      <c r="DMS3169" s="607"/>
      <c r="DMT3169" s="607"/>
      <c r="DMU3169" s="607"/>
      <c r="DMV3169" s="607"/>
      <c r="DMW3169" s="607"/>
      <c r="DMX3169" s="607"/>
      <c r="DMY3169" s="607"/>
      <c r="DMZ3169" s="607"/>
      <c r="DNA3169" s="607"/>
      <c r="DNB3169" s="607"/>
      <c r="DNC3169" s="607"/>
      <c r="DND3169" s="607"/>
      <c r="DNE3169" s="607"/>
      <c r="DNF3169" s="607"/>
      <c r="DNG3169" s="607"/>
      <c r="DNH3169" s="607"/>
      <c r="DNI3169" s="607"/>
      <c r="DNJ3169" s="607"/>
      <c r="DNK3169" s="607"/>
      <c r="DNL3169" s="607"/>
      <c r="DNM3169" s="607"/>
      <c r="DNN3169" s="607"/>
      <c r="DNO3169" s="607"/>
      <c r="DNP3169" s="607"/>
      <c r="DNQ3169" s="607"/>
      <c r="DNR3169" s="607"/>
      <c r="DNS3169" s="607"/>
      <c r="DNT3169" s="607"/>
      <c r="DNU3169" s="607"/>
      <c r="DNV3169" s="607"/>
      <c r="DNW3169" s="607"/>
      <c r="DNX3169" s="607"/>
      <c r="DNY3169" s="607"/>
      <c r="DNZ3169" s="607"/>
      <c r="DOA3169" s="607"/>
      <c r="DOB3169" s="607"/>
      <c r="DOC3169" s="607"/>
      <c r="DOD3169" s="607"/>
      <c r="DOE3169" s="607"/>
      <c r="DOF3169" s="607"/>
      <c r="DOG3169" s="607"/>
      <c r="DOH3169" s="607"/>
      <c r="DOI3169" s="607"/>
      <c r="DOJ3169" s="607"/>
      <c r="DOK3169" s="607"/>
      <c r="DOL3169" s="607"/>
      <c r="DOM3169" s="607"/>
      <c r="DON3169" s="607"/>
      <c r="DOO3169" s="607"/>
      <c r="DOP3169" s="607"/>
      <c r="DOQ3169" s="607"/>
      <c r="DOR3169" s="607"/>
      <c r="DOS3169" s="607"/>
      <c r="DOT3169" s="607"/>
      <c r="DOU3169" s="607"/>
      <c r="DOV3169" s="607"/>
      <c r="DOW3169" s="607"/>
      <c r="DOX3169" s="607"/>
      <c r="DOY3169" s="607"/>
      <c r="DOZ3169" s="607"/>
      <c r="DPA3169" s="607"/>
      <c r="DPB3169" s="607"/>
      <c r="DPC3169" s="607"/>
      <c r="DPD3169" s="607"/>
      <c r="DPE3169" s="607"/>
      <c r="DPF3169" s="607"/>
      <c r="DPG3169" s="607"/>
      <c r="DPH3169" s="607"/>
      <c r="DPI3169" s="607"/>
      <c r="DPJ3169" s="607"/>
      <c r="DPK3169" s="607"/>
      <c r="DPL3169" s="607"/>
      <c r="DPM3169" s="607"/>
      <c r="DPN3169" s="607"/>
      <c r="DPO3169" s="607"/>
      <c r="DPP3169" s="607"/>
      <c r="DPQ3169" s="607"/>
      <c r="DPR3169" s="607"/>
      <c r="DPS3169" s="607"/>
      <c r="DPT3169" s="607"/>
      <c r="DPU3169" s="607"/>
      <c r="DPV3169" s="607"/>
      <c r="DPW3169" s="607"/>
      <c r="DPX3169" s="607"/>
      <c r="DPY3169" s="607"/>
      <c r="DPZ3169" s="607"/>
      <c r="DQA3169" s="607"/>
      <c r="DQB3169" s="607"/>
      <c r="DQC3169" s="607"/>
      <c r="DQD3169" s="607"/>
      <c r="DQE3169" s="607"/>
      <c r="DQF3169" s="607"/>
      <c r="DQG3169" s="607"/>
      <c r="DQH3169" s="607"/>
      <c r="DQI3169" s="607"/>
      <c r="DQJ3169" s="607"/>
      <c r="DQK3169" s="607"/>
      <c r="DQL3169" s="607"/>
      <c r="DQM3169" s="607"/>
      <c r="DQN3169" s="607"/>
      <c r="DQO3169" s="607"/>
      <c r="DQP3169" s="607"/>
      <c r="DQQ3169" s="607"/>
      <c r="DQR3169" s="607"/>
      <c r="DQS3169" s="607"/>
      <c r="DQT3169" s="607"/>
      <c r="DQU3169" s="607"/>
      <c r="DQV3169" s="607"/>
      <c r="DQW3169" s="607"/>
      <c r="DQX3169" s="607"/>
      <c r="DQY3169" s="607"/>
      <c r="DQZ3169" s="607"/>
      <c r="DRA3169" s="607"/>
      <c r="DRB3169" s="607"/>
      <c r="DRC3169" s="607"/>
      <c r="DRD3169" s="607"/>
      <c r="DRE3169" s="607"/>
      <c r="DRF3169" s="607"/>
      <c r="DRG3169" s="607"/>
      <c r="DRH3169" s="607"/>
      <c r="DRI3169" s="607"/>
      <c r="DRJ3169" s="607"/>
      <c r="DRK3169" s="607"/>
      <c r="DRL3169" s="607"/>
      <c r="DRM3169" s="607"/>
      <c r="DRN3169" s="607"/>
      <c r="DRO3169" s="607"/>
      <c r="DRP3169" s="607"/>
      <c r="DRQ3169" s="607"/>
      <c r="DRR3169" s="607"/>
      <c r="DRS3169" s="607"/>
      <c r="DRT3169" s="607"/>
      <c r="DRU3169" s="607"/>
      <c r="DRV3169" s="607"/>
      <c r="DRW3169" s="607"/>
      <c r="DRX3169" s="607"/>
      <c r="DRY3169" s="607"/>
      <c r="DRZ3169" s="607"/>
      <c r="DSA3169" s="607"/>
      <c r="DSB3169" s="607"/>
      <c r="DSC3169" s="607"/>
      <c r="DSD3169" s="607"/>
      <c r="DSE3169" s="607"/>
      <c r="DSF3169" s="607"/>
      <c r="DSG3169" s="607"/>
      <c r="DSH3169" s="607"/>
      <c r="DSI3169" s="607"/>
      <c r="DSJ3169" s="607"/>
      <c r="DSK3169" s="607"/>
      <c r="DSL3169" s="607"/>
      <c r="DSM3169" s="607"/>
      <c r="DSN3169" s="607"/>
      <c r="DSO3169" s="607"/>
      <c r="DSP3169" s="607"/>
      <c r="DSQ3169" s="607"/>
      <c r="DSR3169" s="607"/>
      <c r="DSS3169" s="607"/>
      <c r="DST3169" s="607"/>
      <c r="DSU3169" s="607"/>
      <c r="DSV3169" s="607"/>
      <c r="DSW3169" s="607"/>
      <c r="DSX3169" s="607"/>
      <c r="DSY3169" s="607"/>
      <c r="DSZ3169" s="607"/>
      <c r="DTA3169" s="607"/>
      <c r="DTB3169" s="607"/>
      <c r="DTC3169" s="607"/>
      <c r="DTD3169" s="607"/>
      <c r="DTE3169" s="607"/>
      <c r="DTF3169" s="607"/>
      <c r="DTG3169" s="607"/>
      <c r="DTH3169" s="607"/>
      <c r="DTI3169" s="607"/>
      <c r="DTJ3169" s="607"/>
      <c r="DTK3169" s="607"/>
      <c r="DTL3169" s="607"/>
      <c r="DTM3169" s="607"/>
      <c r="DTN3169" s="607"/>
      <c r="DTO3169" s="607"/>
      <c r="DTP3169" s="607"/>
      <c r="DTQ3169" s="607"/>
      <c r="DTR3169" s="607"/>
      <c r="DTS3169" s="607"/>
      <c r="DTT3169" s="607"/>
      <c r="DTU3169" s="607"/>
      <c r="DTV3169" s="607"/>
      <c r="DTW3169" s="607"/>
      <c r="DTX3169" s="607"/>
      <c r="DTY3169" s="607"/>
      <c r="DTZ3169" s="607"/>
      <c r="DUA3169" s="607"/>
      <c r="DUB3169" s="607"/>
      <c r="DUC3169" s="607"/>
      <c r="DUD3169" s="607"/>
      <c r="DUE3169" s="607"/>
      <c r="DUF3169" s="607"/>
      <c r="DUG3169" s="607"/>
      <c r="DUH3169" s="607"/>
      <c r="DUI3169" s="607"/>
      <c r="DUJ3169" s="607"/>
      <c r="DUK3169" s="607"/>
      <c r="DUL3169" s="607"/>
      <c r="DUM3169" s="607"/>
      <c r="DUN3169" s="607"/>
      <c r="DUO3169" s="607"/>
      <c r="DUP3169" s="607"/>
      <c r="DUQ3169" s="607"/>
      <c r="DUR3169" s="607"/>
      <c r="DUS3169" s="607"/>
      <c r="DUT3169" s="607"/>
      <c r="DUU3169" s="607"/>
      <c r="DUV3169" s="607"/>
      <c r="DUW3169" s="607"/>
      <c r="DUX3169" s="607"/>
      <c r="DUY3169" s="607"/>
      <c r="DUZ3169" s="607"/>
      <c r="DVA3169" s="607"/>
      <c r="DVB3169" s="607"/>
      <c r="DVC3169" s="607"/>
      <c r="DVD3169" s="607"/>
      <c r="DVE3169" s="607"/>
      <c r="DVF3169" s="607"/>
      <c r="DVG3169" s="607"/>
      <c r="DVH3169" s="607"/>
      <c r="DVI3169" s="607"/>
      <c r="DVJ3169" s="607"/>
      <c r="DVK3169" s="607"/>
      <c r="DVL3169" s="607"/>
      <c r="DVM3169" s="607"/>
      <c r="DVN3169" s="607"/>
      <c r="DVO3169" s="607"/>
      <c r="DVP3169" s="607"/>
      <c r="DVQ3169" s="607"/>
      <c r="DVR3169" s="607"/>
      <c r="DVS3169" s="607"/>
      <c r="DVT3169" s="607"/>
      <c r="DVU3169" s="607"/>
      <c r="DVV3169" s="607"/>
      <c r="DVW3169" s="607"/>
      <c r="DVX3169" s="607"/>
      <c r="DVY3169" s="607"/>
      <c r="DVZ3169" s="607"/>
      <c r="DWA3169" s="607"/>
      <c r="DWB3169" s="607"/>
      <c r="DWC3169" s="607"/>
      <c r="DWD3169" s="607"/>
      <c r="DWE3169" s="607"/>
      <c r="DWF3169" s="607"/>
      <c r="DWG3169" s="607"/>
      <c r="DWH3169" s="607"/>
      <c r="DWI3169" s="607"/>
      <c r="DWJ3169" s="607"/>
      <c r="DWK3169" s="607"/>
      <c r="DWL3169" s="607"/>
      <c r="DWM3169" s="607"/>
      <c r="DWN3169" s="607"/>
      <c r="DWO3169" s="607"/>
      <c r="DWP3169" s="607"/>
      <c r="DWQ3169" s="607"/>
      <c r="DWR3169" s="607"/>
      <c r="DWS3169" s="607"/>
      <c r="DWT3169" s="607"/>
      <c r="DWU3169" s="607"/>
      <c r="DWV3169" s="607"/>
      <c r="DWW3169" s="607"/>
      <c r="DWX3169" s="607"/>
      <c r="DWY3169" s="607"/>
      <c r="DWZ3169" s="607"/>
      <c r="DXA3169" s="607"/>
      <c r="DXB3169" s="607"/>
      <c r="DXC3169" s="607"/>
      <c r="DXD3169" s="607"/>
      <c r="DXE3169" s="607"/>
      <c r="DXF3169" s="607"/>
      <c r="DXG3169" s="607"/>
      <c r="DXH3169" s="607"/>
      <c r="DXI3169" s="607"/>
      <c r="DXJ3169" s="607"/>
      <c r="DXK3169" s="607"/>
      <c r="DXL3169" s="607"/>
      <c r="DXM3169" s="607"/>
      <c r="DXN3169" s="607"/>
      <c r="DXO3169" s="607"/>
      <c r="DXP3169" s="607"/>
      <c r="DXQ3169" s="607"/>
      <c r="DXR3169" s="607"/>
      <c r="DXS3169" s="607"/>
      <c r="DXT3169" s="607"/>
      <c r="DXU3169" s="607"/>
      <c r="DXV3169" s="607"/>
      <c r="DXW3169" s="607"/>
      <c r="DXX3169" s="607"/>
      <c r="DXY3169" s="607"/>
      <c r="DXZ3169" s="607"/>
      <c r="DYA3169" s="607"/>
      <c r="DYB3169" s="607"/>
      <c r="DYC3169" s="607"/>
      <c r="DYD3169" s="607"/>
      <c r="DYE3169" s="607"/>
      <c r="DYF3169" s="607"/>
      <c r="DYG3169" s="607"/>
      <c r="DYH3169" s="607"/>
      <c r="DYI3169" s="607"/>
      <c r="DYJ3169" s="607"/>
      <c r="DYK3169" s="607"/>
      <c r="DYL3169" s="607"/>
      <c r="DYM3169" s="607"/>
      <c r="DYN3169" s="607"/>
      <c r="DYO3169" s="607"/>
      <c r="DYP3169" s="607"/>
      <c r="DYQ3169" s="607"/>
      <c r="DYR3169" s="607"/>
      <c r="DYS3169" s="607"/>
      <c r="DYT3169" s="607"/>
      <c r="DYU3169" s="607"/>
      <c r="DYV3169" s="607"/>
      <c r="DYW3169" s="607"/>
      <c r="DYX3169" s="607"/>
      <c r="DYY3169" s="607"/>
      <c r="DYZ3169" s="607"/>
      <c r="DZA3169" s="607"/>
      <c r="DZB3169" s="607"/>
      <c r="DZC3169" s="607"/>
      <c r="DZD3169" s="607"/>
      <c r="DZE3169" s="607"/>
      <c r="DZF3169" s="607"/>
      <c r="DZG3169" s="607"/>
      <c r="DZH3169" s="607"/>
      <c r="DZI3169" s="607"/>
      <c r="DZJ3169" s="607"/>
      <c r="DZK3169" s="607"/>
      <c r="DZL3169" s="607"/>
      <c r="DZM3169" s="607"/>
      <c r="DZN3169" s="607"/>
      <c r="DZO3169" s="607"/>
      <c r="DZP3169" s="607"/>
      <c r="DZQ3169" s="607"/>
      <c r="DZR3169" s="607"/>
      <c r="DZS3169" s="607"/>
      <c r="DZT3169" s="607"/>
      <c r="DZU3169" s="607"/>
      <c r="DZV3169" s="607"/>
      <c r="DZW3169" s="607"/>
      <c r="DZX3169" s="607"/>
      <c r="DZY3169" s="607"/>
      <c r="DZZ3169" s="607"/>
      <c r="EAA3169" s="607"/>
      <c r="EAB3169" s="607"/>
      <c r="EAC3169" s="607"/>
      <c r="EAD3169" s="607"/>
      <c r="EAE3169" s="607"/>
      <c r="EAF3169" s="607"/>
      <c r="EAG3169" s="607"/>
      <c r="EAH3169" s="607"/>
      <c r="EAI3169" s="607"/>
      <c r="EAJ3169" s="607"/>
      <c r="EAK3169" s="607"/>
      <c r="EAL3169" s="607"/>
      <c r="EAM3169" s="607"/>
      <c r="EAN3169" s="607"/>
      <c r="EAO3169" s="607"/>
      <c r="EAP3169" s="607"/>
      <c r="EAQ3169" s="607"/>
      <c r="EAR3169" s="607"/>
      <c r="EAS3169" s="607"/>
      <c r="EAT3169" s="607"/>
      <c r="EAU3169" s="607"/>
      <c r="EAV3169" s="607"/>
      <c r="EAW3169" s="607"/>
      <c r="EAX3169" s="607"/>
      <c r="EAY3169" s="607"/>
      <c r="EAZ3169" s="607"/>
      <c r="EBA3169" s="607"/>
      <c r="EBB3169" s="607"/>
      <c r="EBC3169" s="607"/>
      <c r="EBD3169" s="607"/>
      <c r="EBE3169" s="607"/>
      <c r="EBF3169" s="607"/>
      <c r="EBG3169" s="607"/>
      <c r="EBH3169" s="607"/>
      <c r="EBI3169" s="607"/>
      <c r="EBJ3169" s="607"/>
      <c r="EBK3169" s="607"/>
      <c r="EBL3169" s="607"/>
      <c r="EBM3169" s="607"/>
      <c r="EBN3169" s="607"/>
      <c r="EBO3169" s="607"/>
      <c r="EBP3169" s="607"/>
      <c r="EBQ3169" s="607"/>
      <c r="EBR3169" s="607"/>
      <c r="EBS3169" s="607"/>
      <c r="EBT3169" s="607"/>
      <c r="EBU3169" s="607"/>
      <c r="EBV3169" s="607"/>
      <c r="EBW3169" s="607"/>
      <c r="EBX3169" s="607"/>
      <c r="EBY3169" s="607"/>
      <c r="EBZ3169" s="607"/>
      <c r="ECA3169" s="607"/>
      <c r="ECB3169" s="607"/>
      <c r="ECC3169" s="607"/>
      <c r="ECD3169" s="607"/>
      <c r="ECE3169" s="607"/>
      <c r="ECF3169" s="607"/>
      <c r="ECG3169" s="607"/>
      <c r="ECH3169" s="607"/>
      <c r="ECI3169" s="607"/>
      <c r="ECJ3169" s="607"/>
      <c r="ECK3169" s="607"/>
      <c r="ECL3169" s="607"/>
      <c r="ECM3169" s="607"/>
      <c r="ECN3169" s="607"/>
      <c r="ECO3169" s="607"/>
      <c r="ECP3169" s="607"/>
      <c r="ECQ3169" s="607"/>
      <c r="ECR3169" s="607"/>
      <c r="ECS3169" s="607"/>
      <c r="ECT3169" s="607"/>
      <c r="ECU3169" s="607"/>
      <c r="ECV3169" s="607"/>
      <c r="ECW3169" s="607"/>
      <c r="ECX3169" s="607"/>
      <c r="ECY3169" s="607"/>
      <c r="ECZ3169" s="607"/>
      <c r="EDA3169" s="607"/>
      <c r="EDB3169" s="607"/>
      <c r="EDC3169" s="607"/>
      <c r="EDD3169" s="607"/>
      <c r="EDE3169" s="607"/>
      <c r="EDF3169" s="607"/>
      <c r="EDG3169" s="607"/>
      <c r="EDH3169" s="607"/>
      <c r="EDI3169" s="607"/>
      <c r="EDJ3169" s="607"/>
      <c r="EDK3169" s="607"/>
      <c r="EDL3169" s="607"/>
      <c r="EDM3169" s="607"/>
      <c r="EDN3169" s="607"/>
      <c r="EDO3169" s="607"/>
      <c r="EDP3169" s="607"/>
      <c r="EDQ3169" s="607"/>
      <c r="EDR3169" s="607"/>
      <c r="EDS3169" s="607"/>
      <c r="EDT3169" s="607"/>
      <c r="EDU3169" s="607"/>
      <c r="EDV3169" s="607"/>
      <c r="EDW3169" s="607"/>
      <c r="EDX3169" s="607"/>
      <c r="EDY3169" s="607"/>
      <c r="EDZ3169" s="607"/>
      <c r="EEA3169" s="607"/>
      <c r="EEB3169" s="607"/>
      <c r="EEC3169" s="607"/>
      <c r="EED3169" s="607"/>
      <c r="EEE3169" s="607"/>
      <c r="EEF3169" s="607"/>
      <c r="EEG3169" s="607"/>
      <c r="EEH3169" s="607"/>
      <c r="EEI3169" s="607"/>
      <c r="EEJ3169" s="607"/>
      <c r="EEK3169" s="607"/>
      <c r="EEL3169" s="607"/>
      <c r="EEM3169" s="607"/>
      <c r="EEN3169" s="607"/>
      <c r="EEO3169" s="607"/>
      <c r="EEP3169" s="607"/>
      <c r="EEQ3169" s="607"/>
      <c r="EER3169" s="607"/>
      <c r="EES3169" s="607"/>
      <c r="EET3169" s="607"/>
      <c r="EEU3169" s="607"/>
      <c r="EEV3169" s="607"/>
      <c r="EEW3169" s="607"/>
      <c r="EEX3169" s="607"/>
      <c r="EEY3169" s="607"/>
      <c r="EEZ3169" s="607"/>
      <c r="EFA3169" s="607"/>
      <c r="EFB3169" s="607"/>
      <c r="EFC3169" s="607"/>
      <c r="EFD3169" s="607"/>
      <c r="EFE3169" s="607"/>
      <c r="EFF3169" s="607"/>
      <c r="EFG3169" s="607"/>
      <c r="EFH3169" s="607"/>
      <c r="EFI3169" s="607"/>
      <c r="EFJ3169" s="607"/>
      <c r="EFK3169" s="607"/>
      <c r="EFL3169" s="607"/>
      <c r="EFM3169" s="607"/>
      <c r="EFN3169" s="607"/>
      <c r="EFO3169" s="607"/>
      <c r="EFP3169" s="607"/>
      <c r="EFQ3169" s="607"/>
      <c r="EFR3169" s="607"/>
      <c r="EFS3169" s="607"/>
      <c r="EFT3169" s="607"/>
      <c r="EFU3169" s="607"/>
      <c r="EFV3169" s="607"/>
      <c r="EFW3169" s="607"/>
      <c r="EFX3169" s="607"/>
      <c r="EFY3169" s="607"/>
      <c r="EFZ3169" s="607"/>
      <c r="EGA3169" s="607"/>
      <c r="EGB3169" s="607"/>
      <c r="EGC3169" s="607"/>
      <c r="EGD3169" s="607"/>
      <c r="EGE3169" s="607"/>
      <c r="EGF3169" s="607"/>
      <c r="EGG3169" s="607"/>
      <c r="EGH3169" s="607"/>
      <c r="EGI3169" s="607"/>
      <c r="EGJ3169" s="607"/>
      <c r="EGK3169" s="607"/>
      <c r="EGL3169" s="607"/>
      <c r="EGM3169" s="607"/>
      <c r="EGN3169" s="607"/>
      <c r="EGO3169" s="607"/>
      <c r="EGP3169" s="607"/>
      <c r="EGQ3169" s="607"/>
      <c r="EGR3169" s="607"/>
      <c r="EGS3169" s="607"/>
      <c r="EGT3169" s="607"/>
      <c r="EGU3169" s="607"/>
      <c r="EGV3169" s="607"/>
      <c r="EGW3169" s="607"/>
      <c r="EGX3169" s="607"/>
      <c r="EGY3169" s="607"/>
      <c r="EGZ3169" s="607"/>
      <c r="EHA3169" s="607"/>
      <c r="EHB3169" s="607"/>
      <c r="EHC3169" s="607"/>
      <c r="EHD3169" s="607"/>
      <c r="EHE3169" s="607"/>
      <c r="EHF3169" s="607"/>
      <c r="EHG3169" s="607"/>
      <c r="EHH3169" s="607"/>
      <c r="EHI3169" s="607"/>
      <c r="EHJ3169" s="607"/>
      <c r="EHK3169" s="607"/>
      <c r="EHL3169" s="607"/>
      <c r="EHM3169" s="607"/>
      <c r="EHN3169" s="607"/>
      <c r="EHO3169" s="607"/>
      <c r="EHP3169" s="607"/>
      <c r="EHQ3169" s="607"/>
      <c r="EHR3169" s="607"/>
      <c r="EHS3169" s="607"/>
      <c r="EHT3169" s="607"/>
      <c r="EHU3169" s="607"/>
      <c r="EHV3169" s="607"/>
      <c r="EHW3169" s="607"/>
      <c r="EHX3169" s="607"/>
      <c r="EHY3169" s="607"/>
      <c r="EHZ3169" s="607"/>
      <c r="EIA3169" s="607"/>
      <c r="EIB3169" s="607"/>
      <c r="EIC3169" s="607"/>
      <c r="EID3169" s="607"/>
      <c r="EIE3169" s="607"/>
      <c r="EIF3169" s="607"/>
      <c r="EIG3169" s="607"/>
      <c r="EIH3169" s="607"/>
      <c r="EII3169" s="607"/>
      <c r="EIJ3169" s="607"/>
      <c r="EIK3169" s="607"/>
      <c r="EIL3169" s="607"/>
      <c r="EIM3169" s="607"/>
      <c r="EIN3169" s="607"/>
      <c r="EIO3169" s="607"/>
      <c r="EIP3169" s="607"/>
      <c r="EIQ3169" s="607"/>
      <c r="EIR3169" s="607"/>
      <c r="EIS3169" s="607"/>
      <c r="EIT3169" s="607"/>
      <c r="EIU3169" s="607"/>
      <c r="EIV3169" s="607"/>
      <c r="EIW3169" s="607"/>
      <c r="EIX3169" s="607"/>
      <c r="EIY3169" s="607"/>
      <c r="EIZ3169" s="607"/>
      <c r="EJA3169" s="607"/>
      <c r="EJB3169" s="607"/>
      <c r="EJC3169" s="607"/>
      <c r="EJD3169" s="607"/>
      <c r="EJE3169" s="607"/>
      <c r="EJF3169" s="607"/>
      <c r="EJG3169" s="607"/>
      <c r="EJH3169" s="607"/>
      <c r="EJI3169" s="607"/>
      <c r="EJJ3169" s="607"/>
      <c r="EJK3169" s="607"/>
      <c r="EJL3169" s="607"/>
      <c r="EJM3169" s="607"/>
      <c r="EJN3169" s="607"/>
      <c r="EJO3169" s="607"/>
      <c r="EJP3169" s="607"/>
      <c r="EJQ3169" s="607"/>
      <c r="EJR3169" s="607"/>
      <c r="EJS3169" s="607"/>
      <c r="EJT3169" s="607"/>
      <c r="EJU3169" s="607"/>
      <c r="EJV3169" s="607"/>
      <c r="EJW3169" s="607"/>
      <c r="EJX3169" s="607"/>
      <c r="EJY3169" s="607"/>
      <c r="EJZ3169" s="607"/>
      <c r="EKA3169" s="607"/>
      <c r="EKB3169" s="607"/>
      <c r="EKC3169" s="607"/>
      <c r="EKD3169" s="607"/>
      <c r="EKE3169" s="607"/>
      <c r="EKF3169" s="607"/>
      <c r="EKG3169" s="607"/>
      <c r="EKH3169" s="607"/>
      <c r="EKI3169" s="607"/>
      <c r="EKJ3169" s="607"/>
      <c r="EKK3169" s="607"/>
      <c r="EKL3169" s="607"/>
      <c r="EKM3169" s="607"/>
      <c r="EKN3169" s="607"/>
      <c r="EKO3169" s="607"/>
      <c r="EKP3169" s="607"/>
      <c r="EKQ3169" s="607"/>
      <c r="EKR3169" s="607"/>
      <c r="EKS3169" s="607"/>
      <c r="EKT3169" s="607"/>
      <c r="EKU3169" s="607"/>
      <c r="EKV3169" s="607"/>
      <c r="EKW3169" s="607"/>
      <c r="EKX3169" s="607"/>
      <c r="EKY3169" s="607"/>
      <c r="EKZ3169" s="607"/>
      <c r="ELA3169" s="607"/>
      <c r="ELB3169" s="607"/>
      <c r="ELC3169" s="607"/>
      <c r="ELD3169" s="607"/>
      <c r="ELE3169" s="607"/>
      <c r="ELF3169" s="607"/>
      <c r="ELG3169" s="607"/>
      <c r="ELH3169" s="607"/>
      <c r="ELI3169" s="607"/>
      <c r="ELJ3169" s="607"/>
      <c r="ELK3169" s="607"/>
      <c r="ELL3169" s="607"/>
      <c r="ELM3169" s="607"/>
      <c r="ELN3169" s="607"/>
      <c r="ELO3169" s="607"/>
      <c r="ELP3169" s="607"/>
      <c r="ELQ3169" s="607"/>
      <c r="ELR3169" s="607"/>
      <c r="ELS3169" s="607"/>
      <c r="ELT3169" s="607"/>
      <c r="ELU3169" s="607"/>
      <c r="ELV3169" s="607"/>
      <c r="ELW3169" s="607"/>
      <c r="ELX3169" s="607"/>
      <c r="ELY3169" s="607"/>
      <c r="ELZ3169" s="607"/>
      <c r="EMA3169" s="607"/>
      <c r="EMB3169" s="607"/>
      <c r="EMC3169" s="607"/>
      <c r="EMD3169" s="607"/>
      <c r="EME3169" s="607"/>
      <c r="EMF3169" s="607"/>
      <c r="EMG3169" s="607"/>
      <c r="EMH3169" s="607"/>
      <c r="EMI3169" s="607"/>
      <c r="EMJ3169" s="607"/>
      <c r="EMK3169" s="607"/>
      <c r="EML3169" s="607"/>
      <c r="EMM3169" s="607"/>
      <c r="EMN3169" s="607"/>
      <c r="EMO3169" s="607"/>
      <c r="EMP3169" s="607"/>
      <c r="EMQ3169" s="607"/>
      <c r="EMR3169" s="607"/>
      <c r="EMS3169" s="607"/>
      <c r="EMT3169" s="607"/>
      <c r="EMU3169" s="607"/>
      <c r="EMV3169" s="607"/>
      <c r="EMW3169" s="607"/>
      <c r="EMX3169" s="607"/>
      <c r="EMY3169" s="607"/>
      <c r="EMZ3169" s="607"/>
      <c r="ENA3169" s="607"/>
      <c r="ENB3169" s="607"/>
      <c r="ENC3169" s="607"/>
      <c r="END3169" s="607"/>
      <c r="ENE3169" s="607"/>
      <c r="ENF3169" s="607"/>
      <c r="ENG3169" s="607"/>
      <c r="ENH3169" s="607"/>
      <c r="ENI3169" s="607"/>
      <c r="ENJ3169" s="607"/>
      <c r="ENK3169" s="607"/>
      <c r="ENL3169" s="607"/>
      <c r="ENM3169" s="607"/>
      <c r="ENN3169" s="607"/>
      <c r="ENO3169" s="607"/>
      <c r="ENP3169" s="607"/>
      <c r="ENQ3169" s="607"/>
      <c r="ENR3169" s="607"/>
      <c r="ENS3169" s="607"/>
      <c r="ENT3169" s="607"/>
      <c r="ENU3169" s="607"/>
      <c r="ENV3169" s="607"/>
      <c r="ENW3169" s="607"/>
      <c r="ENX3169" s="607"/>
      <c r="ENY3169" s="607"/>
      <c r="ENZ3169" s="607"/>
      <c r="EOA3169" s="607"/>
      <c r="EOB3169" s="607"/>
      <c r="EOC3169" s="607"/>
      <c r="EOD3169" s="607"/>
      <c r="EOE3169" s="607"/>
      <c r="EOF3169" s="607"/>
      <c r="EOG3169" s="607"/>
      <c r="EOH3169" s="607"/>
      <c r="EOI3169" s="607"/>
      <c r="EOJ3169" s="607"/>
      <c r="EOK3169" s="607"/>
      <c r="EOL3169" s="607"/>
      <c r="EOM3169" s="607"/>
      <c r="EON3169" s="607"/>
      <c r="EOO3169" s="607"/>
      <c r="EOP3169" s="607"/>
      <c r="EOQ3169" s="607"/>
      <c r="EOR3169" s="607"/>
      <c r="EOS3169" s="607"/>
      <c r="EOT3169" s="607"/>
      <c r="EOU3169" s="607"/>
      <c r="EOV3169" s="607"/>
      <c r="EOW3169" s="607"/>
      <c r="EOX3169" s="607"/>
      <c r="EOY3169" s="607"/>
      <c r="EOZ3169" s="607"/>
      <c r="EPA3169" s="607"/>
      <c r="EPB3169" s="607"/>
      <c r="EPC3169" s="607"/>
      <c r="EPD3169" s="607"/>
      <c r="EPE3169" s="607"/>
      <c r="EPF3169" s="607"/>
      <c r="EPG3169" s="607"/>
      <c r="EPH3169" s="607"/>
      <c r="EPI3169" s="607"/>
      <c r="EPJ3169" s="607"/>
      <c r="EPK3169" s="607"/>
      <c r="EPL3169" s="607"/>
      <c r="EPM3169" s="607"/>
      <c r="EPN3169" s="607"/>
      <c r="EPO3169" s="607"/>
      <c r="EPP3169" s="607"/>
      <c r="EPQ3169" s="607"/>
      <c r="EPR3169" s="607"/>
      <c r="EPS3169" s="607"/>
      <c r="EPT3169" s="607"/>
      <c r="EPU3169" s="607"/>
      <c r="EPV3169" s="607"/>
      <c r="EPW3169" s="607"/>
      <c r="EPX3169" s="607"/>
      <c r="EPY3169" s="607"/>
      <c r="EPZ3169" s="607"/>
      <c r="EQA3169" s="607"/>
      <c r="EQB3169" s="607"/>
      <c r="EQC3169" s="607"/>
      <c r="EQD3169" s="607"/>
      <c r="EQE3169" s="607"/>
      <c r="EQF3169" s="607"/>
      <c r="EQG3169" s="607"/>
      <c r="EQH3169" s="607"/>
      <c r="EQI3169" s="607"/>
      <c r="EQJ3169" s="607"/>
      <c r="EQK3169" s="607"/>
      <c r="EQL3169" s="607"/>
      <c r="EQM3169" s="607"/>
      <c r="EQN3169" s="607"/>
      <c r="EQO3169" s="607"/>
      <c r="EQP3169" s="607"/>
      <c r="EQQ3169" s="607"/>
      <c r="EQR3169" s="607"/>
      <c r="EQS3169" s="607"/>
      <c r="EQT3169" s="607"/>
      <c r="EQU3169" s="607"/>
      <c r="EQV3169" s="607"/>
      <c r="EQW3169" s="607"/>
      <c r="EQX3169" s="607"/>
      <c r="EQY3169" s="607"/>
      <c r="EQZ3169" s="607"/>
      <c r="ERA3169" s="607"/>
      <c r="ERB3169" s="607"/>
      <c r="ERC3169" s="607"/>
      <c r="ERD3169" s="607"/>
      <c r="ERE3169" s="607"/>
      <c r="ERF3169" s="607"/>
      <c r="ERG3169" s="607"/>
      <c r="ERH3169" s="607"/>
      <c r="ERI3169" s="607"/>
      <c r="ERJ3169" s="607"/>
      <c r="ERK3169" s="607"/>
      <c r="ERL3169" s="607"/>
      <c r="ERM3169" s="607"/>
      <c r="ERN3169" s="607"/>
      <c r="ERO3169" s="607"/>
      <c r="ERP3169" s="607"/>
      <c r="ERQ3169" s="607"/>
      <c r="ERR3169" s="607"/>
      <c r="ERS3169" s="607"/>
      <c r="ERT3169" s="607"/>
      <c r="ERU3169" s="607"/>
      <c r="ERV3169" s="607"/>
      <c r="ERW3169" s="607"/>
      <c r="ERX3169" s="607"/>
      <c r="ERY3169" s="607"/>
      <c r="ERZ3169" s="607"/>
      <c r="ESA3169" s="607"/>
      <c r="ESB3169" s="607"/>
      <c r="ESC3169" s="607"/>
      <c r="ESD3169" s="607"/>
      <c r="ESE3169" s="607"/>
      <c r="ESF3169" s="607"/>
      <c r="ESG3169" s="607"/>
      <c r="ESH3169" s="607"/>
      <c r="ESI3169" s="607"/>
      <c r="ESJ3169" s="607"/>
      <c r="ESK3169" s="607"/>
      <c r="ESL3169" s="607"/>
      <c r="ESM3169" s="607"/>
      <c r="ESN3169" s="607"/>
      <c r="ESO3169" s="607"/>
      <c r="ESP3169" s="607"/>
      <c r="ESQ3169" s="607"/>
      <c r="ESR3169" s="607"/>
      <c r="ESS3169" s="607"/>
      <c r="EST3169" s="607"/>
      <c r="ESU3169" s="607"/>
      <c r="ESV3169" s="607"/>
      <c r="ESW3169" s="607"/>
      <c r="ESX3169" s="607"/>
      <c r="ESY3169" s="607"/>
      <c r="ESZ3169" s="607"/>
      <c r="ETA3169" s="607"/>
      <c r="ETB3169" s="607"/>
      <c r="ETC3169" s="607"/>
      <c r="ETD3169" s="607"/>
      <c r="ETE3169" s="607"/>
      <c r="ETF3169" s="607"/>
      <c r="ETG3169" s="607"/>
      <c r="ETH3169" s="607"/>
      <c r="ETI3169" s="607"/>
      <c r="ETJ3169" s="607"/>
      <c r="ETK3169" s="607"/>
      <c r="ETL3169" s="607"/>
      <c r="ETM3169" s="607"/>
      <c r="ETN3169" s="607"/>
      <c r="ETO3169" s="607"/>
      <c r="ETP3169" s="607"/>
      <c r="ETQ3169" s="607"/>
      <c r="ETR3169" s="607"/>
      <c r="ETS3169" s="607"/>
      <c r="ETT3169" s="607"/>
      <c r="ETU3169" s="607"/>
      <c r="ETV3169" s="607"/>
      <c r="ETW3169" s="607"/>
      <c r="ETX3169" s="607"/>
      <c r="ETY3169" s="607"/>
      <c r="ETZ3169" s="607"/>
      <c r="EUA3169" s="607"/>
      <c r="EUB3169" s="607"/>
      <c r="EUC3169" s="607"/>
      <c r="EUD3169" s="607"/>
      <c r="EUE3169" s="607"/>
      <c r="EUF3169" s="607"/>
      <c r="EUG3169" s="607"/>
      <c r="EUH3169" s="607"/>
      <c r="EUI3169" s="607"/>
      <c r="EUJ3169" s="607"/>
      <c r="EUK3169" s="607"/>
      <c r="EUL3169" s="607"/>
      <c r="EUM3169" s="607"/>
      <c r="EUN3169" s="607"/>
      <c r="EUO3169" s="607"/>
      <c r="EUP3169" s="607"/>
      <c r="EUQ3169" s="607"/>
      <c r="EUR3169" s="607"/>
      <c r="EUS3169" s="607"/>
      <c r="EUT3169" s="607"/>
      <c r="EUU3169" s="607"/>
      <c r="EUV3169" s="607"/>
      <c r="EUW3169" s="607"/>
      <c r="EUX3169" s="607"/>
      <c r="EUY3169" s="607"/>
      <c r="EUZ3169" s="607"/>
      <c r="EVA3169" s="607"/>
      <c r="EVB3169" s="607"/>
      <c r="EVC3169" s="607"/>
      <c r="EVD3169" s="607"/>
      <c r="EVE3169" s="607"/>
      <c r="EVF3169" s="607"/>
      <c r="EVG3169" s="607"/>
      <c r="EVH3169" s="607"/>
      <c r="EVI3169" s="607"/>
      <c r="EVJ3169" s="607"/>
      <c r="EVK3169" s="607"/>
      <c r="EVL3169" s="607"/>
      <c r="EVM3169" s="607"/>
      <c r="EVN3169" s="607"/>
      <c r="EVO3169" s="607"/>
      <c r="EVP3169" s="607"/>
      <c r="EVQ3169" s="607"/>
      <c r="EVR3169" s="607"/>
      <c r="EVS3169" s="607"/>
      <c r="EVT3169" s="607"/>
      <c r="EVU3169" s="607"/>
      <c r="EVV3169" s="607"/>
      <c r="EVW3169" s="607"/>
      <c r="EVX3169" s="607"/>
      <c r="EVY3169" s="607"/>
      <c r="EVZ3169" s="607"/>
      <c r="EWA3169" s="607"/>
      <c r="EWB3169" s="607"/>
      <c r="EWC3169" s="607"/>
      <c r="EWD3169" s="607"/>
      <c r="EWE3169" s="607"/>
      <c r="EWF3169" s="607"/>
      <c r="EWG3169" s="607"/>
      <c r="EWH3169" s="607"/>
      <c r="EWI3169" s="607"/>
      <c r="EWJ3169" s="607"/>
      <c r="EWK3169" s="607"/>
      <c r="EWL3169" s="607"/>
      <c r="EWM3169" s="607"/>
      <c r="EWN3169" s="607"/>
      <c r="EWO3169" s="607"/>
      <c r="EWP3169" s="607"/>
      <c r="EWQ3169" s="607"/>
      <c r="EWR3169" s="607"/>
      <c r="EWS3169" s="607"/>
      <c r="EWT3169" s="607"/>
      <c r="EWU3169" s="607"/>
      <c r="EWV3169" s="607"/>
      <c r="EWW3169" s="607"/>
      <c r="EWX3169" s="607"/>
      <c r="EWY3169" s="607"/>
      <c r="EWZ3169" s="607"/>
      <c r="EXA3169" s="607"/>
      <c r="EXB3169" s="607"/>
      <c r="EXC3169" s="607"/>
      <c r="EXD3169" s="607"/>
      <c r="EXE3169" s="607"/>
      <c r="EXF3169" s="607"/>
      <c r="EXG3169" s="607"/>
      <c r="EXH3169" s="607"/>
      <c r="EXI3169" s="607"/>
      <c r="EXJ3169" s="607"/>
      <c r="EXK3169" s="607"/>
      <c r="EXL3169" s="607"/>
      <c r="EXM3169" s="607"/>
      <c r="EXN3169" s="607"/>
      <c r="EXO3169" s="607"/>
      <c r="EXP3169" s="607"/>
      <c r="EXQ3169" s="607"/>
      <c r="EXR3169" s="607"/>
      <c r="EXS3169" s="607"/>
      <c r="EXT3169" s="607"/>
      <c r="EXU3169" s="607"/>
      <c r="EXV3169" s="607"/>
      <c r="EXW3169" s="607"/>
      <c r="EXX3169" s="607"/>
      <c r="EXY3169" s="607"/>
      <c r="EXZ3169" s="607"/>
      <c r="EYA3169" s="607"/>
      <c r="EYB3169" s="607"/>
      <c r="EYC3169" s="607"/>
      <c r="EYD3169" s="607"/>
      <c r="EYE3169" s="607"/>
      <c r="EYF3169" s="607"/>
      <c r="EYG3169" s="607"/>
      <c r="EYH3169" s="607"/>
      <c r="EYI3169" s="607"/>
      <c r="EYJ3169" s="607"/>
      <c r="EYK3169" s="607"/>
      <c r="EYL3169" s="607"/>
      <c r="EYM3169" s="607"/>
      <c r="EYN3169" s="607"/>
      <c r="EYO3169" s="607"/>
      <c r="EYP3169" s="607"/>
      <c r="EYQ3169" s="607"/>
      <c r="EYR3169" s="607"/>
      <c r="EYS3169" s="607"/>
      <c r="EYT3169" s="607"/>
      <c r="EYU3169" s="607"/>
      <c r="EYV3169" s="607"/>
      <c r="EYW3169" s="607"/>
      <c r="EYX3169" s="607"/>
      <c r="EYY3169" s="607"/>
      <c r="EYZ3169" s="607"/>
      <c r="EZA3169" s="607"/>
      <c r="EZB3169" s="607"/>
      <c r="EZC3169" s="607"/>
      <c r="EZD3169" s="607"/>
      <c r="EZE3169" s="607"/>
      <c r="EZF3169" s="607"/>
      <c r="EZG3169" s="607"/>
      <c r="EZH3169" s="607"/>
      <c r="EZI3169" s="607"/>
      <c r="EZJ3169" s="607"/>
      <c r="EZK3169" s="607"/>
      <c r="EZL3169" s="607"/>
      <c r="EZM3169" s="607"/>
      <c r="EZN3169" s="607"/>
      <c r="EZO3169" s="607"/>
      <c r="EZP3169" s="607"/>
      <c r="EZQ3169" s="607"/>
      <c r="EZR3169" s="607"/>
      <c r="EZS3169" s="607"/>
      <c r="EZT3169" s="607"/>
      <c r="EZU3169" s="607"/>
      <c r="EZV3169" s="607"/>
      <c r="EZW3169" s="607"/>
      <c r="EZX3169" s="607"/>
      <c r="EZY3169" s="607"/>
      <c r="EZZ3169" s="607"/>
      <c r="FAA3169" s="607"/>
      <c r="FAB3169" s="607"/>
      <c r="FAC3169" s="607"/>
      <c r="FAD3169" s="607"/>
      <c r="FAE3169" s="607"/>
      <c r="FAF3169" s="607"/>
      <c r="FAG3169" s="607"/>
      <c r="FAH3169" s="607"/>
      <c r="FAI3169" s="607"/>
      <c r="FAJ3169" s="607"/>
      <c r="FAK3169" s="607"/>
      <c r="FAL3169" s="607"/>
      <c r="FAM3169" s="607"/>
      <c r="FAN3169" s="607"/>
      <c r="FAO3169" s="607"/>
      <c r="FAP3169" s="607"/>
      <c r="FAQ3169" s="607"/>
      <c r="FAR3169" s="607"/>
      <c r="FAS3169" s="607"/>
      <c r="FAT3169" s="607"/>
      <c r="FAU3169" s="607"/>
      <c r="FAV3169" s="607"/>
      <c r="FAW3169" s="607"/>
      <c r="FAX3169" s="607"/>
      <c r="FAY3169" s="607"/>
      <c r="FAZ3169" s="607"/>
      <c r="FBA3169" s="607"/>
      <c r="FBB3169" s="607"/>
      <c r="FBC3169" s="607"/>
      <c r="FBD3169" s="607"/>
      <c r="FBE3169" s="607"/>
      <c r="FBF3169" s="607"/>
      <c r="FBG3169" s="607"/>
      <c r="FBH3169" s="607"/>
      <c r="FBI3169" s="607"/>
      <c r="FBJ3169" s="607"/>
      <c r="FBK3169" s="607"/>
      <c r="FBL3169" s="607"/>
      <c r="FBM3169" s="607"/>
      <c r="FBN3169" s="607"/>
      <c r="FBO3169" s="607"/>
      <c r="FBP3169" s="607"/>
      <c r="FBQ3169" s="607"/>
      <c r="FBR3169" s="607"/>
      <c r="FBS3169" s="607"/>
      <c r="FBT3169" s="607"/>
      <c r="FBU3169" s="607"/>
      <c r="FBV3169" s="607"/>
      <c r="FBW3169" s="607"/>
      <c r="FBX3169" s="607"/>
      <c r="FBY3169" s="607"/>
      <c r="FBZ3169" s="607"/>
      <c r="FCA3169" s="607"/>
      <c r="FCB3169" s="607"/>
      <c r="FCC3169" s="607"/>
      <c r="FCD3169" s="607"/>
      <c r="FCE3169" s="607"/>
      <c r="FCF3169" s="607"/>
      <c r="FCG3169" s="607"/>
      <c r="FCH3169" s="607"/>
      <c r="FCI3169" s="607"/>
      <c r="FCJ3169" s="607"/>
      <c r="FCK3169" s="607"/>
      <c r="FCL3169" s="607"/>
      <c r="FCM3169" s="607"/>
      <c r="FCN3169" s="607"/>
      <c r="FCO3169" s="607"/>
      <c r="FCP3169" s="607"/>
      <c r="FCQ3169" s="607"/>
      <c r="FCR3169" s="607"/>
      <c r="FCS3169" s="607"/>
      <c r="FCT3169" s="607"/>
      <c r="FCU3169" s="607"/>
      <c r="FCV3169" s="607"/>
      <c r="FCW3169" s="607"/>
      <c r="FCX3169" s="607"/>
      <c r="FCY3169" s="607"/>
      <c r="FCZ3169" s="607"/>
      <c r="FDA3169" s="607"/>
      <c r="FDB3169" s="607"/>
      <c r="FDC3169" s="607"/>
      <c r="FDD3169" s="607"/>
      <c r="FDE3169" s="607"/>
      <c r="FDF3169" s="607"/>
      <c r="FDG3169" s="607"/>
      <c r="FDH3169" s="607"/>
      <c r="FDI3169" s="607"/>
      <c r="FDJ3169" s="607"/>
      <c r="FDK3169" s="607"/>
      <c r="FDL3169" s="607"/>
      <c r="FDM3169" s="607"/>
      <c r="FDN3169" s="607"/>
      <c r="FDO3169" s="607"/>
      <c r="FDP3169" s="607"/>
      <c r="FDQ3169" s="607"/>
      <c r="FDR3169" s="607"/>
      <c r="FDS3169" s="607"/>
      <c r="FDT3169" s="607"/>
      <c r="FDU3169" s="607"/>
      <c r="FDV3169" s="607"/>
      <c r="FDW3169" s="607"/>
      <c r="FDX3169" s="607"/>
      <c r="FDY3169" s="607"/>
      <c r="FDZ3169" s="607"/>
      <c r="FEA3169" s="607"/>
      <c r="FEB3169" s="607"/>
      <c r="FEC3169" s="607"/>
      <c r="FED3169" s="607"/>
      <c r="FEE3169" s="607"/>
      <c r="FEF3169" s="607"/>
      <c r="FEG3169" s="607"/>
      <c r="FEH3169" s="607"/>
      <c r="FEI3169" s="607"/>
      <c r="FEJ3169" s="607"/>
      <c r="FEK3169" s="607"/>
      <c r="FEL3169" s="607"/>
      <c r="FEM3169" s="607"/>
      <c r="FEN3169" s="607"/>
      <c r="FEO3169" s="607"/>
      <c r="FEP3169" s="607"/>
      <c r="FEQ3169" s="607"/>
      <c r="FER3169" s="607"/>
      <c r="FES3169" s="607"/>
      <c r="FET3169" s="607"/>
      <c r="FEU3169" s="607"/>
      <c r="FEV3169" s="607"/>
      <c r="FEW3169" s="607"/>
      <c r="FEX3169" s="607"/>
      <c r="FEY3169" s="607"/>
      <c r="FEZ3169" s="607"/>
      <c r="FFA3169" s="607"/>
      <c r="FFB3169" s="607"/>
      <c r="FFC3169" s="607"/>
      <c r="FFD3169" s="607"/>
      <c r="FFE3169" s="607"/>
      <c r="FFF3169" s="607"/>
      <c r="FFG3169" s="607"/>
      <c r="FFH3169" s="607"/>
      <c r="FFI3169" s="607"/>
      <c r="FFJ3169" s="607"/>
      <c r="FFK3169" s="607"/>
      <c r="FFL3169" s="607"/>
      <c r="FFM3169" s="607"/>
      <c r="FFN3169" s="607"/>
      <c r="FFO3169" s="607"/>
      <c r="FFP3169" s="607"/>
      <c r="FFQ3169" s="607"/>
      <c r="FFR3169" s="607"/>
      <c r="FFS3169" s="607"/>
      <c r="FFT3169" s="607"/>
      <c r="FFU3169" s="607"/>
      <c r="FFV3169" s="607"/>
      <c r="FFW3169" s="607"/>
      <c r="FFX3169" s="607"/>
      <c r="FFY3169" s="607"/>
      <c r="FFZ3169" s="607"/>
      <c r="FGA3169" s="607"/>
      <c r="FGB3169" s="607"/>
      <c r="FGC3169" s="607"/>
      <c r="FGD3169" s="607"/>
      <c r="FGE3169" s="607"/>
      <c r="FGF3169" s="607"/>
      <c r="FGG3169" s="607"/>
      <c r="FGH3169" s="607"/>
      <c r="FGI3169" s="607"/>
      <c r="FGJ3169" s="607"/>
      <c r="FGK3169" s="607"/>
      <c r="FGL3169" s="607"/>
      <c r="FGM3169" s="607"/>
      <c r="FGN3169" s="607"/>
      <c r="FGO3169" s="607"/>
      <c r="FGP3169" s="607"/>
      <c r="FGQ3169" s="607"/>
      <c r="FGR3169" s="607"/>
      <c r="FGS3169" s="607"/>
      <c r="FGT3169" s="607"/>
      <c r="FGU3169" s="607"/>
      <c r="FGV3169" s="607"/>
      <c r="FGW3169" s="607"/>
      <c r="FGX3169" s="607"/>
      <c r="FGY3169" s="607"/>
      <c r="FGZ3169" s="607"/>
      <c r="FHA3169" s="607"/>
      <c r="FHB3169" s="607"/>
      <c r="FHC3169" s="607"/>
      <c r="FHD3169" s="607"/>
      <c r="FHE3169" s="607"/>
      <c r="FHF3169" s="607"/>
      <c r="FHG3169" s="607"/>
      <c r="FHH3169" s="607"/>
      <c r="FHI3169" s="607"/>
      <c r="FHJ3169" s="607"/>
      <c r="FHK3169" s="607"/>
      <c r="FHL3169" s="607"/>
      <c r="FHM3169" s="607"/>
      <c r="FHN3169" s="607"/>
      <c r="FHO3169" s="607"/>
      <c r="FHP3169" s="607"/>
      <c r="FHQ3169" s="607"/>
      <c r="FHR3169" s="607"/>
      <c r="FHS3169" s="607"/>
      <c r="FHT3169" s="607"/>
      <c r="FHU3169" s="607"/>
      <c r="FHV3169" s="607"/>
      <c r="FHW3169" s="607"/>
      <c r="FHX3169" s="607"/>
      <c r="FHY3169" s="607"/>
      <c r="FHZ3169" s="607"/>
      <c r="FIA3169" s="607"/>
      <c r="FIB3169" s="607"/>
      <c r="FIC3169" s="607"/>
      <c r="FID3169" s="607"/>
      <c r="FIE3169" s="607"/>
      <c r="FIF3169" s="607"/>
      <c r="FIG3169" s="607"/>
      <c r="FIH3169" s="607"/>
      <c r="FII3169" s="607"/>
      <c r="FIJ3169" s="607"/>
      <c r="FIK3169" s="607"/>
      <c r="FIL3169" s="607"/>
      <c r="FIM3169" s="607"/>
      <c r="FIN3169" s="607"/>
      <c r="FIO3169" s="607"/>
      <c r="FIP3169" s="607"/>
      <c r="FIQ3169" s="607"/>
      <c r="FIR3169" s="607"/>
      <c r="FIS3169" s="607"/>
      <c r="FIT3169" s="607"/>
      <c r="FIU3169" s="607"/>
      <c r="FIV3169" s="607"/>
      <c r="FIW3169" s="607"/>
      <c r="FIX3169" s="607"/>
      <c r="FIY3169" s="607"/>
      <c r="FIZ3169" s="607"/>
      <c r="FJA3169" s="607"/>
      <c r="FJB3169" s="607"/>
      <c r="FJC3169" s="607"/>
      <c r="FJD3169" s="607"/>
      <c r="FJE3169" s="607"/>
      <c r="FJF3169" s="607"/>
      <c r="FJG3169" s="607"/>
      <c r="FJH3169" s="607"/>
      <c r="FJI3169" s="607"/>
      <c r="FJJ3169" s="607"/>
      <c r="FJK3169" s="607"/>
      <c r="FJL3169" s="607"/>
      <c r="FJM3169" s="607"/>
      <c r="FJN3169" s="607"/>
      <c r="FJO3169" s="607"/>
      <c r="FJP3169" s="607"/>
      <c r="FJQ3169" s="607"/>
      <c r="FJR3169" s="607"/>
      <c r="FJS3169" s="607"/>
      <c r="FJT3169" s="607"/>
      <c r="FJU3169" s="607"/>
      <c r="FJV3169" s="607"/>
      <c r="FJW3169" s="607"/>
      <c r="FJX3169" s="607"/>
      <c r="FJY3169" s="607"/>
      <c r="FJZ3169" s="607"/>
      <c r="FKA3169" s="607"/>
      <c r="FKB3169" s="607"/>
      <c r="FKC3169" s="607"/>
      <c r="FKD3169" s="607"/>
      <c r="FKE3169" s="607"/>
      <c r="FKF3169" s="607"/>
      <c r="FKG3169" s="607"/>
      <c r="FKH3169" s="607"/>
      <c r="FKI3169" s="607"/>
      <c r="FKJ3169" s="607"/>
      <c r="FKK3169" s="607"/>
      <c r="FKL3169" s="607"/>
      <c r="FKM3169" s="607"/>
      <c r="FKN3169" s="607"/>
      <c r="FKO3169" s="607"/>
      <c r="FKP3169" s="607"/>
      <c r="FKQ3169" s="607"/>
      <c r="FKR3169" s="607"/>
      <c r="FKS3169" s="607"/>
      <c r="FKT3169" s="607"/>
      <c r="FKU3169" s="607"/>
      <c r="FKV3169" s="607"/>
      <c r="FKW3169" s="607"/>
      <c r="FKX3169" s="607"/>
      <c r="FKY3169" s="607"/>
      <c r="FKZ3169" s="607"/>
      <c r="FLA3169" s="607"/>
      <c r="FLB3169" s="607"/>
      <c r="FLC3169" s="607"/>
      <c r="FLD3169" s="607"/>
      <c r="FLE3169" s="607"/>
      <c r="FLF3169" s="607"/>
      <c r="FLG3169" s="607"/>
      <c r="FLH3169" s="607"/>
      <c r="FLI3169" s="607"/>
      <c r="FLJ3169" s="607"/>
      <c r="FLK3169" s="607"/>
      <c r="FLL3169" s="607"/>
      <c r="FLM3169" s="607"/>
      <c r="FLN3169" s="607"/>
      <c r="FLO3169" s="607"/>
      <c r="FLP3169" s="607"/>
      <c r="FLQ3169" s="607"/>
      <c r="FLR3169" s="607"/>
      <c r="FLS3169" s="607"/>
      <c r="FLT3169" s="607"/>
      <c r="FLU3169" s="607"/>
      <c r="FLV3169" s="607"/>
      <c r="FLW3169" s="607"/>
      <c r="FLX3169" s="607"/>
      <c r="FLY3169" s="607"/>
      <c r="FLZ3169" s="607"/>
      <c r="FMA3169" s="607"/>
      <c r="FMB3169" s="607"/>
      <c r="FMC3169" s="607"/>
      <c r="FMD3169" s="607"/>
      <c r="FME3169" s="607"/>
      <c r="FMF3169" s="607"/>
      <c r="FMG3169" s="607"/>
      <c r="FMH3169" s="607"/>
      <c r="FMI3169" s="607"/>
      <c r="FMJ3169" s="607"/>
      <c r="FMK3169" s="607"/>
      <c r="FML3169" s="607"/>
      <c r="FMM3169" s="607"/>
      <c r="FMN3169" s="607"/>
      <c r="FMO3169" s="607"/>
      <c r="FMP3169" s="607"/>
      <c r="FMQ3169" s="607"/>
      <c r="FMR3169" s="607"/>
      <c r="FMS3169" s="607"/>
      <c r="FMT3169" s="607"/>
      <c r="FMU3169" s="607"/>
      <c r="FMV3169" s="607"/>
      <c r="FMW3169" s="607"/>
      <c r="FMX3169" s="607"/>
      <c r="FMY3169" s="607"/>
      <c r="FMZ3169" s="607"/>
      <c r="FNA3169" s="607"/>
      <c r="FNB3169" s="607"/>
      <c r="FNC3169" s="607"/>
      <c r="FND3169" s="607"/>
      <c r="FNE3169" s="607"/>
      <c r="FNF3169" s="607"/>
      <c r="FNG3169" s="607"/>
      <c r="FNH3169" s="607"/>
      <c r="FNI3169" s="607"/>
      <c r="FNJ3169" s="607"/>
      <c r="FNK3169" s="607"/>
      <c r="FNL3169" s="607"/>
      <c r="FNM3169" s="607"/>
      <c r="FNN3169" s="607"/>
      <c r="FNO3169" s="607"/>
      <c r="FNP3169" s="607"/>
      <c r="FNQ3169" s="607"/>
      <c r="FNR3169" s="607"/>
      <c r="FNS3169" s="607"/>
      <c r="FNT3169" s="607"/>
      <c r="FNU3169" s="607"/>
      <c r="FNV3169" s="607"/>
      <c r="FNW3169" s="607"/>
      <c r="FNX3169" s="607"/>
      <c r="FNY3169" s="607"/>
      <c r="FNZ3169" s="607"/>
      <c r="FOA3169" s="607"/>
      <c r="FOB3169" s="607"/>
      <c r="FOC3169" s="607"/>
      <c r="FOD3169" s="607"/>
      <c r="FOE3169" s="607"/>
      <c r="FOF3169" s="607"/>
      <c r="FOG3169" s="607"/>
      <c r="FOH3169" s="607"/>
      <c r="FOI3169" s="607"/>
      <c r="FOJ3169" s="607"/>
      <c r="FOK3169" s="607"/>
      <c r="FOL3169" s="607"/>
      <c r="FOM3169" s="607"/>
      <c r="FON3169" s="607"/>
      <c r="FOO3169" s="607"/>
      <c r="FOP3169" s="607"/>
      <c r="FOQ3169" s="607"/>
      <c r="FOR3169" s="607"/>
      <c r="FOS3169" s="607"/>
      <c r="FOT3169" s="607"/>
      <c r="FOU3169" s="607"/>
      <c r="FOV3169" s="607"/>
      <c r="FOW3169" s="607"/>
      <c r="FOX3169" s="607"/>
      <c r="FOY3169" s="607"/>
      <c r="FOZ3169" s="607"/>
      <c r="FPA3169" s="607"/>
      <c r="FPB3169" s="607"/>
      <c r="FPC3169" s="607"/>
      <c r="FPD3169" s="607"/>
      <c r="FPE3169" s="607"/>
      <c r="FPF3169" s="607"/>
      <c r="FPG3169" s="607"/>
      <c r="FPH3169" s="607"/>
      <c r="FPI3169" s="607"/>
      <c r="FPJ3169" s="607"/>
      <c r="FPK3169" s="607"/>
      <c r="FPL3169" s="607"/>
      <c r="FPM3169" s="607"/>
      <c r="FPN3169" s="607"/>
      <c r="FPO3169" s="607"/>
      <c r="FPP3169" s="607"/>
      <c r="FPQ3169" s="607"/>
      <c r="FPR3169" s="607"/>
      <c r="FPS3169" s="607"/>
      <c r="FPT3169" s="607"/>
      <c r="FPU3169" s="607"/>
      <c r="FPV3169" s="607"/>
      <c r="FPW3169" s="607"/>
      <c r="FPX3169" s="607"/>
      <c r="FPY3169" s="607"/>
      <c r="FPZ3169" s="607"/>
      <c r="FQA3169" s="607"/>
      <c r="FQB3169" s="607"/>
      <c r="FQC3169" s="607"/>
      <c r="FQD3169" s="607"/>
      <c r="FQE3169" s="607"/>
      <c r="FQF3169" s="607"/>
      <c r="FQG3169" s="607"/>
      <c r="FQH3169" s="607"/>
      <c r="FQI3169" s="607"/>
      <c r="FQJ3169" s="607"/>
      <c r="FQK3169" s="607"/>
      <c r="FQL3169" s="607"/>
      <c r="FQM3169" s="607"/>
      <c r="FQN3169" s="607"/>
      <c r="FQO3169" s="607"/>
      <c r="FQP3169" s="607"/>
      <c r="FQQ3169" s="607"/>
      <c r="FQR3169" s="607"/>
      <c r="FQS3169" s="607"/>
      <c r="FQT3169" s="607"/>
      <c r="FQU3169" s="607"/>
      <c r="FQV3169" s="607"/>
      <c r="FQW3169" s="607"/>
      <c r="FQX3169" s="607"/>
      <c r="FQY3169" s="607"/>
      <c r="FQZ3169" s="607"/>
      <c r="FRA3169" s="607"/>
      <c r="FRB3169" s="607"/>
      <c r="FRC3169" s="607"/>
      <c r="FRD3169" s="607"/>
      <c r="FRE3169" s="607"/>
      <c r="FRF3169" s="607"/>
      <c r="FRG3169" s="607"/>
      <c r="FRH3169" s="607"/>
      <c r="FRI3169" s="607"/>
      <c r="FRJ3169" s="607"/>
      <c r="FRK3169" s="607"/>
      <c r="FRL3169" s="607"/>
      <c r="FRM3169" s="607"/>
      <c r="FRN3169" s="607"/>
      <c r="FRO3169" s="607"/>
      <c r="FRP3169" s="607"/>
      <c r="FRQ3169" s="607"/>
      <c r="FRR3169" s="607"/>
      <c r="FRS3169" s="607"/>
      <c r="FRT3169" s="607"/>
      <c r="FRU3169" s="607"/>
      <c r="FRV3169" s="607"/>
      <c r="FRW3169" s="607"/>
      <c r="FRX3169" s="607"/>
      <c r="FRY3169" s="607"/>
      <c r="FRZ3169" s="607"/>
      <c r="FSA3169" s="607"/>
      <c r="FSB3169" s="607"/>
      <c r="FSC3169" s="607"/>
      <c r="FSD3169" s="607"/>
      <c r="FSE3169" s="607"/>
      <c r="FSF3169" s="607"/>
      <c r="FSG3169" s="607"/>
      <c r="FSH3169" s="607"/>
      <c r="FSI3169" s="607"/>
      <c r="FSJ3169" s="607"/>
      <c r="FSK3169" s="607"/>
      <c r="FSL3169" s="607"/>
      <c r="FSM3169" s="607"/>
      <c r="FSN3169" s="607"/>
      <c r="FSO3169" s="607"/>
      <c r="FSP3169" s="607"/>
      <c r="FSQ3169" s="607"/>
      <c r="FSR3169" s="607"/>
      <c r="FSS3169" s="607"/>
      <c r="FST3169" s="607"/>
      <c r="FSU3169" s="607"/>
      <c r="FSV3169" s="607"/>
      <c r="FSW3169" s="607"/>
      <c r="FSX3169" s="607"/>
      <c r="FSY3169" s="607"/>
      <c r="FSZ3169" s="607"/>
      <c r="FTA3169" s="607"/>
      <c r="FTB3169" s="607"/>
      <c r="FTC3169" s="607"/>
      <c r="FTD3169" s="607"/>
      <c r="FTE3169" s="607"/>
      <c r="FTF3169" s="607"/>
      <c r="FTG3169" s="607"/>
      <c r="FTH3169" s="607"/>
      <c r="FTI3169" s="607"/>
      <c r="FTJ3169" s="607"/>
      <c r="FTK3169" s="607"/>
      <c r="FTL3169" s="607"/>
      <c r="FTM3169" s="607"/>
      <c r="FTN3169" s="607"/>
      <c r="FTO3169" s="607"/>
      <c r="FTP3169" s="607"/>
      <c r="FTQ3169" s="607"/>
      <c r="FTR3169" s="607"/>
      <c r="FTS3169" s="607"/>
      <c r="FTT3169" s="607"/>
      <c r="FTU3169" s="607"/>
      <c r="FTV3169" s="607"/>
      <c r="FTW3169" s="607"/>
      <c r="FTX3169" s="607"/>
      <c r="FTY3169" s="607"/>
      <c r="FTZ3169" s="607"/>
      <c r="FUA3169" s="607"/>
      <c r="FUB3169" s="607"/>
      <c r="FUC3169" s="607"/>
      <c r="FUD3169" s="607"/>
      <c r="FUE3169" s="607"/>
      <c r="FUF3169" s="607"/>
      <c r="FUG3169" s="607"/>
      <c r="FUH3169" s="607"/>
      <c r="FUI3169" s="607"/>
      <c r="FUJ3169" s="607"/>
      <c r="FUK3169" s="607"/>
      <c r="FUL3169" s="607"/>
      <c r="FUM3169" s="607"/>
      <c r="FUN3169" s="607"/>
      <c r="FUO3169" s="607"/>
      <c r="FUP3169" s="607"/>
      <c r="FUQ3169" s="607"/>
      <c r="FUR3169" s="607"/>
      <c r="FUS3169" s="607"/>
      <c r="FUT3169" s="607"/>
      <c r="FUU3169" s="607"/>
      <c r="FUV3169" s="607"/>
      <c r="FUW3169" s="607"/>
      <c r="FUX3169" s="607"/>
      <c r="FUY3169" s="607"/>
      <c r="FUZ3169" s="607"/>
      <c r="FVA3169" s="607"/>
      <c r="FVB3169" s="607"/>
      <c r="FVC3169" s="607"/>
      <c r="FVD3169" s="607"/>
      <c r="FVE3169" s="607"/>
      <c r="FVF3169" s="607"/>
      <c r="FVG3169" s="607"/>
      <c r="FVH3169" s="607"/>
      <c r="FVI3169" s="607"/>
      <c r="FVJ3169" s="607"/>
      <c r="FVK3169" s="607"/>
      <c r="FVL3169" s="607"/>
      <c r="FVM3169" s="607"/>
      <c r="FVN3169" s="607"/>
      <c r="FVO3169" s="607"/>
      <c r="FVP3169" s="607"/>
      <c r="FVQ3169" s="607"/>
      <c r="FVR3169" s="607"/>
      <c r="FVS3169" s="607"/>
      <c r="FVT3169" s="607"/>
      <c r="FVU3169" s="607"/>
      <c r="FVV3169" s="607"/>
      <c r="FVW3169" s="607"/>
      <c r="FVX3169" s="607"/>
      <c r="FVY3169" s="607"/>
      <c r="FVZ3169" s="607"/>
      <c r="FWA3169" s="607"/>
      <c r="FWB3169" s="607"/>
      <c r="FWC3169" s="607"/>
      <c r="FWD3169" s="607"/>
      <c r="FWE3169" s="607"/>
      <c r="FWF3169" s="607"/>
      <c r="FWG3169" s="607"/>
      <c r="FWH3169" s="607"/>
      <c r="FWI3169" s="607"/>
      <c r="FWJ3169" s="607"/>
      <c r="FWK3169" s="607"/>
      <c r="FWL3169" s="607"/>
      <c r="FWM3169" s="607"/>
      <c r="FWN3169" s="607"/>
      <c r="FWO3169" s="607"/>
      <c r="FWP3169" s="607"/>
      <c r="FWQ3169" s="607"/>
      <c r="FWR3169" s="607"/>
      <c r="FWS3169" s="607"/>
      <c r="FWT3169" s="607"/>
      <c r="FWU3169" s="607"/>
      <c r="FWV3169" s="607"/>
      <c r="FWW3169" s="607"/>
      <c r="FWX3169" s="607"/>
      <c r="FWY3169" s="607"/>
      <c r="FWZ3169" s="607"/>
      <c r="FXA3169" s="607"/>
      <c r="FXB3169" s="607"/>
      <c r="FXC3169" s="607"/>
      <c r="FXD3169" s="607"/>
      <c r="FXE3169" s="607"/>
      <c r="FXF3169" s="607"/>
      <c r="FXG3169" s="607"/>
      <c r="FXH3169" s="607"/>
      <c r="FXI3169" s="607"/>
      <c r="FXJ3169" s="607"/>
      <c r="FXK3169" s="607"/>
      <c r="FXL3169" s="607"/>
      <c r="FXM3169" s="607"/>
      <c r="FXN3169" s="607"/>
      <c r="FXO3169" s="607"/>
      <c r="FXP3169" s="607"/>
      <c r="FXQ3169" s="607"/>
      <c r="FXR3169" s="607"/>
      <c r="FXS3169" s="607"/>
      <c r="FXT3169" s="607"/>
      <c r="FXU3169" s="607"/>
      <c r="FXV3169" s="607"/>
      <c r="FXW3169" s="607"/>
      <c r="FXX3169" s="607"/>
      <c r="FXY3169" s="607"/>
      <c r="FXZ3169" s="607"/>
      <c r="FYA3169" s="607"/>
      <c r="FYB3169" s="607"/>
      <c r="FYC3169" s="607"/>
      <c r="FYD3169" s="607"/>
      <c r="FYE3169" s="607"/>
      <c r="FYF3169" s="607"/>
      <c r="FYG3169" s="607"/>
      <c r="FYH3169" s="607"/>
      <c r="FYI3169" s="607"/>
      <c r="FYJ3169" s="607"/>
      <c r="FYK3169" s="607"/>
      <c r="FYL3169" s="607"/>
      <c r="FYM3169" s="607"/>
      <c r="FYN3169" s="607"/>
      <c r="FYO3169" s="607"/>
      <c r="FYP3169" s="607"/>
      <c r="FYQ3169" s="607"/>
      <c r="FYR3169" s="607"/>
      <c r="FYS3169" s="607"/>
      <c r="FYT3169" s="607"/>
      <c r="FYU3169" s="607"/>
      <c r="FYV3169" s="607"/>
      <c r="FYW3169" s="607"/>
      <c r="FYX3169" s="607"/>
      <c r="FYY3169" s="607"/>
      <c r="FYZ3169" s="607"/>
      <c r="FZA3169" s="607"/>
      <c r="FZB3169" s="607"/>
      <c r="FZC3169" s="607"/>
      <c r="FZD3169" s="607"/>
      <c r="FZE3169" s="607"/>
      <c r="FZF3169" s="607"/>
      <c r="FZG3169" s="607"/>
      <c r="FZH3169" s="607"/>
      <c r="FZI3169" s="607"/>
      <c r="FZJ3169" s="607"/>
      <c r="FZK3169" s="607"/>
      <c r="FZL3169" s="607"/>
      <c r="FZM3169" s="607"/>
      <c r="FZN3169" s="607"/>
      <c r="FZO3169" s="607"/>
      <c r="FZP3169" s="607"/>
      <c r="FZQ3169" s="607"/>
      <c r="FZR3169" s="607"/>
      <c r="FZS3169" s="607"/>
      <c r="FZT3169" s="607"/>
      <c r="FZU3169" s="607"/>
      <c r="FZV3169" s="607"/>
      <c r="FZW3169" s="607"/>
      <c r="FZX3169" s="607"/>
      <c r="FZY3169" s="607"/>
      <c r="FZZ3169" s="607"/>
      <c r="GAA3169" s="607"/>
      <c r="GAB3169" s="607"/>
      <c r="GAC3169" s="607"/>
      <c r="GAD3169" s="607"/>
      <c r="GAE3169" s="607"/>
      <c r="GAF3169" s="607"/>
      <c r="GAG3169" s="607"/>
      <c r="GAH3169" s="607"/>
      <c r="GAI3169" s="607"/>
      <c r="GAJ3169" s="607"/>
      <c r="GAK3169" s="607"/>
      <c r="GAL3169" s="607"/>
      <c r="GAM3169" s="607"/>
      <c r="GAN3169" s="607"/>
      <c r="GAO3169" s="607"/>
      <c r="GAP3169" s="607"/>
      <c r="GAQ3169" s="607"/>
      <c r="GAR3169" s="607"/>
      <c r="GAS3169" s="607"/>
      <c r="GAT3169" s="607"/>
      <c r="GAU3169" s="607"/>
      <c r="GAV3169" s="607"/>
      <c r="GAW3169" s="607"/>
      <c r="GAX3169" s="607"/>
      <c r="GAY3169" s="607"/>
      <c r="GAZ3169" s="607"/>
      <c r="GBA3169" s="607"/>
      <c r="GBB3169" s="607"/>
      <c r="GBC3169" s="607"/>
      <c r="GBD3169" s="607"/>
      <c r="GBE3169" s="607"/>
      <c r="GBF3169" s="607"/>
      <c r="GBG3169" s="607"/>
      <c r="GBH3169" s="607"/>
      <c r="GBI3169" s="607"/>
      <c r="GBJ3169" s="607"/>
      <c r="GBK3169" s="607"/>
      <c r="GBL3169" s="607"/>
      <c r="GBM3169" s="607"/>
      <c r="GBN3169" s="607"/>
      <c r="GBO3169" s="607"/>
      <c r="GBP3169" s="607"/>
      <c r="GBQ3169" s="607"/>
      <c r="GBR3169" s="607"/>
      <c r="GBS3169" s="607"/>
      <c r="GBT3169" s="607"/>
      <c r="GBU3169" s="607"/>
      <c r="GBV3169" s="607"/>
      <c r="GBW3169" s="607"/>
      <c r="GBX3169" s="607"/>
      <c r="GBY3169" s="607"/>
      <c r="GBZ3169" s="607"/>
      <c r="GCA3169" s="607"/>
      <c r="GCB3169" s="607"/>
      <c r="GCC3169" s="607"/>
      <c r="GCD3169" s="607"/>
      <c r="GCE3169" s="607"/>
      <c r="GCF3169" s="607"/>
      <c r="GCG3169" s="607"/>
      <c r="GCH3169" s="607"/>
      <c r="GCI3169" s="607"/>
      <c r="GCJ3169" s="607"/>
      <c r="GCK3169" s="607"/>
      <c r="GCL3169" s="607"/>
      <c r="GCM3169" s="607"/>
      <c r="GCN3169" s="607"/>
      <c r="GCO3169" s="607"/>
      <c r="GCP3169" s="607"/>
      <c r="GCQ3169" s="607"/>
      <c r="GCR3169" s="607"/>
      <c r="GCS3169" s="607"/>
      <c r="GCT3169" s="607"/>
      <c r="GCU3169" s="607"/>
      <c r="GCV3169" s="607"/>
      <c r="GCW3169" s="607"/>
      <c r="GCX3169" s="607"/>
      <c r="GCY3169" s="607"/>
      <c r="GCZ3169" s="607"/>
      <c r="GDA3169" s="607"/>
      <c r="GDB3169" s="607"/>
      <c r="GDC3169" s="607"/>
      <c r="GDD3169" s="607"/>
      <c r="GDE3169" s="607"/>
      <c r="GDF3169" s="607"/>
      <c r="GDG3169" s="607"/>
      <c r="GDH3169" s="607"/>
      <c r="GDI3169" s="607"/>
      <c r="GDJ3169" s="607"/>
      <c r="GDK3169" s="607"/>
      <c r="GDL3169" s="607"/>
      <c r="GDM3169" s="607"/>
      <c r="GDN3169" s="607"/>
      <c r="GDO3169" s="607"/>
      <c r="GDP3169" s="607"/>
      <c r="GDQ3169" s="607"/>
      <c r="GDR3169" s="607"/>
      <c r="GDS3169" s="607"/>
      <c r="GDT3169" s="607"/>
      <c r="GDU3169" s="607"/>
      <c r="GDV3169" s="607"/>
      <c r="GDW3169" s="607"/>
      <c r="GDX3169" s="607"/>
      <c r="GDY3169" s="607"/>
      <c r="GDZ3169" s="607"/>
      <c r="GEA3169" s="607"/>
      <c r="GEB3169" s="607"/>
      <c r="GEC3169" s="607"/>
      <c r="GED3169" s="607"/>
      <c r="GEE3169" s="607"/>
      <c r="GEF3169" s="607"/>
      <c r="GEG3169" s="607"/>
      <c r="GEH3169" s="607"/>
      <c r="GEI3169" s="607"/>
      <c r="GEJ3169" s="607"/>
      <c r="GEK3169" s="607"/>
      <c r="GEL3169" s="607"/>
      <c r="GEM3169" s="607"/>
      <c r="GEN3169" s="607"/>
      <c r="GEO3169" s="607"/>
      <c r="GEP3169" s="607"/>
      <c r="GEQ3169" s="607"/>
      <c r="GER3169" s="607"/>
      <c r="GES3169" s="607"/>
      <c r="GET3169" s="607"/>
      <c r="GEU3169" s="607"/>
      <c r="GEV3169" s="607"/>
      <c r="GEW3169" s="607"/>
      <c r="GEX3169" s="607"/>
      <c r="GEY3169" s="607"/>
      <c r="GEZ3169" s="607"/>
      <c r="GFA3169" s="607"/>
      <c r="GFB3169" s="607"/>
      <c r="GFC3169" s="607"/>
      <c r="GFD3169" s="607"/>
      <c r="GFE3169" s="607"/>
      <c r="GFF3169" s="607"/>
      <c r="GFG3169" s="607"/>
      <c r="GFH3169" s="607"/>
      <c r="GFI3169" s="607"/>
      <c r="GFJ3169" s="607"/>
      <c r="GFK3169" s="607"/>
      <c r="GFL3169" s="607"/>
      <c r="GFM3169" s="607"/>
      <c r="GFN3169" s="607"/>
      <c r="GFO3169" s="607"/>
      <c r="GFP3169" s="607"/>
      <c r="GFQ3169" s="607"/>
      <c r="GFR3169" s="607"/>
      <c r="GFS3169" s="607"/>
      <c r="GFT3169" s="607"/>
      <c r="GFU3169" s="607"/>
      <c r="GFV3169" s="607"/>
      <c r="GFW3169" s="607"/>
      <c r="GFX3169" s="607"/>
      <c r="GFY3169" s="607"/>
      <c r="GFZ3169" s="607"/>
      <c r="GGA3169" s="607"/>
      <c r="GGB3169" s="607"/>
      <c r="GGC3169" s="607"/>
      <c r="GGD3169" s="607"/>
      <c r="GGE3169" s="607"/>
      <c r="GGF3169" s="607"/>
      <c r="GGG3169" s="607"/>
      <c r="GGH3169" s="607"/>
      <c r="GGI3169" s="607"/>
      <c r="GGJ3169" s="607"/>
      <c r="GGK3169" s="607"/>
      <c r="GGL3169" s="607"/>
      <c r="GGM3169" s="607"/>
      <c r="GGN3169" s="607"/>
      <c r="GGO3169" s="607"/>
      <c r="GGP3169" s="607"/>
      <c r="GGQ3169" s="607"/>
      <c r="GGR3169" s="607"/>
      <c r="GGS3169" s="607"/>
      <c r="GGT3169" s="607"/>
      <c r="GGU3169" s="607"/>
      <c r="GGV3169" s="607"/>
      <c r="GGW3169" s="607"/>
      <c r="GGX3169" s="607"/>
      <c r="GGY3169" s="607"/>
      <c r="GGZ3169" s="607"/>
      <c r="GHA3169" s="607"/>
      <c r="GHB3169" s="607"/>
      <c r="GHC3169" s="607"/>
      <c r="GHD3169" s="607"/>
      <c r="GHE3169" s="607"/>
      <c r="GHF3169" s="607"/>
      <c r="GHG3169" s="607"/>
      <c r="GHH3169" s="607"/>
      <c r="GHI3169" s="607"/>
      <c r="GHJ3169" s="607"/>
      <c r="GHK3169" s="607"/>
      <c r="GHL3169" s="607"/>
      <c r="GHM3169" s="607"/>
      <c r="GHN3169" s="607"/>
      <c r="GHO3169" s="607"/>
      <c r="GHP3169" s="607"/>
      <c r="GHQ3169" s="607"/>
      <c r="GHR3169" s="607"/>
      <c r="GHS3169" s="607"/>
      <c r="GHT3169" s="607"/>
      <c r="GHU3169" s="607"/>
      <c r="GHV3169" s="607"/>
      <c r="GHW3169" s="607"/>
      <c r="GHX3169" s="607"/>
      <c r="GHY3169" s="607"/>
      <c r="GHZ3169" s="607"/>
      <c r="GIA3169" s="607"/>
      <c r="GIB3169" s="607"/>
      <c r="GIC3169" s="607"/>
      <c r="GID3169" s="607"/>
      <c r="GIE3169" s="607"/>
      <c r="GIF3169" s="607"/>
      <c r="GIG3169" s="607"/>
      <c r="GIH3169" s="607"/>
      <c r="GII3169" s="607"/>
      <c r="GIJ3169" s="607"/>
      <c r="GIK3169" s="607"/>
      <c r="GIL3169" s="607"/>
      <c r="GIM3169" s="607"/>
      <c r="GIN3169" s="607"/>
      <c r="GIO3169" s="607"/>
      <c r="GIP3169" s="607"/>
      <c r="GIQ3169" s="607"/>
      <c r="GIR3169" s="607"/>
      <c r="GIS3169" s="607"/>
      <c r="GIT3169" s="607"/>
      <c r="GIU3169" s="607"/>
      <c r="GIV3169" s="607"/>
      <c r="GIW3169" s="607"/>
      <c r="GIX3169" s="607"/>
      <c r="GIY3169" s="607"/>
      <c r="GIZ3169" s="607"/>
      <c r="GJA3169" s="607"/>
      <c r="GJB3169" s="607"/>
      <c r="GJC3169" s="607"/>
      <c r="GJD3169" s="607"/>
      <c r="GJE3169" s="607"/>
      <c r="GJF3169" s="607"/>
      <c r="GJG3169" s="607"/>
      <c r="GJH3169" s="607"/>
      <c r="GJI3169" s="607"/>
      <c r="GJJ3169" s="607"/>
      <c r="GJK3169" s="607"/>
      <c r="GJL3169" s="607"/>
      <c r="GJM3169" s="607"/>
      <c r="GJN3169" s="607"/>
      <c r="GJO3169" s="607"/>
      <c r="GJP3169" s="607"/>
      <c r="GJQ3169" s="607"/>
      <c r="GJR3169" s="607"/>
      <c r="GJS3169" s="607"/>
      <c r="GJT3169" s="607"/>
      <c r="GJU3169" s="607"/>
      <c r="GJV3169" s="607"/>
      <c r="GJW3169" s="607"/>
      <c r="GJX3169" s="607"/>
      <c r="GJY3169" s="607"/>
      <c r="GJZ3169" s="607"/>
      <c r="GKA3169" s="607"/>
      <c r="GKB3169" s="607"/>
      <c r="GKC3169" s="607"/>
      <c r="GKD3169" s="607"/>
      <c r="GKE3169" s="607"/>
      <c r="GKF3169" s="607"/>
      <c r="GKG3169" s="607"/>
      <c r="GKH3169" s="607"/>
      <c r="GKI3169" s="607"/>
      <c r="GKJ3169" s="607"/>
      <c r="GKK3169" s="607"/>
      <c r="GKL3169" s="607"/>
      <c r="GKM3169" s="607"/>
      <c r="GKN3169" s="607"/>
      <c r="GKO3169" s="607"/>
      <c r="GKP3169" s="607"/>
      <c r="GKQ3169" s="607"/>
      <c r="GKR3169" s="607"/>
      <c r="GKS3169" s="607"/>
      <c r="GKT3169" s="607"/>
      <c r="GKU3169" s="607"/>
      <c r="GKV3169" s="607"/>
      <c r="GKW3169" s="607"/>
      <c r="GKX3169" s="607"/>
      <c r="GKY3169" s="607"/>
      <c r="GKZ3169" s="607"/>
      <c r="GLA3169" s="607"/>
      <c r="GLB3169" s="607"/>
      <c r="GLC3169" s="607"/>
      <c r="GLD3169" s="607"/>
      <c r="GLE3169" s="607"/>
      <c r="GLF3169" s="607"/>
      <c r="GLG3169" s="607"/>
      <c r="GLH3169" s="607"/>
      <c r="GLI3169" s="607"/>
      <c r="GLJ3169" s="607"/>
      <c r="GLK3169" s="607"/>
      <c r="GLL3169" s="607"/>
      <c r="GLM3169" s="607"/>
      <c r="GLN3169" s="607"/>
      <c r="GLO3169" s="607"/>
      <c r="GLP3169" s="607"/>
      <c r="GLQ3169" s="607"/>
      <c r="GLR3169" s="607"/>
      <c r="GLS3169" s="607"/>
      <c r="GLT3169" s="607"/>
      <c r="GLU3169" s="607"/>
      <c r="GLV3169" s="607"/>
      <c r="GLW3169" s="607"/>
      <c r="GLX3169" s="607"/>
      <c r="GLY3169" s="607"/>
      <c r="GLZ3169" s="607"/>
      <c r="GMA3169" s="607"/>
      <c r="GMB3169" s="607"/>
      <c r="GMC3169" s="607"/>
      <c r="GMD3169" s="607"/>
      <c r="GME3169" s="607"/>
      <c r="GMF3169" s="607"/>
      <c r="GMG3169" s="607"/>
      <c r="GMH3169" s="607"/>
      <c r="GMI3169" s="607"/>
      <c r="GMJ3169" s="607"/>
      <c r="GMK3169" s="607"/>
      <c r="GML3169" s="607"/>
      <c r="GMM3169" s="607"/>
      <c r="GMN3169" s="607"/>
      <c r="GMO3169" s="607"/>
      <c r="GMP3169" s="607"/>
      <c r="GMQ3169" s="607"/>
      <c r="GMR3169" s="607"/>
      <c r="GMS3169" s="607"/>
      <c r="GMT3169" s="607"/>
      <c r="GMU3169" s="607"/>
      <c r="GMV3169" s="607"/>
      <c r="GMW3169" s="607"/>
      <c r="GMX3169" s="607"/>
      <c r="GMY3169" s="607"/>
      <c r="GMZ3169" s="607"/>
      <c r="GNA3169" s="607"/>
      <c r="GNB3169" s="607"/>
      <c r="GNC3169" s="607"/>
      <c r="GND3169" s="607"/>
      <c r="GNE3169" s="607"/>
      <c r="GNF3169" s="607"/>
      <c r="GNG3169" s="607"/>
      <c r="GNH3169" s="607"/>
      <c r="GNI3169" s="607"/>
      <c r="GNJ3169" s="607"/>
      <c r="GNK3169" s="607"/>
      <c r="GNL3169" s="607"/>
      <c r="GNM3169" s="607"/>
      <c r="GNN3169" s="607"/>
      <c r="GNO3169" s="607"/>
      <c r="GNP3169" s="607"/>
      <c r="GNQ3169" s="607"/>
      <c r="GNR3169" s="607"/>
      <c r="GNS3169" s="607"/>
      <c r="GNT3169" s="607"/>
      <c r="GNU3169" s="607"/>
      <c r="GNV3169" s="607"/>
      <c r="GNW3169" s="607"/>
      <c r="GNX3169" s="607"/>
      <c r="GNY3169" s="607"/>
      <c r="GNZ3169" s="607"/>
      <c r="GOA3169" s="607"/>
      <c r="GOB3169" s="607"/>
      <c r="GOC3169" s="607"/>
      <c r="GOD3169" s="607"/>
      <c r="GOE3169" s="607"/>
      <c r="GOF3169" s="607"/>
      <c r="GOG3169" s="607"/>
      <c r="GOH3169" s="607"/>
      <c r="GOI3169" s="607"/>
      <c r="GOJ3169" s="607"/>
      <c r="GOK3169" s="607"/>
      <c r="GOL3169" s="607"/>
      <c r="GOM3169" s="607"/>
      <c r="GON3169" s="607"/>
      <c r="GOO3169" s="607"/>
      <c r="GOP3169" s="607"/>
      <c r="GOQ3169" s="607"/>
      <c r="GOR3169" s="607"/>
      <c r="GOS3169" s="607"/>
      <c r="GOT3169" s="607"/>
      <c r="GOU3169" s="607"/>
      <c r="GOV3169" s="607"/>
      <c r="GOW3169" s="607"/>
      <c r="GOX3169" s="607"/>
      <c r="GOY3169" s="607"/>
      <c r="GOZ3169" s="607"/>
      <c r="GPA3169" s="607"/>
      <c r="GPB3169" s="607"/>
      <c r="GPC3169" s="607"/>
      <c r="GPD3169" s="607"/>
      <c r="GPE3169" s="607"/>
      <c r="GPF3169" s="607"/>
      <c r="GPG3169" s="607"/>
      <c r="GPH3169" s="607"/>
      <c r="GPI3169" s="607"/>
      <c r="GPJ3169" s="607"/>
      <c r="GPK3169" s="607"/>
      <c r="GPL3169" s="607"/>
      <c r="GPM3169" s="607"/>
      <c r="GPN3169" s="607"/>
      <c r="GPO3169" s="607"/>
      <c r="GPP3169" s="607"/>
      <c r="GPQ3169" s="607"/>
      <c r="GPR3169" s="607"/>
      <c r="GPS3169" s="607"/>
      <c r="GPT3169" s="607"/>
      <c r="GPU3169" s="607"/>
      <c r="GPV3169" s="607"/>
      <c r="GPW3169" s="607"/>
      <c r="GPX3169" s="607"/>
      <c r="GPY3169" s="607"/>
      <c r="GPZ3169" s="607"/>
      <c r="GQA3169" s="607"/>
      <c r="GQB3169" s="607"/>
      <c r="GQC3169" s="607"/>
      <c r="GQD3169" s="607"/>
      <c r="GQE3169" s="607"/>
      <c r="GQF3169" s="607"/>
      <c r="GQG3169" s="607"/>
      <c r="GQH3169" s="607"/>
      <c r="GQI3169" s="607"/>
      <c r="GQJ3169" s="607"/>
      <c r="GQK3169" s="607"/>
      <c r="GQL3169" s="607"/>
      <c r="GQM3169" s="607"/>
      <c r="GQN3169" s="607"/>
      <c r="GQO3169" s="607"/>
      <c r="GQP3169" s="607"/>
      <c r="GQQ3169" s="607"/>
      <c r="GQR3169" s="607"/>
      <c r="GQS3169" s="607"/>
      <c r="GQT3169" s="607"/>
      <c r="GQU3169" s="607"/>
      <c r="GQV3169" s="607"/>
      <c r="GQW3169" s="607"/>
      <c r="GQX3169" s="607"/>
      <c r="GQY3169" s="607"/>
      <c r="GQZ3169" s="607"/>
      <c r="GRA3169" s="607"/>
      <c r="GRB3169" s="607"/>
      <c r="GRC3169" s="607"/>
      <c r="GRD3169" s="607"/>
      <c r="GRE3169" s="607"/>
      <c r="GRF3169" s="607"/>
      <c r="GRG3169" s="607"/>
      <c r="GRH3169" s="607"/>
      <c r="GRI3169" s="607"/>
      <c r="GRJ3169" s="607"/>
      <c r="GRK3169" s="607"/>
      <c r="GRL3169" s="607"/>
      <c r="GRM3169" s="607"/>
      <c r="GRN3169" s="607"/>
      <c r="GRO3169" s="607"/>
      <c r="GRP3169" s="607"/>
      <c r="GRQ3169" s="607"/>
      <c r="GRR3169" s="607"/>
      <c r="GRS3169" s="607"/>
      <c r="GRT3169" s="607"/>
      <c r="GRU3169" s="607"/>
      <c r="GRV3169" s="607"/>
      <c r="GRW3169" s="607"/>
      <c r="GRX3169" s="607"/>
      <c r="GRY3169" s="607"/>
      <c r="GRZ3169" s="607"/>
      <c r="GSA3169" s="607"/>
      <c r="GSB3169" s="607"/>
      <c r="GSC3169" s="607"/>
      <c r="GSD3169" s="607"/>
      <c r="GSE3169" s="607"/>
      <c r="GSF3169" s="607"/>
      <c r="GSG3169" s="607"/>
      <c r="GSH3169" s="607"/>
      <c r="GSI3169" s="607"/>
      <c r="GSJ3169" s="607"/>
      <c r="GSK3169" s="607"/>
      <c r="GSL3169" s="607"/>
      <c r="GSM3169" s="607"/>
      <c r="GSN3169" s="607"/>
      <c r="GSO3169" s="607"/>
      <c r="GSP3169" s="607"/>
      <c r="GSQ3169" s="607"/>
      <c r="GSR3169" s="607"/>
      <c r="GSS3169" s="607"/>
      <c r="GST3169" s="607"/>
      <c r="GSU3169" s="607"/>
      <c r="GSV3169" s="607"/>
      <c r="GSW3169" s="607"/>
      <c r="GSX3169" s="607"/>
      <c r="GSY3169" s="607"/>
      <c r="GSZ3169" s="607"/>
      <c r="GTA3169" s="607"/>
      <c r="GTB3169" s="607"/>
      <c r="GTC3169" s="607"/>
      <c r="GTD3169" s="607"/>
      <c r="GTE3169" s="607"/>
      <c r="GTF3169" s="607"/>
      <c r="GTG3169" s="607"/>
      <c r="GTH3169" s="607"/>
      <c r="GTI3169" s="607"/>
      <c r="GTJ3169" s="607"/>
      <c r="GTK3169" s="607"/>
      <c r="GTL3169" s="607"/>
      <c r="GTM3169" s="607"/>
      <c r="GTN3169" s="607"/>
      <c r="GTO3169" s="607"/>
      <c r="GTP3169" s="607"/>
      <c r="GTQ3169" s="607"/>
      <c r="GTR3169" s="607"/>
      <c r="GTS3169" s="607"/>
      <c r="GTT3169" s="607"/>
      <c r="GTU3169" s="607"/>
      <c r="GTV3169" s="607"/>
      <c r="GTW3169" s="607"/>
      <c r="GTX3169" s="607"/>
      <c r="GTY3169" s="607"/>
      <c r="GTZ3169" s="607"/>
      <c r="GUA3169" s="607"/>
      <c r="GUB3169" s="607"/>
      <c r="GUC3169" s="607"/>
      <c r="GUD3169" s="607"/>
      <c r="GUE3169" s="607"/>
      <c r="GUF3169" s="607"/>
      <c r="GUG3169" s="607"/>
      <c r="GUH3169" s="607"/>
      <c r="GUI3169" s="607"/>
      <c r="GUJ3169" s="607"/>
      <c r="GUK3169" s="607"/>
      <c r="GUL3169" s="607"/>
      <c r="GUM3169" s="607"/>
      <c r="GUN3169" s="607"/>
      <c r="GUO3169" s="607"/>
      <c r="GUP3169" s="607"/>
      <c r="GUQ3169" s="607"/>
      <c r="GUR3169" s="607"/>
      <c r="GUS3169" s="607"/>
      <c r="GUT3169" s="607"/>
      <c r="GUU3169" s="607"/>
      <c r="GUV3169" s="607"/>
      <c r="GUW3169" s="607"/>
      <c r="GUX3169" s="607"/>
      <c r="GUY3169" s="607"/>
      <c r="GUZ3169" s="607"/>
      <c r="GVA3169" s="607"/>
      <c r="GVB3169" s="607"/>
      <c r="GVC3169" s="607"/>
      <c r="GVD3169" s="607"/>
      <c r="GVE3169" s="607"/>
      <c r="GVF3169" s="607"/>
      <c r="GVG3169" s="607"/>
      <c r="GVH3169" s="607"/>
      <c r="GVI3169" s="607"/>
      <c r="GVJ3169" s="607"/>
      <c r="GVK3169" s="607"/>
      <c r="GVL3169" s="607"/>
      <c r="GVM3169" s="607"/>
      <c r="GVN3169" s="607"/>
      <c r="GVO3169" s="607"/>
      <c r="GVP3169" s="607"/>
      <c r="GVQ3169" s="607"/>
      <c r="GVR3169" s="607"/>
      <c r="GVS3169" s="607"/>
      <c r="GVT3169" s="607"/>
      <c r="GVU3169" s="607"/>
      <c r="GVV3169" s="607"/>
      <c r="GVW3169" s="607"/>
      <c r="GVX3169" s="607"/>
      <c r="GVY3169" s="607"/>
      <c r="GVZ3169" s="607"/>
      <c r="GWA3169" s="607"/>
      <c r="GWB3169" s="607"/>
      <c r="GWC3169" s="607"/>
      <c r="GWD3169" s="607"/>
      <c r="GWE3169" s="607"/>
      <c r="GWF3169" s="607"/>
      <c r="GWG3169" s="607"/>
      <c r="GWH3169" s="607"/>
      <c r="GWI3169" s="607"/>
      <c r="GWJ3169" s="607"/>
      <c r="GWK3169" s="607"/>
      <c r="GWL3169" s="607"/>
      <c r="GWM3169" s="607"/>
      <c r="GWN3169" s="607"/>
      <c r="GWO3169" s="607"/>
      <c r="GWP3169" s="607"/>
      <c r="GWQ3169" s="607"/>
      <c r="GWR3169" s="607"/>
      <c r="GWS3169" s="607"/>
      <c r="GWT3169" s="607"/>
      <c r="GWU3169" s="607"/>
      <c r="GWV3169" s="607"/>
      <c r="GWW3169" s="607"/>
      <c r="GWX3169" s="607"/>
      <c r="GWY3169" s="607"/>
      <c r="GWZ3169" s="607"/>
      <c r="GXA3169" s="607"/>
      <c r="GXB3169" s="607"/>
      <c r="GXC3169" s="607"/>
      <c r="GXD3169" s="607"/>
      <c r="GXE3169" s="607"/>
      <c r="GXF3169" s="607"/>
      <c r="GXG3169" s="607"/>
      <c r="GXH3169" s="607"/>
      <c r="GXI3169" s="607"/>
      <c r="GXJ3169" s="607"/>
      <c r="GXK3169" s="607"/>
      <c r="GXL3169" s="607"/>
      <c r="GXM3169" s="607"/>
      <c r="GXN3169" s="607"/>
      <c r="GXO3169" s="607"/>
      <c r="GXP3169" s="607"/>
      <c r="GXQ3169" s="607"/>
      <c r="GXR3169" s="607"/>
      <c r="GXS3169" s="607"/>
      <c r="GXT3169" s="607"/>
      <c r="GXU3169" s="607"/>
      <c r="GXV3169" s="607"/>
      <c r="GXW3169" s="607"/>
      <c r="GXX3169" s="607"/>
      <c r="GXY3169" s="607"/>
      <c r="GXZ3169" s="607"/>
      <c r="GYA3169" s="607"/>
      <c r="GYB3169" s="607"/>
      <c r="GYC3169" s="607"/>
      <c r="GYD3169" s="607"/>
      <c r="GYE3169" s="607"/>
      <c r="GYF3169" s="607"/>
      <c r="GYG3169" s="607"/>
      <c r="GYH3169" s="607"/>
      <c r="GYI3169" s="607"/>
      <c r="GYJ3169" s="607"/>
      <c r="GYK3169" s="607"/>
      <c r="GYL3169" s="607"/>
      <c r="GYM3169" s="607"/>
      <c r="GYN3169" s="607"/>
      <c r="GYO3169" s="607"/>
      <c r="GYP3169" s="607"/>
      <c r="GYQ3169" s="607"/>
      <c r="GYR3169" s="607"/>
      <c r="GYS3169" s="607"/>
      <c r="GYT3169" s="607"/>
      <c r="GYU3169" s="607"/>
      <c r="GYV3169" s="607"/>
      <c r="GYW3169" s="607"/>
      <c r="GYX3169" s="607"/>
      <c r="GYY3169" s="607"/>
      <c r="GYZ3169" s="607"/>
      <c r="GZA3169" s="607"/>
      <c r="GZB3169" s="607"/>
      <c r="GZC3169" s="607"/>
      <c r="GZD3169" s="607"/>
      <c r="GZE3169" s="607"/>
      <c r="GZF3169" s="607"/>
      <c r="GZG3169" s="607"/>
      <c r="GZH3169" s="607"/>
      <c r="GZI3169" s="607"/>
      <c r="GZJ3169" s="607"/>
      <c r="GZK3169" s="607"/>
      <c r="GZL3169" s="607"/>
      <c r="GZM3169" s="607"/>
      <c r="GZN3169" s="607"/>
      <c r="GZO3169" s="607"/>
      <c r="GZP3169" s="607"/>
      <c r="GZQ3169" s="607"/>
      <c r="GZR3169" s="607"/>
      <c r="GZS3169" s="607"/>
      <c r="GZT3169" s="607"/>
      <c r="GZU3169" s="607"/>
      <c r="GZV3169" s="607"/>
      <c r="GZW3169" s="607"/>
      <c r="GZX3169" s="607"/>
      <c r="GZY3169" s="607"/>
      <c r="GZZ3169" s="607"/>
      <c r="HAA3169" s="607"/>
      <c r="HAB3169" s="607"/>
      <c r="HAC3169" s="607"/>
      <c r="HAD3169" s="607"/>
      <c r="HAE3169" s="607"/>
      <c r="HAF3169" s="607"/>
      <c r="HAG3169" s="607"/>
      <c r="HAH3169" s="607"/>
      <c r="HAI3169" s="607"/>
      <c r="HAJ3169" s="607"/>
      <c r="HAK3169" s="607"/>
      <c r="HAL3169" s="607"/>
      <c r="HAM3169" s="607"/>
      <c r="HAN3169" s="607"/>
      <c r="HAO3169" s="607"/>
      <c r="HAP3169" s="607"/>
      <c r="HAQ3169" s="607"/>
      <c r="HAR3169" s="607"/>
      <c r="HAS3169" s="607"/>
      <c r="HAT3169" s="607"/>
      <c r="HAU3169" s="607"/>
      <c r="HAV3169" s="607"/>
      <c r="HAW3169" s="607"/>
      <c r="HAX3169" s="607"/>
      <c r="HAY3169" s="607"/>
      <c r="HAZ3169" s="607"/>
      <c r="HBA3169" s="607"/>
      <c r="HBB3169" s="607"/>
      <c r="HBC3169" s="607"/>
      <c r="HBD3169" s="607"/>
      <c r="HBE3169" s="607"/>
      <c r="HBF3169" s="607"/>
      <c r="HBG3169" s="607"/>
      <c r="HBH3169" s="607"/>
      <c r="HBI3169" s="607"/>
      <c r="HBJ3169" s="607"/>
      <c r="HBK3169" s="607"/>
      <c r="HBL3169" s="607"/>
      <c r="HBM3169" s="607"/>
      <c r="HBN3169" s="607"/>
      <c r="HBO3169" s="607"/>
      <c r="HBP3169" s="607"/>
      <c r="HBQ3169" s="607"/>
      <c r="HBR3169" s="607"/>
      <c r="HBS3169" s="607"/>
      <c r="HBT3169" s="607"/>
      <c r="HBU3169" s="607"/>
      <c r="HBV3169" s="607"/>
      <c r="HBW3169" s="607"/>
      <c r="HBX3169" s="607"/>
      <c r="HBY3169" s="607"/>
      <c r="HBZ3169" s="607"/>
      <c r="HCA3169" s="607"/>
      <c r="HCB3169" s="607"/>
      <c r="HCC3169" s="607"/>
      <c r="HCD3169" s="607"/>
      <c r="HCE3169" s="607"/>
      <c r="HCF3169" s="607"/>
      <c r="HCG3169" s="607"/>
      <c r="HCH3169" s="607"/>
      <c r="HCI3169" s="607"/>
      <c r="HCJ3169" s="607"/>
      <c r="HCK3169" s="607"/>
      <c r="HCL3169" s="607"/>
      <c r="HCM3169" s="607"/>
      <c r="HCN3169" s="607"/>
      <c r="HCO3169" s="607"/>
      <c r="HCP3169" s="607"/>
      <c r="HCQ3169" s="607"/>
      <c r="HCR3169" s="607"/>
      <c r="HCS3169" s="607"/>
      <c r="HCT3169" s="607"/>
      <c r="HCU3169" s="607"/>
      <c r="HCV3169" s="607"/>
      <c r="HCW3169" s="607"/>
      <c r="HCX3169" s="607"/>
      <c r="HCY3169" s="607"/>
      <c r="HCZ3169" s="607"/>
      <c r="HDA3169" s="607"/>
      <c r="HDB3169" s="607"/>
      <c r="HDC3169" s="607"/>
      <c r="HDD3169" s="607"/>
      <c r="HDE3169" s="607"/>
      <c r="HDF3169" s="607"/>
      <c r="HDG3169" s="607"/>
      <c r="HDH3169" s="607"/>
      <c r="HDI3169" s="607"/>
      <c r="HDJ3169" s="607"/>
      <c r="HDK3169" s="607"/>
      <c r="HDL3169" s="607"/>
      <c r="HDM3169" s="607"/>
      <c r="HDN3169" s="607"/>
      <c r="HDO3169" s="607"/>
      <c r="HDP3169" s="607"/>
      <c r="HDQ3169" s="607"/>
      <c r="HDR3169" s="607"/>
      <c r="HDS3169" s="607"/>
      <c r="HDT3169" s="607"/>
      <c r="HDU3169" s="607"/>
      <c r="HDV3169" s="607"/>
      <c r="HDW3169" s="607"/>
      <c r="HDX3169" s="607"/>
      <c r="HDY3169" s="607"/>
      <c r="HDZ3169" s="607"/>
      <c r="HEA3169" s="607"/>
      <c r="HEB3169" s="607"/>
      <c r="HEC3169" s="607"/>
      <c r="HED3169" s="607"/>
      <c r="HEE3169" s="607"/>
      <c r="HEF3169" s="607"/>
      <c r="HEG3169" s="607"/>
      <c r="HEH3169" s="607"/>
      <c r="HEI3169" s="607"/>
      <c r="HEJ3169" s="607"/>
      <c r="HEK3169" s="607"/>
      <c r="HEL3169" s="607"/>
      <c r="HEM3169" s="607"/>
      <c r="HEN3169" s="607"/>
      <c r="HEO3169" s="607"/>
      <c r="HEP3169" s="607"/>
      <c r="HEQ3169" s="607"/>
      <c r="HER3169" s="607"/>
      <c r="HES3169" s="607"/>
      <c r="HET3169" s="607"/>
      <c r="HEU3169" s="607"/>
      <c r="HEV3169" s="607"/>
      <c r="HEW3169" s="607"/>
      <c r="HEX3169" s="607"/>
      <c r="HEY3169" s="607"/>
      <c r="HEZ3169" s="607"/>
      <c r="HFA3169" s="607"/>
      <c r="HFB3169" s="607"/>
      <c r="HFC3169" s="607"/>
      <c r="HFD3169" s="607"/>
      <c r="HFE3169" s="607"/>
      <c r="HFF3169" s="607"/>
      <c r="HFG3169" s="607"/>
      <c r="HFH3169" s="607"/>
      <c r="HFI3169" s="607"/>
      <c r="HFJ3169" s="607"/>
      <c r="HFK3169" s="607"/>
      <c r="HFL3169" s="607"/>
      <c r="HFM3169" s="607"/>
      <c r="HFN3169" s="607"/>
      <c r="HFO3169" s="607"/>
      <c r="HFP3169" s="607"/>
      <c r="HFQ3169" s="607"/>
      <c r="HFR3169" s="607"/>
      <c r="HFS3169" s="607"/>
      <c r="HFT3169" s="607"/>
      <c r="HFU3169" s="607"/>
      <c r="HFV3169" s="607"/>
      <c r="HFW3169" s="607"/>
      <c r="HFX3169" s="607"/>
      <c r="HFY3169" s="607"/>
      <c r="HFZ3169" s="607"/>
      <c r="HGA3169" s="607"/>
      <c r="HGB3169" s="607"/>
      <c r="HGC3169" s="607"/>
      <c r="HGD3169" s="607"/>
      <c r="HGE3169" s="607"/>
      <c r="HGF3169" s="607"/>
      <c r="HGG3169" s="607"/>
      <c r="HGH3169" s="607"/>
      <c r="HGI3169" s="607"/>
      <c r="HGJ3169" s="607"/>
      <c r="HGK3169" s="607"/>
      <c r="HGL3169" s="607"/>
      <c r="HGM3169" s="607"/>
      <c r="HGN3169" s="607"/>
      <c r="HGO3169" s="607"/>
      <c r="HGP3169" s="607"/>
      <c r="HGQ3169" s="607"/>
      <c r="HGR3169" s="607"/>
      <c r="HGS3169" s="607"/>
      <c r="HGT3169" s="607"/>
      <c r="HGU3169" s="607"/>
      <c r="HGV3169" s="607"/>
      <c r="HGW3169" s="607"/>
      <c r="HGX3169" s="607"/>
      <c r="HGY3169" s="607"/>
      <c r="HGZ3169" s="607"/>
      <c r="HHA3169" s="607"/>
      <c r="HHB3169" s="607"/>
      <c r="HHC3169" s="607"/>
      <c r="HHD3169" s="607"/>
      <c r="HHE3169" s="607"/>
      <c r="HHF3169" s="607"/>
      <c r="HHG3169" s="607"/>
      <c r="HHH3169" s="607"/>
      <c r="HHI3169" s="607"/>
      <c r="HHJ3169" s="607"/>
      <c r="HHK3169" s="607"/>
      <c r="HHL3169" s="607"/>
      <c r="HHM3169" s="607"/>
      <c r="HHN3169" s="607"/>
      <c r="HHO3169" s="607"/>
      <c r="HHP3169" s="607"/>
      <c r="HHQ3169" s="607"/>
      <c r="HHR3169" s="607"/>
      <c r="HHS3169" s="607"/>
      <c r="HHT3169" s="607"/>
      <c r="HHU3169" s="607"/>
      <c r="HHV3169" s="607"/>
      <c r="HHW3169" s="607"/>
      <c r="HHX3169" s="607"/>
      <c r="HHY3169" s="607"/>
      <c r="HHZ3169" s="607"/>
      <c r="HIA3169" s="607"/>
      <c r="HIB3169" s="607"/>
      <c r="HIC3169" s="607"/>
      <c r="HID3169" s="607"/>
      <c r="HIE3169" s="607"/>
      <c r="HIF3169" s="607"/>
      <c r="HIG3169" s="607"/>
      <c r="HIH3169" s="607"/>
      <c r="HII3169" s="607"/>
      <c r="HIJ3169" s="607"/>
      <c r="HIK3169" s="607"/>
      <c r="HIL3169" s="607"/>
      <c r="HIM3169" s="607"/>
      <c r="HIN3169" s="607"/>
      <c r="HIO3169" s="607"/>
      <c r="HIP3169" s="607"/>
      <c r="HIQ3169" s="607"/>
      <c r="HIR3169" s="607"/>
      <c r="HIS3169" s="607"/>
      <c r="HIT3169" s="607"/>
      <c r="HIU3169" s="607"/>
      <c r="HIV3169" s="607"/>
      <c r="HIW3169" s="607"/>
      <c r="HIX3169" s="607"/>
      <c r="HIY3169" s="607"/>
      <c r="HIZ3169" s="607"/>
      <c r="HJA3169" s="607"/>
      <c r="HJB3169" s="607"/>
      <c r="HJC3169" s="607"/>
      <c r="HJD3169" s="607"/>
      <c r="HJE3169" s="607"/>
      <c r="HJF3169" s="607"/>
      <c r="HJG3169" s="607"/>
      <c r="HJH3169" s="607"/>
      <c r="HJI3169" s="607"/>
      <c r="HJJ3169" s="607"/>
      <c r="HJK3169" s="607"/>
      <c r="HJL3169" s="607"/>
      <c r="HJM3169" s="607"/>
      <c r="HJN3169" s="607"/>
      <c r="HJO3169" s="607"/>
      <c r="HJP3169" s="607"/>
      <c r="HJQ3169" s="607"/>
      <c r="HJR3169" s="607"/>
      <c r="HJS3169" s="607"/>
      <c r="HJT3169" s="607"/>
      <c r="HJU3169" s="607"/>
      <c r="HJV3169" s="607"/>
      <c r="HJW3169" s="607"/>
      <c r="HJX3169" s="607"/>
      <c r="HJY3169" s="607"/>
      <c r="HJZ3169" s="607"/>
      <c r="HKA3169" s="607"/>
      <c r="HKB3169" s="607"/>
      <c r="HKC3169" s="607"/>
      <c r="HKD3169" s="607"/>
      <c r="HKE3169" s="607"/>
      <c r="HKF3169" s="607"/>
      <c r="HKG3169" s="607"/>
      <c r="HKH3169" s="607"/>
      <c r="HKI3169" s="607"/>
      <c r="HKJ3169" s="607"/>
      <c r="HKK3169" s="607"/>
      <c r="HKL3169" s="607"/>
      <c r="HKM3169" s="607"/>
      <c r="HKN3169" s="607"/>
      <c r="HKO3169" s="607"/>
      <c r="HKP3169" s="607"/>
      <c r="HKQ3169" s="607"/>
      <c r="HKR3169" s="607"/>
      <c r="HKS3169" s="607"/>
      <c r="HKT3169" s="607"/>
      <c r="HKU3169" s="607"/>
      <c r="HKV3169" s="607"/>
      <c r="HKW3169" s="607"/>
      <c r="HKX3169" s="607"/>
      <c r="HKY3169" s="607"/>
      <c r="HKZ3169" s="607"/>
      <c r="HLA3169" s="607"/>
      <c r="HLB3169" s="607"/>
      <c r="HLC3169" s="607"/>
      <c r="HLD3169" s="607"/>
      <c r="HLE3169" s="607"/>
      <c r="HLF3169" s="607"/>
      <c r="HLG3169" s="607"/>
      <c r="HLH3169" s="607"/>
      <c r="HLI3169" s="607"/>
      <c r="HLJ3169" s="607"/>
      <c r="HLK3169" s="607"/>
      <c r="HLL3169" s="607"/>
      <c r="HLM3169" s="607"/>
      <c r="HLN3169" s="607"/>
      <c r="HLO3169" s="607"/>
      <c r="HLP3169" s="607"/>
      <c r="HLQ3169" s="607"/>
      <c r="HLR3169" s="607"/>
      <c r="HLS3169" s="607"/>
      <c r="HLT3169" s="607"/>
      <c r="HLU3169" s="607"/>
      <c r="HLV3169" s="607"/>
      <c r="HLW3169" s="607"/>
      <c r="HLX3169" s="607"/>
      <c r="HLY3169" s="607"/>
      <c r="HLZ3169" s="607"/>
      <c r="HMA3169" s="607"/>
      <c r="HMB3169" s="607"/>
      <c r="HMC3169" s="607"/>
      <c r="HMD3169" s="607"/>
      <c r="HME3169" s="607"/>
      <c r="HMF3169" s="607"/>
      <c r="HMG3169" s="607"/>
      <c r="HMH3169" s="607"/>
      <c r="HMI3169" s="607"/>
      <c r="HMJ3169" s="607"/>
      <c r="HMK3169" s="607"/>
      <c r="HML3169" s="607"/>
      <c r="HMM3169" s="607"/>
      <c r="HMN3169" s="607"/>
      <c r="HMO3169" s="607"/>
      <c r="HMP3169" s="607"/>
      <c r="HMQ3169" s="607"/>
      <c r="HMR3169" s="607"/>
      <c r="HMS3169" s="607"/>
      <c r="HMT3169" s="607"/>
      <c r="HMU3169" s="607"/>
      <c r="HMV3169" s="607"/>
      <c r="HMW3169" s="607"/>
      <c r="HMX3169" s="607"/>
      <c r="HMY3169" s="607"/>
      <c r="HMZ3169" s="607"/>
      <c r="HNA3169" s="607"/>
      <c r="HNB3169" s="607"/>
      <c r="HNC3169" s="607"/>
      <c r="HND3169" s="607"/>
      <c r="HNE3169" s="607"/>
      <c r="HNF3169" s="607"/>
      <c r="HNG3169" s="607"/>
      <c r="HNH3169" s="607"/>
      <c r="HNI3169" s="607"/>
      <c r="HNJ3169" s="607"/>
      <c r="HNK3169" s="607"/>
      <c r="HNL3169" s="607"/>
      <c r="HNM3169" s="607"/>
      <c r="HNN3169" s="607"/>
      <c r="HNO3169" s="607"/>
      <c r="HNP3169" s="607"/>
      <c r="HNQ3169" s="607"/>
      <c r="HNR3169" s="607"/>
      <c r="HNS3169" s="607"/>
      <c r="HNT3169" s="607"/>
      <c r="HNU3169" s="607"/>
      <c r="HNV3169" s="607"/>
      <c r="HNW3169" s="607"/>
      <c r="HNX3169" s="607"/>
      <c r="HNY3169" s="607"/>
      <c r="HNZ3169" s="607"/>
      <c r="HOA3169" s="607"/>
      <c r="HOB3169" s="607"/>
      <c r="HOC3169" s="607"/>
      <c r="HOD3169" s="607"/>
      <c r="HOE3169" s="607"/>
      <c r="HOF3169" s="607"/>
      <c r="HOG3169" s="607"/>
      <c r="HOH3169" s="607"/>
      <c r="HOI3169" s="607"/>
      <c r="HOJ3169" s="607"/>
      <c r="HOK3169" s="607"/>
      <c r="HOL3169" s="607"/>
      <c r="HOM3169" s="607"/>
      <c r="HON3169" s="607"/>
      <c r="HOO3169" s="607"/>
      <c r="HOP3169" s="607"/>
      <c r="HOQ3169" s="607"/>
      <c r="HOR3169" s="607"/>
      <c r="HOS3169" s="607"/>
      <c r="HOT3169" s="607"/>
      <c r="HOU3169" s="607"/>
      <c r="HOV3169" s="607"/>
      <c r="HOW3169" s="607"/>
      <c r="HOX3169" s="607"/>
      <c r="HOY3169" s="607"/>
      <c r="HOZ3169" s="607"/>
      <c r="HPA3169" s="607"/>
      <c r="HPB3169" s="607"/>
      <c r="HPC3169" s="607"/>
      <c r="HPD3169" s="607"/>
      <c r="HPE3169" s="607"/>
      <c r="HPF3169" s="607"/>
      <c r="HPG3169" s="607"/>
      <c r="HPH3169" s="607"/>
      <c r="HPI3169" s="607"/>
      <c r="HPJ3169" s="607"/>
      <c r="HPK3169" s="607"/>
      <c r="HPL3169" s="607"/>
      <c r="HPM3169" s="607"/>
      <c r="HPN3169" s="607"/>
      <c r="HPO3169" s="607"/>
      <c r="HPP3169" s="607"/>
      <c r="HPQ3169" s="607"/>
      <c r="HPR3169" s="607"/>
      <c r="HPS3169" s="607"/>
      <c r="HPT3169" s="607"/>
      <c r="HPU3169" s="607"/>
      <c r="HPV3169" s="607"/>
      <c r="HPW3169" s="607"/>
      <c r="HPX3169" s="607"/>
      <c r="HPY3169" s="607"/>
      <c r="HPZ3169" s="607"/>
      <c r="HQA3169" s="607"/>
      <c r="HQB3169" s="607"/>
      <c r="HQC3169" s="607"/>
      <c r="HQD3169" s="607"/>
      <c r="HQE3169" s="607"/>
      <c r="HQF3169" s="607"/>
      <c r="HQG3169" s="607"/>
      <c r="HQH3169" s="607"/>
      <c r="HQI3169" s="607"/>
      <c r="HQJ3169" s="607"/>
      <c r="HQK3169" s="607"/>
      <c r="HQL3169" s="607"/>
      <c r="HQM3169" s="607"/>
      <c r="HQN3169" s="607"/>
      <c r="HQO3169" s="607"/>
      <c r="HQP3169" s="607"/>
      <c r="HQQ3169" s="607"/>
      <c r="HQR3169" s="607"/>
      <c r="HQS3169" s="607"/>
      <c r="HQT3169" s="607"/>
      <c r="HQU3169" s="607"/>
      <c r="HQV3169" s="607"/>
      <c r="HQW3169" s="607"/>
      <c r="HQX3169" s="607"/>
      <c r="HQY3169" s="607"/>
      <c r="HQZ3169" s="607"/>
      <c r="HRA3169" s="607"/>
      <c r="HRB3169" s="607"/>
      <c r="HRC3169" s="607"/>
      <c r="HRD3169" s="607"/>
      <c r="HRE3169" s="607"/>
      <c r="HRF3169" s="607"/>
      <c r="HRG3169" s="607"/>
      <c r="HRH3169" s="607"/>
      <c r="HRI3169" s="607"/>
      <c r="HRJ3169" s="607"/>
      <c r="HRK3169" s="607"/>
      <c r="HRL3169" s="607"/>
      <c r="HRM3169" s="607"/>
      <c r="HRN3169" s="607"/>
      <c r="HRO3169" s="607"/>
      <c r="HRP3169" s="607"/>
      <c r="HRQ3169" s="607"/>
      <c r="HRR3169" s="607"/>
      <c r="HRS3169" s="607"/>
      <c r="HRT3169" s="607"/>
      <c r="HRU3169" s="607"/>
      <c r="HRV3169" s="607"/>
      <c r="HRW3169" s="607"/>
      <c r="HRX3169" s="607"/>
      <c r="HRY3169" s="607"/>
      <c r="HRZ3169" s="607"/>
      <c r="HSA3169" s="607"/>
      <c r="HSB3169" s="607"/>
      <c r="HSC3169" s="607"/>
      <c r="HSD3169" s="607"/>
      <c r="HSE3169" s="607"/>
      <c r="HSF3169" s="607"/>
      <c r="HSG3169" s="607"/>
      <c r="HSH3169" s="607"/>
      <c r="HSI3169" s="607"/>
      <c r="HSJ3169" s="607"/>
      <c r="HSK3169" s="607"/>
      <c r="HSL3169" s="607"/>
      <c r="HSM3169" s="607"/>
      <c r="HSN3169" s="607"/>
      <c r="HSO3169" s="607"/>
      <c r="HSP3169" s="607"/>
      <c r="HSQ3169" s="607"/>
      <c r="HSR3169" s="607"/>
      <c r="HSS3169" s="607"/>
      <c r="HST3169" s="607"/>
      <c r="HSU3169" s="607"/>
      <c r="HSV3169" s="607"/>
      <c r="HSW3169" s="607"/>
      <c r="HSX3169" s="607"/>
      <c r="HSY3169" s="607"/>
      <c r="HSZ3169" s="607"/>
      <c r="HTA3169" s="607"/>
      <c r="HTB3169" s="607"/>
      <c r="HTC3169" s="607"/>
      <c r="HTD3169" s="607"/>
      <c r="HTE3169" s="607"/>
      <c r="HTF3169" s="607"/>
      <c r="HTG3169" s="607"/>
      <c r="HTH3169" s="607"/>
      <c r="HTI3169" s="607"/>
      <c r="HTJ3169" s="607"/>
      <c r="HTK3169" s="607"/>
      <c r="HTL3169" s="607"/>
      <c r="HTM3169" s="607"/>
      <c r="HTN3169" s="607"/>
      <c r="HTO3169" s="607"/>
      <c r="HTP3169" s="607"/>
      <c r="HTQ3169" s="607"/>
      <c r="HTR3169" s="607"/>
      <c r="HTS3169" s="607"/>
      <c r="HTT3169" s="607"/>
      <c r="HTU3169" s="607"/>
      <c r="HTV3169" s="607"/>
      <c r="HTW3169" s="607"/>
      <c r="HTX3169" s="607"/>
      <c r="HTY3169" s="607"/>
      <c r="HTZ3169" s="607"/>
      <c r="HUA3169" s="607"/>
      <c r="HUB3169" s="607"/>
      <c r="HUC3169" s="607"/>
      <c r="HUD3169" s="607"/>
      <c r="HUE3169" s="607"/>
      <c r="HUF3169" s="607"/>
      <c r="HUG3169" s="607"/>
      <c r="HUH3169" s="607"/>
      <c r="HUI3169" s="607"/>
      <c r="HUJ3169" s="607"/>
      <c r="HUK3169" s="607"/>
      <c r="HUL3169" s="607"/>
      <c r="HUM3169" s="607"/>
      <c r="HUN3169" s="607"/>
      <c r="HUO3169" s="607"/>
      <c r="HUP3169" s="607"/>
      <c r="HUQ3169" s="607"/>
      <c r="HUR3169" s="607"/>
      <c r="HUS3169" s="607"/>
      <c r="HUT3169" s="607"/>
      <c r="HUU3169" s="607"/>
      <c r="HUV3169" s="607"/>
      <c r="HUW3169" s="607"/>
      <c r="HUX3169" s="607"/>
      <c r="HUY3169" s="607"/>
      <c r="HUZ3169" s="607"/>
      <c r="HVA3169" s="607"/>
      <c r="HVB3169" s="607"/>
      <c r="HVC3169" s="607"/>
      <c r="HVD3169" s="607"/>
      <c r="HVE3169" s="607"/>
      <c r="HVF3169" s="607"/>
      <c r="HVG3169" s="607"/>
      <c r="HVH3169" s="607"/>
      <c r="HVI3169" s="607"/>
      <c r="HVJ3169" s="607"/>
      <c r="HVK3169" s="607"/>
      <c r="HVL3169" s="607"/>
      <c r="HVM3169" s="607"/>
      <c r="HVN3169" s="607"/>
      <c r="HVO3169" s="607"/>
      <c r="HVP3169" s="607"/>
      <c r="HVQ3169" s="607"/>
      <c r="HVR3169" s="607"/>
      <c r="HVS3169" s="607"/>
      <c r="HVT3169" s="607"/>
      <c r="HVU3169" s="607"/>
      <c r="HVV3169" s="607"/>
      <c r="HVW3169" s="607"/>
      <c r="HVX3169" s="607"/>
      <c r="HVY3169" s="607"/>
      <c r="HVZ3169" s="607"/>
      <c r="HWA3169" s="607"/>
      <c r="HWB3169" s="607"/>
      <c r="HWC3169" s="607"/>
      <c r="HWD3169" s="607"/>
      <c r="HWE3169" s="607"/>
      <c r="HWF3169" s="607"/>
      <c r="HWG3169" s="607"/>
      <c r="HWH3169" s="607"/>
      <c r="HWI3169" s="607"/>
      <c r="HWJ3169" s="607"/>
      <c r="HWK3169" s="607"/>
      <c r="HWL3169" s="607"/>
      <c r="HWM3169" s="607"/>
      <c r="HWN3169" s="607"/>
      <c r="HWO3169" s="607"/>
      <c r="HWP3169" s="607"/>
      <c r="HWQ3169" s="607"/>
      <c r="HWR3169" s="607"/>
      <c r="HWS3169" s="607"/>
      <c r="HWT3169" s="607"/>
      <c r="HWU3169" s="607"/>
      <c r="HWV3169" s="607"/>
      <c r="HWW3169" s="607"/>
      <c r="HWX3169" s="607"/>
      <c r="HWY3169" s="607"/>
      <c r="HWZ3169" s="607"/>
      <c r="HXA3169" s="607"/>
      <c r="HXB3169" s="607"/>
      <c r="HXC3169" s="607"/>
      <c r="HXD3169" s="607"/>
      <c r="HXE3169" s="607"/>
      <c r="HXF3169" s="607"/>
      <c r="HXG3169" s="607"/>
      <c r="HXH3169" s="607"/>
      <c r="HXI3169" s="607"/>
      <c r="HXJ3169" s="607"/>
      <c r="HXK3169" s="607"/>
      <c r="HXL3169" s="607"/>
      <c r="HXM3169" s="607"/>
      <c r="HXN3169" s="607"/>
      <c r="HXO3169" s="607"/>
      <c r="HXP3169" s="607"/>
      <c r="HXQ3169" s="607"/>
      <c r="HXR3169" s="607"/>
      <c r="HXS3169" s="607"/>
      <c r="HXT3169" s="607"/>
      <c r="HXU3169" s="607"/>
      <c r="HXV3169" s="607"/>
      <c r="HXW3169" s="607"/>
      <c r="HXX3169" s="607"/>
      <c r="HXY3169" s="607"/>
      <c r="HXZ3169" s="607"/>
      <c r="HYA3169" s="607"/>
      <c r="HYB3169" s="607"/>
      <c r="HYC3169" s="607"/>
      <c r="HYD3169" s="607"/>
      <c r="HYE3169" s="607"/>
      <c r="HYF3169" s="607"/>
      <c r="HYG3169" s="607"/>
      <c r="HYH3169" s="607"/>
      <c r="HYI3169" s="607"/>
      <c r="HYJ3169" s="607"/>
      <c r="HYK3169" s="607"/>
      <c r="HYL3169" s="607"/>
      <c r="HYM3169" s="607"/>
      <c r="HYN3169" s="607"/>
      <c r="HYO3169" s="607"/>
      <c r="HYP3169" s="607"/>
      <c r="HYQ3169" s="607"/>
      <c r="HYR3169" s="607"/>
      <c r="HYS3169" s="607"/>
      <c r="HYT3169" s="607"/>
      <c r="HYU3169" s="607"/>
      <c r="HYV3169" s="607"/>
      <c r="HYW3169" s="607"/>
      <c r="HYX3169" s="607"/>
      <c r="HYY3169" s="607"/>
      <c r="HYZ3169" s="607"/>
      <c r="HZA3169" s="607"/>
      <c r="HZB3169" s="607"/>
      <c r="HZC3169" s="607"/>
      <c r="HZD3169" s="607"/>
      <c r="HZE3169" s="607"/>
      <c r="HZF3169" s="607"/>
      <c r="HZG3169" s="607"/>
      <c r="HZH3169" s="607"/>
      <c r="HZI3169" s="607"/>
      <c r="HZJ3169" s="607"/>
      <c r="HZK3169" s="607"/>
      <c r="HZL3169" s="607"/>
      <c r="HZM3169" s="607"/>
      <c r="HZN3169" s="607"/>
      <c r="HZO3169" s="607"/>
      <c r="HZP3169" s="607"/>
      <c r="HZQ3169" s="607"/>
      <c r="HZR3169" s="607"/>
      <c r="HZS3169" s="607"/>
      <c r="HZT3169" s="607"/>
      <c r="HZU3169" s="607"/>
      <c r="HZV3169" s="607"/>
      <c r="HZW3169" s="607"/>
      <c r="HZX3169" s="607"/>
      <c r="HZY3169" s="607"/>
      <c r="HZZ3169" s="607"/>
      <c r="IAA3169" s="607"/>
      <c r="IAB3169" s="607"/>
      <c r="IAC3169" s="607"/>
      <c r="IAD3169" s="607"/>
      <c r="IAE3169" s="607"/>
      <c r="IAF3169" s="607"/>
      <c r="IAG3169" s="607"/>
      <c r="IAH3169" s="607"/>
      <c r="IAI3169" s="607"/>
      <c r="IAJ3169" s="607"/>
      <c r="IAK3169" s="607"/>
      <c r="IAL3169" s="607"/>
      <c r="IAM3169" s="607"/>
      <c r="IAN3169" s="607"/>
      <c r="IAO3169" s="607"/>
      <c r="IAP3169" s="607"/>
      <c r="IAQ3169" s="607"/>
      <c r="IAR3169" s="607"/>
      <c r="IAS3169" s="607"/>
      <c r="IAT3169" s="607"/>
      <c r="IAU3169" s="607"/>
      <c r="IAV3169" s="607"/>
      <c r="IAW3169" s="607"/>
      <c r="IAX3169" s="607"/>
      <c r="IAY3169" s="607"/>
      <c r="IAZ3169" s="607"/>
      <c r="IBA3169" s="607"/>
      <c r="IBB3169" s="607"/>
      <c r="IBC3169" s="607"/>
      <c r="IBD3169" s="607"/>
      <c r="IBE3169" s="607"/>
      <c r="IBF3169" s="607"/>
      <c r="IBG3169" s="607"/>
      <c r="IBH3169" s="607"/>
      <c r="IBI3169" s="607"/>
      <c r="IBJ3169" s="607"/>
      <c r="IBK3169" s="607"/>
      <c r="IBL3169" s="607"/>
      <c r="IBM3169" s="607"/>
      <c r="IBN3169" s="607"/>
      <c r="IBO3169" s="607"/>
      <c r="IBP3169" s="607"/>
      <c r="IBQ3169" s="607"/>
      <c r="IBR3169" s="607"/>
      <c r="IBS3169" s="607"/>
      <c r="IBT3169" s="607"/>
      <c r="IBU3169" s="607"/>
      <c r="IBV3169" s="607"/>
      <c r="IBW3169" s="607"/>
      <c r="IBX3169" s="607"/>
      <c r="IBY3169" s="607"/>
      <c r="IBZ3169" s="607"/>
      <c r="ICA3169" s="607"/>
      <c r="ICB3169" s="607"/>
      <c r="ICC3169" s="607"/>
      <c r="ICD3169" s="607"/>
      <c r="ICE3169" s="607"/>
      <c r="ICF3169" s="607"/>
      <c r="ICG3169" s="607"/>
      <c r="ICH3169" s="607"/>
      <c r="ICI3169" s="607"/>
      <c r="ICJ3169" s="607"/>
      <c r="ICK3169" s="607"/>
      <c r="ICL3169" s="607"/>
      <c r="ICM3169" s="607"/>
      <c r="ICN3169" s="607"/>
      <c r="ICO3169" s="607"/>
      <c r="ICP3169" s="607"/>
      <c r="ICQ3169" s="607"/>
      <c r="ICR3169" s="607"/>
      <c r="ICS3169" s="607"/>
      <c r="ICT3169" s="607"/>
      <c r="ICU3169" s="607"/>
      <c r="ICV3169" s="607"/>
      <c r="ICW3169" s="607"/>
      <c r="ICX3169" s="607"/>
      <c r="ICY3169" s="607"/>
      <c r="ICZ3169" s="607"/>
      <c r="IDA3169" s="607"/>
      <c r="IDB3169" s="607"/>
      <c r="IDC3169" s="607"/>
      <c r="IDD3169" s="607"/>
      <c r="IDE3169" s="607"/>
      <c r="IDF3169" s="607"/>
      <c r="IDG3169" s="607"/>
      <c r="IDH3169" s="607"/>
      <c r="IDI3169" s="607"/>
      <c r="IDJ3169" s="607"/>
      <c r="IDK3169" s="607"/>
      <c r="IDL3169" s="607"/>
      <c r="IDM3169" s="607"/>
      <c r="IDN3169" s="607"/>
      <c r="IDO3169" s="607"/>
      <c r="IDP3169" s="607"/>
      <c r="IDQ3169" s="607"/>
      <c r="IDR3169" s="607"/>
      <c r="IDS3169" s="607"/>
      <c r="IDT3169" s="607"/>
      <c r="IDU3169" s="607"/>
      <c r="IDV3169" s="607"/>
      <c r="IDW3169" s="607"/>
      <c r="IDX3169" s="607"/>
      <c r="IDY3169" s="607"/>
      <c r="IDZ3169" s="607"/>
      <c r="IEA3169" s="607"/>
      <c r="IEB3169" s="607"/>
      <c r="IEC3169" s="607"/>
      <c r="IED3169" s="607"/>
      <c r="IEE3169" s="607"/>
      <c r="IEF3169" s="607"/>
      <c r="IEG3169" s="607"/>
      <c r="IEH3169" s="607"/>
      <c r="IEI3169" s="607"/>
      <c r="IEJ3169" s="607"/>
      <c r="IEK3169" s="607"/>
      <c r="IEL3169" s="607"/>
      <c r="IEM3169" s="607"/>
      <c r="IEN3169" s="607"/>
      <c r="IEO3169" s="607"/>
      <c r="IEP3169" s="607"/>
      <c r="IEQ3169" s="607"/>
      <c r="IER3169" s="607"/>
      <c r="IES3169" s="607"/>
      <c r="IET3169" s="607"/>
      <c r="IEU3169" s="607"/>
      <c r="IEV3169" s="607"/>
      <c r="IEW3169" s="607"/>
      <c r="IEX3169" s="607"/>
      <c r="IEY3169" s="607"/>
      <c r="IEZ3169" s="607"/>
      <c r="IFA3169" s="607"/>
      <c r="IFB3169" s="607"/>
      <c r="IFC3169" s="607"/>
      <c r="IFD3169" s="607"/>
      <c r="IFE3169" s="607"/>
      <c r="IFF3169" s="607"/>
      <c r="IFG3169" s="607"/>
      <c r="IFH3169" s="607"/>
      <c r="IFI3169" s="607"/>
      <c r="IFJ3169" s="607"/>
      <c r="IFK3169" s="607"/>
      <c r="IFL3169" s="607"/>
      <c r="IFM3169" s="607"/>
      <c r="IFN3169" s="607"/>
      <c r="IFO3169" s="607"/>
      <c r="IFP3169" s="607"/>
      <c r="IFQ3169" s="607"/>
      <c r="IFR3169" s="607"/>
      <c r="IFS3169" s="607"/>
      <c r="IFT3169" s="607"/>
      <c r="IFU3169" s="607"/>
      <c r="IFV3169" s="607"/>
      <c r="IFW3169" s="607"/>
      <c r="IFX3169" s="607"/>
      <c r="IFY3169" s="607"/>
      <c r="IFZ3169" s="607"/>
      <c r="IGA3169" s="607"/>
      <c r="IGB3169" s="607"/>
      <c r="IGC3169" s="607"/>
      <c r="IGD3169" s="607"/>
      <c r="IGE3169" s="607"/>
      <c r="IGF3169" s="607"/>
      <c r="IGG3169" s="607"/>
      <c r="IGH3169" s="607"/>
      <c r="IGI3169" s="607"/>
      <c r="IGJ3169" s="607"/>
      <c r="IGK3169" s="607"/>
      <c r="IGL3169" s="607"/>
      <c r="IGM3169" s="607"/>
      <c r="IGN3169" s="607"/>
      <c r="IGO3169" s="607"/>
      <c r="IGP3169" s="607"/>
      <c r="IGQ3169" s="607"/>
      <c r="IGR3169" s="607"/>
      <c r="IGS3169" s="607"/>
      <c r="IGT3169" s="607"/>
      <c r="IGU3169" s="607"/>
      <c r="IGV3169" s="607"/>
      <c r="IGW3169" s="607"/>
      <c r="IGX3169" s="607"/>
      <c r="IGY3169" s="607"/>
      <c r="IGZ3169" s="607"/>
      <c r="IHA3169" s="607"/>
      <c r="IHB3169" s="607"/>
      <c r="IHC3169" s="607"/>
      <c r="IHD3169" s="607"/>
      <c r="IHE3169" s="607"/>
      <c r="IHF3169" s="607"/>
      <c r="IHG3169" s="607"/>
      <c r="IHH3169" s="607"/>
      <c r="IHI3169" s="607"/>
      <c r="IHJ3169" s="607"/>
      <c r="IHK3169" s="607"/>
      <c r="IHL3169" s="607"/>
      <c r="IHM3169" s="607"/>
      <c r="IHN3169" s="607"/>
      <c r="IHO3169" s="607"/>
      <c r="IHP3169" s="607"/>
      <c r="IHQ3169" s="607"/>
      <c r="IHR3169" s="607"/>
      <c r="IHS3169" s="607"/>
      <c r="IHT3169" s="607"/>
      <c r="IHU3169" s="607"/>
      <c r="IHV3169" s="607"/>
      <c r="IHW3169" s="607"/>
      <c r="IHX3169" s="607"/>
      <c r="IHY3169" s="607"/>
      <c r="IHZ3169" s="607"/>
      <c r="IIA3169" s="607"/>
      <c r="IIB3169" s="607"/>
      <c r="IIC3169" s="607"/>
      <c r="IID3169" s="607"/>
      <c r="IIE3169" s="607"/>
      <c r="IIF3169" s="607"/>
      <c r="IIG3169" s="607"/>
      <c r="IIH3169" s="607"/>
      <c r="III3169" s="607"/>
      <c r="IIJ3169" s="607"/>
      <c r="IIK3169" s="607"/>
      <c r="IIL3169" s="607"/>
      <c r="IIM3169" s="607"/>
      <c r="IIN3169" s="607"/>
      <c r="IIO3169" s="607"/>
      <c r="IIP3169" s="607"/>
      <c r="IIQ3169" s="607"/>
      <c r="IIR3169" s="607"/>
      <c r="IIS3169" s="607"/>
      <c r="IIT3169" s="607"/>
      <c r="IIU3169" s="607"/>
      <c r="IIV3169" s="607"/>
      <c r="IIW3169" s="607"/>
      <c r="IIX3169" s="607"/>
      <c r="IIY3169" s="607"/>
      <c r="IIZ3169" s="607"/>
      <c r="IJA3169" s="607"/>
      <c r="IJB3169" s="607"/>
      <c r="IJC3169" s="607"/>
      <c r="IJD3169" s="607"/>
      <c r="IJE3169" s="607"/>
      <c r="IJF3169" s="607"/>
      <c r="IJG3169" s="607"/>
      <c r="IJH3169" s="607"/>
      <c r="IJI3169" s="607"/>
      <c r="IJJ3169" s="607"/>
      <c r="IJK3169" s="607"/>
      <c r="IJL3169" s="607"/>
      <c r="IJM3169" s="607"/>
      <c r="IJN3169" s="607"/>
      <c r="IJO3169" s="607"/>
      <c r="IJP3169" s="607"/>
      <c r="IJQ3169" s="607"/>
      <c r="IJR3169" s="607"/>
      <c r="IJS3169" s="607"/>
      <c r="IJT3169" s="607"/>
      <c r="IJU3169" s="607"/>
      <c r="IJV3169" s="607"/>
      <c r="IJW3169" s="607"/>
      <c r="IJX3169" s="607"/>
      <c r="IJY3169" s="607"/>
      <c r="IJZ3169" s="607"/>
      <c r="IKA3169" s="607"/>
      <c r="IKB3169" s="607"/>
      <c r="IKC3169" s="607"/>
      <c r="IKD3169" s="607"/>
      <c r="IKE3169" s="607"/>
      <c r="IKF3169" s="607"/>
      <c r="IKG3169" s="607"/>
      <c r="IKH3169" s="607"/>
      <c r="IKI3169" s="607"/>
      <c r="IKJ3169" s="607"/>
      <c r="IKK3169" s="607"/>
      <c r="IKL3169" s="607"/>
      <c r="IKM3169" s="607"/>
      <c r="IKN3169" s="607"/>
      <c r="IKO3169" s="607"/>
      <c r="IKP3169" s="607"/>
      <c r="IKQ3169" s="607"/>
      <c r="IKR3169" s="607"/>
      <c r="IKS3169" s="607"/>
      <c r="IKT3169" s="607"/>
      <c r="IKU3169" s="607"/>
      <c r="IKV3169" s="607"/>
      <c r="IKW3169" s="607"/>
      <c r="IKX3169" s="607"/>
      <c r="IKY3169" s="607"/>
      <c r="IKZ3169" s="607"/>
      <c r="ILA3169" s="607"/>
      <c r="ILB3169" s="607"/>
      <c r="ILC3169" s="607"/>
      <c r="ILD3169" s="607"/>
      <c r="ILE3169" s="607"/>
      <c r="ILF3169" s="607"/>
      <c r="ILG3169" s="607"/>
      <c r="ILH3169" s="607"/>
      <c r="ILI3169" s="607"/>
      <c r="ILJ3169" s="607"/>
      <c r="ILK3169" s="607"/>
      <c r="ILL3169" s="607"/>
      <c r="ILM3169" s="607"/>
      <c r="ILN3169" s="607"/>
      <c r="ILO3169" s="607"/>
      <c r="ILP3169" s="607"/>
      <c r="ILQ3169" s="607"/>
      <c r="ILR3169" s="607"/>
      <c r="ILS3169" s="607"/>
      <c r="ILT3169" s="607"/>
      <c r="ILU3169" s="607"/>
      <c r="ILV3169" s="607"/>
      <c r="ILW3169" s="607"/>
      <c r="ILX3169" s="607"/>
      <c r="ILY3169" s="607"/>
      <c r="ILZ3169" s="607"/>
      <c r="IMA3169" s="607"/>
      <c r="IMB3169" s="607"/>
      <c r="IMC3169" s="607"/>
      <c r="IMD3169" s="607"/>
      <c r="IME3169" s="607"/>
      <c r="IMF3169" s="607"/>
      <c r="IMG3169" s="607"/>
      <c r="IMH3169" s="607"/>
      <c r="IMI3169" s="607"/>
      <c r="IMJ3169" s="607"/>
      <c r="IMK3169" s="607"/>
      <c r="IML3169" s="607"/>
      <c r="IMM3169" s="607"/>
      <c r="IMN3169" s="607"/>
      <c r="IMO3169" s="607"/>
      <c r="IMP3169" s="607"/>
      <c r="IMQ3169" s="607"/>
      <c r="IMR3169" s="607"/>
      <c r="IMS3169" s="607"/>
      <c r="IMT3169" s="607"/>
      <c r="IMU3169" s="607"/>
      <c r="IMV3169" s="607"/>
      <c r="IMW3169" s="607"/>
      <c r="IMX3169" s="607"/>
      <c r="IMY3169" s="607"/>
      <c r="IMZ3169" s="607"/>
      <c r="INA3169" s="607"/>
      <c r="INB3169" s="607"/>
      <c r="INC3169" s="607"/>
      <c r="IND3169" s="607"/>
      <c r="INE3169" s="607"/>
      <c r="INF3169" s="607"/>
      <c r="ING3169" s="607"/>
      <c r="INH3169" s="607"/>
      <c r="INI3169" s="607"/>
      <c r="INJ3169" s="607"/>
      <c r="INK3169" s="607"/>
      <c r="INL3169" s="607"/>
      <c r="INM3169" s="607"/>
      <c r="INN3169" s="607"/>
      <c r="INO3169" s="607"/>
      <c r="INP3169" s="607"/>
      <c r="INQ3169" s="607"/>
      <c r="INR3169" s="607"/>
      <c r="INS3169" s="607"/>
      <c r="INT3169" s="607"/>
      <c r="INU3169" s="607"/>
      <c r="INV3169" s="607"/>
      <c r="INW3169" s="607"/>
      <c r="INX3169" s="607"/>
      <c r="INY3169" s="607"/>
      <c r="INZ3169" s="607"/>
      <c r="IOA3169" s="607"/>
      <c r="IOB3169" s="607"/>
      <c r="IOC3169" s="607"/>
      <c r="IOD3169" s="607"/>
      <c r="IOE3169" s="607"/>
      <c r="IOF3169" s="607"/>
      <c r="IOG3169" s="607"/>
      <c r="IOH3169" s="607"/>
      <c r="IOI3169" s="607"/>
      <c r="IOJ3169" s="607"/>
      <c r="IOK3169" s="607"/>
      <c r="IOL3169" s="607"/>
      <c r="IOM3169" s="607"/>
      <c r="ION3169" s="607"/>
      <c r="IOO3169" s="607"/>
      <c r="IOP3169" s="607"/>
      <c r="IOQ3169" s="607"/>
      <c r="IOR3169" s="607"/>
      <c r="IOS3169" s="607"/>
      <c r="IOT3169" s="607"/>
      <c r="IOU3169" s="607"/>
      <c r="IOV3169" s="607"/>
      <c r="IOW3169" s="607"/>
      <c r="IOX3169" s="607"/>
      <c r="IOY3169" s="607"/>
      <c r="IOZ3169" s="607"/>
      <c r="IPA3169" s="607"/>
      <c r="IPB3169" s="607"/>
      <c r="IPC3169" s="607"/>
      <c r="IPD3169" s="607"/>
      <c r="IPE3169" s="607"/>
      <c r="IPF3169" s="607"/>
      <c r="IPG3169" s="607"/>
      <c r="IPH3169" s="607"/>
      <c r="IPI3169" s="607"/>
      <c r="IPJ3169" s="607"/>
      <c r="IPK3169" s="607"/>
      <c r="IPL3169" s="607"/>
      <c r="IPM3169" s="607"/>
      <c r="IPN3169" s="607"/>
      <c r="IPO3169" s="607"/>
      <c r="IPP3169" s="607"/>
      <c r="IPQ3169" s="607"/>
      <c r="IPR3169" s="607"/>
      <c r="IPS3169" s="607"/>
      <c r="IPT3169" s="607"/>
      <c r="IPU3169" s="607"/>
      <c r="IPV3169" s="607"/>
      <c r="IPW3169" s="607"/>
      <c r="IPX3169" s="607"/>
      <c r="IPY3169" s="607"/>
      <c r="IPZ3169" s="607"/>
      <c r="IQA3169" s="607"/>
      <c r="IQB3169" s="607"/>
      <c r="IQC3169" s="607"/>
      <c r="IQD3169" s="607"/>
      <c r="IQE3169" s="607"/>
      <c r="IQF3169" s="607"/>
      <c r="IQG3169" s="607"/>
      <c r="IQH3169" s="607"/>
      <c r="IQI3169" s="607"/>
      <c r="IQJ3169" s="607"/>
      <c r="IQK3169" s="607"/>
      <c r="IQL3169" s="607"/>
      <c r="IQM3169" s="607"/>
      <c r="IQN3169" s="607"/>
      <c r="IQO3169" s="607"/>
      <c r="IQP3169" s="607"/>
      <c r="IQQ3169" s="607"/>
      <c r="IQR3169" s="607"/>
      <c r="IQS3169" s="607"/>
      <c r="IQT3169" s="607"/>
      <c r="IQU3169" s="607"/>
      <c r="IQV3169" s="607"/>
      <c r="IQW3169" s="607"/>
      <c r="IQX3169" s="607"/>
      <c r="IQY3169" s="607"/>
      <c r="IQZ3169" s="607"/>
      <c r="IRA3169" s="607"/>
      <c r="IRB3169" s="607"/>
      <c r="IRC3169" s="607"/>
      <c r="IRD3169" s="607"/>
      <c r="IRE3169" s="607"/>
      <c r="IRF3169" s="607"/>
      <c r="IRG3169" s="607"/>
      <c r="IRH3169" s="607"/>
      <c r="IRI3169" s="607"/>
      <c r="IRJ3169" s="607"/>
      <c r="IRK3169" s="607"/>
      <c r="IRL3169" s="607"/>
      <c r="IRM3169" s="607"/>
      <c r="IRN3169" s="607"/>
      <c r="IRO3169" s="607"/>
      <c r="IRP3169" s="607"/>
      <c r="IRQ3169" s="607"/>
      <c r="IRR3169" s="607"/>
      <c r="IRS3169" s="607"/>
      <c r="IRT3169" s="607"/>
      <c r="IRU3169" s="607"/>
      <c r="IRV3169" s="607"/>
      <c r="IRW3169" s="607"/>
      <c r="IRX3169" s="607"/>
      <c r="IRY3169" s="607"/>
      <c r="IRZ3169" s="607"/>
      <c r="ISA3169" s="607"/>
      <c r="ISB3169" s="607"/>
      <c r="ISC3169" s="607"/>
      <c r="ISD3169" s="607"/>
      <c r="ISE3169" s="607"/>
      <c r="ISF3169" s="607"/>
      <c r="ISG3169" s="607"/>
      <c r="ISH3169" s="607"/>
      <c r="ISI3169" s="607"/>
      <c r="ISJ3169" s="607"/>
      <c r="ISK3169" s="607"/>
      <c r="ISL3169" s="607"/>
      <c r="ISM3169" s="607"/>
      <c r="ISN3169" s="607"/>
      <c r="ISO3169" s="607"/>
      <c r="ISP3169" s="607"/>
      <c r="ISQ3169" s="607"/>
      <c r="ISR3169" s="607"/>
      <c r="ISS3169" s="607"/>
      <c r="IST3169" s="607"/>
      <c r="ISU3169" s="607"/>
      <c r="ISV3169" s="607"/>
      <c r="ISW3169" s="607"/>
      <c r="ISX3169" s="607"/>
      <c r="ISY3169" s="607"/>
      <c r="ISZ3169" s="607"/>
      <c r="ITA3169" s="607"/>
      <c r="ITB3169" s="607"/>
      <c r="ITC3169" s="607"/>
      <c r="ITD3169" s="607"/>
      <c r="ITE3169" s="607"/>
      <c r="ITF3169" s="607"/>
      <c r="ITG3169" s="607"/>
      <c r="ITH3169" s="607"/>
      <c r="ITI3169" s="607"/>
      <c r="ITJ3169" s="607"/>
      <c r="ITK3169" s="607"/>
      <c r="ITL3169" s="607"/>
      <c r="ITM3169" s="607"/>
      <c r="ITN3169" s="607"/>
      <c r="ITO3169" s="607"/>
      <c r="ITP3169" s="607"/>
      <c r="ITQ3169" s="607"/>
      <c r="ITR3169" s="607"/>
      <c r="ITS3169" s="607"/>
      <c r="ITT3169" s="607"/>
      <c r="ITU3169" s="607"/>
      <c r="ITV3169" s="607"/>
      <c r="ITW3169" s="607"/>
      <c r="ITX3169" s="607"/>
      <c r="ITY3169" s="607"/>
      <c r="ITZ3169" s="607"/>
      <c r="IUA3169" s="607"/>
      <c r="IUB3169" s="607"/>
      <c r="IUC3169" s="607"/>
      <c r="IUD3169" s="607"/>
      <c r="IUE3169" s="607"/>
      <c r="IUF3169" s="607"/>
      <c r="IUG3169" s="607"/>
      <c r="IUH3169" s="607"/>
      <c r="IUI3169" s="607"/>
      <c r="IUJ3169" s="607"/>
      <c r="IUK3169" s="607"/>
      <c r="IUL3169" s="607"/>
      <c r="IUM3169" s="607"/>
      <c r="IUN3169" s="607"/>
      <c r="IUO3169" s="607"/>
      <c r="IUP3169" s="607"/>
      <c r="IUQ3169" s="607"/>
      <c r="IUR3169" s="607"/>
      <c r="IUS3169" s="607"/>
      <c r="IUT3169" s="607"/>
      <c r="IUU3169" s="607"/>
      <c r="IUV3169" s="607"/>
      <c r="IUW3169" s="607"/>
      <c r="IUX3169" s="607"/>
      <c r="IUY3169" s="607"/>
      <c r="IUZ3169" s="607"/>
      <c r="IVA3169" s="607"/>
      <c r="IVB3169" s="607"/>
      <c r="IVC3169" s="607"/>
      <c r="IVD3169" s="607"/>
      <c r="IVE3169" s="607"/>
      <c r="IVF3169" s="607"/>
      <c r="IVG3169" s="607"/>
      <c r="IVH3169" s="607"/>
      <c r="IVI3169" s="607"/>
      <c r="IVJ3169" s="607"/>
      <c r="IVK3169" s="607"/>
      <c r="IVL3169" s="607"/>
      <c r="IVM3169" s="607"/>
      <c r="IVN3169" s="607"/>
      <c r="IVO3169" s="607"/>
      <c r="IVP3169" s="607"/>
      <c r="IVQ3169" s="607"/>
      <c r="IVR3169" s="607"/>
      <c r="IVS3169" s="607"/>
      <c r="IVT3169" s="607"/>
      <c r="IVU3169" s="607"/>
      <c r="IVV3169" s="607"/>
      <c r="IVW3169" s="607"/>
      <c r="IVX3169" s="607"/>
      <c r="IVY3169" s="607"/>
      <c r="IVZ3169" s="607"/>
      <c r="IWA3169" s="607"/>
      <c r="IWB3169" s="607"/>
      <c r="IWC3169" s="607"/>
      <c r="IWD3169" s="607"/>
      <c r="IWE3169" s="607"/>
      <c r="IWF3169" s="607"/>
      <c r="IWG3169" s="607"/>
      <c r="IWH3169" s="607"/>
      <c r="IWI3169" s="607"/>
      <c r="IWJ3169" s="607"/>
      <c r="IWK3169" s="607"/>
      <c r="IWL3169" s="607"/>
      <c r="IWM3169" s="607"/>
      <c r="IWN3169" s="607"/>
      <c r="IWO3169" s="607"/>
      <c r="IWP3169" s="607"/>
      <c r="IWQ3169" s="607"/>
      <c r="IWR3169" s="607"/>
      <c r="IWS3169" s="607"/>
      <c r="IWT3169" s="607"/>
      <c r="IWU3169" s="607"/>
      <c r="IWV3169" s="607"/>
      <c r="IWW3169" s="607"/>
      <c r="IWX3169" s="607"/>
      <c r="IWY3169" s="607"/>
      <c r="IWZ3169" s="607"/>
      <c r="IXA3169" s="607"/>
      <c r="IXB3169" s="607"/>
      <c r="IXC3169" s="607"/>
      <c r="IXD3169" s="607"/>
      <c r="IXE3169" s="607"/>
      <c r="IXF3169" s="607"/>
      <c r="IXG3169" s="607"/>
      <c r="IXH3169" s="607"/>
      <c r="IXI3169" s="607"/>
      <c r="IXJ3169" s="607"/>
      <c r="IXK3169" s="607"/>
      <c r="IXL3169" s="607"/>
      <c r="IXM3169" s="607"/>
      <c r="IXN3169" s="607"/>
      <c r="IXO3169" s="607"/>
      <c r="IXP3169" s="607"/>
      <c r="IXQ3169" s="607"/>
      <c r="IXR3169" s="607"/>
      <c r="IXS3169" s="607"/>
      <c r="IXT3169" s="607"/>
      <c r="IXU3169" s="607"/>
      <c r="IXV3169" s="607"/>
      <c r="IXW3169" s="607"/>
      <c r="IXX3169" s="607"/>
      <c r="IXY3169" s="607"/>
      <c r="IXZ3169" s="607"/>
      <c r="IYA3169" s="607"/>
      <c r="IYB3169" s="607"/>
      <c r="IYC3169" s="607"/>
      <c r="IYD3169" s="607"/>
      <c r="IYE3169" s="607"/>
      <c r="IYF3169" s="607"/>
      <c r="IYG3169" s="607"/>
      <c r="IYH3169" s="607"/>
      <c r="IYI3169" s="607"/>
      <c r="IYJ3169" s="607"/>
      <c r="IYK3169" s="607"/>
      <c r="IYL3169" s="607"/>
      <c r="IYM3169" s="607"/>
      <c r="IYN3169" s="607"/>
      <c r="IYO3169" s="607"/>
      <c r="IYP3169" s="607"/>
      <c r="IYQ3169" s="607"/>
      <c r="IYR3169" s="607"/>
      <c r="IYS3169" s="607"/>
      <c r="IYT3169" s="607"/>
      <c r="IYU3169" s="607"/>
      <c r="IYV3169" s="607"/>
      <c r="IYW3169" s="607"/>
      <c r="IYX3169" s="607"/>
      <c r="IYY3169" s="607"/>
      <c r="IYZ3169" s="607"/>
      <c r="IZA3169" s="607"/>
      <c r="IZB3169" s="607"/>
      <c r="IZC3169" s="607"/>
      <c r="IZD3169" s="607"/>
      <c r="IZE3169" s="607"/>
      <c r="IZF3169" s="607"/>
      <c r="IZG3169" s="607"/>
      <c r="IZH3169" s="607"/>
      <c r="IZI3169" s="607"/>
      <c r="IZJ3169" s="607"/>
      <c r="IZK3169" s="607"/>
      <c r="IZL3169" s="607"/>
      <c r="IZM3169" s="607"/>
      <c r="IZN3169" s="607"/>
      <c r="IZO3169" s="607"/>
      <c r="IZP3169" s="607"/>
      <c r="IZQ3169" s="607"/>
      <c r="IZR3169" s="607"/>
      <c r="IZS3169" s="607"/>
      <c r="IZT3169" s="607"/>
      <c r="IZU3169" s="607"/>
      <c r="IZV3169" s="607"/>
      <c r="IZW3169" s="607"/>
      <c r="IZX3169" s="607"/>
      <c r="IZY3169" s="607"/>
      <c r="IZZ3169" s="607"/>
      <c r="JAA3169" s="607"/>
      <c r="JAB3169" s="607"/>
      <c r="JAC3169" s="607"/>
      <c r="JAD3169" s="607"/>
      <c r="JAE3169" s="607"/>
      <c r="JAF3169" s="607"/>
      <c r="JAG3169" s="607"/>
      <c r="JAH3169" s="607"/>
      <c r="JAI3169" s="607"/>
      <c r="JAJ3169" s="607"/>
      <c r="JAK3169" s="607"/>
      <c r="JAL3169" s="607"/>
      <c r="JAM3169" s="607"/>
      <c r="JAN3169" s="607"/>
      <c r="JAO3169" s="607"/>
      <c r="JAP3169" s="607"/>
      <c r="JAQ3169" s="607"/>
      <c r="JAR3169" s="607"/>
      <c r="JAS3169" s="607"/>
      <c r="JAT3169" s="607"/>
      <c r="JAU3169" s="607"/>
      <c r="JAV3169" s="607"/>
      <c r="JAW3169" s="607"/>
      <c r="JAX3169" s="607"/>
      <c r="JAY3169" s="607"/>
      <c r="JAZ3169" s="607"/>
      <c r="JBA3169" s="607"/>
      <c r="JBB3169" s="607"/>
      <c r="JBC3169" s="607"/>
      <c r="JBD3169" s="607"/>
      <c r="JBE3169" s="607"/>
      <c r="JBF3169" s="607"/>
      <c r="JBG3169" s="607"/>
      <c r="JBH3169" s="607"/>
      <c r="JBI3169" s="607"/>
      <c r="JBJ3169" s="607"/>
      <c r="JBK3169" s="607"/>
      <c r="JBL3169" s="607"/>
      <c r="JBM3169" s="607"/>
      <c r="JBN3169" s="607"/>
      <c r="JBO3169" s="607"/>
      <c r="JBP3169" s="607"/>
      <c r="JBQ3169" s="607"/>
      <c r="JBR3169" s="607"/>
      <c r="JBS3169" s="607"/>
      <c r="JBT3169" s="607"/>
      <c r="JBU3169" s="607"/>
      <c r="JBV3169" s="607"/>
      <c r="JBW3169" s="607"/>
      <c r="JBX3169" s="607"/>
      <c r="JBY3169" s="607"/>
      <c r="JBZ3169" s="607"/>
      <c r="JCA3169" s="607"/>
      <c r="JCB3169" s="607"/>
      <c r="JCC3169" s="607"/>
      <c r="JCD3169" s="607"/>
      <c r="JCE3169" s="607"/>
      <c r="JCF3169" s="607"/>
      <c r="JCG3169" s="607"/>
      <c r="JCH3169" s="607"/>
      <c r="JCI3169" s="607"/>
      <c r="JCJ3169" s="607"/>
      <c r="JCK3169" s="607"/>
      <c r="JCL3169" s="607"/>
      <c r="JCM3169" s="607"/>
      <c r="JCN3169" s="607"/>
      <c r="JCO3169" s="607"/>
      <c r="JCP3169" s="607"/>
      <c r="JCQ3169" s="607"/>
      <c r="JCR3169" s="607"/>
      <c r="JCS3169" s="607"/>
      <c r="JCT3169" s="607"/>
      <c r="JCU3169" s="607"/>
      <c r="JCV3169" s="607"/>
      <c r="JCW3169" s="607"/>
      <c r="JCX3169" s="607"/>
      <c r="JCY3169" s="607"/>
      <c r="JCZ3169" s="607"/>
      <c r="JDA3169" s="607"/>
      <c r="JDB3169" s="607"/>
      <c r="JDC3169" s="607"/>
      <c r="JDD3169" s="607"/>
      <c r="JDE3169" s="607"/>
      <c r="JDF3169" s="607"/>
      <c r="JDG3169" s="607"/>
      <c r="JDH3169" s="607"/>
      <c r="JDI3169" s="607"/>
      <c r="JDJ3169" s="607"/>
      <c r="JDK3169" s="607"/>
      <c r="JDL3169" s="607"/>
      <c r="JDM3169" s="607"/>
      <c r="JDN3169" s="607"/>
      <c r="JDO3169" s="607"/>
      <c r="JDP3169" s="607"/>
      <c r="JDQ3169" s="607"/>
      <c r="JDR3169" s="607"/>
      <c r="JDS3169" s="607"/>
      <c r="JDT3169" s="607"/>
      <c r="JDU3169" s="607"/>
      <c r="JDV3169" s="607"/>
      <c r="JDW3169" s="607"/>
      <c r="JDX3169" s="607"/>
      <c r="JDY3169" s="607"/>
      <c r="JDZ3169" s="607"/>
      <c r="JEA3169" s="607"/>
      <c r="JEB3169" s="607"/>
      <c r="JEC3169" s="607"/>
      <c r="JED3169" s="607"/>
      <c r="JEE3169" s="607"/>
      <c r="JEF3169" s="607"/>
      <c r="JEG3169" s="607"/>
      <c r="JEH3169" s="607"/>
      <c r="JEI3169" s="607"/>
      <c r="JEJ3169" s="607"/>
      <c r="JEK3169" s="607"/>
      <c r="JEL3169" s="607"/>
      <c r="JEM3169" s="607"/>
      <c r="JEN3169" s="607"/>
      <c r="JEO3169" s="607"/>
      <c r="JEP3169" s="607"/>
      <c r="JEQ3169" s="607"/>
      <c r="JER3169" s="607"/>
      <c r="JES3169" s="607"/>
      <c r="JET3169" s="607"/>
      <c r="JEU3169" s="607"/>
      <c r="JEV3169" s="607"/>
      <c r="JEW3169" s="607"/>
      <c r="JEX3169" s="607"/>
      <c r="JEY3169" s="607"/>
      <c r="JEZ3169" s="607"/>
      <c r="JFA3169" s="607"/>
      <c r="JFB3169" s="607"/>
      <c r="JFC3169" s="607"/>
      <c r="JFD3169" s="607"/>
      <c r="JFE3169" s="607"/>
      <c r="JFF3169" s="607"/>
      <c r="JFG3169" s="607"/>
      <c r="JFH3169" s="607"/>
      <c r="JFI3169" s="607"/>
      <c r="JFJ3169" s="607"/>
      <c r="JFK3169" s="607"/>
      <c r="JFL3169" s="607"/>
      <c r="JFM3169" s="607"/>
      <c r="JFN3169" s="607"/>
      <c r="JFO3169" s="607"/>
      <c r="JFP3169" s="607"/>
      <c r="JFQ3169" s="607"/>
      <c r="JFR3169" s="607"/>
      <c r="JFS3169" s="607"/>
      <c r="JFT3169" s="607"/>
      <c r="JFU3169" s="607"/>
      <c r="JFV3169" s="607"/>
      <c r="JFW3169" s="607"/>
      <c r="JFX3169" s="607"/>
      <c r="JFY3169" s="607"/>
      <c r="JFZ3169" s="607"/>
      <c r="JGA3169" s="607"/>
      <c r="JGB3169" s="607"/>
      <c r="JGC3169" s="607"/>
      <c r="JGD3169" s="607"/>
      <c r="JGE3169" s="607"/>
      <c r="JGF3169" s="607"/>
      <c r="JGG3169" s="607"/>
      <c r="JGH3169" s="607"/>
      <c r="JGI3169" s="607"/>
      <c r="JGJ3169" s="607"/>
      <c r="JGK3169" s="607"/>
      <c r="JGL3169" s="607"/>
      <c r="JGM3169" s="607"/>
      <c r="JGN3169" s="607"/>
      <c r="JGO3169" s="607"/>
      <c r="JGP3169" s="607"/>
      <c r="JGQ3169" s="607"/>
      <c r="JGR3169" s="607"/>
      <c r="JGS3169" s="607"/>
      <c r="JGT3169" s="607"/>
      <c r="JGU3169" s="607"/>
      <c r="JGV3169" s="607"/>
      <c r="JGW3169" s="607"/>
      <c r="JGX3169" s="607"/>
      <c r="JGY3169" s="607"/>
      <c r="JGZ3169" s="607"/>
      <c r="JHA3169" s="607"/>
      <c r="JHB3169" s="607"/>
      <c r="JHC3169" s="607"/>
      <c r="JHD3169" s="607"/>
      <c r="JHE3169" s="607"/>
      <c r="JHF3169" s="607"/>
      <c r="JHG3169" s="607"/>
      <c r="JHH3169" s="607"/>
      <c r="JHI3169" s="607"/>
      <c r="JHJ3169" s="607"/>
      <c r="JHK3169" s="607"/>
      <c r="JHL3169" s="607"/>
      <c r="JHM3169" s="607"/>
      <c r="JHN3169" s="607"/>
      <c r="JHO3169" s="607"/>
      <c r="JHP3169" s="607"/>
      <c r="JHQ3169" s="607"/>
      <c r="JHR3169" s="607"/>
      <c r="JHS3169" s="607"/>
      <c r="JHT3169" s="607"/>
      <c r="JHU3169" s="607"/>
      <c r="JHV3169" s="607"/>
      <c r="JHW3169" s="607"/>
      <c r="JHX3169" s="607"/>
      <c r="JHY3169" s="607"/>
      <c r="JHZ3169" s="607"/>
      <c r="JIA3169" s="607"/>
      <c r="JIB3169" s="607"/>
      <c r="JIC3169" s="607"/>
      <c r="JID3169" s="607"/>
      <c r="JIE3169" s="607"/>
      <c r="JIF3169" s="607"/>
      <c r="JIG3169" s="607"/>
      <c r="JIH3169" s="607"/>
      <c r="JII3169" s="607"/>
      <c r="JIJ3169" s="607"/>
      <c r="JIK3169" s="607"/>
      <c r="JIL3169" s="607"/>
      <c r="JIM3169" s="607"/>
      <c r="JIN3169" s="607"/>
      <c r="JIO3169" s="607"/>
      <c r="JIP3169" s="607"/>
      <c r="JIQ3169" s="607"/>
      <c r="JIR3169" s="607"/>
      <c r="JIS3169" s="607"/>
      <c r="JIT3169" s="607"/>
      <c r="JIU3169" s="607"/>
      <c r="JIV3169" s="607"/>
      <c r="JIW3169" s="607"/>
      <c r="JIX3169" s="607"/>
      <c r="JIY3169" s="607"/>
      <c r="JIZ3169" s="607"/>
      <c r="JJA3169" s="607"/>
      <c r="JJB3169" s="607"/>
      <c r="JJC3169" s="607"/>
      <c r="JJD3169" s="607"/>
      <c r="JJE3169" s="607"/>
      <c r="JJF3169" s="607"/>
      <c r="JJG3169" s="607"/>
      <c r="JJH3169" s="607"/>
      <c r="JJI3169" s="607"/>
      <c r="JJJ3169" s="607"/>
      <c r="JJK3169" s="607"/>
      <c r="JJL3169" s="607"/>
      <c r="JJM3169" s="607"/>
      <c r="JJN3169" s="607"/>
      <c r="JJO3169" s="607"/>
      <c r="JJP3169" s="607"/>
      <c r="JJQ3169" s="607"/>
      <c r="JJR3169" s="607"/>
      <c r="JJS3169" s="607"/>
      <c r="JJT3169" s="607"/>
      <c r="JJU3169" s="607"/>
      <c r="JJV3169" s="607"/>
      <c r="JJW3169" s="607"/>
      <c r="JJX3169" s="607"/>
      <c r="JJY3169" s="607"/>
      <c r="JJZ3169" s="607"/>
      <c r="JKA3169" s="607"/>
      <c r="JKB3169" s="607"/>
      <c r="JKC3169" s="607"/>
      <c r="JKD3169" s="607"/>
      <c r="JKE3169" s="607"/>
      <c r="JKF3169" s="607"/>
      <c r="JKG3169" s="607"/>
      <c r="JKH3169" s="607"/>
      <c r="JKI3169" s="607"/>
      <c r="JKJ3169" s="607"/>
      <c r="JKK3169" s="607"/>
      <c r="JKL3169" s="607"/>
      <c r="JKM3169" s="607"/>
      <c r="JKN3169" s="607"/>
      <c r="JKO3169" s="607"/>
      <c r="JKP3169" s="607"/>
      <c r="JKQ3169" s="607"/>
      <c r="JKR3169" s="607"/>
      <c r="JKS3169" s="607"/>
      <c r="JKT3169" s="607"/>
      <c r="JKU3169" s="607"/>
      <c r="JKV3169" s="607"/>
      <c r="JKW3169" s="607"/>
      <c r="JKX3169" s="607"/>
      <c r="JKY3169" s="607"/>
      <c r="JKZ3169" s="607"/>
      <c r="JLA3169" s="607"/>
      <c r="JLB3169" s="607"/>
      <c r="JLC3169" s="607"/>
      <c r="JLD3169" s="607"/>
      <c r="JLE3169" s="607"/>
      <c r="JLF3169" s="607"/>
      <c r="JLG3169" s="607"/>
      <c r="JLH3169" s="607"/>
      <c r="JLI3169" s="607"/>
      <c r="JLJ3169" s="607"/>
      <c r="JLK3169" s="607"/>
      <c r="JLL3169" s="607"/>
      <c r="JLM3169" s="607"/>
      <c r="JLN3169" s="607"/>
      <c r="JLO3169" s="607"/>
      <c r="JLP3169" s="607"/>
      <c r="JLQ3169" s="607"/>
      <c r="JLR3169" s="607"/>
      <c r="JLS3169" s="607"/>
      <c r="JLT3169" s="607"/>
      <c r="JLU3169" s="607"/>
      <c r="JLV3169" s="607"/>
      <c r="JLW3169" s="607"/>
      <c r="JLX3169" s="607"/>
      <c r="JLY3169" s="607"/>
      <c r="JLZ3169" s="607"/>
      <c r="JMA3169" s="607"/>
      <c r="JMB3169" s="607"/>
      <c r="JMC3169" s="607"/>
      <c r="JMD3169" s="607"/>
      <c r="JME3169" s="607"/>
      <c r="JMF3169" s="607"/>
      <c r="JMG3169" s="607"/>
      <c r="JMH3169" s="607"/>
      <c r="JMI3169" s="607"/>
      <c r="JMJ3169" s="607"/>
      <c r="JMK3169" s="607"/>
      <c r="JML3169" s="607"/>
      <c r="JMM3169" s="607"/>
      <c r="JMN3169" s="607"/>
      <c r="JMO3169" s="607"/>
      <c r="JMP3169" s="607"/>
      <c r="JMQ3169" s="607"/>
      <c r="JMR3169" s="607"/>
      <c r="JMS3169" s="607"/>
      <c r="JMT3169" s="607"/>
      <c r="JMU3169" s="607"/>
      <c r="JMV3169" s="607"/>
      <c r="JMW3169" s="607"/>
      <c r="JMX3169" s="607"/>
      <c r="JMY3169" s="607"/>
      <c r="JMZ3169" s="607"/>
      <c r="JNA3169" s="607"/>
      <c r="JNB3169" s="607"/>
      <c r="JNC3169" s="607"/>
      <c r="JND3169" s="607"/>
      <c r="JNE3169" s="607"/>
      <c r="JNF3169" s="607"/>
      <c r="JNG3169" s="607"/>
      <c r="JNH3169" s="607"/>
      <c r="JNI3169" s="607"/>
      <c r="JNJ3169" s="607"/>
      <c r="JNK3169" s="607"/>
      <c r="JNL3169" s="607"/>
      <c r="JNM3169" s="607"/>
      <c r="JNN3169" s="607"/>
      <c r="JNO3169" s="607"/>
      <c r="JNP3169" s="607"/>
      <c r="JNQ3169" s="607"/>
      <c r="JNR3169" s="607"/>
      <c r="JNS3169" s="607"/>
      <c r="JNT3169" s="607"/>
      <c r="JNU3169" s="607"/>
      <c r="JNV3169" s="607"/>
      <c r="JNW3169" s="607"/>
      <c r="JNX3169" s="607"/>
      <c r="JNY3169" s="607"/>
      <c r="JNZ3169" s="607"/>
      <c r="JOA3169" s="607"/>
      <c r="JOB3169" s="607"/>
      <c r="JOC3169" s="607"/>
      <c r="JOD3169" s="607"/>
      <c r="JOE3169" s="607"/>
      <c r="JOF3169" s="607"/>
      <c r="JOG3169" s="607"/>
      <c r="JOH3169" s="607"/>
      <c r="JOI3169" s="607"/>
      <c r="JOJ3169" s="607"/>
      <c r="JOK3169" s="607"/>
      <c r="JOL3169" s="607"/>
      <c r="JOM3169" s="607"/>
      <c r="JON3169" s="607"/>
      <c r="JOO3169" s="607"/>
      <c r="JOP3169" s="607"/>
      <c r="JOQ3169" s="607"/>
      <c r="JOR3169" s="607"/>
      <c r="JOS3169" s="607"/>
      <c r="JOT3169" s="607"/>
      <c r="JOU3169" s="607"/>
      <c r="JOV3169" s="607"/>
      <c r="JOW3169" s="607"/>
      <c r="JOX3169" s="607"/>
      <c r="JOY3169" s="607"/>
      <c r="JOZ3169" s="607"/>
      <c r="JPA3169" s="607"/>
      <c r="JPB3169" s="607"/>
      <c r="JPC3169" s="607"/>
      <c r="JPD3169" s="607"/>
      <c r="JPE3169" s="607"/>
      <c r="JPF3169" s="607"/>
      <c r="JPG3169" s="607"/>
      <c r="JPH3169" s="607"/>
      <c r="JPI3169" s="607"/>
      <c r="JPJ3169" s="607"/>
      <c r="JPK3169" s="607"/>
      <c r="JPL3169" s="607"/>
      <c r="JPM3169" s="607"/>
      <c r="JPN3169" s="607"/>
      <c r="JPO3169" s="607"/>
      <c r="JPP3169" s="607"/>
      <c r="JPQ3169" s="607"/>
      <c r="JPR3169" s="607"/>
      <c r="JPS3169" s="607"/>
      <c r="JPT3169" s="607"/>
      <c r="JPU3169" s="607"/>
      <c r="JPV3169" s="607"/>
      <c r="JPW3169" s="607"/>
      <c r="JPX3169" s="607"/>
      <c r="JPY3169" s="607"/>
      <c r="JPZ3169" s="607"/>
      <c r="JQA3169" s="607"/>
      <c r="JQB3169" s="607"/>
      <c r="JQC3169" s="607"/>
      <c r="JQD3169" s="607"/>
      <c r="JQE3169" s="607"/>
      <c r="JQF3169" s="607"/>
      <c r="JQG3169" s="607"/>
      <c r="JQH3169" s="607"/>
      <c r="JQI3169" s="607"/>
      <c r="JQJ3169" s="607"/>
      <c r="JQK3169" s="607"/>
      <c r="JQL3169" s="607"/>
      <c r="JQM3169" s="607"/>
      <c r="JQN3169" s="607"/>
      <c r="JQO3169" s="607"/>
      <c r="JQP3169" s="607"/>
      <c r="JQQ3169" s="607"/>
      <c r="JQR3169" s="607"/>
      <c r="JQS3169" s="607"/>
      <c r="JQT3169" s="607"/>
      <c r="JQU3169" s="607"/>
      <c r="JQV3169" s="607"/>
      <c r="JQW3169" s="607"/>
      <c r="JQX3169" s="607"/>
      <c r="JQY3169" s="607"/>
      <c r="JQZ3169" s="607"/>
      <c r="JRA3169" s="607"/>
      <c r="JRB3169" s="607"/>
      <c r="JRC3169" s="607"/>
      <c r="JRD3169" s="607"/>
      <c r="JRE3169" s="607"/>
      <c r="JRF3169" s="607"/>
      <c r="JRG3169" s="607"/>
      <c r="JRH3169" s="607"/>
      <c r="JRI3169" s="607"/>
      <c r="JRJ3169" s="607"/>
      <c r="JRK3169" s="607"/>
      <c r="JRL3169" s="607"/>
      <c r="JRM3169" s="607"/>
      <c r="JRN3169" s="607"/>
      <c r="JRO3169" s="607"/>
      <c r="JRP3169" s="607"/>
      <c r="JRQ3169" s="607"/>
      <c r="JRR3169" s="607"/>
      <c r="JRS3169" s="607"/>
      <c r="JRT3169" s="607"/>
      <c r="JRU3169" s="607"/>
      <c r="JRV3169" s="607"/>
      <c r="JRW3169" s="607"/>
      <c r="JRX3169" s="607"/>
      <c r="JRY3169" s="607"/>
      <c r="JRZ3169" s="607"/>
      <c r="JSA3169" s="607"/>
      <c r="JSB3169" s="607"/>
      <c r="JSC3169" s="607"/>
      <c r="JSD3169" s="607"/>
      <c r="JSE3169" s="607"/>
      <c r="JSF3169" s="607"/>
      <c r="JSG3169" s="607"/>
      <c r="JSH3169" s="607"/>
      <c r="JSI3169" s="607"/>
      <c r="JSJ3169" s="607"/>
      <c r="JSK3169" s="607"/>
      <c r="JSL3169" s="607"/>
      <c r="JSM3169" s="607"/>
      <c r="JSN3169" s="607"/>
      <c r="JSO3169" s="607"/>
      <c r="JSP3169" s="607"/>
      <c r="JSQ3169" s="607"/>
      <c r="JSR3169" s="607"/>
      <c r="JSS3169" s="607"/>
      <c r="JST3169" s="607"/>
      <c r="JSU3169" s="607"/>
      <c r="JSV3169" s="607"/>
      <c r="JSW3169" s="607"/>
      <c r="JSX3169" s="607"/>
      <c r="JSY3169" s="607"/>
      <c r="JSZ3169" s="607"/>
      <c r="JTA3169" s="607"/>
      <c r="JTB3169" s="607"/>
      <c r="JTC3169" s="607"/>
      <c r="JTD3169" s="607"/>
      <c r="JTE3169" s="607"/>
      <c r="JTF3169" s="607"/>
      <c r="JTG3169" s="607"/>
      <c r="JTH3169" s="607"/>
      <c r="JTI3169" s="607"/>
      <c r="JTJ3169" s="607"/>
      <c r="JTK3169" s="607"/>
      <c r="JTL3169" s="607"/>
      <c r="JTM3169" s="607"/>
      <c r="JTN3169" s="607"/>
      <c r="JTO3169" s="607"/>
      <c r="JTP3169" s="607"/>
      <c r="JTQ3169" s="607"/>
      <c r="JTR3169" s="607"/>
      <c r="JTS3169" s="607"/>
      <c r="JTT3169" s="607"/>
      <c r="JTU3169" s="607"/>
      <c r="JTV3169" s="607"/>
      <c r="JTW3169" s="607"/>
      <c r="JTX3169" s="607"/>
      <c r="JTY3169" s="607"/>
      <c r="JTZ3169" s="607"/>
      <c r="JUA3169" s="607"/>
      <c r="JUB3169" s="607"/>
      <c r="JUC3169" s="607"/>
      <c r="JUD3169" s="607"/>
      <c r="JUE3169" s="607"/>
      <c r="JUF3169" s="607"/>
      <c r="JUG3169" s="607"/>
      <c r="JUH3169" s="607"/>
      <c r="JUI3169" s="607"/>
      <c r="JUJ3169" s="607"/>
      <c r="JUK3169" s="607"/>
      <c r="JUL3169" s="607"/>
      <c r="JUM3169" s="607"/>
      <c r="JUN3169" s="607"/>
      <c r="JUO3169" s="607"/>
      <c r="JUP3169" s="607"/>
      <c r="JUQ3169" s="607"/>
      <c r="JUR3169" s="607"/>
      <c r="JUS3169" s="607"/>
      <c r="JUT3169" s="607"/>
      <c r="JUU3169" s="607"/>
      <c r="JUV3169" s="607"/>
      <c r="JUW3169" s="607"/>
      <c r="JUX3169" s="607"/>
      <c r="JUY3169" s="607"/>
      <c r="JUZ3169" s="607"/>
      <c r="JVA3169" s="607"/>
      <c r="JVB3169" s="607"/>
      <c r="JVC3169" s="607"/>
      <c r="JVD3169" s="607"/>
      <c r="JVE3169" s="607"/>
      <c r="JVF3169" s="607"/>
      <c r="JVG3169" s="607"/>
      <c r="JVH3169" s="607"/>
      <c r="JVI3169" s="607"/>
      <c r="JVJ3169" s="607"/>
      <c r="JVK3169" s="607"/>
      <c r="JVL3169" s="607"/>
      <c r="JVM3169" s="607"/>
      <c r="JVN3169" s="607"/>
      <c r="JVO3169" s="607"/>
      <c r="JVP3169" s="607"/>
      <c r="JVQ3169" s="607"/>
      <c r="JVR3169" s="607"/>
      <c r="JVS3169" s="607"/>
      <c r="JVT3169" s="607"/>
      <c r="JVU3169" s="607"/>
      <c r="JVV3169" s="607"/>
      <c r="JVW3169" s="607"/>
      <c r="JVX3169" s="607"/>
      <c r="JVY3169" s="607"/>
      <c r="JVZ3169" s="607"/>
      <c r="JWA3169" s="607"/>
      <c r="JWB3169" s="607"/>
      <c r="JWC3169" s="607"/>
      <c r="JWD3169" s="607"/>
      <c r="JWE3169" s="607"/>
      <c r="JWF3169" s="607"/>
      <c r="JWG3169" s="607"/>
      <c r="JWH3169" s="607"/>
      <c r="JWI3169" s="607"/>
      <c r="JWJ3169" s="607"/>
      <c r="JWK3169" s="607"/>
      <c r="JWL3169" s="607"/>
      <c r="JWM3169" s="607"/>
      <c r="JWN3169" s="607"/>
      <c r="JWO3169" s="607"/>
      <c r="JWP3169" s="607"/>
      <c r="JWQ3169" s="607"/>
      <c r="JWR3169" s="607"/>
      <c r="JWS3169" s="607"/>
      <c r="JWT3169" s="607"/>
      <c r="JWU3169" s="607"/>
      <c r="JWV3169" s="607"/>
      <c r="JWW3169" s="607"/>
      <c r="JWX3169" s="607"/>
      <c r="JWY3169" s="607"/>
      <c r="JWZ3169" s="607"/>
      <c r="JXA3169" s="607"/>
      <c r="JXB3169" s="607"/>
      <c r="JXC3169" s="607"/>
      <c r="JXD3169" s="607"/>
      <c r="JXE3169" s="607"/>
      <c r="JXF3169" s="607"/>
      <c r="JXG3169" s="607"/>
      <c r="JXH3169" s="607"/>
      <c r="JXI3169" s="607"/>
      <c r="JXJ3169" s="607"/>
      <c r="JXK3169" s="607"/>
      <c r="JXL3169" s="607"/>
      <c r="JXM3169" s="607"/>
      <c r="JXN3169" s="607"/>
      <c r="JXO3169" s="607"/>
      <c r="JXP3169" s="607"/>
      <c r="JXQ3169" s="607"/>
      <c r="JXR3169" s="607"/>
      <c r="JXS3169" s="607"/>
      <c r="JXT3169" s="607"/>
      <c r="JXU3169" s="607"/>
      <c r="JXV3169" s="607"/>
      <c r="JXW3169" s="607"/>
      <c r="JXX3169" s="607"/>
      <c r="JXY3169" s="607"/>
      <c r="JXZ3169" s="607"/>
      <c r="JYA3169" s="607"/>
      <c r="JYB3169" s="607"/>
      <c r="JYC3169" s="607"/>
      <c r="JYD3169" s="607"/>
      <c r="JYE3169" s="607"/>
      <c r="JYF3169" s="607"/>
      <c r="JYG3169" s="607"/>
      <c r="JYH3169" s="607"/>
      <c r="JYI3169" s="607"/>
      <c r="JYJ3169" s="607"/>
      <c r="JYK3169" s="607"/>
      <c r="JYL3169" s="607"/>
      <c r="JYM3169" s="607"/>
      <c r="JYN3169" s="607"/>
      <c r="JYO3169" s="607"/>
      <c r="JYP3169" s="607"/>
      <c r="JYQ3169" s="607"/>
      <c r="JYR3169" s="607"/>
      <c r="JYS3169" s="607"/>
      <c r="JYT3169" s="607"/>
      <c r="JYU3169" s="607"/>
      <c r="JYV3169" s="607"/>
      <c r="JYW3169" s="607"/>
      <c r="JYX3169" s="607"/>
      <c r="JYY3169" s="607"/>
      <c r="JYZ3169" s="607"/>
      <c r="JZA3169" s="607"/>
      <c r="JZB3169" s="607"/>
      <c r="JZC3169" s="607"/>
      <c r="JZD3169" s="607"/>
      <c r="JZE3169" s="607"/>
      <c r="JZF3169" s="607"/>
      <c r="JZG3169" s="607"/>
      <c r="JZH3169" s="607"/>
      <c r="JZI3169" s="607"/>
      <c r="JZJ3169" s="607"/>
      <c r="JZK3169" s="607"/>
      <c r="JZL3169" s="607"/>
      <c r="JZM3169" s="607"/>
      <c r="JZN3169" s="607"/>
      <c r="JZO3169" s="607"/>
      <c r="JZP3169" s="607"/>
      <c r="JZQ3169" s="607"/>
      <c r="JZR3169" s="607"/>
      <c r="JZS3169" s="607"/>
      <c r="JZT3169" s="607"/>
      <c r="JZU3169" s="607"/>
      <c r="JZV3169" s="607"/>
      <c r="JZW3169" s="607"/>
      <c r="JZX3169" s="607"/>
      <c r="JZY3169" s="607"/>
      <c r="JZZ3169" s="607"/>
      <c r="KAA3169" s="607"/>
      <c r="KAB3169" s="607"/>
      <c r="KAC3169" s="607"/>
      <c r="KAD3169" s="607"/>
      <c r="KAE3169" s="607"/>
      <c r="KAF3169" s="607"/>
      <c r="KAG3169" s="607"/>
      <c r="KAH3169" s="607"/>
      <c r="KAI3169" s="607"/>
      <c r="KAJ3169" s="607"/>
      <c r="KAK3169" s="607"/>
      <c r="KAL3169" s="607"/>
      <c r="KAM3169" s="607"/>
      <c r="KAN3169" s="607"/>
      <c r="KAO3169" s="607"/>
      <c r="KAP3169" s="607"/>
      <c r="KAQ3169" s="607"/>
      <c r="KAR3169" s="607"/>
      <c r="KAS3169" s="607"/>
      <c r="KAT3169" s="607"/>
      <c r="KAU3169" s="607"/>
      <c r="KAV3169" s="607"/>
      <c r="KAW3169" s="607"/>
      <c r="KAX3169" s="607"/>
      <c r="KAY3169" s="607"/>
      <c r="KAZ3169" s="607"/>
      <c r="KBA3169" s="607"/>
      <c r="KBB3169" s="607"/>
      <c r="KBC3169" s="607"/>
      <c r="KBD3169" s="607"/>
      <c r="KBE3169" s="607"/>
      <c r="KBF3169" s="607"/>
      <c r="KBG3169" s="607"/>
      <c r="KBH3169" s="607"/>
      <c r="KBI3169" s="607"/>
      <c r="KBJ3169" s="607"/>
      <c r="KBK3169" s="607"/>
      <c r="KBL3169" s="607"/>
      <c r="KBM3169" s="607"/>
      <c r="KBN3169" s="607"/>
      <c r="KBO3169" s="607"/>
      <c r="KBP3169" s="607"/>
      <c r="KBQ3169" s="607"/>
      <c r="KBR3169" s="607"/>
      <c r="KBS3169" s="607"/>
      <c r="KBT3169" s="607"/>
      <c r="KBU3169" s="607"/>
      <c r="KBV3169" s="607"/>
      <c r="KBW3169" s="607"/>
      <c r="KBX3169" s="607"/>
      <c r="KBY3169" s="607"/>
      <c r="KBZ3169" s="607"/>
      <c r="KCA3169" s="607"/>
      <c r="KCB3169" s="607"/>
      <c r="KCC3169" s="607"/>
      <c r="KCD3169" s="607"/>
      <c r="KCE3169" s="607"/>
      <c r="KCF3169" s="607"/>
      <c r="KCG3169" s="607"/>
      <c r="KCH3169" s="607"/>
      <c r="KCI3169" s="607"/>
      <c r="KCJ3169" s="607"/>
      <c r="KCK3169" s="607"/>
      <c r="KCL3169" s="607"/>
      <c r="KCM3169" s="607"/>
      <c r="KCN3169" s="607"/>
      <c r="KCO3169" s="607"/>
      <c r="KCP3169" s="607"/>
      <c r="KCQ3169" s="607"/>
      <c r="KCR3169" s="607"/>
      <c r="KCS3169" s="607"/>
      <c r="KCT3169" s="607"/>
      <c r="KCU3169" s="607"/>
      <c r="KCV3169" s="607"/>
      <c r="KCW3169" s="607"/>
      <c r="KCX3169" s="607"/>
      <c r="KCY3169" s="607"/>
      <c r="KCZ3169" s="607"/>
      <c r="KDA3169" s="607"/>
      <c r="KDB3169" s="607"/>
      <c r="KDC3169" s="607"/>
      <c r="KDD3169" s="607"/>
      <c r="KDE3169" s="607"/>
      <c r="KDF3169" s="607"/>
      <c r="KDG3169" s="607"/>
      <c r="KDH3169" s="607"/>
      <c r="KDI3169" s="607"/>
      <c r="KDJ3169" s="607"/>
      <c r="KDK3169" s="607"/>
      <c r="KDL3169" s="607"/>
      <c r="KDM3169" s="607"/>
      <c r="KDN3169" s="607"/>
      <c r="KDO3169" s="607"/>
      <c r="KDP3169" s="607"/>
      <c r="KDQ3169" s="607"/>
      <c r="KDR3169" s="607"/>
      <c r="KDS3169" s="607"/>
      <c r="KDT3169" s="607"/>
      <c r="KDU3169" s="607"/>
      <c r="KDV3169" s="607"/>
      <c r="KDW3169" s="607"/>
      <c r="KDX3169" s="607"/>
      <c r="KDY3169" s="607"/>
      <c r="KDZ3169" s="607"/>
      <c r="KEA3169" s="607"/>
      <c r="KEB3169" s="607"/>
      <c r="KEC3169" s="607"/>
      <c r="KED3169" s="607"/>
      <c r="KEE3169" s="607"/>
      <c r="KEF3169" s="607"/>
      <c r="KEG3169" s="607"/>
      <c r="KEH3169" s="607"/>
      <c r="KEI3169" s="607"/>
      <c r="KEJ3169" s="607"/>
      <c r="KEK3169" s="607"/>
      <c r="KEL3169" s="607"/>
      <c r="KEM3169" s="607"/>
      <c r="KEN3169" s="607"/>
      <c r="KEO3169" s="607"/>
      <c r="KEP3169" s="607"/>
      <c r="KEQ3169" s="607"/>
      <c r="KER3169" s="607"/>
      <c r="KES3169" s="607"/>
      <c r="KET3169" s="607"/>
      <c r="KEU3169" s="607"/>
      <c r="KEV3169" s="607"/>
      <c r="KEW3169" s="607"/>
      <c r="KEX3169" s="607"/>
      <c r="KEY3169" s="607"/>
      <c r="KEZ3169" s="607"/>
      <c r="KFA3169" s="607"/>
      <c r="KFB3169" s="607"/>
      <c r="KFC3169" s="607"/>
      <c r="KFD3169" s="607"/>
      <c r="KFE3169" s="607"/>
      <c r="KFF3169" s="607"/>
      <c r="KFG3169" s="607"/>
      <c r="KFH3169" s="607"/>
      <c r="KFI3169" s="607"/>
      <c r="KFJ3169" s="607"/>
      <c r="KFK3169" s="607"/>
      <c r="KFL3169" s="607"/>
      <c r="KFM3169" s="607"/>
      <c r="KFN3169" s="607"/>
      <c r="KFO3169" s="607"/>
      <c r="KFP3169" s="607"/>
      <c r="KFQ3169" s="607"/>
      <c r="KFR3169" s="607"/>
      <c r="KFS3169" s="607"/>
      <c r="KFT3169" s="607"/>
      <c r="KFU3169" s="607"/>
      <c r="KFV3169" s="607"/>
      <c r="KFW3169" s="607"/>
      <c r="KFX3169" s="607"/>
      <c r="KFY3169" s="607"/>
      <c r="KFZ3169" s="607"/>
      <c r="KGA3169" s="607"/>
      <c r="KGB3169" s="607"/>
      <c r="KGC3169" s="607"/>
      <c r="KGD3169" s="607"/>
      <c r="KGE3169" s="607"/>
      <c r="KGF3169" s="607"/>
      <c r="KGG3169" s="607"/>
      <c r="KGH3169" s="607"/>
      <c r="KGI3169" s="607"/>
      <c r="KGJ3169" s="607"/>
      <c r="KGK3169" s="607"/>
      <c r="KGL3169" s="607"/>
      <c r="KGM3169" s="607"/>
      <c r="KGN3169" s="607"/>
      <c r="KGO3169" s="607"/>
      <c r="KGP3169" s="607"/>
      <c r="KGQ3169" s="607"/>
      <c r="KGR3169" s="607"/>
      <c r="KGS3169" s="607"/>
      <c r="KGT3169" s="607"/>
      <c r="KGU3169" s="607"/>
      <c r="KGV3169" s="607"/>
      <c r="KGW3169" s="607"/>
      <c r="KGX3169" s="607"/>
      <c r="KGY3169" s="607"/>
      <c r="KGZ3169" s="607"/>
      <c r="KHA3169" s="607"/>
      <c r="KHB3169" s="607"/>
      <c r="KHC3169" s="607"/>
      <c r="KHD3169" s="607"/>
      <c r="KHE3169" s="607"/>
      <c r="KHF3169" s="607"/>
      <c r="KHG3169" s="607"/>
      <c r="KHH3169" s="607"/>
      <c r="KHI3169" s="607"/>
      <c r="KHJ3169" s="607"/>
      <c r="KHK3169" s="607"/>
      <c r="KHL3169" s="607"/>
      <c r="KHM3169" s="607"/>
      <c r="KHN3169" s="607"/>
      <c r="KHO3169" s="607"/>
      <c r="KHP3169" s="607"/>
      <c r="KHQ3169" s="607"/>
      <c r="KHR3169" s="607"/>
      <c r="KHS3169" s="607"/>
      <c r="KHT3169" s="607"/>
      <c r="KHU3169" s="607"/>
      <c r="KHV3169" s="607"/>
      <c r="KHW3169" s="607"/>
      <c r="KHX3169" s="607"/>
      <c r="KHY3169" s="607"/>
      <c r="KHZ3169" s="607"/>
      <c r="KIA3169" s="607"/>
      <c r="KIB3169" s="607"/>
      <c r="KIC3169" s="607"/>
      <c r="KID3169" s="607"/>
      <c r="KIE3169" s="607"/>
      <c r="KIF3169" s="607"/>
      <c r="KIG3169" s="607"/>
      <c r="KIH3169" s="607"/>
      <c r="KII3169" s="607"/>
      <c r="KIJ3169" s="607"/>
      <c r="KIK3169" s="607"/>
      <c r="KIL3169" s="607"/>
      <c r="KIM3169" s="607"/>
      <c r="KIN3169" s="607"/>
      <c r="KIO3169" s="607"/>
      <c r="KIP3169" s="607"/>
      <c r="KIQ3169" s="607"/>
      <c r="KIR3169" s="607"/>
      <c r="KIS3169" s="607"/>
      <c r="KIT3169" s="607"/>
      <c r="KIU3169" s="607"/>
      <c r="KIV3169" s="607"/>
      <c r="KIW3169" s="607"/>
      <c r="KIX3169" s="607"/>
      <c r="KIY3169" s="607"/>
      <c r="KIZ3169" s="607"/>
      <c r="KJA3169" s="607"/>
      <c r="KJB3169" s="607"/>
      <c r="KJC3169" s="607"/>
      <c r="KJD3169" s="607"/>
      <c r="KJE3169" s="607"/>
      <c r="KJF3169" s="607"/>
      <c r="KJG3169" s="607"/>
      <c r="KJH3169" s="607"/>
      <c r="KJI3169" s="607"/>
      <c r="KJJ3169" s="607"/>
      <c r="KJK3169" s="607"/>
      <c r="KJL3169" s="607"/>
      <c r="KJM3169" s="607"/>
      <c r="KJN3169" s="607"/>
      <c r="KJO3169" s="607"/>
      <c r="KJP3169" s="607"/>
      <c r="KJQ3169" s="607"/>
      <c r="KJR3169" s="607"/>
      <c r="KJS3169" s="607"/>
      <c r="KJT3169" s="607"/>
      <c r="KJU3169" s="607"/>
      <c r="KJV3169" s="607"/>
      <c r="KJW3169" s="607"/>
      <c r="KJX3169" s="607"/>
      <c r="KJY3169" s="607"/>
      <c r="KJZ3169" s="607"/>
      <c r="KKA3169" s="607"/>
      <c r="KKB3169" s="607"/>
      <c r="KKC3169" s="607"/>
      <c r="KKD3169" s="607"/>
      <c r="KKE3169" s="607"/>
      <c r="KKF3169" s="607"/>
      <c r="KKG3169" s="607"/>
      <c r="KKH3169" s="607"/>
      <c r="KKI3169" s="607"/>
      <c r="KKJ3169" s="607"/>
      <c r="KKK3169" s="607"/>
      <c r="KKL3169" s="607"/>
      <c r="KKM3169" s="607"/>
      <c r="KKN3169" s="607"/>
      <c r="KKO3169" s="607"/>
      <c r="KKP3169" s="607"/>
      <c r="KKQ3169" s="607"/>
      <c r="KKR3169" s="607"/>
      <c r="KKS3169" s="607"/>
      <c r="KKT3169" s="607"/>
      <c r="KKU3169" s="607"/>
      <c r="KKV3169" s="607"/>
      <c r="KKW3169" s="607"/>
      <c r="KKX3169" s="607"/>
      <c r="KKY3169" s="607"/>
      <c r="KKZ3169" s="607"/>
      <c r="KLA3169" s="607"/>
      <c r="KLB3169" s="607"/>
      <c r="KLC3169" s="607"/>
      <c r="KLD3169" s="607"/>
      <c r="KLE3169" s="607"/>
      <c r="KLF3169" s="607"/>
      <c r="KLG3169" s="607"/>
      <c r="KLH3169" s="607"/>
      <c r="KLI3169" s="607"/>
      <c r="KLJ3169" s="607"/>
      <c r="KLK3169" s="607"/>
      <c r="KLL3169" s="607"/>
      <c r="KLM3169" s="607"/>
      <c r="KLN3169" s="607"/>
      <c r="KLO3169" s="607"/>
      <c r="KLP3169" s="607"/>
      <c r="KLQ3169" s="607"/>
      <c r="KLR3169" s="607"/>
      <c r="KLS3169" s="607"/>
      <c r="KLT3169" s="607"/>
      <c r="KLU3169" s="607"/>
      <c r="KLV3169" s="607"/>
      <c r="KLW3169" s="607"/>
      <c r="KLX3169" s="607"/>
      <c r="KLY3169" s="607"/>
      <c r="KLZ3169" s="607"/>
      <c r="KMA3169" s="607"/>
      <c r="KMB3169" s="607"/>
      <c r="KMC3169" s="607"/>
      <c r="KMD3169" s="607"/>
      <c r="KME3169" s="607"/>
      <c r="KMF3169" s="607"/>
      <c r="KMG3169" s="607"/>
      <c r="KMH3169" s="607"/>
      <c r="KMI3169" s="607"/>
      <c r="KMJ3169" s="607"/>
      <c r="KMK3169" s="607"/>
      <c r="KML3169" s="607"/>
      <c r="KMM3169" s="607"/>
      <c r="KMN3169" s="607"/>
      <c r="KMO3169" s="607"/>
      <c r="KMP3169" s="607"/>
      <c r="KMQ3169" s="607"/>
      <c r="KMR3169" s="607"/>
      <c r="KMS3169" s="607"/>
      <c r="KMT3169" s="607"/>
      <c r="KMU3169" s="607"/>
      <c r="KMV3169" s="607"/>
      <c r="KMW3169" s="607"/>
      <c r="KMX3169" s="607"/>
      <c r="KMY3169" s="607"/>
      <c r="KMZ3169" s="607"/>
      <c r="KNA3169" s="607"/>
      <c r="KNB3169" s="607"/>
      <c r="KNC3169" s="607"/>
      <c r="KND3169" s="607"/>
      <c r="KNE3169" s="607"/>
      <c r="KNF3169" s="607"/>
      <c r="KNG3169" s="607"/>
      <c r="KNH3169" s="607"/>
      <c r="KNI3169" s="607"/>
      <c r="KNJ3169" s="607"/>
      <c r="KNK3169" s="607"/>
      <c r="KNL3169" s="607"/>
      <c r="KNM3169" s="607"/>
      <c r="KNN3169" s="607"/>
      <c r="KNO3169" s="607"/>
      <c r="KNP3169" s="607"/>
      <c r="KNQ3169" s="607"/>
      <c r="KNR3169" s="607"/>
      <c r="KNS3169" s="607"/>
      <c r="KNT3169" s="607"/>
      <c r="KNU3169" s="607"/>
      <c r="KNV3169" s="607"/>
      <c r="KNW3169" s="607"/>
      <c r="KNX3169" s="607"/>
      <c r="KNY3169" s="607"/>
      <c r="KNZ3169" s="607"/>
      <c r="KOA3169" s="607"/>
      <c r="KOB3169" s="607"/>
      <c r="KOC3169" s="607"/>
      <c r="KOD3169" s="607"/>
      <c r="KOE3169" s="607"/>
      <c r="KOF3169" s="607"/>
      <c r="KOG3169" s="607"/>
      <c r="KOH3169" s="607"/>
      <c r="KOI3169" s="607"/>
      <c r="KOJ3169" s="607"/>
      <c r="KOK3169" s="607"/>
      <c r="KOL3169" s="607"/>
      <c r="KOM3169" s="607"/>
      <c r="KON3169" s="607"/>
      <c r="KOO3169" s="607"/>
      <c r="KOP3169" s="607"/>
      <c r="KOQ3169" s="607"/>
      <c r="KOR3169" s="607"/>
      <c r="KOS3169" s="607"/>
      <c r="KOT3169" s="607"/>
      <c r="KOU3169" s="607"/>
      <c r="KOV3169" s="607"/>
      <c r="KOW3169" s="607"/>
      <c r="KOX3169" s="607"/>
      <c r="KOY3169" s="607"/>
      <c r="KOZ3169" s="607"/>
      <c r="KPA3169" s="607"/>
      <c r="KPB3169" s="607"/>
      <c r="KPC3169" s="607"/>
      <c r="KPD3169" s="607"/>
      <c r="KPE3169" s="607"/>
      <c r="KPF3169" s="607"/>
      <c r="KPG3169" s="607"/>
      <c r="KPH3169" s="607"/>
      <c r="KPI3169" s="607"/>
      <c r="KPJ3169" s="607"/>
      <c r="KPK3169" s="607"/>
      <c r="KPL3169" s="607"/>
      <c r="KPM3169" s="607"/>
      <c r="KPN3169" s="607"/>
      <c r="KPO3169" s="607"/>
      <c r="KPP3169" s="607"/>
      <c r="KPQ3169" s="607"/>
      <c r="KPR3169" s="607"/>
      <c r="KPS3169" s="607"/>
      <c r="KPT3169" s="607"/>
      <c r="KPU3169" s="607"/>
      <c r="KPV3169" s="607"/>
      <c r="KPW3169" s="607"/>
      <c r="KPX3169" s="607"/>
      <c r="KPY3169" s="607"/>
      <c r="KPZ3169" s="607"/>
      <c r="KQA3169" s="607"/>
      <c r="KQB3169" s="607"/>
      <c r="KQC3169" s="607"/>
      <c r="KQD3169" s="607"/>
      <c r="KQE3169" s="607"/>
      <c r="KQF3169" s="607"/>
      <c r="KQG3169" s="607"/>
      <c r="KQH3169" s="607"/>
      <c r="KQI3169" s="607"/>
      <c r="KQJ3169" s="607"/>
      <c r="KQK3169" s="607"/>
      <c r="KQL3169" s="607"/>
      <c r="KQM3169" s="607"/>
      <c r="KQN3169" s="607"/>
      <c r="KQO3169" s="607"/>
      <c r="KQP3169" s="607"/>
      <c r="KQQ3169" s="607"/>
      <c r="KQR3169" s="607"/>
      <c r="KQS3169" s="607"/>
      <c r="KQT3169" s="607"/>
      <c r="KQU3169" s="607"/>
      <c r="KQV3169" s="607"/>
      <c r="KQW3169" s="607"/>
      <c r="KQX3169" s="607"/>
      <c r="KQY3169" s="607"/>
      <c r="KQZ3169" s="607"/>
      <c r="KRA3169" s="607"/>
      <c r="KRB3169" s="607"/>
      <c r="KRC3169" s="607"/>
      <c r="KRD3169" s="607"/>
      <c r="KRE3169" s="607"/>
      <c r="KRF3169" s="607"/>
      <c r="KRG3169" s="607"/>
      <c r="KRH3169" s="607"/>
      <c r="KRI3169" s="607"/>
      <c r="KRJ3169" s="607"/>
      <c r="KRK3169" s="607"/>
      <c r="KRL3169" s="607"/>
      <c r="KRM3169" s="607"/>
      <c r="KRN3169" s="607"/>
      <c r="KRO3169" s="607"/>
      <c r="KRP3169" s="607"/>
      <c r="KRQ3169" s="607"/>
      <c r="KRR3169" s="607"/>
      <c r="KRS3169" s="607"/>
      <c r="KRT3169" s="607"/>
      <c r="KRU3169" s="607"/>
      <c r="KRV3169" s="607"/>
      <c r="KRW3169" s="607"/>
      <c r="KRX3169" s="607"/>
      <c r="KRY3169" s="607"/>
      <c r="KRZ3169" s="607"/>
      <c r="KSA3169" s="607"/>
      <c r="KSB3169" s="607"/>
      <c r="KSC3169" s="607"/>
      <c r="KSD3169" s="607"/>
      <c r="KSE3169" s="607"/>
      <c r="KSF3169" s="607"/>
      <c r="KSG3169" s="607"/>
      <c r="KSH3169" s="607"/>
      <c r="KSI3169" s="607"/>
      <c r="KSJ3169" s="607"/>
      <c r="KSK3169" s="607"/>
      <c r="KSL3169" s="607"/>
      <c r="KSM3169" s="607"/>
      <c r="KSN3169" s="607"/>
      <c r="KSO3169" s="607"/>
      <c r="KSP3169" s="607"/>
      <c r="KSQ3169" s="607"/>
      <c r="KSR3169" s="607"/>
      <c r="KSS3169" s="607"/>
      <c r="KST3169" s="607"/>
      <c r="KSU3169" s="607"/>
      <c r="KSV3169" s="607"/>
      <c r="KSW3169" s="607"/>
      <c r="KSX3169" s="607"/>
      <c r="KSY3169" s="607"/>
      <c r="KSZ3169" s="607"/>
      <c r="KTA3169" s="607"/>
      <c r="KTB3169" s="607"/>
      <c r="KTC3169" s="607"/>
      <c r="KTD3169" s="607"/>
      <c r="KTE3169" s="607"/>
      <c r="KTF3169" s="607"/>
      <c r="KTG3169" s="607"/>
      <c r="KTH3169" s="607"/>
      <c r="KTI3169" s="607"/>
      <c r="KTJ3169" s="607"/>
      <c r="KTK3169" s="607"/>
      <c r="KTL3169" s="607"/>
      <c r="KTM3169" s="607"/>
      <c r="KTN3169" s="607"/>
      <c r="KTO3169" s="607"/>
      <c r="KTP3169" s="607"/>
      <c r="KTQ3169" s="607"/>
      <c r="KTR3169" s="607"/>
      <c r="KTS3169" s="607"/>
      <c r="KTT3169" s="607"/>
      <c r="KTU3169" s="607"/>
      <c r="KTV3169" s="607"/>
      <c r="KTW3169" s="607"/>
      <c r="KTX3169" s="607"/>
      <c r="KTY3169" s="607"/>
      <c r="KTZ3169" s="607"/>
      <c r="KUA3169" s="607"/>
      <c r="KUB3169" s="607"/>
      <c r="KUC3169" s="607"/>
      <c r="KUD3169" s="607"/>
      <c r="KUE3169" s="607"/>
      <c r="KUF3169" s="607"/>
      <c r="KUG3169" s="607"/>
      <c r="KUH3169" s="607"/>
      <c r="KUI3169" s="607"/>
      <c r="KUJ3169" s="607"/>
      <c r="KUK3169" s="607"/>
      <c r="KUL3169" s="607"/>
      <c r="KUM3169" s="607"/>
      <c r="KUN3169" s="607"/>
      <c r="KUO3169" s="607"/>
      <c r="KUP3169" s="607"/>
      <c r="KUQ3169" s="607"/>
      <c r="KUR3169" s="607"/>
      <c r="KUS3169" s="607"/>
      <c r="KUT3169" s="607"/>
      <c r="KUU3169" s="607"/>
      <c r="KUV3169" s="607"/>
      <c r="KUW3169" s="607"/>
      <c r="KUX3169" s="607"/>
      <c r="KUY3169" s="607"/>
      <c r="KUZ3169" s="607"/>
      <c r="KVA3169" s="607"/>
      <c r="KVB3169" s="607"/>
      <c r="KVC3169" s="607"/>
      <c r="KVD3169" s="607"/>
      <c r="KVE3169" s="607"/>
      <c r="KVF3169" s="607"/>
      <c r="KVG3169" s="607"/>
      <c r="KVH3169" s="607"/>
      <c r="KVI3169" s="607"/>
      <c r="KVJ3169" s="607"/>
      <c r="KVK3169" s="607"/>
      <c r="KVL3169" s="607"/>
      <c r="KVM3169" s="607"/>
      <c r="KVN3169" s="607"/>
      <c r="KVO3169" s="607"/>
      <c r="KVP3169" s="607"/>
      <c r="KVQ3169" s="607"/>
      <c r="KVR3169" s="607"/>
      <c r="KVS3169" s="607"/>
      <c r="KVT3169" s="607"/>
      <c r="KVU3169" s="607"/>
      <c r="KVV3169" s="607"/>
      <c r="KVW3169" s="607"/>
      <c r="KVX3169" s="607"/>
      <c r="KVY3169" s="607"/>
      <c r="KVZ3169" s="607"/>
      <c r="KWA3169" s="607"/>
      <c r="KWB3169" s="607"/>
      <c r="KWC3169" s="607"/>
      <c r="KWD3169" s="607"/>
      <c r="KWE3169" s="607"/>
      <c r="KWF3169" s="607"/>
      <c r="KWG3169" s="607"/>
      <c r="KWH3169" s="607"/>
      <c r="KWI3169" s="607"/>
      <c r="KWJ3169" s="607"/>
      <c r="KWK3169" s="607"/>
      <c r="KWL3169" s="607"/>
      <c r="KWM3169" s="607"/>
      <c r="KWN3169" s="607"/>
      <c r="KWO3169" s="607"/>
      <c r="KWP3169" s="607"/>
      <c r="KWQ3169" s="607"/>
      <c r="KWR3169" s="607"/>
      <c r="KWS3169" s="607"/>
      <c r="KWT3169" s="607"/>
      <c r="KWU3169" s="607"/>
      <c r="KWV3169" s="607"/>
      <c r="KWW3169" s="607"/>
      <c r="KWX3169" s="607"/>
      <c r="KWY3169" s="607"/>
      <c r="KWZ3169" s="607"/>
      <c r="KXA3169" s="607"/>
      <c r="KXB3169" s="607"/>
      <c r="KXC3169" s="607"/>
      <c r="KXD3169" s="607"/>
      <c r="KXE3169" s="607"/>
      <c r="KXF3169" s="607"/>
      <c r="KXG3169" s="607"/>
      <c r="KXH3169" s="607"/>
      <c r="KXI3169" s="607"/>
      <c r="KXJ3169" s="607"/>
      <c r="KXK3169" s="607"/>
      <c r="KXL3169" s="607"/>
      <c r="KXM3169" s="607"/>
      <c r="KXN3169" s="607"/>
      <c r="KXO3169" s="607"/>
      <c r="KXP3169" s="607"/>
      <c r="KXQ3169" s="607"/>
      <c r="KXR3169" s="607"/>
      <c r="KXS3169" s="607"/>
      <c r="KXT3169" s="607"/>
      <c r="KXU3169" s="607"/>
      <c r="KXV3169" s="607"/>
      <c r="KXW3169" s="607"/>
      <c r="KXX3169" s="607"/>
      <c r="KXY3169" s="607"/>
      <c r="KXZ3169" s="607"/>
      <c r="KYA3169" s="607"/>
      <c r="KYB3169" s="607"/>
      <c r="KYC3169" s="607"/>
      <c r="KYD3169" s="607"/>
      <c r="KYE3169" s="607"/>
      <c r="KYF3169" s="607"/>
      <c r="KYG3169" s="607"/>
      <c r="KYH3169" s="607"/>
      <c r="KYI3169" s="607"/>
      <c r="KYJ3169" s="607"/>
      <c r="KYK3169" s="607"/>
      <c r="KYL3169" s="607"/>
      <c r="KYM3169" s="607"/>
      <c r="KYN3169" s="607"/>
      <c r="KYO3169" s="607"/>
      <c r="KYP3169" s="607"/>
      <c r="KYQ3169" s="607"/>
      <c r="KYR3169" s="607"/>
      <c r="KYS3169" s="607"/>
      <c r="KYT3169" s="607"/>
      <c r="KYU3169" s="607"/>
      <c r="KYV3169" s="607"/>
      <c r="KYW3169" s="607"/>
      <c r="KYX3169" s="607"/>
      <c r="KYY3169" s="607"/>
      <c r="KYZ3169" s="607"/>
      <c r="KZA3169" s="607"/>
      <c r="KZB3169" s="607"/>
      <c r="KZC3169" s="607"/>
      <c r="KZD3169" s="607"/>
      <c r="KZE3169" s="607"/>
      <c r="KZF3169" s="607"/>
      <c r="KZG3169" s="607"/>
      <c r="KZH3169" s="607"/>
      <c r="KZI3169" s="607"/>
      <c r="KZJ3169" s="607"/>
      <c r="KZK3169" s="607"/>
      <c r="KZL3169" s="607"/>
      <c r="KZM3169" s="607"/>
      <c r="KZN3169" s="607"/>
      <c r="KZO3169" s="607"/>
      <c r="KZP3169" s="607"/>
      <c r="KZQ3169" s="607"/>
      <c r="KZR3169" s="607"/>
      <c r="KZS3169" s="607"/>
      <c r="KZT3169" s="607"/>
      <c r="KZU3169" s="607"/>
      <c r="KZV3169" s="607"/>
      <c r="KZW3169" s="607"/>
      <c r="KZX3169" s="607"/>
      <c r="KZY3169" s="607"/>
      <c r="KZZ3169" s="607"/>
      <c r="LAA3169" s="607"/>
      <c r="LAB3169" s="607"/>
      <c r="LAC3169" s="607"/>
      <c r="LAD3169" s="607"/>
      <c r="LAE3169" s="607"/>
      <c r="LAF3169" s="607"/>
      <c r="LAG3169" s="607"/>
      <c r="LAH3169" s="607"/>
      <c r="LAI3169" s="607"/>
      <c r="LAJ3169" s="607"/>
      <c r="LAK3169" s="607"/>
      <c r="LAL3169" s="607"/>
      <c r="LAM3169" s="607"/>
      <c r="LAN3169" s="607"/>
      <c r="LAO3169" s="607"/>
      <c r="LAP3169" s="607"/>
      <c r="LAQ3169" s="607"/>
      <c r="LAR3169" s="607"/>
      <c r="LAS3169" s="607"/>
      <c r="LAT3169" s="607"/>
      <c r="LAU3169" s="607"/>
      <c r="LAV3169" s="607"/>
      <c r="LAW3169" s="607"/>
      <c r="LAX3169" s="607"/>
      <c r="LAY3169" s="607"/>
      <c r="LAZ3169" s="607"/>
      <c r="LBA3169" s="607"/>
      <c r="LBB3169" s="607"/>
      <c r="LBC3169" s="607"/>
      <c r="LBD3169" s="607"/>
      <c r="LBE3169" s="607"/>
      <c r="LBF3169" s="607"/>
      <c r="LBG3169" s="607"/>
      <c r="LBH3169" s="607"/>
      <c r="LBI3169" s="607"/>
      <c r="LBJ3169" s="607"/>
      <c r="LBK3169" s="607"/>
      <c r="LBL3169" s="607"/>
      <c r="LBM3169" s="607"/>
      <c r="LBN3169" s="607"/>
      <c r="LBO3169" s="607"/>
      <c r="LBP3169" s="607"/>
      <c r="LBQ3169" s="607"/>
      <c r="LBR3169" s="607"/>
      <c r="LBS3169" s="607"/>
      <c r="LBT3169" s="607"/>
      <c r="LBU3169" s="607"/>
      <c r="LBV3169" s="607"/>
      <c r="LBW3169" s="607"/>
      <c r="LBX3169" s="607"/>
      <c r="LBY3169" s="607"/>
      <c r="LBZ3169" s="607"/>
      <c r="LCA3169" s="607"/>
      <c r="LCB3169" s="607"/>
      <c r="LCC3169" s="607"/>
      <c r="LCD3169" s="607"/>
      <c r="LCE3169" s="607"/>
      <c r="LCF3169" s="607"/>
      <c r="LCG3169" s="607"/>
      <c r="LCH3169" s="607"/>
      <c r="LCI3169" s="607"/>
      <c r="LCJ3169" s="607"/>
      <c r="LCK3169" s="607"/>
      <c r="LCL3169" s="607"/>
      <c r="LCM3169" s="607"/>
      <c r="LCN3169" s="607"/>
      <c r="LCO3169" s="607"/>
      <c r="LCP3169" s="607"/>
      <c r="LCQ3169" s="607"/>
      <c r="LCR3169" s="607"/>
      <c r="LCS3169" s="607"/>
      <c r="LCT3169" s="607"/>
      <c r="LCU3169" s="607"/>
      <c r="LCV3169" s="607"/>
      <c r="LCW3169" s="607"/>
      <c r="LCX3169" s="607"/>
      <c r="LCY3169" s="607"/>
      <c r="LCZ3169" s="607"/>
      <c r="LDA3169" s="607"/>
      <c r="LDB3169" s="607"/>
      <c r="LDC3169" s="607"/>
      <c r="LDD3169" s="607"/>
      <c r="LDE3169" s="607"/>
      <c r="LDF3169" s="607"/>
      <c r="LDG3169" s="607"/>
      <c r="LDH3169" s="607"/>
      <c r="LDI3169" s="607"/>
      <c r="LDJ3169" s="607"/>
      <c r="LDK3169" s="607"/>
      <c r="LDL3169" s="607"/>
      <c r="LDM3169" s="607"/>
      <c r="LDN3169" s="607"/>
      <c r="LDO3169" s="607"/>
      <c r="LDP3169" s="607"/>
      <c r="LDQ3169" s="607"/>
      <c r="LDR3169" s="607"/>
      <c r="LDS3169" s="607"/>
      <c r="LDT3169" s="607"/>
      <c r="LDU3169" s="607"/>
      <c r="LDV3169" s="607"/>
      <c r="LDW3169" s="607"/>
      <c r="LDX3169" s="607"/>
      <c r="LDY3169" s="607"/>
      <c r="LDZ3169" s="607"/>
      <c r="LEA3169" s="607"/>
      <c r="LEB3169" s="607"/>
      <c r="LEC3169" s="607"/>
      <c r="LED3169" s="607"/>
      <c r="LEE3169" s="607"/>
      <c r="LEF3169" s="607"/>
      <c r="LEG3169" s="607"/>
      <c r="LEH3169" s="607"/>
      <c r="LEI3169" s="607"/>
      <c r="LEJ3169" s="607"/>
      <c r="LEK3169" s="607"/>
      <c r="LEL3169" s="607"/>
      <c r="LEM3169" s="607"/>
      <c r="LEN3169" s="607"/>
      <c r="LEO3169" s="607"/>
      <c r="LEP3169" s="607"/>
      <c r="LEQ3169" s="607"/>
      <c r="LER3169" s="607"/>
      <c r="LES3169" s="607"/>
      <c r="LET3169" s="607"/>
      <c r="LEU3169" s="607"/>
      <c r="LEV3169" s="607"/>
      <c r="LEW3169" s="607"/>
      <c r="LEX3169" s="607"/>
      <c r="LEY3169" s="607"/>
      <c r="LEZ3169" s="607"/>
      <c r="LFA3169" s="607"/>
      <c r="LFB3169" s="607"/>
      <c r="LFC3169" s="607"/>
      <c r="LFD3169" s="607"/>
      <c r="LFE3169" s="607"/>
      <c r="LFF3169" s="607"/>
      <c r="LFG3169" s="607"/>
      <c r="LFH3169" s="607"/>
      <c r="LFI3169" s="607"/>
      <c r="LFJ3169" s="607"/>
      <c r="LFK3169" s="607"/>
      <c r="LFL3169" s="607"/>
      <c r="LFM3169" s="607"/>
      <c r="LFN3169" s="607"/>
      <c r="LFO3169" s="607"/>
      <c r="LFP3169" s="607"/>
      <c r="LFQ3169" s="607"/>
      <c r="LFR3169" s="607"/>
      <c r="LFS3169" s="607"/>
      <c r="LFT3169" s="607"/>
      <c r="LFU3169" s="607"/>
      <c r="LFV3169" s="607"/>
      <c r="LFW3169" s="607"/>
      <c r="LFX3169" s="607"/>
      <c r="LFY3169" s="607"/>
      <c r="LFZ3169" s="607"/>
      <c r="LGA3169" s="607"/>
      <c r="LGB3169" s="607"/>
      <c r="LGC3169" s="607"/>
      <c r="LGD3169" s="607"/>
      <c r="LGE3169" s="607"/>
      <c r="LGF3169" s="607"/>
      <c r="LGG3169" s="607"/>
      <c r="LGH3169" s="607"/>
      <c r="LGI3169" s="607"/>
      <c r="LGJ3169" s="607"/>
      <c r="LGK3169" s="607"/>
      <c r="LGL3169" s="607"/>
      <c r="LGM3169" s="607"/>
      <c r="LGN3169" s="607"/>
      <c r="LGO3169" s="607"/>
      <c r="LGP3169" s="607"/>
      <c r="LGQ3169" s="607"/>
      <c r="LGR3169" s="607"/>
      <c r="LGS3169" s="607"/>
      <c r="LGT3169" s="607"/>
      <c r="LGU3169" s="607"/>
      <c r="LGV3169" s="607"/>
      <c r="LGW3169" s="607"/>
      <c r="LGX3169" s="607"/>
      <c r="LGY3169" s="607"/>
      <c r="LGZ3169" s="607"/>
      <c r="LHA3169" s="607"/>
      <c r="LHB3169" s="607"/>
      <c r="LHC3169" s="607"/>
      <c r="LHD3169" s="607"/>
      <c r="LHE3169" s="607"/>
      <c r="LHF3169" s="607"/>
      <c r="LHG3169" s="607"/>
      <c r="LHH3169" s="607"/>
      <c r="LHI3169" s="607"/>
      <c r="LHJ3169" s="607"/>
      <c r="LHK3169" s="607"/>
      <c r="LHL3169" s="607"/>
      <c r="LHM3169" s="607"/>
      <c r="LHN3169" s="607"/>
      <c r="LHO3169" s="607"/>
      <c r="LHP3169" s="607"/>
      <c r="LHQ3169" s="607"/>
      <c r="LHR3169" s="607"/>
      <c r="LHS3169" s="607"/>
      <c r="LHT3169" s="607"/>
      <c r="LHU3169" s="607"/>
      <c r="LHV3169" s="607"/>
      <c r="LHW3169" s="607"/>
      <c r="LHX3169" s="607"/>
      <c r="LHY3169" s="607"/>
      <c r="LHZ3169" s="607"/>
      <c r="LIA3169" s="607"/>
      <c r="LIB3169" s="607"/>
      <c r="LIC3169" s="607"/>
      <c r="LID3169" s="607"/>
      <c r="LIE3169" s="607"/>
      <c r="LIF3169" s="607"/>
      <c r="LIG3169" s="607"/>
      <c r="LIH3169" s="607"/>
      <c r="LII3169" s="607"/>
      <c r="LIJ3169" s="607"/>
      <c r="LIK3169" s="607"/>
      <c r="LIL3169" s="607"/>
      <c r="LIM3169" s="607"/>
      <c r="LIN3169" s="607"/>
      <c r="LIO3169" s="607"/>
      <c r="LIP3169" s="607"/>
      <c r="LIQ3169" s="607"/>
      <c r="LIR3169" s="607"/>
      <c r="LIS3169" s="607"/>
      <c r="LIT3169" s="607"/>
      <c r="LIU3169" s="607"/>
      <c r="LIV3169" s="607"/>
      <c r="LIW3169" s="607"/>
      <c r="LIX3169" s="607"/>
      <c r="LIY3169" s="607"/>
      <c r="LIZ3169" s="607"/>
      <c r="LJA3169" s="607"/>
      <c r="LJB3169" s="607"/>
      <c r="LJC3169" s="607"/>
      <c r="LJD3169" s="607"/>
      <c r="LJE3169" s="607"/>
      <c r="LJF3169" s="607"/>
      <c r="LJG3169" s="607"/>
      <c r="LJH3169" s="607"/>
      <c r="LJI3169" s="607"/>
      <c r="LJJ3169" s="607"/>
      <c r="LJK3169" s="607"/>
      <c r="LJL3169" s="607"/>
      <c r="LJM3169" s="607"/>
      <c r="LJN3169" s="607"/>
      <c r="LJO3169" s="607"/>
      <c r="LJP3169" s="607"/>
      <c r="LJQ3169" s="607"/>
      <c r="LJR3169" s="607"/>
      <c r="LJS3169" s="607"/>
      <c r="LJT3169" s="607"/>
      <c r="LJU3169" s="607"/>
      <c r="LJV3169" s="607"/>
      <c r="LJW3169" s="607"/>
      <c r="LJX3169" s="607"/>
      <c r="LJY3169" s="607"/>
      <c r="LJZ3169" s="607"/>
      <c r="LKA3169" s="607"/>
      <c r="LKB3169" s="607"/>
      <c r="LKC3169" s="607"/>
      <c r="LKD3169" s="607"/>
      <c r="LKE3169" s="607"/>
      <c r="LKF3169" s="607"/>
      <c r="LKG3169" s="607"/>
      <c r="LKH3169" s="607"/>
      <c r="LKI3169" s="607"/>
      <c r="LKJ3169" s="607"/>
      <c r="LKK3169" s="607"/>
      <c r="LKL3169" s="607"/>
      <c r="LKM3169" s="607"/>
      <c r="LKN3169" s="607"/>
      <c r="LKO3169" s="607"/>
      <c r="LKP3169" s="607"/>
      <c r="LKQ3169" s="607"/>
      <c r="LKR3169" s="607"/>
      <c r="LKS3169" s="607"/>
      <c r="LKT3169" s="607"/>
      <c r="LKU3169" s="607"/>
      <c r="LKV3169" s="607"/>
      <c r="LKW3169" s="607"/>
      <c r="LKX3169" s="607"/>
      <c r="LKY3169" s="607"/>
      <c r="LKZ3169" s="607"/>
      <c r="LLA3169" s="607"/>
      <c r="LLB3169" s="607"/>
      <c r="LLC3169" s="607"/>
      <c r="LLD3169" s="607"/>
      <c r="LLE3169" s="607"/>
      <c r="LLF3169" s="607"/>
      <c r="LLG3169" s="607"/>
      <c r="LLH3169" s="607"/>
      <c r="LLI3169" s="607"/>
      <c r="LLJ3169" s="607"/>
      <c r="LLK3169" s="607"/>
      <c r="LLL3169" s="607"/>
      <c r="LLM3169" s="607"/>
      <c r="LLN3169" s="607"/>
      <c r="LLO3169" s="607"/>
      <c r="LLP3169" s="607"/>
      <c r="LLQ3169" s="607"/>
      <c r="LLR3169" s="607"/>
      <c r="LLS3169" s="607"/>
      <c r="LLT3169" s="607"/>
      <c r="LLU3169" s="607"/>
      <c r="LLV3169" s="607"/>
      <c r="LLW3169" s="607"/>
      <c r="LLX3169" s="607"/>
      <c r="LLY3169" s="607"/>
      <c r="LLZ3169" s="607"/>
      <c r="LMA3169" s="607"/>
      <c r="LMB3169" s="607"/>
      <c r="LMC3169" s="607"/>
      <c r="LMD3169" s="607"/>
      <c r="LME3169" s="607"/>
      <c r="LMF3169" s="607"/>
      <c r="LMG3169" s="607"/>
      <c r="LMH3169" s="607"/>
      <c r="LMI3169" s="607"/>
      <c r="LMJ3169" s="607"/>
      <c r="LMK3169" s="607"/>
      <c r="LML3169" s="607"/>
      <c r="LMM3169" s="607"/>
      <c r="LMN3169" s="607"/>
      <c r="LMO3169" s="607"/>
      <c r="LMP3169" s="607"/>
      <c r="LMQ3169" s="607"/>
      <c r="LMR3169" s="607"/>
      <c r="LMS3169" s="607"/>
      <c r="LMT3169" s="607"/>
      <c r="LMU3169" s="607"/>
      <c r="LMV3169" s="607"/>
      <c r="LMW3169" s="607"/>
      <c r="LMX3169" s="607"/>
      <c r="LMY3169" s="607"/>
      <c r="LMZ3169" s="607"/>
      <c r="LNA3169" s="607"/>
      <c r="LNB3169" s="607"/>
      <c r="LNC3169" s="607"/>
      <c r="LND3169" s="607"/>
      <c r="LNE3169" s="607"/>
      <c r="LNF3169" s="607"/>
      <c r="LNG3169" s="607"/>
      <c r="LNH3169" s="607"/>
      <c r="LNI3169" s="607"/>
      <c r="LNJ3169" s="607"/>
      <c r="LNK3169" s="607"/>
      <c r="LNL3169" s="607"/>
      <c r="LNM3169" s="607"/>
      <c r="LNN3169" s="607"/>
      <c r="LNO3169" s="607"/>
      <c r="LNP3169" s="607"/>
      <c r="LNQ3169" s="607"/>
      <c r="LNR3169" s="607"/>
      <c r="LNS3169" s="607"/>
      <c r="LNT3169" s="607"/>
      <c r="LNU3169" s="607"/>
      <c r="LNV3169" s="607"/>
      <c r="LNW3169" s="607"/>
      <c r="LNX3169" s="607"/>
      <c r="LNY3169" s="607"/>
      <c r="LNZ3169" s="607"/>
      <c r="LOA3169" s="607"/>
      <c r="LOB3169" s="607"/>
      <c r="LOC3169" s="607"/>
      <c r="LOD3169" s="607"/>
      <c r="LOE3169" s="607"/>
      <c r="LOF3169" s="607"/>
      <c r="LOG3169" s="607"/>
      <c r="LOH3169" s="607"/>
      <c r="LOI3169" s="607"/>
      <c r="LOJ3169" s="607"/>
      <c r="LOK3169" s="607"/>
      <c r="LOL3169" s="607"/>
      <c r="LOM3169" s="607"/>
      <c r="LON3169" s="607"/>
      <c r="LOO3169" s="607"/>
      <c r="LOP3169" s="607"/>
      <c r="LOQ3169" s="607"/>
      <c r="LOR3169" s="607"/>
      <c r="LOS3169" s="607"/>
      <c r="LOT3169" s="607"/>
      <c r="LOU3169" s="607"/>
      <c r="LOV3169" s="607"/>
      <c r="LOW3169" s="607"/>
      <c r="LOX3169" s="607"/>
      <c r="LOY3169" s="607"/>
      <c r="LOZ3169" s="607"/>
      <c r="LPA3169" s="607"/>
      <c r="LPB3169" s="607"/>
      <c r="LPC3169" s="607"/>
      <c r="LPD3169" s="607"/>
      <c r="LPE3169" s="607"/>
      <c r="LPF3169" s="607"/>
      <c r="LPG3169" s="607"/>
      <c r="LPH3169" s="607"/>
      <c r="LPI3169" s="607"/>
      <c r="LPJ3169" s="607"/>
      <c r="LPK3169" s="607"/>
      <c r="LPL3169" s="607"/>
      <c r="LPM3169" s="607"/>
      <c r="LPN3169" s="607"/>
      <c r="LPO3169" s="607"/>
      <c r="LPP3169" s="607"/>
      <c r="LPQ3169" s="607"/>
      <c r="LPR3169" s="607"/>
      <c r="LPS3169" s="607"/>
      <c r="LPT3169" s="607"/>
      <c r="LPU3169" s="607"/>
      <c r="LPV3169" s="607"/>
      <c r="LPW3169" s="607"/>
      <c r="LPX3169" s="607"/>
      <c r="LPY3169" s="607"/>
      <c r="LPZ3169" s="607"/>
      <c r="LQA3169" s="607"/>
      <c r="LQB3169" s="607"/>
      <c r="LQC3169" s="607"/>
      <c r="LQD3169" s="607"/>
      <c r="LQE3169" s="607"/>
      <c r="LQF3169" s="607"/>
      <c r="LQG3169" s="607"/>
      <c r="LQH3169" s="607"/>
      <c r="LQI3169" s="607"/>
      <c r="LQJ3169" s="607"/>
      <c r="LQK3169" s="607"/>
      <c r="LQL3169" s="607"/>
      <c r="LQM3169" s="607"/>
      <c r="LQN3169" s="607"/>
      <c r="LQO3169" s="607"/>
      <c r="LQP3169" s="607"/>
      <c r="LQQ3169" s="607"/>
      <c r="LQR3169" s="607"/>
      <c r="LQS3169" s="607"/>
      <c r="LQT3169" s="607"/>
      <c r="LQU3169" s="607"/>
      <c r="LQV3169" s="607"/>
      <c r="LQW3169" s="607"/>
      <c r="LQX3169" s="607"/>
      <c r="LQY3169" s="607"/>
      <c r="LQZ3169" s="607"/>
      <c r="LRA3169" s="607"/>
      <c r="LRB3169" s="607"/>
      <c r="LRC3169" s="607"/>
      <c r="LRD3169" s="607"/>
      <c r="LRE3169" s="607"/>
      <c r="LRF3169" s="607"/>
      <c r="LRG3169" s="607"/>
      <c r="LRH3169" s="607"/>
      <c r="LRI3169" s="607"/>
      <c r="LRJ3169" s="607"/>
      <c r="LRK3169" s="607"/>
      <c r="LRL3169" s="607"/>
      <c r="LRM3169" s="607"/>
      <c r="LRN3169" s="607"/>
      <c r="LRO3169" s="607"/>
      <c r="LRP3169" s="607"/>
      <c r="LRQ3169" s="607"/>
      <c r="LRR3169" s="607"/>
      <c r="LRS3169" s="607"/>
      <c r="LRT3169" s="607"/>
      <c r="LRU3169" s="607"/>
      <c r="LRV3169" s="607"/>
      <c r="LRW3169" s="607"/>
      <c r="LRX3169" s="607"/>
      <c r="LRY3169" s="607"/>
      <c r="LRZ3169" s="607"/>
      <c r="LSA3169" s="607"/>
      <c r="LSB3169" s="607"/>
      <c r="LSC3169" s="607"/>
      <c r="LSD3169" s="607"/>
      <c r="LSE3169" s="607"/>
      <c r="LSF3169" s="607"/>
      <c r="LSG3169" s="607"/>
      <c r="LSH3169" s="607"/>
      <c r="LSI3169" s="607"/>
      <c r="LSJ3169" s="607"/>
      <c r="LSK3169" s="607"/>
      <c r="LSL3169" s="607"/>
      <c r="LSM3169" s="607"/>
      <c r="LSN3169" s="607"/>
      <c r="LSO3169" s="607"/>
      <c r="LSP3169" s="607"/>
      <c r="LSQ3169" s="607"/>
      <c r="LSR3169" s="607"/>
      <c r="LSS3169" s="607"/>
      <c r="LST3169" s="607"/>
      <c r="LSU3169" s="607"/>
      <c r="LSV3169" s="607"/>
      <c r="LSW3169" s="607"/>
      <c r="LSX3169" s="607"/>
      <c r="LSY3169" s="607"/>
      <c r="LSZ3169" s="607"/>
      <c r="LTA3169" s="607"/>
      <c r="LTB3169" s="607"/>
      <c r="LTC3169" s="607"/>
      <c r="LTD3169" s="607"/>
      <c r="LTE3169" s="607"/>
      <c r="LTF3169" s="607"/>
      <c r="LTG3169" s="607"/>
      <c r="LTH3169" s="607"/>
      <c r="LTI3169" s="607"/>
      <c r="LTJ3169" s="607"/>
      <c r="LTK3169" s="607"/>
      <c r="LTL3169" s="607"/>
      <c r="LTM3169" s="607"/>
      <c r="LTN3169" s="607"/>
      <c r="LTO3169" s="607"/>
      <c r="LTP3169" s="607"/>
      <c r="LTQ3169" s="607"/>
      <c r="LTR3169" s="607"/>
      <c r="LTS3169" s="607"/>
      <c r="LTT3169" s="607"/>
      <c r="LTU3169" s="607"/>
      <c r="LTV3169" s="607"/>
      <c r="LTW3169" s="607"/>
      <c r="LTX3169" s="607"/>
      <c r="LTY3169" s="607"/>
      <c r="LTZ3169" s="607"/>
      <c r="LUA3169" s="607"/>
      <c r="LUB3169" s="607"/>
      <c r="LUC3169" s="607"/>
      <c r="LUD3169" s="607"/>
      <c r="LUE3169" s="607"/>
      <c r="LUF3169" s="607"/>
      <c r="LUG3169" s="607"/>
      <c r="LUH3169" s="607"/>
      <c r="LUI3169" s="607"/>
      <c r="LUJ3169" s="607"/>
      <c r="LUK3169" s="607"/>
      <c r="LUL3169" s="607"/>
      <c r="LUM3169" s="607"/>
      <c r="LUN3169" s="607"/>
      <c r="LUO3169" s="607"/>
      <c r="LUP3169" s="607"/>
      <c r="LUQ3169" s="607"/>
      <c r="LUR3169" s="607"/>
      <c r="LUS3169" s="607"/>
      <c r="LUT3169" s="607"/>
      <c r="LUU3169" s="607"/>
      <c r="LUV3169" s="607"/>
      <c r="LUW3169" s="607"/>
      <c r="LUX3169" s="607"/>
      <c r="LUY3169" s="607"/>
      <c r="LUZ3169" s="607"/>
      <c r="LVA3169" s="607"/>
      <c r="LVB3169" s="607"/>
      <c r="LVC3169" s="607"/>
      <c r="LVD3169" s="607"/>
      <c r="LVE3169" s="607"/>
      <c r="LVF3169" s="607"/>
      <c r="LVG3169" s="607"/>
      <c r="LVH3169" s="607"/>
      <c r="LVI3169" s="607"/>
      <c r="LVJ3169" s="607"/>
      <c r="LVK3169" s="607"/>
      <c r="LVL3169" s="607"/>
      <c r="LVM3169" s="607"/>
      <c r="LVN3169" s="607"/>
      <c r="LVO3169" s="607"/>
      <c r="LVP3169" s="607"/>
      <c r="LVQ3169" s="607"/>
      <c r="LVR3169" s="607"/>
      <c r="LVS3169" s="607"/>
      <c r="LVT3169" s="607"/>
      <c r="LVU3169" s="607"/>
      <c r="LVV3169" s="607"/>
      <c r="LVW3169" s="607"/>
      <c r="LVX3169" s="607"/>
      <c r="LVY3169" s="607"/>
      <c r="LVZ3169" s="607"/>
      <c r="LWA3169" s="607"/>
      <c r="LWB3169" s="607"/>
      <c r="LWC3169" s="607"/>
      <c r="LWD3169" s="607"/>
      <c r="LWE3169" s="607"/>
      <c r="LWF3169" s="607"/>
      <c r="LWG3169" s="607"/>
      <c r="LWH3169" s="607"/>
      <c r="LWI3169" s="607"/>
      <c r="LWJ3169" s="607"/>
      <c r="LWK3169" s="607"/>
      <c r="LWL3169" s="607"/>
      <c r="LWM3169" s="607"/>
      <c r="LWN3169" s="607"/>
      <c r="LWO3169" s="607"/>
      <c r="LWP3169" s="607"/>
      <c r="LWQ3169" s="607"/>
      <c r="LWR3169" s="607"/>
      <c r="LWS3169" s="607"/>
      <c r="LWT3169" s="607"/>
      <c r="LWU3169" s="607"/>
      <c r="LWV3169" s="607"/>
      <c r="LWW3169" s="607"/>
      <c r="LWX3169" s="607"/>
      <c r="LWY3169" s="607"/>
      <c r="LWZ3169" s="607"/>
      <c r="LXA3169" s="607"/>
      <c r="LXB3169" s="607"/>
      <c r="LXC3169" s="607"/>
      <c r="LXD3169" s="607"/>
      <c r="LXE3169" s="607"/>
      <c r="LXF3169" s="607"/>
      <c r="LXG3169" s="607"/>
      <c r="LXH3169" s="607"/>
      <c r="LXI3169" s="607"/>
      <c r="LXJ3169" s="607"/>
      <c r="LXK3169" s="607"/>
      <c r="LXL3169" s="607"/>
      <c r="LXM3169" s="607"/>
      <c r="LXN3169" s="607"/>
      <c r="LXO3169" s="607"/>
      <c r="LXP3169" s="607"/>
      <c r="LXQ3169" s="607"/>
      <c r="LXR3169" s="607"/>
      <c r="LXS3169" s="607"/>
      <c r="LXT3169" s="607"/>
      <c r="LXU3169" s="607"/>
      <c r="LXV3169" s="607"/>
      <c r="LXW3169" s="607"/>
      <c r="LXX3169" s="607"/>
      <c r="LXY3169" s="607"/>
      <c r="LXZ3169" s="607"/>
      <c r="LYA3169" s="607"/>
      <c r="LYB3169" s="607"/>
      <c r="LYC3169" s="607"/>
      <c r="LYD3169" s="607"/>
      <c r="LYE3169" s="607"/>
      <c r="LYF3169" s="607"/>
      <c r="LYG3169" s="607"/>
      <c r="LYH3169" s="607"/>
      <c r="LYI3169" s="607"/>
      <c r="LYJ3169" s="607"/>
      <c r="LYK3169" s="607"/>
      <c r="LYL3169" s="607"/>
      <c r="LYM3169" s="607"/>
      <c r="LYN3169" s="607"/>
      <c r="LYO3169" s="607"/>
      <c r="LYP3169" s="607"/>
      <c r="LYQ3169" s="607"/>
      <c r="LYR3169" s="607"/>
      <c r="LYS3169" s="607"/>
      <c r="LYT3169" s="607"/>
      <c r="LYU3169" s="607"/>
      <c r="LYV3169" s="607"/>
      <c r="LYW3169" s="607"/>
      <c r="LYX3169" s="607"/>
      <c r="LYY3169" s="607"/>
      <c r="LYZ3169" s="607"/>
      <c r="LZA3169" s="607"/>
      <c r="LZB3169" s="607"/>
      <c r="LZC3169" s="607"/>
      <c r="LZD3169" s="607"/>
      <c r="LZE3169" s="607"/>
      <c r="LZF3169" s="607"/>
      <c r="LZG3169" s="607"/>
      <c r="LZH3169" s="607"/>
      <c r="LZI3169" s="607"/>
      <c r="LZJ3169" s="607"/>
      <c r="LZK3169" s="607"/>
      <c r="LZL3169" s="607"/>
      <c r="LZM3169" s="607"/>
      <c r="LZN3169" s="607"/>
      <c r="LZO3169" s="607"/>
      <c r="LZP3169" s="607"/>
      <c r="LZQ3169" s="607"/>
      <c r="LZR3169" s="607"/>
      <c r="LZS3169" s="607"/>
      <c r="LZT3169" s="607"/>
      <c r="LZU3169" s="607"/>
      <c r="LZV3169" s="607"/>
      <c r="LZW3169" s="607"/>
      <c r="LZX3169" s="607"/>
      <c r="LZY3169" s="607"/>
      <c r="LZZ3169" s="607"/>
      <c r="MAA3169" s="607"/>
      <c r="MAB3169" s="607"/>
      <c r="MAC3169" s="607"/>
      <c r="MAD3169" s="607"/>
      <c r="MAE3169" s="607"/>
      <c r="MAF3169" s="607"/>
      <c r="MAG3169" s="607"/>
      <c r="MAH3169" s="607"/>
      <c r="MAI3169" s="607"/>
      <c r="MAJ3169" s="607"/>
      <c r="MAK3169" s="607"/>
      <c r="MAL3169" s="607"/>
      <c r="MAM3169" s="607"/>
      <c r="MAN3169" s="607"/>
      <c r="MAO3169" s="607"/>
      <c r="MAP3169" s="607"/>
      <c r="MAQ3169" s="607"/>
      <c r="MAR3169" s="607"/>
      <c r="MAS3169" s="607"/>
      <c r="MAT3169" s="607"/>
      <c r="MAU3169" s="607"/>
      <c r="MAV3169" s="607"/>
      <c r="MAW3169" s="607"/>
      <c r="MAX3169" s="607"/>
      <c r="MAY3169" s="607"/>
      <c r="MAZ3169" s="607"/>
      <c r="MBA3169" s="607"/>
      <c r="MBB3169" s="607"/>
      <c r="MBC3169" s="607"/>
      <c r="MBD3169" s="607"/>
      <c r="MBE3169" s="607"/>
      <c r="MBF3169" s="607"/>
      <c r="MBG3169" s="607"/>
      <c r="MBH3169" s="607"/>
      <c r="MBI3169" s="607"/>
      <c r="MBJ3169" s="607"/>
      <c r="MBK3169" s="607"/>
      <c r="MBL3169" s="607"/>
      <c r="MBM3169" s="607"/>
      <c r="MBN3169" s="607"/>
      <c r="MBO3169" s="607"/>
      <c r="MBP3169" s="607"/>
      <c r="MBQ3169" s="607"/>
      <c r="MBR3169" s="607"/>
      <c r="MBS3169" s="607"/>
      <c r="MBT3169" s="607"/>
      <c r="MBU3169" s="607"/>
      <c r="MBV3169" s="607"/>
      <c r="MBW3169" s="607"/>
      <c r="MBX3169" s="607"/>
      <c r="MBY3169" s="607"/>
      <c r="MBZ3169" s="607"/>
      <c r="MCA3169" s="607"/>
      <c r="MCB3169" s="607"/>
      <c r="MCC3169" s="607"/>
      <c r="MCD3169" s="607"/>
      <c r="MCE3169" s="607"/>
      <c r="MCF3169" s="607"/>
      <c r="MCG3169" s="607"/>
      <c r="MCH3169" s="607"/>
      <c r="MCI3169" s="607"/>
      <c r="MCJ3169" s="607"/>
      <c r="MCK3169" s="607"/>
      <c r="MCL3169" s="607"/>
      <c r="MCM3169" s="607"/>
      <c r="MCN3169" s="607"/>
      <c r="MCO3169" s="607"/>
      <c r="MCP3169" s="607"/>
      <c r="MCQ3169" s="607"/>
      <c r="MCR3169" s="607"/>
      <c r="MCS3169" s="607"/>
      <c r="MCT3169" s="607"/>
      <c r="MCU3169" s="607"/>
      <c r="MCV3169" s="607"/>
      <c r="MCW3169" s="607"/>
      <c r="MCX3169" s="607"/>
      <c r="MCY3169" s="607"/>
      <c r="MCZ3169" s="607"/>
      <c r="MDA3169" s="607"/>
      <c r="MDB3169" s="607"/>
      <c r="MDC3169" s="607"/>
      <c r="MDD3169" s="607"/>
      <c r="MDE3169" s="607"/>
      <c r="MDF3169" s="607"/>
      <c r="MDG3169" s="607"/>
      <c r="MDH3169" s="607"/>
      <c r="MDI3169" s="607"/>
      <c r="MDJ3169" s="607"/>
      <c r="MDK3169" s="607"/>
      <c r="MDL3169" s="607"/>
      <c r="MDM3169" s="607"/>
      <c r="MDN3169" s="607"/>
      <c r="MDO3169" s="607"/>
      <c r="MDP3169" s="607"/>
      <c r="MDQ3169" s="607"/>
      <c r="MDR3169" s="607"/>
      <c r="MDS3169" s="607"/>
      <c r="MDT3169" s="607"/>
      <c r="MDU3169" s="607"/>
      <c r="MDV3169" s="607"/>
      <c r="MDW3169" s="607"/>
      <c r="MDX3169" s="607"/>
      <c r="MDY3169" s="607"/>
      <c r="MDZ3169" s="607"/>
      <c r="MEA3169" s="607"/>
      <c r="MEB3169" s="607"/>
      <c r="MEC3169" s="607"/>
      <c r="MED3169" s="607"/>
      <c r="MEE3169" s="607"/>
      <c r="MEF3169" s="607"/>
      <c r="MEG3169" s="607"/>
      <c r="MEH3169" s="607"/>
      <c r="MEI3169" s="607"/>
      <c r="MEJ3169" s="607"/>
      <c r="MEK3169" s="607"/>
      <c r="MEL3169" s="607"/>
      <c r="MEM3169" s="607"/>
      <c r="MEN3169" s="607"/>
      <c r="MEO3169" s="607"/>
      <c r="MEP3169" s="607"/>
      <c r="MEQ3169" s="607"/>
      <c r="MER3169" s="607"/>
      <c r="MES3169" s="607"/>
      <c r="MET3169" s="607"/>
      <c r="MEU3169" s="607"/>
      <c r="MEV3169" s="607"/>
      <c r="MEW3169" s="607"/>
      <c r="MEX3169" s="607"/>
      <c r="MEY3169" s="607"/>
      <c r="MEZ3169" s="607"/>
      <c r="MFA3169" s="607"/>
      <c r="MFB3169" s="607"/>
      <c r="MFC3169" s="607"/>
      <c r="MFD3169" s="607"/>
      <c r="MFE3169" s="607"/>
      <c r="MFF3169" s="607"/>
      <c r="MFG3169" s="607"/>
      <c r="MFH3169" s="607"/>
      <c r="MFI3169" s="607"/>
      <c r="MFJ3169" s="607"/>
      <c r="MFK3169" s="607"/>
      <c r="MFL3169" s="607"/>
      <c r="MFM3169" s="607"/>
      <c r="MFN3169" s="607"/>
      <c r="MFO3169" s="607"/>
      <c r="MFP3169" s="607"/>
      <c r="MFQ3169" s="607"/>
      <c r="MFR3169" s="607"/>
      <c r="MFS3169" s="607"/>
      <c r="MFT3169" s="607"/>
      <c r="MFU3169" s="607"/>
      <c r="MFV3169" s="607"/>
      <c r="MFW3169" s="607"/>
      <c r="MFX3169" s="607"/>
      <c r="MFY3169" s="607"/>
      <c r="MFZ3169" s="607"/>
      <c r="MGA3169" s="607"/>
      <c r="MGB3169" s="607"/>
      <c r="MGC3169" s="607"/>
      <c r="MGD3169" s="607"/>
      <c r="MGE3169" s="607"/>
      <c r="MGF3169" s="607"/>
      <c r="MGG3169" s="607"/>
      <c r="MGH3169" s="607"/>
      <c r="MGI3169" s="607"/>
      <c r="MGJ3169" s="607"/>
      <c r="MGK3169" s="607"/>
      <c r="MGL3169" s="607"/>
      <c r="MGM3169" s="607"/>
      <c r="MGN3169" s="607"/>
      <c r="MGO3169" s="607"/>
      <c r="MGP3169" s="607"/>
      <c r="MGQ3169" s="607"/>
      <c r="MGR3169" s="607"/>
      <c r="MGS3169" s="607"/>
      <c r="MGT3169" s="607"/>
      <c r="MGU3169" s="607"/>
      <c r="MGV3169" s="607"/>
      <c r="MGW3169" s="607"/>
      <c r="MGX3169" s="607"/>
      <c r="MGY3169" s="607"/>
      <c r="MGZ3169" s="607"/>
      <c r="MHA3169" s="607"/>
      <c r="MHB3169" s="607"/>
      <c r="MHC3169" s="607"/>
      <c r="MHD3169" s="607"/>
      <c r="MHE3169" s="607"/>
      <c r="MHF3169" s="607"/>
      <c r="MHG3169" s="607"/>
      <c r="MHH3169" s="607"/>
      <c r="MHI3169" s="607"/>
      <c r="MHJ3169" s="607"/>
      <c r="MHK3169" s="607"/>
      <c r="MHL3169" s="607"/>
      <c r="MHM3169" s="607"/>
      <c r="MHN3169" s="607"/>
      <c r="MHO3169" s="607"/>
      <c r="MHP3169" s="607"/>
      <c r="MHQ3169" s="607"/>
      <c r="MHR3169" s="607"/>
      <c r="MHS3169" s="607"/>
      <c r="MHT3169" s="607"/>
      <c r="MHU3169" s="607"/>
      <c r="MHV3169" s="607"/>
      <c r="MHW3169" s="607"/>
      <c r="MHX3169" s="607"/>
      <c r="MHY3169" s="607"/>
      <c r="MHZ3169" s="607"/>
      <c r="MIA3169" s="607"/>
      <c r="MIB3169" s="607"/>
      <c r="MIC3169" s="607"/>
      <c r="MID3169" s="607"/>
      <c r="MIE3169" s="607"/>
      <c r="MIF3169" s="607"/>
      <c r="MIG3169" s="607"/>
      <c r="MIH3169" s="607"/>
      <c r="MII3169" s="607"/>
      <c r="MIJ3169" s="607"/>
      <c r="MIK3169" s="607"/>
      <c r="MIL3169" s="607"/>
      <c r="MIM3169" s="607"/>
      <c r="MIN3169" s="607"/>
      <c r="MIO3169" s="607"/>
      <c r="MIP3169" s="607"/>
      <c r="MIQ3169" s="607"/>
      <c r="MIR3169" s="607"/>
      <c r="MIS3169" s="607"/>
      <c r="MIT3169" s="607"/>
      <c r="MIU3169" s="607"/>
      <c r="MIV3169" s="607"/>
      <c r="MIW3169" s="607"/>
      <c r="MIX3169" s="607"/>
      <c r="MIY3169" s="607"/>
      <c r="MIZ3169" s="607"/>
      <c r="MJA3169" s="607"/>
      <c r="MJB3169" s="607"/>
      <c r="MJC3169" s="607"/>
      <c r="MJD3169" s="607"/>
      <c r="MJE3169" s="607"/>
      <c r="MJF3169" s="607"/>
      <c r="MJG3169" s="607"/>
      <c r="MJH3169" s="607"/>
      <c r="MJI3169" s="607"/>
      <c r="MJJ3169" s="607"/>
      <c r="MJK3169" s="607"/>
      <c r="MJL3169" s="607"/>
      <c r="MJM3169" s="607"/>
      <c r="MJN3169" s="607"/>
      <c r="MJO3169" s="607"/>
      <c r="MJP3169" s="607"/>
      <c r="MJQ3169" s="607"/>
      <c r="MJR3169" s="607"/>
      <c r="MJS3169" s="607"/>
      <c r="MJT3169" s="607"/>
      <c r="MJU3169" s="607"/>
      <c r="MJV3169" s="607"/>
      <c r="MJW3169" s="607"/>
      <c r="MJX3169" s="607"/>
      <c r="MJY3169" s="607"/>
      <c r="MJZ3169" s="607"/>
      <c r="MKA3169" s="607"/>
      <c r="MKB3169" s="607"/>
      <c r="MKC3169" s="607"/>
      <c r="MKD3169" s="607"/>
      <c r="MKE3169" s="607"/>
      <c r="MKF3169" s="607"/>
      <c r="MKG3169" s="607"/>
      <c r="MKH3169" s="607"/>
      <c r="MKI3169" s="607"/>
      <c r="MKJ3169" s="607"/>
      <c r="MKK3169" s="607"/>
      <c r="MKL3169" s="607"/>
      <c r="MKM3169" s="607"/>
      <c r="MKN3169" s="607"/>
      <c r="MKO3169" s="607"/>
      <c r="MKP3169" s="607"/>
      <c r="MKQ3169" s="607"/>
      <c r="MKR3169" s="607"/>
      <c r="MKS3169" s="607"/>
      <c r="MKT3169" s="607"/>
      <c r="MKU3169" s="607"/>
      <c r="MKV3169" s="607"/>
      <c r="MKW3169" s="607"/>
      <c r="MKX3169" s="607"/>
      <c r="MKY3169" s="607"/>
      <c r="MKZ3169" s="607"/>
      <c r="MLA3169" s="607"/>
      <c r="MLB3169" s="607"/>
      <c r="MLC3169" s="607"/>
      <c r="MLD3169" s="607"/>
      <c r="MLE3169" s="607"/>
      <c r="MLF3169" s="607"/>
      <c r="MLG3169" s="607"/>
      <c r="MLH3169" s="607"/>
      <c r="MLI3169" s="607"/>
      <c r="MLJ3169" s="607"/>
      <c r="MLK3169" s="607"/>
      <c r="MLL3169" s="607"/>
      <c r="MLM3169" s="607"/>
      <c r="MLN3169" s="607"/>
      <c r="MLO3169" s="607"/>
      <c r="MLP3169" s="607"/>
      <c r="MLQ3169" s="607"/>
      <c r="MLR3169" s="607"/>
      <c r="MLS3169" s="607"/>
      <c r="MLT3169" s="607"/>
      <c r="MLU3169" s="607"/>
      <c r="MLV3169" s="607"/>
      <c r="MLW3169" s="607"/>
      <c r="MLX3169" s="607"/>
      <c r="MLY3169" s="607"/>
      <c r="MLZ3169" s="607"/>
      <c r="MMA3169" s="607"/>
      <c r="MMB3169" s="607"/>
      <c r="MMC3169" s="607"/>
      <c r="MMD3169" s="607"/>
      <c r="MME3169" s="607"/>
      <c r="MMF3169" s="607"/>
      <c r="MMG3169" s="607"/>
      <c r="MMH3169" s="607"/>
      <c r="MMI3169" s="607"/>
      <c r="MMJ3169" s="607"/>
      <c r="MMK3169" s="607"/>
      <c r="MML3169" s="607"/>
      <c r="MMM3169" s="607"/>
      <c r="MMN3169" s="607"/>
      <c r="MMO3169" s="607"/>
      <c r="MMP3169" s="607"/>
      <c r="MMQ3169" s="607"/>
      <c r="MMR3169" s="607"/>
      <c r="MMS3169" s="607"/>
      <c r="MMT3169" s="607"/>
      <c r="MMU3169" s="607"/>
      <c r="MMV3169" s="607"/>
      <c r="MMW3169" s="607"/>
      <c r="MMX3169" s="607"/>
      <c r="MMY3169" s="607"/>
      <c r="MMZ3169" s="607"/>
      <c r="MNA3169" s="607"/>
      <c r="MNB3169" s="607"/>
      <c r="MNC3169" s="607"/>
      <c r="MND3169" s="607"/>
      <c r="MNE3169" s="607"/>
      <c r="MNF3169" s="607"/>
      <c r="MNG3169" s="607"/>
      <c r="MNH3169" s="607"/>
      <c r="MNI3169" s="607"/>
      <c r="MNJ3169" s="607"/>
      <c r="MNK3169" s="607"/>
      <c r="MNL3169" s="607"/>
      <c r="MNM3169" s="607"/>
      <c r="MNN3169" s="607"/>
      <c r="MNO3169" s="607"/>
      <c r="MNP3169" s="607"/>
      <c r="MNQ3169" s="607"/>
      <c r="MNR3169" s="607"/>
      <c r="MNS3169" s="607"/>
      <c r="MNT3169" s="607"/>
      <c r="MNU3169" s="607"/>
      <c r="MNV3169" s="607"/>
      <c r="MNW3169" s="607"/>
      <c r="MNX3169" s="607"/>
      <c r="MNY3169" s="607"/>
      <c r="MNZ3169" s="607"/>
      <c r="MOA3169" s="607"/>
      <c r="MOB3169" s="607"/>
      <c r="MOC3169" s="607"/>
      <c r="MOD3169" s="607"/>
      <c r="MOE3169" s="607"/>
      <c r="MOF3169" s="607"/>
      <c r="MOG3169" s="607"/>
      <c r="MOH3169" s="607"/>
      <c r="MOI3169" s="607"/>
      <c r="MOJ3169" s="607"/>
      <c r="MOK3169" s="607"/>
      <c r="MOL3169" s="607"/>
      <c r="MOM3169" s="607"/>
      <c r="MON3169" s="607"/>
      <c r="MOO3169" s="607"/>
      <c r="MOP3169" s="607"/>
      <c r="MOQ3169" s="607"/>
      <c r="MOR3169" s="607"/>
      <c r="MOS3169" s="607"/>
      <c r="MOT3169" s="607"/>
      <c r="MOU3169" s="607"/>
      <c r="MOV3169" s="607"/>
      <c r="MOW3169" s="607"/>
      <c r="MOX3169" s="607"/>
      <c r="MOY3169" s="607"/>
      <c r="MOZ3169" s="607"/>
      <c r="MPA3169" s="607"/>
      <c r="MPB3169" s="607"/>
      <c r="MPC3169" s="607"/>
      <c r="MPD3169" s="607"/>
      <c r="MPE3169" s="607"/>
      <c r="MPF3169" s="607"/>
      <c r="MPG3169" s="607"/>
      <c r="MPH3169" s="607"/>
      <c r="MPI3169" s="607"/>
      <c r="MPJ3169" s="607"/>
      <c r="MPK3169" s="607"/>
      <c r="MPL3169" s="607"/>
      <c r="MPM3169" s="607"/>
      <c r="MPN3169" s="607"/>
      <c r="MPO3169" s="607"/>
      <c r="MPP3169" s="607"/>
      <c r="MPQ3169" s="607"/>
      <c r="MPR3169" s="607"/>
      <c r="MPS3169" s="607"/>
      <c r="MPT3169" s="607"/>
      <c r="MPU3169" s="607"/>
      <c r="MPV3169" s="607"/>
      <c r="MPW3169" s="607"/>
      <c r="MPX3169" s="607"/>
      <c r="MPY3169" s="607"/>
      <c r="MPZ3169" s="607"/>
      <c r="MQA3169" s="607"/>
      <c r="MQB3169" s="607"/>
      <c r="MQC3169" s="607"/>
      <c r="MQD3169" s="607"/>
      <c r="MQE3169" s="607"/>
      <c r="MQF3169" s="607"/>
      <c r="MQG3169" s="607"/>
      <c r="MQH3169" s="607"/>
      <c r="MQI3169" s="607"/>
      <c r="MQJ3169" s="607"/>
      <c r="MQK3169" s="607"/>
      <c r="MQL3169" s="607"/>
      <c r="MQM3169" s="607"/>
      <c r="MQN3169" s="607"/>
      <c r="MQO3169" s="607"/>
      <c r="MQP3169" s="607"/>
      <c r="MQQ3169" s="607"/>
      <c r="MQR3169" s="607"/>
      <c r="MQS3169" s="607"/>
      <c r="MQT3169" s="607"/>
      <c r="MQU3169" s="607"/>
      <c r="MQV3169" s="607"/>
      <c r="MQW3169" s="607"/>
      <c r="MQX3169" s="607"/>
      <c r="MQY3169" s="607"/>
      <c r="MQZ3169" s="607"/>
      <c r="MRA3169" s="607"/>
      <c r="MRB3169" s="607"/>
      <c r="MRC3169" s="607"/>
      <c r="MRD3169" s="607"/>
      <c r="MRE3169" s="607"/>
      <c r="MRF3169" s="607"/>
      <c r="MRG3169" s="607"/>
      <c r="MRH3169" s="607"/>
      <c r="MRI3169" s="607"/>
      <c r="MRJ3169" s="607"/>
      <c r="MRK3169" s="607"/>
      <c r="MRL3169" s="607"/>
      <c r="MRM3169" s="607"/>
      <c r="MRN3169" s="607"/>
      <c r="MRO3169" s="607"/>
      <c r="MRP3169" s="607"/>
      <c r="MRQ3169" s="607"/>
      <c r="MRR3169" s="607"/>
      <c r="MRS3169" s="607"/>
      <c r="MRT3169" s="607"/>
      <c r="MRU3169" s="607"/>
      <c r="MRV3169" s="607"/>
      <c r="MRW3169" s="607"/>
      <c r="MRX3169" s="607"/>
      <c r="MRY3169" s="607"/>
      <c r="MRZ3169" s="607"/>
      <c r="MSA3169" s="607"/>
      <c r="MSB3169" s="607"/>
      <c r="MSC3169" s="607"/>
      <c r="MSD3169" s="607"/>
      <c r="MSE3169" s="607"/>
      <c r="MSF3169" s="607"/>
      <c r="MSG3169" s="607"/>
      <c r="MSH3169" s="607"/>
      <c r="MSI3169" s="607"/>
      <c r="MSJ3169" s="607"/>
      <c r="MSK3169" s="607"/>
      <c r="MSL3169" s="607"/>
      <c r="MSM3169" s="607"/>
      <c r="MSN3169" s="607"/>
      <c r="MSO3169" s="607"/>
      <c r="MSP3169" s="607"/>
      <c r="MSQ3169" s="607"/>
      <c r="MSR3169" s="607"/>
      <c r="MSS3169" s="607"/>
      <c r="MST3169" s="607"/>
      <c r="MSU3169" s="607"/>
      <c r="MSV3169" s="607"/>
      <c r="MSW3169" s="607"/>
      <c r="MSX3169" s="607"/>
      <c r="MSY3169" s="607"/>
      <c r="MSZ3169" s="607"/>
      <c r="MTA3169" s="607"/>
      <c r="MTB3169" s="607"/>
      <c r="MTC3169" s="607"/>
      <c r="MTD3169" s="607"/>
      <c r="MTE3169" s="607"/>
      <c r="MTF3169" s="607"/>
      <c r="MTG3169" s="607"/>
      <c r="MTH3169" s="607"/>
      <c r="MTI3169" s="607"/>
      <c r="MTJ3169" s="607"/>
      <c r="MTK3169" s="607"/>
      <c r="MTL3169" s="607"/>
      <c r="MTM3169" s="607"/>
      <c r="MTN3169" s="607"/>
      <c r="MTO3169" s="607"/>
      <c r="MTP3169" s="607"/>
      <c r="MTQ3169" s="607"/>
      <c r="MTR3169" s="607"/>
      <c r="MTS3169" s="607"/>
      <c r="MTT3169" s="607"/>
      <c r="MTU3169" s="607"/>
      <c r="MTV3169" s="607"/>
      <c r="MTW3169" s="607"/>
      <c r="MTX3169" s="607"/>
      <c r="MTY3169" s="607"/>
      <c r="MTZ3169" s="607"/>
      <c r="MUA3169" s="607"/>
      <c r="MUB3169" s="607"/>
      <c r="MUC3169" s="607"/>
      <c r="MUD3169" s="607"/>
      <c r="MUE3169" s="607"/>
      <c r="MUF3169" s="607"/>
      <c r="MUG3169" s="607"/>
      <c r="MUH3169" s="607"/>
      <c r="MUI3169" s="607"/>
      <c r="MUJ3169" s="607"/>
      <c r="MUK3169" s="607"/>
      <c r="MUL3169" s="607"/>
      <c r="MUM3169" s="607"/>
      <c r="MUN3169" s="607"/>
      <c r="MUO3169" s="607"/>
      <c r="MUP3169" s="607"/>
      <c r="MUQ3169" s="607"/>
      <c r="MUR3169" s="607"/>
      <c r="MUS3169" s="607"/>
      <c r="MUT3169" s="607"/>
      <c r="MUU3169" s="607"/>
      <c r="MUV3169" s="607"/>
      <c r="MUW3169" s="607"/>
      <c r="MUX3169" s="607"/>
      <c r="MUY3169" s="607"/>
      <c r="MUZ3169" s="607"/>
      <c r="MVA3169" s="607"/>
      <c r="MVB3169" s="607"/>
      <c r="MVC3169" s="607"/>
      <c r="MVD3169" s="607"/>
      <c r="MVE3169" s="607"/>
      <c r="MVF3169" s="607"/>
      <c r="MVG3169" s="607"/>
      <c r="MVH3169" s="607"/>
      <c r="MVI3169" s="607"/>
      <c r="MVJ3169" s="607"/>
      <c r="MVK3169" s="607"/>
      <c r="MVL3169" s="607"/>
      <c r="MVM3169" s="607"/>
      <c r="MVN3169" s="607"/>
      <c r="MVO3169" s="607"/>
      <c r="MVP3169" s="607"/>
      <c r="MVQ3169" s="607"/>
      <c r="MVR3169" s="607"/>
      <c r="MVS3169" s="607"/>
      <c r="MVT3169" s="607"/>
      <c r="MVU3169" s="607"/>
      <c r="MVV3169" s="607"/>
      <c r="MVW3169" s="607"/>
      <c r="MVX3169" s="607"/>
      <c r="MVY3169" s="607"/>
      <c r="MVZ3169" s="607"/>
      <c r="MWA3169" s="607"/>
      <c r="MWB3169" s="607"/>
      <c r="MWC3169" s="607"/>
      <c r="MWD3169" s="607"/>
      <c r="MWE3169" s="607"/>
      <c r="MWF3169" s="607"/>
      <c r="MWG3169" s="607"/>
      <c r="MWH3169" s="607"/>
      <c r="MWI3169" s="607"/>
      <c r="MWJ3169" s="607"/>
      <c r="MWK3169" s="607"/>
      <c r="MWL3169" s="607"/>
      <c r="MWM3169" s="607"/>
      <c r="MWN3169" s="607"/>
      <c r="MWO3169" s="607"/>
      <c r="MWP3169" s="607"/>
      <c r="MWQ3169" s="607"/>
      <c r="MWR3169" s="607"/>
      <c r="MWS3169" s="607"/>
      <c r="MWT3169" s="607"/>
      <c r="MWU3169" s="607"/>
      <c r="MWV3169" s="607"/>
      <c r="MWW3169" s="607"/>
      <c r="MWX3169" s="607"/>
      <c r="MWY3169" s="607"/>
      <c r="MWZ3169" s="607"/>
      <c r="MXA3169" s="607"/>
      <c r="MXB3169" s="607"/>
      <c r="MXC3169" s="607"/>
      <c r="MXD3169" s="607"/>
      <c r="MXE3169" s="607"/>
      <c r="MXF3169" s="607"/>
      <c r="MXG3169" s="607"/>
      <c r="MXH3169" s="607"/>
      <c r="MXI3169" s="607"/>
      <c r="MXJ3169" s="607"/>
      <c r="MXK3169" s="607"/>
      <c r="MXL3169" s="607"/>
      <c r="MXM3169" s="607"/>
      <c r="MXN3169" s="607"/>
      <c r="MXO3169" s="607"/>
      <c r="MXP3169" s="607"/>
      <c r="MXQ3169" s="607"/>
      <c r="MXR3169" s="607"/>
      <c r="MXS3169" s="607"/>
      <c r="MXT3169" s="607"/>
      <c r="MXU3169" s="607"/>
      <c r="MXV3169" s="607"/>
      <c r="MXW3169" s="607"/>
      <c r="MXX3169" s="607"/>
      <c r="MXY3169" s="607"/>
      <c r="MXZ3169" s="607"/>
      <c r="MYA3169" s="607"/>
      <c r="MYB3169" s="607"/>
      <c r="MYC3169" s="607"/>
      <c r="MYD3169" s="607"/>
      <c r="MYE3169" s="607"/>
      <c r="MYF3169" s="607"/>
      <c r="MYG3169" s="607"/>
      <c r="MYH3169" s="607"/>
      <c r="MYI3169" s="607"/>
      <c r="MYJ3169" s="607"/>
      <c r="MYK3169" s="607"/>
      <c r="MYL3169" s="607"/>
      <c r="MYM3169" s="607"/>
      <c r="MYN3169" s="607"/>
      <c r="MYO3169" s="607"/>
      <c r="MYP3169" s="607"/>
      <c r="MYQ3169" s="607"/>
      <c r="MYR3169" s="607"/>
      <c r="MYS3169" s="607"/>
      <c r="MYT3169" s="607"/>
      <c r="MYU3169" s="607"/>
      <c r="MYV3169" s="607"/>
      <c r="MYW3169" s="607"/>
      <c r="MYX3169" s="607"/>
      <c r="MYY3169" s="607"/>
      <c r="MYZ3169" s="607"/>
      <c r="MZA3169" s="607"/>
      <c r="MZB3169" s="607"/>
      <c r="MZC3169" s="607"/>
      <c r="MZD3169" s="607"/>
      <c r="MZE3169" s="607"/>
      <c r="MZF3169" s="607"/>
      <c r="MZG3169" s="607"/>
      <c r="MZH3169" s="607"/>
      <c r="MZI3169" s="607"/>
      <c r="MZJ3169" s="607"/>
      <c r="MZK3169" s="607"/>
      <c r="MZL3169" s="607"/>
      <c r="MZM3169" s="607"/>
      <c r="MZN3169" s="607"/>
      <c r="MZO3169" s="607"/>
      <c r="MZP3169" s="607"/>
      <c r="MZQ3169" s="607"/>
      <c r="MZR3169" s="607"/>
      <c r="MZS3169" s="607"/>
      <c r="MZT3169" s="607"/>
      <c r="MZU3169" s="607"/>
      <c r="MZV3169" s="607"/>
      <c r="MZW3169" s="607"/>
      <c r="MZX3169" s="607"/>
      <c r="MZY3169" s="607"/>
      <c r="MZZ3169" s="607"/>
      <c r="NAA3169" s="607"/>
      <c r="NAB3169" s="607"/>
      <c r="NAC3169" s="607"/>
      <c r="NAD3169" s="607"/>
      <c r="NAE3169" s="607"/>
      <c r="NAF3169" s="607"/>
      <c r="NAG3169" s="607"/>
      <c r="NAH3169" s="607"/>
      <c r="NAI3169" s="607"/>
      <c r="NAJ3169" s="607"/>
      <c r="NAK3169" s="607"/>
      <c r="NAL3169" s="607"/>
      <c r="NAM3169" s="607"/>
      <c r="NAN3169" s="607"/>
      <c r="NAO3169" s="607"/>
      <c r="NAP3169" s="607"/>
      <c r="NAQ3169" s="607"/>
      <c r="NAR3169" s="607"/>
      <c r="NAS3169" s="607"/>
      <c r="NAT3169" s="607"/>
      <c r="NAU3169" s="607"/>
      <c r="NAV3169" s="607"/>
      <c r="NAW3169" s="607"/>
      <c r="NAX3169" s="607"/>
      <c r="NAY3169" s="607"/>
      <c r="NAZ3169" s="607"/>
      <c r="NBA3169" s="607"/>
      <c r="NBB3169" s="607"/>
      <c r="NBC3169" s="607"/>
      <c r="NBD3169" s="607"/>
      <c r="NBE3169" s="607"/>
      <c r="NBF3169" s="607"/>
      <c r="NBG3169" s="607"/>
      <c r="NBH3169" s="607"/>
      <c r="NBI3169" s="607"/>
      <c r="NBJ3169" s="607"/>
      <c r="NBK3169" s="607"/>
      <c r="NBL3169" s="607"/>
      <c r="NBM3169" s="607"/>
      <c r="NBN3169" s="607"/>
      <c r="NBO3169" s="607"/>
      <c r="NBP3169" s="607"/>
      <c r="NBQ3169" s="607"/>
      <c r="NBR3169" s="607"/>
      <c r="NBS3169" s="607"/>
      <c r="NBT3169" s="607"/>
      <c r="NBU3169" s="607"/>
      <c r="NBV3169" s="607"/>
      <c r="NBW3169" s="607"/>
      <c r="NBX3169" s="607"/>
      <c r="NBY3169" s="607"/>
      <c r="NBZ3169" s="607"/>
      <c r="NCA3169" s="607"/>
      <c r="NCB3169" s="607"/>
      <c r="NCC3169" s="607"/>
      <c r="NCD3169" s="607"/>
      <c r="NCE3169" s="607"/>
      <c r="NCF3169" s="607"/>
      <c r="NCG3169" s="607"/>
      <c r="NCH3169" s="607"/>
      <c r="NCI3169" s="607"/>
      <c r="NCJ3169" s="607"/>
      <c r="NCK3169" s="607"/>
      <c r="NCL3169" s="607"/>
      <c r="NCM3169" s="607"/>
      <c r="NCN3169" s="607"/>
      <c r="NCO3169" s="607"/>
      <c r="NCP3169" s="607"/>
      <c r="NCQ3169" s="607"/>
      <c r="NCR3169" s="607"/>
      <c r="NCS3169" s="607"/>
      <c r="NCT3169" s="607"/>
      <c r="NCU3169" s="607"/>
      <c r="NCV3169" s="607"/>
      <c r="NCW3169" s="607"/>
      <c r="NCX3169" s="607"/>
      <c r="NCY3169" s="607"/>
      <c r="NCZ3169" s="607"/>
      <c r="NDA3169" s="607"/>
      <c r="NDB3169" s="607"/>
      <c r="NDC3169" s="607"/>
      <c r="NDD3169" s="607"/>
      <c r="NDE3169" s="607"/>
      <c r="NDF3169" s="607"/>
      <c r="NDG3169" s="607"/>
      <c r="NDH3169" s="607"/>
      <c r="NDI3169" s="607"/>
      <c r="NDJ3169" s="607"/>
      <c r="NDK3169" s="607"/>
      <c r="NDL3169" s="607"/>
      <c r="NDM3169" s="607"/>
      <c r="NDN3169" s="607"/>
      <c r="NDO3169" s="607"/>
      <c r="NDP3169" s="607"/>
      <c r="NDQ3169" s="607"/>
      <c r="NDR3169" s="607"/>
      <c r="NDS3169" s="607"/>
      <c r="NDT3169" s="607"/>
      <c r="NDU3169" s="607"/>
      <c r="NDV3169" s="607"/>
      <c r="NDW3169" s="607"/>
      <c r="NDX3169" s="607"/>
      <c r="NDY3169" s="607"/>
      <c r="NDZ3169" s="607"/>
      <c r="NEA3169" s="607"/>
      <c r="NEB3169" s="607"/>
      <c r="NEC3169" s="607"/>
      <c r="NED3169" s="607"/>
      <c r="NEE3169" s="607"/>
      <c r="NEF3169" s="607"/>
      <c r="NEG3169" s="607"/>
      <c r="NEH3169" s="607"/>
      <c r="NEI3169" s="607"/>
      <c r="NEJ3169" s="607"/>
      <c r="NEK3169" s="607"/>
      <c r="NEL3169" s="607"/>
      <c r="NEM3169" s="607"/>
      <c r="NEN3169" s="607"/>
      <c r="NEO3169" s="607"/>
      <c r="NEP3169" s="607"/>
      <c r="NEQ3169" s="607"/>
      <c r="NER3169" s="607"/>
      <c r="NES3169" s="607"/>
      <c r="NET3169" s="607"/>
      <c r="NEU3169" s="607"/>
      <c r="NEV3169" s="607"/>
      <c r="NEW3169" s="607"/>
      <c r="NEX3169" s="607"/>
      <c r="NEY3169" s="607"/>
      <c r="NEZ3169" s="607"/>
      <c r="NFA3169" s="607"/>
      <c r="NFB3169" s="607"/>
      <c r="NFC3169" s="607"/>
      <c r="NFD3169" s="607"/>
      <c r="NFE3169" s="607"/>
      <c r="NFF3169" s="607"/>
      <c r="NFG3169" s="607"/>
      <c r="NFH3169" s="607"/>
      <c r="NFI3169" s="607"/>
      <c r="NFJ3169" s="607"/>
      <c r="NFK3169" s="607"/>
      <c r="NFL3169" s="607"/>
      <c r="NFM3169" s="607"/>
      <c r="NFN3169" s="607"/>
      <c r="NFO3169" s="607"/>
      <c r="NFP3169" s="607"/>
      <c r="NFQ3169" s="607"/>
      <c r="NFR3169" s="607"/>
      <c r="NFS3169" s="607"/>
      <c r="NFT3169" s="607"/>
      <c r="NFU3169" s="607"/>
      <c r="NFV3169" s="607"/>
      <c r="NFW3169" s="607"/>
      <c r="NFX3169" s="607"/>
      <c r="NFY3169" s="607"/>
      <c r="NFZ3169" s="607"/>
      <c r="NGA3169" s="607"/>
      <c r="NGB3169" s="607"/>
      <c r="NGC3169" s="607"/>
      <c r="NGD3169" s="607"/>
      <c r="NGE3169" s="607"/>
      <c r="NGF3169" s="607"/>
      <c r="NGG3169" s="607"/>
      <c r="NGH3169" s="607"/>
      <c r="NGI3169" s="607"/>
      <c r="NGJ3169" s="607"/>
      <c r="NGK3169" s="607"/>
      <c r="NGL3169" s="607"/>
      <c r="NGM3169" s="607"/>
      <c r="NGN3169" s="607"/>
      <c r="NGO3169" s="607"/>
      <c r="NGP3169" s="607"/>
      <c r="NGQ3169" s="607"/>
      <c r="NGR3169" s="607"/>
      <c r="NGS3169" s="607"/>
      <c r="NGT3169" s="607"/>
      <c r="NGU3169" s="607"/>
      <c r="NGV3169" s="607"/>
      <c r="NGW3169" s="607"/>
      <c r="NGX3169" s="607"/>
      <c r="NGY3169" s="607"/>
      <c r="NGZ3169" s="607"/>
      <c r="NHA3169" s="607"/>
      <c r="NHB3169" s="607"/>
      <c r="NHC3169" s="607"/>
      <c r="NHD3169" s="607"/>
      <c r="NHE3169" s="607"/>
      <c r="NHF3169" s="607"/>
      <c r="NHG3169" s="607"/>
      <c r="NHH3169" s="607"/>
      <c r="NHI3169" s="607"/>
      <c r="NHJ3169" s="607"/>
      <c r="NHK3169" s="607"/>
      <c r="NHL3169" s="607"/>
      <c r="NHM3169" s="607"/>
      <c r="NHN3169" s="607"/>
      <c r="NHO3169" s="607"/>
      <c r="NHP3169" s="607"/>
      <c r="NHQ3169" s="607"/>
      <c r="NHR3169" s="607"/>
      <c r="NHS3169" s="607"/>
      <c r="NHT3169" s="607"/>
      <c r="NHU3169" s="607"/>
      <c r="NHV3169" s="607"/>
      <c r="NHW3169" s="607"/>
      <c r="NHX3169" s="607"/>
      <c r="NHY3169" s="607"/>
      <c r="NHZ3169" s="607"/>
      <c r="NIA3169" s="607"/>
      <c r="NIB3169" s="607"/>
      <c r="NIC3169" s="607"/>
      <c r="NID3169" s="607"/>
      <c r="NIE3169" s="607"/>
      <c r="NIF3169" s="607"/>
      <c r="NIG3169" s="607"/>
      <c r="NIH3169" s="607"/>
      <c r="NII3169" s="607"/>
      <c r="NIJ3169" s="607"/>
      <c r="NIK3169" s="607"/>
      <c r="NIL3169" s="607"/>
      <c r="NIM3169" s="607"/>
      <c r="NIN3169" s="607"/>
      <c r="NIO3169" s="607"/>
      <c r="NIP3169" s="607"/>
      <c r="NIQ3169" s="607"/>
      <c r="NIR3169" s="607"/>
      <c r="NIS3169" s="607"/>
      <c r="NIT3169" s="607"/>
      <c r="NIU3169" s="607"/>
      <c r="NIV3169" s="607"/>
      <c r="NIW3169" s="607"/>
      <c r="NIX3169" s="607"/>
      <c r="NIY3169" s="607"/>
      <c r="NIZ3169" s="607"/>
      <c r="NJA3169" s="607"/>
      <c r="NJB3169" s="607"/>
      <c r="NJC3169" s="607"/>
      <c r="NJD3169" s="607"/>
      <c r="NJE3169" s="607"/>
      <c r="NJF3169" s="607"/>
      <c r="NJG3169" s="607"/>
      <c r="NJH3169" s="607"/>
      <c r="NJI3169" s="607"/>
      <c r="NJJ3169" s="607"/>
      <c r="NJK3169" s="607"/>
      <c r="NJL3169" s="607"/>
      <c r="NJM3169" s="607"/>
      <c r="NJN3169" s="607"/>
      <c r="NJO3169" s="607"/>
      <c r="NJP3169" s="607"/>
      <c r="NJQ3169" s="607"/>
      <c r="NJR3169" s="607"/>
      <c r="NJS3169" s="607"/>
      <c r="NJT3169" s="607"/>
      <c r="NJU3169" s="607"/>
      <c r="NJV3169" s="607"/>
      <c r="NJW3169" s="607"/>
      <c r="NJX3169" s="607"/>
      <c r="NJY3169" s="607"/>
      <c r="NJZ3169" s="607"/>
      <c r="NKA3169" s="607"/>
      <c r="NKB3169" s="607"/>
      <c r="NKC3169" s="607"/>
      <c r="NKD3169" s="607"/>
      <c r="NKE3169" s="607"/>
      <c r="NKF3169" s="607"/>
      <c r="NKG3169" s="607"/>
      <c r="NKH3169" s="607"/>
      <c r="NKI3169" s="607"/>
      <c r="NKJ3169" s="607"/>
      <c r="NKK3169" s="607"/>
      <c r="NKL3169" s="607"/>
      <c r="NKM3169" s="607"/>
      <c r="NKN3169" s="607"/>
      <c r="NKO3169" s="607"/>
      <c r="NKP3169" s="607"/>
      <c r="NKQ3169" s="607"/>
      <c r="NKR3169" s="607"/>
      <c r="NKS3169" s="607"/>
      <c r="NKT3169" s="607"/>
      <c r="NKU3169" s="607"/>
      <c r="NKV3169" s="607"/>
      <c r="NKW3169" s="607"/>
      <c r="NKX3169" s="607"/>
      <c r="NKY3169" s="607"/>
      <c r="NKZ3169" s="607"/>
      <c r="NLA3169" s="607"/>
      <c r="NLB3169" s="607"/>
      <c r="NLC3169" s="607"/>
      <c r="NLD3169" s="607"/>
      <c r="NLE3169" s="607"/>
      <c r="NLF3169" s="607"/>
      <c r="NLG3169" s="607"/>
      <c r="NLH3169" s="607"/>
      <c r="NLI3169" s="607"/>
      <c r="NLJ3169" s="607"/>
      <c r="NLK3169" s="607"/>
      <c r="NLL3169" s="607"/>
      <c r="NLM3169" s="607"/>
      <c r="NLN3169" s="607"/>
      <c r="NLO3169" s="607"/>
      <c r="NLP3169" s="607"/>
      <c r="NLQ3169" s="607"/>
      <c r="NLR3169" s="607"/>
      <c r="NLS3169" s="607"/>
      <c r="NLT3169" s="607"/>
      <c r="NLU3169" s="607"/>
      <c r="NLV3169" s="607"/>
      <c r="NLW3169" s="607"/>
      <c r="NLX3169" s="607"/>
      <c r="NLY3169" s="607"/>
      <c r="NLZ3169" s="607"/>
      <c r="NMA3169" s="607"/>
      <c r="NMB3169" s="607"/>
      <c r="NMC3169" s="607"/>
      <c r="NMD3169" s="607"/>
      <c r="NME3169" s="607"/>
      <c r="NMF3169" s="607"/>
      <c r="NMG3169" s="607"/>
      <c r="NMH3169" s="607"/>
      <c r="NMI3169" s="607"/>
      <c r="NMJ3169" s="607"/>
      <c r="NMK3169" s="607"/>
      <c r="NML3169" s="607"/>
      <c r="NMM3169" s="607"/>
      <c r="NMN3169" s="607"/>
      <c r="NMO3169" s="607"/>
      <c r="NMP3169" s="607"/>
      <c r="NMQ3169" s="607"/>
      <c r="NMR3169" s="607"/>
      <c r="NMS3169" s="607"/>
      <c r="NMT3169" s="607"/>
      <c r="NMU3169" s="607"/>
      <c r="NMV3169" s="607"/>
      <c r="NMW3169" s="607"/>
      <c r="NMX3169" s="607"/>
      <c r="NMY3169" s="607"/>
      <c r="NMZ3169" s="607"/>
      <c r="NNA3169" s="607"/>
      <c r="NNB3169" s="607"/>
      <c r="NNC3169" s="607"/>
      <c r="NND3169" s="607"/>
      <c r="NNE3169" s="607"/>
      <c r="NNF3169" s="607"/>
      <c r="NNG3169" s="607"/>
      <c r="NNH3169" s="607"/>
      <c r="NNI3169" s="607"/>
      <c r="NNJ3169" s="607"/>
      <c r="NNK3169" s="607"/>
      <c r="NNL3169" s="607"/>
      <c r="NNM3169" s="607"/>
      <c r="NNN3169" s="607"/>
      <c r="NNO3169" s="607"/>
      <c r="NNP3169" s="607"/>
      <c r="NNQ3169" s="607"/>
      <c r="NNR3169" s="607"/>
      <c r="NNS3169" s="607"/>
      <c r="NNT3169" s="607"/>
      <c r="NNU3169" s="607"/>
      <c r="NNV3169" s="607"/>
      <c r="NNW3169" s="607"/>
      <c r="NNX3169" s="607"/>
      <c r="NNY3169" s="607"/>
      <c r="NNZ3169" s="607"/>
      <c r="NOA3169" s="607"/>
      <c r="NOB3169" s="607"/>
      <c r="NOC3169" s="607"/>
      <c r="NOD3169" s="607"/>
      <c r="NOE3169" s="607"/>
      <c r="NOF3169" s="607"/>
      <c r="NOG3169" s="607"/>
      <c r="NOH3169" s="607"/>
      <c r="NOI3169" s="607"/>
      <c r="NOJ3169" s="607"/>
      <c r="NOK3169" s="607"/>
      <c r="NOL3169" s="607"/>
      <c r="NOM3169" s="607"/>
      <c r="NON3169" s="607"/>
      <c r="NOO3169" s="607"/>
      <c r="NOP3169" s="607"/>
      <c r="NOQ3169" s="607"/>
      <c r="NOR3169" s="607"/>
      <c r="NOS3169" s="607"/>
      <c r="NOT3169" s="607"/>
      <c r="NOU3169" s="607"/>
      <c r="NOV3169" s="607"/>
      <c r="NOW3169" s="607"/>
      <c r="NOX3169" s="607"/>
      <c r="NOY3169" s="607"/>
      <c r="NOZ3169" s="607"/>
      <c r="NPA3169" s="607"/>
      <c r="NPB3169" s="607"/>
      <c r="NPC3169" s="607"/>
      <c r="NPD3169" s="607"/>
      <c r="NPE3169" s="607"/>
      <c r="NPF3169" s="607"/>
      <c r="NPG3169" s="607"/>
      <c r="NPH3169" s="607"/>
      <c r="NPI3169" s="607"/>
      <c r="NPJ3169" s="607"/>
      <c r="NPK3169" s="607"/>
      <c r="NPL3169" s="607"/>
      <c r="NPM3169" s="607"/>
      <c r="NPN3169" s="607"/>
      <c r="NPO3169" s="607"/>
      <c r="NPP3169" s="607"/>
      <c r="NPQ3169" s="607"/>
      <c r="NPR3169" s="607"/>
      <c r="NPS3169" s="607"/>
      <c r="NPT3169" s="607"/>
      <c r="NPU3169" s="607"/>
      <c r="NPV3169" s="607"/>
      <c r="NPW3169" s="607"/>
      <c r="NPX3169" s="607"/>
      <c r="NPY3169" s="607"/>
      <c r="NPZ3169" s="607"/>
      <c r="NQA3169" s="607"/>
      <c r="NQB3169" s="607"/>
      <c r="NQC3169" s="607"/>
      <c r="NQD3169" s="607"/>
      <c r="NQE3169" s="607"/>
      <c r="NQF3169" s="607"/>
      <c r="NQG3169" s="607"/>
      <c r="NQH3169" s="607"/>
      <c r="NQI3169" s="607"/>
      <c r="NQJ3169" s="607"/>
      <c r="NQK3169" s="607"/>
      <c r="NQL3169" s="607"/>
      <c r="NQM3169" s="607"/>
      <c r="NQN3169" s="607"/>
      <c r="NQO3169" s="607"/>
      <c r="NQP3169" s="607"/>
      <c r="NQQ3169" s="607"/>
      <c r="NQR3169" s="607"/>
      <c r="NQS3169" s="607"/>
      <c r="NQT3169" s="607"/>
      <c r="NQU3169" s="607"/>
      <c r="NQV3169" s="607"/>
      <c r="NQW3169" s="607"/>
      <c r="NQX3169" s="607"/>
      <c r="NQY3169" s="607"/>
      <c r="NQZ3169" s="607"/>
      <c r="NRA3169" s="607"/>
      <c r="NRB3169" s="607"/>
      <c r="NRC3169" s="607"/>
      <c r="NRD3169" s="607"/>
      <c r="NRE3169" s="607"/>
      <c r="NRF3169" s="607"/>
      <c r="NRG3169" s="607"/>
      <c r="NRH3169" s="607"/>
      <c r="NRI3169" s="607"/>
      <c r="NRJ3169" s="607"/>
      <c r="NRK3169" s="607"/>
      <c r="NRL3169" s="607"/>
      <c r="NRM3169" s="607"/>
      <c r="NRN3169" s="607"/>
      <c r="NRO3169" s="607"/>
      <c r="NRP3169" s="607"/>
      <c r="NRQ3169" s="607"/>
      <c r="NRR3169" s="607"/>
      <c r="NRS3169" s="607"/>
      <c r="NRT3169" s="607"/>
      <c r="NRU3169" s="607"/>
      <c r="NRV3169" s="607"/>
      <c r="NRW3169" s="607"/>
      <c r="NRX3169" s="607"/>
      <c r="NRY3169" s="607"/>
      <c r="NRZ3169" s="607"/>
      <c r="NSA3169" s="607"/>
      <c r="NSB3169" s="607"/>
      <c r="NSC3169" s="607"/>
      <c r="NSD3169" s="607"/>
      <c r="NSE3169" s="607"/>
      <c r="NSF3169" s="607"/>
      <c r="NSG3169" s="607"/>
      <c r="NSH3169" s="607"/>
      <c r="NSI3169" s="607"/>
      <c r="NSJ3169" s="607"/>
      <c r="NSK3169" s="607"/>
      <c r="NSL3169" s="607"/>
      <c r="NSM3169" s="607"/>
      <c r="NSN3169" s="607"/>
      <c r="NSO3169" s="607"/>
      <c r="NSP3169" s="607"/>
      <c r="NSQ3169" s="607"/>
      <c r="NSR3169" s="607"/>
      <c r="NSS3169" s="607"/>
      <c r="NST3169" s="607"/>
      <c r="NSU3169" s="607"/>
      <c r="NSV3169" s="607"/>
      <c r="NSW3169" s="607"/>
      <c r="NSX3169" s="607"/>
      <c r="NSY3169" s="607"/>
      <c r="NSZ3169" s="607"/>
      <c r="NTA3169" s="607"/>
      <c r="NTB3169" s="607"/>
      <c r="NTC3169" s="607"/>
      <c r="NTD3169" s="607"/>
      <c r="NTE3169" s="607"/>
      <c r="NTF3169" s="607"/>
      <c r="NTG3169" s="607"/>
      <c r="NTH3169" s="607"/>
      <c r="NTI3169" s="607"/>
      <c r="NTJ3169" s="607"/>
      <c r="NTK3169" s="607"/>
      <c r="NTL3169" s="607"/>
      <c r="NTM3169" s="607"/>
      <c r="NTN3169" s="607"/>
      <c r="NTO3169" s="607"/>
      <c r="NTP3169" s="607"/>
      <c r="NTQ3169" s="607"/>
      <c r="NTR3169" s="607"/>
      <c r="NTS3169" s="607"/>
      <c r="NTT3169" s="607"/>
      <c r="NTU3169" s="607"/>
      <c r="NTV3169" s="607"/>
      <c r="NTW3169" s="607"/>
      <c r="NTX3169" s="607"/>
      <c r="NTY3169" s="607"/>
      <c r="NTZ3169" s="607"/>
      <c r="NUA3169" s="607"/>
      <c r="NUB3169" s="607"/>
      <c r="NUC3169" s="607"/>
      <c r="NUD3169" s="607"/>
      <c r="NUE3169" s="607"/>
      <c r="NUF3169" s="607"/>
      <c r="NUG3169" s="607"/>
      <c r="NUH3169" s="607"/>
      <c r="NUI3169" s="607"/>
      <c r="NUJ3169" s="607"/>
      <c r="NUK3169" s="607"/>
      <c r="NUL3169" s="607"/>
      <c r="NUM3169" s="607"/>
      <c r="NUN3169" s="607"/>
      <c r="NUO3169" s="607"/>
      <c r="NUP3169" s="607"/>
      <c r="NUQ3169" s="607"/>
      <c r="NUR3169" s="607"/>
      <c r="NUS3169" s="607"/>
      <c r="NUT3169" s="607"/>
      <c r="NUU3169" s="607"/>
      <c r="NUV3169" s="607"/>
      <c r="NUW3169" s="607"/>
      <c r="NUX3169" s="607"/>
      <c r="NUY3169" s="607"/>
      <c r="NUZ3169" s="607"/>
      <c r="NVA3169" s="607"/>
      <c r="NVB3169" s="607"/>
      <c r="NVC3169" s="607"/>
      <c r="NVD3169" s="607"/>
      <c r="NVE3169" s="607"/>
      <c r="NVF3169" s="607"/>
      <c r="NVG3169" s="607"/>
      <c r="NVH3169" s="607"/>
      <c r="NVI3169" s="607"/>
      <c r="NVJ3169" s="607"/>
      <c r="NVK3169" s="607"/>
      <c r="NVL3169" s="607"/>
      <c r="NVM3169" s="607"/>
      <c r="NVN3169" s="607"/>
      <c r="NVO3169" s="607"/>
      <c r="NVP3169" s="607"/>
      <c r="NVQ3169" s="607"/>
      <c r="NVR3169" s="607"/>
      <c r="NVS3169" s="607"/>
      <c r="NVT3169" s="607"/>
      <c r="NVU3169" s="607"/>
      <c r="NVV3169" s="607"/>
      <c r="NVW3169" s="607"/>
      <c r="NVX3169" s="607"/>
      <c r="NVY3169" s="607"/>
      <c r="NVZ3169" s="607"/>
      <c r="NWA3169" s="607"/>
      <c r="NWB3169" s="607"/>
      <c r="NWC3169" s="607"/>
      <c r="NWD3169" s="607"/>
      <c r="NWE3169" s="607"/>
      <c r="NWF3169" s="607"/>
      <c r="NWG3169" s="607"/>
      <c r="NWH3169" s="607"/>
      <c r="NWI3169" s="607"/>
      <c r="NWJ3169" s="607"/>
      <c r="NWK3169" s="607"/>
      <c r="NWL3169" s="607"/>
      <c r="NWM3169" s="607"/>
      <c r="NWN3169" s="607"/>
      <c r="NWO3169" s="607"/>
      <c r="NWP3169" s="607"/>
      <c r="NWQ3169" s="607"/>
      <c r="NWR3169" s="607"/>
      <c r="NWS3169" s="607"/>
      <c r="NWT3169" s="607"/>
      <c r="NWU3169" s="607"/>
      <c r="NWV3169" s="607"/>
      <c r="NWW3169" s="607"/>
      <c r="NWX3169" s="607"/>
      <c r="NWY3169" s="607"/>
      <c r="NWZ3169" s="607"/>
      <c r="NXA3169" s="607"/>
      <c r="NXB3169" s="607"/>
      <c r="NXC3169" s="607"/>
      <c r="NXD3169" s="607"/>
      <c r="NXE3169" s="607"/>
      <c r="NXF3169" s="607"/>
      <c r="NXG3169" s="607"/>
      <c r="NXH3169" s="607"/>
      <c r="NXI3169" s="607"/>
      <c r="NXJ3169" s="607"/>
      <c r="NXK3169" s="607"/>
      <c r="NXL3169" s="607"/>
      <c r="NXM3169" s="607"/>
      <c r="NXN3169" s="607"/>
      <c r="NXO3169" s="607"/>
      <c r="NXP3169" s="607"/>
      <c r="NXQ3169" s="607"/>
      <c r="NXR3169" s="607"/>
      <c r="NXS3169" s="607"/>
      <c r="NXT3169" s="607"/>
      <c r="NXU3169" s="607"/>
      <c r="NXV3169" s="607"/>
      <c r="NXW3169" s="607"/>
      <c r="NXX3169" s="607"/>
      <c r="NXY3169" s="607"/>
      <c r="NXZ3169" s="607"/>
      <c r="NYA3169" s="607"/>
      <c r="NYB3169" s="607"/>
      <c r="NYC3169" s="607"/>
      <c r="NYD3169" s="607"/>
      <c r="NYE3169" s="607"/>
      <c r="NYF3169" s="607"/>
      <c r="NYG3169" s="607"/>
      <c r="NYH3169" s="607"/>
      <c r="NYI3169" s="607"/>
      <c r="NYJ3169" s="607"/>
      <c r="NYK3169" s="607"/>
      <c r="NYL3169" s="607"/>
      <c r="NYM3169" s="607"/>
      <c r="NYN3169" s="607"/>
      <c r="NYO3169" s="607"/>
      <c r="NYP3169" s="607"/>
      <c r="NYQ3169" s="607"/>
      <c r="NYR3169" s="607"/>
      <c r="NYS3169" s="607"/>
      <c r="NYT3169" s="607"/>
      <c r="NYU3169" s="607"/>
      <c r="NYV3169" s="607"/>
      <c r="NYW3169" s="607"/>
      <c r="NYX3169" s="607"/>
      <c r="NYY3169" s="607"/>
      <c r="NYZ3169" s="607"/>
      <c r="NZA3169" s="607"/>
      <c r="NZB3169" s="607"/>
      <c r="NZC3169" s="607"/>
      <c r="NZD3169" s="607"/>
      <c r="NZE3169" s="607"/>
      <c r="NZF3169" s="607"/>
      <c r="NZG3169" s="607"/>
      <c r="NZH3169" s="607"/>
      <c r="NZI3169" s="607"/>
      <c r="NZJ3169" s="607"/>
      <c r="NZK3169" s="607"/>
      <c r="NZL3169" s="607"/>
      <c r="NZM3169" s="607"/>
      <c r="NZN3169" s="607"/>
      <c r="NZO3169" s="607"/>
      <c r="NZP3169" s="607"/>
      <c r="NZQ3169" s="607"/>
      <c r="NZR3169" s="607"/>
      <c r="NZS3169" s="607"/>
      <c r="NZT3169" s="607"/>
      <c r="NZU3169" s="607"/>
      <c r="NZV3169" s="607"/>
      <c r="NZW3169" s="607"/>
      <c r="NZX3169" s="607"/>
      <c r="NZY3169" s="607"/>
      <c r="NZZ3169" s="607"/>
      <c r="OAA3169" s="607"/>
      <c r="OAB3169" s="607"/>
      <c r="OAC3169" s="607"/>
      <c r="OAD3169" s="607"/>
      <c r="OAE3169" s="607"/>
      <c r="OAF3169" s="607"/>
      <c r="OAG3169" s="607"/>
      <c r="OAH3169" s="607"/>
      <c r="OAI3169" s="607"/>
      <c r="OAJ3169" s="607"/>
      <c r="OAK3169" s="607"/>
      <c r="OAL3169" s="607"/>
      <c r="OAM3169" s="607"/>
      <c r="OAN3169" s="607"/>
      <c r="OAO3169" s="607"/>
      <c r="OAP3169" s="607"/>
      <c r="OAQ3169" s="607"/>
      <c r="OAR3169" s="607"/>
      <c r="OAS3169" s="607"/>
      <c r="OAT3169" s="607"/>
      <c r="OAU3169" s="607"/>
      <c r="OAV3169" s="607"/>
      <c r="OAW3169" s="607"/>
      <c r="OAX3169" s="607"/>
      <c r="OAY3169" s="607"/>
      <c r="OAZ3169" s="607"/>
      <c r="OBA3169" s="607"/>
      <c r="OBB3169" s="607"/>
      <c r="OBC3169" s="607"/>
      <c r="OBD3169" s="607"/>
      <c r="OBE3169" s="607"/>
      <c r="OBF3169" s="607"/>
      <c r="OBG3169" s="607"/>
      <c r="OBH3169" s="607"/>
      <c r="OBI3169" s="607"/>
      <c r="OBJ3169" s="607"/>
      <c r="OBK3169" s="607"/>
      <c r="OBL3169" s="607"/>
      <c r="OBM3169" s="607"/>
      <c r="OBN3169" s="607"/>
      <c r="OBO3169" s="607"/>
      <c r="OBP3169" s="607"/>
      <c r="OBQ3169" s="607"/>
      <c r="OBR3169" s="607"/>
      <c r="OBS3169" s="607"/>
      <c r="OBT3169" s="607"/>
      <c r="OBU3169" s="607"/>
      <c r="OBV3169" s="607"/>
      <c r="OBW3169" s="607"/>
      <c r="OBX3169" s="607"/>
      <c r="OBY3169" s="607"/>
      <c r="OBZ3169" s="607"/>
      <c r="OCA3169" s="607"/>
      <c r="OCB3169" s="607"/>
      <c r="OCC3169" s="607"/>
      <c r="OCD3169" s="607"/>
      <c r="OCE3169" s="607"/>
      <c r="OCF3169" s="607"/>
      <c r="OCG3169" s="607"/>
      <c r="OCH3169" s="607"/>
      <c r="OCI3169" s="607"/>
      <c r="OCJ3169" s="607"/>
      <c r="OCK3169" s="607"/>
      <c r="OCL3169" s="607"/>
      <c r="OCM3169" s="607"/>
      <c r="OCN3169" s="607"/>
      <c r="OCO3169" s="607"/>
      <c r="OCP3169" s="607"/>
      <c r="OCQ3169" s="607"/>
      <c r="OCR3169" s="607"/>
      <c r="OCS3169" s="607"/>
      <c r="OCT3169" s="607"/>
      <c r="OCU3169" s="607"/>
      <c r="OCV3169" s="607"/>
      <c r="OCW3169" s="607"/>
      <c r="OCX3169" s="607"/>
      <c r="OCY3169" s="607"/>
      <c r="OCZ3169" s="607"/>
      <c r="ODA3169" s="607"/>
      <c r="ODB3169" s="607"/>
      <c r="ODC3169" s="607"/>
      <c r="ODD3169" s="607"/>
      <c r="ODE3169" s="607"/>
      <c r="ODF3169" s="607"/>
      <c r="ODG3169" s="607"/>
      <c r="ODH3169" s="607"/>
      <c r="ODI3169" s="607"/>
      <c r="ODJ3169" s="607"/>
      <c r="ODK3169" s="607"/>
      <c r="ODL3169" s="607"/>
      <c r="ODM3169" s="607"/>
      <c r="ODN3169" s="607"/>
      <c r="ODO3169" s="607"/>
      <c r="ODP3169" s="607"/>
      <c r="ODQ3169" s="607"/>
      <c r="ODR3169" s="607"/>
      <c r="ODS3169" s="607"/>
      <c r="ODT3169" s="607"/>
      <c r="ODU3169" s="607"/>
      <c r="ODV3169" s="607"/>
      <c r="ODW3169" s="607"/>
      <c r="ODX3169" s="607"/>
      <c r="ODY3169" s="607"/>
      <c r="ODZ3169" s="607"/>
      <c r="OEA3169" s="607"/>
      <c r="OEB3169" s="607"/>
      <c r="OEC3169" s="607"/>
      <c r="OED3169" s="607"/>
      <c r="OEE3169" s="607"/>
      <c r="OEF3169" s="607"/>
      <c r="OEG3169" s="607"/>
      <c r="OEH3169" s="607"/>
      <c r="OEI3169" s="607"/>
      <c r="OEJ3169" s="607"/>
      <c r="OEK3169" s="607"/>
      <c r="OEL3169" s="607"/>
      <c r="OEM3169" s="607"/>
      <c r="OEN3169" s="607"/>
      <c r="OEO3169" s="607"/>
      <c r="OEP3169" s="607"/>
      <c r="OEQ3169" s="607"/>
      <c r="OER3169" s="607"/>
      <c r="OES3169" s="607"/>
      <c r="OET3169" s="607"/>
      <c r="OEU3169" s="607"/>
      <c r="OEV3169" s="607"/>
      <c r="OEW3169" s="607"/>
      <c r="OEX3169" s="607"/>
      <c r="OEY3169" s="607"/>
      <c r="OEZ3169" s="607"/>
      <c r="OFA3169" s="607"/>
      <c r="OFB3169" s="607"/>
      <c r="OFC3169" s="607"/>
      <c r="OFD3169" s="607"/>
      <c r="OFE3169" s="607"/>
      <c r="OFF3169" s="607"/>
      <c r="OFG3169" s="607"/>
      <c r="OFH3169" s="607"/>
      <c r="OFI3169" s="607"/>
      <c r="OFJ3169" s="607"/>
      <c r="OFK3169" s="607"/>
      <c r="OFL3169" s="607"/>
      <c r="OFM3169" s="607"/>
      <c r="OFN3169" s="607"/>
      <c r="OFO3169" s="607"/>
      <c r="OFP3169" s="607"/>
      <c r="OFQ3169" s="607"/>
      <c r="OFR3169" s="607"/>
      <c r="OFS3169" s="607"/>
      <c r="OFT3169" s="607"/>
      <c r="OFU3169" s="607"/>
      <c r="OFV3169" s="607"/>
      <c r="OFW3169" s="607"/>
      <c r="OFX3169" s="607"/>
      <c r="OFY3169" s="607"/>
      <c r="OFZ3169" s="607"/>
      <c r="OGA3169" s="607"/>
      <c r="OGB3169" s="607"/>
      <c r="OGC3169" s="607"/>
      <c r="OGD3169" s="607"/>
      <c r="OGE3169" s="607"/>
      <c r="OGF3169" s="607"/>
      <c r="OGG3169" s="607"/>
      <c r="OGH3169" s="607"/>
      <c r="OGI3169" s="607"/>
      <c r="OGJ3169" s="607"/>
      <c r="OGK3169" s="607"/>
      <c r="OGL3169" s="607"/>
      <c r="OGM3169" s="607"/>
      <c r="OGN3169" s="607"/>
      <c r="OGO3169" s="607"/>
      <c r="OGP3169" s="607"/>
      <c r="OGQ3169" s="607"/>
      <c r="OGR3169" s="607"/>
      <c r="OGS3169" s="607"/>
      <c r="OGT3169" s="607"/>
      <c r="OGU3169" s="607"/>
      <c r="OGV3169" s="607"/>
      <c r="OGW3169" s="607"/>
      <c r="OGX3169" s="607"/>
      <c r="OGY3169" s="607"/>
      <c r="OGZ3169" s="607"/>
      <c r="OHA3169" s="607"/>
      <c r="OHB3169" s="607"/>
      <c r="OHC3169" s="607"/>
      <c r="OHD3169" s="607"/>
      <c r="OHE3169" s="607"/>
      <c r="OHF3169" s="607"/>
      <c r="OHG3169" s="607"/>
      <c r="OHH3169" s="607"/>
      <c r="OHI3169" s="607"/>
      <c r="OHJ3169" s="607"/>
      <c r="OHK3169" s="607"/>
      <c r="OHL3169" s="607"/>
      <c r="OHM3169" s="607"/>
      <c r="OHN3169" s="607"/>
      <c r="OHO3169" s="607"/>
      <c r="OHP3169" s="607"/>
      <c r="OHQ3169" s="607"/>
      <c r="OHR3169" s="607"/>
      <c r="OHS3169" s="607"/>
      <c r="OHT3169" s="607"/>
      <c r="OHU3169" s="607"/>
      <c r="OHV3169" s="607"/>
      <c r="OHW3169" s="607"/>
      <c r="OHX3169" s="607"/>
      <c r="OHY3169" s="607"/>
      <c r="OHZ3169" s="607"/>
      <c r="OIA3169" s="607"/>
      <c r="OIB3169" s="607"/>
      <c r="OIC3169" s="607"/>
      <c r="OID3169" s="607"/>
      <c r="OIE3169" s="607"/>
      <c r="OIF3169" s="607"/>
      <c r="OIG3169" s="607"/>
      <c r="OIH3169" s="607"/>
      <c r="OII3169" s="607"/>
      <c r="OIJ3169" s="607"/>
      <c r="OIK3169" s="607"/>
      <c r="OIL3169" s="607"/>
      <c r="OIM3169" s="607"/>
      <c r="OIN3169" s="607"/>
      <c r="OIO3169" s="607"/>
      <c r="OIP3169" s="607"/>
      <c r="OIQ3169" s="607"/>
      <c r="OIR3169" s="607"/>
      <c r="OIS3169" s="607"/>
      <c r="OIT3169" s="607"/>
      <c r="OIU3169" s="607"/>
      <c r="OIV3169" s="607"/>
      <c r="OIW3169" s="607"/>
      <c r="OIX3169" s="607"/>
      <c r="OIY3169" s="607"/>
      <c r="OIZ3169" s="607"/>
      <c r="OJA3169" s="607"/>
      <c r="OJB3169" s="607"/>
      <c r="OJC3169" s="607"/>
      <c r="OJD3169" s="607"/>
      <c r="OJE3169" s="607"/>
      <c r="OJF3169" s="607"/>
      <c r="OJG3169" s="607"/>
      <c r="OJH3169" s="607"/>
      <c r="OJI3169" s="607"/>
      <c r="OJJ3169" s="607"/>
      <c r="OJK3169" s="607"/>
      <c r="OJL3169" s="607"/>
      <c r="OJM3169" s="607"/>
      <c r="OJN3169" s="607"/>
      <c r="OJO3169" s="607"/>
      <c r="OJP3169" s="607"/>
      <c r="OJQ3169" s="607"/>
      <c r="OJR3169" s="607"/>
      <c r="OJS3169" s="607"/>
      <c r="OJT3169" s="607"/>
      <c r="OJU3169" s="607"/>
      <c r="OJV3169" s="607"/>
      <c r="OJW3169" s="607"/>
      <c r="OJX3169" s="607"/>
      <c r="OJY3169" s="607"/>
      <c r="OJZ3169" s="607"/>
      <c r="OKA3169" s="607"/>
      <c r="OKB3169" s="607"/>
      <c r="OKC3169" s="607"/>
      <c r="OKD3169" s="607"/>
      <c r="OKE3169" s="607"/>
      <c r="OKF3169" s="607"/>
      <c r="OKG3169" s="607"/>
      <c r="OKH3169" s="607"/>
      <c r="OKI3169" s="607"/>
      <c r="OKJ3169" s="607"/>
      <c r="OKK3169" s="607"/>
      <c r="OKL3169" s="607"/>
      <c r="OKM3169" s="607"/>
      <c r="OKN3169" s="607"/>
      <c r="OKO3169" s="607"/>
      <c r="OKP3169" s="607"/>
      <c r="OKQ3169" s="607"/>
      <c r="OKR3169" s="607"/>
      <c r="OKS3169" s="607"/>
      <c r="OKT3169" s="607"/>
      <c r="OKU3169" s="607"/>
      <c r="OKV3169" s="607"/>
      <c r="OKW3169" s="607"/>
      <c r="OKX3169" s="607"/>
      <c r="OKY3169" s="607"/>
      <c r="OKZ3169" s="607"/>
      <c r="OLA3169" s="607"/>
      <c r="OLB3169" s="607"/>
      <c r="OLC3169" s="607"/>
      <c r="OLD3169" s="607"/>
      <c r="OLE3169" s="607"/>
      <c r="OLF3169" s="607"/>
      <c r="OLG3169" s="607"/>
      <c r="OLH3169" s="607"/>
      <c r="OLI3169" s="607"/>
      <c r="OLJ3169" s="607"/>
      <c r="OLK3169" s="607"/>
      <c r="OLL3169" s="607"/>
      <c r="OLM3169" s="607"/>
      <c r="OLN3169" s="607"/>
      <c r="OLO3169" s="607"/>
      <c r="OLP3169" s="607"/>
      <c r="OLQ3169" s="607"/>
      <c r="OLR3169" s="607"/>
      <c r="OLS3169" s="607"/>
      <c r="OLT3169" s="607"/>
      <c r="OLU3169" s="607"/>
      <c r="OLV3169" s="607"/>
      <c r="OLW3169" s="607"/>
      <c r="OLX3169" s="607"/>
      <c r="OLY3169" s="607"/>
      <c r="OLZ3169" s="607"/>
      <c r="OMA3169" s="607"/>
      <c r="OMB3169" s="607"/>
      <c r="OMC3169" s="607"/>
      <c r="OMD3169" s="607"/>
      <c r="OME3169" s="607"/>
      <c r="OMF3169" s="607"/>
      <c r="OMG3169" s="607"/>
      <c r="OMH3169" s="607"/>
      <c r="OMI3169" s="607"/>
      <c r="OMJ3169" s="607"/>
      <c r="OMK3169" s="607"/>
      <c r="OML3169" s="607"/>
      <c r="OMM3169" s="607"/>
      <c r="OMN3169" s="607"/>
      <c r="OMO3169" s="607"/>
      <c r="OMP3169" s="607"/>
      <c r="OMQ3169" s="607"/>
      <c r="OMR3169" s="607"/>
      <c r="OMS3169" s="607"/>
      <c r="OMT3169" s="607"/>
      <c r="OMU3169" s="607"/>
      <c r="OMV3169" s="607"/>
      <c r="OMW3169" s="607"/>
      <c r="OMX3169" s="607"/>
      <c r="OMY3169" s="607"/>
      <c r="OMZ3169" s="607"/>
      <c r="ONA3169" s="607"/>
      <c r="ONB3169" s="607"/>
      <c r="ONC3169" s="607"/>
      <c r="OND3169" s="607"/>
      <c r="ONE3169" s="607"/>
      <c r="ONF3169" s="607"/>
      <c r="ONG3169" s="607"/>
      <c r="ONH3169" s="607"/>
      <c r="ONI3169" s="607"/>
      <c r="ONJ3169" s="607"/>
      <c r="ONK3169" s="607"/>
      <c r="ONL3169" s="607"/>
      <c r="ONM3169" s="607"/>
      <c r="ONN3169" s="607"/>
      <c r="ONO3169" s="607"/>
      <c r="ONP3169" s="607"/>
      <c r="ONQ3169" s="607"/>
      <c r="ONR3169" s="607"/>
      <c r="ONS3169" s="607"/>
      <c r="ONT3169" s="607"/>
      <c r="ONU3169" s="607"/>
      <c r="ONV3169" s="607"/>
      <c r="ONW3169" s="607"/>
      <c r="ONX3169" s="607"/>
      <c r="ONY3169" s="607"/>
      <c r="ONZ3169" s="607"/>
      <c r="OOA3169" s="607"/>
      <c r="OOB3169" s="607"/>
      <c r="OOC3169" s="607"/>
      <c r="OOD3169" s="607"/>
      <c r="OOE3169" s="607"/>
      <c r="OOF3169" s="607"/>
      <c r="OOG3169" s="607"/>
      <c r="OOH3169" s="607"/>
      <c r="OOI3169" s="607"/>
      <c r="OOJ3169" s="607"/>
      <c r="OOK3169" s="607"/>
      <c r="OOL3169" s="607"/>
      <c r="OOM3169" s="607"/>
      <c r="OON3169" s="607"/>
      <c r="OOO3169" s="607"/>
      <c r="OOP3169" s="607"/>
      <c r="OOQ3169" s="607"/>
      <c r="OOR3169" s="607"/>
      <c r="OOS3169" s="607"/>
      <c r="OOT3169" s="607"/>
      <c r="OOU3169" s="607"/>
      <c r="OOV3169" s="607"/>
      <c r="OOW3169" s="607"/>
      <c r="OOX3169" s="607"/>
      <c r="OOY3169" s="607"/>
      <c r="OOZ3169" s="607"/>
      <c r="OPA3169" s="607"/>
      <c r="OPB3169" s="607"/>
      <c r="OPC3169" s="607"/>
      <c r="OPD3169" s="607"/>
      <c r="OPE3169" s="607"/>
      <c r="OPF3169" s="607"/>
      <c r="OPG3169" s="607"/>
      <c r="OPH3169" s="607"/>
      <c r="OPI3169" s="607"/>
      <c r="OPJ3169" s="607"/>
      <c r="OPK3169" s="607"/>
      <c r="OPL3169" s="607"/>
      <c r="OPM3169" s="607"/>
      <c r="OPN3169" s="607"/>
      <c r="OPO3169" s="607"/>
      <c r="OPP3169" s="607"/>
      <c r="OPQ3169" s="607"/>
      <c r="OPR3169" s="607"/>
      <c r="OPS3169" s="607"/>
      <c r="OPT3169" s="607"/>
      <c r="OPU3169" s="607"/>
      <c r="OPV3169" s="607"/>
      <c r="OPW3169" s="607"/>
      <c r="OPX3169" s="607"/>
      <c r="OPY3169" s="607"/>
      <c r="OPZ3169" s="607"/>
      <c r="OQA3169" s="607"/>
      <c r="OQB3169" s="607"/>
      <c r="OQC3169" s="607"/>
      <c r="OQD3169" s="607"/>
      <c r="OQE3169" s="607"/>
      <c r="OQF3169" s="607"/>
      <c r="OQG3169" s="607"/>
      <c r="OQH3169" s="607"/>
      <c r="OQI3169" s="607"/>
      <c r="OQJ3169" s="607"/>
      <c r="OQK3169" s="607"/>
      <c r="OQL3169" s="607"/>
      <c r="OQM3169" s="607"/>
      <c r="OQN3169" s="607"/>
      <c r="OQO3169" s="607"/>
      <c r="OQP3169" s="607"/>
      <c r="OQQ3169" s="607"/>
      <c r="OQR3169" s="607"/>
      <c r="OQS3169" s="607"/>
      <c r="OQT3169" s="607"/>
      <c r="OQU3169" s="607"/>
      <c r="OQV3169" s="607"/>
      <c r="OQW3169" s="607"/>
      <c r="OQX3169" s="607"/>
      <c r="OQY3169" s="607"/>
      <c r="OQZ3169" s="607"/>
      <c r="ORA3169" s="607"/>
      <c r="ORB3169" s="607"/>
      <c r="ORC3169" s="607"/>
      <c r="ORD3169" s="607"/>
      <c r="ORE3169" s="607"/>
      <c r="ORF3169" s="607"/>
      <c r="ORG3169" s="607"/>
      <c r="ORH3169" s="607"/>
      <c r="ORI3169" s="607"/>
      <c r="ORJ3169" s="607"/>
      <c r="ORK3169" s="607"/>
      <c r="ORL3169" s="607"/>
      <c r="ORM3169" s="607"/>
      <c r="ORN3169" s="607"/>
      <c r="ORO3169" s="607"/>
      <c r="ORP3169" s="607"/>
      <c r="ORQ3169" s="607"/>
      <c r="ORR3169" s="607"/>
      <c r="ORS3169" s="607"/>
      <c r="ORT3169" s="607"/>
      <c r="ORU3169" s="607"/>
      <c r="ORV3169" s="607"/>
      <c r="ORW3169" s="607"/>
      <c r="ORX3169" s="607"/>
      <c r="ORY3169" s="607"/>
      <c r="ORZ3169" s="607"/>
      <c r="OSA3169" s="607"/>
      <c r="OSB3169" s="607"/>
      <c r="OSC3169" s="607"/>
      <c r="OSD3169" s="607"/>
      <c r="OSE3169" s="607"/>
      <c r="OSF3169" s="607"/>
      <c r="OSG3169" s="607"/>
      <c r="OSH3169" s="607"/>
      <c r="OSI3169" s="607"/>
      <c r="OSJ3169" s="607"/>
      <c r="OSK3169" s="607"/>
      <c r="OSL3169" s="607"/>
      <c r="OSM3169" s="607"/>
      <c r="OSN3169" s="607"/>
      <c r="OSO3169" s="607"/>
      <c r="OSP3169" s="607"/>
      <c r="OSQ3169" s="607"/>
      <c r="OSR3169" s="607"/>
      <c r="OSS3169" s="607"/>
      <c r="OST3169" s="607"/>
      <c r="OSU3169" s="607"/>
      <c r="OSV3169" s="607"/>
      <c r="OSW3169" s="607"/>
      <c r="OSX3169" s="607"/>
      <c r="OSY3169" s="607"/>
      <c r="OSZ3169" s="607"/>
      <c r="OTA3169" s="607"/>
      <c r="OTB3169" s="607"/>
      <c r="OTC3169" s="607"/>
      <c r="OTD3169" s="607"/>
      <c r="OTE3169" s="607"/>
      <c r="OTF3169" s="607"/>
      <c r="OTG3169" s="607"/>
      <c r="OTH3169" s="607"/>
      <c r="OTI3169" s="607"/>
      <c r="OTJ3169" s="607"/>
      <c r="OTK3169" s="607"/>
      <c r="OTL3169" s="607"/>
      <c r="OTM3169" s="607"/>
      <c r="OTN3169" s="607"/>
      <c r="OTO3169" s="607"/>
      <c r="OTP3169" s="607"/>
      <c r="OTQ3169" s="607"/>
      <c r="OTR3169" s="607"/>
      <c r="OTS3169" s="607"/>
      <c r="OTT3169" s="607"/>
      <c r="OTU3169" s="607"/>
      <c r="OTV3169" s="607"/>
      <c r="OTW3169" s="607"/>
      <c r="OTX3169" s="607"/>
      <c r="OTY3169" s="607"/>
      <c r="OTZ3169" s="607"/>
      <c r="OUA3169" s="607"/>
      <c r="OUB3169" s="607"/>
      <c r="OUC3169" s="607"/>
      <c r="OUD3169" s="607"/>
      <c r="OUE3169" s="607"/>
      <c r="OUF3169" s="607"/>
      <c r="OUG3169" s="607"/>
      <c r="OUH3169" s="607"/>
      <c r="OUI3169" s="607"/>
      <c r="OUJ3169" s="607"/>
      <c r="OUK3169" s="607"/>
      <c r="OUL3169" s="607"/>
      <c r="OUM3169" s="607"/>
      <c r="OUN3169" s="607"/>
      <c r="OUO3169" s="607"/>
      <c r="OUP3169" s="607"/>
      <c r="OUQ3169" s="607"/>
      <c r="OUR3169" s="607"/>
      <c r="OUS3169" s="607"/>
      <c r="OUT3169" s="607"/>
      <c r="OUU3169" s="607"/>
      <c r="OUV3169" s="607"/>
      <c r="OUW3169" s="607"/>
      <c r="OUX3169" s="607"/>
      <c r="OUY3169" s="607"/>
      <c r="OUZ3169" s="607"/>
      <c r="OVA3169" s="607"/>
      <c r="OVB3169" s="607"/>
      <c r="OVC3169" s="607"/>
      <c r="OVD3169" s="607"/>
      <c r="OVE3169" s="607"/>
      <c r="OVF3169" s="607"/>
      <c r="OVG3169" s="607"/>
      <c r="OVH3169" s="607"/>
      <c r="OVI3169" s="607"/>
      <c r="OVJ3169" s="607"/>
      <c r="OVK3169" s="607"/>
      <c r="OVL3169" s="607"/>
      <c r="OVM3169" s="607"/>
      <c r="OVN3169" s="607"/>
      <c r="OVO3169" s="607"/>
      <c r="OVP3169" s="607"/>
      <c r="OVQ3169" s="607"/>
      <c r="OVR3169" s="607"/>
      <c r="OVS3169" s="607"/>
      <c r="OVT3169" s="607"/>
      <c r="OVU3169" s="607"/>
      <c r="OVV3169" s="607"/>
      <c r="OVW3169" s="607"/>
      <c r="OVX3169" s="607"/>
      <c r="OVY3169" s="607"/>
      <c r="OVZ3169" s="607"/>
      <c r="OWA3169" s="607"/>
      <c r="OWB3169" s="607"/>
      <c r="OWC3169" s="607"/>
      <c r="OWD3169" s="607"/>
      <c r="OWE3169" s="607"/>
      <c r="OWF3169" s="607"/>
      <c r="OWG3169" s="607"/>
      <c r="OWH3169" s="607"/>
      <c r="OWI3169" s="607"/>
      <c r="OWJ3169" s="607"/>
      <c r="OWK3169" s="607"/>
      <c r="OWL3169" s="607"/>
      <c r="OWM3169" s="607"/>
      <c r="OWN3169" s="607"/>
      <c r="OWO3169" s="607"/>
      <c r="OWP3169" s="607"/>
      <c r="OWQ3169" s="607"/>
      <c r="OWR3169" s="607"/>
      <c r="OWS3169" s="607"/>
      <c r="OWT3169" s="607"/>
      <c r="OWU3169" s="607"/>
      <c r="OWV3169" s="607"/>
      <c r="OWW3169" s="607"/>
      <c r="OWX3169" s="607"/>
      <c r="OWY3169" s="607"/>
      <c r="OWZ3169" s="607"/>
      <c r="OXA3169" s="607"/>
      <c r="OXB3169" s="607"/>
      <c r="OXC3169" s="607"/>
      <c r="OXD3169" s="607"/>
      <c r="OXE3169" s="607"/>
      <c r="OXF3169" s="607"/>
      <c r="OXG3169" s="607"/>
      <c r="OXH3169" s="607"/>
      <c r="OXI3169" s="607"/>
      <c r="OXJ3169" s="607"/>
      <c r="OXK3169" s="607"/>
      <c r="OXL3169" s="607"/>
      <c r="OXM3169" s="607"/>
      <c r="OXN3169" s="607"/>
      <c r="OXO3169" s="607"/>
      <c r="OXP3169" s="607"/>
      <c r="OXQ3169" s="607"/>
      <c r="OXR3169" s="607"/>
      <c r="OXS3169" s="607"/>
      <c r="OXT3169" s="607"/>
      <c r="OXU3169" s="607"/>
      <c r="OXV3169" s="607"/>
      <c r="OXW3169" s="607"/>
      <c r="OXX3169" s="607"/>
      <c r="OXY3169" s="607"/>
      <c r="OXZ3169" s="607"/>
      <c r="OYA3169" s="607"/>
      <c r="OYB3169" s="607"/>
      <c r="OYC3169" s="607"/>
      <c r="OYD3169" s="607"/>
      <c r="OYE3169" s="607"/>
      <c r="OYF3169" s="607"/>
      <c r="OYG3169" s="607"/>
      <c r="OYH3169" s="607"/>
      <c r="OYI3169" s="607"/>
      <c r="OYJ3169" s="607"/>
      <c r="OYK3169" s="607"/>
      <c r="OYL3169" s="607"/>
      <c r="OYM3169" s="607"/>
      <c r="OYN3169" s="607"/>
      <c r="OYO3169" s="607"/>
      <c r="OYP3169" s="607"/>
      <c r="OYQ3169" s="607"/>
      <c r="OYR3169" s="607"/>
      <c r="OYS3169" s="607"/>
      <c r="OYT3169" s="607"/>
      <c r="OYU3169" s="607"/>
      <c r="OYV3169" s="607"/>
      <c r="OYW3169" s="607"/>
      <c r="OYX3169" s="607"/>
      <c r="OYY3169" s="607"/>
      <c r="OYZ3169" s="607"/>
      <c r="OZA3169" s="607"/>
      <c r="OZB3169" s="607"/>
      <c r="OZC3169" s="607"/>
      <c r="OZD3169" s="607"/>
      <c r="OZE3169" s="607"/>
      <c r="OZF3169" s="607"/>
      <c r="OZG3169" s="607"/>
      <c r="OZH3169" s="607"/>
      <c r="OZI3169" s="607"/>
      <c r="OZJ3169" s="607"/>
      <c r="OZK3169" s="607"/>
      <c r="OZL3169" s="607"/>
      <c r="OZM3169" s="607"/>
      <c r="OZN3169" s="607"/>
      <c r="OZO3169" s="607"/>
      <c r="OZP3169" s="607"/>
      <c r="OZQ3169" s="607"/>
      <c r="OZR3169" s="607"/>
      <c r="OZS3169" s="607"/>
      <c r="OZT3169" s="607"/>
      <c r="OZU3169" s="607"/>
      <c r="OZV3169" s="607"/>
      <c r="OZW3169" s="607"/>
      <c r="OZX3169" s="607"/>
      <c r="OZY3169" s="607"/>
      <c r="OZZ3169" s="607"/>
      <c r="PAA3169" s="607"/>
      <c r="PAB3169" s="607"/>
      <c r="PAC3169" s="607"/>
      <c r="PAD3169" s="607"/>
      <c r="PAE3169" s="607"/>
      <c r="PAF3169" s="607"/>
      <c r="PAG3169" s="607"/>
      <c r="PAH3169" s="607"/>
      <c r="PAI3169" s="607"/>
      <c r="PAJ3169" s="607"/>
      <c r="PAK3169" s="607"/>
      <c r="PAL3169" s="607"/>
      <c r="PAM3169" s="607"/>
      <c r="PAN3169" s="607"/>
      <c r="PAO3169" s="607"/>
      <c r="PAP3169" s="607"/>
      <c r="PAQ3169" s="607"/>
      <c r="PAR3169" s="607"/>
      <c r="PAS3169" s="607"/>
      <c r="PAT3169" s="607"/>
      <c r="PAU3169" s="607"/>
      <c r="PAV3169" s="607"/>
      <c r="PAW3169" s="607"/>
      <c r="PAX3169" s="607"/>
      <c r="PAY3169" s="607"/>
      <c r="PAZ3169" s="607"/>
      <c r="PBA3169" s="607"/>
      <c r="PBB3169" s="607"/>
      <c r="PBC3169" s="607"/>
      <c r="PBD3169" s="607"/>
      <c r="PBE3169" s="607"/>
      <c r="PBF3169" s="607"/>
      <c r="PBG3169" s="607"/>
      <c r="PBH3169" s="607"/>
      <c r="PBI3169" s="607"/>
      <c r="PBJ3169" s="607"/>
      <c r="PBK3169" s="607"/>
      <c r="PBL3169" s="607"/>
      <c r="PBM3169" s="607"/>
      <c r="PBN3169" s="607"/>
      <c r="PBO3169" s="607"/>
      <c r="PBP3169" s="607"/>
      <c r="PBQ3169" s="607"/>
      <c r="PBR3169" s="607"/>
      <c r="PBS3169" s="607"/>
      <c r="PBT3169" s="607"/>
      <c r="PBU3169" s="607"/>
      <c r="PBV3169" s="607"/>
      <c r="PBW3169" s="607"/>
      <c r="PBX3169" s="607"/>
      <c r="PBY3169" s="607"/>
      <c r="PBZ3169" s="607"/>
      <c r="PCA3169" s="607"/>
      <c r="PCB3169" s="607"/>
      <c r="PCC3169" s="607"/>
      <c r="PCD3169" s="607"/>
      <c r="PCE3169" s="607"/>
      <c r="PCF3169" s="607"/>
      <c r="PCG3169" s="607"/>
      <c r="PCH3169" s="607"/>
      <c r="PCI3169" s="607"/>
      <c r="PCJ3169" s="607"/>
      <c r="PCK3169" s="607"/>
      <c r="PCL3169" s="607"/>
      <c r="PCM3169" s="607"/>
      <c r="PCN3169" s="607"/>
      <c r="PCO3169" s="607"/>
      <c r="PCP3169" s="607"/>
      <c r="PCQ3169" s="607"/>
      <c r="PCR3169" s="607"/>
      <c r="PCS3169" s="607"/>
      <c r="PCT3169" s="607"/>
      <c r="PCU3169" s="607"/>
      <c r="PCV3169" s="607"/>
      <c r="PCW3169" s="607"/>
      <c r="PCX3169" s="607"/>
      <c r="PCY3169" s="607"/>
      <c r="PCZ3169" s="607"/>
      <c r="PDA3169" s="607"/>
      <c r="PDB3169" s="607"/>
      <c r="PDC3169" s="607"/>
      <c r="PDD3169" s="607"/>
      <c r="PDE3169" s="607"/>
      <c r="PDF3169" s="607"/>
      <c r="PDG3169" s="607"/>
      <c r="PDH3169" s="607"/>
      <c r="PDI3169" s="607"/>
      <c r="PDJ3169" s="607"/>
      <c r="PDK3169" s="607"/>
      <c r="PDL3169" s="607"/>
      <c r="PDM3169" s="607"/>
      <c r="PDN3169" s="607"/>
      <c r="PDO3169" s="607"/>
      <c r="PDP3169" s="607"/>
      <c r="PDQ3169" s="607"/>
      <c r="PDR3169" s="607"/>
      <c r="PDS3169" s="607"/>
      <c r="PDT3169" s="607"/>
      <c r="PDU3169" s="607"/>
      <c r="PDV3169" s="607"/>
      <c r="PDW3169" s="607"/>
      <c r="PDX3169" s="607"/>
      <c r="PDY3169" s="607"/>
      <c r="PDZ3169" s="607"/>
      <c r="PEA3169" s="607"/>
      <c r="PEB3169" s="607"/>
      <c r="PEC3169" s="607"/>
      <c r="PED3169" s="607"/>
      <c r="PEE3169" s="607"/>
      <c r="PEF3169" s="607"/>
      <c r="PEG3169" s="607"/>
      <c r="PEH3169" s="607"/>
      <c r="PEI3169" s="607"/>
      <c r="PEJ3169" s="607"/>
      <c r="PEK3169" s="607"/>
      <c r="PEL3169" s="607"/>
      <c r="PEM3169" s="607"/>
      <c r="PEN3169" s="607"/>
      <c r="PEO3169" s="607"/>
      <c r="PEP3169" s="607"/>
      <c r="PEQ3169" s="607"/>
      <c r="PER3169" s="607"/>
      <c r="PES3169" s="607"/>
      <c r="PET3169" s="607"/>
      <c r="PEU3169" s="607"/>
      <c r="PEV3169" s="607"/>
      <c r="PEW3169" s="607"/>
      <c r="PEX3169" s="607"/>
      <c r="PEY3169" s="607"/>
      <c r="PEZ3169" s="607"/>
      <c r="PFA3169" s="607"/>
      <c r="PFB3169" s="607"/>
      <c r="PFC3169" s="607"/>
      <c r="PFD3169" s="607"/>
      <c r="PFE3169" s="607"/>
      <c r="PFF3169" s="607"/>
      <c r="PFG3169" s="607"/>
      <c r="PFH3169" s="607"/>
      <c r="PFI3169" s="607"/>
      <c r="PFJ3169" s="607"/>
      <c r="PFK3169" s="607"/>
      <c r="PFL3169" s="607"/>
      <c r="PFM3169" s="607"/>
      <c r="PFN3169" s="607"/>
      <c r="PFO3169" s="607"/>
      <c r="PFP3169" s="607"/>
      <c r="PFQ3169" s="607"/>
      <c r="PFR3169" s="607"/>
      <c r="PFS3169" s="607"/>
      <c r="PFT3169" s="607"/>
      <c r="PFU3169" s="607"/>
      <c r="PFV3169" s="607"/>
      <c r="PFW3169" s="607"/>
      <c r="PFX3169" s="607"/>
      <c r="PFY3169" s="607"/>
      <c r="PFZ3169" s="607"/>
      <c r="PGA3169" s="607"/>
      <c r="PGB3169" s="607"/>
      <c r="PGC3169" s="607"/>
      <c r="PGD3169" s="607"/>
      <c r="PGE3169" s="607"/>
      <c r="PGF3169" s="607"/>
      <c r="PGG3169" s="607"/>
      <c r="PGH3169" s="607"/>
      <c r="PGI3169" s="607"/>
      <c r="PGJ3169" s="607"/>
      <c r="PGK3169" s="607"/>
      <c r="PGL3169" s="607"/>
      <c r="PGM3169" s="607"/>
      <c r="PGN3169" s="607"/>
      <c r="PGO3169" s="607"/>
      <c r="PGP3169" s="607"/>
      <c r="PGQ3169" s="607"/>
      <c r="PGR3169" s="607"/>
      <c r="PGS3169" s="607"/>
      <c r="PGT3169" s="607"/>
      <c r="PGU3169" s="607"/>
      <c r="PGV3169" s="607"/>
      <c r="PGW3169" s="607"/>
      <c r="PGX3169" s="607"/>
      <c r="PGY3169" s="607"/>
      <c r="PGZ3169" s="607"/>
      <c r="PHA3169" s="607"/>
      <c r="PHB3169" s="607"/>
      <c r="PHC3169" s="607"/>
      <c r="PHD3169" s="607"/>
      <c r="PHE3169" s="607"/>
      <c r="PHF3169" s="607"/>
      <c r="PHG3169" s="607"/>
      <c r="PHH3169" s="607"/>
      <c r="PHI3169" s="607"/>
      <c r="PHJ3169" s="607"/>
      <c r="PHK3169" s="607"/>
      <c r="PHL3169" s="607"/>
      <c r="PHM3169" s="607"/>
      <c r="PHN3169" s="607"/>
      <c r="PHO3169" s="607"/>
      <c r="PHP3169" s="607"/>
      <c r="PHQ3169" s="607"/>
      <c r="PHR3169" s="607"/>
      <c r="PHS3169" s="607"/>
      <c r="PHT3169" s="607"/>
      <c r="PHU3169" s="607"/>
      <c r="PHV3169" s="607"/>
      <c r="PHW3169" s="607"/>
      <c r="PHX3169" s="607"/>
      <c r="PHY3169" s="607"/>
      <c r="PHZ3169" s="607"/>
      <c r="PIA3169" s="607"/>
      <c r="PIB3169" s="607"/>
      <c r="PIC3169" s="607"/>
      <c r="PID3169" s="607"/>
      <c r="PIE3169" s="607"/>
      <c r="PIF3169" s="607"/>
      <c r="PIG3169" s="607"/>
      <c r="PIH3169" s="607"/>
      <c r="PII3169" s="607"/>
      <c r="PIJ3169" s="607"/>
      <c r="PIK3169" s="607"/>
      <c r="PIL3169" s="607"/>
      <c r="PIM3169" s="607"/>
      <c r="PIN3169" s="607"/>
      <c r="PIO3169" s="607"/>
      <c r="PIP3169" s="607"/>
      <c r="PIQ3169" s="607"/>
      <c r="PIR3169" s="607"/>
      <c r="PIS3169" s="607"/>
      <c r="PIT3169" s="607"/>
      <c r="PIU3169" s="607"/>
      <c r="PIV3169" s="607"/>
      <c r="PIW3169" s="607"/>
      <c r="PIX3169" s="607"/>
      <c r="PIY3169" s="607"/>
      <c r="PIZ3169" s="607"/>
      <c r="PJA3169" s="607"/>
      <c r="PJB3169" s="607"/>
      <c r="PJC3169" s="607"/>
      <c r="PJD3169" s="607"/>
      <c r="PJE3169" s="607"/>
      <c r="PJF3169" s="607"/>
      <c r="PJG3169" s="607"/>
      <c r="PJH3169" s="607"/>
      <c r="PJI3169" s="607"/>
      <c r="PJJ3169" s="607"/>
      <c r="PJK3169" s="607"/>
      <c r="PJL3169" s="607"/>
      <c r="PJM3169" s="607"/>
      <c r="PJN3169" s="607"/>
      <c r="PJO3169" s="607"/>
      <c r="PJP3169" s="607"/>
      <c r="PJQ3169" s="607"/>
      <c r="PJR3169" s="607"/>
      <c r="PJS3169" s="607"/>
      <c r="PJT3169" s="607"/>
      <c r="PJU3169" s="607"/>
      <c r="PJV3169" s="607"/>
      <c r="PJW3169" s="607"/>
      <c r="PJX3169" s="607"/>
      <c r="PJY3169" s="607"/>
      <c r="PJZ3169" s="607"/>
      <c r="PKA3169" s="607"/>
      <c r="PKB3169" s="607"/>
      <c r="PKC3169" s="607"/>
      <c r="PKD3169" s="607"/>
      <c r="PKE3169" s="607"/>
      <c r="PKF3169" s="607"/>
      <c r="PKG3169" s="607"/>
      <c r="PKH3169" s="607"/>
      <c r="PKI3169" s="607"/>
      <c r="PKJ3169" s="607"/>
      <c r="PKK3169" s="607"/>
      <c r="PKL3169" s="607"/>
      <c r="PKM3169" s="607"/>
      <c r="PKN3169" s="607"/>
      <c r="PKO3169" s="607"/>
      <c r="PKP3169" s="607"/>
      <c r="PKQ3169" s="607"/>
      <c r="PKR3169" s="607"/>
      <c r="PKS3169" s="607"/>
      <c r="PKT3169" s="607"/>
      <c r="PKU3169" s="607"/>
      <c r="PKV3169" s="607"/>
      <c r="PKW3169" s="607"/>
      <c r="PKX3169" s="607"/>
      <c r="PKY3169" s="607"/>
      <c r="PKZ3169" s="607"/>
      <c r="PLA3169" s="607"/>
      <c r="PLB3169" s="607"/>
      <c r="PLC3169" s="607"/>
      <c r="PLD3169" s="607"/>
      <c r="PLE3169" s="607"/>
      <c r="PLF3169" s="607"/>
      <c r="PLG3169" s="607"/>
      <c r="PLH3169" s="607"/>
      <c r="PLI3169" s="607"/>
      <c r="PLJ3169" s="607"/>
      <c r="PLK3169" s="607"/>
      <c r="PLL3169" s="607"/>
      <c r="PLM3169" s="607"/>
      <c r="PLN3169" s="607"/>
      <c r="PLO3169" s="607"/>
      <c r="PLP3169" s="607"/>
      <c r="PLQ3169" s="607"/>
      <c r="PLR3169" s="607"/>
      <c r="PLS3169" s="607"/>
      <c r="PLT3169" s="607"/>
      <c r="PLU3169" s="607"/>
      <c r="PLV3169" s="607"/>
      <c r="PLW3169" s="607"/>
      <c r="PLX3169" s="607"/>
      <c r="PLY3169" s="607"/>
      <c r="PLZ3169" s="607"/>
      <c r="PMA3169" s="607"/>
      <c r="PMB3169" s="607"/>
      <c r="PMC3169" s="607"/>
      <c r="PMD3169" s="607"/>
      <c r="PME3169" s="607"/>
      <c r="PMF3169" s="607"/>
      <c r="PMG3169" s="607"/>
      <c r="PMH3169" s="607"/>
      <c r="PMI3169" s="607"/>
      <c r="PMJ3169" s="607"/>
      <c r="PMK3169" s="607"/>
      <c r="PML3169" s="607"/>
      <c r="PMM3169" s="607"/>
      <c r="PMN3169" s="607"/>
      <c r="PMO3169" s="607"/>
      <c r="PMP3169" s="607"/>
      <c r="PMQ3169" s="607"/>
      <c r="PMR3169" s="607"/>
      <c r="PMS3169" s="607"/>
      <c r="PMT3169" s="607"/>
      <c r="PMU3169" s="607"/>
      <c r="PMV3169" s="607"/>
      <c r="PMW3169" s="607"/>
      <c r="PMX3169" s="607"/>
      <c r="PMY3169" s="607"/>
      <c r="PMZ3169" s="607"/>
      <c r="PNA3169" s="607"/>
      <c r="PNB3169" s="607"/>
      <c r="PNC3169" s="607"/>
      <c r="PND3169" s="607"/>
      <c r="PNE3169" s="607"/>
      <c r="PNF3169" s="607"/>
      <c r="PNG3169" s="607"/>
      <c r="PNH3169" s="607"/>
      <c r="PNI3169" s="607"/>
      <c r="PNJ3169" s="607"/>
      <c r="PNK3169" s="607"/>
      <c r="PNL3169" s="607"/>
      <c r="PNM3169" s="607"/>
      <c r="PNN3169" s="607"/>
      <c r="PNO3169" s="607"/>
      <c r="PNP3169" s="607"/>
      <c r="PNQ3169" s="607"/>
      <c r="PNR3169" s="607"/>
      <c r="PNS3169" s="607"/>
      <c r="PNT3169" s="607"/>
      <c r="PNU3169" s="607"/>
      <c r="PNV3169" s="607"/>
      <c r="PNW3169" s="607"/>
      <c r="PNX3169" s="607"/>
      <c r="PNY3169" s="607"/>
      <c r="PNZ3169" s="607"/>
      <c r="POA3169" s="607"/>
      <c r="POB3169" s="607"/>
      <c r="POC3169" s="607"/>
      <c r="POD3169" s="607"/>
      <c r="POE3169" s="607"/>
      <c r="POF3169" s="607"/>
      <c r="POG3169" s="607"/>
      <c r="POH3169" s="607"/>
      <c r="POI3169" s="607"/>
      <c r="POJ3169" s="607"/>
      <c r="POK3169" s="607"/>
      <c r="POL3169" s="607"/>
      <c r="POM3169" s="607"/>
      <c r="PON3169" s="607"/>
      <c r="POO3169" s="607"/>
      <c r="POP3169" s="607"/>
      <c r="POQ3169" s="607"/>
      <c r="POR3169" s="607"/>
      <c r="POS3169" s="607"/>
      <c r="POT3169" s="607"/>
      <c r="POU3169" s="607"/>
      <c r="POV3169" s="607"/>
      <c r="POW3169" s="607"/>
      <c r="POX3169" s="607"/>
      <c r="POY3169" s="607"/>
      <c r="POZ3169" s="607"/>
      <c r="PPA3169" s="607"/>
      <c r="PPB3169" s="607"/>
      <c r="PPC3169" s="607"/>
      <c r="PPD3169" s="607"/>
      <c r="PPE3169" s="607"/>
      <c r="PPF3169" s="607"/>
      <c r="PPG3169" s="607"/>
      <c r="PPH3169" s="607"/>
      <c r="PPI3169" s="607"/>
      <c r="PPJ3169" s="607"/>
      <c r="PPK3169" s="607"/>
      <c r="PPL3169" s="607"/>
      <c r="PPM3169" s="607"/>
      <c r="PPN3169" s="607"/>
      <c r="PPO3169" s="607"/>
      <c r="PPP3169" s="607"/>
      <c r="PPQ3169" s="607"/>
      <c r="PPR3169" s="607"/>
      <c r="PPS3169" s="607"/>
      <c r="PPT3169" s="607"/>
      <c r="PPU3169" s="607"/>
      <c r="PPV3169" s="607"/>
      <c r="PPW3169" s="607"/>
      <c r="PPX3169" s="607"/>
      <c r="PPY3169" s="607"/>
      <c r="PPZ3169" s="607"/>
      <c r="PQA3169" s="607"/>
      <c r="PQB3169" s="607"/>
      <c r="PQC3169" s="607"/>
      <c r="PQD3169" s="607"/>
      <c r="PQE3169" s="607"/>
      <c r="PQF3169" s="607"/>
      <c r="PQG3169" s="607"/>
      <c r="PQH3169" s="607"/>
      <c r="PQI3169" s="607"/>
      <c r="PQJ3169" s="607"/>
      <c r="PQK3169" s="607"/>
      <c r="PQL3169" s="607"/>
      <c r="PQM3169" s="607"/>
      <c r="PQN3169" s="607"/>
      <c r="PQO3169" s="607"/>
      <c r="PQP3169" s="607"/>
      <c r="PQQ3169" s="607"/>
      <c r="PQR3169" s="607"/>
      <c r="PQS3169" s="607"/>
      <c r="PQT3169" s="607"/>
      <c r="PQU3169" s="607"/>
      <c r="PQV3169" s="607"/>
      <c r="PQW3169" s="607"/>
      <c r="PQX3169" s="607"/>
      <c r="PQY3169" s="607"/>
      <c r="PQZ3169" s="607"/>
      <c r="PRA3169" s="607"/>
      <c r="PRB3169" s="607"/>
      <c r="PRC3169" s="607"/>
      <c r="PRD3169" s="607"/>
      <c r="PRE3169" s="607"/>
      <c r="PRF3169" s="607"/>
      <c r="PRG3169" s="607"/>
      <c r="PRH3169" s="607"/>
      <c r="PRI3169" s="607"/>
      <c r="PRJ3169" s="607"/>
      <c r="PRK3169" s="607"/>
      <c r="PRL3169" s="607"/>
      <c r="PRM3169" s="607"/>
      <c r="PRN3169" s="607"/>
      <c r="PRO3169" s="607"/>
      <c r="PRP3169" s="607"/>
      <c r="PRQ3169" s="607"/>
      <c r="PRR3169" s="607"/>
      <c r="PRS3169" s="607"/>
      <c r="PRT3169" s="607"/>
      <c r="PRU3169" s="607"/>
      <c r="PRV3169" s="607"/>
      <c r="PRW3169" s="607"/>
      <c r="PRX3169" s="607"/>
      <c r="PRY3169" s="607"/>
      <c r="PRZ3169" s="607"/>
      <c r="PSA3169" s="607"/>
      <c r="PSB3169" s="607"/>
      <c r="PSC3169" s="607"/>
      <c r="PSD3169" s="607"/>
      <c r="PSE3169" s="607"/>
      <c r="PSF3169" s="607"/>
      <c r="PSG3169" s="607"/>
      <c r="PSH3169" s="607"/>
      <c r="PSI3169" s="607"/>
      <c r="PSJ3169" s="607"/>
      <c r="PSK3169" s="607"/>
      <c r="PSL3169" s="607"/>
      <c r="PSM3169" s="607"/>
      <c r="PSN3169" s="607"/>
      <c r="PSO3169" s="607"/>
      <c r="PSP3169" s="607"/>
      <c r="PSQ3169" s="607"/>
      <c r="PSR3169" s="607"/>
      <c r="PSS3169" s="607"/>
      <c r="PST3169" s="607"/>
      <c r="PSU3169" s="607"/>
      <c r="PSV3169" s="607"/>
      <c r="PSW3169" s="607"/>
      <c r="PSX3169" s="607"/>
      <c r="PSY3169" s="607"/>
      <c r="PSZ3169" s="607"/>
      <c r="PTA3169" s="607"/>
      <c r="PTB3169" s="607"/>
      <c r="PTC3169" s="607"/>
      <c r="PTD3169" s="607"/>
      <c r="PTE3169" s="607"/>
      <c r="PTF3169" s="607"/>
      <c r="PTG3169" s="607"/>
      <c r="PTH3169" s="607"/>
      <c r="PTI3169" s="607"/>
      <c r="PTJ3169" s="607"/>
      <c r="PTK3169" s="607"/>
      <c r="PTL3169" s="607"/>
      <c r="PTM3169" s="607"/>
      <c r="PTN3169" s="607"/>
      <c r="PTO3169" s="607"/>
      <c r="PTP3169" s="607"/>
      <c r="PTQ3169" s="607"/>
      <c r="PTR3169" s="607"/>
      <c r="PTS3169" s="607"/>
      <c r="PTT3169" s="607"/>
      <c r="PTU3169" s="607"/>
      <c r="PTV3169" s="607"/>
      <c r="PTW3169" s="607"/>
      <c r="PTX3169" s="607"/>
      <c r="PTY3169" s="607"/>
      <c r="PTZ3169" s="607"/>
      <c r="PUA3169" s="607"/>
      <c r="PUB3169" s="607"/>
      <c r="PUC3169" s="607"/>
      <c r="PUD3169" s="607"/>
      <c r="PUE3169" s="607"/>
      <c r="PUF3169" s="607"/>
      <c r="PUG3169" s="607"/>
      <c r="PUH3169" s="607"/>
      <c r="PUI3169" s="607"/>
      <c r="PUJ3169" s="607"/>
      <c r="PUK3169" s="607"/>
      <c r="PUL3169" s="607"/>
      <c r="PUM3169" s="607"/>
      <c r="PUN3169" s="607"/>
      <c r="PUO3169" s="607"/>
      <c r="PUP3169" s="607"/>
      <c r="PUQ3169" s="607"/>
      <c r="PUR3169" s="607"/>
      <c r="PUS3169" s="607"/>
      <c r="PUT3169" s="607"/>
      <c r="PUU3169" s="607"/>
      <c r="PUV3169" s="607"/>
      <c r="PUW3169" s="607"/>
      <c r="PUX3169" s="607"/>
      <c r="PUY3169" s="607"/>
      <c r="PUZ3169" s="607"/>
      <c r="PVA3169" s="607"/>
      <c r="PVB3169" s="607"/>
      <c r="PVC3169" s="607"/>
      <c r="PVD3169" s="607"/>
      <c r="PVE3169" s="607"/>
      <c r="PVF3169" s="607"/>
      <c r="PVG3169" s="607"/>
      <c r="PVH3169" s="607"/>
      <c r="PVI3169" s="607"/>
      <c r="PVJ3169" s="607"/>
      <c r="PVK3169" s="607"/>
      <c r="PVL3169" s="607"/>
      <c r="PVM3169" s="607"/>
      <c r="PVN3169" s="607"/>
      <c r="PVO3169" s="607"/>
      <c r="PVP3169" s="607"/>
      <c r="PVQ3169" s="607"/>
      <c r="PVR3169" s="607"/>
      <c r="PVS3169" s="607"/>
      <c r="PVT3169" s="607"/>
      <c r="PVU3169" s="607"/>
      <c r="PVV3169" s="607"/>
      <c r="PVW3169" s="607"/>
      <c r="PVX3169" s="607"/>
      <c r="PVY3169" s="607"/>
      <c r="PVZ3169" s="607"/>
      <c r="PWA3169" s="607"/>
      <c r="PWB3169" s="607"/>
      <c r="PWC3169" s="607"/>
      <c r="PWD3169" s="607"/>
      <c r="PWE3169" s="607"/>
      <c r="PWF3169" s="607"/>
      <c r="PWG3169" s="607"/>
      <c r="PWH3169" s="607"/>
      <c r="PWI3169" s="607"/>
      <c r="PWJ3169" s="607"/>
      <c r="PWK3169" s="607"/>
      <c r="PWL3169" s="607"/>
      <c r="PWM3169" s="607"/>
      <c r="PWN3169" s="607"/>
      <c r="PWO3169" s="607"/>
      <c r="PWP3169" s="607"/>
      <c r="PWQ3169" s="607"/>
      <c r="PWR3169" s="607"/>
      <c r="PWS3169" s="607"/>
      <c r="PWT3169" s="607"/>
      <c r="PWU3169" s="607"/>
      <c r="PWV3169" s="607"/>
      <c r="PWW3169" s="607"/>
      <c r="PWX3169" s="607"/>
      <c r="PWY3169" s="607"/>
      <c r="PWZ3169" s="607"/>
      <c r="PXA3169" s="607"/>
      <c r="PXB3169" s="607"/>
      <c r="PXC3169" s="607"/>
      <c r="PXD3169" s="607"/>
      <c r="PXE3169" s="607"/>
      <c r="PXF3169" s="607"/>
      <c r="PXG3169" s="607"/>
      <c r="PXH3169" s="607"/>
      <c r="PXI3169" s="607"/>
      <c r="PXJ3169" s="607"/>
      <c r="PXK3169" s="607"/>
      <c r="PXL3169" s="607"/>
      <c r="PXM3169" s="607"/>
      <c r="PXN3169" s="607"/>
      <c r="PXO3169" s="607"/>
      <c r="PXP3169" s="607"/>
      <c r="PXQ3169" s="607"/>
      <c r="PXR3169" s="607"/>
      <c r="PXS3169" s="607"/>
      <c r="PXT3169" s="607"/>
      <c r="PXU3169" s="607"/>
      <c r="PXV3169" s="607"/>
      <c r="PXW3169" s="607"/>
      <c r="PXX3169" s="607"/>
      <c r="PXY3169" s="607"/>
      <c r="PXZ3169" s="607"/>
      <c r="PYA3169" s="607"/>
      <c r="PYB3169" s="607"/>
      <c r="PYC3169" s="607"/>
      <c r="PYD3169" s="607"/>
      <c r="PYE3169" s="607"/>
      <c r="PYF3169" s="607"/>
      <c r="PYG3169" s="607"/>
      <c r="PYH3169" s="607"/>
      <c r="PYI3169" s="607"/>
      <c r="PYJ3169" s="607"/>
      <c r="PYK3169" s="607"/>
      <c r="PYL3169" s="607"/>
      <c r="PYM3169" s="607"/>
      <c r="PYN3169" s="607"/>
      <c r="PYO3169" s="607"/>
      <c r="PYP3169" s="607"/>
      <c r="PYQ3169" s="607"/>
      <c r="PYR3169" s="607"/>
      <c r="PYS3169" s="607"/>
      <c r="PYT3169" s="607"/>
      <c r="PYU3169" s="607"/>
      <c r="PYV3169" s="607"/>
      <c r="PYW3169" s="607"/>
      <c r="PYX3169" s="607"/>
      <c r="PYY3169" s="607"/>
      <c r="PYZ3169" s="607"/>
      <c r="PZA3169" s="607"/>
      <c r="PZB3169" s="607"/>
      <c r="PZC3169" s="607"/>
      <c r="PZD3169" s="607"/>
      <c r="PZE3169" s="607"/>
      <c r="PZF3169" s="607"/>
      <c r="PZG3169" s="607"/>
      <c r="PZH3169" s="607"/>
      <c r="PZI3169" s="607"/>
      <c r="PZJ3169" s="607"/>
      <c r="PZK3169" s="607"/>
      <c r="PZL3169" s="607"/>
      <c r="PZM3169" s="607"/>
      <c r="PZN3169" s="607"/>
      <c r="PZO3169" s="607"/>
      <c r="PZP3169" s="607"/>
      <c r="PZQ3169" s="607"/>
      <c r="PZR3169" s="607"/>
      <c r="PZS3169" s="607"/>
      <c r="PZT3169" s="607"/>
      <c r="PZU3169" s="607"/>
      <c r="PZV3169" s="607"/>
      <c r="PZW3169" s="607"/>
      <c r="PZX3169" s="607"/>
      <c r="PZY3169" s="607"/>
      <c r="PZZ3169" s="607"/>
      <c r="QAA3169" s="607"/>
      <c r="QAB3169" s="607"/>
      <c r="QAC3169" s="607"/>
      <c r="QAD3169" s="607"/>
      <c r="QAE3169" s="607"/>
      <c r="QAF3169" s="607"/>
      <c r="QAG3169" s="607"/>
      <c r="QAH3169" s="607"/>
      <c r="QAI3169" s="607"/>
      <c r="QAJ3169" s="607"/>
      <c r="QAK3169" s="607"/>
      <c r="QAL3169" s="607"/>
      <c r="QAM3169" s="607"/>
      <c r="QAN3169" s="607"/>
      <c r="QAO3169" s="607"/>
      <c r="QAP3169" s="607"/>
      <c r="QAQ3169" s="607"/>
      <c r="QAR3169" s="607"/>
      <c r="QAS3169" s="607"/>
      <c r="QAT3169" s="607"/>
      <c r="QAU3169" s="607"/>
      <c r="QAV3169" s="607"/>
      <c r="QAW3169" s="607"/>
      <c r="QAX3169" s="607"/>
      <c r="QAY3169" s="607"/>
      <c r="QAZ3169" s="607"/>
      <c r="QBA3169" s="607"/>
      <c r="QBB3169" s="607"/>
      <c r="QBC3169" s="607"/>
      <c r="QBD3169" s="607"/>
      <c r="QBE3169" s="607"/>
      <c r="QBF3169" s="607"/>
      <c r="QBG3169" s="607"/>
      <c r="QBH3169" s="607"/>
      <c r="QBI3169" s="607"/>
      <c r="QBJ3169" s="607"/>
      <c r="QBK3169" s="607"/>
      <c r="QBL3169" s="607"/>
      <c r="QBM3169" s="607"/>
      <c r="QBN3169" s="607"/>
      <c r="QBO3169" s="607"/>
      <c r="QBP3169" s="607"/>
      <c r="QBQ3169" s="607"/>
      <c r="QBR3169" s="607"/>
      <c r="QBS3169" s="607"/>
      <c r="QBT3169" s="607"/>
      <c r="QBU3169" s="607"/>
      <c r="QBV3169" s="607"/>
      <c r="QBW3169" s="607"/>
      <c r="QBX3169" s="607"/>
      <c r="QBY3169" s="607"/>
      <c r="QBZ3169" s="607"/>
      <c r="QCA3169" s="607"/>
      <c r="QCB3169" s="607"/>
      <c r="QCC3169" s="607"/>
      <c r="QCD3169" s="607"/>
      <c r="QCE3169" s="607"/>
      <c r="QCF3169" s="607"/>
      <c r="QCG3169" s="607"/>
      <c r="QCH3169" s="607"/>
      <c r="QCI3169" s="607"/>
      <c r="QCJ3169" s="607"/>
      <c r="QCK3169" s="607"/>
      <c r="QCL3169" s="607"/>
      <c r="QCM3169" s="607"/>
      <c r="QCN3169" s="607"/>
      <c r="QCO3169" s="607"/>
      <c r="QCP3169" s="607"/>
      <c r="QCQ3169" s="607"/>
      <c r="QCR3169" s="607"/>
      <c r="QCS3169" s="607"/>
      <c r="QCT3169" s="607"/>
      <c r="QCU3169" s="607"/>
      <c r="QCV3169" s="607"/>
      <c r="QCW3169" s="607"/>
      <c r="QCX3169" s="607"/>
      <c r="QCY3169" s="607"/>
      <c r="QCZ3169" s="607"/>
      <c r="QDA3169" s="607"/>
      <c r="QDB3169" s="607"/>
      <c r="QDC3169" s="607"/>
      <c r="QDD3169" s="607"/>
      <c r="QDE3169" s="607"/>
      <c r="QDF3169" s="607"/>
      <c r="QDG3169" s="607"/>
      <c r="QDH3169" s="607"/>
      <c r="QDI3169" s="607"/>
      <c r="QDJ3169" s="607"/>
      <c r="QDK3169" s="607"/>
      <c r="QDL3169" s="607"/>
      <c r="QDM3169" s="607"/>
      <c r="QDN3169" s="607"/>
      <c r="QDO3169" s="607"/>
      <c r="QDP3169" s="607"/>
      <c r="QDQ3169" s="607"/>
      <c r="QDR3169" s="607"/>
      <c r="QDS3169" s="607"/>
      <c r="QDT3169" s="607"/>
      <c r="QDU3169" s="607"/>
      <c r="QDV3169" s="607"/>
      <c r="QDW3169" s="607"/>
      <c r="QDX3169" s="607"/>
      <c r="QDY3169" s="607"/>
      <c r="QDZ3169" s="607"/>
      <c r="QEA3169" s="607"/>
      <c r="QEB3169" s="607"/>
      <c r="QEC3169" s="607"/>
      <c r="QED3169" s="607"/>
      <c r="QEE3169" s="607"/>
      <c r="QEF3169" s="607"/>
      <c r="QEG3169" s="607"/>
      <c r="QEH3169" s="607"/>
      <c r="QEI3169" s="607"/>
      <c r="QEJ3169" s="607"/>
      <c r="QEK3169" s="607"/>
      <c r="QEL3169" s="607"/>
      <c r="QEM3169" s="607"/>
      <c r="QEN3169" s="607"/>
      <c r="QEO3169" s="607"/>
      <c r="QEP3169" s="607"/>
      <c r="QEQ3169" s="607"/>
      <c r="QER3169" s="607"/>
      <c r="QES3169" s="607"/>
      <c r="QET3169" s="607"/>
      <c r="QEU3169" s="607"/>
      <c r="QEV3169" s="607"/>
      <c r="QEW3169" s="607"/>
      <c r="QEX3169" s="607"/>
      <c r="QEY3169" s="607"/>
      <c r="QEZ3169" s="607"/>
      <c r="QFA3169" s="607"/>
      <c r="QFB3169" s="607"/>
      <c r="QFC3169" s="607"/>
      <c r="QFD3169" s="607"/>
      <c r="QFE3169" s="607"/>
      <c r="QFF3169" s="607"/>
      <c r="QFG3169" s="607"/>
      <c r="QFH3169" s="607"/>
      <c r="QFI3169" s="607"/>
      <c r="QFJ3169" s="607"/>
      <c r="QFK3169" s="607"/>
      <c r="QFL3169" s="607"/>
      <c r="QFM3169" s="607"/>
      <c r="QFN3169" s="607"/>
      <c r="QFO3169" s="607"/>
      <c r="QFP3169" s="607"/>
      <c r="QFQ3169" s="607"/>
      <c r="QFR3169" s="607"/>
      <c r="QFS3169" s="607"/>
      <c r="QFT3169" s="607"/>
      <c r="QFU3169" s="607"/>
      <c r="QFV3169" s="607"/>
      <c r="QFW3169" s="607"/>
      <c r="QFX3169" s="607"/>
      <c r="QFY3169" s="607"/>
      <c r="QFZ3169" s="607"/>
      <c r="QGA3169" s="607"/>
      <c r="QGB3169" s="607"/>
      <c r="QGC3169" s="607"/>
      <c r="QGD3169" s="607"/>
      <c r="QGE3169" s="607"/>
      <c r="QGF3169" s="607"/>
      <c r="QGG3169" s="607"/>
      <c r="QGH3169" s="607"/>
      <c r="QGI3169" s="607"/>
      <c r="QGJ3169" s="607"/>
      <c r="QGK3169" s="607"/>
      <c r="QGL3169" s="607"/>
      <c r="QGM3169" s="607"/>
      <c r="QGN3169" s="607"/>
      <c r="QGO3169" s="607"/>
      <c r="QGP3169" s="607"/>
      <c r="QGQ3169" s="607"/>
      <c r="QGR3169" s="607"/>
      <c r="QGS3169" s="607"/>
      <c r="QGT3169" s="607"/>
      <c r="QGU3169" s="607"/>
      <c r="QGV3169" s="607"/>
      <c r="QGW3169" s="607"/>
      <c r="QGX3169" s="607"/>
      <c r="QGY3169" s="607"/>
      <c r="QGZ3169" s="607"/>
      <c r="QHA3169" s="607"/>
      <c r="QHB3169" s="607"/>
      <c r="QHC3169" s="607"/>
      <c r="QHD3169" s="607"/>
      <c r="QHE3169" s="607"/>
      <c r="QHF3169" s="607"/>
      <c r="QHG3169" s="607"/>
      <c r="QHH3169" s="607"/>
      <c r="QHI3169" s="607"/>
      <c r="QHJ3169" s="607"/>
      <c r="QHK3169" s="607"/>
      <c r="QHL3169" s="607"/>
      <c r="QHM3169" s="607"/>
      <c r="QHN3169" s="607"/>
      <c r="QHO3169" s="607"/>
      <c r="QHP3169" s="607"/>
      <c r="QHQ3169" s="607"/>
      <c r="QHR3169" s="607"/>
      <c r="QHS3169" s="607"/>
      <c r="QHT3169" s="607"/>
      <c r="QHU3169" s="607"/>
      <c r="QHV3169" s="607"/>
      <c r="QHW3169" s="607"/>
      <c r="QHX3169" s="607"/>
      <c r="QHY3169" s="607"/>
      <c r="QHZ3169" s="607"/>
      <c r="QIA3169" s="607"/>
      <c r="QIB3169" s="607"/>
      <c r="QIC3169" s="607"/>
      <c r="QID3169" s="607"/>
      <c r="QIE3169" s="607"/>
      <c r="QIF3169" s="607"/>
      <c r="QIG3169" s="607"/>
      <c r="QIH3169" s="607"/>
      <c r="QII3169" s="607"/>
      <c r="QIJ3169" s="607"/>
      <c r="QIK3169" s="607"/>
      <c r="QIL3169" s="607"/>
      <c r="QIM3169" s="607"/>
      <c r="QIN3169" s="607"/>
      <c r="QIO3169" s="607"/>
      <c r="QIP3169" s="607"/>
      <c r="QIQ3169" s="607"/>
      <c r="QIR3169" s="607"/>
      <c r="QIS3169" s="607"/>
      <c r="QIT3169" s="607"/>
      <c r="QIU3169" s="607"/>
      <c r="QIV3169" s="607"/>
      <c r="QIW3169" s="607"/>
      <c r="QIX3169" s="607"/>
      <c r="QIY3169" s="607"/>
      <c r="QIZ3169" s="607"/>
      <c r="QJA3169" s="607"/>
      <c r="QJB3169" s="607"/>
      <c r="QJC3169" s="607"/>
      <c r="QJD3169" s="607"/>
      <c r="QJE3169" s="607"/>
      <c r="QJF3169" s="607"/>
      <c r="QJG3169" s="607"/>
      <c r="QJH3169" s="607"/>
      <c r="QJI3169" s="607"/>
      <c r="QJJ3169" s="607"/>
      <c r="QJK3169" s="607"/>
      <c r="QJL3169" s="607"/>
      <c r="QJM3169" s="607"/>
      <c r="QJN3169" s="607"/>
      <c r="QJO3169" s="607"/>
      <c r="QJP3169" s="607"/>
      <c r="QJQ3169" s="607"/>
      <c r="QJR3169" s="607"/>
      <c r="QJS3169" s="607"/>
      <c r="QJT3169" s="607"/>
      <c r="QJU3169" s="607"/>
      <c r="QJV3169" s="607"/>
      <c r="QJW3169" s="607"/>
      <c r="QJX3169" s="607"/>
      <c r="QJY3169" s="607"/>
      <c r="QJZ3169" s="607"/>
      <c r="QKA3169" s="607"/>
      <c r="QKB3169" s="607"/>
      <c r="QKC3169" s="607"/>
      <c r="QKD3169" s="607"/>
      <c r="QKE3169" s="607"/>
      <c r="QKF3169" s="607"/>
      <c r="QKG3169" s="607"/>
      <c r="QKH3169" s="607"/>
      <c r="QKI3169" s="607"/>
      <c r="QKJ3169" s="607"/>
      <c r="QKK3169" s="607"/>
      <c r="QKL3169" s="607"/>
      <c r="QKM3169" s="607"/>
      <c r="QKN3169" s="607"/>
      <c r="QKO3169" s="607"/>
      <c r="QKP3169" s="607"/>
      <c r="QKQ3169" s="607"/>
      <c r="QKR3169" s="607"/>
      <c r="QKS3169" s="607"/>
      <c r="QKT3169" s="607"/>
      <c r="QKU3169" s="607"/>
      <c r="QKV3169" s="607"/>
      <c r="QKW3169" s="607"/>
      <c r="QKX3169" s="607"/>
      <c r="QKY3169" s="607"/>
      <c r="QKZ3169" s="607"/>
      <c r="QLA3169" s="607"/>
      <c r="QLB3169" s="607"/>
      <c r="QLC3169" s="607"/>
      <c r="QLD3169" s="607"/>
      <c r="QLE3169" s="607"/>
      <c r="QLF3169" s="607"/>
      <c r="QLG3169" s="607"/>
      <c r="QLH3169" s="607"/>
      <c r="QLI3169" s="607"/>
      <c r="QLJ3169" s="607"/>
      <c r="QLK3169" s="607"/>
      <c r="QLL3169" s="607"/>
      <c r="QLM3169" s="607"/>
      <c r="QLN3169" s="607"/>
      <c r="QLO3169" s="607"/>
      <c r="QLP3169" s="607"/>
      <c r="QLQ3169" s="607"/>
      <c r="QLR3169" s="607"/>
      <c r="QLS3169" s="607"/>
      <c r="QLT3169" s="607"/>
      <c r="QLU3169" s="607"/>
      <c r="QLV3169" s="607"/>
      <c r="QLW3169" s="607"/>
      <c r="QLX3169" s="607"/>
      <c r="QLY3169" s="607"/>
      <c r="QLZ3169" s="607"/>
      <c r="QMA3169" s="607"/>
      <c r="QMB3169" s="607"/>
      <c r="QMC3169" s="607"/>
      <c r="QMD3169" s="607"/>
      <c r="QME3169" s="607"/>
      <c r="QMF3169" s="607"/>
      <c r="QMG3169" s="607"/>
      <c r="QMH3169" s="607"/>
      <c r="QMI3169" s="607"/>
      <c r="QMJ3169" s="607"/>
      <c r="QMK3169" s="607"/>
      <c r="QML3169" s="607"/>
      <c r="QMM3169" s="607"/>
      <c r="QMN3169" s="607"/>
      <c r="QMO3169" s="607"/>
      <c r="QMP3169" s="607"/>
      <c r="QMQ3169" s="607"/>
      <c r="QMR3169" s="607"/>
      <c r="QMS3169" s="607"/>
      <c r="QMT3169" s="607"/>
      <c r="QMU3169" s="607"/>
      <c r="QMV3169" s="607"/>
      <c r="QMW3169" s="607"/>
      <c r="QMX3169" s="607"/>
      <c r="QMY3169" s="607"/>
      <c r="QMZ3169" s="607"/>
      <c r="QNA3169" s="607"/>
      <c r="QNB3169" s="607"/>
      <c r="QNC3169" s="607"/>
      <c r="QND3169" s="607"/>
      <c r="QNE3169" s="607"/>
      <c r="QNF3169" s="607"/>
      <c r="QNG3169" s="607"/>
      <c r="QNH3169" s="607"/>
      <c r="QNI3169" s="607"/>
      <c r="QNJ3169" s="607"/>
      <c r="QNK3169" s="607"/>
      <c r="QNL3169" s="607"/>
      <c r="QNM3169" s="607"/>
      <c r="QNN3169" s="607"/>
      <c r="QNO3169" s="607"/>
      <c r="QNP3169" s="607"/>
      <c r="QNQ3169" s="607"/>
      <c r="QNR3169" s="607"/>
      <c r="QNS3169" s="607"/>
      <c r="QNT3169" s="607"/>
      <c r="QNU3169" s="607"/>
      <c r="QNV3169" s="607"/>
      <c r="QNW3169" s="607"/>
      <c r="QNX3169" s="607"/>
      <c r="QNY3169" s="607"/>
      <c r="QNZ3169" s="607"/>
      <c r="QOA3169" s="607"/>
      <c r="QOB3169" s="607"/>
      <c r="QOC3169" s="607"/>
      <c r="QOD3169" s="607"/>
      <c r="QOE3169" s="607"/>
      <c r="QOF3169" s="607"/>
      <c r="QOG3169" s="607"/>
      <c r="QOH3169" s="607"/>
      <c r="QOI3169" s="607"/>
      <c r="QOJ3169" s="607"/>
      <c r="QOK3169" s="607"/>
      <c r="QOL3169" s="607"/>
      <c r="QOM3169" s="607"/>
      <c r="QON3169" s="607"/>
      <c r="QOO3169" s="607"/>
      <c r="QOP3169" s="607"/>
      <c r="QOQ3169" s="607"/>
      <c r="QOR3169" s="607"/>
      <c r="QOS3169" s="607"/>
      <c r="QOT3169" s="607"/>
      <c r="QOU3169" s="607"/>
      <c r="QOV3169" s="607"/>
      <c r="QOW3169" s="607"/>
      <c r="QOX3169" s="607"/>
      <c r="QOY3169" s="607"/>
      <c r="QOZ3169" s="607"/>
      <c r="QPA3169" s="607"/>
      <c r="QPB3169" s="607"/>
      <c r="QPC3169" s="607"/>
      <c r="QPD3169" s="607"/>
      <c r="QPE3169" s="607"/>
      <c r="QPF3169" s="607"/>
      <c r="QPG3169" s="607"/>
      <c r="QPH3169" s="607"/>
      <c r="QPI3169" s="607"/>
      <c r="QPJ3169" s="607"/>
      <c r="QPK3169" s="607"/>
      <c r="QPL3169" s="607"/>
      <c r="QPM3169" s="607"/>
      <c r="QPN3169" s="607"/>
      <c r="QPO3169" s="607"/>
      <c r="QPP3169" s="607"/>
      <c r="QPQ3169" s="607"/>
      <c r="QPR3169" s="607"/>
      <c r="QPS3169" s="607"/>
      <c r="QPT3169" s="607"/>
      <c r="QPU3169" s="607"/>
      <c r="QPV3169" s="607"/>
      <c r="QPW3169" s="607"/>
      <c r="QPX3169" s="607"/>
      <c r="QPY3169" s="607"/>
      <c r="QPZ3169" s="607"/>
      <c r="QQA3169" s="607"/>
      <c r="QQB3169" s="607"/>
      <c r="QQC3169" s="607"/>
      <c r="QQD3169" s="607"/>
      <c r="QQE3169" s="607"/>
      <c r="QQF3169" s="607"/>
      <c r="QQG3169" s="607"/>
      <c r="QQH3169" s="607"/>
      <c r="QQI3169" s="607"/>
      <c r="QQJ3169" s="607"/>
      <c r="QQK3169" s="607"/>
      <c r="QQL3169" s="607"/>
      <c r="QQM3169" s="607"/>
      <c r="QQN3169" s="607"/>
      <c r="QQO3169" s="607"/>
      <c r="QQP3169" s="607"/>
      <c r="QQQ3169" s="607"/>
      <c r="QQR3169" s="607"/>
      <c r="QQS3169" s="607"/>
      <c r="QQT3169" s="607"/>
      <c r="QQU3169" s="607"/>
      <c r="QQV3169" s="607"/>
      <c r="QQW3169" s="607"/>
      <c r="QQX3169" s="607"/>
      <c r="QQY3169" s="607"/>
      <c r="QQZ3169" s="607"/>
      <c r="QRA3169" s="607"/>
      <c r="QRB3169" s="607"/>
      <c r="QRC3169" s="607"/>
      <c r="QRD3169" s="607"/>
      <c r="QRE3169" s="607"/>
      <c r="QRF3169" s="607"/>
      <c r="QRG3169" s="607"/>
      <c r="QRH3169" s="607"/>
      <c r="QRI3169" s="607"/>
      <c r="QRJ3169" s="607"/>
      <c r="QRK3169" s="607"/>
      <c r="QRL3169" s="607"/>
      <c r="QRM3169" s="607"/>
      <c r="QRN3169" s="607"/>
      <c r="QRO3169" s="607"/>
      <c r="QRP3169" s="607"/>
      <c r="QRQ3169" s="607"/>
      <c r="QRR3169" s="607"/>
      <c r="QRS3169" s="607"/>
      <c r="QRT3169" s="607"/>
      <c r="QRU3169" s="607"/>
      <c r="QRV3169" s="607"/>
      <c r="QRW3169" s="607"/>
      <c r="QRX3169" s="607"/>
      <c r="QRY3169" s="607"/>
      <c r="QRZ3169" s="607"/>
      <c r="QSA3169" s="607"/>
      <c r="QSB3169" s="607"/>
      <c r="QSC3169" s="607"/>
      <c r="QSD3169" s="607"/>
      <c r="QSE3169" s="607"/>
      <c r="QSF3169" s="607"/>
      <c r="QSG3169" s="607"/>
      <c r="QSH3169" s="607"/>
      <c r="QSI3169" s="607"/>
      <c r="QSJ3169" s="607"/>
      <c r="QSK3169" s="607"/>
      <c r="QSL3169" s="607"/>
      <c r="QSM3169" s="607"/>
      <c r="QSN3169" s="607"/>
      <c r="QSO3169" s="607"/>
      <c r="QSP3169" s="607"/>
      <c r="QSQ3169" s="607"/>
      <c r="QSR3169" s="607"/>
      <c r="QSS3169" s="607"/>
      <c r="QST3169" s="607"/>
      <c r="QSU3169" s="607"/>
      <c r="QSV3169" s="607"/>
      <c r="QSW3169" s="607"/>
      <c r="QSX3169" s="607"/>
      <c r="QSY3169" s="607"/>
      <c r="QSZ3169" s="607"/>
      <c r="QTA3169" s="607"/>
      <c r="QTB3169" s="607"/>
      <c r="QTC3169" s="607"/>
      <c r="QTD3169" s="607"/>
      <c r="QTE3169" s="607"/>
      <c r="QTF3169" s="607"/>
      <c r="QTG3169" s="607"/>
      <c r="QTH3169" s="607"/>
      <c r="QTI3169" s="607"/>
      <c r="QTJ3169" s="607"/>
      <c r="QTK3169" s="607"/>
      <c r="QTL3169" s="607"/>
      <c r="QTM3169" s="607"/>
      <c r="QTN3169" s="607"/>
      <c r="QTO3169" s="607"/>
      <c r="QTP3169" s="607"/>
      <c r="QTQ3169" s="607"/>
      <c r="QTR3169" s="607"/>
      <c r="QTS3169" s="607"/>
      <c r="QTT3169" s="607"/>
      <c r="QTU3169" s="607"/>
      <c r="QTV3169" s="607"/>
      <c r="QTW3169" s="607"/>
      <c r="QTX3169" s="607"/>
      <c r="QTY3169" s="607"/>
      <c r="QTZ3169" s="607"/>
      <c r="QUA3169" s="607"/>
      <c r="QUB3169" s="607"/>
      <c r="QUC3169" s="607"/>
      <c r="QUD3169" s="607"/>
      <c r="QUE3169" s="607"/>
      <c r="QUF3169" s="607"/>
      <c r="QUG3169" s="607"/>
      <c r="QUH3169" s="607"/>
      <c r="QUI3169" s="607"/>
      <c r="QUJ3169" s="607"/>
      <c r="QUK3169" s="607"/>
      <c r="QUL3169" s="607"/>
      <c r="QUM3169" s="607"/>
      <c r="QUN3169" s="607"/>
      <c r="QUO3169" s="607"/>
      <c r="QUP3169" s="607"/>
      <c r="QUQ3169" s="607"/>
      <c r="QUR3169" s="607"/>
      <c r="QUS3169" s="607"/>
      <c r="QUT3169" s="607"/>
      <c r="QUU3169" s="607"/>
      <c r="QUV3169" s="607"/>
      <c r="QUW3169" s="607"/>
      <c r="QUX3169" s="607"/>
      <c r="QUY3169" s="607"/>
      <c r="QUZ3169" s="607"/>
      <c r="QVA3169" s="607"/>
      <c r="QVB3169" s="607"/>
      <c r="QVC3169" s="607"/>
      <c r="QVD3169" s="607"/>
      <c r="QVE3169" s="607"/>
      <c r="QVF3169" s="607"/>
      <c r="QVG3169" s="607"/>
      <c r="QVH3169" s="607"/>
      <c r="QVI3169" s="607"/>
      <c r="QVJ3169" s="607"/>
      <c r="QVK3169" s="607"/>
      <c r="QVL3169" s="607"/>
      <c r="QVM3169" s="607"/>
      <c r="QVN3169" s="607"/>
      <c r="QVO3169" s="607"/>
      <c r="QVP3169" s="607"/>
      <c r="QVQ3169" s="607"/>
      <c r="QVR3169" s="607"/>
      <c r="QVS3169" s="607"/>
      <c r="QVT3169" s="607"/>
      <c r="QVU3169" s="607"/>
      <c r="QVV3169" s="607"/>
      <c r="QVW3169" s="607"/>
      <c r="QVX3169" s="607"/>
      <c r="QVY3169" s="607"/>
      <c r="QVZ3169" s="607"/>
      <c r="QWA3169" s="607"/>
      <c r="QWB3169" s="607"/>
      <c r="QWC3169" s="607"/>
      <c r="QWD3169" s="607"/>
      <c r="QWE3169" s="607"/>
      <c r="QWF3169" s="607"/>
      <c r="QWG3169" s="607"/>
      <c r="QWH3169" s="607"/>
      <c r="QWI3169" s="607"/>
      <c r="QWJ3169" s="607"/>
      <c r="QWK3169" s="607"/>
      <c r="QWL3169" s="607"/>
      <c r="QWM3169" s="607"/>
      <c r="QWN3169" s="607"/>
      <c r="QWO3169" s="607"/>
      <c r="QWP3169" s="607"/>
      <c r="QWQ3169" s="607"/>
      <c r="QWR3169" s="607"/>
      <c r="QWS3169" s="607"/>
      <c r="QWT3169" s="607"/>
      <c r="QWU3169" s="607"/>
      <c r="QWV3169" s="607"/>
      <c r="QWW3169" s="607"/>
      <c r="QWX3169" s="607"/>
      <c r="QWY3169" s="607"/>
      <c r="QWZ3169" s="607"/>
      <c r="QXA3169" s="607"/>
      <c r="QXB3169" s="607"/>
      <c r="QXC3169" s="607"/>
      <c r="QXD3169" s="607"/>
      <c r="QXE3169" s="607"/>
      <c r="QXF3169" s="607"/>
      <c r="QXG3169" s="607"/>
      <c r="QXH3169" s="607"/>
      <c r="QXI3169" s="607"/>
      <c r="QXJ3169" s="607"/>
      <c r="QXK3169" s="607"/>
      <c r="QXL3169" s="607"/>
      <c r="QXM3169" s="607"/>
      <c r="QXN3169" s="607"/>
      <c r="QXO3169" s="607"/>
      <c r="QXP3169" s="607"/>
      <c r="QXQ3169" s="607"/>
      <c r="QXR3169" s="607"/>
      <c r="QXS3169" s="607"/>
      <c r="QXT3169" s="607"/>
      <c r="QXU3169" s="607"/>
      <c r="QXV3169" s="607"/>
      <c r="QXW3169" s="607"/>
      <c r="QXX3169" s="607"/>
      <c r="QXY3169" s="607"/>
      <c r="QXZ3169" s="607"/>
      <c r="QYA3169" s="607"/>
      <c r="QYB3169" s="607"/>
      <c r="QYC3169" s="607"/>
      <c r="QYD3169" s="607"/>
      <c r="QYE3169" s="607"/>
      <c r="QYF3169" s="607"/>
      <c r="QYG3169" s="607"/>
      <c r="QYH3169" s="607"/>
      <c r="QYI3169" s="607"/>
      <c r="QYJ3169" s="607"/>
      <c r="QYK3169" s="607"/>
      <c r="QYL3169" s="607"/>
      <c r="QYM3169" s="607"/>
      <c r="QYN3169" s="607"/>
      <c r="QYO3169" s="607"/>
      <c r="QYP3169" s="607"/>
      <c r="QYQ3169" s="607"/>
      <c r="QYR3169" s="607"/>
      <c r="QYS3169" s="607"/>
      <c r="QYT3169" s="607"/>
      <c r="QYU3169" s="607"/>
      <c r="QYV3169" s="607"/>
      <c r="QYW3169" s="607"/>
      <c r="QYX3169" s="607"/>
      <c r="QYY3169" s="607"/>
      <c r="QYZ3169" s="607"/>
      <c r="QZA3169" s="607"/>
      <c r="QZB3169" s="607"/>
      <c r="QZC3169" s="607"/>
      <c r="QZD3169" s="607"/>
      <c r="QZE3169" s="607"/>
      <c r="QZF3169" s="607"/>
      <c r="QZG3169" s="607"/>
      <c r="QZH3169" s="607"/>
      <c r="QZI3169" s="607"/>
      <c r="QZJ3169" s="607"/>
      <c r="QZK3169" s="607"/>
      <c r="QZL3169" s="607"/>
      <c r="QZM3169" s="607"/>
      <c r="QZN3169" s="607"/>
      <c r="QZO3169" s="607"/>
      <c r="QZP3169" s="607"/>
      <c r="QZQ3169" s="607"/>
      <c r="QZR3169" s="607"/>
      <c r="QZS3169" s="607"/>
      <c r="QZT3169" s="607"/>
      <c r="QZU3169" s="607"/>
      <c r="QZV3169" s="607"/>
      <c r="QZW3169" s="607"/>
      <c r="QZX3169" s="607"/>
      <c r="QZY3169" s="607"/>
      <c r="QZZ3169" s="607"/>
      <c r="RAA3169" s="607"/>
      <c r="RAB3169" s="607"/>
      <c r="RAC3169" s="607"/>
      <c r="RAD3169" s="607"/>
      <c r="RAE3169" s="607"/>
      <c r="RAF3169" s="607"/>
      <c r="RAG3169" s="607"/>
      <c r="RAH3169" s="607"/>
      <c r="RAI3169" s="607"/>
      <c r="RAJ3169" s="607"/>
      <c r="RAK3169" s="607"/>
      <c r="RAL3169" s="607"/>
      <c r="RAM3169" s="607"/>
      <c r="RAN3169" s="607"/>
      <c r="RAO3169" s="607"/>
      <c r="RAP3169" s="607"/>
      <c r="RAQ3169" s="607"/>
      <c r="RAR3169" s="607"/>
      <c r="RAS3169" s="607"/>
      <c r="RAT3169" s="607"/>
      <c r="RAU3169" s="607"/>
      <c r="RAV3169" s="607"/>
      <c r="RAW3169" s="607"/>
      <c r="RAX3169" s="607"/>
      <c r="RAY3169" s="607"/>
      <c r="RAZ3169" s="607"/>
      <c r="RBA3169" s="607"/>
      <c r="RBB3169" s="607"/>
      <c r="RBC3169" s="607"/>
      <c r="RBD3169" s="607"/>
      <c r="RBE3169" s="607"/>
      <c r="RBF3169" s="607"/>
      <c r="RBG3169" s="607"/>
      <c r="RBH3169" s="607"/>
      <c r="RBI3169" s="607"/>
      <c r="RBJ3169" s="607"/>
      <c r="RBK3169" s="607"/>
      <c r="RBL3169" s="607"/>
      <c r="RBM3169" s="607"/>
      <c r="RBN3169" s="607"/>
      <c r="RBO3169" s="607"/>
      <c r="RBP3169" s="607"/>
      <c r="RBQ3169" s="607"/>
      <c r="RBR3169" s="607"/>
      <c r="RBS3169" s="607"/>
      <c r="RBT3169" s="607"/>
      <c r="RBU3169" s="607"/>
      <c r="RBV3169" s="607"/>
      <c r="RBW3169" s="607"/>
      <c r="RBX3169" s="607"/>
      <c r="RBY3169" s="607"/>
      <c r="RBZ3169" s="607"/>
      <c r="RCA3169" s="607"/>
      <c r="RCB3169" s="607"/>
      <c r="RCC3169" s="607"/>
      <c r="RCD3169" s="607"/>
      <c r="RCE3169" s="607"/>
      <c r="RCF3169" s="607"/>
      <c r="RCG3169" s="607"/>
      <c r="RCH3169" s="607"/>
      <c r="RCI3169" s="607"/>
      <c r="RCJ3169" s="607"/>
      <c r="RCK3169" s="607"/>
      <c r="RCL3169" s="607"/>
      <c r="RCM3169" s="607"/>
      <c r="RCN3169" s="607"/>
      <c r="RCO3169" s="607"/>
      <c r="RCP3169" s="607"/>
      <c r="RCQ3169" s="607"/>
      <c r="RCR3169" s="607"/>
      <c r="RCS3169" s="607"/>
      <c r="RCT3169" s="607"/>
      <c r="RCU3169" s="607"/>
      <c r="RCV3169" s="607"/>
      <c r="RCW3169" s="607"/>
      <c r="RCX3169" s="607"/>
      <c r="RCY3169" s="607"/>
      <c r="RCZ3169" s="607"/>
      <c r="RDA3169" s="607"/>
      <c r="RDB3169" s="607"/>
      <c r="RDC3169" s="607"/>
      <c r="RDD3169" s="607"/>
      <c r="RDE3169" s="607"/>
      <c r="RDF3169" s="607"/>
      <c r="RDG3169" s="607"/>
      <c r="RDH3169" s="607"/>
      <c r="RDI3169" s="607"/>
      <c r="RDJ3169" s="607"/>
      <c r="RDK3169" s="607"/>
      <c r="RDL3169" s="607"/>
      <c r="RDM3169" s="607"/>
      <c r="RDN3169" s="607"/>
      <c r="RDO3169" s="607"/>
      <c r="RDP3169" s="607"/>
      <c r="RDQ3169" s="607"/>
      <c r="RDR3169" s="607"/>
      <c r="RDS3169" s="607"/>
      <c r="RDT3169" s="607"/>
      <c r="RDU3169" s="607"/>
      <c r="RDV3169" s="607"/>
      <c r="RDW3169" s="607"/>
      <c r="RDX3169" s="607"/>
      <c r="RDY3169" s="607"/>
      <c r="RDZ3169" s="607"/>
      <c r="REA3169" s="607"/>
      <c r="REB3169" s="607"/>
      <c r="REC3169" s="607"/>
      <c r="RED3169" s="607"/>
      <c r="REE3169" s="607"/>
      <c r="REF3169" s="607"/>
      <c r="REG3169" s="607"/>
      <c r="REH3169" s="607"/>
      <c r="REI3169" s="607"/>
      <c r="REJ3169" s="607"/>
      <c r="REK3169" s="607"/>
      <c r="REL3169" s="607"/>
      <c r="REM3169" s="607"/>
      <c r="REN3169" s="607"/>
      <c r="REO3169" s="607"/>
      <c r="REP3169" s="607"/>
      <c r="REQ3169" s="607"/>
      <c r="RER3169" s="607"/>
      <c r="RES3169" s="607"/>
      <c r="RET3169" s="607"/>
      <c r="REU3169" s="607"/>
      <c r="REV3169" s="607"/>
      <c r="REW3169" s="607"/>
      <c r="REX3169" s="607"/>
      <c r="REY3169" s="607"/>
      <c r="REZ3169" s="607"/>
      <c r="RFA3169" s="607"/>
      <c r="RFB3169" s="607"/>
      <c r="RFC3169" s="607"/>
      <c r="RFD3169" s="607"/>
      <c r="RFE3169" s="607"/>
      <c r="RFF3169" s="607"/>
      <c r="RFG3169" s="607"/>
      <c r="RFH3169" s="607"/>
      <c r="RFI3169" s="607"/>
      <c r="RFJ3169" s="607"/>
      <c r="RFK3169" s="607"/>
      <c r="RFL3169" s="607"/>
      <c r="RFM3169" s="607"/>
      <c r="RFN3169" s="607"/>
      <c r="RFO3169" s="607"/>
      <c r="RFP3169" s="607"/>
      <c r="RFQ3169" s="607"/>
      <c r="RFR3169" s="607"/>
      <c r="RFS3169" s="607"/>
      <c r="RFT3169" s="607"/>
      <c r="RFU3169" s="607"/>
      <c r="RFV3169" s="607"/>
      <c r="RFW3169" s="607"/>
      <c r="RFX3169" s="607"/>
      <c r="RFY3169" s="607"/>
      <c r="RFZ3169" s="607"/>
      <c r="RGA3169" s="607"/>
      <c r="RGB3169" s="607"/>
      <c r="RGC3169" s="607"/>
      <c r="RGD3169" s="607"/>
      <c r="RGE3169" s="607"/>
      <c r="RGF3169" s="607"/>
      <c r="RGG3169" s="607"/>
      <c r="RGH3169" s="607"/>
      <c r="RGI3169" s="607"/>
      <c r="RGJ3169" s="607"/>
      <c r="RGK3169" s="607"/>
      <c r="RGL3169" s="607"/>
      <c r="RGM3169" s="607"/>
      <c r="RGN3169" s="607"/>
      <c r="RGO3169" s="607"/>
      <c r="RGP3169" s="607"/>
      <c r="RGQ3169" s="607"/>
      <c r="RGR3169" s="607"/>
      <c r="RGS3169" s="607"/>
      <c r="RGT3169" s="607"/>
      <c r="RGU3169" s="607"/>
      <c r="RGV3169" s="607"/>
      <c r="RGW3169" s="607"/>
      <c r="RGX3169" s="607"/>
      <c r="RGY3169" s="607"/>
      <c r="RGZ3169" s="607"/>
      <c r="RHA3169" s="607"/>
      <c r="RHB3169" s="607"/>
      <c r="RHC3169" s="607"/>
      <c r="RHD3169" s="607"/>
      <c r="RHE3169" s="607"/>
      <c r="RHF3169" s="607"/>
      <c r="RHG3169" s="607"/>
      <c r="RHH3169" s="607"/>
      <c r="RHI3169" s="607"/>
      <c r="RHJ3169" s="607"/>
      <c r="RHK3169" s="607"/>
      <c r="RHL3169" s="607"/>
      <c r="RHM3169" s="607"/>
      <c r="RHN3169" s="607"/>
      <c r="RHO3169" s="607"/>
      <c r="RHP3169" s="607"/>
      <c r="RHQ3169" s="607"/>
      <c r="RHR3169" s="607"/>
      <c r="RHS3169" s="607"/>
      <c r="RHT3169" s="607"/>
      <c r="RHU3169" s="607"/>
      <c r="RHV3169" s="607"/>
      <c r="RHW3169" s="607"/>
      <c r="RHX3169" s="607"/>
      <c r="RHY3169" s="607"/>
      <c r="RHZ3169" s="607"/>
      <c r="RIA3169" s="607"/>
      <c r="RIB3169" s="607"/>
      <c r="RIC3169" s="607"/>
      <c r="RID3169" s="607"/>
      <c r="RIE3169" s="607"/>
      <c r="RIF3169" s="607"/>
      <c r="RIG3169" s="607"/>
      <c r="RIH3169" s="607"/>
      <c r="RII3169" s="607"/>
      <c r="RIJ3169" s="607"/>
      <c r="RIK3169" s="607"/>
      <c r="RIL3169" s="607"/>
      <c r="RIM3169" s="607"/>
      <c r="RIN3169" s="607"/>
      <c r="RIO3169" s="607"/>
      <c r="RIP3169" s="607"/>
      <c r="RIQ3169" s="607"/>
      <c r="RIR3169" s="607"/>
      <c r="RIS3169" s="607"/>
      <c r="RIT3169" s="607"/>
      <c r="RIU3169" s="607"/>
      <c r="RIV3169" s="607"/>
      <c r="RIW3169" s="607"/>
      <c r="RIX3169" s="607"/>
      <c r="RIY3169" s="607"/>
      <c r="RIZ3169" s="607"/>
      <c r="RJA3169" s="607"/>
      <c r="RJB3169" s="607"/>
      <c r="RJC3169" s="607"/>
      <c r="RJD3169" s="607"/>
      <c r="RJE3169" s="607"/>
      <c r="RJF3169" s="607"/>
      <c r="RJG3169" s="607"/>
      <c r="RJH3169" s="607"/>
      <c r="RJI3169" s="607"/>
      <c r="RJJ3169" s="607"/>
      <c r="RJK3169" s="607"/>
      <c r="RJL3169" s="607"/>
      <c r="RJM3169" s="607"/>
      <c r="RJN3169" s="607"/>
      <c r="RJO3169" s="607"/>
      <c r="RJP3169" s="607"/>
      <c r="RJQ3169" s="607"/>
      <c r="RJR3169" s="607"/>
      <c r="RJS3169" s="607"/>
      <c r="RJT3169" s="607"/>
      <c r="RJU3169" s="607"/>
      <c r="RJV3169" s="607"/>
      <c r="RJW3169" s="607"/>
      <c r="RJX3169" s="607"/>
      <c r="RJY3169" s="607"/>
      <c r="RJZ3169" s="607"/>
      <c r="RKA3169" s="607"/>
      <c r="RKB3169" s="607"/>
      <c r="RKC3169" s="607"/>
      <c r="RKD3169" s="607"/>
      <c r="RKE3169" s="607"/>
      <c r="RKF3169" s="607"/>
      <c r="RKG3169" s="607"/>
      <c r="RKH3169" s="607"/>
      <c r="RKI3169" s="607"/>
      <c r="RKJ3169" s="607"/>
      <c r="RKK3169" s="607"/>
      <c r="RKL3169" s="607"/>
      <c r="RKM3169" s="607"/>
      <c r="RKN3169" s="607"/>
      <c r="RKO3169" s="607"/>
      <c r="RKP3169" s="607"/>
      <c r="RKQ3169" s="607"/>
      <c r="RKR3169" s="607"/>
      <c r="RKS3169" s="607"/>
      <c r="RKT3169" s="607"/>
      <c r="RKU3169" s="607"/>
      <c r="RKV3169" s="607"/>
      <c r="RKW3169" s="607"/>
      <c r="RKX3169" s="607"/>
      <c r="RKY3169" s="607"/>
      <c r="RKZ3169" s="607"/>
      <c r="RLA3169" s="607"/>
      <c r="RLB3169" s="607"/>
      <c r="RLC3169" s="607"/>
      <c r="RLD3169" s="607"/>
      <c r="RLE3169" s="607"/>
      <c r="RLF3169" s="607"/>
      <c r="RLG3169" s="607"/>
      <c r="RLH3169" s="607"/>
      <c r="RLI3169" s="607"/>
      <c r="RLJ3169" s="607"/>
      <c r="RLK3169" s="607"/>
      <c r="RLL3169" s="607"/>
      <c r="RLM3169" s="607"/>
      <c r="RLN3169" s="607"/>
      <c r="RLO3169" s="607"/>
      <c r="RLP3169" s="607"/>
      <c r="RLQ3169" s="607"/>
      <c r="RLR3169" s="607"/>
      <c r="RLS3169" s="607"/>
      <c r="RLT3169" s="607"/>
      <c r="RLU3169" s="607"/>
      <c r="RLV3169" s="607"/>
      <c r="RLW3169" s="607"/>
      <c r="RLX3169" s="607"/>
      <c r="RLY3169" s="607"/>
      <c r="RLZ3169" s="607"/>
      <c r="RMA3169" s="607"/>
      <c r="RMB3169" s="607"/>
      <c r="RMC3169" s="607"/>
      <c r="RMD3169" s="607"/>
      <c r="RME3169" s="607"/>
      <c r="RMF3169" s="607"/>
      <c r="RMG3169" s="607"/>
      <c r="RMH3169" s="607"/>
      <c r="RMI3169" s="607"/>
      <c r="RMJ3169" s="607"/>
      <c r="RMK3169" s="607"/>
      <c r="RML3169" s="607"/>
      <c r="RMM3169" s="607"/>
      <c r="RMN3169" s="607"/>
      <c r="RMO3169" s="607"/>
      <c r="RMP3169" s="607"/>
      <c r="RMQ3169" s="607"/>
      <c r="RMR3169" s="607"/>
      <c r="RMS3169" s="607"/>
      <c r="RMT3169" s="607"/>
      <c r="RMU3169" s="607"/>
      <c r="RMV3169" s="607"/>
      <c r="RMW3169" s="607"/>
      <c r="RMX3169" s="607"/>
      <c r="RMY3169" s="607"/>
      <c r="RMZ3169" s="607"/>
      <c r="RNA3169" s="607"/>
      <c r="RNB3169" s="607"/>
      <c r="RNC3169" s="607"/>
      <c r="RND3169" s="607"/>
      <c r="RNE3169" s="607"/>
      <c r="RNF3169" s="607"/>
      <c r="RNG3169" s="607"/>
      <c r="RNH3169" s="607"/>
      <c r="RNI3169" s="607"/>
      <c r="RNJ3169" s="607"/>
      <c r="RNK3169" s="607"/>
      <c r="RNL3169" s="607"/>
      <c r="RNM3169" s="607"/>
      <c r="RNN3169" s="607"/>
      <c r="RNO3169" s="607"/>
      <c r="RNP3169" s="607"/>
      <c r="RNQ3169" s="607"/>
      <c r="RNR3169" s="607"/>
      <c r="RNS3169" s="607"/>
      <c r="RNT3169" s="607"/>
      <c r="RNU3169" s="607"/>
      <c r="RNV3169" s="607"/>
      <c r="RNW3169" s="607"/>
      <c r="RNX3169" s="607"/>
      <c r="RNY3169" s="607"/>
      <c r="RNZ3169" s="607"/>
      <c r="ROA3169" s="607"/>
      <c r="ROB3169" s="607"/>
      <c r="ROC3169" s="607"/>
      <c r="ROD3169" s="607"/>
      <c r="ROE3169" s="607"/>
      <c r="ROF3169" s="607"/>
      <c r="ROG3169" s="607"/>
      <c r="ROH3169" s="607"/>
      <c r="ROI3169" s="607"/>
      <c r="ROJ3169" s="607"/>
      <c r="ROK3169" s="607"/>
      <c r="ROL3169" s="607"/>
      <c r="ROM3169" s="607"/>
      <c r="RON3169" s="607"/>
      <c r="ROO3169" s="607"/>
      <c r="ROP3169" s="607"/>
      <c r="ROQ3169" s="607"/>
      <c r="ROR3169" s="607"/>
      <c r="ROS3169" s="607"/>
      <c r="ROT3169" s="607"/>
      <c r="ROU3169" s="607"/>
      <c r="ROV3169" s="607"/>
      <c r="ROW3169" s="607"/>
      <c r="ROX3169" s="607"/>
      <c r="ROY3169" s="607"/>
      <c r="ROZ3169" s="607"/>
      <c r="RPA3169" s="607"/>
      <c r="RPB3169" s="607"/>
      <c r="RPC3169" s="607"/>
      <c r="RPD3169" s="607"/>
      <c r="RPE3169" s="607"/>
      <c r="RPF3169" s="607"/>
      <c r="RPG3169" s="607"/>
      <c r="RPH3169" s="607"/>
      <c r="RPI3169" s="607"/>
      <c r="RPJ3169" s="607"/>
      <c r="RPK3169" s="607"/>
      <c r="RPL3169" s="607"/>
      <c r="RPM3169" s="607"/>
      <c r="RPN3169" s="607"/>
      <c r="RPO3169" s="607"/>
      <c r="RPP3169" s="607"/>
      <c r="RPQ3169" s="607"/>
      <c r="RPR3169" s="607"/>
      <c r="RPS3169" s="607"/>
      <c r="RPT3169" s="607"/>
      <c r="RPU3169" s="607"/>
      <c r="RPV3169" s="607"/>
      <c r="RPW3169" s="607"/>
      <c r="RPX3169" s="607"/>
      <c r="RPY3169" s="607"/>
      <c r="RPZ3169" s="607"/>
      <c r="RQA3169" s="607"/>
      <c r="RQB3169" s="607"/>
      <c r="RQC3169" s="607"/>
      <c r="RQD3169" s="607"/>
      <c r="RQE3169" s="607"/>
      <c r="RQF3169" s="607"/>
      <c r="RQG3169" s="607"/>
      <c r="RQH3169" s="607"/>
      <c r="RQI3169" s="607"/>
      <c r="RQJ3169" s="607"/>
      <c r="RQK3169" s="607"/>
      <c r="RQL3169" s="607"/>
      <c r="RQM3169" s="607"/>
      <c r="RQN3169" s="607"/>
      <c r="RQO3169" s="607"/>
      <c r="RQP3169" s="607"/>
      <c r="RQQ3169" s="607"/>
      <c r="RQR3169" s="607"/>
      <c r="RQS3169" s="607"/>
      <c r="RQT3169" s="607"/>
      <c r="RQU3169" s="607"/>
      <c r="RQV3169" s="607"/>
      <c r="RQW3169" s="607"/>
      <c r="RQX3169" s="607"/>
      <c r="RQY3169" s="607"/>
      <c r="RQZ3169" s="607"/>
      <c r="RRA3169" s="607"/>
      <c r="RRB3169" s="607"/>
      <c r="RRC3169" s="607"/>
      <c r="RRD3169" s="607"/>
      <c r="RRE3169" s="607"/>
      <c r="RRF3169" s="607"/>
      <c r="RRG3169" s="607"/>
      <c r="RRH3169" s="607"/>
      <c r="RRI3169" s="607"/>
      <c r="RRJ3169" s="607"/>
      <c r="RRK3169" s="607"/>
      <c r="RRL3169" s="607"/>
      <c r="RRM3169" s="607"/>
      <c r="RRN3169" s="607"/>
      <c r="RRO3169" s="607"/>
      <c r="RRP3169" s="607"/>
      <c r="RRQ3169" s="607"/>
      <c r="RRR3169" s="607"/>
      <c r="RRS3169" s="607"/>
      <c r="RRT3169" s="607"/>
      <c r="RRU3169" s="607"/>
      <c r="RRV3169" s="607"/>
      <c r="RRW3169" s="607"/>
      <c r="RRX3169" s="607"/>
      <c r="RRY3169" s="607"/>
      <c r="RRZ3169" s="607"/>
      <c r="RSA3169" s="607"/>
      <c r="RSB3169" s="607"/>
      <c r="RSC3169" s="607"/>
      <c r="RSD3169" s="607"/>
      <c r="RSE3169" s="607"/>
      <c r="RSF3169" s="607"/>
      <c r="RSG3169" s="607"/>
      <c r="RSH3169" s="607"/>
      <c r="RSI3169" s="607"/>
      <c r="RSJ3169" s="607"/>
      <c r="RSK3169" s="607"/>
      <c r="RSL3169" s="607"/>
      <c r="RSM3169" s="607"/>
      <c r="RSN3169" s="607"/>
      <c r="RSO3169" s="607"/>
      <c r="RSP3169" s="607"/>
      <c r="RSQ3169" s="607"/>
      <c r="RSR3169" s="607"/>
      <c r="RSS3169" s="607"/>
      <c r="RST3169" s="607"/>
      <c r="RSU3169" s="607"/>
      <c r="RSV3169" s="607"/>
      <c r="RSW3169" s="607"/>
      <c r="RSX3169" s="607"/>
      <c r="RSY3169" s="607"/>
      <c r="RSZ3169" s="607"/>
      <c r="RTA3169" s="607"/>
      <c r="RTB3169" s="607"/>
      <c r="RTC3169" s="607"/>
      <c r="RTD3169" s="607"/>
      <c r="RTE3169" s="607"/>
      <c r="RTF3169" s="607"/>
      <c r="RTG3169" s="607"/>
      <c r="RTH3169" s="607"/>
      <c r="RTI3169" s="607"/>
      <c r="RTJ3169" s="607"/>
      <c r="RTK3169" s="607"/>
      <c r="RTL3169" s="607"/>
      <c r="RTM3169" s="607"/>
      <c r="RTN3169" s="607"/>
      <c r="RTO3169" s="607"/>
      <c r="RTP3169" s="607"/>
      <c r="RTQ3169" s="607"/>
      <c r="RTR3169" s="607"/>
      <c r="RTS3169" s="607"/>
      <c r="RTT3169" s="607"/>
      <c r="RTU3169" s="607"/>
      <c r="RTV3169" s="607"/>
      <c r="RTW3169" s="607"/>
      <c r="RTX3169" s="607"/>
      <c r="RTY3169" s="607"/>
      <c r="RTZ3169" s="607"/>
      <c r="RUA3169" s="607"/>
      <c r="RUB3169" s="607"/>
      <c r="RUC3169" s="607"/>
      <c r="RUD3169" s="607"/>
      <c r="RUE3169" s="607"/>
      <c r="RUF3169" s="607"/>
      <c r="RUG3169" s="607"/>
      <c r="RUH3169" s="607"/>
      <c r="RUI3169" s="607"/>
      <c r="RUJ3169" s="607"/>
      <c r="RUK3169" s="607"/>
      <c r="RUL3169" s="607"/>
      <c r="RUM3169" s="607"/>
      <c r="RUN3169" s="607"/>
      <c r="RUO3169" s="607"/>
      <c r="RUP3169" s="607"/>
      <c r="RUQ3169" s="607"/>
      <c r="RUR3169" s="607"/>
      <c r="RUS3169" s="607"/>
      <c r="RUT3169" s="607"/>
      <c r="RUU3169" s="607"/>
      <c r="RUV3169" s="607"/>
      <c r="RUW3169" s="607"/>
      <c r="RUX3169" s="607"/>
      <c r="RUY3169" s="607"/>
      <c r="RUZ3169" s="607"/>
      <c r="RVA3169" s="607"/>
      <c r="RVB3169" s="607"/>
      <c r="RVC3169" s="607"/>
      <c r="RVD3169" s="607"/>
      <c r="RVE3169" s="607"/>
      <c r="RVF3169" s="607"/>
      <c r="RVG3169" s="607"/>
      <c r="RVH3169" s="607"/>
      <c r="RVI3169" s="607"/>
      <c r="RVJ3169" s="607"/>
      <c r="RVK3169" s="607"/>
      <c r="RVL3169" s="607"/>
      <c r="RVM3169" s="607"/>
      <c r="RVN3169" s="607"/>
      <c r="RVO3169" s="607"/>
      <c r="RVP3169" s="607"/>
      <c r="RVQ3169" s="607"/>
      <c r="RVR3169" s="607"/>
      <c r="RVS3169" s="607"/>
      <c r="RVT3169" s="607"/>
      <c r="RVU3169" s="607"/>
      <c r="RVV3169" s="607"/>
      <c r="RVW3169" s="607"/>
      <c r="RVX3169" s="607"/>
      <c r="RVY3169" s="607"/>
      <c r="RVZ3169" s="607"/>
      <c r="RWA3169" s="607"/>
      <c r="RWB3169" s="607"/>
      <c r="RWC3169" s="607"/>
      <c r="RWD3169" s="607"/>
      <c r="RWE3169" s="607"/>
      <c r="RWF3169" s="607"/>
      <c r="RWG3169" s="607"/>
      <c r="RWH3169" s="607"/>
      <c r="RWI3169" s="607"/>
      <c r="RWJ3169" s="607"/>
      <c r="RWK3169" s="607"/>
      <c r="RWL3169" s="607"/>
      <c r="RWM3169" s="607"/>
      <c r="RWN3169" s="607"/>
      <c r="RWO3169" s="607"/>
      <c r="RWP3169" s="607"/>
      <c r="RWQ3169" s="607"/>
      <c r="RWR3169" s="607"/>
      <c r="RWS3169" s="607"/>
      <c r="RWT3169" s="607"/>
      <c r="RWU3169" s="607"/>
      <c r="RWV3169" s="607"/>
      <c r="RWW3169" s="607"/>
      <c r="RWX3169" s="607"/>
      <c r="RWY3169" s="607"/>
      <c r="RWZ3169" s="607"/>
      <c r="RXA3169" s="607"/>
      <c r="RXB3169" s="607"/>
      <c r="RXC3169" s="607"/>
      <c r="RXD3169" s="607"/>
      <c r="RXE3169" s="607"/>
      <c r="RXF3169" s="607"/>
      <c r="RXG3169" s="607"/>
      <c r="RXH3169" s="607"/>
      <c r="RXI3169" s="607"/>
      <c r="RXJ3169" s="607"/>
      <c r="RXK3169" s="607"/>
      <c r="RXL3169" s="607"/>
      <c r="RXM3169" s="607"/>
      <c r="RXN3169" s="607"/>
      <c r="RXO3169" s="607"/>
      <c r="RXP3169" s="607"/>
      <c r="RXQ3169" s="607"/>
      <c r="RXR3169" s="607"/>
      <c r="RXS3169" s="607"/>
      <c r="RXT3169" s="607"/>
      <c r="RXU3169" s="607"/>
      <c r="RXV3169" s="607"/>
      <c r="RXW3169" s="607"/>
      <c r="RXX3169" s="607"/>
      <c r="RXY3169" s="607"/>
      <c r="RXZ3169" s="607"/>
      <c r="RYA3169" s="607"/>
      <c r="RYB3169" s="607"/>
      <c r="RYC3169" s="607"/>
      <c r="RYD3169" s="607"/>
      <c r="RYE3169" s="607"/>
      <c r="RYF3169" s="607"/>
      <c r="RYG3169" s="607"/>
      <c r="RYH3169" s="607"/>
      <c r="RYI3169" s="607"/>
      <c r="RYJ3169" s="607"/>
      <c r="RYK3169" s="607"/>
      <c r="RYL3169" s="607"/>
      <c r="RYM3169" s="607"/>
      <c r="RYN3169" s="607"/>
      <c r="RYO3169" s="607"/>
      <c r="RYP3169" s="607"/>
      <c r="RYQ3169" s="607"/>
      <c r="RYR3169" s="607"/>
      <c r="RYS3169" s="607"/>
      <c r="RYT3169" s="607"/>
      <c r="RYU3169" s="607"/>
      <c r="RYV3169" s="607"/>
      <c r="RYW3169" s="607"/>
      <c r="RYX3169" s="607"/>
      <c r="RYY3169" s="607"/>
      <c r="RYZ3169" s="607"/>
      <c r="RZA3169" s="607"/>
      <c r="RZB3169" s="607"/>
      <c r="RZC3169" s="607"/>
      <c r="RZD3169" s="607"/>
      <c r="RZE3169" s="607"/>
      <c r="RZF3169" s="607"/>
      <c r="RZG3169" s="607"/>
      <c r="RZH3169" s="607"/>
      <c r="RZI3169" s="607"/>
      <c r="RZJ3169" s="607"/>
      <c r="RZK3169" s="607"/>
      <c r="RZL3169" s="607"/>
      <c r="RZM3169" s="607"/>
      <c r="RZN3169" s="607"/>
      <c r="RZO3169" s="607"/>
      <c r="RZP3169" s="607"/>
      <c r="RZQ3169" s="607"/>
      <c r="RZR3169" s="607"/>
      <c r="RZS3169" s="607"/>
      <c r="RZT3169" s="607"/>
      <c r="RZU3169" s="607"/>
      <c r="RZV3169" s="607"/>
      <c r="RZW3169" s="607"/>
      <c r="RZX3169" s="607"/>
      <c r="RZY3169" s="607"/>
      <c r="RZZ3169" s="607"/>
      <c r="SAA3169" s="607"/>
      <c r="SAB3169" s="607"/>
      <c r="SAC3169" s="607"/>
      <c r="SAD3169" s="607"/>
      <c r="SAE3169" s="607"/>
      <c r="SAF3169" s="607"/>
      <c r="SAG3169" s="607"/>
      <c r="SAH3169" s="607"/>
      <c r="SAI3169" s="607"/>
      <c r="SAJ3169" s="607"/>
      <c r="SAK3169" s="607"/>
      <c r="SAL3169" s="607"/>
      <c r="SAM3169" s="607"/>
      <c r="SAN3169" s="607"/>
      <c r="SAO3169" s="607"/>
      <c r="SAP3169" s="607"/>
      <c r="SAQ3169" s="607"/>
      <c r="SAR3169" s="607"/>
      <c r="SAS3169" s="607"/>
      <c r="SAT3169" s="607"/>
      <c r="SAU3169" s="607"/>
      <c r="SAV3169" s="607"/>
      <c r="SAW3169" s="607"/>
      <c r="SAX3169" s="607"/>
      <c r="SAY3169" s="607"/>
      <c r="SAZ3169" s="607"/>
      <c r="SBA3169" s="607"/>
      <c r="SBB3169" s="607"/>
      <c r="SBC3169" s="607"/>
      <c r="SBD3169" s="607"/>
      <c r="SBE3169" s="607"/>
      <c r="SBF3169" s="607"/>
      <c r="SBG3169" s="607"/>
      <c r="SBH3169" s="607"/>
      <c r="SBI3169" s="607"/>
      <c r="SBJ3169" s="607"/>
      <c r="SBK3169" s="607"/>
      <c r="SBL3169" s="607"/>
      <c r="SBM3169" s="607"/>
      <c r="SBN3169" s="607"/>
      <c r="SBO3169" s="607"/>
      <c r="SBP3169" s="607"/>
      <c r="SBQ3169" s="607"/>
      <c r="SBR3169" s="607"/>
      <c r="SBS3169" s="607"/>
      <c r="SBT3169" s="607"/>
      <c r="SBU3169" s="607"/>
      <c r="SBV3169" s="607"/>
      <c r="SBW3169" s="607"/>
      <c r="SBX3169" s="607"/>
      <c r="SBY3169" s="607"/>
      <c r="SBZ3169" s="607"/>
      <c r="SCA3169" s="607"/>
      <c r="SCB3169" s="607"/>
      <c r="SCC3169" s="607"/>
      <c r="SCD3169" s="607"/>
      <c r="SCE3169" s="607"/>
      <c r="SCF3169" s="607"/>
      <c r="SCG3169" s="607"/>
      <c r="SCH3169" s="607"/>
      <c r="SCI3169" s="607"/>
      <c r="SCJ3169" s="607"/>
      <c r="SCK3169" s="607"/>
      <c r="SCL3169" s="607"/>
      <c r="SCM3169" s="607"/>
      <c r="SCN3169" s="607"/>
      <c r="SCO3169" s="607"/>
      <c r="SCP3169" s="607"/>
      <c r="SCQ3169" s="607"/>
      <c r="SCR3169" s="607"/>
      <c r="SCS3169" s="607"/>
      <c r="SCT3169" s="607"/>
      <c r="SCU3169" s="607"/>
      <c r="SCV3169" s="607"/>
      <c r="SCW3169" s="607"/>
      <c r="SCX3169" s="607"/>
      <c r="SCY3169" s="607"/>
      <c r="SCZ3169" s="607"/>
      <c r="SDA3169" s="607"/>
      <c r="SDB3169" s="607"/>
      <c r="SDC3169" s="607"/>
      <c r="SDD3169" s="607"/>
      <c r="SDE3169" s="607"/>
      <c r="SDF3169" s="607"/>
      <c r="SDG3169" s="607"/>
      <c r="SDH3169" s="607"/>
      <c r="SDI3169" s="607"/>
      <c r="SDJ3169" s="607"/>
      <c r="SDK3169" s="607"/>
      <c r="SDL3169" s="607"/>
      <c r="SDM3169" s="607"/>
      <c r="SDN3169" s="607"/>
      <c r="SDO3169" s="607"/>
      <c r="SDP3169" s="607"/>
      <c r="SDQ3169" s="607"/>
      <c r="SDR3169" s="607"/>
      <c r="SDS3169" s="607"/>
      <c r="SDT3169" s="607"/>
      <c r="SDU3169" s="607"/>
      <c r="SDV3169" s="607"/>
      <c r="SDW3169" s="607"/>
      <c r="SDX3169" s="607"/>
      <c r="SDY3169" s="607"/>
      <c r="SDZ3169" s="607"/>
      <c r="SEA3169" s="607"/>
      <c r="SEB3169" s="607"/>
      <c r="SEC3169" s="607"/>
      <c r="SED3169" s="607"/>
      <c r="SEE3169" s="607"/>
      <c r="SEF3169" s="607"/>
      <c r="SEG3169" s="607"/>
      <c r="SEH3169" s="607"/>
      <c r="SEI3169" s="607"/>
      <c r="SEJ3169" s="607"/>
      <c r="SEK3169" s="607"/>
      <c r="SEL3169" s="607"/>
      <c r="SEM3169" s="607"/>
      <c r="SEN3169" s="607"/>
      <c r="SEO3169" s="607"/>
      <c r="SEP3169" s="607"/>
      <c r="SEQ3169" s="607"/>
      <c r="SER3169" s="607"/>
      <c r="SES3169" s="607"/>
      <c r="SET3169" s="607"/>
      <c r="SEU3169" s="607"/>
      <c r="SEV3169" s="607"/>
      <c r="SEW3169" s="607"/>
      <c r="SEX3169" s="607"/>
      <c r="SEY3169" s="607"/>
      <c r="SEZ3169" s="607"/>
      <c r="SFA3169" s="607"/>
      <c r="SFB3169" s="607"/>
      <c r="SFC3169" s="607"/>
      <c r="SFD3169" s="607"/>
      <c r="SFE3169" s="607"/>
      <c r="SFF3169" s="607"/>
      <c r="SFG3169" s="607"/>
      <c r="SFH3169" s="607"/>
      <c r="SFI3169" s="607"/>
      <c r="SFJ3169" s="607"/>
      <c r="SFK3169" s="607"/>
      <c r="SFL3169" s="607"/>
      <c r="SFM3169" s="607"/>
      <c r="SFN3169" s="607"/>
      <c r="SFO3169" s="607"/>
      <c r="SFP3169" s="607"/>
      <c r="SFQ3169" s="607"/>
      <c r="SFR3169" s="607"/>
      <c r="SFS3169" s="607"/>
      <c r="SFT3169" s="607"/>
      <c r="SFU3169" s="607"/>
      <c r="SFV3169" s="607"/>
      <c r="SFW3169" s="607"/>
      <c r="SFX3169" s="607"/>
      <c r="SFY3169" s="607"/>
      <c r="SFZ3169" s="607"/>
      <c r="SGA3169" s="607"/>
      <c r="SGB3169" s="607"/>
      <c r="SGC3169" s="607"/>
      <c r="SGD3169" s="607"/>
      <c r="SGE3169" s="607"/>
      <c r="SGF3169" s="607"/>
      <c r="SGG3169" s="607"/>
      <c r="SGH3169" s="607"/>
      <c r="SGI3169" s="607"/>
      <c r="SGJ3169" s="607"/>
      <c r="SGK3169" s="607"/>
      <c r="SGL3169" s="607"/>
      <c r="SGM3169" s="607"/>
      <c r="SGN3169" s="607"/>
      <c r="SGO3169" s="607"/>
      <c r="SGP3169" s="607"/>
      <c r="SGQ3169" s="607"/>
      <c r="SGR3169" s="607"/>
      <c r="SGS3169" s="607"/>
      <c r="SGT3169" s="607"/>
      <c r="SGU3169" s="607"/>
      <c r="SGV3169" s="607"/>
      <c r="SGW3169" s="607"/>
      <c r="SGX3169" s="607"/>
      <c r="SGY3169" s="607"/>
      <c r="SGZ3169" s="607"/>
      <c r="SHA3169" s="607"/>
      <c r="SHB3169" s="607"/>
      <c r="SHC3169" s="607"/>
      <c r="SHD3169" s="607"/>
      <c r="SHE3169" s="607"/>
      <c r="SHF3169" s="607"/>
      <c r="SHG3169" s="607"/>
      <c r="SHH3169" s="607"/>
      <c r="SHI3169" s="607"/>
      <c r="SHJ3169" s="607"/>
      <c r="SHK3169" s="607"/>
      <c r="SHL3169" s="607"/>
      <c r="SHM3169" s="607"/>
      <c r="SHN3169" s="607"/>
      <c r="SHO3169" s="607"/>
      <c r="SHP3169" s="607"/>
      <c r="SHQ3169" s="607"/>
      <c r="SHR3169" s="607"/>
      <c r="SHS3169" s="607"/>
      <c r="SHT3169" s="607"/>
      <c r="SHU3169" s="607"/>
      <c r="SHV3169" s="607"/>
      <c r="SHW3169" s="607"/>
      <c r="SHX3169" s="607"/>
      <c r="SHY3169" s="607"/>
      <c r="SHZ3169" s="607"/>
      <c r="SIA3169" s="607"/>
      <c r="SIB3169" s="607"/>
      <c r="SIC3169" s="607"/>
      <c r="SID3169" s="607"/>
      <c r="SIE3169" s="607"/>
      <c r="SIF3169" s="607"/>
      <c r="SIG3169" s="607"/>
      <c r="SIH3169" s="607"/>
      <c r="SII3169" s="607"/>
      <c r="SIJ3169" s="607"/>
      <c r="SIK3169" s="607"/>
      <c r="SIL3169" s="607"/>
      <c r="SIM3169" s="607"/>
      <c r="SIN3169" s="607"/>
      <c r="SIO3169" s="607"/>
      <c r="SIP3169" s="607"/>
      <c r="SIQ3169" s="607"/>
      <c r="SIR3169" s="607"/>
      <c r="SIS3169" s="607"/>
      <c r="SIT3169" s="607"/>
      <c r="SIU3169" s="607"/>
      <c r="SIV3169" s="607"/>
      <c r="SIW3169" s="607"/>
      <c r="SIX3169" s="607"/>
      <c r="SIY3169" s="607"/>
      <c r="SIZ3169" s="607"/>
      <c r="SJA3169" s="607"/>
      <c r="SJB3169" s="607"/>
      <c r="SJC3169" s="607"/>
      <c r="SJD3169" s="607"/>
      <c r="SJE3169" s="607"/>
      <c r="SJF3169" s="607"/>
      <c r="SJG3169" s="607"/>
      <c r="SJH3169" s="607"/>
      <c r="SJI3169" s="607"/>
      <c r="SJJ3169" s="607"/>
      <c r="SJK3169" s="607"/>
      <c r="SJL3169" s="607"/>
      <c r="SJM3169" s="607"/>
      <c r="SJN3169" s="607"/>
      <c r="SJO3169" s="607"/>
      <c r="SJP3169" s="607"/>
      <c r="SJQ3169" s="607"/>
      <c r="SJR3169" s="607"/>
      <c r="SJS3169" s="607"/>
      <c r="SJT3169" s="607"/>
      <c r="SJU3169" s="607"/>
      <c r="SJV3169" s="607"/>
      <c r="SJW3169" s="607"/>
      <c r="SJX3169" s="607"/>
      <c r="SJY3169" s="607"/>
      <c r="SJZ3169" s="607"/>
      <c r="SKA3169" s="607"/>
      <c r="SKB3169" s="607"/>
      <c r="SKC3169" s="607"/>
      <c r="SKD3169" s="607"/>
      <c r="SKE3169" s="607"/>
      <c r="SKF3169" s="607"/>
      <c r="SKG3169" s="607"/>
      <c r="SKH3169" s="607"/>
      <c r="SKI3169" s="607"/>
      <c r="SKJ3169" s="607"/>
      <c r="SKK3169" s="607"/>
      <c r="SKL3169" s="607"/>
      <c r="SKM3169" s="607"/>
      <c r="SKN3169" s="607"/>
      <c r="SKO3169" s="607"/>
      <c r="SKP3169" s="607"/>
      <c r="SKQ3169" s="607"/>
      <c r="SKR3169" s="607"/>
      <c r="SKS3169" s="607"/>
      <c r="SKT3169" s="607"/>
      <c r="SKU3169" s="607"/>
      <c r="SKV3169" s="607"/>
      <c r="SKW3169" s="607"/>
      <c r="SKX3169" s="607"/>
      <c r="SKY3169" s="607"/>
      <c r="SKZ3169" s="607"/>
      <c r="SLA3169" s="607"/>
      <c r="SLB3169" s="607"/>
      <c r="SLC3169" s="607"/>
      <c r="SLD3169" s="607"/>
      <c r="SLE3169" s="607"/>
      <c r="SLF3169" s="607"/>
      <c r="SLG3169" s="607"/>
      <c r="SLH3169" s="607"/>
      <c r="SLI3169" s="607"/>
      <c r="SLJ3169" s="607"/>
      <c r="SLK3169" s="607"/>
      <c r="SLL3169" s="607"/>
      <c r="SLM3169" s="607"/>
      <c r="SLN3169" s="607"/>
      <c r="SLO3169" s="607"/>
      <c r="SLP3169" s="607"/>
      <c r="SLQ3169" s="607"/>
      <c r="SLR3169" s="607"/>
      <c r="SLS3169" s="607"/>
      <c r="SLT3169" s="607"/>
      <c r="SLU3169" s="607"/>
      <c r="SLV3169" s="607"/>
      <c r="SLW3169" s="607"/>
      <c r="SLX3169" s="607"/>
      <c r="SLY3169" s="607"/>
      <c r="SLZ3169" s="607"/>
      <c r="SMA3169" s="607"/>
      <c r="SMB3169" s="607"/>
      <c r="SMC3169" s="607"/>
      <c r="SMD3169" s="607"/>
      <c r="SME3169" s="607"/>
      <c r="SMF3169" s="607"/>
      <c r="SMG3169" s="607"/>
      <c r="SMH3169" s="607"/>
      <c r="SMI3169" s="607"/>
      <c r="SMJ3169" s="607"/>
      <c r="SMK3169" s="607"/>
      <c r="SML3169" s="607"/>
      <c r="SMM3169" s="607"/>
      <c r="SMN3169" s="607"/>
      <c r="SMO3169" s="607"/>
      <c r="SMP3169" s="607"/>
      <c r="SMQ3169" s="607"/>
      <c r="SMR3169" s="607"/>
      <c r="SMS3169" s="607"/>
      <c r="SMT3169" s="607"/>
      <c r="SMU3169" s="607"/>
      <c r="SMV3169" s="607"/>
      <c r="SMW3169" s="607"/>
      <c r="SMX3169" s="607"/>
      <c r="SMY3169" s="607"/>
      <c r="SMZ3169" s="607"/>
      <c r="SNA3169" s="607"/>
      <c r="SNB3169" s="607"/>
      <c r="SNC3169" s="607"/>
      <c r="SND3169" s="607"/>
      <c r="SNE3169" s="607"/>
      <c r="SNF3169" s="607"/>
      <c r="SNG3169" s="607"/>
      <c r="SNH3169" s="607"/>
      <c r="SNI3169" s="607"/>
      <c r="SNJ3169" s="607"/>
      <c r="SNK3169" s="607"/>
      <c r="SNL3169" s="607"/>
      <c r="SNM3169" s="607"/>
      <c r="SNN3169" s="607"/>
      <c r="SNO3169" s="607"/>
      <c r="SNP3169" s="607"/>
      <c r="SNQ3169" s="607"/>
      <c r="SNR3169" s="607"/>
      <c r="SNS3169" s="607"/>
      <c r="SNT3169" s="607"/>
      <c r="SNU3169" s="607"/>
      <c r="SNV3169" s="607"/>
      <c r="SNW3169" s="607"/>
      <c r="SNX3169" s="607"/>
      <c r="SNY3169" s="607"/>
      <c r="SNZ3169" s="607"/>
      <c r="SOA3169" s="607"/>
      <c r="SOB3169" s="607"/>
      <c r="SOC3169" s="607"/>
      <c r="SOD3169" s="607"/>
      <c r="SOE3169" s="607"/>
      <c r="SOF3169" s="607"/>
      <c r="SOG3169" s="607"/>
      <c r="SOH3169" s="607"/>
      <c r="SOI3169" s="607"/>
      <c r="SOJ3169" s="607"/>
      <c r="SOK3169" s="607"/>
      <c r="SOL3169" s="607"/>
      <c r="SOM3169" s="607"/>
      <c r="SON3169" s="607"/>
      <c r="SOO3169" s="607"/>
      <c r="SOP3169" s="607"/>
      <c r="SOQ3169" s="607"/>
      <c r="SOR3169" s="607"/>
      <c r="SOS3169" s="607"/>
      <c r="SOT3169" s="607"/>
      <c r="SOU3169" s="607"/>
      <c r="SOV3169" s="607"/>
      <c r="SOW3169" s="607"/>
      <c r="SOX3169" s="607"/>
      <c r="SOY3169" s="607"/>
      <c r="SOZ3169" s="607"/>
      <c r="SPA3169" s="607"/>
      <c r="SPB3169" s="607"/>
      <c r="SPC3169" s="607"/>
      <c r="SPD3169" s="607"/>
      <c r="SPE3169" s="607"/>
      <c r="SPF3169" s="607"/>
      <c r="SPG3169" s="607"/>
      <c r="SPH3169" s="607"/>
      <c r="SPI3169" s="607"/>
      <c r="SPJ3169" s="607"/>
      <c r="SPK3169" s="607"/>
      <c r="SPL3169" s="607"/>
      <c r="SPM3169" s="607"/>
      <c r="SPN3169" s="607"/>
      <c r="SPO3169" s="607"/>
      <c r="SPP3169" s="607"/>
      <c r="SPQ3169" s="607"/>
      <c r="SPR3169" s="607"/>
      <c r="SPS3169" s="607"/>
      <c r="SPT3169" s="607"/>
      <c r="SPU3169" s="607"/>
      <c r="SPV3169" s="607"/>
      <c r="SPW3169" s="607"/>
      <c r="SPX3169" s="607"/>
      <c r="SPY3169" s="607"/>
      <c r="SPZ3169" s="607"/>
      <c r="SQA3169" s="607"/>
      <c r="SQB3169" s="607"/>
      <c r="SQC3169" s="607"/>
      <c r="SQD3169" s="607"/>
      <c r="SQE3169" s="607"/>
      <c r="SQF3169" s="607"/>
      <c r="SQG3169" s="607"/>
      <c r="SQH3169" s="607"/>
      <c r="SQI3169" s="607"/>
      <c r="SQJ3169" s="607"/>
      <c r="SQK3169" s="607"/>
      <c r="SQL3169" s="607"/>
      <c r="SQM3169" s="607"/>
      <c r="SQN3169" s="607"/>
      <c r="SQO3169" s="607"/>
      <c r="SQP3169" s="607"/>
      <c r="SQQ3169" s="607"/>
      <c r="SQR3169" s="607"/>
      <c r="SQS3169" s="607"/>
      <c r="SQT3169" s="607"/>
      <c r="SQU3169" s="607"/>
      <c r="SQV3169" s="607"/>
      <c r="SQW3169" s="607"/>
      <c r="SQX3169" s="607"/>
      <c r="SQY3169" s="607"/>
      <c r="SQZ3169" s="607"/>
      <c r="SRA3169" s="607"/>
      <c r="SRB3169" s="607"/>
      <c r="SRC3169" s="607"/>
      <c r="SRD3169" s="607"/>
      <c r="SRE3169" s="607"/>
      <c r="SRF3169" s="607"/>
      <c r="SRG3169" s="607"/>
      <c r="SRH3169" s="607"/>
      <c r="SRI3169" s="607"/>
      <c r="SRJ3169" s="607"/>
      <c r="SRK3169" s="607"/>
      <c r="SRL3169" s="607"/>
      <c r="SRM3169" s="607"/>
      <c r="SRN3169" s="607"/>
      <c r="SRO3169" s="607"/>
      <c r="SRP3169" s="607"/>
      <c r="SRQ3169" s="607"/>
      <c r="SRR3169" s="607"/>
      <c r="SRS3169" s="607"/>
      <c r="SRT3169" s="607"/>
      <c r="SRU3169" s="607"/>
      <c r="SRV3169" s="607"/>
      <c r="SRW3169" s="607"/>
      <c r="SRX3169" s="607"/>
      <c r="SRY3169" s="607"/>
      <c r="SRZ3169" s="607"/>
      <c r="SSA3169" s="607"/>
      <c r="SSB3169" s="607"/>
      <c r="SSC3169" s="607"/>
      <c r="SSD3169" s="607"/>
      <c r="SSE3169" s="607"/>
      <c r="SSF3169" s="607"/>
      <c r="SSG3169" s="607"/>
      <c r="SSH3169" s="607"/>
      <c r="SSI3169" s="607"/>
      <c r="SSJ3169" s="607"/>
      <c r="SSK3169" s="607"/>
      <c r="SSL3169" s="607"/>
      <c r="SSM3169" s="607"/>
      <c r="SSN3169" s="607"/>
      <c r="SSO3169" s="607"/>
      <c r="SSP3169" s="607"/>
      <c r="SSQ3169" s="607"/>
      <c r="SSR3169" s="607"/>
      <c r="SSS3169" s="607"/>
      <c r="SST3169" s="607"/>
      <c r="SSU3169" s="607"/>
      <c r="SSV3169" s="607"/>
      <c r="SSW3169" s="607"/>
      <c r="SSX3169" s="607"/>
      <c r="SSY3169" s="607"/>
      <c r="SSZ3169" s="607"/>
      <c r="STA3169" s="607"/>
      <c r="STB3169" s="607"/>
      <c r="STC3169" s="607"/>
      <c r="STD3169" s="607"/>
      <c r="STE3169" s="607"/>
      <c r="STF3169" s="607"/>
      <c r="STG3169" s="607"/>
      <c r="STH3169" s="607"/>
      <c r="STI3169" s="607"/>
      <c r="STJ3169" s="607"/>
      <c r="STK3169" s="607"/>
      <c r="STL3169" s="607"/>
      <c r="STM3169" s="607"/>
      <c r="STN3169" s="607"/>
      <c r="STO3169" s="607"/>
      <c r="STP3169" s="607"/>
      <c r="STQ3169" s="607"/>
      <c r="STR3169" s="607"/>
      <c r="STS3169" s="607"/>
      <c r="STT3169" s="607"/>
      <c r="STU3169" s="607"/>
      <c r="STV3169" s="607"/>
      <c r="STW3169" s="607"/>
      <c r="STX3169" s="607"/>
      <c r="STY3169" s="607"/>
      <c r="STZ3169" s="607"/>
      <c r="SUA3169" s="607"/>
      <c r="SUB3169" s="607"/>
      <c r="SUC3169" s="607"/>
      <c r="SUD3169" s="607"/>
      <c r="SUE3169" s="607"/>
      <c r="SUF3169" s="607"/>
      <c r="SUG3169" s="607"/>
      <c r="SUH3169" s="607"/>
      <c r="SUI3169" s="607"/>
      <c r="SUJ3169" s="607"/>
      <c r="SUK3169" s="607"/>
      <c r="SUL3169" s="607"/>
      <c r="SUM3169" s="607"/>
      <c r="SUN3169" s="607"/>
      <c r="SUO3169" s="607"/>
      <c r="SUP3169" s="607"/>
      <c r="SUQ3169" s="607"/>
      <c r="SUR3169" s="607"/>
      <c r="SUS3169" s="607"/>
      <c r="SUT3169" s="607"/>
      <c r="SUU3169" s="607"/>
      <c r="SUV3169" s="607"/>
      <c r="SUW3169" s="607"/>
      <c r="SUX3169" s="607"/>
      <c r="SUY3169" s="607"/>
      <c r="SUZ3169" s="607"/>
      <c r="SVA3169" s="607"/>
      <c r="SVB3169" s="607"/>
      <c r="SVC3169" s="607"/>
      <c r="SVD3169" s="607"/>
      <c r="SVE3169" s="607"/>
      <c r="SVF3169" s="607"/>
      <c r="SVG3169" s="607"/>
      <c r="SVH3169" s="607"/>
      <c r="SVI3169" s="607"/>
      <c r="SVJ3169" s="607"/>
      <c r="SVK3169" s="607"/>
      <c r="SVL3169" s="607"/>
      <c r="SVM3169" s="607"/>
      <c r="SVN3169" s="607"/>
      <c r="SVO3169" s="607"/>
      <c r="SVP3169" s="607"/>
      <c r="SVQ3169" s="607"/>
      <c r="SVR3169" s="607"/>
      <c r="SVS3169" s="607"/>
      <c r="SVT3169" s="607"/>
      <c r="SVU3169" s="607"/>
      <c r="SVV3169" s="607"/>
      <c r="SVW3169" s="607"/>
      <c r="SVX3169" s="607"/>
      <c r="SVY3169" s="607"/>
      <c r="SVZ3169" s="607"/>
      <c r="SWA3169" s="607"/>
      <c r="SWB3169" s="607"/>
      <c r="SWC3169" s="607"/>
      <c r="SWD3169" s="607"/>
      <c r="SWE3169" s="607"/>
      <c r="SWF3169" s="607"/>
      <c r="SWG3169" s="607"/>
      <c r="SWH3169" s="607"/>
      <c r="SWI3169" s="607"/>
      <c r="SWJ3169" s="607"/>
      <c r="SWK3169" s="607"/>
      <c r="SWL3169" s="607"/>
      <c r="SWM3169" s="607"/>
      <c r="SWN3169" s="607"/>
      <c r="SWO3169" s="607"/>
      <c r="SWP3169" s="607"/>
      <c r="SWQ3169" s="607"/>
      <c r="SWR3169" s="607"/>
      <c r="SWS3169" s="607"/>
      <c r="SWT3169" s="607"/>
      <c r="SWU3169" s="607"/>
      <c r="SWV3169" s="607"/>
      <c r="SWW3169" s="607"/>
      <c r="SWX3169" s="607"/>
      <c r="SWY3169" s="607"/>
      <c r="SWZ3169" s="607"/>
      <c r="SXA3169" s="607"/>
      <c r="SXB3169" s="607"/>
      <c r="SXC3169" s="607"/>
      <c r="SXD3169" s="607"/>
      <c r="SXE3169" s="607"/>
      <c r="SXF3169" s="607"/>
      <c r="SXG3169" s="607"/>
      <c r="SXH3169" s="607"/>
      <c r="SXI3169" s="607"/>
      <c r="SXJ3169" s="607"/>
      <c r="SXK3169" s="607"/>
      <c r="SXL3169" s="607"/>
      <c r="SXM3169" s="607"/>
      <c r="SXN3169" s="607"/>
      <c r="SXO3169" s="607"/>
      <c r="SXP3169" s="607"/>
      <c r="SXQ3169" s="607"/>
      <c r="SXR3169" s="607"/>
      <c r="SXS3169" s="607"/>
      <c r="SXT3169" s="607"/>
      <c r="SXU3169" s="607"/>
      <c r="SXV3169" s="607"/>
      <c r="SXW3169" s="607"/>
      <c r="SXX3169" s="607"/>
      <c r="SXY3169" s="607"/>
      <c r="SXZ3169" s="607"/>
      <c r="SYA3169" s="607"/>
      <c r="SYB3169" s="607"/>
      <c r="SYC3169" s="607"/>
      <c r="SYD3169" s="607"/>
      <c r="SYE3169" s="607"/>
      <c r="SYF3169" s="607"/>
      <c r="SYG3169" s="607"/>
      <c r="SYH3169" s="607"/>
      <c r="SYI3169" s="607"/>
      <c r="SYJ3169" s="607"/>
      <c r="SYK3169" s="607"/>
      <c r="SYL3169" s="607"/>
      <c r="SYM3169" s="607"/>
      <c r="SYN3169" s="607"/>
      <c r="SYO3169" s="607"/>
      <c r="SYP3169" s="607"/>
      <c r="SYQ3169" s="607"/>
      <c r="SYR3169" s="607"/>
      <c r="SYS3169" s="607"/>
      <c r="SYT3169" s="607"/>
      <c r="SYU3169" s="607"/>
      <c r="SYV3169" s="607"/>
      <c r="SYW3169" s="607"/>
      <c r="SYX3169" s="607"/>
      <c r="SYY3169" s="607"/>
      <c r="SYZ3169" s="607"/>
      <c r="SZA3169" s="607"/>
      <c r="SZB3169" s="607"/>
      <c r="SZC3169" s="607"/>
      <c r="SZD3169" s="607"/>
      <c r="SZE3169" s="607"/>
      <c r="SZF3169" s="607"/>
      <c r="SZG3169" s="607"/>
      <c r="SZH3169" s="607"/>
      <c r="SZI3169" s="607"/>
      <c r="SZJ3169" s="607"/>
      <c r="SZK3169" s="607"/>
      <c r="SZL3169" s="607"/>
      <c r="SZM3169" s="607"/>
      <c r="SZN3169" s="607"/>
      <c r="SZO3169" s="607"/>
      <c r="SZP3169" s="607"/>
      <c r="SZQ3169" s="607"/>
      <c r="SZR3169" s="607"/>
      <c r="SZS3169" s="607"/>
      <c r="SZT3169" s="607"/>
      <c r="SZU3169" s="607"/>
      <c r="SZV3169" s="607"/>
      <c r="SZW3169" s="607"/>
      <c r="SZX3169" s="607"/>
      <c r="SZY3169" s="607"/>
      <c r="SZZ3169" s="607"/>
      <c r="TAA3169" s="607"/>
      <c r="TAB3169" s="607"/>
      <c r="TAC3169" s="607"/>
      <c r="TAD3169" s="607"/>
      <c r="TAE3169" s="607"/>
      <c r="TAF3169" s="607"/>
      <c r="TAG3169" s="607"/>
      <c r="TAH3169" s="607"/>
      <c r="TAI3169" s="607"/>
      <c r="TAJ3169" s="607"/>
      <c r="TAK3169" s="607"/>
      <c r="TAL3169" s="607"/>
      <c r="TAM3169" s="607"/>
      <c r="TAN3169" s="607"/>
      <c r="TAO3169" s="607"/>
      <c r="TAP3169" s="607"/>
      <c r="TAQ3169" s="607"/>
      <c r="TAR3169" s="607"/>
      <c r="TAS3169" s="607"/>
      <c r="TAT3169" s="607"/>
      <c r="TAU3169" s="607"/>
      <c r="TAV3169" s="607"/>
      <c r="TAW3169" s="607"/>
      <c r="TAX3169" s="607"/>
      <c r="TAY3169" s="607"/>
      <c r="TAZ3169" s="607"/>
      <c r="TBA3169" s="607"/>
      <c r="TBB3169" s="607"/>
      <c r="TBC3169" s="607"/>
      <c r="TBD3169" s="607"/>
      <c r="TBE3169" s="607"/>
      <c r="TBF3169" s="607"/>
      <c r="TBG3169" s="607"/>
      <c r="TBH3169" s="607"/>
      <c r="TBI3169" s="607"/>
      <c r="TBJ3169" s="607"/>
      <c r="TBK3169" s="607"/>
      <c r="TBL3169" s="607"/>
      <c r="TBM3169" s="607"/>
      <c r="TBN3169" s="607"/>
      <c r="TBO3169" s="607"/>
      <c r="TBP3169" s="607"/>
      <c r="TBQ3169" s="607"/>
      <c r="TBR3169" s="607"/>
      <c r="TBS3169" s="607"/>
      <c r="TBT3169" s="607"/>
      <c r="TBU3169" s="607"/>
      <c r="TBV3169" s="607"/>
      <c r="TBW3169" s="607"/>
      <c r="TBX3169" s="607"/>
      <c r="TBY3169" s="607"/>
      <c r="TBZ3169" s="607"/>
      <c r="TCA3169" s="607"/>
      <c r="TCB3169" s="607"/>
      <c r="TCC3169" s="607"/>
      <c r="TCD3169" s="607"/>
      <c r="TCE3169" s="607"/>
      <c r="TCF3169" s="607"/>
      <c r="TCG3169" s="607"/>
      <c r="TCH3169" s="607"/>
      <c r="TCI3169" s="607"/>
      <c r="TCJ3169" s="607"/>
      <c r="TCK3169" s="607"/>
      <c r="TCL3169" s="607"/>
      <c r="TCM3169" s="607"/>
      <c r="TCN3169" s="607"/>
      <c r="TCO3169" s="607"/>
      <c r="TCP3169" s="607"/>
      <c r="TCQ3169" s="607"/>
      <c r="TCR3169" s="607"/>
      <c r="TCS3169" s="607"/>
      <c r="TCT3169" s="607"/>
      <c r="TCU3169" s="607"/>
      <c r="TCV3169" s="607"/>
      <c r="TCW3169" s="607"/>
      <c r="TCX3169" s="607"/>
      <c r="TCY3169" s="607"/>
      <c r="TCZ3169" s="607"/>
      <c r="TDA3169" s="607"/>
      <c r="TDB3169" s="607"/>
      <c r="TDC3169" s="607"/>
      <c r="TDD3169" s="607"/>
      <c r="TDE3169" s="607"/>
      <c r="TDF3169" s="607"/>
      <c r="TDG3169" s="607"/>
      <c r="TDH3169" s="607"/>
      <c r="TDI3169" s="607"/>
      <c r="TDJ3169" s="607"/>
      <c r="TDK3169" s="607"/>
      <c r="TDL3169" s="607"/>
      <c r="TDM3169" s="607"/>
      <c r="TDN3169" s="607"/>
      <c r="TDO3169" s="607"/>
      <c r="TDP3169" s="607"/>
      <c r="TDQ3169" s="607"/>
      <c r="TDR3169" s="607"/>
      <c r="TDS3169" s="607"/>
      <c r="TDT3169" s="607"/>
      <c r="TDU3169" s="607"/>
      <c r="TDV3169" s="607"/>
      <c r="TDW3169" s="607"/>
      <c r="TDX3169" s="607"/>
      <c r="TDY3169" s="607"/>
      <c r="TDZ3169" s="607"/>
      <c r="TEA3169" s="607"/>
      <c r="TEB3169" s="607"/>
      <c r="TEC3169" s="607"/>
      <c r="TED3169" s="607"/>
      <c r="TEE3169" s="607"/>
      <c r="TEF3169" s="607"/>
      <c r="TEG3169" s="607"/>
      <c r="TEH3169" s="607"/>
      <c r="TEI3169" s="607"/>
      <c r="TEJ3169" s="607"/>
      <c r="TEK3169" s="607"/>
      <c r="TEL3169" s="607"/>
      <c r="TEM3169" s="607"/>
      <c r="TEN3169" s="607"/>
      <c r="TEO3169" s="607"/>
      <c r="TEP3169" s="607"/>
      <c r="TEQ3169" s="607"/>
      <c r="TER3169" s="607"/>
      <c r="TES3169" s="607"/>
      <c r="TET3169" s="607"/>
      <c r="TEU3169" s="607"/>
      <c r="TEV3169" s="607"/>
      <c r="TEW3169" s="607"/>
      <c r="TEX3169" s="607"/>
      <c r="TEY3169" s="607"/>
      <c r="TEZ3169" s="607"/>
      <c r="TFA3169" s="607"/>
      <c r="TFB3169" s="607"/>
      <c r="TFC3169" s="607"/>
      <c r="TFD3169" s="607"/>
      <c r="TFE3169" s="607"/>
      <c r="TFF3169" s="607"/>
      <c r="TFG3169" s="607"/>
      <c r="TFH3169" s="607"/>
      <c r="TFI3169" s="607"/>
      <c r="TFJ3169" s="607"/>
      <c r="TFK3169" s="607"/>
      <c r="TFL3169" s="607"/>
      <c r="TFM3169" s="607"/>
      <c r="TFN3169" s="607"/>
      <c r="TFO3169" s="607"/>
      <c r="TFP3169" s="607"/>
      <c r="TFQ3169" s="607"/>
      <c r="TFR3169" s="607"/>
      <c r="TFS3169" s="607"/>
      <c r="TFT3169" s="607"/>
      <c r="TFU3169" s="607"/>
      <c r="TFV3169" s="607"/>
      <c r="TFW3169" s="607"/>
      <c r="TFX3169" s="607"/>
      <c r="TFY3169" s="607"/>
      <c r="TFZ3169" s="607"/>
      <c r="TGA3169" s="607"/>
      <c r="TGB3169" s="607"/>
      <c r="TGC3169" s="607"/>
      <c r="TGD3169" s="607"/>
      <c r="TGE3169" s="607"/>
      <c r="TGF3169" s="607"/>
      <c r="TGG3169" s="607"/>
      <c r="TGH3169" s="607"/>
      <c r="TGI3169" s="607"/>
      <c r="TGJ3169" s="607"/>
      <c r="TGK3169" s="607"/>
      <c r="TGL3169" s="607"/>
      <c r="TGM3169" s="607"/>
      <c r="TGN3169" s="607"/>
      <c r="TGO3169" s="607"/>
      <c r="TGP3169" s="607"/>
      <c r="TGQ3169" s="607"/>
      <c r="TGR3169" s="607"/>
      <c r="TGS3169" s="607"/>
      <c r="TGT3169" s="607"/>
      <c r="TGU3169" s="607"/>
      <c r="TGV3169" s="607"/>
      <c r="TGW3169" s="607"/>
      <c r="TGX3169" s="607"/>
      <c r="TGY3169" s="607"/>
      <c r="TGZ3169" s="607"/>
      <c r="THA3169" s="607"/>
      <c r="THB3169" s="607"/>
      <c r="THC3169" s="607"/>
      <c r="THD3169" s="607"/>
      <c r="THE3169" s="607"/>
      <c r="THF3169" s="607"/>
      <c r="THG3169" s="607"/>
      <c r="THH3169" s="607"/>
      <c r="THI3169" s="607"/>
      <c r="THJ3169" s="607"/>
      <c r="THK3169" s="607"/>
      <c r="THL3169" s="607"/>
      <c r="THM3169" s="607"/>
      <c r="THN3169" s="607"/>
      <c r="THO3169" s="607"/>
      <c r="THP3169" s="607"/>
      <c r="THQ3169" s="607"/>
      <c r="THR3169" s="607"/>
      <c r="THS3169" s="607"/>
      <c r="THT3169" s="607"/>
      <c r="THU3169" s="607"/>
      <c r="THV3169" s="607"/>
      <c r="THW3169" s="607"/>
      <c r="THX3169" s="607"/>
      <c r="THY3169" s="607"/>
      <c r="THZ3169" s="607"/>
      <c r="TIA3169" s="607"/>
      <c r="TIB3169" s="607"/>
      <c r="TIC3169" s="607"/>
      <c r="TID3169" s="607"/>
      <c r="TIE3169" s="607"/>
      <c r="TIF3169" s="607"/>
      <c r="TIG3169" s="607"/>
      <c r="TIH3169" s="607"/>
      <c r="TII3169" s="607"/>
      <c r="TIJ3169" s="607"/>
      <c r="TIK3169" s="607"/>
      <c r="TIL3169" s="607"/>
      <c r="TIM3169" s="607"/>
      <c r="TIN3169" s="607"/>
      <c r="TIO3169" s="607"/>
      <c r="TIP3169" s="607"/>
      <c r="TIQ3169" s="607"/>
      <c r="TIR3169" s="607"/>
      <c r="TIS3169" s="607"/>
      <c r="TIT3169" s="607"/>
      <c r="TIU3169" s="607"/>
      <c r="TIV3169" s="607"/>
      <c r="TIW3169" s="607"/>
      <c r="TIX3169" s="607"/>
      <c r="TIY3169" s="607"/>
      <c r="TIZ3169" s="607"/>
      <c r="TJA3169" s="607"/>
      <c r="TJB3169" s="607"/>
      <c r="TJC3169" s="607"/>
      <c r="TJD3169" s="607"/>
      <c r="TJE3169" s="607"/>
      <c r="TJF3169" s="607"/>
      <c r="TJG3169" s="607"/>
      <c r="TJH3169" s="607"/>
      <c r="TJI3169" s="607"/>
      <c r="TJJ3169" s="607"/>
      <c r="TJK3169" s="607"/>
      <c r="TJL3169" s="607"/>
      <c r="TJM3169" s="607"/>
      <c r="TJN3169" s="607"/>
      <c r="TJO3169" s="607"/>
      <c r="TJP3169" s="607"/>
      <c r="TJQ3169" s="607"/>
      <c r="TJR3169" s="607"/>
      <c r="TJS3169" s="607"/>
      <c r="TJT3169" s="607"/>
      <c r="TJU3169" s="607"/>
      <c r="TJV3169" s="607"/>
      <c r="TJW3169" s="607"/>
      <c r="TJX3169" s="607"/>
      <c r="TJY3169" s="607"/>
      <c r="TJZ3169" s="607"/>
      <c r="TKA3169" s="607"/>
      <c r="TKB3169" s="607"/>
      <c r="TKC3169" s="607"/>
      <c r="TKD3169" s="607"/>
      <c r="TKE3169" s="607"/>
      <c r="TKF3169" s="607"/>
      <c r="TKG3169" s="607"/>
      <c r="TKH3169" s="607"/>
      <c r="TKI3169" s="607"/>
      <c r="TKJ3169" s="607"/>
      <c r="TKK3169" s="607"/>
      <c r="TKL3169" s="607"/>
      <c r="TKM3169" s="607"/>
      <c r="TKN3169" s="607"/>
      <c r="TKO3169" s="607"/>
      <c r="TKP3169" s="607"/>
      <c r="TKQ3169" s="607"/>
      <c r="TKR3169" s="607"/>
      <c r="TKS3169" s="607"/>
      <c r="TKT3169" s="607"/>
      <c r="TKU3169" s="607"/>
      <c r="TKV3169" s="607"/>
      <c r="TKW3169" s="607"/>
      <c r="TKX3169" s="607"/>
      <c r="TKY3169" s="607"/>
      <c r="TKZ3169" s="607"/>
      <c r="TLA3169" s="607"/>
      <c r="TLB3169" s="607"/>
      <c r="TLC3169" s="607"/>
      <c r="TLD3169" s="607"/>
      <c r="TLE3169" s="607"/>
      <c r="TLF3169" s="607"/>
      <c r="TLG3169" s="607"/>
      <c r="TLH3169" s="607"/>
      <c r="TLI3169" s="607"/>
      <c r="TLJ3169" s="607"/>
      <c r="TLK3169" s="607"/>
      <c r="TLL3169" s="607"/>
      <c r="TLM3169" s="607"/>
      <c r="TLN3169" s="607"/>
      <c r="TLO3169" s="607"/>
      <c r="TLP3169" s="607"/>
      <c r="TLQ3169" s="607"/>
      <c r="TLR3169" s="607"/>
      <c r="TLS3169" s="607"/>
      <c r="TLT3169" s="607"/>
      <c r="TLU3169" s="607"/>
      <c r="TLV3169" s="607"/>
      <c r="TLW3169" s="607"/>
      <c r="TLX3169" s="607"/>
      <c r="TLY3169" s="607"/>
      <c r="TLZ3169" s="607"/>
      <c r="TMA3169" s="607"/>
      <c r="TMB3169" s="607"/>
      <c r="TMC3169" s="607"/>
      <c r="TMD3169" s="607"/>
      <c r="TME3169" s="607"/>
      <c r="TMF3169" s="607"/>
      <c r="TMG3169" s="607"/>
      <c r="TMH3169" s="607"/>
      <c r="TMI3169" s="607"/>
      <c r="TMJ3169" s="607"/>
      <c r="TMK3169" s="607"/>
      <c r="TML3169" s="607"/>
      <c r="TMM3169" s="607"/>
      <c r="TMN3169" s="607"/>
      <c r="TMO3169" s="607"/>
      <c r="TMP3169" s="607"/>
      <c r="TMQ3169" s="607"/>
      <c r="TMR3169" s="607"/>
      <c r="TMS3169" s="607"/>
      <c r="TMT3169" s="607"/>
      <c r="TMU3169" s="607"/>
      <c r="TMV3169" s="607"/>
      <c r="TMW3169" s="607"/>
      <c r="TMX3169" s="607"/>
      <c r="TMY3169" s="607"/>
      <c r="TMZ3169" s="607"/>
      <c r="TNA3169" s="607"/>
      <c r="TNB3169" s="607"/>
      <c r="TNC3169" s="607"/>
      <c r="TND3169" s="607"/>
      <c r="TNE3169" s="607"/>
      <c r="TNF3169" s="607"/>
      <c r="TNG3169" s="607"/>
      <c r="TNH3169" s="607"/>
      <c r="TNI3169" s="607"/>
      <c r="TNJ3169" s="607"/>
      <c r="TNK3169" s="607"/>
      <c r="TNL3169" s="607"/>
      <c r="TNM3169" s="607"/>
      <c r="TNN3169" s="607"/>
      <c r="TNO3169" s="607"/>
      <c r="TNP3169" s="607"/>
      <c r="TNQ3169" s="607"/>
      <c r="TNR3169" s="607"/>
      <c r="TNS3169" s="607"/>
      <c r="TNT3169" s="607"/>
      <c r="TNU3169" s="607"/>
      <c r="TNV3169" s="607"/>
      <c r="TNW3169" s="607"/>
      <c r="TNX3169" s="607"/>
      <c r="TNY3169" s="607"/>
      <c r="TNZ3169" s="607"/>
      <c r="TOA3169" s="607"/>
      <c r="TOB3169" s="607"/>
      <c r="TOC3169" s="607"/>
      <c r="TOD3169" s="607"/>
      <c r="TOE3169" s="607"/>
      <c r="TOF3169" s="607"/>
      <c r="TOG3169" s="607"/>
      <c r="TOH3169" s="607"/>
      <c r="TOI3169" s="607"/>
      <c r="TOJ3169" s="607"/>
      <c r="TOK3169" s="607"/>
      <c r="TOL3169" s="607"/>
      <c r="TOM3169" s="607"/>
      <c r="TON3169" s="607"/>
      <c r="TOO3169" s="607"/>
      <c r="TOP3169" s="607"/>
      <c r="TOQ3169" s="607"/>
      <c r="TOR3169" s="607"/>
      <c r="TOS3169" s="607"/>
      <c r="TOT3169" s="607"/>
      <c r="TOU3169" s="607"/>
      <c r="TOV3169" s="607"/>
      <c r="TOW3169" s="607"/>
      <c r="TOX3169" s="607"/>
      <c r="TOY3169" s="607"/>
      <c r="TOZ3169" s="607"/>
      <c r="TPA3169" s="607"/>
      <c r="TPB3169" s="607"/>
      <c r="TPC3169" s="607"/>
      <c r="TPD3169" s="607"/>
      <c r="TPE3169" s="607"/>
      <c r="TPF3169" s="607"/>
      <c r="TPG3169" s="607"/>
      <c r="TPH3169" s="607"/>
      <c r="TPI3169" s="607"/>
      <c r="TPJ3169" s="607"/>
      <c r="TPK3169" s="607"/>
      <c r="TPL3169" s="607"/>
      <c r="TPM3169" s="607"/>
      <c r="TPN3169" s="607"/>
      <c r="TPO3169" s="607"/>
      <c r="TPP3169" s="607"/>
      <c r="TPQ3169" s="607"/>
      <c r="TPR3169" s="607"/>
      <c r="TPS3169" s="607"/>
      <c r="TPT3169" s="607"/>
      <c r="TPU3169" s="607"/>
      <c r="TPV3169" s="607"/>
      <c r="TPW3169" s="607"/>
      <c r="TPX3169" s="607"/>
      <c r="TPY3169" s="607"/>
      <c r="TPZ3169" s="607"/>
      <c r="TQA3169" s="607"/>
      <c r="TQB3169" s="607"/>
      <c r="TQC3169" s="607"/>
      <c r="TQD3169" s="607"/>
      <c r="TQE3169" s="607"/>
      <c r="TQF3169" s="607"/>
      <c r="TQG3169" s="607"/>
      <c r="TQH3169" s="607"/>
      <c r="TQI3169" s="607"/>
      <c r="TQJ3169" s="607"/>
      <c r="TQK3169" s="607"/>
      <c r="TQL3169" s="607"/>
      <c r="TQM3169" s="607"/>
      <c r="TQN3169" s="607"/>
      <c r="TQO3169" s="607"/>
      <c r="TQP3169" s="607"/>
      <c r="TQQ3169" s="607"/>
      <c r="TQR3169" s="607"/>
      <c r="TQS3169" s="607"/>
      <c r="TQT3169" s="607"/>
      <c r="TQU3169" s="607"/>
      <c r="TQV3169" s="607"/>
      <c r="TQW3169" s="607"/>
      <c r="TQX3169" s="607"/>
      <c r="TQY3169" s="607"/>
      <c r="TQZ3169" s="607"/>
      <c r="TRA3169" s="607"/>
      <c r="TRB3169" s="607"/>
      <c r="TRC3169" s="607"/>
      <c r="TRD3169" s="607"/>
      <c r="TRE3169" s="607"/>
      <c r="TRF3169" s="607"/>
      <c r="TRG3169" s="607"/>
      <c r="TRH3169" s="607"/>
      <c r="TRI3169" s="607"/>
      <c r="TRJ3169" s="607"/>
      <c r="TRK3169" s="607"/>
      <c r="TRL3169" s="607"/>
      <c r="TRM3169" s="607"/>
      <c r="TRN3169" s="607"/>
      <c r="TRO3169" s="607"/>
      <c r="TRP3169" s="607"/>
      <c r="TRQ3169" s="607"/>
      <c r="TRR3169" s="607"/>
      <c r="TRS3169" s="607"/>
      <c r="TRT3169" s="607"/>
      <c r="TRU3169" s="607"/>
      <c r="TRV3169" s="607"/>
      <c r="TRW3169" s="607"/>
      <c r="TRX3169" s="607"/>
      <c r="TRY3169" s="607"/>
      <c r="TRZ3169" s="607"/>
      <c r="TSA3169" s="607"/>
      <c r="TSB3169" s="607"/>
      <c r="TSC3169" s="607"/>
      <c r="TSD3169" s="607"/>
      <c r="TSE3169" s="607"/>
      <c r="TSF3169" s="607"/>
      <c r="TSG3169" s="607"/>
      <c r="TSH3169" s="607"/>
      <c r="TSI3169" s="607"/>
      <c r="TSJ3169" s="607"/>
      <c r="TSK3169" s="607"/>
      <c r="TSL3169" s="607"/>
      <c r="TSM3169" s="607"/>
      <c r="TSN3169" s="607"/>
      <c r="TSO3169" s="607"/>
      <c r="TSP3169" s="607"/>
      <c r="TSQ3169" s="607"/>
      <c r="TSR3169" s="607"/>
      <c r="TSS3169" s="607"/>
      <c r="TST3169" s="607"/>
      <c r="TSU3169" s="607"/>
      <c r="TSV3169" s="607"/>
      <c r="TSW3169" s="607"/>
      <c r="TSX3169" s="607"/>
      <c r="TSY3169" s="607"/>
      <c r="TSZ3169" s="607"/>
      <c r="TTA3169" s="607"/>
      <c r="TTB3169" s="607"/>
      <c r="TTC3169" s="607"/>
      <c r="TTD3169" s="607"/>
      <c r="TTE3169" s="607"/>
      <c r="TTF3169" s="607"/>
      <c r="TTG3169" s="607"/>
      <c r="TTH3169" s="607"/>
      <c r="TTI3169" s="607"/>
      <c r="TTJ3169" s="607"/>
      <c r="TTK3169" s="607"/>
      <c r="TTL3169" s="607"/>
      <c r="TTM3169" s="607"/>
      <c r="TTN3169" s="607"/>
      <c r="TTO3169" s="607"/>
      <c r="TTP3169" s="607"/>
      <c r="TTQ3169" s="607"/>
      <c r="TTR3169" s="607"/>
      <c r="TTS3169" s="607"/>
      <c r="TTT3169" s="607"/>
      <c r="TTU3169" s="607"/>
      <c r="TTV3169" s="607"/>
      <c r="TTW3169" s="607"/>
      <c r="TTX3169" s="607"/>
      <c r="TTY3169" s="607"/>
      <c r="TTZ3169" s="607"/>
      <c r="TUA3169" s="607"/>
      <c r="TUB3169" s="607"/>
      <c r="TUC3169" s="607"/>
      <c r="TUD3169" s="607"/>
      <c r="TUE3169" s="607"/>
      <c r="TUF3169" s="607"/>
      <c r="TUG3169" s="607"/>
      <c r="TUH3169" s="607"/>
      <c r="TUI3169" s="607"/>
      <c r="TUJ3169" s="607"/>
      <c r="TUK3169" s="607"/>
      <c r="TUL3169" s="607"/>
      <c r="TUM3169" s="607"/>
      <c r="TUN3169" s="607"/>
      <c r="TUO3169" s="607"/>
      <c r="TUP3169" s="607"/>
      <c r="TUQ3169" s="607"/>
      <c r="TUR3169" s="607"/>
      <c r="TUS3169" s="607"/>
      <c r="TUT3169" s="607"/>
      <c r="TUU3169" s="607"/>
      <c r="TUV3169" s="607"/>
      <c r="TUW3169" s="607"/>
      <c r="TUX3169" s="607"/>
      <c r="TUY3169" s="607"/>
      <c r="TUZ3169" s="607"/>
      <c r="TVA3169" s="607"/>
      <c r="TVB3169" s="607"/>
      <c r="TVC3169" s="607"/>
      <c r="TVD3169" s="607"/>
      <c r="TVE3169" s="607"/>
      <c r="TVF3169" s="607"/>
      <c r="TVG3169" s="607"/>
      <c r="TVH3169" s="607"/>
      <c r="TVI3169" s="607"/>
      <c r="TVJ3169" s="607"/>
      <c r="TVK3169" s="607"/>
      <c r="TVL3169" s="607"/>
      <c r="TVM3169" s="607"/>
      <c r="TVN3169" s="607"/>
      <c r="TVO3169" s="607"/>
      <c r="TVP3169" s="607"/>
      <c r="TVQ3169" s="607"/>
      <c r="TVR3169" s="607"/>
      <c r="TVS3169" s="607"/>
      <c r="TVT3169" s="607"/>
      <c r="TVU3169" s="607"/>
      <c r="TVV3169" s="607"/>
      <c r="TVW3169" s="607"/>
      <c r="TVX3169" s="607"/>
      <c r="TVY3169" s="607"/>
      <c r="TVZ3169" s="607"/>
      <c r="TWA3169" s="607"/>
      <c r="TWB3169" s="607"/>
      <c r="TWC3169" s="607"/>
      <c r="TWD3169" s="607"/>
      <c r="TWE3169" s="607"/>
      <c r="TWF3169" s="607"/>
      <c r="TWG3169" s="607"/>
      <c r="TWH3169" s="607"/>
      <c r="TWI3169" s="607"/>
      <c r="TWJ3169" s="607"/>
      <c r="TWK3169" s="607"/>
      <c r="TWL3169" s="607"/>
      <c r="TWM3169" s="607"/>
      <c r="TWN3169" s="607"/>
      <c r="TWO3169" s="607"/>
      <c r="TWP3169" s="607"/>
      <c r="TWQ3169" s="607"/>
      <c r="TWR3169" s="607"/>
      <c r="TWS3169" s="607"/>
      <c r="TWT3169" s="607"/>
      <c r="TWU3169" s="607"/>
      <c r="TWV3169" s="607"/>
      <c r="TWW3169" s="607"/>
      <c r="TWX3169" s="607"/>
      <c r="TWY3169" s="607"/>
      <c r="TWZ3169" s="607"/>
      <c r="TXA3169" s="607"/>
      <c r="TXB3169" s="607"/>
      <c r="TXC3169" s="607"/>
      <c r="TXD3169" s="607"/>
      <c r="TXE3169" s="607"/>
      <c r="TXF3169" s="607"/>
      <c r="TXG3169" s="607"/>
      <c r="TXH3169" s="607"/>
      <c r="TXI3169" s="607"/>
      <c r="TXJ3169" s="607"/>
      <c r="TXK3169" s="607"/>
      <c r="TXL3169" s="607"/>
      <c r="TXM3169" s="607"/>
      <c r="TXN3169" s="607"/>
      <c r="TXO3169" s="607"/>
      <c r="TXP3169" s="607"/>
      <c r="TXQ3169" s="607"/>
      <c r="TXR3169" s="607"/>
      <c r="TXS3169" s="607"/>
      <c r="TXT3169" s="607"/>
      <c r="TXU3169" s="607"/>
      <c r="TXV3169" s="607"/>
      <c r="TXW3169" s="607"/>
      <c r="TXX3169" s="607"/>
      <c r="TXY3169" s="607"/>
      <c r="TXZ3169" s="607"/>
      <c r="TYA3169" s="607"/>
      <c r="TYB3169" s="607"/>
      <c r="TYC3169" s="607"/>
      <c r="TYD3169" s="607"/>
      <c r="TYE3169" s="607"/>
      <c r="TYF3169" s="607"/>
      <c r="TYG3169" s="607"/>
      <c r="TYH3169" s="607"/>
      <c r="TYI3169" s="607"/>
      <c r="TYJ3169" s="607"/>
      <c r="TYK3169" s="607"/>
      <c r="TYL3169" s="607"/>
      <c r="TYM3169" s="607"/>
      <c r="TYN3169" s="607"/>
      <c r="TYO3169" s="607"/>
      <c r="TYP3169" s="607"/>
      <c r="TYQ3169" s="607"/>
      <c r="TYR3169" s="607"/>
      <c r="TYS3169" s="607"/>
      <c r="TYT3169" s="607"/>
      <c r="TYU3169" s="607"/>
      <c r="TYV3169" s="607"/>
      <c r="TYW3169" s="607"/>
      <c r="TYX3169" s="607"/>
      <c r="TYY3169" s="607"/>
      <c r="TYZ3169" s="607"/>
      <c r="TZA3169" s="607"/>
      <c r="TZB3169" s="607"/>
      <c r="TZC3169" s="607"/>
      <c r="TZD3169" s="607"/>
      <c r="TZE3169" s="607"/>
      <c r="TZF3169" s="607"/>
      <c r="TZG3169" s="607"/>
      <c r="TZH3169" s="607"/>
      <c r="TZI3169" s="607"/>
      <c r="TZJ3169" s="607"/>
      <c r="TZK3169" s="607"/>
      <c r="TZL3169" s="607"/>
      <c r="TZM3169" s="607"/>
      <c r="TZN3169" s="607"/>
      <c r="TZO3169" s="607"/>
      <c r="TZP3169" s="607"/>
      <c r="TZQ3169" s="607"/>
      <c r="TZR3169" s="607"/>
      <c r="TZS3169" s="607"/>
      <c r="TZT3169" s="607"/>
      <c r="TZU3169" s="607"/>
      <c r="TZV3169" s="607"/>
      <c r="TZW3169" s="607"/>
      <c r="TZX3169" s="607"/>
      <c r="TZY3169" s="607"/>
      <c r="TZZ3169" s="607"/>
      <c r="UAA3169" s="607"/>
      <c r="UAB3169" s="607"/>
      <c r="UAC3169" s="607"/>
      <c r="UAD3169" s="607"/>
      <c r="UAE3169" s="607"/>
      <c r="UAF3169" s="607"/>
      <c r="UAG3169" s="607"/>
      <c r="UAH3169" s="607"/>
      <c r="UAI3169" s="607"/>
      <c r="UAJ3169" s="607"/>
      <c r="UAK3169" s="607"/>
      <c r="UAL3169" s="607"/>
      <c r="UAM3169" s="607"/>
      <c r="UAN3169" s="607"/>
      <c r="UAO3169" s="607"/>
      <c r="UAP3169" s="607"/>
      <c r="UAQ3169" s="607"/>
      <c r="UAR3169" s="607"/>
      <c r="UAS3169" s="607"/>
      <c r="UAT3169" s="607"/>
      <c r="UAU3169" s="607"/>
      <c r="UAV3169" s="607"/>
      <c r="UAW3169" s="607"/>
      <c r="UAX3169" s="607"/>
      <c r="UAY3169" s="607"/>
      <c r="UAZ3169" s="607"/>
      <c r="UBA3169" s="607"/>
      <c r="UBB3169" s="607"/>
      <c r="UBC3169" s="607"/>
      <c r="UBD3169" s="607"/>
      <c r="UBE3169" s="607"/>
      <c r="UBF3169" s="607"/>
      <c r="UBG3169" s="607"/>
      <c r="UBH3169" s="607"/>
      <c r="UBI3169" s="607"/>
      <c r="UBJ3169" s="607"/>
      <c r="UBK3169" s="607"/>
      <c r="UBL3169" s="607"/>
      <c r="UBM3169" s="607"/>
      <c r="UBN3169" s="607"/>
      <c r="UBO3169" s="607"/>
      <c r="UBP3169" s="607"/>
      <c r="UBQ3169" s="607"/>
      <c r="UBR3169" s="607"/>
      <c r="UBS3169" s="607"/>
      <c r="UBT3169" s="607"/>
      <c r="UBU3169" s="607"/>
      <c r="UBV3169" s="607"/>
      <c r="UBW3169" s="607"/>
      <c r="UBX3169" s="607"/>
      <c r="UBY3169" s="607"/>
      <c r="UBZ3169" s="607"/>
      <c r="UCA3169" s="607"/>
      <c r="UCB3169" s="607"/>
      <c r="UCC3169" s="607"/>
      <c r="UCD3169" s="607"/>
      <c r="UCE3169" s="607"/>
      <c r="UCF3169" s="607"/>
      <c r="UCG3169" s="607"/>
      <c r="UCH3169" s="607"/>
      <c r="UCI3169" s="607"/>
      <c r="UCJ3169" s="607"/>
      <c r="UCK3169" s="607"/>
      <c r="UCL3169" s="607"/>
      <c r="UCM3169" s="607"/>
      <c r="UCN3169" s="607"/>
      <c r="UCO3169" s="607"/>
      <c r="UCP3169" s="607"/>
      <c r="UCQ3169" s="607"/>
      <c r="UCR3169" s="607"/>
      <c r="UCS3169" s="607"/>
      <c r="UCT3169" s="607"/>
      <c r="UCU3169" s="607"/>
      <c r="UCV3169" s="607"/>
      <c r="UCW3169" s="607"/>
      <c r="UCX3169" s="607"/>
      <c r="UCY3169" s="607"/>
      <c r="UCZ3169" s="607"/>
      <c r="UDA3169" s="607"/>
      <c r="UDB3169" s="607"/>
      <c r="UDC3169" s="607"/>
      <c r="UDD3169" s="607"/>
      <c r="UDE3169" s="607"/>
      <c r="UDF3169" s="607"/>
      <c r="UDG3169" s="607"/>
      <c r="UDH3169" s="607"/>
      <c r="UDI3169" s="607"/>
      <c r="UDJ3169" s="607"/>
      <c r="UDK3169" s="607"/>
      <c r="UDL3169" s="607"/>
      <c r="UDM3169" s="607"/>
      <c r="UDN3169" s="607"/>
      <c r="UDO3169" s="607"/>
      <c r="UDP3169" s="607"/>
      <c r="UDQ3169" s="607"/>
      <c r="UDR3169" s="607"/>
      <c r="UDS3169" s="607"/>
      <c r="UDT3169" s="607"/>
      <c r="UDU3169" s="607"/>
      <c r="UDV3169" s="607"/>
      <c r="UDW3169" s="607"/>
      <c r="UDX3169" s="607"/>
      <c r="UDY3169" s="607"/>
      <c r="UDZ3169" s="607"/>
      <c r="UEA3169" s="607"/>
      <c r="UEB3169" s="607"/>
      <c r="UEC3169" s="607"/>
      <c r="UED3169" s="607"/>
      <c r="UEE3169" s="607"/>
      <c r="UEF3169" s="607"/>
      <c r="UEG3169" s="607"/>
      <c r="UEH3169" s="607"/>
      <c r="UEI3169" s="607"/>
      <c r="UEJ3169" s="607"/>
      <c r="UEK3169" s="607"/>
      <c r="UEL3169" s="607"/>
      <c r="UEM3169" s="607"/>
      <c r="UEN3169" s="607"/>
      <c r="UEO3169" s="607"/>
      <c r="UEP3169" s="607"/>
      <c r="UEQ3169" s="607"/>
      <c r="UER3169" s="607"/>
      <c r="UES3169" s="607"/>
      <c r="UET3169" s="607"/>
      <c r="UEU3169" s="607"/>
      <c r="UEV3169" s="607"/>
      <c r="UEW3169" s="607"/>
      <c r="UEX3169" s="607"/>
      <c r="UEY3169" s="607"/>
      <c r="UEZ3169" s="607"/>
      <c r="UFA3169" s="607"/>
      <c r="UFB3169" s="607"/>
      <c r="UFC3169" s="607"/>
      <c r="UFD3169" s="607"/>
      <c r="UFE3169" s="607"/>
      <c r="UFF3169" s="607"/>
      <c r="UFG3169" s="607"/>
      <c r="UFH3169" s="607"/>
      <c r="UFI3169" s="607"/>
      <c r="UFJ3169" s="607"/>
      <c r="UFK3169" s="607"/>
      <c r="UFL3169" s="607"/>
      <c r="UFM3169" s="607"/>
      <c r="UFN3169" s="607"/>
      <c r="UFO3169" s="607"/>
      <c r="UFP3169" s="607"/>
      <c r="UFQ3169" s="607"/>
      <c r="UFR3169" s="607"/>
      <c r="UFS3169" s="607"/>
      <c r="UFT3169" s="607"/>
      <c r="UFU3169" s="607"/>
      <c r="UFV3169" s="607"/>
      <c r="UFW3169" s="607"/>
      <c r="UFX3169" s="607"/>
      <c r="UFY3169" s="607"/>
      <c r="UFZ3169" s="607"/>
      <c r="UGA3169" s="607"/>
      <c r="UGB3169" s="607"/>
      <c r="UGC3169" s="607"/>
      <c r="UGD3169" s="607"/>
      <c r="UGE3169" s="607"/>
      <c r="UGF3169" s="607"/>
      <c r="UGG3169" s="607"/>
      <c r="UGH3169" s="607"/>
      <c r="UGI3169" s="607"/>
      <c r="UGJ3169" s="607"/>
      <c r="UGK3169" s="607"/>
      <c r="UGL3169" s="607"/>
      <c r="UGM3169" s="607"/>
      <c r="UGN3169" s="607"/>
      <c r="UGO3169" s="607"/>
      <c r="UGP3169" s="607"/>
      <c r="UGQ3169" s="607"/>
      <c r="UGR3169" s="607"/>
      <c r="UGS3169" s="607"/>
      <c r="UGT3169" s="607"/>
      <c r="UGU3169" s="607"/>
      <c r="UGV3169" s="607"/>
      <c r="UGW3169" s="607"/>
      <c r="UGX3169" s="607"/>
      <c r="UGY3169" s="607"/>
      <c r="UGZ3169" s="607"/>
      <c r="UHA3169" s="607"/>
      <c r="UHB3169" s="607"/>
      <c r="UHC3169" s="607"/>
      <c r="UHD3169" s="607"/>
      <c r="UHE3169" s="607"/>
      <c r="UHF3169" s="607"/>
      <c r="UHG3169" s="607"/>
      <c r="UHH3169" s="607"/>
      <c r="UHI3169" s="607"/>
      <c r="UHJ3169" s="607"/>
      <c r="UHK3169" s="607"/>
      <c r="UHL3169" s="607"/>
      <c r="UHM3169" s="607"/>
      <c r="UHN3169" s="607"/>
      <c r="UHO3169" s="607"/>
      <c r="UHP3169" s="607"/>
      <c r="UHQ3169" s="607"/>
      <c r="UHR3169" s="607"/>
      <c r="UHS3169" s="607"/>
      <c r="UHT3169" s="607"/>
      <c r="UHU3169" s="607"/>
      <c r="UHV3169" s="607"/>
      <c r="UHW3169" s="607"/>
      <c r="UHX3169" s="607"/>
      <c r="UHY3169" s="607"/>
      <c r="UHZ3169" s="607"/>
      <c r="UIA3169" s="607"/>
      <c r="UIB3169" s="607"/>
      <c r="UIC3169" s="607"/>
      <c r="UID3169" s="607"/>
      <c r="UIE3169" s="607"/>
      <c r="UIF3169" s="607"/>
      <c r="UIG3169" s="607"/>
      <c r="UIH3169" s="607"/>
      <c r="UII3169" s="607"/>
      <c r="UIJ3169" s="607"/>
      <c r="UIK3169" s="607"/>
      <c r="UIL3169" s="607"/>
      <c r="UIM3169" s="607"/>
      <c r="UIN3169" s="607"/>
      <c r="UIO3169" s="607"/>
      <c r="UIP3169" s="607"/>
      <c r="UIQ3169" s="607"/>
      <c r="UIR3169" s="607"/>
      <c r="UIS3169" s="607"/>
      <c r="UIT3169" s="607"/>
      <c r="UIU3169" s="607"/>
      <c r="UIV3169" s="607"/>
      <c r="UIW3169" s="607"/>
      <c r="UIX3169" s="607"/>
      <c r="UIY3169" s="607"/>
      <c r="UIZ3169" s="607"/>
      <c r="UJA3169" s="607"/>
      <c r="UJB3169" s="607"/>
      <c r="UJC3169" s="607"/>
      <c r="UJD3169" s="607"/>
      <c r="UJE3169" s="607"/>
      <c r="UJF3169" s="607"/>
      <c r="UJG3169" s="607"/>
      <c r="UJH3169" s="607"/>
      <c r="UJI3169" s="607"/>
      <c r="UJJ3169" s="607"/>
      <c r="UJK3169" s="607"/>
      <c r="UJL3169" s="607"/>
      <c r="UJM3169" s="607"/>
      <c r="UJN3169" s="607"/>
      <c r="UJO3169" s="607"/>
      <c r="UJP3169" s="607"/>
      <c r="UJQ3169" s="607"/>
      <c r="UJR3169" s="607"/>
      <c r="UJS3169" s="607"/>
      <c r="UJT3169" s="607"/>
      <c r="UJU3169" s="607"/>
      <c r="UJV3169" s="607"/>
      <c r="UJW3169" s="607"/>
      <c r="UJX3169" s="607"/>
      <c r="UJY3169" s="607"/>
      <c r="UJZ3169" s="607"/>
      <c r="UKA3169" s="607"/>
      <c r="UKB3169" s="607"/>
      <c r="UKC3169" s="607"/>
      <c r="UKD3169" s="607"/>
      <c r="UKE3169" s="607"/>
      <c r="UKF3169" s="607"/>
      <c r="UKG3169" s="607"/>
      <c r="UKH3169" s="607"/>
      <c r="UKI3169" s="607"/>
      <c r="UKJ3169" s="607"/>
      <c r="UKK3169" s="607"/>
      <c r="UKL3169" s="607"/>
      <c r="UKM3169" s="607"/>
      <c r="UKN3169" s="607"/>
      <c r="UKO3169" s="607"/>
      <c r="UKP3169" s="607"/>
      <c r="UKQ3169" s="607"/>
      <c r="UKR3169" s="607"/>
      <c r="UKS3169" s="607"/>
      <c r="UKT3169" s="607"/>
      <c r="UKU3169" s="607"/>
      <c r="UKV3169" s="607"/>
      <c r="UKW3169" s="607"/>
      <c r="UKX3169" s="607"/>
      <c r="UKY3169" s="607"/>
      <c r="UKZ3169" s="607"/>
      <c r="ULA3169" s="607"/>
      <c r="ULB3169" s="607"/>
      <c r="ULC3169" s="607"/>
      <c r="ULD3169" s="607"/>
      <c r="ULE3169" s="607"/>
      <c r="ULF3169" s="607"/>
      <c r="ULG3169" s="607"/>
      <c r="ULH3169" s="607"/>
      <c r="ULI3169" s="607"/>
      <c r="ULJ3169" s="607"/>
      <c r="ULK3169" s="607"/>
      <c r="ULL3169" s="607"/>
      <c r="ULM3169" s="607"/>
      <c r="ULN3169" s="607"/>
      <c r="ULO3169" s="607"/>
      <c r="ULP3169" s="607"/>
      <c r="ULQ3169" s="607"/>
      <c r="ULR3169" s="607"/>
      <c r="ULS3169" s="607"/>
      <c r="ULT3169" s="607"/>
      <c r="ULU3169" s="607"/>
      <c r="ULV3169" s="607"/>
      <c r="ULW3169" s="607"/>
      <c r="ULX3169" s="607"/>
      <c r="ULY3169" s="607"/>
      <c r="ULZ3169" s="607"/>
      <c r="UMA3169" s="607"/>
      <c r="UMB3169" s="607"/>
      <c r="UMC3169" s="607"/>
      <c r="UMD3169" s="607"/>
      <c r="UME3169" s="607"/>
      <c r="UMF3169" s="607"/>
      <c r="UMG3169" s="607"/>
      <c r="UMH3169" s="607"/>
      <c r="UMI3169" s="607"/>
      <c r="UMJ3169" s="607"/>
      <c r="UMK3169" s="607"/>
      <c r="UML3169" s="607"/>
      <c r="UMM3169" s="607"/>
      <c r="UMN3169" s="607"/>
      <c r="UMO3169" s="607"/>
      <c r="UMP3169" s="607"/>
      <c r="UMQ3169" s="607"/>
      <c r="UMR3169" s="607"/>
      <c r="UMS3169" s="607"/>
      <c r="UMT3169" s="607"/>
      <c r="UMU3169" s="607"/>
      <c r="UMV3169" s="607"/>
      <c r="UMW3169" s="607"/>
      <c r="UMX3169" s="607"/>
      <c r="UMY3169" s="607"/>
      <c r="UMZ3169" s="607"/>
      <c r="UNA3169" s="607"/>
      <c r="UNB3169" s="607"/>
      <c r="UNC3169" s="607"/>
      <c r="UND3169" s="607"/>
      <c r="UNE3169" s="607"/>
      <c r="UNF3169" s="607"/>
      <c r="UNG3169" s="607"/>
      <c r="UNH3169" s="607"/>
      <c r="UNI3169" s="607"/>
      <c r="UNJ3169" s="607"/>
      <c r="UNK3169" s="607"/>
      <c r="UNL3169" s="607"/>
      <c r="UNM3169" s="607"/>
      <c r="UNN3169" s="607"/>
      <c r="UNO3169" s="607"/>
      <c r="UNP3169" s="607"/>
      <c r="UNQ3169" s="607"/>
      <c r="UNR3169" s="607"/>
      <c r="UNS3169" s="607"/>
      <c r="UNT3169" s="607"/>
      <c r="UNU3169" s="607"/>
      <c r="UNV3169" s="607"/>
      <c r="UNW3169" s="607"/>
      <c r="UNX3169" s="607"/>
      <c r="UNY3169" s="607"/>
      <c r="UNZ3169" s="607"/>
      <c r="UOA3169" s="607"/>
      <c r="UOB3169" s="607"/>
      <c r="UOC3169" s="607"/>
      <c r="UOD3169" s="607"/>
      <c r="UOE3169" s="607"/>
      <c r="UOF3169" s="607"/>
      <c r="UOG3169" s="607"/>
      <c r="UOH3169" s="607"/>
      <c r="UOI3169" s="607"/>
      <c r="UOJ3169" s="607"/>
      <c r="UOK3169" s="607"/>
      <c r="UOL3169" s="607"/>
      <c r="UOM3169" s="607"/>
      <c r="UON3169" s="607"/>
      <c r="UOO3169" s="607"/>
      <c r="UOP3169" s="607"/>
      <c r="UOQ3169" s="607"/>
      <c r="UOR3169" s="607"/>
      <c r="UOS3169" s="607"/>
      <c r="UOT3169" s="607"/>
      <c r="UOU3169" s="607"/>
      <c r="UOV3169" s="607"/>
      <c r="UOW3169" s="607"/>
      <c r="UOX3169" s="607"/>
      <c r="UOY3169" s="607"/>
      <c r="UOZ3169" s="607"/>
      <c r="UPA3169" s="607"/>
      <c r="UPB3169" s="607"/>
      <c r="UPC3169" s="607"/>
      <c r="UPD3169" s="607"/>
      <c r="UPE3169" s="607"/>
      <c r="UPF3169" s="607"/>
      <c r="UPG3169" s="607"/>
      <c r="UPH3169" s="607"/>
      <c r="UPI3169" s="607"/>
      <c r="UPJ3169" s="607"/>
      <c r="UPK3169" s="607"/>
      <c r="UPL3169" s="607"/>
      <c r="UPM3169" s="607"/>
      <c r="UPN3169" s="607"/>
      <c r="UPO3169" s="607"/>
      <c r="UPP3169" s="607"/>
      <c r="UPQ3169" s="607"/>
      <c r="UPR3169" s="607"/>
      <c r="UPS3169" s="607"/>
      <c r="UPT3169" s="607"/>
      <c r="UPU3169" s="607"/>
      <c r="UPV3169" s="607"/>
      <c r="UPW3169" s="607"/>
      <c r="UPX3169" s="607"/>
      <c r="UPY3169" s="607"/>
      <c r="UPZ3169" s="607"/>
      <c r="UQA3169" s="607"/>
      <c r="UQB3169" s="607"/>
      <c r="UQC3169" s="607"/>
      <c r="UQD3169" s="607"/>
      <c r="UQE3169" s="607"/>
      <c r="UQF3169" s="607"/>
      <c r="UQG3169" s="607"/>
      <c r="UQH3169" s="607"/>
      <c r="UQI3169" s="607"/>
      <c r="UQJ3169" s="607"/>
      <c r="UQK3169" s="607"/>
      <c r="UQL3169" s="607"/>
      <c r="UQM3169" s="607"/>
      <c r="UQN3169" s="607"/>
      <c r="UQO3169" s="607"/>
      <c r="UQP3169" s="607"/>
      <c r="UQQ3169" s="607"/>
      <c r="UQR3169" s="607"/>
      <c r="UQS3169" s="607"/>
      <c r="UQT3169" s="607"/>
      <c r="UQU3169" s="607"/>
      <c r="UQV3169" s="607"/>
      <c r="UQW3169" s="607"/>
      <c r="UQX3169" s="607"/>
      <c r="UQY3169" s="607"/>
      <c r="UQZ3169" s="607"/>
      <c r="URA3169" s="607"/>
      <c r="URB3169" s="607"/>
      <c r="URC3169" s="607"/>
      <c r="URD3169" s="607"/>
      <c r="URE3169" s="607"/>
      <c r="URF3169" s="607"/>
      <c r="URG3169" s="607"/>
      <c r="URH3169" s="607"/>
      <c r="URI3169" s="607"/>
      <c r="URJ3169" s="607"/>
      <c r="URK3169" s="607"/>
      <c r="URL3169" s="607"/>
      <c r="URM3169" s="607"/>
      <c r="URN3169" s="607"/>
      <c r="URO3169" s="607"/>
      <c r="URP3169" s="607"/>
      <c r="URQ3169" s="607"/>
      <c r="URR3169" s="607"/>
      <c r="URS3169" s="607"/>
      <c r="URT3169" s="607"/>
      <c r="URU3169" s="607"/>
      <c r="URV3169" s="607"/>
      <c r="URW3169" s="607"/>
      <c r="URX3169" s="607"/>
      <c r="URY3169" s="607"/>
      <c r="URZ3169" s="607"/>
      <c r="USA3169" s="607"/>
      <c r="USB3169" s="607"/>
      <c r="USC3169" s="607"/>
      <c r="USD3169" s="607"/>
      <c r="USE3169" s="607"/>
      <c r="USF3169" s="607"/>
      <c r="USG3169" s="607"/>
      <c r="USH3169" s="607"/>
      <c r="USI3169" s="607"/>
      <c r="USJ3169" s="607"/>
      <c r="USK3169" s="607"/>
      <c r="USL3169" s="607"/>
      <c r="USM3169" s="607"/>
      <c r="USN3169" s="607"/>
      <c r="USO3169" s="607"/>
      <c r="USP3169" s="607"/>
      <c r="USQ3169" s="607"/>
      <c r="USR3169" s="607"/>
      <c r="USS3169" s="607"/>
      <c r="UST3169" s="607"/>
      <c r="USU3169" s="607"/>
      <c r="USV3169" s="607"/>
      <c r="USW3169" s="607"/>
      <c r="USX3169" s="607"/>
      <c r="USY3169" s="607"/>
      <c r="USZ3169" s="607"/>
      <c r="UTA3169" s="607"/>
      <c r="UTB3169" s="607"/>
      <c r="UTC3169" s="607"/>
      <c r="UTD3169" s="607"/>
      <c r="UTE3169" s="607"/>
      <c r="UTF3169" s="607"/>
      <c r="UTG3169" s="607"/>
      <c r="UTH3169" s="607"/>
      <c r="UTI3169" s="607"/>
      <c r="UTJ3169" s="607"/>
      <c r="UTK3169" s="607"/>
      <c r="UTL3169" s="607"/>
      <c r="UTM3169" s="607"/>
      <c r="UTN3169" s="607"/>
      <c r="UTO3169" s="607"/>
      <c r="UTP3169" s="607"/>
      <c r="UTQ3169" s="607"/>
      <c r="UTR3169" s="607"/>
      <c r="UTS3169" s="607"/>
      <c r="UTT3169" s="607"/>
      <c r="UTU3169" s="607"/>
      <c r="UTV3169" s="607"/>
      <c r="UTW3169" s="607"/>
      <c r="UTX3169" s="607"/>
      <c r="UTY3169" s="607"/>
      <c r="UTZ3169" s="607"/>
      <c r="UUA3169" s="607"/>
      <c r="UUB3169" s="607"/>
      <c r="UUC3169" s="607"/>
      <c r="UUD3169" s="607"/>
      <c r="UUE3169" s="607"/>
      <c r="UUF3169" s="607"/>
      <c r="UUG3169" s="607"/>
      <c r="UUH3169" s="607"/>
      <c r="UUI3169" s="607"/>
      <c r="UUJ3169" s="607"/>
      <c r="UUK3169" s="607"/>
      <c r="UUL3169" s="607"/>
      <c r="UUM3169" s="607"/>
      <c r="UUN3169" s="607"/>
      <c r="UUO3169" s="607"/>
      <c r="UUP3169" s="607"/>
      <c r="UUQ3169" s="607"/>
      <c r="UUR3169" s="607"/>
      <c r="UUS3169" s="607"/>
      <c r="UUT3169" s="607"/>
      <c r="UUU3169" s="607"/>
      <c r="UUV3169" s="607"/>
      <c r="UUW3169" s="607"/>
      <c r="UUX3169" s="607"/>
      <c r="UUY3169" s="607"/>
      <c r="UUZ3169" s="607"/>
      <c r="UVA3169" s="607"/>
      <c r="UVB3169" s="607"/>
      <c r="UVC3169" s="607"/>
      <c r="UVD3169" s="607"/>
      <c r="UVE3169" s="607"/>
      <c r="UVF3169" s="607"/>
      <c r="UVG3169" s="607"/>
      <c r="UVH3169" s="607"/>
      <c r="UVI3169" s="607"/>
      <c r="UVJ3169" s="607"/>
      <c r="UVK3169" s="607"/>
      <c r="UVL3169" s="607"/>
      <c r="UVM3169" s="607"/>
      <c r="UVN3169" s="607"/>
      <c r="UVO3169" s="607"/>
      <c r="UVP3169" s="607"/>
      <c r="UVQ3169" s="607"/>
      <c r="UVR3169" s="607"/>
      <c r="UVS3169" s="607"/>
      <c r="UVT3169" s="607"/>
      <c r="UVU3169" s="607"/>
      <c r="UVV3169" s="607"/>
      <c r="UVW3169" s="607"/>
      <c r="UVX3169" s="607"/>
      <c r="UVY3169" s="607"/>
      <c r="UVZ3169" s="607"/>
      <c r="UWA3169" s="607"/>
      <c r="UWB3169" s="607"/>
      <c r="UWC3169" s="607"/>
      <c r="UWD3169" s="607"/>
      <c r="UWE3169" s="607"/>
      <c r="UWF3169" s="607"/>
      <c r="UWG3169" s="607"/>
      <c r="UWH3169" s="607"/>
      <c r="UWI3169" s="607"/>
      <c r="UWJ3169" s="607"/>
      <c r="UWK3169" s="607"/>
      <c r="UWL3169" s="607"/>
      <c r="UWM3169" s="607"/>
      <c r="UWN3169" s="607"/>
      <c r="UWO3169" s="607"/>
      <c r="UWP3169" s="607"/>
      <c r="UWQ3169" s="607"/>
      <c r="UWR3169" s="607"/>
      <c r="UWS3169" s="607"/>
      <c r="UWT3169" s="607"/>
      <c r="UWU3169" s="607"/>
      <c r="UWV3169" s="607"/>
      <c r="UWW3169" s="607"/>
      <c r="UWX3169" s="607"/>
      <c r="UWY3169" s="607"/>
      <c r="UWZ3169" s="607"/>
      <c r="UXA3169" s="607"/>
      <c r="UXB3169" s="607"/>
      <c r="UXC3169" s="607"/>
      <c r="UXD3169" s="607"/>
      <c r="UXE3169" s="607"/>
      <c r="UXF3169" s="607"/>
      <c r="UXG3169" s="607"/>
      <c r="UXH3169" s="607"/>
      <c r="UXI3169" s="607"/>
      <c r="UXJ3169" s="607"/>
      <c r="UXK3169" s="607"/>
      <c r="UXL3169" s="607"/>
      <c r="UXM3169" s="607"/>
      <c r="UXN3169" s="607"/>
      <c r="UXO3169" s="607"/>
      <c r="UXP3169" s="607"/>
      <c r="UXQ3169" s="607"/>
      <c r="UXR3169" s="607"/>
      <c r="UXS3169" s="607"/>
      <c r="UXT3169" s="607"/>
      <c r="UXU3169" s="607"/>
      <c r="UXV3169" s="607"/>
      <c r="UXW3169" s="607"/>
      <c r="UXX3169" s="607"/>
      <c r="UXY3169" s="607"/>
      <c r="UXZ3169" s="607"/>
      <c r="UYA3169" s="607"/>
      <c r="UYB3169" s="607"/>
      <c r="UYC3169" s="607"/>
      <c r="UYD3169" s="607"/>
      <c r="UYE3169" s="607"/>
      <c r="UYF3169" s="607"/>
      <c r="UYG3169" s="607"/>
      <c r="UYH3169" s="607"/>
      <c r="UYI3169" s="607"/>
      <c r="UYJ3169" s="607"/>
      <c r="UYK3169" s="607"/>
      <c r="UYL3169" s="607"/>
      <c r="UYM3169" s="607"/>
      <c r="UYN3169" s="607"/>
      <c r="UYO3169" s="607"/>
      <c r="UYP3169" s="607"/>
      <c r="UYQ3169" s="607"/>
      <c r="UYR3169" s="607"/>
      <c r="UYS3169" s="607"/>
      <c r="UYT3169" s="607"/>
      <c r="UYU3169" s="607"/>
      <c r="UYV3169" s="607"/>
      <c r="UYW3169" s="607"/>
      <c r="UYX3169" s="607"/>
      <c r="UYY3169" s="607"/>
      <c r="UYZ3169" s="607"/>
      <c r="UZA3169" s="607"/>
      <c r="UZB3169" s="607"/>
      <c r="UZC3169" s="607"/>
      <c r="UZD3169" s="607"/>
      <c r="UZE3169" s="607"/>
      <c r="UZF3169" s="607"/>
      <c r="UZG3169" s="607"/>
      <c r="UZH3169" s="607"/>
      <c r="UZI3169" s="607"/>
      <c r="UZJ3169" s="607"/>
      <c r="UZK3169" s="607"/>
      <c r="UZL3169" s="607"/>
      <c r="UZM3169" s="607"/>
      <c r="UZN3169" s="607"/>
      <c r="UZO3169" s="607"/>
      <c r="UZP3169" s="607"/>
      <c r="UZQ3169" s="607"/>
      <c r="UZR3169" s="607"/>
      <c r="UZS3169" s="607"/>
      <c r="UZT3169" s="607"/>
      <c r="UZU3169" s="607"/>
      <c r="UZV3169" s="607"/>
      <c r="UZW3169" s="607"/>
      <c r="UZX3169" s="607"/>
      <c r="UZY3169" s="607"/>
      <c r="UZZ3169" s="607"/>
      <c r="VAA3169" s="607"/>
      <c r="VAB3169" s="607"/>
      <c r="VAC3169" s="607"/>
      <c r="VAD3169" s="607"/>
      <c r="VAE3169" s="607"/>
      <c r="VAF3169" s="607"/>
      <c r="VAG3169" s="607"/>
      <c r="VAH3169" s="607"/>
      <c r="VAI3169" s="607"/>
      <c r="VAJ3169" s="607"/>
      <c r="VAK3169" s="607"/>
      <c r="VAL3169" s="607"/>
      <c r="VAM3169" s="607"/>
      <c r="VAN3169" s="607"/>
      <c r="VAO3169" s="607"/>
      <c r="VAP3169" s="607"/>
      <c r="VAQ3169" s="607"/>
      <c r="VAR3169" s="607"/>
      <c r="VAS3169" s="607"/>
      <c r="VAT3169" s="607"/>
      <c r="VAU3169" s="607"/>
      <c r="VAV3169" s="607"/>
      <c r="VAW3169" s="607"/>
      <c r="VAX3169" s="607"/>
      <c r="VAY3169" s="607"/>
      <c r="VAZ3169" s="607"/>
      <c r="VBA3169" s="607"/>
      <c r="VBB3169" s="607"/>
      <c r="VBC3169" s="607"/>
      <c r="VBD3169" s="607"/>
      <c r="VBE3169" s="607"/>
      <c r="VBF3169" s="607"/>
      <c r="VBG3169" s="607"/>
      <c r="VBH3169" s="607"/>
      <c r="VBI3169" s="607"/>
      <c r="VBJ3169" s="607"/>
      <c r="VBK3169" s="607"/>
      <c r="VBL3169" s="607"/>
      <c r="VBM3169" s="607"/>
      <c r="VBN3169" s="607"/>
      <c r="VBO3169" s="607"/>
      <c r="VBP3169" s="607"/>
      <c r="VBQ3169" s="607"/>
      <c r="VBR3169" s="607"/>
      <c r="VBS3169" s="607"/>
      <c r="VBT3169" s="607"/>
      <c r="VBU3169" s="607"/>
      <c r="VBV3169" s="607"/>
      <c r="VBW3169" s="607"/>
      <c r="VBX3169" s="607"/>
      <c r="VBY3169" s="607"/>
      <c r="VBZ3169" s="607"/>
      <c r="VCA3169" s="607"/>
      <c r="VCB3169" s="607"/>
      <c r="VCC3169" s="607"/>
      <c r="VCD3169" s="607"/>
      <c r="VCE3169" s="607"/>
      <c r="VCF3169" s="607"/>
      <c r="VCG3169" s="607"/>
      <c r="VCH3169" s="607"/>
      <c r="VCI3169" s="607"/>
      <c r="VCJ3169" s="607"/>
      <c r="VCK3169" s="607"/>
      <c r="VCL3169" s="607"/>
      <c r="VCM3169" s="607"/>
      <c r="VCN3169" s="607"/>
      <c r="VCO3169" s="607"/>
      <c r="VCP3169" s="607"/>
      <c r="VCQ3169" s="607"/>
      <c r="VCR3169" s="607"/>
      <c r="VCS3169" s="607"/>
      <c r="VCT3169" s="607"/>
      <c r="VCU3169" s="607"/>
      <c r="VCV3169" s="607"/>
      <c r="VCW3169" s="607"/>
      <c r="VCX3169" s="607"/>
      <c r="VCY3169" s="607"/>
      <c r="VCZ3169" s="607"/>
      <c r="VDA3169" s="607"/>
      <c r="VDB3169" s="607"/>
      <c r="VDC3169" s="607"/>
      <c r="VDD3169" s="607"/>
      <c r="VDE3169" s="607"/>
      <c r="VDF3169" s="607"/>
      <c r="VDG3169" s="607"/>
      <c r="VDH3169" s="607"/>
      <c r="VDI3169" s="607"/>
      <c r="VDJ3169" s="607"/>
      <c r="VDK3169" s="607"/>
      <c r="VDL3169" s="607"/>
      <c r="VDM3169" s="607"/>
      <c r="VDN3169" s="607"/>
      <c r="VDO3169" s="607"/>
      <c r="VDP3169" s="607"/>
      <c r="VDQ3169" s="607"/>
      <c r="VDR3169" s="607"/>
      <c r="VDS3169" s="607"/>
      <c r="VDT3169" s="607"/>
      <c r="VDU3169" s="607"/>
      <c r="VDV3169" s="607"/>
      <c r="VDW3169" s="607"/>
      <c r="VDX3169" s="607"/>
      <c r="VDY3169" s="607"/>
      <c r="VDZ3169" s="607"/>
      <c r="VEA3169" s="607"/>
      <c r="VEB3169" s="607"/>
      <c r="VEC3169" s="607"/>
      <c r="VED3169" s="607"/>
      <c r="VEE3169" s="607"/>
      <c r="VEF3169" s="607"/>
      <c r="VEG3169" s="607"/>
      <c r="VEH3169" s="607"/>
      <c r="VEI3169" s="607"/>
      <c r="VEJ3169" s="607"/>
      <c r="VEK3169" s="607"/>
      <c r="VEL3169" s="607"/>
      <c r="VEM3169" s="607"/>
      <c r="VEN3169" s="607"/>
      <c r="VEO3169" s="607"/>
      <c r="VEP3169" s="607"/>
      <c r="VEQ3169" s="607"/>
      <c r="VER3169" s="607"/>
      <c r="VES3169" s="607"/>
      <c r="VET3169" s="607"/>
      <c r="VEU3169" s="607"/>
      <c r="VEV3169" s="607"/>
      <c r="VEW3169" s="607"/>
      <c r="VEX3169" s="607"/>
      <c r="VEY3169" s="607"/>
      <c r="VEZ3169" s="607"/>
      <c r="VFA3169" s="607"/>
      <c r="VFB3169" s="607"/>
      <c r="VFC3169" s="607"/>
      <c r="VFD3169" s="607"/>
      <c r="VFE3169" s="607"/>
      <c r="VFF3169" s="607"/>
      <c r="VFG3169" s="607"/>
      <c r="VFH3169" s="607"/>
      <c r="VFI3169" s="607"/>
      <c r="VFJ3169" s="607"/>
      <c r="VFK3169" s="607"/>
      <c r="VFL3169" s="607"/>
      <c r="VFM3169" s="607"/>
      <c r="VFN3169" s="607"/>
      <c r="VFO3169" s="607"/>
      <c r="VFP3169" s="607"/>
      <c r="VFQ3169" s="607"/>
      <c r="VFR3169" s="607"/>
      <c r="VFS3169" s="607"/>
      <c r="VFT3169" s="607"/>
      <c r="VFU3169" s="607"/>
      <c r="VFV3169" s="607"/>
      <c r="VFW3169" s="607"/>
      <c r="VFX3169" s="607"/>
      <c r="VFY3169" s="607"/>
      <c r="VFZ3169" s="607"/>
      <c r="VGA3169" s="607"/>
      <c r="VGB3169" s="607"/>
      <c r="VGC3169" s="607"/>
      <c r="VGD3169" s="607"/>
      <c r="VGE3169" s="607"/>
      <c r="VGF3169" s="607"/>
      <c r="VGG3169" s="607"/>
      <c r="VGH3169" s="607"/>
      <c r="VGI3169" s="607"/>
      <c r="VGJ3169" s="607"/>
      <c r="VGK3169" s="607"/>
      <c r="VGL3169" s="607"/>
      <c r="VGM3169" s="607"/>
      <c r="VGN3169" s="607"/>
      <c r="VGO3169" s="607"/>
      <c r="VGP3169" s="607"/>
      <c r="VGQ3169" s="607"/>
      <c r="VGR3169" s="607"/>
      <c r="VGS3169" s="607"/>
      <c r="VGT3169" s="607"/>
      <c r="VGU3169" s="607"/>
      <c r="VGV3169" s="607"/>
      <c r="VGW3169" s="607"/>
      <c r="VGX3169" s="607"/>
      <c r="VGY3169" s="607"/>
      <c r="VGZ3169" s="607"/>
      <c r="VHA3169" s="607"/>
      <c r="VHB3169" s="607"/>
      <c r="VHC3169" s="607"/>
      <c r="VHD3169" s="607"/>
      <c r="VHE3169" s="607"/>
      <c r="VHF3169" s="607"/>
      <c r="VHG3169" s="607"/>
      <c r="VHH3169" s="607"/>
      <c r="VHI3169" s="607"/>
      <c r="VHJ3169" s="607"/>
      <c r="VHK3169" s="607"/>
      <c r="VHL3169" s="607"/>
      <c r="VHM3169" s="607"/>
      <c r="VHN3169" s="607"/>
      <c r="VHO3169" s="607"/>
      <c r="VHP3169" s="607"/>
      <c r="VHQ3169" s="607"/>
      <c r="VHR3169" s="607"/>
      <c r="VHS3169" s="607"/>
      <c r="VHT3169" s="607"/>
      <c r="VHU3169" s="607"/>
      <c r="VHV3169" s="607"/>
      <c r="VHW3169" s="607"/>
      <c r="VHX3169" s="607"/>
      <c r="VHY3169" s="607"/>
      <c r="VHZ3169" s="607"/>
      <c r="VIA3169" s="607"/>
      <c r="VIB3169" s="607"/>
      <c r="VIC3169" s="607"/>
      <c r="VID3169" s="607"/>
      <c r="VIE3169" s="607"/>
      <c r="VIF3169" s="607"/>
      <c r="VIG3169" s="607"/>
      <c r="VIH3169" s="607"/>
      <c r="VII3169" s="607"/>
      <c r="VIJ3169" s="607"/>
      <c r="VIK3169" s="607"/>
      <c r="VIL3169" s="607"/>
      <c r="VIM3169" s="607"/>
      <c r="VIN3169" s="607"/>
      <c r="VIO3169" s="607"/>
      <c r="VIP3169" s="607"/>
      <c r="VIQ3169" s="607"/>
      <c r="VIR3169" s="607"/>
      <c r="VIS3169" s="607"/>
      <c r="VIT3169" s="607"/>
      <c r="VIU3169" s="607"/>
      <c r="VIV3169" s="607"/>
      <c r="VIW3169" s="607"/>
      <c r="VIX3169" s="607"/>
      <c r="VIY3169" s="607"/>
      <c r="VIZ3169" s="607"/>
      <c r="VJA3169" s="607"/>
      <c r="VJB3169" s="607"/>
      <c r="VJC3169" s="607"/>
      <c r="VJD3169" s="607"/>
      <c r="VJE3169" s="607"/>
      <c r="VJF3169" s="607"/>
      <c r="VJG3169" s="607"/>
      <c r="VJH3169" s="607"/>
      <c r="VJI3169" s="607"/>
      <c r="VJJ3169" s="607"/>
      <c r="VJK3169" s="607"/>
      <c r="VJL3169" s="607"/>
      <c r="VJM3169" s="607"/>
      <c r="VJN3169" s="607"/>
      <c r="VJO3169" s="607"/>
      <c r="VJP3169" s="607"/>
      <c r="VJQ3169" s="607"/>
      <c r="VJR3169" s="607"/>
      <c r="VJS3169" s="607"/>
      <c r="VJT3169" s="607"/>
      <c r="VJU3169" s="607"/>
      <c r="VJV3169" s="607"/>
      <c r="VJW3169" s="607"/>
      <c r="VJX3169" s="607"/>
      <c r="VJY3169" s="607"/>
      <c r="VJZ3169" s="607"/>
      <c r="VKA3169" s="607"/>
      <c r="VKB3169" s="607"/>
      <c r="VKC3169" s="607"/>
      <c r="VKD3169" s="607"/>
      <c r="VKE3169" s="607"/>
      <c r="VKF3169" s="607"/>
      <c r="VKG3169" s="607"/>
      <c r="VKH3169" s="607"/>
      <c r="VKI3169" s="607"/>
      <c r="VKJ3169" s="607"/>
      <c r="VKK3169" s="607"/>
      <c r="VKL3169" s="607"/>
      <c r="VKM3169" s="607"/>
      <c r="VKN3169" s="607"/>
      <c r="VKO3169" s="607"/>
      <c r="VKP3169" s="607"/>
      <c r="VKQ3169" s="607"/>
      <c r="VKR3169" s="607"/>
      <c r="VKS3169" s="607"/>
      <c r="VKT3169" s="607"/>
      <c r="VKU3169" s="607"/>
      <c r="VKV3169" s="607"/>
      <c r="VKW3169" s="607"/>
      <c r="VKX3169" s="607"/>
      <c r="VKY3169" s="607"/>
      <c r="VKZ3169" s="607"/>
      <c r="VLA3169" s="607"/>
      <c r="VLB3169" s="607"/>
      <c r="VLC3169" s="607"/>
      <c r="VLD3169" s="607"/>
      <c r="VLE3169" s="607"/>
      <c r="VLF3169" s="607"/>
      <c r="VLG3169" s="607"/>
      <c r="VLH3169" s="607"/>
      <c r="VLI3169" s="607"/>
      <c r="VLJ3169" s="607"/>
      <c r="VLK3169" s="607"/>
      <c r="VLL3169" s="607"/>
      <c r="VLM3169" s="607"/>
      <c r="VLN3169" s="607"/>
      <c r="VLO3169" s="607"/>
      <c r="VLP3169" s="607"/>
      <c r="VLQ3169" s="607"/>
      <c r="VLR3169" s="607"/>
      <c r="VLS3169" s="607"/>
      <c r="VLT3169" s="607"/>
      <c r="VLU3169" s="607"/>
      <c r="VLV3169" s="607"/>
      <c r="VLW3169" s="607"/>
      <c r="VLX3169" s="607"/>
      <c r="VLY3169" s="607"/>
      <c r="VLZ3169" s="607"/>
      <c r="VMA3169" s="607"/>
      <c r="VMB3169" s="607"/>
      <c r="VMC3169" s="607"/>
      <c r="VMD3169" s="607"/>
      <c r="VME3169" s="607"/>
      <c r="VMF3169" s="607"/>
      <c r="VMG3169" s="607"/>
      <c r="VMH3169" s="607"/>
      <c r="VMI3169" s="607"/>
      <c r="VMJ3169" s="607"/>
      <c r="VMK3169" s="607"/>
      <c r="VML3169" s="607"/>
      <c r="VMM3169" s="607"/>
      <c r="VMN3169" s="607"/>
      <c r="VMO3169" s="607"/>
      <c r="VMP3169" s="607"/>
      <c r="VMQ3169" s="607"/>
      <c r="VMR3169" s="607"/>
      <c r="VMS3169" s="607"/>
      <c r="VMT3169" s="607"/>
      <c r="VMU3169" s="607"/>
      <c r="VMV3169" s="607"/>
      <c r="VMW3169" s="607"/>
      <c r="VMX3169" s="607"/>
      <c r="VMY3169" s="607"/>
      <c r="VMZ3169" s="607"/>
      <c r="VNA3169" s="607"/>
      <c r="VNB3169" s="607"/>
      <c r="VNC3169" s="607"/>
      <c r="VND3169" s="607"/>
      <c r="VNE3169" s="607"/>
      <c r="VNF3169" s="607"/>
      <c r="VNG3169" s="607"/>
      <c r="VNH3169" s="607"/>
      <c r="VNI3169" s="607"/>
      <c r="VNJ3169" s="607"/>
      <c r="VNK3169" s="607"/>
      <c r="VNL3169" s="607"/>
      <c r="VNM3169" s="607"/>
      <c r="VNN3169" s="607"/>
      <c r="VNO3169" s="607"/>
      <c r="VNP3169" s="607"/>
      <c r="VNQ3169" s="607"/>
      <c r="VNR3169" s="607"/>
      <c r="VNS3169" s="607"/>
      <c r="VNT3169" s="607"/>
      <c r="VNU3169" s="607"/>
      <c r="VNV3169" s="607"/>
      <c r="VNW3169" s="607"/>
      <c r="VNX3169" s="607"/>
      <c r="VNY3169" s="607"/>
      <c r="VNZ3169" s="607"/>
      <c r="VOA3169" s="607"/>
      <c r="VOB3169" s="607"/>
      <c r="VOC3169" s="607"/>
      <c r="VOD3169" s="607"/>
      <c r="VOE3169" s="607"/>
      <c r="VOF3169" s="607"/>
      <c r="VOG3169" s="607"/>
      <c r="VOH3169" s="607"/>
      <c r="VOI3169" s="607"/>
      <c r="VOJ3169" s="607"/>
      <c r="VOK3169" s="607"/>
      <c r="VOL3169" s="607"/>
      <c r="VOM3169" s="607"/>
      <c r="VON3169" s="607"/>
      <c r="VOO3169" s="607"/>
      <c r="VOP3169" s="607"/>
      <c r="VOQ3169" s="607"/>
      <c r="VOR3169" s="607"/>
      <c r="VOS3169" s="607"/>
      <c r="VOT3169" s="607"/>
      <c r="VOU3169" s="607"/>
      <c r="VOV3169" s="607"/>
      <c r="VOW3169" s="607"/>
      <c r="VOX3169" s="607"/>
      <c r="VOY3169" s="607"/>
      <c r="VOZ3169" s="607"/>
      <c r="VPA3169" s="607"/>
      <c r="VPB3169" s="607"/>
      <c r="VPC3169" s="607"/>
      <c r="VPD3169" s="607"/>
      <c r="VPE3169" s="607"/>
      <c r="VPF3169" s="607"/>
      <c r="VPG3169" s="607"/>
      <c r="VPH3169" s="607"/>
      <c r="VPI3169" s="607"/>
      <c r="VPJ3169" s="607"/>
      <c r="VPK3169" s="607"/>
      <c r="VPL3169" s="607"/>
      <c r="VPM3169" s="607"/>
      <c r="VPN3169" s="607"/>
      <c r="VPO3169" s="607"/>
      <c r="VPP3169" s="607"/>
      <c r="VPQ3169" s="607"/>
      <c r="VPR3169" s="607"/>
      <c r="VPS3169" s="607"/>
      <c r="VPT3169" s="607"/>
      <c r="VPU3169" s="607"/>
      <c r="VPV3169" s="607"/>
      <c r="VPW3169" s="607"/>
      <c r="VPX3169" s="607"/>
      <c r="VPY3169" s="607"/>
      <c r="VPZ3169" s="607"/>
      <c r="VQA3169" s="607"/>
      <c r="VQB3169" s="607"/>
      <c r="VQC3169" s="607"/>
      <c r="VQD3169" s="607"/>
      <c r="VQE3169" s="607"/>
      <c r="VQF3169" s="607"/>
      <c r="VQG3169" s="607"/>
      <c r="VQH3169" s="607"/>
      <c r="VQI3169" s="607"/>
      <c r="VQJ3169" s="607"/>
      <c r="VQK3169" s="607"/>
      <c r="VQL3169" s="607"/>
      <c r="VQM3169" s="607"/>
      <c r="VQN3169" s="607"/>
      <c r="VQO3169" s="607"/>
      <c r="VQP3169" s="607"/>
      <c r="VQQ3169" s="607"/>
      <c r="VQR3169" s="607"/>
      <c r="VQS3169" s="607"/>
      <c r="VQT3169" s="607"/>
      <c r="VQU3169" s="607"/>
      <c r="VQV3169" s="607"/>
      <c r="VQW3169" s="607"/>
      <c r="VQX3169" s="607"/>
      <c r="VQY3169" s="607"/>
      <c r="VQZ3169" s="607"/>
      <c r="VRA3169" s="607"/>
      <c r="VRB3169" s="607"/>
      <c r="VRC3169" s="607"/>
      <c r="VRD3169" s="607"/>
      <c r="VRE3169" s="607"/>
      <c r="VRF3169" s="607"/>
      <c r="VRG3169" s="607"/>
      <c r="VRH3169" s="607"/>
      <c r="VRI3169" s="607"/>
      <c r="VRJ3169" s="607"/>
      <c r="VRK3169" s="607"/>
      <c r="VRL3169" s="607"/>
      <c r="VRM3169" s="607"/>
      <c r="VRN3169" s="607"/>
      <c r="VRO3169" s="607"/>
      <c r="VRP3169" s="607"/>
      <c r="VRQ3169" s="607"/>
      <c r="VRR3169" s="607"/>
      <c r="VRS3169" s="607"/>
      <c r="VRT3169" s="607"/>
      <c r="VRU3169" s="607"/>
      <c r="VRV3169" s="607"/>
      <c r="VRW3169" s="607"/>
      <c r="VRX3169" s="607"/>
      <c r="VRY3169" s="607"/>
      <c r="VRZ3169" s="607"/>
      <c r="VSA3169" s="607"/>
      <c r="VSB3169" s="607"/>
      <c r="VSC3169" s="607"/>
      <c r="VSD3169" s="607"/>
      <c r="VSE3169" s="607"/>
      <c r="VSF3169" s="607"/>
      <c r="VSG3169" s="607"/>
      <c r="VSH3169" s="607"/>
      <c r="VSI3169" s="607"/>
      <c r="VSJ3169" s="607"/>
      <c r="VSK3169" s="607"/>
      <c r="VSL3169" s="607"/>
      <c r="VSM3169" s="607"/>
      <c r="VSN3169" s="607"/>
      <c r="VSO3169" s="607"/>
      <c r="VSP3169" s="607"/>
      <c r="VSQ3169" s="607"/>
      <c r="VSR3169" s="607"/>
      <c r="VSS3169" s="607"/>
      <c r="VST3169" s="607"/>
      <c r="VSU3169" s="607"/>
      <c r="VSV3169" s="607"/>
      <c r="VSW3169" s="607"/>
      <c r="VSX3169" s="607"/>
      <c r="VSY3169" s="607"/>
      <c r="VSZ3169" s="607"/>
      <c r="VTA3169" s="607"/>
      <c r="VTB3169" s="607"/>
      <c r="VTC3169" s="607"/>
      <c r="VTD3169" s="607"/>
      <c r="VTE3169" s="607"/>
      <c r="VTF3169" s="607"/>
      <c r="VTG3169" s="607"/>
      <c r="VTH3169" s="607"/>
      <c r="VTI3169" s="607"/>
      <c r="VTJ3169" s="607"/>
      <c r="VTK3169" s="607"/>
      <c r="VTL3169" s="607"/>
      <c r="VTM3169" s="607"/>
      <c r="VTN3169" s="607"/>
      <c r="VTO3169" s="607"/>
      <c r="VTP3169" s="607"/>
      <c r="VTQ3169" s="607"/>
      <c r="VTR3169" s="607"/>
      <c r="VTS3169" s="607"/>
      <c r="VTT3169" s="607"/>
      <c r="VTU3169" s="607"/>
      <c r="VTV3169" s="607"/>
      <c r="VTW3169" s="607"/>
      <c r="VTX3169" s="607"/>
      <c r="VTY3169" s="607"/>
      <c r="VTZ3169" s="607"/>
      <c r="VUA3169" s="607"/>
      <c r="VUB3169" s="607"/>
      <c r="VUC3169" s="607"/>
      <c r="VUD3169" s="607"/>
      <c r="VUE3169" s="607"/>
      <c r="VUF3169" s="607"/>
      <c r="VUG3169" s="607"/>
      <c r="VUH3169" s="607"/>
      <c r="VUI3169" s="607"/>
      <c r="VUJ3169" s="607"/>
      <c r="VUK3169" s="607"/>
      <c r="VUL3169" s="607"/>
      <c r="VUM3169" s="607"/>
      <c r="VUN3169" s="607"/>
      <c r="VUO3169" s="607"/>
      <c r="VUP3169" s="607"/>
      <c r="VUQ3169" s="607"/>
      <c r="VUR3169" s="607"/>
      <c r="VUS3169" s="607"/>
      <c r="VUT3169" s="607"/>
      <c r="VUU3169" s="607"/>
      <c r="VUV3169" s="607"/>
      <c r="VUW3169" s="607"/>
      <c r="VUX3169" s="607"/>
      <c r="VUY3169" s="607"/>
      <c r="VUZ3169" s="607"/>
      <c r="VVA3169" s="607"/>
      <c r="VVB3169" s="607"/>
      <c r="VVC3169" s="607"/>
      <c r="VVD3169" s="607"/>
      <c r="VVE3169" s="607"/>
      <c r="VVF3169" s="607"/>
      <c r="VVG3169" s="607"/>
      <c r="VVH3169" s="607"/>
      <c r="VVI3169" s="607"/>
      <c r="VVJ3169" s="607"/>
      <c r="VVK3169" s="607"/>
      <c r="VVL3169" s="607"/>
      <c r="VVM3169" s="607"/>
      <c r="VVN3169" s="607"/>
      <c r="VVO3169" s="607"/>
      <c r="VVP3169" s="607"/>
      <c r="VVQ3169" s="607"/>
      <c r="VVR3169" s="607"/>
      <c r="VVS3169" s="607"/>
      <c r="VVT3169" s="607"/>
      <c r="VVU3169" s="607"/>
      <c r="VVV3169" s="607"/>
      <c r="VVW3169" s="607"/>
      <c r="VVX3169" s="607"/>
      <c r="VVY3169" s="607"/>
      <c r="VVZ3169" s="607"/>
      <c r="VWA3169" s="607"/>
      <c r="VWB3169" s="607"/>
      <c r="VWC3169" s="607"/>
      <c r="VWD3169" s="607"/>
      <c r="VWE3169" s="607"/>
      <c r="VWF3169" s="607"/>
      <c r="VWG3169" s="607"/>
      <c r="VWH3169" s="607"/>
      <c r="VWI3169" s="607"/>
      <c r="VWJ3169" s="607"/>
      <c r="VWK3169" s="607"/>
      <c r="VWL3169" s="607"/>
      <c r="VWM3169" s="607"/>
      <c r="VWN3169" s="607"/>
      <c r="VWO3169" s="607"/>
      <c r="VWP3169" s="607"/>
      <c r="VWQ3169" s="607"/>
      <c r="VWR3169" s="607"/>
      <c r="VWS3169" s="607"/>
      <c r="VWT3169" s="607"/>
      <c r="VWU3169" s="607"/>
      <c r="VWV3169" s="607"/>
      <c r="VWW3169" s="607"/>
      <c r="VWX3169" s="607"/>
      <c r="VWY3169" s="607"/>
      <c r="VWZ3169" s="607"/>
      <c r="VXA3169" s="607"/>
      <c r="VXB3169" s="607"/>
      <c r="VXC3169" s="607"/>
      <c r="VXD3169" s="607"/>
      <c r="VXE3169" s="607"/>
      <c r="VXF3169" s="607"/>
      <c r="VXG3169" s="607"/>
      <c r="VXH3169" s="607"/>
      <c r="VXI3169" s="607"/>
      <c r="VXJ3169" s="607"/>
      <c r="VXK3169" s="607"/>
      <c r="VXL3169" s="607"/>
      <c r="VXM3169" s="607"/>
      <c r="VXN3169" s="607"/>
      <c r="VXO3169" s="607"/>
      <c r="VXP3169" s="607"/>
      <c r="VXQ3169" s="607"/>
      <c r="VXR3169" s="607"/>
      <c r="VXS3169" s="607"/>
      <c r="VXT3169" s="607"/>
      <c r="VXU3169" s="607"/>
      <c r="VXV3169" s="607"/>
      <c r="VXW3169" s="607"/>
      <c r="VXX3169" s="607"/>
      <c r="VXY3169" s="607"/>
      <c r="VXZ3169" s="607"/>
      <c r="VYA3169" s="607"/>
      <c r="VYB3169" s="607"/>
      <c r="VYC3169" s="607"/>
      <c r="VYD3169" s="607"/>
      <c r="VYE3169" s="607"/>
      <c r="VYF3169" s="607"/>
      <c r="VYG3169" s="607"/>
      <c r="VYH3169" s="607"/>
      <c r="VYI3169" s="607"/>
      <c r="VYJ3169" s="607"/>
      <c r="VYK3169" s="607"/>
      <c r="VYL3169" s="607"/>
      <c r="VYM3169" s="607"/>
      <c r="VYN3169" s="607"/>
      <c r="VYO3169" s="607"/>
      <c r="VYP3169" s="607"/>
      <c r="VYQ3169" s="607"/>
      <c r="VYR3169" s="607"/>
      <c r="VYS3169" s="607"/>
      <c r="VYT3169" s="607"/>
      <c r="VYU3169" s="607"/>
      <c r="VYV3169" s="607"/>
      <c r="VYW3169" s="607"/>
      <c r="VYX3169" s="607"/>
      <c r="VYY3169" s="607"/>
      <c r="VYZ3169" s="607"/>
      <c r="VZA3169" s="607"/>
      <c r="VZB3169" s="607"/>
      <c r="VZC3169" s="607"/>
      <c r="VZD3169" s="607"/>
      <c r="VZE3169" s="607"/>
      <c r="VZF3169" s="607"/>
      <c r="VZG3169" s="607"/>
      <c r="VZH3169" s="607"/>
      <c r="VZI3169" s="607"/>
      <c r="VZJ3169" s="607"/>
      <c r="VZK3169" s="607"/>
      <c r="VZL3169" s="607"/>
      <c r="VZM3169" s="607"/>
      <c r="VZN3169" s="607"/>
      <c r="VZO3169" s="607"/>
      <c r="VZP3169" s="607"/>
      <c r="VZQ3169" s="607"/>
      <c r="VZR3169" s="607"/>
      <c r="VZS3169" s="607"/>
      <c r="VZT3169" s="607"/>
      <c r="VZU3169" s="607"/>
      <c r="VZV3169" s="607"/>
      <c r="VZW3169" s="607"/>
      <c r="VZX3169" s="607"/>
      <c r="VZY3169" s="607"/>
      <c r="VZZ3169" s="607"/>
      <c r="WAA3169" s="607"/>
      <c r="WAB3169" s="607"/>
      <c r="WAC3169" s="607"/>
      <c r="WAD3169" s="607"/>
      <c r="WAE3169" s="607"/>
      <c r="WAF3169" s="607"/>
      <c r="WAG3169" s="607"/>
      <c r="WAH3169" s="607"/>
      <c r="WAI3169" s="607"/>
      <c r="WAJ3169" s="607"/>
      <c r="WAK3169" s="607"/>
      <c r="WAL3169" s="607"/>
      <c r="WAM3169" s="607"/>
      <c r="WAN3169" s="607"/>
      <c r="WAO3169" s="607"/>
      <c r="WAP3169" s="607"/>
      <c r="WAQ3169" s="607"/>
      <c r="WAR3169" s="607"/>
      <c r="WAS3169" s="607"/>
      <c r="WAT3169" s="607"/>
      <c r="WAU3169" s="607"/>
      <c r="WAV3169" s="607"/>
      <c r="WAW3169" s="607"/>
      <c r="WAX3169" s="607"/>
      <c r="WAY3169" s="607"/>
      <c r="WAZ3169" s="607"/>
      <c r="WBA3169" s="607"/>
      <c r="WBB3169" s="607"/>
      <c r="WBC3169" s="607"/>
      <c r="WBD3169" s="607"/>
      <c r="WBE3169" s="607"/>
      <c r="WBF3169" s="607"/>
      <c r="WBG3169" s="607"/>
      <c r="WBH3169" s="607"/>
      <c r="WBI3169" s="607"/>
      <c r="WBJ3169" s="607"/>
      <c r="WBK3169" s="607"/>
      <c r="WBL3169" s="607"/>
      <c r="WBM3169" s="607"/>
      <c r="WBN3169" s="607"/>
      <c r="WBO3169" s="607"/>
      <c r="WBP3169" s="607"/>
      <c r="WBQ3169" s="607"/>
      <c r="WBR3169" s="607"/>
      <c r="WBS3169" s="607"/>
      <c r="WBT3169" s="607"/>
      <c r="WBU3169" s="607"/>
      <c r="WBV3169" s="607"/>
      <c r="WBW3169" s="607"/>
      <c r="WBX3169" s="607"/>
      <c r="WBY3169" s="607"/>
      <c r="WBZ3169" s="607"/>
      <c r="WCA3169" s="607"/>
      <c r="WCB3169" s="607"/>
      <c r="WCC3169" s="607"/>
      <c r="WCD3169" s="607"/>
      <c r="WCE3169" s="607"/>
      <c r="WCF3169" s="607"/>
      <c r="WCG3169" s="607"/>
      <c r="WCH3169" s="607"/>
      <c r="WCI3169" s="607"/>
      <c r="WCJ3169" s="607"/>
      <c r="WCK3169" s="607"/>
      <c r="WCL3169" s="607"/>
      <c r="WCM3169" s="607"/>
      <c r="WCN3169" s="607"/>
      <c r="WCO3169" s="607"/>
      <c r="WCP3169" s="607"/>
      <c r="WCQ3169" s="607"/>
      <c r="WCR3169" s="607"/>
      <c r="WCS3169" s="607"/>
      <c r="WCT3169" s="607"/>
      <c r="WCU3169" s="607"/>
      <c r="WCV3169" s="607"/>
      <c r="WCW3169" s="607"/>
      <c r="WCX3169" s="607"/>
      <c r="WCY3169" s="607"/>
      <c r="WCZ3169" s="607"/>
      <c r="WDA3169" s="607"/>
      <c r="WDB3169" s="607"/>
      <c r="WDC3169" s="607"/>
      <c r="WDD3169" s="607"/>
      <c r="WDE3169" s="607"/>
      <c r="WDF3169" s="607"/>
      <c r="WDG3169" s="607"/>
      <c r="WDH3169" s="607"/>
      <c r="WDI3169" s="607"/>
      <c r="WDJ3169" s="607"/>
      <c r="WDK3169" s="607"/>
      <c r="WDL3169" s="607"/>
      <c r="WDM3169" s="607"/>
      <c r="WDN3169" s="607"/>
      <c r="WDO3169" s="607"/>
      <c r="WDP3169" s="607"/>
      <c r="WDQ3169" s="607"/>
      <c r="WDR3169" s="607"/>
      <c r="WDS3169" s="607"/>
      <c r="WDT3169" s="607"/>
      <c r="WDU3169" s="607"/>
      <c r="WDV3169" s="607"/>
      <c r="WDW3169" s="607"/>
      <c r="WDX3169" s="607"/>
      <c r="WDY3169" s="607"/>
      <c r="WDZ3169" s="607"/>
      <c r="WEA3169" s="607"/>
      <c r="WEB3169" s="607"/>
      <c r="WEC3169" s="607"/>
      <c r="WED3169" s="607"/>
      <c r="WEE3169" s="607"/>
      <c r="WEF3169" s="607"/>
      <c r="WEG3169" s="607"/>
      <c r="WEH3169" s="607"/>
      <c r="WEI3169" s="607"/>
      <c r="WEJ3169" s="607"/>
      <c r="WEK3169" s="607"/>
      <c r="WEL3169" s="607"/>
      <c r="WEM3169" s="607"/>
      <c r="WEN3169" s="607"/>
      <c r="WEO3169" s="607"/>
      <c r="WEP3169" s="607"/>
      <c r="WEQ3169" s="607"/>
      <c r="WER3169" s="607"/>
      <c r="WES3169" s="607"/>
      <c r="WET3169" s="607"/>
      <c r="WEU3169" s="607"/>
      <c r="WEV3169" s="607"/>
      <c r="WEW3169" s="607"/>
      <c r="WEX3169" s="607"/>
      <c r="WEY3169" s="607"/>
      <c r="WEZ3169" s="607"/>
      <c r="WFA3169" s="607"/>
      <c r="WFB3169" s="607"/>
      <c r="WFC3169" s="607"/>
      <c r="WFD3169" s="607"/>
      <c r="WFE3169" s="607"/>
      <c r="WFF3169" s="607"/>
      <c r="WFG3169" s="607"/>
      <c r="WFH3169" s="607"/>
      <c r="WFI3169" s="607"/>
      <c r="WFJ3169" s="607"/>
      <c r="WFK3169" s="607"/>
      <c r="WFL3169" s="607"/>
      <c r="WFM3169" s="607"/>
      <c r="WFN3169" s="607"/>
      <c r="WFO3169" s="607"/>
      <c r="WFP3169" s="607"/>
      <c r="WFQ3169" s="607"/>
      <c r="WFR3169" s="607"/>
      <c r="WFS3169" s="607"/>
      <c r="WFT3169" s="607"/>
      <c r="WFU3169" s="607"/>
      <c r="WFV3169" s="607"/>
      <c r="WFW3169" s="607"/>
      <c r="WFX3169" s="607"/>
      <c r="WFY3169" s="607"/>
      <c r="WFZ3169" s="607"/>
      <c r="WGA3169" s="607"/>
      <c r="WGB3169" s="607"/>
      <c r="WGC3169" s="607"/>
      <c r="WGD3169" s="607"/>
      <c r="WGE3169" s="607"/>
      <c r="WGF3169" s="607"/>
      <c r="WGG3169" s="607"/>
      <c r="WGH3169" s="607"/>
      <c r="WGI3169" s="607"/>
      <c r="WGJ3169" s="607"/>
      <c r="WGK3169" s="607"/>
      <c r="WGL3169" s="607"/>
      <c r="WGM3169" s="607"/>
      <c r="WGN3169" s="607"/>
      <c r="WGO3169" s="607"/>
      <c r="WGP3169" s="607"/>
      <c r="WGQ3169" s="607"/>
      <c r="WGR3169" s="607"/>
      <c r="WGS3169" s="607"/>
      <c r="WGT3169" s="607"/>
      <c r="WGU3169" s="607"/>
      <c r="WGV3169" s="607"/>
      <c r="WGW3169" s="607"/>
      <c r="WGX3169" s="607"/>
      <c r="WGY3169" s="607"/>
      <c r="WGZ3169" s="607"/>
      <c r="WHA3169" s="607"/>
      <c r="WHB3169" s="607"/>
      <c r="WHC3169" s="607"/>
      <c r="WHD3169" s="607"/>
      <c r="WHE3169" s="607"/>
      <c r="WHF3169" s="607"/>
      <c r="WHG3169" s="607"/>
      <c r="WHH3169" s="607"/>
      <c r="WHI3169" s="607"/>
      <c r="WHJ3169" s="607"/>
      <c r="WHK3169" s="607"/>
      <c r="WHL3169" s="607"/>
      <c r="WHM3169" s="607"/>
      <c r="WHN3169" s="607"/>
      <c r="WHO3169" s="607"/>
      <c r="WHP3169" s="607"/>
      <c r="WHQ3169" s="607"/>
      <c r="WHR3169" s="607"/>
      <c r="WHS3169" s="607"/>
      <c r="WHT3169" s="607"/>
      <c r="WHU3169" s="607"/>
      <c r="WHV3169" s="607"/>
      <c r="WHW3169" s="607"/>
      <c r="WHX3169" s="607"/>
      <c r="WHY3169" s="607"/>
      <c r="WHZ3169" s="607"/>
      <c r="WIA3169" s="607"/>
      <c r="WIB3169" s="607"/>
      <c r="WIC3169" s="607"/>
      <c r="WID3169" s="607"/>
      <c r="WIE3169" s="607"/>
      <c r="WIF3169" s="607"/>
      <c r="WIG3169" s="607"/>
      <c r="WIH3169" s="607"/>
      <c r="WII3169" s="607"/>
      <c r="WIJ3169" s="607"/>
      <c r="WIK3169" s="607"/>
      <c r="WIL3169" s="607"/>
      <c r="WIM3169" s="607"/>
      <c r="WIN3169" s="607"/>
      <c r="WIO3169" s="607"/>
      <c r="WIP3169" s="607"/>
      <c r="WIQ3169" s="607"/>
      <c r="WIR3169" s="607"/>
      <c r="WIS3169" s="607"/>
      <c r="WIT3169" s="607"/>
      <c r="WIU3169" s="607"/>
      <c r="WIV3169" s="607"/>
      <c r="WIW3169" s="607"/>
      <c r="WIX3169" s="607"/>
      <c r="WIY3169" s="607"/>
      <c r="WIZ3169" s="607"/>
      <c r="WJA3169" s="607"/>
      <c r="WJB3169" s="607"/>
      <c r="WJC3169" s="607"/>
      <c r="WJD3169" s="607"/>
      <c r="WJE3169" s="607"/>
      <c r="WJF3169" s="607"/>
      <c r="WJG3169" s="607"/>
      <c r="WJH3169" s="607"/>
      <c r="WJI3169" s="607"/>
      <c r="WJJ3169" s="607"/>
      <c r="WJK3169" s="607"/>
      <c r="WJL3169" s="607"/>
      <c r="WJM3169" s="607"/>
      <c r="WJN3169" s="607"/>
      <c r="WJO3169" s="607"/>
      <c r="WJP3169" s="607"/>
      <c r="WJQ3169" s="607"/>
      <c r="WJR3169" s="607"/>
      <c r="WJS3169" s="607"/>
      <c r="WJT3169" s="607"/>
      <c r="WJU3169" s="607"/>
      <c r="WJV3169" s="607"/>
      <c r="WJW3169" s="607"/>
      <c r="WJX3169" s="607"/>
      <c r="WJY3169" s="607"/>
      <c r="WJZ3169" s="607"/>
      <c r="WKA3169" s="607"/>
      <c r="WKB3169" s="607"/>
      <c r="WKC3169" s="607"/>
      <c r="WKD3169" s="607"/>
      <c r="WKE3169" s="607"/>
      <c r="WKF3169" s="607"/>
      <c r="WKG3169" s="607"/>
      <c r="WKH3169" s="607"/>
      <c r="WKI3169" s="607"/>
      <c r="WKJ3169" s="607"/>
      <c r="WKK3169" s="607"/>
      <c r="WKL3169" s="607"/>
      <c r="WKM3169" s="607"/>
      <c r="WKN3169" s="607"/>
      <c r="WKO3169" s="607"/>
      <c r="WKP3169" s="607"/>
      <c r="WKQ3169" s="607"/>
      <c r="WKR3169" s="607"/>
      <c r="WKS3169" s="607"/>
      <c r="WKT3169" s="607"/>
      <c r="WKU3169" s="607"/>
      <c r="WKV3169" s="607"/>
      <c r="WKW3169" s="607"/>
      <c r="WKX3169" s="607"/>
      <c r="WKY3169" s="607"/>
      <c r="WKZ3169" s="607"/>
      <c r="WLA3169" s="607"/>
      <c r="WLB3169" s="607"/>
      <c r="WLC3169" s="607"/>
      <c r="WLD3169" s="607"/>
      <c r="WLE3169" s="607"/>
      <c r="WLF3169" s="607"/>
      <c r="WLG3169" s="607"/>
      <c r="WLH3169" s="607"/>
      <c r="WLI3169" s="607"/>
      <c r="WLJ3169" s="607"/>
      <c r="WLK3169" s="607"/>
      <c r="WLL3169" s="607"/>
      <c r="WLM3169" s="607"/>
      <c r="WLN3169" s="607"/>
      <c r="WLO3169" s="607"/>
      <c r="WLP3169" s="607"/>
      <c r="WLQ3169" s="607"/>
      <c r="WLR3169" s="607"/>
      <c r="WLS3169" s="607"/>
      <c r="WLT3169" s="607"/>
      <c r="WLU3169" s="607"/>
      <c r="WLV3169" s="607"/>
      <c r="WLW3169" s="607"/>
      <c r="WLX3169" s="607"/>
      <c r="WLY3169" s="607"/>
      <c r="WLZ3169" s="607"/>
      <c r="WMA3169" s="607"/>
      <c r="WMB3169" s="607"/>
      <c r="WMC3169" s="607"/>
      <c r="WMD3169" s="607"/>
      <c r="WME3169" s="607"/>
      <c r="WMF3169" s="607"/>
      <c r="WMG3169" s="607"/>
      <c r="WMH3169" s="607"/>
      <c r="WMI3169" s="607"/>
      <c r="WMJ3169" s="607"/>
      <c r="WMK3169" s="607"/>
      <c r="WML3169" s="607"/>
      <c r="WMM3169" s="607"/>
      <c r="WMN3169" s="607"/>
      <c r="WMO3169" s="607"/>
      <c r="WMP3169" s="607"/>
      <c r="WMQ3169" s="607"/>
      <c r="WMR3169" s="607"/>
      <c r="WMS3169" s="607"/>
      <c r="WMT3169" s="607"/>
      <c r="WMU3169" s="607"/>
      <c r="WMV3169" s="607"/>
      <c r="WMW3169" s="607"/>
      <c r="WMX3169" s="607"/>
      <c r="WMY3169" s="607"/>
      <c r="WMZ3169" s="607"/>
      <c r="WNA3169" s="607"/>
      <c r="WNB3169" s="607"/>
      <c r="WNC3169" s="607"/>
      <c r="WND3169" s="607"/>
      <c r="WNE3169" s="607"/>
      <c r="WNF3169" s="607"/>
      <c r="WNG3169" s="607"/>
      <c r="WNH3169" s="607"/>
      <c r="WNI3169" s="607"/>
      <c r="WNJ3169" s="607"/>
      <c r="WNK3169" s="607"/>
      <c r="WNL3169" s="607"/>
      <c r="WNM3169" s="607"/>
      <c r="WNN3169" s="607"/>
      <c r="WNO3169" s="607"/>
      <c r="WNP3169" s="607"/>
      <c r="WNQ3169" s="607"/>
      <c r="WNR3169" s="607"/>
      <c r="WNS3169" s="607"/>
      <c r="WNT3169" s="607"/>
      <c r="WNU3169" s="607"/>
      <c r="WNV3169" s="607"/>
      <c r="WNW3169" s="607"/>
      <c r="WNX3169" s="607"/>
      <c r="WNY3169" s="607"/>
      <c r="WNZ3169" s="607"/>
      <c r="WOA3169" s="607"/>
      <c r="WOB3169" s="607"/>
      <c r="WOC3169" s="607"/>
      <c r="WOD3169" s="607"/>
      <c r="WOE3169" s="607"/>
      <c r="WOF3169" s="607"/>
      <c r="WOG3169" s="607"/>
      <c r="WOH3169" s="607"/>
      <c r="WOI3169" s="607"/>
      <c r="WOJ3169" s="607"/>
      <c r="WOK3169" s="607"/>
      <c r="WOL3169" s="607"/>
      <c r="WOM3169" s="607"/>
      <c r="WON3169" s="607"/>
      <c r="WOO3169" s="607"/>
      <c r="WOP3169" s="607"/>
      <c r="WOQ3169" s="607"/>
      <c r="WOR3169" s="607"/>
      <c r="WOS3169" s="607"/>
      <c r="WOT3169" s="607"/>
      <c r="WOU3169" s="607"/>
      <c r="WOV3169" s="607"/>
      <c r="WOW3169" s="607"/>
      <c r="WOX3169" s="607"/>
      <c r="WOY3169" s="607"/>
      <c r="WOZ3169" s="607"/>
      <c r="WPA3169" s="607"/>
      <c r="WPB3169" s="607"/>
      <c r="WPC3169" s="607"/>
      <c r="WPD3169" s="607"/>
      <c r="WPE3169" s="607"/>
      <c r="WPF3169" s="607"/>
      <c r="WPG3169" s="607"/>
      <c r="WPH3169" s="607"/>
      <c r="WPI3169" s="607"/>
      <c r="WPJ3169" s="607"/>
      <c r="WPK3169" s="607"/>
      <c r="WPL3169" s="607"/>
      <c r="WPM3169" s="607"/>
      <c r="WPN3169" s="607"/>
      <c r="WPO3169" s="607"/>
      <c r="WPP3169" s="607"/>
      <c r="WPQ3169" s="607"/>
      <c r="WPR3169" s="607"/>
      <c r="WPS3169" s="607"/>
      <c r="WPT3169" s="607"/>
      <c r="WPU3169" s="607"/>
      <c r="WPV3169" s="607"/>
      <c r="WPW3169" s="607"/>
      <c r="WPX3169" s="607"/>
      <c r="WPY3169" s="607"/>
      <c r="WPZ3169" s="607"/>
      <c r="WQA3169" s="607"/>
      <c r="WQB3169" s="607"/>
      <c r="WQC3169" s="607"/>
      <c r="WQD3169" s="607"/>
      <c r="WQE3169" s="607"/>
      <c r="WQF3169" s="607"/>
      <c r="WQG3169" s="607"/>
      <c r="WQH3169" s="607"/>
      <c r="WQI3169" s="607"/>
      <c r="WQJ3169" s="607"/>
      <c r="WQK3169" s="607"/>
      <c r="WQL3169" s="607"/>
      <c r="WQM3169" s="607"/>
      <c r="WQN3169" s="607"/>
      <c r="WQO3169" s="607"/>
      <c r="WQP3169" s="607"/>
      <c r="WQQ3169" s="607"/>
      <c r="WQR3169" s="607"/>
      <c r="WQS3169" s="607"/>
      <c r="WQT3169" s="607"/>
      <c r="WQU3169" s="607"/>
      <c r="WQV3169" s="607"/>
      <c r="WQW3169" s="607"/>
      <c r="WQX3169" s="607"/>
      <c r="WQY3169" s="607"/>
      <c r="WQZ3169" s="607"/>
      <c r="WRA3169" s="607"/>
      <c r="WRB3169" s="607"/>
      <c r="WRC3169" s="607"/>
      <c r="WRD3169" s="607"/>
      <c r="WRE3169" s="607"/>
      <c r="WRF3169" s="607"/>
      <c r="WRG3169" s="607"/>
      <c r="WRH3169" s="607"/>
      <c r="WRI3169" s="607"/>
      <c r="WRJ3169" s="607"/>
      <c r="WRK3169" s="607"/>
      <c r="WRL3169" s="607"/>
      <c r="WRM3169" s="607"/>
      <c r="WRN3169" s="607"/>
      <c r="WRO3169" s="607"/>
      <c r="WRP3169" s="607"/>
      <c r="WRQ3169" s="607"/>
      <c r="WRR3169" s="607"/>
      <c r="WRS3169" s="607"/>
      <c r="WRT3169" s="607"/>
      <c r="WRU3169" s="607"/>
      <c r="WRV3169" s="607"/>
      <c r="WRW3169" s="607"/>
      <c r="WRX3169" s="607"/>
      <c r="WRY3169" s="607"/>
      <c r="WRZ3169" s="607"/>
      <c r="WSA3169" s="607"/>
      <c r="WSB3169" s="607"/>
      <c r="WSC3169" s="607"/>
      <c r="WSD3169" s="607"/>
      <c r="WSE3169" s="607"/>
      <c r="WSF3169" s="607"/>
      <c r="WSG3169" s="607"/>
      <c r="WSH3169" s="607"/>
      <c r="WSI3169" s="607"/>
      <c r="WSJ3169" s="607"/>
      <c r="WSK3169" s="607"/>
      <c r="WSL3169" s="607"/>
      <c r="WSM3169" s="607"/>
      <c r="WSN3169" s="607"/>
      <c r="WSO3169" s="607"/>
      <c r="WSP3169" s="607"/>
      <c r="WSQ3169" s="607"/>
      <c r="WSR3169" s="607"/>
      <c r="WSS3169" s="607"/>
      <c r="WST3169" s="607"/>
      <c r="WSU3169" s="607"/>
      <c r="WSV3169" s="607"/>
      <c r="WSW3169" s="607"/>
      <c r="WSX3169" s="607"/>
      <c r="WSY3169" s="607"/>
      <c r="WSZ3169" s="607"/>
      <c r="WTA3169" s="607"/>
      <c r="WTB3169" s="607"/>
      <c r="WTC3169" s="607"/>
      <c r="WTD3169" s="607"/>
      <c r="WTE3169" s="607"/>
      <c r="WTF3169" s="607"/>
      <c r="WTG3169" s="607"/>
      <c r="WTH3169" s="607"/>
      <c r="WTI3169" s="607"/>
      <c r="WTJ3169" s="607"/>
      <c r="WTK3169" s="607"/>
      <c r="WTL3169" s="607"/>
      <c r="WTM3169" s="607"/>
      <c r="WTN3169" s="607"/>
      <c r="WTO3169" s="607"/>
      <c r="WTP3169" s="607"/>
      <c r="WTQ3169" s="607"/>
      <c r="WTR3169" s="607"/>
      <c r="WTS3169" s="607"/>
      <c r="WTT3169" s="607"/>
      <c r="WTU3169" s="607"/>
      <c r="WTV3169" s="607"/>
      <c r="WTW3169" s="607"/>
      <c r="WTX3169" s="607"/>
      <c r="WTY3169" s="607"/>
      <c r="WTZ3169" s="607"/>
      <c r="WUA3169" s="607"/>
      <c r="WUB3169" s="607"/>
      <c r="WUC3169" s="607"/>
      <c r="WUD3169" s="607"/>
      <c r="WUE3169" s="607"/>
      <c r="WUF3169" s="607"/>
      <c r="WUG3169" s="607"/>
      <c r="WUH3169" s="607"/>
      <c r="WUI3169" s="607"/>
      <c r="WUJ3169" s="607"/>
      <c r="WUK3169" s="607"/>
      <c r="WUL3169" s="607"/>
      <c r="WUM3169" s="607"/>
      <c r="WUN3169" s="607"/>
      <c r="WUO3169" s="607"/>
      <c r="WUP3169" s="607"/>
      <c r="WUQ3169" s="607"/>
      <c r="WUR3169" s="607"/>
      <c r="WUS3169" s="607"/>
      <c r="WUT3169" s="607"/>
      <c r="WUU3169" s="607"/>
      <c r="WUV3169" s="607"/>
      <c r="WUW3169" s="607"/>
      <c r="WUX3169" s="607"/>
      <c r="WUY3169" s="607"/>
      <c r="WUZ3169" s="607"/>
      <c r="WVA3169" s="607"/>
      <c r="WVB3169" s="607"/>
      <c r="WVC3169" s="607"/>
      <c r="WVD3169" s="607"/>
      <c r="WVE3169" s="607"/>
      <c r="WVF3169" s="607"/>
      <c r="WVG3169" s="607"/>
      <c r="WVH3169" s="607"/>
      <c r="WVI3169" s="607"/>
      <c r="WVJ3169" s="607"/>
      <c r="WVK3169" s="607"/>
      <c r="WVL3169" s="607"/>
      <c r="WVM3169" s="607"/>
      <c r="WVN3169" s="607"/>
      <c r="WVO3169" s="607"/>
      <c r="WVP3169" s="607"/>
      <c r="WVQ3169" s="607"/>
      <c r="WVR3169" s="607"/>
      <c r="WVS3169" s="607"/>
      <c r="WVT3169" s="607"/>
      <c r="WVU3169" s="607"/>
      <c r="WVV3169" s="607"/>
      <c r="WVW3169" s="607"/>
      <c r="WVX3169" s="607"/>
      <c r="WVY3169" s="607"/>
      <c r="WVZ3169" s="607"/>
      <c r="WWA3169" s="607"/>
      <c r="WWB3169" s="607"/>
      <c r="WWC3169" s="607"/>
      <c r="WWD3169" s="607"/>
      <c r="WWE3169" s="607"/>
      <c r="WWF3169" s="607"/>
      <c r="WWG3169" s="607"/>
      <c r="WWH3169" s="607"/>
      <c r="WWI3169" s="607"/>
      <c r="WWJ3169" s="607"/>
      <c r="WWK3169" s="607"/>
      <c r="WWL3169" s="607"/>
      <c r="WWM3169" s="607"/>
      <c r="WWN3169" s="607"/>
      <c r="WWO3169" s="607"/>
      <c r="WWP3169" s="607"/>
      <c r="WWQ3169" s="607"/>
      <c r="WWR3169" s="607"/>
      <c r="WWS3169" s="607"/>
      <c r="WWT3169" s="607"/>
      <c r="WWU3169" s="607"/>
      <c r="WWV3169" s="607"/>
      <c r="WWW3169" s="607"/>
      <c r="WWX3169" s="607"/>
      <c r="WWY3169" s="607"/>
      <c r="WWZ3169" s="607"/>
      <c r="WXA3169" s="607"/>
      <c r="WXB3169" s="607"/>
      <c r="WXC3169" s="607"/>
      <c r="WXD3169" s="607"/>
      <c r="WXE3169" s="607"/>
      <c r="WXF3169" s="607"/>
      <c r="WXG3169" s="607"/>
      <c r="WXH3169" s="607"/>
      <c r="WXI3169" s="607"/>
      <c r="WXJ3169" s="607"/>
      <c r="WXK3169" s="607"/>
      <c r="WXL3169" s="607"/>
      <c r="WXM3169" s="607"/>
      <c r="WXN3169" s="607"/>
      <c r="WXO3169" s="607"/>
      <c r="WXP3169" s="607"/>
      <c r="WXQ3169" s="607"/>
      <c r="WXR3169" s="607"/>
      <c r="WXS3169" s="607"/>
      <c r="WXT3169" s="607"/>
      <c r="WXU3169" s="607"/>
      <c r="WXV3169" s="607"/>
      <c r="WXW3169" s="607"/>
      <c r="WXX3169" s="607"/>
      <c r="WXY3169" s="607"/>
      <c r="WXZ3169" s="607"/>
      <c r="WYA3169" s="607"/>
      <c r="WYB3169" s="607"/>
      <c r="WYC3169" s="607"/>
      <c r="WYD3169" s="607"/>
      <c r="WYE3169" s="607"/>
      <c r="WYF3169" s="607"/>
      <c r="WYG3169" s="607"/>
      <c r="WYH3169" s="607"/>
      <c r="WYI3169" s="607"/>
      <c r="WYJ3169" s="607"/>
      <c r="WYK3169" s="607"/>
      <c r="WYL3169" s="607"/>
      <c r="WYM3169" s="607"/>
      <c r="WYN3169" s="607"/>
      <c r="WYO3169" s="607"/>
      <c r="WYP3169" s="607"/>
      <c r="WYQ3169" s="607"/>
      <c r="WYR3169" s="607"/>
      <c r="WYS3169" s="607"/>
      <c r="WYT3169" s="607"/>
      <c r="WYU3169" s="607"/>
      <c r="WYV3169" s="607"/>
      <c r="WYW3169" s="607"/>
      <c r="WYX3169" s="607"/>
      <c r="WYY3169" s="607"/>
      <c r="WYZ3169" s="607"/>
      <c r="WZA3169" s="607"/>
      <c r="WZB3169" s="607"/>
      <c r="WZC3169" s="607"/>
      <c r="WZD3169" s="607"/>
      <c r="WZE3169" s="607"/>
      <c r="WZF3169" s="607"/>
      <c r="WZG3169" s="607"/>
      <c r="WZH3169" s="607"/>
      <c r="WZI3169" s="607"/>
      <c r="WZJ3169" s="607"/>
      <c r="WZK3169" s="607"/>
      <c r="WZL3169" s="607"/>
      <c r="WZM3169" s="607"/>
      <c r="WZN3169" s="607"/>
      <c r="WZO3169" s="607"/>
      <c r="WZP3169" s="607"/>
      <c r="WZQ3169" s="607"/>
      <c r="WZR3169" s="607"/>
      <c r="WZS3169" s="607"/>
      <c r="WZT3169" s="607"/>
      <c r="WZU3169" s="607"/>
      <c r="WZV3169" s="607"/>
      <c r="WZW3169" s="607"/>
      <c r="WZX3169" s="607"/>
      <c r="WZY3169" s="607"/>
      <c r="WZZ3169" s="607"/>
      <c r="XAA3169" s="607"/>
      <c r="XAB3169" s="607"/>
      <c r="XAC3169" s="607"/>
      <c r="XAD3169" s="607"/>
      <c r="XAE3169" s="607"/>
      <c r="XAF3169" s="607"/>
      <c r="XAG3169" s="607"/>
      <c r="XAH3169" s="607"/>
      <c r="XAI3169" s="607"/>
      <c r="XAJ3169" s="607"/>
      <c r="XAK3169" s="607"/>
      <c r="XAL3169" s="607"/>
      <c r="XAM3169" s="607"/>
      <c r="XAN3169" s="607"/>
      <c r="XAO3169" s="607"/>
      <c r="XAP3169" s="607"/>
      <c r="XAQ3169" s="607"/>
      <c r="XAR3169" s="607"/>
      <c r="XAS3169" s="607"/>
      <c r="XAT3169" s="607"/>
      <c r="XAU3169" s="607"/>
      <c r="XAV3169" s="607"/>
      <c r="XAW3169" s="607"/>
      <c r="XAX3169" s="607"/>
      <c r="XAY3169" s="607"/>
      <c r="XAZ3169" s="607"/>
      <c r="XBA3169" s="607"/>
      <c r="XBB3169" s="607"/>
      <c r="XBC3169" s="607"/>
      <c r="XBD3169" s="607"/>
      <c r="XBE3169" s="607"/>
      <c r="XBF3169" s="607"/>
      <c r="XBG3169" s="607"/>
      <c r="XBH3169" s="607"/>
      <c r="XBI3169" s="607"/>
      <c r="XBJ3169" s="607"/>
      <c r="XBK3169" s="607"/>
      <c r="XBL3169" s="607"/>
      <c r="XBM3169" s="607"/>
      <c r="XBN3169" s="607"/>
      <c r="XBO3169" s="607"/>
      <c r="XBP3169" s="607"/>
      <c r="XBQ3169" s="607"/>
      <c r="XBR3169" s="607"/>
      <c r="XBS3169" s="607"/>
      <c r="XBT3169" s="607"/>
      <c r="XBU3169" s="607"/>
      <c r="XBV3169" s="607"/>
      <c r="XBW3169" s="607"/>
      <c r="XBX3169" s="607"/>
      <c r="XBY3169" s="607"/>
      <c r="XBZ3169" s="607"/>
      <c r="XCA3169" s="607"/>
      <c r="XCB3169" s="607"/>
      <c r="XCC3169" s="607"/>
      <c r="XCD3169" s="607"/>
      <c r="XCE3169" s="607"/>
      <c r="XCF3169" s="607"/>
      <c r="XCG3169" s="607"/>
      <c r="XCH3169" s="607"/>
      <c r="XCI3169" s="607"/>
      <c r="XCJ3169" s="607"/>
      <c r="XCK3169" s="607"/>
      <c r="XCL3169" s="607"/>
      <c r="XCM3169" s="607"/>
      <c r="XCN3169" s="607"/>
      <c r="XCO3169" s="607"/>
      <c r="XCP3169" s="607"/>
      <c r="XCQ3169" s="607"/>
      <c r="XCR3169" s="607"/>
      <c r="XCS3169" s="607"/>
      <c r="XCT3169" s="607"/>
      <c r="XCU3169" s="607"/>
      <c r="XCV3169" s="607"/>
      <c r="XCW3169" s="607"/>
      <c r="XCX3169" s="607"/>
      <c r="XCY3169" s="607"/>
      <c r="XCZ3169" s="607"/>
      <c r="XDA3169" s="607"/>
      <c r="XDB3169" s="607"/>
      <c r="XDC3169" s="607"/>
      <c r="XDD3169" s="607"/>
      <c r="XDE3169" s="607"/>
      <c r="XDF3169" s="607"/>
      <c r="XDG3169" s="607"/>
      <c r="XDH3169" s="607"/>
      <c r="XDI3169" s="607"/>
      <c r="XDJ3169" s="607"/>
      <c r="XDK3169" s="607"/>
      <c r="XDL3169" s="607"/>
      <c r="XDM3169" s="607"/>
      <c r="XDN3169" s="607"/>
      <c r="XDO3169" s="607"/>
      <c r="XDP3169" s="607"/>
      <c r="XDQ3169" s="607"/>
      <c r="XDR3169" s="607"/>
      <c r="XDS3169" s="607"/>
      <c r="XDT3169" s="607"/>
      <c r="XDU3169" s="607"/>
      <c r="XDV3169" s="607"/>
      <c r="XDW3169" s="607"/>
      <c r="XDX3169" s="607"/>
      <c r="XDY3169" s="607"/>
      <c r="XDZ3169" s="607"/>
      <c r="XEA3169" s="607"/>
      <c r="XEB3169" s="607"/>
      <c r="XEC3169" s="607"/>
      <c r="XED3169" s="607"/>
      <c r="XEE3169" s="607"/>
      <c r="XEF3169" s="607"/>
      <c r="XEG3169" s="607"/>
      <c r="XEH3169" s="607"/>
      <c r="XEI3169" s="607"/>
      <c r="XEJ3169" s="607"/>
      <c r="XEK3169" s="607"/>
      <c r="XEL3169" s="607"/>
      <c r="XEM3169" s="607"/>
      <c r="XEN3169" s="607"/>
      <c r="XEO3169" s="607"/>
      <c r="XEP3169" s="607"/>
      <c r="XEQ3169" s="607"/>
      <c r="XER3169" s="607"/>
      <c r="XES3169" s="607"/>
      <c r="XET3169" s="607"/>
      <c r="XEU3169" s="607"/>
      <c r="XEV3169" s="607"/>
      <c r="XEW3169" s="607"/>
      <c r="XEX3169" s="607"/>
      <c r="XEY3169" s="607"/>
      <c r="XEZ3169" s="607"/>
      <c r="XFA3169" s="607"/>
      <c r="XFB3169" s="607"/>
      <c r="XFC3169" s="607"/>
      <c r="XFD3169" s="607"/>
    </row>
    <row r="3170" spans="1:16384">
      <c r="A3170" s="1398"/>
      <c r="B3170" s="607"/>
      <c r="C3170" s="763" t="s">
        <v>8040</v>
      </c>
      <c r="D3170" s="763" t="s">
        <v>518</v>
      </c>
      <c r="E3170" s="809" t="s">
        <v>172</v>
      </c>
      <c r="F3170" s="809" t="s">
        <v>121</v>
      </c>
      <c r="G3170" s="764">
        <v>250000</v>
      </c>
      <c r="H3170" s="764">
        <v>250000</v>
      </c>
      <c r="I3170" s="14">
        <v>1</v>
      </c>
      <c r="J3170" s="607"/>
      <c r="K3170" s="607"/>
      <c r="L3170" s="607"/>
      <c r="M3170" s="607"/>
      <c r="N3170" s="607"/>
      <c r="O3170" s="607"/>
      <c r="P3170" s="607"/>
      <c r="Q3170" s="607"/>
      <c r="R3170" s="607"/>
      <c r="S3170" s="607"/>
      <c r="T3170" s="607"/>
      <c r="U3170" s="607"/>
      <c r="V3170" s="607"/>
      <c r="W3170" s="607"/>
      <c r="X3170" s="607"/>
      <c r="Y3170" s="607"/>
      <c r="Z3170" s="607"/>
      <c r="AA3170" s="607"/>
      <c r="AB3170" s="607"/>
      <c r="AC3170" s="607"/>
      <c r="AD3170" s="607"/>
      <c r="AE3170" s="607"/>
      <c r="AF3170" s="607"/>
      <c r="AG3170" s="607"/>
      <c r="AH3170" s="607"/>
      <c r="AI3170" s="607"/>
      <c r="AJ3170" s="607"/>
      <c r="AK3170" s="607"/>
      <c r="AL3170" s="607"/>
      <c r="AM3170" s="607"/>
      <c r="AN3170" s="607"/>
      <c r="AO3170" s="607"/>
      <c r="AP3170" s="607"/>
      <c r="AQ3170" s="607"/>
      <c r="AR3170" s="607"/>
      <c r="AS3170" s="607"/>
      <c r="AT3170" s="607"/>
      <c r="AU3170" s="607"/>
      <c r="AV3170" s="607"/>
      <c r="AW3170" s="607"/>
      <c r="AX3170" s="607"/>
      <c r="AY3170" s="607"/>
      <c r="AZ3170" s="607"/>
      <c r="BA3170" s="607"/>
      <c r="BB3170" s="607"/>
      <c r="BC3170" s="607"/>
      <c r="BD3170" s="607"/>
      <c r="BE3170" s="607"/>
      <c r="BF3170" s="607"/>
      <c r="BG3170" s="607"/>
      <c r="BH3170" s="607"/>
      <c r="BI3170" s="607"/>
      <c r="BJ3170" s="607"/>
      <c r="BK3170" s="607"/>
      <c r="BL3170" s="607"/>
      <c r="BM3170" s="607"/>
      <c r="BN3170" s="607"/>
      <c r="BO3170" s="607"/>
      <c r="BP3170" s="607"/>
      <c r="BQ3170" s="607"/>
      <c r="BR3170" s="607"/>
      <c r="BS3170" s="607"/>
      <c r="BT3170" s="607"/>
      <c r="BU3170" s="607"/>
      <c r="BV3170" s="607"/>
      <c r="BW3170" s="607"/>
      <c r="BX3170" s="607"/>
      <c r="BY3170" s="607"/>
      <c r="BZ3170" s="607"/>
      <c r="CA3170" s="607"/>
      <c r="CB3170" s="607"/>
      <c r="CC3170" s="607"/>
      <c r="CD3170" s="607"/>
      <c r="CE3170" s="607"/>
      <c r="CF3170" s="607"/>
      <c r="CG3170" s="607"/>
      <c r="CH3170" s="607"/>
      <c r="CI3170" s="607"/>
      <c r="CJ3170" s="607"/>
      <c r="CK3170" s="607"/>
      <c r="CL3170" s="607"/>
      <c r="CM3170" s="607"/>
      <c r="CN3170" s="607"/>
      <c r="CO3170" s="607"/>
      <c r="CP3170" s="607"/>
      <c r="CQ3170" s="607"/>
      <c r="CR3170" s="607"/>
      <c r="CS3170" s="607"/>
      <c r="CT3170" s="607"/>
      <c r="CU3170" s="607"/>
      <c r="CV3170" s="607"/>
      <c r="CW3170" s="607"/>
      <c r="CX3170" s="607"/>
      <c r="CY3170" s="607"/>
      <c r="CZ3170" s="607"/>
      <c r="DA3170" s="607"/>
      <c r="DB3170" s="607"/>
      <c r="DC3170" s="607"/>
      <c r="DD3170" s="607"/>
      <c r="DE3170" s="607"/>
      <c r="DF3170" s="607"/>
      <c r="DG3170" s="607"/>
      <c r="DH3170" s="607"/>
      <c r="DI3170" s="607"/>
      <c r="DJ3170" s="607"/>
      <c r="DK3170" s="607"/>
      <c r="DL3170" s="607"/>
      <c r="DM3170" s="607"/>
      <c r="DN3170" s="607"/>
      <c r="DO3170" s="607"/>
      <c r="DP3170" s="607"/>
      <c r="DQ3170" s="607"/>
      <c r="DR3170" s="607"/>
      <c r="DS3170" s="607"/>
      <c r="DT3170" s="607"/>
      <c r="DU3170" s="607"/>
      <c r="DV3170" s="607"/>
      <c r="DW3170" s="607"/>
      <c r="DX3170" s="607"/>
      <c r="DY3170" s="607"/>
      <c r="DZ3170" s="607"/>
      <c r="EA3170" s="607"/>
      <c r="EB3170" s="607"/>
      <c r="EC3170" s="607"/>
      <c r="ED3170" s="607"/>
      <c r="EE3170" s="607"/>
      <c r="EF3170" s="607"/>
      <c r="EG3170" s="607"/>
      <c r="EH3170" s="607"/>
      <c r="EI3170" s="607"/>
      <c r="EJ3170" s="607"/>
      <c r="EK3170" s="607"/>
      <c r="EL3170" s="607"/>
      <c r="EM3170" s="607"/>
      <c r="EN3170" s="607"/>
      <c r="EO3170" s="607"/>
      <c r="EP3170" s="607"/>
      <c r="EQ3170" s="607"/>
      <c r="ER3170" s="607"/>
      <c r="ES3170" s="607"/>
      <c r="ET3170" s="607"/>
      <c r="EU3170" s="607"/>
      <c r="EV3170" s="607"/>
      <c r="EW3170" s="607"/>
      <c r="EX3170" s="607"/>
      <c r="EY3170" s="607"/>
      <c r="EZ3170" s="607"/>
      <c r="FA3170" s="607"/>
      <c r="FB3170" s="607"/>
      <c r="FC3170" s="607"/>
      <c r="FD3170" s="607"/>
      <c r="FE3170" s="607"/>
      <c r="FF3170" s="607"/>
      <c r="FG3170" s="607"/>
      <c r="FH3170" s="607"/>
      <c r="FI3170" s="607"/>
      <c r="FJ3170" s="607"/>
      <c r="FK3170" s="607"/>
      <c r="FL3170" s="607"/>
      <c r="FM3170" s="607"/>
      <c r="FN3170" s="607"/>
      <c r="FO3170" s="607"/>
      <c r="FP3170" s="607"/>
      <c r="FQ3170" s="607"/>
      <c r="FR3170" s="607"/>
      <c r="FS3170" s="607"/>
      <c r="FT3170" s="607"/>
      <c r="FU3170" s="607"/>
      <c r="FV3170" s="607"/>
      <c r="FW3170" s="607"/>
      <c r="FX3170" s="607"/>
      <c r="FY3170" s="607"/>
      <c r="FZ3170" s="607"/>
      <c r="GA3170" s="607"/>
      <c r="GB3170" s="607"/>
      <c r="GC3170" s="607"/>
      <c r="GD3170" s="607"/>
      <c r="GE3170" s="607"/>
      <c r="GF3170" s="607"/>
      <c r="GG3170" s="607"/>
      <c r="GH3170" s="607"/>
      <c r="GI3170" s="607"/>
      <c r="GJ3170" s="607"/>
      <c r="GK3170" s="607"/>
      <c r="GL3170" s="607"/>
      <c r="GM3170" s="607"/>
      <c r="GN3170" s="607"/>
      <c r="GO3170" s="607"/>
      <c r="GP3170" s="607"/>
      <c r="GQ3170" s="607"/>
      <c r="GR3170" s="607"/>
      <c r="GS3170" s="607"/>
      <c r="GT3170" s="607"/>
      <c r="GU3170" s="607"/>
      <c r="GV3170" s="607"/>
      <c r="GW3170" s="607"/>
      <c r="GX3170" s="607"/>
      <c r="GY3170" s="607"/>
      <c r="GZ3170" s="607"/>
      <c r="HA3170" s="607"/>
      <c r="HB3170" s="607"/>
      <c r="HC3170" s="607"/>
      <c r="HD3170" s="607"/>
      <c r="HE3170" s="607"/>
      <c r="HF3170" s="607"/>
      <c r="HG3170" s="607"/>
      <c r="HH3170" s="607"/>
      <c r="HI3170" s="607"/>
      <c r="HJ3170" s="607"/>
      <c r="HK3170" s="607"/>
      <c r="HL3170" s="607"/>
      <c r="HM3170" s="607"/>
      <c r="HN3170" s="607"/>
      <c r="HO3170" s="607"/>
      <c r="HP3170" s="607"/>
      <c r="HQ3170" s="607"/>
      <c r="HR3170" s="607"/>
      <c r="HS3170" s="607"/>
      <c r="HT3170" s="607"/>
      <c r="HU3170" s="607"/>
      <c r="HV3170" s="607"/>
      <c r="HW3170" s="607"/>
      <c r="HX3170" s="607"/>
      <c r="HY3170" s="607"/>
      <c r="HZ3170" s="607"/>
      <c r="IA3170" s="607"/>
      <c r="IB3170" s="607"/>
      <c r="IC3170" s="607"/>
      <c r="ID3170" s="607"/>
      <c r="IE3170" s="607"/>
      <c r="IF3170" s="607"/>
      <c r="IG3170" s="607"/>
      <c r="IH3170" s="607"/>
      <c r="II3170" s="607"/>
      <c r="IJ3170" s="607"/>
      <c r="IK3170" s="607"/>
      <c r="IL3170" s="607"/>
      <c r="IM3170" s="607"/>
      <c r="IN3170" s="607"/>
      <c r="IO3170" s="607"/>
      <c r="IP3170" s="607"/>
      <c r="IQ3170" s="607"/>
      <c r="IR3170" s="607"/>
      <c r="IS3170" s="607"/>
      <c r="IT3170" s="607"/>
      <c r="IU3170" s="607"/>
      <c r="IV3170" s="607"/>
      <c r="IW3170" s="607"/>
      <c r="IX3170" s="607"/>
      <c r="IY3170" s="607"/>
      <c r="IZ3170" s="607"/>
      <c r="JA3170" s="607"/>
      <c r="JB3170" s="607"/>
      <c r="JC3170" s="607"/>
      <c r="JD3170" s="607"/>
      <c r="JE3170" s="607"/>
      <c r="JF3170" s="607"/>
      <c r="JG3170" s="607"/>
      <c r="JH3170" s="607"/>
      <c r="JI3170" s="607"/>
      <c r="JJ3170" s="607"/>
      <c r="JK3170" s="607"/>
      <c r="JL3170" s="607"/>
      <c r="JM3170" s="607"/>
      <c r="JN3170" s="607"/>
      <c r="JO3170" s="607"/>
      <c r="JP3170" s="607"/>
      <c r="JQ3170" s="607"/>
      <c r="JR3170" s="607"/>
      <c r="JS3170" s="607"/>
      <c r="JT3170" s="607"/>
      <c r="JU3170" s="607"/>
      <c r="JV3170" s="607"/>
      <c r="JW3170" s="607"/>
      <c r="JX3170" s="607"/>
      <c r="JY3170" s="607"/>
      <c r="JZ3170" s="607"/>
      <c r="KA3170" s="607"/>
      <c r="KB3170" s="607"/>
      <c r="KC3170" s="607"/>
      <c r="KD3170" s="607"/>
      <c r="KE3170" s="607"/>
      <c r="KF3170" s="607"/>
      <c r="KG3170" s="607"/>
      <c r="KH3170" s="607"/>
      <c r="KI3170" s="607"/>
      <c r="KJ3170" s="607"/>
      <c r="KK3170" s="607"/>
      <c r="KL3170" s="607"/>
      <c r="KM3170" s="607"/>
      <c r="KN3170" s="607"/>
      <c r="KO3170" s="607"/>
      <c r="KP3170" s="607"/>
      <c r="KQ3170" s="607"/>
      <c r="KR3170" s="607"/>
      <c r="KS3170" s="607"/>
      <c r="KT3170" s="607"/>
      <c r="KU3170" s="607"/>
      <c r="KV3170" s="607"/>
      <c r="KW3170" s="607"/>
      <c r="KX3170" s="607"/>
      <c r="KY3170" s="607"/>
      <c r="KZ3170" s="607"/>
      <c r="LA3170" s="607"/>
      <c r="LB3170" s="607"/>
      <c r="LC3170" s="607"/>
      <c r="LD3170" s="607"/>
      <c r="LE3170" s="607"/>
      <c r="LF3170" s="607"/>
      <c r="LG3170" s="607"/>
      <c r="LH3170" s="607"/>
      <c r="LI3170" s="607"/>
      <c r="LJ3170" s="607"/>
      <c r="LK3170" s="607"/>
      <c r="LL3170" s="607"/>
      <c r="LM3170" s="607"/>
      <c r="LN3170" s="607"/>
      <c r="LO3170" s="607"/>
      <c r="LP3170" s="607"/>
      <c r="LQ3170" s="607"/>
      <c r="LR3170" s="607"/>
      <c r="LS3170" s="607"/>
      <c r="LT3170" s="607"/>
      <c r="LU3170" s="607"/>
      <c r="LV3170" s="607"/>
      <c r="LW3170" s="607"/>
      <c r="LX3170" s="607"/>
      <c r="LY3170" s="607"/>
      <c r="LZ3170" s="607"/>
      <c r="MA3170" s="607"/>
      <c r="MB3170" s="607"/>
      <c r="MC3170" s="607"/>
      <c r="MD3170" s="607"/>
      <c r="ME3170" s="607"/>
      <c r="MF3170" s="607"/>
      <c r="MG3170" s="607"/>
      <c r="MH3170" s="607"/>
      <c r="MI3170" s="607"/>
      <c r="MJ3170" s="607"/>
      <c r="MK3170" s="607"/>
      <c r="ML3170" s="607"/>
      <c r="MM3170" s="607"/>
      <c r="MN3170" s="607"/>
      <c r="MO3170" s="607"/>
      <c r="MP3170" s="607"/>
      <c r="MQ3170" s="607"/>
      <c r="MR3170" s="607"/>
      <c r="MS3170" s="607"/>
      <c r="MT3170" s="607"/>
      <c r="MU3170" s="607"/>
      <c r="MV3170" s="607"/>
      <c r="MW3170" s="607"/>
      <c r="MX3170" s="607"/>
      <c r="MY3170" s="607"/>
      <c r="MZ3170" s="607"/>
      <c r="NA3170" s="607"/>
      <c r="NB3170" s="607"/>
      <c r="NC3170" s="607"/>
      <c r="ND3170" s="607"/>
      <c r="NE3170" s="607"/>
      <c r="NF3170" s="607"/>
      <c r="NG3170" s="607"/>
      <c r="NH3170" s="607"/>
      <c r="NI3170" s="607"/>
      <c r="NJ3170" s="607"/>
      <c r="NK3170" s="607"/>
      <c r="NL3170" s="607"/>
      <c r="NM3170" s="607"/>
      <c r="NN3170" s="607"/>
      <c r="NO3170" s="607"/>
      <c r="NP3170" s="607"/>
      <c r="NQ3170" s="607"/>
      <c r="NR3170" s="607"/>
      <c r="NS3170" s="607"/>
      <c r="NT3170" s="607"/>
      <c r="NU3170" s="607"/>
      <c r="NV3170" s="607"/>
      <c r="NW3170" s="607"/>
      <c r="NX3170" s="607"/>
      <c r="NY3170" s="607"/>
      <c r="NZ3170" s="607"/>
      <c r="OA3170" s="607"/>
      <c r="OB3170" s="607"/>
      <c r="OC3170" s="607"/>
      <c r="OD3170" s="607"/>
      <c r="OE3170" s="607"/>
      <c r="OF3170" s="607"/>
      <c r="OG3170" s="607"/>
      <c r="OH3170" s="607"/>
      <c r="OI3170" s="607"/>
      <c r="OJ3170" s="607"/>
      <c r="OK3170" s="607"/>
      <c r="OL3170" s="607"/>
      <c r="OM3170" s="607"/>
      <c r="ON3170" s="607"/>
      <c r="OO3170" s="607"/>
      <c r="OP3170" s="607"/>
      <c r="OQ3170" s="607"/>
      <c r="OR3170" s="607"/>
      <c r="OS3170" s="607"/>
      <c r="OT3170" s="607"/>
      <c r="OU3170" s="607"/>
      <c r="OV3170" s="607"/>
      <c r="OW3170" s="607"/>
      <c r="OX3170" s="607"/>
      <c r="OY3170" s="607"/>
      <c r="OZ3170" s="607"/>
      <c r="PA3170" s="607"/>
      <c r="PB3170" s="607"/>
      <c r="PC3170" s="607"/>
      <c r="PD3170" s="607"/>
      <c r="PE3170" s="607"/>
      <c r="PF3170" s="607"/>
      <c r="PG3170" s="607"/>
      <c r="PH3170" s="607"/>
      <c r="PI3170" s="607"/>
      <c r="PJ3170" s="607"/>
      <c r="PK3170" s="607"/>
      <c r="PL3170" s="607"/>
      <c r="PM3170" s="607"/>
      <c r="PN3170" s="607"/>
      <c r="PO3170" s="607"/>
      <c r="PP3170" s="607"/>
      <c r="PQ3170" s="607"/>
      <c r="PR3170" s="607"/>
      <c r="PS3170" s="607"/>
      <c r="PT3170" s="607"/>
      <c r="PU3170" s="607"/>
      <c r="PV3170" s="607"/>
      <c r="PW3170" s="607"/>
      <c r="PX3170" s="607"/>
      <c r="PY3170" s="607"/>
      <c r="PZ3170" s="607"/>
      <c r="QA3170" s="607"/>
      <c r="QB3170" s="607"/>
      <c r="QC3170" s="607"/>
      <c r="QD3170" s="607"/>
      <c r="QE3170" s="607"/>
      <c r="QF3170" s="607"/>
      <c r="QG3170" s="607"/>
      <c r="QH3170" s="607"/>
      <c r="QI3170" s="607"/>
      <c r="QJ3170" s="607"/>
      <c r="QK3170" s="607"/>
      <c r="QL3170" s="607"/>
      <c r="QM3170" s="607"/>
      <c r="QN3170" s="607"/>
      <c r="QO3170" s="607"/>
      <c r="QP3170" s="607"/>
      <c r="QQ3170" s="607"/>
      <c r="QR3170" s="607"/>
      <c r="QS3170" s="607"/>
      <c r="QT3170" s="607"/>
      <c r="QU3170" s="607"/>
      <c r="QV3170" s="607"/>
      <c r="QW3170" s="607"/>
      <c r="QX3170" s="607"/>
      <c r="QY3170" s="607"/>
      <c r="QZ3170" s="607"/>
      <c r="RA3170" s="607"/>
      <c r="RB3170" s="607"/>
      <c r="RC3170" s="607"/>
      <c r="RD3170" s="607"/>
      <c r="RE3170" s="607"/>
      <c r="RF3170" s="607"/>
      <c r="RG3170" s="607"/>
      <c r="RH3170" s="607"/>
      <c r="RI3170" s="607"/>
      <c r="RJ3170" s="607"/>
      <c r="RK3170" s="607"/>
      <c r="RL3170" s="607"/>
      <c r="RM3170" s="607"/>
      <c r="RN3170" s="607"/>
      <c r="RO3170" s="607"/>
      <c r="RP3170" s="607"/>
      <c r="RQ3170" s="607"/>
      <c r="RR3170" s="607"/>
      <c r="RS3170" s="607"/>
      <c r="RT3170" s="607"/>
      <c r="RU3170" s="607"/>
      <c r="RV3170" s="607"/>
      <c r="RW3170" s="607"/>
      <c r="RX3170" s="607"/>
      <c r="RY3170" s="607"/>
      <c r="RZ3170" s="607"/>
      <c r="SA3170" s="607"/>
      <c r="SB3170" s="607"/>
      <c r="SC3170" s="607"/>
      <c r="SD3170" s="607"/>
      <c r="SE3170" s="607"/>
      <c r="SF3170" s="607"/>
      <c r="SG3170" s="607"/>
      <c r="SH3170" s="607"/>
      <c r="SI3170" s="607"/>
      <c r="SJ3170" s="607"/>
      <c r="SK3170" s="607"/>
      <c r="SL3170" s="607"/>
      <c r="SM3170" s="607"/>
      <c r="SN3170" s="607"/>
      <c r="SO3170" s="607"/>
      <c r="SP3170" s="607"/>
      <c r="SQ3170" s="607"/>
      <c r="SR3170" s="607"/>
      <c r="SS3170" s="607"/>
      <c r="ST3170" s="607"/>
      <c r="SU3170" s="607"/>
      <c r="SV3170" s="607"/>
      <c r="SW3170" s="607"/>
      <c r="SX3170" s="607"/>
      <c r="SY3170" s="607"/>
      <c r="SZ3170" s="607"/>
      <c r="TA3170" s="607"/>
      <c r="TB3170" s="607"/>
      <c r="TC3170" s="607"/>
      <c r="TD3170" s="607"/>
      <c r="TE3170" s="607"/>
      <c r="TF3170" s="607"/>
      <c r="TG3170" s="607"/>
      <c r="TH3170" s="607"/>
      <c r="TI3170" s="607"/>
      <c r="TJ3170" s="607"/>
      <c r="TK3170" s="607"/>
      <c r="TL3170" s="607"/>
      <c r="TM3170" s="607"/>
      <c r="TN3170" s="607"/>
      <c r="TO3170" s="607"/>
      <c r="TP3170" s="607"/>
      <c r="TQ3170" s="607"/>
      <c r="TR3170" s="607"/>
      <c r="TS3170" s="607"/>
      <c r="TT3170" s="607"/>
      <c r="TU3170" s="607"/>
      <c r="TV3170" s="607"/>
      <c r="TW3170" s="607"/>
      <c r="TX3170" s="607"/>
      <c r="TY3170" s="607"/>
      <c r="TZ3170" s="607"/>
      <c r="UA3170" s="607"/>
      <c r="UB3170" s="607"/>
      <c r="UC3170" s="607"/>
      <c r="UD3170" s="607"/>
      <c r="UE3170" s="607"/>
      <c r="UF3170" s="607"/>
      <c r="UG3170" s="607"/>
      <c r="UH3170" s="607"/>
      <c r="UI3170" s="607"/>
      <c r="UJ3170" s="607"/>
      <c r="UK3170" s="607"/>
      <c r="UL3170" s="607"/>
      <c r="UM3170" s="607"/>
      <c r="UN3170" s="607"/>
      <c r="UO3170" s="607"/>
      <c r="UP3170" s="607"/>
      <c r="UQ3170" s="607"/>
      <c r="UR3170" s="607"/>
      <c r="US3170" s="607"/>
      <c r="UT3170" s="607"/>
      <c r="UU3170" s="607"/>
      <c r="UV3170" s="607"/>
      <c r="UW3170" s="607"/>
      <c r="UX3170" s="607"/>
      <c r="UY3170" s="607"/>
      <c r="UZ3170" s="607"/>
      <c r="VA3170" s="607"/>
      <c r="VB3170" s="607"/>
      <c r="VC3170" s="607"/>
      <c r="VD3170" s="607"/>
      <c r="VE3170" s="607"/>
      <c r="VF3170" s="607"/>
      <c r="VG3170" s="607"/>
      <c r="VH3170" s="607"/>
      <c r="VI3170" s="607"/>
      <c r="VJ3170" s="607"/>
      <c r="VK3170" s="607"/>
      <c r="VL3170" s="607"/>
      <c r="VM3170" s="607"/>
      <c r="VN3170" s="607"/>
      <c r="VO3170" s="607"/>
      <c r="VP3170" s="607"/>
      <c r="VQ3170" s="607"/>
      <c r="VR3170" s="607"/>
      <c r="VS3170" s="607"/>
      <c r="VT3170" s="607"/>
      <c r="VU3170" s="607"/>
      <c r="VV3170" s="607"/>
      <c r="VW3170" s="607"/>
      <c r="VX3170" s="607"/>
      <c r="VY3170" s="607"/>
      <c r="VZ3170" s="607"/>
      <c r="WA3170" s="607"/>
      <c r="WB3170" s="607"/>
      <c r="WC3170" s="607"/>
      <c r="WD3170" s="607"/>
      <c r="WE3170" s="607"/>
      <c r="WF3170" s="607"/>
      <c r="WG3170" s="607"/>
      <c r="WH3170" s="607"/>
      <c r="WI3170" s="607"/>
      <c r="WJ3170" s="607"/>
      <c r="WK3170" s="607"/>
      <c r="WL3170" s="607"/>
      <c r="WM3170" s="607"/>
      <c r="WN3170" s="607"/>
      <c r="WO3170" s="607"/>
      <c r="WP3170" s="607"/>
      <c r="WQ3170" s="607"/>
      <c r="WR3170" s="607"/>
      <c r="WS3170" s="607"/>
      <c r="WT3170" s="607"/>
      <c r="WU3170" s="607"/>
      <c r="WV3170" s="607"/>
      <c r="WW3170" s="607"/>
      <c r="WX3170" s="607"/>
      <c r="WY3170" s="607"/>
      <c r="WZ3170" s="607"/>
      <c r="XA3170" s="607"/>
      <c r="XB3170" s="607"/>
      <c r="XC3170" s="607"/>
      <c r="XD3170" s="607"/>
      <c r="XE3170" s="607"/>
      <c r="XF3170" s="607"/>
      <c r="XG3170" s="607"/>
      <c r="XH3170" s="607"/>
      <c r="XI3170" s="607"/>
      <c r="XJ3170" s="607"/>
      <c r="XK3170" s="607"/>
      <c r="XL3170" s="607"/>
      <c r="XM3170" s="607"/>
      <c r="XN3170" s="607"/>
      <c r="XO3170" s="607"/>
      <c r="XP3170" s="607"/>
      <c r="XQ3170" s="607"/>
      <c r="XR3170" s="607"/>
      <c r="XS3170" s="607"/>
      <c r="XT3170" s="607"/>
      <c r="XU3170" s="607"/>
      <c r="XV3170" s="607"/>
      <c r="XW3170" s="607"/>
      <c r="XX3170" s="607"/>
      <c r="XY3170" s="607"/>
      <c r="XZ3170" s="607"/>
      <c r="YA3170" s="607"/>
      <c r="YB3170" s="607"/>
      <c r="YC3170" s="607"/>
      <c r="YD3170" s="607"/>
      <c r="YE3170" s="607"/>
      <c r="YF3170" s="607"/>
      <c r="YG3170" s="607"/>
      <c r="YH3170" s="607"/>
      <c r="YI3170" s="607"/>
      <c r="YJ3170" s="607"/>
      <c r="YK3170" s="607"/>
      <c r="YL3170" s="607"/>
      <c r="YM3170" s="607"/>
      <c r="YN3170" s="607"/>
      <c r="YO3170" s="607"/>
      <c r="YP3170" s="607"/>
      <c r="YQ3170" s="607"/>
      <c r="YR3170" s="607"/>
      <c r="YS3170" s="607"/>
      <c r="YT3170" s="607"/>
      <c r="YU3170" s="607"/>
      <c r="YV3170" s="607"/>
      <c r="YW3170" s="607"/>
      <c r="YX3170" s="607"/>
      <c r="YY3170" s="607"/>
      <c r="YZ3170" s="607"/>
      <c r="ZA3170" s="607"/>
      <c r="ZB3170" s="607"/>
      <c r="ZC3170" s="607"/>
      <c r="ZD3170" s="607"/>
      <c r="ZE3170" s="607"/>
      <c r="ZF3170" s="607"/>
      <c r="ZG3170" s="607"/>
      <c r="ZH3170" s="607"/>
      <c r="ZI3170" s="607"/>
      <c r="ZJ3170" s="607"/>
      <c r="ZK3170" s="607"/>
      <c r="ZL3170" s="607"/>
      <c r="ZM3170" s="607"/>
      <c r="ZN3170" s="607"/>
      <c r="ZO3170" s="607"/>
      <c r="ZP3170" s="607"/>
      <c r="ZQ3170" s="607"/>
      <c r="ZR3170" s="607"/>
      <c r="ZS3170" s="607"/>
      <c r="ZT3170" s="607"/>
      <c r="ZU3170" s="607"/>
      <c r="ZV3170" s="607"/>
      <c r="ZW3170" s="607"/>
      <c r="ZX3170" s="607"/>
      <c r="ZY3170" s="607"/>
      <c r="ZZ3170" s="607"/>
      <c r="AAA3170" s="607"/>
      <c r="AAB3170" s="607"/>
      <c r="AAC3170" s="607"/>
      <c r="AAD3170" s="607"/>
      <c r="AAE3170" s="607"/>
      <c r="AAF3170" s="607"/>
      <c r="AAG3170" s="607"/>
      <c r="AAH3170" s="607"/>
      <c r="AAI3170" s="607"/>
      <c r="AAJ3170" s="607"/>
      <c r="AAK3170" s="607"/>
      <c r="AAL3170" s="607"/>
      <c r="AAM3170" s="607"/>
      <c r="AAN3170" s="607"/>
      <c r="AAO3170" s="607"/>
      <c r="AAP3170" s="607"/>
      <c r="AAQ3170" s="607"/>
      <c r="AAR3170" s="607"/>
      <c r="AAS3170" s="607"/>
      <c r="AAT3170" s="607"/>
      <c r="AAU3170" s="607"/>
      <c r="AAV3170" s="607"/>
      <c r="AAW3170" s="607"/>
      <c r="AAX3170" s="607"/>
      <c r="AAY3170" s="607"/>
      <c r="AAZ3170" s="607"/>
      <c r="ABA3170" s="607"/>
      <c r="ABB3170" s="607"/>
      <c r="ABC3170" s="607"/>
      <c r="ABD3170" s="607"/>
      <c r="ABE3170" s="607"/>
      <c r="ABF3170" s="607"/>
      <c r="ABG3170" s="607"/>
      <c r="ABH3170" s="607"/>
      <c r="ABI3170" s="607"/>
      <c r="ABJ3170" s="607"/>
      <c r="ABK3170" s="607"/>
      <c r="ABL3170" s="607"/>
      <c r="ABM3170" s="607"/>
      <c r="ABN3170" s="607"/>
      <c r="ABO3170" s="607"/>
      <c r="ABP3170" s="607"/>
      <c r="ABQ3170" s="607"/>
      <c r="ABR3170" s="607"/>
      <c r="ABS3170" s="607"/>
      <c r="ABT3170" s="607"/>
      <c r="ABU3170" s="607"/>
      <c r="ABV3170" s="607"/>
      <c r="ABW3170" s="607"/>
      <c r="ABX3170" s="607"/>
      <c r="ABY3170" s="607"/>
      <c r="ABZ3170" s="607"/>
      <c r="ACA3170" s="607"/>
      <c r="ACB3170" s="607"/>
      <c r="ACC3170" s="607"/>
      <c r="ACD3170" s="607"/>
      <c r="ACE3170" s="607"/>
      <c r="ACF3170" s="607"/>
      <c r="ACG3170" s="607"/>
      <c r="ACH3170" s="607"/>
      <c r="ACI3170" s="607"/>
      <c r="ACJ3170" s="607"/>
      <c r="ACK3170" s="607"/>
      <c r="ACL3170" s="607"/>
      <c r="ACM3170" s="607"/>
      <c r="ACN3170" s="607"/>
      <c r="ACO3170" s="607"/>
      <c r="ACP3170" s="607"/>
      <c r="ACQ3170" s="607"/>
      <c r="ACR3170" s="607"/>
      <c r="ACS3170" s="607"/>
      <c r="ACT3170" s="607"/>
      <c r="ACU3170" s="607"/>
      <c r="ACV3170" s="607"/>
      <c r="ACW3170" s="607"/>
      <c r="ACX3170" s="607"/>
      <c r="ACY3170" s="607"/>
      <c r="ACZ3170" s="607"/>
      <c r="ADA3170" s="607"/>
      <c r="ADB3170" s="607"/>
      <c r="ADC3170" s="607"/>
      <c r="ADD3170" s="607"/>
      <c r="ADE3170" s="607"/>
      <c r="ADF3170" s="607"/>
      <c r="ADG3170" s="607"/>
      <c r="ADH3170" s="607"/>
      <c r="ADI3170" s="607"/>
      <c r="ADJ3170" s="607"/>
      <c r="ADK3170" s="607"/>
      <c r="ADL3170" s="607"/>
      <c r="ADM3170" s="607"/>
      <c r="ADN3170" s="607"/>
      <c r="ADO3170" s="607"/>
      <c r="ADP3170" s="607"/>
      <c r="ADQ3170" s="607"/>
      <c r="ADR3170" s="607"/>
      <c r="ADS3170" s="607"/>
      <c r="ADT3170" s="607"/>
      <c r="ADU3170" s="607"/>
      <c r="ADV3170" s="607"/>
      <c r="ADW3170" s="607"/>
      <c r="ADX3170" s="607"/>
      <c r="ADY3170" s="607"/>
      <c r="ADZ3170" s="607"/>
      <c r="AEA3170" s="607"/>
      <c r="AEB3170" s="607"/>
      <c r="AEC3170" s="607"/>
      <c r="AED3170" s="607"/>
      <c r="AEE3170" s="607"/>
      <c r="AEF3170" s="607"/>
      <c r="AEG3170" s="607"/>
      <c r="AEH3170" s="607"/>
      <c r="AEI3170" s="607"/>
      <c r="AEJ3170" s="607"/>
      <c r="AEK3170" s="607"/>
      <c r="AEL3170" s="607"/>
      <c r="AEM3170" s="607"/>
      <c r="AEN3170" s="607"/>
      <c r="AEO3170" s="607"/>
      <c r="AEP3170" s="607"/>
      <c r="AEQ3170" s="607"/>
      <c r="AER3170" s="607"/>
      <c r="AES3170" s="607"/>
      <c r="AET3170" s="607"/>
      <c r="AEU3170" s="607"/>
      <c r="AEV3170" s="607"/>
      <c r="AEW3170" s="607"/>
      <c r="AEX3170" s="607"/>
      <c r="AEY3170" s="607"/>
      <c r="AEZ3170" s="607"/>
      <c r="AFA3170" s="607"/>
      <c r="AFB3170" s="607"/>
      <c r="AFC3170" s="607"/>
      <c r="AFD3170" s="607"/>
      <c r="AFE3170" s="607"/>
      <c r="AFF3170" s="607"/>
      <c r="AFG3170" s="607"/>
      <c r="AFH3170" s="607"/>
      <c r="AFI3170" s="607"/>
      <c r="AFJ3170" s="607"/>
      <c r="AFK3170" s="607"/>
      <c r="AFL3170" s="607"/>
      <c r="AFM3170" s="607"/>
      <c r="AFN3170" s="607"/>
      <c r="AFO3170" s="607"/>
      <c r="AFP3170" s="607"/>
      <c r="AFQ3170" s="607"/>
      <c r="AFR3170" s="607"/>
      <c r="AFS3170" s="607"/>
      <c r="AFT3170" s="607"/>
      <c r="AFU3170" s="607"/>
      <c r="AFV3170" s="607"/>
      <c r="AFW3170" s="607"/>
      <c r="AFX3170" s="607"/>
      <c r="AFY3170" s="607"/>
      <c r="AFZ3170" s="607"/>
      <c r="AGA3170" s="607"/>
      <c r="AGB3170" s="607"/>
      <c r="AGC3170" s="607"/>
      <c r="AGD3170" s="607"/>
      <c r="AGE3170" s="607"/>
      <c r="AGF3170" s="607"/>
      <c r="AGG3170" s="607"/>
      <c r="AGH3170" s="607"/>
      <c r="AGI3170" s="607"/>
      <c r="AGJ3170" s="607"/>
      <c r="AGK3170" s="607"/>
      <c r="AGL3170" s="607"/>
      <c r="AGM3170" s="607"/>
      <c r="AGN3170" s="607"/>
      <c r="AGO3170" s="607"/>
      <c r="AGP3170" s="607"/>
      <c r="AGQ3170" s="607"/>
      <c r="AGR3170" s="607"/>
      <c r="AGS3170" s="607"/>
      <c r="AGT3170" s="607"/>
      <c r="AGU3170" s="607"/>
      <c r="AGV3170" s="607"/>
      <c r="AGW3170" s="607"/>
      <c r="AGX3170" s="607"/>
      <c r="AGY3170" s="607"/>
      <c r="AGZ3170" s="607"/>
      <c r="AHA3170" s="607"/>
      <c r="AHB3170" s="607"/>
      <c r="AHC3170" s="607"/>
      <c r="AHD3170" s="607"/>
      <c r="AHE3170" s="607"/>
      <c r="AHF3170" s="607"/>
      <c r="AHG3170" s="607"/>
      <c r="AHH3170" s="607"/>
      <c r="AHI3170" s="607"/>
      <c r="AHJ3170" s="607"/>
      <c r="AHK3170" s="607"/>
      <c r="AHL3170" s="607"/>
      <c r="AHM3170" s="607"/>
      <c r="AHN3170" s="607"/>
      <c r="AHO3170" s="607"/>
      <c r="AHP3170" s="607"/>
      <c r="AHQ3170" s="607"/>
      <c r="AHR3170" s="607"/>
      <c r="AHS3170" s="607"/>
      <c r="AHT3170" s="607"/>
      <c r="AHU3170" s="607"/>
      <c r="AHV3170" s="607"/>
      <c r="AHW3170" s="607"/>
      <c r="AHX3170" s="607"/>
      <c r="AHY3170" s="607"/>
      <c r="AHZ3170" s="607"/>
      <c r="AIA3170" s="607"/>
      <c r="AIB3170" s="607"/>
      <c r="AIC3170" s="607"/>
      <c r="AID3170" s="607"/>
      <c r="AIE3170" s="607"/>
      <c r="AIF3170" s="607"/>
      <c r="AIG3170" s="607"/>
      <c r="AIH3170" s="607"/>
      <c r="AII3170" s="607"/>
      <c r="AIJ3170" s="607"/>
      <c r="AIK3170" s="607"/>
      <c r="AIL3170" s="607"/>
      <c r="AIM3170" s="607"/>
      <c r="AIN3170" s="607"/>
      <c r="AIO3170" s="607"/>
      <c r="AIP3170" s="607"/>
      <c r="AIQ3170" s="607"/>
      <c r="AIR3170" s="607"/>
      <c r="AIS3170" s="607"/>
      <c r="AIT3170" s="607"/>
      <c r="AIU3170" s="607"/>
      <c r="AIV3170" s="607"/>
      <c r="AIW3170" s="607"/>
      <c r="AIX3170" s="607"/>
      <c r="AIY3170" s="607"/>
      <c r="AIZ3170" s="607"/>
      <c r="AJA3170" s="607"/>
      <c r="AJB3170" s="607"/>
      <c r="AJC3170" s="607"/>
      <c r="AJD3170" s="607"/>
      <c r="AJE3170" s="607"/>
      <c r="AJF3170" s="607"/>
      <c r="AJG3170" s="607"/>
      <c r="AJH3170" s="607"/>
      <c r="AJI3170" s="607"/>
      <c r="AJJ3170" s="607"/>
      <c r="AJK3170" s="607"/>
      <c r="AJL3170" s="607"/>
      <c r="AJM3170" s="607"/>
      <c r="AJN3170" s="607"/>
      <c r="AJO3170" s="607"/>
      <c r="AJP3170" s="607"/>
      <c r="AJQ3170" s="607"/>
      <c r="AJR3170" s="607"/>
      <c r="AJS3170" s="607"/>
      <c r="AJT3170" s="607"/>
      <c r="AJU3170" s="607"/>
      <c r="AJV3170" s="607"/>
      <c r="AJW3170" s="607"/>
      <c r="AJX3170" s="607"/>
      <c r="AJY3170" s="607"/>
      <c r="AJZ3170" s="607"/>
      <c r="AKA3170" s="607"/>
      <c r="AKB3170" s="607"/>
      <c r="AKC3170" s="607"/>
      <c r="AKD3170" s="607"/>
      <c r="AKE3170" s="607"/>
      <c r="AKF3170" s="607"/>
      <c r="AKG3170" s="607"/>
      <c r="AKH3170" s="607"/>
      <c r="AKI3170" s="607"/>
      <c r="AKJ3170" s="607"/>
      <c r="AKK3170" s="607"/>
      <c r="AKL3170" s="607"/>
      <c r="AKM3170" s="607"/>
      <c r="AKN3170" s="607"/>
      <c r="AKO3170" s="607"/>
      <c r="AKP3170" s="607"/>
      <c r="AKQ3170" s="607"/>
      <c r="AKR3170" s="607"/>
      <c r="AKS3170" s="607"/>
      <c r="AKT3170" s="607"/>
      <c r="AKU3170" s="607"/>
      <c r="AKV3170" s="607"/>
      <c r="AKW3170" s="607"/>
      <c r="AKX3170" s="607"/>
      <c r="AKY3170" s="607"/>
      <c r="AKZ3170" s="607"/>
      <c r="ALA3170" s="607"/>
      <c r="ALB3170" s="607"/>
      <c r="ALC3170" s="607"/>
      <c r="ALD3170" s="607"/>
      <c r="ALE3170" s="607"/>
      <c r="ALF3170" s="607"/>
      <c r="ALG3170" s="607"/>
      <c r="ALH3170" s="607"/>
      <c r="ALI3170" s="607"/>
      <c r="ALJ3170" s="607"/>
      <c r="ALK3170" s="607"/>
      <c r="ALL3170" s="607"/>
      <c r="ALM3170" s="607"/>
      <c r="ALN3170" s="607"/>
      <c r="ALO3170" s="607"/>
      <c r="ALP3170" s="607"/>
      <c r="ALQ3170" s="607"/>
      <c r="ALR3170" s="607"/>
      <c r="ALS3170" s="607"/>
      <c r="ALT3170" s="607"/>
      <c r="ALU3170" s="607"/>
      <c r="ALV3170" s="607"/>
      <c r="ALW3170" s="607"/>
      <c r="ALX3170" s="607"/>
      <c r="ALY3170" s="607"/>
      <c r="ALZ3170" s="607"/>
      <c r="AMA3170" s="607"/>
      <c r="AMB3170" s="607"/>
      <c r="AMC3170" s="607"/>
      <c r="AMD3170" s="607"/>
      <c r="AME3170" s="607"/>
      <c r="AMF3170" s="607"/>
      <c r="AMG3170" s="607"/>
      <c r="AMH3170" s="607"/>
      <c r="AMI3170" s="607"/>
      <c r="AMJ3170" s="607"/>
      <c r="AMK3170" s="607"/>
      <c r="AML3170" s="607"/>
      <c r="AMM3170" s="607"/>
      <c r="AMN3170" s="607"/>
      <c r="AMO3170" s="607"/>
      <c r="AMP3170" s="607"/>
      <c r="AMQ3170" s="607"/>
      <c r="AMR3170" s="607"/>
      <c r="AMS3170" s="607"/>
      <c r="AMT3170" s="607"/>
      <c r="AMU3170" s="607"/>
      <c r="AMV3170" s="607"/>
      <c r="AMW3170" s="607"/>
      <c r="AMX3170" s="607"/>
      <c r="AMY3170" s="607"/>
      <c r="AMZ3170" s="607"/>
      <c r="ANA3170" s="607"/>
      <c r="ANB3170" s="607"/>
      <c r="ANC3170" s="607"/>
      <c r="AND3170" s="607"/>
      <c r="ANE3170" s="607"/>
      <c r="ANF3170" s="607"/>
      <c r="ANG3170" s="607"/>
      <c r="ANH3170" s="607"/>
      <c r="ANI3170" s="607"/>
      <c r="ANJ3170" s="607"/>
      <c r="ANK3170" s="607"/>
      <c r="ANL3170" s="607"/>
      <c r="ANM3170" s="607"/>
      <c r="ANN3170" s="607"/>
      <c r="ANO3170" s="607"/>
      <c r="ANP3170" s="607"/>
      <c r="ANQ3170" s="607"/>
      <c r="ANR3170" s="607"/>
      <c r="ANS3170" s="607"/>
      <c r="ANT3170" s="607"/>
      <c r="ANU3170" s="607"/>
      <c r="ANV3170" s="607"/>
      <c r="ANW3170" s="607"/>
      <c r="ANX3170" s="607"/>
      <c r="ANY3170" s="607"/>
      <c r="ANZ3170" s="607"/>
      <c r="AOA3170" s="607"/>
      <c r="AOB3170" s="607"/>
      <c r="AOC3170" s="607"/>
      <c r="AOD3170" s="607"/>
      <c r="AOE3170" s="607"/>
      <c r="AOF3170" s="607"/>
      <c r="AOG3170" s="607"/>
      <c r="AOH3170" s="607"/>
      <c r="AOI3170" s="607"/>
      <c r="AOJ3170" s="607"/>
      <c r="AOK3170" s="607"/>
      <c r="AOL3170" s="607"/>
      <c r="AOM3170" s="607"/>
      <c r="AON3170" s="607"/>
      <c r="AOO3170" s="607"/>
      <c r="AOP3170" s="607"/>
      <c r="AOQ3170" s="607"/>
      <c r="AOR3170" s="607"/>
      <c r="AOS3170" s="607"/>
      <c r="AOT3170" s="607"/>
      <c r="AOU3170" s="607"/>
      <c r="AOV3170" s="607"/>
      <c r="AOW3170" s="607"/>
      <c r="AOX3170" s="607"/>
      <c r="AOY3170" s="607"/>
      <c r="AOZ3170" s="607"/>
      <c r="APA3170" s="607"/>
      <c r="APB3170" s="607"/>
      <c r="APC3170" s="607"/>
      <c r="APD3170" s="607"/>
      <c r="APE3170" s="607"/>
      <c r="APF3170" s="607"/>
      <c r="APG3170" s="607"/>
      <c r="APH3170" s="607"/>
      <c r="API3170" s="607"/>
      <c r="APJ3170" s="607"/>
      <c r="APK3170" s="607"/>
      <c r="APL3170" s="607"/>
      <c r="APM3170" s="607"/>
      <c r="APN3170" s="607"/>
      <c r="APO3170" s="607"/>
      <c r="APP3170" s="607"/>
      <c r="APQ3170" s="607"/>
      <c r="APR3170" s="607"/>
      <c r="APS3170" s="607"/>
      <c r="APT3170" s="607"/>
      <c r="APU3170" s="607"/>
      <c r="APV3170" s="607"/>
      <c r="APW3170" s="607"/>
      <c r="APX3170" s="607"/>
      <c r="APY3170" s="607"/>
      <c r="APZ3170" s="607"/>
      <c r="AQA3170" s="607"/>
      <c r="AQB3170" s="607"/>
      <c r="AQC3170" s="607"/>
      <c r="AQD3170" s="607"/>
      <c r="AQE3170" s="607"/>
      <c r="AQF3170" s="607"/>
      <c r="AQG3170" s="607"/>
      <c r="AQH3170" s="607"/>
      <c r="AQI3170" s="607"/>
      <c r="AQJ3170" s="607"/>
      <c r="AQK3170" s="607"/>
      <c r="AQL3170" s="607"/>
      <c r="AQM3170" s="607"/>
      <c r="AQN3170" s="607"/>
      <c r="AQO3170" s="607"/>
      <c r="AQP3170" s="607"/>
      <c r="AQQ3170" s="607"/>
      <c r="AQR3170" s="607"/>
      <c r="AQS3170" s="607"/>
      <c r="AQT3170" s="607"/>
      <c r="AQU3170" s="607"/>
      <c r="AQV3170" s="607"/>
      <c r="AQW3170" s="607"/>
      <c r="AQX3170" s="607"/>
      <c r="AQY3170" s="607"/>
      <c r="AQZ3170" s="607"/>
      <c r="ARA3170" s="607"/>
      <c r="ARB3170" s="607"/>
      <c r="ARC3170" s="607"/>
      <c r="ARD3170" s="607"/>
      <c r="ARE3170" s="607"/>
      <c r="ARF3170" s="607"/>
      <c r="ARG3170" s="607"/>
      <c r="ARH3170" s="607"/>
      <c r="ARI3170" s="607"/>
      <c r="ARJ3170" s="607"/>
      <c r="ARK3170" s="607"/>
      <c r="ARL3170" s="607"/>
      <c r="ARM3170" s="607"/>
      <c r="ARN3170" s="607"/>
      <c r="ARO3170" s="607"/>
      <c r="ARP3170" s="607"/>
      <c r="ARQ3170" s="607"/>
      <c r="ARR3170" s="607"/>
      <c r="ARS3170" s="607"/>
      <c r="ART3170" s="607"/>
      <c r="ARU3170" s="607"/>
      <c r="ARV3170" s="607"/>
      <c r="ARW3170" s="607"/>
      <c r="ARX3170" s="607"/>
      <c r="ARY3170" s="607"/>
      <c r="ARZ3170" s="607"/>
      <c r="ASA3170" s="607"/>
      <c r="ASB3170" s="607"/>
      <c r="ASC3170" s="607"/>
      <c r="ASD3170" s="607"/>
      <c r="ASE3170" s="607"/>
      <c r="ASF3170" s="607"/>
      <c r="ASG3170" s="607"/>
      <c r="ASH3170" s="607"/>
      <c r="ASI3170" s="607"/>
      <c r="ASJ3170" s="607"/>
      <c r="ASK3170" s="607"/>
      <c r="ASL3170" s="607"/>
      <c r="ASM3170" s="607"/>
      <c r="ASN3170" s="607"/>
      <c r="ASO3170" s="607"/>
      <c r="ASP3170" s="607"/>
      <c r="ASQ3170" s="607"/>
      <c r="ASR3170" s="607"/>
      <c r="ASS3170" s="607"/>
      <c r="AST3170" s="607"/>
      <c r="ASU3170" s="607"/>
      <c r="ASV3170" s="607"/>
      <c r="ASW3170" s="607"/>
      <c r="ASX3170" s="607"/>
      <c r="ASY3170" s="607"/>
      <c r="ASZ3170" s="607"/>
      <c r="ATA3170" s="607"/>
      <c r="ATB3170" s="607"/>
      <c r="ATC3170" s="607"/>
      <c r="ATD3170" s="607"/>
      <c r="ATE3170" s="607"/>
      <c r="ATF3170" s="607"/>
      <c r="ATG3170" s="607"/>
      <c r="ATH3170" s="607"/>
      <c r="ATI3170" s="607"/>
      <c r="ATJ3170" s="607"/>
      <c r="ATK3170" s="607"/>
      <c r="ATL3170" s="607"/>
      <c r="ATM3170" s="607"/>
      <c r="ATN3170" s="607"/>
      <c r="ATO3170" s="607"/>
      <c r="ATP3170" s="607"/>
      <c r="ATQ3170" s="607"/>
      <c r="ATR3170" s="607"/>
      <c r="ATS3170" s="607"/>
      <c r="ATT3170" s="607"/>
      <c r="ATU3170" s="607"/>
      <c r="ATV3170" s="607"/>
      <c r="ATW3170" s="607"/>
      <c r="ATX3170" s="607"/>
      <c r="ATY3170" s="607"/>
      <c r="ATZ3170" s="607"/>
      <c r="AUA3170" s="607"/>
      <c r="AUB3170" s="607"/>
      <c r="AUC3170" s="607"/>
      <c r="AUD3170" s="607"/>
      <c r="AUE3170" s="607"/>
      <c r="AUF3170" s="607"/>
      <c r="AUG3170" s="607"/>
      <c r="AUH3170" s="607"/>
      <c r="AUI3170" s="607"/>
      <c r="AUJ3170" s="607"/>
      <c r="AUK3170" s="607"/>
      <c r="AUL3170" s="607"/>
      <c r="AUM3170" s="607"/>
      <c r="AUN3170" s="607"/>
      <c r="AUO3170" s="607"/>
      <c r="AUP3170" s="607"/>
      <c r="AUQ3170" s="607"/>
      <c r="AUR3170" s="607"/>
      <c r="AUS3170" s="607"/>
      <c r="AUT3170" s="607"/>
      <c r="AUU3170" s="607"/>
      <c r="AUV3170" s="607"/>
      <c r="AUW3170" s="607"/>
      <c r="AUX3170" s="607"/>
      <c r="AUY3170" s="607"/>
      <c r="AUZ3170" s="607"/>
      <c r="AVA3170" s="607"/>
      <c r="AVB3170" s="607"/>
      <c r="AVC3170" s="607"/>
      <c r="AVD3170" s="607"/>
      <c r="AVE3170" s="607"/>
      <c r="AVF3170" s="607"/>
      <c r="AVG3170" s="607"/>
      <c r="AVH3170" s="607"/>
      <c r="AVI3170" s="607"/>
      <c r="AVJ3170" s="607"/>
      <c r="AVK3170" s="607"/>
      <c r="AVL3170" s="607"/>
      <c r="AVM3170" s="607"/>
      <c r="AVN3170" s="607"/>
      <c r="AVO3170" s="607"/>
      <c r="AVP3170" s="607"/>
      <c r="AVQ3170" s="607"/>
      <c r="AVR3170" s="607"/>
      <c r="AVS3170" s="607"/>
      <c r="AVT3170" s="607"/>
      <c r="AVU3170" s="607"/>
      <c r="AVV3170" s="607"/>
      <c r="AVW3170" s="607"/>
      <c r="AVX3170" s="607"/>
      <c r="AVY3170" s="607"/>
      <c r="AVZ3170" s="607"/>
      <c r="AWA3170" s="607"/>
      <c r="AWB3170" s="607"/>
      <c r="AWC3170" s="607"/>
      <c r="AWD3170" s="607"/>
      <c r="AWE3170" s="607"/>
      <c r="AWF3170" s="607"/>
      <c r="AWG3170" s="607"/>
      <c r="AWH3170" s="607"/>
      <c r="AWI3170" s="607"/>
      <c r="AWJ3170" s="607"/>
      <c r="AWK3170" s="607"/>
      <c r="AWL3170" s="607"/>
      <c r="AWM3170" s="607"/>
      <c r="AWN3170" s="607"/>
      <c r="AWO3170" s="607"/>
      <c r="AWP3170" s="607"/>
      <c r="AWQ3170" s="607"/>
      <c r="AWR3170" s="607"/>
      <c r="AWS3170" s="607"/>
      <c r="AWT3170" s="607"/>
      <c r="AWU3170" s="607"/>
      <c r="AWV3170" s="607"/>
      <c r="AWW3170" s="607"/>
      <c r="AWX3170" s="607"/>
      <c r="AWY3170" s="607"/>
      <c r="AWZ3170" s="607"/>
      <c r="AXA3170" s="607"/>
      <c r="AXB3170" s="607"/>
      <c r="AXC3170" s="607"/>
      <c r="AXD3170" s="607"/>
      <c r="AXE3170" s="607"/>
      <c r="AXF3170" s="607"/>
      <c r="AXG3170" s="607"/>
      <c r="AXH3170" s="607"/>
      <c r="AXI3170" s="607"/>
      <c r="AXJ3170" s="607"/>
      <c r="AXK3170" s="607"/>
      <c r="AXL3170" s="607"/>
      <c r="AXM3170" s="607"/>
      <c r="AXN3170" s="607"/>
      <c r="AXO3170" s="607"/>
      <c r="AXP3170" s="607"/>
      <c r="AXQ3170" s="607"/>
      <c r="AXR3170" s="607"/>
      <c r="AXS3170" s="607"/>
      <c r="AXT3170" s="607"/>
      <c r="AXU3170" s="607"/>
      <c r="AXV3170" s="607"/>
      <c r="AXW3170" s="607"/>
      <c r="AXX3170" s="607"/>
      <c r="AXY3170" s="607"/>
      <c r="AXZ3170" s="607"/>
      <c r="AYA3170" s="607"/>
      <c r="AYB3170" s="607"/>
      <c r="AYC3170" s="607"/>
      <c r="AYD3170" s="607"/>
      <c r="AYE3170" s="607"/>
      <c r="AYF3170" s="607"/>
      <c r="AYG3170" s="607"/>
      <c r="AYH3170" s="607"/>
      <c r="AYI3170" s="607"/>
      <c r="AYJ3170" s="607"/>
      <c r="AYK3170" s="607"/>
      <c r="AYL3170" s="607"/>
      <c r="AYM3170" s="607"/>
      <c r="AYN3170" s="607"/>
      <c r="AYO3170" s="607"/>
      <c r="AYP3170" s="607"/>
      <c r="AYQ3170" s="607"/>
      <c r="AYR3170" s="607"/>
      <c r="AYS3170" s="607"/>
      <c r="AYT3170" s="607"/>
      <c r="AYU3170" s="607"/>
      <c r="AYV3170" s="607"/>
      <c r="AYW3170" s="607"/>
      <c r="AYX3170" s="607"/>
      <c r="AYY3170" s="607"/>
      <c r="AYZ3170" s="607"/>
      <c r="AZA3170" s="607"/>
      <c r="AZB3170" s="607"/>
      <c r="AZC3170" s="607"/>
      <c r="AZD3170" s="607"/>
      <c r="AZE3170" s="607"/>
      <c r="AZF3170" s="607"/>
      <c r="AZG3170" s="607"/>
      <c r="AZH3170" s="607"/>
      <c r="AZI3170" s="607"/>
      <c r="AZJ3170" s="607"/>
      <c r="AZK3170" s="607"/>
      <c r="AZL3170" s="607"/>
      <c r="AZM3170" s="607"/>
      <c r="AZN3170" s="607"/>
      <c r="AZO3170" s="607"/>
      <c r="AZP3170" s="607"/>
      <c r="AZQ3170" s="607"/>
      <c r="AZR3170" s="607"/>
      <c r="AZS3170" s="607"/>
      <c r="AZT3170" s="607"/>
      <c r="AZU3170" s="607"/>
      <c r="AZV3170" s="607"/>
      <c r="AZW3170" s="607"/>
      <c r="AZX3170" s="607"/>
      <c r="AZY3170" s="607"/>
      <c r="AZZ3170" s="607"/>
      <c r="BAA3170" s="607"/>
      <c r="BAB3170" s="607"/>
      <c r="BAC3170" s="607"/>
      <c r="BAD3170" s="607"/>
      <c r="BAE3170" s="607"/>
      <c r="BAF3170" s="607"/>
      <c r="BAG3170" s="607"/>
      <c r="BAH3170" s="607"/>
      <c r="BAI3170" s="607"/>
      <c r="BAJ3170" s="607"/>
      <c r="BAK3170" s="607"/>
      <c r="BAL3170" s="607"/>
      <c r="BAM3170" s="607"/>
      <c r="BAN3170" s="607"/>
      <c r="BAO3170" s="607"/>
      <c r="BAP3170" s="607"/>
      <c r="BAQ3170" s="607"/>
      <c r="BAR3170" s="607"/>
      <c r="BAS3170" s="607"/>
      <c r="BAT3170" s="607"/>
      <c r="BAU3170" s="607"/>
      <c r="BAV3170" s="607"/>
      <c r="BAW3170" s="607"/>
      <c r="BAX3170" s="607"/>
      <c r="BAY3170" s="607"/>
      <c r="BAZ3170" s="607"/>
      <c r="BBA3170" s="607"/>
      <c r="BBB3170" s="607"/>
      <c r="BBC3170" s="607"/>
      <c r="BBD3170" s="607"/>
      <c r="BBE3170" s="607"/>
      <c r="BBF3170" s="607"/>
      <c r="BBG3170" s="607"/>
      <c r="BBH3170" s="607"/>
      <c r="BBI3170" s="607"/>
      <c r="BBJ3170" s="607"/>
      <c r="BBK3170" s="607"/>
      <c r="BBL3170" s="607"/>
      <c r="BBM3170" s="607"/>
      <c r="BBN3170" s="607"/>
      <c r="BBO3170" s="607"/>
      <c r="BBP3170" s="607"/>
      <c r="BBQ3170" s="607"/>
      <c r="BBR3170" s="607"/>
      <c r="BBS3170" s="607"/>
      <c r="BBT3170" s="607"/>
      <c r="BBU3170" s="607"/>
      <c r="BBV3170" s="607"/>
      <c r="BBW3170" s="607"/>
      <c r="BBX3170" s="607"/>
      <c r="BBY3170" s="607"/>
      <c r="BBZ3170" s="607"/>
      <c r="BCA3170" s="607"/>
      <c r="BCB3170" s="607"/>
      <c r="BCC3170" s="607"/>
      <c r="BCD3170" s="607"/>
      <c r="BCE3170" s="607"/>
      <c r="BCF3170" s="607"/>
      <c r="BCG3170" s="607"/>
      <c r="BCH3170" s="607"/>
      <c r="BCI3170" s="607"/>
      <c r="BCJ3170" s="607"/>
      <c r="BCK3170" s="607"/>
      <c r="BCL3170" s="607"/>
      <c r="BCM3170" s="607"/>
      <c r="BCN3170" s="607"/>
      <c r="BCO3170" s="607"/>
      <c r="BCP3170" s="607"/>
      <c r="BCQ3170" s="607"/>
      <c r="BCR3170" s="607"/>
      <c r="BCS3170" s="607"/>
      <c r="BCT3170" s="607"/>
      <c r="BCU3170" s="607"/>
      <c r="BCV3170" s="607"/>
      <c r="BCW3170" s="607"/>
      <c r="BCX3170" s="607"/>
      <c r="BCY3170" s="607"/>
      <c r="BCZ3170" s="607"/>
      <c r="BDA3170" s="607"/>
      <c r="BDB3170" s="607"/>
      <c r="BDC3170" s="607"/>
      <c r="BDD3170" s="607"/>
      <c r="BDE3170" s="607"/>
      <c r="BDF3170" s="607"/>
      <c r="BDG3170" s="607"/>
      <c r="BDH3170" s="607"/>
      <c r="BDI3170" s="607"/>
      <c r="BDJ3170" s="607"/>
      <c r="BDK3170" s="607"/>
      <c r="BDL3170" s="607"/>
      <c r="BDM3170" s="607"/>
      <c r="BDN3170" s="607"/>
      <c r="BDO3170" s="607"/>
      <c r="BDP3170" s="607"/>
      <c r="BDQ3170" s="607"/>
      <c r="BDR3170" s="607"/>
      <c r="BDS3170" s="607"/>
      <c r="BDT3170" s="607"/>
      <c r="BDU3170" s="607"/>
      <c r="BDV3170" s="607"/>
      <c r="BDW3170" s="607"/>
      <c r="BDX3170" s="607"/>
      <c r="BDY3170" s="607"/>
      <c r="BDZ3170" s="607"/>
      <c r="BEA3170" s="607"/>
      <c r="BEB3170" s="607"/>
      <c r="BEC3170" s="607"/>
      <c r="BED3170" s="607"/>
      <c r="BEE3170" s="607"/>
      <c r="BEF3170" s="607"/>
      <c r="BEG3170" s="607"/>
      <c r="BEH3170" s="607"/>
      <c r="BEI3170" s="607"/>
      <c r="BEJ3170" s="607"/>
      <c r="BEK3170" s="607"/>
      <c r="BEL3170" s="607"/>
      <c r="BEM3170" s="607"/>
      <c r="BEN3170" s="607"/>
      <c r="BEO3170" s="607"/>
      <c r="BEP3170" s="607"/>
      <c r="BEQ3170" s="607"/>
      <c r="BER3170" s="607"/>
      <c r="BES3170" s="607"/>
      <c r="BET3170" s="607"/>
      <c r="BEU3170" s="607"/>
      <c r="BEV3170" s="607"/>
      <c r="BEW3170" s="607"/>
      <c r="BEX3170" s="607"/>
      <c r="BEY3170" s="607"/>
      <c r="BEZ3170" s="607"/>
      <c r="BFA3170" s="607"/>
      <c r="BFB3170" s="607"/>
      <c r="BFC3170" s="607"/>
      <c r="BFD3170" s="607"/>
      <c r="BFE3170" s="607"/>
      <c r="BFF3170" s="607"/>
      <c r="BFG3170" s="607"/>
      <c r="BFH3170" s="607"/>
      <c r="BFI3170" s="607"/>
      <c r="BFJ3170" s="607"/>
      <c r="BFK3170" s="607"/>
      <c r="BFL3170" s="607"/>
      <c r="BFM3170" s="607"/>
      <c r="BFN3170" s="607"/>
      <c r="BFO3170" s="607"/>
      <c r="BFP3170" s="607"/>
      <c r="BFQ3170" s="607"/>
      <c r="BFR3170" s="607"/>
      <c r="BFS3170" s="607"/>
      <c r="BFT3170" s="607"/>
      <c r="BFU3170" s="607"/>
      <c r="BFV3170" s="607"/>
      <c r="BFW3170" s="607"/>
      <c r="BFX3170" s="607"/>
      <c r="BFY3170" s="607"/>
      <c r="BFZ3170" s="607"/>
      <c r="BGA3170" s="607"/>
      <c r="BGB3170" s="607"/>
      <c r="BGC3170" s="607"/>
      <c r="BGD3170" s="607"/>
      <c r="BGE3170" s="607"/>
      <c r="BGF3170" s="607"/>
      <c r="BGG3170" s="607"/>
      <c r="BGH3170" s="607"/>
      <c r="BGI3170" s="607"/>
      <c r="BGJ3170" s="607"/>
      <c r="BGK3170" s="607"/>
      <c r="BGL3170" s="607"/>
      <c r="BGM3170" s="607"/>
      <c r="BGN3170" s="607"/>
      <c r="BGO3170" s="607"/>
      <c r="BGP3170" s="607"/>
      <c r="BGQ3170" s="607"/>
      <c r="BGR3170" s="607"/>
      <c r="BGS3170" s="607"/>
      <c r="BGT3170" s="607"/>
      <c r="BGU3170" s="607"/>
      <c r="BGV3170" s="607"/>
      <c r="BGW3170" s="607"/>
      <c r="BGX3170" s="607"/>
      <c r="BGY3170" s="607"/>
      <c r="BGZ3170" s="607"/>
      <c r="BHA3170" s="607"/>
      <c r="BHB3170" s="607"/>
      <c r="BHC3170" s="607"/>
      <c r="BHD3170" s="607"/>
      <c r="BHE3170" s="607"/>
      <c r="BHF3170" s="607"/>
      <c r="BHG3170" s="607"/>
      <c r="BHH3170" s="607"/>
      <c r="BHI3170" s="607"/>
      <c r="BHJ3170" s="607"/>
      <c r="BHK3170" s="607"/>
      <c r="BHL3170" s="607"/>
      <c r="BHM3170" s="607"/>
      <c r="BHN3170" s="607"/>
      <c r="BHO3170" s="607"/>
      <c r="BHP3170" s="607"/>
      <c r="BHQ3170" s="607"/>
      <c r="BHR3170" s="607"/>
      <c r="BHS3170" s="607"/>
      <c r="BHT3170" s="607"/>
      <c r="BHU3170" s="607"/>
      <c r="BHV3170" s="607"/>
      <c r="BHW3170" s="607"/>
      <c r="BHX3170" s="607"/>
      <c r="BHY3170" s="607"/>
      <c r="BHZ3170" s="607"/>
      <c r="BIA3170" s="607"/>
      <c r="BIB3170" s="607"/>
      <c r="BIC3170" s="607"/>
      <c r="BID3170" s="607"/>
      <c r="BIE3170" s="607"/>
      <c r="BIF3170" s="607"/>
      <c r="BIG3170" s="607"/>
      <c r="BIH3170" s="607"/>
      <c r="BII3170" s="607"/>
      <c r="BIJ3170" s="607"/>
      <c r="BIK3170" s="607"/>
      <c r="BIL3170" s="607"/>
      <c r="BIM3170" s="607"/>
      <c r="BIN3170" s="607"/>
      <c r="BIO3170" s="607"/>
      <c r="BIP3170" s="607"/>
      <c r="BIQ3170" s="607"/>
      <c r="BIR3170" s="607"/>
      <c r="BIS3170" s="607"/>
      <c r="BIT3170" s="607"/>
      <c r="BIU3170" s="607"/>
      <c r="BIV3170" s="607"/>
      <c r="BIW3170" s="607"/>
      <c r="BIX3170" s="607"/>
      <c r="BIY3170" s="607"/>
      <c r="BIZ3170" s="607"/>
      <c r="BJA3170" s="607"/>
      <c r="BJB3170" s="607"/>
      <c r="BJC3170" s="607"/>
      <c r="BJD3170" s="607"/>
      <c r="BJE3170" s="607"/>
      <c r="BJF3170" s="607"/>
      <c r="BJG3170" s="607"/>
      <c r="BJH3170" s="607"/>
      <c r="BJI3170" s="607"/>
      <c r="BJJ3170" s="607"/>
      <c r="BJK3170" s="607"/>
      <c r="BJL3170" s="607"/>
      <c r="BJM3170" s="607"/>
      <c r="BJN3170" s="607"/>
      <c r="BJO3170" s="607"/>
      <c r="BJP3170" s="607"/>
      <c r="BJQ3170" s="607"/>
      <c r="BJR3170" s="607"/>
      <c r="BJS3170" s="607"/>
      <c r="BJT3170" s="607"/>
      <c r="BJU3170" s="607"/>
      <c r="BJV3170" s="607"/>
      <c r="BJW3170" s="607"/>
      <c r="BJX3170" s="607"/>
      <c r="BJY3170" s="607"/>
      <c r="BJZ3170" s="607"/>
      <c r="BKA3170" s="607"/>
      <c r="BKB3170" s="607"/>
      <c r="BKC3170" s="607"/>
      <c r="BKD3170" s="607"/>
      <c r="BKE3170" s="607"/>
      <c r="BKF3170" s="607"/>
      <c r="BKG3170" s="607"/>
      <c r="BKH3170" s="607"/>
      <c r="BKI3170" s="607"/>
      <c r="BKJ3170" s="607"/>
      <c r="BKK3170" s="607"/>
      <c r="BKL3170" s="607"/>
      <c r="BKM3170" s="607"/>
      <c r="BKN3170" s="607"/>
      <c r="BKO3170" s="607"/>
      <c r="BKP3170" s="607"/>
      <c r="BKQ3170" s="607"/>
      <c r="BKR3170" s="607"/>
      <c r="BKS3170" s="607"/>
      <c r="BKT3170" s="607"/>
      <c r="BKU3170" s="607"/>
      <c r="BKV3170" s="607"/>
      <c r="BKW3170" s="607"/>
      <c r="BKX3170" s="607"/>
      <c r="BKY3170" s="607"/>
      <c r="BKZ3170" s="607"/>
      <c r="BLA3170" s="607"/>
      <c r="BLB3170" s="607"/>
      <c r="BLC3170" s="607"/>
      <c r="BLD3170" s="607"/>
      <c r="BLE3170" s="607"/>
      <c r="BLF3170" s="607"/>
      <c r="BLG3170" s="607"/>
      <c r="BLH3170" s="607"/>
      <c r="BLI3170" s="607"/>
      <c r="BLJ3170" s="607"/>
      <c r="BLK3170" s="607"/>
      <c r="BLL3170" s="607"/>
      <c r="BLM3170" s="607"/>
      <c r="BLN3170" s="607"/>
      <c r="BLO3170" s="607"/>
      <c r="BLP3170" s="607"/>
      <c r="BLQ3170" s="607"/>
      <c r="BLR3170" s="607"/>
      <c r="BLS3170" s="607"/>
      <c r="BLT3170" s="607"/>
      <c r="BLU3170" s="607"/>
      <c r="BLV3170" s="607"/>
      <c r="BLW3170" s="607"/>
      <c r="BLX3170" s="607"/>
      <c r="BLY3170" s="607"/>
      <c r="BLZ3170" s="607"/>
      <c r="BMA3170" s="607"/>
      <c r="BMB3170" s="607"/>
      <c r="BMC3170" s="607"/>
      <c r="BMD3170" s="607"/>
      <c r="BME3170" s="607"/>
      <c r="BMF3170" s="607"/>
      <c r="BMG3170" s="607"/>
      <c r="BMH3170" s="607"/>
      <c r="BMI3170" s="607"/>
      <c r="BMJ3170" s="607"/>
      <c r="BMK3170" s="607"/>
      <c r="BML3170" s="607"/>
      <c r="BMM3170" s="607"/>
      <c r="BMN3170" s="607"/>
      <c r="BMO3170" s="607"/>
      <c r="BMP3170" s="607"/>
      <c r="BMQ3170" s="607"/>
      <c r="BMR3170" s="607"/>
      <c r="BMS3170" s="607"/>
      <c r="BMT3170" s="607"/>
      <c r="BMU3170" s="607"/>
      <c r="BMV3170" s="607"/>
      <c r="BMW3170" s="607"/>
      <c r="BMX3170" s="607"/>
      <c r="BMY3170" s="607"/>
      <c r="BMZ3170" s="607"/>
      <c r="BNA3170" s="607"/>
      <c r="BNB3170" s="607"/>
      <c r="BNC3170" s="607"/>
      <c r="BND3170" s="607"/>
      <c r="BNE3170" s="607"/>
      <c r="BNF3170" s="607"/>
      <c r="BNG3170" s="607"/>
      <c r="BNH3170" s="607"/>
      <c r="BNI3170" s="607"/>
      <c r="BNJ3170" s="607"/>
      <c r="BNK3170" s="607"/>
      <c r="BNL3170" s="607"/>
      <c r="BNM3170" s="607"/>
      <c r="BNN3170" s="607"/>
      <c r="BNO3170" s="607"/>
      <c r="BNP3170" s="607"/>
      <c r="BNQ3170" s="607"/>
      <c r="BNR3170" s="607"/>
      <c r="BNS3170" s="607"/>
      <c r="BNT3170" s="607"/>
      <c r="BNU3170" s="607"/>
      <c r="BNV3170" s="607"/>
      <c r="BNW3170" s="607"/>
      <c r="BNX3170" s="607"/>
      <c r="BNY3170" s="607"/>
      <c r="BNZ3170" s="607"/>
      <c r="BOA3170" s="607"/>
      <c r="BOB3170" s="607"/>
      <c r="BOC3170" s="607"/>
      <c r="BOD3170" s="607"/>
      <c r="BOE3170" s="607"/>
      <c r="BOF3170" s="607"/>
      <c r="BOG3170" s="607"/>
      <c r="BOH3170" s="607"/>
      <c r="BOI3170" s="607"/>
      <c r="BOJ3170" s="607"/>
      <c r="BOK3170" s="607"/>
      <c r="BOL3170" s="607"/>
      <c r="BOM3170" s="607"/>
      <c r="BON3170" s="607"/>
      <c r="BOO3170" s="607"/>
      <c r="BOP3170" s="607"/>
      <c r="BOQ3170" s="607"/>
      <c r="BOR3170" s="607"/>
      <c r="BOS3170" s="607"/>
      <c r="BOT3170" s="607"/>
      <c r="BOU3170" s="607"/>
      <c r="BOV3170" s="607"/>
      <c r="BOW3170" s="607"/>
      <c r="BOX3170" s="607"/>
      <c r="BOY3170" s="607"/>
      <c r="BOZ3170" s="607"/>
      <c r="BPA3170" s="607"/>
      <c r="BPB3170" s="607"/>
      <c r="BPC3170" s="607"/>
      <c r="BPD3170" s="607"/>
      <c r="BPE3170" s="607"/>
      <c r="BPF3170" s="607"/>
      <c r="BPG3170" s="607"/>
      <c r="BPH3170" s="607"/>
      <c r="BPI3170" s="607"/>
      <c r="BPJ3170" s="607"/>
      <c r="BPK3170" s="607"/>
      <c r="BPL3170" s="607"/>
      <c r="BPM3170" s="607"/>
      <c r="BPN3170" s="607"/>
      <c r="BPO3170" s="607"/>
      <c r="BPP3170" s="607"/>
      <c r="BPQ3170" s="607"/>
      <c r="BPR3170" s="607"/>
      <c r="BPS3170" s="607"/>
      <c r="BPT3170" s="607"/>
      <c r="BPU3170" s="607"/>
      <c r="BPV3170" s="607"/>
      <c r="BPW3170" s="607"/>
      <c r="BPX3170" s="607"/>
      <c r="BPY3170" s="607"/>
      <c r="BPZ3170" s="607"/>
      <c r="BQA3170" s="607"/>
      <c r="BQB3170" s="607"/>
      <c r="BQC3170" s="607"/>
      <c r="BQD3170" s="607"/>
      <c r="BQE3170" s="607"/>
      <c r="BQF3170" s="607"/>
      <c r="BQG3170" s="607"/>
      <c r="BQH3170" s="607"/>
      <c r="BQI3170" s="607"/>
      <c r="BQJ3170" s="607"/>
      <c r="BQK3170" s="607"/>
      <c r="BQL3170" s="607"/>
      <c r="BQM3170" s="607"/>
      <c r="BQN3170" s="607"/>
      <c r="BQO3170" s="607"/>
      <c r="BQP3170" s="607"/>
      <c r="BQQ3170" s="607"/>
      <c r="BQR3170" s="607"/>
      <c r="BQS3170" s="607"/>
      <c r="BQT3170" s="607"/>
      <c r="BQU3170" s="607"/>
      <c r="BQV3170" s="607"/>
      <c r="BQW3170" s="607"/>
      <c r="BQX3170" s="607"/>
      <c r="BQY3170" s="607"/>
      <c r="BQZ3170" s="607"/>
      <c r="BRA3170" s="607"/>
      <c r="BRB3170" s="607"/>
      <c r="BRC3170" s="607"/>
      <c r="BRD3170" s="607"/>
      <c r="BRE3170" s="607"/>
      <c r="BRF3170" s="607"/>
      <c r="BRG3170" s="607"/>
      <c r="BRH3170" s="607"/>
      <c r="BRI3170" s="607"/>
      <c r="BRJ3170" s="607"/>
      <c r="BRK3170" s="607"/>
      <c r="BRL3170" s="607"/>
      <c r="BRM3170" s="607"/>
      <c r="BRN3170" s="607"/>
      <c r="BRO3170" s="607"/>
      <c r="BRP3170" s="607"/>
      <c r="BRQ3170" s="607"/>
      <c r="BRR3170" s="607"/>
      <c r="BRS3170" s="607"/>
      <c r="BRT3170" s="607"/>
      <c r="BRU3170" s="607"/>
      <c r="BRV3170" s="607"/>
      <c r="BRW3170" s="607"/>
      <c r="BRX3170" s="607"/>
      <c r="BRY3170" s="607"/>
      <c r="BRZ3170" s="607"/>
      <c r="BSA3170" s="607"/>
      <c r="BSB3170" s="607"/>
      <c r="BSC3170" s="607"/>
      <c r="BSD3170" s="607"/>
      <c r="BSE3170" s="607"/>
      <c r="BSF3170" s="607"/>
      <c r="BSG3170" s="607"/>
      <c r="BSH3170" s="607"/>
      <c r="BSI3170" s="607"/>
      <c r="BSJ3170" s="607"/>
      <c r="BSK3170" s="607"/>
      <c r="BSL3170" s="607"/>
      <c r="BSM3170" s="607"/>
      <c r="BSN3170" s="607"/>
      <c r="BSO3170" s="607"/>
      <c r="BSP3170" s="607"/>
      <c r="BSQ3170" s="607"/>
      <c r="BSR3170" s="607"/>
      <c r="BSS3170" s="607"/>
      <c r="BST3170" s="607"/>
      <c r="BSU3170" s="607"/>
      <c r="BSV3170" s="607"/>
      <c r="BSW3170" s="607"/>
      <c r="BSX3170" s="607"/>
      <c r="BSY3170" s="607"/>
      <c r="BSZ3170" s="607"/>
      <c r="BTA3170" s="607"/>
      <c r="BTB3170" s="607"/>
      <c r="BTC3170" s="607"/>
      <c r="BTD3170" s="607"/>
      <c r="BTE3170" s="607"/>
      <c r="BTF3170" s="607"/>
      <c r="BTG3170" s="607"/>
      <c r="BTH3170" s="607"/>
      <c r="BTI3170" s="607"/>
      <c r="BTJ3170" s="607"/>
      <c r="BTK3170" s="607"/>
      <c r="BTL3170" s="607"/>
      <c r="BTM3170" s="607"/>
      <c r="BTN3170" s="607"/>
      <c r="BTO3170" s="607"/>
      <c r="BTP3170" s="607"/>
      <c r="BTQ3170" s="607"/>
      <c r="BTR3170" s="607"/>
      <c r="BTS3170" s="607"/>
      <c r="BTT3170" s="607"/>
      <c r="BTU3170" s="607"/>
      <c r="BTV3170" s="607"/>
      <c r="BTW3170" s="607"/>
      <c r="BTX3170" s="607"/>
      <c r="BTY3170" s="607"/>
      <c r="BTZ3170" s="607"/>
      <c r="BUA3170" s="607"/>
      <c r="BUB3170" s="607"/>
      <c r="BUC3170" s="607"/>
      <c r="BUD3170" s="607"/>
      <c r="BUE3170" s="607"/>
      <c r="BUF3170" s="607"/>
      <c r="BUG3170" s="607"/>
      <c r="BUH3170" s="607"/>
      <c r="BUI3170" s="607"/>
      <c r="BUJ3170" s="607"/>
      <c r="BUK3170" s="607"/>
      <c r="BUL3170" s="607"/>
      <c r="BUM3170" s="607"/>
      <c r="BUN3170" s="607"/>
      <c r="BUO3170" s="607"/>
      <c r="BUP3170" s="607"/>
      <c r="BUQ3170" s="607"/>
      <c r="BUR3170" s="607"/>
      <c r="BUS3170" s="607"/>
      <c r="BUT3170" s="607"/>
      <c r="BUU3170" s="607"/>
      <c r="BUV3170" s="607"/>
      <c r="BUW3170" s="607"/>
      <c r="BUX3170" s="607"/>
      <c r="BUY3170" s="607"/>
      <c r="BUZ3170" s="607"/>
      <c r="BVA3170" s="607"/>
      <c r="BVB3170" s="607"/>
      <c r="BVC3170" s="607"/>
      <c r="BVD3170" s="607"/>
      <c r="BVE3170" s="607"/>
      <c r="BVF3170" s="607"/>
      <c r="BVG3170" s="607"/>
      <c r="BVH3170" s="607"/>
      <c r="BVI3170" s="607"/>
      <c r="BVJ3170" s="607"/>
      <c r="BVK3170" s="607"/>
      <c r="BVL3170" s="607"/>
      <c r="BVM3170" s="607"/>
      <c r="BVN3170" s="607"/>
      <c r="BVO3170" s="607"/>
      <c r="BVP3170" s="607"/>
      <c r="BVQ3170" s="607"/>
      <c r="BVR3170" s="607"/>
      <c r="BVS3170" s="607"/>
      <c r="BVT3170" s="607"/>
      <c r="BVU3170" s="607"/>
      <c r="BVV3170" s="607"/>
      <c r="BVW3170" s="607"/>
      <c r="BVX3170" s="607"/>
      <c r="BVY3170" s="607"/>
      <c r="BVZ3170" s="607"/>
      <c r="BWA3170" s="607"/>
      <c r="BWB3170" s="607"/>
      <c r="BWC3170" s="607"/>
      <c r="BWD3170" s="607"/>
      <c r="BWE3170" s="607"/>
      <c r="BWF3170" s="607"/>
      <c r="BWG3170" s="607"/>
      <c r="BWH3170" s="607"/>
      <c r="BWI3170" s="607"/>
      <c r="BWJ3170" s="607"/>
      <c r="BWK3170" s="607"/>
      <c r="BWL3170" s="607"/>
      <c r="BWM3170" s="607"/>
      <c r="BWN3170" s="607"/>
      <c r="BWO3170" s="607"/>
      <c r="BWP3170" s="607"/>
      <c r="BWQ3170" s="607"/>
      <c r="BWR3170" s="607"/>
      <c r="BWS3170" s="607"/>
      <c r="BWT3170" s="607"/>
      <c r="BWU3170" s="607"/>
      <c r="BWV3170" s="607"/>
      <c r="BWW3170" s="607"/>
      <c r="BWX3170" s="607"/>
      <c r="BWY3170" s="607"/>
      <c r="BWZ3170" s="607"/>
      <c r="BXA3170" s="607"/>
      <c r="BXB3170" s="607"/>
      <c r="BXC3170" s="607"/>
      <c r="BXD3170" s="607"/>
      <c r="BXE3170" s="607"/>
      <c r="BXF3170" s="607"/>
      <c r="BXG3170" s="607"/>
      <c r="BXH3170" s="607"/>
      <c r="BXI3170" s="607"/>
      <c r="BXJ3170" s="607"/>
      <c r="BXK3170" s="607"/>
      <c r="BXL3170" s="607"/>
      <c r="BXM3170" s="607"/>
      <c r="BXN3170" s="607"/>
      <c r="BXO3170" s="607"/>
      <c r="BXP3170" s="607"/>
      <c r="BXQ3170" s="607"/>
      <c r="BXR3170" s="607"/>
      <c r="BXS3170" s="607"/>
      <c r="BXT3170" s="607"/>
      <c r="BXU3170" s="607"/>
      <c r="BXV3170" s="607"/>
      <c r="BXW3170" s="607"/>
      <c r="BXX3170" s="607"/>
      <c r="BXY3170" s="607"/>
      <c r="BXZ3170" s="607"/>
      <c r="BYA3170" s="607"/>
      <c r="BYB3170" s="607"/>
      <c r="BYC3170" s="607"/>
      <c r="BYD3170" s="607"/>
      <c r="BYE3170" s="607"/>
      <c r="BYF3170" s="607"/>
      <c r="BYG3170" s="607"/>
      <c r="BYH3170" s="607"/>
      <c r="BYI3170" s="607"/>
      <c r="BYJ3170" s="607"/>
      <c r="BYK3170" s="607"/>
      <c r="BYL3170" s="607"/>
      <c r="BYM3170" s="607"/>
      <c r="BYN3170" s="607"/>
      <c r="BYO3170" s="607"/>
      <c r="BYP3170" s="607"/>
      <c r="BYQ3170" s="607"/>
      <c r="BYR3170" s="607"/>
      <c r="BYS3170" s="607"/>
      <c r="BYT3170" s="607"/>
      <c r="BYU3170" s="607"/>
      <c r="BYV3170" s="607"/>
      <c r="BYW3170" s="607"/>
      <c r="BYX3170" s="607"/>
      <c r="BYY3170" s="607"/>
      <c r="BYZ3170" s="607"/>
      <c r="BZA3170" s="607"/>
      <c r="BZB3170" s="607"/>
      <c r="BZC3170" s="607"/>
      <c r="BZD3170" s="607"/>
      <c r="BZE3170" s="607"/>
      <c r="BZF3170" s="607"/>
      <c r="BZG3170" s="607"/>
      <c r="BZH3170" s="607"/>
      <c r="BZI3170" s="607"/>
      <c r="BZJ3170" s="607"/>
      <c r="BZK3170" s="607"/>
      <c r="BZL3170" s="607"/>
      <c r="BZM3170" s="607"/>
      <c r="BZN3170" s="607"/>
      <c r="BZO3170" s="607"/>
      <c r="BZP3170" s="607"/>
      <c r="BZQ3170" s="607"/>
      <c r="BZR3170" s="607"/>
      <c r="BZS3170" s="607"/>
      <c r="BZT3170" s="607"/>
      <c r="BZU3170" s="607"/>
      <c r="BZV3170" s="607"/>
      <c r="BZW3170" s="607"/>
      <c r="BZX3170" s="607"/>
      <c r="BZY3170" s="607"/>
      <c r="BZZ3170" s="607"/>
      <c r="CAA3170" s="607"/>
      <c r="CAB3170" s="607"/>
      <c r="CAC3170" s="607"/>
      <c r="CAD3170" s="607"/>
      <c r="CAE3170" s="607"/>
      <c r="CAF3170" s="607"/>
      <c r="CAG3170" s="607"/>
      <c r="CAH3170" s="607"/>
      <c r="CAI3170" s="607"/>
      <c r="CAJ3170" s="607"/>
      <c r="CAK3170" s="607"/>
      <c r="CAL3170" s="607"/>
      <c r="CAM3170" s="607"/>
      <c r="CAN3170" s="607"/>
      <c r="CAO3170" s="607"/>
      <c r="CAP3170" s="607"/>
      <c r="CAQ3170" s="607"/>
      <c r="CAR3170" s="607"/>
      <c r="CAS3170" s="607"/>
      <c r="CAT3170" s="607"/>
      <c r="CAU3170" s="607"/>
      <c r="CAV3170" s="607"/>
      <c r="CAW3170" s="607"/>
      <c r="CAX3170" s="607"/>
      <c r="CAY3170" s="607"/>
      <c r="CAZ3170" s="607"/>
      <c r="CBA3170" s="607"/>
      <c r="CBB3170" s="607"/>
      <c r="CBC3170" s="607"/>
      <c r="CBD3170" s="607"/>
      <c r="CBE3170" s="607"/>
      <c r="CBF3170" s="607"/>
      <c r="CBG3170" s="607"/>
      <c r="CBH3170" s="607"/>
      <c r="CBI3170" s="607"/>
      <c r="CBJ3170" s="607"/>
      <c r="CBK3170" s="607"/>
      <c r="CBL3170" s="607"/>
      <c r="CBM3170" s="607"/>
      <c r="CBN3170" s="607"/>
      <c r="CBO3170" s="607"/>
      <c r="CBP3170" s="607"/>
      <c r="CBQ3170" s="607"/>
      <c r="CBR3170" s="607"/>
      <c r="CBS3170" s="607"/>
      <c r="CBT3170" s="607"/>
      <c r="CBU3170" s="607"/>
      <c r="CBV3170" s="607"/>
      <c r="CBW3170" s="607"/>
      <c r="CBX3170" s="607"/>
      <c r="CBY3170" s="607"/>
      <c r="CBZ3170" s="607"/>
      <c r="CCA3170" s="607"/>
      <c r="CCB3170" s="607"/>
      <c r="CCC3170" s="607"/>
      <c r="CCD3170" s="607"/>
      <c r="CCE3170" s="607"/>
      <c r="CCF3170" s="607"/>
      <c r="CCG3170" s="607"/>
      <c r="CCH3170" s="607"/>
      <c r="CCI3170" s="607"/>
      <c r="CCJ3170" s="607"/>
      <c r="CCK3170" s="607"/>
      <c r="CCL3170" s="607"/>
      <c r="CCM3170" s="607"/>
      <c r="CCN3170" s="607"/>
      <c r="CCO3170" s="607"/>
      <c r="CCP3170" s="607"/>
      <c r="CCQ3170" s="607"/>
      <c r="CCR3170" s="607"/>
      <c r="CCS3170" s="607"/>
      <c r="CCT3170" s="607"/>
      <c r="CCU3170" s="607"/>
      <c r="CCV3170" s="607"/>
      <c r="CCW3170" s="607"/>
      <c r="CCX3170" s="607"/>
      <c r="CCY3170" s="607"/>
      <c r="CCZ3170" s="607"/>
      <c r="CDA3170" s="607"/>
      <c r="CDB3170" s="607"/>
      <c r="CDC3170" s="607"/>
      <c r="CDD3170" s="607"/>
      <c r="CDE3170" s="607"/>
      <c r="CDF3170" s="607"/>
      <c r="CDG3170" s="607"/>
      <c r="CDH3170" s="607"/>
      <c r="CDI3170" s="607"/>
      <c r="CDJ3170" s="607"/>
      <c r="CDK3170" s="607"/>
      <c r="CDL3170" s="607"/>
      <c r="CDM3170" s="607"/>
      <c r="CDN3170" s="607"/>
      <c r="CDO3170" s="607"/>
      <c r="CDP3170" s="607"/>
      <c r="CDQ3170" s="607"/>
      <c r="CDR3170" s="607"/>
      <c r="CDS3170" s="607"/>
      <c r="CDT3170" s="607"/>
      <c r="CDU3170" s="607"/>
      <c r="CDV3170" s="607"/>
      <c r="CDW3170" s="607"/>
      <c r="CDX3170" s="607"/>
      <c r="CDY3170" s="607"/>
      <c r="CDZ3170" s="607"/>
      <c r="CEA3170" s="607"/>
      <c r="CEB3170" s="607"/>
      <c r="CEC3170" s="607"/>
      <c r="CED3170" s="607"/>
      <c r="CEE3170" s="607"/>
      <c r="CEF3170" s="607"/>
      <c r="CEG3170" s="607"/>
      <c r="CEH3170" s="607"/>
      <c r="CEI3170" s="607"/>
      <c r="CEJ3170" s="607"/>
      <c r="CEK3170" s="607"/>
      <c r="CEL3170" s="607"/>
      <c r="CEM3170" s="607"/>
      <c r="CEN3170" s="607"/>
      <c r="CEO3170" s="607"/>
      <c r="CEP3170" s="607"/>
      <c r="CEQ3170" s="607"/>
      <c r="CER3170" s="607"/>
      <c r="CES3170" s="607"/>
      <c r="CET3170" s="607"/>
      <c r="CEU3170" s="607"/>
      <c r="CEV3170" s="607"/>
      <c r="CEW3170" s="607"/>
      <c r="CEX3170" s="607"/>
      <c r="CEY3170" s="607"/>
      <c r="CEZ3170" s="607"/>
      <c r="CFA3170" s="607"/>
      <c r="CFB3170" s="607"/>
      <c r="CFC3170" s="607"/>
      <c r="CFD3170" s="607"/>
      <c r="CFE3170" s="607"/>
      <c r="CFF3170" s="607"/>
      <c r="CFG3170" s="607"/>
      <c r="CFH3170" s="607"/>
      <c r="CFI3170" s="607"/>
      <c r="CFJ3170" s="607"/>
      <c r="CFK3170" s="607"/>
      <c r="CFL3170" s="607"/>
      <c r="CFM3170" s="607"/>
      <c r="CFN3170" s="607"/>
      <c r="CFO3170" s="607"/>
      <c r="CFP3170" s="607"/>
      <c r="CFQ3170" s="607"/>
      <c r="CFR3170" s="607"/>
      <c r="CFS3170" s="607"/>
      <c r="CFT3170" s="607"/>
      <c r="CFU3170" s="607"/>
      <c r="CFV3170" s="607"/>
      <c r="CFW3170" s="607"/>
      <c r="CFX3170" s="607"/>
      <c r="CFY3170" s="607"/>
      <c r="CFZ3170" s="607"/>
      <c r="CGA3170" s="607"/>
      <c r="CGB3170" s="607"/>
      <c r="CGC3170" s="607"/>
      <c r="CGD3170" s="607"/>
      <c r="CGE3170" s="607"/>
      <c r="CGF3170" s="607"/>
      <c r="CGG3170" s="607"/>
      <c r="CGH3170" s="607"/>
      <c r="CGI3170" s="607"/>
      <c r="CGJ3170" s="607"/>
      <c r="CGK3170" s="607"/>
      <c r="CGL3170" s="607"/>
      <c r="CGM3170" s="607"/>
      <c r="CGN3170" s="607"/>
      <c r="CGO3170" s="607"/>
      <c r="CGP3170" s="607"/>
      <c r="CGQ3170" s="607"/>
      <c r="CGR3170" s="607"/>
      <c r="CGS3170" s="607"/>
      <c r="CGT3170" s="607"/>
      <c r="CGU3170" s="607"/>
      <c r="CGV3170" s="607"/>
      <c r="CGW3170" s="607"/>
      <c r="CGX3170" s="607"/>
      <c r="CGY3170" s="607"/>
      <c r="CGZ3170" s="607"/>
      <c r="CHA3170" s="607"/>
      <c r="CHB3170" s="607"/>
      <c r="CHC3170" s="607"/>
      <c r="CHD3170" s="607"/>
      <c r="CHE3170" s="607"/>
      <c r="CHF3170" s="607"/>
      <c r="CHG3170" s="607"/>
      <c r="CHH3170" s="607"/>
      <c r="CHI3170" s="607"/>
      <c r="CHJ3170" s="607"/>
      <c r="CHK3170" s="607"/>
      <c r="CHL3170" s="607"/>
      <c r="CHM3170" s="607"/>
      <c r="CHN3170" s="607"/>
      <c r="CHO3170" s="607"/>
      <c r="CHP3170" s="607"/>
      <c r="CHQ3170" s="607"/>
      <c r="CHR3170" s="607"/>
      <c r="CHS3170" s="607"/>
      <c r="CHT3170" s="607"/>
      <c r="CHU3170" s="607"/>
      <c r="CHV3170" s="607"/>
      <c r="CHW3170" s="607"/>
      <c r="CHX3170" s="607"/>
      <c r="CHY3170" s="607"/>
      <c r="CHZ3170" s="607"/>
      <c r="CIA3170" s="607"/>
      <c r="CIB3170" s="607"/>
      <c r="CIC3170" s="607"/>
      <c r="CID3170" s="607"/>
      <c r="CIE3170" s="607"/>
      <c r="CIF3170" s="607"/>
      <c r="CIG3170" s="607"/>
      <c r="CIH3170" s="607"/>
      <c r="CII3170" s="607"/>
      <c r="CIJ3170" s="607"/>
      <c r="CIK3170" s="607"/>
      <c r="CIL3170" s="607"/>
      <c r="CIM3170" s="607"/>
      <c r="CIN3170" s="607"/>
      <c r="CIO3170" s="607"/>
      <c r="CIP3170" s="607"/>
      <c r="CIQ3170" s="607"/>
      <c r="CIR3170" s="607"/>
      <c r="CIS3170" s="607"/>
      <c r="CIT3170" s="607"/>
      <c r="CIU3170" s="607"/>
      <c r="CIV3170" s="607"/>
      <c r="CIW3170" s="607"/>
      <c r="CIX3170" s="607"/>
      <c r="CIY3170" s="607"/>
      <c r="CIZ3170" s="607"/>
      <c r="CJA3170" s="607"/>
      <c r="CJB3170" s="607"/>
      <c r="CJC3170" s="607"/>
      <c r="CJD3170" s="607"/>
      <c r="CJE3170" s="607"/>
      <c r="CJF3170" s="607"/>
      <c r="CJG3170" s="607"/>
      <c r="CJH3170" s="607"/>
      <c r="CJI3170" s="607"/>
      <c r="CJJ3170" s="607"/>
      <c r="CJK3170" s="607"/>
      <c r="CJL3170" s="607"/>
      <c r="CJM3170" s="607"/>
      <c r="CJN3170" s="607"/>
      <c r="CJO3170" s="607"/>
      <c r="CJP3170" s="607"/>
      <c r="CJQ3170" s="607"/>
      <c r="CJR3170" s="607"/>
      <c r="CJS3170" s="607"/>
      <c r="CJT3170" s="607"/>
      <c r="CJU3170" s="607"/>
      <c r="CJV3170" s="607"/>
      <c r="CJW3170" s="607"/>
      <c r="CJX3170" s="607"/>
      <c r="CJY3170" s="607"/>
      <c r="CJZ3170" s="607"/>
      <c r="CKA3170" s="607"/>
      <c r="CKB3170" s="607"/>
      <c r="CKC3170" s="607"/>
      <c r="CKD3170" s="607"/>
      <c r="CKE3170" s="607"/>
      <c r="CKF3170" s="607"/>
      <c r="CKG3170" s="607"/>
      <c r="CKH3170" s="607"/>
      <c r="CKI3170" s="607"/>
      <c r="CKJ3170" s="607"/>
      <c r="CKK3170" s="607"/>
      <c r="CKL3170" s="607"/>
      <c r="CKM3170" s="607"/>
      <c r="CKN3170" s="607"/>
      <c r="CKO3170" s="607"/>
      <c r="CKP3170" s="607"/>
      <c r="CKQ3170" s="607"/>
      <c r="CKR3170" s="607"/>
      <c r="CKS3170" s="607"/>
      <c r="CKT3170" s="607"/>
      <c r="CKU3170" s="607"/>
      <c r="CKV3170" s="607"/>
      <c r="CKW3170" s="607"/>
      <c r="CKX3170" s="607"/>
      <c r="CKY3170" s="607"/>
      <c r="CKZ3170" s="607"/>
      <c r="CLA3170" s="607"/>
      <c r="CLB3170" s="607"/>
      <c r="CLC3170" s="607"/>
      <c r="CLD3170" s="607"/>
      <c r="CLE3170" s="607"/>
      <c r="CLF3170" s="607"/>
      <c r="CLG3170" s="607"/>
      <c r="CLH3170" s="607"/>
      <c r="CLI3170" s="607"/>
      <c r="CLJ3170" s="607"/>
      <c r="CLK3170" s="607"/>
      <c r="CLL3170" s="607"/>
      <c r="CLM3170" s="607"/>
      <c r="CLN3170" s="607"/>
      <c r="CLO3170" s="607"/>
      <c r="CLP3170" s="607"/>
      <c r="CLQ3170" s="607"/>
      <c r="CLR3170" s="607"/>
      <c r="CLS3170" s="607"/>
      <c r="CLT3170" s="607"/>
      <c r="CLU3170" s="607"/>
      <c r="CLV3170" s="607"/>
      <c r="CLW3170" s="607"/>
      <c r="CLX3170" s="607"/>
      <c r="CLY3170" s="607"/>
      <c r="CLZ3170" s="607"/>
      <c r="CMA3170" s="607"/>
      <c r="CMB3170" s="607"/>
      <c r="CMC3170" s="607"/>
      <c r="CMD3170" s="607"/>
      <c r="CME3170" s="607"/>
      <c r="CMF3170" s="607"/>
      <c r="CMG3170" s="607"/>
      <c r="CMH3170" s="607"/>
      <c r="CMI3170" s="607"/>
      <c r="CMJ3170" s="607"/>
      <c r="CMK3170" s="607"/>
      <c r="CML3170" s="607"/>
      <c r="CMM3170" s="607"/>
      <c r="CMN3170" s="607"/>
      <c r="CMO3170" s="607"/>
      <c r="CMP3170" s="607"/>
      <c r="CMQ3170" s="607"/>
      <c r="CMR3170" s="607"/>
      <c r="CMS3170" s="607"/>
      <c r="CMT3170" s="607"/>
      <c r="CMU3170" s="607"/>
      <c r="CMV3170" s="607"/>
      <c r="CMW3170" s="607"/>
      <c r="CMX3170" s="607"/>
      <c r="CMY3170" s="607"/>
      <c r="CMZ3170" s="607"/>
      <c r="CNA3170" s="607"/>
      <c r="CNB3170" s="607"/>
      <c r="CNC3170" s="607"/>
      <c r="CND3170" s="607"/>
      <c r="CNE3170" s="607"/>
      <c r="CNF3170" s="607"/>
      <c r="CNG3170" s="607"/>
      <c r="CNH3170" s="607"/>
      <c r="CNI3170" s="607"/>
      <c r="CNJ3170" s="607"/>
      <c r="CNK3170" s="607"/>
      <c r="CNL3170" s="607"/>
      <c r="CNM3170" s="607"/>
      <c r="CNN3170" s="607"/>
      <c r="CNO3170" s="607"/>
      <c r="CNP3170" s="607"/>
      <c r="CNQ3170" s="607"/>
      <c r="CNR3170" s="607"/>
      <c r="CNS3170" s="607"/>
      <c r="CNT3170" s="607"/>
      <c r="CNU3170" s="607"/>
      <c r="CNV3170" s="607"/>
      <c r="CNW3170" s="607"/>
      <c r="CNX3170" s="607"/>
      <c r="CNY3170" s="607"/>
      <c r="CNZ3170" s="607"/>
      <c r="COA3170" s="607"/>
      <c r="COB3170" s="607"/>
      <c r="COC3170" s="607"/>
      <c r="COD3170" s="607"/>
      <c r="COE3170" s="607"/>
      <c r="COF3170" s="607"/>
      <c r="COG3170" s="607"/>
      <c r="COH3170" s="607"/>
      <c r="COI3170" s="607"/>
      <c r="COJ3170" s="607"/>
      <c r="COK3170" s="607"/>
      <c r="COL3170" s="607"/>
      <c r="COM3170" s="607"/>
      <c r="CON3170" s="607"/>
      <c r="COO3170" s="607"/>
      <c r="COP3170" s="607"/>
      <c r="COQ3170" s="607"/>
      <c r="COR3170" s="607"/>
      <c r="COS3170" s="607"/>
      <c r="COT3170" s="607"/>
      <c r="COU3170" s="607"/>
      <c r="COV3170" s="607"/>
      <c r="COW3170" s="607"/>
      <c r="COX3170" s="607"/>
      <c r="COY3170" s="607"/>
      <c r="COZ3170" s="607"/>
      <c r="CPA3170" s="607"/>
      <c r="CPB3170" s="607"/>
      <c r="CPC3170" s="607"/>
      <c r="CPD3170" s="607"/>
      <c r="CPE3170" s="607"/>
      <c r="CPF3170" s="607"/>
      <c r="CPG3170" s="607"/>
      <c r="CPH3170" s="607"/>
      <c r="CPI3170" s="607"/>
      <c r="CPJ3170" s="607"/>
      <c r="CPK3170" s="607"/>
      <c r="CPL3170" s="607"/>
      <c r="CPM3170" s="607"/>
      <c r="CPN3170" s="607"/>
      <c r="CPO3170" s="607"/>
      <c r="CPP3170" s="607"/>
      <c r="CPQ3170" s="607"/>
      <c r="CPR3170" s="607"/>
      <c r="CPS3170" s="607"/>
      <c r="CPT3170" s="607"/>
      <c r="CPU3170" s="607"/>
      <c r="CPV3170" s="607"/>
      <c r="CPW3170" s="607"/>
      <c r="CPX3170" s="607"/>
      <c r="CPY3170" s="607"/>
      <c r="CPZ3170" s="607"/>
      <c r="CQA3170" s="607"/>
      <c r="CQB3170" s="607"/>
      <c r="CQC3170" s="607"/>
      <c r="CQD3170" s="607"/>
      <c r="CQE3170" s="607"/>
      <c r="CQF3170" s="607"/>
      <c r="CQG3170" s="607"/>
      <c r="CQH3170" s="607"/>
      <c r="CQI3170" s="607"/>
      <c r="CQJ3170" s="607"/>
      <c r="CQK3170" s="607"/>
      <c r="CQL3170" s="607"/>
      <c r="CQM3170" s="607"/>
      <c r="CQN3170" s="607"/>
      <c r="CQO3170" s="607"/>
      <c r="CQP3170" s="607"/>
      <c r="CQQ3170" s="607"/>
      <c r="CQR3170" s="607"/>
      <c r="CQS3170" s="607"/>
      <c r="CQT3170" s="607"/>
      <c r="CQU3170" s="607"/>
      <c r="CQV3170" s="607"/>
      <c r="CQW3170" s="607"/>
      <c r="CQX3170" s="607"/>
      <c r="CQY3170" s="607"/>
      <c r="CQZ3170" s="607"/>
      <c r="CRA3170" s="607"/>
      <c r="CRB3170" s="607"/>
      <c r="CRC3170" s="607"/>
      <c r="CRD3170" s="607"/>
      <c r="CRE3170" s="607"/>
      <c r="CRF3170" s="607"/>
      <c r="CRG3170" s="607"/>
      <c r="CRH3170" s="607"/>
      <c r="CRI3170" s="607"/>
      <c r="CRJ3170" s="607"/>
      <c r="CRK3170" s="607"/>
      <c r="CRL3170" s="607"/>
      <c r="CRM3170" s="607"/>
      <c r="CRN3170" s="607"/>
      <c r="CRO3170" s="607"/>
      <c r="CRP3170" s="607"/>
      <c r="CRQ3170" s="607"/>
      <c r="CRR3170" s="607"/>
      <c r="CRS3170" s="607"/>
      <c r="CRT3170" s="607"/>
      <c r="CRU3170" s="607"/>
      <c r="CRV3170" s="607"/>
      <c r="CRW3170" s="607"/>
      <c r="CRX3170" s="607"/>
      <c r="CRY3170" s="607"/>
      <c r="CRZ3170" s="607"/>
      <c r="CSA3170" s="607"/>
      <c r="CSB3170" s="607"/>
      <c r="CSC3170" s="607"/>
      <c r="CSD3170" s="607"/>
      <c r="CSE3170" s="607"/>
      <c r="CSF3170" s="607"/>
      <c r="CSG3170" s="607"/>
      <c r="CSH3170" s="607"/>
      <c r="CSI3170" s="607"/>
      <c r="CSJ3170" s="607"/>
      <c r="CSK3170" s="607"/>
      <c r="CSL3170" s="607"/>
      <c r="CSM3170" s="607"/>
      <c r="CSN3170" s="607"/>
      <c r="CSO3170" s="607"/>
      <c r="CSP3170" s="607"/>
      <c r="CSQ3170" s="607"/>
      <c r="CSR3170" s="607"/>
      <c r="CSS3170" s="607"/>
      <c r="CST3170" s="607"/>
      <c r="CSU3170" s="607"/>
      <c r="CSV3170" s="607"/>
      <c r="CSW3170" s="607"/>
      <c r="CSX3170" s="607"/>
      <c r="CSY3170" s="607"/>
      <c r="CSZ3170" s="607"/>
      <c r="CTA3170" s="607"/>
      <c r="CTB3170" s="607"/>
      <c r="CTC3170" s="607"/>
      <c r="CTD3170" s="607"/>
      <c r="CTE3170" s="607"/>
      <c r="CTF3170" s="607"/>
      <c r="CTG3170" s="607"/>
      <c r="CTH3170" s="607"/>
      <c r="CTI3170" s="607"/>
      <c r="CTJ3170" s="607"/>
      <c r="CTK3170" s="607"/>
      <c r="CTL3170" s="607"/>
      <c r="CTM3170" s="607"/>
      <c r="CTN3170" s="607"/>
      <c r="CTO3170" s="607"/>
      <c r="CTP3170" s="607"/>
      <c r="CTQ3170" s="607"/>
      <c r="CTR3170" s="607"/>
      <c r="CTS3170" s="607"/>
      <c r="CTT3170" s="607"/>
      <c r="CTU3170" s="607"/>
      <c r="CTV3170" s="607"/>
      <c r="CTW3170" s="607"/>
      <c r="CTX3170" s="607"/>
      <c r="CTY3170" s="607"/>
      <c r="CTZ3170" s="607"/>
      <c r="CUA3170" s="607"/>
      <c r="CUB3170" s="607"/>
      <c r="CUC3170" s="607"/>
      <c r="CUD3170" s="607"/>
      <c r="CUE3170" s="607"/>
      <c r="CUF3170" s="607"/>
      <c r="CUG3170" s="607"/>
      <c r="CUH3170" s="607"/>
      <c r="CUI3170" s="607"/>
      <c r="CUJ3170" s="607"/>
      <c r="CUK3170" s="607"/>
      <c r="CUL3170" s="607"/>
      <c r="CUM3170" s="607"/>
      <c r="CUN3170" s="607"/>
      <c r="CUO3170" s="607"/>
      <c r="CUP3170" s="607"/>
      <c r="CUQ3170" s="607"/>
      <c r="CUR3170" s="607"/>
      <c r="CUS3170" s="607"/>
      <c r="CUT3170" s="607"/>
      <c r="CUU3170" s="607"/>
      <c r="CUV3170" s="607"/>
      <c r="CUW3170" s="607"/>
      <c r="CUX3170" s="607"/>
      <c r="CUY3170" s="607"/>
      <c r="CUZ3170" s="607"/>
      <c r="CVA3170" s="607"/>
      <c r="CVB3170" s="607"/>
      <c r="CVC3170" s="607"/>
      <c r="CVD3170" s="607"/>
      <c r="CVE3170" s="607"/>
      <c r="CVF3170" s="607"/>
      <c r="CVG3170" s="607"/>
      <c r="CVH3170" s="607"/>
      <c r="CVI3170" s="607"/>
      <c r="CVJ3170" s="607"/>
      <c r="CVK3170" s="607"/>
      <c r="CVL3170" s="607"/>
      <c r="CVM3170" s="607"/>
      <c r="CVN3170" s="607"/>
      <c r="CVO3170" s="607"/>
      <c r="CVP3170" s="607"/>
      <c r="CVQ3170" s="607"/>
      <c r="CVR3170" s="607"/>
      <c r="CVS3170" s="607"/>
      <c r="CVT3170" s="607"/>
      <c r="CVU3170" s="607"/>
      <c r="CVV3170" s="607"/>
      <c r="CVW3170" s="607"/>
      <c r="CVX3170" s="607"/>
      <c r="CVY3170" s="607"/>
      <c r="CVZ3170" s="607"/>
      <c r="CWA3170" s="607"/>
      <c r="CWB3170" s="607"/>
      <c r="CWC3170" s="607"/>
      <c r="CWD3170" s="607"/>
      <c r="CWE3170" s="607"/>
      <c r="CWF3170" s="607"/>
      <c r="CWG3170" s="607"/>
      <c r="CWH3170" s="607"/>
      <c r="CWI3170" s="607"/>
      <c r="CWJ3170" s="607"/>
      <c r="CWK3170" s="607"/>
      <c r="CWL3170" s="607"/>
      <c r="CWM3170" s="607"/>
      <c r="CWN3170" s="607"/>
      <c r="CWO3170" s="607"/>
      <c r="CWP3170" s="607"/>
      <c r="CWQ3170" s="607"/>
      <c r="CWR3170" s="607"/>
      <c r="CWS3170" s="607"/>
      <c r="CWT3170" s="607"/>
      <c r="CWU3170" s="607"/>
      <c r="CWV3170" s="607"/>
      <c r="CWW3170" s="607"/>
      <c r="CWX3170" s="607"/>
      <c r="CWY3170" s="607"/>
      <c r="CWZ3170" s="607"/>
      <c r="CXA3170" s="607"/>
      <c r="CXB3170" s="607"/>
      <c r="CXC3170" s="607"/>
      <c r="CXD3170" s="607"/>
      <c r="CXE3170" s="607"/>
      <c r="CXF3170" s="607"/>
      <c r="CXG3170" s="607"/>
      <c r="CXH3170" s="607"/>
      <c r="CXI3170" s="607"/>
      <c r="CXJ3170" s="607"/>
      <c r="CXK3170" s="607"/>
      <c r="CXL3170" s="607"/>
      <c r="CXM3170" s="607"/>
      <c r="CXN3170" s="607"/>
      <c r="CXO3170" s="607"/>
      <c r="CXP3170" s="607"/>
      <c r="CXQ3170" s="607"/>
      <c r="CXR3170" s="607"/>
      <c r="CXS3170" s="607"/>
      <c r="CXT3170" s="607"/>
      <c r="CXU3170" s="607"/>
      <c r="CXV3170" s="607"/>
      <c r="CXW3170" s="607"/>
      <c r="CXX3170" s="607"/>
      <c r="CXY3170" s="607"/>
      <c r="CXZ3170" s="607"/>
      <c r="CYA3170" s="607"/>
      <c r="CYB3170" s="607"/>
      <c r="CYC3170" s="607"/>
      <c r="CYD3170" s="607"/>
      <c r="CYE3170" s="607"/>
      <c r="CYF3170" s="607"/>
      <c r="CYG3170" s="607"/>
      <c r="CYH3170" s="607"/>
      <c r="CYI3170" s="607"/>
      <c r="CYJ3170" s="607"/>
      <c r="CYK3170" s="607"/>
      <c r="CYL3170" s="607"/>
      <c r="CYM3170" s="607"/>
      <c r="CYN3170" s="607"/>
      <c r="CYO3170" s="607"/>
      <c r="CYP3170" s="607"/>
      <c r="CYQ3170" s="607"/>
      <c r="CYR3170" s="607"/>
      <c r="CYS3170" s="607"/>
      <c r="CYT3170" s="607"/>
      <c r="CYU3170" s="607"/>
      <c r="CYV3170" s="607"/>
      <c r="CYW3170" s="607"/>
      <c r="CYX3170" s="607"/>
      <c r="CYY3170" s="607"/>
      <c r="CYZ3170" s="607"/>
      <c r="CZA3170" s="607"/>
      <c r="CZB3170" s="607"/>
      <c r="CZC3170" s="607"/>
      <c r="CZD3170" s="607"/>
      <c r="CZE3170" s="607"/>
      <c r="CZF3170" s="607"/>
      <c r="CZG3170" s="607"/>
      <c r="CZH3170" s="607"/>
      <c r="CZI3170" s="607"/>
      <c r="CZJ3170" s="607"/>
      <c r="CZK3170" s="607"/>
      <c r="CZL3170" s="607"/>
      <c r="CZM3170" s="607"/>
      <c r="CZN3170" s="607"/>
      <c r="CZO3170" s="607"/>
      <c r="CZP3170" s="607"/>
      <c r="CZQ3170" s="607"/>
      <c r="CZR3170" s="607"/>
      <c r="CZS3170" s="607"/>
      <c r="CZT3170" s="607"/>
      <c r="CZU3170" s="607"/>
      <c r="CZV3170" s="607"/>
      <c r="CZW3170" s="607"/>
      <c r="CZX3170" s="607"/>
      <c r="CZY3170" s="607"/>
      <c r="CZZ3170" s="607"/>
      <c r="DAA3170" s="607"/>
      <c r="DAB3170" s="607"/>
      <c r="DAC3170" s="607"/>
      <c r="DAD3170" s="607"/>
      <c r="DAE3170" s="607"/>
      <c r="DAF3170" s="607"/>
      <c r="DAG3170" s="607"/>
      <c r="DAH3170" s="607"/>
      <c r="DAI3170" s="607"/>
      <c r="DAJ3170" s="607"/>
      <c r="DAK3170" s="607"/>
      <c r="DAL3170" s="607"/>
      <c r="DAM3170" s="607"/>
      <c r="DAN3170" s="607"/>
      <c r="DAO3170" s="607"/>
      <c r="DAP3170" s="607"/>
      <c r="DAQ3170" s="607"/>
      <c r="DAR3170" s="607"/>
      <c r="DAS3170" s="607"/>
      <c r="DAT3170" s="607"/>
      <c r="DAU3170" s="607"/>
      <c r="DAV3170" s="607"/>
      <c r="DAW3170" s="607"/>
      <c r="DAX3170" s="607"/>
      <c r="DAY3170" s="607"/>
      <c r="DAZ3170" s="607"/>
      <c r="DBA3170" s="607"/>
      <c r="DBB3170" s="607"/>
      <c r="DBC3170" s="607"/>
      <c r="DBD3170" s="607"/>
      <c r="DBE3170" s="607"/>
      <c r="DBF3170" s="607"/>
      <c r="DBG3170" s="607"/>
      <c r="DBH3170" s="607"/>
      <c r="DBI3170" s="607"/>
      <c r="DBJ3170" s="607"/>
      <c r="DBK3170" s="607"/>
      <c r="DBL3170" s="607"/>
      <c r="DBM3170" s="607"/>
      <c r="DBN3170" s="607"/>
      <c r="DBO3170" s="607"/>
      <c r="DBP3170" s="607"/>
      <c r="DBQ3170" s="607"/>
      <c r="DBR3170" s="607"/>
      <c r="DBS3170" s="607"/>
      <c r="DBT3170" s="607"/>
      <c r="DBU3170" s="607"/>
      <c r="DBV3170" s="607"/>
      <c r="DBW3170" s="607"/>
      <c r="DBX3170" s="607"/>
      <c r="DBY3170" s="607"/>
      <c r="DBZ3170" s="607"/>
      <c r="DCA3170" s="607"/>
      <c r="DCB3170" s="607"/>
      <c r="DCC3170" s="607"/>
      <c r="DCD3170" s="607"/>
      <c r="DCE3170" s="607"/>
      <c r="DCF3170" s="607"/>
      <c r="DCG3170" s="607"/>
      <c r="DCH3170" s="607"/>
      <c r="DCI3170" s="607"/>
      <c r="DCJ3170" s="607"/>
      <c r="DCK3170" s="607"/>
      <c r="DCL3170" s="607"/>
      <c r="DCM3170" s="607"/>
      <c r="DCN3170" s="607"/>
      <c r="DCO3170" s="607"/>
      <c r="DCP3170" s="607"/>
      <c r="DCQ3170" s="607"/>
      <c r="DCR3170" s="607"/>
      <c r="DCS3170" s="607"/>
      <c r="DCT3170" s="607"/>
      <c r="DCU3170" s="607"/>
      <c r="DCV3170" s="607"/>
      <c r="DCW3170" s="607"/>
      <c r="DCX3170" s="607"/>
      <c r="DCY3170" s="607"/>
      <c r="DCZ3170" s="607"/>
      <c r="DDA3170" s="607"/>
      <c r="DDB3170" s="607"/>
      <c r="DDC3170" s="607"/>
      <c r="DDD3170" s="607"/>
      <c r="DDE3170" s="607"/>
      <c r="DDF3170" s="607"/>
      <c r="DDG3170" s="607"/>
      <c r="DDH3170" s="607"/>
      <c r="DDI3170" s="607"/>
      <c r="DDJ3170" s="607"/>
      <c r="DDK3170" s="607"/>
      <c r="DDL3170" s="607"/>
      <c r="DDM3170" s="607"/>
      <c r="DDN3170" s="607"/>
      <c r="DDO3170" s="607"/>
      <c r="DDP3170" s="607"/>
      <c r="DDQ3170" s="607"/>
      <c r="DDR3170" s="607"/>
      <c r="DDS3170" s="607"/>
      <c r="DDT3170" s="607"/>
      <c r="DDU3170" s="607"/>
      <c r="DDV3170" s="607"/>
      <c r="DDW3170" s="607"/>
      <c r="DDX3170" s="607"/>
      <c r="DDY3170" s="607"/>
      <c r="DDZ3170" s="607"/>
      <c r="DEA3170" s="607"/>
      <c r="DEB3170" s="607"/>
      <c r="DEC3170" s="607"/>
      <c r="DED3170" s="607"/>
      <c r="DEE3170" s="607"/>
      <c r="DEF3170" s="607"/>
      <c r="DEG3170" s="607"/>
      <c r="DEH3170" s="607"/>
      <c r="DEI3170" s="607"/>
      <c r="DEJ3170" s="607"/>
      <c r="DEK3170" s="607"/>
      <c r="DEL3170" s="607"/>
      <c r="DEM3170" s="607"/>
      <c r="DEN3170" s="607"/>
      <c r="DEO3170" s="607"/>
      <c r="DEP3170" s="607"/>
      <c r="DEQ3170" s="607"/>
      <c r="DER3170" s="607"/>
      <c r="DES3170" s="607"/>
      <c r="DET3170" s="607"/>
      <c r="DEU3170" s="607"/>
      <c r="DEV3170" s="607"/>
      <c r="DEW3170" s="607"/>
      <c r="DEX3170" s="607"/>
      <c r="DEY3170" s="607"/>
      <c r="DEZ3170" s="607"/>
      <c r="DFA3170" s="607"/>
      <c r="DFB3170" s="607"/>
      <c r="DFC3170" s="607"/>
      <c r="DFD3170" s="607"/>
      <c r="DFE3170" s="607"/>
      <c r="DFF3170" s="607"/>
      <c r="DFG3170" s="607"/>
      <c r="DFH3170" s="607"/>
      <c r="DFI3170" s="607"/>
      <c r="DFJ3170" s="607"/>
      <c r="DFK3170" s="607"/>
      <c r="DFL3170" s="607"/>
      <c r="DFM3170" s="607"/>
      <c r="DFN3170" s="607"/>
      <c r="DFO3170" s="607"/>
      <c r="DFP3170" s="607"/>
      <c r="DFQ3170" s="607"/>
      <c r="DFR3170" s="607"/>
      <c r="DFS3170" s="607"/>
      <c r="DFT3170" s="607"/>
      <c r="DFU3170" s="607"/>
      <c r="DFV3170" s="607"/>
      <c r="DFW3170" s="607"/>
      <c r="DFX3170" s="607"/>
      <c r="DFY3170" s="607"/>
      <c r="DFZ3170" s="607"/>
      <c r="DGA3170" s="607"/>
      <c r="DGB3170" s="607"/>
      <c r="DGC3170" s="607"/>
      <c r="DGD3170" s="607"/>
      <c r="DGE3170" s="607"/>
      <c r="DGF3170" s="607"/>
      <c r="DGG3170" s="607"/>
      <c r="DGH3170" s="607"/>
      <c r="DGI3170" s="607"/>
      <c r="DGJ3170" s="607"/>
      <c r="DGK3170" s="607"/>
      <c r="DGL3170" s="607"/>
      <c r="DGM3170" s="607"/>
      <c r="DGN3170" s="607"/>
      <c r="DGO3170" s="607"/>
      <c r="DGP3170" s="607"/>
      <c r="DGQ3170" s="607"/>
      <c r="DGR3170" s="607"/>
      <c r="DGS3170" s="607"/>
      <c r="DGT3170" s="607"/>
      <c r="DGU3170" s="607"/>
      <c r="DGV3170" s="607"/>
      <c r="DGW3170" s="607"/>
      <c r="DGX3170" s="607"/>
      <c r="DGY3170" s="607"/>
      <c r="DGZ3170" s="607"/>
      <c r="DHA3170" s="607"/>
      <c r="DHB3170" s="607"/>
      <c r="DHC3170" s="607"/>
      <c r="DHD3170" s="607"/>
      <c r="DHE3170" s="607"/>
      <c r="DHF3170" s="607"/>
      <c r="DHG3170" s="607"/>
      <c r="DHH3170" s="607"/>
      <c r="DHI3170" s="607"/>
      <c r="DHJ3170" s="607"/>
      <c r="DHK3170" s="607"/>
      <c r="DHL3170" s="607"/>
      <c r="DHM3170" s="607"/>
      <c r="DHN3170" s="607"/>
      <c r="DHO3170" s="607"/>
      <c r="DHP3170" s="607"/>
      <c r="DHQ3170" s="607"/>
      <c r="DHR3170" s="607"/>
      <c r="DHS3170" s="607"/>
      <c r="DHT3170" s="607"/>
      <c r="DHU3170" s="607"/>
      <c r="DHV3170" s="607"/>
      <c r="DHW3170" s="607"/>
      <c r="DHX3170" s="607"/>
      <c r="DHY3170" s="607"/>
      <c r="DHZ3170" s="607"/>
      <c r="DIA3170" s="607"/>
      <c r="DIB3170" s="607"/>
      <c r="DIC3170" s="607"/>
      <c r="DID3170" s="607"/>
      <c r="DIE3170" s="607"/>
      <c r="DIF3170" s="607"/>
      <c r="DIG3170" s="607"/>
      <c r="DIH3170" s="607"/>
      <c r="DII3170" s="607"/>
      <c r="DIJ3170" s="607"/>
      <c r="DIK3170" s="607"/>
      <c r="DIL3170" s="607"/>
      <c r="DIM3170" s="607"/>
      <c r="DIN3170" s="607"/>
      <c r="DIO3170" s="607"/>
      <c r="DIP3170" s="607"/>
      <c r="DIQ3170" s="607"/>
      <c r="DIR3170" s="607"/>
      <c r="DIS3170" s="607"/>
      <c r="DIT3170" s="607"/>
      <c r="DIU3170" s="607"/>
      <c r="DIV3170" s="607"/>
      <c r="DIW3170" s="607"/>
      <c r="DIX3170" s="607"/>
      <c r="DIY3170" s="607"/>
      <c r="DIZ3170" s="607"/>
      <c r="DJA3170" s="607"/>
      <c r="DJB3170" s="607"/>
      <c r="DJC3170" s="607"/>
      <c r="DJD3170" s="607"/>
      <c r="DJE3170" s="607"/>
      <c r="DJF3170" s="607"/>
      <c r="DJG3170" s="607"/>
      <c r="DJH3170" s="607"/>
      <c r="DJI3170" s="607"/>
      <c r="DJJ3170" s="607"/>
      <c r="DJK3170" s="607"/>
      <c r="DJL3170" s="607"/>
      <c r="DJM3170" s="607"/>
      <c r="DJN3170" s="607"/>
      <c r="DJO3170" s="607"/>
      <c r="DJP3170" s="607"/>
      <c r="DJQ3170" s="607"/>
      <c r="DJR3170" s="607"/>
      <c r="DJS3170" s="607"/>
      <c r="DJT3170" s="607"/>
      <c r="DJU3170" s="607"/>
      <c r="DJV3170" s="607"/>
      <c r="DJW3170" s="607"/>
      <c r="DJX3170" s="607"/>
      <c r="DJY3170" s="607"/>
      <c r="DJZ3170" s="607"/>
      <c r="DKA3170" s="607"/>
      <c r="DKB3170" s="607"/>
      <c r="DKC3170" s="607"/>
      <c r="DKD3170" s="607"/>
      <c r="DKE3170" s="607"/>
      <c r="DKF3170" s="607"/>
      <c r="DKG3170" s="607"/>
      <c r="DKH3170" s="607"/>
      <c r="DKI3170" s="607"/>
      <c r="DKJ3170" s="607"/>
      <c r="DKK3170" s="607"/>
      <c r="DKL3170" s="607"/>
      <c r="DKM3170" s="607"/>
      <c r="DKN3170" s="607"/>
      <c r="DKO3170" s="607"/>
      <c r="DKP3170" s="607"/>
      <c r="DKQ3170" s="607"/>
      <c r="DKR3170" s="607"/>
      <c r="DKS3170" s="607"/>
      <c r="DKT3170" s="607"/>
      <c r="DKU3170" s="607"/>
      <c r="DKV3170" s="607"/>
      <c r="DKW3170" s="607"/>
      <c r="DKX3170" s="607"/>
      <c r="DKY3170" s="607"/>
      <c r="DKZ3170" s="607"/>
      <c r="DLA3170" s="607"/>
      <c r="DLB3170" s="607"/>
      <c r="DLC3170" s="607"/>
      <c r="DLD3170" s="607"/>
      <c r="DLE3170" s="607"/>
      <c r="DLF3170" s="607"/>
      <c r="DLG3170" s="607"/>
      <c r="DLH3170" s="607"/>
      <c r="DLI3170" s="607"/>
      <c r="DLJ3170" s="607"/>
      <c r="DLK3170" s="607"/>
      <c r="DLL3170" s="607"/>
      <c r="DLM3170" s="607"/>
      <c r="DLN3170" s="607"/>
      <c r="DLO3170" s="607"/>
      <c r="DLP3170" s="607"/>
      <c r="DLQ3170" s="607"/>
      <c r="DLR3170" s="607"/>
      <c r="DLS3170" s="607"/>
      <c r="DLT3170" s="607"/>
      <c r="DLU3170" s="607"/>
      <c r="DLV3170" s="607"/>
      <c r="DLW3170" s="607"/>
      <c r="DLX3170" s="607"/>
      <c r="DLY3170" s="607"/>
      <c r="DLZ3170" s="607"/>
      <c r="DMA3170" s="607"/>
      <c r="DMB3170" s="607"/>
      <c r="DMC3170" s="607"/>
      <c r="DMD3170" s="607"/>
      <c r="DME3170" s="607"/>
      <c r="DMF3170" s="607"/>
      <c r="DMG3170" s="607"/>
      <c r="DMH3170" s="607"/>
      <c r="DMI3170" s="607"/>
      <c r="DMJ3170" s="607"/>
      <c r="DMK3170" s="607"/>
      <c r="DML3170" s="607"/>
      <c r="DMM3170" s="607"/>
      <c r="DMN3170" s="607"/>
      <c r="DMO3170" s="607"/>
      <c r="DMP3170" s="607"/>
      <c r="DMQ3170" s="607"/>
      <c r="DMR3170" s="607"/>
      <c r="DMS3170" s="607"/>
      <c r="DMT3170" s="607"/>
      <c r="DMU3170" s="607"/>
      <c r="DMV3170" s="607"/>
      <c r="DMW3170" s="607"/>
      <c r="DMX3170" s="607"/>
      <c r="DMY3170" s="607"/>
      <c r="DMZ3170" s="607"/>
      <c r="DNA3170" s="607"/>
      <c r="DNB3170" s="607"/>
      <c r="DNC3170" s="607"/>
      <c r="DND3170" s="607"/>
      <c r="DNE3170" s="607"/>
      <c r="DNF3170" s="607"/>
      <c r="DNG3170" s="607"/>
      <c r="DNH3170" s="607"/>
      <c r="DNI3170" s="607"/>
      <c r="DNJ3170" s="607"/>
      <c r="DNK3170" s="607"/>
      <c r="DNL3170" s="607"/>
      <c r="DNM3170" s="607"/>
      <c r="DNN3170" s="607"/>
      <c r="DNO3170" s="607"/>
      <c r="DNP3170" s="607"/>
      <c r="DNQ3170" s="607"/>
      <c r="DNR3170" s="607"/>
      <c r="DNS3170" s="607"/>
      <c r="DNT3170" s="607"/>
      <c r="DNU3170" s="607"/>
      <c r="DNV3170" s="607"/>
      <c r="DNW3170" s="607"/>
      <c r="DNX3170" s="607"/>
      <c r="DNY3170" s="607"/>
      <c r="DNZ3170" s="607"/>
      <c r="DOA3170" s="607"/>
      <c r="DOB3170" s="607"/>
      <c r="DOC3170" s="607"/>
      <c r="DOD3170" s="607"/>
      <c r="DOE3170" s="607"/>
      <c r="DOF3170" s="607"/>
      <c r="DOG3170" s="607"/>
      <c r="DOH3170" s="607"/>
      <c r="DOI3170" s="607"/>
      <c r="DOJ3170" s="607"/>
      <c r="DOK3170" s="607"/>
      <c r="DOL3170" s="607"/>
      <c r="DOM3170" s="607"/>
      <c r="DON3170" s="607"/>
      <c r="DOO3170" s="607"/>
      <c r="DOP3170" s="607"/>
      <c r="DOQ3170" s="607"/>
      <c r="DOR3170" s="607"/>
      <c r="DOS3170" s="607"/>
      <c r="DOT3170" s="607"/>
      <c r="DOU3170" s="607"/>
      <c r="DOV3170" s="607"/>
      <c r="DOW3170" s="607"/>
      <c r="DOX3170" s="607"/>
      <c r="DOY3170" s="607"/>
      <c r="DOZ3170" s="607"/>
      <c r="DPA3170" s="607"/>
      <c r="DPB3170" s="607"/>
      <c r="DPC3170" s="607"/>
      <c r="DPD3170" s="607"/>
      <c r="DPE3170" s="607"/>
      <c r="DPF3170" s="607"/>
      <c r="DPG3170" s="607"/>
      <c r="DPH3170" s="607"/>
      <c r="DPI3170" s="607"/>
      <c r="DPJ3170" s="607"/>
      <c r="DPK3170" s="607"/>
      <c r="DPL3170" s="607"/>
      <c r="DPM3170" s="607"/>
      <c r="DPN3170" s="607"/>
      <c r="DPO3170" s="607"/>
      <c r="DPP3170" s="607"/>
      <c r="DPQ3170" s="607"/>
      <c r="DPR3170" s="607"/>
      <c r="DPS3170" s="607"/>
      <c r="DPT3170" s="607"/>
      <c r="DPU3170" s="607"/>
      <c r="DPV3170" s="607"/>
      <c r="DPW3170" s="607"/>
      <c r="DPX3170" s="607"/>
      <c r="DPY3170" s="607"/>
      <c r="DPZ3170" s="607"/>
      <c r="DQA3170" s="607"/>
      <c r="DQB3170" s="607"/>
      <c r="DQC3170" s="607"/>
      <c r="DQD3170" s="607"/>
      <c r="DQE3170" s="607"/>
      <c r="DQF3170" s="607"/>
      <c r="DQG3170" s="607"/>
      <c r="DQH3170" s="607"/>
      <c r="DQI3170" s="607"/>
      <c r="DQJ3170" s="607"/>
      <c r="DQK3170" s="607"/>
      <c r="DQL3170" s="607"/>
      <c r="DQM3170" s="607"/>
      <c r="DQN3170" s="607"/>
      <c r="DQO3170" s="607"/>
      <c r="DQP3170" s="607"/>
      <c r="DQQ3170" s="607"/>
      <c r="DQR3170" s="607"/>
      <c r="DQS3170" s="607"/>
      <c r="DQT3170" s="607"/>
      <c r="DQU3170" s="607"/>
      <c r="DQV3170" s="607"/>
      <c r="DQW3170" s="607"/>
      <c r="DQX3170" s="607"/>
      <c r="DQY3170" s="607"/>
      <c r="DQZ3170" s="607"/>
      <c r="DRA3170" s="607"/>
      <c r="DRB3170" s="607"/>
      <c r="DRC3170" s="607"/>
      <c r="DRD3170" s="607"/>
      <c r="DRE3170" s="607"/>
      <c r="DRF3170" s="607"/>
      <c r="DRG3170" s="607"/>
      <c r="DRH3170" s="607"/>
      <c r="DRI3170" s="607"/>
      <c r="DRJ3170" s="607"/>
      <c r="DRK3170" s="607"/>
      <c r="DRL3170" s="607"/>
      <c r="DRM3170" s="607"/>
      <c r="DRN3170" s="607"/>
      <c r="DRO3170" s="607"/>
      <c r="DRP3170" s="607"/>
      <c r="DRQ3170" s="607"/>
      <c r="DRR3170" s="607"/>
      <c r="DRS3170" s="607"/>
      <c r="DRT3170" s="607"/>
      <c r="DRU3170" s="607"/>
      <c r="DRV3170" s="607"/>
      <c r="DRW3170" s="607"/>
      <c r="DRX3170" s="607"/>
      <c r="DRY3170" s="607"/>
      <c r="DRZ3170" s="607"/>
      <c r="DSA3170" s="607"/>
      <c r="DSB3170" s="607"/>
      <c r="DSC3170" s="607"/>
      <c r="DSD3170" s="607"/>
      <c r="DSE3170" s="607"/>
      <c r="DSF3170" s="607"/>
      <c r="DSG3170" s="607"/>
      <c r="DSH3170" s="607"/>
      <c r="DSI3170" s="607"/>
      <c r="DSJ3170" s="607"/>
      <c r="DSK3170" s="607"/>
      <c r="DSL3170" s="607"/>
      <c r="DSM3170" s="607"/>
      <c r="DSN3170" s="607"/>
      <c r="DSO3170" s="607"/>
      <c r="DSP3170" s="607"/>
      <c r="DSQ3170" s="607"/>
      <c r="DSR3170" s="607"/>
      <c r="DSS3170" s="607"/>
      <c r="DST3170" s="607"/>
      <c r="DSU3170" s="607"/>
      <c r="DSV3170" s="607"/>
      <c r="DSW3170" s="607"/>
      <c r="DSX3170" s="607"/>
      <c r="DSY3170" s="607"/>
      <c r="DSZ3170" s="607"/>
      <c r="DTA3170" s="607"/>
      <c r="DTB3170" s="607"/>
      <c r="DTC3170" s="607"/>
      <c r="DTD3170" s="607"/>
      <c r="DTE3170" s="607"/>
      <c r="DTF3170" s="607"/>
      <c r="DTG3170" s="607"/>
      <c r="DTH3170" s="607"/>
      <c r="DTI3170" s="607"/>
      <c r="DTJ3170" s="607"/>
      <c r="DTK3170" s="607"/>
      <c r="DTL3170" s="607"/>
      <c r="DTM3170" s="607"/>
      <c r="DTN3170" s="607"/>
      <c r="DTO3170" s="607"/>
      <c r="DTP3170" s="607"/>
      <c r="DTQ3170" s="607"/>
      <c r="DTR3170" s="607"/>
      <c r="DTS3170" s="607"/>
      <c r="DTT3170" s="607"/>
      <c r="DTU3170" s="607"/>
      <c r="DTV3170" s="607"/>
      <c r="DTW3170" s="607"/>
      <c r="DTX3170" s="607"/>
      <c r="DTY3170" s="607"/>
      <c r="DTZ3170" s="607"/>
      <c r="DUA3170" s="607"/>
      <c r="DUB3170" s="607"/>
      <c r="DUC3170" s="607"/>
      <c r="DUD3170" s="607"/>
      <c r="DUE3170" s="607"/>
      <c r="DUF3170" s="607"/>
      <c r="DUG3170" s="607"/>
      <c r="DUH3170" s="607"/>
      <c r="DUI3170" s="607"/>
      <c r="DUJ3170" s="607"/>
      <c r="DUK3170" s="607"/>
      <c r="DUL3170" s="607"/>
      <c r="DUM3170" s="607"/>
      <c r="DUN3170" s="607"/>
      <c r="DUO3170" s="607"/>
      <c r="DUP3170" s="607"/>
      <c r="DUQ3170" s="607"/>
      <c r="DUR3170" s="607"/>
      <c r="DUS3170" s="607"/>
      <c r="DUT3170" s="607"/>
      <c r="DUU3170" s="607"/>
      <c r="DUV3170" s="607"/>
      <c r="DUW3170" s="607"/>
      <c r="DUX3170" s="607"/>
      <c r="DUY3170" s="607"/>
      <c r="DUZ3170" s="607"/>
      <c r="DVA3170" s="607"/>
      <c r="DVB3170" s="607"/>
      <c r="DVC3170" s="607"/>
      <c r="DVD3170" s="607"/>
      <c r="DVE3170" s="607"/>
      <c r="DVF3170" s="607"/>
      <c r="DVG3170" s="607"/>
      <c r="DVH3170" s="607"/>
      <c r="DVI3170" s="607"/>
      <c r="DVJ3170" s="607"/>
      <c r="DVK3170" s="607"/>
      <c r="DVL3170" s="607"/>
      <c r="DVM3170" s="607"/>
      <c r="DVN3170" s="607"/>
      <c r="DVO3170" s="607"/>
      <c r="DVP3170" s="607"/>
      <c r="DVQ3170" s="607"/>
      <c r="DVR3170" s="607"/>
      <c r="DVS3170" s="607"/>
      <c r="DVT3170" s="607"/>
      <c r="DVU3170" s="607"/>
      <c r="DVV3170" s="607"/>
      <c r="DVW3170" s="607"/>
      <c r="DVX3170" s="607"/>
      <c r="DVY3170" s="607"/>
      <c r="DVZ3170" s="607"/>
      <c r="DWA3170" s="607"/>
      <c r="DWB3170" s="607"/>
      <c r="DWC3170" s="607"/>
      <c r="DWD3170" s="607"/>
      <c r="DWE3170" s="607"/>
      <c r="DWF3170" s="607"/>
      <c r="DWG3170" s="607"/>
      <c r="DWH3170" s="607"/>
      <c r="DWI3170" s="607"/>
      <c r="DWJ3170" s="607"/>
      <c r="DWK3170" s="607"/>
      <c r="DWL3170" s="607"/>
      <c r="DWM3170" s="607"/>
      <c r="DWN3170" s="607"/>
      <c r="DWO3170" s="607"/>
      <c r="DWP3170" s="607"/>
      <c r="DWQ3170" s="607"/>
      <c r="DWR3170" s="607"/>
      <c r="DWS3170" s="607"/>
      <c r="DWT3170" s="607"/>
      <c r="DWU3170" s="607"/>
      <c r="DWV3170" s="607"/>
      <c r="DWW3170" s="607"/>
      <c r="DWX3170" s="607"/>
      <c r="DWY3170" s="607"/>
      <c r="DWZ3170" s="607"/>
      <c r="DXA3170" s="607"/>
      <c r="DXB3170" s="607"/>
      <c r="DXC3170" s="607"/>
      <c r="DXD3170" s="607"/>
      <c r="DXE3170" s="607"/>
      <c r="DXF3170" s="607"/>
      <c r="DXG3170" s="607"/>
      <c r="DXH3170" s="607"/>
      <c r="DXI3170" s="607"/>
      <c r="DXJ3170" s="607"/>
      <c r="DXK3170" s="607"/>
      <c r="DXL3170" s="607"/>
      <c r="DXM3170" s="607"/>
      <c r="DXN3170" s="607"/>
      <c r="DXO3170" s="607"/>
      <c r="DXP3170" s="607"/>
      <c r="DXQ3170" s="607"/>
      <c r="DXR3170" s="607"/>
      <c r="DXS3170" s="607"/>
      <c r="DXT3170" s="607"/>
      <c r="DXU3170" s="607"/>
      <c r="DXV3170" s="607"/>
      <c r="DXW3170" s="607"/>
      <c r="DXX3170" s="607"/>
      <c r="DXY3170" s="607"/>
      <c r="DXZ3170" s="607"/>
      <c r="DYA3170" s="607"/>
      <c r="DYB3170" s="607"/>
      <c r="DYC3170" s="607"/>
      <c r="DYD3170" s="607"/>
      <c r="DYE3170" s="607"/>
      <c r="DYF3170" s="607"/>
      <c r="DYG3170" s="607"/>
      <c r="DYH3170" s="607"/>
      <c r="DYI3170" s="607"/>
      <c r="DYJ3170" s="607"/>
      <c r="DYK3170" s="607"/>
      <c r="DYL3170" s="607"/>
      <c r="DYM3170" s="607"/>
      <c r="DYN3170" s="607"/>
      <c r="DYO3170" s="607"/>
      <c r="DYP3170" s="607"/>
      <c r="DYQ3170" s="607"/>
      <c r="DYR3170" s="607"/>
      <c r="DYS3170" s="607"/>
      <c r="DYT3170" s="607"/>
      <c r="DYU3170" s="607"/>
      <c r="DYV3170" s="607"/>
      <c r="DYW3170" s="607"/>
      <c r="DYX3170" s="607"/>
      <c r="DYY3170" s="607"/>
      <c r="DYZ3170" s="607"/>
      <c r="DZA3170" s="607"/>
      <c r="DZB3170" s="607"/>
      <c r="DZC3170" s="607"/>
      <c r="DZD3170" s="607"/>
      <c r="DZE3170" s="607"/>
      <c r="DZF3170" s="607"/>
      <c r="DZG3170" s="607"/>
      <c r="DZH3170" s="607"/>
      <c r="DZI3170" s="607"/>
      <c r="DZJ3170" s="607"/>
      <c r="DZK3170" s="607"/>
      <c r="DZL3170" s="607"/>
      <c r="DZM3170" s="607"/>
      <c r="DZN3170" s="607"/>
      <c r="DZO3170" s="607"/>
      <c r="DZP3170" s="607"/>
      <c r="DZQ3170" s="607"/>
      <c r="DZR3170" s="607"/>
      <c r="DZS3170" s="607"/>
      <c r="DZT3170" s="607"/>
      <c r="DZU3170" s="607"/>
      <c r="DZV3170" s="607"/>
      <c r="DZW3170" s="607"/>
      <c r="DZX3170" s="607"/>
      <c r="DZY3170" s="607"/>
      <c r="DZZ3170" s="607"/>
      <c r="EAA3170" s="607"/>
      <c r="EAB3170" s="607"/>
      <c r="EAC3170" s="607"/>
      <c r="EAD3170" s="607"/>
      <c r="EAE3170" s="607"/>
      <c r="EAF3170" s="607"/>
      <c r="EAG3170" s="607"/>
      <c r="EAH3170" s="607"/>
      <c r="EAI3170" s="607"/>
      <c r="EAJ3170" s="607"/>
      <c r="EAK3170" s="607"/>
      <c r="EAL3170" s="607"/>
      <c r="EAM3170" s="607"/>
      <c r="EAN3170" s="607"/>
      <c r="EAO3170" s="607"/>
      <c r="EAP3170" s="607"/>
      <c r="EAQ3170" s="607"/>
      <c r="EAR3170" s="607"/>
      <c r="EAS3170" s="607"/>
      <c r="EAT3170" s="607"/>
      <c r="EAU3170" s="607"/>
      <c r="EAV3170" s="607"/>
      <c r="EAW3170" s="607"/>
      <c r="EAX3170" s="607"/>
      <c r="EAY3170" s="607"/>
      <c r="EAZ3170" s="607"/>
      <c r="EBA3170" s="607"/>
      <c r="EBB3170" s="607"/>
      <c r="EBC3170" s="607"/>
      <c r="EBD3170" s="607"/>
      <c r="EBE3170" s="607"/>
      <c r="EBF3170" s="607"/>
      <c r="EBG3170" s="607"/>
      <c r="EBH3170" s="607"/>
      <c r="EBI3170" s="607"/>
      <c r="EBJ3170" s="607"/>
      <c r="EBK3170" s="607"/>
      <c r="EBL3170" s="607"/>
      <c r="EBM3170" s="607"/>
      <c r="EBN3170" s="607"/>
      <c r="EBO3170" s="607"/>
      <c r="EBP3170" s="607"/>
      <c r="EBQ3170" s="607"/>
      <c r="EBR3170" s="607"/>
      <c r="EBS3170" s="607"/>
      <c r="EBT3170" s="607"/>
      <c r="EBU3170" s="607"/>
      <c r="EBV3170" s="607"/>
      <c r="EBW3170" s="607"/>
      <c r="EBX3170" s="607"/>
      <c r="EBY3170" s="607"/>
      <c r="EBZ3170" s="607"/>
      <c r="ECA3170" s="607"/>
      <c r="ECB3170" s="607"/>
      <c r="ECC3170" s="607"/>
      <c r="ECD3170" s="607"/>
      <c r="ECE3170" s="607"/>
      <c r="ECF3170" s="607"/>
      <c r="ECG3170" s="607"/>
      <c r="ECH3170" s="607"/>
      <c r="ECI3170" s="607"/>
      <c r="ECJ3170" s="607"/>
      <c r="ECK3170" s="607"/>
      <c r="ECL3170" s="607"/>
      <c r="ECM3170" s="607"/>
      <c r="ECN3170" s="607"/>
      <c r="ECO3170" s="607"/>
      <c r="ECP3170" s="607"/>
      <c r="ECQ3170" s="607"/>
      <c r="ECR3170" s="607"/>
      <c r="ECS3170" s="607"/>
      <c r="ECT3170" s="607"/>
      <c r="ECU3170" s="607"/>
      <c r="ECV3170" s="607"/>
      <c r="ECW3170" s="607"/>
      <c r="ECX3170" s="607"/>
      <c r="ECY3170" s="607"/>
      <c r="ECZ3170" s="607"/>
      <c r="EDA3170" s="607"/>
      <c r="EDB3170" s="607"/>
      <c r="EDC3170" s="607"/>
      <c r="EDD3170" s="607"/>
      <c r="EDE3170" s="607"/>
      <c r="EDF3170" s="607"/>
      <c r="EDG3170" s="607"/>
      <c r="EDH3170" s="607"/>
      <c r="EDI3170" s="607"/>
      <c r="EDJ3170" s="607"/>
      <c r="EDK3170" s="607"/>
      <c r="EDL3170" s="607"/>
      <c r="EDM3170" s="607"/>
      <c r="EDN3170" s="607"/>
      <c r="EDO3170" s="607"/>
      <c r="EDP3170" s="607"/>
      <c r="EDQ3170" s="607"/>
      <c r="EDR3170" s="607"/>
      <c r="EDS3170" s="607"/>
      <c r="EDT3170" s="607"/>
      <c r="EDU3170" s="607"/>
      <c r="EDV3170" s="607"/>
      <c r="EDW3170" s="607"/>
      <c r="EDX3170" s="607"/>
      <c r="EDY3170" s="607"/>
      <c r="EDZ3170" s="607"/>
      <c r="EEA3170" s="607"/>
      <c r="EEB3170" s="607"/>
      <c r="EEC3170" s="607"/>
      <c r="EED3170" s="607"/>
      <c r="EEE3170" s="607"/>
      <c r="EEF3170" s="607"/>
      <c r="EEG3170" s="607"/>
      <c r="EEH3170" s="607"/>
      <c r="EEI3170" s="607"/>
      <c r="EEJ3170" s="607"/>
      <c r="EEK3170" s="607"/>
      <c r="EEL3170" s="607"/>
      <c r="EEM3170" s="607"/>
      <c r="EEN3170" s="607"/>
      <c r="EEO3170" s="607"/>
      <c r="EEP3170" s="607"/>
      <c r="EEQ3170" s="607"/>
      <c r="EER3170" s="607"/>
      <c r="EES3170" s="607"/>
      <c r="EET3170" s="607"/>
      <c r="EEU3170" s="607"/>
      <c r="EEV3170" s="607"/>
      <c r="EEW3170" s="607"/>
      <c r="EEX3170" s="607"/>
      <c r="EEY3170" s="607"/>
      <c r="EEZ3170" s="607"/>
      <c r="EFA3170" s="607"/>
      <c r="EFB3170" s="607"/>
      <c r="EFC3170" s="607"/>
      <c r="EFD3170" s="607"/>
      <c r="EFE3170" s="607"/>
      <c r="EFF3170" s="607"/>
      <c r="EFG3170" s="607"/>
      <c r="EFH3170" s="607"/>
      <c r="EFI3170" s="607"/>
      <c r="EFJ3170" s="607"/>
      <c r="EFK3170" s="607"/>
      <c r="EFL3170" s="607"/>
      <c r="EFM3170" s="607"/>
      <c r="EFN3170" s="607"/>
      <c r="EFO3170" s="607"/>
      <c r="EFP3170" s="607"/>
      <c r="EFQ3170" s="607"/>
      <c r="EFR3170" s="607"/>
      <c r="EFS3170" s="607"/>
      <c r="EFT3170" s="607"/>
      <c r="EFU3170" s="607"/>
      <c r="EFV3170" s="607"/>
      <c r="EFW3170" s="607"/>
      <c r="EFX3170" s="607"/>
      <c r="EFY3170" s="607"/>
      <c r="EFZ3170" s="607"/>
      <c r="EGA3170" s="607"/>
      <c r="EGB3170" s="607"/>
      <c r="EGC3170" s="607"/>
      <c r="EGD3170" s="607"/>
      <c r="EGE3170" s="607"/>
      <c r="EGF3170" s="607"/>
      <c r="EGG3170" s="607"/>
      <c r="EGH3170" s="607"/>
      <c r="EGI3170" s="607"/>
      <c r="EGJ3170" s="607"/>
      <c r="EGK3170" s="607"/>
      <c r="EGL3170" s="607"/>
      <c r="EGM3170" s="607"/>
      <c r="EGN3170" s="607"/>
      <c r="EGO3170" s="607"/>
      <c r="EGP3170" s="607"/>
      <c r="EGQ3170" s="607"/>
      <c r="EGR3170" s="607"/>
      <c r="EGS3170" s="607"/>
      <c r="EGT3170" s="607"/>
      <c r="EGU3170" s="607"/>
      <c r="EGV3170" s="607"/>
      <c r="EGW3170" s="607"/>
      <c r="EGX3170" s="607"/>
      <c r="EGY3170" s="607"/>
      <c r="EGZ3170" s="607"/>
      <c r="EHA3170" s="607"/>
      <c r="EHB3170" s="607"/>
      <c r="EHC3170" s="607"/>
      <c r="EHD3170" s="607"/>
      <c r="EHE3170" s="607"/>
      <c r="EHF3170" s="607"/>
      <c r="EHG3170" s="607"/>
      <c r="EHH3170" s="607"/>
      <c r="EHI3170" s="607"/>
      <c r="EHJ3170" s="607"/>
      <c r="EHK3170" s="607"/>
      <c r="EHL3170" s="607"/>
      <c r="EHM3170" s="607"/>
      <c r="EHN3170" s="607"/>
      <c r="EHO3170" s="607"/>
      <c r="EHP3170" s="607"/>
      <c r="EHQ3170" s="607"/>
      <c r="EHR3170" s="607"/>
      <c r="EHS3170" s="607"/>
      <c r="EHT3170" s="607"/>
      <c r="EHU3170" s="607"/>
      <c r="EHV3170" s="607"/>
      <c r="EHW3170" s="607"/>
      <c r="EHX3170" s="607"/>
      <c r="EHY3170" s="607"/>
      <c r="EHZ3170" s="607"/>
      <c r="EIA3170" s="607"/>
      <c r="EIB3170" s="607"/>
      <c r="EIC3170" s="607"/>
      <c r="EID3170" s="607"/>
      <c r="EIE3170" s="607"/>
      <c r="EIF3170" s="607"/>
      <c r="EIG3170" s="607"/>
      <c r="EIH3170" s="607"/>
      <c r="EII3170" s="607"/>
      <c r="EIJ3170" s="607"/>
      <c r="EIK3170" s="607"/>
      <c r="EIL3170" s="607"/>
      <c r="EIM3170" s="607"/>
      <c r="EIN3170" s="607"/>
      <c r="EIO3170" s="607"/>
      <c r="EIP3170" s="607"/>
      <c r="EIQ3170" s="607"/>
      <c r="EIR3170" s="607"/>
      <c r="EIS3170" s="607"/>
      <c r="EIT3170" s="607"/>
      <c r="EIU3170" s="607"/>
      <c r="EIV3170" s="607"/>
      <c r="EIW3170" s="607"/>
      <c r="EIX3170" s="607"/>
      <c r="EIY3170" s="607"/>
      <c r="EIZ3170" s="607"/>
      <c r="EJA3170" s="607"/>
      <c r="EJB3170" s="607"/>
      <c r="EJC3170" s="607"/>
      <c r="EJD3170" s="607"/>
      <c r="EJE3170" s="607"/>
      <c r="EJF3170" s="607"/>
      <c r="EJG3170" s="607"/>
      <c r="EJH3170" s="607"/>
      <c r="EJI3170" s="607"/>
      <c r="EJJ3170" s="607"/>
      <c r="EJK3170" s="607"/>
      <c r="EJL3170" s="607"/>
      <c r="EJM3170" s="607"/>
      <c r="EJN3170" s="607"/>
      <c r="EJO3170" s="607"/>
      <c r="EJP3170" s="607"/>
      <c r="EJQ3170" s="607"/>
      <c r="EJR3170" s="607"/>
      <c r="EJS3170" s="607"/>
      <c r="EJT3170" s="607"/>
      <c r="EJU3170" s="607"/>
      <c r="EJV3170" s="607"/>
      <c r="EJW3170" s="607"/>
      <c r="EJX3170" s="607"/>
      <c r="EJY3170" s="607"/>
      <c r="EJZ3170" s="607"/>
      <c r="EKA3170" s="607"/>
      <c r="EKB3170" s="607"/>
      <c r="EKC3170" s="607"/>
      <c r="EKD3170" s="607"/>
      <c r="EKE3170" s="607"/>
      <c r="EKF3170" s="607"/>
      <c r="EKG3170" s="607"/>
      <c r="EKH3170" s="607"/>
      <c r="EKI3170" s="607"/>
      <c r="EKJ3170" s="607"/>
      <c r="EKK3170" s="607"/>
      <c r="EKL3170" s="607"/>
      <c r="EKM3170" s="607"/>
      <c r="EKN3170" s="607"/>
      <c r="EKO3170" s="607"/>
      <c r="EKP3170" s="607"/>
      <c r="EKQ3170" s="607"/>
      <c r="EKR3170" s="607"/>
      <c r="EKS3170" s="607"/>
      <c r="EKT3170" s="607"/>
      <c r="EKU3170" s="607"/>
      <c r="EKV3170" s="607"/>
      <c r="EKW3170" s="607"/>
      <c r="EKX3170" s="607"/>
      <c r="EKY3170" s="607"/>
      <c r="EKZ3170" s="607"/>
      <c r="ELA3170" s="607"/>
      <c r="ELB3170" s="607"/>
      <c r="ELC3170" s="607"/>
      <c r="ELD3170" s="607"/>
      <c r="ELE3170" s="607"/>
      <c r="ELF3170" s="607"/>
      <c r="ELG3170" s="607"/>
      <c r="ELH3170" s="607"/>
      <c r="ELI3170" s="607"/>
      <c r="ELJ3170" s="607"/>
      <c r="ELK3170" s="607"/>
      <c r="ELL3170" s="607"/>
      <c r="ELM3170" s="607"/>
      <c r="ELN3170" s="607"/>
      <c r="ELO3170" s="607"/>
      <c r="ELP3170" s="607"/>
      <c r="ELQ3170" s="607"/>
      <c r="ELR3170" s="607"/>
      <c r="ELS3170" s="607"/>
      <c r="ELT3170" s="607"/>
      <c r="ELU3170" s="607"/>
      <c r="ELV3170" s="607"/>
      <c r="ELW3170" s="607"/>
      <c r="ELX3170" s="607"/>
      <c r="ELY3170" s="607"/>
      <c r="ELZ3170" s="607"/>
      <c r="EMA3170" s="607"/>
      <c r="EMB3170" s="607"/>
      <c r="EMC3170" s="607"/>
      <c r="EMD3170" s="607"/>
      <c r="EME3170" s="607"/>
      <c r="EMF3170" s="607"/>
      <c r="EMG3170" s="607"/>
      <c r="EMH3170" s="607"/>
      <c r="EMI3170" s="607"/>
      <c r="EMJ3170" s="607"/>
      <c r="EMK3170" s="607"/>
      <c r="EML3170" s="607"/>
      <c r="EMM3170" s="607"/>
      <c r="EMN3170" s="607"/>
      <c r="EMO3170" s="607"/>
      <c r="EMP3170" s="607"/>
      <c r="EMQ3170" s="607"/>
      <c r="EMR3170" s="607"/>
      <c r="EMS3170" s="607"/>
      <c r="EMT3170" s="607"/>
      <c r="EMU3170" s="607"/>
      <c r="EMV3170" s="607"/>
      <c r="EMW3170" s="607"/>
      <c r="EMX3170" s="607"/>
      <c r="EMY3170" s="607"/>
      <c r="EMZ3170" s="607"/>
      <c r="ENA3170" s="607"/>
      <c r="ENB3170" s="607"/>
      <c r="ENC3170" s="607"/>
      <c r="END3170" s="607"/>
      <c r="ENE3170" s="607"/>
      <c r="ENF3170" s="607"/>
      <c r="ENG3170" s="607"/>
      <c r="ENH3170" s="607"/>
      <c r="ENI3170" s="607"/>
      <c r="ENJ3170" s="607"/>
      <c r="ENK3170" s="607"/>
      <c r="ENL3170" s="607"/>
      <c r="ENM3170" s="607"/>
      <c r="ENN3170" s="607"/>
      <c r="ENO3170" s="607"/>
      <c r="ENP3170" s="607"/>
      <c r="ENQ3170" s="607"/>
      <c r="ENR3170" s="607"/>
      <c r="ENS3170" s="607"/>
      <c r="ENT3170" s="607"/>
      <c r="ENU3170" s="607"/>
      <c r="ENV3170" s="607"/>
      <c r="ENW3170" s="607"/>
      <c r="ENX3170" s="607"/>
      <c r="ENY3170" s="607"/>
      <c r="ENZ3170" s="607"/>
      <c r="EOA3170" s="607"/>
      <c r="EOB3170" s="607"/>
      <c r="EOC3170" s="607"/>
      <c r="EOD3170" s="607"/>
      <c r="EOE3170" s="607"/>
      <c r="EOF3170" s="607"/>
      <c r="EOG3170" s="607"/>
      <c r="EOH3170" s="607"/>
      <c r="EOI3170" s="607"/>
      <c r="EOJ3170" s="607"/>
      <c r="EOK3170" s="607"/>
      <c r="EOL3170" s="607"/>
      <c r="EOM3170" s="607"/>
      <c r="EON3170" s="607"/>
      <c r="EOO3170" s="607"/>
      <c r="EOP3170" s="607"/>
      <c r="EOQ3170" s="607"/>
      <c r="EOR3170" s="607"/>
      <c r="EOS3170" s="607"/>
      <c r="EOT3170" s="607"/>
      <c r="EOU3170" s="607"/>
      <c r="EOV3170" s="607"/>
      <c r="EOW3170" s="607"/>
      <c r="EOX3170" s="607"/>
      <c r="EOY3170" s="607"/>
      <c r="EOZ3170" s="607"/>
      <c r="EPA3170" s="607"/>
      <c r="EPB3170" s="607"/>
      <c r="EPC3170" s="607"/>
      <c r="EPD3170" s="607"/>
      <c r="EPE3170" s="607"/>
      <c r="EPF3170" s="607"/>
      <c r="EPG3170" s="607"/>
      <c r="EPH3170" s="607"/>
      <c r="EPI3170" s="607"/>
      <c r="EPJ3170" s="607"/>
      <c r="EPK3170" s="607"/>
      <c r="EPL3170" s="607"/>
      <c r="EPM3170" s="607"/>
      <c r="EPN3170" s="607"/>
      <c r="EPO3170" s="607"/>
      <c r="EPP3170" s="607"/>
      <c r="EPQ3170" s="607"/>
      <c r="EPR3170" s="607"/>
      <c r="EPS3170" s="607"/>
      <c r="EPT3170" s="607"/>
      <c r="EPU3170" s="607"/>
      <c r="EPV3170" s="607"/>
      <c r="EPW3170" s="607"/>
      <c r="EPX3170" s="607"/>
      <c r="EPY3170" s="607"/>
      <c r="EPZ3170" s="607"/>
      <c r="EQA3170" s="607"/>
      <c r="EQB3170" s="607"/>
      <c r="EQC3170" s="607"/>
      <c r="EQD3170" s="607"/>
      <c r="EQE3170" s="607"/>
      <c r="EQF3170" s="607"/>
      <c r="EQG3170" s="607"/>
      <c r="EQH3170" s="607"/>
      <c r="EQI3170" s="607"/>
      <c r="EQJ3170" s="607"/>
      <c r="EQK3170" s="607"/>
      <c r="EQL3170" s="607"/>
      <c r="EQM3170" s="607"/>
      <c r="EQN3170" s="607"/>
      <c r="EQO3170" s="607"/>
      <c r="EQP3170" s="607"/>
      <c r="EQQ3170" s="607"/>
      <c r="EQR3170" s="607"/>
      <c r="EQS3170" s="607"/>
      <c r="EQT3170" s="607"/>
      <c r="EQU3170" s="607"/>
      <c r="EQV3170" s="607"/>
      <c r="EQW3170" s="607"/>
      <c r="EQX3170" s="607"/>
      <c r="EQY3170" s="607"/>
      <c r="EQZ3170" s="607"/>
      <c r="ERA3170" s="607"/>
      <c r="ERB3170" s="607"/>
      <c r="ERC3170" s="607"/>
      <c r="ERD3170" s="607"/>
      <c r="ERE3170" s="607"/>
      <c r="ERF3170" s="607"/>
      <c r="ERG3170" s="607"/>
      <c r="ERH3170" s="607"/>
      <c r="ERI3170" s="607"/>
      <c r="ERJ3170" s="607"/>
      <c r="ERK3170" s="607"/>
      <c r="ERL3170" s="607"/>
      <c r="ERM3170" s="607"/>
      <c r="ERN3170" s="607"/>
      <c r="ERO3170" s="607"/>
      <c r="ERP3170" s="607"/>
      <c r="ERQ3170" s="607"/>
      <c r="ERR3170" s="607"/>
      <c r="ERS3170" s="607"/>
      <c r="ERT3170" s="607"/>
      <c r="ERU3170" s="607"/>
      <c r="ERV3170" s="607"/>
      <c r="ERW3170" s="607"/>
      <c r="ERX3170" s="607"/>
      <c r="ERY3170" s="607"/>
      <c r="ERZ3170" s="607"/>
      <c r="ESA3170" s="607"/>
      <c r="ESB3170" s="607"/>
      <c r="ESC3170" s="607"/>
      <c r="ESD3170" s="607"/>
      <c r="ESE3170" s="607"/>
      <c r="ESF3170" s="607"/>
      <c r="ESG3170" s="607"/>
      <c r="ESH3170" s="607"/>
      <c r="ESI3170" s="607"/>
      <c r="ESJ3170" s="607"/>
      <c r="ESK3170" s="607"/>
      <c r="ESL3170" s="607"/>
      <c r="ESM3170" s="607"/>
      <c r="ESN3170" s="607"/>
      <c r="ESO3170" s="607"/>
      <c r="ESP3170" s="607"/>
      <c r="ESQ3170" s="607"/>
      <c r="ESR3170" s="607"/>
      <c r="ESS3170" s="607"/>
      <c r="EST3170" s="607"/>
      <c r="ESU3170" s="607"/>
      <c r="ESV3170" s="607"/>
      <c r="ESW3170" s="607"/>
      <c r="ESX3170" s="607"/>
      <c r="ESY3170" s="607"/>
      <c r="ESZ3170" s="607"/>
      <c r="ETA3170" s="607"/>
      <c r="ETB3170" s="607"/>
      <c r="ETC3170" s="607"/>
      <c r="ETD3170" s="607"/>
      <c r="ETE3170" s="607"/>
      <c r="ETF3170" s="607"/>
      <c r="ETG3170" s="607"/>
      <c r="ETH3170" s="607"/>
      <c r="ETI3170" s="607"/>
      <c r="ETJ3170" s="607"/>
      <c r="ETK3170" s="607"/>
      <c r="ETL3170" s="607"/>
      <c r="ETM3170" s="607"/>
      <c r="ETN3170" s="607"/>
      <c r="ETO3170" s="607"/>
      <c r="ETP3170" s="607"/>
      <c r="ETQ3170" s="607"/>
      <c r="ETR3170" s="607"/>
      <c r="ETS3170" s="607"/>
      <c r="ETT3170" s="607"/>
      <c r="ETU3170" s="607"/>
      <c r="ETV3170" s="607"/>
      <c r="ETW3170" s="607"/>
      <c r="ETX3170" s="607"/>
      <c r="ETY3170" s="607"/>
      <c r="ETZ3170" s="607"/>
      <c r="EUA3170" s="607"/>
      <c r="EUB3170" s="607"/>
      <c r="EUC3170" s="607"/>
      <c r="EUD3170" s="607"/>
      <c r="EUE3170" s="607"/>
      <c r="EUF3170" s="607"/>
      <c r="EUG3170" s="607"/>
      <c r="EUH3170" s="607"/>
      <c r="EUI3170" s="607"/>
      <c r="EUJ3170" s="607"/>
      <c r="EUK3170" s="607"/>
      <c r="EUL3170" s="607"/>
      <c r="EUM3170" s="607"/>
      <c r="EUN3170" s="607"/>
      <c r="EUO3170" s="607"/>
      <c r="EUP3170" s="607"/>
      <c r="EUQ3170" s="607"/>
      <c r="EUR3170" s="607"/>
      <c r="EUS3170" s="607"/>
      <c r="EUT3170" s="607"/>
      <c r="EUU3170" s="607"/>
      <c r="EUV3170" s="607"/>
      <c r="EUW3170" s="607"/>
      <c r="EUX3170" s="607"/>
      <c r="EUY3170" s="607"/>
      <c r="EUZ3170" s="607"/>
      <c r="EVA3170" s="607"/>
      <c r="EVB3170" s="607"/>
      <c r="EVC3170" s="607"/>
      <c r="EVD3170" s="607"/>
      <c r="EVE3170" s="607"/>
      <c r="EVF3170" s="607"/>
      <c r="EVG3170" s="607"/>
      <c r="EVH3170" s="607"/>
      <c r="EVI3170" s="607"/>
      <c r="EVJ3170" s="607"/>
      <c r="EVK3170" s="607"/>
      <c r="EVL3170" s="607"/>
      <c r="EVM3170" s="607"/>
      <c r="EVN3170" s="607"/>
      <c r="EVO3170" s="607"/>
      <c r="EVP3170" s="607"/>
      <c r="EVQ3170" s="607"/>
      <c r="EVR3170" s="607"/>
      <c r="EVS3170" s="607"/>
      <c r="EVT3170" s="607"/>
      <c r="EVU3170" s="607"/>
      <c r="EVV3170" s="607"/>
      <c r="EVW3170" s="607"/>
      <c r="EVX3170" s="607"/>
      <c r="EVY3170" s="607"/>
      <c r="EVZ3170" s="607"/>
      <c r="EWA3170" s="607"/>
      <c r="EWB3170" s="607"/>
      <c r="EWC3170" s="607"/>
      <c r="EWD3170" s="607"/>
      <c r="EWE3170" s="607"/>
      <c r="EWF3170" s="607"/>
      <c r="EWG3170" s="607"/>
      <c r="EWH3170" s="607"/>
      <c r="EWI3170" s="607"/>
      <c r="EWJ3170" s="607"/>
      <c r="EWK3170" s="607"/>
      <c r="EWL3170" s="607"/>
      <c r="EWM3170" s="607"/>
      <c r="EWN3170" s="607"/>
      <c r="EWO3170" s="607"/>
      <c r="EWP3170" s="607"/>
      <c r="EWQ3170" s="607"/>
      <c r="EWR3170" s="607"/>
      <c r="EWS3170" s="607"/>
      <c r="EWT3170" s="607"/>
      <c r="EWU3170" s="607"/>
      <c r="EWV3170" s="607"/>
      <c r="EWW3170" s="607"/>
      <c r="EWX3170" s="607"/>
      <c r="EWY3170" s="607"/>
      <c r="EWZ3170" s="607"/>
      <c r="EXA3170" s="607"/>
      <c r="EXB3170" s="607"/>
      <c r="EXC3170" s="607"/>
      <c r="EXD3170" s="607"/>
      <c r="EXE3170" s="607"/>
      <c r="EXF3170" s="607"/>
      <c r="EXG3170" s="607"/>
      <c r="EXH3170" s="607"/>
      <c r="EXI3170" s="607"/>
      <c r="EXJ3170" s="607"/>
      <c r="EXK3170" s="607"/>
      <c r="EXL3170" s="607"/>
      <c r="EXM3170" s="607"/>
      <c r="EXN3170" s="607"/>
      <c r="EXO3170" s="607"/>
      <c r="EXP3170" s="607"/>
      <c r="EXQ3170" s="607"/>
      <c r="EXR3170" s="607"/>
      <c r="EXS3170" s="607"/>
      <c r="EXT3170" s="607"/>
      <c r="EXU3170" s="607"/>
      <c r="EXV3170" s="607"/>
      <c r="EXW3170" s="607"/>
      <c r="EXX3170" s="607"/>
      <c r="EXY3170" s="607"/>
      <c r="EXZ3170" s="607"/>
      <c r="EYA3170" s="607"/>
      <c r="EYB3170" s="607"/>
      <c r="EYC3170" s="607"/>
      <c r="EYD3170" s="607"/>
      <c r="EYE3170" s="607"/>
      <c r="EYF3170" s="607"/>
      <c r="EYG3170" s="607"/>
      <c r="EYH3170" s="607"/>
      <c r="EYI3170" s="607"/>
      <c r="EYJ3170" s="607"/>
      <c r="EYK3170" s="607"/>
      <c r="EYL3170" s="607"/>
      <c r="EYM3170" s="607"/>
      <c r="EYN3170" s="607"/>
      <c r="EYO3170" s="607"/>
      <c r="EYP3170" s="607"/>
      <c r="EYQ3170" s="607"/>
      <c r="EYR3170" s="607"/>
      <c r="EYS3170" s="607"/>
      <c r="EYT3170" s="607"/>
      <c r="EYU3170" s="607"/>
      <c r="EYV3170" s="607"/>
      <c r="EYW3170" s="607"/>
      <c r="EYX3170" s="607"/>
      <c r="EYY3170" s="607"/>
      <c r="EYZ3170" s="607"/>
      <c r="EZA3170" s="607"/>
      <c r="EZB3170" s="607"/>
      <c r="EZC3170" s="607"/>
      <c r="EZD3170" s="607"/>
      <c r="EZE3170" s="607"/>
      <c r="EZF3170" s="607"/>
      <c r="EZG3170" s="607"/>
      <c r="EZH3170" s="607"/>
      <c r="EZI3170" s="607"/>
      <c r="EZJ3170" s="607"/>
      <c r="EZK3170" s="607"/>
      <c r="EZL3170" s="607"/>
      <c r="EZM3170" s="607"/>
      <c r="EZN3170" s="607"/>
      <c r="EZO3170" s="607"/>
      <c r="EZP3170" s="607"/>
      <c r="EZQ3170" s="607"/>
      <c r="EZR3170" s="607"/>
      <c r="EZS3170" s="607"/>
      <c r="EZT3170" s="607"/>
      <c r="EZU3170" s="607"/>
      <c r="EZV3170" s="607"/>
      <c r="EZW3170" s="607"/>
      <c r="EZX3170" s="607"/>
      <c r="EZY3170" s="607"/>
      <c r="EZZ3170" s="607"/>
      <c r="FAA3170" s="607"/>
      <c r="FAB3170" s="607"/>
      <c r="FAC3170" s="607"/>
      <c r="FAD3170" s="607"/>
      <c r="FAE3170" s="607"/>
      <c r="FAF3170" s="607"/>
      <c r="FAG3170" s="607"/>
      <c r="FAH3170" s="607"/>
      <c r="FAI3170" s="607"/>
      <c r="FAJ3170" s="607"/>
      <c r="FAK3170" s="607"/>
      <c r="FAL3170" s="607"/>
      <c r="FAM3170" s="607"/>
      <c r="FAN3170" s="607"/>
      <c r="FAO3170" s="607"/>
      <c r="FAP3170" s="607"/>
      <c r="FAQ3170" s="607"/>
      <c r="FAR3170" s="607"/>
      <c r="FAS3170" s="607"/>
      <c r="FAT3170" s="607"/>
      <c r="FAU3170" s="607"/>
      <c r="FAV3170" s="607"/>
      <c r="FAW3170" s="607"/>
      <c r="FAX3170" s="607"/>
      <c r="FAY3170" s="607"/>
      <c r="FAZ3170" s="607"/>
      <c r="FBA3170" s="607"/>
      <c r="FBB3170" s="607"/>
      <c r="FBC3170" s="607"/>
      <c r="FBD3170" s="607"/>
      <c r="FBE3170" s="607"/>
      <c r="FBF3170" s="607"/>
      <c r="FBG3170" s="607"/>
      <c r="FBH3170" s="607"/>
      <c r="FBI3170" s="607"/>
      <c r="FBJ3170" s="607"/>
      <c r="FBK3170" s="607"/>
      <c r="FBL3170" s="607"/>
      <c r="FBM3170" s="607"/>
      <c r="FBN3170" s="607"/>
      <c r="FBO3170" s="607"/>
      <c r="FBP3170" s="607"/>
      <c r="FBQ3170" s="607"/>
      <c r="FBR3170" s="607"/>
      <c r="FBS3170" s="607"/>
      <c r="FBT3170" s="607"/>
      <c r="FBU3170" s="607"/>
      <c r="FBV3170" s="607"/>
      <c r="FBW3170" s="607"/>
      <c r="FBX3170" s="607"/>
      <c r="FBY3170" s="607"/>
      <c r="FBZ3170" s="607"/>
      <c r="FCA3170" s="607"/>
      <c r="FCB3170" s="607"/>
      <c r="FCC3170" s="607"/>
      <c r="FCD3170" s="607"/>
      <c r="FCE3170" s="607"/>
      <c r="FCF3170" s="607"/>
      <c r="FCG3170" s="607"/>
      <c r="FCH3170" s="607"/>
      <c r="FCI3170" s="607"/>
      <c r="FCJ3170" s="607"/>
      <c r="FCK3170" s="607"/>
      <c r="FCL3170" s="607"/>
      <c r="FCM3170" s="607"/>
      <c r="FCN3170" s="607"/>
      <c r="FCO3170" s="607"/>
      <c r="FCP3170" s="607"/>
      <c r="FCQ3170" s="607"/>
      <c r="FCR3170" s="607"/>
      <c r="FCS3170" s="607"/>
      <c r="FCT3170" s="607"/>
      <c r="FCU3170" s="607"/>
      <c r="FCV3170" s="607"/>
      <c r="FCW3170" s="607"/>
      <c r="FCX3170" s="607"/>
      <c r="FCY3170" s="607"/>
      <c r="FCZ3170" s="607"/>
      <c r="FDA3170" s="607"/>
      <c r="FDB3170" s="607"/>
      <c r="FDC3170" s="607"/>
      <c r="FDD3170" s="607"/>
      <c r="FDE3170" s="607"/>
      <c r="FDF3170" s="607"/>
      <c r="FDG3170" s="607"/>
      <c r="FDH3170" s="607"/>
      <c r="FDI3170" s="607"/>
      <c r="FDJ3170" s="607"/>
      <c r="FDK3170" s="607"/>
      <c r="FDL3170" s="607"/>
      <c r="FDM3170" s="607"/>
      <c r="FDN3170" s="607"/>
      <c r="FDO3170" s="607"/>
      <c r="FDP3170" s="607"/>
      <c r="FDQ3170" s="607"/>
      <c r="FDR3170" s="607"/>
      <c r="FDS3170" s="607"/>
      <c r="FDT3170" s="607"/>
      <c r="FDU3170" s="607"/>
      <c r="FDV3170" s="607"/>
      <c r="FDW3170" s="607"/>
      <c r="FDX3170" s="607"/>
      <c r="FDY3170" s="607"/>
      <c r="FDZ3170" s="607"/>
      <c r="FEA3170" s="607"/>
      <c r="FEB3170" s="607"/>
      <c r="FEC3170" s="607"/>
      <c r="FED3170" s="607"/>
      <c r="FEE3170" s="607"/>
      <c r="FEF3170" s="607"/>
      <c r="FEG3170" s="607"/>
      <c r="FEH3170" s="607"/>
      <c r="FEI3170" s="607"/>
      <c r="FEJ3170" s="607"/>
      <c r="FEK3170" s="607"/>
      <c r="FEL3170" s="607"/>
      <c r="FEM3170" s="607"/>
      <c r="FEN3170" s="607"/>
      <c r="FEO3170" s="607"/>
      <c r="FEP3170" s="607"/>
      <c r="FEQ3170" s="607"/>
      <c r="FER3170" s="607"/>
      <c r="FES3170" s="607"/>
      <c r="FET3170" s="607"/>
      <c r="FEU3170" s="607"/>
      <c r="FEV3170" s="607"/>
      <c r="FEW3170" s="607"/>
      <c r="FEX3170" s="607"/>
      <c r="FEY3170" s="607"/>
      <c r="FEZ3170" s="607"/>
      <c r="FFA3170" s="607"/>
      <c r="FFB3170" s="607"/>
      <c r="FFC3170" s="607"/>
      <c r="FFD3170" s="607"/>
      <c r="FFE3170" s="607"/>
      <c r="FFF3170" s="607"/>
      <c r="FFG3170" s="607"/>
      <c r="FFH3170" s="607"/>
      <c r="FFI3170" s="607"/>
      <c r="FFJ3170" s="607"/>
      <c r="FFK3170" s="607"/>
      <c r="FFL3170" s="607"/>
      <c r="FFM3170" s="607"/>
      <c r="FFN3170" s="607"/>
      <c r="FFO3170" s="607"/>
      <c r="FFP3170" s="607"/>
      <c r="FFQ3170" s="607"/>
      <c r="FFR3170" s="607"/>
      <c r="FFS3170" s="607"/>
      <c r="FFT3170" s="607"/>
      <c r="FFU3170" s="607"/>
      <c r="FFV3170" s="607"/>
      <c r="FFW3170" s="607"/>
      <c r="FFX3170" s="607"/>
      <c r="FFY3170" s="607"/>
      <c r="FFZ3170" s="607"/>
      <c r="FGA3170" s="607"/>
      <c r="FGB3170" s="607"/>
      <c r="FGC3170" s="607"/>
      <c r="FGD3170" s="607"/>
      <c r="FGE3170" s="607"/>
      <c r="FGF3170" s="607"/>
      <c r="FGG3170" s="607"/>
      <c r="FGH3170" s="607"/>
      <c r="FGI3170" s="607"/>
      <c r="FGJ3170" s="607"/>
      <c r="FGK3170" s="607"/>
      <c r="FGL3170" s="607"/>
      <c r="FGM3170" s="607"/>
      <c r="FGN3170" s="607"/>
      <c r="FGO3170" s="607"/>
      <c r="FGP3170" s="607"/>
      <c r="FGQ3170" s="607"/>
      <c r="FGR3170" s="607"/>
      <c r="FGS3170" s="607"/>
      <c r="FGT3170" s="607"/>
      <c r="FGU3170" s="607"/>
      <c r="FGV3170" s="607"/>
      <c r="FGW3170" s="607"/>
      <c r="FGX3170" s="607"/>
      <c r="FGY3170" s="607"/>
      <c r="FGZ3170" s="607"/>
      <c r="FHA3170" s="607"/>
      <c r="FHB3170" s="607"/>
      <c r="FHC3170" s="607"/>
      <c r="FHD3170" s="607"/>
      <c r="FHE3170" s="607"/>
      <c r="FHF3170" s="607"/>
      <c r="FHG3170" s="607"/>
      <c r="FHH3170" s="607"/>
      <c r="FHI3170" s="607"/>
      <c r="FHJ3170" s="607"/>
      <c r="FHK3170" s="607"/>
      <c r="FHL3170" s="607"/>
      <c r="FHM3170" s="607"/>
      <c r="FHN3170" s="607"/>
      <c r="FHO3170" s="607"/>
      <c r="FHP3170" s="607"/>
      <c r="FHQ3170" s="607"/>
      <c r="FHR3170" s="607"/>
      <c r="FHS3170" s="607"/>
      <c r="FHT3170" s="607"/>
      <c r="FHU3170" s="607"/>
      <c r="FHV3170" s="607"/>
      <c r="FHW3170" s="607"/>
      <c r="FHX3170" s="607"/>
      <c r="FHY3170" s="607"/>
      <c r="FHZ3170" s="607"/>
      <c r="FIA3170" s="607"/>
      <c r="FIB3170" s="607"/>
      <c r="FIC3170" s="607"/>
      <c r="FID3170" s="607"/>
      <c r="FIE3170" s="607"/>
      <c r="FIF3170" s="607"/>
      <c r="FIG3170" s="607"/>
      <c r="FIH3170" s="607"/>
      <c r="FII3170" s="607"/>
      <c r="FIJ3170" s="607"/>
      <c r="FIK3170" s="607"/>
      <c r="FIL3170" s="607"/>
      <c r="FIM3170" s="607"/>
      <c r="FIN3170" s="607"/>
      <c r="FIO3170" s="607"/>
      <c r="FIP3170" s="607"/>
      <c r="FIQ3170" s="607"/>
      <c r="FIR3170" s="607"/>
      <c r="FIS3170" s="607"/>
      <c r="FIT3170" s="607"/>
      <c r="FIU3170" s="607"/>
      <c r="FIV3170" s="607"/>
      <c r="FIW3170" s="607"/>
      <c r="FIX3170" s="607"/>
      <c r="FIY3170" s="607"/>
      <c r="FIZ3170" s="607"/>
      <c r="FJA3170" s="607"/>
      <c r="FJB3170" s="607"/>
      <c r="FJC3170" s="607"/>
      <c r="FJD3170" s="607"/>
      <c r="FJE3170" s="607"/>
      <c r="FJF3170" s="607"/>
      <c r="FJG3170" s="607"/>
      <c r="FJH3170" s="607"/>
      <c r="FJI3170" s="607"/>
      <c r="FJJ3170" s="607"/>
      <c r="FJK3170" s="607"/>
      <c r="FJL3170" s="607"/>
      <c r="FJM3170" s="607"/>
      <c r="FJN3170" s="607"/>
      <c r="FJO3170" s="607"/>
      <c r="FJP3170" s="607"/>
      <c r="FJQ3170" s="607"/>
      <c r="FJR3170" s="607"/>
      <c r="FJS3170" s="607"/>
      <c r="FJT3170" s="607"/>
      <c r="FJU3170" s="607"/>
      <c r="FJV3170" s="607"/>
      <c r="FJW3170" s="607"/>
      <c r="FJX3170" s="607"/>
      <c r="FJY3170" s="607"/>
      <c r="FJZ3170" s="607"/>
      <c r="FKA3170" s="607"/>
      <c r="FKB3170" s="607"/>
      <c r="FKC3170" s="607"/>
      <c r="FKD3170" s="607"/>
      <c r="FKE3170" s="607"/>
      <c r="FKF3170" s="607"/>
      <c r="FKG3170" s="607"/>
      <c r="FKH3170" s="607"/>
      <c r="FKI3170" s="607"/>
      <c r="FKJ3170" s="607"/>
      <c r="FKK3170" s="607"/>
      <c r="FKL3170" s="607"/>
      <c r="FKM3170" s="607"/>
      <c r="FKN3170" s="607"/>
      <c r="FKO3170" s="607"/>
      <c r="FKP3170" s="607"/>
      <c r="FKQ3170" s="607"/>
      <c r="FKR3170" s="607"/>
      <c r="FKS3170" s="607"/>
      <c r="FKT3170" s="607"/>
      <c r="FKU3170" s="607"/>
      <c r="FKV3170" s="607"/>
      <c r="FKW3170" s="607"/>
      <c r="FKX3170" s="607"/>
      <c r="FKY3170" s="607"/>
      <c r="FKZ3170" s="607"/>
      <c r="FLA3170" s="607"/>
      <c r="FLB3170" s="607"/>
      <c r="FLC3170" s="607"/>
      <c r="FLD3170" s="607"/>
      <c r="FLE3170" s="607"/>
      <c r="FLF3170" s="607"/>
      <c r="FLG3170" s="607"/>
      <c r="FLH3170" s="607"/>
      <c r="FLI3170" s="607"/>
      <c r="FLJ3170" s="607"/>
      <c r="FLK3170" s="607"/>
      <c r="FLL3170" s="607"/>
      <c r="FLM3170" s="607"/>
      <c r="FLN3170" s="607"/>
      <c r="FLO3170" s="607"/>
      <c r="FLP3170" s="607"/>
      <c r="FLQ3170" s="607"/>
      <c r="FLR3170" s="607"/>
      <c r="FLS3170" s="607"/>
      <c r="FLT3170" s="607"/>
      <c r="FLU3170" s="607"/>
      <c r="FLV3170" s="607"/>
      <c r="FLW3170" s="607"/>
      <c r="FLX3170" s="607"/>
      <c r="FLY3170" s="607"/>
      <c r="FLZ3170" s="607"/>
      <c r="FMA3170" s="607"/>
      <c r="FMB3170" s="607"/>
      <c r="FMC3170" s="607"/>
      <c r="FMD3170" s="607"/>
      <c r="FME3170" s="607"/>
      <c r="FMF3170" s="607"/>
      <c r="FMG3170" s="607"/>
      <c r="FMH3170" s="607"/>
      <c r="FMI3170" s="607"/>
      <c r="FMJ3170" s="607"/>
      <c r="FMK3170" s="607"/>
      <c r="FML3170" s="607"/>
      <c r="FMM3170" s="607"/>
      <c r="FMN3170" s="607"/>
      <c r="FMO3170" s="607"/>
      <c r="FMP3170" s="607"/>
      <c r="FMQ3170" s="607"/>
      <c r="FMR3170" s="607"/>
      <c r="FMS3170" s="607"/>
      <c r="FMT3170" s="607"/>
      <c r="FMU3170" s="607"/>
      <c r="FMV3170" s="607"/>
      <c r="FMW3170" s="607"/>
      <c r="FMX3170" s="607"/>
      <c r="FMY3170" s="607"/>
      <c r="FMZ3170" s="607"/>
      <c r="FNA3170" s="607"/>
      <c r="FNB3170" s="607"/>
      <c r="FNC3170" s="607"/>
      <c r="FND3170" s="607"/>
      <c r="FNE3170" s="607"/>
      <c r="FNF3170" s="607"/>
      <c r="FNG3170" s="607"/>
      <c r="FNH3170" s="607"/>
      <c r="FNI3170" s="607"/>
      <c r="FNJ3170" s="607"/>
      <c r="FNK3170" s="607"/>
      <c r="FNL3170" s="607"/>
      <c r="FNM3170" s="607"/>
      <c r="FNN3170" s="607"/>
      <c r="FNO3170" s="607"/>
      <c r="FNP3170" s="607"/>
      <c r="FNQ3170" s="607"/>
      <c r="FNR3170" s="607"/>
      <c r="FNS3170" s="607"/>
      <c r="FNT3170" s="607"/>
      <c r="FNU3170" s="607"/>
      <c r="FNV3170" s="607"/>
      <c r="FNW3170" s="607"/>
      <c r="FNX3170" s="607"/>
      <c r="FNY3170" s="607"/>
      <c r="FNZ3170" s="607"/>
      <c r="FOA3170" s="607"/>
      <c r="FOB3170" s="607"/>
      <c r="FOC3170" s="607"/>
      <c r="FOD3170" s="607"/>
      <c r="FOE3170" s="607"/>
      <c r="FOF3170" s="607"/>
      <c r="FOG3170" s="607"/>
      <c r="FOH3170" s="607"/>
      <c r="FOI3170" s="607"/>
      <c r="FOJ3170" s="607"/>
      <c r="FOK3170" s="607"/>
      <c r="FOL3170" s="607"/>
      <c r="FOM3170" s="607"/>
      <c r="FON3170" s="607"/>
      <c r="FOO3170" s="607"/>
      <c r="FOP3170" s="607"/>
      <c r="FOQ3170" s="607"/>
      <c r="FOR3170" s="607"/>
      <c r="FOS3170" s="607"/>
      <c r="FOT3170" s="607"/>
      <c r="FOU3170" s="607"/>
      <c r="FOV3170" s="607"/>
      <c r="FOW3170" s="607"/>
      <c r="FOX3170" s="607"/>
      <c r="FOY3170" s="607"/>
      <c r="FOZ3170" s="607"/>
      <c r="FPA3170" s="607"/>
      <c r="FPB3170" s="607"/>
      <c r="FPC3170" s="607"/>
      <c r="FPD3170" s="607"/>
      <c r="FPE3170" s="607"/>
      <c r="FPF3170" s="607"/>
      <c r="FPG3170" s="607"/>
      <c r="FPH3170" s="607"/>
      <c r="FPI3170" s="607"/>
      <c r="FPJ3170" s="607"/>
      <c r="FPK3170" s="607"/>
      <c r="FPL3170" s="607"/>
      <c r="FPM3170" s="607"/>
      <c r="FPN3170" s="607"/>
      <c r="FPO3170" s="607"/>
      <c r="FPP3170" s="607"/>
      <c r="FPQ3170" s="607"/>
      <c r="FPR3170" s="607"/>
      <c r="FPS3170" s="607"/>
      <c r="FPT3170" s="607"/>
      <c r="FPU3170" s="607"/>
      <c r="FPV3170" s="607"/>
      <c r="FPW3170" s="607"/>
      <c r="FPX3170" s="607"/>
      <c r="FPY3170" s="607"/>
      <c r="FPZ3170" s="607"/>
      <c r="FQA3170" s="607"/>
      <c r="FQB3170" s="607"/>
      <c r="FQC3170" s="607"/>
      <c r="FQD3170" s="607"/>
      <c r="FQE3170" s="607"/>
      <c r="FQF3170" s="607"/>
      <c r="FQG3170" s="607"/>
      <c r="FQH3170" s="607"/>
      <c r="FQI3170" s="607"/>
      <c r="FQJ3170" s="607"/>
      <c r="FQK3170" s="607"/>
      <c r="FQL3170" s="607"/>
      <c r="FQM3170" s="607"/>
      <c r="FQN3170" s="607"/>
      <c r="FQO3170" s="607"/>
      <c r="FQP3170" s="607"/>
      <c r="FQQ3170" s="607"/>
      <c r="FQR3170" s="607"/>
      <c r="FQS3170" s="607"/>
      <c r="FQT3170" s="607"/>
      <c r="FQU3170" s="607"/>
      <c r="FQV3170" s="607"/>
      <c r="FQW3170" s="607"/>
      <c r="FQX3170" s="607"/>
      <c r="FQY3170" s="607"/>
      <c r="FQZ3170" s="607"/>
      <c r="FRA3170" s="607"/>
      <c r="FRB3170" s="607"/>
      <c r="FRC3170" s="607"/>
      <c r="FRD3170" s="607"/>
      <c r="FRE3170" s="607"/>
      <c r="FRF3170" s="607"/>
      <c r="FRG3170" s="607"/>
      <c r="FRH3170" s="607"/>
      <c r="FRI3170" s="607"/>
      <c r="FRJ3170" s="607"/>
      <c r="FRK3170" s="607"/>
      <c r="FRL3170" s="607"/>
      <c r="FRM3170" s="607"/>
      <c r="FRN3170" s="607"/>
      <c r="FRO3170" s="607"/>
      <c r="FRP3170" s="607"/>
      <c r="FRQ3170" s="607"/>
      <c r="FRR3170" s="607"/>
      <c r="FRS3170" s="607"/>
      <c r="FRT3170" s="607"/>
      <c r="FRU3170" s="607"/>
      <c r="FRV3170" s="607"/>
      <c r="FRW3170" s="607"/>
      <c r="FRX3170" s="607"/>
      <c r="FRY3170" s="607"/>
      <c r="FRZ3170" s="607"/>
      <c r="FSA3170" s="607"/>
      <c r="FSB3170" s="607"/>
      <c r="FSC3170" s="607"/>
      <c r="FSD3170" s="607"/>
      <c r="FSE3170" s="607"/>
      <c r="FSF3170" s="607"/>
      <c r="FSG3170" s="607"/>
      <c r="FSH3170" s="607"/>
      <c r="FSI3170" s="607"/>
      <c r="FSJ3170" s="607"/>
      <c r="FSK3170" s="607"/>
      <c r="FSL3170" s="607"/>
      <c r="FSM3170" s="607"/>
      <c r="FSN3170" s="607"/>
      <c r="FSO3170" s="607"/>
      <c r="FSP3170" s="607"/>
      <c r="FSQ3170" s="607"/>
      <c r="FSR3170" s="607"/>
      <c r="FSS3170" s="607"/>
      <c r="FST3170" s="607"/>
      <c r="FSU3170" s="607"/>
      <c r="FSV3170" s="607"/>
      <c r="FSW3170" s="607"/>
      <c r="FSX3170" s="607"/>
      <c r="FSY3170" s="607"/>
      <c r="FSZ3170" s="607"/>
      <c r="FTA3170" s="607"/>
      <c r="FTB3170" s="607"/>
      <c r="FTC3170" s="607"/>
      <c r="FTD3170" s="607"/>
      <c r="FTE3170" s="607"/>
      <c r="FTF3170" s="607"/>
      <c r="FTG3170" s="607"/>
      <c r="FTH3170" s="607"/>
      <c r="FTI3170" s="607"/>
      <c r="FTJ3170" s="607"/>
      <c r="FTK3170" s="607"/>
      <c r="FTL3170" s="607"/>
      <c r="FTM3170" s="607"/>
      <c r="FTN3170" s="607"/>
      <c r="FTO3170" s="607"/>
      <c r="FTP3170" s="607"/>
      <c r="FTQ3170" s="607"/>
      <c r="FTR3170" s="607"/>
      <c r="FTS3170" s="607"/>
      <c r="FTT3170" s="607"/>
      <c r="FTU3170" s="607"/>
      <c r="FTV3170" s="607"/>
      <c r="FTW3170" s="607"/>
      <c r="FTX3170" s="607"/>
      <c r="FTY3170" s="607"/>
      <c r="FTZ3170" s="607"/>
      <c r="FUA3170" s="607"/>
      <c r="FUB3170" s="607"/>
      <c r="FUC3170" s="607"/>
      <c r="FUD3170" s="607"/>
      <c r="FUE3170" s="607"/>
      <c r="FUF3170" s="607"/>
      <c r="FUG3170" s="607"/>
      <c r="FUH3170" s="607"/>
      <c r="FUI3170" s="607"/>
      <c r="FUJ3170" s="607"/>
      <c r="FUK3170" s="607"/>
      <c r="FUL3170" s="607"/>
      <c r="FUM3170" s="607"/>
      <c r="FUN3170" s="607"/>
      <c r="FUO3170" s="607"/>
      <c r="FUP3170" s="607"/>
      <c r="FUQ3170" s="607"/>
      <c r="FUR3170" s="607"/>
      <c r="FUS3170" s="607"/>
      <c r="FUT3170" s="607"/>
      <c r="FUU3170" s="607"/>
      <c r="FUV3170" s="607"/>
      <c r="FUW3170" s="607"/>
      <c r="FUX3170" s="607"/>
      <c r="FUY3170" s="607"/>
      <c r="FUZ3170" s="607"/>
      <c r="FVA3170" s="607"/>
      <c r="FVB3170" s="607"/>
      <c r="FVC3170" s="607"/>
      <c r="FVD3170" s="607"/>
      <c r="FVE3170" s="607"/>
      <c r="FVF3170" s="607"/>
      <c r="FVG3170" s="607"/>
      <c r="FVH3170" s="607"/>
      <c r="FVI3170" s="607"/>
      <c r="FVJ3170" s="607"/>
      <c r="FVK3170" s="607"/>
      <c r="FVL3170" s="607"/>
      <c r="FVM3170" s="607"/>
      <c r="FVN3170" s="607"/>
      <c r="FVO3170" s="607"/>
      <c r="FVP3170" s="607"/>
      <c r="FVQ3170" s="607"/>
      <c r="FVR3170" s="607"/>
      <c r="FVS3170" s="607"/>
      <c r="FVT3170" s="607"/>
      <c r="FVU3170" s="607"/>
      <c r="FVV3170" s="607"/>
      <c r="FVW3170" s="607"/>
      <c r="FVX3170" s="607"/>
      <c r="FVY3170" s="607"/>
      <c r="FVZ3170" s="607"/>
      <c r="FWA3170" s="607"/>
      <c r="FWB3170" s="607"/>
      <c r="FWC3170" s="607"/>
      <c r="FWD3170" s="607"/>
      <c r="FWE3170" s="607"/>
      <c r="FWF3170" s="607"/>
      <c r="FWG3170" s="607"/>
      <c r="FWH3170" s="607"/>
      <c r="FWI3170" s="607"/>
      <c r="FWJ3170" s="607"/>
      <c r="FWK3170" s="607"/>
      <c r="FWL3170" s="607"/>
      <c r="FWM3170" s="607"/>
      <c r="FWN3170" s="607"/>
      <c r="FWO3170" s="607"/>
      <c r="FWP3170" s="607"/>
      <c r="FWQ3170" s="607"/>
      <c r="FWR3170" s="607"/>
      <c r="FWS3170" s="607"/>
      <c r="FWT3170" s="607"/>
      <c r="FWU3170" s="607"/>
      <c r="FWV3170" s="607"/>
      <c r="FWW3170" s="607"/>
      <c r="FWX3170" s="607"/>
      <c r="FWY3170" s="607"/>
      <c r="FWZ3170" s="607"/>
      <c r="FXA3170" s="607"/>
      <c r="FXB3170" s="607"/>
      <c r="FXC3170" s="607"/>
      <c r="FXD3170" s="607"/>
      <c r="FXE3170" s="607"/>
      <c r="FXF3170" s="607"/>
      <c r="FXG3170" s="607"/>
      <c r="FXH3170" s="607"/>
      <c r="FXI3170" s="607"/>
      <c r="FXJ3170" s="607"/>
      <c r="FXK3170" s="607"/>
      <c r="FXL3170" s="607"/>
      <c r="FXM3170" s="607"/>
      <c r="FXN3170" s="607"/>
      <c r="FXO3170" s="607"/>
      <c r="FXP3170" s="607"/>
      <c r="FXQ3170" s="607"/>
      <c r="FXR3170" s="607"/>
      <c r="FXS3170" s="607"/>
      <c r="FXT3170" s="607"/>
      <c r="FXU3170" s="607"/>
      <c r="FXV3170" s="607"/>
      <c r="FXW3170" s="607"/>
      <c r="FXX3170" s="607"/>
      <c r="FXY3170" s="607"/>
      <c r="FXZ3170" s="607"/>
      <c r="FYA3170" s="607"/>
      <c r="FYB3170" s="607"/>
      <c r="FYC3170" s="607"/>
      <c r="FYD3170" s="607"/>
      <c r="FYE3170" s="607"/>
      <c r="FYF3170" s="607"/>
      <c r="FYG3170" s="607"/>
      <c r="FYH3170" s="607"/>
      <c r="FYI3170" s="607"/>
      <c r="FYJ3170" s="607"/>
      <c r="FYK3170" s="607"/>
      <c r="FYL3170" s="607"/>
      <c r="FYM3170" s="607"/>
      <c r="FYN3170" s="607"/>
      <c r="FYO3170" s="607"/>
      <c r="FYP3170" s="607"/>
      <c r="FYQ3170" s="607"/>
      <c r="FYR3170" s="607"/>
      <c r="FYS3170" s="607"/>
      <c r="FYT3170" s="607"/>
      <c r="FYU3170" s="607"/>
      <c r="FYV3170" s="607"/>
      <c r="FYW3170" s="607"/>
      <c r="FYX3170" s="607"/>
      <c r="FYY3170" s="607"/>
      <c r="FYZ3170" s="607"/>
      <c r="FZA3170" s="607"/>
      <c r="FZB3170" s="607"/>
      <c r="FZC3170" s="607"/>
      <c r="FZD3170" s="607"/>
      <c r="FZE3170" s="607"/>
      <c r="FZF3170" s="607"/>
      <c r="FZG3170" s="607"/>
      <c r="FZH3170" s="607"/>
      <c r="FZI3170" s="607"/>
      <c r="FZJ3170" s="607"/>
      <c r="FZK3170" s="607"/>
      <c r="FZL3170" s="607"/>
      <c r="FZM3170" s="607"/>
      <c r="FZN3170" s="607"/>
      <c r="FZO3170" s="607"/>
      <c r="FZP3170" s="607"/>
      <c r="FZQ3170" s="607"/>
      <c r="FZR3170" s="607"/>
      <c r="FZS3170" s="607"/>
      <c r="FZT3170" s="607"/>
      <c r="FZU3170" s="607"/>
      <c r="FZV3170" s="607"/>
      <c r="FZW3170" s="607"/>
      <c r="FZX3170" s="607"/>
      <c r="FZY3170" s="607"/>
      <c r="FZZ3170" s="607"/>
      <c r="GAA3170" s="607"/>
      <c r="GAB3170" s="607"/>
      <c r="GAC3170" s="607"/>
      <c r="GAD3170" s="607"/>
      <c r="GAE3170" s="607"/>
      <c r="GAF3170" s="607"/>
      <c r="GAG3170" s="607"/>
      <c r="GAH3170" s="607"/>
      <c r="GAI3170" s="607"/>
      <c r="GAJ3170" s="607"/>
      <c r="GAK3170" s="607"/>
      <c r="GAL3170" s="607"/>
      <c r="GAM3170" s="607"/>
      <c r="GAN3170" s="607"/>
      <c r="GAO3170" s="607"/>
      <c r="GAP3170" s="607"/>
      <c r="GAQ3170" s="607"/>
      <c r="GAR3170" s="607"/>
      <c r="GAS3170" s="607"/>
      <c r="GAT3170" s="607"/>
      <c r="GAU3170" s="607"/>
      <c r="GAV3170" s="607"/>
      <c r="GAW3170" s="607"/>
      <c r="GAX3170" s="607"/>
      <c r="GAY3170" s="607"/>
      <c r="GAZ3170" s="607"/>
      <c r="GBA3170" s="607"/>
      <c r="GBB3170" s="607"/>
      <c r="GBC3170" s="607"/>
      <c r="GBD3170" s="607"/>
      <c r="GBE3170" s="607"/>
      <c r="GBF3170" s="607"/>
      <c r="GBG3170" s="607"/>
      <c r="GBH3170" s="607"/>
      <c r="GBI3170" s="607"/>
      <c r="GBJ3170" s="607"/>
      <c r="GBK3170" s="607"/>
      <c r="GBL3170" s="607"/>
      <c r="GBM3170" s="607"/>
      <c r="GBN3170" s="607"/>
      <c r="GBO3170" s="607"/>
      <c r="GBP3170" s="607"/>
      <c r="GBQ3170" s="607"/>
      <c r="GBR3170" s="607"/>
      <c r="GBS3170" s="607"/>
      <c r="GBT3170" s="607"/>
      <c r="GBU3170" s="607"/>
      <c r="GBV3170" s="607"/>
      <c r="GBW3170" s="607"/>
      <c r="GBX3170" s="607"/>
      <c r="GBY3170" s="607"/>
      <c r="GBZ3170" s="607"/>
      <c r="GCA3170" s="607"/>
      <c r="GCB3170" s="607"/>
      <c r="GCC3170" s="607"/>
      <c r="GCD3170" s="607"/>
      <c r="GCE3170" s="607"/>
      <c r="GCF3170" s="607"/>
      <c r="GCG3170" s="607"/>
      <c r="GCH3170" s="607"/>
      <c r="GCI3170" s="607"/>
      <c r="GCJ3170" s="607"/>
      <c r="GCK3170" s="607"/>
      <c r="GCL3170" s="607"/>
      <c r="GCM3170" s="607"/>
      <c r="GCN3170" s="607"/>
      <c r="GCO3170" s="607"/>
      <c r="GCP3170" s="607"/>
      <c r="GCQ3170" s="607"/>
      <c r="GCR3170" s="607"/>
      <c r="GCS3170" s="607"/>
      <c r="GCT3170" s="607"/>
      <c r="GCU3170" s="607"/>
      <c r="GCV3170" s="607"/>
      <c r="GCW3170" s="607"/>
      <c r="GCX3170" s="607"/>
      <c r="GCY3170" s="607"/>
      <c r="GCZ3170" s="607"/>
      <c r="GDA3170" s="607"/>
      <c r="GDB3170" s="607"/>
      <c r="GDC3170" s="607"/>
      <c r="GDD3170" s="607"/>
      <c r="GDE3170" s="607"/>
      <c r="GDF3170" s="607"/>
      <c r="GDG3170" s="607"/>
      <c r="GDH3170" s="607"/>
      <c r="GDI3170" s="607"/>
      <c r="GDJ3170" s="607"/>
      <c r="GDK3170" s="607"/>
      <c r="GDL3170" s="607"/>
      <c r="GDM3170" s="607"/>
      <c r="GDN3170" s="607"/>
      <c r="GDO3170" s="607"/>
      <c r="GDP3170" s="607"/>
      <c r="GDQ3170" s="607"/>
      <c r="GDR3170" s="607"/>
      <c r="GDS3170" s="607"/>
      <c r="GDT3170" s="607"/>
      <c r="GDU3170" s="607"/>
      <c r="GDV3170" s="607"/>
      <c r="GDW3170" s="607"/>
      <c r="GDX3170" s="607"/>
      <c r="GDY3170" s="607"/>
      <c r="GDZ3170" s="607"/>
      <c r="GEA3170" s="607"/>
      <c r="GEB3170" s="607"/>
      <c r="GEC3170" s="607"/>
      <c r="GED3170" s="607"/>
      <c r="GEE3170" s="607"/>
      <c r="GEF3170" s="607"/>
      <c r="GEG3170" s="607"/>
      <c r="GEH3170" s="607"/>
      <c r="GEI3170" s="607"/>
      <c r="GEJ3170" s="607"/>
      <c r="GEK3170" s="607"/>
      <c r="GEL3170" s="607"/>
      <c r="GEM3170" s="607"/>
      <c r="GEN3170" s="607"/>
      <c r="GEO3170" s="607"/>
      <c r="GEP3170" s="607"/>
      <c r="GEQ3170" s="607"/>
      <c r="GER3170" s="607"/>
      <c r="GES3170" s="607"/>
      <c r="GET3170" s="607"/>
      <c r="GEU3170" s="607"/>
      <c r="GEV3170" s="607"/>
      <c r="GEW3170" s="607"/>
      <c r="GEX3170" s="607"/>
      <c r="GEY3170" s="607"/>
      <c r="GEZ3170" s="607"/>
      <c r="GFA3170" s="607"/>
      <c r="GFB3170" s="607"/>
      <c r="GFC3170" s="607"/>
      <c r="GFD3170" s="607"/>
      <c r="GFE3170" s="607"/>
      <c r="GFF3170" s="607"/>
      <c r="GFG3170" s="607"/>
      <c r="GFH3170" s="607"/>
      <c r="GFI3170" s="607"/>
      <c r="GFJ3170" s="607"/>
      <c r="GFK3170" s="607"/>
      <c r="GFL3170" s="607"/>
      <c r="GFM3170" s="607"/>
      <c r="GFN3170" s="607"/>
      <c r="GFO3170" s="607"/>
      <c r="GFP3170" s="607"/>
      <c r="GFQ3170" s="607"/>
      <c r="GFR3170" s="607"/>
      <c r="GFS3170" s="607"/>
      <c r="GFT3170" s="607"/>
      <c r="GFU3170" s="607"/>
      <c r="GFV3170" s="607"/>
      <c r="GFW3170" s="607"/>
      <c r="GFX3170" s="607"/>
      <c r="GFY3170" s="607"/>
      <c r="GFZ3170" s="607"/>
      <c r="GGA3170" s="607"/>
      <c r="GGB3170" s="607"/>
      <c r="GGC3170" s="607"/>
      <c r="GGD3170" s="607"/>
      <c r="GGE3170" s="607"/>
      <c r="GGF3170" s="607"/>
      <c r="GGG3170" s="607"/>
      <c r="GGH3170" s="607"/>
      <c r="GGI3170" s="607"/>
      <c r="GGJ3170" s="607"/>
      <c r="GGK3170" s="607"/>
      <c r="GGL3170" s="607"/>
      <c r="GGM3170" s="607"/>
      <c r="GGN3170" s="607"/>
      <c r="GGO3170" s="607"/>
      <c r="GGP3170" s="607"/>
      <c r="GGQ3170" s="607"/>
      <c r="GGR3170" s="607"/>
      <c r="GGS3170" s="607"/>
      <c r="GGT3170" s="607"/>
      <c r="GGU3170" s="607"/>
      <c r="GGV3170" s="607"/>
      <c r="GGW3170" s="607"/>
      <c r="GGX3170" s="607"/>
      <c r="GGY3170" s="607"/>
      <c r="GGZ3170" s="607"/>
      <c r="GHA3170" s="607"/>
      <c r="GHB3170" s="607"/>
      <c r="GHC3170" s="607"/>
      <c r="GHD3170" s="607"/>
      <c r="GHE3170" s="607"/>
      <c r="GHF3170" s="607"/>
      <c r="GHG3170" s="607"/>
      <c r="GHH3170" s="607"/>
      <c r="GHI3170" s="607"/>
      <c r="GHJ3170" s="607"/>
      <c r="GHK3170" s="607"/>
      <c r="GHL3170" s="607"/>
      <c r="GHM3170" s="607"/>
      <c r="GHN3170" s="607"/>
      <c r="GHO3170" s="607"/>
      <c r="GHP3170" s="607"/>
      <c r="GHQ3170" s="607"/>
      <c r="GHR3170" s="607"/>
      <c r="GHS3170" s="607"/>
      <c r="GHT3170" s="607"/>
      <c r="GHU3170" s="607"/>
      <c r="GHV3170" s="607"/>
      <c r="GHW3170" s="607"/>
      <c r="GHX3170" s="607"/>
      <c r="GHY3170" s="607"/>
      <c r="GHZ3170" s="607"/>
      <c r="GIA3170" s="607"/>
      <c r="GIB3170" s="607"/>
      <c r="GIC3170" s="607"/>
      <c r="GID3170" s="607"/>
      <c r="GIE3170" s="607"/>
      <c r="GIF3170" s="607"/>
      <c r="GIG3170" s="607"/>
      <c r="GIH3170" s="607"/>
      <c r="GII3170" s="607"/>
      <c r="GIJ3170" s="607"/>
      <c r="GIK3170" s="607"/>
      <c r="GIL3170" s="607"/>
      <c r="GIM3170" s="607"/>
      <c r="GIN3170" s="607"/>
      <c r="GIO3170" s="607"/>
      <c r="GIP3170" s="607"/>
      <c r="GIQ3170" s="607"/>
      <c r="GIR3170" s="607"/>
      <c r="GIS3170" s="607"/>
      <c r="GIT3170" s="607"/>
      <c r="GIU3170" s="607"/>
      <c r="GIV3170" s="607"/>
      <c r="GIW3170" s="607"/>
      <c r="GIX3170" s="607"/>
      <c r="GIY3170" s="607"/>
      <c r="GIZ3170" s="607"/>
      <c r="GJA3170" s="607"/>
      <c r="GJB3170" s="607"/>
      <c r="GJC3170" s="607"/>
      <c r="GJD3170" s="607"/>
      <c r="GJE3170" s="607"/>
      <c r="GJF3170" s="607"/>
      <c r="GJG3170" s="607"/>
      <c r="GJH3170" s="607"/>
      <c r="GJI3170" s="607"/>
      <c r="GJJ3170" s="607"/>
      <c r="GJK3170" s="607"/>
      <c r="GJL3170" s="607"/>
      <c r="GJM3170" s="607"/>
      <c r="GJN3170" s="607"/>
      <c r="GJO3170" s="607"/>
      <c r="GJP3170" s="607"/>
      <c r="GJQ3170" s="607"/>
      <c r="GJR3170" s="607"/>
      <c r="GJS3170" s="607"/>
      <c r="GJT3170" s="607"/>
      <c r="GJU3170" s="607"/>
      <c r="GJV3170" s="607"/>
      <c r="GJW3170" s="607"/>
      <c r="GJX3170" s="607"/>
      <c r="GJY3170" s="607"/>
      <c r="GJZ3170" s="607"/>
      <c r="GKA3170" s="607"/>
      <c r="GKB3170" s="607"/>
      <c r="GKC3170" s="607"/>
      <c r="GKD3170" s="607"/>
      <c r="GKE3170" s="607"/>
      <c r="GKF3170" s="607"/>
      <c r="GKG3170" s="607"/>
      <c r="GKH3170" s="607"/>
      <c r="GKI3170" s="607"/>
      <c r="GKJ3170" s="607"/>
      <c r="GKK3170" s="607"/>
      <c r="GKL3170" s="607"/>
      <c r="GKM3170" s="607"/>
      <c r="GKN3170" s="607"/>
      <c r="GKO3170" s="607"/>
      <c r="GKP3170" s="607"/>
      <c r="GKQ3170" s="607"/>
      <c r="GKR3170" s="607"/>
      <c r="GKS3170" s="607"/>
      <c r="GKT3170" s="607"/>
      <c r="GKU3170" s="607"/>
      <c r="GKV3170" s="607"/>
      <c r="GKW3170" s="607"/>
      <c r="GKX3170" s="607"/>
      <c r="GKY3170" s="607"/>
      <c r="GKZ3170" s="607"/>
      <c r="GLA3170" s="607"/>
      <c r="GLB3170" s="607"/>
      <c r="GLC3170" s="607"/>
      <c r="GLD3170" s="607"/>
      <c r="GLE3170" s="607"/>
      <c r="GLF3170" s="607"/>
      <c r="GLG3170" s="607"/>
      <c r="GLH3170" s="607"/>
      <c r="GLI3170" s="607"/>
      <c r="GLJ3170" s="607"/>
      <c r="GLK3170" s="607"/>
      <c r="GLL3170" s="607"/>
      <c r="GLM3170" s="607"/>
      <c r="GLN3170" s="607"/>
      <c r="GLO3170" s="607"/>
      <c r="GLP3170" s="607"/>
      <c r="GLQ3170" s="607"/>
      <c r="GLR3170" s="607"/>
      <c r="GLS3170" s="607"/>
      <c r="GLT3170" s="607"/>
      <c r="GLU3170" s="607"/>
      <c r="GLV3170" s="607"/>
      <c r="GLW3170" s="607"/>
      <c r="GLX3170" s="607"/>
      <c r="GLY3170" s="607"/>
      <c r="GLZ3170" s="607"/>
      <c r="GMA3170" s="607"/>
      <c r="GMB3170" s="607"/>
      <c r="GMC3170" s="607"/>
      <c r="GMD3170" s="607"/>
      <c r="GME3170" s="607"/>
      <c r="GMF3170" s="607"/>
      <c r="GMG3170" s="607"/>
      <c r="GMH3170" s="607"/>
      <c r="GMI3170" s="607"/>
      <c r="GMJ3170" s="607"/>
      <c r="GMK3170" s="607"/>
      <c r="GML3170" s="607"/>
      <c r="GMM3170" s="607"/>
      <c r="GMN3170" s="607"/>
      <c r="GMO3170" s="607"/>
      <c r="GMP3170" s="607"/>
      <c r="GMQ3170" s="607"/>
      <c r="GMR3170" s="607"/>
      <c r="GMS3170" s="607"/>
      <c r="GMT3170" s="607"/>
      <c r="GMU3170" s="607"/>
      <c r="GMV3170" s="607"/>
      <c r="GMW3170" s="607"/>
      <c r="GMX3170" s="607"/>
      <c r="GMY3170" s="607"/>
      <c r="GMZ3170" s="607"/>
      <c r="GNA3170" s="607"/>
      <c r="GNB3170" s="607"/>
      <c r="GNC3170" s="607"/>
      <c r="GND3170" s="607"/>
      <c r="GNE3170" s="607"/>
      <c r="GNF3170" s="607"/>
      <c r="GNG3170" s="607"/>
      <c r="GNH3170" s="607"/>
      <c r="GNI3170" s="607"/>
      <c r="GNJ3170" s="607"/>
      <c r="GNK3170" s="607"/>
      <c r="GNL3170" s="607"/>
      <c r="GNM3170" s="607"/>
      <c r="GNN3170" s="607"/>
      <c r="GNO3170" s="607"/>
      <c r="GNP3170" s="607"/>
      <c r="GNQ3170" s="607"/>
      <c r="GNR3170" s="607"/>
      <c r="GNS3170" s="607"/>
      <c r="GNT3170" s="607"/>
      <c r="GNU3170" s="607"/>
      <c r="GNV3170" s="607"/>
      <c r="GNW3170" s="607"/>
      <c r="GNX3170" s="607"/>
      <c r="GNY3170" s="607"/>
      <c r="GNZ3170" s="607"/>
      <c r="GOA3170" s="607"/>
      <c r="GOB3170" s="607"/>
      <c r="GOC3170" s="607"/>
      <c r="GOD3170" s="607"/>
      <c r="GOE3170" s="607"/>
      <c r="GOF3170" s="607"/>
      <c r="GOG3170" s="607"/>
      <c r="GOH3170" s="607"/>
      <c r="GOI3170" s="607"/>
      <c r="GOJ3170" s="607"/>
      <c r="GOK3170" s="607"/>
      <c r="GOL3170" s="607"/>
      <c r="GOM3170" s="607"/>
      <c r="GON3170" s="607"/>
      <c r="GOO3170" s="607"/>
      <c r="GOP3170" s="607"/>
      <c r="GOQ3170" s="607"/>
      <c r="GOR3170" s="607"/>
      <c r="GOS3170" s="607"/>
      <c r="GOT3170" s="607"/>
      <c r="GOU3170" s="607"/>
      <c r="GOV3170" s="607"/>
      <c r="GOW3170" s="607"/>
      <c r="GOX3170" s="607"/>
      <c r="GOY3170" s="607"/>
      <c r="GOZ3170" s="607"/>
      <c r="GPA3170" s="607"/>
      <c r="GPB3170" s="607"/>
      <c r="GPC3170" s="607"/>
      <c r="GPD3170" s="607"/>
      <c r="GPE3170" s="607"/>
      <c r="GPF3170" s="607"/>
      <c r="GPG3170" s="607"/>
      <c r="GPH3170" s="607"/>
      <c r="GPI3170" s="607"/>
      <c r="GPJ3170" s="607"/>
      <c r="GPK3170" s="607"/>
      <c r="GPL3170" s="607"/>
      <c r="GPM3170" s="607"/>
      <c r="GPN3170" s="607"/>
      <c r="GPO3170" s="607"/>
      <c r="GPP3170" s="607"/>
      <c r="GPQ3170" s="607"/>
      <c r="GPR3170" s="607"/>
      <c r="GPS3170" s="607"/>
      <c r="GPT3170" s="607"/>
      <c r="GPU3170" s="607"/>
      <c r="GPV3170" s="607"/>
      <c r="GPW3170" s="607"/>
      <c r="GPX3170" s="607"/>
      <c r="GPY3170" s="607"/>
      <c r="GPZ3170" s="607"/>
      <c r="GQA3170" s="607"/>
      <c r="GQB3170" s="607"/>
      <c r="GQC3170" s="607"/>
      <c r="GQD3170" s="607"/>
      <c r="GQE3170" s="607"/>
      <c r="GQF3170" s="607"/>
      <c r="GQG3170" s="607"/>
      <c r="GQH3170" s="607"/>
      <c r="GQI3170" s="607"/>
      <c r="GQJ3170" s="607"/>
      <c r="GQK3170" s="607"/>
      <c r="GQL3170" s="607"/>
      <c r="GQM3170" s="607"/>
      <c r="GQN3170" s="607"/>
      <c r="GQO3170" s="607"/>
      <c r="GQP3170" s="607"/>
      <c r="GQQ3170" s="607"/>
      <c r="GQR3170" s="607"/>
      <c r="GQS3170" s="607"/>
      <c r="GQT3170" s="607"/>
      <c r="GQU3170" s="607"/>
      <c r="GQV3170" s="607"/>
      <c r="GQW3170" s="607"/>
      <c r="GQX3170" s="607"/>
      <c r="GQY3170" s="607"/>
      <c r="GQZ3170" s="607"/>
      <c r="GRA3170" s="607"/>
      <c r="GRB3170" s="607"/>
      <c r="GRC3170" s="607"/>
      <c r="GRD3170" s="607"/>
      <c r="GRE3170" s="607"/>
      <c r="GRF3170" s="607"/>
      <c r="GRG3170" s="607"/>
      <c r="GRH3170" s="607"/>
      <c r="GRI3170" s="607"/>
      <c r="GRJ3170" s="607"/>
      <c r="GRK3170" s="607"/>
      <c r="GRL3170" s="607"/>
      <c r="GRM3170" s="607"/>
      <c r="GRN3170" s="607"/>
      <c r="GRO3170" s="607"/>
      <c r="GRP3170" s="607"/>
      <c r="GRQ3170" s="607"/>
      <c r="GRR3170" s="607"/>
      <c r="GRS3170" s="607"/>
      <c r="GRT3170" s="607"/>
      <c r="GRU3170" s="607"/>
      <c r="GRV3170" s="607"/>
      <c r="GRW3170" s="607"/>
      <c r="GRX3170" s="607"/>
      <c r="GRY3170" s="607"/>
      <c r="GRZ3170" s="607"/>
      <c r="GSA3170" s="607"/>
      <c r="GSB3170" s="607"/>
      <c r="GSC3170" s="607"/>
      <c r="GSD3170" s="607"/>
      <c r="GSE3170" s="607"/>
      <c r="GSF3170" s="607"/>
      <c r="GSG3170" s="607"/>
      <c r="GSH3170" s="607"/>
      <c r="GSI3170" s="607"/>
      <c r="GSJ3170" s="607"/>
      <c r="GSK3170" s="607"/>
      <c r="GSL3170" s="607"/>
      <c r="GSM3170" s="607"/>
      <c r="GSN3170" s="607"/>
      <c r="GSO3170" s="607"/>
      <c r="GSP3170" s="607"/>
      <c r="GSQ3170" s="607"/>
      <c r="GSR3170" s="607"/>
      <c r="GSS3170" s="607"/>
      <c r="GST3170" s="607"/>
      <c r="GSU3170" s="607"/>
      <c r="GSV3170" s="607"/>
      <c r="GSW3170" s="607"/>
      <c r="GSX3170" s="607"/>
      <c r="GSY3170" s="607"/>
      <c r="GSZ3170" s="607"/>
      <c r="GTA3170" s="607"/>
      <c r="GTB3170" s="607"/>
      <c r="GTC3170" s="607"/>
      <c r="GTD3170" s="607"/>
      <c r="GTE3170" s="607"/>
      <c r="GTF3170" s="607"/>
      <c r="GTG3170" s="607"/>
      <c r="GTH3170" s="607"/>
      <c r="GTI3170" s="607"/>
      <c r="GTJ3170" s="607"/>
      <c r="GTK3170" s="607"/>
      <c r="GTL3170" s="607"/>
      <c r="GTM3170" s="607"/>
      <c r="GTN3170" s="607"/>
      <c r="GTO3170" s="607"/>
      <c r="GTP3170" s="607"/>
      <c r="GTQ3170" s="607"/>
      <c r="GTR3170" s="607"/>
      <c r="GTS3170" s="607"/>
      <c r="GTT3170" s="607"/>
      <c r="GTU3170" s="607"/>
      <c r="GTV3170" s="607"/>
      <c r="GTW3170" s="607"/>
      <c r="GTX3170" s="607"/>
      <c r="GTY3170" s="607"/>
      <c r="GTZ3170" s="607"/>
      <c r="GUA3170" s="607"/>
      <c r="GUB3170" s="607"/>
      <c r="GUC3170" s="607"/>
      <c r="GUD3170" s="607"/>
      <c r="GUE3170" s="607"/>
      <c r="GUF3170" s="607"/>
      <c r="GUG3170" s="607"/>
      <c r="GUH3170" s="607"/>
      <c r="GUI3170" s="607"/>
      <c r="GUJ3170" s="607"/>
      <c r="GUK3170" s="607"/>
      <c r="GUL3170" s="607"/>
      <c r="GUM3170" s="607"/>
      <c r="GUN3170" s="607"/>
      <c r="GUO3170" s="607"/>
      <c r="GUP3170" s="607"/>
      <c r="GUQ3170" s="607"/>
      <c r="GUR3170" s="607"/>
      <c r="GUS3170" s="607"/>
      <c r="GUT3170" s="607"/>
      <c r="GUU3170" s="607"/>
      <c r="GUV3170" s="607"/>
      <c r="GUW3170" s="607"/>
      <c r="GUX3170" s="607"/>
      <c r="GUY3170" s="607"/>
      <c r="GUZ3170" s="607"/>
      <c r="GVA3170" s="607"/>
      <c r="GVB3170" s="607"/>
      <c r="GVC3170" s="607"/>
      <c r="GVD3170" s="607"/>
      <c r="GVE3170" s="607"/>
      <c r="GVF3170" s="607"/>
      <c r="GVG3170" s="607"/>
      <c r="GVH3170" s="607"/>
      <c r="GVI3170" s="607"/>
      <c r="GVJ3170" s="607"/>
      <c r="GVK3170" s="607"/>
      <c r="GVL3170" s="607"/>
      <c r="GVM3170" s="607"/>
      <c r="GVN3170" s="607"/>
      <c r="GVO3170" s="607"/>
      <c r="GVP3170" s="607"/>
      <c r="GVQ3170" s="607"/>
      <c r="GVR3170" s="607"/>
      <c r="GVS3170" s="607"/>
      <c r="GVT3170" s="607"/>
      <c r="GVU3170" s="607"/>
      <c r="GVV3170" s="607"/>
      <c r="GVW3170" s="607"/>
      <c r="GVX3170" s="607"/>
      <c r="GVY3170" s="607"/>
      <c r="GVZ3170" s="607"/>
      <c r="GWA3170" s="607"/>
      <c r="GWB3170" s="607"/>
      <c r="GWC3170" s="607"/>
      <c r="GWD3170" s="607"/>
      <c r="GWE3170" s="607"/>
      <c r="GWF3170" s="607"/>
      <c r="GWG3170" s="607"/>
      <c r="GWH3170" s="607"/>
      <c r="GWI3170" s="607"/>
      <c r="GWJ3170" s="607"/>
      <c r="GWK3170" s="607"/>
      <c r="GWL3170" s="607"/>
      <c r="GWM3170" s="607"/>
      <c r="GWN3170" s="607"/>
      <c r="GWO3170" s="607"/>
      <c r="GWP3170" s="607"/>
      <c r="GWQ3170" s="607"/>
      <c r="GWR3170" s="607"/>
      <c r="GWS3170" s="607"/>
      <c r="GWT3170" s="607"/>
      <c r="GWU3170" s="607"/>
      <c r="GWV3170" s="607"/>
      <c r="GWW3170" s="607"/>
      <c r="GWX3170" s="607"/>
      <c r="GWY3170" s="607"/>
      <c r="GWZ3170" s="607"/>
      <c r="GXA3170" s="607"/>
      <c r="GXB3170" s="607"/>
      <c r="GXC3170" s="607"/>
      <c r="GXD3170" s="607"/>
      <c r="GXE3170" s="607"/>
      <c r="GXF3170" s="607"/>
      <c r="GXG3170" s="607"/>
      <c r="GXH3170" s="607"/>
      <c r="GXI3170" s="607"/>
      <c r="GXJ3170" s="607"/>
      <c r="GXK3170" s="607"/>
      <c r="GXL3170" s="607"/>
      <c r="GXM3170" s="607"/>
      <c r="GXN3170" s="607"/>
      <c r="GXO3170" s="607"/>
      <c r="GXP3170" s="607"/>
      <c r="GXQ3170" s="607"/>
      <c r="GXR3170" s="607"/>
      <c r="GXS3170" s="607"/>
      <c r="GXT3170" s="607"/>
      <c r="GXU3170" s="607"/>
      <c r="GXV3170" s="607"/>
      <c r="GXW3170" s="607"/>
      <c r="GXX3170" s="607"/>
      <c r="GXY3170" s="607"/>
      <c r="GXZ3170" s="607"/>
      <c r="GYA3170" s="607"/>
      <c r="GYB3170" s="607"/>
      <c r="GYC3170" s="607"/>
      <c r="GYD3170" s="607"/>
      <c r="GYE3170" s="607"/>
      <c r="GYF3170" s="607"/>
      <c r="GYG3170" s="607"/>
      <c r="GYH3170" s="607"/>
      <c r="GYI3170" s="607"/>
      <c r="GYJ3170" s="607"/>
      <c r="GYK3170" s="607"/>
      <c r="GYL3170" s="607"/>
      <c r="GYM3170" s="607"/>
      <c r="GYN3170" s="607"/>
      <c r="GYO3170" s="607"/>
      <c r="GYP3170" s="607"/>
      <c r="GYQ3170" s="607"/>
      <c r="GYR3170" s="607"/>
      <c r="GYS3170" s="607"/>
      <c r="GYT3170" s="607"/>
      <c r="GYU3170" s="607"/>
      <c r="GYV3170" s="607"/>
      <c r="GYW3170" s="607"/>
      <c r="GYX3170" s="607"/>
      <c r="GYY3170" s="607"/>
      <c r="GYZ3170" s="607"/>
      <c r="GZA3170" s="607"/>
      <c r="GZB3170" s="607"/>
      <c r="GZC3170" s="607"/>
      <c r="GZD3170" s="607"/>
      <c r="GZE3170" s="607"/>
      <c r="GZF3170" s="607"/>
      <c r="GZG3170" s="607"/>
      <c r="GZH3170" s="607"/>
      <c r="GZI3170" s="607"/>
      <c r="GZJ3170" s="607"/>
      <c r="GZK3170" s="607"/>
      <c r="GZL3170" s="607"/>
      <c r="GZM3170" s="607"/>
      <c r="GZN3170" s="607"/>
      <c r="GZO3170" s="607"/>
      <c r="GZP3170" s="607"/>
      <c r="GZQ3170" s="607"/>
      <c r="GZR3170" s="607"/>
      <c r="GZS3170" s="607"/>
      <c r="GZT3170" s="607"/>
      <c r="GZU3170" s="607"/>
      <c r="GZV3170" s="607"/>
      <c r="GZW3170" s="607"/>
      <c r="GZX3170" s="607"/>
      <c r="GZY3170" s="607"/>
      <c r="GZZ3170" s="607"/>
      <c r="HAA3170" s="607"/>
      <c r="HAB3170" s="607"/>
      <c r="HAC3170" s="607"/>
      <c r="HAD3170" s="607"/>
      <c r="HAE3170" s="607"/>
      <c r="HAF3170" s="607"/>
      <c r="HAG3170" s="607"/>
      <c r="HAH3170" s="607"/>
      <c r="HAI3170" s="607"/>
      <c r="HAJ3170" s="607"/>
      <c r="HAK3170" s="607"/>
      <c r="HAL3170" s="607"/>
      <c r="HAM3170" s="607"/>
      <c r="HAN3170" s="607"/>
      <c r="HAO3170" s="607"/>
      <c r="HAP3170" s="607"/>
      <c r="HAQ3170" s="607"/>
      <c r="HAR3170" s="607"/>
      <c r="HAS3170" s="607"/>
      <c r="HAT3170" s="607"/>
      <c r="HAU3170" s="607"/>
      <c r="HAV3170" s="607"/>
      <c r="HAW3170" s="607"/>
      <c r="HAX3170" s="607"/>
      <c r="HAY3170" s="607"/>
      <c r="HAZ3170" s="607"/>
      <c r="HBA3170" s="607"/>
      <c r="HBB3170" s="607"/>
      <c r="HBC3170" s="607"/>
      <c r="HBD3170" s="607"/>
      <c r="HBE3170" s="607"/>
      <c r="HBF3170" s="607"/>
      <c r="HBG3170" s="607"/>
      <c r="HBH3170" s="607"/>
      <c r="HBI3170" s="607"/>
      <c r="HBJ3170" s="607"/>
      <c r="HBK3170" s="607"/>
      <c r="HBL3170" s="607"/>
      <c r="HBM3170" s="607"/>
      <c r="HBN3170" s="607"/>
      <c r="HBO3170" s="607"/>
      <c r="HBP3170" s="607"/>
      <c r="HBQ3170" s="607"/>
      <c r="HBR3170" s="607"/>
      <c r="HBS3170" s="607"/>
      <c r="HBT3170" s="607"/>
      <c r="HBU3170" s="607"/>
      <c r="HBV3170" s="607"/>
      <c r="HBW3170" s="607"/>
      <c r="HBX3170" s="607"/>
      <c r="HBY3170" s="607"/>
      <c r="HBZ3170" s="607"/>
      <c r="HCA3170" s="607"/>
      <c r="HCB3170" s="607"/>
      <c r="HCC3170" s="607"/>
      <c r="HCD3170" s="607"/>
      <c r="HCE3170" s="607"/>
      <c r="HCF3170" s="607"/>
      <c r="HCG3170" s="607"/>
      <c r="HCH3170" s="607"/>
      <c r="HCI3170" s="607"/>
      <c r="HCJ3170" s="607"/>
      <c r="HCK3170" s="607"/>
      <c r="HCL3170" s="607"/>
      <c r="HCM3170" s="607"/>
      <c r="HCN3170" s="607"/>
      <c r="HCO3170" s="607"/>
      <c r="HCP3170" s="607"/>
      <c r="HCQ3170" s="607"/>
      <c r="HCR3170" s="607"/>
      <c r="HCS3170" s="607"/>
      <c r="HCT3170" s="607"/>
      <c r="HCU3170" s="607"/>
      <c r="HCV3170" s="607"/>
      <c r="HCW3170" s="607"/>
      <c r="HCX3170" s="607"/>
      <c r="HCY3170" s="607"/>
      <c r="HCZ3170" s="607"/>
      <c r="HDA3170" s="607"/>
      <c r="HDB3170" s="607"/>
      <c r="HDC3170" s="607"/>
      <c r="HDD3170" s="607"/>
      <c r="HDE3170" s="607"/>
      <c r="HDF3170" s="607"/>
      <c r="HDG3170" s="607"/>
      <c r="HDH3170" s="607"/>
      <c r="HDI3170" s="607"/>
      <c r="HDJ3170" s="607"/>
      <c r="HDK3170" s="607"/>
      <c r="HDL3170" s="607"/>
      <c r="HDM3170" s="607"/>
      <c r="HDN3170" s="607"/>
      <c r="HDO3170" s="607"/>
      <c r="HDP3170" s="607"/>
      <c r="HDQ3170" s="607"/>
      <c r="HDR3170" s="607"/>
      <c r="HDS3170" s="607"/>
      <c r="HDT3170" s="607"/>
      <c r="HDU3170" s="607"/>
      <c r="HDV3170" s="607"/>
      <c r="HDW3170" s="607"/>
      <c r="HDX3170" s="607"/>
      <c r="HDY3170" s="607"/>
      <c r="HDZ3170" s="607"/>
      <c r="HEA3170" s="607"/>
      <c r="HEB3170" s="607"/>
      <c r="HEC3170" s="607"/>
      <c r="HED3170" s="607"/>
      <c r="HEE3170" s="607"/>
      <c r="HEF3170" s="607"/>
      <c r="HEG3170" s="607"/>
      <c r="HEH3170" s="607"/>
      <c r="HEI3170" s="607"/>
      <c r="HEJ3170" s="607"/>
      <c r="HEK3170" s="607"/>
      <c r="HEL3170" s="607"/>
      <c r="HEM3170" s="607"/>
      <c r="HEN3170" s="607"/>
      <c r="HEO3170" s="607"/>
      <c r="HEP3170" s="607"/>
      <c r="HEQ3170" s="607"/>
      <c r="HER3170" s="607"/>
      <c r="HES3170" s="607"/>
      <c r="HET3170" s="607"/>
      <c r="HEU3170" s="607"/>
      <c r="HEV3170" s="607"/>
      <c r="HEW3170" s="607"/>
      <c r="HEX3170" s="607"/>
      <c r="HEY3170" s="607"/>
      <c r="HEZ3170" s="607"/>
      <c r="HFA3170" s="607"/>
      <c r="HFB3170" s="607"/>
      <c r="HFC3170" s="607"/>
      <c r="HFD3170" s="607"/>
      <c r="HFE3170" s="607"/>
      <c r="HFF3170" s="607"/>
      <c r="HFG3170" s="607"/>
      <c r="HFH3170" s="607"/>
      <c r="HFI3170" s="607"/>
      <c r="HFJ3170" s="607"/>
      <c r="HFK3170" s="607"/>
      <c r="HFL3170" s="607"/>
      <c r="HFM3170" s="607"/>
      <c r="HFN3170" s="607"/>
      <c r="HFO3170" s="607"/>
      <c r="HFP3170" s="607"/>
      <c r="HFQ3170" s="607"/>
      <c r="HFR3170" s="607"/>
      <c r="HFS3170" s="607"/>
      <c r="HFT3170" s="607"/>
      <c r="HFU3170" s="607"/>
      <c r="HFV3170" s="607"/>
      <c r="HFW3170" s="607"/>
      <c r="HFX3170" s="607"/>
      <c r="HFY3170" s="607"/>
      <c r="HFZ3170" s="607"/>
      <c r="HGA3170" s="607"/>
      <c r="HGB3170" s="607"/>
      <c r="HGC3170" s="607"/>
      <c r="HGD3170" s="607"/>
      <c r="HGE3170" s="607"/>
      <c r="HGF3170" s="607"/>
      <c r="HGG3170" s="607"/>
      <c r="HGH3170" s="607"/>
      <c r="HGI3170" s="607"/>
      <c r="HGJ3170" s="607"/>
      <c r="HGK3170" s="607"/>
      <c r="HGL3170" s="607"/>
      <c r="HGM3170" s="607"/>
      <c r="HGN3170" s="607"/>
      <c r="HGO3170" s="607"/>
      <c r="HGP3170" s="607"/>
      <c r="HGQ3170" s="607"/>
      <c r="HGR3170" s="607"/>
      <c r="HGS3170" s="607"/>
      <c r="HGT3170" s="607"/>
      <c r="HGU3170" s="607"/>
      <c r="HGV3170" s="607"/>
      <c r="HGW3170" s="607"/>
      <c r="HGX3170" s="607"/>
      <c r="HGY3170" s="607"/>
      <c r="HGZ3170" s="607"/>
      <c r="HHA3170" s="607"/>
      <c r="HHB3170" s="607"/>
      <c r="HHC3170" s="607"/>
      <c r="HHD3170" s="607"/>
      <c r="HHE3170" s="607"/>
      <c r="HHF3170" s="607"/>
      <c r="HHG3170" s="607"/>
      <c r="HHH3170" s="607"/>
      <c r="HHI3170" s="607"/>
      <c r="HHJ3170" s="607"/>
      <c r="HHK3170" s="607"/>
      <c r="HHL3170" s="607"/>
      <c r="HHM3170" s="607"/>
      <c r="HHN3170" s="607"/>
      <c r="HHO3170" s="607"/>
      <c r="HHP3170" s="607"/>
      <c r="HHQ3170" s="607"/>
      <c r="HHR3170" s="607"/>
      <c r="HHS3170" s="607"/>
      <c r="HHT3170" s="607"/>
      <c r="HHU3170" s="607"/>
      <c r="HHV3170" s="607"/>
      <c r="HHW3170" s="607"/>
      <c r="HHX3170" s="607"/>
      <c r="HHY3170" s="607"/>
      <c r="HHZ3170" s="607"/>
      <c r="HIA3170" s="607"/>
      <c r="HIB3170" s="607"/>
      <c r="HIC3170" s="607"/>
      <c r="HID3170" s="607"/>
      <c r="HIE3170" s="607"/>
      <c r="HIF3170" s="607"/>
      <c r="HIG3170" s="607"/>
      <c r="HIH3170" s="607"/>
      <c r="HII3170" s="607"/>
      <c r="HIJ3170" s="607"/>
      <c r="HIK3170" s="607"/>
      <c r="HIL3170" s="607"/>
      <c r="HIM3170" s="607"/>
      <c r="HIN3170" s="607"/>
      <c r="HIO3170" s="607"/>
      <c r="HIP3170" s="607"/>
      <c r="HIQ3170" s="607"/>
      <c r="HIR3170" s="607"/>
      <c r="HIS3170" s="607"/>
      <c r="HIT3170" s="607"/>
      <c r="HIU3170" s="607"/>
      <c r="HIV3170" s="607"/>
      <c r="HIW3170" s="607"/>
      <c r="HIX3170" s="607"/>
      <c r="HIY3170" s="607"/>
      <c r="HIZ3170" s="607"/>
      <c r="HJA3170" s="607"/>
      <c r="HJB3170" s="607"/>
      <c r="HJC3170" s="607"/>
      <c r="HJD3170" s="607"/>
      <c r="HJE3170" s="607"/>
      <c r="HJF3170" s="607"/>
      <c r="HJG3170" s="607"/>
      <c r="HJH3170" s="607"/>
      <c r="HJI3170" s="607"/>
      <c r="HJJ3170" s="607"/>
      <c r="HJK3170" s="607"/>
      <c r="HJL3170" s="607"/>
      <c r="HJM3170" s="607"/>
      <c r="HJN3170" s="607"/>
      <c r="HJO3170" s="607"/>
      <c r="HJP3170" s="607"/>
      <c r="HJQ3170" s="607"/>
      <c r="HJR3170" s="607"/>
      <c r="HJS3170" s="607"/>
      <c r="HJT3170" s="607"/>
      <c r="HJU3170" s="607"/>
      <c r="HJV3170" s="607"/>
      <c r="HJW3170" s="607"/>
      <c r="HJX3170" s="607"/>
      <c r="HJY3170" s="607"/>
      <c r="HJZ3170" s="607"/>
      <c r="HKA3170" s="607"/>
      <c r="HKB3170" s="607"/>
      <c r="HKC3170" s="607"/>
      <c r="HKD3170" s="607"/>
      <c r="HKE3170" s="607"/>
      <c r="HKF3170" s="607"/>
      <c r="HKG3170" s="607"/>
      <c r="HKH3170" s="607"/>
      <c r="HKI3170" s="607"/>
      <c r="HKJ3170" s="607"/>
      <c r="HKK3170" s="607"/>
      <c r="HKL3170" s="607"/>
      <c r="HKM3170" s="607"/>
      <c r="HKN3170" s="607"/>
      <c r="HKO3170" s="607"/>
      <c r="HKP3170" s="607"/>
      <c r="HKQ3170" s="607"/>
      <c r="HKR3170" s="607"/>
      <c r="HKS3170" s="607"/>
      <c r="HKT3170" s="607"/>
      <c r="HKU3170" s="607"/>
      <c r="HKV3170" s="607"/>
      <c r="HKW3170" s="607"/>
      <c r="HKX3170" s="607"/>
      <c r="HKY3170" s="607"/>
      <c r="HKZ3170" s="607"/>
      <c r="HLA3170" s="607"/>
      <c r="HLB3170" s="607"/>
      <c r="HLC3170" s="607"/>
      <c r="HLD3170" s="607"/>
      <c r="HLE3170" s="607"/>
      <c r="HLF3170" s="607"/>
      <c r="HLG3170" s="607"/>
      <c r="HLH3170" s="607"/>
      <c r="HLI3170" s="607"/>
      <c r="HLJ3170" s="607"/>
      <c r="HLK3170" s="607"/>
      <c r="HLL3170" s="607"/>
      <c r="HLM3170" s="607"/>
      <c r="HLN3170" s="607"/>
      <c r="HLO3170" s="607"/>
      <c r="HLP3170" s="607"/>
      <c r="HLQ3170" s="607"/>
      <c r="HLR3170" s="607"/>
      <c r="HLS3170" s="607"/>
      <c r="HLT3170" s="607"/>
      <c r="HLU3170" s="607"/>
      <c r="HLV3170" s="607"/>
      <c r="HLW3170" s="607"/>
      <c r="HLX3170" s="607"/>
      <c r="HLY3170" s="607"/>
      <c r="HLZ3170" s="607"/>
      <c r="HMA3170" s="607"/>
      <c r="HMB3170" s="607"/>
      <c r="HMC3170" s="607"/>
      <c r="HMD3170" s="607"/>
      <c r="HME3170" s="607"/>
      <c r="HMF3170" s="607"/>
      <c r="HMG3170" s="607"/>
      <c r="HMH3170" s="607"/>
      <c r="HMI3170" s="607"/>
      <c r="HMJ3170" s="607"/>
      <c r="HMK3170" s="607"/>
      <c r="HML3170" s="607"/>
      <c r="HMM3170" s="607"/>
      <c r="HMN3170" s="607"/>
      <c r="HMO3170" s="607"/>
      <c r="HMP3170" s="607"/>
      <c r="HMQ3170" s="607"/>
      <c r="HMR3170" s="607"/>
      <c r="HMS3170" s="607"/>
      <c r="HMT3170" s="607"/>
      <c r="HMU3170" s="607"/>
      <c r="HMV3170" s="607"/>
      <c r="HMW3170" s="607"/>
      <c r="HMX3170" s="607"/>
      <c r="HMY3170" s="607"/>
      <c r="HMZ3170" s="607"/>
      <c r="HNA3170" s="607"/>
      <c r="HNB3170" s="607"/>
      <c r="HNC3170" s="607"/>
      <c r="HND3170" s="607"/>
      <c r="HNE3170" s="607"/>
      <c r="HNF3170" s="607"/>
      <c r="HNG3170" s="607"/>
      <c r="HNH3170" s="607"/>
      <c r="HNI3170" s="607"/>
      <c r="HNJ3170" s="607"/>
      <c r="HNK3170" s="607"/>
      <c r="HNL3170" s="607"/>
      <c r="HNM3170" s="607"/>
      <c r="HNN3170" s="607"/>
      <c r="HNO3170" s="607"/>
      <c r="HNP3170" s="607"/>
      <c r="HNQ3170" s="607"/>
      <c r="HNR3170" s="607"/>
      <c r="HNS3170" s="607"/>
      <c r="HNT3170" s="607"/>
      <c r="HNU3170" s="607"/>
      <c r="HNV3170" s="607"/>
      <c r="HNW3170" s="607"/>
      <c r="HNX3170" s="607"/>
      <c r="HNY3170" s="607"/>
      <c r="HNZ3170" s="607"/>
      <c r="HOA3170" s="607"/>
      <c r="HOB3170" s="607"/>
      <c r="HOC3170" s="607"/>
      <c r="HOD3170" s="607"/>
      <c r="HOE3170" s="607"/>
      <c r="HOF3170" s="607"/>
      <c r="HOG3170" s="607"/>
      <c r="HOH3170" s="607"/>
      <c r="HOI3170" s="607"/>
      <c r="HOJ3170" s="607"/>
      <c r="HOK3170" s="607"/>
      <c r="HOL3170" s="607"/>
      <c r="HOM3170" s="607"/>
      <c r="HON3170" s="607"/>
      <c r="HOO3170" s="607"/>
      <c r="HOP3170" s="607"/>
      <c r="HOQ3170" s="607"/>
      <c r="HOR3170" s="607"/>
      <c r="HOS3170" s="607"/>
      <c r="HOT3170" s="607"/>
      <c r="HOU3170" s="607"/>
      <c r="HOV3170" s="607"/>
      <c r="HOW3170" s="607"/>
      <c r="HOX3170" s="607"/>
      <c r="HOY3170" s="607"/>
      <c r="HOZ3170" s="607"/>
      <c r="HPA3170" s="607"/>
      <c r="HPB3170" s="607"/>
      <c r="HPC3170" s="607"/>
      <c r="HPD3170" s="607"/>
      <c r="HPE3170" s="607"/>
      <c r="HPF3170" s="607"/>
      <c r="HPG3170" s="607"/>
      <c r="HPH3170" s="607"/>
      <c r="HPI3170" s="607"/>
      <c r="HPJ3170" s="607"/>
      <c r="HPK3170" s="607"/>
      <c r="HPL3170" s="607"/>
      <c r="HPM3170" s="607"/>
      <c r="HPN3170" s="607"/>
      <c r="HPO3170" s="607"/>
      <c r="HPP3170" s="607"/>
      <c r="HPQ3170" s="607"/>
      <c r="HPR3170" s="607"/>
      <c r="HPS3170" s="607"/>
      <c r="HPT3170" s="607"/>
      <c r="HPU3170" s="607"/>
      <c r="HPV3170" s="607"/>
      <c r="HPW3170" s="607"/>
      <c r="HPX3170" s="607"/>
      <c r="HPY3170" s="607"/>
      <c r="HPZ3170" s="607"/>
      <c r="HQA3170" s="607"/>
      <c r="HQB3170" s="607"/>
      <c r="HQC3170" s="607"/>
      <c r="HQD3170" s="607"/>
      <c r="HQE3170" s="607"/>
      <c r="HQF3170" s="607"/>
      <c r="HQG3170" s="607"/>
      <c r="HQH3170" s="607"/>
      <c r="HQI3170" s="607"/>
      <c r="HQJ3170" s="607"/>
      <c r="HQK3170" s="607"/>
      <c r="HQL3170" s="607"/>
      <c r="HQM3170" s="607"/>
      <c r="HQN3170" s="607"/>
      <c r="HQO3170" s="607"/>
      <c r="HQP3170" s="607"/>
      <c r="HQQ3170" s="607"/>
      <c r="HQR3170" s="607"/>
      <c r="HQS3170" s="607"/>
      <c r="HQT3170" s="607"/>
      <c r="HQU3170" s="607"/>
      <c r="HQV3170" s="607"/>
      <c r="HQW3170" s="607"/>
      <c r="HQX3170" s="607"/>
      <c r="HQY3170" s="607"/>
      <c r="HQZ3170" s="607"/>
      <c r="HRA3170" s="607"/>
      <c r="HRB3170" s="607"/>
      <c r="HRC3170" s="607"/>
      <c r="HRD3170" s="607"/>
      <c r="HRE3170" s="607"/>
      <c r="HRF3170" s="607"/>
      <c r="HRG3170" s="607"/>
      <c r="HRH3170" s="607"/>
      <c r="HRI3170" s="607"/>
      <c r="HRJ3170" s="607"/>
      <c r="HRK3170" s="607"/>
      <c r="HRL3170" s="607"/>
      <c r="HRM3170" s="607"/>
      <c r="HRN3170" s="607"/>
      <c r="HRO3170" s="607"/>
      <c r="HRP3170" s="607"/>
      <c r="HRQ3170" s="607"/>
      <c r="HRR3170" s="607"/>
      <c r="HRS3170" s="607"/>
      <c r="HRT3170" s="607"/>
      <c r="HRU3170" s="607"/>
      <c r="HRV3170" s="607"/>
      <c r="HRW3170" s="607"/>
      <c r="HRX3170" s="607"/>
      <c r="HRY3170" s="607"/>
      <c r="HRZ3170" s="607"/>
      <c r="HSA3170" s="607"/>
      <c r="HSB3170" s="607"/>
      <c r="HSC3170" s="607"/>
      <c r="HSD3170" s="607"/>
      <c r="HSE3170" s="607"/>
      <c r="HSF3170" s="607"/>
      <c r="HSG3170" s="607"/>
      <c r="HSH3170" s="607"/>
      <c r="HSI3170" s="607"/>
      <c r="HSJ3170" s="607"/>
      <c r="HSK3170" s="607"/>
      <c r="HSL3170" s="607"/>
      <c r="HSM3170" s="607"/>
      <c r="HSN3170" s="607"/>
      <c r="HSO3170" s="607"/>
      <c r="HSP3170" s="607"/>
      <c r="HSQ3170" s="607"/>
      <c r="HSR3170" s="607"/>
      <c r="HSS3170" s="607"/>
      <c r="HST3170" s="607"/>
      <c r="HSU3170" s="607"/>
      <c r="HSV3170" s="607"/>
      <c r="HSW3170" s="607"/>
      <c r="HSX3170" s="607"/>
      <c r="HSY3170" s="607"/>
      <c r="HSZ3170" s="607"/>
      <c r="HTA3170" s="607"/>
      <c r="HTB3170" s="607"/>
      <c r="HTC3170" s="607"/>
      <c r="HTD3170" s="607"/>
      <c r="HTE3170" s="607"/>
      <c r="HTF3170" s="607"/>
      <c r="HTG3170" s="607"/>
      <c r="HTH3170" s="607"/>
      <c r="HTI3170" s="607"/>
      <c r="HTJ3170" s="607"/>
      <c r="HTK3170" s="607"/>
      <c r="HTL3170" s="607"/>
      <c r="HTM3170" s="607"/>
      <c r="HTN3170" s="607"/>
      <c r="HTO3170" s="607"/>
      <c r="HTP3170" s="607"/>
      <c r="HTQ3170" s="607"/>
      <c r="HTR3170" s="607"/>
      <c r="HTS3170" s="607"/>
      <c r="HTT3170" s="607"/>
      <c r="HTU3170" s="607"/>
      <c r="HTV3170" s="607"/>
      <c r="HTW3170" s="607"/>
      <c r="HTX3170" s="607"/>
      <c r="HTY3170" s="607"/>
      <c r="HTZ3170" s="607"/>
      <c r="HUA3170" s="607"/>
      <c r="HUB3170" s="607"/>
      <c r="HUC3170" s="607"/>
      <c r="HUD3170" s="607"/>
      <c r="HUE3170" s="607"/>
      <c r="HUF3170" s="607"/>
      <c r="HUG3170" s="607"/>
      <c r="HUH3170" s="607"/>
      <c r="HUI3170" s="607"/>
      <c r="HUJ3170" s="607"/>
      <c r="HUK3170" s="607"/>
      <c r="HUL3170" s="607"/>
      <c r="HUM3170" s="607"/>
      <c r="HUN3170" s="607"/>
      <c r="HUO3170" s="607"/>
      <c r="HUP3170" s="607"/>
      <c r="HUQ3170" s="607"/>
      <c r="HUR3170" s="607"/>
      <c r="HUS3170" s="607"/>
      <c r="HUT3170" s="607"/>
      <c r="HUU3170" s="607"/>
      <c r="HUV3170" s="607"/>
      <c r="HUW3170" s="607"/>
      <c r="HUX3170" s="607"/>
      <c r="HUY3170" s="607"/>
      <c r="HUZ3170" s="607"/>
      <c r="HVA3170" s="607"/>
      <c r="HVB3170" s="607"/>
      <c r="HVC3170" s="607"/>
      <c r="HVD3170" s="607"/>
      <c r="HVE3170" s="607"/>
      <c r="HVF3170" s="607"/>
      <c r="HVG3170" s="607"/>
      <c r="HVH3170" s="607"/>
      <c r="HVI3170" s="607"/>
      <c r="HVJ3170" s="607"/>
      <c r="HVK3170" s="607"/>
      <c r="HVL3170" s="607"/>
      <c r="HVM3170" s="607"/>
      <c r="HVN3170" s="607"/>
      <c r="HVO3170" s="607"/>
      <c r="HVP3170" s="607"/>
      <c r="HVQ3170" s="607"/>
      <c r="HVR3170" s="607"/>
      <c r="HVS3170" s="607"/>
      <c r="HVT3170" s="607"/>
      <c r="HVU3170" s="607"/>
      <c r="HVV3170" s="607"/>
      <c r="HVW3170" s="607"/>
      <c r="HVX3170" s="607"/>
      <c r="HVY3170" s="607"/>
      <c r="HVZ3170" s="607"/>
      <c r="HWA3170" s="607"/>
      <c r="HWB3170" s="607"/>
      <c r="HWC3170" s="607"/>
      <c r="HWD3170" s="607"/>
      <c r="HWE3170" s="607"/>
      <c r="HWF3170" s="607"/>
      <c r="HWG3170" s="607"/>
      <c r="HWH3170" s="607"/>
      <c r="HWI3170" s="607"/>
      <c r="HWJ3170" s="607"/>
      <c r="HWK3170" s="607"/>
      <c r="HWL3170" s="607"/>
      <c r="HWM3170" s="607"/>
      <c r="HWN3170" s="607"/>
      <c r="HWO3170" s="607"/>
      <c r="HWP3170" s="607"/>
      <c r="HWQ3170" s="607"/>
      <c r="HWR3170" s="607"/>
      <c r="HWS3170" s="607"/>
      <c r="HWT3170" s="607"/>
      <c r="HWU3170" s="607"/>
      <c r="HWV3170" s="607"/>
      <c r="HWW3170" s="607"/>
      <c r="HWX3170" s="607"/>
      <c r="HWY3170" s="607"/>
      <c r="HWZ3170" s="607"/>
      <c r="HXA3170" s="607"/>
      <c r="HXB3170" s="607"/>
      <c r="HXC3170" s="607"/>
      <c r="HXD3170" s="607"/>
      <c r="HXE3170" s="607"/>
      <c r="HXF3170" s="607"/>
      <c r="HXG3170" s="607"/>
      <c r="HXH3170" s="607"/>
      <c r="HXI3170" s="607"/>
      <c r="HXJ3170" s="607"/>
      <c r="HXK3170" s="607"/>
      <c r="HXL3170" s="607"/>
      <c r="HXM3170" s="607"/>
      <c r="HXN3170" s="607"/>
      <c r="HXO3170" s="607"/>
      <c r="HXP3170" s="607"/>
      <c r="HXQ3170" s="607"/>
      <c r="HXR3170" s="607"/>
      <c r="HXS3170" s="607"/>
      <c r="HXT3170" s="607"/>
      <c r="HXU3170" s="607"/>
      <c r="HXV3170" s="607"/>
      <c r="HXW3170" s="607"/>
      <c r="HXX3170" s="607"/>
      <c r="HXY3170" s="607"/>
      <c r="HXZ3170" s="607"/>
      <c r="HYA3170" s="607"/>
      <c r="HYB3170" s="607"/>
      <c r="HYC3170" s="607"/>
      <c r="HYD3170" s="607"/>
      <c r="HYE3170" s="607"/>
      <c r="HYF3170" s="607"/>
      <c r="HYG3170" s="607"/>
      <c r="HYH3170" s="607"/>
      <c r="HYI3170" s="607"/>
      <c r="HYJ3170" s="607"/>
      <c r="HYK3170" s="607"/>
      <c r="HYL3170" s="607"/>
      <c r="HYM3170" s="607"/>
      <c r="HYN3170" s="607"/>
      <c r="HYO3170" s="607"/>
      <c r="HYP3170" s="607"/>
      <c r="HYQ3170" s="607"/>
      <c r="HYR3170" s="607"/>
      <c r="HYS3170" s="607"/>
      <c r="HYT3170" s="607"/>
      <c r="HYU3170" s="607"/>
      <c r="HYV3170" s="607"/>
      <c r="HYW3170" s="607"/>
      <c r="HYX3170" s="607"/>
      <c r="HYY3170" s="607"/>
      <c r="HYZ3170" s="607"/>
      <c r="HZA3170" s="607"/>
      <c r="HZB3170" s="607"/>
      <c r="HZC3170" s="607"/>
      <c r="HZD3170" s="607"/>
      <c r="HZE3170" s="607"/>
      <c r="HZF3170" s="607"/>
      <c r="HZG3170" s="607"/>
      <c r="HZH3170" s="607"/>
      <c r="HZI3170" s="607"/>
      <c r="HZJ3170" s="607"/>
      <c r="HZK3170" s="607"/>
      <c r="HZL3170" s="607"/>
      <c r="HZM3170" s="607"/>
      <c r="HZN3170" s="607"/>
      <c r="HZO3170" s="607"/>
      <c r="HZP3170" s="607"/>
      <c r="HZQ3170" s="607"/>
      <c r="HZR3170" s="607"/>
      <c r="HZS3170" s="607"/>
      <c r="HZT3170" s="607"/>
      <c r="HZU3170" s="607"/>
      <c r="HZV3170" s="607"/>
      <c r="HZW3170" s="607"/>
      <c r="HZX3170" s="607"/>
      <c r="HZY3170" s="607"/>
      <c r="HZZ3170" s="607"/>
      <c r="IAA3170" s="607"/>
      <c r="IAB3170" s="607"/>
      <c r="IAC3170" s="607"/>
      <c r="IAD3170" s="607"/>
      <c r="IAE3170" s="607"/>
      <c r="IAF3170" s="607"/>
      <c r="IAG3170" s="607"/>
      <c r="IAH3170" s="607"/>
      <c r="IAI3170" s="607"/>
      <c r="IAJ3170" s="607"/>
      <c r="IAK3170" s="607"/>
      <c r="IAL3170" s="607"/>
      <c r="IAM3170" s="607"/>
      <c r="IAN3170" s="607"/>
      <c r="IAO3170" s="607"/>
      <c r="IAP3170" s="607"/>
      <c r="IAQ3170" s="607"/>
      <c r="IAR3170" s="607"/>
      <c r="IAS3170" s="607"/>
      <c r="IAT3170" s="607"/>
      <c r="IAU3170" s="607"/>
      <c r="IAV3170" s="607"/>
      <c r="IAW3170" s="607"/>
      <c r="IAX3170" s="607"/>
      <c r="IAY3170" s="607"/>
      <c r="IAZ3170" s="607"/>
      <c r="IBA3170" s="607"/>
      <c r="IBB3170" s="607"/>
      <c r="IBC3170" s="607"/>
      <c r="IBD3170" s="607"/>
      <c r="IBE3170" s="607"/>
      <c r="IBF3170" s="607"/>
      <c r="IBG3170" s="607"/>
      <c r="IBH3170" s="607"/>
      <c r="IBI3170" s="607"/>
      <c r="IBJ3170" s="607"/>
      <c r="IBK3170" s="607"/>
      <c r="IBL3170" s="607"/>
      <c r="IBM3170" s="607"/>
      <c r="IBN3170" s="607"/>
      <c r="IBO3170" s="607"/>
      <c r="IBP3170" s="607"/>
      <c r="IBQ3170" s="607"/>
      <c r="IBR3170" s="607"/>
      <c r="IBS3170" s="607"/>
      <c r="IBT3170" s="607"/>
      <c r="IBU3170" s="607"/>
      <c r="IBV3170" s="607"/>
      <c r="IBW3170" s="607"/>
      <c r="IBX3170" s="607"/>
      <c r="IBY3170" s="607"/>
      <c r="IBZ3170" s="607"/>
      <c r="ICA3170" s="607"/>
      <c r="ICB3170" s="607"/>
      <c r="ICC3170" s="607"/>
      <c r="ICD3170" s="607"/>
      <c r="ICE3170" s="607"/>
      <c r="ICF3170" s="607"/>
      <c r="ICG3170" s="607"/>
      <c r="ICH3170" s="607"/>
      <c r="ICI3170" s="607"/>
      <c r="ICJ3170" s="607"/>
      <c r="ICK3170" s="607"/>
      <c r="ICL3170" s="607"/>
      <c r="ICM3170" s="607"/>
      <c r="ICN3170" s="607"/>
      <c r="ICO3170" s="607"/>
      <c r="ICP3170" s="607"/>
      <c r="ICQ3170" s="607"/>
      <c r="ICR3170" s="607"/>
      <c r="ICS3170" s="607"/>
      <c r="ICT3170" s="607"/>
      <c r="ICU3170" s="607"/>
      <c r="ICV3170" s="607"/>
      <c r="ICW3170" s="607"/>
      <c r="ICX3170" s="607"/>
      <c r="ICY3170" s="607"/>
      <c r="ICZ3170" s="607"/>
      <c r="IDA3170" s="607"/>
      <c r="IDB3170" s="607"/>
      <c r="IDC3170" s="607"/>
      <c r="IDD3170" s="607"/>
      <c r="IDE3170" s="607"/>
      <c r="IDF3170" s="607"/>
      <c r="IDG3170" s="607"/>
      <c r="IDH3170" s="607"/>
      <c r="IDI3170" s="607"/>
      <c r="IDJ3170" s="607"/>
      <c r="IDK3170" s="607"/>
      <c r="IDL3170" s="607"/>
      <c r="IDM3170" s="607"/>
      <c r="IDN3170" s="607"/>
      <c r="IDO3170" s="607"/>
      <c r="IDP3170" s="607"/>
      <c r="IDQ3170" s="607"/>
      <c r="IDR3170" s="607"/>
      <c r="IDS3170" s="607"/>
      <c r="IDT3170" s="607"/>
      <c r="IDU3170" s="607"/>
      <c r="IDV3170" s="607"/>
      <c r="IDW3170" s="607"/>
      <c r="IDX3170" s="607"/>
      <c r="IDY3170" s="607"/>
      <c r="IDZ3170" s="607"/>
      <c r="IEA3170" s="607"/>
      <c r="IEB3170" s="607"/>
      <c r="IEC3170" s="607"/>
      <c r="IED3170" s="607"/>
      <c r="IEE3170" s="607"/>
      <c r="IEF3170" s="607"/>
      <c r="IEG3170" s="607"/>
      <c r="IEH3170" s="607"/>
      <c r="IEI3170" s="607"/>
      <c r="IEJ3170" s="607"/>
      <c r="IEK3170" s="607"/>
      <c r="IEL3170" s="607"/>
      <c r="IEM3170" s="607"/>
      <c r="IEN3170" s="607"/>
      <c r="IEO3170" s="607"/>
      <c r="IEP3170" s="607"/>
      <c r="IEQ3170" s="607"/>
      <c r="IER3170" s="607"/>
      <c r="IES3170" s="607"/>
      <c r="IET3170" s="607"/>
      <c r="IEU3170" s="607"/>
      <c r="IEV3170" s="607"/>
      <c r="IEW3170" s="607"/>
      <c r="IEX3170" s="607"/>
      <c r="IEY3170" s="607"/>
      <c r="IEZ3170" s="607"/>
      <c r="IFA3170" s="607"/>
      <c r="IFB3170" s="607"/>
      <c r="IFC3170" s="607"/>
      <c r="IFD3170" s="607"/>
      <c r="IFE3170" s="607"/>
      <c r="IFF3170" s="607"/>
      <c r="IFG3170" s="607"/>
      <c r="IFH3170" s="607"/>
      <c r="IFI3170" s="607"/>
      <c r="IFJ3170" s="607"/>
      <c r="IFK3170" s="607"/>
      <c r="IFL3170" s="607"/>
      <c r="IFM3170" s="607"/>
      <c r="IFN3170" s="607"/>
      <c r="IFO3170" s="607"/>
      <c r="IFP3170" s="607"/>
      <c r="IFQ3170" s="607"/>
      <c r="IFR3170" s="607"/>
      <c r="IFS3170" s="607"/>
      <c r="IFT3170" s="607"/>
      <c r="IFU3170" s="607"/>
      <c r="IFV3170" s="607"/>
      <c r="IFW3170" s="607"/>
      <c r="IFX3170" s="607"/>
      <c r="IFY3170" s="607"/>
      <c r="IFZ3170" s="607"/>
      <c r="IGA3170" s="607"/>
      <c r="IGB3170" s="607"/>
      <c r="IGC3170" s="607"/>
      <c r="IGD3170" s="607"/>
      <c r="IGE3170" s="607"/>
      <c r="IGF3170" s="607"/>
      <c r="IGG3170" s="607"/>
      <c r="IGH3170" s="607"/>
      <c r="IGI3170" s="607"/>
      <c r="IGJ3170" s="607"/>
      <c r="IGK3170" s="607"/>
      <c r="IGL3170" s="607"/>
      <c r="IGM3170" s="607"/>
      <c r="IGN3170" s="607"/>
      <c r="IGO3170" s="607"/>
      <c r="IGP3170" s="607"/>
      <c r="IGQ3170" s="607"/>
      <c r="IGR3170" s="607"/>
      <c r="IGS3170" s="607"/>
      <c r="IGT3170" s="607"/>
      <c r="IGU3170" s="607"/>
      <c r="IGV3170" s="607"/>
      <c r="IGW3170" s="607"/>
      <c r="IGX3170" s="607"/>
      <c r="IGY3170" s="607"/>
      <c r="IGZ3170" s="607"/>
      <c r="IHA3170" s="607"/>
      <c r="IHB3170" s="607"/>
      <c r="IHC3170" s="607"/>
      <c r="IHD3170" s="607"/>
      <c r="IHE3170" s="607"/>
      <c r="IHF3170" s="607"/>
      <c r="IHG3170" s="607"/>
      <c r="IHH3170" s="607"/>
      <c r="IHI3170" s="607"/>
      <c r="IHJ3170" s="607"/>
      <c r="IHK3170" s="607"/>
      <c r="IHL3170" s="607"/>
      <c r="IHM3170" s="607"/>
      <c r="IHN3170" s="607"/>
      <c r="IHO3170" s="607"/>
      <c r="IHP3170" s="607"/>
      <c r="IHQ3170" s="607"/>
      <c r="IHR3170" s="607"/>
      <c r="IHS3170" s="607"/>
      <c r="IHT3170" s="607"/>
      <c r="IHU3170" s="607"/>
      <c r="IHV3170" s="607"/>
      <c r="IHW3170" s="607"/>
      <c r="IHX3170" s="607"/>
      <c r="IHY3170" s="607"/>
      <c r="IHZ3170" s="607"/>
      <c r="IIA3170" s="607"/>
      <c r="IIB3170" s="607"/>
      <c r="IIC3170" s="607"/>
      <c r="IID3170" s="607"/>
      <c r="IIE3170" s="607"/>
      <c r="IIF3170" s="607"/>
      <c r="IIG3170" s="607"/>
      <c r="IIH3170" s="607"/>
      <c r="III3170" s="607"/>
      <c r="IIJ3170" s="607"/>
      <c r="IIK3170" s="607"/>
      <c r="IIL3170" s="607"/>
      <c r="IIM3170" s="607"/>
      <c r="IIN3170" s="607"/>
      <c r="IIO3170" s="607"/>
      <c r="IIP3170" s="607"/>
      <c r="IIQ3170" s="607"/>
      <c r="IIR3170" s="607"/>
      <c r="IIS3170" s="607"/>
      <c r="IIT3170" s="607"/>
      <c r="IIU3170" s="607"/>
      <c r="IIV3170" s="607"/>
      <c r="IIW3170" s="607"/>
      <c r="IIX3170" s="607"/>
      <c r="IIY3170" s="607"/>
      <c r="IIZ3170" s="607"/>
      <c r="IJA3170" s="607"/>
      <c r="IJB3170" s="607"/>
      <c r="IJC3170" s="607"/>
      <c r="IJD3170" s="607"/>
      <c r="IJE3170" s="607"/>
      <c r="IJF3170" s="607"/>
      <c r="IJG3170" s="607"/>
      <c r="IJH3170" s="607"/>
      <c r="IJI3170" s="607"/>
      <c r="IJJ3170" s="607"/>
      <c r="IJK3170" s="607"/>
      <c r="IJL3170" s="607"/>
      <c r="IJM3170" s="607"/>
      <c r="IJN3170" s="607"/>
      <c r="IJO3170" s="607"/>
      <c r="IJP3170" s="607"/>
      <c r="IJQ3170" s="607"/>
      <c r="IJR3170" s="607"/>
      <c r="IJS3170" s="607"/>
      <c r="IJT3170" s="607"/>
      <c r="IJU3170" s="607"/>
      <c r="IJV3170" s="607"/>
      <c r="IJW3170" s="607"/>
      <c r="IJX3170" s="607"/>
      <c r="IJY3170" s="607"/>
      <c r="IJZ3170" s="607"/>
      <c r="IKA3170" s="607"/>
      <c r="IKB3170" s="607"/>
      <c r="IKC3170" s="607"/>
      <c r="IKD3170" s="607"/>
      <c r="IKE3170" s="607"/>
      <c r="IKF3170" s="607"/>
      <c r="IKG3170" s="607"/>
      <c r="IKH3170" s="607"/>
      <c r="IKI3170" s="607"/>
      <c r="IKJ3170" s="607"/>
      <c r="IKK3170" s="607"/>
      <c r="IKL3170" s="607"/>
      <c r="IKM3170" s="607"/>
      <c r="IKN3170" s="607"/>
      <c r="IKO3170" s="607"/>
      <c r="IKP3170" s="607"/>
      <c r="IKQ3170" s="607"/>
      <c r="IKR3170" s="607"/>
      <c r="IKS3170" s="607"/>
      <c r="IKT3170" s="607"/>
      <c r="IKU3170" s="607"/>
      <c r="IKV3170" s="607"/>
      <c r="IKW3170" s="607"/>
      <c r="IKX3170" s="607"/>
      <c r="IKY3170" s="607"/>
      <c r="IKZ3170" s="607"/>
      <c r="ILA3170" s="607"/>
      <c r="ILB3170" s="607"/>
      <c r="ILC3170" s="607"/>
      <c r="ILD3170" s="607"/>
      <c r="ILE3170" s="607"/>
      <c r="ILF3170" s="607"/>
      <c r="ILG3170" s="607"/>
      <c r="ILH3170" s="607"/>
      <c r="ILI3170" s="607"/>
      <c r="ILJ3170" s="607"/>
      <c r="ILK3170" s="607"/>
      <c r="ILL3170" s="607"/>
      <c r="ILM3170" s="607"/>
      <c r="ILN3170" s="607"/>
      <c r="ILO3170" s="607"/>
      <c r="ILP3170" s="607"/>
      <c r="ILQ3170" s="607"/>
      <c r="ILR3170" s="607"/>
      <c r="ILS3170" s="607"/>
      <c r="ILT3170" s="607"/>
      <c r="ILU3170" s="607"/>
      <c r="ILV3170" s="607"/>
      <c r="ILW3170" s="607"/>
      <c r="ILX3170" s="607"/>
      <c r="ILY3170" s="607"/>
      <c r="ILZ3170" s="607"/>
      <c r="IMA3170" s="607"/>
      <c r="IMB3170" s="607"/>
      <c r="IMC3170" s="607"/>
      <c r="IMD3170" s="607"/>
      <c r="IME3170" s="607"/>
      <c r="IMF3170" s="607"/>
      <c r="IMG3170" s="607"/>
      <c r="IMH3170" s="607"/>
      <c r="IMI3170" s="607"/>
      <c r="IMJ3170" s="607"/>
      <c r="IMK3170" s="607"/>
      <c r="IML3170" s="607"/>
      <c r="IMM3170" s="607"/>
      <c r="IMN3170" s="607"/>
      <c r="IMO3170" s="607"/>
      <c r="IMP3170" s="607"/>
      <c r="IMQ3170" s="607"/>
      <c r="IMR3170" s="607"/>
      <c r="IMS3170" s="607"/>
      <c r="IMT3170" s="607"/>
      <c r="IMU3170" s="607"/>
      <c r="IMV3170" s="607"/>
      <c r="IMW3170" s="607"/>
      <c r="IMX3170" s="607"/>
      <c r="IMY3170" s="607"/>
      <c r="IMZ3170" s="607"/>
      <c r="INA3170" s="607"/>
      <c r="INB3170" s="607"/>
      <c r="INC3170" s="607"/>
      <c r="IND3170" s="607"/>
      <c r="INE3170" s="607"/>
      <c r="INF3170" s="607"/>
      <c r="ING3170" s="607"/>
      <c r="INH3170" s="607"/>
      <c r="INI3170" s="607"/>
      <c r="INJ3170" s="607"/>
      <c r="INK3170" s="607"/>
      <c r="INL3170" s="607"/>
      <c r="INM3170" s="607"/>
      <c r="INN3170" s="607"/>
      <c r="INO3170" s="607"/>
      <c r="INP3170" s="607"/>
      <c r="INQ3170" s="607"/>
      <c r="INR3170" s="607"/>
      <c r="INS3170" s="607"/>
      <c r="INT3170" s="607"/>
      <c r="INU3170" s="607"/>
      <c r="INV3170" s="607"/>
      <c r="INW3170" s="607"/>
      <c r="INX3170" s="607"/>
      <c r="INY3170" s="607"/>
      <c r="INZ3170" s="607"/>
      <c r="IOA3170" s="607"/>
      <c r="IOB3170" s="607"/>
      <c r="IOC3170" s="607"/>
      <c r="IOD3170" s="607"/>
      <c r="IOE3170" s="607"/>
      <c r="IOF3170" s="607"/>
      <c r="IOG3170" s="607"/>
      <c r="IOH3170" s="607"/>
      <c r="IOI3170" s="607"/>
      <c r="IOJ3170" s="607"/>
      <c r="IOK3170" s="607"/>
      <c r="IOL3170" s="607"/>
      <c r="IOM3170" s="607"/>
      <c r="ION3170" s="607"/>
      <c r="IOO3170" s="607"/>
      <c r="IOP3170" s="607"/>
      <c r="IOQ3170" s="607"/>
      <c r="IOR3170" s="607"/>
      <c r="IOS3170" s="607"/>
      <c r="IOT3170" s="607"/>
      <c r="IOU3170" s="607"/>
      <c r="IOV3170" s="607"/>
      <c r="IOW3170" s="607"/>
      <c r="IOX3170" s="607"/>
      <c r="IOY3170" s="607"/>
      <c r="IOZ3170" s="607"/>
      <c r="IPA3170" s="607"/>
      <c r="IPB3170" s="607"/>
      <c r="IPC3170" s="607"/>
      <c r="IPD3170" s="607"/>
      <c r="IPE3170" s="607"/>
      <c r="IPF3170" s="607"/>
      <c r="IPG3170" s="607"/>
      <c r="IPH3170" s="607"/>
      <c r="IPI3170" s="607"/>
      <c r="IPJ3170" s="607"/>
      <c r="IPK3170" s="607"/>
      <c r="IPL3170" s="607"/>
      <c r="IPM3170" s="607"/>
      <c r="IPN3170" s="607"/>
      <c r="IPO3170" s="607"/>
      <c r="IPP3170" s="607"/>
      <c r="IPQ3170" s="607"/>
      <c r="IPR3170" s="607"/>
      <c r="IPS3170" s="607"/>
      <c r="IPT3170" s="607"/>
      <c r="IPU3170" s="607"/>
      <c r="IPV3170" s="607"/>
      <c r="IPW3170" s="607"/>
      <c r="IPX3170" s="607"/>
      <c r="IPY3170" s="607"/>
      <c r="IPZ3170" s="607"/>
      <c r="IQA3170" s="607"/>
      <c r="IQB3170" s="607"/>
      <c r="IQC3170" s="607"/>
      <c r="IQD3170" s="607"/>
      <c r="IQE3170" s="607"/>
      <c r="IQF3170" s="607"/>
      <c r="IQG3170" s="607"/>
      <c r="IQH3170" s="607"/>
      <c r="IQI3170" s="607"/>
      <c r="IQJ3170" s="607"/>
      <c r="IQK3170" s="607"/>
      <c r="IQL3170" s="607"/>
      <c r="IQM3170" s="607"/>
      <c r="IQN3170" s="607"/>
      <c r="IQO3170" s="607"/>
      <c r="IQP3170" s="607"/>
      <c r="IQQ3170" s="607"/>
      <c r="IQR3170" s="607"/>
      <c r="IQS3170" s="607"/>
      <c r="IQT3170" s="607"/>
      <c r="IQU3170" s="607"/>
      <c r="IQV3170" s="607"/>
      <c r="IQW3170" s="607"/>
      <c r="IQX3170" s="607"/>
      <c r="IQY3170" s="607"/>
      <c r="IQZ3170" s="607"/>
      <c r="IRA3170" s="607"/>
      <c r="IRB3170" s="607"/>
      <c r="IRC3170" s="607"/>
      <c r="IRD3170" s="607"/>
      <c r="IRE3170" s="607"/>
      <c r="IRF3170" s="607"/>
      <c r="IRG3170" s="607"/>
      <c r="IRH3170" s="607"/>
      <c r="IRI3170" s="607"/>
      <c r="IRJ3170" s="607"/>
      <c r="IRK3170" s="607"/>
      <c r="IRL3170" s="607"/>
      <c r="IRM3170" s="607"/>
      <c r="IRN3170" s="607"/>
      <c r="IRO3170" s="607"/>
      <c r="IRP3170" s="607"/>
      <c r="IRQ3170" s="607"/>
      <c r="IRR3170" s="607"/>
      <c r="IRS3170" s="607"/>
      <c r="IRT3170" s="607"/>
      <c r="IRU3170" s="607"/>
      <c r="IRV3170" s="607"/>
      <c r="IRW3170" s="607"/>
      <c r="IRX3170" s="607"/>
      <c r="IRY3170" s="607"/>
      <c r="IRZ3170" s="607"/>
      <c r="ISA3170" s="607"/>
      <c r="ISB3170" s="607"/>
      <c r="ISC3170" s="607"/>
      <c r="ISD3170" s="607"/>
      <c r="ISE3170" s="607"/>
      <c r="ISF3170" s="607"/>
      <c r="ISG3170" s="607"/>
      <c r="ISH3170" s="607"/>
      <c r="ISI3170" s="607"/>
      <c r="ISJ3170" s="607"/>
      <c r="ISK3170" s="607"/>
      <c r="ISL3170" s="607"/>
      <c r="ISM3170" s="607"/>
      <c r="ISN3170" s="607"/>
      <c r="ISO3170" s="607"/>
      <c r="ISP3170" s="607"/>
      <c r="ISQ3170" s="607"/>
      <c r="ISR3170" s="607"/>
      <c r="ISS3170" s="607"/>
      <c r="IST3170" s="607"/>
      <c r="ISU3170" s="607"/>
      <c r="ISV3170" s="607"/>
      <c r="ISW3170" s="607"/>
      <c r="ISX3170" s="607"/>
      <c r="ISY3170" s="607"/>
      <c r="ISZ3170" s="607"/>
      <c r="ITA3170" s="607"/>
      <c r="ITB3170" s="607"/>
      <c r="ITC3170" s="607"/>
      <c r="ITD3170" s="607"/>
      <c r="ITE3170" s="607"/>
      <c r="ITF3170" s="607"/>
      <c r="ITG3170" s="607"/>
      <c r="ITH3170" s="607"/>
      <c r="ITI3170" s="607"/>
      <c r="ITJ3170" s="607"/>
      <c r="ITK3170" s="607"/>
      <c r="ITL3170" s="607"/>
      <c r="ITM3170" s="607"/>
      <c r="ITN3170" s="607"/>
      <c r="ITO3170" s="607"/>
      <c r="ITP3170" s="607"/>
      <c r="ITQ3170" s="607"/>
      <c r="ITR3170" s="607"/>
      <c r="ITS3170" s="607"/>
      <c r="ITT3170" s="607"/>
      <c r="ITU3170" s="607"/>
      <c r="ITV3170" s="607"/>
      <c r="ITW3170" s="607"/>
      <c r="ITX3170" s="607"/>
      <c r="ITY3170" s="607"/>
      <c r="ITZ3170" s="607"/>
      <c r="IUA3170" s="607"/>
      <c r="IUB3170" s="607"/>
      <c r="IUC3170" s="607"/>
      <c r="IUD3170" s="607"/>
      <c r="IUE3170" s="607"/>
      <c r="IUF3170" s="607"/>
      <c r="IUG3170" s="607"/>
      <c r="IUH3170" s="607"/>
      <c r="IUI3170" s="607"/>
      <c r="IUJ3170" s="607"/>
      <c r="IUK3170" s="607"/>
      <c r="IUL3170" s="607"/>
      <c r="IUM3170" s="607"/>
      <c r="IUN3170" s="607"/>
      <c r="IUO3170" s="607"/>
      <c r="IUP3170" s="607"/>
      <c r="IUQ3170" s="607"/>
      <c r="IUR3170" s="607"/>
      <c r="IUS3170" s="607"/>
      <c r="IUT3170" s="607"/>
      <c r="IUU3170" s="607"/>
      <c r="IUV3170" s="607"/>
      <c r="IUW3170" s="607"/>
      <c r="IUX3170" s="607"/>
      <c r="IUY3170" s="607"/>
      <c r="IUZ3170" s="607"/>
      <c r="IVA3170" s="607"/>
      <c r="IVB3170" s="607"/>
      <c r="IVC3170" s="607"/>
      <c r="IVD3170" s="607"/>
      <c r="IVE3170" s="607"/>
      <c r="IVF3170" s="607"/>
      <c r="IVG3170" s="607"/>
      <c r="IVH3170" s="607"/>
      <c r="IVI3170" s="607"/>
      <c r="IVJ3170" s="607"/>
      <c r="IVK3170" s="607"/>
      <c r="IVL3170" s="607"/>
      <c r="IVM3170" s="607"/>
      <c r="IVN3170" s="607"/>
      <c r="IVO3170" s="607"/>
      <c r="IVP3170" s="607"/>
      <c r="IVQ3170" s="607"/>
      <c r="IVR3170" s="607"/>
      <c r="IVS3170" s="607"/>
      <c r="IVT3170" s="607"/>
      <c r="IVU3170" s="607"/>
      <c r="IVV3170" s="607"/>
      <c r="IVW3170" s="607"/>
      <c r="IVX3170" s="607"/>
      <c r="IVY3170" s="607"/>
      <c r="IVZ3170" s="607"/>
      <c r="IWA3170" s="607"/>
      <c r="IWB3170" s="607"/>
      <c r="IWC3170" s="607"/>
      <c r="IWD3170" s="607"/>
      <c r="IWE3170" s="607"/>
      <c r="IWF3170" s="607"/>
      <c r="IWG3170" s="607"/>
      <c r="IWH3170" s="607"/>
      <c r="IWI3170" s="607"/>
      <c r="IWJ3170" s="607"/>
      <c r="IWK3170" s="607"/>
      <c r="IWL3170" s="607"/>
      <c r="IWM3170" s="607"/>
      <c r="IWN3170" s="607"/>
      <c r="IWO3170" s="607"/>
      <c r="IWP3170" s="607"/>
      <c r="IWQ3170" s="607"/>
      <c r="IWR3170" s="607"/>
      <c r="IWS3170" s="607"/>
      <c r="IWT3170" s="607"/>
      <c r="IWU3170" s="607"/>
      <c r="IWV3170" s="607"/>
      <c r="IWW3170" s="607"/>
      <c r="IWX3170" s="607"/>
      <c r="IWY3170" s="607"/>
      <c r="IWZ3170" s="607"/>
      <c r="IXA3170" s="607"/>
      <c r="IXB3170" s="607"/>
      <c r="IXC3170" s="607"/>
      <c r="IXD3170" s="607"/>
      <c r="IXE3170" s="607"/>
      <c r="IXF3170" s="607"/>
      <c r="IXG3170" s="607"/>
      <c r="IXH3170" s="607"/>
      <c r="IXI3170" s="607"/>
      <c r="IXJ3170" s="607"/>
      <c r="IXK3170" s="607"/>
      <c r="IXL3170" s="607"/>
      <c r="IXM3170" s="607"/>
      <c r="IXN3170" s="607"/>
      <c r="IXO3170" s="607"/>
      <c r="IXP3170" s="607"/>
      <c r="IXQ3170" s="607"/>
      <c r="IXR3170" s="607"/>
      <c r="IXS3170" s="607"/>
      <c r="IXT3170" s="607"/>
      <c r="IXU3170" s="607"/>
      <c r="IXV3170" s="607"/>
      <c r="IXW3170" s="607"/>
      <c r="IXX3170" s="607"/>
      <c r="IXY3170" s="607"/>
      <c r="IXZ3170" s="607"/>
      <c r="IYA3170" s="607"/>
      <c r="IYB3170" s="607"/>
      <c r="IYC3170" s="607"/>
      <c r="IYD3170" s="607"/>
      <c r="IYE3170" s="607"/>
      <c r="IYF3170" s="607"/>
      <c r="IYG3170" s="607"/>
      <c r="IYH3170" s="607"/>
      <c r="IYI3170" s="607"/>
      <c r="IYJ3170" s="607"/>
      <c r="IYK3170" s="607"/>
      <c r="IYL3170" s="607"/>
      <c r="IYM3170" s="607"/>
      <c r="IYN3170" s="607"/>
      <c r="IYO3170" s="607"/>
      <c r="IYP3170" s="607"/>
      <c r="IYQ3170" s="607"/>
      <c r="IYR3170" s="607"/>
      <c r="IYS3170" s="607"/>
      <c r="IYT3170" s="607"/>
      <c r="IYU3170" s="607"/>
      <c r="IYV3170" s="607"/>
      <c r="IYW3170" s="607"/>
      <c r="IYX3170" s="607"/>
      <c r="IYY3170" s="607"/>
      <c r="IYZ3170" s="607"/>
      <c r="IZA3170" s="607"/>
      <c r="IZB3170" s="607"/>
      <c r="IZC3170" s="607"/>
      <c r="IZD3170" s="607"/>
      <c r="IZE3170" s="607"/>
      <c r="IZF3170" s="607"/>
      <c r="IZG3170" s="607"/>
      <c r="IZH3170" s="607"/>
      <c r="IZI3170" s="607"/>
      <c r="IZJ3170" s="607"/>
      <c r="IZK3170" s="607"/>
      <c r="IZL3170" s="607"/>
      <c r="IZM3170" s="607"/>
      <c r="IZN3170" s="607"/>
      <c r="IZO3170" s="607"/>
      <c r="IZP3170" s="607"/>
      <c r="IZQ3170" s="607"/>
      <c r="IZR3170" s="607"/>
      <c r="IZS3170" s="607"/>
      <c r="IZT3170" s="607"/>
      <c r="IZU3170" s="607"/>
      <c r="IZV3170" s="607"/>
      <c r="IZW3170" s="607"/>
      <c r="IZX3170" s="607"/>
      <c r="IZY3170" s="607"/>
      <c r="IZZ3170" s="607"/>
      <c r="JAA3170" s="607"/>
      <c r="JAB3170" s="607"/>
      <c r="JAC3170" s="607"/>
      <c r="JAD3170" s="607"/>
      <c r="JAE3170" s="607"/>
      <c r="JAF3170" s="607"/>
      <c r="JAG3170" s="607"/>
      <c r="JAH3170" s="607"/>
      <c r="JAI3170" s="607"/>
      <c r="JAJ3170" s="607"/>
      <c r="JAK3170" s="607"/>
      <c r="JAL3170" s="607"/>
      <c r="JAM3170" s="607"/>
      <c r="JAN3170" s="607"/>
      <c r="JAO3170" s="607"/>
      <c r="JAP3170" s="607"/>
      <c r="JAQ3170" s="607"/>
      <c r="JAR3170" s="607"/>
      <c r="JAS3170" s="607"/>
      <c r="JAT3170" s="607"/>
      <c r="JAU3170" s="607"/>
      <c r="JAV3170" s="607"/>
      <c r="JAW3170" s="607"/>
      <c r="JAX3170" s="607"/>
      <c r="JAY3170" s="607"/>
      <c r="JAZ3170" s="607"/>
      <c r="JBA3170" s="607"/>
      <c r="JBB3170" s="607"/>
      <c r="JBC3170" s="607"/>
      <c r="JBD3170" s="607"/>
      <c r="JBE3170" s="607"/>
      <c r="JBF3170" s="607"/>
      <c r="JBG3170" s="607"/>
      <c r="JBH3170" s="607"/>
      <c r="JBI3170" s="607"/>
      <c r="JBJ3170" s="607"/>
      <c r="JBK3170" s="607"/>
      <c r="JBL3170" s="607"/>
      <c r="JBM3170" s="607"/>
      <c r="JBN3170" s="607"/>
      <c r="JBO3170" s="607"/>
      <c r="JBP3170" s="607"/>
      <c r="JBQ3170" s="607"/>
      <c r="JBR3170" s="607"/>
      <c r="JBS3170" s="607"/>
      <c r="JBT3170" s="607"/>
      <c r="JBU3170" s="607"/>
      <c r="JBV3170" s="607"/>
      <c r="JBW3170" s="607"/>
      <c r="JBX3170" s="607"/>
      <c r="JBY3170" s="607"/>
      <c r="JBZ3170" s="607"/>
      <c r="JCA3170" s="607"/>
      <c r="JCB3170" s="607"/>
      <c r="JCC3170" s="607"/>
      <c r="JCD3170" s="607"/>
      <c r="JCE3170" s="607"/>
      <c r="JCF3170" s="607"/>
      <c r="JCG3170" s="607"/>
      <c r="JCH3170" s="607"/>
      <c r="JCI3170" s="607"/>
      <c r="JCJ3170" s="607"/>
      <c r="JCK3170" s="607"/>
      <c r="JCL3170" s="607"/>
      <c r="JCM3170" s="607"/>
      <c r="JCN3170" s="607"/>
      <c r="JCO3170" s="607"/>
      <c r="JCP3170" s="607"/>
      <c r="JCQ3170" s="607"/>
      <c r="JCR3170" s="607"/>
      <c r="JCS3170" s="607"/>
      <c r="JCT3170" s="607"/>
      <c r="JCU3170" s="607"/>
      <c r="JCV3170" s="607"/>
      <c r="JCW3170" s="607"/>
      <c r="JCX3170" s="607"/>
      <c r="JCY3170" s="607"/>
      <c r="JCZ3170" s="607"/>
      <c r="JDA3170" s="607"/>
      <c r="JDB3170" s="607"/>
      <c r="JDC3170" s="607"/>
      <c r="JDD3170" s="607"/>
      <c r="JDE3170" s="607"/>
      <c r="JDF3170" s="607"/>
      <c r="JDG3170" s="607"/>
      <c r="JDH3170" s="607"/>
      <c r="JDI3170" s="607"/>
      <c r="JDJ3170" s="607"/>
      <c r="JDK3170" s="607"/>
      <c r="JDL3170" s="607"/>
      <c r="JDM3170" s="607"/>
      <c r="JDN3170" s="607"/>
      <c r="JDO3170" s="607"/>
      <c r="JDP3170" s="607"/>
      <c r="JDQ3170" s="607"/>
      <c r="JDR3170" s="607"/>
      <c r="JDS3170" s="607"/>
      <c r="JDT3170" s="607"/>
      <c r="JDU3170" s="607"/>
      <c r="JDV3170" s="607"/>
      <c r="JDW3170" s="607"/>
      <c r="JDX3170" s="607"/>
      <c r="JDY3170" s="607"/>
      <c r="JDZ3170" s="607"/>
      <c r="JEA3170" s="607"/>
      <c r="JEB3170" s="607"/>
      <c r="JEC3170" s="607"/>
      <c r="JED3170" s="607"/>
      <c r="JEE3170" s="607"/>
      <c r="JEF3170" s="607"/>
      <c r="JEG3170" s="607"/>
      <c r="JEH3170" s="607"/>
      <c r="JEI3170" s="607"/>
      <c r="JEJ3170" s="607"/>
      <c r="JEK3170" s="607"/>
      <c r="JEL3170" s="607"/>
      <c r="JEM3170" s="607"/>
      <c r="JEN3170" s="607"/>
      <c r="JEO3170" s="607"/>
      <c r="JEP3170" s="607"/>
      <c r="JEQ3170" s="607"/>
      <c r="JER3170" s="607"/>
      <c r="JES3170" s="607"/>
      <c r="JET3170" s="607"/>
      <c r="JEU3170" s="607"/>
      <c r="JEV3170" s="607"/>
      <c r="JEW3170" s="607"/>
      <c r="JEX3170" s="607"/>
      <c r="JEY3170" s="607"/>
      <c r="JEZ3170" s="607"/>
      <c r="JFA3170" s="607"/>
      <c r="JFB3170" s="607"/>
      <c r="JFC3170" s="607"/>
      <c r="JFD3170" s="607"/>
      <c r="JFE3170" s="607"/>
      <c r="JFF3170" s="607"/>
      <c r="JFG3170" s="607"/>
      <c r="JFH3170" s="607"/>
      <c r="JFI3170" s="607"/>
      <c r="JFJ3170" s="607"/>
      <c r="JFK3170" s="607"/>
      <c r="JFL3170" s="607"/>
      <c r="JFM3170" s="607"/>
      <c r="JFN3170" s="607"/>
      <c r="JFO3170" s="607"/>
      <c r="JFP3170" s="607"/>
      <c r="JFQ3170" s="607"/>
      <c r="JFR3170" s="607"/>
      <c r="JFS3170" s="607"/>
      <c r="JFT3170" s="607"/>
      <c r="JFU3170" s="607"/>
      <c r="JFV3170" s="607"/>
      <c r="JFW3170" s="607"/>
      <c r="JFX3170" s="607"/>
      <c r="JFY3170" s="607"/>
      <c r="JFZ3170" s="607"/>
      <c r="JGA3170" s="607"/>
      <c r="JGB3170" s="607"/>
      <c r="JGC3170" s="607"/>
      <c r="JGD3170" s="607"/>
      <c r="JGE3170" s="607"/>
      <c r="JGF3170" s="607"/>
      <c r="JGG3170" s="607"/>
      <c r="JGH3170" s="607"/>
      <c r="JGI3170" s="607"/>
      <c r="JGJ3170" s="607"/>
      <c r="JGK3170" s="607"/>
      <c r="JGL3170" s="607"/>
      <c r="JGM3170" s="607"/>
      <c r="JGN3170" s="607"/>
      <c r="JGO3170" s="607"/>
      <c r="JGP3170" s="607"/>
      <c r="JGQ3170" s="607"/>
      <c r="JGR3170" s="607"/>
      <c r="JGS3170" s="607"/>
      <c r="JGT3170" s="607"/>
      <c r="JGU3170" s="607"/>
      <c r="JGV3170" s="607"/>
      <c r="JGW3170" s="607"/>
      <c r="JGX3170" s="607"/>
      <c r="JGY3170" s="607"/>
      <c r="JGZ3170" s="607"/>
      <c r="JHA3170" s="607"/>
      <c r="JHB3170" s="607"/>
      <c r="JHC3170" s="607"/>
      <c r="JHD3170" s="607"/>
      <c r="JHE3170" s="607"/>
      <c r="JHF3170" s="607"/>
      <c r="JHG3170" s="607"/>
      <c r="JHH3170" s="607"/>
      <c r="JHI3170" s="607"/>
      <c r="JHJ3170" s="607"/>
      <c r="JHK3170" s="607"/>
      <c r="JHL3170" s="607"/>
      <c r="JHM3170" s="607"/>
      <c r="JHN3170" s="607"/>
      <c r="JHO3170" s="607"/>
      <c r="JHP3170" s="607"/>
      <c r="JHQ3170" s="607"/>
      <c r="JHR3170" s="607"/>
      <c r="JHS3170" s="607"/>
      <c r="JHT3170" s="607"/>
      <c r="JHU3170" s="607"/>
      <c r="JHV3170" s="607"/>
      <c r="JHW3170" s="607"/>
      <c r="JHX3170" s="607"/>
      <c r="JHY3170" s="607"/>
      <c r="JHZ3170" s="607"/>
      <c r="JIA3170" s="607"/>
      <c r="JIB3170" s="607"/>
      <c r="JIC3170" s="607"/>
      <c r="JID3170" s="607"/>
      <c r="JIE3170" s="607"/>
      <c r="JIF3170" s="607"/>
      <c r="JIG3170" s="607"/>
      <c r="JIH3170" s="607"/>
      <c r="JII3170" s="607"/>
      <c r="JIJ3170" s="607"/>
      <c r="JIK3170" s="607"/>
      <c r="JIL3170" s="607"/>
      <c r="JIM3170" s="607"/>
      <c r="JIN3170" s="607"/>
      <c r="JIO3170" s="607"/>
      <c r="JIP3170" s="607"/>
      <c r="JIQ3170" s="607"/>
      <c r="JIR3170" s="607"/>
      <c r="JIS3170" s="607"/>
      <c r="JIT3170" s="607"/>
      <c r="JIU3170" s="607"/>
      <c r="JIV3170" s="607"/>
      <c r="JIW3170" s="607"/>
      <c r="JIX3170" s="607"/>
      <c r="JIY3170" s="607"/>
      <c r="JIZ3170" s="607"/>
      <c r="JJA3170" s="607"/>
      <c r="JJB3170" s="607"/>
      <c r="JJC3170" s="607"/>
      <c r="JJD3170" s="607"/>
      <c r="JJE3170" s="607"/>
      <c r="JJF3170" s="607"/>
      <c r="JJG3170" s="607"/>
      <c r="JJH3170" s="607"/>
      <c r="JJI3170" s="607"/>
      <c r="JJJ3170" s="607"/>
      <c r="JJK3170" s="607"/>
      <c r="JJL3170" s="607"/>
      <c r="JJM3170" s="607"/>
      <c r="JJN3170" s="607"/>
      <c r="JJO3170" s="607"/>
      <c r="JJP3170" s="607"/>
      <c r="JJQ3170" s="607"/>
      <c r="JJR3170" s="607"/>
      <c r="JJS3170" s="607"/>
      <c r="JJT3170" s="607"/>
      <c r="JJU3170" s="607"/>
      <c r="JJV3170" s="607"/>
      <c r="JJW3170" s="607"/>
      <c r="JJX3170" s="607"/>
      <c r="JJY3170" s="607"/>
      <c r="JJZ3170" s="607"/>
      <c r="JKA3170" s="607"/>
      <c r="JKB3170" s="607"/>
      <c r="JKC3170" s="607"/>
      <c r="JKD3170" s="607"/>
      <c r="JKE3170" s="607"/>
      <c r="JKF3170" s="607"/>
      <c r="JKG3170" s="607"/>
      <c r="JKH3170" s="607"/>
      <c r="JKI3170" s="607"/>
      <c r="JKJ3170" s="607"/>
      <c r="JKK3170" s="607"/>
      <c r="JKL3170" s="607"/>
      <c r="JKM3170" s="607"/>
      <c r="JKN3170" s="607"/>
      <c r="JKO3170" s="607"/>
      <c r="JKP3170" s="607"/>
      <c r="JKQ3170" s="607"/>
      <c r="JKR3170" s="607"/>
      <c r="JKS3170" s="607"/>
      <c r="JKT3170" s="607"/>
      <c r="JKU3170" s="607"/>
      <c r="JKV3170" s="607"/>
      <c r="JKW3170" s="607"/>
      <c r="JKX3170" s="607"/>
      <c r="JKY3170" s="607"/>
      <c r="JKZ3170" s="607"/>
      <c r="JLA3170" s="607"/>
      <c r="JLB3170" s="607"/>
      <c r="JLC3170" s="607"/>
      <c r="JLD3170" s="607"/>
      <c r="JLE3170" s="607"/>
      <c r="JLF3170" s="607"/>
      <c r="JLG3170" s="607"/>
      <c r="JLH3170" s="607"/>
      <c r="JLI3170" s="607"/>
      <c r="JLJ3170" s="607"/>
      <c r="JLK3170" s="607"/>
      <c r="JLL3170" s="607"/>
      <c r="JLM3170" s="607"/>
      <c r="JLN3170" s="607"/>
      <c r="JLO3170" s="607"/>
      <c r="JLP3170" s="607"/>
      <c r="JLQ3170" s="607"/>
      <c r="JLR3170" s="607"/>
      <c r="JLS3170" s="607"/>
      <c r="JLT3170" s="607"/>
      <c r="JLU3170" s="607"/>
      <c r="JLV3170" s="607"/>
      <c r="JLW3170" s="607"/>
      <c r="JLX3170" s="607"/>
      <c r="JLY3170" s="607"/>
      <c r="JLZ3170" s="607"/>
      <c r="JMA3170" s="607"/>
      <c r="JMB3170" s="607"/>
      <c r="JMC3170" s="607"/>
      <c r="JMD3170" s="607"/>
      <c r="JME3170" s="607"/>
      <c r="JMF3170" s="607"/>
      <c r="JMG3170" s="607"/>
      <c r="JMH3170" s="607"/>
      <c r="JMI3170" s="607"/>
      <c r="JMJ3170" s="607"/>
      <c r="JMK3170" s="607"/>
      <c r="JML3170" s="607"/>
      <c r="JMM3170" s="607"/>
      <c r="JMN3170" s="607"/>
      <c r="JMO3170" s="607"/>
      <c r="JMP3170" s="607"/>
      <c r="JMQ3170" s="607"/>
      <c r="JMR3170" s="607"/>
      <c r="JMS3170" s="607"/>
      <c r="JMT3170" s="607"/>
      <c r="JMU3170" s="607"/>
      <c r="JMV3170" s="607"/>
      <c r="JMW3170" s="607"/>
      <c r="JMX3170" s="607"/>
      <c r="JMY3170" s="607"/>
      <c r="JMZ3170" s="607"/>
      <c r="JNA3170" s="607"/>
      <c r="JNB3170" s="607"/>
      <c r="JNC3170" s="607"/>
      <c r="JND3170" s="607"/>
      <c r="JNE3170" s="607"/>
      <c r="JNF3170" s="607"/>
      <c r="JNG3170" s="607"/>
      <c r="JNH3170" s="607"/>
      <c r="JNI3170" s="607"/>
      <c r="JNJ3170" s="607"/>
      <c r="JNK3170" s="607"/>
      <c r="JNL3170" s="607"/>
      <c r="JNM3170" s="607"/>
      <c r="JNN3170" s="607"/>
      <c r="JNO3170" s="607"/>
      <c r="JNP3170" s="607"/>
      <c r="JNQ3170" s="607"/>
      <c r="JNR3170" s="607"/>
      <c r="JNS3170" s="607"/>
      <c r="JNT3170" s="607"/>
      <c r="JNU3170" s="607"/>
      <c r="JNV3170" s="607"/>
      <c r="JNW3170" s="607"/>
      <c r="JNX3170" s="607"/>
      <c r="JNY3170" s="607"/>
      <c r="JNZ3170" s="607"/>
      <c r="JOA3170" s="607"/>
      <c r="JOB3170" s="607"/>
      <c r="JOC3170" s="607"/>
      <c r="JOD3170" s="607"/>
      <c r="JOE3170" s="607"/>
      <c r="JOF3170" s="607"/>
      <c r="JOG3170" s="607"/>
      <c r="JOH3170" s="607"/>
      <c r="JOI3170" s="607"/>
      <c r="JOJ3170" s="607"/>
      <c r="JOK3170" s="607"/>
      <c r="JOL3170" s="607"/>
      <c r="JOM3170" s="607"/>
      <c r="JON3170" s="607"/>
      <c r="JOO3170" s="607"/>
      <c r="JOP3170" s="607"/>
      <c r="JOQ3170" s="607"/>
      <c r="JOR3170" s="607"/>
      <c r="JOS3170" s="607"/>
      <c r="JOT3170" s="607"/>
      <c r="JOU3170" s="607"/>
      <c r="JOV3170" s="607"/>
      <c r="JOW3170" s="607"/>
      <c r="JOX3170" s="607"/>
      <c r="JOY3170" s="607"/>
      <c r="JOZ3170" s="607"/>
      <c r="JPA3170" s="607"/>
      <c r="JPB3170" s="607"/>
      <c r="JPC3170" s="607"/>
      <c r="JPD3170" s="607"/>
      <c r="JPE3170" s="607"/>
      <c r="JPF3170" s="607"/>
      <c r="JPG3170" s="607"/>
      <c r="JPH3170" s="607"/>
      <c r="JPI3170" s="607"/>
      <c r="JPJ3170" s="607"/>
      <c r="JPK3170" s="607"/>
      <c r="JPL3170" s="607"/>
      <c r="JPM3170" s="607"/>
      <c r="JPN3170" s="607"/>
      <c r="JPO3170" s="607"/>
      <c r="JPP3170" s="607"/>
      <c r="JPQ3170" s="607"/>
      <c r="JPR3170" s="607"/>
      <c r="JPS3170" s="607"/>
      <c r="JPT3170" s="607"/>
      <c r="JPU3170" s="607"/>
      <c r="JPV3170" s="607"/>
      <c r="JPW3170" s="607"/>
      <c r="JPX3170" s="607"/>
      <c r="JPY3170" s="607"/>
      <c r="JPZ3170" s="607"/>
      <c r="JQA3170" s="607"/>
      <c r="JQB3170" s="607"/>
      <c r="JQC3170" s="607"/>
      <c r="JQD3170" s="607"/>
      <c r="JQE3170" s="607"/>
      <c r="JQF3170" s="607"/>
      <c r="JQG3170" s="607"/>
      <c r="JQH3170" s="607"/>
      <c r="JQI3170" s="607"/>
      <c r="JQJ3170" s="607"/>
      <c r="JQK3170" s="607"/>
      <c r="JQL3170" s="607"/>
      <c r="JQM3170" s="607"/>
      <c r="JQN3170" s="607"/>
      <c r="JQO3170" s="607"/>
      <c r="JQP3170" s="607"/>
      <c r="JQQ3170" s="607"/>
      <c r="JQR3170" s="607"/>
      <c r="JQS3170" s="607"/>
      <c r="JQT3170" s="607"/>
      <c r="JQU3170" s="607"/>
      <c r="JQV3170" s="607"/>
      <c r="JQW3170" s="607"/>
      <c r="JQX3170" s="607"/>
      <c r="JQY3170" s="607"/>
      <c r="JQZ3170" s="607"/>
      <c r="JRA3170" s="607"/>
      <c r="JRB3170" s="607"/>
      <c r="JRC3170" s="607"/>
      <c r="JRD3170" s="607"/>
      <c r="JRE3170" s="607"/>
      <c r="JRF3170" s="607"/>
      <c r="JRG3170" s="607"/>
      <c r="JRH3170" s="607"/>
      <c r="JRI3170" s="607"/>
      <c r="JRJ3170" s="607"/>
      <c r="JRK3170" s="607"/>
      <c r="JRL3170" s="607"/>
      <c r="JRM3170" s="607"/>
      <c r="JRN3170" s="607"/>
      <c r="JRO3170" s="607"/>
      <c r="JRP3170" s="607"/>
      <c r="JRQ3170" s="607"/>
      <c r="JRR3170" s="607"/>
      <c r="JRS3170" s="607"/>
      <c r="JRT3170" s="607"/>
      <c r="JRU3170" s="607"/>
      <c r="JRV3170" s="607"/>
      <c r="JRW3170" s="607"/>
      <c r="JRX3170" s="607"/>
      <c r="JRY3170" s="607"/>
      <c r="JRZ3170" s="607"/>
      <c r="JSA3170" s="607"/>
      <c r="JSB3170" s="607"/>
      <c r="JSC3170" s="607"/>
      <c r="JSD3170" s="607"/>
      <c r="JSE3170" s="607"/>
      <c r="JSF3170" s="607"/>
      <c r="JSG3170" s="607"/>
      <c r="JSH3170" s="607"/>
      <c r="JSI3170" s="607"/>
      <c r="JSJ3170" s="607"/>
      <c r="JSK3170" s="607"/>
      <c r="JSL3170" s="607"/>
      <c r="JSM3170" s="607"/>
      <c r="JSN3170" s="607"/>
      <c r="JSO3170" s="607"/>
      <c r="JSP3170" s="607"/>
      <c r="JSQ3170" s="607"/>
      <c r="JSR3170" s="607"/>
      <c r="JSS3170" s="607"/>
      <c r="JST3170" s="607"/>
      <c r="JSU3170" s="607"/>
      <c r="JSV3170" s="607"/>
      <c r="JSW3170" s="607"/>
      <c r="JSX3170" s="607"/>
      <c r="JSY3170" s="607"/>
      <c r="JSZ3170" s="607"/>
      <c r="JTA3170" s="607"/>
      <c r="JTB3170" s="607"/>
      <c r="JTC3170" s="607"/>
      <c r="JTD3170" s="607"/>
      <c r="JTE3170" s="607"/>
      <c r="JTF3170" s="607"/>
      <c r="JTG3170" s="607"/>
      <c r="JTH3170" s="607"/>
      <c r="JTI3170" s="607"/>
      <c r="JTJ3170" s="607"/>
      <c r="JTK3170" s="607"/>
      <c r="JTL3170" s="607"/>
      <c r="JTM3170" s="607"/>
      <c r="JTN3170" s="607"/>
      <c r="JTO3170" s="607"/>
      <c r="JTP3170" s="607"/>
      <c r="JTQ3170" s="607"/>
      <c r="JTR3170" s="607"/>
      <c r="JTS3170" s="607"/>
      <c r="JTT3170" s="607"/>
      <c r="JTU3170" s="607"/>
      <c r="JTV3170" s="607"/>
      <c r="JTW3170" s="607"/>
      <c r="JTX3170" s="607"/>
      <c r="JTY3170" s="607"/>
      <c r="JTZ3170" s="607"/>
      <c r="JUA3170" s="607"/>
      <c r="JUB3170" s="607"/>
      <c r="JUC3170" s="607"/>
      <c r="JUD3170" s="607"/>
      <c r="JUE3170" s="607"/>
      <c r="JUF3170" s="607"/>
      <c r="JUG3170" s="607"/>
      <c r="JUH3170" s="607"/>
      <c r="JUI3170" s="607"/>
      <c r="JUJ3170" s="607"/>
      <c r="JUK3170" s="607"/>
      <c r="JUL3170" s="607"/>
      <c r="JUM3170" s="607"/>
      <c r="JUN3170" s="607"/>
      <c r="JUO3170" s="607"/>
      <c r="JUP3170" s="607"/>
      <c r="JUQ3170" s="607"/>
      <c r="JUR3170" s="607"/>
      <c r="JUS3170" s="607"/>
      <c r="JUT3170" s="607"/>
      <c r="JUU3170" s="607"/>
      <c r="JUV3170" s="607"/>
      <c r="JUW3170" s="607"/>
      <c r="JUX3170" s="607"/>
      <c r="JUY3170" s="607"/>
      <c r="JUZ3170" s="607"/>
      <c r="JVA3170" s="607"/>
      <c r="JVB3170" s="607"/>
      <c r="JVC3170" s="607"/>
      <c r="JVD3170" s="607"/>
      <c r="JVE3170" s="607"/>
      <c r="JVF3170" s="607"/>
      <c r="JVG3170" s="607"/>
      <c r="JVH3170" s="607"/>
      <c r="JVI3170" s="607"/>
      <c r="JVJ3170" s="607"/>
      <c r="JVK3170" s="607"/>
      <c r="JVL3170" s="607"/>
      <c r="JVM3170" s="607"/>
      <c r="JVN3170" s="607"/>
      <c r="JVO3170" s="607"/>
      <c r="JVP3170" s="607"/>
      <c r="JVQ3170" s="607"/>
      <c r="JVR3170" s="607"/>
      <c r="JVS3170" s="607"/>
      <c r="JVT3170" s="607"/>
      <c r="JVU3170" s="607"/>
      <c r="JVV3170" s="607"/>
      <c r="JVW3170" s="607"/>
      <c r="JVX3170" s="607"/>
      <c r="JVY3170" s="607"/>
      <c r="JVZ3170" s="607"/>
      <c r="JWA3170" s="607"/>
      <c r="JWB3170" s="607"/>
      <c r="JWC3170" s="607"/>
      <c r="JWD3170" s="607"/>
      <c r="JWE3170" s="607"/>
      <c r="JWF3170" s="607"/>
      <c r="JWG3170" s="607"/>
      <c r="JWH3170" s="607"/>
      <c r="JWI3170" s="607"/>
      <c r="JWJ3170" s="607"/>
      <c r="JWK3170" s="607"/>
      <c r="JWL3170" s="607"/>
      <c r="JWM3170" s="607"/>
      <c r="JWN3170" s="607"/>
      <c r="JWO3170" s="607"/>
      <c r="JWP3170" s="607"/>
      <c r="JWQ3170" s="607"/>
      <c r="JWR3170" s="607"/>
      <c r="JWS3170" s="607"/>
      <c r="JWT3170" s="607"/>
      <c r="JWU3170" s="607"/>
      <c r="JWV3170" s="607"/>
      <c r="JWW3170" s="607"/>
      <c r="JWX3170" s="607"/>
      <c r="JWY3170" s="607"/>
      <c r="JWZ3170" s="607"/>
      <c r="JXA3170" s="607"/>
      <c r="JXB3170" s="607"/>
      <c r="JXC3170" s="607"/>
      <c r="JXD3170" s="607"/>
      <c r="JXE3170" s="607"/>
      <c r="JXF3170" s="607"/>
      <c r="JXG3170" s="607"/>
      <c r="JXH3170" s="607"/>
      <c r="JXI3170" s="607"/>
      <c r="JXJ3170" s="607"/>
      <c r="JXK3170" s="607"/>
      <c r="JXL3170" s="607"/>
      <c r="JXM3170" s="607"/>
      <c r="JXN3170" s="607"/>
      <c r="JXO3170" s="607"/>
      <c r="JXP3170" s="607"/>
      <c r="JXQ3170" s="607"/>
      <c r="JXR3170" s="607"/>
      <c r="JXS3170" s="607"/>
      <c r="JXT3170" s="607"/>
      <c r="JXU3170" s="607"/>
      <c r="JXV3170" s="607"/>
      <c r="JXW3170" s="607"/>
      <c r="JXX3170" s="607"/>
      <c r="JXY3170" s="607"/>
      <c r="JXZ3170" s="607"/>
      <c r="JYA3170" s="607"/>
      <c r="JYB3170" s="607"/>
      <c r="JYC3170" s="607"/>
      <c r="JYD3170" s="607"/>
      <c r="JYE3170" s="607"/>
      <c r="JYF3170" s="607"/>
      <c r="JYG3170" s="607"/>
      <c r="JYH3170" s="607"/>
      <c r="JYI3170" s="607"/>
      <c r="JYJ3170" s="607"/>
      <c r="JYK3170" s="607"/>
      <c r="JYL3170" s="607"/>
      <c r="JYM3170" s="607"/>
      <c r="JYN3170" s="607"/>
      <c r="JYO3170" s="607"/>
      <c r="JYP3170" s="607"/>
      <c r="JYQ3170" s="607"/>
      <c r="JYR3170" s="607"/>
      <c r="JYS3170" s="607"/>
      <c r="JYT3170" s="607"/>
      <c r="JYU3170" s="607"/>
      <c r="JYV3170" s="607"/>
      <c r="JYW3170" s="607"/>
      <c r="JYX3170" s="607"/>
      <c r="JYY3170" s="607"/>
      <c r="JYZ3170" s="607"/>
      <c r="JZA3170" s="607"/>
      <c r="JZB3170" s="607"/>
      <c r="JZC3170" s="607"/>
      <c r="JZD3170" s="607"/>
      <c r="JZE3170" s="607"/>
      <c r="JZF3170" s="607"/>
      <c r="JZG3170" s="607"/>
      <c r="JZH3170" s="607"/>
      <c r="JZI3170" s="607"/>
      <c r="JZJ3170" s="607"/>
      <c r="JZK3170" s="607"/>
      <c r="JZL3170" s="607"/>
      <c r="JZM3170" s="607"/>
      <c r="JZN3170" s="607"/>
      <c r="JZO3170" s="607"/>
      <c r="JZP3170" s="607"/>
      <c r="JZQ3170" s="607"/>
      <c r="JZR3170" s="607"/>
      <c r="JZS3170" s="607"/>
      <c r="JZT3170" s="607"/>
      <c r="JZU3170" s="607"/>
      <c r="JZV3170" s="607"/>
      <c r="JZW3170" s="607"/>
      <c r="JZX3170" s="607"/>
      <c r="JZY3170" s="607"/>
      <c r="JZZ3170" s="607"/>
      <c r="KAA3170" s="607"/>
      <c r="KAB3170" s="607"/>
      <c r="KAC3170" s="607"/>
      <c r="KAD3170" s="607"/>
      <c r="KAE3170" s="607"/>
      <c r="KAF3170" s="607"/>
      <c r="KAG3170" s="607"/>
      <c r="KAH3170" s="607"/>
      <c r="KAI3170" s="607"/>
      <c r="KAJ3170" s="607"/>
      <c r="KAK3170" s="607"/>
      <c r="KAL3170" s="607"/>
      <c r="KAM3170" s="607"/>
      <c r="KAN3170" s="607"/>
      <c r="KAO3170" s="607"/>
      <c r="KAP3170" s="607"/>
      <c r="KAQ3170" s="607"/>
      <c r="KAR3170" s="607"/>
      <c r="KAS3170" s="607"/>
      <c r="KAT3170" s="607"/>
      <c r="KAU3170" s="607"/>
      <c r="KAV3170" s="607"/>
      <c r="KAW3170" s="607"/>
      <c r="KAX3170" s="607"/>
      <c r="KAY3170" s="607"/>
      <c r="KAZ3170" s="607"/>
      <c r="KBA3170" s="607"/>
      <c r="KBB3170" s="607"/>
      <c r="KBC3170" s="607"/>
      <c r="KBD3170" s="607"/>
      <c r="KBE3170" s="607"/>
      <c r="KBF3170" s="607"/>
      <c r="KBG3170" s="607"/>
      <c r="KBH3170" s="607"/>
      <c r="KBI3170" s="607"/>
      <c r="KBJ3170" s="607"/>
      <c r="KBK3170" s="607"/>
      <c r="KBL3170" s="607"/>
      <c r="KBM3170" s="607"/>
      <c r="KBN3170" s="607"/>
      <c r="KBO3170" s="607"/>
      <c r="KBP3170" s="607"/>
      <c r="KBQ3170" s="607"/>
      <c r="KBR3170" s="607"/>
      <c r="KBS3170" s="607"/>
      <c r="KBT3170" s="607"/>
      <c r="KBU3170" s="607"/>
      <c r="KBV3170" s="607"/>
      <c r="KBW3170" s="607"/>
      <c r="KBX3170" s="607"/>
      <c r="KBY3170" s="607"/>
      <c r="KBZ3170" s="607"/>
      <c r="KCA3170" s="607"/>
      <c r="KCB3170" s="607"/>
      <c r="KCC3170" s="607"/>
      <c r="KCD3170" s="607"/>
      <c r="KCE3170" s="607"/>
      <c r="KCF3170" s="607"/>
      <c r="KCG3170" s="607"/>
      <c r="KCH3170" s="607"/>
      <c r="KCI3170" s="607"/>
      <c r="KCJ3170" s="607"/>
      <c r="KCK3170" s="607"/>
      <c r="KCL3170" s="607"/>
      <c r="KCM3170" s="607"/>
      <c r="KCN3170" s="607"/>
      <c r="KCO3170" s="607"/>
      <c r="KCP3170" s="607"/>
      <c r="KCQ3170" s="607"/>
      <c r="KCR3170" s="607"/>
      <c r="KCS3170" s="607"/>
      <c r="KCT3170" s="607"/>
      <c r="KCU3170" s="607"/>
      <c r="KCV3170" s="607"/>
      <c r="KCW3170" s="607"/>
      <c r="KCX3170" s="607"/>
      <c r="KCY3170" s="607"/>
      <c r="KCZ3170" s="607"/>
      <c r="KDA3170" s="607"/>
      <c r="KDB3170" s="607"/>
      <c r="KDC3170" s="607"/>
      <c r="KDD3170" s="607"/>
      <c r="KDE3170" s="607"/>
      <c r="KDF3170" s="607"/>
      <c r="KDG3170" s="607"/>
      <c r="KDH3170" s="607"/>
      <c r="KDI3170" s="607"/>
      <c r="KDJ3170" s="607"/>
      <c r="KDK3170" s="607"/>
      <c r="KDL3170" s="607"/>
      <c r="KDM3170" s="607"/>
      <c r="KDN3170" s="607"/>
      <c r="KDO3170" s="607"/>
      <c r="KDP3170" s="607"/>
      <c r="KDQ3170" s="607"/>
      <c r="KDR3170" s="607"/>
      <c r="KDS3170" s="607"/>
      <c r="KDT3170" s="607"/>
      <c r="KDU3170" s="607"/>
      <c r="KDV3170" s="607"/>
      <c r="KDW3170" s="607"/>
      <c r="KDX3170" s="607"/>
      <c r="KDY3170" s="607"/>
      <c r="KDZ3170" s="607"/>
      <c r="KEA3170" s="607"/>
      <c r="KEB3170" s="607"/>
      <c r="KEC3170" s="607"/>
      <c r="KED3170" s="607"/>
      <c r="KEE3170" s="607"/>
      <c r="KEF3170" s="607"/>
      <c r="KEG3170" s="607"/>
      <c r="KEH3170" s="607"/>
      <c r="KEI3170" s="607"/>
      <c r="KEJ3170" s="607"/>
      <c r="KEK3170" s="607"/>
      <c r="KEL3170" s="607"/>
      <c r="KEM3170" s="607"/>
      <c r="KEN3170" s="607"/>
      <c r="KEO3170" s="607"/>
      <c r="KEP3170" s="607"/>
      <c r="KEQ3170" s="607"/>
      <c r="KER3170" s="607"/>
      <c r="KES3170" s="607"/>
      <c r="KET3170" s="607"/>
      <c r="KEU3170" s="607"/>
      <c r="KEV3170" s="607"/>
      <c r="KEW3170" s="607"/>
      <c r="KEX3170" s="607"/>
      <c r="KEY3170" s="607"/>
      <c r="KEZ3170" s="607"/>
      <c r="KFA3170" s="607"/>
      <c r="KFB3170" s="607"/>
      <c r="KFC3170" s="607"/>
      <c r="KFD3170" s="607"/>
      <c r="KFE3170" s="607"/>
      <c r="KFF3170" s="607"/>
      <c r="KFG3170" s="607"/>
      <c r="KFH3170" s="607"/>
      <c r="KFI3170" s="607"/>
      <c r="KFJ3170" s="607"/>
      <c r="KFK3170" s="607"/>
      <c r="KFL3170" s="607"/>
      <c r="KFM3170" s="607"/>
      <c r="KFN3170" s="607"/>
      <c r="KFO3170" s="607"/>
      <c r="KFP3170" s="607"/>
      <c r="KFQ3170" s="607"/>
      <c r="KFR3170" s="607"/>
      <c r="KFS3170" s="607"/>
      <c r="KFT3170" s="607"/>
      <c r="KFU3170" s="607"/>
      <c r="KFV3170" s="607"/>
      <c r="KFW3170" s="607"/>
      <c r="KFX3170" s="607"/>
      <c r="KFY3170" s="607"/>
      <c r="KFZ3170" s="607"/>
      <c r="KGA3170" s="607"/>
      <c r="KGB3170" s="607"/>
      <c r="KGC3170" s="607"/>
      <c r="KGD3170" s="607"/>
      <c r="KGE3170" s="607"/>
      <c r="KGF3170" s="607"/>
      <c r="KGG3170" s="607"/>
      <c r="KGH3170" s="607"/>
      <c r="KGI3170" s="607"/>
      <c r="KGJ3170" s="607"/>
      <c r="KGK3170" s="607"/>
      <c r="KGL3170" s="607"/>
      <c r="KGM3170" s="607"/>
      <c r="KGN3170" s="607"/>
      <c r="KGO3170" s="607"/>
      <c r="KGP3170" s="607"/>
      <c r="KGQ3170" s="607"/>
      <c r="KGR3170" s="607"/>
      <c r="KGS3170" s="607"/>
      <c r="KGT3170" s="607"/>
      <c r="KGU3170" s="607"/>
      <c r="KGV3170" s="607"/>
      <c r="KGW3170" s="607"/>
      <c r="KGX3170" s="607"/>
      <c r="KGY3170" s="607"/>
      <c r="KGZ3170" s="607"/>
      <c r="KHA3170" s="607"/>
      <c r="KHB3170" s="607"/>
      <c r="KHC3170" s="607"/>
      <c r="KHD3170" s="607"/>
      <c r="KHE3170" s="607"/>
      <c r="KHF3170" s="607"/>
      <c r="KHG3170" s="607"/>
      <c r="KHH3170" s="607"/>
      <c r="KHI3170" s="607"/>
      <c r="KHJ3170" s="607"/>
      <c r="KHK3170" s="607"/>
      <c r="KHL3170" s="607"/>
      <c r="KHM3170" s="607"/>
      <c r="KHN3170" s="607"/>
      <c r="KHO3170" s="607"/>
      <c r="KHP3170" s="607"/>
      <c r="KHQ3170" s="607"/>
      <c r="KHR3170" s="607"/>
      <c r="KHS3170" s="607"/>
      <c r="KHT3170" s="607"/>
      <c r="KHU3170" s="607"/>
      <c r="KHV3170" s="607"/>
      <c r="KHW3170" s="607"/>
      <c r="KHX3170" s="607"/>
      <c r="KHY3170" s="607"/>
      <c r="KHZ3170" s="607"/>
      <c r="KIA3170" s="607"/>
      <c r="KIB3170" s="607"/>
      <c r="KIC3170" s="607"/>
      <c r="KID3170" s="607"/>
      <c r="KIE3170" s="607"/>
      <c r="KIF3170" s="607"/>
      <c r="KIG3170" s="607"/>
      <c r="KIH3170" s="607"/>
      <c r="KII3170" s="607"/>
      <c r="KIJ3170" s="607"/>
      <c r="KIK3170" s="607"/>
      <c r="KIL3170" s="607"/>
      <c r="KIM3170" s="607"/>
      <c r="KIN3170" s="607"/>
      <c r="KIO3170" s="607"/>
      <c r="KIP3170" s="607"/>
      <c r="KIQ3170" s="607"/>
      <c r="KIR3170" s="607"/>
      <c r="KIS3170" s="607"/>
      <c r="KIT3170" s="607"/>
      <c r="KIU3170" s="607"/>
      <c r="KIV3170" s="607"/>
      <c r="KIW3170" s="607"/>
      <c r="KIX3170" s="607"/>
      <c r="KIY3170" s="607"/>
      <c r="KIZ3170" s="607"/>
      <c r="KJA3170" s="607"/>
      <c r="KJB3170" s="607"/>
      <c r="KJC3170" s="607"/>
      <c r="KJD3170" s="607"/>
      <c r="KJE3170" s="607"/>
      <c r="KJF3170" s="607"/>
      <c r="KJG3170" s="607"/>
      <c r="KJH3170" s="607"/>
      <c r="KJI3170" s="607"/>
      <c r="KJJ3170" s="607"/>
      <c r="KJK3170" s="607"/>
      <c r="KJL3170" s="607"/>
      <c r="KJM3170" s="607"/>
      <c r="KJN3170" s="607"/>
      <c r="KJO3170" s="607"/>
      <c r="KJP3170" s="607"/>
      <c r="KJQ3170" s="607"/>
      <c r="KJR3170" s="607"/>
      <c r="KJS3170" s="607"/>
      <c r="KJT3170" s="607"/>
      <c r="KJU3170" s="607"/>
      <c r="KJV3170" s="607"/>
      <c r="KJW3170" s="607"/>
      <c r="KJX3170" s="607"/>
      <c r="KJY3170" s="607"/>
      <c r="KJZ3170" s="607"/>
      <c r="KKA3170" s="607"/>
      <c r="KKB3170" s="607"/>
      <c r="KKC3170" s="607"/>
      <c r="KKD3170" s="607"/>
      <c r="KKE3170" s="607"/>
      <c r="KKF3170" s="607"/>
      <c r="KKG3170" s="607"/>
      <c r="KKH3170" s="607"/>
      <c r="KKI3170" s="607"/>
      <c r="KKJ3170" s="607"/>
      <c r="KKK3170" s="607"/>
      <c r="KKL3170" s="607"/>
      <c r="KKM3170" s="607"/>
      <c r="KKN3170" s="607"/>
      <c r="KKO3170" s="607"/>
      <c r="KKP3170" s="607"/>
      <c r="KKQ3170" s="607"/>
      <c r="KKR3170" s="607"/>
      <c r="KKS3170" s="607"/>
      <c r="KKT3170" s="607"/>
      <c r="KKU3170" s="607"/>
      <c r="KKV3170" s="607"/>
      <c r="KKW3170" s="607"/>
      <c r="KKX3170" s="607"/>
      <c r="KKY3170" s="607"/>
      <c r="KKZ3170" s="607"/>
      <c r="KLA3170" s="607"/>
      <c r="KLB3170" s="607"/>
      <c r="KLC3170" s="607"/>
      <c r="KLD3170" s="607"/>
      <c r="KLE3170" s="607"/>
      <c r="KLF3170" s="607"/>
      <c r="KLG3170" s="607"/>
      <c r="KLH3170" s="607"/>
      <c r="KLI3170" s="607"/>
      <c r="KLJ3170" s="607"/>
      <c r="KLK3170" s="607"/>
      <c r="KLL3170" s="607"/>
      <c r="KLM3170" s="607"/>
      <c r="KLN3170" s="607"/>
      <c r="KLO3170" s="607"/>
      <c r="KLP3170" s="607"/>
      <c r="KLQ3170" s="607"/>
      <c r="KLR3170" s="607"/>
      <c r="KLS3170" s="607"/>
      <c r="KLT3170" s="607"/>
      <c r="KLU3170" s="607"/>
      <c r="KLV3170" s="607"/>
      <c r="KLW3170" s="607"/>
      <c r="KLX3170" s="607"/>
      <c r="KLY3170" s="607"/>
      <c r="KLZ3170" s="607"/>
      <c r="KMA3170" s="607"/>
      <c r="KMB3170" s="607"/>
      <c r="KMC3170" s="607"/>
      <c r="KMD3170" s="607"/>
      <c r="KME3170" s="607"/>
      <c r="KMF3170" s="607"/>
      <c r="KMG3170" s="607"/>
      <c r="KMH3170" s="607"/>
      <c r="KMI3170" s="607"/>
      <c r="KMJ3170" s="607"/>
      <c r="KMK3170" s="607"/>
      <c r="KML3170" s="607"/>
      <c r="KMM3170" s="607"/>
      <c r="KMN3170" s="607"/>
      <c r="KMO3170" s="607"/>
      <c r="KMP3170" s="607"/>
      <c r="KMQ3170" s="607"/>
      <c r="KMR3170" s="607"/>
      <c r="KMS3170" s="607"/>
      <c r="KMT3170" s="607"/>
      <c r="KMU3170" s="607"/>
      <c r="KMV3170" s="607"/>
      <c r="KMW3170" s="607"/>
      <c r="KMX3170" s="607"/>
      <c r="KMY3170" s="607"/>
      <c r="KMZ3170" s="607"/>
      <c r="KNA3170" s="607"/>
      <c r="KNB3170" s="607"/>
      <c r="KNC3170" s="607"/>
      <c r="KND3170" s="607"/>
      <c r="KNE3170" s="607"/>
      <c r="KNF3170" s="607"/>
      <c r="KNG3170" s="607"/>
      <c r="KNH3170" s="607"/>
      <c r="KNI3170" s="607"/>
      <c r="KNJ3170" s="607"/>
      <c r="KNK3170" s="607"/>
      <c r="KNL3170" s="607"/>
      <c r="KNM3170" s="607"/>
      <c r="KNN3170" s="607"/>
      <c r="KNO3170" s="607"/>
      <c r="KNP3170" s="607"/>
      <c r="KNQ3170" s="607"/>
      <c r="KNR3170" s="607"/>
      <c r="KNS3170" s="607"/>
      <c r="KNT3170" s="607"/>
      <c r="KNU3170" s="607"/>
      <c r="KNV3170" s="607"/>
      <c r="KNW3170" s="607"/>
      <c r="KNX3170" s="607"/>
      <c r="KNY3170" s="607"/>
      <c r="KNZ3170" s="607"/>
      <c r="KOA3170" s="607"/>
      <c r="KOB3170" s="607"/>
      <c r="KOC3170" s="607"/>
      <c r="KOD3170" s="607"/>
      <c r="KOE3170" s="607"/>
      <c r="KOF3170" s="607"/>
      <c r="KOG3170" s="607"/>
      <c r="KOH3170" s="607"/>
      <c r="KOI3170" s="607"/>
      <c r="KOJ3170" s="607"/>
      <c r="KOK3170" s="607"/>
      <c r="KOL3170" s="607"/>
      <c r="KOM3170" s="607"/>
      <c r="KON3170" s="607"/>
      <c r="KOO3170" s="607"/>
      <c r="KOP3170" s="607"/>
      <c r="KOQ3170" s="607"/>
      <c r="KOR3170" s="607"/>
      <c r="KOS3170" s="607"/>
      <c r="KOT3170" s="607"/>
      <c r="KOU3170" s="607"/>
      <c r="KOV3170" s="607"/>
      <c r="KOW3170" s="607"/>
      <c r="KOX3170" s="607"/>
      <c r="KOY3170" s="607"/>
      <c r="KOZ3170" s="607"/>
      <c r="KPA3170" s="607"/>
      <c r="KPB3170" s="607"/>
      <c r="KPC3170" s="607"/>
      <c r="KPD3170" s="607"/>
      <c r="KPE3170" s="607"/>
      <c r="KPF3170" s="607"/>
      <c r="KPG3170" s="607"/>
      <c r="KPH3170" s="607"/>
      <c r="KPI3170" s="607"/>
      <c r="KPJ3170" s="607"/>
      <c r="KPK3170" s="607"/>
      <c r="KPL3170" s="607"/>
      <c r="KPM3170" s="607"/>
      <c r="KPN3170" s="607"/>
      <c r="KPO3170" s="607"/>
      <c r="KPP3170" s="607"/>
      <c r="KPQ3170" s="607"/>
      <c r="KPR3170" s="607"/>
      <c r="KPS3170" s="607"/>
      <c r="KPT3170" s="607"/>
      <c r="KPU3170" s="607"/>
      <c r="KPV3170" s="607"/>
      <c r="KPW3170" s="607"/>
      <c r="KPX3170" s="607"/>
      <c r="KPY3170" s="607"/>
      <c r="KPZ3170" s="607"/>
      <c r="KQA3170" s="607"/>
      <c r="KQB3170" s="607"/>
      <c r="KQC3170" s="607"/>
      <c r="KQD3170" s="607"/>
      <c r="KQE3170" s="607"/>
      <c r="KQF3170" s="607"/>
      <c r="KQG3170" s="607"/>
      <c r="KQH3170" s="607"/>
      <c r="KQI3170" s="607"/>
      <c r="KQJ3170" s="607"/>
      <c r="KQK3170" s="607"/>
      <c r="KQL3170" s="607"/>
      <c r="KQM3170" s="607"/>
      <c r="KQN3170" s="607"/>
      <c r="KQO3170" s="607"/>
      <c r="KQP3170" s="607"/>
      <c r="KQQ3170" s="607"/>
      <c r="KQR3170" s="607"/>
      <c r="KQS3170" s="607"/>
      <c r="KQT3170" s="607"/>
      <c r="KQU3170" s="607"/>
      <c r="KQV3170" s="607"/>
      <c r="KQW3170" s="607"/>
      <c r="KQX3170" s="607"/>
      <c r="KQY3170" s="607"/>
      <c r="KQZ3170" s="607"/>
      <c r="KRA3170" s="607"/>
      <c r="KRB3170" s="607"/>
      <c r="KRC3170" s="607"/>
      <c r="KRD3170" s="607"/>
      <c r="KRE3170" s="607"/>
      <c r="KRF3170" s="607"/>
      <c r="KRG3170" s="607"/>
      <c r="KRH3170" s="607"/>
      <c r="KRI3170" s="607"/>
      <c r="KRJ3170" s="607"/>
      <c r="KRK3170" s="607"/>
      <c r="KRL3170" s="607"/>
      <c r="KRM3170" s="607"/>
      <c r="KRN3170" s="607"/>
      <c r="KRO3170" s="607"/>
      <c r="KRP3170" s="607"/>
      <c r="KRQ3170" s="607"/>
      <c r="KRR3170" s="607"/>
      <c r="KRS3170" s="607"/>
      <c r="KRT3170" s="607"/>
      <c r="KRU3170" s="607"/>
      <c r="KRV3170" s="607"/>
      <c r="KRW3170" s="607"/>
      <c r="KRX3170" s="607"/>
      <c r="KRY3170" s="607"/>
      <c r="KRZ3170" s="607"/>
      <c r="KSA3170" s="607"/>
      <c r="KSB3170" s="607"/>
      <c r="KSC3170" s="607"/>
      <c r="KSD3170" s="607"/>
      <c r="KSE3170" s="607"/>
      <c r="KSF3170" s="607"/>
      <c r="KSG3170" s="607"/>
      <c r="KSH3170" s="607"/>
      <c r="KSI3170" s="607"/>
      <c r="KSJ3170" s="607"/>
      <c r="KSK3170" s="607"/>
      <c r="KSL3170" s="607"/>
      <c r="KSM3170" s="607"/>
      <c r="KSN3170" s="607"/>
      <c r="KSO3170" s="607"/>
      <c r="KSP3170" s="607"/>
      <c r="KSQ3170" s="607"/>
      <c r="KSR3170" s="607"/>
      <c r="KSS3170" s="607"/>
      <c r="KST3170" s="607"/>
      <c r="KSU3170" s="607"/>
      <c r="KSV3170" s="607"/>
      <c r="KSW3170" s="607"/>
      <c r="KSX3170" s="607"/>
      <c r="KSY3170" s="607"/>
      <c r="KSZ3170" s="607"/>
      <c r="KTA3170" s="607"/>
      <c r="KTB3170" s="607"/>
      <c r="KTC3170" s="607"/>
      <c r="KTD3170" s="607"/>
      <c r="KTE3170" s="607"/>
      <c r="KTF3170" s="607"/>
      <c r="KTG3170" s="607"/>
      <c r="KTH3170" s="607"/>
      <c r="KTI3170" s="607"/>
      <c r="KTJ3170" s="607"/>
      <c r="KTK3170" s="607"/>
      <c r="KTL3170" s="607"/>
      <c r="KTM3170" s="607"/>
      <c r="KTN3170" s="607"/>
      <c r="KTO3170" s="607"/>
      <c r="KTP3170" s="607"/>
      <c r="KTQ3170" s="607"/>
      <c r="KTR3170" s="607"/>
      <c r="KTS3170" s="607"/>
      <c r="KTT3170" s="607"/>
      <c r="KTU3170" s="607"/>
      <c r="KTV3170" s="607"/>
      <c r="KTW3170" s="607"/>
      <c r="KTX3170" s="607"/>
      <c r="KTY3170" s="607"/>
      <c r="KTZ3170" s="607"/>
      <c r="KUA3170" s="607"/>
      <c r="KUB3170" s="607"/>
      <c r="KUC3170" s="607"/>
      <c r="KUD3170" s="607"/>
      <c r="KUE3170" s="607"/>
      <c r="KUF3170" s="607"/>
      <c r="KUG3170" s="607"/>
      <c r="KUH3170" s="607"/>
      <c r="KUI3170" s="607"/>
      <c r="KUJ3170" s="607"/>
      <c r="KUK3170" s="607"/>
      <c r="KUL3170" s="607"/>
      <c r="KUM3170" s="607"/>
      <c r="KUN3170" s="607"/>
      <c r="KUO3170" s="607"/>
      <c r="KUP3170" s="607"/>
      <c r="KUQ3170" s="607"/>
      <c r="KUR3170" s="607"/>
      <c r="KUS3170" s="607"/>
      <c r="KUT3170" s="607"/>
      <c r="KUU3170" s="607"/>
      <c r="KUV3170" s="607"/>
      <c r="KUW3170" s="607"/>
      <c r="KUX3170" s="607"/>
      <c r="KUY3170" s="607"/>
      <c r="KUZ3170" s="607"/>
      <c r="KVA3170" s="607"/>
      <c r="KVB3170" s="607"/>
      <c r="KVC3170" s="607"/>
      <c r="KVD3170" s="607"/>
      <c r="KVE3170" s="607"/>
      <c r="KVF3170" s="607"/>
      <c r="KVG3170" s="607"/>
      <c r="KVH3170" s="607"/>
      <c r="KVI3170" s="607"/>
      <c r="KVJ3170" s="607"/>
      <c r="KVK3170" s="607"/>
      <c r="KVL3170" s="607"/>
      <c r="KVM3170" s="607"/>
      <c r="KVN3170" s="607"/>
      <c r="KVO3170" s="607"/>
      <c r="KVP3170" s="607"/>
      <c r="KVQ3170" s="607"/>
      <c r="KVR3170" s="607"/>
      <c r="KVS3170" s="607"/>
      <c r="KVT3170" s="607"/>
      <c r="KVU3170" s="607"/>
      <c r="KVV3170" s="607"/>
      <c r="KVW3170" s="607"/>
      <c r="KVX3170" s="607"/>
      <c r="KVY3170" s="607"/>
      <c r="KVZ3170" s="607"/>
      <c r="KWA3170" s="607"/>
      <c r="KWB3170" s="607"/>
      <c r="KWC3170" s="607"/>
      <c r="KWD3170" s="607"/>
      <c r="KWE3170" s="607"/>
      <c r="KWF3170" s="607"/>
      <c r="KWG3170" s="607"/>
      <c r="KWH3170" s="607"/>
      <c r="KWI3170" s="607"/>
      <c r="KWJ3170" s="607"/>
      <c r="KWK3170" s="607"/>
      <c r="KWL3170" s="607"/>
      <c r="KWM3170" s="607"/>
      <c r="KWN3170" s="607"/>
      <c r="KWO3170" s="607"/>
      <c r="KWP3170" s="607"/>
      <c r="KWQ3170" s="607"/>
      <c r="KWR3170" s="607"/>
      <c r="KWS3170" s="607"/>
      <c r="KWT3170" s="607"/>
      <c r="KWU3170" s="607"/>
      <c r="KWV3170" s="607"/>
      <c r="KWW3170" s="607"/>
      <c r="KWX3170" s="607"/>
      <c r="KWY3170" s="607"/>
      <c r="KWZ3170" s="607"/>
      <c r="KXA3170" s="607"/>
      <c r="KXB3170" s="607"/>
      <c r="KXC3170" s="607"/>
      <c r="KXD3170" s="607"/>
      <c r="KXE3170" s="607"/>
      <c r="KXF3170" s="607"/>
      <c r="KXG3170" s="607"/>
      <c r="KXH3170" s="607"/>
      <c r="KXI3170" s="607"/>
      <c r="KXJ3170" s="607"/>
      <c r="KXK3170" s="607"/>
      <c r="KXL3170" s="607"/>
      <c r="KXM3170" s="607"/>
      <c r="KXN3170" s="607"/>
      <c r="KXO3170" s="607"/>
      <c r="KXP3170" s="607"/>
      <c r="KXQ3170" s="607"/>
      <c r="KXR3170" s="607"/>
      <c r="KXS3170" s="607"/>
      <c r="KXT3170" s="607"/>
      <c r="KXU3170" s="607"/>
      <c r="KXV3170" s="607"/>
      <c r="KXW3170" s="607"/>
      <c r="KXX3170" s="607"/>
      <c r="KXY3170" s="607"/>
      <c r="KXZ3170" s="607"/>
      <c r="KYA3170" s="607"/>
      <c r="KYB3170" s="607"/>
      <c r="KYC3170" s="607"/>
      <c r="KYD3170" s="607"/>
      <c r="KYE3170" s="607"/>
      <c r="KYF3170" s="607"/>
      <c r="KYG3170" s="607"/>
      <c r="KYH3170" s="607"/>
      <c r="KYI3170" s="607"/>
      <c r="KYJ3170" s="607"/>
      <c r="KYK3170" s="607"/>
      <c r="KYL3170" s="607"/>
      <c r="KYM3170" s="607"/>
      <c r="KYN3170" s="607"/>
      <c r="KYO3170" s="607"/>
      <c r="KYP3170" s="607"/>
      <c r="KYQ3170" s="607"/>
      <c r="KYR3170" s="607"/>
      <c r="KYS3170" s="607"/>
      <c r="KYT3170" s="607"/>
      <c r="KYU3170" s="607"/>
      <c r="KYV3170" s="607"/>
      <c r="KYW3170" s="607"/>
      <c r="KYX3170" s="607"/>
      <c r="KYY3170" s="607"/>
      <c r="KYZ3170" s="607"/>
      <c r="KZA3170" s="607"/>
      <c r="KZB3170" s="607"/>
      <c r="KZC3170" s="607"/>
      <c r="KZD3170" s="607"/>
      <c r="KZE3170" s="607"/>
      <c r="KZF3170" s="607"/>
      <c r="KZG3170" s="607"/>
      <c r="KZH3170" s="607"/>
      <c r="KZI3170" s="607"/>
      <c r="KZJ3170" s="607"/>
      <c r="KZK3170" s="607"/>
      <c r="KZL3170" s="607"/>
      <c r="KZM3170" s="607"/>
      <c r="KZN3170" s="607"/>
      <c r="KZO3170" s="607"/>
      <c r="KZP3170" s="607"/>
      <c r="KZQ3170" s="607"/>
      <c r="KZR3170" s="607"/>
      <c r="KZS3170" s="607"/>
      <c r="KZT3170" s="607"/>
      <c r="KZU3170" s="607"/>
      <c r="KZV3170" s="607"/>
      <c r="KZW3170" s="607"/>
      <c r="KZX3170" s="607"/>
      <c r="KZY3170" s="607"/>
      <c r="KZZ3170" s="607"/>
      <c r="LAA3170" s="607"/>
      <c r="LAB3170" s="607"/>
      <c r="LAC3170" s="607"/>
      <c r="LAD3170" s="607"/>
      <c r="LAE3170" s="607"/>
      <c r="LAF3170" s="607"/>
      <c r="LAG3170" s="607"/>
      <c r="LAH3170" s="607"/>
      <c r="LAI3170" s="607"/>
      <c r="LAJ3170" s="607"/>
      <c r="LAK3170" s="607"/>
      <c r="LAL3170" s="607"/>
      <c r="LAM3170" s="607"/>
      <c r="LAN3170" s="607"/>
      <c r="LAO3170" s="607"/>
      <c r="LAP3170" s="607"/>
      <c r="LAQ3170" s="607"/>
      <c r="LAR3170" s="607"/>
      <c r="LAS3170" s="607"/>
      <c r="LAT3170" s="607"/>
      <c r="LAU3170" s="607"/>
      <c r="LAV3170" s="607"/>
      <c r="LAW3170" s="607"/>
      <c r="LAX3170" s="607"/>
      <c r="LAY3170" s="607"/>
      <c r="LAZ3170" s="607"/>
      <c r="LBA3170" s="607"/>
      <c r="LBB3170" s="607"/>
      <c r="LBC3170" s="607"/>
      <c r="LBD3170" s="607"/>
      <c r="LBE3170" s="607"/>
      <c r="LBF3170" s="607"/>
      <c r="LBG3170" s="607"/>
      <c r="LBH3170" s="607"/>
      <c r="LBI3170" s="607"/>
      <c r="LBJ3170" s="607"/>
      <c r="LBK3170" s="607"/>
      <c r="LBL3170" s="607"/>
      <c r="LBM3170" s="607"/>
      <c r="LBN3170" s="607"/>
      <c r="LBO3170" s="607"/>
      <c r="LBP3170" s="607"/>
      <c r="LBQ3170" s="607"/>
      <c r="LBR3170" s="607"/>
      <c r="LBS3170" s="607"/>
      <c r="LBT3170" s="607"/>
      <c r="LBU3170" s="607"/>
      <c r="LBV3170" s="607"/>
      <c r="LBW3170" s="607"/>
      <c r="LBX3170" s="607"/>
      <c r="LBY3170" s="607"/>
      <c r="LBZ3170" s="607"/>
      <c r="LCA3170" s="607"/>
      <c r="LCB3170" s="607"/>
      <c r="LCC3170" s="607"/>
      <c r="LCD3170" s="607"/>
      <c r="LCE3170" s="607"/>
      <c r="LCF3170" s="607"/>
      <c r="LCG3170" s="607"/>
      <c r="LCH3170" s="607"/>
      <c r="LCI3170" s="607"/>
      <c r="LCJ3170" s="607"/>
      <c r="LCK3170" s="607"/>
      <c r="LCL3170" s="607"/>
      <c r="LCM3170" s="607"/>
      <c r="LCN3170" s="607"/>
      <c r="LCO3170" s="607"/>
      <c r="LCP3170" s="607"/>
      <c r="LCQ3170" s="607"/>
      <c r="LCR3170" s="607"/>
      <c r="LCS3170" s="607"/>
      <c r="LCT3170" s="607"/>
      <c r="LCU3170" s="607"/>
      <c r="LCV3170" s="607"/>
      <c r="LCW3170" s="607"/>
      <c r="LCX3170" s="607"/>
      <c r="LCY3170" s="607"/>
      <c r="LCZ3170" s="607"/>
      <c r="LDA3170" s="607"/>
      <c r="LDB3170" s="607"/>
      <c r="LDC3170" s="607"/>
      <c r="LDD3170" s="607"/>
      <c r="LDE3170" s="607"/>
      <c r="LDF3170" s="607"/>
      <c r="LDG3170" s="607"/>
      <c r="LDH3170" s="607"/>
      <c r="LDI3170" s="607"/>
      <c r="LDJ3170" s="607"/>
      <c r="LDK3170" s="607"/>
      <c r="LDL3170" s="607"/>
      <c r="LDM3170" s="607"/>
      <c r="LDN3170" s="607"/>
      <c r="LDO3170" s="607"/>
      <c r="LDP3170" s="607"/>
      <c r="LDQ3170" s="607"/>
      <c r="LDR3170" s="607"/>
      <c r="LDS3170" s="607"/>
      <c r="LDT3170" s="607"/>
      <c r="LDU3170" s="607"/>
      <c r="LDV3170" s="607"/>
      <c r="LDW3170" s="607"/>
      <c r="LDX3170" s="607"/>
      <c r="LDY3170" s="607"/>
      <c r="LDZ3170" s="607"/>
      <c r="LEA3170" s="607"/>
      <c r="LEB3170" s="607"/>
      <c r="LEC3170" s="607"/>
      <c r="LED3170" s="607"/>
      <c r="LEE3170" s="607"/>
      <c r="LEF3170" s="607"/>
      <c r="LEG3170" s="607"/>
      <c r="LEH3170" s="607"/>
      <c r="LEI3170" s="607"/>
      <c r="LEJ3170" s="607"/>
      <c r="LEK3170" s="607"/>
      <c r="LEL3170" s="607"/>
      <c r="LEM3170" s="607"/>
      <c r="LEN3170" s="607"/>
      <c r="LEO3170" s="607"/>
      <c r="LEP3170" s="607"/>
      <c r="LEQ3170" s="607"/>
      <c r="LER3170" s="607"/>
      <c r="LES3170" s="607"/>
      <c r="LET3170" s="607"/>
      <c r="LEU3170" s="607"/>
      <c r="LEV3170" s="607"/>
      <c r="LEW3170" s="607"/>
      <c r="LEX3170" s="607"/>
      <c r="LEY3170" s="607"/>
      <c r="LEZ3170" s="607"/>
      <c r="LFA3170" s="607"/>
      <c r="LFB3170" s="607"/>
      <c r="LFC3170" s="607"/>
      <c r="LFD3170" s="607"/>
      <c r="LFE3170" s="607"/>
      <c r="LFF3170" s="607"/>
      <c r="LFG3170" s="607"/>
      <c r="LFH3170" s="607"/>
      <c r="LFI3170" s="607"/>
      <c r="LFJ3170" s="607"/>
      <c r="LFK3170" s="607"/>
      <c r="LFL3170" s="607"/>
      <c r="LFM3170" s="607"/>
      <c r="LFN3170" s="607"/>
      <c r="LFO3170" s="607"/>
      <c r="LFP3170" s="607"/>
      <c r="LFQ3170" s="607"/>
      <c r="LFR3170" s="607"/>
      <c r="LFS3170" s="607"/>
      <c r="LFT3170" s="607"/>
      <c r="LFU3170" s="607"/>
      <c r="LFV3170" s="607"/>
      <c r="LFW3170" s="607"/>
      <c r="LFX3170" s="607"/>
      <c r="LFY3170" s="607"/>
      <c r="LFZ3170" s="607"/>
      <c r="LGA3170" s="607"/>
      <c r="LGB3170" s="607"/>
      <c r="LGC3170" s="607"/>
      <c r="LGD3170" s="607"/>
      <c r="LGE3170" s="607"/>
      <c r="LGF3170" s="607"/>
      <c r="LGG3170" s="607"/>
      <c r="LGH3170" s="607"/>
      <c r="LGI3170" s="607"/>
      <c r="LGJ3170" s="607"/>
      <c r="LGK3170" s="607"/>
      <c r="LGL3170" s="607"/>
      <c r="LGM3170" s="607"/>
      <c r="LGN3170" s="607"/>
      <c r="LGO3170" s="607"/>
      <c r="LGP3170" s="607"/>
      <c r="LGQ3170" s="607"/>
      <c r="LGR3170" s="607"/>
      <c r="LGS3170" s="607"/>
      <c r="LGT3170" s="607"/>
      <c r="LGU3170" s="607"/>
      <c r="LGV3170" s="607"/>
      <c r="LGW3170" s="607"/>
      <c r="LGX3170" s="607"/>
      <c r="LGY3170" s="607"/>
      <c r="LGZ3170" s="607"/>
      <c r="LHA3170" s="607"/>
      <c r="LHB3170" s="607"/>
      <c r="LHC3170" s="607"/>
      <c r="LHD3170" s="607"/>
      <c r="LHE3170" s="607"/>
      <c r="LHF3170" s="607"/>
      <c r="LHG3170" s="607"/>
      <c r="LHH3170" s="607"/>
      <c r="LHI3170" s="607"/>
      <c r="LHJ3170" s="607"/>
      <c r="LHK3170" s="607"/>
      <c r="LHL3170" s="607"/>
      <c r="LHM3170" s="607"/>
      <c r="LHN3170" s="607"/>
      <c r="LHO3170" s="607"/>
      <c r="LHP3170" s="607"/>
      <c r="LHQ3170" s="607"/>
      <c r="LHR3170" s="607"/>
      <c r="LHS3170" s="607"/>
      <c r="LHT3170" s="607"/>
      <c r="LHU3170" s="607"/>
      <c r="LHV3170" s="607"/>
      <c r="LHW3170" s="607"/>
      <c r="LHX3170" s="607"/>
      <c r="LHY3170" s="607"/>
      <c r="LHZ3170" s="607"/>
      <c r="LIA3170" s="607"/>
      <c r="LIB3170" s="607"/>
      <c r="LIC3170" s="607"/>
      <c r="LID3170" s="607"/>
      <c r="LIE3170" s="607"/>
      <c r="LIF3170" s="607"/>
      <c r="LIG3170" s="607"/>
      <c r="LIH3170" s="607"/>
      <c r="LII3170" s="607"/>
      <c r="LIJ3170" s="607"/>
      <c r="LIK3170" s="607"/>
      <c r="LIL3170" s="607"/>
      <c r="LIM3170" s="607"/>
      <c r="LIN3170" s="607"/>
      <c r="LIO3170" s="607"/>
      <c r="LIP3170" s="607"/>
      <c r="LIQ3170" s="607"/>
      <c r="LIR3170" s="607"/>
      <c r="LIS3170" s="607"/>
      <c r="LIT3170" s="607"/>
      <c r="LIU3170" s="607"/>
      <c r="LIV3170" s="607"/>
      <c r="LIW3170" s="607"/>
      <c r="LIX3170" s="607"/>
      <c r="LIY3170" s="607"/>
      <c r="LIZ3170" s="607"/>
      <c r="LJA3170" s="607"/>
      <c r="LJB3170" s="607"/>
      <c r="LJC3170" s="607"/>
      <c r="LJD3170" s="607"/>
      <c r="LJE3170" s="607"/>
      <c r="LJF3170" s="607"/>
      <c r="LJG3170" s="607"/>
      <c r="LJH3170" s="607"/>
      <c r="LJI3170" s="607"/>
      <c r="LJJ3170" s="607"/>
      <c r="LJK3170" s="607"/>
      <c r="LJL3170" s="607"/>
      <c r="LJM3170" s="607"/>
      <c r="LJN3170" s="607"/>
      <c r="LJO3170" s="607"/>
      <c r="LJP3170" s="607"/>
      <c r="LJQ3170" s="607"/>
      <c r="LJR3170" s="607"/>
      <c r="LJS3170" s="607"/>
      <c r="LJT3170" s="607"/>
      <c r="LJU3170" s="607"/>
      <c r="LJV3170" s="607"/>
      <c r="LJW3170" s="607"/>
      <c r="LJX3170" s="607"/>
      <c r="LJY3170" s="607"/>
      <c r="LJZ3170" s="607"/>
      <c r="LKA3170" s="607"/>
      <c r="LKB3170" s="607"/>
      <c r="LKC3170" s="607"/>
      <c r="LKD3170" s="607"/>
      <c r="LKE3170" s="607"/>
      <c r="LKF3170" s="607"/>
      <c r="LKG3170" s="607"/>
      <c r="LKH3170" s="607"/>
      <c r="LKI3170" s="607"/>
      <c r="LKJ3170" s="607"/>
      <c r="LKK3170" s="607"/>
      <c r="LKL3170" s="607"/>
      <c r="LKM3170" s="607"/>
      <c r="LKN3170" s="607"/>
      <c r="LKO3170" s="607"/>
      <c r="LKP3170" s="607"/>
      <c r="LKQ3170" s="607"/>
      <c r="LKR3170" s="607"/>
      <c r="LKS3170" s="607"/>
      <c r="LKT3170" s="607"/>
      <c r="LKU3170" s="607"/>
      <c r="LKV3170" s="607"/>
      <c r="LKW3170" s="607"/>
      <c r="LKX3170" s="607"/>
      <c r="LKY3170" s="607"/>
      <c r="LKZ3170" s="607"/>
      <c r="LLA3170" s="607"/>
      <c r="LLB3170" s="607"/>
      <c r="LLC3170" s="607"/>
      <c r="LLD3170" s="607"/>
      <c r="LLE3170" s="607"/>
      <c r="LLF3170" s="607"/>
      <c r="LLG3170" s="607"/>
      <c r="LLH3170" s="607"/>
      <c r="LLI3170" s="607"/>
      <c r="LLJ3170" s="607"/>
      <c r="LLK3170" s="607"/>
      <c r="LLL3170" s="607"/>
      <c r="LLM3170" s="607"/>
      <c r="LLN3170" s="607"/>
      <c r="LLO3170" s="607"/>
      <c r="LLP3170" s="607"/>
      <c r="LLQ3170" s="607"/>
      <c r="LLR3170" s="607"/>
      <c r="LLS3170" s="607"/>
      <c r="LLT3170" s="607"/>
      <c r="LLU3170" s="607"/>
      <c r="LLV3170" s="607"/>
      <c r="LLW3170" s="607"/>
      <c r="LLX3170" s="607"/>
      <c r="LLY3170" s="607"/>
      <c r="LLZ3170" s="607"/>
      <c r="LMA3170" s="607"/>
      <c r="LMB3170" s="607"/>
      <c r="LMC3170" s="607"/>
      <c r="LMD3170" s="607"/>
      <c r="LME3170" s="607"/>
      <c r="LMF3170" s="607"/>
      <c r="LMG3170" s="607"/>
      <c r="LMH3170" s="607"/>
      <c r="LMI3170" s="607"/>
      <c r="LMJ3170" s="607"/>
      <c r="LMK3170" s="607"/>
      <c r="LML3170" s="607"/>
      <c r="LMM3170" s="607"/>
      <c r="LMN3170" s="607"/>
      <c r="LMO3170" s="607"/>
      <c r="LMP3170" s="607"/>
      <c r="LMQ3170" s="607"/>
      <c r="LMR3170" s="607"/>
      <c r="LMS3170" s="607"/>
      <c r="LMT3170" s="607"/>
      <c r="LMU3170" s="607"/>
      <c r="LMV3170" s="607"/>
      <c r="LMW3170" s="607"/>
      <c r="LMX3170" s="607"/>
      <c r="LMY3170" s="607"/>
      <c r="LMZ3170" s="607"/>
      <c r="LNA3170" s="607"/>
      <c r="LNB3170" s="607"/>
      <c r="LNC3170" s="607"/>
      <c r="LND3170" s="607"/>
      <c r="LNE3170" s="607"/>
      <c r="LNF3170" s="607"/>
      <c r="LNG3170" s="607"/>
      <c r="LNH3170" s="607"/>
      <c r="LNI3170" s="607"/>
      <c r="LNJ3170" s="607"/>
      <c r="LNK3170" s="607"/>
      <c r="LNL3170" s="607"/>
      <c r="LNM3170" s="607"/>
      <c r="LNN3170" s="607"/>
      <c r="LNO3170" s="607"/>
      <c r="LNP3170" s="607"/>
      <c r="LNQ3170" s="607"/>
      <c r="LNR3170" s="607"/>
      <c r="LNS3170" s="607"/>
      <c r="LNT3170" s="607"/>
      <c r="LNU3170" s="607"/>
      <c r="LNV3170" s="607"/>
      <c r="LNW3170" s="607"/>
      <c r="LNX3170" s="607"/>
      <c r="LNY3170" s="607"/>
      <c r="LNZ3170" s="607"/>
      <c r="LOA3170" s="607"/>
      <c r="LOB3170" s="607"/>
      <c r="LOC3170" s="607"/>
      <c r="LOD3170" s="607"/>
      <c r="LOE3170" s="607"/>
      <c r="LOF3170" s="607"/>
      <c r="LOG3170" s="607"/>
      <c r="LOH3170" s="607"/>
      <c r="LOI3170" s="607"/>
      <c r="LOJ3170" s="607"/>
      <c r="LOK3170" s="607"/>
      <c r="LOL3170" s="607"/>
      <c r="LOM3170" s="607"/>
      <c r="LON3170" s="607"/>
      <c r="LOO3170" s="607"/>
      <c r="LOP3170" s="607"/>
      <c r="LOQ3170" s="607"/>
      <c r="LOR3170" s="607"/>
      <c r="LOS3170" s="607"/>
      <c r="LOT3170" s="607"/>
      <c r="LOU3170" s="607"/>
      <c r="LOV3170" s="607"/>
      <c r="LOW3170" s="607"/>
      <c r="LOX3170" s="607"/>
      <c r="LOY3170" s="607"/>
      <c r="LOZ3170" s="607"/>
      <c r="LPA3170" s="607"/>
      <c r="LPB3170" s="607"/>
      <c r="LPC3170" s="607"/>
      <c r="LPD3170" s="607"/>
      <c r="LPE3170" s="607"/>
      <c r="LPF3170" s="607"/>
      <c r="LPG3170" s="607"/>
      <c r="LPH3170" s="607"/>
      <c r="LPI3170" s="607"/>
      <c r="LPJ3170" s="607"/>
      <c r="LPK3170" s="607"/>
      <c r="LPL3170" s="607"/>
      <c r="LPM3170" s="607"/>
      <c r="LPN3170" s="607"/>
      <c r="LPO3170" s="607"/>
      <c r="LPP3170" s="607"/>
      <c r="LPQ3170" s="607"/>
      <c r="LPR3170" s="607"/>
      <c r="LPS3170" s="607"/>
      <c r="LPT3170" s="607"/>
      <c r="LPU3170" s="607"/>
      <c r="LPV3170" s="607"/>
      <c r="LPW3170" s="607"/>
      <c r="LPX3170" s="607"/>
      <c r="LPY3170" s="607"/>
      <c r="LPZ3170" s="607"/>
      <c r="LQA3170" s="607"/>
      <c r="LQB3170" s="607"/>
      <c r="LQC3170" s="607"/>
      <c r="LQD3170" s="607"/>
      <c r="LQE3170" s="607"/>
      <c r="LQF3170" s="607"/>
      <c r="LQG3170" s="607"/>
      <c r="LQH3170" s="607"/>
      <c r="LQI3170" s="607"/>
      <c r="LQJ3170" s="607"/>
      <c r="LQK3170" s="607"/>
      <c r="LQL3170" s="607"/>
      <c r="LQM3170" s="607"/>
      <c r="LQN3170" s="607"/>
      <c r="LQO3170" s="607"/>
      <c r="LQP3170" s="607"/>
      <c r="LQQ3170" s="607"/>
      <c r="LQR3170" s="607"/>
      <c r="LQS3170" s="607"/>
      <c r="LQT3170" s="607"/>
      <c r="LQU3170" s="607"/>
      <c r="LQV3170" s="607"/>
      <c r="LQW3170" s="607"/>
      <c r="LQX3170" s="607"/>
      <c r="LQY3170" s="607"/>
      <c r="LQZ3170" s="607"/>
      <c r="LRA3170" s="607"/>
      <c r="LRB3170" s="607"/>
      <c r="LRC3170" s="607"/>
      <c r="LRD3170" s="607"/>
      <c r="LRE3170" s="607"/>
      <c r="LRF3170" s="607"/>
      <c r="LRG3170" s="607"/>
      <c r="LRH3170" s="607"/>
      <c r="LRI3170" s="607"/>
      <c r="LRJ3170" s="607"/>
      <c r="LRK3170" s="607"/>
      <c r="LRL3170" s="607"/>
      <c r="LRM3170" s="607"/>
      <c r="LRN3170" s="607"/>
      <c r="LRO3170" s="607"/>
      <c r="LRP3170" s="607"/>
      <c r="LRQ3170" s="607"/>
      <c r="LRR3170" s="607"/>
      <c r="LRS3170" s="607"/>
      <c r="LRT3170" s="607"/>
      <c r="LRU3170" s="607"/>
      <c r="LRV3170" s="607"/>
      <c r="LRW3170" s="607"/>
      <c r="LRX3170" s="607"/>
      <c r="LRY3170" s="607"/>
      <c r="LRZ3170" s="607"/>
      <c r="LSA3170" s="607"/>
      <c r="LSB3170" s="607"/>
      <c r="LSC3170" s="607"/>
      <c r="LSD3170" s="607"/>
      <c r="LSE3170" s="607"/>
      <c r="LSF3170" s="607"/>
      <c r="LSG3170" s="607"/>
      <c r="LSH3170" s="607"/>
      <c r="LSI3170" s="607"/>
      <c r="LSJ3170" s="607"/>
      <c r="LSK3170" s="607"/>
      <c r="LSL3170" s="607"/>
      <c r="LSM3170" s="607"/>
      <c r="LSN3170" s="607"/>
      <c r="LSO3170" s="607"/>
      <c r="LSP3170" s="607"/>
      <c r="LSQ3170" s="607"/>
      <c r="LSR3170" s="607"/>
      <c r="LSS3170" s="607"/>
      <c r="LST3170" s="607"/>
      <c r="LSU3170" s="607"/>
      <c r="LSV3170" s="607"/>
      <c r="LSW3170" s="607"/>
      <c r="LSX3170" s="607"/>
      <c r="LSY3170" s="607"/>
      <c r="LSZ3170" s="607"/>
      <c r="LTA3170" s="607"/>
      <c r="LTB3170" s="607"/>
      <c r="LTC3170" s="607"/>
      <c r="LTD3170" s="607"/>
      <c r="LTE3170" s="607"/>
      <c r="LTF3170" s="607"/>
      <c r="LTG3170" s="607"/>
      <c r="LTH3170" s="607"/>
      <c r="LTI3170" s="607"/>
      <c r="LTJ3170" s="607"/>
      <c r="LTK3170" s="607"/>
      <c r="LTL3170" s="607"/>
      <c r="LTM3170" s="607"/>
      <c r="LTN3170" s="607"/>
      <c r="LTO3170" s="607"/>
      <c r="LTP3170" s="607"/>
      <c r="LTQ3170" s="607"/>
      <c r="LTR3170" s="607"/>
      <c r="LTS3170" s="607"/>
      <c r="LTT3170" s="607"/>
      <c r="LTU3170" s="607"/>
      <c r="LTV3170" s="607"/>
      <c r="LTW3170" s="607"/>
      <c r="LTX3170" s="607"/>
      <c r="LTY3170" s="607"/>
      <c r="LTZ3170" s="607"/>
      <c r="LUA3170" s="607"/>
      <c r="LUB3170" s="607"/>
      <c r="LUC3170" s="607"/>
      <c r="LUD3170" s="607"/>
      <c r="LUE3170" s="607"/>
      <c r="LUF3170" s="607"/>
      <c r="LUG3170" s="607"/>
      <c r="LUH3170" s="607"/>
      <c r="LUI3170" s="607"/>
      <c r="LUJ3170" s="607"/>
      <c r="LUK3170" s="607"/>
      <c r="LUL3170" s="607"/>
      <c r="LUM3170" s="607"/>
      <c r="LUN3170" s="607"/>
      <c r="LUO3170" s="607"/>
      <c r="LUP3170" s="607"/>
      <c r="LUQ3170" s="607"/>
      <c r="LUR3170" s="607"/>
      <c r="LUS3170" s="607"/>
      <c r="LUT3170" s="607"/>
      <c r="LUU3170" s="607"/>
      <c r="LUV3170" s="607"/>
      <c r="LUW3170" s="607"/>
      <c r="LUX3170" s="607"/>
      <c r="LUY3170" s="607"/>
      <c r="LUZ3170" s="607"/>
      <c r="LVA3170" s="607"/>
      <c r="LVB3170" s="607"/>
      <c r="LVC3170" s="607"/>
      <c r="LVD3170" s="607"/>
      <c r="LVE3170" s="607"/>
      <c r="LVF3170" s="607"/>
      <c r="LVG3170" s="607"/>
      <c r="LVH3170" s="607"/>
      <c r="LVI3170" s="607"/>
      <c r="LVJ3170" s="607"/>
      <c r="LVK3170" s="607"/>
      <c r="LVL3170" s="607"/>
      <c r="LVM3170" s="607"/>
      <c r="LVN3170" s="607"/>
      <c r="LVO3170" s="607"/>
      <c r="LVP3170" s="607"/>
      <c r="LVQ3170" s="607"/>
      <c r="LVR3170" s="607"/>
      <c r="LVS3170" s="607"/>
      <c r="LVT3170" s="607"/>
      <c r="LVU3170" s="607"/>
      <c r="LVV3170" s="607"/>
      <c r="LVW3170" s="607"/>
      <c r="LVX3170" s="607"/>
      <c r="LVY3170" s="607"/>
      <c r="LVZ3170" s="607"/>
      <c r="LWA3170" s="607"/>
      <c r="LWB3170" s="607"/>
      <c r="LWC3170" s="607"/>
      <c r="LWD3170" s="607"/>
      <c r="LWE3170" s="607"/>
      <c r="LWF3170" s="607"/>
      <c r="LWG3170" s="607"/>
      <c r="LWH3170" s="607"/>
      <c r="LWI3170" s="607"/>
      <c r="LWJ3170" s="607"/>
      <c r="LWK3170" s="607"/>
      <c r="LWL3170" s="607"/>
      <c r="LWM3170" s="607"/>
      <c r="LWN3170" s="607"/>
      <c r="LWO3170" s="607"/>
      <c r="LWP3170" s="607"/>
      <c r="LWQ3170" s="607"/>
      <c r="LWR3170" s="607"/>
      <c r="LWS3170" s="607"/>
      <c r="LWT3170" s="607"/>
      <c r="LWU3170" s="607"/>
      <c r="LWV3170" s="607"/>
      <c r="LWW3170" s="607"/>
      <c r="LWX3170" s="607"/>
      <c r="LWY3170" s="607"/>
      <c r="LWZ3170" s="607"/>
      <c r="LXA3170" s="607"/>
      <c r="LXB3170" s="607"/>
      <c r="LXC3170" s="607"/>
      <c r="LXD3170" s="607"/>
      <c r="LXE3170" s="607"/>
      <c r="LXF3170" s="607"/>
      <c r="LXG3170" s="607"/>
      <c r="LXH3170" s="607"/>
      <c r="LXI3170" s="607"/>
      <c r="LXJ3170" s="607"/>
      <c r="LXK3170" s="607"/>
      <c r="LXL3170" s="607"/>
      <c r="LXM3170" s="607"/>
      <c r="LXN3170" s="607"/>
      <c r="LXO3170" s="607"/>
      <c r="LXP3170" s="607"/>
      <c r="LXQ3170" s="607"/>
      <c r="LXR3170" s="607"/>
      <c r="LXS3170" s="607"/>
      <c r="LXT3170" s="607"/>
      <c r="LXU3170" s="607"/>
      <c r="LXV3170" s="607"/>
      <c r="LXW3170" s="607"/>
      <c r="LXX3170" s="607"/>
      <c r="LXY3170" s="607"/>
      <c r="LXZ3170" s="607"/>
      <c r="LYA3170" s="607"/>
      <c r="LYB3170" s="607"/>
      <c r="LYC3170" s="607"/>
      <c r="LYD3170" s="607"/>
      <c r="LYE3170" s="607"/>
      <c r="LYF3170" s="607"/>
      <c r="LYG3170" s="607"/>
      <c r="LYH3170" s="607"/>
      <c r="LYI3170" s="607"/>
      <c r="LYJ3170" s="607"/>
      <c r="LYK3170" s="607"/>
      <c r="LYL3170" s="607"/>
      <c r="LYM3170" s="607"/>
      <c r="LYN3170" s="607"/>
      <c r="LYO3170" s="607"/>
      <c r="LYP3170" s="607"/>
      <c r="LYQ3170" s="607"/>
      <c r="LYR3170" s="607"/>
      <c r="LYS3170" s="607"/>
      <c r="LYT3170" s="607"/>
      <c r="LYU3170" s="607"/>
      <c r="LYV3170" s="607"/>
      <c r="LYW3170" s="607"/>
      <c r="LYX3170" s="607"/>
      <c r="LYY3170" s="607"/>
      <c r="LYZ3170" s="607"/>
      <c r="LZA3170" s="607"/>
      <c r="LZB3170" s="607"/>
      <c r="LZC3170" s="607"/>
      <c r="LZD3170" s="607"/>
      <c r="LZE3170" s="607"/>
      <c r="LZF3170" s="607"/>
      <c r="LZG3170" s="607"/>
      <c r="LZH3170" s="607"/>
      <c r="LZI3170" s="607"/>
      <c r="LZJ3170" s="607"/>
      <c r="LZK3170" s="607"/>
      <c r="LZL3170" s="607"/>
      <c r="LZM3170" s="607"/>
      <c r="LZN3170" s="607"/>
      <c r="LZO3170" s="607"/>
      <c r="LZP3170" s="607"/>
      <c r="LZQ3170" s="607"/>
      <c r="LZR3170" s="607"/>
      <c r="LZS3170" s="607"/>
      <c r="LZT3170" s="607"/>
      <c r="LZU3170" s="607"/>
      <c r="LZV3170" s="607"/>
      <c r="LZW3170" s="607"/>
      <c r="LZX3170" s="607"/>
      <c r="LZY3170" s="607"/>
      <c r="LZZ3170" s="607"/>
      <c r="MAA3170" s="607"/>
      <c r="MAB3170" s="607"/>
      <c r="MAC3170" s="607"/>
      <c r="MAD3170" s="607"/>
      <c r="MAE3170" s="607"/>
      <c r="MAF3170" s="607"/>
      <c r="MAG3170" s="607"/>
      <c r="MAH3170" s="607"/>
      <c r="MAI3170" s="607"/>
      <c r="MAJ3170" s="607"/>
      <c r="MAK3170" s="607"/>
      <c r="MAL3170" s="607"/>
      <c r="MAM3170" s="607"/>
      <c r="MAN3170" s="607"/>
      <c r="MAO3170" s="607"/>
      <c r="MAP3170" s="607"/>
      <c r="MAQ3170" s="607"/>
      <c r="MAR3170" s="607"/>
      <c r="MAS3170" s="607"/>
      <c r="MAT3170" s="607"/>
      <c r="MAU3170" s="607"/>
      <c r="MAV3170" s="607"/>
      <c r="MAW3170" s="607"/>
      <c r="MAX3170" s="607"/>
      <c r="MAY3170" s="607"/>
      <c r="MAZ3170" s="607"/>
      <c r="MBA3170" s="607"/>
      <c r="MBB3170" s="607"/>
      <c r="MBC3170" s="607"/>
      <c r="MBD3170" s="607"/>
      <c r="MBE3170" s="607"/>
      <c r="MBF3170" s="607"/>
      <c r="MBG3170" s="607"/>
      <c r="MBH3170" s="607"/>
      <c r="MBI3170" s="607"/>
      <c r="MBJ3170" s="607"/>
      <c r="MBK3170" s="607"/>
      <c r="MBL3170" s="607"/>
      <c r="MBM3170" s="607"/>
      <c r="MBN3170" s="607"/>
      <c r="MBO3170" s="607"/>
      <c r="MBP3170" s="607"/>
      <c r="MBQ3170" s="607"/>
      <c r="MBR3170" s="607"/>
      <c r="MBS3170" s="607"/>
      <c r="MBT3170" s="607"/>
      <c r="MBU3170" s="607"/>
      <c r="MBV3170" s="607"/>
      <c r="MBW3170" s="607"/>
      <c r="MBX3170" s="607"/>
      <c r="MBY3170" s="607"/>
      <c r="MBZ3170" s="607"/>
      <c r="MCA3170" s="607"/>
      <c r="MCB3170" s="607"/>
      <c r="MCC3170" s="607"/>
      <c r="MCD3170" s="607"/>
      <c r="MCE3170" s="607"/>
      <c r="MCF3170" s="607"/>
      <c r="MCG3170" s="607"/>
      <c r="MCH3170" s="607"/>
      <c r="MCI3170" s="607"/>
      <c r="MCJ3170" s="607"/>
      <c r="MCK3170" s="607"/>
      <c r="MCL3170" s="607"/>
      <c r="MCM3170" s="607"/>
      <c r="MCN3170" s="607"/>
      <c r="MCO3170" s="607"/>
      <c r="MCP3170" s="607"/>
      <c r="MCQ3170" s="607"/>
      <c r="MCR3170" s="607"/>
      <c r="MCS3170" s="607"/>
      <c r="MCT3170" s="607"/>
      <c r="MCU3170" s="607"/>
      <c r="MCV3170" s="607"/>
      <c r="MCW3170" s="607"/>
      <c r="MCX3170" s="607"/>
      <c r="MCY3170" s="607"/>
      <c r="MCZ3170" s="607"/>
      <c r="MDA3170" s="607"/>
      <c r="MDB3170" s="607"/>
      <c r="MDC3170" s="607"/>
      <c r="MDD3170" s="607"/>
      <c r="MDE3170" s="607"/>
      <c r="MDF3170" s="607"/>
      <c r="MDG3170" s="607"/>
      <c r="MDH3170" s="607"/>
      <c r="MDI3170" s="607"/>
      <c r="MDJ3170" s="607"/>
      <c r="MDK3170" s="607"/>
      <c r="MDL3170" s="607"/>
      <c r="MDM3170" s="607"/>
      <c r="MDN3170" s="607"/>
      <c r="MDO3170" s="607"/>
      <c r="MDP3170" s="607"/>
      <c r="MDQ3170" s="607"/>
      <c r="MDR3170" s="607"/>
      <c r="MDS3170" s="607"/>
      <c r="MDT3170" s="607"/>
      <c r="MDU3170" s="607"/>
      <c r="MDV3170" s="607"/>
      <c r="MDW3170" s="607"/>
      <c r="MDX3170" s="607"/>
      <c r="MDY3170" s="607"/>
      <c r="MDZ3170" s="607"/>
      <c r="MEA3170" s="607"/>
      <c r="MEB3170" s="607"/>
      <c r="MEC3170" s="607"/>
      <c r="MED3170" s="607"/>
      <c r="MEE3170" s="607"/>
      <c r="MEF3170" s="607"/>
      <c r="MEG3170" s="607"/>
      <c r="MEH3170" s="607"/>
      <c r="MEI3170" s="607"/>
      <c r="MEJ3170" s="607"/>
      <c r="MEK3170" s="607"/>
      <c r="MEL3170" s="607"/>
      <c r="MEM3170" s="607"/>
      <c r="MEN3170" s="607"/>
      <c r="MEO3170" s="607"/>
      <c r="MEP3170" s="607"/>
      <c r="MEQ3170" s="607"/>
      <c r="MER3170" s="607"/>
      <c r="MES3170" s="607"/>
      <c r="MET3170" s="607"/>
      <c r="MEU3170" s="607"/>
      <c r="MEV3170" s="607"/>
      <c r="MEW3170" s="607"/>
      <c r="MEX3170" s="607"/>
      <c r="MEY3170" s="607"/>
      <c r="MEZ3170" s="607"/>
      <c r="MFA3170" s="607"/>
      <c r="MFB3170" s="607"/>
      <c r="MFC3170" s="607"/>
      <c r="MFD3170" s="607"/>
      <c r="MFE3170" s="607"/>
      <c r="MFF3170" s="607"/>
      <c r="MFG3170" s="607"/>
      <c r="MFH3170" s="607"/>
      <c r="MFI3170" s="607"/>
      <c r="MFJ3170" s="607"/>
      <c r="MFK3170" s="607"/>
      <c r="MFL3170" s="607"/>
      <c r="MFM3170" s="607"/>
      <c r="MFN3170" s="607"/>
      <c r="MFO3170" s="607"/>
      <c r="MFP3170" s="607"/>
      <c r="MFQ3170" s="607"/>
      <c r="MFR3170" s="607"/>
      <c r="MFS3170" s="607"/>
      <c r="MFT3170" s="607"/>
      <c r="MFU3170" s="607"/>
      <c r="MFV3170" s="607"/>
      <c r="MFW3170" s="607"/>
      <c r="MFX3170" s="607"/>
      <c r="MFY3170" s="607"/>
      <c r="MFZ3170" s="607"/>
      <c r="MGA3170" s="607"/>
      <c r="MGB3170" s="607"/>
      <c r="MGC3170" s="607"/>
      <c r="MGD3170" s="607"/>
      <c r="MGE3170" s="607"/>
      <c r="MGF3170" s="607"/>
      <c r="MGG3170" s="607"/>
      <c r="MGH3170" s="607"/>
      <c r="MGI3170" s="607"/>
      <c r="MGJ3170" s="607"/>
      <c r="MGK3170" s="607"/>
      <c r="MGL3170" s="607"/>
      <c r="MGM3170" s="607"/>
      <c r="MGN3170" s="607"/>
      <c r="MGO3170" s="607"/>
      <c r="MGP3170" s="607"/>
      <c r="MGQ3170" s="607"/>
      <c r="MGR3170" s="607"/>
      <c r="MGS3170" s="607"/>
      <c r="MGT3170" s="607"/>
      <c r="MGU3170" s="607"/>
      <c r="MGV3170" s="607"/>
      <c r="MGW3170" s="607"/>
      <c r="MGX3170" s="607"/>
      <c r="MGY3170" s="607"/>
      <c r="MGZ3170" s="607"/>
      <c r="MHA3170" s="607"/>
      <c r="MHB3170" s="607"/>
      <c r="MHC3170" s="607"/>
      <c r="MHD3170" s="607"/>
      <c r="MHE3170" s="607"/>
      <c r="MHF3170" s="607"/>
      <c r="MHG3170" s="607"/>
      <c r="MHH3170" s="607"/>
      <c r="MHI3170" s="607"/>
      <c r="MHJ3170" s="607"/>
      <c r="MHK3170" s="607"/>
      <c r="MHL3170" s="607"/>
      <c r="MHM3170" s="607"/>
      <c r="MHN3170" s="607"/>
      <c r="MHO3170" s="607"/>
      <c r="MHP3170" s="607"/>
      <c r="MHQ3170" s="607"/>
      <c r="MHR3170" s="607"/>
      <c r="MHS3170" s="607"/>
      <c r="MHT3170" s="607"/>
      <c r="MHU3170" s="607"/>
      <c r="MHV3170" s="607"/>
      <c r="MHW3170" s="607"/>
      <c r="MHX3170" s="607"/>
      <c r="MHY3170" s="607"/>
      <c r="MHZ3170" s="607"/>
      <c r="MIA3170" s="607"/>
      <c r="MIB3170" s="607"/>
      <c r="MIC3170" s="607"/>
      <c r="MID3170" s="607"/>
      <c r="MIE3170" s="607"/>
      <c r="MIF3170" s="607"/>
      <c r="MIG3170" s="607"/>
      <c r="MIH3170" s="607"/>
      <c r="MII3170" s="607"/>
      <c r="MIJ3170" s="607"/>
      <c r="MIK3170" s="607"/>
      <c r="MIL3170" s="607"/>
      <c r="MIM3170" s="607"/>
      <c r="MIN3170" s="607"/>
      <c r="MIO3170" s="607"/>
      <c r="MIP3170" s="607"/>
      <c r="MIQ3170" s="607"/>
      <c r="MIR3170" s="607"/>
      <c r="MIS3170" s="607"/>
      <c r="MIT3170" s="607"/>
      <c r="MIU3170" s="607"/>
      <c r="MIV3170" s="607"/>
      <c r="MIW3170" s="607"/>
      <c r="MIX3170" s="607"/>
      <c r="MIY3170" s="607"/>
      <c r="MIZ3170" s="607"/>
      <c r="MJA3170" s="607"/>
      <c r="MJB3170" s="607"/>
      <c r="MJC3170" s="607"/>
      <c r="MJD3170" s="607"/>
      <c r="MJE3170" s="607"/>
      <c r="MJF3170" s="607"/>
      <c r="MJG3170" s="607"/>
      <c r="MJH3170" s="607"/>
      <c r="MJI3170" s="607"/>
      <c r="MJJ3170" s="607"/>
      <c r="MJK3170" s="607"/>
      <c r="MJL3170" s="607"/>
      <c r="MJM3170" s="607"/>
      <c r="MJN3170" s="607"/>
      <c r="MJO3170" s="607"/>
      <c r="MJP3170" s="607"/>
      <c r="MJQ3170" s="607"/>
      <c r="MJR3170" s="607"/>
      <c r="MJS3170" s="607"/>
      <c r="MJT3170" s="607"/>
      <c r="MJU3170" s="607"/>
      <c r="MJV3170" s="607"/>
      <c r="MJW3170" s="607"/>
      <c r="MJX3170" s="607"/>
      <c r="MJY3170" s="607"/>
      <c r="MJZ3170" s="607"/>
      <c r="MKA3170" s="607"/>
      <c r="MKB3170" s="607"/>
      <c r="MKC3170" s="607"/>
      <c r="MKD3170" s="607"/>
      <c r="MKE3170" s="607"/>
      <c r="MKF3170" s="607"/>
      <c r="MKG3170" s="607"/>
      <c r="MKH3170" s="607"/>
      <c r="MKI3170" s="607"/>
      <c r="MKJ3170" s="607"/>
      <c r="MKK3170" s="607"/>
      <c r="MKL3170" s="607"/>
      <c r="MKM3170" s="607"/>
      <c r="MKN3170" s="607"/>
      <c r="MKO3170" s="607"/>
      <c r="MKP3170" s="607"/>
      <c r="MKQ3170" s="607"/>
      <c r="MKR3170" s="607"/>
      <c r="MKS3170" s="607"/>
      <c r="MKT3170" s="607"/>
      <c r="MKU3170" s="607"/>
      <c r="MKV3170" s="607"/>
      <c r="MKW3170" s="607"/>
      <c r="MKX3170" s="607"/>
      <c r="MKY3170" s="607"/>
      <c r="MKZ3170" s="607"/>
      <c r="MLA3170" s="607"/>
      <c r="MLB3170" s="607"/>
      <c r="MLC3170" s="607"/>
      <c r="MLD3170" s="607"/>
      <c r="MLE3170" s="607"/>
      <c r="MLF3170" s="607"/>
      <c r="MLG3170" s="607"/>
      <c r="MLH3170" s="607"/>
      <c r="MLI3170" s="607"/>
      <c r="MLJ3170" s="607"/>
      <c r="MLK3170" s="607"/>
      <c r="MLL3170" s="607"/>
      <c r="MLM3170" s="607"/>
      <c r="MLN3170" s="607"/>
      <c r="MLO3170" s="607"/>
      <c r="MLP3170" s="607"/>
      <c r="MLQ3170" s="607"/>
      <c r="MLR3170" s="607"/>
      <c r="MLS3170" s="607"/>
      <c r="MLT3170" s="607"/>
      <c r="MLU3170" s="607"/>
      <c r="MLV3170" s="607"/>
      <c r="MLW3170" s="607"/>
      <c r="MLX3170" s="607"/>
      <c r="MLY3170" s="607"/>
      <c r="MLZ3170" s="607"/>
      <c r="MMA3170" s="607"/>
      <c r="MMB3170" s="607"/>
      <c r="MMC3170" s="607"/>
      <c r="MMD3170" s="607"/>
      <c r="MME3170" s="607"/>
      <c r="MMF3170" s="607"/>
      <c r="MMG3170" s="607"/>
      <c r="MMH3170" s="607"/>
      <c r="MMI3170" s="607"/>
      <c r="MMJ3170" s="607"/>
      <c r="MMK3170" s="607"/>
      <c r="MML3170" s="607"/>
      <c r="MMM3170" s="607"/>
      <c r="MMN3170" s="607"/>
      <c r="MMO3170" s="607"/>
      <c r="MMP3170" s="607"/>
      <c r="MMQ3170" s="607"/>
      <c r="MMR3170" s="607"/>
      <c r="MMS3170" s="607"/>
      <c r="MMT3170" s="607"/>
      <c r="MMU3170" s="607"/>
      <c r="MMV3170" s="607"/>
      <c r="MMW3170" s="607"/>
      <c r="MMX3170" s="607"/>
      <c r="MMY3170" s="607"/>
      <c r="MMZ3170" s="607"/>
      <c r="MNA3170" s="607"/>
      <c r="MNB3170" s="607"/>
      <c r="MNC3170" s="607"/>
      <c r="MND3170" s="607"/>
      <c r="MNE3170" s="607"/>
      <c r="MNF3170" s="607"/>
      <c r="MNG3170" s="607"/>
      <c r="MNH3170" s="607"/>
      <c r="MNI3170" s="607"/>
      <c r="MNJ3170" s="607"/>
      <c r="MNK3170" s="607"/>
      <c r="MNL3170" s="607"/>
      <c r="MNM3170" s="607"/>
      <c r="MNN3170" s="607"/>
      <c r="MNO3170" s="607"/>
      <c r="MNP3170" s="607"/>
      <c r="MNQ3170" s="607"/>
      <c r="MNR3170" s="607"/>
      <c r="MNS3170" s="607"/>
      <c r="MNT3170" s="607"/>
      <c r="MNU3170" s="607"/>
      <c r="MNV3170" s="607"/>
      <c r="MNW3170" s="607"/>
      <c r="MNX3170" s="607"/>
      <c r="MNY3170" s="607"/>
      <c r="MNZ3170" s="607"/>
      <c r="MOA3170" s="607"/>
      <c r="MOB3170" s="607"/>
      <c r="MOC3170" s="607"/>
      <c r="MOD3170" s="607"/>
      <c r="MOE3170" s="607"/>
      <c r="MOF3170" s="607"/>
      <c r="MOG3170" s="607"/>
      <c r="MOH3170" s="607"/>
      <c r="MOI3170" s="607"/>
      <c r="MOJ3170" s="607"/>
      <c r="MOK3170" s="607"/>
      <c r="MOL3170" s="607"/>
      <c r="MOM3170" s="607"/>
      <c r="MON3170" s="607"/>
      <c r="MOO3170" s="607"/>
      <c r="MOP3170" s="607"/>
      <c r="MOQ3170" s="607"/>
      <c r="MOR3170" s="607"/>
      <c r="MOS3170" s="607"/>
      <c r="MOT3170" s="607"/>
      <c r="MOU3170" s="607"/>
      <c r="MOV3170" s="607"/>
      <c r="MOW3170" s="607"/>
      <c r="MOX3170" s="607"/>
      <c r="MOY3170" s="607"/>
      <c r="MOZ3170" s="607"/>
      <c r="MPA3170" s="607"/>
      <c r="MPB3170" s="607"/>
      <c r="MPC3170" s="607"/>
      <c r="MPD3170" s="607"/>
      <c r="MPE3170" s="607"/>
      <c r="MPF3170" s="607"/>
      <c r="MPG3170" s="607"/>
      <c r="MPH3170" s="607"/>
      <c r="MPI3170" s="607"/>
      <c r="MPJ3170" s="607"/>
      <c r="MPK3170" s="607"/>
      <c r="MPL3170" s="607"/>
      <c r="MPM3170" s="607"/>
      <c r="MPN3170" s="607"/>
      <c r="MPO3170" s="607"/>
      <c r="MPP3170" s="607"/>
      <c r="MPQ3170" s="607"/>
      <c r="MPR3170" s="607"/>
      <c r="MPS3170" s="607"/>
      <c r="MPT3170" s="607"/>
      <c r="MPU3170" s="607"/>
      <c r="MPV3170" s="607"/>
      <c r="MPW3170" s="607"/>
      <c r="MPX3170" s="607"/>
      <c r="MPY3170" s="607"/>
      <c r="MPZ3170" s="607"/>
      <c r="MQA3170" s="607"/>
      <c r="MQB3170" s="607"/>
      <c r="MQC3170" s="607"/>
      <c r="MQD3170" s="607"/>
      <c r="MQE3170" s="607"/>
      <c r="MQF3170" s="607"/>
      <c r="MQG3170" s="607"/>
      <c r="MQH3170" s="607"/>
      <c r="MQI3170" s="607"/>
      <c r="MQJ3170" s="607"/>
      <c r="MQK3170" s="607"/>
      <c r="MQL3170" s="607"/>
      <c r="MQM3170" s="607"/>
      <c r="MQN3170" s="607"/>
      <c r="MQO3170" s="607"/>
      <c r="MQP3170" s="607"/>
      <c r="MQQ3170" s="607"/>
      <c r="MQR3170" s="607"/>
      <c r="MQS3170" s="607"/>
      <c r="MQT3170" s="607"/>
      <c r="MQU3170" s="607"/>
      <c r="MQV3170" s="607"/>
      <c r="MQW3170" s="607"/>
      <c r="MQX3170" s="607"/>
      <c r="MQY3170" s="607"/>
      <c r="MQZ3170" s="607"/>
      <c r="MRA3170" s="607"/>
      <c r="MRB3170" s="607"/>
      <c r="MRC3170" s="607"/>
      <c r="MRD3170" s="607"/>
      <c r="MRE3170" s="607"/>
      <c r="MRF3170" s="607"/>
      <c r="MRG3170" s="607"/>
      <c r="MRH3170" s="607"/>
      <c r="MRI3170" s="607"/>
      <c r="MRJ3170" s="607"/>
      <c r="MRK3170" s="607"/>
      <c r="MRL3170" s="607"/>
      <c r="MRM3170" s="607"/>
      <c r="MRN3170" s="607"/>
      <c r="MRO3170" s="607"/>
      <c r="MRP3170" s="607"/>
      <c r="MRQ3170" s="607"/>
      <c r="MRR3170" s="607"/>
      <c r="MRS3170" s="607"/>
      <c r="MRT3170" s="607"/>
      <c r="MRU3170" s="607"/>
      <c r="MRV3170" s="607"/>
      <c r="MRW3170" s="607"/>
      <c r="MRX3170" s="607"/>
      <c r="MRY3170" s="607"/>
      <c r="MRZ3170" s="607"/>
      <c r="MSA3170" s="607"/>
      <c r="MSB3170" s="607"/>
      <c r="MSC3170" s="607"/>
      <c r="MSD3170" s="607"/>
      <c r="MSE3170" s="607"/>
      <c r="MSF3170" s="607"/>
      <c r="MSG3170" s="607"/>
      <c r="MSH3170" s="607"/>
      <c r="MSI3170" s="607"/>
      <c r="MSJ3170" s="607"/>
      <c r="MSK3170" s="607"/>
      <c r="MSL3170" s="607"/>
      <c r="MSM3170" s="607"/>
      <c r="MSN3170" s="607"/>
      <c r="MSO3170" s="607"/>
      <c r="MSP3170" s="607"/>
      <c r="MSQ3170" s="607"/>
      <c r="MSR3170" s="607"/>
      <c r="MSS3170" s="607"/>
      <c r="MST3170" s="607"/>
      <c r="MSU3170" s="607"/>
      <c r="MSV3170" s="607"/>
      <c r="MSW3170" s="607"/>
      <c r="MSX3170" s="607"/>
      <c r="MSY3170" s="607"/>
      <c r="MSZ3170" s="607"/>
      <c r="MTA3170" s="607"/>
      <c r="MTB3170" s="607"/>
      <c r="MTC3170" s="607"/>
      <c r="MTD3170" s="607"/>
      <c r="MTE3170" s="607"/>
      <c r="MTF3170" s="607"/>
      <c r="MTG3170" s="607"/>
      <c r="MTH3170" s="607"/>
      <c r="MTI3170" s="607"/>
      <c r="MTJ3170" s="607"/>
      <c r="MTK3170" s="607"/>
      <c r="MTL3170" s="607"/>
      <c r="MTM3170" s="607"/>
      <c r="MTN3170" s="607"/>
      <c r="MTO3170" s="607"/>
      <c r="MTP3170" s="607"/>
      <c r="MTQ3170" s="607"/>
      <c r="MTR3170" s="607"/>
      <c r="MTS3170" s="607"/>
      <c r="MTT3170" s="607"/>
      <c r="MTU3170" s="607"/>
      <c r="MTV3170" s="607"/>
      <c r="MTW3170" s="607"/>
      <c r="MTX3170" s="607"/>
      <c r="MTY3170" s="607"/>
      <c r="MTZ3170" s="607"/>
      <c r="MUA3170" s="607"/>
      <c r="MUB3170" s="607"/>
      <c r="MUC3170" s="607"/>
      <c r="MUD3170" s="607"/>
      <c r="MUE3170" s="607"/>
      <c r="MUF3170" s="607"/>
      <c r="MUG3170" s="607"/>
      <c r="MUH3170" s="607"/>
      <c r="MUI3170" s="607"/>
      <c r="MUJ3170" s="607"/>
      <c r="MUK3170" s="607"/>
      <c r="MUL3170" s="607"/>
      <c r="MUM3170" s="607"/>
      <c r="MUN3170" s="607"/>
      <c r="MUO3170" s="607"/>
      <c r="MUP3170" s="607"/>
      <c r="MUQ3170" s="607"/>
      <c r="MUR3170" s="607"/>
      <c r="MUS3170" s="607"/>
      <c r="MUT3170" s="607"/>
      <c r="MUU3170" s="607"/>
      <c r="MUV3170" s="607"/>
      <c r="MUW3170" s="607"/>
      <c r="MUX3170" s="607"/>
      <c r="MUY3170" s="607"/>
      <c r="MUZ3170" s="607"/>
      <c r="MVA3170" s="607"/>
      <c r="MVB3170" s="607"/>
      <c r="MVC3170" s="607"/>
      <c r="MVD3170" s="607"/>
      <c r="MVE3170" s="607"/>
      <c r="MVF3170" s="607"/>
      <c r="MVG3170" s="607"/>
      <c r="MVH3170" s="607"/>
      <c r="MVI3170" s="607"/>
      <c r="MVJ3170" s="607"/>
      <c r="MVK3170" s="607"/>
      <c r="MVL3170" s="607"/>
      <c r="MVM3170" s="607"/>
      <c r="MVN3170" s="607"/>
      <c r="MVO3170" s="607"/>
      <c r="MVP3170" s="607"/>
      <c r="MVQ3170" s="607"/>
      <c r="MVR3170" s="607"/>
      <c r="MVS3170" s="607"/>
      <c r="MVT3170" s="607"/>
      <c r="MVU3170" s="607"/>
      <c r="MVV3170" s="607"/>
      <c r="MVW3170" s="607"/>
      <c r="MVX3170" s="607"/>
      <c r="MVY3170" s="607"/>
      <c r="MVZ3170" s="607"/>
      <c r="MWA3170" s="607"/>
      <c r="MWB3170" s="607"/>
      <c r="MWC3170" s="607"/>
      <c r="MWD3170" s="607"/>
      <c r="MWE3170" s="607"/>
      <c r="MWF3170" s="607"/>
      <c r="MWG3170" s="607"/>
      <c r="MWH3170" s="607"/>
      <c r="MWI3170" s="607"/>
      <c r="MWJ3170" s="607"/>
      <c r="MWK3170" s="607"/>
      <c r="MWL3170" s="607"/>
      <c r="MWM3170" s="607"/>
      <c r="MWN3170" s="607"/>
      <c r="MWO3170" s="607"/>
      <c r="MWP3170" s="607"/>
      <c r="MWQ3170" s="607"/>
      <c r="MWR3170" s="607"/>
      <c r="MWS3170" s="607"/>
      <c r="MWT3170" s="607"/>
      <c r="MWU3170" s="607"/>
      <c r="MWV3170" s="607"/>
      <c r="MWW3170" s="607"/>
      <c r="MWX3170" s="607"/>
      <c r="MWY3170" s="607"/>
      <c r="MWZ3170" s="607"/>
      <c r="MXA3170" s="607"/>
      <c r="MXB3170" s="607"/>
      <c r="MXC3170" s="607"/>
      <c r="MXD3170" s="607"/>
      <c r="MXE3170" s="607"/>
      <c r="MXF3170" s="607"/>
      <c r="MXG3170" s="607"/>
      <c r="MXH3170" s="607"/>
      <c r="MXI3170" s="607"/>
      <c r="MXJ3170" s="607"/>
      <c r="MXK3170" s="607"/>
      <c r="MXL3170" s="607"/>
      <c r="MXM3170" s="607"/>
      <c r="MXN3170" s="607"/>
      <c r="MXO3170" s="607"/>
      <c r="MXP3170" s="607"/>
      <c r="MXQ3170" s="607"/>
      <c r="MXR3170" s="607"/>
      <c r="MXS3170" s="607"/>
      <c r="MXT3170" s="607"/>
      <c r="MXU3170" s="607"/>
      <c r="MXV3170" s="607"/>
      <c r="MXW3170" s="607"/>
      <c r="MXX3170" s="607"/>
      <c r="MXY3170" s="607"/>
      <c r="MXZ3170" s="607"/>
      <c r="MYA3170" s="607"/>
      <c r="MYB3170" s="607"/>
      <c r="MYC3170" s="607"/>
      <c r="MYD3170" s="607"/>
      <c r="MYE3170" s="607"/>
      <c r="MYF3170" s="607"/>
      <c r="MYG3170" s="607"/>
      <c r="MYH3170" s="607"/>
      <c r="MYI3170" s="607"/>
      <c r="MYJ3170" s="607"/>
      <c r="MYK3170" s="607"/>
      <c r="MYL3170" s="607"/>
      <c r="MYM3170" s="607"/>
      <c r="MYN3170" s="607"/>
      <c r="MYO3170" s="607"/>
      <c r="MYP3170" s="607"/>
      <c r="MYQ3170" s="607"/>
      <c r="MYR3170" s="607"/>
      <c r="MYS3170" s="607"/>
      <c r="MYT3170" s="607"/>
      <c r="MYU3170" s="607"/>
      <c r="MYV3170" s="607"/>
      <c r="MYW3170" s="607"/>
      <c r="MYX3170" s="607"/>
      <c r="MYY3170" s="607"/>
      <c r="MYZ3170" s="607"/>
      <c r="MZA3170" s="607"/>
      <c r="MZB3170" s="607"/>
      <c r="MZC3170" s="607"/>
      <c r="MZD3170" s="607"/>
      <c r="MZE3170" s="607"/>
      <c r="MZF3170" s="607"/>
      <c r="MZG3170" s="607"/>
      <c r="MZH3170" s="607"/>
      <c r="MZI3170" s="607"/>
      <c r="MZJ3170" s="607"/>
      <c r="MZK3170" s="607"/>
      <c r="MZL3170" s="607"/>
      <c r="MZM3170" s="607"/>
      <c r="MZN3170" s="607"/>
      <c r="MZO3170" s="607"/>
      <c r="MZP3170" s="607"/>
      <c r="MZQ3170" s="607"/>
      <c r="MZR3170" s="607"/>
      <c r="MZS3170" s="607"/>
      <c r="MZT3170" s="607"/>
      <c r="MZU3170" s="607"/>
      <c r="MZV3170" s="607"/>
      <c r="MZW3170" s="607"/>
      <c r="MZX3170" s="607"/>
      <c r="MZY3170" s="607"/>
      <c r="MZZ3170" s="607"/>
      <c r="NAA3170" s="607"/>
      <c r="NAB3170" s="607"/>
      <c r="NAC3170" s="607"/>
      <c r="NAD3170" s="607"/>
      <c r="NAE3170" s="607"/>
      <c r="NAF3170" s="607"/>
      <c r="NAG3170" s="607"/>
      <c r="NAH3170" s="607"/>
      <c r="NAI3170" s="607"/>
      <c r="NAJ3170" s="607"/>
      <c r="NAK3170" s="607"/>
      <c r="NAL3170" s="607"/>
      <c r="NAM3170" s="607"/>
      <c r="NAN3170" s="607"/>
      <c r="NAO3170" s="607"/>
      <c r="NAP3170" s="607"/>
      <c r="NAQ3170" s="607"/>
      <c r="NAR3170" s="607"/>
      <c r="NAS3170" s="607"/>
      <c r="NAT3170" s="607"/>
      <c r="NAU3170" s="607"/>
      <c r="NAV3170" s="607"/>
      <c r="NAW3170" s="607"/>
      <c r="NAX3170" s="607"/>
      <c r="NAY3170" s="607"/>
      <c r="NAZ3170" s="607"/>
      <c r="NBA3170" s="607"/>
      <c r="NBB3170" s="607"/>
      <c r="NBC3170" s="607"/>
      <c r="NBD3170" s="607"/>
      <c r="NBE3170" s="607"/>
      <c r="NBF3170" s="607"/>
      <c r="NBG3170" s="607"/>
      <c r="NBH3170" s="607"/>
      <c r="NBI3170" s="607"/>
      <c r="NBJ3170" s="607"/>
      <c r="NBK3170" s="607"/>
      <c r="NBL3170" s="607"/>
      <c r="NBM3170" s="607"/>
      <c r="NBN3170" s="607"/>
      <c r="NBO3170" s="607"/>
      <c r="NBP3170" s="607"/>
      <c r="NBQ3170" s="607"/>
      <c r="NBR3170" s="607"/>
      <c r="NBS3170" s="607"/>
      <c r="NBT3170" s="607"/>
      <c r="NBU3170" s="607"/>
      <c r="NBV3170" s="607"/>
      <c r="NBW3170" s="607"/>
      <c r="NBX3170" s="607"/>
      <c r="NBY3170" s="607"/>
      <c r="NBZ3170" s="607"/>
      <c r="NCA3170" s="607"/>
      <c r="NCB3170" s="607"/>
      <c r="NCC3170" s="607"/>
      <c r="NCD3170" s="607"/>
      <c r="NCE3170" s="607"/>
      <c r="NCF3170" s="607"/>
      <c r="NCG3170" s="607"/>
      <c r="NCH3170" s="607"/>
      <c r="NCI3170" s="607"/>
      <c r="NCJ3170" s="607"/>
      <c r="NCK3170" s="607"/>
      <c r="NCL3170" s="607"/>
      <c r="NCM3170" s="607"/>
      <c r="NCN3170" s="607"/>
      <c r="NCO3170" s="607"/>
      <c r="NCP3170" s="607"/>
      <c r="NCQ3170" s="607"/>
      <c r="NCR3170" s="607"/>
      <c r="NCS3170" s="607"/>
      <c r="NCT3170" s="607"/>
      <c r="NCU3170" s="607"/>
      <c r="NCV3170" s="607"/>
      <c r="NCW3170" s="607"/>
      <c r="NCX3170" s="607"/>
      <c r="NCY3170" s="607"/>
      <c r="NCZ3170" s="607"/>
      <c r="NDA3170" s="607"/>
      <c r="NDB3170" s="607"/>
      <c r="NDC3170" s="607"/>
      <c r="NDD3170" s="607"/>
      <c r="NDE3170" s="607"/>
      <c r="NDF3170" s="607"/>
      <c r="NDG3170" s="607"/>
      <c r="NDH3170" s="607"/>
      <c r="NDI3170" s="607"/>
      <c r="NDJ3170" s="607"/>
      <c r="NDK3170" s="607"/>
      <c r="NDL3170" s="607"/>
      <c r="NDM3170" s="607"/>
      <c r="NDN3170" s="607"/>
      <c r="NDO3170" s="607"/>
      <c r="NDP3170" s="607"/>
      <c r="NDQ3170" s="607"/>
      <c r="NDR3170" s="607"/>
      <c r="NDS3170" s="607"/>
      <c r="NDT3170" s="607"/>
      <c r="NDU3170" s="607"/>
      <c r="NDV3170" s="607"/>
      <c r="NDW3170" s="607"/>
      <c r="NDX3170" s="607"/>
      <c r="NDY3170" s="607"/>
      <c r="NDZ3170" s="607"/>
      <c r="NEA3170" s="607"/>
      <c r="NEB3170" s="607"/>
      <c r="NEC3170" s="607"/>
      <c r="NED3170" s="607"/>
      <c r="NEE3170" s="607"/>
      <c r="NEF3170" s="607"/>
      <c r="NEG3170" s="607"/>
      <c r="NEH3170" s="607"/>
      <c r="NEI3170" s="607"/>
      <c r="NEJ3170" s="607"/>
      <c r="NEK3170" s="607"/>
      <c r="NEL3170" s="607"/>
      <c r="NEM3170" s="607"/>
      <c r="NEN3170" s="607"/>
      <c r="NEO3170" s="607"/>
      <c r="NEP3170" s="607"/>
      <c r="NEQ3170" s="607"/>
      <c r="NER3170" s="607"/>
      <c r="NES3170" s="607"/>
      <c r="NET3170" s="607"/>
      <c r="NEU3170" s="607"/>
      <c r="NEV3170" s="607"/>
      <c r="NEW3170" s="607"/>
      <c r="NEX3170" s="607"/>
      <c r="NEY3170" s="607"/>
      <c r="NEZ3170" s="607"/>
      <c r="NFA3170" s="607"/>
      <c r="NFB3170" s="607"/>
      <c r="NFC3170" s="607"/>
      <c r="NFD3170" s="607"/>
      <c r="NFE3170" s="607"/>
      <c r="NFF3170" s="607"/>
      <c r="NFG3170" s="607"/>
      <c r="NFH3170" s="607"/>
      <c r="NFI3170" s="607"/>
      <c r="NFJ3170" s="607"/>
      <c r="NFK3170" s="607"/>
      <c r="NFL3170" s="607"/>
      <c r="NFM3170" s="607"/>
      <c r="NFN3170" s="607"/>
      <c r="NFO3170" s="607"/>
      <c r="NFP3170" s="607"/>
      <c r="NFQ3170" s="607"/>
      <c r="NFR3170" s="607"/>
      <c r="NFS3170" s="607"/>
      <c r="NFT3170" s="607"/>
      <c r="NFU3170" s="607"/>
      <c r="NFV3170" s="607"/>
      <c r="NFW3170" s="607"/>
      <c r="NFX3170" s="607"/>
      <c r="NFY3170" s="607"/>
      <c r="NFZ3170" s="607"/>
      <c r="NGA3170" s="607"/>
      <c r="NGB3170" s="607"/>
      <c r="NGC3170" s="607"/>
      <c r="NGD3170" s="607"/>
      <c r="NGE3170" s="607"/>
      <c r="NGF3170" s="607"/>
      <c r="NGG3170" s="607"/>
      <c r="NGH3170" s="607"/>
      <c r="NGI3170" s="607"/>
      <c r="NGJ3170" s="607"/>
      <c r="NGK3170" s="607"/>
      <c r="NGL3170" s="607"/>
      <c r="NGM3170" s="607"/>
      <c r="NGN3170" s="607"/>
      <c r="NGO3170" s="607"/>
      <c r="NGP3170" s="607"/>
      <c r="NGQ3170" s="607"/>
      <c r="NGR3170" s="607"/>
      <c r="NGS3170" s="607"/>
      <c r="NGT3170" s="607"/>
      <c r="NGU3170" s="607"/>
      <c r="NGV3170" s="607"/>
      <c r="NGW3170" s="607"/>
      <c r="NGX3170" s="607"/>
      <c r="NGY3170" s="607"/>
      <c r="NGZ3170" s="607"/>
      <c r="NHA3170" s="607"/>
      <c r="NHB3170" s="607"/>
      <c r="NHC3170" s="607"/>
      <c r="NHD3170" s="607"/>
      <c r="NHE3170" s="607"/>
      <c r="NHF3170" s="607"/>
      <c r="NHG3170" s="607"/>
      <c r="NHH3170" s="607"/>
      <c r="NHI3170" s="607"/>
      <c r="NHJ3170" s="607"/>
      <c r="NHK3170" s="607"/>
      <c r="NHL3170" s="607"/>
      <c r="NHM3170" s="607"/>
      <c r="NHN3170" s="607"/>
      <c r="NHO3170" s="607"/>
      <c r="NHP3170" s="607"/>
      <c r="NHQ3170" s="607"/>
      <c r="NHR3170" s="607"/>
      <c r="NHS3170" s="607"/>
      <c r="NHT3170" s="607"/>
      <c r="NHU3170" s="607"/>
      <c r="NHV3170" s="607"/>
      <c r="NHW3170" s="607"/>
      <c r="NHX3170" s="607"/>
      <c r="NHY3170" s="607"/>
      <c r="NHZ3170" s="607"/>
      <c r="NIA3170" s="607"/>
      <c r="NIB3170" s="607"/>
      <c r="NIC3170" s="607"/>
      <c r="NID3170" s="607"/>
      <c r="NIE3170" s="607"/>
      <c r="NIF3170" s="607"/>
      <c r="NIG3170" s="607"/>
      <c r="NIH3170" s="607"/>
      <c r="NII3170" s="607"/>
      <c r="NIJ3170" s="607"/>
      <c r="NIK3170" s="607"/>
      <c r="NIL3170" s="607"/>
      <c r="NIM3170" s="607"/>
      <c r="NIN3170" s="607"/>
      <c r="NIO3170" s="607"/>
      <c r="NIP3170" s="607"/>
      <c r="NIQ3170" s="607"/>
      <c r="NIR3170" s="607"/>
      <c r="NIS3170" s="607"/>
      <c r="NIT3170" s="607"/>
      <c r="NIU3170" s="607"/>
      <c r="NIV3170" s="607"/>
      <c r="NIW3170" s="607"/>
      <c r="NIX3170" s="607"/>
      <c r="NIY3170" s="607"/>
      <c r="NIZ3170" s="607"/>
      <c r="NJA3170" s="607"/>
      <c r="NJB3170" s="607"/>
      <c r="NJC3170" s="607"/>
      <c r="NJD3170" s="607"/>
      <c r="NJE3170" s="607"/>
      <c r="NJF3170" s="607"/>
      <c r="NJG3170" s="607"/>
      <c r="NJH3170" s="607"/>
      <c r="NJI3170" s="607"/>
      <c r="NJJ3170" s="607"/>
      <c r="NJK3170" s="607"/>
      <c r="NJL3170" s="607"/>
      <c r="NJM3170" s="607"/>
      <c r="NJN3170" s="607"/>
      <c r="NJO3170" s="607"/>
      <c r="NJP3170" s="607"/>
      <c r="NJQ3170" s="607"/>
      <c r="NJR3170" s="607"/>
      <c r="NJS3170" s="607"/>
      <c r="NJT3170" s="607"/>
      <c r="NJU3170" s="607"/>
      <c r="NJV3170" s="607"/>
      <c r="NJW3170" s="607"/>
      <c r="NJX3170" s="607"/>
      <c r="NJY3170" s="607"/>
      <c r="NJZ3170" s="607"/>
      <c r="NKA3170" s="607"/>
      <c r="NKB3170" s="607"/>
      <c r="NKC3170" s="607"/>
      <c r="NKD3170" s="607"/>
      <c r="NKE3170" s="607"/>
      <c r="NKF3170" s="607"/>
      <c r="NKG3170" s="607"/>
      <c r="NKH3170" s="607"/>
      <c r="NKI3170" s="607"/>
      <c r="NKJ3170" s="607"/>
      <c r="NKK3170" s="607"/>
      <c r="NKL3170" s="607"/>
      <c r="NKM3170" s="607"/>
      <c r="NKN3170" s="607"/>
      <c r="NKO3170" s="607"/>
      <c r="NKP3170" s="607"/>
      <c r="NKQ3170" s="607"/>
      <c r="NKR3170" s="607"/>
      <c r="NKS3170" s="607"/>
      <c r="NKT3170" s="607"/>
      <c r="NKU3170" s="607"/>
      <c r="NKV3170" s="607"/>
      <c r="NKW3170" s="607"/>
      <c r="NKX3170" s="607"/>
      <c r="NKY3170" s="607"/>
      <c r="NKZ3170" s="607"/>
      <c r="NLA3170" s="607"/>
      <c r="NLB3170" s="607"/>
      <c r="NLC3170" s="607"/>
      <c r="NLD3170" s="607"/>
      <c r="NLE3170" s="607"/>
      <c r="NLF3170" s="607"/>
      <c r="NLG3170" s="607"/>
      <c r="NLH3170" s="607"/>
      <c r="NLI3170" s="607"/>
      <c r="NLJ3170" s="607"/>
      <c r="NLK3170" s="607"/>
      <c r="NLL3170" s="607"/>
      <c r="NLM3170" s="607"/>
      <c r="NLN3170" s="607"/>
      <c r="NLO3170" s="607"/>
      <c r="NLP3170" s="607"/>
      <c r="NLQ3170" s="607"/>
      <c r="NLR3170" s="607"/>
      <c r="NLS3170" s="607"/>
      <c r="NLT3170" s="607"/>
      <c r="NLU3170" s="607"/>
      <c r="NLV3170" s="607"/>
      <c r="NLW3170" s="607"/>
      <c r="NLX3170" s="607"/>
      <c r="NLY3170" s="607"/>
      <c r="NLZ3170" s="607"/>
      <c r="NMA3170" s="607"/>
      <c r="NMB3170" s="607"/>
      <c r="NMC3170" s="607"/>
      <c r="NMD3170" s="607"/>
      <c r="NME3170" s="607"/>
      <c r="NMF3170" s="607"/>
      <c r="NMG3170" s="607"/>
      <c r="NMH3170" s="607"/>
      <c r="NMI3170" s="607"/>
      <c r="NMJ3170" s="607"/>
      <c r="NMK3170" s="607"/>
      <c r="NML3170" s="607"/>
      <c r="NMM3170" s="607"/>
      <c r="NMN3170" s="607"/>
      <c r="NMO3170" s="607"/>
      <c r="NMP3170" s="607"/>
      <c r="NMQ3170" s="607"/>
      <c r="NMR3170" s="607"/>
      <c r="NMS3170" s="607"/>
      <c r="NMT3170" s="607"/>
      <c r="NMU3170" s="607"/>
      <c r="NMV3170" s="607"/>
      <c r="NMW3170" s="607"/>
      <c r="NMX3170" s="607"/>
      <c r="NMY3170" s="607"/>
      <c r="NMZ3170" s="607"/>
      <c r="NNA3170" s="607"/>
      <c r="NNB3170" s="607"/>
      <c r="NNC3170" s="607"/>
      <c r="NND3170" s="607"/>
      <c r="NNE3170" s="607"/>
      <c r="NNF3170" s="607"/>
      <c r="NNG3170" s="607"/>
      <c r="NNH3170" s="607"/>
      <c r="NNI3170" s="607"/>
      <c r="NNJ3170" s="607"/>
      <c r="NNK3170" s="607"/>
      <c r="NNL3170" s="607"/>
      <c r="NNM3170" s="607"/>
      <c r="NNN3170" s="607"/>
      <c r="NNO3170" s="607"/>
      <c r="NNP3170" s="607"/>
      <c r="NNQ3170" s="607"/>
      <c r="NNR3170" s="607"/>
      <c r="NNS3170" s="607"/>
      <c r="NNT3170" s="607"/>
      <c r="NNU3170" s="607"/>
      <c r="NNV3170" s="607"/>
      <c r="NNW3170" s="607"/>
      <c r="NNX3170" s="607"/>
      <c r="NNY3170" s="607"/>
      <c r="NNZ3170" s="607"/>
      <c r="NOA3170" s="607"/>
      <c r="NOB3170" s="607"/>
      <c r="NOC3170" s="607"/>
      <c r="NOD3170" s="607"/>
      <c r="NOE3170" s="607"/>
      <c r="NOF3170" s="607"/>
      <c r="NOG3170" s="607"/>
      <c r="NOH3170" s="607"/>
      <c r="NOI3170" s="607"/>
      <c r="NOJ3170" s="607"/>
      <c r="NOK3170" s="607"/>
      <c r="NOL3170" s="607"/>
      <c r="NOM3170" s="607"/>
      <c r="NON3170" s="607"/>
      <c r="NOO3170" s="607"/>
      <c r="NOP3170" s="607"/>
      <c r="NOQ3170" s="607"/>
      <c r="NOR3170" s="607"/>
      <c r="NOS3170" s="607"/>
      <c r="NOT3170" s="607"/>
      <c r="NOU3170" s="607"/>
      <c r="NOV3170" s="607"/>
      <c r="NOW3170" s="607"/>
      <c r="NOX3170" s="607"/>
      <c r="NOY3170" s="607"/>
      <c r="NOZ3170" s="607"/>
      <c r="NPA3170" s="607"/>
      <c r="NPB3170" s="607"/>
      <c r="NPC3170" s="607"/>
      <c r="NPD3170" s="607"/>
      <c r="NPE3170" s="607"/>
      <c r="NPF3170" s="607"/>
      <c r="NPG3170" s="607"/>
      <c r="NPH3170" s="607"/>
      <c r="NPI3170" s="607"/>
      <c r="NPJ3170" s="607"/>
      <c r="NPK3170" s="607"/>
      <c r="NPL3170" s="607"/>
      <c r="NPM3170" s="607"/>
      <c r="NPN3170" s="607"/>
      <c r="NPO3170" s="607"/>
      <c r="NPP3170" s="607"/>
      <c r="NPQ3170" s="607"/>
      <c r="NPR3170" s="607"/>
      <c r="NPS3170" s="607"/>
      <c r="NPT3170" s="607"/>
      <c r="NPU3170" s="607"/>
      <c r="NPV3170" s="607"/>
      <c r="NPW3170" s="607"/>
      <c r="NPX3170" s="607"/>
      <c r="NPY3170" s="607"/>
      <c r="NPZ3170" s="607"/>
      <c r="NQA3170" s="607"/>
      <c r="NQB3170" s="607"/>
      <c r="NQC3170" s="607"/>
      <c r="NQD3170" s="607"/>
      <c r="NQE3170" s="607"/>
      <c r="NQF3170" s="607"/>
      <c r="NQG3170" s="607"/>
      <c r="NQH3170" s="607"/>
      <c r="NQI3170" s="607"/>
      <c r="NQJ3170" s="607"/>
      <c r="NQK3170" s="607"/>
      <c r="NQL3170" s="607"/>
      <c r="NQM3170" s="607"/>
      <c r="NQN3170" s="607"/>
      <c r="NQO3170" s="607"/>
      <c r="NQP3170" s="607"/>
      <c r="NQQ3170" s="607"/>
      <c r="NQR3170" s="607"/>
      <c r="NQS3170" s="607"/>
      <c r="NQT3170" s="607"/>
      <c r="NQU3170" s="607"/>
      <c r="NQV3170" s="607"/>
      <c r="NQW3170" s="607"/>
      <c r="NQX3170" s="607"/>
      <c r="NQY3170" s="607"/>
      <c r="NQZ3170" s="607"/>
      <c r="NRA3170" s="607"/>
      <c r="NRB3170" s="607"/>
      <c r="NRC3170" s="607"/>
      <c r="NRD3170" s="607"/>
      <c r="NRE3170" s="607"/>
      <c r="NRF3170" s="607"/>
      <c r="NRG3170" s="607"/>
      <c r="NRH3170" s="607"/>
      <c r="NRI3170" s="607"/>
      <c r="NRJ3170" s="607"/>
      <c r="NRK3170" s="607"/>
      <c r="NRL3170" s="607"/>
      <c r="NRM3170" s="607"/>
      <c r="NRN3170" s="607"/>
      <c r="NRO3170" s="607"/>
      <c r="NRP3170" s="607"/>
      <c r="NRQ3170" s="607"/>
      <c r="NRR3170" s="607"/>
      <c r="NRS3170" s="607"/>
      <c r="NRT3170" s="607"/>
      <c r="NRU3170" s="607"/>
      <c r="NRV3170" s="607"/>
      <c r="NRW3170" s="607"/>
      <c r="NRX3170" s="607"/>
      <c r="NRY3170" s="607"/>
      <c r="NRZ3170" s="607"/>
      <c r="NSA3170" s="607"/>
      <c r="NSB3170" s="607"/>
      <c r="NSC3170" s="607"/>
      <c r="NSD3170" s="607"/>
      <c r="NSE3170" s="607"/>
      <c r="NSF3170" s="607"/>
      <c r="NSG3170" s="607"/>
      <c r="NSH3170" s="607"/>
      <c r="NSI3170" s="607"/>
      <c r="NSJ3170" s="607"/>
      <c r="NSK3170" s="607"/>
      <c r="NSL3170" s="607"/>
      <c r="NSM3170" s="607"/>
      <c r="NSN3170" s="607"/>
      <c r="NSO3170" s="607"/>
      <c r="NSP3170" s="607"/>
      <c r="NSQ3170" s="607"/>
      <c r="NSR3170" s="607"/>
      <c r="NSS3170" s="607"/>
      <c r="NST3170" s="607"/>
      <c r="NSU3170" s="607"/>
      <c r="NSV3170" s="607"/>
      <c r="NSW3170" s="607"/>
      <c r="NSX3170" s="607"/>
      <c r="NSY3170" s="607"/>
      <c r="NSZ3170" s="607"/>
      <c r="NTA3170" s="607"/>
      <c r="NTB3170" s="607"/>
      <c r="NTC3170" s="607"/>
      <c r="NTD3170" s="607"/>
      <c r="NTE3170" s="607"/>
      <c r="NTF3170" s="607"/>
      <c r="NTG3170" s="607"/>
      <c r="NTH3170" s="607"/>
      <c r="NTI3170" s="607"/>
      <c r="NTJ3170" s="607"/>
      <c r="NTK3170" s="607"/>
      <c r="NTL3170" s="607"/>
      <c r="NTM3170" s="607"/>
      <c r="NTN3170" s="607"/>
      <c r="NTO3170" s="607"/>
      <c r="NTP3170" s="607"/>
      <c r="NTQ3170" s="607"/>
      <c r="NTR3170" s="607"/>
      <c r="NTS3170" s="607"/>
      <c r="NTT3170" s="607"/>
      <c r="NTU3170" s="607"/>
      <c r="NTV3170" s="607"/>
      <c r="NTW3170" s="607"/>
      <c r="NTX3170" s="607"/>
      <c r="NTY3170" s="607"/>
      <c r="NTZ3170" s="607"/>
      <c r="NUA3170" s="607"/>
      <c r="NUB3170" s="607"/>
      <c r="NUC3170" s="607"/>
      <c r="NUD3170" s="607"/>
      <c r="NUE3170" s="607"/>
      <c r="NUF3170" s="607"/>
      <c r="NUG3170" s="607"/>
      <c r="NUH3170" s="607"/>
      <c r="NUI3170" s="607"/>
      <c r="NUJ3170" s="607"/>
      <c r="NUK3170" s="607"/>
      <c r="NUL3170" s="607"/>
      <c r="NUM3170" s="607"/>
      <c r="NUN3170" s="607"/>
      <c r="NUO3170" s="607"/>
      <c r="NUP3170" s="607"/>
      <c r="NUQ3170" s="607"/>
      <c r="NUR3170" s="607"/>
      <c r="NUS3170" s="607"/>
      <c r="NUT3170" s="607"/>
      <c r="NUU3170" s="607"/>
      <c r="NUV3170" s="607"/>
      <c r="NUW3170" s="607"/>
      <c r="NUX3170" s="607"/>
      <c r="NUY3170" s="607"/>
      <c r="NUZ3170" s="607"/>
      <c r="NVA3170" s="607"/>
      <c r="NVB3170" s="607"/>
      <c r="NVC3170" s="607"/>
      <c r="NVD3170" s="607"/>
      <c r="NVE3170" s="607"/>
      <c r="NVF3170" s="607"/>
      <c r="NVG3170" s="607"/>
      <c r="NVH3170" s="607"/>
      <c r="NVI3170" s="607"/>
      <c r="NVJ3170" s="607"/>
      <c r="NVK3170" s="607"/>
      <c r="NVL3170" s="607"/>
      <c r="NVM3170" s="607"/>
      <c r="NVN3170" s="607"/>
      <c r="NVO3170" s="607"/>
      <c r="NVP3170" s="607"/>
      <c r="NVQ3170" s="607"/>
      <c r="NVR3170" s="607"/>
      <c r="NVS3170" s="607"/>
      <c r="NVT3170" s="607"/>
      <c r="NVU3170" s="607"/>
      <c r="NVV3170" s="607"/>
      <c r="NVW3170" s="607"/>
      <c r="NVX3170" s="607"/>
      <c r="NVY3170" s="607"/>
      <c r="NVZ3170" s="607"/>
      <c r="NWA3170" s="607"/>
      <c r="NWB3170" s="607"/>
      <c r="NWC3170" s="607"/>
      <c r="NWD3170" s="607"/>
      <c r="NWE3170" s="607"/>
      <c r="NWF3170" s="607"/>
      <c r="NWG3170" s="607"/>
      <c r="NWH3170" s="607"/>
      <c r="NWI3170" s="607"/>
      <c r="NWJ3170" s="607"/>
      <c r="NWK3170" s="607"/>
      <c r="NWL3170" s="607"/>
      <c r="NWM3170" s="607"/>
      <c r="NWN3170" s="607"/>
      <c r="NWO3170" s="607"/>
      <c r="NWP3170" s="607"/>
      <c r="NWQ3170" s="607"/>
      <c r="NWR3170" s="607"/>
      <c r="NWS3170" s="607"/>
      <c r="NWT3170" s="607"/>
      <c r="NWU3170" s="607"/>
      <c r="NWV3170" s="607"/>
      <c r="NWW3170" s="607"/>
      <c r="NWX3170" s="607"/>
      <c r="NWY3170" s="607"/>
      <c r="NWZ3170" s="607"/>
      <c r="NXA3170" s="607"/>
      <c r="NXB3170" s="607"/>
      <c r="NXC3170" s="607"/>
      <c r="NXD3170" s="607"/>
      <c r="NXE3170" s="607"/>
      <c r="NXF3170" s="607"/>
      <c r="NXG3170" s="607"/>
      <c r="NXH3170" s="607"/>
      <c r="NXI3170" s="607"/>
      <c r="NXJ3170" s="607"/>
      <c r="NXK3170" s="607"/>
      <c r="NXL3170" s="607"/>
      <c r="NXM3170" s="607"/>
      <c r="NXN3170" s="607"/>
      <c r="NXO3170" s="607"/>
      <c r="NXP3170" s="607"/>
      <c r="NXQ3170" s="607"/>
      <c r="NXR3170" s="607"/>
      <c r="NXS3170" s="607"/>
      <c r="NXT3170" s="607"/>
      <c r="NXU3170" s="607"/>
      <c r="NXV3170" s="607"/>
      <c r="NXW3170" s="607"/>
      <c r="NXX3170" s="607"/>
      <c r="NXY3170" s="607"/>
      <c r="NXZ3170" s="607"/>
      <c r="NYA3170" s="607"/>
      <c r="NYB3170" s="607"/>
      <c r="NYC3170" s="607"/>
      <c r="NYD3170" s="607"/>
      <c r="NYE3170" s="607"/>
      <c r="NYF3170" s="607"/>
      <c r="NYG3170" s="607"/>
      <c r="NYH3170" s="607"/>
      <c r="NYI3170" s="607"/>
      <c r="NYJ3170" s="607"/>
      <c r="NYK3170" s="607"/>
      <c r="NYL3170" s="607"/>
      <c r="NYM3170" s="607"/>
      <c r="NYN3170" s="607"/>
      <c r="NYO3170" s="607"/>
      <c r="NYP3170" s="607"/>
      <c r="NYQ3170" s="607"/>
      <c r="NYR3170" s="607"/>
      <c r="NYS3170" s="607"/>
      <c r="NYT3170" s="607"/>
      <c r="NYU3170" s="607"/>
      <c r="NYV3170" s="607"/>
      <c r="NYW3170" s="607"/>
      <c r="NYX3170" s="607"/>
      <c r="NYY3170" s="607"/>
      <c r="NYZ3170" s="607"/>
      <c r="NZA3170" s="607"/>
      <c r="NZB3170" s="607"/>
      <c r="NZC3170" s="607"/>
      <c r="NZD3170" s="607"/>
      <c r="NZE3170" s="607"/>
      <c r="NZF3170" s="607"/>
      <c r="NZG3170" s="607"/>
      <c r="NZH3170" s="607"/>
      <c r="NZI3170" s="607"/>
      <c r="NZJ3170" s="607"/>
      <c r="NZK3170" s="607"/>
      <c r="NZL3170" s="607"/>
      <c r="NZM3170" s="607"/>
      <c r="NZN3170" s="607"/>
      <c r="NZO3170" s="607"/>
      <c r="NZP3170" s="607"/>
      <c r="NZQ3170" s="607"/>
      <c r="NZR3170" s="607"/>
      <c r="NZS3170" s="607"/>
      <c r="NZT3170" s="607"/>
      <c r="NZU3170" s="607"/>
      <c r="NZV3170" s="607"/>
      <c r="NZW3170" s="607"/>
      <c r="NZX3170" s="607"/>
      <c r="NZY3170" s="607"/>
      <c r="NZZ3170" s="607"/>
      <c r="OAA3170" s="607"/>
      <c r="OAB3170" s="607"/>
      <c r="OAC3170" s="607"/>
      <c r="OAD3170" s="607"/>
      <c r="OAE3170" s="607"/>
      <c r="OAF3170" s="607"/>
      <c r="OAG3170" s="607"/>
      <c r="OAH3170" s="607"/>
      <c r="OAI3170" s="607"/>
      <c r="OAJ3170" s="607"/>
      <c r="OAK3170" s="607"/>
      <c r="OAL3170" s="607"/>
      <c r="OAM3170" s="607"/>
      <c r="OAN3170" s="607"/>
      <c r="OAO3170" s="607"/>
      <c r="OAP3170" s="607"/>
      <c r="OAQ3170" s="607"/>
      <c r="OAR3170" s="607"/>
      <c r="OAS3170" s="607"/>
      <c r="OAT3170" s="607"/>
      <c r="OAU3170" s="607"/>
      <c r="OAV3170" s="607"/>
      <c r="OAW3170" s="607"/>
      <c r="OAX3170" s="607"/>
      <c r="OAY3170" s="607"/>
      <c r="OAZ3170" s="607"/>
      <c r="OBA3170" s="607"/>
      <c r="OBB3170" s="607"/>
      <c r="OBC3170" s="607"/>
      <c r="OBD3170" s="607"/>
      <c r="OBE3170" s="607"/>
      <c r="OBF3170" s="607"/>
      <c r="OBG3170" s="607"/>
      <c r="OBH3170" s="607"/>
      <c r="OBI3170" s="607"/>
      <c r="OBJ3170" s="607"/>
      <c r="OBK3170" s="607"/>
      <c r="OBL3170" s="607"/>
      <c r="OBM3170" s="607"/>
      <c r="OBN3170" s="607"/>
      <c r="OBO3170" s="607"/>
      <c r="OBP3170" s="607"/>
      <c r="OBQ3170" s="607"/>
      <c r="OBR3170" s="607"/>
      <c r="OBS3170" s="607"/>
      <c r="OBT3170" s="607"/>
      <c r="OBU3170" s="607"/>
      <c r="OBV3170" s="607"/>
      <c r="OBW3170" s="607"/>
      <c r="OBX3170" s="607"/>
      <c r="OBY3170" s="607"/>
      <c r="OBZ3170" s="607"/>
      <c r="OCA3170" s="607"/>
      <c r="OCB3170" s="607"/>
      <c r="OCC3170" s="607"/>
      <c r="OCD3170" s="607"/>
      <c r="OCE3170" s="607"/>
      <c r="OCF3170" s="607"/>
      <c r="OCG3170" s="607"/>
      <c r="OCH3170" s="607"/>
      <c r="OCI3170" s="607"/>
      <c r="OCJ3170" s="607"/>
      <c r="OCK3170" s="607"/>
      <c r="OCL3170" s="607"/>
      <c r="OCM3170" s="607"/>
      <c r="OCN3170" s="607"/>
      <c r="OCO3170" s="607"/>
      <c r="OCP3170" s="607"/>
      <c r="OCQ3170" s="607"/>
      <c r="OCR3170" s="607"/>
      <c r="OCS3170" s="607"/>
      <c r="OCT3170" s="607"/>
      <c r="OCU3170" s="607"/>
      <c r="OCV3170" s="607"/>
      <c r="OCW3170" s="607"/>
      <c r="OCX3170" s="607"/>
      <c r="OCY3170" s="607"/>
      <c r="OCZ3170" s="607"/>
      <c r="ODA3170" s="607"/>
      <c r="ODB3170" s="607"/>
      <c r="ODC3170" s="607"/>
      <c r="ODD3170" s="607"/>
      <c r="ODE3170" s="607"/>
      <c r="ODF3170" s="607"/>
      <c r="ODG3170" s="607"/>
      <c r="ODH3170" s="607"/>
      <c r="ODI3170" s="607"/>
      <c r="ODJ3170" s="607"/>
      <c r="ODK3170" s="607"/>
      <c r="ODL3170" s="607"/>
      <c r="ODM3170" s="607"/>
      <c r="ODN3170" s="607"/>
      <c r="ODO3170" s="607"/>
      <c r="ODP3170" s="607"/>
      <c r="ODQ3170" s="607"/>
      <c r="ODR3170" s="607"/>
      <c r="ODS3170" s="607"/>
      <c r="ODT3170" s="607"/>
      <c r="ODU3170" s="607"/>
      <c r="ODV3170" s="607"/>
      <c r="ODW3170" s="607"/>
      <c r="ODX3170" s="607"/>
      <c r="ODY3170" s="607"/>
      <c r="ODZ3170" s="607"/>
      <c r="OEA3170" s="607"/>
      <c r="OEB3170" s="607"/>
      <c r="OEC3170" s="607"/>
      <c r="OED3170" s="607"/>
      <c r="OEE3170" s="607"/>
      <c r="OEF3170" s="607"/>
      <c r="OEG3170" s="607"/>
      <c r="OEH3170" s="607"/>
      <c r="OEI3170" s="607"/>
      <c r="OEJ3170" s="607"/>
      <c r="OEK3170" s="607"/>
      <c r="OEL3170" s="607"/>
      <c r="OEM3170" s="607"/>
      <c r="OEN3170" s="607"/>
      <c r="OEO3170" s="607"/>
      <c r="OEP3170" s="607"/>
      <c r="OEQ3170" s="607"/>
      <c r="OER3170" s="607"/>
      <c r="OES3170" s="607"/>
      <c r="OET3170" s="607"/>
      <c r="OEU3170" s="607"/>
      <c r="OEV3170" s="607"/>
      <c r="OEW3170" s="607"/>
      <c r="OEX3170" s="607"/>
      <c r="OEY3170" s="607"/>
      <c r="OEZ3170" s="607"/>
      <c r="OFA3170" s="607"/>
      <c r="OFB3170" s="607"/>
      <c r="OFC3170" s="607"/>
      <c r="OFD3170" s="607"/>
      <c r="OFE3170" s="607"/>
      <c r="OFF3170" s="607"/>
      <c r="OFG3170" s="607"/>
      <c r="OFH3170" s="607"/>
      <c r="OFI3170" s="607"/>
      <c r="OFJ3170" s="607"/>
      <c r="OFK3170" s="607"/>
      <c r="OFL3170" s="607"/>
      <c r="OFM3170" s="607"/>
      <c r="OFN3170" s="607"/>
      <c r="OFO3170" s="607"/>
      <c r="OFP3170" s="607"/>
      <c r="OFQ3170" s="607"/>
      <c r="OFR3170" s="607"/>
      <c r="OFS3170" s="607"/>
      <c r="OFT3170" s="607"/>
      <c r="OFU3170" s="607"/>
      <c r="OFV3170" s="607"/>
      <c r="OFW3170" s="607"/>
      <c r="OFX3170" s="607"/>
      <c r="OFY3170" s="607"/>
      <c r="OFZ3170" s="607"/>
      <c r="OGA3170" s="607"/>
      <c r="OGB3170" s="607"/>
      <c r="OGC3170" s="607"/>
      <c r="OGD3170" s="607"/>
      <c r="OGE3170" s="607"/>
      <c r="OGF3170" s="607"/>
      <c r="OGG3170" s="607"/>
      <c r="OGH3170" s="607"/>
      <c r="OGI3170" s="607"/>
      <c r="OGJ3170" s="607"/>
      <c r="OGK3170" s="607"/>
      <c r="OGL3170" s="607"/>
      <c r="OGM3170" s="607"/>
      <c r="OGN3170" s="607"/>
      <c r="OGO3170" s="607"/>
      <c r="OGP3170" s="607"/>
      <c r="OGQ3170" s="607"/>
      <c r="OGR3170" s="607"/>
      <c r="OGS3170" s="607"/>
      <c r="OGT3170" s="607"/>
      <c r="OGU3170" s="607"/>
      <c r="OGV3170" s="607"/>
      <c r="OGW3170" s="607"/>
      <c r="OGX3170" s="607"/>
      <c r="OGY3170" s="607"/>
      <c r="OGZ3170" s="607"/>
      <c r="OHA3170" s="607"/>
      <c r="OHB3170" s="607"/>
      <c r="OHC3170" s="607"/>
      <c r="OHD3170" s="607"/>
      <c r="OHE3170" s="607"/>
      <c r="OHF3170" s="607"/>
      <c r="OHG3170" s="607"/>
      <c r="OHH3170" s="607"/>
      <c r="OHI3170" s="607"/>
      <c r="OHJ3170" s="607"/>
      <c r="OHK3170" s="607"/>
      <c r="OHL3170" s="607"/>
      <c r="OHM3170" s="607"/>
      <c r="OHN3170" s="607"/>
      <c r="OHO3170" s="607"/>
      <c r="OHP3170" s="607"/>
      <c r="OHQ3170" s="607"/>
      <c r="OHR3170" s="607"/>
      <c r="OHS3170" s="607"/>
      <c r="OHT3170" s="607"/>
      <c r="OHU3170" s="607"/>
      <c r="OHV3170" s="607"/>
      <c r="OHW3170" s="607"/>
      <c r="OHX3170" s="607"/>
      <c r="OHY3170" s="607"/>
      <c r="OHZ3170" s="607"/>
      <c r="OIA3170" s="607"/>
      <c r="OIB3170" s="607"/>
      <c r="OIC3170" s="607"/>
      <c r="OID3170" s="607"/>
      <c r="OIE3170" s="607"/>
      <c r="OIF3170" s="607"/>
      <c r="OIG3170" s="607"/>
      <c r="OIH3170" s="607"/>
      <c r="OII3170" s="607"/>
      <c r="OIJ3170" s="607"/>
      <c r="OIK3170" s="607"/>
      <c r="OIL3170" s="607"/>
      <c r="OIM3170" s="607"/>
      <c r="OIN3170" s="607"/>
      <c r="OIO3170" s="607"/>
      <c r="OIP3170" s="607"/>
      <c r="OIQ3170" s="607"/>
      <c r="OIR3170" s="607"/>
      <c r="OIS3170" s="607"/>
      <c r="OIT3170" s="607"/>
      <c r="OIU3170" s="607"/>
      <c r="OIV3170" s="607"/>
      <c r="OIW3170" s="607"/>
      <c r="OIX3170" s="607"/>
      <c r="OIY3170" s="607"/>
      <c r="OIZ3170" s="607"/>
      <c r="OJA3170" s="607"/>
      <c r="OJB3170" s="607"/>
      <c r="OJC3170" s="607"/>
      <c r="OJD3170" s="607"/>
      <c r="OJE3170" s="607"/>
      <c r="OJF3170" s="607"/>
      <c r="OJG3170" s="607"/>
      <c r="OJH3170" s="607"/>
      <c r="OJI3170" s="607"/>
      <c r="OJJ3170" s="607"/>
      <c r="OJK3170" s="607"/>
      <c r="OJL3170" s="607"/>
      <c r="OJM3170" s="607"/>
      <c r="OJN3170" s="607"/>
      <c r="OJO3170" s="607"/>
      <c r="OJP3170" s="607"/>
      <c r="OJQ3170" s="607"/>
      <c r="OJR3170" s="607"/>
      <c r="OJS3170" s="607"/>
      <c r="OJT3170" s="607"/>
      <c r="OJU3170" s="607"/>
      <c r="OJV3170" s="607"/>
      <c r="OJW3170" s="607"/>
      <c r="OJX3170" s="607"/>
      <c r="OJY3170" s="607"/>
      <c r="OJZ3170" s="607"/>
      <c r="OKA3170" s="607"/>
      <c r="OKB3170" s="607"/>
      <c r="OKC3170" s="607"/>
      <c r="OKD3170" s="607"/>
      <c r="OKE3170" s="607"/>
      <c r="OKF3170" s="607"/>
      <c r="OKG3170" s="607"/>
      <c r="OKH3170" s="607"/>
      <c r="OKI3170" s="607"/>
      <c r="OKJ3170" s="607"/>
      <c r="OKK3170" s="607"/>
      <c r="OKL3170" s="607"/>
      <c r="OKM3170" s="607"/>
      <c r="OKN3170" s="607"/>
      <c r="OKO3170" s="607"/>
      <c r="OKP3170" s="607"/>
      <c r="OKQ3170" s="607"/>
      <c r="OKR3170" s="607"/>
      <c r="OKS3170" s="607"/>
      <c r="OKT3170" s="607"/>
      <c r="OKU3170" s="607"/>
      <c r="OKV3170" s="607"/>
      <c r="OKW3170" s="607"/>
      <c r="OKX3170" s="607"/>
      <c r="OKY3170" s="607"/>
      <c r="OKZ3170" s="607"/>
      <c r="OLA3170" s="607"/>
      <c r="OLB3170" s="607"/>
      <c r="OLC3170" s="607"/>
      <c r="OLD3170" s="607"/>
      <c r="OLE3170" s="607"/>
      <c r="OLF3170" s="607"/>
      <c r="OLG3170" s="607"/>
      <c r="OLH3170" s="607"/>
      <c r="OLI3170" s="607"/>
      <c r="OLJ3170" s="607"/>
      <c r="OLK3170" s="607"/>
      <c r="OLL3170" s="607"/>
      <c r="OLM3170" s="607"/>
      <c r="OLN3170" s="607"/>
      <c r="OLO3170" s="607"/>
      <c r="OLP3170" s="607"/>
      <c r="OLQ3170" s="607"/>
      <c r="OLR3170" s="607"/>
      <c r="OLS3170" s="607"/>
      <c r="OLT3170" s="607"/>
      <c r="OLU3170" s="607"/>
      <c r="OLV3170" s="607"/>
      <c r="OLW3170" s="607"/>
      <c r="OLX3170" s="607"/>
      <c r="OLY3170" s="607"/>
      <c r="OLZ3170" s="607"/>
      <c r="OMA3170" s="607"/>
      <c r="OMB3170" s="607"/>
      <c r="OMC3170" s="607"/>
      <c r="OMD3170" s="607"/>
      <c r="OME3170" s="607"/>
      <c r="OMF3170" s="607"/>
      <c r="OMG3170" s="607"/>
      <c r="OMH3170" s="607"/>
      <c r="OMI3170" s="607"/>
      <c r="OMJ3170" s="607"/>
      <c r="OMK3170" s="607"/>
      <c r="OML3170" s="607"/>
      <c r="OMM3170" s="607"/>
      <c r="OMN3170" s="607"/>
      <c r="OMO3170" s="607"/>
      <c r="OMP3170" s="607"/>
      <c r="OMQ3170" s="607"/>
      <c r="OMR3170" s="607"/>
      <c r="OMS3170" s="607"/>
      <c r="OMT3170" s="607"/>
      <c r="OMU3170" s="607"/>
      <c r="OMV3170" s="607"/>
      <c r="OMW3170" s="607"/>
      <c r="OMX3170" s="607"/>
      <c r="OMY3170" s="607"/>
      <c r="OMZ3170" s="607"/>
      <c r="ONA3170" s="607"/>
      <c r="ONB3170" s="607"/>
      <c r="ONC3170" s="607"/>
      <c r="OND3170" s="607"/>
      <c r="ONE3170" s="607"/>
      <c r="ONF3170" s="607"/>
      <c r="ONG3170" s="607"/>
      <c r="ONH3170" s="607"/>
      <c r="ONI3170" s="607"/>
      <c r="ONJ3170" s="607"/>
      <c r="ONK3170" s="607"/>
      <c r="ONL3170" s="607"/>
      <c r="ONM3170" s="607"/>
      <c r="ONN3170" s="607"/>
      <c r="ONO3170" s="607"/>
      <c r="ONP3170" s="607"/>
      <c r="ONQ3170" s="607"/>
      <c r="ONR3170" s="607"/>
      <c r="ONS3170" s="607"/>
      <c r="ONT3170" s="607"/>
      <c r="ONU3170" s="607"/>
      <c r="ONV3170" s="607"/>
      <c r="ONW3170" s="607"/>
      <c r="ONX3170" s="607"/>
      <c r="ONY3170" s="607"/>
      <c r="ONZ3170" s="607"/>
      <c r="OOA3170" s="607"/>
      <c r="OOB3170" s="607"/>
      <c r="OOC3170" s="607"/>
      <c r="OOD3170" s="607"/>
      <c r="OOE3170" s="607"/>
      <c r="OOF3170" s="607"/>
      <c r="OOG3170" s="607"/>
      <c r="OOH3170" s="607"/>
      <c r="OOI3170" s="607"/>
      <c r="OOJ3170" s="607"/>
      <c r="OOK3170" s="607"/>
      <c r="OOL3170" s="607"/>
      <c r="OOM3170" s="607"/>
      <c r="OON3170" s="607"/>
      <c r="OOO3170" s="607"/>
      <c r="OOP3170" s="607"/>
      <c r="OOQ3170" s="607"/>
      <c r="OOR3170" s="607"/>
      <c r="OOS3170" s="607"/>
      <c r="OOT3170" s="607"/>
      <c r="OOU3170" s="607"/>
      <c r="OOV3170" s="607"/>
      <c r="OOW3170" s="607"/>
      <c r="OOX3170" s="607"/>
      <c r="OOY3170" s="607"/>
      <c r="OOZ3170" s="607"/>
      <c r="OPA3170" s="607"/>
      <c r="OPB3170" s="607"/>
      <c r="OPC3170" s="607"/>
      <c r="OPD3170" s="607"/>
      <c r="OPE3170" s="607"/>
      <c r="OPF3170" s="607"/>
      <c r="OPG3170" s="607"/>
      <c r="OPH3170" s="607"/>
      <c r="OPI3170" s="607"/>
      <c r="OPJ3170" s="607"/>
      <c r="OPK3170" s="607"/>
      <c r="OPL3170" s="607"/>
      <c r="OPM3170" s="607"/>
      <c r="OPN3170" s="607"/>
      <c r="OPO3170" s="607"/>
      <c r="OPP3170" s="607"/>
      <c r="OPQ3170" s="607"/>
      <c r="OPR3170" s="607"/>
      <c r="OPS3170" s="607"/>
      <c r="OPT3170" s="607"/>
      <c r="OPU3170" s="607"/>
      <c r="OPV3170" s="607"/>
      <c r="OPW3170" s="607"/>
      <c r="OPX3170" s="607"/>
      <c r="OPY3170" s="607"/>
      <c r="OPZ3170" s="607"/>
      <c r="OQA3170" s="607"/>
      <c r="OQB3170" s="607"/>
      <c r="OQC3170" s="607"/>
      <c r="OQD3170" s="607"/>
      <c r="OQE3170" s="607"/>
      <c r="OQF3170" s="607"/>
      <c r="OQG3170" s="607"/>
      <c r="OQH3170" s="607"/>
      <c r="OQI3170" s="607"/>
      <c r="OQJ3170" s="607"/>
      <c r="OQK3170" s="607"/>
      <c r="OQL3170" s="607"/>
      <c r="OQM3170" s="607"/>
      <c r="OQN3170" s="607"/>
      <c r="OQO3170" s="607"/>
      <c r="OQP3170" s="607"/>
      <c r="OQQ3170" s="607"/>
      <c r="OQR3170" s="607"/>
      <c r="OQS3170" s="607"/>
      <c r="OQT3170" s="607"/>
      <c r="OQU3170" s="607"/>
      <c r="OQV3170" s="607"/>
      <c r="OQW3170" s="607"/>
      <c r="OQX3170" s="607"/>
      <c r="OQY3170" s="607"/>
      <c r="OQZ3170" s="607"/>
      <c r="ORA3170" s="607"/>
      <c r="ORB3170" s="607"/>
      <c r="ORC3170" s="607"/>
      <c r="ORD3170" s="607"/>
      <c r="ORE3170" s="607"/>
      <c r="ORF3170" s="607"/>
      <c r="ORG3170" s="607"/>
      <c r="ORH3170" s="607"/>
      <c r="ORI3170" s="607"/>
      <c r="ORJ3170" s="607"/>
      <c r="ORK3170" s="607"/>
      <c r="ORL3170" s="607"/>
      <c r="ORM3170" s="607"/>
      <c r="ORN3170" s="607"/>
      <c r="ORO3170" s="607"/>
      <c r="ORP3170" s="607"/>
      <c r="ORQ3170" s="607"/>
      <c r="ORR3170" s="607"/>
      <c r="ORS3170" s="607"/>
      <c r="ORT3170" s="607"/>
      <c r="ORU3170" s="607"/>
      <c r="ORV3170" s="607"/>
      <c r="ORW3170" s="607"/>
      <c r="ORX3170" s="607"/>
      <c r="ORY3170" s="607"/>
      <c r="ORZ3170" s="607"/>
      <c r="OSA3170" s="607"/>
      <c r="OSB3170" s="607"/>
      <c r="OSC3170" s="607"/>
      <c r="OSD3170" s="607"/>
      <c r="OSE3170" s="607"/>
      <c r="OSF3170" s="607"/>
      <c r="OSG3170" s="607"/>
      <c r="OSH3170" s="607"/>
      <c r="OSI3170" s="607"/>
      <c r="OSJ3170" s="607"/>
      <c r="OSK3170" s="607"/>
      <c r="OSL3170" s="607"/>
      <c r="OSM3170" s="607"/>
      <c r="OSN3170" s="607"/>
      <c r="OSO3170" s="607"/>
      <c r="OSP3170" s="607"/>
      <c r="OSQ3170" s="607"/>
      <c r="OSR3170" s="607"/>
      <c r="OSS3170" s="607"/>
      <c r="OST3170" s="607"/>
      <c r="OSU3170" s="607"/>
      <c r="OSV3170" s="607"/>
      <c r="OSW3170" s="607"/>
      <c r="OSX3170" s="607"/>
      <c r="OSY3170" s="607"/>
      <c r="OSZ3170" s="607"/>
      <c r="OTA3170" s="607"/>
      <c r="OTB3170" s="607"/>
      <c r="OTC3170" s="607"/>
      <c r="OTD3170" s="607"/>
      <c r="OTE3170" s="607"/>
      <c r="OTF3170" s="607"/>
      <c r="OTG3170" s="607"/>
      <c r="OTH3170" s="607"/>
      <c r="OTI3170" s="607"/>
      <c r="OTJ3170" s="607"/>
      <c r="OTK3170" s="607"/>
      <c r="OTL3170" s="607"/>
      <c r="OTM3170" s="607"/>
      <c r="OTN3170" s="607"/>
      <c r="OTO3170" s="607"/>
      <c r="OTP3170" s="607"/>
      <c r="OTQ3170" s="607"/>
      <c r="OTR3170" s="607"/>
      <c r="OTS3170" s="607"/>
      <c r="OTT3170" s="607"/>
      <c r="OTU3170" s="607"/>
      <c r="OTV3170" s="607"/>
      <c r="OTW3170" s="607"/>
      <c r="OTX3170" s="607"/>
      <c r="OTY3170" s="607"/>
      <c r="OTZ3170" s="607"/>
      <c r="OUA3170" s="607"/>
      <c r="OUB3170" s="607"/>
      <c r="OUC3170" s="607"/>
      <c r="OUD3170" s="607"/>
      <c r="OUE3170" s="607"/>
      <c r="OUF3170" s="607"/>
      <c r="OUG3170" s="607"/>
      <c r="OUH3170" s="607"/>
      <c r="OUI3170" s="607"/>
      <c r="OUJ3170" s="607"/>
      <c r="OUK3170" s="607"/>
      <c r="OUL3170" s="607"/>
      <c r="OUM3170" s="607"/>
      <c r="OUN3170" s="607"/>
      <c r="OUO3170" s="607"/>
      <c r="OUP3170" s="607"/>
      <c r="OUQ3170" s="607"/>
      <c r="OUR3170" s="607"/>
      <c r="OUS3170" s="607"/>
      <c r="OUT3170" s="607"/>
      <c r="OUU3170" s="607"/>
      <c r="OUV3170" s="607"/>
      <c r="OUW3170" s="607"/>
      <c r="OUX3170" s="607"/>
      <c r="OUY3170" s="607"/>
      <c r="OUZ3170" s="607"/>
      <c r="OVA3170" s="607"/>
      <c r="OVB3170" s="607"/>
      <c r="OVC3170" s="607"/>
      <c r="OVD3170" s="607"/>
      <c r="OVE3170" s="607"/>
      <c r="OVF3170" s="607"/>
      <c r="OVG3170" s="607"/>
      <c r="OVH3170" s="607"/>
      <c r="OVI3170" s="607"/>
      <c r="OVJ3170" s="607"/>
      <c r="OVK3170" s="607"/>
      <c r="OVL3170" s="607"/>
      <c r="OVM3170" s="607"/>
      <c r="OVN3170" s="607"/>
      <c r="OVO3170" s="607"/>
      <c r="OVP3170" s="607"/>
      <c r="OVQ3170" s="607"/>
      <c r="OVR3170" s="607"/>
      <c r="OVS3170" s="607"/>
      <c r="OVT3170" s="607"/>
      <c r="OVU3170" s="607"/>
      <c r="OVV3170" s="607"/>
      <c r="OVW3170" s="607"/>
      <c r="OVX3170" s="607"/>
      <c r="OVY3170" s="607"/>
      <c r="OVZ3170" s="607"/>
      <c r="OWA3170" s="607"/>
      <c r="OWB3170" s="607"/>
      <c r="OWC3170" s="607"/>
      <c r="OWD3170" s="607"/>
      <c r="OWE3170" s="607"/>
      <c r="OWF3170" s="607"/>
      <c r="OWG3170" s="607"/>
      <c r="OWH3170" s="607"/>
      <c r="OWI3170" s="607"/>
      <c r="OWJ3170" s="607"/>
      <c r="OWK3170" s="607"/>
      <c r="OWL3170" s="607"/>
      <c r="OWM3170" s="607"/>
      <c r="OWN3170" s="607"/>
      <c r="OWO3170" s="607"/>
      <c r="OWP3170" s="607"/>
      <c r="OWQ3170" s="607"/>
      <c r="OWR3170" s="607"/>
      <c r="OWS3170" s="607"/>
      <c r="OWT3170" s="607"/>
      <c r="OWU3170" s="607"/>
      <c r="OWV3170" s="607"/>
      <c r="OWW3170" s="607"/>
      <c r="OWX3170" s="607"/>
      <c r="OWY3170" s="607"/>
      <c r="OWZ3170" s="607"/>
      <c r="OXA3170" s="607"/>
      <c r="OXB3170" s="607"/>
      <c r="OXC3170" s="607"/>
      <c r="OXD3170" s="607"/>
      <c r="OXE3170" s="607"/>
      <c r="OXF3170" s="607"/>
      <c r="OXG3170" s="607"/>
      <c r="OXH3170" s="607"/>
      <c r="OXI3170" s="607"/>
      <c r="OXJ3170" s="607"/>
      <c r="OXK3170" s="607"/>
      <c r="OXL3170" s="607"/>
      <c r="OXM3170" s="607"/>
      <c r="OXN3170" s="607"/>
      <c r="OXO3170" s="607"/>
      <c r="OXP3170" s="607"/>
      <c r="OXQ3170" s="607"/>
      <c r="OXR3170" s="607"/>
      <c r="OXS3170" s="607"/>
      <c r="OXT3170" s="607"/>
      <c r="OXU3170" s="607"/>
      <c r="OXV3170" s="607"/>
      <c r="OXW3170" s="607"/>
      <c r="OXX3170" s="607"/>
      <c r="OXY3170" s="607"/>
      <c r="OXZ3170" s="607"/>
      <c r="OYA3170" s="607"/>
      <c r="OYB3170" s="607"/>
      <c r="OYC3170" s="607"/>
      <c r="OYD3170" s="607"/>
      <c r="OYE3170" s="607"/>
      <c r="OYF3170" s="607"/>
      <c r="OYG3170" s="607"/>
      <c r="OYH3170" s="607"/>
      <c r="OYI3170" s="607"/>
      <c r="OYJ3170" s="607"/>
      <c r="OYK3170" s="607"/>
      <c r="OYL3170" s="607"/>
      <c r="OYM3170" s="607"/>
      <c r="OYN3170" s="607"/>
      <c r="OYO3170" s="607"/>
      <c r="OYP3170" s="607"/>
      <c r="OYQ3170" s="607"/>
      <c r="OYR3170" s="607"/>
      <c r="OYS3170" s="607"/>
      <c r="OYT3170" s="607"/>
      <c r="OYU3170" s="607"/>
      <c r="OYV3170" s="607"/>
      <c r="OYW3170" s="607"/>
      <c r="OYX3170" s="607"/>
      <c r="OYY3170" s="607"/>
      <c r="OYZ3170" s="607"/>
      <c r="OZA3170" s="607"/>
      <c r="OZB3170" s="607"/>
      <c r="OZC3170" s="607"/>
      <c r="OZD3170" s="607"/>
      <c r="OZE3170" s="607"/>
      <c r="OZF3170" s="607"/>
      <c r="OZG3170" s="607"/>
      <c r="OZH3170" s="607"/>
      <c r="OZI3170" s="607"/>
      <c r="OZJ3170" s="607"/>
      <c r="OZK3170" s="607"/>
      <c r="OZL3170" s="607"/>
      <c r="OZM3170" s="607"/>
      <c r="OZN3170" s="607"/>
      <c r="OZO3170" s="607"/>
      <c r="OZP3170" s="607"/>
      <c r="OZQ3170" s="607"/>
      <c r="OZR3170" s="607"/>
      <c r="OZS3170" s="607"/>
      <c r="OZT3170" s="607"/>
      <c r="OZU3170" s="607"/>
      <c r="OZV3170" s="607"/>
      <c r="OZW3170" s="607"/>
      <c r="OZX3170" s="607"/>
      <c r="OZY3170" s="607"/>
      <c r="OZZ3170" s="607"/>
      <c r="PAA3170" s="607"/>
      <c r="PAB3170" s="607"/>
      <c r="PAC3170" s="607"/>
      <c r="PAD3170" s="607"/>
      <c r="PAE3170" s="607"/>
      <c r="PAF3170" s="607"/>
      <c r="PAG3170" s="607"/>
      <c r="PAH3170" s="607"/>
      <c r="PAI3170" s="607"/>
      <c r="PAJ3170" s="607"/>
      <c r="PAK3170" s="607"/>
      <c r="PAL3170" s="607"/>
      <c r="PAM3170" s="607"/>
      <c r="PAN3170" s="607"/>
      <c r="PAO3170" s="607"/>
      <c r="PAP3170" s="607"/>
      <c r="PAQ3170" s="607"/>
      <c r="PAR3170" s="607"/>
      <c r="PAS3170" s="607"/>
      <c r="PAT3170" s="607"/>
      <c r="PAU3170" s="607"/>
      <c r="PAV3170" s="607"/>
      <c r="PAW3170" s="607"/>
      <c r="PAX3170" s="607"/>
      <c r="PAY3170" s="607"/>
      <c r="PAZ3170" s="607"/>
      <c r="PBA3170" s="607"/>
      <c r="PBB3170" s="607"/>
      <c r="PBC3170" s="607"/>
      <c r="PBD3170" s="607"/>
      <c r="PBE3170" s="607"/>
      <c r="PBF3170" s="607"/>
      <c r="PBG3170" s="607"/>
      <c r="PBH3170" s="607"/>
      <c r="PBI3170" s="607"/>
      <c r="PBJ3170" s="607"/>
      <c r="PBK3170" s="607"/>
      <c r="PBL3170" s="607"/>
      <c r="PBM3170" s="607"/>
      <c r="PBN3170" s="607"/>
      <c r="PBO3170" s="607"/>
      <c r="PBP3170" s="607"/>
      <c r="PBQ3170" s="607"/>
      <c r="PBR3170" s="607"/>
      <c r="PBS3170" s="607"/>
      <c r="PBT3170" s="607"/>
      <c r="PBU3170" s="607"/>
      <c r="PBV3170" s="607"/>
      <c r="PBW3170" s="607"/>
      <c r="PBX3170" s="607"/>
      <c r="PBY3170" s="607"/>
      <c r="PBZ3170" s="607"/>
      <c r="PCA3170" s="607"/>
      <c r="PCB3170" s="607"/>
      <c r="PCC3170" s="607"/>
      <c r="PCD3170" s="607"/>
      <c r="PCE3170" s="607"/>
      <c r="PCF3170" s="607"/>
      <c r="PCG3170" s="607"/>
      <c r="PCH3170" s="607"/>
      <c r="PCI3170" s="607"/>
      <c r="PCJ3170" s="607"/>
      <c r="PCK3170" s="607"/>
      <c r="PCL3170" s="607"/>
      <c r="PCM3170" s="607"/>
      <c r="PCN3170" s="607"/>
      <c r="PCO3170" s="607"/>
      <c r="PCP3170" s="607"/>
      <c r="PCQ3170" s="607"/>
      <c r="PCR3170" s="607"/>
      <c r="PCS3170" s="607"/>
      <c r="PCT3170" s="607"/>
      <c r="PCU3170" s="607"/>
      <c r="PCV3170" s="607"/>
      <c r="PCW3170" s="607"/>
      <c r="PCX3170" s="607"/>
      <c r="PCY3170" s="607"/>
      <c r="PCZ3170" s="607"/>
      <c r="PDA3170" s="607"/>
      <c r="PDB3170" s="607"/>
      <c r="PDC3170" s="607"/>
      <c r="PDD3170" s="607"/>
      <c r="PDE3170" s="607"/>
      <c r="PDF3170" s="607"/>
      <c r="PDG3170" s="607"/>
      <c r="PDH3170" s="607"/>
      <c r="PDI3170" s="607"/>
      <c r="PDJ3170" s="607"/>
      <c r="PDK3170" s="607"/>
      <c r="PDL3170" s="607"/>
      <c r="PDM3170" s="607"/>
      <c r="PDN3170" s="607"/>
      <c r="PDO3170" s="607"/>
      <c r="PDP3170" s="607"/>
      <c r="PDQ3170" s="607"/>
      <c r="PDR3170" s="607"/>
      <c r="PDS3170" s="607"/>
      <c r="PDT3170" s="607"/>
      <c r="PDU3170" s="607"/>
      <c r="PDV3170" s="607"/>
      <c r="PDW3170" s="607"/>
      <c r="PDX3170" s="607"/>
      <c r="PDY3170" s="607"/>
      <c r="PDZ3170" s="607"/>
      <c r="PEA3170" s="607"/>
      <c r="PEB3170" s="607"/>
      <c r="PEC3170" s="607"/>
      <c r="PED3170" s="607"/>
      <c r="PEE3170" s="607"/>
      <c r="PEF3170" s="607"/>
      <c r="PEG3170" s="607"/>
      <c r="PEH3170" s="607"/>
      <c r="PEI3170" s="607"/>
      <c r="PEJ3170" s="607"/>
      <c r="PEK3170" s="607"/>
      <c r="PEL3170" s="607"/>
      <c r="PEM3170" s="607"/>
      <c r="PEN3170" s="607"/>
      <c r="PEO3170" s="607"/>
      <c r="PEP3170" s="607"/>
      <c r="PEQ3170" s="607"/>
      <c r="PER3170" s="607"/>
      <c r="PES3170" s="607"/>
      <c r="PET3170" s="607"/>
      <c r="PEU3170" s="607"/>
      <c r="PEV3170" s="607"/>
      <c r="PEW3170" s="607"/>
      <c r="PEX3170" s="607"/>
      <c r="PEY3170" s="607"/>
      <c r="PEZ3170" s="607"/>
      <c r="PFA3170" s="607"/>
      <c r="PFB3170" s="607"/>
      <c r="PFC3170" s="607"/>
      <c r="PFD3170" s="607"/>
      <c r="PFE3170" s="607"/>
      <c r="PFF3170" s="607"/>
      <c r="PFG3170" s="607"/>
      <c r="PFH3170" s="607"/>
      <c r="PFI3170" s="607"/>
      <c r="PFJ3170" s="607"/>
      <c r="PFK3170" s="607"/>
      <c r="PFL3170" s="607"/>
      <c r="PFM3170" s="607"/>
      <c r="PFN3170" s="607"/>
      <c r="PFO3170" s="607"/>
      <c r="PFP3170" s="607"/>
      <c r="PFQ3170" s="607"/>
      <c r="PFR3170" s="607"/>
      <c r="PFS3170" s="607"/>
      <c r="PFT3170" s="607"/>
      <c r="PFU3170" s="607"/>
      <c r="PFV3170" s="607"/>
      <c r="PFW3170" s="607"/>
      <c r="PFX3170" s="607"/>
      <c r="PFY3170" s="607"/>
      <c r="PFZ3170" s="607"/>
      <c r="PGA3170" s="607"/>
      <c r="PGB3170" s="607"/>
      <c r="PGC3170" s="607"/>
      <c r="PGD3170" s="607"/>
      <c r="PGE3170" s="607"/>
      <c r="PGF3170" s="607"/>
      <c r="PGG3170" s="607"/>
      <c r="PGH3170" s="607"/>
      <c r="PGI3170" s="607"/>
      <c r="PGJ3170" s="607"/>
      <c r="PGK3170" s="607"/>
      <c r="PGL3170" s="607"/>
      <c r="PGM3170" s="607"/>
      <c r="PGN3170" s="607"/>
      <c r="PGO3170" s="607"/>
      <c r="PGP3170" s="607"/>
      <c r="PGQ3170" s="607"/>
      <c r="PGR3170" s="607"/>
      <c r="PGS3170" s="607"/>
      <c r="PGT3170" s="607"/>
      <c r="PGU3170" s="607"/>
      <c r="PGV3170" s="607"/>
      <c r="PGW3170" s="607"/>
      <c r="PGX3170" s="607"/>
      <c r="PGY3170" s="607"/>
      <c r="PGZ3170" s="607"/>
      <c r="PHA3170" s="607"/>
      <c r="PHB3170" s="607"/>
      <c r="PHC3170" s="607"/>
      <c r="PHD3170" s="607"/>
      <c r="PHE3170" s="607"/>
      <c r="PHF3170" s="607"/>
      <c r="PHG3170" s="607"/>
      <c r="PHH3170" s="607"/>
      <c r="PHI3170" s="607"/>
      <c r="PHJ3170" s="607"/>
      <c r="PHK3170" s="607"/>
      <c r="PHL3170" s="607"/>
      <c r="PHM3170" s="607"/>
      <c r="PHN3170" s="607"/>
      <c r="PHO3170" s="607"/>
      <c r="PHP3170" s="607"/>
      <c r="PHQ3170" s="607"/>
      <c r="PHR3170" s="607"/>
      <c r="PHS3170" s="607"/>
      <c r="PHT3170" s="607"/>
      <c r="PHU3170" s="607"/>
      <c r="PHV3170" s="607"/>
      <c r="PHW3170" s="607"/>
      <c r="PHX3170" s="607"/>
      <c r="PHY3170" s="607"/>
      <c r="PHZ3170" s="607"/>
      <c r="PIA3170" s="607"/>
      <c r="PIB3170" s="607"/>
      <c r="PIC3170" s="607"/>
      <c r="PID3170" s="607"/>
      <c r="PIE3170" s="607"/>
      <c r="PIF3170" s="607"/>
      <c r="PIG3170" s="607"/>
      <c r="PIH3170" s="607"/>
      <c r="PII3170" s="607"/>
      <c r="PIJ3170" s="607"/>
      <c r="PIK3170" s="607"/>
      <c r="PIL3170" s="607"/>
      <c r="PIM3170" s="607"/>
      <c r="PIN3170" s="607"/>
      <c r="PIO3170" s="607"/>
      <c r="PIP3170" s="607"/>
      <c r="PIQ3170" s="607"/>
      <c r="PIR3170" s="607"/>
      <c r="PIS3170" s="607"/>
      <c r="PIT3170" s="607"/>
      <c r="PIU3170" s="607"/>
      <c r="PIV3170" s="607"/>
      <c r="PIW3170" s="607"/>
      <c r="PIX3170" s="607"/>
      <c r="PIY3170" s="607"/>
      <c r="PIZ3170" s="607"/>
      <c r="PJA3170" s="607"/>
      <c r="PJB3170" s="607"/>
      <c r="PJC3170" s="607"/>
      <c r="PJD3170" s="607"/>
      <c r="PJE3170" s="607"/>
      <c r="PJF3170" s="607"/>
      <c r="PJG3170" s="607"/>
      <c r="PJH3170" s="607"/>
      <c r="PJI3170" s="607"/>
      <c r="PJJ3170" s="607"/>
      <c r="PJK3170" s="607"/>
      <c r="PJL3170" s="607"/>
      <c r="PJM3170" s="607"/>
      <c r="PJN3170" s="607"/>
      <c r="PJO3170" s="607"/>
      <c r="PJP3170" s="607"/>
      <c r="PJQ3170" s="607"/>
      <c r="PJR3170" s="607"/>
      <c r="PJS3170" s="607"/>
      <c r="PJT3170" s="607"/>
      <c r="PJU3170" s="607"/>
      <c r="PJV3170" s="607"/>
      <c r="PJW3170" s="607"/>
      <c r="PJX3170" s="607"/>
      <c r="PJY3170" s="607"/>
      <c r="PJZ3170" s="607"/>
      <c r="PKA3170" s="607"/>
      <c r="PKB3170" s="607"/>
      <c r="PKC3170" s="607"/>
      <c r="PKD3170" s="607"/>
      <c r="PKE3170" s="607"/>
      <c r="PKF3170" s="607"/>
      <c r="PKG3170" s="607"/>
      <c r="PKH3170" s="607"/>
      <c r="PKI3170" s="607"/>
      <c r="PKJ3170" s="607"/>
      <c r="PKK3170" s="607"/>
      <c r="PKL3170" s="607"/>
      <c r="PKM3170" s="607"/>
      <c r="PKN3170" s="607"/>
      <c r="PKO3170" s="607"/>
      <c r="PKP3170" s="607"/>
      <c r="PKQ3170" s="607"/>
      <c r="PKR3170" s="607"/>
      <c r="PKS3170" s="607"/>
      <c r="PKT3170" s="607"/>
      <c r="PKU3170" s="607"/>
      <c r="PKV3170" s="607"/>
      <c r="PKW3170" s="607"/>
      <c r="PKX3170" s="607"/>
      <c r="PKY3170" s="607"/>
      <c r="PKZ3170" s="607"/>
      <c r="PLA3170" s="607"/>
      <c r="PLB3170" s="607"/>
      <c r="PLC3170" s="607"/>
      <c r="PLD3170" s="607"/>
      <c r="PLE3170" s="607"/>
      <c r="PLF3170" s="607"/>
      <c r="PLG3170" s="607"/>
      <c r="PLH3170" s="607"/>
      <c r="PLI3170" s="607"/>
      <c r="PLJ3170" s="607"/>
      <c r="PLK3170" s="607"/>
      <c r="PLL3170" s="607"/>
      <c r="PLM3170" s="607"/>
      <c r="PLN3170" s="607"/>
      <c r="PLO3170" s="607"/>
      <c r="PLP3170" s="607"/>
      <c r="PLQ3170" s="607"/>
      <c r="PLR3170" s="607"/>
      <c r="PLS3170" s="607"/>
      <c r="PLT3170" s="607"/>
      <c r="PLU3170" s="607"/>
      <c r="PLV3170" s="607"/>
      <c r="PLW3170" s="607"/>
      <c r="PLX3170" s="607"/>
      <c r="PLY3170" s="607"/>
      <c r="PLZ3170" s="607"/>
      <c r="PMA3170" s="607"/>
      <c r="PMB3170" s="607"/>
      <c r="PMC3170" s="607"/>
      <c r="PMD3170" s="607"/>
      <c r="PME3170" s="607"/>
      <c r="PMF3170" s="607"/>
      <c r="PMG3170" s="607"/>
      <c r="PMH3170" s="607"/>
      <c r="PMI3170" s="607"/>
      <c r="PMJ3170" s="607"/>
      <c r="PMK3170" s="607"/>
      <c r="PML3170" s="607"/>
      <c r="PMM3170" s="607"/>
      <c r="PMN3170" s="607"/>
      <c r="PMO3170" s="607"/>
      <c r="PMP3170" s="607"/>
      <c r="PMQ3170" s="607"/>
      <c r="PMR3170" s="607"/>
      <c r="PMS3170" s="607"/>
      <c r="PMT3170" s="607"/>
      <c r="PMU3170" s="607"/>
      <c r="PMV3170" s="607"/>
      <c r="PMW3170" s="607"/>
      <c r="PMX3170" s="607"/>
      <c r="PMY3170" s="607"/>
      <c r="PMZ3170" s="607"/>
      <c r="PNA3170" s="607"/>
      <c r="PNB3170" s="607"/>
      <c r="PNC3170" s="607"/>
      <c r="PND3170" s="607"/>
      <c r="PNE3170" s="607"/>
      <c r="PNF3170" s="607"/>
      <c r="PNG3170" s="607"/>
      <c r="PNH3170" s="607"/>
      <c r="PNI3170" s="607"/>
      <c r="PNJ3170" s="607"/>
      <c r="PNK3170" s="607"/>
      <c r="PNL3170" s="607"/>
      <c r="PNM3170" s="607"/>
      <c r="PNN3170" s="607"/>
      <c r="PNO3170" s="607"/>
      <c r="PNP3170" s="607"/>
      <c r="PNQ3170" s="607"/>
      <c r="PNR3170" s="607"/>
      <c r="PNS3170" s="607"/>
      <c r="PNT3170" s="607"/>
      <c r="PNU3170" s="607"/>
      <c r="PNV3170" s="607"/>
      <c r="PNW3170" s="607"/>
      <c r="PNX3170" s="607"/>
      <c r="PNY3170" s="607"/>
      <c r="PNZ3170" s="607"/>
      <c r="POA3170" s="607"/>
      <c r="POB3170" s="607"/>
      <c r="POC3170" s="607"/>
      <c r="POD3170" s="607"/>
      <c r="POE3170" s="607"/>
      <c r="POF3170" s="607"/>
      <c r="POG3170" s="607"/>
      <c r="POH3170" s="607"/>
      <c r="POI3170" s="607"/>
      <c r="POJ3170" s="607"/>
      <c r="POK3170" s="607"/>
      <c r="POL3170" s="607"/>
      <c r="POM3170" s="607"/>
      <c r="PON3170" s="607"/>
      <c r="POO3170" s="607"/>
      <c r="POP3170" s="607"/>
      <c r="POQ3170" s="607"/>
      <c r="POR3170" s="607"/>
      <c r="POS3170" s="607"/>
      <c r="POT3170" s="607"/>
      <c r="POU3170" s="607"/>
      <c r="POV3170" s="607"/>
      <c r="POW3170" s="607"/>
      <c r="POX3170" s="607"/>
      <c r="POY3170" s="607"/>
      <c r="POZ3170" s="607"/>
      <c r="PPA3170" s="607"/>
      <c r="PPB3170" s="607"/>
      <c r="PPC3170" s="607"/>
      <c r="PPD3170" s="607"/>
      <c r="PPE3170" s="607"/>
      <c r="PPF3170" s="607"/>
      <c r="PPG3170" s="607"/>
      <c r="PPH3170" s="607"/>
      <c r="PPI3170" s="607"/>
      <c r="PPJ3170" s="607"/>
      <c r="PPK3170" s="607"/>
      <c r="PPL3170" s="607"/>
      <c r="PPM3170" s="607"/>
      <c r="PPN3170" s="607"/>
      <c r="PPO3170" s="607"/>
      <c r="PPP3170" s="607"/>
      <c r="PPQ3170" s="607"/>
      <c r="PPR3170" s="607"/>
      <c r="PPS3170" s="607"/>
      <c r="PPT3170" s="607"/>
      <c r="PPU3170" s="607"/>
      <c r="PPV3170" s="607"/>
      <c r="PPW3170" s="607"/>
      <c r="PPX3170" s="607"/>
      <c r="PPY3170" s="607"/>
      <c r="PPZ3170" s="607"/>
      <c r="PQA3170" s="607"/>
      <c r="PQB3170" s="607"/>
      <c r="PQC3170" s="607"/>
      <c r="PQD3170" s="607"/>
      <c r="PQE3170" s="607"/>
      <c r="PQF3170" s="607"/>
      <c r="PQG3170" s="607"/>
      <c r="PQH3170" s="607"/>
      <c r="PQI3170" s="607"/>
      <c r="PQJ3170" s="607"/>
      <c r="PQK3170" s="607"/>
      <c r="PQL3170" s="607"/>
      <c r="PQM3170" s="607"/>
      <c r="PQN3170" s="607"/>
      <c r="PQO3170" s="607"/>
      <c r="PQP3170" s="607"/>
      <c r="PQQ3170" s="607"/>
      <c r="PQR3170" s="607"/>
      <c r="PQS3170" s="607"/>
      <c r="PQT3170" s="607"/>
      <c r="PQU3170" s="607"/>
      <c r="PQV3170" s="607"/>
      <c r="PQW3170" s="607"/>
      <c r="PQX3170" s="607"/>
      <c r="PQY3170" s="607"/>
      <c r="PQZ3170" s="607"/>
      <c r="PRA3170" s="607"/>
      <c r="PRB3170" s="607"/>
      <c r="PRC3170" s="607"/>
      <c r="PRD3170" s="607"/>
      <c r="PRE3170" s="607"/>
      <c r="PRF3170" s="607"/>
      <c r="PRG3170" s="607"/>
      <c r="PRH3170" s="607"/>
      <c r="PRI3170" s="607"/>
      <c r="PRJ3170" s="607"/>
      <c r="PRK3170" s="607"/>
      <c r="PRL3170" s="607"/>
      <c r="PRM3170" s="607"/>
      <c r="PRN3170" s="607"/>
      <c r="PRO3170" s="607"/>
      <c r="PRP3170" s="607"/>
      <c r="PRQ3170" s="607"/>
      <c r="PRR3170" s="607"/>
      <c r="PRS3170" s="607"/>
      <c r="PRT3170" s="607"/>
      <c r="PRU3170" s="607"/>
      <c r="PRV3170" s="607"/>
      <c r="PRW3170" s="607"/>
      <c r="PRX3170" s="607"/>
      <c r="PRY3170" s="607"/>
      <c r="PRZ3170" s="607"/>
      <c r="PSA3170" s="607"/>
      <c r="PSB3170" s="607"/>
      <c r="PSC3170" s="607"/>
      <c r="PSD3170" s="607"/>
      <c r="PSE3170" s="607"/>
      <c r="PSF3170" s="607"/>
      <c r="PSG3170" s="607"/>
      <c r="PSH3170" s="607"/>
      <c r="PSI3170" s="607"/>
      <c r="PSJ3170" s="607"/>
      <c r="PSK3170" s="607"/>
      <c r="PSL3170" s="607"/>
      <c r="PSM3170" s="607"/>
      <c r="PSN3170" s="607"/>
      <c r="PSO3170" s="607"/>
      <c r="PSP3170" s="607"/>
      <c r="PSQ3170" s="607"/>
      <c r="PSR3170" s="607"/>
      <c r="PSS3170" s="607"/>
      <c r="PST3170" s="607"/>
      <c r="PSU3170" s="607"/>
      <c r="PSV3170" s="607"/>
      <c r="PSW3170" s="607"/>
      <c r="PSX3170" s="607"/>
      <c r="PSY3170" s="607"/>
      <c r="PSZ3170" s="607"/>
      <c r="PTA3170" s="607"/>
      <c r="PTB3170" s="607"/>
      <c r="PTC3170" s="607"/>
      <c r="PTD3170" s="607"/>
      <c r="PTE3170" s="607"/>
      <c r="PTF3170" s="607"/>
      <c r="PTG3170" s="607"/>
      <c r="PTH3170" s="607"/>
      <c r="PTI3170" s="607"/>
      <c r="PTJ3170" s="607"/>
      <c r="PTK3170" s="607"/>
      <c r="PTL3170" s="607"/>
      <c r="PTM3170" s="607"/>
      <c r="PTN3170" s="607"/>
      <c r="PTO3170" s="607"/>
      <c r="PTP3170" s="607"/>
      <c r="PTQ3170" s="607"/>
      <c r="PTR3170" s="607"/>
      <c r="PTS3170" s="607"/>
      <c r="PTT3170" s="607"/>
      <c r="PTU3170" s="607"/>
      <c r="PTV3170" s="607"/>
      <c r="PTW3170" s="607"/>
      <c r="PTX3170" s="607"/>
      <c r="PTY3170" s="607"/>
      <c r="PTZ3170" s="607"/>
      <c r="PUA3170" s="607"/>
      <c r="PUB3170" s="607"/>
      <c r="PUC3170" s="607"/>
      <c r="PUD3170" s="607"/>
      <c r="PUE3170" s="607"/>
      <c r="PUF3170" s="607"/>
      <c r="PUG3170" s="607"/>
      <c r="PUH3170" s="607"/>
      <c r="PUI3170" s="607"/>
      <c r="PUJ3170" s="607"/>
      <c r="PUK3170" s="607"/>
      <c r="PUL3170" s="607"/>
      <c r="PUM3170" s="607"/>
      <c r="PUN3170" s="607"/>
      <c r="PUO3170" s="607"/>
      <c r="PUP3170" s="607"/>
      <c r="PUQ3170" s="607"/>
      <c r="PUR3170" s="607"/>
      <c r="PUS3170" s="607"/>
      <c r="PUT3170" s="607"/>
      <c r="PUU3170" s="607"/>
      <c r="PUV3170" s="607"/>
      <c r="PUW3170" s="607"/>
      <c r="PUX3170" s="607"/>
      <c r="PUY3170" s="607"/>
      <c r="PUZ3170" s="607"/>
      <c r="PVA3170" s="607"/>
      <c r="PVB3170" s="607"/>
      <c r="PVC3170" s="607"/>
      <c r="PVD3170" s="607"/>
      <c r="PVE3170" s="607"/>
      <c r="PVF3170" s="607"/>
      <c r="PVG3170" s="607"/>
      <c r="PVH3170" s="607"/>
      <c r="PVI3170" s="607"/>
      <c r="PVJ3170" s="607"/>
      <c r="PVK3170" s="607"/>
      <c r="PVL3170" s="607"/>
      <c r="PVM3170" s="607"/>
      <c r="PVN3170" s="607"/>
      <c r="PVO3170" s="607"/>
      <c r="PVP3170" s="607"/>
      <c r="PVQ3170" s="607"/>
      <c r="PVR3170" s="607"/>
      <c r="PVS3170" s="607"/>
      <c r="PVT3170" s="607"/>
      <c r="PVU3170" s="607"/>
      <c r="PVV3170" s="607"/>
      <c r="PVW3170" s="607"/>
      <c r="PVX3170" s="607"/>
      <c r="PVY3170" s="607"/>
      <c r="PVZ3170" s="607"/>
      <c r="PWA3170" s="607"/>
      <c r="PWB3170" s="607"/>
      <c r="PWC3170" s="607"/>
      <c r="PWD3170" s="607"/>
      <c r="PWE3170" s="607"/>
      <c r="PWF3170" s="607"/>
      <c r="PWG3170" s="607"/>
      <c r="PWH3170" s="607"/>
      <c r="PWI3170" s="607"/>
      <c r="PWJ3170" s="607"/>
      <c r="PWK3170" s="607"/>
      <c r="PWL3170" s="607"/>
      <c r="PWM3170" s="607"/>
      <c r="PWN3170" s="607"/>
      <c r="PWO3170" s="607"/>
      <c r="PWP3170" s="607"/>
      <c r="PWQ3170" s="607"/>
      <c r="PWR3170" s="607"/>
      <c r="PWS3170" s="607"/>
      <c r="PWT3170" s="607"/>
      <c r="PWU3170" s="607"/>
      <c r="PWV3170" s="607"/>
      <c r="PWW3170" s="607"/>
      <c r="PWX3170" s="607"/>
      <c r="PWY3170" s="607"/>
      <c r="PWZ3170" s="607"/>
      <c r="PXA3170" s="607"/>
      <c r="PXB3170" s="607"/>
      <c r="PXC3170" s="607"/>
      <c r="PXD3170" s="607"/>
      <c r="PXE3170" s="607"/>
      <c r="PXF3170" s="607"/>
      <c r="PXG3170" s="607"/>
      <c r="PXH3170" s="607"/>
      <c r="PXI3170" s="607"/>
      <c r="PXJ3170" s="607"/>
      <c r="PXK3170" s="607"/>
      <c r="PXL3170" s="607"/>
      <c r="PXM3170" s="607"/>
      <c r="PXN3170" s="607"/>
      <c r="PXO3170" s="607"/>
      <c r="PXP3170" s="607"/>
      <c r="PXQ3170" s="607"/>
      <c r="PXR3170" s="607"/>
      <c r="PXS3170" s="607"/>
      <c r="PXT3170" s="607"/>
      <c r="PXU3170" s="607"/>
      <c r="PXV3170" s="607"/>
      <c r="PXW3170" s="607"/>
      <c r="PXX3170" s="607"/>
      <c r="PXY3170" s="607"/>
      <c r="PXZ3170" s="607"/>
      <c r="PYA3170" s="607"/>
      <c r="PYB3170" s="607"/>
      <c r="PYC3170" s="607"/>
      <c r="PYD3170" s="607"/>
      <c r="PYE3170" s="607"/>
      <c r="PYF3170" s="607"/>
      <c r="PYG3170" s="607"/>
      <c r="PYH3170" s="607"/>
      <c r="PYI3170" s="607"/>
      <c r="PYJ3170" s="607"/>
      <c r="PYK3170" s="607"/>
      <c r="PYL3170" s="607"/>
      <c r="PYM3170" s="607"/>
      <c r="PYN3170" s="607"/>
      <c r="PYO3170" s="607"/>
      <c r="PYP3170" s="607"/>
      <c r="PYQ3170" s="607"/>
      <c r="PYR3170" s="607"/>
      <c r="PYS3170" s="607"/>
      <c r="PYT3170" s="607"/>
      <c r="PYU3170" s="607"/>
      <c r="PYV3170" s="607"/>
      <c r="PYW3170" s="607"/>
      <c r="PYX3170" s="607"/>
      <c r="PYY3170" s="607"/>
      <c r="PYZ3170" s="607"/>
      <c r="PZA3170" s="607"/>
      <c r="PZB3170" s="607"/>
      <c r="PZC3170" s="607"/>
      <c r="PZD3170" s="607"/>
      <c r="PZE3170" s="607"/>
      <c r="PZF3170" s="607"/>
      <c r="PZG3170" s="607"/>
      <c r="PZH3170" s="607"/>
      <c r="PZI3170" s="607"/>
      <c r="PZJ3170" s="607"/>
      <c r="PZK3170" s="607"/>
      <c r="PZL3170" s="607"/>
      <c r="PZM3170" s="607"/>
      <c r="PZN3170" s="607"/>
      <c r="PZO3170" s="607"/>
      <c r="PZP3170" s="607"/>
      <c r="PZQ3170" s="607"/>
      <c r="PZR3170" s="607"/>
      <c r="PZS3170" s="607"/>
      <c r="PZT3170" s="607"/>
      <c r="PZU3170" s="607"/>
      <c r="PZV3170" s="607"/>
      <c r="PZW3170" s="607"/>
      <c r="PZX3170" s="607"/>
      <c r="PZY3170" s="607"/>
      <c r="PZZ3170" s="607"/>
      <c r="QAA3170" s="607"/>
      <c r="QAB3170" s="607"/>
      <c r="QAC3170" s="607"/>
      <c r="QAD3170" s="607"/>
      <c r="QAE3170" s="607"/>
      <c r="QAF3170" s="607"/>
      <c r="QAG3170" s="607"/>
      <c r="QAH3170" s="607"/>
      <c r="QAI3170" s="607"/>
      <c r="QAJ3170" s="607"/>
      <c r="QAK3170" s="607"/>
      <c r="QAL3170" s="607"/>
      <c r="QAM3170" s="607"/>
      <c r="QAN3170" s="607"/>
      <c r="QAO3170" s="607"/>
      <c r="QAP3170" s="607"/>
      <c r="QAQ3170" s="607"/>
      <c r="QAR3170" s="607"/>
      <c r="QAS3170" s="607"/>
      <c r="QAT3170" s="607"/>
      <c r="QAU3170" s="607"/>
      <c r="QAV3170" s="607"/>
      <c r="QAW3170" s="607"/>
      <c r="QAX3170" s="607"/>
      <c r="QAY3170" s="607"/>
      <c r="QAZ3170" s="607"/>
      <c r="QBA3170" s="607"/>
      <c r="QBB3170" s="607"/>
      <c r="QBC3170" s="607"/>
      <c r="QBD3170" s="607"/>
      <c r="QBE3170" s="607"/>
      <c r="QBF3170" s="607"/>
      <c r="QBG3170" s="607"/>
      <c r="QBH3170" s="607"/>
      <c r="QBI3170" s="607"/>
      <c r="QBJ3170" s="607"/>
      <c r="QBK3170" s="607"/>
      <c r="QBL3170" s="607"/>
      <c r="QBM3170" s="607"/>
      <c r="QBN3170" s="607"/>
      <c r="QBO3170" s="607"/>
      <c r="QBP3170" s="607"/>
      <c r="QBQ3170" s="607"/>
      <c r="QBR3170" s="607"/>
      <c r="QBS3170" s="607"/>
      <c r="QBT3170" s="607"/>
      <c r="QBU3170" s="607"/>
      <c r="QBV3170" s="607"/>
      <c r="QBW3170" s="607"/>
      <c r="QBX3170" s="607"/>
      <c r="QBY3170" s="607"/>
      <c r="QBZ3170" s="607"/>
      <c r="QCA3170" s="607"/>
      <c r="QCB3170" s="607"/>
      <c r="QCC3170" s="607"/>
      <c r="QCD3170" s="607"/>
      <c r="QCE3170" s="607"/>
      <c r="QCF3170" s="607"/>
      <c r="QCG3170" s="607"/>
      <c r="QCH3170" s="607"/>
      <c r="QCI3170" s="607"/>
      <c r="QCJ3170" s="607"/>
      <c r="QCK3170" s="607"/>
      <c r="QCL3170" s="607"/>
      <c r="QCM3170" s="607"/>
      <c r="QCN3170" s="607"/>
      <c r="QCO3170" s="607"/>
      <c r="QCP3170" s="607"/>
      <c r="QCQ3170" s="607"/>
      <c r="QCR3170" s="607"/>
      <c r="QCS3170" s="607"/>
      <c r="QCT3170" s="607"/>
      <c r="QCU3170" s="607"/>
      <c r="QCV3170" s="607"/>
      <c r="QCW3170" s="607"/>
      <c r="QCX3170" s="607"/>
      <c r="QCY3170" s="607"/>
      <c r="QCZ3170" s="607"/>
      <c r="QDA3170" s="607"/>
      <c r="QDB3170" s="607"/>
      <c r="QDC3170" s="607"/>
      <c r="QDD3170" s="607"/>
      <c r="QDE3170" s="607"/>
      <c r="QDF3170" s="607"/>
      <c r="QDG3170" s="607"/>
      <c r="QDH3170" s="607"/>
      <c r="QDI3170" s="607"/>
      <c r="QDJ3170" s="607"/>
      <c r="QDK3170" s="607"/>
      <c r="QDL3170" s="607"/>
      <c r="QDM3170" s="607"/>
      <c r="QDN3170" s="607"/>
      <c r="QDO3170" s="607"/>
      <c r="QDP3170" s="607"/>
      <c r="QDQ3170" s="607"/>
      <c r="QDR3170" s="607"/>
      <c r="QDS3170" s="607"/>
      <c r="QDT3170" s="607"/>
      <c r="QDU3170" s="607"/>
      <c r="QDV3170" s="607"/>
      <c r="QDW3170" s="607"/>
      <c r="QDX3170" s="607"/>
      <c r="QDY3170" s="607"/>
      <c r="QDZ3170" s="607"/>
      <c r="QEA3170" s="607"/>
      <c r="QEB3170" s="607"/>
      <c r="QEC3170" s="607"/>
      <c r="QED3170" s="607"/>
      <c r="QEE3170" s="607"/>
      <c r="QEF3170" s="607"/>
      <c r="QEG3170" s="607"/>
      <c r="QEH3170" s="607"/>
      <c r="QEI3170" s="607"/>
      <c r="QEJ3170" s="607"/>
      <c r="QEK3170" s="607"/>
      <c r="QEL3170" s="607"/>
      <c r="QEM3170" s="607"/>
      <c r="QEN3170" s="607"/>
      <c r="QEO3170" s="607"/>
      <c r="QEP3170" s="607"/>
      <c r="QEQ3170" s="607"/>
      <c r="QER3170" s="607"/>
      <c r="QES3170" s="607"/>
      <c r="QET3170" s="607"/>
      <c r="QEU3170" s="607"/>
      <c r="QEV3170" s="607"/>
      <c r="QEW3170" s="607"/>
      <c r="QEX3170" s="607"/>
      <c r="QEY3170" s="607"/>
      <c r="QEZ3170" s="607"/>
      <c r="QFA3170" s="607"/>
      <c r="QFB3170" s="607"/>
      <c r="QFC3170" s="607"/>
      <c r="QFD3170" s="607"/>
      <c r="QFE3170" s="607"/>
      <c r="QFF3170" s="607"/>
      <c r="QFG3170" s="607"/>
      <c r="QFH3170" s="607"/>
      <c r="QFI3170" s="607"/>
      <c r="QFJ3170" s="607"/>
      <c r="QFK3170" s="607"/>
      <c r="QFL3170" s="607"/>
      <c r="QFM3170" s="607"/>
      <c r="QFN3170" s="607"/>
      <c r="QFO3170" s="607"/>
      <c r="QFP3170" s="607"/>
      <c r="QFQ3170" s="607"/>
      <c r="QFR3170" s="607"/>
      <c r="QFS3170" s="607"/>
      <c r="QFT3170" s="607"/>
      <c r="QFU3170" s="607"/>
      <c r="QFV3170" s="607"/>
      <c r="QFW3170" s="607"/>
      <c r="QFX3170" s="607"/>
      <c r="QFY3170" s="607"/>
      <c r="QFZ3170" s="607"/>
      <c r="QGA3170" s="607"/>
      <c r="QGB3170" s="607"/>
      <c r="QGC3170" s="607"/>
      <c r="QGD3170" s="607"/>
      <c r="QGE3170" s="607"/>
      <c r="QGF3170" s="607"/>
      <c r="QGG3170" s="607"/>
      <c r="QGH3170" s="607"/>
      <c r="QGI3170" s="607"/>
      <c r="QGJ3170" s="607"/>
      <c r="QGK3170" s="607"/>
      <c r="QGL3170" s="607"/>
      <c r="QGM3170" s="607"/>
      <c r="QGN3170" s="607"/>
      <c r="QGO3170" s="607"/>
      <c r="QGP3170" s="607"/>
      <c r="QGQ3170" s="607"/>
      <c r="QGR3170" s="607"/>
      <c r="QGS3170" s="607"/>
      <c r="QGT3170" s="607"/>
      <c r="QGU3170" s="607"/>
      <c r="QGV3170" s="607"/>
      <c r="QGW3170" s="607"/>
      <c r="QGX3170" s="607"/>
      <c r="QGY3170" s="607"/>
      <c r="QGZ3170" s="607"/>
      <c r="QHA3170" s="607"/>
      <c r="QHB3170" s="607"/>
      <c r="QHC3170" s="607"/>
      <c r="QHD3170" s="607"/>
      <c r="QHE3170" s="607"/>
      <c r="QHF3170" s="607"/>
      <c r="QHG3170" s="607"/>
      <c r="QHH3170" s="607"/>
      <c r="QHI3170" s="607"/>
      <c r="QHJ3170" s="607"/>
      <c r="QHK3170" s="607"/>
      <c r="QHL3170" s="607"/>
      <c r="QHM3170" s="607"/>
      <c r="QHN3170" s="607"/>
      <c r="QHO3170" s="607"/>
      <c r="QHP3170" s="607"/>
      <c r="QHQ3170" s="607"/>
      <c r="QHR3170" s="607"/>
      <c r="QHS3170" s="607"/>
      <c r="QHT3170" s="607"/>
      <c r="QHU3170" s="607"/>
      <c r="QHV3170" s="607"/>
      <c r="QHW3170" s="607"/>
      <c r="QHX3170" s="607"/>
      <c r="QHY3170" s="607"/>
      <c r="QHZ3170" s="607"/>
      <c r="QIA3170" s="607"/>
      <c r="QIB3170" s="607"/>
      <c r="QIC3170" s="607"/>
      <c r="QID3170" s="607"/>
      <c r="QIE3170" s="607"/>
      <c r="QIF3170" s="607"/>
      <c r="QIG3170" s="607"/>
      <c r="QIH3170" s="607"/>
      <c r="QII3170" s="607"/>
      <c r="QIJ3170" s="607"/>
      <c r="QIK3170" s="607"/>
      <c r="QIL3170" s="607"/>
      <c r="QIM3170" s="607"/>
      <c r="QIN3170" s="607"/>
      <c r="QIO3170" s="607"/>
      <c r="QIP3170" s="607"/>
      <c r="QIQ3170" s="607"/>
      <c r="QIR3170" s="607"/>
      <c r="QIS3170" s="607"/>
      <c r="QIT3170" s="607"/>
      <c r="QIU3170" s="607"/>
      <c r="QIV3170" s="607"/>
      <c r="QIW3170" s="607"/>
      <c r="QIX3170" s="607"/>
      <c r="QIY3170" s="607"/>
      <c r="QIZ3170" s="607"/>
      <c r="QJA3170" s="607"/>
      <c r="QJB3170" s="607"/>
      <c r="QJC3170" s="607"/>
      <c r="QJD3170" s="607"/>
      <c r="QJE3170" s="607"/>
      <c r="QJF3170" s="607"/>
      <c r="QJG3170" s="607"/>
      <c r="QJH3170" s="607"/>
      <c r="QJI3170" s="607"/>
      <c r="QJJ3170" s="607"/>
      <c r="QJK3170" s="607"/>
      <c r="QJL3170" s="607"/>
      <c r="QJM3170" s="607"/>
      <c r="QJN3170" s="607"/>
      <c r="QJO3170" s="607"/>
      <c r="QJP3170" s="607"/>
      <c r="QJQ3170" s="607"/>
      <c r="QJR3170" s="607"/>
      <c r="QJS3170" s="607"/>
      <c r="QJT3170" s="607"/>
      <c r="QJU3170" s="607"/>
      <c r="QJV3170" s="607"/>
      <c r="QJW3170" s="607"/>
      <c r="QJX3170" s="607"/>
      <c r="QJY3170" s="607"/>
      <c r="QJZ3170" s="607"/>
      <c r="QKA3170" s="607"/>
      <c r="QKB3170" s="607"/>
      <c r="QKC3170" s="607"/>
      <c r="QKD3170" s="607"/>
      <c r="QKE3170" s="607"/>
      <c r="QKF3170" s="607"/>
      <c r="QKG3170" s="607"/>
      <c r="QKH3170" s="607"/>
      <c r="QKI3170" s="607"/>
      <c r="QKJ3170" s="607"/>
      <c r="QKK3170" s="607"/>
      <c r="QKL3170" s="607"/>
      <c r="QKM3170" s="607"/>
      <c r="QKN3170" s="607"/>
      <c r="QKO3170" s="607"/>
      <c r="QKP3170" s="607"/>
      <c r="QKQ3170" s="607"/>
      <c r="QKR3170" s="607"/>
      <c r="QKS3170" s="607"/>
      <c r="QKT3170" s="607"/>
      <c r="QKU3170" s="607"/>
      <c r="QKV3170" s="607"/>
      <c r="QKW3170" s="607"/>
      <c r="QKX3170" s="607"/>
      <c r="QKY3170" s="607"/>
      <c r="QKZ3170" s="607"/>
      <c r="QLA3170" s="607"/>
      <c r="QLB3170" s="607"/>
      <c r="QLC3170" s="607"/>
      <c r="QLD3170" s="607"/>
      <c r="QLE3170" s="607"/>
      <c r="QLF3170" s="607"/>
      <c r="QLG3170" s="607"/>
      <c r="QLH3170" s="607"/>
      <c r="QLI3170" s="607"/>
      <c r="QLJ3170" s="607"/>
      <c r="QLK3170" s="607"/>
      <c r="QLL3170" s="607"/>
      <c r="QLM3170" s="607"/>
      <c r="QLN3170" s="607"/>
      <c r="QLO3170" s="607"/>
      <c r="QLP3170" s="607"/>
      <c r="QLQ3170" s="607"/>
      <c r="QLR3170" s="607"/>
      <c r="QLS3170" s="607"/>
      <c r="QLT3170" s="607"/>
      <c r="QLU3170" s="607"/>
      <c r="QLV3170" s="607"/>
      <c r="QLW3170" s="607"/>
      <c r="QLX3170" s="607"/>
      <c r="QLY3170" s="607"/>
      <c r="QLZ3170" s="607"/>
      <c r="QMA3170" s="607"/>
      <c r="QMB3170" s="607"/>
      <c r="QMC3170" s="607"/>
      <c r="QMD3170" s="607"/>
      <c r="QME3170" s="607"/>
      <c r="QMF3170" s="607"/>
      <c r="QMG3170" s="607"/>
      <c r="QMH3170" s="607"/>
      <c r="QMI3170" s="607"/>
      <c r="QMJ3170" s="607"/>
      <c r="QMK3170" s="607"/>
      <c r="QML3170" s="607"/>
      <c r="QMM3170" s="607"/>
      <c r="QMN3170" s="607"/>
      <c r="QMO3170" s="607"/>
      <c r="QMP3170" s="607"/>
      <c r="QMQ3170" s="607"/>
      <c r="QMR3170" s="607"/>
      <c r="QMS3170" s="607"/>
      <c r="QMT3170" s="607"/>
      <c r="QMU3170" s="607"/>
      <c r="QMV3170" s="607"/>
      <c r="QMW3170" s="607"/>
      <c r="QMX3170" s="607"/>
      <c r="QMY3170" s="607"/>
      <c r="QMZ3170" s="607"/>
      <c r="QNA3170" s="607"/>
      <c r="QNB3170" s="607"/>
      <c r="QNC3170" s="607"/>
      <c r="QND3170" s="607"/>
      <c r="QNE3170" s="607"/>
      <c r="QNF3170" s="607"/>
      <c r="QNG3170" s="607"/>
      <c r="QNH3170" s="607"/>
      <c r="QNI3170" s="607"/>
      <c r="QNJ3170" s="607"/>
      <c r="QNK3170" s="607"/>
      <c r="QNL3170" s="607"/>
      <c r="QNM3170" s="607"/>
      <c r="QNN3170" s="607"/>
      <c r="QNO3170" s="607"/>
      <c r="QNP3170" s="607"/>
      <c r="QNQ3170" s="607"/>
      <c r="QNR3170" s="607"/>
      <c r="QNS3170" s="607"/>
      <c r="QNT3170" s="607"/>
      <c r="QNU3170" s="607"/>
      <c r="QNV3170" s="607"/>
      <c r="QNW3170" s="607"/>
      <c r="QNX3170" s="607"/>
      <c r="QNY3170" s="607"/>
      <c r="QNZ3170" s="607"/>
      <c r="QOA3170" s="607"/>
      <c r="QOB3170" s="607"/>
      <c r="QOC3170" s="607"/>
      <c r="QOD3170" s="607"/>
      <c r="QOE3170" s="607"/>
      <c r="QOF3170" s="607"/>
      <c r="QOG3170" s="607"/>
      <c r="QOH3170" s="607"/>
      <c r="QOI3170" s="607"/>
      <c r="QOJ3170" s="607"/>
      <c r="QOK3170" s="607"/>
      <c r="QOL3170" s="607"/>
      <c r="QOM3170" s="607"/>
      <c r="QON3170" s="607"/>
      <c r="QOO3170" s="607"/>
      <c r="QOP3170" s="607"/>
      <c r="QOQ3170" s="607"/>
      <c r="QOR3170" s="607"/>
      <c r="QOS3170" s="607"/>
      <c r="QOT3170" s="607"/>
      <c r="QOU3170" s="607"/>
      <c r="QOV3170" s="607"/>
      <c r="QOW3170" s="607"/>
      <c r="QOX3170" s="607"/>
      <c r="QOY3170" s="607"/>
      <c r="QOZ3170" s="607"/>
      <c r="QPA3170" s="607"/>
      <c r="QPB3170" s="607"/>
      <c r="QPC3170" s="607"/>
      <c r="QPD3170" s="607"/>
      <c r="QPE3170" s="607"/>
      <c r="QPF3170" s="607"/>
      <c r="QPG3170" s="607"/>
      <c r="QPH3170" s="607"/>
      <c r="QPI3170" s="607"/>
      <c r="QPJ3170" s="607"/>
      <c r="QPK3170" s="607"/>
      <c r="QPL3170" s="607"/>
      <c r="QPM3170" s="607"/>
      <c r="QPN3170" s="607"/>
      <c r="QPO3170" s="607"/>
      <c r="QPP3170" s="607"/>
      <c r="QPQ3170" s="607"/>
      <c r="QPR3170" s="607"/>
      <c r="QPS3170" s="607"/>
      <c r="QPT3170" s="607"/>
      <c r="QPU3170" s="607"/>
      <c r="QPV3170" s="607"/>
      <c r="QPW3170" s="607"/>
      <c r="QPX3170" s="607"/>
      <c r="QPY3170" s="607"/>
      <c r="QPZ3170" s="607"/>
      <c r="QQA3170" s="607"/>
      <c r="QQB3170" s="607"/>
      <c r="QQC3170" s="607"/>
      <c r="QQD3170" s="607"/>
      <c r="QQE3170" s="607"/>
      <c r="QQF3170" s="607"/>
      <c r="QQG3170" s="607"/>
      <c r="QQH3170" s="607"/>
      <c r="QQI3170" s="607"/>
      <c r="QQJ3170" s="607"/>
      <c r="QQK3170" s="607"/>
      <c r="QQL3170" s="607"/>
      <c r="QQM3170" s="607"/>
      <c r="QQN3170" s="607"/>
      <c r="QQO3170" s="607"/>
      <c r="QQP3170" s="607"/>
      <c r="QQQ3170" s="607"/>
      <c r="QQR3170" s="607"/>
      <c r="QQS3170" s="607"/>
      <c r="QQT3170" s="607"/>
      <c r="QQU3170" s="607"/>
      <c r="QQV3170" s="607"/>
      <c r="QQW3170" s="607"/>
      <c r="QQX3170" s="607"/>
      <c r="QQY3170" s="607"/>
      <c r="QQZ3170" s="607"/>
      <c r="QRA3170" s="607"/>
      <c r="QRB3170" s="607"/>
      <c r="QRC3170" s="607"/>
      <c r="QRD3170" s="607"/>
      <c r="QRE3170" s="607"/>
      <c r="QRF3170" s="607"/>
      <c r="QRG3170" s="607"/>
      <c r="QRH3170" s="607"/>
      <c r="QRI3170" s="607"/>
      <c r="QRJ3170" s="607"/>
      <c r="QRK3170" s="607"/>
      <c r="QRL3170" s="607"/>
      <c r="QRM3170" s="607"/>
      <c r="QRN3170" s="607"/>
      <c r="QRO3170" s="607"/>
      <c r="QRP3170" s="607"/>
      <c r="QRQ3170" s="607"/>
      <c r="QRR3170" s="607"/>
      <c r="QRS3170" s="607"/>
      <c r="QRT3170" s="607"/>
      <c r="QRU3170" s="607"/>
      <c r="QRV3170" s="607"/>
      <c r="QRW3170" s="607"/>
      <c r="QRX3170" s="607"/>
      <c r="QRY3170" s="607"/>
      <c r="QRZ3170" s="607"/>
      <c r="QSA3170" s="607"/>
      <c r="QSB3170" s="607"/>
      <c r="QSC3170" s="607"/>
      <c r="QSD3170" s="607"/>
      <c r="QSE3170" s="607"/>
      <c r="QSF3170" s="607"/>
      <c r="QSG3170" s="607"/>
      <c r="QSH3170" s="607"/>
      <c r="QSI3170" s="607"/>
      <c r="QSJ3170" s="607"/>
      <c r="QSK3170" s="607"/>
      <c r="QSL3170" s="607"/>
      <c r="QSM3170" s="607"/>
      <c r="QSN3170" s="607"/>
      <c r="QSO3170" s="607"/>
      <c r="QSP3170" s="607"/>
      <c r="QSQ3170" s="607"/>
      <c r="QSR3170" s="607"/>
      <c r="QSS3170" s="607"/>
      <c r="QST3170" s="607"/>
      <c r="QSU3170" s="607"/>
      <c r="QSV3170" s="607"/>
      <c r="QSW3170" s="607"/>
      <c r="QSX3170" s="607"/>
      <c r="QSY3170" s="607"/>
      <c r="QSZ3170" s="607"/>
      <c r="QTA3170" s="607"/>
      <c r="QTB3170" s="607"/>
      <c r="QTC3170" s="607"/>
      <c r="QTD3170" s="607"/>
      <c r="QTE3170" s="607"/>
      <c r="QTF3170" s="607"/>
      <c r="QTG3170" s="607"/>
      <c r="QTH3170" s="607"/>
      <c r="QTI3170" s="607"/>
      <c r="QTJ3170" s="607"/>
      <c r="QTK3170" s="607"/>
      <c r="QTL3170" s="607"/>
      <c r="QTM3170" s="607"/>
      <c r="QTN3170" s="607"/>
      <c r="QTO3170" s="607"/>
      <c r="QTP3170" s="607"/>
      <c r="QTQ3170" s="607"/>
      <c r="QTR3170" s="607"/>
      <c r="QTS3170" s="607"/>
      <c r="QTT3170" s="607"/>
      <c r="QTU3170" s="607"/>
      <c r="QTV3170" s="607"/>
      <c r="QTW3170" s="607"/>
      <c r="QTX3170" s="607"/>
      <c r="QTY3170" s="607"/>
      <c r="QTZ3170" s="607"/>
      <c r="QUA3170" s="607"/>
      <c r="QUB3170" s="607"/>
      <c r="QUC3170" s="607"/>
      <c r="QUD3170" s="607"/>
      <c r="QUE3170" s="607"/>
      <c r="QUF3170" s="607"/>
      <c r="QUG3170" s="607"/>
      <c r="QUH3170" s="607"/>
      <c r="QUI3170" s="607"/>
      <c r="QUJ3170" s="607"/>
      <c r="QUK3170" s="607"/>
      <c r="QUL3170" s="607"/>
      <c r="QUM3170" s="607"/>
      <c r="QUN3170" s="607"/>
      <c r="QUO3170" s="607"/>
      <c r="QUP3170" s="607"/>
      <c r="QUQ3170" s="607"/>
      <c r="QUR3170" s="607"/>
      <c r="QUS3170" s="607"/>
      <c r="QUT3170" s="607"/>
      <c r="QUU3170" s="607"/>
      <c r="QUV3170" s="607"/>
      <c r="QUW3170" s="607"/>
      <c r="QUX3170" s="607"/>
      <c r="QUY3170" s="607"/>
      <c r="QUZ3170" s="607"/>
      <c r="QVA3170" s="607"/>
      <c r="QVB3170" s="607"/>
      <c r="QVC3170" s="607"/>
      <c r="QVD3170" s="607"/>
      <c r="QVE3170" s="607"/>
      <c r="QVF3170" s="607"/>
      <c r="QVG3170" s="607"/>
      <c r="QVH3170" s="607"/>
      <c r="QVI3170" s="607"/>
      <c r="QVJ3170" s="607"/>
      <c r="QVK3170" s="607"/>
      <c r="QVL3170" s="607"/>
      <c r="QVM3170" s="607"/>
      <c r="QVN3170" s="607"/>
      <c r="QVO3170" s="607"/>
      <c r="QVP3170" s="607"/>
      <c r="QVQ3170" s="607"/>
      <c r="QVR3170" s="607"/>
      <c r="QVS3170" s="607"/>
      <c r="QVT3170" s="607"/>
      <c r="QVU3170" s="607"/>
      <c r="QVV3170" s="607"/>
      <c r="QVW3170" s="607"/>
      <c r="QVX3170" s="607"/>
      <c r="QVY3170" s="607"/>
      <c r="QVZ3170" s="607"/>
      <c r="QWA3170" s="607"/>
      <c r="QWB3170" s="607"/>
      <c r="QWC3170" s="607"/>
      <c r="QWD3170" s="607"/>
      <c r="QWE3170" s="607"/>
      <c r="QWF3170" s="607"/>
      <c r="QWG3170" s="607"/>
      <c r="QWH3170" s="607"/>
      <c r="QWI3170" s="607"/>
      <c r="QWJ3170" s="607"/>
      <c r="QWK3170" s="607"/>
      <c r="QWL3170" s="607"/>
      <c r="QWM3170" s="607"/>
      <c r="QWN3170" s="607"/>
      <c r="QWO3170" s="607"/>
      <c r="QWP3170" s="607"/>
      <c r="QWQ3170" s="607"/>
      <c r="QWR3170" s="607"/>
      <c r="QWS3170" s="607"/>
      <c r="QWT3170" s="607"/>
      <c r="QWU3170" s="607"/>
      <c r="QWV3170" s="607"/>
      <c r="QWW3170" s="607"/>
      <c r="QWX3170" s="607"/>
      <c r="QWY3170" s="607"/>
      <c r="QWZ3170" s="607"/>
      <c r="QXA3170" s="607"/>
      <c r="QXB3170" s="607"/>
      <c r="QXC3170" s="607"/>
      <c r="QXD3170" s="607"/>
      <c r="QXE3170" s="607"/>
      <c r="QXF3170" s="607"/>
      <c r="QXG3170" s="607"/>
      <c r="QXH3170" s="607"/>
      <c r="QXI3170" s="607"/>
      <c r="QXJ3170" s="607"/>
      <c r="QXK3170" s="607"/>
      <c r="QXL3170" s="607"/>
      <c r="QXM3170" s="607"/>
      <c r="QXN3170" s="607"/>
      <c r="QXO3170" s="607"/>
      <c r="QXP3170" s="607"/>
      <c r="QXQ3170" s="607"/>
      <c r="QXR3170" s="607"/>
      <c r="QXS3170" s="607"/>
      <c r="QXT3170" s="607"/>
      <c r="QXU3170" s="607"/>
      <c r="QXV3170" s="607"/>
      <c r="QXW3170" s="607"/>
      <c r="QXX3170" s="607"/>
      <c r="QXY3170" s="607"/>
      <c r="QXZ3170" s="607"/>
      <c r="QYA3170" s="607"/>
      <c r="QYB3170" s="607"/>
      <c r="QYC3170" s="607"/>
      <c r="QYD3170" s="607"/>
      <c r="QYE3170" s="607"/>
      <c r="QYF3170" s="607"/>
      <c r="QYG3170" s="607"/>
      <c r="QYH3170" s="607"/>
      <c r="QYI3170" s="607"/>
      <c r="QYJ3170" s="607"/>
      <c r="QYK3170" s="607"/>
      <c r="QYL3170" s="607"/>
      <c r="QYM3170" s="607"/>
      <c r="QYN3170" s="607"/>
      <c r="QYO3170" s="607"/>
      <c r="QYP3170" s="607"/>
      <c r="QYQ3170" s="607"/>
      <c r="QYR3170" s="607"/>
      <c r="QYS3170" s="607"/>
      <c r="QYT3170" s="607"/>
      <c r="QYU3170" s="607"/>
      <c r="QYV3170" s="607"/>
      <c r="QYW3170" s="607"/>
      <c r="QYX3170" s="607"/>
      <c r="QYY3170" s="607"/>
      <c r="QYZ3170" s="607"/>
      <c r="QZA3170" s="607"/>
      <c r="QZB3170" s="607"/>
      <c r="QZC3170" s="607"/>
      <c r="QZD3170" s="607"/>
      <c r="QZE3170" s="607"/>
      <c r="QZF3170" s="607"/>
      <c r="QZG3170" s="607"/>
      <c r="QZH3170" s="607"/>
      <c r="QZI3170" s="607"/>
      <c r="QZJ3170" s="607"/>
      <c r="QZK3170" s="607"/>
      <c r="QZL3170" s="607"/>
      <c r="QZM3170" s="607"/>
      <c r="QZN3170" s="607"/>
      <c r="QZO3170" s="607"/>
      <c r="QZP3170" s="607"/>
      <c r="QZQ3170" s="607"/>
      <c r="QZR3170" s="607"/>
      <c r="QZS3170" s="607"/>
      <c r="QZT3170" s="607"/>
      <c r="QZU3170" s="607"/>
      <c r="QZV3170" s="607"/>
      <c r="QZW3170" s="607"/>
      <c r="QZX3170" s="607"/>
      <c r="QZY3170" s="607"/>
      <c r="QZZ3170" s="607"/>
      <c r="RAA3170" s="607"/>
      <c r="RAB3170" s="607"/>
      <c r="RAC3170" s="607"/>
      <c r="RAD3170" s="607"/>
      <c r="RAE3170" s="607"/>
      <c r="RAF3170" s="607"/>
      <c r="RAG3170" s="607"/>
      <c r="RAH3170" s="607"/>
      <c r="RAI3170" s="607"/>
      <c r="RAJ3170" s="607"/>
      <c r="RAK3170" s="607"/>
      <c r="RAL3170" s="607"/>
      <c r="RAM3170" s="607"/>
      <c r="RAN3170" s="607"/>
      <c r="RAO3170" s="607"/>
      <c r="RAP3170" s="607"/>
      <c r="RAQ3170" s="607"/>
      <c r="RAR3170" s="607"/>
      <c r="RAS3170" s="607"/>
      <c r="RAT3170" s="607"/>
      <c r="RAU3170" s="607"/>
      <c r="RAV3170" s="607"/>
      <c r="RAW3170" s="607"/>
      <c r="RAX3170" s="607"/>
      <c r="RAY3170" s="607"/>
      <c r="RAZ3170" s="607"/>
      <c r="RBA3170" s="607"/>
      <c r="RBB3170" s="607"/>
      <c r="RBC3170" s="607"/>
      <c r="RBD3170" s="607"/>
      <c r="RBE3170" s="607"/>
      <c r="RBF3170" s="607"/>
      <c r="RBG3170" s="607"/>
      <c r="RBH3170" s="607"/>
      <c r="RBI3170" s="607"/>
      <c r="RBJ3170" s="607"/>
      <c r="RBK3170" s="607"/>
      <c r="RBL3170" s="607"/>
      <c r="RBM3170" s="607"/>
      <c r="RBN3170" s="607"/>
      <c r="RBO3170" s="607"/>
      <c r="RBP3170" s="607"/>
      <c r="RBQ3170" s="607"/>
      <c r="RBR3170" s="607"/>
      <c r="RBS3170" s="607"/>
      <c r="RBT3170" s="607"/>
      <c r="RBU3170" s="607"/>
      <c r="RBV3170" s="607"/>
      <c r="RBW3170" s="607"/>
      <c r="RBX3170" s="607"/>
      <c r="RBY3170" s="607"/>
      <c r="RBZ3170" s="607"/>
      <c r="RCA3170" s="607"/>
      <c r="RCB3170" s="607"/>
      <c r="RCC3170" s="607"/>
      <c r="RCD3170" s="607"/>
      <c r="RCE3170" s="607"/>
      <c r="RCF3170" s="607"/>
      <c r="RCG3170" s="607"/>
      <c r="RCH3170" s="607"/>
      <c r="RCI3170" s="607"/>
      <c r="RCJ3170" s="607"/>
      <c r="RCK3170" s="607"/>
      <c r="RCL3170" s="607"/>
      <c r="RCM3170" s="607"/>
      <c r="RCN3170" s="607"/>
      <c r="RCO3170" s="607"/>
      <c r="RCP3170" s="607"/>
      <c r="RCQ3170" s="607"/>
      <c r="RCR3170" s="607"/>
      <c r="RCS3170" s="607"/>
      <c r="RCT3170" s="607"/>
      <c r="RCU3170" s="607"/>
      <c r="RCV3170" s="607"/>
      <c r="RCW3170" s="607"/>
      <c r="RCX3170" s="607"/>
      <c r="RCY3170" s="607"/>
      <c r="RCZ3170" s="607"/>
      <c r="RDA3170" s="607"/>
      <c r="RDB3170" s="607"/>
      <c r="RDC3170" s="607"/>
      <c r="RDD3170" s="607"/>
      <c r="RDE3170" s="607"/>
      <c r="RDF3170" s="607"/>
      <c r="RDG3170" s="607"/>
      <c r="RDH3170" s="607"/>
      <c r="RDI3170" s="607"/>
      <c r="RDJ3170" s="607"/>
      <c r="RDK3170" s="607"/>
      <c r="RDL3170" s="607"/>
      <c r="RDM3170" s="607"/>
      <c r="RDN3170" s="607"/>
      <c r="RDO3170" s="607"/>
      <c r="RDP3170" s="607"/>
      <c r="RDQ3170" s="607"/>
      <c r="RDR3170" s="607"/>
      <c r="RDS3170" s="607"/>
      <c r="RDT3170" s="607"/>
      <c r="RDU3170" s="607"/>
      <c r="RDV3170" s="607"/>
      <c r="RDW3170" s="607"/>
      <c r="RDX3170" s="607"/>
      <c r="RDY3170" s="607"/>
      <c r="RDZ3170" s="607"/>
      <c r="REA3170" s="607"/>
      <c r="REB3170" s="607"/>
      <c r="REC3170" s="607"/>
      <c r="RED3170" s="607"/>
      <c r="REE3170" s="607"/>
      <c r="REF3170" s="607"/>
      <c r="REG3170" s="607"/>
      <c r="REH3170" s="607"/>
      <c r="REI3170" s="607"/>
      <c r="REJ3170" s="607"/>
      <c r="REK3170" s="607"/>
      <c r="REL3170" s="607"/>
      <c r="REM3170" s="607"/>
      <c r="REN3170" s="607"/>
      <c r="REO3170" s="607"/>
      <c r="REP3170" s="607"/>
      <c r="REQ3170" s="607"/>
      <c r="RER3170" s="607"/>
      <c r="RES3170" s="607"/>
      <c r="RET3170" s="607"/>
      <c r="REU3170" s="607"/>
      <c r="REV3170" s="607"/>
      <c r="REW3170" s="607"/>
      <c r="REX3170" s="607"/>
      <c r="REY3170" s="607"/>
      <c r="REZ3170" s="607"/>
      <c r="RFA3170" s="607"/>
      <c r="RFB3170" s="607"/>
      <c r="RFC3170" s="607"/>
      <c r="RFD3170" s="607"/>
      <c r="RFE3170" s="607"/>
      <c r="RFF3170" s="607"/>
      <c r="RFG3170" s="607"/>
      <c r="RFH3170" s="607"/>
      <c r="RFI3170" s="607"/>
      <c r="RFJ3170" s="607"/>
      <c r="RFK3170" s="607"/>
      <c r="RFL3170" s="607"/>
      <c r="RFM3170" s="607"/>
      <c r="RFN3170" s="607"/>
      <c r="RFO3170" s="607"/>
      <c r="RFP3170" s="607"/>
      <c r="RFQ3170" s="607"/>
      <c r="RFR3170" s="607"/>
      <c r="RFS3170" s="607"/>
      <c r="RFT3170" s="607"/>
      <c r="RFU3170" s="607"/>
      <c r="RFV3170" s="607"/>
      <c r="RFW3170" s="607"/>
      <c r="RFX3170" s="607"/>
      <c r="RFY3170" s="607"/>
      <c r="RFZ3170" s="607"/>
      <c r="RGA3170" s="607"/>
      <c r="RGB3170" s="607"/>
      <c r="RGC3170" s="607"/>
      <c r="RGD3170" s="607"/>
      <c r="RGE3170" s="607"/>
      <c r="RGF3170" s="607"/>
      <c r="RGG3170" s="607"/>
      <c r="RGH3170" s="607"/>
      <c r="RGI3170" s="607"/>
      <c r="RGJ3170" s="607"/>
      <c r="RGK3170" s="607"/>
      <c r="RGL3170" s="607"/>
      <c r="RGM3170" s="607"/>
      <c r="RGN3170" s="607"/>
      <c r="RGO3170" s="607"/>
      <c r="RGP3170" s="607"/>
      <c r="RGQ3170" s="607"/>
      <c r="RGR3170" s="607"/>
      <c r="RGS3170" s="607"/>
      <c r="RGT3170" s="607"/>
      <c r="RGU3170" s="607"/>
      <c r="RGV3170" s="607"/>
      <c r="RGW3170" s="607"/>
      <c r="RGX3170" s="607"/>
      <c r="RGY3170" s="607"/>
      <c r="RGZ3170" s="607"/>
      <c r="RHA3170" s="607"/>
      <c r="RHB3170" s="607"/>
      <c r="RHC3170" s="607"/>
      <c r="RHD3170" s="607"/>
      <c r="RHE3170" s="607"/>
      <c r="RHF3170" s="607"/>
      <c r="RHG3170" s="607"/>
      <c r="RHH3170" s="607"/>
      <c r="RHI3170" s="607"/>
      <c r="RHJ3170" s="607"/>
      <c r="RHK3170" s="607"/>
      <c r="RHL3170" s="607"/>
      <c r="RHM3170" s="607"/>
      <c r="RHN3170" s="607"/>
      <c r="RHO3170" s="607"/>
      <c r="RHP3170" s="607"/>
      <c r="RHQ3170" s="607"/>
      <c r="RHR3170" s="607"/>
      <c r="RHS3170" s="607"/>
      <c r="RHT3170" s="607"/>
      <c r="RHU3170" s="607"/>
      <c r="RHV3170" s="607"/>
      <c r="RHW3170" s="607"/>
      <c r="RHX3170" s="607"/>
      <c r="RHY3170" s="607"/>
      <c r="RHZ3170" s="607"/>
      <c r="RIA3170" s="607"/>
      <c r="RIB3170" s="607"/>
      <c r="RIC3170" s="607"/>
      <c r="RID3170" s="607"/>
      <c r="RIE3170" s="607"/>
      <c r="RIF3170" s="607"/>
      <c r="RIG3170" s="607"/>
      <c r="RIH3170" s="607"/>
      <c r="RII3170" s="607"/>
      <c r="RIJ3170" s="607"/>
      <c r="RIK3170" s="607"/>
      <c r="RIL3170" s="607"/>
      <c r="RIM3170" s="607"/>
      <c r="RIN3170" s="607"/>
      <c r="RIO3170" s="607"/>
      <c r="RIP3170" s="607"/>
      <c r="RIQ3170" s="607"/>
      <c r="RIR3170" s="607"/>
      <c r="RIS3170" s="607"/>
      <c r="RIT3170" s="607"/>
      <c r="RIU3170" s="607"/>
      <c r="RIV3170" s="607"/>
      <c r="RIW3170" s="607"/>
      <c r="RIX3170" s="607"/>
      <c r="RIY3170" s="607"/>
      <c r="RIZ3170" s="607"/>
      <c r="RJA3170" s="607"/>
      <c r="RJB3170" s="607"/>
      <c r="RJC3170" s="607"/>
      <c r="RJD3170" s="607"/>
      <c r="RJE3170" s="607"/>
      <c r="RJF3170" s="607"/>
      <c r="RJG3170" s="607"/>
      <c r="RJH3170" s="607"/>
      <c r="RJI3170" s="607"/>
      <c r="RJJ3170" s="607"/>
      <c r="RJK3170" s="607"/>
      <c r="RJL3170" s="607"/>
      <c r="RJM3170" s="607"/>
      <c r="RJN3170" s="607"/>
      <c r="RJO3170" s="607"/>
      <c r="RJP3170" s="607"/>
      <c r="RJQ3170" s="607"/>
      <c r="RJR3170" s="607"/>
      <c r="RJS3170" s="607"/>
      <c r="RJT3170" s="607"/>
      <c r="RJU3170" s="607"/>
      <c r="RJV3170" s="607"/>
      <c r="RJW3170" s="607"/>
      <c r="RJX3170" s="607"/>
      <c r="RJY3170" s="607"/>
      <c r="RJZ3170" s="607"/>
      <c r="RKA3170" s="607"/>
      <c r="RKB3170" s="607"/>
      <c r="RKC3170" s="607"/>
      <c r="RKD3170" s="607"/>
      <c r="RKE3170" s="607"/>
      <c r="RKF3170" s="607"/>
      <c r="RKG3170" s="607"/>
      <c r="RKH3170" s="607"/>
      <c r="RKI3170" s="607"/>
      <c r="RKJ3170" s="607"/>
      <c r="RKK3170" s="607"/>
      <c r="RKL3170" s="607"/>
      <c r="RKM3170" s="607"/>
      <c r="RKN3170" s="607"/>
      <c r="RKO3170" s="607"/>
      <c r="RKP3170" s="607"/>
      <c r="RKQ3170" s="607"/>
      <c r="RKR3170" s="607"/>
      <c r="RKS3170" s="607"/>
      <c r="RKT3170" s="607"/>
      <c r="RKU3170" s="607"/>
      <c r="RKV3170" s="607"/>
      <c r="RKW3170" s="607"/>
      <c r="RKX3170" s="607"/>
      <c r="RKY3170" s="607"/>
      <c r="RKZ3170" s="607"/>
      <c r="RLA3170" s="607"/>
      <c r="RLB3170" s="607"/>
      <c r="RLC3170" s="607"/>
      <c r="RLD3170" s="607"/>
      <c r="RLE3170" s="607"/>
      <c r="RLF3170" s="607"/>
      <c r="RLG3170" s="607"/>
      <c r="RLH3170" s="607"/>
      <c r="RLI3170" s="607"/>
      <c r="RLJ3170" s="607"/>
      <c r="RLK3170" s="607"/>
      <c r="RLL3170" s="607"/>
      <c r="RLM3170" s="607"/>
      <c r="RLN3170" s="607"/>
      <c r="RLO3170" s="607"/>
      <c r="RLP3170" s="607"/>
      <c r="RLQ3170" s="607"/>
      <c r="RLR3170" s="607"/>
      <c r="RLS3170" s="607"/>
      <c r="RLT3170" s="607"/>
      <c r="RLU3170" s="607"/>
      <c r="RLV3170" s="607"/>
      <c r="RLW3170" s="607"/>
      <c r="RLX3170" s="607"/>
      <c r="RLY3170" s="607"/>
      <c r="RLZ3170" s="607"/>
      <c r="RMA3170" s="607"/>
      <c r="RMB3170" s="607"/>
      <c r="RMC3170" s="607"/>
      <c r="RMD3170" s="607"/>
      <c r="RME3170" s="607"/>
      <c r="RMF3170" s="607"/>
      <c r="RMG3170" s="607"/>
      <c r="RMH3170" s="607"/>
      <c r="RMI3170" s="607"/>
      <c r="RMJ3170" s="607"/>
      <c r="RMK3170" s="607"/>
      <c r="RML3170" s="607"/>
      <c r="RMM3170" s="607"/>
      <c r="RMN3170" s="607"/>
      <c r="RMO3170" s="607"/>
      <c r="RMP3170" s="607"/>
      <c r="RMQ3170" s="607"/>
      <c r="RMR3170" s="607"/>
      <c r="RMS3170" s="607"/>
      <c r="RMT3170" s="607"/>
      <c r="RMU3170" s="607"/>
      <c r="RMV3170" s="607"/>
      <c r="RMW3170" s="607"/>
      <c r="RMX3170" s="607"/>
      <c r="RMY3170" s="607"/>
      <c r="RMZ3170" s="607"/>
      <c r="RNA3170" s="607"/>
      <c r="RNB3170" s="607"/>
      <c r="RNC3170" s="607"/>
      <c r="RND3170" s="607"/>
      <c r="RNE3170" s="607"/>
      <c r="RNF3170" s="607"/>
      <c r="RNG3170" s="607"/>
      <c r="RNH3170" s="607"/>
      <c r="RNI3170" s="607"/>
      <c r="RNJ3170" s="607"/>
      <c r="RNK3170" s="607"/>
      <c r="RNL3170" s="607"/>
      <c r="RNM3170" s="607"/>
      <c r="RNN3170" s="607"/>
      <c r="RNO3170" s="607"/>
      <c r="RNP3170" s="607"/>
      <c r="RNQ3170" s="607"/>
      <c r="RNR3170" s="607"/>
      <c r="RNS3170" s="607"/>
      <c r="RNT3170" s="607"/>
      <c r="RNU3170" s="607"/>
      <c r="RNV3170" s="607"/>
      <c r="RNW3170" s="607"/>
      <c r="RNX3170" s="607"/>
      <c r="RNY3170" s="607"/>
      <c r="RNZ3170" s="607"/>
      <c r="ROA3170" s="607"/>
      <c r="ROB3170" s="607"/>
      <c r="ROC3170" s="607"/>
      <c r="ROD3170" s="607"/>
      <c r="ROE3170" s="607"/>
      <c r="ROF3170" s="607"/>
      <c r="ROG3170" s="607"/>
      <c r="ROH3170" s="607"/>
      <c r="ROI3170" s="607"/>
      <c r="ROJ3170" s="607"/>
      <c r="ROK3170" s="607"/>
      <c r="ROL3170" s="607"/>
      <c r="ROM3170" s="607"/>
      <c r="RON3170" s="607"/>
      <c r="ROO3170" s="607"/>
      <c r="ROP3170" s="607"/>
      <c r="ROQ3170" s="607"/>
      <c r="ROR3170" s="607"/>
      <c r="ROS3170" s="607"/>
      <c r="ROT3170" s="607"/>
      <c r="ROU3170" s="607"/>
      <c r="ROV3170" s="607"/>
      <c r="ROW3170" s="607"/>
      <c r="ROX3170" s="607"/>
      <c r="ROY3170" s="607"/>
      <c r="ROZ3170" s="607"/>
      <c r="RPA3170" s="607"/>
      <c r="RPB3170" s="607"/>
      <c r="RPC3170" s="607"/>
      <c r="RPD3170" s="607"/>
      <c r="RPE3170" s="607"/>
      <c r="RPF3170" s="607"/>
      <c r="RPG3170" s="607"/>
      <c r="RPH3170" s="607"/>
      <c r="RPI3170" s="607"/>
      <c r="RPJ3170" s="607"/>
      <c r="RPK3170" s="607"/>
      <c r="RPL3170" s="607"/>
      <c r="RPM3170" s="607"/>
      <c r="RPN3170" s="607"/>
      <c r="RPO3170" s="607"/>
      <c r="RPP3170" s="607"/>
      <c r="RPQ3170" s="607"/>
      <c r="RPR3170" s="607"/>
      <c r="RPS3170" s="607"/>
      <c r="RPT3170" s="607"/>
      <c r="RPU3170" s="607"/>
      <c r="RPV3170" s="607"/>
      <c r="RPW3170" s="607"/>
      <c r="RPX3170" s="607"/>
      <c r="RPY3170" s="607"/>
      <c r="RPZ3170" s="607"/>
      <c r="RQA3170" s="607"/>
      <c r="RQB3170" s="607"/>
      <c r="RQC3170" s="607"/>
      <c r="RQD3170" s="607"/>
      <c r="RQE3170" s="607"/>
      <c r="RQF3170" s="607"/>
      <c r="RQG3170" s="607"/>
      <c r="RQH3170" s="607"/>
      <c r="RQI3170" s="607"/>
      <c r="RQJ3170" s="607"/>
      <c r="RQK3170" s="607"/>
      <c r="RQL3170" s="607"/>
      <c r="RQM3170" s="607"/>
      <c r="RQN3170" s="607"/>
      <c r="RQO3170" s="607"/>
      <c r="RQP3170" s="607"/>
      <c r="RQQ3170" s="607"/>
      <c r="RQR3170" s="607"/>
      <c r="RQS3170" s="607"/>
      <c r="RQT3170" s="607"/>
      <c r="RQU3170" s="607"/>
      <c r="RQV3170" s="607"/>
      <c r="RQW3170" s="607"/>
      <c r="RQX3170" s="607"/>
      <c r="RQY3170" s="607"/>
      <c r="RQZ3170" s="607"/>
      <c r="RRA3170" s="607"/>
      <c r="RRB3170" s="607"/>
      <c r="RRC3170" s="607"/>
      <c r="RRD3170" s="607"/>
      <c r="RRE3170" s="607"/>
      <c r="RRF3170" s="607"/>
      <c r="RRG3170" s="607"/>
      <c r="RRH3170" s="607"/>
      <c r="RRI3170" s="607"/>
      <c r="RRJ3170" s="607"/>
      <c r="RRK3170" s="607"/>
      <c r="RRL3170" s="607"/>
      <c r="RRM3170" s="607"/>
      <c r="RRN3170" s="607"/>
      <c r="RRO3170" s="607"/>
      <c r="RRP3170" s="607"/>
      <c r="RRQ3170" s="607"/>
      <c r="RRR3170" s="607"/>
      <c r="RRS3170" s="607"/>
      <c r="RRT3170" s="607"/>
      <c r="RRU3170" s="607"/>
      <c r="RRV3170" s="607"/>
      <c r="RRW3170" s="607"/>
      <c r="RRX3170" s="607"/>
      <c r="RRY3170" s="607"/>
      <c r="RRZ3170" s="607"/>
      <c r="RSA3170" s="607"/>
      <c r="RSB3170" s="607"/>
      <c r="RSC3170" s="607"/>
      <c r="RSD3170" s="607"/>
      <c r="RSE3170" s="607"/>
      <c r="RSF3170" s="607"/>
      <c r="RSG3170" s="607"/>
      <c r="RSH3170" s="607"/>
      <c r="RSI3170" s="607"/>
      <c r="RSJ3170" s="607"/>
      <c r="RSK3170" s="607"/>
      <c r="RSL3170" s="607"/>
      <c r="RSM3170" s="607"/>
      <c r="RSN3170" s="607"/>
      <c r="RSO3170" s="607"/>
      <c r="RSP3170" s="607"/>
      <c r="RSQ3170" s="607"/>
      <c r="RSR3170" s="607"/>
      <c r="RSS3170" s="607"/>
      <c r="RST3170" s="607"/>
      <c r="RSU3170" s="607"/>
      <c r="RSV3170" s="607"/>
      <c r="RSW3170" s="607"/>
      <c r="RSX3170" s="607"/>
      <c r="RSY3170" s="607"/>
      <c r="RSZ3170" s="607"/>
      <c r="RTA3170" s="607"/>
      <c r="RTB3170" s="607"/>
      <c r="RTC3170" s="607"/>
      <c r="RTD3170" s="607"/>
      <c r="RTE3170" s="607"/>
      <c r="RTF3170" s="607"/>
      <c r="RTG3170" s="607"/>
      <c r="RTH3170" s="607"/>
      <c r="RTI3170" s="607"/>
      <c r="RTJ3170" s="607"/>
      <c r="RTK3170" s="607"/>
      <c r="RTL3170" s="607"/>
      <c r="RTM3170" s="607"/>
      <c r="RTN3170" s="607"/>
      <c r="RTO3170" s="607"/>
      <c r="RTP3170" s="607"/>
      <c r="RTQ3170" s="607"/>
      <c r="RTR3170" s="607"/>
      <c r="RTS3170" s="607"/>
      <c r="RTT3170" s="607"/>
      <c r="RTU3170" s="607"/>
      <c r="RTV3170" s="607"/>
      <c r="RTW3170" s="607"/>
      <c r="RTX3170" s="607"/>
      <c r="RTY3170" s="607"/>
      <c r="RTZ3170" s="607"/>
      <c r="RUA3170" s="607"/>
      <c r="RUB3170" s="607"/>
      <c r="RUC3170" s="607"/>
      <c r="RUD3170" s="607"/>
      <c r="RUE3170" s="607"/>
      <c r="RUF3170" s="607"/>
      <c r="RUG3170" s="607"/>
      <c r="RUH3170" s="607"/>
      <c r="RUI3170" s="607"/>
      <c r="RUJ3170" s="607"/>
      <c r="RUK3170" s="607"/>
      <c r="RUL3170" s="607"/>
      <c r="RUM3170" s="607"/>
      <c r="RUN3170" s="607"/>
      <c r="RUO3170" s="607"/>
      <c r="RUP3170" s="607"/>
      <c r="RUQ3170" s="607"/>
      <c r="RUR3170" s="607"/>
      <c r="RUS3170" s="607"/>
      <c r="RUT3170" s="607"/>
      <c r="RUU3170" s="607"/>
      <c r="RUV3170" s="607"/>
      <c r="RUW3170" s="607"/>
      <c r="RUX3170" s="607"/>
      <c r="RUY3170" s="607"/>
      <c r="RUZ3170" s="607"/>
      <c r="RVA3170" s="607"/>
      <c r="RVB3170" s="607"/>
      <c r="RVC3170" s="607"/>
      <c r="RVD3170" s="607"/>
      <c r="RVE3170" s="607"/>
      <c r="RVF3170" s="607"/>
      <c r="RVG3170" s="607"/>
      <c r="RVH3170" s="607"/>
      <c r="RVI3170" s="607"/>
      <c r="RVJ3170" s="607"/>
      <c r="RVK3170" s="607"/>
      <c r="RVL3170" s="607"/>
      <c r="RVM3170" s="607"/>
      <c r="RVN3170" s="607"/>
      <c r="RVO3170" s="607"/>
      <c r="RVP3170" s="607"/>
      <c r="RVQ3170" s="607"/>
      <c r="RVR3170" s="607"/>
      <c r="RVS3170" s="607"/>
      <c r="RVT3170" s="607"/>
      <c r="RVU3170" s="607"/>
      <c r="RVV3170" s="607"/>
      <c r="RVW3170" s="607"/>
      <c r="RVX3170" s="607"/>
      <c r="RVY3170" s="607"/>
      <c r="RVZ3170" s="607"/>
      <c r="RWA3170" s="607"/>
      <c r="RWB3170" s="607"/>
      <c r="RWC3170" s="607"/>
      <c r="RWD3170" s="607"/>
      <c r="RWE3170" s="607"/>
      <c r="RWF3170" s="607"/>
      <c r="RWG3170" s="607"/>
      <c r="RWH3170" s="607"/>
      <c r="RWI3170" s="607"/>
      <c r="RWJ3170" s="607"/>
      <c r="RWK3170" s="607"/>
      <c r="RWL3170" s="607"/>
      <c r="RWM3170" s="607"/>
      <c r="RWN3170" s="607"/>
      <c r="RWO3170" s="607"/>
      <c r="RWP3170" s="607"/>
      <c r="RWQ3170" s="607"/>
      <c r="RWR3170" s="607"/>
      <c r="RWS3170" s="607"/>
      <c r="RWT3170" s="607"/>
      <c r="RWU3170" s="607"/>
      <c r="RWV3170" s="607"/>
      <c r="RWW3170" s="607"/>
      <c r="RWX3170" s="607"/>
      <c r="RWY3170" s="607"/>
      <c r="RWZ3170" s="607"/>
      <c r="RXA3170" s="607"/>
      <c r="RXB3170" s="607"/>
      <c r="RXC3170" s="607"/>
      <c r="RXD3170" s="607"/>
      <c r="RXE3170" s="607"/>
      <c r="RXF3170" s="607"/>
      <c r="RXG3170" s="607"/>
      <c r="RXH3170" s="607"/>
      <c r="RXI3170" s="607"/>
      <c r="RXJ3170" s="607"/>
      <c r="RXK3170" s="607"/>
      <c r="RXL3170" s="607"/>
      <c r="RXM3170" s="607"/>
      <c r="RXN3170" s="607"/>
      <c r="RXO3170" s="607"/>
      <c r="RXP3170" s="607"/>
      <c r="RXQ3170" s="607"/>
      <c r="RXR3170" s="607"/>
      <c r="RXS3170" s="607"/>
      <c r="RXT3170" s="607"/>
      <c r="RXU3170" s="607"/>
      <c r="RXV3170" s="607"/>
      <c r="RXW3170" s="607"/>
      <c r="RXX3170" s="607"/>
      <c r="RXY3170" s="607"/>
      <c r="RXZ3170" s="607"/>
      <c r="RYA3170" s="607"/>
      <c r="RYB3170" s="607"/>
      <c r="RYC3170" s="607"/>
      <c r="RYD3170" s="607"/>
      <c r="RYE3170" s="607"/>
      <c r="RYF3170" s="607"/>
      <c r="RYG3170" s="607"/>
      <c r="RYH3170" s="607"/>
      <c r="RYI3170" s="607"/>
      <c r="RYJ3170" s="607"/>
      <c r="RYK3170" s="607"/>
      <c r="RYL3170" s="607"/>
      <c r="RYM3170" s="607"/>
      <c r="RYN3170" s="607"/>
      <c r="RYO3170" s="607"/>
      <c r="RYP3170" s="607"/>
      <c r="RYQ3170" s="607"/>
      <c r="RYR3170" s="607"/>
      <c r="RYS3170" s="607"/>
      <c r="RYT3170" s="607"/>
      <c r="RYU3170" s="607"/>
      <c r="RYV3170" s="607"/>
      <c r="RYW3170" s="607"/>
      <c r="RYX3170" s="607"/>
      <c r="RYY3170" s="607"/>
      <c r="RYZ3170" s="607"/>
      <c r="RZA3170" s="607"/>
      <c r="RZB3170" s="607"/>
      <c r="RZC3170" s="607"/>
      <c r="RZD3170" s="607"/>
      <c r="RZE3170" s="607"/>
      <c r="RZF3170" s="607"/>
      <c r="RZG3170" s="607"/>
      <c r="RZH3170" s="607"/>
      <c r="RZI3170" s="607"/>
      <c r="RZJ3170" s="607"/>
      <c r="RZK3170" s="607"/>
      <c r="RZL3170" s="607"/>
      <c r="RZM3170" s="607"/>
      <c r="RZN3170" s="607"/>
      <c r="RZO3170" s="607"/>
      <c r="RZP3170" s="607"/>
      <c r="RZQ3170" s="607"/>
      <c r="RZR3170" s="607"/>
      <c r="RZS3170" s="607"/>
      <c r="RZT3170" s="607"/>
      <c r="RZU3170" s="607"/>
      <c r="RZV3170" s="607"/>
      <c r="RZW3170" s="607"/>
      <c r="RZX3170" s="607"/>
      <c r="RZY3170" s="607"/>
      <c r="RZZ3170" s="607"/>
      <c r="SAA3170" s="607"/>
      <c r="SAB3170" s="607"/>
      <c r="SAC3170" s="607"/>
      <c r="SAD3170" s="607"/>
      <c r="SAE3170" s="607"/>
      <c r="SAF3170" s="607"/>
      <c r="SAG3170" s="607"/>
      <c r="SAH3170" s="607"/>
      <c r="SAI3170" s="607"/>
      <c r="SAJ3170" s="607"/>
      <c r="SAK3170" s="607"/>
      <c r="SAL3170" s="607"/>
      <c r="SAM3170" s="607"/>
      <c r="SAN3170" s="607"/>
      <c r="SAO3170" s="607"/>
      <c r="SAP3170" s="607"/>
      <c r="SAQ3170" s="607"/>
      <c r="SAR3170" s="607"/>
      <c r="SAS3170" s="607"/>
      <c r="SAT3170" s="607"/>
      <c r="SAU3170" s="607"/>
      <c r="SAV3170" s="607"/>
      <c r="SAW3170" s="607"/>
      <c r="SAX3170" s="607"/>
      <c r="SAY3170" s="607"/>
      <c r="SAZ3170" s="607"/>
      <c r="SBA3170" s="607"/>
      <c r="SBB3170" s="607"/>
      <c r="SBC3170" s="607"/>
      <c r="SBD3170" s="607"/>
      <c r="SBE3170" s="607"/>
      <c r="SBF3170" s="607"/>
      <c r="SBG3170" s="607"/>
      <c r="SBH3170" s="607"/>
      <c r="SBI3170" s="607"/>
      <c r="SBJ3170" s="607"/>
      <c r="SBK3170" s="607"/>
      <c r="SBL3170" s="607"/>
      <c r="SBM3170" s="607"/>
      <c r="SBN3170" s="607"/>
      <c r="SBO3170" s="607"/>
      <c r="SBP3170" s="607"/>
      <c r="SBQ3170" s="607"/>
      <c r="SBR3170" s="607"/>
      <c r="SBS3170" s="607"/>
      <c r="SBT3170" s="607"/>
      <c r="SBU3170" s="607"/>
      <c r="SBV3170" s="607"/>
      <c r="SBW3170" s="607"/>
      <c r="SBX3170" s="607"/>
      <c r="SBY3170" s="607"/>
      <c r="SBZ3170" s="607"/>
      <c r="SCA3170" s="607"/>
      <c r="SCB3170" s="607"/>
      <c r="SCC3170" s="607"/>
      <c r="SCD3170" s="607"/>
      <c r="SCE3170" s="607"/>
      <c r="SCF3170" s="607"/>
      <c r="SCG3170" s="607"/>
      <c r="SCH3170" s="607"/>
      <c r="SCI3170" s="607"/>
      <c r="SCJ3170" s="607"/>
      <c r="SCK3170" s="607"/>
      <c r="SCL3170" s="607"/>
      <c r="SCM3170" s="607"/>
      <c r="SCN3170" s="607"/>
      <c r="SCO3170" s="607"/>
      <c r="SCP3170" s="607"/>
      <c r="SCQ3170" s="607"/>
      <c r="SCR3170" s="607"/>
      <c r="SCS3170" s="607"/>
      <c r="SCT3170" s="607"/>
      <c r="SCU3170" s="607"/>
      <c r="SCV3170" s="607"/>
      <c r="SCW3170" s="607"/>
      <c r="SCX3170" s="607"/>
      <c r="SCY3170" s="607"/>
      <c r="SCZ3170" s="607"/>
      <c r="SDA3170" s="607"/>
      <c r="SDB3170" s="607"/>
      <c r="SDC3170" s="607"/>
      <c r="SDD3170" s="607"/>
      <c r="SDE3170" s="607"/>
      <c r="SDF3170" s="607"/>
      <c r="SDG3170" s="607"/>
      <c r="SDH3170" s="607"/>
      <c r="SDI3170" s="607"/>
      <c r="SDJ3170" s="607"/>
      <c r="SDK3170" s="607"/>
      <c r="SDL3170" s="607"/>
      <c r="SDM3170" s="607"/>
      <c r="SDN3170" s="607"/>
      <c r="SDO3170" s="607"/>
      <c r="SDP3170" s="607"/>
      <c r="SDQ3170" s="607"/>
      <c r="SDR3170" s="607"/>
      <c r="SDS3170" s="607"/>
      <c r="SDT3170" s="607"/>
      <c r="SDU3170" s="607"/>
      <c r="SDV3170" s="607"/>
      <c r="SDW3170" s="607"/>
      <c r="SDX3170" s="607"/>
      <c r="SDY3170" s="607"/>
      <c r="SDZ3170" s="607"/>
      <c r="SEA3170" s="607"/>
      <c r="SEB3170" s="607"/>
      <c r="SEC3170" s="607"/>
      <c r="SED3170" s="607"/>
      <c r="SEE3170" s="607"/>
      <c r="SEF3170" s="607"/>
      <c r="SEG3170" s="607"/>
      <c r="SEH3170" s="607"/>
      <c r="SEI3170" s="607"/>
      <c r="SEJ3170" s="607"/>
      <c r="SEK3170" s="607"/>
      <c r="SEL3170" s="607"/>
      <c r="SEM3170" s="607"/>
      <c r="SEN3170" s="607"/>
      <c r="SEO3170" s="607"/>
      <c r="SEP3170" s="607"/>
      <c r="SEQ3170" s="607"/>
      <c r="SER3170" s="607"/>
      <c r="SES3170" s="607"/>
      <c r="SET3170" s="607"/>
      <c r="SEU3170" s="607"/>
      <c r="SEV3170" s="607"/>
      <c r="SEW3170" s="607"/>
      <c r="SEX3170" s="607"/>
      <c r="SEY3170" s="607"/>
      <c r="SEZ3170" s="607"/>
      <c r="SFA3170" s="607"/>
      <c r="SFB3170" s="607"/>
      <c r="SFC3170" s="607"/>
      <c r="SFD3170" s="607"/>
      <c r="SFE3170" s="607"/>
      <c r="SFF3170" s="607"/>
      <c r="SFG3170" s="607"/>
      <c r="SFH3170" s="607"/>
      <c r="SFI3170" s="607"/>
      <c r="SFJ3170" s="607"/>
      <c r="SFK3170" s="607"/>
      <c r="SFL3170" s="607"/>
      <c r="SFM3170" s="607"/>
      <c r="SFN3170" s="607"/>
      <c r="SFO3170" s="607"/>
      <c r="SFP3170" s="607"/>
      <c r="SFQ3170" s="607"/>
      <c r="SFR3170" s="607"/>
      <c r="SFS3170" s="607"/>
      <c r="SFT3170" s="607"/>
      <c r="SFU3170" s="607"/>
      <c r="SFV3170" s="607"/>
      <c r="SFW3170" s="607"/>
      <c r="SFX3170" s="607"/>
      <c r="SFY3170" s="607"/>
      <c r="SFZ3170" s="607"/>
      <c r="SGA3170" s="607"/>
      <c r="SGB3170" s="607"/>
      <c r="SGC3170" s="607"/>
      <c r="SGD3170" s="607"/>
      <c r="SGE3170" s="607"/>
      <c r="SGF3170" s="607"/>
      <c r="SGG3170" s="607"/>
      <c r="SGH3170" s="607"/>
      <c r="SGI3170" s="607"/>
      <c r="SGJ3170" s="607"/>
      <c r="SGK3170" s="607"/>
      <c r="SGL3170" s="607"/>
      <c r="SGM3170" s="607"/>
      <c r="SGN3170" s="607"/>
      <c r="SGO3170" s="607"/>
      <c r="SGP3170" s="607"/>
      <c r="SGQ3170" s="607"/>
      <c r="SGR3170" s="607"/>
      <c r="SGS3170" s="607"/>
      <c r="SGT3170" s="607"/>
      <c r="SGU3170" s="607"/>
      <c r="SGV3170" s="607"/>
      <c r="SGW3170" s="607"/>
      <c r="SGX3170" s="607"/>
      <c r="SGY3170" s="607"/>
      <c r="SGZ3170" s="607"/>
      <c r="SHA3170" s="607"/>
      <c r="SHB3170" s="607"/>
      <c r="SHC3170" s="607"/>
      <c r="SHD3170" s="607"/>
      <c r="SHE3170" s="607"/>
      <c r="SHF3170" s="607"/>
      <c r="SHG3170" s="607"/>
      <c r="SHH3170" s="607"/>
      <c r="SHI3170" s="607"/>
      <c r="SHJ3170" s="607"/>
      <c r="SHK3170" s="607"/>
      <c r="SHL3170" s="607"/>
      <c r="SHM3170" s="607"/>
      <c r="SHN3170" s="607"/>
      <c r="SHO3170" s="607"/>
      <c r="SHP3170" s="607"/>
      <c r="SHQ3170" s="607"/>
      <c r="SHR3170" s="607"/>
      <c r="SHS3170" s="607"/>
      <c r="SHT3170" s="607"/>
      <c r="SHU3170" s="607"/>
      <c r="SHV3170" s="607"/>
      <c r="SHW3170" s="607"/>
      <c r="SHX3170" s="607"/>
      <c r="SHY3170" s="607"/>
      <c r="SHZ3170" s="607"/>
      <c r="SIA3170" s="607"/>
      <c r="SIB3170" s="607"/>
      <c r="SIC3170" s="607"/>
      <c r="SID3170" s="607"/>
      <c r="SIE3170" s="607"/>
      <c r="SIF3170" s="607"/>
      <c r="SIG3170" s="607"/>
      <c r="SIH3170" s="607"/>
      <c r="SII3170" s="607"/>
      <c r="SIJ3170" s="607"/>
      <c r="SIK3170" s="607"/>
      <c r="SIL3170" s="607"/>
      <c r="SIM3170" s="607"/>
      <c r="SIN3170" s="607"/>
      <c r="SIO3170" s="607"/>
      <c r="SIP3170" s="607"/>
      <c r="SIQ3170" s="607"/>
      <c r="SIR3170" s="607"/>
      <c r="SIS3170" s="607"/>
      <c r="SIT3170" s="607"/>
      <c r="SIU3170" s="607"/>
      <c r="SIV3170" s="607"/>
      <c r="SIW3170" s="607"/>
      <c r="SIX3170" s="607"/>
      <c r="SIY3170" s="607"/>
      <c r="SIZ3170" s="607"/>
      <c r="SJA3170" s="607"/>
      <c r="SJB3170" s="607"/>
      <c r="SJC3170" s="607"/>
      <c r="SJD3170" s="607"/>
      <c r="SJE3170" s="607"/>
      <c r="SJF3170" s="607"/>
      <c r="SJG3170" s="607"/>
      <c r="SJH3170" s="607"/>
      <c r="SJI3170" s="607"/>
      <c r="SJJ3170" s="607"/>
      <c r="SJK3170" s="607"/>
      <c r="SJL3170" s="607"/>
      <c r="SJM3170" s="607"/>
      <c r="SJN3170" s="607"/>
      <c r="SJO3170" s="607"/>
      <c r="SJP3170" s="607"/>
      <c r="SJQ3170" s="607"/>
      <c r="SJR3170" s="607"/>
      <c r="SJS3170" s="607"/>
      <c r="SJT3170" s="607"/>
      <c r="SJU3170" s="607"/>
      <c r="SJV3170" s="607"/>
      <c r="SJW3170" s="607"/>
      <c r="SJX3170" s="607"/>
      <c r="SJY3170" s="607"/>
      <c r="SJZ3170" s="607"/>
      <c r="SKA3170" s="607"/>
      <c r="SKB3170" s="607"/>
      <c r="SKC3170" s="607"/>
      <c r="SKD3170" s="607"/>
      <c r="SKE3170" s="607"/>
      <c r="SKF3170" s="607"/>
      <c r="SKG3170" s="607"/>
      <c r="SKH3170" s="607"/>
      <c r="SKI3170" s="607"/>
      <c r="SKJ3170" s="607"/>
      <c r="SKK3170" s="607"/>
      <c r="SKL3170" s="607"/>
      <c r="SKM3170" s="607"/>
      <c r="SKN3170" s="607"/>
      <c r="SKO3170" s="607"/>
      <c r="SKP3170" s="607"/>
      <c r="SKQ3170" s="607"/>
      <c r="SKR3170" s="607"/>
      <c r="SKS3170" s="607"/>
      <c r="SKT3170" s="607"/>
      <c r="SKU3170" s="607"/>
      <c r="SKV3170" s="607"/>
      <c r="SKW3170" s="607"/>
      <c r="SKX3170" s="607"/>
      <c r="SKY3170" s="607"/>
      <c r="SKZ3170" s="607"/>
      <c r="SLA3170" s="607"/>
      <c r="SLB3170" s="607"/>
      <c r="SLC3170" s="607"/>
      <c r="SLD3170" s="607"/>
      <c r="SLE3170" s="607"/>
      <c r="SLF3170" s="607"/>
      <c r="SLG3170" s="607"/>
      <c r="SLH3170" s="607"/>
      <c r="SLI3170" s="607"/>
      <c r="SLJ3170" s="607"/>
      <c r="SLK3170" s="607"/>
      <c r="SLL3170" s="607"/>
      <c r="SLM3170" s="607"/>
      <c r="SLN3170" s="607"/>
      <c r="SLO3170" s="607"/>
      <c r="SLP3170" s="607"/>
      <c r="SLQ3170" s="607"/>
      <c r="SLR3170" s="607"/>
      <c r="SLS3170" s="607"/>
      <c r="SLT3170" s="607"/>
      <c r="SLU3170" s="607"/>
      <c r="SLV3170" s="607"/>
      <c r="SLW3170" s="607"/>
      <c r="SLX3170" s="607"/>
      <c r="SLY3170" s="607"/>
      <c r="SLZ3170" s="607"/>
      <c r="SMA3170" s="607"/>
      <c r="SMB3170" s="607"/>
      <c r="SMC3170" s="607"/>
      <c r="SMD3170" s="607"/>
      <c r="SME3170" s="607"/>
      <c r="SMF3170" s="607"/>
      <c r="SMG3170" s="607"/>
      <c r="SMH3170" s="607"/>
      <c r="SMI3170" s="607"/>
      <c r="SMJ3170" s="607"/>
      <c r="SMK3170" s="607"/>
      <c r="SML3170" s="607"/>
      <c r="SMM3170" s="607"/>
      <c r="SMN3170" s="607"/>
      <c r="SMO3170" s="607"/>
      <c r="SMP3170" s="607"/>
      <c r="SMQ3170" s="607"/>
      <c r="SMR3170" s="607"/>
      <c r="SMS3170" s="607"/>
      <c r="SMT3170" s="607"/>
      <c r="SMU3170" s="607"/>
      <c r="SMV3170" s="607"/>
      <c r="SMW3170" s="607"/>
      <c r="SMX3170" s="607"/>
      <c r="SMY3170" s="607"/>
      <c r="SMZ3170" s="607"/>
      <c r="SNA3170" s="607"/>
      <c r="SNB3170" s="607"/>
      <c r="SNC3170" s="607"/>
      <c r="SND3170" s="607"/>
      <c r="SNE3170" s="607"/>
      <c r="SNF3170" s="607"/>
      <c r="SNG3170" s="607"/>
      <c r="SNH3170" s="607"/>
      <c r="SNI3170" s="607"/>
      <c r="SNJ3170" s="607"/>
      <c r="SNK3170" s="607"/>
      <c r="SNL3170" s="607"/>
      <c r="SNM3170" s="607"/>
      <c r="SNN3170" s="607"/>
      <c r="SNO3170" s="607"/>
      <c r="SNP3170" s="607"/>
      <c r="SNQ3170" s="607"/>
      <c r="SNR3170" s="607"/>
      <c r="SNS3170" s="607"/>
      <c r="SNT3170" s="607"/>
      <c r="SNU3170" s="607"/>
      <c r="SNV3170" s="607"/>
      <c r="SNW3170" s="607"/>
      <c r="SNX3170" s="607"/>
      <c r="SNY3170" s="607"/>
      <c r="SNZ3170" s="607"/>
      <c r="SOA3170" s="607"/>
      <c r="SOB3170" s="607"/>
      <c r="SOC3170" s="607"/>
      <c r="SOD3170" s="607"/>
      <c r="SOE3170" s="607"/>
      <c r="SOF3170" s="607"/>
      <c r="SOG3170" s="607"/>
      <c r="SOH3170" s="607"/>
      <c r="SOI3170" s="607"/>
      <c r="SOJ3170" s="607"/>
      <c r="SOK3170" s="607"/>
      <c r="SOL3170" s="607"/>
      <c r="SOM3170" s="607"/>
      <c r="SON3170" s="607"/>
      <c r="SOO3170" s="607"/>
      <c r="SOP3170" s="607"/>
      <c r="SOQ3170" s="607"/>
      <c r="SOR3170" s="607"/>
      <c r="SOS3170" s="607"/>
      <c r="SOT3170" s="607"/>
      <c r="SOU3170" s="607"/>
      <c r="SOV3170" s="607"/>
      <c r="SOW3170" s="607"/>
      <c r="SOX3170" s="607"/>
      <c r="SOY3170" s="607"/>
      <c r="SOZ3170" s="607"/>
      <c r="SPA3170" s="607"/>
      <c r="SPB3170" s="607"/>
      <c r="SPC3170" s="607"/>
      <c r="SPD3170" s="607"/>
      <c r="SPE3170" s="607"/>
      <c r="SPF3170" s="607"/>
      <c r="SPG3170" s="607"/>
      <c r="SPH3170" s="607"/>
      <c r="SPI3170" s="607"/>
      <c r="SPJ3170" s="607"/>
      <c r="SPK3170" s="607"/>
      <c r="SPL3170" s="607"/>
      <c r="SPM3170" s="607"/>
      <c r="SPN3170" s="607"/>
      <c r="SPO3170" s="607"/>
      <c r="SPP3170" s="607"/>
      <c r="SPQ3170" s="607"/>
      <c r="SPR3170" s="607"/>
      <c r="SPS3170" s="607"/>
      <c r="SPT3170" s="607"/>
      <c r="SPU3170" s="607"/>
      <c r="SPV3170" s="607"/>
      <c r="SPW3170" s="607"/>
      <c r="SPX3170" s="607"/>
      <c r="SPY3170" s="607"/>
      <c r="SPZ3170" s="607"/>
      <c r="SQA3170" s="607"/>
      <c r="SQB3170" s="607"/>
      <c r="SQC3170" s="607"/>
      <c r="SQD3170" s="607"/>
      <c r="SQE3170" s="607"/>
      <c r="SQF3170" s="607"/>
      <c r="SQG3170" s="607"/>
      <c r="SQH3170" s="607"/>
      <c r="SQI3170" s="607"/>
      <c r="SQJ3170" s="607"/>
      <c r="SQK3170" s="607"/>
      <c r="SQL3170" s="607"/>
      <c r="SQM3170" s="607"/>
      <c r="SQN3170" s="607"/>
      <c r="SQO3170" s="607"/>
      <c r="SQP3170" s="607"/>
      <c r="SQQ3170" s="607"/>
      <c r="SQR3170" s="607"/>
      <c r="SQS3170" s="607"/>
      <c r="SQT3170" s="607"/>
      <c r="SQU3170" s="607"/>
      <c r="SQV3170" s="607"/>
      <c r="SQW3170" s="607"/>
      <c r="SQX3170" s="607"/>
      <c r="SQY3170" s="607"/>
      <c r="SQZ3170" s="607"/>
      <c r="SRA3170" s="607"/>
      <c r="SRB3170" s="607"/>
      <c r="SRC3170" s="607"/>
      <c r="SRD3170" s="607"/>
      <c r="SRE3170" s="607"/>
      <c r="SRF3170" s="607"/>
      <c r="SRG3170" s="607"/>
      <c r="SRH3170" s="607"/>
      <c r="SRI3170" s="607"/>
      <c r="SRJ3170" s="607"/>
      <c r="SRK3170" s="607"/>
      <c r="SRL3170" s="607"/>
      <c r="SRM3170" s="607"/>
      <c r="SRN3170" s="607"/>
      <c r="SRO3170" s="607"/>
      <c r="SRP3170" s="607"/>
      <c r="SRQ3170" s="607"/>
      <c r="SRR3170" s="607"/>
      <c r="SRS3170" s="607"/>
      <c r="SRT3170" s="607"/>
      <c r="SRU3170" s="607"/>
      <c r="SRV3170" s="607"/>
      <c r="SRW3170" s="607"/>
      <c r="SRX3170" s="607"/>
      <c r="SRY3170" s="607"/>
      <c r="SRZ3170" s="607"/>
      <c r="SSA3170" s="607"/>
      <c r="SSB3170" s="607"/>
      <c r="SSC3170" s="607"/>
      <c r="SSD3170" s="607"/>
      <c r="SSE3170" s="607"/>
      <c r="SSF3170" s="607"/>
      <c r="SSG3170" s="607"/>
      <c r="SSH3170" s="607"/>
      <c r="SSI3170" s="607"/>
      <c r="SSJ3170" s="607"/>
      <c r="SSK3170" s="607"/>
      <c r="SSL3170" s="607"/>
      <c r="SSM3170" s="607"/>
      <c r="SSN3170" s="607"/>
      <c r="SSO3170" s="607"/>
      <c r="SSP3170" s="607"/>
      <c r="SSQ3170" s="607"/>
      <c r="SSR3170" s="607"/>
      <c r="SSS3170" s="607"/>
      <c r="SST3170" s="607"/>
      <c r="SSU3170" s="607"/>
      <c r="SSV3170" s="607"/>
      <c r="SSW3170" s="607"/>
      <c r="SSX3170" s="607"/>
      <c r="SSY3170" s="607"/>
      <c r="SSZ3170" s="607"/>
      <c r="STA3170" s="607"/>
      <c r="STB3170" s="607"/>
      <c r="STC3170" s="607"/>
      <c r="STD3170" s="607"/>
      <c r="STE3170" s="607"/>
      <c r="STF3170" s="607"/>
      <c r="STG3170" s="607"/>
      <c r="STH3170" s="607"/>
      <c r="STI3170" s="607"/>
      <c r="STJ3170" s="607"/>
      <c r="STK3170" s="607"/>
      <c r="STL3170" s="607"/>
      <c r="STM3170" s="607"/>
      <c r="STN3170" s="607"/>
      <c r="STO3170" s="607"/>
      <c r="STP3170" s="607"/>
      <c r="STQ3170" s="607"/>
      <c r="STR3170" s="607"/>
      <c r="STS3170" s="607"/>
      <c r="STT3170" s="607"/>
      <c r="STU3170" s="607"/>
      <c r="STV3170" s="607"/>
      <c r="STW3170" s="607"/>
      <c r="STX3170" s="607"/>
      <c r="STY3170" s="607"/>
      <c r="STZ3170" s="607"/>
      <c r="SUA3170" s="607"/>
      <c r="SUB3170" s="607"/>
      <c r="SUC3170" s="607"/>
      <c r="SUD3170" s="607"/>
      <c r="SUE3170" s="607"/>
      <c r="SUF3170" s="607"/>
      <c r="SUG3170" s="607"/>
      <c r="SUH3170" s="607"/>
      <c r="SUI3170" s="607"/>
      <c r="SUJ3170" s="607"/>
      <c r="SUK3170" s="607"/>
      <c r="SUL3170" s="607"/>
      <c r="SUM3170" s="607"/>
      <c r="SUN3170" s="607"/>
      <c r="SUO3170" s="607"/>
      <c r="SUP3170" s="607"/>
      <c r="SUQ3170" s="607"/>
      <c r="SUR3170" s="607"/>
      <c r="SUS3170" s="607"/>
      <c r="SUT3170" s="607"/>
      <c r="SUU3170" s="607"/>
      <c r="SUV3170" s="607"/>
      <c r="SUW3170" s="607"/>
      <c r="SUX3170" s="607"/>
      <c r="SUY3170" s="607"/>
      <c r="SUZ3170" s="607"/>
      <c r="SVA3170" s="607"/>
      <c r="SVB3170" s="607"/>
      <c r="SVC3170" s="607"/>
      <c r="SVD3170" s="607"/>
      <c r="SVE3170" s="607"/>
      <c r="SVF3170" s="607"/>
      <c r="SVG3170" s="607"/>
      <c r="SVH3170" s="607"/>
      <c r="SVI3170" s="607"/>
      <c r="SVJ3170" s="607"/>
      <c r="SVK3170" s="607"/>
      <c r="SVL3170" s="607"/>
      <c r="SVM3170" s="607"/>
      <c r="SVN3170" s="607"/>
      <c r="SVO3170" s="607"/>
      <c r="SVP3170" s="607"/>
      <c r="SVQ3170" s="607"/>
      <c r="SVR3170" s="607"/>
      <c r="SVS3170" s="607"/>
      <c r="SVT3170" s="607"/>
      <c r="SVU3170" s="607"/>
      <c r="SVV3170" s="607"/>
      <c r="SVW3170" s="607"/>
      <c r="SVX3170" s="607"/>
      <c r="SVY3170" s="607"/>
      <c r="SVZ3170" s="607"/>
      <c r="SWA3170" s="607"/>
      <c r="SWB3170" s="607"/>
      <c r="SWC3170" s="607"/>
      <c r="SWD3170" s="607"/>
      <c r="SWE3170" s="607"/>
      <c r="SWF3170" s="607"/>
      <c r="SWG3170" s="607"/>
      <c r="SWH3170" s="607"/>
      <c r="SWI3170" s="607"/>
      <c r="SWJ3170" s="607"/>
      <c r="SWK3170" s="607"/>
      <c r="SWL3170" s="607"/>
      <c r="SWM3170" s="607"/>
      <c r="SWN3170" s="607"/>
      <c r="SWO3170" s="607"/>
      <c r="SWP3170" s="607"/>
      <c r="SWQ3170" s="607"/>
      <c r="SWR3170" s="607"/>
      <c r="SWS3170" s="607"/>
      <c r="SWT3170" s="607"/>
      <c r="SWU3170" s="607"/>
      <c r="SWV3170" s="607"/>
      <c r="SWW3170" s="607"/>
      <c r="SWX3170" s="607"/>
      <c r="SWY3170" s="607"/>
      <c r="SWZ3170" s="607"/>
      <c r="SXA3170" s="607"/>
      <c r="SXB3170" s="607"/>
      <c r="SXC3170" s="607"/>
      <c r="SXD3170" s="607"/>
      <c r="SXE3170" s="607"/>
      <c r="SXF3170" s="607"/>
      <c r="SXG3170" s="607"/>
      <c r="SXH3170" s="607"/>
      <c r="SXI3170" s="607"/>
      <c r="SXJ3170" s="607"/>
      <c r="SXK3170" s="607"/>
      <c r="SXL3170" s="607"/>
      <c r="SXM3170" s="607"/>
      <c r="SXN3170" s="607"/>
      <c r="SXO3170" s="607"/>
      <c r="SXP3170" s="607"/>
      <c r="SXQ3170" s="607"/>
      <c r="SXR3170" s="607"/>
      <c r="SXS3170" s="607"/>
      <c r="SXT3170" s="607"/>
      <c r="SXU3170" s="607"/>
      <c r="SXV3170" s="607"/>
      <c r="SXW3170" s="607"/>
      <c r="SXX3170" s="607"/>
      <c r="SXY3170" s="607"/>
      <c r="SXZ3170" s="607"/>
      <c r="SYA3170" s="607"/>
      <c r="SYB3170" s="607"/>
      <c r="SYC3170" s="607"/>
      <c r="SYD3170" s="607"/>
      <c r="SYE3170" s="607"/>
      <c r="SYF3170" s="607"/>
      <c r="SYG3170" s="607"/>
      <c r="SYH3170" s="607"/>
      <c r="SYI3170" s="607"/>
      <c r="SYJ3170" s="607"/>
      <c r="SYK3170" s="607"/>
      <c r="SYL3170" s="607"/>
      <c r="SYM3170" s="607"/>
      <c r="SYN3170" s="607"/>
      <c r="SYO3170" s="607"/>
      <c r="SYP3170" s="607"/>
      <c r="SYQ3170" s="607"/>
      <c r="SYR3170" s="607"/>
      <c r="SYS3170" s="607"/>
      <c r="SYT3170" s="607"/>
      <c r="SYU3170" s="607"/>
      <c r="SYV3170" s="607"/>
      <c r="SYW3170" s="607"/>
      <c r="SYX3170" s="607"/>
      <c r="SYY3170" s="607"/>
      <c r="SYZ3170" s="607"/>
      <c r="SZA3170" s="607"/>
      <c r="SZB3170" s="607"/>
      <c r="SZC3170" s="607"/>
      <c r="SZD3170" s="607"/>
      <c r="SZE3170" s="607"/>
      <c r="SZF3170" s="607"/>
      <c r="SZG3170" s="607"/>
      <c r="SZH3170" s="607"/>
      <c r="SZI3170" s="607"/>
      <c r="SZJ3170" s="607"/>
      <c r="SZK3170" s="607"/>
      <c r="SZL3170" s="607"/>
      <c r="SZM3170" s="607"/>
      <c r="SZN3170" s="607"/>
      <c r="SZO3170" s="607"/>
      <c r="SZP3170" s="607"/>
      <c r="SZQ3170" s="607"/>
      <c r="SZR3170" s="607"/>
      <c r="SZS3170" s="607"/>
      <c r="SZT3170" s="607"/>
      <c r="SZU3170" s="607"/>
      <c r="SZV3170" s="607"/>
      <c r="SZW3170" s="607"/>
      <c r="SZX3170" s="607"/>
      <c r="SZY3170" s="607"/>
      <c r="SZZ3170" s="607"/>
      <c r="TAA3170" s="607"/>
      <c r="TAB3170" s="607"/>
      <c r="TAC3170" s="607"/>
      <c r="TAD3170" s="607"/>
      <c r="TAE3170" s="607"/>
      <c r="TAF3170" s="607"/>
      <c r="TAG3170" s="607"/>
      <c r="TAH3170" s="607"/>
      <c r="TAI3170" s="607"/>
      <c r="TAJ3170" s="607"/>
      <c r="TAK3170" s="607"/>
      <c r="TAL3170" s="607"/>
      <c r="TAM3170" s="607"/>
      <c r="TAN3170" s="607"/>
      <c r="TAO3170" s="607"/>
      <c r="TAP3170" s="607"/>
      <c r="TAQ3170" s="607"/>
      <c r="TAR3170" s="607"/>
      <c r="TAS3170" s="607"/>
      <c r="TAT3170" s="607"/>
      <c r="TAU3170" s="607"/>
      <c r="TAV3170" s="607"/>
      <c r="TAW3170" s="607"/>
      <c r="TAX3170" s="607"/>
      <c r="TAY3170" s="607"/>
      <c r="TAZ3170" s="607"/>
      <c r="TBA3170" s="607"/>
      <c r="TBB3170" s="607"/>
      <c r="TBC3170" s="607"/>
      <c r="TBD3170" s="607"/>
      <c r="TBE3170" s="607"/>
      <c r="TBF3170" s="607"/>
      <c r="TBG3170" s="607"/>
      <c r="TBH3170" s="607"/>
      <c r="TBI3170" s="607"/>
      <c r="TBJ3170" s="607"/>
      <c r="TBK3170" s="607"/>
      <c r="TBL3170" s="607"/>
      <c r="TBM3170" s="607"/>
      <c r="TBN3170" s="607"/>
      <c r="TBO3170" s="607"/>
      <c r="TBP3170" s="607"/>
      <c r="TBQ3170" s="607"/>
      <c r="TBR3170" s="607"/>
      <c r="TBS3170" s="607"/>
      <c r="TBT3170" s="607"/>
      <c r="TBU3170" s="607"/>
      <c r="TBV3170" s="607"/>
      <c r="TBW3170" s="607"/>
      <c r="TBX3170" s="607"/>
      <c r="TBY3170" s="607"/>
      <c r="TBZ3170" s="607"/>
      <c r="TCA3170" s="607"/>
      <c r="TCB3170" s="607"/>
      <c r="TCC3170" s="607"/>
      <c r="TCD3170" s="607"/>
      <c r="TCE3170" s="607"/>
      <c r="TCF3170" s="607"/>
      <c r="TCG3170" s="607"/>
      <c r="TCH3170" s="607"/>
      <c r="TCI3170" s="607"/>
      <c r="TCJ3170" s="607"/>
      <c r="TCK3170" s="607"/>
      <c r="TCL3170" s="607"/>
      <c r="TCM3170" s="607"/>
      <c r="TCN3170" s="607"/>
      <c r="TCO3170" s="607"/>
      <c r="TCP3170" s="607"/>
      <c r="TCQ3170" s="607"/>
      <c r="TCR3170" s="607"/>
      <c r="TCS3170" s="607"/>
      <c r="TCT3170" s="607"/>
      <c r="TCU3170" s="607"/>
      <c r="TCV3170" s="607"/>
      <c r="TCW3170" s="607"/>
      <c r="TCX3170" s="607"/>
      <c r="TCY3170" s="607"/>
      <c r="TCZ3170" s="607"/>
      <c r="TDA3170" s="607"/>
      <c r="TDB3170" s="607"/>
      <c r="TDC3170" s="607"/>
      <c r="TDD3170" s="607"/>
      <c r="TDE3170" s="607"/>
      <c r="TDF3170" s="607"/>
      <c r="TDG3170" s="607"/>
      <c r="TDH3170" s="607"/>
      <c r="TDI3170" s="607"/>
      <c r="TDJ3170" s="607"/>
      <c r="TDK3170" s="607"/>
      <c r="TDL3170" s="607"/>
      <c r="TDM3170" s="607"/>
      <c r="TDN3170" s="607"/>
      <c r="TDO3170" s="607"/>
      <c r="TDP3170" s="607"/>
      <c r="TDQ3170" s="607"/>
      <c r="TDR3170" s="607"/>
      <c r="TDS3170" s="607"/>
      <c r="TDT3170" s="607"/>
      <c r="TDU3170" s="607"/>
      <c r="TDV3170" s="607"/>
      <c r="TDW3170" s="607"/>
      <c r="TDX3170" s="607"/>
      <c r="TDY3170" s="607"/>
      <c r="TDZ3170" s="607"/>
      <c r="TEA3170" s="607"/>
      <c r="TEB3170" s="607"/>
      <c r="TEC3170" s="607"/>
      <c r="TED3170" s="607"/>
      <c r="TEE3170" s="607"/>
      <c r="TEF3170" s="607"/>
      <c r="TEG3170" s="607"/>
      <c r="TEH3170" s="607"/>
      <c r="TEI3170" s="607"/>
      <c r="TEJ3170" s="607"/>
      <c r="TEK3170" s="607"/>
      <c r="TEL3170" s="607"/>
      <c r="TEM3170" s="607"/>
      <c r="TEN3170" s="607"/>
      <c r="TEO3170" s="607"/>
      <c r="TEP3170" s="607"/>
      <c r="TEQ3170" s="607"/>
      <c r="TER3170" s="607"/>
      <c r="TES3170" s="607"/>
      <c r="TET3170" s="607"/>
      <c r="TEU3170" s="607"/>
      <c r="TEV3170" s="607"/>
      <c r="TEW3170" s="607"/>
      <c r="TEX3170" s="607"/>
      <c r="TEY3170" s="607"/>
      <c r="TEZ3170" s="607"/>
      <c r="TFA3170" s="607"/>
      <c r="TFB3170" s="607"/>
      <c r="TFC3170" s="607"/>
      <c r="TFD3170" s="607"/>
      <c r="TFE3170" s="607"/>
      <c r="TFF3170" s="607"/>
      <c r="TFG3170" s="607"/>
      <c r="TFH3170" s="607"/>
      <c r="TFI3170" s="607"/>
      <c r="TFJ3170" s="607"/>
      <c r="TFK3170" s="607"/>
      <c r="TFL3170" s="607"/>
      <c r="TFM3170" s="607"/>
      <c r="TFN3170" s="607"/>
      <c r="TFO3170" s="607"/>
      <c r="TFP3170" s="607"/>
      <c r="TFQ3170" s="607"/>
      <c r="TFR3170" s="607"/>
      <c r="TFS3170" s="607"/>
      <c r="TFT3170" s="607"/>
      <c r="TFU3170" s="607"/>
      <c r="TFV3170" s="607"/>
      <c r="TFW3170" s="607"/>
      <c r="TFX3170" s="607"/>
      <c r="TFY3170" s="607"/>
      <c r="TFZ3170" s="607"/>
      <c r="TGA3170" s="607"/>
      <c r="TGB3170" s="607"/>
      <c r="TGC3170" s="607"/>
      <c r="TGD3170" s="607"/>
      <c r="TGE3170" s="607"/>
      <c r="TGF3170" s="607"/>
      <c r="TGG3170" s="607"/>
      <c r="TGH3170" s="607"/>
      <c r="TGI3170" s="607"/>
      <c r="TGJ3170" s="607"/>
      <c r="TGK3170" s="607"/>
      <c r="TGL3170" s="607"/>
      <c r="TGM3170" s="607"/>
      <c r="TGN3170" s="607"/>
      <c r="TGO3170" s="607"/>
      <c r="TGP3170" s="607"/>
      <c r="TGQ3170" s="607"/>
      <c r="TGR3170" s="607"/>
      <c r="TGS3170" s="607"/>
      <c r="TGT3170" s="607"/>
      <c r="TGU3170" s="607"/>
      <c r="TGV3170" s="607"/>
      <c r="TGW3170" s="607"/>
      <c r="TGX3170" s="607"/>
      <c r="TGY3170" s="607"/>
      <c r="TGZ3170" s="607"/>
      <c r="THA3170" s="607"/>
      <c r="THB3170" s="607"/>
      <c r="THC3170" s="607"/>
      <c r="THD3170" s="607"/>
      <c r="THE3170" s="607"/>
      <c r="THF3170" s="607"/>
      <c r="THG3170" s="607"/>
      <c r="THH3170" s="607"/>
      <c r="THI3170" s="607"/>
      <c r="THJ3170" s="607"/>
      <c r="THK3170" s="607"/>
      <c r="THL3170" s="607"/>
      <c r="THM3170" s="607"/>
      <c r="THN3170" s="607"/>
      <c r="THO3170" s="607"/>
      <c r="THP3170" s="607"/>
      <c r="THQ3170" s="607"/>
      <c r="THR3170" s="607"/>
      <c r="THS3170" s="607"/>
      <c r="THT3170" s="607"/>
      <c r="THU3170" s="607"/>
      <c r="THV3170" s="607"/>
      <c r="THW3170" s="607"/>
      <c r="THX3170" s="607"/>
      <c r="THY3170" s="607"/>
      <c r="THZ3170" s="607"/>
      <c r="TIA3170" s="607"/>
      <c r="TIB3170" s="607"/>
      <c r="TIC3170" s="607"/>
      <c r="TID3170" s="607"/>
      <c r="TIE3170" s="607"/>
      <c r="TIF3170" s="607"/>
      <c r="TIG3170" s="607"/>
      <c r="TIH3170" s="607"/>
      <c r="TII3170" s="607"/>
      <c r="TIJ3170" s="607"/>
      <c r="TIK3170" s="607"/>
      <c r="TIL3170" s="607"/>
      <c r="TIM3170" s="607"/>
      <c r="TIN3170" s="607"/>
      <c r="TIO3170" s="607"/>
      <c r="TIP3170" s="607"/>
      <c r="TIQ3170" s="607"/>
      <c r="TIR3170" s="607"/>
      <c r="TIS3170" s="607"/>
      <c r="TIT3170" s="607"/>
      <c r="TIU3170" s="607"/>
      <c r="TIV3170" s="607"/>
      <c r="TIW3170" s="607"/>
      <c r="TIX3170" s="607"/>
      <c r="TIY3170" s="607"/>
      <c r="TIZ3170" s="607"/>
      <c r="TJA3170" s="607"/>
      <c r="TJB3170" s="607"/>
      <c r="TJC3170" s="607"/>
      <c r="TJD3170" s="607"/>
      <c r="TJE3170" s="607"/>
      <c r="TJF3170" s="607"/>
      <c r="TJG3170" s="607"/>
      <c r="TJH3170" s="607"/>
      <c r="TJI3170" s="607"/>
      <c r="TJJ3170" s="607"/>
      <c r="TJK3170" s="607"/>
      <c r="TJL3170" s="607"/>
      <c r="TJM3170" s="607"/>
      <c r="TJN3170" s="607"/>
      <c r="TJO3170" s="607"/>
      <c r="TJP3170" s="607"/>
      <c r="TJQ3170" s="607"/>
      <c r="TJR3170" s="607"/>
      <c r="TJS3170" s="607"/>
      <c r="TJT3170" s="607"/>
      <c r="TJU3170" s="607"/>
      <c r="TJV3170" s="607"/>
      <c r="TJW3170" s="607"/>
      <c r="TJX3170" s="607"/>
      <c r="TJY3170" s="607"/>
      <c r="TJZ3170" s="607"/>
      <c r="TKA3170" s="607"/>
      <c r="TKB3170" s="607"/>
      <c r="TKC3170" s="607"/>
      <c r="TKD3170" s="607"/>
      <c r="TKE3170" s="607"/>
      <c r="TKF3170" s="607"/>
      <c r="TKG3170" s="607"/>
      <c r="TKH3170" s="607"/>
      <c r="TKI3170" s="607"/>
      <c r="TKJ3170" s="607"/>
      <c r="TKK3170" s="607"/>
      <c r="TKL3170" s="607"/>
      <c r="TKM3170" s="607"/>
      <c r="TKN3170" s="607"/>
      <c r="TKO3170" s="607"/>
      <c r="TKP3170" s="607"/>
      <c r="TKQ3170" s="607"/>
      <c r="TKR3170" s="607"/>
      <c r="TKS3170" s="607"/>
      <c r="TKT3170" s="607"/>
      <c r="TKU3170" s="607"/>
      <c r="TKV3170" s="607"/>
      <c r="TKW3170" s="607"/>
      <c r="TKX3170" s="607"/>
      <c r="TKY3170" s="607"/>
      <c r="TKZ3170" s="607"/>
      <c r="TLA3170" s="607"/>
      <c r="TLB3170" s="607"/>
      <c r="TLC3170" s="607"/>
      <c r="TLD3170" s="607"/>
      <c r="TLE3170" s="607"/>
      <c r="TLF3170" s="607"/>
      <c r="TLG3170" s="607"/>
      <c r="TLH3170" s="607"/>
      <c r="TLI3170" s="607"/>
      <c r="TLJ3170" s="607"/>
      <c r="TLK3170" s="607"/>
      <c r="TLL3170" s="607"/>
      <c r="TLM3170" s="607"/>
      <c r="TLN3170" s="607"/>
      <c r="TLO3170" s="607"/>
      <c r="TLP3170" s="607"/>
      <c r="TLQ3170" s="607"/>
      <c r="TLR3170" s="607"/>
      <c r="TLS3170" s="607"/>
      <c r="TLT3170" s="607"/>
      <c r="TLU3170" s="607"/>
      <c r="TLV3170" s="607"/>
      <c r="TLW3170" s="607"/>
      <c r="TLX3170" s="607"/>
      <c r="TLY3170" s="607"/>
      <c r="TLZ3170" s="607"/>
      <c r="TMA3170" s="607"/>
      <c r="TMB3170" s="607"/>
      <c r="TMC3170" s="607"/>
      <c r="TMD3170" s="607"/>
      <c r="TME3170" s="607"/>
      <c r="TMF3170" s="607"/>
      <c r="TMG3170" s="607"/>
      <c r="TMH3170" s="607"/>
      <c r="TMI3170" s="607"/>
      <c r="TMJ3170" s="607"/>
      <c r="TMK3170" s="607"/>
      <c r="TML3170" s="607"/>
      <c r="TMM3170" s="607"/>
      <c r="TMN3170" s="607"/>
      <c r="TMO3170" s="607"/>
      <c r="TMP3170" s="607"/>
      <c r="TMQ3170" s="607"/>
      <c r="TMR3170" s="607"/>
      <c r="TMS3170" s="607"/>
      <c r="TMT3170" s="607"/>
      <c r="TMU3170" s="607"/>
      <c r="TMV3170" s="607"/>
      <c r="TMW3170" s="607"/>
      <c r="TMX3170" s="607"/>
      <c r="TMY3170" s="607"/>
      <c r="TMZ3170" s="607"/>
      <c r="TNA3170" s="607"/>
      <c r="TNB3170" s="607"/>
      <c r="TNC3170" s="607"/>
      <c r="TND3170" s="607"/>
      <c r="TNE3170" s="607"/>
      <c r="TNF3170" s="607"/>
      <c r="TNG3170" s="607"/>
      <c r="TNH3170" s="607"/>
      <c r="TNI3170" s="607"/>
      <c r="TNJ3170" s="607"/>
      <c r="TNK3170" s="607"/>
      <c r="TNL3170" s="607"/>
      <c r="TNM3170" s="607"/>
      <c r="TNN3170" s="607"/>
      <c r="TNO3170" s="607"/>
      <c r="TNP3170" s="607"/>
      <c r="TNQ3170" s="607"/>
      <c r="TNR3170" s="607"/>
      <c r="TNS3170" s="607"/>
      <c r="TNT3170" s="607"/>
      <c r="TNU3170" s="607"/>
      <c r="TNV3170" s="607"/>
      <c r="TNW3170" s="607"/>
      <c r="TNX3170" s="607"/>
      <c r="TNY3170" s="607"/>
      <c r="TNZ3170" s="607"/>
      <c r="TOA3170" s="607"/>
      <c r="TOB3170" s="607"/>
      <c r="TOC3170" s="607"/>
      <c r="TOD3170" s="607"/>
      <c r="TOE3170" s="607"/>
      <c r="TOF3170" s="607"/>
      <c r="TOG3170" s="607"/>
      <c r="TOH3170" s="607"/>
      <c r="TOI3170" s="607"/>
      <c r="TOJ3170" s="607"/>
      <c r="TOK3170" s="607"/>
      <c r="TOL3170" s="607"/>
      <c r="TOM3170" s="607"/>
      <c r="TON3170" s="607"/>
      <c r="TOO3170" s="607"/>
      <c r="TOP3170" s="607"/>
      <c r="TOQ3170" s="607"/>
      <c r="TOR3170" s="607"/>
      <c r="TOS3170" s="607"/>
      <c r="TOT3170" s="607"/>
      <c r="TOU3170" s="607"/>
      <c r="TOV3170" s="607"/>
      <c r="TOW3170" s="607"/>
      <c r="TOX3170" s="607"/>
      <c r="TOY3170" s="607"/>
      <c r="TOZ3170" s="607"/>
      <c r="TPA3170" s="607"/>
      <c r="TPB3170" s="607"/>
      <c r="TPC3170" s="607"/>
      <c r="TPD3170" s="607"/>
      <c r="TPE3170" s="607"/>
      <c r="TPF3170" s="607"/>
      <c r="TPG3170" s="607"/>
      <c r="TPH3170" s="607"/>
      <c r="TPI3170" s="607"/>
      <c r="TPJ3170" s="607"/>
      <c r="TPK3170" s="607"/>
      <c r="TPL3170" s="607"/>
      <c r="TPM3170" s="607"/>
      <c r="TPN3170" s="607"/>
      <c r="TPO3170" s="607"/>
      <c r="TPP3170" s="607"/>
      <c r="TPQ3170" s="607"/>
      <c r="TPR3170" s="607"/>
      <c r="TPS3170" s="607"/>
      <c r="TPT3170" s="607"/>
      <c r="TPU3170" s="607"/>
      <c r="TPV3170" s="607"/>
      <c r="TPW3170" s="607"/>
      <c r="TPX3170" s="607"/>
      <c r="TPY3170" s="607"/>
      <c r="TPZ3170" s="607"/>
      <c r="TQA3170" s="607"/>
      <c r="TQB3170" s="607"/>
      <c r="TQC3170" s="607"/>
      <c r="TQD3170" s="607"/>
      <c r="TQE3170" s="607"/>
      <c r="TQF3170" s="607"/>
      <c r="TQG3170" s="607"/>
      <c r="TQH3170" s="607"/>
      <c r="TQI3170" s="607"/>
      <c r="TQJ3170" s="607"/>
      <c r="TQK3170" s="607"/>
      <c r="TQL3170" s="607"/>
      <c r="TQM3170" s="607"/>
      <c r="TQN3170" s="607"/>
      <c r="TQO3170" s="607"/>
      <c r="TQP3170" s="607"/>
      <c r="TQQ3170" s="607"/>
      <c r="TQR3170" s="607"/>
      <c r="TQS3170" s="607"/>
      <c r="TQT3170" s="607"/>
      <c r="TQU3170" s="607"/>
      <c r="TQV3170" s="607"/>
      <c r="TQW3170" s="607"/>
      <c r="TQX3170" s="607"/>
      <c r="TQY3170" s="607"/>
      <c r="TQZ3170" s="607"/>
      <c r="TRA3170" s="607"/>
      <c r="TRB3170" s="607"/>
      <c r="TRC3170" s="607"/>
      <c r="TRD3170" s="607"/>
      <c r="TRE3170" s="607"/>
      <c r="TRF3170" s="607"/>
      <c r="TRG3170" s="607"/>
      <c r="TRH3170" s="607"/>
      <c r="TRI3170" s="607"/>
      <c r="TRJ3170" s="607"/>
      <c r="TRK3170" s="607"/>
      <c r="TRL3170" s="607"/>
      <c r="TRM3170" s="607"/>
      <c r="TRN3170" s="607"/>
      <c r="TRO3170" s="607"/>
      <c r="TRP3170" s="607"/>
      <c r="TRQ3170" s="607"/>
      <c r="TRR3170" s="607"/>
      <c r="TRS3170" s="607"/>
      <c r="TRT3170" s="607"/>
      <c r="TRU3170" s="607"/>
      <c r="TRV3170" s="607"/>
      <c r="TRW3170" s="607"/>
      <c r="TRX3170" s="607"/>
      <c r="TRY3170" s="607"/>
      <c r="TRZ3170" s="607"/>
      <c r="TSA3170" s="607"/>
      <c r="TSB3170" s="607"/>
      <c r="TSC3170" s="607"/>
      <c r="TSD3170" s="607"/>
      <c r="TSE3170" s="607"/>
      <c r="TSF3170" s="607"/>
      <c r="TSG3170" s="607"/>
      <c r="TSH3170" s="607"/>
      <c r="TSI3170" s="607"/>
      <c r="TSJ3170" s="607"/>
      <c r="TSK3170" s="607"/>
      <c r="TSL3170" s="607"/>
      <c r="TSM3170" s="607"/>
      <c r="TSN3170" s="607"/>
      <c r="TSO3170" s="607"/>
      <c r="TSP3170" s="607"/>
      <c r="TSQ3170" s="607"/>
      <c r="TSR3170" s="607"/>
      <c r="TSS3170" s="607"/>
      <c r="TST3170" s="607"/>
      <c r="TSU3170" s="607"/>
      <c r="TSV3170" s="607"/>
      <c r="TSW3170" s="607"/>
      <c r="TSX3170" s="607"/>
      <c r="TSY3170" s="607"/>
      <c r="TSZ3170" s="607"/>
      <c r="TTA3170" s="607"/>
      <c r="TTB3170" s="607"/>
      <c r="TTC3170" s="607"/>
      <c r="TTD3170" s="607"/>
      <c r="TTE3170" s="607"/>
      <c r="TTF3170" s="607"/>
      <c r="TTG3170" s="607"/>
      <c r="TTH3170" s="607"/>
      <c r="TTI3170" s="607"/>
      <c r="TTJ3170" s="607"/>
      <c r="TTK3170" s="607"/>
      <c r="TTL3170" s="607"/>
      <c r="TTM3170" s="607"/>
      <c r="TTN3170" s="607"/>
      <c r="TTO3170" s="607"/>
      <c r="TTP3170" s="607"/>
      <c r="TTQ3170" s="607"/>
      <c r="TTR3170" s="607"/>
      <c r="TTS3170" s="607"/>
      <c r="TTT3170" s="607"/>
      <c r="TTU3170" s="607"/>
      <c r="TTV3170" s="607"/>
      <c r="TTW3170" s="607"/>
      <c r="TTX3170" s="607"/>
      <c r="TTY3170" s="607"/>
      <c r="TTZ3170" s="607"/>
      <c r="TUA3170" s="607"/>
      <c r="TUB3170" s="607"/>
      <c r="TUC3170" s="607"/>
      <c r="TUD3170" s="607"/>
      <c r="TUE3170" s="607"/>
      <c r="TUF3170" s="607"/>
      <c r="TUG3170" s="607"/>
      <c r="TUH3170" s="607"/>
      <c r="TUI3170" s="607"/>
      <c r="TUJ3170" s="607"/>
      <c r="TUK3170" s="607"/>
      <c r="TUL3170" s="607"/>
      <c r="TUM3170" s="607"/>
      <c r="TUN3170" s="607"/>
      <c r="TUO3170" s="607"/>
      <c r="TUP3170" s="607"/>
      <c r="TUQ3170" s="607"/>
      <c r="TUR3170" s="607"/>
      <c r="TUS3170" s="607"/>
      <c r="TUT3170" s="607"/>
      <c r="TUU3170" s="607"/>
      <c r="TUV3170" s="607"/>
      <c r="TUW3170" s="607"/>
      <c r="TUX3170" s="607"/>
      <c r="TUY3170" s="607"/>
      <c r="TUZ3170" s="607"/>
      <c r="TVA3170" s="607"/>
      <c r="TVB3170" s="607"/>
      <c r="TVC3170" s="607"/>
      <c r="TVD3170" s="607"/>
      <c r="TVE3170" s="607"/>
      <c r="TVF3170" s="607"/>
      <c r="TVG3170" s="607"/>
      <c r="TVH3170" s="607"/>
      <c r="TVI3170" s="607"/>
      <c r="TVJ3170" s="607"/>
      <c r="TVK3170" s="607"/>
      <c r="TVL3170" s="607"/>
      <c r="TVM3170" s="607"/>
      <c r="TVN3170" s="607"/>
      <c r="TVO3170" s="607"/>
      <c r="TVP3170" s="607"/>
      <c r="TVQ3170" s="607"/>
      <c r="TVR3170" s="607"/>
      <c r="TVS3170" s="607"/>
      <c r="TVT3170" s="607"/>
      <c r="TVU3170" s="607"/>
      <c r="TVV3170" s="607"/>
      <c r="TVW3170" s="607"/>
      <c r="TVX3170" s="607"/>
      <c r="TVY3170" s="607"/>
      <c r="TVZ3170" s="607"/>
      <c r="TWA3170" s="607"/>
      <c r="TWB3170" s="607"/>
      <c r="TWC3170" s="607"/>
      <c r="TWD3170" s="607"/>
      <c r="TWE3170" s="607"/>
      <c r="TWF3170" s="607"/>
      <c r="TWG3170" s="607"/>
      <c r="TWH3170" s="607"/>
      <c r="TWI3170" s="607"/>
      <c r="TWJ3170" s="607"/>
      <c r="TWK3170" s="607"/>
      <c r="TWL3170" s="607"/>
      <c r="TWM3170" s="607"/>
      <c r="TWN3170" s="607"/>
      <c r="TWO3170" s="607"/>
      <c r="TWP3170" s="607"/>
      <c r="TWQ3170" s="607"/>
      <c r="TWR3170" s="607"/>
      <c r="TWS3170" s="607"/>
      <c r="TWT3170" s="607"/>
      <c r="TWU3170" s="607"/>
      <c r="TWV3170" s="607"/>
      <c r="TWW3170" s="607"/>
      <c r="TWX3170" s="607"/>
      <c r="TWY3170" s="607"/>
      <c r="TWZ3170" s="607"/>
      <c r="TXA3170" s="607"/>
      <c r="TXB3170" s="607"/>
      <c r="TXC3170" s="607"/>
      <c r="TXD3170" s="607"/>
      <c r="TXE3170" s="607"/>
      <c r="TXF3170" s="607"/>
      <c r="TXG3170" s="607"/>
      <c r="TXH3170" s="607"/>
      <c r="TXI3170" s="607"/>
      <c r="TXJ3170" s="607"/>
      <c r="TXK3170" s="607"/>
      <c r="TXL3170" s="607"/>
      <c r="TXM3170" s="607"/>
      <c r="TXN3170" s="607"/>
      <c r="TXO3170" s="607"/>
      <c r="TXP3170" s="607"/>
      <c r="TXQ3170" s="607"/>
      <c r="TXR3170" s="607"/>
      <c r="TXS3170" s="607"/>
      <c r="TXT3170" s="607"/>
      <c r="TXU3170" s="607"/>
      <c r="TXV3170" s="607"/>
      <c r="TXW3170" s="607"/>
      <c r="TXX3170" s="607"/>
      <c r="TXY3170" s="607"/>
      <c r="TXZ3170" s="607"/>
      <c r="TYA3170" s="607"/>
      <c r="TYB3170" s="607"/>
      <c r="TYC3170" s="607"/>
      <c r="TYD3170" s="607"/>
      <c r="TYE3170" s="607"/>
      <c r="TYF3170" s="607"/>
      <c r="TYG3170" s="607"/>
      <c r="TYH3170" s="607"/>
      <c r="TYI3170" s="607"/>
      <c r="TYJ3170" s="607"/>
      <c r="TYK3170" s="607"/>
      <c r="TYL3170" s="607"/>
      <c r="TYM3170" s="607"/>
      <c r="TYN3170" s="607"/>
      <c r="TYO3170" s="607"/>
      <c r="TYP3170" s="607"/>
      <c r="TYQ3170" s="607"/>
      <c r="TYR3170" s="607"/>
      <c r="TYS3170" s="607"/>
      <c r="TYT3170" s="607"/>
      <c r="TYU3170" s="607"/>
      <c r="TYV3170" s="607"/>
      <c r="TYW3170" s="607"/>
      <c r="TYX3170" s="607"/>
      <c r="TYY3170" s="607"/>
      <c r="TYZ3170" s="607"/>
      <c r="TZA3170" s="607"/>
      <c r="TZB3170" s="607"/>
      <c r="TZC3170" s="607"/>
      <c r="TZD3170" s="607"/>
      <c r="TZE3170" s="607"/>
      <c r="TZF3170" s="607"/>
      <c r="TZG3170" s="607"/>
      <c r="TZH3170" s="607"/>
      <c r="TZI3170" s="607"/>
      <c r="TZJ3170" s="607"/>
      <c r="TZK3170" s="607"/>
      <c r="TZL3170" s="607"/>
      <c r="TZM3170" s="607"/>
      <c r="TZN3170" s="607"/>
      <c r="TZO3170" s="607"/>
      <c r="TZP3170" s="607"/>
      <c r="TZQ3170" s="607"/>
      <c r="TZR3170" s="607"/>
      <c r="TZS3170" s="607"/>
      <c r="TZT3170" s="607"/>
      <c r="TZU3170" s="607"/>
      <c r="TZV3170" s="607"/>
      <c r="TZW3170" s="607"/>
      <c r="TZX3170" s="607"/>
      <c r="TZY3170" s="607"/>
      <c r="TZZ3170" s="607"/>
      <c r="UAA3170" s="607"/>
      <c r="UAB3170" s="607"/>
      <c r="UAC3170" s="607"/>
      <c r="UAD3170" s="607"/>
      <c r="UAE3170" s="607"/>
      <c r="UAF3170" s="607"/>
      <c r="UAG3170" s="607"/>
      <c r="UAH3170" s="607"/>
      <c r="UAI3170" s="607"/>
      <c r="UAJ3170" s="607"/>
      <c r="UAK3170" s="607"/>
      <c r="UAL3170" s="607"/>
      <c r="UAM3170" s="607"/>
      <c r="UAN3170" s="607"/>
      <c r="UAO3170" s="607"/>
      <c r="UAP3170" s="607"/>
      <c r="UAQ3170" s="607"/>
      <c r="UAR3170" s="607"/>
      <c r="UAS3170" s="607"/>
      <c r="UAT3170" s="607"/>
      <c r="UAU3170" s="607"/>
      <c r="UAV3170" s="607"/>
      <c r="UAW3170" s="607"/>
      <c r="UAX3170" s="607"/>
      <c r="UAY3170" s="607"/>
      <c r="UAZ3170" s="607"/>
      <c r="UBA3170" s="607"/>
      <c r="UBB3170" s="607"/>
      <c r="UBC3170" s="607"/>
      <c r="UBD3170" s="607"/>
      <c r="UBE3170" s="607"/>
      <c r="UBF3170" s="607"/>
      <c r="UBG3170" s="607"/>
      <c r="UBH3170" s="607"/>
      <c r="UBI3170" s="607"/>
      <c r="UBJ3170" s="607"/>
      <c r="UBK3170" s="607"/>
      <c r="UBL3170" s="607"/>
      <c r="UBM3170" s="607"/>
      <c r="UBN3170" s="607"/>
      <c r="UBO3170" s="607"/>
      <c r="UBP3170" s="607"/>
      <c r="UBQ3170" s="607"/>
      <c r="UBR3170" s="607"/>
      <c r="UBS3170" s="607"/>
      <c r="UBT3170" s="607"/>
      <c r="UBU3170" s="607"/>
      <c r="UBV3170" s="607"/>
      <c r="UBW3170" s="607"/>
      <c r="UBX3170" s="607"/>
      <c r="UBY3170" s="607"/>
      <c r="UBZ3170" s="607"/>
      <c r="UCA3170" s="607"/>
      <c r="UCB3170" s="607"/>
      <c r="UCC3170" s="607"/>
      <c r="UCD3170" s="607"/>
      <c r="UCE3170" s="607"/>
      <c r="UCF3170" s="607"/>
      <c r="UCG3170" s="607"/>
      <c r="UCH3170" s="607"/>
      <c r="UCI3170" s="607"/>
      <c r="UCJ3170" s="607"/>
      <c r="UCK3170" s="607"/>
      <c r="UCL3170" s="607"/>
      <c r="UCM3170" s="607"/>
      <c r="UCN3170" s="607"/>
      <c r="UCO3170" s="607"/>
      <c r="UCP3170" s="607"/>
      <c r="UCQ3170" s="607"/>
      <c r="UCR3170" s="607"/>
      <c r="UCS3170" s="607"/>
      <c r="UCT3170" s="607"/>
      <c r="UCU3170" s="607"/>
      <c r="UCV3170" s="607"/>
      <c r="UCW3170" s="607"/>
      <c r="UCX3170" s="607"/>
      <c r="UCY3170" s="607"/>
      <c r="UCZ3170" s="607"/>
      <c r="UDA3170" s="607"/>
      <c r="UDB3170" s="607"/>
      <c r="UDC3170" s="607"/>
      <c r="UDD3170" s="607"/>
      <c r="UDE3170" s="607"/>
      <c r="UDF3170" s="607"/>
      <c r="UDG3170" s="607"/>
      <c r="UDH3170" s="607"/>
      <c r="UDI3170" s="607"/>
      <c r="UDJ3170" s="607"/>
      <c r="UDK3170" s="607"/>
      <c r="UDL3170" s="607"/>
      <c r="UDM3170" s="607"/>
      <c r="UDN3170" s="607"/>
      <c r="UDO3170" s="607"/>
      <c r="UDP3170" s="607"/>
      <c r="UDQ3170" s="607"/>
      <c r="UDR3170" s="607"/>
      <c r="UDS3170" s="607"/>
      <c r="UDT3170" s="607"/>
      <c r="UDU3170" s="607"/>
      <c r="UDV3170" s="607"/>
      <c r="UDW3170" s="607"/>
      <c r="UDX3170" s="607"/>
      <c r="UDY3170" s="607"/>
      <c r="UDZ3170" s="607"/>
      <c r="UEA3170" s="607"/>
      <c r="UEB3170" s="607"/>
      <c r="UEC3170" s="607"/>
      <c r="UED3170" s="607"/>
      <c r="UEE3170" s="607"/>
      <c r="UEF3170" s="607"/>
      <c r="UEG3170" s="607"/>
      <c r="UEH3170" s="607"/>
      <c r="UEI3170" s="607"/>
      <c r="UEJ3170" s="607"/>
      <c r="UEK3170" s="607"/>
      <c r="UEL3170" s="607"/>
      <c r="UEM3170" s="607"/>
      <c r="UEN3170" s="607"/>
      <c r="UEO3170" s="607"/>
      <c r="UEP3170" s="607"/>
      <c r="UEQ3170" s="607"/>
      <c r="UER3170" s="607"/>
      <c r="UES3170" s="607"/>
      <c r="UET3170" s="607"/>
      <c r="UEU3170" s="607"/>
      <c r="UEV3170" s="607"/>
      <c r="UEW3170" s="607"/>
      <c r="UEX3170" s="607"/>
      <c r="UEY3170" s="607"/>
      <c r="UEZ3170" s="607"/>
      <c r="UFA3170" s="607"/>
      <c r="UFB3170" s="607"/>
      <c r="UFC3170" s="607"/>
      <c r="UFD3170" s="607"/>
      <c r="UFE3170" s="607"/>
      <c r="UFF3170" s="607"/>
      <c r="UFG3170" s="607"/>
      <c r="UFH3170" s="607"/>
      <c r="UFI3170" s="607"/>
      <c r="UFJ3170" s="607"/>
      <c r="UFK3170" s="607"/>
      <c r="UFL3170" s="607"/>
      <c r="UFM3170" s="607"/>
      <c r="UFN3170" s="607"/>
      <c r="UFO3170" s="607"/>
      <c r="UFP3170" s="607"/>
      <c r="UFQ3170" s="607"/>
      <c r="UFR3170" s="607"/>
      <c r="UFS3170" s="607"/>
      <c r="UFT3170" s="607"/>
      <c r="UFU3170" s="607"/>
      <c r="UFV3170" s="607"/>
      <c r="UFW3170" s="607"/>
      <c r="UFX3170" s="607"/>
      <c r="UFY3170" s="607"/>
      <c r="UFZ3170" s="607"/>
      <c r="UGA3170" s="607"/>
      <c r="UGB3170" s="607"/>
      <c r="UGC3170" s="607"/>
      <c r="UGD3170" s="607"/>
      <c r="UGE3170" s="607"/>
      <c r="UGF3170" s="607"/>
      <c r="UGG3170" s="607"/>
      <c r="UGH3170" s="607"/>
      <c r="UGI3170" s="607"/>
      <c r="UGJ3170" s="607"/>
      <c r="UGK3170" s="607"/>
      <c r="UGL3170" s="607"/>
      <c r="UGM3170" s="607"/>
      <c r="UGN3170" s="607"/>
      <c r="UGO3170" s="607"/>
      <c r="UGP3170" s="607"/>
      <c r="UGQ3170" s="607"/>
      <c r="UGR3170" s="607"/>
      <c r="UGS3170" s="607"/>
      <c r="UGT3170" s="607"/>
      <c r="UGU3170" s="607"/>
      <c r="UGV3170" s="607"/>
      <c r="UGW3170" s="607"/>
      <c r="UGX3170" s="607"/>
      <c r="UGY3170" s="607"/>
      <c r="UGZ3170" s="607"/>
      <c r="UHA3170" s="607"/>
      <c r="UHB3170" s="607"/>
      <c r="UHC3170" s="607"/>
      <c r="UHD3170" s="607"/>
      <c r="UHE3170" s="607"/>
      <c r="UHF3170" s="607"/>
      <c r="UHG3170" s="607"/>
      <c r="UHH3170" s="607"/>
      <c r="UHI3170" s="607"/>
      <c r="UHJ3170" s="607"/>
      <c r="UHK3170" s="607"/>
      <c r="UHL3170" s="607"/>
      <c r="UHM3170" s="607"/>
      <c r="UHN3170" s="607"/>
      <c r="UHO3170" s="607"/>
      <c r="UHP3170" s="607"/>
      <c r="UHQ3170" s="607"/>
      <c r="UHR3170" s="607"/>
      <c r="UHS3170" s="607"/>
      <c r="UHT3170" s="607"/>
      <c r="UHU3170" s="607"/>
      <c r="UHV3170" s="607"/>
      <c r="UHW3170" s="607"/>
      <c r="UHX3170" s="607"/>
      <c r="UHY3170" s="607"/>
      <c r="UHZ3170" s="607"/>
      <c r="UIA3170" s="607"/>
      <c r="UIB3170" s="607"/>
      <c r="UIC3170" s="607"/>
      <c r="UID3170" s="607"/>
      <c r="UIE3170" s="607"/>
      <c r="UIF3170" s="607"/>
      <c r="UIG3170" s="607"/>
      <c r="UIH3170" s="607"/>
      <c r="UII3170" s="607"/>
      <c r="UIJ3170" s="607"/>
      <c r="UIK3170" s="607"/>
      <c r="UIL3170" s="607"/>
      <c r="UIM3170" s="607"/>
      <c r="UIN3170" s="607"/>
      <c r="UIO3170" s="607"/>
      <c r="UIP3170" s="607"/>
      <c r="UIQ3170" s="607"/>
      <c r="UIR3170" s="607"/>
      <c r="UIS3170" s="607"/>
      <c r="UIT3170" s="607"/>
      <c r="UIU3170" s="607"/>
      <c r="UIV3170" s="607"/>
      <c r="UIW3170" s="607"/>
      <c r="UIX3170" s="607"/>
      <c r="UIY3170" s="607"/>
      <c r="UIZ3170" s="607"/>
      <c r="UJA3170" s="607"/>
      <c r="UJB3170" s="607"/>
      <c r="UJC3170" s="607"/>
      <c r="UJD3170" s="607"/>
      <c r="UJE3170" s="607"/>
      <c r="UJF3170" s="607"/>
      <c r="UJG3170" s="607"/>
      <c r="UJH3170" s="607"/>
      <c r="UJI3170" s="607"/>
      <c r="UJJ3170" s="607"/>
      <c r="UJK3170" s="607"/>
      <c r="UJL3170" s="607"/>
      <c r="UJM3170" s="607"/>
      <c r="UJN3170" s="607"/>
      <c r="UJO3170" s="607"/>
      <c r="UJP3170" s="607"/>
      <c r="UJQ3170" s="607"/>
      <c r="UJR3170" s="607"/>
      <c r="UJS3170" s="607"/>
      <c r="UJT3170" s="607"/>
      <c r="UJU3170" s="607"/>
      <c r="UJV3170" s="607"/>
      <c r="UJW3170" s="607"/>
      <c r="UJX3170" s="607"/>
      <c r="UJY3170" s="607"/>
      <c r="UJZ3170" s="607"/>
      <c r="UKA3170" s="607"/>
      <c r="UKB3170" s="607"/>
      <c r="UKC3170" s="607"/>
      <c r="UKD3170" s="607"/>
      <c r="UKE3170" s="607"/>
      <c r="UKF3170" s="607"/>
      <c r="UKG3170" s="607"/>
      <c r="UKH3170" s="607"/>
      <c r="UKI3170" s="607"/>
      <c r="UKJ3170" s="607"/>
      <c r="UKK3170" s="607"/>
      <c r="UKL3170" s="607"/>
      <c r="UKM3170" s="607"/>
      <c r="UKN3170" s="607"/>
      <c r="UKO3170" s="607"/>
      <c r="UKP3170" s="607"/>
      <c r="UKQ3170" s="607"/>
      <c r="UKR3170" s="607"/>
      <c r="UKS3170" s="607"/>
      <c r="UKT3170" s="607"/>
      <c r="UKU3170" s="607"/>
      <c r="UKV3170" s="607"/>
      <c r="UKW3170" s="607"/>
      <c r="UKX3170" s="607"/>
      <c r="UKY3170" s="607"/>
      <c r="UKZ3170" s="607"/>
      <c r="ULA3170" s="607"/>
      <c r="ULB3170" s="607"/>
      <c r="ULC3170" s="607"/>
      <c r="ULD3170" s="607"/>
      <c r="ULE3170" s="607"/>
      <c r="ULF3170" s="607"/>
      <c r="ULG3170" s="607"/>
      <c r="ULH3170" s="607"/>
      <c r="ULI3170" s="607"/>
      <c r="ULJ3170" s="607"/>
      <c r="ULK3170" s="607"/>
      <c r="ULL3170" s="607"/>
      <c r="ULM3170" s="607"/>
      <c r="ULN3170" s="607"/>
      <c r="ULO3170" s="607"/>
      <c r="ULP3170" s="607"/>
      <c r="ULQ3170" s="607"/>
      <c r="ULR3170" s="607"/>
      <c r="ULS3170" s="607"/>
      <c r="ULT3170" s="607"/>
      <c r="ULU3170" s="607"/>
      <c r="ULV3170" s="607"/>
      <c r="ULW3170" s="607"/>
      <c r="ULX3170" s="607"/>
      <c r="ULY3170" s="607"/>
      <c r="ULZ3170" s="607"/>
      <c r="UMA3170" s="607"/>
      <c r="UMB3170" s="607"/>
      <c r="UMC3170" s="607"/>
      <c r="UMD3170" s="607"/>
      <c r="UME3170" s="607"/>
      <c r="UMF3170" s="607"/>
      <c r="UMG3170" s="607"/>
      <c r="UMH3170" s="607"/>
      <c r="UMI3170" s="607"/>
      <c r="UMJ3170" s="607"/>
      <c r="UMK3170" s="607"/>
      <c r="UML3170" s="607"/>
      <c r="UMM3170" s="607"/>
      <c r="UMN3170" s="607"/>
      <c r="UMO3170" s="607"/>
      <c r="UMP3170" s="607"/>
      <c r="UMQ3170" s="607"/>
      <c r="UMR3170" s="607"/>
      <c r="UMS3170" s="607"/>
      <c r="UMT3170" s="607"/>
      <c r="UMU3170" s="607"/>
      <c r="UMV3170" s="607"/>
      <c r="UMW3170" s="607"/>
      <c r="UMX3170" s="607"/>
      <c r="UMY3170" s="607"/>
      <c r="UMZ3170" s="607"/>
      <c r="UNA3170" s="607"/>
      <c r="UNB3170" s="607"/>
      <c r="UNC3170" s="607"/>
      <c r="UND3170" s="607"/>
      <c r="UNE3170" s="607"/>
      <c r="UNF3170" s="607"/>
      <c r="UNG3170" s="607"/>
      <c r="UNH3170" s="607"/>
      <c r="UNI3170" s="607"/>
      <c r="UNJ3170" s="607"/>
      <c r="UNK3170" s="607"/>
      <c r="UNL3170" s="607"/>
      <c r="UNM3170" s="607"/>
      <c r="UNN3170" s="607"/>
      <c r="UNO3170" s="607"/>
      <c r="UNP3170" s="607"/>
      <c r="UNQ3170" s="607"/>
      <c r="UNR3170" s="607"/>
      <c r="UNS3170" s="607"/>
      <c r="UNT3170" s="607"/>
      <c r="UNU3170" s="607"/>
      <c r="UNV3170" s="607"/>
      <c r="UNW3170" s="607"/>
      <c r="UNX3170" s="607"/>
      <c r="UNY3170" s="607"/>
      <c r="UNZ3170" s="607"/>
      <c r="UOA3170" s="607"/>
      <c r="UOB3170" s="607"/>
      <c r="UOC3170" s="607"/>
      <c r="UOD3170" s="607"/>
      <c r="UOE3170" s="607"/>
      <c r="UOF3170" s="607"/>
      <c r="UOG3170" s="607"/>
      <c r="UOH3170" s="607"/>
      <c r="UOI3170" s="607"/>
      <c r="UOJ3170" s="607"/>
      <c r="UOK3170" s="607"/>
      <c r="UOL3170" s="607"/>
      <c r="UOM3170" s="607"/>
      <c r="UON3170" s="607"/>
      <c r="UOO3170" s="607"/>
      <c r="UOP3170" s="607"/>
      <c r="UOQ3170" s="607"/>
      <c r="UOR3170" s="607"/>
      <c r="UOS3170" s="607"/>
      <c r="UOT3170" s="607"/>
      <c r="UOU3170" s="607"/>
      <c r="UOV3170" s="607"/>
      <c r="UOW3170" s="607"/>
      <c r="UOX3170" s="607"/>
      <c r="UOY3170" s="607"/>
      <c r="UOZ3170" s="607"/>
      <c r="UPA3170" s="607"/>
      <c r="UPB3170" s="607"/>
      <c r="UPC3170" s="607"/>
      <c r="UPD3170" s="607"/>
      <c r="UPE3170" s="607"/>
      <c r="UPF3170" s="607"/>
      <c r="UPG3170" s="607"/>
      <c r="UPH3170" s="607"/>
      <c r="UPI3170" s="607"/>
      <c r="UPJ3170" s="607"/>
      <c r="UPK3170" s="607"/>
      <c r="UPL3170" s="607"/>
      <c r="UPM3170" s="607"/>
      <c r="UPN3170" s="607"/>
      <c r="UPO3170" s="607"/>
      <c r="UPP3170" s="607"/>
      <c r="UPQ3170" s="607"/>
      <c r="UPR3170" s="607"/>
      <c r="UPS3170" s="607"/>
      <c r="UPT3170" s="607"/>
      <c r="UPU3170" s="607"/>
      <c r="UPV3170" s="607"/>
      <c r="UPW3170" s="607"/>
      <c r="UPX3170" s="607"/>
      <c r="UPY3170" s="607"/>
      <c r="UPZ3170" s="607"/>
      <c r="UQA3170" s="607"/>
      <c r="UQB3170" s="607"/>
      <c r="UQC3170" s="607"/>
      <c r="UQD3170" s="607"/>
      <c r="UQE3170" s="607"/>
      <c r="UQF3170" s="607"/>
      <c r="UQG3170" s="607"/>
      <c r="UQH3170" s="607"/>
      <c r="UQI3170" s="607"/>
      <c r="UQJ3170" s="607"/>
      <c r="UQK3170" s="607"/>
      <c r="UQL3170" s="607"/>
      <c r="UQM3170" s="607"/>
      <c r="UQN3170" s="607"/>
      <c r="UQO3170" s="607"/>
      <c r="UQP3170" s="607"/>
      <c r="UQQ3170" s="607"/>
      <c r="UQR3170" s="607"/>
      <c r="UQS3170" s="607"/>
      <c r="UQT3170" s="607"/>
      <c r="UQU3170" s="607"/>
      <c r="UQV3170" s="607"/>
      <c r="UQW3170" s="607"/>
      <c r="UQX3170" s="607"/>
      <c r="UQY3170" s="607"/>
      <c r="UQZ3170" s="607"/>
      <c r="URA3170" s="607"/>
      <c r="URB3170" s="607"/>
      <c r="URC3170" s="607"/>
      <c r="URD3170" s="607"/>
      <c r="URE3170" s="607"/>
      <c r="URF3170" s="607"/>
      <c r="URG3170" s="607"/>
      <c r="URH3170" s="607"/>
      <c r="URI3170" s="607"/>
      <c r="URJ3170" s="607"/>
      <c r="URK3170" s="607"/>
      <c r="URL3170" s="607"/>
      <c r="URM3170" s="607"/>
      <c r="URN3170" s="607"/>
      <c r="URO3170" s="607"/>
      <c r="URP3170" s="607"/>
      <c r="URQ3170" s="607"/>
      <c r="URR3170" s="607"/>
      <c r="URS3170" s="607"/>
      <c r="URT3170" s="607"/>
      <c r="URU3170" s="607"/>
      <c r="URV3170" s="607"/>
      <c r="URW3170" s="607"/>
      <c r="URX3170" s="607"/>
      <c r="URY3170" s="607"/>
      <c r="URZ3170" s="607"/>
      <c r="USA3170" s="607"/>
      <c r="USB3170" s="607"/>
      <c r="USC3170" s="607"/>
      <c r="USD3170" s="607"/>
      <c r="USE3170" s="607"/>
      <c r="USF3170" s="607"/>
      <c r="USG3170" s="607"/>
      <c r="USH3170" s="607"/>
      <c r="USI3170" s="607"/>
      <c r="USJ3170" s="607"/>
      <c r="USK3170" s="607"/>
      <c r="USL3170" s="607"/>
      <c r="USM3170" s="607"/>
      <c r="USN3170" s="607"/>
      <c r="USO3170" s="607"/>
      <c r="USP3170" s="607"/>
      <c r="USQ3170" s="607"/>
      <c r="USR3170" s="607"/>
      <c r="USS3170" s="607"/>
      <c r="UST3170" s="607"/>
      <c r="USU3170" s="607"/>
      <c r="USV3170" s="607"/>
      <c r="USW3170" s="607"/>
      <c r="USX3170" s="607"/>
      <c r="USY3170" s="607"/>
      <c r="USZ3170" s="607"/>
      <c r="UTA3170" s="607"/>
      <c r="UTB3170" s="607"/>
      <c r="UTC3170" s="607"/>
      <c r="UTD3170" s="607"/>
      <c r="UTE3170" s="607"/>
      <c r="UTF3170" s="607"/>
      <c r="UTG3170" s="607"/>
      <c r="UTH3170" s="607"/>
      <c r="UTI3170" s="607"/>
      <c r="UTJ3170" s="607"/>
      <c r="UTK3170" s="607"/>
      <c r="UTL3170" s="607"/>
      <c r="UTM3170" s="607"/>
      <c r="UTN3170" s="607"/>
      <c r="UTO3170" s="607"/>
      <c r="UTP3170" s="607"/>
      <c r="UTQ3170" s="607"/>
      <c r="UTR3170" s="607"/>
      <c r="UTS3170" s="607"/>
      <c r="UTT3170" s="607"/>
      <c r="UTU3170" s="607"/>
      <c r="UTV3170" s="607"/>
      <c r="UTW3170" s="607"/>
      <c r="UTX3170" s="607"/>
      <c r="UTY3170" s="607"/>
      <c r="UTZ3170" s="607"/>
      <c r="UUA3170" s="607"/>
      <c r="UUB3170" s="607"/>
      <c r="UUC3170" s="607"/>
      <c r="UUD3170" s="607"/>
      <c r="UUE3170" s="607"/>
      <c r="UUF3170" s="607"/>
      <c r="UUG3170" s="607"/>
      <c r="UUH3170" s="607"/>
      <c r="UUI3170" s="607"/>
      <c r="UUJ3170" s="607"/>
      <c r="UUK3170" s="607"/>
      <c r="UUL3170" s="607"/>
      <c r="UUM3170" s="607"/>
      <c r="UUN3170" s="607"/>
      <c r="UUO3170" s="607"/>
      <c r="UUP3170" s="607"/>
      <c r="UUQ3170" s="607"/>
      <c r="UUR3170" s="607"/>
      <c r="UUS3170" s="607"/>
      <c r="UUT3170" s="607"/>
      <c r="UUU3170" s="607"/>
      <c r="UUV3170" s="607"/>
      <c r="UUW3170" s="607"/>
      <c r="UUX3170" s="607"/>
      <c r="UUY3170" s="607"/>
      <c r="UUZ3170" s="607"/>
      <c r="UVA3170" s="607"/>
      <c r="UVB3170" s="607"/>
      <c r="UVC3170" s="607"/>
      <c r="UVD3170" s="607"/>
      <c r="UVE3170" s="607"/>
      <c r="UVF3170" s="607"/>
      <c r="UVG3170" s="607"/>
      <c r="UVH3170" s="607"/>
      <c r="UVI3170" s="607"/>
      <c r="UVJ3170" s="607"/>
      <c r="UVK3170" s="607"/>
      <c r="UVL3170" s="607"/>
      <c r="UVM3170" s="607"/>
      <c r="UVN3170" s="607"/>
      <c r="UVO3170" s="607"/>
      <c r="UVP3170" s="607"/>
      <c r="UVQ3170" s="607"/>
      <c r="UVR3170" s="607"/>
      <c r="UVS3170" s="607"/>
      <c r="UVT3170" s="607"/>
      <c r="UVU3170" s="607"/>
      <c r="UVV3170" s="607"/>
      <c r="UVW3170" s="607"/>
      <c r="UVX3170" s="607"/>
      <c r="UVY3170" s="607"/>
      <c r="UVZ3170" s="607"/>
      <c r="UWA3170" s="607"/>
      <c r="UWB3170" s="607"/>
      <c r="UWC3170" s="607"/>
      <c r="UWD3170" s="607"/>
      <c r="UWE3170" s="607"/>
      <c r="UWF3170" s="607"/>
      <c r="UWG3170" s="607"/>
      <c r="UWH3170" s="607"/>
      <c r="UWI3170" s="607"/>
      <c r="UWJ3170" s="607"/>
      <c r="UWK3170" s="607"/>
      <c r="UWL3170" s="607"/>
      <c r="UWM3170" s="607"/>
      <c r="UWN3170" s="607"/>
      <c r="UWO3170" s="607"/>
      <c r="UWP3170" s="607"/>
      <c r="UWQ3170" s="607"/>
      <c r="UWR3170" s="607"/>
      <c r="UWS3170" s="607"/>
      <c r="UWT3170" s="607"/>
      <c r="UWU3170" s="607"/>
      <c r="UWV3170" s="607"/>
      <c r="UWW3170" s="607"/>
      <c r="UWX3170" s="607"/>
      <c r="UWY3170" s="607"/>
      <c r="UWZ3170" s="607"/>
      <c r="UXA3170" s="607"/>
      <c r="UXB3170" s="607"/>
      <c r="UXC3170" s="607"/>
      <c r="UXD3170" s="607"/>
      <c r="UXE3170" s="607"/>
      <c r="UXF3170" s="607"/>
      <c r="UXG3170" s="607"/>
      <c r="UXH3170" s="607"/>
      <c r="UXI3170" s="607"/>
      <c r="UXJ3170" s="607"/>
      <c r="UXK3170" s="607"/>
      <c r="UXL3170" s="607"/>
      <c r="UXM3170" s="607"/>
      <c r="UXN3170" s="607"/>
      <c r="UXO3170" s="607"/>
      <c r="UXP3170" s="607"/>
      <c r="UXQ3170" s="607"/>
      <c r="UXR3170" s="607"/>
      <c r="UXS3170" s="607"/>
      <c r="UXT3170" s="607"/>
      <c r="UXU3170" s="607"/>
      <c r="UXV3170" s="607"/>
      <c r="UXW3170" s="607"/>
      <c r="UXX3170" s="607"/>
      <c r="UXY3170" s="607"/>
      <c r="UXZ3170" s="607"/>
      <c r="UYA3170" s="607"/>
      <c r="UYB3170" s="607"/>
      <c r="UYC3170" s="607"/>
      <c r="UYD3170" s="607"/>
      <c r="UYE3170" s="607"/>
      <c r="UYF3170" s="607"/>
      <c r="UYG3170" s="607"/>
      <c r="UYH3170" s="607"/>
      <c r="UYI3170" s="607"/>
      <c r="UYJ3170" s="607"/>
      <c r="UYK3170" s="607"/>
      <c r="UYL3170" s="607"/>
      <c r="UYM3170" s="607"/>
      <c r="UYN3170" s="607"/>
      <c r="UYO3170" s="607"/>
      <c r="UYP3170" s="607"/>
      <c r="UYQ3170" s="607"/>
      <c r="UYR3170" s="607"/>
      <c r="UYS3170" s="607"/>
      <c r="UYT3170" s="607"/>
      <c r="UYU3170" s="607"/>
      <c r="UYV3170" s="607"/>
      <c r="UYW3170" s="607"/>
      <c r="UYX3170" s="607"/>
      <c r="UYY3170" s="607"/>
      <c r="UYZ3170" s="607"/>
      <c r="UZA3170" s="607"/>
      <c r="UZB3170" s="607"/>
      <c r="UZC3170" s="607"/>
      <c r="UZD3170" s="607"/>
      <c r="UZE3170" s="607"/>
      <c r="UZF3170" s="607"/>
      <c r="UZG3170" s="607"/>
      <c r="UZH3170" s="607"/>
      <c r="UZI3170" s="607"/>
      <c r="UZJ3170" s="607"/>
      <c r="UZK3170" s="607"/>
      <c r="UZL3170" s="607"/>
      <c r="UZM3170" s="607"/>
      <c r="UZN3170" s="607"/>
      <c r="UZO3170" s="607"/>
      <c r="UZP3170" s="607"/>
      <c r="UZQ3170" s="607"/>
      <c r="UZR3170" s="607"/>
      <c r="UZS3170" s="607"/>
      <c r="UZT3170" s="607"/>
      <c r="UZU3170" s="607"/>
      <c r="UZV3170" s="607"/>
      <c r="UZW3170" s="607"/>
      <c r="UZX3170" s="607"/>
      <c r="UZY3170" s="607"/>
      <c r="UZZ3170" s="607"/>
      <c r="VAA3170" s="607"/>
      <c r="VAB3170" s="607"/>
      <c r="VAC3170" s="607"/>
      <c r="VAD3170" s="607"/>
      <c r="VAE3170" s="607"/>
      <c r="VAF3170" s="607"/>
      <c r="VAG3170" s="607"/>
      <c r="VAH3170" s="607"/>
      <c r="VAI3170" s="607"/>
      <c r="VAJ3170" s="607"/>
      <c r="VAK3170" s="607"/>
      <c r="VAL3170" s="607"/>
      <c r="VAM3170" s="607"/>
      <c r="VAN3170" s="607"/>
      <c r="VAO3170" s="607"/>
      <c r="VAP3170" s="607"/>
      <c r="VAQ3170" s="607"/>
      <c r="VAR3170" s="607"/>
      <c r="VAS3170" s="607"/>
      <c r="VAT3170" s="607"/>
      <c r="VAU3170" s="607"/>
      <c r="VAV3170" s="607"/>
      <c r="VAW3170" s="607"/>
      <c r="VAX3170" s="607"/>
      <c r="VAY3170" s="607"/>
      <c r="VAZ3170" s="607"/>
      <c r="VBA3170" s="607"/>
      <c r="VBB3170" s="607"/>
      <c r="VBC3170" s="607"/>
      <c r="VBD3170" s="607"/>
      <c r="VBE3170" s="607"/>
      <c r="VBF3170" s="607"/>
      <c r="VBG3170" s="607"/>
      <c r="VBH3170" s="607"/>
      <c r="VBI3170" s="607"/>
      <c r="VBJ3170" s="607"/>
      <c r="VBK3170" s="607"/>
      <c r="VBL3170" s="607"/>
      <c r="VBM3170" s="607"/>
      <c r="VBN3170" s="607"/>
      <c r="VBO3170" s="607"/>
      <c r="VBP3170" s="607"/>
      <c r="VBQ3170" s="607"/>
      <c r="VBR3170" s="607"/>
      <c r="VBS3170" s="607"/>
      <c r="VBT3170" s="607"/>
      <c r="VBU3170" s="607"/>
      <c r="VBV3170" s="607"/>
      <c r="VBW3170" s="607"/>
      <c r="VBX3170" s="607"/>
      <c r="VBY3170" s="607"/>
      <c r="VBZ3170" s="607"/>
      <c r="VCA3170" s="607"/>
      <c r="VCB3170" s="607"/>
      <c r="VCC3170" s="607"/>
      <c r="VCD3170" s="607"/>
      <c r="VCE3170" s="607"/>
      <c r="VCF3170" s="607"/>
      <c r="VCG3170" s="607"/>
      <c r="VCH3170" s="607"/>
      <c r="VCI3170" s="607"/>
      <c r="VCJ3170" s="607"/>
      <c r="VCK3170" s="607"/>
      <c r="VCL3170" s="607"/>
      <c r="VCM3170" s="607"/>
      <c r="VCN3170" s="607"/>
      <c r="VCO3170" s="607"/>
      <c r="VCP3170" s="607"/>
      <c r="VCQ3170" s="607"/>
      <c r="VCR3170" s="607"/>
      <c r="VCS3170" s="607"/>
      <c r="VCT3170" s="607"/>
      <c r="VCU3170" s="607"/>
      <c r="VCV3170" s="607"/>
      <c r="VCW3170" s="607"/>
      <c r="VCX3170" s="607"/>
      <c r="VCY3170" s="607"/>
      <c r="VCZ3170" s="607"/>
      <c r="VDA3170" s="607"/>
      <c r="VDB3170" s="607"/>
      <c r="VDC3170" s="607"/>
      <c r="VDD3170" s="607"/>
      <c r="VDE3170" s="607"/>
      <c r="VDF3170" s="607"/>
      <c r="VDG3170" s="607"/>
      <c r="VDH3170" s="607"/>
      <c r="VDI3170" s="607"/>
      <c r="VDJ3170" s="607"/>
      <c r="VDK3170" s="607"/>
      <c r="VDL3170" s="607"/>
      <c r="VDM3170" s="607"/>
      <c r="VDN3170" s="607"/>
      <c r="VDO3170" s="607"/>
      <c r="VDP3170" s="607"/>
      <c r="VDQ3170" s="607"/>
      <c r="VDR3170" s="607"/>
      <c r="VDS3170" s="607"/>
      <c r="VDT3170" s="607"/>
      <c r="VDU3170" s="607"/>
      <c r="VDV3170" s="607"/>
      <c r="VDW3170" s="607"/>
      <c r="VDX3170" s="607"/>
      <c r="VDY3170" s="607"/>
      <c r="VDZ3170" s="607"/>
      <c r="VEA3170" s="607"/>
      <c r="VEB3170" s="607"/>
      <c r="VEC3170" s="607"/>
      <c r="VED3170" s="607"/>
      <c r="VEE3170" s="607"/>
      <c r="VEF3170" s="607"/>
      <c r="VEG3170" s="607"/>
      <c r="VEH3170" s="607"/>
      <c r="VEI3170" s="607"/>
      <c r="VEJ3170" s="607"/>
      <c r="VEK3170" s="607"/>
      <c r="VEL3170" s="607"/>
      <c r="VEM3170" s="607"/>
      <c r="VEN3170" s="607"/>
      <c r="VEO3170" s="607"/>
      <c r="VEP3170" s="607"/>
      <c r="VEQ3170" s="607"/>
      <c r="VER3170" s="607"/>
      <c r="VES3170" s="607"/>
      <c r="VET3170" s="607"/>
      <c r="VEU3170" s="607"/>
      <c r="VEV3170" s="607"/>
      <c r="VEW3170" s="607"/>
      <c r="VEX3170" s="607"/>
      <c r="VEY3170" s="607"/>
      <c r="VEZ3170" s="607"/>
      <c r="VFA3170" s="607"/>
      <c r="VFB3170" s="607"/>
      <c r="VFC3170" s="607"/>
      <c r="VFD3170" s="607"/>
      <c r="VFE3170" s="607"/>
      <c r="VFF3170" s="607"/>
      <c r="VFG3170" s="607"/>
      <c r="VFH3170" s="607"/>
      <c r="VFI3170" s="607"/>
      <c r="VFJ3170" s="607"/>
      <c r="VFK3170" s="607"/>
      <c r="VFL3170" s="607"/>
      <c r="VFM3170" s="607"/>
      <c r="VFN3170" s="607"/>
      <c r="VFO3170" s="607"/>
      <c r="VFP3170" s="607"/>
      <c r="VFQ3170" s="607"/>
      <c r="VFR3170" s="607"/>
      <c r="VFS3170" s="607"/>
      <c r="VFT3170" s="607"/>
      <c r="VFU3170" s="607"/>
      <c r="VFV3170" s="607"/>
      <c r="VFW3170" s="607"/>
      <c r="VFX3170" s="607"/>
      <c r="VFY3170" s="607"/>
      <c r="VFZ3170" s="607"/>
      <c r="VGA3170" s="607"/>
      <c r="VGB3170" s="607"/>
      <c r="VGC3170" s="607"/>
      <c r="VGD3170" s="607"/>
      <c r="VGE3170" s="607"/>
      <c r="VGF3170" s="607"/>
      <c r="VGG3170" s="607"/>
      <c r="VGH3170" s="607"/>
      <c r="VGI3170" s="607"/>
      <c r="VGJ3170" s="607"/>
      <c r="VGK3170" s="607"/>
      <c r="VGL3170" s="607"/>
      <c r="VGM3170" s="607"/>
      <c r="VGN3170" s="607"/>
      <c r="VGO3170" s="607"/>
      <c r="VGP3170" s="607"/>
      <c r="VGQ3170" s="607"/>
      <c r="VGR3170" s="607"/>
      <c r="VGS3170" s="607"/>
      <c r="VGT3170" s="607"/>
      <c r="VGU3170" s="607"/>
      <c r="VGV3170" s="607"/>
      <c r="VGW3170" s="607"/>
      <c r="VGX3170" s="607"/>
      <c r="VGY3170" s="607"/>
      <c r="VGZ3170" s="607"/>
      <c r="VHA3170" s="607"/>
      <c r="VHB3170" s="607"/>
      <c r="VHC3170" s="607"/>
      <c r="VHD3170" s="607"/>
      <c r="VHE3170" s="607"/>
      <c r="VHF3170" s="607"/>
      <c r="VHG3170" s="607"/>
      <c r="VHH3170" s="607"/>
      <c r="VHI3170" s="607"/>
      <c r="VHJ3170" s="607"/>
      <c r="VHK3170" s="607"/>
      <c r="VHL3170" s="607"/>
      <c r="VHM3170" s="607"/>
      <c r="VHN3170" s="607"/>
      <c r="VHO3170" s="607"/>
      <c r="VHP3170" s="607"/>
      <c r="VHQ3170" s="607"/>
      <c r="VHR3170" s="607"/>
      <c r="VHS3170" s="607"/>
      <c r="VHT3170" s="607"/>
      <c r="VHU3170" s="607"/>
      <c r="VHV3170" s="607"/>
      <c r="VHW3170" s="607"/>
      <c r="VHX3170" s="607"/>
      <c r="VHY3170" s="607"/>
      <c r="VHZ3170" s="607"/>
      <c r="VIA3170" s="607"/>
      <c r="VIB3170" s="607"/>
      <c r="VIC3170" s="607"/>
      <c r="VID3170" s="607"/>
      <c r="VIE3170" s="607"/>
      <c r="VIF3170" s="607"/>
      <c r="VIG3170" s="607"/>
      <c r="VIH3170" s="607"/>
      <c r="VII3170" s="607"/>
      <c r="VIJ3170" s="607"/>
      <c r="VIK3170" s="607"/>
      <c r="VIL3170" s="607"/>
      <c r="VIM3170" s="607"/>
      <c r="VIN3170" s="607"/>
      <c r="VIO3170" s="607"/>
      <c r="VIP3170" s="607"/>
      <c r="VIQ3170" s="607"/>
      <c r="VIR3170" s="607"/>
      <c r="VIS3170" s="607"/>
      <c r="VIT3170" s="607"/>
      <c r="VIU3170" s="607"/>
      <c r="VIV3170" s="607"/>
      <c r="VIW3170" s="607"/>
      <c r="VIX3170" s="607"/>
      <c r="VIY3170" s="607"/>
      <c r="VIZ3170" s="607"/>
      <c r="VJA3170" s="607"/>
      <c r="VJB3170" s="607"/>
      <c r="VJC3170" s="607"/>
      <c r="VJD3170" s="607"/>
      <c r="VJE3170" s="607"/>
      <c r="VJF3170" s="607"/>
      <c r="VJG3170" s="607"/>
      <c r="VJH3170" s="607"/>
      <c r="VJI3170" s="607"/>
      <c r="VJJ3170" s="607"/>
      <c r="VJK3170" s="607"/>
      <c r="VJL3170" s="607"/>
      <c r="VJM3170" s="607"/>
      <c r="VJN3170" s="607"/>
      <c r="VJO3170" s="607"/>
      <c r="VJP3170" s="607"/>
      <c r="VJQ3170" s="607"/>
      <c r="VJR3170" s="607"/>
      <c r="VJS3170" s="607"/>
      <c r="VJT3170" s="607"/>
      <c r="VJU3170" s="607"/>
      <c r="VJV3170" s="607"/>
      <c r="VJW3170" s="607"/>
      <c r="VJX3170" s="607"/>
      <c r="VJY3170" s="607"/>
      <c r="VJZ3170" s="607"/>
      <c r="VKA3170" s="607"/>
      <c r="VKB3170" s="607"/>
      <c r="VKC3170" s="607"/>
      <c r="VKD3170" s="607"/>
      <c r="VKE3170" s="607"/>
      <c r="VKF3170" s="607"/>
      <c r="VKG3170" s="607"/>
      <c r="VKH3170" s="607"/>
      <c r="VKI3170" s="607"/>
      <c r="VKJ3170" s="607"/>
      <c r="VKK3170" s="607"/>
      <c r="VKL3170" s="607"/>
      <c r="VKM3170" s="607"/>
      <c r="VKN3170" s="607"/>
      <c r="VKO3170" s="607"/>
      <c r="VKP3170" s="607"/>
      <c r="VKQ3170" s="607"/>
      <c r="VKR3170" s="607"/>
      <c r="VKS3170" s="607"/>
      <c r="VKT3170" s="607"/>
      <c r="VKU3170" s="607"/>
      <c r="VKV3170" s="607"/>
      <c r="VKW3170" s="607"/>
      <c r="VKX3170" s="607"/>
      <c r="VKY3170" s="607"/>
      <c r="VKZ3170" s="607"/>
      <c r="VLA3170" s="607"/>
      <c r="VLB3170" s="607"/>
      <c r="VLC3170" s="607"/>
      <c r="VLD3170" s="607"/>
      <c r="VLE3170" s="607"/>
      <c r="VLF3170" s="607"/>
      <c r="VLG3170" s="607"/>
      <c r="VLH3170" s="607"/>
      <c r="VLI3170" s="607"/>
      <c r="VLJ3170" s="607"/>
      <c r="VLK3170" s="607"/>
      <c r="VLL3170" s="607"/>
      <c r="VLM3170" s="607"/>
      <c r="VLN3170" s="607"/>
      <c r="VLO3170" s="607"/>
      <c r="VLP3170" s="607"/>
      <c r="VLQ3170" s="607"/>
      <c r="VLR3170" s="607"/>
      <c r="VLS3170" s="607"/>
      <c r="VLT3170" s="607"/>
      <c r="VLU3170" s="607"/>
      <c r="VLV3170" s="607"/>
      <c r="VLW3170" s="607"/>
      <c r="VLX3170" s="607"/>
      <c r="VLY3170" s="607"/>
      <c r="VLZ3170" s="607"/>
      <c r="VMA3170" s="607"/>
      <c r="VMB3170" s="607"/>
      <c r="VMC3170" s="607"/>
      <c r="VMD3170" s="607"/>
      <c r="VME3170" s="607"/>
      <c r="VMF3170" s="607"/>
      <c r="VMG3170" s="607"/>
      <c r="VMH3170" s="607"/>
      <c r="VMI3170" s="607"/>
      <c r="VMJ3170" s="607"/>
      <c r="VMK3170" s="607"/>
      <c r="VML3170" s="607"/>
      <c r="VMM3170" s="607"/>
      <c r="VMN3170" s="607"/>
      <c r="VMO3170" s="607"/>
      <c r="VMP3170" s="607"/>
      <c r="VMQ3170" s="607"/>
      <c r="VMR3170" s="607"/>
      <c r="VMS3170" s="607"/>
      <c r="VMT3170" s="607"/>
      <c r="VMU3170" s="607"/>
      <c r="VMV3170" s="607"/>
      <c r="VMW3170" s="607"/>
      <c r="VMX3170" s="607"/>
      <c r="VMY3170" s="607"/>
      <c r="VMZ3170" s="607"/>
      <c r="VNA3170" s="607"/>
      <c r="VNB3170" s="607"/>
      <c r="VNC3170" s="607"/>
      <c r="VND3170" s="607"/>
      <c r="VNE3170" s="607"/>
      <c r="VNF3170" s="607"/>
      <c r="VNG3170" s="607"/>
      <c r="VNH3170" s="607"/>
      <c r="VNI3170" s="607"/>
      <c r="VNJ3170" s="607"/>
      <c r="VNK3170" s="607"/>
      <c r="VNL3170" s="607"/>
      <c r="VNM3170" s="607"/>
      <c r="VNN3170" s="607"/>
      <c r="VNO3170" s="607"/>
      <c r="VNP3170" s="607"/>
      <c r="VNQ3170" s="607"/>
      <c r="VNR3170" s="607"/>
      <c r="VNS3170" s="607"/>
      <c r="VNT3170" s="607"/>
      <c r="VNU3170" s="607"/>
      <c r="VNV3170" s="607"/>
      <c r="VNW3170" s="607"/>
      <c r="VNX3170" s="607"/>
      <c r="VNY3170" s="607"/>
      <c r="VNZ3170" s="607"/>
      <c r="VOA3170" s="607"/>
      <c r="VOB3170" s="607"/>
      <c r="VOC3170" s="607"/>
      <c r="VOD3170" s="607"/>
      <c r="VOE3170" s="607"/>
      <c r="VOF3170" s="607"/>
      <c r="VOG3170" s="607"/>
      <c r="VOH3170" s="607"/>
      <c r="VOI3170" s="607"/>
      <c r="VOJ3170" s="607"/>
      <c r="VOK3170" s="607"/>
      <c r="VOL3170" s="607"/>
      <c r="VOM3170" s="607"/>
      <c r="VON3170" s="607"/>
      <c r="VOO3170" s="607"/>
      <c r="VOP3170" s="607"/>
      <c r="VOQ3170" s="607"/>
      <c r="VOR3170" s="607"/>
      <c r="VOS3170" s="607"/>
      <c r="VOT3170" s="607"/>
      <c r="VOU3170" s="607"/>
      <c r="VOV3170" s="607"/>
      <c r="VOW3170" s="607"/>
      <c r="VOX3170" s="607"/>
      <c r="VOY3170" s="607"/>
      <c r="VOZ3170" s="607"/>
      <c r="VPA3170" s="607"/>
      <c r="VPB3170" s="607"/>
      <c r="VPC3170" s="607"/>
      <c r="VPD3170" s="607"/>
      <c r="VPE3170" s="607"/>
      <c r="VPF3170" s="607"/>
      <c r="VPG3170" s="607"/>
      <c r="VPH3170" s="607"/>
      <c r="VPI3170" s="607"/>
      <c r="VPJ3170" s="607"/>
      <c r="VPK3170" s="607"/>
      <c r="VPL3170" s="607"/>
      <c r="VPM3170" s="607"/>
      <c r="VPN3170" s="607"/>
      <c r="VPO3170" s="607"/>
      <c r="VPP3170" s="607"/>
      <c r="VPQ3170" s="607"/>
      <c r="VPR3170" s="607"/>
      <c r="VPS3170" s="607"/>
      <c r="VPT3170" s="607"/>
      <c r="VPU3170" s="607"/>
      <c r="VPV3170" s="607"/>
      <c r="VPW3170" s="607"/>
      <c r="VPX3170" s="607"/>
      <c r="VPY3170" s="607"/>
      <c r="VPZ3170" s="607"/>
      <c r="VQA3170" s="607"/>
      <c r="VQB3170" s="607"/>
      <c r="VQC3170" s="607"/>
      <c r="VQD3170" s="607"/>
      <c r="VQE3170" s="607"/>
      <c r="VQF3170" s="607"/>
      <c r="VQG3170" s="607"/>
      <c r="VQH3170" s="607"/>
      <c r="VQI3170" s="607"/>
      <c r="VQJ3170" s="607"/>
      <c r="VQK3170" s="607"/>
      <c r="VQL3170" s="607"/>
      <c r="VQM3170" s="607"/>
      <c r="VQN3170" s="607"/>
      <c r="VQO3170" s="607"/>
      <c r="VQP3170" s="607"/>
      <c r="VQQ3170" s="607"/>
      <c r="VQR3170" s="607"/>
      <c r="VQS3170" s="607"/>
      <c r="VQT3170" s="607"/>
      <c r="VQU3170" s="607"/>
      <c r="VQV3170" s="607"/>
      <c r="VQW3170" s="607"/>
      <c r="VQX3170" s="607"/>
      <c r="VQY3170" s="607"/>
      <c r="VQZ3170" s="607"/>
      <c r="VRA3170" s="607"/>
      <c r="VRB3170" s="607"/>
      <c r="VRC3170" s="607"/>
      <c r="VRD3170" s="607"/>
      <c r="VRE3170" s="607"/>
      <c r="VRF3170" s="607"/>
      <c r="VRG3170" s="607"/>
      <c r="VRH3170" s="607"/>
      <c r="VRI3170" s="607"/>
      <c r="VRJ3170" s="607"/>
      <c r="VRK3170" s="607"/>
      <c r="VRL3170" s="607"/>
      <c r="VRM3170" s="607"/>
      <c r="VRN3170" s="607"/>
      <c r="VRO3170" s="607"/>
      <c r="VRP3170" s="607"/>
      <c r="VRQ3170" s="607"/>
      <c r="VRR3170" s="607"/>
      <c r="VRS3170" s="607"/>
      <c r="VRT3170" s="607"/>
      <c r="VRU3170" s="607"/>
      <c r="VRV3170" s="607"/>
      <c r="VRW3170" s="607"/>
      <c r="VRX3170" s="607"/>
      <c r="VRY3170" s="607"/>
      <c r="VRZ3170" s="607"/>
      <c r="VSA3170" s="607"/>
      <c r="VSB3170" s="607"/>
      <c r="VSC3170" s="607"/>
      <c r="VSD3170" s="607"/>
      <c r="VSE3170" s="607"/>
      <c r="VSF3170" s="607"/>
      <c r="VSG3170" s="607"/>
      <c r="VSH3170" s="607"/>
      <c r="VSI3170" s="607"/>
      <c r="VSJ3170" s="607"/>
      <c r="VSK3170" s="607"/>
      <c r="VSL3170" s="607"/>
      <c r="VSM3170" s="607"/>
      <c r="VSN3170" s="607"/>
      <c r="VSO3170" s="607"/>
      <c r="VSP3170" s="607"/>
      <c r="VSQ3170" s="607"/>
      <c r="VSR3170" s="607"/>
      <c r="VSS3170" s="607"/>
      <c r="VST3170" s="607"/>
      <c r="VSU3170" s="607"/>
      <c r="VSV3170" s="607"/>
      <c r="VSW3170" s="607"/>
      <c r="VSX3170" s="607"/>
      <c r="VSY3170" s="607"/>
      <c r="VSZ3170" s="607"/>
      <c r="VTA3170" s="607"/>
      <c r="VTB3170" s="607"/>
      <c r="VTC3170" s="607"/>
      <c r="VTD3170" s="607"/>
      <c r="VTE3170" s="607"/>
      <c r="VTF3170" s="607"/>
      <c r="VTG3170" s="607"/>
      <c r="VTH3170" s="607"/>
      <c r="VTI3170" s="607"/>
      <c r="VTJ3170" s="607"/>
      <c r="VTK3170" s="607"/>
      <c r="VTL3170" s="607"/>
      <c r="VTM3170" s="607"/>
      <c r="VTN3170" s="607"/>
      <c r="VTO3170" s="607"/>
      <c r="VTP3170" s="607"/>
      <c r="VTQ3170" s="607"/>
      <c r="VTR3170" s="607"/>
      <c r="VTS3170" s="607"/>
      <c r="VTT3170" s="607"/>
      <c r="VTU3170" s="607"/>
      <c r="VTV3170" s="607"/>
      <c r="VTW3170" s="607"/>
      <c r="VTX3170" s="607"/>
      <c r="VTY3170" s="607"/>
      <c r="VTZ3170" s="607"/>
      <c r="VUA3170" s="607"/>
      <c r="VUB3170" s="607"/>
      <c r="VUC3170" s="607"/>
      <c r="VUD3170" s="607"/>
      <c r="VUE3170" s="607"/>
      <c r="VUF3170" s="607"/>
      <c r="VUG3170" s="607"/>
      <c r="VUH3170" s="607"/>
      <c r="VUI3170" s="607"/>
      <c r="VUJ3170" s="607"/>
      <c r="VUK3170" s="607"/>
      <c r="VUL3170" s="607"/>
      <c r="VUM3170" s="607"/>
      <c r="VUN3170" s="607"/>
      <c r="VUO3170" s="607"/>
      <c r="VUP3170" s="607"/>
      <c r="VUQ3170" s="607"/>
      <c r="VUR3170" s="607"/>
      <c r="VUS3170" s="607"/>
      <c r="VUT3170" s="607"/>
      <c r="VUU3170" s="607"/>
      <c r="VUV3170" s="607"/>
      <c r="VUW3170" s="607"/>
      <c r="VUX3170" s="607"/>
      <c r="VUY3170" s="607"/>
      <c r="VUZ3170" s="607"/>
      <c r="VVA3170" s="607"/>
      <c r="VVB3170" s="607"/>
      <c r="VVC3170" s="607"/>
      <c r="VVD3170" s="607"/>
      <c r="VVE3170" s="607"/>
      <c r="VVF3170" s="607"/>
      <c r="VVG3170" s="607"/>
      <c r="VVH3170" s="607"/>
      <c r="VVI3170" s="607"/>
      <c r="VVJ3170" s="607"/>
      <c r="VVK3170" s="607"/>
      <c r="VVL3170" s="607"/>
      <c r="VVM3170" s="607"/>
      <c r="VVN3170" s="607"/>
      <c r="VVO3170" s="607"/>
      <c r="VVP3170" s="607"/>
      <c r="VVQ3170" s="607"/>
      <c r="VVR3170" s="607"/>
      <c r="VVS3170" s="607"/>
      <c r="VVT3170" s="607"/>
      <c r="VVU3170" s="607"/>
      <c r="VVV3170" s="607"/>
      <c r="VVW3170" s="607"/>
      <c r="VVX3170" s="607"/>
      <c r="VVY3170" s="607"/>
      <c r="VVZ3170" s="607"/>
      <c r="VWA3170" s="607"/>
      <c r="VWB3170" s="607"/>
      <c r="VWC3170" s="607"/>
      <c r="VWD3170" s="607"/>
      <c r="VWE3170" s="607"/>
      <c r="VWF3170" s="607"/>
      <c r="VWG3170" s="607"/>
      <c r="VWH3170" s="607"/>
      <c r="VWI3170" s="607"/>
      <c r="VWJ3170" s="607"/>
      <c r="VWK3170" s="607"/>
      <c r="VWL3170" s="607"/>
      <c r="VWM3170" s="607"/>
      <c r="VWN3170" s="607"/>
      <c r="VWO3170" s="607"/>
      <c r="VWP3170" s="607"/>
      <c r="VWQ3170" s="607"/>
      <c r="VWR3170" s="607"/>
      <c r="VWS3170" s="607"/>
      <c r="VWT3170" s="607"/>
      <c r="VWU3170" s="607"/>
      <c r="VWV3170" s="607"/>
      <c r="VWW3170" s="607"/>
      <c r="VWX3170" s="607"/>
      <c r="VWY3170" s="607"/>
      <c r="VWZ3170" s="607"/>
      <c r="VXA3170" s="607"/>
      <c r="VXB3170" s="607"/>
      <c r="VXC3170" s="607"/>
      <c r="VXD3170" s="607"/>
      <c r="VXE3170" s="607"/>
      <c r="VXF3170" s="607"/>
      <c r="VXG3170" s="607"/>
      <c r="VXH3170" s="607"/>
      <c r="VXI3170" s="607"/>
      <c r="VXJ3170" s="607"/>
      <c r="VXK3170" s="607"/>
      <c r="VXL3170" s="607"/>
      <c r="VXM3170" s="607"/>
      <c r="VXN3170" s="607"/>
      <c r="VXO3170" s="607"/>
      <c r="VXP3170" s="607"/>
      <c r="VXQ3170" s="607"/>
      <c r="VXR3170" s="607"/>
      <c r="VXS3170" s="607"/>
      <c r="VXT3170" s="607"/>
      <c r="VXU3170" s="607"/>
      <c r="VXV3170" s="607"/>
      <c r="VXW3170" s="607"/>
      <c r="VXX3170" s="607"/>
      <c r="VXY3170" s="607"/>
      <c r="VXZ3170" s="607"/>
      <c r="VYA3170" s="607"/>
      <c r="VYB3170" s="607"/>
      <c r="VYC3170" s="607"/>
      <c r="VYD3170" s="607"/>
      <c r="VYE3170" s="607"/>
      <c r="VYF3170" s="607"/>
      <c r="VYG3170" s="607"/>
      <c r="VYH3170" s="607"/>
      <c r="VYI3170" s="607"/>
      <c r="VYJ3170" s="607"/>
      <c r="VYK3170" s="607"/>
      <c r="VYL3170" s="607"/>
      <c r="VYM3170" s="607"/>
      <c r="VYN3170" s="607"/>
      <c r="VYO3170" s="607"/>
      <c r="VYP3170" s="607"/>
      <c r="VYQ3170" s="607"/>
      <c r="VYR3170" s="607"/>
      <c r="VYS3170" s="607"/>
      <c r="VYT3170" s="607"/>
      <c r="VYU3170" s="607"/>
      <c r="VYV3170" s="607"/>
      <c r="VYW3170" s="607"/>
      <c r="VYX3170" s="607"/>
      <c r="VYY3170" s="607"/>
      <c r="VYZ3170" s="607"/>
      <c r="VZA3170" s="607"/>
      <c r="VZB3170" s="607"/>
      <c r="VZC3170" s="607"/>
      <c r="VZD3170" s="607"/>
      <c r="VZE3170" s="607"/>
      <c r="VZF3170" s="607"/>
      <c r="VZG3170" s="607"/>
      <c r="VZH3170" s="607"/>
      <c r="VZI3170" s="607"/>
      <c r="VZJ3170" s="607"/>
      <c r="VZK3170" s="607"/>
      <c r="VZL3170" s="607"/>
      <c r="VZM3170" s="607"/>
      <c r="VZN3170" s="607"/>
      <c r="VZO3170" s="607"/>
      <c r="VZP3170" s="607"/>
      <c r="VZQ3170" s="607"/>
      <c r="VZR3170" s="607"/>
      <c r="VZS3170" s="607"/>
      <c r="VZT3170" s="607"/>
      <c r="VZU3170" s="607"/>
      <c r="VZV3170" s="607"/>
      <c r="VZW3170" s="607"/>
      <c r="VZX3170" s="607"/>
      <c r="VZY3170" s="607"/>
      <c r="VZZ3170" s="607"/>
      <c r="WAA3170" s="607"/>
      <c r="WAB3170" s="607"/>
      <c r="WAC3170" s="607"/>
      <c r="WAD3170" s="607"/>
      <c r="WAE3170" s="607"/>
      <c r="WAF3170" s="607"/>
      <c r="WAG3170" s="607"/>
      <c r="WAH3170" s="607"/>
      <c r="WAI3170" s="607"/>
      <c r="WAJ3170" s="607"/>
      <c r="WAK3170" s="607"/>
      <c r="WAL3170" s="607"/>
      <c r="WAM3170" s="607"/>
      <c r="WAN3170" s="607"/>
      <c r="WAO3170" s="607"/>
      <c r="WAP3170" s="607"/>
      <c r="WAQ3170" s="607"/>
      <c r="WAR3170" s="607"/>
      <c r="WAS3170" s="607"/>
      <c r="WAT3170" s="607"/>
      <c r="WAU3170" s="607"/>
      <c r="WAV3170" s="607"/>
      <c r="WAW3170" s="607"/>
      <c r="WAX3170" s="607"/>
      <c r="WAY3170" s="607"/>
      <c r="WAZ3170" s="607"/>
      <c r="WBA3170" s="607"/>
      <c r="WBB3170" s="607"/>
      <c r="WBC3170" s="607"/>
      <c r="WBD3170" s="607"/>
      <c r="WBE3170" s="607"/>
      <c r="WBF3170" s="607"/>
      <c r="WBG3170" s="607"/>
      <c r="WBH3170" s="607"/>
      <c r="WBI3170" s="607"/>
      <c r="WBJ3170" s="607"/>
      <c r="WBK3170" s="607"/>
      <c r="WBL3170" s="607"/>
      <c r="WBM3170" s="607"/>
      <c r="WBN3170" s="607"/>
      <c r="WBO3170" s="607"/>
      <c r="WBP3170" s="607"/>
      <c r="WBQ3170" s="607"/>
      <c r="WBR3170" s="607"/>
      <c r="WBS3170" s="607"/>
      <c r="WBT3170" s="607"/>
      <c r="WBU3170" s="607"/>
      <c r="WBV3170" s="607"/>
      <c r="WBW3170" s="607"/>
      <c r="WBX3170" s="607"/>
      <c r="WBY3170" s="607"/>
      <c r="WBZ3170" s="607"/>
      <c r="WCA3170" s="607"/>
      <c r="WCB3170" s="607"/>
      <c r="WCC3170" s="607"/>
      <c r="WCD3170" s="607"/>
      <c r="WCE3170" s="607"/>
      <c r="WCF3170" s="607"/>
      <c r="WCG3170" s="607"/>
      <c r="WCH3170" s="607"/>
      <c r="WCI3170" s="607"/>
      <c r="WCJ3170" s="607"/>
      <c r="WCK3170" s="607"/>
      <c r="WCL3170" s="607"/>
      <c r="WCM3170" s="607"/>
      <c r="WCN3170" s="607"/>
      <c r="WCO3170" s="607"/>
      <c r="WCP3170" s="607"/>
      <c r="WCQ3170" s="607"/>
      <c r="WCR3170" s="607"/>
      <c r="WCS3170" s="607"/>
      <c r="WCT3170" s="607"/>
      <c r="WCU3170" s="607"/>
      <c r="WCV3170" s="607"/>
      <c r="WCW3170" s="607"/>
      <c r="WCX3170" s="607"/>
      <c r="WCY3170" s="607"/>
      <c r="WCZ3170" s="607"/>
      <c r="WDA3170" s="607"/>
      <c r="WDB3170" s="607"/>
      <c r="WDC3170" s="607"/>
      <c r="WDD3170" s="607"/>
      <c r="WDE3170" s="607"/>
      <c r="WDF3170" s="607"/>
      <c r="WDG3170" s="607"/>
      <c r="WDH3170" s="607"/>
      <c r="WDI3170" s="607"/>
      <c r="WDJ3170" s="607"/>
      <c r="WDK3170" s="607"/>
      <c r="WDL3170" s="607"/>
      <c r="WDM3170" s="607"/>
      <c r="WDN3170" s="607"/>
      <c r="WDO3170" s="607"/>
      <c r="WDP3170" s="607"/>
      <c r="WDQ3170" s="607"/>
      <c r="WDR3170" s="607"/>
      <c r="WDS3170" s="607"/>
      <c r="WDT3170" s="607"/>
      <c r="WDU3170" s="607"/>
      <c r="WDV3170" s="607"/>
      <c r="WDW3170" s="607"/>
      <c r="WDX3170" s="607"/>
      <c r="WDY3170" s="607"/>
      <c r="WDZ3170" s="607"/>
      <c r="WEA3170" s="607"/>
      <c r="WEB3170" s="607"/>
      <c r="WEC3170" s="607"/>
      <c r="WED3170" s="607"/>
      <c r="WEE3170" s="607"/>
      <c r="WEF3170" s="607"/>
      <c r="WEG3170" s="607"/>
      <c r="WEH3170" s="607"/>
      <c r="WEI3170" s="607"/>
      <c r="WEJ3170" s="607"/>
      <c r="WEK3170" s="607"/>
      <c r="WEL3170" s="607"/>
      <c r="WEM3170" s="607"/>
      <c r="WEN3170" s="607"/>
      <c r="WEO3170" s="607"/>
      <c r="WEP3170" s="607"/>
      <c r="WEQ3170" s="607"/>
      <c r="WER3170" s="607"/>
      <c r="WES3170" s="607"/>
      <c r="WET3170" s="607"/>
      <c r="WEU3170" s="607"/>
      <c r="WEV3170" s="607"/>
      <c r="WEW3170" s="607"/>
      <c r="WEX3170" s="607"/>
      <c r="WEY3170" s="607"/>
      <c r="WEZ3170" s="607"/>
      <c r="WFA3170" s="607"/>
      <c r="WFB3170" s="607"/>
      <c r="WFC3170" s="607"/>
      <c r="WFD3170" s="607"/>
      <c r="WFE3170" s="607"/>
      <c r="WFF3170" s="607"/>
      <c r="WFG3170" s="607"/>
      <c r="WFH3170" s="607"/>
      <c r="WFI3170" s="607"/>
      <c r="WFJ3170" s="607"/>
      <c r="WFK3170" s="607"/>
      <c r="WFL3170" s="607"/>
      <c r="WFM3170" s="607"/>
      <c r="WFN3170" s="607"/>
      <c r="WFO3170" s="607"/>
      <c r="WFP3170" s="607"/>
      <c r="WFQ3170" s="607"/>
      <c r="WFR3170" s="607"/>
      <c r="WFS3170" s="607"/>
      <c r="WFT3170" s="607"/>
      <c r="WFU3170" s="607"/>
      <c r="WFV3170" s="607"/>
      <c r="WFW3170" s="607"/>
      <c r="WFX3170" s="607"/>
      <c r="WFY3170" s="607"/>
      <c r="WFZ3170" s="607"/>
      <c r="WGA3170" s="607"/>
      <c r="WGB3170" s="607"/>
      <c r="WGC3170" s="607"/>
      <c r="WGD3170" s="607"/>
      <c r="WGE3170" s="607"/>
      <c r="WGF3170" s="607"/>
      <c r="WGG3170" s="607"/>
      <c r="WGH3170" s="607"/>
      <c r="WGI3170" s="607"/>
      <c r="WGJ3170" s="607"/>
      <c r="WGK3170" s="607"/>
      <c r="WGL3170" s="607"/>
      <c r="WGM3170" s="607"/>
      <c r="WGN3170" s="607"/>
      <c r="WGO3170" s="607"/>
      <c r="WGP3170" s="607"/>
      <c r="WGQ3170" s="607"/>
      <c r="WGR3170" s="607"/>
      <c r="WGS3170" s="607"/>
      <c r="WGT3170" s="607"/>
      <c r="WGU3170" s="607"/>
      <c r="WGV3170" s="607"/>
      <c r="WGW3170" s="607"/>
      <c r="WGX3170" s="607"/>
      <c r="WGY3170" s="607"/>
      <c r="WGZ3170" s="607"/>
      <c r="WHA3170" s="607"/>
      <c r="WHB3170" s="607"/>
      <c r="WHC3170" s="607"/>
      <c r="WHD3170" s="607"/>
      <c r="WHE3170" s="607"/>
      <c r="WHF3170" s="607"/>
      <c r="WHG3170" s="607"/>
      <c r="WHH3170" s="607"/>
      <c r="WHI3170" s="607"/>
      <c r="WHJ3170" s="607"/>
      <c r="WHK3170" s="607"/>
      <c r="WHL3170" s="607"/>
      <c r="WHM3170" s="607"/>
      <c r="WHN3170" s="607"/>
      <c r="WHO3170" s="607"/>
      <c r="WHP3170" s="607"/>
      <c r="WHQ3170" s="607"/>
      <c r="WHR3170" s="607"/>
      <c r="WHS3170" s="607"/>
      <c r="WHT3170" s="607"/>
      <c r="WHU3170" s="607"/>
      <c r="WHV3170" s="607"/>
      <c r="WHW3170" s="607"/>
      <c r="WHX3170" s="607"/>
      <c r="WHY3170" s="607"/>
      <c r="WHZ3170" s="607"/>
      <c r="WIA3170" s="607"/>
      <c r="WIB3170" s="607"/>
      <c r="WIC3170" s="607"/>
      <c r="WID3170" s="607"/>
      <c r="WIE3170" s="607"/>
      <c r="WIF3170" s="607"/>
      <c r="WIG3170" s="607"/>
      <c r="WIH3170" s="607"/>
      <c r="WII3170" s="607"/>
      <c r="WIJ3170" s="607"/>
      <c r="WIK3170" s="607"/>
      <c r="WIL3170" s="607"/>
      <c r="WIM3170" s="607"/>
      <c r="WIN3170" s="607"/>
      <c r="WIO3170" s="607"/>
      <c r="WIP3170" s="607"/>
      <c r="WIQ3170" s="607"/>
      <c r="WIR3170" s="607"/>
      <c r="WIS3170" s="607"/>
      <c r="WIT3170" s="607"/>
      <c r="WIU3170" s="607"/>
      <c r="WIV3170" s="607"/>
      <c r="WIW3170" s="607"/>
      <c r="WIX3170" s="607"/>
      <c r="WIY3170" s="607"/>
      <c r="WIZ3170" s="607"/>
      <c r="WJA3170" s="607"/>
      <c r="WJB3170" s="607"/>
      <c r="WJC3170" s="607"/>
      <c r="WJD3170" s="607"/>
      <c r="WJE3170" s="607"/>
      <c r="WJF3170" s="607"/>
      <c r="WJG3170" s="607"/>
      <c r="WJH3170" s="607"/>
      <c r="WJI3170" s="607"/>
      <c r="WJJ3170" s="607"/>
      <c r="WJK3170" s="607"/>
      <c r="WJL3170" s="607"/>
      <c r="WJM3170" s="607"/>
      <c r="WJN3170" s="607"/>
      <c r="WJO3170" s="607"/>
      <c r="WJP3170" s="607"/>
      <c r="WJQ3170" s="607"/>
      <c r="WJR3170" s="607"/>
      <c r="WJS3170" s="607"/>
      <c r="WJT3170" s="607"/>
      <c r="WJU3170" s="607"/>
      <c r="WJV3170" s="607"/>
      <c r="WJW3170" s="607"/>
      <c r="WJX3170" s="607"/>
      <c r="WJY3170" s="607"/>
      <c r="WJZ3170" s="607"/>
      <c r="WKA3170" s="607"/>
      <c r="WKB3170" s="607"/>
      <c r="WKC3170" s="607"/>
      <c r="WKD3170" s="607"/>
      <c r="WKE3170" s="607"/>
      <c r="WKF3170" s="607"/>
      <c r="WKG3170" s="607"/>
      <c r="WKH3170" s="607"/>
      <c r="WKI3170" s="607"/>
      <c r="WKJ3170" s="607"/>
      <c r="WKK3170" s="607"/>
      <c r="WKL3170" s="607"/>
      <c r="WKM3170" s="607"/>
      <c r="WKN3170" s="607"/>
      <c r="WKO3170" s="607"/>
      <c r="WKP3170" s="607"/>
      <c r="WKQ3170" s="607"/>
      <c r="WKR3170" s="607"/>
      <c r="WKS3170" s="607"/>
      <c r="WKT3170" s="607"/>
      <c r="WKU3170" s="607"/>
      <c r="WKV3170" s="607"/>
      <c r="WKW3170" s="607"/>
      <c r="WKX3170" s="607"/>
      <c r="WKY3170" s="607"/>
      <c r="WKZ3170" s="607"/>
      <c r="WLA3170" s="607"/>
      <c r="WLB3170" s="607"/>
      <c r="WLC3170" s="607"/>
      <c r="WLD3170" s="607"/>
      <c r="WLE3170" s="607"/>
      <c r="WLF3170" s="607"/>
      <c r="WLG3170" s="607"/>
      <c r="WLH3170" s="607"/>
      <c r="WLI3170" s="607"/>
      <c r="WLJ3170" s="607"/>
      <c r="WLK3170" s="607"/>
      <c r="WLL3170" s="607"/>
      <c r="WLM3170" s="607"/>
      <c r="WLN3170" s="607"/>
      <c r="WLO3170" s="607"/>
      <c r="WLP3170" s="607"/>
      <c r="WLQ3170" s="607"/>
      <c r="WLR3170" s="607"/>
      <c r="WLS3170" s="607"/>
      <c r="WLT3170" s="607"/>
      <c r="WLU3170" s="607"/>
      <c r="WLV3170" s="607"/>
      <c r="WLW3170" s="607"/>
      <c r="WLX3170" s="607"/>
      <c r="WLY3170" s="607"/>
      <c r="WLZ3170" s="607"/>
      <c r="WMA3170" s="607"/>
      <c r="WMB3170" s="607"/>
      <c r="WMC3170" s="607"/>
      <c r="WMD3170" s="607"/>
      <c r="WME3170" s="607"/>
      <c r="WMF3170" s="607"/>
      <c r="WMG3170" s="607"/>
      <c r="WMH3170" s="607"/>
      <c r="WMI3170" s="607"/>
      <c r="WMJ3170" s="607"/>
      <c r="WMK3170" s="607"/>
      <c r="WML3170" s="607"/>
      <c r="WMM3170" s="607"/>
      <c r="WMN3170" s="607"/>
      <c r="WMO3170" s="607"/>
      <c r="WMP3170" s="607"/>
      <c r="WMQ3170" s="607"/>
      <c r="WMR3170" s="607"/>
      <c r="WMS3170" s="607"/>
      <c r="WMT3170" s="607"/>
      <c r="WMU3170" s="607"/>
      <c r="WMV3170" s="607"/>
      <c r="WMW3170" s="607"/>
      <c r="WMX3170" s="607"/>
      <c r="WMY3170" s="607"/>
      <c r="WMZ3170" s="607"/>
      <c r="WNA3170" s="607"/>
      <c r="WNB3170" s="607"/>
      <c r="WNC3170" s="607"/>
      <c r="WND3170" s="607"/>
      <c r="WNE3170" s="607"/>
      <c r="WNF3170" s="607"/>
      <c r="WNG3170" s="607"/>
      <c r="WNH3170" s="607"/>
      <c r="WNI3170" s="607"/>
      <c r="WNJ3170" s="607"/>
      <c r="WNK3170" s="607"/>
      <c r="WNL3170" s="607"/>
      <c r="WNM3170" s="607"/>
      <c r="WNN3170" s="607"/>
      <c r="WNO3170" s="607"/>
      <c r="WNP3170" s="607"/>
      <c r="WNQ3170" s="607"/>
      <c r="WNR3170" s="607"/>
      <c r="WNS3170" s="607"/>
      <c r="WNT3170" s="607"/>
      <c r="WNU3170" s="607"/>
      <c r="WNV3170" s="607"/>
      <c r="WNW3170" s="607"/>
      <c r="WNX3170" s="607"/>
      <c r="WNY3170" s="607"/>
      <c r="WNZ3170" s="607"/>
      <c r="WOA3170" s="607"/>
      <c r="WOB3170" s="607"/>
      <c r="WOC3170" s="607"/>
      <c r="WOD3170" s="607"/>
      <c r="WOE3170" s="607"/>
      <c r="WOF3170" s="607"/>
      <c r="WOG3170" s="607"/>
      <c r="WOH3170" s="607"/>
      <c r="WOI3170" s="607"/>
      <c r="WOJ3170" s="607"/>
      <c r="WOK3170" s="607"/>
      <c r="WOL3170" s="607"/>
      <c r="WOM3170" s="607"/>
      <c r="WON3170" s="607"/>
      <c r="WOO3170" s="607"/>
      <c r="WOP3170" s="607"/>
      <c r="WOQ3170" s="607"/>
      <c r="WOR3170" s="607"/>
      <c r="WOS3170" s="607"/>
      <c r="WOT3170" s="607"/>
      <c r="WOU3170" s="607"/>
      <c r="WOV3170" s="607"/>
      <c r="WOW3170" s="607"/>
      <c r="WOX3170" s="607"/>
      <c r="WOY3170" s="607"/>
      <c r="WOZ3170" s="607"/>
      <c r="WPA3170" s="607"/>
      <c r="WPB3170" s="607"/>
      <c r="WPC3170" s="607"/>
      <c r="WPD3170" s="607"/>
      <c r="WPE3170" s="607"/>
      <c r="WPF3170" s="607"/>
      <c r="WPG3170" s="607"/>
      <c r="WPH3170" s="607"/>
      <c r="WPI3170" s="607"/>
      <c r="WPJ3170" s="607"/>
      <c r="WPK3170" s="607"/>
      <c r="WPL3170" s="607"/>
      <c r="WPM3170" s="607"/>
      <c r="WPN3170" s="607"/>
      <c r="WPO3170" s="607"/>
      <c r="WPP3170" s="607"/>
      <c r="WPQ3170" s="607"/>
      <c r="WPR3170" s="607"/>
      <c r="WPS3170" s="607"/>
      <c r="WPT3170" s="607"/>
      <c r="WPU3170" s="607"/>
      <c r="WPV3170" s="607"/>
      <c r="WPW3170" s="607"/>
      <c r="WPX3170" s="607"/>
      <c r="WPY3170" s="607"/>
      <c r="WPZ3170" s="607"/>
      <c r="WQA3170" s="607"/>
      <c r="WQB3170" s="607"/>
      <c r="WQC3170" s="607"/>
      <c r="WQD3170" s="607"/>
      <c r="WQE3170" s="607"/>
      <c r="WQF3170" s="607"/>
      <c r="WQG3170" s="607"/>
      <c r="WQH3170" s="607"/>
      <c r="WQI3170" s="607"/>
      <c r="WQJ3170" s="607"/>
      <c r="WQK3170" s="607"/>
      <c r="WQL3170" s="607"/>
      <c r="WQM3170" s="607"/>
      <c r="WQN3170" s="607"/>
      <c r="WQO3170" s="607"/>
      <c r="WQP3170" s="607"/>
      <c r="WQQ3170" s="607"/>
      <c r="WQR3170" s="607"/>
      <c r="WQS3170" s="607"/>
      <c r="WQT3170" s="607"/>
      <c r="WQU3170" s="607"/>
      <c r="WQV3170" s="607"/>
      <c r="WQW3170" s="607"/>
      <c r="WQX3170" s="607"/>
      <c r="WQY3170" s="607"/>
      <c r="WQZ3170" s="607"/>
      <c r="WRA3170" s="607"/>
      <c r="WRB3170" s="607"/>
      <c r="WRC3170" s="607"/>
      <c r="WRD3170" s="607"/>
      <c r="WRE3170" s="607"/>
      <c r="WRF3170" s="607"/>
      <c r="WRG3170" s="607"/>
      <c r="WRH3170" s="607"/>
      <c r="WRI3170" s="607"/>
      <c r="WRJ3170" s="607"/>
      <c r="WRK3170" s="607"/>
      <c r="WRL3170" s="607"/>
      <c r="WRM3170" s="607"/>
      <c r="WRN3170" s="607"/>
      <c r="WRO3170" s="607"/>
      <c r="WRP3170" s="607"/>
      <c r="WRQ3170" s="607"/>
      <c r="WRR3170" s="607"/>
      <c r="WRS3170" s="607"/>
      <c r="WRT3170" s="607"/>
      <c r="WRU3170" s="607"/>
      <c r="WRV3170" s="607"/>
      <c r="WRW3170" s="607"/>
      <c r="WRX3170" s="607"/>
      <c r="WRY3170" s="607"/>
      <c r="WRZ3170" s="607"/>
      <c r="WSA3170" s="607"/>
      <c r="WSB3170" s="607"/>
      <c r="WSC3170" s="607"/>
      <c r="WSD3170" s="607"/>
      <c r="WSE3170" s="607"/>
      <c r="WSF3170" s="607"/>
      <c r="WSG3170" s="607"/>
      <c r="WSH3170" s="607"/>
      <c r="WSI3170" s="607"/>
      <c r="WSJ3170" s="607"/>
      <c r="WSK3170" s="607"/>
      <c r="WSL3170" s="607"/>
      <c r="WSM3170" s="607"/>
      <c r="WSN3170" s="607"/>
      <c r="WSO3170" s="607"/>
      <c r="WSP3170" s="607"/>
      <c r="WSQ3170" s="607"/>
      <c r="WSR3170" s="607"/>
      <c r="WSS3170" s="607"/>
      <c r="WST3170" s="607"/>
      <c r="WSU3170" s="607"/>
      <c r="WSV3170" s="607"/>
      <c r="WSW3170" s="607"/>
      <c r="WSX3170" s="607"/>
      <c r="WSY3170" s="607"/>
      <c r="WSZ3170" s="607"/>
      <c r="WTA3170" s="607"/>
      <c r="WTB3170" s="607"/>
      <c r="WTC3170" s="607"/>
      <c r="WTD3170" s="607"/>
      <c r="WTE3170" s="607"/>
      <c r="WTF3170" s="607"/>
      <c r="WTG3170" s="607"/>
      <c r="WTH3170" s="607"/>
      <c r="WTI3170" s="607"/>
      <c r="WTJ3170" s="607"/>
      <c r="WTK3170" s="607"/>
      <c r="WTL3170" s="607"/>
      <c r="WTM3170" s="607"/>
      <c r="WTN3170" s="607"/>
      <c r="WTO3170" s="607"/>
      <c r="WTP3170" s="607"/>
      <c r="WTQ3170" s="607"/>
      <c r="WTR3170" s="607"/>
      <c r="WTS3170" s="607"/>
      <c r="WTT3170" s="607"/>
      <c r="WTU3170" s="607"/>
      <c r="WTV3170" s="607"/>
      <c r="WTW3170" s="607"/>
      <c r="WTX3170" s="607"/>
      <c r="WTY3170" s="607"/>
      <c r="WTZ3170" s="607"/>
      <c r="WUA3170" s="607"/>
      <c r="WUB3170" s="607"/>
      <c r="WUC3170" s="607"/>
      <c r="WUD3170" s="607"/>
      <c r="WUE3170" s="607"/>
      <c r="WUF3170" s="607"/>
      <c r="WUG3170" s="607"/>
      <c r="WUH3170" s="607"/>
      <c r="WUI3170" s="607"/>
      <c r="WUJ3170" s="607"/>
      <c r="WUK3170" s="607"/>
      <c r="WUL3170" s="607"/>
      <c r="WUM3170" s="607"/>
      <c r="WUN3170" s="607"/>
      <c r="WUO3170" s="607"/>
      <c r="WUP3170" s="607"/>
      <c r="WUQ3170" s="607"/>
      <c r="WUR3170" s="607"/>
      <c r="WUS3170" s="607"/>
      <c r="WUT3170" s="607"/>
      <c r="WUU3170" s="607"/>
      <c r="WUV3170" s="607"/>
      <c r="WUW3170" s="607"/>
      <c r="WUX3170" s="607"/>
      <c r="WUY3170" s="607"/>
      <c r="WUZ3170" s="607"/>
      <c r="WVA3170" s="607"/>
      <c r="WVB3170" s="607"/>
      <c r="WVC3170" s="607"/>
      <c r="WVD3170" s="607"/>
      <c r="WVE3170" s="607"/>
      <c r="WVF3170" s="607"/>
      <c r="WVG3170" s="607"/>
      <c r="WVH3170" s="607"/>
      <c r="WVI3170" s="607"/>
      <c r="WVJ3170" s="607"/>
      <c r="WVK3170" s="607"/>
      <c r="WVL3170" s="607"/>
      <c r="WVM3170" s="607"/>
      <c r="WVN3170" s="607"/>
      <c r="WVO3170" s="607"/>
      <c r="WVP3170" s="607"/>
      <c r="WVQ3170" s="607"/>
      <c r="WVR3170" s="607"/>
      <c r="WVS3170" s="607"/>
      <c r="WVT3170" s="607"/>
      <c r="WVU3170" s="607"/>
      <c r="WVV3170" s="607"/>
      <c r="WVW3170" s="607"/>
      <c r="WVX3170" s="607"/>
      <c r="WVY3170" s="607"/>
      <c r="WVZ3170" s="607"/>
      <c r="WWA3170" s="607"/>
      <c r="WWB3170" s="607"/>
      <c r="WWC3170" s="607"/>
      <c r="WWD3170" s="607"/>
      <c r="WWE3170" s="607"/>
      <c r="WWF3170" s="607"/>
      <c r="WWG3170" s="607"/>
      <c r="WWH3170" s="607"/>
      <c r="WWI3170" s="607"/>
      <c r="WWJ3170" s="607"/>
      <c r="WWK3170" s="607"/>
      <c r="WWL3170" s="607"/>
      <c r="WWM3170" s="607"/>
      <c r="WWN3170" s="607"/>
      <c r="WWO3170" s="607"/>
      <c r="WWP3170" s="607"/>
      <c r="WWQ3170" s="607"/>
      <c r="WWR3170" s="607"/>
      <c r="WWS3170" s="607"/>
      <c r="WWT3170" s="607"/>
      <c r="WWU3170" s="607"/>
      <c r="WWV3170" s="607"/>
      <c r="WWW3170" s="607"/>
      <c r="WWX3170" s="607"/>
      <c r="WWY3170" s="607"/>
      <c r="WWZ3170" s="607"/>
      <c r="WXA3170" s="607"/>
      <c r="WXB3170" s="607"/>
      <c r="WXC3170" s="607"/>
      <c r="WXD3170" s="607"/>
      <c r="WXE3170" s="607"/>
      <c r="WXF3170" s="607"/>
      <c r="WXG3170" s="607"/>
      <c r="WXH3170" s="607"/>
      <c r="WXI3170" s="607"/>
      <c r="WXJ3170" s="607"/>
      <c r="WXK3170" s="607"/>
      <c r="WXL3170" s="607"/>
      <c r="WXM3170" s="607"/>
      <c r="WXN3170" s="607"/>
      <c r="WXO3170" s="607"/>
      <c r="WXP3170" s="607"/>
      <c r="WXQ3170" s="607"/>
      <c r="WXR3170" s="607"/>
      <c r="WXS3170" s="607"/>
      <c r="WXT3170" s="607"/>
      <c r="WXU3170" s="607"/>
      <c r="WXV3170" s="607"/>
      <c r="WXW3170" s="607"/>
      <c r="WXX3170" s="607"/>
      <c r="WXY3170" s="607"/>
      <c r="WXZ3170" s="607"/>
      <c r="WYA3170" s="607"/>
      <c r="WYB3170" s="607"/>
      <c r="WYC3170" s="607"/>
      <c r="WYD3170" s="607"/>
      <c r="WYE3170" s="607"/>
      <c r="WYF3170" s="607"/>
      <c r="WYG3170" s="607"/>
      <c r="WYH3170" s="607"/>
      <c r="WYI3170" s="607"/>
      <c r="WYJ3170" s="607"/>
      <c r="WYK3170" s="607"/>
      <c r="WYL3170" s="607"/>
      <c r="WYM3170" s="607"/>
      <c r="WYN3170" s="607"/>
      <c r="WYO3170" s="607"/>
      <c r="WYP3170" s="607"/>
      <c r="WYQ3170" s="607"/>
      <c r="WYR3170" s="607"/>
      <c r="WYS3170" s="607"/>
      <c r="WYT3170" s="607"/>
      <c r="WYU3170" s="607"/>
      <c r="WYV3170" s="607"/>
      <c r="WYW3170" s="607"/>
      <c r="WYX3170" s="607"/>
      <c r="WYY3170" s="607"/>
      <c r="WYZ3170" s="607"/>
      <c r="WZA3170" s="607"/>
      <c r="WZB3170" s="607"/>
      <c r="WZC3170" s="607"/>
      <c r="WZD3170" s="607"/>
      <c r="WZE3170" s="607"/>
      <c r="WZF3170" s="607"/>
      <c r="WZG3170" s="607"/>
      <c r="WZH3170" s="607"/>
      <c r="WZI3170" s="607"/>
      <c r="WZJ3170" s="607"/>
      <c r="WZK3170" s="607"/>
      <c r="WZL3170" s="607"/>
      <c r="WZM3170" s="607"/>
      <c r="WZN3170" s="607"/>
      <c r="WZO3170" s="607"/>
      <c r="WZP3170" s="607"/>
      <c r="WZQ3170" s="607"/>
      <c r="WZR3170" s="607"/>
      <c r="WZS3170" s="607"/>
      <c r="WZT3170" s="607"/>
      <c r="WZU3170" s="607"/>
      <c r="WZV3170" s="607"/>
      <c r="WZW3170" s="607"/>
      <c r="WZX3170" s="607"/>
      <c r="WZY3170" s="607"/>
      <c r="WZZ3170" s="607"/>
      <c r="XAA3170" s="607"/>
      <c r="XAB3170" s="607"/>
      <c r="XAC3170" s="607"/>
      <c r="XAD3170" s="607"/>
      <c r="XAE3170" s="607"/>
      <c r="XAF3170" s="607"/>
      <c r="XAG3170" s="607"/>
      <c r="XAH3170" s="607"/>
      <c r="XAI3170" s="607"/>
      <c r="XAJ3170" s="607"/>
      <c r="XAK3170" s="607"/>
      <c r="XAL3170" s="607"/>
      <c r="XAM3170" s="607"/>
      <c r="XAN3170" s="607"/>
      <c r="XAO3170" s="607"/>
      <c r="XAP3170" s="607"/>
      <c r="XAQ3170" s="607"/>
      <c r="XAR3170" s="607"/>
      <c r="XAS3170" s="607"/>
      <c r="XAT3170" s="607"/>
      <c r="XAU3170" s="607"/>
      <c r="XAV3170" s="607"/>
      <c r="XAW3170" s="607"/>
      <c r="XAX3170" s="607"/>
      <c r="XAY3170" s="607"/>
      <c r="XAZ3170" s="607"/>
      <c r="XBA3170" s="607"/>
      <c r="XBB3170" s="607"/>
      <c r="XBC3170" s="607"/>
      <c r="XBD3170" s="607"/>
      <c r="XBE3170" s="607"/>
      <c r="XBF3170" s="607"/>
      <c r="XBG3170" s="607"/>
      <c r="XBH3170" s="607"/>
      <c r="XBI3170" s="607"/>
      <c r="XBJ3170" s="607"/>
      <c r="XBK3170" s="607"/>
      <c r="XBL3170" s="607"/>
      <c r="XBM3170" s="607"/>
      <c r="XBN3170" s="607"/>
      <c r="XBO3170" s="607"/>
      <c r="XBP3170" s="607"/>
      <c r="XBQ3170" s="607"/>
      <c r="XBR3170" s="607"/>
      <c r="XBS3170" s="607"/>
      <c r="XBT3170" s="607"/>
      <c r="XBU3170" s="607"/>
      <c r="XBV3170" s="607"/>
      <c r="XBW3170" s="607"/>
      <c r="XBX3170" s="607"/>
      <c r="XBY3170" s="607"/>
      <c r="XBZ3170" s="607"/>
      <c r="XCA3170" s="607"/>
      <c r="XCB3170" s="607"/>
      <c r="XCC3170" s="607"/>
      <c r="XCD3170" s="607"/>
      <c r="XCE3170" s="607"/>
      <c r="XCF3170" s="607"/>
      <c r="XCG3170" s="607"/>
      <c r="XCH3170" s="607"/>
      <c r="XCI3170" s="607"/>
      <c r="XCJ3170" s="607"/>
      <c r="XCK3170" s="607"/>
      <c r="XCL3170" s="607"/>
      <c r="XCM3170" s="607"/>
      <c r="XCN3170" s="607"/>
      <c r="XCO3170" s="607"/>
      <c r="XCP3170" s="607"/>
      <c r="XCQ3170" s="607"/>
      <c r="XCR3170" s="607"/>
      <c r="XCS3170" s="607"/>
      <c r="XCT3170" s="607"/>
      <c r="XCU3170" s="607"/>
      <c r="XCV3170" s="607"/>
      <c r="XCW3170" s="607"/>
      <c r="XCX3170" s="607"/>
      <c r="XCY3170" s="607"/>
      <c r="XCZ3170" s="607"/>
      <c r="XDA3170" s="607"/>
      <c r="XDB3170" s="607"/>
      <c r="XDC3170" s="607"/>
      <c r="XDD3170" s="607"/>
      <c r="XDE3170" s="607"/>
      <c r="XDF3170" s="607"/>
      <c r="XDG3170" s="607"/>
      <c r="XDH3170" s="607"/>
      <c r="XDI3170" s="607"/>
      <c r="XDJ3170" s="607"/>
      <c r="XDK3170" s="607"/>
      <c r="XDL3170" s="607"/>
      <c r="XDM3170" s="607"/>
      <c r="XDN3170" s="607"/>
      <c r="XDO3170" s="607"/>
      <c r="XDP3170" s="607"/>
      <c r="XDQ3170" s="607"/>
      <c r="XDR3170" s="607"/>
      <c r="XDS3170" s="607"/>
      <c r="XDT3170" s="607"/>
      <c r="XDU3170" s="607"/>
      <c r="XDV3170" s="607"/>
      <c r="XDW3170" s="607"/>
      <c r="XDX3170" s="607"/>
      <c r="XDY3170" s="607"/>
      <c r="XDZ3170" s="607"/>
      <c r="XEA3170" s="607"/>
      <c r="XEB3170" s="607"/>
      <c r="XEC3170" s="607"/>
      <c r="XED3170" s="607"/>
      <c r="XEE3170" s="607"/>
      <c r="XEF3170" s="607"/>
      <c r="XEG3170" s="607"/>
      <c r="XEH3170" s="607"/>
      <c r="XEI3170" s="607"/>
      <c r="XEJ3170" s="607"/>
      <c r="XEK3170" s="607"/>
      <c r="XEL3170" s="607"/>
      <c r="XEM3170" s="607"/>
      <c r="XEN3170" s="607"/>
      <c r="XEO3170" s="607"/>
      <c r="XEP3170" s="607"/>
      <c r="XEQ3170" s="607"/>
      <c r="XER3170" s="607"/>
      <c r="XES3170" s="607"/>
      <c r="XET3170" s="607"/>
      <c r="XEU3170" s="607"/>
      <c r="XEV3170" s="607"/>
      <c r="XEW3170" s="607"/>
      <c r="XEX3170" s="607"/>
      <c r="XEY3170" s="607"/>
      <c r="XEZ3170" s="607"/>
      <c r="XFA3170" s="607"/>
      <c r="XFB3170" s="607"/>
      <c r="XFC3170" s="607"/>
      <c r="XFD3170" s="607"/>
    </row>
    <row r="3171" spans="1:16384">
      <c r="A3171" s="1398"/>
      <c r="B3171" s="607"/>
      <c r="C3171" s="763" t="s">
        <v>8041</v>
      </c>
      <c r="D3171" s="763" t="s">
        <v>518</v>
      </c>
      <c r="E3171" s="809" t="s">
        <v>172</v>
      </c>
      <c r="F3171" s="809" t="s">
        <v>121</v>
      </c>
      <c r="G3171" s="764">
        <v>100000</v>
      </c>
      <c r="H3171" s="764">
        <v>100000</v>
      </c>
      <c r="I3171" s="14">
        <v>1</v>
      </c>
      <c r="J3171" s="607"/>
      <c r="K3171" s="607"/>
      <c r="L3171" s="607"/>
      <c r="M3171" s="607"/>
      <c r="N3171" s="607"/>
      <c r="O3171" s="607"/>
      <c r="P3171" s="607"/>
      <c r="Q3171" s="607"/>
      <c r="R3171" s="607"/>
      <c r="S3171" s="607"/>
      <c r="T3171" s="607"/>
      <c r="U3171" s="607"/>
      <c r="V3171" s="607"/>
      <c r="W3171" s="607"/>
      <c r="X3171" s="607"/>
      <c r="Y3171" s="607"/>
      <c r="Z3171" s="607"/>
      <c r="AA3171" s="607"/>
      <c r="AB3171" s="607"/>
      <c r="AC3171" s="607"/>
      <c r="AD3171" s="607"/>
      <c r="AE3171" s="607"/>
      <c r="AF3171" s="607"/>
      <c r="AG3171" s="607"/>
      <c r="AH3171" s="607"/>
      <c r="AI3171" s="607"/>
      <c r="AJ3171" s="607"/>
      <c r="AK3171" s="607"/>
      <c r="AL3171" s="607"/>
      <c r="AM3171" s="607"/>
      <c r="AN3171" s="607"/>
      <c r="AO3171" s="607"/>
      <c r="AP3171" s="607"/>
      <c r="AQ3171" s="607"/>
      <c r="AR3171" s="607"/>
      <c r="AS3171" s="607"/>
      <c r="AT3171" s="607"/>
      <c r="AU3171" s="607"/>
      <c r="AV3171" s="607"/>
      <c r="AW3171" s="607"/>
      <c r="AX3171" s="607"/>
      <c r="AY3171" s="607"/>
      <c r="AZ3171" s="607"/>
      <c r="BA3171" s="607"/>
      <c r="BB3171" s="607"/>
      <c r="BC3171" s="607"/>
      <c r="BD3171" s="607"/>
      <c r="BE3171" s="607"/>
      <c r="BF3171" s="607"/>
      <c r="BG3171" s="607"/>
      <c r="BH3171" s="607"/>
      <c r="BI3171" s="607"/>
      <c r="BJ3171" s="607"/>
      <c r="BK3171" s="607"/>
      <c r="BL3171" s="607"/>
      <c r="BM3171" s="607"/>
      <c r="BN3171" s="607"/>
      <c r="BO3171" s="607"/>
      <c r="BP3171" s="607"/>
      <c r="BQ3171" s="607"/>
      <c r="BR3171" s="607"/>
      <c r="BS3171" s="607"/>
      <c r="BT3171" s="607"/>
      <c r="BU3171" s="607"/>
      <c r="BV3171" s="607"/>
      <c r="BW3171" s="607"/>
      <c r="BX3171" s="607"/>
      <c r="BY3171" s="607"/>
      <c r="BZ3171" s="607"/>
      <c r="CA3171" s="607"/>
      <c r="CB3171" s="607"/>
      <c r="CC3171" s="607"/>
      <c r="CD3171" s="607"/>
      <c r="CE3171" s="607"/>
      <c r="CF3171" s="607"/>
      <c r="CG3171" s="607"/>
      <c r="CH3171" s="607"/>
      <c r="CI3171" s="607"/>
      <c r="CJ3171" s="607"/>
      <c r="CK3171" s="607"/>
      <c r="CL3171" s="607"/>
      <c r="CM3171" s="607"/>
      <c r="CN3171" s="607"/>
      <c r="CO3171" s="607"/>
      <c r="CP3171" s="607"/>
      <c r="CQ3171" s="607"/>
      <c r="CR3171" s="607"/>
      <c r="CS3171" s="607"/>
      <c r="CT3171" s="607"/>
      <c r="CU3171" s="607"/>
      <c r="CV3171" s="607"/>
      <c r="CW3171" s="607"/>
      <c r="CX3171" s="607"/>
      <c r="CY3171" s="607"/>
      <c r="CZ3171" s="607"/>
      <c r="DA3171" s="607"/>
      <c r="DB3171" s="607"/>
      <c r="DC3171" s="607"/>
      <c r="DD3171" s="607"/>
      <c r="DE3171" s="607"/>
      <c r="DF3171" s="607"/>
      <c r="DG3171" s="607"/>
      <c r="DH3171" s="607"/>
      <c r="DI3171" s="607"/>
      <c r="DJ3171" s="607"/>
      <c r="DK3171" s="607"/>
      <c r="DL3171" s="607"/>
      <c r="DM3171" s="607"/>
      <c r="DN3171" s="607"/>
      <c r="DO3171" s="607"/>
      <c r="DP3171" s="607"/>
      <c r="DQ3171" s="607"/>
      <c r="DR3171" s="607"/>
      <c r="DS3171" s="607"/>
      <c r="DT3171" s="607"/>
      <c r="DU3171" s="607"/>
      <c r="DV3171" s="607"/>
      <c r="DW3171" s="607"/>
      <c r="DX3171" s="607"/>
      <c r="DY3171" s="607"/>
      <c r="DZ3171" s="607"/>
      <c r="EA3171" s="607"/>
      <c r="EB3171" s="607"/>
      <c r="EC3171" s="607"/>
      <c r="ED3171" s="607"/>
      <c r="EE3171" s="607"/>
      <c r="EF3171" s="607"/>
      <c r="EG3171" s="607"/>
      <c r="EH3171" s="607"/>
      <c r="EI3171" s="607"/>
      <c r="EJ3171" s="607"/>
      <c r="EK3171" s="607"/>
      <c r="EL3171" s="607"/>
      <c r="EM3171" s="607"/>
      <c r="EN3171" s="607"/>
      <c r="EO3171" s="607"/>
      <c r="EP3171" s="607"/>
      <c r="EQ3171" s="607"/>
      <c r="ER3171" s="607"/>
      <c r="ES3171" s="607"/>
      <c r="ET3171" s="607"/>
      <c r="EU3171" s="607"/>
      <c r="EV3171" s="607"/>
      <c r="EW3171" s="607"/>
      <c r="EX3171" s="607"/>
      <c r="EY3171" s="607"/>
      <c r="EZ3171" s="607"/>
      <c r="FA3171" s="607"/>
      <c r="FB3171" s="607"/>
      <c r="FC3171" s="607"/>
      <c r="FD3171" s="607"/>
      <c r="FE3171" s="607"/>
      <c r="FF3171" s="607"/>
      <c r="FG3171" s="607"/>
      <c r="FH3171" s="607"/>
      <c r="FI3171" s="607"/>
      <c r="FJ3171" s="607"/>
      <c r="FK3171" s="607"/>
      <c r="FL3171" s="607"/>
      <c r="FM3171" s="607"/>
      <c r="FN3171" s="607"/>
      <c r="FO3171" s="607"/>
      <c r="FP3171" s="607"/>
      <c r="FQ3171" s="607"/>
      <c r="FR3171" s="607"/>
      <c r="FS3171" s="607"/>
      <c r="FT3171" s="607"/>
      <c r="FU3171" s="607"/>
      <c r="FV3171" s="607"/>
      <c r="FW3171" s="607"/>
      <c r="FX3171" s="607"/>
      <c r="FY3171" s="607"/>
      <c r="FZ3171" s="607"/>
      <c r="GA3171" s="607"/>
      <c r="GB3171" s="607"/>
      <c r="GC3171" s="607"/>
      <c r="GD3171" s="607"/>
      <c r="GE3171" s="607"/>
      <c r="GF3171" s="607"/>
      <c r="GG3171" s="607"/>
      <c r="GH3171" s="607"/>
      <c r="GI3171" s="607"/>
      <c r="GJ3171" s="607"/>
      <c r="GK3171" s="607"/>
      <c r="GL3171" s="607"/>
      <c r="GM3171" s="607"/>
      <c r="GN3171" s="607"/>
      <c r="GO3171" s="607"/>
      <c r="GP3171" s="607"/>
      <c r="GQ3171" s="607"/>
      <c r="GR3171" s="607"/>
      <c r="GS3171" s="607"/>
      <c r="GT3171" s="607"/>
      <c r="GU3171" s="607"/>
      <c r="GV3171" s="607"/>
      <c r="GW3171" s="607"/>
      <c r="GX3171" s="607"/>
      <c r="GY3171" s="607"/>
      <c r="GZ3171" s="607"/>
      <c r="HA3171" s="607"/>
      <c r="HB3171" s="607"/>
      <c r="HC3171" s="607"/>
      <c r="HD3171" s="607"/>
      <c r="HE3171" s="607"/>
      <c r="HF3171" s="607"/>
      <c r="HG3171" s="607"/>
      <c r="HH3171" s="607"/>
      <c r="HI3171" s="607"/>
      <c r="HJ3171" s="607"/>
      <c r="HK3171" s="607"/>
      <c r="HL3171" s="607"/>
      <c r="HM3171" s="607"/>
      <c r="HN3171" s="607"/>
      <c r="HO3171" s="607"/>
      <c r="HP3171" s="607"/>
      <c r="HQ3171" s="607"/>
      <c r="HR3171" s="607"/>
      <c r="HS3171" s="607"/>
      <c r="HT3171" s="607"/>
      <c r="HU3171" s="607"/>
      <c r="HV3171" s="607"/>
      <c r="HW3171" s="607"/>
      <c r="HX3171" s="607"/>
      <c r="HY3171" s="607"/>
      <c r="HZ3171" s="607"/>
      <c r="IA3171" s="607"/>
      <c r="IB3171" s="607"/>
      <c r="IC3171" s="607"/>
      <c r="ID3171" s="607"/>
      <c r="IE3171" s="607"/>
      <c r="IF3171" s="607"/>
      <c r="IG3171" s="607"/>
      <c r="IH3171" s="607"/>
      <c r="II3171" s="607"/>
      <c r="IJ3171" s="607"/>
      <c r="IK3171" s="607"/>
      <c r="IL3171" s="607"/>
      <c r="IM3171" s="607"/>
      <c r="IN3171" s="607"/>
      <c r="IO3171" s="607"/>
      <c r="IP3171" s="607"/>
      <c r="IQ3171" s="607"/>
      <c r="IR3171" s="607"/>
      <c r="IS3171" s="607"/>
      <c r="IT3171" s="607"/>
      <c r="IU3171" s="607"/>
      <c r="IV3171" s="607"/>
      <c r="IW3171" s="607"/>
      <c r="IX3171" s="607"/>
      <c r="IY3171" s="607"/>
      <c r="IZ3171" s="607"/>
      <c r="JA3171" s="607"/>
      <c r="JB3171" s="607"/>
      <c r="JC3171" s="607"/>
      <c r="JD3171" s="607"/>
      <c r="JE3171" s="607"/>
      <c r="JF3171" s="607"/>
      <c r="JG3171" s="607"/>
      <c r="JH3171" s="607"/>
      <c r="JI3171" s="607"/>
      <c r="JJ3171" s="607"/>
      <c r="JK3171" s="607"/>
      <c r="JL3171" s="607"/>
      <c r="JM3171" s="607"/>
      <c r="JN3171" s="607"/>
      <c r="JO3171" s="607"/>
      <c r="JP3171" s="607"/>
      <c r="JQ3171" s="607"/>
      <c r="JR3171" s="607"/>
      <c r="JS3171" s="607"/>
      <c r="JT3171" s="607"/>
      <c r="JU3171" s="607"/>
      <c r="JV3171" s="607"/>
      <c r="JW3171" s="607"/>
      <c r="JX3171" s="607"/>
      <c r="JY3171" s="607"/>
      <c r="JZ3171" s="607"/>
      <c r="KA3171" s="607"/>
      <c r="KB3171" s="607"/>
      <c r="KC3171" s="607"/>
      <c r="KD3171" s="607"/>
      <c r="KE3171" s="607"/>
      <c r="KF3171" s="607"/>
      <c r="KG3171" s="607"/>
      <c r="KH3171" s="607"/>
      <c r="KI3171" s="607"/>
      <c r="KJ3171" s="607"/>
      <c r="KK3171" s="607"/>
      <c r="KL3171" s="607"/>
      <c r="KM3171" s="607"/>
      <c r="KN3171" s="607"/>
      <c r="KO3171" s="607"/>
      <c r="KP3171" s="607"/>
      <c r="KQ3171" s="607"/>
      <c r="KR3171" s="607"/>
      <c r="KS3171" s="607"/>
      <c r="KT3171" s="607"/>
      <c r="KU3171" s="607"/>
      <c r="KV3171" s="607"/>
      <c r="KW3171" s="607"/>
      <c r="KX3171" s="607"/>
      <c r="KY3171" s="607"/>
      <c r="KZ3171" s="607"/>
      <c r="LA3171" s="607"/>
      <c r="LB3171" s="607"/>
      <c r="LC3171" s="607"/>
      <c r="LD3171" s="607"/>
      <c r="LE3171" s="607"/>
      <c r="LF3171" s="607"/>
      <c r="LG3171" s="607"/>
      <c r="LH3171" s="607"/>
      <c r="LI3171" s="607"/>
      <c r="LJ3171" s="607"/>
      <c r="LK3171" s="607"/>
      <c r="LL3171" s="607"/>
      <c r="LM3171" s="607"/>
      <c r="LN3171" s="607"/>
      <c r="LO3171" s="607"/>
      <c r="LP3171" s="607"/>
      <c r="LQ3171" s="607"/>
      <c r="LR3171" s="607"/>
      <c r="LS3171" s="607"/>
      <c r="LT3171" s="607"/>
      <c r="LU3171" s="607"/>
      <c r="LV3171" s="607"/>
      <c r="LW3171" s="607"/>
      <c r="LX3171" s="607"/>
      <c r="LY3171" s="607"/>
      <c r="LZ3171" s="607"/>
      <c r="MA3171" s="607"/>
      <c r="MB3171" s="607"/>
      <c r="MC3171" s="607"/>
      <c r="MD3171" s="607"/>
      <c r="ME3171" s="607"/>
      <c r="MF3171" s="607"/>
      <c r="MG3171" s="607"/>
      <c r="MH3171" s="607"/>
      <c r="MI3171" s="607"/>
      <c r="MJ3171" s="607"/>
      <c r="MK3171" s="607"/>
      <c r="ML3171" s="607"/>
      <c r="MM3171" s="607"/>
      <c r="MN3171" s="607"/>
      <c r="MO3171" s="607"/>
      <c r="MP3171" s="607"/>
      <c r="MQ3171" s="607"/>
      <c r="MR3171" s="607"/>
      <c r="MS3171" s="607"/>
      <c r="MT3171" s="607"/>
      <c r="MU3171" s="607"/>
      <c r="MV3171" s="607"/>
      <c r="MW3171" s="607"/>
      <c r="MX3171" s="607"/>
      <c r="MY3171" s="607"/>
      <c r="MZ3171" s="607"/>
      <c r="NA3171" s="607"/>
      <c r="NB3171" s="607"/>
      <c r="NC3171" s="607"/>
      <c r="ND3171" s="607"/>
      <c r="NE3171" s="607"/>
      <c r="NF3171" s="607"/>
      <c r="NG3171" s="607"/>
      <c r="NH3171" s="607"/>
      <c r="NI3171" s="607"/>
      <c r="NJ3171" s="607"/>
      <c r="NK3171" s="607"/>
      <c r="NL3171" s="607"/>
      <c r="NM3171" s="607"/>
      <c r="NN3171" s="607"/>
      <c r="NO3171" s="607"/>
      <c r="NP3171" s="607"/>
      <c r="NQ3171" s="607"/>
      <c r="NR3171" s="607"/>
      <c r="NS3171" s="607"/>
      <c r="NT3171" s="607"/>
      <c r="NU3171" s="607"/>
      <c r="NV3171" s="607"/>
      <c r="NW3171" s="607"/>
      <c r="NX3171" s="607"/>
      <c r="NY3171" s="607"/>
      <c r="NZ3171" s="607"/>
      <c r="OA3171" s="607"/>
      <c r="OB3171" s="607"/>
      <c r="OC3171" s="607"/>
      <c r="OD3171" s="607"/>
      <c r="OE3171" s="607"/>
      <c r="OF3171" s="607"/>
      <c r="OG3171" s="607"/>
      <c r="OH3171" s="607"/>
      <c r="OI3171" s="607"/>
      <c r="OJ3171" s="607"/>
      <c r="OK3171" s="607"/>
      <c r="OL3171" s="607"/>
      <c r="OM3171" s="607"/>
      <c r="ON3171" s="607"/>
      <c r="OO3171" s="607"/>
      <c r="OP3171" s="607"/>
      <c r="OQ3171" s="607"/>
      <c r="OR3171" s="607"/>
      <c r="OS3171" s="607"/>
      <c r="OT3171" s="607"/>
      <c r="OU3171" s="607"/>
      <c r="OV3171" s="607"/>
      <c r="OW3171" s="607"/>
      <c r="OX3171" s="607"/>
      <c r="OY3171" s="607"/>
      <c r="OZ3171" s="607"/>
      <c r="PA3171" s="607"/>
      <c r="PB3171" s="607"/>
      <c r="PC3171" s="607"/>
      <c r="PD3171" s="607"/>
      <c r="PE3171" s="607"/>
      <c r="PF3171" s="607"/>
      <c r="PG3171" s="607"/>
      <c r="PH3171" s="607"/>
      <c r="PI3171" s="607"/>
      <c r="PJ3171" s="607"/>
      <c r="PK3171" s="607"/>
      <c r="PL3171" s="607"/>
      <c r="PM3171" s="607"/>
      <c r="PN3171" s="607"/>
      <c r="PO3171" s="607"/>
      <c r="PP3171" s="607"/>
      <c r="PQ3171" s="607"/>
      <c r="PR3171" s="607"/>
      <c r="PS3171" s="607"/>
      <c r="PT3171" s="607"/>
      <c r="PU3171" s="607"/>
      <c r="PV3171" s="607"/>
      <c r="PW3171" s="607"/>
      <c r="PX3171" s="607"/>
      <c r="PY3171" s="607"/>
      <c r="PZ3171" s="607"/>
      <c r="QA3171" s="607"/>
      <c r="QB3171" s="607"/>
      <c r="QC3171" s="607"/>
      <c r="QD3171" s="607"/>
      <c r="QE3171" s="607"/>
      <c r="QF3171" s="607"/>
      <c r="QG3171" s="607"/>
      <c r="QH3171" s="607"/>
      <c r="QI3171" s="607"/>
      <c r="QJ3171" s="607"/>
      <c r="QK3171" s="607"/>
      <c r="QL3171" s="607"/>
      <c r="QM3171" s="607"/>
      <c r="QN3171" s="607"/>
      <c r="QO3171" s="607"/>
      <c r="QP3171" s="607"/>
      <c r="QQ3171" s="607"/>
      <c r="QR3171" s="607"/>
      <c r="QS3171" s="607"/>
      <c r="QT3171" s="607"/>
      <c r="QU3171" s="607"/>
      <c r="QV3171" s="607"/>
      <c r="QW3171" s="607"/>
      <c r="QX3171" s="607"/>
      <c r="QY3171" s="607"/>
      <c r="QZ3171" s="607"/>
      <c r="RA3171" s="607"/>
      <c r="RB3171" s="607"/>
      <c r="RC3171" s="607"/>
      <c r="RD3171" s="607"/>
      <c r="RE3171" s="607"/>
      <c r="RF3171" s="607"/>
      <c r="RG3171" s="607"/>
      <c r="RH3171" s="607"/>
      <c r="RI3171" s="607"/>
      <c r="RJ3171" s="607"/>
      <c r="RK3171" s="607"/>
      <c r="RL3171" s="607"/>
      <c r="RM3171" s="607"/>
      <c r="RN3171" s="607"/>
      <c r="RO3171" s="607"/>
      <c r="RP3171" s="607"/>
      <c r="RQ3171" s="607"/>
      <c r="RR3171" s="607"/>
      <c r="RS3171" s="607"/>
      <c r="RT3171" s="607"/>
      <c r="RU3171" s="607"/>
      <c r="RV3171" s="607"/>
      <c r="RW3171" s="607"/>
      <c r="RX3171" s="607"/>
      <c r="RY3171" s="607"/>
      <c r="RZ3171" s="607"/>
      <c r="SA3171" s="607"/>
      <c r="SB3171" s="607"/>
      <c r="SC3171" s="607"/>
      <c r="SD3171" s="607"/>
      <c r="SE3171" s="607"/>
      <c r="SF3171" s="607"/>
      <c r="SG3171" s="607"/>
      <c r="SH3171" s="607"/>
      <c r="SI3171" s="607"/>
      <c r="SJ3171" s="607"/>
      <c r="SK3171" s="607"/>
      <c r="SL3171" s="607"/>
      <c r="SM3171" s="607"/>
      <c r="SN3171" s="607"/>
      <c r="SO3171" s="607"/>
      <c r="SP3171" s="607"/>
      <c r="SQ3171" s="607"/>
      <c r="SR3171" s="607"/>
      <c r="SS3171" s="607"/>
      <c r="ST3171" s="607"/>
      <c r="SU3171" s="607"/>
      <c r="SV3171" s="607"/>
      <c r="SW3171" s="607"/>
      <c r="SX3171" s="607"/>
      <c r="SY3171" s="607"/>
      <c r="SZ3171" s="607"/>
      <c r="TA3171" s="607"/>
      <c r="TB3171" s="607"/>
      <c r="TC3171" s="607"/>
      <c r="TD3171" s="607"/>
      <c r="TE3171" s="607"/>
      <c r="TF3171" s="607"/>
      <c r="TG3171" s="607"/>
      <c r="TH3171" s="607"/>
      <c r="TI3171" s="607"/>
      <c r="TJ3171" s="607"/>
      <c r="TK3171" s="607"/>
      <c r="TL3171" s="607"/>
      <c r="TM3171" s="607"/>
      <c r="TN3171" s="607"/>
      <c r="TO3171" s="607"/>
      <c r="TP3171" s="607"/>
      <c r="TQ3171" s="607"/>
      <c r="TR3171" s="607"/>
      <c r="TS3171" s="607"/>
      <c r="TT3171" s="607"/>
      <c r="TU3171" s="607"/>
      <c r="TV3171" s="607"/>
      <c r="TW3171" s="607"/>
      <c r="TX3171" s="607"/>
      <c r="TY3171" s="607"/>
      <c r="TZ3171" s="607"/>
      <c r="UA3171" s="607"/>
      <c r="UB3171" s="607"/>
      <c r="UC3171" s="607"/>
      <c r="UD3171" s="607"/>
      <c r="UE3171" s="607"/>
      <c r="UF3171" s="607"/>
      <c r="UG3171" s="607"/>
      <c r="UH3171" s="607"/>
      <c r="UI3171" s="607"/>
      <c r="UJ3171" s="607"/>
      <c r="UK3171" s="607"/>
      <c r="UL3171" s="607"/>
      <c r="UM3171" s="607"/>
      <c r="UN3171" s="607"/>
      <c r="UO3171" s="607"/>
      <c r="UP3171" s="607"/>
      <c r="UQ3171" s="607"/>
      <c r="UR3171" s="607"/>
      <c r="US3171" s="607"/>
      <c r="UT3171" s="607"/>
      <c r="UU3171" s="607"/>
      <c r="UV3171" s="607"/>
      <c r="UW3171" s="607"/>
      <c r="UX3171" s="607"/>
      <c r="UY3171" s="607"/>
      <c r="UZ3171" s="607"/>
      <c r="VA3171" s="607"/>
      <c r="VB3171" s="607"/>
      <c r="VC3171" s="607"/>
      <c r="VD3171" s="607"/>
      <c r="VE3171" s="607"/>
      <c r="VF3171" s="607"/>
      <c r="VG3171" s="607"/>
      <c r="VH3171" s="607"/>
      <c r="VI3171" s="607"/>
      <c r="VJ3171" s="607"/>
      <c r="VK3171" s="607"/>
      <c r="VL3171" s="607"/>
      <c r="VM3171" s="607"/>
      <c r="VN3171" s="607"/>
      <c r="VO3171" s="607"/>
      <c r="VP3171" s="607"/>
      <c r="VQ3171" s="607"/>
      <c r="VR3171" s="607"/>
      <c r="VS3171" s="607"/>
      <c r="VT3171" s="607"/>
      <c r="VU3171" s="607"/>
      <c r="VV3171" s="607"/>
      <c r="VW3171" s="607"/>
      <c r="VX3171" s="607"/>
      <c r="VY3171" s="607"/>
      <c r="VZ3171" s="607"/>
      <c r="WA3171" s="607"/>
      <c r="WB3171" s="607"/>
      <c r="WC3171" s="607"/>
      <c r="WD3171" s="607"/>
      <c r="WE3171" s="607"/>
      <c r="WF3171" s="607"/>
      <c r="WG3171" s="607"/>
      <c r="WH3171" s="607"/>
      <c r="WI3171" s="607"/>
      <c r="WJ3171" s="607"/>
      <c r="WK3171" s="607"/>
      <c r="WL3171" s="607"/>
      <c r="WM3171" s="607"/>
      <c r="WN3171" s="607"/>
      <c r="WO3171" s="607"/>
      <c r="WP3171" s="607"/>
      <c r="WQ3171" s="607"/>
      <c r="WR3171" s="607"/>
      <c r="WS3171" s="607"/>
      <c r="WT3171" s="607"/>
      <c r="WU3171" s="607"/>
      <c r="WV3171" s="607"/>
      <c r="WW3171" s="607"/>
      <c r="WX3171" s="607"/>
      <c r="WY3171" s="607"/>
      <c r="WZ3171" s="607"/>
      <c r="XA3171" s="607"/>
      <c r="XB3171" s="607"/>
      <c r="XC3171" s="607"/>
      <c r="XD3171" s="607"/>
      <c r="XE3171" s="607"/>
      <c r="XF3171" s="607"/>
      <c r="XG3171" s="607"/>
      <c r="XH3171" s="607"/>
      <c r="XI3171" s="607"/>
      <c r="XJ3171" s="607"/>
      <c r="XK3171" s="607"/>
      <c r="XL3171" s="607"/>
      <c r="XM3171" s="607"/>
      <c r="XN3171" s="607"/>
      <c r="XO3171" s="607"/>
      <c r="XP3171" s="607"/>
      <c r="XQ3171" s="607"/>
      <c r="XR3171" s="607"/>
      <c r="XS3171" s="607"/>
      <c r="XT3171" s="607"/>
      <c r="XU3171" s="607"/>
      <c r="XV3171" s="607"/>
      <c r="XW3171" s="607"/>
      <c r="XX3171" s="607"/>
      <c r="XY3171" s="607"/>
      <c r="XZ3171" s="607"/>
      <c r="YA3171" s="607"/>
      <c r="YB3171" s="607"/>
      <c r="YC3171" s="607"/>
      <c r="YD3171" s="607"/>
      <c r="YE3171" s="607"/>
      <c r="YF3171" s="607"/>
      <c r="YG3171" s="607"/>
      <c r="YH3171" s="607"/>
      <c r="YI3171" s="607"/>
      <c r="YJ3171" s="607"/>
      <c r="YK3171" s="607"/>
      <c r="YL3171" s="607"/>
      <c r="YM3171" s="607"/>
      <c r="YN3171" s="607"/>
      <c r="YO3171" s="607"/>
      <c r="YP3171" s="607"/>
      <c r="YQ3171" s="607"/>
      <c r="YR3171" s="607"/>
      <c r="YS3171" s="607"/>
      <c r="YT3171" s="607"/>
      <c r="YU3171" s="607"/>
      <c r="YV3171" s="607"/>
      <c r="YW3171" s="607"/>
      <c r="YX3171" s="607"/>
      <c r="YY3171" s="607"/>
      <c r="YZ3171" s="607"/>
      <c r="ZA3171" s="607"/>
      <c r="ZB3171" s="607"/>
      <c r="ZC3171" s="607"/>
      <c r="ZD3171" s="607"/>
      <c r="ZE3171" s="607"/>
      <c r="ZF3171" s="607"/>
      <c r="ZG3171" s="607"/>
      <c r="ZH3171" s="607"/>
      <c r="ZI3171" s="607"/>
      <c r="ZJ3171" s="607"/>
      <c r="ZK3171" s="607"/>
      <c r="ZL3171" s="607"/>
      <c r="ZM3171" s="607"/>
      <c r="ZN3171" s="607"/>
      <c r="ZO3171" s="607"/>
      <c r="ZP3171" s="607"/>
      <c r="ZQ3171" s="607"/>
      <c r="ZR3171" s="607"/>
      <c r="ZS3171" s="607"/>
      <c r="ZT3171" s="607"/>
      <c r="ZU3171" s="607"/>
      <c r="ZV3171" s="607"/>
      <c r="ZW3171" s="607"/>
      <c r="ZX3171" s="607"/>
      <c r="ZY3171" s="607"/>
      <c r="ZZ3171" s="607"/>
      <c r="AAA3171" s="607"/>
      <c r="AAB3171" s="607"/>
      <c r="AAC3171" s="607"/>
      <c r="AAD3171" s="607"/>
      <c r="AAE3171" s="607"/>
      <c r="AAF3171" s="607"/>
      <c r="AAG3171" s="607"/>
      <c r="AAH3171" s="607"/>
      <c r="AAI3171" s="607"/>
      <c r="AAJ3171" s="607"/>
      <c r="AAK3171" s="607"/>
      <c r="AAL3171" s="607"/>
      <c r="AAM3171" s="607"/>
      <c r="AAN3171" s="607"/>
      <c r="AAO3171" s="607"/>
      <c r="AAP3171" s="607"/>
      <c r="AAQ3171" s="607"/>
      <c r="AAR3171" s="607"/>
      <c r="AAS3171" s="607"/>
      <c r="AAT3171" s="607"/>
      <c r="AAU3171" s="607"/>
      <c r="AAV3171" s="607"/>
      <c r="AAW3171" s="607"/>
      <c r="AAX3171" s="607"/>
      <c r="AAY3171" s="607"/>
      <c r="AAZ3171" s="607"/>
      <c r="ABA3171" s="607"/>
      <c r="ABB3171" s="607"/>
      <c r="ABC3171" s="607"/>
      <c r="ABD3171" s="607"/>
      <c r="ABE3171" s="607"/>
      <c r="ABF3171" s="607"/>
      <c r="ABG3171" s="607"/>
      <c r="ABH3171" s="607"/>
      <c r="ABI3171" s="607"/>
      <c r="ABJ3171" s="607"/>
      <c r="ABK3171" s="607"/>
      <c r="ABL3171" s="607"/>
      <c r="ABM3171" s="607"/>
      <c r="ABN3171" s="607"/>
      <c r="ABO3171" s="607"/>
      <c r="ABP3171" s="607"/>
      <c r="ABQ3171" s="607"/>
      <c r="ABR3171" s="607"/>
      <c r="ABS3171" s="607"/>
      <c r="ABT3171" s="607"/>
      <c r="ABU3171" s="607"/>
      <c r="ABV3171" s="607"/>
      <c r="ABW3171" s="607"/>
      <c r="ABX3171" s="607"/>
      <c r="ABY3171" s="607"/>
      <c r="ABZ3171" s="607"/>
      <c r="ACA3171" s="607"/>
      <c r="ACB3171" s="607"/>
      <c r="ACC3171" s="607"/>
      <c r="ACD3171" s="607"/>
      <c r="ACE3171" s="607"/>
      <c r="ACF3171" s="607"/>
      <c r="ACG3171" s="607"/>
      <c r="ACH3171" s="607"/>
      <c r="ACI3171" s="607"/>
      <c r="ACJ3171" s="607"/>
      <c r="ACK3171" s="607"/>
      <c r="ACL3171" s="607"/>
      <c r="ACM3171" s="607"/>
      <c r="ACN3171" s="607"/>
      <c r="ACO3171" s="607"/>
      <c r="ACP3171" s="607"/>
      <c r="ACQ3171" s="607"/>
      <c r="ACR3171" s="607"/>
      <c r="ACS3171" s="607"/>
      <c r="ACT3171" s="607"/>
      <c r="ACU3171" s="607"/>
      <c r="ACV3171" s="607"/>
      <c r="ACW3171" s="607"/>
      <c r="ACX3171" s="607"/>
      <c r="ACY3171" s="607"/>
      <c r="ACZ3171" s="607"/>
      <c r="ADA3171" s="607"/>
      <c r="ADB3171" s="607"/>
      <c r="ADC3171" s="607"/>
      <c r="ADD3171" s="607"/>
      <c r="ADE3171" s="607"/>
      <c r="ADF3171" s="607"/>
      <c r="ADG3171" s="607"/>
      <c r="ADH3171" s="607"/>
      <c r="ADI3171" s="607"/>
      <c r="ADJ3171" s="607"/>
      <c r="ADK3171" s="607"/>
      <c r="ADL3171" s="607"/>
      <c r="ADM3171" s="607"/>
      <c r="ADN3171" s="607"/>
      <c r="ADO3171" s="607"/>
      <c r="ADP3171" s="607"/>
      <c r="ADQ3171" s="607"/>
      <c r="ADR3171" s="607"/>
      <c r="ADS3171" s="607"/>
      <c r="ADT3171" s="607"/>
      <c r="ADU3171" s="607"/>
      <c r="ADV3171" s="607"/>
      <c r="ADW3171" s="607"/>
      <c r="ADX3171" s="607"/>
      <c r="ADY3171" s="607"/>
      <c r="ADZ3171" s="607"/>
      <c r="AEA3171" s="607"/>
      <c r="AEB3171" s="607"/>
      <c r="AEC3171" s="607"/>
      <c r="AED3171" s="607"/>
      <c r="AEE3171" s="607"/>
      <c r="AEF3171" s="607"/>
      <c r="AEG3171" s="607"/>
      <c r="AEH3171" s="607"/>
      <c r="AEI3171" s="607"/>
      <c r="AEJ3171" s="607"/>
      <c r="AEK3171" s="607"/>
      <c r="AEL3171" s="607"/>
      <c r="AEM3171" s="607"/>
      <c r="AEN3171" s="607"/>
      <c r="AEO3171" s="607"/>
      <c r="AEP3171" s="607"/>
      <c r="AEQ3171" s="607"/>
      <c r="AER3171" s="607"/>
      <c r="AES3171" s="607"/>
      <c r="AET3171" s="607"/>
      <c r="AEU3171" s="607"/>
      <c r="AEV3171" s="607"/>
      <c r="AEW3171" s="607"/>
      <c r="AEX3171" s="607"/>
      <c r="AEY3171" s="607"/>
      <c r="AEZ3171" s="607"/>
      <c r="AFA3171" s="607"/>
      <c r="AFB3171" s="607"/>
      <c r="AFC3171" s="607"/>
      <c r="AFD3171" s="607"/>
      <c r="AFE3171" s="607"/>
      <c r="AFF3171" s="607"/>
      <c r="AFG3171" s="607"/>
      <c r="AFH3171" s="607"/>
      <c r="AFI3171" s="607"/>
      <c r="AFJ3171" s="607"/>
      <c r="AFK3171" s="607"/>
      <c r="AFL3171" s="607"/>
      <c r="AFM3171" s="607"/>
      <c r="AFN3171" s="607"/>
      <c r="AFO3171" s="607"/>
      <c r="AFP3171" s="607"/>
      <c r="AFQ3171" s="607"/>
      <c r="AFR3171" s="607"/>
      <c r="AFS3171" s="607"/>
      <c r="AFT3171" s="607"/>
      <c r="AFU3171" s="607"/>
      <c r="AFV3171" s="607"/>
      <c r="AFW3171" s="607"/>
      <c r="AFX3171" s="607"/>
      <c r="AFY3171" s="607"/>
      <c r="AFZ3171" s="607"/>
      <c r="AGA3171" s="607"/>
      <c r="AGB3171" s="607"/>
      <c r="AGC3171" s="607"/>
      <c r="AGD3171" s="607"/>
      <c r="AGE3171" s="607"/>
      <c r="AGF3171" s="607"/>
      <c r="AGG3171" s="607"/>
      <c r="AGH3171" s="607"/>
      <c r="AGI3171" s="607"/>
      <c r="AGJ3171" s="607"/>
      <c r="AGK3171" s="607"/>
      <c r="AGL3171" s="607"/>
      <c r="AGM3171" s="607"/>
      <c r="AGN3171" s="607"/>
      <c r="AGO3171" s="607"/>
      <c r="AGP3171" s="607"/>
      <c r="AGQ3171" s="607"/>
      <c r="AGR3171" s="607"/>
      <c r="AGS3171" s="607"/>
      <c r="AGT3171" s="607"/>
      <c r="AGU3171" s="607"/>
      <c r="AGV3171" s="607"/>
      <c r="AGW3171" s="607"/>
      <c r="AGX3171" s="607"/>
      <c r="AGY3171" s="607"/>
      <c r="AGZ3171" s="607"/>
      <c r="AHA3171" s="607"/>
      <c r="AHB3171" s="607"/>
      <c r="AHC3171" s="607"/>
      <c r="AHD3171" s="607"/>
      <c r="AHE3171" s="607"/>
      <c r="AHF3171" s="607"/>
      <c r="AHG3171" s="607"/>
      <c r="AHH3171" s="607"/>
      <c r="AHI3171" s="607"/>
      <c r="AHJ3171" s="607"/>
      <c r="AHK3171" s="607"/>
      <c r="AHL3171" s="607"/>
      <c r="AHM3171" s="607"/>
      <c r="AHN3171" s="607"/>
      <c r="AHO3171" s="607"/>
      <c r="AHP3171" s="607"/>
      <c r="AHQ3171" s="607"/>
      <c r="AHR3171" s="607"/>
      <c r="AHS3171" s="607"/>
      <c r="AHT3171" s="607"/>
      <c r="AHU3171" s="607"/>
      <c r="AHV3171" s="607"/>
      <c r="AHW3171" s="607"/>
      <c r="AHX3171" s="607"/>
      <c r="AHY3171" s="607"/>
      <c r="AHZ3171" s="607"/>
      <c r="AIA3171" s="607"/>
      <c r="AIB3171" s="607"/>
      <c r="AIC3171" s="607"/>
      <c r="AID3171" s="607"/>
      <c r="AIE3171" s="607"/>
      <c r="AIF3171" s="607"/>
      <c r="AIG3171" s="607"/>
      <c r="AIH3171" s="607"/>
      <c r="AII3171" s="607"/>
      <c r="AIJ3171" s="607"/>
      <c r="AIK3171" s="607"/>
      <c r="AIL3171" s="607"/>
      <c r="AIM3171" s="607"/>
      <c r="AIN3171" s="607"/>
      <c r="AIO3171" s="607"/>
      <c r="AIP3171" s="607"/>
      <c r="AIQ3171" s="607"/>
      <c r="AIR3171" s="607"/>
      <c r="AIS3171" s="607"/>
      <c r="AIT3171" s="607"/>
      <c r="AIU3171" s="607"/>
      <c r="AIV3171" s="607"/>
      <c r="AIW3171" s="607"/>
      <c r="AIX3171" s="607"/>
      <c r="AIY3171" s="607"/>
      <c r="AIZ3171" s="607"/>
      <c r="AJA3171" s="607"/>
      <c r="AJB3171" s="607"/>
      <c r="AJC3171" s="607"/>
      <c r="AJD3171" s="607"/>
      <c r="AJE3171" s="607"/>
      <c r="AJF3171" s="607"/>
      <c r="AJG3171" s="607"/>
      <c r="AJH3171" s="607"/>
      <c r="AJI3171" s="607"/>
      <c r="AJJ3171" s="607"/>
      <c r="AJK3171" s="607"/>
      <c r="AJL3171" s="607"/>
      <c r="AJM3171" s="607"/>
      <c r="AJN3171" s="607"/>
      <c r="AJO3171" s="607"/>
      <c r="AJP3171" s="607"/>
      <c r="AJQ3171" s="607"/>
      <c r="AJR3171" s="607"/>
      <c r="AJS3171" s="607"/>
      <c r="AJT3171" s="607"/>
      <c r="AJU3171" s="607"/>
      <c r="AJV3171" s="607"/>
      <c r="AJW3171" s="607"/>
      <c r="AJX3171" s="607"/>
      <c r="AJY3171" s="607"/>
      <c r="AJZ3171" s="607"/>
      <c r="AKA3171" s="607"/>
      <c r="AKB3171" s="607"/>
      <c r="AKC3171" s="607"/>
      <c r="AKD3171" s="607"/>
      <c r="AKE3171" s="607"/>
      <c r="AKF3171" s="607"/>
      <c r="AKG3171" s="607"/>
      <c r="AKH3171" s="607"/>
      <c r="AKI3171" s="607"/>
      <c r="AKJ3171" s="607"/>
      <c r="AKK3171" s="607"/>
      <c r="AKL3171" s="607"/>
      <c r="AKM3171" s="607"/>
      <c r="AKN3171" s="607"/>
      <c r="AKO3171" s="607"/>
      <c r="AKP3171" s="607"/>
      <c r="AKQ3171" s="607"/>
      <c r="AKR3171" s="607"/>
      <c r="AKS3171" s="607"/>
      <c r="AKT3171" s="607"/>
      <c r="AKU3171" s="607"/>
      <c r="AKV3171" s="607"/>
      <c r="AKW3171" s="607"/>
      <c r="AKX3171" s="607"/>
      <c r="AKY3171" s="607"/>
      <c r="AKZ3171" s="607"/>
      <c r="ALA3171" s="607"/>
      <c r="ALB3171" s="607"/>
      <c r="ALC3171" s="607"/>
      <c r="ALD3171" s="607"/>
      <c r="ALE3171" s="607"/>
      <c r="ALF3171" s="607"/>
      <c r="ALG3171" s="607"/>
      <c r="ALH3171" s="607"/>
      <c r="ALI3171" s="607"/>
      <c r="ALJ3171" s="607"/>
      <c r="ALK3171" s="607"/>
      <c r="ALL3171" s="607"/>
      <c r="ALM3171" s="607"/>
      <c r="ALN3171" s="607"/>
      <c r="ALO3171" s="607"/>
      <c r="ALP3171" s="607"/>
      <c r="ALQ3171" s="607"/>
      <c r="ALR3171" s="607"/>
      <c r="ALS3171" s="607"/>
      <c r="ALT3171" s="607"/>
      <c r="ALU3171" s="607"/>
      <c r="ALV3171" s="607"/>
      <c r="ALW3171" s="607"/>
      <c r="ALX3171" s="607"/>
      <c r="ALY3171" s="607"/>
      <c r="ALZ3171" s="607"/>
      <c r="AMA3171" s="607"/>
      <c r="AMB3171" s="607"/>
      <c r="AMC3171" s="607"/>
      <c r="AMD3171" s="607"/>
      <c r="AME3171" s="607"/>
      <c r="AMF3171" s="607"/>
      <c r="AMG3171" s="607"/>
      <c r="AMH3171" s="607"/>
      <c r="AMI3171" s="607"/>
      <c r="AMJ3171" s="607"/>
      <c r="AMK3171" s="607"/>
      <c r="AML3171" s="607"/>
      <c r="AMM3171" s="607"/>
      <c r="AMN3171" s="607"/>
      <c r="AMO3171" s="607"/>
      <c r="AMP3171" s="607"/>
      <c r="AMQ3171" s="607"/>
      <c r="AMR3171" s="607"/>
      <c r="AMS3171" s="607"/>
      <c r="AMT3171" s="607"/>
      <c r="AMU3171" s="607"/>
      <c r="AMV3171" s="607"/>
      <c r="AMW3171" s="607"/>
      <c r="AMX3171" s="607"/>
      <c r="AMY3171" s="607"/>
      <c r="AMZ3171" s="607"/>
      <c r="ANA3171" s="607"/>
      <c r="ANB3171" s="607"/>
      <c r="ANC3171" s="607"/>
      <c r="AND3171" s="607"/>
      <c r="ANE3171" s="607"/>
      <c r="ANF3171" s="607"/>
      <c r="ANG3171" s="607"/>
      <c r="ANH3171" s="607"/>
      <c r="ANI3171" s="607"/>
      <c r="ANJ3171" s="607"/>
      <c r="ANK3171" s="607"/>
      <c r="ANL3171" s="607"/>
      <c r="ANM3171" s="607"/>
      <c r="ANN3171" s="607"/>
      <c r="ANO3171" s="607"/>
      <c r="ANP3171" s="607"/>
      <c r="ANQ3171" s="607"/>
      <c r="ANR3171" s="607"/>
      <c r="ANS3171" s="607"/>
      <c r="ANT3171" s="607"/>
      <c r="ANU3171" s="607"/>
      <c r="ANV3171" s="607"/>
      <c r="ANW3171" s="607"/>
      <c r="ANX3171" s="607"/>
      <c r="ANY3171" s="607"/>
      <c r="ANZ3171" s="607"/>
      <c r="AOA3171" s="607"/>
      <c r="AOB3171" s="607"/>
      <c r="AOC3171" s="607"/>
      <c r="AOD3171" s="607"/>
      <c r="AOE3171" s="607"/>
      <c r="AOF3171" s="607"/>
      <c r="AOG3171" s="607"/>
      <c r="AOH3171" s="607"/>
      <c r="AOI3171" s="607"/>
      <c r="AOJ3171" s="607"/>
      <c r="AOK3171" s="607"/>
      <c r="AOL3171" s="607"/>
      <c r="AOM3171" s="607"/>
      <c r="AON3171" s="607"/>
      <c r="AOO3171" s="607"/>
      <c r="AOP3171" s="607"/>
      <c r="AOQ3171" s="607"/>
      <c r="AOR3171" s="607"/>
      <c r="AOS3171" s="607"/>
      <c r="AOT3171" s="607"/>
      <c r="AOU3171" s="607"/>
      <c r="AOV3171" s="607"/>
      <c r="AOW3171" s="607"/>
      <c r="AOX3171" s="607"/>
      <c r="AOY3171" s="607"/>
      <c r="AOZ3171" s="607"/>
      <c r="APA3171" s="607"/>
      <c r="APB3171" s="607"/>
      <c r="APC3171" s="607"/>
      <c r="APD3171" s="607"/>
      <c r="APE3171" s="607"/>
      <c r="APF3171" s="607"/>
      <c r="APG3171" s="607"/>
      <c r="APH3171" s="607"/>
      <c r="API3171" s="607"/>
      <c r="APJ3171" s="607"/>
      <c r="APK3171" s="607"/>
      <c r="APL3171" s="607"/>
      <c r="APM3171" s="607"/>
      <c r="APN3171" s="607"/>
      <c r="APO3171" s="607"/>
      <c r="APP3171" s="607"/>
      <c r="APQ3171" s="607"/>
      <c r="APR3171" s="607"/>
      <c r="APS3171" s="607"/>
      <c r="APT3171" s="607"/>
      <c r="APU3171" s="607"/>
      <c r="APV3171" s="607"/>
      <c r="APW3171" s="607"/>
      <c r="APX3171" s="607"/>
      <c r="APY3171" s="607"/>
      <c r="APZ3171" s="607"/>
      <c r="AQA3171" s="607"/>
      <c r="AQB3171" s="607"/>
      <c r="AQC3171" s="607"/>
      <c r="AQD3171" s="607"/>
      <c r="AQE3171" s="607"/>
      <c r="AQF3171" s="607"/>
      <c r="AQG3171" s="607"/>
      <c r="AQH3171" s="607"/>
      <c r="AQI3171" s="607"/>
      <c r="AQJ3171" s="607"/>
      <c r="AQK3171" s="607"/>
      <c r="AQL3171" s="607"/>
      <c r="AQM3171" s="607"/>
      <c r="AQN3171" s="607"/>
      <c r="AQO3171" s="607"/>
      <c r="AQP3171" s="607"/>
      <c r="AQQ3171" s="607"/>
      <c r="AQR3171" s="607"/>
      <c r="AQS3171" s="607"/>
      <c r="AQT3171" s="607"/>
      <c r="AQU3171" s="607"/>
      <c r="AQV3171" s="607"/>
      <c r="AQW3171" s="607"/>
      <c r="AQX3171" s="607"/>
      <c r="AQY3171" s="607"/>
      <c r="AQZ3171" s="607"/>
      <c r="ARA3171" s="607"/>
      <c r="ARB3171" s="607"/>
      <c r="ARC3171" s="607"/>
      <c r="ARD3171" s="607"/>
      <c r="ARE3171" s="607"/>
      <c r="ARF3171" s="607"/>
      <c r="ARG3171" s="607"/>
      <c r="ARH3171" s="607"/>
      <c r="ARI3171" s="607"/>
      <c r="ARJ3171" s="607"/>
      <c r="ARK3171" s="607"/>
      <c r="ARL3171" s="607"/>
      <c r="ARM3171" s="607"/>
      <c r="ARN3171" s="607"/>
      <c r="ARO3171" s="607"/>
      <c r="ARP3171" s="607"/>
      <c r="ARQ3171" s="607"/>
      <c r="ARR3171" s="607"/>
      <c r="ARS3171" s="607"/>
      <c r="ART3171" s="607"/>
      <c r="ARU3171" s="607"/>
      <c r="ARV3171" s="607"/>
      <c r="ARW3171" s="607"/>
      <c r="ARX3171" s="607"/>
      <c r="ARY3171" s="607"/>
      <c r="ARZ3171" s="607"/>
      <c r="ASA3171" s="607"/>
      <c r="ASB3171" s="607"/>
      <c r="ASC3171" s="607"/>
      <c r="ASD3171" s="607"/>
      <c r="ASE3171" s="607"/>
      <c r="ASF3171" s="607"/>
      <c r="ASG3171" s="607"/>
      <c r="ASH3171" s="607"/>
      <c r="ASI3171" s="607"/>
      <c r="ASJ3171" s="607"/>
      <c r="ASK3171" s="607"/>
      <c r="ASL3171" s="607"/>
      <c r="ASM3171" s="607"/>
      <c r="ASN3171" s="607"/>
      <c r="ASO3171" s="607"/>
      <c r="ASP3171" s="607"/>
      <c r="ASQ3171" s="607"/>
      <c r="ASR3171" s="607"/>
      <c r="ASS3171" s="607"/>
      <c r="AST3171" s="607"/>
      <c r="ASU3171" s="607"/>
      <c r="ASV3171" s="607"/>
      <c r="ASW3171" s="607"/>
      <c r="ASX3171" s="607"/>
      <c r="ASY3171" s="607"/>
      <c r="ASZ3171" s="607"/>
      <c r="ATA3171" s="607"/>
      <c r="ATB3171" s="607"/>
      <c r="ATC3171" s="607"/>
      <c r="ATD3171" s="607"/>
      <c r="ATE3171" s="607"/>
      <c r="ATF3171" s="607"/>
      <c r="ATG3171" s="607"/>
      <c r="ATH3171" s="607"/>
      <c r="ATI3171" s="607"/>
      <c r="ATJ3171" s="607"/>
      <c r="ATK3171" s="607"/>
      <c r="ATL3171" s="607"/>
      <c r="ATM3171" s="607"/>
      <c r="ATN3171" s="607"/>
      <c r="ATO3171" s="607"/>
      <c r="ATP3171" s="607"/>
      <c r="ATQ3171" s="607"/>
      <c r="ATR3171" s="607"/>
      <c r="ATS3171" s="607"/>
      <c r="ATT3171" s="607"/>
      <c r="ATU3171" s="607"/>
      <c r="ATV3171" s="607"/>
      <c r="ATW3171" s="607"/>
      <c r="ATX3171" s="607"/>
      <c r="ATY3171" s="607"/>
      <c r="ATZ3171" s="607"/>
      <c r="AUA3171" s="607"/>
      <c r="AUB3171" s="607"/>
      <c r="AUC3171" s="607"/>
      <c r="AUD3171" s="607"/>
      <c r="AUE3171" s="607"/>
      <c r="AUF3171" s="607"/>
      <c r="AUG3171" s="607"/>
      <c r="AUH3171" s="607"/>
      <c r="AUI3171" s="607"/>
      <c r="AUJ3171" s="607"/>
      <c r="AUK3171" s="607"/>
      <c r="AUL3171" s="607"/>
      <c r="AUM3171" s="607"/>
      <c r="AUN3171" s="607"/>
      <c r="AUO3171" s="607"/>
      <c r="AUP3171" s="607"/>
      <c r="AUQ3171" s="607"/>
      <c r="AUR3171" s="607"/>
      <c r="AUS3171" s="607"/>
      <c r="AUT3171" s="607"/>
      <c r="AUU3171" s="607"/>
      <c r="AUV3171" s="607"/>
      <c r="AUW3171" s="607"/>
      <c r="AUX3171" s="607"/>
      <c r="AUY3171" s="607"/>
      <c r="AUZ3171" s="607"/>
      <c r="AVA3171" s="607"/>
      <c r="AVB3171" s="607"/>
      <c r="AVC3171" s="607"/>
      <c r="AVD3171" s="607"/>
      <c r="AVE3171" s="607"/>
      <c r="AVF3171" s="607"/>
      <c r="AVG3171" s="607"/>
      <c r="AVH3171" s="607"/>
      <c r="AVI3171" s="607"/>
      <c r="AVJ3171" s="607"/>
      <c r="AVK3171" s="607"/>
      <c r="AVL3171" s="607"/>
      <c r="AVM3171" s="607"/>
      <c r="AVN3171" s="607"/>
      <c r="AVO3171" s="607"/>
      <c r="AVP3171" s="607"/>
      <c r="AVQ3171" s="607"/>
      <c r="AVR3171" s="607"/>
      <c r="AVS3171" s="607"/>
      <c r="AVT3171" s="607"/>
      <c r="AVU3171" s="607"/>
      <c r="AVV3171" s="607"/>
      <c r="AVW3171" s="607"/>
      <c r="AVX3171" s="607"/>
      <c r="AVY3171" s="607"/>
      <c r="AVZ3171" s="607"/>
      <c r="AWA3171" s="607"/>
      <c r="AWB3171" s="607"/>
      <c r="AWC3171" s="607"/>
      <c r="AWD3171" s="607"/>
      <c r="AWE3171" s="607"/>
      <c r="AWF3171" s="607"/>
      <c r="AWG3171" s="607"/>
      <c r="AWH3171" s="607"/>
      <c r="AWI3171" s="607"/>
      <c r="AWJ3171" s="607"/>
      <c r="AWK3171" s="607"/>
      <c r="AWL3171" s="607"/>
      <c r="AWM3171" s="607"/>
      <c r="AWN3171" s="607"/>
      <c r="AWO3171" s="607"/>
      <c r="AWP3171" s="607"/>
      <c r="AWQ3171" s="607"/>
      <c r="AWR3171" s="607"/>
      <c r="AWS3171" s="607"/>
      <c r="AWT3171" s="607"/>
      <c r="AWU3171" s="607"/>
      <c r="AWV3171" s="607"/>
      <c r="AWW3171" s="607"/>
      <c r="AWX3171" s="607"/>
      <c r="AWY3171" s="607"/>
      <c r="AWZ3171" s="607"/>
      <c r="AXA3171" s="607"/>
      <c r="AXB3171" s="607"/>
      <c r="AXC3171" s="607"/>
      <c r="AXD3171" s="607"/>
      <c r="AXE3171" s="607"/>
      <c r="AXF3171" s="607"/>
      <c r="AXG3171" s="607"/>
      <c r="AXH3171" s="607"/>
      <c r="AXI3171" s="607"/>
      <c r="AXJ3171" s="607"/>
      <c r="AXK3171" s="607"/>
      <c r="AXL3171" s="607"/>
      <c r="AXM3171" s="607"/>
      <c r="AXN3171" s="607"/>
      <c r="AXO3171" s="607"/>
      <c r="AXP3171" s="607"/>
      <c r="AXQ3171" s="607"/>
      <c r="AXR3171" s="607"/>
      <c r="AXS3171" s="607"/>
      <c r="AXT3171" s="607"/>
      <c r="AXU3171" s="607"/>
      <c r="AXV3171" s="607"/>
      <c r="AXW3171" s="607"/>
      <c r="AXX3171" s="607"/>
      <c r="AXY3171" s="607"/>
      <c r="AXZ3171" s="607"/>
      <c r="AYA3171" s="607"/>
      <c r="AYB3171" s="607"/>
      <c r="AYC3171" s="607"/>
      <c r="AYD3171" s="607"/>
      <c r="AYE3171" s="607"/>
      <c r="AYF3171" s="607"/>
      <c r="AYG3171" s="607"/>
      <c r="AYH3171" s="607"/>
      <c r="AYI3171" s="607"/>
      <c r="AYJ3171" s="607"/>
      <c r="AYK3171" s="607"/>
      <c r="AYL3171" s="607"/>
      <c r="AYM3171" s="607"/>
      <c r="AYN3171" s="607"/>
      <c r="AYO3171" s="607"/>
      <c r="AYP3171" s="607"/>
      <c r="AYQ3171" s="607"/>
      <c r="AYR3171" s="607"/>
      <c r="AYS3171" s="607"/>
      <c r="AYT3171" s="607"/>
      <c r="AYU3171" s="607"/>
      <c r="AYV3171" s="607"/>
      <c r="AYW3171" s="607"/>
      <c r="AYX3171" s="607"/>
      <c r="AYY3171" s="607"/>
      <c r="AYZ3171" s="607"/>
      <c r="AZA3171" s="607"/>
      <c r="AZB3171" s="607"/>
      <c r="AZC3171" s="607"/>
      <c r="AZD3171" s="607"/>
      <c r="AZE3171" s="607"/>
      <c r="AZF3171" s="607"/>
      <c r="AZG3171" s="607"/>
      <c r="AZH3171" s="607"/>
      <c r="AZI3171" s="607"/>
      <c r="AZJ3171" s="607"/>
      <c r="AZK3171" s="607"/>
      <c r="AZL3171" s="607"/>
      <c r="AZM3171" s="607"/>
      <c r="AZN3171" s="607"/>
      <c r="AZO3171" s="607"/>
      <c r="AZP3171" s="607"/>
      <c r="AZQ3171" s="607"/>
      <c r="AZR3171" s="607"/>
      <c r="AZS3171" s="607"/>
      <c r="AZT3171" s="607"/>
      <c r="AZU3171" s="607"/>
      <c r="AZV3171" s="607"/>
      <c r="AZW3171" s="607"/>
      <c r="AZX3171" s="607"/>
      <c r="AZY3171" s="607"/>
      <c r="AZZ3171" s="607"/>
      <c r="BAA3171" s="607"/>
      <c r="BAB3171" s="607"/>
      <c r="BAC3171" s="607"/>
      <c r="BAD3171" s="607"/>
      <c r="BAE3171" s="607"/>
      <c r="BAF3171" s="607"/>
      <c r="BAG3171" s="607"/>
      <c r="BAH3171" s="607"/>
      <c r="BAI3171" s="607"/>
      <c r="BAJ3171" s="607"/>
      <c r="BAK3171" s="607"/>
      <c r="BAL3171" s="607"/>
      <c r="BAM3171" s="607"/>
      <c r="BAN3171" s="607"/>
      <c r="BAO3171" s="607"/>
      <c r="BAP3171" s="607"/>
      <c r="BAQ3171" s="607"/>
      <c r="BAR3171" s="607"/>
      <c r="BAS3171" s="607"/>
      <c r="BAT3171" s="607"/>
      <c r="BAU3171" s="607"/>
      <c r="BAV3171" s="607"/>
      <c r="BAW3171" s="607"/>
      <c r="BAX3171" s="607"/>
      <c r="BAY3171" s="607"/>
      <c r="BAZ3171" s="607"/>
      <c r="BBA3171" s="607"/>
      <c r="BBB3171" s="607"/>
      <c r="BBC3171" s="607"/>
      <c r="BBD3171" s="607"/>
      <c r="BBE3171" s="607"/>
      <c r="BBF3171" s="607"/>
      <c r="BBG3171" s="607"/>
      <c r="BBH3171" s="607"/>
      <c r="BBI3171" s="607"/>
      <c r="BBJ3171" s="607"/>
      <c r="BBK3171" s="607"/>
      <c r="BBL3171" s="607"/>
      <c r="BBM3171" s="607"/>
      <c r="BBN3171" s="607"/>
      <c r="BBO3171" s="607"/>
      <c r="BBP3171" s="607"/>
      <c r="BBQ3171" s="607"/>
      <c r="BBR3171" s="607"/>
      <c r="BBS3171" s="607"/>
      <c r="BBT3171" s="607"/>
      <c r="BBU3171" s="607"/>
      <c r="BBV3171" s="607"/>
      <c r="BBW3171" s="607"/>
      <c r="BBX3171" s="607"/>
      <c r="BBY3171" s="607"/>
      <c r="BBZ3171" s="607"/>
      <c r="BCA3171" s="607"/>
      <c r="BCB3171" s="607"/>
      <c r="BCC3171" s="607"/>
      <c r="BCD3171" s="607"/>
      <c r="BCE3171" s="607"/>
      <c r="BCF3171" s="607"/>
      <c r="BCG3171" s="607"/>
      <c r="BCH3171" s="607"/>
      <c r="BCI3171" s="607"/>
      <c r="BCJ3171" s="607"/>
      <c r="BCK3171" s="607"/>
      <c r="BCL3171" s="607"/>
      <c r="BCM3171" s="607"/>
      <c r="BCN3171" s="607"/>
      <c r="BCO3171" s="607"/>
      <c r="BCP3171" s="607"/>
      <c r="BCQ3171" s="607"/>
      <c r="BCR3171" s="607"/>
      <c r="BCS3171" s="607"/>
      <c r="BCT3171" s="607"/>
      <c r="BCU3171" s="607"/>
      <c r="BCV3171" s="607"/>
      <c r="BCW3171" s="607"/>
      <c r="BCX3171" s="607"/>
      <c r="BCY3171" s="607"/>
      <c r="BCZ3171" s="607"/>
      <c r="BDA3171" s="607"/>
      <c r="BDB3171" s="607"/>
      <c r="BDC3171" s="607"/>
      <c r="BDD3171" s="607"/>
      <c r="BDE3171" s="607"/>
      <c r="BDF3171" s="607"/>
      <c r="BDG3171" s="607"/>
      <c r="BDH3171" s="607"/>
      <c r="BDI3171" s="607"/>
      <c r="BDJ3171" s="607"/>
      <c r="BDK3171" s="607"/>
      <c r="BDL3171" s="607"/>
      <c r="BDM3171" s="607"/>
      <c r="BDN3171" s="607"/>
      <c r="BDO3171" s="607"/>
      <c r="BDP3171" s="607"/>
      <c r="BDQ3171" s="607"/>
      <c r="BDR3171" s="607"/>
      <c r="BDS3171" s="607"/>
      <c r="BDT3171" s="607"/>
      <c r="BDU3171" s="607"/>
      <c r="BDV3171" s="607"/>
      <c r="BDW3171" s="607"/>
      <c r="BDX3171" s="607"/>
      <c r="BDY3171" s="607"/>
      <c r="BDZ3171" s="607"/>
      <c r="BEA3171" s="607"/>
      <c r="BEB3171" s="607"/>
      <c r="BEC3171" s="607"/>
      <c r="BED3171" s="607"/>
      <c r="BEE3171" s="607"/>
      <c r="BEF3171" s="607"/>
      <c r="BEG3171" s="607"/>
      <c r="BEH3171" s="607"/>
      <c r="BEI3171" s="607"/>
      <c r="BEJ3171" s="607"/>
      <c r="BEK3171" s="607"/>
      <c r="BEL3171" s="607"/>
      <c r="BEM3171" s="607"/>
      <c r="BEN3171" s="607"/>
      <c r="BEO3171" s="607"/>
      <c r="BEP3171" s="607"/>
      <c r="BEQ3171" s="607"/>
      <c r="BER3171" s="607"/>
      <c r="BES3171" s="607"/>
      <c r="BET3171" s="607"/>
      <c r="BEU3171" s="607"/>
      <c r="BEV3171" s="607"/>
      <c r="BEW3171" s="607"/>
      <c r="BEX3171" s="607"/>
      <c r="BEY3171" s="607"/>
      <c r="BEZ3171" s="607"/>
      <c r="BFA3171" s="607"/>
      <c r="BFB3171" s="607"/>
      <c r="BFC3171" s="607"/>
      <c r="BFD3171" s="607"/>
      <c r="BFE3171" s="607"/>
      <c r="BFF3171" s="607"/>
      <c r="BFG3171" s="607"/>
      <c r="BFH3171" s="607"/>
      <c r="BFI3171" s="607"/>
      <c r="BFJ3171" s="607"/>
      <c r="BFK3171" s="607"/>
      <c r="BFL3171" s="607"/>
      <c r="BFM3171" s="607"/>
      <c r="BFN3171" s="607"/>
      <c r="BFO3171" s="607"/>
      <c r="BFP3171" s="607"/>
      <c r="BFQ3171" s="607"/>
      <c r="BFR3171" s="607"/>
      <c r="BFS3171" s="607"/>
      <c r="BFT3171" s="607"/>
      <c r="BFU3171" s="607"/>
      <c r="BFV3171" s="607"/>
      <c r="BFW3171" s="607"/>
      <c r="BFX3171" s="607"/>
      <c r="BFY3171" s="607"/>
      <c r="BFZ3171" s="607"/>
      <c r="BGA3171" s="607"/>
      <c r="BGB3171" s="607"/>
      <c r="BGC3171" s="607"/>
      <c r="BGD3171" s="607"/>
      <c r="BGE3171" s="607"/>
      <c r="BGF3171" s="607"/>
      <c r="BGG3171" s="607"/>
      <c r="BGH3171" s="607"/>
      <c r="BGI3171" s="607"/>
      <c r="BGJ3171" s="607"/>
      <c r="BGK3171" s="607"/>
      <c r="BGL3171" s="607"/>
      <c r="BGM3171" s="607"/>
      <c r="BGN3171" s="607"/>
      <c r="BGO3171" s="607"/>
      <c r="BGP3171" s="607"/>
      <c r="BGQ3171" s="607"/>
      <c r="BGR3171" s="607"/>
      <c r="BGS3171" s="607"/>
      <c r="BGT3171" s="607"/>
      <c r="BGU3171" s="607"/>
      <c r="BGV3171" s="607"/>
      <c r="BGW3171" s="607"/>
      <c r="BGX3171" s="607"/>
      <c r="BGY3171" s="607"/>
      <c r="BGZ3171" s="607"/>
      <c r="BHA3171" s="607"/>
      <c r="BHB3171" s="607"/>
      <c r="BHC3171" s="607"/>
      <c r="BHD3171" s="607"/>
      <c r="BHE3171" s="607"/>
      <c r="BHF3171" s="607"/>
      <c r="BHG3171" s="607"/>
      <c r="BHH3171" s="607"/>
      <c r="BHI3171" s="607"/>
      <c r="BHJ3171" s="607"/>
      <c r="BHK3171" s="607"/>
      <c r="BHL3171" s="607"/>
      <c r="BHM3171" s="607"/>
      <c r="BHN3171" s="607"/>
      <c r="BHO3171" s="607"/>
      <c r="BHP3171" s="607"/>
      <c r="BHQ3171" s="607"/>
      <c r="BHR3171" s="607"/>
      <c r="BHS3171" s="607"/>
      <c r="BHT3171" s="607"/>
      <c r="BHU3171" s="607"/>
      <c r="BHV3171" s="607"/>
      <c r="BHW3171" s="607"/>
      <c r="BHX3171" s="607"/>
      <c r="BHY3171" s="607"/>
      <c r="BHZ3171" s="607"/>
      <c r="BIA3171" s="607"/>
      <c r="BIB3171" s="607"/>
      <c r="BIC3171" s="607"/>
      <c r="BID3171" s="607"/>
      <c r="BIE3171" s="607"/>
      <c r="BIF3171" s="607"/>
      <c r="BIG3171" s="607"/>
      <c r="BIH3171" s="607"/>
      <c r="BII3171" s="607"/>
      <c r="BIJ3171" s="607"/>
      <c r="BIK3171" s="607"/>
      <c r="BIL3171" s="607"/>
      <c r="BIM3171" s="607"/>
      <c r="BIN3171" s="607"/>
      <c r="BIO3171" s="607"/>
      <c r="BIP3171" s="607"/>
      <c r="BIQ3171" s="607"/>
      <c r="BIR3171" s="607"/>
      <c r="BIS3171" s="607"/>
      <c r="BIT3171" s="607"/>
      <c r="BIU3171" s="607"/>
      <c r="BIV3171" s="607"/>
      <c r="BIW3171" s="607"/>
      <c r="BIX3171" s="607"/>
      <c r="BIY3171" s="607"/>
      <c r="BIZ3171" s="607"/>
      <c r="BJA3171" s="607"/>
      <c r="BJB3171" s="607"/>
      <c r="BJC3171" s="607"/>
      <c r="BJD3171" s="607"/>
      <c r="BJE3171" s="607"/>
      <c r="BJF3171" s="607"/>
      <c r="BJG3171" s="607"/>
      <c r="BJH3171" s="607"/>
      <c r="BJI3171" s="607"/>
      <c r="BJJ3171" s="607"/>
      <c r="BJK3171" s="607"/>
      <c r="BJL3171" s="607"/>
      <c r="BJM3171" s="607"/>
      <c r="BJN3171" s="607"/>
      <c r="BJO3171" s="607"/>
      <c r="BJP3171" s="607"/>
      <c r="BJQ3171" s="607"/>
      <c r="BJR3171" s="607"/>
      <c r="BJS3171" s="607"/>
      <c r="BJT3171" s="607"/>
      <c r="BJU3171" s="607"/>
      <c r="BJV3171" s="607"/>
      <c r="BJW3171" s="607"/>
      <c r="BJX3171" s="607"/>
      <c r="BJY3171" s="607"/>
      <c r="BJZ3171" s="607"/>
      <c r="BKA3171" s="607"/>
      <c r="BKB3171" s="607"/>
      <c r="BKC3171" s="607"/>
      <c r="BKD3171" s="607"/>
      <c r="BKE3171" s="607"/>
      <c r="BKF3171" s="607"/>
      <c r="BKG3171" s="607"/>
      <c r="BKH3171" s="607"/>
      <c r="BKI3171" s="607"/>
      <c r="BKJ3171" s="607"/>
      <c r="BKK3171" s="607"/>
      <c r="BKL3171" s="607"/>
      <c r="BKM3171" s="607"/>
      <c r="BKN3171" s="607"/>
      <c r="BKO3171" s="607"/>
      <c r="BKP3171" s="607"/>
      <c r="BKQ3171" s="607"/>
      <c r="BKR3171" s="607"/>
      <c r="BKS3171" s="607"/>
      <c r="BKT3171" s="607"/>
      <c r="BKU3171" s="607"/>
      <c r="BKV3171" s="607"/>
      <c r="BKW3171" s="607"/>
      <c r="BKX3171" s="607"/>
      <c r="BKY3171" s="607"/>
      <c r="BKZ3171" s="607"/>
      <c r="BLA3171" s="607"/>
      <c r="BLB3171" s="607"/>
      <c r="BLC3171" s="607"/>
      <c r="BLD3171" s="607"/>
      <c r="BLE3171" s="607"/>
      <c r="BLF3171" s="607"/>
      <c r="BLG3171" s="607"/>
      <c r="BLH3171" s="607"/>
      <c r="BLI3171" s="607"/>
      <c r="BLJ3171" s="607"/>
      <c r="BLK3171" s="607"/>
      <c r="BLL3171" s="607"/>
      <c r="BLM3171" s="607"/>
      <c r="BLN3171" s="607"/>
      <c r="BLO3171" s="607"/>
      <c r="BLP3171" s="607"/>
      <c r="BLQ3171" s="607"/>
      <c r="BLR3171" s="607"/>
      <c r="BLS3171" s="607"/>
      <c r="BLT3171" s="607"/>
      <c r="BLU3171" s="607"/>
      <c r="BLV3171" s="607"/>
      <c r="BLW3171" s="607"/>
      <c r="BLX3171" s="607"/>
      <c r="BLY3171" s="607"/>
      <c r="BLZ3171" s="607"/>
      <c r="BMA3171" s="607"/>
      <c r="BMB3171" s="607"/>
      <c r="BMC3171" s="607"/>
      <c r="BMD3171" s="607"/>
      <c r="BME3171" s="607"/>
      <c r="BMF3171" s="607"/>
      <c r="BMG3171" s="607"/>
      <c r="BMH3171" s="607"/>
      <c r="BMI3171" s="607"/>
      <c r="BMJ3171" s="607"/>
      <c r="BMK3171" s="607"/>
      <c r="BML3171" s="607"/>
      <c r="BMM3171" s="607"/>
      <c r="BMN3171" s="607"/>
      <c r="BMO3171" s="607"/>
      <c r="BMP3171" s="607"/>
      <c r="BMQ3171" s="607"/>
      <c r="BMR3171" s="607"/>
      <c r="BMS3171" s="607"/>
      <c r="BMT3171" s="607"/>
      <c r="BMU3171" s="607"/>
      <c r="BMV3171" s="607"/>
      <c r="BMW3171" s="607"/>
      <c r="BMX3171" s="607"/>
      <c r="BMY3171" s="607"/>
      <c r="BMZ3171" s="607"/>
      <c r="BNA3171" s="607"/>
      <c r="BNB3171" s="607"/>
      <c r="BNC3171" s="607"/>
      <c r="BND3171" s="607"/>
      <c r="BNE3171" s="607"/>
      <c r="BNF3171" s="607"/>
      <c r="BNG3171" s="607"/>
      <c r="BNH3171" s="607"/>
      <c r="BNI3171" s="607"/>
      <c r="BNJ3171" s="607"/>
      <c r="BNK3171" s="607"/>
      <c r="BNL3171" s="607"/>
      <c r="BNM3171" s="607"/>
      <c r="BNN3171" s="607"/>
      <c r="BNO3171" s="607"/>
      <c r="BNP3171" s="607"/>
      <c r="BNQ3171" s="607"/>
      <c r="BNR3171" s="607"/>
      <c r="BNS3171" s="607"/>
      <c r="BNT3171" s="607"/>
      <c r="BNU3171" s="607"/>
      <c r="BNV3171" s="607"/>
      <c r="BNW3171" s="607"/>
      <c r="BNX3171" s="607"/>
      <c r="BNY3171" s="607"/>
      <c r="BNZ3171" s="607"/>
      <c r="BOA3171" s="607"/>
      <c r="BOB3171" s="607"/>
      <c r="BOC3171" s="607"/>
      <c r="BOD3171" s="607"/>
      <c r="BOE3171" s="607"/>
      <c r="BOF3171" s="607"/>
      <c r="BOG3171" s="607"/>
      <c r="BOH3171" s="607"/>
      <c r="BOI3171" s="607"/>
      <c r="BOJ3171" s="607"/>
      <c r="BOK3171" s="607"/>
      <c r="BOL3171" s="607"/>
      <c r="BOM3171" s="607"/>
      <c r="BON3171" s="607"/>
      <c r="BOO3171" s="607"/>
      <c r="BOP3171" s="607"/>
      <c r="BOQ3171" s="607"/>
      <c r="BOR3171" s="607"/>
      <c r="BOS3171" s="607"/>
      <c r="BOT3171" s="607"/>
      <c r="BOU3171" s="607"/>
      <c r="BOV3171" s="607"/>
      <c r="BOW3171" s="607"/>
      <c r="BOX3171" s="607"/>
      <c r="BOY3171" s="607"/>
      <c r="BOZ3171" s="607"/>
      <c r="BPA3171" s="607"/>
      <c r="BPB3171" s="607"/>
      <c r="BPC3171" s="607"/>
      <c r="BPD3171" s="607"/>
      <c r="BPE3171" s="607"/>
      <c r="BPF3171" s="607"/>
      <c r="BPG3171" s="607"/>
      <c r="BPH3171" s="607"/>
      <c r="BPI3171" s="607"/>
      <c r="BPJ3171" s="607"/>
      <c r="BPK3171" s="607"/>
      <c r="BPL3171" s="607"/>
      <c r="BPM3171" s="607"/>
      <c r="BPN3171" s="607"/>
      <c r="BPO3171" s="607"/>
      <c r="BPP3171" s="607"/>
      <c r="BPQ3171" s="607"/>
      <c r="BPR3171" s="607"/>
      <c r="BPS3171" s="607"/>
      <c r="BPT3171" s="607"/>
      <c r="BPU3171" s="607"/>
      <c r="BPV3171" s="607"/>
      <c r="BPW3171" s="607"/>
      <c r="BPX3171" s="607"/>
      <c r="BPY3171" s="607"/>
      <c r="BPZ3171" s="607"/>
      <c r="BQA3171" s="607"/>
      <c r="BQB3171" s="607"/>
      <c r="BQC3171" s="607"/>
      <c r="BQD3171" s="607"/>
      <c r="BQE3171" s="607"/>
      <c r="BQF3171" s="607"/>
      <c r="BQG3171" s="607"/>
      <c r="BQH3171" s="607"/>
      <c r="BQI3171" s="607"/>
      <c r="BQJ3171" s="607"/>
      <c r="BQK3171" s="607"/>
      <c r="BQL3171" s="607"/>
      <c r="BQM3171" s="607"/>
      <c r="BQN3171" s="607"/>
      <c r="BQO3171" s="607"/>
      <c r="BQP3171" s="607"/>
      <c r="BQQ3171" s="607"/>
      <c r="BQR3171" s="607"/>
      <c r="BQS3171" s="607"/>
      <c r="BQT3171" s="607"/>
      <c r="BQU3171" s="607"/>
      <c r="BQV3171" s="607"/>
      <c r="BQW3171" s="607"/>
      <c r="BQX3171" s="607"/>
      <c r="BQY3171" s="607"/>
      <c r="BQZ3171" s="607"/>
      <c r="BRA3171" s="607"/>
      <c r="BRB3171" s="607"/>
      <c r="BRC3171" s="607"/>
      <c r="BRD3171" s="607"/>
      <c r="BRE3171" s="607"/>
      <c r="BRF3171" s="607"/>
      <c r="BRG3171" s="607"/>
      <c r="BRH3171" s="607"/>
      <c r="BRI3171" s="607"/>
      <c r="BRJ3171" s="607"/>
      <c r="BRK3171" s="607"/>
      <c r="BRL3171" s="607"/>
      <c r="BRM3171" s="607"/>
      <c r="BRN3171" s="607"/>
      <c r="BRO3171" s="607"/>
      <c r="BRP3171" s="607"/>
      <c r="BRQ3171" s="607"/>
      <c r="BRR3171" s="607"/>
      <c r="BRS3171" s="607"/>
      <c r="BRT3171" s="607"/>
      <c r="BRU3171" s="607"/>
      <c r="BRV3171" s="607"/>
      <c r="BRW3171" s="607"/>
      <c r="BRX3171" s="607"/>
      <c r="BRY3171" s="607"/>
      <c r="BRZ3171" s="607"/>
      <c r="BSA3171" s="607"/>
      <c r="BSB3171" s="607"/>
      <c r="BSC3171" s="607"/>
      <c r="BSD3171" s="607"/>
      <c r="BSE3171" s="607"/>
      <c r="BSF3171" s="607"/>
      <c r="BSG3171" s="607"/>
      <c r="BSH3171" s="607"/>
      <c r="BSI3171" s="607"/>
      <c r="BSJ3171" s="607"/>
      <c r="BSK3171" s="607"/>
      <c r="BSL3171" s="607"/>
      <c r="BSM3171" s="607"/>
      <c r="BSN3171" s="607"/>
      <c r="BSO3171" s="607"/>
      <c r="BSP3171" s="607"/>
      <c r="BSQ3171" s="607"/>
      <c r="BSR3171" s="607"/>
      <c r="BSS3171" s="607"/>
      <c r="BST3171" s="607"/>
      <c r="BSU3171" s="607"/>
      <c r="BSV3171" s="607"/>
      <c r="BSW3171" s="607"/>
      <c r="BSX3171" s="607"/>
      <c r="BSY3171" s="607"/>
      <c r="BSZ3171" s="607"/>
      <c r="BTA3171" s="607"/>
      <c r="BTB3171" s="607"/>
      <c r="BTC3171" s="607"/>
      <c r="BTD3171" s="607"/>
      <c r="BTE3171" s="607"/>
      <c r="BTF3171" s="607"/>
      <c r="BTG3171" s="607"/>
      <c r="BTH3171" s="607"/>
      <c r="BTI3171" s="607"/>
      <c r="BTJ3171" s="607"/>
      <c r="BTK3171" s="607"/>
      <c r="BTL3171" s="607"/>
      <c r="BTM3171" s="607"/>
      <c r="BTN3171" s="607"/>
      <c r="BTO3171" s="607"/>
      <c r="BTP3171" s="607"/>
      <c r="BTQ3171" s="607"/>
      <c r="BTR3171" s="607"/>
      <c r="BTS3171" s="607"/>
      <c r="BTT3171" s="607"/>
      <c r="BTU3171" s="607"/>
      <c r="BTV3171" s="607"/>
      <c r="BTW3171" s="607"/>
      <c r="BTX3171" s="607"/>
      <c r="BTY3171" s="607"/>
      <c r="BTZ3171" s="607"/>
      <c r="BUA3171" s="607"/>
      <c r="BUB3171" s="607"/>
      <c r="BUC3171" s="607"/>
      <c r="BUD3171" s="607"/>
      <c r="BUE3171" s="607"/>
      <c r="BUF3171" s="607"/>
      <c r="BUG3171" s="607"/>
      <c r="BUH3171" s="607"/>
      <c r="BUI3171" s="607"/>
      <c r="BUJ3171" s="607"/>
      <c r="BUK3171" s="607"/>
      <c r="BUL3171" s="607"/>
      <c r="BUM3171" s="607"/>
      <c r="BUN3171" s="607"/>
      <c r="BUO3171" s="607"/>
      <c r="BUP3171" s="607"/>
      <c r="BUQ3171" s="607"/>
      <c r="BUR3171" s="607"/>
      <c r="BUS3171" s="607"/>
      <c r="BUT3171" s="607"/>
      <c r="BUU3171" s="607"/>
      <c r="BUV3171" s="607"/>
      <c r="BUW3171" s="607"/>
      <c r="BUX3171" s="607"/>
      <c r="BUY3171" s="607"/>
      <c r="BUZ3171" s="607"/>
      <c r="BVA3171" s="607"/>
      <c r="BVB3171" s="607"/>
      <c r="BVC3171" s="607"/>
      <c r="BVD3171" s="607"/>
      <c r="BVE3171" s="607"/>
      <c r="BVF3171" s="607"/>
      <c r="BVG3171" s="607"/>
      <c r="BVH3171" s="607"/>
      <c r="BVI3171" s="607"/>
      <c r="BVJ3171" s="607"/>
      <c r="BVK3171" s="607"/>
      <c r="BVL3171" s="607"/>
      <c r="BVM3171" s="607"/>
      <c r="BVN3171" s="607"/>
      <c r="BVO3171" s="607"/>
      <c r="BVP3171" s="607"/>
      <c r="BVQ3171" s="607"/>
      <c r="BVR3171" s="607"/>
      <c r="BVS3171" s="607"/>
      <c r="BVT3171" s="607"/>
      <c r="BVU3171" s="607"/>
      <c r="BVV3171" s="607"/>
      <c r="BVW3171" s="607"/>
      <c r="BVX3171" s="607"/>
      <c r="BVY3171" s="607"/>
      <c r="BVZ3171" s="607"/>
      <c r="BWA3171" s="607"/>
      <c r="BWB3171" s="607"/>
      <c r="BWC3171" s="607"/>
      <c r="BWD3171" s="607"/>
      <c r="BWE3171" s="607"/>
      <c r="BWF3171" s="607"/>
      <c r="BWG3171" s="607"/>
      <c r="BWH3171" s="607"/>
      <c r="BWI3171" s="607"/>
      <c r="BWJ3171" s="607"/>
      <c r="BWK3171" s="607"/>
      <c r="BWL3171" s="607"/>
      <c r="BWM3171" s="607"/>
      <c r="BWN3171" s="607"/>
      <c r="BWO3171" s="607"/>
      <c r="BWP3171" s="607"/>
      <c r="BWQ3171" s="607"/>
      <c r="BWR3171" s="607"/>
      <c r="BWS3171" s="607"/>
      <c r="BWT3171" s="607"/>
      <c r="BWU3171" s="607"/>
      <c r="BWV3171" s="607"/>
      <c r="BWW3171" s="607"/>
      <c r="BWX3171" s="607"/>
      <c r="BWY3171" s="607"/>
      <c r="BWZ3171" s="607"/>
      <c r="BXA3171" s="607"/>
      <c r="BXB3171" s="607"/>
      <c r="BXC3171" s="607"/>
      <c r="BXD3171" s="607"/>
      <c r="BXE3171" s="607"/>
      <c r="BXF3171" s="607"/>
      <c r="BXG3171" s="607"/>
      <c r="BXH3171" s="607"/>
      <c r="BXI3171" s="607"/>
      <c r="BXJ3171" s="607"/>
      <c r="BXK3171" s="607"/>
      <c r="BXL3171" s="607"/>
      <c r="BXM3171" s="607"/>
      <c r="BXN3171" s="607"/>
      <c r="BXO3171" s="607"/>
      <c r="BXP3171" s="607"/>
      <c r="BXQ3171" s="607"/>
      <c r="BXR3171" s="607"/>
      <c r="BXS3171" s="607"/>
      <c r="BXT3171" s="607"/>
      <c r="BXU3171" s="607"/>
      <c r="BXV3171" s="607"/>
      <c r="BXW3171" s="607"/>
      <c r="BXX3171" s="607"/>
      <c r="BXY3171" s="607"/>
      <c r="BXZ3171" s="607"/>
      <c r="BYA3171" s="607"/>
      <c r="BYB3171" s="607"/>
      <c r="BYC3171" s="607"/>
      <c r="BYD3171" s="607"/>
      <c r="BYE3171" s="607"/>
      <c r="BYF3171" s="607"/>
      <c r="BYG3171" s="607"/>
      <c r="BYH3171" s="607"/>
      <c r="BYI3171" s="607"/>
      <c r="BYJ3171" s="607"/>
      <c r="BYK3171" s="607"/>
      <c r="BYL3171" s="607"/>
      <c r="BYM3171" s="607"/>
      <c r="BYN3171" s="607"/>
      <c r="BYO3171" s="607"/>
      <c r="BYP3171" s="607"/>
      <c r="BYQ3171" s="607"/>
      <c r="BYR3171" s="607"/>
      <c r="BYS3171" s="607"/>
      <c r="BYT3171" s="607"/>
      <c r="BYU3171" s="607"/>
      <c r="BYV3171" s="607"/>
      <c r="BYW3171" s="607"/>
      <c r="BYX3171" s="607"/>
      <c r="BYY3171" s="607"/>
      <c r="BYZ3171" s="607"/>
      <c r="BZA3171" s="607"/>
      <c r="BZB3171" s="607"/>
      <c r="BZC3171" s="607"/>
      <c r="BZD3171" s="607"/>
      <c r="BZE3171" s="607"/>
      <c r="BZF3171" s="607"/>
      <c r="BZG3171" s="607"/>
      <c r="BZH3171" s="607"/>
      <c r="BZI3171" s="607"/>
      <c r="BZJ3171" s="607"/>
      <c r="BZK3171" s="607"/>
      <c r="BZL3171" s="607"/>
      <c r="BZM3171" s="607"/>
      <c r="BZN3171" s="607"/>
      <c r="BZO3171" s="607"/>
      <c r="BZP3171" s="607"/>
      <c r="BZQ3171" s="607"/>
      <c r="BZR3171" s="607"/>
      <c r="BZS3171" s="607"/>
      <c r="BZT3171" s="607"/>
      <c r="BZU3171" s="607"/>
      <c r="BZV3171" s="607"/>
      <c r="BZW3171" s="607"/>
      <c r="BZX3171" s="607"/>
      <c r="BZY3171" s="607"/>
      <c r="BZZ3171" s="607"/>
      <c r="CAA3171" s="607"/>
      <c r="CAB3171" s="607"/>
      <c r="CAC3171" s="607"/>
      <c r="CAD3171" s="607"/>
      <c r="CAE3171" s="607"/>
      <c r="CAF3171" s="607"/>
      <c r="CAG3171" s="607"/>
      <c r="CAH3171" s="607"/>
      <c r="CAI3171" s="607"/>
      <c r="CAJ3171" s="607"/>
      <c r="CAK3171" s="607"/>
      <c r="CAL3171" s="607"/>
      <c r="CAM3171" s="607"/>
      <c r="CAN3171" s="607"/>
      <c r="CAO3171" s="607"/>
      <c r="CAP3171" s="607"/>
      <c r="CAQ3171" s="607"/>
      <c r="CAR3171" s="607"/>
      <c r="CAS3171" s="607"/>
      <c r="CAT3171" s="607"/>
      <c r="CAU3171" s="607"/>
      <c r="CAV3171" s="607"/>
      <c r="CAW3171" s="607"/>
      <c r="CAX3171" s="607"/>
      <c r="CAY3171" s="607"/>
      <c r="CAZ3171" s="607"/>
      <c r="CBA3171" s="607"/>
      <c r="CBB3171" s="607"/>
      <c r="CBC3171" s="607"/>
      <c r="CBD3171" s="607"/>
      <c r="CBE3171" s="607"/>
      <c r="CBF3171" s="607"/>
      <c r="CBG3171" s="607"/>
      <c r="CBH3171" s="607"/>
      <c r="CBI3171" s="607"/>
      <c r="CBJ3171" s="607"/>
      <c r="CBK3171" s="607"/>
      <c r="CBL3171" s="607"/>
      <c r="CBM3171" s="607"/>
      <c r="CBN3171" s="607"/>
      <c r="CBO3171" s="607"/>
      <c r="CBP3171" s="607"/>
      <c r="CBQ3171" s="607"/>
      <c r="CBR3171" s="607"/>
      <c r="CBS3171" s="607"/>
      <c r="CBT3171" s="607"/>
      <c r="CBU3171" s="607"/>
      <c r="CBV3171" s="607"/>
      <c r="CBW3171" s="607"/>
      <c r="CBX3171" s="607"/>
      <c r="CBY3171" s="607"/>
      <c r="CBZ3171" s="607"/>
      <c r="CCA3171" s="607"/>
      <c r="CCB3171" s="607"/>
      <c r="CCC3171" s="607"/>
      <c r="CCD3171" s="607"/>
      <c r="CCE3171" s="607"/>
      <c r="CCF3171" s="607"/>
      <c r="CCG3171" s="607"/>
      <c r="CCH3171" s="607"/>
      <c r="CCI3171" s="607"/>
      <c r="CCJ3171" s="607"/>
      <c r="CCK3171" s="607"/>
      <c r="CCL3171" s="607"/>
      <c r="CCM3171" s="607"/>
      <c r="CCN3171" s="607"/>
      <c r="CCO3171" s="607"/>
      <c r="CCP3171" s="607"/>
      <c r="CCQ3171" s="607"/>
      <c r="CCR3171" s="607"/>
      <c r="CCS3171" s="607"/>
      <c r="CCT3171" s="607"/>
      <c r="CCU3171" s="607"/>
      <c r="CCV3171" s="607"/>
      <c r="CCW3171" s="607"/>
      <c r="CCX3171" s="607"/>
      <c r="CCY3171" s="607"/>
      <c r="CCZ3171" s="607"/>
      <c r="CDA3171" s="607"/>
      <c r="CDB3171" s="607"/>
      <c r="CDC3171" s="607"/>
      <c r="CDD3171" s="607"/>
      <c r="CDE3171" s="607"/>
      <c r="CDF3171" s="607"/>
      <c r="CDG3171" s="607"/>
      <c r="CDH3171" s="607"/>
      <c r="CDI3171" s="607"/>
      <c r="CDJ3171" s="607"/>
      <c r="CDK3171" s="607"/>
      <c r="CDL3171" s="607"/>
      <c r="CDM3171" s="607"/>
      <c r="CDN3171" s="607"/>
      <c r="CDO3171" s="607"/>
      <c r="CDP3171" s="607"/>
      <c r="CDQ3171" s="607"/>
      <c r="CDR3171" s="607"/>
      <c r="CDS3171" s="607"/>
      <c r="CDT3171" s="607"/>
      <c r="CDU3171" s="607"/>
      <c r="CDV3171" s="607"/>
      <c r="CDW3171" s="607"/>
      <c r="CDX3171" s="607"/>
      <c r="CDY3171" s="607"/>
      <c r="CDZ3171" s="607"/>
      <c r="CEA3171" s="607"/>
      <c r="CEB3171" s="607"/>
      <c r="CEC3171" s="607"/>
      <c r="CED3171" s="607"/>
      <c r="CEE3171" s="607"/>
      <c r="CEF3171" s="607"/>
      <c r="CEG3171" s="607"/>
      <c r="CEH3171" s="607"/>
      <c r="CEI3171" s="607"/>
      <c r="CEJ3171" s="607"/>
      <c r="CEK3171" s="607"/>
      <c r="CEL3171" s="607"/>
      <c r="CEM3171" s="607"/>
      <c r="CEN3171" s="607"/>
      <c r="CEO3171" s="607"/>
      <c r="CEP3171" s="607"/>
      <c r="CEQ3171" s="607"/>
      <c r="CER3171" s="607"/>
      <c r="CES3171" s="607"/>
      <c r="CET3171" s="607"/>
      <c r="CEU3171" s="607"/>
      <c r="CEV3171" s="607"/>
      <c r="CEW3171" s="607"/>
      <c r="CEX3171" s="607"/>
      <c r="CEY3171" s="607"/>
      <c r="CEZ3171" s="607"/>
      <c r="CFA3171" s="607"/>
      <c r="CFB3171" s="607"/>
      <c r="CFC3171" s="607"/>
      <c r="CFD3171" s="607"/>
      <c r="CFE3171" s="607"/>
      <c r="CFF3171" s="607"/>
      <c r="CFG3171" s="607"/>
      <c r="CFH3171" s="607"/>
      <c r="CFI3171" s="607"/>
      <c r="CFJ3171" s="607"/>
      <c r="CFK3171" s="607"/>
      <c r="CFL3171" s="607"/>
      <c r="CFM3171" s="607"/>
      <c r="CFN3171" s="607"/>
      <c r="CFO3171" s="607"/>
      <c r="CFP3171" s="607"/>
      <c r="CFQ3171" s="607"/>
      <c r="CFR3171" s="607"/>
      <c r="CFS3171" s="607"/>
      <c r="CFT3171" s="607"/>
      <c r="CFU3171" s="607"/>
      <c r="CFV3171" s="607"/>
      <c r="CFW3171" s="607"/>
      <c r="CFX3171" s="607"/>
      <c r="CFY3171" s="607"/>
      <c r="CFZ3171" s="607"/>
      <c r="CGA3171" s="607"/>
      <c r="CGB3171" s="607"/>
      <c r="CGC3171" s="607"/>
      <c r="CGD3171" s="607"/>
      <c r="CGE3171" s="607"/>
      <c r="CGF3171" s="607"/>
      <c r="CGG3171" s="607"/>
      <c r="CGH3171" s="607"/>
      <c r="CGI3171" s="607"/>
      <c r="CGJ3171" s="607"/>
      <c r="CGK3171" s="607"/>
      <c r="CGL3171" s="607"/>
      <c r="CGM3171" s="607"/>
      <c r="CGN3171" s="607"/>
      <c r="CGO3171" s="607"/>
      <c r="CGP3171" s="607"/>
      <c r="CGQ3171" s="607"/>
      <c r="CGR3171" s="607"/>
      <c r="CGS3171" s="607"/>
      <c r="CGT3171" s="607"/>
      <c r="CGU3171" s="607"/>
      <c r="CGV3171" s="607"/>
      <c r="CGW3171" s="607"/>
      <c r="CGX3171" s="607"/>
      <c r="CGY3171" s="607"/>
      <c r="CGZ3171" s="607"/>
      <c r="CHA3171" s="607"/>
      <c r="CHB3171" s="607"/>
      <c r="CHC3171" s="607"/>
      <c r="CHD3171" s="607"/>
      <c r="CHE3171" s="607"/>
      <c r="CHF3171" s="607"/>
      <c r="CHG3171" s="607"/>
      <c r="CHH3171" s="607"/>
      <c r="CHI3171" s="607"/>
      <c r="CHJ3171" s="607"/>
      <c r="CHK3171" s="607"/>
      <c r="CHL3171" s="607"/>
      <c r="CHM3171" s="607"/>
      <c r="CHN3171" s="607"/>
      <c r="CHO3171" s="607"/>
      <c r="CHP3171" s="607"/>
      <c r="CHQ3171" s="607"/>
      <c r="CHR3171" s="607"/>
      <c r="CHS3171" s="607"/>
      <c r="CHT3171" s="607"/>
      <c r="CHU3171" s="607"/>
      <c r="CHV3171" s="607"/>
      <c r="CHW3171" s="607"/>
      <c r="CHX3171" s="607"/>
      <c r="CHY3171" s="607"/>
      <c r="CHZ3171" s="607"/>
      <c r="CIA3171" s="607"/>
      <c r="CIB3171" s="607"/>
      <c r="CIC3171" s="607"/>
      <c r="CID3171" s="607"/>
      <c r="CIE3171" s="607"/>
      <c r="CIF3171" s="607"/>
      <c r="CIG3171" s="607"/>
      <c r="CIH3171" s="607"/>
      <c r="CII3171" s="607"/>
      <c r="CIJ3171" s="607"/>
      <c r="CIK3171" s="607"/>
      <c r="CIL3171" s="607"/>
      <c r="CIM3171" s="607"/>
      <c r="CIN3171" s="607"/>
      <c r="CIO3171" s="607"/>
      <c r="CIP3171" s="607"/>
      <c r="CIQ3171" s="607"/>
      <c r="CIR3171" s="607"/>
      <c r="CIS3171" s="607"/>
      <c r="CIT3171" s="607"/>
      <c r="CIU3171" s="607"/>
      <c r="CIV3171" s="607"/>
      <c r="CIW3171" s="607"/>
      <c r="CIX3171" s="607"/>
      <c r="CIY3171" s="607"/>
      <c r="CIZ3171" s="607"/>
      <c r="CJA3171" s="607"/>
      <c r="CJB3171" s="607"/>
      <c r="CJC3171" s="607"/>
      <c r="CJD3171" s="607"/>
      <c r="CJE3171" s="607"/>
      <c r="CJF3171" s="607"/>
      <c r="CJG3171" s="607"/>
      <c r="CJH3171" s="607"/>
      <c r="CJI3171" s="607"/>
      <c r="CJJ3171" s="607"/>
      <c r="CJK3171" s="607"/>
      <c r="CJL3171" s="607"/>
      <c r="CJM3171" s="607"/>
      <c r="CJN3171" s="607"/>
      <c r="CJO3171" s="607"/>
      <c r="CJP3171" s="607"/>
      <c r="CJQ3171" s="607"/>
      <c r="CJR3171" s="607"/>
      <c r="CJS3171" s="607"/>
      <c r="CJT3171" s="607"/>
      <c r="CJU3171" s="607"/>
      <c r="CJV3171" s="607"/>
      <c r="CJW3171" s="607"/>
      <c r="CJX3171" s="607"/>
      <c r="CJY3171" s="607"/>
      <c r="CJZ3171" s="607"/>
      <c r="CKA3171" s="607"/>
      <c r="CKB3171" s="607"/>
      <c r="CKC3171" s="607"/>
      <c r="CKD3171" s="607"/>
      <c r="CKE3171" s="607"/>
      <c r="CKF3171" s="607"/>
      <c r="CKG3171" s="607"/>
      <c r="CKH3171" s="607"/>
      <c r="CKI3171" s="607"/>
      <c r="CKJ3171" s="607"/>
      <c r="CKK3171" s="607"/>
      <c r="CKL3171" s="607"/>
      <c r="CKM3171" s="607"/>
      <c r="CKN3171" s="607"/>
      <c r="CKO3171" s="607"/>
      <c r="CKP3171" s="607"/>
      <c r="CKQ3171" s="607"/>
      <c r="CKR3171" s="607"/>
      <c r="CKS3171" s="607"/>
      <c r="CKT3171" s="607"/>
      <c r="CKU3171" s="607"/>
      <c r="CKV3171" s="607"/>
      <c r="CKW3171" s="607"/>
      <c r="CKX3171" s="607"/>
      <c r="CKY3171" s="607"/>
      <c r="CKZ3171" s="607"/>
      <c r="CLA3171" s="607"/>
      <c r="CLB3171" s="607"/>
      <c r="CLC3171" s="607"/>
      <c r="CLD3171" s="607"/>
      <c r="CLE3171" s="607"/>
      <c r="CLF3171" s="607"/>
      <c r="CLG3171" s="607"/>
      <c r="CLH3171" s="607"/>
      <c r="CLI3171" s="607"/>
      <c r="CLJ3171" s="607"/>
      <c r="CLK3171" s="607"/>
      <c r="CLL3171" s="607"/>
      <c r="CLM3171" s="607"/>
      <c r="CLN3171" s="607"/>
      <c r="CLO3171" s="607"/>
      <c r="CLP3171" s="607"/>
      <c r="CLQ3171" s="607"/>
      <c r="CLR3171" s="607"/>
      <c r="CLS3171" s="607"/>
      <c r="CLT3171" s="607"/>
      <c r="CLU3171" s="607"/>
      <c r="CLV3171" s="607"/>
      <c r="CLW3171" s="607"/>
      <c r="CLX3171" s="607"/>
      <c r="CLY3171" s="607"/>
      <c r="CLZ3171" s="607"/>
      <c r="CMA3171" s="607"/>
      <c r="CMB3171" s="607"/>
      <c r="CMC3171" s="607"/>
      <c r="CMD3171" s="607"/>
      <c r="CME3171" s="607"/>
      <c r="CMF3171" s="607"/>
      <c r="CMG3171" s="607"/>
      <c r="CMH3171" s="607"/>
      <c r="CMI3171" s="607"/>
      <c r="CMJ3171" s="607"/>
      <c r="CMK3171" s="607"/>
      <c r="CML3171" s="607"/>
      <c r="CMM3171" s="607"/>
      <c r="CMN3171" s="607"/>
      <c r="CMO3171" s="607"/>
      <c r="CMP3171" s="607"/>
      <c r="CMQ3171" s="607"/>
      <c r="CMR3171" s="607"/>
      <c r="CMS3171" s="607"/>
      <c r="CMT3171" s="607"/>
      <c r="CMU3171" s="607"/>
      <c r="CMV3171" s="607"/>
      <c r="CMW3171" s="607"/>
      <c r="CMX3171" s="607"/>
      <c r="CMY3171" s="607"/>
      <c r="CMZ3171" s="607"/>
      <c r="CNA3171" s="607"/>
      <c r="CNB3171" s="607"/>
      <c r="CNC3171" s="607"/>
      <c r="CND3171" s="607"/>
      <c r="CNE3171" s="607"/>
      <c r="CNF3171" s="607"/>
      <c r="CNG3171" s="607"/>
      <c r="CNH3171" s="607"/>
      <c r="CNI3171" s="607"/>
      <c r="CNJ3171" s="607"/>
      <c r="CNK3171" s="607"/>
      <c r="CNL3171" s="607"/>
      <c r="CNM3171" s="607"/>
      <c r="CNN3171" s="607"/>
      <c r="CNO3171" s="607"/>
      <c r="CNP3171" s="607"/>
      <c r="CNQ3171" s="607"/>
      <c r="CNR3171" s="607"/>
      <c r="CNS3171" s="607"/>
      <c r="CNT3171" s="607"/>
      <c r="CNU3171" s="607"/>
      <c r="CNV3171" s="607"/>
      <c r="CNW3171" s="607"/>
      <c r="CNX3171" s="607"/>
      <c r="CNY3171" s="607"/>
      <c r="CNZ3171" s="607"/>
      <c r="COA3171" s="607"/>
      <c r="COB3171" s="607"/>
      <c r="COC3171" s="607"/>
      <c r="COD3171" s="607"/>
      <c r="COE3171" s="607"/>
      <c r="COF3171" s="607"/>
      <c r="COG3171" s="607"/>
      <c r="COH3171" s="607"/>
      <c r="COI3171" s="607"/>
      <c r="COJ3171" s="607"/>
      <c r="COK3171" s="607"/>
      <c r="COL3171" s="607"/>
      <c r="COM3171" s="607"/>
      <c r="CON3171" s="607"/>
      <c r="COO3171" s="607"/>
      <c r="COP3171" s="607"/>
      <c r="COQ3171" s="607"/>
      <c r="COR3171" s="607"/>
      <c r="COS3171" s="607"/>
      <c r="COT3171" s="607"/>
      <c r="COU3171" s="607"/>
      <c r="COV3171" s="607"/>
      <c r="COW3171" s="607"/>
      <c r="COX3171" s="607"/>
      <c r="COY3171" s="607"/>
      <c r="COZ3171" s="607"/>
      <c r="CPA3171" s="607"/>
      <c r="CPB3171" s="607"/>
      <c r="CPC3171" s="607"/>
      <c r="CPD3171" s="607"/>
      <c r="CPE3171" s="607"/>
      <c r="CPF3171" s="607"/>
      <c r="CPG3171" s="607"/>
      <c r="CPH3171" s="607"/>
      <c r="CPI3171" s="607"/>
      <c r="CPJ3171" s="607"/>
      <c r="CPK3171" s="607"/>
      <c r="CPL3171" s="607"/>
      <c r="CPM3171" s="607"/>
      <c r="CPN3171" s="607"/>
      <c r="CPO3171" s="607"/>
      <c r="CPP3171" s="607"/>
      <c r="CPQ3171" s="607"/>
      <c r="CPR3171" s="607"/>
      <c r="CPS3171" s="607"/>
      <c r="CPT3171" s="607"/>
      <c r="CPU3171" s="607"/>
      <c r="CPV3171" s="607"/>
      <c r="CPW3171" s="607"/>
      <c r="CPX3171" s="607"/>
      <c r="CPY3171" s="607"/>
      <c r="CPZ3171" s="607"/>
      <c r="CQA3171" s="607"/>
      <c r="CQB3171" s="607"/>
      <c r="CQC3171" s="607"/>
      <c r="CQD3171" s="607"/>
      <c r="CQE3171" s="607"/>
      <c r="CQF3171" s="607"/>
      <c r="CQG3171" s="607"/>
      <c r="CQH3171" s="607"/>
      <c r="CQI3171" s="607"/>
      <c r="CQJ3171" s="607"/>
      <c r="CQK3171" s="607"/>
      <c r="CQL3171" s="607"/>
      <c r="CQM3171" s="607"/>
      <c r="CQN3171" s="607"/>
      <c r="CQO3171" s="607"/>
      <c r="CQP3171" s="607"/>
      <c r="CQQ3171" s="607"/>
      <c r="CQR3171" s="607"/>
      <c r="CQS3171" s="607"/>
      <c r="CQT3171" s="607"/>
      <c r="CQU3171" s="607"/>
      <c r="CQV3171" s="607"/>
      <c r="CQW3171" s="607"/>
      <c r="CQX3171" s="607"/>
      <c r="CQY3171" s="607"/>
      <c r="CQZ3171" s="607"/>
      <c r="CRA3171" s="607"/>
      <c r="CRB3171" s="607"/>
      <c r="CRC3171" s="607"/>
      <c r="CRD3171" s="607"/>
      <c r="CRE3171" s="607"/>
      <c r="CRF3171" s="607"/>
      <c r="CRG3171" s="607"/>
      <c r="CRH3171" s="607"/>
      <c r="CRI3171" s="607"/>
      <c r="CRJ3171" s="607"/>
      <c r="CRK3171" s="607"/>
      <c r="CRL3171" s="607"/>
      <c r="CRM3171" s="607"/>
      <c r="CRN3171" s="607"/>
      <c r="CRO3171" s="607"/>
      <c r="CRP3171" s="607"/>
      <c r="CRQ3171" s="607"/>
      <c r="CRR3171" s="607"/>
      <c r="CRS3171" s="607"/>
      <c r="CRT3171" s="607"/>
      <c r="CRU3171" s="607"/>
      <c r="CRV3171" s="607"/>
      <c r="CRW3171" s="607"/>
      <c r="CRX3171" s="607"/>
      <c r="CRY3171" s="607"/>
      <c r="CRZ3171" s="607"/>
      <c r="CSA3171" s="607"/>
      <c r="CSB3171" s="607"/>
      <c r="CSC3171" s="607"/>
      <c r="CSD3171" s="607"/>
      <c r="CSE3171" s="607"/>
      <c r="CSF3171" s="607"/>
      <c r="CSG3171" s="607"/>
      <c r="CSH3171" s="607"/>
      <c r="CSI3171" s="607"/>
      <c r="CSJ3171" s="607"/>
      <c r="CSK3171" s="607"/>
      <c r="CSL3171" s="607"/>
      <c r="CSM3171" s="607"/>
      <c r="CSN3171" s="607"/>
      <c r="CSO3171" s="607"/>
      <c r="CSP3171" s="607"/>
      <c r="CSQ3171" s="607"/>
      <c r="CSR3171" s="607"/>
      <c r="CSS3171" s="607"/>
      <c r="CST3171" s="607"/>
      <c r="CSU3171" s="607"/>
      <c r="CSV3171" s="607"/>
      <c r="CSW3171" s="607"/>
      <c r="CSX3171" s="607"/>
      <c r="CSY3171" s="607"/>
      <c r="CSZ3171" s="607"/>
      <c r="CTA3171" s="607"/>
      <c r="CTB3171" s="607"/>
      <c r="CTC3171" s="607"/>
      <c r="CTD3171" s="607"/>
      <c r="CTE3171" s="607"/>
      <c r="CTF3171" s="607"/>
      <c r="CTG3171" s="607"/>
      <c r="CTH3171" s="607"/>
      <c r="CTI3171" s="607"/>
      <c r="CTJ3171" s="607"/>
      <c r="CTK3171" s="607"/>
      <c r="CTL3171" s="607"/>
      <c r="CTM3171" s="607"/>
      <c r="CTN3171" s="607"/>
      <c r="CTO3171" s="607"/>
      <c r="CTP3171" s="607"/>
      <c r="CTQ3171" s="607"/>
      <c r="CTR3171" s="607"/>
      <c r="CTS3171" s="607"/>
      <c r="CTT3171" s="607"/>
      <c r="CTU3171" s="607"/>
      <c r="CTV3171" s="607"/>
      <c r="CTW3171" s="607"/>
      <c r="CTX3171" s="607"/>
      <c r="CTY3171" s="607"/>
      <c r="CTZ3171" s="607"/>
      <c r="CUA3171" s="607"/>
      <c r="CUB3171" s="607"/>
      <c r="CUC3171" s="607"/>
      <c r="CUD3171" s="607"/>
      <c r="CUE3171" s="607"/>
      <c r="CUF3171" s="607"/>
      <c r="CUG3171" s="607"/>
      <c r="CUH3171" s="607"/>
      <c r="CUI3171" s="607"/>
      <c r="CUJ3171" s="607"/>
      <c r="CUK3171" s="607"/>
      <c r="CUL3171" s="607"/>
      <c r="CUM3171" s="607"/>
      <c r="CUN3171" s="607"/>
      <c r="CUO3171" s="607"/>
      <c r="CUP3171" s="607"/>
      <c r="CUQ3171" s="607"/>
      <c r="CUR3171" s="607"/>
      <c r="CUS3171" s="607"/>
      <c r="CUT3171" s="607"/>
      <c r="CUU3171" s="607"/>
      <c r="CUV3171" s="607"/>
      <c r="CUW3171" s="607"/>
      <c r="CUX3171" s="607"/>
      <c r="CUY3171" s="607"/>
      <c r="CUZ3171" s="607"/>
      <c r="CVA3171" s="607"/>
      <c r="CVB3171" s="607"/>
      <c r="CVC3171" s="607"/>
      <c r="CVD3171" s="607"/>
      <c r="CVE3171" s="607"/>
      <c r="CVF3171" s="607"/>
      <c r="CVG3171" s="607"/>
      <c r="CVH3171" s="607"/>
      <c r="CVI3171" s="607"/>
      <c r="CVJ3171" s="607"/>
      <c r="CVK3171" s="607"/>
      <c r="CVL3171" s="607"/>
      <c r="CVM3171" s="607"/>
      <c r="CVN3171" s="607"/>
      <c r="CVO3171" s="607"/>
      <c r="CVP3171" s="607"/>
      <c r="CVQ3171" s="607"/>
      <c r="CVR3171" s="607"/>
      <c r="CVS3171" s="607"/>
      <c r="CVT3171" s="607"/>
      <c r="CVU3171" s="607"/>
      <c r="CVV3171" s="607"/>
      <c r="CVW3171" s="607"/>
      <c r="CVX3171" s="607"/>
      <c r="CVY3171" s="607"/>
      <c r="CVZ3171" s="607"/>
      <c r="CWA3171" s="607"/>
      <c r="CWB3171" s="607"/>
      <c r="CWC3171" s="607"/>
      <c r="CWD3171" s="607"/>
      <c r="CWE3171" s="607"/>
      <c r="CWF3171" s="607"/>
      <c r="CWG3171" s="607"/>
      <c r="CWH3171" s="607"/>
      <c r="CWI3171" s="607"/>
      <c r="CWJ3171" s="607"/>
      <c r="CWK3171" s="607"/>
      <c r="CWL3171" s="607"/>
      <c r="CWM3171" s="607"/>
      <c r="CWN3171" s="607"/>
      <c r="CWO3171" s="607"/>
      <c r="CWP3171" s="607"/>
      <c r="CWQ3171" s="607"/>
      <c r="CWR3171" s="607"/>
      <c r="CWS3171" s="607"/>
      <c r="CWT3171" s="607"/>
      <c r="CWU3171" s="607"/>
      <c r="CWV3171" s="607"/>
      <c r="CWW3171" s="607"/>
      <c r="CWX3171" s="607"/>
      <c r="CWY3171" s="607"/>
      <c r="CWZ3171" s="607"/>
      <c r="CXA3171" s="607"/>
      <c r="CXB3171" s="607"/>
      <c r="CXC3171" s="607"/>
      <c r="CXD3171" s="607"/>
      <c r="CXE3171" s="607"/>
      <c r="CXF3171" s="607"/>
      <c r="CXG3171" s="607"/>
      <c r="CXH3171" s="607"/>
      <c r="CXI3171" s="607"/>
      <c r="CXJ3171" s="607"/>
      <c r="CXK3171" s="607"/>
      <c r="CXL3171" s="607"/>
      <c r="CXM3171" s="607"/>
      <c r="CXN3171" s="607"/>
      <c r="CXO3171" s="607"/>
      <c r="CXP3171" s="607"/>
      <c r="CXQ3171" s="607"/>
      <c r="CXR3171" s="607"/>
      <c r="CXS3171" s="607"/>
      <c r="CXT3171" s="607"/>
      <c r="CXU3171" s="607"/>
      <c r="CXV3171" s="607"/>
      <c r="CXW3171" s="607"/>
      <c r="CXX3171" s="607"/>
      <c r="CXY3171" s="607"/>
      <c r="CXZ3171" s="607"/>
      <c r="CYA3171" s="607"/>
      <c r="CYB3171" s="607"/>
      <c r="CYC3171" s="607"/>
      <c r="CYD3171" s="607"/>
      <c r="CYE3171" s="607"/>
      <c r="CYF3171" s="607"/>
      <c r="CYG3171" s="607"/>
      <c r="CYH3171" s="607"/>
      <c r="CYI3171" s="607"/>
      <c r="CYJ3171" s="607"/>
      <c r="CYK3171" s="607"/>
      <c r="CYL3171" s="607"/>
      <c r="CYM3171" s="607"/>
      <c r="CYN3171" s="607"/>
      <c r="CYO3171" s="607"/>
      <c r="CYP3171" s="607"/>
      <c r="CYQ3171" s="607"/>
      <c r="CYR3171" s="607"/>
      <c r="CYS3171" s="607"/>
      <c r="CYT3171" s="607"/>
      <c r="CYU3171" s="607"/>
      <c r="CYV3171" s="607"/>
      <c r="CYW3171" s="607"/>
      <c r="CYX3171" s="607"/>
      <c r="CYY3171" s="607"/>
      <c r="CYZ3171" s="607"/>
      <c r="CZA3171" s="607"/>
      <c r="CZB3171" s="607"/>
      <c r="CZC3171" s="607"/>
      <c r="CZD3171" s="607"/>
      <c r="CZE3171" s="607"/>
      <c r="CZF3171" s="607"/>
      <c r="CZG3171" s="607"/>
      <c r="CZH3171" s="607"/>
      <c r="CZI3171" s="607"/>
      <c r="CZJ3171" s="607"/>
      <c r="CZK3171" s="607"/>
      <c r="CZL3171" s="607"/>
      <c r="CZM3171" s="607"/>
      <c r="CZN3171" s="607"/>
      <c r="CZO3171" s="607"/>
      <c r="CZP3171" s="607"/>
      <c r="CZQ3171" s="607"/>
      <c r="CZR3171" s="607"/>
      <c r="CZS3171" s="607"/>
      <c r="CZT3171" s="607"/>
      <c r="CZU3171" s="607"/>
      <c r="CZV3171" s="607"/>
      <c r="CZW3171" s="607"/>
      <c r="CZX3171" s="607"/>
      <c r="CZY3171" s="607"/>
      <c r="CZZ3171" s="607"/>
      <c r="DAA3171" s="607"/>
      <c r="DAB3171" s="607"/>
      <c r="DAC3171" s="607"/>
      <c r="DAD3171" s="607"/>
      <c r="DAE3171" s="607"/>
      <c r="DAF3171" s="607"/>
      <c r="DAG3171" s="607"/>
      <c r="DAH3171" s="607"/>
      <c r="DAI3171" s="607"/>
      <c r="DAJ3171" s="607"/>
      <c r="DAK3171" s="607"/>
      <c r="DAL3171" s="607"/>
      <c r="DAM3171" s="607"/>
      <c r="DAN3171" s="607"/>
      <c r="DAO3171" s="607"/>
      <c r="DAP3171" s="607"/>
      <c r="DAQ3171" s="607"/>
      <c r="DAR3171" s="607"/>
      <c r="DAS3171" s="607"/>
      <c r="DAT3171" s="607"/>
      <c r="DAU3171" s="607"/>
      <c r="DAV3171" s="607"/>
      <c r="DAW3171" s="607"/>
      <c r="DAX3171" s="607"/>
      <c r="DAY3171" s="607"/>
      <c r="DAZ3171" s="607"/>
      <c r="DBA3171" s="607"/>
      <c r="DBB3171" s="607"/>
      <c r="DBC3171" s="607"/>
      <c r="DBD3171" s="607"/>
      <c r="DBE3171" s="607"/>
      <c r="DBF3171" s="607"/>
      <c r="DBG3171" s="607"/>
      <c r="DBH3171" s="607"/>
      <c r="DBI3171" s="607"/>
      <c r="DBJ3171" s="607"/>
      <c r="DBK3171" s="607"/>
      <c r="DBL3171" s="607"/>
      <c r="DBM3171" s="607"/>
      <c r="DBN3171" s="607"/>
      <c r="DBO3171" s="607"/>
      <c r="DBP3171" s="607"/>
      <c r="DBQ3171" s="607"/>
      <c r="DBR3171" s="607"/>
      <c r="DBS3171" s="607"/>
      <c r="DBT3171" s="607"/>
      <c r="DBU3171" s="607"/>
      <c r="DBV3171" s="607"/>
      <c r="DBW3171" s="607"/>
      <c r="DBX3171" s="607"/>
      <c r="DBY3171" s="607"/>
      <c r="DBZ3171" s="607"/>
      <c r="DCA3171" s="607"/>
      <c r="DCB3171" s="607"/>
      <c r="DCC3171" s="607"/>
      <c r="DCD3171" s="607"/>
      <c r="DCE3171" s="607"/>
      <c r="DCF3171" s="607"/>
      <c r="DCG3171" s="607"/>
      <c r="DCH3171" s="607"/>
      <c r="DCI3171" s="607"/>
      <c r="DCJ3171" s="607"/>
      <c r="DCK3171" s="607"/>
      <c r="DCL3171" s="607"/>
      <c r="DCM3171" s="607"/>
      <c r="DCN3171" s="607"/>
      <c r="DCO3171" s="607"/>
      <c r="DCP3171" s="607"/>
      <c r="DCQ3171" s="607"/>
      <c r="DCR3171" s="607"/>
      <c r="DCS3171" s="607"/>
      <c r="DCT3171" s="607"/>
      <c r="DCU3171" s="607"/>
      <c r="DCV3171" s="607"/>
      <c r="DCW3171" s="607"/>
      <c r="DCX3171" s="607"/>
      <c r="DCY3171" s="607"/>
      <c r="DCZ3171" s="607"/>
      <c r="DDA3171" s="607"/>
      <c r="DDB3171" s="607"/>
      <c r="DDC3171" s="607"/>
      <c r="DDD3171" s="607"/>
      <c r="DDE3171" s="607"/>
      <c r="DDF3171" s="607"/>
      <c r="DDG3171" s="607"/>
      <c r="DDH3171" s="607"/>
      <c r="DDI3171" s="607"/>
      <c r="DDJ3171" s="607"/>
      <c r="DDK3171" s="607"/>
      <c r="DDL3171" s="607"/>
      <c r="DDM3171" s="607"/>
      <c r="DDN3171" s="607"/>
      <c r="DDO3171" s="607"/>
      <c r="DDP3171" s="607"/>
      <c r="DDQ3171" s="607"/>
      <c r="DDR3171" s="607"/>
      <c r="DDS3171" s="607"/>
      <c r="DDT3171" s="607"/>
      <c r="DDU3171" s="607"/>
      <c r="DDV3171" s="607"/>
      <c r="DDW3171" s="607"/>
      <c r="DDX3171" s="607"/>
      <c r="DDY3171" s="607"/>
      <c r="DDZ3171" s="607"/>
      <c r="DEA3171" s="607"/>
      <c r="DEB3171" s="607"/>
      <c r="DEC3171" s="607"/>
      <c r="DED3171" s="607"/>
      <c r="DEE3171" s="607"/>
      <c r="DEF3171" s="607"/>
      <c r="DEG3171" s="607"/>
      <c r="DEH3171" s="607"/>
      <c r="DEI3171" s="607"/>
      <c r="DEJ3171" s="607"/>
      <c r="DEK3171" s="607"/>
      <c r="DEL3171" s="607"/>
      <c r="DEM3171" s="607"/>
      <c r="DEN3171" s="607"/>
      <c r="DEO3171" s="607"/>
      <c r="DEP3171" s="607"/>
      <c r="DEQ3171" s="607"/>
      <c r="DER3171" s="607"/>
      <c r="DES3171" s="607"/>
      <c r="DET3171" s="607"/>
      <c r="DEU3171" s="607"/>
      <c r="DEV3171" s="607"/>
      <c r="DEW3171" s="607"/>
      <c r="DEX3171" s="607"/>
      <c r="DEY3171" s="607"/>
      <c r="DEZ3171" s="607"/>
      <c r="DFA3171" s="607"/>
      <c r="DFB3171" s="607"/>
      <c r="DFC3171" s="607"/>
      <c r="DFD3171" s="607"/>
      <c r="DFE3171" s="607"/>
      <c r="DFF3171" s="607"/>
      <c r="DFG3171" s="607"/>
      <c r="DFH3171" s="607"/>
      <c r="DFI3171" s="607"/>
      <c r="DFJ3171" s="607"/>
      <c r="DFK3171" s="607"/>
      <c r="DFL3171" s="607"/>
      <c r="DFM3171" s="607"/>
      <c r="DFN3171" s="607"/>
      <c r="DFO3171" s="607"/>
      <c r="DFP3171" s="607"/>
      <c r="DFQ3171" s="607"/>
      <c r="DFR3171" s="607"/>
      <c r="DFS3171" s="607"/>
      <c r="DFT3171" s="607"/>
      <c r="DFU3171" s="607"/>
      <c r="DFV3171" s="607"/>
      <c r="DFW3171" s="607"/>
      <c r="DFX3171" s="607"/>
      <c r="DFY3171" s="607"/>
      <c r="DFZ3171" s="607"/>
      <c r="DGA3171" s="607"/>
      <c r="DGB3171" s="607"/>
      <c r="DGC3171" s="607"/>
      <c r="DGD3171" s="607"/>
      <c r="DGE3171" s="607"/>
      <c r="DGF3171" s="607"/>
      <c r="DGG3171" s="607"/>
      <c r="DGH3171" s="607"/>
      <c r="DGI3171" s="607"/>
      <c r="DGJ3171" s="607"/>
      <c r="DGK3171" s="607"/>
      <c r="DGL3171" s="607"/>
      <c r="DGM3171" s="607"/>
      <c r="DGN3171" s="607"/>
      <c r="DGO3171" s="607"/>
      <c r="DGP3171" s="607"/>
      <c r="DGQ3171" s="607"/>
      <c r="DGR3171" s="607"/>
      <c r="DGS3171" s="607"/>
      <c r="DGT3171" s="607"/>
      <c r="DGU3171" s="607"/>
      <c r="DGV3171" s="607"/>
      <c r="DGW3171" s="607"/>
      <c r="DGX3171" s="607"/>
      <c r="DGY3171" s="607"/>
      <c r="DGZ3171" s="607"/>
      <c r="DHA3171" s="607"/>
      <c r="DHB3171" s="607"/>
      <c r="DHC3171" s="607"/>
      <c r="DHD3171" s="607"/>
      <c r="DHE3171" s="607"/>
      <c r="DHF3171" s="607"/>
      <c r="DHG3171" s="607"/>
      <c r="DHH3171" s="607"/>
      <c r="DHI3171" s="607"/>
      <c r="DHJ3171" s="607"/>
      <c r="DHK3171" s="607"/>
      <c r="DHL3171" s="607"/>
      <c r="DHM3171" s="607"/>
      <c r="DHN3171" s="607"/>
      <c r="DHO3171" s="607"/>
      <c r="DHP3171" s="607"/>
      <c r="DHQ3171" s="607"/>
      <c r="DHR3171" s="607"/>
      <c r="DHS3171" s="607"/>
      <c r="DHT3171" s="607"/>
      <c r="DHU3171" s="607"/>
      <c r="DHV3171" s="607"/>
      <c r="DHW3171" s="607"/>
      <c r="DHX3171" s="607"/>
      <c r="DHY3171" s="607"/>
      <c r="DHZ3171" s="607"/>
      <c r="DIA3171" s="607"/>
      <c r="DIB3171" s="607"/>
      <c r="DIC3171" s="607"/>
      <c r="DID3171" s="607"/>
      <c r="DIE3171" s="607"/>
      <c r="DIF3171" s="607"/>
      <c r="DIG3171" s="607"/>
      <c r="DIH3171" s="607"/>
      <c r="DII3171" s="607"/>
      <c r="DIJ3171" s="607"/>
      <c r="DIK3171" s="607"/>
      <c r="DIL3171" s="607"/>
      <c r="DIM3171" s="607"/>
      <c r="DIN3171" s="607"/>
      <c r="DIO3171" s="607"/>
      <c r="DIP3171" s="607"/>
      <c r="DIQ3171" s="607"/>
      <c r="DIR3171" s="607"/>
      <c r="DIS3171" s="607"/>
      <c r="DIT3171" s="607"/>
      <c r="DIU3171" s="607"/>
      <c r="DIV3171" s="607"/>
      <c r="DIW3171" s="607"/>
      <c r="DIX3171" s="607"/>
      <c r="DIY3171" s="607"/>
      <c r="DIZ3171" s="607"/>
      <c r="DJA3171" s="607"/>
      <c r="DJB3171" s="607"/>
      <c r="DJC3171" s="607"/>
      <c r="DJD3171" s="607"/>
      <c r="DJE3171" s="607"/>
      <c r="DJF3171" s="607"/>
      <c r="DJG3171" s="607"/>
      <c r="DJH3171" s="607"/>
      <c r="DJI3171" s="607"/>
      <c r="DJJ3171" s="607"/>
      <c r="DJK3171" s="607"/>
      <c r="DJL3171" s="607"/>
      <c r="DJM3171" s="607"/>
      <c r="DJN3171" s="607"/>
      <c r="DJO3171" s="607"/>
      <c r="DJP3171" s="607"/>
      <c r="DJQ3171" s="607"/>
      <c r="DJR3171" s="607"/>
      <c r="DJS3171" s="607"/>
      <c r="DJT3171" s="607"/>
      <c r="DJU3171" s="607"/>
      <c r="DJV3171" s="607"/>
      <c r="DJW3171" s="607"/>
      <c r="DJX3171" s="607"/>
      <c r="DJY3171" s="607"/>
      <c r="DJZ3171" s="607"/>
      <c r="DKA3171" s="607"/>
      <c r="DKB3171" s="607"/>
      <c r="DKC3171" s="607"/>
      <c r="DKD3171" s="607"/>
      <c r="DKE3171" s="607"/>
      <c r="DKF3171" s="607"/>
      <c r="DKG3171" s="607"/>
      <c r="DKH3171" s="607"/>
      <c r="DKI3171" s="607"/>
      <c r="DKJ3171" s="607"/>
      <c r="DKK3171" s="607"/>
      <c r="DKL3171" s="607"/>
      <c r="DKM3171" s="607"/>
      <c r="DKN3171" s="607"/>
      <c r="DKO3171" s="607"/>
      <c r="DKP3171" s="607"/>
      <c r="DKQ3171" s="607"/>
      <c r="DKR3171" s="607"/>
      <c r="DKS3171" s="607"/>
      <c r="DKT3171" s="607"/>
      <c r="DKU3171" s="607"/>
      <c r="DKV3171" s="607"/>
      <c r="DKW3171" s="607"/>
      <c r="DKX3171" s="607"/>
      <c r="DKY3171" s="607"/>
      <c r="DKZ3171" s="607"/>
      <c r="DLA3171" s="607"/>
      <c r="DLB3171" s="607"/>
      <c r="DLC3171" s="607"/>
      <c r="DLD3171" s="607"/>
      <c r="DLE3171" s="607"/>
      <c r="DLF3171" s="607"/>
      <c r="DLG3171" s="607"/>
      <c r="DLH3171" s="607"/>
      <c r="DLI3171" s="607"/>
      <c r="DLJ3171" s="607"/>
      <c r="DLK3171" s="607"/>
      <c r="DLL3171" s="607"/>
      <c r="DLM3171" s="607"/>
      <c r="DLN3171" s="607"/>
      <c r="DLO3171" s="607"/>
      <c r="DLP3171" s="607"/>
      <c r="DLQ3171" s="607"/>
      <c r="DLR3171" s="607"/>
      <c r="DLS3171" s="607"/>
      <c r="DLT3171" s="607"/>
      <c r="DLU3171" s="607"/>
      <c r="DLV3171" s="607"/>
      <c r="DLW3171" s="607"/>
      <c r="DLX3171" s="607"/>
      <c r="DLY3171" s="607"/>
      <c r="DLZ3171" s="607"/>
      <c r="DMA3171" s="607"/>
      <c r="DMB3171" s="607"/>
      <c r="DMC3171" s="607"/>
      <c r="DMD3171" s="607"/>
      <c r="DME3171" s="607"/>
      <c r="DMF3171" s="607"/>
      <c r="DMG3171" s="607"/>
      <c r="DMH3171" s="607"/>
      <c r="DMI3171" s="607"/>
      <c r="DMJ3171" s="607"/>
      <c r="DMK3171" s="607"/>
      <c r="DML3171" s="607"/>
      <c r="DMM3171" s="607"/>
      <c r="DMN3171" s="607"/>
      <c r="DMO3171" s="607"/>
      <c r="DMP3171" s="607"/>
      <c r="DMQ3171" s="607"/>
      <c r="DMR3171" s="607"/>
      <c r="DMS3171" s="607"/>
      <c r="DMT3171" s="607"/>
      <c r="DMU3171" s="607"/>
      <c r="DMV3171" s="607"/>
      <c r="DMW3171" s="607"/>
      <c r="DMX3171" s="607"/>
      <c r="DMY3171" s="607"/>
      <c r="DMZ3171" s="607"/>
      <c r="DNA3171" s="607"/>
      <c r="DNB3171" s="607"/>
      <c r="DNC3171" s="607"/>
      <c r="DND3171" s="607"/>
      <c r="DNE3171" s="607"/>
      <c r="DNF3171" s="607"/>
      <c r="DNG3171" s="607"/>
      <c r="DNH3171" s="607"/>
      <c r="DNI3171" s="607"/>
      <c r="DNJ3171" s="607"/>
      <c r="DNK3171" s="607"/>
      <c r="DNL3171" s="607"/>
      <c r="DNM3171" s="607"/>
      <c r="DNN3171" s="607"/>
      <c r="DNO3171" s="607"/>
      <c r="DNP3171" s="607"/>
      <c r="DNQ3171" s="607"/>
      <c r="DNR3171" s="607"/>
      <c r="DNS3171" s="607"/>
      <c r="DNT3171" s="607"/>
      <c r="DNU3171" s="607"/>
      <c r="DNV3171" s="607"/>
      <c r="DNW3171" s="607"/>
      <c r="DNX3171" s="607"/>
      <c r="DNY3171" s="607"/>
      <c r="DNZ3171" s="607"/>
      <c r="DOA3171" s="607"/>
      <c r="DOB3171" s="607"/>
      <c r="DOC3171" s="607"/>
      <c r="DOD3171" s="607"/>
      <c r="DOE3171" s="607"/>
      <c r="DOF3171" s="607"/>
      <c r="DOG3171" s="607"/>
      <c r="DOH3171" s="607"/>
      <c r="DOI3171" s="607"/>
      <c r="DOJ3171" s="607"/>
      <c r="DOK3171" s="607"/>
      <c r="DOL3171" s="607"/>
      <c r="DOM3171" s="607"/>
      <c r="DON3171" s="607"/>
      <c r="DOO3171" s="607"/>
      <c r="DOP3171" s="607"/>
      <c r="DOQ3171" s="607"/>
      <c r="DOR3171" s="607"/>
      <c r="DOS3171" s="607"/>
      <c r="DOT3171" s="607"/>
      <c r="DOU3171" s="607"/>
      <c r="DOV3171" s="607"/>
      <c r="DOW3171" s="607"/>
      <c r="DOX3171" s="607"/>
      <c r="DOY3171" s="607"/>
      <c r="DOZ3171" s="607"/>
      <c r="DPA3171" s="607"/>
      <c r="DPB3171" s="607"/>
      <c r="DPC3171" s="607"/>
      <c r="DPD3171" s="607"/>
      <c r="DPE3171" s="607"/>
      <c r="DPF3171" s="607"/>
      <c r="DPG3171" s="607"/>
      <c r="DPH3171" s="607"/>
      <c r="DPI3171" s="607"/>
      <c r="DPJ3171" s="607"/>
      <c r="DPK3171" s="607"/>
      <c r="DPL3171" s="607"/>
      <c r="DPM3171" s="607"/>
      <c r="DPN3171" s="607"/>
      <c r="DPO3171" s="607"/>
      <c r="DPP3171" s="607"/>
      <c r="DPQ3171" s="607"/>
      <c r="DPR3171" s="607"/>
      <c r="DPS3171" s="607"/>
      <c r="DPT3171" s="607"/>
      <c r="DPU3171" s="607"/>
      <c r="DPV3171" s="607"/>
      <c r="DPW3171" s="607"/>
      <c r="DPX3171" s="607"/>
      <c r="DPY3171" s="607"/>
      <c r="DPZ3171" s="607"/>
      <c r="DQA3171" s="607"/>
      <c r="DQB3171" s="607"/>
      <c r="DQC3171" s="607"/>
      <c r="DQD3171" s="607"/>
      <c r="DQE3171" s="607"/>
      <c r="DQF3171" s="607"/>
      <c r="DQG3171" s="607"/>
      <c r="DQH3171" s="607"/>
      <c r="DQI3171" s="607"/>
      <c r="DQJ3171" s="607"/>
      <c r="DQK3171" s="607"/>
      <c r="DQL3171" s="607"/>
      <c r="DQM3171" s="607"/>
      <c r="DQN3171" s="607"/>
      <c r="DQO3171" s="607"/>
      <c r="DQP3171" s="607"/>
      <c r="DQQ3171" s="607"/>
      <c r="DQR3171" s="607"/>
      <c r="DQS3171" s="607"/>
      <c r="DQT3171" s="607"/>
      <c r="DQU3171" s="607"/>
      <c r="DQV3171" s="607"/>
      <c r="DQW3171" s="607"/>
      <c r="DQX3171" s="607"/>
      <c r="DQY3171" s="607"/>
      <c r="DQZ3171" s="607"/>
      <c r="DRA3171" s="607"/>
      <c r="DRB3171" s="607"/>
      <c r="DRC3171" s="607"/>
      <c r="DRD3171" s="607"/>
      <c r="DRE3171" s="607"/>
      <c r="DRF3171" s="607"/>
      <c r="DRG3171" s="607"/>
      <c r="DRH3171" s="607"/>
      <c r="DRI3171" s="607"/>
      <c r="DRJ3171" s="607"/>
      <c r="DRK3171" s="607"/>
      <c r="DRL3171" s="607"/>
      <c r="DRM3171" s="607"/>
      <c r="DRN3171" s="607"/>
      <c r="DRO3171" s="607"/>
      <c r="DRP3171" s="607"/>
      <c r="DRQ3171" s="607"/>
      <c r="DRR3171" s="607"/>
      <c r="DRS3171" s="607"/>
      <c r="DRT3171" s="607"/>
      <c r="DRU3171" s="607"/>
      <c r="DRV3171" s="607"/>
      <c r="DRW3171" s="607"/>
      <c r="DRX3171" s="607"/>
      <c r="DRY3171" s="607"/>
      <c r="DRZ3171" s="607"/>
      <c r="DSA3171" s="607"/>
      <c r="DSB3171" s="607"/>
      <c r="DSC3171" s="607"/>
      <c r="DSD3171" s="607"/>
      <c r="DSE3171" s="607"/>
      <c r="DSF3171" s="607"/>
      <c r="DSG3171" s="607"/>
      <c r="DSH3171" s="607"/>
      <c r="DSI3171" s="607"/>
      <c r="DSJ3171" s="607"/>
      <c r="DSK3171" s="607"/>
      <c r="DSL3171" s="607"/>
      <c r="DSM3171" s="607"/>
      <c r="DSN3171" s="607"/>
      <c r="DSO3171" s="607"/>
      <c r="DSP3171" s="607"/>
      <c r="DSQ3171" s="607"/>
      <c r="DSR3171" s="607"/>
      <c r="DSS3171" s="607"/>
      <c r="DST3171" s="607"/>
      <c r="DSU3171" s="607"/>
      <c r="DSV3171" s="607"/>
      <c r="DSW3171" s="607"/>
      <c r="DSX3171" s="607"/>
      <c r="DSY3171" s="607"/>
      <c r="DSZ3171" s="607"/>
      <c r="DTA3171" s="607"/>
      <c r="DTB3171" s="607"/>
      <c r="DTC3171" s="607"/>
      <c r="DTD3171" s="607"/>
      <c r="DTE3171" s="607"/>
      <c r="DTF3171" s="607"/>
      <c r="DTG3171" s="607"/>
      <c r="DTH3171" s="607"/>
      <c r="DTI3171" s="607"/>
      <c r="DTJ3171" s="607"/>
      <c r="DTK3171" s="607"/>
      <c r="DTL3171" s="607"/>
      <c r="DTM3171" s="607"/>
      <c r="DTN3171" s="607"/>
      <c r="DTO3171" s="607"/>
      <c r="DTP3171" s="607"/>
      <c r="DTQ3171" s="607"/>
      <c r="DTR3171" s="607"/>
      <c r="DTS3171" s="607"/>
      <c r="DTT3171" s="607"/>
      <c r="DTU3171" s="607"/>
      <c r="DTV3171" s="607"/>
      <c r="DTW3171" s="607"/>
      <c r="DTX3171" s="607"/>
      <c r="DTY3171" s="607"/>
      <c r="DTZ3171" s="607"/>
      <c r="DUA3171" s="607"/>
      <c r="DUB3171" s="607"/>
      <c r="DUC3171" s="607"/>
      <c r="DUD3171" s="607"/>
      <c r="DUE3171" s="607"/>
      <c r="DUF3171" s="607"/>
      <c r="DUG3171" s="607"/>
      <c r="DUH3171" s="607"/>
      <c r="DUI3171" s="607"/>
      <c r="DUJ3171" s="607"/>
      <c r="DUK3171" s="607"/>
      <c r="DUL3171" s="607"/>
      <c r="DUM3171" s="607"/>
      <c r="DUN3171" s="607"/>
      <c r="DUO3171" s="607"/>
      <c r="DUP3171" s="607"/>
      <c r="DUQ3171" s="607"/>
      <c r="DUR3171" s="607"/>
      <c r="DUS3171" s="607"/>
      <c r="DUT3171" s="607"/>
      <c r="DUU3171" s="607"/>
      <c r="DUV3171" s="607"/>
      <c r="DUW3171" s="607"/>
      <c r="DUX3171" s="607"/>
      <c r="DUY3171" s="607"/>
      <c r="DUZ3171" s="607"/>
      <c r="DVA3171" s="607"/>
      <c r="DVB3171" s="607"/>
      <c r="DVC3171" s="607"/>
      <c r="DVD3171" s="607"/>
      <c r="DVE3171" s="607"/>
      <c r="DVF3171" s="607"/>
      <c r="DVG3171" s="607"/>
      <c r="DVH3171" s="607"/>
      <c r="DVI3171" s="607"/>
      <c r="DVJ3171" s="607"/>
      <c r="DVK3171" s="607"/>
      <c r="DVL3171" s="607"/>
      <c r="DVM3171" s="607"/>
      <c r="DVN3171" s="607"/>
      <c r="DVO3171" s="607"/>
      <c r="DVP3171" s="607"/>
      <c r="DVQ3171" s="607"/>
      <c r="DVR3171" s="607"/>
      <c r="DVS3171" s="607"/>
      <c r="DVT3171" s="607"/>
      <c r="DVU3171" s="607"/>
      <c r="DVV3171" s="607"/>
      <c r="DVW3171" s="607"/>
      <c r="DVX3171" s="607"/>
      <c r="DVY3171" s="607"/>
      <c r="DVZ3171" s="607"/>
      <c r="DWA3171" s="607"/>
      <c r="DWB3171" s="607"/>
      <c r="DWC3171" s="607"/>
      <c r="DWD3171" s="607"/>
      <c r="DWE3171" s="607"/>
      <c r="DWF3171" s="607"/>
      <c r="DWG3171" s="607"/>
      <c r="DWH3171" s="607"/>
      <c r="DWI3171" s="607"/>
      <c r="DWJ3171" s="607"/>
      <c r="DWK3171" s="607"/>
      <c r="DWL3171" s="607"/>
      <c r="DWM3171" s="607"/>
      <c r="DWN3171" s="607"/>
      <c r="DWO3171" s="607"/>
      <c r="DWP3171" s="607"/>
      <c r="DWQ3171" s="607"/>
      <c r="DWR3171" s="607"/>
      <c r="DWS3171" s="607"/>
      <c r="DWT3171" s="607"/>
      <c r="DWU3171" s="607"/>
      <c r="DWV3171" s="607"/>
      <c r="DWW3171" s="607"/>
      <c r="DWX3171" s="607"/>
      <c r="DWY3171" s="607"/>
      <c r="DWZ3171" s="607"/>
      <c r="DXA3171" s="607"/>
      <c r="DXB3171" s="607"/>
      <c r="DXC3171" s="607"/>
      <c r="DXD3171" s="607"/>
      <c r="DXE3171" s="607"/>
      <c r="DXF3171" s="607"/>
      <c r="DXG3171" s="607"/>
      <c r="DXH3171" s="607"/>
      <c r="DXI3171" s="607"/>
      <c r="DXJ3171" s="607"/>
      <c r="DXK3171" s="607"/>
      <c r="DXL3171" s="607"/>
      <c r="DXM3171" s="607"/>
      <c r="DXN3171" s="607"/>
      <c r="DXO3171" s="607"/>
      <c r="DXP3171" s="607"/>
      <c r="DXQ3171" s="607"/>
      <c r="DXR3171" s="607"/>
      <c r="DXS3171" s="607"/>
      <c r="DXT3171" s="607"/>
      <c r="DXU3171" s="607"/>
      <c r="DXV3171" s="607"/>
      <c r="DXW3171" s="607"/>
      <c r="DXX3171" s="607"/>
      <c r="DXY3171" s="607"/>
      <c r="DXZ3171" s="607"/>
      <c r="DYA3171" s="607"/>
      <c r="DYB3171" s="607"/>
      <c r="DYC3171" s="607"/>
      <c r="DYD3171" s="607"/>
      <c r="DYE3171" s="607"/>
      <c r="DYF3171" s="607"/>
      <c r="DYG3171" s="607"/>
      <c r="DYH3171" s="607"/>
      <c r="DYI3171" s="607"/>
      <c r="DYJ3171" s="607"/>
      <c r="DYK3171" s="607"/>
      <c r="DYL3171" s="607"/>
      <c r="DYM3171" s="607"/>
      <c r="DYN3171" s="607"/>
      <c r="DYO3171" s="607"/>
      <c r="DYP3171" s="607"/>
      <c r="DYQ3171" s="607"/>
      <c r="DYR3171" s="607"/>
      <c r="DYS3171" s="607"/>
      <c r="DYT3171" s="607"/>
      <c r="DYU3171" s="607"/>
      <c r="DYV3171" s="607"/>
      <c r="DYW3171" s="607"/>
      <c r="DYX3171" s="607"/>
      <c r="DYY3171" s="607"/>
      <c r="DYZ3171" s="607"/>
      <c r="DZA3171" s="607"/>
      <c r="DZB3171" s="607"/>
      <c r="DZC3171" s="607"/>
      <c r="DZD3171" s="607"/>
      <c r="DZE3171" s="607"/>
      <c r="DZF3171" s="607"/>
      <c r="DZG3171" s="607"/>
      <c r="DZH3171" s="607"/>
      <c r="DZI3171" s="607"/>
      <c r="DZJ3171" s="607"/>
      <c r="DZK3171" s="607"/>
      <c r="DZL3171" s="607"/>
      <c r="DZM3171" s="607"/>
      <c r="DZN3171" s="607"/>
      <c r="DZO3171" s="607"/>
      <c r="DZP3171" s="607"/>
      <c r="DZQ3171" s="607"/>
      <c r="DZR3171" s="607"/>
      <c r="DZS3171" s="607"/>
      <c r="DZT3171" s="607"/>
      <c r="DZU3171" s="607"/>
      <c r="DZV3171" s="607"/>
      <c r="DZW3171" s="607"/>
      <c r="DZX3171" s="607"/>
      <c r="DZY3171" s="607"/>
      <c r="DZZ3171" s="607"/>
      <c r="EAA3171" s="607"/>
      <c r="EAB3171" s="607"/>
      <c r="EAC3171" s="607"/>
      <c r="EAD3171" s="607"/>
      <c r="EAE3171" s="607"/>
      <c r="EAF3171" s="607"/>
      <c r="EAG3171" s="607"/>
      <c r="EAH3171" s="607"/>
      <c r="EAI3171" s="607"/>
      <c r="EAJ3171" s="607"/>
      <c r="EAK3171" s="607"/>
      <c r="EAL3171" s="607"/>
      <c r="EAM3171" s="607"/>
      <c r="EAN3171" s="607"/>
      <c r="EAO3171" s="607"/>
      <c r="EAP3171" s="607"/>
      <c r="EAQ3171" s="607"/>
      <c r="EAR3171" s="607"/>
      <c r="EAS3171" s="607"/>
      <c r="EAT3171" s="607"/>
      <c r="EAU3171" s="607"/>
      <c r="EAV3171" s="607"/>
      <c r="EAW3171" s="607"/>
      <c r="EAX3171" s="607"/>
      <c r="EAY3171" s="607"/>
      <c r="EAZ3171" s="607"/>
      <c r="EBA3171" s="607"/>
      <c r="EBB3171" s="607"/>
      <c r="EBC3171" s="607"/>
      <c r="EBD3171" s="607"/>
      <c r="EBE3171" s="607"/>
      <c r="EBF3171" s="607"/>
      <c r="EBG3171" s="607"/>
      <c r="EBH3171" s="607"/>
      <c r="EBI3171" s="607"/>
      <c r="EBJ3171" s="607"/>
      <c r="EBK3171" s="607"/>
      <c r="EBL3171" s="607"/>
      <c r="EBM3171" s="607"/>
      <c r="EBN3171" s="607"/>
      <c r="EBO3171" s="607"/>
      <c r="EBP3171" s="607"/>
      <c r="EBQ3171" s="607"/>
      <c r="EBR3171" s="607"/>
      <c r="EBS3171" s="607"/>
      <c r="EBT3171" s="607"/>
      <c r="EBU3171" s="607"/>
      <c r="EBV3171" s="607"/>
      <c r="EBW3171" s="607"/>
      <c r="EBX3171" s="607"/>
      <c r="EBY3171" s="607"/>
      <c r="EBZ3171" s="607"/>
      <c r="ECA3171" s="607"/>
      <c r="ECB3171" s="607"/>
      <c r="ECC3171" s="607"/>
      <c r="ECD3171" s="607"/>
      <c r="ECE3171" s="607"/>
      <c r="ECF3171" s="607"/>
      <c r="ECG3171" s="607"/>
      <c r="ECH3171" s="607"/>
      <c r="ECI3171" s="607"/>
      <c r="ECJ3171" s="607"/>
      <c r="ECK3171" s="607"/>
      <c r="ECL3171" s="607"/>
      <c r="ECM3171" s="607"/>
      <c r="ECN3171" s="607"/>
      <c r="ECO3171" s="607"/>
      <c r="ECP3171" s="607"/>
      <c r="ECQ3171" s="607"/>
      <c r="ECR3171" s="607"/>
      <c r="ECS3171" s="607"/>
      <c r="ECT3171" s="607"/>
      <c r="ECU3171" s="607"/>
      <c r="ECV3171" s="607"/>
      <c r="ECW3171" s="607"/>
      <c r="ECX3171" s="607"/>
      <c r="ECY3171" s="607"/>
      <c r="ECZ3171" s="607"/>
      <c r="EDA3171" s="607"/>
      <c r="EDB3171" s="607"/>
      <c r="EDC3171" s="607"/>
      <c r="EDD3171" s="607"/>
      <c r="EDE3171" s="607"/>
      <c r="EDF3171" s="607"/>
      <c r="EDG3171" s="607"/>
      <c r="EDH3171" s="607"/>
      <c r="EDI3171" s="607"/>
      <c r="EDJ3171" s="607"/>
      <c r="EDK3171" s="607"/>
      <c r="EDL3171" s="607"/>
      <c r="EDM3171" s="607"/>
      <c r="EDN3171" s="607"/>
      <c r="EDO3171" s="607"/>
      <c r="EDP3171" s="607"/>
      <c r="EDQ3171" s="607"/>
      <c r="EDR3171" s="607"/>
      <c r="EDS3171" s="607"/>
      <c r="EDT3171" s="607"/>
      <c r="EDU3171" s="607"/>
      <c r="EDV3171" s="607"/>
      <c r="EDW3171" s="607"/>
      <c r="EDX3171" s="607"/>
      <c r="EDY3171" s="607"/>
      <c r="EDZ3171" s="607"/>
      <c r="EEA3171" s="607"/>
      <c r="EEB3171" s="607"/>
      <c r="EEC3171" s="607"/>
      <c r="EED3171" s="607"/>
      <c r="EEE3171" s="607"/>
      <c r="EEF3171" s="607"/>
      <c r="EEG3171" s="607"/>
      <c r="EEH3171" s="607"/>
      <c r="EEI3171" s="607"/>
      <c r="EEJ3171" s="607"/>
      <c r="EEK3171" s="607"/>
      <c r="EEL3171" s="607"/>
      <c r="EEM3171" s="607"/>
      <c r="EEN3171" s="607"/>
      <c r="EEO3171" s="607"/>
      <c r="EEP3171" s="607"/>
      <c r="EEQ3171" s="607"/>
      <c r="EER3171" s="607"/>
      <c r="EES3171" s="607"/>
      <c r="EET3171" s="607"/>
      <c r="EEU3171" s="607"/>
      <c r="EEV3171" s="607"/>
      <c r="EEW3171" s="607"/>
      <c r="EEX3171" s="607"/>
      <c r="EEY3171" s="607"/>
      <c r="EEZ3171" s="607"/>
      <c r="EFA3171" s="607"/>
      <c r="EFB3171" s="607"/>
      <c r="EFC3171" s="607"/>
      <c r="EFD3171" s="607"/>
      <c r="EFE3171" s="607"/>
      <c r="EFF3171" s="607"/>
      <c r="EFG3171" s="607"/>
      <c r="EFH3171" s="607"/>
      <c r="EFI3171" s="607"/>
      <c r="EFJ3171" s="607"/>
      <c r="EFK3171" s="607"/>
      <c r="EFL3171" s="607"/>
      <c r="EFM3171" s="607"/>
      <c r="EFN3171" s="607"/>
      <c r="EFO3171" s="607"/>
      <c r="EFP3171" s="607"/>
      <c r="EFQ3171" s="607"/>
      <c r="EFR3171" s="607"/>
      <c r="EFS3171" s="607"/>
      <c r="EFT3171" s="607"/>
      <c r="EFU3171" s="607"/>
      <c r="EFV3171" s="607"/>
      <c r="EFW3171" s="607"/>
      <c r="EFX3171" s="607"/>
      <c r="EFY3171" s="607"/>
      <c r="EFZ3171" s="607"/>
      <c r="EGA3171" s="607"/>
      <c r="EGB3171" s="607"/>
      <c r="EGC3171" s="607"/>
      <c r="EGD3171" s="607"/>
      <c r="EGE3171" s="607"/>
      <c r="EGF3171" s="607"/>
      <c r="EGG3171" s="607"/>
      <c r="EGH3171" s="607"/>
      <c r="EGI3171" s="607"/>
      <c r="EGJ3171" s="607"/>
      <c r="EGK3171" s="607"/>
      <c r="EGL3171" s="607"/>
      <c r="EGM3171" s="607"/>
      <c r="EGN3171" s="607"/>
      <c r="EGO3171" s="607"/>
      <c r="EGP3171" s="607"/>
      <c r="EGQ3171" s="607"/>
      <c r="EGR3171" s="607"/>
      <c r="EGS3171" s="607"/>
      <c r="EGT3171" s="607"/>
      <c r="EGU3171" s="607"/>
      <c r="EGV3171" s="607"/>
      <c r="EGW3171" s="607"/>
      <c r="EGX3171" s="607"/>
      <c r="EGY3171" s="607"/>
      <c r="EGZ3171" s="607"/>
      <c r="EHA3171" s="607"/>
      <c r="EHB3171" s="607"/>
      <c r="EHC3171" s="607"/>
      <c r="EHD3171" s="607"/>
      <c r="EHE3171" s="607"/>
      <c r="EHF3171" s="607"/>
      <c r="EHG3171" s="607"/>
      <c r="EHH3171" s="607"/>
      <c r="EHI3171" s="607"/>
      <c r="EHJ3171" s="607"/>
      <c r="EHK3171" s="607"/>
      <c r="EHL3171" s="607"/>
      <c r="EHM3171" s="607"/>
      <c r="EHN3171" s="607"/>
      <c r="EHO3171" s="607"/>
      <c r="EHP3171" s="607"/>
      <c r="EHQ3171" s="607"/>
      <c r="EHR3171" s="607"/>
      <c r="EHS3171" s="607"/>
      <c r="EHT3171" s="607"/>
      <c r="EHU3171" s="607"/>
      <c r="EHV3171" s="607"/>
      <c r="EHW3171" s="607"/>
      <c r="EHX3171" s="607"/>
      <c r="EHY3171" s="607"/>
      <c r="EHZ3171" s="607"/>
      <c r="EIA3171" s="607"/>
      <c r="EIB3171" s="607"/>
      <c r="EIC3171" s="607"/>
      <c r="EID3171" s="607"/>
      <c r="EIE3171" s="607"/>
      <c r="EIF3171" s="607"/>
      <c r="EIG3171" s="607"/>
      <c r="EIH3171" s="607"/>
      <c r="EII3171" s="607"/>
      <c r="EIJ3171" s="607"/>
      <c r="EIK3171" s="607"/>
      <c r="EIL3171" s="607"/>
      <c r="EIM3171" s="607"/>
      <c r="EIN3171" s="607"/>
      <c r="EIO3171" s="607"/>
      <c r="EIP3171" s="607"/>
      <c r="EIQ3171" s="607"/>
      <c r="EIR3171" s="607"/>
      <c r="EIS3171" s="607"/>
      <c r="EIT3171" s="607"/>
      <c r="EIU3171" s="607"/>
      <c r="EIV3171" s="607"/>
      <c r="EIW3171" s="607"/>
      <c r="EIX3171" s="607"/>
      <c r="EIY3171" s="607"/>
      <c r="EIZ3171" s="607"/>
      <c r="EJA3171" s="607"/>
      <c r="EJB3171" s="607"/>
      <c r="EJC3171" s="607"/>
      <c r="EJD3171" s="607"/>
      <c r="EJE3171" s="607"/>
      <c r="EJF3171" s="607"/>
      <c r="EJG3171" s="607"/>
      <c r="EJH3171" s="607"/>
      <c r="EJI3171" s="607"/>
      <c r="EJJ3171" s="607"/>
      <c r="EJK3171" s="607"/>
      <c r="EJL3171" s="607"/>
      <c r="EJM3171" s="607"/>
      <c r="EJN3171" s="607"/>
      <c r="EJO3171" s="607"/>
      <c r="EJP3171" s="607"/>
      <c r="EJQ3171" s="607"/>
      <c r="EJR3171" s="607"/>
      <c r="EJS3171" s="607"/>
      <c r="EJT3171" s="607"/>
      <c r="EJU3171" s="607"/>
      <c r="EJV3171" s="607"/>
      <c r="EJW3171" s="607"/>
      <c r="EJX3171" s="607"/>
      <c r="EJY3171" s="607"/>
      <c r="EJZ3171" s="607"/>
      <c r="EKA3171" s="607"/>
      <c r="EKB3171" s="607"/>
      <c r="EKC3171" s="607"/>
      <c r="EKD3171" s="607"/>
      <c r="EKE3171" s="607"/>
      <c r="EKF3171" s="607"/>
      <c r="EKG3171" s="607"/>
      <c r="EKH3171" s="607"/>
      <c r="EKI3171" s="607"/>
      <c r="EKJ3171" s="607"/>
      <c r="EKK3171" s="607"/>
      <c r="EKL3171" s="607"/>
      <c r="EKM3171" s="607"/>
      <c r="EKN3171" s="607"/>
      <c r="EKO3171" s="607"/>
      <c r="EKP3171" s="607"/>
      <c r="EKQ3171" s="607"/>
      <c r="EKR3171" s="607"/>
      <c r="EKS3171" s="607"/>
      <c r="EKT3171" s="607"/>
      <c r="EKU3171" s="607"/>
      <c r="EKV3171" s="607"/>
      <c r="EKW3171" s="607"/>
      <c r="EKX3171" s="607"/>
      <c r="EKY3171" s="607"/>
      <c r="EKZ3171" s="607"/>
      <c r="ELA3171" s="607"/>
      <c r="ELB3171" s="607"/>
      <c r="ELC3171" s="607"/>
      <c r="ELD3171" s="607"/>
      <c r="ELE3171" s="607"/>
      <c r="ELF3171" s="607"/>
      <c r="ELG3171" s="607"/>
      <c r="ELH3171" s="607"/>
      <c r="ELI3171" s="607"/>
      <c r="ELJ3171" s="607"/>
      <c r="ELK3171" s="607"/>
      <c r="ELL3171" s="607"/>
      <c r="ELM3171" s="607"/>
      <c r="ELN3171" s="607"/>
      <c r="ELO3171" s="607"/>
      <c r="ELP3171" s="607"/>
      <c r="ELQ3171" s="607"/>
      <c r="ELR3171" s="607"/>
      <c r="ELS3171" s="607"/>
      <c r="ELT3171" s="607"/>
      <c r="ELU3171" s="607"/>
      <c r="ELV3171" s="607"/>
      <c r="ELW3171" s="607"/>
      <c r="ELX3171" s="607"/>
      <c r="ELY3171" s="607"/>
      <c r="ELZ3171" s="607"/>
      <c r="EMA3171" s="607"/>
      <c r="EMB3171" s="607"/>
      <c r="EMC3171" s="607"/>
      <c r="EMD3171" s="607"/>
      <c r="EME3171" s="607"/>
      <c r="EMF3171" s="607"/>
      <c r="EMG3171" s="607"/>
      <c r="EMH3171" s="607"/>
      <c r="EMI3171" s="607"/>
      <c r="EMJ3171" s="607"/>
      <c r="EMK3171" s="607"/>
      <c r="EML3171" s="607"/>
      <c r="EMM3171" s="607"/>
      <c r="EMN3171" s="607"/>
      <c r="EMO3171" s="607"/>
      <c r="EMP3171" s="607"/>
      <c r="EMQ3171" s="607"/>
      <c r="EMR3171" s="607"/>
      <c r="EMS3171" s="607"/>
      <c r="EMT3171" s="607"/>
      <c r="EMU3171" s="607"/>
      <c r="EMV3171" s="607"/>
      <c r="EMW3171" s="607"/>
      <c r="EMX3171" s="607"/>
      <c r="EMY3171" s="607"/>
      <c r="EMZ3171" s="607"/>
      <c r="ENA3171" s="607"/>
      <c r="ENB3171" s="607"/>
      <c r="ENC3171" s="607"/>
      <c r="END3171" s="607"/>
      <c r="ENE3171" s="607"/>
      <c r="ENF3171" s="607"/>
      <c r="ENG3171" s="607"/>
      <c r="ENH3171" s="607"/>
      <c r="ENI3171" s="607"/>
      <c r="ENJ3171" s="607"/>
      <c r="ENK3171" s="607"/>
      <c r="ENL3171" s="607"/>
      <c r="ENM3171" s="607"/>
      <c r="ENN3171" s="607"/>
      <c r="ENO3171" s="607"/>
      <c r="ENP3171" s="607"/>
      <c r="ENQ3171" s="607"/>
      <c r="ENR3171" s="607"/>
      <c r="ENS3171" s="607"/>
      <c r="ENT3171" s="607"/>
      <c r="ENU3171" s="607"/>
      <c r="ENV3171" s="607"/>
      <c r="ENW3171" s="607"/>
      <c r="ENX3171" s="607"/>
      <c r="ENY3171" s="607"/>
      <c r="ENZ3171" s="607"/>
      <c r="EOA3171" s="607"/>
      <c r="EOB3171" s="607"/>
      <c r="EOC3171" s="607"/>
      <c r="EOD3171" s="607"/>
      <c r="EOE3171" s="607"/>
      <c r="EOF3171" s="607"/>
      <c r="EOG3171" s="607"/>
      <c r="EOH3171" s="607"/>
      <c r="EOI3171" s="607"/>
      <c r="EOJ3171" s="607"/>
      <c r="EOK3171" s="607"/>
      <c r="EOL3171" s="607"/>
      <c r="EOM3171" s="607"/>
      <c r="EON3171" s="607"/>
      <c r="EOO3171" s="607"/>
      <c r="EOP3171" s="607"/>
      <c r="EOQ3171" s="607"/>
      <c r="EOR3171" s="607"/>
      <c r="EOS3171" s="607"/>
      <c r="EOT3171" s="607"/>
      <c r="EOU3171" s="607"/>
      <c r="EOV3171" s="607"/>
      <c r="EOW3171" s="607"/>
      <c r="EOX3171" s="607"/>
      <c r="EOY3171" s="607"/>
      <c r="EOZ3171" s="607"/>
      <c r="EPA3171" s="607"/>
      <c r="EPB3171" s="607"/>
      <c r="EPC3171" s="607"/>
      <c r="EPD3171" s="607"/>
      <c r="EPE3171" s="607"/>
      <c r="EPF3171" s="607"/>
      <c r="EPG3171" s="607"/>
      <c r="EPH3171" s="607"/>
      <c r="EPI3171" s="607"/>
      <c r="EPJ3171" s="607"/>
      <c r="EPK3171" s="607"/>
      <c r="EPL3171" s="607"/>
      <c r="EPM3171" s="607"/>
      <c r="EPN3171" s="607"/>
      <c r="EPO3171" s="607"/>
      <c r="EPP3171" s="607"/>
      <c r="EPQ3171" s="607"/>
      <c r="EPR3171" s="607"/>
      <c r="EPS3171" s="607"/>
      <c r="EPT3171" s="607"/>
      <c r="EPU3171" s="607"/>
      <c r="EPV3171" s="607"/>
      <c r="EPW3171" s="607"/>
      <c r="EPX3171" s="607"/>
      <c r="EPY3171" s="607"/>
      <c r="EPZ3171" s="607"/>
      <c r="EQA3171" s="607"/>
      <c r="EQB3171" s="607"/>
      <c r="EQC3171" s="607"/>
      <c r="EQD3171" s="607"/>
      <c r="EQE3171" s="607"/>
      <c r="EQF3171" s="607"/>
      <c r="EQG3171" s="607"/>
      <c r="EQH3171" s="607"/>
      <c r="EQI3171" s="607"/>
      <c r="EQJ3171" s="607"/>
      <c r="EQK3171" s="607"/>
      <c r="EQL3171" s="607"/>
      <c r="EQM3171" s="607"/>
      <c r="EQN3171" s="607"/>
      <c r="EQO3171" s="607"/>
      <c r="EQP3171" s="607"/>
      <c r="EQQ3171" s="607"/>
      <c r="EQR3171" s="607"/>
      <c r="EQS3171" s="607"/>
      <c r="EQT3171" s="607"/>
      <c r="EQU3171" s="607"/>
      <c r="EQV3171" s="607"/>
      <c r="EQW3171" s="607"/>
      <c r="EQX3171" s="607"/>
      <c r="EQY3171" s="607"/>
      <c r="EQZ3171" s="607"/>
      <c r="ERA3171" s="607"/>
      <c r="ERB3171" s="607"/>
      <c r="ERC3171" s="607"/>
      <c r="ERD3171" s="607"/>
      <c r="ERE3171" s="607"/>
      <c r="ERF3171" s="607"/>
      <c r="ERG3171" s="607"/>
      <c r="ERH3171" s="607"/>
      <c r="ERI3171" s="607"/>
      <c r="ERJ3171" s="607"/>
      <c r="ERK3171" s="607"/>
      <c r="ERL3171" s="607"/>
      <c r="ERM3171" s="607"/>
      <c r="ERN3171" s="607"/>
      <c r="ERO3171" s="607"/>
      <c r="ERP3171" s="607"/>
      <c r="ERQ3171" s="607"/>
      <c r="ERR3171" s="607"/>
      <c r="ERS3171" s="607"/>
      <c r="ERT3171" s="607"/>
      <c r="ERU3171" s="607"/>
      <c r="ERV3171" s="607"/>
      <c r="ERW3171" s="607"/>
      <c r="ERX3171" s="607"/>
      <c r="ERY3171" s="607"/>
      <c r="ERZ3171" s="607"/>
      <c r="ESA3171" s="607"/>
      <c r="ESB3171" s="607"/>
      <c r="ESC3171" s="607"/>
      <c r="ESD3171" s="607"/>
      <c r="ESE3171" s="607"/>
      <c r="ESF3171" s="607"/>
      <c r="ESG3171" s="607"/>
      <c r="ESH3171" s="607"/>
      <c r="ESI3171" s="607"/>
      <c r="ESJ3171" s="607"/>
      <c r="ESK3171" s="607"/>
      <c r="ESL3171" s="607"/>
      <c r="ESM3171" s="607"/>
      <c r="ESN3171" s="607"/>
      <c r="ESO3171" s="607"/>
      <c r="ESP3171" s="607"/>
      <c r="ESQ3171" s="607"/>
      <c r="ESR3171" s="607"/>
      <c r="ESS3171" s="607"/>
      <c r="EST3171" s="607"/>
      <c r="ESU3171" s="607"/>
      <c r="ESV3171" s="607"/>
      <c r="ESW3171" s="607"/>
      <c r="ESX3171" s="607"/>
      <c r="ESY3171" s="607"/>
      <c r="ESZ3171" s="607"/>
      <c r="ETA3171" s="607"/>
      <c r="ETB3171" s="607"/>
      <c r="ETC3171" s="607"/>
      <c r="ETD3171" s="607"/>
      <c r="ETE3171" s="607"/>
      <c r="ETF3171" s="607"/>
      <c r="ETG3171" s="607"/>
      <c r="ETH3171" s="607"/>
      <c r="ETI3171" s="607"/>
      <c r="ETJ3171" s="607"/>
      <c r="ETK3171" s="607"/>
      <c r="ETL3171" s="607"/>
      <c r="ETM3171" s="607"/>
      <c r="ETN3171" s="607"/>
      <c r="ETO3171" s="607"/>
      <c r="ETP3171" s="607"/>
      <c r="ETQ3171" s="607"/>
      <c r="ETR3171" s="607"/>
      <c r="ETS3171" s="607"/>
      <c r="ETT3171" s="607"/>
      <c r="ETU3171" s="607"/>
      <c r="ETV3171" s="607"/>
      <c r="ETW3171" s="607"/>
      <c r="ETX3171" s="607"/>
      <c r="ETY3171" s="607"/>
      <c r="ETZ3171" s="607"/>
      <c r="EUA3171" s="607"/>
      <c r="EUB3171" s="607"/>
      <c r="EUC3171" s="607"/>
      <c r="EUD3171" s="607"/>
      <c r="EUE3171" s="607"/>
      <c r="EUF3171" s="607"/>
      <c r="EUG3171" s="607"/>
      <c r="EUH3171" s="607"/>
      <c r="EUI3171" s="607"/>
      <c r="EUJ3171" s="607"/>
      <c r="EUK3171" s="607"/>
      <c r="EUL3171" s="607"/>
      <c r="EUM3171" s="607"/>
      <c r="EUN3171" s="607"/>
      <c r="EUO3171" s="607"/>
      <c r="EUP3171" s="607"/>
      <c r="EUQ3171" s="607"/>
      <c r="EUR3171" s="607"/>
      <c r="EUS3171" s="607"/>
      <c r="EUT3171" s="607"/>
      <c r="EUU3171" s="607"/>
      <c r="EUV3171" s="607"/>
      <c r="EUW3171" s="607"/>
      <c r="EUX3171" s="607"/>
      <c r="EUY3171" s="607"/>
      <c r="EUZ3171" s="607"/>
      <c r="EVA3171" s="607"/>
      <c r="EVB3171" s="607"/>
      <c r="EVC3171" s="607"/>
      <c r="EVD3171" s="607"/>
      <c r="EVE3171" s="607"/>
      <c r="EVF3171" s="607"/>
      <c r="EVG3171" s="607"/>
      <c r="EVH3171" s="607"/>
      <c r="EVI3171" s="607"/>
      <c r="EVJ3171" s="607"/>
      <c r="EVK3171" s="607"/>
      <c r="EVL3171" s="607"/>
      <c r="EVM3171" s="607"/>
      <c r="EVN3171" s="607"/>
      <c r="EVO3171" s="607"/>
      <c r="EVP3171" s="607"/>
      <c r="EVQ3171" s="607"/>
      <c r="EVR3171" s="607"/>
      <c r="EVS3171" s="607"/>
      <c r="EVT3171" s="607"/>
      <c r="EVU3171" s="607"/>
      <c r="EVV3171" s="607"/>
      <c r="EVW3171" s="607"/>
      <c r="EVX3171" s="607"/>
      <c r="EVY3171" s="607"/>
      <c r="EVZ3171" s="607"/>
      <c r="EWA3171" s="607"/>
      <c r="EWB3171" s="607"/>
      <c r="EWC3171" s="607"/>
      <c r="EWD3171" s="607"/>
      <c r="EWE3171" s="607"/>
      <c r="EWF3171" s="607"/>
      <c r="EWG3171" s="607"/>
      <c r="EWH3171" s="607"/>
      <c r="EWI3171" s="607"/>
      <c r="EWJ3171" s="607"/>
      <c r="EWK3171" s="607"/>
      <c r="EWL3171" s="607"/>
      <c r="EWM3171" s="607"/>
      <c r="EWN3171" s="607"/>
      <c r="EWO3171" s="607"/>
      <c r="EWP3171" s="607"/>
      <c r="EWQ3171" s="607"/>
      <c r="EWR3171" s="607"/>
      <c r="EWS3171" s="607"/>
      <c r="EWT3171" s="607"/>
      <c r="EWU3171" s="607"/>
      <c r="EWV3171" s="607"/>
      <c r="EWW3171" s="607"/>
      <c r="EWX3171" s="607"/>
      <c r="EWY3171" s="607"/>
      <c r="EWZ3171" s="607"/>
      <c r="EXA3171" s="607"/>
      <c r="EXB3171" s="607"/>
      <c r="EXC3171" s="607"/>
      <c r="EXD3171" s="607"/>
      <c r="EXE3171" s="607"/>
      <c r="EXF3171" s="607"/>
      <c r="EXG3171" s="607"/>
      <c r="EXH3171" s="607"/>
      <c r="EXI3171" s="607"/>
      <c r="EXJ3171" s="607"/>
      <c r="EXK3171" s="607"/>
      <c r="EXL3171" s="607"/>
      <c r="EXM3171" s="607"/>
      <c r="EXN3171" s="607"/>
      <c r="EXO3171" s="607"/>
      <c r="EXP3171" s="607"/>
      <c r="EXQ3171" s="607"/>
      <c r="EXR3171" s="607"/>
      <c r="EXS3171" s="607"/>
      <c r="EXT3171" s="607"/>
      <c r="EXU3171" s="607"/>
      <c r="EXV3171" s="607"/>
      <c r="EXW3171" s="607"/>
      <c r="EXX3171" s="607"/>
      <c r="EXY3171" s="607"/>
      <c r="EXZ3171" s="607"/>
      <c r="EYA3171" s="607"/>
      <c r="EYB3171" s="607"/>
      <c r="EYC3171" s="607"/>
      <c r="EYD3171" s="607"/>
      <c r="EYE3171" s="607"/>
      <c r="EYF3171" s="607"/>
      <c r="EYG3171" s="607"/>
      <c r="EYH3171" s="607"/>
      <c r="EYI3171" s="607"/>
      <c r="EYJ3171" s="607"/>
      <c r="EYK3171" s="607"/>
      <c r="EYL3171" s="607"/>
      <c r="EYM3171" s="607"/>
      <c r="EYN3171" s="607"/>
      <c r="EYO3171" s="607"/>
      <c r="EYP3171" s="607"/>
      <c r="EYQ3171" s="607"/>
      <c r="EYR3171" s="607"/>
      <c r="EYS3171" s="607"/>
      <c r="EYT3171" s="607"/>
      <c r="EYU3171" s="607"/>
      <c r="EYV3171" s="607"/>
      <c r="EYW3171" s="607"/>
      <c r="EYX3171" s="607"/>
      <c r="EYY3171" s="607"/>
      <c r="EYZ3171" s="607"/>
      <c r="EZA3171" s="607"/>
      <c r="EZB3171" s="607"/>
      <c r="EZC3171" s="607"/>
      <c r="EZD3171" s="607"/>
      <c r="EZE3171" s="607"/>
      <c r="EZF3171" s="607"/>
      <c r="EZG3171" s="607"/>
      <c r="EZH3171" s="607"/>
      <c r="EZI3171" s="607"/>
      <c r="EZJ3171" s="607"/>
      <c r="EZK3171" s="607"/>
      <c r="EZL3171" s="607"/>
      <c r="EZM3171" s="607"/>
      <c r="EZN3171" s="607"/>
      <c r="EZO3171" s="607"/>
      <c r="EZP3171" s="607"/>
      <c r="EZQ3171" s="607"/>
      <c r="EZR3171" s="607"/>
      <c r="EZS3171" s="607"/>
      <c r="EZT3171" s="607"/>
      <c r="EZU3171" s="607"/>
      <c r="EZV3171" s="607"/>
      <c r="EZW3171" s="607"/>
      <c r="EZX3171" s="607"/>
      <c r="EZY3171" s="607"/>
      <c r="EZZ3171" s="607"/>
      <c r="FAA3171" s="607"/>
      <c r="FAB3171" s="607"/>
      <c r="FAC3171" s="607"/>
      <c r="FAD3171" s="607"/>
      <c r="FAE3171" s="607"/>
      <c r="FAF3171" s="607"/>
      <c r="FAG3171" s="607"/>
      <c r="FAH3171" s="607"/>
      <c r="FAI3171" s="607"/>
      <c r="FAJ3171" s="607"/>
      <c r="FAK3171" s="607"/>
      <c r="FAL3171" s="607"/>
      <c r="FAM3171" s="607"/>
      <c r="FAN3171" s="607"/>
      <c r="FAO3171" s="607"/>
      <c r="FAP3171" s="607"/>
      <c r="FAQ3171" s="607"/>
      <c r="FAR3171" s="607"/>
      <c r="FAS3171" s="607"/>
      <c r="FAT3171" s="607"/>
      <c r="FAU3171" s="607"/>
      <c r="FAV3171" s="607"/>
      <c r="FAW3171" s="607"/>
      <c r="FAX3171" s="607"/>
      <c r="FAY3171" s="607"/>
      <c r="FAZ3171" s="607"/>
      <c r="FBA3171" s="607"/>
      <c r="FBB3171" s="607"/>
      <c r="FBC3171" s="607"/>
      <c r="FBD3171" s="607"/>
      <c r="FBE3171" s="607"/>
      <c r="FBF3171" s="607"/>
      <c r="FBG3171" s="607"/>
      <c r="FBH3171" s="607"/>
      <c r="FBI3171" s="607"/>
      <c r="FBJ3171" s="607"/>
      <c r="FBK3171" s="607"/>
      <c r="FBL3171" s="607"/>
      <c r="FBM3171" s="607"/>
      <c r="FBN3171" s="607"/>
      <c r="FBO3171" s="607"/>
      <c r="FBP3171" s="607"/>
      <c r="FBQ3171" s="607"/>
      <c r="FBR3171" s="607"/>
      <c r="FBS3171" s="607"/>
      <c r="FBT3171" s="607"/>
      <c r="FBU3171" s="607"/>
      <c r="FBV3171" s="607"/>
      <c r="FBW3171" s="607"/>
      <c r="FBX3171" s="607"/>
      <c r="FBY3171" s="607"/>
      <c r="FBZ3171" s="607"/>
      <c r="FCA3171" s="607"/>
      <c r="FCB3171" s="607"/>
      <c r="FCC3171" s="607"/>
      <c r="FCD3171" s="607"/>
      <c r="FCE3171" s="607"/>
      <c r="FCF3171" s="607"/>
      <c r="FCG3171" s="607"/>
      <c r="FCH3171" s="607"/>
      <c r="FCI3171" s="607"/>
      <c r="FCJ3171" s="607"/>
      <c r="FCK3171" s="607"/>
      <c r="FCL3171" s="607"/>
      <c r="FCM3171" s="607"/>
      <c r="FCN3171" s="607"/>
      <c r="FCO3171" s="607"/>
      <c r="FCP3171" s="607"/>
      <c r="FCQ3171" s="607"/>
      <c r="FCR3171" s="607"/>
      <c r="FCS3171" s="607"/>
      <c r="FCT3171" s="607"/>
      <c r="FCU3171" s="607"/>
      <c r="FCV3171" s="607"/>
      <c r="FCW3171" s="607"/>
      <c r="FCX3171" s="607"/>
      <c r="FCY3171" s="607"/>
      <c r="FCZ3171" s="607"/>
      <c r="FDA3171" s="607"/>
      <c r="FDB3171" s="607"/>
      <c r="FDC3171" s="607"/>
      <c r="FDD3171" s="607"/>
      <c r="FDE3171" s="607"/>
      <c r="FDF3171" s="607"/>
      <c r="FDG3171" s="607"/>
      <c r="FDH3171" s="607"/>
      <c r="FDI3171" s="607"/>
      <c r="FDJ3171" s="607"/>
      <c r="FDK3171" s="607"/>
      <c r="FDL3171" s="607"/>
      <c r="FDM3171" s="607"/>
      <c r="FDN3171" s="607"/>
      <c r="FDO3171" s="607"/>
      <c r="FDP3171" s="607"/>
      <c r="FDQ3171" s="607"/>
      <c r="FDR3171" s="607"/>
      <c r="FDS3171" s="607"/>
      <c r="FDT3171" s="607"/>
      <c r="FDU3171" s="607"/>
      <c r="FDV3171" s="607"/>
      <c r="FDW3171" s="607"/>
      <c r="FDX3171" s="607"/>
      <c r="FDY3171" s="607"/>
      <c r="FDZ3171" s="607"/>
      <c r="FEA3171" s="607"/>
      <c r="FEB3171" s="607"/>
      <c r="FEC3171" s="607"/>
      <c r="FED3171" s="607"/>
      <c r="FEE3171" s="607"/>
      <c r="FEF3171" s="607"/>
      <c r="FEG3171" s="607"/>
      <c r="FEH3171" s="607"/>
      <c r="FEI3171" s="607"/>
      <c r="FEJ3171" s="607"/>
      <c r="FEK3171" s="607"/>
      <c r="FEL3171" s="607"/>
      <c r="FEM3171" s="607"/>
      <c r="FEN3171" s="607"/>
      <c r="FEO3171" s="607"/>
      <c r="FEP3171" s="607"/>
      <c r="FEQ3171" s="607"/>
      <c r="FER3171" s="607"/>
      <c r="FES3171" s="607"/>
      <c r="FET3171" s="607"/>
      <c r="FEU3171" s="607"/>
      <c r="FEV3171" s="607"/>
      <c r="FEW3171" s="607"/>
      <c r="FEX3171" s="607"/>
      <c r="FEY3171" s="607"/>
      <c r="FEZ3171" s="607"/>
      <c r="FFA3171" s="607"/>
      <c r="FFB3171" s="607"/>
      <c r="FFC3171" s="607"/>
      <c r="FFD3171" s="607"/>
      <c r="FFE3171" s="607"/>
      <c r="FFF3171" s="607"/>
      <c r="FFG3171" s="607"/>
      <c r="FFH3171" s="607"/>
      <c r="FFI3171" s="607"/>
      <c r="FFJ3171" s="607"/>
      <c r="FFK3171" s="607"/>
      <c r="FFL3171" s="607"/>
      <c r="FFM3171" s="607"/>
      <c r="FFN3171" s="607"/>
      <c r="FFO3171" s="607"/>
      <c r="FFP3171" s="607"/>
      <c r="FFQ3171" s="607"/>
      <c r="FFR3171" s="607"/>
      <c r="FFS3171" s="607"/>
      <c r="FFT3171" s="607"/>
      <c r="FFU3171" s="607"/>
      <c r="FFV3171" s="607"/>
      <c r="FFW3171" s="607"/>
      <c r="FFX3171" s="607"/>
      <c r="FFY3171" s="607"/>
      <c r="FFZ3171" s="607"/>
      <c r="FGA3171" s="607"/>
      <c r="FGB3171" s="607"/>
      <c r="FGC3171" s="607"/>
      <c r="FGD3171" s="607"/>
      <c r="FGE3171" s="607"/>
      <c r="FGF3171" s="607"/>
      <c r="FGG3171" s="607"/>
      <c r="FGH3171" s="607"/>
      <c r="FGI3171" s="607"/>
      <c r="FGJ3171" s="607"/>
      <c r="FGK3171" s="607"/>
      <c r="FGL3171" s="607"/>
      <c r="FGM3171" s="607"/>
      <c r="FGN3171" s="607"/>
      <c r="FGO3171" s="607"/>
      <c r="FGP3171" s="607"/>
      <c r="FGQ3171" s="607"/>
      <c r="FGR3171" s="607"/>
      <c r="FGS3171" s="607"/>
      <c r="FGT3171" s="607"/>
      <c r="FGU3171" s="607"/>
      <c r="FGV3171" s="607"/>
      <c r="FGW3171" s="607"/>
      <c r="FGX3171" s="607"/>
      <c r="FGY3171" s="607"/>
      <c r="FGZ3171" s="607"/>
      <c r="FHA3171" s="607"/>
      <c r="FHB3171" s="607"/>
      <c r="FHC3171" s="607"/>
      <c r="FHD3171" s="607"/>
      <c r="FHE3171" s="607"/>
      <c r="FHF3171" s="607"/>
      <c r="FHG3171" s="607"/>
      <c r="FHH3171" s="607"/>
      <c r="FHI3171" s="607"/>
      <c r="FHJ3171" s="607"/>
      <c r="FHK3171" s="607"/>
      <c r="FHL3171" s="607"/>
      <c r="FHM3171" s="607"/>
      <c r="FHN3171" s="607"/>
      <c r="FHO3171" s="607"/>
      <c r="FHP3171" s="607"/>
      <c r="FHQ3171" s="607"/>
      <c r="FHR3171" s="607"/>
      <c r="FHS3171" s="607"/>
      <c r="FHT3171" s="607"/>
      <c r="FHU3171" s="607"/>
      <c r="FHV3171" s="607"/>
      <c r="FHW3171" s="607"/>
      <c r="FHX3171" s="607"/>
      <c r="FHY3171" s="607"/>
      <c r="FHZ3171" s="607"/>
      <c r="FIA3171" s="607"/>
      <c r="FIB3171" s="607"/>
      <c r="FIC3171" s="607"/>
      <c r="FID3171" s="607"/>
      <c r="FIE3171" s="607"/>
      <c r="FIF3171" s="607"/>
      <c r="FIG3171" s="607"/>
      <c r="FIH3171" s="607"/>
      <c r="FII3171" s="607"/>
      <c r="FIJ3171" s="607"/>
      <c r="FIK3171" s="607"/>
      <c r="FIL3171" s="607"/>
      <c r="FIM3171" s="607"/>
      <c r="FIN3171" s="607"/>
      <c r="FIO3171" s="607"/>
      <c r="FIP3171" s="607"/>
      <c r="FIQ3171" s="607"/>
      <c r="FIR3171" s="607"/>
      <c r="FIS3171" s="607"/>
      <c r="FIT3171" s="607"/>
      <c r="FIU3171" s="607"/>
      <c r="FIV3171" s="607"/>
      <c r="FIW3171" s="607"/>
      <c r="FIX3171" s="607"/>
      <c r="FIY3171" s="607"/>
      <c r="FIZ3171" s="607"/>
      <c r="FJA3171" s="607"/>
      <c r="FJB3171" s="607"/>
      <c r="FJC3171" s="607"/>
      <c r="FJD3171" s="607"/>
      <c r="FJE3171" s="607"/>
      <c r="FJF3171" s="607"/>
      <c r="FJG3171" s="607"/>
      <c r="FJH3171" s="607"/>
      <c r="FJI3171" s="607"/>
      <c r="FJJ3171" s="607"/>
      <c r="FJK3171" s="607"/>
      <c r="FJL3171" s="607"/>
      <c r="FJM3171" s="607"/>
      <c r="FJN3171" s="607"/>
      <c r="FJO3171" s="607"/>
      <c r="FJP3171" s="607"/>
      <c r="FJQ3171" s="607"/>
      <c r="FJR3171" s="607"/>
      <c r="FJS3171" s="607"/>
      <c r="FJT3171" s="607"/>
      <c r="FJU3171" s="607"/>
      <c r="FJV3171" s="607"/>
      <c r="FJW3171" s="607"/>
      <c r="FJX3171" s="607"/>
      <c r="FJY3171" s="607"/>
      <c r="FJZ3171" s="607"/>
      <c r="FKA3171" s="607"/>
      <c r="FKB3171" s="607"/>
      <c r="FKC3171" s="607"/>
      <c r="FKD3171" s="607"/>
      <c r="FKE3171" s="607"/>
      <c r="FKF3171" s="607"/>
      <c r="FKG3171" s="607"/>
      <c r="FKH3171" s="607"/>
      <c r="FKI3171" s="607"/>
      <c r="FKJ3171" s="607"/>
      <c r="FKK3171" s="607"/>
      <c r="FKL3171" s="607"/>
      <c r="FKM3171" s="607"/>
      <c r="FKN3171" s="607"/>
      <c r="FKO3171" s="607"/>
      <c r="FKP3171" s="607"/>
      <c r="FKQ3171" s="607"/>
      <c r="FKR3171" s="607"/>
      <c r="FKS3171" s="607"/>
      <c r="FKT3171" s="607"/>
      <c r="FKU3171" s="607"/>
      <c r="FKV3171" s="607"/>
      <c r="FKW3171" s="607"/>
      <c r="FKX3171" s="607"/>
      <c r="FKY3171" s="607"/>
      <c r="FKZ3171" s="607"/>
      <c r="FLA3171" s="607"/>
      <c r="FLB3171" s="607"/>
      <c r="FLC3171" s="607"/>
      <c r="FLD3171" s="607"/>
      <c r="FLE3171" s="607"/>
      <c r="FLF3171" s="607"/>
      <c r="FLG3171" s="607"/>
      <c r="FLH3171" s="607"/>
      <c r="FLI3171" s="607"/>
      <c r="FLJ3171" s="607"/>
      <c r="FLK3171" s="607"/>
      <c r="FLL3171" s="607"/>
      <c r="FLM3171" s="607"/>
      <c r="FLN3171" s="607"/>
      <c r="FLO3171" s="607"/>
      <c r="FLP3171" s="607"/>
      <c r="FLQ3171" s="607"/>
      <c r="FLR3171" s="607"/>
      <c r="FLS3171" s="607"/>
      <c r="FLT3171" s="607"/>
      <c r="FLU3171" s="607"/>
      <c r="FLV3171" s="607"/>
      <c r="FLW3171" s="607"/>
      <c r="FLX3171" s="607"/>
      <c r="FLY3171" s="607"/>
      <c r="FLZ3171" s="607"/>
      <c r="FMA3171" s="607"/>
      <c r="FMB3171" s="607"/>
      <c r="FMC3171" s="607"/>
      <c r="FMD3171" s="607"/>
      <c r="FME3171" s="607"/>
      <c r="FMF3171" s="607"/>
      <c r="FMG3171" s="607"/>
      <c r="FMH3171" s="607"/>
      <c r="FMI3171" s="607"/>
      <c r="FMJ3171" s="607"/>
      <c r="FMK3171" s="607"/>
      <c r="FML3171" s="607"/>
      <c r="FMM3171" s="607"/>
      <c r="FMN3171" s="607"/>
      <c r="FMO3171" s="607"/>
      <c r="FMP3171" s="607"/>
      <c r="FMQ3171" s="607"/>
      <c r="FMR3171" s="607"/>
      <c r="FMS3171" s="607"/>
      <c r="FMT3171" s="607"/>
      <c r="FMU3171" s="607"/>
      <c r="FMV3171" s="607"/>
      <c r="FMW3171" s="607"/>
      <c r="FMX3171" s="607"/>
      <c r="FMY3171" s="607"/>
      <c r="FMZ3171" s="607"/>
      <c r="FNA3171" s="607"/>
      <c r="FNB3171" s="607"/>
      <c r="FNC3171" s="607"/>
      <c r="FND3171" s="607"/>
      <c r="FNE3171" s="607"/>
      <c r="FNF3171" s="607"/>
      <c r="FNG3171" s="607"/>
      <c r="FNH3171" s="607"/>
      <c r="FNI3171" s="607"/>
      <c r="FNJ3171" s="607"/>
      <c r="FNK3171" s="607"/>
      <c r="FNL3171" s="607"/>
      <c r="FNM3171" s="607"/>
      <c r="FNN3171" s="607"/>
      <c r="FNO3171" s="607"/>
      <c r="FNP3171" s="607"/>
      <c r="FNQ3171" s="607"/>
      <c r="FNR3171" s="607"/>
      <c r="FNS3171" s="607"/>
      <c r="FNT3171" s="607"/>
      <c r="FNU3171" s="607"/>
      <c r="FNV3171" s="607"/>
      <c r="FNW3171" s="607"/>
      <c r="FNX3171" s="607"/>
      <c r="FNY3171" s="607"/>
      <c r="FNZ3171" s="607"/>
      <c r="FOA3171" s="607"/>
      <c r="FOB3171" s="607"/>
      <c r="FOC3171" s="607"/>
      <c r="FOD3171" s="607"/>
      <c r="FOE3171" s="607"/>
      <c r="FOF3171" s="607"/>
      <c r="FOG3171" s="607"/>
      <c r="FOH3171" s="607"/>
      <c r="FOI3171" s="607"/>
      <c r="FOJ3171" s="607"/>
      <c r="FOK3171" s="607"/>
      <c r="FOL3171" s="607"/>
      <c r="FOM3171" s="607"/>
      <c r="FON3171" s="607"/>
      <c r="FOO3171" s="607"/>
      <c r="FOP3171" s="607"/>
      <c r="FOQ3171" s="607"/>
      <c r="FOR3171" s="607"/>
      <c r="FOS3171" s="607"/>
      <c r="FOT3171" s="607"/>
      <c r="FOU3171" s="607"/>
      <c r="FOV3171" s="607"/>
      <c r="FOW3171" s="607"/>
      <c r="FOX3171" s="607"/>
      <c r="FOY3171" s="607"/>
      <c r="FOZ3171" s="607"/>
      <c r="FPA3171" s="607"/>
      <c r="FPB3171" s="607"/>
      <c r="FPC3171" s="607"/>
      <c r="FPD3171" s="607"/>
      <c r="FPE3171" s="607"/>
      <c r="FPF3171" s="607"/>
      <c r="FPG3171" s="607"/>
      <c r="FPH3171" s="607"/>
      <c r="FPI3171" s="607"/>
      <c r="FPJ3171" s="607"/>
      <c r="FPK3171" s="607"/>
      <c r="FPL3171" s="607"/>
      <c r="FPM3171" s="607"/>
      <c r="FPN3171" s="607"/>
      <c r="FPO3171" s="607"/>
      <c r="FPP3171" s="607"/>
      <c r="FPQ3171" s="607"/>
      <c r="FPR3171" s="607"/>
      <c r="FPS3171" s="607"/>
      <c r="FPT3171" s="607"/>
      <c r="FPU3171" s="607"/>
      <c r="FPV3171" s="607"/>
      <c r="FPW3171" s="607"/>
      <c r="FPX3171" s="607"/>
      <c r="FPY3171" s="607"/>
      <c r="FPZ3171" s="607"/>
      <c r="FQA3171" s="607"/>
      <c r="FQB3171" s="607"/>
      <c r="FQC3171" s="607"/>
      <c r="FQD3171" s="607"/>
      <c r="FQE3171" s="607"/>
      <c r="FQF3171" s="607"/>
      <c r="FQG3171" s="607"/>
      <c r="FQH3171" s="607"/>
      <c r="FQI3171" s="607"/>
      <c r="FQJ3171" s="607"/>
      <c r="FQK3171" s="607"/>
      <c r="FQL3171" s="607"/>
      <c r="FQM3171" s="607"/>
      <c r="FQN3171" s="607"/>
      <c r="FQO3171" s="607"/>
      <c r="FQP3171" s="607"/>
      <c r="FQQ3171" s="607"/>
      <c r="FQR3171" s="607"/>
      <c r="FQS3171" s="607"/>
      <c r="FQT3171" s="607"/>
      <c r="FQU3171" s="607"/>
      <c r="FQV3171" s="607"/>
      <c r="FQW3171" s="607"/>
      <c r="FQX3171" s="607"/>
      <c r="FQY3171" s="607"/>
      <c r="FQZ3171" s="607"/>
      <c r="FRA3171" s="607"/>
      <c r="FRB3171" s="607"/>
      <c r="FRC3171" s="607"/>
      <c r="FRD3171" s="607"/>
      <c r="FRE3171" s="607"/>
      <c r="FRF3171" s="607"/>
      <c r="FRG3171" s="607"/>
      <c r="FRH3171" s="607"/>
      <c r="FRI3171" s="607"/>
      <c r="FRJ3171" s="607"/>
      <c r="FRK3171" s="607"/>
      <c r="FRL3171" s="607"/>
      <c r="FRM3171" s="607"/>
      <c r="FRN3171" s="607"/>
      <c r="FRO3171" s="607"/>
      <c r="FRP3171" s="607"/>
      <c r="FRQ3171" s="607"/>
      <c r="FRR3171" s="607"/>
      <c r="FRS3171" s="607"/>
      <c r="FRT3171" s="607"/>
      <c r="FRU3171" s="607"/>
      <c r="FRV3171" s="607"/>
      <c r="FRW3171" s="607"/>
      <c r="FRX3171" s="607"/>
      <c r="FRY3171" s="607"/>
      <c r="FRZ3171" s="607"/>
      <c r="FSA3171" s="607"/>
      <c r="FSB3171" s="607"/>
      <c r="FSC3171" s="607"/>
      <c r="FSD3171" s="607"/>
      <c r="FSE3171" s="607"/>
      <c r="FSF3171" s="607"/>
      <c r="FSG3171" s="607"/>
      <c r="FSH3171" s="607"/>
      <c r="FSI3171" s="607"/>
      <c r="FSJ3171" s="607"/>
      <c r="FSK3171" s="607"/>
      <c r="FSL3171" s="607"/>
      <c r="FSM3171" s="607"/>
      <c r="FSN3171" s="607"/>
      <c r="FSO3171" s="607"/>
      <c r="FSP3171" s="607"/>
      <c r="FSQ3171" s="607"/>
      <c r="FSR3171" s="607"/>
      <c r="FSS3171" s="607"/>
      <c r="FST3171" s="607"/>
      <c r="FSU3171" s="607"/>
      <c r="FSV3171" s="607"/>
      <c r="FSW3171" s="607"/>
      <c r="FSX3171" s="607"/>
      <c r="FSY3171" s="607"/>
      <c r="FSZ3171" s="607"/>
      <c r="FTA3171" s="607"/>
      <c r="FTB3171" s="607"/>
      <c r="FTC3171" s="607"/>
      <c r="FTD3171" s="607"/>
      <c r="FTE3171" s="607"/>
      <c r="FTF3171" s="607"/>
      <c r="FTG3171" s="607"/>
      <c r="FTH3171" s="607"/>
      <c r="FTI3171" s="607"/>
      <c r="FTJ3171" s="607"/>
      <c r="FTK3171" s="607"/>
      <c r="FTL3171" s="607"/>
      <c r="FTM3171" s="607"/>
      <c r="FTN3171" s="607"/>
      <c r="FTO3171" s="607"/>
      <c r="FTP3171" s="607"/>
      <c r="FTQ3171" s="607"/>
      <c r="FTR3171" s="607"/>
      <c r="FTS3171" s="607"/>
      <c r="FTT3171" s="607"/>
      <c r="FTU3171" s="607"/>
      <c r="FTV3171" s="607"/>
      <c r="FTW3171" s="607"/>
      <c r="FTX3171" s="607"/>
      <c r="FTY3171" s="607"/>
      <c r="FTZ3171" s="607"/>
      <c r="FUA3171" s="607"/>
      <c r="FUB3171" s="607"/>
      <c r="FUC3171" s="607"/>
      <c r="FUD3171" s="607"/>
      <c r="FUE3171" s="607"/>
      <c r="FUF3171" s="607"/>
      <c r="FUG3171" s="607"/>
      <c r="FUH3171" s="607"/>
      <c r="FUI3171" s="607"/>
      <c r="FUJ3171" s="607"/>
      <c r="FUK3171" s="607"/>
      <c r="FUL3171" s="607"/>
      <c r="FUM3171" s="607"/>
      <c r="FUN3171" s="607"/>
      <c r="FUO3171" s="607"/>
      <c r="FUP3171" s="607"/>
      <c r="FUQ3171" s="607"/>
      <c r="FUR3171" s="607"/>
      <c r="FUS3171" s="607"/>
      <c r="FUT3171" s="607"/>
      <c r="FUU3171" s="607"/>
      <c r="FUV3171" s="607"/>
      <c r="FUW3171" s="607"/>
      <c r="FUX3171" s="607"/>
      <c r="FUY3171" s="607"/>
      <c r="FUZ3171" s="607"/>
      <c r="FVA3171" s="607"/>
      <c r="FVB3171" s="607"/>
      <c r="FVC3171" s="607"/>
      <c r="FVD3171" s="607"/>
      <c r="FVE3171" s="607"/>
      <c r="FVF3171" s="607"/>
      <c r="FVG3171" s="607"/>
      <c r="FVH3171" s="607"/>
      <c r="FVI3171" s="607"/>
      <c r="FVJ3171" s="607"/>
      <c r="FVK3171" s="607"/>
      <c r="FVL3171" s="607"/>
      <c r="FVM3171" s="607"/>
      <c r="FVN3171" s="607"/>
      <c r="FVO3171" s="607"/>
      <c r="FVP3171" s="607"/>
      <c r="FVQ3171" s="607"/>
      <c r="FVR3171" s="607"/>
      <c r="FVS3171" s="607"/>
      <c r="FVT3171" s="607"/>
      <c r="FVU3171" s="607"/>
      <c r="FVV3171" s="607"/>
      <c r="FVW3171" s="607"/>
      <c r="FVX3171" s="607"/>
      <c r="FVY3171" s="607"/>
      <c r="FVZ3171" s="607"/>
      <c r="FWA3171" s="607"/>
      <c r="FWB3171" s="607"/>
      <c r="FWC3171" s="607"/>
      <c r="FWD3171" s="607"/>
      <c r="FWE3171" s="607"/>
      <c r="FWF3171" s="607"/>
      <c r="FWG3171" s="607"/>
      <c r="FWH3171" s="607"/>
      <c r="FWI3171" s="607"/>
      <c r="FWJ3171" s="607"/>
      <c r="FWK3171" s="607"/>
      <c r="FWL3171" s="607"/>
      <c r="FWM3171" s="607"/>
      <c r="FWN3171" s="607"/>
      <c r="FWO3171" s="607"/>
      <c r="FWP3171" s="607"/>
      <c r="FWQ3171" s="607"/>
      <c r="FWR3171" s="607"/>
      <c r="FWS3171" s="607"/>
      <c r="FWT3171" s="607"/>
      <c r="FWU3171" s="607"/>
      <c r="FWV3171" s="607"/>
      <c r="FWW3171" s="607"/>
      <c r="FWX3171" s="607"/>
      <c r="FWY3171" s="607"/>
      <c r="FWZ3171" s="607"/>
      <c r="FXA3171" s="607"/>
      <c r="FXB3171" s="607"/>
      <c r="FXC3171" s="607"/>
      <c r="FXD3171" s="607"/>
      <c r="FXE3171" s="607"/>
      <c r="FXF3171" s="607"/>
      <c r="FXG3171" s="607"/>
      <c r="FXH3171" s="607"/>
      <c r="FXI3171" s="607"/>
      <c r="FXJ3171" s="607"/>
      <c r="FXK3171" s="607"/>
      <c r="FXL3171" s="607"/>
      <c r="FXM3171" s="607"/>
      <c r="FXN3171" s="607"/>
      <c r="FXO3171" s="607"/>
      <c r="FXP3171" s="607"/>
      <c r="FXQ3171" s="607"/>
      <c r="FXR3171" s="607"/>
      <c r="FXS3171" s="607"/>
      <c r="FXT3171" s="607"/>
      <c r="FXU3171" s="607"/>
      <c r="FXV3171" s="607"/>
      <c r="FXW3171" s="607"/>
      <c r="FXX3171" s="607"/>
      <c r="FXY3171" s="607"/>
      <c r="FXZ3171" s="607"/>
      <c r="FYA3171" s="607"/>
      <c r="FYB3171" s="607"/>
      <c r="FYC3171" s="607"/>
      <c r="FYD3171" s="607"/>
      <c r="FYE3171" s="607"/>
      <c r="FYF3171" s="607"/>
      <c r="FYG3171" s="607"/>
      <c r="FYH3171" s="607"/>
      <c r="FYI3171" s="607"/>
      <c r="FYJ3171" s="607"/>
      <c r="FYK3171" s="607"/>
      <c r="FYL3171" s="607"/>
      <c r="FYM3171" s="607"/>
      <c r="FYN3171" s="607"/>
      <c r="FYO3171" s="607"/>
      <c r="FYP3171" s="607"/>
      <c r="FYQ3171" s="607"/>
      <c r="FYR3171" s="607"/>
      <c r="FYS3171" s="607"/>
      <c r="FYT3171" s="607"/>
      <c r="FYU3171" s="607"/>
      <c r="FYV3171" s="607"/>
      <c r="FYW3171" s="607"/>
      <c r="FYX3171" s="607"/>
      <c r="FYY3171" s="607"/>
      <c r="FYZ3171" s="607"/>
      <c r="FZA3171" s="607"/>
      <c r="FZB3171" s="607"/>
      <c r="FZC3171" s="607"/>
      <c r="FZD3171" s="607"/>
      <c r="FZE3171" s="607"/>
      <c r="FZF3171" s="607"/>
      <c r="FZG3171" s="607"/>
      <c r="FZH3171" s="607"/>
      <c r="FZI3171" s="607"/>
      <c r="FZJ3171" s="607"/>
      <c r="FZK3171" s="607"/>
      <c r="FZL3171" s="607"/>
      <c r="FZM3171" s="607"/>
      <c r="FZN3171" s="607"/>
      <c r="FZO3171" s="607"/>
      <c r="FZP3171" s="607"/>
      <c r="FZQ3171" s="607"/>
      <c r="FZR3171" s="607"/>
      <c r="FZS3171" s="607"/>
      <c r="FZT3171" s="607"/>
      <c r="FZU3171" s="607"/>
      <c r="FZV3171" s="607"/>
      <c r="FZW3171" s="607"/>
      <c r="FZX3171" s="607"/>
      <c r="FZY3171" s="607"/>
      <c r="FZZ3171" s="607"/>
      <c r="GAA3171" s="607"/>
      <c r="GAB3171" s="607"/>
      <c r="GAC3171" s="607"/>
      <c r="GAD3171" s="607"/>
      <c r="GAE3171" s="607"/>
      <c r="GAF3171" s="607"/>
      <c r="GAG3171" s="607"/>
      <c r="GAH3171" s="607"/>
      <c r="GAI3171" s="607"/>
      <c r="GAJ3171" s="607"/>
      <c r="GAK3171" s="607"/>
      <c r="GAL3171" s="607"/>
      <c r="GAM3171" s="607"/>
      <c r="GAN3171" s="607"/>
      <c r="GAO3171" s="607"/>
      <c r="GAP3171" s="607"/>
      <c r="GAQ3171" s="607"/>
      <c r="GAR3171" s="607"/>
      <c r="GAS3171" s="607"/>
      <c r="GAT3171" s="607"/>
      <c r="GAU3171" s="607"/>
      <c r="GAV3171" s="607"/>
      <c r="GAW3171" s="607"/>
      <c r="GAX3171" s="607"/>
      <c r="GAY3171" s="607"/>
      <c r="GAZ3171" s="607"/>
      <c r="GBA3171" s="607"/>
      <c r="GBB3171" s="607"/>
      <c r="GBC3171" s="607"/>
      <c r="GBD3171" s="607"/>
      <c r="GBE3171" s="607"/>
      <c r="GBF3171" s="607"/>
      <c r="GBG3171" s="607"/>
      <c r="GBH3171" s="607"/>
      <c r="GBI3171" s="607"/>
      <c r="GBJ3171" s="607"/>
      <c r="GBK3171" s="607"/>
      <c r="GBL3171" s="607"/>
      <c r="GBM3171" s="607"/>
      <c r="GBN3171" s="607"/>
      <c r="GBO3171" s="607"/>
      <c r="GBP3171" s="607"/>
      <c r="GBQ3171" s="607"/>
      <c r="GBR3171" s="607"/>
      <c r="GBS3171" s="607"/>
      <c r="GBT3171" s="607"/>
      <c r="GBU3171" s="607"/>
      <c r="GBV3171" s="607"/>
      <c r="GBW3171" s="607"/>
      <c r="GBX3171" s="607"/>
      <c r="GBY3171" s="607"/>
      <c r="GBZ3171" s="607"/>
      <c r="GCA3171" s="607"/>
      <c r="GCB3171" s="607"/>
      <c r="GCC3171" s="607"/>
      <c r="GCD3171" s="607"/>
      <c r="GCE3171" s="607"/>
      <c r="GCF3171" s="607"/>
      <c r="GCG3171" s="607"/>
      <c r="GCH3171" s="607"/>
      <c r="GCI3171" s="607"/>
      <c r="GCJ3171" s="607"/>
      <c r="GCK3171" s="607"/>
      <c r="GCL3171" s="607"/>
      <c r="GCM3171" s="607"/>
      <c r="GCN3171" s="607"/>
      <c r="GCO3171" s="607"/>
      <c r="GCP3171" s="607"/>
      <c r="GCQ3171" s="607"/>
      <c r="GCR3171" s="607"/>
      <c r="GCS3171" s="607"/>
      <c r="GCT3171" s="607"/>
      <c r="GCU3171" s="607"/>
      <c r="GCV3171" s="607"/>
      <c r="GCW3171" s="607"/>
      <c r="GCX3171" s="607"/>
      <c r="GCY3171" s="607"/>
      <c r="GCZ3171" s="607"/>
      <c r="GDA3171" s="607"/>
      <c r="GDB3171" s="607"/>
      <c r="GDC3171" s="607"/>
      <c r="GDD3171" s="607"/>
      <c r="GDE3171" s="607"/>
      <c r="GDF3171" s="607"/>
      <c r="GDG3171" s="607"/>
      <c r="GDH3171" s="607"/>
      <c r="GDI3171" s="607"/>
      <c r="GDJ3171" s="607"/>
      <c r="GDK3171" s="607"/>
      <c r="GDL3171" s="607"/>
      <c r="GDM3171" s="607"/>
      <c r="GDN3171" s="607"/>
      <c r="GDO3171" s="607"/>
      <c r="GDP3171" s="607"/>
      <c r="GDQ3171" s="607"/>
      <c r="GDR3171" s="607"/>
      <c r="GDS3171" s="607"/>
      <c r="GDT3171" s="607"/>
      <c r="GDU3171" s="607"/>
      <c r="GDV3171" s="607"/>
      <c r="GDW3171" s="607"/>
      <c r="GDX3171" s="607"/>
      <c r="GDY3171" s="607"/>
      <c r="GDZ3171" s="607"/>
      <c r="GEA3171" s="607"/>
      <c r="GEB3171" s="607"/>
      <c r="GEC3171" s="607"/>
      <c r="GED3171" s="607"/>
      <c r="GEE3171" s="607"/>
      <c r="GEF3171" s="607"/>
      <c r="GEG3171" s="607"/>
      <c r="GEH3171" s="607"/>
      <c r="GEI3171" s="607"/>
      <c r="GEJ3171" s="607"/>
      <c r="GEK3171" s="607"/>
      <c r="GEL3171" s="607"/>
      <c r="GEM3171" s="607"/>
      <c r="GEN3171" s="607"/>
      <c r="GEO3171" s="607"/>
      <c r="GEP3171" s="607"/>
      <c r="GEQ3171" s="607"/>
      <c r="GER3171" s="607"/>
      <c r="GES3171" s="607"/>
      <c r="GET3171" s="607"/>
      <c r="GEU3171" s="607"/>
      <c r="GEV3171" s="607"/>
      <c r="GEW3171" s="607"/>
      <c r="GEX3171" s="607"/>
      <c r="GEY3171" s="607"/>
      <c r="GEZ3171" s="607"/>
      <c r="GFA3171" s="607"/>
      <c r="GFB3171" s="607"/>
      <c r="GFC3171" s="607"/>
      <c r="GFD3171" s="607"/>
      <c r="GFE3171" s="607"/>
      <c r="GFF3171" s="607"/>
      <c r="GFG3171" s="607"/>
      <c r="GFH3171" s="607"/>
      <c r="GFI3171" s="607"/>
      <c r="GFJ3171" s="607"/>
      <c r="GFK3171" s="607"/>
      <c r="GFL3171" s="607"/>
      <c r="GFM3171" s="607"/>
      <c r="GFN3171" s="607"/>
      <c r="GFO3171" s="607"/>
      <c r="GFP3171" s="607"/>
      <c r="GFQ3171" s="607"/>
      <c r="GFR3171" s="607"/>
      <c r="GFS3171" s="607"/>
      <c r="GFT3171" s="607"/>
      <c r="GFU3171" s="607"/>
      <c r="GFV3171" s="607"/>
      <c r="GFW3171" s="607"/>
      <c r="GFX3171" s="607"/>
      <c r="GFY3171" s="607"/>
      <c r="GFZ3171" s="607"/>
      <c r="GGA3171" s="607"/>
      <c r="GGB3171" s="607"/>
      <c r="GGC3171" s="607"/>
      <c r="GGD3171" s="607"/>
      <c r="GGE3171" s="607"/>
      <c r="GGF3171" s="607"/>
      <c r="GGG3171" s="607"/>
      <c r="GGH3171" s="607"/>
      <c r="GGI3171" s="607"/>
      <c r="GGJ3171" s="607"/>
      <c r="GGK3171" s="607"/>
      <c r="GGL3171" s="607"/>
      <c r="GGM3171" s="607"/>
      <c r="GGN3171" s="607"/>
      <c r="GGO3171" s="607"/>
      <c r="GGP3171" s="607"/>
      <c r="GGQ3171" s="607"/>
      <c r="GGR3171" s="607"/>
      <c r="GGS3171" s="607"/>
      <c r="GGT3171" s="607"/>
      <c r="GGU3171" s="607"/>
      <c r="GGV3171" s="607"/>
      <c r="GGW3171" s="607"/>
      <c r="GGX3171" s="607"/>
      <c r="GGY3171" s="607"/>
      <c r="GGZ3171" s="607"/>
      <c r="GHA3171" s="607"/>
      <c r="GHB3171" s="607"/>
      <c r="GHC3171" s="607"/>
      <c r="GHD3171" s="607"/>
      <c r="GHE3171" s="607"/>
      <c r="GHF3171" s="607"/>
      <c r="GHG3171" s="607"/>
      <c r="GHH3171" s="607"/>
      <c r="GHI3171" s="607"/>
      <c r="GHJ3171" s="607"/>
      <c r="GHK3171" s="607"/>
      <c r="GHL3171" s="607"/>
      <c r="GHM3171" s="607"/>
      <c r="GHN3171" s="607"/>
      <c r="GHO3171" s="607"/>
      <c r="GHP3171" s="607"/>
      <c r="GHQ3171" s="607"/>
      <c r="GHR3171" s="607"/>
      <c r="GHS3171" s="607"/>
      <c r="GHT3171" s="607"/>
      <c r="GHU3171" s="607"/>
      <c r="GHV3171" s="607"/>
      <c r="GHW3171" s="607"/>
      <c r="GHX3171" s="607"/>
      <c r="GHY3171" s="607"/>
      <c r="GHZ3171" s="607"/>
      <c r="GIA3171" s="607"/>
      <c r="GIB3171" s="607"/>
      <c r="GIC3171" s="607"/>
      <c r="GID3171" s="607"/>
      <c r="GIE3171" s="607"/>
      <c r="GIF3171" s="607"/>
      <c r="GIG3171" s="607"/>
      <c r="GIH3171" s="607"/>
      <c r="GII3171" s="607"/>
      <c r="GIJ3171" s="607"/>
      <c r="GIK3171" s="607"/>
      <c r="GIL3171" s="607"/>
      <c r="GIM3171" s="607"/>
      <c r="GIN3171" s="607"/>
      <c r="GIO3171" s="607"/>
      <c r="GIP3171" s="607"/>
      <c r="GIQ3171" s="607"/>
      <c r="GIR3171" s="607"/>
      <c r="GIS3171" s="607"/>
      <c r="GIT3171" s="607"/>
      <c r="GIU3171" s="607"/>
      <c r="GIV3171" s="607"/>
      <c r="GIW3171" s="607"/>
      <c r="GIX3171" s="607"/>
      <c r="GIY3171" s="607"/>
      <c r="GIZ3171" s="607"/>
      <c r="GJA3171" s="607"/>
      <c r="GJB3171" s="607"/>
      <c r="GJC3171" s="607"/>
      <c r="GJD3171" s="607"/>
      <c r="GJE3171" s="607"/>
      <c r="GJF3171" s="607"/>
      <c r="GJG3171" s="607"/>
      <c r="GJH3171" s="607"/>
      <c r="GJI3171" s="607"/>
      <c r="GJJ3171" s="607"/>
      <c r="GJK3171" s="607"/>
      <c r="GJL3171" s="607"/>
      <c r="GJM3171" s="607"/>
      <c r="GJN3171" s="607"/>
      <c r="GJO3171" s="607"/>
      <c r="GJP3171" s="607"/>
      <c r="GJQ3171" s="607"/>
      <c r="GJR3171" s="607"/>
      <c r="GJS3171" s="607"/>
      <c r="GJT3171" s="607"/>
      <c r="GJU3171" s="607"/>
      <c r="GJV3171" s="607"/>
      <c r="GJW3171" s="607"/>
      <c r="GJX3171" s="607"/>
      <c r="GJY3171" s="607"/>
      <c r="GJZ3171" s="607"/>
      <c r="GKA3171" s="607"/>
      <c r="GKB3171" s="607"/>
      <c r="GKC3171" s="607"/>
      <c r="GKD3171" s="607"/>
      <c r="GKE3171" s="607"/>
      <c r="GKF3171" s="607"/>
      <c r="GKG3171" s="607"/>
      <c r="GKH3171" s="607"/>
      <c r="GKI3171" s="607"/>
      <c r="GKJ3171" s="607"/>
      <c r="GKK3171" s="607"/>
      <c r="GKL3171" s="607"/>
      <c r="GKM3171" s="607"/>
      <c r="GKN3171" s="607"/>
      <c r="GKO3171" s="607"/>
      <c r="GKP3171" s="607"/>
      <c r="GKQ3171" s="607"/>
      <c r="GKR3171" s="607"/>
      <c r="GKS3171" s="607"/>
      <c r="GKT3171" s="607"/>
      <c r="GKU3171" s="607"/>
      <c r="GKV3171" s="607"/>
      <c r="GKW3171" s="607"/>
      <c r="GKX3171" s="607"/>
      <c r="GKY3171" s="607"/>
      <c r="GKZ3171" s="607"/>
      <c r="GLA3171" s="607"/>
      <c r="GLB3171" s="607"/>
      <c r="GLC3171" s="607"/>
      <c r="GLD3171" s="607"/>
      <c r="GLE3171" s="607"/>
      <c r="GLF3171" s="607"/>
      <c r="GLG3171" s="607"/>
      <c r="GLH3171" s="607"/>
      <c r="GLI3171" s="607"/>
      <c r="GLJ3171" s="607"/>
      <c r="GLK3171" s="607"/>
      <c r="GLL3171" s="607"/>
      <c r="GLM3171" s="607"/>
      <c r="GLN3171" s="607"/>
      <c r="GLO3171" s="607"/>
      <c r="GLP3171" s="607"/>
      <c r="GLQ3171" s="607"/>
      <c r="GLR3171" s="607"/>
      <c r="GLS3171" s="607"/>
      <c r="GLT3171" s="607"/>
      <c r="GLU3171" s="607"/>
      <c r="GLV3171" s="607"/>
      <c r="GLW3171" s="607"/>
      <c r="GLX3171" s="607"/>
      <c r="GLY3171" s="607"/>
      <c r="GLZ3171" s="607"/>
      <c r="GMA3171" s="607"/>
      <c r="GMB3171" s="607"/>
      <c r="GMC3171" s="607"/>
      <c r="GMD3171" s="607"/>
      <c r="GME3171" s="607"/>
      <c r="GMF3171" s="607"/>
      <c r="GMG3171" s="607"/>
      <c r="GMH3171" s="607"/>
      <c r="GMI3171" s="607"/>
      <c r="GMJ3171" s="607"/>
      <c r="GMK3171" s="607"/>
      <c r="GML3171" s="607"/>
      <c r="GMM3171" s="607"/>
      <c r="GMN3171" s="607"/>
      <c r="GMO3171" s="607"/>
      <c r="GMP3171" s="607"/>
      <c r="GMQ3171" s="607"/>
      <c r="GMR3171" s="607"/>
      <c r="GMS3171" s="607"/>
      <c r="GMT3171" s="607"/>
      <c r="GMU3171" s="607"/>
      <c r="GMV3171" s="607"/>
      <c r="GMW3171" s="607"/>
      <c r="GMX3171" s="607"/>
      <c r="GMY3171" s="607"/>
      <c r="GMZ3171" s="607"/>
      <c r="GNA3171" s="607"/>
      <c r="GNB3171" s="607"/>
      <c r="GNC3171" s="607"/>
      <c r="GND3171" s="607"/>
      <c r="GNE3171" s="607"/>
      <c r="GNF3171" s="607"/>
      <c r="GNG3171" s="607"/>
      <c r="GNH3171" s="607"/>
      <c r="GNI3171" s="607"/>
      <c r="GNJ3171" s="607"/>
      <c r="GNK3171" s="607"/>
      <c r="GNL3171" s="607"/>
      <c r="GNM3171" s="607"/>
      <c r="GNN3171" s="607"/>
      <c r="GNO3171" s="607"/>
      <c r="GNP3171" s="607"/>
      <c r="GNQ3171" s="607"/>
      <c r="GNR3171" s="607"/>
      <c r="GNS3171" s="607"/>
      <c r="GNT3171" s="607"/>
      <c r="GNU3171" s="607"/>
      <c r="GNV3171" s="607"/>
      <c r="GNW3171" s="607"/>
      <c r="GNX3171" s="607"/>
      <c r="GNY3171" s="607"/>
      <c r="GNZ3171" s="607"/>
      <c r="GOA3171" s="607"/>
      <c r="GOB3171" s="607"/>
      <c r="GOC3171" s="607"/>
      <c r="GOD3171" s="607"/>
      <c r="GOE3171" s="607"/>
      <c r="GOF3171" s="607"/>
      <c r="GOG3171" s="607"/>
      <c r="GOH3171" s="607"/>
      <c r="GOI3171" s="607"/>
      <c r="GOJ3171" s="607"/>
      <c r="GOK3171" s="607"/>
      <c r="GOL3171" s="607"/>
      <c r="GOM3171" s="607"/>
      <c r="GON3171" s="607"/>
      <c r="GOO3171" s="607"/>
      <c r="GOP3171" s="607"/>
      <c r="GOQ3171" s="607"/>
      <c r="GOR3171" s="607"/>
      <c r="GOS3171" s="607"/>
      <c r="GOT3171" s="607"/>
      <c r="GOU3171" s="607"/>
      <c r="GOV3171" s="607"/>
      <c r="GOW3171" s="607"/>
      <c r="GOX3171" s="607"/>
      <c r="GOY3171" s="607"/>
      <c r="GOZ3171" s="607"/>
      <c r="GPA3171" s="607"/>
      <c r="GPB3171" s="607"/>
      <c r="GPC3171" s="607"/>
      <c r="GPD3171" s="607"/>
      <c r="GPE3171" s="607"/>
      <c r="GPF3171" s="607"/>
      <c r="GPG3171" s="607"/>
      <c r="GPH3171" s="607"/>
      <c r="GPI3171" s="607"/>
      <c r="GPJ3171" s="607"/>
      <c r="GPK3171" s="607"/>
      <c r="GPL3171" s="607"/>
      <c r="GPM3171" s="607"/>
      <c r="GPN3171" s="607"/>
      <c r="GPO3171" s="607"/>
      <c r="GPP3171" s="607"/>
      <c r="GPQ3171" s="607"/>
      <c r="GPR3171" s="607"/>
      <c r="GPS3171" s="607"/>
      <c r="GPT3171" s="607"/>
      <c r="GPU3171" s="607"/>
      <c r="GPV3171" s="607"/>
      <c r="GPW3171" s="607"/>
      <c r="GPX3171" s="607"/>
      <c r="GPY3171" s="607"/>
      <c r="GPZ3171" s="607"/>
      <c r="GQA3171" s="607"/>
      <c r="GQB3171" s="607"/>
      <c r="GQC3171" s="607"/>
      <c r="GQD3171" s="607"/>
      <c r="GQE3171" s="607"/>
      <c r="GQF3171" s="607"/>
      <c r="GQG3171" s="607"/>
      <c r="GQH3171" s="607"/>
      <c r="GQI3171" s="607"/>
      <c r="GQJ3171" s="607"/>
      <c r="GQK3171" s="607"/>
      <c r="GQL3171" s="607"/>
      <c r="GQM3171" s="607"/>
      <c r="GQN3171" s="607"/>
      <c r="GQO3171" s="607"/>
      <c r="GQP3171" s="607"/>
      <c r="GQQ3171" s="607"/>
      <c r="GQR3171" s="607"/>
      <c r="GQS3171" s="607"/>
      <c r="GQT3171" s="607"/>
      <c r="GQU3171" s="607"/>
      <c r="GQV3171" s="607"/>
      <c r="GQW3171" s="607"/>
      <c r="GQX3171" s="607"/>
      <c r="GQY3171" s="607"/>
      <c r="GQZ3171" s="607"/>
      <c r="GRA3171" s="607"/>
      <c r="GRB3171" s="607"/>
      <c r="GRC3171" s="607"/>
      <c r="GRD3171" s="607"/>
      <c r="GRE3171" s="607"/>
      <c r="GRF3171" s="607"/>
      <c r="GRG3171" s="607"/>
      <c r="GRH3171" s="607"/>
      <c r="GRI3171" s="607"/>
      <c r="GRJ3171" s="607"/>
      <c r="GRK3171" s="607"/>
      <c r="GRL3171" s="607"/>
      <c r="GRM3171" s="607"/>
      <c r="GRN3171" s="607"/>
      <c r="GRO3171" s="607"/>
      <c r="GRP3171" s="607"/>
      <c r="GRQ3171" s="607"/>
      <c r="GRR3171" s="607"/>
      <c r="GRS3171" s="607"/>
      <c r="GRT3171" s="607"/>
      <c r="GRU3171" s="607"/>
      <c r="GRV3171" s="607"/>
      <c r="GRW3171" s="607"/>
      <c r="GRX3171" s="607"/>
      <c r="GRY3171" s="607"/>
      <c r="GRZ3171" s="607"/>
      <c r="GSA3171" s="607"/>
      <c r="GSB3171" s="607"/>
      <c r="GSC3171" s="607"/>
      <c r="GSD3171" s="607"/>
      <c r="GSE3171" s="607"/>
      <c r="GSF3171" s="607"/>
      <c r="GSG3171" s="607"/>
      <c r="GSH3171" s="607"/>
      <c r="GSI3171" s="607"/>
      <c r="GSJ3171" s="607"/>
      <c r="GSK3171" s="607"/>
      <c r="GSL3171" s="607"/>
      <c r="GSM3171" s="607"/>
      <c r="GSN3171" s="607"/>
      <c r="GSO3171" s="607"/>
      <c r="GSP3171" s="607"/>
      <c r="GSQ3171" s="607"/>
      <c r="GSR3171" s="607"/>
      <c r="GSS3171" s="607"/>
      <c r="GST3171" s="607"/>
      <c r="GSU3171" s="607"/>
      <c r="GSV3171" s="607"/>
      <c r="GSW3171" s="607"/>
      <c r="GSX3171" s="607"/>
      <c r="GSY3171" s="607"/>
      <c r="GSZ3171" s="607"/>
      <c r="GTA3171" s="607"/>
      <c r="GTB3171" s="607"/>
      <c r="GTC3171" s="607"/>
      <c r="GTD3171" s="607"/>
      <c r="GTE3171" s="607"/>
      <c r="GTF3171" s="607"/>
      <c r="GTG3171" s="607"/>
      <c r="GTH3171" s="607"/>
      <c r="GTI3171" s="607"/>
      <c r="GTJ3171" s="607"/>
      <c r="GTK3171" s="607"/>
      <c r="GTL3171" s="607"/>
      <c r="GTM3171" s="607"/>
      <c r="GTN3171" s="607"/>
      <c r="GTO3171" s="607"/>
      <c r="GTP3171" s="607"/>
      <c r="GTQ3171" s="607"/>
      <c r="GTR3171" s="607"/>
      <c r="GTS3171" s="607"/>
      <c r="GTT3171" s="607"/>
      <c r="GTU3171" s="607"/>
      <c r="GTV3171" s="607"/>
      <c r="GTW3171" s="607"/>
      <c r="GTX3171" s="607"/>
      <c r="GTY3171" s="607"/>
      <c r="GTZ3171" s="607"/>
      <c r="GUA3171" s="607"/>
      <c r="GUB3171" s="607"/>
      <c r="GUC3171" s="607"/>
      <c r="GUD3171" s="607"/>
      <c r="GUE3171" s="607"/>
      <c r="GUF3171" s="607"/>
      <c r="GUG3171" s="607"/>
      <c r="GUH3171" s="607"/>
      <c r="GUI3171" s="607"/>
      <c r="GUJ3171" s="607"/>
      <c r="GUK3171" s="607"/>
      <c r="GUL3171" s="607"/>
      <c r="GUM3171" s="607"/>
      <c r="GUN3171" s="607"/>
      <c r="GUO3171" s="607"/>
      <c r="GUP3171" s="607"/>
      <c r="GUQ3171" s="607"/>
      <c r="GUR3171" s="607"/>
      <c r="GUS3171" s="607"/>
      <c r="GUT3171" s="607"/>
      <c r="GUU3171" s="607"/>
      <c r="GUV3171" s="607"/>
      <c r="GUW3171" s="607"/>
      <c r="GUX3171" s="607"/>
      <c r="GUY3171" s="607"/>
      <c r="GUZ3171" s="607"/>
      <c r="GVA3171" s="607"/>
      <c r="GVB3171" s="607"/>
      <c r="GVC3171" s="607"/>
      <c r="GVD3171" s="607"/>
      <c r="GVE3171" s="607"/>
      <c r="GVF3171" s="607"/>
      <c r="GVG3171" s="607"/>
      <c r="GVH3171" s="607"/>
      <c r="GVI3171" s="607"/>
      <c r="GVJ3171" s="607"/>
      <c r="GVK3171" s="607"/>
      <c r="GVL3171" s="607"/>
      <c r="GVM3171" s="607"/>
      <c r="GVN3171" s="607"/>
      <c r="GVO3171" s="607"/>
      <c r="GVP3171" s="607"/>
      <c r="GVQ3171" s="607"/>
      <c r="GVR3171" s="607"/>
      <c r="GVS3171" s="607"/>
      <c r="GVT3171" s="607"/>
      <c r="GVU3171" s="607"/>
      <c r="GVV3171" s="607"/>
      <c r="GVW3171" s="607"/>
      <c r="GVX3171" s="607"/>
      <c r="GVY3171" s="607"/>
      <c r="GVZ3171" s="607"/>
      <c r="GWA3171" s="607"/>
      <c r="GWB3171" s="607"/>
      <c r="GWC3171" s="607"/>
      <c r="GWD3171" s="607"/>
      <c r="GWE3171" s="607"/>
      <c r="GWF3171" s="607"/>
      <c r="GWG3171" s="607"/>
      <c r="GWH3171" s="607"/>
      <c r="GWI3171" s="607"/>
      <c r="GWJ3171" s="607"/>
      <c r="GWK3171" s="607"/>
      <c r="GWL3171" s="607"/>
      <c r="GWM3171" s="607"/>
      <c r="GWN3171" s="607"/>
      <c r="GWO3171" s="607"/>
      <c r="GWP3171" s="607"/>
      <c r="GWQ3171" s="607"/>
      <c r="GWR3171" s="607"/>
      <c r="GWS3171" s="607"/>
      <c r="GWT3171" s="607"/>
      <c r="GWU3171" s="607"/>
      <c r="GWV3171" s="607"/>
      <c r="GWW3171" s="607"/>
      <c r="GWX3171" s="607"/>
      <c r="GWY3171" s="607"/>
      <c r="GWZ3171" s="607"/>
      <c r="GXA3171" s="607"/>
      <c r="GXB3171" s="607"/>
      <c r="GXC3171" s="607"/>
      <c r="GXD3171" s="607"/>
      <c r="GXE3171" s="607"/>
      <c r="GXF3171" s="607"/>
      <c r="GXG3171" s="607"/>
      <c r="GXH3171" s="607"/>
      <c r="GXI3171" s="607"/>
      <c r="GXJ3171" s="607"/>
      <c r="GXK3171" s="607"/>
      <c r="GXL3171" s="607"/>
      <c r="GXM3171" s="607"/>
      <c r="GXN3171" s="607"/>
      <c r="GXO3171" s="607"/>
      <c r="GXP3171" s="607"/>
      <c r="GXQ3171" s="607"/>
      <c r="GXR3171" s="607"/>
      <c r="GXS3171" s="607"/>
      <c r="GXT3171" s="607"/>
      <c r="GXU3171" s="607"/>
      <c r="GXV3171" s="607"/>
      <c r="GXW3171" s="607"/>
      <c r="GXX3171" s="607"/>
      <c r="GXY3171" s="607"/>
      <c r="GXZ3171" s="607"/>
      <c r="GYA3171" s="607"/>
      <c r="GYB3171" s="607"/>
      <c r="GYC3171" s="607"/>
      <c r="GYD3171" s="607"/>
      <c r="GYE3171" s="607"/>
      <c r="GYF3171" s="607"/>
      <c r="GYG3171" s="607"/>
      <c r="GYH3171" s="607"/>
      <c r="GYI3171" s="607"/>
      <c r="GYJ3171" s="607"/>
      <c r="GYK3171" s="607"/>
      <c r="GYL3171" s="607"/>
      <c r="GYM3171" s="607"/>
      <c r="GYN3171" s="607"/>
      <c r="GYO3171" s="607"/>
      <c r="GYP3171" s="607"/>
      <c r="GYQ3171" s="607"/>
      <c r="GYR3171" s="607"/>
      <c r="GYS3171" s="607"/>
      <c r="GYT3171" s="607"/>
      <c r="GYU3171" s="607"/>
      <c r="GYV3171" s="607"/>
      <c r="GYW3171" s="607"/>
      <c r="GYX3171" s="607"/>
      <c r="GYY3171" s="607"/>
      <c r="GYZ3171" s="607"/>
      <c r="GZA3171" s="607"/>
      <c r="GZB3171" s="607"/>
      <c r="GZC3171" s="607"/>
      <c r="GZD3171" s="607"/>
      <c r="GZE3171" s="607"/>
      <c r="GZF3171" s="607"/>
      <c r="GZG3171" s="607"/>
      <c r="GZH3171" s="607"/>
      <c r="GZI3171" s="607"/>
      <c r="GZJ3171" s="607"/>
      <c r="GZK3171" s="607"/>
      <c r="GZL3171" s="607"/>
      <c r="GZM3171" s="607"/>
      <c r="GZN3171" s="607"/>
      <c r="GZO3171" s="607"/>
      <c r="GZP3171" s="607"/>
      <c r="GZQ3171" s="607"/>
      <c r="GZR3171" s="607"/>
      <c r="GZS3171" s="607"/>
      <c r="GZT3171" s="607"/>
      <c r="GZU3171" s="607"/>
      <c r="GZV3171" s="607"/>
      <c r="GZW3171" s="607"/>
      <c r="GZX3171" s="607"/>
      <c r="GZY3171" s="607"/>
      <c r="GZZ3171" s="607"/>
      <c r="HAA3171" s="607"/>
      <c r="HAB3171" s="607"/>
      <c r="HAC3171" s="607"/>
      <c r="HAD3171" s="607"/>
      <c r="HAE3171" s="607"/>
      <c r="HAF3171" s="607"/>
      <c r="HAG3171" s="607"/>
      <c r="HAH3171" s="607"/>
      <c r="HAI3171" s="607"/>
      <c r="HAJ3171" s="607"/>
      <c r="HAK3171" s="607"/>
      <c r="HAL3171" s="607"/>
      <c r="HAM3171" s="607"/>
      <c r="HAN3171" s="607"/>
      <c r="HAO3171" s="607"/>
      <c r="HAP3171" s="607"/>
      <c r="HAQ3171" s="607"/>
      <c r="HAR3171" s="607"/>
      <c r="HAS3171" s="607"/>
      <c r="HAT3171" s="607"/>
      <c r="HAU3171" s="607"/>
      <c r="HAV3171" s="607"/>
      <c r="HAW3171" s="607"/>
      <c r="HAX3171" s="607"/>
      <c r="HAY3171" s="607"/>
      <c r="HAZ3171" s="607"/>
      <c r="HBA3171" s="607"/>
      <c r="HBB3171" s="607"/>
      <c r="HBC3171" s="607"/>
      <c r="HBD3171" s="607"/>
      <c r="HBE3171" s="607"/>
      <c r="HBF3171" s="607"/>
      <c r="HBG3171" s="607"/>
      <c r="HBH3171" s="607"/>
      <c r="HBI3171" s="607"/>
      <c r="HBJ3171" s="607"/>
      <c r="HBK3171" s="607"/>
      <c r="HBL3171" s="607"/>
      <c r="HBM3171" s="607"/>
      <c r="HBN3171" s="607"/>
      <c r="HBO3171" s="607"/>
      <c r="HBP3171" s="607"/>
      <c r="HBQ3171" s="607"/>
      <c r="HBR3171" s="607"/>
      <c r="HBS3171" s="607"/>
      <c r="HBT3171" s="607"/>
      <c r="HBU3171" s="607"/>
      <c r="HBV3171" s="607"/>
      <c r="HBW3171" s="607"/>
      <c r="HBX3171" s="607"/>
      <c r="HBY3171" s="607"/>
      <c r="HBZ3171" s="607"/>
      <c r="HCA3171" s="607"/>
      <c r="HCB3171" s="607"/>
      <c r="HCC3171" s="607"/>
      <c r="HCD3171" s="607"/>
      <c r="HCE3171" s="607"/>
      <c r="HCF3171" s="607"/>
      <c r="HCG3171" s="607"/>
      <c r="HCH3171" s="607"/>
      <c r="HCI3171" s="607"/>
      <c r="HCJ3171" s="607"/>
      <c r="HCK3171" s="607"/>
      <c r="HCL3171" s="607"/>
      <c r="HCM3171" s="607"/>
      <c r="HCN3171" s="607"/>
      <c r="HCO3171" s="607"/>
      <c r="HCP3171" s="607"/>
      <c r="HCQ3171" s="607"/>
      <c r="HCR3171" s="607"/>
      <c r="HCS3171" s="607"/>
      <c r="HCT3171" s="607"/>
      <c r="HCU3171" s="607"/>
      <c r="HCV3171" s="607"/>
      <c r="HCW3171" s="607"/>
      <c r="HCX3171" s="607"/>
      <c r="HCY3171" s="607"/>
      <c r="HCZ3171" s="607"/>
      <c r="HDA3171" s="607"/>
      <c r="HDB3171" s="607"/>
      <c r="HDC3171" s="607"/>
      <c r="HDD3171" s="607"/>
      <c r="HDE3171" s="607"/>
      <c r="HDF3171" s="607"/>
      <c r="HDG3171" s="607"/>
      <c r="HDH3171" s="607"/>
      <c r="HDI3171" s="607"/>
      <c r="HDJ3171" s="607"/>
      <c r="HDK3171" s="607"/>
      <c r="HDL3171" s="607"/>
      <c r="HDM3171" s="607"/>
      <c r="HDN3171" s="607"/>
      <c r="HDO3171" s="607"/>
      <c r="HDP3171" s="607"/>
      <c r="HDQ3171" s="607"/>
      <c r="HDR3171" s="607"/>
      <c r="HDS3171" s="607"/>
      <c r="HDT3171" s="607"/>
      <c r="HDU3171" s="607"/>
      <c r="HDV3171" s="607"/>
      <c r="HDW3171" s="607"/>
      <c r="HDX3171" s="607"/>
      <c r="HDY3171" s="607"/>
      <c r="HDZ3171" s="607"/>
      <c r="HEA3171" s="607"/>
      <c r="HEB3171" s="607"/>
      <c r="HEC3171" s="607"/>
      <c r="HED3171" s="607"/>
      <c r="HEE3171" s="607"/>
      <c r="HEF3171" s="607"/>
      <c r="HEG3171" s="607"/>
      <c r="HEH3171" s="607"/>
      <c r="HEI3171" s="607"/>
      <c r="HEJ3171" s="607"/>
      <c r="HEK3171" s="607"/>
      <c r="HEL3171" s="607"/>
      <c r="HEM3171" s="607"/>
      <c r="HEN3171" s="607"/>
      <c r="HEO3171" s="607"/>
      <c r="HEP3171" s="607"/>
      <c r="HEQ3171" s="607"/>
      <c r="HER3171" s="607"/>
      <c r="HES3171" s="607"/>
      <c r="HET3171" s="607"/>
      <c r="HEU3171" s="607"/>
      <c r="HEV3171" s="607"/>
      <c r="HEW3171" s="607"/>
      <c r="HEX3171" s="607"/>
      <c r="HEY3171" s="607"/>
      <c r="HEZ3171" s="607"/>
      <c r="HFA3171" s="607"/>
      <c r="HFB3171" s="607"/>
      <c r="HFC3171" s="607"/>
      <c r="HFD3171" s="607"/>
      <c r="HFE3171" s="607"/>
      <c r="HFF3171" s="607"/>
      <c r="HFG3171" s="607"/>
      <c r="HFH3171" s="607"/>
      <c r="HFI3171" s="607"/>
      <c r="HFJ3171" s="607"/>
      <c r="HFK3171" s="607"/>
      <c r="HFL3171" s="607"/>
      <c r="HFM3171" s="607"/>
      <c r="HFN3171" s="607"/>
      <c r="HFO3171" s="607"/>
      <c r="HFP3171" s="607"/>
      <c r="HFQ3171" s="607"/>
      <c r="HFR3171" s="607"/>
      <c r="HFS3171" s="607"/>
      <c r="HFT3171" s="607"/>
      <c r="HFU3171" s="607"/>
      <c r="HFV3171" s="607"/>
      <c r="HFW3171" s="607"/>
      <c r="HFX3171" s="607"/>
      <c r="HFY3171" s="607"/>
      <c r="HFZ3171" s="607"/>
      <c r="HGA3171" s="607"/>
      <c r="HGB3171" s="607"/>
      <c r="HGC3171" s="607"/>
      <c r="HGD3171" s="607"/>
      <c r="HGE3171" s="607"/>
      <c r="HGF3171" s="607"/>
      <c r="HGG3171" s="607"/>
      <c r="HGH3171" s="607"/>
      <c r="HGI3171" s="607"/>
      <c r="HGJ3171" s="607"/>
      <c r="HGK3171" s="607"/>
      <c r="HGL3171" s="607"/>
      <c r="HGM3171" s="607"/>
      <c r="HGN3171" s="607"/>
      <c r="HGO3171" s="607"/>
      <c r="HGP3171" s="607"/>
      <c r="HGQ3171" s="607"/>
      <c r="HGR3171" s="607"/>
      <c r="HGS3171" s="607"/>
      <c r="HGT3171" s="607"/>
      <c r="HGU3171" s="607"/>
      <c r="HGV3171" s="607"/>
      <c r="HGW3171" s="607"/>
      <c r="HGX3171" s="607"/>
      <c r="HGY3171" s="607"/>
      <c r="HGZ3171" s="607"/>
      <c r="HHA3171" s="607"/>
      <c r="HHB3171" s="607"/>
      <c r="HHC3171" s="607"/>
      <c r="HHD3171" s="607"/>
      <c r="HHE3171" s="607"/>
      <c r="HHF3171" s="607"/>
      <c r="HHG3171" s="607"/>
      <c r="HHH3171" s="607"/>
      <c r="HHI3171" s="607"/>
      <c r="HHJ3171" s="607"/>
      <c r="HHK3171" s="607"/>
      <c r="HHL3171" s="607"/>
      <c r="HHM3171" s="607"/>
      <c r="HHN3171" s="607"/>
      <c r="HHO3171" s="607"/>
      <c r="HHP3171" s="607"/>
      <c r="HHQ3171" s="607"/>
      <c r="HHR3171" s="607"/>
      <c r="HHS3171" s="607"/>
      <c r="HHT3171" s="607"/>
      <c r="HHU3171" s="607"/>
      <c r="HHV3171" s="607"/>
      <c r="HHW3171" s="607"/>
      <c r="HHX3171" s="607"/>
      <c r="HHY3171" s="607"/>
      <c r="HHZ3171" s="607"/>
      <c r="HIA3171" s="607"/>
      <c r="HIB3171" s="607"/>
      <c r="HIC3171" s="607"/>
      <c r="HID3171" s="607"/>
      <c r="HIE3171" s="607"/>
      <c r="HIF3171" s="607"/>
      <c r="HIG3171" s="607"/>
      <c r="HIH3171" s="607"/>
      <c r="HII3171" s="607"/>
      <c r="HIJ3171" s="607"/>
      <c r="HIK3171" s="607"/>
      <c r="HIL3171" s="607"/>
      <c r="HIM3171" s="607"/>
      <c r="HIN3171" s="607"/>
      <c r="HIO3171" s="607"/>
      <c r="HIP3171" s="607"/>
      <c r="HIQ3171" s="607"/>
      <c r="HIR3171" s="607"/>
      <c r="HIS3171" s="607"/>
      <c r="HIT3171" s="607"/>
      <c r="HIU3171" s="607"/>
      <c r="HIV3171" s="607"/>
      <c r="HIW3171" s="607"/>
      <c r="HIX3171" s="607"/>
      <c r="HIY3171" s="607"/>
      <c r="HIZ3171" s="607"/>
      <c r="HJA3171" s="607"/>
      <c r="HJB3171" s="607"/>
      <c r="HJC3171" s="607"/>
      <c r="HJD3171" s="607"/>
      <c r="HJE3171" s="607"/>
      <c r="HJF3171" s="607"/>
      <c r="HJG3171" s="607"/>
      <c r="HJH3171" s="607"/>
      <c r="HJI3171" s="607"/>
      <c r="HJJ3171" s="607"/>
      <c r="HJK3171" s="607"/>
      <c r="HJL3171" s="607"/>
      <c r="HJM3171" s="607"/>
      <c r="HJN3171" s="607"/>
      <c r="HJO3171" s="607"/>
      <c r="HJP3171" s="607"/>
      <c r="HJQ3171" s="607"/>
      <c r="HJR3171" s="607"/>
      <c r="HJS3171" s="607"/>
      <c r="HJT3171" s="607"/>
      <c r="HJU3171" s="607"/>
      <c r="HJV3171" s="607"/>
      <c r="HJW3171" s="607"/>
      <c r="HJX3171" s="607"/>
      <c r="HJY3171" s="607"/>
      <c r="HJZ3171" s="607"/>
      <c r="HKA3171" s="607"/>
      <c r="HKB3171" s="607"/>
      <c r="HKC3171" s="607"/>
      <c r="HKD3171" s="607"/>
      <c r="HKE3171" s="607"/>
      <c r="HKF3171" s="607"/>
      <c r="HKG3171" s="607"/>
      <c r="HKH3171" s="607"/>
      <c r="HKI3171" s="607"/>
      <c r="HKJ3171" s="607"/>
      <c r="HKK3171" s="607"/>
      <c r="HKL3171" s="607"/>
      <c r="HKM3171" s="607"/>
      <c r="HKN3171" s="607"/>
      <c r="HKO3171" s="607"/>
      <c r="HKP3171" s="607"/>
      <c r="HKQ3171" s="607"/>
      <c r="HKR3171" s="607"/>
      <c r="HKS3171" s="607"/>
      <c r="HKT3171" s="607"/>
      <c r="HKU3171" s="607"/>
      <c r="HKV3171" s="607"/>
      <c r="HKW3171" s="607"/>
      <c r="HKX3171" s="607"/>
      <c r="HKY3171" s="607"/>
      <c r="HKZ3171" s="607"/>
      <c r="HLA3171" s="607"/>
      <c r="HLB3171" s="607"/>
      <c r="HLC3171" s="607"/>
      <c r="HLD3171" s="607"/>
      <c r="HLE3171" s="607"/>
      <c r="HLF3171" s="607"/>
      <c r="HLG3171" s="607"/>
      <c r="HLH3171" s="607"/>
      <c r="HLI3171" s="607"/>
      <c r="HLJ3171" s="607"/>
      <c r="HLK3171" s="607"/>
      <c r="HLL3171" s="607"/>
      <c r="HLM3171" s="607"/>
      <c r="HLN3171" s="607"/>
      <c r="HLO3171" s="607"/>
      <c r="HLP3171" s="607"/>
      <c r="HLQ3171" s="607"/>
      <c r="HLR3171" s="607"/>
      <c r="HLS3171" s="607"/>
      <c r="HLT3171" s="607"/>
      <c r="HLU3171" s="607"/>
      <c r="HLV3171" s="607"/>
      <c r="HLW3171" s="607"/>
      <c r="HLX3171" s="607"/>
      <c r="HLY3171" s="607"/>
      <c r="HLZ3171" s="607"/>
      <c r="HMA3171" s="607"/>
      <c r="HMB3171" s="607"/>
      <c r="HMC3171" s="607"/>
      <c r="HMD3171" s="607"/>
      <c r="HME3171" s="607"/>
      <c r="HMF3171" s="607"/>
      <c r="HMG3171" s="607"/>
      <c r="HMH3171" s="607"/>
      <c r="HMI3171" s="607"/>
      <c r="HMJ3171" s="607"/>
      <c r="HMK3171" s="607"/>
      <c r="HML3171" s="607"/>
      <c r="HMM3171" s="607"/>
      <c r="HMN3171" s="607"/>
      <c r="HMO3171" s="607"/>
      <c r="HMP3171" s="607"/>
      <c r="HMQ3171" s="607"/>
      <c r="HMR3171" s="607"/>
      <c r="HMS3171" s="607"/>
      <c r="HMT3171" s="607"/>
      <c r="HMU3171" s="607"/>
      <c r="HMV3171" s="607"/>
      <c r="HMW3171" s="607"/>
      <c r="HMX3171" s="607"/>
      <c r="HMY3171" s="607"/>
      <c r="HMZ3171" s="607"/>
      <c r="HNA3171" s="607"/>
      <c r="HNB3171" s="607"/>
      <c r="HNC3171" s="607"/>
      <c r="HND3171" s="607"/>
      <c r="HNE3171" s="607"/>
      <c r="HNF3171" s="607"/>
      <c r="HNG3171" s="607"/>
      <c r="HNH3171" s="607"/>
      <c r="HNI3171" s="607"/>
      <c r="HNJ3171" s="607"/>
      <c r="HNK3171" s="607"/>
      <c r="HNL3171" s="607"/>
      <c r="HNM3171" s="607"/>
      <c r="HNN3171" s="607"/>
      <c r="HNO3171" s="607"/>
      <c r="HNP3171" s="607"/>
      <c r="HNQ3171" s="607"/>
      <c r="HNR3171" s="607"/>
      <c r="HNS3171" s="607"/>
      <c r="HNT3171" s="607"/>
      <c r="HNU3171" s="607"/>
      <c r="HNV3171" s="607"/>
      <c r="HNW3171" s="607"/>
      <c r="HNX3171" s="607"/>
      <c r="HNY3171" s="607"/>
      <c r="HNZ3171" s="607"/>
      <c r="HOA3171" s="607"/>
      <c r="HOB3171" s="607"/>
      <c r="HOC3171" s="607"/>
      <c r="HOD3171" s="607"/>
      <c r="HOE3171" s="607"/>
      <c r="HOF3171" s="607"/>
      <c r="HOG3171" s="607"/>
      <c r="HOH3171" s="607"/>
      <c r="HOI3171" s="607"/>
      <c r="HOJ3171" s="607"/>
      <c r="HOK3171" s="607"/>
      <c r="HOL3171" s="607"/>
      <c r="HOM3171" s="607"/>
      <c r="HON3171" s="607"/>
      <c r="HOO3171" s="607"/>
      <c r="HOP3171" s="607"/>
      <c r="HOQ3171" s="607"/>
      <c r="HOR3171" s="607"/>
      <c r="HOS3171" s="607"/>
      <c r="HOT3171" s="607"/>
      <c r="HOU3171" s="607"/>
      <c r="HOV3171" s="607"/>
      <c r="HOW3171" s="607"/>
      <c r="HOX3171" s="607"/>
      <c r="HOY3171" s="607"/>
      <c r="HOZ3171" s="607"/>
      <c r="HPA3171" s="607"/>
      <c r="HPB3171" s="607"/>
      <c r="HPC3171" s="607"/>
      <c r="HPD3171" s="607"/>
      <c r="HPE3171" s="607"/>
      <c r="HPF3171" s="607"/>
      <c r="HPG3171" s="607"/>
      <c r="HPH3171" s="607"/>
      <c r="HPI3171" s="607"/>
      <c r="HPJ3171" s="607"/>
      <c r="HPK3171" s="607"/>
      <c r="HPL3171" s="607"/>
      <c r="HPM3171" s="607"/>
      <c r="HPN3171" s="607"/>
      <c r="HPO3171" s="607"/>
      <c r="HPP3171" s="607"/>
      <c r="HPQ3171" s="607"/>
      <c r="HPR3171" s="607"/>
      <c r="HPS3171" s="607"/>
      <c r="HPT3171" s="607"/>
      <c r="HPU3171" s="607"/>
      <c r="HPV3171" s="607"/>
      <c r="HPW3171" s="607"/>
      <c r="HPX3171" s="607"/>
      <c r="HPY3171" s="607"/>
      <c r="HPZ3171" s="607"/>
      <c r="HQA3171" s="607"/>
      <c r="HQB3171" s="607"/>
      <c r="HQC3171" s="607"/>
      <c r="HQD3171" s="607"/>
      <c r="HQE3171" s="607"/>
      <c r="HQF3171" s="607"/>
      <c r="HQG3171" s="607"/>
      <c r="HQH3171" s="607"/>
      <c r="HQI3171" s="607"/>
      <c r="HQJ3171" s="607"/>
      <c r="HQK3171" s="607"/>
      <c r="HQL3171" s="607"/>
      <c r="HQM3171" s="607"/>
      <c r="HQN3171" s="607"/>
      <c r="HQO3171" s="607"/>
      <c r="HQP3171" s="607"/>
      <c r="HQQ3171" s="607"/>
      <c r="HQR3171" s="607"/>
      <c r="HQS3171" s="607"/>
      <c r="HQT3171" s="607"/>
      <c r="HQU3171" s="607"/>
      <c r="HQV3171" s="607"/>
      <c r="HQW3171" s="607"/>
      <c r="HQX3171" s="607"/>
      <c r="HQY3171" s="607"/>
      <c r="HQZ3171" s="607"/>
      <c r="HRA3171" s="607"/>
      <c r="HRB3171" s="607"/>
      <c r="HRC3171" s="607"/>
      <c r="HRD3171" s="607"/>
      <c r="HRE3171" s="607"/>
      <c r="HRF3171" s="607"/>
      <c r="HRG3171" s="607"/>
      <c r="HRH3171" s="607"/>
      <c r="HRI3171" s="607"/>
      <c r="HRJ3171" s="607"/>
      <c r="HRK3171" s="607"/>
      <c r="HRL3171" s="607"/>
      <c r="HRM3171" s="607"/>
      <c r="HRN3171" s="607"/>
      <c r="HRO3171" s="607"/>
      <c r="HRP3171" s="607"/>
      <c r="HRQ3171" s="607"/>
      <c r="HRR3171" s="607"/>
      <c r="HRS3171" s="607"/>
      <c r="HRT3171" s="607"/>
      <c r="HRU3171" s="607"/>
      <c r="HRV3171" s="607"/>
      <c r="HRW3171" s="607"/>
      <c r="HRX3171" s="607"/>
      <c r="HRY3171" s="607"/>
      <c r="HRZ3171" s="607"/>
      <c r="HSA3171" s="607"/>
      <c r="HSB3171" s="607"/>
      <c r="HSC3171" s="607"/>
      <c r="HSD3171" s="607"/>
      <c r="HSE3171" s="607"/>
      <c r="HSF3171" s="607"/>
      <c r="HSG3171" s="607"/>
      <c r="HSH3171" s="607"/>
      <c r="HSI3171" s="607"/>
      <c r="HSJ3171" s="607"/>
      <c r="HSK3171" s="607"/>
      <c r="HSL3171" s="607"/>
      <c r="HSM3171" s="607"/>
      <c r="HSN3171" s="607"/>
      <c r="HSO3171" s="607"/>
      <c r="HSP3171" s="607"/>
      <c r="HSQ3171" s="607"/>
      <c r="HSR3171" s="607"/>
      <c r="HSS3171" s="607"/>
      <c r="HST3171" s="607"/>
      <c r="HSU3171" s="607"/>
      <c r="HSV3171" s="607"/>
      <c r="HSW3171" s="607"/>
      <c r="HSX3171" s="607"/>
      <c r="HSY3171" s="607"/>
      <c r="HSZ3171" s="607"/>
      <c r="HTA3171" s="607"/>
      <c r="HTB3171" s="607"/>
      <c r="HTC3171" s="607"/>
      <c r="HTD3171" s="607"/>
      <c r="HTE3171" s="607"/>
      <c r="HTF3171" s="607"/>
      <c r="HTG3171" s="607"/>
      <c r="HTH3171" s="607"/>
      <c r="HTI3171" s="607"/>
      <c r="HTJ3171" s="607"/>
      <c r="HTK3171" s="607"/>
      <c r="HTL3171" s="607"/>
      <c r="HTM3171" s="607"/>
      <c r="HTN3171" s="607"/>
      <c r="HTO3171" s="607"/>
      <c r="HTP3171" s="607"/>
      <c r="HTQ3171" s="607"/>
      <c r="HTR3171" s="607"/>
      <c r="HTS3171" s="607"/>
      <c r="HTT3171" s="607"/>
      <c r="HTU3171" s="607"/>
      <c r="HTV3171" s="607"/>
      <c r="HTW3171" s="607"/>
      <c r="HTX3171" s="607"/>
      <c r="HTY3171" s="607"/>
      <c r="HTZ3171" s="607"/>
      <c r="HUA3171" s="607"/>
      <c r="HUB3171" s="607"/>
      <c r="HUC3171" s="607"/>
      <c r="HUD3171" s="607"/>
      <c r="HUE3171" s="607"/>
      <c r="HUF3171" s="607"/>
      <c r="HUG3171" s="607"/>
      <c r="HUH3171" s="607"/>
      <c r="HUI3171" s="607"/>
      <c r="HUJ3171" s="607"/>
      <c r="HUK3171" s="607"/>
      <c r="HUL3171" s="607"/>
      <c r="HUM3171" s="607"/>
      <c r="HUN3171" s="607"/>
      <c r="HUO3171" s="607"/>
      <c r="HUP3171" s="607"/>
      <c r="HUQ3171" s="607"/>
      <c r="HUR3171" s="607"/>
      <c r="HUS3171" s="607"/>
      <c r="HUT3171" s="607"/>
      <c r="HUU3171" s="607"/>
      <c r="HUV3171" s="607"/>
      <c r="HUW3171" s="607"/>
      <c r="HUX3171" s="607"/>
      <c r="HUY3171" s="607"/>
      <c r="HUZ3171" s="607"/>
      <c r="HVA3171" s="607"/>
      <c r="HVB3171" s="607"/>
      <c r="HVC3171" s="607"/>
      <c r="HVD3171" s="607"/>
      <c r="HVE3171" s="607"/>
      <c r="HVF3171" s="607"/>
      <c r="HVG3171" s="607"/>
      <c r="HVH3171" s="607"/>
      <c r="HVI3171" s="607"/>
      <c r="HVJ3171" s="607"/>
      <c r="HVK3171" s="607"/>
      <c r="HVL3171" s="607"/>
      <c r="HVM3171" s="607"/>
      <c r="HVN3171" s="607"/>
      <c r="HVO3171" s="607"/>
      <c r="HVP3171" s="607"/>
      <c r="HVQ3171" s="607"/>
      <c r="HVR3171" s="607"/>
      <c r="HVS3171" s="607"/>
      <c r="HVT3171" s="607"/>
      <c r="HVU3171" s="607"/>
      <c r="HVV3171" s="607"/>
      <c r="HVW3171" s="607"/>
      <c r="HVX3171" s="607"/>
      <c r="HVY3171" s="607"/>
      <c r="HVZ3171" s="607"/>
      <c r="HWA3171" s="607"/>
      <c r="HWB3171" s="607"/>
      <c r="HWC3171" s="607"/>
      <c r="HWD3171" s="607"/>
      <c r="HWE3171" s="607"/>
      <c r="HWF3171" s="607"/>
      <c r="HWG3171" s="607"/>
      <c r="HWH3171" s="607"/>
      <c r="HWI3171" s="607"/>
      <c r="HWJ3171" s="607"/>
      <c r="HWK3171" s="607"/>
      <c r="HWL3171" s="607"/>
      <c r="HWM3171" s="607"/>
      <c r="HWN3171" s="607"/>
      <c r="HWO3171" s="607"/>
      <c r="HWP3171" s="607"/>
      <c r="HWQ3171" s="607"/>
      <c r="HWR3171" s="607"/>
      <c r="HWS3171" s="607"/>
      <c r="HWT3171" s="607"/>
      <c r="HWU3171" s="607"/>
      <c r="HWV3171" s="607"/>
      <c r="HWW3171" s="607"/>
      <c r="HWX3171" s="607"/>
      <c r="HWY3171" s="607"/>
      <c r="HWZ3171" s="607"/>
      <c r="HXA3171" s="607"/>
      <c r="HXB3171" s="607"/>
      <c r="HXC3171" s="607"/>
      <c r="HXD3171" s="607"/>
      <c r="HXE3171" s="607"/>
      <c r="HXF3171" s="607"/>
      <c r="HXG3171" s="607"/>
      <c r="HXH3171" s="607"/>
      <c r="HXI3171" s="607"/>
      <c r="HXJ3171" s="607"/>
      <c r="HXK3171" s="607"/>
      <c r="HXL3171" s="607"/>
      <c r="HXM3171" s="607"/>
      <c r="HXN3171" s="607"/>
      <c r="HXO3171" s="607"/>
      <c r="HXP3171" s="607"/>
      <c r="HXQ3171" s="607"/>
      <c r="HXR3171" s="607"/>
      <c r="HXS3171" s="607"/>
      <c r="HXT3171" s="607"/>
      <c r="HXU3171" s="607"/>
      <c r="HXV3171" s="607"/>
      <c r="HXW3171" s="607"/>
      <c r="HXX3171" s="607"/>
      <c r="HXY3171" s="607"/>
      <c r="HXZ3171" s="607"/>
      <c r="HYA3171" s="607"/>
      <c r="HYB3171" s="607"/>
      <c r="HYC3171" s="607"/>
      <c r="HYD3171" s="607"/>
      <c r="HYE3171" s="607"/>
      <c r="HYF3171" s="607"/>
      <c r="HYG3171" s="607"/>
      <c r="HYH3171" s="607"/>
      <c r="HYI3171" s="607"/>
      <c r="HYJ3171" s="607"/>
      <c r="HYK3171" s="607"/>
      <c r="HYL3171" s="607"/>
      <c r="HYM3171" s="607"/>
      <c r="HYN3171" s="607"/>
      <c r="HYO3171" s="607"/>
      <c r="HYP3171" s="607"/>
      <c r="HYQ3171" s="607"/>
      <c r="HYR3171" s="607"/>
      <c r="HYS3171" s="607"/>
      <c r="HYT3171" s="607"/>
      <c r="HYU3171" s="607"/>
      <c r="HYV3171" s="607"/>
      <c r="HYW3171" s="607"/>
      <c r="HYX3171" s="607"/>
      <c r="HYY3171" s="607"/>
      <c r="HYZ3171" s="607"/>
      <c r="HZA3171" s="607"/>
      <c r="HZB3171" s="607"/>
      <c r="HZC3171" s="607"/>
      <c r="HZD3171" s="607"/>
      <c r="HZE3171" s="607"/>
      <c r="HZF3171" s="607"/>
      <c r="HZG3171" s="607"/>
      <c r="HZH3171" s="607"/>
      <c r="HZI3171" s="607"/>
      <c r="HZJ3171" s="607"/>
      <c r="HZK3171" s="607"/>
      <c r="HZL3171" s="607"/>
      <c r="HZM3171" s="607"/>
      <c r="HZN3171" s="607"/>
      <c r="HZO3171" s="607"/>
      <c r="HZP3171" s="607"/>
      <c r="HZQ3171" s="607"/>
      <c r="HZR3171" s="607"/>
      <c r="HZS3171" s="607"/>
      <c r="HZT3171" s="607"/>
      <c r="HZU3171" s="607"/>
      <c r="HZV3171" s="607"/>
      <c r="HZW3171" s="607"/>
      <c r="HZX3171" s="607"/>
      <c r="HZY3171" s="607"/>
      <c r="HZZ3171" s="607"/>
      <c r="IAA3171" s="607"/>
      <c r="IAB3171" s="607"/>
      <c r="IAC3171" s="607"/>
      <c r="IAD3171" s="607"/>
      <c r="IAE3171" s="607"/>
      <c r="IAF3171" s="607"/>
      <c r="IAG3171" s="607"/>
      <c r="IAH3171" s="607"/>
      <c r="IAI3171" s="607"/>
      <c r="IAJ3171" s="607"/>
      <c r="IAK3171" s="607"/>
      <c r="IAL3171" s="607"/>
      <c r="IAM3171" s="607"/>
      <c r="IAN3171" s="607"/>
      <c r="IAO3171" s="607"/>
      <c r="IAP3171" s="607"/>
      <c r="IAQ3171" s="607"/>
      <c r="IAR3171" s="607"/>
      <c r="IAS3171" s="607"/>
      <c r="IAT3171" s="607"/>
      <c r="IAU3171" s="607"/>
      <c r="IAV3171" s="607"/>
      <c r="IAW3171" s="607"/>
      <c r="IAX3171" s="607"/>
      <c r="IAY3171" s="607"/>
      <c r="IAZ3171" s="607"/>
      <c r="IBA3171" s="607"/>
      <c r="IBB3171" s="607"/>
      <c r="IBC3171" s="607"/>
      <c r="IBD3171" s="607"/>
      <c r="IBE3171" s="607"/>
      <c r="IBF3171" s="607"/>
      <c r="IBG3171" s="607"/>
      <c r="IBH3171" s="607"/>
      <c r="IBI3171" s="607"/>
      <c r="IBJ3171" s="607"/>
      <c r="IBK3171" s="607"/>
      <c r="IBL3171" s="607"/>
      <c r="IBM3171" s="607"/>
      <c r="IBN3171" s="607"/>
      <c r="IBO3171" s="607"/>
      <c r="IBP3171" s="607"/>
      <c r="IBQ3171" s="607"/>
      <c r="IBR3171" s="607"/>
      <c r="IBS3171" s="607"/>
      <c r="IBT3171" s="607"/>
      <c r="IBU3171" s="607"/>
      <c r="IBV3171" s="607"/>
      <c r="IBW3171" s="607"/>
      <c r="IBX3171" s="607"/>
      <c r="IBY3171" s="607"/>
      <c r="IBZ3171" s="607"/>
      <c r="ICA3171" s="607"/>
      <c r="ICB3171" s="607"/>
      <c r="ICC3171" s="607"/>
      <c r="ICD3171" s="607"/>
      <c r="ICE3171" s="607"/>
      <c r="ICF3171" s="607"/>
      <c r="ICG3171" s="607"/>
      <c r="ICH3171" s="607"/>
      <c r="ICI3171" s="607"/>
      <c r="ICJ3171" s="607"/>
      <c r="ICK3171" s="607"/>
      <c r="ICL3171" s="607"/>
      <c r="ICM3171" s="607"/>
      <c r="ICN3171" s="607"/>
      <c r="ICO3171" s="607"/>
      <c r="ICP3171" s="607"/>
      <c r="ICQ3171" s="607"/>
      <c r="ICR3171" s="607"/>
      <c r="ICS3171" s="607"/>
      <c r="ICT3171" s="607"/>
      <c r="ICU3171" s="607"/>
      <c r="ICV3171" s="607"/>
      <c r="ICW3171" s="607"/>
      <c r="ICX3171" s="607"/>
      <c r="ICY3171" s="607"/>
      <c r="ICZ3171" s="607"/>
      <c r="IDA3171" s="607"/>
      <c r="IDB3171" s="607"/>
      <c r="IDC3171" s="607"/>
      <c r="IDD3171" s="607"/>
      <c r="IDE3171" s="607"/>
      <c r="IDF3171" s="607"/>
      <c r="IDG3171" s="607"/>
      <c r="IDH3171" s="607"/>
      <c r="IDI3171" s="607"/>
      <c r="IDJ3171" s="607"/>
      <c r="IDK3171" s="607"/>
      <c r="IDL3171" s="607"/>
      <c r="IDM3171" s="607"/>
      <c r="IDN3171" s="607"/>
      <c r="IDO3171" s="607"/>
      <c r="IDP3171" s="607"/>
      <c r="IDQ3171" s="607"/>
      <c r="IDR3171" s="607"/>
      <c r="IDS3171" s="607"/>
      <c r="IDT3171" s="607"/>
      <c r="IDU3171" s="607"/>
      <c r="IDV3171" s="607"/>
      <c r="IDW3171" s="607"/>
      <c r="IDX3171" s="607"/>
      <c r="IDY3171" s="607"/>
      <c r="IDZ3171" s="607"/>
      <c r="IEA3171" s="607"/>
      <c r="IEB3171" s="607"/>
      <c r="IEC3171" s="607"/>
      <c r="IED3171" s="607"/>
      <c r="IEE3171" s="607"/>
      <c r="IEF3171" s="607"/>
      <c r="IEG3171" s="607"/>
      <c r="IEH3171" s="607"/>
      <c r="IEI3171" s="607"/>
      <c r="IEJ3171" s="607"/>
      <c r="IEK3171" s="607"/>
      <c r="IEL3171" s="607"/>
      <c r="IEM3171" s="607"/>
      <c r="IEN3171" s="607"/>
      <c r="IEO3171" s="607"/>
      <c r="IEP3171" s="607"/>
      <c r="IEQ3171" s="607"/>
      <c r="IER3171" s="607"/>
      <c r="IES3171" s="607"/>
      <c r="IET3171" s="607"/>
      <c r="IEU3171" s="607"/>
      <c r="IEV3171" s="607"/>
      <c r="IEW3171" s="607"/>
      <c r="IEX3171" s="607"/>
      <c r="IEY3171" s="607"/>
      <c r="IEZ3171" s="607"/>
      <c r="IFA3171" s="607"/>
      <c r="IFB3171" s="607"/>
      <c r="IFC3171" s="607"/>
      <c r="IFD3171" s="607"/>
      <c r="IFE3171" s="607"/>
      <c r="IFF3171" s="607"/>
      <c r="IFG3171" s="607"/>
      <c r="IFH3171" s="607"/>
      <c r="IFI3171" s="607"/>
      <c r="IFJ3171" s="607"/>
      <c r="IFK3171" s="607"/>
      <c r="IFL3171" s="607"/>
      <c r="IFM3171" s="607"/>
      <c r="IFN3171" s="607"/>
      <c r="IFO3171" s="607"/>
      <c r="IFP3171" s="607"/>
      <c r="IFQ3171" s="607"/>
      <c r="IFR3171" s="607"/>
      <c r="IFS3171" s="607"/>
      <c r="IFT3171" s="607"/>
      <c r="IFU3171" s="607"/>
      <c r="IFV3171" s="607"/>
      <c r="IFW3171" s="607"/>
      <c r="IFX3171" s="607"/>
      <c r="IFY3171" s="607"/>
      <c r="IFZ3171" s="607"/>
      <c r="IGA3171" s="607"/>
      <c r="IGB3171" s="607"/>
      <c r="IGC3171" s="607"/>
      <c r="IGD3171" s="607"/>
      <c r="IGE3171" s="607"/>
      <c r="IGF3171" s="607"/>
      <c r="IGG3171" s="607"/>
      <c r="IGH3171" s="607"/>
      <c r="IGI3171" s="607"/>
      <c r="IGJ3171" s="607"/>
      <c r="IGK3171" s="607"/>
      <c r="IGL3171" s="607"/>
      <c r="IGM3171" s="607"/>
      <c r="IGN3171" s="607"/>
      <c r="IGO3171" s="607"/>
      <c r="IGP3171" s="607"/>
      <c r="IGQ3171" s="607"/>
      <c r="IGR3171" s="607"/>
      <c r="IGS3171" s="607"/>
      <c r="IGT3171" s="607"/>
      <c r="IGU3171" s="607"/>
      <c r="IGV3171" s="607"/>
      <c r="IGW3171" s="607"/>
      <c r="IGX3171" s="607"/>
      <c r="IGY3171" s="607"/>
      <c r="IGZ3171" s="607"/>
      <c r="IHA3171" s="607"/>
      <c r="IHB3171" s="607"/>
      <c r="IHC3171" s="607"/>
      <c r="IHD3171" s="607"/>
      <c r="IHE3171" s="607"/>
      <c r="IHF3171" s="607"/>
      <c r="IHG3171" s="607"/>
      <c r="IHH3171" s="607"/>
      <c r="IHI3171" s="607"/>
      <c r="IHJ3171" s="607"/>
      <c r="IHK3171" s="607"/>
      <c r="IHL3171" s="607"/>
      <c r="IHM3171" s="607"/>
      <c r="IHN3171" s="607"/>
      <c r="IHO3171" s="607"/>
      <c r="IHP3171" s="607"/>
      <c r="IHQ3171" s="607"/>
      <c r="IHR3171" s="607"/>
      <c r="IHS3171" s="607"/>
      <c r="IHT3171" s="607"/>
      <c r="IHU3171" s="607"/>
      <c r="IHV3171" s="607"/>
      <c r="IHW3171" s="607"/>
      <c r="IHX3171" s="607"/>
      <c r="IHY3171" s="607"/>
      <c r="IHZ3171" s="607"/>
      <c r="IIA3171" s="607"/>
      <c r="IIB3171" s="607"/>
      <c r="IIC3171" s="607"/>
      <c r="IID3171" s="607"/>
      <c r="IIE3171" s="607"/>
      <c r="IIF3171" s="607"/>
      <c r="IIG3171" s="607"/>
      <c r="IIH3171" s="607"/>
      <c r="III3171" s="607"/>
      <c r="IIJ3171" s="607"/>
      <c r="IIK3171" s="607"/>
      <c r="IIL3171" s="607"/>
      <c r="IIM3171" s="607"/>
      <c r="IIN3171" s="607"/>
      <c r="IIO3171" s="607"/>
      <c r="IIP3171" s="607"/>
      <c r="IIQ3171" s="607"/>
      <c r="IIR3171" s="607"/>
      <c r="IIS3171" s="607"/>
      <c r="IIT3171" s="607"/>
      <c r="IIU3171" s="607"/>
      <c r="IIV3171" s="607"/>
      <c r="IIW3171" s="607"/>
      <c r="IIX3171" s="607"/>
      <c r="IIY3171" s="607"/>
      <c r="IIZ3171" s="607"/>
      <c r="IJA3171" s="607"/>
      <c r="IJB3171" s="607"/>
      <c r="IJC3171" s="607"/>
      <c r="IJD3171" s="607"/>
      <c r="IJE3171" s="607"/>
      <c r="IJF3171" s="607"/>
      <c r="IJG3171" s="607"/>
      <c r="IJH3171" s="607"/>
      <c r="IJI3171" s="607"/>
      <c r="IJJ3171" s="607"/>
      <c r="IJK3171" s="607"/>
      <c r="IJL3171" s="607"/>
      <c r="IJM3171" s="607"/>
      <c r="IJN3171" s="607"/>
      <c r="IJO3171" s="607"/>
      <c r="IJP3171" s="607"/>
      <c r="IJQ3171" s="607"/>
      <c r="IJR3171" s="607"/>
      <c r="IJS3171" s="607"/>
      <c r="IJT3171" s="607"/>
      <c r="IJU3171" s="607"/>
      <c r="IJV3171" s="607"/>
      <c r="IJW3171" s="607"/>
      <c r="IJX3171" s="607"/>
      <c r="IJY3171" s="607"/>
      <c r="IJZ3171" s="607"/>
      <c r="IKA3171" s="607"/>
      <c r="IKB3171" s="607"/>
      <c r="IKC3171" s="607"/>
      <c r="IKD3171" s="607"/>
      <c r="IKE3171" s="607"/>
      <c r="IKF3171" s="607"/>
      <c r="IKG3171" s="607"/>
      <c r="IKH3171" s="607"/>
      <c r="IKI3171" s="607"/>
      <c r="IKJ3171" s="607"/>
      <c r="IKK3171" s="607"/>
      <c r="IKL3171" s="607"/>
      <c r="IKM3171" s="607"/>
      <c r="IKN3171" s="607"/>
      <c r="IKO3171" s="607"/>
      <c r="IKP3171" s="607"/>
      <c r="IKQ3171" s="607"/>
      <c r="IKR3171" s="607"/>
      <c r="IKS3171" s="607"/>
      <c r="IKT3171" s="607"/>
      <c r="IKU3171" s="607"/>
      <c r="IKV3171" s="607"/>
      <c r="IKW3171" s="607"/>
      <c r="IKX3171" s="607"/>
      <c r="IKY3171" s="607"/>
      <c r="IKZ3171" s="607"/>
      <c r="ILA3171" s="607"/>
      <c r="ILB3171" s="607"/>
      <c r="ILC3171" s="607"/>
      <c r="ILD3171" s="607"/>
      <c r="ILE3171" s="607"/>
      <c r="ILF3171" s="607"/>
      <c r="ILG3171" s="607"/>
      <c r="ILH3171" s="607"/>
      <c r="ILI3171" s="607"/>
      <c r="ILJ3171" s="607"/>
      <c r="ILK3171" s="607"/>
      <c r="ILL3171" s="607"/>
      <c r="ILM3171" s="607"/>
      <c r="ILN3171" s="607"/>
      <c r="ILO3171" s="607"/>
      <c r="ILP3171" s="607"/>
      <c r="ILQ3171" s="607"/>
      <c r="ILR3171" s="607"/>
      <c r="ILS3171" s="607"/>
      <c r="ILT3171" s="607"/>
      <c r="ILU3171" s="607"/>
      <c r="ILV3171" s="607"/>
      <c r="ILW3171" s="607"/>
      <c r="ILX3171" s="607"/>
      <c r="ILY3171" s="607"/>
      <c r="ILZ3171" s="607"/>
      <c r="IMA3171" s="607"/>
      <c r="IMB3171" s="607"/>
      <c r="IMC3171" s="607"/>
      <c r="IMD3171" s="607"/>
      <c r="IME3171" s="607"/>
      <c r="IMF3171" s="607"/>
      <c r="IMG3171" s="607"/>
      <c r="IMH3171" s="607"/>
      <c r="IMI3171" s="607"/>
      <c r="IMJ3171" s="607"/>
      <c r="IMK3171" s="607"/>
      <c r="IML3171" s="607"/>
      <c r="IMM3171" s="607"/>
      <c r="IMN3171" s="607"/>
      <c r="IMO3171" s="607"/>
      <c r="IMP3171" s="607"/>
      <c r="IMQ3171" s="607"/>
      <c r="IMR3171" s="607"/>
      <c r="IMS3171" s="607"/>
      <c r="IMT3171" s="607"/>
      <c r="IMU3171" s="607"/>
      <c r="IMV3171" s="607"/>
      <c r="IMW3171" s="607"/>
      <c r="IMX3171" s="607"/>
      <c r="IMY3171" s="607"/>
      <c r="IMZ3171" s="607"/>
      <c r="INA3171" s="607"/>
      <c r="INB3171" s="607"/>
      <c r="INC3171" s="607"/>
      <c r="IND3171" s="607"/>
      <c r="INE3171" s="607"/>
      <c r="INF3171" s="607"/>
      <c r="ING3171" s="607"/>
      <c r="INH3171" s="607"/>
      <c r="INI3171" s="607"/>
      <c r="INJ3171" s="607"/>
      <c r="INK3171" s="607"/>
      <c r="INL3171" s="607"/>
      <c r="INM3171" s="607"/>
      <c r="INN3171" s="607"/>
      <c r="INO3171" s="607"/>
      <c r="INP3171" s="607"/>
      <c r="INQ3171" s="607"/>
      <c r="INR3171" s="607"/>
      <c r="INS3171" s="607"/>
      <c r="INT3171" s="607"/>
      <c r="INU3171" s="607"/>
      <c r="INV3171" s="607"/>
      <c r="INW3171" s="607"/>
      <c r="INX3171" s="607"/>
      <c r="INY3171" s="607"/>
      <c r="INZ3171" s="607"/>
      <c r="IOA3171" s="607"/>
      <c r="IOB3171" s="607"/>
      <c r="IOC3171" s="607"/>
      <c r="IOD3171" s="607"/>
      <c r="IOE3171" s="607"/>
      <c r="IOF3171" s="607"/>
      <c r="IOG3171" s="607"/>
      <c r="IOH3171" s="607"/>
      <c r="IOI3171" s="607"/>
      <c r="IOJ3171" s="607"/>
      <c r="IOK3171" s="607"/>
      <c r="IOL3171" s="607"/>
      <c r="IOM3171" s="607"/>
      <c r="ION3171" s="607"/>
      <c r="IOO3171" s="607"/>
      <c r="IOP3171" s="607"/>
      <c r="IOQ3171" s="607"/>
      <c r="IOR3171" s="607"/>
      <c r="IOS3171" s="607"/>
      <c r="IOT3171" s="607"/>
      <c r="IOU3171" s="607"/>
      <c r="IOV3171" s="607"/>
      <c r="IOW3171" s="607"/>
      <c r="IOX3171" s="607"/>
      <c r="IOY3171" s="607"/>
      <c r="IOZ3171" s="607"/>
      <c r="IPA3171" s="607"/>
      <c r="IPB3171" s="607"/>
      <c r="IPC3171" s="607"/>
      <c r="IPD3171" s="607"/>
      <c r="IPE3171" s="607"/>
      <c r="IPF3171" s="607"/>
      <c r="IPG3171" s="607"/>
      <c r="IPH3171" s="607"/>
      <c r="IPI3171" s="607"/>
      <c r="IPJ3171" s="607"/>
      <c r="IPK3171" s="607"/>
      <c r="IPL3171" s="607"/>
      <c r="IPM3171" s="607"/>
      <c r="IPN3171" s="607"/>
      <c r="IPO3171" s="607"/>
      <c r="IPP3171" s="607"/>
      <c r="IPQ3171" s="607"/>
      <c r="IPR3171" s="607"/>
      <c r="IPS3171" s="607"/>
      <c r="IPT3171" s="607"/>
      <c r="IPU3171" s="607"/>
      <c r="IPV3171" s="607"/>
      <c r="IPW3171" s="607"/>
      <c r="IPX3171" s="607"/>
      <c r="IPY3171" s="607"/>
      <c r="IPZ3171" s="607"/>
      <c r="IQA3171" s="607"/>
      <c r="IQB3171" s="607"/>
      <c r="IQC3171" s="607"/>
      <c r="IQD3171" s="607"/>
      <c r="IQE3171" s="607"/>
      <c r="IQF3171" s="607"/>
      <c r="IQG3171" s="607"/>
      <c r="IQH3171" s="607"/>
      <c r="IQI3171" s="607"/>
      <c r="IQJ3171" s="607"/>
      <c r="IQK3171" s="607"/>
      <c r="IQL3171" s="607"/>
      <c r="IQM3171" s="607"/>
      <c r="IQN3171" s="607"/>
      <c r="IQO3171" s="607"/>
      <c r="IQP3171" s="607"/>
      <c r="IQQ3171" s="607"/>
      <c r="IQR3171" s="607"/>
      <c r="IQS3171" s="607"/>
      <c r="IQT3171" s="607"/>
      <c r="IQU3171" s="607"/>
      <c r="IQV3171" s="607"/>
      <c r="IQW3171" s="607"/>
      <c r="IQX3171" s="607"/>
      <c r="IQY3171" s="607"/>
      <c r="IQZ3171" s="607"/>
      <c r="IRA3171" s="607"/>
      <c r="IRB3171" s="607"/>
      <c r="IRC3171" s="607"/>
      <c r="IRD3171" s="607"/>
      <c r="IRE3171" s="607"/>
      <c r="IRF3171" s="607"/>
      <c r="IRG3171" s="607"/>
      <c r="IRH3171" s="607"/>
      <c r="IRI3171" s="607"/>
      <c r="IRJ3171" s="607"/>
      <c r="IRK3171" s="607"/>
      <c r="IRL3171" s="607"/>
      <c r="IRM3171" s="607"/>
      <c r="IRN3171" s="607"/>
      <c r="IRO3171" s="607"/>
      <c r="IRP3171" s="607"/>
      <c r="IRQ3171" s="607"/>
      <c r="IRR3171" s="607"/>
      <c r="IRS3171" s="607"/>
      <c r="IRT3171" s="607"/>
      <c r="IRU3171" s="607"/>
      <c r="IRV3171" s="607"/>
      <c r="IRW3171" s="607"/>
      <c r="IRX3171" s="607"/>
      <c r="IRY3171" s="607"/>
      <c r="IRZ3171" s="607"/>
      <c r="ISA3171" s="607"/>
      <c r="ISB3171" s="607"/>
      <c r="ISC3171" s="607"/>
      <c r="ISD3171" s="607"/>
      <c r="ISE3171" s="607"/>
      <c r="ISF3171" s="607"/>
      <c r="ISG3171" s="607"/>
      <c r="ISH3171" s="607"/>
      <c r="ISI3171" s="607"/>
      <c r="ISJ3171" s="607"/>
      <c r="ISK3171" s="607"/>
      <c r="ISL3171" s="607"/>
      <c r="ISM3171" s="607"/>
      <c r="ISN3171" s="607"/>
      <c r="ISO3171" s="607"/>
      <c r="ISP3171" s="607"/>
      <c r="ISQ3171" s="607"/>
      <c r="ISR3171" s="607"/>
      <c r="ISS3171" s="607"/>
      <c r="IST3171" s="607"/>
      <c r="ISU3171" s="607"/>
      <c r="ISV3171" s="607"/>
      <c r="ISW3171" s="607"/>
      <c r="ISX3171" s="607"/>
      <c r="ISY3171" s="607"/>
      <c r="ISZ3171" s="607"/>
      <c r="ITA3171" s="607"/>
      <c r="ITB3171" s="607"/>
      <c r="ITC3171" s="607"/>
      <c r="ITD3171" s="607"/>
      <c r="ITE3171" s="607"/>
      <c r="ITF3171" s="607"/>
      <c r="ITG3171" s="607"/>
      <c r="ITH3171" s="607"/>
      <c r="ITI3171" s="607"/>
      <c r="ITJ3171" s="607"/>
      <c r="ITK3171" s="607"/>
      <c r="ITL3171" s="607"/>
      <c r="ITM3171" s="607"/>
      <c r="ITN3171" s="607"/>
      <c r="ITO3171" s="607"/>
      <c r="ITP3171" s="607"/>
      <c r="ITQ3171" s="607"/>
      <c r="ITR3171" s="607"/>
      <c r="ITS3171" s="607"/>
      <c r="ITT3171" s="607"/>
      <c r="ITU3171" s="607"/>
      <c r="ITV3171" s="607"/>
      <c r="ITW3171" s="607"/>
      <c r="ITX3171" s="607"/>
      <c r="ITY3171" s="607"/>
      <c r="ITZ3171" s="607"/>
      <c r="IUA3171" s="607"/>
      <c r="IUB3171" s="607"/>
      <c r="IUC3171" s="607"/>
      <c r="IUD3171" s="607"/>
      <c r="IUE3171" s="607"/>
      <c r="IUF3171" s="607"/>
      <c r="IUG3171" s="607"/>
      <c r="IUH3171" s="607"/>
      <c r="IUI3171" s="607"/>
      <c r="IUJ3171" s="607"/>
      <c r="IUK3171" s="607"/>
      <c r="IUL3171" s="607"/>
      <c r="IUM3171" s="607"/>
      <c r="IUN3171" s="607"/>
      <c r="IUO3171" s="607"/>
      <c r="IUP3171" s="607"/>
      <c r="IUQ3171" s="607"/>
      <c r="IUR3171" s="607"/>
      <c r="IUS3171" s="607"/>
      <c r="IUT3171" s="607"/>
      <c r="IUU3171" s="607"/>
      <c r="IUV3171" s="607"/>
      <c r="IUW3171" s="607"/>
      <c r="IUX3171" s="607"/>
      <c r="IUY3171" s="607"/>
      <c r="IUZ3171" s="607"/>
      <c r="IVA3171" s="607"/>
      <c r="IVB3171" s="607"/>
      <c r="IVC3171" s="607"/>
      <c r="IVD3171" s="607"/>
      <c r="IVE3171" s="607"/>
      <c r="IVF3171" s="607"/>
      <c r="IVG3171" s="607"/>
      <c r="IVH3171" s="607"/>
      <c r="IVI3171" s="607"/>
      <c r="IVJ3171" s="607"/>
      <c r="IVK3171" s="607"/>
      <c r="IVL3171" s="607"/>
      <c r="IVM3171" s="607"/>
      <c r="IVN3171" s="607"/>
      <c r="IVO3171" s="607"/>
      <c r="IVP3171" s="607"/>
      <c r="IVQ3171" s="607"/>
      <c r="IVR3171" s="607"/>
      <c r="IVS3171" s="607"/>
      <c r="IVT3171" s="607"/>
      <c r="IVU3171" s="607"/>
      <c r="IVV3171" s="607"/>
      <c r="IVW3171" s="607"/>
      <c r="IVX3171" s="607"/>
      <c r="IVY3171" s="607"/>
      <c r="IVZ3171" s="607"/>
      <c r="IWA3171" s="607"/>
      <c r="IWB3171" s="607"/>
      <c r="IWC3171" s="607"/>
      <c r="IWD3171" s="607"/>
      <c r="IWE3171" s="607"/>
      <c r="IWF3171" s="607"/>
      <c r="IWG3171" s="607"/>
      <c r="IWH3171" s="607"/>
      <c r="IWI3171" s="607"/>
      <c r="IWJ3171" s="607"/>
      <c r="IWK3171" s="607"/>
      <c r="IWL3171" s="607"/>
      <c r="IWM3171" s="607"/>
      <c r="IWN3171" s="607"/>
      <c r="IWO3171" s="607"/>
      <c r="IWP3171" s="607"/>
      <c r="IWQ3171" s="607"/>
      <c r="IWR3171" s="607"/>
      <c r="IWS3171" s="607"/>
      <c r="IWT3171" s="607"/>
      <c r="IWU3171" s="607"/>
      <c r="IWV3171" s="607"/>
      <c r="IWW3171" s="607"/>
      <c r="IWX3171" s="607"/>
      <c r="IWY3171" s="607"/>
      <c r="IWZ3171" s="607"/>
      <c r="IXA3171" s="607"/>
      <c r="IXB3171" s="607"/>
      <c r="IXC3171" s="607"/>
      <c r="IXD3171" s="607"/>
      <c r="IXE3171" s="607"/>
      <c r="IXF3171" s="607"/>
      <c r="IXG3171" s="607"/>
      <c r="IXH3171" s="607"/>
      <c r="IXI3171" s="607"/>
      <c r="IXJ3171" s="607"/>
      <c r="IXK3171" s="607"/>
      <c r="IXL3171" s="607"/>
      <c r="IXM3171" s="607"/>
      <c r="IXN3171" s="607"/>
      <c r="IXO3171" s="607"/>
      <c r="IXP3171" s="607"/>
      <c r="IXQ3171" s="607"/>
      <c r="IXR3171" s="607"/>
      <c r="IXS3171" s="607"/>
      <c r="IXT3171" s="607"/>
      <c r="IXU3171" s="607"/>
      <c r="IXV3171" s="607"/>
      <c r="IXW3171" s="607"/>
      <c r="IXX3171" s="607"/>
      <c r="IXY3171" s="607"/>
      <c r="IXZ3171" s="607"/>
      <c r="IYA3171" s="607"/>
      <c r="IYB3171" s="607"/>
      <c r="IYC3171" s="607"/>
      <c r="IYD3171" s="607"/>
      <c r="IYE3171" s="607"/>
      <c r="IYF3171" s="607"/>
      <c r="IYG3171" s="607"/>
      <c r="IYH3171" s="607"/>
      <c r="IYI3171" s="607"/>
      <c r="IYJ3171" s="607"/>
      <c r="IYK3171" s="607"/>
      <c r="IYL3171" s="607"/>
      <c r="IYM3171" s="607"/>
      <c r="IYN3171" s="607"/>
      <c r="IYO3171" s="607"/>
      <c r="IYP3171" s="607"/>
      <c r="IYQ3171" s="607"/>
      <c r="IYR3171" s="607"/>
      <c r="IYS3171" s="607"/>
      <c r="IYT3171" s="607"/>
      <c r="IYU3171" s="607"/>
      <c r="IYV3171" s="607"/>
      <c r="IYW3171" s="607"/>
      <c r="IYX3171" s="607"/>
      <c r="IYY3171" s="607"/>
      <c r="IYZ3171" s="607"/>
      <c r="IZA3171" s="607"/>
      <c r="IZB3171" s="607"/>
      <c r="IZC3171" s="607"/>
      <c r="IZD3171" s="607"/>
      <c r="IZE3171" s="607"/>
      <c r="IZF3171" s="607"/>
      <c r="IZG3171" s="607"/>
      <c r="IZH3171" s="607"/>
      <c r="IZI3171" s="607"/>
      <c r="IZJ3171" s="607"/>
      <c r="IZK3171" s="607"/>
      <c r="IZL3171" s="607"/>
      <c r="IZM3171" s="607"/>
      <c r="IZN3171" s="607"/>
      <c r="IZO3171" s="607"/>
      <c r="IZP3171" s="607"/>
      <c r="IZQ3171" s="607"/>
      <c r="IZR3171" s="607"/>
      <c r="IZS3171" s="607"/>
      <c r="IZT3171" s="607"/>
      <c r="IZU3171" s="607"/>
      <c r="IZV3171" s="607"/>
      <c r="IZW3171" s="607"/>
      <c r="IZX3171" s="607"/>
      <c r="IZY3171" s="607"/>
      <c r="IZZ3171" s="607"/>
      <c r="JAA3171" s="607"/>
      <c r="JAB3171" s="607"/>
      <c r="JAC3171" s="607"/>
      <c r="JAD3171" s="607"/>
      <c r="JAE3171" s="607"/>
      <c r="JAF3171" s="607"/>
      <c r="JAG3171" s="607"/>
      <c r="JAH3171" s="607"/>
      <c r="JAI3171" s="607"/>
      <c r="JAJ3171" s="607"/>
      <c r="JAK3171" s="607"/>
      <c r="JAL3171" s="607"/>
      <c r="JAM3171" s="607"/>
      <c r="JAN3171" s="607"/>
      <c r="JAO3171" s="607"/>
      <c r="JAP3171" s="607"/>
      <c r="JAQ3171" s="607"/>
      <c r="JAR3171" s="607"/>
      <c r="JAS3171" s="607"/>
      <c r="JAT3171" s="607"/>
      <c r="JAU3171" s="607"/>
      <c r="JAV3171" s="607"/>
      <c r="JAW3171" s="607"/>
      <c r="JAX3171" s="607"/>
      <c r="JAY3171" s="607"/>
      <c r="JAZ3171" s="607"/>
      <c r="JBA3171" s="607"/>
      <c r="JBB3171" s="607"/>
      <c r="JBC3171" s="607"/>
      <c r="JBD3171" s="607"/>
      <c r="JBE3171" s="607"/>
      <c r="JBF3171" s="607"/>
      <c r="JBG3171" s="607"/>
      <c r="JBH3171" s="607"/>
      <c r="JBI3171" s="607"/>
      <c r="JBJ3171" s="607"/>
      <c r="JBK3171" s="607"/>
      <c r="JBL3171" s="607"/>
      <c r="JBM3171" s="607"/>
      <c r="JBN3171" s="607"/>
      <c r="JBO3171" s="607"/>
      <c r="JBP3171" s="607"/>
      <c r="JBQ3171" s="607"/>
      <c r="JBR3171" s="607"/>
      <c r="JBS3171" s="607"/>
      <c r="JBT3171" s="607"/>
      <c r="JBU3171" s="607"/>
      <c r="JBV3171" s="607"/>
      <c r="JBW3171" s="607"/>
      <c r="JBX3171" s="607"/>
      <c r="JBY3171" s="607"/>
      <c r="JBZ3171" s="607"/>
      <c r="JCA3171" s="607"/>
      <c r="JCB3171" s="607"/>
      <c r="JCC3171" s="607"/>
      <c r="JCD3171" s="607"/>
      <c r="JCE3171" s="607"/>
      <c r="JCF3171" s="607"/>
      <c r="JCG3171" s="607"/>
      <c r="JCH3171" s="607"/>
      <c r="JCI3171" s="607"/>
      <c r="JCJ3171" s="607"/>
      <c r="JCK3171" s="607"/>
      <c r="JCL3171" s="607"/>
      <c r="JCM3171" s="607"/>
      <c r="JCN3171" s="607"/>
      <c r="JCO3171" s="607"/>
      <c r="JCP3171" s="607"/>
      <c r="JCQ3171" s="607"/>
      <c r="JCR3171" s="607"/>
      <c r="JCS3171" s="607"/>
      <c r="JCT3171" s="607"/>
      <c r="JCU3171" s="607"/>
      <c r="JCV3171" s="607"/>
      <c r="JCW3171" s="607"/>
      <c r="JCX3171" s="607"/>
      <c r="JCY3171" s="607"/>
      <c r="JCZ3171" s="607"/>
      <c r="JDA3171" s="607"/>
      <c r="JDB3171" s="607"/>
      <c r="JDC3171" s="607"/>
      <c r="JDD3171" s="607"/>
      <c r="JDE3171" s="607"/>
      <c r="JDF3171" s="607"/>
      <c r="JDG3171" s="607"/>
      <c r="JDH3171" s="607"/>
      <c r="JDI3171" s="607"/>
      <c r="JDJ3171" s="607"/>
      <c r="JDK3171" s="607"/>
      <c r="JDL3171" s="607"/>
      <c r="JDM3171" s="607"/>
      <c r="JDN3171" s="607"/>
      <c r="JDO3171" s="607"/>
      <c r="JDP3171" s="607"/>
      <c r="JDQ3171" s="607"/>
      <c r="JDR3171" s="607"/>
      <c r="JDS3171" s="607"/>
      <c r="JDT3171" s="607"/>
      <c r="JDU3171" s="607"/>
      <c r="JDV3171" s="607"/>
      <c r="JDW3171" s="607"/>
      <c r="JDX3171" s="607"/>
      <c r="JDY3171" s="607"/>
      <c r="JDZ3171" s="607"/>
      <c r="JEA3171" s="607"/>
      <c r="JEB3171" s="607"/>
      <c r="JEC3171" s="607"/>
      <c r="JED3171" s="607"/>
      <c r="JEE3171" s="607"/>
      <c r="JEF3171" s="607"/>
      <c r="JEG3171" s="607"/>
      <c r="JEH3171" s="607"/>
      <c r="JEI3171" s="607"/>
      <c r="JEJ3171" s="607"/>
      <c r="JEK3171" s="607"/>
      <c r="JEL3171" s="607"/>
      <c r="JEM3171" s="607"/>
      <c r="JEN3171" s="607"/>
      <c r="JEO3171" s="607"/>
      <c r="JEP3171" s="607"/>
      <c r="JEQ3171" s="607"/>
      <c r="JER3171" s="607"/>
      <c r="JES3171" s="607"/>
      <c r="JET3171" s="607"/>
      <c r="JEU3171" s="607"/>
      <c r="JEV3171" s="607"/>
      <c r="JEW3171" s="607"/>
      <c r="JEX3171" s="607"/>
      <c r="JEY3171" s="607"/>
      <c r="JEZ3171" s="607"/>
      <c r="JFA3171" s="607"/>
      <c r="JFB3171" s="607"/>
      <c r="JFC3171" s="607"/>
      <c r="JFD3171" s="607"/>
      <c r="JFE3171" s="607"/>
      <c r="JFF3171" s="607"/>
      <c r="JFG3171" s="607"/>
      <c r="JFH3171" s="607"/>
      <c r="JFI3171" s="607"/>
      <c r="JFJ3171" s="607"/>
      <c r="JFK3171" s="607"/>
      <c r="JFL3171" s="607"/>
      <c r="JFM3171" s="607"/>
      <c r="JFN3171" s="607"/>
      <c r="JFO3171" s="607"/>
      <c r="JFP3171" s="607"/>
      <c r="JFQ3171" s="607"/>
      <c r="JFR3171" s="607"/>
      <c r="JFS3171" s="607"/>
      <c r="JFT3171" s="607"/>
      <c r="JFU3171" s="607"/>
      <c r="JFV3171" s="607"/>
      <c r="JFW3171" s="607"/>
      <c r="JFX3171" s="607"/>
      <c r="JFY3171" s="607"/>
      <c r="JFZ3171" s="607"/>
      <c r="JGA3171" s="607"/>
      <c r="JGB3171" s="607"/>
      <c r="JGC3171" s="607"/>
      <c r="JGD3171" s="607"/>
      <c r="JGE3171" s="607"/>
      <c r="JGF3171" s="607"/>
      <c r="JGG3171" s="607"/>
      <c r="JGH3171" s="607"/>
      <c r="JGI3171" s="607"/>
      <c r="JGJ3171" s="607"/>
      <c r="JGK3171" s="607"/>
      <c r="JGL3171" s="607"/>
      <c r="JGM3171" s="607"/>
      <c r="JGN3171" s="607"/>
      <c r="JGO3171" s="607"/>
      <c r="JGP3171" s="607"/>
      <c r="JGQ3171" s="607"/>
      <c r="JGR3171" s="607"/>
      <c r="JGS3171" s="607"/>
      <c r="JGT3171" s="607"/>
      <c r="JGU3171" s="607"/>
      <c r="JGV3171" s="607"/>
      <c r="JGW3171" s="607"/>
      <c r="JGX3171" s="607"/>
      <c r="JGY3171" s="607"/>
      <c r="JGZ3171" s="607"/>
      <c r="JHA3171" s="607"/>
      <c r="JHB3171" s="607"/>
      <c r="JHC3171" s="607"/>
      <c r="JHD3171" s="607"/>
      <c r="JHE3171" s="607"/>
      <c r="JHF3171" s="607"/>
      <c r="JHG3171" s="607"/>
      <c r="JHH3171" s="607"/>
      <c r="JHI3171" s="607"/>
      <c r="JHJ3171" s="607"/>
      <c r="JHK3171" s="607"/>
      <c r="JHL3171" s="607"/>
      <c r="JHM3171" s="607"/>
      <c r="JHN3171" s="607"/>
      <c r="JHO3171" s="607"/>
      <c r="JHP3171" s="607"/>
      <c r="JHQ3171" s="607"/>
      <c r="JHR3171" s="607"/>
      <c r="JHS3171" s="607"/>
      <c r="JHT3171" s="607"/>
      <c r="JHU3171" s="607"/>
      <c r="JHV3171" s="607"/>
      <c r="JHW3171" s="607"/>
      <c r="JHX3171" s="607"/>
      <c r="JHY3171" s="607"/>
      <c r="JHZ3171" s="607"/>
      <c r="JIA3171" s="607"/>
      <c r="JIB3171" s="607"/>
      <c r="JIC3171" s="607"/>
      <c r="JID3171" s="607"/>
      <c r="JIE3171" s="607"/>
      <c r="JIF3171" s="607"/>
      <c r="JIG3171" s="607"/>
      <c r="JIH3171" s="607"/>
      <c r="JII3171" s="607"/>
      <c r="JIJ3171" s="607"/>
      <c r="JIK3171" s="607"/>
      <c r="JIL3171" s="607"/>
      <c r="JIM3171" s="607"/>
      <c r="JIN3171" s="607"/>
      <c r="JIO3171" s="607"/>
      <c r="JIP3171" s="607"/>
      <c r="JIQ3171" s="607"/>
      <c r="JIR3171" s="607"/>
      <c r="JIS3171" s="607"/>
      <c r="JIT3171" s="607"/>
      <c r="JIU3171" s="607"/>
      <c r="JIV3171" s="607"/>
      <c r="JIW3171" s="607"/>
      <c r="JIX3171" s="607"/>
      <c r="JIY3171" s="607"/>
      <c r="JIZ3171" s="607"/>
      <c r="JJA3171" s="607"/>
      <c r="JJB3171" s="607"/>
      <c r="JJC3171" s="607"/>
      <c r="JJD3171" s="607"/>
      <c r="JJE3171" s="607"/>
      <c r="JJF3171" s="607"/>
      <c r="JJG3171" s="607"/>
      <c r="JJH3171" s="607"/>
      <c r="JJI3171" s="607"/>
      <c r="JJJ3171" s="607"/>
      <c r="JJK3171" s="607"/>
      <c r="JJL3171" s="607"/>
      <c r="JJM3171" s="607"/>
      <c r="JJN3171" s="607"/>
      <c r="JJO3171" s="607"/>
      <c r="JJP3171" s="607"/>
      <c r="JJQ3171" s="607"/>
      <c r="JJR3171" s="607"/>
      <c r="JJS3171" s="607"/>
      <c r="JJT3171" s="607"/>
      <c r="JJU3171" s="607"/>
      <c r="JJV3171" s="607"/>
      <c r="JJW3171" s="607"/>
      <c r="JJX3171" s="607"/>
      <c r="JJY3171" s="607"/>
      <c r="JJZ3171" s="607"/>
      <c r="JKA3171" s="607"/>
      <c r="JKB3171" s="607"/>
      <c r="JKC3171" s="607"/>
      <c r="JKD3171" s="607"/>
      <c r="JKE3171" s="607"/>
      <c r="JKF3171" s="607"/>
      <c r="JKG3171" s="607"/>
      <c r="JKH3171" s="607"/>
      <c r="JKI3171" s="607"/>
      <c r="JKJ3171" s="607"/>
      <c r="JKK3171" s="607"/>
      <c r="JKL3171" s="607"/>
      <c r="JKM3171" s="607"/>
      <c r="JKN3171" s="607"/>
      <c r="JKO3171" s="607"/>
      <c r="JKP3171" s="607"/>
      <c r="JKQ3171" s="607"/>
      <c r="JKR3171" s="607"/>
      <c r="JKS3171" s="607"/>
      <c r="JKT3171" s="607"/>
      <c r="JKU3171" s="607"/>
      <c r="JKV3171" s="607"/>
      <c r="JKW3171" s="607"/>
      <c r="JKX3171" s="607"/>
      <c r="JKY3171" s="607"/>
      <c r="JKZ3171" s="607"/>
      <c r="JLA3171" s="607"/>
      <c r="JLB3171" s="607"/>
      <c r="JLC3171" s="607"/>
      <c r="JLD3171" s="607"/>
      <c r="JLE3171" s="607"/>
      <c r="JLF3171" s="607"/>
      <c r="JLG3171" s="607"/>
      <c r="JLH3171" s="607"/>
      <c r="JLI3171" s="607"/>
      <c r="JLJ3171" s="607"/>
      <c r="JLK3171" s="607"/>
      <c r="JLL3171" s="607"/>
      <c r="JLM3171" s="607"/>
      <c r="JLN3171" s="607"/>
      <c r="JLO3171" s="607"/>
      <c r="JLP3171" s="607"/>
      <c r="JLQ3171" s="607"/>
      <c r="JLR3171" s="607"/>
      <c r="JLS3171" s="607"/>
      <c r="JLT3171" s="607"/>
      <c r="JLU3171" s="607"/>
      <c r="JLV3171" s="607"/>
      <c r="JLW3171" s="607"/>
      <c r="JLX3171" s="607"/>
      <c r="JLY3171" s="607"/>
      <c r="JLZ3171" s="607"/>
      <c r="JMA3171" s="607"/>
      <c r="JMB3171" s="607"/>
      <c r="JMC3171" s="607"/>
      <c r="JMD3171" s="607"/>
      <c r="JME3171" s="607"/>
      <c r="JMF3171" s="607"/>
      <c r="JMG3171" s="607"/>
      <c r="JMH3171" s="607"/>
      <c r="JMI3171" s="607"/>
      <c r="JMJ3171" s="607"/>
      <c r="JMK3171" s="607"/>
      <c r="JML3171" s="607"/>
      <c r="JMM3171" s="607"/>
      <c r="JMN3171" s="607"/>
      <c r="JMO3171" s="607"/>
      <c r="JMP3171" s="607"/>
      <c r="JMQ3171" s="607"/>
      <c r="JMR3171" s="607"/>
      <c r="JMS3171" s="607"/>
      <c r="JMT3171" s="607"/>
      <c r="JMU3171" s="607"/>
      <c r="JMV3171" s="607"/>
      <c r="JMW3171" s="607"/>
      <c r="JMX3171" s="607"/>
      <c r="JMY3171" s="607"/>
      <c r="JMZ3171" s="607"/>
      <c r="JNA3171" s="607"/>
      <c r="JNB3171" s="607"/>
      <c r="JNC3171" s="607"/>
      <c r="JND3171" s="607"/>
      <c r="JNE3171" s="607"/>
      <c r="JNF3171" s="607"/>
      <c r="JNG3171" s="607"/>
      <c r="JNH3171" s="607"/>
      <c r="JNI3171" s="607"/>
      <c r="JNJ3171" s="607"/>
      <c r="JNK3171" s="607"/>
      <c r="JNL3171" s="607"/>
      <c r="JNM3171" s="607"/>
      <c r="JNN3171" s="607"/>
      <c r="JNO3171" s="607"/>
      <c r="JNP3171" s="607"/>
      <c r="JNQ3171" s="607"/>
      <c r="JNR3171" s="607"/>
      <c r="JNS3171" s="607"/>
      <c r="JNT3171" s="607"/>
      <c r="JNU3171" s="607"/>
      <c r="JNV3171" s="607"/>
      <c r="JNW3171" s="607"/>
      <c r="JNX3171" s="607"/>
      <c r="JNY3171" s="607"/>
      <c r="JNZ3171" s="607"/>
      <c r="JOA3171" s="607"/>
      <c r="JOB3171" s="607"/>
      <c r="JOC3171" s="607"/>
      <c r="JOD3171" s="607"/>
      <c r="JOE3171" s="607"/>
      <c r="JOF3171" s="607"/>
      <c r="JOG3171" s="607"/>
      <c r="JOH3171" s="607"/>
      <c r="JOI3171" s="607"/>
      <c r="JOJ3171" s="607"/>
      <c r="JOK3171" s="607"/>
      <c r="JOL3171" s="607"/>
      <c r="JOM3171" s="607"/>
      <c r="JON3171" s="607"/>
      <c r="JOO3171" s="607"/>
      <c r="JOP3171" s="607"/>
      <c r="JOQ3171" s="607"/>
      <c r="JOR3171" s="607"/>
      <c r="JOS3171" s="607"/>
      <c r="JOT3171" s="607"/>
      <c r="JOU3171" s="607"/>
      <c r="JOV3171" s="607"/>
      <c r="JOW3171" s="607"/>
      <c r="JOX3171" s="607"/>
      <c r="JOY3171" s="607"/>
      <c r="JOZ3171" s="607"/>
      <c r="JPA3171" s="607"/>
      <c r="JPB3171" s="607"/>
      <c r="JPC3171" s="607"/>
      <c r="JPD3171" s="607"/>
      <c r="JPE3171" s="607"/>
      <c r="JPF3171" s="607"/>
      <c r="JPG3171" s="607"/>
      <c r="JPH3171" s="607"/>
      <c r="JPI3171" s="607"/>
      <c r="JPJ3171" s="607"/>
      <c r="JPK3171" s="607"/>
      <c r="JPL3171" s="607"/>
      <c r="JPM3171" s="607"/>
      <c r="JPN3171" s="607"/>
      <c r="JPO3171" s="607"/>
      <c r="JPP3171" s="607"/>
      <c r="JPQ3171" s="607"/>
      <c r="JPR3171" s="607"/>
      <c r="JPS3171" s="607"/>
      <c r="JPT3171" s="607"/>
      <c r="JPU3171" s="607"/>
      <c r="JPV3171" s="607"/>
      <c r="JPW3171" s="607"/>
      <c r="JPX3171" s="607"/>
      <c r="JPY3171" s="607"/>
      <c r="JPZ3171" s="607"/>
      <c r="JQA3171" s="607"/>
      <c r="JQB3171" s="607"/>
      <c r="JQC3171" s="607"/>
      <c r="JQD3171" s="607"/>
      <c r="JQE3171" s="607"/>
      <c r="JQF3171" s="607"/>
      <c r="JQG3171" s="607"/>
      <c r="JQH3171" s="607"/>
      <c r="JQI3171" s="607"/>
      <c r="JQJ3171" s="607"/>
      <c r="JQK3171" s="607"/>
      <c r="JQL3171" s="607"/>
      <c r="JQM3171" s="607"/>
      <c r="JQN3171" s="607"/>
      <c r="JQO3171" s="607"/>
      <c r="JQP3171" s="607"/>
      <c r="JQQ3171" s="607"/>
      <c r="JQR3171" s="607"/>
      <c r="JQS3171" s="607"/>
      <c r="JQT3171" s="607"/>
      <c r="JQU3171" s="607"/>
      <c r="JQV3171" s="607"/>
      <c r="JQW3171" s="607"/>
      <c r="JQX3171" s="607"/>
      <c r="JQY3171" s="607"/>
      <c r="JQZ3171" s="607"/>
      <c r="JRA3171" s="607"/>
      <c r="JRB3171" s="607"/>
      <c r="JRC3171" s="607"/>
      <c r="JRD3171" s="607"/>
      <c r="JRE3171" s="607"/>
      <c r="JRF3171" s="607"/>
      <c r="JRG3171" s="607"/>
      <c r="JRH3171" s="607"/>
      <c r="JRI3171" s="607"/>
      <c r="JRJ3171" s="607"/>
      <c r="JRK3171" s="607"/>
      <c r="JRL3171" s="607"/>
      <c r="JRM3171" s="607"/>
      <c r="JRN3171" s="607"/>
      <c r="JRO3171" s="607"/>
      <c r="JRP3171" s="607"/>
      <c r="JRQ3171" s="607"/>
      <c r="JRR3171" s="607"/>
      <c r="JRS3171" s="607"/>
      <c r="JRT3171" s="607"/>
      <c r="JRU3171" s="607"/>
      <c r="JRV3171" s="607"/>
      <c r="JRW3171" s="607"/>
      <c r="JRX3171" s="607"/>
      <c r="JRY3171" s="607"/>
      <c r="JRZ3171" s="607"/>
      <c r="JSA3171" s="607"/>
      <c r="JSB3171" s="607"/>
      <c r="JSC3171" s="607"/>
      <c r="JSD3171" s="607"/>
      <c r="JSE3171" s="607"/>
      <c r="JSF3171" s="607"/>
      <c r="JSG3171" s="607"/>
      <c r="JSH3171" s="607"/>
      <c r="JSI3171" s="607"/>
      <c r="JSJ3171" s="607"/>
      <c r="JSK3171" s="607"/>
      <c r="JSL3171" s="607"/>
      <c r="JSM3171" s="607"/>
      <c r="JSN3171" s="607"/>
      <c r="JSO3171" s="607"/>
      <c r="JSP3171" s="607"/>
      <c r="JSQ3171" s="607"/>
      <c r="JSR3171" s="607"/>
      <c r="JSS3171" s="607"/>
      <c r="JST3171" s="607"/>
      <c r="JSU3171" s="607"/>
      <c r="JSV3171" s="607"/>
      <c r="JSW3171" s="607"/>
      <c r="JSX3171" s="607"/>
      <c r="JSY3171" s="607"/>
      <c r="JSZ3171" s="607"/>
      <c r="JTA3171" s="607"/>
      <c r="JTB3171" s="607"/>
      <c r="JTC3171" s="607"/>
      <c r="JTD3171" s="607"/>
      <c r="JTE3171" s="607"/>
      <c r="JTF3171" s="607"/>
      <c r="JTG3171" s="607"/>
      <c r="JTH3171" s="607"/>
      <c r="JTI3171" s="607"/>
      <c r="JTJ3171" s="607"/>
      <c r="JTK3171" s="607"/>
      <c r="JTL3171" s="607"/>
      <c r="JTM3171" s="607"/>
      <c r="JTN3171" s="607"/>
      <c r="JTO3171" s="607"/>
      <c r="JTP3171" s="607"/>
      <c r="JTQ3171" s="607"/>
      <c r="JTR3171" s="607"/>
      <c r="JTS3171" s="607"/>
      <c r="JTT3171" s="607"/>
      <c r="JTU3171" s="607"/>
      <c r="JTV3171" s="607"/>
      <c r="JTW3171" s="607"/>
      <c r="JTX3171" s="607"/>
      <c r="JTY3171" s="607"/>
      <c r="JTZ3171" s="607"/>
      <c r="JUA3171" s="607"/>
      <c r="JUB3171" s="607"/>
      <c r="JUC3171" s="607"/>
      <c r="JUD3171" s="607"/>
      <c r="JUE3171" s="607"/>
      <c r="JUF3171" s="607"/>
      <c r="JUG3171" s="607"/>
      <c r="JUH3171" s="607"/>
      <c r="JUI3171" s="607"/>
      <c r="JUJ3171" s="607"/>
      <c r="JUK3171" s="607"/>
      <c r="JUL3171" s="607"/>
      <c r="JUM3171" s="607"/>
      <c r="JUN3171" s="607"/>
      <c r="JUO3171" s="607"/>
      <c r="JUP3171" s="607"/>
      <c r="JUQ3171" s="607"/>
      <c r="JUR3171" s="607"/>
      <c r="JUS3171" s="607"/>
      <c r="JUT3171" s="607"/>
      <c r="JUU3171" s="607"/>
      <c r="JUV3171" s="607"/>
      <c r="JUW3171" s="607"/>
      <c r="JUX3171" s="607"/>
      <c r="JUY3171" s="607"/>
      <c r="JUZ3171" s="607"/>
      <c r="JVA3171" s="607"/>
      <c r="JVB3171" s="607"/>
      <c r="JVC3171" s="607"/>
      <c r="JVD3171" s="607"/>
      <c r="JVE3171" s="607"/>
      <c r="JVF3171" s="607"/>
      <c r="JVG3171" s="607"/>
      <c r="JVH3171" s="607"/>
      <c r="JVI3171" s="607"/>
      <c r="JVJ3171" s="607"/>
      <c r="JVK3171" s="607"/>
      <c r="JVL3171" s="607"/>
      <c r="JVM3171" s="607"/>
      <c r="JVN3171" s="607"/>
      <c r="JVO3171" s="607"/>
      <c r="JVP3171" s="607"/>
      <c r="JVQ3171" s="607"/>
      <c r="JVR3171" s="607"/>
      <c r="JVS3171" s="607"/>
      <c r="JVT3171" s="607"/>
      <c r="JVU3171" s="607"/>
      <c r="JVV3171" s="607"/>
      <c r="JVW3171" s="607"/>
      <c r="JVX3171" s="607"/>
      <c r="JVY3171" s="607"/>
      <c r="JVZ3171" s="607"/>
      <c r="JWA3171" s="607"/>
      <c r="JWB3171" s="607"/>
      <c r="JWC3171" s="607"/>
      <c r="JWD3171" s="607"/>
      <c r="JWE3171" s="607"/>
      <c r="JWF3171" s="607"/>
      <c r="JWG3171" s="607"/>
      <c r="JWH3171" s="607"/>
      <c r="JWI3171" s="607"/>
      <c r="JWJ3171" s="607"/>
      <c r="JWK3171" s="607"/>
      <c r="JWL3171" s="607"/>
      <c r="JWM3171" s="607"/>
      <c r="JWN3171" s="607"/>
      <c r="JWO3171" s="607"/>
      <c r="JWP3171" s="607"/>
      <c r="JWQ3171" s="607"/>
      <c r="JWR3171" s="607"/>
      <c r="JWS3171" s="607"/>
      <c r="JWT3171" s="607"/>
      <c r="JWU3171" s="607"/>
      <c r="JWV3171" s="607"/>
      <c r="JWW3171" s="607"/>
      <c r="JWX3171" s="607"/>
      <c r="JWY3171" s="607"/>
      <c r="JWZ3171" s="607"/>
      <c r="JXA3171" s="607"/>
      <c r="JXB3171" s="607"/>
      <c r="JXC3171" s="607"/>
      <c r="JXD3171" s="607"/>
      <c r="JXE3171" s="607"/>
      <c r="JXF3171" s="607"/>
      <c r="JXG3171" s="607"/>
      <c r="JXH3171" s="607"/>
      <c r="JXI3171" s="607"/>
      <c r="JXJ3171" s="607"/>
      <c r="JXK3171" s="607"/>
      <c r="JXL3171" s="607"/>
      <c r="JXM3171" s="607"/>
      <c r="JXN3171" s="607"/>
      <c r="JXO3171" s="607"/>
      <c r="JXP3171" s="607"/>
      <c r="JXQ3171" s="607"/>
      <c r="JXR3171" s="607"/>
      <c r="JXS3171" s="607"/>
      <c r="JXT3171" s="607"/>
      <c r="JXU3171" s="607"/>
      <c r="JXV3171" s="607"/>
      <c r="JXW3171" s="607"/>
      <c r="JXX3171" s="607"/>
      <c r="JXY3171" s="607"/>
      <c r="JXZ3171" s="607"/>
      <c r="JYA3171" s="607"/>
      <c r="JYB3171" s="607"/>
      <c r="JYC3171" s="607"/>
      <c r="JYD3171" s="607"/>
      <c r="JYE3171" s="607"/>
      <c r="JYF3171" s="607"/>
      <c r="JYG3171" s="607"/>
      <c r="JYH3171" s="607"/>
      <c r="JYI3171" s="607"/>
      <c r="JYJ3171" s="607"/>
      <c r="JYK3171" s="607"/>
      <c r="JYL3171" s="607"/>
      <c r="JYM3171" s="607"/>
      <c r="JYN3171" s="607"/>
      <c r="JYO3171" s="607"/>
      <c r="JYP3171" s="607"/>
      <c r="JYQ3171" s="607"/>
      <c r="JYR3171" s="607"/>
      <c r="JYS3171" s="607"/>
      <c r="JYT3171" s="607"/>
      <c r="JYU3171" s="607"/>
      <c r="JYV3171" s="607"/>
      <c r="JYW3171" s="607"/>
      <c r="JYX3171" s="607"/>
      <c r="JYY3171" s="607"/>
      <c r="JYZ3171" s="607"/>
      <c r="JZA3171" s="607"/>
      <c r="JZB3171" s="607"/>
      <c r="JZC3171" s="607"/>
      <c r="JZD3171" s="607"/>
      <c r="JZE3171" s="607"/>
      <c r="JZF3171" s="607"/>
      <c r="JZG3171" s="607"/>
      <c r="JZH3171" s="607"/>
      <c r="JZI3171" s="607"/>
      <c r="JZJ3171" s="607"/>
      <c r="JZK3171" s="607"/>
      <c r="JZL3171" s="607"/>
      <c r="JZM3171" s="607"/>
      <c r="JZN3171" s="607"/>
      <c r="JZO3171" s="607"/>
      <c r="JZP3171" s="607"/>
      <c r="JZQ3171" s="607"/>
      <c r="JZR3171" s="607"/>
      <c r="JZS3171" s="607"/>
      <c r="JZT3171" s="607"/>
      <c r="JZU3171" s="607"/>
      <c r="JZV3171" s="607"/>
      <c r="JZW3171" s="607"/>
      <c r="JZX3171" s="607"/>
      <c r="JZY3171" s="607"/>
      <c r="JZZ3171" s="607"/>
      <c r="KAA3171" s="607"/>
      <c r="KAB3171" s="607"/>
      <c r="KAC3171" s="607"/>
      <c r="KAD3171" s="607"/>
      <c r="KAE3171" s="607"/>
      <c r="KAF3171" s="607"/>
      <c r="KAG3171" s="607"/>
      <c r="KAH3171" s="607"/>
      <c r="KAI3171" s="607"/>
      <c r="KAJ3171" s="607"/>
      <c r="KAK3171" s="607"/>
      <c r="KAL3171" s="607"/>
      <c r="KAM3171" s="607"/>
      <c r="KAN3171" s="607"/>
      <c r="KAO3171" s="607"/>
      <c r="KAP3171" s="607"/>
      <c r="KAQ3171" s="607"/>
      <c r="KAR3171" s="607"/>
      <c r="KAS3171" s="607"/>
      <c r="KAT3171" s="607"/>
      <c r="KAU3171" s="607"/>
      <c r="KAV3171" s="607"/>
      <c r="KAW3171" s="607"/>
      <c r="KAX3171" s="607"/>
      <c r="KAY3171" s="607"/>
      <c r="KAZ3171" s="607"/>
      <c r="KBA3171" s="607"/>
      <c r="KBB3171" s="607"/>
      <c r="KBC3171" s="607"/>
      <c r="KBD3171" s="607"/>
      <c r="KBE3171" s="607"/>
      <c r="KBF3171" s="607"/>
      <c r="KBG3171" s="607"/>
      <c r="KBH3171" s="607"/>
      <c r="KBI3171" s="607"/>
      <c r="KBJ3171" s="607"/>
      <c r="KBK3171" s="607"/>
      <c r="KBL3171" s="607"/>
      <c r="KBM3171" s="607"/>
      <c r="KBN3171" s="607"/>
      <c r="KBO3171" s="607"/>
      <c r="KBP3171" s="607"/>
      <c r="KBQ3171" s="607"/>
      <c r="KBR3171" s="607"/>
      <c r="KBS3171" s="607"/>
      <c r="KBT3171" s="607"/>
      <c r="KBU3171" s="607"/>
      <c r="KBV3171" s="607"/>
      <c r="KBW3171" s="607"/>
      <c r="KBX3171" s="607"/>
      <c r="KBY3171" s="607"/>
      <c r="KBZ3171" s="607"/>
      <c r="KCA3171" s="607"/>
      <c r="KCB3171" s="607"/>
      <c r="KCC3171" s="607"/>
      <c r="KCD3171" s="607"/>
      <c r="KCE3171" s="607"/>
      <c r="KCF3171" s="607"/>
      <c r="KCG3171" s="607"/>
      <c r="KCH3171" s="607"/>
      <c r="KCI3171" s="607"/>
      <c r="KCJ3171" s="607"/>
      <c r="KCK3171" s="607"/>
      <c r="KCL3171" s="607"/>
      <c r="KCM3171" s="607"/>
      <c r="KCN3171" s="607"/>
      <c r="KCO3171" s="607"/>
      <c r="KCP3171" s="607"/>
      <c r="KCQ3171" s="607"/>
      <c r="KCR3171" s="607"/>
      <c r="KCS3171" s="607"/>
      <c r="KCT3171" s="607"/>
      <c r="KCU3171" s="607"/>
      <c r="KCV3171" s="607"/>
      <c r="KCW3171" s="607"/>
      <c r="KCX3171" s="607"/>
      <c r="KCY3171" s="607"/>
      <c r="KCZ3171" s="607"/>
      <c r="KDA3171" s="607"/>
      <c r="KDB3171" s="607"/>
      <c r="KDC3171" s="607"/>
      <c r="KDD3171" s="607"/>
      <c r="KDE3171" s="607"/>
      <c r="KDF3171" s="607"/>
      <c r="KDG3171" s="607"/>
      <c r="KDH3171" s="607"/>
      <c r="KDI3171" s="607"/>
      <c r="KDJ3171" s="607"/>
      <c r="KDK3171" s="607"/>
      <c r="KDL3171" s="607"/>
      <c r="KDM3171" s="607"/>
      <c r="KDN3171" s="607"/>
      <c r="KDO3171" s="607"/>
      <c r="KDP3171" s="607"/>
      <c r="KDQ3171" s="607"/>
      <c r="KDR3171" s="607"/>
      <c r="KDS3171" s="607"/>
      <c r="KDT3171" s="607"/>
      <c r="KDU3171" s="607"/>
      <c r="KDV3171" s="607"/>
      <c r="KDW3171" s="607"/>
      <c r="KDX3171" s="607"/>
      <c r="KDY3171" s="607"/>
      <c r="KDZ3171" s="607"/>
      <c r="KEA3171" s="607"/>
      <c r="KEB3171" s="607"/>
      <c r="KEC3171" s="607"/>
      <c r="KED3171" s="607"/>
      <c r="KEE3171" s="607"/>
      <c r="KEF3171" s="607"/>
      <c r="KEG3171" s="607"/>
      <c r="KEH3171" s="607"/>
      <c r="KEI3171" s="607"/>
      <c r="KEJ3171" s="607"/>
      <c r="KEK3171" s="607"/>
      <c r="KEL3171" s="607"/>
      <c r="KEM3171" s="607"/>
      <c r="KEN3171" s="607"/>
      <c r="KEO3171" s="607"/>
      <c r="KEP3171" s="607"/>
      <c r="KEQ3171" s="607"/>
      <c r="KER3171" s="607"/>
      <c r="KES3171" s="607"/>
      <c r="KET3171" s="607"/>
      <c r="KEU3171" s="607"/>
      <c r="KEV3171" s="607"/>
      <c r="KEW3171" s="607"/>
      <c r="KEX3171" s="607"/>
      <c r="KEY3171" s="607"/>
      <c r="KEZ3171" s="607"/>
      <c r="KFA3171" s="607"/>
      <c r="KFB3171" s="607"/>
      <c r="KFC3171" s="607"/>
      <c r="KFD3171" s="607"/>
      <c r="KFE3171" s="607"/>
      <c r="KFF3171" s="607"/>
      <c r="KFG3171" s="607"/>
      <c r="KFH3171" s="607"/>
      <c r="KFI3171" s="607"/>
      <c r="KFJ3171" s="607"/>
      <c r="KFK3171" s="607"/>
      <c r="KFL3171" s="607"/>
      <c r="KFM3171" s="607"/>
      <c r="KFN3171" s="607"/>
      <c r="KFO3171" s="607"/>
      <c r="KFP3171" s="607"/>
      <c r="KFQ3171" s="607"/>
      <c r="KFR3171" s="607"/>
      <c r="KFS3171" s="607"/>
      <c r="KFT3171" s="607"/>
      <c r="KFU3171" s="607"/>
      <c r="KFV3171" s="607"/>
      <c r="KFW3171" s="607"/>
      <c r="KFX3171" s="607"/>
      <c r="KFY3171" s="607"/>
      <c r="KFZ3171" s="607"/>
      <c r="KGA3171" s="607"/>
      <c r="KGB3171" s="607"/>
      <c r="KGC3171" s="607"/>
      <c r="KGD3171" s="607"/>
      <c r="KGE3171" s="607"/>
      <c r="KGF3171" s="607"/>
      <c r="KGG3171" s="607"/>
      <c r="KGH3171" s="607"/>
      <c r="KGI3171" s="607"/>
      <c r="KGJ3171" s="607"/>
      <c r="KGK3171" s="607"/>
      <c r="KGL3171" s="607"/>
      <c r="KGM3171" s="607"/>
      <c r="KGN3171" s="607"/>
      <c r="KGO3171" s="607"/>
      <c r="KGP3171" s="607"/>
      <c r="KGQ3171" s="607"/>
      <c r="KGR3171" s="607"/>
      <c r="KGS3171" s="607"/>
      <c r="KGT3171" s="607"/>
      <c r="KGU3171" s="607"/>
      <c r="KGV3171" s="607"/>
      <c r="KGW3171" s="607"/>
      <c r="KGX3171" s="607"/>
      <c r="KGY3171" s="607"/>
      <c r="KGZ3171" s="607"/>
      <c r="KHA3171" s="607"/>
      <c r="KHB3171" s="607"/>
      <c r="KHC3171" s="607"/>
      <c r="KHD3171" s="607"/>
      <c r="KHE3171" s="607"/>
      <c r="KHF3171" s="607"/>
      <c r="KHG3171" s="607"/>
      <c r="KHH3171" s="607"/>
      <c r="KHI3171" s="607"/>
      <c r="KHJ3171" s="607"/>
      <c r="KHK3171" s="607"/>
      <c r="KHL3171" s="607"/>
      <c r="KHM3171" s="607"/>
      <c r="KHN3171" s="607"/>
      <c r="KHO3171" s="607"/>
      <c r="KHP3171" s="607"/>
      <c r="KHQ3171" s="607"/>
      <c r="KHR3171" s="607"/>
      <c r="KHS3171" s="607"/>
      <c r="KHT3171" s="607"/>
      <c r="KHU3171" s="607"/>
      <c r="KHV3171" s="607"/>
      <c r="KHW3171" s="607"/>
      <c r="KHX3171" s="607"/>
      <c r="KHY3171" s="607"/>
      <c r="KHZ3171" s="607"/>
      <c r="KIA3171" s="607"/>
      <c r="KIB3171" s="607"/>
      <c r="KIC3171" s="607"/>
      <c r="KID3171" s="607"/>
      <c r="KIE3171" s="607"/>
      <c r="KIF3171" s="607"/>
      <c r="KIG3171" s="607"/>
      <c r="KIH3171" s="607"/>
      <c r="KII3171" s="607"/>
      <c r="KIJ3171" s="607"/>
      <c r="KIK3171" s="607"/>
      <c r="KIL3171" s="607"/>
      <c r="KIM3171" s="607"/>
      <c r="KIN3171" s="607"/>
      <c r="KIO3171" s="607"/>
      <c r="KIP3171" s="607"/>
      <c r="KIQ3171" s="607"/>
      <c r="KIR3171" s="607"/>
      <c r="KIS3171" s="607"/>
      <c r="KIT3171" s="607"/>
      <c r="KIU3171" s="607"/>
      <c r="KIV3171" s="607"/>
      <c r="KIW3171" s="607"/>
      <c r="KIX3171" s="607"/>
      <c r="KIY3171" s="607"/>
      <c r="KIZ3171" s="607"/>
      <c r="KJA3171" s="607"/>
      <c r="KJB3171" s="607"/>
      <c r="KJC3171" s="607"/>
      <c r="KJD3171" s="607"/>
      <c r="KJE3171" s="607"/>
      <c r="KJF3171" s="607"/>
      <c r="KJG3171" s="607"/>
      <c r="KJH3171" s="607"/>
      <c r="KJI3171" s="607"/>
      <c r="KJJ3171" s="607"/>
      <c r="KJK3171" s="607"/>
      <c r="KJL3171" s="607"/>
      <c r="KJM3171" s="607"/>
      <c r="KJN3171" s="607"/>
      <c r="KJO3171" s="607"/>
      <c r="KJP3171" s="607"/>
      <c r="KJQ3171" s="607"/>
      <c r="KJR3171" s="607"/>
      <c r="KJS3171" s="607"/>
      <c r="KJT3171" s="607"/>
      <c r="KJU3171" s="607"/>
      <c r="KJV3171" s="607"/>
      <c r="KJW3171" s="607"/>
      <c r="KJX3171" s="607"/>
      <c r="KJY3171" s="607"/>
      <c r="KJZ3171" s="607"/>
      <c r="KKA3171" s="607"/>
      <c r="KKB3171" s="607"/>
      <c r="KKC3171" s="607"/>
      <c r="KKD3171" s="607"/>
      <c r="KKE3171" s="607"/>
      <c r="KKF3171" s="607"/>
      <c r="KKG3171" s="607"/>
      <c r="KKH3171" s="607"/>
      <c r="KKI3171" s="607"/>
      <c r="KKJ3171" s="607"/>
      <c r="KKK3171" s="607"/>
      <c r="KKL3171" s="607"/>
      <c r="KKM3171" s="607"/>
      <c r="KKN3171" s="607"/>
      <c r="KKO3171" s="607"/>
      <c r="KKP3171" s="607"/>
      <c r="KKQ3171" s="607"/>
      <c r="KKR3171" s="607"/>
      <c r="KKS3171" s="607"/>
      <c r="KKT3171" s="607"/>
      <c r="KKU3171" s="607"/>
      <c r="KKV3171" s="607"/>
      <c r="KKW3171" s="607"/>
      <c r="KKX3171" s="607"/>
      <c r="KKY3171" s="607"/>
      <c r="KKZ3171" s="607"/>
      <c r="KLA3171" s="607"/>
      <c r="KLB3171" s="607"/>
      <c r="KLC3171" s="607"/>
      <c r="KLD3171" s="607"/>
      <c r="KLE3171" s="607"/>
      <c r="KLF3171" s="607"/>
      <c r="KLG3171" s="607"/>
      <c r="KLH3171" s="607"/>
      <c r="KLI3171" s="607"/>
      <c r="KLJ3171" s="607"/>
      <c r="KLK3171" s="607"/>
      <c r="KLL3171" s="607"/>
      <c r="KLM3171" s="607"/>
      <c r="KLN3171" s="607"/>
      <c r="KLO3171" s="607"/>
      <c r="KLP3171" s="607"/>
      <c r="KLQ3171" s="607"/>
      <c r="KLR3171" s="607"/>
      <c r="KLS3171" s="607"/>
      <c r="KLT3171" s="607"/>
      <c r="KLU3171" s="607"/>
      <c r="KLV3171" s="607"/>
      <c r="KLW3171" s="607"/>
      <c r="KLX3171" s="607"/>
      <c r="KLY3171" s="607"/>
      <c r="KLZ3171" s="607"/>
      <c r="KMA3171" s="607"/>
      <c r="KMB3171" s="607"/>
      <c r="KMC3171" s="607"/>
      <c r="KMD3171" s="607"/>
      <c r="KME3171" s="607"/>
      <c r="KMF3171" s="607"/>
      <c r="KMG3171" s="607"/>
      <c r="KMH3171" s="607"/>
      <c r="KMI3171" s="607"/>
      <c r="KMJ3171" s="607"/>
      <c r="KMK3171" s="607"/>
      <c r="KML3171" s="607"/>
      <c r="KMM3171" s="607"/>
      <c r="KMN3171" s="607"/>
      <c r="KMO3171" s="607"/>
      <c r="KMP3171" s="607"/>
      <c r="KMQ3171" s="607"/>
      <c r="KMR3171" s="607"/>
      <c r="KMS3171" s="607"/>
      <c r="KMT3171" s="607"/>
      <c r="KMU3171" s="607"/>
      <c r="KMV3171" s="607"/>
      <c r="KMW3171" s="607"/>
      <c r="KMX3171" s="607"/>
      <c r="KMY3171" s="607"/>
      <c r="KMZ3171" s="607"/>
      <c r="KNA3171" s="607"/>
      <c r="KNB3171" s="607"/>
      <c r="KNC3171" s="607"/>
      <c r="KND3171" s="607"/>
      <c r="KNE3171" s="607"/>
      <c r="KNF3171" s="607"/>
      <c r="KNG3171" s="607"/>
      <c r="KNH3171" s="607"/>
      <c r="KNI3171" s="607"/>
      <c r="KNJ3171" s="607"/>
      <c r="KNK3171" s="607"/>
      <c r="KNL3171" s="607"/>
      <c r="KNM3171" s="607"/>
      <c r="KNN3171" s="607"/>
      <c r="KNO3171" s="607"/>
      <c r="KNP3171" s="607"/>
      <c r="KNQ3171" s="607"/>
      <c r="KNR3171" s="607"/>
      <c r="KNS3171" s="607"/>
      <c r="KNT3171" s="607"/>
      <c r="KNU3171" s="607"/>
      <c r="KNV3171" s="607"/>
      <c r="KNW3171" s="607"/>
      <c r="KNX3171" s="607"/>
      <c r="KNY3171" s="607"/>
      <c r="KNZ3171" s="607"/>
      <c r="KOA3171" s="607"/>
      <c r="KOB3171" s="607"/>
      <c r="KOC3171" s="607"/>
      <c r="KOD3171" s="607"/>
      <c r="KOE3171" s="607"/>
      <c r="KOF3171" s="607"/>
      <c r="KOG3171" s="607"/>
      <c r="KOH3171" s="607"/>
      <c r="KOI3171" s="607"/>
      <c r="KOJ3171" s="607"/>
      <c r="KOK3171" s="607"/>
      <c r="KOL3171" s="607"/>
      <c r="KOM3171" s="607"/>
      <c r="KON3171" s="607"/>
      <c r="KOO3171" s="607"/>
      <c r="KOP3171" s="607"/>
      <c r="KOQ3171" s="607"/>
      <c r="KOR3171" s="607"/>
      <c r="KOS3171" s="607"/>
      <c r="KOT3171" s="607"/>
      <c r="KOU3171" s="607"/>
      <c r="KOV3171" s="607"/>
      <c r="KOW3171" s="607"/>
      <c r="KOX3171" s="607"/>
      <c r="KOY3171" s="607"/>
      <c r="KOZ3171" s="607"/>
      <c r="KPA3171" s="607"/>
      <c r="KPB3171" s="607"/>
      <c r="KPC3171" s="607"/>
      <c r="KPD3171" s="607"/>
      <c r="KPE3171" s="607"/>
      <c r="KPF3171" s="607"/>
      <c r="KPG3171" s="607"/>
      <c r="KPH3171" s="607"/>
      <c r="KPI3171" s="607"/>
      <c r="KPJ3171" s="607"/>
      <c r="KPK3171" s="607"/>
      <c r="KPL3171" s="607"/>
      <c r="KPM3171" s="607"/>
      <c r="KPN3171" s="607"/>
      <c r="KPO3171" s="607"/>
      <c r="KPP3171" s="607"/>
      <c r="KPQ3171" s="607"/>
      <c r="KPR3171" s="607"/>
      <c r="KPS3171" s="607"/>
      <c r="KPT3171" s="607"/>
      <c r="KPU3171" s="607"/>
      <c r="KPV3171" s="607"/>
      <c r="KPW3171" s="607"/>
      <c r="KPX3171" s="607"/>
      <c r="KPY3171" s="607"/>
      <c r="KPZ3171" s="607"/>
      <c r="KQA3171" s="607"/>
      <c r="KQB3171" s="607"/>
      <c r="KQC3171" s="607"/>
      <c r="KQD3171" s="607"/>
      <c r="KQE3171" s="607"/>
      <c r="KQF3171" s="607"/>
      <c r="KQG3171" s="607"/>
      <c r="KQH3171" s="607"/>
      <c r="KQI3171" s="607"/>
      <c r="KQJ3171" s="607"/>
      <c r="KQK3171" s="607"/>
      <c r="KQL3171" s="607"/>
      <c r="KQM3171" s="607"/>
      <c r="KQN3171" s="607"/>
      <c r="KQO3171" s="607"/>
      <c r="KQP3171" s="607"/>
      <c r="KQQ3171" s="607"/>
      <c r="KQR3171" s="607"/>
      <c r="KQS3171" s="607"/>
      <c r="KQT3171" s="607"/>
      <c r="KQU3171" s="607"/>
      <c r="KQV3171" s="607"/>
      <c r="KQW3171" s="607"/>
      <c r="KQX3171" s="607"/>
      <c r="KQY3171" s="607"/>
      <c r="KQZ3171" s="607"/>
      <c r="KRA3171" s="607"/>
      <c r="KRB3171" s="607"/>
      <c r="KRC3171" s="607"/>
      <c r="KRD3171" s="607"/>
      <c r="KRE3171" s="607"/>
      <c r="KRF3171" s="607"/>
      <c r="KRG3171" s="607"/>
      <c r="KRH3171" s="607"/>
      <c r="KRI3171" s="607"/>
      <c r="KRJ3171" s="607"/>
      <c r="KRK3171" s="607"/>
      <c r="KRL3171" s="607"/>
      <c r="KRM3171" s="607"/>
      <c r="KRN3171" s="607"/>
      <c r="KRO3171" s="607"/>
      <c r="KRP3171" s="607"/>
      <c r="KRQ3171" s="607"/>
      <c r="KRR3171" s="607"/>
      <c r="KRS3171" s="607"/>
      <c r="KRT3171" s="607"/>
      <c r="KRU3171" s="607"/>
      <c r="KRV3171" s="607"/>
      <c r="KRW3171" s="607"/>
      <c r="KRX3171" s="607"/>
      <c r="KRY3171" s="607"/>
      <c r="KRZ3171" s="607"/>
      <c r="KSA3171" s="607"/>
      <c r="KSB3171" s="607"/>
      <c r="KSC3171" s="607"/>
      <c r="KSD3171" s="607"/>
      <c r="KSE3171" s="607"/>
      <c r="KSF3171" s="607"/>
      <c r="KSG3171" s="607"/>
      <c r="KSH3171" s="607"/>
      <c r="KSI3171" s="607"/>
      <c r="KSJ3171" s="607"/>
      <c r="KSK3171" s="607"/>
      <c r="KSL3171" s="607"/>
      <c r="KSM3171" s="607"/>
      <c r="KSN3171" s="607"/>
      <c r="KSO3171" s="607"/>
      <c r="KSP3171" s="607"/>
      <c r="KSQ3171" s="607"/>
      <c r="KSR3171" s="607"/>
      <c r="KSS3171" s="607"/>
      <c r="KST3171" s="607"/>
      <c r="KSU3171" s="607"/>
      <c r="KSV3171" s="607"/>
      <c r="KSW3171" s="607"/>
      <c r="KSX3171" s="607"/>
      <c r="KSY3171" s="607"/>
      <c r="KSZ3171" s="607"/>
      <c r="KTA3171" s="607"/>
      <c r="KTB3171" s="607"/>
      <c r="KTC3171" s="607"/>
      <c r="KTD3171" s="607"/>
      <c r="KTE3171" s="607"/>
      <c r="KTF3171" s="607"/>
      <c r="KTG3171" s="607"/>
      <c r="KTH3171" s="607"/>
      <c r="KTI3171" s="607"/>
      <c r="KTJ3171" s="607"/>
      <c r="KTK3171" s="607"/>
      <c r="KTL3171" s="607"/>
      <c r="KTM3171" s="607"/>
      <c r="KTN3171" s="607"/>
      <c r="KTO3171" s="607"/>
      <c r="KTP3171" s="607"/>
      <c r="KTQ3171" s="607"/>
      <c r="KTR3171" s="607"/>
      <c r="KTS3171" s="607"/>
      <c r="KTT3171" s="607"/>
      <c r="KTU3171" s="607"/>
      <c r="KTV3171" s="607"/>
      <c r="KTW3171" s="607"/>
      <c r="KTX3171" s="607"/>
      <c r="KTY3171" s="607"/>
      <c r="KTZ3171" s="607"/>
      <c r="KUA3171" s="607"/>
      <c r="KUB3171" s="607"/>
      <c r="KUC3171" s="607"/>
      <c r="KUD3171" s="607"/>
      <c r="KUE3171" s="607"/>
      <c r="KUF3171" s="607"/>
      <c r="KUG3171" s="607"/>
      <c r="KUH3171" s="607"/>
      <c r="KUI3171" s="607"/>
      <c r="KUJ3171" s="607"/>
      <c r="KUK3171" s="607"/>
      <c r="KUL3171" s="607"/>
      <c r="KUM3171" s="607"/>
      <c r="KUN3171" s="607"/>
      <c r="KUO3171" s="607"/>
      <c r="KUP3171" s="607"/>
      <c r="KUQ3171" s="607"/>
      <c r="KUR3171" s="607"/>
      <c r="KUS3171" s="607"/>
      <c r="KUT3171" s="607"/>
      <c r="KUU3171" s="607"/>
      <c r="KUV3171" s="607"/>
      <c r="KUW3171" s="607"/>
      <c r="KUX3171" s="607"/>
      <c r="KUY3171" s="607"/>
      <c r="KUZ3171" s="607"/>
      <c r="KVA3171" s="607"/>
      <c r="KVB3171" s="607"/>
      <c r="KVC3171" s="607"/>
      <c r="KVD3171" s="607"/>
      <c r="KVE3171" s="607"/>
      <c r="KVF3171" s="607"/>
      <c r="KVG3171" s="607"/>
      <c r="KVH3171" s="607"/>
      <c r="KVI3171" s="607"/>
      <c r="KVJ3171" s="607"/>
      <c r="KVK3171" s="607"/>
      <c r="KVL3171" s="607"/>
      <c r="KVM3171" s="607"/>
      <c r="KVN3171" s="607"/>
      <c r="KVO3171" s="607"/>
      <c r="KVP3171" s="607"/>
      <c r="KVQ3171" s="607"/>
      <c r="KVR3171" s="607"/>
      <c r="KVS3171" s="607"/>
      <c r="KVT3171" s="607"/>
      <c r="KVU3171" s="607"/>
      <c r="KVV3171" s="607"/>
      <c r="KVW3171" s="607"/>
      <c r="KVX3171" s="607"/>
      <c r="KVY3171" s="607"/>
      <c r="KVZ3171" s="607"/>
      <c r="KWA3171" s="607"/>
      <c r="KWB3171" s="607"/>
      <c r="KWC3171" s="607"/>
      <c r="KWD3171" s="607"/>
      <c r="KWE3171" s="607"/>
      <c r="KWF3171" s="607"/>
      <c r="KWG3171" s="607"/>
      <c r="KWH3171" s="607"/>
      <c r="KWI3171" s="607"/>
      <c r="KWJ3171" s="607"/>
      <c r="KWK3171" s="607"/>
      <c r="KWL3171" s="607"/>
      <c r="KWM3171" s="607"/>
      <c r="KWN3171" s="607"/>
      <c r="KWO3171" s="607"/>
      <c r="KWP3171" s="607"/>
      <c r="KWQ3171" s="607"/>
      <c r="KWR3171" s="607"/>
      <c r="KWS3171" s="607"/>
      <c r="KWT3171" s="607"/>
      <c r="KWU3171" s="607"/>
      <c r="KWV3171" s="607"/>
      <c r="KWW3171" s="607"/>
      <c r="KWX3171" s="607"/>
      <c r="KWY3171" s="607"/>
      <c r="KWZ3171" s="607"/>
      <c r="KXA3171" s="607"/>
      <c r="KXB3171" s="607"/>
      <c r="KXC3171" s="607"/>
      <c r="KXD3171" s="607"/>
      <c r="KXE3171" s="607"/>
      <c r="KXF3171" s="607"/>
      <c r="KXG3171" s="607"/>
      <c r="KXH3171" s="607"/>
      <c r="KXI3171" s="607"/>
      <c r="KXJ3171" s="607"/>
      <c r="KXK3171" s="607"/>
      <c r="KXL3171" s="607"/>
      <c r="KXM3171" s="607"/>
      <c r="KXN3171" s="607"/>
      <c r="KXO3171" s="607"/>
      <c r="KXP3171" s="607"/>
      <c r="KXQ3171" s="607"/>
      <c r="KXR3171" s="607"/>
      <c r="KXS3171" s="607"/>
      <c r="KXT3171" s="607"/>
      <c r="KXU3171" s="607"/>
      <c r="KXV3171" s="607"/>
      <c r="KXW3171" s="607"/>
      <c r="KXX3171" s="607"/>
      <c r="KXY3171" s="607"/>
      <c r="KXZ3171" s="607"/>
      <c r="KYA3171" s="607"/>
      <c r="KYB3171" s="607"/>
      <c r="KYC3171" s="607"/>
      <c r="KYD3171" s="607"/>
      <c r="KYE3171" s="607"/>
      <c r="KYF3171" s="607"/>
      <c r="KYG3171" s="607"/>
      <c r="KYH3171" s="607"/>
      <c r="KYI3171" s="607"/>
      <c r="KYJ3171" s="607"/>
      <c r="KYK3171" s="607"/>
      <c r="KYL3171" s="607"/>
      <c r="KYM3171" s="607"/>
      <c r="KYN3171" s="607"/>
      <c r="KYO3171" s="607"/>
      <c r="KYP3171" s="607"/>
      <c r="KYQ3171" s="607"/>
      <c r="KYR3171" s="607"/>
      <c r="KYS3171" s="607"/>
      <c r="KYT3171" s="607"/>
      <c r="KYU3171" s="607"/>
      <c r="KYV3171" s="607"/>
      <c r="KYW3171" s="607"/>
      <c r="KYX3171" s="607"/>
      <c r="KYY3171" s="607"/>
      <c r="KYZ3171" s="607"/>
      <c r="KZA3171" s="607"/>
      <c r="KZB3171" s="607"/>
      <c r="KZC3171" s="607"/>
      <c r="KZD3171" s="607"/>
      <c r="KZE3171" s="607"/>
      <c r="KZF3171" s="607"/>
      <c r="KZG3171" s="607"/>
      <c r="KZH3171" s="607"/>
      <c r="KZI3171" s="607"/>
      <c r="KZJ3171" s="607"/>
      <c r="KZK3171" s="607"/>
      <c r="KZL3171" s="607"/>
      <c r="KZM3171" s="607"/>
      <c r="KZN3171" s="607"/>
      <c r="KZO3171" s="607"/>
      <c r="KZP3171" s="607"/>
      <c r="KZQ3171" s="607"/>
      <c r="KZR3171" s="607"/>
      <c r="KZS3171" s="607"/>
      <c r="KZT3171" s="607"/>
      <c r="KZU3171" s="607"/>
      <c r="KZV3171" s="607"/>
      <c r="KZW3171" s="607"/>
      <c r="KZX3171" s="607"/>
      <c r="KZY3171" s="607"/>
      <c r="KZZ3171" s="607"/>
      <c r="LAA3171" s="607"/>
      <c r="LAB3171" s="607"/>
      <c r="LAC3171" s="607"/>
      <c r="LAD3171" s="607"/>
      <c r="LAE3171" s="607"/>
      <c r="LAF3171" s="607"/>
      <c r="LAG3171" s="607"/>
      <c r="LAH3171" s="607"/>
      <c r="LAI3171" s="607"/>
      <c r="LAJ3171" s="607"/>
      <c r="LAK3171" s="607"/>
      <c r="LAL3171" s="607"/>
      <c r="LAM3171" s="607"/>
      <c r="LAN3171" s="607"/>
      <c r="LAO3171" s="607"/>
      <c r="LAP3171" s="607"/>
      <c r="LAQ3171" s="607"/>
      <c r="LAR3171" s="607"/>
      <c r="LAS3171" s="607"/>
      <c r="LAT3171" s="607"/>
      <c r="LAU3171" s="607"/>
      <c r="LAV3171" s="607"/>
      <c r="LAW3171" s="607"/>
      <c r="LAX3171" s="607"/>
      <c r="LAY3171" s="607"/>
      <c r="LAZ3171" s="607"/>
      <c r="LBA3171" s="607"/>
      <c r="LBB3171" s="607"/>
      <c r="LBC3171" s="607"/>
      <c r="LBD3171" s="607"/>
      <c r="LBE3171" s="607"/>
      <c r="LBF3171" s="607"/>
      <c r="LBG3171" s="607"/>
      <c r="LBH3171" s="607"/>
      <c r="LBI3171" s="607"/>
      <c r="LBJ3171" s="607"/>
      <c r="LBK3171" s="607"/>
      <c r="LBL3171" s="607"/>
      <c r="LBM3171" s="607"/>
      <c r="LBN3171" s="607"/>
      <c r="LBO3171" s="607"/>
      <c r="LBP3171" s="607"/>
      <c r="LBQ3171" s="607"/>
      <c r="LBR3171" s="607"/>
      <c r="LBS3171" s="607"/>
      <c r="LBT3171" s="607"/>
      <c r="LBU3171" s="607"/>
      <c r="LBV3171" s="607"/>
      <c r="LBW3171" s="607"/>
      <c r="LBX3171" s="607"/>
      <c r="LBY3171" s="607"/>
      <c r="LBZ3171" s="607"/>
      <c r="LCA3171" s="607"/>
      <c r="LCB3171" s="607"/>
      <c r="LCC3171" s="607"/>
      <c r="LCD3171" s="607"/>
      <c r="LCE3171" s="607"/>
      <c r="LCF3171" s="607"/>
      <c r="LCG3171" s="607"/>
      <c r="LCH3171" s="607"/>
      <c r="LCI3171" s="607"/>
      <c r="LCJ3171" s="607"/>
      <c r="LCK3171" s="607"/>
      <c r="LCL3171" s="607"/>
      <c r="LCM3171" s="607"/>
      <c r="LCN3171" s="607"/>
      <c r="LCO3171" s="607"/>
      <c r="LCP3171" s="607"/>
      <c r="LCQ3171" s="607"/>
      <c r="LCR3171" s="607"/>
      <c r="LCS3171" s="607"/>
      <c r="LCT3171" s="607"/>
      <c r="LCU3171" s="607"/>
      <c r="LCV3171" s="607"/>
      <c r="LCW3171" s="607"/>
      <c r="LCX3171" s="607"/>
      <c r="LCY3171" s="607"/>
      <c r="LCZ3171" s="607"/>
      <c r="LDA3171" s="607"/>
      <c r="LDB3171" s="607"/>
      <c r="LDC3171" s="607"/>
      <c r="LDD3171" s="607"/>
      <c r="LDE3171" s="607"/>
      <c r="LDF3171" s="607"/>
      <c r="LDG3171" s="607"/>
      <c r="LDH3171" s="607"/>
      <c r="LDI3171" s="607"/>
      <c r="LDJ3171" s="607"/>
      <c r="LDK3171" s="607"/>
      <c r="LDL3171" s="607"/>
      <c r="LDM3171" s="607"/>
      <c r="LDN3171" s="607"/>
      <c r="LDO3171" s="607"/>
      <c r="LDP3171" s="607"/>
      <c r="LDQ3171" s="607"/>
      <c r="LDR3171" s="607"/>
      <c r="LDS3171" s="607"/>
      <c r="LDT3171" s="607"/>
      <c r="LDU3171" s="607"/>
      <c r="LDV3171" s="607"/>
      <c r="LDW3171" s="607"/>
      <c r="LDX3171" s="607"/>
      <c r="LDY3171" s="607"/>
      <c r="LDZ3171" s="607"/>
      <c r="LEA3171" s="607"/>
      <c r="LEB3171" s="607"/>
      <c r="LEC3171" s="607"/>
      <c r="LED3171" s="607"/>
      <c r="LEE3171" s="607"/>
      <c r="LEF3171" s="607"/>
      <c r="LEG3171" s="607"/>
      <c r="LEH3171" s="607"/>
      <c r="LEI3171" s="607"/>
      <c r="LEJ3171" s="607"/>
      <c r="LEK3171" s="607"/>
      <c r="LEL3171" s="607"/>
      <c r="LEM3171" s="607"/>
      <c r="LEN3171" s="607"/>
      <c r="LEO3171" s="607"/>
      <c r="LEP3171" s="607"/>
      <c r="LEQ3171" s="607"/>
      <c r="LER3171" s="607"/>
      <c r="LES3171" s="607"/>
      <c r="LET3171" s="607"/>
      <c r="LEU3171" s="607"/>
      <c r="LEV3171" s="607"/>
      <c r="LEW3171" s="607"/>
      <c r="LEX3171" s="607"/>
      <c r="LEY3171" s="607"/>
      <c r="LEZ3171" s="607"/>
      <c r="LFA3171" s="607"/>
      <c r="LFB3171" s="607"/>
      <c r="LFC3171" s="607"/>
      <c r="LFD3171" s="607"/>
      <c r="LFE3171" s="607"/>
      <c r="LFF3171" s="607"/>
      <c r="LFG3171" s="607"/>
      <c r="LFH3171" s="607"/>
      <c r="LFI3171" s="607"/>
      <c r="LFJ3171" s="607"/>
      <c r="LFK3171" s="607"/>
      <c r="LFL3171" s="607"/>
      <c r="LFM3171" s="607"/>
      <c r="LFN3171" s="607"/>
      <c r="LFO3171" s="607"/>
      <c r="LFP3171" s="607"/>
      <c r="LFQ3171" s="607"/>
      <c r="LFR3171" s="607"/>
      <c r="LFS3171" s="607"/>
      <c r="LFT3171" s="607"/>
      <c r="LFU3171" s="607"/>
      <c r="LFV3171" s="607"/>
      <c r="LFW3171" s="607"/>
      <c r="LFX3171" s="607"/>
      <c r="LFY3171" s="607"/>
      <c r="LFZ3171" s="607"/>
      <c r="LGA3171" s="607"/>
      <c r="LGB3171" s="607"/>
      <c r="LGC3171" s="607"/>
      <c r="LGD3171" s="607"/>
      <c r="LGE3171" s="607"/>
      <c r="LGF3171" s="607"/>
      <c r="LGG3171" s="607"/>
      <c r="LGH3171" s="607"/>
      <c r="LGI3171" s="607"/>
      <c r="LGJ3171" s="607"/>
      <c r="LGK3171" s="607"/>
      <c r="LGL3171" s="607"/>
      <c r="LGM3171" s="607"/>
      <c r="LGN3171" s="607"/>
      <c r="LGO3171" s="607"/>
      <c r="LGP3171" s="607"/>
      <c r="LGQ3171" s="607"/>
      <c r="LGR3171" s="607"/>
      <c r="LGS3171" s="607"/>
      <c r="LGT3171" s="607"/>
      <c r="LGU3171" s="607"/>
      <c r="LGV3171" s="607"/>
      <c r="LGW3171" s="607"/>
      <c r="LGX3171" s="607"/>
      <c r="LGY3171" s="607"/>
      <c r="LGZ3171" s="607"/>
      <c r="LHA3171" s="607"/>
      <c r="LHB3171" s="607"/>
      <c r="LHC3171" s="607"/>
      <c r="LHD3171" s="607"/>
      <c r="LHE3171" s="607"/>
      <c r="LHF3171" s="607"/>
      <c r="LHG3171" s="607"/>
      <c r="LHH3171" s="607"/>
      <c r="LHI3171" s="607"/>
      <c r="LHJ3171" s="607"/>
      <c r="LHK3171" s="607"/>
      <c r="LHL3171" s="607"/>
      <c r="LHM3171" s="607"/>
      <c r="LHN3171" s="607"/>
      <c r="LHO3171" s="607"/>
      <c r="LHP3171" s="607"/>
      <c r="LHQ3171" s="607"/>
      <c r="LHR3171" s="607"/>
      <c r="LHS3171" s="607"/>
      <c r="LHT3171" s="607"/>
      <c r="LHU3171" s="607"/>
      <c r="LHV3171" s="607"/>
      <c r="LHW3171" s="607"/>
      <c r="LHX3171" s="607"/>
      <c r="LHY3171" s="607"/>
      <c r="LHZ3171" s="607"/>
      <c r="LIA3171" s="607"/>
      <c r="LIB3171" s="607"/>
      <c r="LIC3171" s="607"/>
      <c r="LID3171" s="607"/>
      <c r="LIE3171" s="607"/>
      <c r="LIF3171" s="607"/>
      <c r="LIG3171" s="607"/>
      <c r="LIH3171" s="607"/>
      <c r="LII3171" s="607"/>
      <c r="LIJ3171" s="607"/>
      <c r="LIK3171" s="607"/>
      <c r="LIL3171" s="607"/>
      <c r="LIM3171" s="607"/>
      <c r="LIN3171" s="607"/>
      <c r="LIO3171" s="607"/>
      <c r="LIP3171" s="607"/>
      <c r="LIQ3171" s="607"/>
      <c r="LIR3171" s="607"/>
      <c r="LIS3171" s="607"/>
      <c r="LIT3171" s="607"/>
      <c r="LIU3171" s="607"/>
      <c r="LIV3171" s="607"/>
      <c r="LIW3171" s="607"/>
      <c r="LIX3171" s="607"/>
      <c r="LIY3171" s="607"/>
      <c r="LIZ3171" s="607"/>
      <c r="LJA3171" s="607"/>
      <c r="LJB3171" s="607"/>
      <c r="LJC3171" s="607"/>
      <c r="LJD3171" s="607"/>
      <c r="LJE3171" s="607"/>
      <c r="LJF3171" s="607"/>
      <c r="LJG3171" s="607"/>
      <c r="LJH3171" s="607"/>
      <c r="LJI3171" s="607"/>
      <c r="LJJ3171" s="607"/>
      <c r="LJK3171" s="607"/>
      <c r="LJL3171" s="607"/>
      <c r="LJM3171" s="607"/>
      <c r="LJN3171" s="607"/>
      <c r="LJO3171" s="607"/>
      <c r="LJP3171" s="607"/>
      <c r="LJQ3171" s="607"/>
      <c r="LJR3171" s="607"/>
      <c r="LJS3171" s="607"/>
      <c r="LJT3171" s="607"/>
      <c r="LJU3171" s="607"/>
      <c r="LJV3171" s="607"/>
      <c r="LJW3171" s="607"/>
      <c r="LJX3171" s="607"/>
      <c r="LJY3171" s="607"/>
      <c r="LJZ3171" s="607"/>
      <c r="LKA3171" s="607"/>
      <c r="LKB3171" s="607"/>
      <c r="LKC3171" s="607"/>
      <c r="LKD3171" s="607"/>
      <c r="LKE3171" s="607"/>
      <c r="LKF3171" s="607"/>
      <c r="LKG3171" s="607"/>
      <c r="LKH3171" s="607"/>
      <c r="LKI3171" s="607"/>
      <c r="LKJ3171" s="607"/>
      <c r="LKK3171" s="607"/>
      <c r="LKL3171" s="607"/>
      <c r="LKM3171" s="607"/>
      <c r="LKN3171" s="607"/>
      <c r="LKO3171" s="607"/>
      <c r="LKP3171" s="607"/>
      <c r="LKQ3171" s="607"/>
      <c r="LKR3171" s="607"/>
      <c r="LKS3171" s="607"/>
      <c r="LKT3171" s="607"/>
      <c r="LKU3171" s="607"/>
      <c r="LKV3171" s="607"/>
      <c r="LKW3171" s="607"/>
      <c r="LKX3171" s="607"/>
      <c r="LKY3171" s="607"/>
      <c r="LKZ3171" s="607"/>
      <c r="LLA3171" s="607"/>
      <c r="LLB3171" s="607"/>
      <c r="LLC3171" s="607"/>
      <c r="LLD3171" s="607"/>
      <c r="LLE3171" s="607"/>
      <c r="LLF3171" s="607"/>
      <c r="LLG3171" s="607"/>
      <c r="LLH3171" s="607"/>
      <c r="LLI3171" s="607"/>
      <c r="LLJ3171" s="607"/>
      <c r="LLK3171" s="607"/>
      <c r="LLL3171" s="607"/>
      <c r="LLM3171" s="607"/>
      <c r="LLN3171" s="607"/>
      <c r="LLO3171" s="607"/>
      <c r="LLP3171" s="607"/>
      <c r="LLQ3171" s="607"/>
      <c r="LLR3171" s="607"/>
      <c r="LLS3171" s="607"/>
      <c r="LLT3171" s="607"/>
      <c r="LLU3171" s="607"/>
      <c r="LLV3171" s="607"/>
      <c r="LLW3171" s="607"/>
      <c r="LLX3171" s="607"/>
      <c r="LLY3171" s="607"/>
      <c r="LLZ3171" s="607"/>
      <c r="LMA3171" s="607"/>
      <c r="LMB3171" s="607"/>
      <c r="LMC3171" s="607"/>
      <c r="LMD3171" s="607"/>
      <c r="LME3171" s="607"/>
      <c r="LMF3171" s="607"/>
      <c r="LMG3171" s="607"/>
      <c r="LMH3171" s="607"/>
      <c r="LMI3171" s="607"/>
      <c r="LMJ3171" s="607"/>
      <c r="LMK3171" s="607"/>
      <c r="LML3171" s="607"/>
      <c r="LMM3171" s="607"/>
      <c r="LMN3171" s="607"/>
      <c r="LMO3171" s="607"/>
      <c r="LMP3171" s="607"/>
      <c r="LMQ3171" s="607"/>
      <c r="LMR3171" s="607"/>
      <c r="LMS3171" s="607"/>
      <c r="LMT3171" s="607"/>
      <c r="LMU3171" s="607"/>
      <c r="LMV3171" s="607"/>
      <c r="LMW3171" s="607"/>
      <c r="LMX3171" s="607"/>
      <c r="LMY3171" s="607"/>
      <c r="LMZ3171" s="607"/>
      <c r="LNA3171" s="607"/>
      <c r="LNB3171" s="607"/>
      <c r="LNC3171" s="607"/>
      <c r="LND3171" s="607"/>
      <c r="LNE3171" s="607"/>
      <c r="LNF3171" s="607"/>
      <c r="LNG3171" s="607"/>
      <c r="LNH3171" s="607"/>
      <c r="LNI3171" s="607"/>
      <c r="LNJ3171" s="607"/>
      <c r="LNK3171" s="607"/>
      <c r="LNL3171" s="607"/>
      <c r="LNM3171" s="607"/>
      <c r="LNN3171" s="607"/>
      <c r="LNO3171" s="607"/>
      <c r="LNP3171" s="607"/>
      <c r="LNQ3171" s="607"/>
      <c r="LNR3171" s="607"/>
      <c r="LNS3171" s="607"/>
      <c r="LNT3171" s="607"/>
      <c r="LNU3171" s="607"/>
      <c r="LNV3171" s="607"/>
      <c r="LNW3171" s="607"/>
      <c r="LNX3171" s="607"/>
      <c r="LNY3171" s="607"/>
      <c r="LNZ3171" s="607"/>
      <c r="LOA3171" s="607"/>
      <c r="LOB3171" s="607"/>
      <c r="LOC3171" s="607"/>
      <c r="LOD3171" s="607"/>
      <c r="LOE3171" s="607"/>
      <c r="LOF3171" s="607"/>
      <c r="LOG3171" s="607"/>
      <c r="LOH3171" s="607"/>
      <c r="LOI3171" s="607"/>
      <c r="LOJ3171" s="607"/>
      <c r="LOK3171" s="607"/>
      <c r="LOL3171" s="607"/>
      <c r="LOM3171" s="607"/>
      <c r="LON3171" s="607"/>
      <c r="LOO3171" s="607"/>
      <c r="LOP3171" s="607"/>
      <c r="LOQ3171" s="607"/>
      <c r="LOR3171" s="607"/>
      <c r="LOS3171" s="607"/>
      <c r="LOT3171" s="607"/>
      <c r="LOU3171" s="607"/>
      <c r="LOV3171" s="607"/>
      <c r="LOW3171" s="607"/>
      <c r="LOX3171" s="607"/>
      <c r="LOY3171" s="607"/>
      <c r="LOZ3171" s="607"/>
      <c r="LPA3171" s="607"/>
      <c r="LPB3171" s="607"/>
      <c r="LPC3171" s="607"/>
      <c r="LPD3171" s="607"/>
      <c r="LPE3171" s="607"/>
      <c r="LPF3171" s="607"/>
      <c r="LPG3171" s="607"/>
      <c r="LPH3171" s="607"/>
      <c r="LPI3171" s="607"/>
      <c r="LPJ3171" s="607"/>
      <c r="LPK3171" s="607"/>
      <c r="LPL3171" s="607"/>
      <c r="LPM3171" s="607"/>
      <c r="LPN3171" s="607"/>
      <c r="LPO3171" s="607"/>
      <c r="LPP3171" s="607"/>
      <c r="LPQ3171" s="607"/>
      <c r="LPR3171" s="607"/>
      <c r="LPS3171" s="607"/>
      <c r="LPT3171" s="607"/>
      <c r="LPU3171" s="607"/>
      <c r="LPV3171" s="607"/>
      <c r="LPW3171" s="607"/>
      <c r="LPX3171" s="607"/>
      <c r="LPY3171" s="607"/>
      <c r="LPZ3171" s="607"/>
      <c r="LQA3171" s="607"/>
      <c r="LQB3171" s="607"/>
      <c r="LQC3171" s="607"/>
      <c r="LQD3171" s="607"/>
      <c r="LQE3171" s="607"/>
      <c r="LQF3171" s="607"/>
      <c r="LQG3171" s="607"/>
      <c r="LQH3171" s="607"/>
      <c r="LQI3171" s="607"/>
      <c r="LQJ3171" s="607"/>
      <c r="LQK3171" s="607"/>
      <c r="LQL3171" s="607"/>
      <c r="LQM3171" s="607"/>
      <c r="LQN3171" s="607"/>
      <c r="LQO3171" s="607"/>
      <c r="LQP3171" s="607"/>
      <c r="LQQ3171" s="607"/>
      <c r="LQR3171" s="607"/>
      <c r="LQS3171" s="607"/>
      <c r="LQT3171" s="607"/>
      <c r="LQU3171" s="607"/>
      <c r="LQV3171" s="607"/>
      <c r="LQW3171" s="607"/>
      <c r="LQX3171" s="607"/>
      <c r="LQY3171" s="607"/>
      <c r="LQZ3171" s="607"/>
      <c r="LRA3171" s="607"/>
      <c r="LRB3171" s="607"/>
      <c r="LRC3171" s="607"/>
      <c r="LRD3171" s="607"/>
      <c r="LRE3171" s="607"/>
      <c r="LRF3171" s="607"/>
      <c r="LRG3171" s="607"/>
      <c r="LRH3171" s="607"/>
      <c r="LRI3171" s="607"/>
      <c r="LRJ3171" s="607"/>
      <c r="LRK3171" s="607"/>
      <c r="LRL3171" s="607"/>
      <c r="LRM3171" s="607"/>
      <c r="LRN3171" s="607"/>
      <c r="LRO3171" s="607"/>
      <c r="LRP3171" s="607"/>
      <c r="LRQ3171" s="607"/>
      <c r="LRR3171" s="607"/>
      <c r="LRS3171" s="607"/>
      <c r="LRT3171" s="607"/>
      <c r="LRU3171" s="607"/>
      <c r="LRV3171" s="607"/>
      <c r="LRW3171" s="607"/>
      <c r="LRX3171" s="607"/>
      <c r="LRY3171" s="607"/>
      <c r="LRZ3171" s="607"/>
      <c r="LSA3171" s="607"/>
      <c r="LSB3171" s="607"/>
      <c r="LSC3171" s="607"/>
      <c r="LSD3171" s="607"/>
      <c r="LSE3171" s="607"/>
      <c r="LSF3171" s="607"/>
      <c r="LSG3171" s="607"/>
      <c r="LSH3171" s="607"/>
      <c r="LSI3171" s="607"/>
      <c r="LSJ3171" s="607"/>
      <c r="LSK3171" s="607"/>
      <c r="LSL3171" s="607"/>
      <c r="LSM3171" s="607"/>
      <c r="LSN3171" s="607"/>
      <c r="LSO3171" s="607"/>
      <c r="LSP3171" s="607"/>
      <c r="LSQ3171" s="607"/>
      <c r="LSR3171" s="607"/>
      <c r="LSS3171" s="607"/>
      <c r="LST3171" s="607"/>
      <c r="LSU3171" s="607"/>
      <c r="LSV3171" s="607"/>
      <c r="LSW3171" s="607"/>
      <c r="LSX3171" s="607"/>
      <c r="LSY3171" s="607"/>
      <c r="LSZ3171" s="607"/>
      <c r="LTA3171" s="607"/>
      <c r="LTB3171" s="607"/>
      <c r="LTC3171" s="607"/>
      <c r="LTD3171" s="607"/>
      <c r="LTE3171" s="607"/>
      <c r="LTF3171" s="607"/>
      <c r="LTG3171" s="607"/>
      <c r="LTH3171" s="607"/>
      <c r="LTI3171" s="607"/>
      <c r="LTJ3171" s="607"/>
      <c r="LTK3171" s="607"/>
      <c r="LTL3171" s="607"/>
      <c r="LTM3171" s="607"/>
      <c r="LTN3171" s="607"/>
      <c r="LTO3171" s="607"/>
      <c r="LTP3171" s="607"/>
      <c r="LTQ3171" s="607"/>
      <c r="LTR3171" s="607"/>
      <c r="LTS3171" s="607"/>
      <c r="LTT3171" s="607"/>
      <c r="LTU3171" s="607"/>
      <c r="LTV3171" s="607"/>
      <c r="LTW3171" s="607"/>
      <c r="LTX3171" s="607"/>
      <c r="LTY3171" s="607"/>
      <c r="LTZ3171" s="607"/>
      <c r="LUA3171" s="607"/>
      <c r="LUB3171" s="607"/>
      <c r="LUC3171" s="607"/>
      <c r="LUD3171" s="607"/>
      <c r="LUE3171" s="607"/>
      <c r="LUF3171" s="607"/>
      <c r="LUG3171" s="607"/>
      <c r="LUH3171" s="607"/>
      <c r="LUI3171" s="607"/>
      <c r="LUJ3171" s="607"/>
      <c r="LUK3171" s="607"/>
      <c r="LUL3171" s="607"/>
      <c r="LUM3171" s="607"/>
      <c r="LUN3171" s="607"/>
      <c r="LUO3171" s="607"/>
      <c r="LUP3171" s="607"/>
      <c r="LUQ3171" s="607"/>
      <c r="LUR3171" s="607"/>
      <c r="LUS3171" s="607"/>
      <c r="LUT3171" s="607"/>
      <c r="LUU3171" s="607"/>
      <c r="LUV3171" s="607"/>
      <c r="LUW3171" s="607"/>
      <c r="LUX3171" s="607"/>
      <c r="LUY3171" s="607"/>
      <c r="LUZ3171" s="607"/>
      <c r="LVA3171" s="607"/>
      <c r="LVB3171" s="607"/>
      <c r="LVC3171" s="607"/>
      <c r="LVD3171" s="607"/>
      <c r="LVE3171" s="607"/>
      <c r="LVF3171" s="607"/>
      <c r="LVG3171" s="607"/>
      <c r="LVH3171" s="607"/>
      <c r="LVI3171" s="607"/>
      <c r="LVJ3171" s="607"/>
      <c r="LVK3171" s="607"/>
      <c r="LVL3171" s="607"/>
      <c r="LVM3171" s="607"/>
      <c r="LVN3171" s="607"/>
      <c r="LVO3171" s="607"/>
      <c r="LVP3171" s="607"/>
      <c r="LVQ3171" s="607"/>
      <c r="LVR3171" s="607"/>
      <c r="LVS3171" s="607"/>
      <c r="LVT3171" s="607"/>
      <c r="LVU3171" s="607"/>
      <c r="LVV3171" s="607"/>
      <c r="LVW3171" s="607"/>
      <c r="LVX3171" s="607"/>
      <c r="LVY3171" s="607"/>
      <c r="LVZ3171" s="607"/>
      <c r="LWA3171" s="607"/>
      <c r="LWB3171" s="607"/>
      <c r="LWC3171" s="607"/>
      <c r="LWD3171" s="607"/>
      <c r="LWE3171" s="607"/>
      <c r="LWF3171" s="607"/>
      <c r="LWG3171" s="607"/>
      <c r="LWH3171" s="607"/>
      <c r="LWI3171" s="607"/>
      <c r="LWJ3171" s="607"/>
      <c r="LWK3171" s="607"/>
      <c r="LWL3171" s="607"/>
      <c r="LWM3171" s="607"/>
      <c r="LWN3171" s="607"/>
      <c r="LWO3171" s="607"/>
      <c r="LWP3171" s="607"/>
      <c r="LWQ3171" s="607"/>
      <c r="LWR3171" s="607"/>
      <c r="LWS3171" s="607"/>
      <c r="LWT3171" s="607"/>
      <c r="LWU3171" s="607"/>
      <c r="LWV3171" s="607"/>
      <c r="LWW3171" s="607"/>
      <c r="LWX3171" s="607"/>
      <c r="LWY3171" s="607"/>
      <c r="LWZ3171" s="607"/>
      <c r="LXA3171" s="607"/>
      <c r="LXB3171" s="607"/>
      <c r="LXC3171" s="607"/>
      <c r="LXD3171" s="607"/>
      <c r="LXE3171" s="607"/>
      <c r="LXF3171" s="607"/>
      <c r="LXG3171" s="607"/>
      <c r="LXH3171" s="607"/>
      <c r="LXI3171" s="607"/>
      <c r="LXJ3171" s="607"/>
      <c r="LXK3171" s="607"/>
      <c r="LXL3171" s="607"/>
      <c r="LXM3171" s="607"/>
      <c r="LXN3171" s="607"/>
      <c r="LXO3171" s="607"/>
      <c r="LXP3171" s="607"/>
      <c r="LXQ3171" s="607"/>
      <c r="LXR3171" s="607"/>
      <c r="LXS3171" s="607"/>
      <c r="LXT3171" s="607"/>
      <c r="LXU3171" s="607"/>
      <c r="LXV3171" s="607"/>
      <c r="LXW3171" s="607"/>
      <c r="LXX3171" s="607"/>
      <c r="LXY3171" s="607"/>
      <c r="LXZ3171" s="607"/>
      <c r="LYA3171" s="607"/>
      <c r="LYB3171" s="607"/>
      <c r="LYC3171" s="607"/>
      <c r="LYD3171" s="607"/>
      <c r="LYE3171" s="607"/>
      <c r="LYF3171" s="607"/>
      <c r="LYG3171" s="607"/>
      <c r="LYH3171" s="607"/>
      <c r="LYI3171" s="607"/>
      <c r="LYJ3171" s="607"/>
      <c r="LYK3171" s="607"/>
      <c r="LYL3171" s="607"/>
      <c r="LYM3171" s="607"/>
      <c r="LYN3171" s="607"/>
      <c r="LYO3171" s="607"/>
      <c r="LYP3171" s="607"/>
      <c r="LYQ3171" s="607"/>
      <c r="LYR3171" s="607"/>
      <c r="LYS3171" s="607"/>
      <c r="LYT3171" s="607"/>
      <c r="LYU3171" s="607"/>
      <c r="LYV3171" s="607"/>
      <c r="LYW3171" s="607"/>
      <c r="LYX3171" s="607"/>
      <c r="LYY3171" s="607"/>
      <c r="LYZ3171" s="607"/>
      <c r="LZA3171" s="607"/>
      <c r="LZB3171" s="607"/>
      <c r="LZC3171" s="607"/>
      <c r="LZD3171" s="607"/>
      <c r="LZE3171" s="607"/>
      <c r="LZF3171" s="607"/>
      <c r="LZG3171" s="607"/>
      <c r="LZH3171" s="607"/>
      <c r="LZI3171" s="607"/>
      <c r="LZJ3171" s="607"/>
      <c r="LZK3171" s="607"/>
      <c r="LZL3171" s="607"/>
      <c r="LZM3171" s="607"/>
      <c r="LZN3171" s="607"/>
      <c r="LZO3171" s="607"/>
      <c r="LZP3171" s="607"/>
      <c r="LZQ3171" s="607"/>
      <c r="LZR3171" s="607"/>
      <c r="LZS3171" s="607"/>
      <c r="LZT3171" s="607"/>
      <c r="LZU3171" s="607"/>
      <c r="LZV3171" s="607"/>
      <c r="LZW3171" s="607"/>
      <c r="LZX3171" s="607"/>
      <c r="LZY3171" s="607"/>
      <c r="LZZ3171" s="607"/>
      <c r="MAA3171" s="607"/>
      <c r="MAB3171" s="607"/>
      <c r="MAC3171" s="607"/>
      <c r="MAD3171" s="607"/>
      <c r="MAE3171" s="607"/>
      <c r="MAF3171" s="607"/>
      <c r="MAG3171" s="607"/>
      <c r="MAH3171" s="607"/>
      <c r="MAI3171" s="607"/>
      <c r="MAJ3171" s="607"/>
      <c r="MAK3171" s="607"/>
      <c r="MAL3171" s="607"/>
      <c r="MAM3171" s="607"/>
      <c r="MAN3171" s="607"/>
      <c r="MAO3171" s="607"/>
      <c r="MAP3171" s="607"/>
      <c r="MAQ3171" s="607"/>
      <c r="MAR3171" s="607"/>
      <c r="MAS3171" s="607"/>
      <c r="MAT3171" s="607"/>
      <c r="MAU3171" s="607"/>
      <c r="MAV3171" s="607"/>
      <c r="MAW3171" s="607"/>
      <c r="MAX3171" s="607"/>
      <c r="MAY3171" s="607"/>
      <c r="MAZ3171" s="607"/>
      <c r="MBA3171" s="607"/>
      <c r="MBB3171" s="607"/>
      <c r="MBC3171" s="607"/>
      <c r="MBD3171" s="607"/>
      <c r="MBE3171" s="607"/>
      <c r="MBF3171" s="607"/>
      <c r="MBG3171" s="607"/>
      <c r="MBH3171" s="607"/>
      <c r="MBI3171" s="607"/>
      <c r="MBJ3171" s="607"/>
      <c r="MBK3171" s="607"/>
      <c r="MBL3171" s="607"/>
      <c r="MBM3171" s="607"/>
      <c r="MBN3171" s="607"/>
      <c r="MBO3171" s="607"/>
      <c r="MBP3171" s="607"/>
      <c r="MBQ3171" s="607"/>
      <c r="MBR3171" s="607"/>
      <c r="MBS3171" s="607"/>
      <c r="MBT3171" s="607"/>
      <c r="MBU3171" s="607"/>
      <c r="MBV3171" s="607"/>
      <c r="MBW3171" s="607"/>
      <c r="MBX3171" s="607"/>
      <c r="MBY3171" s="607"/>
      <c r="MBZ3171" s="607"/>
      <c r="MCA3171" s="607"/>
      <c r="MCB3171" s="607"/>
      <c r="MCC3171" s="607"/>
      <c r="MCD3171" s="607"/>
      <c r="MCE3171" s="607"/>
      <c r="MCF3171" s="607"/>
      <c r="MCG3171" s="607"/>
      <c r="MCH3171" s="607"/>
      <c r="MCI3171" s="607"/>
      <c r="MCJ3171" s="607"/>
      <c r="MCK3171" s="607"/>
      <c r="MCL3171" s="607"/>
      <c r="MCM3171" s="607"/>
      <c r="MCN3171" s="607"/>
      <c r="MCO3171" s="607"/>
      <c r="MCP3171" s="607"/>
      <c r="MCQ3171" s="607"/>
      <c r="MCR3171" s="607"/>
      <c r="MCS3171" s="607"/>
      <c r="MCT3171" s="607"/>
      <c r="MCU3171" s="607"/>
      <c r="MCV3171" s="607"/>
      <c r="MCW3171" s="607"/>
      <c r="MCX3171" s="607"/>
      <c r="MCY3171" s="607"/>
      <c r="MCZ3171" s="607"/>
      <c r="MDA3171" s="607"/>
      <c r="MDB3171" s="607"/>
      <c r="MDC3171" s="607"/>
      <c r="MDD3171" s="607"/>
      <c r="MDE3171" s="607"/>
      <c r="MDF3171" s="607"/>
      <c r="MDG3171" s="607"/>
      <c r="MDH3171" s="607"/>
      <c r="MDI3171" s="607"/>
      <c r="MDJ3171" s="607"/>
      <c r="MDK3171" s="607"/>
      <c r="MDL3171" s="607"/>
      <c r="MDM3171" s="607"/>
      <c r="MDN3171" s="607"/>
      <c r="MDO3171" s="607"/>
      <c r="MDP3171" s="607"/>
      <c r="MDQ3171" s="607"/>
      <c r="MDR3171" s="607"/>
      <c r="MDS3171" s="607"/>
      <c r="MDT3171" s="607"/>
      <c r="MDU3171" s="607"/>
      <c r="MDV3171" s="607"/>
      <c r="MDW3171" s="607"/>
      <c r="MDX3171" s="607"/>
      <c r="MDY3171" s="607"/>
      <c r="MDZ3171" s="607"/>
      <c r="MEA3171" s="607"/>
      <c r="MEB3171" s="607"/>
      <c r="MEC3171" s="607"/>
      <c r="MED3171" s="607"/>
      <c r="MEE3171" s="607"/>
      <c r="MEF3171" s="607"/>
      <c r="MEG3171" s="607"/>
      <c r="MEH3171" s="607"/>
      <c r="MEI3171" s="607"/>
      <c r="MEJ3171" s="607"/>
      <c r="MEK3171" s="607"/>
      <c r="MEL3171" s="607"/>
      <c r="MEM3171" s="607"/>
      <c r="MEN3171" s="607"/>
      <c r="MEO3171" s="607"/>
      <c r="MEP3171" s="607"/>
      <c r="MEQ3171" s="607"/>
      <c r="MER3171" s="607"/>
      <c r="MES3171" s="607"/>
      <c r="MET3171" s="607"/>
      <c r="MEU3171" s="607"/>
      <c r="MEV3171" s="607"/>
      <c r="MEW3171" s="607"/>
      <c r="MEX3171" s="607"/>
      <c r="MEY3171" s="607"/>
      <c r="MEZ3171" s="607"/>
      <c r="MFA3171" s="607"/>
      <c r="MFB3171" s="607"/>
      <c r="MFC3171" s="607"/>
      <c r="MFD3171" s="607"/>
      <c r="MFE3171" s="607"/>
      <c r="MFF3171" s="607"/>
      <c r="MFG3171" s="607"/>
      <c r="MFH3171" s="607"/>
      <c r="MFI3171" s="607"/>
      <c r="MFJ3171" s="607"/>
      <c r="MFK3171" s="607"/>
      <c r="MFL3171" s="607"/>
      <c r="MFM3171" s="607"/>
      <c r="MFN3171" s="607"/>
      <c r="MFO3171" s="607"/>
      <c r="MFP3171" s="607"/>
      <c r="MFQ3171" s="607"/>
      <c r="MFR3171" s="607"/>
      <c r="MFS3171" s="607"/>
      <c r="MFT3171" s="607"/>
      <c r="MFU3171" s="607"/>
      <c r="MFV3171" s="607"/>
      <c r="MFW3171" s="607"/>
      <c r="MFX3171" s="607"/>
      <c r="MFY3171" s="607"/>
      <c r="MFZ3171" s="607"/>
      <c r="MGA3171" s="607"/>
      <c r="MGB3171" s="607"/>
      <c r="MGC3171" s="607"/>
      <c r="MGD3171" s="607"/>
      <c r="MGE3171" s="607"/>
      <c r="MGF3171" s="607"/>
      <c r="MGG3171" s="607"/>
      <c r="MGH3171" s="607"/>
      <c r="MGI3171" s="607"/>
      <c r="MGJ3171" s="607"/>
      <c r="MGK3171" s="607"/>
      <c r="MGL3171" s="607"/>
      <c r="MGM3171" s="607"/>
      <c r="MGN3171" s="607"/>
      <c r="MGO3171" s="607"/>
      <c r="MGP3171" s="607"/>
      <c r="MGQ3171" s="607"/>
      <c r="MGR3171" s="607"/>
      <c r="MGS3171" s="607"/>
      <c r="MGT3171" s="607"/>
      <c r="MGU3171" s="607"/>
      <c r="MGV3171" s="607"/>
      <c r="MGW3171" s="607"/>
      <c r="MGX3171" s="607"/>
      <c r="MGY3171" s="607"/>
      <c r="MGZ3171" s="607"/>
      <c r="MHA3171" s="607"/>
      <c r="MHB3171" s="607"/>
      <c r="MHC3171" s="607"/>
      <c r="MHD3171" s="607"/>
      <c r="MHE3171" s="607"/>
      <c r="MHF3171" s="607"/>
      <c r="MHG3171" s="607"/>
      <c r="MHH3171" s="607"/>
      <c r="MHI3171" s="607"/>
      <c r="MHJ3171" s="607"/>
      <c r="MHK3171" s="607"/>
      <c r="MHL3171" s="607"/>
      <c r="MHM3171" s="607"/>
      <c r="MHN3171" s="607"/>
      <c r="MHO3171" s="607"/>
      <c r="MHP3171" s="607"/>
      <c r="MHQ3171" s="607"/>
      <c r="MHR3171" s="607"/>
      <c r="MHS3171" s="607"/>
      <c r="MHT3171" s="607"/>
      <c r="MHU3171" s="607"/>
      <c r="MHV3171" s="607"/>
      <c r="MHW3171" s="607"/>
      <c r="MHX3171" s="607"/>
      <c r="MHY3171" s="607"/>
      <c r="MHZ3171" s="607"/>
      <c r="MIA3171" s="607"/>
      <c r="MIB3171" s="607"/>
      <c r="MIC3171" s="607"/>
      <c r="MID3171" s="607"/>
      <c r="MIE3171" s="607"/>
      <c r="MIF3171" s="607"/>
      <c r="MIG3171" s="607"/>
      <c r="MIH3171" s="607"/>
      <c r="MII3171" s="607"/>
      <c r="MIJ3171" s="607"/>
      <c r="MIK3171" s="607"/>
      <c r="MIL3171" s="607"/>
      <c r="MIM3171" s="607"/>
      <c r="MIN3171" s="607"/>
      <c r="MIO3171" s="607"/>
      <c r="MIP3171" s="607"/>
      <c r="MIQ3171" s="607"/>
      <c r="MIR3171" s="607"/>
      <c r="MIS3171" s="607"/>
      <c r="MIT3171" s="607"/>
      <c r="MIU3171" s="607"/>
      <c r="MIV3171" s="607"/>
      <c r="MIW3171" s="607"/>
      <c r="MIX3171" s="607"/>
      <c r="MIY3171" s="607"/>
      <c r="MIZ3171" s="607"/>
      <c r="MJA3171" s="607"/>
      <c r="MJB3171" s="607"/>
      <c r="MJC3171" s="607"/>
      <c r="MJD3171" s="607"/>
      <c r="MJE3171" s="607"/>
      <c r="MJF3171" s="607"/>
      <c r="MJG3171" s="607"/>
      <c r="MJH3171" s="607"/>
      <c r="MJI3171" s="607"/>
      <c r="MJJ3171" s="607"/>
      <c r="MJK3171" s="607"/>
      <c r="MJL3171" s="607"/>
      <c r="MJM3171" s="607"/>
      <c r="MJN3171" s="607"/>
      <c r="MJO3171" s="607"/>
      <c r="MJP3171" s="607"/>
      <c r="MJQ3171" s="607"/>
      <c r="MJR3171" s="607"/>
      <c r="MJS3171" s="607"/>
      <c r="MJT3171" s="607"/>
      <c r="MJU3171" s="607"/>
      <c r="MJV3171" s="607"/>
      <c r="MJW3171" s="607"/>
      <c r="MJX3171" s="607"/>
      <c r="MJY3171" s="607"/>
      <c r="MJZ3171" s="607"/>
      <c r="MKA3171" s="607"/>
      <c r="MKB3171" s="607"/>
      <c r="MKC3171" s="607"/>
      <c r="MKD3171" s="607"/>
      <c r="MKE3171" s="607"/>
      <c r="MKF3171" s="607"/>
      <c r="MKG3171" s="607"/>
      <c r="MKH3171" s="607"/>
      <c r="MKI3171" s="607"/>
      <c r="MKJ3171" s="607"/>
      <c r="MKK3171" s="607"/>
      <c r="MKL3171" s="607"/>
      <c r="MKM3171" s="607"/>
      <c r="MKN3171" s="607"/>
      <c r="MKO3171" s="607"/>
      <c r="MKP3171" s="607"/>
      <c r="MKQ3171" s="607"/>
      <c r="MKR3171" s="607"/>
      <c r="MKS3171" s="607"/>
      <c r="MKT3171" s="607"/>
      <c r="MKU3171" s="607"/>
      <c r="MKV3171" s="607"/>
      <c r="MKW3171" s="607"/>
      <c r="MKX3171" s="607"/>
      <c r="MKY3171" s="607"/>
      <c r="MKZ3171" s="607"/>
      <c r="MLA3171" s="607"/>
      <c r="MLB3171" s="607"/>
      <c r="MLC3171" s="607"/>
      <c r="MLD3171" s="607"/>
      <c r="MLE3171" s="607"/>
      <c r="MLF3171" s="607"/>
      <c r="MLG3171" s="607"/>
      <c r="MLH3171" s="607"/>
      <c r="MLI3171" s="607"/>
      <c r="MLJ3171" s="607"/>
      <c r="MLK3171" s="607"/>
      <c r="MLL3171" s="607"/>
      <c r="MLM3171" s="607"/>
      <c r="MLN3171" s="607"/>
      <c r="MLO3171" s="607"/>
      <c r="MLP3171" s="607"/>
      <c r="MLQ3171" s="607"/>
      <c r="MLR3171" s="607"/>
      <c r="MLS3171" s="607"/>
      <c r="MLT3171" s="607"/>
      <c r="MLU3171" s="607"/>
      <c r="MLV3171" s="607"/>
      <c r="MLW3171" s="607"/>
      <c r="MLX3171" s="607"/>
      <c r="MLY3171" s="607"/>
      <c r="MLZ3171" s="607"/>
      <c r="MMA3171" s="607"/>
      <c r="MMB3171" s="607"/>
      <c r="MMC3171" s="607"/>
      <c r="MMD3171" s="607"/>
      <c r="MME3171" s="607"/>
      <c r="MMF3171" s="607"/>
      <c r="MMG3171" s="607"/>
      <c r="MMH3171" s="607"/>
      <c r="MMI3171" s="607"/>
      <c r="MMJ3171" s="607"/>
      <c r="MMK3171" s="607"/>
      <c r="MML3171" s="607"/>
      <c r="MMM3171" s="607"/>
      <c r="MMN3171" s="607"/>
      <c r="MMO3171" s="607"/>
      <c r="MMP3171" s="607"/>
      <c r="MMQ3171" s="607"/>
      <c r="MMR3171" s="607"/>
      <c r="MMS3171" s="607"/>
      <c r="MMT3171" s="607"/>
      <c r="MMU3171" s="607"/>
      <c r="MMV3171" s="607"/>
      <c r="MMW3171" s="607"/>
      <c r="MMX3171" s="607"/>
      <c r="MMY3171" s="607"/>
      <c r="MMZ3171" s="607"/>
      <c r="MNA3171" s="607"/>
      <c r="MNB3171" s="607"/>
      <c r="MNC3171" s="607"/>
      <c r="MND3171" s="607"/>
      <c r="MNE3171" s="607"/>
      <c r="MNF3171" s="607"/>
      <c r="MNG3171" s="607"/>
      <c r="MNH3171" s="607"/>
      <c r="MNI3171" s="607"/>
      <c r="MNJ3171" s="607"/>
      <c r="MNK3171" s="607"/>
      <c r="MNL3171" s="607"/>
      <c r="MNM3171" s="607"/>
      <c r="MNN3171" s="607"/>
      <c r="MNO3171" s="607"/>
      <c r="MNP3171" s="607"/>
      <c r="MNQ3171" s="607"/>
      <c r="MNR3171" s="607"/>
      <c r="MNS3171" s="607"/>
      <c r="MNT3171" s="607"/>
      <c r="MNU3171" s="607"/>
      <c r="MNV3171" s="607"/>
      <c r="MNW3171" s="607"/>
      <c r="MNX3171" s="607"/>
      <c r="MNY3171" s="607"/>
      <c r="MNZ3171" s="607"/>
      <c r="MOA3171" s="607"/>
      <c r="MOB3171" s="607"/>
      <c r="MOC3171" s="607"/>
      <c r="MOD3171" s="607"/>
      <c r="MOE3171" s="607"/>
      <c r="MOF3171" s="607"/>
      <c r="MOG3171" s="607"/>
      <c r="MOH3171" s="607"/>
      <c r="MOI3171" s="607"/>
      <c r="MOJ3171" s="607"/>
      <c r="MOK3171" s="607"/>
      <c r="MOL3171" s="607"/>
      <c r="MOM3171" s="607"/>
      <c r="MON3171" s="607"/>
      <c r="MOO3171" s="607"/>
      <c r="MOP3171" s="607"/>
      <c r="MOQ3171" s="607"/>
      <c r="MOR3171" s="607"/>
      <c r="MOS3171" s="607"/>
      <c r="MOT3171" s="607"/>
      <c r="MOU3171" s="607"/>
      <c r="MOV3171" s="607"/>
      <c r="MOW3171" s="607"/>
      <c r="MOX3171" s="607"/>
      <c r="MOY3171" s="607"/>
      <c r="MOZ3171" s="607"/>
      <c r="MPA3171" s="607"/>
      <c r="MPB3171" s="607"/>
      <c r="MPC3171" s="607"/>
      <c r="MPD3171" s="607"/>
      <c r="MPE3171" s="607"/>
      <c r="MPF3171" s="607"/>
      <c r="MPG3171" s="607"/>
      <c r="MPH3171" s="607"/>
      <c r="MPI3171" s="607"/>
      <c r="MPJ3171" s="607"/>
      <c r="MPK3171" s="607"/>
      <c r="MPL3171" s="607"/>
      <c r="MPM3171" s="607"/>
      <c r="MPN3171" s="607"/>
      <c r="MPO3171" s="607"/>
      <c r="MPP3171" s="607"/>
      <c r="MPQ3171" s="607"/>
      <c r="MPR3171" s="607"/>
      <c r="MPS3171" s="607"/>
      <c r="MPT3171" s="607"/>
      <c r="MPU3171" s="607"/>
      <c r="MPV3171" s="607"/>
      <c r="MPW3171" s="607"/>
      <c r="MPX3171" s="607"/>
      <c r="MPY3171" s="607"/>
      <c r="MPZ3171" s="607"/>
      <c r="MQA3171" s="607"/>
      <c r="MQB3171" s="607"/>
      <c r="MQC3171" s="607"/>
      <c r="MQD3171" s="607"/>
      <c r="MQE3171" s="607"/>
      <c r="MQF3171" s="607"/>
      <c r="MQG3171" s="607"/>
      <c r="MQH3171" s="607"/>
      <c r="MQI3171" s="607"/>
      <c r="MQJ3171" s="607"/>
      <c r="MQK3171" s="607"/>
      <c r="MQL3171" s="607"/>
      <c r="MQM3171" s="607"/>
      <c r="MQN3171" s="607"/>
      <c r="MQO3171" s="607"/>
      <c r="MQP3171" s="607"/>
      <c r="MQQ3171" s="607"/>
      <c r="MQR3171" s="607"/>
      <c r="MQS3171" s="607"/>
      <c r="MQT3171" s="607"/>
      <c r="MQU3171" s="607"/>
      <c r="MQV3171" s="607"/>
      <c r="MQW3171" s="607"/>
      <c r="MQX3171" s="607"/>
      <c r="MQY3171" s="607"/>
      <c r="MQZ3171" s="607"/>
      <c r="MRA3171" s="607"/>
      <c r="MRB3171" s="607"/>
      <c r="MRC3171" s="607"/>
      <c r="MRD3171" s="607"/>
      <c r="MRE3171" s="607"/>
      <c r="MRF3171" s="607"/>
      <c r="MRG3171" s="607"/>
      <c r="MRH3171" s="607"/>
      <c r="MRI3171" s="607"/>
      <c r="MRJ3171" s="607"/>
      <c r="MRK3171" s="607"/>
      <c r="MRL3171" s="607"/>
      <c r="MRM3171" s="607"/>
      <c r="MRN3171" s="607"/>
      <c r="MRO3171" s="607"/>
      <c r="MRP3171" s="607"/>
      <c r="MRQ3171" s="607"/>
      <c r="MRR3171" s="607"/>
      <c r="MRS3171" s="607"/>
      <c r="MRT3171" s="607"/>
      <c r="MRU3171" s="607"/>
      <c r="MRV3171" s="607"/>
      <c r="MRW3171" s="607"/>
      <c r="MRX3171" s="607"/>
      <c r="MRY3171" s="607"/>
      <c r="MRZ3171" s="607"/>
      <c r="MSA3171" s="607"/>
      <c r="MSB3171" s="607"/>
      <c r="MSC3171" s="607"/>
      <c r="MSD3171" s="607"/>
      <c r="MSE3171" s="607"/>
      <c r="MSF3171" s="607"/>
      <c r="MSG3171" s="607"/>
      <c r="MSH3171" s="607"/>
      <c r="MSI3171" s="607"/>
      <c r="MSJ3171" s="607"/>
      <c r="MSK3171" s="607"/>
      <c r="MSL3171" s="607"/>
      <c r="MSM3171" s="607"/>
      <c r="MSN3171" s="607"/>
      <c r="MSO3171" s="607"/>
      <c r="MSP3171" s="607"/>
      <c r="MSQ3171" s="607"/>
      <c r="MSR3171" s="607"/>
      <c r="MSS3171" s="607"/>
      <c r="MST3171" s="607"/>
      <c r="MSU3171" s="607"/>
      <c r="MSV3171" s="607"/>
      <c r="MSW3171" s="607"/>
      <c r="MSX3171" s="607"/>
      <c r="MSY3171" s="607"/>
      <c r="MSZ3171" s="607"/>
      <c r="MTA3171" s="607"/>
      <c r="MTB3171" s="607"/>
      <c r="MTC3171" s="607"/>
      <c r="MTD3171" s="607"/>
      <c r="MTE3171" s="607"/>
      <c r="MTF3171" s="607"/>
      <c r="MTG3171" s="607"/>
      <c r="MTH3171" s="607"/>
      <c r="MTI3171" s="607"/>
      <c r="MTJ3171" s="607"/>
      <c r="MTK3171" s="607"/>
      <c r="MTL3171" s="607"/>
      <c r="MTM3171" s="607"/>
      <c r="MTN3171" s="607"/>
      <c r="MTO3171" s="607"/>
      <c r="MTP3171" s="607"/>
      <c r="MTQ3171" s="607"/>
      <c r="MTR3171" s="607"/>
      <c r="MTS3171" s="607"/>
      <c r="MTT3171" s="607"/>
      <c r="MTU3171" s="607"/>
      <c r="MTV3171" s="607"/>
      <c r="MTW3171" s="607"/>
      <c r="MTX3171" s="607"/>
      <c r="MTY3171" s="607"/>
      <c r="MTZ3171" s="607"/>
      <c r="MUA3171" s="607"/>
      <c r="MUB3171" s="607"/>
      <c r="MUC3171" s="607"/>
      <c r="MUD3171" s="607"/>
      <c r="MUE3171" s="607"/>
      <c r="MUF3171" s="607"/>
      <c r="MUG3171" s="607"/>
      <c r="MUH3171" s="607"/>
      <c r="MUI3171" s="607"/>
      <c r="MUJ3171" s="607"/>
      <c r="MUK3171" s="607"/>
      <c r="MUL3171" s="607"/>
      <c r="MUM3171" s="607"/>
      <c r="MUN3171" s="607"/>
      <c r="MUO3171" s="607"/>
      <c r="MUP3171" s="607"/>
      <c r="MUQ3171" s="607"/>
      <c r="MUR3171" s="607"/>
      <c r="MUS3171" s="607"/>
      <c r="MUT3171" s="607"/>
      <c r="MUU3171" s="607"/>
      <c r="MUV3171" s="607"/>
      <c r="MUW3171" s="607"/>
      <c r="MUX3171" s="607"/>
      <c r="MUY3171" s="607"/>
      <c r="MUZ3171" s="607"/>
      <c r="MVA3171" s="607"/>
      <c r="MVB3171" s="607"/>
      <c r="MVC3171" s="607"/>
      <c r="MVD3171" s="607"/>
      <c r="MVE3171" s="607"/>
      <c r="MVF3171" s="607"/>
      <c r="MVG3171" s="607"/>
      <c r="MVH3171" s="607"/>
      <c r="MVI3171" s="607"/>
      <c r="MVJ3171" s="607"/>
      <c r="MVK3171" s="607"/>
      <c r="MVL3171" s="607"/>
      <c r="MVM3171" s="607"/>
      <c r="MVN3171" s="607"/>
      <c r="MVO3171" s="607"/>
      <c r="MVP3171" s="607"/>
      <c r="MVQ3171" s="607"/>
      <c r="MVR3171" s="607"/>
      <c r="MVS3171" s="607"/>
      <c r="MVT3171" s="607"/>
      <c r="MVU3171" s="607"/>
      <c r="MVV3171" s="607"/>
      <c r="MVW3171" s="607"/>
      <c r="MVX3171" s="607"/>
      <c r="MVY3171" s="607"/>
      <c r="MVZ3171" s="607"/>
      <c r="MWA3171" s="607"/>
      <c r="MWB3171" s="607"/>
      <c r="MWC3171" s="607"/>
      <c r="MWD3171" s="607"/>
      <c r="MWE3171" s="607"/>
      <c r="MWF3171" s="607"/>
      <c r="MWG3171" s="607"/>
      <c r="MWH3171" s="607"/>
      <c r="MWI3171" s="607"/>
      <c r="MWJ3171" s="607"/>
      <c r="MWK3171" s="607"/>
      <c r="MWL3171" s="607"/>
      <c r="MWM3171" s="607"/>
      <c r="MWN3171" s="607"/>
      <c r="MWO3171" s="607"/>
      <c r="MWP3171" s="607"/>
      <c r="MWQ3171" s="607"/>
      <c r="MWR3171" s="607"/>
      <c r="MWS3171" s="607"/>
      <c r="MWT3171" s="607"/>
      <c r="MWU3171" s="607"/>
      <c r="MWV3171" s="607"/>
      <c r="MWW3171" s="607"/>
      <c r="MWX3171" s="607"/>
      <c r="MWY3171" s="607"/>
      <c r="MWZ3171" s="607"/>
      <c r="MXA3171" s="607"/>
      <c r="MXB3171" s="607"/>
      <c r="MXC3171" s="607"/>
      <c r="MXD3171" s="607"/>
      <c r="MXE3171" s="607"/>
      <c r="MXF3171" s="607"/>
      <c r="MXG3171" s="607"/>
      <c r="MXH3171" s="607"/>
      <c r="MXI3171" s="607"/>
      <c r="MXJ3171" s="607"/>
      <c r="MXK3171" s="607"/>
      <c r="MXL3171" s="607"/>
      <c r="MXM3171" s="607"/>
      <c r="MXN3171" s="607"/>
      <c r="MXO3171" s="607"/>
      <c r="MXP3171" s="607"/>
      <c r="MXQ3171" s="607"/>
      <c r="MXR3171" s="607"/>
      <c r="MXS3171" s="607"/>
      <c r="MXT3171" s="607"/>
      <c r="MXU3171" s="607"/>
      <c r="MXV3171" s="607"/>
      <c r="MXW3171" s="607"/>
      <c r="MXX3171" s="607"/>
      <c r="MXY3171" s="607"/>
      <c r="MXZ3171" s="607"/>
      <c r="MYA3171" s="607"/>
      <c r="MYB3171" s="607"/>
      <c r="MYC3171" s="607"/>
      <c r="MYD3171" s="607"/>
      <c r="MYE3171" s="607"/>
      <c r="MYF3171" s="607"/>
      <c r="MYG3171" s="607"/>
      <c r="MYH3171" s="607"/>
      <c r="MYI3171" s="607"/>
      <c r="MYJ3171" s="607"/>
      <c r="MYK3171" s="607"/>
      <c r="MYL3171" s="607"/>
      <c r="MYM3171" s="607"/>
      <c r="MYN3171" s="607"/>
      <c r="MYO3171" s="607"/>
      <c r="MYP3171" s="607"/>
      <c r="MYQ3171" s="607"/>
      <c r="MYR3171" s="607"/>
      <c r="MYS3171" s="607"/>
      <c r="MYT3171" s="607"/>
      <c r="MYU3171" s="607"/>
      <c r="MYV3171" s="607"/>
      <c r="MYW3171" s="607"/>
      <c r="MYX3171" s="607"/>
      <c r="MYY3171" s="607"/>
      <c r="MYZ3171" s="607"/>
      <c r="MZA3171" s="607"/>
      <c r="MZB3171" s="607"/>
      <c r="MZC3171" s="607"/>
      <c r="MZD3171" s="607"/>
      <c r="MZE3171" s="607"/>
      <c r="MZF3171" s="607"/>
      <c r="MZG3171" s="607"/>
      <c r="MZH3171" s="607"/>
      <c r="MZI3171" s="607"/>
      <c r="MZJ3171" s="607"/>
      <c r="MZK3171" s="607"/>
      <c r="MZL3171" s="607"/>
      <c r="MZM3171" s="607"/>
      <c r="MZN3171" s="607"/>
      <c r="MZO3171" s="607"/>
      <c r="MZP3171" s="607"/>
      <c r="MZQ3171" s="607"/>
      <c r="MZR3171" s="607"/>
      <c r="MZS3171" s="607"/>
      <c r="MZT3171" s="607"/>
      <c r="MZU3171" s="607"/>
      <c r="MZV3171" s="607"/>
      <c r="MZW3171" s="607"/>
      <c r="MZX3171" s="607"/>
      <c r="MZY3171" s="607"/>
      <c r="MZZ3171" s="607"/>
      <c r="NAA3171" s="607"/>
      <c r="NAB3171" s="607"/>
      <c r="NAC3171" s="607"/>
      <c r="NAD3171" s="607"/>
      <c r="NAE3171" s="607"/>
      <c r="NAF3171" s="607"/>
      <c r="NAG3171" s="607"/>
      <c r="NAH3171" s="607"/>
      <c r="NAI3171" s="607"/>
      <c r="NAJ3171" s="607"/>
      <c r="NAK3171" s="607"/>
      <c r="NAL3171" s="607"/>
      <c r="NAM3171" s="607"/>
      <c r="NAN3171" s="607"/>
      <c r="NAO3171" s="607"/>
      <c r="NAP3171" s="607"/>
      <c r="NAQ3171" s="607"/>
      <c r="NAR3171" s="607"/>
      <c r="NAS3171" s="607"/>
      <c r="NAT3171" s="607"/>
      <c r="NAU3171" s="607"/>
      <c r="NAV3171" s="607"/>
      <c r="NAW3171" s="607"/>
      <c r="NAX3171" s="607"/>
      <c r="NAY3171" s="607"/>
      <c r="NAZ3171" s="607"/>
      <c r="NBA3171" s="607"/>
      <c r="NBB3171" s="607"/>
      <c r="NBC3171" s="607"/>
      <c r="NBD3171" s="607"/>
      <c r="NBE3171" s="607"/>
      <c r="NBF3171" s="607"/>
      <c r="NBG3171" s="607"/>
      <c r="NBH3171" s="607"/>
      <c r="NBI3171" s="607"/>
      <c r="NBJ3171" s="607"/>
      <c r="NBK3171" s="607"/>
      <c r="NBL3171" s="607"/>
      <c r="NBM3171" s="607"/>
      <c r="NBN3171" s="607"/>
      <c r="NBO3171" s="607"/>
      <c r="NBP3171" s="607"/>
      <c r="NBQ3171" s="607"/>
      <c r="NBR3171" s="607"/>
      <c r="NBS3171" s="607"/>
      <c r="NBT3171" s="607"/>
      <c r="NBU3171" s="607"/>
      <c r="NBV3171" s="607"/>
      <c r="NBW3171" s="607"/>
      <c r="NBX3171" s="607"/>
      <c r="NBY3171" s="607"/>
      <c r="NBZ3171" s="607"/>
      <c r="NCA3171" s="607"/>
      <c r="NCB3171" s="607"/>
      <c r="NCC3171" s="607"/>
      <c r="NCD3171" s="607"/>
      <c r="NCE3171" s="607"/>
      <c r="NCF3171" s="607"/>
      <c r="NCG3171" s="607"/>
      <c r="NCH3171" s="607"/>
      <c r="NCI3171" s="607"/>
      <c r="NCJ3171" s="607"/>
      <c r="NCK3171" s="607"/>
      <c r="NCL3171" s="607"/>
      <c r="NCM3171" s="607"/>
      <c r="NCN3171" s="607"/>
      <c r="NCO3171" s="607"/>
      <c r="NCP3171" s="607"/>
      <c r="NCQ3171" s="607"/>
      <c r="NCR3171" s="607"/>
      <c r="NCS3171" s="607"/>
      <c r="NCT3171" s="607"/>
      <c r="NCU3171" s="607"/>
      <c r="NCV3171" s="607"/>
      <c r="NCW3171" s="607"/>
      <c r="NCX3171" s="607"/>
      <c r="NCY3171" s="607"/>
      <c r="NCZ3171" s="607"/>
      <c r="NDA3171" s="607"/>
      <c r="NDB3171" s="607"/>
      <c r="NDC3171" s="607"/>
      <c r="NDD3171" s="607"/>
      <c r="NDE3171" s="607"/>
      <c r="NDF3171" s="607"/>
      <c r="NDG3171" s="607"/>
      <c r="NDH3171" s="607"/>
      <c r="NDI3171" s="607"/>
      <c r="NDJ3171" s="607"/>
      <c r="NDK3171" s="607"/>
      <c r="NDL3171" s="607"/>
      <c r="NDM3171" s="607"/>
      <c r="NDN3171" s="607"/>
      <c r="NDO3171" s="607"/>
      <c r="NDP3171" s="607"/>
      <c r="NDQ3171" s="607"/>
      <c r="NDR3171" s="607"/>
      <c r="NDS3171" s="607"/>
      <c r="NDT3171" s="607"/>
      <c r="NDU3171" s="607"/>
      <c r="NDV3171" s="607"/>
      <c r="NDW3171" s="607"/>
      <c r="NDX3171" s="607"/>
      <c r="NDY3171" s="607"/>
      <c r="NDZ3171" s="607"/>
      <c r="NEA3171" s="607"/>
      <c r="NEB3171" s="607"/>
      <c r="NEC3171" s="607"/>
      <c r="NED3171" s="607"/>
      <c r="NEE3171" s="607"/>
      <c r="NEF3171" s="607"/>
      <c r="NEG3171" s="607"/>
      <c r="NEH3171" s="607"/>
      <c r="NEI3171" s="607"/>
      <c r="NEJ3171" s="607"/>
      <c r="NEK3171" s="607"/>
      <c r="NEL3171" s="607"/>
      <c r="NEM3171" s="607"/>
      <c r="NEN3171" s="607"/>
      <c r="NEO3171" s="607"/>
      <c r="NEP3171" s="607"/>
      <c r="NEQ3171" s="607"/>
      <c r="NER3171" s="607"/>
      <c r="NES3171" s="607"/>
      <c r="NET3171" s="607"/>
      <c r="NEU3171" s="607"/>
      <c r="NEV3171" s="607"/>
      <c r="NEW3171" s="607"/>
      <c r="NEX3171" s="607"/>
      <c r="NEY3171" s="607"/>
      <c r="NEZ3171" s="607"/>
      <c r="NFA3171" s="607"/>
      <c r="NFB3171" s="607"/>
      <c r="NFC3171" s="607"/>
      <c r="NFD3171" s="607"/>
      <c r="NFE3171" s="607"/>
      <c r="NFF3171" s="607"/>
      <c r="NFG3171" s="607"/>
      <c r="NFH3171" s="607"/>
      <c r="NFI3171" s="607"/>
      <c r="NFJ3171" s="607"/>
      <c r="NFK3171" s="607"/>
      <c r="NFL3171" s="607"/>
      <c r="NFM3171" s="607"/>
      <c r="NFN3171" s="607"/>
      <c r="NFO3171" s="607"/>
      <c r="NFP3171" s="607"/>
      <c r="NFQ3171" s="607"/>
      <c r="NFR3171" s="607"/>
      <c r="NFS3171" s="607"/>
      <c r="NFT3171" s="607"/>
      <c r="NFU3171" s="607"/>
      <c r="NFV3171" s="607"/>
      <c r="NFW3171" s="607"/>
      <c r="NFX3171" s="607"/>
      <c r="NFY3171" s="607"/>
      <c r="NFZ3171" s="607"/>
      <c r="NGA3171" s="607"/>
      <c r="NGB3171" s="607"/>
      <c r="NGC3171" s="607"/>
      <c r="NGD3171" s="607"/>
      <c r="NGE3171" s="607"/>
      <c r="NGF3171" s="607"/>
      <c r="NGG3171" s="607"/>
      <c r="NGH3171" s="607"/>
      <c r="NGI3171" s="607"/>
      <c r="NGJ3171" s="607"/>
      <c r="NGK3171" s="607"/>
      <c r="NGL3171" s="607"/>
      <c r="NGM3171" s="607"/>
      <c r="NGN3171" s="607"/>
      <c r="NGO3171" s="607"/>
      <c r="NGP3171" s="607"/>
      <c r="NGQ3171" s="607"/>
      <c r="NGR3171" s="607"/>
      <c r="NGS3171" s="607"/>
      <c r="NGT3171" s="607"/>
      <c r="NGU3171" s="607"/>
      <c r="NGV3171" s="607"/>
      <c r="NGW3171" s="607"/>
      <c r="NGX3171" s="607"/>
      <c r="NGY3171" s="607"/>
      <c r="NGZ3171" s="607"/>
      <c r="NHA3171" s="607"/>
      <c r="NHB3171" s="607"/>
      <c r="NHC3171" s="607"/>
      <c r="NHD3171" s="607"/>
      <c r="NHE3171" s="607"/>
      <c r="NHF3171" s="607"/>
      <c r="NHG3171" s="607"/>
      <c r="NHH3171" s="607"/>
      <c r="NHI3171" s="607"/>
      <c r="NHJ3171" s="607"/>
      <c r="NHK3171" s="607"/>
      <c r="NHL3171" s="607"/>
      <c r="NHM3171" s="607"/>
      <c r="NHN3171" s="607"/>
      <c r="NHO3171" s="607"/>
      <c r="NHP3171" s="607"/>
      <c r="NHQ3171" s="607"/>
      <c r="NHR3171" s="607"/>
      <c r="NHS3171" s="607"/>
      <c r="NHT3171" s="607"/>
      <c r="NHU3171" s="607"/>
      <c r="NHV3171" s="607"/>
      <c r="NHW3171" s="607"/>
      <c r="NHX3171" s="607"/>
      <c r="NHY3171" s="607"/>
      <c r="NHZ3171" s="607"/>
      <c r="NIA3171" s="607"/>
      <c r="NIB3171" s="607"/>
      <c r="NIC3171" s="607"/>
      <c r="NID3171" s="607"/>
      <c r="NIE3171" s="607"/>
      <c r="NIF3171" s="607"/>
      <c r="NIG3171" s="607"/>
      <c r="NIH3171" s="607"/>
      <c r="NII3171" s="607"/>
      <c r="NIJ3171" s="607"/>
      <c r="NIK3171" s="607"/>
      <c r="NIL3171" s="607"/>
      <c r="NIM3171" s="607"/>
      <c r="NIN3171" s="607"/>
      <c r="NIO3171" s="607"/>
      <c r="NIP3171" s="607"/>
      <c r="NIQ3171" s="607"/>
      <c r="NIR3171" s="607"/>
      <c r="NIS3171" s="607"/>
      <c r="NIT3171" s="607"/>
      <c r="NIU3171" s="607"/>
      <c r="NIV3171" s="607"/>
      <c r="NIW3171" s="607"/>
      <c r="NIX3171" s="607"/>
      <c r="NIY3171" s="607"/>
      <c r="NIZ3171" s="607"/>
      <c r="NJA3171" s="607"/>
      <c r="NJB3171" s="607"/>
      <c r="NJC3171" s="607"/>
      <c r="NJD3171" s="607"/>
      <c r="NJE3171" s="607"/>
      <c r="NJF3171" s="607"/>
      <c r="NJG3171" s="607"/>
      <c r="NJH3171" s="607"/>
      <c r="NJI3171" s="607"/>
      <c r="NJJ3171" s="607"/>
      <c r="NJK3171" s="607"/>
      <c r="NJL3171" s="607"/>
      <c r="NJM3171" s="607"/>
      <c r="NJN3171" s="607"/>
      <c r="NJO3171" s="607"/>
      <c r="NJP3171" s="607"/>
      <c r="NJQ3171" s="607"/>
      <c r="NJR3171" s="607"/>
      <c r="NJS3171" s="607"/>
      <c r="NJT3171" s="607"/>
      <c r="NJU3171" s="607"/>
      <c r="NJV3171" s="607"/>
      <c r="NJW3171" s="607"/>
      <c r="NJX3171" s="607"/>
      <c r="NJY3171" s="607"/>
      <c r="NJZ3171" s="607"/>
      <c r="NKA3171" s="607"/>
      <c r="NKB3171" s="607"/>
      <c r="NKC3171" s="607"/>
      <c r="NKD3171" s="607"/>
      <c r="NKE3171" s="607"/>
      <c r="NKF3171" s="607"/>
      <c r="NKG3171" s="607"/>
      <c r="NKH3171" s="607"/>
      <c r="NKI3171" s="607"/>
      <c r="NKJ3171" s="607"/>
      <c r="NKK3171" s="607"/>
      <c r="NKL3171" s="607"/>
      <c r="NKM3171" s="607"/>
      <c r="NKN3171" s="607"/>
      <c r="NKO3171" s="607"/>
      <c r="NKP3171" s="607"/>
      <c r="NKQ3171" s="607"/>
      <c r="NKR3171" s="607"/>
      <c r="NKS3171" s="607"/>
      <c r="NKT3171" s="607"/>
      <c r="NKU3171" s="607"/>
      <c r="NKV3171" s="607"/>
      <c r="NKW3171" s="607"/>
      <c r="NKX3171" s="607"/>
      <c r="NKY3171" s="607"/>
      <c r="NKZ3171" s="607"/>
      <c r="NLA3171" s="607"/>
      <c r="NLB3171" s="607"/>
      <c r="NLC3171" s="607"/>
      <c r="NLD3171" s="607"/>
      <c r="NLE3171" s="607"/>
      <c r="NLF3171" s="607"/>
      <c r="NLG3171" s="607"/>
      <c r="NLH3171" s="607"/>
      <c r="NLI3171" s="607"/>
      <c r="NLJ3171" s="607"/>
      <c r="NLK3171" s="607"/>
      <c r="NLL3171" s="607"/>
      <c r="NLM3171" s="607"/>
      <c r="NLN3171" s="607"/>
      <c r="NLO3171" s="607"/>
      <c r="NLP3171" s="607"/>
      <c r="NLQ3171" s="607"/>
      <c r="NLR3171" s="607"/>
      <c r="NLS3171" s="607"/>
      <c r="NLT3171" s="607"/>
      <c r="NLU3171" s="607"/>
      <c r="NLV3171" s="607"/>
      <c r="NLW3171" s="607"/>
      <c r="NLX3171" s="607"/>
      <c r="NLY3171" s="607"/>
      <c r="NLZ3171" s="607"/>
      <c r="NMA3171" s="607"/>
      <c r="NMB3171" s="607"/>
      <c r="NMC3171" s="607"/>
      <c r="NMD3171" s="607"/>
      <c r="NME3171" s="607"/>
      <c r="NMF3171" s="607"/>
      <c r="NMG3171" s="607"/>
      <c r="NMH3171" s="607"/>
      <c r="NMI3171" s="607"/>
      <c r="NMJ3171" s="607"/>
      <c r="NMK3171" s="607"/>
      <c r="NML3171" s="607"/>
      <c r="NMM3171" s="607"/>
      <c r="NMN3171" s="607"/>
      <c r="NMO3171" s="607"/>
      <c r="NMP3171" s="607"/>
      <c r="NMQ3171" s="607"/>
      <c r="NMR3171" s="607"/>
      <c r="NMS3171" s="607"/>
      <c r="NMT3171" s="607"/>
      <c r="NMU3171" s="607"/>
      <c r="NMV3171" s="607"/>
      <c r="NMW3171" s="607"/>
      <c r="NMX3171" s="607"/>
      <c r="NMY3171" s="607"/>
      <c r="NMZ3171" s="607"/>
      <c r="NNA3171" s="607"/>
      <c r="NNB3171" s="607"/>
      <c r="NNC3171" s="607"/>
      <c r="NND3171" s="607"/>
      <c r="NNE3171" s="607"/>
      <c r="NNF3171" s="607"/>
      <c r="NNG3171" s="607"/>
      <c r="NNH3171" s="607"/>
      <c r="NNI3171" s="607"/>
      <c r="NNJ3171" s="607"/>
      <c r="NNK3171" s="607"/>
      <c r="NNL3171" s="607"/>
      <c r="NNM3171" s="607"/>
      <c r="NNN3171" s="607"/>
      <c r="NNO3171" s="607"/>
      <c r="NNP3171" s="607"/>
      <c r="NNQ3171" s="607"/>
      <c r="NNR3171" s="607"/>
      <c r="NNS3171" s="607"/>
      <c r="NNT3171" s="607"/>
      <c r="NNU3171" s="607"/>
      <c r="NNV3171" s="607"/>
      <c r="NNW3171" s="607"/>
      <c r="NNX3171" s="607"/>
      <c r="NNY3171" s="607"/>
      <c r="NNZ3171" s="607"/>
      <c r="NOA3171" s="607"/>
      <c r="NOB3171" s="607"/>
      <c r="NOC3171" s="607"/>
      <c r="NOD3171" s="607"/>
      <c r="NOE3171" s="607"/>
      <c r="NOF3171" s="607"/>
      <c r="NOG3171" s="607"/>
      <c r="NOH3171" s="607"/>
      <c r="NOI3171" s="607"/>
      <c r="NOJ3171" s="607"/>
      <c r="NOK3171" s="607"/>
      <c r="NOL3171" s="607"/>
      <c r="NOM3171" s="607"/>
      <c r="NON3171" s="607"/>
      <c r="NOO3171" s="607"/>
      <c r="NOP3171" s="607"/>
      <c r="NOQ3171" s="607"/>
      <c r="NOR3171" s="607"/>
      <c r="NOS3171" s="607"/>
      <c r="NOT3171" s="607"/>
      <c r="NOU3171" s="607"/>
      <c r="NOV3171" s="607"/>
      <c r="NOW3171" s="607"/>
      <c r="NOX3171" s="607"/>
      <c r="NOY3171" s="607"/>
      <c r="NOZ3171" s="607"/>
      <c r="NPA3171" s="607"/>
      <c r="NPB3171" s="607"/>
      <c r="NPC3171" s="607"/>
      <c r="NPD3171" s="607"/>
      <c r="NPE3171" s="607"/>
      <c r="NPF3171" s="607"/>
      <c r="NPG3171" s="607"/>
      <c r="NPH3171" s="607"/>
      <c r="NPI3171" s="607"/>
      <c r="NPJ3171" s="607"/>
      <c r="NPK3171" s="607"/>
      <c r="NPL3171" s="607"/>
      <c r="NPM3171" s="607"/>
      <c r="NPN3171" s="607"/>
      <c r="NPO3171" s="607"/>
      <c r="NPP3171" s="607"/>
      <c r="NPQ3171" s="607"/>
      <c r="NPR3171" s="607"/>
      <c r="NPS3171" s="607"/>
      <c r="NPT3171" s="607"/>
      <c r="NPU3171" s="607"/>
      <c r="NPV3171" s="607"/>
      <c r="NPW3171" s="607"/>
      <c r="NPX3171" s="607"/>
      <c r="NPY3171" s="607"/>
      <c r="NPZ3171" s="607"/>
      <c r="NQA3171" s="607"/>
      <c r="NQB3171" s="607"/>
      <c r="NQC3171" s="607"/>
      <c r="NQD3171" s="607"/>
      <c r="NQE3171" s="607"/>
      <c r="NQF3171" s="607"/>
      <c r="NQG3171" s="607"/>
      <c r="NQH3171" s="607"/>
      <c r="NQI3171" s="607"/>
      <c r="NQJ3171" s="607"/>
      <c r="NQK3171" s="607"/>
      <c r="NQL3171" s="607"/>
      <c r="NQM3171" s="607"/>
      <c r="NQN3171" s="607"/>
      <c r="NQO3171" s="607"/>
      <c r="NQP3171" s="607"/>
      <c r="NQQ3171" s="607"/>
      <c r="NQR3171" s="607"/>
      <c r="NQS3171" s="607"/>
      <c r="NQT3171" s="607"/>
      <c r="NQU3171" s="607"/>
      <c r="NQV3171" s="607"/>
      <c r="NQW3171" s="607"/>
      <c r="NQX3171" s="607"/>
      <c r="NQY3171" s="607"/>
      <c r="NQZ3171" s="607"/>
      <c r="NRA3171" s="607"/>
      <c r="NRB3171" s="607"/>
      <c r="NRC3171" s="607"/>
      <c r="NRD3171" s="607"/>
      <c r="NRE3171" s="607"/>
      <c r="NRF3171" s="607"/>
      <c r="NRG3171" s="607"/>
      <c r="NRH3171" s="607"/>
      <c r="NRI3171" s="607"/>
      <c r="NRJ3171" s="607"/>
      <c r="NRK3171" s="607"/>
      <c r="NRL3171" s="607"/>
      <c r="NRM3171" s="607"/>
      <c r="NRN3171" s="607"/>
      <c r="NRO3171" s="607"/>
      <c r="NRP3171" s="607"/>
      <c r="NRQ3171" s="607"/>
      <c r="NRR3171" s="607"/>
      <c r="NRS3171" s="607"/>
      <c r="NRT3171" s="607"/>
      <c r="NRU3171" s="607"/>
      <c r="NRV3171" s="607"/>
      <c r="NRW3171" s="607"/>
      <c r="NRX3171" s="607"/>
      <c r="NRY3171" s="607"/>
      <c r="NRZ3171" s="607"/>
      <c r="NSA3171" s="607"/>
      <c r="NSB3171" s="607"/>
      <c r="NSC3171" s="607"/>
      <c r="NSD3171" s="607"/>
      <c r="NSE3171" s="607"/>
      <c r="NSF3171" s="607"/>
      <c r="NSG3171" s="607"/>
      <c r="NSH3171" s="607"/>
      <c r="NSI3171" s="607"/>
      <c r="NSJ3171" s="607"/>
      <c r="NSK3171" s="607"/>
      <c r="NSL3171" s="607"/>
      <c r="NSM3171" s="607"/>
      <c r="NSN3171" s="607"/>
      <c r="NSO3171" s="607"/>
      <c r="NSP3171" s="607"/>
      <c r="NSQ3171" s="607"/>
      <c r="NSR3171" s="607"/>
      <c r="NSS3171" s="607"/>
      <c r="NST3171" s="607"/>
      <c r="NSU3171" s="607"/>
      <c r="NSV3171" s="607"/>
      <c r="NSW3171" s="607"/>
      <c r="NSX3171" s="607"/>
      <c r="NSY3171" s="607"/>
      <c r="NSZ3171" s="607"/>
      <c r="NTA3171" s="607"/>
      <c r="NTB3171" s="607"/>
      <c r="NTC3171" s="607"/>
      <c r="NTD3171" s="607"/>
      <c r="NTE3171" s="607"/>
      <c r="NTF3171" s="607"/>
      <c r="NTG3171" s="607"/>
      <c r="NTH3171" s="607"/>
      <c r="NTI3171" s="607"/>
      <c r="NTJ3171" s="607"/>
      <c r="NTK3171" s="607"/>
      <c r="NTL3171" s="607"/>
      <c r="NTM3171" s="607"/>
      <c r="NTN3171" s="607"/>
      <c r="NTO3171" s="607"/>
      <c r="NTP3171" s="607"/>
      <c r="NTQ3171" s="607"/>
      <c r="NTR3171" s="607"/>
      <c r="NTS3171" s="607"/>
      <c r="NTT3171" s="607"/>
      <c r="NTU3171" s="607"/>
      <c r="NTV3171" s="607"/>
      <c r="NTW3171" s="607"/>
      <c r="NTX3171" s="607"/>
      <c r="NTY3171" s="607"/>
      <c r="NTZ3171" s="607"/>
      <c r="NUA3171" s="607"/>
      <c r="NUB3171" s="607"/>
      <c r="NUC3171" s="607"/>
      <c r="NUD3171" s="607"/>
      <c r="NUE3171" s="607"/>
      <c r="NUF3171" s="607"/>
      <c r="NUG3171" s="607"/>
      <c r="NUH3171" s="607"/>
      <c r="NUI3171" s="607"/>
      <c r="NUJ3171" s="607"/>
      <c r="NUK3171" s="607"/>
      <c r="NUL3171" s="607"/>
      <c r="NUM3171" s="607"/>
      <c r="NUN3171" s="607"/>
      <c r="NUO3171" s="607"/>
      <c r="NUP3171" s="607"/>
      <c r="NUQ3171" s="607"/>
      <c r="NUR3171" s="607"/>
      <c r="NUS3171" s="607"/>
      <c r="NUT3171" s="607"/>
      <c r="NUU3171" s="607"/>
      <c r="NUV3171" s="607"/>
      <c r="NUW3171" s="607"/>
      <c r="NUX3171" s="607"/>
      <c r="NUY3171" s="607"/>
      <c r="NUZ3171" s="607"/>
      <c r="NVA3171" s="607"/>
      <c r="NVB3171" s="607"/>
      <c r="NVC3171" s="607"/>
      <c r="NVD3171" s="607"/>
      <c r="NVE3171" s="607"/>
      <c r="NVF3171" s="607"/>
      <c r="NVG3171" s="607"/>
      <c r="NVH3171" s="607"/>
      <c r="NVI3171" s="607"/>
      <c r="NVJ3171" s="607"/>
      <c r="NVK3171" s="607"/>
      <c r="NVL3171" s="607"/>
      <c r="NVM3171" s="607"/>
      <c r="NVN3171" s="607"/>
      <c r="NVO3171" s="607"/>
      <c r="NVP3171" s="607"/>
      <c r="NVQ3171" s="607"/>
      <c r="NVR3171" s="607"/>
      <c r="NVS3171" s="607"/>
      <c r="NVT3171" s="607"/>
      <c r="NVU3171" s="607"/>
      <c r="NVV3171" s="607"/>
      <c r="NVW3171" s="607"/>
      <c r="NVX3171" s="607"/>
      <c r="NVY3171" s="607"/>
      <c r="NVZ3171" s="607"/>
      <c r="NWA3171" s="607"/>
      <c r="NWB3171" s="607"/>
      <c r="NWC3171" s="607"/>
      <c r="NWD3171" s="607"/>
      <c r="NWE3171" s="607"/>
      <c r="NWF3171" s="607"/>
      <c r="NWG3171" s="607"/>
      <c r="NWH3171" s="607"/>
      <c r="NWI3171" s="607"/>
      <c r="NWJ3171" s="607"/>
      <c r="NWK3171" s="607"/>
      <c r="NWL3171" s="607"/>
      <c r="NWM3171" s="607"/>
      <c r="NWN3171" s="607"/>
      <c r="NWO3171" s="607"/>
      <c r="NWP3171" s="607"/>
      <c r="NWQ3171" s="607"/>
      <c r="NWR3171" s="607"/>
      <c r="NWS3171" s="607"/>
      <c r="NWT3171" s="607"/>
      <c r="NWU3171" s="607"/>
      <c r="NWV3171" s="607"/>
      <c r="NWW3171" s="607"/>
      <c r="NWX3171" s="607"/>
      <c r="NWY3171" s="607"/>
      <c r="NWZ3171" s="607"/>
      <c r="NXA3171" s="607"/>
      <c r="NXB3171" s="607"/>
      <c r="NXC3171" s="607"/>
      <c r="NXD3171" s="607"/>
      <c r="NXE3171" s="607"/>
      <c r="NXF3171" s="607"/>
      <c r="NXG3171" s="607"/>
      <c r="NXH3171" s="607"/>
      <c r="NXI3171" s="607"/>
      <c r="NXJ3171" s="607"/>
      <c r="NXK3171" s="607"/>
      <c r="NXL3171" s="607"/>
      <c r="NXM3171" s="607"/>
      <c r="NXN3171" s="607"/>
      <c r="NXO3171" s="607"/>
      <c r="NXP3171" s="607"/>
      <c r="NXQ3171" s="607"/>
      <c r="NXR3171" s="607"/>
      <c r="NXS3171" s="607"/>
      <c r="NXT3171" s="607"/>
      <c r="NXU3171" s="607"/>
      <c r="NXV3171" s="607"/>
      <c r="NXW3171" s="607"/>
      <c r="NXX3171" s="607"/>
      <c r="NXY3171" s="607"/>
      <c r="NXZ3171" s="607"/>
      <c r="NYA3171" s="607"/>
      <c r="NYB3171" s="607"/>
      <c r="NYC3171" s="607"/>
      <c r="NYD3171" s="607"/>
      <c r="NYE3171" s="607"/>
      <c r="NYF3171" s="607"/>
      <c r="NYG3171" s="607"/>
      <c r="NYH3171" s="607"/>
      <c r="NYI3171" s="607"/>
      <c r="NYJ3171" s="607"/>
      <c r="NYK3171" s="607"/>
      <c r="NYL3171" s="607"/>
      <c r="NYM3171" s="607"/>
      <c r="NYN3171" s="607"/>
      <c r="NYO3171" s="607"/>
      <c r="NYP3171" s="607"/>
      <c r="NYQ3171" s="607"/>
      <c r="NYR3171" s="607"/>
      <c r="NYS3171" s="607"/>
      <c r="NYT3171" s="607"/>
      <c r="NYU3171" s="607"/>
      <c r="NYV3171" s="607"/>
      <c r="NYW3171" s="607"/>
      <c r="NYX3171" s="607"/>
      <c r="NYY3171" s="607"/>
      <c r="NYZ3171" s="607"/>
      <c r="NZA3171" s="607"/>
      <c r="NZB3171" s="607"/>
      <c r="NZC3171" s="607"/>
      <c r="NZD3171" s="607"/>
      <c r="NZE3171" s="607"/>
      <c r="NZF3171" s="607"/>
      <c r="NZG3171" s="607"/>
      <c r="NZH3171" s="607"/>
      <c r="NZI3171" s="607"/>
      <c r="NZJ3171" s="607"/>
      <c r="NZK3171" s="607"/>
      <c r="NZL3171" s="607"/>
      <c r="NZM3171" s="607"/>
      <c r="NZN3171" s="607"/>
      <c r="NZO3171" s="607"/>
      <c r="NZP3171" s="607"/>
      <c r="NZQ3171" s="607"/>
      <c r="NZR3171" s="607"/>
      <c r="NZS3171" s="607"/>
      <c r="NZT3171" s="607"/>
      <c r="NZU3171" s="607"/>
      <c r="NZV3171" s="607"/>
      <c r="NZW3171" s="607"/>
      <c r="NZX3171" s="607"/>
      <c r="NZY3171" s="607"/>
      <c r="NZZ3171" s="607"/>
      <c r="OAA3171" s="607"/>
      <c r="OAB3171" s="607"/>
      <c r="OAC3171" s="607"/>
      <c r="OAD3171" s="607"/>
      <c r="OAE3171" s="607"/>
      <c r="OAF3171" s="607"/>
      <c r="OAG3171" s="607"/>
      <c r="OAH3171" s="607"/>
      <c r="OAI3171" s="607"/>
      <c r="OAJ3171" s="607"/>
      <c r="OAK3171" s="607"/>
      <c r="OAL3171" s="607"/>
      <c r="OAM3171" s="607"/>
      <c r="OAN3171" s="607"/>
      <c r="OAO3171" s="607"/>
      <c r="OAP3171" s="607"/>
      <c r="OAQ3171" s="607"/>
      <c r="OAR3171" s="607"/>
      <c r="OAS3171" s="607"/>
      <c r="OAT3171" s="607"/>
      <c r="OAU3171" s="607"/>
      <c r="OAV3171" s="607"/>
      <c r="OAW3171" s="607"/>
      <c r="OAX3171" s="607"/>
      <c r="OAY3171" s="607"/>
      <c r="OAZ3171" s="607"/>
      <c r="OBA3171" s="607"/>
      <c r="OBB3171" s="607"/>
      <c r="OBC3171" s="607"/>
      <c r="OBD3171" s="607"/>
      <c r="OBE3171" s="607"/>
      <c r="OBF3171" s="607"/>
      <c r="OBG3171" s="607"/>
      <c r="OBH3171" s="607"/>
      <c r="OBI3171" s="607"/>
      <c r="OBJ3171" s="607"/>
      <c r="OBK3171" s="607"/>
      <c r="OBL3171" s="607"/>
      <c r="OBM3171" s="607"/>
      <c r="OBN3171" s="607"/>
      <c r="OBO3171" s="607"/>
      <c r="OBP3171" s="607"/>
      <c r="OBQ3171" s="607"/>
      <c r="OBR3171" s="607"/>
      <c r="OBS3171" s="607"/>
      <c r="OBT3171" s="607"/>
      <c r="OBU3171" s="607"/>
      <c r="OBV3171" s="607"/>
      <c r="OBW3171" s="607"/>
      <c r="OBX3171" s="607"/>
      <c r="OBY3171" s="607"/>
      <c r="OBZ3171" s="607"/>
      <c r="OCA3171" s="607"/>
      <c r="OCB3171" s="607"/>
      <c r="OCC3171" s="607"/>
      <c r="OCD3171" s="607"/>
      <c r="OCE3171" s="607"/>
      <c r="OCF3171" s="607"/>
      <c r="OCG3171" s="607"/>
      <c r="OCH3171" s="607"/>
      <c r="OCI3171" s="607"/>
      <c r="OCJ3171" s="607"/>
      <c r="OCK3171" s="607"/>
      <c r="OCL3171" s="607"/>
      <c r="OCM3171" s="607"/>
      <c r="OCN3171" s="607"/>
      <c r="OCO3171" s="607"/>
      <c r="OCP3171" s="607"/>
      <c r="OCQ3171" s="607"/>
      <c r="OCR3171" s="607"/>
      <c r="OCS3171" s="607"/>
      <c r="OCT3171" s="607"/>
      <c r="OCU3171" s="607"/>
      <c r="OCV3171" s="607"/>
      <c r="OCW3171" s="607"/>
      <c r="OCX3171" s="607"/>
      <c r="OCY3171" s="607"/>
      <c r="OCZ3171" s="607"/>
      <c r="ODA3171" s="607"/>
      <c r="ODB3171" s="607"/>
      <c r="ODC3171" s="607"/>
      <c r="ODD3171" s="607"/>
      <c r="ODE3171" s="607"/>
      <c r="ODF3171" s="607"/>
      <c r="ODG3171" s="607"/>
      <c r="ODH3171" s="607"/>
      <c r="ODI3171" s="607"/>
      <c r="ODJ3171" s="607"/>
      <c r="ODK3171" s="607"/>
      <c r="ODL3171" s="607"/>
      <c r="ODM3171" s="607"/>
      <c r="ODN3171" s="607"/>
      <c r="ODO3171" s="607"/>
      <c r="ODP3171" s="607"/>
      <c r="ODQ3171" s="607"/>
      <c r="ODR3171" s="607"/>
      <c r="ODS3171" s="607"/>
      <c r="ODT3171" s="607"/>
      <c r="ODU3171" s="607"/>
      <c r="ODV3171" s="607"/>
      <c r="ODW3171" s="607"/>
      <c r="ODX3171" s="607"/>
      <c r="ODY3171" s="607"/>
      <c r="ODZ3171" s="607"/>
      <c r="OEA3171" s="607"/>
      <c r="OEB3171" s="607"/>
      <c r="OEC3171" s="607"/>
      <c r="OED3171" s="607"/>
      <c r="OEE3171" s="607"/>
      <c r="OEF3171" s="607"/>
      <c r="OEG3171" s="607"/>
      <c r="OEH3171" s="607"/>
      <c r="OEI3171" s="607"/>
      <c r="OEJ3171" s="607"/>
      <c r="OEK3171" s="607"/>
      <c r="OEL3171" s="607"/>
      <c r="OEM3171" s="607"/>
      <c r="OEN3171" s="607"/>
      <c r="OEO3171" s="607"/>
      <c r="OEP3171" s="607"/>
      <c r="OEQ3171" s="607"/>
      <c r="OER3171" s="607"/>
      <c r="OES3171" s="607"/>
      <c r="OET3171" s="607"/>
      <c r="OEU3171" s="607"/>
      <c r="OEV3171" s="607"/>
      <c r="OEW3171" s="607"/>
      <c r="OEX3171" s="607"/>
      <c r="OEY3171" s="607"/>
      <c r="OEZ3171" s="607"/>
      <c r="OFA3171" s="607"/>
      <c r="OFB3171" s="607"/>
      <c r="OFC3171" s="607"/>
      <c r="OFD3171" s="607"/>
      <c r="OFE3171" s="607"/>
      <c r="OFF3171" s="607"/>
      <c r="OFG3171" s="607"/>
      <c r="OFH3171" s="607"/>
      <c r="OFI3171" s="607"/>
      <c r="OFJ3171" s="607"/>
      <c r="OFK3171" s="607"/>
      <c r="OFL3171" s="607"/>
      <c r="OFM3171" s="607"/>
      <c r="OFN3171" s="607"/>
      <c r="OFO3171" s="607"/>
      <c r="OFP3171" s="607"/>
      <c r="OFQ3171" s="607"/>
      <c r="OFR3171" s="607"/>
      <c r="OFS3171" s="607"/>
      <c r="OFT3171" s="607"/>
      <c r="OFU3171" s="607"/>
      <c r="OFV3171" s="607"/>
      <c r="OFW3171" s="607"/>
      <c r="OFX3171" s="607"/>
      <c r="OFY3171" s="607"/>
      <c r="OFZ3171" s="607"/>
      <c r="OGA3171" s="607"/>
      <c r="OGB3171" s="607"/>
      <c r="OGC3171" s="607"/>
      <c r="OGD3171" s="607"/>
      <c r="OGE3171" s="607"/>
      <c r="OGF3171" s="607"/>
      <c r="OGG3171" s="607"/>
      <c r="OGH3171" s="607"/>
      <c r="OGI3171" s="607"/>
      <c r="OGJ3171" s="607"/>
      <c r="OGK3171" s="607"/>
      <c r="OGL3171" s="607"/>
      <c r="OGM3171" s="607"/>
      <c r="OGN3171" s="607"/>
      <c r="OGO3171" s="607"/>
      <c r="OGP3171" s="607"/>
      <c r="OGQ3171" s="607"/>
      <c r="OGR3171" s="607"/>
      <c r="OGS3171" s="607"/>
      <c r="OGT3171" s="607"/>
      <c r="OGU3171" s="607"/>
      <c r="OGV3171" s="607"/>
      <c r="OGW3171" s="607"/>
      <c r="OGX3171" s="607"/>
      <c r="OGY3171" s="607"/>
      <c r="OGZ3171" s="607"/>
      <c r="OHA3171" s="607"/>
      <c r="OHB3171" s="607"/>
      <c r="OHC3171" s="607"/>
      <c r="OHD3171" s="607"/>
      <c r="OHE3171" s="607"/>
      <c r="OHF3171" s="607"/>
      <c r="OHG3171" s="607"/>
      <c r="OHH3171" s="607"/>
      <c r="OHI3171" s="607"/>
      <c r="OHJ3171" s="607"/>
      <c r="OHK3171" s="607"/>
      <c r="OHL3171" s="607"/>
      <c r="OHM3171" s="607"/>
      <c r="OHN3171" s="607"/>
      <c r="OHO3171" s="607"/>
      <c r="OHP3171" s="607"/>
      <c r="OHQ3171" s="607"/>
      <c r="OHR3171" s="607"/>
      <c r="OHS3171" s="607"/>
      <c r="OHT3171" s="607"/>
      <c r="OHU3171" s="607"/>
      <c r="OHV3171" s="607"/>
      <c r="OHW3171" s="607"/>
      <c r="OHX3171" s="607"/>
      <c r="OHY3171" s="607"/>
      <c r="OHZ3171" s="607"/>
      <c r="OIA3171" s="607"/>
      <c r="OIB3171" s="607"/>
      <c r="OIC3171" s="607"/>
      <c r="OID3171" s="607"/>
      <c r="OIE3171" s="607"/>
      <c r="OIF3171" s="607"/>
      <c r="OIG3171" s="607"/>
      <c r="OIH3171" s="607"/>
      <c r="OII3171" s="607"/>
      <c r="OIJ3171" s="607"/>
      <c r="OIK3171" s="607"/>
      <c r="OIL3171" s="607"/>
      <c r="OIM3171" s="607"/>
      <c r="OIN3171" s="607"/>
      <c r="OIO3171" s="607"/>
      <c r="OIP3171" s="607"/>
      <c r="OIQ3171" s="607"/>
      <c r="OIR3171" s="607"/>
      <c r="OIS3171" s="607"/>
      <c r="OIT3171" s="607"/>
      <c r="OIU3171" s="607"/>
      <c r="OIV3171" s="607"/>
      <c r="OIW3171" s="607"/>
      <c r="OIX3171" s="607"/>
      <c r="OIY3171" s="607"/>
      <c r="OIZ3171" s="607"/>
      <c r="OJA3171" s="607"/>
      <c r="OJB3171" s="607"/>
      <c r="OJC3171" s="607"/>
      <c r="OJD3171" s="607"/>
      <c r="OJE3171" s="607"/>
      <c r="OJF3171" s="607"/>
      <c r="OJG3171" s="607"/>
      <c r="OJH3171" s="607"/>
      <c r="OJI3171" s="607"/>
      <c r="OJJ3171" s="607"/>
      <c r="OJK3171" s="607"/>
      <c r="OJL3171" s="607"/>
      <c r="OJM3171" s="607"/>
      <c r="OJN3171" s="607"/>
      <c r="OJO3171" s="607"/>
      <c r="OJP3171" s="607"/>
      <c r="OJQ3171" s="607"/>
      <c r="OJR3171" s="607"/>
      <c r="OJS3171" s="607"/>
      <c r="OJT3171" s="607"/>
      <c r="OJU3171" s="607"/>
      <c r="OJV3171" s="607"/>
      <c r="OJW3171" s="607"/>
      <c r="OJX3171" s="607"/>
      <c r="OJY3171" s="607"/>
      <c r="OJZ3171" s="607"/>
      <c r="OKA3171" s="607"/>
      <c r="OKB3171" s="607"/>
      <c r="OKC3171" s="607"/>
      <c r="OKD3171" s="607"/>
      <c r="OKE3171" s="607"/>
      <c r="OKF3171" s="607"/>
      <c r="OKG3171" s="607"/>
      <c r="OKH3171" s="607"/>
      <c r="OKI3171" s="607"/>
      <c r="OKJ3171" s="607"/>
      <c r="OKK3171" s="607"/>
      <c r="OKL3171" s="607"/>
      <c r="OKM3171" s="607"/>
      <c r="OKN3171" s="607"/>
      <c r="OKO3171" s="607"/>
      <c r="OKP3171" s="607"/>
      <c r="OKQ3171" s="607"/>
      <c r="OKR3171" s="607"/>
      <c r="OKS3171" s="607"/>
      <c r="OKT3171" s="607"/>
      <c r="OKU3171" s="607"/>
      <c r="OKV3171" s="607"/>
      <c r="OKW3171" s="607"/>
      <c r="OKX3171" s="607"/>
      <c r="OKY3171" s="607"/>
      <c r="OKZ3171" s="607"/>
      <c r="OLA3171" s="607"/>
      <c r="OLB3171" s="607"/>
      <c r="OLC3171" s="607"/>
      <c r="OLD3171" s="607"/>
      <c r="OLE3171" s="607"/>
      <c r="OLF3171" s="607"/>
      <c r="OLG3171" s="607"/>
      <c r="OLH3171" s="607"/>
      <c r="OLI3171" s="607"/>
      <c r="OLJ3171" s="607"/>
      <c r="OLK3171" s="607"/>
      <c r="OLL3171" s="607"/>
      <c r="OLM3171" s="607"/>
      <c r="OLN3171" s="607"/>
      <c r="OLO3171" s="607"/>
      <c r="OLP3171" s="607"/>
      <c r="OLQ3171" s="607"/>
      <c r="OLR3171" s="607"/>
      <c r="OLS3171" s="607"/>
      <c r="OLT3171" s="607"/>
      <c r="OLU3171" s="607"/>
      <c r="OLV3171" s="607"/>
      <c r="OLW3171" s="607"/>
      <c r="OLX3171" s="607"/>
      <c r="OLY3171" s="607"/>
      <c r="OLZ3171" s="607"/>
      <c r="OMA3171" s="607"/>
      <c r="OMB3171" s="607"/>
      <c r="OMC3171" s="607"/>
      <c r="OMD3171" s="607"/>
      <c r="OME3171" s="607"/>
      <c r="OMF3171" s="607"/>
      <c r="OMG3171" s="607"/>
      <c r="OMH3171" s="607"/>
      <c r="OMI3171" s="607"/>
      <c r="OMJ3171" s="607"/>
      <c r="OMK3171" s="607"/>
      <c r="OML3171" s="607"/>
      <c r="OMM3171" s="607"/>
      <c r="OMN3171" s="607"/>
      <c r="OMO3171" s="607"/>
      <c r="OMP3171" s="607"/>
      <c r="OMQ3171" s="607"/>
      <c r="OMR3171" s="607"/>
      <c r="OMS3171" s="607"/>
      <c r="OMT3171" s="607"/>
      <c r="OMU3171" s="607"/>
      <c r="OMV3171" s="607"/>
      <c r="OMW3171" s="607"/>
      <c r="OMX3171" s="607"/>
      <c r="OMY3171" s="607"/>
      <c r="OMZ3171" s="607"/>
      <c r="ONA3171" s="607"/>
      <c r="ONB3171" s="607"/>
      <c r="ONC3171" s="607"/>
      <c r="OND3171" s="607"/>
      <c r="ONE3171" s="607"/>
      <c r="ONF3171" s="607"/>
      <c r="ONG3171" s="607"/>
      <c r="ONH3171" s="607"/>
      <c r="ONI3171" s="607"/>
      <c r="ONJ3171" s="607"/>
      <c r="ONK3171" s="607"/>
      <c r="ONL3171" s="607"/>
      <c r="ONM3171" s="607"/>
      <c r="ONN3171" s="607"/>
      <c r="ONO3171" s="607"/>
      <c r="ONP3171" s="607"/>
      <c r="ONQ3171" s="607"/>
      <c r="ONR3171" s="607"/>
      <c r="ONS3171" s="607"/>
      <c r="ONT3171" s="607"/>
      <c r="ONU3171" s="607"/>
      <c r="ONV3171" s="607"/>
      <c r="ONW3171" s="607"/>
      <c r="ONX3171" s="607"/>
      <c r="ONY3171" s="607"/>
      <c r="ONZ3171" s="607"/>
      <c r="OOA3171" s="607"/>
      <c r="OOB3171" s="607"/>
      <c r="OOC3171" s="607"/>
      <c r="OOD3171" s="607"/>
      <c r="OOE3171" s="607"/>
      <c r="OOF3171" s="607"/>
      <c r="OOG3171" s="607"/>
      <c r="OOH3171" s="607"/>
      <c r="OOI3171" s="607"/>
      <c r="OOJ3171" s="607"/>
      <c r="OOK3171" s="607"/>
      <c r="OOL3171" s="607"/>
      <c r="OOM3171" s="607"/>
      <c r="OON3171" s="607"/>
      <c r="OOO3171" s="607"/>
      <c r="OOP3171" s="607"/>
      <c r="OOQ3171" s="607"/>
      <c r="OOR3171" s="607"/>
      <c r="OOS3171" s="607"/>
      <c r="OOT3171" s="607"/>
      <c r="OOU3171" s="607"/>
      <c r="OOV3171" s="607"/>
      <c r="OOW3171" s="607"/>
      <c r="OOX3171" s="607"/>
      <c r="OOY3171" s="607"/>
      <c r="OOZ3171" s="607"/>
      <c r="OPA3171" s="607"/>
      <c r="OPB3171" s="607"/>
      <c r="OPC3171" s="607"/>
      <c r="OPD3171" s="607"/>
      <c r="OPE3171" s="607"/>
      <c r="OPF3171" s="607"/>
      <c r="OPG3171" s="607"/>
      <c r="OPH3171" s="607"/>
      <c r="OPI3171" s="607"/>
      <c r="OPJ3171" s="607"/>
      <c r="OPK3171" s="607"/>
      <c r="OPL3171" s="607"/>
      <c r="OPM3171" s="607"/>
      <c r="OPN3171" s="607"/>
      <c r="OPO3171" s="607"/>
      <c r="OPP3171" s="607"/>
      <c r="OPQ3171" s="607"/>
      <c r="OPR3171" s="607"/>
      <c r="OPS3171" s="607"/>
      <c r="OPT3171" s="607"/>
      <c r="OPU3171" s="607"/>
      <c r="OPV3171" s="607"/>
      <c r="OPW3171" s="607"/>
      <c r="OPX3171" s="607"/>
      <c r="OPY3171" s="607"/>
      <c r="OPZ3171" s="607"/>
      <c r="OQA3171" s="607"/>
      <c r="OQB3171" s="607"/>
      <c r="OQC3171" s="607"/>
      <c r="OQD3171" s="607"/>
      <c r="OQE3171" s="607"/>
      <c r="OQF3171" s="607"/>
      <c r="OQG3171" s="607"/>
      <c r="OQH3171" s="607"/>
      <c r="OQI3171" s="607"/>
      <c r="OQJ3171" s="607"/>
      <c r="OQK3171" s="607"/>
      <c r="OQL3171" s="607"/>
      <c r="OQM3171" s="607"/>
      <c r="OQN3171" s="607"/>
      <c r="OQO3171" s="607"/>
      <c r="OQP3171" s="607"/>
      <c r="OQQ3171" s="607"/>
      <c r="OQR3171" s="607"/>
      <c r="OQS3171" s="607"/>
      <c r="OQT3171" s="607"/>
      <c r="OQU3171" s="607"/>
      <c r="OQV3171" s="607"/>
      <c r="OQW3171" s="607"/>
      <c r="OQX3171" s="607"/>
      <c r="OQY3171" s="607"/>
      <c r="OQZ3171" s="607"/>
      <c r="ORA3171" s="607"/>
      <c r="ORB3171" s="607"/>
      <c r="ORC3171" s="607"/>
      <c r="ORD3171" s="607"/>
      <c r="ORE3171" s="607"/>
      <c r="ORF3171" s="607"/>
      <c r="ORG3171" s="607"/>
      <c r="ORH3171" s="607"/>
      <c r="ORI3171" s="607"/>
      <c r="ORJ3171" s="607"/>
      <c r="ORK3171" s="607"/>
      <c r="ORL3171" s="607"/>
      <c r="ORM3171" s="607"/>
      <c r="ORN3171" s="607"/>
      <c r="ORO3171" s="607"/>
      <c r="ORP3171" s="607"/>
      <c r="ORQ3171" s="607"/>
      <c r="ORR3171" s="607"/>
      <c r="ORS3171" s="607"/>
      <c r="ORT3171" s="607"/>
      <c r="ORU3171" s="607"/>
      <c r="ORV3171" s="607"/>
      <c r="ORW3171" s="607"/>
      <c r="ORX3171" s="607"/>
      <c r="ORY3171" s="607"/>
      <c r="ORZ3171" s="607"/>
      <c r="OSA3171" s="607"/>
      <c r="OSB3171" s="607"/>
      <c r="OSC3171" s="607"/>
      <c r="OSD3171" s="607"/>
      <c r="OSE3171" s="607"/>
      <c r="OSF3171" s="607"/>
      <c r="OSG3171" s="607"/>
      <c r="OSH3171" s="607"/>
      <c r="OSI3171" s="607"/>
      <c r="OSJ3171" s="607"/>
      <c r="OSK3171" s="607"/>
      <c r="OSL3171" s="607"/>
      <c r="OSM3171" s="607"/>
      <c r="OSN3171" s="607"/>
      <c r="OSO3171" s="607"/>
      <c r="OSP3171" s="607"/>
      <c r="OSQ3171" s="607"/>
      <c r="OSR3171" s="607"/>
      <c r="OSS3171" s="607"/>
      <c r="OST3171" s="607"/>
      <c r="OSU3171" s="607"/>
      <c r="OSV3171" s="607"/>
      <c r="OSW3171" s="607"/>
      <c r="OSX3171" s="607"/>
      <c r="OSY3171" s="607"/>
      <c r="OSZ3171" s="607"/>
      <c r="OTA3171" s="607"/>
      <c r="OTB3171" s="607"/>
      <c r="OTC3171" s="607"/>
      <c r="OTD3171" s="607"/>
      <c r="OTE3171" s="607"/>
      <c r="OTF3171" s="607"/>
      <c r="OTG3171" s="607"/>
      <c r="OTH3171" s="607"/>
      <c r="OTI3171" s="607"/>
      <c r="OTJ3171" s="607"/>
      <c r="OTK3171" s="607"/>
      <c r="OTL3171" s="607"/>
      <c r="OTM3171" s="607"/>
      <c r="OTN3171" s="607"/>
      <c r="OTO3171" s="607"/>
      <c r="OTP3171" s="607"/>
      <c r="OTQ3171" s="607"/>
      <c r="OTR3171" s="607"/>
      <c r="OTS3171" s="607"/>
      <c r="OTT3171" s="607"/>
      <c r="OTU3171" s="607"/>
      <c r="OTV3171" s="607"/>
      <c r="OTW3171" s="607"/>
      <c r="OTX3171" s="607"/>
      <c r="OTY3171" s="607"/>
      <c r="OTZ3171" s="607"/>
      <c r="OUA3171" s="607"/>
      <c r="OUB3171" s="607"/>
      <c r="OUC3171" s="607"/>
      <c r="OUD3171" s="607"/>
      <c r="OUE3171" s="607"/>
      <c r="OUF3171" s="607"/>
      <c r="OUG3171" s="607"/>
      <c r="OUH3171" s="607"/>
      <c r="OUI3171" s="607"/>
      <c r="OUJ3171" s="607"/>
      <c r="OUK3171" s="607"/>
      <c r="OUL3171" s="607"/>
      <c r="OUM3171" s="607"/>
      <c r="OUN3171" s="607"/>
      <c r="OUO3171" s="607"/>
      <c r="OUP3171" s="607"/>
      <c r="OUQ3171" s="607"/>
      <c r="OUR3171" s="607"/>
      <c r="OUS3171" s="607"/>
      <c r="OUT3171" s="607"/>
      <c r="OUU3171" s="607"/>
      <c r="OUV3171" s="607"/>
      <c r="OUW3171" s="607"/>
      <c r="OUX3171" s="607"/>
      <c r="OUY3171" s="607"/>
      <c r="OUZ3171" s="607"/>
      <c r="OVA3171" s="607"/>
      <c r="OVB3171" s="607"/>
      <c r="OVC3171" s="607"/>
      <c r="OVD3171" s="607"/>
      <c r="OVE3171" s="607"/>
      <c r="OVF3171" s="607"/>
      <c r="OVG3171" s="607"/>
      <c r="OVH3171" s="607"/>
      <c r="OVI3171" s="607"/>
      <c r="OVJ3171" s="607"/>
      <c r="OVK3171" s="607"/>
      <c r="OVL3171" s="607"/>
      <c r="OVM3171" s="607"/>
      <c r="OVN3171" s="607"/>
      <c r="OVO3171" s="607"/>
      <c r="OVP3171" s="607"/>
      <c r="OVQ3171" s="607"/>
      <c r="OVR3171" s="607"/>
      <c r="OVS3171" s="607"/>
      <c r="OVT3171" s="607"/>
      <c r="OVU3171" s="607"/>
      <c r="OVV3171" s="607"/>
      <c r="OVW3171" s="607"/>
      <c r="OVX3171" s="607"/>
      <c r="OVY3171" s="607"/>
      <c r="OVZ3171" s="607"/>
      <c r="OWA3171" s="607"/>
      <c r="OWB3171" s="607"/>
      <c r="OWC3171" s="607"/>
      <c r="OWD3171" s="607"/>
      <c r="OWE3171" s="607"/>
      <c r="OWF3171" s="607"/>
      <c r="OWG3171" s="607"/>
      <c r="OWH3171" s="607"/>
      <c r="OWI3171" s="607"/>
      <c r="OWJ3171" s="607"/>
      <c r="OWK3171" s="607"/>
      <c r="OWL3171" s="607"/>
      <c r="OWM3171" s="607"/>
      <c r="OWN3171" s="607"/>
      <c r="OWO3171" s="607"/>
      <c r="OWP3171" s="607"/>
      <c r="OWQ3171" s="607"/>
      <c r="OWR3171" s="607"/>
      <c r="OWS3171" s="607"/>
      <c r="OWT3171" s="607"/>
      <c r="OWU3171" s="607"/>
      <c r="OWV3171" s="607"/>
      <c r="OWW3171" s="607"/>
      <c r="OWX3171" s="607"/>
      <c r="OWY3171" s="607"/>
      <c r="OWZ3171" s="607"/>
      <c r="OXA3171" s="607"/>
      <c r="OXB3171" s="607"/>
      <c r="OXC3171" s="607"/>
      <c r="OXD3171" s="607"/>
      <c r="OXE3171" s="607"/>
      <c r="OXF3171" s="607"/>
      <c r="OXG3171" s="607"/>
      <c r="OXH3171" s="607"/>
      <c r="OXI3171" s="607"/>
      <c r="OXJ3171" s="607"/>
      <c r="OXK3171" s="607"/>
      <c r="OXL3171" s="607"/>
      <c r="OXM3171" s="607"/>
      <c r="OXN3171" s="607"/>
      <c r="OXO3171" s="607"/>
      <c r="OXP3171" s="607"/>
      <c r="OXQ3171" s="607"/>
      <c r="OXR3171" s="607"/>
      <c r="OXS3171" s="607"/>
      <c r="OXT3171" s="607"/>
      <c r="OXU3171" s="607"/>
      <c r="OXV3171" s="607"/>
      <c r="OXW3171" s="607"/>
      <c r="OXX3171" s="607"/>
      <c r="OXY3171" s="607"/>
      <c r="OXZ3171" s="607"/>
      <c r="OYA3171" s="607"/>
      <c r="OYB3171" s="607"/>
      <c r="OYC3171" s="607"/>
      <c r="OYD3171" s="607"/>
      <c r="OYE3171" s="607"/>
      <c r="OYF3171" s="607"/>
      <c r="OYG3171" s="607"/>
      <c r="OYH3171" s="607"/>
      <c r="OYI3171" s="607"/>
      <c r="OYJ3171" s="607"/>
      <c r="OYK3171" s="607"/>
      <c r="OYL3171" s="607"/>
      <c r="OYM3171" s="607"/>
      <c r="OYN3171" s="607"/>
      <c r="OYO3171" s="607"/>
      <c r="OYP3171" s="607"/>
      <c r="OYQ3171" s="607"/>
      <c r="OYR3171" s="607"/>
      <c r="OYS3171" s="607"/>
      <c r="OYT3171" s="607"/>
      <c r="OYU3171" s="607"/>
      <c r="OYV3171" s="607"/>
      <c r="OYW3171" s="607"/>
      <c r="OYX3171" s="607"/>
      <c r="OYY3171" s="607"/>
      <c r="OYZ3171" s="607"/>
      <c r="OZA3171" s="607"/>
      <c r="OZB3171" s="607"/>
      <c r="OZC3171" s="607"/>
      <c r="OZD3171" s="607"/>
      <c r="OZE3171" s="607"/>
      <c r="OZF3171" s="607"/>
      <c r="OZG3171" s="607"/>
      <c r="OZH3171" s="607"/>
      <c r="OZI3171" s="607"/>
      <c r="OZJ3171" s="607"/>
      <c r="OZK3171" s="607"/>
      <c r="OZL3171" s="607"/>
      <c r="OZM3171" s="607"/>
      <c r="OZN3171" s="607"/>
      <c r="OZO3171" s="607"/>
      <c r="OZP3171" s="607"/>
      <c r="OZQ3171" s="607"/>
      <c r="OZR3171" s="607"/>
      <c r="OZS3171" s="607"/>
      <c r="OZT3171" s="607"/>
      <c r="OZU3171" s="607"/>
      <c r="OZV3171" s="607"/>
      <c r="OZW3171" s="607"/>
      <c r="OZX3171" s="607"/>
      <c r="OZY3171" s="607"/>
      <c r="OZZ3171" s="607"/>
      <c r="PAA3171" s="607"/>
      <c r="PAB3171" s="607"/>
      <c r="PAC3171" s="607"/>
      <c r="PAD3171" s="607"/>
      <c r="PAE3171" s="607"/>
      <c r="PAF3171" s="607"/>
      <c r="PAG3171" s="607"/>
      <c r="PAH3171" s="607"/>
      <c r="PAI3171" s="607"/>
      <c r="PAJ3171" s="607"/>
      <c r="PAK3171" s="607"/>
      <c r="PAL3171" s="607"/>
      <c r="PAM3171" s="607"/>
      <c r="PAN3171" s="607"/>
      <c r="PAO3171" s="607"/>
      <c r="PAP3171" s="607"/>
      <c r="PAQ3171" s="607"/>
      <c r="PAR3171" s="607"/>
      <c r="PAS3171" s="607"/>
      <c r="PAT3171" s="607"/>
      <c r="PAU3171" s="607"/>
      <c r="PAV3171" s="607"/>
      <c r="PAW3171" s="607"/>
      <c r="PAX3171" s="607"/>
      <c r="PAY3171" s="607"/>
      <c r="PAZ3171" s="607"/>
      <c r="PBA3171" s="607"/>
      <c r="PBB3171" s="607"/>
      <c r="PBC3171" s="607"/>
      <c r="PBD3171" s="607"/>
      <c r="PBE3171" s="607"/>
      <c r="PBF3171" s="607"/>
      <c r="PBG3171" s="607"/>
      <c r="PBH3171" s="607"/>
      <c r="PBI3171" s="607"/>
      <c r="PBJ3171" s="607"/>
      <c r="PBK3171" s="607"/>
      <c r="PBL3171" s="607"/>
      <c r="PBM3171" s="607"/>
      <c r="PBN3171" s="607"/>
      <c r="PBO3171" s="607"/>
      <c r="PBP3171" s="607"/>
      <c r="PBQ3171" s="607"/>
      <c r="PBR3171" s="607"/>
      <c r="PBS3171" s="607"/>
      <c r="PBT3171" s="607"/>
      <c r="PBU3171" s="607"/>
      <c r="PBV3171" s="607"/>
      <c r="PBW3171" s="607"/>
      <c r="PBX3171" s="607"/>
      <c r="PBY3171" s="607"/>
      <c r="PBZ3171" s="607"/>
      <c r="PCA3171" s="607"/>
      <c r="PCB3171" s="607"/>
      <c r="PCC3171" s="607"/>
      <c r="PCD3171" s="607"/>
      <c r="PCE3171" s="607"/>
      <c r="PCF3171" s="607"/>
      <c r="PCG3171" s="607"/>
      <c r="PCH3171" s="607"/>
      <c r="PCI3171" s="607"/>
      <c r="PCJ3171" s="607"/>
      <c r="PCK3171" s="607"/>
      <c r="PCL3171" s="607"/>
      <c r="PCM3171" s="607"/>
      <c r="PCN3171" s="607"/>
      <c r="PCO3171" s="607"/>
      <c r="PCP3171" s="607"/>
      <c r="PCQ3171" s="607"/>
      <c r="PCR3171" s="607"/>
      <c r="PCS3171" s="607"/>
      <c r="PCT3171" s="607"/>
      <c r="PCU3171" s="607"/>
      <c r="PCV3171" s="607"/>
      <c r="PCW3171" s="607"/>
      <c r="PCX3171" s="607"/>
      <c r="PCY3171" s="607"/>
      <c r="PCZ3171" s="607"/>
      <c r="PDA3171" s="607"/>
      <c r="PDB3171" s="607"/>
      <c r="PDC3171" s="607"/>
      <c r="PDD3171" s="607"/>
      <c r="PDE3171" s="607"/>
      <c r="PDF3171" s="607"/>
      <c r="PDG3171" s="607"/>
      <c r="PDH3171" s="607"/>
      <c r="PDI3171" s="607"/>
      <c r="PDJ3171" s="607"/>
      <c r="PDK3171" s="607"/>
      <c r="PDL3171" s="607"/>
      <c r="PDM3171" s="607"/>
      <c r="PDN3171" s="607"/>
      <c r="PDO3171" s="607"/>
      <c r="PDP3171" s="607"/>
      <c r="PDQ3171" s="607"/>
      <c r="PDR3171" s="607"/>
      <c r="PDS3171" s="607"/>
      <c r="PDT3171" s="607"/>
      <c r="PDU3171" s="607"/>
      <c r="PDV3171" s="607"/>
      <c r="PDW3171" s="607"/>
      <c r="PDX3171" s="607"/>
      <c r="PDY3171" s="607"/>
      <c r="PDZ3171" s="607"/>
      <c r="PEA3171" s="607"/>
      <c r="PEB3171" s="607"/>
      <c r="PEC3171" s="607"/>
      <c r="PED3171" s="607"/>
      <c r="PEE3171" s="607"/>
      <c r="PEF3171" s="607"/>
      <c r="PEG3171" s="607"/>
      <c r="PEH3171" s="607"/>
      <c r="PEI3171" s="607"/>
      <c r="PEJ3171" s="607"/>
      <c r="PEK3171" s="607"/>
      <c r="PEL3171" s="607"/>
      <c r="PEM3171" s="607"/>
      <c r="PEN3171" s="607"/>
      <c r="PEO3171" s="607"/>
      <c r="PEP3171" s="607"/>
      <c r="PEQ3171" s="607"/>
      <c r="PER3171" s="607"/>
      <c r="PES3171" s="607"/>
      <c r="PET3171" s="607"/>
      <c r="PEU3171" s="607"/>
      <c r="PEV3171" s="607"/>
      <c r="PEW3171" s="607"/>
      <c r="PEX3171" s="607"/>
      <c r="PEY3171" s="607"/>
      <c r="PEZ3171" s="607"/>
      <c r="PFA3171" s="607"/>
      <c r="PFB3171" s="607"/>
      <c r="PFC3171" s="607"/>
      <c r="PFD3171" s="607"/>
      <c r="PFE3171" s="607"/>
      <c r="PFF3171" s="607"/>
      <c r="PFG3171" s="607"/>
      <c r="PFH3171" s="607"/>
      <c r="PFI3171" s="607"/>
      <c r="PFJ3171" s="607"/>
      <c r="PFK3171" s="607"/>
      <c r="PFL3171" s="607"/>
      <c r="PFM3171" s="607"/>
      <c r="PFN3171" s="607"/>
      <c r="PFO3171" s="607"/>
      <c r="PFP3171" s="607"/>
      <c r="PFQ3171" s="607"/>
      <c r="PFR3171" s="607"/>
      <c r="PFS3171" s="607"/>
      <c r="PFT3171" s="607"/>
      <c r="PFU3171" s="607"/>
      <c r="PFV3171" s="607"/>
      <c r="PFW3171" s="607"/>
      <c r="PFX3171" s="607"/>
      <c r="PFY3171" s="607"/>
      <c r="PFZ3171" s="607"/>
      <c r="PGA3171" s="607"/>
      <c r="PGB3171" s="607"/>
      <c r="PGC3171" s="607"/>
      <c r="PGD3171" s="607"/>
      <c r="PGE3171" s="607"/>
      <c r="PGF3171" s="607"/>
      <c r="PGG3171" s="607"/>
      <c r="PGH3171" s="607"/>
      <c r="PGI3171" s="607"/>
      <c r="PGJ3171" s="607"/>
      <c r="PGK3171" s="607"/>
      <c r="PGL3171" s="607"/>
      <c r="PGM3171" s="607"/>
      <c r="PGN3171" s="607"/>
      <c r="PGO3171" s="607"/>
      <c r="PGP3171" s="607"/>
      <c r="PGQ3171" s="607"/>
      <c r="PGR3171" s="607"/>
      <c r="PGS3171" s="607"/>
      <c r="PGT3171" s="607"/>
      <c r="PGU3171" s="607"/>
      <c r="PGV3171" s="607"/>
      <c r="PGW3171" s="607"/>
      <c r="PGX3171" s="607"/>
      <c r="PGY3171" s="607"/>
      <c r="PGZ3171" s="607"/>
      <c r="PHA3171" s="607"/>
      <c r="PHB3171" s="607"/>
      <c r="PHC3171" s="607"/>
      <c r="PHD3171" s="607"/>
      <c r="PHE3171" s="607"/>
      <c r="PHF3171" s="607"/>
      <c r="PHG3171" s="607"/>
      <c r="PHH3171" s="607"/>
      <c r="PHI3171" s="607"/>
      <c r="PHJ3171" s="607"/>
      <c r="PHK3171" s="607"/>
      <c r="PHL3171" s="607"/>
      <c r="PHM3171" s="607"/>
      <c r="PHN3171" s="607"/>
      <c r="PHO3171" s="607"/>
      <c r="PHP3171" s="607"/>
      <c r="PHQ3171" s="607"/>
      <c r="PHR3171" s="607"/>
      <c r="PHS3171" s="607"/>
      <c r="PHT3171" s="607"/>
      <c r="PHU3171" s="607"/>
      <c r="PHV3171" s="607"/>
      <c r="PHW3171" s="607"/>
      <c r="PHX3171" s="607"/>
      <c r="PHY3171" s="607"/>
      <c r="PHZ3171" s="607"/>
      <c r="PIA3171" s="607"/>
      <c r="PIB3171" s="607"/>
      <c r="PIC3171" s="607"/>
      <c r="PID3171" s="607"/>
      <c r="PIE3171" s="607"/>
      <c r="PIF3171" s="607"/>
      <c r="PIG3171" s="607"/>
      <c r="PIH3171" s="607"/>
      <c r="PII3171" s="607"/>
      <c r="PIJ3171" s="607"/>
      <c r="PIK3171" s="607"/>
      <c r="PIL3171" s="607"/>
      <c r="PIM3171" s="607"/>
      <c r="PIN3171" s="607"/>
      <c r="PIO3171" s="607"/>
      <c r="PIP3171" s="607"/>
      <c r="PIQ3171" s="607"/>
      <c r="PIR3171" s="607"/>
      <c r="PIS3171" s="607"/>
      <c r="PIT3171" s="607"/>
      <c r="PIU3171" s="607"/>
      <c r="PIV3171" s="607"/>
      <c r="PIW3171" s="607"/>
      <c r="PIX3171" s="607"/>
      <c r="PIY3171" s="607"/>
      <c r="PIZ3171" s="607"/>
      <c r="PJA3171" s="607"/>
      <c r="PJB3171" s="607"/>
      <c r="PJC3171" s="607"/>
      <c r="PJD3171" s="607"/>
      <c r="PJE3171" s="607"/>
      <c r="PJF3171" s="607"/>
      <c r="PJG3171" s="607"/>
      <c r="PJH3171" s="607"/>
      <c r="PJI3171" s="607"/>
      <c r="PJJ3171" s="607"/>
      <c r="PJK3171" s="607"/>
      <c r="PJL3171" s="607"/>
      <c r="PJM3171" s="607"/>
      <c r="PJN3171" s="607"/>
      <c r="PJO3171" s="607"/>
      <c r="PJP3171" s="607"/>
      <c r="PJQ3171" s="607"/>
      <c r="PJR3171" s="607"/>
      <c r="PJS3171" s="607"/>
      <c r="PJT3171" s="607"/>
      <c r="PJU3171" s="607"/>
      <c r="PJV3171" s="607"/>
      <c r="PJW3171" s="607"/>
      <c r="PJX3171" s="607"/>
      <c r="PJY3171" s="607"/>
      <c r="PJZ3171" s="607"/>
      <c r="PKA3171" s="607"/>
      <c r="PKB3171" s="607"/>
      <c r="PKC3171" s="607"/>
      <c r="PKD3171" s="607"/>
      <c r="PKE3171" s="607"/>
      <c r="PKF3171" s="607"/>
      <c r="PKG3171" s="607"/>
      <c r="PKH3171" s="607"/>
      <c r="PKI3171" s="607"/>
      <c r="PKJ3171" s="607"/>
      <c r="PKK3171" s="607"/>
      <c r="PKL3171" s="607"/>
      <c r="PKM3171" s="607"/>
      <c r="PKN3171" s="607"/>
      <c r="PKO3171" s="607"/>
      <c r="PKP3171" s="607"/>
      <c r="PKQ3171" s="607"/>
      <c r="PKR3171" s="607"/>
      <c r="PKS3171" s="607"/>
      <c r="PKT3171" s="607"/>
      <c r="PKU3171" s="607"/>
      <c r="PKV3171" s="607"/>
      <c r="PKW3171" s="607"/>
      <c r="PKX3171" s="607"/>
      <c r="PKY3171" s="607"/>
      <c r="PKZ3171" s="607"/>
      <c r="PLA3171" s="607"/>
      <c r="PLB3171" s="607"/>
      <c r="PLC3171" s="607"/>
      <c r="PLD3171" s="607"/>
      <c r="PLE3171" s="607"/>
      <c r="PLF3171" s="607"/>
      <c r="PLG3171" s="607"/>
      <c r="PLH3171" s="607"/>
      <c r="PLI3171" s="607"/>
      <c r="PLJ3171" s="607"/>
      <c r="PLK3171" s="607"/>
      <c r="PLL3171" s="607"/>
      <c r="PLM3171" s="607"/>
      <c r="PLN3171" s="607"/>
      <c r="PLO3171" s="607"/>
      <c r="PLP3171" s="607"/>
      <c r="PLQ3171" s="607"/>
      <c r="PLR3171" s="607"/>
      <c r="PLS3171" s="607"/>
      <c r="PLT3171" s="607"/>
      <c r="PLU3171" s="607"/>
      <c r="PLV3171" s="607"/>
      <c r="PLW3171" s="607"/>
      <c r="PLX3171" s="607"/>
      <c r="PLY3171" s="607"/>
      <c r="PLZ3171" s="607"/>
      <c r="PMA3171" s="607"/>
      <c r="PMB3171" s="607"/>
      <c r="PMC3171" s="607"/>
      <c r="PMD3171" s="607"/>
      <c r="PME3171" s="607"/>
      <c r="PMF3171" s="607"/>
      <c r="PMG3171" s="607"/>
      <c r="PMH3171" s="607"/>
      <c r="PMI3171" s="607"/>
      <c r="PMJ3171" s="607"/>
      <c r="PMK3171" s="607"/>
      <c r="PML3171" s="607"/>
      <c r="PMM3171" s="607"/>
      <c r="PMN3171" s="607"/>
      <c r="PMO3171" s="607"/>
      <c r="PMP3171" s="607"/>
      <c r="PMQ3171" s="607"/>
      <c r="PMR3171" s="607"/>
      <c r="PMS3171" s="607"/>
      <c r="PMT3171" s="607"/>
      <c r="PMU3171" s="607"/>
      <c r="PMV3171" s="607"/>
      <c r="PMW3171" s="607"/>
      <c r="PMX3171" s="607"/>
      <c r="PMY3171" s="607"/>
      <c r="PMZ3171" s="607"/>
      <c r="PNA3171" s="607"/>
      <c r="PNB3171" s="607"/>
      <c r="PNC3171" s="607"/>
      <c r="PND3171" s="607"/>
      <c r="PNE3171" s="607"/>
      <c r="PNF3171" s="607"/>
      <c r="PNG3171" s="607"/>
      <c r="PNH3171" s="607"/>
      <c r="PNI3171" s="607"/>
      <c r="PNJ3171" s="607"/>
      <c r="PNK3171" s="607"/>
      <c r="PNL3171" s="607"/>
      <c r="PNM3171" s="607"/>
      <c r="PNN3171" s="607"/>
      <c r="PNO3171" s="607"/>
      <c r="PNP3171" s="607"/>
      <c r="PNQ3171" s="607"/>
      <c r="PNR3171" s="607"/>
      <c r="PNS3171" s="607"/>
      <c r="PNT3171" s="607"/>
      <c r="PNU3171" s="607"/>
      <c r="PNV3171" s="607"/>
      <c r="PNW3171" s="607"/>
      <c r="PNX3171" s="607"/>
      <c r="PNY3171" s="607"/>
      <c r="PNZ3171" s="607"/>
      <c r="POA3171" s="607"/>
      <c r="POB3171" s="607"/>
      <c r="POC3171" s="607"/>
      <c r="POD3171" s="607"/>
      <c r="POE3171" s="607"/>
      <c r="POF3171" s="607"/>
      <c r="POG3171" s="607"/>
      <c r="POH3171" s="607"/>
      <c r="POI3171" s="607"/>
      <c r="POJ3171" s="607"/>
      <c r="POK3171" s="607"/>
      <c r="POL3171" s="607"/>
      <c r="POM3171" s="607"/>
      <c r="PON3171" s="607"/>
      <c r="POO3171" s="607"/>
      <c r="POP3171" s="607"/>
      <c r="POQ3171" s="607"/>
      <c r="POR3171" s="607"/>
      <c r="POS3171" s="607"/>
      <c r="POT3171" s="607"/>
      <c r="POU3171" s="607"/>
      <c r="POV3171" s="607"/>
      <c r="POW3171" s="607"/>
      <c r="POX3171" s="607"/>
      <c r="POY3171" s="607"/>
      <c r="POZ3171" s="607"/>
      <c r="PPA3171" s="607"/>
      <c r="PPB3171" s="607"/>
      <c r="PPC3171" s="607"/>
      <c r="PPD3171" s="607"/>
      <c r="PPE3171" s="607"/>
      <c r="PPF3171" s="607"/>
      <c r="PPG3171" s="607"/>
      <c r="PPH3171" s="607"/>
      <c r="PPI3171" s="607"/>
      <c r="PPJ3171" s="607"/>
      <c r="PPK3171" s="607"/>
      <c r="PPL3171" s="607"/>
      <c r="PPM3171" s="607"/>
      <c r="PPN3171" s="607"/>
      <c r="PPO3171" s="607"/>
      <c r="PPP3171" s="607"/>
      <c r="PPQ3171" s="607"/>
      <c r="PPR3171" s="607"/>
      <c r="PPS3171" s="607"/>
      <c r="PPT3171" s="607"/>
      <c r="PPU3171" s="607"/>
      <c r="PPV3171" s="607"/>
      <c r="PPW3171" s="607"/>
      <c r="PPX3171" s="607"/>
      <c r="PPY3171" s="607"/>
      <c r="PPZ3171" s="607"/>
      <c r="PQA3171" s="607"/>
      <c r="PQB3171" s="607"/>
      <c r="PQC3171" s="607"/>
      <c r="PQD3171" s="607"/>
      <c r="PQE3171" s="607"/>
      <c r="PQF3171" s="607"/>
      <c r="PQG3171" s="607"/>
      <c r="PQH3171" s="607"/>
      <c r="PQI3171" s="607"/>
      <c r="PQJ3171" s="607"/>
      <c r="PQK3171" s="607"/>
      <c r="PQL3171" s="607"/>
      <c r="PQM3171" s="607"/>
      <c r="PQN3171" s="607"/>
      <c r="PQO3171" s="607"/>
      <c r="PQP3171" s="607"/>
      <c r="PQQ3171" s="607"/>
      <c r="PQR3171" s="607"/>
      <c r="PQS3171" s="607"/>
      <c r="PQT3171" s="607"/>
      <c r="PQU3171" s="607"/>
      <c r="PQV3171" s="607"/>
      <c r="PQW3171" s="607"/>
      <c r="PQX3171" s="607"/>
      <c r="PQY3171" s="607"/>
      <c r="PQZ3171" s="607"/>
      <c r="PRA3171" s="607"/>
      <c r="PRB3171" s="607"/>
      <c r="PRC3171" s="607"/>
      <c r="PRD3171" s="607"/>
      <c r="PRE3171" s="607"/>
      <c r="PRF3171" s="607"/>
      <c r="PRG3171" s="607"/>
      <c r="PRH3171" s="607"/>
      <c r="PRI3171" s="607"/>
      <c r="PRJ3171" s="607"/>
      <c r="PRK3171" s="607"/>
      <c r="PRL3171" s="607"/>
      <c r="PRM3171" s="607"/>
      <c r="PRN3171" s="607"/>
      <c r="PRO3171" s="607"/>
      <c r="PRP3171" s="607"/>
      <c r="PRQ3171" s="607"/>
      <c r="PRR3171" s="607"/>
      <c r="PRS3171" s="607"/>
      <c r="PRT3171" s="607"/>
      <c r="PRU3171" s="607"/>
      <c r="PRV3171" s="607"/>
      <c r="PRW3171" s="607"/>
      <c r="PRX3171" s="607"/>
      <c r="PRY3171" s="607"/>
      <c r="PRZ3171" s="607"/>
      <c r="PSA3171" s="607"/>
      <c r="PSB3171" s="607"/>
      <c r="PSC3171" s="607"/>
      <c r="PSD3171" s="607"/>
      <c r="PSE3171" s="607"/>
      <c r="PSF3171" s="607"/>
      <c r="PSG3171" s="607"/>
      <c r="PSH3171" s="607"/>
      <c r="PSI3171" s="607"/>
      <c r="PSJ3171" s="607"/>
      <c r="PSK3171" s="607"/>
      <c r="PSL3171" s="607"/>
      <c r="PSM3171" s="607"/>
      <c r="PSN3171" s="607"/>
      <c r="PSO3171" s="607"/>
      <c r="PSP3171" s="607"/>
      <c r="PSQ3171" s="607"/>
      <c r="PSR3171" s="607"/>
      <c r="PSS3171" s="607"/>
      <c r="PST3171" s="607"/>
      <c r="PSU3171" s="607"/>
      <c r="PSV3171" s="607"/>
      <c r="PSW3171" s="607"/>
      <c r="PSX3171" s="607"/>
      <c r="PSY3171" s="607"/>
      <c r="PSZ3171" s="607"/>
      <c r="PTA3171" s="607"/>
      <c r="PTB3171" s="607"/>
      <c r="PTC3171" s="607"/>
      <c r="PTD3171" s="607"/>
      <c r="PTE3171" s="607"/>
      <c r="PTF3171" s="607"/>
      <c r="PTG3171" s="607"/>
      <c r="PTH3171" s="607"/>
      <c r="PTI3171" s="607"/>
      <c r="PTJ3171" s="607"/>
      <c r="PTK3171" s="607"/>
      <c r="PTL3171" s="607"/>
      <c r="PTM3171" s="607"/>
      <c r="PTN3171" s="607"/>
      <c r="PTO3171" s="607"/>
      <c r="PTP3171" s="607"/>
      <c r="PTQ3171" s="607"/>
      <c r="PTR3171" s="607"/>
      <c r="PTS3171" s="607"/>
      <c r="PTT3171" s="607"/>
      <c r="PTU3171" s="607"/>
      <c r="PTV3171" s="607"/>
      <c r="PTW3171" s="607"/>
      <c r="PTX3171" s="607"/>
      <c r="PTY3171" s="607"/>
      <c r="PTZ3171" s="607"/>
      <c r="PUA3171" s="607"/>
      <c r="PUB3171" s="607"/>
      <c r="PUC3171" s="607"/>
      <c r="PUD3171" s="607"/>
      <c r="PUE3171" s="607"/>
      <c r="PUF3171" s="607"/>
      <c r="PUG3171" s="607"/>
      <c r="PUH3171" s="607"/>
      <c r="PUI3171" s="607"/>
      <c r="PUJ3171" s="607"/>
      <c r="PUK3171" s="607"/>
      <c r="PUL3171" s="607"/>
      <c r="PUM3171" s="607"/>
      <c r="PUN3171" s="607"/>
      <c r="PUO3171" s="607"/>
      <c r="PUP3171" s="607"/>
      <c r="PUQ3171" s="607"/>
      <c r="PUR3171" s="607"/>
      <c r="PUS3171" s="607"/>
      <c r="PUT3171" s="607"/>
      <c r="PUU3171" s="607"/>
      <c r="PUV3171" s="607"/>
      <c r="PUW3171" s="607"/>
      <c r="PUX3171" s="607"/>
      <c r="PUY3171" s="607"/>
      <c r="PUZ3171" s="607"/>
      <c r="PVA3171" s="607"/>
      <c r="PVB3171" s="607"/>
      <c r="PVC3171" s="607"/>
      <c r="PVD3171" s="607"/>
      <c r="PVE3171" s="607"/>
      <c r="PVF3171" s="607"/>
      <c r="PVG3171" s="607"/>
      <c r="PVH3171" s="607"/>
      <c r="PVI3171" s="607"/>
      <c r="PVJ3171" s="607"/>
      <c r="PVK3171" s="607"/>
      <c r="PVL3171" s="607"/>
      <c r="PVM3171" s="607"/>
      <c r="PVN3171" s="607"/>
      <c r="PVO3171" s="607"/>
      <c r="PVP3171" s="607"/>
      <c r="PVQ3171" s="607"/>
      <c r="PVR3171" s="607"/>
      <c r="PVS3171" s="607"/>
      <c r="PVT3171" s="607"/>
      <c r="PVU3171" s="607"/>
      <c r="PVV3171" s="607"/>
      <c r="PVW3171" s="607"/>
      <c r="PVX3171" s="607"/>
      <c r="PVY3171" s="607"/>
      <c r="PVZ3171" s="607"/>
      <c r="PWA3171" s="607"/>
      <c r="PWB3171" s="607"/>
      <c r="PWC3171" s="607"/>
      <c r="PWD3171" s="607"/>
      <c r="PWE3171" s="607"/>
      <c r="PWF3171" s="607"/>
      <c r="PWG3171" s="607"/>
      <c r="PWH3171" s="607"/>
      <c r="PWI3171" s="607"/>
      <c r="PWJ3171" s="607"/>
      <c r="PWK3171" s="607"/>
      <c r="PWL3171" s="607"/>
      <c r="PWM3171" s="607"/>
      <c r="PWN3171" s="607"/>
      <c r="PWO3171" s="607"/>
      <c r="PWP3171" s="607"/>
      <c r="PWQ3171" s="607"/>
      <c r="PWR3171" s="607"/>
      <c r="PWS3171" s="607"/>
      <c r="PWT3171" s="607"/>
      <c r="PWU3171" s="607"/>
      <c r="PWV3171" s="607"/>
      <c r="PWW3171" s="607"/>
      <c r="PWX3171" s="607"/>
      <c r="PWY3171" s="607"/>
      <c r="PWZ3171" s="607"/>
      <c r="PXA3171" s="607"/>
      <c r="PXB3171" s="607"/>
      <c r="PXC3171" s="607"/>
      <c r="PXD3171" s="607"/>
      <c r="PXE3171" s="607"/>
      <c r="PXF3171" s="607"/>
      <c r="PXG3171" s="607"/>
      <c r="PXH3171" s="607"/>
      <c r="PXI3171" s="607"/>
      <c r="PXJ3171" s="607"/>
      <c r="PXK3171" s="607"/>
      <c r="PXL3171" s="607"/>
      <c r="PXM3171" s="607"/>
      <c r="PXN3171" s="607"/>
      <c r="PXO3171" s="607"/>
      <c r="PXP3171" s="607"/>
      <c r="PXQ3171" s="607"/>
      <c r="PXR3171" s="607"/>
      <c r="PXS3171" s="607"/>
      <c r="PXT3171" s="607"/>
      <c r="PXU3171" s="607"/>
      <c r="PXV3171" s="607"/>
      <c r="PXW3171" s="607"/>
      <c r="PXX3171" s="607"/>
      <c r="PXY3171" s="607"/>
      <c r="PXZ3171" s="607"/>
      <c r="PYA3171" s="607"/>
      <c r="PYB3171" s="607"/>
      <c r="PYC3171" s="607"/>
      <c r="PYD3171" s="607"/>
      <c r="PYE3171" s="607"/>
      <c r="PYF3171" s="607"/>
      <c r="PYG3171" s="607"/>
      <c r="PYH3171" s="607"/>
      <c r="PYI3171" s="607"/>
      <c r="PYJ3171" s="607"/>
      <c r="PYK3171" s="607"/>
      <c r="PYL3171" s="607"/>
      <c r="PYM3171" s="607"/>
      <c r="PYN3171" s="607"/>
      <c r="PYO3171" s="607"/>
      <c r="PYP3171" s="607"/>
      <c r="PYQ3171" s="607"/>
      <c r="PYR3171" s="607"/>
      <c r="PYS3171" s="607"/>
      <c r="PYT3171" s="607"/>
      <c r="PYU3171" s="607"/>
      <c r="PYV3171" s="607"/>
      <c r="PYW3171" s="607"/>
      <c r="PYX3171" s="607"/>
      <c r="PYY3171" s="607"/>
      <c r="PYZ3171" s="607"/>
      <c r="PZA3171" s="607"/>
      <c r="PZB3171" s="607"/>
      <c r="PZC3171" s="607"/>
      <c r="PZD3171" s="607"/>
      <c r="PZE3171" s="607"/>
      <c r="PZF3171" s="607"/>
      <c r="PZG3171" s="607"/>
      <c r="PZH3171" s="607"/>
      <c r="PZI3171" s="607"/>
      <c r="PZJ3171" s="607"/>
      <c r="PZK3171" s="607"/>
      <c r="PZL3171" s="607"/>
      <c r="PZM3171" s="607"/>
      <c r="PZN3171" s="607"/>
      <c r="PZO3171" s="607"/>
      <c r="PZP3171" s="607"/>
      <c r="PZQ3171" s="607"/>
      <c r="PZR3171" s="607"/>
      <c r="PZS3171" s="607"/>
      <c r="PZT3171" s="607"/>
      <c r="PZU3171" s="607"/>
      <c r="PZV3171" s="607"/>
      <c r="PZW3171" s="607"/>
      <c r="PZX3171" s="607"/>
      <c r="PZY3171" s="607"/>
      <c r="PZZ3171" s="607"/>
      <c r="QAA3171" s="607"/>
      <c r="QAB3171" s="607"/>
      <c r="QAC3171" s="607"/>
      <c r="QAD3171" s="607"/>
      <c r="QAE3171" s="607"/>
      <c r="QAF3171" s="607"/>
      <c r="QAG3171" s="607"/>
      <c r="QAH3171" s="607"/>
      <c r="QAI3171" s="607"/>
      <c r="QAJ3171" s="607"/>
      <c r="QAK3171" s="607"/>
      <c r="QAL3171" s="607"/>
      <c r="QAM3171" s="607"/>
      <c r="QAN3171" s="607"/>
      <c r="QAO3171" s="607"/>
      <c r="QAP3171" s="607"/>
      <c r="QAQ3171" s="607"/>
      <c r="QAR3171" s="607"/>
      <c r="QAS3171" s="607"/>
      <c r="QAT3171" s="607"/>
      <c r="QAU3171" s="607"/>
      <c r="QAV3171" s="607"/>
      <c r="QAW3171" s="607"/>
      <c r="QAX3171" s="607"/>
      <c r="QAY3171" s="607"/>
      <c r="QAZ3171" s="607"/>
      <c r="QBA3171" s="607"/>
      <c r="QBB3171" s="607"/>
      <c r="QBC3171" s="607"/>
      <c r="QBD3171" s="607"/>
      <c r="QBE3171" s="607"/>
      <c r="QBF3171" s="607"/>
      <c r="QBG3171" s="607"/>
      <c r="QBH3171" s="607"/>
      <c r="QBI3171" s="607"/>
      <c r="QBJ3171" s="607"/>
      <c r="QBK3171" s="607"/>
      <c r="QBL3171" s="607"/>
      <c r="QBM3171" s="607"/>
      <c r="QBN3171" s="607"/>
      <c r="QBO3171" s="607"/>
      <c r="QBP3171" s="607"/>
      <c r="QBQ3171" s="607"/>
      <c r="QBR3171" s="607"/>
      <c r="QBS3171" s="607"/>
      <c r="QBT3171" s="607"/>
      <c r="QBU3171" s="607"/>
      <c r="QBV3171" s="607"/>
      <c r="QBW3171" s="607"/>
      <c r="QBX3171" s="607"/>
      <c r="QBY3171" s="607"/>
      <c r="QBZ3171" s="607"/>
      <c r="QCA3171" s="607"/>
      <c r="QCB3171" s="607"/>
      <c r="QCC3171" s="607"/>
      <c r="QCD3171" s="607"/>
      <c r="QCE3171" s="607"/>
      <c r="QCF3171" s="607"/>
      <c r="QCG3171" s="607"/>
      <c r="QCH3171" s="607"/>
      <c r="QCI3171" s="607"/>
      <c r="QCJ3171" s="607"/>
      <c r="QCK3171" s="607"/>
      <c r="QCL3171" s="607"/>
      <c r="QCM3171" s="607"/>
      <c r="QCN3171" s="607"/>
      <c r="QCO3171" s="607"/>
      <c r="QCP3171" s="607"/>
      <c r="QCQ3171" s="607"/>
      <c r="QCR3171" s="607"/>
      <c r="QCS3171" s="607"/>
      <c r="QCT3171" s="607"/>
      <c r="QCU3171" s="607"/>
      <c r="QCV3171" s="607"/>
      <c r="QCW3171" s="607"/>
      <c r="QCX3171" s="607"/>
      <c r="QCY3171" s="607"/>
      <c r="QCZ3171" s="607"/>
      <c r="QDA3171" s="607"/>
      <c r="QDB3171" s="607"/>
      <c r="QDC3171" s="607"/>
      <c r="QDD3171" s="607"/>
      <c r="QDE3171" s="607"/>
      <c r="QDF3171" s="607"/>
      <c r="QDG3171" s="607"/>
      <c r="QDH3171" s="607"/>
      <c r="QDI3171" s="607"/>
      <c r="QDJ3171" s="607"/>
      <c r="QDK3171" s="607"/>
      <c r="QDL3171" s="607"/>
      <c r="QDM3171" s="607"/>
      <c r="QDN3171" s="607"/>
      <c r="QDO3171" s="607"/>
      <c r="QDP3171" s="607"/>
      <c r="QDQ3171" s="607"/>
      <c r="QDR3171" s="607"/>
      <c r="QDS3171" s="607"/>
      <c r="QDT3171" s="607"/>
      <c r="QDU3171" s="607"/>
      <c r="QDV3171" s="607"/>
      <c r="QDW3171" s="607"/>
      <c r="QDX3171" s="607"/>
      <c r="QDY3171" s="607"/>
      <c r="QDZ3171" s="607"/>
      <c r="QEA3171" s="607"/>
      <c r="QEB3171" s="607"/>
      <c r="QEC3171" s="607"/>
      <c r="QED3171" s="607"/>
      <c r="QEE3171" s="607"/>
      <c r="QEF3171" s="607"/>
      <c r="QEG3171" s="607"/>
      <c r="QEH3171" s="607"/>
      <c r="QEI3171" s="607"/>
      <c r="QEJ3171" s="607"/>
      <c r="QEK3171" s="607"/>
      <c r="QEL3171" s="607"/>
      <c r="QEM3171" s="607"/>
      <c r="QEN3171" s="607"/>
      <c r="QEO3171" s="607"/>
      <c r="QEP3171" s="607"/>
      <c r="QEQ3171" s="607"/>
      <c r="QER3171" s="607"/>
      <c r="QES3171" s="607"/>
      <c r="QET3171" s="607"/>
      <c r="QEU3171" s="607"/>
      <c r="QEV3171" s="607"/>
      <c r="QEW3171" s="607"/>
      <c r="QEX3171" s="607"/>
      <c r="QEY3171" s="607"/>
      <c r="QEZ3171" s="607"/>
      <c r="QFA3171" s="607"/>
      <c r="QFB3171" s="607"/>
      <c r="QFC3171" s="607"/>
      <c r="QFD3171" s="607"/>
      <c r="QFE3171" s="607"/>
      <c r="QFF3171" s="607"/>
      <c r="QFG3171" s="607"/>
      <c r="QFH3171" s="607"/>
      <c r="QFI3171" s="607"/>
      <c r="QFJ3171" s="607"/>
      <c r="QFK3171" s="607"/>
      <c r="QFL3171" s="607"/>
      <c r="QFM3171" s="607"/>
      <c r="QFN3171" s="607"/>
      <c r="QFO3171" s="607"/>
      <c r="QFP3171" s="607"/>
      <c r="QFQ3171" s="607"/>
      <c r="QFR3171" s="607"/>
      <c r="QFS3171" s="607"/>
      <c r="QFT3171" s="607"/>
      <c r="QFU3171" s="607"/>
      <c r="QFV3171" s="607"/>
      <c r="QFW3171" s="607"/>
      <c r="QFX3171" s="607"/>
      <c r="QFY3171" s="607"/>
      <c r="QFZ3171" s="607"/>
      <c r="QGA3171" s="607"/>
      <c r="QGB3171" s="607"/>
      <c r="QGC3171" s="607"/>
      <c r="QGD3171" s="607"/>
      <c r="QGE3171" s="607"/>
      <c r="QGF3171" s="607"/>
      <c r="QGG3171" s="607"/>
      <c r="QGH3171" s="607"/>
      <c r="QGI3171" s="607"/>
      <c r="QGJ3171" s="607"/>
      <c r="QGK3171" s="607"/>
      <c r="QGL3171" s="607"/>
      <c r="QGM3171" s="607"/>
      <c r="QGN3171" s="607"/>
      <c r="QGO3171" s="607"/>
      <c r="QGP3171" s="607"/>
      <c r="QGQ3171" s="607"/>
      <c r="QGR3171" s="607"/>
      <c r="QGS3171" s="607"/>
      <c r="QGT3171" s="607"/>
      <c r="QGU3171" s="607"/>
      <c r="QGV3171" s="607"/>
      <c r="QGW3171" s="607"/>
      <c r="QGX3171" s="607"/>
      <c r="QGY3171" s="607"/>
      <c r="QGZ3171" s="607"/>
      <c r="QHA3171" s="607"/>
      <c r="QHB3171" s="607"/>
      <c r="QHC3171" s="607"/>
      <c r="QHD3171" s="607"/>
      <c r="QHE3171" s="607"/>
      <c r="QHF3171" s="607"/>
      <c r="QHG3171" s="607"/>
      <c r="QHH3171" s="607"/>
      <c r="QHI3171" s="607"/>
      <c r="QHJ3171" s="607"/>
      <c r="QHK3171" s="607"/>
      <c r="QHL3171" s="607"/>
      <c r="QHM3171" s="607"/>
      <c r="QHN3171" s="607"/>
      <c r="QHO3171" s="607"/>
      <c r="QHP3171" s="607"/>
      <c r="QHQ3171" s="607"/>
      <c r="QHR3171" s="607"/>
      <c r="QHS3171" s="607"/>
      <c r="QHT3171" s="607"/>
      <c r="QHU3171" s="607"/>
      <c r="QHV3171" s="607"/>
      <c r="QHW3171" s="607"/>
      <c r="QHX3171" s="607"/>
      <c r="QHY3171" s="607"/>
      <c r="QHZ3171" s="607"/>
      <c r="QIA3171" s="607"/>
      <c r="QIB3171" s="607"/>
      <c r="QIC3171" s="607"/>
      <c r="QID3171" s="607"/>
      <c r="QIE3171" s="607"/>
      <c r="QIF3171" s="607"/>
      <c r="QIG3171" s="607"/>
      <c r="QIH3171" s="607"/>
      <c r="QII3171" s="607"/>
      <c r="QIJ3171" s="607"/>
      <c r="QIK3171" s="607"/>
      <c r="QIL3171" s="607"/>
      <c r="QIM3171" s="607"/>
      <c r="QIN3171" s="607"/>
      <c r="QIO3171" s="607"/>
      <c r="QIP3171" s="607"/>
      <c r="QIQ3171" s="607"/>
      <c r="QIR3171" s="607"/>
      <c r="QIS3171" s="607"/>
      <c r="QIT3171" s="607"/>
      <c r="QIU3171" s="607"/>
      <c r="QIV3171" s="607"/>
      <c r="QIW3171" s="607"/>
      <c r="QIX3171" s="607"/>
      <c r="QIY3171" s="607"/>
      <c r="QIZ3171" s="607"/>
      <c r="QJA3171" s="607"/>
      <c r="QJB3171" s="607"/>
      <c r="QJC3171" s="607"/>
      <c r="QJD3171" s="607"/>
      <c r="QJE3171" s="607"/>
      <c r="QJF3171" s="607"/>
      <c r="QJG3171" s="607"/>
      <c r="QJH3171" s="607"/>
      <c r="QJI3171" s="607"/>
      <c r="QJJ3171" s="607"/>
      <c r="QJK3171" s="607"/>
      <c r="QJL3171" s="607"/>
      <c r="QJM3171" s="607"/>
      <c r="QJN3171" s="607"/>
      <c r="QJO3171" s="607"/>
      <c r="QJP3171" s="607"/>
      <c r="QJQ3171" s="607"/>
      <c r="QJR3171" s="607"/>
      <c r="QJS3171" s="607"/>
      <c r="QJT3171" s="607"/>
      <c r="QJU3171" s="607"/>
      <c r="QJV3171" s="607"/>
      <c r="QJW3171" s="607"/>
      <c r="QJX3171" s="607"/>
      <c r="QJY3171" s="607"/>
      <c r="QJZ3171" s="607"/>
      <c r="QKA3171" s="607"/>
      <c r="QKB3171" s="607"/>
      <c r="QKC3171" s="607"/>
      <c r="QKD3171" s="607"/>
      <c r="QKE3171" s="607"/>
      <c r="QKF3171" s="607"/>
      <c r="QKG3171" s="607"/>
      <c r="QKH3171" s="607"/>
      <c r="QKI3171" s="607"/>
      <c r="QKJ3171" s="607"/>
      <c r="QKK3171" s="607"/>
      <c r="QKL3171" s="607"/>
      <c r="QKM3171" s="607"/>
      <c r="QKN3171" s="607"/>
      <c r="QKO3171" s="607"/>
      <c r="QKP3171" s="607"/>
      <c r="QKQ3171" s="607"/>
      <c r="QKR3171" s="607"/>
      <c r="QKS3171" s="607"/>
      <c r="QKT3171" s="607"/>
      <c r="QKU3171" s="607"/>
      <c r="QKV3171" s="607"/>
      <c r="QKW3171" s="607"/>
      <c r="QKX3171" s="607"/>
      <c r="QKY3171" s="607"/>
      <c r="QKZ3171" s="607"/>
      <c r="QLA3171" s="607"/>
      <c r="QLB3171" s="607"/>
      <c r="QLC3171" s="607"/>
      <c r="QLD3171" s="607"/>
      <c r="QLE3171" s="607"/>
      <c r="QLF3171" s="607"/>
      <c r="QLG3171" s="607"/>
      <c r="QLH3171" s="607"/>
      <c r="QLI3171" s="607"/>
      <c r="QLJ3171" s="607"/>
      <c r="QLK3171" s="607"/>
      <c r="QLL3171" s="607"/>
      <c r="QLM3171" s="607"/>
      <c r="QLN3171" s="607"/>
      <c r="QLO3171" s="607"/>
      <c r="QLP3171" s="607"/>
      <c r="QLQ3171" s="607"/>
      <c r="QLR3171" s="607"/>
      <c r="QLS3171" s="607"/>
      <c r="QLT3171" s="607"/>
      <c r="QLU3171" s="607"/>
      <c r="QLV3171" s="607"/>
      <c r="QLW3171" s="607"/>
      <c r="QLX3171" s="607"/>
      <c r="QLY3171" s="607"/>
      <c r="QLZ3171" s="607"/>
      <c r="QMA3171" s="607"/>
      <c r="QMB3171" s="607"/>
      <c r="QMC3171" s="607"/>
      <c r="QMD3171" s="607"/>
      <c r="QME3171" s="607"/>
      <c r="QMF3171" s="607"/>
      <c r="QMG3171" s="607"/>
      <c r="QMH3171" s="607"/>
      <c r="QMI3171" s="607"/>
      <c r="QMJ3171" s="607"/>
      <c r="QMK3171" s="607"/>
      <c r="QML3171" s="607"/>
      <c r="QMM3171" s="607"/>
      <c r="QMN3171" s="607"/>
      <c r="QMO3171" s="607"/>
      <c r="QMP3171" s="607"/>
      <c r="QMQ3171" s="607"/>
      <c r="QMR3171" s="607"/>
      <c r="QMS3171" s="607"/>
      <c r="QMT3171" s="607"/>
      <c r="QMU3171" s="607"/>
      <c r="QMV3171" s="607"/>
      <c r="QMW3171" s="607"/>
      <c r="QMX3171" s="607"/>
      <c r="QMY3171" s="607"/>
      <c r="QMZ3171" s="607"/>
      <c r="QNA3171" s="607"/>
      <c r="QNB3171" s="607"/>
      <c r="QNC3171" s="607"/>
      <c r="QND3171" s="607"/>
      <c r="QNE3171" s="607"/>
      <c r="QNF3171" s="607"/>
      <c r="QNG3171" s="607"/>
      <c r="QNH3171" s="607"/>
      <c r="QNI3171" s="607"/>
      <c r="QNJ3171" s="607"/>
      <c r="QNK3171" s="607"/>
      <c r="QNL3171" s="607"/>
      <c r="QNM3171" s="607"/>
      <c r="QNN3171" s="607"/>
      <c r="QNO3171" s="607"/>
      <c r="QNP3171" s="607"/>
      <c r="QNQ3171" s="607"/>
      <c r="QNR3171" s="607"/>
      <c r="QNS3171" s="607"/>
      <c r="QNT3171" s="607"/>
      <c r="QNU3171" s="607"/>
      <c r="QNV3171" s="607"/>
      <c r="QNW3171" s="607"/>
      <c r="QNX3171" s="607"/>
      <c r="QNY3171" s="607"/>
      <c r="QNZ3171" s="607"/>
      <c r="QOA3171" s="607"/>
      <c r="QOB3171" s="607"/>
      <c r="QOC3171" s="607"/>
      <c r="QOD3171" s="607"/>
      <c r="QOE3171" s="607"/>
      <c r="QOF3171" s="607"/>
      <c r="QOG3171" s="607"/>
      <c r="QOH3171" s="607"/>
      <c r="QOI3171" s="607"/>
      <c r="QOJ3171" s="607"/>
      <c r="QOK3171" s="607"/>
      <c r="QOL3171" s="607"/>
      <c r="QOM3171" s="607"/>
      <c r="QON3171" s="607"/>
      <c r="QOO3171" s="607"/>
      <c r="QOP3171" s="607"/>
      <c r="QOQ3171" s="607"/>
      <c r="QOR3171" s="607"/>
      <c r="QOS3171" s="607"/>
      <c r="QOT3171" s="607"/>
      <c r="QOU3171" s="607"/>
      <c r="QOV3171" s="607"/>
      <c r="QOW3171" s="607"/>
      <c r="QOX3171" s="607"/>
      <c r="QOY3171" s="607"/>
      <c r="QOZ3171" s="607"/>
      <c r="QPA3171" s="607"/>
      <c r="QPB3171" s="607"/>
      <c r="QPC3171" s="607"/>
      <c r="QPD3171" s="607"/>
      <c r="QPE3171" s="607"/>
      <c r="QPF3171" s="607"/>
      <c r="QPG3171" s="607"/>
      <c r="QPH3171" s="607"/>
      <c r="QPI3171" s="607"/>
      <c r="QPJ3171" s="607"/>
      <c r="QPK3171" s="607"/>
      <c r="QPL3171" s="607"/>
      <c r="QPM3171" s="607"/>
      <c r="QPN3171" s="607"/>
      <c r="QPO3171" s="607"/>
      <c r="QPP3171" s="607"/>
      <c r="QPQ3171" s="607"/>
      <c r="QPR3171" s="607"/>
      <c r="QPS3171" s="607"/>
      <c r="QPT3171" s="607"/>
      <c r="QPU3171" s="607"/>
      <c r="QPV3171" s="607"/>
      <c r="QPW3171" s="607"/>
      <c r="QPX3171" s="607"/>
      <c r="QPY3171" s="607"/>
      <c r="QPZ3171" s="607"/>
      <c r="QQA3171" s="607"/>
      <c r="QQB3171" s="607"/>
      <c r="QQC3171" s="607"/>
      <c r="QQD3171" s="607"/>
      <c r="QQE3171" s="607"/>
      <c r="QQF3171" s="607"/>
      <c r="QQG3171" s="607"/>
      <c r="QQH3171" s="607"/>
      <c r="QQI3171" s="607"/>
      <c r="QQJ3171" s="607"/>
      <c r="QQK3171" s="607"/>
      <c r="QQL3171" s="607"/>
      <c r="QQM3171" s="607"/>
      <c r="QQN3171" s="607"/>
      <c r="QQO3171" s="607"/>
      <c r="QQP3171" s="607"/>
      <c r="QQQ3171" s="607"/>
      <c r="QQR3171" s="607"/>
      <c r="QQS3171" s="607"/>
      <c r="QQT3171" s="607"/>
      <c r="QQU3171" s="607"/>
      <c r="QQV3171" s="607"/>
      <c r="QQW3171" s="607"/>
      <c r="QQX3171" s="607"/>
      <c r="QQY3171" s="607"/>
      <c r="QQZ3171" s="607"/>
      <c r="QRA3171" s="607"/>
      <c r="QRB3171" s="607"/>
      <c r="QRC3171" s="607"/>
      <c r="QRD3171" s="607"/>
      <c r="QRE3171" s="607"/>
      <c r="QRF3171" s="607"/>
      <c r="QRG3171" s="607"/>
      <c r="QRH3171" s="607"/>
      <c r="QRI3171" s="607"/>
      <c r="QRJ3171" s="607"/>
      <c r="QRK3171" s="607"/>
      <c r="QRL3171" s="607"/>
      <c r="QRM3171" s="607"/>
      <c r="QRN3171" s="607"/>
      <c r="QRO3171" s="607"/>
      <c r="QRP3171" s="607"/>
      <c r="QRQ3171" s="607"/>
      <c r="QRR3171" s="607"/>
      <c r="QRS3171" s="607"/>
      <c r="QRT3171" s="607"/>
      <c r="QRU3171" s="607"/>
      <c r="QRV3171" s="607"/>
      <c r="QRW3171" s="607"/>
      <c r="QRX3171" s="607"/>
      <c r="QRY3171" s="607"/>
      <c r="QRZ3171" s="607"/>
      <c r="QSA3171" s="607"/>
      <c r="QSB3171" s="607"/>
      <c r="QSC3171" s="607"/>
      <c r="QSD3171" s="607"/>
      <c r="QSE3171" s="607"/>
      <c r="QSF3171" s="607"/>
      <c r="QSG3171" s="607"/>
      <c r="QSH3171" s="607"/>
      <c r="QSI3171" s="607"/>
      <c r="QSJ3171" s="607"/>
      <c r="QSK3171" s="607"/>
      <c r="QSL3171" s="607"/>
      <c r="QSM3171" s="607"/>
      <c r="QSN3171" s="607"/>
      <c r="QSO3171" s="607"/>
      <c r="QSP3171" s="607"/>
      <c r="QSQ3171" s="607"/>
      <c r="QSR3171" s="607"/>
      <c r="QSS3171" s="607"/>
      <c r="QST3171" s="607"/>
      <c r="QSU3171" s="607"/>
      <c r="QSV3171" s="607"/>
      <c r="QSW3171" s="607"/>
      <c r="QSX3171" s="607"/>
      <c r="QSY3171" s="607"/>
      <c r="QSZ3171" s="607"/>
      <c r="QTA3171" s="607"/>
      <c r="QTB3171" s="607"/>
      <c r="QTC3171" s="607"/>
      <c r="QTD3171" s="607"/>
      <c r="QTE3171" s="607"/>
      <c r="QTF3171" s="607"/>
      <c r="QTG3171" s="607"/>
      <c r="QTH3171" s="607"/>
      <c r="QTI3171" s="607"/>
      <c r="QTJ3171" s="607"/>
      <c r="QTK3171" s="607"/>
      <c r="QTL3171" s="607"/>
      <c r="QTM3171" s="607"/>
      <c r="QTN3171" s="607"/>
      <c r="QTO3171" s="607"/>
      <c r="QTP3171" s="607"/>
      <c r="QTQ3171" s="607"/>
      <c r="QTR3171" s="607"/>
      <c r="QTS3171" s="607"/>
      <c r="QTT3171" s="607"/>
      <c r="QTU3171" s="607"/>
      <c r="QTV3171" s="607"/>
      <c r="QTW3171" s="607"/>
      <c r="QTX3171" s="607"/>
      <c r="QTY3171" s="607"/>
      <c r="QTZ3171" s="607"/>
      <c r="QUA3171" s="607"/>
      <c r="QUB3171" s="607"/>
      <c r="QUC3171" s="607"/>
      <c r="QUD3171" s="607"/>
      <c r="QUE3171" s="607"/>
      <c r="QUF3171" s="607"/>
      <c r="QUG3171" s="607"/>
      <c r="QUH3171" s="607"/>
      <c r="QUI3171" s="607"/>
      <c r="QUJ3171" s="607"/>
      <c r="QUK3171" s="607"/>
      <c r="QUL3171" s="607"/>
      <c r="QUM3171" s="607"/>
      <c r="QUN3171" s="607"/>
      <c r="QUO3171" s="607"/>
      <c r="QUP3171" s="607"/>
      <c r="QUQ3171" s="607"/>
      <c r="QUR3171" s="607"/>
      <c r="QUS3171" s="607"/>
      <c r="QUT3171" s="607"/>
      <c r="QUU3171" s="607"/>
      <c r="QUV3171" s="607"/>
      <c r="QUW3171" s="607"/>
      <c r="QUX3171" s="607"/>
      <c r="QUY3171" s="607"/>
      <c r="QUZ3171" s="607"/>
      <c r="QVA3171" s="607"/>
      <c r="QVB3171" s="607"/>
      <c r="QVC3171" s="607"/>
      <c r="QVD3171" s="607"/>
      <c r="QVE3171" s="607"/>
      <c r="QVF3171" s="607"/>
      <c r="QVG3171" s="607"/>
      <c r="QVH3171" s="607"/>
      <c r="QVI3171" s="607"/>
      <c r="QVJ3171" s="607"/>
      <c r="QVK3171" s="607"/>
      <c r="QVL3171" s="607"/>
      <c r="QVM3171" s="607"/>
      <c r="QVN3171" s="607"/>
      <c r="QVO3171" s="607"/>
      <c r="QVP3171" s="607"/>
      <c r="QVQ3171" s="607"/>
      <c r="QVR3171" s="607"/>
      <c r="QVS3171" s="607"/>
      <c r="QVT3171" s="607"/>
      <c r="QVU3171" s="607"/>
      <c r="QVV3171" s="607"/>
      <c r="QVW3171" s="607"/>
      <c r="QVX3171" s="607"/>
      <c r="QVY3171" s="607"/>
      <c r="QVZ3171" s="607"/>
      <c r="QWA3171" s="607"/>
      <c r="QWB3171" s="607"/>
      <c r="QWC3171" s="607"/>
      <c r="QWD3171" s="607"/>
      <c r="QWE3171" s="607"/>
      <c r="QWF3171" s="607"/>
      <c r="QWG3171" s="607"/>
      <c r="QWH3171" s="607"/>
      <c r="QWI3171" s="607"/>
      <c r="QWJ3171" s="607"/>
      <c r="QWK3171" s="607"/>
      <c r="QWL3171" s="607"/>
      <c r="QWM3171" s="607"/>
      <c r="QWN3171" s="607"/>
      <c r="QWO3171" s="607"/>
      <c r="QWP3171" s="607"/>
      <c r="QWQ3171" s="607"/>
      <c r="QWR3171" s="607"/>
      <c r="QWS3171" s="607"/>
      <c r="QWT3171" s="607"/>
      <c r="QWU3171" s="607"/>
      <c r="QWV3171" s="607"/>
      <c r="QWW3171" s="607"/>
      <c r="QWX3171" s="607"/>
      <c r="QWY3171" s="607"/>
      <c r="QWZ3171" s="607"/>
      <c r="QXA3171" s="607"/>
      <c r="QXB3171" s="607"/>
      <c r="QXC3171" s="607"/>
      <c r="QXD3171" s="607"/>
      <c r="QXE3171" s="607"/>
      <c r="QXF3171" s="607"/>
      <c r="QXG3171" s="607"/>
      <c r="QXH3171" s="607"/>
      <c r="QXI3171" s="607"/>
      <c r="QXJ3171" s="607"/>
      <c r="QXK3171" s="607"/>
      <c r="QXL3171" s="607"/>
      <c r="QXM3171" s="607"/>
      <c r="QXN3171" s="607"/>
      <c r="QXO3171" s="607"/>
      <c r="QXP3171" s="607"/>
      <c r="QXQ3171" s="607"/>
      <c r="QXR3171" s="607"/>
      <c r="QXS3171" s="607"/>
      <c r="QXT3171" s="607"/>
      <c r="QXU3171" s="607"/>
      <c r="QXV3171" s="607"/>
      <c r="QXW3171" s="607"/>
      <c r="QXX3171" s="607"/>
      <c r="QXY3171" s="607"/>
      <c r="QXZ3171" s="607"/>
      <c r="QYA3171" s="607"/>
      <c r="QYB3171" s="607"/>
      <c r="QYC3171" s="607"/>
      <c r="QYD3171" s="607"/>
      <c r="QYE3171" s="607"/>
      <c r="QYF3171" s="607"/>
      <c r="QYG3171" s="607"/>
      <c r="QYH3171" s="607"/>
      <c r="QYI3171" s="607"/>
      <c r="QYJ3171" s="607"/>
      <c r="QYK3171" s="607"/>
      <c r="QYL3171" s="607"/>
      <c r="QYM3171" s="607"/>
      <c r="QYN3171" s="607"/>
      <c r="QYO3171" s="607"/>
      <c r="QYP3171" s="607"/>
      <c r="QYQ3171" s="607"/>
      <c r="QYR3171" s="607"/>
      <c r="QYS3171" s="607"/>
      <c r="QYT3171" s="607"/>
      <c r="QYU3171" s="607"/>
      <c r="QYV3171" s="607"/>
      <c r="QYW3171" s="607"/>
      <c r="QYX3171" s="607"/>
      <c r="QYY3171" s="607"/>
      <c r="QYZ3171" s="607"/>
      <c r="QZA3171" s="607"/>
      <c r="QZB3171" s="607"/>
      <c r="QZC3171" s="607"/>
      <c r="QZD3171" s="607"/>
      <c r="QZE3171" s="607"/>
      <c r="QZF3171" s="607"/>
      <c r="QZG3171" s="607"/>
      <c r="QZH3171" s="607"/>
      <c r="QZI3171" s="607"/>
      <c r="QZJ3171" s="607"/>
      <c r="QZK3171" s="607"/>
      <c r="QZL3171" s="607"/>
      <c r="QZM3171" s="607"/>
      <c r="QZN3171" s="607"/>
      <c r="QZO3171" s="607"/>
      <c r="QZP3171" s="607"/>
      <c r="QZQ3171" s="607"/>
      <c r="QZR3171" s="607"/>
      <c r="QZS3171" s="607"/>
      <c r="QZT3171" s="607"/>
      <c r="QZU3171" s="607"/>
      <c r="QZV3171" s="607"/>
      <c r="QZW3171" s="607"/>
      <c r="QZX3171" s="607"/>
      <c r="QZY3171" s="607"/>
      <c r="QZZ3171" s="607"/>
      <c r="RAA3171" s="607"/>
      <c r="RAB3171" s="607"/>
      <c r="RAC3171" s="607"/>
      <c r="RAD3171" s="607"/>
      <c r="RAE3171" s="607"/>
      <c r="RAF3171" s="607"/>
      <c r="RAG3171" s="607"/>
      <c r="RAH3171" s="607"/>
      <c r="RAI3171" s="607"/>
      <c r="RAJ3171" s="607"/>
      <c r="RAK3171" s="607"/>
      <c r="RAL3171" s="607"/>
      <c r="RAM3171" s="607"/>
      <c r="RAN3171" s="607"/>
      <c r="RAO3171" s="607"/>
      <c r="RAP3171" s="607"/>
      <c r="RAQ3171" s="607"/>
      <c r="RAR3171" s="607"/>
      <c r="RAS3171" s="607"/>
      <c r="RAT3171" s="607"/>
      <c r="RAU3171" s="607"/>
      <c r="RAV3171" s="607"/>
      <c r="RAW3171" s="607"/>
      <c r="RAX3171" s="607"/>
      <c r="RAY3171" s="607"/>
      <c r="RAZ3171" s="607"/>
      <c r="RBA3171" s="607"/>
      <c r="RBB3171" s="607"/>
      <c r="RBC3171" s="607"/>
      <c r="RBD3171" s="607"/>
      <c r="RBE3171" s="607"/>
      <c r="RBF3171" s="607"/>
      <c r="RBG3171" s="607"/>
      <c r="RBH3171" s="607"/>
      <c r="RBI3171" s="607"/>
      <c r="RBJ3171" s="607"/>
      <c r="RBK3171" s="607"/>
      <c r="RBL3171" s="607"/>
      <c r="RBM3171" s="607"/>
      <c r="RBN3171" s="607"/>
      <c r="RBO3171" s="607"/>
      <c r="RBP3171" s="607"/>
      <c r="RBQ3171" s="607"/>
      <c r="RBR3171" s="607"/>
      <c r="RBS3171" s="607"/>
      <c r="RBT3171" s="607"/>
      <c r="RBU3171" s="607"/>
      <c r="RBV3171" s="607"/>
      <c r="RBW3171" s="607"/>
      <c r="RBX3171" s="607"/>
      <c r="RBY3171" s="607"/>
      <c r="RBZ3171" s="607"/>
      <c r="RCA3171" s="607"/>
      <c r="RCB3171" s="607"/>
      <c r="RCC3171" s="607"/>
      <c r="RCD3171" s="607"/>
      <c r="RCE3171" s="607"/>
      <c r="RCF3171" s="607"/>
      <c r="RCG3171" s="607"/>
      <c r="RCH3171" s="607"/>
      <c r="RCI3171" s="607"/>
      <c r="RCJ3171" s="607"/>
      <c r="RCK3171" s="607"/>
      <c r="RCL3171" s="607"/>
      <c r="RCM3171" s="607"/>
      <c r="RCN3171" s="607"/>
      <c r="RCO3171" s="607"/>
      <c r="RCP3171" s="607"/>
      <c r="RCQ3171" s="607"/>
      <c r="RCR3171" s="607"/>
      <c r="RCS3171" s="607"/>
      <c r="RCT3171" s="607"/>
      <c r="RCU3171" s="607"/>
      <c r="RCV3171" s="607"/>
      <c r="RCW3171" s="607"/>
      <c r="RCX3171" s="607"/>
      <c r="RCY3171" s="607"/>
      <c r="RCZ3171" s="607"/>
      <c r="RDA3171" s="607"/>
      <c r="RDB3171" s="607"/>
      <c r="RDC3171" s="607"/>
      <c r="RDD3171" s="607"/>
      <c r="RDE3171" s="607"/>
      <c r="RDF3171" s="607"/>
      <c r="RDG3171" s="607"/>
      <c r="RDH3171" s="607"/>
      <c r="RDI3171" s="607"/>
      <c r="RDJ3171" s="607"/>
      <c r="RDK3171" s="607"/>
      <c r="RDL3171" s="607"/>
      <c r="RDM3171" s="607"/>
      <c r="RDN3171" s="607"/>
      <c r="RDO3171" s="607"/>
      <c r="RDP3171" s="607"/>
      <c r="RDQ3171" s="607"/>
      <c r="RDR3171" s="607"/>
      <c r="RDS3171" s="607"/>
      <c r="RDT3171" s="607"/>
      <c r="RDU3171" s="607"/>
      <c r="RDV3171" s="607"/>
      <c r="RDW3171" s="607"/>
      <c r="RDX3171" s="607"/>
      <c r="RDY3171" s="607"/>
      <c r="RDZ3171" s="607"/>
      <c r="REA3171" s="607"/>
      <c r="REB3171" s="607"/>
      <c r="REC3171" s="607"/>
      <c r="RED3171" s="607"/>
      <c r="REE3171" s="607"/>
      <c r="REF3171" s="607"/>
      <c r="REG3171" s="607"/>
      <c r="REH3171" s="607"/>
      <c r="REI3171" s="607"/>
      <c r="REJ3171" s="607"/>
      <c r="REK3171" s="607"/>
      <c r="REL3171" s="607"/>
      <c r="REM3171" s="607"/>
      <c r="REN3171" s="607"/>
      <c r="REO3171" s="607"/>
      <c r="REP3171" s="607"/>
      <c r="REQ3171" s="607"/>
      <c r="RER3171" s="607"/>
      <c r="RES3171" s="607"/>
      <c r="RET3171" s="607"/>
      <c r="REU3171" s="607"/>
      <c r="REV3171" s="607"/>
      <c r="REW3171" s="607"/>
      <c r="REX3171" s="607"/>
      <c r="REY3171" s="607"/>
      <c r="REZ3171" s="607"/>
      <c r="RFA3171" s="607"/>
      <c r="RFB3171" s="607"/>
      <c r="RFC3171" s="607"/>
      <c r="RFD3171" s="607"/>
      <c r="RFE3171" s="607"/>
      <c r="RFF3171" s="607"/>
      <c r="RFG3171" s="607"/>
      <c r="RFH3171" s="607"/>
      <c r="RFI3171" s="607"/>
      <c r="RFJ3171" s="607"/>
      <c r="RFK3171" s="607"/>
      <c r="RFL3171" s="607"/>
      <c r="RFM3171" s="607"/>
      <c r="RFN3171" s="607"/>
      <c r="RFO3171" s="607"/>
      <c r="RFP3171" s="607"/>
      <c r="RFQ3171" s="607"/>
      <c r="RFR3171" s="607"/>
      <c r="RFS3171" s="607"/>
      <c r="RFT3171" s="607"/>
      <c r="RFU3171" s="607"/>
      <c r="RFV3171" s="607"/>
      <c r="RFW3171" s="607"/>
      <c r="RFX3171" s="607"/>
      <c r="RFY3171" s="607"/>
      <c r="RFZ3171" s="607"/>
      <c r="RGA3171" s="607"/>
      <c r="RGB3171" s="607"/>
      <c r="RGC3171" s="607"/>
      <c r="RGD3171" s="607"/>
      <c r="RGE3171" s="607"/>
      <c r="RGF3171" s="607"/>
      <c r="RGG3171" s="607"/>
      <c r="RGH3171" s="607"/>
      <c r="RGI3171" s="607"/>
      <c r="RGJ3171" s="607"/>
      <c r="RGK3171" s="607"/>
      <c r="RGL3171" s="607"/>
      <c r="RGM3171" s="607"/>
      <c r="RGN3171" s="607"/>
      <c r="RGO3171" s="607"/>
      <c r="RGP3171" s="607"/>
      <c r="RGQ3171" s="607"/>
      <c r="RGR3171" s="607"/>
      <c r="RGS3171" s="607"/>
      <c r="RGT3171" s="607"/>
      <c r="RGU3171" s="607"/>
      <c r="RGV3171" s="607"/>
      <c r="RGW3171" s="607"/>
      <c r="RGX3171" s="607"/>
      <c r="RGY3171" s="607"/>
      <c r="RGZ3171" s="607"/>
      <c r="RHA3171" s="607"/>
      <c r="RHB3171" s="607"/>
      <c r="RHC3171" s="607"/>
      <c r="RHD3171" s="607"/>
      <c r="RHE3171" s="607"/>
      <c r="RHF3171" s="607"/>
      <c r="RHG3171" s="607"/>
      <c r="RHH3171" s="607"/>
      <c r="RHI3171" s="607"/>
      <c r="RHJ3171" s="607"/>
      <c r="RHK3171" s="607"/>
      <c r="RHL3171" s="607"/>
      <c r="RHM3171" s="607"/>
      <c r="RHN3171" s="607"/>
      <c r="RHO3171" s="607"/>
      <c r="RHP3171" s="607"/>
      <c r="RHQ3171" s="607"/>
      <c r="RHR3171" s="607"/>
      <c r="RHS3171" s="607"/>
      <c r="RHT3171" s="607"/>
      <c r="RHU3171" s="607"/>
      <c r="RHV3171" s="607"/>
      <c r="RHW3171" s="607"/>
      <c r="RHX3171" s="607"/>
      <c r="RHY3171" s="607"/>
      <c r="RHZ3171" s="607"/>
      <c r="RIA3171" s="607"/>
      <c r="RIB3171" s="607"/>
      <c r="RIC3171" s="607"/>
      <c r="RID3171" s="607"/>
      <c r="RIE3171" s="607"/>
      <c r="RIF3171" s="607"/>
      <c r="RIG3171" s="607"/>
      <c r="RIH3171" s="607"/>
      <c r="RII3171" s="607"/>
      <c r="RIJ3171" s="607"/>
      <c r="RIK3171" s="607"/>
      <c r="RIL3171" s="607"/>
      <c r="RIM3171" s="607"/>
      <c r="RIN3171" s="607"/>
      <c r="RIO3171" s="607"/>
      <c r="RIP3171" s="607"/>
      <c r="RIQ3171" s="607"/>
      <c r="RIR3171" s="607"/>
      <c r="RIS3171" s="607"/>
      <c r="RIT3171" s="607"/>
      <c r="RIU3171" s="607"/>
      <c r="RIV3171" s="607"/>
      <c r="RIW3171" s="607"/>
      <c r="RIX3171" s="607"/>
      <c r="RIY3171" s="607"/>
      <c r="RIZ3171" s="607"/>
      <c r="RJA3171" s="607"/>
      <c r="RJB3171" s="607"/>
      <c r="RJC3171" s="607"/>
      <c r="RJD3171" s="607"/>
      <c r="RJE3171" s="607"/>
      <c r="RJF3171" s="607"/>
      <c r="RJG3171" s="607"/>
      <c r="RJH3171" s="607"/>
      <c r="RJI3171" s="607"/>
      <c r="RJJ3171" s="607"/>
      <c r="RJK3171" s="607"/>
      <c r="RJL3171" s="607"/>
      <c r="RJM3171" s="607"/>
      <c r="RJN3171" s="607"/>
      <c r="RJO3171" s="607"/>
      <c r="RJP3171" s="607"/>
      <c r="RJQ3171" s="607"/>
      <c r="RJR3171" s="607"/>
      <c r="RJS3171" s="607"/>
      <c r="RJT3171" s="607"/>
      <c r="RJU3171" s="607"/>
      <c r="RJV3171" s="607"/>
      <c r="RJW3171" s="607"/>
      <c r="RJX3171" s="607"/>
      <c r="RJY3171" s="607"/>
      <c r="RJZ3171" s="607"/>
      <c r="RKA3171" s="607"/>
      <c r="RKB3171" s="607"/>
      <c r="RKC3171" s="607"/>
      <c r="RKD3171" s="607"/>
      <c r="RKE3171" s="607"/>
      <c r="RKF3171" s="607"/>
      <c r="RKG3171" s="607"/>
      <c r="RKH3171" s="607"/>
      <c r="RKI3171" s="607"/>
      <c r="RKJ3171" s="607"/>
      <c r="RKK3171" s="607"/>
      <c r="RKL3171" s="607"/>
      <c r="RKM3171" s="607"/>
      <c r="RKN3171" s="607"/>
      <c r="RKO3171" s="607"/>
      <c r="RKP3171" s="607"/>
      <c r="RKQ3171" s="607"/>
      <c r="RKR3171" s="607"/>
      <c r="RKS3171" s="607"/>
      <c r="RKT3171" s="607"/>
      <c r="RKU3171" s="607"/>
      <c r="RKV3171" s="607"/>
      <c r="RKW3171" s="607"/>
      <c r="RKX3171" s="607"/>
      <c r="RKY3171" s="607"/>
      <c r="RKZ3171" s="607"/>
      <c r="RLA3171" s="607"/>
      <c r="RLB3171" s="607"/>
      <c r="RLC3171" s="607"/>
      <c r="RLD3171" s="607"/>
      <c r="RLE3171" s="607"/>
      <c r="RLF3171" s="607"/>
      <c r="RLG3171" s="607"/>
      <c r="RLH3171" s="607"/>
      <c r="RLI3171" s="607"/>
      <c r="RLJ3171" s="607"/>
      <c r="RLK3171" s="607"/>
      <c r="RLL3171" s="607"/>
      <c r="RLM3171" s="607"/>
      <c r="RLN3171" s="607"/>
      <c r="RLO3171" s="607"/>
      <c r="RLP3171" s="607"/>
      <c r="RLQ3171" s="607"/>
      <c r="RLR3171" s="607"/>
      <c r="RLS3171" s="607"/>
      <c r="RLT3171" s="607"/>
      <c r="RLU3171" s="607"/>
      <c r="RLV3171" s="607"/>
      <c r="RLW3171" s="607"/>
      <c r="RLX3171" s="607"/>
      <c r="RLY3171" s="607"/>
      <c r="RLZ3171" s="607"/>
      <c r="RMA3171" s="607"/>
      <c r="RMB3171" s="607"/>
      <c r="RMC3171" s="607"/>
      <c r="RMD3171" s="607"/>
      <c r="RME3171" s="607"/>
      <c r="RMF3171" s="607"/>
      <c r="RMG3171" s="607"/>
      <c r="RMH3171" s="607"/>
      <c r="RMI3171" s="607"/>
      <c r="RMJ3171" s="607"/>
      <c r="RMK3171" s="607"/>
      <c r="RML3171" s="607"/>
      <c r="RMM3171" s="607"/>
      <c r="RMN3171" s="607"/>
      <c r="RMO3171" s="607"/>
      <c r="RMP3171" s="607"/>
      <c r="RMQ3171" s="607"/>
      <c r="RMR3171" s="607"/>
      <c r="RMS3171" s="607"/>
      <c r="RMT3171" s="607"/>
      <c r="RMU3171" s="607"/>
      <c r="RMV3171" s="607"/>
      <c r="RMW3171" s="607"/>
      <c r="RMX3171" s="607"/>
      <c r="RMY3171" s="607"/>
      <c r="RMZ3171" s="607"/>
      <c r="RNA3171" s="607"/>
      <c r="RNB3171" s="607"/>
      <c r="RNC3171" s="607"/>
      <c r="RND3171" s="607"/>
      <c r="RNE3171" s="607"/>
      <c r="RNF3171" s="607"/>
      <c r="RNG3171" s="607"/>
      <c r="RNH3171" s="607"/>
      <c r="RNI3171" s="607"/>
      <c r="RNJ3171" s="607"/>
      <c r="RNK3171" s="607"/>
      <c r="RNL3171" s="607"/>
      <c r="RNM3171" s="607"/>
      <c r="RNN3171" s="607"/>
      <c r="RNO3171" s="607"/>
      <c r="RNP3171" s="607"/>
      <c r="RNQ3171" s="607"/>
      <c r="RNR3171" s="607"/>
      <c r="RNS3171" s="607"/>
      <c r="RNT3171" s="607"/>
      <c r="RNU3171" s="607"/>
      <c r="RNV3171" s="607"/>
      <c r="RNW3171" s="607"/>
      <c r="RNX3171" s="607"/>
      <c r="RNY3171" s="607"/>
      <c r="RNZ3171" s="607"/>
      <c r="ROA3171" s="607"/>
      <c r="ROB3171" s="607"/>
      <c r="ROC3171" s="607"/>
      <c r="ROD3171" s="607"/>
      <c r="ROE3171" s="607"/>
      <c r="ROF3171" s="607"/>
      <c r="ROG3171" s="607"/>
      <c r="ROH3171" s="607"/>
      <c r="ROI3171" s="607"/>
      <c r="ROJ3171" s="607"/>
      <c r="ROK3171" s="607"/>
      <c r="ROL3171" s="607"/>
      <c r="ROM3171" s="607"/>
      <c r="RON3171" s="607"/>
      <c r="ROO3171" s="607"/>
      <c r="ROP3171" s="607"/>
      <c r="ROQ3171" s="607"/>
      <c r="ROR3171" s="607"/>
      <c r="ROS3171" s="607"/>
      <c r="ROT3171" s="607"/>
      <c r="ROU3171" s="607"/>
      <c r="ROV3171" s="607"/>
      <c r="ROW3171" s="607"/>
      <c r="ROX3171" s="607"/>
      <c r="ROY3171" s="607"/>
      <c r="ROZ3171" s="607"/>
      <c r="RPA3171" s="607"/>
      <c r="RPB3171" s="607"/>
      <c r="RPC3171" s="607"/>
      <c r="RPD3171" s="607"/>
      <c r="RPE3171" s="607"/>
      <c r="RPF3171" s="607"/>
      <c r="RPG3171" s="607"/>
      <c r="RPH3171" s="607"/>
      <c r="RPI3171" s="607"/>
      <c r="RPJ3171" s="607"/>
      <c r="RPK3171" s="607"/>
      <c r="RPL3171" s="607"/>
      <c r="RPM3171" s="607"/>
      <c r="RPN3171" s="607"/>
      <c r="RPO3171" s="607"/>
      <c r="RPP3171" s="607"/>
      <c r="RPQ3171" s="607"/>
      <c r="RPR3171" s="607"/>
      <c r="RPS3171" s="607"/>
      <c r="RPT3171" s="607"/>
      <c r="RPU3171" s="607"/>
      <c r="RPV3171" s="607"/>
      <c r="RPW3171" s="607"/>
      <c r="RPX3171" s="607"/>
      <c r="RPY3171" s="607"/>
      <c r="RPZ3171" s="607"/>
      <c r="RQA3171" s="607"/>
      <c r="RQB3171" s="607"/>
      <c r="RQC3171" s="607"/>
      <c r="RQD3171" s="607"/>
      <c r="RQE3171" s="607"/>
      <c r="RQF3171" s="607"/>
      <c r="RQG3171" s="607"/>
      <c r="RQH3171" s="607"/>
      <c r="RQI3171" s="607"/>
      <c r="RQJ3171" s="607"/>
      <c r="RQK3171" s="607"/>
      <c r="RQL3171" s="607"/>
      <c r="RQM3171" s="607"/>
      <c r="RQN3171" s="607"/>
      <c r="RQO3171" s="607"/>
      <c r="RQP3171" s="607"/>
      <c r="RQQ3171" s="607"/>
      <c r="RQR3171" s="607"/>
      <c r="RQS3171" s="607"/>
      <c r="RQT3171" s="607"/>
      <c r="RQU3171" s="607"/>
      <c r="RQV3171" s="607"/>
      <c r="RQW3171" s="607"/>
      <c r="RQX3171" s="607"/>
      <c r="RQY3171" s="607"/>
      <c r="RQZ3171" s="607"/>
      <c r="RRA3171" s="607"/>
      <c r="RRB3171" s="607"/>
      <c r="RRC3171" s="607"/>
      <c r="RRD3171" s="607"/>
      <c r="RRE3171" s="607"/>
      <c r="RRF3171" s="607"/>
      <c r="RRG3171" s="607"/>
      <c r="RRH3171" s="607"/>
      <c r="RRI3171" s="607"/>
      <c r="RRJ3171" s="607"/>
      <c r="RRK3171" s="607"/>
      <c r="RRL3171" s="607"/>
      <c r="RRM3171" s="607"/>
      <c r="RRN3171" s="607"/>
      <c r="RRO3171" s="607"/>
      <c r="RRP3171" s="607"/>
      <c r="RRQ3171" s="607"/>
      <c r="RRR3171" s="607"/>
      <c r="RRS3171" s="607"/>
      <c r="RRT3171" s="607"/>
      <c r="RRU3171" s="607"/>
      <c r="RRV3171" s="607"/>
      <c r="RRW3171" s="607"/>
      <c r="RRX3171" s="607"/>
      <c r="RRY3171" s="607"/>
      <c r="RRZ3171" s="607"/>
      <c r="RSA3171" s="607"/>
      <c r="RSB3171" s="607"/>
      <c r="RSC3171" s="607"/>
      <c r="RSD3171" s="607"/>
      <c r="RSE3171" s="607"/>
      <c r="RSF3171" s="607"/>
      <c r="RSG3171" s="607"/>
      <c r="RSH3171" s="607"/>
      <c r="RSI3171" s="607"/>
      <c r="RSJ3171" s="607"/>
      <c r="RSK3171" s="607"/>
      <c r="RSL3171" s="607"/>
      <c r="RSM3171" s="607"/>
      <c r="RSN3171" s="607"/>
      <c r="RSO3171" s="607"/>
      <c r="RSP3171" s="607"/>
      <c r="RSQ3171" s="607"/>
      <c r="RSR3171" s="607"/>
      <c r="RSS3171" s="607"/>
      <c r="RST3171" s="607"/>
      <c r="RSU3171" s="607"/>
      <c r="RSV3171" s="607"/>
      <c r="RSW3171" s="607"/>
      <c r="RSX3171" s="607"/>
      <c r="RSY3171" s="607"/>
      <c r="RSZ3171" s="607"/>
      <c r="RTA3171" s="607"/>
      <c r="RTB3171" s="607"/>
      <c r="RTC3171" s="607"/>
      <c r="RTD3171" s="607"/>
      <c r="RTE3171" s="607"/>
      <c r="RTF3171" s="607"/>
      <c r="RTG3171" s="607"/>
      <c r="RTH3171" s="607"/>
      <c r="RTI3171" s="607"/>
      <c r="RTJ3171" s="607"/>
      <c r="RTK3171" s="607"/>
      <c r="RTL3171" s="607"/>
      <c r="RTM3171" s="607"/>
      <c r="RTN3171" s="607"/>
      <c r="RTO3171" s="607"/>
      <c r="RTP3171" s="607"/>
      <c r="RTQ3171" s="607"/>
      <c r="RTR3171" s="607"/>
      <c r="RTS3171" s="607"/>
      <c r="RTT3171" s="607"/>
      <c r="RTU3171" s="607"/>
      <c r="RTV3171" s="607"/>
      <c r="RTW3171" s="607"/>
      <c r="RTX3171" s="607"/>
      <c r="RTY3171" s="607"/>
      <c r="RTZ3171" s="607"/>
      <c r="RUA3171" s="607"/>
      <c r="RUB3171" s="607"/>
      <c r="RUC3171" s="607"/>
      <c r="RUD3171" s="607"/>
      <c r="RUE3171" s="607"/>
      <c r="RUF3171" s="607"/>
      <c r="RUG3171" s="607"/>
      <c r="RUH3171" s="607"/>
      <c r="RUI3171" s="607"/>
      <c r="RUJ3171" s="607"/>
      <c r="RUK3171" s="607"/>
      <c r="RUL3171" s="607"/>
      <c r="RUM3171" s="607"/>
      <c r="RUN3171" s="607"/>
      <c r="RUO3171" s="607"/>
      <c r="RUP3171" s="607"/>
      <c r="RUQ3171" s="607"/>
      <c r="RUR3171" s="607"/>
      <c r="RUS3171" s="607"/>
      <c r="RUT3171" s="607"/>
      <c r="RUU3171" s="607"/>
      <c r="RUV3171" s="607"/>
      <c r="RUW3171" s="607"/>
      <c r="RUX3171" s="607"/>
      <c r="RUY3171" s="607"/>
      <c r="RUZ3171" s="607"/>
      <c r="RVA3171" s="607"/>
      <c r="RVB3171" s="607"/>
      <c r="RVC3171" s="607"/>
      <c r="RVD3171" s="607"/>
      <c r="RVE3171" s="607"/>
      <c r="RVF3171" s="607"/>
      <c r="RVG3171" s="607"/>
      <c r="RVH3171" s="607"/>
      <c r="RVI3171" s="607"/>
      <c r="RVJ3171" s="607"/>
      <c r="RVK3171" s="607"/>
      <c r="RVL3171" s="607"/>
      <c r="RVM3171" s="607"/>
      <c r="RVN3171" s="607"/>
      <c r="RVO3171" s="607"/>
      <c r="RVP3171" s="607"/>
      <c r="RVQ3171" s="607"/>
      <c r="RVR3171" s="607"/>
      <c r="RVS3171" s="607"/>
      <c r="RVT3171" s="607"/>
      <c r="RVU3171" s="607"/>
      <c r="RVV3171" s="607"/>
      <c r="RVW3171" s="607"/>
      <c r="RVX3171" s="607"/>
      <c r="RVY3171" s="607"/>
      <c r="RVZ3171" s="607"/>
      <c r="RWA3171" s="607"/>
      <c r="RWB3171" s="607"/>
      <c r="RWC3171" s="607"/>
      <c r="RWD3171" s="607"/>
      <c r="RWE3171" s="607"/>
      <c r="RWF3171" s="607"/>
      <c r="RWG3171" s="607"/>
      <c r="RWH3171" s="607"/>
      <c r="RWI3171" s="607"/>
      <c r="RWJ3171" s="607"/>
      <c r="RWK3171" s="607"/>
      <c r="RWL3171" s="607"/>
      <c r="RWM3171" s="607"/>
      <c r="RWN3171" s="607"/>
      <c r="RWO3171" s="607"/>
      <c r="RWP3171" s="607"/>
      <c r="RWQ3171" s="607"/>
      <c r="RWR3171" s="607"/>
      <c r="RWS3171" s="607"/>
      <c r="RWT3171" s="607"/>
      <c r="RWU3171" s="607"/>
      <c r="RWV3171" s="607"/>
      <c r="RWW3171" s="607"/>
      <c r="RWX3171" s="607"/>
      <c r="RWY3171" s="607"/>
      <c r="RWZ3171" s="607"/>
      <c r="RXA3171" s="607"/>
      <c r="RXB3171" s="607"/>
      <c r="RXC3171" s="607"/>
      <c r="RXD3171" s="607"/>
      <c r="RXE3171" s="607"/>
      <c r="RXF3171" s="607"/>
      <c r="RXG3171" s="607"/>
      <c r="RXH3171" s="607"/>
      <c r="RXI3171" s="607"/>
      <c r="RXJ3171" s="607"/>
      <c r="RXK3171" s="607"/>
      <c r="RXL3171" s="607"/>
      <c r="RXM3171" s="607"/>
      <c r="RXN3171" s="607"/>
      <c r="RXO3171" s="607"/>
      <c r="RXP3171" s="607"/>
      <c r="RXQ3171" s="607"/>
      <c r="RXR3171" s="607"/>
      <c r="RXS3171" s="607"/>
      <c r="RXT3171" s="607"/>
      <c r="RXU3171" s="607"/>
      <c r="RXV3171" s="607"/>
      <c r="RXW3171" s="607"/>
      <c r="RXX3171" s="607"/>
      <c r="RXY3171" s="607"/>
      <c r="RXZ3171" s="607"/>
      <c r="RYA3171" s="607"/>
      <c r="RYB3171" s="607"/>
      <c r="RYC3171" s="607"/>
      <c r="RYD3171" s="607"/>
      <c r="RYE3171" s="607"/>
      <c r="RYF3171" s="607"/>
      <c r="RYG3171" s="607"/>
      <c r="RYH3171" s="607"/>
      <c r="RYI3171" s="607"/>
      <c r="RYJ3171" s="607"/>
      <c r="RYK3171" s="607"/>
      <c r="RYL3171" s="607"/>
      <c r="RYM3171" s="607"/>
      <c r="RYN3171" s="607"/>
      <c r="RYO3171" s="607"/>
      <c r="RYP3171" s="607"/>
      <c r="RYQ3171" s="607"/>
      <c r="RYR3171" s="607"/>
      <c r="RYS3171" s="607"/>
      <c r="RYT3171" s="607"/>
      <c r="RYU3171" s="607"/>
      <c r="RYV3171" s="607"/>
      <c r="RYW3171" s="607"/>
      <c r="RYX3171" s="607"/>
      <c r="RYY3171" s="607"/>
      <c r="RYZ3171" s="607"/>
      <c r="RZA3171" s="607"/>
      <c r="RZB3171" s="607"/>
      <c r="RZC3171" s="607"/>
      <c r="RZD3171" s="607"/>
      <c r="RZE3171" s="607"/>
      <c r="RZF3171" s="607"/>
      <c r="RZG3171" s="607"/>
      <c r="RZH3171" s="607"/>
      <c r="RZI3171" s="607"/>
      <c r="RZJ3171" s="607"/>
      <c r="RZK3171" s="607"/>
      <c r="RZL3171" s="607"/>
      <c r="RZM3171" s="607"/>
      <c r="RZN3171" s="607"/>
      <c r="RZO3171" s="607"/>
      <c r="RZP3171" s="607"/>
      <c r="RZQ3171" s="607"/>
      <c r="RZR3171" s="607"/>
      <c r="RZS3171" s="607"/>
      <c r="RZT3171" s="607"/>
      <c r="RZU3171" s="607"/>
      <c r="RZV3171" s="607"/>
      <c r="RZW3171" s="607"/>
      <c r="RZX3171" s="607"/>
      <c r="RZY3171" s="607"/>
      <c r="RZZ3171" s="607"/>
      <c r="SAA3171" s="607"/>
      <c r="SAB3171" s="607"/>
      <c r="SAC3171" s="607"/>
      <c r="SAD3171" s="607"/>
      <c r="SAE3171" s="607"/>
      <c r="SAF3171" s="607"/>
      <c r="SAG3171" s="607"/>
      <c r="SAH3171" s="607"/>
      <c r="SAI3171" s="607"/>
      <c r="SAJ3171" s="607"/>
      <c r="SAK3171" s="607"/>
      <c r="SAL3171" s="607"/>
      <c r="SAM3171" s="607"/>
      <c r="SAN3171" s="607"/>
      <c r="SAO3171" s="607"/>
      <c r="SAP3171" s="607"/>
      <c r="SAQ3171" s="607"/>
      <c r="SAR3171" s="607"/>
      <c r="SAS3171" s="607"/>
      <c r="SAT3171" s="607"/>
      <c r="SAU3171" s="607"/>
      <c r="SAV3171" s="607"/>
      <c r="SAW3171" s="607"/>
      <c r="SAX3171" s="607"/>
      <c r="SAY3171" s="607"/>
      <c r="SAZ3171" s="607"/>
      <c r="SBA3171" s="607"/>
      <c r="SBB3171" s="607"/>
      <c r="SBC3171" s="607"/>
      <c r="SBD3171" s="607"/>
      <c r="SBE3171" s="607"/>
      <c r="SBF3171" s="607"/>
      <c r="SBG3171" s="607"/>
      <c r="SBH3171" s="607"/>
      <c r="SBI3171" s="607"/>
      <c r="SBJ3171" s="607"/>
      <c r="SBK3171" s="607"/>
      <c r="SBL3171" s="607"/>
      <c r="SBM3171" s="607"/>
      <c r="SBN3171" s="607"/>
      <c r="SBO3171" s="607"/>
      <c r="SBP3171" s="607"/>
      <c r="SBQ3171" s="607"/>
      <c r="SBR3171" s="607"/>
      <c r="SBS3171" s="607"/>
      <c r="SBT3171" s="607"/>
      <c r="SBU3171" s="607"/>
      <c r="SBV3171" s="607"/>
      <c r="SBW3171" s="607"/>
      <c r="SBX3171" s="607"/>
      <c r="SBY3171" s="607"/>
      <c r="SBZ3171" s="607"/>
      <c r="SCA3171" s="607"/>
      <c r="SCB3171" s="607"/>
      <c r="SCC3171" s="607"/>
      <c r="SCD3171" s="607"/>
      <c r="SCE3171" s="607"/>
      <c r="SCF3171" s="607"/>
      <c r="SCG3171" s="607"/>
      <c r="SCH3171" s="607"/>
      <c r="SCI3171" s="607"/>
      <c r="SCJ3171" s="607"/>
      <c r="SCK3171" s="607"/>
      <c r="SCL3171" s="607"/>
      <c r="SCM3171" s="607"/>
      <c r="SCN3171" s="607"/>
      <c r="SCO3171" s="607"/>
      <c r="SCP3171" s="607"/>
      <c r="SCQ3171" s="607"/>
      <c r="SCR3171" s="607"/>
      <c r="SCS3171" s="607"/>
      <c r="SCT3171" s="607"/>
      <c r="SCU3171" s="607"/>
      <c r="SCV3171" s="607"/>
      <c r="SCW3171" s="607"/>
      <c r="SCX3171" s="607"/>
      <c r="SCY3171" s="607"/>
      <c r="SCZ3171" s="607"/>
      <c r="SDA3171" s="607"/>
      <c r="SDB3171" s="607"/>
      <c r="SDC3171" s="607"/>
      <c r="SDD3171" s="607"/>
      <c r="SDE3171" s="607"/>
      <c r="SDF3171" s="607"/>
      <c r="SDG3171" s="607"/>
      <c r="SDH3171" s="607"/>
      <c r="SDI3171" s="607"/>
      <c r="SDJ3171" s="607"/>
      <c r="SDK3171" s="607"/>
      <c r="SDL3171" s="607"/>
      <c r="SDM3171" s="607"/>
      <c r="SDN3171" s="607"/>
      <c r="SDO3171" s="607"/>
      <c r="SDP3171" s="607"/>
      <c r="SDQ3171" s="607"/>
      <c r="SDR3171" s="607"/>
      <c r="SDS3171" s="607"/>
      <c r="SDT3171" s="607"/>
      <c r="SDU3171" s="607"/>
      <c r="SDV3171" s="607"/>
      <c r="SDW3171" s="607"/>
      <c r="SDX3171" s="607"/>
      <c r="SDY3171" s="607"/>
      <c r="SDZ3171" s="607"/>
      <c r="SEA3171" s="607"/>
      <c r="SEB3171" s="607"/>
      <c r="SEC3171" s="607"/>
      <c r="SED3171" s="607"/>
      <c r="SEE3171" s="607"/>
      <c r="SEF3171" s="607"/>
      <c r="SEG3171" s="607"/>
      <c r="SEH3171" s="607"/>
      <c r="SEI3171" s="607"/>
      <c r="SEJ3171" s="607"/>
      <c r="SEK3171" s="607"/>
      <c r="SEL3171" s="607"/>
      <c r="SEM3171" s="607"/>
      <c r="SEN3171" s="607"/>
      <c r="SEO3171" s="607"/>
      <c r="SEP3171" s="607"/>
      <c r="SEQ3171" s="607"/>
      <c r="SER3171" s="607"/>
      <c r="SES3171" s="607"/>
      <c r="SET3171" s="607"/>
      <c r="SEU3171" s="607"/>
      <c r="SEV3171" s="607"/>
      <c r="SEW3171" s="607"/>
      <c r="SEX3171" s="607"/>
      <c r="SEY3171" s="607"/>
      <c r="SEZ3171" s="607"/>
      <c r="SFA3171" s="607"/>
      <c r="SFB3171" s="607"/>
      <c r="SFC3171" s="607"/>
      <c r="SFD3171" s="607"/>
      <c r="SFE3171" s="607"/>
      <c r="SFF3171" s="607"/>
      <c r="SFG3171" s="607"/>
      <c r="SFH3171" s="607"/>
      <c r="SFI3171" s="607"/>
      <c r="SFJ3171" s="607"/>
      <c r="SFK3171" s="607"/>
      <c r="SFL3171" s="607"/>
      <c r="SFM3171" s="607"/>
      <c r="SFN3171" s="607"/>
      <c r="SFO3171" s="607"/>
      <c r="SFP3171" s="607"/>
      <c r="SFQ3171" s="607"/>
      <c r="SFR3171" s="607"/>
      <c r="SFS3171" s="607"/>
      <c r="SFT3171" s="607"/>
      <c r="SFU3171" s="607"/>
      <c r="SFV3171" s="607"/>
      <c r="SFW3171" s="607"/>
      <c r="SFX3171" s="607"/>
      <c r="SFY3171" s="607"/>
      <c r="SFZ3171" s="607"/>
      <c r="SGA3171" s="607"/>
      <c r="SGB3171" s="607"/>
      <c r="SGC3171" s="607"/>
      <c r="SGD3171" s="607"/>
      <c r="SGE3171" s="607"/>
      <c r="SGF3171" s="607"/>
      <c r="SGG3171" s="607"/>
      <c r="SGH3171" s="607"/>
      <c r="SGI3171" s="607"/>
      <c r="SGJ3171" s="607"/>
      <c r="SGK3171" s="607"/>
      <c r="SGL3171" s="607"/>
      <c r="SGM3171" s="607"/>
      <c r="SGN3171" s="607"/>
      <c r="SGO3171" s="607"/>
      <c r="SGP3171" s="607"/>
      <c r="SGQ3171" s="607"/>
      <c r="SGR3171" s="607"/>
      <c r="SGS3171" s="607"/>
      <c r="SGT3171" s="607"/>
      <c r="SGU3171" s="607"/>
      <c r="SGV3171" s="607"/>
      <c r="SGW3171" s="607"/>
      <c r="SGX3171" s="607"/>
      <c r="SGY3171" s="607"/>
      <c r="SGZ3171" s="607"/>
      <c r="SHA3171" s="607"/>
      <c r="SHB3171" s="607"/>
      <c r="SHC3171" s="607"/>
      <c r="SHD3171" s="607"/>
      <c r="SHE3171" s="607"/>
      <c r="SHF3171" s="607"/>
      <c r="SHG3171" s="607"/>
      <c r="SHH3171" s="607"/>
      <c r="SHI3171" s="607"/>
      <c r="SHJ3171" s="607"/>
      <c r="SHK3171" s="607"/>
      <c r="SHL3171" s="607"/>
      <c r="SHM3171" s="607"/>
      <c r="SHN3171" s="607"/>
      <c r="SHO3171" s="607"/>
      <c r="SHP3171" s="607"/>
      <c r="SHQ3171" s="607"/>
      <c r="SHR3171" s="607"/>
      <c r="SHS3171" s="607"/>
      <c r="SHT3171" s="607"/>
      <c r="SHU3171" s="607"/>
      <c r="SHV3171" s="607"/>
      <c r="SHW3171" s="607"/>
      <c r="SHX3171" s="607"/>
      <c r="SHY3171" s="607"/>
      <c r="SHZ3171" s="607"/>
      <c r="SIA3171" s="607"/>
      <c r="SIB3171" s="607"/>
      <c r="SIC3171" s="607"/>
      <c r="SID3171" s="607"/>
      <c r="SIE3171" s="607"/>
      <c r="SIF3171" s="607"/>
      <c r="SIG3171" s="607"/>
      <c r="SIH3171" s="607"/>
      <c r="SII3171" s="607"/>
      <c r="SIJ3171" s="607"/>
      <c r="SIK3171" s="607"/>
      <c r="SIL3171" s="607"/>
      <c r="SIM3171" s="607"/>
      <c r="SIN3171" s="607"/>
      <c r="SIO3171" s="607"/>
      <c r="SIP3171" s="607"/>
      <c r="SIQ3171" s="607"/>
      <c r="SIR3171" s="607"/>
      <c r="SIS3171" s="607"/>
      <c r="SIT3171" s="607"/>
      <c r="SIU3171" s="607"/>
      <c r="SIV3171" s="607"/>
      <c r="SIW3171" s="607"/>
      <c r="SIX3171" s="607"/>
      <c r="SIY3171" s="607"/>
      <c r="SIZ3171" s="607"/>
      <c r="SJA3171" s="607"/>
      <c r="SJB3171" s="607"/>
      <c r="SJC3171" s="607"/>
      <c r="SJD3171" s="607"/>
      <c r="SJE3171" s="607"/>
      <c r="SJF3171" s="607"/>
      <c r="SJG3171" s="607"/>
      <c r="SJH3171" s="607"/>
      <c r="SJI3171" s="607"/>
      <c r="SJJ3171" s="607"/>
      <c r="SJK3171" s="607"/>
      <c r="SJL3171" s="607"/>
      <c r="SJM3171" s="607"/>
      <c r="SJN3171" s="607"/>
      <c r="SJO3171" s="607"/>
      <c r="SJP3171" s="607"/>
      <c r="SJQ3171" s="607"/>
      <c r="SJR3171" s="607"/>
      <c r="SJS3171" s="607"/>
      <c r="SJT3171" s="607"/>
      <c r="SJU3171" s="607"/>
      <c r="SJV3171" s="607"/>
      <c r="SJW3171" s="607"/>
      <c r="SJX3171" s="607"/>
      <c r="SJY3171" s="607"/>
      <c r="SJZ3171" s="607"/>
      <c r="SKA3171" s="607"/>
      <c r="SKB3171" s="607"/>
      <c r="SKC3171" s="607"/>
      <c r="SKD3171" s="607"/>
      <c r="SKE3171" s="607"/>
      <c r="SKF3171" s="607"/>
      <c r="SKG3171" s="607"/>
      <c r="SKH3171" s="607"/>
      <c r="SKI3171" s="607"/>
      <c r="SKJ3171" s="607"/>
      <c r="SKK3171" s="607"/>
      <c r="SKL3171" s="607"/>
      <c r="SKM3171" s="607"/>
      <c r="SKN3171" s="607"/>
      <c r="SKO3171" s="607"/>
      <c r="SKP3171" s="607"/>
      <c r="SKQ3171" s="607"/>
      <c r="SKR3171" s="607"/>
      <c r="SKS3171" s="607"/>
      <c r="SKT3171" s="607"/>
      <c r="SKU3171" s="607"/>
      <c r="SKV3171" s="607"/>
      <c r="SKW3171" s="607"/>
      <c r="SKX3171" s="607"/>
      <c r="SKY3171" s="607"/>
      <c r="SKZ3171" s="607"/>
      <c r="SLA3171" s="607"/>
      <c r="SLB3171" s="607"/>
      <c r="SLC3171" s="607"/>
      <c r="SLD3171" s="607"/>
      <c r="SLE3171" s="607"/>
      <c r="SLF3171" s="607"/>
      <c r="SLG3171" s="607"/>
      <c r="SLH3171" s="607"/>
      <c r="SLI3171" s="607"/>
      <c r="SLJ3171" s="607"/>
      <c r="SLK3171" s="607"/>
      <c r="SLL3171" s="607"/>
      <c r="SLM3171" s="607"/>
      <c r="SLN3171" s="607"/>
      <c r="SLO3171" s="607"/>
      <c r="SLP3171" s="607"/>
      <c r="SLQ3171" s="607"/>
      <c r="SLR3171" s="607"/>
      <c r="SLS3171" s="607"/>
      <c r="SLT3171" s="607"/>
      <c r="SLU3171" s="607"/>
      <c r="SLV3171" s="607"/>
      <c r="SLW3171" s="607"/>
      <c r="SLX3171" s="607"/>
      <c r="SLY3171" s="607"/>
      <c r="SLZ3171" s="607"/>
      <c r="SMA3171" s="607"/>
      <c r="SMB3171" s="607"/>
      <c r="SMC3171" s="607"/>
      <c r="SMD3171" s="607"/>
      <c r="SME3171" s="607"/>
      <c r="SMF3171" s="607"/>
      <c r="SMG3171" s="607"/>
      <c r="SMH3171" s="607"/>
      <c r="SMI3171" s="607"/>
      <c r="SMJ3171" s="607"/>
      <c r="SMK3171" s="607"/>
      <c r="SML3171" s="607"/>
      <c r="SMM3171" s="607"/>
      <c r="SMN3171" s="607"/>
      <c r="SMO3171" s="607"/>
      <c r="SMP3171" s="607"/>
      <c r="SMQ3171" s="607"/>
      <c r="SMR3171" s="607"/>
      <c r="SMS3171" s="607"/>
      <c r="SMT3171" s="607"/>
      <c r="SMU3171" s="607"/>
      <c r="SMV3171" s="607"/>
      <c r="SMW3171" s="607"/>
      <c r="SMX3171" s="607"/>
      <c r="SMY3171" s="607"/>
      <c r="SMZ3171" s="607"/>
      <c r="SNA3171" s="607"/>
      <c r="SNB3171" s="607"/>
      <c r="SNC3171" s="607"/>
      <c r="SND3171" s="607"/>
      <c r="SNE3171" s="607"/>
      <c r="SNF3171" s="607"/>
      <c r="SNG3171" s="607"/>
      <c r="SNH3171" s="607"/>
      <c r="SNI3171" s="607"/>
      <c r="SNJ3171" s="607"/>
      <c r="SNK3171" s="607"/>
      <c r="SNL3171" s="607"/>
      <c r="SNM3171" s="607"/>
      <c r="SNN3171" s="607"/>
      <c r="SNO3171" s="607"/>
      <c r="SNP3171" s="607"/>
      <c r="SNQ3171" s="607"/>
      <c r="SNR3171" s="607"/>
      <c r="SNS3171" s="607"/>
      <c r="SNT3171" s="607"/>
      <c r="SNU3171" s="607"/>
      <c r="SNV3171" s="607"/>
      <c r="SNW3171" s="607"/>
      <c r="SNX3171" s="607"/>
      <c r="SNY3171" s="607"/>
      <c r="SNZ3171" s="607"/>
      <c r="SOA3171" s="607"/>
      <c r="SOB3171" s="607"/>
      <c r="SOC3171" s="607"/>
      <c r="SOD3171" s="607"/>
      <c r="SOE3171" s="607"/>
      <c r="SOF3171" s="607"/>
      <c r="SOG3171" s="607"/>
      <c r="SOH3171" s="607"/>
      <c r="SOI3171" s="607"/>
      <c r="SOJ3171" s="607"/>
      <c r="SOK3171" s="607"/>
      <c r="SOL3171" s="607"/>
      <c r="SOM3171" s="607"/>
      <c r="SON3171" s="607"/>
      <c r="SOO3171" s="607"/>
      <c r="SOP3171" s="607"/>
      <c r="SOQ3171" s="607"/>
      <c r="SOR3171" s="607"/>
      <c r="SOS3171" s="607"/>
      <c r="SOT3171" s="607"/>
      <c r="SOU3171" s="607"/>
      <c r="SOV3171" s="607"/>
      <c r="SOW3171" s="607"/>
      <c r="SOX3171" s="607"/>
      <c r="SOY3171" s="607"/>
      <c r="SOZ3171" s="607"/>
      <c r="SPA3171" s="607"/>
      <c r="SPB3171" s="607"/>
      <c r="SPC3171" s="607"/>
      <c r="SPD3171" s="607"/>
      <c r="SPE3171" s="607"/>
      <c r="SPF3171" s="607"/>
      <c r="SPG3171" s="607"/>
      <c r="SPH3171" s="607"/>
      <c r="SPI3171" s="607"/>
      <c r="SPJ3171" s="607"/>
      <c r="SPK3171" s="607"/>
      <c r="SPL3171" s="607"/>
      <c r="SPM3171" s="607"/>
      <c r="SPN3171" s="607"/>
      <c r="SPO3171" s="607"/>
      <c r="SPP3171" s="607"/>
      <c r="SPQ3171" s="607"/>
      <c r="SPR3171" s="607"/>
      <c r="SPS3171" s="607"/>
      <c r="SPT3171" s="607"/>
      <c r="SPU3171" s="607"/>
      <c r="SPV3171" s="607"/>
      <c r="SPW3171" s="607"/>
      <c r="SPX3171" s="607"/>
      <c r="SPY3171" s="607"/>
      <c r="SPZ3171" s="607"/>
      <c r="SQA3171" s="607"/>
      <c r="SQB3171" s="607"/>
      <c r="SQC3171" s="607"/>
      <c r="SQD3171" s="607"/>
      <c r="SQE3171" s="607"/>
      <c r="SQF3171" s="607"/>
      <c r="SQG3171" s="607"/>
      <c r="SQH3171" s="607"/>
      <c r="SQI3171" s="607"/>
      <c r="SQJ3171" s="607"/>
      <c r="SQK3171" s="607"/>
      <c r="SQL3171" s="607"/>
      <c r="SQM3171" s="607"/>
      <c r="SQN3171" s="607"/>
      <c r="SQO3171" s="607"/>
      <c r="SQP3171" s="607"/>
      <c r="SQQ3171" s="607"/>
      <c r="SQR3171" s="607"/>
      <c r="SQS3171" s="607"/>
      <c r="SQT3171" s="607"/>
      <c r="SQU3171" s="607"/>
      <c r="SQV3171" s="607"/>
      <c r="SQW3171" s="607"/>
      <c r="SQX3171" s="607"/>
      <c r="SQY3171" s="607"/>
      <c r="SQZ3171" s="607"/>
      <c r="SRA3171" s="607"/>
      <c r="SRB3171" s="607"/>
      <c r="SRC3171" s="607"/>
      <c r="SRD3171" s="607"/>
      <c r="SRE3171" s="607"/>
      <c r="SRF3171" s="607"/>
      <c r="SRG3171" s="607"/>
      <c r="SRH3171" s="607"/>
      <c r="SRI3171" s="607"/>
      <c r="SRJ3171" s="607"/>
      <c r="SRK3171" s="607"/>
      <c r="SRL3171" s="607"/>
      <c r="SRM3171" s="607"/>
      <c r="SRN3171" s="607"/>
      <c r="SRO3171" s="607"/>
      <c r="SRP3171" s="607"/>
      <c r="SRQ3171" s="607"/>
      <c r="SRR3171" s="607"/>
      <c r="SRS3171" s="607"/>
      <c r="SRT3171" s="607"/>
      <c r="SRU3171" s="607"/>
      <c r="SRV3171" s="607"/>
      <c r="SRW3171" s="607"/>
      <c r="SRX3171" s="607"/>
      <c r="SRY3171" s="607"/>
      <c r="SRZ3171" s="607"/>
      <c r="SSA3171" s="607"/>
      <c r="SSB3171" s="607"/>
      <c r="SSC3171" s="607"/>
      <c r="SSD3171" s="607"/>
      <c r="SSE3171" s="607"/>
      <c r="SSF3171" s="607"/>
      <c r="SSG3171" s="607"/>
      <c r="SSH3171" s="607"/>
      <c r="SSI3171" s="607"/>
      <c r="SSJ3171" s="607"/>
      <c r="SSK3171" s="607"/>
      <c r="SSL3171" s="607"/>
      <c r="SSM3171" s="607"/>
      <c r="SSN3171" s="607"/>
      <c r="SSO3171" s="607"/>
      <c r="SSP3171" s="607"/>
      <c r="SSQ3171" s="607"/>
      <c r="SSR3171" s="607"/>
      <c r="SSS3171" s="607"/>
      <c r="SST3171" s="607"/>
      <c r="SSU3171" s="607"/>
      <c r="SSV3171" s="607"/>
      <c r="SSW3171" s="607"/>
      <c r="SSX3171" s="607"/>
      <c r="SSY3171" s="607"/>
      <c r="SSZ3171" s="607"/>
      <c r="STA3171" s="607"/>
      <c r="STB3171" s="607"/>
      <c r="STC3171" s="607"/>
      <c r="STD3171" s="607"/>
      <c r="STE3171" s="607"/>
      <c r="STF3171" s="607"/>
      <c r="STG3171" s="607"/>
      <c r="STH3171" s="607"/>
      <c r="STI3171" s="607"/>
      <c r="STJ3171" s="607"/>
      <c r="STK3171" s="607"/>
      <c r="STL3171" s="607"/>
      <c r="STM3171" s="607"/>
      <c r="STN3171" s="607"/>
      <c r="STO3171" s="607"/>
      <c r="STP3171" s="607"/>
      <c r="STQ3171" s="607"/>
      <c r="STR3171" s="607"/>
      <c r="STS3171" s="607"/>
      <c r="STT3171" s="607"/>
      <c r="STU3171" s="607"/>
      <c r="STV3171" s="607"/>
      <c r="STW3171" s="607"/>
      <c r="STX3171" s="607"/>
      <c r="STY3171" s="607"/>
      <c r="STZ3171" s="607"/>
      <c r="SUA3171" s="607"/>
      <c r="SUB3171" s="607"/>
      <c r="SUC3171" s="607"/>
      <c r="SUD3171" s="607"/>
      <c r="SUE3171" s="607"/>
      <c r="SUF3171" s="607"/>
      <c r="SUG3171" s="607"/>
      <c r="SUH3171" s="607"/>
      <c r="SUI3171" s="607"/>
      <c r="SUJ3171" s="607"/>
      <c r="SUK3171" s="607"/>
      <c r="SUL3171" s="607"/>
      <c r="SUM3171" s="607"/>
      <c r="SUN3171" s="607"/>
      <c r="SUO3171" s="607"/>
      <c r="SUP3171" s="607"/>
      <c r="SUQ3171" s="607"/>
      <c r="SUR3171" s="607"/>
      <c r="SUS3171" s="607"/>
      <c r="SUT3171" s="607"/>
      <c r="SUU3171" s="607"/>
      <c r="SUV3171" s="607"/>
      <c r="SUW3171" s="607"/>
      <c r="SUX3171" s="607"/>
      <c r="SUY3171" s="607"/>
      <c r="SUZ3171" s="607"/>
      <c r="SVA3171" s="607"/>
      <c r="SVB3171" s="607"/>
      <c r="SVC3171" s="607"/>
      <c r="SVD3171" s="607"/>
      <c r="SVE3171" s="607"/>
      <c r="SVF3171" s="607"/>
      <c r="SVG3171" s="607"/>
      <c r="SVH3171" s="607"/>
      <c r="SVI3171" s="607"/>
      <c r="SVJ3171" s="607"/>
      <c r="SVK3171" s="607"/>
      <c r="SVL3171" s="607"/>
      <c r="SVM3171" s="607"/>
      <c r="SVN3171" s="607"/>
      <c r="SVO3171" s="607"/>
      <c r="SVP3171" s="607"/>
      <c r="SVQ3171" s="607"/>
      <c r="SVR3171" s="607"/>
      <c r="SVS3171" s="607"/>
      <c r="SVT3171" s="607"/>
      <c r="SVU3171" s="607"/>
      <c r="SVV3171" s="607"/>
      <c r="SVW3171" s="607"/>
      <c r="SVX3171" s="607"/>
      <c r="SVY3171" s="607"/>
      <c r="SVZ3171" s="607"/>
      <c r="SWA3171" s="607"/>
      <c r="SWB3171" s="607"/>
      <c r="SWC3171" s="607"/>
      <c r="SWD3171" s="607"/>
      <c r="SWE3171" s="607"/>
      <c r="SWF3171" s="607"/>
      <c r="SWG3171" s="607"/>
      <c r="SWH3171" s="607"/>
      <c r="SWI3171" s="607"/>
      <c r="SWJ3171" s="607"/>
      <c r="SWK3171" s="607"/>
      <c r="SWL3171" s="607"/>
      <c r="SWM3171" s="607"/>
      <c r="SWN3171" s="607"/>
      <c r="SWO3171" s="607"/>
      <c r="SWP3171" s="607"/>
      <c r="SWQ3171" s="607"/>
      <c r="SWR3171" s="607"/>
      <c r="SWS3171" s="607"/>
      <c r="SWT3171" s="607"/>
      <c r="SWU3171" s="607"/>
      <c r="SWV3171" s="607"/>
      <c r="SWW3171" s="607"/>
      <c r="SWX3171" s="607"/>
      <c r="SWY3171" s="607"/>
      <c r="SWZ3171" s="607"/>
      <c r="SXA3171" s="607"/>
      <c r="SXB3171" s="607"/>
      <c r="SXC3171" s="607"/>
      <c r="SXD3171" s="607"/>
      <c r="SXE3171" s="607"/>
      <c r="SXF3171" s="607"/>
      <c r="SXG3171" s="607"/>
      <c r="SXH3171" s="607"/>
      <c r="SXI3171" s="607"/>
      <c r="SXJ3171" s="607"/>
      <c r="SXK3171" s="607"/>
      <c r="SXL3171" s="607"/>
      <c r="SXM3171" s="607"/>
      <c r="SXN3171" s="607"/>
      <c r="SXO3171" s="607"/>
      <c r="SXP3171" s="607"/>
      <c r="SXQ3171" s="607"/>
      <c r="SXR3171" s="607"/>
      <c r="SXS3171" s="607"/>
      <c r="SXT3171" s="607"/>
      <c r="SXU3171" s="607"/>
      <c r="SXV3171" s="607"/>
      <c r="SXW3171" s="607"/>
      <c r="SXX3171" s="607"/>
      <c r="SXY3171" s="607"/>
      <c r="SXZ3171" s="607"/>
      <c r="SYA3171" s="607"/>
      <c r="SYB3171" s="607"/>
      <c r="SYC3171" s="607"/>
      <c r="SYD3171" s="607"/>
      <c r="SYE3171" s="607"/>
      <c r="SYF3171" s="607"/>
      <c r="SYG3171" s="607"/>
      <c r="SYH3171" s="607"/>
      <c r="SYI3171" s="607"/>
      <c r="SYJ3171" s="607"/>
      <c r="SYK3171" s="607"/>
      <c r="SYL3171" s="607"/>
      <c r="SYM3171" s="607"/>
      <c r="SYN3171" s="607"/>
      <c r="SYO3171" s="607"/>
      <c r="SYP3171" s="607"/>
      <c r="SYQ3171" s="607"/>
      <c r="SYR3171" s="607"/>
      <c r="SYS3171" s="607"/>
      <c r="SYT3171" s="607"/>
      <c r="SYU3171" s="607"/>
      <c r="SYV3171" s="607"/>
      <c r="SYW3171" s="607"/>
      <c r="SYX3171" s="607"/>
      <c r="SYY3171" s="607"/>
      <c r="SYZ3171" s="607"/>
      <c r="SZA3171" s="607"/>
      <c r="SZB3171" s="607"/>
      <c r="SZC3171" s="607"/>
      <c r="SZD3171" s="607"/>
      <c r="SZE3171" s="607"/>
      <c r="SZF3171" s="607"/>
      <c r="SZG3171" s="607"/>
      <c r="SZH3171" s="607"/>
      <c r="SZI3171" s="607"/>
      <c r="SZJ3171" s="607"/>
      <c r="SZK3171" s="607"/>
      <c r="SZL3171" s="607"/>
      <c r="SZM3171" s="607"/>
      <c r="SZN3171" s="607"/>
      <c r="SZO3171" s="607"/>
      <c r="SZP3171" s="607"/>
      <c r="SZQ3171" s="607"/>
      <c r="SZR3171" s="607"/>
      <c r="SZS3171" s="607"/>
      <c r="SZT3171" s="607"/>
      <c r="SZU3171" s="607"/>
      <c r="SZV3171" s="607"/>
      <c r="SZW3171" s="607"/>
      <c r="SZX3171" s="607"/>
      <c r="SZY3171" s="607"/>
      <c r="SZZ3171" s="607"/>
      <c r="TAA3171" s="607"/>
      <c r="TAB3171" s="607"/>
      <c r="TAC3171" s="607"/>
      <c r="TAD3171" s="607"/>
      <c r="TAE3171" s="607"/>
      <c r="TAF3171" s="607"/>
      <c r="TAG3171" s="607"/>
      <c r="TAH3171" s="607"/>
      <c r="TAI3171" s="607"/>
      <c r="TAJ3171" s="607"/>
      <c r="TAK3171" s="607"/>
      <c r="TAL3171" s="607"/>
      <c r="TAM3171" s="607"/>
      <c r="TAN3171" s="607"/>
      <c r="TAO3171" s="607"/>
      <c r="TAP3171" s="607"/>
      <c r="TAQ3171" s="607"/>
      <c r="TAR3171" s="607"/>
      <c r="TAS3171" s="607"/>
      <c r="TAT3171" s="607"/>
      <c r="TAU3171" s="607"/>
      <c r="TAV3171" s="607"/>
      <c r="TAW3171" s="607"/>
      <c r="TAX3171" s="607"/>
      <c r="TAY3171" s="607"/>
      <c r="TAZ3171" s="607"/>
      <c r="TBA3171" s="607"/>
      <c r="TBB3171" s="607"/>
      <c r="TBC3171" s="607"/>
      <c r="TBD3171" s="607"/>
      <c r="TBE3171" s="607"/>
      <c r="TBF3171" s="607"/>
      <c r="TBG3171" s="607"/>
      <c r="TBH3171" s="607"/>
      <c r="TBI3171" s="607"/>
      <c r="TBJ3171" s="607"/>
      <c r="TBK3171" s="607"/>
      <c r="TBL3171" s="607"/>
      <c r="TBM3171" s="607"/>
      <c r="TBN3171" s="607"/>
      <c r="TBO3171" s="607"/>
      <c r="TBP3171" s="607"/>
      <c r="TBQ3171" s="607"/>
      <c r="TBR3171" s="607"/>
      <c r="TBS3171" s="607"/>
      <c r="TBT3171" s="607"/>
      <c r="TBU3171" s="607"/>
      <c r="TBV3171" s="607"/>
      <c r="TBW3171" s="607"/>
      <c r="TBX3171" s="607"/>
      <c r="TBY3171" s="607"/>
      <c r="TBZ3171" s="607"/>
      <c r="TCA3171" s="607"/>
      <c r="TCB3171" s="607"/>
      <c r="TCC3171" s="607"/>
      <c r="TCD3171" s="607"/>
      <c r="TCE3171" s="607"/>
      <c r="TCF3171" s="607"/>
      <c r="TCG3171" s="607"/>
      <c r="TCH3171" s="607"/>
      <c r="TCI3171" s="607"/>
      <c r="TCJ3171" s="607"/>
      <c r="TCK3171" s="607"/>
      <c r="TCL3171" s="607"/>
      <c r="TCM3171" s="607"/>
      <c r="TCN3171" s="607"/>
      <c r="TCO3171" s="607"/>
      <c r="TCP3171" s="607"/>
      <c r="TCQ3171" s="607"/>
      <c r="TCR3171" s="607"/>
      <c r="TCS3171" s="607"/>
      <c r="TCT3171" s="607"/>
      <c r="TCU3171" s="607"/>
      <c r="TCV3171" s="607"/>
      <c r="TCW3171" s="607"/>
      <c r="TCX3171" s="607"/>
      <c r="TCY3171" s="607"/>
      <c r="TCZ3171" s="607"/>
      <c r="TDA3171" s="607"/>
      <c r="TDB3171" s="607"/>
      <c r="TDC3171" s="607"/>
      <c r="TDD3171" s="607"/>
      <c r="TDE3171" s="607"/>
      <c r="TDF3171" s="607"/>
      <c r="TDG3171" s="607"/>
      <c r="TDH3171" s="607"/>
      <c r="TDI3171" s="607"/>
      <c r="TDJ3171" s="607"/>
      <c r="TDK3171" s="607"/>
      <c r="TDL3171" s="607"/>
      <c r="TDM3171" s="607"/>
      <c r="TDN3171" s="607"/>
      <c r="TDO3171" s="607"/>
      <c r="TDP3171" s="607"/>
      <c r="TDQ3171" s="607"/>
      <c r="TDR3171" s="607"/>
      <c r="TDS3171" s="607"/>
      <c r="TDT3171" s="607"/>
      <c r="TDU3171" s="607"/>
      <c r="TDV3171" s="607"/>
      <c r="TDW3171" s="607"/>
      <c r="TDX3171" s="607"/>
      <c r="TDY3171" s="607"/>
      <c r="TDZ3171" s="607"/>
      <c r="TEA3171" s="607"/>
      <c r="TEB3171" s="607"/>
      <c r="TEC3171" s="607"/>
      <c r="TED3171" s="607"/>
      <c r="TEE3171" s="607"/>
      <c r="TEF3171" s="607"/>
      <c r="TEG3171" s="607"/>
      <c r="TEH3171" s="607"/>
      <c r="TEI3171" s="607"/>
      <c r="TEJ3171" s="607"/>
      <c r="TEK3171" s="607"/>
      <c r="TEL3171" s="607"/>
      <c r="TEM3171" s="607"/>
      <c r="TEN3171" s="607"/>
      <c r="TEO3171" s="607"/>
      <c r="TEP3171" s="607"/>
      <c r="TEQ3171" s="607"/>
      <c r="TER3171" s="607"/>
      <c r="TES3171" s="607"/>
      <c r="TET3171" s="607"/>
      <c r="TEU3171" s="607"/>
      <c r="TEV3171" s="607"/>
      <c r="TEW3171" s="607"/>
      <c r="TEX3171" s="607"/>
      <c r="TEY3171" s="607"/>
      <c r="TEZ3171" s="607"/>
      <c r="TFA3171" s="607"/>
      <c r="TFB3171" s="607"/>
      <c r="TFC3171" s="607"/>
      <c r="TFD3171" s="607"/>
      <c r="TFE3171" s="607"/>
      <c r="TFF3171" s="607"/>
      <c r="TFG3171" s="607"/>
      <c r="TFH3171" s="607"/>
      <c r="TFI3171" s="607"/>
      <c r="TFJ3171" s="607"/>
      <c r="TFK3171" s="607"/>
      <c r="TFL3171" s="607"/>
      <c r="TFM3171" s="607"/>
      <c r="TFN3171" s="607"/>
      <c r="TFO3171" s="607"/>
      <c r="TFP3171" s="607"/>
      <c r="TFQ3171" s="607"/>
      <c r="TFR3171" s="607"/>
      <c r="TFS3171" s="607"/>
      <c r="TFT3171" s="607"/>
      <c r="TFU3171" s="607"/>
      <c r="TFV3171" s="607"/>
      <c r="TFW3171" s="607"/>
      <c r="TFX3171" s="607"/>
      <c r="TFY3171" s="607"/>
      <c r="TFZ3171" s="607"/>
      <c r="TGA3171" s="607"/>
      <c r="TGB3171" s="607"/>
      <c r="TGC3171" s="607"/>
      <c r="TGD3171" s="607"/>
      <c r="TGE3171" s="607"/>
      <c r="TGF3171" s="607"/>
      <c r="TGG3171" s="607"/>
      <c r="TGH3171" s="607"/>
      <c r="TGI3171" s="607"/>
      <c r="TGJ3171" s="607"/>
      <c r="TGK3171" s="607"/>
      <c r="TGL3171" s="607"/>
      <c r="TGM3171" s="607"/>
      <c r="TGN3171" s="607"/>
      <c r="TGO3171" s="607"/>
      <c r="TGP3171" s="607"/>
      <c r="TGQ3171" s="607"/>
      <c r="TGR3171" s="607"/>
      <c r="TGS3171" s="607"/>
      <c r="TGT3171" s="607"/>
      <c r="TGU3171" s="607"/>
      <c r="TGV3171" s="607"/>
      <c r="TGW3171" s="607"/>
      <c r="TGX3171" s="607"/>
      <c r="TGY3171" s="607"/>
      <c r="TGZ3171" s="607"/>
      <c r="THA3171" s="607"/>
      <c r="THB3171" s="607"/>
      <c r="THC3171" s="607"/>
      <c r="THD3171" s="607"/>
      <c r="THE3171" s="607"/>
      <c r="THF3171" s="607"/>
      <c r="THG3171" s="607"/>
      <c r="THH3171" s="607"/>
      <c r="THI3171" s="607"/>
      <c r="THJ3171" s="607"/>
      <c r="THK3171" s="607"/>
      <c r="THL3171" s="607"/>
      <c r="THM3171" s="607"/>
      <c r="THN3171" s="607"/>
      <c r="THO3171" s="607"/>
      <c r="THP3171" s="607"/>
      <c r="THQ3171" s="607"/>
      <c r="THR3171" s="607"/>
      <c r="THS3171" s="607"/>
      <c r="THT3171" s="607"/>
      <c r="THU3171" s="607"/>
      <c r="THV3171" s="607"/>
      <c r="THW3171" s="607"/>
      <c r="THX3171" s="607"/>
      <c r="THY3171" s="607"/>
      <c r="THZ3171" s="607"/>
      <c r="TIA3171" s="607"/>
      <c r="TIB3171" s="607"/>
      <c r="TIC3171" s="607"/>
      <c r="TID3171" s="607"/>
      <c r="TIE3171" s="607"/>
      <c r="TIF3171" s="607"/>
      <c r="TIG3171" s="607"/>
      <c r="TIH3171" s="607"/>
      <c r="TII3171" s="607"/>
      <c r="TIJ3171" s="607"/>
      <c r="TIK3171" s="607"/>
      <c r="TIL3171" s="607"/>
      <c r="TIM3171" s="607"/>
      <c r="TIN3171" s="607"/>
      <c r="TIO3171" s="607"/>
      <c r="TIP3171" s="607"/>
      <c r="TIQ3171" s="607"/>
      <c r="TIR3171" s="607"/>
      <c r="TIS3171" s="607"/>
      <c r="TIT3171" s="607"/>
      <c r="TIU3171" s="607"/>
      <c r="TIV3171" s="607"/>
      <c r="TIW3171" s="607"/>
      <c r="TIX3171" s="607"/>
      <c r="TIY3171" s="607"/>
      <c r="TIZ3171" s="607"/>
      <c r="TJA3171" s="607"/>
      <c r="TJB3171" s="607"/>
      <c r="TJC3171" s="607"/>
      <c r="TJD3171" s="607"/>
      <c r="TJE3171" s="607"/>
      <c r="TJF3171" s="607"/>
      <c r="TJG3171" s="607"/>
      <c r="TJH3171" s="607"/>
      <c r="TJI3171" s="607"/>
      <c r="TJJ3171" s="607"/>
      <c r="TJK3171" s="607"/>
      <c r="TJL3171" s="607"/>
      <c r="TJM3171" s="607"/>
      <c r="TJN3171" s="607"/>
      <c r="TJO3171" s="607"/>
      <c r="TJP3171" s="607"/>
      <c r="TJQ3171" s="607"/>
      <c r="TJR3171" s="607"/>
      <c r="TJS3171" s="607"/>
      <c r="TJT3171" s="607"/>
      <c r="TJU3171" s="607"/>
      <c r="TJV3171" s="607"/>
      <c r="TJW3171" s="607"/>
      <c r="TJX3171" s="607"/>
      <c r="TJY3171" s="607"/>
      <c r="TJZ3171" s="607"/>
      <c r="TKA3171" s="607"/>
      <c r="TKB3171" s="607"/>
      <c r="TKC3171" s="607"/>
      <c r="TKD3171" s="607"/>
      <c r="TKE3171" s="607"/>
      <c r="TKF3171" s="607"/>
      <c r="TKG3171" s="607"/>
      <c r="TKH3171" s="607"/>
      <c r="TKI3171" s="607"/>
      <c r="TKJ3171" s="607"/>
      <c r="TKK3171" s="607"/>
      <c r="TKL3171" s="607"/>
      <c r="TKM3171" s="607"/>
      <c r="TKN3171" s="607"/>
      <c r="TKO3171" s="607"/>
      <c r="TKP3171" s="607"/>
      <c r="TKQ3171" s="607"/>
      <c r="TKR3171" s="607"/>
      <c r="TKS3171" s="607"/>
      <c r="TKT3171" s="607"/>
      <c r="TKU3171" s="607"/>
      <c r="TKV3171" s="607"/>
      <c r="TKW3171" s="607"/>
      <c r="TKX3171" s="607"/>
      <c r="TKY3171" s="607"/>
      <c r="TKZ3171" s="607"/>
      <c r="TLA3171" s="607"/>
      <c r="TLB3171" s="607"/>
      <c r="TLC3171" s="607"/>
      <c r="TLD3171" s="607"/>
      <c r="TLE3171" s="607"/>
      <c r="TLF3171" s="607"/>
      <c r="TLG3171" s="607"/>
      <c r="TLH3171" s="607"/>
      <c r="TLI3171" s="607"/>
      <c r="TLJ3171" s="607"/>
      <c r="TLK3171" s="607"/>
      <c r="TLL3171" s="607"/>
      <c r="TLM3171" s="607"/>
      <c r="TLN3171" s="607"/>
      <c r="TLO3171" s="607"/>
      <c r="TLP3171" s="607"/>
      <c r="TLQ3171" s="607"/>
      <c r="TLR3171" s="607"/>
      <c r="TLS3171" s="607"/>
      <c r="TLT3171" s="607"/>
      <c r="TLU3171" s="607"/>
      <c r="TLV3171" s="607"/>
      <c r="TLW3171" s="607"/>
      <c r="TLX3171" s="607"/>
      <c r="TLY3171" s="607"/>
      <c r="TLZ3171" s="607"/>
      <c r="TMA3171" s="607"/>
      <c r="TMB3171" s="607"/>
      <c r="TMC3171" s="607"/>
      <c r="TMD3171" s="607"/>
      <c r="TME3171" s="607"/>
      <c r="TMF3171" s="607"/>
      <c r="TMG3171" s="607"/>
      <c r="TMH3171" s="607"/>
      <c r="TMI3171" s="607"/>
      <c r="TMJ3171" s="607"/>
      <c r="TMK3171" s="607"/>
      <c r="TML3171" s="607"/>
      <c r="TMM3171" s="607"/>
      <c r="TMN3171" s="607"/>
      <c r="TMO3171" s="607"/>
      <c r="TMP3171" s="607"/>
      <c r="TMQ3171" s="607"/>
      <c r="TMR3171" s="607"/>
      <c r="TMS3171" s="607"/>
      <c r="TMT3171" s="607"/>
      <c r="TMU3171" s="607"/>
      <c r="TMV3171" s="607"/>
      <c r="TMW3171" s="607"/>
      <c r="TMX3171" s="607"/>
      <c r="TMY3171" s="607"/>
      <c r="TMZ3171" s="607"/>
      <c r="TNA3171" s="607"/>
      <c r="TNB3171" s="607"/>
      <c r="TNC3171" s="607"/>
      <c r="TND3171" s="607"/>
      <c r="TNE3171" s="607"/>
      <c r="TNF3171" s="607"/>
      <c r="TNG3171" s="607"/>
      <c r="TNH3171" s="607"/>
      <c r="TNI3171" s="607"/>
      <c r="TNJ3171" s="607"/>
      <c r="TNK3171" s="607"/>
      <c r="TNL3171" s="607"/>
      <c r="TNM3171" s="607"/>
      <c r="TNN3171" s="607"/>
      <c r="TNO3171" s="607"/>
      <c r="TNP3171" s="607"/>
      <c r="TNQ3171" s="607"/>
      <c r="TNR3171" s="607"/>
      <c r="TNS3171" s="607"/>
      <c r="TNT3171" s="607"/>
      <c r="TNU3171" s="607"/>
      <c r="TNV3171" s="607"/>
      <c r="TNW3171" s="607"/>
      <c r="TNX3171" s="607"/>
      <c r="TNY3171" s="607"/>
      <c r="TNZ3171" s="607"/>
      <c r="TOA3171" s="607"/>
      <c r="TOB3171" s="607"/>
      <c r="TOC3171" s="607"/>
      <c r="TOD3171" s="607"/>
      <c r="TOE3171" s="607"/>
      <c r="TOF3171" s="607"/>
      <c r="TOG3171" s="607"/>
      <c r="TOH3171" s="607"/>
      <c r="TOI3171" s="607"/>
      <c r="TOJ3171" s="607"/>
      <c r="TOK3171" s="607"/>
      <c r="TOL3171" s="607"/>
      <c r="TOM3171" s="607"/>
      <c r="TON3171" s="607"/>
      <c r="TOO3171" s="607"/>
      <c r="TOP3171" s="607"/>
      <c r="TOQ3171" s="607"/>
      <c r="TOR3171" s="607"/>
      <c r="TOS3171" s="607"/>
      <c r="TOT3171" s="607"/>
      <c r="TOU3171" s="607"/>
      <c r="TOV3171" s="607"/>
      <c r="TOW3171" s="607"/>
      <c r="TOX3171" s="607"/>
      <c r="TOY3171" s="607"/>
      <c r="TOZ3171" s="607"/>
      <c r="TPA3171" s="607"/>
      <c r="TPB3171" s="607"/>
      <c r="TPC3171" s="607"/>
      <c r="TPD3171" s="607"/>
      <c r="TPE3171" s="607"/>
      <c r="TPF3171" s="607"/>
      <c r="TPG3171" s="607"/>
      <c r="TPH3171" s="607"/>
      <c r="TPI3171" s="607"/>
      <c r="TPJ3171" s="607"/>
      <c r="TPK3171" s="607"/>
      <c r="TPL3171" s="607"/>
      <c r="TPM3171" s="607"/>
      <c r="TPN3171" s="607"/>
      <c r="TPO3171" s="607"/>
      <c r="TPP3171" s="607"/>
      <c r="TPQ3171" s="607"/>
      <c r="TPR3171" s="607"/>
      <c r="TPS3171" s="607"/>
      <c r="TPT3171" s="607"/>
      <c r="TPU3171" s="607"/>
      <c r="TPV3171" s="607"/>
      <c r="TPW3171" s="607"/>
      <c r="TPX3171" s="607"/>
      <c r="TPY3171" s="607"/>
      <c r="TPZ3171" s="607"/>
      <c r="TQA3171" s="607"/>
      <c r="TQB3171" s="607"/>
      <c r="TQC3171" s="607"/>
      <c r="TQD3171" s="607"/>
      <c r="TQE3171" s="607"/>
      <c r="TQF3171" s="607"/>
      <c r="TQG3171" s="607"/>
      <c r="TQH3171" s="607"/>
      <c r="TQI3171" s="607"/>
      <c r="TQJ3171" s="607"/>
      <c r="TQK3171" s="607"/>
      <c r="TQL3171" s="607"/>
      <c r="TQM3171" s="607"/>
      <c r="TQN3171" s="607"/>
      <c r="TQO3171" s="607"/>
      <c r="TQP3171" s="607"/>
      <c r="TQQ3171" s="607"/>
      <c r="TQR3171" s="607"/>
      <c r="TQS3171" s="607"/>
      <c r="TQT3171" s="607"/>
      <c r="TQU3171" s="607"/>
      <c r="TQV3171" s="607"/>
      <c r="TQW3171" s="607"/>
      <c r="TQX3171" s="607"/>
      <c r="TQY3171" s="607"/>
      <c r="TQZ3171" s="607"/>
      <c r="TRA3171" s="607"/>
      <c r="TRB3171" s="607"/>
      <c r="TRC3171" s="607"/>
      <c r="TRD3171" s="607"/>
      <c r="TRE3171" s="607"/>
      <c r="TRF3171" s="607"/>
      <c r="TRG3171" s="607"/>
      <c r="TRH3171" s="607"/>
      <c r="TRI3171" s="607"/>
      <c r="TRJ3171" s="607"/>
      <c r="TRK3171" s="607"/>
      <c r="TRL3171" s="607"/>
      <c r="TRM3171" s="607"/>
      <c r="TRN3171" s="607"/>
      <c r="TRO3171" s="607"/>
      <c r="TRP3171" s="607"/>
      <c r="TRQ3171" s="607"/>
      <c r="TRR3171" s="607"/>
      <c r="TRS3171" s="607"/>
      <c r="TRT3171" s="607"/>
      <c r="TRU3171" s="607"/>
      <c r="TRV3171" s="607"/>
      <c r="TRW3171" s="607"/>
      <c r="TRX3171" s="607"/>
      <c r="TRY3171" s="607"/>
      <c r="TRZ3171" s="607"/>
      <c r="TSA3171" s="607"/>
      <c r="TSB3171" s="607"/>
      <c r="TSC3171" s="607"/>
      <c r="TSD3171" s="607"/>
      <c r="TSE3171" s="607"/>
      <c r="TSF3171" s="607"/>
      <c r="TSG3171" s="607"/>
      <c r="TSH3171" s="607"/>
      <c r="TSI3171" s="607"/>
      <c r="TSJ3171" s="607"/>
      <c r="TSK3171" s="607"/>
      <c r="TSL3171" s="607"/>
      <c r="TSM3171" s="607"/>
      <c r="TSN3171" s="607"/>
      <c r="TSO3171" s="607"/>
      <c r="TSP3171" s="607"/>
      <c r="TSQ3171" s="607"/>
      <c r="TSR3171" s="607"/>
      <c r="TSS3171" s="607"/>
      <c r="TST3171" s="607"/>
      <c r="TSU3171" s="607"/>
      <c r="TSV3171" s="607"/>
      <c r="TSW3171" s="607"/>
      <c r="TSX3171" s="607"/>
      <c r="TSY3171" s="607"/>
      <c r="TSZ3171" s="607"/>
      <c r="TTA3171" s="607"/>
      <c r="TTB3171" s="607"/>
      <c r="TTC3171" s="607"/>
      <c r="TTD3171" s="607"/>
      <c r="TTE3171" s="607"/>
      <c r="TTF3171" s="607"/>
      <c r="TTG3171" s="607"/>
      <c r="TTH3171" s="607"/>
      <c r="TTI3171" s="607"/>
      <c r="TTJ3171" s="607"/>
      <c r="TTK3171" s="607"/>
      <c r="TTL3171" s="607"/>
      <c r="TTM3171" s="607"/>
      <c r="TTN3171" s="607"/>
      <c r="TTO3171" s="607"/>
      <c r="TTP3171" s="607"/>
      <c r="TTQ3171" s="607"/>
      <c r="TTR3171" s="607"/>
      <c r="TTS3171" s="607"/>
      <c r="TTT3171" s="607"/>
      <c r="TTU3171" s="607"/>
      <c r="TTV3171" s="607"/>
      <c r="TTW3171" s="607"/>
      <c r="TTX3171" s="607"/>
      <c r="TTY3171" s="607"/>
      <c r="TTZ3171" s="607"/>
      <c r="TUA3171" s="607"/>
      <c r="TUB3171" s="607"/>
      <c r="TUC3171" s="607"/>
      <c r="TUD3171" s="607"/>
      <c r="TUE3171" s="607"/>
      <c r="TUF3171" s="607"/>
      <c r="TUG3171" s="607"/>
      <c r="TUH3171" s="607"/>
      <c r="TUI3171" s="607"/>
      <c r="TUJ3171" s="607"/>
      <c r="TUK3171" s="607"/>
      <c r="TUL3171" s="607"/>
      <c r="TUM3171" s="607"/>
      <c r="TUN3171" s="607"/>
      <c r="TUO3171" s="607"/>
      <c r="TUP3171" s="607"/>
      <c r="TUQ3171" s="607"/>
      <c r="TUR3171" s="607"/>
      <c r="TUS3171" s="607"/>
      <c r="TUT3171" s="607"/>
      <c r="TUU3171" s="607"/>
      <c r="TUV3171" s="607"/>
      <c r="TUW3171" s="607"/>
      <c r="TUX3171" s="607"/>
      <c r="TUY3171" s="607"/>
      <c r="TUZ3171" s="607"/>
      <c r="TVA3171" s="607"/>
      <c r="TVB3171" s="607"/>
      <c r="TVC3171" s="607"/>
      <c r="TVD3171" s="607"/>
      <c r="TVE3171" s="607"/>
      <c r="TVF3171" s="607"/>
      <c r="TVG3171" s="607"/>
      <c r="TVH3171" s="607"/>
      <c r="TVI3171" s="607"/>
      <c r="TVJ3171" s="607"/>
      <c r="TVK3171" s="607"/>
      <c r="TVL3171" s="607"/>
      <c r="TVM3171" s="607"/>
      <c r="TVN3171" s="607"/>
      <c r="TVO3171" s="607"/>
      <c r="TVP3171" s="607"/>
      <c r="TVQ3171" s="607"/>
      <c r="TVR3171" s="607"/>
      <c r="TVS3171" s="607"/>
      <c r="TVT3171" s="607"/>
      <c r="TVU3171" s="607"/>
      <c r="TVV3171" s="607"/>
      <c r="TVW3171" s="607"/>
      <c r="TVX3171" s="607"/>
      <c r="TVY3171" s="607"/>
      <c r="TVZ3171" s="607"/>
      <c r="TWA3171" s="607"/>
      <c r="TWB3171" s="607"/>
      <c r="TWC3171" s="607"/>
      <c r="TWD3171" s="607"/>
      <c r="TWE3171" s="607"/>
      <c r="TWF3171" s="607"/>
      <c r="TWG3171" s="607"/>
      <c r="TWH3171" s="607"/>
      <c r="TWI3171" s="607"/>
      <c r="TWJ3171" s="607"/>
      <c r="TWK3171" s="607"/>
      <c r="TWL3171" s="607"/>
      <c r="TWM3171" s="607"/>
      <c r="TWN3171" s="607"/>
      <c r="TWO3171" s="607"/>
      <c r="TWP3171" s="607"/>
      <c r="TWQ3171" s="607"/>
      <c r="TWR3171" s="607"/>
      <c r="TWS3171" s="607"/>
      <c r="TWT3171" s="607"/>
      <c r="TWU3171" s="607"/>
      <c r="TWV3171" s="607"/>
      <c r="TWW3171" s="607"/>
      <c r="TWX3171" s="607"/>
      <c r="TWY3171" s="607"/>
      <c r="TWZ3171" s="607"/>
      <c r="TXA3171" s="607"/>
      <c r="TXB3171" s="607"/>
      <c r="TXC3171" s="607"/>
      <c r="TXD3171" s="607"/>
      <c r="TXE3171" s="607"/>
      <c r="TXF3171" s="607"/>
      <c r="TXG3171" s="607"/>
      <c r="TXH3171" s="607"/>
      <c r="TXI3171" s="607"/>
      <c r="TXJ3171" s="607"/>
      <c r="TXK3171" s="607"/>
      <c r="TXL3171" s="607"/>
      <c r="TXM3171" s="607"/>
      <c r="TXN3171" s="607"/>
      <c r="TXO3171" s="607"/>
      <c r="TXP3171" s="607"/>
      <c r="TXQ3171" s="607"/>
      <c r="TXR3171" s="607"/>
      <c r="TXS3171" s="607"/>
      <c r="TXT3171" s="607"/>
      <c r="TXU3171" s="607"/>
      <c r="TXV3171" s="607"/>
      <c r="TXW3171" s="607"/>
      <c r="TXX3171" s="607"/>
      <c r="TXY3171" s="607"/>
      <c r="TXZ3171" s="607"/>
      <c r="TYA3171" s="607"/>
      <c r="TYB3171" s="607"/>
      <c r="TYC3171" s="607"/>
      <c r="TYD3171" s="607"/>
      <c r="TYE3171" s="607"/>
      <c r="TYF3171" s="607"/>
      <c r="TYG3171" s="607"/>
      <c r="TYH3171" s="607"/>
      <c r="TYI3171" s="607"/>
      <c r="TYJ3171" s="607"/>
      <c r="TYK3171" s="607"/>
      <c r="TYL3171" s="607"/>
      <c r="TYM3171" s="607"/>
      <c r="TYN3171" s="607"/>
      <c r="TYO3171" s="607"/>
      <c r="TYP3171" s="607"/>
      <c r="TYQ3171" s="607"/>
      <c r="TYR3171" s="607"/>
      <c r="TYS3171" s="607"/>
      <c r="TYT3171" s="607"/>
      <c r="TYU3171" s="607"/>
      <c r="TYV3171" s="607"/>
      <c r="TYW3171" s="607"/>
      <c r="TYX3171" s="607"/>
      <c r="TYY3171" s="607"/>
      <c r="TYZ3171" s="607"/>
      <c r="TZA3171" s="607"/>
      <c r="TZB3171" s="607"/>
      <c r="TZC3171" s="607"/>
      <c r="TZD3171" s="607"/>
      <c r="TZE3171" s="607"/>
      <c r="TZF3171" s="607"/>
      <c r="TZG3171" s="607"/>
      <c r="TZH3171" s="607"/>
      <c r="TZI3171" s="607"/>
      <c r="TZJ3171" s="607"/>
      <c r="TZK3171" s="607"/>
      <c r="TZL3171" s="607"/>
      <c r="TZM3171" s="607"/>
      <c r="TZN3171" s="607"/>
      <c r="TZO3171" s="607"/>
      <c r="TZP3171" s="607"/>
      <c r="TZQ3171" s="607"/>
      <c r="TZR3171" s="607"/>
      <c r="TZS3171" s="607"/>
      <c r="TZT3171" s="607"/>
      <c r="TZU3171" s="607"/>
      <c r="TZV3171" s="607"/>
      <c r="TZW3171" s="607"/>
      <c r="TZX3171" s="607"/>
      <c r="TZY3171" s="607"/>
      <c r="TZZ3171" s="607"/>
      <c r="UAA3171" s="607"/>
      <c r="UAB3171" s="607"/>
      <c r="UAC3171" s="607"/>
      <c r="UAD3171" s="607"/>
      <c r="UAE3171" s="607"/>
      <c r="UAF3171" s="607"/>
      <c r="UAG3171" s="607"/>
      <c r="UAH3171" s="607"/>
      <c r="UAI3171" s="607"/>
      <c r="UAJ3171" s="607"/>
      <c r="UAK3171" s="607"/>
      <c r="UAL3171" s="607"/>
      <c r="UAM3171" s="607"/>
      <c r="UAN3171" s="607"/>
      <c r="UAO3171" s="607"/>
      <c r="UAP3171" s="607"/>
      <c r="UAQ3171" s="607"/>
      <c r="UAR3171" s="607"/>
      <c r="UAS3171" s="607"/>
      <c r="UAT3171" s="607"/>
      <c r="UAU3171" s="607"/>
      <c r="UAV3171" s="607"/>
      <c r="UAW3171" s="607"/>
      <c r="UAX3171" s="607"/>
      <c r="UAY3171" s="607"/>
      <c r="UAZ3171" s="607"/>
      <c r="UBA3171" s="607"/>
      <c r="UBB3171" s="607"/>
      <c r="UBC3171" s="607"/>
      <c r="UBD3171" s="607"/>
      <c r="UBE3171" s="607"/>
      <c r="UBF3171" s="607"/>
      <c r="UBG3171" s="607"/>
      <c r="UBH3171" s="607"/>
      <c r="UBI3171" s="607"/>
      <c r="UBJ3171" s="607"/>
      <c r="UBK3171" s="607"/>
      <c r="UBL3171" s="607"/>
      <c r="UBM3171" s="607"/>
      <c r="UBN3171" s="607"/>
      <c r="UBO3171" s="607"/>
      <c r="UBP3171" s="607"/>
      <c r="UBQ3171" s="607"/>
      <c r="UBR3171" s="607"/>
      <c r="UBS3171" s="607"/>
      <c r="UBT3171" s="607"/>
      <c r="UBU3171" s="607"/>
      <c r="UBV3171" s="607"/>
      <c r="UBW3171" s="607"/>
      <c r="UBX3171" s="607"/>
      <c r="UBY3171" s="607"/>
      <c r="UBZ3171" s="607"/>
      <c r="UCA3171" s="607"/>
      <c r="UCB3171" s="607"/>
      <c r="UCC3171" s="607"/>
      <c r="UCD3171" s="607"/>
      <c r="UCE3171" s="607"/>
      <c r="UCF3171" s="607"/>
      <c r="UCG3171" s="607"/>
      <c r="UCH3171" s="607"/>
      <c r="UCI3171" s="607"/>
      <c r="UCJ3171" s="607"/>
      <c r="UCK3171" s="607"/>
      <c r="UCL3171" s="607"/>
      <c r="UCM3171" s="607"/>
      <c r="UCN3171" s="607"/>
      <c r="UCO3171" s="607"/>
      <c r="UCP3171" s="607"/>
      <c r="UCQ3171" s="607"/>
      <c r="UCR3171" s="607"/>
      <c r="UCS3171" s="607"/>
      <c r="UCT3171" s="607"/>
      <c r="UCU3171" s="607"/>
      <c r="UCV3171" s="607"/>
      <c r="UCW3171" s="607"/>
      <c r="UCX3171" s="607"/>
      <c r="UCY3171" s="607"/>
      <c r="UCZ3171" s="607"/>
      <c r="UDA3171" s="607"/>
      <c r="UDB3171" s="607"/>
      <c r="UDC3171" s="607"/>
      <c r="UDD3171" s="607"/>
      <c r="UDE3171" s="607"/>
      <c r="UDF3171" s="607"/>
      <c r="UDG3171" s="607"/>
      <c r="UDH3171" s="607"/>
      <c r="UDI3171" s="607"/>
      <c r="UDJ3171" s="607"/>
      <c r="UDK3171" s="607"/>
      <c r="UDL3171" s="607"/>
      <c r="UDM3171" s="607"/>
      <c r="UDN3171" s="607"/>
      <c r="UDO3171" s="607"/>
      <c r="UDP3171" s="607"/>
      <c r="UDQ3171" s="607"/>
      <c r="UDR3171" s="607"/>
      <c r="UDS3171" s="607"/>
      <c r="UDT3171" s="607"/>
      <c r="UDU3171" s="607"/>
      <c r="UDV3171" s="607"/>
      <c r="UDW3171" s="607"/>
      <c r="UDX3171" s="607"/>
      <c r="UDY3171" s="607"/>
      <c r="UDZ3171" s="607"/>
      <c r="UEA3171" s="607"/>
      <c r="UEB3171" s="607"/>
      <c r="UEC3171" s="607"/>
      <c r="UED3171" s="607"/>
      <c r="UEE3171" s="607"/>
      <c r="UEF3171" s="607"/>
      <c r="UEG3171" s="607"/>
      <c r="UEH3171" s="607"/>
      <c r="UEI3171" s="607"/>
      <c r="UEJ3171" s="607"/>
      <c r="UEK3171" s="607"/>
      <c r="UEL3171" s="607"/>
      <c r="UEM3171" s="607"/>
      <c r="UEN3171" s="607"/>
      <c r="UEO3171" s="607"/>
      <c r="UEP3171" s="607"/>
      <c r="UEQ3171" s="607"/>
      <c r="UER3171" s="607"/>
      <c r="UES3171" s="607"/>
      <c r="UET3171" s="607"/>
      <c r="UEU3171" s="607"/>
      <c r="UEV3171" s="607"/>
      <c r="UEW3171" s="607"/>
      <c r="UEX3171" s="607"/>
      <c r="UEY3171" s="607"/>
      <c r="UEZ3171" s="607"/>
      <c r="UFA3171" s="607"/>
      <c r="UFB3171" s="607"/>
      <c r="UFC3171" s="607"/>
      <c r="UFD3171" s="607"/>
      <c r="UFE3171" s="607"/>
      <c r="UFF3171" s="607"/>
      <c r="UFG3171" s="607"/>
      <c r="UFH3171" s="607"/>
      <c r="UFI3171" s="607"/>
      <c r="UFJ3171" s="607"/>
      <c r="UFK3171" s="607"/>
      <c r="UFL3171" s="607"/>
      <c r="UFM3171" s="607"/>
      <c r="UFN3171" s="607"/>
      <c r="UFO3171" s="607"/>
      <c r="UFP3171" s="607"/>
      <c r="UFQ3171" s="607"/>
      <c r="UFR3171" s="607"/>
      <c r="UFS3171" s="607"/>
      <c r="UFT3171" s="607"/>
      <c r="UFU3171" s="607"/>
      <c r="UFV3171" s="607"/>
      <c r="UFW3171" s="607"/>
      <c r="UFX3171" s="607"/>
      <c r="UFY3171" s="607"/>
      <c r="UFZ3171" s="607"/>
      <c r="UGA3171" s="607"/>
      <c r="UGB3171" s="607"/>
      <c r="UGC3171" s="607"/>
      <c r="UGD3171" s="607"/>
      <c r="UGE3171" s="607"/>
      <c r="UGF3171" s="607"/>
      <c r="UGG3171" s="607"/>
      <c r="UGH3171" s="607"/>
      <c r="UGI3171" s="607"/>
      <c r="UGJ3171" s="607"/>
      <c r="UGK3171" s="607"/>
      <c r="UGL3171" s="607"/>
      <c r="UGM3171" s="607"/>
      <c r="UGN3171" s="607"/>
      <c r="UGO3171" s="607"/>
      <c r="UGP3171" s="607"/>
      <c r="UGQ3171" s="607"/>
      <c r="UGR3171" s="607"/>
      <c r="UGS3171" s="607"/>
      <c r="UGT3171" s="607"/>
      <c r="UGU3171" s="607"/>
      <c r="UGV3171" s="607"/>
      <c r="UGW3171" s="607"/>
      <c r="UGX3171" s="607"/>
      <c r="UGY3171" s="607"/>
      <c r="UGZ3171" s="607"/>
      <c r="UHA3171" s="607"/>
      <c r="UHB3171" s="607"/>
      <c r="UHC3171" s="607"/>
      <c r="UHD3171" s="607"/>
      <c r="UHE3171" s="607"/>
      <c r="UHF3171" s="607"/>
      <c r="UHG3171" s="607"/>
      <c r="UHH3171" s="607"/>
      <c r="UHI3171" s="607"/>
      <c r="UHJ3171" s="607"/>
      <c r="UHK3171" s="607"/>
      <c r="UHL3171" s="607"/>
      <c r="UHM3171" s="607"/>
      <c r="UHN3171" s="607"/>
      <c r="UHO3171" s="607"/>
      <c r="UHP3171" s="607"/>
      <c r="UHQ3171" s="607"/>
      <c r="UHR3171" s="607"/>
      <c r="UHS3171" s="607"/>
      <c r="UHT3171" s="607"/>
      <c r="UHU3171" s="607"/>
      <c r="UHV3171" s="607"/>
      <c r="UHW3171" s="607"/>
      <c r="UHX3171" s="607"/>
      <c r="UHY3171" s="607"/>
      <c r="UHZ3171" s="607"/>
      <c r="UIA3171" s="607"/>
      <c r="UIB3171" s="607"/>
      <c r="UIC3171" s="607"/>
      <c r="UID3171" s="607"/>
      <c r="UIE3171" s="607"/>
      <c r="UIF3171" s="607"/>
      <c r="UIG3171" s="607"/>
      <c r="UIH3171" s="607"/>
      <c r="UII3171" s="607"/>
      <c r="UIJ3171" s="607"/>
      <c r="UIK3171" s="607"/>
      <c r="UIL3171" s="607"/>
      <c r="UIM3171" s="607"/>
      <c r="UIN3171" s="607"/>
      <c r="UIO3171" s="607"/>
      <c r="UIP3171" s="607"/>
      <c r="UIQ3171" s="607"/>
      <c r="UIR3171" s="607"/>
      <c r="UIS3171" s="607"/>
      <c r="UIT3171" s="607"/>
      <c r="UIU3171" s="607"/>
      <c r="UIV3171" s="607"/>
      <c r="UIW3171" s="607"/>
      <c r="UIX3171" s="607"/>
      <c r="UIY3171" s="607"/>
      <c r="UIZ3171" s="607"/>
      <c r="UJA3171" s="607"/>
      <c r="UJB3171" s="607"/>
      <c r="UJC3171" s="607"/>
      <c r="UJD3171" s="607"/>
      <c r="UJE3171" s="607"/>
      <c r="UJF3171" s="607"/>
      <c r="UJG3171" s="607"/>
      <c r="UJH3171" s="607"/>
      <c r="UJI3171" s="607"/>
      <c r="UJJ3171" s="607"/>
      <c r="UJK3171" s="607"/>
      <c r="UJL3171" s="607"/>
      <c r="UJM3171" s="607"/>
      <c r="UJN3171" s="607"/>
      <c r="UJO3171" s="607"/>
      <c r="UJP3171" s="607"/>
      <c r="UJQ3171" s="607"/>
      <c r="UJR3171" s="607"/>
      <c r="UJS3171" s="607"/>
      <c r="UJT3171" s="607"/>
      <c r="UJU3171" s="607"/>
      <c r="UJV3171" s="607"/>
      <c r="UJW3171" s="607"/>
      <c r="UJX3171" s="607"/>
      <c r="UJY3171" s="607"/>
      <c r="UJZ3171" s="607"/>
      <c r="UKA3171" s="607"/>
      <c r="UKB3171" s="607"/>
      <c r="UKC3171" s="607"/>
      <c r="UKD3171" s="607"/>
      <c r="UKE3171" s="607"/>
      <c r="UKF3171" s="607"/>
      <c r="UKG3171" s="607"/>
      <c r="UKH3171" s="607"/>
      <c r="UKI3171" s="607"/>
      <c r="UKJ3171" s="607"/>
      <c r="UKK3171" s="607"/>
      <c r="UKL3171" s="607"/>
      <c r="UKM3171" s="607"/>
      <c r="UKN3171" s="607"/>
      <c r="UKO3171" s="607"/>
      <c r="UKP3171" s="607"/>
      <c r="UKQ3171" s="607"/>
      <c r="UKR3171" s="607"/>
      <c r="UKS3171" s="607"/>
      <c r="UKT3171" s="607"/>
      <c r="UKU3171" s="607"/>
      <c r="UKV3171" s="607"/>
      <c r="UKW3171" s="607"/>
      <c r="UKX3171" s="607"/>
      <c r="UKY3171" s="607"/>
      <c r="UKZ3171" s="607"/>
      <c r="ULA3171" s="607"/>
      <c r="ULB3171" s="607"/>
      <c r="ULC3171" s="607"/>
      <c r="ULD3171" s="607"/>
      <c r="ULE3171" s="607"/>
      <c r="ULF3171" s="607"/>
      <c r="ULG3171" s="607"/>
      <c r="ULH3171" s="607"/>
      <c r="ULI3171" s="607"/>
      <c r="ULJ3171" s="607"/>
      <c r="ULK3171" s="607"/>
      <c r="ULL3171" s="607"/>
      <c r="ULM3171" s="607"/>
      <c r="ULN3171" s="607"/>
      <c r="ULO3171" s="607"/>
      <c r="ULP3171" s="607"/>
      <c r="ULQ3171" s="607"/>
      <c r="ULR3171" s="607"/>
      <c r="ULS3171" s="607"/>
      <c r="ULT3171" s="607"/>
      <c r="ULU3171" s="607"/>
      <c r="ULV3171" s="607"/>
      <c r="ULW3171" s="607"/>
      <c r="ULX3171" s="607"/>
      <c r="ULY3171" s="607"/>
      <c r="ULZ3171" s="607"/>
      <c r="UMA3171" s="607"/>
      <c r="UMB3171" s="607"/>
      <c r="UMC3171" s="607"/>
      <c r="UMD3171" s="607"/>
      <c r="UME3171" s="607"/>
      <c r="UMF3171" s="607"/>
      <c r="UMG3171" s="607"/>
      <c r="UMH3171" s="607"/>
      <c r="UMI3171" s="607"/>
      <c r="UMJ3171" s="607"/>
      <c r="UMK3171" s="607"/>
      <c r="UML3171" s="607"/>
      <c r="UMM3171" s="607"/>
      <c r="UMN3171" s="607"/>
      <c r="UMO3171" s="607"/>
      <c r="UMP3171" s="607"/>
      <c r="UMQ3171" s="607"/>
      <c r="UMR3171" s="607"/>
      <c r="UMS3171" s="607"/>
      <c r="UMT3171" s="607"/>
      <c r="UMU3171" s="607"/>
      <c r="UMV3171" s="607"/>
      <c r="UMW3171" s="607"/>
      <c r="UMX3171" s="607"/>
      <c r="UMY3171" s="607"/>
      <c r="UMZ3171" s="607"/>
      <c r="UNA3171" s="607"/>
      <c r="UNB3171" s="607"/>
      <c r="UNC3171" s="607"/>
      <c r="UND3171" s="607"/>
      <c r="UNE3171" s="607"/>
      <c r="UNF3171" s="607"/>
      <c r="UNG3171" s="607"/>
      <c r="UNH3171" s="607"/>
      <c r="UNI3171" s="607"/>
      <c r="UNJ3171" s="607"/>
      <c r="UNK3171" s="607"/>
      <c r="UNL3171" s="607"/>
      <c r="UNM3171" s="607"/>
      <c r="UNN3171" s="607"/>
      <c r="UNO3171" s="607"/>
      <c r="UNP3171" s="607"/>
      <c r="UNQ3171" s="607"/>
      <c r="UNR3171" s="607"/>
      <c r="UNS3171" s="607"/>
      <c r="UNT3171" s="607"/>
      <c r="UNU3171" s="607"/>
      <c r="UNV3171" s="607"/>
      <c r="UNW3171" s="607"/>
      <c r="UNX3171" s="607"/>
      <c r="UNY3171" s="607"/>
      <c r="UNZ3171" s="607"/>
      <c r="UOA3171" s="607"/>
      <c r="UOB3171" s="607"/>
      <c r="UOC3171" s="607"/>
      <c r="UOD3171" s="607"/>
      <c r="UOE3171" s="607"/>
      <c r="UOF3171" s="607"/>
      <c r="UOG3171" s="607"/>
      <c r="UOH3171" s="607"/>
      <c r="UOI3171" s="607"/>
      <c r="UOJ3171" s="607"/>
      <c r="UOK3171" s="607"/>
      <c r="UOL3171" s="607"/>
      <c r="UOM3171" s="607"/>
      <c r="UON3171" s="607"/>
      <c r="UOO3171" s="607"/>
      <c r="UOP3171" s="607"/>
      <c r="UOQ3171" s="607"/>
      <c r="UOR3171" s="607"/>
      <c r="UOS3171" s="607"/>
      <c r="UOT3171" s="607"/>
      <c r="UOU3171" s="607"/>
      <c r="UOV3171" s="607"/>
      <c r="UOW3171" s="607"/>
      <c r="UOX3171" s="607"/>
      <c r="UOY3171" s="607"/>
      <c r="UOZ3171" s="607"/>
      <c r="UPA3171" s="607"/>
      <c r="UPB3171" s="607"/>
      <c r="UPC3171" s="607"/>
      <c r="UPD3171" s="607"/>
      <c r="UPE3171" s="607"/>
      <c r="UPF3171" s="607"/>
      <c r="UPG3171" s="607"/>
      <c r="UPH3171" s="607"/>
      <c r="UPI3171" s="607"/>
      <c r="UPJ3171" s="607"/>
      <c r="UPK3171" s="607"/>
      <c r="UPL3171" s="607"/>
      <c r="UPM3171" s="607"/>
      <c r="UPN3171" s="607"/>
      <c r="UPO3171" s="607"/>
      <c r="UPP3171" s="607"/>
      <c r="UPQ3171" s="607"/>
      <c r="UPR3171" s="607"/>
      <c r="UPS3171" s="607"/>
      <c r="UPT3171" s="607"/>
      <c r="UPU3171" s="607"/>
      <c r="UPV3171" s="607"/>
      <c r="UPW3171" s="607"/>
      <c r="UPX3171" s="607"/>
      <c r="UPY3171" s="607"/>
      <c r="UPZ3171" s="607"/>
      <c r="UQA3171" s="607"/>
      <c r="UQB3171" s="607"/>
      <c r="UQC3171" s="607"/>
      <c r="UQD3171" s="607"/>
      <c r="UQE3171" s="607"/>
      <c r="UQF3171" s="607"/>
      <c r="UQG3171" s="607"/>
      <c r="UQH3171" s="607"/>
      <c r="UQI3171" s="607"/>
      <c r="UQJ3171" s="607"/>
      <c r="UQK3171" s="607"/>
      <c r="UQL3171" s="607"/>
      <c r="UQM3171" s="607"/>
      <c r="UQN3171" s="607"/>
      <c r="UQO3171" s="607"/>
      <c r="UQP3171" s="607"/>
      <c r="UQQ3171" s="607"/>
      <c r="UQR3171" s="607"/>
      <c r="UQS3171" s="607"/>
      <c r="UQT3171" s="607"/>
      <c r="UQU3171" s="607"/>
      <c r="UQV3171" s="607"/>
      <c r="UQW3171" s="607"/>
      <c r="UQX3171" s="607"/>
      <c r="UQY3171" s="607"/>
      <c r="UQZ3171" s="607"/>
      <c r="URA3171" s="607"/>
      <c r="URB3171" s="607"/>
      <c r="URC3171" s="607"/>
      <c r="URD3171" s="607"/>
      <c r="URE3171" s="607"/>
      <c r="URF3171" s="607"/>
      <c r="URG3171" s="607"/>
      <c r="URH3171" s="607"/>
      <c r="URI3171" s="607"/>
      <c r="URJ3171" s="607"/>
      <c r="URK3171" s="607"/>
      <c r="URL3171" s="607"/>
      <c r="URM3171" s="607"/>
      <c r="URN3171" s="607"/>
      <c r="URO3171" s="607"/>
      <c r="URP3171" s="607"/>
      <c r="URQ3171" s="607"/>
      <c r="URR3171" s="607"/>
      <c r="URS3171" s="607"/>
      <c r="URT3171" s="607"/>
      <c r="URU3171" s="607"/>
      <c r="URV3171" s="607"/>
      <c r="URW3171" s="607"/>
      <c r="URX3171" s="607"/>
      <c r="URY3171" s="607"/>
      <c r="URZ3171" s="607"/>
      <c r="USA3171" s="607"/>
      <c r="USB3171" s="607"/>
      <c r="USC3171" s="607"/>
      <c r="USD3171" s="607"/>
      <c r="USE3171" s="607"/>
      <c r="USF3171" s="607"/>
      <c r="USG3171" s="607"/>
      <c r="USH3171" s="607"/>
      <c r="USI3171" s="607"/>
      <c r="USJ3171" s="607"/>
      <c r="USK3171" s="607"/>
      <c r="USL3171" s="607"/>
      <c r="USM3171" s="607"/>
      <c r="USN3171" s="607"/>
      <c r="USO3171" s="607"/>
      <c r="USP3171" s="607"/>
      <c r="USQ3171" s="607"/>
      <c r="USR3171" s="607"/>
      <c r="USS3171" s="607"/>
      <c r="UST3171" s="607"/>
      <c r="USU3171" s="607"/>
      <c r="USV3171" s="607"/>
      <c r="USW3171" s="607"/>
      <c r="USX3171" s="607"/>
      <c r="USY3171" s="607"/>
      <c r="USZ3171" s="607"/>
      <c r="UTA3171" s="607"/>
      <c r="UTB3171" s="607"/>
      <c r="UTC3171" s="607"/>
      <c r="UTD3171" s="607"/>
      <c r="UTE3171" s="607"/>
      <c r="UTF3171" s="607"/>
      <c r="UTG3171" s="607"/>
      <c r="UTH3171" s="607"/>
      <c r="UTI3171" s="607"/>
      <c r="UTJ3171" s="607"/>
      <c r="UTK3171" s="607"/>
      <c r="UTL3171" s="607"/>
      <c r="UTM3171" s="607"/>
      <c r="UTN3171" s="607"/>
      <c r="UTO3171" s="607"/>
      <c r="UTP3171" s="607"/>
      <c r="UTQ3171" s="607"/>
      <c r="UTR3171" s="607"/>
      <c r="UTS3171" s="607"/>
      <c r="UTT3171" s="607"/>
      <c r="UTU3171" s="607"/>
      <c r="UTV3171" s="607"/>
      <c r="UTW3171" s="607"/>
      <c r="UTX3171" s="607"/>
      <c r="UTY3171" s="607"/>
      <c r="UTZ3171" s="607"/>
      <c r="UUA3171" s="607"/>
      <c r="UUB3171" s="607"/>
      <c r="UUC3171" s="607"/>
      <c r="UUD3171" s="607"/>
      <c r="UUE3171" s="607"/>
      <c r="UUF3171" s="607"/>
      <c r="UUG3171" s="607"/>
      <c r="UUH3171" s="607"/>
      <c r="UUI3171" s="607"/>
      <c r="UUJ3171" s="607"/>
      <c r="UUK3171" s="607"/>
      <c r="UUL3171" s="607"/>
      <c r="UUM3171" s="607"/>
      <c r="UUN3171" s="607"/>
      <c r="UUO3171" s="607"/>
      <c r="UUP3171" s="607"/>
      <c r="UUQ3171" s="607"/>
      <c r="UUR3171" s="607"/>
      <c r="UUS3171" s="607"/>
      <c r="UUT3171" s="607"/>
      <c r="UUU3171" s="607"/>
      <c r="UUV3171" s="607"/>
      <c r="UUW3171" s="607"/>
      <c r="UUX3171" s="607"/>
      <c r="UUY3171" s="607"/>
      <c r="UUZ3171" s="607"/>
      <c r="UVA3171" s="607"/>
      <c r="UVB3171" s="607"/>
      <c r="UVC3171" s="607"/>
      <c r="UVD3171" s="607"/>
      <c r="UVE3171" s="607"/>
      <c r="UVF3171" s="607"/>
      <c r="UVG3171" s="607"/>
      <c r="UVH3171" s="607"/>
      <c r="UVI3171" s="607"/>
      <c r="UVJ3171" s="607"/>
      <c r="UVK3171" s="607"/>
      <c r="UVL3171" s="607"/>
      <c r="UVM3171" s="607"/>
      <c r="UVN3171" s="607"/>
      <c r="UVO3171" s="607"/>
      <c r="UVP3171" s="607"/>
      <c r="UVQ3171" s="607"/>
      <c r="UVR3171" s="607"/>
      <c r="UVS3171" s="607"/>
      <c r="UVT3171" s="607"/>
      <c r="UVU3171" s="607"/>
      <c r="UVV3171" s="607"/>
      <c r="UVW3171" s="607"/>
      <c r="UVX3171" s="607"/>
      <c r="UVY3171" s="607"/>
      <c r="UVZ3171" s="607"/>
      <c r="UWA3171" s="607"/>
      <c r="UWB3171" s="607"/>
      <c r="UWC3171" s="607"/>
      <c r="UWD3171" s="607"/>
      <c r="UWE3171" s="607"/>
      <c r="UWF3171" s="607"/>
      <c r="UWG3171" s="607"/>
      <c r="UWH3171" s="607"/>
      <c r="UWI3171" s="607"/>
      <c r="UWJ3171" s="607"/>
      <c r="UWK3171" s="607"/>
      <c r="UWL3171" s="607"/>
      <c r="UWM3171" s="607"/>
      <c r="UWN3171" s="607"/>
      <c r="UWO3171" s="607"/>
      <c r="UWP3171" s="607"/>
      <c r="UWQ3171" s="607"/>
      <c r="UWR3171" s="607"/>
      <c r="UWS3171" s="607"/>
      <c r="UWT3171" s="607"/>
      <c r="UWU3171" s="607"/>
      <c r="UWV3171" s="607"/>
      <c r="UWW3171" s="607"/>
      <c r="UWX3171" s="607"/>
      <c r="UWY3171" s="607"/>
      <c r="UWZ3171" s="607"/>
      <c r="UXA3171" s="607"/>
      <c r="UXB3171" s="607"/>
      <c r="UXC3171" s="607"/>
      <c r="UXD3171" s="607"/>
      <c r="UXE3171" s="607"/>
      <c r="UXF3171" s="607"/>
      <c r="UXG3171" s="607"/>
      <c r="UXH3171" s="607"/>
      <c r="UXI3171" s="607"/>
      <c r="UXJ3171" s="607"/>
      <c r="UXK3171" s="607"/>
      <c r="UXL3171" s="607"/>
      <c r="UXM3171" s="607"/>
      <c r="UXN3171" s="607"/>
      <c r="UXO3171" s="607"/>
      <c r="UXP3171" s="607"/>
      <c r="UXQ3171" s="607"/>
      <c r="UXR3171" s="607"/>
      <c r="UXS3171" s="607"/>
      <c r="UXT3171" s="607"/>
      <c r="UXU3171" s="607"/>
      <c r="UXV3171" s="607"/>
      <c r="UXW3171" s="607"/>
      <c r="UXX3171" s="607"/>
      <c r="UXY3171" s="607"/>
      <c r="UXZ3171" s="607"/>
      <c r="UYA3171" s="607"/>
      <c r="UYB3171" s="607"/>
      <c r="UYC3171" s="607"/>
      <c r="UYD3171" s="607"/>
      <c r="UYE3171" s="607"/>
      <c r="UYF3171" s="607"/>
      <c r="UYG3171" s="607"/>
      <c r="UYH3171" s="607"/>
      <c r="UYI3171" s="607"/>
      <c r="UYJ3171" s="607"/>
      <c r="UYK3171" s="607"/>
      <c r="UYL3171" s="607"/>
      <c r="UYM3171" s="607"/>
      <c r="UYN3171" s="607"/>
      <c r="UYO3171" s="607"/>
      <c r="UYP3171" s="607"/>
      <c r="UYQ3171" s="607"/>
      <c r="UYR3171" s="607"/>
      <c r="UYS3171" s="607"/>
      <c r="UYT3171" s="607"/>
      <c r="UYU3171" s="607"/>
      <c r="UYV3171" s="607"/>
      <c r="UYW3171" s="607"/>
      <c r="UYX3171" s="607"/>
      <c r="UYY3171" s="607"/>
      <c r="UYZ3171" s="607"/>
      <c r="UZA3171" s="607"/>
      <c r="UZB3171" s="607"/>
      <c r="UZC3171" s="607"/>
      <c r="UZD3171" s="607"/>
      <c r="UZE3171" s="607"/>
      <c r="UZF3171" s="607"/>
      <c r="UZG3171" s="607"/>
      <c r="UZH3171" s="607"/>
      <c r="UZI3171" s="607"/>
      <c r="UZJ3171" s="607"/>
      <c r="UZK3171" s="607"/>
      <c r="UZL3171" s="607"/>
      <c r="UZM3171" s="607"/>
      <c r="UZN3171" s="607"/>
      <c r="UZO3171" s="607"/>
      <c r="UZP3171" s="607"/>
      <c r="UZQ3171" s="607"/>
      <c r="UZR3171" s="607"/>
      <c r="UZS3171" s="607"/>
      <c r="UZT3171" s="607"/>
      <c r="UZU3171" s="607"/>
      <c r="UZV3171" s="607"/>
      <c r="UZW3171" s="607"/>
      <c r="UZX3171" s="607"/>
      <c r="UZY3171" s="607"/>
      <c r="UZZ3171" s="607"/>
      <c r="VAA3171" s="607"/>
      <c r="VAB3171" s="607"/>
      <c r="VAC3171" s="607"/>
      <c r="VAD3171" s="607"/>
      <c r="VAE3171" s="607"/>
      <c r="VAF3171" s="607"/>
      <c r="VAG3171" s="607"/>
      <c r="VAH3171" s="607"/>
      <c r="VAI3171" s="607"/>
      <c r="VAJ3171" s="607"/>
      <c r="VAK3171" s="607"/>
      <c r="VAL3171" s="607"/>
      <c r="VAM3171" s="607"/>
      <c r="VAN3171" s="607"/>
      <c r="VAO3171" s="607"/>
      <c r="VAP3171" s="607"/>
      <c r="VAQ3171" s="607"/>
      <c r="VAR3171" s="607"/>
      <c r="VAS3171" s="607"/>
      <c r="VAT3171" s="607"/>
      <c r="VAU3171" s="607"/>
      <c r="VAV3171" s="607"/>
      <c r="VAW3171" s="607"/>
      <c r="VAX3171" s="607"/>
      <c r="VAY3171" s="607"/>
      <c r="VAZ3171" s="607"/>
      <c r="VBA3171" s="607"/>
      <c r="VBB3171" s="607"/>
      <c r="VBC3171" s="607"/>
      <c r="VBD3171" s="607"/>
      <c r="VBE3171" s="607"/>
      <c r="VBF3171" s="607"/>
      <c r="VBG3171" s="607"/>
      <c r="VBH3171" s="607"/>
      <c r="VBI3171" s="607"/>
      <c r="VBJ3171" s="607"/>
      <c r="VBK3171" s="607"/>
      <c r="VBL3171" s="607"/>
      <c r="VBM3171" s="607"/>
      <c r="VBN3171" s="607"/>
      <c r="VBO3171" s="607"/>
      <c r="VBP3171" s="607"/>
      <c r="VBQ3171" s="607"/>
      <c r="VBR3171" s="607"/>
      <c r="VBS3171" s="607"/>
      <c r="VBT3171" s="607"/>
      <c r="VBU3171" s="607"/>
      <c r="VBV3171" s="607"/>
      <c r="VBW3171" s="607"/>
      <c r="VBX3171" s="607"/>
      <c r="VBY3171" s="607"/>
      <c r="VBZ3171" s="607"/>
      <c r="VCA3171" s="607"/>
      <c r="VCB3171" s="607"/>
      <c r="VCC3171" s="607"/>
      <c r="VCD3171" s="607"/>
      <c r="VCE3171" s="607"/>
      <c r="VCF3171" s="607"/>
      <c r="VCG3171" s="607"/>
      <c r="VCH3171" s="607"/>
      <c r="VCI3171" s="607"/>
      <c r="VCJ3171" s="607"/>
      <c r="VCK3171" s="607"/>
      <c r="VCL3171" s="607"/>
      <c r="VCM3171" s="607"/>
      <c r="VCN3171" s="607"/>
      <c r="VCO3171" s="607"/>
      <c r="VCP3171" s="607"/>
      <c r="VCQ3171" s="607"/>
      <c r="VCR3171" s="607"/>
      <c r="VCS3171" s="607"/>
      <c r="VCT3171" s="607"/>
      <c r="VCU3171" s="607"/>
      <c r="VCV3171" s="607"/>
      <c r="VCW3171" s="607"/>
      <c r="VCX3171" s="607"/>
      <c r="VCY3171" s="607"/>
      <c r="VCZ3171" s="607"/>
      <c r="VDA3171" s="607"/>
      <c r="VDB3171" s="607"/>
      <c r="VDC3171" s="607"/>
      <c r="VDD3171" s="607"/>
      <c r="VDE3171" s="607"/>
      <c r="VDF3171" s="607"/>
      <c r="VDG3171" s="607"/>
      <c r="VDH3171" s="607"/>
      <c r="VDI3171" s="607"/>
      <c r="VDJ3171" s="607"/>
      <c r="VDK3171" s="607"/>
      <c r="VDL3171" s="607"/>
      <c r="VDM3171" s="607"/>
      <c r="VDN3171" s="607"/>
      <c r="VDO3171" s="607"/>
      <c r="VDP3171" s="607"/>
      <c r="VDQ3171" s="607"/>
      <c r="VDR3171" s="607"/>
      <c r="VDS3171" s="607"/>
      <c r="VDT3171" s="607"/>
      <c r="VDU3171" s="607"/>
      <c r="VDV3171" s="607"/>
      <c r="VDW3171" s="607"/>
      <c r="VDX3171" s="607"/>
      <c r="VDY3171" s="607"/>
      <c r="VDZ3171" s="607"/>
      <c r="VEA3171" s="607"/>
      <c r="VEB3171" s="607"/>
      <c r="VEC3171" s="607"/>
      <c r="VED3171" s="607"/>
      <c r="VEE3171" s="607"/>
      <c r="VEF3171" s="607"/>
      <c r="VEG3171" s="607"/>
      <c r="VEH3171" s="607"/>
      <c r="VEI3171" s="607"/>
      <c r="VEJ3171" s="607"/>
      <c r="VEK3171" s="607"/>
      <c r="VEL3171" s="607"/>
      <c r="VEM3171" s="607"/>
      <c r="VEN3171" s="607"/>
      <c r="VEO3171" s="607"/>
      <c r="VEP3171" s="607"/>
      <c r="VEQ3171" s="607"/>
      <c r="VER3171" s="607"/>
      <c r="VES3171" s="607"/>
      <c r="VET3171" s="607"/>
      <c r="VEU3171" s="607"/>
      <c r="VEV3171" s="607"/>
      <c r="VEW3171" s="607"/>
      <c r="VEX3171" s="607"/>
      <c r="VEY3171" s="607"/>
      <c r="VEZ3171" s="607"/>
      <c r="VFA3171" s="607"/>
      <c r="VFB3171" s="607"/>
      <c r="VFC3171" s="607"/>
      <c r="VFD3171" s="607"/>
      <c r="VFE3171" s="607"/>
      <c r="VFF3171" s="607"/>
      <c r="VFG3171" s="607"/>
      <c r="VFH3171" s="607"/>
      <c r="VFI3171" s="607"/>
      <c r="VFJ3171" s="607"/>
      <c r="VFK3171" s="607"/>
      <c r="VFL3171" s="607"/>
      <c r="VFM3171" s="607"/>
      <c r="VFN3171" s="607"/>
      <c r="VFO3171" s="607"/>
      <c r="VFP3171" s="607"/>
      <c r="VFQ3171" s="607"/>
      <c r="VFR3171" s="607"/>
      <c r="VFS3171" s="607"/>
      <c r="VFT3171" s="607"/>
      <c r="VFU3171" s="607"/>
      <c r="VFV3171" s="607"/>
      <c r="VFW3171" s="607"/>
      <c r="VFX3171" s="607"/>
      <c r="VFY3171" s="607"/>
      <c r="VFZ3171" s="607"/>
      <c r="VGA3171" s="607"/>
      <c r="VGB3171" s="607"/>
      <c r="VGC3171" s="607"/>
      <c r="VGD3171" s="607"/>
      <c r="VGE3171" s="607"/>
      <c r="VGF3171" s="607"/>
      <c r="VGG3171" s="607"/>
      <c r="VGH3171" s="607"/>
      <c r="VGI3171" s="607"/>
      <c r="VGJ3171" s="607"/>
      <c r="VGK3171" s="607"/>
      <c r="VGL3171" s="607"/>
      <c r="VGM3171" s="607"/>
      <c r="VGN3171" s="607"/>
      <c r="VGO3171" s="607"/>
      <c r="VGP3171" s="607"/>
      <c r="VGQ3171" s="607"/>
      <c r="VGR3171" s="607"/>
      <c r="VGS3171" s="607"/>
      <c r="VGT3171" s="607"/>
      <c r="VGU3171" s="607"/>
      <c r="VGV3171" s="607"/>
      <c r="VGW3171" s="607"/>
      <c r="VGX3171" s="607"/>
      <c r="VGY3171" s="607"/>
      <c r="VGZ3171" s="607"/>
      <c r="VHA3171" s="607"/>
      <c r="VHB3171" s="607"/>
      <c r="VHC3171" s="607"/>
      <c r="VHD3171" s="607"/>
      <c r="VHE3171" s="607"/>
      <c r="VHF3171" s="607"/>
      <c r="VHG3171" s="607"/>
      <c r="VHH3171" s="607"/>
      <c r="VHI3171" s="607"/>
      <c r="VHJ3171" s="607"/>
      <c r="VHK3171" s="607"/>
      <c r="VHL3171" s="607"/>
      <c r="VHM3171" s="607"/>
      <c r="VHN3171" s="607"/>
      <c r="VHO3171" s="607"/>
      <c r="VHP3171" s="607"/>
      <c r="VHQ3171" s="607"/>
      <c r="VHR3171" s="607"/>
      <c r="VHS3171" s="607"/>
      <c r="VHT3171" s="607"/>
      <c r="VHU3171" s="607"/>
      <c r="VHV3171" s="607"/>
      <c r="VHW3171" s="607"/>
      <c r="VHX3171" s="607"/>
      <c r="VHY3171" s="607"/>
      <c r="VHZ3171" s="607"/>
      <c r="VIA3171" s="607"/>
      <c r="VIB3171" s="607"/>
      <c r="VIC3171" s="607"/>
      <c r="VID3171" s="607"/>
      <c r="VIE3171" s="607"/>
      <c r="VIF3171" s="607"/>
      <c r="VIG3171" s="607"/>
      <c r="VIH3171" s="607"/>
      <c r="VII3171" s="607"/>
      <c r="VIJ3171" s="607"/>
      <c r="VIK3171" s="607"/>
      <c r="VIL3171" s="607"/>
      <c r="VIM3171" s="607"/>
      <c r="VIN3171" s="607"/>
      <c r="VIO3171" s="607"/>
      <c r="VIP3171" s="607"/>
      <c r="VIQ3171" s="607"/>
      <c r="VIR3171" s="607"/>
      <c r="VIS3171" s="607"/>
      <c r="VIT3171" s="607"/>
      <c r="VIU3171" s="607"/>
      <c r="VIV3171" s="607"/>
      <c r="VIW3171" s="607"/>
      <c r="VIX3171" s="607"/>
      <c r="VIY3171" s="607"/>
      <c r="VIZ3171" s="607"/>
      <c r="VJA3171" s="607"/>
      <c r="VJB3171" s="607"/>
      <c r="VJC3171" s="607"/>
      <c r="VJD3171" s="607"/>
      <c r="VJE3171" s="607"/>
      <c r="VJF3171" s="607"/>
      <c r="VJG3171" s="607"/>
      <c r="VJH3171" s="607"/>
      <c r="VJI3171" s="607"/>
      <c r="VJJ3171" s="607"/>
      <c r="VJK3171" s="607"/>
      <c r="VJL3171" s="607"/>
      <c r="VJM3171" s="607"/>
      <c r="VJN3171" s="607"/>
      <c r="VJO3171" s="607"/>
      <c r="VJP3171" s="607"/>
      <c r="VJQ3171" s="607"/>
      <c r="VJR3171" s="607"/>
      <c r="VJS3171" s="607"/>
      <c r="VJT3171" s="607"/>
      <c r="VJU3171" s="607"/>
      <c r="VJV3171" s="607"/>
      <c r="VJW3171" s="607"/>
      <c r="VJX3171" s="607"/>
      <c r="VJY3171" s="607"/>
      <c r="VJZ3171" s="607"/>
      <c r="VKA3171" s="607"/>
      <c r="VKB3171" s="607"/>
      <c r="VKC3171" s="607"/>
      <c r="VKD3171" s="607"/>
      <c r="VKE3171" s="607"/>
      <c r="VKF3171" s="607"/>
      <c r="VKG3171" s="607"/>
      <c r="VKH3171" s="607"/>
      <c r="VKI3171" s="607"/>
      <c r="VKJ3171" s="607"/>
      <c r="VKK3171" s="607"/>
      <c r="VKL3171" s="607"/>
      <c r="VKM3171" s="607"/>
      <c r="VKN3171" s="607"/>
      <c r="VKO3171" s="607"/>
      <c r="VKP3171" s="607"/>
      <c r="VKQ3171" s="607"/>
      <c r="VKR3171" s="607"/>
      <c r="VKS3171" s="607"/>
      <c r="VKT3171" s="607"/>
      <c r="VKU3171" s="607"/>
      <c r="VKV3171" s="607"/>
      <c r="VKW3171" s="607"/>
      <c r="VKX3171" s="607"/>
      <c r="VKY3171" s="607"/>
      <c r="VKZ3171" s="607"/>
      <c r="VLA3171" s="607"/>
      <c r="VLB3171" s="607"/>
      <c r="VLC3171" s="607"/>
      <c r="VLD3171" s="607"/>
      <c r="VLE3171" s="607"/>
      <c r="VLF3171" s="607"/>
      <c r="VLG3171" s="607"/>
      <c r="VLH3171" s="607"/>
      <c r="VLI3171" s="607"/>
      <c r="VLJ3171" s="607"/>
      <c r="VLK3171" s="607"/>
      <c r="VLL3171" s="607"/>
      <c r="VLM3171" s="607"/>
      <c r="VLN3171" s="607"/>
      <c r="VLO3171" s="607"/>
      <c r="VLP3171" s="607"/>
      <c r="VLQ3171" s="607"/>
      <c r="VLR3171" s="607"/>
      <c r="VLS3171" s="607"/>
      <c r="VLT3171" s="607"/>
      <c r="VLU3171" s="607"/>
      <c r="VLV3171" s="607"/>
      <c r="VLW3171" s="607"/>
      <c r="VLX3171" s="607"/>
      <c r="VLY3171" s="607"/>
      <c r="VLZ3171" s="607"/>
      <c r="VMA3171" s="607"/>
      <c r="VMB3171" s="607"/>
      <c r="VMC3171" s="607"/>
      <c r="VMD3171" s="607"/>
      <c r="VME3171" s="607"/>
      <c r="VMF3171" s="607"/>
      <c r="VMG3171" s="607"/>
      <c r="VMH3171" s="607"/>
      <c r="VMI3171" s="607"/>
      <c r="VMJ3171" s="607"/>
      <c r="VMK3171" s="607"/>
      <c r="VML3171" s="607"/>
      <c r="VMM3171" s="607"/>
      <c r="VMN3171" s="607"/>
      <c r="VMO3171" s="607"/>
      <c r="VMP3171" s="607"/>
      <c r="VMQ3171" s="607"/>
      <c r="VMR3171" s="607"/>
      <c r="VMS3171" s="607"/>
      <c r="VMT3171" s="607"/>
      <c r="VMU3171" s="607"/>
      <c r="VMV3171" s="607"/>
      <c r="VMW3171" s="607"/>
      <c r="VMX3171" s="607"/>
      <c r="VMY3171" s="607"/>
      <c r="VMZ3171" s="607"/>
      <c r="VNA3171" s="607"/>
      <c r="VNB3171" s="607"/>
      <c r="VNC3171" s="607"/>
      <c r="VND3171" s="607"/>
      <c r="VNE3171" s="607"/>
      <c r="VNF3171" s="607"/>
      <c r="VNG3171" s="607"/>
      <c r="VNH3171" s="607"/>
      <c r="VNI3171" s="607"/>
      <c r="VNJ3171" s="607"/>
      <c r="VNK3171" s="607"/>
      <c r="VNL3171" s="607"/>
      <c r="VNM3171" s="607"/>
      <c r="VNN3171" s="607"/>
      <c r="VNO3171" s="607"/>
      <c r="VNP3171" s="607"/>
      <c r="VNQ3171" s="607"/>
      <c r="VNR3171" s="607"/>
      <c r="VNS3171" s="607"/>
      <c r="VNT3171" s="607"/>
      <c r="VNU3171" s="607"/>
      <c r="VNV3171" s="607"/>
      <c r="VNW3171" s="607"/>
      <c r="VNX3171" s="607"/>
      <c r="VNY3171" s="607"/>
      <c r="VNZ3171" s="607"/>
      <c r="VOA3171" s="607"/>
      <c r="VOB3171" s="607"/>
      <c r="VOC3171" s="607"/>
      <c r="VOD3171" s="607"/>
      <c r="VOE3171" s="607"/>
      <c r="VOF3171" s="607"/>
      <c r="VOG3171" s="607"/>
      <c r="VOH3171" s="607"/>
      <c r="VOI3171" s="607"/>
      <c r="VOJ3171" s="607"/>
      <c r="VOK3171" s="607"/>
      <c r="VOL3171" s="607"/>
      <c r="VOM3171" s="607"/>
      <c r="VON3171" s="607"/>
      <c r="VOO3171" s="607"/>
      <c r="VOP3171" s="607"/>
      <c r="VOQ3171" s="607"/>
      <c r="VOR3171" s="607"/>
      <c r="VOS3171" s="607"/>
      <c r="VOT3171" s="607"/>
      <c r="VOU3171" s="607"/>
      <c r="VOV3171" s="607"/>
      <c r="VOW3171" s="607"/>
      <c r="VOX3171" s="607"/>
      <c r="VOY3171" s="607"/>
      <c r="VOZ3171" s="607"/>
      <c r="VPA3171" s="607"/>
      <c r="VPB3171" s="607"/>
      <c r="VPC3171" s="607"/>
      <c r="VPD3171" s="607"/>
      <c r="VPE3171" s="607"/>
      <c r="VPF3171" s="607"/>
      <c r="VPG3171" s="607"/>
      <c r="VPH3171" s="607"/>
      <c r="VPI3171" s="607"/>
      <c r="VPJ3171" s="607"/>
      <c r="VPK3171" s="607"/>
      <c r="VPL3171" s="607"/>
      <c r="VPM3171" s="607"/>
      <c r="VPN3171" s="607"/>
      <c r="VPO3171" s="607"/>
      <c r="VPP3171" s="607"/>
      <c r="VPQ3171" s="607"/>
      <c r="VPR3171" s="607"/>
      <c r="VPS3171" s="607"/>
      <c r="VPT3171" s="607"/>
      <c r="VPU3171" s="607"/>
      <c r="VPV3171" s="607"/>
      <c r="VPW3171" s="607"/>
      <c r="VPX3171" s="607"/>
      <c r="VPY3171" s="607"/>
      <c r="VPZ3171" s="607"/>
      <c r="VQA3171" s="607"/>
      <c r="VQB3171" s="607"/>
      <c r="VQC3171" s="607"/>
      <c r="VQD3171" s="607"/>
      <c r="VQE3171" s="607"/>
      <c r="VQF3171" s="607"/>
      <c r="VQG3171" s="607"/>
      <c r="VQH3171" s="607"/>
      <c r="VQI3171" s="607"/>
      <c r="VQJ3171" s="607"/>
      <c r="VQK3171" s="607"/>
      <c r="VQL3171" s="607"/>
      <c r="VQM3171" s="607"/>
      <c r="VQN3171" s="607"/>
      <c r="VQO3171" s="607"/>
      <c r="VQP3171" s="607"/>
      <c r="VQQ3171" s="607"/>
      <c r="VQR3171" s="607"/>
      <c r="VQS3171" s="607"/>
      <c r="VQT3171" s="607"/>
      <c r="VQU3171" s="607"/>
      <c r="VQV3171" s="607"/>
      <c r="VQW3171" s="607"/>
      <c r="VQX3171" s="607"/>
      <c r="VQY3171" s="607"/>
      <c r="VQZ3171" s="607"/>
      <c r="VRA3171" s="607"/>
      <c r="VRB3171" s="607"/>
      <c r="VRC3171" s="607"/>
      <c r="VRD3171" s="607"/>
      <c r="VRE3171" s="607"/>
      <c r="VRF3171" s="607"/>
      <c r="VRG3171" s="607"/>
      <c r="VRH3171" s="607"/>
      <c r="VRI3171" s="607"/>
      <c r="VRJ3171" s="607"/>
      <c r="VRK3171" s="607"/>
      <c r="VRL3171" s="607"/>
      <c r="VRM3171" s="607"/>
      <c r="VRN3171" s="607"/>
      <c r="VRO3171" s="607"/>
      <c r="VRP3171" s="607"/>
      <c r="VRQ3171" s="607"/>
      <c r="VRR3171" s="607"/>
      <c r="VRS3171" s="607"/>
      <c r="VRT3171" s="607"/>
      <c r="VRU3171" s="607"/>
      <c r="VRV3171" s="607"/>
      <c r="VRW3171" s="607"/>
      <c r="VRX3171" s="607"/>
      <c r="VRY3171" s="607"/>
      <c r="VRZ3171" s="607"/>
      <c r="VSA3171" s="607"/>
      <c r="VSB3171" s="607"/>
      <c r="VSC3171" s="607"/>
      <c r="VSD3171" s="607"/>
      <c r="VSE3171" s="607"/>
      <c r="VSF3171" s="607"/>
      <c r="VSG3171" s="607"/>
      <c r="VSH3171" s="607"/>
      <c r="VSI3171" s="607"/>
      <c r="VSJ3171" s="607"/>
      <c r="VSK3171" s="607"/>
      <c r="VSL3171" s="607"/>
      <c r="VSM3171" s="607"/>
      <c r="VSN3171" s="607"/>
      <c r="VSO3171" s="607"/>
      <c r="VSP3171" s="607"/>
      <c r="VSQ3171" s="607"/>
      <c r="VSR3171" s="607"/>
      <c r="VSS3171" s="607"/>
      <c r="VST3171" s="607"/>
      <c r="VSU3171" s="607"/>
      <c r="VSV3171" s="607"/>
      <c r="VSW3171" s="607"/>
      <c r="VSX3171" s="607"/>
      <c r="VSY3171" s="607"/>
      <c r="VSZ3171" s="607"/>
      <c r="VTA3171" s="607"/>
      <c r="VTB3171" s="607"/>
      <c r="VTC3171" s="607"/>
      <c r="VTD3171" s="607"/>
      <c r="VTE3171" s="607"/>
      <c r="VTF3171" s="607"/>
      <c r="VTG3171" s="607"/>
      <c r="VTH3171" s="607"/>
      <c r="VTI3171" s="607"/>
      <c r="VTJ3171" s="607"/>
      <c r="VTK3171" s="607"/>
      <c r="VTL3171" s="607"/>
      <c r="VTM3171" s="607"/>
      <c r="VTN3171" s="607"/>
      <c r="VTO3171" s="607"/>
      <c r="VTP3171" s="607"/>
      <c r="VTQ3171" s="607"/>
      <c r="VTR3171" s="607"/>
      <c r="VTS3171" s="607"/>
      <c r="VTT3171" s="607"/>
      <c r="VTU3171" s="607"/>
      <c r="VTV3171" s="607"/>
      <c r="VTW3171" s="607"/>
      <c r="VTX3171" s="607"/>
      <c r="VTY3171" s="607"/>
      <c r="VTZ3171" s="607"/>
      <c r="VUA3171" s="607"/>
      <c r="VUB3171" s="607"/>
      <c r="VUC3171" s="607"/>
      <c r="VUD3171" s="607"/>
      <c r="VUE3171" s="607"/>
      <c r="VUF3171" s="607"/>
      <c r="VUG3171" s="607"/>
      <c r="VUH3171" s="607"/>
      <c r="VUI3171" s="607"/>
      <c r="VUJ3171" s="607"/>
      <c r="VUK3171" s="607"/>
      <c r="VUL3171" s="607"/>
      <c r="VUM3171" s="607"/>
      <c r="VUN3171" s="607"/>
      <c r="VUO3171" s="607"/>
      <c r="VUP3171" s="607"/>
      <c r="VUQ3171" s="607"/>
      <c r="VUR3171" s="607"/>
      <c r="VUS3171" s="607"/>
      <c r="VUT3171" s="607"/>
      <c r="VUU3171" s="607"/>
      <c r="VUV3171" s="607"/>
      <c r="VUW3171" s="607"/>
      <c r="VUX3171" s="607"/>
      <c r="VUY3171" s="607"/>
      <c r="VUZ3171" s="607"/>
      <c r="VVA3171" s="607"/>
      <c r="VVB3171" s="607"/>
      <c r="VVC3171" s="607"/>
      <c r="VVD3171" s="607"/>
      <c r="VVE3171" s="607"/>
      <c r="VVF3171" s="607"/>
      <c r="VVG3171" s="607"/>
      <c r="VVH3171" s="607"/>
      <c r="VVI3171" s="607"/>
      <c r="VVJ3171" s="607"/>
      <c r="VVK3171" s="607"/>
      <c r="VVL3171" s="607"/>
      <c r="VVM3171" s="607"/>
      <c r="VVN3171" s="607"/>
      <c r="VVO3171" s="607"/>
      <c r="VVP3171" s="607"/>
      <c r="VVQ3171" s="607"/>
      <c r="VVR3171" s="607"/>
      <c r="VVS3171" s="607"/>
      <c r="VVT3171" s="607"/>
      <c r="VVU3171" s="607"/>
      <c r="VVV3171" s="607"/>
      <c r="VVW3171" s="607"/>
      <c r="VVX3171" s="607"/>
      <c r="VVY3171" s="607"/>
      <c r="VVZ3171" s="607"/>
      <c r="VWA3171" s="607"/>
      <c r="VWB3171" s="607"/>
      <c r="VWC3171" s="607"/>
      <c r="VWD3171" s="607"/>
      <c r="VWE3171" s="607"/>
      <c r="VWF3171" s="607"/>
      <c r="VWG3171" s="607"/>
      <c r="VWH3171" s="607"/>
      <c r="VWI3171" s="607"/>
      <c r="VWJ3171" s="607"/>
      <c r="VWK3171" s="607"/>
      <c r="VWL3171" s="607"/>
      <c r="VWM3171" s="607"/>
      <c r="VWN3171" s="607"/>
      <c r="VWO3171" s="607"/>
      <c r="VWP3171" s="607"/>
      <c r="VWQ3171" s="607"/>
      <c r="VWR3171" s="607"/>
      <c r="VWS3171" s="607"/>
      <c r="VWT3171" s="607"/>
      <c r="VWU3171" s="607"/>
      <c r="VWV3171" s="607"/>
      <c r="VWW3171" s="607"/>
      <c r="VWX3171" s="607"/>
      <c r="VWY3171" s="607"/>
      <c r="VWZ3171" s="607"/>
      <c r="VXA3171" s="607"/>
      <c r="VXB3171" s="607"/>
      <c r="VXC3171" s="607"/>
      <c r="VXD3171" s="607"/>
      <c r="VXE3171" s="607"/>
      <c r="VXF3171" s="607"/>
      <c r="VXG3171" s="607"/>
      <c r="VXH3171" s="607"/>
      <c r="VXI3171" s="607"/>
      <c r="VXJ3171" s="607"/>
      <c r="VXK3171" s="607"/>
      <c r="VXL3171" s="607"/>
      <c r="VXM3171" s="607"/>
      <c r="VXN3171" s="607"/>
      <c r="VXO3171" s="607"/>
      <c r="VXP3171" s="607"/>
      <c r="VXQ3171" s="607"/>
      <c r="VXR3171" s="607"/>
      <c r="VXS3171" s="607"/>
      <c r="VXT3171" s="607"/>
      <c r="VXU3171" s="607"/>
      <c r="VXV3171" s="607"/>
      <c r="VXW3171" s="607"/>
      <c r="VXX3171" s="607"/>
      <c r="VXY3171" s="607"/>
      <c r="VXZ3171" s="607"/>
      <c r="VYA3171" s="607"/>
      <c r="VYB3171" s="607"/>
      <c r="VYC3171" s="607"/>
      <c r="VYD3171" s="607"/>
      <c r="VYE3171" s="607"/>
      <c r="VYF3171" s="607"/>
      <c r="VYG3171" s="607"/>
      <c r="VYH3171" s="607"/>
      <c r="VYI3171" s="607"/>
      <c r="VYJ3171" s="607"/>
      <c r="VYK3171" s="607"/>
      <c r="VYL3171" s="607"/>
      <c r="VYM3171" s="607"/>
      <c r="VYN3171" s="607"/>
      <c r="VYO3171" s="607"/>
      <c r="VYP3171" s="607"/>
      <c r="VYQ3171" s="607"/>
      <c r="VYR3171" s="607"/>
      <c r="VYS3171" s="607"/>
      <c r="VYT3171" s="607"/>
      <c r="VYU3171" s="607"/>
      <c r="VYV3171" s="607"/>
      <c r="VYW3171" s="607"/>
      <c r="VYX3171" s="607"/>
      <c r="VYY3171" s="607"/>
      <c r="VYZ3171" s="607"/>
      <c r="VZA3171" s="607"/>
      <c r="VZB3171" s="607"/>
      <c r="VZC3171" s="607"/>
      <c r="VZD3171" s="607"/>
      <c r="VZE3171" s="607"/>
      <c r="VZF3171" s="607"/>
      <c r="VZG3171" s="607"/>
      <c r="VZH3171" s="607"/>
      <c r="VZI3171" s="607"/>
      <c r="VZJ3171" s="607"/>
      <c r="VZK3171" s="607"/>
      <c r="VZL3171" s="607"/>
      <c r="VZM3171" s="607"/>
      <c r="VZN3171" s="607"/>
      <c r="VZO3171" s="607"/>
      <c r="VZP3171" s="607"/>
      <c r="VZQ3171" s="607"/>
      <c r="VZR3171" s="607"/>
      <c r="VZS3171" s="607"/>
      <c r="VZT3171" s="607"/>
      <c r="VZU3171" s="607"/>
      <c r="VZV3171" s="607"/>
      <c r="VZW3171" s="607"/>
      <c r="VZX3171" s="607"/>
      <c r="VZY3171" s="607"/>
      <c r="VZZ3171" s="607"/>
      <c r="WAA3171" s="607"/>
      <c r="WAB3171" s="607"/>
      <c r="WAC3171" s="607"/>
      <c r="WAD3171" s="607"/>
      <c r="WAE3171" s="607"/>
      <c r="WAF3171" s="607"/>
      <c r="WAG3171" s="607"/>
      <c r="WAH3171" s="607"/>
      <c r="WAI3171" s="607"/>
      <c r="WAJ3171" s="607"/>
      <c r="WAK3171" s="607"/>
      <c r="WAL3171" s="607"/>
      <c r="WAM3171" s="607"/>
      <c r="WAN3171" s="607"/>
      <c r="WAO3171" s="607"/>
      <c r="WAP3171" s="607"/>
      <c r="WAQ3171" s="607"/>
      <c r="WAR3171" s="607"/>
      <c r="WAS3171" s="607"/>
      <c r="WAT3171" s="607"/>
      <c r="WAU3171" s="607"/>
      <c r="WAV3171" s="607"/>
      <c r="WAW3171" s="607"/>
      <c r="WAX3171" s="607"/>
      <c r="WAY3171" s="607"/>
      <c r="WAZ3171" s="607"/>
      <c r="WBA3171" s="607"/>
      <c r="WBB3171" s="607"/>
      <c r="WBC3171" s="607"/>
      <c r="WBD3171" s="607"/>
      <c r="WBE3171" s="607"/>
      <c r="WBF3171" s="607"/>
      <c r="WBG3171" s="607"/>
      <c r="WBH3171" s="607"/>
      <c r="WBI3171" s="607"/>
      <c r="WBJ3171" s="607"/>
      <c r="WBK3171" s="607"/>
      <c r="WBL3171" s="607"/>
      <c r="WBM3171" s="607"/>
      <c r="WBN3171" s="607"/>
      <c r="WBO3171" s="607"/>
      <c r="WBP3171" s="607"/>
      <c r="WBQ3171" s="607"/>
      <c r="WBR3171" s="607"/>
      <c r="WBS3171" s="607"/>
      <c r="WBT3171" s="607"/>
      <c r="WBU3171" s="607"/>
      <c r="WBV3171" s="607"/>
      <c r="WBW3171" s="607"/>
      <c r="WBX3171" s="607"/>
      <c r="WBY3171" s="607"/>
      <c r="WBZ3171" s="607"/>
      <c r="WCA3171" s="607"/>
      <c r="WCB3171" s="607"/>
      <c r="WCC3171" s="607"/>
      <c r="WCD3171" s="607"/>
      <c r="WCE3171" s="607"/>
      <c r="WCF3171" s="607"/>
      <c r="WCG3171" s="607"/>
      <c r="WCH3171" s="607"/>
      <c r="WCI3171" s="607"/>
      <c r="WCJ3171" s="607"/>
      <c r="WCK3171" s="607"/>
      <c r="WCL3171" s="607"/>
      <c r="WCM3171" s="607"/>
      <c r="WCN3171" s="607"/>
      <c r="WCO3171" s="607"/>
      <c r="WCP3171" s="607"/>
      <c r="WCQ3171" s="607"/>
      <c r="WCR3171" s="607"/>
      <c r="WCS3171" s="607"/>
      <c r="WCT3171" s="607"/>
      <c r="WCU3171" s="607"/>
      <c r="WCV3171" s="607"/>
      <c r="WCW3171" s="607"/>
      <c r="WCX3171" s="607"/>
      <c r="WCY3171" s="607"/>
      <c r="WCZ3171" s="607"/>
      <c r="WDA3171" s="607"/>
      <c r="WDB3171" s="607"/>
      <c r="WDC3171" s="607"/>
      <c r="WDD3171" s="607"/>
      <c r="WDE3171" s="607"/>
      <c r="WDF3171" s="607"/>
      <c r="WDG3171" s="607"/>
      <c r="WDH3171" s="607"/>
      <c r="WDI3171" s="607"/>
      <c r="WDJ3171" s="607"/>
      <c r="WDK3171" s="607"/>
      <c r="WDL3171" s="607"/>
      <c r="WDM3171" s="607"/>
      <c r="WDN3171" s="607"/>
      <c r="WDO3171" s="607"/>
      <c r="WDP3171" s="607"/>
      <c r="WDQ3171" s="607"/>
      <c r="WDR3171" s="607"/>
      <c r="WDS3171" s="607"/>
      <c r="WDT3171" s="607"/>
      <c r="WDU3171" s="607"/>
      <c r="WDV3171" s="607"/>
      <c r="WDW3171" s="607"/>
      <c r="WDX3171" s="607"/>
      <c r="WDY3171" s="607"/>
      <c r="WDZ3171" s="607"/>
      <c r="WEA3171" s="607"/>
      <c r="WEB3171" s="607"/>
      <c r="WEC3171" s="607"/>
      <c r="WED3171" s="607"/>
      <c r="WEE3171" s="607"/>
      <c r="WEF3171" s="607"/>
      <c r="WEG3171" s="607"/>
      <c r="WEH3171" s="607"/>
      <c r="WEI3171" s="607"/>
      <c r="WEJ3171" s="607"/>
      <c r="WEK3171" s="607"/>
      <c r="WEL3171" s="607"/>
      <c r="WEM3171" s="607"/>
      <c r="WEN3171" s="607"/>
      <c r="WEO3171" s="607"/>
      <c r="WEP3171" s="607"/>
      <c r="WEQ3171" s="607"/>
      <c r="WER3171" s="607"/>
      <c r="WES3171" s="607"/>
      <c r="WET3171" s="607"/>
      <c r="WEU3171" s="607"/>
      <c r="WEV3171" s="607"/>
      <c r="WEW3171" s="607"/>
      <c r="WEX3171" s="607"/>
      <c r="WEY3171" s="607"/>
      <c r="WEZ3171" s="607"/>
      <c r="WFA3171" s="607"/>
      <c r="WFB3171" s="607"/>
      <c r="WFC3171" s="607"/>
      <c r="WFD3171" s="607"/>
      <c r="WFE3171" s="607"/>
      <c r="WFF3171" s="607"/>
      <c r="WFG3171" s="607"/>
      <c r="WFH3171" s="607"/>
      <c r="WFI3171" s="607"/>
      <c r="WFJ3171" s="607"/>
      <c r="WFK3171" s="607"/>
      <c r="WFL3171" s="607"/>
      <c r="WFM3171" s="607"/>
      <c r="WFN3171" s="607"/>
      <c r="WFO3171" s="607"/>
      <c r="WFP3171" s="607"/>
      <c r="WFQ3171" s="607"/>
      <c r="WFR3171" s="607"/>
      <c r="WFS3171" s="607"/>
      <c r="WFT3171" s="607"/>
      <c r="WFU3171" s="607"/>
      <c r="WFV3171" s="607"/>
      <c r="WFW3171" s="607"/>
      <c r="WFX3171" s="607"/>
      <c r="WFY3171" s="607"/>
      <c r="WFZ3171" s="607"/>
      <c r="WGA3171" s="607"/>
      <c r="WGB3171" s="607"/>
      <c r="WGC3171" s="607"/>
      <c r="WGD3171" s="607"/>
      <c r="WGE3171" s="607"/>
      <c r="WGF3171" s="607"/>
      <c r="WGG3171" s="607"/>
      <c r="WGH3171" s="607"/>
      <c r="WGI3171" s="607"/>
      <c r="WGJ3171" s="607"/>
      <c r="WGK3171" s="607"/>
      <c r="WGL3171" s="607"/>
      <c r="WGM3171" s="607"/>
      <c r="WGN3171" s="607"/>
      <c r="WGO3171" s="607"/>
      <c r="WGP3171" s="607"/>
      <c r="WGQ3171" s="607"/>
      <c r="WGR3171" s="607"/>
      <c r="WGS3171" s="607"/>
      <c r="WGT3171" s="607"/>
      <c r="WGU3171" s="607"/>
      <c r="WGV3171" s="607"/>
      <c r="WGW3171" s="607"/>
      <c r="WGX3171" s="607"/>
      <c r="WGY3171" s="607"/>
      <c r="WGZ3171" s="607"/>
      <c r="WHA3171" s="607"/>
      <c r="WHB3171" s="607"/>
      <c r="WHC3171" s="607"/>
      <c r="WHD3171" s="607"/>
      <c r="WHE3171" s="607"/>
      <c r="WHF3171" s="607"/>
      <c r="WHG3171" s="607"/>
      <c r="WHH3171" s="607"/>
      <c r="WHI3171" s="607"/>
      <c r="WHJ3171" s="607"/>
      <c r="WHK3171" s="607"/>
      <c r="WHL3171" s="607"/>
      <c r="WHM3171" s="607"/>
      <c r="WHN3171" s="607"/>
      <c r="WHO3171" s="607"/>
      <c r="WHP3171" s="607"/>
      <c r="WHQ3171" s="607"/>
      <c r="WHR3171" s="607"/>
      <c r="WHS3171" s="607"/>
      <c r="WHT3171" s="607"/>
      <c r="WHU3171" s="607"/>
      <c r="WHV3171" s="607"/>
      <c r="WHW3171" s="607"/>
      <c r="WHX3171" s="607"/>
      <c r="WHY3171" s="607"/>
      <c r="WHZ3171" s="607"/>
      <c r="WIA3171" s="607"/>
      <c r="WIB3171" s="607"/>
      <c r="WIC3171" s="607"/>
      <c r="WID3171" s="607"/>
      <c r="WIE3171" s="607"/>
      <c r="WIF3171" s="607"/>
      <c r="WIG3171" s="607"/>
      <c r="WIH3171" s="607"/>
      <c r="WII3171" s="607"/>
      <c r="WIJ3171" s="607"/>
      <c r="WIK3171" s="607"/>
      <c r="WIL3171" s="607"/>
      <c r="WIM3171" s="607"/>
      <c r="WIN3171" s="607"/>
      <c r="WIO3171" s="607"/>
      <c r="WIP3171" s="607"/>
      <c r="WIQ3171" s="607"/>
      <c r="WIR3171" s="607"/>
      <c r="WIS3171" s="607"/>
      <c r="WIT3171" s="607"/>
      <c r="WIU3171" s="607"/>
      <c r="WIV3171" s="607"/>
      <c r="WIW3171" s="607"/>
      <c r="WIX3171" s="607"/>
      <c r="WIY3171" s="607"/>
      <c r="WIZ3171" s="607"/>
      <c r="WJA3171" s="607"/>
      <c r="WJB3171" s="607"/>
      <c r="WJC3171" s="607"/>
      <c r="WJD3171" s="607"/>
      <c r="WJE3171" s="607"/>
      <c r="WJF3171" s="607"/>
      <c r="WJG3171" s="607"/>
      <c r="WJH3171" s="607"/>
      <c r="WJI3171" s="607"/>
      <c r="WJJ3171" s="607"/>
      <c r="WJK3171" s="607"/>
      <c r="WJL3171" s="607"/>
      <c r="WJM3171" s="607"/>
      <c r="WJN3171" s="607"/>
      <c r="WJO3171" s="607"/>
      <c r="WJP3171" s="607"/>
      <c r="WJQ3171" s="607"/>
      <c r="WJR3171" s="607"/>
      <c r="WJS3171" s="607"/>
      <c r="WJT3171" s="607"/>
      <c r="WJU3171" s="607"/>
      <c r="WJV3171" s="607"/>
      <c r="WJW3171" s="607"/>
      <c r="WJX3171" s="607"/>
      <c r="WJY3171" s="607"/>
      <c r="WJZ3171" s="607"/>
      <c r="WKA3171" s="607"/>
      <c r="WKB3171" s="607"/>
      <c r="WKC3171" s="607"/>
      <c r="WKD3171" s="607"/>
      <c r="WKE3171" s="607"/>
      <c r="WKF3171" s="607"/>
      <c r="WKG3171" s="607"/>
      <c r="WKH3171" s="607"/>
      <c r="WKI3171" s="607"/>
      <c r="WKJ3171" s="607"/>
      <c r="WKK3171" s="607"/>
      <c r="WKL3171" s="607"/>
      <c r="WKM3171" s="607"/>
      <c r="WKN3171" s="607"/>
      <c r="WKO3171" s="607"/>
      <c r="WKP3171" s="607"/>
      <c r="WKQ3171" s="607"/>
      <c r="WKR3171" s="607"/>
      <c r="WKS3171" s="607"/>
      <c r="WKT3171" s="607"/>
      <c r="WKU3171" s="607"/>
      <c r="WKV3171" s="607"/>
      <c r="WKW3171" s="607"/>
      <c r="WKX3171" s="607"/>
      <c r="WKY3171" s="607"/>
      <c r="WKZ3171" s="607"/>
      <c r="WLA3171" s="607"/>
      <c r="WLB3171" s="607"/>
      <c r="WLC3171" s="607"/>
      <c r="WLD3171" s="607"/>
      <c r="WLE3171" s="607"/>
      <c r="WLF3171" s="607"/>
      <c r="WLG3171" s="607"/>
      <c r="WLH3171" s="607"/>
      <c r="WLI3171" s="607"/>
      <c r="WLJ3171" s="607"/>
      <c r="WLK3171" s="607"/>
      <c r="WLL3171" s="607"/>
      <c r="WLM3171" s="607"/>
      <c r="WLN3171" s="607"/>
      <c r="WLO3171" s="607"/>
      <c r="WLP3171" s="607"/>
      <c r="WLQ3171" s="607"/>
      <c r="WLR3171" s="607"/>
      <c r="WLS3171" s="607"/>
      <c r="WLT3171" s="607"/>
      <c r="WLU3171" s="607"/>
      <c r="WLV3171" s="607"/>
      <c r="WLW3171" s="607"/>
      <c r="WLX3171" s="607"/>
      <c r="WLY3171" s="607"/>
      <c r="WLZ3171" s="607"/>
      <c r="WMA3171" s="607"/>
      <c r="WMB3171" s="607"/>
      <c r="WMC3171" s="607"/>
      <c r="WMD3171" s="607"/>
      <c r="WME3171" s="607"/>
      <c r="WMF3171" s="607"/>
      <c r="WMG3171" s="607"/>
      <c r="WMH3171" s="607"/>
      <c r="WMI3171" s="607"/>
      <c r="WMJ3171" s="607"/>
      <c r="WMK3171" s="607"/>
      <c r="WML3171" s="607"/>
      <c r="WMM3171" s="607"/>
      <c r="WMN3171" s="607"/>
      <c r="WMO3171" s="607"/>
      <c r="WMP3171" s="607"/>
      <c r="WMQ3171" s="607"/>
      <c r="WMR3171" s="607"/>
      <c r="WMS3171" s="607"/>
      <c r="WMT3171" s="607"/>
      <c r="WMU3171" s="607"/>
      <c r="WMV3171" s="607"/>
      <c r="WMW3171" s="607"/>
      <c r="WMX3171" s="607"/>
      <c r="WMY3171" s="607"/>
      <c r="WMZ3171" s="607"/>
      <c r="WNA3171" s="607"/>
      <c r="WNB3171" s="607"/>
      <c r="WNC3171" s="607"/>
      <c r="WND3171" s="607"/>
      <c r="WNE3171" s="607"/>
      <c r="WNF3171" s="607"/>
      <c r="WNG3171" s="607"/>
      <c r="WNH3171" s="607"/>
      <c r="WNI3171" s="607"/>
      <c r="WNJ3171" s="607"/>
      <c r="WNK3171" s="607"/>
      <c r="WNL3171" s="607"/>
      <c r="WNM3171" s="607"/>
      <c r="WNN3171" s="607"/>
      <c r="WNO3171" s="607"/>
      <c r="WNP3171" s="607"/>
      <c r="WNQ3171" s="607"/>
      <c r="WNR3171" s="607"/>
      <c r="WNS3171" s="607"/>
      <c r="WNT3171" s="607"/>
      <c r="WNU3171" s="607"/>
      <c r="WNV3171" s="607"/>
      <c r="WNW3171" s="607"/>
      <c r="WNX3171" s="607"/>
      <c r="WNY3171" s="607"/>
      <c r="WNZ3171" s="607"/>
      <c r="WOA3171" s="607"/>
      <c r="WOB3171" s="607"/>
      <c r="WOC3171" s="607"/>
      <c r="WOD3171" s="607"/>
      <c r="WOE3171" s="607"/>
      <c r="WOF3171" s="607"/>
      <c r="WOG3171" s="607"/>
      <c r="WOH3171" s="607"/>
      <c r="WOI3171" s="607"/>
      <c r="WOJ3171" s="607"/>
      <c r="WOK3171" s="607"/>
      <c r="WOL3171" s="607"/>
      <c r="WOM3171" s="607"/>
      <c r="WON3171" s="607"/>
      <c r="WOO3171" s="607"/>
      <c r="WOP3171" s="607"/>
      <c r="WOQ3171" s="607"/>
      <c r="WOR3171" s="607"/>
      <c r="WOS3171" s="607"/>
      <c r="WOT3171" s="607"/>
      <c r="WOU3171" s="607"/>
      <c r="WOV3171" s="607"/>
      <c r="WOW3171" s="607"/>
      <c r="WOX3171" s="607"/>
      <c r="WOY3171" s="607"/>
      <c r="WOZ3171" s="607"/>
      <c r="WPA3171" s="607"/>
      <c r="WPB3171" s="607"/>
      <c r="WPC3171" s="607"/>
      <c r="WPD3171" s="607"/>
      <c r="WPE3171" s="607"/>
      <c r="WPF3171" s="607"/>
      <c r="WPG3171" s="607"/>
      <c r="WPH3171" s="607"/>
      <c r="WPI3171" s="607"/>
      <c r="WPJ3171" s="607"/>
      <c r="WPK3171" s="607"/>
      <c r="WPL3171" s="607"/>
      <c r="WPM3171" s="607"/>
      <c r="WPN3171" s="607"/>
      <c r="WPO3171" s="607"/>
      <c r="WPP3171" s="607"/>
      <c r="WPQ3171" s="607"/>
      <c r="WPR3171" s="607"/>
      <c r="WPS3171" s="607"/>
      <c r="WPT3171" s="607"/>
      <c r="WPU3171" s="607"/>
      <c r="WPV3171" s="607"/>
      <c r="WPW3171" s="607"/>
      <c r="WPX3171" s="607"/>
      <c r="WPY3171" s="607"/>
      <c r="WPZ3171" s="607"/>
      <c r="WQA3171" s="607"/>
      <c r="WQB3171" s="607"/>
      <c r="WQC3171" s="607"/>
      <c r="WQD3171" s="607"/>
      <c r="WQE3171" s="607"/>
      <c r="WQF3171" s="607"/>
      <c r="WQG3171" s="607"/>
      <c r="WQH3171" s="607"/>
      <c r="WQI3171" s="607"/>
      <c r="WQJ3171" s="607"/>
      <c r="WQK3171" s="607"/>
      <c r="WQL3171" s="607"/>
      <c r="WQM3171" s="607"/>
      <c r="WQN3171" s="607"/>
      <c r="WQO3171" s="607"/>
      <c r="WQP3171" s="607"/>
      <c r="WQQ3171" s="607"/>
      <c r="WQR3171" s="607"/>
      <c r="WQS3171" s="607"/>
      <c r="WQT3171" s="607"/>
      <c r="WQU3171" s="607"/>
      <c r="WQV3171" s="607"/>
      <c r="WQW3171" s="607"/>
      <c r="WQX3171" s="607"/>
      <c r="WQY3171" s="607"/>
      <c r="WQZ3171" s="607"/>
      <c r="WRA3171" s="607"/>
      <c r="WRB3171" s="607"/>
      <c r="WRC3171" s="607"/>
      <c r="WRD3171" s="607"/>
      <c r="WRE3171" s="607"/>
      <c r="WRF3171" s="607"/>
      <c r="WRG3171" s="607"/>
      <c r="WRH3171" s="607"/>
      <c r="WRI3171" s="607"/>
      <c r="WRJ3171" s="607"/>
      <c r="WRK3171" s="607"/>
      <c r="WRL3171" s="607"/>
      <c r="WRM3171" s="607"/>
      <c r="WRN3171" s="607"/>
      <c r="WRO3171" s="607"/>
      <c r="WRP3171" s="607"/>
      <c r="WRQ3171" s="607"/>
      <c r="WRR3171" s="607"/>
      <c r="WRS3171" s="607"/>
      <c r="WRT3171" s="607"/>
      <c r="WRU3171" s="607"/>
      <c r="WRV3171" s="607"/>
      <c r="WRW3171" s="607"/>
      <c r="WRX3171" s="607"/>
      <c r="WRY3171" s="607"/>
      <c r="WRZ3171" s="607"/>
      <c r="WSA3171" s="607"/>
      <c r="WSB3171" s="607"/>
      <c r="WSC3171" s="607"/>
      <c r="WSD3171" s="607"/>
      <c r="WSE3171" s="607"/>
      <c r="WSF3171" s="607"/>
      <c r="WSG3171" s="607"/>
      <c r="WSH3171" s="607"/>
      <c r="WSI3171" s="607"/>
      <c r="WSJ3171" s="607"/>
      <c r="WSK3171" s="607"/>
      <c r="WSL3171" s="607"/>
      <c r="WSM3171" s="607"/>
      <c r="WSN3171" s="607"/>
      <c r="WSO3171" s="607"/>
      <c r="WSP3171" s="607"/>
      <c r="WSQ3171" s="607"/>
      <c r="WSR3171" s="607"/>
      <c r="WSS3171" s="607"/>
      <c r="WST3171" s="607"/>
      <c r="WSU3171" s="607"/>
      <c r="WSV3171" s="607"/>
      <c r="WSW3171" s="607"/>
      <c r="WSX3171" s="607"/>
      <c r="WSY3171" s="607"/>
      <c r="WSZ3171" s="607"/>
      <c r="WTA3171" s="607"/>
      <c r="WTB3171" s="607"/>
      <c r="WTC3171" s="607"/>
      <c r="WTD3171" s="607"/>
      <c r="WTE3171" s="607"/>
      <c r="WTF3171" s="607"/>
      <c r="WTG3171" s="607"/>
      <c r="WTH3171" s="607"/>
      <c r="WTI3171" s="607"/>
      <c r="WTJ3171" s="607"/>
      <c r="WTK3171" s="607"/>
      <c r="WTL3171" s="607"/>
      <c r="WTM3171" s="607"/>
      <c r="WTN3171" s="607"/>
      <c r="WTO3171" s="607"/>
      <c r="WTP3171" s="607"/>
      <c r="WTQ3171" s="607"/>
      <c r="WTR3171" s="607"/>
      <c r="WTS3171" s="607"/>
      <c r="WTT3171" s="607"/>
      <c r="WTU3171" s="607"/>
      <c r="WTV3171" s="607"/>
      <c r="WTW3171" s="607"/>
      <c r="WTX3171" s="607"/>
      <c r="WTY3171" s="607"/>
      <c r="WTZ3171" s="607"/>
      <c r="WUA3171" s="607"/>
      <c r="WUB3171" s="607"/>
      <c r="WUC3171" s="607"/>
      <c r="WUD3171" s="607"/>
      <c r="WUE3171" s="607"/>
      <c r="WUF3171" s="607"/>
      <c r="WUG3171" s="607"/>
      <c r="WUH3171" s="607"/>
      <c r="WUI3171" s="607"/>
      <c r="WUJ3171" s="607"/>
      <c r="WUK3171" s="607"/>
      <c r="WUL3171" s="607"/>
      <c r="WUM3171" s="607"/>
      <c r="WUN3171" s="607"/>
      <c r="WUO3171" s="607"/>
      <c r="WUP3171" s="607"/>
      <c r="WUQ3171" s="607"/>
      <c r="WUR3171" s="607"/>
      <c r="WUS3171" s="607"/>
      <c r="WUT3171" s="607"/>
      <c r="WUU3171" s="607"/>
      <c r="WUV3171" s="607"/>
      <c r="WUW3171" s="607"/>
      <c r="WUX3171" s="607"/>
      <c r="WUY3171" s="607"/>
      <c r="WUZ3171" s="607"/>
      <c r="WVA3171" s="607"/>
      <c r="WVB3171" s="607"/>
      <c r="WVC3171" s="607"/>
      <c r="WVD3171" s="607"/>
      <c r="WVE3171" s="607"/>
      <c r="WVF3171" s="607"/>
      <c r="WVG3171" s="607"/>
      <c r="WVH3171" s="607"/>
      <c r="WVI3171" s="607"/>
      <c r="WVJ3171" s="607"/>
      <c r="WVK3171" s="607"/>
      <c r="WVL3171" s="607"/>
      <c r="WVM3171" s="607"/>
      <c r="WVN3171" s="607"/>
      <c r="WVO3171" s="607"/>
      <c r="WVP3171" s="607"/>
      <c r="WVQ3171" s="607"/>
      <c r="WVR3171" s="607"/>
      <c r="WVS3171" s="607"/>
      <c r="WVT3171" s="607"/>
      <c r="WVU3171" s="607"/>
      <c r="WVV3171" s="607"/>
      <c r="WVW3171" s="607"/>
      <c r="WVX3171" s="607"/>
      <c r="WVY3171" s="607"/>
      <c r="WVZ3171" s="607"/>
      <c r="WWA3171" s="607"/>
      <c r="WWB3171" s="607"/>
      <c r="WWC3171" s="607"/>
      <c r="WWD3171" s="607"/>
      <c r="WWE3171" s="607"/>
      <c r="WWF3171" s="607"/>
      <c r="WWG3171" s="607"/>
      <c r="WWH3171" s="607"/>
      <c r="WWI3171" s="607"/>
      <c r="WWJ3171" s="607"/>
      <c r="WWK3171" s="607"/>
      <c r="WWL3171" s="607"/>
      <c r="WWM3171" s="607"/>
      <c r="WWN3171" s="607"/>
      <c r="WWO3171" s="607"/>
      <c r="WWP3171" s="607"/>
      <c r="WWQ3171" s="607"/>
      <c r="WWR3171" s="607"/>
      <c r="WWS3171" s="607"/>
      <c r="WWT3171" s="607"/>
      <c r="WWU3171" s="607"/>
      <c r="WWV3171" s="607"/>
      <c r="WWW3171" s="607"/>
      <c r="WWX3171" s="607"/>
      <c r="WWY3171" s="607"/>
      <c r="WWZ3171" s="607"/>
      <c r="WXA3171" s="607"/>
      <c r="WXB3171" s="607"/>
      <c r="WXC3171" s="607"/>
      <c r="WXD3171" s="607"/>
      <c r="WXE3171" s="607"/>
      <c r="WXF3171" s="607"/>
      <c r="WXG3171" s="607"/>
      <c r="WXH3171" s="607"/>
      <c r="WXI3171" s="607"/>
      <c r="WXJ3171" s="607"/>
      <c r="WXK3171" s="607"/>
      <c r="WXL3171" s="607"/>
      <c r="WXM3171" s="607"/>
      <c r="WXN3171" s="607"/>
      <c r="WXO3171" s="607"/>
      <c r="WXP3171" s="607"/>
      <c r="WXQ3171" s="607"/>
      <c r="WXR3171" s="607"/>
      <c r="WXS3171" s="607"/>
      <c r="WXT3171" s="607"/>
      <c r="WXU3171" s="607"/>
      <c r="WXV3171" s="607"/>
      <c r="WXW3171" s="607"/>
      <c r="WXX3171" s="607"/>
      <c r="WXY3171" s="607"/>
      <c r="WXZ3171" s="607"/>
      <c r="WYA3171" s="607"/>
      <c r="WYB3171" s="607"/>
      <c r="WYC3171" s="607"/>
      <c r="WYD3171" s="607"/>
      <c r="WYE3171" s="607"/>
      <c r="WYF3171" s="607"/>
      <c r="WYG3171" s="607"/>
      <c r="WYH3171" s="607"/>
      <c r="WYI3171" s="607"/>
      <c r="WYJ3171" s="607"/>
      <c r="WYK3171" s="607"/>
      <c r="WYL3171" s="607"/>
      <c r="WYM3171" s="607"/>
      <c r="WYN3171" s="607"/>
      <c r="WYO3171" s="607"/>
      <c r="WYP3171" s="607"/>
      <c r="WYQ3171" s="607"/>
      <c r="WYR3171" s="607"/>
      <c r="WYS3171" s="607"/>
      <c r="WYT3171" s="607"/>
      <c r="WYU3171" s="607"/>
      <c r="WYV3171" s="607"/>
      <c r="WYW3171" s="607"/>
      <c r="WYX3171" s="607"/>
      <c r="WYY3171" s="607"/>
      <c r="WYZ3171" s="607"/>
      <c r="WZA3171" s="607"/>
      <c r="WZB3171" s="607"/>
      <c r="WZC3171" s="607"/>
      <c r="WZD3171" s="607"/>
      <c r="WZE3171" s="607"/>
      <c r="WZF3171" s="607"/>
      <c r="WZG3171" s="607"/>
      <c r="WZH3171" s="607"/>
      <c r="WZI3171" s="607"/>
      <c r="WZJ3171" s="607"/>
      <c r="WZK3171" s="607"/>
      <c r="WZL3171" s="607"/>
      <c r="WZM3171" s="607"/>
      <c r="WZN3171" s="607"/>
      <c r="WZO3171" s="607"/>
      <c r="WZP3171" s="607"/>
      <c r="WZQ3171" s="607"/>
      <c r="WZR3171" s="607"/>
      <c r="WZS3171" s="607"/>
      <c r="WZT3171" s="607"/>
      <c r="WZU3171" s="607"/>
      <c r="WZV3171" s="607"/>
      <c r="WZW3171" s="607"/>
      <c r="WZX3171" s="607"/>
      <c r="WZY3171" s="607"/>
      <c r="WZZ3171" s="607"/>
      <c r="XAA3171" s="607"/>
      <c r="XAB3171" s="607"/>
      <c r="XAC3171" s="607"/>
      <c r="XAD3171" s="607"/>
      <c r="XAE3171" s="607"/>
      <c r="XAF3171" s="607"/>
      <c r="XAG3171" s="607"/>
      <c r="XAH3171" s="607"/>
      <c r="XAI3171" s="607"/>
      <c r="XAJ3171" s="607"/>
      <c r="XAK3171" s="607"/>
      <c r="XAL3171" s="607"/>
      <c r="XAM3171" s="607"/>
      <c r="XAN3171" s="607"/>
      <c r="XAO3171" s="607"/>
      <c r="XAP3171" s="607"/>
      <c r="XAQ3171" s="607"/>
      <c r="XAR3171" s="607"/>
      <c r="XAS3171" s="607"/>
      <c r="XAT3171" s="607"/>
      <c r="XAU3171" s="607"/>
      <c r="XAV3171" s="607"/>
      <c r="XAW3171" s="607"/>
      <c r="XAX3171" s="607"/>
      <c r="XAY3171" s="607"/>
      <c r="XAZ3171" s="607"/>
      <c r="XBA3171" s="607"/>
      <c r="XBB3171" s="607"/>
      <c r="XBC3171" s="607"/>
      <c r="XBD3171" s="607"/>
      <c r="XBE3171" s="607"/>
      <c r="XBF3171" s="607"/>
      <c r="XBG3171" s="607"/>
      <c r="XBH3171" s="607"/>
      <c r="XBI3171" s="607"/>
      <c r="XBJ3171" s="607"/>
      <c r="XBK3171" s="607"/>
      <c r="XBL3171" s="607"/>
      <c r="XBM3171" s="607"/>
      <c r="XBN3171" s="607"/>
      <c r="XBO3171" s="607"/>
      <c r="XBP3171" s="607"/>
      <c r="XBQ3171" s="607"/>
      <c r="XBR3171" s="607"/>
      <c r="XBS3171" s="607"/>
      <c r="XBT3171" s="607"/>
      <c r="XBU3171" s="607"/>
      <c r="XBV3171" s="607"/>
      <c r="XBW3171" s="607"/>
      <c r="XBX3171" s="607"/>
      <c r="XBY3171" s="607"/>
      <c r="XBZ3171" s="607"/>
      <c r="XCA3171" s="607"/>
      <c r="XCB3171" s="607"/>
      <c r="XCC3171" s="607"/>
      <c r="XCD3171" s="607"/>
      <c r="XCE3171" s="607"/>
      <c r="XCF3171" s="607"/>
      <c r="XCG3171" s="607"/>
      <c r="XCH3171" s="607"/>
      <c r="XCI3171" s="607"/>
      <c r="XCJ3171" s="607"/>
      <c r="XCK3171" s="607"/>
      <c r="XCL3171" s="607"/>
      <c r="XCM3171" s="607"/>
      <c r="XCN3171" s="607"/>
      <c r="XCO3171" s="607"/>
      <c r="XCP3171" s="607"/>
      <c r="XCQ3171" s="607"/>
      <c r="XCR3171" s="607"/>
      <c r="XCS3171" s="607"/>
      <c r="XCT3171" s="607"/>
      <c r="XCU3171" s="607"/>
      <c r="XCV3171" s="607"/>
      <c r="XCW3171" s="607"/>
      <c r="XCX3171" s="607"/>
      <c r="XCY3171" s="607"/>
      <c r="XCZ3171" s="607"/>
      <c r="XDA3171" s="607"/>
      <c r="XDB3171" s="607"/>
      <c r="XDC3171" s="607"/>
      <c r="XDD3171" s="607"/>
      <c r="XDE3171" s="607"/>
      <c r="XDF3171" s="607"/>
      <c r="XDG3171" s="607"/>
      <c r="XDH3171" s="607"/>
      <c r="XDI3171" s="607"/>
      <c r="XDJ3171" s="607"/>
      <c r="XDK3171" s="607"/>
      <c r="XDL3171" s="607"/>
      <c r="XDM3171" s="607"/>
      <c r="XDN3171" s="607"/>
      <c r="XDO3171" s="607"/>
      <c r="XDP3171" s="607"/>
      <c r="XDQ3171" s="607"/>
      <c r="XDR3171" s="607"/>
      <c r="XDS3171" s="607"/>
      <c r="XDT3171" s="607"/>
      <c r="XDU3171" s="607"/>
      <c r="XDV3171" s="607"/>
      <c r="XDW3171" s="607"/>
      <c r="XDX3171" s="607"/>
      <c r="XDY3171" s="607"/>
      <c r="XDZ3171" s="607"/>
      <c r="XEA3171" s="607"/>
      <c r="XEB3171" s="607"/>
      <c r="XEC3171" s="607"/>
      <c r="XED3171" s="607"/>
      <c r="XEE3171" s="607"/>
      <c r="XEF3171" s="607"/>
      <c r="XEG3171" s="607"/>
      <c r="XEH3171" s="607"/>
      <c r="XEI3171" s="607"/>
      <c r="XEJ3171" s="607"/>
      <c r="XEK3171" s="607"/>
      <c r="XEL3171" s="607"/>
      <c r="XEM3171" s="607"/>
      <c r="XEN3171" s="607"/>
      <c r="XEO3171" s="607"/>
      <c r="XEP3171" s="607"/>
      <c r="XEQ3171" s="607"/>
      <c r="XER3171" s="607"/>
      <c r="XES3171" s="607"/>
      <c r="XET3171" s="607"/>
      <c r="XEU3171" s="607"/>
      <c r="XEV3171" s="607"/>
      <c r="XEW3171" s="607"/>
      <c r="XEX3171" s="607"/>
      <c r="XEY3171" s="607"/>
      <c r="XEZ3171" s="607"/>
      <c r="XFA3171" s="607"/>
      <c r="XFB3171" s="607"/>
      <c r="XFC3171" s="607"/>
      <c r="XFD3171" s="607"/>
    </row>
    <row r="3172" spans="1:16384">
      <c r="A3172" s="1398"/>
      <c r="B3172" s="607"/>
      <c r="C3172" s="763" t="s">
        <v>8042</v>
      </c>
      <c r="D3172" s="763" t="s">
        <v>518</v>
      </c>
      <c r="E3172" s="809" t="s">
        <v>172</v>
      </c>
      <c r="F3172" s="809" t="s">
        <v>121</v>
      </c>
      <c r="G3172" s="764">
        <v>450000</v>
      </c>
      <c r="H3172" s="764">
        <v>450000</v>
      </c>
      <c r="I3172" s="14">
        <v>1</v>
      </c>
      <c r="J3172" s="607"/>
      <c r="K3172" s="607"/>
      <c r="L3172" s="607"/>
      <c r="M3172" s="607"/>
      <c r="N3172" s="607"/>
      <c r="O3172" s="607"/>
      <c r="P3172" s="607"/>
      <c r="Q3172" s="607"/>
      <c r="R3172" s="607"/>
      <c r="S3172" s="607"/>
      <c r="T3172" s="607"/>
      <c r="U3172" s="607"/>
      <c r="V3172" s="607"/>
      <c r="W3172" s="607"/>
      <c r="X3172" s="607"/>
      <c r="Y3172" s="607"/>
      <c r="Z3172" s="607"/>
      <c r="AA3172" s="607"/>
      <c r="AB3172" s="607"/>
      <c r="AC3172" s="607"/>
      <c r="AD3172" s="607"/>
      <c r="AE3172" s="607"/>
      <c r="AF3172" s="607"/>
      <c r="AG3172" s="607"/>
      <c r="AH3172" s="607"/>
      <c r="AI3172" s="607"/>
      <c r="AJ3172" s="607"/>
      <c r="AK3172" s="607"/>
      <c r="AL3172" s="607"/>
      <c r="AM3172" s="607"/>
      <c r="AN3172" s="607"/>
      <c r="AO3172" s="607"/>
      <c r="AP3172" s="607"/>
      <c r="AQ3172" s="607"/>
      <c r="AR3172" s="607"/>
      <c r="AS3172" s="607"/>
      <c r="AT3172" s="607"/>
      <c r="AU3172" s="607"/>
      <c r="AV3172" s="607"/>
      <c r="AW3172" s="607"/>
      <c r="AX3172" s="607"/>
      <c r="AY3172" s="607"/>
      <c r="AZ3172" s="607"/>
      <c r="BA3172" s="607"/>
      <c r="BB3172" s="607"/>
      <c r="BC3172" s="607"/>
      <c r="BD3172" s="607"/>
      <c r="BE3172" s="607"/>
      <c r="BF3172" s="607"/>
      <c r="BG3172" s="607"/>
      <c r="BH3172" s="607"/>
      <c r="BI3172" s="607"/>
      <c r="BJ3172" s="607"/>
      <c r="BK3172" s="607"/>
      <c r="BL3172" s="607"/>
      <c r="BM3172" s="607"/>
      <c r="BN3172" s="607"/>
      <c r="BO3172" s="607"/>
      <c r="BP3172" s="607"/>
      <c r="BQ3172" s="607"/>
      <c r="BR3172" s="607"/>
      <c r="BS3172" s="607"/>
      <c r="BT3172" s="607"/>
      <c r="BU3172" s="607"/>
      <c r="BV3172" s="607"/>
      <c r="BW3172" s="607"/>
      <c r="BX3172" s="607"/>
      <c r="BY3172" s="607"/>
      <c r="BZ3172" s="607"/>
      <c r="CA3172" s="607"/>
      <c r="CB3172" s="607"/>
      <c r="CC3172" s="607"/>
      <c r="CD3172" s="607"/>
      <c r="CE3172" s="607"/>
      <c r="CF3172" s="607"/>
      <c r="CG3172" s="607"/>
      <c r="CH3172" s="607"/>
      <c r="CI3172" s="607"/>
      <c r="CJ3172" s="607"/>
      <c r="CK3172" s="607"/>
      <c r="CL3172" s="607"/>
      <c r="CM3172" s="607"/>
      <c r="CN3172" s="607"/>
      <c r="CO3172" s="607"/>
      <c r="CP3172" s="607"/>
      <c r="CQ3172" s="607"/>
      <c r="CR3172" s="607"/>
      <c r="CS3172" s="607"/>
      <c r="CT3172" s="607"/>
      <c r="CU3172" s="607"/>
      <c r="CV3172" s="607"/>
      <c r="CW3172" s="607"/>
      <c r="CX3172" s="607"/>
      <c r="CY3172" s="607"/>
      <c r="CZ3172" s="607"/>
      <c r="DA3172" s="607"/>
      <c r="DB3172" s="607"/>
      <c r="DC3172" s="607"/>
      <c r="DD3172" s="607"/>
      <c r="DE3172" s="607"/>
      <c r="DF3172" s="607"/>
      <c r="DG3172" s="607"/>
      <c r="DH3172" s="607"/>
      <c r="DI3172" s="607"/>
      <c r="DJ3172" s="607"/>
      <c r="DK3172" s="607"/>
      <c r="DL3172" s="607"/>
      <c r="DM3172" s="607"/>
      <c r="DN3172" s="607"/>
      <c r="DO3172" s="607"/>
      <c r="DP3172" s="607"/>
      <c r="DQ3172" s="607"/>
      <c r="DR3172" s="607"/>
      <c r="DS3172" s="607"/>
      <c r="DT3172" s="607"/>
      <c r="DU3172" s="607"/>
      <c r="DV3172" s="607"/>
      <c r="DW3172" s="607"/>
      <c r="DX3172" s="607"/>
      <c r="DY3172" s="607"/>
      <c r="DZ3172" s="607"/>
      <c r="EA3172" s="607"/>
      <c r="EB3172" s="607"/>
      <c r="EC3172" s="607"/>
      <c r="ED3172" s="607"/>
      <c r="EE3172" s="607"/>
      <c r="EF3172" s="607"/>
      <c r="EG3172" s="607"/>
      <c r="EH3172" s="607"/>
      <c r="EI3172" s="607"/>
      <c r="EJ3172" s="607"/>
      <c r="EK3172" s="607"/>
      <c r="EL3172" s="607"/>
      <c r="EM3172" s="607"/>
      <c r="EN3172" s="607"/>
      <c r="EO3172" s="607"/>
      <c r="EP3172" s="607"/>
      <c r="EQ3172" s="607"/>
      <c r="ER3172" s="607"/>
      <c r="ES3172" s="607"/>
      <c r="ET3172" s="607"/>
      <c r="EU3172" s="607"/>
      <c r="EV3172" s="607"/>
      <c r="EW3172" s="607"/>
      <c r="EX3172" s="607"/>
      <c r="EY3172" s="607"/>
      <c r="EZ3172" s="607"/>
      <c r="FA3172" s="607"/>
      <c r="FB3172" s="607"/>
      <c r="FC3172" s="607"/>
      <c r="FD3172" s="607"/>
      <c r="FE3172" s="607"/>
      <c r="FF3172" s="607"/>
      <c r="FG3172" s="607"/>
      <c r="FH3172" s="607"/>
      <c r="FI3172" s="607"/>
      <c r="FJ3172" s="607"/>
      <c r="FK3172" s="607"/>
      <c r="FL3172" s="607"/>
      <c r="FM3172" s="607"/>
      <c r="FN3172" s="607"/>
      <c r="FO3172" s="607"/>
      <c r="FP3172" s="607"/>
      <c r="FQ3172" s="607"/>
      <c r="FR3172" s="607"/>
      <c r="FS3172" s="607"/>
      <c r="FT3172" s="607"/>
      <c r="FU3172" s="607"/>
      <c r="FV3172" s="607"/>
      <c r="FW3172" s="607"/>
      <c r="FX3172" s="607"/>
      <c r="FY3172" s="607"/>
      <c r="FZ3172" s="607"/>
      <c r="GA3172" s="607"/>
      <c r="GB3172" s="607"/>
      <c r="GC3172" s="607"/>
      <c r="GD3172" s="607"/>
      <c r="GE3172" s="607"/>
      <c r="GF3172" s="607"/>
      <c r="GG3172" s="607"/>
      <c r="GH3172" s="607"/>
      <c r="GI3172" s="607"/>
      <c r="GJ3172" s="607"/>
      <c r="GK3172" s="607"/>
      <c r="GL3172" s="607"/>
      <c r="GM3172" s="607"/>
      <c r="GN3172" s="607"/>
      <c r="GO3172" s="607"/>
      <c r="GP3172" s="607"/>
      <c r="GQ3172" s="607"/>
      <c r="GR3172" s="607"/>
      <c r="GS3172" s="607"/>
      <c r="GT3172" s="607"/>
      <c r="GU3172" s="607"/>
      <c r="GV3172" s="607"/>
      <c r="GW3172" s="607"/>
      <c r="GX3172" s="607"/>
      <c r="GY3172" s="607"/>
      <c r="GZ3172" s="607"/>
      <c r="HA3172" s="607"/>
      <c r="HB3172" s="607"/>
      <c r="HC3172" s="607"/>
      <c r="HD3172" s="607"/>
      <c r="HE3172" s="607"/>
      <c r="HF3172" s="607"/>
      <c r="HG3172" s="607"/>
      <c r="HH3172" s="607"/>
      <c r="HI3172" s="607"/>
      <c r="HJ3172" s="607"/>
      <c r="HK3172" s="607"/>
      <c r="HL3172" s="607"/>
      <c r="HM3172" s="607"/>
      <c r="HN3172" s="607"/>
      <c r="HO3172" s="607"/>
      <c r="HP3172" s="607"/>
      <c r="HQ3172" s="607"/>
      <c r="HR3172" s="607"/>
      <c r="HS3172" s="607"/>
      <c r="HT3172" s="607"/>
      <c r="HU3172" s="607"/>
      <c r="HV3172" s="607"/>
      <c r="HW3172" s="607"/>
      <c r="HX3172" s="607"/>
      <c r="HY3172" s="607"/>
      <c r="HZ3172" s="607"/>
      <c r="IA3172" s="607"/>
      <c r="IB3172" s="607"/>
      <c r="IC3172" s="607"/>
      <c r="ID3172" s="607"/>
      <c r="IE3172" s="607"/>
      <c r="IF3172" s="607"/>
      <c r="IG3172" s="607"/>
      <c r="IH3172" s="607"/>
      <c r="II3172" s="607"/>
      <c r="IJ3172" s="607"/>
      <c r="IK3172" s="607"/>
      <c r="IL3172" s="607"/>
      <c r="IM3172" s="607"/>
      <c r="IN3172" s="607"/>
      <c r="IO3172" s="607"/>
      <c r="IP3172" s="607"/>
      <c r="IQ3172" s="607"/>
      <c r="IR3172" s="607"/>
      <c r="IS3172" s="607"/>
      <c r="IT3172" s="607"/>
      <c r="IU3172" s="607"/>
      <c r="IV3172" s="607"/>
      <c r="IW3172" s="607"/>
      <c r="IX3172" s="607"/>
      <c r="IY3172" s="607"/>
      <c r="IZ3172" s="607"/>
      <c r="JA3172" s="607"/>
      <c r="JB3172" s="607"/>
      <c r="JC3172" s="607"/>
      <c r="JD3172" s="607"/>
      <c r="JE3172" s="607"/>
      <c r="JF3172" s="607"/>
      <c r="JG3172" s="607"/>
      <c r="JH3172" s="607"/>
      <c r="JI3172" s="607"/>
      <c r="JJ3172" s="607"/>
      <c r="JK3172" s="607"/>
      <c r="JL3172" s="607"/>
      <c r="JM3172" s="607"/>
      <c r="JN3172" s="607"/>
      <c r="JO3172" s="607"/>
      <c r="JP3172" s="607"/>
      <c r="JQ3172" s="607"/>
      <c r="JR3172" s="607"/>
      <c r="JS3172" s="607"/>
      <c r="JT3172" s="607"/>
      <c r="JU3172" s="607"/>
      <c r="JV3172" s="607"/>
      <c r="JW3172" s="607"/>
      <c r="JX3172" s="607"/>
      <c r="JY3172" s="607"/>
      <c r="JZ3172" s="607"/>
      <c r="KA3172" s="607"/>
      <c r="KB3172" s="607"/>
      <c r="KC3172" s="607"/>
      <c r="KD3172" s="607"/>
      <c r="KE3172" s="607"/>
      <c r="KF3172" s="607"/>
      <c r="KG3172" s="607"/>
      <c r="KH3172" s="607"/>
      <c r="KI3172" s="607"/>
      <c r="KJ3172" s="607"/>
      <c r="KK3172" s="607"/>
      <c r="KL3172" s="607"/>
      <c r="KM3172" s="607"/>
      <c r="KN3172" s="607"/>
      <c r="KO3172" s="607"/>
      <c r="KP3172" s="607"/>
      <c r="KQ3172" s="607"/>
      <c r="KR3172" s="607"/>
      <c r="KS3172" s="607"/>
      <c r="KT3172" s="607"/>
      <c r="KU3172" s="607"/>
      <c r="KV3172" s="607"/>
      <c r="KW3172" s="607"/>
      <c r="KX3172" s="607"/>
      <c r="KY3172" s="607"/>
      <c r="KZ3172" s="607"/>
      <c r="LA3172" s="607"/>
      <c r="LB3172" s="607"/>
      <c r="LC3172" s="607"/>
      <c r="LD3172" s="607"/>
      <c r="LE3172" s="607"/>
      <c r="LF3172" s="607"/>
      <c r="LG3172" s="607"/>
      <c r="LH3172" s="607"/>
      <c r="LI3172" s="607"/>
      <c r="LJ3172" s="607"/>
      <c r="LK3172" s="607"/>
      <c r="LL3172" s="607"/>
      <c r="LM3172" s="607"/>
      <c r="LN3172" s="607"/>
      <c r="LO3172" s="607"/>
      <c r="LP3172" s="607"/>
      <c r="LQ3172" s="607"/>
      <c r="LR3172" s="607"/>
      <c r="LS3172" s="607"/>
      <c r="LT3172" s="607"/>
      <c r="LU3172" s="607"/>
      <c r="LV3172" s="607"/>
      <c r="LW3172" s="607"/>
      <c r="LX3172" s="607"/>
      <c r="LY3172" s="607"/>
      <c r="LZ3172" s="607"/>
      <c r="MA3172" s="607"/>
      <c r="MB3172" s="607"/>
      <c r="MC3172" s="607"/>
      <c r="MD3172" s="607"/>
      <c r="ME3172" s="607"/>
      <c r="MF3172" s="607"/>
      <c r="MG3172" s="607"/>
      <c r="MH3172" s="607"/>
      <c r="MI3172" s="607"/>
      <c r="MJ3172" s="607"/>
      <c r="MK3172" s="607"/>
      <c r="ML3172" s="607"/>
      <c r="MM3172" s="607"/>
      <c r="MN3172" s="607"/>
      <c r="MO3172" s="607"/>
      <c r="MP3172" s="607"/>
      <c r="MQ3172" s="607"/>
      <c r="MR3172" s="607"/>
      <c r="MS3172" s="607"/>
      <c r="MT3172" s="607"/>
      <c r="MU3172" s="607"/>
      <c r="MV3172" s="607"/>
      <c r="MW3172" s="607"/>
      <c r="MX3172" s="607"/>
      <c r="MY3172" s="607"/>
      <c r="MZ3172" s="607"/>
      <c r="NA3172" s="607"/>
      <c r="NB3172" s="607"/>
      <c r="NC3172" s="607"/>
      <c r="ND3172" s="607"/>
      <c r="NE3172" s="607"/>
      <c r="NF3172" s="607"/>
      <c r="NG3172" s="607"/>
      <c r="NH3172" s="607"/>
      <c r="NI3172" s="607"/>
      <c r="NJ3172" s="607"/>
      <c r="NK3172" s="607"/>
      <c r="NL3172" s="607"/>
      <c r="NM3172" s="607"/>
      <c r="NN3172" s="607"/>
      <c r="NO3172" s="607"/>
      <c r="NP3172" s="607"/>
      <c r="NQ3172" s="607"/>
      <c r="NR3172" s="607"/>
      <c r="NS3172" s="607"/>
      <c r="NT3172" s="607"/>
      <c r="NU3172" s="607"/>
      <c r="NV3172" s="607"/>
      <c r="NW3172" s="607"/>
      <c r="NX3172" s="607"/>
      <c r="NY3172" s="607"/>
      <c r="NZ3172" s="607"/>
      <c r="OA3172" s="607"/>
      <c r="OB3172" s="607"/>
      <c r="OC3172" s="607"/>
      <c r="OD3172" s="607"/>
      <c r="OE3172" s="607"/>
      <c r="OF3172" s="607"/>
      <c r="OG3172" s="607"/>
      <c r="OH3172" s="607"/>
      <c r="OI3172" s="607"/>
      <c r="OJ3172" s="607"/>
      <c r="OK3172" s="607"/>
      <c r="OL3172" s="607"/>
      <c r="OM3172" s="607"/>
      <c r="ON3172" s="607"/>
      <c r="OO3172" s="607"/>
      <c r="OP3172" s="607"/>
      <c r="OQ3172" s="607"/>
      <c r="OR3172" s="607"/>
      <c r="OS3172" s="607"/>
      <c r="OT3172" s="607"/>
      <c r="OU3172" s="607"/>
      <c r="OV3172" s="607"/>
      <c r="OW3172" s="607"/>
      <c r="OX3172" s="607"/>
      <c r="OY3172" s="607"/>
      <c r="OZ3172" s="607"/>
      <c r="PA3172" s="607"/>
      <c r="PB3172" s="607"/>
      <c r="PC3172" s="607"/>
      <c r="PD3172" s="607"/>
      <c r="PE3172" s="607"/>
      <c r="PF3172" s="607"/>
      <c r="PG3172" s="607"/>
      <c r="PH3172" s="607"/>
      <c r="PI3172" s="607"/>
      <c r="PJ3172" s="607"/>
      <c r="PK3172" s="607"/>
      <c r="PL3172" s="607"/>
      <c r="PM3172" s="607"/>
      <c r="PN3172" s="607"/>
      <c r="PO3172" s="607"/>
      <c r="PP3172" s="607"/>
      <c r="PQ3172" s="607"/>
      <c r="PR3172" s="607"/>
      <c r="PS3172" s="607"/>
      <c r="PT3172" s="607"/>
      <c r="PU3172" s="607"/>
      <c r="PV3172" s="607"/>
      <c r="PW3172" s="607"/>
      <c r="PX3172" s="607"/>
      <c r="PY3172" s="607"/>
      <c r="PZ3172" s="607"/>
      <c r="QA3172" s="607"/>
      <c r="QB3172" s="607"/>
      <c r="QC3172" s="607"/>
      <c r="QD3172" s="607"/>
      <c r="QE3172" s="607"/>
      <c r="QF3172" s="607"/>
      <c r="QG3172" s="607"/>
      <c r="QH3172" s="607"/>
      <c r="QI3172" s="607"/>
      <c r="QJ3172" s="607"/>
      <c r="QK3172" s="607"/>
      <c r="QL3172" s="607"/>
      <c r="QM3172" s="607"/>
      <c r="QN3172" s="607"/>
      <c r="QO3172" s="607"/>
      <c r="QP3172" s="607"/>
      <c r="QQ3172" s="607"/>
      <c r="QR3172" s="607"/>
      <c r="QS3172" s="607"/>
      <c r="QT3172" s="607"/>
      <c r="QU3172" s="607"/>
      <c r="QV3172" s="607"/>
      <c r="QW3172" s="607"/>
      <c r="QX3172" s="607"/>
      <c r="QY3172" s="607"/>
      <c r="QZ3172" s="607"/>
      <c r="RA3172" s="607"/>
      <c r="RB3172" s="607"/>
      <c r="RC3172" s="607"/>
      <c r="RD3172" s="607"/>
      <c r="RE3172" s="607"/>
      <c r="RF3172" s="607"/>
      <c r="RG3172" s="607"/>
      <c r="RH3172" s="607"/>
      <c r="RI3172" s="607"/>
      <c r="RJ3172" s="607"/>
      <c r="RK3172" s="607"/>
      <c r="RL3172" s="607"/>
      <c r="RM3172" s="607"/>
      <c r="RN3172" s="607"/>
      <c r="RO3172" s="607"/>
      <c r="RP3172" s="607"/>
      <c r="RQ3172" s="607"/>
      <c r="RR3172" s="607"/>
      <c r="RS3172" s="607"/>
      <c r="RT3172" s="607"/>
      <c r="RU3172" s="607"/>
      <c r="RV3172" s="607"/>
      <c r="RW3172" s="607"/>
      <c r="RX3172" s="607"/>
      <c r="RY3172" s="607"/>
      <c r="RZ3172" s="607"/>
      <c r="SA3172" s="607"/>
      <c r="SB3172" s="607"/>
      <c r="SC3172" s="607"/>
      <c r="SD3172" s="607"/>
      <c r="SE3172" s="607"/>
      <c r="SF3172" s="607"/>
      <c r="SG3172" s="607"/>
      <c r="SH3172" s="607"/>
      <c r="SI3172" s="607"/>
      <c r="SJ3172" s="607"/>
      <c r="SK3172" s="607"/>
      <c r="SL3172" s="607"/>
      <c r="SM3172" s="607"/>
      <c r="SN3172" s="607"/>
      <c r="SO3172" s="607"/>
      <c r="SP3172" s="607"/>
      <c r="SQ3172" s="607"/>
      <c r="SR3172" s="607"/>
      <c r="SS3172" s="607"/>
      <c r="ST3172" s="607"/>
      <c r="SU3172" s="607"/>
      <c r="SV3172" s="607"/>
      <c r="SW3172" s="607"/>
      <c r="SX3172" s="607"/>
      <c r="SY3172" s="607"/>
      <c r="SZ3172" s="607"/>
      <c r="TA3172" s="607"/>
      <c r="TB3172" s="607"/>
      <c r="TC3172" s="607"/>
      <c r="TD3172" s="607"/>
      <c r="TE3172" s="607"/>
      <c r="TF3172" s="607"/>
      <c r="TG3172" s="607"/>
      <c r="TH3172" s="607"/>
      <c r="TI3172" s="607"/>
      <c r="TJ3172" s="607"/>
      <c r="TK3172" s="607"/>
      <c r="TL3172" s="607"/>
      <c r="TM3172" s="607"/>
      <c r="TN3172" s="607"/>
      <c r="TO3172" s="607"/>
      <c r="TP3172" s="607"/>
      <c r="TQ3172" s="607"/>
      <c r="TR3172" s="607"/>
      <c r="TS3172" s="607"/>
      <c r="TT3172" s="607"/>
      <c r="TU3172" s="607"/>
      <c r="TV3172" s="607"/>
      <c r="TW3172" s="607"/>
      <c r="TX3172" s="607"/>
      <c r="TY3172" s="607"/>
      <c r="TZ3172" s="607"/>
      <c r="UA3172" s="607"/>
      <c r="UB3172" s="607"/>
      <c r="UC3172" s="607"/>
      <c r="UD3172" s="607"/>
      <c r="UE3172" s="607"/>
      <c r="UF3172" s="607"/>
      <c r="UG3172" s="607"/>
      <c r="UH3172" s="607"/>
      <c r="UI3172" s="607"/>
      <c r="UJ3172" s="607"/>
      <c r="UK3172" s="607"/>
      <c r="UL3172" s="607"/>
      <c r="UM3172" s="607"/>
      <c r="UN3172" s="607"/>
      <c r="UO3172" s="607"/>
      <c r="UP3172" s="607"/>
      <c r="UQ3172" s="607"/>
      <c r="UR3172" s="607"/>
      <c r="US3172" s="607"/>
      <c r="UT3172" s="607"/>
      <c r="UU3172" s="607"/>
      <c r="UV3172" s="607"/>
      <c r="UW3172" s="607"/>
      <c r="UX3172" s="607"/>
      <c r="UY3172" s="607"/>
      <c r="UZ3172" s="607"/>
      <c r="VA3172" s="607"/>
      <c r="VB3172" s="607"/>
      <c r="VC3172" s="607"/>
      <c r="VD3172" s="607"/>
      <c r="VE3172" s="607"/>
      <c r="VF3172" s="607"/>
      <c r="VG3172" s="607"/>
      <c r="VH3172" s="607"/>
      <c r="VI3172" s="607"/>
      <c r="VJ3172" s="607"/>
      <c r="VK3172" s="607"/>
      <c r="VL3172" s="607"/>
      <c r="VM3172" s="607"/>
      <c r="VN3172" s="607"/>
      <c r="VO3172" s="607"/>
      <c r="VP3172" s="607"/>
      <c r="VQ3172" s="607"/>
      <c r="VR3172" s="607"/>
      <c r="VS3172" s="607"/>
      <c r="VT3172" s="607"/>
      <c r="VU3172" s="607"/>
      <c r="VV3172" s="607"/>
      <c r="VW3172" s="607"/>
      <c r="VX3172" s="607"/>
      <c r="VY3172" s="607"/>
      <c r="VZ3172" s="607"/>
      <c r="WA3172" s="607"/>
      <c r="WB3172" s="607"/>
      <c r="WC3172" s="607"/>
      <c r="WD3172" s="607"/>
      <c r="WE3172" s="607"/>
      <c r="WF3172" s="607"/>
      <c r="WG3172" s="607"/>
      <c r="WH3172" s="607"/>
      <c r="WI3172" s="607"/>
      <c r="WJ3172" s="607"/>
      <c r="WK3172" s="607"/>
      <c r="WL3172" s="607"/>
      <c r="WM3172" s="607"/>
      <c r="WN3172" s="607"/>
      <c r="WO3172" s="607"/>
      <c r="WP3172" s="607"/>
      <c r="WQ3172" s="607"/>
      <c r="WR3172" s="607"/>
      <c r="WS3172" s="607"/>
      <c r="WT3172" s="607"/>
      <c r="WU3172" s="607"/>
      <c r="WV3172" s="607"/>
      <c r="WW3172" s="607"/>
      <c r="WX3172" s="607"/>
      <c r="WY3172" s="607"/>
      <c r="WZ3172" s="607"/>
      <c r="XA3172" s="607"/>
      <c r="XB3172" s="607"/>
      <c r="XC3172" s="607"/>
      <c r="XD3172" s="607"/>
      <c r="XE3172" s="607"/>
      <c r="XF3172" s="607"/>
      <c r="XG3172" s="607"/>
      <c r="XH3172" s="607"/>
      <c r="XI3172" s="607"/>
      <c r="XJ3172" s="607"/>
      <c r="XK3172" s="607"/>
      <c r="XL3172" s="607"/>
      <c r="XM3172" s="607"/>
      <c r="XN3172" s="607"/>
      <c r="XO3172" s="607"/>
      <c r="XP3172" s="607"/>
      <c r="XQ3172" s="607"/>
      <c r="XR3172" s="607"/>
      <c r="XS3172" s="607"/>
      <c r="XT3172" s="607"/>
      <c r="XU3172" s="607"/>
      <c r="XV3172" s="607"/>
      <c r="XW3172" s="607"/>
      <c r="XX3172" s="607"/>
      <c r="XY3172" s="607"/>
      <c r="XZ3172" s="607"/>
      <c r="YA3172" s="607"/>
      <c r="YB3172" s="607"/>
      <c r="YC3172" s="607"/>
      <c r="YD3172" s="607"/>
      <c r="YE3172" s="607"/>
      <c r="YF3172" s="607"/>
      <c r="YG3172" s="607"/>
      <c r="YH3172" s="607"/>
      <c r="YI3172" s="607"/>
      <c r="YJ3172" s="607"/>
      <c r="YK3172" s="607"/>
      <c r="YL3172" s="607"/>
      <c r="YM3172" s="607"/>
      <c r="YN3172" s="607"/>
      <c r="YO3172" s="607"/>
      <c r="YP3172" s="607"/>
      <c r="YQ3172" s="607"/>
      <c r="YR3172" s="607"/>
      <c r="YS3172" s="607"/>
      <c r="YT3172" s="607"/>
      <c r="YU3172" s="607"/>
      <c r="YV3172" s="607"/>
      <c r="YW3172" s="607"/>
      <c r="YX3172" s="607"/>
      <c r="YY3172" s="607"/>
      <c r="YZ3172" s="607"/>
      <c r="ZA3172" s="607"/>
      <c r="ZB3172" s="607"/>
      <c r="ZC3172" s="607"/>
      <c r="ZD3172" s="607"/>
      <c r="ZE3172" s="607"/>
      <c r="ZF3172" s="607"/>
      <c r="ZG3172" s="607"/>
      <c r="ZH3172" s="607"/>
      <c r="ZI3172" s="607"/>
      <c r="ZJ3172" s="607"/>
      <c r="ZK3172" s="607"/>
      <c r="ZL3172" s="607"/>
      <c r="ZM3172" s="607"/>
      <c r="ZN3172" s="607"/>
      <c r="ZO3172" s="607"/>
      <c r="ZP3172" s="607"/>
      <c r="ZQ3172" s="607"/>
      <c r="ZR3172" s="607"/>
      <c r="ZS3172" s="607"/>
      <c r="ZT3172" s="607"/>
      <c r="ZU3172" s="607"/>
      <c r="ZV3172" s="607"/>
      <c r="ZW3172" s="607"/>
      <c r="ZX3172" s="607"/>
      <c r="ZY3172" s="607"/>
      <c r="ZZ3172" s="607"/>
      <c r="AAA3172" s="607"/>
      <c r="AAB3172" s="607"/>
      <c r="AAC3172" s="607"/>
      <c r="AAD3172" s="607"/>
      <c r="AAE3172" s="607"/>
      <c r="AAF3172" s="607"/>
      <c r="AAG3172" s="607"/>
      <c r="AAH3172" s="607"/>
      <c r="AAI3172" s="607"/>
      <c r="AAJ3172" s="607"/>
      <c r="AAK3172" s="607"/>
      <c r="AAL3172" s="607"/>
      <c r="AAM3172" s="607"/>
      <c r="AAN3172" s="607"/>
      <c r="AAO3172" s="607"/>
      <c r="AAP3172" s="607"/>
      <c r="AAQ3172" s="607"/>
      <c r="AAR3172" s="607"/>
      <c r="AAS3172" s="607"/>
      <c r="AAT3172" s="607"/>
      <c r="AAU3172" s="607"/>
      <c r="AAV3172" s="607"/>
      <c r="AAW3172" s="607"/>
      <c r="AAX3172" s="607"/>
      <c r="AAY3172" s="607"/>
      <c r="AAZ3172" s="607"/>
      <c r="ABA3172" s="607"/>
      <c r="ABB3172" s="607"/>
      <c r="ABC3172" s="607"/>
      <c r="ABD3172" s="607"/>
      <c r="ABE3172" s="607"/>
      <c r="ABF3172" s="607"/>
      <c r="ABG3172" s="607"/>
      <c r="ABH3172" s="607"/>
      <c r="ABI3172" s="607"/>
      <c r="ABJ3172" s="607"/>
      <c r="ABK3172" s="607"/>
      <c r="ABL3172" s="607"/>
      <c r="ABM3172" s="607"/>
      <c r="ABN3172" s="607"/>
      <c r="ABO3172" s="607"/>
      <c r="ABP3172" s="607"/>
      <c r="ABQ3172" s="607"/>
      <c r="ABR3172" s="607"/>
      <c r="ABS3172" s="607"/>
      <c r="ABT3172" s="607"/>
      <c r="ABU3172" s="607"/>
      <c r="ABV3172" s="607"/>
      <c r="ABW3172" s="607"/>
      <c r="ABX3172" s="607"/>
      <c r="ABY3172" s="607"/>
      <c r="ABZ3172" s="607"/>
      <c r="ACA3172" s="607"/>
      <c r="ACB3172" s="607"/>
      <c r="ACC3172" s="607"/>
      <c r="ACD3172" s="607"/>
      <c r="ACE3172" s="607"/>
      <c r="ACF3172" s="607"/>
      <c r="ACG3172" s="607"/>
      <c r="ACH3172" s="607"/>
      <c r="ACI3172" s="607"/>
      <c r="ACJ3172" s="607"/>
      <c r="ACK3172" s="607"/>
      <c r="ACL3172" s="607"/>
      <c r="ACM3172" s="607"/>
      <c r="ACN3172" s="607"/>
      <c r="ACO3172" s="607"/>
      <c r="ACP3172" s="607"/>
      <c r="ACQ3172" s="607"/>
      <c r="ACR3172" s="607"/>
      <c r="ACS3172" s="607"/>
      <c r="ACT3172" s="607"/>
      <c r="ACU3172" s="607"/>
      <c r="ACV3172" s="607"/>
      <c r="ACW3172" s="607"/>
      <c r="ACX3172" s="607"/>
      <c r="ACY3172" s="607"/>
      <c r="ACZ3172" s="607"/>
      <c r="ADA3172" s="607"/>
      <c r="ADB3172" s="607"/>
      <c r="ADC3172" s="607"/>
      <c r="ADD3172" s="607"/>
      <c r="ADE3172" s="607"/>
      <c r="ADF3172" s="607"/>
      <c r="ADG3172" s="607"/>
      <c r="ADH3172" s="607"/>
      <c r="ADI3172" s="607"/>
      <c r="ADJ3172" s="607"/>
      <c r="ADK3172" s="607"/>
      <c r="ADL3172" s="607"/>
      <c r="ADM3172" s="607"/>
      <c r="ADN3172" s="607"/>
      <c r="ADO3172" s="607"/>
      <c r="ADP3172" s="607"/>
      <c r="ADQ3172" s="607"/>
      <c r="ADR3172" s="607"/>
      <c r="ADS3172" s="607"/>
      <c r="ADT3172" s="607"/>
      <c r="ADU3172" s="607"/>
      <c r="ADV3172" s="607"/>
      <c r="ADW3172" s="607"/>
      <c r="ADX3172" s="607"/>
      <c r="ADY3172" s="607"/>
      <c r="ADZ3172" s="607"/>
      <c r="AEA3172" s="607"/>
      <c r="AEB3172" s="607"/>
      <c r="AEC3172" s="607"/>
      <c r="AED3172" s="607"/>
      <c r="AEE3172" s="607"/>
      <c r="AEF3172" s="607"/>
      <c r="AEG3172" s="607"/>
      <c r="AEH3172" s="607"/>
      <c r="AEI3172" s="607"/>
      <c r="AEJ3172" s="607"/>
      <c r="AEK3172" s="607"/>
      <c r="AEL3172" s="607"/>
      <c r="AEM3172" s="607"/>
      <c r="AEN3172" s="607"/>
      <c r="AEO3172" s="607"/>
      <c r="AEP3172" s="607"/>
      <c r="AEQ3172" s="607"/>
      <c r="AER3172" s="607"/>
      <c r="AES3172" s="607"/>
      <c r="AET3172" s="607"/>
      <c r="AEU3172" s="607"/>
      <c r="AEV3172" s="607"/>
      <c r="AEW3172" s="607"/>
      <c r="AEX3172" s="607"/>
      <c r="AEY3172" s="607"/>
      <c r="AEZ3172" s="607"/>
      <c r="AFA3172" s="607"/>
      <c r="AFB3172" s="607"/>
      <c r="AFC3172" s="607"/>
      <c r="AFD3172" s="607"/>
      <c r="AFE3172" s="607"/>
      <c r="AFF3172" s="607"/>
      <c r="AFG3172" s="607"/>
      <c r="AFH3172" s="607"/>
      <c r="AFI3172" s="607"/>
      <c r="AFJ3172" s="607"/>
      <c r="AFK3172" s="607"/>
      <c r="AFL3172" s="607"/>
      <c r="AFM3172" s="607"/>
      <c r="AFN3172" s="607"/>
      <c r="AFO3172" s="607"/>
      <c r="AFP3172" s="607"/>
      <c r="AFQ3172" s="607"/>
      <c r="AFR3172" s="607"/>
      <c r="AFS3172" s="607"/>
      <c r="AFT3172" s="607"/>
      <c r="AFU3172" s="607"/>
      <c r="AFV3172" s="607"/>
      <c r="AFW3172" s="607"/>
      <c r="AFX3172" s="607"/>
      <c r="AFY3172" s="607"/>
      <c r="AFZ3172" s="607"/>
      <c r="AGA3172" s="607"/>
      <c r="AGB3172" s="607"/>
      <c r="AGC3172" s="607"/>
      <c r="AGD3172" s="607"/>
      <c r="AGE3172" s="607"/>
      <c r="AGF3172" s="607"/>
      <c r="AGG3172" s="607"/>
      <c r="AGH3172" s="607"/>
      <c r="AGI3172" s="607"/>
      <c r="AGJ3172" s="607"/>
      <c r="AGK3172" s="607"/>
      <c r="AGL3172" s="607"/>
      <c r="AGM3172" s="607"/>
      <c r="AGN3172" s="607"/>
      <c r="AGO3172" s="607"/>
      <c r="AGP3172" s="607"/>
      <c r="AGQ3172" s="607"/>
      <c r="AGR3172" s="607"/>
      <c r="AGS3172" s="607"/>
      <c r="AGT3172" s="607"/>
      <c r="AGU3172" s="607"/>
      <c r="AGV3172" s="607"/>
      <c r="AGW3172" s="607"/>
      <c r="AGX3172" s="607"/>
      <c r="AGY3172" s="607"/>
      <c r="AGZ3172" s="607"/>
      <c r="AHA3172" s="607"/>
      <c r="AHB3172" s="607"/>
      <c r="AHC3172" s="607"/>
      <c r="AHD3172" s="607"/>
      <c r="AHE3172" s="607"/>
      <c r="AHF3172" s="607"/>
      <c r="AHG3172" s="607"/>
      <c r="AHH3172" s="607"/>
      <c r="AHI3172" s="607"/>
      <c r="AHJ3172" s="607"/>
      <c r="AHK3172" s="607"/>
      <c r="AHL3172" s="607"/>
      <c r="AHM3172" s="607"/>
      <c r="AHN3172" s="607"/>
      <c r="AHO3172" s="607"/>
      <c r="AHP3172" s="607"/>
      <c r="AHQ3172" s="607"/>
      <c r="AHR3172" s="607"/>
      <c r="AHS3172" s="607"/>
      <c r="AHT3172" s="607"/>
      <c r="AHU3172" s="607"/>
      <c r="AHV3172" s="607"/>
      <c r="AHW3172" s="607"/>
      <c r="AHX3172" s="607"/>
      <c r="AHY3172" s="607"/>
      <c r="AHZ3172" s="607"/>
      <c r="AIA3172" s="607"/>
      <c r="AIB3172" s="607"/>
      <c r="AIC3172" s="607"/>
      <c r="AID3172" s="607"/>
      <c r="AIE3172" s="607"/>
      <c r="AIF3172" s="607"/>
      <c r="AIG3172" s="607"/>
      <c r="AIH3172" s="607"/>
      <c r="AII3172" s="607"/>
      <c r="AIJ3172" s="607"/>
      <c r="AIK3172" s="607"/>
      <c r="AIL3172" s="607"/>
      <c r="AIM3172" s="607"/>
      <c r="AIN3172" s="607"/>
      <c r="AIO3172" s="607"/>
      <c r="AIP3172" s="607"/>
      <c r="AIQ3172" s="607"/>
      <c r="AIR3172" s="607"/>
      <c r="AIS3172" s="607"/>
      <c r="AIT3172" s="607"/>
      <c r="AIU3172" s="607"/>
      <c r="AIV3172" s="607"/>
      <c r="AIW3172" s="607"/>
      <c r="AIX3172" s="607"/>
      <c r="AIY3172" s="607"/>
      <c r="AIZ3172" s="607"/>
      <c r="AJA3172" s="607"/>
      <c r="AJB3172" s="607"/>
      <c r="AJC3172" s="607"/>
      <c r="AJD3172" s="607"/>
      <c r="AJE3172" s="607"/>
      <c r="AJF3172" s="607"/>
      <c r="AJG3172" s="607"/>
      <c r="AJH3172" s="607"/>
      <c r="AJI3172" s="607"/>
      <c r="AJJ3172" s="607"/>
      <c r="AJK3172" s="607"/>
      <c r="AJL3172" s="607"/>
      <c r="AJM3172" s="607"/>
      <c r="AJN3172" s="607"/>
      <c r="AJO3172" s="607"/>
      <c r="AJP3172" s="607"/>
      <c r="AJQ3172" s="607"/>
      <c r="AJR3172" s="607"/>
      <c r="AJS3172" s="607"/>
      <c r="AJT3172" s="607"/>
      <c r="AJU3172" s="607"/>
      <c r="AJV3172" s="607"/>
      <c r="AJW3172" s="607"/>
      <c r="AJX3172" s="607"/>
      <c r="AJY3172" s="607"/>
      <c r="AJZ3172" s="607"/>
      <c r="AKA3172" s="607"/>
      <c r="AKB3172" s="607"/>
      <c r="AKC3172" s="607"/>
      <c r="AKD3172" s="607"/>
      <c r="AKE3172" s="607"/>
      <c r="AKF3172" s="607"/>
      <c r="AKG3172" s="607"/>
      <c r="AKH3172" s="607"/>
      <c r="AKI3172" s="607"/>
      <c r="AKJ3172" s="607"/>
      <c r="AKK3172" s="607"/>
      <c r="AKL3172" s="607"/>
      <c r="AKM3172" s="607"/>
      <c r="AKN3172" s="607"/>
      <c r="AKO3172" s="607"/>
      <c r="AKP3172" s="607"/>
      <c r="AKQ3172" s="607"/>
      <c r="AKR3172" s="607"/>
      <c r="AKS3172" s="607"/>
      <c r="AKT3172" s="607"/>
      <c r="AKU3172" s="607"/>
      <c r="AKV3172" s="607"/>
      <c r="AKW3172" s="607"/>
      <c r="AKX3172" s="607"/>
      <c r="AKY3172" s="607"/>
      <c r="AKZ3172" s="607"/>
      <c r="ALA3172" s="607"/>
      <c r="ALB3172" s="607"/>
      <c r="ALC3172" s="607"/>
      <c r="ALD3172" s="607"/>
      <c r="ALE3172" s="607"/>
      <c r="ALF3172" s="607"/>
      <c r="ALG3172" s="607"/>
      <c r="ALH3172" s="607"/>
      <c r="ALI3172" s="607"/>
      <c r="ALJ3172" s="607"/>
      <c r="ALK3172" s="607"/>
      <c r="ALL3172" s="607"/>
      <c r="ALM3172" s="607"/>
      <c r="ALN3172" s="607"/>
      <c r="ALO3172" s="607"/>
      <c r="ALP3172" s="607"/>
      <c r="ALQ3172" s="607"/>
      <c r="ALR3172" s="607"/>
      <c r="ALS3172" s="607"/>
      <c r="ALT3172" s="607"/>
      <c r="ALU3172" s="607"/>
      <c r="ALV3172" s="607"/>
      <c r="ALW3172" s="607"/>
      <c r="ALX3172" s="607"/>
      <c r="ALY3172" s="607"/>
      <c r="ALZ3172" s="607"/>
      <c r="AMA3172" s="607"/>
      <c r="AMB3172" s="607"/>
      <c r="AMC3172" s="607"/>
      <c r="AMD3172" s="607"/>
      <c r="AME3172" s="607"/>
      <c r="AMF3172" s="607"/>
      <c r="AMG3172" s="607"/>
      <c r="AMH3172" s="607"/>
      <c r="AMI3172" s="607"/>
      <c r="AMJ3172" s="607"/>
      <c r="AMK3172" s="607"/>
      <c r="AML3172" s="607"/>
      <c r="AMM3172" s="607"/>
      <c r="AMN3172" s="607"/>
      <c r="AMO3172" s="607"/>
      <c r="AMP3172" s="607"/>
      <c r="AMQ3172" s="607"/>
      <c r="AMR3172" s="607"/>
      <c r="AMS3172" s="607"/>
      <c r="AMT3172" s="607"/>
      <c r="AMU3172" s="607"/>
      <c r="AMV3172" s="607"/>
      <c r="AMW3172" s="607"/>
      <c r="AMX3172" s="607"/>
      <c r="AMY3172" s="607"/>
      <c r="AMZ3172" s="607"/>
      <c r="ANA3172" s="607"/>
      <c r="ANB3172" s="607"/>
      <c r="ANC3172" s="607"/>
      <c r="AND3172" s="607"/>
      <c r="ANE3172" s="607"/>
      <c r="ANF3172" s="607"/>
      <c r="ANG3172" s="607"/>
      <c r="ANH3172" s="607"/>
      <c r="ANI3172" s="607"/>
      <c r="ANJ3172" s="607"/>
      <c r="ANK3172" s="607"/>
      <c r="ANL3172" s="607"/>
      <c r="ANM3172" s="607"/>
      <c r="ANN3172" s="607"/>
      <c r="ANO3172" s="607"/>
      <c r="ANP3172" s="607"/>
      <c r="ANQ3172" s="607"/>
      <c r="ANR3172" s="607"/>
      <c r="ANS3172" s="607"/>
      <c r="ANT3172" s="607"/>
      <c r="ANU3172" s="607"/>
      <c r="ANV3172" s="607"/>
      <c r="ANW3172" s="607"/>
      <c r="ANX3172" s="607"/>
      <c r="ANY3172" s="607"/>
      <c r="ANZ3172" s="607"/>
      <c r="AOA3172" s="607"/>
      <c r="AOB3172" s="607"/>
      <c r="AOC3172" s="607"/>
      <c r="AOD3172" s="607"/>
      <c r="AOE3172" s="607"/>
      <c r="AOF3172" s="607"/>
      <c r="AOG3172" s="607"/>
      <c r="AOH3172" s="607"/>
      <c r="AOI3172" s="607"/>
      <c r="AOJ3172" s="607"/>
      <c r="AOK3172" s="607"/>
      <c r="AOL3172" s="607"/>
      <c r="AOM3172" s="607"/>
      <c r="AON3172" s="607"/>
      <c r="AOO3172" s="607"/>
      <c r="AOP3172" s="607"/>
      <c r="AOQ3172" s="607"/>
      <c r="AOR3172" s="607"/>
      <c r="AOS3172" s="607"/>
      <c r="AOT3172" s="607"/>
      <c r="AOU3172" s="607"/>
      <c r="AOV3172" s="607"/>
      <c r="AOW3172" s="607"/>
      <c r="AOX3172" s="607"/>
      <c r="AOY3172" s="607"/>
      <c r="AOZ3172" s="607"/>
      <c r="APA3172" s="607"/>
      <c r="APB3172" s="607"/>
      <c r="APC3172" s="607"/>
      <c r="APD3172" s="607"/>
      <c r="APE3172" s="607"/>
      <c r="APF3172" s="607"/>
      <c r="APG3172" s="607"/>
      <c r="APH3172" s="607"/>
      <c r="API3172" s="607"/>
      <c r="APJ3172" s="607"/>
      <c r="APK3172" s="607"/>
      <c r="APL3172" s="607"/>
      <c r="APM3172" s="607"/>
      <c r="APN3172" s="607"/>
      <c r="APO3172" s="607"/>
      <c r="APP3172" s="607"/>
      <c r="APQ3172" s="607"/>
      <c r="APR3172" s="607"/>
      <c r="APS3172" s="607"/>
      <c r="APT3172" s="607"/>
      <c r="APU3172" s="607"/>
      <c r="APV3172" s="607"/>
      <c r="APW3172" s="607"/>
      <c r="APX3172" s="607"/>
      <c r="APY3172" s="607"/>
      <c r="APZ3172" s="607"/>
      <c r="AQA3172" s="607"/>
      <c r="AQB3172" s="607"/>
      <c r="AQC3172" s="607"/>
      <c r="AQD3172" s="607"/>
      <c r="AQE3172" s="607"/>
      <c r="AQF3172" s="607"/>
      <c r="AQG3172" s="607"/>
      <c r="AQH3172" s="607"/>
      <c r="AQI3172" s="607"/>
      <c r="AQJ3172" s="607"/>
      <c r="AQK3172" s="607"/>
      <c r="AQL3172" s="607"/>
      <c r="AQM3172" s="607"/>
      <c r="AQN3172" s="607"/>
      <c r="AQO3172" s="607"/>
      <c r="AQP3172" s="607"/>
      <c r="AQQ3172" s="607"/>
      <c r="AQR3172" s="607"/>
      <c r="AQS3172" s="607"/>
      <c r="AQT3172" s="607"/>
      <c r="AQU3172" s="607"/>
      <c r="AQV3172" s="607"/>
      <c r="AQW3172" s="607"/>
      <c r="AQX3172" s="607"/>
      <c r="AQY3172" s="607"/>
      <c r="AQZ3172" s="607"/>
      <c r="ARA3172" s="607"/>
      <c r="ARB3172" s="607"/>
      <c r="ARC3172" s="607"/>
      <c r="ARD3172" s="607"/>
      <c r="ARE3172" s="607"/>
      <c r="ARF3172" s="607"/>
      <c r="ARG3172" s="607"/>
      <c r="ARH3172" s="607"/>
      <c r="ARI3172" s="607"/>
      <c r="ARJ3172" s="607"/>
      <c r="ARK3172" s="607"/>
      <c r="ARL3172" s="607"/>
      <c r="ARM3172" s="607"/>
      <c r="ARN3172" s="607"/>
      <c r="ARO3172" s="607"/>
      <c r="ARP3172" s="607"/>
      <c r="ARQ3172" s="607"/>
      <c r="ARR3172" s="607"/>
      <c r="ARS3172" s="607"/>
      <c r="ART3172" s="607"/>
      <c r="ARU3172" s="607"/>
      <c r="ARV3172" s="607"/>
      <c r="ARW3172" s="607"/>
      <c r="ARX3172" s="607"/>
      <c r="ARY3172" s="607"/>
      <c r="ARZ3172" s="607"/>
      <c r="ASA3172" s="607"/>
      <c r="ASB3172" s="607"/>
      <c r="ASC3172" s="607"/>
      <c r="ASD3172" s="607"/>
      <c r="ASE3172" s="607"/>
      <c r="ASF3172" s="607"/>
      <c r="ASG3172" s="607"/>
      <c r="ASH3172" s="607"/>
      <c r="ASI3172" s="607"/>
      <c r="ASJ3172" s="607"/>
      <c r="ASK3172" s="607"/>
      <c r="ASL3172" s="607"/>
      <c r="ASM3172" s="607"/>
      <c r="ASN3172" s="607"/>
      <c r="ASO3172" s="607"/>
      <c r="ASP3172" s="607"/>
      <c r="ASQ3172" s="607"/>
      <c r="ASR3172" s="607"/>
      <c r="ASS3172" s="607"/>
      <c r="AST3172" s="607"/>
      <c r="ASU3172" s="607"/>
      <c r="ASV3172" s="607"/>
      <c r="ASW3172" s="607"/>
      <c r="ASX3172" s="607"/>
      <c r="ASY3172" s="607"/>
      <c r="ASZ3172" s="607"/>
      <c r="ATA3172" s="607"/>
      <c r="ATB3172" s="607"/>
      <c r="ATC3172" s="607"/>
      <c r="ATD3172" s="607"/>
      <c r="ATE3172" s="607"/>
      <c r="ATF3172" s="607"/>
      <c r="ATG3172" s="607"/>
      <c r="ATH3172" s="607"/>
      <c r="ATI3172" s="607"/>
      <c r="ATJ3172" s="607"/>
      <c r="ATK3172" s="607"/>
      <c r="ATL3172" s="607"/>
      <c r="ATM3172" s="607"/>
      <c r="ATN3172" s="607"/>
      <c r="ATO3172" s="607"/>
      <c r="ATP3172" s="607"/>
      <c r="ATQ3172" s="607"/>
      <c r="ATR3172" s="607"/>
      <c r="ATS3172" s="607"/>
      <c r="ATT3172" s="607"/>
      <c r="ATU3172" s="607"/>
      <c r="ATV3172" s="607"/>
      <c r="ATW3172" s="607"/>
      <c r="ATX3172" s="607"/>
      <c r="ATY3172" s="607"/>
      <c r="ATZ3172" s="607"/>
      <c r="AUA3172" s="607"/>
      <c r="AUB3172" s="607"/>
      <c r="AUC3172" s="607"/>
      <c r="AUD3172" s="607"/>
      <c r="AUE3172" s="607"/>
      <c r="AUF3172" s="607"/>
      <c r="AUG3172" s="607"/>
      <c r="AUH3172" s="607"/>
      <c r="AUI3172" s="607"/>
      <c r="AUJ3172" s="607"/>
      <c r="AUK3172" s="607"/>
      <c r="AUL3172" s="607"/>
      <c r="AUM3172" s="607"/>
      <c r="AUN3172" s="607"/>
      <c r="AUO3172" s="607"/>
      <c r="AUP3172" s="607"/>
      <c r="AUQ3172" s="607"/>
      <c r="AUR3172" s="607"/>
      <c r="AUS3172" s="607"/>
      <c r="AUT3172" s="607"/>
      <c r="AUU3172" s="607"/>
      <c r="AUV3172" s="607"/>
      <c r="AUW3172" s="607"/>
      <c r="AUX3172" s="607"/>
      <c r="AUY3172" s="607"/>
      <c r="AUZ3172" s="607"/>
      <c r="AVA3172" s="607"/>
      <c r="AVB3172" s="607"/>
      <c r="AVC3172" s="607"/>
      <c r="AVD3172" s="607"/>
      <c r="AVE3172" s="607"/>
      <c r="AVF3172" s="607"/>
      <c r="AVG3172" s="607"/>
      <c r="AVH3172" s="607"/>
      <c r="AVI3172" s="607"/>
      <c r="AVJ3172" s="607"/>
      <c r="AVK3172" s="607"/>
      <c r="AVL3172" s="607"/>
      <c r="AVM3172" s="607"/>
      <c r="AVN3172" s="607"/>
      <c r="AVO3172" s="607"/>
      <c r="AVP3172" s="607"/>
      <c r="AVQ3172" s="607"/>
      <c r="AVR3172" s="607"/>
      <c r="AVS3172" s="607"/>
      <c r="AVT3172" s="607"/>
      <c r="AVU3172" s="607"/>
      <c r="AVV3172" s="607"/>
      <c r="AVW3172" s="607"/>
      <c r="AVX3172" s="607"/>
      <c r="AVY3172" s="607"/>
      <c r="AVZ3172" s="607"/>
      <c r="AWA3172" s="607"/>
      <c r="AWB3172" s="607"/>
      <c r="AWC3172" s="607"/>
      <c r="AWD3172" s="607"/>
      <c r="AWE3172" s="607"/>
      <c r="AWF3172" s="607"/>
      <c r="AWG3172" s="607"/>
      <c r="AWH3172" s="607"/>
      <c r="AWI3172" s="607"/>
      <c r="AWJ3172" s="607"/>
      <c r="AWK3172" s="607"/>
      <c r="AWL3172" s="607"/>
      <c r="AWM3172" s="607"/>
      <c r="AWN3172" s="607"/>
      <c r="AWO3172" s="607"/>
      <c r="AWP3172" s="607"/>
      <c r="AWQ3172" s="607"/>
      <c r="AWR3172" s="607"/>
      <c r="AWS3172" s="607"/>
      <c r="AWT3172" s="607"/>
      <c r="AWU3172" s="607"/>
      <c r="AWV3172" s="607"/>
      <c r="AWW3172" s="607"/>
      <c r="AWX3172" s="607"/>
      <c r="AWY3172" s="607"/>
      <c r="AWZ3172" s="607"/>
      <c r="AXA3172" s="607"/>
      <c r="AXB3172" s="607"/>
      <c r="AXC3172" s="607"/>
      <c r="AXD3172" s="607"/>
      <c r="AXE3172" s="607"/>
      <c r="AXF3172" s="607"/>
      <c r="AXG3172" s="607"/>
      <c r="AXH3172" s="607"/>
      <c r="AXI3172" s="607"/>
      <c r="AXJ3172" s="607"/>
      <c r="AXK3172" s="607"/>
      <c r="AXL3172" s="607"/>
      <c r="AXM3172" s="607"/>
      <c r="AXN3172" s="607"/>
      <c r="AXO3172" s="607"/>
      <c r="AXP3172" s="607"/>
      <c r="AXQ3172" s="607"/>
      <c r="AXR3172" s="607"/>
      <c r="AXS3172" s="607"/>
      <c r="AXT3172" s="607"/>
      <c r="AXU3172" s="607"/>
      <c r="AXV3172" s="607"/>
      <c r="AXW3172" s="607"/>
      <c r="AXX3172" s="607"/>
      <c r="AXY3172" s="607"/>
      <c r="AXZ3172" s="607"/>
      <c r="AYA3172" s="607"/>
      <c r="AYB3172" s="607"/>
      <c r="AYC3172" s="607"/>
      <c r="AYD3172" s="607"/>
      <c r="AYE3172" s="607"/>
      <c r="AYF3172" s="607"/>
      <c r="AYG3172" s="607"/>
      <c r="AYH3172" s="607"/>
      <c r="AYI3172" s="607"/>
      <c r="AYJ3172" s="607"/>
      <c r="AYK3172" s="607"/>
      <c r="AYL3172" s="607"/>
      <c r="AYM3172" s="607"/>
      <c r="AYN3172" s="607"/>
      <c r="AYO3172" s="607"/>
      <c r="AYP3172" s="607"/>
      <c r="AYQ3172" s="607"/>
      <c r="AYR3172" s="607"/>
      <c r="AYS3172" s="607"/>
      <c r="AYT3172" s="607"/>
      <c r="AYU3172" s="607"/>
      <c r="AYV3172" s="607"/>
      <c r="AYW3172" s="607"/>
      <c r="AYX3172" s="607"/>
      <c r="AYY3172" s="607"/>
      <c r="AYZ3172" s="607"/>
      <c r="AZA3172" s="607"/>
      <c r="AZB3172" s="607"/>
      <c r="AZC3172" s="607"/>
      <c r="AZD3172" s="607"/>
      <c r="AZE3172" s="607"/>
      <c r="AZF3172" s="607"/>
      <c r="AZG3172" s="607"/>
      <c r="AZH3172" s="607"/>
      <c r="AZI3172" s="607"/>
      <c r="AZJ3172" s="607"/>
      <c r="AZK3172" s="607"/>
      <c r="AZL3172" s="607"/>
      <c r="AZM3172" s="607"/>
      <c r="AZN3172" s="607"/>
      <c r="AZO3172" s="607"/>
      <c r="AZP3172" s="607"/>
      <c r="AZQ3172" s="607"/>
      <c r="AZR3172" s="607"/>
      <c r="AZS3172" s="607"/>
      <c r="AZT3172" s="607"/>
      <c r="AZU3172" s="607"/>
      <c r="AZV3172" s="607"/>
      <c r="AZW3172" s="607"/>
      <c r="AZX3172" s="607"/>
      <c r="AZY3172" s="607"/>
      <c r="AZZ3172" s="607"/>
      <c r="BAA3172" s="607"/>
      <c r="BAB3172" s="607"/>
      <c r="BAC3172" s="607"/>
      <c r="BAD3172" s="607"/>
      <c r="BAE3172" s="607"/>
      <c r="BAF3172" s="607"/>
      <c r="BAG3172" s="607"/>
      <c r="BAH3172" s="607"/>
      <c r="BAI3172" s="607"/>
      <c r="BAJ3172" s="607"/>
      <c r="BAK3172" s="607"/>
      <c r="BAL3172" s="607"/>
      <c r="BAM3172" s="607"/>
      <c r="BAN3172" s="607"/>
      <c r="BAO3172" s="607"/>
      <c r="BAP3172" s="607"/>
      <c r="BAQ3172" s="607"/>
      <c r="BAR3172" s="607"/>
      <c r="BAS3172" s="607"/>
      <c r="BAT3172" s="607"/>
      <c r="BAU3172" s="607"/>
      <c r="BAV3172" s="607"/>
      <c r="BAW3172" s="607"/>
      <c r="BAX3172" s="607"/>
      <c r="BAY3172" s="607"/>
      <c r="BAZ3172" s="607"/>
      <c r="BBA3172" s="607"/>
      <c r="BBB3172" s="607"/>
      <c r="BBC3172" s="607"/>
      <c r="BBD3172" s="607"/>
      <c r="BBE3172" s="607"/>
      <c r="BBF3172" s="607"/>
      <c r="BBG3172" s="607"/>
      <c r="BBH3172" s="607"/>
      <c r="BBI3172" s="607"/>
      <c r="BBJ3172" s="607"/>
      <c r="BBK3172" s="607"/>
      <c r="BBL3172" s="607"/>
      <c r="BBM3172" s="607"/>
      <c r="BBN3172" s="607"/>
      <c r="BBO3172" s="607"/>
      <c r="BBP3172" s="607"/>
      <c r="BBQ3172" s="607"/>
      <c r="BBR3172" s="607"/>
      <c r="BBS3172" s="607"/>
      <c r="BBT3172" s="607"/>
      <c r="BBU3172" s="607"/>
      <c r="BBV3172" s="607"/>
      <c r="BBW3172" s="607"/>
      <c r="BBX3172" s="607"/>
      <c r="BBY3172" s="607"/>
      <c r="BBZ3172" s="607"/>
      <c r="BCA3172" s="607"/>
      <c r="BCB3172" s="607"/>
      <c r="BCC3172" s="607"/>
      <c r="BCD3172" s="607"/>
      <c r="BCE3172" s="607"/>
      <c r="BCF3172" s="607"/>
      <c r="BCG3172" s="607"/>
      <c r="BCH3172" s="607"/>
      <c r="BCI3172" s="607"/>
      <c r="BCJ3172" s="607"/>
      <c r="BCK3172" s="607"/>
      <c r="BCL3172" s="607"/>
      <c r="BCM3172" s="607"/>
      <c r="BCN3172" s="607"/>
      <c r="BCO3172" s="607"/>
      <c r="BCP3172" s="607"/>
      <c r="BCQ3172" s="607"/>
      <c r="BCR3172" s="607"/>
      <c r="BCS3172" s="607"/>
      <c r="BCT3172" s="607"/>
      <c r="BCU3172" s="607"/>
      <c r="BCV3172" s="607"/>
      <c r="BCW3172" s="607"/>
      <c r="BCX3172" s="607"/>
      <c r="BCY3172" s="607"/>
      <c r="BCZ3172" s="607"/>
      <c r="BDA3172" s="607"/>
      <c r="BDB3172" s="607"/>
      <c r="BDC3172" s="607"/>
      <c r="BDD3172" s="607"/>
      <c r="BDE3172" s="607"/>
      <c r="BDF3172" s="607"/>
      <c r="BDG3172" s="607"/>
      <c r="BDH3172" s="607"/>
      <c r="BDI3172" s="607"/>
      <c r="BDJ3172" s="607"/>
      <c r="BDK3172" s="607"/>
      <c r="BDL3172" s="607"/>
      <c r="BDM3172" s="607"/>
      <c r="BDN3172" s="607"/>
      <c r="BDO3172" s="607"/>
      <c r="BDP3172" s="607"/>
      <c r="BDQ3172" s="607"/>
      <c r="BDR3172" s="607"/>
      <c r="BDS3172" s="607"/>
      <c r="BDT3172" s="607"/>
      <c r="BDU3172" s="607"/>
      <c r="BDV3172" s="607"/>
      <c r="BDW3172" s="607"/>
      <c r="BDX3172" s="607"/>
      <c r="BDY3172" s="607"/>
      <c r="BDZ3172" s="607"/>
      <c r="BEA3172" s="607"/>
      <c r="BEB3172" s="607"/>
      <c r="BEC3172" s="607"/>
      <c r="BED3172" s="607"/>
      <c r="BEE3172" s="607"/>
      <c r="BEF3172" s="607"/>
      <c r="BEG3172" s="607"/>
      <c r="BEH3172" s="607"/>
      <c r="BEI3172" s="607"/>
      <c r="BEJ3172" s="607"/>
      <c r="BEK3172" s="607"/>
      <c r="BEL3172" s="607"/>
      <c r="BEM3172" s="607"/>
      <c r="BEN3172" s="607"/>
      <c r="BEO3172" s="607"/>
      <c r="BEP3172" s="607"/>
      <c r="BEQ3172" s="607"/>
      <c r="BER3172" s="607"/>
      <c r="BES3172" s="607"/>
      <c r="BET3172" s="607"/>
      <c r="BEU3172" s="607"/>
      <c r="BEV3172" s="607"/>
      <c r="BEW3172" s="607"/>
      <c r="BEX3172" s="607"/>
      <c r="BEY3172" s="607"/>
      <c r="BEZ3172" s="607"/>
      <c r="BFA3172" s="607"/>
      <c r="BFB3172" s="607"/>
      <c r="BFC3172" s="607"/>
      <c r="BFD3172" s="607"/>
      <c r="BFE3172" s="607"/>
      <c r="BFF3172" s="607"/>
      <c r="BFG3172" s="607"/>
      <c r="BFH3172" s="607"/>
      <c r="BFI3172" s="607"/>
      <c r="BFJ3172" s="607"/>
      <c r="BFK3172" s="607"/>
      <c r="BFL3172" s="607"/>
      <c r="BFM3172" s="607"/>
      <c r="BFN3172" s="607"/>
      <c r="BFO3172" s="607"/>
      <c r="BFP3172" s="607"/>
      <c r="BFQ3172" s="607"/>
      <c r="BFR3172" s="607"/>
      <c r="BFS3172" s="607"/>
      <c r="BFT3172" s="607"/>
      <c r="BFU3172" s="607"/>
      <c r="BFV3172" s="607"/>
      <c r="BFW3172" s="607"/>
      <c r="BFX3172" s="607"/>
      <c r="BFY3172" s="607"/>
      <c r="BFZ3172" s="607"/>
      <c r="BGA3172" s="607"/>
      <c r="BGB3172" s="607"/>
      <c r="BGC3172" s="607"/>
      <c r="BGD3172" s="607"/>
      <c r="BGE3172" s="607"/>
      <c r="BGF3172" s="607"/>
      <c r="BGG3172" s="607"/>
      <c r="BGH3172" s="607"/>
      <c r="BGI3172" s="607"/>
      <c r="BGJ3172" s="607"/>
      <c r="BGK3172" s="607"/>
      <c r="BGL3172" s="607"/>
      <c r="BGM3172" s="607"/>
      <c r="BGN3172" s="607"/>
      <c r="BGO3172" s="607"/>
      <c r="BGP3172" s="607"/>
      <c r="BGQ3172" s="607"/>
      <c r="BGR3172" s="607"/>
      <c r="BGS3172" s="607"/>
      <c r="BGT3172" s="607"/>
      <c r="BGU3172" s="607"/>
      <c r="BGV3172" s="607"/>
      <c r="BGW3172" s="607"/>
      <c r="BGX3172" s="607"/>
      <c r="BGY3172" s="607"/>
      <c r="BGZ3172" s="607"/>
      <c r="BHA3172" s="607"/>
      <c r="BHB3172" s="607"/>
      <c r="BHC3172" s="607"/>
      <c r="BHD3172" s="607"/>
      <c r="BHE3172" s="607"/>
      <c r="BHF3172" s="607"/>
      <c r="BHG3172" s="607"/>
      <c r="BHH3172" s="607"/>
      <c r="BHI3172" s="607"/>
      <c r="BHJ3172" s="607"/>
      <c r="BHK3172" s="607"/>
      <c r="BHL3172" s="607"/>
      <c r="BHM3172" s="607"/>
      <c r="BHN3172" s="607"/>
      <c r="BHO3172" s="607"/>
      <c r="BHP3172" s="607"/>
      <c r="BHQ3172" s="607"/>
      <c r="BHR3172" s="607"/>
      <c r="BHS3172" s="607"/>
      <c r="BHT3172" s="607"/>
      <c r="BHU3172" s="607"/>
      <c r="BHV3172" s="607"/>
      <c r="BHW3172" s="607"/>
      <c r="BHX3172" s="607"/>
      <c r="BHY3172" s="607"/>
      <c r="BHZ3172" s="607"/>
      <c r="BIA3172" s="607"/>
      <c r="BIB3172" s="607"/>
      <c r="BIC3172" s="607"/>
      <c r="BID3172" s="607"/>
      <c r="BIE3172" s="607"/>
      <c r="BIF3172" s="607"/>
      <c r="BIG3172" s="607"/>
      <c r="BIH3172" s="607"/>
      <c r="BII3172" s="607"/>
      <c r="BIJ3172" s="607"/>
      <c r="BIK3172" s="607"/>
      <c r="BIL3172" s="607"/>
      <c r="BIM3172" s="607"/>
      <c r="BIN3172" s="607"/>
      <c r="BIO3172" s="607"/>
      <c r="BIP3172" s="607"/>
      <c r="BIQ3172" s="607"/>
      <c r="BIR3172" s="607"/>
      <c r="BIS3172" s="607"/>
      <c r="BIT3172" s="607"/>
      <c r="BIU3172" s="607"/>
      <c r="BIV3172" s="607"/>
      <c r="BIW3172" s="607"/>
      <c r="BIX3172" s="607"/>
      <c r="BIY3172" s="607"/>
      <c r="BIZ3172" s="607"/>
      <c r="BJA3172" s="607"/>
      <c r="BJB3172" s="607"/>
      <c r="BJC3172" s="607"/>
      <c r="BJD3172" s="607"/>
      <c r="BJE3172" s="607"/>
      <c r="BJF3172" s="607"/>
      <c r="BJG3172" s="607"/>
      <c r="BJH3172" s="607"/>
      <c r="BJI3172" s="607"/>
      <c r="BJJ3172" s="607"/>
      <c r="BJK3172" s="607"/>
      <c r="BJL3172" s="607"/>
      <c r="BJM3172" s="607"/>
      <c r="BJN3172" s="607"/>
      <c r="BJO3172" s="607"/>
      <c r="BJP3172" s="607"/>
      <c r="BJQ3172" s="607"/>
      <c r="BJR3172" s="607"/>
      <c r="BJS3172" s="607"/>
      <c r="BJT3172" s="607"/>
      <c r="BJU3172" s="607"/>
      <c r="BJV3172" s="607"/>
      <c r="BJW3172" s="607"/>
      <c r="BJX3172" s="607"/>
      <c r="BJY3172" s="607"/>
      <c r="BJZ3172" s="607"/>
      <c r="BKA3172" s="607"/>
      <c r="BKB3172" s="607"/>
      <c r="BKC3172" s="607"/>
      <c r="BKD3172" s="607"/>
      <c r="BKE3172" s="607"/>
      <c r="BKF3172" s="607"/>
      <c r="BKG3172" s="607"/>
      <c r="BKH3172" s="607"/>
      <c r="BKI3172" s="607"/>
      <c r="BKJ3172" s="607"/>
      <c r="BKK3172" s="607"/>
      <c r="BKL3172" s="607"/>
      <c r="BKM3172" s="607"/>
      <c r="BKN3172" s="607"/>
      <c r="BKO3172" s="607"/>
      <c r="BKP3172" s="607"/>
      <c r="BKQ3172" s="607"/>
      <c r="BKR3172" s="607"/>
      <c r="BKS3172" s="607"/>
      <c r="BKT3172" s="607"/>
      <c r="BKU3172" s="607"/>
      <c r="BKV3172" s="607"/>
      <c r="BKW3172" s="607"/>
      <c r="BKX3172" s="607"/>
      <c r="BKY3172" s="607"/>
      <c r="BKZ3172" s="607"/>
      <c r="BLA3172" s="607"/>
      <c r="BLB3172" s="607"/>
      <c r="BLC3172" s="607"/>
      <c r="BLD3172" s="607"/>
      <c r="BLE3172" s="607"/>
      <c r="BLF3172" s="607"/>
      <c r="BLG3172" s="607"/>
      <c r="BLH3172" s="607"/>
      <c r="BLI3172" s="607"/>
      <c r="BLJ3172" s="607"/>
      <c r="BLK3172" s="607"/>
      <c r="BLL3172" s="607"/>
      <c r="BLM3172" s="607"/>
      <c r="BLN3172" s="607"/>
      <c r="BLO3172" s="607"/>
      <c r="BLP3172" s="607"/>
      <c r="BLQ3172" s="607"/>
      <c r="BLR3172" s="607"/>
      <c r="BLS3172" s="607"/>
      <c r="BLT3172" s="607"/>
      <c r="BLU3172" s="607"/>
      <c r="BLV3172" s="607"/>
      <c r="BLW3172" s="607"/>
      <c r="BLX3172" s="607"/>
      <c r="BLY3172" s="607"/>
      <c r="BLZ3172" s="607"/>
      <c r="BMA3172" s="607"/>
      <c r="BMB3172" s="607"/>
      <c r="BMC3172" s="607"/>
      <c r="BMD3172" s="607"/>
      <c r="BME3172" s="607"/>
      <c r="BMF3172" s="607"/>
      <c r="BMG3172" s="607"/>
      <c r="BMH3172" s="607"/>
      <c r="BMI3172" s="607"/>
      <c r="BMJ3172" s="607"/>
      <c r="BMK3172" s="607"/>
      <c r="BML3172" s="607"/>
      <c r="BMM3172" s="607"/>
      <c r="BMN3172" s="607"/>
      <c r="BMO3172" s="607"/>
      <c r="BMP3172" s="607"/>
      <c r="BMQ3172" s="607"/>
      <c r="BMR3172" s="607"/>
      <c r="BMS3172" s="607"/>
      <c r="BMT3172" s="607"/>
      <c r="BMU3172" s="607"/>
      <c r="BMV3172" s="607"/>
      <c r="BMW3172" s="607"/>
      <c r="BMX3172" s="607"/>
      <c r="BMY3172" s="607"/>
      <c r="BMZ3172" s="607"/>
      <c r="BNA3172" s="607"/>
      <c r="BNB3172" s="607"/>
      <c r="BNC3172" s="607"/>
      <c r="BND3172" s="607"/>
      <c r="BNE3172" s="607"/>
      <c r="BNF3172" s="607"/>
      <c r="BNG3172" s="607"/>
      <c r="BNH3172" s="607"/>
      <c r="BNI3172" s="607"/>
      <c r="BNJ3172" s="607"/>
      <c r="BNK3172" s="607"/>
      <c r="BNL3172" s="607"/>
      <c r="BNM3172" s="607"/>
      <c r="BNN3172" s="607"/>
      <c r="BNO3172" s="607"/>
      <c r="BNP3172" s="607"/>
      <c r="BNQ3172" s="607"/>
      <c r="BNR3172" s="607"/>
      <c r="BNS3172" s="607"/>
      <c r="BNT3172" s="607"/>
      <c r="BNU3172" s="607"/>
      <c r="BNV3172" s="607"/>
      <c r="BNW3172" s="607"/>
      <c r="BNX3172" s="607"/>
      <c r="BNY3172" s="607"/>
      <c r="BNZ3172" s="607"/>
      <c r="BOA3172" s="607"/>
      <c r="BOB3172" s="607"/>
      <c r="BOC3172" s="607"/>
      <c r="BOD3172" s="607"/>
      <c r="BOE3172" s="607"/>
      <c r="BOF3172" s="607"/>
      <c r="BOG3172" s="607"/>
      <c r="BOH3172" s="607"/>
      <c r="BOI3172" s="607"/>
      <c r="BOJ3172" s="607"/>
      <c r="BOK3172" s="607"/>
      <c r="BOL3172" s="607"/>
      <c r="BOM3172" s="607"/>
      <c r="BON3172" s="607"/>
      <c r="BOO3172" s="607"/>
      <c r="BOP3172" s="607"/>
      <c r="BOQ3172" s="607"/>
      <c r="BOR3172" s="607"/>
      <c r="BOS3172" s="607"/>
      <c r="BOT3172" s="607"/>
      <c r="BOU3172" s="607"/>
      <c r="BOV3172" s="607"/>
      <c r="BOW3172" s="607"/>
      <c r="BOX3172" s="607"/>
      <c r="BOY3172" s="607"/>
      <c r="BOZ3172" s="607"/>
      <c r="BPA3172" s="607"/>
      <c r="BPB3172" s="607"/>
      <c r="BPC3172" s="607"/>
      <c r="BPD3172" s="607"/>
      <c r="BPE3172" s="607"/>
      <c r="BPF3172" s="607"/>
      <c r="BPG3172" s="607"/>
      <c r="BPH3172" s="607"/>
      <c r="BPI3172" s="607"/>
      <c r="BPJ3172" s="607"/>
      <c r="BPK3172" s="607"/>
      <c r="BPL3172" s="607"/>
      <c r="BPM3172" s="607"/>
      <c r="BPN3172" s="607"/>
      <c r="BPO3172" s="607"/>
      <c r="BPP3172" s="607"/>
      <c r="BPQ3172" s="607"/>
      <c r="BPR3172" s="607"/>
      <c r="BPS3172" s="607"/>
      <c r="BPT3172" s="607"/>
      <c r="BPU3172" s="607"/>
      <c r="BPV3172" s="607"/>
      <c r="BPW3172" s="607"/>
      <c r="BPX3172" s="607"/>
      <c r="BPY3172" s="607"/>
      <c r="BPZ3172" s="607"/>
      <c r="BQA3172" s="607"/>
      <c r="BQB3172" s="607"/>
      <c r="BQC3172" s="607"/>
      <c r="BQD3172" s="607"/>
      <c r="BQE3172" s="607"/>
      <c r="BQF3172" s="607"/>
      <c r="BQG3172" s="607"/>
      <c r="BQH3172" s="607"/>
      <c r="BQI3172" s="607"/>
      <c r="BQJ3172" s="607"/>
      <c r="BQK3172" s="607"/>
      <c r="BQL3172" s="607"/>
      <c r="BQM3172" s="607"/>
      <c r="BQN3172" s="607"/>
      <c r="BQO3172" s="607"/>
      <c r="BQP3172" s="607"/>
      <c r="BQQ3172" s="607"/>
      <c r="BQR3172" s="607"/>
      <c r="BQS3172" s="607"/>
      <c r="BQT3172" s="607"/>
      <c r="BQU3172" s="607"/>
      <c r="BQV3172" s="607"/>
      <c r="BQW3172" s="607"/>
      <c r="BQX3172" s="607"/>
      <c r="BQY3172" s="607"/>
      <c r="BQZ3172" s="607"/>
      <c r="BRA3172" s="607"/>
      <c r="BRB3172" s="607"/>
      <c r="BRC3172" s="607"/>
      <c r="BRD3172" s="607"/>
      <c r="BRE3172" s="607"/>
      <c r="BRF3172" s="607"/>
      <c r="BRG3172" s="607"/>
      <c r="BRH3172" s="607"/>
      <c r="BRI3172" s="607"/>
      <c r="BRJ3172" s="607"/>
      <c r="BRK3172" s="607"/>
      <c r="BRL3172" s="607"/>
      <c r="BRM3172" s="607"/>
      <c r="BRN3172" s="607"/>
      <c r="BRO3172" s="607"/>
      <c r="BRP3172" s="607"/>
      <c r="BRQ3172" s="607"/>
      <c r="BRR3172" s="607"/>
      <c r="BRS3172" s="607"/>
      <c r="BRT3172" s="607"/>
      <c r="BRU3172" s="607"/>
      <c r="BRV3172" s="607"/>
      <c r="BRW3172" s="607"/>
      <c r="BRX3172" s="607"/>
      <c r="BRY3172" s="607"/>
      <c r="BRZ3172" s="607"/>
      <c r="BSA3172" s="607"/>
      <c r="BSB3172" s="607"/>
      <c r="BSC3172" s="607"/>
      <c r="BSD3172" s="607"/>
      <c r="BSE3172" s="607"/>
      <c r="BSF3172" s="607"/>
      <c r="BSG3172" s="607"/>
      <c r="BSH3172" s="607"/>
      <c r="BSI3172" s="607"/>
      <c r="BSJ3172" s="607"/>
      <c r="BSK3172" s="607"/>
      <c r="BSL3172" s="607"/>
      <c r="BSM3172" s="607"/>
      <c r="BSN3172" s="607"/>
      <c r="BSO3172" s="607"/>
      <c r="BSP3172" s="607"/>
      <c r="BSQ3172" s="607"/>
      <c r="BSR3172" s="607"/>
      <c r="BSS3172" s="607"/>
      <c r="BST3172" s="607"/>
      <c r="BSU3172" s="607"/>
      <c r="BSV3172" s="607"/>
      <c r="BSW3172" s="607"/>
      <c r="BSX3172" s="607"/>
      <c r="BSY3172" s="607"/>
      <c r="BSZ3172" s="607"/>
      <c r="BTA3172" s="607"/>
      <c r="BTB3172" s="607"/>
      <c r="BTC3172" s="607"/>
      <c r="BTD3172" s="607"/>
      <c r="BTE3172" s="607"/>
      <c r="BTF3172" s="607"/>
      <c r="BTG3172" s="607"/>
      <c r="BTH3172" s="607"/>
      <c r="BTI3172" s="607"/>
      <c r="BTJ3172" s="607"/>
      <c r="BTK3172" s="607"/>
      <c r="BTL3172" s="607"/>
      <c r="BTM3172" s="607"/>
      <c r="BTN3172" s="607"/>
      <c r="BTO3172" s="607"/>
      <c r="BTP3172" s="607"/>
      <c r="BTQ3172" s="607"/>
      <c r="BTR3172" s="607"/>
      <c r="BTS3172" s="607"/>
      <c r="BTT3172" s="607"/>
      <c r="BTU3172" s="607"/>
      <c r="BTV3172" s="607"/>
      <c r="BTW3172" s="607"/>
      <c r="BTX3172" s="607"/>
      <c r="BTY3172" s="607"/>
      <c r="BTZ3172" s="607"/>
      <c r="BUA3172" s="607"/>
      <c r="BUB3172" s="607"/>
      <c r="BUC3172" s="607"/>
      <c r="BUD3172" s="607"/>
      <c r="BUE3172" s="607"/>
      <c r="BUF3172" s="607"/>
      <c r="BUG3172" s="607"/>
      <c r="BUH3172" s="607"/>
      <c r="BUI3172" s="607"/>
      <c r="BUJ3172" s="607"/>
      <c r="BUK3172" s="607"/>
      <c r="BUL3172" s="607"/>
      <c r="BUM3172" s="607"/>
      <c r="BUN3172" s="607"/>
      <c r="BUO3172" s="607"/>
      <c r="BUP3172" s="607"/>
      <c r="BUQ3172" s="607"/>
      <c r="BUR3172" s="607"/>
      <c r="BUS3172" s="607"/>
      <c r="BUT3172" s="607"/>
      <c r="BUU3172" s="607"/>
      <c r="BUV3172" s="607"/>
      <c r="BUW3172" s="607"/>
      <c r="BUX3172" s="607"/>
      <c r="BUY3172" s="607"/>
      <c r="BUZ3172" s="607"/>
      <c r="BVA3172" s="607"/>
      <c r="BVB3172" s="607"/>
      <c r="BVC3172" s="607"/>
      <c r="BVD3172" s="607"/>
      <c r="BVE3172" s="607"/>
      <c r="BVF3172" s="607"/>
      <c r="BVG3172" s="607"/>
      <c r="BVH3172" s="607"/>
      <c r="BVI3172" s="607"/>
      <c r="BVJ3172" s="607"/>
      <c r="BVK3172" s="607"/>
      <c r="BVL3172" s="607"/>
      <c r="BVM3172" s="607"/>
      <c r="BVN3172" s="607"/>
      <c r="BVO3172" s="607"/>
      <c r="BVP3172" s="607"/>
      <c r="BVQ3172" s="607"/>
      <c r="BVR3172" s="607"/>
      <c r="BVS3172" s="607"/>
      <c r="BVT3172" s="607"/>
      <c r="BVU3172" s="607"/>
      <c r="BVV3172" s="607"/>
      <c r="BVW3172" s="607"/>
      <c r="BVX3172" s="607"/>
      <c r="BVY3172" s="607"/>
      <c r="BVZ3172" s="607"/>
      <c r="BWA3172" s="607"/>
      <c r="BWB3172" s="607"/>
      <c r="BWC3172" s="607"/>
      <c r="BWD3172" s="607"/>
      <c r="BWE3172" s="607"/>
      <c r="BWF3172" s="607"/>
      <c r="BWG3172" s="607"/>
      <c r="BWH3172" s="607"/>
      <c r="BWI3172" s="607"/>
      <c r="BWJ3172" s="607"/>
      <c r="BWK3172" s="607"/>
      <c r="BWL3172" s="607"/>
      <c r="BWM3172" s="607"/>
      <c r="BWN3172" s="607"/>
      <c r="BWO3172" s="607"/>
      <c r="BWP3172" s="607"/>
      <c r="BWQ3172" s="607"/>
      <c r="BWR3172" s="607"/>
      <c r="BWS3172" s="607"/>
      <c r="BWT3172" s="607"/>
      <c r="BWU3172" s="607"/>
      <c r="BWV3172" s="607"/>
      <c r="BWW3172" s="607"/>
      <c r="BWX3172" s="607"/>
      <c r="BWY3172" s="607"/>
      <c r="BWZ3172" s="607"/>
      <c r="BXA3172" s="607"/>
      <c r="BXB3172" s="607"/>
      <c r="BXC3172" s="607"/>
      <c r="BXD3172" s="607"/>
      <c r="BXE3172" s="607"/>
      <c r="BXF3172" s="607"/>
      <c r="BXG3172" s="607"/>
      <c r="BXH3172" s="607"/>
      <c r="BXI3172" s="607"/>
      <c r="BXJ3172" s="607"/>
      <c r="BXK3172" s="607"/>
      <c r="BXL3172" s="607"/>
      <c r="BXM3172" s="607"/>
      <c r="BXN3172" s="607"/>
      <c r="BXO3172" s="607"/>
      <c r="BXP3172" s="607"/>
      <c r="BXQ3172" s="607"/>
      <c r="BXR3172" s="607"/>
      <c r="BXS3172" s="607"/>
      <c r="BXT3172" s="607"/>
      <c r="BXU3172" s="607"/>
      <c r="BXV3172" s="607"/>
      <c r="BXW3172" s="607"/>
      <c r="BXX3172" s="607"/>
      <c r="BXY3172" s="607"/>
      <c r="BXZ3172" s="607"/>
      <c r="BYA3172" s="607"/>
      <c r="BYB3172" s="607"/>
      <c r="BYC3172" s="607"/>
      <c r="BYD3172" s="607"/>
      <c r="BYE3172" s="607"/>
      <c r="BYF3172" s="607"/>
      <c r="BYG3172" s="607"/>
      <c r="BYH3172" s="607"/>
      <c r="BYI3172" s="607"/>
      <c r="BYJ3172" s="607"/>
      <c r="BYK3172" s="607"/>
      <c r="BYL3172" s="607"/>
      <c r="BYM3172" s="607"/>
      <c r="BYN3172" s="607"/>
      <c r="BYO3172" s="607"/>
      <c r="BYP3172" s="607"/>
      <c r="BYQ3172" s="607"/>
      <c r="BYR3172" s="607"/>
      <c r="BYS3172" s="607"/>
      <c r="BYT3172" s="607"/>
      <c r="BYU3172" s="607"/>
      <c r="BYV3172" s="607"/>
      <c r="BYW3172" s="607"/>
      <c r="BYX3172" s="607"/>
      <c r="BYY3172" s="607"/>
      <c r="BYZ3172" s="607"/>
      <c r="BZA3172" s="607"/>
      <c r="BZB3172" s="607"/>
      <c r="BZC3172" s="607"/>
      <c r="BZD3172" s="607"/>
      <c r="BZE3172" s="607"/>
      <c r="BZF3172" s="607"/>
      <c r="BZG3172" s="607"/>
      <c r="BZH3172" s="607"/>
      <c r="BZI3172" s="607"/>
      <c r="BZJ3172" s="607"/>
      <c r="BZK3172" s="607"/>
      <c r="BZL3172" s="607"/>
      <c r="BZM3172" s="607"/>
      <c r="BZN3172" s="607"/>
      <c r="BZO3172" s="607"/>
      <c r="BZP3172" s="607"/>
      <c r="BZQ3172" s="607"/>
      <c r="BZR3172" s="607"/>
      <c r="BZS3172" s="607"/>
      <c r="BZT3172" s="607"/>
      <c r="BZU3172" s="607"/>
      <c r="BZV3172" s="607"/>
      <c r="BZW3172" s="607"/>
      <c r="BZX3172" s="607"/>
      <c r="BZY3172" s="607"/>
      <c r="BZZ3172" s="607"/>
      <c r="CAA3172" s="607"/>
      <c r="CAB3172" s="607"/>
      <c r="CAC3172" s="607"/>
      <c r="CAD3172" s="607"/>
      <c r="CAE3172" s="607"/>
      <c r="CAF3172" s="607"/>
      <c r="CAG3172" s="607"/>
      <c r="CAH3172" s="607"/>
      <c r="CAI3172" s="607"/>
      <c r="CAJ3172" s="607"/>
      <c r="CAK3172" s="607"/>
      <c r="CAL3172" s="607"/>
      <c r="CAM3172" s="607"/>
      <c r="CAN3172" s="607"/>
      <c r="CAO3172" s="607"/>
      <c r="CAP3172" s="607"/>
      <c r="CAQ3172" s="607"/>
      <c r="CAR3172" s="607"/>
      <c r="CAS3172" s="607"/>
      <c r="CAT3172" s="607"/>
      <c r="CAU3172" s="607"/>
      <c r="CAV3172" s="607"/>
      <c r="CAW3172" s="607"/>
      <c r="CAX3172" s="607"/>
      <c r="CAY3172" s="607"/>
      <c r="CAZ3172" s="607"/>
      <c r="CBA3172" s="607"/>
      <c r="CBB3172" s="607"/>
      <c r="CBC3172" s="607"/>
      <c r="CBD3172" s="607"/>
      <c r="CBE3172" s="607"/>
      <c r="CBF3172" s="607"/>
      <c r="CBG3172" s="607"/>
      <c r="CBH3172" s="607"/>
      <c r="CBI3172" s="607"/>
      <c r="CBJ3172" s="607"/>
      <c r="CBK3172" s="607"/>
      <c r="CBL3172" s="607"/>
      <c r="CBM3172" s="607"/>
      <c r="CBN3172" s="607"/>
      <c r="CBO3172" s="607"/>
      <c r="CBP3172" s="607"/>
      <c r="CBQ3172" s="607"/>
      <c r="CBR3172" s="607"/>
      <c r="CBS3172" s="607"/>
      <c r="CBT3172" s="607"/>
      <c r="CBU3172" s="607"/>
      <c r="CBV3172" s="607"/>
      <c r="CBW3172" s="607"/>
      <c r="CBX3172" s="607"/>
      <c r="CBY3172" s="607"/>
      <c r="CBZ3172" s="607"/>
      <c r="CCA3172" s="607"/>
      <c r="CCB3172" s="607"/>
      <c r="CCC3172" s="607"/>
      <c r="CCD3172" s="607"/>
      <c r="CCE3172" s="607"/>
      <c r="CCF3172" s="607"/>
      <c r="CCG3172" s="607"/>
      <c r="CCH3172" s="607"/>
      <c r="CCI3172" s="607"/>
      <c r="CCJ3172" s="607"/>
      <c r="CCK3172" s="607"/>
      <c r="CCL3172" s="607"/>
      <c r="CCM3172" s="607"/>
      <c r="CCN3172" s="607"/>
      <c r="CCO3172" s="607"/>
      <c r="CCP3172" s="607"/>
      <c r="CCQ3172" s="607"/>
      <c r="CCR3172" s="607"/>
      <c r="CCS3172" s="607"/>
      <c r="CCT3172" s="607"/>
      <c r="CCU3172" s="607"/>
      <c r="CCV3172" s="607"/>
      <c r="CCW3172" s="607"/>
      <c r="CCX3172" s="607"/>
      <c r="CCY3172" s="607"/>
      <c r="CCZ3172" s="607"/>
      <c r="CDA3172" s="607"/>
      <c r="CDB3172" s="607"/>
      <c r="CDC3172" s="607"/>
      <c r="CDD3172" s="607"/>
      <c r="CDE3172" s="607"/>
      <c r="CDF3172" s="607"/>
      <c r="CDG3172" s="607"/>
      <c r="CDH3172" s="607"/>
      <c r="CDI3172" s="607"/>
      <c r="CDJ3172" s="607"/>
      <c r="CDK3172" s="607"/>
      <c r="CDL3172" s="607"/>
      <c r="CDM3172" s="607"/>
      <c r="CDN3172" s="607"/>
      <c r="CDO3172" s="607"/>
      <c r="CDP3172" s="607"/>
      <c r="CDQ3172" s="607"/>
      <c r="CDR3172" s="607"/>
      <c r="CDS3172" s="607"/>
      <c r="CDT3172" s="607"/>
      <c r="CDU3172" s="607"/>
      <c r="CDV3172" s="607"/>
      <c r="CDW3172" s="607"/>
      <c r="CDX3172" s="607"/>
      <c r="CDY3172" s="607"/>
      <c r="CDZ3172" s="607"/>
      <c r="CEA3172" s="607"/>
      <c r="CEB3172" s="607"/>
      <c r="CEC3172" s="607"/>
      <c r="CED3172" s="607"/>
      <c r="CEE3172" s="607"/>
      <c r="CEF3172" s="607"/>
      <c r="CEG3172" s="607"/>
      <c r="CEH3172" s="607"/>
      <c r="CEI3172" s="607"/>
      <c r="CEJ3172" s="607"/>
      <c r="CEK3172" s="607"/>
      <c r="CEL3172" s="607"/>
      <c r="CEM3172" s="607"/>
      <c r="CEN3172" s="607"/>
      <c r="CEO3172" s="607"/>
      <c r="CEP3172" s="607"/>
      <c r="CEQ3172" s="607"/>
      <c r="CER3172" s="607"/>
      <c r="CES3172" s="607"/>
      <c r="CET3172" s="607"/>
      <c r="CEU3172" s="607"/>
      <c r="CEV3172" s="607"/>
      <c r="CEW3172" s="607"/>
      <c r="CEX3172" s="607"/>
      <c r="CEY3172" s="607"/>
      <c r="CEZ3172" s="607"/>
      <c r="CFA3172" s="607"/>
      <c r="CFB3172" s="607"/>
      <c r="CFC3172" s="607"/>
      <c r="CFD3172" s="607"/>
      <c r="CFE3172" s="607"/>
      <c r="CFF3172" s="607"/>
      <c r="CFG3172" s="607"/>
      <c r="CFH3172" s="607"/>
      <c r="CFI3172" s="607"/>
      <c r="CFJ3172" s="607"/>
      <c r="CFK3172" s="607"/>
      <c r="CFL3172" s="607"/>
      <c r="CFM3172" s="607"/>
      <c r="CFN3172" s="607"/>
      <c r="CFO3172" s="607"/>
      <c r="CFP3172" s="607"/>
      <c r="CFQ3172" s="607"/>
      <c r="CFR3172" s="607"/>
      <c r="CFS3172" s="607"/>
      <c r="CFT3172" s="607"/>
      <c r="CFU3172" s="607"/>
      <c r="CFV3172" s="607"/>
      <c r="CFW3172" s="607"/>
      <c r="CFX3172" s="607"/>
      <c r="CFY3172" s="607"/>
      <c r="CFZ3172" s="607"/>
      <c r="CGA3172" s="607"/>
      <c r="CGB3172" s="607"/>
      <c r="CGC3172" s="607"/>
      <c r="CGD3172" s="607"/>
      <c r="CGE3172" s="607"/>
      <c r="CGF3172" s="607"/>
      <c r="CGG3172" s="607"/>
      <c r="CGH3172" s="607"/>
      <c r="CGI3172" s="607"/>
      <c r="CGJ3172" s="607"/>
      <c r="CGK3172" s="607"/>
      <c r="CGL3172" s="607"/>
      <c r="CGM3172" s="607"/>
      <c r="CGN3172" s="607"/>
      <c r="CGO3172" s="607"/>
      <c r="CGP3172" s="607"/>
      <c r="CGQ3172" s="607"/>
      <c r="CGR3172" s="607"/>
      <c r="CGS3172" s="607"/>
      <c r="CGT3172" s="607"/>
      <c r="CGU3172" s="607"/>
      <c r="CGV3172" s="607"/>
      <c r="CGW3172" s="607"/>
      <c r="CGX3172" s="607"/>
      <c r="CGY3172" s="607"/>
      <c r="CGZ3172" s="607"/>
      <c r="CHA3172" s="607"/>
      <c r="CHB3172" s="607"/>
      <c r="CHC3172" s="607"/>
      <c r="CHD3172" s="607"/>
      <c r="CHE3172" s="607"/>
      <c r="CHF3172" s="607"/>
      <c r="CHG3172" s="607"/>
      <c r="CHH3172" s="607"/>
      <c r="CHI3172" s="607"/>
      <c r="CHJ3172" s="607"/>
      <c r="CHK3172" s="607"/>
      <c r="CHL3172" s="607"/>
      <c r="CHM3172" s="607"/>
      <c r="CHN3172" s="607"/>
      <c r="CHO3172" s="607"/>
      <c r="CHP3172" s="607"/>
      <c r="CHQ3172" s="607"/>
      <c r="CHR3172" s="607"/>
      <c r="CHS3172" s="607"/>
      <c r="CHT3172" s="607"/>
      <c r="CHU3172" s="607"/>
      <c r="CHV3172" s="607"/>
      <c r="CHW3172" s="607"/>
      <c r="CHX3172" s="607"/>
      <c r="CHY3172" s="607"/>
      <c r="CHZ3172" s="607"/>
      <c r="CIA3172" s="607"/>
      <c r="CIB3172" s="607"/>
      <c r="CIC3172" s="607"/>
      <c r="CID3172" s="607"/>
      <c r="CIE3172" s="607"/>
      <c r="CIF3172" s="607"/>
      <c r="CIG3172" s="607"/>
      <c r="CIH3172" s="607"/>
      <c r="CII3172" s="607"/>
      <c r="CIJ3172" s="607"/>
      <c r="CIK3172" s="607"/>
      <c r="CIL3172" s="607"/>
      <c r="CIM3172" s="607"/>
      <c r="CIN3172" s="607"/>
      <c r="CIO3172" s="607"/>
      <c r="CIP3172" s="607"/>
      <c r="CIQ3172" s="607"/>
      <c r="CIR3172" s="607"/>
      <c r="CIS3172" s="607"/>
      <c r="CIT3172" s="607"/>
      <c r="CIU3172" s="607"/>
      <c r="CIV3172" s="607"/>
      <c r="CIW3172" s="607"/>
      <c r="CIX3172" s="607"/>
      <c r="CIY3172" s="607"/>
      <c r="CIZ3172" s="607"/>
      <c r="CJA3172" s="607"/>
      <c r="CJB3172" s="607"/>
      <c r="CJC3172" s="607"/>
      <c r="CJD3172" s="607"/>
      <c r="CJE3172" s="607"/>
      <c r="CJF3172" s="607"/>
      <c r="CJG3172" s="607"/>
      <c r="CJH3172" s="607"/>
      <c r="CJI3172" s="607"/>
      <c r="CJJ3172" s="607"/>
      <c r="CJK3172" s="607"/>
      <c r="CJL3172" s="607"/>
      <c r="CJM3172" s="607"/>
      <c r="CJN3172" s="607"/>
      <c r="CJO3172" s="607"/>
      <c r="CJP3172" s="607"/>
      <c r="CJQ3172" s="607"/>
      <c r="CJR3172" s="607"/>
      <c r="CJS3172" s="607"/>
      <c r="CJT3172" s="607"/>
      <c r="CJU3172" s="607"/>
      <c r="CJV3172" s="607"/>
      <c r="CJW3172" s="607"/>
      <c r="CJX3172" s="607"/>
      <c r="CJY3172" s="607"/>
      <c r="CJZ3172" s="607"/>
      <c r="CKA3172" s="607"/>
      <c r="CKB3172" s="607"/>
      <c r="CKC3172" s="607"/>
      <c r="CKD3172" s="607"/>
      <c r="CKE3172" s="607"/>
      <c r="CKF3172" s="607"/>
      <c r="CKG3172" s="607"/>
      <c r="CKH3172" s="607"/>
      <c r="CKI3172" s="607"/>
      <c r="CKJ3172" s="607"/>
      <c r="CKK3172" s="607"/>
      <c r="CKL3172" s="607"/>
      <c r="CKM3172" s="607"/>
      <c r="CKN3172" s="607"/>
      <c r="CKO3172" s="607"/>
      <c r="CKP3172" s="607"/>
      <c r="CKQ3172" s="607"/>
      <c r="CKR3172" s="607"/>
      <c r="CKS3172" s="607"/>
      <c r="CKT3172" s="607"/>
      <c r="CKU3172" s="607"/>
      <c r="CKV3172" s="607"/>
      <c r="CKW3172" s="607"/>
      <c r="CKX3172" s="607"/>
      <c r="CKY3172" s="607"/>
      <c r="CKZ3172" s="607"/>
      <c r="CLA3172" s="607"/>
      <c r="CLB3172" s="607"/>
      <c r="CLC3172" s="607"/>
      <c r="CLD3172" s="607"/>
      <c r="CLE3172" s="607"/>
      <c r="CLF3172" s="607"/>
      <c r="CLG3172" s="607"/>
      <c r="CLH3172" s="607"/>
      <c r="CLI3172" s="607"/>
      <c r="CLJ3172" s="607"/>
      <c r="CLK3172" s="607"/>
      <c r="CLL3172" s="607"/>
      <c r="CLM3172" s="607"/>
      <c r="CLN3172" s="607"/>
      <c r="CLO3172" s="607"/>
      <c r="CLP3172" s="607"/>
      <c r="CLQ3172" s="607"/>
      <c r="CLR3172" s="607"/>
      <c r="CLS3172" s="607"/>
      <c r="CLT3172" s="607"/>
      <c r="CLU3172" s="607"/>
      <c r="CLV3172" s="607"/>
      <c r="CLW3172" s="607"/>
      <c r="CLX3172" s="607"/>
      <c r="CLY3172" s="607"/>
      <c r="CLZ3172" s="607"/>
      <c r="CMA3172" s="607"/>
      <c r="CMB3172" s="607"/>
      <c r="CMC3172" s="607"/>
      <c r="CMD3172" s="607"/>
      <c r="CME3172" s="607"/>
      <c r="CMF3172" s="607"/>
      <c r="CMG3172" s="607"/>
      <c r="CMH3172" s="607"/>
      <c r="CMI3172" s="607"/>
      <c r="CMJ3172" s="607"/>
      <c r="CMK3172" s="607"/>
      <c r="CML3172" s="607"/>
      <c r="CMM3172" s="607"/>
      <c r="CMN3172" s="607"/>
      <c r="CMO3172" s="607"/>
      <c r="CMP3172" s="607"/>
      <c r="CMQ3172" s="607"/>
      <c r="CMR3172" s="607"/>
      <c r="CMS3172" s="607"/>
      <c r="CMT3172" s="607"/>
      <c r="CMU3172" s="607"/>
      <c r="CMV3172" s="607"/>
      <c r="CMW3172" s="607"/>
      <c r="CMX3172" s="607"/>
      <c r="CMY3172" s="607"/>
      <c r="CMZ3172" s="607"/>
      <c r="CNA3172" s="607"/>
      <c r="CNB3172" s="607"/>
      <c r="CNC3172" s="607"/>
      <c r="CND3172" s="607"/>
      <c r="CNE3172" s="607"/>
      <c r="CNF3172" s="607"/>
      <c r="CNG3172" s="607"/>
      <c r="CNH3172" s="607"/>
      <c r="CNI3172" s="607"/>
      <c r="CNJ3172" s="607"/>
      <c r="CNK3172" s="607"/>
      <c r="CNL3172" s="607"/>
      <c r="CNM3172" s="607"/>
      <c r="CNN3172" s="607"/>
      <c r="CNO3172" s="607"/>
      <c r="CNP3172" s="607"/>
      <c r="CNQ3172" s="607"/>
      <c r="CNR3172" s="607"/>
      <c r="CNS3172" s="607"/>
      <c r="CNT3172" s="607"/>
      <c r="CNU3172" s="607"/>
      <c r="CNV3172" s="607"/>
      <c r="CNW3172" s="607"/>
      <c r="CNX3172" s="607"/>
      <c r="CNY3172" s="607"/>
      <c r="CNZ3172" s="607"/>
      <c r="COA3172" s="607"/>
      <c r="COB3172" s="607"/>
      <c r="COC3172" s="607"/>
      <c r="COD3172" s="607"/>
      <c r="COE3172" s="607"/>
      <c r="COF3172" s="607"/>
      <c r="COG3172" s="607"/>
      <c r="COH3172" s="607"/>
      <c r="COI3172" s="607"/>
      <c r="COJ3172" s="607"/>
      <c r="COK3172" s="607"/>
      <c r="COL3172" s="607"/>
      <c r="COM3172" s="607"/>
      <c r="CON3172" s="607"/>
      <c r="COO3172" s="607"/>
      <c r="COP3172" s="607"/>
      <c r="COQ3172" s="607"/>
      <c r="COR3172" s="607"/>
      <c r="COS3172" s="607"/>
      <c r="COT3172" s="607"/>
      <c r="COU3172" s="607"/>
      <c r="COV3172" s="607"/>
      <c r="COW3172" s="607"/>
      <c r="COX3172" s="607"/>
      <c r="COY3172" s="607"/>
      <c r="COZ3172" s="607"/>
      <c r="CPA3172" s="607"/>
      <c r="CPB3172" s="607"/>
      <c r="CPC3172" s="607"/>
      <c r="CPD3172" s="607"/>
      <c r="CPE3172" s="607"/>
      <c r="CPF3172" s="607"/>
      <c r="CPG3172" s="607"/>
      <c r="CPH3172" s="607"/>
      <c r="CPI3172" s="607"/>
      <c r="CPJ3172" s="607"/>
      <c r="CPK3172" s="607"/>
      <c r="CPL3172" s="607"/>
      <c r="CPM3172" s="607"/>
      <c r="CPN3172" s="607"/>
      <c r="CPO3172" s="607"/>
      <c r="CPP3172" s="607"/>
      <c r="CPQ3172" s="607"/>
      <c r="CPR3172" s="607"/>
      <c r="CPS3172" s="607"/>
      <c r="CPT3172" s="607"/>
      <c r="CPU3172" s="607"/>
      <c r="CPV3172" s="607"/>
      <c r="CPW3172" s="607"/>
      <c r="CPX3172" s="607"/>
      <c r="CPY3172" s="607"/>
      <c r="CPZ3172" s="607"/>
      <c r="CQA3172" s="607"/>
      <c r="CQB3172" s="607"/>
      <c r="CQC3172" s="607"/>
      <c r="CQD3172" s="607"/>
      <c r="CQE3172" s="607"/>
      <c r="CQF3172" s="607"/>
      <c r="CQG3172" s="607"/>
      <c r="CQH3172" s="607"/>
      <c r="CQI3172" s="607"/>
      <c r="CQJ3172" s="607"/>
      <c r="CQK3172" s="607"/>
      <c r="CQL3172" s="607"/>
      <c r="CQM3172" s="607"/>
      <c r="CQN3172" s="607"/>
      <c r="CQO3172" s="607"/>
      <c r="CQP3172" s="607"/>
      <c r="CQQ3172" s="607"/>
      <c r="CQR3172" s="607"/>
      <c r="CQS3172" s="607"/>
      <c r="CQT3172" s="607"/>
      <c r="CQU3172" s="607"/>
      <c r="CQV3172" s="607"/>
      <c r="CQW3172" s="607"/>
      <c r="CQX3172" s="607"/>
      <c r="CQY3172" s="607"/>
      <c r="CQZ3172" s="607"/>
      <c r="CRA3172" s="607"/>
      <c r="CRB3172" s="607"/>
      <c r="CRC3172" s="607"/>
      <c r="CRD3172" s="607"/>
      <c r="CRE3172" s="607"/>
      <c r="CRF3172" s="607"/>
      <c r="CRG3172" s="607"/>
      <c r="CRH3172" s="607"/>
      <c r="CRI3172" s="607"/>
      <c r="CRJ3172" s="607"/>
      <c r="CRK3172" s="607"/>
      <c r="CRL3172" s="607"/>
      <c r="CRM3172" s="607"/>
      <c r="CRN3172" s="607"/>
      <c r="CRO3172" s="607"/>
      <c r="CRP3172" s="607"/>
      <c r="CRQ3172" s="607"/>
      <c r="CRR3172" s="607"/>
      <c r="CRS3172" s="607"/>
      <c r="CRT3172" s="607"/>
      <c r="CRU3172" s="607"/>
      <c r="CRV3172" s="607"/>
      <c r="CRW3172" s="607"/>
      <c r="CRX3172" s="607"/>
      <c r="CRY3172" s="607"/>
      <c r="CRZ3172" s="607"/>
      <c r="CSA3172" s="607"/>
      <c r="CSB3172" s="607"/>
      <c r="CSC3172" s="607"/>
      <c r="CSD3172" s="607"/>
      <c r="CSE3172" s="607"/>
      <c r="CSF3172" s="607"/>
      <c r="CSG3172" s="607"/>
      <c r="CSH3172" s="607"/>
      <c r="CSI3172" s="607"/>
      <c r="CSJ3172" s="607"/>
      <c r="CSK3172" s="607"/>
      <c r="CSL3172" s="607"/>
      <c r="CSM3172" s="607"/>
      <c r="CSN3172" s="607"/>
      <c r="CSO3172" s="607"/>
      <c r="CSP3172" s="607"/>
      <c r="CSQ3172" s="607"/>
      <c r="CSR3172" s="607"/>
      <c r="CSS3172" s="607"/>
      <c r="CST3172" s="607"/>
      <c r="CSU3172" s="607"/>
      <c r="CSV3172" s="607"/>
      <c r="CSW3172" s="607"/>
      <c r="CSX3172" s="607"/>
      <c r="CSY3172" s="607"/>
      <c r="CSZ3172" s="607"/>
      <c r="CTA3172" s="607"/>
      <c r="CTB3172" s="607"/>
      <c r="CTC3172" s="607"/>
      <c r="CTD3172" s="607"/>
      <c r="CTE3172" s="607"/>
      <c r="CTF3172" s="607"/>
      <c r="CTG3172" s="607"/>
      <c r="CTH3172" s="607"/>
      <c r="CTI3172" s="607"/>
      <c r="CTJ3172" s="607"/>
      <c r="CTK3172" s="607"/>
      <c r="CTL3172" s="607"/>
      <c r="CTM3172" s="607"/>
      <c r="CTN3172" s="607"/>
      <c r="CTO3172" s="607"/>
      <c r="CTP3172" s="607"/>
      <c r="CTQ3172" s="607"/>
      <c r="CTR3172" s="607"/>
      <c r="CTS3172" s="607"/>
      <c r="CTT3172" s="607"/>
      <c r="CTU3172" s="607"/>
      <c r="CTV3172" s="607"/>
      <c r="CTW3172" s="607"/>
      <c r="CTX3172" s="607"/>
      <c r="CTY3172" s="607"/>
      <c r="CTZ3172" s="607"/>
      <c r="CUA3172" s="607"/>
      <c r="CUB3172" s="607"/>
      <c r="CUC3172" s="607"/>
      <c r="CUD3172" s="607"/>
      <c r="CUE3172" s="607"/>
      <c r="CUF3172" s="607"/>
      <c r="CUG3172" s="607"/>
      <c r="CUH3172" s="607"/>
      <c r="CUI3172" s="607"/>
      <c r="CUJ3172" s="607"/>
      <c r="CUK3172" s="607"/>
      <c r="CUL3172" s="607"/>
      <c r="CUM3172" s="607"/>
      <c r="CUN3172" s="607"/>
      <c r="CUO3172" s="607"/>
      <c r="CUP3172" s="607"/>
      <c r="CUQ3172" s="607"/>
      <c r="CUR3172" s="607"/>
      <c r="CUS3172" s="607"/>
      <c r="CUT3172" s="607"/>
      <c r="CUU3172" s="607"/>
      <c r="CUV3172" s="607"/>
      <c r="CUW3172" s="607"/>
      <c r="CUX3172" s="607"/>
      <c r="CUY3172" s="607"/>
      <c r="CUZ3172" s="607"/>
      <c r="CVA3172" s="607"/>
      <c r="CVB3172" s="607"/>
      <c r="CVC3172" s="607"/>
      <c r="CVD3172" s="607"/>
      <c r="CVE3172" s="607"/>
      <c r="CVF3172" s="607"/>
      <c r="CVG3172" s="607"/>
      <c r="CVH3172" s="607"/>
      <c r="CVI3172" s="607"/>
      <c r="CVJ3172" s="607"/>
      <c r="CVK3172" s="607"/>
      <c r="CVL3172" s="607"/>
      <c r="CVM3172" s="607"/>
      <c r="CVN3172" s="607"/>
      <c r="CVO3172" s="607"/>
      <c r="CVP3172" s="607"/>
      <c r="CVQ3172" s="607"/>
      <c r="CVR3172" s="607"/>
      <c r="CVS3172" s="607"/>
      <c r="CVT3172" s="607"/>
      <c r="CVU3172" s="607"/>
      <c r="CVV3172" s="607"/>
      <c r="CVW3172" s="607"/>
      <c r="CVX3172" s="607"/>
      <c r="CVY3172" s="607"/>
      <c r="CVZ3172" s="607"/>
      <c r="CWA3172" s="607"/>
      <c r="CWB3172" s="607"/>
      <c r="CWC3172" s="607"/>
      <c r="CWD3172" s="607"/>
      <c r="CWE3172" s="607"/>
      <c r="CWF3172" s="607"/>
      <c r="CWG3172" s="607"/>
      <c r="CWH3172" s="607"/>
      <c r="CWI3172" s="607"/>
      <c r="CWJ3172" s="607"/>
      <c r="CWK3172" s="607"/>
      <c r="CWL3172" s="607"/>
      <c r="CWM3172" s="607"/>
      <c r="CWN3172" s="607"/>
      <c r="CWO3172" s="607"/>
      <c r="CWP3172" s="607"/>
      <c r="CWQ3172" s="607"/>
      <c r="CWR3172" s="607"/>
      <c r="CWS3172" s="607"/>
      <c r="CWT3172" s="607"/>
      <c r="CWU3172" s="607"/>
      <c r="CWV3172" s="607"/>
      <c r="CWW3172" s="607"/>
      <c r="CWX3172" s="607"/>
      <c r="CWY3172" s="607"/>
      <c r="CWZ3172" s="607"/>
      <c r="CXA3172" s="607"/>
      <c r="CXB3172" s="607"/>
      <c r="CXC3172" s="607"/>
      <c r="CXD3172" s="607"/>
      <c r="CXE3172" s="607"/>
      <c r="CXF3172" s="607"/>
      <c r="CXG3172" s="607"/>
      <c r="CXH3172" s="607"/>
      <c r="CXI3172" s="607"/>
      <c r="CXJ3172" s="607"/>
      <c r="CXK3172" s="607"/>
      <c r="CXL3172" s="607"/>
      <c r="CXM3172" s="607"/>
      <c r="CXN3172" s="607"/>
      <c r="CXO3172" s="607"/>
      <c r="CXP3172" s="607"/>
      <c r="CXQ3172" s="607"/>
      <c r="CXR3172" s="607"/>
      <c r="CXS3172" s="607"/>
      <c r="CXT3172" s="607"/>
      <c r="CXU3172" s="607"/>
      <c r="CXV3172" s="607"/>
      <c r="CXW3172" s="607"/>
      <c r="CXX3172" s="607"/>
      <c r="CXY3172" s="607"/>
      <c r="CXZ3172" s="607"/>
      <c r="CYA3172" s="607"/>
      <c r="CYB3172" s="607"/>
      <c r="CYC3172" s="607"/>
      <c r="CYD3172" s="607"/>
      <c r="CYE3172" s="607"/>
      <c r="CYF3172" s="607"/>
      <c r="CYG3172" s="607"/>
      <c r="CYH3172" s="607"/>
      <c r="CYI3172" s="607"/>
      <c r="CYJ3172" s="607"/>
      <c r="CYK3172" s="607"/>
      <c r="CYL3172" s="607"/>
      <c r="CYM3172" s="607"/>
      <c r="CYN3172" s="607"/>
      <c r="CYO3172" s="607"/>
      <c r="CYP3172" s="607"/>
      <c r="CYQ3172" s="607"/>
      <c r="CYR3172" s="607"/>
      <c r="CYS3172" s="607"/>
      <c r="CYT3172" s="607"/>
      <c r="CYU3172" s="607"/>
      <c r="CYV3172" s="607"/>
      <c r="CYW3172" s="607"/>
      <c r="CYX3172" s="607"/>
      <c r="CYY3172" s="607"/>
      <c r="CYZ3172" s="607"/>
      <c r="CZA3172" s="607"/>
      <c r="CZB3172" s="607"/>
      <c r="CZC3172" s="607"/>
      <c r="CZD3172" s="607"/>
      <c r="CZE3172" s="607"/>
      <c r="CZF3172" s="607"/>
      <c r="CZG3172" s="607"/>
      <c r="CZH3172" s="607"/>
      <c r="CZI3172" s="607"/>
      <c r="CZJ3172" s="607"/>
      <c r="CZK3172" s="607"/>
      <c r="CZL3172" s="607"/>
      <c r="CZM3172" s="607"/>
      <c r="CZN3172" s="607"/>
      <c r="CZO3172" s="607"/>
      <c r="CZP3172" s="607"/>
      <c r="CZQ3172" s="607"/>
      <c r="CZR3172" s="607"/>
      <c r="CZS3172" s="607"/>
      <c r="CZT3172" s="607"/>
      <c r="CZU3172" s="607"/>
      <c r="CZV3172" s="607"/>
      <c r="CZW3172" s="607"/>
      <c r="CZX3172" s="607"/>
      <c r="CZY3172" s="607"/>
      <c r="CZZ3172" s="607"/>
      <c r="DAA3172" s="607"/>
      <c r="DAB3172" s="607"/>
      <c r="DAC3172" s="607"/>
      <c r="DAD3172" s="607"/>
      <c r="DAE3172" s="607"/>
      <c r="DAF3172" s="607"/>
      <c r="DAG3172" s="607"/>
      <c r="DAH3172" s="607"/>
      <c r="DAI3172" s="607"/>
      <c r="DAJ3172" s="607"/>
      <c r="DAK3172" s="607"/>
      <c r="DAL3172" s="607"/>
      <c r="DAM3172" s="607"/>
      <c r="DAN3172" s="607"/>
      <c r="DAO3172" s="607"/>
      <c r="DAP3172" s="607"/>
      <c r="DAQ3172" s="607"/>
      <c r="DAR3172" s="607"/>
      <c r="DAS3172" s="607"/>
      <c r="DAT3172" s="607"/>
      <c r="DAU3172" s="607"/>
      <c r="DAV3172" s="607"/>
      <c r="DAW3172" s="607"/>
      <c r="DAX3172" s="607"/>
      <c r="DAY3172" s="607"/>
      <c r="DAZ3172" s="607"/>
      <c r="DBA3172" s="607"/>
      <c r="DBB3172" s="607"/>
      <c r="DBC3172" s="607"/>
      <c r="DBD3172" s="607"/>
      <c r="DBE3172" s="607"/>
      <c r="DBF3172" s="607"/>
      <c r="DBG3172" s="607"/>
      <c r="DBH3172" s="607"/>
      <c r="DBI3172" s="607"/>
      <c r="DBJ3172" s="607"/>
      <c r="DBK3172" s="607"/>
      <c r="DBL3172" s="607"/>
      <c r="DBM3172" s="607"/>
      <c r="DBN3172" s="607"/>
      <c r="DBO3172" s="607"/>
      <c r="DBP3172" s="607"/>
      <c r="DBQ3172" s="607"/>
      <c r="DBR3172" s="607"/>
      <c r="DBS3172" s="607"/>
      <c r="DBT3172" s="607"/>
      <c r="DBU3172" s="607"/>
      <c r="DBV3172" s="607"/>
      <c r="DBW3172" s="607"/>
      <c r="DBX3172" s="607"/>
      <c r="DBY3172" s="607"/>
      <c r="DBZ3172" s="607"/>
      <c r="DCA3172" s="607"/>
      <c r="DCB3172" s="607"/>
      <c r="DCC3172" s="607"/>
      <c r="DCD3172" s="607"/>
      <c r="DCE3172" s="607"/>
      <c r="DCF3172" s="607"/>
      <c r="DCG3172" s="607"/>
      <c r="DCH3172" s="607"/>
      <c r="DCI3172" s="607"/>
      <c r="DCJ3172" s="607"/>
      <c r="DCK3172" s="607"/>
      <c r="DCL3172" s="607"/>
      <c r="DCM3172" s="607"/>
      <c r="DCN3172" s="607"/>
      <c r="DCO3172" s="607"/>
      <c r="DCP3172" s="607"/>
      <c r="DCQ3172" s="607"/>
      <c r="DCR3172" s="607"/>
      <c r="DCS3172" s="607"/>
      <c r="DCT3172" s="607"/>
      <c r="DCU3172" s="607"/>
      <c r="DCV3172" s="607"/>
      <c r="DCW3172" s="607"/>
      <c r="DCX3172" s="607"/>
      <c r="DCY3172" s="607"/>
      <c r="DCZ3172" s="607"/>
      <c r="DDA3172" s="607"/>
      <c r="DDB3172" s="607"/>
      <c r="DDC3172" s="607"/>
      <c r="DDD3172" s="607"/>
      <c r="DDE3172" s="607"/>
      <c r="DDF3172" s="607"/>
      <c r="DDG3172" s="607"/>
      <c r="DDH3172" s="607"/>
      <c r="DDI3172" s="607"/>
      <c r="DDJ3172" s="607"/>
      <c r="DDK3172" s="607"/>
      <c r="DDL3172" s="607"/>
      <c r="DDM3172" s="607"/>
      <c r="DDN3172" s="607"/>
      <c r="DDO3172" s="607"/>
      <c r="DDP3172" s="607"/>
      <c r="DDQ3172" s="607"/>
      <c r="DDR3172" s="607"/>
      <c r="DDS3172" s="607"/>
      <c r="DDT3172" s="607"/>
      <c r="DDU3172" s="607"/>
      <c r="DDV3172" s="607"/>
      <c r="DDW3172" s="607"/>
      <c r="DDX3172" s="607"/>
      <c r="DDY3172" s="607"/>
      <c r="DDZ3172" s="607"/>
      <c r="DEA3172" s="607"/>
      <c r="DEB3172" s="607"/>
      <c r="DEC3172" s="607"/>
      <c r="DED3172" s="607"/>
      <c r="DEE3172" s="607"/>
      <c r="DEF3172" s="607"/>
      <c r="DEG3172" s="607"/>
      <c r="DEH3172" s="607"/>
      <c r="DEI3172" s="607"/>
      <c r="DEJ3172" s="607"/>
      <c r="DEK3172" s="607"/>
      <c r="DEL3172" s="607"/>
      <c r="DEM3172" s="607"/>
      <c r="DEN3172" s="607"/>
      <c r="DEO3172" s="607"/>
      <c r="DEP3172" s="607"/>
      <c r="DEQ3172" s="607"/>
      <c r="DER3172" s="607"/>
      <c r="DES3172" s="607"/>
      <c r="DET3172" s="607"/>
      <c r="DEU3172" s="607"/>
      <c r="DEV3172" s="607"/>
      <c r="DEW3172" s="607"/>
      <c r="DEX3172" s="607"/>
      <c r="DEY3172" s="607"/>
      <c r="DEZ3172" s="607"/>
      <c r="DFA3172" s="607"/>
      <c r="DFB3172" s="607"/>
      <c r="DFC3172" s="607"/>
      <c r="DFD3172" s="607"/>
      <c r="DFE3172" s="607"/>
      <c r="DFF3172" s="607"/>
      <c r="DFG3172" s="607"/>
      <c r="DFH3172" s="607"/>
      <c r="DFI3172" s="607"/>
      <c r="DFJ3172" s="607"/>
      <c r="DFK3172" s="607"/>
      <c r="DFL3172" s="607"/>
      <c r="DFM3172" s="607"/>
      <c r="DFN3172" s="607"/>
      <c r="DFO3172" s="607"/>
      <c r="DFP3172" s="607"/>
      <c r="DFQ3172" s="607"/>
      <c r="DFR3172" s="607"/>
      <c r="DFS3172" s="607"/>
      <c r="DFT3172" s="607"/>
      <c r="DFU3172" s="607"/>
      <c r="DFV3172" s="607"/>
      <c r="DFW3172" s="607"/>
      <c r="DFX3172" s="607"/>
      <c r="DFY3172" s="607"/>
      <c r="DFZ3172" s="607"/>
      <c r="DGA3172" s="607"/>
      <c r="DGB3172" s="607"/>
      <c r="DGC3172" s="607"/>
      <c r="DGD3172" s="607"/>
      <c r="DGE3172" s="607"/>
      <c r="DGF3172" s="607"/>
      <c r="DGG3172" s="607"/>
      <c r="DGH3172" s="607"/>
      <c r="DGI3172" s="607"/>
      <c r="DGJ3172" s="607"/>
      <c r="DGK3172" s="607"/>
      <c r="DGL3172" s="607"/>
      <c r="DGM3172" s="607"/>
      <c r="DGN3172" s="607"/>
      <c r="DGO3172" s="607"/>
      <c r="DGP3172" s="607"/>
      <c r="DGQ3172" s="607"/>
      <c r="DGR3172" s="607"/>
      <c r="DGS3172" s="607"/>
      <c r="DGT3172" s="607"/>
      <c r="DGU3172" s="607"/>
      <c r="DGV3172" s="607"/>
      <c r="DGW3172" s="607"/>
      <c r="DGX3172" s="607"/>
      <c r="DGY3172" s="607"/>
      <c r="DGZ3172" s="607"/>
      <c r="DHA3172" s="607"/>
      <c r="DHB3172" s="607"/>
      <c r="DHC3172" s="607"/>
      <c r="DHD3172" s="607"/>
      <c r="DHE3172" s="607"/>
      <c r="DHF3172" s="607"/>
      <c r="DHG3172" s="607"/>
      <c r="DHH3172" s="607"/>
      <c r="DHI3172" s="607"/>
      <c r="DHJ3172" s="607"/>
      <c r="DHK3172" s="607"/>
      <c r="DHL3172" s="607"/>
      <c r="DHM3172" s="607"/>
      <c r="DHN3172" s="607"/>
      <c r="DHO3172" s="607"/>
      <c r="DHP3172" s="607"/>
      <c r="DHQ3172" s="607"/>
      <c r="DHR3172" s="607"/>
      <c r="DHS3172" s="607"/>
      <c r="DHT3172" s="607"/>
      <c r="DHU3172" s="607"/>
      <c r="DHV3172" s="607"/>
      <c r="DHW3172" s="607"/>
      <c r="DHX3172" s="607"/>
      <c r="DHY3172" s="607"/>
      <c r="DHZ3172" s="607"/>
      <c r="DIA3172" s="607"/>
      <c r="DIB3172" s="607"/>
      <c r="DIC3172" s="607"/>
      <c r="DID3172" s="607"/>
      <c r="DIE3172" s="607"/>
      <c r="DIF3172" s="607"/>
      <c r="DIG3172" s="607"/>
      <c r="DIH3172" s="607"/>
      <c r="DII3172" s="607"/>
      <c r="DIJ3172" s="607"/>
      <c r="DIK3172" s="607"/>
      <c r="DIL3172" s="607"/>
      <c r="DIM3172" s="607"/>
      <c r="DIN3172" s="607"/>
      <c r="DIO3172" s="607"/>
      <c r="DIP3172" s="607"/>
      <c r="DIQ3172" s="607"/>
      <c r="DIR3172" s="607"/>
      <c r="DIS3172" s="607"/>
      <c r="DIT3172" s="607"/>
      <c r="DIU3172" s="607"/>
      <c r="DIV3172" s="607"/>
      <c r="DIW3172" s="607"/>
      <c r="DIX3172" s="607"/>
      <c r="DIY3172" s="607"/>
      <c r="DIZ3172" s="607"/>
      <c r="DJA3172" s="607"/>
      <c r="DJB3172" s="607"/>
      <c r="DJC3172" s="607"/>
      <c r="DJD3172" s="607"/>
      <c r="DJE3172" s="607"/>
      <c r="DJF3172" s="607"/>
      <c r="DJG3172" s="607"/>
      <c r="DJH3172" s="607"/>
      <c r="DJI3172" s="607"/>
      <c r="DJJ3172" s="607"/>
      <c r="DJK3172" s="607"/>
      <c r="DJL3172" s="607"/>
      <c r="DJM3172" s="607"/>
      <c r="DJN3172" s="607"/>
      <c r="DJO3172" s="607"/>
      <c r="DJP3172" s="607"/>
      <c r="DJQ3172" s="607"/>
      <c r="DJR3172" s="607"/>
      <c r="DJS3172" s="607"/>
      <c r="DJT3172" s="607"/>
      <c r="DJU3172" s="607"/>
      <c r="DJV3172" s="607"/>
      <c r="DJW3172" s="607"/>
      <c r="DJX3172" s="607"/>
      <c r="DJY3172" s="607"/>
      <c r="DJZ3172" s="607"/>
      <c r="DKA3172" s="607"/>
      <c r="DKB3172" s="607"/>
      <c r="DKC3172" s="607"/>
      <c r="DKD3172" s="607"/>
      <c r="DKE3172" s="607"/>
      <c r="DKF3172" s="607"/>
      <c r="DKG3172" s="607"/>
      <c r="DKH3172" s="607"/>
      <c r="DKI3172" s="607"/>
      <c r="DKJ3172" s="607"/>
      <c r="DKK3172" s="607"/>
      <c r="DKL3172" s="607"/>
      <c r="DKM3172" s="607"/>
      <c r="DKN3172" s="607"/>
      <c r="DKO3172" s="607"/>
      <c r="DKP3172" s="607"/>
      <c r="DKQ3172" s="607"/>
      <c r="DKR3172" s="607"/>
      <c r="DKS3172" s="607"/>
      <c r="DKT3172" s="607"/>
      <c r="DKU3172" s="607"/>
      <c r="DKV3172" s="607"/>
      <c r="DKW3172" s="607"/>
      <c r="DKX3172" s="607"/>
      <c r="DKY3172" s="607"/>
      <c r="DKZ3172" s="607"/>
      <c r="DLA3172" s="607"/>
      <c r="DLB3172" s="607"/>
      <c r="DLC3172" s="607"/>
      <c r="DLD3172" s="607"/>
      <c r="DLE3172" s="607"/>
      <c r="DLF3172" s="607"/>
      <c r="DLG3172" s="607"/>
      <c r="DLH3172" s="607"/>
      <c r="DLI3172" s="607"/>
      <c r="DLJ3172" s="607"/>
      <c r="DLK3172" s="607"/>
      <c r="DLL3172" s="607"/>
      <c r="DLM3172" s="607"/>
      <c r="DLN3172" s="607"/>
      <c r="DLO3172" s="607"/>
      <c r="DLP3172" s="607"/>
      <c r="DLQ3172" s="607"/>
      <c r="DLR3172" s="607"/>
      <c r="DLS3172" s="607"/>
      <c r="DLT3172" s="607"/>
      <c r="DLU3172" s="607"/>
      <c r="DLV3172" s="607"/>
      <c r="DLW3172" s="607"/>
      <c r="DLX3172" s="607"/>
      <c r="DLY3172" s="607"/>
      <c r="DLZ3172" s="607"/>
      <c r="DMA3172" s="607"/>
      <c r="DMB3172" s="607"/>
      <c r="DMC3172" s="607"/>
      <c r="DMD3172" s="607"/>
      <c r="DME3172" s="607"/>
      <c r="DMF3172" s="607"/>
      <c r="DMG3172" s="607"/>
      <c r="DMH3172" s="607"/>
      <c r="DMI3172" s="607"/>
      <c r="DMJ3172" s="607"/>
      <c r="DMK3172" s="607"/>
      <c r="DML3172" s="607"/>
      <c r="DMM3172" s="607"/>
      <c r="DMN3172" s="607"/>
      <c r="DMO3172" s="607"/>
      <c r="DMP3172" s="607"/>
      <c r="DMQ3172" s="607"/>
      <c r="DMR3172" s="607"/>
      <c r="DMS3172" s="607"/>
      <c r="DMT3172" s="607"/>
      <c r="DMU3172" s="607"/>
      <c r="DMV3172" s="607"/>
      <c r="DMW3172" s="607"/>
      <c r="DMX3172" s="607"/>
      <c r="DMY3172" s="607"/>
      <c r="DMZ3172" s="607"/>
      <c r="DNA3172" s="607"/>
      <c r="DNB3172" s="607"/>
      <c r="DNC3172" s="607"/>
      <c r="DND3172" s="607"/>
      <c r="DNE3172" s="607"/>
      <c r="DNF3172" s="607"/>
      <c r="DNG3172" s="607"/>
      <c r="DNH3172" s="607"/>
      <c r="DNI3172" s="607"/>
      <c r="DNJ3172" s="607"/>
      <c r="DNK3172" s="607"/>
      <c r="DNL3172" s="607"/>
      <c r="DNM3172" s="607"/>
      <c r="DNN3172" s="607"/>
      <c r="DNO3172" s="607"/>
      <c r="DNP3172" s="607"/>
      <c r="DNQ3172" s="607"/>
      <c r="DNR3172" s="607"/>
      <c r="DNS3172" s="607"/>
      <c r="DNT3172" s="607"/>
      <c r="DNU3172" s="607"/>
      <c r="DNV3172" s="607"/>
      <c r="DNW3172" s="607"/>
      <c r="DNX3172" s="607"/>
      <c r="DNY3172" s="607"/>
      <c r="DNZ3172" s="607"/>
      <c r="DOA3172" s="607"/>
      <c r="DOB3172" s="607"/>
      <c r="DOC3172" s="607"/>
      <c r="DOD3172" s="607"/>
      <c r="DOE3172" s="607"/>
      <c r="DOF3172" s="607"/>
      <c r="DOG3172" s="607"/>
      <c r="DOH3172" s="607"/>
      <c r="DOI3172" s="607"/>
      <c r="DOJ3172" s="607"/>
      <c r="DOK3172" s="607"/>
      <c r="DOL3172" s="607"/>
      <c r="DOM3172" s="607"/>
      <c r="DON3172" s="607"/>
      <c r="DOO3172" s="607"/>
      <c r="DOP3172" s="607"/>
      <c r="DOQ3172" s="607"/>
      <c r="DOR3172" s="607"/>
      <c r="DOS3172" s="607"/>
      <c r="DOT3172" s="607"/>
      <c r="DOU3172" s="607"/>
      <c r="DOV3172" s="607"/>
      <c r="DOW3172" s="607"/>
      <c r="DOX3172" s="607"/>
      <c r="DOY3172" s="607"/>
      <c r="DOZ3172" s="607"/>
      <c r="DPA3172" s="607"/>
      <c r="DPB3172" s="607"/>
      <c r="DPC3172" s="607"/>
      <c r="DPD3172" s="607"/>
      <c r="DPE3172" s="607"/>
      <c r="DPF3172" s="607"/>
      <c r="DPG3172" s="607"/>
      <c r="DPH3172" s="607"/>
      <c r="DPI3172" s="607"/>
      <c r="DPJ3172" s="607"/>
      <c r="DPK3172" s="607"/>
      <c r="DPL3172" s="607"/>
      <c r="DPM3172" s="607"/>
      <c r="DPN3172" s="607"/>
      <c r="DPO3172" s="607"/>
      <c r="DPP3172" s="607"/>
      <c r="DPQ3172" s="607"/>
      <c r="DPR3172" s="607"/>
      <c r="DPS3172" s="607"/>
      <c r="DPT3172" s="607"/>
      <c r="DPU3172" s="607"/>
      <c r="DPV3172" s="607"/>
      <c r="DPW3172" s="607"/>
      <c r="DPX3172" s="607"/>
      <c r="DPY3172" s="607"/>
      <c r="DPZ3172" s="607"/>
      <c r="DQA3172" s="607"/>
      <c r="DQB3172" s="607"/>
      <c r="DQC3172" s="607"/>
      <c r="DQD3172" s="607"/>
      <c r="DQE3172" s="607"/>
      <c r="DQF3172" s="607"/>
      <c r="DQG3172" s="607"/>
      <c r="DQH3172" s="607"/>
      <c r="DQI3172" s="607"/>
      <c r="DQJ3172" s="607"/>
      <c r="DQK3172" s="607"/>
      <c r="DQL3172" s="607"/>
      <c r="DQM3172" s="607"/>
      <c r="DQN3172" s="607"/>
      <c r="DQO3172" s="607"/>
      <c r="DQP3172" s="607"/>
      <c r="DQQ3172" s="607"/>
      <c r="DQR3172" s="607"/>
      <c r="DQS3172" s="607"/>
      <c r="DQT3172" s="607"/>
      <c r="DQU3172" s="607"/>
      <c r="DQV3172" s="607"/>
      <c r="DQW3172" s="607"/>
      <c r="DQX3172" s="607"/>
      <c r="DQY3172" s="607"/>
      <c r="DQZ3172" s="607"/>
      <c r="DRA3172" s="607"/>
      <c r="DRB3172" s="607"/>
      <c r="DRC3172" s="607"/>
      <c r="DRD3172" s="607"/>
      <c r="DRE3172" s="607"/>
      <c r="DRF3172" s="607"/>
      <c r="DRG3172" s="607"/>
      <c r="DRH3172" s="607"/>
      <c r="DRI3172" s="607"/>
      <c r="DRJ3172" s="607"/>
      <c r="DRK3172" s="607"/>
      <c r="DRL3172" s="607"/>
      <c r="DRM3172" s="607"/>
      <c r="DRN3172" s="607"/>
      <c r="DRO3172" s="607"/>
      <c r="DRP3172" s="607"/>
      <c r="DRQ3172" s="607"/>
      <c r="DRR3172" s="607"/>
      <c r="DRS3172" s="607"/>
      <c r="DRT3172" s="607"/>
      <c r="DRU3172" s="607"/>
      <c r="DRV3172" s="607"/>
      <c r="DRW3172" s="607"/>
      <c r="DRX3172" s="607"/>
      <c r="DRY3172" s="607"/>
      <c r="DRZ3172" s="607"/>
      <c r="DSA3172" s="607"/>
      <c r="DSB3172" s="607"/>
      <c r="DSC3172" s="607"/>
      <c r="DSD3172" s="607"/>
      <c r="DSE3172" s="607"/>
      <c r="DSF3172" s="607"/>
      <c r="DSG3172" s="607"/>
      <c r="DSH3172" s="607"/>
      <c r="DSI3172" s="607"/>
      <c r="DSJ3172" s="607"/>
      <c r="DSK3172" s="607"/>
      <c r="DSL3172" s="607"/>
      <c r="DSM3172" s="607"/>
      <c r="DSN3172" s="607"/>
      <c r="DSO3172" s="607"/>
      <c r="DSP3172" s="607"/>
      <c r="DSQ3172" s="607"/>
      <c r="DSR3172" s="607"/>
      <c r="DSS3172" s="607"/>
      <c r="DST3172" s="607"/>
      <c r="DSU3172" s="607"/>
      <c r="DSV3172" s="607"/>
      <c r="DSW3172" s="607"/>
      <c r="DSX3172" s="607"/>
      <c r="DSY3172" s="607"/>
      <c r="DSZ3172" s="607"/>
      <c r="DTA3172" s="607"/>
      <c r="DTB3172" s="607"/>
      <c r="DTC3172" s="607"/>
      <c r="DTD3172" s="607"/>
      <c r="DTE3172" s="607"/>
      <c r="DTF3172" s="607"/>
      <c r="DTG3172" s="607"/>
      <c r="DTH3172" s="607"/>
      <c r="DTI3172" s="607"/>
      <c r="DTJ3172" s="607"/>
      <c r="DTK3172" s="607"/>
      <c r="DTL3172" s="607"/>
      <c r="DTM3172" s="607"/>
      <c r="DTN3172" s="607"/>
      <c r="DTO3172" s="607"/>
      <c r="DTP3172" s="607"/>
      <c r="DTQ3172" s="607"/>
      <c r="DTR3172" s="607"/>
      <c r="DTS3172" s="607"/>
      <c r="DTT3172" s="607"/>
      <c r="DTU3172" s="607"/>
      <c r="DTV3172" s="607"/>
      <c r="DTW3172" s="607"/>
      <c r="DTX3172" s="607"/>
      <c r="DTY3172" s="607"/>
      <c r="DTZ3172" s="607"/>
      <c r="DUA3172" s="607"/>
      <c r="DUB3172" s="607"/>
      <c r="DUC3172" s="607"/>
      <c r="DUD3172" s="607"/>
      <c r="DUE3172" s="607"/>
      <c r="DUF3172" s="607"/>
      <c r="DUG3172" s="607"/>
      <c r="DUH3172" s="607"/>
      <c r="DUI3172" s="607"/>
      <c r="DUJ3172" s="607"/>
      <c r="DUK3172" s="607"/>
      <c r="DUL3172" s="607"/>
      <c r="DUM3172" s="607"/>
      <c r="DUN3172" s="607"/>
      <c r="DUO3172" s="607"/>
      <c r="DUP3172" s="607"/>
      <c r="DUQ3172" s="607"/>
      <c r="DUR3172" s="607"/>
      <c r="DUS3172" s="607"/>
      <c r="DUT3172" s="607"/>
      <c r="DUU3172" s="607"/>
      <c r="DUV3172" s="607"/>
      <c r="DUW3172" s="607"/>
      <c r="DUX3172" s="607"/>
      <c r="DUY3172" s="607"/>
      <c r="DUZ3172" s="607"/>
      <c r="DVA3172" s="607"/>
      <c r="DVB3172" s="607"/>
      <c r="DVC3172" s="607"/>
      <c r="DVD3172" s="607"/>
      <c r="DVE3172" s="607"/>
      <c r="DVF3172" s="607"/>
      <c r="DVG3172" s="607"/>
      <c r="DVH3172" s="607"/>
      <c r="DVI3172" s="607"/>
      <c r="DVJ3172" s="607"/>
      <c r="DVK3172" s="607"/>
      <c r="DVL3172" s="607"/>
      <c r="DVM3172" s="607"/>
      <c r="DVN3172" s="607"/>
      <c r="DVO3172" s="607"/>
      <c r="DVP3172" s="607"/>
      <c r="DVQ3172" s="607"/>
      <c r="DVR3172" s="607"/>
      <c r="DVS3172" s="607"/>
      <c r="DVT3172" s="607"/>
      <c r="DVU3172" s="607"/>
      <c r="DVV3172" s="607"/>
      <c r="DVW3172" s="607"/>
      <c r="DVX3172" s="607"/>
      <c r="DVY3172" s="607"/>
      <c r="DVZ3172" s="607"/>
      <c r="DWA3172" s="607"/>
      <c r="DWB3172" s="607"/>
      <c r="DWC3172" s="607"/>
      <c r="DWD3172" s="607"/>
      <c r="DWE3172" s="607"/>
      <c r="DWF3172" s="607"/>
      <c r="DWG3172" s="607"/>
      <c r="DWH3172" s="607"/>
      <c r="DWI3172" s="607"/>
      <c r="DWJ3172" s="607"/>
      <c r="DWK3172" s="607"/>
      <c r="DWL3172" s="607"/>
      <c r="DWM3172" s="607"/>
      <c r="DWN3172" s="607"/>
      <c r="DWO3172" s="607"/>
      <c r="DWP3172" s="607"/>
      <c r="DWQ3172" s="607"/>
      <c r="DWR3172" s="607"/>
      <c r="DWS3172" s="607"/>
      <c r="DWT3172" s="607"/>
      <c r="DWU3172" s="607"/>
      <c r="DWV3172" s="607"/>
      <c r="DWW3172" s="607"/>
      <c r="DWX3172" s="607"/>
      <c r="DWY3172" s="607"/>
      <c r="DWZ3172" s="607"/>
      <c r="DXA3172" s="607"/>
      <c r="DXB3172" s="607"/>
      <c r="DXC3172" s="607"/>
      <c r="DXD3172" s="607"/>
      <c r="DXE3172" s="607"/>
      <c r="DXF3172" s="607"/>
      <c r="DXG3172" s="607"/>
      <c r="DXH3172" s="607"/>
      <c r="DXI3172" s="607"/>
      <c r="DXJ3172" s="607"/>
      <c r="DXK3172" s="607"/>
      <c r="DXL3172" s="607"/>
      <c r="DXM3172" s="607"/>
      <c r="DXN3172" s="607"/>
      <c r="DXO3172" s="607"/>
      <c r="DXP3172" s="607"/>
      <c r="DXQ3172" s="607"/>
      <c r="DXR3172" s="607"/>
      <c r="DXS3172" s="607"/>
      <c r="DXT3172" s="607"/>
      <c r="DXU3172" s="607"/>
      <c r="DXV3172" s="607"/>
      <c r="DXW3172" s="607"/>
      <c r="DXX3172" s="607"/>
      <c r="DXY3172" s="607"/>
      <c r="DXZ3172" s="607"/>
      <c r="DYA3172" s="607"/>
      <c r="DYB3172" s="607"/>
      <c r="DYC3172" s="607"/>
      <c r="DYD3172" s="607"/>
      <c r="DYE3172" s="607"/>
      <c r="DYF3172" s="607"/>
      <c r="DYG3172" s="607"/>
      <c r="DYH3172" s="607"/>
      <c r="DYI3172" s="607"/>
      <c r="DYJ3172" s="607"/>
      <c r="DYK3172" s="607"/>
      <c r="DYL3172" s="607"/>
      <c r="DYM3172" s="607"/>
      <c r="DYN3172" s="607"/>
      <c r="DYO3172" s="607"/>
      <c r="DYP3172" s="607"/>
      <c r="DYQ3172" s="607"/>
      <c r="DYR3172" s="607"/>
      <c r="DYS3172" s="607"/>
      <c r="DYT3172" s="607"/>
      <c r="DYU3172" s="607"/>
      <c r="DYV3172" s="607"/>
      <c r="DYW3172" s="607"/>
      <c r="DYX3172" s="607"/>
      <c r="DYY3172" s="607"/>
      <c r="DYZ3172" s="607"/>
      <c r="DZA3172" s="607"/>
      <c r="DZB3172" s="607"/>
      <c r="DZC3172" s="607"/>
      <c r="DZD3172" s="607"/>
      <c r="DZE3172" s="607"/>
      <c r="DZF3172" s="607"/>
      <c r="DZG3172" s="607"/>
      <c r="DZH3172" s="607"/>
      <c r="DZI3172" s="607"/>
      <c r="DZJ3172" s="607"/>
      <c r="DZK3172" s="607"/>
      <c r="DZL3172" s="607"/>
      <c r="DZM3172" s="607"/>
      <c r="DZN3172" s="607"/>
      <c r="DZO3172" s="607"/>
      <c r="DZP3172" s="607"/>
      <c r="DZQ3172" s="607"/>
      <c r="DZR3172" s="607"/>
      <c r="DZS3172" s="607"/>
      <c r="DZT3172" s="607"/>
      <c r="DZU3172" s="607"/>
      <c r="DZV3172" s="607"/>
      <c r="DZW3172" s="607"/>
      <c r="DZX3172" s="607"/>
      <c r="DZY3172" s="607"/>
      <c r="DZZ3172" s="607"/>
      <c r="EAA3172" s="607"/>
      <c r="EAB3172" s="607"/>
      <c r="EAC3172" s="607"/>
      <c r="EAD3172" s="607"/>
      <c r="EAE3172" s="607"/>
      <c r="EAF3172" s="607"/>
      <c r="EAG3172" s="607"/>
      <c r="EAH3172" s="607"/>
      <c r="EAI3172" s="607"/>
      <c r="EAJ3172" s="607"/>
      <c r="EAK3172" s="607"/>
      <c r="EAL3172" s="607"/>
      <c r="EAM3172" s="607"/>
      <c r="EAN3172" s="607"/>
      <c r="EAO3172" s="607"/>
      <c r="EAP3172" s="607"/>
      <c r="EAQ3172" s="607"/>
      <c r="EAR3172" s="607"/>
      <c r="EAS3172" s="607"/>
      <c r="EAT3172" s="607"/>
      <c r="EAU3172" s="607"/>
      <c r="EAV3172" s="607"/>
      <c r="EAW3172" s="607"/>
      <c r="EAX3172" s="607"/>
      <c r="EAY3172" s="607"/>
      <c r="EAZ3172" s="607"/>
      <c r="EBA3172" s="607"/>
      <c r="EBB3172" s="607"/>
      <c r="EBC3172" s="607"/>
      <c r="EBD3172" s="607"/>
      <c r="EBE3172" s="607"/>
      <c r="EBF3172" s="607"/>
      <c r="EBG3172" s="607"/>
      <c r="EBH3172" s="607"/>
      <c r="EBI3172" s="607"/>
      <c r="EBJ3172" s="607"/>
      <c r="EBK3172" s="607"/>
      <c r="EBL3172" s="607"/>
      <c r="EBM3172" s="607"/>
      <c r="EBN3172" s="607"/>
      <c r="EBO3172" s="607"/>
      <c r="EBP3172" s="607"/>
      <c r="EBQ3172" s="607"/>
      <c r="EBR3172" s="607"/>
      <c r="EBS3172" s="607"/>
      <c r="EBT3172" s="607"/>
      <c r="EBU3172" s="607"/>
      <c r="EBV3172" s="607"/>
      <c r="EBW3172" s="607"/>
      <c r="EBX3172" s="607"/>
      <c r="EBY3172" s="607"/>
      <c r="EBZ3172" s="607"/>
      <c r="ECA3172" s="607"/>
      <c r="ECB3172" s="607"/>
      <c r="ECC3172" s="607"/>
      <c r="ECD3172" s="607"/>
      <c r="ECE3172" s="607"/>
      <c r="ECF3172" s="607"/>
      <c r="ECG3172" s="607"/>
      <c r="ECH3172" s="607"/>
      <c r="ECI3172" s="607"/>
      <c r="ECJ3172" s="607"/>
      <c r="ECK3172" s="607"/>
      <c r="ECL3172" s="607"/>
      <c r="ECM3172" s="607"/>
      <c r="ECN3172" s="607"/>
      <c r="ECO3172" s="607"/>
      <c r="ECP3172" s="607"/>
      <c r="ECQ3172" s="607"/>
      <c r="ECR3172" s="607"/>
      <c r="ECS3172" s="607"/>
      <c r="ECT3172" s="607"/>
      <c r="ECU3172" s="607"/>
      <c r="ECV3172" s="607"/>
      <c r="ECW3172" s="607"/>
      <c r="ECX3172" s="607"/>
      <c r="ECY3172" s="607"/>
      <c r="ECZ3172" s="607"/>
      <c r="EDA3172" s="607"/>
      <c r="EDB3172" s="607"/>
      <c r="EDC3172" s="607"/>
      <c r="EDD3172" s="607"/>
      <c r="EDE3172" s="607"/>
      <c r="EDF3172" s="607"/>
      <c r="EDG3172" s="607"/>
      <c r="EDH3172" s="607"/>
      <c r="EDI3172" s="607"/>
      <c r="EDJ3172" s="607"/>
      <c r="EDK3172" s="607"/>
      <c r="EDL3172" s="607"/>
      <c r="EDM3172" s="607"/>
      <c r="EDN3172" s="607"/>
      <c r="EDO3172" s="607"/>
      <c r="EDP3172" s="607"/>
      <c r="EDQ3172" s="607"/>
      <c r="EDR3172" s="607"/>
      <c r="EDS3172" s="607"/>
      <c r="EDT3172" s="607"/>
      <c r="EDU3172" s="607"/>
      <c r="EDV3172" s="607"/>
      <c r="EDW3172" s="607"/>
      <c r="EDX3172" s="607"/>
      <c r="EDY3172" s="607"/>
      <c r="EDZ3172" s="607"/>
      <c r="EEA3172" s="607"/>
      <c r="EEB3172" s="607"/>
      <c r="EEC3172" s="607"/>
      <c r="EED3172" s="607"/>
      <c r="EEE3172" s="607"/>
      <c r="EEF3172" s="607"/>
      <c r="EEG3172" s="607"/>
      <c r="EEH3172" s="607"/>
      <c r="EEI3172" s="607"/>
      <c r="EEJ3172" s="607"/>
      <c r="EEK3172" s="607"/>
      <c r="EEL3172" s="607"/>
      <c r="EEM3172" s="607"/>
      <c r="EEN3172" s="607"/>
      <c r="EEO3172" s="607"/>
      <c r="EEP3172" s="607"/>
      <c r="EEQ3172" s="607"/>
      <c r="EER3172" s="607"/>
      <c r="EES3172" s="607"/>
      <c r="EET3172" s="607"/>
      <c r="EEU3172" s="607"/>
      <c r="EEV3172" s="607"/>
      <c r="EEW3172" s="607"/>
      <c r="EEX3172" s="607"/>
      <c r="EEY3172" s="607"/>
      <c r="EEZ3172" s="607"/>
      <c r="EFA3172" s="607"/>
      <c r="EFB3172" s="607"/>
      <c r="EFC3172" s="607"/>
      <c r="EFD3172" s="607"/>
      <c r="EFE3172" s="607"/>
      <c r="EFF3172" s="607"/>
      <c r="EFG3172" s="607"/>
      <c r="EFH3172" s="607"/>
      <c r="EFI3172" s="607"/>
      <c r="EFJ3172" s="607"/>
      <c r="EFK3172" s="607"/>
      <c r="EFL3172" s="607"/>
      <c r="EFM3172" s="607"/>
      <c r="EFN3172" s="607"/>
      <c r="EFO3172" s="607"/>
      <c r="EFP3172" s="607"/>
      <c r="EFQ3172" s="607"/>
      <c r="EFR3172" s="607"/>
      <c r="EFS3172" s="607"/>
      <c r="EFT3172" s="607"/>
      <c r="EFU3172" s="607"/>
      <c r="EFV3172" s="607"/>
      <c r="EFW3172" s="607"/>
      <c r="EFX3172" s="607"/>
      <c r="EFY3172" s="607"/>
      <c r="EFZ3172" s="607"/>
      <c r="EGA3172" s="607"/>
      <c r="EGB3172" s="607"/>
      <c r="EGC3172" s="607"/>
      <c r="EGD3172" s="607"/>
      <c r="EGE3172" s="607"/>
      <c r="EGF3172" s="607"/>
      <c r="EGG3172" s="607"/>
      <c r="EGH3172" s="607"/>
      <c r="EGI3172" s="607"/>
      <c r="EGJ3172" s="607"/>
      <c r="EGK3172" s="607"/>
      <c r="EGL3172" s="607"/>
      <c r="EGM3172" s="607"/>
      <c r="EGN3172" s="607"/>
      <c r="EGO3172" s="607"/>
      <c r="EGP3172" s="607"/>
      <c r="EGQ3172" s="607"/>
      <c r="EGR3172" s="607"/>
      <c r="EGS3172" s="607"/>
      <c r="EGT3172" s="607"/>
      <c r="EGU3172" s="607"/>
      <c r="EGV3172" s="607"/>
      <c r="EGW3172" s="607"/>
      <c r="EGX3172" s="607"/>
      <c r="EGY3172" s="607"/>
      <c r="EGZ3172" s="607"/>
      <c r="EHA3172" s="607"/>
      <c r="EHB3172" s="607"/>
      <c r="EHC3172" s="607"/>
      <c r="EHD3172" s="607"/>
      <c r="EHE3172" s="607"/>
      <c r="EHF3172" s="607"/>
      <c r="EHG3172" s="607"/>
      <c r="EHH3172" s="607"/>
      <c r="EHI3172" s="607"/>
      <c r="EHJ3172" s="607"/>
      <c r="EHK3172" s="607"/>
      <c r="EHL3172" s="607"/>
      <c r="EHM3172" s="607"/>
      <c r="EHN3172" s="607"/>
      <c r="EHO3172" s="607"/>
      <c r="EHP3172" s="607"/>
      <c r="EHQ3172" s="607"/>
      <c r="EHR3172" s="607"/>
      <c r="EHS3172" s="607"/>
      <c r="EHT3172" s="607"/>
      <c r="EHU3172" s="607"/>
      <c r="EHV3172" s="607"/>
      <c r="EHW3172" s="607"/>
      <c r="EHX3172" s="607"/>
      <c r="EHY3172" s="607"/>
      <c r="EHZ3172" s="607"/>
      <c r="EIA3172" s="607"/>
      <c r="EIB3172" s="607"/>
      <c r="EIC3172" s="607"/>
      <c r="EID3172" s="607"/>
      <c r="EIE3172" s="607"/>
      <c r="EIF3172" s="607"/>
      <c r="EIG3172" s="607"/>
      <c r="EIH3172" s="607"/>
      <c r="EII3172" s="607"/>
      <c r="EIJ3172" s="607"/>
      <c r="EIK3172" s="607"/>
      <c r="EIL3172" s="607"/>
      <c r="EIM3172" s="607"/>
      <c r="EIN3172" s="607"/>
      <c r="EIO3172" s="607"/>
      <c r="EIP3172" s="607"/>
      <c r="EIQ3172" s="607"/>
      <c r="EIR3172" s="607"/>
      <c r="EIS3172" s="607"/>
      <c r="EIT3172" s="607"/>
      <c r="EIU3172" s="607"/>
      <c r="EIV3172" s="607"/>
      <c r="EIW3172" s="607"/>
      <c r="EIX3172" s="607"/>
      <c r="EIY3172" s="607"/>
      <c r="EIZ3172" s="607"/>
      <c r="EJA3172" s="607"/>
      <c r="EJB3172" s="607"/>
      <c r="EJC3172" s="607"/>
      <c r="EJD3172" s="607"/>
      <c r="EJE3172" s="607"/>
      <c r="EJF3172" s="607"/>
      <c r="EJG3172" s="607"/>
      <c r="EJH3172" s="607"/>
      <c r="EJI3172" s="607"/>
      <c r="EJJ3172" s="607"/>
      <c r="EJK3172" s="607"/>
      <c r="EJL3172" s="607"/>
      <c r="EJM3172" s="607"/>
      <c r="EJN3172" s="607"/>
      <c r="EJO3172" s="607"/>
      <c r="EJP3172" s="607"/>
      <c r="EJQ3172" s="607"/>
      <c r="EJR3172" s="607"/>
      <c r="EJS3172" s="607"/>
      <c r="EJT3172" s="607"/>
      <c r="EJU3172" s="607"/>
      <c r="EJV3172" s="607"/>
      <c r="EJW3172" s="607"/>
      <c r="EJX3172" s="607"/>
      <c r="EJY3172" s="607"/>
      <c r="EJZ3172" s="607"/>
      <c r="EKA3172" s="607"/>
      <c r="EKB3172" s="607"/>
      <c r="EKC3172" s="607"/>
      <c r="EKD3172" s="607"/>
      <c r="EKE3172" s="607"/>
      <c r="EKF3172" s="607"/>
      <c r="EKG3172" s="607"/>
      <c r="EKH3172" s="607"/>
      <c r="EKI3172" s="607"/>
      <c r="EKJ3172" s="607"/>
      <c r="EKK3172" s="607"/>
      <c r="EKL3172" s="607"/>
      <c r="EKM3172" s="607"/>
      <c r="EKN3172" s="607"/>
      <c r="EKO3172" s="607"/>
      <c r="EKP3172" s="607"/>
      <c r="EKQ3172" s="607"/>
      <c r="EKR3172" s="607"/>
      <c r="EKS3172" s="607"/>
      <c r="EKT3172" s="607"/>
      <c r="EKU3172" s="607"/>
      <c r="EKV3172" s="607"/>
      <c r="EKW3172" s="607"/>
      <c r="EKX3172" s="607"/>
      <c r="EKY3172" s="607"/>
      <c r="EKZ3172" s="607"/>
      <c r="ELA3172" s="607"/>
      <c r="ELB3172" s="607"/>
      <c r="ELC3172" s="607"/>
      <c r="ELD3172" s="607"/>
      <c r="ELE3172" s="607"/>
      <c r="ELF3172" s="607"/>
      <c r="ELG3172" s="607"/>
      <c r="ELH3172" s="607"/>
      <c r="ELI3172" s="607"/>
      <c r="ELJ3172" s="607"/>
      <c r="ELK3172" s="607"/>
      <c r="ELL3172" s="607"/>
      <c r="ELM3172" s="607"/>
      <c r="ELN3172" s="607"/>
      <c r="ELO3172" s="607"/>
      <c r="ELP3172" s="607"/>
      <c r="ELQ3172" s="607"/>
      <c r="ELR3172" s="607"/>
      <c r="ELS3172" s="607"/>
      <c r="ELT3172" s="607"/>
      <c r="ELU3172" s="607"/>
      <c r="ELV3172" s="607"/>
      <c r="ELW3172" s="607"/>
      <c r="ELX3172" s="607"/>
      <c r="ELY3172" s="607"/>
      <c r="ELZ3172" s="607"/>
      <c r="EMA3172" s="607"/>
      <c r="EMB3172" s="607"/>
      <c r="EMC3172" s="607"/>
      <c r="EMD3172" s="607"/>
      <c r="EME3172" s="607"/>
      <c r="EMF3172" s="607"/>
      <c r="EMG3172" s="607"/>
      <c r="EMH3172" s="607"/>
      <c r="EMI3172" s="607"/>
      <c r="EMJ3172" s="607"/>
      <c r="EMK3172" s="607"/>
      <c r="EML3172" s="607"/>
      <c r="EMM3172" s="607"/>
      <c r="EMN3172" s="607"/>
      <c r="EMO3172" s="607"/>
      <c r="EMP3172" s="607"/>
      <c r="EMQ3172" s="607"/>
      <c r="EMR3172" s="607"/>
      <c r="EMS3172" s="607"/>
      <c r="EMT3172" s="607"/>
      <c r="EMU3172" s="607"/>
      <c r="EMV3172" s="607"/>
      <c r="EMW3172" s="607"/>
      <c r="EMX3172" s="607"/>
      <c r="EMY3172" s="607"/>
      <c r="EMZ3172" s="607"/>
      <c r="ENA3172" s="607"/>
      <c r="ENB3172" s="607"/>
      <c r="ENC3172" s="607"/>
      <c r="END3172" s="607"/>
      <c r="ENE3172" s="607"/>
      <c r="ENF3172" s="607"/>
      <c r="ENG3172" s="607"/>
      <c r="ENH3172" s="607"/>
      <c r="ENI3172" s="607"/>
      <c r="ENJ3172" s="607"/>
      <c r="ENK3172" s="607"/>
      <c r="ENL3172" s="607"/>
      <c r="ENM3172" s="607"/>
      <c r="ENN3172" s="607"/>
      <c r="ENO3172" s="607"/>
      <c r="ENP3172" s="607"/>
      <c r="ENQ3172" s="607"/>
      <c r="ENR3172" s="607"/>
      <c r="ENS3172" s="607"/>
      <c r="ENT3172" s="607"/>
      <c r="ENU3172" s="607"/>
      <c r="ENV3172" s="607"/>
      <c r="ENW3172" s="607"/>
      <c r="ENX3172" s="607"/>
      <c r="ENY3172" s="607"/>
      <c r="ENZ3172" s="607"/>
      <c r="EOA3172" s="607"/>
      <c r="EOB3172" s="607"/>
      <c r="EOC3172" s="607"/>
      <c r="EOD3172" s="607"/>
      <c r="EOE3172" s="607"/>
      <c r="EOF3172" s="607"/>
      <c r="EOG3172" s="607"/>
      <c r="EOH3172" s="607"/>
      <c r="EOI3172" s="607"/>
      <c r="EOJ3172" s="607"/>
      <c r="EOK3172" s="607"/>
      <c r="EOL3172" s="607"/>
      <c r="EOM3172" s="607"/>
      <c r="EON3172" s="607"/>
      <c r="EOO3172" s="607"/>
      <c r="EOP3172" s="607"/>
      <c r="EOQ3172" s="607"/>
      <c r="EOR3172" s="607"/>
      <c r="EOS3172" s="607"/>
      <c r="EOT3172" s="607"/>
      <c r="EOU3172" s="607"/>
      <c r="EOV3172" s="607"/>
      <c r="EOW3172" s="607"/>
      <c r="EOX3172" s="607"/>
      <c r="EOY3172" s="607"/>
      <c r="EOZ3172" s="607"/>
      <c r="EPA3172" s="607"/>
      <c r="EPB3172" s="607"/>
      <c r="EPC3172" s="607"/>
      <c r="EPD3172" s="607"/>
      <c r="EPE3172" s="607"/>
      <c r="EPF3172" s="607"/>
      <c r="EPG3172" s="607"/>
      <c r="EPH3172" s="607"/>
      <c r="EPI3172" s="607"/>
      <c r="EPJ3172" s="607"/>
      <c r="EPK3172" s="607"/>
      <c r="EPL3172" s="607"/>
      <c r="EPM3172" s="607"/>
      <c r="EPN3172" s="607"/>
      <c r="EPO3172" s="607"/>
      <c r="EPP3172" s="607"/>
      <c r="EPQ3172" s="607"/>
      <c r="EPR3172" s="607"/>
      <c r="EPS3172" s="607"/>
      <c r="EPT3172" s="607"/>
      <c r="EPU3172" s="607"/>
      <c r="EPV3172" s="607"/>
      <c r="EPW3172" s="607"/>
      <c r="EPX3172" s="607"/>
      <c r="EPY3172" s="607"/>
      <c r="EPZ3172" s="607"/>
      <c r="EQA3172" s="607"/>
      <c r="EQB3172" s="607"/>
      <c r="EQC3172" s="607"/>
      <c r="EQD3172" s="607"/>
      <c r="EQE3172" s="607"/>
      <c r="EQF3172" s="607"/>
      <c r="EQG3172" s="607"/>
      <c r="EQH3172" s="607"/>
      <c r="EQI3172" s="607"/>
      <c r="EQJ3172" s="607"/>
      <c r="EQK3172" s="607"/>
      <c r="EQL3172" s="607"/>
      <c r="EQM3172" s="607"/>
      <c r="EQN3172" s="607"/>
      <c r="EQO3172" s="607"/>
      <c r="EQP3172" s="607"/>
      <c r="EQQ3172" s="607"/>
      <c r="EQR3172" s="607"/>
      <c r="EQS3172" s="607"/>
      <c r="EQT3172" s="607"/>
      <c r="EQU3172" s="607"/>
      <c r="EQV3172" s="607"/>
      <c r="EQW3172" s="607"/>
      <c r="EQX3172" s="607"/>
      <c r="EQY3172" s="607"/>
      <c r="EQZ3172" s="607"/>
      <c r="ERA3172" s="607"/>
      <c r="ERB3172" s="607"/>
      <c r="ERC3172" s="607"/>
      <c r="ERD3172" s="607"/>
      <c r="ERE3172" s="607"/>
      <c r="ERF3172" s="607"/>
      <c r="ERG3172" s="607"/>
      <c r="ERH3172" s="607"/>
      <c r="ERI3172" s="607"/>
      <c r="ERJ3172" s="607"/>
      <c r="ERK3172" s="607"/>
      <c r="ERL3172" s="607"/>
      <c r="ERM3172" s="607"/>
      <c r="ERN3172" s="607"/>
      <c r="ERO3172" s="607"/>
      <c r="ERP3172" s="607"/>
      <c r="ERQ3172" s="607"/>
      <c r="ERR3172" s="607"/>
      <c r="ERS3172" s="607"/>
      <c r="ERT3172" s="607"/>
      <c r="ERU3172" s="607"/>
      <c r="ERV3172" s="607"/>
      <c r="ERW3172" s="607"/>
      <c r="ERX3172" s="607"/>
      <c r="ERY3172" s="607"/>
      <c r="ERZ3172" s="607"/>
      <c r="ESA3172" s="607"/>
      <c r="ESB3172" s="607"/>
      <c r="ESC3172" s="607"/>
      <c r="ESD3172" s="607"/>
      <c r="ESE3172" s="607"/>
      <c r="ESF3172" s="607"/>
      <c r="ESG3172" s="607"/>
      <c r="ESH3172" s="607"/>
      <c r="ESI3172" s="607"/>
      <c r="ESJ3172" s="607"/>
      <c r="ESK3172" s="607"/>
      <c r="ESL3172" s="607"/>
      <c r="ESM3172" s="607"/>
      <c r="ESN3172" s="607"/>
      <c r="ESO3172" s="607"/>
      <c r="ESP3172" s="607"/>
      <c r="ESQ3172" s="607"/>
      <c r="ESR3172" s="607"/>
      <c r="ESS3172" s="607"/>
      <c r="EST3172" s="607"/>
      <c r="ESU3172" s="607"/>
      <c r="ESV3172" s="607"/>
      <c r="ESW3172" s="607"/>
      <c r="ESX3172" s="607"/>
      <c r="ESY3172" s="607"/>
      <c r="ESZ3172" s="607"/>
      <c r="ETA3172" s="607"/>
      <c r="ETB3172" s="607"/>
      <c r="ETC3172" s="607"/>
      <c r="ETD3172" s="607"/>
      <c r="ETE3172" s="607"/>
      <c r="ETF3172" s="607"/>
      <c r="ETG3172" s="607"/>
      <c r="ETH3172" s="607"/>
      <c r="ETI3172" s="607"/>
      <c r="ETJ3172" s="607"/>
      <c r="ETK3172" s="607"/>
      <c r="ETL3172" s="607"/>
      <c r="ETM3172" s="607"/>
      <c r="ETN3172" s="607"/>
      <c r="ETO3172" s="607"/>
      <c r="ETP3172" s="607"/>
      <c r="ETQ3172" s="607"/>
      <c r="ETR3172" s="607"/>
      <c r="ETS3172" s="607"/>
      <c r="ETT3172" s="607"/>
      <c r="ETU3172" s="607"/>
      <c r="ETV3172" s="607"/>
      <c r="ETW3172" s="607"/>
      <c r="ETX3172" s="607"/>
      <c r="ETY3172" s="607"/>
      <c r="ETZ3172" s="607"/>
      <c r="EUA3172" s="607"/>
      <c r="EUB3172" s="607"/>
      <c r="EUC3172" s="607"/>
      <c r="EUD3172" s="607"/>
      <c r="EUE3172" s="607"/>
      <c r="EUF3172" s="607"/>
      <c r="EUG3172" s="607"/>
      <c r="EUH3172" s="607"/>
      <c r="EUI3172" s="607"/>
      <c r="EUJ3172" s="607"/>
      <c r="EUK3172" s="607"/>
      <c r="EUL3172" s="607"/>
      <c r="EUM3172" s="607"/>
      <c r="EUN3172" s="607"/>
      <c r="EUO3172" s="607"/>
      <c r="EUP3172" s="607"/>
      <c r="EUQ3172" s="607"/>
      <c r="EUR3172" s="607"/>
      <c r="EUS3172" s="607"/>
      <c r="EUT3172" s="607"/>
      <c r="EUU3172" s="607"/>
      <c r="EUV3172" s="607"/>
      <c r="EUW3172" s="607"/>
      <c r="EUX3172" s="607"/>
      <c r="EUY3172" s="607"/>
      <c r="EUZ3172" s="607"/>
      <c r="EVA3172" s="607"/>
      <c r="EVB3172" s="607"/>
      <c r="EVC3172" s="607"/>
      <c r="EVD3172" s="607"/>
      <c r="EVE3172" s="607"/>
      <c r="EVF3172" s="607"/>
      <c r="EVG3172" s="607"/>
      <c r="EVH3172" s="607"/>
      <c r="EVI3172" s="607"/>
      <c r="EVJ3172" s="607"/>
      <c r="EVK3172" s="607"/>
      <c r="EVL3172" s="607"/>
      <c r="EVM3172" s="607"/>
      <c r="EVN3172" s="607"/>
      <c r="EVO3172" s="607"/>
      <c r="EVP3172" s="607"/>
      <c r="EVQ3172" s="607"/>
      <c r="EVR3172" s="607"/>
      <c r="EVS3172" s="607"/>
      <c r="EVT3172" s="607"/>
      <c r="EVU3172" s="607"/>
      <c r="EVV3172" s="607"/>
      <c r="EVW3172" s="607"/>
      <c r="EVX3172" s="607"/>
      <c r="EVY3172" s="607"/>
      <c r="EVZ3172" s="607"/>
      <c r="EWA3172" s="607"/>
      <c r="EWB3172" s="607"/>
      <c r="EWC3172" s="607"/>
      <c r="EWD3172" s="607"/>
      <c r="EWE3172" s="607"/>
      <c r="EWF3172" s="607"/>
      <c r="EWG3172" s="607"/>
      <c r="EWH3172" s="607"/>
      <c r="EWI3172" s="607"/>
      <c r="EWJ3172" s="607"/>
      <c r="EWK3172" s="607"/>
      <c r="EWL3172" s="607"/>
      <c r="EWM3172" s="607"/>
      <c r="EWN3172" s="607"/>
      <c r="EWO3172" s="607"/>
      <c r="EWP3172" s="607"/>
      <c r="EWQ3172" s="607"/>
      <c r="EWR3172" s="607"/>
      <c r="EWS3172" s="607"/>
      <c r="EWT3172" s="607"/>
      <c r="EWU3172" s="607"/>
      <c r="EWV3172" s="607"/>
      <c r="EWW3172" s="607"/>
      <c r="EWX3172" s="607"/>
      <c r="EWY3172" s="607"/>
      <c r="EWZ3172" s="607"/>
      <c r="EXA3172" s="607"/>
      <c r="EXB3172" s="607"/>
      <c r="EXC3172" s="607"/>
      <c r="EXD3172" s="607"/>
      <c r="EXE3172" s="607"/>
      <c r="EXF3172" s="607"/>
      <c r="EXG3172" s="607"/>
      <c r="EXH3172" s="607"/>
      <c r="EXI3172" s="607"/>
      <c r="EXJ3172" s="607"/>
      <c r="EXK3172" s="607"/>
      <c r="EXL3172" s="607"/>
      <c r="EXM3172" s="607"/>
      <c r="EXN3172" s="607"/>
      <c r="EXO3172" s="607"/>
      <c r="EXP3172" s="607"/>
      <c r="EXQ3172" s="607"/>
      <c r="EXR3172" s="607"/>
      <c r="EXS3172" s="607"/>
      <c r="EXT3172" s="607"/>
      <c r="EXU3172" s="607"/>
      <c r="EXV3172" s="607"/>
      <c r="EXW3172" s="607"/>
      <c r="EXX3172" s="607"/>
      <c r="EXY3172" s="607"/>
      <c r="EXZ3172" s="607"/>
      <c r="EYA3172" s="607"/>
      <c r="EYB3172" s="607"/>
      <c r="EYC3172" s="607"/>
      <c r="EYD3172" s="607"/>
      <c r="EYE3172" s="607"/>
      <c r="EYF3172" s="607"/>
      <c r="EYG3172" s="607"/>
      <c r="EYH3172" s="607"/>
      <c r="EYI3172" s="607"/>
      <c r="EYJ3172" s="607"/>
      <c r="EYK3172" s="607"/>
      <c r="EYL3172" s="607"/>
      <c r="EYM3172" s="607"/>
      <c r="EYN3172" s="607"/>
      <c r="EYO3172" s="607"/>
      <c r="EYP3172" s="607"/>
      <c r="EYQ3172" s="607"/>
      <c r="EYR3172" s="607"/>
      <c r="EYS3172" s="607"/>
      <c r="EYT3172" s="607"/>
      <c r="EYU3172" s="607"/>
      <c r="EYV3172" s="607"/>
      <c r="EYW3172" s="607"/>
      <c r="EYX3172" s="607"/>
      <c r="EYY3172" s="607"/>
      <c r="EYZ3172" s="607"/>
      <c r="EZA3172" s="607"/>
      <c r="EZB3172" s="607"/>
      <c r="EZC3172" s="607"/>
      <c r="EZD3172" s="607"/>
      <c r="EZE3172" s="607"/>
      <c r="EZF3172" s="607"/>
      <c r="EZG3172" s="607"/>
      <c r="EZH3172" s="607"/>
      <c r="EZI3172" s="607"/>
      <c r="EZJ3172" s="607"/>
      <c r="EZK3172" s="607"/>
      <c r="EZL3172" s="607"/>
      <c r="EZM3172" s="607"/>
      <c r="EZN3172" s="607"/>
      <c r="EZO3172" s="607"/>
      <c r="EZP3172" s="607"/>
      <c r="EZQ3172" s="607"/>
      <c r="EZR3172" s="607"/>
      <c r="EZS3172" s="607"/>
      <c r="EZT3172" s="607"/>
      <c r="EZU3172" s="607"/>
      <c r="EZV3172" s="607"/>
      <c r="EZW3172" s="607"/>
      <c r="EZX3172" s="607"/>
      <c r="EZY3172" s="607"/>
      <c r="EZZ3172" s="607"/>
      <c r="FAA3172" s="607"/>
      <c r="FAB3172" s="607"/>
      <c r="FAC3172" s="607"/>
      <c r="FAD3172" s="607"/>
      <c r="FAE3172" s="607"/>
      <c r="FAF3172" s="607"/>
      <c r="FAG3172" s="607"/>
      <c r="FAH3172" s="607"/>
      <c r="FAI3172" s="607"/>
      <c r="FAJ3172" s="607"/>
      <c r="FAK3172" s="607"/>
      <c r="FAL3172" s="607"/>
      <c r="FAM3172" s="607"/>
      <c r="FAN3172" s="607"/>
      <c r="FAO3172" s="607"/>
      <c r="FAP3172" s="607"/>
      <c r="FAQ3172" s="607"/>
      <c r="FAR3172" s="607"/>
      <c r="FAS3172" s="607"/>
      <c r="FAT3172" s="607"/>
      <c r="FAU3172" s="607"/>
      <c r="FAV3172" s="607"/>
      <c r="FAW3172" s="607"/>
      <c r="FAX3172" s="607"/>
      <c r="FAY3172" s="607"/>
      <c r="FAZ3172" s="607"/>
      <c r="FBA3172" s="607"/>
      <c r="FBB3172" s="607"/>
      <c r="FBC3172" s="607"/>
      <c r="FBD3172" s="607"/>
      <c r="FBE3172" s="607"/>
      <c r="FBF3172" s="607"/>
      <c r="FBG3172" s="607"/>
      <c r="FBH3172" s="607"/>
      <c r="FBI3172" s="607"/>
      <c r="FBJ3172" s="607"/>
      <c r="FBK3172" s="607"/>
      <c r="FBL3172" s="607"/>
      <c r="FBM3172" s="607"/>
      <c r="FBN3172" s="607"/>
      <c r="FBO3172" s="607"/>
      <c r="FBP3172" s="607"/>
      <c r="FBQ3172" s="607"/>
      <c r="FBR3172" s="607"/>
      <c r="FBS3172" s="607"/>
      <c r="FBT3172" s="607"/>
      <c r="FBU3172" s="607"/>
      <c r="FBV3172" s="607"/>
      <c r="FBW3172" s="607"/>
      <c r="FBX3172" s="607"/>
      <c r="FBY3172" s="607"/>
      <c r="FBZ3172" s="607"/>
      <c r="FCA3172" s="607"/>
      <c r="FCB3172" s="607"/>
      <c r="FCC3172" s="607"/>
      <c r="FCD3172" s="607"/>
      <c r="FCE3172" s="607"/>
      <c r="FCF3172" s="607"/>
      <c r="FCG3172" s="607"/>
      <c r="FCH3172" s="607"/>
      <c r="FCI3172" s="607"/>
      <c r="FCJ3172" s="607"/>
      <c r="FCK3172" s="607"/>
      <c r="FCL3172" s="607"/>
      <c r="FCM3172" s="607"/>
      <c r="FCN3172" s="607"/>
      <c r="FCO3172" s="607"/>
      <c r="FCP3172" s="607"/>
      <c r="FCQ3172" s="607"/>
      <c r="FCR3172" s="607"/>
      <c r="FCS3172" s="607"/>
      <c r="FCT3172" s="607"/>
      <c r="FCU3172" s="607"/>
      <c r="FCV3172" s="607"/>
      <c r="FCW3172" s="607"/>
      <c r="FCX3172" s="607"/>
      <c r="FCY3172" s="607"/>
      <c r="FCZ3172" s="607"/>
      <c r="FDA3172" s="607"/>
      <c r="FDB3172" s="607"/>
      <c r="FDC3172" s="607"/>
      <c r="FDD3172" s="607"/>
      <c r="FDE3172" s="607"/>
      <c r="FDF3172" s="607"/>
      <c r="FDG3172" s="607"/>
      <c r="FDH3172" s="607"/>
      <c r="FDI3172" s="607"/>
      <c r="FDJ3172" s="607"/>
      <c r="FDK3172" s="607"/>
      <c r="FDL3172" s="607"/>
      <c r="FDM3172" s="607"/>
      <c r="FDN3172" s="607"/>
      <c r="FDO3172" s="607"/>
      <c r="FDP3172" s="607"/>
      <c r="FDQ3172" s="607"/>
      <c r="FDR3172" s="607"/>
      <c r="FDS3172" s="607"/>
      <c r="FDT3172" s="607"/>
      <c r="FDU3172" s="607"/>
      <c r="FDV3172" s="607"/>
      <c r="FDW3172" s="607"/>
      <c r="FDX3172" s="607"/>
      <c r="FDY3172" s="607"/>
      <c r="FDZ3172" s="607"/>
      <c r="FEA3172" s="607"/>
      <c r="FEB3172" s="607"/>
      <c r="FEC3172" s="607"/>
      <c r="FED3172" s="607"/>
      <c r="FEE3172" s="607"/>
      <c r="FEF3172" s="607"/>
      <c r="FEG3172" s="607"/>
      <c r="FEH3172" s="607"/>
      <c r="FEI3172" s="607"/>
      <c r="FEJ3172" s="607"/>
      <c r="FEK3172" s="607"/>
      <c r="FEL3172" s="607"/>
      <c r="FEM3172" s="607"/>
      <c r="FEN3172" s="607"/>
      <c r="FEO3172" s="607"/>
      <c r="FEP3172" s="607"/>
      <c r="FEQ3172" s="607"/>
      <c r="FER3172" s="607"/>
      <c r="FES3172" s="607"/>
      <c r="FET3172" s="607"/>
      <c r="FEU3172" s="607"/>
      <c r="FEV3172" s="607"/>
      <c r="FEW3172" s="607"/>
      <c r="FEX3172" s="607"/>
      <c r="FEY3172" s="607"/>
      <c r="FEZ3172" s="607"/>
      <c r="FFA3172" s="607"/>
      <c r="FFB3172" s="607"/>
      <c r="FFC3172" s="607"/>
      <c r="FFD3172" s="607"/>
      <c r="FFE3172" s="607"/>
      <c r="FFF3172" s="607"/>
      <c r="FFG3172" s="607"/>
      <c r="FFH3172" s="607"/>
      <c r="FFI3172" s="607"/>
      <c r="FFJ3172" s="607"/>
      <c r="FFK3172" s="607"/>
      <c r="FFL3172" s="607"/>
      <c r="FFM3172" s="607"/>
      <c r="FFN3172" s="607"/>
      <c r="FFO3172" s="607"/>
      <c r="FFP3172" s="607"/>
      <c r="FFQ3172" s="607"/>
      <c r="FFR3172" s="607"/>
      <c r="FFS3172" s="607"/>
      <c r="FFT3172" s="607"/>
      <c r="FFU3172" s="607"/>
      <c r="FFV3172" s="607"/>
      <c r="FFW3172" s="607"/>
      <c r="FFX3172" s="607"/>
      <c r="FFY3172" s="607"/>
      <c r="FFZ3172" s="607"/>
      <c r="FGA3172" s="607"/>
      <c r="FGB3172" s="607"/>
      <c r="FGC3172" s="607"/>
      <c r="FGD3172" s="607"/>
      <c r="FGE3172" s="607"/>
      <c r="FGF3172" s="607"/>
      <c r="FGG3172" s="607"/>
      <c r="FGH3172" s="607"/>
      <c r="FGI3172" s="607"/>
      <c r="FGJ3172" s="607"/>
      <c r="FGK3172" s="607"/>
      <c r="FGL3172" s="607"/>
      <c r="FGM3172" s="607"/>
      <c r="FGN3172" s="607"/>
      <c r="FGO3172" s="607"/>
      <c r="FGP3172" s="607"/>
      <c r="FGQ3172" s="607"/>
      <c r="FGR3172" s="607"/>
      <c r="FGS3172" s="607"/>
      <c r="FGT3172" s="607"/>
      <c r="FGU3172" s="607"/>
      <c r="FGV3172" s="607"/>
      <c r="FGW3172" s="607"/>
      <c r="FGX3172" s="607"/>
      <c r="FGY3172" s="607"/>
      <c r="FGZ3172" s="607"/>
      <c r="FHA3172" s="607"/>
      <c r="FHB3172" s="607"/>
      <c r="FHC3172" s="607"/>
      <c r="FHD3172" s="607"/>
      <c r="FHE3172" s="607"/>
      <c r="FHF3172" s="607"/>
      <c r="FHG3172" s="607"/>
      <c r="FHH3172" s="607"/>
      <c r="FHI3172" s="607"/>
      <c r="FHJ3172" s="607"/>
      <c r="FHK3172" s="607"/>
      <c r="FHL3172" s="607"/>
      <c r="FHM3172" s="607"/>
      <c r="FHN3172" s="607"/>
      <c r="FHO3172" s="607"/>
      <c r="FHP3172" s="607"/>
      <c r="FHQ3172" s="607"/>
      <c r="FHR3172" s="607"/>
      <c r="FHS3172" s="607"/>
      <c r="FHT3172" s="607"/>
      <c r="FHU3172" s="607"/>
      <c r="FHV3172" s="607"/>
      <c r="FHW3172" s="607"/>
      <c r="FHX3172" s="607"/>
      <c r="FHY3172" s="607"/>
      <c r="FHZ3172" s="607"/>
      <c r="FIA3172" s="607"/>
      <c r="FIB3172" s="607"/>
      <c r="FIC3172" s="607"/>
      <c r="FID3172" s="607"/>
      <c r="FIE3172" s="607"/>
      <c r="FIF3172" s="607"/>
      <c r="FIG3172" s="607"/>
      <c r="FIH3172" s="607"/>
      <c r="FII3172" s="607"/>
      <c r="FIJ3172" s="607"/>
      <c r="FIK3172" s="607"/>
      <c r="FIL3172" s="607"/>
      <c r="FIM3172" s="607"/>
      <c r="FIN3172" s="607"/>
      <c r="FIO3172" s="607"/>
      <c r="FIP3172" s="607"/>
      <c r="FIQ3172" s="607"/>
      <c r="FIR3172" s="607"/>
      <c r="FIS3172" s="607"/>
      <c r="FIT3172" s="607"/>
      <c r="FIU3172" s="607"/>
      <c r="FIV3172" s="607"/>
      <c r="FIW3172" s="607"/>
      <c r="FIX3172" s="607"/>
      <c r="FIY3172" s="607"/>
      <c r="FIZ3172" s="607"/>
      <c r="FJA3172" s="607"/>
      <c r="FJB3172" s="607"/>
      <c r="FJC3172" s="607"/>
      <c r="FJD3172" s="607"/>
      <c r="FJE3172" s="607"/>
      <c r="FJF3172" s="607"/>
      <c r="FJG3172" s="607"/>
      <c r="FJH3172" s="607"/>
      <c r="FJI3172" s="607"/>
      <c r="FJJ3172" s="607"/>
      <c r="FJK3172" s="607"/>
      <c r="FJL3172" s="607"/>
      <c r="FJM3172" s="607"/>
      <c r="FJN3172" s="607"/>
      <c r="FJO3172" s="607"/>
      <c r="FJP3172" s="607"/>
      <c r="FJQ3172" s="607"/>
      <c r="FJR3172" s="607"/>
      <c r="FJS3172" s="607"/>
      <c r="FJT3172" s="607"/>
      <c r="FJU3172" s="607"/>
      <c r="FJV3172" s="607"/>
      <c r="FJW3172" s="607"/>
      <c r="FJX3172" s="607"/>
      <c r="FJY3172" s="607"/>
      <c r="FJZ3172" s="607"/>
      <c r="FKA3172" s="607"/>
      <c r="FKB3172" s="607"/>
      <c r="FKC3172" s="607"/>
      <c r="FKD3172" s="607"/>
      <c r="FKE3172" s="607"/>
      <c r="FKF3172" s="607"/>
      <c r="FKG3172" s="607"/>
      <c r="FKH3172" s="607"/>
      <c r="FKI3172" s="607"/>
      <c r="FKJ3172" s="607"/>
      <c r="FKK3172" s="607"/>
      <c r="FKL3172" s="607"/>
      <c r="FKM3172" s="607"/>
      <c r="FKN3172" s="607"/>
      <c r="FKO3172" s="607"/>
      <c r="FKP3172" s="607"/>
      <c r="FKQ3172" s="607"/>
      <c r="FKR3172" s="607"/>
      <c r="FKS3172" s="607"/>
      <c r="FKT3172" s="607"/>
      <c r="FKU3172" s="607"/>
      <c r="FKV3172" s="607"/>
      <c r="FKW3172" s="607"/>
      <c r="FKX3172" s="607"/>
      <c r="FKY3172" s="607"/>
      <c r="FKZ3172" s="607"/>
      <c r="FLA3172" s="607"/>
      <c r="FLB3172" s="607"/>
      <c r="FLC3172" s="607"/>
      <c r="FLD3172" s="607"/>
      <c r="FLE3172" s="607"/>
      <c r="FLF3172" s="607"/>
      <c r="FLG3172" s="607"/>
      <c r="FLH3172" s="607"/>
      <c r="FLI3172" s="607"/>
      <c r="FLJ3172" s="607"/>
      <c r="FLK3172" s="607"/>
      <c r="FLL3172" s="607"/>
      <c r="FLM3172" s="607"/>
      <c r="FLN3172" s="607"/>
      <c r="FLO3172" s="607"/>
      <c r="FLP3172" s="607"/>
      <c r="FLQ3172" s="607"/>
      <c r="FLR3172" s="607"/>
      <c r="FLS3172" s="607"/>
      <c r="FLT3172" s="607"/>
      <c r="FLU3172" s="607"/>
      <c r="FLV3172" s="607"/>
      <c r="FLW3172" s="607"/>
      <c r="FLX3172" s="607"/>
      <c r="FLY3172" s="607"/>
      <c r="FLZ3172" s="607"/>
      <c r="FMA3172" s="607"/>
      <c r="FMB3172" s="607"/>
      <c r="FMC3172" s="607"/>
      <c r="FMD3172" s="607"/>
      <c r="FME3172" s="607"/>
      <c r="FMF3172" s="607"/>
      <c r="FMG3172" s="607"/>
      <c r="FMH3172" s="607"/>
      <c r="FMI3172" s="607"/>
      <c r="FMJ3172" s="607"/>
      <c r="FMK3172" s="607"/>
      <c r="FML3172" s="607"/>
      <c r="FMM3172" s="607"/>
      <c r="FMN3172" s="607"/>
      <c r="FMO3172" s="607"/>
      <c r="FMP3172" s="607"/>
      <c r="FMQ3172" s="607"/>
      <c r="FMR3172" s="607"/>
      <c r="FMS3172" s="607"/>
      <c r="FMT3172" s="607"/>
      <c r="FMU3172" s="607"/>
      <c r="FMV3172" s="607"/>
      <c r="FMW3172" s="607"/>
      <c r="FMX3172" s="607"/>
      <c r="FMY3172" s="607"/>
      <c r="FMZ3172" s="607"/>
      <c r="FNA3172" s="607"/>
      <c r="FNB3172" s="607"/>
      <c r="FNC3172" s="607"/>
      <c r="FND3172" s="607"/>
      <c r="FNE3172" s="607"/>
      <c r="FNF3172" s="607"/>
      <c r="FNG3172" s="607"/>
      <c r="FNH3172" s="607"/>
      <c r="FNI3172" s="607"/>
      <c r="FNJ3172" s="607"/>
      <c r="FNK3172" s="607"/>
      <c r="FNL3172" s="607"/>
      <c r="FNM3172" s="607"/>
      <c r="FNN3172" s="607"/>
      <c r="FNO3172" s="607"/>
      <c r="FNP3172" s="607"/>
      <c r="FNQ3172" s="607"/>
      <c r="FNR3172" s="607"/>
      <c r="FNS3172" s="607"/>
      <c r="FNT3172" s="607"/>
      <c r="FNU3172" s="607"/>
      <c r="FNV3172" s="607"/>
      <c r="FNW3172" s="607"/>
      <c r="FNX3172" s="607"/>
      <c r="FNY3172" s="607"/>
      <c r="FNZ3172" s="607"/>
      <c r="FOA3172" s="607"/>
      <c r="FOB3172" s="607"/>
      <c r="FOC3172" s="607"/>
      <c r="FOD3172" s="607"/>
      <c r="FOE3172" s="607"/>
      <c r="FOF3172" s="607"/>
      <c r="FOG3172" s="607"/>
      <c r="FOH3172" s="607"/>
      <c r="FOI3172" s="607"/>
      <c r="FOJ3172" s="607"/>
      <c r="FOK3172" s="607"/>
      <c r="FOL3172" s="607"/>
      <c r="FOM3172" s="607"/>
      <c r="FON3172" s="607"/>
      <c r="FOO3172" s="607"/>
      <c r="FOP3172" s="607"/>
      <c r="FOQ3172" s="607"/>
      <c r="FOR3172" s="607"/>
      <c r="FOS3172" s="607"/>
      <c r="FOT3172" s="607"/>
      <c r="FOU3172" s="607"/>
      <c r="FOV3172" s="607"/>
      <c r="FOW3172" s="607"/>
      <c r="FOX3172" s="607"/>
      <c r="FOY3172" s="607"/>
      <c r="FOZ3172" s="607"/>
      <c r="FPA3172" s="607"/>
      <c r="FPB3172" s="607"/>
      <c r="FPC3172" s="607"/>
      <c r="FPD3172" s="607"/>
      <c r="FPE3172" s="607"/>
      <c r="FPF3172" s="607"/>
      <c r="FPG3172" s="607"/>
      <c r="FPH3172" s="607"/>
      <c r="FPI3172" s="607"/>
      <c r="FPJ3172" s="607"/>
      <c r="FPK3172" s="607"/>
      <c r="FPL3172" s="607"/>
      <c r="FPM3172" s="607"/>
      <c r="FPN3172" s="607"/>
      <c r="FPO3172" s="607"/>
      <c r="FPP3172" s="607"/>
      <c r="FPQ3172" s="607"/>
      <c r="FPR3172" s="607"/>
      <c r="FPS3172" s="607"/>
      <c r="FPT3172" s="607"/>
      <c r="FPU3172" s="607"/>
      <c r="FPV3172" s="607"/>
      <c r="FPW3172" s="607"/>
      <c r="FPX3172" s="607"/>
      <c r="FPY3172" s="607"/>
      <c r="FPZ3172" s="607"/>
      <c r="FQA3172" s="607"/>
      <c r="FQB3172" s="607"/>
      <c r="FQC3172" s="607"/>
      <c r="FQD3172" s="607"/>
      <c r="FQE3172" s="607"/>
      <c r="FQF3172" s="607"/>
      <c r="FQG3172" s="607"/>
      <c r="FQH3172" s="607"/>
      <c r="FQI3172" s="607"/>
      <c r="FQJ3172" s="607"/>
      <c r="FQK3172" s="607"/>
      <c r="FQL3172" s="607"/>
      <c r="FQM3172" s="607"/>
      <c r="FQN3172" s="607"/>
      <c r="FQO3172" s="607"/>
      <c r="FQP3172" s="607"/>
      <c r="FQQ3172" s="607"/>
      <c r="FQR3172" s="607"/>
      <c r="FQS3172" s="607"/>
      <c r="FQT3172" s="607"/>
      <c r="FQU3172" s="607"/>
      <c r="FQV3172" s="607"/>
      <c r="FQW3172" s="607"/>
      <c r="FQX3172" s="607"/>
      <c r="FQY3172" s="607"/>
      <c r="FQZ3172" s="607"/>
      <c r="FRA3172" s="607"/>
      <c r="FRB3172" s="607"/>
      <c r="FRC3172" s="607"/>
      <c r="FRD3172" s="607"/>
      <c r="FRE3172" s="607"/>
      <c r="FRF3172" s="607"/>
      <c r="FRG3172" s="607"/>
      <c r="FRH3172" s="607"/>
      <c r="FRI3172" s="607"/>
      <c r="FRJ3172" s="607"/>
      <c r="FRK3172" s="607"/>
      <c r="FRL3172" s="607"/>
      <c r="FRM3172" s="607"/>
      <c r="FRN3172" s="607"/>
      <c r="FRO3172" s="607"/>
      <c r="FRP3172" s="607"/>
      <c r="FRQ3172" s="607"/>
      <c r="FRR3172" s="607"/>
      <c r="FRS3172" s="607"/>
      <c r="FRT3172" s="607"/>
      <c r="FRU3172" s="607"/>
      <c r="FRV3172" s="607"/>
      <c r="FRW3172" s="607"/>
      <c r="FRX3172" s="607"/>
      <c r="FRY3172" s="607"/>
      <c r="FRZ3172" s="607"/>
      <c r="FSA3172" s="607"/>
      <c r="FSB3172" s="607"/>
      <c r="FSC3172" s="607"/>
      <c r="FSD3172" s="607"/>
      <c r="FSE3172" s="607"/>
      <c r="FSF3172" s="607"/>
      <c r="FSG3172" s="607"/>
      <c r="FSH3172" s="607"/>
      <c r="FSI3172" s="607"/>
      <c r="FSJ3172" s="607"/>
      <c r="FSK3172" s="607"/>
      <c r="FSL3172" s="607"/>
      <c r="FSM3172" s="607"/>
      <c r="FSN3172" s="607"/>
      <c r="FSO3172" s="607"/>
      <c r="FSP3172" s="607"/>
      <c r="FSQ3172" s="607"/>
      <c r="FSR3172" s="607"/>
      <c r="FSS3172" s="607"/>
      <c r="FST3172" s="607"/>
      <c r="FSU3172" s="607"/>
      <c r="FSV3172" s="607"/>
      <c r="FSW3172" s="607"/>
      <c r="FSX3172" s="607"/>
      <c r="FSY3172" s="607"/>
      <c r="FSZ3172" s="607"/>
      <c r="FTA3172" s="607"/>
      <c r="FTB3172" s="607"/>
      <c r="FTC3172" s="607"/>
      <c r="FTD3172" s="607"/>
      <c r="FTE3172" s="607"/>
      <c r="FTF3172" s="607"/>
      <c r="FTG3172" s="607"/>
      <c r="FTH3172" s="607"/>
      <c r="FTI3172" s="607"/>
      <c r="FTJ3172" s="607"/>
      <c r="FTK3172" s="607"/>
      <c r="FTL3172" s="607"/>
      <c r="FTM3172" s="607"/>
      <c r="FTN3172" s="607"/>
      <c r="FTO3172" s="607"/>
      <c r="FTP3172" s="607"/>
      <c r="FTQ3172" s="607"/>
      <c r="FTR3172" s="607"/>
      <c r="FTS3172" s="607"/>
      <c r="FTT3172" s="607"/>
      <c r="FTU3172" s="607"/>
      <c r="FTV3172" s="607"/>
      <c r="FTW3172" s="607"/>
      <c r="FTX3172" s="607"/>
      <c r="FTY3172" s="607"/>
      <c r="FTZ3172" s="607"/>
      <c r="FUA3172" s="607"/>
      <c r="FUB3172" s="607"/>
      <c r="FUC3172" s="607"/>
      <c r="FUD3172" s="607"/>
      <c r="FUE3172" s="607"/>
      <c r="FUF3172" s="607"/>
      <c r="FUG3172" s="607"/>
      <c r="FUH3172" s="607"/>
      <c r="FUI3172" s="607"/>
      <c r="FUJ3172" s="607"/>
      <c r="FUK3172" s="607"/>
      <c r="FUL3172" s="607"/>
      <c r="FUM3172" s="607"/>
      <c r="FUN3172" s="607"/>
      <c r="FUO3172" s="607"/>
      <c r="FUP3172" s="607"/>
      <c r="FUQ3172" s="607"/>
      <c r="FUR3172" s="607"/>
      <c r="FUS3172" s="607"/>
      <c r="FUT3172" s="607"/>
      <c r="FUU3172" s="607"/>
      <c r="FUV3172" s="607"/>
      <c r="FUW3172" s="607"/>
      <c r="FUX3172" s="607"/>
      <c r="FUY3172" s="607"/>
      <c r="FUZ3172" s="607"/>
      <c r="FVA3172" s="607"/>
      <c r="FVB3172" s="607"/>
      <c r="FVC3172" s="607"/>
      <c r="FVD3172" s="607"/>
      <c r="FVE3172" s="607"/>
      <c r="FVF3172" s="607"/>
      <c r="FVG3172" s="607"/>
      <c r="FVH3172" s="607"/>
      <c r="FVI3172" s="607"/>
      <c r="FVJ3172" s="607"/>
      <c r="FVK3172" s="607"/>
      <c r="FVL3172" s="607"/>
      <c r="FVM3172" s="607"/>
      <c r="FVN3172" s="607"/>
      <c r="FVO3172" s="607"/>
      <c r="FVP3172" s="607"/>
      <c r="FVQ3172" s="607"/>
      <c r="FVR3172" s="607"/>
      <c r="FVS3172" s="607"/>
      <c r="FVT3172" s="607"/>
      <c r="FVU3172" s="607"/>
      <c r="FVV3172" s="607"/>
      <c r="FVW3172" s="607"/>
      <c r="FVX3172" s="607"/>
      <c r="FVY3172" s="607"/>
      <c r="FVZ3172" s="607"/>
      <c r="FWA3172" s="607"/>
      <c r="FWB3172" s="607"/>
      <c r="FWC3172" s="607"/>
      <c r="FWD3172" s="607"/>
      <c r="FWE3172" s="607"/>
      <c r="FWF3172" s="607"/>
      <c r="FWG3172" s="607"/>
      <c r="FWH3172" s="607"/>
      <c r="FWI3172" s="607"/>
      <c r="FWJ3172" s="607"/>
      <c r="FWK3172" s="607"/>
      <c r="FWL3172" s="607"/>
      <c r="FWM3172" s="607"/>
      <c r="FWN3172" s="607"/>
      <c r="FWO3172" s="607"/>
      <c r="FWP3172" s="607"/>
      <c r="FWQ3172" s="607"/>
      <c r="FWR3172" s="607"/>
      <c r="FWS3172" s="607"/>
      <c r="FWT3172" s="607"/>
      <c r="FWU3172" s="607"/>
      <c r="FWV3172" s="607"/>
      <c r="FWW3172" s="607"/>
      <c r="FWX3172" s="607"/>
      <c r="FWY3172" s="607"/>
      <c r="FWZ3172" s="607"/>
      <c r="FXA3172" s="607"/>
      <c r="FXB3172" s="607"/>
      <c r="FXC3172" s="607"/>
      <c r="FXD3172" s="607"/>
      <c r="FXE3172" s="607"/>
      <c r="FXF3172" s="607"/>
      <c r="FXG3172" s="607"/>
      <c r="FXH3172" s="607"/>
      <c r="FXI3172" s="607"/>
      <c r="FXJ3172" s="607"/>
      <c r="FXK3172" s="607"/>
      <c r="FXL3172" s="607"/>
      <c r="FXM3172" s="607"/>
      <c r="FXN3172" s="607"/>
      <c r="FXO3172" s="607"/>
      <c r="FXP3172" s="607"/>
      <c r="FXQ3172" s="607"/>
      <c r="FXR3172" s="607"/>
      <c r="FXS3172" s="607"/>
      <c r="FXT3172" s="607"/>
      <c r="FXU3172" s="607"/>
      <c r="FXV3172" s="607"/>
      <c r="FXW3172" s="607"/>
      <c r="FXX3172" s="607"/>
      <c r="FXY3172" s="607"/>
      <c r="FXZ3172" s="607"/>
      <c r="FYA3172" s="607"/>
      <c r="FYB3172" s="607"/>
      <c r="FYC3172" s="607"/>
      <c r="FYD3172" s="607"/>
      <c r="FYE3172" s="607"/>
      <c r="FYF3172" s="607"/>
      <c r="FYG3172" s="607"/>
      <c r="FYH3172" s="607"/>
      <c r="FYI3172" s="607"/>
      <c r="FYJ3172" s="607"/>
      <c r="FYK3172" s="607"/>
      <c r="FYL3172" s="607"/>
      <c r="FYM3172" s="607"/>
      <c r="FYN3172" s="607"/>
      <c r="FYO3172" s="607"/>
      <c r="FYP3172" s="607"/>
      <c r="FYQ3172" s="607"/>
      <c r="FYR3172" s="607"/>
      <c r="FYS3172" s="607"/>
      <c r="FYT3172" s="607"/>
      <c r="FYU3172" s="607"/>
      <c r="FYV3172" s="607"/>
      <c r="FYW3172" s="607"/>
      <c r="FYX3172" s="607"/>
      <c r="FYY3172" s="607"/>
      <c r="FYZ3172" s="607"/>
      <c r="FZA3172" s="607"/>
      <c r="FZB3172" s="607"/>
      <c r="FZC3172" s="607"/>
      <c r="FZD3172" s="607"/>
      <c r="FZE3172" s="607"/>
      <c r="FZF3172" s="607"/>
      <c r="FZG3172" s="607"/>
      <c r="FZH3172" s="607"/>
      <c r="FZI3172" s="607"/>
      <c r="FZJ3172" s="607"/>
      <c r="FZK3172" s="607"/>
      <c r="FZL3172" s="607"/>
      <c r="FZM3172" s="607"/>
      <c r="FZN3172" s="607"/>
      <c r="FZO3172" s="607"/>
      <c r="FZP3172" s="607"/>
      <c r="FZQ3172" s="607"/>
      <c r="FZR3172" s="607"/>
      <c r="FZS3172" s="607"/>
      <c r="FZT3172" s="607"/>
      <c r="FZU3172" s="607"/>
      <c r="FZV3172" s="607"/>
      <c r="FZW3172" s="607"/>
      <c r="FZX3172" s="607"/>
      <c r="FZY3172" s="607"/>
      <c r="FZZ3172" s="607"/>
      <c r="GAA3172" s="607"/>
      <c r="GAB3172" s="607"/>
      <c r="GAC3172" s="607"/>
      <c r="GAD3172" s="607"/>
      <c r="GAE3172" s="607"/>
      <c r="GAF3172" s="607"/>
      <c r="GAG3172" s="607"/>
      <c r="GAH3172" s="607"/>
      <c r="GAI3172" s="607"/>
      <c r="GAJ3172" s="607"/>
      <c r="GAK3172" s="607"/>
      <c r="GAL3172" s="607"/>
      <c r="GAM3172" s="607"/>
      <c r="GAN3172" s="607"/>
      <c r="GAO3172" s="607"/>
      <c r="GAP3172" s="607"/>
      <c r="GAQ3172" s="607"/>
      <c r="GAR3172" s="607"/>
      <c r="GAS3172" s="607"/>
      <c r="GAT3172" s="607"/>
      <c r="GAU3172" s="607"/>
      <c r="GAV3172" s="607"/>
      <c r="GAW3172" s="607"/>
      <c r="GAX3172" s="607"/>
      <c r="GAY3172" s="607"/>
      <c r="GAZ3172" s="607"/>
      <c r="GBA3172" s="607"/>
      <c r="GBB3172" s="607"/>
      <c r="GBC3172" s="607"/>
      <c r="GBD3172" s="607"/>
      <c r="GBE3172" s="607"/>
      <c r="GBF3172" s="607"/>
      <c r="GBG3172" s="607"/>
      <c r="GBH3172" s="607"/>
      <c r="GBI3172" s="607"/>
      <c r="GBJ3172" s="607"/>
      <c r="GBK3172" s="607"/>
      <c r="GBL3172" s="607"/>
      <c r="GBM3172" s="607"/>
      <c r="GBN3172" s="607"/>
      <c r="GBO3172" s="607"/>
      <c r="GBP3172" s="607"/>
      <c r="GBQ3172" s="607"/>
      <c r="GBR3172" s="607"/>
      <c r="GBS3172" s="607"/>
      <c r="GBT3172" s="607"/>
      <c r="GBU3172" s="607"/>
      <c r="GBV3172" s="607"/>
      <c r="GBW3172" s="607"/>
      <c r="GBX3172" s="607"/>
      <c r="GBY3172" s="607"/>
      <c r="GBZ3172" s="607"/>
      <c r="GCA3172" s="607"/>
      <c r="GCB3172" s="607"/>
      <c r="GCC3172" s="607"/>
      <c r="GCD3172" s="607"/>
      <c r="GCE3172" s="607"/>
      <c r="GCF3172" s="607"/>
      <c r="GCG3172" s="607"/>
      <c r="GCH3172" s="607"/>
      <c r="GCI3172" s="607"/>
      <c r="GCJ3172" s="607"/>
      <c r="GCK3172" s="607"/>
      <c r="GCL3172" s="607"/>
      <c r="GCM3172" s="607"/>
      <c r="GCN3172" s="607"/>
      <c r="GCO3172" s="607"/>
      <c r="GCP3172" s="607"/>
      <c r="GCQ3172" s="607"/>
      <c r="GCR3172" s="607"/>
      <c r="GCS3172" s="607"/>
      <c r="GCT3172" s="607"/>
      <c r="GCU3172" s="607"/>
      <c r="GCV3172" s="607"/>
      <c r="GCW3172" s="607"/>
      <c r="GCX3172" s="607"/>
      <c r="GCY3172" s="607"/>
      <c r="GCZ3172" s="607"/>
      <c r="GDA3172" s="607"/>
      <c r="GDB3172" s="607"/>
      <c r="GDC3172" s="607"/>
      <c r="GDD3172" s="607"/>
      <c r="GDE3172" s="607"/>
      <c r="GDF3172" s="607"/>
      <c r="GDG3172" s="607"/>
      <c r="GDH3172" s="607"/>
      <c r="GDI3172" s="607"/>
      <c r="GDJ3172" s="607"/>
      <c r="GDK3172" s="607"/>
      <c r="GDL3172" s="607"/>
      <c r="GDM3172" s="607"/>
      <c r="GDN3172" s="607"/>
      <c r="GDO3172" s="607"/>
      <c r="GDP3172" s="607"/>
      <c r="GDQ3172" s="607"/>
      <c r="GDR3172" s="607"/>
      <c r="GDS3172" s="607"/>
      <c r="GDT3172" s="607"/>
      <c r="GDU3172" s="607"/>
      <c r="GDV3172" s="607"/>
      <c r="GDW3172" s="607"/>
      <c r="GDX3172" s="607"/>
      <c r="GDY3172" s="607"/>
      <c r="GDZ3172" s="607"/>
      <c r="GEA3172" s="607"/>
      <c r="GEB3172" s="607"/>
      <c r="GEC3172" s="607"/>
      <c r="GED3172" s="607"/>
      <c r="GEE3172" s="607"/>
      <c r="GEF3172" s="607"/>
      <c r="GEG3172" s="607"/>
      <c r="GEH3172" s="607"/>
      <c r="GEI3172" s="607"/>
      <c r="GEJ3172" s="607"/>
      <c r="GEK3172" s="607"/>
      <c r="GEL3172" s="607"/>
      <c r="GEM3172" s="607"/>
      <c r="GEN3172" s="607"/>
      <c r="GEO3172" s="607"/>
      <c r="GEP3172" s="607"/>
      <c r="GEQ3172" s="607"/>
      <c r="GER3172" s="607"/>
      <c r="GES3172" s="607"/>
      <c r="GET3172" s="607"/>
      <c r="GEU3172" s="607"/>
      <c r="GEV3172" s="607"/>
      <c r="GEW3172" s="607"/>
      <c r="GEX3172" s="607"/>
      <c r="GEY3172" s="607"/>
      <c r="GEZ3172" s="607"/>
      <c r="GFA3172" s="607"/>
      <c r="GFB3172" s="607"/>
      <c r="GFC3172" s="607"/>
      <c r="GFD3172" s="607"/>
      <c r="GFE3172" s="607"/>
      <c r="GFF3172" s="607"/>
      <c r="GFG3172" s="607"/>
      <c r="GFH3172" s="607"/>
      <c r="GFI3172" s="607"/>
      <c r="GFJ3172" s="607"/>
      <c r="GFK3172" s="607"/>
      <c r="GFL3172" s="607"/>
      <c r="GFM3172" s="607"/>
      <c r="GFN3172" s="607"/>
      <c r="GFO3172" s="607"/>
      <c r="GFP3172" s="607"/>
      <c r="GFQ3172" s="607"/>
      <c r="GFR3172" s="607"/>
      <c r="GFS3172" s="607"/>
      <c r="GFT3172" s="607"/>
      <c r="GFU3172" s="607"/>
      <c r="GFV3172" s="607"/>
      <c r="GFW3172" s="607"/>
      <c r="GFX3172" s="607"/>
      <c r="GFY3172" s="607"/>
      <c r="GFZ3172" s="607"/>
      <c r="GGA3172" s="607"/>
      <c r="GGB3172" s="607"/>
      <c r="GGC3172" s="607"/>
      <c r="GGD3172" s="607"/>
      <c r="GGE3172" s="607"/>
      <c r="GGF3172" s="607"/>
      <c r="GGG3172" s="607"/>
      <c r="GGH3172" s="607"/>
      <c r="GGI3172" s="607"/>
      <c r="GGJ3172" s="607"/>
      <c r="GGK3172" s="607"/>
      <c r="GGL3172" s="607"/>
      <c r="GGM3172" s="607"/>
      <c r="GGN3172" s="607"/>
      <c r="GGO3172" s="607"/>
      <c r="GGP3172" s="607"/>
      <c r="GGQ3172" s="607"/>
      <c r="GGR3172" s="607"/>
      <c r="GGS3172" s="607"/>
      <c r="GGT3172" s="607"/>
      <c r="GGU3172" s="607"/>
      <c r="GGV3172" s="607"/>
      <c r="GGW3172" s="607"/>
      <c r="GGX3172" s="607"/>
      <c r="GGY3172" s="607"/>
      <c r="GGZ3172" s="607"/>
      <c r="GHA3172" s="607"/>
      <c r="GHB3172" s="607"/>
      <c r="GHC3172" s="607"/>
      <c r="GHD3172" s="607"/>
      <c r="GHE3172" s="607"/>
      <c r="GHF3172" s="607"/>
      <c r="GHG3172" s="607"/>
      <c r="GHH3172" s="607"/>
      <c r="GHI3172" s="607"/>
      <c r="GHJ3172" s="607"/>
      <c r="GHK3172" s="607"/>
      <c r="GHL3172" s="607"/>
      <c r="GHM3172" s="607"/>
      <c r="GHN3172" s="607"/>
      <c r="GHO3172" s="607"/>
      <c r="GHP3172" s="607"/>
      <c r="GHQ3172" s="607"/>
      <c r="GHR3172" s="607"/>
      <c r="GHS3172" s="607"/>
      <c r="GHT3172" s="607"/>
      <c r="GHU3172" s="607"/>
      <c r="GHV3172" s="607"/>
      <c r="GHW3172" s="607"/>
      <c r="GHX3172" s="607"/>
      <c r="GHY3172" s="607"/>
      <c r="GHZ3172" s="607"/>
      <c r="GIA3172" s="607"/>
      <c r="GIB3172" s="607"/>
      <c r="GIC3172" s="607"/>
      <c r="GID3172" s="607"/>
      <c r="GIE3172" s="607"/>
      <c r="GIF3172" s="607"/>
      <c r="GIG3172" s="607"/>
      <c r="GIH3172" s="607"/>
      <c r="GII3172" s="607"/>
      <c r="GIJ3172" s="607"/>
      <c r="GIK3172" s="607"/>
      <c r="GIL3172" s="607"/>
      <c r="GIM3172" s="607"/>
      <c r="GIN3172" s="607"/>
      <c r="GIO3172" s="607"/>
      <c r="GIP3172" s="607"/>
      <c r="GIQ3172" s="607"/>
      <c r="GIR3172" s="607"/>
      <c r="GIS3172" s="607"/>
      <c r="GIT3172" s="607"/>
      <c r="GIU3172" s="607"/>
      <c r="GIV3172" s="607"/>
      <c r="GIW3172" s="607"/>
      <c r="GIX3172" s="607"/>
      <c r="GIY3172" s="607"/>
      <c r="GIZ3172" s="607"/>
      <c r="GJA3172" s="607"/>
      <c r="GJB3172" s="607"/>
      <c r="GJC3172" s="607"/>
      <c r="GJD3172" s="607"/>
      <c r="GJE3172" s="607"/>
      <c r="GJF3172" s="607"/>
      <c r="GJG3172" s="607"/>
      <c r="GJH3172" s="607"/>
      <c r="GJI3172" s="607"/>
      <c r="GJJ3172" s="607"/>
      <c r="GJK3172" s="607"/>
      <c r="GJL3172" s="607"/>
      <c r="GJM3172" s="607"/>
      <c r="GJN3172" s="607"/>
      <c r="GJO3172" s="607"/>
      <c r="GJP3172" s="607"/>
      <c r="GJQ3172" s="607"/>
      <c r="GJR3172" s="607"/>
      <c r="GJS3172" s="607"/>
      <c r="GJT3172" s="607"/>
      <c r="GJU3172" s="607"/>
      <c r="GJV3172" s="607"/>
      <c r="GJW3172" s="607"/>
      <c r="GJX3172" s="607"/>
      <c r="GJY3172" s="607"/>
      <c r="GJZ3172" s="607"/>
      <c r="GKA3172" s="607"/>
      <c r="GKB3172" s="607"/>
      <c r="GKC3172" s="607"/>
      <c r="GKD3172" s="607"/>
      <c r="GKE3172" s="607"/>
      <c r="GKF3172" s="607"/>
      <c r="GKG3172" s="607"/>
      <c r="GKH3172" s="607"/>
      <c r="GKI3172" s="607"/>
      <c r="GKJ3172" s="607"/>
      <c r="GKK3172" s="607"/>
      <c r="GKL3172" s="607"/>
      <c r="GKM3172" s="607"/>
      <c r="GKN3172" s="607"/>
      <c r="GKO3172" s="607"/>
      <c r="GKP3172" s="607"/>
      <c r="GKQ3172" s="607"/>
      <c r="GKR3172" s="607"/>
      <c r="GKS3172" s="607"/>
      <c r="GKT3172" s="607"/>
      <c r="GKU3172" s="607"/>
      <c r="GKV3172" s="607"/>
      <c r="GKW3172" s="607"/>
      <c r="GKX3172" s="607"/>
      <c r="GKY3172" s="607"/>
      <c r="GKZ3172" s="607"/>
      <c r="GLA3172" s="607"/>
      <c r="GLB3172" s="607"/>
      <c r="GLC3172" s="607"/>
      <c r="GLD3172" s="607"/>
      <c r="GLE3172" s="607"/>
      <c r="GLF3172" s="607"/>
      <c r="GLG3172" s="607"/>
      <c r="GLH3172" s="607"/>
      <c r="GLI3172" s="607"/>
      <c r="GLJ3172" s="607"/>
      <c r="GLK3172" s="607"/>
      <c r="GLL3172" s="607"/>
      <c r="GLM3172" s="607"/>
      <c r="GLN3172" s="607"/>
      <c r="GLO3172" s="607"/>
      <c r="GLP3172" s="607"/>
      <c r="GLQ3172" s="607"/>
      <c r="GLR3172" s="607"/>
      <c r="GLS3172" s="607"/>
      <c r="GLT3172" s="607"/>
      <c r="GLU3172" s="607"/>
      <c r="GLV3172" s="607"/>
      <c r="GLW3172" s="607"/>
      <c r="GLX3172" s="607"/>
      <c r="GLY3172" s="607"/>
      <c r="GLZ3172" s="607"/>
      <c r="GMA3172" s="607"/>
      <c r="GMB3172" s="607"/>
      <c r="GMC3172" s="607"/>
      <c r="GMD3172" s="607"/>
      <c r="GME3172" s="607"/>
      <c r="GMF3172" s="607"/>
      <c r="GMG3172" s="607"/>
      <c r="GMH3172" s="607"/>
      <c r="GMI3172" s="607"/>
      <c r="GMJ3172" s="607"/>
      <c r="GMK3172" s="607"/>
      <c r="GML3172" s="607"/>
      <c r="GMM3172" s="607"/>
      <c r="GMN3172" s="607"/>
      <c r="GMO3172" s="607"/>
      <c r="GMP3172" s="607"/>
      <c r="GMQ3172" s="607"/>
      <c r="GMR3172" s="607"/>
      <c r="GMS3172" s="607"/>
      <c r="GMT3172" s="607"/>
      <c r="GMU3172" s="607"/>
      <c r="GMV3172" s="607"/>
      <c r="GMW3172" s="607"/>
      <c r="GMX3172" s="607"/>
      <c r="GMY3172" s="607"/>
      <c r="GMZ3172" s="607"/>
      <c r="GNA3172" s="607"/>
      <c r="GNB3172" s="607"/>
      <c r="GNC3172" s="607"/>
      <c r="GND3172" s="607"/>
      <c r="GNE3172" s="607"/>
      <c r="GNF3172" s="607"/>
      <c r="GNG3172" s="607"/>
      <c r="GNH3172" s="607"/>
      <c r="GNI3172" s="607"/>
      <c r="GNJ3172" s="607"/>
      <c r="GNK3172" s="607"/>
      <c r="GNL3172" s="607"/>
      <c r="GNM3172" s="607"/>
      <c r="GNN3172" s="607"/>
      <c r="GNO3172" s="607"/>
      <c r="GNP3172" s="607"/>
      <c r="GNQ3172" s="607"/>
      <c r="GNR3172" s="607"/>
      <c r="GNS3172" s="607"/>
      <c r="GNT3172" s="607"/>
      <c r="GNU3172" s="607"/>
      <c r="GNV3172" s="607"/>
      <c r="GNW3172" s="607"/>
      <c r="GNX3172" s="607"/>
      <c r="GNY3172" s="607"/>
      <c r="GNZ3172" s="607"/>
      <c r="GOA3172" s="607"/>
      <c r="GOB3172" s="607"/>
      <c r="GOC3172" s="607"/>
      <c r="GOD3172" s="607"/>
      <c r="GOE3172" s="607"/>
      <c r="GOF3172" s="607"/>
      <c r="GOG3172" s="607"/>
      <c r="GOH3172" s="607"/>
      <c r="GOI3172" s="607"/>
      <c r="GOJ3172" s="607"/>
      <c r="GOK3172" s="607"/>
      <c r="GOL3172" s="607"/>
      <c r="GOM3172" s="607"/>
      <c r="GON3172" s="607"/>
      <c r="GOO3172" s="607"/>
      <c r="GOP3172" s="607"/>
      <c r="GOQ3172" s="607"/>
      <c r="GOR3172" s="607"/>
      <c r="GOS3172" s="607"/>
      <c r="GOT3172" s="607"/>
      <c r="GOU3172" s="607"/>
      <c r="GOV3172" s="607"/>
      <c r="GOW3172" s="607"/>
      <c r="GOX3172" s="607"/>
      <c r="GOY3172" s="607"/>
      <c r="GOZ3172" s="607"/>
      <c r="GPA3172" s="607"/>
      <c r="GPB3172" s="607"/>
      <c r="GPC3172" s="607"/>
      <c r="GPD3172" s="607"/>
      <c r="GPE3172" s="607"/>
      <c r="GPF3172" s="607"/>
      <c r="GPG3172" s="607"/>
      <c r="GPH3172" s="607"/>
      <c r="GPI3172" s="607"/>
      <c r="GPJ3172" s="607"/>
      <c r="GPK3172" s="607"/>
      <c r="GPL3172" s="607"/>
      <c r="GPM3172" s="607"/>
      <c r="GPN3172" s="607"/>
      <c r="GPO3172" s="607"/>
      <c r="GPP3172" s="607"/>
      <c r="GPQ3172" s="607"/>
      <c r="GPR3172" s="607"/>
      <c r="GPS3172" s="607"/>
      <c r="GPT3172" s="607"/>
      <c r="GPU3172" s="607"/>
      <c r="GPV3172" s="607"/>
      <c r="GPW3172" s="607"/>
      <c r="GPX3172" s="607"/>
      <c r="GPY3172" s="607"/>
      <c r="GPZ3172" s="607"/>
      <c r="GQA3172" s="607"/>
      <c r="GQB3172" s="607"/>
      <c r="GQC3172" s="607"/>
      <c r="GQD3172" s="607"/>
      <c r="GQE3172" s="607"/>
      <c r="GQF3172" s="607"/>
      <c r="GQG3172" s="607"/>
      <c r="GQH3172" s="607"/>
      <c r="GQI3172" s="607"/>
      <c r="GQJ3172" s="607"/>
      <c r="GQK3172" s="607"/>
      <c r="GQL3172" s="607"/>
      <c r="GQM3172" s="607"/>
      <c r="GQN3172" s="607"/>
      <c r="GQO3172" s="607"/>
      <c r="GQP3172" s="607"/>
      <c r="GQQ3172" s="607"/>
      <c r="GQR3172" s="607"/>
      <c r="GQS3172" s="607"/>
      <c r="GQT3172" s="607"/>
      <c r="GQU3172" s="607"/>
      <c r="GQV3172" s="607"/>
      <c r="GQW3172" s="607"/>
      <c r="GQX3172" s="607"/>
      <c r="GQY3172" s="607"/>
      <c r="GQZ3172" s="607"/>
      <c r="GRA3172" s="607"/>
      <c r="GRB3172" s="607"/>
      <c r="GRC3172" s="607"/>
      <c r="GRD3172" s="607"/>
      <c r="GRE3172" s="607"/>
      <c r="GRF3172" s="607"/>
      <c r="GRG3172" s="607"/>
      <c r="GRH3172" s="607"/>
      <c r="GRI3172" s="607"/>
      <c r="GRJ3172" s="607"/>
      <c r="GRK3172" s="607"/>
      <c r="GRL3172" s="607"/>
      <c r="GRM3172" s="607"/>
      <c r="GRN3172" s="607"/>
      <c r="GRO3172" s="607"/>
      <c r="GRP3172" s="607"/>
      <c r="GRQ3172" s="607"/>
      <c r="GRR3172" s="607"/>
      <c r="GRS3172" s="607"/>
      <c r="GRT3172" s="607"/>
      <c r="GRU3172" s="607"/>
      <c r="GRV3172" s="607"/>
      <c r="GRW3172" s="607"/>
      <c r="GRX3172" s="607"/>
      <c r="GRY3172" s="607"/>
      <c r="GRZ3172" s="607"/>
      <c r="GSA3172" s="607"/>
      <c r="GSB3172" s="607"/>
      <c r="GSC3172" s="607"/>
      <c r="GSD3172" s="607"/>
      <c r="GSE3172" s="607"/>
      <c r="GSF3172" s="607"/>
      <c r="GSG3172" s="607"/>
      <c r="GSH3172" s="607"/>
      <c r="GSI3172" s="607"/>
      <c r="GSJ3172" s="607"/>
      <c r="GSK3172" s="607"/>
      <c r="GSL3172" s="607"/>
      <c r="GSM3172" s="607"/>
      <c r="GSN3172" s="607"/>
      <c r="GSO3172" s="607"/>
      <c r="GSP3172" s="607"/>
      <c r="GSQ3172" s="607"/>
      <c r="GSR3172" s="607"/>
      <c r="GSS3172" s="607"/>
      <c r="GST3172" s="607"/>
      <c r="GSU3172" s="607"/>
      <c r="GSV3172" s="607"/>
      <c r="GSW3172" s="607"/>
      <c r="GSX3172" s="607"/>
      <c r="GSY3172" s="607"/>
      <c r="GSZ3172" s="607"/>
      <c r="GTA3172" s="607"/>
      <c r="GTB3172" s="607"/>
      <c r="GTC3172" s="607"/>
      <c r="GTD3172" s="607"/>
      <c r="GTE3172" s="607"/>
      <c r="GTF3172" s="607"/>
      <c r="GTG3172" s="607"/>
      <c r="GTH3172" s="607"/>
      <c r="GTI3172" s="607"/>
      <c r="GTJ3172" s="607"/>
      <c r="GTK3172" s="607"/>
      <c r="GTL3172" s="607"/>
      <c r="GTM3172" s="607"/>
      <c r="GTN3172" s="607"/>
      <c r="GTO3172" s="607"/>
      <c r="GTP3172" s="607"/>
      <c r="GTQ3172" s="607"/>
      <c r="GTR3172" s="607"/>
      <c r="GTS3172" s="607"/>
      <c r="GTT3172" s="607"/>
      <c r="GTU3172" s="607"/>
      <c r="GTV3172" s="607"/>
      <c r="GTW3172" s="607"/>
      <c r="GTX3172" s="607"/>
      <c r="GTY3172" s="607"/>
      <c r="GTZ3172" s="607"/>
      <c r="GUA3172" s="607"/>
      <c r="GUB3172" s="607"/>
      <c r="GUC3172" s="607"/>
      <c r="GUD3172" s="607"/>
      <c r="GUE3172" s="607"/>
      <c r="GUF3172" s="607"/>
      <c r="GUG3172" s="607"/>
      <c r="GUH3172" s="607"/>
      <c r="GUI3172" s="607"/>
      <c r="GUJ3172" s="607"/>
      <c r="GUK3172" s="607"/>
      <c r="GUL3172" s="607"/>
      <c r="GUM3172" s="607"/>
      <c r="GUN3172" s="607"/>
      <c r="GUO3172" s="607"/>
      <c r="GUP3172" s="607"/>
      <c r="GUQ3172" s="607"/>
      <c r="GUR3172" s="607"/>
      <c r="GUS3172" s="607"/>
      <c r="GUT3172" s="607"/>
      <c r="GUU3172" s="607"/>
      <c r="GUV3172" s="607"/>
      <c r="GUW3172" s="607"/>
      <c r="GUX3172" s="607"/>
      <c r="GUY3172" s="607"/>
      <c r="GUZ3172" s="607"/>
      <c r="GVA3172" s="607"/>
      <c r="GVB3172" s="607"/>
      <c r="GVC3172" s="607"/>
      <c r="GVD3172" s="607"/>
      <c r="GVE3172" s="607"/>
      <c r="GVF3172" s="607"/>
      <c r="GVG3172" s="607"/>
      <c r="GVH3172" s="607"/>
      <c r="GVI3172" s="607"/>
      <c r="GVJ3172" s="607"/>
      <c r="GVK3172" s="607"/>
      <c r="GVL3172" s="607"/>
      <c r="GVM3172" s="607"/>
      <c r="GVN3172" s="607"/>
      <c r="GVO3172" s="607"/>
      <c r="GVP3172" s="607"/>
      <c r="GVQ3172" s="607"/>
      <c r="GVR3172" s="607"/>
      <c r="GVS3172" s="607"/>
      <c r="GVT3172" s="607"/>
      <c r="GVU3172" s="607"/>
      <c r="GVV3172" s="607"/>
      <c r="GVW3172" s="607"/>
      <c r="GVX3172" s="607"/>
      <c r="GVY3172" s="607"/>
      <c r="GVZ3172" s="607"/>
      <c r="GWA3172" s="607"/>
      <c r="GWB3172" s="607"/>
      <c r="GWC3172" s="607"/>
      <c r="GWD3172" s="607"/>
      <c r="GWE3172" s="607"/>
      <c r="GWF3172" s="607"/>
      <c r="GWG3172" s="607"/>
      <c r="GWH3172" s="607"/>
      <c r="GWI3172" s="607"/>
      <c r="GWJ3172" s="607"/>
      <c r="GWK3172" s="607"/>
      <c r="GWL3172" s="607"/>
      <c r="GWM3172" s="607"/>
      <c r="GWN3172" s="607"/>
      <c r="GWO3172" s="607"/>
      <c r="GWP3172" s="607"/>
      <c r="GWQ3172" s="607"/>
      <c r="GWR3172" s="607"/>
      <c r="GWS3172" s="607"/>
      <c r="GWT3172" s="607"/>
      <c r="GWU3172" s="607"/>
      <c r="GWV3172" s="607"/>
      <c r="GWW3172" s="607"/>
      <c r="GWX3172" s="607"/>
      <c r="GWY3172" s="607"/>
      <c r="GWZ3172" s="607"/>
      <c r="GXA3172" s="607"/>
      <c r="GXB3172" s="607"/>
      <c r="GXC3172" s="607"/>
      <c r="GXD3172" s="607"/>
      <c r="GXE3172" s="607"/>
      <c r="GXF3172" s="607"/>
      <c r="GXG3172" s="607"/>
      <c r="GXH3172" s="607"/>
      <c r="GXI3172" s="607"/>
      <c r="GXJ3172" s="607"/>
      <c r="GXK3172" s="607"/>
      <c r="GXL3172" s="607"/>
      <c r="GXM3172" s="607"/>
      <c r="GXN3172" s="607"/>
      <c r="GXO3172" s="607"/>
      <c r="GXP3172" s="607"/>
      <c r="GXQ3172" s="607"/>
      <c r="GXR3172" s="607"/>
      <c r="GXS3172" s="607"/>
      <c r="GXT3172" s="607"/>
      <c r="GXU3172" s="607"/>
      <c r="GXV3172" s="607"/>
      <c r="GXW3172" s="607"/>
      <c r="GXX3172" s="607"/>
      <c r="GXY3172" s="607"/>
      <c r="GXZ3172" s="607"/>
      <c r="GYA3172" s="607"/>
      <c r="GYB3172" s="607"/>
      <c r="GYC3172" s="607"/>
      <c r="GYD3172" s="607"/>
      <c r="GYE3172" s="607"/>
      <c r="GYF3172" s="607"/>
      <c r="GYG3172" s="607"/>
      <c r="GYH3172" s="607"/>
      <c r="GYI3172" s="607"/>
      <c r="GYJ3172" s="607"/>
      <c r="GYK3172" s="607"/>
      <c r="GYL3172" s="607"/>
      <c r="GYM3172" s="607"/>
      <c r="GYN3172" s="607"/>
      <c r="GYO3172" s="607"/>
      <c r="GYP3172" s="607"/>
      <c r="GYQ3172" s="607"/>
      <c r="GYR3172" s="607"/>
      <c r="GYS3172" s="607"/>
      <c r="GYT3172" s="607"/>
      <c r="GYU3172" s="607"/>
      <c r="GYV3172" s="607"/>
      <c r="GYW3172" s="607"/>
      <c r="GYX3172" s="607"/>
      <c r="GYY3172" s="607"/>
      <c r="GYZ3172" s="607"/>
      <c r="GZA3172" s="607"/>
      <c r="GZB3172" s="607"/>
      <c r="GZC3172" s="607"/>
      <c r="GZD3172" s="607"/>
      <c r="GZE3172" s="607"/>
      <c r="GZF3172" s="607"/>
      <c r="GZG3172" s="607"/>
      <c r="GZH3172" s="607"/>
      <c r="GZI3172" s="607"/>
      <c r="GZJ3172" s="607"/>
      <c r="GZK3172" s="607"/>
      <c r="GZL3172" s="607"/>
      <c r="GZM3172" s="607"/>
      <c r="GZN3172" s="607"/>
      <c r="GZO3172" s="607"/>
      <c r="GZP3172" s="607"/>
      <c r="GZQ3172" s="607"/>
      <c r="GZR3172" s="607"/>
      <c r="GZS3172" s="607"/>
      <c r="GZT3172" s="607"/>
      <c r="GZU3172" s="607"/>
      <c r="GZV3172" s="607"/>
      <c r="GZW3172" s="607"/>
      <c r="GZX3172" s="607"/>
      <c r="GZY3172" s="607"/>
      <c r="GZZ3172" s="607"/>
      <c r="HAA3172" s="607"/>
      <c r="HAB3172" s="607"/>
      <c r="HAC3172" s="607"/>
      <c r="HAD3172" s="607"/>
      <c r="HAE3172" s="607"/>
      <c r="HAF3172" s="607"/>
      <c r="HAG3172" s="607"/>
      <c r="HAH3172" s="607"/>
      <c r="HAI3172" s="607"/>
      <c r="HAJ3172" s="607"/>
      <c r="HAK3172" s="607"/>
      <c r="HAL3172" s="607"/>
      <c r="HAM3172" s="607"/>
      <c r="HAN3172" s="607"/>
      <c r="HAO3172" s="607"/>
      <c r="HAP3172" s="607"/>
      <c r="HAQ3172" s="607"/>
      <c r="HAR3172" s="607"/>
      <c r="HAS3172" s="607"/>
      <c r="HAT3172" s="607"/>
      <c r="HAU3172" s="607"/>
      <c r="HAV3172" s="607"/>
      <c r="HAW3172" s="607"/>
      <c r="HAX3172" s="607"/>
      <c r="HAY3172" s="607"/>
      <c r="HAZ3172" s="607"/>
      <c r="HBA3172" s="607"/>
      <c r="HBB3172" s="607"/>
      <c r="HBC3172" s="607"/>
      <c r="HBD3172" s="607"/>
      <c r="HBE3172" s="607"/>
      <c r="HBF3172" s="607"/>
      <c r="HBG3172" s="607"/>
      <c r="HBH3172" s="607"/>
      <c r="HBI3172" s="607"/>
      <c r="HBJ3172" s="607"/>
      <c r="HBK3172" s="607"/>
      <c r="HBL3172" s="607"/>
      <c r="HBM3172" s="607"/>
      <c r="HBN3172" s="607"/>
      <c r="HBO3172" s="607"/>
      <c r="HBP3172" s="607"/>
      <c r="HBQ3172" s="607"/>
      <c r="HBR3172" s="607"/>
      <c r="HBS3172" s="607"/>
      <c r="HBT3172" s="607"/>
      <c r="HBU3172" s="607"/>
      <c r="HBV3172" s="607"/>
      <c r="HBW3172" s="607"/>
      <c r="HBX3172" s="607"/>
      <c r="HBY3172" s="607"/>
      <c r="HBZ3172" s="607"/>
      <c r="HCA3172" s="607"/>
      <c r="HCB3172" s="607"/>
      <c r="HCC3172" s="607"/>
      <c r="HCD3172" s="607"/>
      <c r="HCE3172" s="607"/>
      <c r="HCF3172" s="607"/>
      <c r="HCG3172" s="607"/>
      <c r="HCH3172" s="607"/>
      <c r="HCI3172" s="607"/>
      <c r="HCJ3172" s="607"/>
      <c r="HCK3172" s="607"/>
      <c r="HCL3172" s="607"/>
      <c r="HCM3172" s="607"/>
      <c r="HCN3172" s="607"/>
      <c r="HCO3172" s="607"/>
      <c r="HCP3172" s="607"/>
      <c r="HCQ3172" s="607"/>
      <c r="HCR3172" s="607"/>
      <c r="HCS3172" s="607"/>
      <c r="HCT3172" s="607"/>
      <c r="HCU3172" s="607"/>
      <c r="HCV3172" s="607"/>
      <c r="HCW3172" s="607"/>
      <c r="HCX3172" s="607"/>
      <c r="HCY3172" s="607"/>
      <c r="HCZ3172" s="607"/>
      <c r="HDA3172" s="607"/>
      <c r="HDB3172" s="607"/>
      <c r="HDC3172" s="607"/>
      <c r="HDD3172" s="607"/>
      <c r="HDE3172" s="607"/>
      <c r="HDF3172" s="607"/>
      <c r="HDG3172" s="607"/>
      <c r="HDH3172" s="607"/>
      <c r="HDI3172" s="607"/>
      <c r="HDJ3172" s="607"/>
      <c r="HDK3172" s="607"/>
      <c r="HDL3172" s="607"/>
      <c r="HDM3172" s="607"/>
      <c r="HDN3172" s="607"/>
      <c r="HDO3172" s="607"/>
      <c r="HDP3172" s="607"/>
      <c r="HDQ3172" s="607"/>
      <c r="HDR3172" s="607"/>
      <c r="HDS3172" s="607"/>
      <c r="HDT3172" s="607"/>
      <c r="HDU3172" s="607"/>
      <c r="HDV3172" s="607"/>
      <c r="HDW3172" s="607"/>
      <c r="HDX3172" s="607"/>
      <c r="HDY3172" s="607"/>
      <c r="HDZ3172" s="607"/>
      <c r="HEA3172" s="607"/>
      <c r="HEB3172" s="607"/>
      <c r="HEC3172" s="607"/>
      <c r="HED3172" s="607"/>
      <c r="HEE3172" s="607"/>
      <c r="HEF3172" s="607"/>
      <c r="HEG3172" s="607"/>
      <c r="HEH3172" s="607"/>
      <c r="HEI3172" s="607"/>
      <c r="HEJ3172" s="607"/>
      <c r="HEK3172" s="607"/>
      <c r="HEL3172" s="607"/>
      <c r="HEM3172" s="607"/>
      <c r="HEN3172" s="607"/>
      <c r="HEO3172" s="607"/>
      <c r="HEP3172" s="607"/>
      <c r="HEQ3172" s="607"/>
      <c r="HER3172" s="607"/>
      <c r="HES3172" s="607"/>
      <c r="HET3172" s="607"/>
      <c r="HEU3172" s="607"/>
      <c r="HEV3172" s="607"/>
      <c r="HEW3172" s="607"/>
      <c r="HEX3172" s="607"/>
      <c r="HEY3172" s="607"/>
      <c r="HEZ3172" s="607"/>
      <c r="HFA3172" s="607"/>
      <c r="HFB3172" s="607"/>
      <c r="HFC3172" s="607"/>
      <c r="HFD3172" s="607"/>
      <c r="HFE3172" s="607"/>
      <c r="HFF3172" s="607"/>
      <c r="HFG3172" s="607"/>
      <c r="HFH3172" s="607"/>
      <c r="HFI3172" s="607"/>
      <c r="HFJ3172" s="607"/>
      <c r="HFK3172" s="607"/>
      <c r="HFL3172" s="607"/>
      <c r="HFM3172" s="607"/>
      <c r="HFN3172" s="607"/>
      <c r="HFO3172" s="607"/>
      <c r="HFP3172" s="607"/>
      <c r="HFQ3172" s="607"/>
      <c r="HFR3172" s="607"/>
      <c r="HFS3172" s="607"/>
      <c r="HFT3172" s="607"/>
      <c r="HFU3172" s="607"/>
      <c r="HFV3172" s="607"/>
      <c r="HFW3172" s="607"/>
      <c r="HFX3172" s="607"/>
      <c r="HFY3172" s="607"/>
      <c r="HFZ3172" s="607"/>
      <c r="HGA3172" s="607"/>
      <c r="HGB3172" s="607"/>
      <c r="HGC3172" s="607"/>
      <c r="HGD3172" s="607"/>
      <c r="HGE3172" s="607"/>
      <c r="HGF3172" s="607"/>
      <c r="HGG3172" s="607"/>
      <c r="HGH3172" s="607"/>
      <c r="HGI3172" s="607"/>
      <c r="HGJ3172" s="607"/>
      <c r="HGK3172" s="607"/>
      <c r="HGL3172" s="607"/>
      <c r="HGM3172" s="607"/>
      <c r="HGN3172" s="607"/>
      <c r="HGO3172" s="607"/>
      <c r="HGP3172" s="607"/>
      <c r="HGQ3172" s="607"/>
      <c r="HGR3172" s="607"/>
      <c r="HGS3172" s="607"/>
      <c r="HGT3172" s="607"/>
      <c r="HGU3172" s="607"/>
      <c r="HGV3172" s="607"/>
      <c r="HGW3172" s="607"/>
      <c r="HGX3172" s="607"/>
      <c r="HGY3172" s="607"/>
      <c r="HGZ3172" s="607"/>
      <c r="HHA3172" s="607"/>
      <c r="HHB3172" s="607"/>
      <c r="HHC3172" s="607"/>
      <c r="HHD3172" s="607"/>
      <c r="HHE3172" s="607"/>
      <c r="HHF3172" s="607"/>
      <c r="HHG3172" s="607"/>
      <c r="HHH3172" s="607"/>
      <c r="HHI3172" s="607"/>
      <c r="HHJ3172" s="607"/>
      <c r="HHK3172" s="607"/>
      <c r="HHL3172" s="607"/>
      <c r="HHM3172" s="607"/>
      <c r="HHN3172" s="607"/>
      <c r="HHO3172" s="607"/>
      <c r="HHP3172" s="607"/>
      <c r="HHQ3172" s="607"/>
      <c r="HHR3172" s="607"/>
      <c r="HHS3172" s="607"/>
      <c r="HHT3172" s="607"/>
      <c r="HHU3172" s="607"/>
      <c r="HHV3172" s="607"/>
      <c r="HHW3172" s="607"/>
      <c r="HHX3172" s="607"/>
      <c r="HHY3172" s="607"/>
      <c r="HHZ3172" s="607"/>
      <c r="HIA3172" s="607"/>
      <c r="HIB3172" s="607"/>
      <c r="HIC3172" s="607"/>
      <c r="HID3172" s="607"/>
      <c r="HIE3172" s="607"/>
      <c r="HIF3172" s="607"/>
      <c r="HIG3172" s="607"/>
      <c r="HIH3172" s="607"/>
      <c r="HII3172" s="607"/>
      <c r="HIJ3172" s="607"/>
      <c r="HIK3172" s="607"/>
      <c r="HIL3172" s="607"/>
      <c r="HIM3172" s="607"/>
      <c r="HIN3172" s="607"/>
      <c r="HIO3172" s="607"/>
      <c r="HIP3172" s="607"/>
      <c r="HIQ3172" s="607"/>
      <c r="HIR3172" s="607"/>
      <c r="HIS3172" s="607"/>
      <c r="HIT3172" s="607"/>
      <c r="HIU3172" s="607"/>
      <c r="HIV3172" s="607"/>
      <c r="HIW3172" s="607"/>
      <c r="HIX3172" s="607"/>
      <c r="HIY3172" s="607"/>
      <c r="HIZ3172" s="607"/>
      <c r="HJA3172" s="607"/>
      <c r="HJB3172" s="607"/>
      <c r="HJC3172" s="607"/>
      <c r="HJD3172" s="607"/>
      <c r="HJE3172" s="607"/>
      <c r="HJF3172" s="607"/>
      <c r="HJG3172" s="607"/>
      <c r="HJH3172" s="607"/>
      <c r="HJI3172" s="607"/>
      <c r="HJJ3172" s="607"/>
      <c r="HJK3172" s="607"/>
      <c r="HJL3172" s="607"/>
      <c r="HJM3172" s="607"/>
      <c r="HJN3172" s="607"/>
      <c r="HJO3172" s="607"/>
      <c r="HJP3172" s="607"/>
      <c r="HJQ3172" s="607"/>
      <c r="HJR3172" s="607"/>
      <c r="HJS3172" s="607"/>
      <c r="HJT3172" s="607"/>
      <c r="HJU3172" s="607"/>
      <c r="HJV3172" s="607"/>
      <c r="HJW3172" s="607"/>
      <c r="HJX3172" s="607"/>
      <c r="HJY3172" s="607"/>
      <c r="HJZ3172" s="607"/>
      <c r="HKA3172" s="607"/>
      <c r="HKB3172" s="607"/>
      <c r="HKC3172" s="607"/>
      <c r="HKD3172" s="607"/>
      <c r="HKE3172" s="607"/>
      <c r="HKF3172" s="607"/>
      <c r="HKG3172" s="607"/>
      <c r="HKH3172" s="607"/>
      <c r="HKI3172" s="607"/>
      <c r="HKJ3172" s="607"/>
      <c r="HKK3172" s="607"/>
      <c r="HKL3172" s="607"/>
      <c r="HKM3172" s="607"/>
      <c r="HKN3172" s="607"/>
      <c r="HKO3172" s="607"/>
      <c r="HKP3172" s="607"/>
      <c r="HKQ3172" s="607"/>
      <c r="HKR3172" s="607"/>
      <c r="HKS3172" s="607"/>
      <c r="HKT3172" s="607"/>
      <c r="HKU3172" s="607"/>
      <c r="HKV3172" s="607"/>
      <c r="HKW3172" s="607"/>
      <c r="HKX3172" s="607"/>
      <c r="HKY3172" s="607"/>
      <c r="HKZ3172" s="607"/>
      <c r="HLA3172" s="607"/>
      <c r="HLB3172" s="607"/>
      <c r="HLC3172" s="607"/>
      <c r="HLD3172" s="607"/>
      <c r="HLE3172" s="607"/>
      <c r="HLF3172" s="607"/>
      <c r="HLG3172" s="607"/>
      <c r="HLH3172" s="607"/>
      <c r="HLI3172" s="607"/>
      <c r="HLJ3172" s="607"/>
      <c r="HLK3172" s="607"/>
      <c r="HLL3172" s="607"/>
      <c r="HLM3172" s="607"/>
      <c r="HLN3172" s="607"/>
      <c r="HLO3172" s="607"/>
      <c r="HLP3172" s="607"/>
      <c r="HLQ3172" s="607"/>
      <c r="HLR3172" s="607"/>
      <c r="HLS3172" s="607"/>
      <c r="HLT3172" s="607"/>
      <c r="HLU3172" s="607"/>
      <c r="HLV3172" s="607"/>
      <c r="HLW3172" s="607"/>
      <c r="HLX3172" s="607"/>
      <c r="HLY3172" s="607"/>
      <c r="HLZ3172" s="607"/>
      <c r="HMA3172" s="607"/>
      <c r="HMB3172" s="607"/>
      <c r="HMC3172" s="607"/>
      <c r="HMD3172" s="607"/>
      <c r="HME3172" s="607"/>
      <c r="HMF3172" s="607"/>
      <c r="HMG3172" s="607"/>
      <c r="HMH3172" s="607"/>
      <c r="HMI3172" s="607"/>
      <c r="HMJ3172" s="607"/>
      <c r="HMK3172" s="607"/>
      <c r="HML3172" s="607"/>
      <c r="HMM3172" s="607"/>
      <c r="HMN3172" s="607"/>
      <c r="HMO3172" s="607"/>
      <c r="HMP3172" s="607"/>
      <c r="HMQ3172" s="607"/>
      <c r="HMR3172" s="607"/>
      <c r="HMS3172" s="607"/>
      <c r="HMT3172" s="607"/>
      <c r="HMU3172" s="607"/>
      <c r="HMV3172" s="607"/>
      <c r="HMW3172" s="607"/>
      <c r="HMX3172" s="607"/>
      <c r="HMY3172" s="607"/>
      <c r="HMZ3172" s="607"/>
      <c r="HNA3172" s="607"/>
      <c r="HNB3172" s="607"/>
      <c r="HNC3172" s="607"/>
      <c r="HND3172" s="607"/>
      <c r="HNE3172" s="607"/>
      <c r="HNF3172" s="607"/>
      <c r="HNG3172" s="607"/>
      <c r="HNH3172" s="607"/>
      <c r="HNI3172" s="607"/>
      <c r="HNJ3172" s="607"/>
      <c r="HNK3172" s="607"/>
      <c r="HNL3172" s="607"/>
      <c r="HNM3172" s="607"/>
      <c r="HNN3172" s="607"/>
      <c r="HNO3172" s="607"/>
      <c r="HNP3172" s="607"/>
      <c r="HNQ3172" s="607"/>
      <c r="HNR3172" s="607"/>
      <c r="HNS3172" s="607"/>
      <c r="HNT3172" s="607"/>
      <c r="HNU3172" s="607"/>
      <c r="HNV3172" s="607"/>
      <c r="HNW3172" s="607"/>
      <c r="HNX3172" s="607"/>
      <c r="HNY3172" s="607"/>
      <c r="HNZ3172" s="607"/>
      <c r="HOA3172" s="607"/>
      <c r="HOB3172" s="607"/>
      <c r="HOC3172" s="607"/>
      <c r="HOD3172" s="607"/>
      <c r="HOE3172" s="607"/>
      <c r="HOF3172" s="607"/>
      <c r="HOG3172" s="607"/>
      <c r="HOH3172" s="607"/>
      <c r="HOI3172" s="607"/>
      <c r="HOJ3172" s="607"/>
      <c r="HOK3172" s="607"/>
      <c r="HOL3172" s="607"/>
      <c r="HOM3172" s="607"/>
      <c r="HON3172" s="607"/>
      <c r="HOO3172" s="607"/>
      <c r="HOP3172" s="607"/>
      <c r="HOQ3172" s="607"/>
      <c r="HOR3172" s="607"/>
      <c r="HOS3172" s="607"/>
      <c r="HOT3172" s="607"/>
      <c r="HOU3172" s="607"/>
      <c r="HOV3172" s="607"/>
      <c r="HOW3172" s="607"/>
      <c r="HOX3172" s="607"/>
      <c r="HOY3172" s="607"/>
      <c r="HOZ3172" s="607"/>
      <c r="HPA3172" s="607"/>
      <c r="HPB3172" s="607"/>
      <c r="HPC3172" s="607"/>
      <c r="HPD3172" s="607"/>
      <c r="HPE3172" s="607"/>
      <c r="HPF3172" s="607"/>
      <c r="HPG3172" s="607"/>
      <c r="HPH3172" s="607"/>
      <c r="HPI3172" s="607"/>
      <c r="HPJ3172" s="607"/>
      <c r="HPK3172" s="607"/>
      <c r="HPL3172" s="607"/>
      <c r="HPM3172" s="607"/>
      <c r="HPN3172" s="607"/>
      <c r="HPO3172" s="607"/>
      <c r="HPP3172" s="607"/>
      <c r="HPQ3172" s="607"/>
      <c r="HPR3172" s="607"/>
      <c r="HPS3172" s="607"/>
      <c r="HPT3172" s="607"/>
      <c r="HPU3172" s="607"/>
      <c r="HPV3172" s="607"/>
      <c r="HPW3172" s="607"/>
      <c r="HPX3172" s="607"/>
      <c r="HPY3172" s="607"/>
      <c r="HPZ3172" s="607"/>
      <c r="HQA3172" s="607"/>
      <c r="HQB3172" s="607"/>
      <c r="HQC3172" s="607"/>
      <c r="HQD3172" s="607"/>
      <c r="HQE3172" s="607"/>
      <c r="HQF3172" s="607"/>
      <c r="HQG3172" s="607"/>
      <c r="HQH3172" s="607"/>
      <c r="HQI3172" s="607"/>
      <c r="HQJ3172" s="607"/>
      <c r="HQK3172" s="607"/>
      <c r="HQL3172" s="607"/>
      <c r="HQM3172" s="607"/>
      <c r="HQN3172" s="607"/>
      <c r="HQO3172" s="607"/>
      <c r="HQP3172" s="607"/>
      <c r="HQQ3172" s="607"/>
      <c r="HQR3172" s="607"/>
      <c r="HQS3172" s="607"/>
      <c r="HQT3172" s="607"/>
      <c r="HQU3172" s="607"/>
      <c r="HQV3172" s="607"/>
      <c r="HQW3172" s="607"/>
      <c r="HQX3172" s="607"/>
      <c r="HQY3172" s="607"/>
      <c r="HQZ3172" s="607"/>
      <c r="HRA3172" s="607"/>
      <c r="HRB3172" s="607"/>
      <c r="HRC3172" s="607"/>
      <c r="HRD3172" s="607"/>
      <c r="HRE3172" s="607"/>
      <c r="HRF3172" s="607"/>
      <c r="HRG3172" s="607"/>
      <c r="HRH3172" s="607"/>
      <c r="HRI3172" s="607"/>
      <c r="HRJ3172" s="607"/>
      <c r="HRK3172" s="607"/>
      <c r="HRL3172" s="607"/>
      <c r="HRM3172" s="607"/>
      <c r="HRN3172" s="607"/>
      <c r="HRO3172" s="607"/>
      <c r="HRP3172" s="607"/>
      <c r="HRQ3172" s="607"/>
      <c r="HRR3172" s="607"/>
      <c r="HRS3172" s="607"/>
      <c r="HRT3172" s="607"/>
      <c r="HRU3172" s="607"/>
      <c r="HRV3172" s="607"/>
      <c r="HRW3172" s="607"/>
      <c r="HRX3172" s="607"/>
      <c r="HRY3172" s="607"/>
      <c r="HRZ3172" s="607"/>
      <c r="HSA3172" s="607"/>
      <c r="HSB3172" s="607"/>
      <c r="HSC3172" s="607"/>
      <c r="HSD3172" s="607"/>
      <c r="HSE3172" s="607"/>
      <c r="HSF3172" s="607"/>
      <c r="HSG3172" s="607"/>
      <c r="HSH3172" s="607"/>
      <c r="HSI3172" s="607"/>
      <c r="HSJ3172" s="607"/>
      <c r="HSK3172" s="607"/>
      <c r="HSL3172" s="607"/>
      <c r="HSM3172" s="607"/>
      <c r="HSN3172" s="607"/>
      <c r="HSO3172" s="607"/>
      <c r="HSP3172" s="607"/>
      <c r="HSQ3172" s="607"/>
      <c r="HSR3172" s="607"/>
      <c r="HSS3172" s="607"/>
      <c r="HST3172" s="607"/>
      <c r="HSU3172" s="607"/>
      <c r="HSV3172" s="607"/>
      <c r="HSW3172" s="607"/>
      <c r="HSX3172" s="607"/>
      <c r="HSY3172" s="607"/>
      <c r="HSZ3172" s="607"/>
      <c r="HTA3172" s="607"/>
      <c r="HTB3172" s="607"/>
      <c r="HTC3172" s="607"/>
      <c r="HTD3172" s="607"/>
      <c r="HTE3172" s="607"/>
      <c r="HTF3172" s="607"/>
      <c r="HTG3172" s="607"/>
      <c r="HTH3172" s="607"/>
      <c r="HTI3172" s="607"/>
      <c r="HTJ3172" s="607"/>
      <c r="HTK3172" s="607"/>
      <c r="HTL3172" s="607"/>
      <c r="HTM3172" s="607"/>
      <c r="HTN3172" s="607"/>
      <c r="HTO3172" s="607"/>
      <c r="HTP3172" s="607"/>
      <c r="HTQ3172" s="607"/>
      <c r="HTR3172" s="607"/>
      <c r="HTS3172" s="607"/>
      <c r="HTT3172" s="607"/>
      <c r="HTU3172" s="607"/>
      <c r="HTV3172" s="607"/>
      <c r="HTW3172" s="607"/>
      <c r="HTX3172" s="607"/>
      <c r="HTY3172" s="607"/>
      <c r="HTZ3172" s="607"/>
      <c r="HUA3172" s="607"/>
      <c r="HUB3172" s="607"/>
      <c r="HUC3172" s="607"/>
      <c r="HUD3172" s="607"/>
      <c r="HUE3172" s="607"/>
      <c r="HUF3172" s="607"/>
      <c r="HUG3172" s="607"/>
      <c r="HUH3172" s="607"/>
      <c r="HUI3172" s="607"/>
      <c r="HUJ3172" s="607"/>
      <c r="HUK3172" s="607"/>
      <c r="HUL3172" s="607"/>
      <c r="HUM3172" s="607"/>
      <c r="HUN3172" s="607"/>
      <c r="HUO3172" s="607"/>
      <c r="HUP3172" s="607"/>
      <c r="HUQ3172" s="607"/>
      <c r="HUR3172" s="607"/>
      <c r="HUS3172" s="607"/>
      <c r="HUT3172" s="607"/>
      <c r="HUU3172" s="607"/>
      <c r="HUV3172" s="607"/>
      <c r="HUW3172" s="607"/>
      <c r="HUX3172" s="607"/>
      <c r="HUY3172" s="607"/>
      <c r="HUZ3172" s="607"/>
      <c r="HVA3172" s="607"/>
      <c r="HVB3172" s="607"/>
      <c r="HVC3172" s="607"/>
      <c r="HVD3172" s="607"/>
      <c r="HVE3172" s="607"/>
      <c r="HVF3172" s="607"/>
      <c r="HVG3172" s="607"/>
      <c r="HVH3172" s="607"/>
      <c r="HVI3172" s="607"/>
      <c r="HVJ3172" s="607"/>
      <c r="HVK3172" s="607"/>
      <c r="HVL3172" s="607"/>
      <c r="HVM3172" s="607"/>
      <c r="HVN3172" s="607"/>
      <c r="HVO3172" s="607"/>
      <c r="HVP3172" s="607"/>
      <c r="HVQ3172" s="607"/>
      <c r="HVR3172" s="607"/>
      <c r="HVS3172" s="607"/>
      <c r="HVT3172" s="607"/>
      <c r="HVU3172" s="607"/>
      <c r="HVV3172" s="607"/>
      <c r="HVW3172" s="607"/>
      <c r="HVX3172" s="607"/>
      <c r="HVY3172" s="607"/>
      <c r="HVZ3172" s="607"/>
      <c r="HWA3172" s="607"/>
      <c r="HWB3172" s="607"/>
      <c r="HWC3172" s="607"/>
      <c r="HWD3172" s="607"/>
      <c r="HWE3172" s="607"/>
      <c r="HWF3172" s="607"/>
      <c r="HWG3172" s="607"/>
      <c r="HWH3172" s="607"/>
      <c r="HWI3172" s="607"/>
      <c r="HWJ3172" s="607"/>
      <c r="HWK3172" s="607"/>
      <c r="HWL3172" s="607"/>
      <c r="HWM3172" s="607"/>
      <c r="HWN3172" s="607"/>
      <c r="HWO3172" s="607"/>
      <c r="HWP3172" s="607"/>
      <c r="HWQ3172" s="607"/>
      <c r="HWR3172" s="607"/>
      <c r="HWS3172" s="607"/>
      <c r="HWT3172" s="607"/>
      <c r="HWU3172" s="607"/>
      <c r="HWV3172" s="607"/>
      <c r="HWW3172" s="607"/>
      <c r="HWX3172" s="607"/>
      <c r="HWY3172" s="607"/>
      <c r="HWZ3172" s="607"/>
      <c r="HXA3172" s="607"/>
      <c r="HXB3172" s="607"/>
      <c r="HXC3172" s="607"/>
      <c r="HXD3172" s="607"/>
      <c r="HXE3172" s="607"/>
      <c r="HXF3172" s="607"/>
      <c r="HXG3172" s="607"/>
      <c r="HXH3172" s="607"/>
      <c r="HXI3172" s="607"/>
      <c r="HXJ3172" s="607"/>
      <c r="HXK3172" s="607"/>
      <c r="HXL3172" s="607"/>
      <c r="HXM3172" s="607"/>
      <c r="HXN3172" s="607"/>
      <c r="HXO3172" s="607"/>
      <c r="HXP3172" s="607"/>
      <c r="HXQ3172" s="607"/>
      <c r="HXR3172" s="607"/>
      <c r="HXS3172" s="607"/>
      <c r="HXT3172" s="607"/>
      <c r="HXU3172" s="607"/>
      <c r="HXV3172" s="607"/>
      <c r="HXW3172" s="607"/>
      <c r="HXX3172" s="607"/>
      <c r="HXY3172" s="607"/>
      <c r="HXZ3172" s="607"/>
      <c r="HYA3172" s="607"/>
      <c r="HYB3172" s="607"/>
      <c r="HYC3172" s="607"/>
      <c r="HYD3172" s="607"/>
      <c r="HYE3172" s="607"/>
      <c r="HYF3172" s="607"/>
      <c r="HYG3172" s="607"/>
      <c r="HYH3172" s="607"/>
      <c r="HYI3172" s="607"/>
      <c r="HYJ3172" s="607"/>
      <c r="HYK3172" s="607"/>
      <c r="HYL3172" s="607"/>
      <c r="HYM3172" s="607"/>
      <c r="HYN3172" s="607"/>
      <c r="HYO3172" s="607"/>
      <c r="HYP3172" s="607"/>
      <c r="HYQ3172" s="607"/>
      <c r="HYR3172" s="607"/>
      <c r="HYS3172" s="607"/>
      <c r="HYT3172" s="607"/>
      <c r="HYU3172" s="607"/>
      <c r="HYV3172" s="607"/>
      <c r="HYW3172" s="607"/>
      <c r="HYX3172" s="607"/>
      <c r="HYY3172" s="607"/>
      <c r="HYZ3172" s="607"/>
      <c r="HZA3172" s="607"/>
      <c r="HZB3172" s="607"/>
      <c r="HZC3172" s="607"/>
      <c r="HZD3172" s="607"/>
      <c r="HZE3172" s="607"/>
      <c r="HZF3172" s="607"/>
      <c r="HZG3172" s="607"/>
      <c r="HZH3172" s="607"/>
      <c r="HZI3172" s="607"/>
      <c r="HZJ3172" s="607"/>
      <c r="HZK3172" s="607"/>
      <c r="HZL3172" s="607"/>
      <c r="HZM3172" s="607"/>
      <c r="HZN3172" s="607"/>
      <c r="HZO3172" s="607"/>
      <c r="HZP3172" s="607"/>
      <c r="HZQ3172" s="607"/>
      <c r="HZR3172" s="607"/>
      <c r="HZS3172" s="607"/>
      <c r="HZT3172" s="607"/>
      <c r="HZU3172" s="607"/>
      <c r="HZV3172" s="607"/>
      <c r="HZW3172" s="607"/>
      <c r="HZX3172" s="607"/>
      <c r="HZY3172" s="607"/>
      <c r="HZZ3172" s="607"/>
      <c r="IAA3172" s="607"/>
      <c r="IAB3172" s="607"/>
      <c r="IAC3172" s="607"/>
      <c r="IAD3172" s="607"/>
      <c r="IAE3172" s="607"/>
      <c r="IAF3172" s="607"/>
      <c r="IAG3172" s="607"/>
      <c r="IAH3172" s="607"/>
      <c r="IAI3172" s="607"/>
      <c r="IAJ3172" s="607"/>
      <c r="IAK3172" s="607"/>
      <c r="IAL3172" s="607"/>
      <c r="IAM3172" s="607"/>
      <c r="IAN3172" s="607"/>
      <c r="IAO3172" s="607"/>
      <c r="IAP3172" s="607"/>
      <c r="IAQ3172" s="607"/>
      <c r="IAR3172" s="607"/>
      <c r="IAS3172" s="607"/>
      <c r="IAT3172" s="607"/>
      <c r="IAU3172" s="607"/>
      <c r="IAV3172" s="607"/>
      <c r="IAW3172" s="607"/>
      <c r="IAX3172" s="607"/>
      <c r="IAY3172" s="607"/>
      <c r="IAZ3172" s="607"/>
      <c r="IBA3172" s="607"/>
      <c r="IBB3172" s="607"/>
      <c r="IBC3172" s="607"/>
      <c r="IBD3172" s="607"/>
      <c r="IBE3172" s="607"/>
      <c r="IBF3172" s="607"/>
      <c r="IBG3172" s="607"/>
      <c r="IBH3172" s="607"/>
      <c r="IBI3172" s="607"/>
      <c r="IBJ3172" s="607"/>
      <c r="IBK3172" s="607"/>
      <c r="IBL3172" s="607"/>
      <c r="IBM3172" s="607"/>
      <c r="IBN3172" s="607"/>
      <c r="IBO3172" s="607"/>
      <c r="IBP3172" s="607"/>
      <c r="IBQ3172" s="607"/>
      <c r="IBR3172" s="607"/>
      <c r="IBS3172" s="607"/>
      <c r="IBT3172" s="607"/>
      <c r="IBU3172" s="607"/>
      <c r="IBV3172" s="607"/>
      <c r="IBW3172" s="607"/>
      <c r="IBX3172" s="607"/>
      <c r="IBY3172" s="607"/>
      <c r="IBZ3172" s="607"/>
      <c r="ICA3172" s="607"/>
      <c r="ICB3172" s="607"/>
      <c r="ICC3172" s="607"/>
      <c r="ICD3172" s="607"/>
      <c r="ICE3172" s="607"/>
      <c r="ICF3172" s="607"/>
      <c r="ICG3172" s="607"/>
      <c r="ICH3172" s="607"/>
      <c r="ICI3172" s="607"/>
      <c r="ICJ3172" s="607"/>
      <c r="ICK3172" s="607"/>
      <c r="ICL3172" s="607"/>
      <c r="ICM3172" s="607"/>
      <c r="ICN3172" s="607"/>
      <c r="ICO3172" s="607"/>
      <c r="ICP3172" s="607"/>
      <c r="ICQ3172" s="607"/>
      <c r="ICR3172" s="607"/>
      <c r="ICS3172" s="607"/>
      <c r="ICT3172" s="607"/>
      <c r="ICU3172" s="607"/>
      <c r="ICV3172" s="607"/>
      <c r="ICW3172" s="607"/>
      <c r="ICX3172" s="607"/>
      <c r="ICY3172" s="607"/>
      <c r="ICZ3172" s="607"/>
      <c r="IDA3172" s="607"/>
      <c r="IDB3172" s="607"/>
      <c r="IDC3172" s="607"/>
      <c r="IDD3172" s="607"/>
      <c r="IDE3172" s="607"/>
      <c r="IDF3172" s="607"/>
      <c r="IDG3172" s="607"/>
      <c r="IDH3172" s="607"/>
      <c r="IDI3172" s="607"/>
      <c r="IDJ3172" s="607"/>
      <c r="IDK3172" s="607"/>
      <c r="IDL3172" s="607"/>
      <c r="IDM3172" s="607"/>
      <c r="IDN3172" s="607"/>
      <c r="IDO3172" s="607"/>
      <c r="IDP3172" s="607"/>
      <c r="IDQ3172" s="607"/>
      <c r="IDR3172" s="607"/>
      <c r="IDS3172" s="607"/>
      <c r="IDT3172" s="607"/>
      <c r="IDU3172" s="607"/>
      <c r="IDV3172" s="607"/>
      <c r="IDW3172" s="607"/>
      <c r="IDX3172" s="607"/>
      <c r="IDY3172" s="607"/>
      <c r="IDZ3172" s="607"/>
      <c r="IEA3172" s="607"/>
      <c r="IEB3172" s="607"/>
      <c r="IEC3172" s="607"/>
      <c r="IED3172" s="607"/>
      <c r="IEE3172" s="607"/>
      <c r="IEF3172" s="607"/>
      <c r="IEG3172" s="607"/>
      <c r="IEH3172" s="607"/>
      <c r="IEI3172" s="607"/>
      <c r="IEJ3172" s="607"/>
      <c r="IEK3172" s="607"/>
      <c r="IEL3172" s="607"/>
      <c r="IEM3172" s="607"/>
      <c r="IEN3172" s="607"/>
      <c r="IEO3172" s="607"/>
      <c r="IEP3172" s="607"/>
      <c r="IEQ3172" s="607"/>
      <c r="IER3172" s="607"/>
      <c r="IES3172" s="607"/>
      <c r="IET3172" s="607"/>
      <c r="IEU3172" s="607"/>
      <c r="IEV3172" s="607"/>
      <c r="IEW3172" s="607"/>
      <c r="IEX3172" s="607"/>
      <c r="IEY3172" s="607"/>
      <c r="IEZ3172" s="607"/>
      <c r="IFA3172" s="607"/>
      <c r="IFB3172" s="607"/>
      <c r="IFC3172" s="607"/>
      <c r="IFD3172" s="607"/>
      <c r="IFE3172" s="607"/>
      <c r="IFF3172" s="607"/>
      <c r="IFG3172" s="607"/>
      <c r="IFH3172" s="607"/>
      <c r="IFI3172" s="607"/>
      <c r="IFJ3172" s="607"/>
      <c r="IFK3172" s="607"/>
      <c r="IFL3172" s="607"/>
      <c r="IFM3172" s="607"/>
      <c r="IFN3172" s="607"/>
      <c r="IFO3172" s="607"/>
      <c r="IFP3172" s="607"/>
      <c r="IFQ3172" s="607"/>
      <c r="IFR3172" s="607"/>
      <c r="IFS3172" s="607"/>
      <c r="IFT3172" s="607"/>
      <c r="IFU3172" s="607"/>
      <c r="IFV3172" s="607"/>
      <c r="IFW3172" s="607"/>
      <c r="IFX3172" s="607"/>
      <c r="IFY3172" s="607"/>
      <c r="IFZ3172" s="607"/>
      <c r="IGA3172" s="607"/>
      <c r="IGB3172" s="607"/>
      <c r="IGC3172" s="607"/>
      <c r="IGD3172" s="607"/>
      <c r="IGE3172" s="607"/>
      <c r="IGF3172" s="607"/>
      <c r="IGG3172" s="607"/>
      <c r="IGH3172" s="607"/>
      <c r="IGI3172" s="607"/>
      <c r="IGJ3172" s="607"/>
      <c r="IGK3172" s="607"/>
      <c r="IGL3172" s="607"/>
      <c r="IGM3172" s="607"/>
      <c r="IGN3172" s="607"/>
      <c r="IGO3172" s="607"/>
      <c r="IGP3172" s="607"/>
      <c r="IGQ3172" s="607"/>
      <c r="IGR3172" s="607"/>
      <c r="IGS3172" s="607"/>
      <c r="IGT3172" s="607"/>
      <c r="IGU3172" s="607"/>
      <c r="IGV3172" s="607"/>
      <c r="IGW3172" s="607"/>
      <c r="IGX3172" s="607"/>
      <c r="IGY3172" s="607"/>
      <c r="IGZ3172" s="607"/>
      <c r="IHA3172" s="607"/>
      <c r="IHB3172" s="607"/>
      <c r="IHC3172" s="607"/>
      <c r="IHD3172" s="607"/>
      <c r="IHE3172" s="607"/>
      <c r="IHF3172" s="607"/>
      <c r="IHG3172" s="607"/>
      <c r="IHH3172" s="607"/>
      <c r="IHI3172" s="607"/>
      <c r="IHJ3172" s="607"/>
      <c r="IHK3172" s="607"/>
      <c r="IHL3172" s="607"/>
      <c r="IHM3172" s="607"/>
      <c r="IHN3172" s="607"/>
      <c r="IHO3172" s="607"/>
      <c r="IHP3172" s="607"/>
      <c r="IHQ3172" s="607"/>
      <c r="IHR3172" s="607"/>
      <c r="IHS3172" s="607"/>
      <c r="IHT3172" s="607"/>
      <c r="IHU3172" s="607"/>
      <c r="IHV3172" s="607"/>
      <c r="IHW3172" s="607"/>
      <c r="IHX3172" s="607"/>
      <c r="IHY3172" s="607"/>
      <c r="IHZ3172" s="607"/>
      <c r="IIA3172" s="607"/>
      <c r="IIB3172" s="607"/>
      <c r="IIC3172" s="607"/>
      <c r="IID3172" s="607"/>
      <c r="IIE3172" s="607"/>
      <c r="IIF3172" s="607"/>
      <c r="IIG3172" s="607"/>
      <c r="IIH3172" s="607"/>
      <c r="III3172" s="607"/>
      <c r="IIJ3172" s="607"/>
      <c r="IIK3172" s="607"/>
      <c r="IIL3172" s="607"/>
      <c r="IIM3172" s="607"/>
      <c r="IIN3172" s="607"/>
      <c r="IIO3172" s="607"/>
      <c r="IIP3172" s="607"/>
      <c r="IIQ3172" s="607"/>
      <c r="IIR3172" s="607"/>
      <c r="IIS3172" s="607"/>
      <c r="IIT3172" s="607"/>
      <c r="IIU3172" s="607"/>
      <c r="IIV3172" s="607"/>
      <c r="IIW3172" s="607"/>
      <c r="IIX3172" s="607"/>
      <c r="IIY3172" s="607"/>
      <c r="IIZ3172" s="607"/>
      <c r="IJA3172" s="607"/>
      <c r="IJB3172" s="607"/>
      <c r="IJC3172" s="607"/>
      <c r="IJD3172" s="607"/>
      <c r="IJE3172" s="607"/>
      <c r="IJF3172" s="607"/>
      <c r="IJG3172" s="607"/>
      <c r="IJH3172" s="607"/>
      <c r="IJI3172" s="607"/>
      <c r="IJJ3172" s="607"/>
      <c r="IJK3172" s="607"/>
      <c r="IJL3172" s="607"/>
      <c r="IJM3172" s="607"/>
      <c r="IJN3172" s="607"/>
      <c r="IJO3172" s="607"/>
      <c r="IJP3172" s="607"/>
      <c r="IJQ3172" s="607"/>
      <c r="IJR3172" s="607"/>
      <c r="IJS3172" s="607"/>
      <c r="IJT3172" s="607"/>
      <c r="IJU3172" s="607"/>
      <c r="IJV3172" s="607"/>
      <c r="IJW3172" s="607"/>
      <c r="IJX3172" s="607"/>
      <c r="IJY3172" s="607"/>
      <c r="IJZ3172" s="607"/>
      <c r="IKA3172" s="607"/>
      <c r="IKB3172" s="607"/>
      <c r="IKC3172" s="607"/>
      <c r="IKD3172" s="607"/>
      <c r="IKE3172" s="607"/>
      <c r="IKF3172" s="607"/>
      <c r="IKG3172" s="607"/>
      <c r="IKH3172" s="607"/>
      <c r="IKI3172" s="607"/>
      <c r="IKJ3172" s="607"/>
      <c r="IKK3172" s="607"/>
      <c r="IKL3172" s="607"/>
      <c r="IKM3172" s="607"/>
      <c r="IKN3172" s="607"/>
      <c r="IKO3172" s="607"/>
      <c r="IKP3172" s="607"/>
      <c r="IKQ3172" s="607"/>
      <c r="IKR3172" s="607"/>
      <c r="IKS3172" s="607"/>
      <c r="IKT3172" s="607"/>
      <c r="IKU3172" s="607"/>
      <c r="IKV3172" s="607"/>
      <c r="IKW3172" s="607"/>
      <c r="IKX3172" s="607"/>
      <c r="IKY3172" s="607"/>
      <c r="IKZ3172" s="607"/>
      <c r="ILA3172" s="607"/>
      <c r="ILB3172" s="607"/>
      <c r="ILC3172" s="607"/>
      <c r="ILD3172" s="607"/>
      <c r="ILE3172" s="607"/>
      <c r="ILF3172" s="607"/>
      <c r="ILG3172" s="607"/>
      <c r="ILH3172" s="607"/>
      <c r="ILI3172" s="607"/>
      <c r="ILJ3172" s="607"/>
      <c r="ILK3172" s="607"/>
      <c r="ILL3172" s="607"/>
      <c r="ILM3172" s="607"/>
      <c r="ILN3172" s="607"/>
      <c r="ILO3172" s="607"/>
      <c r="ILP3172" s="607"/>
      <c r="ILQ3172" s="607"/>
      <c r="ILR3172" s="607"/>
      <c r="ILS3172" s="607"/>
      <c r="ILT3172" s="607"/>
      <c r="ILU3172" s="607"/>
      <c r="ILV3172" s="607"/>
      <c r="ILW3172" s="607"/>
      <c r="ILX3172" s="607"/>
      <c r="ILY3172" s="607"/>
      <c r="ILZ3172" s="607"/>
      <c r="IMA3172" s="607"/>
      <c r="IMB3172" s="607"/>
      <c r="IMC3172" s="607"/>
      <c r="IMD3172" s="607"/>
      <c r="IME3172" s="607"/>
      <c r="IMF3172" s="607"/>
      <c r="IMG3172" s="607"/>
      <c r="IMH3172" s="607"/>
      <c r="IMI3172" s="607"/>
      <c r="IMJ3172" s="607"/>
      <c r="IMK3172" s="607"/>
      <c r="IML3172" s="607"/>
      <c r="IMM3172" s="607"/>
      <c r="IMN3172" s="607"/>
      <c r="IMO3172" s="607"/>
      <c r="IMP3172" s="607"/>
      <c r="IMQ3172" s="607"/>
      <c r="IMR3172" s="607"/>
      <c r="IMS3172" s="607"/>
      <c r="IMT3172" s="607"/>
      <c r="IMU3172" s="607"/>
      <c r="IMV3172" s="607"/>
      <c r="IMW3172" s="607"/>
      <c r="IMX3172" s="607"/>
      <c r="IMY3172" s="607"/>
      <c r="IMZ3172" s="607"/>
      <c r="INA3172" s="607"/>
      <c r="INB3172" s="607"/>
      <c r="INC3172" s="607"/>
      <c r="IND3172" s="607"/>
      <c r="INE3172" s="607"/>
      <c r="INF3172" s="607"/>
      <c r="ING3172" s="607"/>
      <c r="INH3172" s="607"/>
      <c r="INI3172" s="607"/>
      <c r="INJ3172" s="607"/>
      <c r="INK3172" s="607"/>
      <c r="INL3172" s="607"/>
      <c r="INM3172" s="607"/>
      <c r="INN3172" s="607"/>
      <c r="INO3172" s="607"/>
      <c r="INP3172" s="607"/>
      <c r="INQ3172" s="607"/>
      <c r="INR3172" s="607"/>
      <c r="INS3172" s="607"/>
      <c r="INT3172" s="607"/>
      <c r="INU3172" s="607"/>
      <c r="INV3172" s="607"/>
      <c r="INW3172" s="607"/>
      <c r="INX3172" s="607"/>
      <c r="INY3172" s="607"/>
      <c r="INZ3172" s="607"/>
      <c r="IOA3172" s="607"/>
      <c r="IOB3172" s="607"/>
      <c r="IOC3172" s="607"/>
      <c r="IOD3172" s="607"/>
      <c r="IOE3172" s="607"/>
      <c r="IOF3172" s="607"/>
      <c r="IOG3172" s="607"/>
      <c r="IOH3172" s="607"/>
      <c r="IOI3172" s="607"/>
      <c r="IOJ3172" s="607"/>
      <c r="IOK3172" s="607"/>
      <c r="IOL3172" s="607"/>
      <c r="IOM3172" s="607"/>
      <c r="ION3172" s="607"/>
      <c r="IOO3172" s="607"/>
      <c r="IOP3172" s="607"/>
      <c r="IOQ3172" s="607"/>
      <c r="IOR3172" s="607"/>
      <c r="IOS3172" s="607"/>
      <c r="IOT3172" s="607"/>
      <c r="IOU3172" s="607"/>
      <c r="IOV3172" s="607"/>
      <c r="IOW3172" s="607"/>
      <c r="IOX3172" s="607"/>
      <c r="IOY3172" s="607"/>
      <c r="IOZ3172" s="607"/>
      <c r="IPA3172" s="607"/>
      <c r="IPB3172" s="607"/>
      <c r="IPC3172" s="607"/>
      <c r="IPD3172" s="607"/>
      <c r="IPE3172" s="607"/>
      <c r="IPF3172" s="607"/>
      <c r="IPG3172" s="607"/>
      <c r="IPH3172" s="607"/>
      <c r="IPI3172" s="607"/>
      <c r="IPJ3172" s="607"/>
      <c r="IPK3172" s="607"/>
      <c r="IPL3172" s="607"/>
      <c r="IPM3172" s="607"/>
      <c r="IPN3172" s="607"/>
      <c r="IPO3172" s="607"/>
      <c r="IPP3172" s="607"/>
      <c r="IPQ3172" s="607"/>
      <c r="IPR3172" s="607"/>
      <c r="IPS3172" s="607"/>
      <c r="IPT3172" s="607"/>
      <c r="IPU3172" s="607"/>
      <c r="IPV3172" s="607"/>
      <c r="IPW3172" s="607"/>
      <c r="IPX3172" s="607"/>
      <c r="IPY3172" s="607"/>
      <c r="IPZ3172" s="607"/>
      <c r="IQA3172" s="607"/>
      <c r="IQB3172" s="607"/>
      <c r="IQC3172" s="607"/>
      <c r="IQD3172" s="607"/>
      <c r="IQE3172" s="607"/>
      <c r="IQF3172" s="607"/>
      <c r="IQG3172" s="607"/>
      <c r="IQH3172" s="607"/>
      <c r="IQI3172" s="607"/>
      <c r="IQJ3172" s="607"/>
      <c r="IQK3172" s="607"/>
      <c r="IQL3172" s="607"/>
      <c r="IQM3172" s="607"/>
      <c r="IQN3172" s="607"/>
      <c r="IQO3172" s="607"/>
      <c r="IQP3172" s="607"/>
      <c r="IQQ3172" s="607"/>
      <c r="IQR3172" s="607"/>
      <c r="IQS3172" s="607"/>
      <c r="IQT3172" s="607"/>
      <c r="IQU3172" s="607"/>
      <c r="IQV3172" s="607"/>
      <c r="IQW3172" s="607"/>
      <c r="IQX3172" s="607"/>
      <c r="IQY3172" s="607"/>
      <c r="IQZ3172" s="607"/>
      <c r="IRA3172" s="607"/>
      <c r="IRB3172" s="607"/>
      <c r="IRC3172" s="607"/>
      <c r="IRD3172" s="607"/>
      <c r="IRE3172" s="607"/>
      <c r="IRF3172" s="607"/>
      <c r="IRG3172" s="607"/>
      <c r="IRH3172" s="607"/>
      <c r="IRI3172" s="607"/>
      <c r="IRJ3172" s="607"/>
      <c r="IRK3172" s="607"/>
      <c r="IRL3172" s="607"/>
      <c r="IRM3172" s="607"/>
      <c r="IRN3172" s="607"/>
      <c r="IRO3172" s="607"/>
      <c r="IRP3172" s="607"/>
      <c r="IRQ3172" s="607"/>
      <c r="IRR3172" s="607"/>
      <c r="IRS3172" s="607"/>
      <c r="IRT3172" s="607"/>
      <c r="IRU3172" s="607"/>
      <c r="IRV3172" s="607"/>
      <c r="IRW3172" s="607"/>
      <c r="IRX3172" s="607"/>
      <c r="IRY3172" s="607"/>
      <c r="IRZ3172" s="607"/>
      <c r="ISA3172" s="607"/>
      <c r="ISB3172" s="607"/>
      <c r="ISC3172" s="607"/>
      <c r="ISD3172" s="607"/>
      <c r="ISE3172" s="607"/>
      <c r="ISF3172" s="607"/>
      <c r="ISG3172" s="607"/>
      <c r="ISH3172" s="607"/>
      <c r="ISI3172" s="607"/>
      <c r="ISJ3172" s="607"/>
      <c r="ISK3172" s="607"/>
      <c r="ISL3172" s="607"/>
      <c r="ISM3172" s="607"/>
      <c r="ISN3172" s="607"/>
      <c r="ISO3172" s="607"/>
      <c r="ISP3172" s="607"/>
      <c r="ISQ3172" s="607"/>
      <c r="ISR3172" s="607"/>
      <c r="ISS3172" s="607"/>
      <c r="IST3172" s="607"/>
      <c r="ISU3172" s="607"/>
      <c r="ISV3172" s="607"/>
      <c r="ISW3172" s="607"/>
      <c r="ISX3172" s="607"/>
      <c r="ISY3172" s="607"/>
      <c r="ISZ3172" s="607"/>
      <c r="ITA3172" s="607"/>
      <c r="ITB3172" s="607"/>
      <c r="ITC3172" s="607"/>
      <c r="ITD3172" s="607"/>
      <c r="ITE3172" s="607"/>
      <c r="ITF3172" s="607"/>
      <c r="ITG3172" s="607"/>
      <c r="ITH3172" s="607"/>
      <c r="ITI3172" s="607"/>
      <c r="ITJ3172" s="607"/>
      <c r="ITK3172" s="607"/>
      <c r="ITL3172" s="607"/>
      <c r="ITM3172" s="607"/>
      <c r="ITN3172" s="607"/>
      <c r="ITO3172" s="607"/>
      <c r="ITP3172" s="607"/>
      <c r="ITQ3172" s="607"/>
      <c r="ITR3172" s="607"/>
      <c r="ITS3172" s="607"/>
      <c r="ITT3172" s="607"/>
      <c r="ITU3172" s="607"/>
      <c r="ITV3172" s="607"/>
      <c r="ITW3172" s="607"/>
      <c r="ITX3172" s="607"/>
      <c r="ITY3172" s="607"/>
      <c r="ITZ3172" s="607"/>
      <c r="IUA3172" s="607"/>
      <c r="IUB3172" s="607"/>
      <c r="IUC3172" s="607"/>
      <c r="IUD3172" s="607"/>
      <c r="IUE3172" s="607"/>
      <c r="IUF3172" s="607"/>
      <c r="IUG3172" s="607"/>
      <c r="IUH3172" s="607"/>
      <c r="IUI3172" s="607"/>
      <c r="IUJ3172" s="607"/>
      <c r="IUK3172" s="607"/>
      <c r="IUL3172" s="607"/>
      <c r="IUM3172" s="607"/>
      <c r="IUN3172" s="607"/>
      <c r="IUO3172" s="607"/>
      <c r="IUP3172" s="607"/>
      <c r="IUQ3172" s="607"/>
      <c r="IUR3172" s="607"/>
      <c r="IUS3172" s="607"/>
      <c r="IUT3172" s="607"/>
      <c r="IUU3172" s="607"/>
      <c r="IUV3172" s="607"/>
      <c r="IUW3172" s="607"/>
      <c r="IUX3172" s="607"/>
      <c r="IUY3172" s="607"/>
      <c r="IUZ3172" s="607"/>
      <c r="IVA3172" s="607"/>
      <c r="IVB3172" s="607"/>
      <c r="IVC3172" s="607"/>
      <c r="IVD3172" s="607"/>
      <c r="IVE3172" s="607"/>
      <c r="IVF3172" s="607"/>
      <c r="IVG3172" s="607"/>
      <c r="IVH3172" s="607"/>
      <c r="IVI3172" s="607"/>
      <c r="IVJ3172" s="607"/>
      <c r="IVK3172" s="607"/>
      <c r="IVL3172" s="607"/>
      <c r="IVM3172" s="607"/>
      <c r="IVN3172" s="607"/>
      <c r="IVO3172" s="607"/>
      <c r="IVP3172" s="607"/>
      <c r="IVQ3172" s="607"/>
      <c r="IVR3172" s="607"/>
      <c r="IVS3172" s="607"/>
      <c r="IVT3172" s="607"/>
      <c r="IVU3172" s="607"/>
      <c r="IVV3172" s="607"/>
      <c r="IVW3172" s="607"/>
      <c r="IVX3172" s="607"/>
      <c r="IVY3172" s="607"/>
      <c r="IVZ3172" s="607"/>
      <c r="IWA3172" s="607"/>
      <c r="IWB3172" s="607"/>
      <c r="IWC3172" s="607"/>
      <c r="IWD3172" s="607"/>
      <c r="IWE3172" s="607"/>
      <c r="IWF3172" s="607"/>
      <c r="IWG3172" s="607"/>
      <c r="IWH3172" s="607"/>
      <c r="IWI3172" s="607"/>
      <c r="IWJ3172" s="607"/>
      <c r="IWK3172" s="607"/>
      <c r="IWL3172" s="607"/>
      <c r="IWM3172" s="607"/>
      <c r="IWN3172" s="607"/>
      <c r="IWO3172" s="607"/>
      <c r="IWP3172" s="607"/>
      <c r="IWQ3172" s="607"/>
      <c r="IWR3172" s="607"/>
      <c r="IWS3172" s="607"/>
      <c r="IWT3172" s="607"/>
      <c r="IWU3172" s="607"/>
      <c r="IWV3172" s="607"/>
      <c r="IWW3172" s="607"/>
      <c r="IWX3172" s="607"/>
      <c r="IWY3172" s="607"/>
      <c r="IWZ3172" s="607"/>
      <c r="IXA3172" s="607"/>
      <c r="IXB3172" s="607"/>
      <c r="IXC3172" s="607"/>
      <c r="IXD3172" s="607"/>
      <c r="IXE3172" s="607"/>
      <c r="IXF3172" s="607"/>
      <c r="IXG3172" s="607"/>
      <c r="IXH3172" s="607"/>
      <c r="IXI3172" s="607"/>
      <c r="IXJ3172" s="607"/>
      <c r="IXK3172" s="607"/>
      <c r="IXL3172" s="607"/>
      <c r="IXM3172" s="607"/>
      <c r="IXN3172" s="607"/>
      <c r="IXO3172" s="607"/>
      <c r="IXP3172" s="607"/>
      <c r="IXQ3172" s="607"/>
      <c r="IXR3172" s="607"/>
      <c r="IXS3172" s="607"/>
      <c r="IXT3172" s="607"/>
      <c r="IXU3172" s="607"/>
      <c r="IXV3172" s="607"/>
      <c r="IXW3172" s="607"/>
      <c r="IXX3172" s="607"/>
      <c r="IXY3172" s="607"/>
      <c r="IXZ3172" s="607"/>
      <c r="IYA3172" s="607"/>
      <c r="IYB3172" s="607"/>
      <c r="IYC3172" s="607"/>
      <c r="IYD3172" s="607"/>
      <c r="IYE3172" s="607"/>
      <c r="IYF3172" s="607"/>
      <c r="IYG3172" s="607"/>
      <c r="IYH3172" s="607"/>
      <c r="IYI3172" s="607"/>
      <c r="IYJ3172" s="607"/>
      <c r="IYK3172" s="607"/>
      <c r="IYL3172" s="607"/>
      <c r="IYM3172" s="607"/>
      <c r="IYN3172" s="607"/>
      <c r="IYO3172" s="607"/>
      <c r="IYP3172" s="607"/>
      <c r="IYQ3172" s="607"/>
      <c r="IYR3172" s="607"/>
      <c r="IYS3172" s="607"/>
      <c r="IYT3172" s="607"/>
      <c r="IYU3172" s="607"/>
      <c r="IYV3172" s="607"/>
      <c r="IYW3172" s="607"/>
      <c r="IYX3172" s="607"/>
      <c r="IYY3172" s="607"/>
      <c r="IYZ3172" s="607"/>
      <c r="IZA3172" s="607"/>
      <c r="IZB3172" s="607"/>
      <c r="IZC3172" s="607"/>
      <c r="IZD3172" s="607"/>
      <c r="IZE3172" s="607"/>
      <c r="IZF3172" s="607"/>
      <c r="IZG3172" s="607"/>
      <c r="IZH3172" s="607"/>
      <c r="IZI3172" s="607"/>
      <c r="IZJ3172" s="607"/>
      <c r="IZK3172" s="607"/>
      <c r="IZL3172" s="607"/>
      <c r="IZM3172" s="607"/>
      <c r="IZN3172" s="607"/>
      <c r="IZO3172" s="607"/>
      <c r="IZP3172" s="607"/>
      <c r="IZQ3172" s="607"/>
      <c r="IZR3172" s="607"/>
      <c r="IZS3172" s="607"/>
      <c r="IZT3172" s="607"/>
      <c r="IZU3172" s="607"/>
      <c r="IZV3172" s="607"/>
      <c r="IZW3172" s="607"/>
      <c r="IZX3172" s="607"/>
      <c r="IZY3172" s="607"/>
      <c r="IZZ3172" s="607"/>
      <c r="JAA3172" s="607"/>
      <c r="JAB3172" s="607"/>
      <c r="JAC3172" s="607"/>
      <c r="JAD3172" s="607"/>
      <c r="JAE3172" s="607"/>
      <c r="JAF3172" s="607"/>
      <c r="JAG3172" s="607"/>
      <c r="JAH3172" s="607"/>
      <c r="JAI3172" s="607"/>
      <c r="JAJ3172" s="607"/>
      <c r="JAK3172" s="607"/>
      <c r="JAL3172" s="607"/>
      <c r="JAM3172" s="607"/>
      <c r="JAN3172" s="607"/>
      <c r="JAO3172" s="607"/>
      <c r="JAP3172" s="607"/>
      <c r="JAQ3172" s="607"/>
      <c r="JAR3172" s="607"/>
      <c r="JAS3172" s="607"/>
      <c r="JAT3172" s="607"/>
      <c r="JAU3172" s="607"/>
      <c r="JAV3172" s="607"/>
      <c r="JAW3172" s="607"/>
      <c r="JAX3172" s="607"/>
      <c r="JAY3172" s="607"/>
      <c r="JAZ3172" s="607"/>
      <c r="JBA3172" s="607"/>
      <c r="JBB3172" s="607"/>
      <c r="JBC3172" s="607"/>
      <c r="JBD3172" s="607"/>
      <c r="JBE3172" s="607"/>
      <c r="JBF3172" s="607"/>
      <c r="JBG3172" s="607"/>
      <c r="JBH3172" s="607"/>
      <c r="JBI3172" s="607"/>
      <c r="JBJ3172" s="607"/>
      <c r="JBK3172" s="607"/>
      <c r="JBL3172" s="607"/>
      <c r="JBM3172" s="607"/>
      <c r="JBN3172" s="607"/>
      <c r="JBO3172" s="607"/>
      <c r="JBP3172" s="607"/>
      <c r="JBQ3172" s="607"/>
      <c r="JBR3172" s="607"/>
      <c r="JBS3172" s="607"/>
      <c r="JBT3172" s="607"/>
      <c r="JBU3172" s="607"/>
      <c r="JBV3172" s="607"/>
      <c r="JBW3172" s="607"/>
      <c r="JBX3172" s="607"/>
      <c r="JBY3172" s="607"/>
      <c r="JBZ3172" s="607"/>
      <c r="JCA3172" s="607"/>
      <c r="JCB3172" s="607"/>
      <c r="JCC3172" s="607"/>
      <c r="JCD3172" s="607"/>
      <c r="JCE3172" s="607"/>
      <c r="JCF3172" s="607"/>
      <c r="JCG3172" s="607"/>
      <c r="JCH3172" s="607"/>
      <c r="JCI3172" s="607"/>
      <c r="JCJ3172" s="607"/>
      <c r="JCK3172" s="607"/>
      <c r="JCL3172" s="607"/>
      <c r="JCM3172" s="607"/>
      <c r="JCN3172" s="607"/>
      <c r="JCO3172" s="607"/>
      <c r="JCP3172" s="607"/>
      <c r="JCQ3172" s="607"/>
      <c r="JCR3172" s="607"/>
      <c r="JCS3172" s="607"/>
      <c r="JCT3172" s="607"/>
      <c r="JCU3172" s="607"/>
      <c r="JCV3172" s="607"/>
      <c r="JCW3172" s="607"/>
      <c r="JCX3172" s="607"/>
      <c r="JCY3172" s="607"/>
      <c r="JCZ3172" s="607"/>
      <c r="JDA3172" s="607"/>
      <c r="JDB3172" s="607"/>
      <c r="JDC3172" s="607"/>
      <c r="JDD3172" s="607"/>
      <c r="JDE3172" s="607"/>
      <c r="JDF3172" s="607"/>
      <c r="JDG3172" s="607"/>
      <c r="JDH3172" s="607"/>
      <c r="JDI3172" s="607"/>
      <c r="JDJ3172" s="607"/>
      <c r="JDK3172" s="607"/>
      <c r="JDL3172" s="607"/>
      <c r="JDM3172" s="607"/>
      <c r="JDN3172" s="607"/>
      <c r="JDO3172" s="607"/>
      <c r="JDP3172" s="607"/>
      <c r="JDQ3172" s="607"/>
      <c r="JDR3172" s="607"/>
      <c r="JDS3172" s="607"/>
      <c r="JDT3172" s="607"/>
      <c r="JDU3172" s="607"/>
      <c r="JDV3172" s="607"/>
      <c r="JDW3172" s="607"/>
      <c r="JDX3172" s="607"/>
      <c r="JDY3172" s="607"/>
      <c r="JDZ3172" s="607"/>
      <c r="JEA3172" s="607"/>
      <c r="JEB3172" s="607"/>
      <c r="JEC3172" s="607"/>
      <c r="JED3172" s="607"/>
      <c r="JEE3172" s="607"/>
      <c r="JEF3172" s="607"/>
      <c r="JEG3172" s="607"/>
      <c r="JEH3172" s="607"/>
      <c r="JEI3172" s="607"/>
      <c r="JEJ3172" s="607"/>
      <c r="JEK3172" s="607"/>
      <c r="JEL3172" s="607"/>
      <c r="JEM3172" s="607"/>
      <c r="JEN3172" s="607"/>
      <c r="JEO3172" s="607"/>
      <c r="JEP3172" s="607"/>
      <c r="JEQ3172" s="607"/>
      <c r="JER3172" s="607"/>
      <c r="JES3172" s="607"/>
      <c r="JET3172" s="607"/>
      <c r="JEU3172" s="607"/>
      <c r="JEV3172" s="607"/>
      <c r="JEW3172" s="607"/>
      <c r="JEX3172" s="607"/>
      <c r="JEY3172" s="607"/>
      <c r="JEZ3172" s="607"/>
      <c r="JFA3172" s="607"/>
      <c r="JFB3172" s="607"/>
      <c r="JFC3172" s="607"/>
      <c r="JFD3172" s="607"/>
      <c r="JFE3172" s="607"/>
      <c r="JFF3172" s="607"/>
      <c r="JFG3172" s="607"/>
      <c r="JFH3172" s="607"/>
      <c r="JFI3172" s="607"/>
      <c r="JFJ3172" s="607"/>
      <c r="JFK3172" s="607"/>
      <c r="JFL3172" s="607"/>
      <c r="JFM3172" s="607"/>
      <c r="JFN3172" s="607"/>
      <c r="JFO3172" s="607"/>
      <c r="JFP3172" s="607"/>
      <c r="JFQ3172" s="607"/>
      <c r="JFR3172" s="607"/>
      <c r="JFS3172" s="607"/>
      <c r="JFT3172" s="607"/>
      <c r="JFU3172" s="607"/>
      <c r="JFV3172" s="607"/>
      <c r="JFW3172" s="607"/>
      <c r="JFX3172" s="607"/>
      <c r="JFY3172" s="607"/>
      <c r="JFZ3172" s="607"/>
      <c r="JGA3172" s="607"/>
      <c r="JGB3172" s="607"/>
      <c r="JGC3172" s="607"/>
      <c r="JGD3172" s="607"/>
      <c r="JGE3172" s="607"/>
      <c r="JGF3172" s="607"/>
      <c r="JGG3172" s="607"/>
      <c r="JGH3172" s="607"/>
      <c r="JGI3172" s="607"/>
      <c r="JGJ3172" s="607"/>
      <c r="JGK3172" s="607"/>
      <c r="JGL3172" s="607"/>
      <c r="JGM3172" s="607"/>
      <c r="JGN3172" s="607"/>
      <c r="JGO3172" s="607"/>
      <c r="JGP3172" s="607"/>
      <c r="JGQ3172" s="607"/>
      <c r="JGR3172" s="607"/>
      <c r="JGS3172" s="607"/>
      <c r="JGT3172" s="607"/>
      <c r="JGU3172" s="607"/>
      <c r="JGV3172" s="607"/>
      <c r="JGW3172" s="607"/>
      <c r="JGX3172" s="607"/>
      <c r="JGY3172" s="607"/>
      <c r="JGZ3172" s="607"/>
      <c r="JHA3172" s="607"/>
      <c r="JHB3172" s="607"/>
      <c r="JHC3172" s="607"/>
      <c r="JHD3172" s="607"/>
      <c r="JHE3172" s="607"/>
      <c r="JHF3172" s="607"/>
      <c r="JHG3172" s="607"/>
      <c r="JHH3172" s="607"/>
      <c r="JHI3172" s="607"/>
      <c r="JHJ3172" s="607"/>
      <c r="JHK3172" s="607"/>
      <c r="JHL3172" s="607"/>
      <c r="JHM3172" s="607"/>
      <c r="JHN3172" s="607"/>
      <c r="JHO3172" s="607"/>
      <c r="JHP3172" s="607"/>
      <c r="JHQ3172" s="607"/>
      <c r="JHR3172" s="607"/>
      <c r="JHS3172" s="607"/>
      <c r="JHT3172" s="607"/>
      <c r="JHU3172" s="607"/>
      <c r="JHV3172" s="607"/>
      <c r="JHW3172" s="607"/>
      <c r="JHX3172" s="607"/>
      <c r="JHY3172" s="607"/>
      <c r="JHZ3172" s="607"/>
      <c r="JIA3172" s="607"/>
      <c r="JIB3172" s="607"/>
      <c r="JIC3172" s="607"/>
      <c r="JID3172" s="607"/>
      <c r="JIE3172" s="607"/>
      <c r="JIF3172" s="607"/>
      <c r="JIG3172" s="607"/>
      <c r="JIH3172" s="607"/>
      <c r="JII3172" s="607"/>
      <c r="JIJ3172" s="607"/>
      <c r="JIK3172" s="607"/>
      <c r="JIL3172" s="607"/>
      <c r="JIM3172" s="607"/>
      <c r="JIN3172" s="607"/>
      <c r="JIO3172" s="607"/>
      <c r="JIP3172" s="607"/>
      <c r="JIQ3172" s="607"/>
      <c r="JIR3172" s="607"/>
      <c r="JIS3172" s="607"/>
      <c r="JIT3172" s="607"/>
      <c r="JIU3172" s="607"/>
      <c r="JIV3172" s="607"/>
      <c r="JIW3172" s="607"/>
      <c r="JIX3172" s="607"/>
      <c r="JIY3172" s="607"/>
      <c r="JIZ3172" s="607"/>
      <c r="JJA3172" s="607"/>
      <c r="JJB3172" s="607"/>
      <c r="JJC3172" s="607"/>
      <c r="JJD3172" s="607"/>
      <c r="JJE3172" s="607"/>
      <c r="JJF3172" s="607"/>
      <c r="JJG3172" s="607"/>
      <c r="JJH3172" s="607"/>
      <c r="JJI3172" s="607"/>
      <c r="JJJ3172" s="607"/>
      <c r="JJK3172" s="607"/>
      <c r="JJL3172" s="607"/>
      <c r="JJM3172" s="607"/>
      <c r="JJN3172" s="607"/>
      <c r="JJO3172" s="607"/>
      <c r="JJP3172" s="607"/>
      <c r="JJQ3172" s="607"/>
      <c r="JJR3172" s="607"/>
      <c r="JJS3172" s="607"/>
      <c r="JJT3172" s="607"/>
      <c r="JJU3172" s="607"/>
      <c r="JJV3172" s="607"/>
      <c r="JJW3172" s="607"/>
      <c r="JJX3172" s="607"/>
      <c r="JJY3172" s="607"/>
      <c r="JJZ3172" s="607"/>
      <c r="JKA3172" s="607"/>
      <c r="JKB3172" s="607"/>
      <c r="JKC3172" s="607"/>
      <c r="JKD3172" s="607"/>
      <c r="JKE3172" s="607"/>
      <c r="JKF3172" s="607"/>
      <c r="JKG3172" s="607"/>
      <c r="JKH3172" s="607"/>
      <c r="JKI3172" s="607"/>
      <c r="JKJ3172" s="607"/>
      <c r="JKK3172" s="607"/>
      <c r="JKL3172" s="607"/>
      <c r="JKM3172" s="607"/>
      <c r="JKN3172" s="607"/>
      <c r="JKO3172" s="607"/>
      <c r="JKP3172" s="607"/>
      <c r="JKQ3172" s="607"/>
      <c r="JKR3172" s="607"/>
      <c r="JKS3172" s="607"/>
      <c r="JKT3172" s="607"/>
      <c r="JKU3172" s="607"/>
      <c r="JKV3172" s="607"/>
      <c r="JKW3172" s="607"/>
      <c r="JKX3172" s="607"/>
      <c r="JKY3172" s="607"/>
      <c r="JKZ3172" s="607"/>
      <c r="JLA3172" s="607"/>
      <c r="JLB3172" s="607"/>
      <c r="JLC3172" s="607"/>
      <c r="JLD3172" s="607"/>
      <c r="JLE3172" s="607"/>
      <c r="JLF3172" s="607"/>
      <c r="JLG3172" s="607"/>
      <c r="JLH3172" s="607"/>
      <c r="JLI3172" s="607"/>
      <c r="JLJ3172" s="607"/>
      <c r="JLK3172" s="607"/>
      <c r="JLL3172" s="607"/>
      <c r="JLM3172" s="607"/>
      <c r="JLN3172" s="607"/>
      <c r="JLO3172" s="607"/>
      <c r="JLP3172" s="607"/>
      <c r="JLQ3172" s="607"/>
      <c r="JLR3172" s="607"/>
      <c r="JLS3172" s="607"/>
      <c r="JLT3172" s="607"/>
      <c r="JLU3172" s="607"/>
      <c r="JLV3172" s="607"/>
      <c r="JLW3172" s="607"/>
      <c r="JLX3172" s="607"/>
      <c r="JLY3172" s="607"/>
      <c r="JLZ3172" s="607"/>
      <c r="JMA3172" s="607"/>
      <c r="JMB3172" s="607"/>
      <c r="JMC3172" s="607"/>
      <c r="JMD3172" s="607"/>
      <c r="JME3172" s="607"/>
      <c r="JMF3172" s="607"/>
      <c r="JMG3172" s="607"/>
      <c r="JMH3172" s="607"/>
      <c r="JMI3172" s="607"/>
      <c r="JMJ3172" s="607"/>
      <c r="JMK3172" s="607"/>
      <c r="JML3172" s="607"/>
      <c r="JMM3172" s="607"/>
      <c r="JMN3172" s="607"/>
      <c r="JMO3172" s="607"/>
      <c r="JMP3172" s="607"/>
      <c r="JMQ3172" s="607"/>
      <c r="JMR3172" s="607"/>
      <c r="JMS3172" s="607"/>
      <c r="JMT3172" s="607"/>
      <c r="JMU3172" s="607"/>
      <c r="JMV3172" s="607"/>
      <c r="JMW3172" s="607"/>
      <c r="JMX3172" s="607"/>
      <c r="JMY3172" s="607"/>
      <c r="JMZ3172" s="607"/>
      <c r="JNA3172" s="607"/>
      <c r="JNB3172" s="607"/>
      <c r="JNC3172" s="607"/>
      <c r="JND3172" s="607"/>
      <c r="JNE3172" s="607"/>
      <c r="JNF3172" s="607"/>
      <c r="JNG3172" s="607"/>
      <c r="JNH3172" s="607"/>
      <c r="JNI3172" s="607"/>
      <c r="JNJ3172" s="607"/>
      <c r="JNK3172" s="607"/>
      <c r="JNL3172" s="607"/>
      <c r="JNM3172" s="607"/>
      <c r="JNN3172" s="607"/>
      <c r="JNO3172" s="607"/>
      <c r="JNP3172" s="607"/>
      <c r="JNQ3172" s="607"/>
      <c r="JNR3172" s="607"/>
      <c r="JNS3172" s="607"/>
      <c r="JNT3172" s="607"/>
      <c r="JNU3172" s="607"/>
      <c r="JNV3172" s="607"/>
      <c r="JNW3172" s="607"/>
      <c r="JNX3172" s="607"/>
      <c r="JNY3172" s="607"/>
      <c r="JNZ3172" s="607"/>
      <c r="JOA3172" s="607"/>
      <c r="JOB3172" s="607"/>
      <c r="JOC3172" s="607"/>
      <c r="JOD3172" s="607"/>
      <c r="JOE3172" s="607"/>
      <c r="JOF3172" s="607"/>
      <c r="JOG3172" s="607"/>
      <c r="JOH3172" s="607"/>
      <c r="JOI3172" s="607"/>
      <c r="JOJ3172" s="607"/>
      <c r="JOK3172" s="607"/>
      <c r="JOL3172" s="607"/>
      <c r="JOM3172" s="607"/>
      <c r="JON3172" s="607"/>
      <c r="JOO3172" s="607"/>
      <c r="JOP3172" s="607"/>
      <c r="JOQ3172" s="607"/>
      <c r="JOR3172" s="607"/>
      <c r="JOS3172" s="607"/>
      <c r="JOT3172" s="607"/>
      <c r="JOU3172" s="607"/>
      <c r="JOV3172" s="607"/>
      <c r="JOW3172" s="607"/>
      <c r="JOX3172" s="607"/>
      <c r="JOY3172" s="607"/>
      <c r="JOZ3172" s="607"/>
      <c r="JPA3172" s="607"/>
      <c r="JPB3172" s="607"/>
      <c r="JPC3172" s="607"/>
      <c r="JPD3172" s="607"/>
      <c r="JPE3172" s="607"/>
      <c r="JPF3172" s="607"/>
      <c r="JPG3172" s="607"/>
      <c r="JPH3172" s="607"/>
      <c r="JPI3172" s="607"/>
      <c r="JPJ3172" s="607"/>
      <c r="JPK3172" s="607"/>
      <c r="JPL3172" s="607"/>
      <c r="JPM3172" s="607"/>
      <c r="JPN3172" s="607"/>
      <c r="JPO3172" s="607"/>
      <c r="JPP3172" s="607"/>
      <c r="JPQ3172" s="607"/>
      <c r="JPR3172" s="607"/>
      <c r="JPS3172" s="607"/>
      <c r="JPT3172" s="607"/>
      <c r="JPU3172" s="607"/>
      <c r="JPV3172" s="607"/>
      <c r="JPW3172" s="607"/>
      <c r="JPX3172" s="607"/>
      <c r="JPY3172" s="607"/>
      <c r="JPZ3172" s="607"/>
      <c r="JQA3172" s="607"/>
      <c r="JQB3172" s="607"/>
      <c r="JQC3172" s="607"/>
      <c r="JQD3172" s="607"/>
      <c r="JQE3172" s="607"/>
      <c r="JQF3172" s="607"/>
      <c r="JQG3172" s="607"/>
      <c r="JQH3172" s="607"/>
      <c r="JQI3172" s="607"/>
      <c r="JQJ3172" s="607"/>
      <c r="JQK3172" s="607"/>
      <c r="JQL3172" s="607"/>
      <c r="JQM3172" s="607"/>
      <c r="JQN3172" s="607"/>
      <c r="JQO3172" s="607"/>
      <c r="JQP3172" s="607"/>
      <c r="JQQ3172" s="607"/>
      <c r="JQR3172" s="607"/>
      <c r="JQS3172" s="607"/>
      <c r="JQT3172" s="607"/>
      <c r="JQU3172" s="607"/>
      <c r="JQV3172" s="607"/>
      <c r="JQW3172" s="607"/>
      <c r="JQX3172" s="607"/>
      <c r="JQY3172" s="607"/>
      <c r="JQZ3172" s="607"/>
      <c r="JRA3172" s="607"/>
      <c r="JRB3172" s="607"/>
      <c r="JRC3172" s="607"/>
      <c r="JRD3172" s="607"/>
      <c r="JRE3172" s="607"/>
      <c r="JRF3172" s="607"/>
      <c r="JRG3172" s="607"/>
      <c r="JRH3172" s="607"/>
      <c r="JRI3172" s="607"/>
      <c r="JRJ3172" s="607"/>
      <c r="JRK3172" s="607"/>
      <c r="JRL3172" s="607"/>
      <c r="JRM3172" s="607"/>
      <c r="JRN3172" s="607"/>
      <c r="JRO3172" s="607"/>
      <c r="JRP3172" s="607"/>
      <c r="JRQ3172" s="607"/>
      <c r="JRR3172" s="607"/>
      <c r="JRS3172" s="607"/>
      <c r="JRT3172" s="607"/>
      <c r="JRU3172" s="607"/>
      <c r="JRV3172" s="607"/>
      <c r="JRW3172" s="607"/>
      <c r="JRX3172" s="607"/>
      <c r="JRY3172" s="607"/>
      <c r="JRZ3172" s="607"/>
      <c r="JSA3172" s="607"/>
      <c r="JSB3172" s="607"/>
      <c r="JSC3172" s="607"/>
      <c r="JSD3172" s="607"/>
      <c r="JSE3172" s="607"/>
      <c r="JSF3172" s="607"/>
      <c r="JSG3172" s="607"/>
      <c r="JSH3172" s="607"/>
      <c r="JSI3172" s="607"/>
      <c r="JSJ3172" s="607"/>
      <c r="JSK3172" s="607"/>
      <c r="JSL3172" s="607"/>
      <c r="JSM3172" s="607"/>
      <c r="JSN3172" s="607"/>
      <c r="JSO3172" s="607"/>
      <c r="JSP3172" s="607"/>
      <c r="JSQ3172" s="607"/>
      <c r="JSR3172" s="607"/>
      <c r="JSS3172" s="607"/>
      <c r="JST3172" s="607"/>
      <c r="JSU3172" s="607"/>
      <c r="JSV3172" s="607"/>
      <c r="JSW3172" s="607"/>
      <c r="JSX3172" s="607"/>
      <c r="JSY3172" s="607"/>
      <c r="JSZ3172" s="607"/>
      <c r="JTA3172" s="607"/>
      <c r="JTB3172" s="607"/>
      <c r="JTC3172" s="607"/>
      <c r="JTD3172" s="607"/>
      <c r="JTE3172" s="607"/>
      <c r="JTF3172" s="607"/>
      <c r="JTG3172" s="607"/>
      <c r="JTH3172" s="607"/>
      <c r="JTI3172" s="607"/>
      <c r="JTJ3172" s="607"/>
      <c r="JTK3172" s="607"/>
      <c r="JTL3172" s="607"/>
      <c r="JTM3172" s="607"/>
      <c r="JTN3172" s="607"/>
      <c r="JTO3172" s="607"/>
      <c r="JTP3172" s="607"/>
      <c r="JTQ3172" s="607"/>
      <c r="JTR3172" s="607"/>
      <c r="JTS3172" s="607"/>
      <c r="JTT3172" s="607"/>
      <c r="JTU3172" s="607"/>
      <c r="JTV3172" s="607"/>
      <c r="JTW3172" s="607"/>
      <c r="JTX3172" s="607"/>
      <c r="JTY3172" s="607"/>
      <c r="JTZ3172" s="607"/>
      <c r="JUA3172" s="607"/>
      <c r="JUB3172" s="607"/>
      <c r="JUC3172" s="607"/>
      <c r="JUD3172" s="607"/>
      <c r="JUE3172" s="607"/>
      <c r="JUF3172" s="607"/>
      <c r="JUG3172" s="607"/>
      <c r="JUH3172" s="607"/>
      <c r="JUI3172" s="607"/>
      <c r="JUJ3172" s="607"/>
      <c r="JUK3172" s="607"/>
      <c r="JUL3172" s="607"/>
      <c r="JUM3172" s="607"/>
      <c r="JUN3172" s="607"/>
      <c r="JUO3172" s="607"/>
      <c r="JUP3172" s="607"/>
      <c r="JUQ3172" s="607"/>
      <c r="JUR3172" s="607"/>
      <c r="JUS3172" s="607"/>
      <c r="JUT3172" s="607"/>
      <c r="JUU3172" s="607"/>
      <c r="JUV3172" s="607"/>
      <c r="JUW3172" s="607"/>
      <c r="JUX3172" s="607"/>
      <c r="JUY3172" s="607"/>
      <c r="JUZ3172" s="607"/>
      <c r="JVA3172" s="607"/>
      <c r="JVB3172" s="607"/>
      <c r="JVC3172" s="607"/>
      <c r="JVD3172" s="607"/>
      <c r="JVE3172" s="607"/>
      <c r="JVF3172" s="607"/>
      <c r="JVG3172" s="607"/>
      <c r="JVH3172" s="607"/>
      <c r="JVI3172" s="607"/>
      <c r="JVJ3172" s="607"/>
      <c r="JVK3172" s="607"/>
      <c r="JVL3172" s="607"/>
      <c r="JVM3172" s="607"/>
      <c r="JVN3172" s="607"/>
      <c r="JVO3172" s="607"/>
      <c r="JVP3172" s="607"/>
      <c r="JVQ3172" s="607"/>
      <c r="JVR3172" s="607"/>
      <c r="JVS3172" s="607"/>
      <c r="JVT3172" s="607"/>
      <c r="JVU3172" s="607"/>
      <c r="JVV3172" s="607"/>
      <c r="JVW3172" s="607"/>
      <c r="JVX3172" s="607"/>
      <c r="JVY3172" s="607"/>
      <c r="JVZ3172" s="607"/>
      <c r="JWA3172" s="607"/>
      <c r="JWB3172" s="607"/>
      <c r="JWC3172" s="607"/>
      <c r="JWD3172" s="607"/>
      <c r="JWE3172" s="607"/>
      <c r="JWF3172" s="607"/>
      <c r="JWG3172" s="607"/>
      <c r="JWH3172" s="607"/>
      <c r="JWI3172" s="607"/>
      <c r="JWJ3172" s="607"/>
      <c r="JWK3172" s="607"/>
      <c r="JWL3172" s="607"/>
      <c r="JWM3172" s="607"/>
      <c r="JWN3172" s="607"/>
      <c r="JWO3172" s="607"/>
      <c r="JWP3172" s="607"/>
      <c r="JWQ3172" s="607"/>
      <c r="JWR3172" s="607"/>
      <c r="JWS3172" s="607"/>
      <c r="JWT3172" s="607"/>
      <c r="JWU3172" s="607"/>
      <c r="JWV3172" s="607"/>
      <c r="JWW3172" s="607"/>
      <c r="JWX3172" s="607"/>
      <c r="JWY3172" s="607"/>
      <c r="JWZ3172" s="607"/>
      <c r="JXA3172" s="607"/>
      <c r="JXB3172" s="607"/>
      <c r="JXC3172" s="607"/>
      <c r="JXD3172" s="607"/>
      <c r="JXE3172" s="607"/>
      <c r="JXF3172" s="607"/>
      <c r="JXG3172" s="607"/>
      <c r="JXH3172" s="607"/>
      <c r="JXI3172" s="607"/>
      <c r="JXJ3172" s="607"/>
      <c r="JXK3172" s="607"/>
      <c r="JXL3172" s="607"/>
      <c r="JXM3172" s="607"/>
      <c r="JXN3172" s="607"/>
      <c r="JXO3172" s="607"/>
      <c r="JXP3172" s="607"/>
      <c r="JXQ3172" s="607"/>
      <c r="JXR3172" s="607"/>
      <c r="JXS3172" s="607"/>
      <c r="JXT3172" s="607"/>
      <c r="JXU3172" s="607"/>
      <c r="JXV3172" s="607"/>
      <c r="JXW3172" s="607"/>
      <c r="JXX3172" s="607"/>
      <c r="JXY3172" s="607"/>
      <c r="JXZ3172" s="607"/>
      <c r="JYA3172" s="607"/>
      <c r="JYB3172" s="607"/>
      <c r="JYC3172" s="607"/>
      <c r="JYD3172" s="607"/>
      <c r="JYE3172" s="607"/>
      <c r="JYF3172" s="607"/>
      <c r="JYG3172" s="607"/>
      <c r="JYH3172" s="607"/>
      <c r="JYI3172" s="607"/>
      <c r="JYJ3172" s="607"/>
      <c r="JYK3172" s="607"/>
      <c r="JYL3172" s="607"/>
      <c r="JYM3172" s="607"/>
      <c r="JYN3172" s="607"/>
      <c r="JYO3172" s="607"/>
      <c r="JYP3172" s="607"/>
      <c r="JYQ3172" s="607"/>
      <c r="JYR3172" s="607"/>
      <c r="JYS3172" s="607"/>
      <c r="JYT3172" s="607"/>
      <c r="JYU3172" s="607"/>
      <c r="JYV3172" s="607"/>
      <c r="JYW3172" s="607"/>
      <c r="JYX3172" s="607"/>
      <c r="JYY3172" s="607"/>
      <c r="JYZ3172" s="607"/>
      <c r="JZA3172" s="607"/>
      <c r="JZB3172" s="607"/>
      <c r="JZC3172" s="607"/>
      <c r="JZD3172" s="607"/>
      <c r="JZE3172" s="607"/>
      <c r="JZF3172" s="607"/>
      <c r="JZG3172" s="607"/>
      <c r="JZH3172" s="607"/>
      <c r="JZI3172" s="607"/>
      <c r="JZJ3172" s="607"/>
      <c r="JZK3172" s="607"/>
      <c r="JZL3172" s="607"/>
      <c r="JZM3172" s="607"/>
      <c r="JZN3172" s="607"/>
      <c r="JZO3172" s="607"/>
      <c r="JZP3172" s="607"/>
      <c r="JZQ3172" s="607"/>
      <c r="JZR3172" s="607"/>
      <c r="JZS3172" s="607"/>
      <c r="JZT3172" s="607"/>
      <c r="JZU3172" s="607"/>
      <c r="JZV3172" s="607"/>
      <c r="JZW3172" s="607"/>
      <c r="JZX3172" s="607"/>
      <c r="JZY3172" s="607"/>
      <c r="JZZ3172" s="607"/>
      <c r="KAA3172" s="607"/>
      <c r="KAB3172" s="607"/>
      <c r="KAC3172" s="607"/>
      <c r="KAD3172" s="607"/>
      <c r="KAE3172" s="607"/>
      <c r="KAF3172" s="607"/>
      <c r="KAG3172" s="607"/>
      <c r="KAH3172" s="607"/>
      <c r="KAI3172" s="607"/>
      <c r="KAJ3172" s="607"/>
      <c r="KAK3172" s="607"/>
      <c r="KAL3172" s="607"/>
      <c r="KAM3172" s="607"/>
      <c r="KAN3172" s="607"/>
      <c r="KAO3172" s="607"/>
      <c r="KAP3172" s="607"/>
      <c r="KAQ3172" s="607"/>
      <c r="KAR3172" s="607"/>
      <c r="KAS3172" s="607"/>
      <c r="KAT3172" s="607"/>
      <c r="KAU3172" s="607"/>
      <c r="KAV3172" s="607"/>
      <c r="KAW3172" s="607"/>
      <c r="KAX3172" s="607"/>
      <c r="KAY3172" s="607"/>
      <c r="KAZ3172" s="607"/>
      <c r="KBA3172" s="607"/>
      <c r="KBB3172" s="607"/>
      <c r="KBC3172" s="607"/>
      <c r="KBD3172" s="607"/>
      <c r="KBE3172" s="607"/>
      <c r="KBF3172" s="607"/>
      <c r="KBG3172" s="607"/>
      <c r="KBH3172" s="607"/>
      <c r="KBI3172" s="607"/>
      <c r="KBJ3172" s="607"/>
      <c r="KBK3172" s="607"/>
      <c r="KBL3172" s="607"/>
      <c r="KBM3172" s="607"/>
      <c r="KBN3172" s="607"/>
      <c r="KBO3172" s="607"/>
      <c r="KBP3172" s="607"/>
      <c r="KBQ3172" s="607"/>
      <c r="KBR3172" s="607"/>
      <c r="KBS3172" s="607"/>
      <c r="KBT3172" s="607"/>
      <c r="KBU3172" s="607"/>
      <c r="KBV3172" s="607"/>
      <c r="KBW3172" s="607"/>
      <c r="KBX3172" s="607"/>
      <c r="KBY3172" s="607"/>
      <c r="KBZ3172" s="607"/>
      <c r="KCA3172" s="607"/>
      <c r="KCB3172" s="607"/>
      <c r="KCC3172" s="607"/>
      <c r="KCD3172" s="607"/>
      <c r="KCE3172" s="607"/>
      <c r="KCF3172" s="607"/>
      <c r="KCG3172" s="607"/>
      <c r="KCH3172" s="607"/>
      <c r="KCI3172" s="607"/>
      <c r="KCJ3172" s="607"/>
      <c r="KCK3172" s="607"/>
      <c r="KCL3172" s="607"/>
      <c r="KCM3172" s="607"/>
      <c r="KCN3172" s="607"/>
      <c r="KCO3172" s="607"/>
      <c r="KCP3172" s="607"/>
      <c r="KCQ3172" s="607"/>
      <c r="KCR3172" s="607"/>
      <c r="KCS3172" s="607"/>
      <c r="KCT3172" s="607"/>
      <c r="KCU3172" s="607"/>
      <c r="KCV3172" s="607"/>
      <c r="KCW3172" s="607"/>
      <c r="KCX3172" s="607"/>
      <c r="KCY3172" s="607"/>
      <c r="KCZ3172" s="607"/>
      <c r="KDA3172" s="607"/>
      <c r="KDB3172" s="607"/>
      <c r="KDC3172" s="607"/>
      <c r="KDD3172" s="607"/>
      <c r="KDE3172" s="607"/>
      <c r="KDF3172" s="607"/>
      <c r="KDG3172" s="607"/>
      <c r="KDH3172" s="607"/>
      <c r="KDI3172" s="607"/>
      <c r="KDJ3172" s="607"/>
      <c r="KDK3172" s="607"/>
      <c r="KDL3172" s="607"/>
      <c r="KDM3172" s="607"/>
      <c r="KDN3172" s="607"/>
      <c r="KDO3172" s="607"/>
      <c r="KDP3172" s="607"/>
      <c r="KDQ3172" s="607"/>
      <c r="KDR3172" s="607"/>
      <c r="KDS3172" s="607"/>
      <c r="KDT3172" s="607"/>
      <c r="KDU3172" s="607"/>
      <c r="KDV3172" s="607"/>
      <c r="KDW3172" s="607"/>
      <c r="KDX3172" s="607"/>
      <c r="KDY3172" s="607"/>
      <c r="KDZ3172" s="607"/>
      <c r="KEA3172" s="607"/>
      <c r="KEB3172" s="607"/>
      <c r="KEC3172" s="607"/>
      <c r="KED3172" s="607"/>
      <c r="KEE3172" s="607"/>
      <c r="KEF3172" s="607"/>
      <c r="KEG3172" s="607"/>
      <c r="KEH3172" s="607"/>
      <c r="KEI3172" s="607"/>
      <c r="KEJ3172" s="607"/>
      <c r="KEK3172" s="607"/>
      <c r="KEL3172" s="607"/>
      <c r="KEM3172" s="607"/>
      <c r="KEN3172" s="607"/>
      <c r="KEO3172" s="607"/>
      <c r="KEP3172" s="607"/>
      <c r="KEQ3172" s="607"/>
      <c r="KER3172" s="607"/>
      <c r="KES3172" s="607"/>
      <c r="KET3172" s="607"/>
      <c r="KEU3172" s="607"/>
      <c r="KEV3172" s="607"/>
      <c r="KEW3172" s="607"/>
      <c r="KEX3172" s="607"/>
      <c r="KEY3172" s="607"/>
      <c r="KEZ3172" s="607"/>
      <c r="KFA3172" s="607"/>
      <c r="KFB3172" s="607"/>
      <c r="KFC3172" s="607"/>
      <c r="KFD3172" s="607"/>
      <c r="KFE3172" s="607"/>
      <c r="KFF3172" s="607"/>
      <c r="KFG3172" s="607"/>
      <c r="KFH3172" s="607"/>
      <c r="KFI3172" s="607"/>
      <c r="KFJ3172" s="607"/>
      <c r="KFK3172" s="607"/>
      <c r="KFL3172" s="607"/>
      <c r="KFM3172" s="607"/>
      <c r="KFN3172" s="607"/>
      <c r="KFO3172" s="607"/>
      <c r="KFP3172" s="607"/>
      <c r="KFQ3172" s="607"/>
      <c r="KFR3172" s="607"/>
      <c r="KFS3172" s="607"/>
      <c r="KFT3172" s="607"/>
      <c r="KFU3172" s="607"/>
      <c r="KFV3172" s="607"/>
      <c r="KFW3172" s="607"/>
      <c r="KFX3172" s="607"/>
      <c r="KFY3172" s="607"/>
      <c r="KFZ3172" s="607"/>
      <c r="KGA3172" s="607"/>
      <c r="KGB3172" s="607"/>
      <c r="KGC3172" s="607"/>
      <c r="KGD3172" s="607"/>
      <c r="KGE3172" s="607"/>
      <c r="KGF3172" s="607"/>
      <c r="KGG3172" s="607"/>
      <c r="KGH3172" s="607"/>
      <c r="KGI3172" s="607"/>
      <c r="KGJ3172" s="607"/>
      <c r="KGK3172" s="607"/>
      <c r="KGL3172" s="607"/>
      <c r="KGM3172" s="607"/>
      <c r="KGN3172" s="607"/>
      <c r="KGO3172" s="607"/>
      <c r="KGP3172" s="607"/>
      <c r="KGQ3172" s="607"/>
      <c r="KGR3172" s="607"/>
      <c r="KGS3172" s="607"/>
      <c r="KGT3172" s="607"/>
      <c r="KGU3172" s="607"/>
      <c r="KGV3172" s="607"/>
      <c r="KGW3172" s="607"/>
      <c r="KGX3172" s="607"/>
      <c r="KGY3172" s="607"/>
      <c r="KGZ3172" s="607"/>
      <c r="KHA3172" s="607"/>
      <c r="KHB3172" s="607"/>
      <c r="KHC3172" s="607"/>
      <c r="KHD3172" s="607"/>
      <c r="KHE3172" s="607"/>
      <c r="KHF3172" s="607"/>
      <c r="KHG3172" s="607"/>
      <c r="KHH3172" s="607"/>
      <c r="KHI3172" s="607"/>
      <c r="KHJ3172" s="607"/>
      <c r="KHK3172" s="607"/>
      <c r="KHL3172" s="607"/>
      <c r="KHM3172" s="607"/>
      <c r="KHN3172" s="607"/>
      <c r="KHO3172" s="607"/>
      <c r="KHP3172" s="607"/>
      <c r="KHQ3172" s="607"/>
      <c r="KHR3172" s="607"/>
      <c r="KHS3172" s="607"/>
      <c r="KHT3172" s="607"/>
      <c r="KHU3172" s="607"/>
      <c r="KHV3172" s="607"/>
      <c r="KHW3172" s="607"/>
      <c r="KHX3172" s="607"/>
      <c r="KHY3172" s="607"/>
      <c r="KHZ3172" s="607"/>
      <c r="KIA3172" s="607"/>
      <c r="KIB3172" s="607"/>
      <c r="KIC3172" s="607"/>
      <c r="KID3172" s="607"/>
      <c r="KIE3172" s="607"/>
      <c r="KIF3172" s="607"/>
      <c r="KIG3172" s="607"/>
      <c r="KIH3172" s="607"/>
      <c r="KII3172" s="607"/>
      <c r="KIJ3172" s="607"/>
      <c r="KIK3172" s="607"/>
      <c r="KIL3172" s="607"/>
      <c r="KIM3172" s="607"/>
      <c r="KIN3172" s="607"/>
      <c r="KIO3172" s="607"/>
      <c r="KIP3172" s="607"/>
      <c r="KIQ3172" s="607"/>
      <c r="KIR3172" s="607"/>
      <c r="KIS3172" s="607"/>
      <c r="KIT3172" s="607"/>
      <c r="KIU3172" s="607"/>
      <c r="KIV3172" s="607"/>
      <c r="KIW3172" s="607"/>
      <c r="KIX3172" s="607"/>
      <c r="KIY3172" s="607"/>
      <c r="KIZ3172" s="607"/>
      <c r="KJA3172" s="607"/>
      <c r="KJB3172" s="607"/>
      <c r="KJC3172" s="607"/>
      <c r="KJD3172" s="607"/>
      <c r="KJE3172" s="607"/>
      <c r="KJF3172" s="607"/>
      <c r="KJG3172" s="607"/>
      <c r="KJH3172" s="607"/>
      <c r="KJI3172" s="607"/>
      <c r="KJJ3172" s="607"/>
      <c r="KJK3172" s="607"/>
      <c r="KJL3172" s="607"/>
      <c r="KJM3172" s="607"/>
      <c r="KJN3172" s="607"/>
      <c r="KJO3172" s="607"/>
      <c r="KJP3172" s="607"/>
      <c r="KJQ3172" s="607"/>
      <c r="KJR3172" s="607"/>
      <c r="KJS3172" s="607"/>
      <c r="KJT3172" s="607"/>
      <c r="KJU3172" s="607"/>
      <c r="KJV3172" s="607"/>
      <c r="KJW3172" s="607"/>
      <c r="KJX3172" s="607"/>
      <c r="KJY3172" s="607"/>
      <c r="KJZ3172" s="607"/>
      <c r="KKA3172" s="607"/>
      <c r="KKB3172" s="607"/>
      <c r="KKC3172" s="607"/>
      <c r="KKD3172" s="607"/>
      <c r="KKE3172" s="607"/>
      <c r="KKF3172" s="607"/>
      <c r="KKG3172" s="607"/>
      <c r="KKH3172" s="607"/>
      <c r="KKI3172" s="607"/>
      <c r="KKJ3172" s="607"/>
      <c r="KKK3172" s="607"/>
      <c r="KKL3172" s="607"/>
      <c r="KKM3172" s="607"/>
      <c r="KKN3172" s="607"/>
      <c r="KKO3172" s="607"/>
      <c r="KKP3172" s="607"/>
      <c r="KKQ3172" s="607"/>
      <c r="KKR3172" s="607"/>
      <c r="KKS3172" s="607"/>
      <c r="KKT3172" s="607"/>
      <c r="KKU3172" s="607"/>
      <c r="KKV3172" s="607"/>
      <c r="KKW3172" s="607"/>
      <c r="KKX3172" s="607"/>
      <c r="KKY3172" s="607"/>
      <c r="KKZ3172" s="607"/>
      <c r="KLA3172" s="607"/>
      <c r="KLB3172" s="607"/>
      <c r="KLC3172" s="607"/>
      <c r="KLD3172" s="607"/>
      <c r="KLE3172" s="607"/>
      <c r="KLF3172" s="607"/>
      <c r="KLG3172" s="607"/>
      <c r="KLH3172" s="607"/>
      <c r="KLI3172" s="607"/>
      <c r="KLJ3172" s="607"/>
      <c r="KLK3172" s="607"/>
      <c r="KLL3172" s="607"/>
      <c r="KLM3172" s="607"/>
      <c r="KLN3172" s="607"/>
      <c r="KLO3172" s="607"/>
      <c r="KLP3172" s="607"/>
      <c r="KLQ3172" s="607"/>
      <c r="KLR3172" s="607"/>
      <c r="KLS3172" s="607"/>
      <c r="KLT3172" s="607"/>
      <c r="KLU3172" s="607"/>
      <c r="KLV3172" s="607"/>
      <c r="KLW3172" s="607"/>
      <c r="KLX3172" s="607"/>
      <c r="KLY3172" s="607"/>
      <c r="KLZ3172" s="607"/>
      <c r="KMA3172" s="607"/>
      <c r="KMB3172" s="607"/>
      <c r="KMC3172" s="607"/>
      <c r="KMD3172" s="607"/>
      <c r="KME3172" s="607"/>
      <c r="KMF3172" s="607"/>
      <c r="KMG3172" s="607"/>
      <c r="KMH3172" s="607"/>
      <c r="KMI3172" s="607"/>
      <c r="KMJ3172" s="607"/>
      <c r="KMK3172" s="607"/>
      <c r="KML3172" s="607"/>
      <c r="KMM3172" s="607"/>
      <c r="KMN3172" s="607"/>
      <c r="KMO3172" s="607"/>
      <c r="KMP3172" s="607"/>
      <c r="KMQ3172" s="607"/>
      <c r="KMR3172" s="607"/>
      <c r="KMS3172" s="607"/>
      <c r="KMT3172" s="607"/>
      <c r="KMU3172" s="607"/>
      <c r="KMV3172" s="607"/>
      <c r="KMW3172" s="607"/>
      <c r="KMX3172" s="607"/>
      <c r="KMY3172" s="607"/>
      <c r="KMZ3172" s="607"/>
      <c r="KNA3172" s="607"/>
      <c r="KNB3172" s="607"/>
      <c r="KNC3172" s="607"/>
      <c r="KND3172" s="607"/>
      <c r="KNE3172" s="607"/>
      <c r="KNF3172" s="607"/>
      <c r="KNG3172" s="607"/>
      <c r="KNH3172" s="607"/>
      <c r="KNI3172" s="607"/>
      <c r="KNJ3172" s="607"/>
      <c r="KNK3172" s="607"/>
      <c r="KNL3172" s="607"/>
      <c r="KNM3172" s="607"/>
      <c r="KNN3172" s="607"/>
      <c r="KNO3172" s="607"/>
      <c r="KNP3172" s="607"/>
      <c r="KNQ3172" s="607"/>
      <c r="KNR3172" s="607"/>
      <c r="KNS3172" s="607"/>
      <c r="KNT3172" s="607"/>
      <c r="KNU3172" s="607"/>
      <c r="KNV3172" s="607"/>
      <c r="KNW3172" s="607"/>
      <c r="KNX3172" s="607"/>
      <c r="KNY3172" s="607"/>
      <c r="KNZ3172" s="607"/>
      <c r="KOA3172" s="607"/>
      <c r="KOB3172" s="607"/>
      <c r="KOC3172" s="607"/>
      <c r="KOD3172" s="607"/>
      <c r="KOE3172" s="607"/>
      <c r="KOF3172" s="607"/>
      <c r="KOG3172" s="607"/>
      <c r="KOH3172" s="607"/>
      <c r="KOI3172" s="607"/>
      <c r="KOJ3172" s="607"/>
      <c r="KOK3172" s="607"/>
      <c r="KOL3172" s="607"/>
      <c r="KOM3172" s="607"/>
      <c r="KON3172" s="607"/>
      <c r="KOO3172" s="607"/>
      <c r="KOP3172" s="607"/>
      <c r="KOQ3172" s="607"/>
      <c r="KOR3172" s="607"/>
      <c r="KOS3172" s="607"/>
      <c r="KOT3172" s="607"/>
      <c r="KOU3172" s="607"/>
      <c r="KOV3172" s="607"/>
      <c r="KOW3172" s="607"/>
      <c r="KOX3172" s="607"/>
      <c r="KOY3172" s="607"/>
      <c r="KOZ3172" s="607"/>
      <c r="KPA3172" s="607"/>
      <c r="KPB3172" s="607"/>
      <c r="KPC3172" s="607"/>
      <c r="KPD3172" s="607"/>
      <c r="KPE3172" s="607"/>
      <c r="KPF3172" s="607"/>
      <c r="KPG3172" s="607"/>
      <c r="KPH3172" s="607"/>
      <c r="KPI3172" s="607"/>
      <c r="KPJ3172" s="607"/>
      <c r="KPK3172" s="607"/>
      <c r="KPL3172" s="607"/>
      <c r="KPM3172" s="607"/>
      <c r="KPN3172" s="607"/>
      <c r="KPO3172" s="607"/>
      <c r="KPP3172" s="607"/>
      <c r="KPQ3172" s="607"/>
      <c r="KPR3172" s="607"/>
      <c r="KPS3172" s="607"/>
      <c r="KPT3172" s="607"/>
      <c r="KPU3172" s="607"/>
      <c r="KPV3172" s="607"/>
      <c r="KPW3172" s="607"/>
      <c r="KPX3172" s="607"/>
      <c r="KPY3172" s="607"/>
      <c r="KPZ3172" s="607"/>
      <c r="KQA3172" s="607"/>
      <c r="KQB3172" s="607"/>
      <c r="KQC3172" s="607"/>
      <c r="KQD3172" s="607"/>
      <c r="KQE3172" s="607"/>
      <c r="KQF3172" s="607"/>
      <c r="KQG3172" s="607"/>
      <c r="KQH3172" s="607"/>
      <c r="KQI3172" s="607"/>
      <c r="KQJ3172" s="607"/>
      <c r="KQK3172" s="607"/>
      <c r="KQL3172" s="607"/>
      <c r="KQM3172" s="607"/>
      <c r="KQN3172" s="607"/>
      <c r="KQO3172" s="607"/>
      <c r="KQP3172" s="607"/>
      <c r="KQQ3172" s="607"/>
      <c r="KQR3172" s="607"/>
      <c r="KQS3172" s="607"/>
      <c r="KQT3172" s="607"/>
      <c r="KQU3172" s="607"/>
      <c r="KQV3172" s="607"/>
      <c r="KQW3172" s="607"/>
      <c r="KQX3172" s="607"/>
      <c r="KQY3172" s="607"/>
      <c r="KQZ3172" s="607"/>
      <c r="KRA3172" s="607"/>
      <c r="KRB3172" s="607"/>
      <c r="KRC3172" s="607"/>
      <c r="KRD3172" s="607"/>
      <c r="KRE3172" s="607"/>
      <c r="KRF3172" s="607"/>
      <c r="KRG3172" s="607"/>
      <c r="KRH3172" s="607"/>
      <c r="KRI3172" s="607"/>
      <c r="KRJ3172" s="607"/>
      <c r="KRK3172" s="607"/>
      <c r="KRL3172" s="607"/>
      <c r="KRM3172" s="607"/>
      <c r="KRN3172" s="607"/>
      <c r="KRO3172" s="607"/>
      <c r="KRP3172" s="607"/>
      <c r="KRQ3172" s="607"/>
      <c r="KRR3172" s="607"/>
      <c r="KRS3172" s="607"/>
      <c r="KRT3172" s="607"/>
      <c r="KRU3172" s="607"/>
      <c r="KRV3172" s="607"/>
      <c r="KRW3172" s="607"/>
      <c r="KRX3172" s="607"/>
      <c r="KRY3172" s="607"/>
      <c r="KRZ3172" s="607"/>
      <c r="KSA3172" s="607"/>
      <c r="KSB3172" s="607"/>
      <c r="KSC3172" s="607"/>
      <c r="KSD3172" s="607"/>
      <c r="KSE3172" s="607"/>
      <c r="KSF3172" s="607"/>
      <c r="KSG3172" s="607"/>
      <c r="KSH3172" s="607"/>
      <c r="KSI3172" s="607"/>
      <c r="KSJ3172" s="607"/>
      <c r="KSK3172" s="607"/>
      <c r="KSL3172" s="607"/>
      <c r="KSM3172" s="607"/>
      <c r="KSN3172" s="607"/>
      <c r="KSO3172" s="607"/>
      <c r="KSP3172" s="607"/>
      <c r="KSQ3172" s="607"/>
      <c r="KSR3172" s="607"/>
      <c r="KSS3172" s="607"/>
      <c r="KST3172" s="607"/>
      <c r="KSU3172" s="607"/>
      <c r="KSV3172" s="607"/>
      <c r="KSW3172" s="607"/>
      <c r="KSX3172" s="607"/>
      <c r="KSY3172" s="607"/>
      <c r="KSZ3172" s="607"/>
      <c r="KTA3172" s="607"/>
      <c r="KTB3172" s="607"/>
      <c r="KTC3172" s="607"/>
      <c r="KTD3172" s="607"/>
      <c r="KTE3172" s="607"/>
      <c r="KTF3172" s="607"/>
      <c r="KTG3172" s="607"/>
      <c r="KTH3172" s="607"/>
      <c r="KTI3172" s="607"/>
      <c r="KTJ3172" s="607"/>
      <c r="KTK3172" s="607"/>
      <c r="KTL3172" s="607"/>
      <c r="KTM3172" s="607"/>
      <c r="KTN3172" s="607"/>
      <c r="KTO3172" s="607"/>
      <c r="KTP3172" s="607"/>
      <c r="KTQ3172" s="607"/>
      <c r="KTR3172" s="607"/>
      <c r="KTS3172" s="607"/>
      <c r="KTT3172" s="607"/>
      <c r="KTU3172" s="607"/>
      <c r="KTV3172" s="607"/>
      <c r="KTW3172" s="607"/>
      <c r="KTX3172" s="607"/>
      <c r="KTY3172" s="607"/>
      <c r="KTZ3172" s="607"/>
      <c r="KUA3172" s="607"/>
      <c r="KUB3172" s="607"/>
      <c r="KUC3172" s="607"/>
      <c r="KUD3172" s="607"/>
      <c r="KUE3172" s="607"/>
      <c r="KUF3172" s="607"/>
      <c r="KUG3172" s="607"/>
      <c r="KUH3172" s="607"/>
      <c r="KUI3172" s="607"/>
      <c r="KUJ3172" s="607"/>
      <c r="KUK3172" s="607"/>
      <c r="KUL3172" s="607"/>
      <c r="KUM3172" s="607"/>
      <c r="KUN3172" s="607"/>
      <c r="KUO3172" s="607"/>
      <c r="KUP3172" s="607"/>
      <c r="KUQ3172" s="607"/>
      <c r="KUR3172" s="607"/>
      <c r="KUS3172" s="607"/>
      <c r="KUT3172" s="607"/>
      <c r="KUU3172" s="607"/>
      <c r="KUV3172" s="607"/>
      <c r="KUW3172" s="607"/>
      <c r="KUX3172" s="607"/>
      <c r="KUY3172" s="607"/>
      <c r="KUZ3172" s="607"/>
      <c r="KVA3172" s="607"/>
      <c r="KVB3172" s="607"/>
      <c r="KVC3172" s="607"/>
      <c r="KVD3172" s="607"/>
      <c r="KVE3172" s="607"/>
      <c r="KVF3172" s="607"/>
      <c r="KVG3172" s="607"/>
      <c r="KVH3172" s="607"/>
      <c r="KVI3172" s="607"/>
      <c r="KVJ3172" s="607"/>
      <c r="KVK3172" s="607"/>
      <c r="KVL3172" s="607"/>
      <c r="KVM3172" s="607"/>
      <c r="KVN3172" s="607"/>
      <c r="KVO3172" s="607"/>
      <c r="KVP3172" s="607"/>
      <c r="KVQ3172" s="607"/>
      <c r="KVR3172" s="607"/>
      <c r="KVS3172" s="607"/>
      <c r="KVT3172" s="607"/>
      <c r="KVU3172" s="607"/>
      <c r="KVV3172" s="607"/>
      <c r="KVW3172" s="607"/>
      <c r="KVX3172" s="607"/>
      <c r="KVY3172" s="607"/>
      <c r="KVZ3172" s="607"/>
      <c r="KWA3172" s="607"/>
      <c r="KWB3172" s="607"/>
      <c r="KWC3172" s="607"/>
      <c r="KWD3172" s="607"/>
      <c r="KWE3172" s="607"/>
      <c r="KWF3172" s="607"/>
      <c r="KWG3172" s="607"/>
      <c r="KWH3172" s="607"/>
      <c r="KWI3172" s="607"/>
      <c r="KWJ3172" s="607"/>
      <c r="KWK3172" s="607"/>
      <c r="KWL3172" s="607"/>
      <c r="KWM3172" s="607"/>
      <c r="KWN3172" s="607"/>
      <c r="KWO3172" s="607"/>
      <c r="KWP3172" s="607"/>
      <c r="KWQ3172" s="607"/>
      <c r="KWR3172" s="607"/>
      <c r="KWS3172" s="607"/>
      <c r="KWT3172" s="607"/>
      <c r="KWU3172" s="607"/>
      <c r="KWV3172" s="607"/>
      <c r="KWW3172" s="607"/>
      <c r="KWX3172" s="607"/>
      <c r="KWY3172" s="607"/>
      <c r="KWZ3172" s="607"/>
      <c r="KXA3172" s="607"/>
      <c r="KXB3172" s="607"/>
      <c r="KXC3172" s="607"/>
      <c r="KXD3172" s="607"/>
      <c r="KXE3172" s="607"/>
      <c r="KXF3172" s="607"/>
      <c r="KXG3172" s="607"/>
      <c r="KXH3172" s="607"/>
      <c r="KXI3172" s="607"/>
      <c r="KXJ3172" s="607"/>
      <c r="KXK3172" s="607"/>
      <c r="KXL3172" s="607"/>
      <c r="KXM3172" s="607"/>
      <c r="KXN3172" s="607"/>
      <c r="KXO3172" s="607"/>
      <c r="KXP3172" s="607"/>
      <c r="KXQ3172" s="607"/>
      <c r="KXR3172" s="607"/>
      <c r="KXS3172" s="607"/>
      <c r="KXT3172" s="607"/>
      <c r="KXU3172" s="607"/>
      <c r="KXV3172" s="607"/>
      <c r="KXW3172" s="607"/>
      <c r="KXX3172" s="607"/>
      <c r="KXY3172" s="607"/>
      <c r="KXZ3172" s="607"/>
      <c r="KYA3172" s="607"/>
      <c r="KYB3172" s="607"/>
      <c r="KYC3172" s="607"/>
      <c r="KYD3172" s="607"/>
      <c r="KYE3172" s="607"/>
      <c r="KYF3172" s="607"/>
      <c r="KYG3172" s="607"/>
      <c r="KYH3172" s="607"/>
      <c r="KYI3172" s="607"/>
      <c r="KYJ3172" s="607"/>
      <c r="KYK3172" s="607"/>
      <c r="KYL3172" s="607"/>
      <c r="KYM3172" s="607"/>
      <c r="KYN3172" s="607"/>
      <c r="KYO3172" s="607"/>
      <c r="KYP3172" s="607"/>
      <c r="KYQ3172" s="607"/>
      <c r="KYR3172" s="607"/>
      <c r="KYS3172" s="607"/>
      <c r="KYT3172" s="607"/>
      <c r="KYU3172" s="607"/>
      <c r="KYV3172" s="607"/>
      <c r="KYW3172" s="607"/>
      <c r="KYX3172" s="607"/>
      <c r="KYY3172" s="607"/>
      <c r="KYZ3172" s="607"/>
      <c r="KZA3172" s="607"/>
      <c r="KZB3172" s="607"/>
      <c r="KZC3172" s="607"/>
      <c r="KZD3172" s="607"/>
      <c r="KZE3172" s="607"/>
      <c r="KZF3172" s="607"/>
      <c r="KZG3172" s="607"/>
      <c r="KZH3172" s="607"/>
      <c r="KZI3172" s="607"/>
      <c r="KZJ3172" s="607"/>
      <c r="KZK3172" s="607"/>
      <c r="KZL3172" s="607"/>
      <c r="KZM3172" s="607"/>
      <c r="KZN3172" s="607"/>
      <c r="KZO3172" s="607"/>
      <c r="KZP3172" s="607"/>
      <c r="KZQ3172" s="607"/>
      <c r="KZR3172" s="607"/>
      <c r="KZS3172" s="607"/>
      <c r="KZT3172" s="607"/>
      <c r="KZU3172" s="607"/>
      <c r="KZV3172" s="607"/>
      <c r="KZW3172" s="607"/>
      <c r="KZX3172" s="607"/>
      <c r="KZY3172" s="607"/>
      <c r="KZZ3172" s="607"/>
      <c r="LAA3172" s="607"/>
      <c r="LAB3172" s="607"/>
      <c r="LAC3172" s="607"/>
      <c r="LAD3172" s="607"/>
      <c r="LAE3172" s="607"/>
      <c r="LAF3172" s="607"/>
      <c r="LAG3172" s="607"/>
      <c r="LAH3172" s="607"/>
      <c r="LAI3172" s="607"/>
      <c r="LAJ3172" s="607"/>
      <c r="LAK3172" s="607"/>
      <c r="LAL3172" s="607"/>
      <c r="LAM3172" s="607"/>
      <c r="LAN3172" s="607"/>
      <c r="LAO3172" s="607"/>
      <c r="LAP3172" s="607"/>
      <c r="LAQ3172" s="607"/>
      <c r="LAR3172" s="607"/>
      <c r="LAS3172" s="607"/>
      <c r="LAT3172" s="607"/>
      <c r="LAU3172" s="607"/>
      <c r="LAV3172" s="607"/>
      <c r="LAW3172" s="607"/>
      <c r="LAX3172" s="607"/>
      <c r="LAY3172" s="607"/>
      <c r="LAZ3172" s="607"/>
      <c r="LBA3172" s="607"/>
      <c r="LBB3172" s="607"/>
      <c r="LBC3172" s="607"/>
      <c r="LBD3172" s="607"/>
      <c r="LBE3172" s="607"/>
      <c r="LBF3172" s="607"/>
      <c r="LBG3172" s="607"/>
      <c r="LBH3172" s="607"/>
      <c r="LBI3172" s="607"/>
      <c r="LBJ3172" s="607"/>
      <c r="LBK3172" s="607"/>
      <c r="LBL3172" s="607"/>
      <c r="LBM3172" s="607"/>
      <c r="LBN3172" s="607"/>
      <c r="LBO3172" s="607"/>
      <c r="LBP3172" s="607"/>
      <c r="LBQ3172" s="607"/>
      <c r="LBR3172" s="607"/>
      <c r="LBS3172" s="607"/>
      <c r="LBT3172" s="607"/>
      <c r="LBU3172" s="607"/>
      <c r="LBV3172" s="607"/>
      <c r="LBW3172" s="607"/>
      <c r="LBX3172" s="607"/>
      <c r="LBY3172" s="607"/>
      <c r="LBZ3172" s="607"/>
      <c r="LCA3172" s="607"/>
      <c r="LCB3172" s="607"/>
      <c r="LCC3172" s="607"/>
      <c r="LCD3172" s="607"/>
      <c r="LCE3172" s="607"/>
      <c r="LCF3172" s="607"/>
      <c r="LCG3172" s="607"/>
      <c r="LCH3172" s="607"/>
      <c r="LCI3172" s="607"/>
      <c r="LCJ3172" s="607"/>
      <c r="LCK3172" s="607"/>
      <c r="LCL3172" s="607"/>
      <c r="LCM3172" s="607"/>
      <c r="LCN3172" s="607"/>
      <c r="LCO3172" s="607"/>
      <c r="LCP3172" s="607"/>
      <c r="LCQ3172" s="607"/>
      <c r="LCR3172" s="607"/>
      <c r="LCS3172" s="607"/>
      <c r="LCT3172" s="607"/>
      <c r="LCU3172" s="607"/>
      <c r="LCV3172" s="607"/>
      <c r="LCW3172" s="607"/>
      <c r="LCX3172" s="607"/>
      <c r="LCY3172" s="607"/>
      <c r="LCZ3172" s="607"/>
      <c r="LDA3172" s="607"/>
      <c r="LDB3172" s="607"/>
      <c r="LDC3172" s="607"/>
      <c r="LDD3172" s="607"/>
      <c r="LDE3172" s="607"/>
      <c r="LDF3172" s="607"/>
      <c r="LDG3172" s="607"/>
      <c r="LDH3172" s="607"/>
      <c r="LDI3172" s="607"/>
      <c r="LDJ3172" s="607"/>
      <c r="LDK3172" s="607"/>
      <c r="LDL3172" s="607"/>
      <c r="LDM3172" s="607"/>
      <c r="LDN3172" s="607"/>
      <c r="LDO3172" s="607"/>
      <c r="LDP3172" s="607"/>
      <c r="LDQ3172" s="607"/>
      <c r="LDR3172" s="607"/>
      <c r="LDS3172" s="607"/>
      <c r="LDT3172" s="607"/>
      <c r="LDU3172" s="607"/>
      <c r="LDV3172" s="607"/>
      <c r="LDW3172" s="607"/>
      <c r="LDX3172" s="607"/>
      <c r="LDY3172" s="607"/>
      <c r="LDZ3172" s="607"/>
      <c r="LEA3172" s="607"/>
      <c r="LEB3172" s="607"/>
      <c r="LEC3172" s="607"/>
      <c r="LED3172" s="607"/>
      <c r="LEE3172" s="607"/>
      <c r="LEF3172" s="607"/>
      <c r="LEG3172" s="607"/>
      <c r="LEH3172" s="607"/>
      <c r="LEI3172" s="607"/>
      <c r="LEJ3172" s="607"/>
      <c r="LEK3172" s="607"/>
      <c r="LEL3172" s="607"/>
      <c r="LEM3172" s="607"/>
      <c r="LEN3172" s="607"/>
      <c r="LEO3172" s="607"/>
      <c r="LEP3172" s="607"/>
      <c r="LEQ3172" s="607"/>
      <c r="LER3172" s="607"/>
      <c r="LES3172" s="607"/>
      <c r="LET3172" s="607"/>
      <c r="LEU3172" s="607"/>
      <c r="LEV3172" s="607"/>
      <c r="LEW3172" s="607"/>
      <c r="LEX3172" s="607"/>
      <c r="LEY3172" s="607"/>
      <c r="LEZ3172" s="607"/>
      <c r="LFA3172" s="607"/>
      <c r="LFB3172" s="607"/>
      <c r="LFC3172" s="607"/>
      <c r="LFD3172" s="607"/>
      <c r="LFE3172" s="607"/>
      <c r="LFF3172" s="607"/>
      <c r="LFG3172" s="607"/>
      <c r="LFH3172" s="607"/>
      <c r="LFI3172" s="607"/>
      <c r="LFJ3172" s="607"/>
      <c r="LFK3172" s="607"/>
      <c r="LFL3172" s="607"/>
      <c r="LFM3172" s="607"/>
      <c r="LFN3172" s="607"/>
      <c r="LFO3172" s="607"/>
      <c r="LFP3172" s="607"/>
      <c r="LFQ3172" s="607"/>
      <c r="LFR3172" s="607"/>
      <c r="LFS3172" s="607"/>
      <c r="LFT3172" s="607"/>
      <c r="LFU3172" s="607"/>
      <c r="LFV3172" s="607"/>
      <c r="LFW3172" s="607"/>
      <c r="LFX3172" s="607"/>
      <c r="LFY3172" s="607"/>
      <c r="LFZ3172" s="607"/>
      <c r="LGA3172" s="607"/>
      <c r="LGB3172" s="607"/>
      <c r="LGC3172" s="607"/>
      <c r="LGD3172" s="607"/>
      <c r="LGE3172" s="607"/>
      <c r="LGF3172" s="607"/>
      <c r="LGG3172" s="607"/>
      <c r="LGH3172" s="607"/>
      <c r="LGI3172" s="607"/>
      <c r="LGJ3172" s="607"/>
      <c r="LGK3172" s="607"/>
      <c r="LGL3172" s="607"/>
      <c r="LGM3172" s="607"/>
      <c r="LGN3172" s="607"/>
      <c r="LGO3172" s="607"/>
      <c r="LGP3172" s="607"/>
      <c r="LGQ3172" s="607"/>
      <c r="LGR3172" s="607"/>
      <c r="LGS3172" s="607"/>
      <c r="LGT3172" s="607"/>
      <c r="LGU3172" s="607"/>
      <c r="LGV3172" s="607"/>
      <c r="LGW3172" s="607"/>
      <c r="LGX3172" s="607"/>
      <c r="LGY3172" s="607"/>
      <c r="LGZ3172" s="607"/>
      <c r="LHA3172" s="607"/>
      <c r="LHB3172" s="607"/>
      <c r="LHC3172" s="607"/>
      <c r="LHD3172" s="607"/>
      <c r="LHE3172" s="607"/>
      <c r="LHF3172" s="607"/>
      <c r="LHG3172" s="607"/>
      <c r="LHH3172" s="607"/>
      <c r="LHI3172" s="607"/>
      <c r="LHJ3172" s="607"/>
      <c r="LHK3172" s="607"/>
      <c r="LHL3172" s="607"/>
      <c r="LHM3172" s="607"/>
      <c r="LHN3172" s="607"/>
      <c r="LHO3172" s="607"/>
      <c r="LHP3172" s="607"/>
      <c r="LHQ3172" s="607"/>
      <c r="LHR3172" s="607"/>
      <c r="LHS3172" s="607"/>
      <c r="LHT3172" s="607"/>
      <c r="LHU3172" s="607"/>
      <c r="LHV3172" s="607"/>
      <c r="LHW3172" s="607"/>
      <c r="LHX3172" s="607"/>
      <c r="LHY3172" s="607"/>
      <c r="LHZ3172" s="607"/>
      <c r="LIA3172" s="607"/>
      <c r="LIB3172" s="607"/>
      <c r="LIC3172" s="607"/>
      <c r="LID3172" s="607"/>
      <c r="LIE3172" s="607"/>
      <c r="LIF3172" s="607"/>
      <c r="LIG3172" s="607"/>
      <c r="LIH3172" s="607"/>
      <c r="LII3172" s="607"/>
      <c r="LIJ3172" s="607"/>
      <c r="LIK3172" s="607"/>
      <c r="LIL3172" s="607"/>
      <c r="LIM3172" s="607"/>
      <c r="LIN3172" s="607"/>
      <c r="LIO3172" s="607"/>
      <c r="LIP3172" s="607"/>
      <c r="LIQ3172" s="607"/>
      <c r="LIR3172" s="607"/>
      <c r="LIS3172" s="607"/>
      <c r="LIT3172" s="607"/>
      <c r="LIU3172" s="607"/>
      <c r="LIV3172" s="607"/>
      <c r="LIW3172" s="607"/>
      <c r="LIX3172" s="607"/>
      <c r="LIY3172" s="607"/>
      <c r="LIZ3172" s="607"/>
      <c r="LJA3172" s="607"/>
      <c r="LJB3172" s="607"/>
      <c r="LJC3172" s="607"/>
      <c r="LJD3172" s="607"/>
      <c r="LJE3172" s="607"/>
      <c r="LJF3172" s="607"/>
      <c r="LJG3172" s="607"/>
      <c r="LJH3172" s="607"/>
      <c r="LJI3172" s="607"/>
      <c r="LJJ3172" s="607"/>
      <c r="LJK3172" s="607"/>
      <c r="LJL3172" s="607"/>
      <c r="LJM3172" s="607"/>
      <c r="LJN3172" s="607"/>
      <c r="LJO3172" s="607"/>
      <c r="LJP3172" s="607"/>
      <c r="LJQ3172" s="607"/>
      <c r="LJR3172" s="607"/>
      <c r="LJS3172" s="607"/>
      <c r="LJT3172" s="607"/>
      <c r="LJU3172" s="607"/>
      <c r="LJV3172" s="607"/>
      <c r="LJW3172" s="607"/>
      <c r="LJX3172" s="607"/>
      <c r="LJY3172" s="607"/>
      <c r="LJZ3172" s="607"/>
      <c r="LKA3172" s="607"/>
      <c r="LKB3172" s="607"/>
      <c r="LKC3172" s="607"/>
      <c r="LKD3172" s="607"/>
      <c r="LKE3172" s="607"/>
      <c r="LKF3172" s="607"/>
      <c r="LKG3172" s="607"/>
      <c r="LKH3172" s="607"/>
      <c r="LKI3172" s="607"/>
      <c r="LKJ3172" s="607"/>
      <c r="LKK3172" s="607"/>
      <c r="LKL3172" s="607"/>
      <c r="LKM3172" s="607"/>
      <c r="LKN3172" s="607"/>
      <c r="LKO3172" s="607"/>
      <c r="LKP3172" s="607"/>
      <c r="LKQ3172" s="607"/>
      <c r="LKR3172" s="607"/>
      <c r="LKS3172" s="607"/>
      <c r="LKT3172" s="607"/>
      <c r="LKU3172" s="607"/>
      <c r="LKV3172" s="607"/>
      <c r="LKW3172" s="607"/>
      <c r="LKX3172" s="607"/>
      <c r="LKY3172" s="607"/>
      <c r="LKZ3172" s="607"/>
      <c r="LLA3172" s="607"/>
      <c r="LLB3172" s="607"/>
      <c r="LLC3172" s="607"/>
      <c r="LLD3172" s="607"/>
      <c r="LLE3172" s="607"/>
      <c r="LLF3172" s="607"/>
      <c r="LLG3172" s="607"/>
      <c r="LLH3172" s="607"/>
      <c r="LLI3172" s="607"/>
      <c r="LLJ3172" s="607"/>
      <c r="LLK3172" s="607"/>
      <c r="LLL3172" s="607"/>
      <c r="LLM3172" s="607"/>
      <c r="LLN3172" s="607"/>
      <c r="LLO3172" s="607"/>
      <c r="LLP3172" s="607"/>
      <c r="LLQ3172" s="607"/>
      <c r="LLR3172" s="607"/>
      <c r="LLS3172" s="607"/>
      <c r="LLT3172" s="607"/>
      <c r="LLU3172" s="607"/>
      <c r="LLV3172" s="607"/>
      <c r="LLW3172" s="607"/>
      <c r="LLX3172" s="607"/>
      <c r="LLY3172" s="607"/>
      <c r="LLZ3172" s="607"/>
      <c r="LMA3172" s="607"/>
      <c r="LMB3172" s="607"/>
      <c r="LMC3172" s="607"/>
      <c r="LMD3172" s="607"/>
      <c r="LME3172" s="607"/>
      <c r="LMF3172" s="607"/>
      <c r="LMG3172" s="607"/>
      <c r="LMH3172" s="607"/>
      <c r="LMI3172" s="607"/>
      <c r="LMJ3172" s="607"/>
      <c r="LMK3172" s="607"/>
      <c r="LML3172" s="607"/>
      <c r="LMM3172" s="607"/>
      <c r="LMN3172" s="607"/>
      <c r="LMO3172" s="607"/>
      <c r="LMP3172" s="607"/>
      <c r="LMQ3172" s="607"/>
      <c r="LMR3172" s="607"/>
      <c r="LMS3172" s="607"/>
      <c r="LMT3172" s="607"/>
      <c r="LMU3172" s="607"/>
      <c r="LMV3172" s="607"/>
      <c r="LMW3172" s="607"/>
      <c r="LMX3172" s="607"/>
      <c r="LMY3172" s="607"/>
      <c r="LMZ3172" s="607"/>
      <c r="LNA3172" s="607"/>
      <c r="LNB3172" s="607"/>
      <c r="LNC3172" s="607"/>
      <c r="LND3172" s="607"/>
      <c r="LNE3172" s="607"/>
      <c r="LNF3172" s="607"/>
      <c r="LNG3172" s="607"/>
      <c r="LNH3172" s="607"/>
      <c r="LNI3172" s="607"/>
      <c r="LNJ3172" s="607"/>
      <c r="LNK3172" s="607"/>
      <c r="LNL3172" s="607"/>
      <c r="LNM3172" s="607"/>
      <c r="LNN3172" s="607"/>
      <c r="LNO3172" s="607"/>
      <c r="LNP3172" s="607"/>
      <c r="LNQ3172" s="607"/>
      <c r="LNR3172" s="607"/>
      <c r="LNS3172" s="607"/>
      <c r="LNT3172" s="607"/>
      <c r="LNU3172" s="607"/>
      <c r="LNV3172" s="607"/>
      <c r="LNW3172" s="607"/>
      <c r="LNX3172" s="607"/>
      <c r="LNY3172" s="607"/>
      <c r="LNZ3172" s="607"/>
      <c r="LOA3172" s="607"/>
      <c r="LOB3172" s="607"/>
      <c r="LOC3172" s="607"/>
      <c r="LOD3172" s="607"/>
      <c r="LOE3172" s="607"/>
      <c r="LOF3172" s="607"/>
      <c r="LOG3172" s="607"/>
      <c r="LOH3172" s="607"/>
      <c r="LOI3172" s="607"/>
      <c r="LOJ3172" s="607"/>
      <c r="LOK3172" s="607"/>
      <c r="LOL3172" s="607"/>
      <c r="LOM3172" s="607"/>
      <c r="LON3172" s="607"/>
      <c r="LOO3172" s="607"/>
      <c r="LOP3172" s="607"/>
      <c r="LOQ3172" s="607"/>
      <c r="LOR3172" s="607"/>
      <c r="LOS3172" s="607"/>
      <c r="LOT3172" s="607"/>
      <c r="LOU3172" s="607"/>
      <c r="LOV3172" s="607"/>
      <c r="LOW3172" s="607"/>
      <c r="LOX3172" s="607"/>
      <c r="LOY3172" s="607"/>
      <c r="LOZ3172" s="607"/>
      <c r="LPA3172" s="607"/>
      <c r="LPB3172" s="607"/>
      <c r="LPC3172" s="607"/>
      <c r="LPD3172" s="607"/>
      <c r="LPE3172" s="607"/>
      <c r="LPF3172" s="607"/>
      <c r="LPG3172" s="607"/>
      <c r="LPH3172" s="607"/>
      <c r="LPI3172" s="607"/>
      <c r="LPJ3172" s="607"/>
      <c r="LPK3172" s="607"/>
      <c r="LPL3172" s="607"/>
      <c r="LPM3172" s="607"/>
      <c r="LPN3172" s="607"/>
      <c r="LPO3172" s="607"/>
      <c r="LPP3172" s="607"/>
      <c r="LPQ3172" s="607"/>
      <c r="LPR3172" s="607"/>
      <c r="LPS3172" s="607"/>
      <c r="LPT3172" s="607"/>
      <c r="LPU3172" s="607"/>
      <c r="LPV3172" s="607"/>
      <c r="LPW3172" s="607"/>
      <c r="LPX3172" s="607"/>
      <c r="LPY3172" s="607"/>
      <c r="LPZ3172" s="607"/>
      <c r="LQA3172" s="607"/>
      <c r="LQB3172" s="607"/>
      <c r="LQC3172" s="607"/>
      <c r="LQD3172" s="607"/>
      <c r="LQE3172" s="607"/>
      <c r="LQF3172" s="607"/>
      <c r="LQG3172" s="607"/>
      <c r="LQH3172" s="607"/>
      <c r="LQI3172" s="607"/>
      <c r="LQJ3172" s="607"/>
      <c r="LQK3172" s="607"/>
      <c r="LQL3172" s="607"/>
      <c r="LQM3172" s="607"/>
      <c r="LQN3172" s="607"/>
      <c r="LQO3172" s="607"/>
      <c r="LQP3172" s="607"/>
      <c r="LQQ3172" s="607"/>
      <c r="LQR3172" s="607"/>
      <c r="LQS3172" s="607"/>
      <c r="LQT3172" s="607"/>
      <c r="LQU3172" s="607"/>
      <c r="LQV3172" s="607"/>
      <c r="LQW3172" s="607"/>
      <c r="LQX3172" s="607"/>
      <c r="LQY3172" s="607"/>
      <c r="LQZ3172" s="607"/>
      <c r="LRA3172" s="607"/>
      <c r="LRB3172" s="607"/>
      <c r="LRC3172" s="607"/>
      <c r="LRD3172" s="607"/>
      <c r="LRE3172" s="607"/>
      <c r="LRF3172" s="607"/>
      <c r="LRG3172" s="607"/>
      <c r="LRH3172" s="607"/>
      <c r="LRI3172" s="607"/>
      <c r="LRJ3172" s="607"/>
      <c r="LRK3172" s="607"/>
      <c r="LRL3172" s="607"/>
      <c r="LRM3172" s="607"/>
      <c r="LRN3172" s="607"/>
      <c r="LRO3172" s="607"/>
      <c r="LRP3172" s="607"/>
      <c r="LRQ3172" s="607"/>
      <c r="LRR3172" s="607"/>
      <c r="LRS3172" s="607"/>
      <c r="LRT3172" s="607"/>
      <c r="LRU3172" s="607"/>
      <c r="LRV3172" s="607"/>
      <c r="LRW3172" s="607"/>
      <c r="LRX3172" s="607"/>
      <c r="LRY3172" s="607"/>
      <c r="LRZ3172" s="607"/>
      <c r="LSA3172" s="607"/>
      <c r="LSB3172" s="607"/>
      <c r="LSC3172" s="607"/>
      <c r="LSD3172" s="607"/>
      <c r="LSE3172" s="607"/>
      <c r="LSF3172" s="607"/>
      <c r="LSG3172" s="607"/>
      <c r="LSH3172" s="607"/>
      <c r="LSI3172" s="607"/>
      <c r="LSJ3172" s="607"/>
      <c r="LSK3172" s="607"/>
      <c r="LSL3172" s="607"/>
      <c r="LSM3172" s="607"/>
      <c r="LSN3172" s="607"/>
      <c r="LSO3172" s="607"/>
      <c r="LSP3172" s="607"/>
      <c r="LSQ3172" s="607"/>
      <c r="LSR3172" s="607"/>
      <c r="LSS3172" s="607"/>
      <c r="LST3172" s="607"/>
      <c r="LSU3172" s="607"/>
      <c r="LSV3172" s="607"/>
      <c r="LSW3172" s="607"/>
      <c r="LSX3172" s="607"/>
      <c r="LSY3172" s="607"/>
      <c r="LSZ3172" s="607"/>
      <c r="LTA3172" s="607"/>
      <c r="LTB3172" s="607"/>
      <c r="LTC3172" s="607"/>
      <c r="LTD3172" s="607"/>
      <c r="LTE3172" s="607"/>
      <c r="LTF3172" s="607"/>
      <c r="LTG3172" s="607"/>
      <c r="LTH3172" s="607"/>
      <c r="LTI3172" s="607"/>
      <c r="LTJ3172" s="607"/>
      <c r="LTK3172" s="607"/>
      <c r="LTL3172" s="607"/>
      <c r="LTM3172" s="607"/>
      <c r="LTN3172" s="607"/>
      <c r="LTO3172" s="607"/>
      <c r="LTP3172" s="607"/>
      <c r="LTQ3172" s="607"/>
      <c r="LTR3172" s="607"/>
      <c r="LTS3172" s="607"/>
      <c r="LTT3172" s="607"/>
      <c r="LTU3172" s="607"/>
      <c r="LTV3172" s="607"/>
      <c r="LTW3172" s="607"/>
      <c r="LTX3172" s="607"/>
      <c r="LTY3172" s="607"/>
      <c r="LTZ3172" s="607"/>
      <c r="LUA3172" s="607"/>
      <c r="LUB3172" s="607"/>
      <c r="LUC3172" s="607"/>
      <c r="LUD3172" s="607"/>
      <c r="LUE3172" s="607"/>
      <c r="LUF3172" s="607"/>
      <c r="LUG3172" s="607"/>
      <c r="LUH3172" s="607"/>
      <c r="LUI3172" s="607"/>
      <c r="LUJ3172" s="607"/>
      <c r="LUK3172" s="607"/>
      <c r="LUL3172" s="607"/>
      <c r="LUM3172" s="607"/>
      <c r="LUN3172" s="607"/>
      <c r="LUO3172" s="607"/>
      <c r="LUP3172" s="607"/>
      <c r="LUQ3172" s="607"/>
      <c r="LUR3172" s="607"/>
      <c r="LUS3172" s="607"/>
      <c r="LUT3172" s="607"/>
      <c r="LUU3172" s="607"/>
      <c r="LUV3172" s="607"/>
      <c r="LUW3172" s="607"/>
      <c r="LUX3172" s="607"/>
      <c r="LUY3172" s="607"/>
      <c r="LUZ3172" s="607"/>
      <c r="LVA3172" s="607"/>
      <c r="LVB3172" s="607"/>
      <c r="LVC3172" s="607"/>
      <c r="LVD3172" s="607"/>
      <c r="LVE3172" s="607"/>
      <c r="LVF3172" s="607"/>
      <c r="LVG3172" s="607"/>
      <c r="LVH3172" s="607"/>
      <c r="LVI3172" s="607"/>
      <c r="LVJ3172" s="607"/>
      <c r="LVK3172" s="607"/>
      <c r="LVL3172" s="607"/>
      <c r="LVM3172" s="607"/>
      <c r="LVN3172" s="607"/>
      <c r="LVO3172" s="607"/>
      <c r="LVP3172" s="607"/>
      <c r="LVQ3172" s="607"/>
      <c r="LVR3172" s="607"/>
      <c r="LVS3172" s="607"/>
      <c r="LVT3172" s="607"/>
      <c r="LVU3172" s="607"/>
      <c r="LVV3172" s="607"/>
      <c r="LVW3172" s="607"/>
      <c r="LVX3172" s="607"/>
      <c r="LVY3172" s="607"/>
      <c r="LVZ3172" s="607"/>
      <c r="LWA3172" s="607"/>
      <c r="LWB3172" s="607"/>
      <c r="LWC3172" s="607"/>
      <c r="LWD3172" s="607"/>
      <c r="LWE3172" s="607"/>
      <c r="LWF3172" s="607"/>
      <c r="LWG3172" s="607"/>
      <c r="LWH3172" s="607"/>
      <c r="LWI3172" s="607"/>
      <c r="LWJ3172" s="607"/>
      <c r="LWK3172" s="607"/>
      <c r="LWL3172" s="607"/>
      <c r="LWM3172" s="607"/>
      <c r="LWN3172" s="607"/>
      <c r="LWO3172" s="607"/>
      <c r="LWP3172" s="607"/>
      <c r="LWQ3172" s="607"/>
      <c r="LWR3172" s="607"/>
      <c r="LWS3172" s="607"/>
      <c r="LWT3172" s="607"/>
      <c r="LWU3172" s="607"/>
      <c r="LWV3172" s="607"/>
      <c r="LWW3172" s="607"/>
      <c r="LWX3172" s="607"/>
      <c r="LWY3172" s="607"/>
      <c r="LWZ3172" s="607"/>
      <c r="LXA3172" s="607"/>
      <c r="LXB3172" s="607"/>
      <c r="LXC3172" s="607"/>
      <c r="LXD3172" s="607"/>
      <c r="LXE3172" s="607"/>
      <c r="LXF3172" s="607"/>
      <c r="LXG3172" s="607"/>
      <c r="LXH3172" s="607"/>
      <c r="LXI3172" s="607"/>
      <c r="LXJ3172" s="607"/>
      <c r="LXK3172" s="607"/>
      <c r="LXL3172" s="607"/>
      <c r="LXM3172" s="607"/>
      <c r="LXN3172" s="607"/>
      <c r="LXO3172" s="607"/>
      <c r="LXP3172" s="607"/>
      <c r="LXQ3172" s="607"/>
      <c r="LXR3172" s="607"/>
      <c r="LXS3172" s="607"/>
      <c r="LXT3172" s="607"/>
      <c r="LXU3172" s="607"/>
      <c r="LXV3172" s="607"/>
      <c r="LXW3172" s="607"/>
      <c r="LXX3172" s="607"/>
      <c r="LXY3172" s="607"/>
      <c r="LXZ3172" s="607"/>
      <c r="LYA3172" s="607"/>
      <c r="LYB3172" s="607"/>
      <c r="LYC3172" s="607"/>
      <c r="LYD3172" s="607"/>
      <c r="LYE3172" s="607"/>
      <c r="LYF3172" s="607"/>
      <c r="LYG3172" s="607"/>
      <c r="LYH3172" s="607"/>
      <c r="LYI3172" s="607"/>
      <c r="LYJ3172" s="607"/>
      <c r="LYK3172" s="607"/>
      <c r="LYL3172" s="607"/>
      <c r="LYM3172" s="607"/>
      <c r="LYN3172" s="607"/>
      <c r="LYO3172" s="607"/>
      <c r="LYP3172" s="607"/>
      <c r="LYQ3172" s="607"/>
      <c r="LYR3172" s="607"/>
      <c r="LYS3172" s="607"/>
      <c r="LYT3172" s="607"/>
      <c r="LYU3172" s="607"/>
      <c r="LYV3172" s="607"/>
      <c r="LYW3172" s="607"/>
      <c r="LYX3172" s="607"/>
      <c r="LYY3172" s="607"/>
      <c r="LYZ3172" s="607"/>
      <c r="LZA3172" s="607"/>
      <c r="LZB3172" s="607"/>
      <c r="LZC3172" s="607"/>
      <c r="LZD3172" s="607"/>
      <c r="LZE3172" s="607"/>
      <c r="LZF3172" s="607"/>
      <c r="LZG3172" s="607"/>
      <c r="LZH3172" s="607"/>
      <c r="LZI3172" s="607"/>
      <c r="LZJ3172" s="607"/>
      <c r="LZK3172" s="607"/>
      <c r="LZL3172" s="607"/>
      <c r="LZM3172" s="607"/>
      <c r="LZN3172" s="607"/>
      <c r="LZO3172" s="607"/>
      <c r="LZP3172" s="607"/>
      <c r="LZQ3172" s="607"/>
      <c r="LZR3172" s="607"/>
      <c r="LZS3172" s="607"/>
      <c r="LZT3172" s="607"/>
      <c r="LZU3172" s="607"/>
      <c r="LZV3172" s="607"/>
      <c r="LZW3172" s="607"/>
      <c r="LZX3172" s="607"/>
      <c r="LZY3172" s="607"/>
      <c r="LZZ3172" s="607"/>
      <c r="MAA3172" s="607"/>
      <c r="MAB3172" s="607"/>
      <c r="MAC3172" s="607"/>
      <c r="MAD3172" s="607"/>
      <c r="MAE3172" s="607"/>
      <c r="MAF3172" s="607"/>
      <c r="MAG3172" s="607"/>
      <c r="MAH3172" s="607"/>
      <c r="MAI3172" s="607"/>
      <c r="MAJ3172" s="607"/>
      <c r="MAK3172" s="607"/>
      <c r="MAL3172" s="607"/>
      <c r="MAM3172" s="607"/>
      <c r="MAN3172" s="607"/>
      <c r="MAO3172" s="607"/>
      <c r="MAP3172" s="607"/>
      <c r="MAQ3172" s="607"/>
      <c r="MAR3172" s="607"/>
      <c r="MAS3172" s="607"/>
      <c r="MAT3172" s="607"/>
      <c r="MAU3172" s="607"/>
      <c r="MAV3172" s="607"/>
      <c r="MAW3172" s="607"/>
      <c r="MAX3172" s="607"/>
      <c r="MAY3172" s="607"/>
      <c r="MAZ3172" s="607"/>
      <c r="MBA3172" s="607"/>
      <c r="MBB3172" s="607"/>
      <c r="MBC3172" s="607"/>
      <c r="MBD3172" s="607"/>
      <c r="MBE3172" s="607"/>
      <c r="MBF3172" s="607"/>
      <c r="MBG3172" s="607"/>
      <c r="MBH3172" s="607"/>
      <c r="MBI3172" s="607"/>
      <c r="MBJ3172" s="607"/>
      <c r="MBK3172" s="607"/>
      <c r="MBL3172" s="607"/>
      <c r="MBM3172" s="607"/>
      <c r="MBN3172" s="607"/>
      <c r="MBO3172" s="607"/>
      <c r="MBP3172" s="607"/>
      <c r="MBQ3172" s="607"/>
      <c r="MBR3172" s="607"/>
      <c r="MBS3172" s="607"/>
      <c r="MBT3172" s="607"/>
      <c r="MBU3172" s="607"/>
      <c r="MBV3172" s="607"/>
      <c r="MBW3172" s="607"/>
      <c r="MBX3172" s="607"/>
      <c r="MBY3172" s="607"/>
      <c r="MBZ3172" s="607"/>
      <c r="MCA3172" s="607"/>
      <c r="MCB3172" s="607"/>
      <c r="MCC3172" s="607"/>
      <c r="MCD3172" s="607"/>
      <c r="MCE3172" s="607"/>
      <c r="MCF3172" s="607"/>
      <c r="MCG3172" s="607"/>
      <c r="MCH3172" s="607"/>
      <c r="MCI3172" s="607"/>
      <c r="MCJ3172" s="607"/>
      <c r="MCK3172" s="607"/>
      <c r="MCL3172" s="607"/>
      <c r="MCM3172" s="607"/>
      <c r="MCN3172" s="607"/>
      <c r="MCO3172" s="607"/>
      <c r="MCP3172" s="607"/>
      <c r="MCQ3172" s="607"/>
      <c r="MCR3172" s="607"/>
      <c r="MCS3172" s="607"/>
      <c r="MCT3172" s="607"/>
      <c r="MCU3172" s="607"/>
      <c r="MCV3172" s="607"/>
      <c r="MCW3172" s="607"/>
      <c r="MCX3172" s="607"/>
      <c r="MCY3172" s="607"/>
      <c r="MCZ3172" s="607"/>
      <c r="MDA3172" s="607"/>
      <c r="MDB3172" s="607"/>
      <c r="MDC3172" s="607"/>
      <c r="MDD3172" s="607"/>
      <c r="MDE3172" s="607"/>
      <c r="MDF3172" s="607"/>
      <c r="MDG3172" s="607"/>
      <c r="MDH3172" s="607"/>
      <c r="MDI3172" s="607"/>
      <c r="MDJ3172" s="607"/>
      <c r="MDK3172" s="607"/>
      <c r="MDL3172" s="607"/>
      <c r="MDM3172" s="607"/>
      <c r="MDN3172" s="607"/>
      <c r="MDO3172" s="607"/>
      <c r="MDP3172" s="607"/>
      <c r="MDQ3172" s="607"/>
      <c r="MDR3172" s="607"/>
      <c r="MDS3172" s="607"/>
      <c r="MDT3172" s="607"/>
      <c r="MDU3172" s="607"/>
      <c r="MDV3172" s="607"/>
      <c r="MDW3172" s="607"/>
      <c r="MDX3172" s="607"/>
      <c r="MDY3172" s="607"/>
      <c r="MDZ3172" s="607"/>
      <c r="MEA3172" s="607"/>
      <c r="MEB3172" s="607"/>
      <c r="MEC3172" s="607"/>
      <c r="MED3172" s="607"/>
      <c r="MEE3172" s="607"/>
      <c r="MEF3172" s="607"/>
      <c r="MEG3172" s="607"/>
      <c r="MEH3172" s="607"/>
      <c r="MEI3172" s="607"/>
      <c r="MEJ3172" s="607"/>
      <c r="MEK3172" s="607"/>
      <c r="MEL3172" s="607"/>
      <c r="MEM3172" s="607"/>
      <c r="MEN3172" s="607"/>
      <c r="MEO3172" s="607"/>
      <c r="MEP3172" s="607"/>
      <c r="MEQ3172" s="607"/>
      <c r="MER3172" s="607"/>
      <c r="MES3172" s="607"/>
      <c r="MET3172" s="607"/>
      <c r="MEU3172" s="607"/>
      <c r="MEV3172" s="607"/>
      <c r="MEW3172" s="607"/>
      <c r="MEX3172" s="607"/>
      <c r="MEY3172" s="607"/>
      <c r="MEZ3172" s="607"/>
      <c r="MFA3172" s="607"/>
      <c r="MFB3172" s="607"/>
      <c r="MFC3172" s="607"/>
      <c r="MFD3172" s="607"/>
      <c r="MFE3172" s="607"/>
      <c r="MFF3172" s="607"/>
      <c r="MFG3172" s="607"/>
      <c r="MFH3172" s="607"/>
      <c r="MFI3172" s="607"/>
      <c r="MFJ3172" s="607"/>
      <c r="MFK3172" s="607"/>
      <c r="MFL3172" s="607"/>
      <c r="MFM3172" s="607"/>
      <c r="MFN3172" s="607"/>
      <c r="MFO3172" s="607"/>
      <c r="MFP3172" s="607"/>
      <c r="MFQ3172" s="607"/>
      <c r="MFR3172" s="607"/>
      <c r="MFS3172" s="607"/>
      <c r="MFT3172" s="607"/>
      <c r="MFU3172" s="607"/>
      <c r="MFV3172" s="607"/>
      <c r="MFW3172" s="607"/>
      <c r="MFX3172" s="607"/>
      <c r="MFY3172" s="607"/>
      <c r="MFZ3172" s="607"/>
      <c r="MGA3172" s="607"/>
      <c r="MGB3172" s="607"/>
      <c r="MGC3172" s="607"/>
      <c r="MGD3172" s="607"/>
      <c r="MGE3172" s="607"/>
      <c r="MGF3172" s="607"/>
      <c r="MGG3172" s="607"/>
      <c r="MGH3172" s="607"/>
      <c r="MGI3172" s="607"/>
      <c r="MGJ3172" s="607"/>
      <c r="MGK3172" s="607"/>
      <c r="MGL3172" s="607"/>
      <c r="MGM3172" s="607"/>
      <c r="MGN3172" s="607"/>
      <c r="MGO3172" s="607"/>
      <c r="MGP3172" s="607"/>
      <c r="MGQ3172" s="607"/>
      <c r="MGR3172" s="607"/>
      <c r="MGS3172" s="607"/>
      <c r="MGT3172" s="607"/>
      <c r="MGU3172" s="607"/>
      <c r="MGV3172" s="607"/>
      <c r="MGW3172" s="607"/>
      <c r="MGX3172" s="607"/>
      <c r="MGY3172" s="607"/>
      <c r="MGZ3172" s="607"/>
      <c r="MHA3172" s="607"/>
      <c r="MHB3172" s="607"/>
      <c r="MHC3172" s="607"/>
      <c r="MHD3172" s="607"/>
      <c r="MHE3172" s="607"/>
      <c r="MHF3172" s="607"/>
      <c r="MHG3172" s="607"/>
      <c r="MHH3172" s="607"/>
      <c r="MHI3172" s="607"/>
      <c r="MHJ3172" s="607"/>
      <c r="MHK3172" s="607"/>
      <c r="MHL3172" s="607"/>
      <c r="MHM3172" s="607"/>
      <c r="MHN3172" s="607"/>
      <c r="MHO3172" s="607"/>
      <c r="MHP3172" s="607"/>
      <c r="MHQ3172" s="607"/>
      <c r="MHR3172" s="607"/>
      <c r="MHS3172" s="607"/>
      <c r="MHT3172" s="607"/>
      <c r="MHU3172" s="607"/>
      <c r="MHV3172" s="607"/>
      <c r="MHW3172" s="607"/>
      <c r="MHX3172" s="607"/>
      <c r="MHY3172" s="607"/>
      <c r="MHZ3172" s="607"/>
      <c r="MIA3172" s="607"/>
      <c r="MIB3172" s="607"/>
      <c r="MIC3172" s="607"/>
      <c r="MID3172" s="607"/>
      <c r="MIE3172" s="607"/>
      <c r="MIF3172" s="607"/>
      <c r="MIG3172" s="607"/>
      <c r="MIH3172" s="607"/>
      <c r="MII3172" s="607"/>
      <c r="MIJ3172" s="607"/>
      <c r="MIK3172" s="607"/>
      <c r="MIL3172" s="607"/>
      <c r="MIM3172" s="607"/>
      <c r="MIN3172" s="607"/>
      <c r="MIO3172" s="607"/>
      <c r="MIP3172" s="607"/>
      <c r="MIQ3172" s="607"/>
      <c r="MIR3172" s="607"/>
      <c r="MIS3172" s="607"/>
      <c r="MIT3172" s="607"/>
      <c r="MIU3172" s="607"/>
      <c r="MIV3172" s="607"/>
      <c r="MIW3172" s="607"/>
      <c r="MIX3172" s="607"/>
      <c r="MIY3172" s="607"/>
      <c r="MIZ3172" s="607"/>
      <c r="MJA3172" s="607"/>
      <c r="MJB3172" s="607"/>
      <c r="MJC3172" s="607"/>
      <c r="MJD3172" s="607"/>
      <c r="MJE3172" s="607"/>
      <c r="MJF3172" s="607"/>
      <c r="MJG3172" s="607"/>
      <c r="MJH3172" s="607"/>
      <c r="MJI3172" s="607"/>
      <c r="MJJ3172" s="607"/>
      <c r="MJK3172" s="607"/>
      <c r="MJL3172" s="607"/>
      <c r="MJM3172" s="607"/>
      <c r="MJN3172" s="607"/>
      <c r="MJO3172" s="607"/>
      <c r="MJP3172" s="607"/>
      <c r="MJQ3172" s="607"/>
      <c r="MJR3172" s="607"/>
      <c r="MJS3172" s="607"/>
      <c r="MJT3172" s="607"/>
      <c r="MJU3172" s="607"/>
      <c r="MJV3172" s="607"/>
      <c r="MJW3172" s="607"/>
      <c r="MJX3172" s="607"/>
      <c r="MJY3172" s="607"/>
      <c r="MJZ3172" s="607"/>
      <c r="MKA3172" s="607"/>
      <c r="MKB3172" s="607"/>
      <c r="MKC3172" s="607"/>
      <c r="MKD3172" s="607"/>
      <c r="MKE3172" s="607"/>
      <c r="MKF3172" s="607"/>
      <c r="MKG3172" s="607"/>
      <c r="MKH3172" s="607"/>
      <c r="MKI3172" s="607"/>
      <c r="MKJ3172" s="607"/>
      <c r="MKK3172" s="607"/>
      <c r="MKL3172" s="607"/>
      <c r="MKM3172" s="607"/>
      <c r="MKN3172" s="607"/>
      <c r="MKO3172" s="607"/>
      <c r="MKP3172" s="607"/>
      <c r="MKQ3172" s="607"/>
      <c r="MKR3172" s="607"/>
      <c r="MKS3172" s="607"/>
      <c r="MKT3172" s="607"/>
      <c r="MKU3172" s="607"/>
      <c r="MKV3172" s="607"/>
      <c r="MKW3172" s="607"/>
      <c r="MKX3172" s="607"/>
      <c r="MKY3172" s="607"/>
      <c r="MKZ3172" s="607"/>
      <c r="MLA3172" s="607"/>
      <c r="MLB3172" s="607"/>
      <c r="MLC3172" s="607"/>
      <c r="MLD3172" s="607"/>
      <c r="MLE3172" s="607"/>
      <c r="MLF3172" s="607"/>
      <c r="MLG3172" s="607"/>
      <c r="MLH3172" s="607"/>
      <c r="MLI3172" s="607"/>
      <c r="MLJ3172" s="607"/>
      <c r="MLK3172" s="607"/>
      <c r="MLL3172" s="607"/>
      <c r="MLM3172" s="607"/>
      <c r="MLN3172" s="607"/>
      <c r="MLO3172" s="607"/>
      <c r="MLP3172" s="607"/>
      <c r="MLQ3172" s="607"/>
      <c r="MLR3172" s="607"/>
      <c r="MLS3172" s="607"/>
      <c r="MLT3172" s="607"/>
      <c r="MLU3172" s="607"/>
      <c r="MLV3172" s="607"/>
      <c r="MLW3172" s="607"/>
      <c r="MLX3172" s="607"/>
      <c r="MLY3172" s="607"/>
      <c r="MLZ3172" s="607"/>
      <c r="MMA3172" s="607"/>
      <c r="MMB3172" s="607"/>
      <c r="MMC3172" s="607"/>
      <c r="MMD3172" s="607"/>
      <c r="MME3172" s="607"/>
      <c r="MMF3172" s="607"/>
      <c r="MMG3172" s="607"/>
      <c r="MMH3172" s="607"/>
      <c r="MMI3172" s="607"/>
      <c r="MMJ3172" s="607"/>
      <c r="MMK3172" s="607"/>
      <c r="MML3172" s="607"/>
      <c r="MMM3172" s="607"/>
      <c r="MMN3172" s="607"/>
      <c r="MMO3172" s="607"/>
      <c r="MMP3172" s="607"/>
      <c r="MMQ3172" s="607"/>
      <c r="MMR3172" s="607"/>
      <c r="MMS3172" s="607"/>
      <c r="MMT3172" s="607"/>
      <c r="MMU3172" s="607"/>
      <c r="MMV3172" s="607"/>
      <c r="MMW3172" s="607"/>
      <c r="MMX3172" s="607"/>
      <c r="MMY3172" s="607"/>
      <c r="MMZ3172" s="607"/>
      <c r="MNA3172" s="607"/>
      <c r="MNB3172" s="607"/>
      <c r="MNC3172" s="607"/>
      <c r="MND3172" s="607"/>
      <c r="MNE3172" s="607"/>
      <c r="MNF3172" s="607"/>
      <c r="MNG3172" s="607"/>
      <c r="MNH3172" s="607"/>
      <c r="MNI3172" s="607"/>
      <c r="MNJ3172" s="607"/>
      <c r="MNK3172" s="607"/>
      <c r="MNL3172" s="607"/>
      <c r="MNM3172" s="607"/>
      <c r="MNN3172" s="607"/>
      <c r="MNO3172" s="607"/>
      <c r="MNP3172" s="607"/>
      <c r="MNQ3172" s="607"/>
      <c r="MNR3172" s="607"/>
      <c r="MNS3172" s="607"/>
      <c r="MNT3172" s="607"/>
      <c r="MNU3172" s="607"/>
      <c r="MNV3172" s="607"/>
      <c r="MNW3172" s="607"/>
      <c r="MNX3172" s="607"/>
      <c r="MNY3172" s="607"/>
      <c r="MNZ3172" s="607"/>
      <c r="MOA3172" s="607"/>
      <c r="MOB3172" s="607"/>
      <c r="MOC3172" s="607"/>
      <c r="MOD3172" s="607"/>
      <c r="MOE3172" s="607"/>
      <c r="MOF3172" s="607"/>
      <c r="MOG3172" s="607"/>
      <c r="MOH3172" s="607"/>
      <c r="MOI3172" s="607"/>
      <c r="MOJ3172" s="607"/>
      <c r="MOK3172" s="607"/>
      <c r="MOL3172" s="607"/>
      <c r="MOM3172" s="607"/>
      <c r="MON3172" s="607"/>
      <c r="MOO3172" s="607"/>
      <c r="MOP3172" s="607"/>
      <c r="MOQ3172" s="607"/>
      <c r="MOR3172" s="607"/>
      <c r="MOS3172" s="607"/>
      <c r="MOT3172" s="607"/>
      <c r="MOU3172" s="607"/>
      <c r="MOV3172" s="607"/>
      <c r="MOW3172" s="607"/>
      <c r="MOX3172" s="607"/>
      <c r="MOY3172" s="607"/>
      <c r="MOZ3172" s="607"/>
      <c r="MPA3172" s="607"/>
      <c r="MPB3172" s="607"/>
      <c r="MPC3172" s="607"/>
      <c r="MPD3172" s="607"/>
      <c r="MPE3172" s="607"/>
      <c r="MPF3172" s="607"/>
      <c r="MPG3172" s="607"/>
      <c r="MPH3172" s="607"/>
      <c r="MPI3172" s="607"/>
      <c r="MPJ3172" s="607"/>
      <c r="MPK3172" s="607"/>
      <c r="MPL3172" s="607"/>
      <c r="MPM3172" s="607"/>
      <c r="MPN3172" s="607"/>
      <c r="MPO3172" s="607"/>
      <c r="MPP3172" s="607"/>
      <c r="MPQ3172" s="607"/>
      <c r="MPR3172" s="607"/>
      <c r="MPS3172" s="607"/>
      <c r="MPT3172" s="607"/>
      <c r="MPU3172" s="607"/>
      <c r="MPV3172" s="607"/>
      <c r="MPW3172" s="607"/>
      <c r="MPX3172" s="607"/>
      <c r="MPY3172" s="607"/>
      <c r="MPZ3172" s="607"/>
      <c r="MQA3172" s="607"/>
      <c r="MQB3172" s="607"/>
      <c r="MQC3172" s="607"/>
      <c r="MQD3172" s="607"/>
      <c r="MQE3172" s="607"/>
      <c r="MQF3172" s="607"/>
      <c r="MQG3172" s="607"/>
      <c r="MQH3172" s="607"/>
      <c r="MQI3172" s="607"/>
      <c r="MQJ3172" s="607"/>
      <c r="MQK3172" s="607"/>
      <c r="MQL3172" s="607"/>
      <c r="MQM3172" s="607"/>
      <c r="MQN3172" s="607"/>
      <c r="MQO3172" s="607"/>
      <c r="MQP3172" s="607"/>
      <c r="MQQ3172" s="607"/>
      <c r="MQR3172" s="607"/>
      <c r="MQS3172" s="607"/>
      <c r="MQT3172" s="607"/>
      <c r="MQU3172" s="607"/>
      <c r="MQV3172" s="607"/>
      <c r="MQW3172" s="607"/>
      <c r="MQX3172" s="607"/>
      <c r="MQY3172" s="607"/>
      <c r="MQZ3172" s="607"/>
      <c r="MRA3172" s="607"/>
      <c r="MRB3172" s="607"/>
      <c r="MRC3172" s="607"/>
      <c r="MRD3172" s="607"/>
      <c r="MRE3172" s="607"/>
      <c r="MRF3172" s="607"/>
      <c r="MRG3172" s="607"/>
      <c r="MRH3172" s="607"/>
      <c r="MRI3172" s="607"/>
      <c r="MRJ3172" s="607"/>
      <c r="MRK3172" s="607"/>
      <c r="MRL3172" s="607"/>
      <c r="MRM3172" s="607"/>
      <c r="MRN3172" s="607"/>
      <c r="MRO3172" s="607"/>
      <c r="MRP3172" s="607"/>
      <c r="MRQ3172" s="607"/>
      <c r="MRR3172" s="607"/>
      <c r="MRS3172" s="607"/>
      <c r="MRT3172" s="607"/>
      <c r="MRU3172" s="607"/>
      <c r="MRV3172" s="607"/>
      <c r="MRW3172" s="607"/>
      <c r="MRX3172" s="607"/>
      <c r="MRY3172" s="607"/>
      <c r="MRZ3172" s="607"/>
      <c r="MSA3172" s="607"/>
      <c r="MSB3172" s="607"/>
      <c r="MSC3172" s="607"/>
      <c r="MSD3172" s="607"/>
      <c r="MSE3172" s="607"/>
      <c r="MSF3172" s="607"/>
      <c r="MSG3172" s="607"/>
      <c r="MSH3172" s="607"/>
      <c r="MSI3172" s="607"/>
      <c r="MSJ3172" s="607"/>
      <c r="MSK3172" s="607"/>
      <c r="MSL3172" s="607"/>
      <c r="MSM3172" s="607"/>
      <c r="MSN3172" s="607"/>
      <c r="MSO3172" s="607"/>
      <c r="MSP3172" s="607"/>
      <c r="MSQ3172" s="607"/>
      <c r="MSR3172" s="607"/>
      <c r="MSS3172" s="607"/>
      <c r="MST3172" s="607"/>
      <c r="MSU3172" s="607"/>
      <c r="MSV3172" s="607"/>
      <c r="MSW3172" s="607"/>
      <c r="MSX3172" s="607"/>
      <c r="MSY3172" s="607"/>
      <c r="MSZ3172" s="607"/>
      <c r="MTA3172" s="607"/>
      <c r="MTB3172" s="607"/>
      <c r="MTC3172" s="607"/>
      <c r="MTD3172" s="607"/>
      <c r="MTE3172" s="607"/>
      <c r="MTF3172" s="607"/>
      <c r="MTG3172" s="607"/>
      <c r="MTH3172" s="607"/>
      <c r="MTI3172" s="607"/>
      <c r="MTJ3172" s="607"/>
      <c r="MTK3172" s="607"/>
      <c r="MTL3172" s="607"/>
      <c r="MTM3172" s="607"/>
      <c r="MTN3172" s="607"/>
      <c r="MTO3172" s="607"/>
      <c r="MTP3172" s="607"/>
      <c r="MTQ3172" s="607"/>
      <c r="MTR3172" s="607"/>
      <c r="MTS3172" s="607"/>
      <c r="MTT3172" s="607"/>
      <c r="MTU3172" s="607"/>
      <c r="MTV3172" s="607"/>
      <c r="MTW3172" s="607"/>
      <c r="MTX3172" s="607"/>
      <c r="MTY3172" s="607"/>
      <c r="MTZ3172" s="607"/>
      <c r="MUA3172" s="607"/>
      <c r="MUB3172" s="607"/>
      <c r="MUC3172" s="607"/>
      <c r="MUD3172" s="607"/>
      <c r="MUE3172" s="607"/>
      <c r="MUF3172" s="607"/>
      <c r="MUG3172" s="607"/>
      <c r="MUH3172" s="607"/>
      <c r="MUI3172" s="607"/>
      <c r="MUJ3172" s="607"/>
      <c r="MUK3172" s="607"/>
      <c r="MUL3172" s="607"/>
      <c r="MUM3172" s="607"/>
      <c r="MUN3172" s="607"/>
      <c r="MUO3172" s="607"/>
      <c r="MUP3172" s="607"/>
      <c r="MUQ3172" s="607"/>
      <c r="MUR3172" s="607"/>
      <c r="MUS3172" s="607"/>
      <c r="MUT3172" s="607"/>
      <c r="MUU3172" s="607"/>
      <c r="MUV3172" s="607"/>
      <c r="MUW3172" s="607"/>
      <c r="MUX3172" s="607"/>
      <c r="MUY3172" s="607"/>
      <c r="MUZ3172" s="607"/>
      <c r="MVA3172" s="607"/>
      <c r="MVB3172" s="607"/>
      <c r="MVC3172" s="607"/>
      <c r="MVD3172" s="607"/>
      <c r="MVE3172" s="607"/>
      <c r="MVF3172" s="607"/>
      <c r="MVG3172" s="607"/>
      <c r="MVH3172" s="607"/>
      <c r="MVI3172" s="607"/>
      <c r="MVJ3172" s="607"/>
      <c r="MVK3172" s="607"/>
      <c r="MVL3172" s="607"/>
      <c r="MVM3172" s="607"/>
      <c r="MVN3172" s="607"/>
      <c r="MVO3172" s="607"/>
      <c r="MVP3172" s="607"/>
      <c r="MVQ3172" s="607"/>
      <c r="MVR3172" s="607"/>
      <c r="MVS3172" s="607"/>
      <c r="MVT3172" s="607"/>
      <c r="MVU3172" s="607"/>
      <c r="MVV3172" s="607"/>
      <c r="MVW3172" s="607"/>
      <c r="MVX3172" s="607"/>
      <c r="MVY3172" s="607"/>
      <c r="MVZ3172" s="607"/>
      <c r="MWA3172" s="607"/>
      <c r="MWB3172" s="607"/>
      <c r="MWC3172" s="607"/>
      <c r="MWD3172" s="607"/>
      <c r="MWE3172" s="607"/>
      <c r="MWF3172" s="607"/>
      <c r="MWG3172" s="607"/>
      <c r="MWH3172" s="607"/>
      <c r="MWI3172" s="607"/>
      <c r="MWJ3172" s="607"/>
      <c r="MWK3172" s="607"/>
      <c r="MWL3172" s="607"/>
      <c r="MWM3172" s="607"/>
      <c r="MWN3172" s="607"/>
      <c r="MWO3172" s="607"/>
      <c r="MWP3172" s="607"/>
      <c r="MWQ3172" s="607"/>
      <c r="MWR3172" s="607"/>
      <c r="MWS3172" s="607"/>
      <c r="MWT3172" s="607"/>
      <c r="MWU3172" s="607"/>
      <c r="MWV3172" s="607"/>
      <c r="MWW3172" s="607"/>
      <c r="MWX3172" s="607"/>
      <c r="MWY3172" s="607"/>
      <c r="MWZ3172" s="607"/>
      <c r="MXA3172" s="607"/>
      <c r="MXB3172" s="607"/>
      <c r="MXC3172" s="607"/>
      <c r="MXD3172" s="607"/>
      <c r="MXE3172" s="607"/>
      <c r="MXF3172" s="607"/>
      <c r="MXG3172" s="607"/>
      <c r="MXH3172" s="607"/>
      <c r="MXI3172" s="607"/>
      <c r="MXJ3172" s="607"/>
      <c r="MXK3172" s="607"/>
      <c r="MXL3172" s="607"/>
      <c r="MXM3172" s="607"/>
      <c r="MXN3172" s="607"/>
      <c r="MXO3172" s="607"/>
      <c r="MXP3172" s="607"/>
      <c r="MXQ3172" s="607"/>
      <c r="MXR3172" s="607"/>
      <c r="MXS3172" s="607"/>
      <c r="MXT3172" s="607"/>
      <c r="MXU3172" s="607"/>
      <c r="MXV3172" s="607"/>
      <c r="MXW3172" s="607"/>
      <c r="MXX3172" s="607"/>
      <c r="MXY3172" s="607"/>
      <c r="MXZ3172" s="607"/>
      <c r="MYA3172" s="607"/>
      <c r="MYB3172" s="607"/>
      <c r="MYC3172" s="607"/>
      <c r="MYD3172" s="607"/>
      <c r="MYE3172" s="607"/>
      <c r="MYF3172" s="607"/>
      <c r="MYG3172" s="607"/>
      <c r="MYH3172" s="607"/>
      <c r="MYI3172" s="607"/>
      <c r="MYJ3172" s="607"/>
      <c r="MYK3172" s="607"/>
      <c r="MYL3172" s="607"/>
      <c r="MYM3172" s="607"/>
      <c r="MYN3172" s="607"/>
      <c r="MYO3172" s="607"/>
      <c r="MYP3172" s="607"/>
      <c r="MYQ3172" s="607"/>
      <c r="MYR3172" s="607"/>
      <c r="MYS3172" s="607"/>
      <c r="MYT3172" s="607"/>
      <c r="MYU3172" s="607"/>
      <c r="MYV3172" s="607"/>
      <c r="MYW3172" s="607"/>
      <c r="MYX3172" s="607"/>
      <c r="MYY3172" s="607"/>
      <c r="MYZ3172" s="607"/>
      <c r="MZA3172" s="607"/>
      <c r="MZB3172" s="607"/>
      <c r="MZC3172" s="607"/>
      <c r="MZD3172" s="607"/>
      <c r="MZE3172" s="607"/>
      <c r="MZF3172" s="607"/>
      <c r="MZG3172" s="607"/>
      <c r="MZH3172" s="607"/>
      <c r="MZI3172" s="607"/>
      <c r="MZJ3172" s="607"/>
      <c r="MZK3172" s="607"/>
      <c r="MZL3172" s="607"/>
      <c r="MZM3172" s="607"/>
      <c r="MZN3172" s="607"/>
      <c r="MZO3172" s="607"/>
      <c r="MZP3172" s="607"/>
      <c r="MZQ3172" s="607"/>
      <c r="MZR3172" s="607"/>
      <c r="MZS3172" s="607"/>
      <c r="MZT3172" s="607"/>
      <c r="MZU3172" s="607"/>
      <c r="MZV3172" s="607"/>
      <c r="MZW3172" s="607"/>
      <c r="MZX3172" s="607"/>
      <c r="MZY3172" s="607"/>
      <c r="MZZ3172" s="607"/>
      <c r="NAA3172" s="607"/>
      <c r="NAB3172" s="607"/>
      <c r="NAC3172" s="607"/>
      <c r="NAD3172" s="607"/>
      <c r="NAE3172" s="607"/>
      <c r="NAF3172" s="607"/>
      <c r="NAG3172" s="607"/>
      <c r="NAH3172" s="607"/>
      <c r="NAI3172" s="607"/>
      <c r="NAJ3172" s="607"/>
      <c r="NAK3172" s="607"/>
      <c r="NAL3172" s="607"/>
      <c r="NAM3172" s="607"/>
      <c r="NAN3172" s="607"/>
      <c r="NAO3172" s="607"/>
      <c r="NAP3172" s="607"/>
      <c r="NAQ3172" s="607"/>
      <c r="NAR3172" s="607"/>
      <c r="NAS3172" s="607"/>
      <c r="NAT3172" s="607"/>
      <c r="NAU3172" s="607"/>
      <c r="NAV3172" s="607"/>
      <c r="NAW3172" s="607"/>
      <c r="NAX3172" s="607"/>
      <c r="NAY3172" s="607"/>
      <c r="NAZ3172" s="607"/>
      <c r="NBA3172" s="607"/>
      <c r="NBB3172" s="607"/>
      <c r="NBC3172" s="607"/>
      <c r="NBD3172" s="607"/>
      <c r="NBE3172" s="607"/>
      <c r="NBF3172" s="607"/>
      <c r="NBG3172" s="607"/>
      <c r="NBH3172" s="607"/>
      <c r="NBI3172" s="607"/>
      <c r="NBJ3172" s="607"/>
      <c r="NBK3172" s="607"/>
      <c r="NBL3172" s="607"/>
      <c r="NBM3172" s="607"/>
      <c r="NBN3172" s="607"/>
      <c r="NBO3172" s="607"/>
      <c r="NBP3172" s="607"/>
      <c r="NBQ3172" s="607"/>
      <c r="NBR3172" s="607"/>
      <c r="NBS3172" s="607"/>
      <c r="NBT3172" s="607"/>
      <c r="NBU3172" s="607"/>
      <c r="NBV3172" s="607"/>
      <c r="NBW3172" s="607"/>
      <c r="NBX3172" s="607"/>
      <c r="NBY3172" s="607"/>
      <c r="NBZ3172" s="607"/>
      <c r="NCA3172" s="607"/>
      <c r="NCB3172" s="607"/>
      <c r="NCC3172" s="607"/>
      <c r="NCD3172" s="607"/>
      <c r="NCE3172" s="607"/>
      <c r="NCF3172" s="607"/>
      <c r="NCG3172" s="607"/>
      <c r="NCH3172" s="607"/>
      <c r="NCI3172" s="607"/>
      <c r="NCJ3172" s="607"/>
      <c r="NCK3172" s="607"/>
      <c r="NCL3172" s="607"/>
      <c r="NCM3172" s="607"/>
      <c r="NCN3172" s="607"/>
      <c r="NCO3172" s="607"/>
      <c r="NCP3172" s="607"/>
      <c r="NCQ3172" s="607"/>
      <c r="NCR3172" s="607"/>
      <c r="NCS3172" s="607"/>
      <c r="NCT3172" s="607"/>
      <c r="NCU3172" s="607"/>
      <c r="NCV3172" s="607"/>
      <c r="NCW3172" s="607"/>
      <c r="NCX3172" s="607"/>
      <c r="NCY3172" s="607"/>
      <c r="NCZ3172" s="607"/>
      <c r="NDA3172" s="607"/>
      <c r="NDB3172" s="607"/>
      <c r="NDC3172" s="607"/>
      <c r="NDD3172" s="607"/>
      <c r="NDE3172" s="607"/>
      <c r="NDF3172" s="607"/>
      <c r="NDG3172" s="607"/>
      <c r="NDH3172" s="607"/>
      <c r="NDI3172" s="607"/>
      <c r="NDJ3172" s="607"/>
      <c r="NDK3172" s="607"/>
      <c r="NDL3172" s="607"/>
      <c r="NDM3172" s="607"/>
      <c r="NDN3172" s="607"/>
      <c r="NDO3172" s="607"/>
      <c r="NDP3172" s="607"/>
      <c r="NDQ3172" s="607"/>
      <c r="NDR3172" s="607"/>
      <c r="NDS3172" s="607"/>
      <c r="NDT3172" s="607"/>
      <c r="NDU3172" s="607"/>
      <c r="NDV3172" s="607"/>
      <c r="NDW3172" s="607"/>
      <c r="NDX3172" s="607"/>
      <c r="NDY3172" s="607"/>
      <c r="NDZ3172" s="607"/>
      <c r="NEA3172" s="607"/>
      <c r="NEB3172" s="607"/>
      <c r="NEC3172" s="607"/>
      <c r="NED3172" s="607"/>
      <c r="NEE3172" s="607"/>
      <c r="NEF3172" s="607"/>
      <c r="NEG3172" s="607"/>
      <c r="NEH3172" s="607"/>
      <c r="NEI3172" s="607"/>
      <c r="NEJ3172" s="607"/>
      <c r="NEK3172" s="607"/>
      <c r="NEL3172" s="607"/>
      <c r="NEM3172" s="607"/>
      <c r="NEN3172" s="607"/>
      <c r="NEO3172" s="607"/>
      <c r="NEP3172" s="607"/>
      <c r="NEQ3172" s="607"/>
      <c r="NER3172" s="607"/>
      <c r="NES3172" s="607"/>
      <c r="NET3172" s="607"/>
      <c r="NEU3172" s="607"/>
      <c r="NEV3172" s="607"/>
      <c r="NEW3172" s="607"/>
      <c r="NEX3172" s="607"/>
      <c r="NEY3172" s="607"/>
      <c r="NEZ3172" s="607"/>
      <c r="NFA3172" s="607"/>
      <c r="NFB3172" s="607"/>
      <c r="NFC3172" s="607"/>
      <c r="NFD3172" s="607"/>
      <c r="NFE3172" s="607"/>
      <c r="NFF3172" s="607"/>
      <c r="NFG3172" s="607"/>
      <c r="NFH3172" s="607"/>
      <c r="NFI3172" s="607"/>
      <c r="NFJ3172" s="607"/>
      <c r="NFK3172" s="607"/>
      <c r="NFL3172" s="607"/>
      <c r="NFM3172" s="607"/>
      <c r="NFN3172" s="607"/>
      <c r="NFO3172" s="607"/>
      <c r="NFP3172" s="607"/>
      <c r="NFQ3172" s="607"/>
      <c r="NFR3172" s="607"/>
      <c r="NFS3172" s="607"/>
      <c r="NFT3172" s="607"/>
      <c r="NFU3172" s="607"/>
      <c r="NFV3172" s="607"/>
      <c r="NFW3172" s="607"/>
      <c r="NFX3172" s="607"/>
      <c r="NFY3172" s="607"/>
      <c r="NFZ3172" s="607"/>
      <c r="NGA3172" s="607"/>
      <c r="NGB3172" s="607"/>
      <c r="NGC3172" s="607"/>
      <c r="NGD3172" s="607"/>
      <c r="NGE3172" s="607"/>
      <c r="NGF3172" s="607"/>
      <c r="NGG3172" s="607"/>
      <c r="NGH3172" s="607"/>
      <c r="NGI3172" s="607"/>
      <c r="NGJ3172" s="607"/>
      <c r="NGK3172" s="607"/>
      <c r="NGL3172" s="607"/>
      <c r="NGM3172" s="607"/>
      <c r="NGN3172" s="607"/>
      <c r="NGO3172" s="607"/>
      <c r="NGP3172" s="607"/>
      <c r="NGQ3172" s="607"/>
      <c r="NGR3172" s="607"/>
      <c r="NGS3172" s="607"/>
      <c r="NGT3172" s="607"/>
      <c r="NGU3172" s="607"/>
      <c r="NGV3172" s="607"/>
      <c r="NGW3172" s="607"/>
      <c r="NGX3172" s="607"/>
      <c r="NGY3172" s="607"/>
      <c r="NGZ3172" s="607"/>
      <c r="NHA3172" s="607"/>
      <c r="NHB3172" s="607"/>
      <c r="NHC3172" s="607"/>
      <c r="NHD3172" s="607"/>
      <c r="NHE3172" s="607"/>
      <c r="NHF3172" s="607"/>
      <c r="NHG3172" s="607"/>
      <c r="NHH3172" s="607"/>
      <c r="NHI3172" s="607"/>
      <c r="NHJ3172" s="607"/>
      <c r="NHK3172" s="607"/>
      <c r="NHL3172" s="607"/>
      <c r="NHM3172" s="607"/>
      <c r="NHN3172" s="607"/>
      <c r="NHO3172" s="607"/>
      <c r="NHP3172" s="607"/>
      <c r="NHQ3172" s="607"/>
      <c r="NHR3172" s="607"/>
      <c r="NHS3172" s="607"/>
      <c r="NHT3172" s="607"/>
      <c r="NHU3172" s="607"/>
      <c r="NHV3172" s="607"/>
      <c r="NHW3172" s="607"/>
      <c r="NHX3172" s="607"/>
      <c r="NHY3172" s="607"/>
      <c r="NHZ3172" s="607"/>
      <c r="NIA3172" s="607"/>
      <c r="NIB3172" s="607"/>
      <c r="NIC3172" s="607"/>
      <c r="NID3172" s="607"/>
      <c r="NIE3172" s="607"/>
      <c r="NIF3172" s="607"/>
      <c r="NIG3172" s="607"/>
      <c r="NIH3172" s="607"/>
      <c r="NII3172" s="607"/>
      <c r="NIJ3172" s="607"/>
      <c r="NIK3172" s="607"/>
      <c r="NIL3172" s="607"/>
      <c r="NIM3172" s="607"/>
      <c r="NIN3172" s="607"/>
      <c r="NIO3172" s="607"/>
      <c r="NIP3172" s="607"/>
      <c r="NIQ3172" s="607"/>
      <c r="NIR3172" s="607"/>
      <c r="NIS3172" s="607"/>
      <c r="NIT3172" s="607"/>
      <c r="NIU3172" s="607"/>
      <c r="NIV3172" s="607"/>
      <c r="NIW3172" s="607"/>
      <c r="NIX3172" s="607"/>
      <c r="NIY3172" s="607"/>
      <c r="NIZ3172" s="607"/>
      <c r="NJA3172" s="607"/>
      <c r="NJB3172" s="607"/>
      <c r="NJC3172" s="607"/>
      <c r="NJD3172" s="607"/>
      <c r="NJE3172" s="607"/>
      <c r="NJF3172" s="607"/>
      <c r="NJG3172" s="607"/>
      <c r="NJH3172" s="607"/>
      <c r="NJI3172" s="607"/>
      <c r="NJJ3172" s="607"/>
      <c r="NJK3172" s="607"/>
      <c r="NJL3172" s="607"/>
      <c r="NJM3172" s="607"/>
      <c r="NJN3172" s="607"/>
      <c r="NJO3172" s="607"/>
      <c r="NJP3172" s="607"/>
      <c r="NJQ3172" s="607"/>
      <c r="NJR3172" s="607"/>
      <c r="NJS3172" s="607"/>
      <c r="NJT3172" s="607"/>
      <c r="NJU3172" s="607"/>
      <c r="NJV3172" s="607"/>
      <c r="NJW3172" s="607"/>
      <c r="NJX3172" s="607"/>
      <c r="NJY3172" s="607"/>
      <c r="NJZ3172" s="607"/>
      <c r="NKA3172" s="607"/>
      <c r="NKB3172" s="607"/>
      <c r="NKC3172" s="607"/>
      <c r="NKD3172" s="607"/>
      <c r="NKE3172" s="607"/>
      <c r="NKF3172" s="607"/>
      <c r="NKG3172" s="607"/>
      <c r="NKH3172" s="607"/>
      <c r="NKI3172" s="607"/>
      <c r="NKJ3172" s="607"/>
      <c r="NKK3172" s="607"/>
      <c r="NKL3172" s="607"/>
      <c r="NKM3172" s="607"/>
      <c r="NKN3172" s="607"/>
      <c r="NKO3172" s="607"/>
      <c r="NKP3172" s="607"/>
      <c r="NKQ3172" s="607"/>
      <c r="NKR3172" s="607"/>
      <c r="NKS3172" s="607"/>
      <c r="NKT3172" s="607"/>
      <c r="NKU3172" s="607"/>
      <c r="NKV3172" s="607"/>
      <c r="NKW3172" s="607"/>
      <c r="NKX3172" s="607"/>
      <c r="NKY3172" s="607"/>
      <c r="NKZ3172" s="607"/>
      <c r="NLA3172" s="607"/>
      <c r="NLB3172" s="607"/>
      <c r="NLC3172" s="607"/>
      <c r="NLD3172" s="607"/>
      <c r="NLE3172" s="607"/>
      <c r="NLF3172" s="607"/>
      <c r="NLG3172" s="607"/>
      <c r="NLH3172" s="607"/>
      <c r="NLI3172" s="607"/>
      <c r="NLJ3172" s="607"/>
      <c r="NLK3172" s="607"/>
      <c r="NLL3172" s="607"/>
      <c r="NLM3172" s="607"/>
      <c r="NLN3172" s="607"/>
      <c r="NLO3172" s="607"/>
      <c r="NLP3172" s="607"/>
      <c r="NLQ3172" s="607"/>
      <c r="NLR3172" s="607"/>
      <c r="NLS3172" s="607"/>
      <c r="NLT3172" s="607"/>
      <c r="NLU3172" s="607"/>
      <c r="NLV3172" s="607"/>
      <c r="NLW3172" s="607"/>
      <c r="NLX3172" s="607"/>
      <c r="NLY3172" s="607"/>
      <c r="NLZ3172" s="607"/>
      <c r="NMA3172" s="607"/>
      <c r="NMB3172" s="607"/>
      <c r="NMC3172" s="607"/>
      <c r="NMD3172" s="607"/>
      <c r="NME3172" s="607"/>
      <c r="NMF3172" s="607"/>
      <c r="NMG3172" s="607"/>
      <c r="NMH3172" s="607"/>
      <c r="NMI3172" s="607"/>
      <c r="NMJ3172" s="607"/>
      <c r="NMK3172" s="607"/>
      <c r="NML3172" s="607"/>
      <c r="NMM3172" s="607"/>
      <c r="NMN3172" s="607"/>
      <c r="NMO3172" s="607"/>
      <c r="NMP3172" s="607"/>
      <c r="NMQ3172" s="607"/>
      <c r="NMR3172" s="607"/>
      <c r="NMS3172" s="607"/>
      <c r="NMT3172" s="607"/>
      <c r="NMU3172" s="607"/>
      <c r="NMV3172" s="607"/>
      <c r="NMW3172" s="607"/>
      <c r="NMX3172" s="607"/>
      <c r="NMY3172" s="607"/>
      <c r="NMZ3172" s="607"/>
      <c r="NNA3172" s="607"/>
      <c r="NNB3172" s="607"/>
      <c r="NNC3172" s="607"/>
      <c r="NND3172" s="607"/>
      <c r="NNE3172" s="607"/>
      <c r="NNF3172" s="607"/>
      <c r="NNG3172" s="607"/>
      <c r="NNH3172" s="607"/>
      <c r="NNI3172" s="607"/>
      <c r="NNJ3172" s="607"/>
      <c r="NNK3172" s="607"/>
      <c r="NNL3172" s="607"/>
      <c r="NNM3172" s="607"/>
      <c r="NNN3172" s="607"/>
      <c r="NNO3172" s="607"/>
      <c r="NNP3172" s="607"/>
      <c r="NNQ3172" s="607"/>
      <c r="NNR3172" s="607"/>
      <c r="NNS3172" s="607"/>
      <c r="NNT3172" s="607"/>
      <c r="NNU3172" s="607"/>
      <c r="NNV3172" s="607"/>
      <c r="NNW3172" s="607"/>
      <c r="NNX3172" s="607"/>
      <c r="NNY3172" s="607"/>
      <c r="NNZ3172" s="607"/>
      <c r="NOA3172" s="607"/>
      <c r="NOB3172" s="607"/>
      <c r="NOC3172" s="607"/>
      <c r="NOD3172" s="607"/>
      <c r="NOE3172" s="607"/>
      <c r="NOF3172" s="607"/>
      <c r="NOG3172" s="607"/>
      <c r="NOH3172" s="607"/>
      <c r="NOI3172" s="607"/>
      <c r="NOJ3172" s="607"/>
      <c r="NOK3172" s="607"/>
      <c r="NOL3172" s="607"/>
      <c r="NOM3172" s="607"/>
      <c r="NON3172" s="607"/>
      <c r="NOO3172" s="607"/>
      <c r="NOP3172" s="607"/>
      <c r="NOQ3172" s="607"/>
      <c r="NOR3172" s="607"/>
      <c r="NOS3172" s="607"/>
      <c r="NOT3172" s="607"/>
      <c r="NOU3172" s="607"/>
      <c r="NOV3172" s="607"/>
      <c r="NOW3172" s="607"/>
      <c r="NOX3172" s="607"/>
      <c r="NOY3172" s="607"/>
      <c r="NOZ3172" s="607"/>
      <c r="NPA3172" s="607"/>
      <c r="NPB3172" s="607"/>
      <c r="NPC3172" s="607"/>
      <c r="NPD3172" s="607"/>
      <c r="NPE3172" s="607"/>
      <c r="NPF3172" s="607"/>
      <c r="NPG3172" s="607"/>
      <c r="NPH3172" s="607"/>
      <c r="NPI3172" s="607"/>
      <c r="NPJ3172" s="607"/>
      <c r="NPK3172" s="607"/>
      <c r="NPL3172" s="607"/>
      <c r="NPM3172" s="607"/>
      <c r="NPN3172" s="607"/>
      <c r="NPO3172" s="607"/>
      <c r="NPP3172" s="607"/>
      <c r="NPQ3172" s="607"/>
      <c r="NPR3172" s="607"/>
      <c r="NPS3172" s="607"/>
      <c r="NPT3172" s="607"/>
      <c r="NPU3172" s="607"/>
      <c r="NPV3172" s="607"/>
      <c r="NPW3172" s="607"/>
      <c r="NPX3172" s="607"/>
      <c r="NPY3172" s="607"/>
      <c r="NPZ3172" s="607"/>
      <c r="NQA3172" s="607"/>
      <c r="NQB3172" s="607"/>
      <c r="NQC3172" s="607"/>
      <c r="NQD3172" s="607"/>
      <c r="NQE3172" s="607"/>
      <c r="NQF3172" s="607"/>
      <c r="NQG3172" s="607"/>
      <c r="NQH3172" s="607"/>
      <c r="NQI3172" s="607"/>
      <c r="NQJ3172" s="607"/>
      <c r="NQK3172" s="607"/>
      <c r="NQL3172" s="607"/>
      <c r="NQM3172" s="607"/>
      <c r="NQN3172" s="607"/>
      <c r="NQO3172" s="607"/>
      <c r="NQP3172" s="607"/>
      <c r="NQQ3172" s="607"/>
      <c r="NQR3172" s="607"/>
      <c r="NQS3172" s="607"/>
      <c r="NQT3172" s="607"/>
      <c r="NQU3172" s="607"/>
      <c r="NQV3172" s="607"/>
      <c r="NQW3172" s="607"/>
      <c r="NQX3172" s="607"/>
      <c r="NQY3172" s="607"/>
      <c r="NQZ3172" s="607"/>
      <c r="NRA3172" s="607"/>
      <c r="NRB3172" s="607"/>
      <c r="NRC3172" s="607"/>
      <c r="NRD3172" s="607"/>
      <c r="NRE3172" s="607"/>
      <c r="NRF3172" s="607"/>
      <c r="NRG3172" s="607"/>
      <c r="NRH3172" s="607"/>
      <c r="NRI3172" s="607"/>
      <c r="NRJ3172" s="607"/>
      <c r="NRK3172" s="607"/>
      <c r="NRL3172" s="607"/>
      <c r="NRM3172" s="607"/>
      <c r="NRN3172" s="607"/>
      <c r="NRO3172" s="607"/>
      <c r="NRP3172" s="607"/>
      <c r="NRQ3172" s="607"/>
      <c r="NRR3172" s="607"/>
      <c r="NRS3172" s="607"/>
      <c r="NRT3172" s="607"/>
      <c r="NRU3172" s="607"/>
      <c r="NRV3172" s="607"/>
      <c r="NRW3172" s="607"/>
      <c r="NRX3172" s="607"/>
      <c r="NRY3172" s="607"/>
      <c r="NRZ3172" s="607"/>
      <c r="NSA3172" s="607"/>
      <c r="NSB3172" s="607"/>
      <c r="NSC3172" s="607"/>
      <c r="NSD3172" s="607"/>
      <c r="NSE3172" s="607"/>
      <c r="NSF3172" s="607"/>
      <c r="NSG3172" s="607"/>
      <c r="NSH3172" s="607"/>
      <c r="NSI3172" s="607"/>
      <c r="NSJ3172" s="607"/>
      <c r="NSK3172" s="607"/>
      <c r="NSL3172" s="607"/>
      <c r="NSM3172" s="607"/>
      <c r="NSN3172" s="607"/>
      <c r="NSO3172" s="607"/>
      <c r="NSP3172" s="607"/>
      <c r="NSQ3172" s="607"/>
      <c r="NSR3172" s="607"/>
      <c r="NSS3172" s="607"/>
      <c r="NST3172" s="607"/>
      <c r="NSU3172" s="607"/>
      <c r="NSV3172" s="607"/>
      <c r="NSW3172" s="607"/>
      <c r="NSX3172" s="607"/>
      <c r="NSY3172" s="607"/>
      <c r="NSZ3172" s="607"/>
      <c r="NTA3172" s="607"/>
      <c r="NTB3172" s="607"/>
      <c r="NTC3172" s="607"/>
      <c r="NTD3172" s="607"/>
      <c r="NTE3172" s="607"/>
      <c r="NTF3172" s="607"/>
      <c r="NTG3172" s="607"/>
      <c r="NTH3172" s="607"/>
      <c r="NTI3172" s="607"/>
      <c r="NTJ3172" s="607"/>
      <c r="NTK3172" s="607"/>
      <c r="NTL3172" s="607"/>
      <c r="NTM3172" s="607"/>
      <c r="NTN3172" s="607"/>
      <c r="NTO3172" s="607"/>
      <c r="NTP3172" s="607"/>
      <c r="NTQ3172" s="607"/>
      <c r="NTR3172" s="607"/>
      <c r="NTS3172" s="607"/>
      <c r="NTT3172" s="607"/>
      <c r="NTU3172" s="607"/>
      <c r="NTV3172" s="607"/>
      <c r="NTW3172" s="607"/>
      <c r="NTX3172" s="607"/>
      <c r="NTY3172" s="607"/>
      <c r="NTZ3172" s="607"/>
      <c r="NUA3172" s="607"/>
      <c r="NUB3172" s="607"/>
      <c r="NUC3172" s="607"/>
      <c r="NUD3172" s="607"/>
      <c r="NUE3172" s="607"/>
      <c r="NUF3172" s="607"/>
      <c r="NUG3172" s="607"/>
      <c r="NUH3172" s="607"/>
      <c r="NUI3172" s="607"/>
      <c r="NUJ3172" s="607"/>
      <c r="NUK3172" s="607"/>
      <c r="NUL3172" s="607"/>
      <c r="NUM3172" s="607"/>
      <c r="NUN3172" s="607"/>
      <c r="NUO3172" s="607"/>
      <c r="NUP3172" s="607"/>
      <c r="NUQ3172" s="607"/>
      <c r="NUR3172" s="607"/>
      <c r="NUS3172" s="607"/>
      <c r="NUT3172" s="607"/>
      <c r="NUU3172" s="607"/>
      <c r="NUV3172" s="607"/>
      <c r="NUW3172" s="607"/>
      <c r="NUX3172" s="607"/>
      <c r="NUY3172" s="607"/>
      <c r="NUZ3172" s="607"/>
      <c r="NVA3172" s="607"/>
      <c r="NVB3172" s="607"/>
      <c r="NVC3172" s="607"/>
      <c r="NVD3172" s="607"/>
      <c r="NVE3172" s="607"/>
      <c r="NVF3172" s="607"/>
      <c r="NVG3172" s="607"/>
      <c r="NVH3172" s="607"/>
      <c r="NVI3172" s="607"/>
      <c r="NVJ3172" s="607"/>
      <c r="NVK3172" s="607"/>
      <c r="NVL3172" s="607"/>
      <c r="NVM3172" s="607"/>
      <c r="NVN3172" s="607"/>
      <c r="NVO3172" s="607"/>
      <c r="NVP3172" s="607"/>
      <c r="NVQ3172" s="607"/>
      <c r="NVR3172" s="607"/>
      <c r="NVS3172" s="607"/>
      <c r="NVT3172" s="607"/>
      <c r="NVU3172" s="607"/>
      <c r="NVV3172" s="607"/>
      <c r="NVW3172" s="607"/>
      <c r="NVX3172" s="607"/>
      <c r="NVY3172" s="607"/>
      <c r="NVZ3172" s="607"/>
      <c r="NWA3172" s="607"/>
      <c r="NWB3172" s="607"/>
      <c r="NWC3172" s="607"/>
      <c r="NWD3172" s="607"/>
      <c r="NWE3172" s="607"/>
      <c r="NWF3172" s="607"/>
      <c r="NWG3172" s="607"/>
      <c r="NWH3172" s="607"/>
      <c r="NWI3172" s="607"/>
      <c r="NWJ3172" s="607"/>
      <c r="NWK3172" s="607"/>
      <c r="NWL3172" s="607"/>
      <c r="NWM3172" s="607"/>
      <c r="NWN3172" s="607"/>
      <c r="NWO3172" s="607"/>
      <c r="NWP3172" s="607"/>
      <c r="NWQ3172" s="607"/>
      <c r="NWR3172" s="607"/>
      <c r="NWS3172" s="607"/>
      <c r="NWT3172" s="607"/>
      <c r="NWU3172" s="607"/>
      <c r="NWV3172" s="607"/>
      <c r="NWW3172" s="607"/>
      <c r="NWX3172" s="607"/>
      <c r="NWY3172" s="607"/>
      <c r="NWZ3172" s="607"/>
      <c r="NXA3172" s="607"/>
      <c r="NXB3172" s="607"/>
      <c r="NXC3172" s="607"/>
      <c r="NXD3172" s="607"/>
      <c r="NXE3172" s="607"/>
      <c r="NXF3172" s="607"/>
      <c r="NXG3172" s="607"/>
      <c r="NXH3172" s="607"/>
      <c r="NXI3172" s="607"/>
      <c r="NXJ3172" s="607"/>
      <c r="NXK3172" s="607"/>
      <c r="NXL3172" s="607"/>
      <c r="NXM3172" s="607"/>
      <c r="NXN3172" s="607"/>
      <c r="NXO3172" s="607"/>
      <c r="NXP3172" s="607"/>
      <c r="NXQ3172" s="607"/>
      <c r="NXR3172" s="607"/>
      <c r="NXS3172" s="607"/>
      <c r="NXT3172" s="607"/>
      <c r="NXU3172" s="607"/>
      <c r="NXV3172" s="607"/>
      <c r="NXW3172" s="607"/>
      <c r="NXX3172" s="607"/>
      <c r="NXY3172" s="607"/>
      <c r="NXZ3172" s="607"/>
      <c r="NYA3172" s="607"/>
      <c r="NYB3172" s="607"/>
      <c r="NYC3172" s="607"/>
      <c r="NYD3172" s="607"/>
      <c r="NYE3172" s="607"/>
      <c r="NYF3172" s="607"/>
      <c r="NYG3172" s="607"/>
      <c r="NYH3172" s="607"/>
      <c r="NYI3172" s="607"/>
      <c r="NYJ3172" s="607"/>
      <c r="NYK3172" s="607"/>
      <c r="NYL3172" s="607"/>
      <c r="NYM3172" s="607"/>
      <c r="NYN3172" s="607"/>
      <c r="NYO3172" s="607"/>
      <c r="NYP3172" s="607"/>
      <c r="NYQ3172" s="607"/>
      <c r="NYR3172" s="607"/>
      <c r="NYS3172" s="607"/>
      <c r="NYT3172" s="607"/>
      <c r="NYU3172" s="607"/>
      <c r="NYV3172" s="607"/>
      <c r="NYW3172" s="607"/>
      <c r="NYX3172" s="607"/>
      <c r="NYY3172" s="607"/>
      <c r="NYZ3172" s="607"/>
      <c r="NZA3172" s="607"/>
      <c r="NZB3172" s="607"/>
      <c r="NZC3172" s="607"/>
      <c r="NZD3172" s="607"/>
      <c r="NZE3172" s="607"/>
      <c r="NZF3172" s="607"/>
      <c r="NZG3172" s="607"/>
      <c r="NZH3172" s="607"/>
      <c r="NZI3172" s="607"/>
      <c r="NZJ3172" s="607"/>
      <c r="NZK3172" s="607"/>
      <c r="NZL3172" s="607"/>
      <c r="NZM3172" s="607"/>
      <c r="NZN3172" s="607"/>
      <c r="NZO3172" s="607"/>
      <c r="NZP3172" s="607"/>
      <c r="NZQ3172" s="607"/>
      <c r="NZR3172" s="607"/>
      <c r="NZS3172" s="607"/>
      <c r="NZT3172" s="607"/>
      <c r="NZU3172" s="607"/>
      <c r="NZV3172" s="607"/>
      <c r="NZW3172" s="607"/>
      <c r="NZX3172" s="607"/>
      <c r="NZY3172" s="607"/>
      <c r="NZZ3172" s="607"/>
      <c r="OAA3172" s="607"/>
      <c r="OAB3172" s="607"/>
      <c r="OAC3172" s="607"/>
      <c r="OAD3172" s="607"/>
      <c r="OAE3172" s="607"/>
      <c r="OAF3172" s="607"/>
      <c r="OAG3172" s="607"/>
      <c r="OAH3172" s="607"/>
      <c r="OAI3172" s="607"/>
      <c r="OAJ3172" s="607"/>
      <c r="OAK3172" s="607"/>
      <c r="OAL3172" s="607"/>
      <c r="OAM3172" s="607"/>
      <c r="OAN3172" s="607"/>
      <c r="OAO3172" s="607"/>
      <c r="OAP3172" s="607"/>
      <c r="OAQ3172" s="607"/>
      <c r="OAR3172" s="607"/>
      <c r="OAS3172" s="607"/>
      <c r="OAT3172" s="607"/>
      <c r="OAU3172" s="607"/>
      <c r="OAV3172" s="607"/>
      <c r="OAW3172" s="607"/>
      <c r="OAX3172" s="607"/>
      <c r="OAY3172" s="607"/>
      <c r="OAZ3172" s="607"/>
      <c r="OBA3172" s="607"/>
      <c r="OBB3172" s="607"/>
      <c r="OBC3172" s="607"/>
      <c r="OBD3172" s="607"/>
      <c r="OBE3172" s="607"/>
      <c r="OBF3172" s="607"/>
      <c r="OBG3172" s="607"/>
      <c r="OBH3172" s="607"/>
      <c r="OBI3172" s="607"/>
      <c r="OBJ3172" s="607"/>
      <c r="OBK3172" s="607"/>
      <c r="OBL3172" s="607"/>
      <c r="OBM3172" s="607"/>
      <c r="OBN3172" s="607"/>
      <c r="OBO3172" s="607"/>
      <c r="OBP3172" s="607"/>
      <c r="OBQ3172" s="607"/>
      <c r="OBR3172" s="607"/>
      <c r="OBS3172" s="607"/>
      <c r="OBT3172" s="607"/>
      <c r="OBU3172" s="607"/>
      <c r="OBV3172" s="607"/>
      <c r="OBW3172" s="607"/>
      <c r="OBX3172" s="607"/>
      <c r="OBY3172" s="607"/>
      <c r="OBZ3172" s="607"/>
      <c r="OCA3172" s="607"/>
      <c r="OCB3172" s="607"/>
      <c r="OCC3172" s="607"/>
      <c r="OCD3172" s="607"/>
      <c r="OCE3172" s="607"/>
      <c r="OCF3172" s="607"/>
      <c r="OCG3172" s="607"/>
      <c r="OCH3172" s="607"/>
      <c r="OCI3172" s="607"/>
      <c r="OCJ3172" s="607"/>
      <c r="OCK3172" s="607"/>
      <c r="OCL3172" s="607"/>
      <c r="OCM3172" s="607"/>
      <c r="OCN3172" s="607"/>
      <c r="OCO3172" s="607"/>
      <c r="OCP3172" s="607"/>
      <c r="OCQ3172" s="607"/>
      <c r="OCR3172" s="607"/>
      <c r="OCS3172" s="607"/>
      <c r="OCT3172" s="607"/>
      <c r="OCU3172" s="607"/>
      <c r="OCV3172" s="607"/>
      <c r="OCW3172" s="607"/>
      <c r="OCX3172" s="607"/>
      <c r="OCY3172" s="607"/>
      <c r="OCZ3172" s="607"/>
      <c r="ODA3172" s="607"/>
      <c r="ODB3172" s="607"/>
      <c r="ODC3172" s="607"/>
      <c r="ODD3172" s="607"/>
      <c r="ODE3172" s="607"/>
      <c r="ODF3172" s="607"/>
      <c r="ODG3172" s="607"/>
      <c r="ODH3172" s="607"/>
      <c r="ODI3172" s="607"/>
      <c r="ODJ3172" s="607"/>
      <c r="ODK3172" s="607"/>
      <c r="ODL3172" s="607"/>
      <c r="ODM3172" s="607"/>
      <c r="ODN3172" s="607"/>
      <c r="ODO3172" s="607"/>
      <c r="ODP3172" s="607"/>
      <c r="ODQ3172" s="607"/>
      <c r="ODR3172" s="607"/>
      <c r="ODS3172" s="607"/>
      <c r="ODT3172" s="607"/>
      <c r="ODU3172" s="607"/>
      <c r="ODV3172" s="607"/>
      <c r="ODW3172" s="607"/>
      <c r="ODX3172" s="607"/>
      <c r="ODY3172" s="607"/>
      <c r="ODZ3172" s="607"/>
      <c r="OEA3172" s="607"/>
      <c r="OEB3172" s="607"/>
      <c r="OEC3172" s="607"/>
      <c r="OED3172" s="607"/>
      <c r="OEE3172" s="607"/>
      <c r="OEF3172" s="607"/>
      <c r="OEG3172" s="607"/>
      <c r="OEH3172" s="607"/>
      <c r="OEI3172" s="607"/>
      <c r="OEJ3172" s="607"/>
      <c r="OEK3172" s="607"/>
      <c r="OEL3172" s="607"/>
      <c r="OEM3172" s="607"/>
      <c r="OEN3172" s="607"/>
      <c r="OEO3172" s="607"/>
      <c r="OEP3172" s="607"/>
      <c r="OEQ3172" s="607"/>
      <c r="OER3172" s="607"/>
      <c r="OES3172" s="607"/>
      <c r="OET3172" s="607"/>
      <c r="OEU3172" s="607"/>
      <c r="OEV3172" s="607"/>
      <c r="OEW3172" s="607"/>
      <c r="OEX3172" s="607"/>
      <c r="OEY3172" s="607"/>
      <c r="OEZ3172" s="607"/>
      <c r="OFA3172" s="607"/>
      <c r="OFB3172" s="607"/>
      <c r="OFC3172" s="607"/>
      <c r="OFD3172" s="607"/>
      <c r="OFE3172" s="607"/>
      <c r="OFF3172" s="607"/>
      <c r="OFG3172" s="607"/>
      <c r="OFH3172" s="607"/>
      <c r="OFI3172" s="607"/>
      <c r="OFJ3172" s="607"/>
      <c r="OFK3172" s="607"/>
      <c r="OFL3172" s="607"/>
      <c r="OFM3172" s="607"/>
      <c r="OFN3172" s="607"/>
      <c r="OFO3172" s="607"/>
      <c r="OFP3172" s="607"/>
      <c r="OFQ3172" s="607"/>
      <c r="OFR3172" s="607"/>
      <c r="OFS3172" s="607"/>
      <c r="OFT3172" s="607"/>
      <c r="OFU3172" s="607"/>
      <c r="OFV3172" s="607"/>
      <c r="OFW3172" s="607"/>
      <c r="OFX3172" s="607"/>
      <c r="OFY3172" s="607"/>
      <c r="OFZ3172" s="607"/>
      <c r="OGA3172" s="607"/>
      <c r="OGB3172" s="607"/>
      <c r="OGC3172" s="607"/>
      <c r="OGD3172" s="607"/>
      <c r="OGE3172" s="607"/>
      <c r="OGF3172" s="607"/>
      <c r="OGG3172" s="607"/>
      <c r="OGH3172" s="607"/>
      <c r="OGI3172" s="607"/>
      <c r="OGJ3172" s="607"/>
      <c r="OGK3172" s="607"/>
      <c r="OGL3172" s="607"/>
      <c r="OGM3172" s="607"/>
      <c r="OGN3172" s="607"/>
      <c r="OGO3172" s="607"/>
      <c r="OGP3172" s="607"/>
      <c r="OGQ3172" s="607"/>
      <c r="OGR3172" s="607"/>
      <c r="OGS3172" s="607"/>
      <c r="OGT3172" s="607"/>
      <c r="OGU3172" s="607"/>
      <c r="OGV3172" s="607"/>
      <c r="OGW3172" s="607"/>
      <c r="OGX3172" s="607"/>
      <c r="OGY3172" s="607"/>
      <c r="OGZ3172" s="607"/>
      <c r="OHA3172" s="607"/>
      <c r="OHB3172" s="607"/>
      <c r="OHC3172" s="607"/>
      <c r="OHD3172" s="607"/>
      <c r="OHE3172" s="607"/>
      <c r="OHF3172" s="607"/>
      <c r="OHG3172" s="607"/>
      <c r="OHH3172" s="607"/>
      <c r="OHI3172" s="607"/>
      <c r="OHJ3172" s="607"/>
      <c r="OHK3172" s="607"/>
      <c r="OHL3172" s="607"/>
      <c r="OHM3172" s="607"/>
      <c r="OHN3172" s="607"/>
      <c r="OHO3172" s="607"/>
      <c r="OHP3172" s="607"/>
      <c r="OHQ3172" s="607"/>
      <c r="OHR3172" s="607"/>
      <c r="OHS3172" s="607"/>
      <c r="OHT3172" s="607"/>
      <c r="OHU3172" s="607"/>
      <c r="OHV3172" s="607"/>
      <c r="OHW3172" s="607"/>
      <c r="OHX3172" s="607"/>
      <c r="OHY3172" s="607"/>
      <c r="OHZ3172" s="607"/>
      <c r="OIA3172" s="607"/>
      <c r="OIB3172" s="607"/>
      <c r="OIC3172" s="607"/>
      <c r="OID3172" s="607"/>
      <c r="OIE3172" s="607"/>
      <c r="OIF3172" s="607"/>
      <c r="OIG3172" s="607"/>
      <c r="OIH3172" s="607"/>
      <c r="OII3172" s="607"/>
      <c r="OIJ3172" s="607"/>
      <c r="OIK3172" s="607"/>
      <c r="OIL3172" s="607"/>
      <c r="OIM3172" s="607"/>
      <c r="OIN3172" s="607"/>
      <c r="OIO3172" s="607"/>
      <c r="OIP3172" s="607"/>
      <c r="OIQ3172" s="607"/>
      <c r="OIR3172" s="607"/>
      <c r="OIS3172" s="607"/>
      <c r="OIT3172" s="607"/>
      <c r="OIU3172" s="607"/>
      <c r="OIV3172" s="607"/>
      <c r="OIW3172" s="607"/>
      <c r="OIX3172" s="607"/>
      <c r="OIY3172" s="607"/>
      <c r="OIZ3172" s="607"/>
      <c r="OJA3172" s="607"/>
      <c r="OJB3172" s="607"/>
      <c r="OJC3172" s="607"/>
      <c r="OJD3172" s="607"/>
      <c r="OJE3172" s="607"/>
      <c r="OJF3172" s="607"/>
      <c r="OJG3172" s="607"/>
      <c r="OJH3172" s="607"/>
      <c r="OJI3172" s="607"/>
      <c r="OJJ3172" s="607"/>
      <c r="OJK3172" s="607"/>
      <c r="OJL3172" s="607"/>
      <c r="OJM3172" s="607"/>
      <c r="OJN3172" s="607"/>
      <c r="OJO3172" s="607"/>
      <c r="OJP3172" s="607"/>
      <c r="OJQ3172" s="607"/>
      <c r="OJR3172" s="607"/>
      <c r="OJS3172" s="607"/>
      <c r="OJT3172" s="607"/>
      <c r="OJU3172" s="607"/>
      <c r="OJV3172" s="607"/>
      <c r="OJW3172" s="607"/>
      <c r="OJX3172" s="607"/>
      <c r="OJY3172" s="607"/>
      <c r="OJZ3172" s="607"/>
      <c r="OKA3172" s="607"/>
      <c r="OKB3172" s="607"/>
      <c r="OKC3172" s="607"/>
      <c r="OKD3172" s="607"/>
      <c r="OKE3172" s="607"/>
      <c r="OKF3172" s="607"/>
      <c r="OKG3172" s="607"/>
      <c r="OKH3172" s="607"/>
      <c r="OKI3172" s="607"/>
      <c r="OKJ3172" s="607"/>
      <c r="OKK3172" s="607"/>
      <c r="OKL3172" s="607"/>
      <c r="OKM3172" s="607"/>
      <c r="OKN3172" s="607"/>
      <c r="OKO3172" s="607"/>
      <c r="OKP3172" s="607"/>
      <c r="OKQ3172" s="607"/>
      <c r="OKR3172" s="607"/>
      <c r="OKS3172" s="607"/>
      <c r="OKT3172" s="607"/>
      <c r="OKU3172" s="607"/>
      <c r="OKV3172" s="607"/>
      <c r="OKW3172" s="607"/>
      <c r="OKX3172" s="607"/>
      <c r="OKY3172" s="607"/>
      <c r="OKZ3172" s="607"/>
      <c r="OLA3172" s="607"/>
      <c r="OLB3172" s="607"/>
      <c r="OLC3172" s="607"/>
      <c r="OLD3172" s="607"/>
      <c r="OLE3172" s="607"/>
      <c r="OLF3172" s="607"/>
      <c r="OLG3172" s="607"/>
      <c r="OLH3172" s="607"/>
      <c r="OLI3172" s="607"/>
      <c r="OLJ3172" s="607"/>
      <c r="OLK3172" s="607"/>
      <c r="OLL3172" s="607"/>
      <c r="OLM3172" s="607"/>
      <c r="OLN3172" s="607"/>
      <c r="OLO3172" s="607"/>
      <c r="OLP3172" s="607"/>
      <c r="OLQ3172" s="607"/>
      <c r="OLR3172" s="607"/>
      <c r="OLS3172" s="607"/>
      <c r="OLT3172" s="607"/>
      <c r="OLU3172" s="607"/>
      <c r="OLV3172" s="607"/>
      <c r="OLW3172" s="607"/>
      <c r="OLX3172" s="607"/>
      <c r="OLY3172" s="607"/>
      <c r="OLZ3172" s="607"/>
      <c r="OMA3172" s="607"/>
      <c r="OMB3172" s="607"/>
      <c r="OMC3172" s="607"/>
      <c r="OMD3172" s="607"/>
      <c r="OME3172" s="607"/>
      <c r="OMF3172" s="607"/>
      <c r="OMG3172" s="607"/>
      <c r="OMH3172" s="607"/>
      <c r="OMI3172" s="607"/>
      <c r="OMJ3172" s="607"/>
      <c r="OMK3172" s="607"/>
      <c r="OML3172" s="607"/>
      <c r="OMM3172" s="607"/>
      <c r="OMN3172" s="607"/>
      <c r="OMO3172" s="607"/>
      <c r="OMP3172" s="607"/>
      <c r="OMQ3172" s="607"/>
      <c r="OMR3172" s="607"/>
      <c r="OMS3172" s="607"/>
      <c r="OMT3172" s="607"/>
      <c r="OMU3172" s="607"/>
      <c r="OMV3172" s="607"/>
      <c r="OMW3172" s="607"/>
      <c r="OMX3172" s="607"/>
      <c r="OMY3172" s="607"/>
      <c r="OMZ3172" s="607"/>
      <c r="ONA3172" s="607"/>
      <c r="ONB3172" s="607"/>
      <c r="ONC3172" s="607"/>
      <c r="OND3172" s="607"/>
      <c r="ONE3172" s="607"/>
      <c r="ONF3172" s="607"/>
      <c r="ONG3172" s="607"/>
      <c r="ONH3172" s="607"/>
      <c r="ONI3172" s="607"/>
      <c r="ONJ3172" s="607"/>
      <c r="ONK3172" s="607"/>
      <c r="ONL3172" s="607"/>
      <c r="ONM3172" s="607"/>
      <c r="ONN3172" s="607"/>
      <c r="ONO3172" s="607"/>
      <c r="ONP3172" s="607"/>
      <c r="ONQ3172" s="607"/>
      <c r="ONR3172" s="607"/>
      <c r="ONS3172" s="607"/>
      <c r="ONT3172" s="607"/>
      <c r="ONU3172" s="607"/>
      <c r="ONV3172" s="607"/>
      <c r="ONW3172" s="607"/>
      <c r="ONX3172" s="607"/>
      <c r="ONY3172" s="607"/>
      <c r="ONZ3172" s="607"/>
      <c r="OOA3172" s="607"/>
      <c r="OOB3172" s="607"/>
      <c r="OOC3172" s="607"/>
      <c r="OOD3172" s="607"/>
      <c r="OOE3172" s="607"/>
      <c r="OOF3172" s="607"/>
      <c r="OOG3172" s="607"/>
      <c r="OOH3172" s="607"/>
      <c r="OOI3172" s="607"/>
      <c r="OOJ3172" s="607"/>
      <c r="OOK3172" s="607"/>
      <c r="OOL3172" s="607"/>
      <c r="OOM3172" s="607"/>
      <c r="OON3172" s="607"/>
      <c r="OOO3172" s="607"/>
      <c r="OOP3172" s="607"/>
      <c r="OOQ3172" s="607"/>
      <c r="OOR3172" s="607"/>
      <c r="OOS3172" s="607"/>
      <c r="OOT3172" s="607"/>
      <c r="OOU3172" s="607"/>
      <c r="OOV3172" s="607"/>
      <c r="OOW3172" s="607"/>
      <c r="OOX3172" s="607"/>
      <c r="OOY3172" s="607"/>
      <c r="OOZ3172" s="607"/>
      <c r="OPA3172" s="607"/>
      <c r="OPB3172" s="607"/>
      <c r="OPC3172" s="607"/>
      <c r="OPD3172" s="607"/>
      <c r="OPE3172" s="607"/>
      <c r="OPF3172" s="607"/>
      <c r="OPG3172" s="607"/>
      <c r="OPH3172" s="607"/>
      <c r="OPI3172" s="607"/>
      <c r="OPJ3172" s="607"/>
      <c r="OPK3172" s="607"/>
      <c r="OPL3172" s="607"/>
      <c r="OPM3172" s="607"/>
      <c r="OPN3172" s="607"/>
      <c r="OPO3172" s="607"/>
      <c r="OPP3172" s="607"/>
      <c r="OPQ3172" s="607"/>
      <c r="OPR3172" s="607"/>
      <c r="OPS3172" s="607"/>
      <c r="OPT3172" s="607"/>
      <c r="OPU3172" s="607"/>
      <c r="OPV3172" s="607"/>
      <c r="OPW3172" s="607"/>
      <c r="OPX3172" s="607"/>
      <c r="OPY3172" s="607"/>
      <c r="OPZ3172" s="607"/>
      <c r="OQA3172" s="607"/>
      <c r="OQB3172" s="607"/>
      <c r="OQC3172" s="607"/>
      <c r="OQD3172" s="607"/>
      <c r="OQE3172" s="607"/>
      <c r="OQF3172" s="607"/>
      <c r="OQG3172" s="607"/>
      <c r="OQH3172" s="607"/>
      <c r="OQI3172" s="607"/>
      <c r="OQJ3172" s="607"/>
      <c r="OQK3172" s="607"/>
      <c r="OQL3172" s="607"/>
      <c r="OQM3172" s="607"/>
      <c r="OQN3172" s="607"/>
      <c r="OQO3172" s="607"/>
      <c r="OQP3172" s="607"/>
      <c r="OQQ3172" s="607"/>
      <c r="OQR3172" s="607"/>
      <c r="OQS3172" s="607"/>
      <c r="OQT3172" s="607"/>
      <c r="OQU3172" s="607"/>
      <c r="OQV3172" s="607"/>
      <c r="OQW3172" s="607"/>
      <c r="OQX3172" s="607"/>
      <c r="OQY3172" s="607"/>
      <c r="OQZ3172" s="607"/>
      <c r="ORA3172" s="607"/>
      <c r="ORB3172" s="607"/>
      <c r="ORC3172" s="607"/>
      <c r="ORD3172" s="607"/>
      <c r="ORE3172" s="607"/>
      <c r="ORF3172" s="607"/>
      <c r="ORG3172" s="607"/>
      <c r="ORH3172" s="607"/>
      <c r="ORI3172" s="607"/>
      <c r="ORJ3172" s="607"/>
      <c r="ORK3172" s="607"/>
      <c r="ORL3172" s="607"/>
      <c r="ORM3172" s="607"/>
      <c r="ORN3172" s="607"/>
      <c r="ORO3172" s="607"/>
      <c r="ORP3172" s="607"/>
      <c r="ORQ3172" s="607"/>
      <c r="ORR3172" s="607"/>
      <c r="ORS3172" s="607"/>
      <c r="ORT3172" s="607"/>
      <c r="ORU3172" s="607"/>
      <c r="ORV3172" s="607"/>
      <c r="ORW3172" s="607"/>
      <c r="ORX3172" s="607"/>
      <c r="ORY3172" s="607"/>
      <c r="ORZ3172" s="607"/>
      <c r="OSA3172" s="607"/>
      <c r="OSB3172" s="607"/>
      <c r="OSC3172" s="607"/>
      <c r="OSD3172" s="607"/>
      <c r="OSE3172" s="607"/>
      <c r="OSF3172" s="607"/>
      <c r="OSG3172" s="607"/>
      <c r="OSH3172" s="607"/>
      <c r="OSI3172" s="607"/>
      <c r="OSJ3172" s="607"/>
      <c r="OSK3172" s="607"/>
      <c r="OSL3172" s="607"/>
      <c r="OSM3172" s="607"/>
      <c r="OSN3172" s="607"/>
      <c r="OSO3172" s="607"/>
      <c r="OSP3172" s="607"/>
      <c r="OSQ3172" s="607"/>
      <c r="OSR3172" s="607"/>
      <c r="OSS3172" s="607"/>
      <c r="OST3172" s="607"/>
      <c r="OSU3172" s="607"/>
      <c r="OSV3172" s="607"/>
      <c r="OSW3172" s="607"/>
      <c r="OSX3172" s="607"/>
      <c r="OSY3172" s="607"/>
      <c r="OSZ3172" s="607"/>
      <c r="OTA3172" s="607"/>
      <c r="OTB3172" s="607"/>
      <c r="OTC3172" s="607"/>
      <c r="OTD3172" s="607"/>
      <c r="OTE3172" s="607"/>
      <c r="OTF3172" s="607"/>
      <c r="OTG3172" s="607"/>
      <c r="OTH3172" s="607"/>
      <c r="OTI3172" s="607"/>
      <c r="OTJ3172" s="607"/>
      <c r="OTK3172" s="607"/>
      <c r="OTL3172" s="607"/>
      <c r="OTM3172" s="607"/>
      <c r="OTN3172" s="607"/>
      <c r="OTO3172" s="607"/>
      <c r="OTP3172" s="607"/>
      <c r="OTQ3172" s="607"/>
      <c r="OTR3172" s="607"/>
      <c r="OTS3172" s="607"/>
      <c r="OTT3172" s="607"/>
      <c r="OTU3172" s="607"/>
      <c r="OTV3172" s="607"/>
      <c r="OTW3172" s="607"/>
      <c r="OTX3172" s="607"/>
      <c r="OTY3172" s="607"/>
      <c r="OTZ3172" s="607"/>
      <c r="OUA3172" s="607"/>
      <c r="OUB3172" s="607"/>
      <c r="OUC3172" s="607"/>
      <c r="OUD3172" s="607"/>
      <c r="OUE3172" s="607"/>
      <c r="OUF3172" s="607"/>
      <c r="OUG3172" s="607"/>
      <c r="OUH3172" s="607"/>
      <c r="OUI3172" s="607"/>
      <c r="OUJ3172" s="607"/>
      <c r="OUK3172" s="607"/>
      <c r="OUL3172" s="607"/>
      <c r="OUM3172" s="607"/>
      <c r="OUN3172" s="607"/>
      <c r="OUO3172" s="607"/>
      <c r="OUP3172" s="607"/>
      <c r="OUQ3172" s="607"/>
      <c r="OUR3172" s="607"/>
      <c r="OUS3172" s="607"/>
      <c r="OUT3172" s="607"/>
      <c r="OUU3172" s="607"/>
      <c r="OUV3172" s="607"/>
      <c r="OUW3172" s="607"/>
      <c r="OUX3172" s="607"/>
      <c r="OUY3172" s="607"/>
      <c r="OUZ3172" s="607"/>
      <c r="OVA3172" s="607"/>
      <c r="OVB3172" s="607"/>
      <c r="OVC3172" s="607"/>
      <c r="OVD3172" s="607"/>
      <c r="OVE3172" s="607"/>
      <c r="OVF3172" s="607"/>
      <c r="OVG3172" s="607"/>
      <c r="OVH3172" s="607"/>
      <c r="OVI3172" s="607"/>
      <c r="OVJ3172" s="607"/>
      <c r="OVK3172" s="607"/>
      <c r="OVL3172" s="607"/>
      <c r="OVM3172" s="607"/>
      <c r="OVN3172" s="607"/>
      <c r="OVO3172" s="607"/>
      <c r="OVP3172" s="607"/>
      <c r="OVQ3172" s="607"/>
      <c r="OVR3172" s="607"/>
      <c r="OVS3172" s="607"/>
      <c r="OVT3172" s="607"/>
      <c r="OVU3172" s="607"/>
      <c r="OVV3172" s="607"/>
      <c r="OVW3172" s="607"/>
      <c r="OVX3172" s="607"/>
      <c r="OVY3172" s="607"/>
      <c r="OVZ3172" s="607"/>
      <c r="OWA3172" s="607"/>
      <c r="OWB3172" s="607"/>
      <c r="OWC3172" s="607"/>
      <c r="OWD3172" s="607"/>
      <c r="OWE3172" s="607"/>
      <c r="OWF3172" s="607"/>
      <c r="OWG3172" s="607"/>
      <c r="OWH3172" s="607"/>
      <c r="OWI3172" s="607"/>
      <c r="OWJ3172" s="607"/>
      <c r="OWK3172" s="607"/>
      <c r="OWL3172" s="607"/>
      <c r="OWM3172" s="607"/>
      <c r="OWN3172" s="607"/>
      <c r="OWO3172" s="607"/>
      <c r="OWP3172" s="607"/>
      <c r="OWQ3172" s="607"/>
      <c r="OWR3172" s="607"/>
      <c r="OWS3172" s="607"/>
      <c r="OWT3172" s="607"/>
      <c r="OWU3172" s="607"/>
      <c r="OWV3172" s="607"/>
      <c r="OWW3172" s="607"/>
      <c r="OWX3172" s="607"/>
      <c r="OWY3172" s="607"/>
      <c r="OWZ3172" s="607"/>
      <c r="OXA3172" s="607"/>
      <c r="OXB3172" s="607"/>
      <c r="OXC3172" s="607"/>
      <c r="OXD3172" s="607"/>
      <c r="OXE3172" s="607"/>
      <c r="OXF3172" s="607"/>
      <c r="OXG3172" s="607"/>
      <c r="OXH3172" s="607"/>
      <c r="OXI3172" s="607"/>
      <c r="OXJ3172" s="607"/>
      <c r="OXK3172" s="607"/>
      <c r="OXL3172" s="607"/>
      <c r="OXM3172" s="607"/>
      <c r="OXN3172" s="607"/>
      <c r="OXO3172" s="607"/>
      <c r="OXP3172" s="607"/>
      <c r="OXQ3172" s="607"/>
      <c r="OXR3172" s="607"/>
      <c r="OXS3172" s="607"/>
      <c r="OXT3172" s="607"/>
      <c r="OXU3172" s="607"/>
      <c r="OXV3172" s="607"/>
      <c r="OXW3172" s="607"/>
      <c r="OXX3172" s="607"/>
      <c r="OXY3172" s="607"/>
      <c r="OXZ3172" s="607"/>
      <c r="OYA3172" s="607"/>
      <c r="OYB3172" s="607"/>
      <c r="OYC3172" s="607"/>
      <c r="OYD3172" s="607"/>
      <c r="OYE3172" s="607"/>
      <c r="OYF3172" s="607"/>
      <c r="OYG3172" s="607"/>
      <c r="OYH3172" s="607"/>
      <c r="OYI3172" s="607"/>
      <c r="OYJ3172" s="607"/>
      <c r="OYK3172" s="607"/>
      <c r="OYL3172" s="607"/>
      <c r="OYM3172" s="607"/>
      <c r="OYN3172" s="607"/>
      <c r="OYO3172" s="607"/>
      <c r="OYP3172" s="607"/>
      <c r="OYQ3172" s="607"/>
      <c r="OYR3172" s="607"/>
      <c r="OYS3172" s="607"/>
      <c r="OYT3172" s="607"/>
      <c r="OYU3172" s="607"/>
      <c r="OYV3172" s="607"/>
      <c r="OYW3172" s="607"/>
      <c r="OYX3172" s="607"/>
      <c r="OYY3172" s="607"/>
      <c r="OYZ3172" s="607"/>
      <c r="OZA3172" s="607"/>
      <c r="OZB3172" s="607"/>
      <c r="OZC3172" s="607"/>
      <c r="OZD3172" s="607"/>
      <c r="OZE3172" s="607"/>
      <c r="OZF3172" s="607"/>
      <c r="OZG3172" s="607"/>
      <c r="OZH3172" s="607"/>
      <c r="OZI3172" s="607"/>
      <c r="OZJ3172" s="607"/>
      <c r="OZK3172" s="607"/>
      <c r="OZL3172" s="607"/>
      <c r="OZM3172" s="607"/>
      <c r="OZN3172" s="607"/>
      <c r="OZO3172" s="607"/>
      <c r="OZP3172" s="607"/>
      <c r="OZQ3172" s="607"/>
      <c r="OZR3172" s="607"/>
      <c r="OZS3172" s="607"/>
      <c r="OZT3172" s="607"/>
      <c r="OZU3172" s="607"/>
      <c r="OZV3172" s="607"/>
      <c r="OZW3172" s="607"/>
      <c r="OZX3172" s="607"/>
      <c r="OZY3172" s="607"/>
      <c r="OZZ3172" s="607"/>
      <c r="PAA3172" s="607"/>
      <c r="PAB3172" s="607"/>
      <c r="PAC3172" s="607"/>
      <c r="PAD3172" s="607"/>
      <c r="PAE3172" s="607"/>
      <c r="PAF3172" s="607"/>
      <c r="PAG3172" s="607"/>
      <c r="PAH3172" s="607"/>
      <c r="PAI3172" s="607"/>
      <c r="PAJ3172" s="607"/>
      <c r="PAK3172" s="607"/>
      <c r="PAL3172" s="607"/>
      <c r="PAM3172" s="607"/>
      <c r="PAN3172" s="607"/>
      <c r="PAO3172" s="607"/>
      <c r="PAP3172" s="607"/>
      <c r="PAQ3172" s="607"/>
      <c r="PAR3172" s="607"/>
      <c r="PAS3172" s="607"/>
      <c r="PAT3172" s="607"/>
      <c r="PAU3172" s="607"/>
      <c r="PAV3172" s="607"/>
      <c r="PAW3172" s="607"/>
      <c r="PAX3172" s="607"/>
      <c r="PAY3172" s="607"/>
      <c r="PAZ3172" s="607"/>
      <c r="PBA3172" s="607"/>
      <c r="PBB3172" s="607"/>
      <c r="PBC3172" s="607"/>
      <c r="PBD3172" s="607"/>
      <c r="PBE3172" s="607"/>
      <c r="PBF3172" s="607"/>
      <c r="PBG3172" s="607"/>
      <c r="PBH3172" s="607"/>
      <c r="PBI3172" s="607"/>
      <c r="PBJ3172" s="607"/>
      <c r="PBK3172" s="607"/>
      <c r="PBL3172" s="607"/>
      <c r="PBM3172" s="607"/>
      <c r="PBN3172" s="607"/>
      <c r="PBO3172" s="607"/>
      <c r="PBP3172" s="607"/>
      <c r="PBQ3172" s="607"/>
      <c r="PBR3172" s="607"/>
      <c r="PBS3172" s="607"/>
      <c r="PBT3172" s="607"/>
      <c r="PBU3172" s="607"/>
      <c r="PBV3172" s="607"/>
      <c r="PBW3172" s="607"/>
      <c r="PBX3172" s="607"/>
      <c r="PBY3172" s="607"/>
      <c r="PBZ3172" s="607"/>
      <c r="PCA3172" s="607"/>
      <c r="PCB3172" s="607"/>
      <c r="PCC3172" s="607"/>
      <c r="PCD3172" s="607"/>
      <c r="PCE3172" s="607"/>
      <c r="PCF3172" s="607"/>
      <c r="PCG3172" s="607"/>
      <c r="PCH3172" s="607"/>
      <c r="PCI3172" s="607"/>
      <c r="PCJ3172" s="607"/>
      <c r="PCK3172" s="607"/>
      <c r="PCL3172" s="607"/>
      <c r="PCM3172" s="607"/>
      <c r="PCN3172" s="607"/>
      <c r="PCO3172" s="607"/>
      <c r="PCP3172" s="607"/>
      <c r="PCQ3172" s="607"/>
      <c r="PCR3172" s="607"/>
      <c r="PCS3172" s="607"/>
      <c r="PCT3172" s="607"/>
      <c r="PCU3172" s="607"/>
      <c r="PCV3172" s="607"/>
      <c r="PCW3172" s="607"/>
      <c r="PCX3172" s="607"/>
      <c r="PCY3172" s="607"/>
      <c r="PCZ3172" s="607"/>
      <c r="PDA3172" s="607"/>
      <c r="PDB3172" s="607"/>
      <c r="PDC3172" s="607"/>
      <c r="PDD3172" s="607"/>
      <c r="PDE3172" s="607"/>
      <c r="PDF3172" s="607"/>
      <c r="PDG3172" s="607"/>
      <c r="PDH3172" s="607"/>
      <c r="PDI3172" s="607"/>
      <c r="PDJ3172" s="607"/>
      <c r="PDK3172" s="607"/>
      <c r="PDL3172" s="607"/>
      <c r="PDM3172" s="607"/>
      <c r="PDN3172" s="607"/>
      <c r="PDO3172" s="607"/>
      <c r="PDP3172" s="607"/>
      <c r="PDQ3172" s="607"/>
      <c r="PDR3172" s="607"/>
      <c r="PDS3172" s="607"/>
      <c r="PDT3172" s="607"/>
      <c r="PDU3172" s="607"/>
      <c r="PDV3172" s="607"/>
      <c r="PDW3172" s="607"/>
      <c r="PDX3172" s="607"/>
      <c r="PDY3172" s="607"/>
      <c r="PDZ3172" s="607"/>
      <c r="PEA3172" s="607"/>
      <c r="PEB3172" s="607"/>
      <c r="PEC3172" s="607"/>
      <c r="PED3172" s="607"/>
      <c r="PEE3172" s="607"/>
      <c r="PEF3172" s="607"/>
      <c r="PEG3172" s="607"/>
      <c r="PEH3172" s="607"/>
      <c r="PEI3172" s="607"/>
      <c r="PEJ3172" s="607"/>
      <c r="PEK3172" s="607"/>
      <c r="PEL3172" s="607"/>
      <c r="PEM3172" s="607"/>
      <c r="PEN3172" s="607"/>
      <c r="PEO3172" s="607"/>
      <c r="PEP3172" s="607"/>
      <c r="PEQ3172" s="607"/>
      <c r="PER3172" s="607"/>
      <c r="PES3172" s="607"/>
      <c r="PET3172" s="607"/>
      <c r="PEU3172" s="607"/>
      <c r="PEV3172" s="607"/>
      <c r="PEW3172" s="607"/>
      <c r="PEX3172" s="607"/>
      <c r="PEY3172" s="607"/>
      <c r="PEZ3172" s="607"/>
      <c r="PFA3172" s="607"/>
      <c r="PFB3172" s="607"/>
      <c r="PFC3172" s="607"/>
      <c r="PFD3172" s="607"/>
      <c r="PFE3172" s="607"/>
      <c r="PFF3172" s="607"/>
      <c r="PFG3172" s="607"/>
      <c r="PFH3172" s="607"/>
      <c r="PFI3172" s="607"/>
      <c r="PFJ3172" s="607"/>
      <c r="PFK3172" s="607"/>
      <c r="PFL3172" s="607"/>
      <c r="PFM3172" s="607"/>
      <c r="PFN3172" s="607"/>
      <c r="PFO3172" s="607"/>
      <c r="PFP3172" s="607"/>
      <c r="PFQ3172" s="607"/>
      <c r="PFR3172" s="607"/>
      <c r="PFS3172" s="607"/>
      <c r="PFT3172" s="607"/>
      <c r="PFU3172" s="607"/>
      <c r="PFV3172" s="607"/>
      <c r="PFW3172" s="607"/>
      <c r="PFX3172" s="607"/>
      <c r="PFY3172" s="607"/>
      <c r="PFZ3172" s="607"/>
      <c r="PGA3172" s="607"/>
      <c r="PGB3172" s="607"/>
      <c r="PGC3172" s="607"/>
      <c r="PGD3172" s="607"/>
      <c r="PGE3172" s="607"/>
      <c r="PGF3172" s="607"/>
      <c r="PGG3172" s="607"/>
      <c r="PGH3172" s="607"/>
      <c r="PGI3172" s="607"/>
      <c r="PGJ3172" s="607"/>
      <c r="PGK3172" s="607"/>
      <c r="PGL3172" s="607"/>
      <c r="PGM3172" s="607"/>
      <c r="PGN3172" s="607"/>
      <c r="PGO3172" s="607"/>
      <c r="PGP3172" s="607"/>
      <c r="PGQ3172" s="607"/>
      <c r="PGR3172" s="607"/>
      <c r="PGS3172" s="607"/>
      <c r="PGT3172" s="607"/>
      <c r="PGU3172" s="607"/>
      <c r="PGV3172" s="607"/>
      <c r="PGW3172" s="607"/>
      <c r="PGX3172" s="607"/>
      <c r="PGY3172" s="607"/>
      <c r="PGZ3172" s="607"/>
      <c r="PHA3172" s="607"/>
      <c r="PHB3172" s="607"/>
      <c r="PHC3172" s="607"/>
      <c r="PHD3172" s="607"/>
      <c r="PHE3172" s="607"/>
      <c r="PHF3172" s="607"/>
      <c r="PHG3172" s="607"/>
      <c r="PHH3172" s="607"/>
      <c r="PHI3172" s="607"/>
      <c r="PHJ3172" s="607"/>
      <c r="PHK3172" s="607"/>
      <c r="PHL3172" s="607"/>
      <c r="PHM3172" s="607"/>
      <c r="PHN3172" s="607"/>
      <c r="PHO3172" s="607"/>
      <c r="PHP3172" s="607"/>
      <c r="PHQ3172" s="607"/>
      <c r="PHR3172" s="607"/>
      <c r="PHS3172" s="607"/>
      <c r="PHT3172" s="607"/>
      <c r="PHU3172" s="607"/>
      <c r="PHV3172" s="607"/>
      <c r="PHW3172" s="607"/>
      <c r="PHX3172" s="607"/>
      <c r="PHY3172" s="607"/>
      <c r="PHZ3172" s="607"/>
      <c r="PIA3172" s="607"/>
      <c r="PIB3172" s="607"/>
      <c r="PIC3172" s="607"/>
      <c r="PID3172" s="607"/>
      <c r="PIE3172" s="607"/>
      <c r="PIF3172" s="607"/>
      <c r="PIG3172" s="607"/>
      <c r="PIH3172" s="607"/>
      <c r="PII3172" s="607"/>
      <c r="PIJ3172" s="607"/>
      <c r="PIK3172" s="607"/>
      <c r="PIL3172" s="607"/>
      <c r="PIM3172" s="607"/>
      <c r="PIN3172" s="607"/>
      <c r="PIO3172" s="607"/>
      <c r="PIP3172" s="607"/>
      <c r="PIQ3172" s="607"/>
      <c r="PIR3172" s="607"/>
      <c r="PIS3172" s="607"/>
      <c r="PIT3172" s="607"/>
      <c r="PIU3172" s="607"/>
      <c r="PIV3172" s="607"/>
      <c r="PIW3172" s="607"/>
      <c r="PIX3172" s="607"/>
      <c r="PIY3172" s="607"/>
      <c r="PIZ3172" s="607"/>
      <c r="PJA3172" s="607"/>
      <c r="PJB3172" s="607"/>
      <c r="PJC3172" s="607"/>
      <c r="PJD3172" s="607"/>
      <c r="PJE3172" s="607"/>
      <c r="PJF3172" s="607"/>
      <c r="PJG3172" s="607"/>
      <c r="PJH3172" s="607"/>
      <c r="PJI3172" s="607"/>
      <c r="PJJ3172" s="607"/>
      <c r="PJK3172" s="607"/>
      <c r="PJL3172" s="607"/>
      <c r="PJM3172" s="607"/>
      <c r="PJN3172" s="607"/>
      <c r="PJO3172" s="607"/>
      <c r="PJP3172" s="607"/>
      <c r="PJQ3172" s="607"/>
      <c r="PJR3172" s="607"/>
      <c r="PJS3172" s="607"/>
      <c r="PJT3172" s="607"/>
      <c r="PJU3172" s="607"/>
      <c r="PJV3172" s="607"/>
      <c r="PJW3172" s="607"/>
      <c r="PJX3172" s="607"/>
      <c r="PJY3172" s="607"/>
      <c r="PJZ3172" s="607"/>
      <c r="PKA3172" s="607"/>
      <c r="PKB3172" s="607"/>
      <c r="PKC3172" s="607"/>
      <c r="PKD3172" s="607"/>
      <c r="PKE3172" s="607"/>
      <c r="PKF3172" s="607"/>
      <c r="PKG3172" s="607"/>
      <c r="PKH3172" s="607"/>
      <c r="PKI3172" s="607"/>
      <c r="PKJ3172" s="607"/>
      <c r="PKK3172" s="607"/>
      <c r="PKL3172" s="607"/>
      <c r="PKM3172" s="607"/>
      <c r="PKN3172" s="607"/>
      <c r="PKO3172" s="607"/>
      <c r="PKP3172" s="607"/>
      <c r="PKQ3172" s="607"/>
      <c r="PKR3172" s="607"/>
      <c r="PKS3172" s="607"/>
      <c r="PKT3172" s="607"/>
      <c r="PKU3172" s="607"/>
      <c r="PKV3172" s="607"/>
      <c r="PKW3172" s="607"/>
      <c r="PKX3172" s="607"/>
      <c r="PKY3172" s="607"/>
      <c r="PKZ3172" s="607"/>
      <c r="PLA3172" s="607"/>
      <c r="PLB3172" s="607"/>
      <c r="PLC3172" s="607"/>
      <c r="PLD3172" s="607"/>
      <c r="PLE3172" s="607"/>
      <c r="PLF3172" s="607"/>
      <c r="PLG3172" s="607"/>
      <c r="PLH3172" s="607"/>
      <c r="PLI3172" s="607"/>
      <c r="PLJ3172" s="607"/>
      <c r="PLK3172" s="607"/>
      <c r="PLL3172" s="607"/>
      <c r="PLM3172" s="607"/>
      <c r="PLN3172" s="607"/>
      <c r="PLO3172" s="607"/>
      <c r="PLP3172" s="607"/>
      <c r="PLQ3172" s="607"/>
      <c r="PLR3172" s="607"/>
      <c r="PLS3172" s="607"/>
      <c r="PLT3172" s="607"/>
      <c r="PLU3172" s="607"/>
      <c r="PLV3172" s="607"/>
      <c r="PLW3172" s="607"/>
      <c r="PLX3172" s="607"/>
      <c r="PLY3172" s="607"/>
      <c r="PLZ3172" s="607"/>
      <c r="PMA3172" s="607"/>
      <c r="PMB3172" s="607"/>
      <c r="PMC3172" s="607"/>
      <c r="PMD3172" s="607"/>
      <c r="PME3172" s="607"/>
      <c r="PMF3172" s="607"/>
      <c r="PMG3172" s="607"/>
      <c r="PMH3172" s="607"/>
      <c r="PMI3172" s="607"/>
      <c r="PMJ3172" s="607"/>
      <c r="PMK3172" s="607"/>
      <c r="PML3172" s="607"/>
      <c r="PMM3172" s="607"/>
      <c r="PMN3172" s="607"/>
      <c r="PMO3172" s="607"/>
      <c r="PMP3172" s="607"/>
      <c r="PMQ3172" s="607"/>
      <c r="PMR3172" s="607"/>
      <c r="PMS3172" s="607"/>
      <c r="PMT3172" s="607"/>
      <c r="PMU3172" s="607"/>
      <c r="PMV3172" s="607"/>
      <c r="PMW3172" s="607"/>
      <c r="PMX3172" s="607"/>
      <c r="PMY3172" s="607"/>
      <c r="PMZ3172" s="607"/>
      <c r="PNA3172" s="607"/>
      <c r="PNB3172" s="607"/>
      <c r="PNC3172" s="607"/>
      <c r="PND3172" s="607"/>
      <c r="PNE3172" s="607"/>
      <c r="PNF3172" s="607"/>
      <c r="PNG3172" s="607"/>
      <c r="PNH3172" s="607"/>
      <c r="PNI3172" s="607"/>
      <c r="PNJ3172" s="607"/>
      <c r="PNK3172" s="607"/>
      <c r="PNL3172" s="607"/>
      <c r="PNM3172" s="607"/>
      <c r="PNN3172" s="607"/>
      <c r="PNO3172" s="607"/>
      <c r="PNP3172" s="607"/>
      <c r="PNQ3172" s="607"/>
      <c r="PNR3172" s="607"/>
      <c r="PNS3172" s="607"/>
      <c r="PNT3172" s="607"/>
      <c r="PNU3172" s="607"/>
      <c r="PNV3172" s="607"/>
      <c r="PNW3172" s="607"/>
      <c r="PNX3172" s="607"/>
      <c r="PNY3172" s="607"/>
      <c r="PNZ3172" s="607"/>
      <c r="POA3172" s="607"/>
      <c r="POB3172" s="607"/>
      <c r="POC3172" s="607"/>
      <c r="POD3172" s="607"/>
      <c r="POE3172" s="607"/>
      <c r="POF3172" s="607"/>
      <c r="POG3172" s="607"/>
      <c r="POH3172" s="607"/>
      <c r="POI3172" s="607"/>
      <c r="POJ3172" s="607"/>
      <c r="POK3172" s="607"/>
      <c r="POL3172" s="607"/>
      <c r="POM3172" s="607"/>
      <c r="PON3172" s="607"/>
      <c r="POO3172" s="607"/>
      <c r="POP3172" s="607"/>
      <c r="POQ3172" s="607"/>
      <c r="POR3172" s="607"/>
      <c r="POS3172" s="607"/>
      <c r="POT3172" s="607"/>
      <c r="POU3172" s="607"/>
      <c r="POV3172" s="607"/>
      <c r="POW3172" s="607"/>
      <c r="POX3172" s="607"/>
      <c r="POY3172" s="607"/>
      <c r="POZ3172" s="607"/>
      <c r="PPA3172" s="607"/>
      <c r="PPB3172" s="607"/>
      <c r="PPC3172" s="607"/>
      <c r="PPD3172" s="607"/>
      <c r="PPE3172" s="607"/>
      <c r="PPF3172" s="607"/>
      <c r="PPG3172" s="607"/>
      <c r="PPH3172" s="607"/>
      <c r="PPI3172" s="607"/>
      <c r="PPJ3172" s="607"/>
      <c r="PPK3172" s="607"/>
      <c r="PPL3172" s="607"/>
      <c r="PPM3172" s="607"/>
      <c r="PPN3172" s="607"/>
      <c r="PPO3172" s="607"/>
      <c r="PPP3172" s="607"/>
      <c r="PPQ3172" s="607"/>
      <c r="PPR3172" s="607"/>
      <c r="PPS3172" s="607"/>
      <c r="PPT3172" s="607"/>
      <c r="PPU3172" s="607"/>
      <c r="PPV3172" s="607"/>
      <c r="PPW3172" s="607"/>
      <c r="PPX3172" s="607"/>
      <c r="PPY3172" s="607"/>
      <c r="PPZ3172" s="607"/>
      <c r="PQA3172" s="607"/>
      <c r="PQB3172" s="607"/>
      <c r="PQC3172" s="607"/>
      <c r="PQD3172" s="607"/>
      <c r="PQE3172" s="607"/>
      <c r="PQF3172" s="607"/>
      <c r="PQG3172" s="607"/>
      <c r="PQH3172" s="607"/>
      <c r="PQI3172" s="607"/>
      <c r="PQJ3172" s="607"/>
      <c r="PQK3172" s="607"/>
      <c r="PQL3172" s="607"/>
      <c r="PQM3172" s="607"/>
      <c r="PQN3172" s="607"/>
      <c r="PQO3172" s="607"/>
      <c r="PQP3172" s="607"/>
      <c r="PQQ3172" s="607"/>
      <c r="PQR3172" s="607"/>
      <c r="PQS3172" s="607"/>
      <c r="PQT3172" s="607"/>
      <c r="PQU3172" s="607"/>
      <c r="PQV3172" s="607"/>
      <c r="PQW3172" s="607"/>
      <c r="PQX3172" s="607"/>
      <c r="PQY3172" s="607"/>
      <c r="PQZ3172" s="607"/>
      <c r="PRA3172" s="607"/>
      <c r="PRB3172" s="607"/>
      <c r="PRC3172" s="607"/>
      <c r="PRD3172" s="607"/>
      <c r="PRE3172" s="607"/>
      <c r="PRF3172" s="607"/>
      <c r="PRG3172" s="607"/>
      <c r="PRH3172" s="607"/>
      <c r="PRI3172" s="607"/>
      <c r="PRJ3172" s="607"/>
      <c r="PRK3172" s="607"/>
      <c r="PRL3172" s="607"/>
      <c r="PRM3172" s="607"/>
      <c r="PRN3172" s="607"/>
      <c r="PRO3172" s="607"/>
      <c r="PRP3172" s="607"/>
      <c r="PRQ3172" s="607"/>
      <c r="PRR3172" s="607"/>
      <c r="PRS3172" s="607"/>
      <c r="PRT3172" s="607"/>
      <c r="PRU3172" s="607"/>
      <c r="PRV3172" s="607"/>
      <c r="PRW3172" s="607"/>
      <c r="PRX3172" s="607"/>
      <c r="PRY3172" s="607"/>
      <c r="PRZ3172" s="607"/>
      <c r="PSA3172" s="607"/>
      <c r="PSB3172" s="607"/>
      <c r="PSC3172" s="607"/>
      <c r="PSD3172" s="607"/>
      <c r="PSE3172" s="607"/>
      <c r="PSF3172" s="607"/>
      <c r="PSG3172" s="607"/>
      <c r="PSH3172" s="607"/>
      <c r="PSI3172" s="607"/>
      <c r="PSJ3172" s="607"/>
      <c r="PSK3172" s="607"/>
      <c r="PSL3172" s="607"/>
      <c r="PSM3172" s="607"/>
      <c r="PSN3172" s="607"/>
      <c r="PSO3172" s="607"/>
      <c r="PSP3172" s="607"/>
      <c r="PSQ3172" s="607"/>
      <c r="PSR3172" s="607"/>
      <c r="PSS3172" s="607"/>
      <c r="PST3172" s="607"/>
      <c r="PSU3172" s="607"/>
      <c r="PSV3172" s="607"/>
      <c r="PSW3172" s="607"/>
      <c r="PSX3172" s="607"/>
      <c r="PSY3172" s="607"/>
      <c r="PSZ3172" s="607"/>
      <c r="PTA3172" s="607"/>
      <c r="PTB3172" s="607"/>
      <c r="PTC3172" s="607"/>
      <c r="PTD3172" s="607"/>
      <c r="PTE3172" s="607"/>
      <c r="PTF3172" s="607"/>
      <c r="PTG3172" s="607"/>
      <c r="PTH3172" s="607"/>
      <c r="PTI3172" s="607"/>
      <c r="PTJ3172" s="607"/>
      <c r="PTK3172" s="607"/>
      <c r="PTL3172" s="607"/>
      <c r="PTM3172" s="607"/>
      <c r="PTN3172" s="607"/>
      <c r="PTO3172" s="607"/>
      <c r="PTP3172" s="607"/>
      <c r="PTQ3172" s="607"/>
      <c r="PTR3172" s="607"/>
      <c r="PTS3172" s="607"/>
      <c r="PTT3172" s="607"/>
      <c r="PTU3172" s="607"/>
      <c r="PTV3172" s="607"/>
      <c r="PTW3172" s="607"/>
      <c r="PTX3172" s="607"/>
      <c r="PTY3172" s="607"/>
      <c r="PTZ3172" s="607"/>
      <c r="PUA3172" s="607"/>
      <c r="PUB3172" s="607"/>
      <c r="PUC3172" s="607"/>
      <c r="PUD3172" s="607"/>
      <c r="PUE3172" s="607"/>
      <c r="PUF3172" s="607"/>
      <c r="PUG3172" s="607"/>
      <c r="PUH3172" s="607"/>
      <c r="PUI3172" s="607"/>
      <c r="PUJ3172" s="607"/>
      <c r="PUK3172" s="607"/>
      <c r="PUL3172" s="607"/>
      <c r="PUM3172" s="607"/>
      <c r="PUN3172" s="607"/>
      <c r="PUO3172" s="607"/>
      <c r="PUP3172" s="607"/>
      <c r="PUQ3172" s="607"/>
      <c r="PUR3172" s="607"/>
      <c r="PUS3172" s="607"/>
      <c r="PUT3172" s="607"/>
      <c r="PUU3172" s="607"/>
      <c r="PUV3172" s="607"/>
      <c r="PUW3172" s="607"/>
      <c r="PUX3172" s="607"/>
      <c r="PUY3172" s="607"/>
      <c r="PUZ3172" s="607"/>
      <c r="PVA3172" s="607"/>
      <c r="PVB3172" s="607"/>
      <c r="PVC3172" s="607"/>
      <c r="PVD3172" s="607"/>
      <c r="PVE3172" s="607"/>
      <c r="PVF3172" s="607"/>
      <c r="PVG3172" s="607"/>
      <c r="PVH3172" s="607"/>
      <c r="PVI3172" s="607"/>
      <c r="PVJ3172" s="607"/>
      <c r="PVK3172" s="607"/>
      <c r="PVL3172" s="607"/>
      <c r="PVM3172" s="607"/>
      <c r="PVN3172" s="607"/>
      <c r="PVO3172" s="607"/>
      <c r="PVP3172" s="607"/>
      <c r="PVQ3172" s="607"/>
      <c r="PVR3172" s="607"/>
      <c r="PVS3172" s="607"/>
      <c r="PVT3172" s="607"/>
      <c r="PVU3172" s="607"/>
      <c r="PVV3172" s="607"/>
      <c r="PVW3172" s="607"/>
      <c r="PVX3172" s="607"/>
      <c r="PVY3172" s="607"/>
      <c r="PVZ3172" s="607"/>
      <c r="PWA3172" s="607"/>
      <c r="PWB3172" s="607"/>
      <c r="PWC3172" s="607"/>
      <c r="PWD3172" s="607"/>
      <c r="PWE3172" s="607"/>
      <c r="PWF3172" s="607"/>
      <c r="PWG3172" s="607"/>
      <c r="PWH3172" s="607"/>
      <c r="PWI3172" s="607"/>
      <c r="PWJ3172" s="607"/>
      <c r="PWK3172" s="607"/>
      <c r="PWL3172" s="607"/>
      <c r="PWM3172" s="607"/>
      <c r="PWN3172" s="607"/>
      <c r="PWO3172" s="607"/>
      <c r="PWP3172" s="607"/>
      <c r="PWQ3172" s="607"/>
      <c r="PWR3172" s="607"/>
      <c r="PWS3172" s="607"/>
      <c r="PWT3172" s="607"/>
      <c r="PWU3172" s="607"/>
      <c r="PWV3172" s="607"/>
      <c r="PWW3172" s="607"/>
      <c r="PWX3172" s="607"/>
      <c r="PWY3172" s="607"/>
      <c r="PWZ3172" s="607"/>
      <c r="PXA3172" s="607"/>
      <c r="PXB3172" s="607"/>
      <c r="PXC3172" s="607"/>
      <c r="PXD3172" s="607"/>
      <c r="PXE3172" s="607"/>
      <c r="PXF3172" s="607"/>
      <c r="PXG3172" s="607"/>
      <c r="PXH3172" s="607"/>
      <c r="PXI3172" s="607"/>
      <c r="PXJ3172" s="607"/>
      <c r="PXK3172" s="607"/>
      <c r="PXL3172" s="607"/>
      <c r="PXM3172" s="607"/>
      <c r="PXN3172" s="607"/>
      <c r="PXO3172" s="607"/>
      <c r="PXP3172" s="607"/>
      <c r="PXQ3172" s="607"/>
      <c r="PXR3172" s="607"/>
      <c r="PXS3172" s="607"/>
      <c r="PXT3172" s="607"/>
      <c r="PXU3172" s="607"/>
      <c r="PXV3172" s="607"/>
      <c r="PXW3172" s="607"/>
      <c r="PXX3172" s="607"/>
      <c r="PXY3172" s="607"/>
      <c r="PXZ3172" s="607"/>
      <c r="PYA3172" s="607"/>
      <c r="PYB3172" s="607"/>
      <c r="PYC3172" s="607"/>
      <c r="PYD3172" s="607"/>
      <c r="PYE3172" s="607"/>
      <c r="PYF3172" s="607"/>
      <c r="PYG3172" s="607"/>
      <c r="PYH3172" s="607"/>
      <c r="PYI3172" s="607"/>
      <c r="PYJ3172" s="607"/>
      <c r="PYK3172" s="607"/>
      <c r="PYL3172" s="607"/>
      <c r="PYM3172" s="607"/>
      <c r="PYN3172" s="607"/>
      <c r="PYO3172" s="607"/>
      <c r="PYP3172" s="607"/>
      <c r="PYQ3172" s="607"/>
      <c r="PYR3172" s="607"/>
      <c r="PYS3172" s="607"/>
      <c r="PYT3172" s="607"/>
      <c r="PYU3172" s="607"/>
      <c r="PYV3172" s="607"/>
      <c r="PYW3172" s="607"/>
      <c r="PYX3172" s="607"/>
      <c r="PYY3172" s="607"/>
      <c r="PYZ3172" s="607"/>
      <c r="PZA3172" s="607"/>
      <c r="PZB3172" s="607"/>
      <c r="PZC3172" s="607"/>
      <c r="PZD3172" s="607"/>
      <c r="PZE3172" s="607"/>
      <c r="PZF3172" s="607"/>
      <c r="PZG3172" s="607"/>
      <c r="PZH3172" s="607"/>
      <c r="PZI3172" s="607"/>
      <c r="PZJ3172" s="607"/>
      <c r="PZK3172" s="607"/>
      <c r="PZL3172" s="607"/>
      <c r="PZM3172" s="607"/>
      <c r="PZN3172" s="607"/>
      <c r="PZO3172" s="607"/>
      <c r="PZP3172" s="607"/>
      <c r="PZQ3172" s="607"/>
      <c r="PZR3172" s="607"/>
      <c r="PZS3172" s="607"/>
      <c r="PZT3172" s="607"/>
      <c r="PZU3172" s="607"/>
      <c r="PZV3172" s="607"/>
      <c r="PZW3172" s="607"/>
      <c r="PZX3172" s="607"/>
      <c r="PZY3172" s="607"/>
      <c r="PZZ3172" s="607"/>
      <c r="QAA3172" s="607"/>
      <c r="QAB3172" s="607"/>
      <c r="QAC3172" s="607"/>
      <c r="QAD3172" s="607"/>
      <c r="QAE3172" s="607"/>
      <c r="QAF3172" s="607"/>
      <c r="QAG3172" s="607"/>
      <c r="QAH3172" s="607"/>
      <c r="QAI3172" s="607"/>
      <c r="QAJ3172" s="607"/>
      <c r="QAK3172" s="607"/>
      <c r="QAL3172" s="607"/>
      <c r="QAM3172" s="607"/>
      <c r="QAN3172" s="607"/>
      <c r="QAO3172" s="607"/>
      <c r="QAP3172" s="607"/>
      <c r="QAQ3172" s="607"/>
      <c r="QAR3172" s="607"/>
      <c r="QAS3172" s="607"/>
      <c r="QAT3172" s="607"/>
      <c r="QAU3172" s="607"/>
      <c r="QAV3172" s="607"/>
      <c r="QAW3172" s="607"/>
      <c r="QAX3172" s="607"/>
      <c r="QAY3172" s="607"/>
      <c r="QAZ3172" s="607"/>
      <c r="QBA3172" s="607"/>
      <c r="QBB3172" s="607"/>
      <c r="QBC3172" s="607"/>
      <c r="QBD3172" s="607"/>
      <c r="QBE3172" s="607"/>
      <c r="QBF3172" s="607"/>
      <c r="QBG3172" s="607"/>
      <c r="QBH3172" s="607"/>
      <c r="QBI3172" s="607"/>
      <c r="QBJ3172" s="607"/>
      <c r="QBK3172" s="607"/>
      <c r="QBL3172" s="607"/>
      <c r="QBM3172" s="607"/>
      <c r="QBN3172" s="607"/>
      <c r="QBO3172" s="607"/>
      <c r="QBP3172" s="607"/>
      <c r="QBQ3172" s="607"/>
      <c r="QBR3172" s="607"/>
      <c r="QBS3172" s="607"/>
      <c r="QBT3172" s="607"/>
      <c r="QBU3172" s="607"/>
      <c r="QBV3172" s="607"/>
      <c r="QBW3172" s="607"/>
      <c r="QBX3172" s="607"/>
      <c r="QBY3172" s="607"/>
      <c r="QBZ3172" s="607"/>
      <c r="QCA3172" s="607"/>
      <c r="QCB3172" s="607"/>
      <c r="QCC3172" s="607"/>
      <c r="QCD3172" s="607"/>
      <c r="QCE3172" s="607"/>
      <c r="QCF3172" s="607"/>
      <c r="QCG3172" s="607"/>
      <c r="QCH3172" s="607"/>
      <c r="QCI3172" s="607"/>
      <c r="QCJ3172" s="607"/>
      <c r="QCK3172" s="607"/>
      <c r="QCL3172" s="607"/>
      <c r="QCM3172" s="607"/>
      <c r="QCN3172" s="607"/>
      <c r="QCO3172" s="607"/>
      <c r="QCP3172" s="607"/>
      <c r="QCQ3172" s="607"/>
      <c r="QCR3172" s="607"/>
      <c r="QCS3172" s="607"/>
      <c r="QCT3172" s="607"/>
      <c r="QCU3172" s="607"/>
      <c r="QCV3172" s="607"/>
      <c r="QCW3172" s="607"/>
      <c r="QCX3172" s="607"/>
      <c r="QCY3172" s="607"/>
      <c r="QCZ3172" s="607"/>
      <c r="QDA3172" s="607"/>
      <c r="QDB3172" s="607"/>
      <c r="QDC3172" s="607"/>
      <c r="QDD3172" s="607"/>
      <c r="QDE3172" s="607"/>
      <c r="QDF3172" s="607"/>
      <c r="QDG3172" s="607"/>
      <c r="QDH3172" s="607"/>
      <c r="QDI3172" s="607"/>
      <c r="QDJ3172" s="607"/>
      <c r="QDK3172" s="607"/>
      <c r="QDL3172" s="607"/>
      <c r="QDM3172" s="607"/>
      <c r="QDN3172" s="607"/>
      <c r="QDO3172" s="607"/>
      <c r="QDP3172" s="607"/>
      <c r="QDQ3172" s="607"/>
      <c r="QDR3172" s="607"/>
      <c r="QDS3172" s="607"/>
      <c r="QDT3172" s="607"/>
      <c r="QDU3172" s="607"/>
      <c r="QDV3172" s="607"/>
      <c r="QDW3172" s="607"/>
      <c r="QDX3172" s="607"/>
      <c r="QDY3172" s="607"/>
      <c r="QDZ3172" s="607"/>
      <c r="QEA3172" s="607"/>
      <c r="QEB3172" s="607"/>
      <c r="QEC3172" s="607"/>
      <c r="QED3172" s="607"/>
      <c r="QEE3172" s="607"/>
      <c r="QEF3172" s="607"/>
      <c r="QEG3172" s="607"/>
      <c r="QEH3172" s="607"/>
      <c r="QEI3172" s="607"/>
      <c r="QEJ3172" s="607"/>
      <c r="QEK3172" s="607"/>
      <c r="QEL3172" s="607"/>
      <c r="QEM3172" s="607"/>
      <c r="QEN3172" s="607"/>
      <c r="QEO3172" s="607"/>
      <c r="QEP3172" s="607"/>
      <c r="QEQ3172" s="607"/>
      <c r="QER3172" s="607"/>
      <c r="QES3172" s="607"/>
      <c r="QET3172" s="607"/>
      <c r="QEU3172" s="607"/>
      <c r="QEV3172" s="607"/>
      <c r="QEW3172" s="607"/>
      <c r="QEX3172" s="607"/>
      <c r="QEY3172" s="607"/>
      <c r="QEZ3172" s="607"/>
      <c r="QFA3172" s="607"/>
      <c r="QFB3172" s="607"/>
      <c r="QFC3172" s="607"/>
      <c r="QFD3172" s="607"/>
      <c r="QFE3172" s="607"/>
      <c r="QFF3172" s="607"/>
      <c r="QFG3172" s="607"/>
      <c r="QFH3172" s="607"/>
      <c r="QFI3172" s="607"/>
      <c r="QFJ3172" s="607"/>
      <c r="QFK3172" s="607"/>
      <c r="QFL3172" s="607"/>
      <c r="QFM3172" s="607"/>
      <c r="QFN3172" s="607"/>
      <c r="QFO3172" s="607"/>
      <c r="QFP3172" s="607"/>
      <c r="QFQ3172" s="607"/>
      <c r="QFR3172" s="607"/>
      <c r="QFS3172" s="607"/>
      <c r="QFT3172" s="607"/>
      <c r="QFU3172" s="607"/>
      <c r="QFV3172" s="607"/>
      <c r="QFW3172" s="607"/>
      <c r="QFX3172" s="607"/>
      <c r="QFY3172" s="607"/>
      <c r="QFZ3172" s="607"/>
      <c r="QGA3172" s="607"/>
      <c r="QGB3172" s="607"/>
      <c r="QGC3172" s="607"/>
      <c r="QGD3172" s="607"/>
      <c r="QGE3172" s="607"/>
      <c r="QGF3172" s="607"/>
      <c r="QGG3172" s="607"/>
      <c r="QGH3172" s="607"/>
      <c r="QGI3172" s="607"/>
      <c r="QGJ3172" s="607"/>
      <c r="QGK3172" s="607"/>
      <c r="QGL3172" s="607"/>
      <c r="QGM3172" s="607"/>
      <c r="QGN3172" s="607"/>
      <c r="QGO3172" s="607"/>
      <c r="QGP3172" s="607"/>
      <c r="QGQ3172" s="607"/>
      <c r="QGR3172" s="607"/>
      <c r="QGS3172" s="607"/>
      <c r="QGT3172" s="607"/>
      <c r="QGU3172" s="607"/>
      <c r="QGV3172" s="607"/>
      <c r="QGW3172" s="607"/>
      <c r="QGX3172" s="607"/>
      <c r="QGY3172" s="607"/>
      <c r="QGZ3172" s="607"/>
      <c r="QHA3172" s="607"/>
      <c r="QHB3172" s="607"/>
      <c r="QHC3172" s="607"/>
      <c r="QHD3172" s="607"/>
      <c r="QHE3172" s="607"/>
      <c r="QHF3172" s="607"/>
      <c r="QHG3172" s="607"/>
      <c r="QHH3172" s="607"/>
      <c r="QHI3172" s="607"/>
      <c r="QHJ3172" s="607"/>
      <c r="QHK3172" s="607"/>
      <c r="QHL3172" s="607"/>
      <c r="QHM3172" s="607"/>
      <c r="QHN3172" s="607"/>
      <c r="QHO3172" s="607"/>
      <c r="QHP3172" s="607"/>
      <c r="QHQ3172" s="607"/>
      <c r="QHR3172" s="607"/>
      <c r="QHS3172" s="607"/>
      <c r="QHT3172" s="607"/>
      <c r="QHU3172" s="607"/>
      <c r="QHV3172" s="607"/>
      <c r="QHW3172" s="607"/>
      <c r="QHX3172" s="607"/>
      <c r="QHY3172" s="607"/>
      <c r="QHZ3172" s="607"/>
      <c r="QIA3172" s="607"/>
      <c r="QIB3172" s="607"/>
      <c r="QIC3172" s="607"/>
      <c r="QID3172" s="607"/>
      <c r="QIE3172" s="607"/>
      <c r="QIF3172" s="607"/>
      <c r="QIG3172" s="607"/>
      <c r="QIH3172" s="607"/>
      <c r="QII3172" s="607"/>
      <c r="QIJ3172" s="607"/>
      <c r="QIK3172" s="607"/>
      <c r="QIL3172" s="607"/>
      <c r="QIM3172" s="607"/>
      <c r="QIN3172" s="607"/>
      <c r="QIO3172" s="607"/>
      <c r="QIP3172" s="607"/>
      <c r="QIQ3172" s="607"/>
      <c r="QIR3172" s="607"/>
      <c r="QIS3172" s="607"/>
      <c r="QIT3172" s="607"/>
      <c r="QIU3172" s="607"/>
      <c r="QIV3172" s="607"/>
      <c r="QIW3172" s="607"/>
      <c r="QIX3172" s="607"/>
      <c r="QIY3172" s="607"/>
      <c r="QIZ3172" s="607"/>
      <c r="QJA3172" s="607"/>
      <c r="QJB3172" s="607"/>
      <c r="QJC3172" s="607"/>
      <c r="QJD3172" s="607"/>
      <c r="QJE3172" s="607"/>
      <c r="QJF3172" s="607"/>
      <c r="QJG3172" s="607"/>
      <c r="QJH3172" s="607"/>
      <c r="QJI3172" s="607"/>
      <c r="QJJ3172" s="607"/>
      <c r="QJK3172" s="607"/>
      <c r="QJL3172" s="607"/>
      <c r="QJM3172" s="607"/>
      <c r="QJN3172" s="607"/>
      <c r="QJO3172" s="607"/>
      <c r="QJP3172" s="607"/>
      <c r="QJQ3172" s="607"/>
      <c r="QJR3172" s="607"/>
      <c r="QJS3172" s="607"/>
      <c r="QJT3172" s="607"/>
      <c r="QJU3172" s="607"/>
      <c r="QJV3172" s="607"/>
      <c r="QJW3172" s="607"/>
      <c r="QJX3172" s="607"/>
      <c r="QJY3172" s="607"/>
      <c r="QJZ3172" s="607"/>
      <c r="QKA3172" s="607"/>
      <c r="QKB3172" s="607"/>
      <c r="QKC3172" s="607"/>
      <c r="QKD3172" s="607"/>
      <c r="QKE3172" s="607"/>
      <c r="QKF3172" s="607"/>
      <c r="QKG3172" s="607"/>
      <c r="QKH3172" s="607"/>
      <c r="QKI3172" s="607"/>
      <c r="QKJ3172" s="607"/>
      <c r="QKK3172" s="607"/>
      <c r="QKL3172" s="607"/>
      <c r="QKM3172" s="607"/>
      <c r="QKN3172" s="607"/>
      <c r="QKO3172" s="607"/>
      <c r="QKP3172" s="607"/>
      <c r="QKQ3172" s="607"/>
      <c r="QKR3172" s="607"/>
      <c r="QKS3172" s="607"/>
      <c r="QKT3172" s="607"/>
      <c r="QKU3172" s="607"/>
      <c r="QKV3172" s="607"/>
      <c r="QKW3172" s="607"/>
      <c r="QKX3172" s="607"/>
      <c r="QKY3172" s="607"/>
      <c r="QKZ3172" s="607"/>
      <c r="QLA3172" s="607"/>
      <c r="QLB3172" s="607"/>
      <c r="QLC3172" s="607"/>
      <c r="QLD3172" s="607"/>
      <c r="QLE3172" s="607"/>
      <c r="QLF3172" s="607"/>
      <c r="QLG3172" s="607"/>
      <c r="QLH3172" s="607"/>
      <c r="QLI3172" s="607"/>
      <c r="QLJ3172" s="607"/>
      <c r="QLK3172" s="607"/>
      <c r="QLL3172" s="607"/>
      <c r="QLM3172" s="607"/>
      <c r="QLN3172" s="607"/>
      <c r="QLO3172" s="607"/>
      <c r="QLP3172" s="607"/>
      <c r="QLQ3172" s="607"/>
      <c r="QLR3172" s="607"/>
      <c r="QLS3172" s="607"/>
      <c r="QLT3172" s="607"/>
      <c r="QLU3172" s="607"/>
      <c r="QLV3172" s="607"/>
      <c r="QLW3172" s="607"/>
      <c r="QLX3172" s="607"/>
      <c r="QLY3172" s="607"/>
      <c r="QLZ3172" s="607"/>
      <c r="QMA3172" s="607"/>
      <c r="QMB3172" s="607"/>
      <c r="QMC3172" s="607"/>
      <c r="QMD3172" s="607"/>
      <c r="QME3172" s="607"/>
      <c r="QMF3172" s="607"/>
      <c r="QMG3172" s="607"/>
      <c r="QMH3172" s="607"/>
      <c r="QMI3172" s="607"/>
      <c r="QMJ3172" s="607"/>
      <c r="QMK3172" s="607"/>
      <c r="QML3172" s="607"/>
      <c r="QMM3172" s="607"/>
      <c r="QMN3172" s="607"/>
      <c r="QMO3172" s="607"/>
      <c r="QMP3172" s="607"/>
      <c r="QMQ3172" s="607"/>
      <c r="QMR3172" s="607"/>
      <c r="QMS3172" s="607"/>
      <c r="QMT3172" s="607"/>
      <c r="QMU3172" s="607"/>
      <c r="QMV3172" s="607"/>
      <c r="QMW3172" s="607"/>
      <c r="QMX3172" s="607"/>
      <c r="QMY3172" s="607"/>
      <c r="QMZ3172" s="607"/>
      <c r="QNA3172" s="607"/>
      <c r="QNB3172" s="607"/>
      <c r="QNC3172" s="607"/>
      <c r="QND3172" s="607"/>
      <c r="QNE3172" s="607"/>
      <c r="QNF3172" s="607"/>
      <c r="QNG3172" s="607"/>
      <c r="QNH3172" s="607"/>
      <c r="QNI3172" s="607"/>
      <c r="QNJ3172" s="607"/>
      <c r="QNK3172" s="607"/>
      <c r="QNL3172" s="607"/>
      <c r="QNM3172" s="607"/>
      <c r="QNN3172" s="607"/>
      <c r="QNO3172" s="607"/>
      <c r="QNP3172" s="607"/>
      <c r="QNQ3172" s="607"/>
      <c r="QNR3172" s="607"/>
      <c r="QNS3172" s="607"/>
      <c r="QNT3172" s="607"/>
      <c r="QNU3172" s="607"/>
      <c r="QNV3172" s="607"/>
      <c r="QNW3172" s="607"/>
      <c r="QNX3172" s="607"/>
      <c r="QNY3172" s="607"/>
      <c r="QNZ3172" s="607"/>
      <c r="QOA3172" s="607"/>
      <c r="QOB3172" s="607"/>
      <c r="QOC3172" s="607"/>
      <c r="QOD3172" s="607"/>
      <c r="QOE3172" s="607"/>
      <c r="QOF3172" s="607"/>
      <c r="QOG3172" s="607"/>
      <c r="QOH3172" s="607"/>
      <c r="QOI3172" s="607"/>
      <c r="QOJ3172" s="607"/>
      <c r="QOK3172" s="607"/>
      <c r="QOL3172" s="607"/>
      <c r="QOM3172" s="607"/>
      <c r="QON3172" s="607"/>
      <c r="QOO3172" s="607"/>
      <c r="QOP3172" s="607"/>
      <c r="QOQ3172" s="607"/>
      <c r="QOR3172" s="607"/>
      <c r="QOS3172" s="607"/>
      <c r="QOT3172" s="607"/>
      <c r="QOU3172" s="607"/>
      <c r="QOV3172" s="607"/>
      <c r="QOW3172" s="607"/>
      <c r="QOX3172" s="607"/>
      <c r="QOY3172" s="607"/>
      <c r="QOZ3172" s="607"/>
      <c r="QPA3172" s="607"/>
      <c r="QPB3172" s="607"/>
      <c r="QPC3172" s="607"/>
      <c r="QPD3172" s="607"/>
      <c r="QPE3172" s="607"/>
      <c r="QPF3172" s="607"/>
      <c r="QPG3172" s="607"/>
      <c r="QPH3172" s="607"/>
      <c r="QPI3172" s="607"/>
      <c r="QPJ3172" s="607"/>
      <c r="QPK3172" s="607"/>
      <c r="QPL3172" s="607"/>
      <c r="QPM3172" s="607"/>
      <c r="QPN3172" s="607"/>
      <c r="QPO3172" s="607"/>
      <c r="QPP3172" s="607"/>
      <c r="QPQ3172" s="607"/>
      <c r="QPR3172" s="607"/>
      <c r="QPS3172" s="607"/>
      <c r="QPT3172" s="607"/>
      <c r="QPU3172" s="607"/>
      <c r="QPV3172" s="607"/>
      <c r="QPW3172" s="607"/>
      <c r="QPX3172" s="607"/>
      <c r="QPY3172" s="607"/>
      <c r="QPZ3172" s="607"/>
      <c r="QQA3172" s="607"/>
      <c r="QQB3172" s="607"/>
      <c r="QQC3172" s="607"/>
      <c r="QQD3172" s="607"/>
      <c r="QQE3172" s="607"/>
      <c r="QQF3172" s="607"/>
      <c r="QQG3172" s="607"/>
      <c r="QQH3172" s="607"/>
      <c r="QQI3172" s="607"/>
      <c r="QQJ3172" s="607"/>
      <c r="QQK3172" s="607"/>
      <c r="QQL3172" s="607"/>
      <c r="QQM3172" s="607"/>
      <c r="QQN3172" s="607"/>
      <c r="QQO3172" s="607"/>
      <c r="QQP3172" s="607"/>
      <c r="QQQ3172" s="607"/>
      <c r="QQR3172" s="607"/>
      <c r="QQS3172" s="607"/>
      <c r="QQT3172" s="607"/>
      <c r="QQU3172" s="607"/>
      <c r="QQV3172" s="607"/>
      <c r="QQW3172" s="607"/>
      <c r="QQX3172" s="607"/>
      <c r="QQY3172" s="607"/>
      <c r="QQZ3172" s="607"/>
      <c r="QRA3172" s="607"/>
      <c r="QRB3172" s="607"/>
      <c r="QRC3172" s="607"/>
      <c r="QRD3172" s="607"/>
      <c r="QRE3172" s="607"/>
      <c r="QRF3172" s="607"/>
      <c r="QRG3172" s="607"/>
      <c r="QRH3172" s="607"/>
      <c r="QRI3172" s="607"/>
      <c r="QRJ3172" s="607"/>
      <c r="QRK3172" s="607"/>
      <c r="QRL3172" s="607"/>
      <c r="QRM3172" s="607"/>
      <c r="QRN3172" s="607"/>
      <c r="QRO3172" s="607"/>
      <c r="QRP3172" s="607"/>
      <c r="QRQ3172" s="607"/>
      <c r="QRR3172" s="607"/>
      <c r="QRS3172" s="607"/>
      <c r="QRT3172" s="607"/>
      <c r="QRU3172" s="607"/>
      <c r="QRV3172" s="607"/>
      <c r="QRW3172" s="607"/>
      <c r="QRX3172" s="607"/>
      <c r="QRY3172" s="607"/>
      <c r="QRZ3172" s="607"/>
      <c r="QSA3172" s="607"/>
      <c r="QSB3172" s="607"/>
      <c r="QSC3172" s="607"/>
      <c r="QSD3172" s="607"/>
      <c r="QSE3172" s="607"/>
      <c r="QSF3172" s="607"/>
      <c r="QSG3172" s="607"/>
      <c r="QSH3172" s="607"/>
      <c r="QSI3172" s="607"/>
      <c r="QSJ3172" s="607"/>
      <c r="QSK3172" s="607"/>
      <c r="QSL3172" s="607"/>
      <c r="QSM3172" s="607"/>
      <c r="QSN3172" s="607"/>
      <c r="QSO3172" s="607"/>
      <c r="QSP3172" s="607"/>
      <c r="QSQ3172" s="607"/>
      <c r="QSR3172" s="607"/>
      <c r="QSS3172" s="607"/>
      <c r="QST3172" s="607"/>
      <c r="QSU3172" s="607"/>
      <c r="QSV3172" s="607"/>
      <c r="QSW3172" s="607"/>
      <c r="QSX3172" s="607"/>
      <c r="QSY3172" s="607"/>
      <c r="QSZ3172" s="607"/>
      <c r="QTA3172" s="607"/>
      <c r="QTB3172" s="607"/>
      <c r="QTC3172" s="607"/>
      <c r="QTD3172" s="607"/>
      <c r="QTE3172" s="607"/>
      <c r="QTF3172" s="607"/>
      <c r="QTG3172" s="607"/>
      <c r="QTH3172" s="607"/>
      <c r="QTI3172" s="607"/>
      <c r="QTJ3172" s="607"/>
      <c r="QTK3172" s="607"/>
      <c r="QTL3172" s="607"/>
      <c r="QTM3172" s="607"/>
      <c r="QTN3172" s="607"/>
      <c r="QTO3172" s="607"/>
      <c r="QTP3172" s="607"/>
      <c r="QTQ3172" s="607"/>
      <c r="QTR3172" s="607"/>
      <c r="QTS3172" s="607"/>
      <c r="QTT3172" s="607"/>
      <c r="QTU3172" s="607"/>
      <c r="QTV3172" s="607"/>
      <c r="QTW3172" s="607"/>
      <c r="QTX3172" s="607"/>
      <c r="QTY3172" s="607"/>
      <c r="QTZ3172" s="607"/>
      <c r="QUA3172" s="607"/>
      <c r="QUB3172" s="607"/>
      <c r="QUC3172" s="607"/>
      <c r="QUD3172" s="607"/>
      <c r="QUE3172" s="607"/>
      <c r="QUF3172" s="607"/>
      <c r="QUG3172" s="607"/>
      <c r="QUH3172" s="607"/>
      <c r="QUI3172" s="607"/>
      <c r="QUJ3172" s="607"/>
      <c r="QUK3172" s="607"/>
      <c r="QUL3172" s="607"/>
      <c r="QUM3172" s="607"/>
      <c r="QUN3172" s="607"/>
      <c r="QUO3172" s="607"/>
      <c r="QUP3172" s="607"/>
      <c r="QUQ3172" s="607"/>
      <c r="QUR3172" s="607"/>
      <c r="QUS3172" s="607"/>
      <c r="QUT3172" s="607"/>
      <c r="QUU3172" s="607"/>
      <c r="QUV3172" s="607"/>
      <c r="QUW3172" s="607"/>
      <c r="QUX3172" s="607"/>
      <c r="QUY3172" s="607"/>
      <c r="QUZ3172" s="607"/>
      <c r="QVA3172" s="607"/>
      <c r="QVB3172" s="607"/>
      <c r="QVC3172" s="607"/>
      <c r="QVD3172" s="607"/>
      <c r="QVE3172" s="607"/>
      <c r="QVF3172" s="607"/>
      <c r="QVG3172" s="607"/>
      <c r="QVH3172" s="607"/>
      <c r="QVI3172" s="607"/>
      <c r="QVJ3172" s="607"/>
      <c r="QVK3172" s="607"/>
      <c r="QVL3172" s="607"/>
      <c r="QVM3172" s="607"/>
      <c r="QVN3172" s="607"/>
      <c r="QVO3172" s="607"/>
      <c r="QVP3172" s="607"/>
      <c r="QVQ3172" s="607"/>
      <c r="QVR3172" s="607"/>
      <c r="QVS3172" s="607"/>
      <c r="QVT3172" s="607"/>
      <c r="QVU3172" s="607"/>
      <c r="QVV3172" s="607"/>
      <c r="QVW3172" s="607"/>
      <c r="QVX3172" s="607"/>
      <c r="QVY3172" s="607"/>
      <c r="QVZ3172" s="607"/>
      <c r="QWA3172" s="607"/>
      <c r="QWB3172" s="607"/>
      <c r="QWC3172" s="607"/>
      <c r="QWD3172" s="607"/>
      <c r="QWE3172" s="607"/>
      <c r="QWF3172" s="607"/>
      <c r="QWG3172" s="607"/>
      <c r="QWH3172" s="607"/>
      <c r="QWI3172" s="607"/>
      <c r="QWJ3172" s="607"/>
      <c r="QWK3172" s="607"/>
      <c r="QWL3172" s="607"/>
      <c r="QWM3172" s="607"/>
      <c r="QWN3172" s="607"/>
      <c r="QWO3172" s="607"/>
      <c r="QWP3172" s="607"/>
      <c r="QWQ3172" s="607"/>
      <c r="QWR3172" s="607"/>
      <c r="QWS3172" s="607"/>
      <c r="QWT3172" s="607"/>
      <c r="QWU3172" s="607"/>
      <c r="QWV3172" s="607"/>
      <c r="QWW3172" s="607"/>
      <c r="QWX3172" s="607"/>
      <c r="QWY3172" s="607"/>
      <c r="QWZ3172" s="607"/>
      <c r="QXA3172" s="607"/>
      <c r="QXB3172" s="607"/>
      <c r="QXC3172" s="607"/>
      <c r="QXD3172" s="607"/>
      <c r="QXE3172" s="607"/>
      <c r="QXF3172" s="607"/>
      <c r="QXG3172" s="607"/>
      <c r="QXH3172" s="607"/>
      <c r="QXI3172" s="607"/>
      <c r="QXJ3172" s="607"/>
      <c r="QXK3172" s="607"/>
      <c r="QXL3172" s="607"/>
      <c r="QXM3172" s="607"/>
      <c r="QXN3172" s="607"/>
      <c r="QXO3172" s="607"/>
      <c r="QXP3172" s="607"/>
      <c r="QXQ3172" s="607"/>
      <c r="QXR3172" s="607"/>
      <c r="QXS3172" s="607"/>
      <c r="QXT3172" s="607"/>
      <c r="QXU3172" s="607"/>
      <c r="QXV3172" s="607"/>
      <c r="QXW3172" s="607"/>
      <c r="QXX3172" s="607"/>
      <c r="QXY3172" s="607"/>
      <c r="QXZ3172" s="607"/>
      <c r="QYA3172" s="607"/>
      <c r="QYB3172" s="607"/>
      <c r="QYC3172" s="607"/>
      <c r="QYD3172" s="607"/>
      <c r="QYE3172" s="607"/>
      <c r="QYF3172" s="607"/>
      <c r="QYG3172" s="607"/>
      <c r="QYH3172" s="607"/>
      <c r="QYI3172" s="607"/>
      <c r="QYJ3172" s="607"/>
      <c r="QYK3172" s="607"/>
      <c r="QYL3172" s="607"/>
      <c r="QYM3172" s="607"/>
      <c r="QYN3172" s="607"/>
      <c r="QYO3172" s="607"/>
      <c r="QYP3172" s="607"/>
      <c r="QYQ3172" s="607"/>
      <c r="QYR3172" s="607"/>
      <c r="QYS3172" s="607"/>
      <c r="QYT3172" s="607"/>
      <c r="QYU3172" s="607"/>
      <c r="QYV3172" s="607"/>
      <c r="QYW3172" s="607"/>
      <c r="QYX3172" s="607"/>
      <c r="QYY3172" s="607"/>
      <c r="QYZ3172" s="607"/>
      <c r="QZA3172" s="607"/>
      <c r="QZB3172" s="607"/>
      <c r="QZC3172" s="607"/>
      <c r="QZD3172" s="607"/>
      <c r="QZE3172" s="607"/>
      <c r="QZF3172" s="607"/>
      <c r="QZG3172" s="607"/>
      <c r="QZH3172" s="607"/>
      <c r="QZI3172" s="607"/>
      <c r="QZJ3172" s="607"/>
      <c r="QZK3172" s="607"/>
      <c r="QZL3172" s="607"/>
      <c r="QZM3172" s="607"/>
      <c r="QZN3172" s="607"/>
      <c r="QZO3172" s="607"/>
      <c r="QZP3172" s="607"/>
      <c r="QZQ3172" s="607"/>
      <c r="QZR3172" s="607"/>
      <c r="QZS3172" s="607"/>
      <c r="QZT3172" s="607"/>
      <c r="QZU3172" s="607"/>
      <c r="QZV3172" s="607"/>
      <c r="QZW3172" s="607"/>
      <c r="QZX3172" s="607"/>
      <c r="QZY3172" s="607"/>
      <c r="QZZ3172" s="607"/>
      <c r="RAA3172" s="607"/>
      <c r="RAB3172" s="607"/>
      <c r="RAC3172" s="607"/>
      <c r="RAD3172" s="607"/>
      <c r="RAE3172" s="607"/>
      <c r="RAF3172" s="607"/>
      <c r="RAG3172" s="607"/>
      <c r="RAH3172" s="607"/>
      <c r="RAI3172" s="607"/>
      <c r="RAJ3172" s="607"/>
      <c r="RAK3172" s="607"/>
      <c r="RAL3172" s="607"/>
      <c r="RAM3172" s="607"/>
      <c r="RAN3172" s="607"/>
      <c r="RAO3172" s="607"/>
      <c r="RAP3172" s="607"/>
      <c r="RAQ3172" s="607"/>
      <c r="RAR3172" s="607"/>
      <c r="RAS3172" s="607"/>
      <c r="RAT3172" s="607"/>
      <c r="RAU3172" s="607"/>
      <c r="RAV3172" s="607"/>
      <c r="RAW3172" s="607"/>
      <c r="RAX3172" s="607"/>
      <c r="RAY3172" s="607"/>
      <c r="RAZ3172" s="607"/>
      <c r="RBA3172" s="607"/>
      <c r="RBB3172" s="607"/>
      <c r="RBC3172" s="607"/>
      <c r="RBD3172" s="607"/>
      <c r="RBE3172" s="607"/>
      <c r="RBF3172" s="607"/>
      <c r="RBG3172" s="607"/>
      <c r="RBH3172" s="607"/>
      <c r="RBI3172" s="607"/>
      <c r="RBJ3172" s="607"/>
      <c r="RBK3172" s="607"/>
      <c r="RBL3172" s="607"/>
      <c r="RBM3172" s="607"/>
      <c r="RBN3172" s="607"/>
      <c r="RBO3172" s="607"/>
      <c r="RBP3172" s="607"/>
      <c r="RBQ3172" s="607"/>
      <c r="RBR3172" s="607"/>
      <c r="RBS3172" s="607"/>
      <c r="RBT3172" s="607"/>
      <c r="RBU3172" s="607"/>
      <c r="RBV3172" s="607"/>
      <c r="RBW3172" s="607"/>
      <c r="RBX3172" s="607"/>
      <c r="RBY3172" s="607"/>
      <c r="RBZ3172" s="607"/>
      <c r="RCA3172" s="607"/>
      <c r="RCB3172" s="607"/>
      <c r="RCC3172" s="607"/>
      <c r="RCD3172" s="607"/>
      <c r="RCE3172" s="607"/>
      <c r="RCF3172" s="607"/>
      <c r="RCG3172" s="607"/>
      <c r="RCH3172" s="607"/>
      <c r="RCI3172" s="607"/>
      <c r="RCJ3172" s="607"/>
      <c r="RCK3172" s="607"/>
      <c r="RCL3172" s="607"/>
      <c r="RCM3172" s="607"/>
      <c r="RCN3172" s="607"/>
      <c r="RCO3172" s="607"/>
      <c r="RCP3172" s="607"/>
      <c r="RCQ3172" s="607"/>
      <c r="RCR3172" s="607"/>
      <c r="RCS3172" s="607"/>
      <c r="RCT3172" s="607"/>
      <c r="RCU3172" s="607"/>
      <c r="RCV3172" s="607"/>
      <c r="RCW3172" s="607"/>
      <c r="RCX3172" s="607"/>
      <c r="RCY3172" s="607"/>
      <c r="RCZ3172" s="607"/>
      <c r="RDA3172" s="607"/>
      <c r="RDB3172" s="607"/>
      <c r="RDC3172" s="607"/>
      <c r="RDD3172" s="607"/>
      <c r="RDE3172" s="607"/>
      <c r="RDF3172" s="607"/>
      <c r="RDG3172" s="607"/>
      <c r="RDH3172" s="607"/>
      <c r="RDI3172" s="607"/>
      <c r="RDJ3172" s="607"/>
      <c r="RDK3172" s="607"/>
      <c r="RDL3172" s="607"/>
      <c r="RDM3172" s="607"/>
      <c r="RDN3172" s="607"/>
      <c r="RDO3172" s="607"/>
      <c r="RDP3172" s="607"/>
      <c r="RDQ3172" s="607"/>
      <c r="RDR3172" s="607"/>
      <c r="RDS3172" s="607"/>
      <c r="RDT3172" s="607"/>
      <c r="RDU3172" s="607"/>
      <c r="RDV3172" s="607"/>
      <c r="RDW3172" s="607"/>
      <c r="RDX3172" s="607"/>
      <c r="RDY3172" s="607"/>
      <c r="RDZ3172" s="607"/>
      <c r="REA3172" s="607"/>
      <c r="REB3172" s="607"/>
      <c r="REC3172" s="607"/>
      <c r="RED3172" s="607"/>
      <c r="REE3172" s="607"/>
      <c r="REF3172" s="607"/>
      <c r="REG3172" s="607"/>
      <c r="REH3172" s="607"/>
      <c r="REI3172" s="607"/>
      <c r="REJ3172" s="607"/>
      <c r="REK3172" s="607"/>
      <c r="REL3172" s="607"/>
      <c r="REM3172" s="607"/>
      <c r="REN3172" s="607"/>
      <c r="REO3172" s="607"/>
      <c r="REP3172" s="607"/>
      <c r="REQ3172" s="607"/>
      <c r="RER3172" s="607"/>
      <c r="RES3172" s="607"/>
      <c r="RET3172" s="607"/>
      <c r="REU3172" s="607"/>
      <c r="REV3172" s="607"/>
      <c r="REW3172" s="607"/>
      <c r="REX3172" s="607"/>
      <c r="REY3172" s="607"/>
      <c r="REZ3172" s="607"/>
      <c r="RFA3172" s="607"/>
      <c r="RFB3172" s="607"/>
      <c r="RFC3172" s="607"/>
      <c r="RFD3172" s="607"/>
      <c r="RFE3172" s="607"/>
      <c r="RFF3172" s="607"/>
      <c r="RFG3172" s="607"/>
      <c r="RFH3172" s="607"/>
      <c r="RFI3172" s="607"/>
      <c r="RFJ3172" s="607"/>
      <c r="RFK3172" s="607"/>
      <c r="RFL3172" s="607"/>
      <c r="RFM3172" s="607"/>
      <c r="RFN3172" s="607"/>
      <c r="RFO3172" s="607"/>
      <c r="RFP3172" s="607"/>
      <c r="RFQ3172" s="607"/>
      <c r="RFR3172" s="607"/>
      <c r="RFS3172" s="607"/>
      <c r="RFT3172" s="607"/>
      <c r="RFU3172" s="607"/>
      <c r="RFV3172" s="607"/>
      <c r="RFW3172" s="607"/>
      <c r="RFX3172" s="607"/>
      <c r="RFY3172" s="607"/>
      <c r="RFZ3172" s="607"/>
      <c r="RGA3172" s="607"/>
      <c r="RGB3172" s="607"/>
      <c r="RGC3172" s="607"/>
      <c r="RGD3172" s="607"/>
      <c r="RGE3172" s="607"/>
      <c r="RGF3172" s="607"/>
      <c r="RGG3172" s="607"/>
      <c r="RGH3172" s="607"/>
      <c r="RGI3172" s="607"/>
      <c r="RGJ3172" s="607"/>
      <c r="RGK3172" s="607"/>
      <c r="RGL3172" s="607"/>
      <c r="RGM3172" s="607"/>
      <c r="RGN3172" s="607"/>
      <c r="RGO3172" s="607"/>
      <c r="RGP3172" s="607"/>
      <c r="RGQ3172" s="607"/>
      <c r="RGR3172" s="607"/>
      <c r="RGS3172" s="607"/>
      <c r="RGT3172" s="607"/>
      <c r="RGU3172" s="607"/>
      <c r="RGV3172" s="607"/>
      <c r="RGW3172" s="607"/>
      <c r="RGX3172" s="607"/>
      <c r="RGY3172" s="607"/>
      <c r="RGZ3172" s="607"/>
      <c r="RHA3172" s="607"/>
      <c r="RHB3172" s="607"/>
      <c r="RHC3172" s="607"/>
      <c r="RHD3172" s="607"/>
      <c r="RHE3172" s="607"/>
      <c r="RHF3172" s="607"/>
      <c r="RHG3172" s="607"/>
      <c r="RHH3172" s="607"/>
      <c r="RHI3172" s="607"/>
      <c r="RHJ3172" s="607"/>
      <c r="RHK3172" s="607"/>
      <c r="RHL3172" s="607"/>
      <c r="RHM3172" s="607"/>
      <c r="RHN3172" s="607"/>
      <c r="RHO3172" s="607"/>
      <c r="RHP3172" s="607"/>
      <c r="RHQ3172" s="607"/>
      <c r="RHR3172" s="607"/>
      <c r="RHS3172" s="607"/>
      <c r="RHT3172" s="607"/>
      <c r="RHU3172" s="607"/>
      <c r="RHV3172" s="607"/>
      <c r="RHW3172" s="607"/>
      <c r="RHX3172" s="607"/>
      <c r="RHY3172" s="607"/>
      <c r="RHZ3172" s="607"/>
      <c r="RIA3172" s="607"/>
      <c r="RIB3172" s="607"/>
      <c r="RIC3172" s="607"/>
      <c r="RID3172" s="607"/>
      <c r="RIE3172" s="607"/>
      <c r="RIF3172" s="607"/>
      <c r="RIG3172" s="607"/>
      <c r="RIH3172" s="607"/>
      <c r="RII3172" s="607"/>
      <c r="RIJ3172" s="607"/>
      <c r="RIK3172" s="607"/>
      <c r="RIL3172" s="607"/>
      <c r="RIM3172" s="607"/>
      <c r="RIN3172" s="607"/>
      <c r="RIO3172" s="607"/>
      <c r="RIP3172" s="607"/>
      <c r="RIQ3172" s="607"/>
      <c r="RIR3172" s="607"/>
      <c r="RIS3172" s="607"/>
      <c r="RIT3172" s="607"/>
      <c r="RIU3172" s="607"/>
      <c r="RIV3172" s="607"/>
      <c r="RIW3172" s="607"/>
      <c r="RIX3172" s="607"/>
      <c r="RIY3172" s="607"/>
      <c r="RIZ3172" s="607"/>
      <c r="RJA3172" s="607"/>
      <c r="RJB3172" s="607"/>
      <c r="RJC3172" s="607"/>
      <c r="RJD3172" s="607"/>
      <c r="RJE3172" s="607"/>
      <c r="RJF3172" s="607"/>
      <c r="RJG3172" s="607"/>
      <c r="RJH3172" s="607"/>
      <c r="RJI3172" s="607"/>
      <c r="RJJ3172" s="607"/>
      <c r="RJK3172" s="607"/>
      <c r="RJL3172" s="607"/>
      <c r="RJM3172" s="607"/>
      <c r="RJN3172" s="607"/>
      <c r="RJO3172" s="607"/>
      <c r="RJP3172" s="607"/>
      <c r="RJQ3172" s="607"/>
      <c r="RJR3172" s="607"/>
      <c r="RJS3172" s="607"/>
      <c r="RJT3172" s="607"/>
      <c r="RJU3172" s="607"/>
      <c r="RJV3172" s="607"/>
      <c r="RJW3172" s="607"/>
      <c r="RJX3172" s="607"/>
      <c r="RJY3172" s="607"/>
      <c r="RJZ3172" s="607"/>
      <c r="RKA3172" s="607"/>
      <c r="RKB3172" s="607"/>
      <c r="RKC3172" s="607"/>
      <c r="RKD3172" s="607"/>
      <c r="RKE3172" s="607"/>
      <c r="RKF3172" s="607"/>
      <c r="RKG3172" s="607"/>
      <c r="RKH3172" s="607"/>
      <c r="RKI3172" s="607"/>
      <c r="RKJ3172" s="607"/>
      <c r="RKK3172" s="607"/>
      <c r="RKL3172" s="607"/>
      <c r="RKM3172" s="607"/>
      <c r="RKN3172" s="607"/>
      <c r="RKO3172" s="607"/>
      <c r="RKP3172" s="607"/>
      <c r="RKQ3172" s="607"/>
      <c r="RKR3172" s="607"/>
      <c r="RKS3172" s="607"/>
      <c r="RKT3172" s="607"/>
      <c r="RKU3172" s="607"/>
      <c r="RKV3172" s="607"/>
      <c r="RKW3172" s="607"/>
      <c r="RKX3172" s="607"/>
      <c r="RKY3172" s="607"/>
      <c r="RKZ3172" s="607"/>
      <c r="RLA3172" s="607"/>
      <c r="RLB3172" s="607"/>
      <c r="RLC3172" s="607"/>
      <c r="RLD3172" s="607"/>
      <c r="RLE3172" s="607"/>
      <c r="RLF3172" s="607"/>
      <c r="RLG3172" s="607"/>
      <c r="RLH3172" s="607"/>
      <c r="RLI3172" s="607"/>
      <c r="RLJ3172" s="607"/>
      <c r="RLK3172" s="607"/>
      <c r="RLL3172" s="607"/>
      <c r="RLM3172" s="607"/>
      <c r="RLN3172" s="607"/>
      <c r="RLO3172" s="607"/>
      <c r="RLP3172" s="607"/>
      <c r="RLQ3172" s="607"/>
      <c r="RLR3172" s="607"/>
      <c r="RLS3172" s="607"/>
      <c r="RLT3172" s="607"/>
      <c r="RLU3172" s="607"/>
      <c r="RLV3172" s="607"/>
      <c r="RLW3172" s="607"/>
      <c r="RLX3172" s="607"/>
      <c r="RLY3172" s="607"/>
      <c r="RLZ3172" s="607"/>
      <c r="RMA3172" s="607"/>
      <c r="RMB3172" s="607"/>
      <c r="RMC3172" s="607"/>
      <c r="RMD3172" s="607"/>
      <c r="RME3172" s="607"/>
      <c r="RMF3172" s="607"/>
      <c r="RMG3172" s="607"/>
      <c r="RMH3172" s="607"/>
      <c r="RMI3172" s="607"/>
      <c r="RMJ3172" s="607"/>
      <c r="RMK3172" s="607"/>
      <c r="RML3172" s="607"/>
      <c r="RMM3172" s="607"/>
      <c r="RMN3172" s="607"/>
      <c r="RMO3172" s="607"/>
      <c r="RMP3172" s="607"/>
      <c r="RMQ3172" s="607"/>
      <c r="RMR3172" s="607"/>
      <c r="RMS3172" s="607"/>
      <c r="RMT3172" s="607"/>
      <c r="RMU3172" s="607"/>
      <c r="RMV3172" s="607"/>
      <c r="RMW3172" s="607"/>
      <c r="RMX3172" s="607"/>
      <c r="RMY3172" s="607"/>
      <c r="RMZ3172" s="607"/>
      <c r="RNA3172" s="607"/>
      <c r="RNB3172" s="607"/>
      <c r="RNC3172" s="607"/>
      <c r="RND3172" s="607"/>
      <c r="RNE3172" s="607"/>
      <c r="RNF3172" s="607"/>
      <c r="RNG3172" s="607"/>
      <c r="RNH3172" s="607"/>
      <c r="RNI3172" s="607"/>
      <c r="RNJ3172" s="607"/>
      <c r="RNK3172" s="607"/>
      <c r="RNL3172" s="607"/>
      <c r="RNM3172" s="607"/>
      <c r="RNN3172" s="607"/>
      <c r="RNO3172" s="607"/>
      <c r="RNP3172" s="607"/>
      <c r="RNQ3172" s="607"/>
      <c r="RNR3172" s="607"/>
      <c r="RNS3172" s="607"/>
      <c r="RNT3172" s="607"/>
      <c r="RNU3172" s="607"/>
      <c r="RNV3172" s="607"/>
      <c r="RNW3172" s="607"/>
      <c r="RNX3172" s="607"/>
      <c r="RNY3172" s="607"/>
      <c r="RNZ3172" s="607"/>
      <c r="ROA3172" s="607"/>
      <c r="ROB3172" s="607"/>
      <c r="ROC3172" s="607"/>
      <c r="ROD3172" s="607"/>
      <c r="ROE3172" s="607"/>
      <c r="ROF3172" s="607"/>
      <c r="ROG3172" s="607"/>
      <c r="ROH3172" s="607"/>
      <c r="ROI3172" s="607"/>
      <c r="ROJ3172" s="607"/>
      <c r="ROK3172" s="607"/>
      <c r="ROL3172" s="607"/>
      <c r="ROM3172" s="607"/>
      <c r="RON3172" s="607"/>
      <c r="ROO3172" s="607"/>
      <c r="ROP3172" s="607"/>
      <c r="ROQ3172" s="607"/>
      <c r="ROR3172" s="607"/>
      <c r="ROS3172" s="607"/>
      <c r="ROT3172" s="607"/>
      <c r="ROU3172" s="607"/>
      <c r="ROV3172" s="607"/>
      <c r="ROW3172" s="607"/>
      <c r="ROX3172" s="607"/>
      <c r="ROY3172" s="607"/>
      <c r="ROZ3172" s="607"/>
      <c r="RPA3172" s="607"/>
      <c r="RPB3172" s="607"/>
      <c r="RPC3172" s="607"/>
      <c r="RPD3172" s="607"/>
      <c r="RPE3172" s="607"/>
      <c r="RPF3172" s="607"/>
      <c r="RPG3172" s="607"/>
      <c r="RPH3172" s="607"/>
      <c r="RPI3172" s="607"/>
      <c r="RPJ3172" s="607"/>
      <c r="RPK3172" s="607"/>
      <c r="RPL3172" s="607"/>
      <c r="RPM3172" s="607"/>
      <c r="RPN3172" s="607"/>
      <c r="RPO3172" s="607"/>
      <c r="RPP3172" s="607"/>
      <c r="RPQ3172" s="607"/>
      <c r="RPR3172" s="607"/>
      <c r="RPS3172" s="607"/>
      <c r="RPT3172" s="607"/>
      <c r="RPU3172" s="607"/>
      <c r="RPV3172" s="607"/>
      <c r="RPW3172" s="607"/>
      <c r="RPX3172" s="607"/>
      <c r="RPY3172" s="607"/>
      <c r="RPZ3172" s="607"/>
      <c r="RQA3172" s="607"/>
      <c r="RQB3172" s="607"/>
      <c r="RQC3172" s="607"/>
      <c r="RQD3172" s="607"/>
      <c r="RQE3172" s="607"/>
      <c r="RQF3172" s="607"/>
      <c r="RQG3172" s="607"/>
      <c r="RQH3172" s="607"/>
      <c r="RQI3172" s="607"/>
      <c r="RQJ3172" s="607"/>
      <c r="RQK3172" s="607"/>
      <c r="RQL3172" s="607"/>
      <c r="RQM3172" s="607"/>
      <c r="RQN3172" s="607"/>
      <c r="RQO3172" s="607"/>
      <c r="RQP3172" s="607"/>
      <c r="RQQ3172" s="607"/>
      <c r="RQR3172" s="607"/>
      <c r="RQS3172" s="607"/>
      <c r="RQT3172" s="607"/>
      <c r="RQU3172" s="607"/>
      <c r="RQV3172" s="607"/>
      <c r="RQW3172" s="607"/>
      <c r="RQX3172" s="607"/>
      <c r="RQY3172" s="607"/>
      <c r="RQZ3172" s="607"/>
      <c r="RRA3172" s="607"/>
      <c r="RRB3172" s="607"/>
      <c r="RRC3172" s="607"/>
      <c r="RRD3172" s="607"/>
      <c r="RRE3172" s="607"/>
      <c r="RRF3172" s="607"/>
      <c r="RRG3172" s="607"/>
      <c r="RRH3172" s="607"/>
      <c r="RRI3172" s="607"/>
      <c r="RRJ3172" s="607"/>
      <c r="RRK3172" s="607"/>
      <c r="RRL3172" s="607"/>
      <c r="RRM3172" s="607"/>
      <c r="RRN3172" s="607"/>
      <c r="RRO3172" s="607"/>
      <c r="RRP3172" s="607"/>
      <c r="RRQ3172" s="607"/>
      <c r="RRR3172" s="607"/>
      <c r="RRS3172" s="607"/>
      <c r="RRT3172" s="607"/>
      <c r="RRU3172" s="607"/>
      <c r="RRV3172" s="607"/>
      <c r="RRW3172" s="607"/>
      <c r="RRX3172" s="607"/>
      <c r="RRY3172" s="607"/>
      <c r="RRZ3172" s="607"/>
      <c r="RSA3172" s="607"/>
      <c r="RSB3172" s="607"/>
      <c r="RSC3172" s="607"/>
      <c r="RSD3172" s="607"/>
      <c r="RSE3172" s="607"/>
      <c r="RSF3172" s="607"/>
      <c r="RSG3172" s="607"/>
      <c r="RSH3172" s="607"/>
      <c r="RSI3172" s="607"/>
      <c r="RSJ3172" s="607"/>
      <c r="RSK3172" s="607"/>
      <c r="RSL3172" s="607"/>
      <c r="RSM3172" s="607"/>
      <c r="RSN3172" s="607"/>
      <c r="RSO3172" s="607"/>
      <c r="RSP3172" s="607"/>
      <c r="RSQ3172" s="607"/>
      <c r="RSR3172" s="607"/>
      <c r="RSS3172" s="607"/>
      <c r="RST3172" s="607"/>
      <c r="RSU3172" s="607"/>
      <c r="RSV3172" s="607"/>
      <c r="RSW3172" s="607"/>
      <c r="RSX3172" s="607"/>
      <c r="RSY3172" s="607"/>
      <c r="RSZ3172" s="607"/>
      <c r="RTA3172" s="607"/>
      <c r="RTB3172" s="607"/>
      <c r="RTC3172" s="607"/>
      <c r="RTD3172" s="607"/>
      <c r="RTE3172" s="607"/>
      <c r="RTF3172" s="607"/>
      <c r="RTG3172" s="607"/>
      <c r="RTH3172" s="607"/>
      <c r="RTI3172" s="607"/>
      <c r="RTJ3172" s="607"/>
      <c r="RTK3172" s="607"/>
      <c r="RTL3172" s="607"/>
      <c r="RTM3172" s="607"/>
      <c r="RTN3172" s="607"/>
      <c r="RTO3172" s="607"/>
      <c r="RTP3172" s="607"/>
      <c r="RTQ3172" s="607"/>
      <c r="RTR3172" s="607"/>
      <c r="RTS3172" s="607"/>
      <c r="RTT3172" s="607"/>
      <c r="RTU3172" s="607"/>
      <c r="RTV3172" s="607"/>
      <c r="RTW3172" s="607"/>
      <c r="RTX3172" s="607"/>
      <c r="RTY3172" s="607"/>
      <c r="RTZ3172" s="607"/>
      <c r="RUA3172" s="607"/>
      <c r="RUB3172" s="607"/>
      <c r="RUC3172" s="607"/>
      <c r="RUD3172" s="607"/>
      <c r="RUE3172" s="607"/>
      <c r="RUF3172" s="607"/>
      <c r="RUG3172" s="607"/>
      <c r="RUH3172" s="607"/>
      <c r="RUI3172" s="607"/>
      <c r="RUJ3172" s="607"/>
      <c r="RUK3172" s="607"/>
      <c r="RUL3172" s="607"/>
      <c r="RUM3172" s="607"/>
      <c r="RUN3172" s="607"/>
      <c r="RUO3172" s="607"/>
      <c r="RUP3172" s="607"/>
      <c r="RUQ3172" s="607"/>
      <c r="RUR3172" s="607"/>
      <c r="RUS3172" s="607"/>
      <c r="RUT3172" s="607"/>
      <c r="RUU3172" s="607"/>
      <c r="RUV3172" s="607"/>
      <c r="RUW3172" s="607"/>
      <c r="RUX3172" s="607"/>
      <c r="RUY3172" s="607"/>
      <c r="RUZ3172" s="607"/>
      <c r="RVA3172" s="607"/>
      <c r="RVB3172" s="607"/>
      <c r="RVC3172" s="607"/>
      <c r="RVD3172" s="607"/>
      <c r="RVE3172" s="607"/>
      <c r="RVF3172" s="607"/>
      <c r="RVG3172" s="607"/>
      <c r="RVH3172" s="607"/>
      <c r="RVI3172" s="607"/>
      <c r="RVJ3172" s="607"/>
      <c r="RVK3172" s="607"/>
      <c r="RVL3172" s="607"/>
      <c r="RVM3172" s="607"/>
      <c r="RVN3172" s="607"/>
      <c r="RVO3172" s="607"/>
      <c r="RVP3172" s="607"/>
      <c r="RVQ3172" s="607"/>
      <c r="RVR3172" s="607"/>
      <c r="RVS3172" s="607"/>
      <c r="RVT3172" s="607"/>
      <c r="RVU3172" s="607"/>
      <c r="RVV3172" s="607"/>
      <c r="RVW3172" s="607"/>
      <c r="RVX3172" s="607"/>
      <c r="RVY3172" s="607"/>
      <c r="RVZ3172" s="607"/>
      <c r="RWA3172" s="607"/>
      <c r="RWB3172" s="607"/>
      <c r="RWC3172" s="607"/>
      <c r="RWD3172" s="607"/>
      <c r="RWE3172" s="607"/>
      <c r="RWF3172" s="607"/>
      <c r="RWG3172" s="607"/>
      <c r="RWH3172" s="607"/>
      <c r="RWI3172" s="607"/>
      <c r="RWJ3172" s="607"/>
      <c r="RWK3172" s="607"/>
      <c r="RWL3172" s="607"/>
      <c r="RWM3172" s="607"/>
      <c r="RWN3172" s="607"/>
      <c r="RWO3172" s="607"/>
      <c r="RWP3172" s="607"/>
      <c r="RWQ3172" s="607"/>
      <c r="RWR3172" s="607"/>
      <c r="RWS3172" s="607"/>
      <c r="RWT3172" s="607"/>
      <c r="RWU3172" s="607"/>
      <c r="RWV3172" s="607"/>
      <c r="RWW3172" s="607"/>
      <c r="RWX3172" s="607"/>
      <c r="RWY3172" s="607"/>
      <c r="RWZ3172" s="607"/>
      <c r="RXA3172" s="607"/>
      <c r="RXB3172" s="607"/>
      <c r="RXC3172" s="607"/>
      <c r="RXD3172" s="607"/>
      <c r="RXE3172" s="607"/>
      <c r="RXF3172" s="607"/>
      <c r="RXG3172" s="607"/>
      <c r="RXH3172" s="607"/>
      <c r="RXI3172" s="607"/>
      <c r="RXJ3172" s="607"/>
      <c r="RXK3172" s="607"/>
      <c r="RXL3172" s="607"/>
      <c r="RXM3172" s="607"/>
      <c r="RXN3172" s="607"/>
      <c r="RXO3172" s="607"/>
      <c r="RXP3172" s="607"/>
      <c r="RXQ3172" s="607"/>
      <c r="RXR3172" s="607"/>
      <c r="RXS3172" s="607"/>
      <c r="RXT3172" s="607"/>
      <c r="RXU3172" s="607"/>
      <c r="RXV3172" s="607"/>
      <c r="RXW3172" s="607"/>
      <c r="RXX3172" s="607"/>
      <c r="RXY3172" s="607"/>
      <c r="RXZ3172" s="607"/>
      <c r="RYA3172" s="607"/>
      <c r="RYB3172" s="607"/>
      <c r="RYC3172" s="607"/>
      <c r="RYD3172" s="607"/>
      <c r="RYE3172" s="607"/>
      <c r="RYF3172" s="607"/>
      <c r="RYG3172" s="607"/>
      <c r="RYH3172" s="607"/>
      <c r="RYI3172" s="607"/>
      <c r="RYJ3172" s="607"/>
      <c r="RYK3172" s="607"/>
      <c r="RYL3172" s="607"/>
      <c r="RYM3172" s="607"/>
      <c r="RYN3172" s="607"/>
      <c r="RYO3172" s="607"/>
      <c r="RYP3172" s="607"/>
      <c r="RYQ3172" s="607"/>
      <c r="RYR3172" s="607"/>
      <c r="RYS3172" s="607"/>
      <c r="RYT3172" s="607"/>
      <c r="RYU3172" s="607"/>
      <c r="RYV3172" s="607"/>
      <c r="RYW3172" s="607"/>
      <c r="RYX3172" s="607"/>
      <c r="RYY3172" s="607"/>
      <c r="RYZ3172" s="607"/>
      <c r="RZA3172" s="607"/>
      <c r="RZB3172" s="607"/>
      <c r="RZC3172" s="607"/>
      <c r="RZD3172" s="607"/>
      <c r="RZE3172" s="607"/>
      <c r="RZF3172" s="607"/>
      <c r="RZG3172" s="607"/>
      <c r="RZH3172" s="607"/>
      <c r="RZI3172" s="607"/>
      <c r="RZJ3172" s="607"/>
      <c r="RZK3172" s="607"/>
      <c r="RZL3172" s="607"/>
      <c r="RZM3172" s="607"/>
      <c r="RZN3172" s="607"/>
      <c r="RZO3172" s="607"/>
      <c r="RZP3172" s="607"/>
      <c r="RZQ3172" s="607"/>
      <c r="RZR3172" s="607"/>
      <c r="RZS3172" s="607"/>
      <c r="RZT3172" s="607"/>
      <c r="RZU3172" s="607"/>
      <c r="RZV3172" s="607"/>
      <c r="RZW3172" s="607"/>
      <c r="RZX3172" s="607"/>
      <c r="RZY3172" s="607"/>
      <c r="RZZ3172" s="607"/>
      <c r="SAA3172" s="607"/>
      <c r="SAB3172" s="607"/>
      <c r="SAC3172" s="607"/>
      <c r="SAD3172" s="607"/>
      <c r="SAE3172" s="607"/>
      <c r="SAF3172" s="607"/>
      <c r="SAG3172" s="607"/>
      <c r="SAH3172" s="607"/>
      <c r="SAI3172" s="607"/>
      <c r="SAJ3172" s="607"/>
      <c r="SAK3172" s="607"/>
      <c r="SAL3172" s="607"/>
      <c r="SAM3172" s="607"/>
      <c r="SAN3172" s="607"/>
      <c r="SAO3172" s="607"/>
      <c r="SAP3172" s="607"/>
      <c r="SAQ3172" s="607"/>
      <c r="SAR3172" s="607"/>
      <c r="SAS3172" s="607"/>
      <c r="SAT3172" s="607"/>
      <c r="SAU3172" s="607"/>
      <c r="SAV3172" s="607"/>
      <c r="SAW3172" s="607"/>
      <c r="SAX3172" s="607"/>
      <c r="SAY3172" s="607"/>
      <c r="SAZ3172" s="607"/>
      <c r="SBA3172" s="607"/>
      <c r="SBB3172" s="607"/>
      <c r="SBC3172" s="607"/>
      <c r="SBD3172" s="607"/>
      <c r="SBE3172" s="607"/>
      <c r="SBF3172" s="607"/>
      <c r="SBG3172" s="607"/>
      <c r="SBH3172" s="607"/>
      <c r="SBI3172" s="607"/>
      <c r="SBJ3172" s="607"/>
      <c r="SBK3172" s="607"/>
      <c r="SBL3172" s="607"/>
      <c r="SBM3172" s="607"/>
      <c r="SBN3172" s="607"/>
      <c r="SBO3172" s="607"/>
      <c r="SBP3172" s="607"/>
      <c r="SBQ3172" s="607"/>
      <c r="SBR3172" s="607"/>
      <c r="SBS3172" s="607"/>
      <c r="SBT3172" s="607"/>
      <c r="SBU3172" s="607"/>
      <c r="SBV3172" s="607"/>
      <c r="SBW3172" s="607"/>
      <c r="SBX3172" s="607"/>
      <c r="SBY3172" s="607"/>
      <c r="SBZ3172" s="607"/>
      <c r="SCA3172" s="607"/>
      <c r="SCB3172" s="607"/>
      <c r="SCC3172" s="607"/>
      <c r="SCD3172" s="607"/>
      <c r="SCE3172" s="607"/>
      <c r="SCF3172" s="607"/>
      <c r="SCG3172" s="607"/>
      <c r="SCH3172" s="607"/>
      <c r="SCI3172" s="607"/>
      <c r="SCJ3172" s="607"/>
      <c r="SCK3172" s="607"/>
      <c r="SCL3172" s="607"/>
      <c r="SCM3172" s="607"/>
      <c r="SCN3172" s="607"/>
      <c r="SCO3172" s="607"/>
      <c r="SCP3172" s="607"/>
      <c r="SCQ3172" s="607"/>
      <c r="SCR3172" s="607"/>
      <c r="SCS3172" s="607"/>
      <c r="SCT3172" s="607"/>
      <c r="SCU3172" s="607"/>
      <c r="SCV3172" s="607"/>
      <c r="SCW3172" s="607"/>
      <c r="SCX3172" s="607"/>
      <c r="SCY3172" s="607"/>
      <c r="SCZ3172" s="607"/>
      <c r="SDA3172" s="607"/>
      <c r="SDB3172" s="607"/>
      <c r="SDC3172" s="607"/>
      <c r="SDD3172" s="607"/>
      <c r="SDE3172" s="607"/>
      <c r="SDF3172" s="607"/>
      <c r="SDG3172" s="607"/>
      <c r="SDH3172" s="607"/>
      <c r="SDI3172" s="607"/>
      <c r="SDJ3172" s="607"/>
      <c r="SDK3172" s="607"/>
      <c r="SDL3172" s="607"/>
      <c r="SDM3172" s="607"/>
      <c r="SDN3172" s="607"/>
      <c r="SDO3172" s="607"/>
      <c r="SDP3172" s="607"/>
      <c r="SDQ3172" s="607"/>
      <c r="SDR3172" s="607"/>
      <c r="SDS3172" s="607"/>
      <c r="SDT3172" s="607"/>
      <c r="SDU3172" s="607"/>
      <c r="SDV3172" s="607"/>
      <c r="SDW3172" s="607"/>
      <c r="SDX3172" s="607"/>
      <c r="SDY3172" s="607"/>
      <c r="SDZ3172" s="607"/>
      <c r="SEA3172" s="607"/>
      <c r="SEB3172" s="607"/>
      <c r="SEC3172" s="607"/>
      <c r="SED3172" s="607"/>
      <c r="SEE3172" s="607"/>
      <c r="SEF3172" s="607"/>
      <c r="SEG3172" s="607"/>
      <c r="SEH3172" s="607"/>
      <c r="SEI3172" s="607"/>
      <c r="SEJ3172" s="607"/>
      <c r="SEK3172" s="607"/>
      <c r="SEL3172" s="607"/>
      <c r="SEM3172" s="607"/>
      <c r="SEN3172" s="607"/>
      <c r="SEO3172" s="607"/>
      <c r="SEP3172" s="607"/>
      <c r="SEQ3172" s="607"/>
      <c r="SER3172" s="607"/>
      <c r="SES3172" s="607"/>
      <c r="SET3172" s="607"/>
      <c r="SEU3172" s="607"/>
      <c r="SEV3172" s="607"/>
      <c r="SEW3172" s="607"/>
      <c r="SEX3172" s="607"/>
      <c r="SEY3172" s="607"/>
      <c r="SEZ3172" s="607"/>
      <c r="SFA3172" s="607"/>
      <c r="SFB3172" s="607"/>
      <c r="SFC3172" s="607"/>
      <c r="SFD3172" s="607"/>
      <c r="SFE3172" s="607"/>
      <c r="SFF3172" s="607"/>
      <c r="SFG3172" s="607"/>
      <c r="SFH3172" s="607"/>
      <c r="SFI3172" s="607"/>
      <c r="SFJ3172" s="607"/>
      <c r="SFK3172" s="607"/>
      <c r="SFL3172" s="607"/>
      <c r="SFM3172" s="607"/>
      <c r="SFN3172" s="607"/>
      <c r="SFO3172" s="607"/>
      <c r="SFP3172" s="607"/>
      <c r="SFQ3172" s="607"/>
      <c r="SFR3172" s="607"/>
      <c r="SFS3172" s="607"/>
      <c r="SFT3172" s="607"/>
      <c r="SFU3172" s="607"/>
      <c r="SFV3172" s="607"/>
      <c r="SFW3172" s="607"/>
      <c r="SFX3172" s="607"/>
      <c r="SFY3172" s="607"/>
      <c r="SFZ3172" s="607"/>
      <c r="SGA3172" s="607"/>
      <c r="SGB3172" s="607"/>
      <c r="SGC3172" s="607"/>
      <c r="SGD3172" s="607"/>
      <c r="SGE3172" s="607"/>
      <c r="SGF3172" s="607"/>
      <c r="SGG3172" s="607"/>
      <c r="SGH3172" s="607"/>
      <c r="SGI3172" s="607"/>
      <c r="SGJ3172" s="607"/>
      <c r="SGK3172" s="607"/>
      <c r="SGL3172" s="607"/>
      <c r="SGM3172" s="607"/>
      <c r="SGN3172" s="607"/>
      <c r="SGO3172" s="607"/>
      <c r="SGP3172" s="607"/>
      <c r="SGQ3172" s="607"/>
      <c r="SGR3172" s="607"/>
      <c r="SGS3172" s="607"/>
      <c r="SGT3172" s="607"/>
      <c r="SGU3172" s="607"/>
      <c r="SGV3172" s="607"/>
      <c r="SGW3172" s="607"/>
      <c r="SGX3172" s="607"/>
      <c r="SGY3172" s="607"/>
      <c r="SGZ3172" s="607"/>
      <c r="SHA3172" s="607"/>
      <c r="SHB3172" s="607"/>
      <c r="SHC3172" s="607"/>
      <c r="SHD3172" s="607"/>
      <c r="SHE3172" s="607"/>
      <c r="SHF3172" s="607"/>
      <c r="SHG3172" s="607"/>
      <c r="SHH3172" s="607"/>
      <c r="SHI3172" s="607"/>
      <c r="SHJ3172" s="607"/>
      <c r="SHK3172" s="607"/>
      <c r="SHL3172" s="607"/>
      <c r="SHM3172" s="607"/>
      <c r="SHN3172" s="607"/>
      <c r="SHO3172" s="607"/>
      <c r="SHP3172" s="607"/>
      <c r="SHQ3172" s="607"/>
      <c r="SHR3172" s="607"/>
      <c r="SHS3172" s="607"/>
      <c r="SHT3172" s="607"/>
      <c r="SHU3172" s="607"/>
      <c r="SHV3172" s="607"/>
      <c r="SHW3172" s="607"/>
      <c r="SHX3172" s="607"/>
      <c r="SHY3172" s="607"/>
      <c r="SHZ3172" s="607"/>
      <c r="SIA3172" s="607"/>
      <c r="SIB3172" s="607"/>
      <c r="SIC3172" s="607"/>
      <c r="SID3172" s="607"/>
      <c r="SIE3172" s="607"/>
      <c r="SIF3172" s="607"/>
      <c r="SIG3172" s="607"/>
      <c r="SIH3172" s="607"/>
      <c r="SII3172" s="607"/>
      <c r="SIJ3172" s="607"/>
      <c r="SIK3172" s="607"/>
      <c r="SIL3172" s="607"/>
      <c r="SIM3172" s="607"/>
      <c r="SIN3172" s="607"/>
      <c r="SIO3172" s="607"/>
      <c r="SIP3172" s="607"/>
      <c r="SIQ3172" s="607"/>
      <c r="SIR3172" s="607"/>
      <c r="SIS3172" s="607"/>
      <c r="SIT3172" s="607"/>
      <c r="SIU3172" s="607"/>
      <c r="SIV3172" s="607"/>
      <c r="SIW3172" s="607"/>
      <c r="SIX3172" s="607"/>
      <c r="SIY3172" s="607"/>
      <c r="SIZ3172" s="607"/>
      <c r="SJA3172" s="607"/>
      <c r="SJB3172" s="607"/>
      <c r="SJC3172" s="607"/>
      <c r="SJD3172" s="607"/>
      <c r="SJE3172" s="607"/>
      <c r="SJF3172" s="607"/>
      <c r="SJG3172" s="607"/>
      <c r="SJH3172" s="607"/>
      <c r="SJI3172" s="607"/>
      <c r="SJJ3172" s="607"/>
      <c r="SJK3172" s="607"/>
      <c r="SJL3172" s="607"/>
      <c r="SJM3172" s="607"/>
      <c r="SJN3172" s="607"/>
      <c r="SJO3172" s="607"/>
      <c r="SJP3172" s="607"/>
      <c r="SJQ3172" s="607"/>
      <c r="SJR3172" s="607"/>
      <c r="SJS3172" s="607"/>
      <c r="SJT3172" s="607"/>
      <c r="SJU3172" s="607"/>
      <c r="SJV3172" s="607"/>
      <c r="SJW3172" s="607"/>
      <c r="SJX3172" s="607"/>
      <c r="SJY3172" s="607"/>
      <c r="SJZ3172" s="607"/>
      <c r="SKA3172" s="607"/>
      <c r="SKB3172" s="607"/>
      <c r="SKC3172" s="607"/>
      <c r="SKD3172" s="607"/>
      <c r="SKE3172" s="607"/>
      <c r="SKF3172" s="607"/>
      <c r="SKG3172" s="607"/>
      <c r="SKH3172" s="607"/>
      <c r="SKI3172" s="607"/>
      <c r="SKJ3172" s="607"/>
      <c r="SKK3172" s="607"/>
      <c r="SKL3172" s="607"/>
      <c r="SKM3172" s="607"/>
      <c r="SKN3172" s="607"/>
      <c r="SKO3172" s="607"/>
      <c r="SKP3172" s="607"/>
      <c r="SKQ3172" s="607"/>
      <c r="SKR3172" s="607"/>
      <c r="SKS3172" s="607"/>
      <c r="SKT3172" s="607"/>
      <c r="SKU3172" s="607"/>
      <c r="SKV3172" s="607"/>
      <c r="SKW3172" s="607"/>
      <c r="SKX3172" s="607"/>
      <c r="SKY3172" s="607"/>
      <c r="SKZ3172" s="607"/>
      <c r="SLA3172" s="607"/>
      <c r="SLB3172" s="607"/>
      <c r="SLC3172" s="607"/>
      <c r="SLD3172" s="607"/>
      <c r="SLE3172" s="607"/>
      <c r="SLF3172" s="607"/>
      <c r="SLG3172" s="607"/>
      <c r="SLH3172" s="607"/>
      <c r="SLI3172" s="607"/>
      <c r="SLJ3172" s="607"/>
      <c r="SLK3172" s="607"/>
      <c r="SLL3172" s="607"/>
      <c r="SLM3172" s="607"/>
      <c r="SLN3172" s="607"/>
      <c r="SLO3172" s="607"/>
      <c r="SLP3172" s="607"/>
      <c r="SLQ3172" s="607"/>
      <c r="SLR3172" s="607"/>
      <c r="SLS3172" s="607"/>
      <c r="SLT3172" s="607"/>
      <c r="SLU3172" s="607"/>
      <c r="SLV3172" s="607"/>
      <c r="SLW3172" s="607"/>
      <c r="SLX3172" s="607"/>
      <c r="SLY3172" s="607"/>
      <c r="SLZ3172" s="607"/>
      <c r="SMA3172" s="607"/>
      <c r="SMB3172" s="607"/>
      <c r="SMC3172" s="607"/>
      <c r="SMD3172" s="607"/>
      <c r="SME3172" s="607"/>
      <c r="SMF3172" s="607"/>
      <c r="SMG3172" s="607"/>
      <c r="SMH3172" s="607"/>
      <c r="SMI3172" s="607"/>
      <c r="SMJ3172" s="607"/>
      <c r="SMK3172" s="607"/>
      <c r="SML3172" s="607"/>
      <c r="SMM3172" s="607"/>
      <c r="SMN3172" s="607"/>
      <c r="SMO3172" s="607"/>
      <c r="SMP3172" s="607"/>
      <c r="SMQ3172" s="607"/>
      <c r="SMR3172" s="607"/>
      <c r="SMS3172" s="607"/>
      <c r="SMT3172" s="607"/>
      <c r="SMU3172" s="607"/>
      <c r="SMV3172" s="607"/>
      <c r="SMW3172" s="607"/>
      <c r="SMX3172" s="607"/>
      <c r="SMY3172" s="607"/>
      <c r="SMZ3172" s="607"/>
      <c r="SNA3172" s="607"/>
      <c r="SNB3172" s="607"/>
      <c r="SNC3172" s="607"/>
      <c r="SND3172" s="607"/>
      <c r="SNE3172" s="607"/>
      <c r="SNF3172" s="607"/>
      <c r="SNG3172" s="607"/>
      <c r="SNH3172" s="607"/>
      <c r="SNI3172" s="607"/>
      <c r="SNJ3172" s="607"/>
      <c r="SNK3172" s="607"/>
      <c r="SNL3172" s="607"/>
      <c r="SNM3172" s="607"/>
      <c r="SNN3172" s="607"/>
      <c r="SNO3172" s="607"/>
      <c r="SNP3172" s="607"/>
      <c r="SNQ3172" s="607"/>
      <c r="SNR3172" s="607"/>
      <c r="SNS3172" s="607"/>
      <c r="SNT3172" s="607"/>
      <c r="SNU3172" s="607"/>
      <c r="SNV3172" s="607"/>
      <c r="SNW3172" s="607"/>
      <c r="SNX3172" s="607"/>
      <c r="SNY3172" s="607"/>
      <c r="SNZ3172" s="607"/>
      <c r="SOA3172" s="607"/>
      <c r="SOB3172" s="607"/>
      <c r="SOC3172" s="607"/>
      <c r="SOD3172" s="607"/>
      <c r="SOE3172" s="607"/>
      <c r="SOF3172" s="607"/>
      <c r="SOG3172" s="607"/>
      <c r="SOH3172" s="607"/>
      <c r="SOI3172" s="607"/>
      <c r="SOJ3172" s="607"/>
      <c r="SOK3172" s="607"/>
      <c r="SOL3172" s="607"/>
      <c r="SOM3172" s="607"/>
      <c r="SON3172" s="607"/>
      <c r="SOO3172" s="607"/>
      <c r="SOP3172" s="607"/>
      <c r="SOQ3172" s="607"/>
      <c r="SOR3172" s="607"/>
      <c r="SOS3172" s="607"/>
      <c r="SOT3172" s="607"/>
      <c r="SOU3172" s="607"/>
      <c r="SOV3172" s="607"/>
      <c r="SOW3172" s="607"/>
      <c r="SOX3172" s="607"/>
      <c r="SOY3172" s="607"/>
      <c r="SOZ3172" s="607"/>
      <c r="SPA3172" s="607"/>
      <c r="SPB3172" s="607"/>
      <c r="SPC3172" s="607"/>
      <c r="SPD3172" s="607"/>
      <c r="SPE3172" s="607"/>
      <c r="SPF3172" s="607"/>
      <c r="SPG3172" s="607"/>
      <c r="SPH3172" s="607"/>
      <c r="SPI3172" s="607"/>
      <c r="SPJ3172" s="607"/>
      <c r="SPK3172" s="607"/>
      <c r="SPL3172" s="607"/>
      <c r="SPM3172" s="607"/>
      <c r="SPN3172" s="607"/>
      <c r="SPO3172" s="607"/>
      <c r="SPP3172" s="607"/>
      <c r="SPQ3172" s="607"/>
      <c r="SPR3172" s="607"/>
      <c r="SPS3172" s="607"/>
      <c r="SPT3172" s="607"/>
      <c r="SPU3172" s="607"/>
      <c r="SPV3172" s="607"/>
      <c r="SPW3172" s="607"/>
      <c r="SPX3172" s="607"/>
      <c r="SPY3172" s="607"/>
      <c r="SPZ3172" s="607"/>
      <c r="SQA3172" s="607"/>
      <c r="SQB3172" s="607"/>
      <c r="SQC3172" s="607"/>
      <c r="SQD3172" s="607"/>
      <c r="SQE3172" s="607"/>
      <c r="SQF3172" s="607"/>
      <c r="SQG3172" s="607"/>
      <c r="SQH3172" s="607"/>
      <c r="SQI3172" s="607"/>
      <c r="SQJ3172" s="607"/>
      <c r="SQK3172" s="607"/>
      <c r="SQL3172" s="607"/>
      <c r="SQM3172" s="607"/>
      <c r="SQN3172" s="607"/>
      <c r="SQO3172" s="607"/>
      <c r="SQP3172" s="607"/>
      <c r="SQQ3172" s="607"/>
      <c r="SQR3172" s="607"/>
      <c r="SQS3172" s="607"/>
      <c r="SQT3172" s="607"/>
      <c r="SQU3172" s="607"/>
      <c r="SQV3172" s="607"/>
      <c r="SQW3172" s="607"/>
      <c r="SQX3172" s="607"/>
      <c r="SQY3172" s="607"/>
      <c r="SQZ3172" s="607"/>
      <c r="SRA3172" s="607"/>
      <c r="SRB3172" s="607"/>
      <c r="SRC3172" s="607"/>
      <c r="SRD3172" s="607"/>
      <c r="SRE3172" s="607"/>
      <c r="SRF3172" s="607"/>
      <c r="SRG3172" s="607"/>
      <c r="SRH3172" s="607"/>
      <c r="SRI3172" s="607"/>
      <c r="SRJ3172" s="607"/>
      <c r="SRK3172" s="607"/>
      <c r="SRL3172" s="607"/>
      <c r="SRM3172" s="607"/>
      <c r="SRN3172" s="607"/>
      <c r="SRO3172" s="607"/>
      <c r="SRP3172" s="607"/>
      <c r="SRQ3172" s="607"/>
      <c r="SRR3172" s="607"/>
      <c r="SRS3172" s="607"/>
      <c r="SRT3172" s="607"/>
      <c r="SRU3172" s="607"/>
      <c r="SRV3172" s="607"/>
      <c r="SRW3172" s="607"/>
      <c r="SRX3172" s="607"/>
      <c r="SRY3172" s="607"/>
      <c r="SRZ3172" s="607"/>
      <c r="SSA3172" s="607"/>
      <c r="SSB3172" s="607"/>
      <c r="SSC3172" s="607"/>
      <c r="SSD3172" s="607"/>
      <c r="SSE3172" s="607"/>
      <c r="SSF3172" s="607"/>
      <c r="SSG3172" s="607"/>
      <c r="SSH3172" s="607"/>
      <c r="SSI3172" s="607"/>
      <c r="SSJ3172" s="607"/>
      <c r="SSK3172" s="607"/>
      <c r="SSL3172" s="607"/>
      <c r="SSM3172" s="607"/>
      <c r="SSN3172" s="607"/>
      <c r="SSO3172" s="607"/>
      <c r="SSP3172" s="607"/>
      <c r="SSQ3172" s="607"/>
      <c r="SSR3172" s="607"/>
      <c r="SSS3172" s="607"/>
      <c r="SST3172" s="607"/>
      <c r="SSU3172" s="607"/>
      <c r="SSV3172" s="607"/>
      <c r="SSW3172" s="607"/>
      <c r="SSX3172" s="607"/>
      <c r="SSY3172" s="607"/>
      <c r="SSZ3172" s="607"/>
      <c r="STA3172" s="607"/>
      <c r="STB3172" s="607"/>
      <c r="STC3172" s="607"/>
      <c r="STD3172" s="607"/>
      <c r="STE3172" s="607"/>
      <c r="STF3172" s="607"/>
      <c r="STG3172" s="607"/>
      <c r="STH3172" s="607"/>
      <c r="STI3172" s="607"/>
      <c r="STJ3172" s="607"/>
      <c r="STK3172" s="607"/>
      <c r="STL3172" s="607"/>
      <c r="STM3172" s="607"/>
      <c r="STN3172" s="607"/>
      <c r="STO3172" s="607"/>
      <c r="STP3172" s="607"/>
      <c r="STQ3172" s="607"/>
      <c r="STR3172" s="607"/>
      <c r="STS3172" s="607"/>
      <c r="STT3172" s="607"/>
      <c r="STU3172" s="607"/>
      <c r="STV3172" s="607"/>
      <c r="STW3172" s="607"/>
      <c r="STX3172" s="607"/>
      <c r="STY3172" s="607"/>
      <c r="STZ3172" s="607"/>
      <c r="SUA3172" s="607"/>
      <c r="SUB3172" s="607"/>
      <c r="SUC3172" s="607"/>
      <c r="SUD3172" s="607"/>
      <c r="SUE3172" s="607"/>
      <c r="SUF3172" s="607"/>
      <c r="SUG3172" s="607"/>
      <c r="SUH3172" s="607"/>
      <c r="SUI3172" s="607"/>
      <c r="SUJ3172" s="607"/>
      <c r="SUK3172" s="607"/>
      <c r="SUL3172" s="607"/>
      <c r="SUM3172" s="607"/>
      <c r="SUN3172" s="607"/>
      <c r="SUO3172" s="607"/>
      <c r="SUP3172" s="607"/>
      <c r="SUQ3172" s="607"/>
      <c r="SUR3172" s="607"/>
      <c r="SUS3172" s="607"/>
      <c r="SUT3172" s="607"/>
      <c r="SUU3172" s="607"/>
      <c r="SUV3172" s="607"/>
      <c r="SUW3172" s="607"/>
      <c r="SUX3172" s="607"/>
      <c r="SUY3172" s="607"/>
      <c r="SUZ3172" s="607"/>
      <c r="SVA3172" s="607"/>
      <c r="SVB3172" s="607"/>
      <c r="SVC3172" s="607"/>
      <c r="SVD3172" s="607"/>
      <c r="SVE3172" s="607"/>
      <c r="SVF3172" s="607"/>
      <c r="SVG3172" s="607"/>
      <c r="SVH3172" s="607"/>
      <c r="SVI3172" s="607"/>
      <c r="SVJ3172" s="607"/>
      <c r="SVK3172" s="607"/>
      <c r="SVL3172" s="607"/>
      <c r="SVM3172" s="607"/>
      <c r="SVN3172" s="607"/>
      <c r="SVO3172" s="607"/>
      <c r="SVP3172" s="607"/>
      <c r="SVQ3172" s="607"/>
      <c r="SVR3172" s="607"/>
      <c r="SVS3172" s="607"/>
      <c r="SVT3172" s="607"/>
      <c r="SVU3172" s="607"/>
      <c r="SVV3172" s="607"/>
      <c r="SVW3172" s="607"/>
      <c r="SVX3172" s="607"/>
      <c r="SVY3172" s="607"/>
      <c r="SVZ3172" s="607"/>
      <c r="SWA3172" s="607"/>
      <c r="SWB3172" s="607"/>
      <c r="SWC3172" s="607"/>
      <c r="SWD3172" s="607"/>
      <c r="SWE3172" s="607"/>
      <c r="SWF3172" s="607"/>
      <c r="SWG3172" s="607"/>
      <c r="SWH3172" s="607"/>
      <c r="SWI3172" s="607"/>
      <c r="SWJ3172" s="607"/>
      <c r="SWK3172" s="607"/>
      <c r="SWL3172" s="607"/>
      <c r="SWM3172" s="607"/>
      <c r="SWN3172" s="607"/>
      <c r="SWO3172" s="607"/>
      <c r="SWP3172" s="607"/>
      <c r="SWQ3172" s="607"/>
      <c r="SWR3172" s="607"/>
      <c r="SWS3172" s="607"/>
      <c r="SWT3172" s="607"/>
      <c r="SWU3172" s="607"/>
      <c r="SWV3172" s="607"/>
      <c r="SWW3172" s="607"/>
      <c r="SWX3172" s="607"/>
      <c r="SWY3172" s="607"/>
      <c r="SWZ3172" s="607"/>
      <c r="SXA3172" s="607"/>
      <c r="SXB3172" s="607"/>
      <c r="SXC3172" s="607"/>
      <c r="SXD3172" s="607"/>
      <c r="SXE3172" s="607"/>
      <c r="SXF3172" s="607"/>
      <c r="SXG3172" s="607"/>
      <c r="SXH3172" s="607"/>
      <c r="SXI3172" s="607"/>
      <c r="SXJ3172" s="607"/>
      <c r="SXK3172" s="607"/>
      <c r="SXL3172" s="607"/>
      <c r="SXM3172" s="607"/>
      <c r="SXN3172" s="607"/>
      <c r="SXO3172" s="607"/>
      <c r="SXP3172" s="607"/>
      <c r="SXQ3172" s="607"/>
      <c r="SXR3172" s="607"/>
      <c r="SXS3172" s="607"/>
      <c r="SXT3172" s="607"/>
      <c r="SXU3172" s="607"/>
      <c r="SXV3172" s="607"/>
      <c r="SXW3172" s="607"/>
      <c r="SXX3172" s="607"/>
      <c r="SXY3172" s="607"/>
      <c r="SXZ3172" s="607"/>
      <c r="SYA3172" s="607"/>
      <c r="SYB3172" s="607"/>
      <c r="SYC3172" s="607"/>
      <c r="SYD3172" s="607"/>
      <c r="SYE3172" s="607"/>
      <c r="SYF3172" s="607"/>
      <c r="SYG3172" s="607"/>
      <c r="SYH3172" s="607"/>
      <c r="SYI3172" s="607"/>
      <c r="SYJ3172" s="607"/>
      <c r="SYK3172" s="607"/>
      <c r="SYL3172" s="607"/>
      <c r="SYM3172" s="607"/>
      <c r="SYN3172" s="607"/>
      <c r="SYO3172" s="607"/>
      <c r="SYP3172" s="607"/>
      <c r="SYQ3172" s="607"/>
      <c r="SYR3172" s="607"/>
      <c r="SYS3172" s="607"/>
      <c r="SYT3172" s="607"/>
      <c r="SYU3172" s="607"/>
      <c r="SYV3172" s="607"/>
      <c r="SYW3172" s="607"/>
      <c r="SYX3172" s="607"/>
      <c r="SYY3172" s="607"/>
      <c r="SYZ3172" s="607"/>
      <c r="SZA3172" s="607"/>
      <c r="SZB3172" s="607"/>
      <c r="SZC3172" s="607"/>
      <c r="SZD3172" s="607"/>
      <c r="SZE3172" s="607"/>
      <c r="SZF3172" s="607"/>
      <c r="SZG3172" s="607"/>
      <c r="SZH3172" s="607"/>
      <c r="SZI3172" s="607"/>
      <c r="SZJ3172" s="607"/>
      <c r="SZK3172" s="607"/>
      <c r="SZL3172" s="607"/>
      <c r="SZM3172" s="607"/>
      <c r="SZN3172" s="607"/>
      <c r="SZO3172" s="607"/>
      <c r="SZP3172" s="607"/>
      <c r="SZQ3172" s="607"/>
      <c r="SZR3172" s="607"/>
      <c r="SZS3172" s="607"/>
      <c r="SZT3172" s="607"/>
      <c r="SZU3172" s="607"/>
      <c r="SZV3172" s="607"/>
      <c r="SZW3172" s="607"/>
      <c r="SZX3172" s="607"/>
      <c r="SZY3172" s="607"/>
      <c r="SZZ3172" s="607"/>
      <c r="TAA3172" s="607"/>
      <c r="TAB3172" s="607"/>
      <c r="TAC3172" s="607"/>
      <c r="TAD3172" s="607"/>
      <c r="TAE3172" s="607"/>
      <c r="TAF3172" s="607"/>
      <c r="TAG3172" s="607"/>
      <c r="TAH3172" s="607"/>
      <c r="TAI3172" s="607"/>
      <c r="TAJ3172" s="607"/>
      <c r="TAK3172" s="607"/>
      <c r="TAL3172" s="607"/>
      <c r="TAM3172" s="607"/>
      <c r="TAN3172" s="607"/>
      <c r="TAO3172" s="607"/>
      <c r="TAP3172" s="607"/>
      <c r="TAQ3172" s="607"/>
      <c r="TAR3172" s="607"/>
      <c r="TAS3172" s="607"/>
      <c r="TAT3172" s="607"/>
      <c r="TAU3172" s="607"/>
      <c r="TAV3172" s="607"/>
      <c r="TAW3172" s="607"/>
      <c r="TAX3172" s="607"/>
      <c r="TAY3172" s="607"/>
      <c r="TAZ3172" s="607"/>
      <c r="TBA3172" s="607"/>
      <c r="TBB3172" s="607"/>
      <c r="TBC3172" s="607"/>
      <c r="TBD3172" s="607"/>
      <c r="TBE3172" s="607"/>
      <c r="TBF3172" s="607"/>
      <c r="TBG3172" s="607"/>
      <c r="TBH3172" s="607"/>
      <c r="TBI3172" s="607"/>
      <c r="TBJ3172" s="607"/>
      <c r="TBK3172" s="607"/>
      <c r="TBL3172" s="607"/>
      <c r="TBM3172" s="607"/>
      <c r="TBN3172" s="607"/>
      <c r="TBO3172" s="607"/>
      <c r="TBP3172" s="607"/>
      <c r="TBQ3172" s="607"/>
      <c r="TBR3172" s="607"/>
      <c r="TBS3172" s="607"/>
      <c r="TBT3172" s="607"/>
      <c r="TBU3172" s="607"/>
      <c r="TBV3172" s="607"/>
      <c r="TBW3172" s="607"/>
      <c r="TBX3172" s="607"/>
      <c r="TBY3172" s="607"/>
      <c r="TBZ3172" s="607"/>
      <c r="TCA3172" s="607"/>
      <c r="TCB3172" s="607"/>
      <c r="TCC3172" s="607"/>
      <c r="TCD3172" s="607"/>
      <c r="TCE3172" s="607"/>
      <c r="TCF3172" s="607"/>
      <c r="TCG3172" s="607"/>
      <c r="TCH3172" s="607"/>
      <c r="TCI3172" s="607"/>
      <c r="TCJ3172" s="607"/>
      <c r="TCK3172" s="607"/>
      <c r="TCL3172" s="607"/>
      <c r="TCM3172" s="607"/>
      <c r="TCN3172" s="607"/>
      <c r="TCO3172" s="607"/>
      <c r="TCP3172" s="607"/>
      <c r="TCQ3172" s="607"/>
      <c r="TCR3172" s="607"/>
      <c r="TCS3172" s="607"/>
      <c r="TCT3172" s="607"/>
      <c r="TCU3172" s="607"/>
      <c r="TCV3172" s="607"/>
      <c r="TCW3172" s="607"/>
      <c r="TCX3172" s="607"/>
      <c r="TCY3172" s="607"/>
      <c r="TCZ3172" s="607"/>
      <c r="TDA3172" s="607"/>
      <c r="TDB3172" s="607"/>
      <c r="TDC3172" s="607"/>
      <c r="TDD3172" s="607"/>
      <c r="TDE3172" s="607"/>
      <c r="TDF3172" s="607"/>
      <c r="TDG3172" s="607"/>
      <c r="TDH3172" s="607"/>
      <c r="TDI3172" s="607"/>
      <c r="TDJ3172" s="607"/>
      <c r="TDK3172" s="607"/>
      <c r="TDL3172" s="607"/>
      <c r="TDM3172" s="607"/>
      <c r="TDN3172" s="607"/>
      <c r="TDO3172" s="607"/>
      <c r="TDP3172" s="607"/>
      <c r="TDQ3172" s="607"/>
      <c r="TDR3172" s="607"/>
      <c r="TDS3172" s="607"/>
      <c r="TDT3172" s="607"/>
      <c r="TDU3172" s="607"/>
      <c r="TDV3172" s="607"/>
      <c r="TDW3172" s="607"/>
      <c r="TDX3172" s="607"/>
      <c r="TDY3172" s="607"/>
      <c r="TDZ3172" s="607"/>
      <c r="TEA3172" s="607"/>
      <c r="TEB3172" s="607"/>
      <c r="TEC3172" s="607"/>
      <c r="TED3172" s="607"/>
      <c r="TEE3172" s="607"/>
      <c r="TEF3172" s="607"/>
      <c r="TEG3172" s="607"/>
      <c r="TEH3172" s="607"/>
      <c r="TEI3172" s="607"/>
      <c r="TEJ3172" s="607"/>
      <c r="TEK3172" s="607"/>
      <c r="TEL3172" s="607"/>
      <c r="TEM3172" s="607"/>
      <c r="TEN3172" s="607"/>
      <c r="TEO3172" s="607"/>
      <c r="TEP3172" s="607"/>
      <c r="TEQ3172" s="607"/>
      <c r="TER3172" s="607"/>
      <c r="TES3172" s="607"/>
      <c r="TET3172" s="607"/>
      <c r="TEU3172" s="607"/>
      <c r="TEV3172" s="607"/>
      <c r="TEW3172" s="607"/>
      <c r="TEX3172" s="607"/>
      <c r="TEY3172" s="607"/>
      <c r="TEZ3172" s="607"/>
      <c r="TFA3172" s="607"/>
      <c r="TFB3172" s="607"/>
      <c r="TFC3172" s="607"/>
      <c r="TFD3172" s="607"/>
      <c r="TFE3172" s="607"/>
      <c r="TFF3172" s="607"/>
      <c r="TFG3172" s="607"/>
      <c r="TFH3172" s="607"/>
      <c r="TFI3172" s="607"/>
      <c r="TFJ3172" s="607"/>
      <c r="TFK3172" s="607"/>
      <c r="TFL3172" s="607"/>
      <c r="TFM3172" s="607"/>
      <c r="TFN3172" s="607"/>
      <c r="TFO3172" s="607"/>
      <c r="TFP3172" s="607"/>
      <c r="TFQ3172" s="607"/>
      <c r="TFR3172" s="607"/>
      <c r="TFS3172" s="607"/>
      <c r="TFT3172" s="607"/>
      <c r="TFU3172" s="607"/>
      <c r="TFV3172" s="607"/>
      <c r="TFW3172" s="607"/>
      <c r="TFX3172" s="607"/>
      <c r="TFY3172" s="607"/>
      <c r="TFZ3172" s="607"/>
      <c r="TGA3172" s="607"/>
      <c r="TGB3172" s="607"/>
      <c r="TGC3172" s="607"/>
      <c r="TGD3172" s="607"/>
      <c r="TGE3172" s="607"/>
      <c r="TGF3172" s="607"/>
      <c r="TGG3172" s="607"/>
      <c r="TGH3172" s="607"/>
      <c r="TGI3172" s="607"/>
      <c r="TGJ3172" s="607"/>
      <c r="TGK3172" s="607"/>
      <c r="TGL3172" s="607"/>
      <c r="TGM3172" s="607"/>
      <c r="TGN3172" s="607"/>
      <c r="TGO3172" s="607"/>
      <c r="TGP3172" s="607"/>
      <c r="TGQ3172" s="607"/>
      <c r="TGR3172" s="607"/>
      <c r="TGS3172" s="607"/>
      <c r="TGT3172" s="607"/>
      <c r="TGU3172" s="607"/>
      <c r="TGV3172" s="607"/>
      <c r="TGW3172" s="607"/>
      <c r="TGX3172" s="607"/>
      <c r="TGY3172" s="607"/>
      <c r="TGZ3172" s="607"/>
      <c r="THA3172" s="607"/>
      <c r="THB3172" s="607"/>
      <c r="THC3172" s="607"/>
      <c r="THD3172" s="607"/>
      <c r="THE3172" s="607"/>
      <c r="THF3172" s="607"/>
      <c r="THG3172" s="607"/>
      <c r="THH3172" s="607"/>
      <c r="THI3172" s="607"/>
      <c r="THJ3172" s="607"/>
      <c r="THK3172" s="607"/>
      <c r="THL3172" s="607"/>
      <c r="THM3172" s="607"/>
      <c r="THN3172" s="607"/>
      <c r="THO3172" s="607"/>
      <c r="THP3172" s="607"/>
      <c r="THQ3172" s="607"/>
      <c r="THR3172" s="607"/>
      <c r="THS3172" s="607"/>
      <c r="THT3172" s="607"/>
      <c r="THU3172" s="607"/>
      <c r="THV3172" s="607"/>
      <c r="THW3172" s="607"/>
      <c r="THX3172" s="607"/>
      <c r="THY3172" s="607"/>
      <c r="THZ3172" s="607"/>
      <c r="TIA3172" s="607"/>
      <c r="TIB3172" s="607"/>
      <c r="TIC3172" s="607"/>
      <c r="TID3172" s="607"/>
      <c r="TIE3172" s="607"/>
      <c r="TIF3172" s="607"/>
      <c r="TIG3172" s="607"/>
      <c r="TIH3172" s="607"/>
      <c r="TII3172" s="607"/>
      <c r="TIJ3172" s="607"/>
      <c r="TIK3172" s="607"/>
      <c r="TIL3172" s="607"/>
      <c r="TIM3172" s="607"/>
      <c r="TIN3172" s="607"/>
      <c r="TIO3172" s="607"/>
      <c r="TIP3172" s="607"/>
      <c r="TIQ3172" s="607"/>
      <c r="TIR3172" s="607"/>
      <c r="TIS3172" s="607"/>
      <c r="TIT3172" s="607"/>
      <c r="TIU3172" s="607"/>
      <c r="TIV3172" s="607"/>
      <c r="TIW3172" s="607"/>
      <c r="TIX3172" s="607"/>
      <c r="TIY3172" s="607"/>
      <c r="TIZ3172" s="607"/>
      <c r="TJA3172" s="607"/>
      <c r="TJB3172" s="607"/>
      <c r="TJC3172" s="607"/>
      <c r="TJD3172" s="607"/>
      <c r="TJE3172" s="607"/>
      <c r="TJF3172" s="607"/>
      <c r="TJG3172" s="607"/>
      <c r="TJH3172" s="607"/>
      <c r="TJI3172" s="607"/>
      <c r="TJJ3172" s="607"/>
      <c r="TJK3172" s="607"/>
      <c r="TJL3172" s="607"/>
      <c r="TJM3172" s="607"/>
      <c r="TJN3172" s="607"/>
      <c r="TJO3172" s="607"/>
      <c r="TJP3172" s="607"/>
      <c r="TJQ3172" s="607"/>
      <c r="TJR3172" s="607"/>
      <c r="TJS3172" s="607"/>
      <c r="TJT3172" s="607"/>
      <c r="TJU3172" s="607"/>
      <c r="TJV3172" s="607"/>
      <c r="TJW3172" s="607"/>
      <c r="TJX3172" s="607"/>
      <c r="TJY3172" s="607"/>
      <c r="TJZ3172" s="607"/>
      <c r="TKA3172" s="607"/>
      <c r="TKB3172" s="607"/>
      <c r="TKC3172" s="607"/>
      <c r="TKD3172" s="607"/>
      <c r="TKE3172" s="607"/>
      <c r="TKF3172" s="607"/>
      <c r="TKG3172" s="607"/>
      <c r="TKH3172" s="607"/>
      <c r="TKI3172" s="607"/>
      <c r="TKJ3172" s="607"/>
      <c r="TKK3172" s="607"/>
      <c r="TKL3172" s="607"/>
      <c r="TKM3172" s="607"/>
      <c r="TKN3172" s="607"/>
      <c r="TKO3172" s="607"/>
      <c r="TKP3172" s="607"/>
      <c r="TKQ3172" s="607"/>
      <c r="TKR3172" s="607"/>
      <c r="TKS3172" s="607"/>
      <c r="TKT3172" s="607"/>
      <c r="TKU3172" s="607"/>
      <c r="TKV3172" s="607"/>
      <c r="TKW3172" s="607"/>
      <c r="TKX3172" s="607"/>
      <c r="TKY3172" s="607"/>
      <c r="TKZ3172" s="607"/>
      <c r="TLA3172" s="607"/>
      <c r="TLB3172" s="607"/>
      <c r="TLC3172" s="607"/>
      <c r="TLD3172" s="607"/>
      <c r="TLE3172" s="607"/>
      <c r="TLF3172" s="607"/>
      <c r="TLG3172" s="607"/>
      <c r="TLH3172" s="607"/>
      <c r="TLI3172" s="607"/>
      <c r="TLJ3172" s="607"/>
      <c r="TLK3172" s="607"/>
      <c r="TLL3172" s="607"/>
      <c r="TLM3172" s="607"/>
      <c r="TLN3172" s="607"/>
      <c r="TLO3172" s="607"/>
      <c r="TLP3172" s="607"/>
      <c r="TLQ3172" s="607"/>
      <c r="TLR3172" s="607"/>
      <c r="TLS3172" s="607"/>
      <c r="TLT3172" s="607"/>
      <c r="TLU3172" s="607"/>
      <c r="TLV3172" s="607"/>
      <c r="TLW3172" s="607"/>
      <c r="TLX3172" s="607"/>
      <c r="TLY3172" s="607"/>
      <c r="TLZ3172" s="607"/>
      <c r="TMA3172" s="607"/>
      <c r="TMB3172" s="607"/>
      <c r="TMC3172" s="607"/>
      <c r="TMD3172" s="607"/>
      <c r="TME3172" s="607"/>
      <c r="TMF3172" s="607"/>
      <c r="TMG3172" s="607"/>
      <c r="TMH3172" s="607"/>
      <c r="TMI3172" s="607"/>
      <c r="TMJ3172" s="607"/>
      <c r="TMK3172" s="607"/>
      <c r="TML3172" s="607"/>
      <c r="TMM3172" s="607"/>
      <c r="TMN3172" s="607"/>
      <c r="TMO3172" s="607"/>
      <c r="TMP3172" s="607"/>
      <c r="TMQ3172" s="607"/>
      <c r="TMR3172" s="607"/>
      <c r="TMS3172" s="607"/>
      <c r="TMT3172" s="607"/>
      <c r="TMU3172" s="607"/>
      <c r="TMV3172" s="607"/>
      <c r="TMW3172" s="607"/>
      <c r="TMX3172" s="607"/>
      <c r="TMY3172" s="607"/>
      <c r="TMZ3172" s="607"/>
      <c r="TNA3172" s="607"/>
      <c r="TNB3172" s="607"/>
      <c r="TNC3172" s="607"/>
      <c r="TND3172" s="607"/>
      <c r="TNE3172" s="607"/>
      <c r="TNF3172" s="607"/>
      <c r="TNG3172" s="607"/>
      <c r="TNH3172" s="607"/>
      <c r="TNI3172" s="607"/>
      <c r="TNJ3172" s="607"/>
      <c r="TNK3172" s="607"/>
      <c r="TNL3172" s="607"/>
      <c r="TNM3172" s="607"/>
      <c r="TNN3172" s="607"/>
      <c r="TNO3172" s="607"/>
      <c r="TNP3172" s="607"/>
      <c r="TNQ3172" s="607"/>
      <c r="TNR3172" s="607"/>
      <c r="TNS3172" s="607"/>
      <c r="TNT3172" s="607"/>
      <c r="TNU3172" s="607"/>
      <c r="TNV3172" s="607"/>
      <c r="TNW3172" s="607"/>
      <c r="TNX3172" s="607"/>
      <c r="TNY3172" s="607"/>
      <c r="TNZ3172" s="607"/>
      <c r="TOA3172" s="607"/>
      <c r="TOB3172" s="607"/>
      <c r="TOC3172" s="607"/>
      <c r="TOD3172" s="607"/>
      <c r="TOE3172" s="607"/>
      <c r="TOF3172" s="607"/>
      <c r="TOG3172" s="607"/>
      <c r="TOH3172" s="607"/>
      <c r="TOI3172" s="607"/>
      <c r="TOJ3172" s="607"/>
      <c r="TOK3172" s="607"/>
      <c r="TOL3172" s="607"/>
      <c r="TOM3172" s="607"/>
      <c r="TON3172" s="607"/>
      <c r="TOO3172" s="607"/>
      <c r="TOP3172" s="607"/>
      <c r="TOQ3172" s="607"/>
      <c r="TOR3172" s="607"/>
      <c r="TOS3172" s="607"/>
      <c r="TOT3172" s="607"/>
      <c r="TOU3172" s="607"/>
      <c r="TOV3172" s="607"/>
      <c r="TOW3172" s="607"/>
      <c r="TOX3172" s="607"/>
      <c r="TOY3172" s="607"/>
      <c r="TOZ3172" s="607"/>
      <c r="TPA3172" s="607"/>
      <c r="TPB3172" s="607"/>
      <c r="TPC3172" s="607"/>
      <c r="TPD3172" s="607"/>
      <c r="TPE3172" s="607"/>
      <c r="TPF3172" s="607"/>
      <c r="TPG3172" s="607"/>
      <c r="TPH3172" s="607"/>
      <c r="TPI3172" s="607"/>
      <c r="TPJ3172" s="607"/>
      <c r="TPK3172" s="607"/>
      <c r="TPL3172" s="607"/>
      <c r="TPM3172" s="607"/>
      <c r="TPN3172" s="607"/>
      <c r="TPO3172" s="607"/>
      <c r="TPP3172" s="607"/>
      <c r="TPQ3172" s="607"/>
      <c r="TPR3172" s="607"/>
      <c r="TPS3172" s="607"/>
      <c r="TPT3172" s="607"/>
      <c r="TPU3172" s="607"/>
      <c r="TPV3172" s="607"/>
      <c r="TPW3172" s="607"/>
      <c r="TPX3172" s="607"/>
      <c r="TPY3172" s="607"/>
      <c r="TPZ3172" s="607"/>
      <c r="TQA3172" s="607"/>
      <c r="TQB3172" s="607"/>
      <c r="TQC3172" s="607"/>
      <c r="TQD3172" s="607"/>
      <c r="TQE3172" s="607"/>
      <c r="TQF3172" s="607"/>
      <c r="TQG3172" s="607"/>
      <c r="TQH3172" s="607"/>
      <c r="TQI3172" s="607"/>
      <c r="TQJ3172" s="607"/>
      <c r="TQK3172" s="607"/>
      <c r="TQL3172" s="607"/>
      <c r="TQM3172" s="607"/>
      <c r="TQN3172" s="607"/>
      <c r="TQO3172" s="607"/>
      <c r="TQP3172" s="607"/>
      <c r="TQQ3172" s="607"/>
      <c r="TQR3172" s="607"/>
      <c r="TQS3172" s="607"/>
      <c r="TQT3172" s="607"/>
      <c r="TQU3172" s="607"/>
      <c r="TQV3172" s="607"/>
      <c r="TQW3172" s="607"/>
      <c r="TQX3172" s="607"/>
      <c r="TQY3172" s="607"/>
      <c r="TQZ3172" s="607"/>
      <c r="TRA3172" s="607"/>
      <c r="TRB3172" s="607"/>
      <c r="TRC3172" s="607"/>
      <c r="TRD3172" s="607"/>
      <c r="TRE3172" s="607"/>
      <c r="TRF3172" s="607"/>
      <c r="TRG3172" s="607"/>
      <c r="TRH3172" s="607"/>
      <c r="TRI3172" s="607"/>
      <c r="TRJ3172" s="607"/>
      <c r="TRK3172" s="607"/>
      <c r="TRL3172" s="607"/>
      <c r="TRM3172" s="607"/>
      <c r="TRN3172" s="607"/>
      <c r="TRO3172" s="607"/>
      <c r="TRP3172" s="607"/>
      <c r="TRQ3172" s="607"/>
      <c r="TRR3172" s="607"/>
      <c r="TRS3172" s="607"/>
      <c r="TRT3172" s="607"/>
      <c r="TRU3172" s="607"/>
      <c r="TRV3172" s="607"/>
      <c r="TRW3172" s="607"/>
      <c r="TRX3172" s="607"/>
      <c r="TRY3172" s="607"/>
      <c r="TRZ3172" s="607"/>
      <c r="TSA3172" s="607"/>
      <c r="TSB3172" s="607"/>
      <c r="TSC3172" s="607"/>
      <c r="TSD3172" s="607"/>
      <c r="TSE3172" s="607"/>
      <c r="TSF3172" s="607"/>
      <c r="TSG3172" s="607"/>
      <c r="TSH3172" s="607"/>
      <c r="TSI3172" s="607"/>
      <c r="TSJ3172" s="607"/>
      <c r="TSK3172" s="607"/>
      <c r="TSL3172" s="607"/>
      <c r="TSM3172" s="607"/>
      <c r="TSN3172" s="607"/>
      <c r="TSO3172" s="607"/>
      <c r="TSP3172" s="607"/>
      <c r="TSQ3172" s="607"/>
      <c r="TSR3172" s="607"/>
      <c r="TSS3172" s="607"/>
      <c r="TST3172" s="607"/>
      <c r="TSU3172" s="607"/>
      <c r="TSV3172" s="607"/>
      <c r="TSW3172" s="607"/>
      <c r="TSX3172" s="607"/>
      <c r="TSY3172" s="607"/>
      <c r="TSZ3172" s="607"/>
      <c r="TTA3172" s="607"/>
      <c r="TTB3172" s="607"/>
      <c r="TTC3172" s="607"/>
      <c r="TTD3172" s="607"/>
      <c r="TTE3172" s="607"/>
      <c r="TTF3172" s="607"/>
      <c r="TTG3172" s="607"/>
      <c r="TTH3172" s="607"/>
      <c r="TTI3172" s="607"/>
      <c r="TTJ3172" s="607"/>
      <c r="TTK3172" s="607"/>
      <c r="TTL3172" s="607"/>
      <c r="TTM3172" s="607"/>
      <c r="TTN3172" s="607"/>
      <c r="TTO3172" s="607"/>
      <c r="TTP3172" s="607"/>
      <c r="TTQ3172" s="607"/>
      <c r="TTR3172" s="607"/>
      <c r="TTS3172" s="607"/>
      <c r="TTT3172" s="607"/>
      <c r="TTU3172" s="607"/>
      <c r="TTV3172" s="607"/>
      <c r="TTW3172" s="607"/>
      <c r="TTX3172" s="607"/>
      <c r="TTY3172" s="607"/>
      <c r="TTZ3172" s="607"/>
      <c r="TUA3172" s="607"/>
      <c r="TUB3172" s="607"/>
      <c r="TUC3172" s="607"/>
      <c r="TUD3172" s="607"/>
      <c r="TUE3172" s="607"/>
      <c r="TUF3172" s="607"/>
      <c r="TUG3172" s="607"/>
      <c r="TUH3172" s="607"/>
      <c r="TUI3172" s="607"/>
      <c r="TUJ3172" s="607"/>
      <c r="TUK3172" s="607"/>
      <c r="TUL3172" s="607"/>
      <c r="TUM3172" s="607"/>
      <c r="TUN3172" s="607"/>
      <c r="TUO3172" s="607"/>
      <c r="TUP3172" s="607"/>
      <c r="TUQ3172" s="607"/>
      <c r="TUR3172" s="607"/>
      <c r="TUS3172" s="607"/>
      <c r="TUT3172" s="607"/>
      <c r="TUU3172" s="607"/>
      <c r="TUV3172" s="607"/>
      <c r="TUW3172" s="607"/>
      <c r="TUX3172" s="607"/>
      <c r="TUY3172" s="607"/>
      <c r="TUZ3172" s="607"/>
      <c r="TVA3172" s="607"/>
      <c r="TVB3172" s="607"/>
      <c r="TVC3172" s="607"/>
      <c r="TVD3172" s="607"/>
      <c r="TVE3172" s="607"/>
      <c r="TVF3172" s="607"/>
      <c r="TVG3172" s="607"/>
      <c r="TVH3172" s="607"/>
      <c r="TVI3172" s="607"/>
      <c r="TVJ3172" s="607"/>
      <c r="TVK3172" s="607"/>
      <c r="TVL3172" s="607"/>
      <c r="TVM3172" s="607"/>
      <c r="TVN3172" s="607"/>
      <c r="TVO3172" s="607"/>
      <c r="TVP3172" s="607"/>
      <c r="TVQ3172" s="607"/>
      <c r="TVR3172" s="607"/>
      <c r="TVS3172" s="607"/>
      <c r="TVT3172" s="607"/>
      <c r="TVU3172" s="607"/>
      <c r="TVV3172" s="607"/>
      <c r="TVW3172" s="607"/>
      <c r="TVX3172" s="607"/>
      <c r="TVY3172" s="607"/>
      <c r="TVZ3172" s="607"/>
      <c r="TWA3172" s="607"/>
      <c r="TWB3172" s="607"/>
      <c r="TWC3172" s="607"/>
      <c r="TWD3172" s="607"/>
      <c r="TWE3172" s="607"/>
      <c r="TWF3172" s="607"/>
      <c r="TWG3172" s="607"/>
      <c r="TWH3172" s="607"/>
      <c r="TWI3172" s="607"/>
      <c r="TWJ3172" s="607"/>
      <c r="TWK3172" s="607"/>
      <c r="TWL3172" s="607"/>
      <c r="TWM3172" s="607"/>
      <c r="TWN3172" s="607"/>
      <c r="TWO3172" s="607"/>
      <c r="TWP3172" s="607"/>
      <c r="TWQ3172" s="607"/>
      <c r="TWR3172" s="607"/>
      <c r="TWS3172" s="607"/>
      <c r="TWT3172" s="607"/>
      <c r="TWU3172" s="607"/>
      <c r="TWV3172" s="607"/>
      <c r="TWW3172" s="607"/>
      <c r="TWX3172" s="607"/>
      <c r="TWY3172" s="607"/>
      <c r="TWZ3172" s="607"/>
      <c r="TXA3172" s="607"/>
      <c r="TXB3172" s="607"/>
      <c r="TXC3172" s="607"/>
      <c r="TXD3172" s="607"/>
      <c r="TXE3172" s="607"/>
      <c r="TXF3172" s="607"/>
      <c r="TXG3172" s="607"/>
      <c r="TXH3172" s="607"/>
      <c r="TXI3172" s="607"/>
      <c r="TXJ3172" s="607"/>
      <c r="TXK3172" s="607"/>
      <c r="TXL3172" s="607"/>
      <c r="TXM3172" s="607"/>
      <c r="TXN3172" s="607"/>
      <c r="TXO3172" s="607"/>
      <c r="TXP3172" s="607"/>
      <c r="TXQ3172" s="607"/>
      <c r="TXR3172" s="607"/>
      <c r="TXS3172" s="607"/>
      <c r="TXT3172" s="607"/>
      <c r="TXU3172" s="607"/>
      <c r="TXV3172" s="607"/>
      <c r="TXW3172" s="607"/>
      <c r="TXX3172" s="607"/>
      <c r="TXY3172" s="607"/>
      <c r="TXZ3172" s="607"/>
      <c r="TYA3172" s="607"/>
      <c r="TYB3172" s="607"/>
      <c r="TYC3172" s="607"/>
      <c r="TYD3172" s="607"/>
      <c r="TYE3172" s="607"/>
      <c r="TYF3172" s="607"/>
      <c r="TYG3172" s="607"/>
      <c r="TYH3172" s="607"/>
      <c r="TYI3172" s="607"/>
      <c r="TYJ3172" s="607"/>
      <c r="TYK3172" s="607"/>
      <c r="TYL3172" s="607"/>
      <c r="TYM3172" s="607"/>
      <c r="TYN3172" s="607"/>
      <c r="TYO3172" s="607"/>
      <c r="TYP3172" s="607"/>
      <c r="TYQ3172" s="607"/>
      <c r="TYR3172" s="607"/>
      <c r="TYS3172" s="607"/>
      <c r="TYT3172" s="607"/>
      <c r="TYU3172" s="607"/>
      <c r="TYV3172" s="607"/>
      <c r="TYW3172" s="607"/>
      <c r="TYX3172" s="607"/>
      <c r="TYY3172" s="607"/>
      <c r="TYZ3172" s="607"/>
      <c r="TZA3172" s="607"/>
      <c r="TZB3172" s="607"/>
      <c r="TZC3172" s="607"/>
      <c r="TZD3172" s="607"/>
      <c r="TZE3172" s="607"/>
      <c r="TZF3172" s="607"/>
      <c r="TZG3172" s="607"/>
      <c r="TZH3172" s="607"/>
      <c r="TZI3172" s="607"/>
      <c r="TZJ3172" s="607"/>
      <c r="TZK3172" s="607"/>
      <c r="TZL3172" s="607"/>
      <c r="TZM3172" s="607"/>
      <c r="TZN3172" s="607"/>
      <c r="TZO3172" s="607"/>
      <c r="TZP3172" s="607"/>
      <c r="TZQ3172" s="607"/>
      <c r="TZR3172" s="607"/>
      <c r="TZS3172" s="607"/>
      <c r="TZT3172" s="607"/>
      <c r="TZU3172" s="607"/>
      <c r="TZV3172" s="607"/>
      <c r="TZW3172" s="607"/>
      <c r="TZX3172" s="607"/>
      <c r="TZY3172" s="607"/>
      <c r="TZZ3172" s="607"/>
      <c r="UAA3172" s="607"/>
      <c r="UAB3172" s="607"/>
      <c r="UAC3172" s="607"/>
      <c r="UAD3172" s="607"/>
      <c r="UAE3172" s="607"/>
      <c r="UAF3172" s="607"/>
      <c r="UAG3172" s="607"/>
      <c r="UAH3172" s="607"/>
      <c r="UAI3172" s="607"/>
      <c r="UAJ3172" s="607"/>
      <c r="UAK3172" s="607"/>
      <c r="UAL3172" s="607"/>
      <c r="UAM3172" s="607"/>
      <c r="UAN3172" s="607"/>
      <c r="UAO3172" s="607"/>
      <c r="UAP3172" s="607"/>
      <c r="UAQ3172" s="607"/>
      <c r="UAR3172" s="607"/>
      <c r="UAS3172" s="607"/>
      <c r="UAT3172" s="607"/>
      <c r="UAU3172" s="607"/>
      <c r="UAV3172" s="607"/>
      <c r="UAW3172" s="607"/>
      <c r="UAX3172" s="607"/>
      <c r="UAY3172" s="607"/>
      <c r="UAZ3172" s="607"/>
      <c r="UBA3172" s="607"/>
      <c r="UBB3172" s="607"/>
      <c r="UBC3172" s="607"/>
      <c r="UBD3172" s="607"/>
      <c r="UBE3172" s="607"/>
      <c r="UBF3172" s="607"/>
      <c r="UBG3172" s="607"/>
      <c r="UBH3172" s="607"/>
      <c r="UBI3172" s="607"/>
      <c r="UBJ3172" s="607"/>
      <c r="UBK3172" s="607"/>
      <c r="UBL3172" s="607"/>
      <c r="UBM3172" s="607"/>
      <c r="UBN3172" s="607"/>
      <c r="UBO3172" s="607"/>
      <c r="UBP3172" s="607"/>
      <c r="UBQ3172" s="607"/>
      <c r="UBR3172" s="607"/>
      <c r="UBS3172" s="607"/>
      <c r="UBT3172" s="607"/>
      <c r="UBU3172" s="607"/>
      <c r="UBV3172" s="607"/>
      <c r="UBW3172" s="607"/>
      <c r="UBX3172" s="607"/>
      <c r="UBY3172" s="607"/>
      <c r="UBZ3172" s="607"/>
      <c r="UCA3172" s="607"/>
      <c r="UCB3172" s="607"/>
      <c r="UCC3172" s="607"/>
      <c r="UCD3172" s="607"/>
      <c r="UCE3172" s="607"/>
      <c r="UCF3172" s="607"/>
      <c r="UCG3172" s="607"/>
      <c r="UCH3172" s="607"/>
      <c r="UCI3172" s="607"/>
      <c r="UCJ3172" s="607"/>
      <c r="UCK3172" s="607"/>
      <c r="UCL3172" s="607"/>
      <c r="UCM3172" s="607"/>
      <c r="UCN3172" s="607"/>
      <c r="UCO3172" s="607"/>
      <c r="UCP3172" s="607"/>
      <c r="UCQ3172" s="607"/>
      <c r="UCR3172" s="607"/>
      <c r="UCS3172" s="607"/>
      <c r="UCT3172" s="607"/>
      <c r="UCU3172" s="607"/>
      <c r="UCV3172" s="607"/>
      <c r="UCW3172" s="607"/>
      <c r="UCX3172" s="607"/>
      <c r="UCY3172" s="607"/>
      <c r="UCZ3172" s="607"/>
      <c r="UDA3172" s="607"/>
      <c r="UDB3172" s="607"/>
      <c r="UDC3172" s="607"/>
      <c r="UDD3172" s="607"/>
      <c r="UDE3172" s="607"/>
      <c r="UDF3172" s="607"/>
      <c r="UDG3172" s="607"/>
      <c r="UDH3172" s="607"/>
      <c r="UDI3172" s="607"/>
      <c r="UDJ3172" s="607"/>
      <c r="UDK3172" s="607"/>
      <c r="UDL3172" s="607"/>
      <c r="UDM3172" s="607"/>
      <c r="UDN3172" s="607"/>
      <c r="UDO3172" s="607"/>
      <c r="UDP3172" s="607"/>
      <c r="UDQ3172" s="607"/>
      <c r="UDR3172" s="607"/>
      <c r="UDS3172" s="607"/>
      <c r="UDT3172" s="607"/>
      <c r="UDU3172" s="607"/>
      <c r="UDV3172" s="607"/>
      <c r="UDW3172" s="607"/>
      <c r="UDX3172" s="607"/>
      <c r="UDY3172" s="607"/>
      <c r="UDZ3172" s="607"/>
      <c r="UEA3172" s="607"/>
      <c r="UEB3172" s="607"/>
      <c r="UEC3172" s="607"/>
      <c r="UED3172" s="607"/>
      <c r="UEE3172" s="607"/>
      <c r="UEF3172" s="607"/>
      <c r="UEG3172" s="607"/>
      <c r="UEH3172" s="607"/>
      <c r="UEI3172" s="607"/>
      <c r="UEJ3172" s="607"/>
      <c r="UEK3172" s="607"/>
      <c r="UEL3172" s="607"/>
      <c r="UEM3172" s="607"/>
      <c r="UEN3172" s="607"/>
      <c r="UEO3172" s="607"/>
      <c r="UEP3172" s="607"/>
      <c r="UEQ3172" s="607"/>
      <c r="UER3172" s="607"/>
      <c r="UES3172" s="607"/>
      <c r="UET3172" s="607"/>
      <c r="UEU3172" s="607"/>
      <c r="UEV3172" s="607"/>
      <c r="UEW3172" s="607"/>
      <c r="UEX3172" s="607"/>
      <c r="UEY3172" s="607"/>
      <c r="UEZ3172" s="607"/>
      <c r="UFA3172" s="607"/>
      <c r="UFB3172" s="607"/>
      <c r="UFC3172" s="607"/>
      <c r="UFD3172" s="607"/>
      <c r="UFE3172" s="607"/>
      <c r="UFF3172" s="607"/>
      <c r="UFG3172" s="607"/>
      <c r="UFH3172" s="607"/>
      <c r="UFI3172" s="607"/>
      <c r="UFJ3172" s="607"/>
      <c r="UFK3172" s="607"/>
      <c r="UFL3172" s="607"/>
      <c r="UFM3172" s="607"/>
      <c r="UFN3172" s="607"/>
      <c r="UFO3172" s="607"/>
      <c r="UFP3172" s="607"/>
      <c r="UFQ3172" s="607"/>
      <c r="UFR3172" s="607"/>
      <c r="UFS3172" s="607"/>
      <c r="UFT3172" s="607"/>
      <c r="UFU3172" s="607"/>
      <c r="UFV3172" s="607"/>
      <c r="UFW3172" s="607"/>
      <c r="UFX3172" s="607"/>
      <c r="UFY3172" s="607"/>
      <c r="UFZ3172" s="607"/>
      <c r="UGA3172" s="607"/>
      <c r="UGB3172" s="607"/>
      <c r="UGC3172" s="607"/>
      <c r="UGD3172" s="607"/>
      <c r="UGE3172" s="607"/>
      <c r="UGF3172" s="607"/>
      <c r="UGG3172" s="607"/>
      <c r="UGH3172" s="607"/>
      <c r="UGI3172" s="607"/>
      <c r="UGJ3172" s="607"/>
      <c r="UGK3172" s="607"/>
      <c r="UGL3172" s="607"/>
      <c r="UGM3172" s="607"/>
      <c r="UGN3172" s="607"/>
      <c r="UGO3172" s="607"/>
      <c r="UGP3172" s="607"/>
      <c r="UGQ3172" s="607"/>
      <c r="UGR3172" s="607"/>
      <c r="UGS3172" s="607"/>
      <c r="UGT3172" s="607"/>
      <c r="UGU3172" s="607"/>
      <c r="UGV3172" s="607"/>
      <c r="UGW3172" s="607"/>
      <c r="UGX3172" s="607"/>
      <c r="UGY3172" s="607"/>
      <c r="UGZ3172" s="607"/>
      <c r="UHA3172" s="607"/>
      <c r="UHB3172" s="607"/>
      <c r="UHC3172" s="607"/>
      <c r="UHD3172" s="607"/>
      <c r="UHE3172" s="607"/>
      <c r="UHF3172" s="607"/>
      <c r="UHG3172" s="607"/>
      <c r="UHH3172" s="607"/>
      <c r="UHI3172" s="607"/>
      <c r="UHJ3172" s="607"/>
      <c r="UHK3172" s="607"/>
      <c r="UHL3172" s="607"/>
      <c r="UHM3172" s="607"/>
      <c r="UHN3172" s="607"/>
      <c r="UHO3172" s="607"/>
      <c r="UHP3172" s="607"/>
      <c r="UHQ3172" s="607"/>
      <c r="UHR3172" s="607"/>
      <c r="UHS3172" s="607"/>
      <c r="UHT3172" s="607"/>
      <c r="UHU3172" s="607"/>
      <c r="UHV3172" s="607"/>
      <c r="UHW3172" s="607"/>
      <c r="UHX3172" s="607"/>
      <c r="UHY3172" s="607"/>
      <c r="UHZ3172" s="607"/>
      <c r="UIA3172" s="607"/>
      <c r="UIB3172" s="607"/>
      <c r="UIC3172" s="607"/>
      <c r="UID3172" s="607"/>
      <c r="UIE3172" s="607"/>
      <c r="UIF3172" s="607"/>
      <c r="UIG3172" s="607"/>
      <c r="UIH3172" s="607"/>
      <c r="UII3172" s="607"/>
      <c r="UIJ3172" s="607"/>
      <c r="UIK3172" s="607"/>
      <c r="UIL3172" s="607"/>
      <c r="UIM3172" s="607"/>
      <c r="UIN3172" s="607"/>
      <c r="UIO3172" s="607"/>
      <c r="UIP3172" s="607"/>
      <c r="UIQ3172" s="607"/>
      <c r="UIR3172" s="607"/>
      <c r="UIS3172" s="607"/>
      <c r="UIT3172" s="607"/>
      <c r="UIU3172" s="607"/>
      <c r="UIV3172" s="607"/>
      <c r="UIW3172" s="607"/>
      <c r="UIX3172" s="607"/>
      <c r="UIY3172" s="607"/>
      <c r="UIZ3172" s="607"/>
      <c r="UJA3172" s="607"/>
      <c r="UJB3172" s="607"/>
      <c r="UJC3172" s="607"/>
      <c r="UJD3172" s="607"/>
      <c r="UJE3172" s="607"/>
      <c r="UJF3172" s="607"/>
      <c r="UJG3172" s="607"/>
      <c r="UJH3172" s="607"/>
      <c r="UJI3172" s="607"/>
      <c r="UJJ3172" s="607"/>
      <c r="UJK3172" s="607"/>
      <c r="UJL3172" s="607"/>
      <c r="UJM3172" s="607"/>
      <c r="UJN3172" s="607"/>
      <c r="UJO3172" s="607"/>
      <c r="UJP3172" s="607"/>
      <c r="UJQ3172" s="607"/>
      <c r="UJR3172" s="607"/>
      <c r="UJS3172" s="607"/>
      <c r="UJT3172" s="607"/>
      <c r="UJU3172" s="607"/>
      <c r="UJV3172" s="607"/>
      <c r="UJW3172" s="607"/>
      <c r="UJX3172" s="607"/>
      <c r="UJY3172" s="607"/>
      <c r="UJZ3172" s="607"/>
      <c r="UKA3172" s="607"/>
      <c r="UKB3172" s="607"/>
      <c r="UKC3172" s="607"/>
      <c r="UKD3172" s="607"/>
      <c r="UKE3172" s="607"/>
      <c r="UKF3172" s="607"/>
      <c r="UKG3172" s="607"/>
      <c r="UKH3172" s="607"/>
      <c r="UKI3172" s="607"/>
      <c r="UKJ3172" s="607"/>
      <c r="UKK3172" s="607"/>
      <c r="UKL3172" s="607"/>
      <c r="UKM3172" s="607"/>
      <c r="UKN3172" s="607"/>
      <c r="UKO3172" s="607"/>
      <c r="UKP3172" s="607"/>
      <c r="UKQ3172" s="607"/>
      <c r="UKR3172" s="607"/>
      <c r="UKS3172" s="607"/>
      <c r="UKT3172" s="607"/>
      <c r="UKU3172" s="607"/>
      <c r="UKV3172" s="607"/>
      <c r="UKW3172" s="607"/>
      <c r="UKX3172" s="607"/>
      <c r="UKY3172" s="607"/>
      <c r="UKZ3172" s="607"/>
      <c r="ULA3172" s="607"/>
      <c r="ULB3172" s="607"/>
      <c r="ULC3172" s="607"/>
      <c r="ULD3172" s="607"/>
      <c r="ULE3172" s="607"/>
      <c r="ULF3172" s="607"/>
      <c r="ULG3172" s="607"/>
      <c r="ULH3172" s="607"/>
      <c r="ULI3172" s="607"/>
      <c r="ULJ3172" s="607"/>
      <c r="ULK3172" s="607"/>
      <c r="ULL3172" s="607"/>
      <c r="ULM3172" s="607"/>
      <c r="ULN3172" s="607"/>
      <c r="ULO3172" s="607"/>
      <c r="ULP3172" s="607"/>
      <c r="ULQ3172" s="607"/>
      <c r="ULR3172" s="607"/>
      <c r="ULS3172" s="607"/>
      <c r="ULT3172" s="607"/>
      <c r="ULU3172" s="607"/>
      <c r="ULV3172" s="607"/>
      <c r="ULW3172" s="607"/>
      <c r="ULX3172" s="607"/>
      <c r="ULY3172" s="607"/>
      <c r="ULZ3172" s="607"/>
      <c r="UMA3172" s="607"/>
      <c r="UMB3172" s="607"/>
      <c r="UMC3172" s="607"/>
      <c r="UMD3172" s="607"/>
      <c r="UME3172" s="607"/>
      <c r="UMF3172" s="607"/>
      <c r="UMG3172" s="607"/>
      <c r="UMH3172" s="607"/>
      <c r="UMI3172" s="607"/>
      <c r="UMJ3172" s="607"/>
      <c r="UMK3172" s="607"/>
      <c r="UML3172" s="607"/>
      <c r="UMM3172" s="607"/>
      <c r="UMN3172" s="607"/>
      <c r="UMO3172" s="607"/>
      <c r="UMP3172" s="607"/>
      <c r="UMQ3172" s="607"/>
      <c r="UMR3172" s="607"/>
      <c r="UMS3172" s="607"/>
      <c r="UMT3172" s="607"/>
      <c r="UMU3172" s="607"/>
      <c r="UMV3172" s="607"/>
      <c r="UMW3172" s="607"/>
      <c r="UMX3172" s="607"/>
      <c r="UMY3172" s="607"/>
      <c r="UMZ3172" s="607"/>
      <c r="UNA3172" s="607"/>
      <c r="UNB3172" s="607"/>
      <c r="UNC3172" s="607"/>
      <c r="UND3172" s="607"/>
      <c r="UNE3172" s="607"/>
      <c r="UNF3172" s="607"/>
      <c r="UNG3172" s="607"/>
      <c r="UNH3172" s="607"/>
      <c r="UNI3172" s="607"/>
      <c r="UNJ3172" s="607"/>
      <c r="UNK3172" s="607"/>
      <c r="UNL3172" s="607"/>
      <c r="UNM3172" s="607"/>
      <c r="UNN3172" s="607"/>
      <c r="UNO3172" s="607"/>
      <c r="UNP3172" s="607"/>
      <c r="UNQ3172" s="607"/>
      <c r="UNR3172" s="607"/>
      <c r="UNS3172" s="607"/>
      <c r="UNT3172" s="607"/>
      <c r="UNU3172" s="607"/>
      <c r="UNV3172" s="607"/>
      <c r="UNW3172" s="607"/>
      <c r="UNX3172" s="607"/>
      <c r="UNY3172" s="607"/>
      <c r="UNZ3172" s="607"/>
      <c r="UOA3172" s="607"/>
      <c r="UOB3172" s="607"/>
      <c r="UOC3172" s="607"/>
      <c r="UOD3172" s="607"/>
      <c r="UOE3172" s="607"/>
      <c r="UOF3172" s="607"/>
      <c r="UOG3172" s="607"/>
      <c r="UOH3172" s="607"/>
      <c r="UOI3172" s="607"/>
      <c r="UOJ3172" s="607"/>
      <c r="UOK3172" s="607"/>
      <c r="UOL3172" s="607"/>
      <c r="UOM3172" s="607"/>
      <c r="UON3172" s="607"/>
      <c r="UOO3172" s="607"/>
      <c r="UOP3172" s="607"/>
      <c r="UOQ3172" s="607"/>
      <c r="UOR3172" s="607"/>
      <c r="UOS3172" s="607"/>
      <c r="UOT3172" s="607"/>
      <c r="UOU3172" s="607"/>
      <c r="UOV3172" s="607"/>
      <c r="UOW3172" s="607"/>
      <c r="UOX3172" s="607"/>
      <c r="UOY3172" s="607"/>
      <c r="UOZ3172" s="607"/>
      <c r="UPA3172" s="607"/>
      <c r="UPB3172" s="607"/>
      <c r="UPC3172" s="607"/>
      <c r="UPD3172" s="607"/>
      <c r="UPE3172" s="607"/>
      <c r="UPF3172" s="607"/>
      <c r="UPG3172" s="607"/>
      <c r="UPH3172" s="607"/>
      <c r="UPI3172" s="607"/>
      <c r="UPJ3172" s="607"/>
      <c r="UPK3172" s="607"/>
      <c r="UPL3172" s="607"/>
      <c r="UPM3172" s="607"/>
      <c r="UPN3172" s="607"/>
      <c r="UPO3172" s="607"/>
      <c r="UPP3172" s="607"/>
      <c r="UPQ3172" s="607"/>
      <c r="UPR3172" s="607"/>
      <c r="UPS3172" s="607"/>
      <c r="UPT3172" s="607"/>
      <c r="UPU3172" s="607"/>
      <c r="UPV3172" s="607"/>
      <c r="UPW3172" s="607"/>
      <c r="UPX3172" s="607"/>
      <c r="UPY3172" s="607"/>
      <c r="UPZ3172" s="607"/>
      <c r="UQA3172" s="607"/>
      <c r="UQB3172" s="607"/>
      <c r="UQC3172" s="607"/>
      <c r="UQD3172" s="607"/>
      <c r="UQE3172" s="607"/>
      <c r="UQF3172" s="607"/>
      <c r="UQG3172" s="607"/>
      <c r="UQH3172" s="607"/>
      <c r="UQI3172" s="607"/>
      <c r="UQJ3172" s="607"/>
      <c r="UQK3172" s="607"/>
      <c r="UQL3172" s="607"/>
      <c r="UQM3172" s="607"/>
      <c r="UQN3172" s="607"/>
      <c r="UQO3172" s="607"/>
      <c r="UQP3172" s="607"/>
      <c r="UQQ3172" s="607"/>
      <c r="UQR3172" s="607"/>
      <c r="UQS3172" s="607"/>
      <c r="UQT3172" s="607"/>
      <c r="UQU3172" s="607"/>
      <c r="UQV3172" s="607"/>
      <c r="UQW3172" s="607"/>
      <c r="UQX3172" s="607"/>
      <c r="UQY3172" s="607"/>
      <c r="UQZ3172" s="607"/>
      <c r="URA3172" s="607"/>
      <c r="URB3172" s="607"/>
      <c r="URC3172" s="607"/>
      <c r="URD3172" s="607"/>
      <c r="URE3172" s="607"/>
      <c r="URF3172" s="607"/>
      <c r="URG3172" s="607"/>
      <c r="URH3172" s="607"/>
      <c r="URI3172" s="607"/>
      <c r="URJ3172" s="607"/>
      <c r="URK3172" s="607"/>
      <c r="URL3172" s="607"/>
      <c r="URM3172" s="607"/>
      <c r="URN3172" s="607"/>
      <c r="URO3172" s="607"/>
      <c r="URP3172" s="607"/>
      <c r="URQ3172" s="607"/>
      <c r="URR3172" s="607"/>
      <c r="URS3172" s="607"/>
      <c r="URT3172" s="607"/>
      <c r="URU3172" s="607"/>
      <c r="URV3172" s="607"/>
      <c r="URW3172" s="607"/>
      <c r="URX3172" s="607"/>
      <c r="URY3172" s="607"/>
      <c r="URZ3172" s="607"/>
      <c r="USA3172" s="607"/>
      <c r="USB3172" s="607"/>
      <c r="USC3172" s="607"/>
      <c r="USD3172" s="607"/>
      <c r="USE3172" s="607"/>
      <c r="USF3172" s="607"/>
      <c r="USG3172" s="607"/>
      <c r="USH3172" s="607"/>
      <c r="USI3172" s="607"/>
      <c r="USJ3172" s="607"/>
      <c r="USK3172" s="607"/>
      <c r="USL3172" s="607"/>
      <c r="USM3172" s="607"/>
      <c r="USN3172" s="607"/>
      <c r="USO3172" s="607"/>
      <c r="USP3172" s="607"/>
      <c r="USQ3172" s="607"/>
      <c r="USR3172" s="607"/>
      <c r="USS3172" s="607"/>
      <c r="UST3172" s="607"/>
      <c r="USU3172" s="607"/>
      <c r="USV3172" s="607"/>
      <c r="USW3172" s="607"/>
      <c r="USX3172" s="607"/>
      <c r="USY3172" s="607"/>
      <c r="USZ3172" s="607"/>
      <c r="UTA3172" s="607"/>
      <c r="UTB3172" s="607"/>
      <c r="UTC3172" s="607"/>
      <c r="UTD3172" s="607"/>
      <c r="UTE3172" s="607"/>
      <c r="UTF3172" s="607"/>
      <c r="UTG3172" s="607"/>
      <c r="UTH3172" s="607"/>
      <c r="UTI3172" s="607"/>
      <c r="UTJ3172" s="607"/>
      <c r="UTK3172" s="607"/>
      <c r="UTL3172" s="607"/>
      <c r="UTM3172" s="607"/>
      <c r="UTN3172" s="607"/>
      <c r="UTO3172" s="607"/>
      <c r="UTP3172" s="607"/>
      <c r="UTQ3172" s="607"/>
      <c r="UTR3172" s="607"/>
      <c r="UTS3172" s="607"/>
      <c r="UTT3172" s="607"/>
      <c r="UTU3172" s="607"/>
      <c r="UTV3172" s="607"/>
      <c r="UTW3172" s="607"/>
      <c r="UTX3172" s="607"/>
      <c r="UTY3172" s="607"/>
      <c r="UTZ3172" s="607"/>
      <c r="UUA3172" s="607"/>
      <c r="UUB3172" s="607"/>
      <c r="UUC3172" s="607"/>
      <c r="UUD3172" s="607"/>
      <c r="UUE3172" s="607"/>
      <c r="UUF3172" s="607"/>
      <c r="UUG3172" s="607"/>
      <c r="UUH3172" s="607"/>
      <c r="UUI3172" s="607"/>
      <c r="UUJ3172" s="607"/>
      <c r="UUK3172" s="607"/>
      <c r="UUL3172" s="607"/>
      <c r="UUM3172" s="607"/>
      <c r="UUN3172" s="607"/>
      <c r="UUO3172" s="607"/>
      <c r="UUP3172" s="607"/>
      <c r="UUQ3172" s="607"/>
      <c r="UUR3172" s="607"/>
      <c r="UUS3172" s="607"/>
      <c r="UUT3172" s="607"/>
      <c r="UUU3172" s="607"/>
      <c r="UUV3172" s="607"/>
      <c r="UUW3172" s="607"/>
      <c r="UUX3172" s="607"/>
      <c r="UUY3172" s="607"/>
      <c r="UUZ3172" s="607"/>
      <c r="UVA3172" s="607"/>
      <c r="UVB3172" s="607"/>
      <c r="UVC3172" s="607"/>
      <c r="UVD3172" s="607"/>
      <c r="UVE3172" s="607"/>
      <c r="UVF3172" s="607"/>
      <c r="UVG3172" s="607"/>
      <c r="UVH3172" s="607"/>
      <c r="UVI3172" s="607"/>
      <c r="UVJ3172" s="607"/>
      <c r="UVK3172" s="607"/>
      <c r="UVL3172" s="607"/>
      <c r="UVM3172" s="607"/>
      <c r="UVN3172" s="607"/>
      <c r="UVO3172" s="607"/>
      <c r="UVP3172" s="607"/>
      <c r="UVQ3172" s="607"/>
      <c r="UVR3172" s="607"/>
      <c r="UVS3172" s="607"/>
      <c r="UVT3172" s="607"/>
      <c r="UVU3172" s="607"/>
      <c r="UVV3172" s="607"/>
      <c r="UVW3172" s="607"/>
      <c r="UVX3172" s="607"/>
      <c r="UVY3172" s="607"/>
      <c r="UVZ3172" s="607"/>
      <c r="UWA3172" s="607"/>
      <c r="UWB3172" s="607"/>
      <c r="UWC3172" s="607"/>
      <c r="UWD3172" s="607"/>
      <c r="UWE3172" s="607"/>
      <c r="UWF3172" s="607"/>
      <c r="UWG3172" s="607"/>
      <c r="UWH3172" s="607"/>
      <c r="UWI3172" s="607"/>
      <c r="UWJ3172" s="607"/>
      <c r="UWK3172" s="607"/>
      <c r="UWL3172" s="607"/>
      <c r="UWM3172" s="607"/>
      <c r="UWN3172" s="607"/>
      <c r="UWO3172" s="607"/>
      <c r="UWP3172" s="607"/>
      <c r="UWQ3172" s="607"/>
      <c r="UWR3172" s="607"/>
      <c r="UWS3172" s="607"/>
      <c r="UWT3172" s="607"/>
      <c r="UWU3172" s="607"/>
      <c r="UWV3172" s="607"/>
      <c r="UWW3172" s="607"/>
      <c r="UWX3172" s="607"/>
      <c r="UWY3172" s="607"/>
      <c r="UWZ3172" s="607"/>
      <c r="UXA3172" s="607"/>
      <c r="UXB3172" s="607"/>
      <c r="UXC3172" s="607"/>
      <c r="UXD3172" s="607"/>
      <c r="UXE3172" s="607"/>
      <c r="UXF3172" s="607"/>
      <c r="UXG3172" s="607"/>
      <c r="UXH3172" s="607"/>
      <c r="UXI3172" s="607"/>
      <c r="UXJ3172" s="607"/>
      <c r="UXK3172" s="607"/>
      <c r="UXL3172" s="607"/>
      <c r="UXM3172" s="607"/>
      <c r="UXN3172" s="607"/>
      <c r="UXO3172" s="607"/>
      <c r="UXP3172" s="607"/>
      <c r="UXQ3172" s="607"/>
      <c r="UXR3172" s="607"/>
      <c r="UXS3172" s="607"/>
      <c r="UXT3172" s="607"/>
      <c r="UXU3172" s="607"/>
      <c r="UXV3172" s="607"/>
      <c r="UXW3172" s="607"/>
      <c r="UXX3172" s="607"/>
      <c r="UXY3172" s="607"/>
      <c r="UXZ3172" s="607"/>
      <c r="UYA3172" s="607"/>
      <c r="UYB3172" s="607"/>
      <c r="UYC3172" s="607"/>
      <c r="UYD3172" s="607"/>
      <c r="UYE3172" s="607"/>
      <c r="UYF3172" s="607"/>
      <c r="UYG3172" s="607"/>
      <c r="UYH3172" s="607"/>
      <c r="UYI3172" s="607"/>
      <c r="UYJ3172" s="607"/>
      <c r="UYK3172" s="607"/>
      <c r="UYL3172" s="607"/>
      <c r="UYM3172" s="607"/>
      <c r="UYN3172" s="607"/>
      <c r="UYO3172" s="607"/>
      <c r="UYP3172" s="607"/>
      <c r="UYQ3172" s="607"/>
      <c r="UYR3172" s="607"/>
      <c r="UYS3172" s="607"/>
      <c r="UYT3172" s="607"/>
      <c r="UYU3172" s="607"/>
      <c r="UYV3172" s="607"/>
      <c r="UYW3172" s="607"/>
      <c r="UYX3172" s="607"/>
      <c r="UYY3172" s="607"/>
      <c r="UYZ3172" s="607"/>
      <c r="UZA3172" s="607"/>
      <c r="UZB3172" s="607"/>
      <c r="UZC3172" s="607"/>
      <c r="UZD3172" s="607"/>
      <c r="UZE3172" s="607"/>
      <c r="UZF3172" s="607"/>
      <c r="UZG3172" s="607"/>
      <c r="UZH3172" s="607"/>
      <c r="UZI3172" s="607"/>
      <c r="UZJ3172" s="607"/>
      <c r="UZK3172" s="607"/>
      <c r="UZL3172" s="607"/>
      <c r="UZM3172" s="607"/>
      <c r="UZN3172" s="607"/>
      <c r="UZO3172" s="607"/>
      <c r="UZP3172" s="607"/>
      <c r="UZQ3172" s="607"/>
      <c r="UZR3172" s="607"/>
      <c r="UZS3172" s="607"/>
      <c r="UZT3172" s="607"/>
      <c r="UZU3172" s="607"/>
      <c r="UZV3172" s="607"/>
      <c r="UZW3172" s="607"/>
      <c r="UZX3172" s="607"/>
      <c r="UZY3172" s="607"/>
      <c r="UZZ3172" s="607"/>
      <c r="VAA3172" s="607"/>
      <c r="VAB3172" s="607"/>
      <c r="VAC3172" s="607"/>
      <c r="VAD3172" s="607"/>
      <c r="VAE3172" s="607"/>
      <c r="VAF3172" s="607"/>
      <c r="VAG3172" s="607"/>
      <c r="VAH3172" s="607"/>
      <c r="VAI3172" s="607"/>
      <c r="VAJ3172" s="607"/>
      <c r="VAK3172" s="607"/>
      <c r="VAL3172" s="607"/>
      <c r="VAM3172" s="607"/>
      <c r="VAN3172" s="607"/>
      <c r="VAO3172" s="607"/>
      <c r="VAP3172" s="607"/>
      <c r="VAQ3172" s="607"/>
      <c r="VAR3172" s="607"/>
      <c r="VAS3172" s="607"/>
      <c r="VAT3172" s="607"/>
      <c r="VAU3172" s="607"/>
      <c r="VAV3172" s="607"/>
      <c r="VAW3172" s="607"/>
      <c r="VAX3172" s="607"/>
      <c r="VAY3172" s="607"/>
      <c r="VAZ3172" s="607"/>
      <c r="VBA3172" s="607"/>
      <c r="VBB3172" s="607"/>
      <c r="VBC3172" s="607"/>
      <c r="VBD3172" s="607"/>
      <c r="VBE3172" s="607"/>
      <c r="VBF3172" s="607"/>
      <c r="VBG3172" s="607"/>
      <c r="VBH3172" s="607"/>
      <c r="VBI3172" s="607"/>
      <c r="VBJ3172" s="607"/>
      <c r="VBK3172" s="607"/>
      <c r="VBL3172" s="607"/>
      <c r="VBM3172" s="607"/>
      <c r="VBN3172" s="607"/>
      <c r="VBO3172" s="607"/>
      <c r="VBP3172" s="607"/>
      <c r="VBQ3172" s="607"/>
      <c r="VBR3172" s="607"/>
      <c r="VBS3172" s="607"/>
      <c r="VBT3172" s="607"/>
      <c r="VBU3172" s="607"/>
      <c r="VBV3172" s="607"/>
      <c r="VBW3172" s="607"/>
      <c r="VBX3172" s="607"/>
      <c r="VBY3172" s="607"/>
      <c r="VBZ3172" s="607"/>
      <c r="VCA3172" s="607"/>
      <c r="VCB3172" s="607"/>
      <c r="VCC3172" s="607"/>
      <c r="VCD3172" s="607"/>
      <c r="VCE3172" s="607"/>
      <c r="VCF3172" s="607"/>
      <c r="VCG3172" s="607"/>
      <c r="VCH3172" s="607"/>
      <c r="VCI3172" s="607"/>
      <c r="VCJ3172" s="607"/>
      <c r="VCK3172" s="607"/>
      <c r="VCL3172" s="607"/>
      <c r="VCM3172" s="607"/>
      <c r="VCN3172" s="607"/>
      <c r="VCO3172" s="607"/>
      <c r="VCP3172" s="607"/>
      <c r="VCQ3172" s="607"/>
      <c r="VCR3172" s="607"/>
      <c r="VCS3172" s="607"/>
      <c r="VCT3172" s="607"/>
      <c r="VCU3172" s="607"/>
      <c r="VCV3172" s="607"/>
      <c r="VCW3172" s="607"/>
      <c r="VCX3172" s="607"/>
      <c r="VCY3172" s="607"/>
      <c r="VCZ3172" s="607"/>
      <c r="VDA3172" s="607"/>
      <c r="VDB3172" s="607"/>
      <c r="VDC3172" s="607"/>
      <c r="VDD3172" s="607"/>
      <c r="VDE3172" s="607"/>
      <c r="VDF3172" s="607"/>
      <c r="VDG3172" s="607"/>
      <c r="VDH3172" s="607"/>
      <c r="VDI3172" s="607"/>
      <c r="VDJ3172" s="607"/>
      <c r="VDK3172" s="607"/>
      <c r="VDL3172" s="607"/>
      <c r="VDM3172" s="607"/>
      <c r="VDN3172" s="607"/>
      <c r="VDO3172" s="607"/>
      <c r="VDP3172" s="607"/>
      <c r="VDQ3172" s="607"/>
      <c r="VDR3172" s="607"/>
      <c r="VDS3172" s="607"/>
      <c r="VDT3172" s="607"/>
      <c r="VDU3172" s="607"/>
      <c r="VDV3172" s="607"/>
      <c r="VDW3172" s="607"/>
      <c r="VDX3172" s="607"/>
      <c r="VDY3172" s="607"/>
      <c r="VDZ3172" s="607"/>
      <c r="VEA3172" s="607"/>
      <c r="VEB3172" s="607"/>
      <c r="VEC3172" s="607"/>
      <c r="VED3172" s="607"/>
      <c r="VEE3172" s="607"/>
      <c r="VEF3172" s="607"/>
      <c r="VEG3172" s="607"/>
      <c r="VEH3172" s="607"/>
      <c r="VEI3172" s="607"/>
      <c r="VEJ3172" s="607"/>
      <c r="VEK3172" s="607"/>
      <c r="VEL3172" s="607"/>
      <c r="VEM3172" s="607"/>
      <c r="VEN3172" s="607"/>
      <c r="VEO3172" s="607"/>
      <c r="VEP3172" s="607"/>
      <c r="VEQ3172" s="607"/>
      <c r="VER3172" s="607"/>
      <c r="VES3172" s="607"/>
      <c r="VET3172" s="607"/>
      <c r="VEU3172" s="607"/>
      <c r="VEV3172" s="607"/>
      <c r="VEW3172" s="607"/>
      <c r="VEX3172" s="607"/>
      <c r="VEY3172" s="607"/>
      <c r="VEZ3172" s="607"/>
      <c r="VFA3172" s="607"/>
      <c r="VFB3172" s="607"/>
      <c r="VFC3172" s="607"/>
      <c r="VFD3172" s="607"/>
      <c r="VFE3172" s="607"/>
      <c r="VFF3172" s="607"/>
      <c r="VFG3172" s="607"/>
      <c r="VFH3172" s="607"/>
      <c r="VFI3172" s="607"/>
      <c r="VFJ3172" s="607"/>
      <c r="VFK3172" s="607"/>
      <c r="VFL3172" s="607"/>
      <c r="VFM3172" s="607"/>
      <c r="VFN3172" s="607"/>
      <c r="VFO3172" s="607"/>
      <c r="VFP3172" s="607"/>
      <c r="VFQ3172" s="607"/>
      <c r="VFR3172" s="607"/>
      <c r="VFS3172" s="607"/>
      <c r="VFT3172" s="607"/>
      <c r="VFU3172" s="607"/>
      <c r="VFV3172" s="607"/>
      <c r="VFW3172" s="607"/>
      <c r="VFX3172" s="607"/>
      <c r="VFY3172" s="607"/>
      <c r="VFZ3172" s="607"/>
      <c r="VGA3172" s="607"/>
      <c r="VGB3172" s="607"/>
      <c r="VGC3172" s="607"/>
      <c r="VGD3172" s="607"/>
      <c r="VGE3172" s="607"/>
      <c r="VGF3172" s="607"/>
      <c r="VGG3172" s="607"/>
      <c r="VGH3172" s="607"/>
      <c r="VGI3172" s="607"/>
      <c r="VGJ3172" s="607"/>
      <c r="VGK3172" s="607"/>
      <c r="VGL3172" s="607"/>
      <c r="VGM3172" s="607"/>
      <c r="VGN3172" s="607"/>
      <c r="VGO3172" s="607"/>
      <c r="VGP3172" s="607"/>
      <c r="VGQ3172" s="607"/>
      <c r="VGR3172" s="607"/>
      <c r="VGS3172" s="607"/>
      <c r="VGT3172" s="607"/>
      <c r="VGU3172" s="607"/>
      <c r="VGV3172" s="607"/>
      <c r="VGW3172" s="607"/>
      <c r="VGX3172" s="607"/>
      <c r="VGY3172" s="607"/>
      <c r="VGZ3172" s="607"/>
      <c r="VHA3172" s="607"/>
      <c r="VHB3172" s="607"/>
      <c r="VHC3172" s="607"/>
      <c r="VHD3172" s="607"/>
      <c r="VHE3172" s="607"/>
      <c r="VHF3172" s="607"/>
      <c r="VHG3172" s="607"/>
      <c r="VHH3172" s="607"/>
      <c r="VHI3172" s="607"/>
      <c r="VHJ3172" s="607"/>
      <c r="VHK3172" s="607"/>
      <c r="VHL3172" s="607"/>
      <c r="VHM3172" s="607"/>
      <c r="VHN3172" s="607"/>
      <c r="VHO3172" s="607"/>
      <c r="VHP3172" s="607"/>
      <c r="VHQ3172" s="607"/>
      <c r="VHR3172" s="607"/>
      <c r="VHS3172" s="607"/>
      <c r="VHT3172" s="607"/>
      <c r="VHU3172" s="607"/>
      <c r="VHV3172" s="607"/>
      <c r="VHW3172" s="607"/>
      <c r="VHX3172" s="607"/>
      <c r="VHY3172" s="607"/>
      <c r="VHZ3172" s="607"/>
      <c r="VIA3172" s="607"/>
      <c r="VIB3172" s="607"/>
      <c r="VIC3172" s="607"/>
      <c r="VID3172" s="607"/>
      <c r="VIE3172" s="607"/>
      <c r="VIF3172" s="607"/>
      <c r="VIG3172" s="607"/>
      <c r="VIH3172" s="607"/>
      <c r="VII3172" s="607"/>
      <c r="VIJ3172" s="607"/>
      <c r="VIK3172" s="607"/>
      <c r="VIL3172" s="607"/>
      <c r="VIM3172" s="607"/>
      <c r="VIN3172" s="607"/>
      <c r="VIO3172" s="607"/>
      <c r="VIP3172" s="607"/>
      <c r="VIQ3172" s="607"/>
      <c r="VIR3172" s="607"/>
      <c r="VIS3172" s="607"/>
      <c r="VIT3172" s="607"/>
      <c r="VIU3172" s="607"/>
      <c r="VIV3172" s="607"/>
      <c r="VIW3172" s="607"/>
      <c r="VIX3172" s="607"/>
      <c r="VIY3172" s="607"/>
      <c r="VIZ3172" s="607"/>
      <c r="VJA3172" s="607"/>
      <c r="VJB3172" s="607"/>
      <c r="VJC3172" s="607"/>
      <c r="VJD3172" s="607"/>
      <c r="VJE3172" s="607"/>
      <c r="VJF3172" s="607"/>
      <c r="VJG3172" s="607"/>
      <c r="VJH3172" s="607"/>
      <c r="VJI3172" s="607"/>
      <c r="VJJ3172" s="607"/>
      <c r="VJK3172" s="607"/>
      <c r="VJL3172" s="607"/>
      <c r="VJM3172" s="607"/>
      <c r="VJN3172" s="607"/>
      <c r="VJO3172" s="607"/>
      <c r="VJP3172" s="607"/>
      <c r="VJQ3172" s="607"/>
      <c r="VJR3172" s="607"/>
      <c r="VJS3172" s="607"/>
      <c r="VJT3172" s="607"/>
      <c r="VJU3172" s="607"/>
      <c r="VJV3172" s="607"/>
      <c r="VJW3172" s="607"/>
      <c r="VJX3172" s="607"/>
      <c r="VJY3172" s="607"/>
      <c r="VJZ3172" s="607"/>
      <c r="VKA3172" s="607"/>
      <c r="VKB3172" s="607"/>
      <c r="VKC3172" s="607"/>
      <c r="VKD3172" s="607"/>
      <c r="VKE3172" s="607"/>
      <c r="VKF3172" s="607"/>
      <c r="VKG3172" s="607"/>
      <c r="VKH3172" s="607"/>
      <c r="VKI3172" s="607"/>
      <c r="VKJ3172" s="607"/>
      <c r="VKK3172" s="607"/>
      <c r="VKL3172" s="607"/>
      <c r="VKM3172" s="607"/>
      <c r="VKN3172" s="607"/>
      <c r="VKO3172" s="607"/>
      <c r="VKP3172" s="607"/>
      <c r="VKQ3172" s="607"/>
      <c r="VKR3172" s="607"/>
      <c r="VKS3172" s="607"/>
      <c r="VKT3172" s="607"/>
      <c r="VKU3172" s="607"/>
      <c r="VKV3172" s="607"/>
      <c r="VKW3172" s="607"/>
      <c r="VKX3172" s="607"/>
      <c r="VKY3172" s="607"/>
      <c r="VKZ3172" s="607"/>
      <c r="VLA3172" s="607"/>
      <c r="VLB3172" s="607"/>
      <c r="VLC3172" s="607"/>
      <c r="VLD3172" s="607"/>
      <c r="VLE3172" s="607"/>
      <c r="VLF3172" s="607"/>
      <c r="VLG3172" s="607"/>
      <c r="VLH3172" s="607"/>
      <c r="VLI3172" s="607"/>
      <c r="VLJ3172" s="607"/>
      <c r="VLK3172" s="607"/>
      <c r="VLL3172" s="607"/>
      <c r="VLM3172" s="607"/>
      <c r="VLN3172" s="607"/>
      <c r="VLO3172" s="607"/>
      <c r="VLP3172" s="607"/>
      <c r="VLQ3172" s="607"/>
      <c r="VLR3172" s="607"/>
      <c r="VLS3172" s="607"/>
      <c r="VLT3172" s="607"/>
      <c r="VLU3172" s="607"/>
      <c r="VLV3172" s="607"/>
      <c r="VLW3172" s="607"/>
      <c r="VLX3172" s="607"/>
      <c r="VLY3172" s="607"/>
      <c r="VLZ3172" s="607"/>
      <c r="VMA3172" s="607"/>
      <c r="VMB3172" s="607"/>
      <c r="VMC3172" s="607"/>
      <c r="VMD3172" s="607"/>
      <c r="VME3172" s="607"/>
      <c r="VMF3172" s="607"/>
      <c r="VMG3172" s="607"/>
      <c r="VMH3172" s="607"/>
      <c r="VMI3172" s="607"/>
      <c r="VMJ3172" s="607"/>
      <c r="VMK3172" s="607"/>
      <c r="VML3172" s="607"/>
      <c r="VMM3172" s="607"/>
      <c r="VMN3172" s="607"/>
      <c r="VMO3172" s="607"/>
      <c r="VMP3172" s="607"/>
      <c r="VMQ3172" s="607"/>
      <c r="VMR3172" s="607"/>
      <c r="VMS3172" s="607"/>
      <c r="VMT3172" s="607"/>
      <c r="VMU3172" s="607"/>
      <c r="VMV3172" s="607"/>
      <c r="VMW3172" s="607"/>
      <c r="VMX3172" s="607"/>
      <c r="VMY3172" s="607"/>
      <c r="VMZ3172" s="607"/>
      <c r="VNA3172" s="607"/>
      <c r="VNB3172" s="607"/>
      <c r="VNC3172" s="607"/>
      <c r="VND3172" s="607"/>
      <c r="VNE3172" s="607"/>
      <c r="VNF3172" s="607"/>
      <c r="VNG3172" s="607"/>
      <c r="VNH3172" s="607"/>
      <c r="VNI3172" s="607"/>
      <c r="VNJ3172" s="607"/>
      <c r="VNK3172" s="607"/>
      <c r="VNL3172" s="607"/>
      <c r="VNM3172" s="607"/>
      <c r="VNN3172" s="607"/>
      <c r="VNO3172" s="607"/>
      <c r="VNP3172" s="607"/>
      <c r="VNQ3172" s="607"/>
      <c r="VNR3172" s="607"/>
      <c r="VNS3172" s="607"/>
      <c r="VNT3172" s="607"/>
      <c r="VNU3172" s="607"/>
      <c r="VNV3172" s="607"/>
      <c r="VNW3172" s="607"/>
      <c r="VNX3172" s="607"/>
      <c r="VNY3172" s="607"/>
      <c r="VNZ3172" s="607"/>
      <c r="VOA3172" s="607"/>
      <c r="VOB3172" s="607"/>
      <c r="VOC3172" s="607"/>
      <c r="VOD3172" s="607"/>
      <c r="VOE3172" s="607"/>
      <c r="VOF3172" s="607"/>
      <c r="VOG3172" s="607"/>
      <c r="VOH3172" s="607"/>
      <c r="VOI3172" s="607"/>
      <c r="VOJ3172" s="607"/>
      <c r="VOK3172" s="607"/>
      <c r="VOL3172" s="607"/>
      <c r="VOM3172" s="607"/>
      <c r="VON3172" s="607"/>
      <c r="VOO3172" s="607"/>
      <c r="VOP3172" s="607"/>
      <c r="VOQ3172" s="607"/>
      <c r="VOR3172" s="607"/>
      <c r="VOS3172" s="607"/>
      <c r="VOT3172" s="607"/>
      <c r="VOU3172" s="607"/>
      <c r="VOV3172" s="607"/>
      <c r="VOW3172" s="607"/>
      <c r="VOX3172" s="607"/>
      <c r="VOY3172" s="607"/>
      <c r="VOZ3172" s="607"/>
      <c r="VPA3172" s="607"/>
      <c r="VPB3172" s="607"/>
      <c r="VPC3172" s="607"/>
      <c r="VPD3172" s="607"/>
      <c r="VPE3172" s="607"/>
      <c r="VPF3172" s="607"/>
      <c r="VPG3172" s="607"/>
      <c r="VPH3172" s="607"/>
      <c r="VPI3172" s="607"/>
      <c r="VPJ3172" s="607"/>
      <c r="VPK3172" s="607"/>
      <c r="VPL3172" s="607"/>
      <c r="VPM3172" s="607"/>
      <c r="VPN3172" s="607"/>
      <c r="VPO3172" s="607"/>
      <c r="VPP3172" s="607"/>
      <c r="VPQ3172" s="607"/>
      <c r="VPR3172" s="607"/>
      <c r="VPS3172" s="607"/>
      <c r="VPT3172" s="607"/>
      <c r="VPU3172" s="607"/>
      <c r="VPV3172" s="607"/>
      <c r="VPW3172" s="607"/>
      <c r="VPX3172" s="607"/>
      <c r="VPY3172" s="607"/>
      <c r="VPZ3172" s="607"/>
      <c r="VQA3172" s="607"/>
      <c r="VQB3172" s="607"/>
      <c r="VQC3172" s="607"/>
      <c r="VQD3172" s="607"/>
      <c r="VQE3172" s="607"/>
      <c r="VQF3172" s="607"/>
      <c r="VQG3172" s="607"/>
      <c r="VQH3172" s="607"/>
      <c r="VQI3172" s="607"/>
      <c r="VQJ3172" s="607"/>
      <c r="VQK3172" s="607"/>
      <c r="VQL3172" s="607"/>
      <c r="VQM3172" s="607"/>
      <c r="VQN3172" s="607"/>
      <c r="VQO3172" s="607"/>
      <c r="VQP3172" s="607"/>
      <c r="VQQ3172" s="607"/>
      <c r="VQR3172" s="607"/>
      <c r="VQS3172" s="607"/>
      <c r="VQT3172" s="607"/>
      <c r="VQU3172" s="607"/>
      <c r="VQV3172" s="607"/>
      <c r="VQW3172" s="607"/>
      <c r="VQX3172" s="607"/>
      <c r="VQY3172" s="607"/>
      <c r="VQZ3172" s="607"/>
      <c r="VRA3172" s="607"/>
      <c r="VRB3172" s="607"/>
      <c r="VRC3172" s="607"/>
      <c r="VRD3172" s="607"/>
      <c r="VRE3172" s="607"/>
      <c r="VRF3172" s="607"/>
      <c r="VRG3172" s="607"/>
      <c r="VRH3172" s="607"/>
      <c r="VRI3172" s="607"/>
      <c r="VRJ3172" s="607"/>
      <c r="VRK3172" s="607"/>
      <c r="VRL3172" s="607"/>
      <c r="VRM3172" s="607"/>
      <c r="VRN3172" s="607"/>
      <c r="VRO3172" s="607"/>
      <c r="VRP3172" s="607"/>
      <c r="VRQ3172" s="607"/>
      <c r="VRR3172" s="607"/>
      <c r="VRS3172" s="607"/>
      <c r="VRT3172" s="607"/>
      <c r="VRU3172" s="607"/>
      <c r="VRV3172" s="607"/>
      <c r="VRW3172" s="607"/>
      <c r="VRX3172" s="607"/>
      <c r="VRY3172" s="607"/>
      <c r="VRZ3172" s="607"/>
      <c r="VSA3172" s="607"/>
      <c r="VSB3172" s="607"/>
      <c r="VSC3172" s="607"/>
      <c r="VSD3172" s="607"/>
      <c r="VSE3172" s="607"/>
      <c r="VSF3172" s="607"/>
      <c r="VSG3172" s="607"/>
      <c r="VSH3172" s="607"/>
      <c r="VSI3172" s="607"/>
      <c r="VSJ3172" s="607"/>
      <c r="VSK3172" s="607"/>
      <c r="VSL3172" s="607"/>
      <c r="VSM3172" s="607"/>
      <c r="VSN3172" s="607"/>
      <c r="VSO3172" s="607"/>
      <c r="VSP3172" s="607"/>
      <c r="VSQ3172" s="607"/>
      <c r="VSR3172" s="607"/>
      <c r="VSS3172" s="607"/>
      <c r="VST3172" s="607"/>
      <c r="VSU3172" s="607"/>
      <c r="VSV3172" s="607"/>
      <c r="VSW3172" s="607"/>
      <c r="VSX3172" s="607"/>
      <c r="VSY3172" s="607"/>
      <c r="VSZ3172" s="607"/>
      <c r="VTA3172" s="607"/>
      <c r="VTB3172" s="607"/>
      <c r="VTC3172" s="607"/>
      <c r="VTD3172" s="607"/>
      <c r="VTE3172" s="607"/>
      <c r="VTF3172" s="607"/>
      <c r="VTG3172" s="607"/>
      <c r="VTH3172" s="607"/>
      <c r="VTI3172" s="607"/>
      <c r="VTJ3172" s="607"/>
      <c r="VTK3172" s="607"/>
      <c r="VTL3172" s="607"/>
      <c r="VTM3172" s="607"/>
      <c r="VTN3172" s="607"/>
      <c r="VTO3172" s="607"/>
      <c r="VTP3172" s="607"/>
      <c r="VTQ3172" s="607"/>
      <c r="VTR3172" s="607"/>
      <c r="VTS3172" s="607"/>
      <c r="VTT3172" s="607"/>
      <c r="VTU3172" s="607"/>
      <c r="VTV3172" s="607"/>
      <c r="VTW3172" s="607"/>
      <c r="VTX3172" s="607"/>
      <c r="VTY3172" s="607"/>
      <c r="VTZ3172" s="607"/>
      <c r="VUA3172" s="607"/>
      <c r="VUB3172" s="607"/>
      <c r="VUC3172" s="607"/>
      <c r="VUD3172" s="607"/>
      <c r="VUE3172" s="607"/>
      <c r="VUF3172" s="607"/>
      <c r="VUG3172" s="607"/>
      <c r="VUH3172" s="607"/>
      <c r="VUI3172" s="607"/>
      <c r="VUJ3172" s="607"/>
      <c r="VUK3172" s="607"/>
      <c r="VUL3172" s="607"/>
      <c r="VUM3172" s="607"/>
      <c r="VUN3172" s="607"/>
      <c r="VUO3172" s="607"/>
      <c r="VUP3172" s="607"/>
      <c r="VUQ3172" s="607"/>
      <c r="VUR3172" s="607"/>
      <c r="VUS3172" s="607"/>
      <c r="VUT3172" s="607"/>
      <c r="VUU3172" s="607"/>
      <c r="VUV3172" s="607"/>
      <c r="VUW3172" s="607"/>
      <c r="VUX3172" s="607"/>
      <c r="VUY3172" s="607"/>
      <c r="VUZ3172" s="607"/>
      <c r="VVA3172" s="607"/>
      <c r="VVB3172" s="607"/>
      <c r="VVC3172" s="607"/>
      <c r="VVD3172" s="607"/>
      <c r="VVE3172" s="607"/>
      <c r="VVF3172" s="607"/>
      <c r="VVG3172" s="607"/>
      <c r="VVH3172" s="607"/>
      <c r="VVI3172" s="607"/>
      <c r="VVJ3172" s="607"/>
      <c r="VVK3172" s="607"/>
      <c r="VVL3172" s="607"/>
      <c r="VVM3172" s="607"/>
      <c r="VVN3172" s="607"/>
      <c r="VVO3172" s="607"/>
      <c r="VVP3172" s="607"/>
      <c r="VVQ3172" s="607"/>
      <c r="VVR3172" s="607"/>
      <c r="VVS3172" s="607"/>
      <c r="VVT3172" s="607"/>
      <c r="VVU3172" s="607"/>
      <c r="VVV3172" s="607"/>
      <c r="VVW3172" s="607"/>
      <c r="VVX3172" s="607"/>
      <c r="VVY3172" s="607"/>
      <c r="VVZ3172" s="607"/>
      <c r="VWA3172" s="607"/>
      <c r="VWB3172" s="607"/>
      <c r="VWC3172" s="607"/>
      <c r="VWD3172" s="607"/>
      <c r="VWE3172" s="607"/>
      <c r="VWF3172" s="607"/>
      <c r="VWG3172" s="607"/>
      <c r="VWH3172" s="607"/>
      <c r="VWI3172" s="607"/>
      <c r="VWJ3172" s="607"/>
      <c r="VWK3172" s="607"/>
      <c r="VWL3172" s="607"/>
      <c r="VWM3172" s="607"/>
      <c r="VWN3172" s="607"/>
      <c r="VWO3172" s="607"/>
      <c r="VWP3172" s="607"/>
      <c r="VWQ3172" s="607"/>
      <c r="VWR3172" s="607"/>
      <c r="VWS3172" s="607"/>
      <c r="VWT3172" s="607"/>
      <c r="VWU3172" s="607"/>
      <c r="VWV3172" s="607"/>
      <c r="VWW3172" s="607"/>
      <c r="VWX3172" s="607"/>
      <c r="VWY3172" s="607"/>
      <c r="VWZ3172" s="607"/>
      <c r="VXA3172" s="607"/>
      <c r="VXB3172" s="607"/>
      <c r="VXC3172" s="607"/>
      <c r="VXD3172" s="607"/>
      <c r="VXE3172" s="607"/>
      <c r="VXF3172" s="607"/>
      <c r="VXG3172" s="607"/>
      <c r="VXH3172" s="607"/>
      <c r="VXI3172" s="607"/>
      <c r="VXJ3172" s="607"/>
      <c r="VXK3172" s="607"/>
      <c r="VXL3172" s="607"/>
      <c r="VXM3172" s="607"/>
      <c r="VXN3172" s="607"/>
      <c r="VXO3172" s="607"/>
      <c r="VXP3172" s="607"/>
      <c r="VXQ3172" s="607"/>
      <c r="VXR3172" s="607"/>
      <c r="VXS3172" s="607"/>
      <c r="VXT3172" s="607"/>
      <c r="VXU3172" s="607"/>
      <c r="VXV3172" s="607"/>
      <c r="VXW3172" s="607"/>
      <c r="VXX3172" s="607"/>
      <c r="VXY3172" s="607"/>
      <c r="VXZ3172" s="607"/>
      <c r="VYA3172" s="607"/>
      <c r="VYB3172" s="607"/>
      <c r="VYC3172" s="607"/>
      <c r="VYD3172" s="607"/>
      <c r="VYE3172" s="607"/>
      <c r="VYF3172" s="607"/>
      <c r="VYG3172" s="607"/>
      <c r="VYH3172" s="607"/>
      <c r="VYI3172" s="607"/>
      <c r="VYJ3172" s="607"/>
      <c r="VYK3172" s="607"/>
      <c r="VYL3172" s="607"/>
      <c r="VYM3172" s="607"/>
      <c r="VYN3172" s="607"/>
      <c r="VYO3172" s="607"/>
      <c r="VYP3172" s="607"/>
      <c r="VYQ3172" s="607"/>
      <c r="VYR3172" s="607"/>
      <c r="VYS3172" s="607"/>
      <c r="VYT3172" s="607"/>
      <c r="VYU3172" s="607"/>
      <c r="VYV3172" s="607"/>
      <c r="VYW3172" s="607"/>
      <c r="VYX3172" s="607"/>
      <c r="VYY3172" s="607"/>
      <c r="VYZ3172" s="607"/>
      <c r="VZA3172" s="607"/>
      <c r="VZB3172" s="607"/>
      <c r="VZC3172" s="607"/>
      <c r="VZD3172" s="607"/>
      <c r="VZE3172" s="607"/>
      <c r="VZF3172" s="607"/>
      <c r="VZG3172" s="607"/>
      <c r="VZH3172" s="607"/>
      <c r="VZI3172" s="607"/>
      <c r="VZJ3172" s="607"/>
      <c r="VZK3172" s="607"/>
      <c r="VZL3172" s="607"/>
      <c r="VZM3172" s="607"/>
      <c r="VZN3172" s="607"/>
      <c r="VZO3172" s="607"/>
      <c r="VZP3172" s="607"/>
      <c r="VZQ3172" s="607"/>
      <c r="VZR3172" s="607"/>
      <c r="VZS3172" s="607"/>
      <c r="VZT3172" s="607"/>
      <c r="VZU3172" s="607"/>
      <c r="VZV3172" s="607"/>
      <c r="VZW3172" s="607"/>
      <c r="VZX3172" s="607"/>
      <c r="VZY3172" s="607"/>
      <c r="VZZ3172" s="607"/>
      <c r="WAA3172" s="607"/>
      <c r="WAB3172" s="607"/>
      <c r="WAC3172" s="607"/>
      <c r="WAD3172" s="607"/>
      <c r="WAE3172" s="607"/>
      <c r="WAF3172" s="607"/>
      <c r="WAG3172" s="607"/>
      <c r="WAH3172" s="607"/>
      <c r="WAI3172" s="607"/>
      <c r="WAJ3172" s="607"/>
      <c r="WAK3172" s="607"/>
      <c r="WAL3172" s="607"/>
      <c r="WAM3172" s="607"/>
      <c r="WAN3172" s="607"/>
      <c r="WAO3172" s="607"/>
      <c r="WAP3172" s="607"/>
      <c r="WAQ3172" s="607"/>
      <c r="WAR3172" s="607"/>
      <c r="WAS3172" s="607"/>
      <c r="WAT3172" s="607"/>
      <c r="WAU3172" s="607"/>
      <c r="WAV3172" s="607"/>
      <c r="WAW3172" s="607"/>
      <c r="WAX3172" s="607"/>
      <c r="WAY3172" s="607"/>
      <c r="WAZ3172" s="607"/>
      <c r="WBA3172" s="607"/>
      <c r="WBB3172" s="607"/>
      <c r="WBC3172" s="607"/>
      <c r="WBD3172" s="607"/>
      <c r="WBE3172" s="607"/>
      <c r="WBF3172" s="607"/>
      <c r="WBG3172" s="607"/>
      <c r="WBH3172" s="607"/>
      <c r="WBI3172" s="607"/>
      <c r="WBJ3172" s="607"/>
      <c r="WBK3172" s="607"/>
      <c r="WBL3172" s="607"/>
      <c r="WBM3172" s="607"/>
      <c r="WBN3172" s="607"/>
      <c r="WBO3172" s="607"/>
      <c r="WBP3172" s="607"/>
      <c r="WBQ3172" s="607"/>
      <c r="WBR3172" s="607"/>
      <c r="WBS3172" s="607"/>
      <c r="WBT3172" s="607"/>
      <c r="WBU3172" s="607"/>
      <c r="WBV3172" s="607"/>
      <c r="WBW3172" s="607"/>
      <c r="WBX3172" s="607"/>
      <c r="WBY3172" s="607"/>
      <c r="WBZ3172" s="607"/>
      <c r="WCA3172" s="607"/>
      <c r="WCB3172" s="607"/>
      <c r="WCC3172" s="607"/>
      <c r="WCD3172" s="607"/>
      <c r="WCE3172" s="607"/>
      <c r="WCF3172" s="607"/>
      <c r="WCG3172" s="607"/>
      <c r="WCH3172" s="607"/>
      <c r="WCI3172" s="607"/>
      <c r="WCJ3172" s="607"/>
      <c r="WCK3172" s="607"/>
      <c r="WCL3172" s="607"/>
      <c r="WCM3172" s="607"/>
      <c r="WCN3172" s="607"/>
      <c r="WCO3172" s="607"/>
      <c r="WCP3172" s="607"/>
      <c r="WCQ3172" s="607"/>
      <c r="WCR3172" s="607"/>
      <c r="WCS3172" s="607"/>
      <c r="WCT3172" s="607"/>
      <c r="WCU3172" s="607"/>
      <c r="WCV3172" s="607"/>
      <c r="WCW3172" s="607"/>
      <c r="WCX3172" s="607"/>
      <c r="WCY3172" s="607"/>
      <c r="WCZ3172" s="607"/>
      <c r="WDA3172" s="607"/>
      <c r="WDB3172" s="607"/>
      <c r="WDC3172" s="607"/>
      <c r="WDD3172" s="607"/>
      <c r="WDE3172" s="607"/>
      <c r="WDF3172" s="607"/>
      <c r="WDG3172" s="607"/>
      <c r="WDH3172" s="607"/>
      <c r="WDI3172" s="607"/>
      <c r="WDJ3172" s="607"/>
      <c r="WDK3172" s="607"/>
      <c r="WDL3172" s="607"/>
      <c r="WDM3172" s="607"/>
      <c r="WDN3172" s="607"/>
      <c r="WDO3172" s="607"/>
      <c r="WDP3172" s="607"/>
      <c r="WDQ3172" s="607"/>
      <c r="WDR3172" s="607"/>
      <c r="WDS3172" s="607"/>
      <c r="WDT3172" s="607"/>
      <c r="WDU3172" s="607"/>
      <c r="WDV3172" s="607"/>
      <c r="WDW3172" s="607"/>
      <c r="WDX3172" s="607"/>
      <c r="WDY3172" s="607"/>
      <c r="WDZ3172" s="607"/>
      <c r="WEA3172" s="607"/>
      <c r="WEB3172" s="607"/>
      <c r="WEC3172" s="607"/>
      <c r="WED3172" s="607"/>
      <c r="WEE3172" s="607"/>
      <c r="WEF3172" s="607"/>
      <c r="WEG3172" s="607"/>
      <c r="WEH3172" s="607"/>
      <c r="WEI3172" s="607"/>
      <c r="WEJ3172" s="607"/>
      <c r="WEK3172" s="607"/>
      <c r="WEL3172" s="607"/>
      <c r="WEM3172" s="607"/>
      <c r="WEN3172" s="607"/>
      <c r="WEO3172" s="607"/>
      <c r="WEP3172" s="607"/>
      <c r="WEQ3172" s="607"/>
      <c r="WER3172" s="607"/>
      <c r="WES3172" s="607"/>
      <c r="WET3172" s="607"/>
      <c r="WEU3172" s="607"/>
      <c r="WEV3172" s="607"/>
      <c r="WEW3172" s="607"/>
      <c r="WEX3172" s="607"/>
      <c r="WEY3172" s="607"/>
      <c r="WEZ3172" s="607"/>
      <c r="WFA3172" s="607"/>
      <c r="WFB3172" s="607"/>
      <c r="WFC3172" s="607"/>
      <c r="WFD3172" s="607"/>
      <c r="WFE3172" s="607"/>
      <c r="WFF3172" s="607"/>
      <c r="WFG3172" s="607"/>
      <c r="WFH3172" s="607"/>
      <c r="WFI3172" s="607"/>
      <c r="WFJ3172" s="607"/>
      <c r="WFK3172" s="607"/>
      <c r="WFL3172" s="607"/>
      <c r="WFM3172" s="607"/>
      <c r="WFN3172" s="607"/>
      <c r="WFO3172" s="607"/>
      <c r="WFP3172" s="607"/>
      <c r="WFQ3172" s="607"/>
      <c r="WFR3172" s="607"/>
      <c r="WFS3172" s="607"/>
      <c r="WFT3172" s="607"/>
      <c r="WFU3172" s="607"/>
      <c r="WFV3172" s="607"/>
      <c r="WFW3172" s="607"/>
      <c r="WFX3172" s="607"/>
      <c r="WFY3172" s="607"/>
      <c r="WFZ3172" s="607"/>
      <c r="WGA3172" s="607"/>
      <c r="WGB3172" s="607"/>
      <c r="WGC3172" s="607"/>
      <c r="WGD3172" s="607"/>
      <c r="WGE3172" s="607"/>
      <c r="WGF3172" s="607"/>
      <c r="WGG3172" s="607"/>
      <c r="WGH3172" s="607"/>
      <c r="WGI3172" s="607"/>
      <c r="WGJ3172" s="607"/>
      <c r="WGK3172" s="607"/>
      <c r="WGL3172" s="607"/>
      <c r="WGM3172" s="607"/>
      <c r="WGN3172" s="607"/>
      <c r="WGO3172" s="607"/>
      <c r="WGP3172" s="607"/>
      <c r="WGQ3172" s="607"/>
      <c r="WGR3172" s="607"/>
      <c r="WGS3172" s="607"/>
      <c r="WGT3172" s="607"/>
      <c r="WGU3172" s="607"/>
      <c r="WGV3172" s="607"/>
      <c r="WGW3172" s="607"/>
      <c r="WGX3172" s="607"/>
      <c r="WGY3172" s="607"/>
      <c r="WGZ3172" s="607"/>
      <c r="WHA3172" s="607"/>
      <c r="WHB3172" s="607"/>
      <c r="WHC3172" s="607"/>
      <c r="WHD3172" s="607"/>
      <c r="WHE3172" s="607"/>
      <c r="WHF3172" s="607"/>
      <c r="WHG3172" s="607"/>
      <c r="WHH3172" s="607"/>
      <c r="WHI3172" s="607"/>
      <c r="WHJ3172" s="607"/>
      <c r="WHK3172" s="607"/>
      <c r="WHL3172" s="607"/>
      <c r="WHM3172" s="607"/>
      <c r="WHN3172" s="607"/>
      <c r="WHO3172" s="607"/>
      <c r="WHP3172" s="607"/>
      <c r="WHQ3172" s="607"/>
      <c r="WHR3172" s="607"/>
      <c r="WHS3172" s="607"/>
      <c r="WHT3172" s="607"/>
      <c r="WHU3172" s="607"/>
      <c r="WHV3172" s="607"/>
      <c r="WHW3172" s="607"/>
      <c r="WHX3172" s="607"/>
      <c r="WHY3172" s="607"/>
      <c r="WHZ3172" s="607"/>
      <c r="WIA3172" s="607"/>
      <c r="WIB3172" s="607"/>
      <c r="WIC3172" s="607"/>
      <c r="WID3172" s="607"/>
      <c r="WIE3172" s="607"/>
      <c r="WIF3172" s="607"/>
      <c r="WIG3172" s="607"/>
      <c r="WIH3172" s="607"/>
      <c r="WII3172" s="607"/>
      <c r="WIJ3172" s="607"/>
      <c r="WIK3172" s="607"/>
      <c r="WIL3172" s="607"/>
      <c r="WIM3172" s="607"/>
      <c r="WIN3172" s="607"/>
      <c r="WIO3172" s="607"/>
      <c r="WIP3172" s="607"/>
      <c r="WIQ3172" s="607"/>
      <c r="WIR3172" s="607"/>
      <c r="WIS3172" s="607"/>
      <c r="WIT3172" s="607"/>
      <c r="WIU3172" s="607"/>
      <c r="WIV3172" s="607"/>
      <c r="WIW3172" s="607"/>
      <c r="WIX3172" s="607"/>
      <c r="WIY3172" s="607"/>
      <c r="WIZ3172" s="607"/>
      <c r="WJA3172" s="607"/>
      <c r="WJB3172" s="607"/>
      <c r="WJC3172" s="607"/>
      <c r="WJD3172" s="607"/>
      <c r="WJE3172" s="607"/>
      <c r="WJF3172" s="607"/>
      <c r="WJG3172" s="607"/>
      <c r="WJH3172" s="607"/>
      <c r="WJI3172" s="607"/>
      <c r="WJJ3172" s="607"/>
      <c r="WJK3172" s="607"/>
      <c r="WJL3172" s="607"/>
      <c r="WJM3172" s="607"/>
      <c r="WJN3172" s="607"/>
      <c r="WJO3172" s="607"/>
      <c r="WJP3172" s="607"/>
      <c r="WJQ3172" s="607"/>
      <c r="WJR3172" s="607"/>
      <c r="WJS3172" s="607"/>
      <c r="WJT3172" s="607"/>
      <c r="WJU3172" s="607"/>
      <c r="WJV3172" s="607"/>
      <c r="WJW3172" s="607"/>
      <c r="WJX3172" s="607"/>
      <c r="WJY3172" s="607"/>
      <c r="WJZ3172" s="607"/>
      <c r="WKA3172" s="607"/>
      <c r="WKB3172" s="607"/>
      <c r="WKC3172" s="607"/>
      <c r="WKD3172" s="607"/>
      <c r="WKE3172" s="607"/>
      <c r="WKF3172" s="607"/>
      <c r="WKG3172" s="607"/>
      <c r="WKH3172" s="607"/>
      <c r="WKI3172" s="607"/>
      <c r="WKJ3172" s="607"/>
      <c r="WKK3172" s="607"/>
      <c r="WKL3172" s="607"/>
      <c r="WKM3172" s="607"/>
      <c r="WKN3172" s="607"/>
      <c r="WKO3172" s="607"/>
      <c r="WKP3172" s="607"/>
      <c r="WKQ3172" s="607"/>
      <c r="WKR3172" s="607"/>
      <c r="WKS3172" s="607"/>
      <c r="WKT3172" s="607"/>
      <c r="WKU3172" s="607"/>
      <c r="WKV3172" s="607"/>
      <c r="WKW3172" s="607"/>
      <c r="WKX3172" s="607"/>
      <c r="WKY3172" s="607"/>
      <c r="WKZ3172" s="607"/>
      <c r="WLA3172" s="607"/>
      <c r="WLB3172" s="607"/>
      <c r="WLC3172" s="607"/>
      <c r="WLD3172" s="607"/>
      <c r="WLE3172" s="607"/>
      <c r="WLF3172" s="607"/>
      <c r="WLG3172" s="607"/>
      <c r="WLH3172" s="607"/>
      <c r="WLI3172" s="607"/>
      <c r="WLJ3172" s="607"/>
      <c r="WLK3172" s="607"/>
      <c r="WLL3172" s="607"/>
      <c r="WLM3172" s="607"/>
      <c r="WLN3172" s="607"/>
      <c r="WLO3172" s="607"/>
      <c r="WLP3172" s="607"/>
      <c r="WLQ3172" s="607"/>
      <c r="WLR3172" s="607"/>
      <c r="WLS3172" s="607"/>
      <c r="WLT3172" s="607"/>
      <c r="WLU3172" s="607"/>
      <c r="WLV3172" s="607"/>
      <c r="WLW3172" s="607"/>
      <c r="WLX3172" s="607"/>
      <c r="WLY3172" s="607"/>
      <c r="WLZ3172" s="607"/>
      <c r="WMA3172" s="607"/>
      <c r="WMB3172" s="607"/>
      <c r="WMC3172" s="607"/>
      <c r="WMD3172" s="607"/>
      <c r="WME3172" s="607"/>
      <c r="WMF3172" s="607"/>
      <c r="WMG3172" s="607"/>
      <c r="WMH3172" s="607"/>
      <c r="WMI3172" s="607"/>
      <c r="WMJ3172" s="607"/>
      <c r="WMK3172" s="607"/>
      <c r="WML3172" s="607"/>
      <c r="WMM3172" s="607"/>
      <c r="WMN3172" s="607"/>
      <c r="WMO3172" s="607"/>
      <c r="WMP3172" s="607"/>
      <c r="WMQ3172" s="607"/>
      <c r="WMR3172" s="607"/>
      <c r="WMS3172" s="607"/>
      <c r="WMT3172" s="607"/>
      <c r="WMU3172" s="607"/>
      <c r="WMV3172" s="607"/>
      <c r="WMW3172" s="607"/>
      <c r="WMX3172" s="607"/>
      <c r="WMY3172" s="607"/>
      <c r="WMZ3172" s="607"/>
      <c r="WNA3172" s="607"/>
      <c r="WNB3172" s="607"/>
      <c r="WNC3172" s="607"/>
      <c r="WND3172" s="607"/>
      <c r="WNE3172" s="607"/>
      <c r="WNF3172" s="607"/>
      <c r="WNG3172" s="607"/>
      <c r="WNH3172" s="607"/>
      <c r="WNI3172" s="607"/>
      <c r="WNJ3172" s="607"/>
      <c r="WNK3172" s="607"/>
      <c r="WNL3172" s="607"/>
      <c r="WNM3172" s="607"/>
      <c r="WNN3172" s="607"/>
      <c r="WNO3172" s="607"/>
      <c r="WNP3172" s="607"/>
      <c r="WNQ3172" s="607"/>
      <c r="WNR3172" s="607"/>
      <c r="WNS3172" s="607"/>
      <c r="WNT3172" s="607"/>
      <c r="WNU3172" s="607"/>
      <c r="WNV3172" s="607"/>
      <c r="WNW3172" s="607"/>
      <c r="WNX3172" s="607"/>
      <c r="WNY3172" s="607"/>
      <c r="WNZ3172" s="607"/>
      <c r="WOA3172" s="607"/>
      <c r="WOB3172" s="607"/>
      <c r="WOC3172" s="607"/>
      <c r="WOD3172" s="607"/>
      <c r="WOE3172" s="607"/>
      <c r="WOF3172" s="607"/>
      <c r="WOG3172" s="607"/>
      <c r="WOH3172" s="607"/>
      <c r="WOI3172" s="607"/>
      <c r="WOJ3172" s="607"/>
      <c r="WOK3172" s="607"/>
      <c r="WOL3172" s="607"/>
      <c r="WOM3172" s="607"/>
      <c r="WON3172" s="607"/>
      <c r="WOO3172" s="607"/>
      <c r="WOP3172" s="607"/>
      <c r="WOQ3172" s="607"/>
      <c r="WOR3172" s="607"/>
      <c r="WOS3172" s="607"/>
      <c r="WOT3172" s="607"/>
      <c r="WOU3172" s="607"/>
      <c r="WOV3172" s="607"/>
      <c r="WOW3172" s="607"/>
      <c r="WOX3172" s="607"/>
      <c r="WOY3172" s="607"/>
      <c r="WOZ3172" s="607"/>
      <c r="WPA3172" s="607"/>
      <c r="WPB3172" s="607"/>
      <c r="WPC3172" s="607"/>
      <c r="WPD3172" s="607"/>
      <c r="WPE3172" s="607"/>
      <c r="WPF3172" s="607"/>
      <c r="WPG3172" s="607"/>
      <c r="WPH3172" s="607"/>
      <c r="WPI3172" s="607"/>
      <c r="WPJ3172" s="607"/>
      <c r="WPK3172" s="607"/>
      <c r="WPL3172" s="607"/>
      <c r="WPM3172" s="607"/>
      <c r="WPN3172" s="607"/>
      <c r="WPO3172" s="607"/>
      <c r="WPP3172" s="607"/>
      <c r="WPQ3172" s="607"/>
      <c r="WPR3172" s="607"/>
      <c r="WPS3172" s="607"/>
      <c r="WPT3172" s="607"/>
      <c r="WPU3172" s="607"/>
      <c r="WPV3172" s="607"/>
      <c r="WPW3172" s="607"/>
      <c r="WPX3172" s="607"/>
      <c r="WPY3172" s="607"/>
      <c r="WPZ3172" s="607"/>
      <c r="WQA3172" s="607"/>
      <c r="WQB3172" s="607"/>
      <c r="WQC3172" s="607"/>
      <c r="WQD3172" s="607"/>
      <c r="WQE3172" s="607"/>
      <c r="WQF3172" s="607"/>
      <c r="WQG3172" s="607"/>
      <c r="WQH3172" s="607"/>
      <c r="WQI3172" s="607"/>
      <c r="WQJ3172" s="607"/>
      <c r="WQK3172" s="607"/>
      <c r="WQL3172" s="607"/>
      <c r="WQM3172" s="607"/>
      <c r="WQN3172" s="607"/>
      <c r="WQO3172" s="607"/>
      <c r="WQP3172" s="607"/>
      <c r="WQQ3172" s="607"/>
      <c r="WQR3172" s="607"/>
      <c r="WQS3172" s="607"/>
      <c r="WQT3172" s="607"/>
      <c r="WQU3172" s="607"/>
      <c r="WQV3172" s="607"/>
      <c r="WQW3172" s="607"/>
      <c r="WQX3172" s="607"/>
      <c r="WQY3172" s="607"/>
      <c r="WQZ3172" s="607"/>
      <c r="WRA3172" s="607"/>
      <c r="WRB3172" s="607"/>
      <c r="WRC3172" s="607"/>
      <c r="WRD3172" s="607"/>
      <c r="WRE3172" s="607"/>
      <c r="WRF3172" s="607"/>
      <c r="WRG3172" s="607"/>
      <c r="WRH3172" s="607"/>
      <c r="WRI3172" s="607"/>
      <c r="WRJ3172" s="607"/>
      <c r="WRK3172" s="607"/>
      <c r="WRL3172" s="607"/>
      <c r="WRM3172" s="607"/>
      <c r="WRN3172" s="607"/>
      <c r="WRO3172" s="607"/>
      <c r="WRP3172" s="607"/>
      <c r="WRQ3172" s="607"/>
      <c r="WRR3172" s="607"/>
      <c r="WRS3172" s="607"/>
      <c r="WRT3172" s="607"/>
      <c r="WRU3172" s="607"/>
      <c r="WRV3172" s="607"/>
      <c r="WRW3172" s="607"/>
      <c r="WRX3172" s="607"/>
      <c r="WRY3172" s="607"/>
      <c r="WRZ3172" s="607"/>
      <c r="WSA3172" s="607"/>
      <c r="WSB3172" s="607"/>
      <c r="WSC3172" s="607"/>
      <c r="WSD3172" s="607"/>
      <c r="WSE3172" s="607"/>
      <c r="WSF3172" s="607"/>
      <c r="WSG3172" s="607"/>
      <c r="WSH3172" s="607"/>
      <c r="WSI3172" s="607"/>
      <c r="WSJ3172" s="607"/>
      <c r="WSK3172" s="607"/>
      <c r="WSL3172" s="607"/>
      <c r="WSM3172" s="607"/>
      <c r="WSN3172" s="607"/>
      <c r="WSO3172" s="607"/>
      <c r="WSP3172" s="607"/>
      <c r="WSQ3172" s="607"/>
      <c r="WSR3172" s="607"/>
      <c r="WSS3172" s="607"/>
      <c r="WST3172" s="607"/>
      <c r="WSU3172" s="607"/>
      <c r="WSV3172" s="607"/>
      <c r="WSW3172" s="607"/>
      <c r="WSX3172" s="607"/>
      <c r="WSY3172" s="607"/>
      <c r="WSZ3172" s="607"/>
      <c r="WTA3172" s="607"/>
      <c r="WTB3172" s="607"/>
      <c r="WTC3172" s="607"/>
      <c r="WTD3172" s="607"/>
      <c r="WTE3172" s="607"/>
      <c r="WTF3172" s="607"/>
      <c r="WTG3172" s="607"/>
      <c r="WTH3172" s="607"/>
      <c r="WTI3172" s="607"/>
      <c r="WTJ3172" s="607"/>
      <c r="WTK3172" s="607"/>
      <c r="WTL3172" s="607"/>
      <c r="WTM3172" s="607"/>
      <c r="WTN3172" s="607"/>
      <c r="WTO3172" s="607"/>
      <c r="WTP3172" s="607"/>
      <c r="WTQ3172" s="607"/>
      <c r="WTR3172" s="607"/>
      <c r="WTS3172" s="607"/>
      <c r="WTT3172" s="607"/>
      <c r="WTU3172" s="607"/>
      <c r="WTV3172" s="607"/>
      <c r="WTW3172" s="607"/>
      <c r="WTX3172" s="607"/>
      <c r="WTY3172" s="607"/>
      <c r="WTZ3172" s="607"/>
      <c r="WUA3172" s="607"/>
      <c r="WUB3172" s="607"/>
      <c r="WUC3172" s="607"/>
      <c r="WUD3172" s="607"/>
      <c r="WUE3172" s="607"/>
      <c r="WUF3172" s="607"/>
      <c r="WUG3172" s="607"/>
      <c r="WUH3172" s="607"/>
      <c r="WUI3172" s="607"/>
      <c r="WUJ3172" s="607"/>
      <c r="WUK3172" s="607"/>
      <c r="WUL3172" s="607"/>
      <c r="WUM3172" s="607"/>
      <c r="WUN3172" s="607"/>
      <c r="WUO3172" s="607"/>
      <c r="WUP3172" s="607"/>
      <c r="WUQ3172" s="607"/>
      <c r="WUR3172" s="607"/>
      <c r="WUS3172" s="607"/>
      <c r="WUT3172" s="607"/>
      <c r="WUU3172" s="607"/>
      <c r="WUV3172" s="607"/>
      <c r="WUW3172" s="607"/>
      <c r="WUX3172" s="607"/>
      <c r="WUY3172" s="607"/>
      <c r="WUZ3172" s="607"/>
      <c r="WVA3172" s="607"/>
      <c r="WVB3172" s="607"/>
      <c r="WVC3172" s="607"/>
      <c r="WVD3172" s="607"/>
      <c r="WVE3172" s="607"/>
      <c r="WVF3172" s="607"/>
      <c r="WVG3172" s="607"/>
      <c r="WVH3172" s="607"/>
      <c r="WVI3172" s="607"/>
      <c r="WVJ3172" s="607"/>
      <c r="WVK3172" s="607"/>
      <c r="WVL3172" s="607"/>
      <c r="WVM3172" s="607"/>
      <c r="WVN3172" s="607"/>
      <c r="WVO3172" s="607"/>
      <c r="WVP3172" s="607"/>
      <c r="WVQ3172" s="607"/>
      <c r="WVR3172" s="607"/>
      <c r="WVS3172" s="607"/>
      <c r="WVT3172" s="607"/>
      <c r="WVU3172" s="607"/>
      <c r="WVV3172" s="607"/>
      <c r="WVW3172" s="607"/>
      <c r="WVX3172" s="607"/>
      <c r="WVY3172" s="607"/>
      <c r="WVZ3172" s="607"/>
      <c r="WWA3172" s="607"/>
      <c r="WWB3172" s="607"/>
      <c r="WWC3172" s="607"/>
      <c r="WWD3172" s="607"/>
      <c r="WWE3172" s="607"/>
      <c r="WWF3172" s="607"/>
      <c r="WWG3172" s="607"/>
      <c r="WWH3172" s="607"/>
      <c r="WWI3172" s="607"/>
      <c r="WWJ3172" s="607"/>
      <c r="WWK3172" s="607"/>
      <c r="WWL3172" s="607"/>
      <c r="WWM3172" s="607"/>
      <c r="WWN3172" s="607"/>
      <c r="WWO3172" s="607"/>
      <c r="WWP3172" s="607"/>
      <c r="WWQ3172" s="607"/>
      <c r="WWR3172" s="607"/>
      <c r="WWS3172" s="607"/>
      <c r="WWT3172" s="607"/>
      <c r="WWU3172" s="607"/>
      <c r="WWV3172" s="607"/>
      <c r="WWW3172" s="607"/>
      <c r="WWX3172" s="607"/>
      <c r="WWY3172" s="607"/>
      <c r="WWZ3172" s="607"/>
      <c r="WXA3172" s="607"/>
      <c r="WXB3172" s="607"/>
      <c r="WXC3172" s="607"/>
      <c r="WXD3172" s="607"/>
      <c r="WXE3172" s="607"/>
      <c r="WXF3172" s="607"/>
      <c r="WXG3172" s="607"/>
      <c r="WXH3172" s="607"/>
      <c r="WXI3172" s="607"/>
      <c r="WXJ3172" s="607"/>
      <c r="WXK3172" s="607"/>
      <c r="WXL3172" s="607"/>
      <c r="WXM3172" s="607"/>
      <c r="WXN3172" s="607"/>
      <c r="WXO3172" s="607"/>
      <c r="WXP3172" s="607"/>
      <c r="WXQ3172" s="607"/>
      <c r="WXR3172" s="607"/>
      <c r="WXS3172" s="607"/>
      <c r="WXT3172" s="607"/>
      <c r="WXU3172" s="607"/>
      <c r="WXV3172" s="607"/>
      <c r="WXW3172" s="607"/>
      <c r="WXX3172" s="607"/>
      <c r="WXY3172" s="607"/>
      <c r="WXZ3172" s="607"/>
      <c r="WYA3172" s="607"/>
      <c r="WYB3172" s="607"/>
      <c r="WYC3172" s="607"/>
      <c r="WYD3172" s="607"/>
      <c r="WYE3172" s="607"/>
      <c r="WYF3172" s="607"/>
      <c r="WYG3172" s="607"/>
      <c r="WYH3172" s="607"/>
      <c r="WYI3172" s="607"/>
      <c r="WYJ3172" s="607"/>
      <c r="WYK3172" s="607"/>
      <c r="WYL3172" s="607"/>
      <c r="WYM3172" s="607"/>
      <c r="WYN3172" s="607"/>
      <c r="WYO3172" s="607"/>
      <c r="WYP3172" s="607"/>
      <c r="WYQ3172" s="607"/>
      <c r="WYR3172" s="607"/>
      <c r="WYS3172" s="607"/>
      <c r="WYT3172" s="607"/>
      <c r="WYU3172" s="607"/>
      <c r="WYV3172" s="607"/>
      <c r="WYW3172" s="607"/>
      <c r="WYX3172" s="607"/>
      <c r="WYY3172" s="607"/>
      <c r="WYZ3172" s="607"/>
      <c r="WZA3172" s="607"/>
      <c r="WZB3172" s="607"/>
      <c r="WZC3172" s="607"/>
      <c r="WZD3172" s="607"/>
      <c r="WZE3172" s="607"/>
      <c r="WZF3172" s="607"/>
      <c r="WZG3172" s="607"/>
      <c r="WZH3172" s="607"/>
      <c r="WZI3172" s="607"/>
      <c r="WZJ3172" s="607"/>
      <c r="WZK3172" s="607"/>
      <c r="WZL3172" s="607"/>
      <c r="WZM3172" s="607"/>
      <c r="WZN3172" s="607"/>
      <c r="WZO3172" s="607"/>
      <c r="WZP3172" s="607"/>
      <c r="WZQ3172" s="607"/>
      <c r="WZR3172" s="607"/>
      <c r="WZS3172" s="607"/>
      <c r="WZT3172" s="607"/>
      <c r="WZU3172" s="607"/>
      <c r="WZV3172" s="607"/>
      <c r="WZW3172" s="607"/>
      <c r="WZX3172" s="607"/>
      <c r="WZY3172" s="607"/>
      <c r="WZZ3172" s="607"/>
      <c r="XAA3172" s="607"/>
      <c r="XAB3172" s="607"/>
      <c r="XAC3172" s="607"/>
      <c r="XAD3172" s="607"/>
      <c r="XAE3172" s="607"/>
      <c r="XAF3172" s="607"/>
      <c r="XAG3172" s="607"/>
      <c r="XAH3172" s="607"/>
      <c r="XAI3172" s="607"/>
      <c r="XAJ3172" s="607"/>
      <c r="XAK3172" s="607"/>
      <c r="XAL3172" s="607"/>
      <c r="XAM3172" s="607"/>
      <c r="XAN3172" s="607"/>
      <c r="XAO3172" s="607"/>
      <c r="XAP3172" s="607"/>
      <c r="XAQ3172" s="607"/>
      <c r="XAR3172" s="607"/>
      <c r="XAS3172" s="607"/>
      <c r="XAT3172" s="607"/>
      <c r="XAU3172" s="607"/>
      <c r="XAV3172" s="607"/>
      <c r="XAW3172" s="607"/>
      <c r="XAX3172" s="607"/>
      <c r="XAY3172" s="607"/>
      <c r="XAZ3172" s="607"/>
      <c r="XBA3172" s="607"/>
      <c r="XBB3172" s="607"/>
      <c r="XBC3172" s="607"/>
      <c r="XBD3172" s="607"/>
      <c r="XBE3172" s="607"/>
      <c r="XBF3172" s="607"/>
      <c r="XBG3172" s="607"/>
      <c r="XBH3172" s="607"/>
      <c r="XBI3172" s="607"/>
      <c r="XBJ3172" s="607"/>
      <c r="XBK3172" s="607"/>
      <c r="XBL3172" s="607"/>
      <c r="XBM3172" s="607"/>
      <c r="XBN3172" s="607"/>
      <c r="XBO3172" s="607"/>
      <c r="XBP3172" s="607"/>
      <c r="XBQ3172" s="607"/>
      <c r="XBR3172" s="607"/>
      <c r="XBS3172" s="607"/>
      <c r="XBT3172" s="607"/>
      <c r="XBU3172" s="607"/>
      <c r="XBV3172" s="607"/>
      <c r="XBW3172" s="607"/>
      <c r="XBX3172" s="607"/>
      <c r="XBY3172" s="607"/>
      <c r="XBZ3172" s="607"/>
      <c r="XCA3172" s="607"/>
      <c r="XCB3172" s="607"/>
      <c r="XCC3172" s="607"/>
      <c r="XCD3172" s="607"/>
      <c r="XCE3172" s="607"/>
      <c r="XCF3172" s="607"/>
      <c r="XCG3172" s="607"/>
      <c r="XCH3172" s="607"/>
      <c r="XCI3172" s="607"/>
      <c r="XCJ3172" s="607"/>
      <c r="XCK3172" s="607"/>
      <c r="XCL3172" s="607"/>
      <c r="XCM3172" s="607"/>
      <c r="XCN3172" s="607"/>
      <c r="XCO3172" s="607"/>
      <c r="XCP3172" s="607"/>
      <c r="XCQ3172" s="607"/>
      <c r="XCR3172" s="607"/>
      <c r="XCS3172" s="607"/>
      <c r="XCT3172" s="607"/>
      <c r="XCU3172" s="607"/>
      <c r="XCV3172" s="607"/>
      <c r="XCW3172" s="607"/>
      <c r="XCX3172" s="607"/>
      <c r="XCY3172" s="607"/>
      <c r="XCZ3172" s="607"/>
      <c r="XDA3172" s="607"/>
      <c r="XDB3172" s="607"/>
      <c r="XDC3172" s="607"/>
      <c r="XDD3172" s="607"/>
      <c r="XDE3172" s="607"/>
      <c r="XDF3172" s="607"/>
      <c r="XDG3172" s="607"/>
      <c r="XDH3172" s="607"/>
      <c r="XDI3172" s="607"/>
      <c r="XDJ3172" s="607"/>
      <c r="XDK3172" s="607"/>
      <c r="XDL3172" s="607"/>
      <c r="XDM3172" s="607"/>
      <c r="XDN3172" s="607"/>
      <c r="XDO3172" s="607"/>
      <c r="XDP3172" s="607"/>
      <c r="XDQ3172" s="607"/>
      <c r="XDR3172" s="607"/>
      <c r="XDS3172" s="607"/>
      <c r="XDT3172" s="607"/>
      <c r="XDU3172" s="607"/>
      <c r="XDV3172" s="607"/>
      <c r="XDW3172" s="607"/>
      <c r="XDX3172" s="607"/>
      <c r="XDY3172" s="607"/>
      <c r="XDZ3172" s="607"/>
      <c r="XEA3172" s="607"/>
      <c r="XEB3172" s="607"/>
      <c r="XEC3172" s="607"/>
      <c r="XED3172" s="607"/>
      <c r="XEE3172" s="607"/>
      <c r="XEF3172" s="607"/>
      <c r="XEG3172" s="607"/>
      <c r="XEH3172" s="607"/>
      <c r="XEI3172" s="607"/>
      <c r="XEJ3172" s="607"/>
      <c r="XEK3172" s="607"/>
      <c r="XEL3172" s="607"/>
      <c r="XEM3172" s="607"/>
      <c r="XEN3172" s="607"/>
      <c r="XEO3172" s="607"/>
      <c r="XEP3172" s="607"/>
      <c r="XEQ3172" s="607"/>
      <c r="XER3172" s="607"/>
      <c r="XES3172" s="607"/>
      <c r="XET3172" s="607"/>
      <c r="XEU3172" s="607"/>
      <c r="XEV3172" s="607"/>
      <c r="XEW3172" s="607"/>
      <c r="XEX3172" s="607"/>
      <c r="XEY3172" s="607"/>
      <c r="XEZ3172" s="607"/>
      <c r="XFA3172" s="607"/>
      <c r="XFB3172" s="607"/>
      <c r="XFC3172" s="607"/>
      <c r="XFD3172" s="607"/>
    </row>
    <row r="3173" spans="1:16384">
      <c r="A3173" s="1398"/>
      <c r="B3173" s="607"/>
      <c r="C3173" s="763" t="s">
        <v>8043</v>
      </c>
      <c r="D3173" s="763" t="s">
        <v>518</v>
      </c>
      <c r="E3173" s="809" t="s">
        <v>172</v>
      </c>
      <c r="F3173" s="809" t="s">
        <v>121</v>
      </c>
      <c r="G3173" s="764">
        <v>200000</v>
      </c>
      <c r="H3173" s="764">
        <v>200000</v>
      </c>
      <c r="I3173" s="14">
        <v>1</v>
      </c>
      <c r="J3173" s="607"/>
      <c r="K3173" s="607"/>
      <c r="L3173" s="607"/>
      <c r="M3173" s="607"/>
      <c r="N3173" s="607"/>
      <c r="O3173" s="607"/>
      <c r="P3173" s="607"/>
      <c r="Q3173" s="607"/>
      <c r="R3173" s="607"/>
      <c r="S3173" s="607"/>
      <c r="T3173" s="607"/>
      <c r="U3173" s="607"/>
      <c r="V3173" s="607"/>
      <c r="W3173" s="607"/>
      <c r="X3173" s="607"/>
      <c r="Y3173" s="607"/>
      <c r="Z3173" s="607"/>
      <c r="AA3173" s="607"/>
      <c r="AB3173" s="607"/>
      <c r="AC3173" s="607"/>
      <c r="AD3173" s="607"/>
      <c r="AE3173" s="607"/>
      <c r="AF3173" s="607"/>
      <c r="AG3173" s="607"/>
      <c r="AH3173" s="607"/>
      <c r="AI3173" s="607"/>
      <c r="AJ3173" s="607"/>
      <c r="AK3173" s="607"/>
      <c r="AL3173" s="607"/>
      <c r="AM3173" s="607"/>
      <c r="AN3173" s="607"/>
      <c r="AO3173" s="607"/>
      <c r="AP3173" s="607"/>
      <c r="AQ3173" s="607"/>
      <c r="AR3173" s="607"/>
      <c r="AS3173" s="607"/>
      <c r="AT3173" s="607"/>
      <c r="AU3173" s="607"/>
      <c r="AV3173" s="607"/>
      <c r="AW3173" s="607"/>
      <c r="AX3173" s="607"/>
      <c r="AY3173" s="607"/>
      <c r="AZ3173" s="607"/>
      <c r="BA3173" s="607"/>
      <c r="BB3173" s="607"/>
      <c r="BC3173" s="607"/>
      <c r="BD3173" s="607"/>
      <c r="BE3173" s="607"/>
      <c r="BF3173" s="607"/>
      <c r="BG3173" s="607"/>
      <c r="BH3173" s="607"/>
      <c r="BI3173" s="607"/>
      <c r="BJ3173" s="607"/>
      <c r="BK3173" s="607"/>
      <c r="BL3173" s="607"/>
      <c r="BM3173" s="607"/>
      <c r="BN3173" s="607"/>
      <c r="BO3173" s="607"/>
      <c r="BP3173" s="607"/>
      <c r="BQ3173" s="607"/>
      <c r="BR3173" s="607"/>
      <c r="BS3173" s="607"/>
      <c r="BT3173" s="607"/>
      <c r="BU3173" s="607"/>
      <c r="BV3173" s="607"/>
      <c r="BW3173" s="607"/>
      <c r="BX3173" s="607"/>
      <c r="BY3173" s="607"/>
      <c r="BZ3173" s="607"/>
      <c r="CA3173" s="607"/>
      <c r="CB3173" s="607"/>
      <c r="CC3173" s="607"/>
      <c r="CD3173" s="607"/>
      <c r="CE3173" s="607"/>
      <c r="CF3173" s="607"/>
      <c r="CG3173" s="607"/>
      <c r="CH3173" s="607"/>
      <c r="CI3173" s="607"/>
      <c r="CJ3173" s="607"/>
      <c r="CK3173" s="607"/>
      <c r="CL3173" s="607"/>
      <c r="CM3173" s="607"/>
      <c r="CN3173" s="607"/>
      <c r="CO3173" s="607"/>
      <c r="CP3173" s="607"/>
      <c r="CQ3173" s="607"/>
      <c r="CR3173" s="607"/>
      <c r="CS3173" s="607"/>
      <c r="CT3173" s="607"/>
      <c r="CU3173" s="607"/>
      <c r="CV3173" s="607"/>
      <c r="CW3173" s="607"/>
      <c r="CX3173" s="607"/>
      <c r="CY3173" s="607"/>
      <c r="CZ3173" s="607"/>
      <c r="DA3173" s="607"/>
      <c r="DB3173" s="607"/>
      <c r="DC3173" s="607"/>
      <c r="DD3173" s="607"/>
      <c r="DE3173" s="607"/>
      <c r="DF3173" s="607"/>
      <c r="DG3173" s="607"/>
      <c r="DH3173" s="607"/>
      <c r="DI3173" s="607"/>
      <c r="DJ3173" s="607"/>
      <c r="DK3173" s="607"/>
      <c r="DL3173" s="607"/>
      <c r="DM3173" s="607"/>
      <c r="DN3173" s="607"/>
      <c r="DO3173" s="607"/>
      <c r="DP3173" s="607"/>
      <c r="DQ3173" s="607"/>
      <c r="DR3173" s="607"/>
      <c r="DS3173" s="607"/>
      <c r="DT3173" s="607"/>
      <c r="DU3173" s="607"/>
      <c r="DV3173" s="607"/>
      <c r="DW3173" s="607"/>
      <c r="DX3173" s="607"/>
      <c r="DY3173" s="607"/>
      <c r="DZ3173" s="607"/>
      <c r="EA3173" s="607"/>
      <c r="EB3173" s="607"/>
      <c r="EC3173" s="607"/>
      <c r="ED3173" s="607"/>
      <c r="EE3173" s="607"/>
      <c r="EF3173" s="607"/>
      <c r="EG3173" s="607"/>
      <c r="EH3173" s="607"/>
      <c r="EI3173" s="607"/>
      <c r="EJ3173" s="607"/>
      <c r="EK3173" s="607"/>
      <c r="EL3173" s="607"/>
      <c r="EM3173" s="607"/>
      <c r="EN3173" s="607"/>
      <c r="EO3173" s="607"/>
      <c r="EP3173" s="607"/>
      <c r="EQ3173" s="607"/>
      <c r="ER3173" s="607"/>
      <c r="ES3173" s="607"/>
      <c r="ET3173" s="607"/>
      <c r="EU3173" s="607"/>
      <c r="EV3173" s="607"/>
      <c r="EW3173" s="607"/>
      <c r="EX3173" s="607"/>
      <c r="EY3173" s="607"/>
      <c r="EZ3173" s="607"/>
      <c r="FA3173" s="607"/>
      <c r="FB3173" s="607"/>
      <c r="FC3173" s="607"/>
      <c r="FD3173" s="607"/>
      <c r="FE3173" s="607"/>
      <c r="FF3173" s="607"/>
      <c r="FG3173" s="607"/>
      <c r="FH3173" s="607"/>
      <c r="FI3173" s="607"/>
      <c r="FJ3173" s="607"/>
      <c r="FK3173" s="607"/>
      <c r="FL3173" s="607"/>
      <c r="FM3173" s="607"/>
      <c r="FN3173" s="607"/>
      <c r="FO3173" s="607"/>
      <c r="FP3173" s="607"/>
      <c r="FQ3173" s="607"/>
      <c r="FR3173" s="607"/>
      <c r="FS3173" s="607"/>
      <c r="FT3173" s="607"/>
      <c r="FU3173" s="607"/>
      <c r="FV3173" s="607"/>
      <c r="FW3173" s="607"/>
      <c r="FX3173" s="607"/>
      <c r="FY3173" s="607"/>
      <c r="FZ3173" s="607"/>
      <c r="GA3173" s="607"/>
      <c r="GB3173" s="607"/>
      <c r="GC3173" s="607"/>
      <c r="GD3173" s="607"/>
      <c r="GE3173" s="607"/>
      <c r="GF3173" s="607"/>
      <c r="GG3173" s="607"/>
      <c r="GH3173" s="607"/>
      <c r="GI3173" s="607"/>
      <c r="GJ3173" s="607"/>
      <c r="GK3173" s="607"/>
      <c r="GL3173" s="607"/>
      <c r="GM3173" s="607"/>
      <c r="GN3173" s="607"/>
      <c r="GO3173" s="607"/>
      <c r="GP3173" s="607"/>
      <c r="GQ3173" s="607"/>
      <c r="GR3173" s="607"/>
      <c r="GS3173" s="607"/>
      <c r="GT3173" s="607"/>
      <c r="GU3173" s="607"/>
      <c r="GV3173" s="607"/>
      <c r="GW3173" s="607"/>
      <c r="GX3173" s="607"/>
      <c r="GY3173" s="607"/>
      <c r="GZ3173" s="607"/>
      <c r="HA3173" s="607"/>
      <c r="HB3173" s="607"/>
      <c r="HC3173" s="607"/>
      <c r="HD3173" s="607"/>
      <c r="HE3173" s="607"/>
      <c r="HF3173" s="607"/>
      <c r="HG3173" s="607"/>
      <c r="HH3173" s="607"/>
      <c r="HI3173" s="607"/>
      <c r="HJ3173" s="607"/>
      <c r="HK3173" s="607"/>
      <c r="HL3173" s="607"/>
      <c r="HM3173" s="607"/>
      <c r="HN3173" s="607"/>
      <c r="HO3173" s="607"/>
      <c r="HP3173" s="607"/>
      <c r="HQ3173" s="607"/>
      <c r="HR3173" s="607"/>
      <c r="HS3173" s="607"/>
      <c r="HT3173" s="607"/>
      <c r="HU3173" s="607"/>
      <c r="HV3173" s="607"/>
      <c r="HW3173" s="607"/>
      <c r="HX3173" s="607"/>
      <c r="HY3173" s="607"/>
      <c r="HZ3173" s="607"/>
      <c r="IA3173" s="607"/>
      <c r="IB3173" s="607"/>
      <c r="IC3173" s="607"/>
      <c r="ID3173" s="607"/>
      <c r="IE3173" s="607"/>
      <c r="IF3173" s="607"/>
      <c r="IG3173" s="607"/>
      <c r="IH3173" s="607"/>
      <c r="II3173" s="607"/>
      <c r="IJ3173" s="607"/>
      <c r="IK3173" s="607"/>
      <c r="IL3173" s="607"/>
      <c r="IM3173" s="607"/>
      <c r="IN3173" s="607"/>
      <c r="IO3173" s="607"/>
      <c r="IP3173" s="607"/>
      <c r="IQ3173" s="607"/>
      <c r="IR3173" s="607"/>
      <c r="IS3173" s="607"/>
      <c r="IT3173" s="607"/>
      <c r="IU3173" s="607"/>
      <c r="IV3173" s="607"/>
      <c r="IW3173" s="607"/>
      <c r="IX3173" s="607"/>
      <c r="IY3173" s="607"/>
      <c r="IZ3173" s="607"/>
      <c r="JA3173" s="607"/>
      <c r="JB3173" s="607"/>
      <c r="JC3173" s="607"/>
      <c r="JD3173" s="607"/>
      <c r="JE3173" s="607"/>
      <c r="JF3173" s="607"/>
      <c r="JG3173" s="607"/>
      <c r="JH3173" s="607"/>
      <c r="JI3173" s="607"/>
      <c r="JJ3173" s="607"/>
      <c r="JK3173" s="607"/>
      <c r="JL3173" s="607"/>
      <c r="JM3173" s="607"/>
      <c r="JN3173" s="607"/>
      <c r="JO3173" s="607"/>
      <c r="JP3173" s="607"/>
      <c r="JQ3173" s="607"/>
      <c r="JR3173" s="607"/>
      <c r="JS3173" s="607"/>
      <c r="JT3173" s="607"/>
      <c r="JU3173" s="607"/>
      <c r="JV3173" s="607"/>
      <c r="JW3173" s="607"/>
      <c r="JX3173" s="607"/>
      <c r="JY3173" s="607"/>
      <c r="JZ3173" s="607"/>
      <c r="KA3173" s="607"/>
      <c r="KB3173" s="607"/>
      <c r="KC3173" s="607"/>
      <c r="KD3173" s="607"/>
      <c r="KE3173" s="607"/>
      <c r="KF3173" s="607"/>
      <c r="KG3173" s="607"/>
      <c r="KH3173" s="607"/>
      <c r="KI3173" s="607"/>
      <c r="KJ3173" s="607"/>
      <c r="KK3173" s="607"/>
      <c r="KL3173" s="607"/>
      <c r="KM3173" s="607"/>
      <c r="KN3173" s="607"/>
      <c r="KO3173" s="607"/>
      <c r="KP3173" s="607"/>
      <c r="KQ3173" s="607"/>
      <c r="KR3173" s="607"/>
      <c r="KS3173" s="607"/>
      <c r="KT3173" s="607"/>
      <c r="KU3173" s="607"/>
      <c r="KV3173" s="607"/>
      <c r="KW3173" s="607"/>
      <c r="KX3173" s="607"/>
      <c r="KY3173" s="607"/>
      <c r="KZ3173" s="607"/>
      <c r="LA3173" s="607"/>
      <c r="LB3173" s="607"/>
      <c r="LC3173" s="607"/>
      <c r="LD3173" s="607"/>
      <c r="LE3173" s="607"/>
      <c r="LF3173" s="607"/>
      <c r="LG3173" s="607"/>
      <c r="LH3173" s="607"/>
      <c r="LI3173" s="607"/>
      <c r="LJ3173" s="607"/>
      <c r="LK3173" s="607"/>
      <c r="LL3173" s="607"/>
      <c r="LM3173" s="607"/>
      <c r="LN3173" s="607"/>
      <c r="LO3173" s="607"/>
      <c r="LP3173" s="607"/>
      <c r="LQ3173" s="607"/>
      <c r="LR3173" s="607"/>
      <c r="LS3173" s="607"/>
      <c r="LT3173" s="607"/>
      <c r="LU3173" s="607"/>
      <c r="LV3173" s="607"/>
      <c r="LW3173" s="607"/>
      <c r="LX3173" s="607"/>
      <c r="LY3173" s="607"/>
      <c r="LZ3173" s="607"/>
      <c r="MA3173" s="607"/>
      <c r="MB3173" s="607"/>
      <c r="MC3173" s="607"/>
      <c r="MD3173" s="607"/>
      <c r="ME3173" s="607"/>
      <c r="MF3173" s="607"/>
      <c r="MG3173" s="607"/>
      <c r="MH3173" s="607"/>
      <c r="MI3173" s="607"/>
      <c r="MJ3173" s="607"/>
      <c r="MK3173" s="607"/>
      <c r="ML3173" s="607"/>
      <c r="MM3173" s="607"/>
      <c r="MN3173" s="607"/>
      <c r="MO3173" s="607"/>
      <c r="MP3173" s="607"/>
      <c r="MQ3173" s="607"/>
      <c r="MR3173" s="607"/>
      <c r="MS3173" s="607"/>
      <c r="MT3173" s="607"/>
      <c r="MU3173" s="607"/>
      <c r="MV3173" s="607"/>
      <c r="MW3173" s="607"/>
      <c r="MX3173" s="607"/>
      <c r="MY3173" s="607"/>
      <c r="MZ3173" s="607"/>
      <c r="NA3173" s="607"/>
      <c r="NB3173" s="607"/>
      <c r="NC3173" s="607"/>
      <c r="ND3173" s="607"/>
      <c r="NE3173" s="607"/>
      <c r="NF3173" s="607"/>
      <c r="NG3173" s="607"/>
      <c r="NH3173" s="607"/>
      <c r="NI3173" s="607"/>
      <c r="NJ3173" s="607"/>
      <c r="NK3173" s="607"/>
      <c r="NL3173" s="607"/>
      <c r="NM3173" s="607"/>
      <c r="NN3173" s="607"/>
      <c r="NO3173" s="607"/>
      <c r="NP3173" s="607"/>
      <c r="NQ3173" s="607"/>
      <c r="NR3173" s="607"/>
      <c r="NS3173" s="607"/>
      <c r="NT3173" s="607"/>
      <c r="NU3173" s="607"/>
      <c r="NV3173" s="607"/>
      <c r="NW3173" s="607"/>
      <c r="NX3173" s="607"/>
      <c r="NY3173" s="607"/>
      <c r="NZ3173" s="607"/>
      <c r="OA3173" s="607"/>
      <c r="OB3173" s="607"/>
      <c r="OC3173" s="607"/>
      <c r="OD3173" s="607"/>
      <c r="OE3173" s="607"/>
      <c r="OF3173" s="607"/>
      <c r="OG3173" s="607"/>
      <c r="OH3173" s="607"/>
      <c r="OI3173" s="607"/>
      <c r="OJ3173" s="607"/>
      <c r="OK3173" s="607"/>
      <c r="OL3173" s="607"/>
      <c r="OM3173" s="607"/>
      <c r="ON3173" s="607"/>
      <c r="OO3173" s="607"/>
      <c r="OP3173" s="607"/>
      <c r="OQ3173" s="607"/>
      <c r="OR3173" s="607"/>
      <c r="OS3173" s="607"/>
      <c r="OT3173" s="607"/>
      <c r="OU3173" s="607"/>
      <c r="OV3173" s="607"/>
      <c r="OW3173" s="607"/>
      <c r="OX3173" s="607"/>
      <c r="OY3173" s="607"/>
      <c r="OZ3173" s="607"/>
      <c r="PA3173" s="607"/>
      <c r="PB3173" s="607"/>
      <c r="PC3173" s="607"/>
      <c r="PD3173" s="607"/>
      <c r="PE3173" s="607"/>
      <c r="PF3173" s="607"/>
      <c r="PG3173" s="607"/>
      <c r="PH3173" s="607"/>
      <c r="PI3173" s="607"/>
      <c r="PJ3173" s="607"/>
      <c r="PK3173" s="607"/>
      <c r="PL3173" s="607"/>
      <c r="PM3173" s="607"/>
      <c r="PN3173" s="607"/>
      <c r="PO3173" s="607"/>
      <c r="PP3173" s="607"/>
      <c r="PQ3173" s="607"/>
      <c r="PR3173" s="607"/>
      <c r="PS3173" s="607"/>
      <c r="PT3173" s="607"/>
      <c r="PU3173" s="607"/>
      <c r="PV3173" s="607"/>
      <c r="PW3173" s="607"/>
      <c r="PX3173" s="607"/>
      <c r="PY3173" s="607"/>
      <c r="PZ3173" s="607"/>
      <c r="QA3173" s="607"/>
      <c r="QB3173" s="607"/>
      <c r="QC3173" s="607"/>
      <c r="QD3173" s="607"/>
      <c r="QE3173" s="607"/>
      <c r="QF3173" s="607"/>
      <c r="QG3173" s="607"/>
      <c r="QH3173" s="607"/>
      <c r="QI3173" s="607"/>
      <c r="QJ3173" s="607"/>
      <c r="QK3173" s="607"/>
      <c r="QL3173" s="607"/>
      <c r="QM3173" s="607"/>
      <c r="QN3173" s="607"/>
      <c r="QO3173" s="607"/>
      <c r="QP3173" s="607"/>
      <c r="QQ3173" s="607"/>
      <c r="QR3173" s="607"/>
      <c r="QS3173" s="607"/>
      <c r="QT3173" s="607"/>
      <c r="QU3173" s="607"/>
      <c r="QV3173" s="607"/>
      <c r="QW3173" s="607"/>
      <c r="QX3173" s="607"/>
      <c r="QY3173" s="607"/>
      <c r="QZ3173" s="607"/>
      <c r="RA3173" s="607"/>
      <c r="RB3173" s="607"/>
      <c r="RC3173" s="607"/>
      <c r="RD3173" s="607"/>
      <c r="RE3173" s="607"/>
      <c r="RF3173" s="607"/>
      <c r="RG3173" s="607"/>
      <c r="RH3173" s="607"/>
      <c r="RI3173" s="607"/>
      <c r="RJ3173" s="607"/>
      <c r="RK3173" s="607"/>
      <c r="RL3173" s="607"/>
      <c r="RM3173" s="607"/>
      <c r="RN3173" s="607"/>
      <c r="RO3173" s="607"/>
      <c r="RP3173" s="607"/>
      <c r="RQ3173" s="607"/>
      <c r="RR3173" s="607"/>
      <c r="RS3173" s="607"/>
      <c r="RT3173" s="607"/>
      <c r="RU3173" s="607"/>
      <c r="RV3173" s="607"/>
      <c r="RW3173" s="607"/>
      <c r="RX3173" s="607"/>
      <c r="RY3173" s="607"/>
      <c r="RZ3173" s="607"/>
      <c r="SA3173" s="607"/>
      <c r="SB3173" s="607"/>
      <c r="SC3173" s="607"/>
      <c r="SD3173" s="607"/>
      <c r="SE3173" s="607"/>
      <c r="SF3173" s="607"/>
      <c r="SG3173" s="607"/>
      <c r="SH3173" s="607"/>
      <c r="SI3173" s="607"/>
      <c r="SJ3173" s="607"/>
      <c r="SK3173" s="607"/>
      <c r="SL3173" s="607"/>
      <c r="SM3173" s="607"/>
      <c r="SN3173" s="607"/>
      <c r="SO3173" s="607"/>
      <c r="SP3173" s="607"/>
      <c r="SQ3173" s="607"/>
      <c r="SR3173" s="607"/>
      <c r="SS3173" s="607"/>
      <c r="ST3173" s="607"/>
      <c r="SU3173" s="607"/>
      <c r="SV3173" s="607"/>
      <c r="SW3173" s="607"/>
      <c r="SX3173" s="607"/>
      <c r="SY3173" s="607"/>
      <c r="SZ3173" s="607"/>
      <c r="TA3173" s="607"/>
      <c r="TB3173" s="607"/>
      <c r="TC3173" s="607"/>
      <c r="TD3173" s="607"/>
      <c r="TE3173" s="607"/>
      <c r="TF3173" s="607"/>
      <c r="TG3173" s="607"/>
      <c r="TH3173" s="607"/>
      <c r="TI3173" s="607"/>
      <c r="TJ3173" s="607"/>
      <c r="TK3173" s="607"/>
      <c r="TL3173" s="607"/>
      <c r="TM3173" s="607"/>
      <c r="TN3173" s="607"/>
      <c r="TO3173" s="607"/>
      <c r="TP3173" s="607"/>
      <c r="TQ3173" s="607"/>
      <c r="TR3173" s="607"/>
      <c r="TS3173" s="607"/>
      <c r="TT3173" s="607"/>
      <c r="TU3173" s="607"/>
      <c r="TV3173" s="607"/>
      <c r="TW3173" s="607"/>
      <c r="TX3173" s="607"/>
      <c r="TY3173" s="607"/>
      <c r="TZ3173" s="607"/>
      <c r="UA3173" s="607"/>
      <c r="UB3173" s="607"/>
      <c r="UC3173" s="607"/>
      <c r="UD3173" s="607"/>
      <c r="UE3173" s="607"/>
      <c r="UF3173" s="607"/>
      <c r="UG3173" s="607"/>
      <c r="UH3173" s="607"/>
      <c r="UI3173" s="607"/>
      <c r="UJ3173" s="607"/>
      <c r="UK3173" s="607"/>
      <c r="UL3173" s="607"/>
      <c r="UM3173" s="607"/>
      <c r="UN3173" s="607"/>
      <c r="UO3173" s="607"/>
      <c r="UP3173" s="607"/>
      <c r="UQ3173" s="607"/>
      <c r="UR3173" s="607"/>
      <c r="US3173" s="607"/>
      <c r="UT3173" s="607"/>
      <c r="UU3173" s="607"/>
      <c r="UV3173" s="607"/>
      <c r="UW3173" s="607"/>
      <c r="UX3173" s="607"/>
      <c r="UY3173" s="607"/>
      <c r="UZ3173" s="607"/>
      <c r="VA3173" s="607"/>
      <c r="VB3173" s="607"/>
      <c r="VC3173" s="607"/>
      <c r="VD3173" s="607"/>
      <c r="VE3173" s="607"/>
      <c r="VF3173" s="607"/>
      <c r="VG3173" s="607"/>
      <c r="VH3173" s="607"/>
      <c r="VI3173" s="607"/>
      <c r="VJ3173" s="607"/>
      <c r="VK3173" s="607"/>
      <c r="VL3173" s="607"/>
      <c r="VM3173" s="607"/>
      <c r="VN3173" s="607"/>
      <c r="VO3173" s="607"/>
      <c r="VP3173" s="607"/>
      <c r="VQ3173" s="607"/>
      <c r="VR3173" s="607"/>
      <c r="VS3173" s="607"/>
      <c r="VT3173" s="607"/>
      <c r="VU3173" s="607"/>
      <c r="VV3173" s="607"/>
      <c r="VW3173" s="607"/>
      <c r="VX3173" s="607"/>
      <c r="VY3173" s="607"/>
      <c r="VZ3173" s="607"/>
      <c r="WA3173" s="607"/>
      <c r="WB3173" s="607"/>
      <c r="WC3173" s="607"/>
      <c r="WD3173" s="607"/>
      <c r="WE3173" s="607"/>
      <c r="WF3173" s="607"/>
      <c r="WG3173" s="607"/>
      <c r="WH3173" s="607"/>
      <c r="WI3173" s="607"/>
      <c r="WJ3173" s="607"/>
      <c r="WK3173" s="607"/>
      <c r="WL3173" s="607"/>
      <c r="WM3173" s="607"/>
      <c r="WN3173" s="607"/>
      <c r="WO3173" s="607"/>
      <c r="WP3173" s="607"/>
      <c r="WQ3173" s="607"/>
      <c r="WR3173" s="607"/>
      <c r="WS3173" s="607"/>
      <c r="WT3173" s="607"/>
      <c r="WU3173" s="607"/>
      <c r="WV3173" s="607"/>
      <c r="WW3173" s="607"/>
      <c r="WX3173" s="607"/>
      <c r="WY3173" s="607"/>
      <c r="WZ3173" s="607"/>
      <c r="XA3173" s="607"/>
      <c r="XB3173" s="607"/>
      <c r="XC3173" s="607"/>
      <c r="XD3173" s="607"/>
      <c r="XE3173" s="607"/>
      <c r="XF3173" s="607"/>
      <c r="XG3173" s="607"/>
      <c r="XH3173" s="607"/>
      <c r="XI3173" s="607"/>
      <c r="XJ3173" s="607"/>
      <c r="XK3173" s="607"/>
      <c r="XL3173" s="607"/>
      <c r="XM3173" s="607"/>
      <c r="XN3173" s="607"/>
      <c r="XO3173" s="607"/>
      <c r="XP3173" s="607"/>
      <c r="XQ3173" s="607"/>
      <c r="XR3173" s="607"/>
      <c r="XS3173" s="607"/>
      <c r="XT3173" s="607"/>
      <c r="XU3173" s="607"/>
      <c r="XV3173" s="607"/>
      <c r="XW3173" s="607"/>
      <c r="XX3173" s="607"/>
      <c r="XY3173" s="607"/>
      <c r="XZ3173" s="607"/>
      <c r="YA3173" s="607"/>
      <c r="YB3173" s="607"/>
      <c r="YC3173" s="607"/>
      <c r="YD3173" s="607"/>
      <c r="YE3173" s="607"/>
      <c r="YF3173" s="607"/>
      <c r="YG3173" s="607"/>
      <c r="YH3173" s="607"/>
      <c r="YI3173" s="607"/>
      <c r="YJ3173" s="607"/>
      <c r="YK3173" s="607"/>
      <c r="YL3173" s="607"/>
      <c r="YM3173" s="607"/>
      <c r="YN3173" s="607"/>
      <c r="YO3173" s="607"/>
      <c r="YP3173" s="607"/>
      <c r="YQ3173" s="607"/>
      <c r="YR3173" s="607"/>
      <c r="YS3173" s="607"/>
      <c r="YT3173" s="607"/>
      <c r="YU3173" s="607"/>
      <c r="YV3173" s="607"/>
      <c r="YW3173" s="607"/>
      <c r="YX3173" s="607"/>
      <c r="YY3173" s="607"/>
      <c r="YZ3173" s="607"/>
      <c r="ZA3173" s="607"/>
      <c r="ZB3173" s="607"/>
      <c r="ZC3173" s="607"/>
      <c r="ZD3173" s="607"/>
      <c r="ZE3173" s="607"/>
      <c r="ZF3173" s="607"/>
      <c r="ZG3173" s="607"/>
      <c r="ZH3173" s="607"/>
      <c r="ZI3173" s="607"/>
      <c r="ZJ3173" s="607"/>
      <c r="ZK3173" s="607"/>
      <c r="ZL3173" s="607"/>
      <c r="ZM3173" s="607"/>
      <c r="ZN3173" s="607"/>
      <c r="ZO3173" s="607"/>
      <c r="ZP3173" s="607"/>
      <c r="ZQ3173" s="607"/>
      <c r="ZR3173" s="607"/>
      <c r="ZS3173" s="607"/>
      <c r="ZT3173" s="607"/>
      <c r="ZU3173" s="607"/>
      <c r="ZV3173" s="607"/>
      <c r="ZW3173" s="607"/>
      <c r="ZX3173" s="607"/>
      <c r="ZY3173" s="607"/>
      <c r="ZZ3173" s="607"/>
      <c r="AAA3173" s="607"/>
      <c r="AAB3173" s="607"/>
      <c r="AAC3173" s="607"/>
      <c r="AAD3173" s="607"/>
      <c r="AAE3173" s="607"/>
      <c r="AAF3173" s="607"/>
      <c r="AAG3173" s="607"/>
      <c r="AAH3173" s="607"/>
      <c r="AAI3173" s="607"/>
      <c r="AAJ3173" s="607"/>
      <c r="AAK3173" s="607"/>
      <c r="AAL3173" s="607"/>
      <c r="AAM3173" s="607"/>
      <c r="AAN3173" s="607"/>
      <c r="AAO3173" s="607"/>
      <c r="AAP3173" s="607"/>
      <c r="AAQ3173" s="607"/>
      <c r="AAR3173" s="607"/>
      <c r="AAS3173" s="607"/>
      <c r="AAT3173" s="607"/>
      <c r="AAU3173" s="607"/>
      <c r="AAV3173" s="607"/>
      <c r="AAW3173" s="607"/>
      <c r="AAX3173" s="607"/>
      <c r="AAY3173" s="607"/>
      <c r="AAZ3173" s="607"/>
      <c r="ABA3173" s="607"/>
      <c r="ABB3173" s="607"/>
      <c r="ABC3173" s="607"/>
      <c r="ABD3173" s="607"/>
      <c r="ABE3173" s="607"/>
      <c r="ABF3173" s="607"/>
      <c r="ABG3173" s="607"/>
      <c r="ABH3173" s="607"/>
      <c r="ABI3173" s="607"/>
      <c r="ABJ3173" s="607"/>
      <c r="ABK3173" s="607"/>
      <c r="ABL3173" s="607"/>
      <c r="ABM3173" s="607"/>
      <c r="ABN3173" s="607"/>
      <c r="ABO3173" s="607"/>
      <c r="ABP3173" s="607"/>
      <c r="ABQ3173" s="607"/>
      <c r="ABR3173" s="607"/>
      <c r="ABS3173" s="607"/>
      <c r="ABT3173" s="607"/>
      <c r="ABU3173" s="607"/>
      <c r="ABV3173" s="607"/>
      <c r="ABW3173" s="607"/>
      <c r="ABX3173" s="607"/>
      <c r="ABY3173" s="607"/>
      <c r="ABZ3173" s="607"/>
      <c r="ACA3173" s="607"/>
      <c r="ACB3173" s="607"/>
      <c r="ACC3173" s="607"/>
      <c r="ACD3173" s="607"/>
      <c r="ACE3173" s="607"/>
      <c r="ACF3173" s="607"/>
      <c r="ACG3173" s="607"/>
      <c r="ACH3173" s="607"/>
      <c r="ACI3173" s="607"/>
      <c r="ACJ3173" s="607"/>
      <c r="ACK3173" s="607"/>
      <c r="ACL3173" s="607"/>
      <c r="ACM3173" s="607"/>
      <c r="ACN3173" s="607"/>
      <c r="ACO3173" s="607"/>
      <c r="ACP3173" s="607"/>
      <c r="ACQ3173" s="607"/>
      <c r="ACR3173" s="607"/>
      <c r="ACS3173" s="607"/>
      <c r="ACT3173" s="607"/>
      <c r="ACU3173" s="607"/>
      <c r="ACV3173" s="607"/>
      <c r="ACW3173" s="607"/>
      <c r="ACX3173" s="607"/>
      <c r="ACY3173" s="607"/>
      <c r="ACZ3173" s="607"/>
      <c r="ADA3173" s="607"/>
      <c r="ADB3173" s="607"/>
      <c r="ADC3173" s="607"/>
      <c r="ADD3173" s="607"/>
      <c r="ADE3173" s="607"/>
      <c r="ADF3173" s="607"/>
      <c r="ADG3173" s="607"/>
      <c r="ADH3173" s="607"/>
      <c r="ADI3173" s="607"/>
      <c r="ADJ3173" s="607"/>
      <c r="ADK3173" s="607"/>
      <c r="ADL3173" s="607"/>
      <c r="ADM3173" s="607"/>
      <c r="ADN3173" s="607"/>
      <c r="ADO3173" s="607"/>
      <c r="ADP3173" s="607"/>
      <c r="ADQ3173" s="607"/>
      <c r="ADR3173" s="607"/>
      <c r="ADS3173" s="607"/>
      <c r="ADT3173" s="607"/>
      <c r="ADU3173" s="607"/>
      <c r="ADV3173" s="607"/>
      <c r="ADW3173" s="607"/>
      <c r="ADX3173" s="607"/>
      <c r="ADY3173" s="607"/>
      <c r="ADZ3173" s="607"/>
      <c r="AEA3173" s="607"/>
      <c r="AEB3173" s="607"/>
      <c r="AEC3173" s="607"/>
      <c r="AED3173" s="607"/>
      <c r="AEE3173" s="607"/>
      <c r="AEF3173" s="607"/>
      <c r="AEG3173" s="607"/>
      <c r="AEH3173" s="607"/>
      <c r="AEI3173" s="607"/>
      <c r="AEJ3173" s="607"/>
      <c r="AEK3173" s="607"/>
      <c r="AEL3173" s="607"/>
      <c r="AEM3173" s="607"/>
      <c r="AEN3173" s="607"/>
      <c r="AEO3173" s="607"/>
      <c r="AEP3173" s="607"/>
      <c r="AEQ3173" s="607"/>
      <c r="AER3173" s="607"/>
      <c r="AES3173" s="607"/>
      <c r="AET3173" s="607"/>
      <c r="AEU3173" s="607"/>
      <c r="AEV3173" s="607"/>
      <c r="AEW3173" s="607"/>
      <c r="AEX3173" s="607"/>
      <c r="AEY3173" s="607"/>
      <c r="AEZ3173" s="607"/>
      <c r="AFA3173" s="607"/>
      <c r="AFB3173" s="607"/>
      <c r="AFC3173" s="607"/>
      <c r="AFD3173" s="607"/>
      <c r="AFE3173" s="607"/>
      <c r="AFF3173" s="607"/>
      <c r="AFG3173" s="607"/>
      <c r="AFH3173" s="607"/>
      <c r="AFI3173" s="607"/>
      <c r="AFJ3173" s="607"/>
      <c r="AFK3173" s="607"/>
      <c r="AFL3173" s="607"/>
      <c r="AFM3173" s="607"/>
      <c r="AFN3173" s="607"/>
      <c r="AFO3173" s="607"/>
      <c r="AFP3173" s="607"/>
      <c r="AFQ3173" s="607"/>
      <c r="AFR3173" s="607"/>
      <c r="AFS3173" s="607"/>
      <c r="AFT3173" s="607"/>
      <c r="AFU3173" s="607"/>
      <c r="AFV3173" s="607"/>
      <c r="AFW3173" s="607"/>
      <c r="AFX3173" s="607"/>
      <c r="AFY3173" s="607"/>
      <c r="AFZ3173" s="607"/>
      <c r="AGA3173" s="607"/>
      <c r="AGB3173" s="607"/>
      <c r="AGC3173" s="607"/>
      <c r="AGD3173" s="607"/>
      <c r="AGE3173" s="607"/>
      <c r="AGF3173" s="607"/>
      <c r="AGG3173" s="607"/>
      <c r="AGH3173" s="607"/>
      <c r="AGI3173" s="607"/>
      <c r="AGJ3173" s="607"/>
      <c r="AGK3173" s="607"/>
      <c r="AGL3173" s="607"/>
      <c r="AGM3173" s="607"/>
      <c r="AGN3173" s="607"/>
      <c r="AGO3173" s="607"/>
      <c r="AGP3173" s="607"/>
      <c r="AGQ3173" s="607"/>
      <c r="AGR3173" s="607"/>
      <c r="AGS3173" s="607"/>
      <c r="AGT3173" s="607"/>
      <c r="AGU3173" s="607"/>
      <c r="AGV3173" s="607"/>
      <c r="AGW3173" s="607"/>
      <c r="AGX3173" s="607"/>
      <c r="AGY3173" s="607"/>
      <c r="AGZ3173" s="607"/>
      <c r="AHA3173" s="607"/>
      <c r="AHB3173" s="607"/>
      <c r="AHC3173" s="607"/>
      <c r="AHD3173" s="607"/>
      <c r="AHE3173" s="607"/>
      <c r="AHF3173" s="607"/>
      <c r="AHG3173" s="607"/>
      <c r="AHH3173" s="607"/>
      <c r="AHI3173" s="607"/>
      <c r="AHJ3173" s="607"/>
      <c r="AHK3173" s="607"/>
      <c r="AHL3173" s="607"/>
      <c r="AHM3173" s="607"/>
      <c r="AHN3173" s="607"/>
      <c r="AHO3173" s="607"/>
      <c r="AHP3173" s="607"/>
      <c r="AHQ3173" s="607"/>
      <c r="AHR3173" s="607"/>
      <c r="AHS3173" s="607"/>
      <c r="AHT3173" s="607"/>
      <c r="AHU3173" s="607"/>
      <c r="AHV3173" s="607"/>
      <c r="AHW3173" s="607"/>
      <c r="AHX3173" s="607"/>
      <c r="AHY3173" s="607"/>
      <c r="AHZ3173" s="607"/>
      <c r="AIA3173" s="607"/>
      <c r="AIB3173" s="607"/>
      <c r="AIC3173" s="607"/>
      <c r="AID3173" s="607"/>
      <c r="AIE3173" s="607"/>
      <c r="AIF3173" s="607"/>
      <c r="AIG3173" s="607"/>
      <c r="AIH3173" s="607"/>
      <c r="AII3173" s="607"/>
      <c r="AIJ3173" s="607"/>
      <c r="AIK3173" s="607"/>
      <c r="AIL3173" s="607"/>
      <c r="AIM3173" s="607"/>
      <c r="AIN3173" s="607"/>
      <c r="AIO3173" s="607"/>
      <c r="AIP3173" s="607"/>
      <c r="AIQ3173" s="607"/>
      <c r="AIR3173" s="607"/>
      <c r="AIS3173" s="607"/>
      <c r="AIT3173" s="607"/>
      <c r="AIU3173" s="607"/>
      <c r="AIV3173" s="607"/>
      <c r="AIW3173" s="607"/>
      <c r="AIX3173" s="607"/>
      <c r="AIY3173" s="607"/>
      <c r="AIZ3173" s="607"/>
      <c r="AJA3173" s="607"/>
      <c r="AJB3173" s="607"/>
      <c r="AJC3173" s="607"/>
      <c r="AJD3173" s="607"/>
      <c r="AJE3173" s="607"/>
      <c r="AJF3173" s="607"/>
      <c r="AJG3173" s="607"/>
      <c r="AJH3173" s="607"/>
      <c r="AJI3173" s="607"/>
      <c r="AJJ3173" s="607"/>
      <c r="AJK3173" s="607"/>
      <c r="AJL3173" s="607"/>
      <c r="AJM3173" s="607"/>
      <c r="AJN3173" s="607"/>
      <c r="AJO3173" s="607"/>
      <c r="AJP3173" s="607"/>
      <c r="AJQ3173" s="607"/>
      <c r="AJR3173" s="607"/>
      <c r="AJS3173" s="607"/>
      <c r="AJT3173" s="607"/>
      <c r="AJU3173" s="607"/>
      <c r="AJV3173" s="607"/>
      <c r="AJW3173" s="607"/>
      <c r="AJX3173" s="607"/>
      <c r="AJY3173" s="607"/>
      <c r="AJZ3173" s="607"/>
      <c r="AKA3173" s="607"/>
      <c r="AKB3173" s="607"/>
      <c r="AKC3173" s="607"/>
      <c r="AKD3173" s="607"/>
      <c r="AKE3173" s="607"/>
      <c r="AKF3173" s="607"/>
      <c r="AKG3173" s="607"/>
      <c r="AKH3173" s="607"/>
      <c r="AKI3173" s="607"/>
      <c r="AKJ3173" s="607"/>
      <c r="AKK3173" s="607"/>
      <c r="AKL3173" s="607"/>
      <c r="AKM3173" s="607"/>
      <c r="AKN3173" s="607"/>
      <c r="AKO3173" s="607"/>
      <c r="AKP3173" s="607"/>
      <c r="AKQ3173" s="607"/>
      <c r="AKR3173" s="607"/>
      <c r="AKS3173" s="607"/>
      <c r="AKT3173" s="607"/>
      <c r="AKU3173" s="607"/>
      <c r="AKV3173" s="607"/>
      <c r="AKW3173" s="607"/>
      <c r="AKX3173" s="607"/>
      <c r="AKY3173" s="607"/>
      <c r="AKZ3173" s="607"/>
      <c r="ALA3173" s="607"/>
      <c r="ALB3173" s="607"/>
      <c r="ALC3173" s="607"/>
      <c r="ALD3173" s="607"/>
      <c r="ALE3173" s="607"/>
      <c r="ALF3173" s="607"/>
      <c r="ALG3173" s="607"/>
      <c r="ALH3173" s="607"/>
      <c r="ALI3173" s="607"/>
      <c r="ALJ3173" s="607"/>
      <c r="ALK3173" s="607"/>
      <c r="ALL3173" s="607"/>
      <c r="ALM3173" s="607"/>
      <c r="ALN3173" s="607"/>
      <c r="ALO3173" s="607"/>
      <c r="ALP3173" s="607"/>
      <c r="ALQ3173" s="607"/>
      <c r="ALR3173" s="607"/>
      <c r="ALS3173" s="607"/>
      <c r="ALT3173" s="607"/>
      <c r="ALU3173" s="607"/>
      <c r="ALV3173" s="607"/>
      <c r="ALW3173" s="607"/>
      <c r="ALX3173" s="607"/>
      <c r="ALY3173" s="607"/>
      <c r="ALZ3173" s="607"/>
      <c r="AMA3173" s="607"/>
      <c r="AMB3173" s="607"/>
      <c r="AMC3173" s="607"/>
      <c r="AMD3173" s="607"/>
      <c r="AME3173" s="607"/>
      <c r="AMF3173" s="607"/>
      <c r="AMG3173" s="607"/>
      <c r="AMH3173" s="607"/>
      <c r="AMI3173" s="607"/>
      <c r="AMJ3173" s="607"/>
      <c r="AMK3173" s="607"/>
      <c r="AML3173" s="607"/>
      <c r="AMM3173" s="607"/>
      <c r="AMN3173" s="607"/>
      <c r="AMO3173" s="607"/>
      <c r="AMP3173" s="607"/>
      <c r="AMQ3173" s="607"/>
      <c r="AMR3173" s="607"/>
      <c r="AMS3173" s="607"/>
      <c r="AMT3173" s="607"/>
      <c r="AMU3173" s="607"/>
      <c r="AMV3173" s="607"/>
      <c r="AMW3173" s="607"/>
      <c r="AMX3173" s="607"/>
      <c r="AMY3173" s="607"/>
      <c r="AMZ3173" s="607"/>
      <c r="ANA3173" s="607"/>
      <c r="ANB3173" s="607"/>
      <c r="ANC3173" s="607"/>
      <c r="AND3173" s="607"/>
      <c r="ANE3173" s="607"/>
      <c r="ANF3173" s="607"/>
      <c r="ANG3173" s="607"/>
      <c r="ANH3173" s="607"/>
      <c r="ANI3173" s="607"/>
      <c r="ANJ3173" s="607"/>
      <c r="ANK3173" s="607"/>
      <c r="ANL3173" s="607"/>
      <c r="ANM3173" s="607"/>
      <c r="ANN3173" s="607"/>
      <c r="ANO3173" s="607"/>
      <c r="ANP3173" s="607"/>
      <c r="ANQ3173" s="607"/>
      <c r="ANR3173" s="607"/>
      <c r="ANS3173" s="607"/>
      <c r="ANT3173" s="607"/>
      <c r="ANU3173" s="607"/>
      <c r="ANV3173" s="607"/>
      <c r="ANW3173" s="607"/>
      <c r="ANX3173" s="607"/>
      <c r="ANY3173" s="607"/>
      <c r="ANZ3173" s="607"/>
      <c r="AOA3173" s="607"/>
      <c r="AOB3173" s="607"/>
      <c r="AOC3173" s="607"/>
      <c r="AOD3173" s="607"/>
      <c r="AOE3173" s="607"/>
      <c r="AOF3173" s="607"/>
      <c r="AOG3173" s="607"/>
      <c r="AOH3173" s="607"/>
      <c r="AOI3173" s="607"/>
      <c r="AOJ3173" s="607"/>
      <c r="AOK3173" s="607"/>
      <c r="AOL3173" s="607"/>
      <c r="AOM3173" s="607"/>
      <c r="AON3173" s="607"/>
      <c r="AOO3173" s="607"/>
      <c r="AOP3173" s="607"/>
      <c r="AOQ3173" s="607"/>
      <c r="AOR3173" s="607"/>
      <c r="AOS3173" s="607"/>
      <c r="AOT3173" s="607"/>
      <c r="AOU3173" s="607"/>
      <c r="AOV3173" s="607"/>
      <c r="AOW3173" s="607"/>
      <c r="AOX3173" s="607"/>
      <c r="AOY3173" s="607"/>
      <c r="AOZ3173" s="607"/>
      <c r="APA3173" s="607"/>
      <c r="APB3173" s="607"/>
      <c r="APC3173" s="607"/>
      <c r="APD3173" s="607"/>
      <c r="APE3173" s="607"/>
      <c r="APF3173" s="607"/>
      <c r="APG3173" s="607"/>
      <c r="APH3173" s="607"/>
      <c r="API3173" s="607"/>
      <c r="APJ3173" s="607"/>
      <c r="APK3173" s="607"/>
      <c r="APL3173" s="607"/>
      <c r="APM3173" s="607"/>
      <c r="APN3173" s="607"/>
      <c r="APO3173" s="607"/>
      <c r="APP3173" s="607"/>
      <c r="APQ3173" s="607"/>
      <c r="APR3173" s="607"/>
      <c r="APS3173" s="607"/>
      <c r="APT3173" s="607"/>
      <c r="APU3173" s="607"/>
      <c r="APV3173" s="607"/>
      <c r="APW3173" s="607"/>
      <c r="APX3173" s="607"/>
      <c r="APY3173" s="607"/>
      <c r="APZ3173" s="607"/>
      <c r="AQA3173" s="607"/>
      <c r="AQB3173" s="607"/>
      <c r="AQC3173" s="607"/>
      <c r="AQD3173" s="607"/>
      <c r="AQE3173" s="607"/>
      <c r="AQF3173" s="607"/>
      <c r="AQG3173" s="607"/>
      <c r="AQH3173" s="607"/>
      <c r="AQI3173" s="607"/>
      <c r="AQJ3173" s="607"/>
      <c r="AQK3173" s="607"/>
      <c r="AQL3173" s="607"/>
      <c r="AQM3173" s="607"/>
      <c r="AQN3173" s="607"/>
      <c r="AQO3173" s="607"/>
      <c r="AQP3173" s="607"/>
      <c r="AQQ3173" s="607"/>
      <c r="AQR3173" s="607"/>
      <c r="AQS3173" s="607"/>
      <c r="AQT3173" s="607"/>
      <c r="AQU3173" s="607"/>
      <c r="AQV3173" s="607"/>
      <c r="AQW3173" s="607"/>
      <c r="AQX3173" s="607"/>
      <c r="AQY3173" s="607"/>
      <c r="AQZ3173" s="607"/>
      <c r="ARA3173" s="607"/>
      <c r="ARB3173" s="607"/>
      <c r="ARC3173" s="607"/>
      <c r="ARD3173" s="607"/>
      <c r="ARE3173" s="607"/>
      <c r="ARF3173" s="607"/>
      <c r="ARG3173" s="607"/>
      <c r="ARH3173" s="607"/>
      <c r="ARI3173" s="607"/>
      <c r="ARJ3173" s="607"/>
      <c r="ARK3173" s="607"/>
      <c r="ARL3173" s="607"/>
      <c r="ARM3173" s="607"/>
      <c r="ARN3173" s="607"/>
      <c r="ARO3173" s="607"/>
      <c r="ARP3173" s="607"/>
      <c r="ARQ3173" s="607"/>
      <c r="ARR3173" s="607"/>
      <c r="ARS3173" s="607"/>
      <c r="ART3173" s="607"/>
      <c r="ARU3173" s="607"/>
      <c r="ARV3173" s="607"/>
      <c r="ARW3173" s="607"/>
      <c r="ARX3173" s="607"/>
      <c r="ARY3173" s="607"/>
      <c r="ARZ3173" s="607"/>
      <c r="ASA3173" s="607"/>
      <c r="ASB3173" s="607"/>
      <c r="ASC3173" s="607"/>
      <c r="ASD3173" s="607"/>
      <c r="ASE3173" s="607"/>
      <c r="ASF3173" s="607"/>
      <c r="ASG3173" s="607"/>
      <c r="ASH3173" s="607"/>
      <c r="ASI3173" s="607"/>
      <c r="ASJ3173" s="607"/>
      <c r="ASK3173" s="607"/>
      <c r="ASL3173" s="607"/>
      <c r="ASM3173" s="607"/>
      <c r="ASN3173" s="607"/>
      <c r="ASO3173" s="607"/>
      <c r="ASP3173" s="607"/>
      <c r="ASQ3173" s="607"/>
      <c r="ASR3173" s="607"/>
      <c r="ASS3173" s="607"/>
      <c r="AST3173" s="607"/>
      <c r="ASU3173" s="607"/>
      <c r="ASV3173" s="607"/>
      <c r="ASW3173" s="607"/>
      <c r="ASX3173" s="607"/>
      <c r="ASY3173" s="607"/>
      <c r="ASZ3173" s="607"/>
      <c r="ATA3173" s="607"/>
      <c r="ATB3173" s="607"/>
      <c r="ATC3173" s="607"/>
      <c r="ATD3173" s="607"/>
      <c r="ATE3173" s="607"/>
      <c r="ATF3173" s="607"/>
      <c r="ATG3173" s="607"/>
      <c r="ATH3173" s="607"/>
      <c r="ATI3173" s="607"/>
      <c r="ATJ3173" s="607"/>
      <c r="ATK3173" s="607"/>
      <c r="ATL3173" s="607"/>
      <c r="ATM3173" s="607"/>
      <c r="ATN3173" s="607"/>
      <c r="ATO3173" s="607"/>
      <c r="ATP3173" s="607"/>
      <c r="ATQ3173" s="607"/>
      <c r="ATR3173" s="607"/>
      <c r="ATS3173" s="607"/>
      <c r="ATT3173" s="607"/>
      <c r="ATU3173" s="607"/>
      <c r="ATV3173" s="607"/>
      <c r="ATW3173" s="607"/>
      <c r="ATX3173" s="607"/>
      <c r="ATY3173" s="607"/>
      <c r="ATZ3173" s="607"/>
      <c r="AUA3173" s="607"/>
      <c r="AUB3173" s="607"/>
      <c r="AUC3173" s="607"/>
      <c r="AUD3173" s="607"/>
      <c r="AUE3173" s="607"/>
      <c r="AUF3173" s="607"/>
      <c r="AUG3173" s="607"/>
      <c r="AUH3173" s="607"/>
      <c r="AUI3173" s="607"/>
      <c r="AUJ3173" s="607"/>
      <c r="AUK3173" s="607"/>
      <c r="AUL3173" s="607"/>
      <c r="AUM3173" s="607"/>
      <c r="AUN3173" s="607"/>
      <c r="AUO3173" s="607"/>
      <c r="AUP3173" s="607"/>
      <c r="AUQ3173" s="607"/>
      <c r="AUR3173" s="607"/>
      <c r="AUS3173" s="607"/>
      <c r="AUT3173" s="607"/>
      <c r="AUU3173" s="607"/>
      <c r="AUV3173" s="607"/>
      <c r="AUW3173" s="607"/>
      <c r="AUX3173" s="607"/>
      <c r="AUY3173" s="607"/>
      <c r="AUZ3173" s="607"/>
      <c r="AVA3173" s="607"/>
      <c r="AVB3173" s="607"/>
      <c r="AVC3173" s="607"/>
      <c r="AVD3173" s="607"/>
      <c r="AVE3173" s="607"/>
      <c r="AVF3173" s="607"/>
      <c r="AVG3173" s="607"/>
      <c r="AVH3173" s="607"/>
      <c r="AVI3173" s="607"/>
      <c r="AVJ3173" s="607"/>
      <c r="AVK3173" s="607"/>
      <c r="AVL3173" s="607"/>
      <c r="AVM3173" s="607"/>
      <c r="AVN3173" s="607"/>
      <c r="AVO3173" s="607"/>
      <c r="AVP3173" s="607"/>
      <c r="AVQ3173" s="607"/>
      <c r="AVR3173" s="607"/>
      <c r="AVS3173" s="607"/>
      <c r="AVT3173" s="607"/>
      <c r="AVU3173" s="607"/>
      <c r="AVV3173" s="607"/>
      <c r="AVW3173" s="607"/>
      <c r="AVX3173" s="607"/>
      <c r="AVY3173" s="607"/>
      <c r="AVZ3173" s="607"/>
      <c r="AWA3173" s="607"/>
      <c r="AWB3173" s="607"/>
      <c r="AWC3173" s="607"/>
      <c r="AWD3173" s="607"/>
      <c r="AWE3173" s="607"/>
      <c r="AWF3173" s="607"/>
      <c r="AWG3173" s="607"/>
      <c r="AWH3173" s="607"/>
      <c r="AWI3173" s="607"/>
      <c r="AWJ3173" s="607"/>
      <c r="AWK3173" s="607"/>
      <c r="AWL3173" s="607"/>
      <c r="AWM3173" s="607"/>
      <c r="AWN3173" s="607"/>
      <c r="AWO3173" s="607"/>
      <c r="AWP3173" s="607"/>
      <c r="AWQ3173" s="607"/>
      <c r="AWR3173" s="607"/>
      <c r="AWS3173" s="607"/>
      <c r="AWT3173" s="607"/>
      <c r="AWU3173" s="607"/>
      <c r="AWV3173" s="607"/>
      <c r="AWW3173" s="607"/>
      <c r="AWX3173" s="607"/>
      <c r="AWY3173" s="607"/>
      <c r="AWZ3173" s="607"/>
      <c r="AXA3173" s="607"/>
      <c r="AXB3173" s="607"/>
      <c r="AXC3173" s="607"/>
      <c r="AXD3173" s="607"/>
      <c r="AXE3173" s="607"/>
      <c r="AXF3173" s="607"/>
      <c r="AXG3173" s="607"/>
      <c r="AXH3173" s="607"/>
      <c r="AXI3173" s="607"/>
      <c r="AXJ3173" s="607"/>
      <c r="AXK3173" s="607"/>
      <c r="AXL3173" s="607"/>
      <c r="AXM3173" s="607"/>
      <c r="AXN3173" s="607"/>
      <c r="AXO3173" s="607"/>
      <c r="AXP3173" s="607"/>
      <c r="AXQ3173" s="607"/>
      <c r="AXR3173" s="607"/>
      <c r="AXS3173" s="607"/>
      <c r="AXT3173" s="607"/>
      <c r="AXU3173" s="607"/>
      <c r="AXV3173" s="607"/>
      <c r="AXW3173" s="607"/>
      <c r="AXX3173" s="607"/>
      <c r="AXY3173" s="607"/>
      <c r="AXZ3173" s="607"/>
      <c r="AYA3173" s="607"/>
      <c r="AYB3173" s="607"/>
      <c r="AYC3173" s="607"/>
      <c r="AYD3173" s="607"/>
      <c r="AYE3173" s="607"/>
      <c r="AYF3173" s="607"/>
      <c r="AYG3173" s="607"/>
      <c r="AYH3173" s="607"/>
      <c r="AYI3173" s="607"/>
      <c r="AYJ3173" s="607"/>
      <c r="AYK3173" s="607"/>
      <c r="AYL3173" s="607"/>
      <c r="AYM3173" s="607"/>
      <c r="AYN3173" s="607"/>
      <c r="AYO3173" s="607"/>
      <c r="AYP3173" s="607"/>
      <c r="AYQ3173" s="607"/>
      <c r="AYR3173" s="607"/>
      <c r="AYS3173" s="607"/>
      <c r="AYT3173" s="607"/>
      <c r="AYU3173" s="607"/>
      <c r="AYV3173" s="607"/>
      <c r="AYW3173" s="607"/>
      <c r="AYX3173" s="607"/>
      <c r="AYY3173" s="607"/>
      <c r="AYZ3173" s="607"/>
      <c r="AZA3173" s="607"/>
      <c r="AZB3173" s="607"/>
      <c r="AZC3173" s="607"/>
      <c r="AZD3173" s="607"/>
      <c r="AZE3173" s="607"/>
      <c r="AZF3173" s="607"/>
      <c r="AZG3173" s="607"/>
      <c r="AZH3173" s="607"/>
      <c r="AZI3173" s="607"/>
      <c r="AZJ3173" s="607"/>
      <c r="AZK3173" s="607"/>
      <c r="AZL3173" s="607"/>
      <c r="AZM3173" s="607"/>
      <c r="AZN3173" s="607"/>
      <c r="AZO3173" s="607"/>
      <c r="AZP3173" s="607"/>
      <c r="AZQ3173" s="607"/>
      <c r="AZR3173" s="607"/>
      <c r="AZS3173" s="607"/>
      <c r="AZT3173" s="607"/>
      <c r="AZU3173" s="607"/>
      <c r="AZV3173" s="607"/>
      <c r="AZW3173" s="607"/>
      <c r="AZX3173" s="607"/>
      <c r="AZY3173" s="607"/>
      <c r="AZZ3173" s="607"/>
      <c r="BAA3173" s="607"/>
      <c r="BAB3173" s="607"/>
      <c r="BAC3173" s="607"/>
      <c r="BAD3173" s="607"/>
      <c r="BAE3173" s="607"/>
      <c r="BAF3173" s="607"/>
      <c r="BAG3173" s="607"/>
      <c r="BAH3173" s="607"/>
      <c r="BAI3173" s="607"/>
      <c r="BAJ3173" s="607"/>
      <c r="BAK3173" s="607"/>
      <c r="BAL3173" s="607"/>
      <c r="BAM3173" s="607"/>
      <c r="BAN3173" s="607"/>
      <c r="BAO3173" s="607"/>
      <c r="BAP3173" s="607"/>
      <c r="BAQ3173" s="607"/>
      <c r="BAR3173" s="607"/>
      <c r="BAS3173" s="607"/>
      <c r="BAT3173" s="607"/>
      <c r="BAU3173" s="607"/>
      <c r="BAV3173" s="607"/>
      <c r="BAW3173" s="607"/>
      <c r="BAX3173" s="607"/>
      <c r="BAY3173" s="607"/>
      <c r="BAZ3173" s="607"/>
      <c r="BBA3173" s="607"/>
      <c r="BBB3173" s="607"/>
      <c r="BBC3173" s="607"/>
      <c r="BBD3173" s="607"/>
      <c r="BBE3173" s="607"/>
      <c r="BBF3173" s="607"/>
      <c r="BBG3173" s="607"/>
      <c r="BBH3173" s="607"/>
      <c r="BBI3173" s="607"/>
      <c r="BBJ3173" s="607"/>
      <c r="BBK3173" s="607"/>
      <c r="BBL3173" s="607"/>
      <c r="BBM3173" s="607"/>
      <c r="BBN3173" s="607"/>
      <c r="BBO3173" s="607"/>
      <c r="BBP3173" s="607"/>
      <c r="BBQ3173" s="607"/>
      <c r="BBR3173" s="607"/>
      <c r="BBS3173" s="607"/>
      <c r="BBT3173" s="607"/>
      <c r="BBU3173" s="607"/>
      <c r="BBV3173" s="607"/>
      <c r="BBW3173" s="607"/>
      <c r="BBX3173" s="607"/>
      <c r="BBY3173" s="607"/>
      <c r="BBZ3173" s="607"/>
      <c r="BCA3173" s="607"/>
      <c r="BCB3173" s="607"/>
      <c r="BCC3173" s="607"/>
      <c r="BCD3173" s="607"/>
      <c r="BCE3173" s="607"/>
      <c r="BCF3173" s="607"/>
      <c r="BCG3173" s="607"/>
      <c r="BCH3173" s="607"/>
      <c r="BCI3173" s="607"/>
      <c r="BCJ3173" s="607"/>
      <c r="BCK3173" s="607"/>
      <c r="BCL3173" s="607"/>
      <c r="BCM3173" s="607"/>
      <c r="BCN3173" s="607"/>
      <c r="BCO3173" s="607"/>
      <c r="BCP3173" s="607"/>
      <c r="BCQ3173" s="607"/>
      <c r="BCR3173" s="607"/>
      <c r="BCS3173" s="607"/>
      <c r="BCT3173" s="607"/>
      <c r="BCU3173" s="607"/>
      <c r="BCV3173" s="607"/>
      <c r="BCW3173" s="607"/>
      <c r="BCX3173" s="607"/>
      <c r="BCY3173" s="607"/>
      <c r="BCZ3173" s="607"/>
      <c r="BDA3173" s="607"/>
      <c r="BDB3173" s="607"/>
      <c r="BDC3173" s="607"/>
      <c r="BDD3173" s="607"/>
      <c r="BDE3173" s="607"/>
      <c r="BDF3173" s="607"/>
      <c r="BDG3173" s="607"/>
      <c r="BDH3173" s="607"/>
      <c r="BDI3173" s="607"/>
      <c r="BDJ3173" s="607"/>
      <c r="BDK3173" s="607"/>
      <c r="BDL3173" s="607"/>
      <c r="BDM3173" s="607"/>
      <c r="BDN3173" s="607"/>
      <c r="BDO3173" s="607"/>
      <c r="BDP3173" s="607"/>
      <c r="BDQ3173" s="607"/>
      <c r="BDR3173" s="607"/>
      <c r="BDS3173" s="607"/>
      <c r="BDT3173" s="607"/>
      <c r="BDU3173" s="607"/>
      <c r="BDV3173" s="607"/>
      <c r="BDW3173" s="607"/>
      <c r="BDX3173" s="607"/>
      <c r="BDY3173" s="607"/>
      <c r="BDZ3173" s="607"/>
      <c r="BEA3173" s="607"/>
      <c r="BEB3173" s="607"/>
      <c r="BEC3173" s="607"/>
      <c r="BED3173" s="607"/>
      <c r="BEE3173" s="607"/>
      <c r="BEF3173" s="607"/>
      <c r="BEG3173" s="607"/>
      <c r="BEH3173" s="607"/>
      <c r="BEI3173" s="607"/>
      <c r="BEJ3173" s="607"/>
      <c r="BEK3173" s="607"/>
      <c r="BEL3173" s="607"/>
      <c r="BEM3173" s="607"/>
      <c r="BEN3173" s="607"/>
      <c r="BEO3173" s="607"/>
      <c r="BEP3173" s="607"/>
      <c r="BEQ3173" s="607"/>
      <c r="BER3173" s="607"/>
      <c r="BES3173" s="607"/>
      <c r="BET3173" s="607"/>
      <c r="BEU3173" s="607"/>
      <c r="BEV3173" s="607"/>
      <c r="BEW3173" s="607"/>
      <c r="BEX3173" s="607"/>
      <c r="BEY3173" s="607"/>
      <c r="BEZ3173" s="607"/>
      <c r="BFA3173" s="607"/>
      <c r="BFB3173" s="607"/>
      <c r="BFC3173" s="607"/>
      <c r="BFD3173" s="607"/>
      <c r="BFE3173" s="607"/>
      <c r="BFF3173" s="607"/>
      <c r="BFG3173" s="607"/>
      <c r="BFH3173" s="607"/>
      <c r="BFI3173" s="607"/>
      <c r="BFJ3173" s="607"/>
      <c r="BFK3173" s="607"/>
      <c r="BFL3173" s="607"/>
      <c r="BFM3173" s="607"/>
      <c r="BFN3173" s="607"/>
      <c r="BFO3173" s="607"/>
      <c r="BFP3173" s="607"/>
      <c r="BFQ3173" s="607"/>
      <c r="BFR3173" s="607"/>
      <c r="BFS3173" s="607"/>
      <c r="BFT3173" s="607"/>
      <c r="BFU3173" s="607"/>
      <c r="BFV3173" s="607"/>
      <c r="BFW3173" s="607"/>
      <c r="BFX3173" s="607"/>
      <c r="BFY3173" s="607"/>
      <c r="BFZ3173" s="607"/>
      <c r="BGA3173" s="607"/>
      <c r="BGB3173" s="607"/>
      <c r="BGC3173" s="607"/>
      <c r="BGD3173" s="607"/>
      <c r="BGE3173" s="607"/>
      <c r="BGF3173" s="607"/>
      <c r="BGG3173" s="607"/>
      <c r="BGH3173" s="607"/>
      <c r="BGI3173" s="607"/>
      <c r="BGJ3173" s="607"/>
      <c r="BGK3173" s="607"/>
      <c r="BGL3173" s="607"/>
      <c r="BGM3173" s="607"/>
      <c r="BGN3173" s="607"/>
      <c r="BGO3173" s="607"/>
      <c r="BGP3173" s="607"/>
      <c r="BGQ3173" s="607"/>
      <c r="BGR3173" s="607"/>
      <c r="BGS3173" s="607"/>
      <c r="BGT3173" s="607"/>
      <c r="BGU3173" s="607"/>
      <c r="BGV3173" s="607"/>
      <c r="BGW3173" s="607"/>
      <c r="BGX3173" s="607"/>
      <c r="BGY3173" s="607"/>
      <c r="BGZ3173" s="607"/>
      <c r="BHA3173" s="607"/>
      <c r="BHB3173" s="607"/>
      <c r="BHC3173" s="607"/>
      <c r="BHD3173" s="607"/>
      <c r="BHE3173" s="607"/>
      <c r="BHF3173" s="607"/>
      <c r="BHG3173" s="607"/>
      <c r="BHH3173" s="607"/>
      <c r="BHI3173" s="607"/>
      <c r="BHJ3173" s="607"/>
      <c r="BHK3173" s="607"/>
      <c r="BHL3173" s="607"/>
      <c r="BHM3173" s="607"/>
      <c r="BHN3173" s="607"/>
      <c r="BHO3173" s="607"/>
      <c r="BHP3173" s="607"/>
      <c r="BHQ3173" s="607"/>
      <c r="BHR3173" s="607"/>
      <c r="BHS3173" s="607"/>
      <c r="BHT3173" s="607"/>
      <c r="BHU3173" s="607"/>
      <c r="BHV3173" s="607"/>
      <c r="BHW3173" s="607"/>
      <c r="BHX3173" s="607"/>
      <c r="BHY3173" s="607"/>
      <c r="BHZ3173" s="607"/>
      <c r="BIA3173" s="607"/>
      <c r="BIB3173" s="607"/>
      <c r="BIC3173" s="607"/>
      <c r="BID3173" s="607"/>
      <c r="BIE3173" s="607"/>
      <c r="BIF3173" s="607"/>
      <c r="BIG3173" s="607"/>
      <c r="BIH3173" s="607"/>
      <c r="BII3173" s="607"/>
      <c r="BIJ3173" s="607"/>
      <c r="BIK3173" s="607"/>
      <c r="BIL3173" s="607"/>
      <c r="BIM3173" s="607"/>
      <c r="BIN3173" s="607"/>
      <c r="BIO3173" s="607"/>
      <c r="BIP3173" s="607"/>
      <c r="BIQ3173" s="607"/>
      <c r="BIR3173" s="607"/>
      <c r="BIS3173" s="607"/>
      <c r="BIT3173" s="607"/>
      <c r="BIU3173" s="607"/>
      <c r="BIV3173" s="607"/>
      <c r="BIW3173" s="607"/>
      <c r="BIX3173" s="607"/>
      <c r="BIY3173" s="607"/>
      <c r="BIZ3173" s="607"/>
      <c r="BJA3173" s="607"/>
      <c r="BJB3173" s="607"/>
      <c r="BJC3173" s="607"/>
      <c r="BJD3173" s="607"/>
      <c r="BJE3173" s="607"/>
      <c r="BJF3173" s="607"/>
      <c r="BJG3173" s="607"/>
      <c r="BJH3173" s="607"/>
      <c r="BJI3173" s="607"/>
      <c r="BJJ3173" s="607"/>
      <c r="BJK3173" s="607"/>
      <c r="BJL3173" s="607"/>
      <c r="BJM3173" s="607"/>
      <c r="BJN3173" s="607"/>
      <c r="BJO3173" s="607"/>
      <c r="BJP3173" s="607"/>
      <c r="BJQ3173" s="607"/>
      <c r="BJR3173" s="607"/>
      <c r="BJS3173" s="607"/>
      <c r="BJT3173" s="607"/>
      <c r="BJU3173" s="607"/>
      <c r="BJV3173" s="607"/>
      <c r="BJW3173" s="607"/>
      <c r="BJX3173" s="607"/>
      <c r="BJY3173" s="607"/>
      <c r="BJZ3173" s="607"/>
      <c r="BKA3173" s="607"/>
      <c r="BKB3173" s="607"/>
      <c r="BKC3173" s="607"/>
      <c r="BKD3173" s="607"/>
      <c r="BKE3173" s="607"/>
      <c r="BKF3173" s="607"/>
      <c r="BKG3173" s="607"/>
      <c r="BKH3173" s="607"/>
      <c r="BKI3173" s="607"/>
      <c r="BKJ3173" s="607"/>
      <c r="BKK3173" s="607"/>
      <c r="BKL3173" s="607"/>
      <c r="BKM3173" s="607"/>
      <c r="BKN3173" s="607"/>
      <c r="BKO3173" s="607"/>
      <c r="BKP3173" s="607"/>
      <c r="BKQ3173" s="607"/>
      <c r="BKR3173" s="607"/>
      <c r="BKS3173" s="607"/>
      <c r="BKT3173" s="607"/>
      <c r="BKU3173" s="607"/>
      <c r="BKV3173" s="607"/>
      <c r="BKW3173" s="607"/>
      <c r="BKX3173" s="607"/>
      <c r="BKY3173" s="607"/>
      <c r="BKZ3173" s="607"/>
      <c r="BLA3173" s="607"/>
      <c r="BLB3173" s="607"/>
      <c r="BLC3173" s="607"/>
      <c r="BLD3173" s="607"/>
      <c r="BLE3173" s="607"/>
      <c r="BLF3173" s="607"/>
      <c r="BLG3173" s="607"/>
      <c r="BLH3173" s="607"/>
      <c r="BLI3173" s="607"/>
      <c r="BLJ3173" s="607"/>
      <c r="BLK3173" s="607"/>
      <c r="BLL3173" s="607"/>
      <c r="BLM3173" s="607"/>
      <c r="BLN3173" s="607"/>
      <c r="BLO3173" s="607"/>
      <c r="BLP3173" s="607"/>
      <c r="BLQ3173" s="607"/>
      <c r="BLR3173" s="607"/>
      <c r="BLS3173" s="607"/>
      <c r="BLT3173" s="607"/>
      <c r="BLU3173" s="607"/>
      <c r="BLV3173" s="607"/>
      <c r="BLW3173" s="607"/>
      <c r="BLX3173" s="607"/>
      <c r="BLY3173" s="607"/>
      <c r="BLZ3173" s="607"/>
      <c r="BMA3173" s="607"/>
      <c r="BMB3173" s="607"/>
      <c r="BMC3173" s="607"/>
      <c r="BMD3173" s="607"/>
      <c r="BME3173" s="607"/>
      <c r="BMF3173" s="607"/>
      <c r="BMG3173" s="607"/>
      <c r="BMH3173" s="607"/>
      <c r="BMI3173" s="607"/>
      <c r="BMJ3173" s="607"/>
      <c r="BMK3173" s="607"/>
      <c r="BML3173" s="607"/>
      <c r="BMM3173" s="607"/>
      <c r="BMN3173" s="607"/>
      <c r="BMO3173" s="607"/>
      <c r="BMP3173" s="607"/>
      <c r="BMQ3173" s="607"/>
      <c r="BMR3173" s="607"/>
      <c r="BMS3173" s="607"/>
      <c r="BMT3173" s="607"/>
      <c r="BMU3173" s="607"/>
      <c r="BMV3173" s="607"/>
      <c r="BMW3173" s="607"/>
      <c r="BMX3173" s="607"/>
      <c r="BMY3173" s="607"/>
      <c r="BMZ3173" s="607"/>
      <c r="BNA3173" s="607"/>
      <c r="BNB3173" s="607"/>
      <c r="BNC3173" s="607"/>
      <c r="BND3173" s="607"/>
      <c r="BNE3173" s="607"/>
      <c r="BNF3173" s="607"/>
      <c r="BNG3173" s="607"/>
      <c r="BNH3173" s="607"/>
      <c r="BNI3173" s="607"/>
      <c r="BNJ3173" s="607"/>
      <c r="BNK3173" s="607"/>
      <c r="BNL3173" s="607"/>
      <c r="BNM3173" s="607"/>
      <c r="BNN3173" s="607"/>
      <c r="BNO3173" s="607"/>
      <c r="BNP3173" s="607"/>
      <c r="BNQ3173" s="607"/>
      <c r="BNR3173" s="607"/>
      <c r="BNS3173" s="607"/>
      <c r="BNT3173" s="607"/>
      <c r="BNU3173" s="607"/>
      <c r="BNV3173" s="607"/>
      <c r="BNW3173" s="607"/>
      <c r="BNX3173" s="607"/>
      <c r="BNY3173" s="607"/>
      <c r="BNZ3173" s="607"/>
      <c r="BOA3173" s="607"/>
      <c r="BOB3173" s="607"/>
      <c r="BOC3173" s="607"/>
      <c r="BOD3173" s="607"/>
      <c r="BOE3173" s="607"/>
      <c r="BOF3173" s="607"/>
      <c r="BOG3173" s="607"/>
      <c r="BOH3173" s="607"/>
      <c r="BOI3173" s="607"/>
      <c r="BOJ3173" s="607"/>
      <c r="BOK3173" s="607"/>
      <c r="BOL3173" s="607"/>
      <c r="BOM3173" s="607"/>
      <c r="BON3173" s="607"/>
      <c r="BOO3173" s="607"/>
      <c r="BOP3173" s="607"/>
      <c r="BOQ3173" s="607"/>
      <c r="BOR3173" s="607"/>
      <c r="BOS3173" s="607"/>
      <c r="BOT3173" s="607"/>
      <c r="BOU3173" s="607"/>
      <c r="BOV3173" s="607"/>
      <c r="BOW3173" s="607"/>
      <c r="BOX3173" s="607"/>
      <c r="BOY3173" s="607"/>
      <c r="BOZ3173" s="607"/>
      <c r="BPA3173" s="607"/>
      <c r="BPB3173" s="607"/>
      <c r="BPC3173" s="607"/>
      <c r="BPD3173" s="607"/>
      <c r="BPE3173" s="607"/>
      <c r="BPF3173" s="607"/>
      <c r="BPG3173" s="607"/>
      <c r="BPH3173" s="607"/>
      <c r="BPI3173" s="607"/>
      <c r="BPJ3173" s="607"/>
      <c r="BPK3173" s="607"/>
      <c r="BPL3173" s="607"/>
      <c r="BPM3173" s="607"/>
      <c r="BPN3173" s="607"/>
      <c r="BPO3173" s="607"/>
      <c r="BPP3173" s="607"/>
      <c r="BPQ3173" s="607"/>
      <c r="BPR3173" s="607"/>
      <c r="BPS3173" s="607"/>
      <c r="BPT3173" s="607"/>
      <c r="BPU3173" s="607"/>
      <c r="BPV3173" s="607"/>
      <c r="BPW3173" s="607"/>
      <c r="BPX3173" s="607"/>
      <c r="BPY3173" s="607"/>
      <c r="BPZ3173" s="607"/>
      <c r="BQA3173" s="607"/>
      <c r="BQB3173" s="607"/>
      <c r="BQC3173" s="607"/>
      <c r="BQD3173" s="607"/>
      <c r="BQE3173" s="607"/>
      <c r="BQF3173" s="607"/>
      <c r="BQG3173" s="607"/>
      <c r="BQH3173" s="607"/>
      <c r="BQI3173" s="607"/>
      <c r="BQJ3173" s="607"/>
      <c r="BQK3173" s="607"/>
      <c r="BQL3173" s="607"/>
      <c r="BQM3173" s="607"/>
      <c r="BQN3173" s="607"/>
      <c r="BQO3173" s="607"/>
      <c r="BQP3173" s="607"/>
      <c r="BQQ3173" s="607"/>
      <c r="BQR3173" s="607"/>
      <c r="BQS3173" s="607"/>
      <c r="BQT3173" s="607"/>
      <c r="BQU3173" s="607"/>
      <c r="BQV3173" s="607"/>
      <c r="BQW3173" s="607"/>
      <c r="BQX3173" s="607"/>
      <c r="BQY3173" s="607"/>
      <c r="BQZ3173" s="607"/>
      <c r="BRA3173" s="607"/>
      <c r="BRB3173" s="607"/>
      <c r="BRC3173" s="607"/>
      <c r="BRD3173" s="607"/>
      <c r="BRE3173" s="607"/>
      <c r="BRF3173" s="607"/>
      <c r="BRG3173" s="607"/>
      <c r="BRH3173" s="607"/>
      <c r="BRI3173" s="607"/>
      <c r="BRJ3173" s="607"/>
      <c r="BRK3173" s="607"/>
      <c r="BRL3173" s="607"/>
      <c r="BRM3173" s="607"/>
      <c r="BRN3173" s="607"/>
      <c r="BRO3173" s="607"/>
      <c r="BRP3173" s="607"/>
      <c r="BRQ3173" s="607"/>
      <c r="BRR3173" s="607"/>
      <c r="BRS3173" s="607"/>
      <c r="BRT3173" s="607"/>
      <c r="BRU3173" s="607"/>
      <c r="BRV3173" s="607"/>
      <c r="BRW3173" s="607"/>
      <c r="BRX3173" s="607"/>
      <c r="BRY3173" s="607"/>
      <c r="BRZ3173" s="607"/>
      <c r="BSA3173" s="607"/>
      <c r="BSB3173" s="607"/>
      <c r="BSC3173" s="607"/>
      <c r="BSD3173" s="607"/>
      <c r="BSE3173" s="607"/>
      <c r="BSF3173" s="607"/>
      <c r="BSG3173" s="607"/>
      <c r="BSH3173" s="607"/>
      <c r="BSI3173" s="607"/>
      <c r="BSJ3173" s="607"/>
      <c r="BSK3173" s="607"/>
      <c r="BSL3173" s="607"/>
      <c r="BSM3173" s="607"/>
      <c r="BSN3173" s="607"/>
      <c r="BSO3173" s="607"/>
      <c r="BSP3173" s="607"/>
      <c r="BSQ3173" s="607"/>
      <c r="BSR3173" s="607"/>
      <c r="BSS3173" s="607"/>
      <c r="BST3173" s="607"/>
      <c r="BSU3173" s="607"/>
      <c r="BSV3173" s="607"/>
      <c r="BSW3173" s="607"/>
      <c r="BSX3173" s="607"/>
      <c r="BSY3173" s="607"/>
      <c r="BSZ3173" s="607"/>
      <c r="BTA3173" s="607"/>
      <c r="BTB3173" s="607"/>
      <c r="BTC3173" s="607"/>
      <c r="BTD3173" s="607"/>
      <c r="BTE3173" s="607"/>
      <c r="BTF3173" s="607"/>
      <c r="BTG3173" s="607"/>
      <c r="BTH3173" s="607"/>
      <c r="BTI3173" s="607"/>
      <c r="BTJ3173" s="607"/>
      <c r="BTK3173" s="607"/>
      <c r="BTL3173" s="607"/>
      <c r="BTM3173" s="607"/>
      <c r="BTN3173" s="607"/>
      <c r="BTO3173" s="607"/>
      <c r="BTP3173" s="607"/>
      <c r="BTQ3173" s="607"/>
      <c r="BTR3173" s="607"/>
      <c r="BTS3173" s="607"/>
      <c r="BTT3173" s="607"/>
      <c r="BTU3173" s="607"/>
      <c r="BTV3173" s="607"/>
      <c r="BTW3173" s="607"/>
      <c r="BTX3173" s="607"/>
      <c r="BTY3173" s="607"/>
      <c r="BTZ3173" s="607"/>
      <c r="BUA3173" s="607"/>
      <c r="BUB3173" s="607"/>
      <c r="BUC3173" s="607"/>
      <c r="BUD3173" s="607"/>
      <c r="BUE3173" s="607"/>
      <c r="BUF3173" s="607"/>
      <c r="BUG3173" s="607"/>
      <c r="BUH3173" s="607"/>
      <c r="BUI3173" s="607"/>
      <c r="BUJ3173" s="607"/>
      <c r="BUK3173" s="607"/>
      <c r="BUL3173" s="607"/>
      <c r="BUM3173" s="607"/>
      <c r="BUN3173" s="607"/>
      <c r="BUO3173" s="607"/>
      <c r="BUP3173" s="607"/>
      <c r="BUQ3173" s="607"/>
      <c r="BUR3173" s="607"/>
      <c r="BUS3173" s="607"/>
      <c r="BUT3173" s="607"/>
      <c r="BUU3173" s="607"/>
      <c r="BUV3173" s="607"/>
      <c r="BUW3173" s="607"/>
      <c r="BUX3173" s="607"/>
      <c r="BUY3173" s="607"/>
      <c r="BUZ3173" s="607"/>
      <c r="BVA3173" s="607"/>
      <c r="BVB3173" s="607"/>
      <c r="BVC3173" s="607"/>
      <c r="BVD3173" s="607"/>
      <c r="BVE3173" s="607"/>
      <c r="BVF3173" s="607"/>
      <c r="BVG3173" s="607"/>
      <c r="BVH3173" s="607"/>
      <c r="BVI3173" s="607"/>
      <c r="BVJ3173" s="607"/>
      <c r="BVK3173" s="607"/>
      <c r="BVL3173" s="607"/>
      <c r="BVM3173" s="607"/>
      <c r="BVN3173" s="607"/>
      <c r="BVO3173" s="607"/>
      <c r="BVP3173" s="607"/>
      <c r="BVQ3173" s="607"/>
      <c r="BVR3173" s="607"/>
      <c r="BVS3173" s="607"/>
      <c r="BVT3173" s="607"/>
      <c r="BVU3173" s="607"/>
      <c r="BVV3173" s="607"/>
      <c r="BVW3173" s="607"/>
      <c r="BVX3173" s="607"/>
      <c r="BVY3173" s="607"/>
      <c r="BVZ3173" s="607"/>
      <c r="BWA3173" s="607"/>
      <c r="BWB3173" s="607"/>
      <c r="BWC3173" s="607"/>
      <c r="BWD3173" s="607"/>
      <c r="BWE3173" s="607"/>
      <c r="BWF3173" s="607"/>
      <c r="BWG3173" s="607"/>
      <c r="BWH3173" s="607"/>
      <c r="BWI3173" s="607"/>
      <c r="BWJ3173" s="607"/>
      <c r="BWK3173" s="607"/>
      <c r="BWL3173" s="607"/>
      <c r="BWM3173" s="607"/>
      <c r="BWN3173" s="607"/>
      <c r="BWO3173" s="607"/>
      <c r="BWP3173" s="607"/>
      <c r="BWQ3173" s="607"/>
      <c r="BWR3173" s="607"/>
      <c r="BWS3173" s="607"/>
      <c r="BWT3173" s="607"/>
      <c r="BWU3173" s="607"/>
      <c r="BWV3173" s="607"/>
      <c r="BWW3173" s="607"/>
      <c r="BWX3173" s="607"/>
      <c r="BWY3173" s="607"/>
      <c r="BWZ3173" s="607"/>
      <c r="BXA3173" s="607"/>
      <c r="BXB3173" s="607"/>
      <c r="BXC3173" s="607"/>
      <c r="BXD3173" s="607"/>
      <c r="BXE3173" s="607"/>
      <c r="BXF3173" s="607"/>
      <c r="BXG3173" s="607"/>
      <c r="BXH3173" s="607"/>
      <c r="BXI3173" s="607"/>
      <c r="BXJ3173" s="607"/>
      <c r="BXK3173" s="607"/>
      <c r="BXL3173" s="607"/>
      <c r="BXM3173" s="607"/>
      <c r="BXN3173" s="607"/>
      <c r="BXO3173" s="607"/>
      <c r="BXP3173" s="607"/>
      <c r="BXQ3173" s="607"/>
      <c r="BXR3173" s="607"/>
      <c r="BXS3173" s="607"/>
      <c r="BXT3173" s="607"/>
      <c r="BXU3173" s="607"/>
      <c r="BXV3173" s="607"/>
      <c r="BXW3173" s="607"/>
      <c r="BXX3173" s="607"/>
      <c r="BXY3173" s="607"/>
      <c r="BXZ3173" s="607"/>
      <c r="BYA3173" s="607"/>
      <c r="BYB3173" s="607"/>
      <c r="BYC3173" s="607"/>
      <c r="BYD3173" s="607"/>
      <c r="BYE3173" s="607"/>
      <c r="BYF3173" s="607"/>
      <c r="BYG3173" s="607"/>
      <c r="BYH3173" s="607"/>
      <c r="BYI3173" s="607"/>
      <c r="BYJ3173" s="607"/>
      <c r="BYK3173" s="607"/>
      <c r="BYL3173" s="607"/>
      <c r="BYM3173" s="607"/>
      <c r="BYN3173" s="607"/>
      <c r="BYO3173" s="607"/>
      <c r="BYP3173" s="607"/>
      <c r="BYQ3173" s="607"/>
      <c r="BYR3173" s="607"/>
      <c r="BYS3173" s="607"/>
      <c r="BYT3173" s="607"/>
      <c r="BYU3173" s="607"/>
      <c r="BYV3173" s="607"/>
      <c r="BYW3173" s="607"/>
      <c r="BYX3173" s="607"/>
      <c r="BYY3173" s="607"/>
      <c r="BYZ3173" s="607"/>
      <c r="BZA3173" s="607"/>
      <c r="BZB3173" s="607"/>
      <c r="BZC3173" s="607"/>
      <c r="BZD3173" s="607"/>
      <c r="BZE3173" s="607"/>
      <c r="BZF3173" s="607"/>
      <c r="BZG3173" s="607"/>
      <c r="BZH3173" s="607"/>
      <c r="BZI3173" s="607"/>
      <c r="BZJ3173" s="607"/>
      <c r="BZK3173" s="607"/>
      <c r="BZL3173" s="607"/>
      <c r="BZM3173" s="607"/>
      <c r="BZN3173" s="607"/>
      <c r="BZO3173" s="607"/>
      <c r="BZP3173" s="607"/>
      <c r="BZQ3173" s="607"/>
      <c r="BZR3173" s="607"/>
      <c r="BZS3173" s="607"/>
      <c r="BZT3173" s="607"/>
      <c r="BZU3173" s="607"/>
      <c r="BZV3173" s="607"/>
      <c r="BZW3173" s="607"/>
      <c r="BZX3173" s="607"/>
      <c r="BZY3173" s="607"/>
      <c r="BZZ3173" s="607"/>
      <c r="CAA3173" s="607"/>
      <c r="CAB3173" s="607"/>
      <c r="CAC3173" s="607"/>
      <c r="CAD3173" s="607"/>
      <c r="CAE3173" s="607"/>
      <c r="CAF3173" s="607"/>
      <c r="CAG3173" s="607"/>
      <c r="CAH3173" s="607"/>
      <c r="CAI3173" s="607"/>
      <c r="CAJ3173" s="607"/>
      <c r="CAK3173" s="607"/>
      <c r="CAL3173" s="607"/>
      <c r="CAM3173" s="607"/>
      <c r="CAN3173" s="607"/>
      <c r="CAO3173" s="607"/>
      <c r="CAP3173" s="607"/>
      <c r="CAQ3173" s="607"/>
      <c r="CAR3173" s="607"/>
      <c r="CAS3173" s="607"/>
      <c r="CAT3173" s="607"/>
      <c r="CAU3173" s="607"/>
      <c r="CAV3173" s="607"/>
      <c r="CAW3173" s="607"/>
      <c r="CAX3173" s="607"/>
      <c r="CAY3173" s="607"/>
      <c r="CAZ3173" s="607"/>
      <c r="CBA3173" s="607"/>
      <c r="CBB3173" s="607"/>
      <c r="CBC3173" s="607"/>
      <c r="CBD3173" s="607"/>
      <c r="CBE3173" s="607"/>
      <c r="CBF3173" s="607"/>
      <c r="CBG3173" s="607"/>
      <c r="CBH3173" s="607"/>
      <c r="CBI3173" s="607"/>
      <c r="CBJ3173" s="607"/>
      <c r="CBK3173" s="607"/>
      <c r="CBL3173" s="607"/>
      <c r="CBM3173" s="607"/>
      <c r="CBN3173" s="607"/>
      <c r="CBO3173" s="607"/>
      <c r="CBP3173" s="607"/>
      <c r="CBQ3173" s="607"/>
      <c r="CBR3173" s="607"/>
      <c r="CBS3173" s="607"/>
      <c r="CBT3173" s="607"/>
      <c r="CBU3173" s="607"/>
      <c r="CBV3173" s="607"/>
      <c r="CBW3173" s="607"/>
      <c r="CBX3173" s="607"/>
      <c r="CBY3173" s="607"/>
      <c r="CBZ3173" s="607"/>
      <c r="CCA3173" s="607"/>
      <c r="CCB3173" s="607"/>
      <c r="CCC3173" s="607"/>
      <c r="CCD3173" s="607"/>
      <c r="CCE3173" s="607"/>
      <c r="CCF3173" s="607"/>
      <c r="CCG3173" s="607"/>
      <c r="CCH3173" s="607"/>
      <c r="CCI3173" s="607"/>
      <c r="CCJ3173" s="607"/>
      <c r="CCK3173" s="607"/>
      <c r="CCL3173" s="607"/>
      <c r="CCM3173" s="607"/>
      <c r="CCN3173" s="607"/>
      <c r="CCO3173" s="607"/>
      <c r="CCP3173" s="607"/>
      <c r="CCQ3173" s="607"/>
      <c r="CCR3173" s="607"/>
      <c r="CCS3173" s="607"/>
      <c r="CCT3173" s="607"/>
      <c r="CCU3173" s="607"/>
      <c r="CCV3173" s="607"/>
      <c r="CCW3173" s="607"/>
      <c r="CCX3173" s="607"/>
      <c r="CCY3173" s="607"/>
      <c r="CCZ3173" s="607"/>
      <c r="CDA3173" s="607"/>
      <c r="CDB3173" s="607"/>
      <c r="CDC3173" s="607"/>
      <c r="CDD3173" s="607"/>
      <c r="CDE3173" s="607"/>
      <c r="CDF3173" s="607"/>
      <c r="CDG3173" s="607"/>
      <c r="CDH3173" s="607"/>
      <c r="CDI3173" s="607"/>
      <c r="CDJ3173" s="607"/>
      <c r="CDK3173" s="607"/>
      <c r="CDL3173" s="607"/>
      <c r="CDM3173" s="607"/>
      <c r="CDN3173" s="607"/>
      <c r="CDO3173" s="607"/>
      <c r="CDP3173" s="607"/>
      <c r="CDQ3173" s="607"/>
      <c r="CDR3173" s="607"/>
      <c r="CDS3173" s="607"/>
      <c r="CDT3173" s="607"/>
      <c r="CDU3173" s="607"/>
      <c r="CDV3173" s="607"/>
      <c r="CDW3173" s="607"/>
      <c r="CDX3173" s="607"/>
      <c r="CDY3173" s="607"/>
      <c r="CDZ3173" s="607"/>
      <c r="CEA3173" s="607"/>
      <c r="CEB3173" s="607"/>
      <c r="CEC3173" s="607"/>
      <c r="CED3173" s="607"/>
      <c r="CEE3173" s="607"/>
      <c r="CEF3173" s="607"/>
      <c r="CEG3173" s="607"/>
      <c r="CEH3173" s="607"/>
      <c r="CEI3173" s="607"/>
      <c r="CEJ3173" s="607"/>
      <c r="CEK3173" s="607"/>
      <c r="CEL3173" s="607"/>
      <c r="CEM3173" s="607"/>
      <c r="CEN3173" s="607"/>
      <c r="CEO3173" s="607"/>
      <c r="CEP3173" s="607"/>
      <c r="CEQ3173" s="607"/>
      <c r="CER3173" s="607"/>
      <c r="CES3173" s="607"/>
      <c r="CET3173" s="607"/>
      <c r="CEU3173" s="607"/>
      <c r="CEV3173" s="607"/>
      <c r="CEW3173" s="607"/>
      <c r="CEX3173" s="607"/>
      <c r="CEY3173" s="607"/>
      <c r="CEZ3173" s="607"/>
      <c r="CFA3173" s="607"/>
      <c r="CFB3173" s="607"/>
      <c r="CFC3173" s="607"/>
      <c r="CFD3173" s="607"/>
      <c r="CFE3173" s="607"/>
      <c r="CFF3173" s="607"/>
      <c r="CFG3173" s="607"/>
      <c r="CFH3173" s="607"/>
      <c r="CFI3173" s="607"/>
      <c r="CFJ3173" s="607"/>
      <c r="CFK3173" s="607"/>
      <c r="CFL3173" s="607"/>
      <c r="CFM3173" s="607"/>
      <c r="CFN3173" s="607"/>
      <c r="CFO3173" s="607"/>
      <c r="CFP3173" s="607"/>
      <c r="CFQ3173" s="607"/>
      <c r="CFR3173" s="607"/>
      <c r="CFS3173" s="607"/>
      <c r="CFT3173" s="607"/>
      <c r="CFU3173" s="607"/>
      <c r="CFV3173" s="607"/>
      <c r="CFW3173" s="607"/>
      <c r="CFX3173" s="607"/>
      <c r="CFY3173" s="607"/>
      <c r="CFZ3173" s="607"/>
      <c r="CGA3173" s="607"/>
      <c r="CGB3173" s="607"/>
      <c r="CGC3173" s="607"/>
      <c r="CGD3173" s="607"/>
      <c r="CGE3173" s="607"/>
      <c r="CGF3173" s="607"/>
      <c r="CGG3173" s="607"/>
      <c r="CGH3173" s="607"/>
      <c r="CGI3173" s="607"/>
      <c r="CGJ3173" s="607"/>
      <c r="CGK3173" s="607"/>
      <c r="CGL3173" s="607"/>
      <c r="CGM3173" s="607"/>
      <c r="CGN3173" s="607"/>
      <c r="CGO3173" s="607"/>
      <c r="CGP3173" s="607"/>
      <c r="CGQ3173" s="607"/>
      <c r="CGR3173" s="607"/>
      <c r="CGS3173" s="607"/>
      <c r="CGT3173" s="607"/>
      <c r="CGU3173" s="607"/>
      <c r="CGV3173" s="607"/>
      <c r="CGW3173" s="607"/>
      <c r="CGX3173" s="607"/>
      <c r="CGY3173" s="607"/>
      <c r="CGZ3173" s="607"/>
      <c r="CHA3173" s="607"/>
      <c r="CHB3173" s="607"/>
      <c r="CHC3173" s="607"/>
      <c r="CHD3173" s="607"/>
      <c r="CHE3173" s="607"/>
      <c r="CHF3173" s="607"/>
      <c r="CHG3173" s="607"/>
      <c r="CHH3173" s="607"/>
      <c r="CHI3173" s="607"/>
      <c r="CHJ3173" s="607"/>
      <c r="CHK3173" s="607"/>
      <c r="CHL3173" s="607"/>
      <c r="CHM3173" s="607"/>
      <c r="CHN3173" s="607"/>
      <c r="CHO3173" s="607"/>
      <c r="CHP3173" s="607"/>
      <c r="CHQ3173" s="607"/>
      <c r="CHR3173" s="607"/>
      <c r="CHS3173" s="607"/>
      <c r="CHT3173" s="607"/>
      <c r="CHU3173" s="607"/>
      <c r="CHV3173" s="607"/>
      <c r="CHW3173" s="607"/>
      <c r="CHX3173" s="607"/>
      <c r="CHY3173" s="607"/>
      <c r="CHZ3173" s="607"/>
      <c r="CIA3173" s="607"/>
      <c r="CIB3173" s="607"/>
      <c r="CIC3173" s="607"/>
      <c r="CID3173" s="607"/>
      <c r="CIE3173" s="607"/>
      <c r="CIF3173" s="607"/>
      <c r="CIG3173" s="607"/>
      <c r="CIH3173" s="607"/>
      <c r="CII3173" s="607"/>
      <c r="CIJ3173" s="607"/>
      <c r="CIK3173" s="607"/>
      <c r="CIL3173" s="607"/>
      <c r="CIM3173" s="607"/>
      <c r="CIN3173" s="607"/>
      <c r="CIO3173" s="607"/>
      <c r="CIP3173" s="607"/>
      <c r="CIQ3173" s="607"/>
      <c r="CIR3173" s="607"/>
      <c r="CIS3173" s="607"/>
      <c r="CIT3173" s="607"/>
      <c r="CIU3173" s="607"/>
      <c r="CIV3173" s="607"/>
      <c r="CIW3173" s="607"/>
      <c r="CIX3173" s="607"/>
      <c r="CIY3173" s="607"/>
      <c r="CIZ3173" s="607"/>
      <c r="CJA3173" s="607"/>
      <c r="CJB3173" s="607"/>
      <c r="CJC3173" s="607"/>
      <c r="CJD3173" s="607"/>
      <c r="CJE3173" s="607"/>
      <c r="CJF3173" s="607"/>
      <c r="CJG3173" s="607"/>
      <c r="CJH3173" s="607"/>
      <c r="CJI3173" s="607"/>
      <c r="CJJ3173" s="607"/>
      <c r="CJK3173" s="607"/>
      <c r="CJL3173" s="607"/>
      <c r="CJM3173" s="607"/>
      <c r="CJN3173" s="607"/>
      <c r="CJO3173" s="607"/>
      <c r="CJP3173" s="607"/>
      <c r="CJQ3173" s="607"/>
      <c r="CJR3173" s="607"/>
      <c r="CJS3173" s="607"/>
      <c r="CJT3173" s="607"/>
      <c r="CJU3173" s="607"/>
      <c r="CJV3173" s="607"/>
      <c r="CJW3173" s="607"/>
      <c r="CJX3173" s="607"/>
      <c r="CJY3173" s="607"/>
      <c r="CJZ3173" s="607"/>
      <c r="CKA3173" s="607"/>
      <c r="CKB3173" s="607"/>
      <c r="CKC3173" s="607"/>
      <c r="CKD3173" s="607"/>
      <c r="CKE3173" s="607"/>
      <c r="CKF3173" s="607"/>
      <c r="CKG3173" s="607"/>
      <c r="CKH3173" s="607"/>
      <c r="CKI3173" s="607"/>
      <c r="CKJ3173" s="607"/>
      <c r="CKK3173" s="607"/>
      <c r="CKL3173" s="607"/>
      <c r="CKM3173" s="607"/>
      <c r="CKN3173" s="607"/>
      <c r="CKO3173" s="607"/>
      <c r="CKP3173" s="607"/>
      <c r="CKQ3173" s="607"/>
      <c r="CKR3173" s="607"/>
      <c r="CKS3173" s="607"/>
      <c r="CKT3173" s="607"/>
      <c r="CKU3173" s="607"/>
      <c r="CKV3173" s="607"/>
      <c r="CKW3173" s="607"/>
      <c r="CKX3173" s="607"/>
      <c r="CKY3173" s="607"/>
      <c r="CKZ3173" s="607"/>
      <c r="CLA3173" s="607"/>
      <c r="CLB3173" s="607"/>
      <c r="CLC3173" s="607"/>
      <c r="CLD3173" s="607"/>
      <c r="CLE3173" s="607"/>
      <c r="CLF3173" s="607"/>
      <c r="CLG3173" s="607"/>
      <c r="CLH3173" s="607"/>
      <c r="CLI3173" s="607"/>
      <c r="CLJ3173" s="607"/>
      <c r="CLK3173" s="607"/>
      <c r="CLL3173" s="607"/>
      <c r="CLM3173" s="607"/>
      <c r="CLN3173" s="607"/>
      <c r="CLO3173" s="607"/>
      <c r="CLP3173" s="607"/>
      <c r="CLQ3173" s="607"/>
      <c r="CLR3173" s="607"/>
      <c r="CLS3173" s="607"/>
      <c r="CLT3173" s="607"/>
      <c r="CLU3173" s="607"/>
      <c r="CLV3173" s="607"/>
      <c r="CLW3173" s="607"/>
      <c r="CLX3173" s="607"/>
      <c r="CLY3173" s="607"/>
      <c r="CLZ3173" s="607"/>
      <c r="CMA3173" s="607"/>
      <c r="CMB3173" s="607"/>
      <c r="CMC3173" s="607"/>
      <c r="CMD3173" s="607"/>
      <c r="CME3173" s="607"/>
      <c r="CMF3173" s="607"/>
      <c r="CMG3173" s="607"/>
      <c r="CMH3173" s="607"/>
      <c r="CMI3173" s="607"/>
      <c r="CMJ3173" s="607"/>
      <c r="CMK3173" s="607"/>
      <c r="CML3173" s="607"/>
      <c r="CMM3173" s="607"/>
      <c r="CMN3173" s="607"/>
      <c r="CMO3173" s="607"/>
      <c r="CMP3173" s="607"/>
      <c r="CMQ3173" s="607"/>
      <c r="CMR3173" s="607"/>
      <c r="CMS3173" s="607"/>
      <c r="CMT3173" s="607"/>
      <c r="CMU3173" s="607"/>
      <c r="CMV3173" s="607"/>
      <c r="CMW3173" s="607"/>
      <c r="CMX3173" s="607"/>
      <c r="CMY3173" s="607"/>
      <c r="CMZ3173" s="607"/>
      <c r="CNA3173" s="607"/>
      <c r="CNB3173" s="607"/>
      <c r="CNC3173" s="607"/>
      <c r="CND3173" s="607"/>
      <c r="CNE3173" s="607"/>
      <c r="CNF3173" s="607"/>
      <c r="CNG3173" s="607"/>
      <c r="CNH3173" s="607"/>
      <c r="CNI3173" s="607"/>
      <c r="CNJ3173" s="607"/>
      <c r="CNK3173" s="607"/>
      <c r="CNL3173" s="607"/>
      <c r="CNM3173" s="607"/>
      <c r="CNN3173" s="607"/>
      <c r="CNO3173" s="607"/>
      <c r="CNP3173" s="607"/>
      <c r="CNQ3173" s="607"/>
      <c r="CNR3173" s="607"/>
      <c r="CNS3173" s="607"/>
      <c r="CNT3173" s="607"/>
      <c r="CNU3173" s="607"/>
      <c r="CNV3173" s="607"/>
      <c r="CNW3173" s="607"/>
      <c r="CNX3173" s="607"/>
      <c r="CNY3173" s="607"/>
      <c r="CNZ3173" s="607"/>
      <c r="COA3173" s="607"/>
      <c r="COB3173" s="607"/>
      <c r="COC3173" s="607"/>
      <c r="COD3173" s="607"/>
      <c r="COE3173" s="607"/>
      <c r="COF3173" s="607"/>
      <c r="COG3173" s="607"/>
      <c r="COH3173" s="607"/>
      <c r="COI3173" s="607"/>
      <c r="COJ3173" s="607"/>
      <c r="COK3173" s="607"/>
      <c r="COL3173" s="607"/>
      <c r="COM3173" s="607"/>
      <c r="CON3173" s="607"/>
      <c r="COO3173" s="607"/>
      <c r="COP3173" s="607"/>
      <c r="COQ3173" s="607"/>
      <c r="COR3173" s="607"/>
      <c r="COS3173" s="607"/>
      <c r="COT3173" s="607"/>
      <c r="COU3173" s="607"/>
      <c r="COV3173" s="607"/>
      <c r="COW3173" s="607"/>
      <c r="COX3173" s="607"/>
      <c r="COY3173" s="607"/>
      <c r="COZ3173" s="607"/>
      <c r="CPA3173" s="607"/>
      <c r="CPB3173" s="607"/>
      <c r="CPC3173" s="607"/>
      <c r="CPD3173" s="607"/>
      <c r="CPE3173" s="607"/>
      <c r="CPF3173" s="607"/>
      <c r="CPG3173" s="607"/>
      <c r="CPH3173" s="607"/>
      <c r="CPI3173" s="607"/>
      <c r="CPJ3173" s="607"/>
      <c r="CPK3173" s="607"/>
      <c r="CPL3173" s="607"/>
      <c r="CPM3173" s="607"/>
      <c r="CPN3173" s="607"/>
      <c r="CPO3173" s="607"/>
      <c r="CPP3173" s="607"/>
      <c r="CPQ3173" s="607"/>
      <c r="CPR3173" s="607"/>
      <c r="CPS3173" s="607"/>
      <c r="CPT3173" s="607"/>
      <c r="CPU3173" s="607"/>
      <c r="CPV3173" s="607"/>
      <c r="CPW3173" s="607"/>
      <c r="CPX3173" s="607"/>
      <c r="CPY3173" s="607"/>
      <c r="CPZ3173" s="607"/>
      <c r="CQA3173" s="607"/>
      <c r="CQB3173" s="607"/>
      <c r="CQC3173" s="607"/>
      <c r="CQD3173" s="607"/>
      <c r="CQE3173" s="607"/>
      <c r="CQF3173" s="607"/>
      <c r="CQG3173" s="607"/>
      <c r="CQH3173" s="607"/>
      <c r="CQI3173" s="607"/>
      <c r="CQJ3173" s="607"/>
      <c r="CQK3173" s="607"/>
      <c r="CQL3173" s="607"/>
      <c r="CQM3173" s="607"/>
      <c r="CQN3173" s="607"/>
      <c r="CQO3173" s="607"/>
      <c r="CQP3173" s="607"/>
      <c r="CQQ3173" s="607"/>
      <c r="CQR3173" s="607"/>
      <c r="CQS3173" s="607"/>
      <c r="CQT3173" s="607"/>
      <c r="CQU3173" s="607"/>
      <c r="CQV3173" s="607"/>
      <c r="CQW3173" s="607"/>
      <c r="CQX3173" s="607"/>
      <c r="CQY3173" s="607"/>
      <c r="CQZ3173" s="607"/>
      <c r="CRA3173" s="607"/>
      <c r="CRB3173" s="607"/>
      <c r="CRC3173" s="607"/>
      <c r="CRD3173" s="607"/>
      <c r="CRE3173" s="607"/>
      <c r="CRF3173" s="607"/>
      <c r="CRG3173" s="607"/>
      <c r="CRH3173" s="607"/>
      <c r="CRI3173" s="607"/>
      <c r="CRJ3173" s="607"/>
      <c r="CRK3173" s="607"/>
      <c r="CRL3173" s="607"/>
      <c r="CRM3173" s="607"/>
      <c r="CRN3173" s="607"/>
      <c r="CRO3173" s="607"/>
      <c r="CRP3173" s="607"/>
      <c r="CRQ3173" s="607"/>
      <c r="CRR3173" s="607"/>
      <c r="CRS3173" s="607"/>
      <c r="CRT3173" s="607"/>
      <c r="CRU3173" s="607"/>
      <c r="CRV3173" s="607"/>
      <c r="CRW3173" s="607"/>
      <c r="CRX3173" s="607"/>
      <c r="CRY3173" s="607"/>
      <c r="CRZ3173" s="607"/>
      <c r="CSA3173" s="607"/>
      <c r="CSB3173" s="607"/>
      <c r="CSC3173" s="607"/>
      <c r="CSD3173" s="607"/>
      <c r="CSE3173" s="607"/>
      <c r="CSF3173" s="607"/>
      <c r="CSG3173" s="607"/>
      <c r="CSH3173" s="607"/>
      <c r="CSI3173" s="607"/>
      <c r="CSJ3173" s="607"/>
      <c r="CSK3173" s="607"/>
      <c r="CSL3173" s="607"/>
      <c r="CSM3173" s="607"/>
      <c r="CSN3173" s="607"/>
      <c r="CSO3173" s="607"/>
      <c r="CSP3173" s="607"/>
      <c r="CSQ3173" s="607"/>
      <c r="CSR3173" s="607"/>
      <c r="CSS3173" s="607"/>
      <c r="CST3173" s="607"/>
      <c r="CSU3173" s="607"/>
      <c r="CSV3173" s="607"/>
      <c r="CSW3173" s="607"/>
      <c r="CSX3173" s="607"/>
      <c r="CSY3173" s="607"/>
      <c r="CSZ3173" s="607"/>
      <c r="CTA3173" s="607"/>
      <c r="CTB3173" s="607"/>
      <c r="CTC3173" s="607"/>
      <c r="CTD3173" s="607"/>
      <c r="CTE3173" s="607"/>
      <c r="CTF3173" s="607"/>
      <c r="CTG3173" s="607"/>
      <c r="CTH3173" s="607"/>
      <c r="CTI3173" s="607"/>
      <c r="CTJ3173" s="607"/>
      <c r="CTK3173" s="607"/>
      <c r="CTL3173" s="607"/>
      <c r="CTM3173" s="607"/>
      <c r="CTN3173" s="607"/>
      <c r="CTO3173" s="607"/>
      <c r="CTP3173" s="607"/>
      <c r="CTQ3173" s="607"/>
      <c r="CTR3173" s="607"/>
      <c r="CTS3173" s="607"/>
      <c r="CTT3173" s="607"/>
      <c r="CTU3173" s="607"/>
      <c r="CTV3173" s="607"/>
      <c r="CTW3173" s="607"/>
      <c r="CTX3173" s="607"/>
      <c r="CTY3173" s="607"/>
      <c r="CTZ3173" s="607"/>
      <c r="CUA3173" s="607"/>
      <c r="CUB3173" s="607"/>
      <c r="CUC3173" s="607"/>
      <c r="CUD3173" s="607"/>
      <c r="CUE3173" s="607"/>
      <c r="CUF3173" s="607"/>
      <c r="CUG3173" s="607"/>
      <c r="CUH3173" s="607"/>
      <c r="CUI3173" s="607"/>
      <c r="CUJ3173" s="607"/>
      <c r="CUK3173" s="607"/>
      <c r="CUL3173" s="607"/>
      <c r="CUM3173" s="607"/>
      <c r="CUN3173" s="607"/>
      <c r="CUO3173" s="607"/>
      <c r="CUP3173" s="607"/>
      <c r="CUQ3173" s="607"/>
      <c r="CUR3173" s="607"/>
      <c r="CUS3173" s="607"/>
      <c r="CUT3173" s="607"/>
      <c r="CUU3173" s="607"/>
      <c r="CUV3173" s="607"/>
      <c r="CUW3173" s="607"/>
      <c r="CUX3173" s="607"/>
      <c r="CUY3173" s="607"/>
      <c r="CUZ3173" s="607"/>
      <c r="CVA3173" s="607"/>
      <c r="CVB3173" s="607"/>
      <c r="CVC3173" s="607"/>
      <c r="CVD3173" s="607"/>
      <c r="CVE3173" s="607"/>
      <c r="CVF3173" s="607"/>
      <c r="CVG3173" s="607"/>
      <c r="CVH3173" s="607"/>
      <c r="CVI3173" s="607"/>
      <c r="CVJ3173" s="607"/>
      <c r="CVK3173" s="607"/>
      <c r="CVL3173" s="607"/>
      <c r="CVM3173" s="607"/>
      <c r="CVN3173" s="607"/>
      <c r="CVO3173" s="607"/>
      <c r="CVP3173" s="607"/>
      <c r="CVQ3173" s="607"/>
      <c r="CVR3173" s="607"/>
      <c r="CVS3173" s="607"/>
      <c r="CVT3173" s="607"/>
      <c r="CVU3173" s="607"/>
      <c r="CVV3173" s="607"/>
      <c r="CVW3173" s="607"/>
      <c r="CVX3173" s="607"/>
      <c r="CVY3173" s="607"/>
      <c r="CVZ3173" s="607"/>
      <c r="CWA3173" s="607"/>
      <c r="CWB3173" s="607"/>
      <c r="CWC3173" s="607"/>
      <c r="CWD3173" s="607"/>
      <c r="CWE3173" s="607"/>
      <c r="CWF3173" s="607"/>
      <c r="CWG3173" s="607"/>
      <c r="CWH3173" s="607"/>
      <c r="CWI3173" s="607"/>
      <c r="CWJ3173" s="607"/>
      <c r="CWK3173" s="607"/>
      <c r="CWL3173" s="607"/>
      <c r="CWM3173" s="607"/>
      <c r="CWN3173" s="607"/>
      <c r="CWO3173" s="607"/>
      <c r="CWP3173" s="607"/>
      <c r="CWQ3173" s="607"/>
      <c r="CWR3173" s="607"/>
      <c r="CWS3173" s="607"/>
      <c r="CWT3173" s="607"/>
      <c r="CWU3173" s="607"/>
      <c r="CWV3173" s="607"/>
      <c r="CWW3173" s="607"/>
      <c r="CWX3173" s="607"/>
      <c r="CWY3173" s="607"/>
      <c r="CWZ3173" s="607"/>
      <c r="CXA3173" s="607"/>
      <c r="CXB3173" s="607"/>
      <c r="CXC3173" s="607"/>
      <c r="CXD3173" s="607"/>
      <c r="CXE3173" s="607"/>
      <c r="CXF3173" s="607"/>
      <c r="CXG3173" s="607"/>
      <c r="CXH3173" s="607"/>
      <c r="CXI3173" s="607"/>
      <c r="CXJ3173" s="607"/>
      <c r="CXK3173" s="607"/>
      <c r="CXL3173" s="607"/>
      <c r="CXM3173" s="607"/>
      <c r="CXN3173" s="607"/>
      <c r="CXO3173" s="607"/>
      <c r="CXP3173" s="607"/>
      <c r="CXQ3173" s="607"/>
      <c r="CXR3173" s="607"/>
      <c r="CXS3173" s="607"/>
      <c r="CXT3173" s="607"/>
      <c r="CXU3173" s="607"/>
      <c r="CXV3173" s="607"/>
      <c r="CXW3173" s="607"/>
      <c r="CXX3173" s="607"/>
      <c r="CXY3173" s="607"/>
      <c r="CXZ3173" s="607"/>
      <c r="CYA3173" s="607"/>
      <c r="CYB3173" s="607"/>
      <c r="CYC3173" s="607"/>
      <c r="CYD3173" s="607"/>
      <c r="CYE3173" s="607"/>
      <c r="CYF3173" s="607"/>
      <c r="CYG3173" s="607"/>
      <c r="CYH3173" s="607"/>
      <c r="CYI3173" s="607"/>
      <c r="CYJ3173" s="607"/>
      <c r="CYK3173" s="607"/>
      <c r="CYL3173" s="607"/>
      <c r="CYM3173" s="607"/>
      <c r="CYN3173" s="607"/>
      <c r="CYO3173" s="607"/>
      <c r="CYP3173" s="607"/>
      <c r="CYQ3173" s="607"/>
      <c r="CYR3173" s="607"/>
      <c r="CYS3173" s="607"/>
      <c r="CYT3173" s="607"/>
      <c r="CYU3173" s="607"/>
      <c r="CYV3173" s="607"/>
      <c r="CYW3173" s="607"/>
      <c r="CYX3173" s="607"/>
      <c r="CYY3173" s="607"/>
      <c r="CYZ3173" s="607"/>
      <c r="CZA3173" s="607"/>
      <c r="CZB3173" s="607"/>
      <c r="CZC3173" s="607"/>
      <c r="CZD3173" s="607"/>
      <c r="CZE3173" s="607"/>
      <c r="CZF3173" s="607"/>
      <c r="CZG3173" s="607"/>
      <c r="CZH3173" s="607"/>
      <c r="CZI3173" s="607"/>
      <c r="CZJ3173" s="607"/>
      <c r="CZK3173" s="607"/>
      <c r="CZL3173" s="607"/>
      <c r="CZM3173" s="607"/>
      <c r="CZN3173" s="607"/>
      <c r="CZO3173" s="607"/>
      <c r="CZP3173" s="607"/>
      <c r="CZQ3173" s="607"/>
      <c r="CZR3173" s="607"/>
      <c r="CZS3173" s="607"/>
      <c r="CZT3173" s="607"/>
      <c r="CZU3173" s="607"/>
      <c r="CZV3173" s="607"/>
      <c r="CZW3173" s="607"/>
      <c r="CZX3173" s="607"/>
      <c r="CZY3173" s="607"/>
      <c r="CZZ3173" s="607"/>
      <c r="DAA3173" s="607"/>
      <c r="DAB3173" s="607"/>
      <c r="DAC3173" s="607"/>
      <c r="DAD3173" s="607"/>
      <c r="DAE3173" s="607"/>
      <c r="DAF3173" s="607"/>
      <c r="DAG3173" s="607"/>
      <c r="DAH3173" s="607"/>
      <c r="DAI3173" s="607"/>
      <c r="DAJ3173" s="607"/>
      <c r="DAK3173" s="607"/>
      <c r="DAL3173" s="607"/>
      <c r="DAM3173" s="607"/>
      <c r="DAN3173" s="607"/>
      <c r="DAO3173" s="607"/>
      <c r="DAP3173" s="607"/>
      <c r="DAQ3173" s="607"/>
      <c r="DAR3173" s="607"/>
      <c r="DAS3173" s="607"/>
      <c r="DAT3173" s="607"/>
      <c r="DAU3173" s="607"/>
      <c r="DAV3173" s="607"/>
      <c r="DAW3173" s="607"/>
      <c r="DAX3173" s="607"/>
      <c r="DAY3173" s="607"/>
      <c r="DAZ3173" s="607"/>
      <c r="DBA3173" s="607"/>
      <c r="DBB3173" s="607"/>
      <c r="DBC3173" s="607"/>
      <c r="DBD3173" s="607"/>
      <c r="DBE3173" s="607"/>
      <c r="DBF3173" s="607"/>
      <c r="DBG3173" s="607"/>
      <c r="DBH3173" s="607"/>
      <c r="DBI3173" s="607"/>
      <c r="DBJ3173" s="607"/>
      <c r="DBK3173" s="607"/>
      <c r="DBL3173" s="607"/>
      <c r="DBM3173" s="607"/>
      <c r="DBN3173" s="607"/>
      <c r="DBO3173" s="607"/>
      <c r="DBP3173" s="607"/>
      <c r="DBQ3173" s="607"/>
      <c r="DBR3173" s="607"/>
      <c r="DBS3173" s="607"/>
      <c r="DBT3173" s="607"/>
      <c r="DBU3173" s="607"/>
      <c r="DBV3173" s="607"/>
      <c r="DBW3173" s="607"/>
      <c r="DBX3173" s="607"/>
      <c r="DBY3173" s="607"/>
      <c r="DBZ3173" s="607"/>
      <c r="DCA3173" s="607"/>
      <c r="DCB3173" s="607"/>
      <c r="DCC3173" s="607"/>
      <c r="DCD3173" s="607"/>
      <c r="DCE3173" s="607"/>
      <c r="DCF3173" s="607"/>
      <c r="DCG3173" s="607"/>
      <c r="DCH3173" s="607"/>
      <c r="DCI3173" s="607"/>
      <c r="DCJ3173" s="607"/>
      <c r="DCK3173" s="607"/>
      <c r="DCL3173" s="607"/>
      <c r="DCM3173" s="607"/>
      <c r="DCN3173" s="607"/>
      <c r="DCO3173" s="607"/>
      <c r="DCP3173" s="607"/>
      <c r="DCQ3173" s="607"/>
      <c r="DCR3173" s="607"/>
      <c r="DCS3173" s="607"/>
      <c r="DCT3173" s="607"/>
      <c r="DCU3173" s="607"/>
      <c r="DCV3173" s="607"/>
      <c r="DCW3173" s="607"/>
      <c r="DCX3173" s="607"/>
      <c r="DCY3173" s="607"/>
      <c r="DCZ3173" s="607"/>
      <c r="DDA3173" s="607"/>
      <c r="DDB3173" s="607"/>
      <c r="DDC3173" s="607"/>
      <c r="DDD3173" s="607"/>
      <c r="DDE3173" s="607"/>
      <c r="DDF3173" s="607"/>
      <c r="DDG3173" s="607"/>
      <c r="DDH3173" s="607"/>
      <c r="DDI3173" s="607"/>
      <c r="DDJ3173" s="607"/>
      <c r="DDK3173" s="607"/>
      <c r="DDL3173" s="607"/>
      <c r="DDM3173" s="607"/>
      <c r="DDN3173" s="607"/>
      <c r="DDO3173" s="607"/>
      <c r="DDP3173" s="607"/>
      <c r="DDQ3173" s="607"/>
      <c r="DDR3173" s="607"/>
      <c r="DDS3173" s="607"/>
      <c r="DDT3173" s="607"/>
      <c r="DDU3173" s="607"/>
      <c r="DDV3173" s="607"/>
      <c r="DDW3173" s="607"/>
      <c r="DDX3173" s="607"/>
      <c r="DDY3173" s="607"/>
      <c r="DDZ3173" s="607"/>
      <c r="DEA3173" s="607"/>
      <c r="DEB3173" s="607"/>
      <c r="DEC3173" s="607"/>
      <c r="DED3173" s="607"/>
      <c r="DEE3173" s="607"/>
      <c r="DEF3173" s="607"/>
      <c r="DEG3173" s="607"/>
      <c r="DEH3173" s="607"/>
      <c r="DEI3173" s="607"/>
      <c r="DEJ3173" s="607"/>
      <c r="DEK3173" s="607"/>
      <c r="DEL3173" s="607"/>
      <c r="DEM3173" s="607"/>
      <c r="DEN3173" s="607"/>
      <c r="DEO3173" s="607"/>
      <c r="DEP3173" s="607"/>
      <c r="DEQ3173" s="607"/>
      <c r="DER3173" s="607"/>
      <c r="DES3173" s="607"/>
      <c r="DET3173" s="607"/>
      <c r="DEU3173" s="607"/>
      <c r="DEV3173" s="607"/>
      <c r="DEW3173" s="607"/>
      <c r="DEX3173" s="607"/>
      <c r="DEY3173" s="607"/>
      <c r="DEZ3173" s="607"/>
      <c r="DFA3173" s="607"/>
      <c r="DFB3173" s="607"/>
      <c r="DFC3173" s="607"/>
      <c r="DFD3173" s="607"/>
      <c r="DFE3173" s="607"/>
      <c r="DFF3173" s="607"/>
      <c r="DFG3173" s="607"/>
      <c r="DFH3173" s="607"/>
      <c r="DFI3173" s="607"/>
      <c r="DFJ3173" s="607"/>
      <c r="DFK3173" s="607"/>
      <c r="DFL3173" s="607"/>
      <c r="DFM3173" s="607"/>
      <c r="DFN3173" s="607"/>
      <c r="DFO3173" s="607"/>
      <c r="DFP3173" s="607"/>
      <c r="DFQ3173" s="607"/>
      <c r="DFR3173" s="607"/>
      <c r="DFS3173" s="607"/>
      <c r="DFT3173" s="607"/>
      <c r="DFU3173" s="607"/>
      <c r="DFV3173" s="607"/>
      <c r="DFW3173" s="607"/>
      <c r="DFX3173" s="607"/>
      <c r="DFY3173" s="607"/>
      <c r="DFZ3173" s="607"/>
      <c r="DGA3173" s="607"/>
      <c r="DGB3173" s="607"/>
      <c r="DGC3173" s="607"/>
      <c r="DGD3173" s="607"/>
      <c r="DGE3173" s="607"/>
      <c r="DGF3173" s="607"/>
      <c r="DGG3173" s="607"/>
      <c r="DGH3173" s="607"/>
      <c r="DGI3173" s="607"/>
      <c r="DGJ3173" s="607"/>
      <c r="DGK3173" s="607"/>
      <c r="DGL3173" s="607"/>
      <c r="DGM3173" s="607"/>
      <c r="DGN3173" s="607"/>
      <c r="DGO3173" s="607"/>
      <c r="DGP3173" s="607"/>
      <c r="DGQ3173" s="607"/>
      <c r="DGR3173" s="607"/>
      <c r="DGS3173" s="607"/>
      <c r="DGT3173" s="607"/>
      <c r="DGU3173" s="607"/>
      <c r="DGV3173" s="607"/>
      <c r="DGW3173" s="607"/>
      <c r="DGX3173" s="607"/>
      <c r="DGY3173" s="607"/>
      <c r="DGZ3173" s="607"/>
      <c r="DHA3173" s="607"/>
      <c r="DHB3173" s="607"/>
      <c r="DHC3173" s="607"/>
      <c r="DHD3173" s="607"/>
      <c r="DHE3173" s="607"/>
      <c r="DHF3173" s="607"/>
      <c r="DHG3173" s="607"/>
      <c r="DHH3173" s="607"/>
      <c r="DHI3173" s="607"/>
      <c r="DHJ3173" s="607"/>
      <c r="DHK3173" s="607"/>
      <c r="DHL3173" s="607"/>
      <c r="DHM3173" s="607"/>
      <c r="DHN3173" s="607"/>
      <c r="DHO3173" s="607"/>
      <c r="DHP3173" s="607"/>
      <c r="DHQ3173" s="607"/>
      <c r="DHR3173" s="607"/>
      <c r="DHS3173" s="607"/>
      <c r="DHT3173" s="607"/>
      <c r="DHU3173" s="607"/>
      <c r="DHV3173" s="607"/>
      <c r="DHW3173" s="607"/>
      <c r="DHX3173" s="607"/>
      <c r="DHY3173" s="607"/>
      <c r="DHZ3173" s="607"/>
      <c r="DIA3173" s="607"/>
      <c r="DIB3173" s="607"/>
      <c r="DIC3173" s="607"/>
      <c r="DID3173" s="607"/>
      <c r="DIE3173" s="607"/>
      <c r="DIF3173" s="607"/>
      <c r="DIG3173" s="607"/>
      <c r="DIH3173" s="607"/>
      <c r="DII3173" s="607"/>
      <c r="DIJ3173" s="607"/>
      <c r="DIK3173" s="607"/>
      <c r="DIL3173" s="607"/>
      <c r="DIM3173" s="607"/>
      <c r="DIN3173" s="607"/>
      <c r="DIO3173" s="607"/>
      <c r="DIP3173" s="607"/>
      <c r="DIQ3173" s="607"/>
      <c r="DIR3173" s="607"/>
      <c r="DIS3173" s="607"/>
      <c r="DIT3173" s="607"/>
      <c r="DIU3173" s="607"/>
      <c r="DIV3173" s="607"/>
      <c r="DIW3173" s="607"/>
      <c r="DIX3173" s="607"/>
      <c r="DIY3173" s="607"/>
      <c r="DIZ3173" s="607"/>
      <c r="DJA3173" s="607"/>
      <c r="DJB3173" s="607"/>
      <c r="DJC3173" s="607"/>
      <c r="DJD3173" s="607"/>
      <c r="DJE3173" s="607"/>
      <c r="DJF3173" s="607"/>
      <c r="DJG3173" s="607"/>
      <c r="DJH3173" s="607"/>
      <c r="DJI3173" s="607"/>
      <c r="DJJ3173" s="607"/>
      <c r="DJK3173" s="607"/>
      <c r="DJL3173" s="607"/>
      <c r="DJM3173" s="607"/>
      <c r="DJN3173" s="607"/>
      <c r="DJO3173" s="607"/>
      <c r="DJP3173" s="607"/>
      <c r="DJQ3173" s="607"/>
      <c r="DJR3173" s="607"/>
      <c r="DJS3173" s="607"/>
      <c r="DJT3173" s="607"/>
      <c r="DJU3173" s="607"/>
      <c r="DJV3173" s="607"/>
      <c r="DJW3173" s="607"/>
      <c r="DJX3173" s="607"/>
      <c r="DJY3173" s="607"/>
      <c r="DJZ3173" s="607"/>
      <c r="DKA3173" s="607"/>
      <c r="DKB3173" s="607"/>
      <c r="DKC3173" s="607"/>
      <c r="DKD3173" s="607"/>
      <c r="DKE3173" s="607"/>
      <c r="DKF3173" s="607"/>
      <c r="DKG3173" s="607"/>
      <c r="DKH3173" s="607"/>
      <c r="DKI3173" s="607"/>
      <c r="DKJ3173" s="607"/>
      <c r="DKK3173" s="607"/>
      <c r="DKL3173" s="607"/>
      <c r="DKM3173" s="607"/>
      <c r="DKN3173" s="607"/>
      <c r="DKO3173" s="607"/>
      <c r="DKP3173" s="607"/>
      <c r="DKQ3173" s="607"/>
      <c r="DKR3173" s="607"/>
      <c r="DKS3173" s="607"/>
      <c r="DKT3173" s="607"/>
      <c r="DKU3173" s="607"/>
      <c r="DKV3173" s="607"/>
      <c r="DKW3173" s="607"/>
      <c r="DKX3173" s="607"/>
      <c r="DKY3173" s="607"/>
      <c r="DKZ3173" s="607"/>
      <c r="DLA3173" s="607"/>
      <c r="DLB3173" s="607"/>
      <c r="DLC3173" s="607"/>
      <c r="DLD3173" s="607"/>
      <c r="DLE3173" s="607"/>
      <c r="DLF3173" s="607"/>
      <c r="DLG3173" s="607"/>
      <c r="DLH3173" s="607"/>
      <c r="DLI3173" s="607"/>
      <c r="DLJ3173" s="607"/>
      <c r="DLK3173" s="607"/>
      <c r="DLL3173" s="607"/>
      <c r="DLM3173" s="607"/>
      <c r="DLN3173" s="607"/>
      <c r="DLO3173" s="607"/>
      <c r="DLP3173" s="607"/>
      <c r="DLQ3173" s="607"/>
      <c r="DLR3173" s="607"/>
      <c r="DLS3173" s="607"/>
      <c r="DLT3173" s="607"/>
      <c r="DLU3173" s="607"/>
      <c r="DLV3173" s="607"/>
      <c r="DLW3173" s="607"/>
      <c r="DLX3173" s="607"/>
      <c r="DLY3173" s="607"/>
      <c r="DLZ3173" s="607"/>
      <c r="DMA3173" s="607"/>
      <c r="DMB3173" s="607"/>
      <c r="DMC3173" s="607"/>
      <c r="DMD3173" s="607"/>
      <c r="DME3173" s="607"/>
      <c r="DMF3173" s="607"/>
      <c r="DMG3173" s="607"/>
      <c r="DMH3173" s="607"/>
      <c r="DMI3173" s="607"/>
      <c r="DMJ3173" s="607"/>
      <c r="DMK3173" s="607"/>
      <c r="DML3173" s="607"/>
      <c r="DMM3173" s="607"/>
      <c r="DMN3173" s="607"/>
      <c r="DMO3173" s="607"/>
      <c r="DMP3173" s="607"/>
      <c r="DMQ3173" s="607"/>
      <c r="DMR3173" s="607"/>
      <c r="DMS3173" s="607"/>
      <c r="DMT3173" s="607"/>
      <c r="DMU3173" s="607"/>
      <c r="DMV3173" s="607"/>
      <c r="DMW3173" s="607"/>
      <c r="DMX3173" s="607"/>
      <c r="DMY3173" s="607"/>
      <c r="DMZ3173" s="607"/>
      <c r="DNA3173" s="607"/>
      <c r="DNB3173" s="607"/>
      <c r="DNC3173" s="607"/>
      <c r="DND3173" s="607"/>
      <c r="DNE3173" s="607"/>
      <c r="DNF3173" s="607"/>
      <c r="DNG3173" s="607"/>
      <c r="DNH3173" s="607"/>
      <c r="DNI3173" s="607"/>
      <c r="DNJ3173" s="607"/>
      <c r="DNK3173" s="607"/>
      <c r="DNL3173" s="607"/>
      <c r="DNM3173" s="607"/>
      <c r="DNN3173" s="607"/>
      <c r="DNO3173" s="607"/>
      <c r="DNP3173" s="607"/>
      <c r="DNQ3173" s="607"/>
      <c r="DNR3173" s="607"/>
      <c r="DNS3173" s="607"/>
      <c r="DNT3173" s="607"/>
      <c r="DNU3173" s="607"/>
      <c r="DNV3173" s="607"/>
      <c r="DNW3173" s="607"/>
      <c r="DNX3173" s="607"/>
      <c r="DNY3173" s="607"/>
      <c r="DNZ3173" s="607"/>
      <c r="DOA3173" s="607"/>
      <c r="DOB3173" s="607"/>
      <c r="DOC3173" s="607"/>
      <c r="DOD3173" s="607"/>
      <c r="DOE3173" s="607"/>
      <c r="DOF3173" s="607"/>
      <c r="DOG3173" s="607"/>
      <c r="DOH3173" s="607"/>
      <c r="DOI3173" s="607"/>
      <c r="DOJ3173" s="607"/>
      <c r="DOK3173" s="607"/>
      <c r="DOL3173" s="607"/>
      <c r="DOM3173" s="607"/>
      <c r="DON3173" s="607"/>
      <c r="DOO3173" s="607"/>
      <c r="DOP3173" s="607"/>
      <c r="DOQ3173" s="607"/>
      <c r="DOR3173" s="607"/>
      <c r="DOS3173" s="607"/>
      <c r="DOT3173" s="607"/>
      <c r="DOU3173" s="607"/>
      <c r="DOV3173" s="607"/>
      <c r="DOW3173" s="607"/>
      <c r="DOX3173" s="607"/>
      <c r="DOY3173" s="607"/>
      <c r="DOZ3173" s="607"/>
      <c r="DPA3173" s="607"/>
      <c r="DPB3173" s="607"/>
      <c r="DPC3173" s="607"/>
      <c r="DPD3173" s="607"/>
      <c r="DPE3173" s="607"/>
      <c r="DPF3173" s="607"/>
      <c r="DPG3173" s="607"/>
      <c r="DPH3173" s="607"/>
      <c r="DPI3173" s="607"/>
      <c r="DPJ3173" s="607"/>
      <c r="DPK3173" s="607"/>
      <c r="DPL3173" s="607"/>
      <c r="DPM3173" s="607"/>
      <c r="DPN3173" s="607"/>
      <c r="DPO3173" s="607"/>
      <c r="DPP3173" s="607"/>
      <c r="DPQ3173" s="607"/>
      <c r="DPR3173" s="607"/>
      <c r="DPS3173" s="607"/>
      <c r="DPT3173" s="607"/>
      <c r="DPU3173" s="607"/>
      <c r="DPV3173" s="607"/>
      <c r="DPW3173" s="607"/>
      <c r="DPX3173" s="607"/>
      <c r="DPY3173" s="607"/>
      <c r="DPZ3173" s="607"/>
      <c r="DQA3173" s="607"/>
      <c r="DQB3173" s="607"/>
      <c r="DQC3173" s="607"/>
      <c r="DQD3173" s="607"/>
      <c r="DQE3173" s="607"/>
      <c r="DQF3173" s="607"/>
      <c r="DQG3173" s="607"/>
      <c r="DQH3173" s="607"/>
      <c r="DQI3173" s="607"/>
      <c r="DQJ3173" s="607"/>
      <c r="DQK3173" s="607"/>
      <c r="DQL3173" s="607"/>
      <c r="DQM3173" s="607"/>
      <c r="DQN3173" s="607"/>
      <c r="DQO3173" s="607"/>
      <c r="DQP3173" s="607"/>
      <c r="DQQ3173" s="607"/>
      <c r="DQR3173" s="607"/>
      <c r="DQS3173" s="607"/>
      <c r="DQT3173" s="607"/>
      <c r="DQU3173" s="607"/>
      <c r="DQV3173" s="607"/>
      <c r="DQW3173" s="607"/>
      <c r="DQX3173" s="607"/>
      <c r="DQY3173" s="607"/>
      <c r="DQZ3173" s="607"/>
      <c r="DRA3173" s="607"/>
      <c r="DRB3173" s="607"/>
      <c r="DRC3173" s="607"/>
      <c r="DRD3173" s="607"/>
      <c r="DRE3173" s="607"/>
      <c r="DRF3173" s="607"/>
      <c r="DRG3173" s="607"/>
      <c r="DRH3173" s="607"/>
      <c r="DRI3173" s="607"/>
      <c r="DRJ3173" s="607"/>
      <c r="DRK3173" s="607"/>
      <c r="DRL3173" s="607"/>
      <c r="DRM3173" s="607"/>
      <c r="DRN3173" s="607"/>
      <c r="DRO3173" s="607"/>
      <c r="DRP3173" s="607"/>
      <c r="DRQ3173" s="607"/>
      <c r="DRR3173" s="607"/>
      <c r="DRS3173" s="607"/>
      <c r="DRT3173" s="607"/>
      <c r="DRU3173" s="607"/>
      <c r="DRV3173" s="607"/>
      <c r="DRW3173" s="607"/>
      <c r="DRX3173" s="607"/>
      <c r="DRY3173" s="607"/>
      <c r="DRZ3173" s="607"/>
      <c r="DSA3173" s="607"/>
      <c r="DSB3173" s="607"/>
      <c r="DSC3173" s="607"/>
      <c r="DSD3173" s="607"/>
      <c r="DSE3173" s="607"/>
      <c r="DSF3173" s="607"/>
      <c r="DSG3173" s="607"/>
      <c r="DSH3173" s="607"/>
      <c r="DSI3173" s="607"/>
      <c r="DSJ3173" s="607"/>
      <c r="DSK3173" s="607"/>
      <c r="DSL3173" s="607"/>
      <c r="DSM3173" s="607"/>
      <c r="DSN3173" s="607"/>
      <c r="DSO3173" s="607"/>
      <c r="DSP3173" s="607"/>
      <c r="DSQ3173" s="607"/>
      <c r="DSR3173" s="607"/>
      <c r="DSS3173" s="607"/>
      <c r="DST3173" s="607"/>
      <c r="DSU3173" s="607"/>
      <c r="DSV3173" s="607"/>
      <c r="DSW3173" s="607"/>
      <c r="DSX3173" s="607"/>
      <c r="DSY3173" s="607"/>
      <c r="DSZ3173" s="607"/>
      <c r="DTA3173" s="607"/>
      <c r="DTB3173" s="607"/>
      <c r="DTC3173" s="607"/>
      <c r="DTD3173" s="607"/>
      <c r="DTE3173" s="607"/>
      <c r="DTF3173" s="607"/>
      <c r="DTG3173" s="607"/>
      <c r="DTH3173" s="607"/>
      <c r="DTI3173" s="607"/>
      <c r="DTJ3173" s="607"/>
      <c r="DTK3173" s="607"/>
      <c r="DTL3173" s="607"/>
      <c r="DTM3173" s="607"/>
      <c r="DTN3173" s="607"/>
      <c r="DTO3173" s="607"/>
      <c r="DTP3173" s="607"/>
      <c r="DTQ3173" s="607"/>
      <c r="DTR3173" s="607"/>
      <c r="DTS3173" s="607"/>
      <c r="DTT3173" s="607"/>
      <c r="DTU3173" s="607"/>
      <c r="DTV3173" s="607"/>
      <c r="DTW3173" s="607"/>
      <c r="DTX3173" s="607"/>
      <c r="DTY3173" s="607"/>
      <c r="DTZ3173" s="607"/>
      <c r="DUA3173" s="607"/>
      <c r="DUB3173" s="607"/>
      <c r="DUC3173" s="607"/>
      <c r="DUD3173" s="607"/>
      <c r="DUE3173" s="607"/>
      <c r="DUF3173" s="607"/>
      <c r="DUG3173" s="607"/>
      <c r="DUH3173" s="607"/>
      <c r="DUI3173" s="607"/>
      <c r="DUJ3173" s="607"/>
      <c r="DUK3173" s="607"/>
      <c r="DUL3173" s="607"/>
      <c r="DUM3173" s="607"/>
      <c r="DUN3173" s="607"/>
      <c r="DUO3173" s="607"/>
      <c r="DUP3173" s="607"/>
      <c r="DUQ3173" s="607"/>
      <c r="DUR3173" s="607"/>
      <c r="DUS3173" s="607"/>
      <c r="DUT3173" s="607"/>
      <c r="DUU3173" s="607"/>
      <c r="DUV3173" s="607"/>
      <c r="DUW3173" s="607"/>
      <c r="DUX3173" s="607"/>
      <c r="DUY3173" s="607"/>
      <c r="DUZ3173" s="607"/>
      <c r="DVA3173" s="607"/>
      <c r="DVB3173" s="607"/>
      <c r="DVC3173" s="607"/>
      <c r="DVD3173" s="607"/>
      <c r="DVE3173" s="607"/>
      <c r="DVF3173" s="607"/>
      <c r="DVG3173" s="607"/>
      <c r="DVH3173" s="607"/>
      <c r="DVI3173" s="607"/>
      <c r="DVJ3173" s="607"/>
      <c r="DVK3173" s="607"/>
      <c r="DVL3173" s="607"/>
      <c r="DVM3173" s="607"/>
      <c r="DVN3173" s="607"/>
      <c r="DVO3173" s="607"/>
      <c r="DVP3173" s="607"/>
      <c r="DVQ3173" s="607"/>
      <c r="DVR3173" s="607"/>
      <c r="DVS3173" s="607"/>
      <c r="DVT3173" s="607"/>
      <c r="DVU3173" s="607"/>
      <c r="DVV3173" s="607"/>
      <c r="DVW3173" s="607"/>
      <c r="DVX3173" s="607"/>
      <c r="DVY3173" s="607"/>
      <c r="DVZ3173" s="607"/>
      <c r="DWA3173" s="607"/>
      <c r="DWB3173" s="607"/>
      <c r="DWC3173" s="607"/>
      <c r="DWD3173" s="607"/>
      <c r="DWE3173" s="607"/>
      <c r="DWF3173" s="607"/>
      <c r="DWG3173" s="607"/>
      <c r="DWH3173" s="607"/>
      <c r="DWI3173" s="607"/>
      <c r="DWJ3173" s="607"/>
      <c r="DWK3173" s="607"/>
      <c r="DWL3173" s="607"/>
      <c r="DWM3173" s="607"/>
      <c r="DWN3173" s="607"/>
      <c r="DWO3173" s="607"/>
      <c r="DWP3173" s="607"/>
      <c r="DWQ3173" s="607"/>
      <c r="DWR3173" s="607"/>
      <c r="DWS3173" s="607"/>
      <c r="DWT3173" s="607"/>
      <c r="DWU3173" s="607"/>
      <c r="DWV3173" s="607"/>
      <c r="DWW3173" s="607"/>
      <c r="DWX3173" s="607"/>
      <c r="DWY3173" s="607"/>
      <c r="DWZ3173" s="607"/>
      <c r="DXA3173" s="607"/>
      <c r="DXB3173" s="607"/>
      <c r="DXC3173" s="607"/>
      <c r="DXD3173" s="607"/>
      <c r="DXE3173" s="607"/>
      <c r="DXF3173" s="607"/>
      <c r="DXG3173" s="607"/>
      <c r="DXH3173" s="607"/>
      <c r="DXI3173" s="607"/>
      <c r="DXJ3173" s="607"/>
      <c r="DXK3173" s="607"/>
      <c r="DXL3173" s="607"/>
      <c r="DXM3173" s="607"/>
      <c r="DXN3173" s="607"/>
      <c r="DXO3173" s="607"/>
      <c r="DXP3173" s="607"/>
      <c r="DXQ3173" s="607"/>
      <c r="DXR3173" s="607"/>
      <c r="DXS3173" s="607"/>
      <c r="DXT3173" s="607"/>
      <c r="DXU3173" s="607"/>
      <c r="DXV3173" s="607"/>
      <c r="DXW3173" s="607"/>
      <c r="DXX3173" s="607"/>
      <c r="DXY3173" s="607"/>
      <c r="DXZ3173" s="607"/>
      <c r="DYA3173" s="607"/>
      <c r="DYB3173" s="607"/>
      <c r="DYC3173" s="607"/>
      <c r="DYD3173" s="607"/>
      <c r="DYE3173" s="607"/>
      <c r="DYF3173" s="607"/>
      <c r="DYG3173" s="607"/>
      <c r="DYH3173" s="607"/>
      <c r="DYI3173" s="607"/>
      <c r="DYJ3173" s="607"/>
      <c r="DYK3173" s="607"/>
      <c r="DYL3173" s="607"/>
      <c r="DYM3173" s="607"/>
      <c r="DYN3173" s="607"/>
      <c r="DYO3173" s="607"/>
      <c r="DYP3173" s="607"/>
      <c r="DYQ3173" s="607"/>
      <c r="DYR3173" s="607"/>
      <c r="DYS3173" s="607"/>
      <c r="DYT3173" s="607"/>
      <c r="DYU3173" s="607"/>
      <c r="DYV3173" s="607"/>
      <c r="DYW3173" s="607"/>
      <c r="DYX3173" s="607"/>
      <c r="DYY3173" s="607"/>
      <c r="DYZ3173" s="607"/>
      <c r="DZA3173" s="607"/>
      <c r="DZB3173" s="607"/>
      <c r="DZC3173" s="607"/>
      <c r="DZD3173" s="607"/>
      <c r="DZE3173" s="607"/>
      <c r="DZF3173" s="607"/>
      <c r="DZG3173" s="607"/>
      <c r="DZH3173" s="607"/>
      <c r="DZI3173" s="607"/>
      <c r="DZJ3173" s="607"/>
      <c r="DZK3173" s="607"/>
      <c r="DZL3173" s="607"/>
      <c r="DZM3173" s="607"/>
      <c r="DZN3173" s="607"/>
      <c r="DZO3173" s="607"/>
      <c r="DZP3173" s="607"/>
      <c r="DZQ3173" s="607"/>
      <c r="DZR3173" s="607"/>
      <c r="DZS3173" s="607"/>
      <c r="DZT3173" s="607"/>
      <c r="DZU3173" s="607"/>
      <c r="DZV3173" s="607"/>
      <c r="DZW3173" s="607"/>
      <c r="DZX3173" s="607"/>
      <c r="DZY3173" s="607"/>
      <c r="DZZ3173" s="607"/>
      <c r="EAA3173" s="607"/>
      <c r="EAB3173" s="607"/>
      <c r="EAC3173" s="607"/>
      <c r="EAD3173" s="607"/>
      <c r="EAE3173" s="607"/>
      <c r="EAF3173" s="607"/>
      <c r="EAG3173" s="607"/>
      <c r="EAH3173" s="607"/>
      <c r="EAI3173" s="607"/>
      <c r="EAJ3173" s="607"/>
      <c r="EAK3173" s="607"/>
      <c r="EAL3173" s="607"/>
      <c r="EAM3173" s="607"/>
      <c r="EAN3173" s="607"/>
      <c r="EAO3173" s="607"/>
      <c r="EAP3173" s="607"/>
      <c r="EAQ3173" s="607"/>
      <c r="EAR3173" s="607"/>
      <c r="EAS3173" s="607"/>
      <c r="EAT3173" s="607"/>
      <c r="EAU3173" s="607"/>
      <c r="EAV3173" s="607"/>
      <c r="EAW3173" s="607"/>
      <c r="EAX3173" s="607"/>
      <c r="EAY3173" s="607"/>
      <c r="EAZ3173" s="607"/>
      <c r="EBA3173" s="607"/>
      <c r="EBB3173" s="607"/>
      <c r="EBC3173" s="607"/>
      <c r="EBD3173" s="607"/>
      <c r="EBE3173" s="607"/>
      <c r="EBF3173" s="607"/>
      <c r="EBG3173" s="607"/>
      <c r="EBH3173" s="607"/>
      <c r="EBI3173" s="607"/>
      <c r="EBJ3173" s="607"/>
      <c r="EBK3173" s="607"/>
      <c r="EBL3173" s="607"/>
      <c r="EBM3173" s="607"/>
      <c r="EBN3173" s="607"/>
      <c r="EBO3173" s="607"/>
      <c r="EBP3173" s="607"/>
      <c r="EBQ3173" s="607"/>
      <c r="EBR3173" s="607"/>
      <c r="EBS3173" s="607"/>
      <c r="EBT3173" s="607"/>
      <c r="EBU3173" s="607"/>
      <c r="EBV3173" s="607"/>
      <c r="EBW3173" s="607"/>
      <c r="EBX3173" s="607"/>
      <c r="EBY3173" s="607"/>
      <c r="EBZ3173" s="607"/>
      <c r="ECA3173" s="607"/>
      <c r="ECB3173" s="607"/>
      <c r="ECC3173" s="607"/>
      <c r="ECD3173" s="607"/>
      <c r="ECE3173" s="607"/>
      <c r="ECF3173" s="607"/>
      <c r="ECG3173" s="607"/>
      <c r="ECH3173" s="607"/>
      <c r="ECI3173" s="607"/>
      <c r="ECJ3173" s="607"/>
      <c r="ECK3173" s="607"/>
      <c r="ECL3173" s="607"/>
      <c r="ECM3173" s="607"/>
      <c r="ECN3173" s="607"/>
      <c r="ECO3173" s="607"/>
      <c r="ECP3173" s="607"/>
      <c r="ECQ3173" s="607"/>
      <c r="ECR3173" s="607"/>
      <c r="ECS3173" s="607"/>
      <c r="ECT3173" s="607"/>
      <c r="ECU3173" s="607"/>
      <c r="ECV3173" s="607"/>
      <c r="ECW3173" s="607"/>
      <c r="ECX3173" s="607"/>
      <c r="ECY3173" s="607"/>
      <c r="ECZ3173" s="607"/>
      <c r="EDA3173" s="607"/>
      <c r="EDB3173" s="607"/>
      <c r="EDC3173" s="607"/>
      <c r="EDD3173" s="607"/>
      <c r="EDE3173" s="607"/>
      <c r="EDF3173" s="607"/>
      <c r="EDG3173" s="607"/>
      <c r="EDH3173" s="607"/>
      <c r="EDI3173" s="607"/>
      <c r="EDJ3173" s="607"/>
      <c r="EDK3173" s="607"/>
      <c r="EDL3173" s="607"/>
      <c r="EDM3173" s="607"/>
      <c r="EDN3173" s="607"/>
      <c r="EDO3173" s="607"/>
      <c r="EDP3173" s="607"/>
      <c r="EDQ3173" s="607"/>
      <c r="EDR3173" s="607"/>
      <c r="EDS3173" s="607"/>
      <c r="EDT3173" s="607"/>
      <c r="EDU3173" s="607"/>
      <c r="EDV3173" s="607"/>
      <c r="EDW3173" s="607"/>
      <c r="EDX3173" s="607"/>
      <c r="EDY3173" s="607"/>
      <c r="EDZ3173" s="607"/>
      <c r="EEA3173" s="607"/>
      <c r="EEB3173" s="607"/>
      <c r="EEC3173" s="607"/>
      <c r="EED3173" s="607"/>
      <c r="EEE3173" s="607"/>
      <c r="EEF3173" s="607"/>
      <c r="EEG3173" s="607"/>
      <c r="EEH3173" s="607"/>
      <c r="EEI3173" s="607"/>
      <c r="EEJ3173" s="607"/>
      <c r="EEK3173" s="607"/>
      <c r="EEL3173" s="607"/>
      <c r="EEM3173" s="607"/>
      <c r="EEN3173" s="607"/>
      <c r="EEO3173" s="607"/>
      <c r="EEP3173" s="607"/>
      <c r="EEQ3173" s="607"/>
      <c r="EER3173" s="607"/>
      <c r="EES3173" s="607"/>
      <c r="EET3173" s="607"/>
      <c r="EEU3173" s="607"/>
      <c r="EEV3173" s="607"/>
      <c r="EEW3173" s="607"/>
      <c r="EEX3173" s="607"/>
      <c r="EEY3173" s="607"/>
      <c r="EEZ3173" s="607"/>
      <c r="EFA3173" s="607"/>
      <c r="EFB3173" s="607"/>
      <c r="EFC3173" s="607"/>
      <c r="EFD3173" s="607"/>
      <c r="EFE3173" s="607"/>
      <c r="EFF3173" s="607"/>
      <c r="EFG3173" s="607"/>
      <c r="EFH3173" s="607"/>
      <c r="EFI3173" s="607"/>
      <c r="EFJ3173" s="607"/>
      <c r="EFK3173" s="607"/>
      <c r="EFL3173" s="607"/>
      <c r="EFM3173" s="607"/>
      <c r="EFN3173" s="607"/>
      <c r="EFO3173" s="607"/>
      <c r="EFP3173" s="607"/>
      <c r="EFQ3173" s="607"/>
      <c r="EFR3173" s="607"/>
      <c r="EFS3173" s="607"/>
      <c r="EFT3173" s="607"/>
      <c r="EFU3173" s="607"/>
      <c r="EFV3173" s="607"/>
      <c r="EFW3173" s="607"/>
      <c r="EFX3173" s="607"/>
      <c r="EFY3173" s="607"/>
      <c r="EFZ3173" s="607"/>
      <c r="EGA3173" s="607"/>
      <c r="EGB3173" s="607"/>
      <c r="EGC3173" s="607"/>
      <c r="EGD3173" s="607"/>
      <c r="EGE3173" s="607"/>
      <c r="EGF3173" s="607"/>
      <c r="EGG3173" s="607"/>
      <c r="EGH3173" s="607"/>
      <c r="EGI3173" s="607"/>
      <c r="EGJ3173" s="607"/>
      <c r="EGK3173" s="607"/>
      <c r="EGL3173" s="607"/>
      <c r="EGM3173" s="607"/>
      <c r="EGN3173" s="607"/>
      <c r="EGO3173" s="607"/>
      <c r="EGP3173" s="607"/>
      <c r="EGQ3173" s="607"/>
      <c r="EGR3173" s="607"/>
      <c r="EGS3173" s="607"/>
      <c r="EGT3173" s="607"/>
      <c r="EGU3173" s="607"/>
      <c r="EGV3173" s="607"/>
      <c r="EGW3173" s="607"/>
      <c r="EGX3173" s="607"/>
      <c r="EGY3173" s="607"/>
      <c r="EGZ3173" s="607"/>
      <c r="EHA3173" s="607"/>
      <c r="EHB3173" s="607"/>
      <c r="EHC3173" s="607"/>
      <c r="EHD3173" s="607"/>
      <c r="EHE3173" s="607"/>
      <c r="EHF3173" s="607"/>
      <c r="EHG3173" s="607"/>
      <c r="EHH3173" s="607"/>
      <c r="EHI3173" s="607"/>
      <c r="EHJ3173" s="607"/>
      <c r="EHK3173" s="607"/>
      <c r="EHL3173" s="607"/>
      <c r="EHM3173" s="607"/>
      <c r="EHN3173" s="607"/>
      <c r="EHO3173" s="607"/>
      <c r="EHP3173" s="607"/>
      <c r="EHQ3173" s="607"/>
      <c r="EHR3173" s="607"/>
      <c r="EHS3173" s="607"/>
      <c r="EHT3173" s="607"/>
      <c r="EHU3173" s="607"/>
      <c r="EHV3173" s="607"/>
      <c r="EHW3173" s="607"/>
      <c r="EHX3173" s="607"/>
      <c r="EHY3173" s="607"/>
      <c r="EHZ3173" s="607"/>
      <c r="EIA3173" s="607"/>
      <c r="EIB3173" s="607"/>
      <c r="EIC3173" s="607"/>
      <c r="EID3173" s="607"/>
      <c r="EIE3173" s="607"/>
      <c r="EIF3173" s="607"/>
      <c r="EIG3173" s="607"/>
      <c r="EIH3173" s="607"/>
      <c r="EII3173" s="607"/>
      <c r="EIJ3173" s="607"/>
      <c r="EIK3173" s="607"/>
      <c r="EIL3173" s="607"/>
      <c r="EIM3173" s="607"/>
      <c r="EIN3173" s="607"/>
      <c r="EIO3173" s="607"/>
      <c r="EIP3173" s="607"/>
      <c r="EIQ3173" s="607"/>
      <c r="EIR3173" s="607"/>
      <c r="EIS3173" s="607"/>
      <c r="EIT3173" s="607"/>
      <c r="EIU3173" s="607"/>
      <c r="EIV3173" s="607"/>
      <c r="EIW3173" s="607"/>
      <c r="EIX3173" s="607"/>
      <c r="EIY3173" s="607"/>
      <c r="EIZ3173" s="607"/>
      <c r="EJA3173" s="607"/>
      <c r="EJB3173" s="607"/>
      <c r="EJC3173" s="607"/>
      <c r="EJD3173" s="607"/>
      <c r="EJE3173" s="607"/>
      <c r="EJF3173" s="607"/>
      <c r="EJG3173" s="607"/>
      <c r="EJH3173" s="607"/>
      <c r="EJI3173" s="607"/>
      <c r="EJJ3173" s="607"/>
      <c r="EJK3173" s="607"/>
      <c r="EJL3173" s="607"/>
      <c r="EJM3173" s="607"/>
      <c r="EJN3173" s="607"/>
      <c r="EJO3173" s="607"/>
      <c r="EJP3173" s="607"/>
      <c r="EJQ3173" s="607"/>
      <c r="EJR3173" s="607"/>
      <c r="EJS3173" s="607"/>
      <c r="EJT3173" s="607"/>
      <c r="EJU3173" s="607"/>
      <c r="EJV3173" s="607"/>
      <c r="EJW3173" s="607"/>
      <c r="EJX3173" s="607"/>
      <c r="EJY3173" s="607"/>
      <c r="EJZ3173" s="607"/>
      <c r="EKA3173" s="607"/>
      <c r="EKB3173" s="607"/>
      <c r="EKC3173" s="607"/>
      <c r="EKD3173" s="607"/>
      <c r="EKE3173" s="607"/>
      <c r="EKF3173" s="607"/>
      <c r="EKG3173" s="607"/>
      <c r="EKH3173" s="607"/>
      <c r="EKI3173" s="607"/>
      <c r="EKJ3173" s="607"/>
      <c r="EKK3173" s="607"/>
      <c r="EKL3173" s="607"/>
      <c r="EKM3173" s="607"/>
      <c r="EKN3173" s="607"/>
      <c r="EKO3173" s="607"/>
      <c r="EKP3173" s="607"/>
      <c r="EKQ3173" s="607"/>
      <c r="EKR3173" s="607"/>
      <c r="EKS3173" s="607"/>
      <c r="EKT3173" s="607"/>
      <c r="EKU3173" s="607"/>
      <c r="EKV3173" s="607"/>
      <c r="EKW3173" s="607"/>
      <c r="EKX3173" s="607"/>
      <c r="EKY3173" s="607"/>
      <c r="EKZ3173" s="607"/>
      <c r="ELA3173" s="607"/>
      <c r="ELB3173" s="607"/>
      <c r="ELC3173" s="607"/>
      <c r="ELD3173" s="607"/>
      <c r="ELE3173" s="607"/>
      <c r="ELF3173" s="607"/>
      <c r="ELG3173" s="607"/>
      <c r="ELH3173" s="607"/>
      <c r="ELI3173" s="607"/>
      <c r="ELJ3173" s="607"/>
      <c r="ELK3173" s="607"/>
      <c r="ELL3173" s="607"/>
      <c r="ELM3173" s="607"/>
      <c r="ELN3173" s="607"/>
      <c r="ELO3173" s="607"/>
      <c r="ELP3173" s="607"/>
      <c r="ELQ3173" s="607"/>
      <c r="ELR3173" s="607"/>
      <c r="ELS3173" s="607"/>
      <c r="ELT3173" s="607"/>
      <c r="ELU3173" s="607"/>
      <c r="ELV3173" s="607"/>
      <c r="ELW3173" s="607"/>
      <c r="ELX3173" s="607"/>
      <c r="ELY3173" s="607"/>
      <c r="ELZ3173" s="607"/>
      <c r="EMA3173" s="607"/>
      <c r="EMB3173" s="607"/>
      <c r="EMC3173" s="607"/>
      <c r="EMD3173" s="607"/>
      <c r="EME3173" s="607"/>
      <c r="EMF3173" s="607"/>
      <c r="EMG3173" s="607"/>
      <c r="EMH3173" s="607"/>
      <c r="EMI3173" s="607"/>
      <c r="EMJ3173" s="607"/>
      <c r="EMK3173" s="607"/>
      <c r="EML3173" s="607"/>
      <c r="EMM3173" s="607"/>
      <c r="EMN3173" s="607"/>
      <c r="EMO3173" s="607"/>
      <c r="EMP3173" s="607"/>
      <c r="EMQ3173" s="607"/>
      <c r="EMR3173" s="607"/>
      <c r="EMS3173" s="607"/>
      <c r="EMT3173" s="607"/>
      <c r="EMU3173" s="607"/>
      <c r="EMV3173" s="607"/>
      <c r="EMW3173" s="607"/>
      <c r="EMX3173" s="607"/>
      <c r="EMY3173" s="607"/>
      <c r="EMZ3173" s="607"/>
      <c r="ENA3173" s="607"/>
      <c r="ENB3173" s="607"/>
      <c r="ENC3173" s="607"/>
      <c r="END3173" s="607"/>
      <c r="ENE3173" s="607"/>
      <c r="ENF3173" s="607"/>
      <c r="ENG3173" s="607"/>
      <c r="ENH3173" s="607"/>
      <c r="ENI3173" s="607"/>
      <c r="ENJ3173" s="607"/>
      <c r="ENK3173" s="607"/>
      <c r="ENL3173" s="607"/>
      <c r="ENM3173" s="607"/>
      <c r="ENN3173" s="607"/>
      <c r="ENO3173" s="607"/>
      <c r="ENP3173" s="607"/>
      <c r="ENQ3173" s="607"/>
      <c r="ENR3173" s="607"/>
      <c r="ENS3173" s="607"/>
      <c r="ENT3173" s="607"/>
      <c r="ENU3173" s="607"/>
      <c r="ENV3173" s="607"/>
      <c r="ENW3173" s="607"/>
      <c r="ENX3173" s="607"/>
      <c r="ENY3173" s="607"/>
      <c r="ENZ3173" s="607"/>
      <c r="EOA3173" s="607"/>
      <c r="EOB3173" s="607"/>
      <c r="EOC3173" s="607"/>
      <c r="EOD3173" s="607"/>
      <c r="EOE3173" s="607"/>
      <c r="EOF3173" s="607"/>
      <c r="EOG3173" s="607"/>
      <c r="EOH3173" s="607"/>
      <c r="EOI3173" s="607"/>
      <c r="EOJ3173" s="607"/>
      <c r="EOK3173" s="607"/>
      <c r="EOL3173" s="607"/>
      <c r="EOM3173" s="607"/>
      <c r="EON3173" s="607"/>
      <c r="EOO3173" s="607"/>
      <c r="EOP3173" s="607"/>
      <c r="EOQ3173" s="607"/>
      <c r="EOR3173" s="607"/>
      <c r="EOS3173" s="607"/>
      <c r="EOT3173" s="607"/>
      <c r="EOU3173" s="607"/>
      <c r="EOV3173" s="607"/>
      <c r="EOW3173" s="607"/>
      <c r="EOX3173" s="607"/>
      <c r="EOY3173" s="607"/>
      <c r="EOZ3173" s="607"/>
      <c r="EPA3173" s="607"/>
      <c r="EPB3173" s="607"/>
      <c r="EPC3173" s="607"/>
      <c r="EPD3173" s="607"/>
      <c r="EPE3173" s="607"/>
      <c r="EPF3173" s="607"/>
      <c r="EPG3173" s="607"/>
      <c r="EPH3173" s="607"/>
      <c r="EPI3173" s="607"/>
      <c r="EPJ3173" s="607"/>
      <c r="EPK3173" s="607"/>
      <c r="EPL3173" s="607"/>
      <c r="EPM3173" s="607"/>
      <c r="EPN3173" s="607"/>
      <c r="EPO3173" s="607"/>
      <c r="EPP3173" s="607"/>
      <c r="EPQ3173" s="607"/>
      <c r="EPR3173" s="607"/>
      <c r="EPS3173" s="607"/>
      <c r="EPT3173" s="607"/>
      <c r="EPU3173" s="607"/>
      <c r="EPV3173" s="607"/>
      <c r="EPW3173" s="607"/>
      <c r="EPX3173" s="607"/>
      <c r="EPY3173" s="607"/>
      <c r="EPZ3173" s="607"/>
      <c r="EQA3173" s="607"/>
      <c r="EQB3173" s="607"/>
      <c r="EQC3173" s="607"/>
      <c r="EQD3173" s="607"/>
      <c r="EQE3173" s="607"/>
      <c r="EQF3173" s="607"/>
      <c r="EQG3173" s="607"/>
      <c r="EQH3173" s="607"/>
      <c r="EQI3173" s="607"/>
      <c r="EQJ3173" s="607"/>
      <c r="EQK3173" s="607"/>
      <c r="EQL3173" s="607"/>
      <c r="EQM3173" s="607"/>
      <c r="EQN3173" s="607"/>
      <c r="EQO3173" s="607"/>
      <c r="EQP3173" s="607"/>
      <c r="EQQ3173" s="607"/>
      <c r="EQR3173" s="607"/>
      <c r="EQS3173" s="607"/>
      <c r="EQT3173" s="607"/>
      <c r="EQU3173" s="607"/>
      <c r="EQV3173" s="607"/>
      <c r="EQW3173" s="607"/>
      <c r="EQX3173" s="607"/>
      <c r="EQY3173" s="607"/>
      <c r="EQZ3173" s="607"/>
      <c r="ERA3173" s="607"/>
      <c r="ERB3173" s="607"/>
      <c r="ERC3173" s="607"/>
      <c r="ERD3173" s="607"/>
      <c r="ERE3173" s="607"/>
      <c r="ERF3173" s="607"/>
      <c r="ERG3173" s="607"/>
      <c r="ERH3173" s="607"/>
      <c r="ERI3173" s="607"/>
      <c r="ERJ3173" s="607"/>
      <c r="ERK3173" s="607"/>
      <c r="ERL3173" s="607"/>
      <c r="ERM3173" s="607"/>
      <c r="ERN3173" s="607"/>
      <c r="ERO3173" s="607"/>
      <c r="ERP3173" s="607"/>
      <c r="ERQ3173" s="607"/>
      <c r="ERR3173" s="607"/>
      <c r="ERS3173" s="607"/>
      <c r="ERT3173" s="607"/>
      <c r="ERU3173" s="607"/>
      <c r="ERV3173" s="607"/>
      <c r="ERW3173" s="607"/>
      <c r="ERX3173" s="607"/>
      <c r="ERY3173" s="607"/>
      <c r="ERZ3173" s="607"/>
      <c r="ESA3173" s="607"/>
      <c r="ESB3173" s="607"/>
      <c r="ESC3173" s="607"/>
      <c r="ESD3173" s="607"/>
      <c r="ESE3173" s="607"/>
      <c r="ESF3173" s="607"/>
      <c r="ESG3173" s="607"/>
      <c r="ESH3173" s="607"/>
      <c r="ESI3173" s="607"/>
      <c r="ESJ3173" s="607"/>
      <c r="ESK3173" s="607"/>
      <c r="ESL3173" s="607"/>
      <c r="ESM3173" s="607"/>
      <c r="ESN3173" s="607"/>
      <c r="ESO3173" s="607"/>
      <c r="ESP3173" s="607"/>
      <c r="ESQ3173" s="607"/>
      <c r="ESR3173" s="607"/>
      <c r="ESS3173" s="607"/>
      <c r="EST3173" s="607"/>
      <c r="ESU3173" s="607"/>
      <c r="ESV3173" s="607"/>
      <c r="ESW3173" s="607"/>
      <c r="ESX3173" s="607"/>
      <c r="ESY3173" s="607"/>
      <c r="ESZ3173" s="607"/>
      <c r="ETA3173" s="607"/>
      <c r="ETB3173" s="607"/>
      <c r="ETC3173" s="607"/>
      <c r="ETD3173" s="607"/>
      <c r="ETE3173" s="607"/>
      <c r="ETF3173" s="607"/>
      <c r="ETG3173" s="607"/>
      <c r="ETH3173" s="607"/>
      <c r="ETI3173" s="607"/>
      <c r="ETJ3173" s="607"/>
      <c r="ETK3173" s="607"/>
      <c r="ETL3173" s="607"/>
      <c r="ETM3173" s="607"/>
      <c r="ETN3173" s="607"/>
      <c r="ETO3173" s="607"/>
      <c r="ETP3173" s="607"/>
      <c r="ETQ3173" s="607"/>
      <c r="ETR3173" s="607"/>
      <c r="ETS3173" s="607"/>
      <c r="ETT3173" s="607"/>
      <c r="ETU3173" s="607"/>
      <c r="ETV3173" s="607"/>
      <c r="ETW3173" s="607"/>
      <c r="ETX3173" s="607"/>
      <c r="ETY3173" s="607"/>
      <c r="ETZ3173" s="607"/>
      <c r="EUA3173" s="607"/>
      <c r="EUB3173" s="607"/>
      <c r="EUC3173" s="607"/>
      <c r="EUD3173" s="607"/>
      <c r="EUE3173" s="607"/>
      <c r="EUF3173" s="607"/>
      <c r="EUG3173" s="607"/>
      <c r="EUH3173" s="607"/>
      <c r="EUI3173" s="607"/>
      <c r="EUJ3173" s="607"/>
      <c r="EUK3173" s="607"/>
      <c r="EUL3173" s="607"/>
      <c r="EUM3173" s="607"/>
      <c r="EUN3173" s="607"/>
      <c r="EUO3173" s="607"/>
      <c r="EUP3173" s="607"/>
      <c r="EUQ3173" s="607"/>
      <c r="EUR3173" s="607"/>
      <c r="EUS3173" s="607"/>
      <c r="EUT3173" s="607"/>
      <c r="EUU3173" s="607"/>
      <c r="EUV3173" s="607"/>
      <c r="EUW3173" s="607"/>
      <c r="EUX3173" s="607"/>
      <c r="EUY3173" s="607"/>
      <c r="EUZ3173" s="607"/>
      <c r="EVA3173" s="607"/>
      <c r="EVB3173" s="607"/>
      <c r="EVC3173" s="607"/>
      <c r="EVD3173" s="607"/>
      <c r="EVE3173" s="607"/>
      <c r="EVF3173" s="607"/>
      <c r="EVG3173" s="607"/>
      <c r="EVH3173" s="607"/>
      <c r="EVI3173" s="607"/>
      <c r="EVJ3173" s="607"/>
      <c r="EVK3173" s="607"/>
      <c r="EVL3173" s="607"/>
      <c r="EVM3173" s="607"/>
      <c r="EVN3173" s="607"/>
      <c r="EVO3173" s="607"/>
      <c r="EVP3173" s="607"/>
      <c r="EVQ3173" s="607"/>
      <c r="EVR3173" s="607"/>
      <c r="EVS3173" s="607"/>
      <c r="EVT3173" s="607"/>
      <c r="EVU3173" s="607"/>
      <c r="EVV3173" s="607"/>
      <c r="EVW3173" s="607"/>
      <c r="EVX3173" s="607"/>
      <c r="EVY3173" s="607"/>
      <c r="EVZ3173" s="607"/>
      <c r="EWA3173" s="607"/>
      <c r="EWB3173" s="607"/>
      <c r="EWC3173" s="607"/>
      <c r="EWD3173" s="607"/>
      <c r="EWE3173" s="607"/>
      <c r="EWF3173" s="607"/>
      <c r="EWG3173" s="607"/>
      <c r="EWH3173" s="607"/>
      <c r="EWI3173" s="607"/>
      <c r="EWJ3173" s="607"/>
      <c r="EWK3173" s="607"/>
      <c r="EWL3173" s="607"/>
      <c r="EWM3173" s="607"/>
      <c r="EWN3173" s="607"/>
      <c r="EWO3173" s="607"/>
      <c r="EWP3173" s="607"/>
      <c r="EWQ3173" s="607"/>
      <c r="EWR3173" s="607"/>
      <c r="EWS3173" s="607"/>
      <c r="EWT3173" s="607"/>
      <c r="EWU3173" s="607"/>
      <c r="EWV3173" s="607"/>
      <c r="EWW3173" s="607"/>
      <c r="EWX3173" s="607"/>
      <c r="EWY3173" s="607"/>
      <c r="EWZ3173" s="607"/>
      <c r="EXA3173" s="607"/>
      <c r="EXB3173" s="607"/>
      <c r="EXC3173" s="607"/>
      <c r="EXD3173" s="607"/>
      <c r="EXE3173" s="607"/>
      <c r="EXF3173" s="607"/>
      <c r="EXG3173" s="607"/>
      <c r="EXH3173" s="607"/>
      <c r="EXI3173" s="607"/>
      <c r="EXJ3173" s="607"/>
      <c r="EXK3173" s="607"/>
      <c r="EXL3173" s="607"/>
      <c r="EXM3173" s="607"/>
      <c r="EXN3173" s="607"/>
      <c r="EXO3173" s="607"/>
      <c r="EXP3173" s="607"/>
      <c r="EXQ3173" s="607"/>
      <c r="EXR3173" s="607"/>
      <c r="EXS3173" s="607"/>
      <c r="EXT3173" s="607"/>
      <c r="EXU3173" s="607"/>
      <c r="EXV3173" s="607"/>
      <c r="EXW3173" s="607"/>
      <c r="EXX3173" s="607"/>
      <c r="EXY3173" s="607"/>
      <c r="EXZ3173" s="607"/>
      <c r="EYA3173" s="607"/>
      <c r="EYB3173" s="607"/>
      <c r="EYC3173" s="607"/>
      <c r="EYD3173" s="607"/>
      <c r="EYE3173" s="607"/>
      <c r="EYF3173" s="607"/>
      <c r="EYG3173" s="607"/>
      <c r="EYH3173" s="607"/>
      <c r="EYI3173" s="607"/>
      <c r="EYJ3173" s="607"/>
      <c r="EYK3173" s="607"/>
      <c r="EYL3173" s="607"/>
      <c r="EYM3173" s="607"/>
      <c r="EYN3173" s="607"/>
      <c r="EYO3173" s="607"/>
      <c r="EYP3173" s="607"/>
      <c r="EYQ3173" s="607"/>
      <c r="EYR3173" s="607"/>
      <c r="EYS3173" s="607"/>
      <c r="EYT3173" s="607"/>
      <c r="EYU3173" s="607"/>
      <c r="EYV3173" s="607"/>
      <c r="EYW3173" s="607"/>
      <c r="EYX3173" s="607"/>
      <c r="EYY3173" s="607"/>
      <c r="EYZ3173" s="607"/>
      <c r="EZA3173" s="607"/>
      <c r="EZB3173" s="607"/>
      <c r="EZC3173" s="607"/>
      <c r="EZD3173" s="607"/>
      <c r="EZE3173" s="607"/>
      <c r="EZF3173" s="607"/>
      <c r="EZG3173" s="607"/>
      <c r="EZH3173" s="607"/>
      <c r="EZI3173" s="607"/>
      <c r="EZJ3173" s="607"/>
      <c r="EZK3173" s="607"/>
      <c r="EZL3173" s="607"/>
      <c r="EZM3173" s="607"/>
      <c r="EZN3173" s="607"/>
      <c r="EZO3173" s="607"/>
      <c r="EZP3173" s="607"/>
      <c r="EZQ3173" s="607"/>
      <c r="EZR3173" s="607"/>
      <c r="EZS3173" s="607"/>
      <c r="EZT3173" s="607"/>
      <c r="EZU3173" s="607"/>
      <c r="EZV3173" s="607"/>
      <c r="EZW3173" s="607"/>
      <c r="EZX3173" s="607"/>
      <c r="EZY3173" s="607"/>
      <c r="EZZ3173" s="607"/>
      <c r="FAA3173" s="607"/>
      <c r="FAB3173" s="607"/>
      <c r="FAC3173" s="607"/>
      <c r="FAD3173" s="607"/>
      <c r="FAE3173" s="607"/>
      <c r="FAF3173" s="607"/>
      <c r="FAG3173" s="607"/>
      <c r="FAH3173" s="607"/>
      <c r="FAI3173" s="607"/>
      <c r="FAJ3173" s="607"/>
      <c r="FAK3173" s="607"/>
      <c r="FAL3173" s="607"/>
      <c r="FAM3173" s="607"/>
      <c r="FAN3173" s="607"/>
      <c r="FAO3173" s="607"/>
      <c r="FAP3173" s="607"/>
      <c r="FAQ3173" s="607"/>
      <c r="FAR3173" s="607"/>
      <c r="FAS3173" s="607"/>
      <c r="FAT3173" s="607"/>
      <c r="FAU3173" s="607"/>
      <c r="FAV3173" s="607"/>
      <c r="FAW3173" s="607"/>
      <c r="FAX3173" s="607"/>
      <c r="FAY3173" s="607"/>
      <c r="FAZ3173" s="607"/>
      <c r="FBA3173" s="607"/>
      <c r="FBB3173" s="607"/>
      <c r="FBC3173" s="607"/>
      <c r="FBD3173" s="607"/>
      <c r="FBE3173" s="607"/>
      <c r="FBF3173" s="607"/>
      <c r="FBG3173" s="607"/>
      <c r="FBH3173" s="607"/>
      <c r="FBI3173" s="607"/>
      <c r="FBJ3173" s="607"/>
      <c r="FBK3173" s="607"/>
      <c r="FBL3173" s="607"/>
      <c r="FBM3173" s="607"/>
      <c r="FBN3173" s="607"/>
      <c r="FBO3173" s="607"/>
      <c r="FBP3173" s="607"/>
      <c r="FBQ3173" s="607"/>
      <c r="FBR3173" s="607"/>
      <c r="FBS3173" s="607"/>
      <c r="FBT3173" s="607"/>
      <c r="FBU3173" s="607"/>
      <c r="FBV3173" s="607"/>
      <c r="FBW3173" s="607"/>
      <c r="FBX3173" s="607"/>
      <c r="FBY3173" s="607"/>
      <c r="FBZ3173" s="607"/>
      <c r="FCA3173" s="607"/>
      <c r="FCB3173" s="607"/>
      <c r="FCC3173" s="607"/>
      <c r="FCD3173" s="607"/>
      <c r="FCE3173" s="607"/>
      <c r="FCF3173" s="607"/>
      <c r="FCG3173" s="607"/>
      <c r="FCH3173" s="607"/>
      <c r="FCI3173" s="607"/>
      <c r="FCJ3173" s="607"/>
      <c r="FCK3173" s="607"/>
      <c r="FCL3173" s="607"/>
      <c r="FCM3173" s="607"/>
      <c r="FCN3173" s="607"/>
      <c r="FCO3173" s="607"/>
      <c r="FCP3173" s="607"/>
      <c r="FCQ3173" s="607"/>
      <c r="FCR3173" s="607"/>
      <c r="FCS3173" s="607"/>
      <c r="FCT3173" s="607"/>
      <c r="FCU3173" s="607"/>
      <c r="FCV3173" s="607"/>
      <c r="FCW3173" s="607"/>
      <c r="FCX3173" s="607"/>
      <c r="FCY3173" s="607"/>
      <c r="FCZ3173" s="607"/>
      <c r="FDA3173" s="607"/>
      <c r="FDB3173" s="607"/>
      <c r="FDC3173" s="607"/>
      <c r="FDD3173" s="607"/>
      <c r="FDE3173" s="607"/>
      <c r="FDF3173" s="607"/>
      <c r="FDG3173" s="607"/>
      <c r="FDH3173" s="607"/>
      <c r="FDI3173" s="607"/>
      <c r="FDJ3173" s="607"/>
      <c r="FDK3173" s="607"/>
      <c r="FDL3173" s="607"/>
      <c r="FDM3173" s="607"/>
      <c r="FDN3173" s="607"/>
      <c r="FDO3173" s="607"/>
      <c r="FDP3173" s="607"/>
      <c r="FDQ3173" s="607"/>
      <c r="FDR3173" s="607"/>
      <c r="FDS3173" s="607"/>
      <c r="FDT3173" s="607"/>
      <c r="FDU3173" s="607"/>
      <c r="FDV3173" s="607"/>
      <c r="FDW3173" s="607"/>
      <c r="FDX3173" s="607"/>
      <c r="FDY3173" s="607"/>
      <c r="FDZ3173" s="607"/>
      <c r="FEA3173" s="607"/>
      <c r="FEB3173" s="607"/>
      <c r="FEC3173" s="607"/>
      <c r="FED3173" s="607"/>
      <c r="FEE3173" s="607"/>
      <c r="FEF3173" s="607"/>
      <c r="FEG3173" s="607"/>
      <c r="FEH3173" s="607"/>
      <c r="FEI3173" s="607"/>
      <c r="FEJ3173" s="607"/>
      <c r="FEK3173" s="607"/>
      <c r="FEL3173" s="607"/>
      <c r="FEM3173" s="607"/>
      <c r="FEN3173" s="607"/>
      <c r="FEO3173" s="607"/>
      <c r="FEP3173" s="607"/>
      <c r="FEQ3173" s="607"/>
      <c r="FER3173" s="607"/>
      <c r="FES3173" s="607"/>
      <c r="FET3173" s="607"/>
      <c r="FEU3173" s="607"/>
      <c r="FEV3173" s="607"/>
      <c r="FEW3173" s="607"/>
      <c r="FEX3173" s="607"/>
      <c r="FEY3173" s="607"/>
      <c r="FEZ3173" s="607"/>
      <c r="FFA3173" s="607"/>
      <c r="FFB3173" s="607"/>
      <c r="FFC3173" s="607"/>
      <c r="FFD3173" s="607"/>
      <c r="FFE3173" s="607"/>
      <c r="FFF3173" s="607"/>
      <c r="FFG3173" s="607"/>
      <c r="FFH3173" s="607"/>
      <c r="FFI3173" s="607"/>
      <c r="FFJ3173" s="607"/>
      <c r="FFK3173" s="607"/>
      <c r="FFL3173" s="607"/>
      <c r="FFM3173" s="607"/>
      <c r="FFN3173" s="607"/>
      <c r="FFO3173" s="607"/>
      <c r="FFP3173" s="607"/>
      <c r="FFQ3173" s="607"/>
      <c r="FFR3173" s="607"/>
      <c r="FFS3173" s="607"/>
      <c r="FFT3173" s="607"/>
      <c r="FFU3173" s="607"/>
      <c r="FFV3173" s="607"/>
      <c r="FFW3173" s="607"/>
      <c r="FFX3173" s="607"/>
      <c r="FFY3173" s="607"/>
      <c r="FFZ3173" s="607"/>
      <c r="FGA3173" s="607"/>
      <c r="FGB3173" s="607"/>
      <c r="FGC3173" s="607"/>
      <c r="FGD3173" s="607"/>
      <c r="FGE3173" s="607"/>
      <c r="FGF3173" s="607"/>
      <c r="FGG3173" s="607"/>
      <c r="FGH3173" s="607"/>
      <c r="FGI3173" s="607"/>
      <c r="FGJ3173" s="607"/>
      <c r="FGK3173" s="607"/>
      <c r="FGL3173" s="607"/>
      <c r="FGM3173" s="607"/>
      <c r="FGN3173" s="607"/>
      <c r="FGO3173" s="607"/>
      <c r="FGP3173" s="607"/>
      <c r="FGQ3173" s="607"/>
      <c r="FGR3173" s="607"/>
      <c r="FGS3173" s="607"/>
      <c r="FGT3173" s="607"/>
      <c r="FGU3173" s="607"/>
      <c r="FGV3173" s="607"/>
      <c r="FGW3173" s="607"/>
      <c r="FGX3173" s="607"/>
      <c r="FGY3173" s="607"/>
      <c r="FGZ3173" s="607"/>
      <c r="FHA3173" s="607"/>
      <c r="FHB3173" s="607"/>
      <c r="FHC3173" s="607"/>
      <c r="FHD3173" s="607"/>
      <c r="FHE3173" s="607"/>
      <c r="FHF3173" s="607"/>
      <c r="FHG3173" s="607"/>
      <c r="FHH3173" s="607"/>
      <c r="FHI3173" s="607"/>
      <c r="FHJ3173" s="607"/>
      <c r="FHK3173" s="607"/>
      <c r="FHL3173" s="607"/>
      <c r="FHM3173" s="607"/>
      <c r="FHN3173" s="607"/>
      <c r="FHO3173" s="607"/>
      <c r="FHP3173" s="607"/>
      <c r="FHQ3173" s="607"/>
      <c r="FHR3173" s="607"/>
      <c r="FHS3173" s="607"/>
      <c r="FHT3173" s="607"/>
      <c r="FHU3173" s="607"/>
      <c r="FHV3173" s="607"/>
      <c r="FHW3173" s="607"/>
      <c r="FHX3173" s="607"/>
      <c r="FHY3173" s="607"/>
      <c r="FHZ3173" s="607"/>
      <c r="FIA3173" s="607"/>
      <c r="FIB3173" s="607"/>
      <c r="FIC3173" s="607"/>
      <c r="FID3173" s="607"/>
      <c r="FIE3173" s="607"/>
      <c r="FIF3173" s="607"/>
      <c r="FIG3173" s="607"/>
      <c r="FIH3173" s="607"/>
      <c r="FII3173" s="607"/>
      <c r="FIJ3173" s="607"/>
      <c r="FIK3173" s="607"/>
      <c r="FIL3173" s="607"/>
      <c r="FIM3173" s="607"/>
      <c r="FIN3173" s="607"/>
      <c r="FIO3173" s="607"/>
      <c r="FIP3173" s="607"/>
      <c r="FIQ3173" s="607"/>
      <c r="FIR3173" s="607"/>
      <c r="FIS3173" s="607"/>
      <c r="FIT3173" s="607"/>
      <c r="FIU3173" s="607"/>
      <c r="FIV3173" s="607"/>
      <c r="FIW3173" s="607"/>
      <c r="FIX3173" s="607"/>
      <c r="FIY3173" s="607"/>
      <c r="FIZ3173" s="607"/>
      <c r="FJA3173" s="607"/>
      <c r="FJB3173" s="607"/>
      <c r="FJC3173" s="607"/>
      <c r="FJD3173" s="607"/>
      <c r="FJE3173" s="607"/>
      <c r="FJF3173" s="607"/>
      <c r="FJG3173" s="607"/>
      <c r="FJH3173" s="607"/>
      <c r="FJI3173" s="607"/>
      <c r="FJJ3173" s="607"/>
      <c r="FJK3173" s="607"/>
      <c r="FJL3173" s="607"/>
      <c r="FJM3173" s="607"/>
      <c r="FJN3173" s="607"/>
      <c r="FJO3173" s="607"/>
      <c r="FJP3173" s="607"/>
      <c r="FJQ3173" s="607"/>
      <c r="FJR3173" s="607"/>
      <c r="FJS3173" s="607"/>
      <c r="FJT3173" s="607"/>
      <c r="FJU3173" s="607"/>
      <c r="FJV3173" s="607"/>
      <c r="FJW3173" s="607"/>
      <c r="FJX3173" s="607"/>
      <c r="FJY3173" s="607"/>
      <c r="FJZ3173" s="607"/>
      <c r="FKA3173" s="607"/>
      <c r="FKB3173" s="607"/>
      <c r="FKC3173" s="607"/>
      <c r="FKD3173" s="607"/>
      <c r="FKE3173" s="607"/>
      <c r="FKF3173" s="607"/>
      <c r="FKG3173" s="607"/>
      <c r="FKH3173" s="607"/>
      <c r="FKI3173" s="607"/>
      <c r="FKJ3173" s="607"/>
      <c r="FKK3173" s="607"/>
      <c r="FKL3173" s="607"/>
      <c r="FKM3173" s="607"/>
      <c r="FKN3173" s="607"/>
      <c r="FKO3173" s="607"/>
      <c r="FKP3173" s="607"/>
      <c r="FKQ3173" s="607"/>
      <c r="FKR3173" s="607"/>
      <c r="FKS3173" s="607"/>
      <c r="FKT3173" s="607"/>
      <c r="FKU3173" s="607"/>
      <c r="FKV3173" s="607"/>
      <c r="FKW3173" s="607"/>
      <c r="FKX3173" s="607"/>
      <c r="FKY3173" s="607"/>
      <c r="FKZ3173" s="607"/>
      <c r="FLA3173" s="607"/>
      <c r="FLB3173" s="607"/>
      <c r="FLC3173" s="607"/>
      <c r="FLD3173" s="607"/>
      <c r="FLE3173" s="607"/>
      <c r="FLF3173" s="607"/>
      <c r="FLG3173" s="607"/>
      <c r="FLH3173" s="607"/>
      <c r="FLI3173" s="607"/>
      <c r="FLJ3173" s="607"/>
      <c r="FLK3173" s="607"/>
      <c r="FLL3173" s="607"/>
      <c r="FLM3173" s="607"/>
      <c r="FLN3173" s="607"/>
      <c r="FLO3173" s="607"/>
      <c r="FLP3173" s="607"/>
      <c r="FLQ3173" s="607"/>
      <c r="FLR3173" s="607"/>
      <c r="FLS3173" s="607"/>
      <c r="FLT3173" s="607"/>
      <c r="FLU3173" s="607"/>
      <c r="FLV3173" s="607"/>
      <c r="FLW3173" s="607"/>
      <c r="FLX3173" s="607"/>
      <c r="FLY3173" s="607"/>
      <c r="FLZ3173" s="607"/>
      <c r="FMA3173" s="607"/>
      <c r="FMB3173" s="607"/>
      <c r="FMC3173" s="607"/>
      <c r="FMD3173" s="607"/>
      <c r="FME3173" s="607"/>
      <c r="FMF3173" s="607"/>
      <c r="FMG3173" s="607"/>
      <c r="FMH3173" s="607"/>
      <c r="FMI3173" s="607"/>
      <c r="FMJ3173" s="607"/>
      <c r="FMK3173" s="607"/>
      <c r="FML3173" s="607"/>
      <c r="FMM3173" s="607"/>
      <c r="FMN3173" s="607"/>
      <c r="FMO3173" s="607"/>
      <c r="FMP3173" s="607"/>
      <c r="FMQ3173" s="607"/>
      <c r="FMR3173" s="607"/>
      <c r="FMS3173" s="607"/>
      <c r="FMT3173" s="607"/>
      <c r="FMU3173" s="607"/>
      <c r="FMV3173" s="607"/>
      <c r="FMW3173" s="607"/>
      <c r="FMX3173" s="607"/>
      <c r="FMY3173" s="607"/>
      <c r="FMZ3173" s="607"/>
      <c r="FNA3173" s="607"/>
      <c r="FNB3173" s="607"/>
      <c r="FNC3173" s="607"/>
      <c r="FND3173" s="607"/>
      <c r="FNE3173" s="607"/>
      <c r="FNF3173" s="607"/>
      <c r="FNG3173" s="607"/>
      <c r="FNH3173" s="607"/>
      <c r="FNI3173" s="607"/>
      <c r="FNJ3173" s="607"/>
      <c r="FNK3173" s="607"/>
      <c r="FNL3173" s="607"/>
      <c r="FNM3173" s="607"/>
      <c r="FNN3173" s="607"/>
      <c r="FNO3173" s="607"/>
      <c r="FNP3173" s="607"/>
      <c r="FNQ3173" s="607"/>
      <c r="FNR3173" s="607"/>
      <c r="FNS3173" s="607"/>
      <c r="FNT3173" s="607"/>
      <c r="FNU3173" s="607"/>
      <c r="FNV3173" s="607"/>
      <c r="FNW3173" s="607"/>
      <c r="FNX3173" s="607"/>
      <c r="FNY3173" s="607"/>
      <c r="FNZ3173" s="607"/>
      <c r="FOA3173" s="607"/>
      <c r="FOB3173" s="607"/>
      <c r="FOC3173" s="607"/>
      <c r="FOD3173" s="607"/>
      <c r="FOE3173" s="607"/>
      <c r="FOF3173" s="607"/>
      <c r="FOG3173" s="607"/>
      <c r="FOH3173" s="607"/>
      <c r="FOI3173" s="607"/>
      <c r="FOJ3173" s="607"/>
      <c r="FOK3173" s="607"/>
      <c r="FOL3173" s="607"/>
      <c r="FOM3173" s="607"/>
      <c r="FON3173" s="607"/>
      <c r="FOO3173" s="607"/>
      <c r="FOP3173" s="607"/>
      <c r="FOQ3173" s="607"/>
      <c r="FOR3173" s="607"/>
      <c r="FOS3173" s="607"/>
      <c r="FOT3173" s="607"/>
      <c r="FOU3173" s="607"/>
      <c r="FOV3173" s="607"/>
      <c r="FOW3173" s="607"/>
      <c r="FOX3173" s="607"/>
      <c r="FOY3173" s="607"/>
      <c r="FOZ3173" s="607"/>
      <c r="FPA3173" s="607"/>
      <c r="FPB3173" s="607"/>
      <c r="FPC3173" s="607"/>
      <c r="FPD3173" s="607"/>
      <c r="FPE3173" s="607"/>
      <c r="FPF3173" s="607"/>
      <c r="FPG3173" s="607"/>
      <c r="FPH3173" s="607"/>
      <c r="FPI3173" s="607"/>
      <c r="FPJ3173" s="607"/>
      <c r="FPK3173" s="607"/>
      <c r="FPL3173" s="607"/>
      <c r="FPM3173" s="607"/>
      <c r="FPN3173" s="607"/>
      <c r="FPO3173" s="607"/>
      <c r="FPP3173" s="607"/>
      <c r="FPQ3173" s="607"/>
      <c r="FPR3173" s="607"/>
      <c r="FPS3173" s="607"/>
      <c r="FPT3173" s="607"/>
      <c r="FPU3173" s="607"/>
      <c r="FPV3173" s="607"/>
      <c r="FPW3173" s="607"/>
      <c r="FPX3173" s="607"/>
      <c r="FPY3173" s="607"/>
      <c r="FPZ3173" s="607"/>
      <c r="FQA3173" s="607"/>
      <c r="FQB3173" s="607"/>
      <c r="FQC3173" s="607"/>
      <c r="FQD3173" s="607"/>
      <c r="FQE3173" s="607"/>
      <c r="FQF3173" s="607"/>
      <c r="FQG3173" s="607"/>
      <c r="FQH3173" s="607"/>
      <c r="FQI3173" s="607"/>
      <c r="FQJ3173" s="607"/>
      <c r="FQK3173" s="607"/>
      <c r="FQL3173" s="607"/>
      <c r="FQM3173" s="607"/>
      <c r="FQN3173" s="607"/>
      <c r="FQO3173" s="607"/>
      <c r="FQP3173" s="607"/>
      <c r="FQQ3173" s="607"/>
      <c r="FQR3173" s="607"/>
      <c r="FQS3173" s="607"/>
      <c r="FQT3173" s="607"/>
      <c r="FQU3173" s="607"/>
      <c r="FQV3173" s="607"/>
      <c r="FQW3173" s="607"/>
      <c r="FQX3173" s="607"/>
      <c r="FQY3173" s="607"/>
      <c r="FQZ3173" s="607"/>
      <c r="FRA3173" s="607"/>
      <c r="FRB3173" s="607"/>
      <c r="FRC3173" s="607"/>
      <c r="FRD3173" s="607"/>
      <c r="FRE3173" s="607"/>
      <c r="FRF3173" s="607"/>
      <c r="FRG3173" s="607"/>
      <c r="FRH3173" s="607"/>
      <c r="FRI3173" s="607"/>
      <c r="FRJ3173" s="607"/>
      <c r="FRK3173" s="607"/>
      <c r="FRL3173" s="607"/>
      <c r="FRM3173" s="607"/>
      <c r="FRN3173" s="607"/>
      <c r="FRO3173" s="607"/>
      <c r="FRP3173" s="607"/>
      <c r="FRQ3173" s="607"/>
      <c r="FRR3173" s="607"/>
      <c r="FRS3173" s="607"/>
      <c r="FRT3173" s="607"/>
      <c r="FRU3173" s="607"/>
      <c r="FRV3173" s="607"/>
      <c r="FRW3173" s="607"/>
      <c r="FRX3173" s="607"/>
      <c r="FRY3173" s="607"/>
      <c r="FRZ3173" s="607"/>
      <c r="FSA3173" s="607"/>
      <c r="FSB3173" s="607"/>
      <c r="FSC3173" s="607"/>
      <c r="FSD3173" s="607"/>
      <c r="FSE3173" s="607"/>
      <c r="FSF3173" s="607"/>
      <c r="FSG3173" s="607"/>
      <c r="FSH3173" s="607"/>
      <c r="FSI3173" s="607"/>
      <c r="FSJ3173" s="607"/>
      <c r="FSK3173" s="607"/>
      <c r="FSL3173" s="607"/>
      <c r="FSM3173" s="607"/>
      <c r="FSN3173" s="607"/>
      <c r="FSO3173" s="607"/>
      <c r="FSP3173" s="607"/>
      <c r="FSQ3173" s="607"/>
      <c r="FSR3173" s="607"/>
      <c r="FSS3173" s="607"/>
      <c r="FST3173" s="607"/>
      <c r="FSU3173" s="607"/>
      <c r="FSV3173" s="607"/>
      <c r="FSW3173" s="607"/>
      <c r="FSX3173" s="607"/>
      <c r="FSY3173" s="607"/>
      <c r="FSZ3173" s="607"/>
      <c r="FTA3173" s="607"/>
      <c r="FTB3173" s="607"/>
      <c r="FTC3173" s="607"/>
      <c r="FTD3173" s="607"/>
      <c r="FTE3173" s="607"/>
      <c r="FTF3173" s="607"/>
      <c r="FTG3173" s="607"/>
      <c r="FTH3173" s="607"/>
      <c r="FTI3173" s="607"/>
      <c r="FTJ3173" s="607"/>
      <c r="FTK3173" s="607"/>
      <c r="FTL3173" s="607"/>
      <c r="FTM3173" s="607"/>
      <c r="FTN3173" s="607"/>
      <c r="FTO3173" s="607"/>
      <c r="FTP3173" s="607"/>
      <c r="FTQ3173" s="607"/>
      <c r="FTR3173" s="607"/>
      <c r="FTS3173" s="607"/>
      <c r="FTT3173" s="607"/>
      <c r="FTU3173" s="607"/>
      <c r="FTV3173" s="607"/>
      <c r="FTW3173" s="607"/>
      <c r="FTX3173" s="607"/>
      <c r="FTY3173" s="607"/>
      <c r="FTZ3173" s="607"/>
      <c r="FUA3173" s="607"/>
      <c r="FUB3173" s="607"/>
      <c r="FUC3173" s="607"/>
      <c r="FUD3173" s="607"/>
      <c r="FUE3173" s="607"/>
      <c r="FUF3173" s="607"/>
      <c r="FUG3173" s="607"/>
      <c r="FUH3173" s="607"/>
      <c r="FUI3173" s="607"/>
      <c r="FUJ3173" s="607"/>
      <c r="FUK3173" s="607"/>
      <c r="FUL3173" s="607"/>
      <c r="FUM3173" s="607"/>
      <c r="FUN3173" s="607"/>
      <c r="FUO3173" s="607"/>
      <c r="FUP3173" s="607"/>
      <c r="FUQ3173" s="607"/>
      <c r="FUR3173" s="607"/>
      <c r="FUS3173" s="607"/>
      <c r="FUT3173" s="607"/>
      <c r="FUU3173" s="607"/>
      <c r="FUV3173" s="607"/>
      <c r="FUW3173" s="607"/>
      <c r="FUX3173" s="607"/>
      <c r="FUY3173" s="607"/>
      <c r="FUZ3173" s="607"/>
      <c r="FVA3173" s="607"/>
      <c r="FVB3173" s="607"/>
      <c r="FVC3173" s="607"/>
      <c r="FVD3173" s="607"/>
      <c r="FVE3173" s="607"/>
      <c r="FVF3173" s="607"/>
      <c r="FVG3173" s="607"/>
      <c r="FVH3173" s="607"/>
      <c r="FVI3173" s="607"/>
      <c r="FVJ3173" s="607"/>
      <c r="FVK3173" s="607"/>
      <c r="FVL3173" s="607"/>
      <c r="FVM3173" s="607"/>
      <c r="FVN3173" s="607"/>
      <c r="FVO3173" s="607"/>
      <c r="FVP3173" s="607"/>
      <c r="FVQ3173" s="607"/>
      <c r="FVR3173" s="607"/>
      <c r="FVS3173" s="607"/>
      <c r="FVT3173" s="607"/>
      <c r="FVU3173" s="607"/>
      <c r="FVV3173" s="607"/>
      <c r="FVW3173" s="607"/>
      <c r="FVX3173" s="607"/>
      <c r="FVY3173" s="607"/>
      <c r="FVZ3173" s="607"/>
      <c r="FWA3173" s="607"/>
      <c r="FWB3173" s="607"/>
      <c r="FWC3173" s="607"/>
      <c r="FWD3173" s="607"/>
      <c r="FWE3173" s="607"/>
      <c r="FWF3173" s="607"/>
      <c r="FWG3173" s="607"/>
      <c r="FWH3173" s="607"/>
      <c r="FWI3173" s="607"/>
      <c r="FWJ3173" s="607"/>
      <c r="FWK3173" s="607"/>
      <c r="FWL3173" s="607"/>
      <c r="FWM3173" s="607"/>
      <c r="FWN3173" s="607"/>
      <c r="FWO3173" s="607"/>
      <c r="FWP3173" s="607"/>
      <c r="FWQ3173" s="607"/>
      <c r="FWR3173" s="607"/>
      <c r="FWS3173" s="607"/>
      <c r="FWT3173" s="607"/>
      <c r="FWU3173" s="607"/>
      <c r="FWV3173" s="607"/>
      <c r="FWW3173" s="607"/>
      <c r="FWX3173" s="607"/>
      <c r="FWY3173" s="607"/>
      <c r="FWZ3173" s="607"/>
      <c r="FXA3173" s="607"/>
      <c r="FXB3173" s="607"/>
      <c r="FXC3173" s="607"/>
      <c r="FXD3173" s="607"/>
      <c r="FXE3173" s="607"/>
      <c r="FXF3173" s="607"/>
      <c r="FXG3173" s="607"/>
      <c r="FXH3173" s="607"/>
      <c r="FXI3173" s="607"/>
      <c r="FXJ3173" s="607"/>
      <c r="FXK3173" s="607"/>
      <c r="FXL3173" s="607"/>
      <c r="FXM3173" s="607"/>
      <c r="FXN3173" s="607"/>
      <c r="FXO3173" s="607"/>
      <c r="FXP3173" s="607"/>
      <c r="FXQ3173" s="607"/>
      <c r="FXR3173" s="607"/>
      <c r="FXS3173" s="607"/>
      <c r="FXT3173" s="607"/>
      <c r="FXU3173" s="607"/>
      <c r="FXV3173" s="607"/>
      <c r="FXW3173" s="607"/>
      <c r="FXX3173" s="607"/>
      <c r="FXY3173" s="607"/>
      <c r="FXZ3173" s="607"/>
      <c r="FYA3173" s="607"/>
      <c r="FYB3173" s="607"/>
      <c r="FYC3173" s="607"/>
      <c r="FYD3173" s="607"/>
      <c r="FYE3173" s="607"/>
      <c r="FYF3173" s="607"/>
      <c r="FYG3173" s="607"/>
      <c r="FYH3173" s="607"/>
      <c r="FYI3173" s="607"/>
      <c r="FYJ3173" s="607"/>
      <c r="FYK3173" s="607"/>
      <c r="FYL3173" s="607"/>
      <c r="FYM3173" s="607"/>
      <c r="FYN3173" s="607"/>
      <c r="FYO3173" s="607"/>
      <c r="FYP3173" s="607"/>
      <c r="FYQ3173" s="607"/>
      <c r="FYR3173" s="607"/>
      <c r="FYS3173" s="607"/>
      <c r="FYT3173" s="607"/>
      <c r="FYU3173" s="607"/>
      <c r="FYV3173" s="607"/>
      <c r="FYW3173" s="607"/>
      <c r="FYX3173" s="607"/>
      <c r="FYY3173" s="607"/>
      <c r="FYZ3173" s="607"/>
      <c r="FZA3173" s="607"/>
      <c r="FZB3173" s="607"/>
      <c r="FZC3173" s="607"/>
      <c r="FZD3173" s="607"/>
      <c r="FZE3173" s="607"/>
      <c r="FZF3173" s="607"/>
      <c r="FZG3173" s="607"/>
      <c r="FZH3173" s="607"/>
      <c r="FZI3173" s="607"/>
      <c r="FZJ3173" s="607"/>
      <c r="FZK3173" s="607"/>
      <c r="FZL3173" s="607"/>
      <c r="FZM3173" s="607"/>
      <c r="FZN3173" s="607"/>
      <c r="FZO3173" s="607"/>
      <c r="FZP3173" s="607"/>
      <c r="FZQ3173" s="607"/>
      <c r="FZR3173" s="607"/>
      <c r="FZS3173" s="607"/>
      <c r="FZT3173" s="607"/>
      <c r="FZU3173" s="607"/>
      <c r="FZV3173" s="607"/>
      <c r="FZW3173" s="607"/>
      <c r="FZX3173" s="607"/>
      <c r="FZY3173" s="607"/>
      <c r="FZZ3173" s="607"/>
      <c r="GAA3173" s="607"/>
      <c r="GAB3173" s="607"/>
      <c r="GAC3173" s="607"/>
      <c r="GAD3173" s="607"/>
      <c r="GAE3173" s="607"/>
      <c r="GAF3173" s="607"/>
      <c r="GAG3173" s="607"/>
      <c r="GAH3173" s="607"/>
      <c r="GAI3173" s="607"/>
      <c r="GAJ3173" s="607"/>
      <c r="GAK3173" s="607"/>
      <c r="GAL3173" s="607"/>
      <c r="GAM3173" s="607"/>
      <c r="GAN3173" s="607"/>
      <c r="GAO3173" s="607"/>
      <c r="GAP3173" s="607"/>
      <c r="GAQ3173" s="607"/>
      <c r="GAR3173" s="607"/>
      <c r="GAS3173" s="607"/>
      <c r="GAT3173" s="607"/>
      <c r="GAU3173" s="607"/>
      <c r="GAV3173" s="607"/>
      <c r="GAW3173" s="607"/>
      <c r="GAX3173" s="607"/>
      <c r="GAY3173" s="607"/>
      <c r="GAZ3173" s="607"/>
      <c r="GBA3173" s="607"/>
      <c r="GBB3173" s="607"/>
      <c r="GBC3173" s="607"/>
      <c r="GBD3173" s="607"/>
      <c r="GBE3173" s="607"/>
      <c r="GBF3173" s="607"/>
      <c r="GBG3173" s="607"/>
      <c r="GBH3173" s="607"/>
      <c r="GBI3173" s="607"/>
      <c r="GBJ3173" s="607"/>
      <c r="GBK3173" s="607"/>
      <c r="GBL3173" s="607"/>
      <c r="GBM3173" s="607"/>
      <c r="GBN3173" s="607"/>
      <c r="GBO3173" s="607"/>
      <c r="GBP3173" s="607"/>
      <c r="GBQ3173" s="607"/>
      <c r="GBR3173" s="607"/>
      <c r="GBS3173" s="607"/>
      <c r="GBT3173" s="607"/>
      <c r="GBU3173" s="607"/>
      <c r="GBV3173" s="607"/>
      <c r="GBW3173" s="607"/>
      <c r="GBX3173" s="607"/>
      <c r="GBY3173" s="607"/>
      <c r="GBZ3173" s="607"/>
      <c r="GCA3173" s="607"/>
      <c r="GCB3173" s="607"/>
      <c r="GCC3173" s="607"/>
      <c r="GCD3173" s="607"/>
      <c r="GCE3173" s="607"/>
      <c r="GCF3173" s="607"/>
      <c r="GCG3173" s="607"/>
      <c r="GCH3173" s="607"/>
      <c r="GCI3173" s="607"/>
      <c r="GCJ3173" s="607"/>
      <c r="GCK3173" s="607"/>
      <c r="GCL3173" s="607"/>
      <c r="GCM3173" s="607"/>
      <c r="GCN3173" s="607"/>
      <c r="GCO3173" s="607"/>
      <c r="GCP3173" s="607"/>
      <c r="GCQ3173" s="607"/>
      <c r="GCR3173" s="607"/>
      <c r="GCS3173" s="607"/>
      <c r="GCT3173" s="607"/>
      <c r="GCU3173" s="607"/>
      <c r="GCV3173" s="607"/>
      <c r="GCW3173" s="607"/>
      <c r="GCX3173" s="607"/>
      <c r="GCY3173" s="607"/>
      <c r="GCZ3173" s="607"/>
      <c r="GDA3173" s="607"/>
      <c r="GDB3173" s="607"/>
      <c r="GDC3173" s="607"/>
      <c r="GDD3173" s="607"/>
      <c r="GDE3173" s="607"/>
      <c r="GDF3173" s="607"/>
      <c r="GDG3173" s="607"/>
      <c r="GDH3173" s="607"/>
      <c r="GDI3173" s="607"/>
      <c r="GDJ3173" s="607"/>
      <c r="GDK3173" s="607"/>
      <c r="GDL3173" s="607"/>
      <c r="GDM3173" s="607"/>
      <c r="GDN3173" s="607"/>
      <c r="GDO3173" s="607"/>
      <c r="GDP3173" s="607"/>
      <c r="GDQ3173" s="607"/>
      <c r="GDR3173" s="607"/>
      <c r="GDS3173" s="607"/>
      <c r="GDT3173" s="607"/>
      <c r="GDU3173" s="607"/>
      <c r="GDV3173" s="607"/>
      <c r="GDW3173" s="607"/>
      <c r="GDX3173" s="607"/>
      <c r="GDY3173" s="607"/>
      <c r="GDZ3173" s="607"/>
      <c r="GEA3173" s="607"/>
      <c r="GEB3173" s="607"/>
      <c r="GEC3173" s="607"/>
      <c r="GED3173" s="607"/>
      <c r="GEE3173" s="607"/>
      <c r="GEF3173" s="607"/>
      <c r="GEG3173" s="607"/>
      <c r="GEH3173" s="607"/>
      <c r="GEI3173" s="607"/>
      <c r="GEJ3173" s="607"/>
      <c r="GEK3173" s="607"/>
      <c r="GEL3173" s="607"/>
      <c r="GEM3173" s="607"/>
      <c r="GEN3173" s="607"/>
      <c r="GEO3173" s="607"/>
      <c r="GEP3173" s="607"/>
      <c r="GEQ3173" s="607"/>
      <c r="GER3173" s="607"/>
      <c r="GES3173" s="607"/>
      <c r="GET3173" s="607"/>
      <c r="GEU3173" s="607"/>
      <c r="GEV3173" s="607"/>
      <c r="GEW3173" s="607"/>
      <c r="GEX3173" s="607"/>
      <c r="GEY3173" s="607"/>
      <c r="GEZ3173" s="607"/>
      <c r="GFA3173" s="607"/>
      <c r="GFB3173" s="607"/>
      <c r="GFC3173" s="607"/>
      <c r="GFD3173" s="607"/>
      <c r="GFE3173" s="607"/>
      <c r="GFF3173" s="607"/>
      <c r="GFG3173" s="607"/>
      <c r="GFH3173" s="607"/>
      <c r="GFI3173" s="607"/>
      <c r="GFJ3173" s="607"/>
      <c r="GFK3173" s="607"/>
      <c r="GFL3173" s="607"/>
      <c r="GFM3173" s="607"/>
      <c r="GFN3173" s="607"/>
      <c r="GFO3173" s="607"/>
      <c r="GFP3173" s="607"/>
      <c r="GFQ3173" s="607"/>
      <c r="GFR3173" s="607"/>
      <c r="GFS3173" s="607"/>
      <c r="GFT3173" s="607"/>
      <c r="GFU3173" s="607"/>
      <c r="GFV3173" s="607"/>
      <c r="GFW3173" s="607"/>
      <c r="GFX3173" s="607"/>
      <c r="GFY3173" s="607"/>
      <c r="GFZ3173" s="607"/>
      <c r="GGA3173" s="607"/>
      <c r="GGB3173" s="607"/>
      <c r="GGC3173" s="607"/>
      <c r="GGD3173" s="607"/>
      <c r="GGE3173" s="607"/>
      <c r="GGF3173" s="607"/>
      <c r="GGG3173" s="607"/>
      <c r="GGH3173" s="607"/>
      <c r="GGI3173" s="607"/>
      <c r="GGJ3173" s="607"/>
      <c r="GGK3173" s="607"/>
      <c r="GGL3173" s="607"/>
      <c r="GGM3173" s="607"/>
      <c r="GGN3173" s="607"/>
      <c r="GGO3173" s="607"/>
      <c r="GGP3173" s="607"/>
      <c r="GGQ3173" s="607"/>
      <c r="GGR3173" s="607"/>
      <c r="GGS3173" s="607"/>
      <c r="GGT3173" s="607"/>
      <c r="GGU3173" s="607"/>
      <c r="GGV3173" s="607"/>
      <c r="GGW3173" s="607"/>
      <c r="GGX3173" s="607"/>
      <c r="GGY3173" s="607"/>
      <c r="GGZ3173" s="607"/>
      <c r="GHA3173" s="607"/>
      <c r="GHB3173" s="607"/>
      <c r="GHC3173" s="607"/>
      <c r="GHD3173" s="607"/>
      <c r="GHE3173" s="607"/>
      <c r="GHF3173" s="607"/>
      <c r="GHG3173" s="607"/>
      <c r="GHH3173" s="607"/>
      <c r="GHI3173" s="607"/>
      <c r="GHJ3173" s="607"/>
      <c r="GHK3173" s="607"/>
      <c r="GHL3173" s="607"/>
      <c r="GHM3173" s="607"/>
      <c r="GHN3173" s="607"/>
      <c r="GHO3173" s="607"/>
      <c r="GHP3173" s="607"/>
      <c r="GHQ3173" s="607"/>
      <c r="GHR3173" s="607"/>
      <c r="GHS3173" s="607"/>
      <c r="GHT3173" s="607"/>
      <c r="GHU3173" s="607"/>
      <c r="GHV3173" s="607"/>
      <c r="GHW3173" s="607"/>
      <c r="GHX3173" s="607"/>
      <c r="GHY3173" s="607"/>
      <c r="GHZ3173" s="607"/>
      <c r="GIA3173" s="607"/>
      <c r="GIB3173" s="607"/>
      <c r="GIC3173" s="607"/>
      <c r="GID3173" s="607"/>
      <c r="GIE3173" s="607"/>
      <c r="GIF3173" s="607"/>
      <c r="GIG3173" s="607"/>
      <c r="GIH3173" s="607"/>
      <c r="GII3173" s="607"/>
      <c r="GIJ3173" s="607"/>
      <c r="GIK3173" s="607"/>
      <c r="GIL3173" s="607"/>
      <c r="GIM3173" s="607"/>
      <c r="GIN3173" s="607"/>
      <c r="GIO3173" s="607"/>
      <c r="GIP3173" s="607"/>
      <c r="GIQ3173" s="607"/>
      <c r="GIR3173" s="607"/>
      <c r="GIS3173" s="607"/>
      <c r="GIT3173" s="607"/>
      <c r="GIU3173" s="607"/>
      <c r="GIV3173" s="607"/>
      <c r="GIW3173" s="607"/>
      <c r="GIX3173" s="607"/>
      <c r="GIY3173" s="607"/>
      <c r="GIZ3173" s="607"/>
      <c r="GJA3173" s="607"/>
      <c r="GJB3173" s="607"/>
      <c r="GJC3173" s="607"/>
      <c r="GJD3173" s="607"/>
      <c r="GJE3173" s="607"/>
      <c r="GJF3173" s="607"/>
      <c r="GJG3173" s="607"/>
      <c r="GJH3173" s="607"/>
      <c r="GJI3173" s="607"/>
      <c r="GJJ3173" s="607"/>
      <c r="GJK3173" s="607"/>
      <c r="GJL3173" s="607"/>
      <c r="GJM3173" s="607"/>
      <c r="GJN3173" s="607"/>
      <c r="GJO3173" s="607"/>
      <c r="GJP3173" s="607"/>
      <c r="GJQ3173" s="607"/>
      <c r="GJR3173" s="607"/>
      <c r="GJS3173" s="607"/>
      <c r="GJT3173" s="607"/>
      <c r="GJU3173" s="607"/>
      <c r="GJV3173" s="607"/>
      <c r="GJW3173" s="607"/>
      <c r="GJX3173" s="607"/>
      <c r="GJY3173" s="607"/>
      <c r="GJZ3173" s="607"/>
      <c r="GKA3173" s="607"/>
      <c r="GKB3173" s="607"/>
      <c r="GKC3173" s="607"/>
      <c r="GKD3173" s="607"/>
      <c r="GKE3173" s="607"/>
      <c r="GKF3173" s="607"/>
      <c r="GKG3173" s="607"/>
      <c r="GKH3173" s="607"/>
      <c r="GKI3173" s="607"/>
      <c r="GKJ3173" s="607"/>
      <c r="GKK3173" s="607"/>
      <c r="GKL3173" s="607"/>
      <c r="GKM3173" s="607"/>
      <c r="GKN3173" s="607"/>
      <c r="GKO3173" s="607"/>
      <c r="GKP3173" s="607"/>
      <c r="GKQ3173" s="607"/>
      <c r="GKR3173" s="607"/>
      <c r="GKS3173" s="607"/>
      <c r="GKT3173" s="607"/>
      <c r="GKU3173" s="607"/>
      <c r="GKV3173" s="607"/>
      <c r="GKW3173" s="607"/>
      <c r="GKX3173" s="607"/>
      <c r="GKY3173" s="607"/>
      <c r="GKZ3173" s="607"/>
      <c r="GLA3173" s="607"/>
      <c r="GLB3173" s="607"/>
      <c r="GLC3173" s="607"/>
      <c r="GLD3173" s="607"/>
      <c r="GLE3173" s="607"/>
      <c r="GLF3173" s="607"/>
      <c r="GLG3173" s="607"/>
      <c r="GLH3173" s="607"/>
      <c r="GLI3173" s="607"/>
      <c r="GLJ3173" s="607"/>
      <c r="GLK3173" s="607"/>
      <c r="GLL3173" s="607"/>
      <c r="GLM3173" s="607"/>
      <c r="GLN3173" s="607"/>
      <c r="GLO3173" s="607"/>
      <c r="GLP3173" s="607"/>
      <c r="GLQ3173" s="607"/>
      <c r="GLR3173" s="607"/>
      <c r="GLS3173" s="607"/>
      <c r="GLT3173" s="607"/>
      <c r="GLU3173" s="607"/>
      <c r="GLV3173" s="607"/>
      <c r="GLW3173" s="607"/>
      <c r="GLX3173" s="607"/>
      <c r="GLY3173" s="607"/>
      <c r="GLZ3173" s="607"/>
      <c r="GMA3173" s="607"/>
      <c r="GMB3173" s="607"/>
      <c r="GMC3173" s="607"/>
      <c r="GMD3173" s="607"/>
      <c r="GME3173" s="607"/>
      <c r="GMF3173" s="607"/>
      <c r="GMG3173" s="607"/>
      <c r="GMH3173" s="607"/>
      <c r="GMI3173" s="607"/>
      <c r="GMJ3173" s="607"/>
      <c r="GMK3173" s="607"/>
      <c r="GML3173" s="607"/>
      <c r="GMM3173" s="607"/>
      <c r="GMN3173" s="607"/>
      <c r="GMO3173" s="607"/>
      <c r="GMP3173" s="607"/>
      <c r="GMQ3173" s="607"/>
      <c r="GMR3173" s="607"/>
      <c r="GMS3173" s="607"/>
      <c r="GMT3173" s="607"/>
      <c r="GMU3173" s="607"/>
      <c r="GMV3173" s="607"/>
      <c r="GMW3173" s="607"/>
      <c r="GMX3173" s="607"/>
      <c r="GMY3173" s="607"/>
      <c r="GMZ3173" s="607"/>
      <c r="GNA3173" s="607"/>
      <c r="GNB3173" s="607"/>
      <c r="GNC3173" s="607"/>
      <c r="GND3173" s="607"/>
      <c r="GNE3173" s="607"/>
      <c r="GNF3173" s="607"/>
      <c r="GNG3173" s="607"/>
      <c r="GNH3173" s="607"/>
      <c r="GNI3173" s="607"/>
      <c r="GNJ3173" s="607"/>
      <c r="GNK3173" s="607"/>
      <c r="GNL3173" s="607"/>
      <c r="GNM3173" s="607"/>
      <c r="GNN3173" s="607"/>
      <c r="GNO3173" s="607"/>
      <c r="GNP3173" s="607"/>
      <c r="GNQ3173" s="607"/>
      <c r="GNR3173" s="607"/>
      <c r="GNS3173" s="607"/>
      <c r="GNT3173" s="607"/>
      <c r="GNU3173" s="607"/>
      <c r="GNV3173" s="607"/>
      <c r="GNW3173" s="607"/>
      <c r="GNX3173" s="607"/>
      <c r="GNY3173" s="607"/>
      <c r="GNZ3173" s="607"/>
      <c r="GOA3173" s="607"/>
      <c r="GOB3173" s="607"/>
      <c r="GOC3173" s="607"/>
      <c r="GOD3173" s="607"/>
      <c r="GOE3173" s="607"/>
      <c r="GOF3173" s="607"/>
      <c r="GOG3173" s="607"/>
      <c r="GOH3173" s="607"/>
      <c r="GOI3173" s="607"/>
      <c r="GOJ3173" s="607"/>
      <c r="GOK3173" s="607"/>
      <c r="GOL3173" s="607"/>
      <c r="GOM3173" s="607"/>
      <c r="GON3173" s="607"/>
      <c r="GOO3173" s="607"/>
      <c r="GOP3173" s="607"/>
      <c r="GOQ3173" s="607"/>
      <c r="GOR3173" s="607"/>
      <c r="GOS3173" s="607"/>
      <c r="GOT3173" s="607"/>
      <c r="GOU3173" s="607"/>
      <c r="GOV3173" s="607"/>
      <c r="GOW3173" s="607"/>
      <c r="GOX3173" s="607"/>
      <c r="GOY3173" s="607"/>
      <c r="GOZ3173" s="607"/>
      <c r="GPA3173" s="607"/>
      <c r="GPB3173" s="607"/>
      <c r="GPC3173" s="607"/>
      <c r="GPD3173" s="607"/>
      <c r="GPE3173" s="607"/>
      <c r="GPF3173" s="607"/>
      <c r="GPG3173" s="607"/>
      <c r="GPH3173" s="607"/>
      <c r="GPI3173" s="607"/>
      <c r="GPJ3173" s="607"/>
      <c r="GPK3173" s="607"/>
      <c r="GPL3173" s="607"/>
      <c r="GPM3173" s="607"/>
      <c r="GPN3173" s="607"/>
      <c r="GPO3173" s="607"/>
      <c r="GPP3173" s="607"/>
      <c r="GPQ3173" s="607"/>
      <c r="GPR3173" s="607"/>
      <c r="GPS3173" s="607"/>
      <c r="GPT3173" s="607"/>
      <c r="GPU3173" s="607"/>
      <c r="GPV3173" s="607"/>
      <c r="GPW3173" s="607"/>
      <c r="GPX3173" s="607"/>
      <c r="GPY3173" s="607"/>
      <c r="GPZ3173" s="607"/>
      <c r="GQA3173" s="607"/>
      <c r="GQB3173" s="607"/>
      <c r="GQC3173" s="607"/>
      <c r="GQD3173" s="607"/>
      <c r="GQE3173" s="607"/>
      <c r="GQF3173" s="607"/>
      <c r="GQG3173" s="607"/>
      <c r="GQH3173" s="607"/>
      <c r="GQI3173" s="607"/>
      <c r="GQJ3173" s="607"/>
      <c r="GQK3173" s="607"/>
      <c r="GQL3173" s="607"/>
      <c r="GQM3173" s="607"/>
      <c r="GQN3173" s="607"/>
      <c r="GQO3173" s="607"/>
      <c r="GQP3173" s="607"/>
      <c r="GQQ3173" s="607"/>
      <c r="GQR3173" s="607"/>
      <c r="GQS3173" s="607"/>
      <c r="GQT3173" s="607"/>
      <c r="GQU3173" s="607"/>
      <c r="GQV3173" s="607"/>
      <c r="GQW3173" s="607"/>
      <c r="GQX3173" s="607"/>
      <c r="GQY3173" s="607"/>
      <c r="GQZ3173" s="607"/>
      <c r="GRA3173" s="607"/>
      <c r="GRB3173" s="607"/>
      <c r="GRC3173" s="607"/>
      <c r="GRD3173" s="607"/>
      <c r="GRE3173" s="607"/>
      <c r="GRF3173" s="607"/>
      <c r="GRG3173" s="607"/>
      <c r="GRH3173" s="607"/>
      <c r="GRI3173" s="607"/>
      <c r="GRJ3173" s="607"/>
      <c r="GRK3173" s="607"/>
      <c r="GRL3173" s="607"/>
      <c r="GRM3173" s="607"/>
      <c r="GRN3173" s="607"/>
      <c r="GRO3173" s="607"/>
      <c r="GRP3173" s="607"/>
      <c r="GRQ3173" s="607"/>
      <c r="GRR3173" s="607"/>
      <c r="GRS3173" s="607"/>
      <c r="GRT3173" s="607"/>
      <c r="GRU3173" s="607"/>
      <c r="GRV3173" s="607"/>
      <c r="GRW3173" s="607"/>
      <c r="GRX3173" s="607"/>
      <c r="GRY3173" s="607"/>
      <c r="GRZ3173" s="607"/>
      <c r="GSA3173" s="607"/>
      <c r="GSB3173" s="607"/>
      <c r="GSC3173" s="607"/>
      <c r="GSD3173" s="607"/>
      <c r="GSE3173" s="607"/>
      <c r="GSF3173" s="607"/>
      <c r="GSG3173" s="607"/>
      <c r="GSH3173" s="607"/>
      <c r="GSI3173" s="607"/>
      <c r="GSJ3173" s="607"/>
      <c r="GSK3173" s="607"/>
      <c r="GSL3173" s="607"/>
      <c r="GSM3173" s="607"/>
      <c r="GSN3173" s="607"/>
      <c r="GSO3173" s="607"/>
      <c r="GSP3173" s="607"/>
      <c r="GSQ3173" s="607"/>
      <c r="GSR3173" s="607"/>
      <c r="GSS3173" s="607"/>
      <c r="GST3173" s="607"/>
      <c r="GSU3173" s="607"/>
      <c r="GSV3173" s="607"/>
      <c r="GSW3173" s="607"/>
      <c r="GSX3173" s="607"/>
      <c r="GSY3173" s="607"/>
      <c r="GSZ3173" s="607"/>
      <c r="GTA3173" s="607"/>
      <c r="GTB3173" s="607"/>
      <c r="GTC3173" s="607"/>
      <c r="GTD3173" s="607"/>
      <c r="GTE3173" s="607"/>
      <c r="GTF3173" s="607"/>
      <c r="GTG3173" s="607"/>
      <c r="GTH3173" s="607"/>
      <c r="GTI3173" s="607"/>
      <c r="GTJ3173" s="607"/>
      <c r="GTK3173" s="607"/>
      <c r="GTL3173" s="607"/>
      <c r="GTM3173" s="607"/>
      <c r="GTN3173" s="607"/>
      <c r="GTO3173" s="607"/>
      <c r="GTP3173" s="607"/>
      <c r="GTQ3173" s="607"/>
      <c r="GTR3173" s="607"/>
      <c r="GTS3173" s="607"/>
      <c r="GTT3173" s="607"/>
      <c r="GTU3173" s="607"/>
      <c r="GTV3173" s="607"/>
      <c r="GTW3173" s="607"/>
      <c r="GTX3173" s="607"/>
      <c r="GTY3173" s="607"/>
      <c r="GTZ3173" s="607"/>
      <c r="GUA3173" s="607"/>
      <c r="GUB3173" s="607"/>
      <c r="GUC3173" s="607"/>
      <c r="GUD3173" s="607"/>
      <c r="GUE3173" s="607"/>
      <c r="GUF3173" s="607"/>
      <c r="GUG3173" s="607"/>
      <c r="GUH3173" s="607"/>
      <c r="GUI3173" s="607"/>
      <c r="GUJ3173" s="607"/>
      <c r="GUK3173" s="607"/>
      <c r="GUL3173" s="607"/>
      <c r="GUM3173" s="607"/>
      <c r="GUN3173" s="607"/>
      <c r="GUO3173" s="607"/>
      <c r="GUP3173" s="607"/>
      <c r="GUQ3173" s="607"/>
      <c r="GUR3173" s="607"/>
      <c r="GUS3173" s="607"/>
      <c r="GUT3173" s="607"/>
      <c r="GUU3173" s="607"/>
      <c r="GUV3173" s="607"/>
      <c r="GUW3173" s="607"/>
      <c r="GUX3173" s="607"/>
      <c r="GUY3173" s="607"/>
      <c r="GUZ3173" s="607"/>
      <c r="GVA3173" s="607"/>
      <c r="GVB3173" s="607"/>
      <c r="GVC3173" s="607"/>
      <c r="GVD3173" s="607"/>
      <c r="GVE3173" s="607"/>
      <c r="GVF3173" s="607"/>
      <c r="GVG3173" s="607"/>
      <c r="GVH3173" s="607"/>
      <c r="GVI3173" s="607"/>
      <c r="GVJ3173" s="607"/>
      <c r="GVK3173" s="607"/>
      <c r="GVL3173" s="607"/>
      <c r="GVM3173" s="607"/>
      <c r="GVN3173" s="607"/>
      <c r="GVO3173" s="607"/>
      <c r="GVP3173" s="607"/>
      <c r="GVQ3173" s="607"/>
      <c r="GVR3173" s="607"/>
      <c r="GVS3173" s="607"/>
      <c r="GVT3173" s="607"/>
      <c r="GVU3173" s="607"/>
      <c r="GVV3173" s="607"/>
      <c r="GVW3173" s="607"/>
      <c r="GVX3173" s="607"/>
      <c r="GVY3173" s="607"/>
      <c r="GVZ3173" s="607"/>
      <c r="GWA3173" s="607"/>
      <c r="GWB3173" s="607"/>
      <c r="GWC3173" s="607"/>
      <c r="GWD3173" s="607"/>
      <c r="GWE3173" s="607"/>
      <c r="GWF3173" s="607"/>
      <c r="GWG3173" s="607"/>
      <c r="GWH3173" s="607"/>
      <c r="GWI3173" s="607"/>
      <c r="GWJ3173" s="607"/>
      <c r="GWK3173" s="607"/>
      <c r="GWL3173" s="607"/>
      <c r="GWM3173" s="607"/>
      <c r="GWN3173" s="607"/>
      <c r="GWO3173" s="607"/>
      <c r="GWP3173" s="607"/>
      <c r="GWQ3173" s="607"/>
      <c r="GWR3173" s="607"/>
      <c r="GWS3173" s="607"/>
      <c r="GWT3173" s="607"/>
      <c r="GWU3173" s="607"/>
      <c r="GWV3173" s="607"/>
      <c r="GWW3173" s="607"/>
      <c r="GWX3173" s="607"/>
      <c r="GWY3173" s="607"/>
      <c r="GWZ3173" s="607"/>
      <c r="GXA3173" s="607"/>
      <c r="GXB3173" s="607"/>
      <c r="GXC3173" s="607"/>
      <c r="GXD3173" s="607"/>
      <c r="GXE3173" s="607"/>
      <c r="GXF3173" s="607"/>
      <c r="GXG3173" s="607"/>
      <c r="GXH3173" s="607"/>
      <c r="GXI3173" s="607"/>
      <c r="GXJ3173" s="607"/>
      <c r="GXK3173" s="607"/>
      <c r="GXL3173" s="607"/>
      <c r="GXM3173" s="607"/>
      <c r="GXN3173" s="607"/>
      <c r="GXO3173" s="607"/>
      <c r="GXP3173" s="607"/>
      <c r="GXQ3173" s="607"/>
      <c r="GXR3173" s="607"/>
      <c r="GXS3173" s="607"/>
      <c r="GXT3173" s="607"/>
      <c r="GXU3173" s="607"/>
      <c r="GXV3173" s="607"/>
      <c r="GXW3173" s="607"/>
      <c r="GXX3173" s="607"/>
      <c r="GXY3173" s="607"/>
      <c r="GXZ3173" s="607"/>
      <c r="GYA3173" s="607"/>
      <c r="GYB3173" s="607"/>
      <c r="GYC3173" s="607"/>
      <c r="GYD3173" s="607"/>
      <c r="GYE3173" s="607"/>
      <c r="GYF3173" s="607"/>
      <c r="GYG3173" s="607"/>
      <c r="GYH3173" s="607"/>
      <c r="GYI3173" s="607"/>
      <c r="GYJ3173" s="607"/>
      <c r="GYK3173" s="607"/>
      <c r="GYL3173" s="607"/>
      <c r="GYM3173" s="607"/>
      <c r="GYN3173" s="607"/>
      <c r="GYO3173" s="607"/>
      <c r="GYP3173" s="607"/>
      <c r="GYQ3173" s="607"/>
      <c r="GYR3173" s="607"/>
      <c r="GYS3173" s="607"/>
      <c r="GYT3173" s="607"/>
      <c r="GYU3173" s="607"/>
      <c r="GYV3173" s="607"/>
      <c r="GYW3173" s="607"/>
      <c r="GYX3173" s="607"/>
      <c r="GYY3173" s="607"/>
      <c r="GYZ3173" s="607"/>
      <c r="GZA3173" s="607"/>
      <c r="GZB3173" s="607"/>
      <c r="GZC3173" s="607"/>
      <c r="GZD3173" s="607"/>
      <c r="GZE3173" s="607"/>
      <c r="GZF3173" s="607"/>
      <c r="GZG3173" s="607"/>
      <c r="GZH3173" s="607"/>
      <c r="GZI3173" s="607"/>
      <c r="GZJ3173" s="607"/>
      <c r="GZK3173" s="607"/>
      <c r="GZL3173" s="607"/>
      <c r="GZM3173" s="607"/>
      <c r="GZN3173" s="607"/>
      <c r="GZO3173" s="607"/>
      <c r="GZP3173" s="607"/>
      <c r="GZQ3173" s="607"/>
      <c r="GZR3173" s="607"/>
      <c r="GZS3173" s="607"/>
      <c r="GZT3173" s="607"/>
      <c r="GZU3173" s="607"/>
      <c r="GZV3173" s="607"/>
      <c r="GZW3173" s="607"/>
      <c r="GZX3173" s="607"/>
      <c r="GZY3173" s="607"/>
      <c r="GZZ3173" s="607"/>
      <c r="HAA3173" s="607"/>
      <c r="HAB3173" s="607"/>
      <c r="HAC3173" s="607"/>
      <c r="HAD3173" s="607"/>
      <c r="HAE3173" s="607"/>
      <c r="HAF3173" s="607"/>
      <c r="HAG3173" s="607"/>
      <c r="HAH3173" s="607"/>
      <c r="HAI3173" s="607"/>
      <c r="HAJ3173" s="607"/>
      <c r="HAK3173" s="607"/>
      <c r="HAL3173" s="607"/>
      <c r="HAM3173" s="607"/>
      <c r="HAN3173" s="607"/>
      <c r="HAO3173" s="607"/>
      <c r="HAP3173" s="607"/>
      <c r="HAQ3173" s="607"/>
      <c r="HAR3173" s="607"/>
      <c r="HAS3173" s="607"/>
      <c r="HAT3173" s="607"/>
      <c r="HAU3173" s="607"/>
      <c r="HAV3173" s="607"/>
      <c r="HAW3173" s="607"/>
      <c r="HAX3173" s="607"/>
      <c r="HAY3173" s="607"/>
      <c r="HAZ3173" s="607"/>
      <c r="HBA3173" s="607"/>
      <c r="HBB3173" s="607"/>
      <c r="HBC3173" s="607"/>
      <c r="HBD3173" s="607"/>
      <c r="HBE3173" s="607"/>
      <c r="HBF3173" s="607"/>
      <c r="HBG3173" s="607"/>
      <c r="HBH3173" s="607"/>
      <c r="HBI3173" s="607"/>
      <c r="HBJ3173" s="607"/>
      <c r="HBK3173" s="607"/>
      <c r="HBL3173" s="607"/>
      <c r="HBM3173" s="607"/>
      <c r="HBN3173" s="607"/>
      <c r="HBO3173" s="607"/>
      <c r="HBP3173" s="607"/>
      <c r="HBQ3173" s="607"/>
      <c r="HBR3173" s="607"/>
      <c r="HBS3173" s="607"/>
      <c r="HBT3173" s="607"/>
      <c r="HBU3173" s="607"/>
      <c r="HBV3173" s="607"/>
      <c r="HBW3173" s="607"/>
      <c r="HBX3173" s="607"/>
      <c r="HBY3173" s="607"/>
      <c r="HBZ3173" s="607"/>
      <c r="HCA3173" s="607"/>
      <c r="HCB3173" s="607"/>
      <c r="HCC3173" s="607"/>
      <c r="HCD3173" s="607"/>
      <c r="HCE3173" s="607"/>
      <c r="HCF3173" s="607"/>
      <c r="HCG3173" s="607"/>
      <c r="HCH3173" s="607"/>
      <c r="HCI3173" s="607"/>
      <c r="HCJ3173" s="607"/>
      <c r="HCK3173" s="607"/>
      <c r="HCL3173" s="607"/>
      <c r="HCM3173" s="607"/>
      <c r="HCN3173" s="607"/>
      <c r="HCO3173" s="607"/>
      <c r="HCP3173" s="607"/>
      <c r="HCQ3173" s="607"/>
      <c r="HCR3173" s="607"/>
      <c r="HCS3173" s="607"/>
      <c r="HCT3173" s="607"/>
      <c r="HCU3173" s="607"/>
      <c r="HCV3173" s="607"/>
      <c r="HCW3173" s="607"/>
      <c r="HCX3173" s="607"/>
      <c r="HCY3173" s="607"/>
      <c r="HCZ3173" s="607"/>
      <c r="HDA3173" s="607"/>
      <c r="HDB3173" s="607"/>
      <c r="HDC3173" s="607"/>
      <c r="HDD3173" s="607"/>
      <c r="HDE3173" s="607"/>
      <c r="HDF3173" s="607"/>
      <c r="HDG3173" s="607"/>
      <c r="HDH3173" s="607"/>
      <c r="HDI3173" s="607"/>
      <c r="HDJ3173" s="607"/>
      <c r="HDK3173" s="607"/>
      <c r="HDL3173" s="607"/>
      <c r="HDM3173" s="607"/>
      <c r="HDN3173" s="607"/>
      <c r="HDO3173" s="607"/>
      <c r="HDP3173" s="607"/>
      <c r="HDQ3173" s="607"/>
      <c r="HDR3173" s="607"/>
      <c r="HDS3173" s="607"/>
      <c r="HDT3173" s="607"/>
      <c r="HDU3173" s="607"/>
      <c r="HDV3173" s="607"/>
      <c r="HDW3173" s="607"/>
      <c r="HDX3173" s="607"/>
      <c r="HDY3173" s="607"/>
      <c r="HDZ3173" s="607"/>
      <c r="HEA3173" s="607"/>
      <c r="HEB3173" s="607"/>
      <c r="HEC3173" s="607"/>
      <c r="HED3173" s="607"/>
      <c r="HEE3173" s="607"/>
      <c r="HEF3173" s="607"/>
      <c r="HEG3173" s="607"/>
      <c r="HEH3173" s="607"/>
      <c r="HEI3173" s="607"/>
      <c r="HEJ3173" s="607"/>
      <c r="HEK3173" s="607"/>
      <c r="HEL3173" s="607"/>
      <c r="HEM3173" s="607"/>
      <c r="HEN3173" s="607"/>
      <c r="HEO3173" s="607"/>
      <c r="HEP3173" s="607"/>
      <c r="HEQ3173" s="607"/>
      <c r="HER3173" s="607"/>
      <c r="HES3173" s="607"/>
      <c r="HET3173" s="607"/>
      <c r="HEU3173" s="607"/>
      <c r="HEV3173" s="607"/>
      <c r="HEW3173" s="607"/>
      <c r="HEX3173" s="607"/>
      <c r="HEY3173" s="607"/>
      <c r="HEZ3173" s="607"/>
      <c r="HFA3173" s="607"/>
      <c r="HFB3173" s="607"/>
      <c r="HFC3173" s="607"/>
      <c r="HFD3173" s="607"/>
      <c r="HFE3173" s="607"/>
      <c r="HFF3173" s="607"/>
      <c r="HFG3173" s="607"/>
      <c r="HFH3173" s="607"/>
      <c r="HFI3173" s="607"/>
      <c r="HFJ3173" s="607"/>
      <c r="HFK3173" s="607"/>
      <c r="HFL3173" s="607"/>
      <c r="HFM3173" s="607"/>
      <c r="HFN3173" s="607"/>
      <c r="HFO3173" s="607"/>
      <c r="HFP3173" s="607"/>
      <c r="HFQ3173" s="607"/>
      <c r="HFR3173" s="607"/>
      <c r="HFS3173" s="607"/>
      <c r="HFT3173" s="607"/>
      <c r="HFU3173" s="607"/>
      <c r="HFV3173" s="607"/>
      <c r="HFW3173" s="607"/>
      <c r="HFX3173" s="607"/>
      <c r="HFY3173" s="607"/>
      <c r="HFZ3173" s="607"/>
      <c r="HGA3173" s="607"/>
      <c r="HGB3173" s="607"/>
      <c r="HGC3173" s="607"/>
      <c r="HGD3173" s="607"/>
      <c r="HGE3173" s="607"/>
      <c r="HGF3173" s="607"/>
      <c r="HGG3173" s="607"/>
      <c r="HGH3173" s="607"/>
      <c r="HGI3173" s="607"/>
      <c r="HGJ3173" s="607"/>
      <c r="HGK3173" s="607"/>
      <c r="HGL3173" s="607"/>
      <c r="HGM3173" s="607"/>
      <c r="HGN3173" s="607"/>
      <c r="HGO3173" s="607"/>
      <c r="HGP3173" s="607"/>
      <c r="HGQ3173" s="607"/>
      <c r="HGR3173" s="607"/>
      <c r="HGS3173" s="607"/>
      <c r="HGT3173" s="607"/>
      <c r="HGU3173" s="607"/>
      <c r="HGV3173" s="607"/>
      <c r="HGW3173" s="607"/>
      <c r="HGX3173" s="607"/>
      <c r="HGY3173" s="607"/>
      <c r="HGZ3173" s="607"/>
      <c r="HHA3173" s="607"/>
      <c r="HHB3173" s="607"/>
      <c r="HHC3173" s="607"/>
      <c r="HHD3173" s="607"/>
      <c r="HHE3173" s="607"/>
      <c r="HHF3173" s="607"/>
      <c r="HHG3173" s="607"/>
      <c r="HHH3173" s="607"/>
      <c r="HHI3173" s="607"/>
      <c r="HHJ3173" s="607"/>
      <c r="HHK3173" s="607"/>
      <c r="HHL3173" s="607"/>
      <c r="HHM3173" s="607"/>
      <c r="HHN3173" s="607"/>
      <c r="HHO3173" s="607"/>
      <c r="HHP3173" s="607"/>
      <c r="HHQ3173" s="607"/>
      <c r="HHR3173" s="607"/>
      <c r="HHS3173" s="607"/>
      <c r="HHT3173" s="607"/>
      <c r="HHU3173" s="607"/>
      <c r="HHV3173" s="607"/>
      <c r="HHW3173" s="607"/>
      <c r="HHX3173" s="607"/>
      <c r="HHY3173" s="607"/>
      <c r="HHZ3173" s="607"/>
      <c r="HIA3173" s="607"/>
      <c r="HIB3173" s="607"/>
      <c r="HIC3173" s="607"/>
      <c r="HID3173" s="607"/>
      <c r="HIE3173" s="607"/>
      <c r="HIF3173" s="607"/>
      <c r="HIG3173" s="607"/>
      <c r="HIH3173" s="607"/>
      <c r="HII3173" s="607"/>
      <c r="HIJ3173" s="607"/>
      <c r="HIK3173" s="607"/>
      <c r="HIL3173" s="607"/>
      <c r="HIM3173" s="607"/>
      <c r="HIN3173" s="607"/>
      <c r="HIO3173" s="607"/>
      <c r="HIP3173" s="607"/>
      <c r="HIQ3173" s="607"/>
      <c r="HIR3173" s="607"/>
      <c r="HIS3173" s="607"/>
      <c r="HIT3173" s="607"/>
      <c r="HIU3173" s="607"/>
      <c r="HIV3173" s="607"/>
      <c r="HIW3173" s="607"/>
      <c r="HIX3173" s="607"/>
      <c r="HIY3173" s="607"/>
      <c r="HIZ3173" s="607"/>
      <c r="HJA3173" s="607"/>
      <c r="HJB3173" s="607"/>
      <c r="HJC3173" s="607"/>
      <c r="HJD3173" s="607"/>
      <c r="HJE3173" s="607"/>
      <c r="HJF3173" s="607"/>
      <c r="HJG3173" s="607"/>
      <c r="HJH3173" s="607"/>
      <c r="HJI3173" s="607"/>
      <c r="HJJ3173" s="607"/>
      <c r="HJK3173" s="607"/>
      <c r="HJL3173" s="607"/>
      <c r="HJM3173" s="607"/>
      <c r="HJN3173" s="607"/>
      <c r="HJO3173" s="607"/>
      <c r="HJP3173" s="607"/>
      <c r="HJQ3173" s="607"/>
      <c r="HJR3173" s="607"/>
      <c r="HJS3173" s="607"/>
      <c r="HJT3173" s="607"/>
      <c r="HJU3173" s="607"/>
      <c r="HJV3173" s="607"/>
      <c r="HJW3173" s="607"/>
      <c r="HJX3173" s="607"/>
      <c r="HJY3173" s="607"/>
      <c r="HJZ3173" s="607"/>
      <c r="HKA3173" s="607"/>
      <c r="HKB3173" s="607"/>
      <c r="HKC3173" s="607"/>
      <c r="HKD3173" s="607"/>
      <c r="HKE3173" s="607"/>
      <c r="HKF3173" s="607"/>
      <c r="HKG3173" s="607"/>
      <c r="HKH3173" s="607"/>
      <c r="HKI3173" s="607"/>
      <c r="HKJ3173" s="607"/>
      <c r="HKK3173" s="607"/>
      <c r="HKL3173" s="607"/>
      <c r="HKM3173" s="607"/>
      <c r="HKN3173" s="607"/>
      <c r="HKO3173" s="607"/>
      <c r="HKP3173" s="607"/>
      <c r="HKQ3173" s="607"/>
      <c r="HKR3173" s="607"/>
      <c r="HKS3173" s="607"/>
      <c r="HKT3173" s="607"/>
      <c r="HKU3173" s="607"/>
      <c r="HKV3173" s="607"/>
      <c r="HKW3173" s="607"/>
      <c r="HKX3173" s="607"/>
      <c r="HKY3173" s="607"/>
      <c r="HKZ3173" s="607"/>
      <c r="HLA3173" s="607"/>
      <c r="HLB3173" s="607"/>
      <c r="HLC3173" s="607"/>
      <c r="HLD3173" s="607"/>
      <c r="HLE3173" s="607"/>
      <c r="HLF3173" s="607"/>
      <c r="HLG3173" s="607"/>
      <c r="HLH3173" s="607"/>
      <c r="HLI3173" s="607"/>
      <c r="HLJ3173" s="607"/>
      <c r="HLK3173" s="607"/>
      <c r="HLL3173" s="607"/>
      <c r="HLM3173" s="607"/>
      <c r="HLN3173" s="607"/>
      <c r="HLO3173" s="607"/>
      <c r="HLP3173" s="607"/>
      <c r="HLQ3173" s="607"/>
      <c r="HLR3173" s="607"/>
      <c r="HLS3173" s="607"/>
      <c r="HLT3173" s="607"/>
      <c r="HLU3173" s="607"/>
      <c r="HLV3173" s="607"/>
      <c r="HLW3173" s="607"/>
      <c r="HLX3173" s="607"/>
      <c r="HLY3173" s="607"/>
      <c r="HLZ3173" s="607"/>
      <c r="HMA3173" s="607"/>
      <c r="HMB3173" s="607"/>
      <c r="HMC3173" s="607"/>
      <c r="HMD3173" s="607"/>
      <c r="HME3173" s="607"/>
      <c r="HMF3173" s="607"/>
      <c r="HMG3173" s="607"/>
      <c r="HMH3173" s="607"/>
      <c r="HMI3173" s="607"/>
      <c r="HMJ3173" s="607"/>
      <c r="HMK3173" s="607"/>
      <c r="HML3173" s="607"/>
      <c r="HMM3173" s="607"/>
      <c r="HMN3173" s="607"/>
      <c r="HMO3173" s="607"/>
      <c r="HMP3173" s="607"/>
      <c r="HMQ3173" s="607"/>
      <c r="HMR3173" s="607"/>
      <c r="HMS3173" s="607"/>
      <c r="HMT3173" s="607"/>
      <c r="HMU3173" s="607"/>
      <c r="HMV3173" s="607"/>
      <c r="HMW3173" s="607"/>
      <c r="HMX3173" s="607"/>
      <c r="HMY3173" s="607"/>
      <c r="HMZ3173" s="607"/>
      <c r="HNA3173" s="607"/>
      <c r="HNB3173" s="607"/>
      <c r="HNC3173" s="607"/>
      <c r="HND3173" s="607"/>
      <c r="HNE3173" s="607"/>
      <c r="HNF3173" s="607"/>
      <c r="HNG3173" s="607"/>
      <c r="HNH3173" s="607"/>
      <c r="HNI3173" s="607"/>
      <c r="HNJ3173" s="607"/>
      <c r="HNK3173" s="607"/>
      <c r="HNL3173" s="607"/>
      <c r="HNM3173" s="607"/>
      <c r="HNN3173" s="607"/>
      <c r="HNO3173" s="607"/>
      <c r="HNP3173" s="607"/>
      <c r="HNQ3173" s="607"/>
      <c r="HNR3173" s="607"/>
      <c r="HNS3173" s="607"/>
      <c r="HNT3173" s="607"/>
      <c r="HNU3173" s="607"/>
      <c r="HNV3173" s="607"/>
      <c r="HNW3173" s="607"/>
      <c r="HNX3173" s="607"/>
      <c r="HNY3173" s="607"/>
      <c r="HNZ3173" s="607"/>
      <c r="HOA3173" s="607"/>
      <c r="HOB3173" s="607"/>
      <c r="HOC3173" s="607"/>
      <c r="HOD3173" s="607"/>
      <c r="HOE3173" s="607"/>
      <c r="HOF3173" s="607"/>
      <c r="HOG3173" s="607"/>
      <c r="HOH3173" s="607"/>
      <c r="HOI3173" s="607"/>
      <c r="HOJ3173" s="607"/>
      <c r="HOK3173" s="607"/>
      <c r="HOL3173" s="607"/>
      <c r="HOM3173" s="607"/>
      <c r="HON3173" s="607"/>
      <c r="HOO3173" s="607"/>
      <c r="HOP3173" s="607"/>
      <c r="HOQ3173" s="607"/>
      <c r="HOR3173" s="607"/>
      <c r="HOS3173" s="607"/>
      <c r="HOT3173" s="607"/>
      <c r="HOU3173" s="607"/>
      <c r="HOV3173" s="607"/>
      <c r="HOW3173" s="607"/>
      <c r="HOX3173" s="607"/>
      <c r="HOY3173" s="607"/>
      <c r="HOZ3173" s="607"/>
      <c r="HPA3173" s="607"/>
      <c r="HPB3173" s="607"/>
      <c r="HPC3173" s="607"/>
      <c r="HPD3173" s="607"/>
      <c r="HPE3173" s="607"/>
      <c r="HPF3173" s="607"/>
      <c r="HPG3173" s="607"/>
      <c r="HPH3173" s="607"/>
      <c r="HPI3173" s="607"/>
      <c r="HPJ3173" s="607"/>
      <c r="HPK3173" s="607"/>
      <c r="HPL3173" s="607"/>
      <c r="HPM3173" s="607"/>
      <c r="HPN3173" s="607"/>
      <c r="HPO3173" s="607"/>
      <c r="HPP3173" s="607"/>
      <c r="HPQ3173" s="607"/>
      <c r="HPR3173" s="607"/>
      <c r="HPS3173" s="607"/>
      <c r="HPT3173" s="607"/>
      <c r="HPU3173" s="607"/>
      <c r="HPV3173" s="607"/>
      <c r="HPW3173" s="607"/>
      <c r="HPX3173" s="607"/>
      <c r="HPY3173" s="607"/>
      <c r="HPZ3173" s="607"/>
      <c r="HQA3173" s="607"/>
      <c r="HQB3173" s="607"/>
      <c r="HQC3173" s="607"/>
      <c r="HQD3173" s="607"/>
      <c r="HQE3173" s="607"/>
      <c r="HQF3173" s="607"/>
      <c r="HQG3173" s="607"/>
      <c r="HQH3173" s="607"/>
      <c r="HQI3173" s="607"/>
      <c r="HQJ3173" s="607"/>
      <c r="HQK3173" s="607"/>
      <c r="HQL3173" s="607"/>
      <c r="HQM3173" s="607"/>
      <c r="HQN3173" s="607"/>
      <c r="HQO3173" s="607"/>
      <c r="HQP3173" s="607"/>
      <c r="HQQ3173" s="607"/>
      <c r="HQR3173" s="607"/>
      <c r="HQS3173" s="607"/>
      <c r="HQT3173" s="607"/>
      <c r="HQU3173" s="607"/>
      <c r="HQV3173" s="607"/>
      <c r="HQW3173" s="607"/>
      <c r="HQX3173" s="607"/>
      <c r="HQY3173" s="607"/>
      <c r="HQZ3173" s="607"/>
      <c r="HRA3173" s="607"/>
      <c r="HRB3173" s="607"/>
      <c r="HRC3173" s="607"/>
      <c r="HRD3173" s="607"/>
      <c r="HRE3173" s="607"/>
      <c r="HRF3173" s="607"/>
      <c r="HRG3173" s="607"/>
      <c r="HRH3173" s="607"/>
      <c r="HRI3173" s="607"/>
      <c r="HRJ3173" s="607"/>
      <c r="HRK3173" s="607"/>
      <c r="HRL3173" s="607"/>
      <c r="HRM3173" s="607"/>
      <c r="HRN3173" s="607"/>
      <c r="HRO3173" s="607"/>
      <c r="HRP3173" s="607"/>
      <c r="HRQ3173" s="607"/>
      <c r="HRR3173" s="607"/>
      <c r="HRS3173" s="607"/>
      <c r="HRT3173" s="607"/>
      <c r="HRU3173" s="607"/>
      <c r="HRV3173" s="607"/>
      <c r="HRW3173" s="607"/>
      <c r="HRX3173" s="607"/>
      <c r="HRY3173" s="607"/>
      <c r="HRZ3173" s="607"/>
      <c r="HSA3173" s="607"/>
      <c r="HSB3173" s="607"/>
      <c r="HSC3173" s="607"/>
      <c r="HSD3173" s="607"/>
      <c r="HSE3173" s="607"/>
      <c r="HSF3173" s="607"/>
      <c r="HSG3173" s="607"/>
      <c r="HSH3173" s="607"/>
      <c r="HSI3173" s="607"/>
      <c r="HSJ3173" s="607"/>
      <c r="HSK3173" s="607"/>
      <c r="HSL3173" s="607"/>
      <c r="HSM3173" s="607"/>
      <c r="HSN3173" s="607"/>
      <c r="HSO3173" s="607"/>
      <c r="HSP3173" s="607"/>
      <c r="HSQ3173" s="607"/>
      <c r="HSR3173" s="607"/>
      <c r="HSS3173" s="607"/>
      <c r="HST3173" s="607"/>
      <c r="HSU3173" s="607"/>
      <c r="HSV3173" s="607"/>
      <c r="HSW3173" s="607"/>
      <c r="HSX3173" s="607"/>
      <c r="HSY3173" s="607"/>
      <c r="HSZ3173" s="607"/>
      <c r="HTA3173" s="607"/>
      <c r="HTB3173" s="607"/>
      <c r="HTC3173" s="607"/>
      <c r="HTD3173" s="607"/>
      <c r="HTE3173" s="607"/>
      <c r="HTF3173" s="607"/>
      <c r="HTG3173" s="607"/>
      <c r="HTH3173" s="607"/>
      <c r="HTI3173" s="607"/>
      <c r="HTJ3173" s="607"/>
      <c r="HTK3173" s="607"/>
      <c r="HTL3173" s="607"/>
      <c r="HTM3173" s="607"/>
      <c r="HTN3173" s="607"/>
      <c r="HTO3173" s="607"/>
      <c r="HTP3173" s="607"/>
      <c r="HTQ3173" s="607"/>
      <c r="HTR3173" s="607"/>
      <c r="HTS3173" s="607"/>
      <c r="HTT3173" s="607"/>
      <c r="HTU3173" s="607"/>
      <c r="HTV3173" s="607"/>
      <c r="HTW3173" s="607"/>
      <c r="HTX3173" s="607"/>
      <c r="HTY3173" s="607"/>
      <c r="HTZ3173" s="607"/>
      <c r="HUA3173" s="607"/>
      <c r="HUB3173" s="607"/>
      <c r="HUC3173" s="607"/>
      <c r="HUD3173" s="607"/>
      <c r="HUE3173" s="607"/>
      <c r="HUF3173" s="607"/>
      <c r="HUG3173" s="607"/>
      <c r="HUH3173" s="607"/>
      <c r="HUI3173" s="607"/>
      <c r="HUJ3173" s="607"/>
      <c r="HUK3173" s="607"/>
      <c r="HUL3173" s="607"/>
      <c r="HUM3173" s="607"/>
      <c r="HUN3173" s="607"/>
      <c r="HUO3173" s="607"/>
      <c r="HUP3173" s="607"/>
      <c r="HUQ3173" s="607"/>
      <c r="HUR3173" s="607"/>
      <c r="HUS3173" s="607"/>
      <c r="HUT3173" s="607"/>
      <c r="HUU3173" s="607"/>
      <c r="HUV3173" s="607"/>
      <c r="HUW3173" s="607"/>
      <c r="HUX3173" s="607"/>
      <c r="HUY3173" s="607"/>
      <c r="HUZ3173" s="607"/>
      <c r="HVA3173" s="607"/>
      <c r="HVB3173" s="607"/>
      <c r="HVC3173" s="607"/>
      <c r="HVD3173" s="607"/>
      <c r="HVE3173" s="607"/>
      <c r="HVF3173" s="607"/>
      <c r="HVG3173" s="607"/>
      <c r="HVH3173" s="607"/>
      <c r="HVI3173" s="607"/>
      <c r="HVJ3173" s="607"/>
      <c r="HVK3173" s="607"/>
      <c r="HVL3173" s="607"/>
      <c r="HVM3173" s="607"/>
      <c r="HVN3173" s="607"/>
      <c r="HVO3173" s="607"/>
      <c r="HVP3173" s="607"/>
      <c r="HVQ3173" s="607"/>
      <c r="HVR3173" s="607"/>
      <c r="HVS3173" s="607"/>
      <c r="HVT3173" s="607"/>
      <c r="HVU3173" s="607"/>
      <c r="HVV3173" s="607"/>
      <c r="HVW3173" s="607"/>
      <c r="HVX3173" s="607"/>
      <c r="HVY3173" s="607"/>
      <c r="HVZ3173" s="607"/>
      <c r="HWA3173" s="607"/>
      <c r="HWB3173" s="607"/>
      <c r="HWC3173" s="607"/>
      <c r="HWD3173" s="607"/>
      <c r="HWE3173" s="607"/>
      <c r="HWF3173" s="607"/>
      <c r="HWG3173" s="607"/>
      <c r="HWH3173" s="607"/>
      <c r="HWI3173" s="607"/>
      <c r="HWJ3173" s="607"/>
      <c r="HWK3173" s="607"/>
      <c r="HWL3173" s="607"/>
      <c r="HWM3173" s="607"/>
      <c r="HWN3173" s="607"/>
      <c r="HWO3173" s="607"/>
      <c r="HWP3173" s="607"/>
      <c r="HWQ3173" s="607"/>
      <c r="HWR3173" s="607"/>
      <c r="HWS3173" s="607"/>
      <c r="HWT3173" s="607"/>
      <c r="HWU3173" s="607"/>
      <c r="HWV3173" s="607"/>
      <c r="HWW3173" s="607"/>
      <c r="HWX3173" s="607"/>
      <c r="HWY3173" s="607"/>
      <c r="HWZ3173" s="607"/>
      <c r="HXA3173" s="607"/>
      <c r="HXB3173" s="607"/>
      <c r="HXC3173" s="607"/>
      <c r="HXD3173" s="607"/>
      <c r="HXE3173" s="607"/>
      <c r="HXF3173" s="607"/>
      <c r="HXG3173" s="607"/>
      <c r="HXH3173" s="607"/>
      <c r="HXI3173" s="607"/>
      <c r="HXJ3173" s="607"/>
      <c r="HXK3173" s="607"/>
      <c r="HXL3173" s="607"/>
      <c r="HXM3173" s="607"/>
      <c r="HXN3173" s="607"/>
      <c r="HXO3173" s="607"/>
      <c r="HXP3173" s="607"/>
      <c r="HXQ3173" s="607"/>
      <c r="HXR3173" s="607"/>
      <c r="HXS3173" s="607"/>
      <c r="HXT3173" s="607"/>
      <c r="HXU3173" s="607"/>
      <c r="HXV3173" s="607"/>
      <c r="HXW3173" s="607"/>
      <c r="HXX3173" s="607"/>
      <c r="HXY3173" s="607"/>
      <c r="HXZ3173" s="607"/>
      <c r="HYA3173" s="607"/>
      <c r="HYB3173" s="607"/>
      <c r="HYC3173" s="607"/>
      <c r="HYD3173" s="607"/>
      <c r="HYE3173" s="607"/>
      <c r="HYF3173" s="607"/>
      <c r="HYG3173" s="607"/>
      <c r="HYH3173" s="607"/>
      <c r="HYI3173" s="607"/>
      <c r="HYJ3173" s="607"/>
      <c r="HYK3173" s="607"/>
      <c r="HYL3173" s="607"/>
      <c r="HYM3173" s="607"/>
      <c r="HYN3173" s="607"/>
      <c r="HYO3173" s="607"/>
      <c r="HYP3173" s="607"/>
      <c r="HYQ3173" s="607"/>
      <c r="HYR3173" s="607"/>
      <c r="HYS3173" s="607"/>
      <c r="HYT3173" s="607"/>
      <c r="HYU3173" s="607"/>
      <c r="HYV3173" s="607"/>
      <c r="HYW3173" s="607"/>
      <c r="HYX3173" s="607"/>
      <c r="HYY3173" s="607"/>
      <c r="HYZ3173" s="607"/>
      <c r="HZA3173" s="607"/>
      <c r="HZB3173" s="607"/>
      <c r="HZC3173" s="607"/>
      <c r="HZD3173" s="607"/>
      <c r="HZE3173" s="607"/>
      <c r="HZF3173" s="607"/>
      <c r="HZG3173" s="607"/>
      <c r="HZH3173" s="607"/>
      <c r="HZI3173" s="607"/>
      <c r="HZJ3173" s="607"/>
      <c r="HZK3173" s="607"/>
      <c r="HZL3173" s="607"/>
      <c r="HZM3173" s="607"/>
      <c r="HZN3173" s="607"/>
      <c r="HZO3173" s="607"/>
      <c r="HZP3173" s="607"/>
      <c r="HZQ3173" s="607"/>
      <c r="HZR3173" s="607"/>
      <c r="HZS3173" s="607"/>
      <c r="HZT3173" s="607"/>
      <c r="HZU3173" s="607"/>
      <c r="HZV3173" s="607"/>
      <c r="HZW3173" s="607"/>
      <c r="HZX3173" s="607"/>
      <c r="HZY3173" s="607"/>
      <c r="HZZ3173" s="607"/>
      <c r="IAA3173" s="607"/>
      <c r="IAB3173" s="607"/>
      <c r="IAC3173" s="607"/>
      <c r="IAD3173" s="607"/>
      <c r="IAE3173" s="607"/>
      <c r="IAF3173" s="607"/>
      <c r="IAG3173" s="607"/>
      <c r="IAH3173" s="607"/>
      <c r="IAI3173" s="607"/>
      <c r="IAJ3173" s="607"/>
      <c r="IAK3173" s="607"/>
      <c r="IAL3173" s="607"/>
      <c r="IAM3173" s="607"/>
      <c r="IAN3173" s="607"/>
      <c r="IAO3173" s="607"/>
      <c r="IAP3173" s="607"/>
      <c r="IAQ3173" s="607"/>
      <c r="IAR3173" s="607"/>
      <c r="IAS3173" s="607"/>
      <c r="IAT3173" s="607"/>
      <c r="IAU3173" s="607"/>
      <c r="IAV3173" s="607"/>
      <c r="IAW3173" s="607"/>
      <c r="IAX3173" s="607"/>
      <c r="IAY3173" s="607"/>
      <c r="IAZ3173" s="607"/>
      <c r="IBA3173" s="607"/>
      <c r="IBB3173" s="607"/>
      <c r="IBC3173" s="607"/>
      <c r="IBD3173" s="607"/>
      <c r="IBE3173" s="607"/>
      <c r="IBF3173" s="607"/>
      <c r="IBG3173" s="607"/>
      <c r="IBH3173" s="607"/>
      <c r="IBI3173" s="607"/>
      <c r="IBJ3173" s="607"/>
      <c r="IBK3173" s="607"/>
      <c r="IBL3173" s="607"/>
      <c r="IBM3173" s="607"/>
      <c r="IBN3173" s="607"/>
      <c r="IBO3173" s="607"/>
      <c r="IBP3173" s="607"/>
      <c r="IBQ3173" s="607"/>
      <c r="IBR3173" s="607"/>
      <c r="IBS3173" s="607"/>
      <c r="IBT3173" s="607"/>
      <c r="IBU3173" s="607"/>
      <c r="IBV3173" s="607"/>
      <c r="IBW3173" s="607"/>
      <c r="IBX3173" s="607"/>
      <c r="IBY3173" s="607"/>
      <c r="IBZ3173" s="607"/>
      <c r="ICA3173" s="607"/>
      <c r="ICB3173" s="607"/>
      <c r="ICC3173" s="607"/>
      <c r="ICD3173" s="607"/>
      <c r="ICE3173" s="607"/>
      <c r="ICF3173" s="607"/>
      <c r="ICG3173" s="607"/>
      <c r="ICH3173" s="607"/>
      <c r="ICI3173" s="607"/>
      <c r="ICJ3173" s="607"/>
      <c r="ICK3173" s="607"/>
      <c r="ICL3173" s="607"/>
      <c r="ICM3173" s="607"/>
      <c r="ICN3173" s="607"/>
      <c r="ICO3173" s="607"/>
      <c r="ICP3173" s="607"/>
      <c r="ICQ3173" s="607"/>
      <c r="ICR3173" s="607"/>
      <c r="ICS3173" s="607"/>
      <c r="ICT3173" s="607"/>
      <c r="ICU3173" s="607"/>
      <c r="ICV3173" s="607"/>
      <c r="ICW3173" s="607"/>
      <c r="ICX3173" s="607"/>
      <c r="ICY3173" s="607"/>
      <c r="ICZ3173" s="607"/>
      <c r="IDA3173" s="607"/>
      <c r="IDB3173" s="607"/>
      <c r="IDC3173" s="607"/>
      <c r="IDD3173" s="607"/>
      <c r="IDE3173" s="607"/>
      <c r="IDF3173" s="607"/>
      <c r="IDG3173" s="607"/>
      <c r="IDH3173" s="607"/>
      <c r="IDI3173" s="607"/>
      <c r="IDJ3173" s="607"/>
      <c r="IDK3173" s="607"/>
      <c r="IDL3173" s="607"/>
      <c r="IDM3173" s="607"/>
      <c r="IDN3173" s="607"/>
      <c r="IDO3173" s="607"/>
      <c r="IDP3173" s="607"/>
      <c r="IDQ3173" s="607"/>
      <c r="IDR3173" s="607"/>
      <c r="IDS3173" s="607"/>
      <c r="IDT3173" s="607"/>
      <c r="IDU3173" s="607"/>
      <c r="IDV3173" s="607"/>
      <c r="IDW3173" s="607"/>
      <c r="IDX3173" s="607"/>
      <c r="IDY3173" s="607"/>
      <c r="IDZ3173" s="607"/>
      <c r="IEA3173" s="607"/>
      <c r="IEB3173" s="607"/>
      <c r="IEC3173" s="607"/>
      <c r="IED3173" s="607"/>
      <c r="IEE3173" s="607"/>
      <c r="IEF3173" s="607"/>
      <c r="IEG3173" s="607"/>
      <c r="IEH3173" s="607"/>
      <c r="IEI3173" s="607"/>
      <c r="IEJ3173" s="607"/>
      <c r="IEK3173" s="607"/>
      <c r="IEL3173" s="607"/>
      <c r="IEM3173" s="607"/>
      <c r="IEN3173" s="607"/>
      <c r="IEO3173" s="607"/>
      <c r="IEP3173" s="607"/>
      <c r="IEQ3173" s="607"/>
      <c r="IER3173" s="607"/>
      <c r="IES3173" s="607"/>
      <c r="IET3173" s="607"/>
      <c r="IEU3173" s="607"/>
      <c r="IEV3173" s="607"/>
      <c r="IEW3173" s="607"/>
      <c r="IEX3173" s="607"/>
      <c r="IEY3173" s="607"/>
      <c r="IEZ3173" s="607"/>
      <c r="IFA3173" s="607"/>
      <c r="IFB3173" s="607"/>
      <c r="IFC3173" s="607"/>
      <c r="IFD3173" s="607"/>
      <c r="IFE3173" s="607"/>
      <c r="IFF3173" s="607"/>
      <c r="IFG3173" s="607"/>
      <c r="IFH3173" s="607"/>
      <c r="IFI3173" s="607"/>
      <c r="IFJ3173" s="607"/>
      <c r="IFK3173" s="607"/>
      <c r="IFL3173" s="607"/>
      <c r="IFM3173" s="607"/>
      <c r="IFN3173" s="607"/>
      <c r="IFO3173" s="607"/>
      <c r="IFP3173" s="607"/>
      <c r="IFQ3173" s="607"/>
      <c r="IFR3173" s="607"/>
      <c r="IFS3173" s="607"/>
      <c r="IFT3173" s="607"/>
      <c r="IFU3173" s="607"/>
      <c r="IFV3173" s="607"/>
      <c r="IFW3173" s="607"/>
      <c r="IFX3173" s="607"/>
      <c r="IFY3173" s="607"/>
      <c r="IFZ3173" s="607"/>
      <c r="IGA3173" s="607"/>
      <c r="IGB3173" s="607"/>
      <c r="IGC3173" s="607"/>
      <c r="IGD3173" s="607"/>
      <c r="IGE3173" s="607"/>
      <c r="IGF3173" s="607"/>
      <c r="IGG3173" s="607"/>
      <c r="IGH3173" s="607"/>
      <c r="IGI3173" s="607"/>
      <c r="IGJ3173" s="607"/>
      <c r="IGK3173" s="607"/>
      <c r="IGL3173" s="607"/>
      <c r="IGM3173" s="607"/>
      <c r="IGN3173" s="607"/>
      <c r="IGO3173" s="607"/>
      <c r="IGP3173" s="607"/>
      <c r="IGQ3173" s="607"/>
      <c r="IGR3173" s="607"/>
      <c r="IGS3173" s="607"/>
      <c r="IGT3173" s="607"/>
      <c r="IGU3173" s="607"/>
      <c r="IGV3173" s="607"/>
      <c r="IGW3173" s="607"/>
      <c r="IGX3173" s="607"/>
      <c r="IGY3173" s="607"/>
      <c r="IGZ3173" s="607"/>
      <c r="IHA3173" s="607"/>
      <c r="IHB3173" s="607"/>
      <c r="IHC3173" s="607"/>
      <c r="IHD3173" s="607"/>
      <c r="IHE3173" s="607"/>
      <c r="IHF3173" s="607"/>
      <c r="IHG3173" s="607"/>
      <c r="IHH3173" s="607"/>
      <c r="IHI3173" s="607"/>
      <c r="IHJ3173" s="607"/>
      <c r="IHK3173" s="607"/>
      <c r="IHL3173" s="607"/>
      <c r="IHM3173" s="607"/>
      <c r="IHN3173" s="607"/>
      <c r="IHO3173" s="607"/>
      <c r="IHP3173" s="607"/>
      <c r="IHQ3173" s="607"/>
      <c r="IHR3173" s="607"/>
      <c r="IHS3173" s="607"/>
      <c r="IHT3173" s="607"/>
      <c r="IHU3173" s="607"/>
      <c r="IHV3173" s="607"/>
      <c r="IHW3173" s="607"/>
      <c r="IHX3173" s="607"/>
      <c r="IHY3173" s="607"/>
      <c r="IHZ3173" s="607"/>
      <c r="IIA3173" s="607"/>
      <c r="IIB3173" s="607"/>
      <c r="IIC3173" s="607"/>
      <c r="IID3173" s="607"/>
      <c r="IIE3173" s="607"/>
      <c r="IIF3173" s="607"/>
      <c r="IIG3173" s="607"/>
      <c r="IIH3173" s="607"/>
      <c r="III3173" s="607"/>
      <c r="IIJ3173" s="607"/>
      <c r="IIK3173" s="607"/>
      <c r="IIL3173" s="607"/>
      <c r="IIM3173" s="607"/>
      <c r="IIN3173" s="607"/>
      <c r="IIO3173" s="607"/>
      <c r="IIP3173" s="607"/>
      <c r="IIQ3173" s="607"/>
      <c r="IIR3173" s="607"/>
      <c r="IIS3173" s="607"/>
      <c r="IIT3173" s="607"/>
      <c r="IIU3173" s="607"/>
      <c r="IIV3173" s="607"/>
      <c r="IIW3173" s="607"/>
      <c r="IIX3173" s="607"/>
      <c r="IIY3173" s="607"/>
      <c r="IIZ3173" s="607"/>
      <c r="IJA3173" s="607"/>
      <c r="IJB3173" s="607"/>
      <c r="IJC3173" s="607"/>
      <c r="IJD3173" s="607"/>
      <c r="IJE3173" s="607"/>
      <c r="IJF3173" s="607"/>
      <c r="IJG3173" s="607"/>
      <c r="IJH3173" s="607"/>
      <c r="IJI3173" s="607"/>
      <c r="IJJ3173" s="607"/>
      <c r="IJK3173" s="607"/>
      <c r="IJL3173" s="607"/>
      <c r="IJM3173" s="607"/>
      <c r="IJN3173" s="607"/>
      <c r="IJO3173" s="607"/>
      <c r="IJP3173" s="607"/>
      <c r="IJQ3173" s="607"/>
      <c r="IJR3173" s="607"/>
      <c r="IJS3173" s="607"/>
      <c r="IJT3173" s="607"/>
      <c r="IJU3173" s="607"/>
      <c r="IJV3173" s="607"/>
      <c r="IJW3173" s="607"/>
      <c r="IJX3173" s="607"/>
      <c r="IJY3173" s="607"/>
      <c r="IJZ3173" s="607"/>
      <c r="IKA3173" s="607"/>
      <c r="IKB3173" s="607"/>
      <c r="IKC3173" s="607"/>
      <c r="IKD3173" s="607"/>
      <c r="IKE3173" s="607"/>
      <c r="IKF3173" s="607"/>
      <c r="IKG3173" s="607"/>
      <c r="IKH3173" s="607"/>
      <c r="IKI3173" s="607"/>
      <c r="IKJ3173" s="607"/>
      <c r="IKK3173" s="607"/>
      <c r="IKL3173" s="607"/>
      <c r="IKM3173" s="607"/>
      <c r="IKN3173" s="607"/>
      <c r="IKO3173" s="607"/>
      <c r="IKP3173" s="607"/>
      <c r="IKQ3173" s="607"/>
      <c r="IKR3173" s="607"/>
      <c r="IKS3173" s="607"/>
      <c r="IKT3173" s="607"/>
      <c r="IKU3173" s="607"/>
      <c r="IKV3173" s="607"/>
      <c r="IKW3173" s="607"/>
      <c r="IKX3173" s="607"/>
      <c r="IKY3173" s="607"/>
      <c r="IKZ3173" s="607"/>
      <c r="ILA3173" s="607"/>
      <c r="ILB3173" s="607"/>
      <c r="ILC3173" s="607"/>
      <c r="ILD3173" s="607"/>
      <c r="ILE3173" s="607"/>
      <c r="ILF3173" s="607"/>
      <c r="ILG3173" s="607"/>
      <c r="ILH3173" s="607"/>
      <c r="ILI3173" s="607"/>
      <c r="ILJ3173" s="607"/>
      <c r="ILK3173" s="607"/>
      <c r="ILL3173" s="607"/>
      <c r="ILM3173" s="607"/>
      <c r="ILN3173" s="607"/>
      <c r="ILO3173" s="607"/>
      <c r="ILP3173" s="607"/>
      <c r="ILQ3173" s="607"/>
      <c r="ILR3173" s="607"/>
      <c r="ILS3173" s="607"/>
      <c r="ILT3173" s="607"/>
      <c r="ILU3173" s="607"/>
      <c r="ILV3173" s="607"/>
      <c r="ILW3173" s="607"/>
      <c r="ILX3173" s="607"/>
      <c r="ILY3173" s="607"/>
      <c r="ILZ3173" s="607"/>
      <c r="IMA3173" s="607"/>
      <c r="IMB3173" s="607"/>
      <c r="IMC3173" s="607"/>
      <c r="IMD3173" s="607"/>
      <c r="IME3173" s="607"/>
      <c r="IMF3173" s="607"/>
      <c r="IMG3173" s="607"/>
      <c r="IMH3173" s="607"/>
      <c r="IMI3173" s="607"/>
      <c r="IMJ3173" s="607"/>
      <c r="IMK3173" s="607"/>
      <c r="IML3173" s="607"/>
      <c r="IMM3173" s="607"/>
      <c r="IMN3173" s="607"/>
      <c r="IMO3173" s="607"/>
      <c r="IMP3173" s="607"/>
      <c r="IMQ3173" s="607"/>
      <c r="IMR3173" s="607"/>
      <c r="IMS3173" s="607"/>
      <c r="IMT3173" s="607"/>
      <c r="IMU3173" s="607"/>
      <c r="IMV3173" s="607"/>
      <c r="IMW3173" s="607"/>
      <c r="IMX3173" s="607"/>
      <c r="IMY3173" s="607"/>
      <c r="IMZ3173" s="607"/>
      <c r="INA3173" s="607"/>
      <c r="INB3173" s="607"/>
      <c r="INC3173" s="607"/>
      <c r="IND3173" s="607"/>
      <c r="INE3173" s="607"/>
      <c r="INF3173" s="607"/>
      <c r="ING3173" s="607"/>
      <c r="INH3173" s="607"/>
      <c r="INI3173" s="607"/>
      <c r="INJ3173" s="607"/>
      <c r="INK3173" s="607"/>
      <c r="INL3173" s="607"/>
      <c r="INM3173" s="607"/>
      <c r="INN3173" s="607"/>
      <c r="INO3173" s="607"/>
      <c r="INP3173" s="607"/>
      <c r="INQ3173" s="607"/>
      <c r="INR3173" s="607"/>
      <c r="INS3173" s="607"/>
      <c r="INT3173" s="607"/>
      <c r="INU3173" s="607"/>
      <c r="INV3173" s="607"/>
      <c r="INW3173" s="607"/>
      <c r="INX3173" s="607"/>
      <c r="INY3173" s="607"/>
      <c r="INZ3173" s="607"/>
      <c r="IOA3173" s="607"/>
      <c r="IOB3173" s="607"/>
      <c r="IOC3173" s="607"/>
      <c r="IOD3173" s="607"/>
      <c r="IOE3173" s="607"/>
      <c r="IOF3173" s="607"/>
      <c r="IOG3173" s="607"/>
      <c r="IOH3173" s="607"/>
      <c r="IOI3173" s="607"/>
      <c r="IOJ3173" s="607"/>
      <c r="IOK3173" s="607"/>
      <c r="IOL3173" s="607"/>
      <c r="IOM3173" s="607"/>
      <c r="ION3173" s="607"/>
      <c r="IOO3173" s="607"/>
      <c r="IOP3173" s="607"/>
      <c r="IOQ3173" s="607"/>
      <c r="IOR3173" s="607"/>
      <c r="IOS3173" s="607"/>
      <c r="IOT3173" s="607"/>
      <c r="IOU3173" s="607"/>
      <c r="IOV3173" s="607"/>
      <c r="IOW3173" s="607"/>
      <c r="IOX3173" s="607"/>
      <c r="IOY3173" s="607"/>
      <c r="IOZ3173" s="607"/>
      <c r="IPA3173" s="607"/>
      <c r="IPB3173" s="607"/>
      <c r="IPC3173" s="607"/>
      <c r="IPD3173" s="607"/>
      <c r="IPE3173" s="607"/>
      <c r="IPF3173" s="607"/>
      <c r="IPG3173" s="607"/>
      <c r="IPH3173" s="607"/>
      <c r="IPI3173" s="607"/>
      <c r="IPJ3173" s="607"/>
      <c r="IPK3173" s="607"/>
      <c r="IPL3173" s="607"/>
      <c r="IPM3173" s="607"/>
      <c r="IPN3173" s="607"/>
      <c r="IPO3173" s="607"/>
      <c r="IPP3173" s="607"/>
      <c r="IPQ3173" s="607"/>
      <c r="IPR3173" s="607"/>
      <c r="IPS3173" s="607"/>
      <c r="IPT3173" s="607"/>
      <c r="IPU3173" s="607"/>
      <c r="IPV3173" s="607"/>
      <c r="IPW3173" s="607"/>
      <c r="IPX3173" s="607"/>
      <c r="IPY3173" s="607"/>
      <c r="IPZ3173" s="607"/>
      <c r="IQA3173" s="607"/>
      <c r="IQB3173" s="607"/>
      <c r="IQC3173" s="607"/>
      <c r="IQD3173" s="607"/>
      <c r="IQE3173" s="607"/>
      <c r="IQF3173" s="607"/>
      <c r="IQG3173" s="607"/>
      <c r="IQH3173" s="607"/>
      <c r="IQI3173" s="607"/>
      <c r="IQJ3173" s="607"/>
      <c r="IQK3173" s="607"/>
      <c r="IQL3173" s="607"/>
      <c r="IQM3173" s="607"/>
      <c r="IQN3173" s="607"/>
      <c r="IQO3173" s="607"/>
      <c r="IQP3173" s="607"/>
      <c r="IQQ3173" s="607"/>
      <c r="IQR3173" s="607"/>
      <c r="IQS3173" s="607"/>
      <c r="IQT3173" s="607"/>
      <c r="IQU3173" s="607"/>
      <c r="IQV3173" s="607"/>
      <c r="IQW3173" s="607"/>
      <c r="IQX3173" s="607"/>
      <c r="IQY3173" s="607"/>
      <c r="IQZ3173" s="607"/>
      <c r="IRA3173" s="607"/>
      <c r="IRB3173" s="607"/>
      <c r="IRC3173" s="607"/>
      <c r="IRD3173" s="607"/>
      <c r="IRE3173" s="607"/>
      <c r="IRF3173" s="607"/>
      <c r="IRG3173" s="607"/>
      <c r="IRH3173" s="607"/>
      <c r="IRI3173" s="607"/>
      <c r="IRJ3173" s="607"/>
      <c r="IRK3173" s="607"/>
      <c r="IRL3173" s="607"/>
      <c r="IRM3173" s="607"/>
      <c r="IRN3173" s="607"/>
      <c r="IRO3173" s="607"/>
      <c r="IRP3173" s="607"/>
      <c r="IRQ3173" s="607"/>
      <c r="IRR3173" s="607"/>
      <c r="IRS3173" s="607"/>
      <c r="IRT3173" s="607"/>
      <c r="IRU3173" s="607"/>
      <c r="IRV3173" s="607"/>
      <c r="IRW3173" s="607"/>
      <c r="IRX3173" s="607"/>
      <c r="IRY3173" s="607"/>
      <c r="IRZ3173" s="607"/>
      <c r="ISA3173" s="607"/>
      <c r="ISB3173" s="607"/>
      <c r="ISC3173" s="607"/>
      <c r="ISD3173" s="607"/>
      <c r="ISE3173" s="607"/>
      <c r="ISF3173" s="607"/>
      <c r="ISG3173" s="607"/>
      <c r="ISH3173" s="607"/>
      <c r="ISI3173" s="607"/>
      <c r="ISJ3173" s="607"/>
      <c r="ISK3173" s="607"/>
      <c r="ISL3173" s="607"/>
      <c r="ISM3173" s="607"/>
      <c r="ISN3173" s="607"/>
      <c r="ISO3173" s="607"/>
      <c r="ISP3173" s="607"/>
      <c r="ISQ3173" s="607"/>
      <c r="ISR3173" s="607"/>
      <c r="ISS3173" s="607"/>
      <c r="IST3173" s="607"/>
      <c r="ISU3173" s="607"/>
      <c r="ISV3173" s="607"/>
      <c r="ISW3173" s="607"/>
      <c r="ISX3173" s="607"/>
      <c r="ISY3173" s="607"/>
      <c r="ISZ3173" s="607"/>
      <c r="ITA3173" s="607"/>
      <c r="ITB3173" s="607"/>
      <c r="ITC3173" s="607"/>
      <c r="ITD3173" s="607"/>
      <c r="ITE3173" s="607"/>
      <c r="ITF3173" s="607"/>
      <c r="ITG3173" s="607"/>
      <c r="ITH3173" s="607"/>
      <c r="ITI3173" s="607"/>
      <c r="ITJ3173" s="607"/>
      <c r="ITK3173" s="607"/>
      <c r="ITL3173" s="607"/>
      <c r="ITM3173" s="607"/>
      <c r="ITN3173" s="607"/>
      <c r="ITO3173" s="607"/>
      <c r="ITP3173" s="607"/>
      <c r="ITQ3173" s="607"/>
      <c r="ITR3173" s="607"/>
      <c r="ITS3173" s="607"/>
      <c r="ITT3173" s="607"/>
      <c r="ITU3173" s="607"/>
      <c r="ITV3173" s="607"/>
      <c r="ITW3173" s="607"/>
      <c r="ITX3173" s="607"/>
      <c r="ITY3173" s="607"/>
      <c r="ITZ3173" s="607"/>
      <c r="IUA3173" s="607"/>
      <c r="IUB3173" s="607"/>
      <c r="IUC3173" s="607"/>
      <c r="IUD3173" s="607"/>
      <c r="IUE3173" s="607"/>
      <c r="IUF3173" s="607"/>
      <c r="IUG3173" s="607"/>
      <c r="IUH3173" s="607"/>
      <c r="IUI3173" s="607"/>
      <c r="IUJ3173" s="607"/>
      <c r="IUK3173" s="607"/>
      <c r="IUL3173" s="607"/>
      <c r="IUM3173" s="607"/>
      <c r="IUN3173" s="607"/>
      <c r="IUO3173" s="607"/>
      <c r="IUP3173" s="607"/>
      <c r="IUQ3173" s="607"/>
      <c r="IUR3173" s="607"/>
      <c r="IUS3173" s="607"/>
      <c r="IUT3173" s="607"/>
      <c r="IUU3173" s="607"/>
      <c r="IUV3173" s="607"/>
      <c r="IUW3173" s="607"/>
      <c r="IUX3173" s="607"/>
      <c r="IUY3173" s="607"/>
      <c r="IUZ3173" s="607"/>
      <c r="IVA3173" s="607"/>
      <c r="IVB3173" s="607"/>
      <c r="IVC3173" s="607"/>
      <c r="IVD3173" s="607"/>
      <c r="IVE3173" s="607"/>
      <c r="IVF3173" s="607"/>
      <c r="IVG3173" s="607"/>
      <c r="IVH3173" s="607"/>
      <c r="IVI3173" s="607"/>
      <c r="IVJ3173" s="607"/>
      <c r="IVK3173" s="607"/>
      <c r="IVL3173" s="607"/>
      <c r="IVM3173" s="607"/>
      <c r="IVN3173" s="607"/>
      <c r="IVO3173" s="607"/>
      <c r="IVP3173" s="607"/>
      <c r="IVQ3173" s="607"/>
      <c r="IVR3173" s="607"/>
      <c r="IVS3173" s="607"/>
      <c r="IVT3173" s="607"/>
      <c r="IVU3173" s="607"/>
      <c r="IVV3173" s="607"/>
      <c r="IVW3173" s="607"/>
      <c r="IVX3173" s="607"/>
      <c r="IVY3173" s="607"/>
      <c r="IVZ3173" s="607"/>
      <c r="IWA3173" s="607"/>
      <c r="IWB3173" s="607"/>
      <c r="IWC3173" s="607"/>
      <c r="IWD3173" s="607"/>
      <c r="IWE3173" s="607"/>
      <c r="IWF3173" s="607"/>
      <c r="IWG3173" s="607"/>
      <c r="IWH3173" s="607"/>
      <c r="IWI3173" s="607"/>
      <c r="IWJ3173" s="607"/>
      <c r="IWK3173" s="607"/>
      <c r="IWL3173" s="607"/>
      <c r="IWM3173" s="607"/>
      <c r="IWN3173" s="607"/>
      <c r="IWO3173" s="607"/>
      <c r="IWP3173" s="607"/>
      <c r="IWQ3173" s="607"/>
      <c r="IWR3173" s="607"/>
      <c r="IWS3173" s="607"/>
      <c r="IWT3173" s="607"/>
      <c r="IWU3173" s="607"/>
      <c r="IWV3173" s="607"/>
      <c r="IWW3173" s="607"/>
      <c r="IWX3173" s="607"/>
      <c r="IWY3173" s="607"/>
      <c r="IWZ3173" s="607"/>
      <c r="IXA3173" s="607"/>
      <c r="IXB3173" s="607"/>
      <c r="IXC3173" s="607"/>
      <c r="IXD3173" s="607"/>
      <c r="IXE3173" s="607"/>
      <c r="IXF3173" s="607"/>
      <c r="IXG3173" s="607"/>
      <c r="IXH3173" s="607"/>
      <c r="IXI3173" s="607"/>
      <c r="IXJ3173" s="607"/>
      <c r="IXK3173" s="607"/>
      <c r="IXL3173" s="607"/>
      <c r="IXM3173" s="607"/>
      <c r="IXN3173" s="607"/>
      <c r="IXO3173" s="607"/>
      <c r="IXP3173" s="607"/>
      <c r="IXQ3173" s="607"/>
      <c r="IXR3173" s="607"/>
      <c r="IXS3173" s="607"/>
      <c r="IXT3173" s="607"/>
      <c r="IXU3173" s="607"/>
      <c r="IXV3173" s="607"/>
      <c r="IXW3173" s="607"/>
      <c r="IXX3173" s="607"/>
      <c r="IXY3173" s="607"/>
      <c r="IXZ3173" s="607"/>
      <c r="IYA3173" s="607"/>
      <c r="IYB3173" s="607"/>
      <c r="IYC3173" s="607"/>
      <c r="IYD3173" s="607"/>
      <c r="IYE3173" s="607"/>
      <c r="IYF3173" s="607"/>
      <c r="IYG3173" s="607"/>
      <c r="IYH3173" s="607"/>
      <c r="IYI3173" s="607"/>
      <c r="IYJ3173" s="607"/>
      <c r="IYK3173" s="607"/>
      <c r="IYL3173" s="607"/>
      <c r="IYM3173" s="607"/>
      <c r="IYN3173" s="607"/>
      <c r="IYO3173" s="607"/>
      <c r="IYP3173" s="607"/>
      <c r="IYQ3173" s="607"/>
      <c r="IYR3173" s="607"/>
      <c r="IYS3173" s="607"/>
      <c r="IYT3173" s="607"/>
      <c r="IYU3173" s="607"/>
      <c r="IYV3173" s="607"/>
      <c r="IYW3173" s="607"/>
      <c r="IYX3173" s="607"/>
      <c r="IYY3173" s="607"/>
      <c r="IYZ3173" s="607"/>
      <c r="IZA3173" s="607"/>
      <c r="IZB3173" s="607"/>
      <c r="IZC3173" s="607"/>
      <c r="IZD3173" s="607"/>
      <c r="IZE3173" s="607"/>
      <c r="IZF3173" s="607"/>
      <c r="IZG3173" s="607"/>
      <c r="IZH3173" s="607"/>
      <c r="IZI3173" s="607"/>
      <c r="IZJ3173" s="607"/>
      <c r="IZK3173" s="607"/>
      <c r="IZL3173" s="607"/>
      <c r="IZM3173" s="607"/>
      <c r="IZN3173" s="607"/>
      <c r="IZO3173" s="607"/>
      <c r="IZP3173" s="607"/>
      <c r="IZQ3173" s="607"/>
      <c r="IZR3173" s="607"/>
      <c r="IZS3173" s="607"/>
      <c r="IZT3173" s="607"/>
      <c r="IZU3173" s="607"/>
      <c r="IZV3173" s="607"/>
      <c r="IZW3173" s="607"/>
      <c r="IZX3173" s="607"/>
      <c r="IZY3173" s="607"/>
      <c r="IZZ3173" s="607"/>
      <c r="JAA3173" s="607"/>
      <c r="JAB3173" s="607"/>
      <c r="JAC3173" s="607"/>
      <c r="JAD3173" s="607"/>
      <c r="JAE3173" s="607"/>
      <c r="JAF3173" s="607"/>
      <c r="JAG3173" s="607"/>
      <c r="JAH3173" s="607"/>
      <c r="JAI3173" s="607"/>
      <c r="JAJ3173" s="607"/>
      <c r="JAK3173" s="607"/>
      <c r="JAL3173" s="607"/>
      <c r="JAM3173" s="607"/>
      <c r="JAN3173" s="607"/>
      <c r="JAO3173" s="607"/>
      <c r="JAP3173" s="607"/>
      <c r="JAQ3173" s="607"/>
      <c r="JAR3173" s="607"/>
      <c r="JAS3173" s="607"/>
      <c r="JAT3173" s="607"/>
      <c r="JAU3173" s="607"/>
      <c r="JAV3173" s="607"/>
      <c r="JAW3173" s="607"/>
      <c r="JAX3173" s="607"/>
      <c r="JAY3173" s="607"/>
      <c r="JAZ3173" s="607"/>
      <c r="JBA3173" s="607"/>
      <c r="JBB3173" s="607"/>
      <c r="JBC3173" s="607"/>
      <c r="JBD3173" s="607"/>
      <c r="JBE3173" s="607"/>
      <c r="JBF3173" s="607"/>
      <c r="JBG3173" s="607"/>
      <c r="JBH3173" s="607"/>
      <c r="JBI3173" s="607"/>
      <c r="JBJ3173" s="607"/>
      <c r="JBK3173" s="607"/>
      <c r="JBL3173" s="607"/>
      <c r="JBM3173" s="607"/>
      <c r="JBN3173" s="607"/>
      <c r="JBO3173" s="607"/>
      <c r="JBP3173" s="607"/>
      <c r="JBQ3173" s="607"/>
      <c r="JBR3173" s="607"/>
      <c r="JBS3173" s="607"/>
      <c r="JBT3173" s="607"/>
      <c r="JBU3173" s="607"/>
      <c r="JBV3173" s="607"/>
      <c r="JBW3173" s="607"/>
      <c r="JBX3173" s="607"/>
      <c r="JBY3173" s="607"/>
      <c r="JBZ3173" s="607"/>
      <c r="JCA3173" s="607"/>
      <c r="JCB3173" s="607"/>
      <c r="JCC3173" s="607"/>
      <c r="JCD3173" s="607"/>
      <c r="JCE3173" s="607"/>
      <c r="JCF3173" s="607"/>
      <c r="JCG3173" s="607"/>
      <c r="JCH3173" s="607"/>
      <c r="JCI3173" s="607"/>
      <c r="JCJ3173" s="607"/>
      <c r="JCK3173" s="607"/>
      <c r="JCL3173" s="607"/>
      <c r="JCM3173" s="607"/>
      <c r="JCN3173" s="607"/>
      <c r="JCO3173" s="607"/>
      <c r="JCP3173" s="607"/>
      <c r="JCQ3173" s="607"/>
      <c r="JCR3173" s="607"/>
      <c r="JCS3173" s="607"/>
      <c r="JCT3173" s="607"/>
      <c r="JCU3173" s="607"/>
      <c r="JCV3173" s="607"/>
      <c r="JCW3173" s="607"/>
      <c r="JCX3173" s="607"/>
      <c r="JCY3173" s="607"/>
      <c r="JCZ3173" s="607"/>
      <c r="JDA3173" s="607"/>
      <c r="JDB3173" s="607"/>
      <c r="JDC3173" s="607"/>
      <c r="JDD3173" s="607"/>
      <c r="JDE3173" s="607"/>
      <c r="JDF3173" s="607"/>
      <c r="JDG3173" s="607"/>
      <c r="JDH3173" s="607"/>
      <c r="JDI3173" s="607"/>
      <c r="JDJ3173" s="607"/>
      <c r="JDK3173" s="607"/>
      <c r="JDL3173" s="607"/>
      <c r="JDM3173" s="607"/>
      <c r="JDN3173" s="607"/>
      <c r="JDO3173" s="607"/>
      <c r="JDP3173" s="607"/>
      <c r="JDQ3173" s="607"/>
      <c r="JDR3173" s="607"/>
      <c r="JDS3173" s="607"/>
      <c r="JDT3173" s="607"/>
      <c r="JDU3173" s="607"/>
      <c r="JDV3173" s="607"/>
      <c r="JDW3173" s="607"/>
      <c r="JDX3173" s="607"/>
      <c r="JDY3173" s="607"/>
      <c r="JDZ3173" s="607"/>
      <c r="JEA3173" s="607"/>
      <c r="JEB3173" s="607"/>
      <c r="JEC3173" s="607"/>
      <c r="JED3173" s="607"/>
      <c r="JEE3173" s="607"/>
      <c r="JEF3173" s="607"/>
      <c r="JEG3173" s="607"/>
      <c r="JEH3173" s="607"/>
      <c r="JEI3173" s="607"/>
      <c r="JEJ3173" s="607"/>
      <c r="JEK3173" s="607"/>
      <c r="JEL3173" s="607"/>
      <c r="JEM3173" s="607"/>
      <c r="JEN3173" s="607"/>
      <c r="JEO3173" s="607"/>
      <c r="JEP3173" s="607"/>
      <c r="JEQ3173" s="607"/>
      <c r="JER3173" s="607"/>
      <c r="JES3173" s="607"/>
      <c r="JET3173" s="607"/>
      <c r="JEU3173" s="607"/>
      <c r="JEV3173" s="607"/>
      <c r="JEW3173" s="607"/>
      <c r="JEX3173" s="607"/>
      <c r="JEY3173" s="607"/>
      <c r="JEZ3173" s="607"/>
      <c r="JFA3173" s="607"/>
      <c r="JFB3173" s="607"/>
      <c r="JFC3173" s="607"/>
      <c r="JFD3173" s="607"/>
      <c r="JFE3173" s="607"/>
      <c r="JFF3173" s="607"/>
      <c r="JFG3173" s="607"/>
      <c r="JFH3173" s="607"/>
      <c r="JFI3173" s="607"/>
      <c r="JFJ3173" s="607"/>
      <c r="JFK3173" s="607"/>
      <c r="JFL3173" s="607"/>
      <c r="JFM3173" s="607"/>
      <c r="JFN3173" s="607"/>
      <c r="JFO3173" s="607"/>
      <c r="JFP3173" s="607"/>
      <c r="JFQ3173" s="607"/>
      <c r="JFR3173" s="607"/>
      <c r="JFS3173" s="607"/>
      <c r="JFT3173" s="607"/>
      <c r="JFU3173" s="607"/>
      <c r="JFV3173" s="607"/>
      <c r="JFW3173" s="607"/>
      <c r="JFX3173" s="607"/>
      <c r="JFY3173" s="607"/>
      <c r="JFZ3173" s="607"/>
      <c r="JGA3173" s="607"/>
      <c r="JGB3173" s="607"/>
      <c r="JGC3173" s="607"/>
      <c r="JGD3173" s="607"/>
      <c r="JGE3173" s="607"/>
      <c r="JGF3173" s="607"/>
      <c r="JGG3173" s="607"/>
      <c r="JGH3173" s="607"/>
      <c r="JGI3173" s="607"/>
      <c r="JGJ3173" s="607"/>
      <c r="JGK3173" s="607"/>
      <c r="JGL3173" s="607"/>
      <c r="JGM3173" s="607"/>
      <c r="JGN3173" s="607"/>
      <c r="JGO3173" s="607"/>
      <c r="JGP3173" s="607"/>
      <c r="JGQ3173" s="607"/>
      <c r="JGR3173" s="607"/>
      <c r="JGS3173" s="607"/>
      <c r="JGT3173" s="607"/>
      <c r="JGU3173" s="607"/>
      <c r="JGV3173" s="607"/>
      <c r="JGW3173" s="607"/>
      <c r="JGX3173" s="607"/>
      <c r="JGY3173" s="607"/>
      <c r="JGZ3173" s="607"/>
      <c r="JHA3173" s="607"/>
      <c r="JHB3173" s="607"/>
      <c r="JHC3173" s="607"/>
      <c r="JHD3173" s="607"/>
      <c r="JHE3173" s="607"/>
      <c r="JHF3173" s="607"/>
      <c r="JHG3173" s="607"/>
      <c r="JHH3173" s="607"/>
      <c r="JHI3173" s="607"/>
      <c r="JHJ3173" s="607"/>
      <c r="JHK3173" s="607"/>
      <c r="JHL3173" s="607"/>
      <c r="JHM3173" s="607"/>
      <c r="JHN3173" s="607"/>
      <c r="JHO3173" s="607"/>
      <c r="JHP3173" s="607"/>
      <c r="JHQ3173" s="607"/>
      <c r="JHR3173" s="607"/>
      <c r="JHS3173" s="607"/>
      <c r="JHT3173" s="607"/>
      <c r="JHU3173" s="607"/>
      <c r="JHV3173" s="607"/>
      <c r="JHW3173" s="607"/>
      <c r="JHX3173" s="607"/>
      <c r="JHY3173" s="607"/>
      <c r="JHZ3173" s="607"/>
      <c r="JIA3173" s="607"/>
      <c r="JIB3173" s="607"/>
      <c r="JIC3173" s="607"/>
      <c r="JID3173" s="607"/>
      <c r="JIE3173" s="607"/>
      <c r="JIF3173" s="607"/>
      <c r="JIG3173" s="607"/>
      <c r="JIH3173" s="607"/>
      <c r="JII3173" s="607"/>
      <c r="JIJ3173" s="607"/>
      <c r="JIK3173" s="607"/>
      <c r="JIL3173" s="607"/>
      <c r="JIM3173" s="607"/>
      <c r="JIN3173" s="607"/>
      <c r="JIO3173" s="607"/>
      <c r="JIP3173" s="607"/>
      <c r="JIQ3173" s="607"/>
      <c r="JIR3173" s="607"/>
      <c r="JIS3173" s="607"/>
      <c r="JIT3173" s="607"/>
      <c r="JIU3173" s="607"/>
      <c r="JIV3173" s="607"/>
      <c r="JIW3173" s="607"/>
      <c r="JIX3173" s="607"/>
      <c r="JIY3173" s="607"/>
      <c r="JIZ3173" s="607"/>
      <c r="JJA3173" s="607"/>
      <c r="JJB3173" s="607"/>
      <c r="JJC3173" s="607"/>
      <c r="JJD3173" s="607"/>
      <c r="JJE3173" s="607"/>
      <c r="JJF3173" s="607"/>
      <c r="JJG3173" s="607"/>
      <c r="JJH3173" s="607"/>
      <c r="JJI3173" s="607"/>
      <c r="JJJ3173" s="607"/>
      <c r="JJK3173" s="607"/>
      <c r="JJL3173" s="607"/>
      <c r="JJM3173" s="607"/>
      <c r="JJN3173" s="607"/>
      <c r="JJO3173" s="607"/>
      <c r="JJP3173" s="607"/>
      <c r="JJQ3173" s="607"/>
      <c r="JJR3173" s="607"/>
      <c r="JJS3173" s="607"/>
      <c r="JJT3173" s="607"/>
      <c r="JJU3173" s="607"/>
      <c r="JJV3173" s="607"/>
      <c r="JJW3173" s="607"/>
      <c r="JJX3173" s="607"/>
      <c r="JJY3173" s="607"/>
      <c r="JJZ3173" s="607"/>
      <c r="JKA3173" s="607"/>
      <c r="JKB3173" s="607"/>
      <c r="JKC3173" s="607"/>
      <c r="JKD3173" s="607"/>
      <c r="JKE3173" s="607"/>
      <c r="JKF3173" s="607"/>
      <c r="JKG3173" s="607"/>
      <c r="JKH3173" s="607"/>
      <c r="JKI3173" s="607"/>
      <c r="JKJ3173" s="607"/>
      <c r="JKK3173" s="607"/>
      <c r="JKL3173" s="607"/>
      <c r="JKM3173" s="607"/>
      <c r="JKN3173" s="607"/>
      <c r="JKO3173" s="607"/>
      <c r="JKP3173" s="607"/>
      <c r="JKQ3173" s="607"/>
      <c r="JKR3173" s="607"/>
      <c r="JKS3173" s="607"/>
      <c r="JKT3173" s="607"/>
      <c r="JKU3173" s="607"/>
      <c r="JKV3173" s="607"/>
      <c r="JKW3173" s="607"/>
      <c r="JKX3173" s="607"/>
      <c r="JKY3173" s="607"/>
      <c r="JKZ3173" s="607"/>
      <c r="JLA3173" s="607"/>
      <c r="JLB3173" s="607"/>
      <c r="JLC3173" s="607"/>
      <c r="JLD3173" s="607"/>
      <c r="JLE3173" s="607"/>
      <c r="JLF3173" s="607"/>
      <c r="JLG3173" s="607"/>
      <c r="JLH3173" s="607"/>
      <c r="JLI3173" s="607"/>
      <c r="JLJ3173" s="607"/>
      <c r="JLK3173" s="607"/>
      <c r="JLL3173" s="607"/>
      <c r="JLM3173" s="607"/>
      <c r="JLN3173" s="607"/>
      <c r="JLO3173" s="607"/>
      <c r="JLP3173" s="607"/>
      <c r="JLQ3173" s="607"/>
      <c r="JLR3173" s="607"/>
      <c r="JLS3173" s="607"/>
      <c r="JLT3173" s="607"/>
      <c r="JLU3173" s="607"/>
      <c r="JLV3173" s="607"/>
      <c r="JLW3173" s="607"/>
      <c r="JLX3173" s="607"/>
      <c r="JLY3173" s="607"/>
      <c r="JLZ3173" s="607"/>
      <c r="JMA3173" s="607"/>
      <c r="JMB3173" s="607"/>
      <c r="JMC3173" s="607"/>
      <c r="JMD3173" s="607"/>
      <c r="JME3173" s="607"/>
      <c r="JMF3173" s="607"/>
      <c r="JMG3173" s="607"/>
      <c r="JMH3173" s="607"/>
      <c r="JMI3173" s="607"/>
      <c r="JMJ3173" s="607"/>
      <c r="JMK3173" s="607"/>
      <c r="JML3173" s="607"/>
      <c r="JMM3173" s="607"/>
      <c r="JMN3173" s="607"/>
      <c r="JMO3173" s="607"/>
      <c r="JMP3173" s="607"/>
      <c r="JMQ3173" s="607"/>
      <c r="JMR3173" s="607"/>
      <c r="JMS3173" s="607"/>
      <c r="JMT3173" s="607"/>
      <c r="JMU3173" s="607"/>
      <c r="JMV3173" s="607"/>
      <c r="JMW3173" s="607"/>
      <c r="JMX3173" s="607"/>
      <c r="JMY3173" s="607"/>
      <c r="JMZ3173" s="607"/>
      <c r="JNA3173" s="607"/>
      <c r="JNB3173" s="607"/>
      <c r="JNC3173" s="607"/>
      <c r="JND3173" s="607"/>
      <c r="JNE3173" s="607"/>
      <c r="JNF3173" s="607"/>
      <c r="JNG3173" s="607"/>
      <c r="JNH3173" s="607"/>
      <c r="JNI3173" s="607"/>
      <c r="JNJ3173" s="607"/>
      <c r="JNK3173" s="607"/>
      <c r="JNL3173" s="607"/>
      <c r="JNM3173" s="607"/>
      <c r="JNN3173" s="607"/>
      <c r="JNO3173" s="607"/>
      <c r="JNP3173" s="607"/>
      <c r="JNQ3173" s="607"/>
      <c r="JNR3173" s="607"/>
      <c r="JNS3173" s="607"/>
      <c r="JNT3173" s="607"/>
      <c r="JNU3173" s="607"/>
      <c r="JNV3173" s="607"/>
      <c r="JNW3173" s="607"/>
      <c r="JNX3173" s="607"/>
      <c r="JNY3173" s="607"/>
      <c r="JNZ3173" s="607"/>
      <c r="JOA3173" s="607"/>
      <c r="JOB3173" s="607"/>
      <c r="JOC3173" s="607"/>
      <c r="JOD3173" s="607"/>
      <c r="JOE3173" s="607"/>
      <c r="JOF3173" s="607"/>
      <c r="JOG3173" s="607"/>
      <c r="JOH3173" s="607"/>
      <c r="JOI3173" s="607"/>
      <c r="JOJ3173" s="607"/>
      <c r="JOK3173" s="607"/>
      <c r="JOL3173" s="607"/>
      <c r="JOM3173" s="607"/>
      <c r="JON3173" s="607"/>
      <c r="JOO3173" s="607"/>
      <c r="JOP3173" s="607"/>
      <c r="JOQ3173" s="607"/>
      <c r="JOR3173" s="607"/>
      <c r="JOS3173" s="607"/>
      <c r="JOT3173" s="607"/>
      <c r="JOU3173" s="607"/>
      <c r="JOV3173" s="607"/>
      <c r="JOW3173" s="607"/>
      <c r="JOX3173" s="607"/>
      <c r="JOY3173" s="607"/>
      <c r="JOZ3173" s="607"/>
      <c r="JPA3173" s="607"/>
      <c r="JPB3173" s="607"/>
      <c r="JPC3173" s="607"/>
      <c r="JPD3173" s="607"/>
      <c r="JPE3173" s="607"/>
      <c r="JPF3173" s="607"/>
      <c r="JPG3173" s="607"/>
      <c r="JPH3173" s="607"/>
      <c r="JPI3173" s="607"/>
      <c r="JPJ3173" s="607"/>
      <c r="JPK3173" s="607"/>
      <c r="JPL3173" s="607"/>
      <c r="JPM3173" s="607"/>
      <c r="JPN3173" s="607"/>
      <c r="JPO3173" s="607"/>
      <c r="JPP3173" s="607"/>
      <c r="JPQ3173" s="607"/>
      <c r="JPR3173" s="607"/>
      <c r="JPS3173" s="607"/>
      <c r="JPT3173" s="607"/>
      <c r="JPU3173" s="607"/>
      <c r="JPV3173" s="607"/>
      <c r="JPW3173" s="607"/>
      <c r="JPX3173" s="607"/>
      <c r="JPY3173" s="607"/>
      <c r="JPZ3173" s="607"/>
      <c r="JQA3173" s="607"/>
      <c r="JQB3173" s="607"/>
      <c r="JQC3173" s="607"/>
      <c r="JQD3173" s="607"/>
      <c r="JQE3173" s="607"/>
      <c r="JQF3173" s="607"/>
      <c r="JQG3173" s="607"/>
      <c r="JQH3173" s="607"/>
      <c r="JQI3173" s="607"/>
      <c r="JQJ3173" s="607"/>
      <c r="JQK3173" s="607"/>
      <c r="JQL3173" s="607"/>
      <c r="JQM3173" s="607"/>
      <c r="JQN3173" s="607"/>
      <c r="JQO3173" s="607"/>
      <c r="JQP3173" s="607"/>
      <c r="JQQ3173" s="607"/>
      <c r="JQR3173" s="607"/>
      <c r="JQS3173" s="607"/>
      <c r="JQT3173" s="607"/>
      <c r="JQU3173" s="607"/>
      <c r="JQV3173" s="607"/>
      <c r="JQW3173" s="607"/>
      <c r="JQX3173" s="607"/>
      <c r="JQY3173" s="607"/>
      <c r="JQZ3173" s="607"/>
      <c r="JRA3173" s="607"/>
      <c r="JRB3173" s="607"/>
      <c r="JRC3173" s="607"/>
      <c r="JRD3173" s="607"/>
      <c r="JRE3173" s="607"/>
      <c r="JRF3173" s="607"/>
      <c r="JRG3173" s="607"/>
      <c r="JRH3173" s="607"/>
      <c r="JRI3173" s="607"/>
      <c r="JRJ3173" s="607"/>
      <c r="JRK3173" s="607"/>
      <c r="JRL3173" s="607"/>
      <c r="JRM3173" s="607"/>
      <c r="JRN3173" s="607"/>
      <c r="JRO3173" s="607"/>
      <c r="JRP3173" s="607"/>
      <c r="JRQ3173" s="607"/>
      <c r="JRR3173" s="607"/>
      <c r="JRS3173" s="607"/>
      <c r="JRT3173" s="607"/>
      <c r="JRU3173" s="607"/>
      <c r="JRV3173" s="607"/>
      <c r="JRW3173" s="607"/>
      <c r="JRX3173" s="607"/>
      <c r="JRY3173" s="607"/>
      <c r="JRZ3173" s="607"/>
      <c r="JSA3173" s="607"/>
      <c r="JSB3173" s="607"/>
      <c r="JSC3173" s="607"/>
      <c r="JSD3173" s="607"/>
      <c r="JSE3173" s="607"/>
      <c r="JSF3173" s="607"/>
      <c r="JSG3173" s="607"/>
      <c r="JSH3173" s="607"/>
      <c r="JSI3173" s="607"/>
      <c r="JSJ3173" s="607"/>
      <c r="JSK3173" s="607"/>
      <c r="JSL3173" s="607"/>
      <c r="JSM3173" s="607"/>
      <c r="JSN3173" s="607"/>
      <c r="JSO3173" s="607"/>
      <c r="JSP3173" s="607"/>
      <c r="JSQ3173" s="607"/>
      <c r="JSR3173" s="607"/>
      <c r="JSS3173" s="607"/>
      <c r="JST3173" s="607"/>
      <c r="JSU3173" s="607"/>
      <c r="JSV3173" s="607"/>
      <c r="JSW3173" s="607"/>
      <c r="JSX3173" s="607"/>
      <c r="JSY3173" s="607"/>
      <c r="JSZ3173" s="607"/>
      <c r="JTA3173" s="607"/>
      <c r="JTB3173" s="607"/>
      <c r="JTC3173" s="607"/>
      <c r="JTD3173" s="607"/>
      <c r="JTE3173" s="607"/>
      <c r="JTF3173" s="607"/>
      <c r="JTG3173" s="607"/>
      <c r="JTH3173" s="607"/>
      <c r="JTI3173" s="607"/>
      <c r="JTJ3173" s="607"/>
      <c r="JTK3173" s="607"/>
      <c r="JTL3173" s="607"/>
      <c r="JTM3173" s="607"/>
      <c r="JTN3173" s="607"/>
      <c r="JTO3173" s="607"/>
      <c r="JTP3173" s="607"/>
      <c r="JTQ3173" s="607"/>
      <c r="JTR3173" s="607"/>
      <c r="JTS3173" s="607"/>
      <c r="JTT3173" s="607"/>
      <c r="JTU3173" s="607"/>
      <c r="JTV3173" s="607"/>
      <c r="JTW3173" s="607"/>
      <c r="JTX3173" s="607"/>
      <c r="JTY3173" s="607"/>
      <c r="JTZ3173" s="607"/>
      <c r="JUA3173" s="607"/>
      <c r="JUB3173" s="607"/>
      <c r="JUC3173" s="607"/>
      <c r="JUD3173" s="607"/>
      <c r="JUE3173" s="607"/>
      <c r="JUF3173" s="607"/>
      <c r="JUG3173" s="607"/>
      <c r="JUH3173" s="607"/>
      <c r="JUI3173" s="607"/>
      <c r="JUJ3173" s="607"/>
      <c r="JUK3173" s="607"/>
      <c r="JUL3173" s="607"/>
      <c r="JUM3173" s="607"/>
      <c r="JUN3173" s="607"/>
      <c r="JUO3173" s="607"/>
      <c r="JUP3173" s="607"/>
      <c r="JUQ3173" s="607"/>
      <c r="JUR3173" s="607"/>
      <c r="JUS3173" s="607"/>
      <c r="JUT3173" s="607"/>
      <c r="JUU3173" s="607"/>
      <c r="JUV3173" s="607"/>
      <c r="JUW3173" s="607"/>
      <c r="JUX3173" s="607"/>
      <c r="JUY3173" s="607"/>
      <c r="JUZ3173" s="607"/>
      <c r="JVA3173" s="607"/>
      <c r="JVB3173" s="607"/>
      <c r="JVC3173" s="607"/>
      <c r="JVD3173" s="607"/>
      <c r="JVE3173" s="607"/>
      <c r="JVF3173" s="607"/>
      <c r="JVG3173" s="607"/>
      <c r="JVH3173" s="607"/>
      <c r="JVI3173" s="607"/>
      <c r="JVJ3173" s="607"/>
      <c r="JVK3173" s="607"/>
      <c r="JVL3173" s="607"/>
      <c r="JVM3173" s="607"/>
      <c r="JVN3173" s="607"/>
      <c r="JVO3173" s="607"/>
      <c r="JVP3173" s="607"/>
      <c r="JVQ3173" s="607"/>
      <c r="JVR3173" s="607"/>
      <c r="JVS3173" s="607"/>
      <c r="JVT3173" s="607"/>
      <c r="JVU3173" s="607"/>
      <c r="JVV3173" s="607"/>
      <c r="JVW3173" s="607"/>
      <c r="JVX3173" s="607"/>
      <c r="JVY3173" s="607"/>
      <c r="JVZ3173" s="607"/>
      <c r="JWA3173" s="607"/>
      <c r="JWB3173" s="607"/>
      <c r="JWC3173" s="607"/>
      <c r="JWD3173" s="607"/>
      <c r="JWE3173" s="607"/>
      <c r="JWF3173" s="607"/>
      <c r="JWG3173" s="607"/>
      <c r="JWH3173" s="607"/>
      <c r="JWI3173" s="607"/>
      <c r="JWJ3173" s="607"/>
      <c r="JWK3173" s="607"/>
      <c r="JWL3173" s="607"/>
      <c r="JWM3173" s="607"/>
      <c r="JWN3173" s="607"/>
      <c r="JWO3173" s="607"/>
      <c r="JWP3173" s="607"/>
      <c r="JWQ3173" s="607"/>
      <c r="JWR3173" s="607"/>
      <c r="JWS3173" s="607"/>
      <c r="JWT3173" s="607"/>
      <c r="JWU3173" s="607"/>
      <c r="JWV3173" s="607"/>
      <c r="JWW3173" s="607"/>
      <c r="JWX3173" s="607"/>
      <c r="JWY3173" s="607"/>
      <c r="JWZ3173" s="607"/>
      <c r="JXA3173" s="607"/>
      <c r="JXB3173" s="607"/>
      <c r="JXC3173" s="607"/>
      <c r="JXD3173" s="607"/>
      <c r="JXE3173" s="607"/>
      <c r="JXF3173" s="607"/>
      <c r="JXG3173" s="607"/>
      <c r="JXH3173" s="607"/>
      <c r="JXI3173" s="607"/>
      <c r="JXJ3173" s="607"/>
      <c r="JXK3173" s="607"/>
      <c r="JXL3173" s="607"/>
      <c r="JXM3173" s="607"/>
      <c r="JXN3173" s="607"/>
      <c r="JXO3173" s="607"/>
      <c r="JXP3173" s="607"/>
      <c r="JXQ3173" s="607"/>
      <c r="JXR3173" s="607"/>
      <c r="JXS3173" s="607"/>
      <c r="JXT3173" s="607"/>
      <c r="JXU3173" s="607"/>
      <c r="JXV3173" s="607"/>
      <c r="JXW3173" s="607"/>
      <c r="JXX3173" s="607"/>
      <c r="JXY3173" s="607"/>
      <c r="JXZ3173" s="607"/>
      <c r="JYA3173" s="607"/>
      <c r="JYB3173" s="607"/>
      <c r="JYC3173" s="607"/>
      <c r="JYD3173" s="607"/>
      <c r="JYE3173" s="607"/>
      <c r="JYF3173" s="607"/>
      <c r="JYG3173" s="607"/>
      <c r="JYH3173" s="607"/>
      <c r="JYI3173" s="607"/>
      <c r="JYJ3173" s="607"/>
      <c r="JYK3173" s="607"/>
      <c r="JYL3173" s="607"/>
      <c r="JYM3173" s="607"/>
      <c r="JYN3173" s="607"/>
      <c r="JYO3173" s="607"/>
      <c r="JYP3173" s="607"/>
      <c r="JYQ3173" s="607"/>
      <c r="JYR3173" s="607"/>
      <c r="JYS3173" s="607"/>
      <c r="JYT3173" s="607"/>
      <c r="JYU3173" s="607"/>
      <c r="JYV3173" s="607"/>
      <c r="JYW3173" s="607"/>
      <c r="JYX3173" s="607"/>
      <c r="JYY3173" s="607"/>
      <c r="JYZ3173" s="607"/>
      <c r="JZA3173" s="607"/>
      <c r="JZB3173" s="607"/>
      <c r="JZC3173" s="607"/>
      <c r="JZD3173" s="607"/>
      <c r="JZE3173" s="607"/>
      <c r="JZF3173" s="607"/>
      <c r="JZG3173" s="607"/>
      <c r="JZH3173" s="607"/>
      <c r="JZI3173" s="607"/>
      <c r="JZJ3173" s="607"/>
      <c r="JZK3173" s="607"/>
      <c r="JZL3173" s="607"/>
      <c r="JZM3173" s="607"/>
      <c r="JZN3173" s="607"/>
      <c r="JZO3173" s="607"/>
      <c r="JZP3173" s="607"/>
      <c r="JZQ3173" s="607"/>
      <c r="JZR3173" s="607"/>
      <c r="JZS3173" s="607"/>
      <c r="JZT3173" s="607"/>
      <c r="JZU3173" s="607"/>
      <c r="JZV3173" s="607"/>
      <c r="JZW3173" s="607"/>
      <c r="JZX3173" s="607"/>
      <c r="JZY3173" s="607"/>
      <c r="JZZ3173" s="607"/>
      <c r="KAA3173" s="607"/>
      <c r="KAB3173" s="607"/>
      <c r="KAC3173" s="607"/>
      <c r="KAD3173" s="607"/>
      <c r="KAE3173" s="607"/>
      <c r="KAF3173" s="607"/>
      <c r="KAG3173" s="607"/>
      <c r="KAH3173" s="607"/>
      <c r="KAI3173" s="607"/>
      <c r="KAJ3173" s="607"/>
      <c r="KAK3173" s="607"/>
      <c r="KAL3173" s="607"/>
      <c r="KAM3173" s="607"/>
      <c r="KAN3173" s="607"/>
      <c r="KAO3173" s="607"/>
      <c r="KAP3173" s="607"/>
      <c r="KAQ3173" s="607"/>
      <c r="KAR3173" s="607"/>
      <c r="KAS3173" s="607"/>
      <c r="KAT3173" s="607"/>
      <c r="KAU3173" s="607"/>
      <c r="KAV3173" s="607"/>
      <c r="KAW3173" s="607"/>
      <c r="KAX3173" s="607"/>
      <c r="KAY3173" s="607"/>
      <c r="KAZ3173" s="607"/>
      <c r="KBA3173" s="607"/>
      <c r="KBB3173" s="607"/>
      <c r="KBC3173" s="607"/>
      <c r="KBD3173" s="607"/>
      <c r="KBE3173" s="607"/>
      <c r="KBF3173" s="607"/>
      <c r="KBG3173" s="607"/>
      <c r="KBH3173" s="607"/>
      <c r="KBI3173" s="607"/>
      <c r="KBJ3173" s="607"/>
      <c r="KBK3173" s="607"/>
      <c r="KBL3173" s="607"/>
      <c r="KBM3173" s="607"/>
      <c r="KBN3173" s="607"/>
      <c r="KBO3173" s="607"/>
      <c r="KBP3173" s="607"/>
      <c r="KBQ3173" s="607"/>
      <c r="KBR3173" s="607"/>
      <c r="KBS3173" s="607"/>
      <c r="KBT3173" s="607"/>
      <c r="KBU3173" s="607"/>
      <c r="KBV3173" s="607"/>
      <c r="KBW3173" s="607"/>
      <c r="KBX3173" s="607"/>
      <c r="KBY3173" s="607"/>
      <c r="KBZ3173" s="607"/>
      <c r="KCA3173" s="607"/>
      <c r="KCB3173" s="607"/>
      <c r="KCC3173" s="607"/>
      <c r="KCD3173" s="607"/>
      <c r="KCE3173" s="607"/>
      <c r="KCF3173" s="607"/>
      <c r="KCG3173" s="607"/>
      <c r="KCH3173" s="607"/>
      <c r="KCI3173" s="607"/>
      <c r="KCJ3173" s="607"/>
      <c r="KCK3173" s="607"/>
      <c r="KCL3173" s="607"/>
      <c r="KCM3173" s="607"/>
      <c r="KCN3173" s="607"/>
      <c r="KCO3173" s="607"/>
      <c r="KCP3173" s="607"/>
      <c r="KCQ3173" s="607"/>
      <c r="KCR3173" s="607"/>
      <c r="KCS3173" s="607"/>
      <c r="KCT3173" s="607"/>
      <c r="KCU3173" s="607"/>
      <c r="KCV3173" s="607"/>
      <c r="KCW3173" s="607"/>
      <c r="KCX3173" s="607"/>
      <c r="KCY3173" s="607"/>
      <c r="KCZ3173" s="607"/>
      <c r="KDA3173" s="607"/>
      <c r="KDB3173" s="607"/>
      <c r="KDC3173" s="607"/>
      <c r="KDD3173" s="607"/>
      <c r="KDE3173" s="607"/>
      <c r="KDF3173" s="607"/>
      <c r="KDG3173" s="607"/>
      <c r="KDH3173" s="607"/>
      <c r="KDI3173" s="607"/>
      <c r="KDJ3173" s="607"/>
      <c r="KDK3173" s="607"/>
      <c r="KDL3173" s="607"/>
      <c r="KDM3173" s="607"/>
      <c r="KDN3173" s="607"/>
      <c r="KDO3173" s="607"/>
      <c r="KDP3173" s="607"/>
      <c r="KDQ3173" s="607"/>
      <c r="KDR3173" s="607"/>
      <c r="KDS3173" s="607"/>
      <c r="KDT3173" s="607"/>
      <c r="KDU3173" s="607"/>
      <c r="KDV3173" s="607"/>
      <c r="KDW3173" s="607"/>
      <c r="KDX3173" s="607"/>
      <c r="KDY3173" s="607"/>
      <c r="KDZ3173" s="607"/>
      <c r="KEA3173" s="607"/>
      <c r="KEB3173" s="607"/>
      <c r="KEC3173" s="607"/>
      <c r="KED3173" s="607"/>
      <c r="KEE3173" s="607"/>
      <c r="KEF3173" s="607"/>
      <c r="KEG3173" s="607"/>
      <c r="KEH3173" s="607"/>
      <c r="KEI3173" s="607"/>
      <c r="KEJ3173" s="607"/>
      <c r="KEK3173" s="607"/>
      <c r="KEL3173" s="607"/>
      <c r="KEM3173" s="607"/>
      <c r="KEN3173" s="607"/>
      <c r="KEO3173" s="607"/>
      <c r="KEP3173" s="607"/>
      <c r="KEQ3173" s="607"/>
      <c r="KER3173" s="607"/>
      <c r="KES3173" s="607"/>
      <c r="KET3173" s="607"/>
      <c r="KEU3173" s="607"/>
      <c r="KEV3173" s="607"/>
      <c r="KEW3173" s="607"/>
      <c r="KEX3173" s="607"/>
      <c r="KEY3173" s="607"/>
      <c r="KEZ3173" s="607"/>
      <c r="KFA3173" s="607"/>
      <c r="KFB3173" s="607"/>
      <c r="KFC3173" s="607"/>
      <c r="KFD3173" s="607"/>
      <c r="KFE3173" s="607"/>
      <c r="KFF3173" s="607"/>
      <c r="KFG3173" s="607"/>
      <c r="KFH3173" s="607"/>
      <c r="KFI3173" s="607"/>
      <c r="KFJ3173" s="607"/>
      <c r="KFK3173" s="607"/>
      <c r="KFL3173" s="607"/>
      <c r="KFM3173" s="607"/>
      <c r="KFN3173" s="607"/>
      <c r="KFO3173" s="607"/>
      <c r="KFP3173" s="607"/>
      <c r="KFQ3173" s="607"/>
      <c r="KFR3173" s="607"/>
      <c r="KFS3173" s="607"/>
      <c r="KFT3173" s="607"/>
      <c r="KFU3173" s="607"/>
      <c r="KFV3173" s="607"/>
      <c r="KFW3173" s="607"/>
      <c r="KFX3173" s="607"/>
      <c r="KFY3173" s="607"/>
      <c r="KFZ3173" s="607"/>
      <c r="KGA3173" s="607"/>
      <c r="KGB3173" s="607"/>
      <c r="KGC3173" s="607"/>
      <c r="KGD3173" s="607"/>
      <c r="KGE3173" s="607"/>
      <c r="KGF3173" s="607"/>
      <c r="KGG3173" s="607"/>
      <c r="KGH3173" s="607"/>
      <c r="KGI3173" s="607"/>
      <c r="KGJ3173" s="607"/>
      <c r="KGK3173" s="607"/>
      <c r="KGL3173" s="607"/>
      <c r="KGM3173" s="607"/>
      <c r="KGN3173" s="607"/>
      <c r="KGO3173" s="607"/>
      <c r="KGP3173" s="607"/>
      <c r="KGQ3173" s="607"/>
      <c r="KGR3173" s="607"/>
      <c r="KGS3173" s="607"/>
      <c r="KGT3173" s="607"/>
      <c r="KGU3173" s="607"/>
      <c r="KGV3173" s="607"/>
      <c r="KGW3173" s="607"/>
      <c r="KGX3173" s="607"/>
      <c r="KGY3173" s="607"/>
      <c r="KGZ3173" s="607"/>
      <c r="KHA3173" s="607"/>
      <c r="KHB3173" s="607"/>
      <c r="KHC3173" s="607"/>
      <c r="KHD3173" s="607"/>
      <c r="KHE3173" s="607"/>
      <c r="KHF3173" s="607"/>
      <c r="KHG3173" s="607"/>
      <c r="KHH3173" s="607"/>
      <c r="KHI3173" s="607"/>
      <c r="KHJ3173" s="607"/>
      <c r="KHK3173" s="607"/>
      <c r="KHL3173" s="607"/>
      <c r="KHM3173" s="607"/>
      <c r="KHN3173" s="607"/>
      <c r="KHO3173" s="607"/>
      <c r="KHP3173" s="607"/>
      <c r="KHQ3173" s="607"/>
      <c r="KHR3173" s="607"/>
      <c r="KHS3173" s="607"/>
      <c r="KHT3173" s="607"/>
      <c r="KHU3173" s="607"/>
      <c r="KHV3173" s="607"/>
      <c r="KHW3173" s="607"/>
      <c r="KHX3173" s="607"/>
      <c r="KHY3173" s="607"/>
      <c r="KHZ3173" s="607"/>
      <c r="KIA3173" s="607"/>
      <c r="KIB3173" s="607"/>
      <c r="KIC3173" s="607"/>
      <c r="KID3173" s="607"/>
      <c r="KIE3173" s="607"/>
      <c r="KIF3173" s="607"/>
      <c r="KIG3173" s="607"/>
      <c r="KIH3173" s="607"/>
      <c r="KII3173" s="607"/>
      <c r="KIJ3173" s="607"/>
      <c r="KIK3173" s="607"/>
      <c r="KIL3173" s="607"/>
      <c r="KIM3173" s="607"/>
      <c r="KIN3173" s="607"/>
      <c r="KIO3173" s="607"/>
      <c r="KIP3173" s="607"/>
      <c r="KIQ3173" s="607"/>
      <c r="KIR3173" s="607"/>
      <c r="KIS3173" s="607"/>
      <c r="KIT3173" s="607"/>
      <c r="KIU3173" s="607"/>
      <c r="KIV3173" s="607"/>
      <c r="KIW3173" s="607"/>
      <c r="KIX3173" s="607"/>
      <c r="KIY3173" s="607"/>
      <c r="KIZ3173" s="607"/>
      <c r="KJA3173" s="607"/>
      <c r="KJB3173" s="607"/>
      <c r="KJC3173" s="607"/>
      <c r="KJD3173" s="607"/>
      <c r="KJE3173" s="607"/>
      <c r="KJF3173" s="607"/>
      <c r="KJG3173" s="607"/>
      <c r="KJH3173" s="607"/>
      <c r="KJI3173" s="607"/>
      <c r="KJJ3173" s="607"/>
      <c r="KJK3173" s="607"/>
      <c r="KJL3173" s="607"/>
      <c r="KJM3173" s="607"/>
      <c r="KJN3173" s="607"/>
      <c r="KJO3173" s="607"/>
      <c r="KJP3173" s="607"/>
      <c r="KJQ3173" s="607"/>
      <c r="KJR3173" s="607"/>
      <c r="KJS3173" s="607"/>
      <c r="KJT3173" s="607"/>
      <c r="KJU3173" s="607"/>
      <c r="KJV3173" s="607"/>
      <c r="KJW3173" s="607"/>
      <c r="KJX3173" s="607"/>
      <c r="KJY3173" s="607"/>
      <c r="KJZ3173" s="607"/>
      <c r="KKA3173" s="607"/>
      <c r="KKB3173" s="607"/>
      <c r="KKC3173" s="607"/>
      <c r="KKD3173" s="607"/>
      <c r="KKE3173" s="607"/>
      <c r="KKF3173" s="607"/>
      <c r="KKG3173" s="607"/>
      <c r="KKH3173" s="607"/>
      <c r="KKI3173" s="607"/>
      <c r="KKJ3173" s="607"/>
      <c r="KKK3173" s="607"/>
      <c r="KKL3173" s="607"/>
      <c r="KKM3173" s="607"/>
      <c r="KKN3173" s="607"/>
      <c r="KKO3173" s="607"/>
      <c r="KKP3173" s="607"/>
      <c r="KKQ3173" s="607"/>
      <c r="KKR3173" s="607"/>
      <c r="KKS3173" s="607"/>
      <c r="KKT3173" s="607"/>
      <c r="KKU3173" s="607"/>
      <c r="KKV3173" s="607"/>
      <c r="KKW3173" s="607"/>
      <c r="KKX3173" s="607"/>
      <c r="KKY3173" s="607"/>
      <c r="KKZ3173" s="607"/>
      <c r="KLA3173" s="607"/>
      <c r="KLB3173" s="607"/>
      <c r="KLC3173" s="607"/>
      <c r="KLD3173" s="607"/>
      <c r="KLE3173" s="607"/>
      <c r="KLF3173" s="607"/>
      <c r="KLG3173" s="607"/>
      <c r="KLH3173" s="607"/>
      <c r="KLI3173" s="607"/>
      <c r="KLJ3173" s="607"/>
      <c r="KLK3173" s="607"/>
      <c r="KLL3173" s="607"/>
      <c r="KLM3173" s="607"/>
      <c r="KLN3173" s="607"/>
      <c r="KLO3173" s="607"/>
      <c r="KLP3173" s="607"/>
      <c r="KLQ3173" s="607"/>
      <c r="KLR3173" s="607"/>
      <c r="KLS3173" s="607"/>
      <c r="KLT3173" s="607"/>
      <c r="KLU3173" s="607"/>
      <c r="KLV3173" s="607"/>
      <c r="KLW3173" s="607"/>
      <c r="KLX3173" s="607"/>
      <c r="KLY3173" s="607"/>
      <c r="KLZ3173" s="607"/>
      <c r="KMA3173" s="607"/>
      <c r="KMB3173" s="607"/>
      <c r="KMC3173" s="607"/>
      <c r="KMD3173" s="607"/>
      <c r="KME3173" s="607"/>
      <c r="KMF3173" s="607"/>
      <c r="KMG3173" s="607"/>
      <c r="KMH3173" s="607"/>
      <c r="KMI3173" s="607"/>
      <c r="KMJ3173" s="607"/>
      <c r="KMK3173" s="607"/>
      <c r="KML3173" s="607"/>
      <c r="KMM3173" s="607"/>
      <c r="KMN3173" s="607"/>
      <c r="KMO3173" s="607"/>
      <c r="KMP3173" s="607"/>
      <c r="KMQ3173" s="607"/>
      <c r="KMR3173" s="607"/>
      <c r="KMS3173" s="607"/>
      <c r="KMT3173" s="607"/>
      <c r="KMU3173" s="607"/>
      <c r="KMV3173" s="607"/>
      <c r="KMW3173" s="607"/>
      <c r="KMX3173" s="607"/>
      <c r="KMY3173" s="607"/>
      <c r="KMZ3173" s="607"/>
      <c r="KNA3173" s="607"/>
      <c r="KNB3173" s="607"/>
      <c r="KNC3173" s="607"/>
      <c r="KND3173" s="607"/>
      <c r="KNE3173" s="607"/>
      <c r="KNF3173" s="607"/>
      <c r="KNG3173" s="607"/>
      <c r="KNH3173" s="607"/>
      <c r="KNI3173" s="607"/>
      <c r="KNJ3173" s="607"/>
      <c r="KNK3173" s="607"/>
      <c r="KNL3173" s="607"/>
      <c r="KNM3173" s="607"/>
      <c r="KNN3173" s="607"/>
      <c r="KNO3173" s="607"/>
      <c r="KNP3173" s="607"/>
      <c r="KNQ3173" s="607"/>
      <c r="KNR3173" s="607"/>
      <c r="KNS3173" s="607"/>
      <c r="KNT3173" s="607"/>
      <c r="KNU3173" s="607"/>
      <c r="KNV3173" s="607"/>
      <c r="KNW3173" s="607"/>
      <c r="KNX3173" s="607"/>
      <c r="KNY3173" s="607"/>
      <c r="KNZ3173" s="607"/>
      <c r="KOA3173" s="607"/>
      <c r="KOB3173" s="607"/>
      <c r="KOC3173" s="607"/>
      <c r="KOD3173" s="607"/>
      <c r="KOE3173" s="607"/>
      <c r="KOF3173" s="607"/>
      <c r="KOG3173" s="607"/>
      <c r="KOH3173" s="607"/>
      <c r="KOI3173" s="607"/>
      <c r="KOJ3173" s="607"/>
      <c r="KOK3173" s="607"/>
      <c r="KOL3173" s="607"/>
      <c r="KOM3173" s="607"/>
      <c r="KON3173" s="607"/>
      <c r="KOO3173" s="607"/>
      <c r="KOP3173" s="607"/>
      <c r="KOQ3173" s="607"/>
      <c r="KOR3173" s="607"/>
      <c r="KOS3173" s="607"/>
      <c r="KOT3173" s="607"/>
      <c r="KOU3173" s="607"/>
      <c r="KOV3173" s="607"/>
      <c r="KOW3173" s="607"/>
      <c r="KOX3173" s="607"/>
      <c r="KOY3173" s="607"/>
      <c r="KOZ3173" s="607"/>
      <c r="KPA3173" s="607"/>
      <c r="KPB3173" s="607"/>
      <c r="KPC3173" s="607"/>
      <c r="KPD3173" s="607"/>
      <c r="KPE3173" s="607"/>
      <c r="KPF3173" s="607"/>
      <c r="KPG3173" s="607"/>
      <c r="KPH3173" s="607"/>
      <c r="KPI3173" s="607"/>
      <c r="KPJ3173" s="607"/>
      <c r="KPK3173" s="607"/>
      <c r="KPL3173" s="607"/>
      <c r="KPM3173" s="607"/>
      <c r="KPN3173" s="607"/>
      <c r="KPO3173" s="607"/>
      <c r="KPP3173" s="607"/>
      <c r="KPQ3173" s="607"/>
      <c r="KPR3173" s="607"/>
      <c r="KPS3173" s="607"/>
      <c r="KPT3173" s="607"/>
      <c r="KPU3173" s="607"/>
      <c r="KPV3173" s="607"/>
      <c r="KPW3173" s="607"/>
      <c r="KPX3173" s="607"/>
      <c r="KPY3173" s="607"/>
      <c r="KPZ3173" s="607"/>
      <c r="KQA3173" s="607"/>
      <c r="KQB3173" s="607"/>
      <c r="KQC3173" s="607"/>
      <c r="KQD3173" s="607"/>
      <c r="KQE3173" s="607"/>
      <c r="KQF3173" s="607"/>
      <c r="KQG3173" s="607"/>
      <c r="KQH3173" s="607"/>
      <c r="KQI3173" s="607"/>
      <c r="KQJ3173" s="607"/>
      <c r="KQK3173" s="607"/>
      <c r="KQL3173" s="607"/>
      <c r="KQM3173" s="607"/>
      <c r="KQN3173" s="607"/>
      <c r="KQO3173" s="607"/>
      <c r="KQP3173" s="607"/>
      <c r="KQQ3173" s="607"/>
      <c r="KQR3173" s="607"/>
      <c r="KQS3173" s="607"/>
      <c r="KQT3173" s="607"/>
      <c r="KQU3173" s="607"/>
      <c r="KQV3173" s="607"/>
      <c r="KQW3173" s="607"/>
      <c r="KQX3173" s="607"/>
      <c r="KQY3173" s="607"/>
      <c r="KQZ3173" s="607"/>
      <c r="KRA3173" s="607"/>
      <c r="KRB3173" s="607"/>
      <c r="KRC3173" s="607"/>
      <c r="KRD3173" s="607"/>
      <c r="KRE3173" s="607"/>
      <c r="KRF3173" s="607"/>
      <c r="KRG3173" s="607"/>
      <c r="KRH3173" s="607"/>
      <c r="KRI3173" s="607"/>
      <c r="KRJ3173" s="607"/>
      <c r="KRK3173" s="607"/>
      <c r="KRL3173" s="607"/>
      <c r="KRM3173" s="607"/>
      <c r="KRN3173" s="607"/>
      <c r="KRO3173" s="607"/>
      <c r="KRP3173" s="607"/>
      <c r="KRQ3173" s="607"/>
      <c r="KRR3173" s="607"/>
      <c r="KRS3173" s="607"/>
      <c r="KRT3173" s="607"/>
      <c r="KRU3173" s="607"/>
      <c r="KRV3173" s="607"/>
      <c r="KRW3173" s="607"/>
      <c r="KRX3173" s="607"/>
      <c r="KRY3173" s="607"/>
      <c r="KRZ3173" s="607"/>
      <c r="KSA3173" s="607"/>
      <c r="KSB3173" s="607"/>
      <c r="KSC3173" s="607"/>
      <c r="KSD3173" s="607"/>
      <c r="KSE3173" s="607"/>
      <c r="KSF3173" s="607"/>
      <c r="KSG3173" s="607"/>
      <c r="KSH3173" s="607"/>
      <c r="KSI3173" s="607"/>
      <c r="KSJ3173" s="607"/>
      <c r="KSK3173" s="607"/>
      <c r="KSL3173" s="607"/>
      <c r="KSM3173" s="607"/>
      <c r="KSN3173" s="607"/>
      <c r="KSO3173" s="607"/>
      <c r="KSP3173" s="607"/>
      <c r="KSQ3173" s="607"/>
      <c r="KSR3173" s="607"/>
      <c r="KSS3173" s="607"/>
      <c r="KST3173" s="607"/>
      <c r="KSU3173" s="607"/>
      <c r="KSV3173" s="607"/>
      <c r="KSW3173" s="607"/>
      <c r="KSX3173" s="607"/>
      <c r="KSY3173" s="607"/>
      <c r="KSZ3173" s="607"/>
      <c r="KTA3173" s="607"/>
      <c r="KTB3173" s="607"/>
      <c r="KTC3173" s="607"/>
      <c r="KTD3173" s="607"/>
      <c r="KTE3173" s="607"/>
      <c r="KTF3173" s="607"/>
      <c r="KTG3173" s="607"/>
      <c r="KTH3173" s="607"/>
      <c r="KTI3173" s="607"/>
      <c r="KTJ3173" s="607"/>
      <c r="KTK3173" s="607"/>
      <c r="KTL3173" s="607"/>
      <c r="KTM3173" s="607"/>
      <c r="KTN3173" s="607"/>
      <c r="KTO3173" s="607"/>
      <c r="KTP3173" s="607"/>
      <c r="KTQ3173" s="607"/>
      <c r="KTR3173" s="607"/>
      <c r="KTS3173" s="607"/>
      <c r="KTT3173" s="607"/>
      <c r="KTU3173" s="607"/>
      <c r="KTV3173" s="607"/>
      <c r="KTW3173" s="607"/>
      <c r="KTX3173" s="607"/>
      <c r="KTY3173" s="607"/>
      <c r="KTZ3173" s="607"/>
      <c r="KUA3173" s="607"/>
      <c r="KUB3173" s="607"/>
      <c r="KUC3173" s="607"/>
      <c r="KUD3173" s="607"/>
      <c r="KUE3173" s="607"/>
      <c r="KUF3173" s="607"/>
      <c r="KUG3173" s="607"/>
      <c r="KUH3173" s="607"/>
      <c r="KUI3173" s="607"/>
      <c r="KUJ3173" s="607"/>
      <c r="KUK3173" s="607"/>
      <c r="KUL3173" s="607"/>
      <c r="KUM3173" s="607"/>
      <c r="KUN3173" s="607"/>
      <c r="KUO3173" s="607"/>
      <c r="KUP3173" s="607"/>
      <c r="KUQ3173" s="607"/>
      <c r="KUR3173" s="607"/>
      <c r="KUS3173" s="607"/>
      <c r="KUT3173" s="607"/>
      <c r="KUU3173" s="607"/>
      <c r="KUV3173" s="607"/>
      <c r="KUW3173" s="607"/>
      <c r="KUX3173" s="607"/>
      <c r="KUY3173" s="607"/>
      <c r="KUZ3173" s="607"/>
      <c r="KVA3173" s="607"/>
      <c r="KVB3173" s="607"/>
      <c r="KVC3173" s="607"/>
      <c r="KVD3173" s="607"/>
      <c r="KVE3173" s="607"/>
      <c r="KVF3173" s="607"/>
      <c r="KVG3173" s="607"/>
      <c r="KVH3173" s="607"/>
      <c r="KVI3173" s="607"/>
      <c r="KVJ3173" s="607"/>
      <c r="KVK3173" s="607"/>
      <c r="KVL3173" s="607"/>
      <c r="KVM3173" s="607"/>
      <c r="KVN3173" s="607"/>
      <c r="KVO3173" s="607"/>
      <c r="KVP3173" s="607"/>
      <c r="KVQ3173" s="607"/>
      <c r="KVR3173" s="607"/>
      <c r="KVS3173" s="607"/>
      <c r="KVT3173" s="607"/>
      <c r="KVU3173" s="607"/>
      <c r="KVV3173" s="607"/>
      <c r="KVW3173" s="607"/>
      <c r="KVX3173" s="607"/>
      <c r="KVY3173" s="607"/>
      <c r="KVZ3173" s="607"/>
      <c r="KWA3173" s="607"/>
      <c r="KWB3173" s="607"/>
      <c r="KWC3173" s="607"/>
      <c r="KWD3173" s="607"/>
      <c r="KWE3173" s="607"/>
      <c r="KWF3173" s="607"/>
      <c r="KWG3173" s="607"/>
      <c r="KWH3173" s="607"/>
      <c r="KWI3173" s="607"/>
      <c r="KWJ3173" s="607"/>
      <c r="KWK3173" s="607"/>
      <c r="KWL3173" s="607"/>
      <c r="KWM3173" s="607"/>
      <c r="KWN3173" s="607"/>
      <c r="KWO3173" s="607"/>
      <c r="KWP3173" s="607"/>
      <c r="KWQ3173" s="607"/>
      <c r="KWR3173" s="607"/>
      <c r="KWS3173" s="607"/>
      <c r="KWT3173" s="607"/>
      <c r="KWU3173" s="607"/>
      <c r="KWV3173" s="607"/>
      <c r="KWW3173" s="607"/>
      <c r="KWX3173" s="607"/>
      <c r="KWY3173" s="607"/>
      <c r="KWZ3173" s="607"/>
      <c r="KXA3173" s="607"/>
      <c r="KXB3173" s="607"/>
      <c r="KXC3173" s="607"/>
      <c r="KXD3173" s="607"/>
      <c r="KXE3173" s="607"/>
      <c r="KXF3173" s="607"/>
      <c r="KXG3173" s="607"/>
      <c r="KXH3173" s="607"/>
      <c r="KXI3173" s="607"/>
      <c r="KXJ3173" s="607"/>
      <c r="KXK3173" s="607"/>
      <c r="KXL3173" s="607"/>
      <c r="KXM3173" s="607"/>
      <c r="KXN3173" s="607"/>
      <c r="KXO3173" s="607"/>
      <c r="KXP3173" s="607"/>
      <c r="KXQ3173" s="607"/>
      <c r="KXR3173" s="607"/>
      <c r="KXS3173" s="607"/>
      <c r="KXT3173" s="607"/>
      <c r="KXU3173" s="607"/>
      <c r="KXV3173" s="607"/>
      <c r="KXW3173" s="607"/>
      <c r="KXX3173" s="607"/>
      <c r="KXY3173" s="607"/>
      <c r="KXZ3173" s="607"/>
      <c r="KYA3173" s="607"/>
      <c r="KYB3173" s="607"/>
      <c r="KYC3173" s="607"/>
      <c r="KYD3173" s="607"/>
      <c r="KYE3173" s="607"/>
      <c r="KYF3173" s="607"/>
      <c r="KYG3173" s="607"/>
      <c r="KYH3173" s="607"/>
      <c r="KYI3173" s="607"/>
      <c r="KYJ3173" s="607"/>
      <c r="KYK3173" s="607"/>
      <c r="KYL3173" s="607"/>
      <c r="KYM3173" s="607"/>
      <c r="KYN3173" s="607"/>
      <c r="KYO3173" s="607"/>
      <c r="KYP3173" s="607"/>
      <c r="KYQ3173" s="607"/>
      <c r="KYR3173" s="607"/>
      <c r="KYS3173" s="607"/>
      <c r="KYT3173" s="607"/>
      <c r="KYU3173" s="607"/>
      <c r="KYV3173" s="607"/>
      <c r="KYW3173" s="607"/>
      <c r="KYX3173" s="607"/>
      <c r="KYY3173" s="607"/>
      <c r="KYZ3173" s="607"/>
      <c r="KZA3173" s="607"/>
      <c r="KZB3173" s="607"/>
      <c r="KZC3173" s="607"/>
      <c r="KZD3173" s="607"/>
      <c r="KZE3173" s="607"/>
      <c r="KZF3173" s="607"/>
      <c r="KZG3173" s="607"/>
      <c r="KZH3173" s="607"/>
      <c r="KZI3173" s="607"/>
      <c r="KZJ3173" s="607"/>
      <c r="KZK3173" s="607"/>
      <c r="KZL3173" s="607"/>
      <c r="KZM3173" s="607"/>
      <c r="KZN3173" s="607"/>
      <c r="KZO3173" s="607"/>
      <c r="KZP3173" s="607"/>
      <c r="KZQ3173" s="607"/>
      <c r="KZR3173" s="607"/>
      <c r="KZS3173" s="607"/>
      <c r="KZT3173" s="607"/>
      <c r="KZU3173" s="607"/>
      <c r="KZV3173" s="607"/>
      <c r="KZW3173" s="607"/>
      <c r="KZX3173" s="607"/>
      <c r="KZY3173" s="607"/>
      <c r="KZZ3173" s="607"/>
      <c r="LAA3173" s="607"/>
      <c r="LAB3173" s="607"/>
      <c r="LAC3173" s="607"/>
      <c r="LAD3173" s="607"/>
      <c r="LAE3173" s="607"/>
      <c r="LAF3173" s="607"/>
      <c r="LAG3173" s="607"/>
      <c r="LAH3173" s="607"/>
      <c r="LAI3173" s="607"/>
      <c r="LAJ3173" s="607"/>
      <c r="LAK3173" s="607"/>
      <c r="LAL3173" s="607"/>
      <c r="LAM3173" s="607"/>
      <c r="LAN3173" s="607"/>
      <c r="LAO3173" s="607"/>
      <c r="LAP3173" s="607"/>
      <c r="LAQ3173" s="607"/>
      <c r="LAR3173" s="607"/>
      <c r="LAS3173" s="607"/>
      <c r="LAT3173" s="607"/>
      <c r="LAU3173" s="607"/>
      <c r="LAV3173" s="607"/>
      <c r="LAW3173" s="607"/>
      <c r="LAX3173" s="607"/>
      <c r="LAY3173" s="607"/>
      <c r="LAZ3173" s="607"/>
      <c r="LBA3173" s="607"/>
      <c r="LBB3173" s="607"/>
      <c r="LBC3173" s="607"/>
      <c r="LBD3173" s="607"/>
      <c r="LBE3173" s="607"/>
      <c r="LBF3173" s="607"/>
      <c r="LBG3173" s="607"/>
      <c r="LBH3173" s="607"/>
      <c r="LBI3173" s="607"/>
      <c r="LBJ3173" s="607"/>
      <c r="LBK3173" s="607"/>
      <c r="LBL3173" s="607"/>
      <c r="LBM3173" s="607"/>
      <c r="LBN3173" s="607"/>
      <c r="LBO3173" s="607"/>
      <c r="LBP3173" s="607"/>
      <c r="LBQ3173" s="607"/>
      <c r="LBR3173" s="607"/>
      <c r="LBS3173" s="607"/>
      <c r="LBT3173" s="607"/>
      <c r="LBU3173" s="607"/>
      <c r="LBV3173" s="607"/>
      <c r="LBW3173" s="607"/>
      <c r="LBX3173" s="607"/>
      <c r="LBY3173" s="607"/>
      <c r="LBZ3173" s="607"/>
      <c r="LCA3173" s="607"/>
      <c r="LCB3173" s="607"/>
      <c r="LCC3173" s="607"/>
      <c r="LCD3173" s="607"/>
      <c r="LCE3173" s="607"/>
      <c r="LCF3173" s="607"/>
      <c r="LCG3173" s="607"/>
      <c r="LCH3173" s="607"/>
      <c r="LCI3173" s="607"/>
      <c r="LCJ3173" s="607"/>
      <c r="LCK3173" s="607"/>
      <c r="LCL3173" s="607"/>
      <c r="LCM3173" s="607"/>
      <c r="LCN3173" s="607"/>
      <c r="LCO3173" s="607"/>
      <c r="LCP3173" s="607"/>
      <c r="LCQ3173" s="607"/>
      <c r="LCR3173" s="607"/>
      <c r="LCS3173" s="607"/>
      <c r="LCT3173" s="607"/>
      <c r="LCU3173" s="607"/>
      <c r="LCV3173" s="607"/>
      <c r="LCW3173" s="607"/>
      <c r="LCX3173" s="607"/>
      <c r="LCY3173" s="607"/>
      <c r="LCZ3173" s="607"/>
      <c r="LDA3173" s="607"/>
      <c r="LDB3173" s="607"/>
      <c r="LDC3173" s="607"/>
      <c r="LDD3173" s="607"/>
      <c r="LDE3173" s="607"/>
      <c r="LDF3173" s="607"/>
      <c r="LDG3173" s="607"/>
      <c r="LDH3173" s="607"/>
      <c r="LDI3173" s="607"/>
      <c r="LDJ3173" s="607"/>
      <c r="LDK3173" s="607"/>
      <c r="LDL3173" s="607"/>
      <c r="LDM3173" s="607"/>
      <c r="LDN3173" s="607"/>
      <c r="LDO3173" s="607"/>
      <c r="LDP3173" s="607"/>
      <c r="LDQ3173" s="607"/>
      <c r="LDR3173" s="607"/>
      <c r="LDS3173" s="607"/>
      <c r="LDT3173" s="607"/>
      <c r="LDU3173" s="607"/>
      <c r="LDV3173" s="607"/>
      <c r="LDW3173" s="607"/>
      <c r="LDX3173" s="607"/>
      <c r="LDY3173" s="607"/>
      <c r="LDZ3173" s="607"/>
      <c r="LEA3173" s="607"/>
      <c r="LEB3173" s="607"/>
      <c r="LEC3173" s="607"/>
      <c r="LED3173" s="607"/>
      <c r="LEE3173" s="607"/>
      <c r="LEF3173" s="607"/>
      <c r="LEG3173" s="607"/>
      <c r="LEH3173" s="607"/>
      <c r="LEI3173" s="607"/>
      <c r="LEJ3173" s="607"/>
      <c r="LEK3173" s="607"/>
      <c r="LEL3173" s="607"/>
      <c r="LEM3173" s="607"/>
      <c r="LEN3173" s="607"/>
      <c r="LEO3173" s="607"/>
      <c r="LEP3173" s="607"/>
      <c r="LEQ3173" s="607"/>
      <c r="LER3173" s="607"/>
      <c r="LES3173" s="607"/>
      <c r="LET3173" s="607"/>
      <c r="LEU3173" s="607"/>
      <c r="LEV3173" s="607"/>
      <c r="LEW3173" s="607"/>
      <c r="LEX3173" s="607"/>
      <c r="LEY3173" s="607"/>
      <c r="LEZ3173" s="607"/>
      <c r="LFA3173" s="607"/>
      <c r="LFB3173" s="607"/>
      <c r="LFC3173" s="607"/>
      <c r="LFD3173" s="607"/>
      <c r="LFE3173" s="607"/>
      <c r="LFF3173" s="607"/>
      <c r="LFG3173" s="607"/>
      <c r="LFH3173" s="607"/>
      <c r="LFI3173" s="607"/>
      <c r="LFJ3173" s="607"/>
      <c r="LFK3173" s="607"/>
      <c r="LFL3173" s="607"/>
      <c r="LFM3173" s="607"/>
      <c r="LFN3173" s="607"/>
      <c r="LFO3173" s="607"/>
      <c r="LFP3173" s="607"/>
      <c r="LFQ3173" s="607"/>
      <c r="LFR3173" s="607"/>
      <c r="LFS3173" s="607"/>
      <c r="LFT3173" s="607"/>
      <c r="LFU3173" s="607"/>
      <c r="LFV3173" s="607"/>
      <c r="LFW3173" s="607"/>
      <c r="LFX3173" s="607"/>
      <c r="LFY3173" s="607"/>
      <c r="LFZ3173" s="607"/>
      <c r="LGA3173" s="607"/>
      <c r="LGB3173" s="607"/>
      <c r="LGC3173" s="607"/>
      <c r="LGD3173" s="607"/>
      <c r="LGE3173" s="607"/>
      <c r="LGF3173" s="607"/>
      <c r="LGG3173" s="607"/>
      <c r="LGH3173" s="607"/>
      <c r="LGI3173" s="607"/>
      <c r="LGJ3173" s="607"/>
      <c r="LGK3173" s="607"/>
      <c r="LGL3173" s="607"/>
      <c r="LGM3173" s="607"/>
      <c r="LGN3173" s="607"/>
      <c r="LGO3173" s="607"/>
      <c r="LGP3173" s="607"/>
      <c r="LGQ3173" s="607"/>
      <c r="LGR3173" s="607"/>
      <c r="LGS3173" s="607"/>
      <c r="LGT3173" s="607"/>
      <c r="LGU3173" s="607"/>
      <c r="LGV3173" s="607"/>
      <c r="LGW3173" s="607"/>
      <c r="LGX3173" s="607"/>
      <c r="LGY3173" s="607"/>
      <c r="LGZ3173" s="607"/>
      <c r="LHA3173" s="607"/>
      <c r="LHB3173" s="607"/>
      <c r="LHC3173" s="607"/>
      <c r="LHD3173" s="607"/>
      <c r="LHE3173" s="607"/>
      <c r="LHF3173" s="607"/>
      <c r="LHG3173" s="607"/>
      <c r="LHH3173" s="607"/>
      <c r="LHI3173" s="607"/>
      <c r="LHJ3173" s="607"/>
      <c r="LHK3173" s="607"/>
      <c r="LHL3173" s="607"/>
      <c r="LHM3173" s="607"/>
      <c r="LHN3173" s="607"/>
      <c r="LHO3173" s="607"/>
      <c r="LHP3173" s="607"/>
      <c r="LHQ3173" s="607"/>
      <c r="LHR3173" s="607"/>
      <c r="LHS3173" s="607"/>
      <c r="LHT3173" s="607"/>
      <c r="LHU3173" s="607"/>
      <c r="LHV3173" s="607"/>
      <c r="LHW3173" s="607"/>
      <c r="LHX3173" s="607"/>
      <c r="LHY3173" s="607"/>
      <c r="LHZ3173" s="607"/>
      <c r="LIA3173" s="607"/>
      <c r="LIB3173" s="607"/>
      <c r="LIC3173" s="607"/>
      <c r="LID3173" s="607"/>
      <c r="LIE3173" s="607"/>
      <c r="LIF3173" s="607"/>
      <c r="LIG3173" s="607"/>
      <c r="LIH3173" s="607"/>
      <c r="LII3173" s="607"/>
      <c r="LIJ3173" s="607"/>
      <c r="LIK3173" s="607"/>
      <c r="LIL3173" s="607"/>
      <c r="LIM3173" s="607"/>
      <c r="LIN3173" s="607"/>
      <c r="LIO3173" s="607"/>
      <c r="LIP3173" s="607"/>
      <c r="LIQ3173" s="607"/>
      <c r="LIR3173" s="607"/>
      <c r="LIS3173" s="607"/>
      <c r="LIT3173" s="607"/>
      <c r="LIU3173" s="607"/>
      <c r="LIV3173" s="607"/>
      <c r="LIW3173" s="607"/>
      <c r="LIX3173" s="607"/>
      <c r="LIY3173" s="607"/>
      <c r="LIZ3173" s="607"/>
      <c r="LJA3173" s="607"/>
      <c r="LJB3173" s="607"/>
      <c r="LJC3173" s="607"/>
      <c r="LJD3173" s="607"/>
      <c r="LJE3173" s="607"/>
      <c r="LJF3173" s="607"/>
      <c r="LJG3173" s="607"/>
      <c r="LJH3173" s="607"/>
      <c r="LJI3173" s="607"/>
      <c r="LJJ3173" s="607"/>
      <c r="LJK3173" s="607"/>
      <c r="LJL3173" s="607"/>
      <c r="LJM3173" s="607"/>
      <c r="LJN3173" s="607"/>
      <c r="LJO3173" s="607"/>
      <c r="LJP3173" s="607"/>
      <c r="LJQ3173" s="607"/>
      <c r="LJR3173" s="607"/>
      <c r="LJS3173" s="607"/>
      <c r="LJT3173" s="607"/>
      <c r="LJU3173" s="607"/>
      <c r="LJV3173" s="607"/>
      <c r="LJW3173" s="607"/>
      <c r="LJX3173" s="607"/>
      <c r="LJY3173" s="607"/>
      <c r="LJZ3173" s="607"/>
      <c r="LKA3173" s="607"/>
      <c r="LKB3173" s="607"/>
      <c r="LKC3173" s="607"/>
      <c r="LKD3173" s="607"/>
      <c r="LKE3173" s="607"/>
      <c r="LKF3173" s="607"/>
      <c r="LKG3173" s="607"/>
      <c r="LKH3173" s="607"/>
      <c r="LKI3173" s="607"/>
      <c r="LKJ3173" s="607"/>
      <c r="LKK3173" s="607"/>
      <c r="LKL3173" s="607"/>
      <c r="LKM3173" s="607"/>
      <c r="LKN3173" s="607"/>
      <c r="LKO3173" s="607"/>
      <c r="LKP3173" s="607"/>
      <c r="LKQ3173" s="607"/>
      <c r="LKR3173" s="607"/>
      <c r="LKS3173" s="607"/>
      <c r="LKT3173" s="607"/>
      <c r="LKU3173" s="607"/>
      <c r="LKV3173" s="607"/>
      <c r="LKW3173" s="607"/>
      <c r="LKX3173" s="607"/>
      <c r="LKY3173" s="607"/>
      <c r="LKZ3173" s="607"/>
      <c r="LLA3173" s="607"/>
      <c r="LLB3173" s="607"/>
      <c r="LLC3173" s="607"/>
      <c r="LLD3173" s="607"/>
      <c r="LLE3173" s="607"/>
      <c r="LLF3173" s="607"/>
      <c r="LLG3173" s="607"/>
      <c r="LLH3173" s="607"/>
      <c r="LLI3173" s="607"/>
      <c r="LLJ3173" s="607"/>
      <c r="LLK3173" s="607"/>
      <c r="LLL3173" s="607"/>
      <c r="LLM3173" s="607"/>
      <c r="LLN3173" s="607"/>
      <c r="LLO3173" s="607"/>
      <c r="LLP3173" s="607"/>
      <c r="LLQ3173" s="607"/>
      <c r="LLR3173" s="607"/>
      <c r="LLS3173" s="607"/>
      <c r="LLT3173" s="607"/>
      <c r="LLU3173" s="607"/>
      <c r="LLV3173" s="607"/>
      <c r="LLW3173" s="607"/>
      <c r="LLX3173" s="607"/>
      <c r="LLY3173" s="607"/>
      <c r="LLZ3173" s="607"/>
      <c r="LMA3173" s="607"/>
      <c r="LMB3173" s="607"/>
      <c r="LMC3173" s="607"/>
      <c r="LMD3173" s="607"/>
      <c r="LME3173" s="607"/>
      <c r="LMF3173" s="607"/>
      <c r="LMG3173" s="607"/>
      <c r="LMH3173" s="607"/>
      <c r="LMI3173" s="607"/>
      <c r="LMJ3173" s="607"/>
      <c r="LMK3173" s="607"/>
      <c r="LML3173" s="607"/>
      <c r="LMM3173" s="607"/>
      <c r="LMN3173" s="607"/>
      <c r="LMO3173" s="607"/>
      <c r="LMP3173" s="607"/>
      <c r="LMQ3173" s="607"/>
      <c r="LMR3173" s="607"/>
      <c r="LMS3173" s="607"/>
      <c r="LMT3173" s="607"/>
      <c r="LMU3173" s="607"/>
      <c r="LMV3173" s="607"/>
      <c r="LMW3173" s="607"/>
      <c r="LMX3173" s="607"/>
      <c r="LMY3173" s="607"/>
      <c r="LMZ3173" s="607"/>
      <c r="LNA3173" s="607"/>
      <c r="LNB3173" s="607"/>
      <c r="LNC3173" s="607"/>
      <c r="LND3173" s="607"/>
      <c r="LNE3173" s="607"/>
      <c r="LNF3173" s="607"/>
      <c r="LNG3173" s="607"/>
      <c r="LNH3173" s="607"/>
      <c r="LNI3173" s="607"/>
      <c r="LNJ3173" s="607"/>
      <c r="LNK3173" s="607"/>
      <c r="LNL3173" s="607"/>
      <c r="LNM3173" s="607"/>
      <c r="LNN3173" s="607"/>
      <c r="LNO3173" s="607"/>
      <c r="LNP3173" s="607"/>
      <c r="LNQ3173" s="607"/>
      <c r="LNR3173" s="607"/>
      <c r="LNS3173" s="607"/>
      <c r="LNT3173" s="607"/>
      <c r="LNU3173" s="607"/>
      <c r="LNV3173" s="607"/>
      <c r="LNW3173" s="607"/>
      <c r="LNX3173" s="607"/>
      <c r="LNY3173" s="607"/>
      <c r="LNZ3173" s="607"/>
      <c r="LOA3173" s="607"/>
      <c r="LOB3173" s="607"/>
      <c r="LOC3173" s="607"/>
      <c r="LOD3173" s="607"/>
      <c r="LOE3173" s="607"/>
      <c r="LOF3173" s="607"/>
      <c r="LOG3173" s="607"/>
      <c r="LOH3173" s="607"/>
      <c r="LOI3173" s="607"/>
      <c r="LOJ3173" s="607"/>
      <c r="LOK3173" s="607"/>
      <c r="LOL3173" s="607"/>
      <c r="LOM3173" s="607"/>
      <c r="LON3173" s="607"/>
      <c r="LOO3173" s="607"/>
      <c r="LOP3173" s="607"/>
      <c r="LOQ3173" s="607"/>
      <c r="LOR3173" s="607"/>
      <c r="LOS3173" s="607"/>
      <c r="LOT3173" s="607"/>
      <c r="LOU3173" s="607"/>
      <c r="LOV3173" s="607"/>
      <c r="LOW3173" s="607"/>
      <c r="LOX3173" s="607"/>
      <c r="LOY3173" s="607"/>
      <c r="LOZ3173" s="607"/>
      <c r="LPA3173" s="607"/>
      <c r="LPB3173" s="607"/>
      <c r="LPC3173" s="607"/>
      <c r="LPD3173" s="607"/>
      <c r="LPE3173" s="607"/>
      <c r="LPF3173" s="607"/>
      <c r="LPG3173" s="607"/>
      <c r="LPH3173" s="607"/>
      <c r="LPI3173" s="607"/>
      <c r="LPJ3173" s="607"/>
      <c r="LPK3173" s="607"/>
      <c r="LPL3173" s="607"/>
      <c r="LPM3173" s="607"/>
      <c r="LPN3173" s="607"/>
      <c r="LPO3173" s="607"/>
      <c r="LPP3173" s="607"/>
      <c r="LPQ3173" s="607"/>
      <c r="LPR3173" s="607"/>
      <c r="LPS3173" s="607"/>
      <c r="LPT3173" s="607"/>
      <c r="LPU3173" s="607"/>
      <c r="LPV3173" s="607"/>
      <c r="LPW3173" s="607"/>
      <c r="LPX3173" s="607"/>
      <c r="LPY3173" s="607"/>
      <c r="LPZ3173" s="607"/>
      <c r="LQA3173" s="607"/>
      <c r="LQB3173" s="607"/>
      <c r="LQC3173" s="607"/>
      <c r="LQD3173" s="607"/>
      <c r="LQE3173" s="607"/>
      <c r="LQF3173" s="607"/>
      <c r="LQG3173" s="607"/>
      <c r="LQH3173" s="607"/>
      <c r="LQI3173" s="607"/>
      <c r="LQJ3173" s="607"/>
      <c r="LQK3173" s="607"/>
      <c r="LQL3173" s="607"/>
      <c r="LQM3173" s="607"/>
      <c r="LQN3173" s="607"/>
      <c r="LQO3173" s="607"/>
      <c r="LQP3173" s="607"/>
      <c r="LQQ3173" s="607"/>
      <c r="LQR3173" s="607"/>
      <c r="LQS3173" s="607"/>
      <c r="LQT3173" s="607"/>
      <c r="LQU3173" s="607"/>
      <c r="LQV3173" s="607"/>
      <c r="LQW3173" s="607"/>
      <c r="LQX3173" s="607"/>
      <c r="LQY3173" s="607"/>
      <c r="LQZ3173" s="607"/>
      <c r="LRA3173" s="607"/>
      <c r="LRB3173" s="607"/>
      <c r="LRC3173" s="607"/>
      <c r="LRD3173" s="607"/>
      <c r="LRE3173" s="607"/>
      <c r="LRF3173" s="607"/>
      <c r="LRG3173" s="607"/>
      <c r="LRH3173" s="607"/>
      <c r="LRI3173" s="607"/>
      <c r="LRJ3173" s="607"/>
      <c r="LRK3173" s="607"/>
      <c r="LRL3173" s="607"/>
      <c r="LRM3173" s="607"/>
      <c r="LRN3173" s="607"/>
      <c r="LRO3173" s="607"/>
      <c r="LRP3173" s="607"/>
      <c r="LRQ3173" s="607"/>
      <c r="LRR3173" s="607"/>
      <c r="LRS3173" s="607"/>
      <c r="LRT3173" s="607"/>
      <c r="LRU3173" s="607"/>
      <c r="LRV3173" s="607"/>
      <c r="LRW3173" s="607"/>
      <c r="LRX3173" s="607"/>
      <c r="LRY3173" s="607"/>
      <c r="LRZ3173" s="607"/>
      <c r="LSA3173" s="607"/>
      <c r="LSB3173" s="607"/>
      <c r="LSC3173" s="607"/>
      <c r="LSD3173" s="607"/>
      <c r="LSE3173" s="607"/>
      <c r="LSF3173" s="607"/>
      <c r="LSG3173" s="607"/>
      <c r="LSH3173" s="607"/>
      <c r="LSI3173" s="607"/>
      <c r="LSJ3173" s="607"/>
      <c r="LSK3173" s="607"/>
      <c r="LSL3173" s="607"/>
      <c r="LSM3173" s="607"/>
      <c r="LSN3173" s="607"/>
      <c r="LSO3173" s="607"/>
      <c r="LSP3173" s="607"/>
      <c r="LSQ3173" s="607"/>
      <c r="LSR3173" s="607"/>
      <c r="LSS3173" s="607"/>
      <c r="LST3173" s="607"/>
      <c r="LSU3173" s="607"/>
      <c r="LSV3173" s="607"/>
      <c r="LSW3173" s="607"/>
      <c r="LSX3173" s="607"/>
      <c r="LSY3173" s="607"/>
      <c r="LSZ3173" s="607"/>
      <c r="LTA3173" s="607"/>
      <c r="LTB3173" s="607"/>
      <c r="LTC3173" s="607"/>
      <c r="LTD3173" s="607"/>
      <c r="LTE3173" s="607"/>
      <c r="LTF3173" s="607"/>
      <c r="LTG3173" s="607"/>
      <c r="LTH3173" s="607"/>
      <c r="LTI3173" s="607"/>
      <c r="LTJ3173" s="607"/>
      <c r="LTK3173" s="607"/>
      <c r="LTL3173" s="607"/>
      <c r="LTM3173" s="607"/>
      <c r="LTN3173" s="607"/>
      <c r="LTO3173" s="607"/>
      <c r="LTP3173" s="607"/>
      <c r="LTQ3173" s="607"/>
      <c r="LTR3173" s="607"/>
      <c r="LTS3173" s="607"/>
      <c r="LTT3173" s="607"/>
      <c r="LTU3173" s="607"/>
      <c r="LTV3173" s="607"/>
      <c r="LTW3173" s="607"/>
      <c r="LTX3173" s="607"/>
      <c r="LTY3173" s="607"/>
      <c r="LTZ3173" s="607"/>
      <c r="LUA3173" s="607"/>
      <c r="LUB3173" s="607"/>
      <c r="LUC3173" s="607"/>
      <c r="LUD3173" s="607"/>
      <c r="LUE3173" s="607"/>
      <c r="LUF3173" s="607"/>
      <c r="LUG3173" s="607"/>
      <c r="LUH3173" s="607"/>
      <c r="LUI3173" s="607"/>
      <c r="LUJ3173" s="607"/>
      <c r="LUK3173" s="607"/>
      <c r="LUL3173" s="607"/>
      <c r="LUM3173" s="607"/>
      <c r="LUN3173" s="607"/>
      <c r="LUO3173" s="607"/>
      <c r="LUP3173" s="607"/>
      <c r="LUQ3173" s="607"/>
      <c r="LUR3173" s="607"/>
      <c r="LUS3173" s="607"/>
      <c r="LUT3173" s="607"/>
      <c r="LUU3173" s="607"/>
      <c r="LUV3173" s="607"/>
      <c r="LUW3173" s="607"/>
      <c r="LUX3173" s="607"/>
      <c r="LUY3173" s="607"/>
      <c r="LUZ3173" s="607"/>
      <c r="LVA3173" s="607"/>
      <c r="LVB3173" s="607"/>
      <c r="LVC3173" s="607"/>
      <c r="LVD3173" s="607"/>
      <c r="LVE3173" s="607"/>
      <c r="LVF3173" s="607"/>
      <c r="LVG3173" s="607"/>
      <c r="LVH3173" s="607"/>
      <c r="LVI3173" s="607"/>
      <c r="LVJ3173" s="607"/>
      <c r="LVK3173" s="607"/>
      <c r="LVL3173" s="607"/>
      <c r="LVM3173" s="607"/>
      <c r="LVN3173" s="607"/>
      <c r="LVO3173" s="607"/>
      <c r="LVP3173" s="607"/>
      <c r="LVQ3173" s="607"/>
      <c r="LVR3173" s="607"/>
      <c r="LVS3173" s="607"/>
      <c r="LVT3173" s="607"/>
      <c r="LVU3173" s="607"/>
      <c r="LVV3173" s="607"/>
      <c r="LVW3173" s="607"/>
      <c r="LVX3173" s="607"/>
      <c r="LVY3173" s="607"/>
      <c r="LVZ3173" s="607"/>
      <c r="LWA3173" s="607"/>
      <c r="LWB3173" s="607"/>
      <c r="LWC3173" s="607"/>
      <c r="LWD3173" s="607"/>
      <c r="LWE3173" s="607"/>
      <c r="LWF3173" s="607"/>
      <c r="LWG3173" s="607"/>
      <c r="LWH3173" s="607"/>
      <c r="LWI3173" s="607"/>
      <c r="LWJ3173" s="607"/>
      <c r="LWK3173" s="607"/>
      <c r="LWL3173" s="607"/>
      <c r="LWM3173" s="607"/>
      <c r="LWN3173" s="607"/>
      <c r="LWO3173" s="607"/>
      <c r="LWP3173" s="607"/>
      <c r="LWQ3173" s="607"/>
      <c r="LWR3173" s="607"/>
      <c r="LWS3173" s="607"/>
      <c r="LWT3173" s="607"/>
      <c r="LWU3173" s="607"/>
      <c r="LWV3173" s="607"/>
      <c r="LWW3173" s="607"/>
      <c r="LWX3173" s="607"/>
      <c r="LWY3173" s="607"/>
      <c r="LWZ3173" s="607"/>
      <c r="LXA3173" s="607"/>
      <c r="LXB3173" s="607"/>
      <c r="LXC3173" s="607"/>
      <c r="LXD3173" s="607"/>
      <c r="LXE3173" s="607"/>
      <c r="LXF3173" s="607"/>
      <c r="LXG3173" s="607"/>
      <c r="LXH3173" s="607"/>
      <c r="LXI3173" s="607"/>
      <c r="LXJ3173" s="607"/>
      <c r="LXK3173" s="607"/>
      <c r="LXL3173" s="607"/>
      <c r="LXM3173" s="607"/>
      <c r="LXN3173" s="607"/>
      <c r="LXO3173" s="607"/>
      <c r="LXP3173" s="607"/>
      <c r="LXQ3173" s="607"/>
      <c r="LXR3173" s="607"/>
      <c r="LXS3173" s="607"/>
      <c r="LXT3173" s="607"/>
      <c r="LXU3173" s="607"/>
      <c r="LXV3173" s="607"/>
      <c r="LXW3173" s="607"/>
      <c r="LXX3173" s="607"/>
      <c r="LXY3173" s="607"/>
      <c r="LXZ3173" s="607"/>
      <c r="LYA3173" s="607"/>
      <c r="LYB3173" s="607"/>
      <c r="LYC3173" s="607"/>
      <c r="LYD3173" s="607"/>
      <c r="LYE3173" s="607"/>
      <c r="LYF3173" s="607"/>
      <c r="LYG3173" s="607"/>
      <c r="LYH3173" s="607"/>
      <c r="LYI3173" s="607"/>
      <c r="LYJ3173" s="607"/>
      <c r="LYK3173" s="607"/>
      <c r="LYL3173" s="607"/>
      <c r="LYM3173" s="607"/>
      <c r="LYN3173" s="607"/>
      <c r="LYO3173" s="607"/>
      <c r="LYP3173" s="607"/>
      <c r="LYQ3173" s="607"/>
      <c r="LYR3173" s="607"/>
      <c r="LYS3173" s="607"/>
      <c r="LYT3173" s="607"/>
      <c r="LYU3173" s="607"/>
      <c r="LYV3173" s="607"/>
      <c r="LYW3173" s="607"/>
      <c r="LYX3173" s="607"/>
      <c r="LYY3173" s="607"/>
      <c r="LYZ3173" s="607"/>
      <c r="LZA3173" s="607"/>
      <c r="LZB3173" s="607"/>
      <c r="LZC3173" s="607"/>
      <c r="LZD3173" s="607"/>
      <c r="LZE3173" s="607"/>
      <c r="LZF3173" s="607"/>
      <c r="LZG3173" s="607"/>
      <c r="LZH3173" s="607"/>
      <c r="LZI3173" s="607"/>
      <c r="LZJ3173" s="607"/>
      <c r="LZK3173" s="607"/>
      <c r="LZL3173" s="607"/>
      <c r="LZM3173" s="607"/>
      <c r="LZN3173" s="607"/>
      <c r="LZO3173" s="607"/>
      <c r="LZP3173" s="607"/>
      <c r="LZQ3173" s="607"/>
      <c r="LZR3173" s="607"/>
      <c r="LZS3173" s="607"/>
      <c r="LZT3173" s="607"/>
      <c r="LZU3173" s="607"/>
      <c r="LZV3173" s="607"/>
      <c r="LZW3173" s="607"/>
      <c r="LZX3173" s="607"/>
      <c r="LZY3173" s="607"/>
      <c r="LZZ3173" s="607"/>
      <c r="MAA3173" s="607"/>
      <c r="MAB3173" s="607"/>
      <c r="MAC3173" s="607"/>
      <c r="MAD3173" s="607"/>
      <c r="MAE3173" s="607"/>
      <c r="MAF3173" s="607"/>
      <c r="MAG3173" s="607"/>
      <c r="MAH3173" s="607"/>
      <c r="MAI3173" s="607"/>
      <c r="MAJ3173" s="607"/>
      <c r="MAK3173" s="607"/>
      <c r="MAL3173" s="607"/>
      <c r="MAM3173" s="607"/>
      <c r="MAN3173" s="607"/>
      <c r="MAO3173" s="607"/>
      <c r="MAP3173" s="607"/>
      <c r="MAQ3173" s="607"/>
      <c r="MAR3173" s="607"/>
      <c r="MAS3173" s="607"/>
      <c r="MAT3173" s="607"/>
      <c r="MAU3173" s="607"/>
      <c r="MAV3173" s="607"/>
      <c r="MAW3173" s="607"/>
      <c r="MAX3173" s="607"/>
      <c r="MAY3173" s="607"/>
      <c r="MAZ3173" s="607"/>
      <c r="MBA3173" s="607"/>
      <c r="MBB3173" s="607"/>
      <c r="MBC3173" s="607"/>
      <c r="MBD3173" s="607"/>
      <c r="MBE3173" s="607"/>
      <c r="MBF3173" s="607"/>
      <c r="MBG3173" s="607"/>
      <c r="MBH3173" s="607"/>
      <c r="MBI3173" s="607"/>
      <c r="MBJ3173" s="607"/>
      <c r="MBK3173" s="607"/>
      <c r="MBL3173" s="607"/>
      <c r="MBM3173" s="607"/>
      <c r="MBN3173" s="607"/>
      <c r="MBO3173" s="607"/>
      <c r="MBP3173" s="607"/>
      <c r="MBQ3173" s="607"/>
      <c r="MBR3173" s="607"/>
      <c r="MBS3173" s="607"/>
      <c r="MBT3173" s="607"/>
      <c r="MBU3173" s="607"/>
      <c r="MBV3173" s="607"/>
      <c r="MBW3173" s="607"/>
      <c r="MBX3173" s="607"/>
      <c r="MBY3173" s="607"/>
      <c r="MBZ3173" s="607"/>
      <c r="MCA3173" s="607"/>
      <c r="MCB3173" s="607"/>
      <c r="MCC3173" s="607"/>
      <c r="MCD3173" s="607"/>
      <c r="MCE3173" s="607"/>
      <c r="MCF3173" s="607"/>
      <c r="MCG3173" s="607"/>
      <c r="MCH3173" s="607"/>
      <c r="MCI3173" s="607"/>
      <c r="MCJ3173" s="607"/>
      <c r="MCK3173" s="607"/>
      <c r="MCL3173" s="607"/>
      <c r="MCM3173" s="607"/>
      <c r="MCN3173" s="607"/>
      <c r="MCO3173" s="607"/>
      <c r="MCP3173" s="607"/>
      <c r="MCQ3173" s="607"/>
      <c r="MCR3173" s="607"/>
      <c r="MCS3173" s="607"/>
      <c r="MCT3173" s="607"/>
      <c r="MCU3173" s="607"/>
      <c r="MCV3173" s="607"/>
      <c r="MCW3173" s="607"/>
      <c r="MCX3173" s="607"/>
      <c r="MCY3173" s="607"/>
      <c r="MCZ3173" s="607"/>
      <c r="MDA3173" s="607"/>
      <c r="MDB3173" s="607"/>
      <c r="MDC3173" s="607"/>
      <c r="MDD3173" s="607"/>
      <c r="MDE3173" s="607"/>
      <c r="MDF3173" s="607"/>
      <c r="MDG3173" s="607"/>
      <c r="MDH3173" s="607"/>
      <c r="MDI3173" s="607"/>
      <c r="MDJ3173" s="607"/>
      <c r="MDK3173" s="607"/>
      <c r="MDL3173" s="607"/>
      <c r="MDM3173" s="607"/>
      <c r="MDN3173" s="607"/>
      <c r="MDO3173" s="607"/>
      <c r="MDP3173" s="607"/>
      <c r="MDQ3173" s="607"/>
      <c r="MDR3173" s="607"/>
      <c r="MDS3173" s="607"/>
      <c r="MDT3173" s="607"/>
      <c r="MDU3173" s="607"/>
      <c r="MDV3173" s="607"/>
      <c r="MDW3173" s="607"/>
      <c r="MDX3173" s="607"/>
      <c r="MDY3173" s="607"/>
      <c r="MDZ3173" s="607"/>
      <c r="MEA3173" s="607"/>
      <c r="MEB3173" s="607"/>
      <c r="MEC3173" s="607"/>
      <c r="MED3173" s="607"/>
      <c r="MEE3173" s="607"/>
      <c r="MEF3173" s="607"/>
      <c r="MEG3173" s="607"/>
      <c r="MEH3173" s="607"/>
      <c r="MEI3173" s="607"/>
      <c r="MEJ3173" s="607"/>
      <c r="MEK3173" s="607"/>
      <c r="MEL3173" s="607"/>
      <c r="MEM3173" s="607"/>
      <c r="MEN3173" s="607"/>
      <c r="MEO3173" s="607"/>
      <c r="MEP3173" s="607"/>
      <c r="MEQ3173" s="607"/>
      <c r="MER3173" s="607"/>
      <c r="MES3173" s="607"/>
      <c r="MET3173" s="607"/>
      <c r="MEU3173" s="607"/>
      <c r="MEV3173" s="607"/>
      <c r="MEW3173" s="607"/>
      <c r="MEX3173" s="607"/>
      <c r="MEY3173" s="607"/>
      <c r="MEZ3173" s="607"/>
      <c r="MFA3173" s="607"/>
      <c r="MFB3173" s="607"/>
      <c r="MFC3173" s="607"/>
      <c r="MFD3173" s="607"/>
      <c r="MFE3173" s="607"/>
      <c r="MFF3173" s="607"/>
      <c r="MFG3173" s="607"/>
      <c r="MFH3173" s="607"/>
      <c r="MFI3173" s="607"/>
      <c r="MFJ3173" s="607"/>
      <c r="MFK3173" s="607"/>
      <c r="MFL3173" s="607"/>
      <c r="MFM3173" s="607"/>
      <c r="MFN3173" s="607"/>
      <c r="MFO3173" s="607"/>
      <c r="MFP3173" s="607"/>
      <c r="MFQ3173" s="607"/>
      <c r="MFR3173" s="607"/>
      <c r="MFS3173" s="607"/>
      <c r="MFT3173" s="607"/>
      <c r="MFU3173" s="607"/>
      <c r="MFV3173" s="607"/>
      <c r="MFW3173" s="607"/>
      <c r="MFX3173" s="607"/>
      <c r="MFY3173" s="607"/>
      <c r="MFZ3173" s="607"/>
      <c r="MGA3173" s="607"/>
      <c r="MGB3173" s="607"/>
      <c r="MGC3173" s="607"/>
      <c r="MGD3173" s="607"/>
      <c r="MGE3173" s="607"/>
      <c r="MGF3173" s="607"/>
      <c r="MGG3173" s="607"/>
      <c r="MGH3173" s="607"/>
      <c r="MGI3173" s="607"/>
      <c r="MGJ3173" s="607"/>
      <c r="MGK3173" s="607"/>
      <c r="MGL3173" s="607"/>
      <c r="MGM3173" s="607"/>
      <c r="MGN3173" s="607"/>
      <c r="MGO3173" s="607"/>
      <c r="MGP3173" s="607"/>
      <c r="MGQ3173" s="607"/>
      <c r="MGR3173" s="607"/>
      <c r="MGS3173" s="607"/>
      <c r="MGT3173" s="607"/>
      <c r="MGU3173" s="607"/>
      <c r="MGV3173" s="607"/>
      <c r="MGW3173" s="607"/>
      <c r="MGX3173" s="607"/>
      <c r="MGY3173" s="607"/>
      <c r="MGZ3173" s="607"/>
      <c r="MHA3173" s="607"/>
      <c r="MHB3173" s="607"/>
      <c r="MHC3173" s="607"/>
      <c r="MHD3173" s="607"/>
      <c r="MHE3173" s="607"/>
      <c r="MHF3173" s="607"/>
      <c r="MHG3173" s="607"/>
      <c r="MHH3173" s="607"/>
      <c r="MHI3173" s="607"/>
      <c r="MHJ3173" s="607"/>
      <c r="MHK3173" s="607"/>
      <c r="MHL3173" s="607"/>
      <c r="MHM3173" s="607"/>
      <c r="MHN3173" s="607"/>
      <c r="MHO3173" s="607"/>
      <c r="MHP3173" s="607"/>
      <c r="MHQ3173" s="607"/>
      <c r="MHR3173" s="607"/>
      <c r="MHS3173" s="607"/>
      <c r="MHT3173" s="607"/>
      <c r="MHU3173" s="607"/>
      <c r="MHV3173" s="607"/>
      <c r="MHW3173" s="607"/>
      <c r="MHX3173" s="607"/>
      <c r="MHY3173" s="607"/>
      <c r="MHZ3173" s="607"/>
      <c r="MIA3173" s="607"/>
      <c r="MIB3173" s="607"/>
      <c r="MIC3173" s="607"/>
      <c r="MID3173" s="607"/>
      <c r="MIE3173" s="607"/>
      <c r="MIF3173" s="607"/>
      <c r="MIG3173" s="607"/>
      <c r="MIH3173" s="607"/>
      <c r="MII3173" s="607"/>
      <c r="MIJ3173" s="607"/>
      <c r="MIK3173" s="607"/>
      <c r="MIL3173" s="607"/>
      <c r="MIM3173" s="607"/>
      <c r="MIN3173" s="607"/>
      <c r="MIO3173" s="607"/>
      <c r="MIP3173" s="607"/>
      <c r="MIQ3173" s="607"/>
      <c r="MIR3173" s="607"/>
      <c r="MIS3173" s="607"/>
      <c r="MIT3173" s="607"/>
      <c r="MIU3173" s="607"/>
      <c r="MIV3173" s="607"/>
      <c r="MIW3173" s="607"/>
      <c r="MIX3173" s="607"/>
      <c r="MIY3173" s="607"/>
      <c r="MIZ3173" s="607"/>
      <c r="MJA3173" s="607"/>
      <c r="MJB3173" s="607"/>
      <c r="MJC3173" s="607"/>
      <c r="MJD3173" s="607"/>
      <c r="MJE3173" s="607"/>
      <c r="MJF3173" s="607"/>
      <c r="MJG3173" s="607"/>
      <c r="MJH3173" s="607"/>
      <c r="MJI3173" s="607"/>
      <c r="MJJ3173" s="607"/>
      <c r="MJK3173" s="607"/>
      <c r="MJL3173" s="607"/>
      <c r="MJM3173" s="607"/>
      <c r="MJN3173" s="607"/>
      <c r="MJO3173" s="607"/>
      <c r="MJP3173" s="607"/>
      <c r="MJQ3173" s="607"/>
      <c r="MJR3173" s="607"/>
      <c r="MJS3173" s="607"/>
      <c r="MJT3173" s="607"/>
      <c r="MJU3173" s="607"/>
      <c r="MJV3173" s="607"/>
      <c r="MJW3173" s="607"/>
      <c r="MJX3173" s="607"/>
      <c r="MJY3173" s="607"/>
      <c r="MJZ3173" s="607"/>
      <c r="MKA3173" s="607"/>
      <c r="MKB3173" s="607"/>
      <c r="MKC3173" s="607"/>
      <c r="MKD3173" s="607"/>
      <c r="MKE3173" s="607"/>
      <c r="MKF3173" s="607"/>
      <c r="MKG3173" s="607"/>
      <c r="MKH3173" s="607"/>
      <c r="MKI3173" s="607"/>
      <c r="MKJ3173" s="607"/>
      <c r="MKK3173" s="607"/>
      <c r="MKL3173" s="607"/>
      <c r="MKM3173" s="607"/>
      <c r="MKN3173" s="607"/>
      <c r="MKO3173" s="607"/>
      <c r="MKP3173" s="607"/>
      <c r="MKQ3173" s="607"/>
      <c r="MKR3173" s="607"/>
      <c r="MKS3173" s="607"/>
      <c r="MKT3173" s="607"/>
      <c r="MKU3173" s="607"/>
      <c r="MKV3173" s="607"/>
      <c r="MKW3173" s="607"/>
      <c r="MKX3173" s="607"/>
      <c r="MKY3173" s="607"/>
      <c r="MKZ3173" s="607"/>
      <c r="MLA3173" s="607"/>
      <c r="MLB3173" s="607"/>
      <c r="MLC3173" s="607"/>
      <c r="MLD3173" s="607"/>
      <c r="MLE3173" s="607"/>
      <c r="MLF3173" s="607"/>
      <c r="MLG3173" s="607"/>
      <c r="MLH3173" s="607"/>
      <c r="MLI3173" s="607"/>
      <c r="MLJ3173" s="607"/>
      <c r="MLK3173" s="607"/>
      <c r="MLL3173" s="607"/>
      <c r="MLM3173" s="607"/>
      <c r="MLN3173" s="607"/>
      <c r="MLO3173" s="607"/>
      <c r="MLP3173" s="607"/>
      <c r="MLQ3173" s="607"/>
      <c r="MLR3173" s="607"/>
      <c r="MLS3173" s="607"/>
      <c r="MLT3173" s="607"/>
      <c r="MLU3173" s="607"/>
      <c r="MLV3173" s="607"/>
      <c r="MLW3173" s="607"/>
      <c r="MLX3173" s="607"/>
      <c r="MLY3173" s="607"/>
      <c r="MLZ3173" s="607"/>
      <c r="MMA3173" s="607"/>
      <c r="MMB3173" s="607"/>
      <c r="MMC3173" s="607"/>
      <c r="MMD3173" s="607"/>
      <c r="MME3173" s="607"/>
      <c r="MMF3173" s="607"/>
      <c r="MMG3173" s="607"/>
      <c r="MMH3173" s="607"/>
      <c r="MMI3173" s="607"/>
      <c r="MMJ3173" s="607"/>
      <c r="MMK3173" s="607"/>
      <c r="MML3173" s="607"/>
      <c r="MMM3173" s="607"/>
      <c r="MMN3173" s="607"/>
      <c r="MMO3173" s="607"/>
      <c r="MMP3173" s="607"/>
      <c r="MMQ3173" s="607"/>
      <c r="MMR3173" s="607"/>
      <c r="MMS3173" s="607"/>
      <c r="MMT3173" s="607"/>
      <c r="MMU3173" s="607"/>
      <c r="MMV3173" s="607"/>
      <c r="MMW3173" s="607"/>
      <c r="MMX3173" s="607"/>
      <c r="MMY3173" s="607"/>
      <c r="MMZ3173" s="607"/>
      <c r="MNA3173" s="607"/>
      <c r="MNB3173" s="607"/>
      <c r="MNC3173" s="607"/>
      <c r="MND3173" s="607"/>
      <c r="MNE3173" s="607"/>
      <c r="MNF3173" s="607"/>
      <c r="MNG3173" s="607"/>
      <c r="MNH3173" s="607"/>
      <c r="MNI3173" s="607"/>
      <c r="MNJ3173" s="607"/>
      <c r="MNK3173" s="607"/>
      <c r="MNL3173" s="607"/>
      <c r="MNM3173" s="607"/>
      <c r="MNN3173" s="607"/>
      <c r="MNO3173" s="607"/>
      <c r="MNP3173" s="607"/>
      <c r="MNQ3173" s="607"/>
      <c r="MNR3173" s="607"/>
      <c r="MNS3173" s="607"/>
      <c r="MNT3173" s="607"/>
      <c r="MNU3173" s="607"/>
      <c r="MNV3173" s="607"/>
      <c r="MNW3173" s="607"/>
      <c r="MNX3173" s="607"/>
      <c r="MNY3173" s="607"/>
      <c r="MNZ3173" s="607"/>
      <c r="MOA3173" s="607"/>
      <c r="MOB3173" s="607"/>
      <c r="MOC3173" s="607"/>
      <c r="MOD3173" s="607"/>
      <c r="MOE3173" s="607"/>
      <c r="MOF3173" s="607"/>
      <c r="MOG3173" s="607"/>
      <c r="MOH3173" s="607"/>
      <c r="MOI3173" s="607"/>
      <c r="MOJ3173" s="607"/>
      <c r="MOK3173" s="607"/>
      <c r="MOL3173" s="607"/>
      <c r="MOM3173" s="607"/>
      <c r="MON3173" s="607"/>
      <c r="MOO3173" s="607"/>
      <c r="MOP3173" s="607"/>
      <c r="MOQ3173" s="607"/>
      <c r="MOR3173" s="607"/>
      <c r="MOS3173" s="607"/>
      <c r="MOT3173" s="607"/>
      <c r="MOU3173" s="607"/>
      <c r="MOV3173" s="607"/>
      <c r="MOW3173" s="607"/>
      <c r="MOX3173" s="607"/>
      <c r="MOY3173" s="607"/>
      <c r="MOZ3173" s="607"/>
      <c r="MPA3173" s="607"/>
      <c r="MPB3173" s="607"/>
      <c r="MPC3173" s="607"/>
      <c r="MPD3173" s="607"/>
      <c r="MPE3173" s="607"/>
      <c r="MPF3173" s="607"/>
      <c r="MPG3173" s="607"/>
      <c r="MPH3173" s="607"/>
      <c r="MPI3173" s="607"/>
      <c r="MPJ3173" s="607"/>
      <c r="MPK3173" s="607"/>
      <c r="MPL3173" s="607"/>
      <c r="MPM3173" s="607"/>
      <c r="MPN3173" s="607"/>
      <c r="MPO3173" s="607"/>
      <c r="MPP3173" s="607"/>
      <c r="MPQ3173" s="607"/>
      <c r="MPR3173" s="607"/>
      <c r="MPS3173" s="607"/>
      <c r="MPT3173" s="607"/>
      <c r="MPU3173" s="607"/>
      <c r="MPV3173" s="607"/>
      <c r="MPW3173" s="607"/>
      <c r="MPX3173" s="607"/>
      <c r="MPY3173" s="607"/>
      <c r="MPZ3173" s="607"/>
      <c r="MQA3173" s="607"/>
      <c r="MQB3173" s="607"/>
      <c r="MQC3173" s="607"/>
      <c r="MQD3173" s="607"/>
      <c r="MQE3173" s="607"/>
      <c r="MQF3173" s="607"/>
      <c r="MQG3173" s="607"/>
      <c r="MQH3173" s="607"/>
      <c r="MQI3173" s="607"/>
      <c r="MQJ3173" s="607"/>
      <c r="MQK3173" s="607"/>
      <c r="MQL3173" s="607"/>
      <c r="MQM3173" s="607"/>
      <c r="MQN3173" s="607"/>
      <c r="MQO3173" s="607"/>
      <c r="MQP3173" s="607"/>
      <c r="MQQ3173" s="607"/>
      <c r="MQR3173" s="607"/>
      <c r="MQS3173" s="607"/>
      <c r="MQT3173" s="607"/>
      <c r="MQU3173" s="607"/>
      <c r="MQV3173" s="607"/>
      <c r="MQW3173" s="607"/>
      <c r="MQX3173" s="607"/>
      <c r="MQY3173" s="607"/>
      <c r="MQZ3173" s="607"/>
      <c r="MRA3173" s="607"/>
      <c r="MRB3173" s="607"/>
      <c r="MRC3173" s="607"/>
      <c r="MRD3173" s="607"/>
      <c r="MRE3173" s="607"/>
      <c r="MRF3173" s="607"/>
      <c r="MRG3173" s="607"/>
      <c r="MRH3173" s="607"/>
      <c r="MRI3173" s="607"/>
      <c r="MRJ3173" s="607"/>
      <c r="MRK3173" s="607"/>
      <c r="MRL3173" s="607"/>
      <c r="MRM3173" s="607"/>
      <c r="MRN3173" s="607"/>
      <c r="MRO3173" s="607"/>
      <c r="MRP3173" s="607"/>
      <c r="MRQ3173" s="607"/>
      <c r="MRR3173" s="607"/>
      <c r="MRS3173" s="607"/>
      <c r="MRT3173" s="607"/>
      <c r="MRU3173" s="607"/>
      <c r="MRV3173" s="607"/>
      <c r="MRW3173" s="607"/>
      <c r="MRX3173" s="607"/>
      <c r="MRY3173" s="607"/>
      <c r="MRZ3173" s="607"/>
      <c r="MSA3173" s="607"/>
      <c r="MSB3173" s="607"/>
      <c r="MSC3173" s="607"/>
      <c r="MSD3173" s="607"/>
      <c r="MSE3173" s="607"/>
      <c r="MSF3173" s="607"/>
      <c r="MSG3173" s="607"/>
      <c r="MSH3173" s="607"/>
      <c r="MSI3173" s="607"/>
      <c r="MSJ3173" s="607"/>
      <c r="MSK3173" s="607"/>
      <c r="MSL3173" s="607"/>
      <c r="MSM3173" s="607"/>
      <c r="MSN3173" s="607"/>
      <c r="MSO3173" s="607"/>
      <c r="MSP3173" s="607"/>
      <c r="MSQ3173" s="607"/>
      <c r="MSR3173" s="607"/>
      <c r="MSS3173" s="607"/>
      <c r="MST3173" s="607"/>
      <c r="MSU3173" s="607"/>
      <c r="MSV3173" s="607"/>
      <c r="MSW3173" s="607"/>
      <c r="MSX3173" s="607"/>
      <c r="MSY3173" s="607"/>
      <c r="MSZ3173" s="607"/>
      <c r="MTA3173" s="607"/>
      <c r="MTB3173" s="607"/>
      <c r="MTC3173" s="607"/>
      <c r="MTD3173" s="607"/>
      <c r="MTE3173" s="607"/>
      <c r="MTF3173" s="607"/>
      <c r="MTG3173" s="607"/>
      <c r="MTH3173" s="607"/>
      <c r="MTI3173" s="607"/>
      <c r="MTJ3173" s="607"/>
      <c r="MTK3173" s="607"/>
      <c r="MTL3173" s="607"/>
      <c r="MTM3173" s="607"/>
      <c r="MTN3173" s="607"/>
      <c r="MTO3173" s="607"/>
      <c r="MTP3173" s="607"/>
      <c r="MTQ3173" s="607"/>
      <c r="MTR3173" s="607"/>
      <c r="MTS3173" s="607"/>
      <c r="MTT3173" s="607"/>
      <c r="MTU3173" s="607"/>
      <c r="MTV3173" s="607"/>
      <c r="MTW3173" s="607"/>
      <c r="MTX3173" s="607"/>
      <c r="MTY3173" s="607"/>
      <c r="MTZ3173" s="607"/>
      <c r="MUA3173" s="607"/>
      <c r="MUB3173" s="607"/>
      <c r="MUC3173" s="607"/>
      <c r="MUD3173" s="607"/>
      <c r="MUE3173" s="607"/>
      <c r="MUF3173" s="607"/>
      <c r="MUG3173" s="607"/>
      <c r="MUH3173" s="607"/>
      <c r="MUI3173" s="607"/>
      <c r="MUJ3173" s="607"/>
      <c r="MUK3173" s="607"/>
      <c r="MUL3173" s="607"/>
      <c r="MUM3173" s="607"/>
      <c r="MUN3173" s="607"/>
      <c r="MUO3173" s="607"/>
      <c r="MUP3173" s="607"/>
      <c r="MUQ3173" s="607"/>
      <c r="MUR3173" s="607"/>
      <c r="MUS3173" s="607"/>
      <c r="MUT3173" s="607"/>
      <c r="MUU3173" s="607"/>
      <c r="MUV3173" s="607"/>
      <c r="MUW3173" s="607"/>
      <c r="MUX3173" s="607"/>
      <c r="MUY3173" s="607"/>
      <c r="MUZ3173" s="607"/>
      <c r="MVA3173" s="607"/>
      <c r="MVB3173" s="607"/>
      <c r="MVC3173" s="607"/>
      <c r="MVD3173" s="607"/>
      <c r="MVE3173" s="607"/>
      <c r="MVF3173" s="607"/>
      <c r="MVG3173" s="607"/>
      <c r="MVH3173" s="607"/>
      <c r="MVI3173" s="607"/>
      <c r="MVJ3173" s="607"/>
      <c r="MVK3173" s="607"/>
      <c r="MVL3173" s="607"/>
      <c r="MVM3173" s="607"/>
      <c r="MVN3173" s="607"/>
      <c r="MVO3173" s="607"/>
      <c r="MVP3173" s="607"/>
      <c r="MVQ3173" s="607"/>
      <c r="MVR3173" s="607"/>
      <c r="MVS3173" s="607"/>
      <c r="MVT3173" s="607"/>
      <c r="MVU3173" s="607"/>
      <c r="MVV3173" s="607"/>
      <c r="MVW3173" s="607"/>
      <c r="MVX3173" s="607"/>
      <c r="MVY3173" s="607"/>
      <c r="MVZ3173" s="607"/>
      <c r="MWA3173" s="607"/>
      <c r="MWB3173" s="607"/>
      <c r="MWC3173" s="607"/>
      <c r="MWD3173" s="607"/>
      <c r="MWE3173" s="607"/>
      <c r="MWF3173" s="607"/>
      <c r="MWG3173" s="607"/>
      <c r="MWH3173" s="607"/>
      <c r="MWI3173" s="607"/>
      <c r="MWJ3173" s="607"/>
      <c r="MWK3173" s="607"/>
      <c r="MWL3173" s="607"/>
      <c r="MWM3173" s="607"/>
      <c r="MWN3173" s="607"/>
      <c r="MWO3173" s="607"/>
      <c r="MWP3173" s="607"/>
      <c r="MWQ3173" s="607"/>
      <c r="MWR3173" s="607"/>
      <c r="MWS3173" s="607"/>
      <c r="MWT3173" s="607"/>
      <c r="MWU3173" s="607"/>
      <c r="MWV3173" s="607"/>
      <c r="MWW3173" s="607"/>
      <c r="MWX3173" s="607"/>
      <c r="MWY3173" s="607"/>
      <c r="MWZ3173" s="607"/>
      <c r="MXA3173" s="607"/>
      <c r="MXB3173" s="607"/>
      <c r="MXC3173" s="607"/>
      <c r="MXD3173" s="607"/>
      <c r="MXE3173" s="607"/>
      <c r="MXF3173" s="607"/>
      <c r="MXG3173" s="607"/>
      <c r="MXH3173" s="607"/>
      <c r="MXI3173" s="607"/>
      <c r="MXJ3173" s="607"/>
      <c r="MXK3173" s="607"/>
      <c r="MXL3173" s="607"/>
      <c r="MXM3173" s="607"/>
      <c r="MXN3173" s="607"/>
      <c r="MXO3173" s="607"/>
      <c r="MXP3173" s="607"/>
      <c r="MXQ3173" s="607"/>
      <c r="MXR3173" s="607"/>
      <c r="MXS3173" s="607"/>
      <c r="MXT3173" s="607"/>
      <c r="MXU3173" s="607"/>
      <c r="MXV3173" s="607"/>
      <c r="MXW3173" s="607"/>
      <c r="MXX3173" s="607"/>
      <c r="MXY3173" s="607"/>
      <c r="MXZ3173" s="607"/>
      <c r="MYA3173" s="607"/>
      <c r="MYB3173" s="607"/>
      <c r="MYC3173" s="607"/>
      <c r="MYD3173" s="607"/>
      <c r="MYE3173" s="607"/>
      <c r="MYF3173" s="607"/>
      <c r="MYG3173" s="607"/>
      <c r="MYH3173" s="607"/>
      <c r="MYI3173" s="607"/>
      <c r="MYJ3173" s="607"/>
      <c r="MYK3173" s="607"/>
      <c r="MYL3173" s="607"/>
      <c r="MYM3173" s="607"/>
      <c r="MYN3173" s="607"/>
      <c r="MYO3173" s="607"/>
      <c r="MYP3173" s="607"/>
      <c r="MYQ3173" s="607"/>
      <c r="MYR3173" s="607"/>
      <c r="MYS3173" s="607"/>
      <c r="MYT3173" s="607"/>
      <c r="MYU3173" s="607"/>
      <c r="MYV3173" s="607"/>
      <c r="MYW3173" s="607"/>
      <c r="MYX3173" s="607"/>
      <c r="MYY3173" s="607"/>
      <c r="MYZ3173" s="607"/>
      <c r="MZA3173" s="607"/>
      <c r="MZB3173" s="607"/>
      <c r="MZC3173" s="607"/>
      <c r="MZD3173" s="607"/>
      <c r="MZE3173" s="607"/>
      <c r="MZF3173" s="607"/>
      <c r="MZG3173" s="607"/>
      <c r="MZH3173" s="607"/>
      <c r="MZI3173" s="607"/>
      <c r="MZJ3173" s="607"/>
      <c r="MZK3173" s="607"/>
      <c r="MZL3173" s="607"/>
      <c r="MZM3173" s="607"/>
      <c r="MZN3173" s="607"/>
      <c r="MZO3173" s="607"/>
      <c r="MZP3173" s="607"/>
      <c r="MZQ3173" s="607"/>
      <c r="MZR3173" s="607"/>
      <c r="MZS3173" s="607"/>
      <c r="MZT3173" s="607"/>
      <c r="MZU3173" s="607"/>
      <c r="MZV3173" s="607"/>
      <c r="MZW3173" s="607"/>
      <c r="MZX3173" s="607"/>
      <c r="MZY3173" s="607"/>
      <c r="MZZ3173" s="607"/>
      <c r="NAA3173" s="607"/>
      <c r="NAB3173" s="607"/>
      <c r="NAC3173" s="607"/>
      <c r="NAD3173" s="607"/>
      <c r="NAE3173" s="607"/>
      <c r="NAF3173" s="607"/>
      <c r="NAG3173" s="607"/>
      <c r="NAH3173" s="607"/>
      <c r="NAI3173" s="607"/>
      <c r="NAJ3173" s="607"/>
      <c r="NAK3173" s="607"/>
      <c r="NAL3173" s="607"/>
      <c r="NAM3173" s="607"/>
      <c r="NAN3173" s="607"/>
      <c r="NAO3173" s="607"/>
      <c r="NAP3173" s="607"/>
      <c r="NAQ3173" s="607"/>
      <c r="NAR3173" s="607"/>
      <c r="NAS3173" s="607"/>
      <c r="NAT3173" s="607"/>
      <c r="NAU3173" s="607"/>
      <c r="NAV3173" s="607"/>
      <c r="NAW3173" s="607"/>
      <c r="NAX3173" s="607"/>
      <c r="NAY3173" s="607"/>
      <c r="NAZ3173" s="607"/>
      <c r="NBA3173" s="607"/>
      <c r="NBB3173" s="607"/>
      <c r="NBC3173" s="607"/>
      <c r="NBD3173" s="607"/>
      <c r="NBE3173" s="607"/>
      <c r="NBF3173" s="607"/>
      <c r="NBG3173" s="607"/>
      <c r="NBH3173" s="607"/>
      <c r="NBI3173" s="607"/>
      <c r="NBJ3173" s="607"/>
      <c r="NBK3173" s="607"/>
      <c r="NBL3173" s="607"/>
      <c r="NBM3173" s="607"/>
      <c r="NBN3173" s="607"/>
      <c r="NBO3173" s="607"/>
      <c r="NBP3173" s="607"/>
      <c r="NBQ3173" s="607"/>
      <c r="NBR3173" s="607"/>
      <c r="NBS3173" s="607"/>
      <c r="NBT3173" s="607"/>
      <c r="NBU3173" s="607"/>
      <c r="NBV3173" s="607"/>
      <c r="NBW3173" s="607"/>
      <c r="NBX3173" s="607"/>
      <c r="NBY3173" s="607"/>
      <c r="NBZ3173" s="607"/>
      <c r="NCA3173" s="607"/>
      <c r="NCB3173" s="607"/>
      <c r="NCC3173" s="607"/>
      <c r="NCD3173" s="607"/>
      <c r="NCE3173" s="607"/>
      <c r="NCF3173" s="607"/>
      <c r="NCG3173" s="607"/>
      <c r="NCH3173" s="607"/>
      <c r="NCI3173" s="607"/>
      <c r="NCJ3173" s="607"/>
      <c r="NCK3173" s="607"/>
      <c r="NCL3173" s="607"/>
      <c r="NCM3173" s="607"/>
      <c r="NCN3173" s="607"/>
      <c r="NCO3173" s="607"/>
      <c r="NCP3173" s="607"/>
      <c r="NCQ3173" s="607"/>
      <c r="NCR3173" s="607"/>
      <c r="NCS3173" s="607"/>
      <c r="NCT3173" s="607"/>
      <c r="NCU3173" s="607"/>
      <c r="NCV3173" s="607"/>
      <c r="NCW3173" s="607"/>
      <c r="NCX3173" s="607"/>
      <c r="NCY3173" s="607"/>
      <c r="NCZ3173" s="607"/>
      <c r="NDA3173" s="607"/>
      <c r="NDB3173" s="607"/>
      <c r="NDC3173" s="607"/>
      <c r="NDD3173" s="607"/>
      <c r="NDE3173" s="607"/>
      <c r="NDF3173" s="607"/>
      <c r="NDG3173" s="607"/>
      <c r="NDH3173" s="607"/>
      <c r="NDI3173" s="607"/>
      <c r="NDJ3173" s="607"/>
      <c r="NDK3173" s="607"/>
      <c r="NDL3173" s="607"/>
      <c r="NDM3173" s="607"/>
      <c r="NDN3173" s="607"/>
      <c r="NDO3173" s="607"/>
      <c r="NDP3173" s="607"/>
      <c r="NDQ3173" s="607"/>
      <c r="NDR3173" s="607"/>
      <c r="NDS3173" s="607"/>
      <c r="NDT3173" s="607"/>
      <c r="NDU3173" s="607"/>
      <c r="NDV3173" s="607"/>
      <c r="NDW3173" s="607"/>
      <c r="NDX3173" s="607"/>
      <c r="NDY3173" s="607"/>
      <c r="NDZ3173" s="607"/>
      <c r="NEA3173" s="607"/>
      <c r="NEB3173" s="607"/>
      <c r="NEC3173" s="607"/>
      <c r="NED3173" s="607"/>
      <c r="NEE3173" s="607"/>
      <c r="NEF3173" s="607"/>
      <c r="NEG3173" s="607"/>
      <c r="NEH3173" s="607"/>
      <c r="NEI3173" s="607"/>
      <c r="NEJ3173" s="607"/>
      <c r="NEK3173" s="607"/>
      <c r="NEL3173" s="607"/>
      <c r="NEM3173" s="607"/>
      <c r="NEN3173" s="607"/>
      <c r="NEO3173" s="607"/>
      <c r="NEP3173" s="607"/>
      <c r="NEQ3173" s="607"/>
      <c r="NER3173" s="607"/>
      <c r="NES3173" s="607"/>
      <c r="NET3173" s="607"/>
      <c r="NEU3173" s="607"/>
      <c r="NEV3173" s="607"/>
      <c r="NEW3173" s="607"/>
      <c r="NEX3173" s="607"/>
      <c r="NEY3173" s="607"/>
      <c r="NEZ3173" s="607"/>
      <c r="NFA3173" s="607"/>
      <c r="NFB3173" s="607"/>
      <c r="NFC3173" s="607"/>
      <c r="NFD3173" s="607"/>
      <c r="NFE3173" s="607"/>
      <c r="NFF3173" s="607"/>
      <c r="NFG3173" s="607"/>
      <c r="NFH3173" s="607"/>
      <c r="NFI3173" s="607"/>
      <c r="NFJ3173" s="607"/>
      <c r="NFK3173" s="607"/>
      <c r="NFL3173" s="607"/>
      <c r="NFM3173" s="607"/>
      <c r="NFN3173" s="607"/>
      <c r="NFO3173" s="607"/>
      <c r="NFP3173" s="607"/>
      <c r="NFQ3173" s="607"/>
      <c r="NFR3173" s="607"/>
      <c r="NFS3173" s="607"/>
      <c r="NFT3173" s="607"/>
      <c r="NFU3173" s="607"/>
      <c r="NFV3173" s="607"/>
      <c r="NFW3173" s="607"/>
      <c r="NFX3173" s="607"/>
      <c r="NFY3173" s="607"/>
      <c r="NFZ3173" s="607"/>
      <c r="NGA3173" s="607"/>
      <c r="NGB3173" s="607"/>
      <c r="NGC3173" s="607"/>
      <c r="NGD3173" s="607"/>
      <c r="NGE3173" s="607"/>
      <c r="NGF3173" s="607"/>
      <c r="NGG3173" s="607"/>
      <c r="NGH3173" s="607"/>
      <c r="NGI3173" s="607"/>
      <c r="NGJ3173" s="607"/>
      <c r="NGK3173" s="607"/>
      <c r="NGL3173" s="607"/>
      <c r="NGM3173" s="607"/>
      <c r="NGN3173" s="607"/>
      <c r="NGO3173" s="607"/>
      <c r="NGP3173" s="607"/>
      <c r="NGQ3173" s="607"/>
      <c r="NGR3173" s="607"/>
      <c r="NGS3173" s="607"/>
      <c r="NGT3173" s="607"/>
      <c r="NGU3173" s="607"/>
      <c r="NGV3173" s="607"/>
      <c r="NGW3173" s="607"/>
      <c r="NGX3173" s="607"/>
      <c r="NGY3173" s="607"/>
      <c r="NGZ3173" s="607"/>
      <c r="NHA3173" s="607"/>
      <c r="NHB3173" s="607"/>
      <c r="NHC3173" s="607"/>
      <c r="NHD3173" s="607"/>
      <c r="NHE3173" s="607"/>
      <c r="NHF3173" s="607"/>
      <c r="NHG3173" s="607"/>
      <c r="NHH3173" s="607"/>
      <c r="NHI3173" s="607"/>
      <c r="NHJ3173" s="607"/>
      <c r="NHK3173" s="607"/>
      <c r="NHL3173" s="607"/>
      <c r="NHM3173" s="607"/>
      <c r="NHN3173" s="607"/>
      <c r="NHO3173" s="607"/>
      <c r="NHP3173" s="607"/>
      <c r="NHQ3173" s="607"/>
      <c r="NHR3173" s="607"/>
      <c r="NHS3173" s="607"/>
      <c r="NHT3173" s="607"/>
      <c r="NHU3173" s="607"/>
      <c r="NHV3173" s="607"/>
      <c r="NHW3173" s="607"/>
      <c r="NHX3173" s="607"/>
      <c r="NHY3173" s="607"/>
      <c r="NHZ3173" s="607"/>
      <c r="NIA3173" s="607"/>
      <c r="NIB3173" s="607"/>
      <c r="NIC3173" s="607"/>
      <c r="NID3173" s="607"/>
      <c r="NIE3173" s="607"/>
      <c r="NIF3173" s="607"/>
      <c r="NIG3173" s="607"/>
      <c r="NIH3173" s="607"/>
      <c r="NII3173" s="607"/>
      <c r="NIJ3173" s="607"/>
      <c r="NIK3173" s="607"/>
      <c r="NIL3173" s="607"/>
      <c r="NIM3173" s="607"/>
      <c r="NIN3173" s="607"/>
      <c r="NIO3173" s="607"/>
      <c r="NIP3173" s="607"/>
      <c r="NIQ3173" s="607"/>
      <c r="NIR3173" s="607"/>
      <c r="NIS3173" s="607"/>
      <c r="NIT3173" s="607"/>
      <c r="NIU3173" s="607"/>
      <c r="NIV3173" s="607"/>
      <c r="NIW3173" s="607"/>
      <c r="NIX3173" s="607"/>
      <c r="NIY3173" s="607"/>
      <c r="NIZ3173" s="607"/>
      <c r="NJA3173" s="607"/>
      <c r="NJB3173" s="607"/>
      <c r="NJC3173" s="607"/>
      <c r="NJD3173" s="607"/>
      <c r="NJE3173" s="607"/>
      <c r="NJF3173" s="607"/>
      <c r="NJG3173" s="607"/>
      <c r="NJH3173" s="607"/>
      <c r="NJI3173" s="607"/>
      <c r="NJJ3173" s="607"/>
      <c r="NJK3173" s="607"/>
      <c r="NJL3173" s="607"/>
      <c r="NJM3173" s="607"/>
      <c r="NJN3173" s="607"/>
      <c r="NJO3173" s="607"/>
      <c r="NJP3173" s="607"/>
      <c r="NJQ3173" s="607"/>
      <c r="NJR3173" s="607"/>
      <c r="NJS3173" s="607"/>
      <c r="NJT3173" s="607"/>
      <c r="NJU3173" s="607"/>
      <c r="NJV3173" s="607"/>
      <c r="NJW3173" s="607"/>
      <c r="NJX3173" s="607"/>
      <c r="NJY3173" s="607"/>
      <c r="NJZ3173" s="607"/>
      <c r="NKA3173" s="607"/>
      <c r="NKB3173" s="607"/>
      <c r="NKC3173" s="607"/>
      <c r="NKD3173" s="607"/>
      <c r="NKE3173" s="607"/>
      <c r="NKF3173" s="607"/>
      <c r="NKG3173" s="607"/>
      <c r="NKH3173" s="607"/>
      <c r="NKI3173" s="607"/>
      <c r="NKJ3173" s="607"/>
      <c r="NKK3173" s="607"/>
      <c r="NKL3173" s="607"/>
      <c r="NKM3173" s="607"/>
      <c r="NKN3173" s="607"/>
      <c r="NKO3173" s="607"/>
      <c r="NKP3173" s="607"/>
      <c r="NKQ3173" s="607"/>
      <c r="NKR3173" s="607"/>
      <c r="NKS3173" s="607"/>
      <c r="NKT3173" s="607"/>
      <c r="NKU3173" s="607"/>
      <c r="NKV3173" s="607"/>
      <c r="NKW3173" s="607"/>
      <c r="NKX3173" s="607"/>
      <c r="NKY3173" s="607"/>
      <c r="NKZ3173" s="607"/>
      <c r="NLA3173" s="607"/>
      <c r="NLB3173" s="607"/>
      <c r="NLC3173" s="607"/>
      <c r="NLD3173" s="607"/>
      <c r="NLE3173" s="607"/>
      <c r="NLF3173" s="607"/>
      <c r="NLG3173" s="607"/>
      <c r="NLH3173" s="607"/>
      <c r="NLI3173" s="607"/>
      <c r="NLJ3173" s="607"/>
      <c r="NLK3173" s="607"/>
      <c r="NLL3173" s="607"/>
      <c r="NLM3173" s="607"/>
      <c r="NLN3173" s="607"/>
      <c r="NLO3173" s="607"/>
      <c r="NLP3173" s="607"/>
      <c r="NLQ3173" s="607"/>
      <c r="NLR3173" s="607"/>
      <c r="NLS3173" s="607"/>
      <c r="NLT3173" s="607"/>
      <c r="NLU3173" s="607"/>
      <c r="NLV3173" s="607"/>
      <c r="NLW3173" s="607"/>
      <c r="NLX3173" s="607"/>
      <c r="NLY3173" s="607"/>
      <c r="NLZ3173" s="607"/>
      <c r="NMA3173" s="607"/>
      <c r="NMB3173" s="607"/>
      <c r="NMC3173" s="607"/>
      <c r="NMD3173" s="607"/>
      <c r="NME3173" s="607"/>
      <c r="NMF3173" s="607"/>
      <c r="NMG3173" s="607"/>
      <c r="NMH3173" s="607"/>
      <c r="NMI3173" s="607"/>
      <c r="NMJ3173" s="607"/>
      <c r="NMK3173" s="607"/>
      <c r="NML3173" s="607"/>
      <c r="NMM3173" s="607"/>
      <c r="NMN3173" s="607"/>
      <c r="NMO3173" s="607"/>
      <c r="NMP3173" s="607"/>
      <c r="NMQ3173" s="607"/>
      <c r="NMR3173" s="607"/>
      <c r="NMS3173" s="607"/>
      <c r="NMT3173" s="607"/>
      <c r="NMU3173" s="607"/>
      <c r="NMV3173" s="607"/>
      <c r="NMW3173" s="607"/>
      <c r="NMX3173" s="607"/>
      <c r="NMY3173" s="607"/>
      <c r="NMZ3173" s="607"/>
      <c r="NNA3173" s="607"/>
      <c r="NNB3173" s="607"/>
      <c r="NNC3173" s="607"/>
      <c r="NND3173" s="607"/>
      <c r="NNE3173" s="607"/>
      <c r="NNF3173" s="607"/>
      <c r="NNG3173" s="607"/>
      <c r="NNH3173" s="607"/>
      <c r="NNI3173" s="607"/>
      <c r="NNJ3173" s="607"/>
      <c r="NNK3173" s="607"/>
      <c r="NNL3173" s="607"/>
      <c r="NNM3173" s="607"/>
      <c r="NNN3173" s="607"/>
      <c r="NNO3173" s="607"/>
      <c r="NNP3173" s="607"/>
      <c r="NNQ3173" s="607"/>
      <c r="NNR3173" s="607"/>
      <c r="NNS3173" s="607"/>
      <c r="NNT3173" s="607"/>
      <c r="NNU3173" s="607"/>
      <c r="NNV3173" s="607"/>
      <c r="NNW3173" s="607"/>
      <c r="NNX3173" s="607"/>
      <c r="NNY3173" s="607"/>
      <c r="NNZ3173" s="607"/>
      <c r="NOA3173" s="607"/>
      <c r="NOB3173" s="607"/>
      <c r="NOC3173" s="607"/>
      <c r="NOD3173" s="607"/>
      <c r="NOE3173" s="607"/>
      <c r="NOF3173" s="607"/>
      <c r="NOG3173" s="607"/>
      <c r="NOH3173" s="607"/>
      <c r="NOI3173" s="607"/>
      <c r="NOJ3173" s="607"/>
      <c r="NOK3173" s="607"/>
      <c r="NOL3173" s="607"/>
      <c r="NOM3173" s="607"/>
      <c r="NON3173" s="607"/>
      <c r="NOO3173" s="607"/>
      <c r="NOP3173" s="607"/>
      <c r="NOQ3173" s="607"/>
      <c r="NOR3173" s="607"/>
      <c r="NOS3173" s="607"/>
      <c r="NOT3173" s="607"/>
      <c r="NOU3173" s="607"/>
      <c r="NOV3173" s="607"/>
      <c r="NOW3173" s="607"/>
      <c r="NOX3173" s="607"/>
      <c r="NOY3173" s="607"/>
      <c r="NOZ3173" s="607"/>
      <c r="NPA3173" s="607"/>
      <c r="NPB3173" s="607"/>
      <c r="NPC3173" s="607"/>
      <c r="NPD3173" s="607"/>
      <c r="NPE3173" s="607"/>
      <c r="NPF3173" s="607"/>
      <c r="NPG3173" s="607"/>
      <c r="NPH3173" s="607"/>
      <c r="NPI3173" s="607"/>
      <c r="NPJ3173" s="607"/>
      <c r="NPK3173" s="607"/>
      <c r="NPL3173" s="607"/>
      <c r="NPM3173" s="607"/>
      <c r="NPN3173" s="607"/>
      <c r="NPO3173" s="607"/>
      <c r="NPP3173" s="607"/>
      <c r="NPQ3173" s="607"/>
      <c r="NPR3173" s="607"/>
      <c r="NPS3173" s="607"/>
      <c r="NPT3173" s="607"/>
      <c r="NPU3173" s="607"/>
      <c r="NPV3173" s="607"/>
      <c r="NPW3173" s="607"/>
      <c r="NPX3173" s="607"/>
      <c r="NPY3173" s="607"/>
      <c r="NPZ3173" s="607"/>
      <c r="NQA3173" s="607"/>
      <c r="NQB3173" s="607"/>
      <c r="NQC3173" s="607"/>
      <c r="NQD3173" s="607"/>
      <c r="NQE3173" s="607"/>
      <c r="NQF3173" s="607"/>
      <c r="NQG3173" s="607"/>
      <c r="NQH3173" s="607"/>
      <c r="NQI3173" s="607"/>
      <c r="NQJ3173" s="607"/>
      <c r="NQK3173" s="607"/>
      <c r="NQL3173" s="607"/>
      <c r="NQM3173" s="607"/>
      <c r="NQN3173" s="607"/>
      <c r="NQO3173" s="607"/>
      <c r="NQP3173" s="607"/>
      <c r="NQQ3173" s="607"/>
      <c r="NQR3173" s="607"/>
      <c r="NQS3173" s="607"/>
      <c r="NQT3173" s="607"/>
      <c r="NQU3173" s="607"/>
      <c r="NQV3173" s="607"/>
      <c r="NQW3173" s="607"/>
      <c r="NQX3173" s="607"/>
      <c r="NQY3173" s="607"/>
      <c r="NQZ3173" s="607"/>
      <c r="NRA3173" s="607"/>
      <c r="NRB3173" s="607"/>
      <c r="NRC3173" s="607"/>
      <c r="NRD3173" s="607"/>
      <c r="NRE3173" s="607"/>
      <c r="NRF3173" s="607"/>
      <c r="NRG3173" s="607"/>
      <c r="NRH3173" s="607"/>
      <c r="NRI3173" s="607"/>
      <c r="NRJ3173" s="607"/>
      <c r="NRK3173" s="607"/>
      <c r="NRL3173" s="607"/>
      <c r="NRM3173" s="607"/>
      <c r="NRN3173" s="607"/>
      <c r="NRO3173" s="607"/>
      <c r="NRP3173" s="607"/>
      <c r="NRQ3173" s="607"/>
      <c r="NRR3173" s="607"/>
      <c r="NRS3173" s="607"/>
      <c r="NRT3173" s="607"/>
      <c r="NRU3173" s="607"/>
      <c r="NRV3173" s="607"/>
      <c r="NRW3173" s="607"/>
      <c r="NRX3173" s="607"/>
      <c r="NRY3173" s="607"/>
      <c r="NRZ3173" s="607"/>
      <c r="NSA3173" s="607"/>
      <c r="NSB3173" s="607"/>
      <c r="NSC3173" s="607"/>
      <c r="NSD3173" s="607"/>
      <c r="NSE3173" s="607"/>
      <c r="NSF3173" s="607"/>
      <c r="NSG3173" s="607"/>
      <c r="NSH3173" s="607"/>
      <c r="NSI3173" s="607"/>
      <c r="NSJ3173" s="607"/>
      <c r="NSK3173" s="607"/>
      <c r="NSL3173" s="607"/>
      <c r="NSM3173" s="607"/>
      <c r="NSN3173" s="607"/>
      <c r="NSO3173" s="607"/>
      <c r="NSP3173" s="607"/>
      <c r="NSQ3173" s="607"/>
      <c r="NSR3173" s="607"/>
      <c r="NSS3173" s="607"/>
      <c r="NST3173" s="607"/>
      <c r="NSU3173" s="607"/>
      <c r="NSV3173" s="607"/>
      <c r="NSW3173" s="607"/>
      <c r="NSX3173" s="607"/>
      <c r="NSY3173" s="607"/>
      <c r="NSZ3173" s="607"/>
      <c r="NTA3173" s="607"/>
      <c r="NTB3173" s="607"/>
      <c r="NTC3173" s="607"/>
      <c r="NTD3173" s="607"/>
      <c r="NTE3173" s="607"/>
      <c r="NTF3173" s="607"/>
      <c r="NTG3173" s="607"/>
      <c r="NTH3173" s="607"/>
      <c r="NTI3173" s="607"/>
      <c r="NTJ3173" s="607"/>
      <c r="NTK3173" s="607"/>
      <c r="NTL3173" s="607"/>
      <c r="NTM3173" s="607"/>
      <c r="NTN3173" s="607"/>
      <c r="NTO3173" s="607"/>
      <c r="NTP3173" s="607"/>
      <c r="NTQ3173" s="607"/>
      <c r="NTR3173" s="607"/>
      <c r="NTS3173" s="607"/>
      <c r="NTT3173" s="607"/>
      <c r="NTU3173" s="607"/>
      <c r="NTV3173" s="607"/>
      <c r="NTW3173" s="607"/>
      <c r="NTX3173" s="607"/>
      <c r="NTY3173" s="607"/>
      <c r="NTZ3173" s="607"/>
      <c r="NUA3173" s="607"/>
      <c r="NUB3173" s="607"/>
      <c r="NUC3173" s="607"/>
      <c r="NUD3173" s="607"/>
      <c r="NUE3173" s="607"/>
      <c r="NUF3173" s="607"/>
      <c r="NUG3173" s="607"/>
      <c r="NUH3173" s="607"/>
      <c r="NUI3173" s="607"/>
      <c r="NUJ3173" s="607"/>
      <c r="NUK3173" s="607"/>
      <c r="NUL3173" s="607"/>
      <c r="NUM3173" s="607"/>
      <c r="NUN3173" s="607"/>
      <c r="NUO3173" s="607"/>
      <c r="NUP3173" s="607"/>
      <c r="NUQ3173" s="607"/>
      <c r="NUR3173" s="607"/>
      <c r="NUS3173" s="607"/>
      <c r="NUT3173" s="607"/>
      <c r="NUU3173" s="607"/>
      <c r="NUV3173" s="607"/>
      <c r="NUW3173" s="607"/>
      <c r="NUX3173" s="607"/>
      <c r="NUY3173" s="607"/>
      <c r="NUZ3173" s="607"/>
      <c r="NVA3173" s="607"/>
      <c r="NVB3173" s="607"/>
      <c r="NVC3173" s="607"/>
      <c r="NVD3173" s="607"/>
      <c r="NVE3173" s="607"/>
      <c r="NVF3173" s="607"/>
      <c r="NVG3173" s="607"/>
      <c r="NVH3173" s="607"/>
      <c r="NVI3173" s="607"/>
      <c r="NVJ3173" s="607"/>
      <c r="NVK3173" s="607"/>
      <c r="NVL3173" s="607"/>
      <c r="NVM3173" s="607"/>
      <c r="NVN3173" s="607"/>
      <c r="NVO3173" s="607"/>
      <c r="NVP3173" s="607"/>
      <c r="NVQ3173" s="607"/>
      <c r="NVR3173" s="607"/>
      <c r="NVS3173" s="607"/>
      <c r="NVT3173" s="607"/>
      <c r="NVU3173" s="607"/>
      <c r="NVV3173" s="607"/>
      <c r="NVW3173" s="607"/>
      <c r="NVX3173" s="607"/>
      <c r="NVY3173" s="607"/>
      <c r="NVZ3173" s="607"/>
      <c r="NWA3173" s="607"/>
      <c r="NWB3173" s="607"/>
      <c r="NWC3173" s="607"/>
      <c r="NWD3173" s="607"/>
      <c r="NWE3173" s="607"/>
      <c r="NWF3173" s="607"/>
      <c r="NWG3173" s="607"/>
      <c r="NWH3173" s="607"/>
      <c r="NWI3173" s="607"/>
      <c r="NWJ3173" s="607"/>
      <c r="NWK3173" s="607"/>
      <c r="NWL3173" s="607"/>
      <c r="NWM3173" s="607"/>
      <c r="NWN3173" s="607"/>
      <c r="NWO3173" s="607"/>
      <c r="NWP3173" s="607"/>
      <c r="NWQ3173" s="607"/>
      <c r="NWR3173" s="607"/>
      <c r="NWS3173" s="607"/>
      <c r="NWT3173" s="607"/>
      <c r="NWU3173" s="607"/>
      <c r="NWV3173" s="607"/>
      <c r="NWW3173" s="607"/>
      <c r="NWX3173" s="607"/>
      <c r="NWY3173" s="607"/>
      <c r="NWZ3173" s="607"/>
      <c r="NXA3173" s="607"/>
      <c r="NXB3173" s="607"/>
      <c r="NXC3173" s="607"/>
      <c r="NXD3173" s="607"/>
      <c r="NXE3173" s="607"/>
      <c r="NXF3173" s="607"/>
      <c r="NXG3173" s="607"/>
      <c r="NXH3173" s="607"/>
      <c r="NXI3173" s="607"/>
      <c r="NXJ3173" s="607"/>
      <c r="NXK3173" s="607"/>
      <c r="NXL3173" s="607"/>
      <c r="NXM3173" s="607"/>
      <c r="NXN3173" s="607"/>
      <c r="NXO3173" s="607"/>
      <c r="NXP3173" s="607"/>
      <c r="NXQ3173" s="607"/>
      <c r="NXR3173" s="607"/>
      <c r="NXS3173" s="607"/>
      <c r="NXT3173" s="607"/>
      <c r="NXU3173" s="607"/>
      <c r="NXV3173" s="607"/>
      <c r="NXW3173" s="607"/>
      <c r="NXX3173" s="607"/>
      <c r="NXY3173" s="607"/>
      <c r="NXZ3173" s="607"/>
      <c r="NYA3173" s="607"/>
      <c r="NYB3173" s="607"/>
      <c r="NYC3173" s="607"/>
      <c r="NYD3173" s="607"/>
      <c r="NYE3173" s="607"/>
      <c r="NYF3173" s="607"/>
      <c r="NYG3173" s="607"/>
      <c r="NYH3173" s="607"/>
      <c r="NYI3173" s="607"/>
      <c r="NYJ3173" s="607"/>
      <c r="NYK3173" s="607"/>
      <c r="NYL3173" s="607"/>
      <c r="NYM3173" s="607"/>
      <c r="NYN3173" s="607"/>
      <c r="NYO3173" s="607"/>
      <c r="NYP3173" s="607"/>
      <c r="NYQ3173" s="607"/>
      <c r="NYR3173" s="607"/>
      <c r="NYS3173" s="607"/>
      <c r="NYT3173" s="607"/>
      <c r="NYU3173" s="607"/>
      <c r="NYV3173" s="607"/>
      <c r="NYW3173" s="607"/>
      <c r="NYX3173" s="607"/>
      <c r="NYY3173" s="607"/>
      <c r="NYZ3173" s="607"/>
      <c r="NZA3173" s="607"/>
      <c r="NZB3173" s="607"/>
      <c r="NZC3173" s="607"/>
      <c r="NZD3173" s="607"/>
      <c r="NZE3173" s="607"/>
      <c r="NZF3173" s="607"/>
      <c r="NZG3173" s="607"/>
      <c r="NZH3173" s="607"/>
      <c r="NZI3173" s="607"/>
      <c r="NZJ3173" s="607"/>
      <c r="NZK3173" s="607"/>
      <c r="NZL3173" s="607"/>
      <c r="NZM3173" s="607"/>
      <c r="NZN3173" s="607"/>
      <c r="NZO3173" s="607"/>
      <c r="NZP3173" s="607"/>
      <c r="NZQ3173" s="607"/>
      <c r="NZR3173" s="607"/>
      <c r="NZS3173" s="607"/>
      <c r="NZT3173" s="607"/>
      <c r="NZU3173" s="607"/>
      <c r="NZV3173" s="607"/>
      <c r="NZW3173" s="607"/>
      <c r="NZX3173" s="607"/>
      <c r="NZY3173" s="607"/>
      <c r="NZZ3173" s="607"/>
      <c r="OAA3173" s="607"/>
      <c r="OAB3173" s="607"/>
      <c r="OAC3173" s="607"/>
      <c r="OAD3173" s="607"/>
      <c r="OAE3173" s="607"/>
      <c r="OAF3173" s="607"/>
      <c r="OAG3173" s="607"/>
      <c r="OAH3173" s="607"/>
      <c r="OAI3173" s="607"/>
      <c r="OAJ3173" s="607"/>
      <c r="OAK3173" s="607"/>
      <c r="OAL3173" s="607"/>
      <c r="OAM3173" s="607"/>
      <c r="OAN3173" s="607"/>
      <c r="OAO3173" s="607"/>
      <c r="OAP3173" s="607"/>
      <c r="OAQ3173" s="607"/>
      <c r="OAR3173" s="607"/>
      <c r="OAS3173" s="607"/>
      <c r="OAT3173" s="607"/>
      <c r="OAU3173" s="607"/>
      <c r="OAV3173" s="607"/>
      <c r="OAW3173" s="607"/>
      <c r="OAX3173" s="607"/>
      <c r="OAY3173" s="607"/>
      <c r="OAZ3173" s="607"/>
      <c r="OBA3173" s="607"/>
      <c r="OBB3173" s="607"/>
      <c r="OBC3173" s="607"/>
      <c r="OBD3173" s="607"/>
      <c r="OBE3173" s="607"/>
      <c r="OBF3173" s="607"/>
      <c r="OBG3173" s="607"/>
      <c r="OBH3173" s="607"/>
      <c r="OBI3173" s="607"/>
      <c r="OBJ3173" s="607"/>
      <c r="OBK3173" s="607"/>
      <c r="OBL3173" s="607"/>
      <c r="OBM3173" s="607"/>
      <c r="OBN3173" s="607"/>
      <c r="OBO3173" s="607"/>
      <c r="OBP3173" s="607"/>
      <c r="OBQ3173" s="607"/>
      <c r="OBR3173" s="607"/>
      <c r="OBS3173" s="607"/>
      <c r="OBT3173" s="607"/>
      <c r="OBU3173" s="607"/>
      <c r="OBV3173" s="607"/>
      <c r="OBW3173" s="607"/>
      <c r="OBX3173" s="607"/>
      <c r="OBY3173" s="607"/>
      <c r="OBZ3173" s="607"/>
      <c r="OCA3173" s="607"/>
      <c r="OCB3173" s="607"/>
      <c r="OCC3173" s="607"/>
      <c r="OCD3173" s="607"/>
      <c r="OCE3173" s="607"/>
      <c r="OCF3173" s="607"/>
      <c r="OCG3173" s="607"/>
      <c r="OCH3173" s="607"/>
      <c r="OCI3173" s="607"/>
      <c r="OCJ3173" s="607"/>
      <c r="OCK3173" s="607"/>
      <c r="OCL3173" s="607"/>
      <c r="OCM3173" s="607"/>
      <c r="OCN3173" s="607"/>
      <c r="OCO3173" s="607"/>
      <c r="OCP3173" s="607"/>
      <c r="OCQ3173" s="607"/>
      <c r="OCR3173" s="607"/>
      <c r="OCS3173" s="607"/>
      <c r="OCT3173" s="607"/>
      <c r="OCU3173" s="607"/>
      <c r="OCV3173" s="607"/>
      <c r="OCW3173" s="607"/>
      <c r="OCX3173" s="607"/>
      <c r="OCY3173" s="607"/>
      <c r="OCZ3173" s="607"/>
      <c r="ODA3173" s="607"/>
      <c r="ODB3173" s="607"/>
      <c r="ODC3173" s="607"/>
      <c r="ODD3173" s="607"/>
      <c r="ODE3173" s="607"/>
      <c r="ODF3173" s="607"/>
      <c r="ODG3173" s="607"/>
      <c r="ODH3173" s="607"/>
      <c r="ODI3173" s="607"/>
      <c r="ODJ3173" s="607"/>
      <c r="ODK3173" s="607"/>
      <c r="ODL3173" s="607"/>
      <c r="ODM3173" s="607"/>
      <c r="ODN3173" s="607"/>
      <c r="ODO3173" s="607"/>
      <c r="ODP3173" s="607"/>
      <c r="ODQ3173" s="607"/>
      <c r="ODR3173" s="607"/>
      <c r="ODS3173" s="607"/>
      <c r="ODT3173" s="607"/>
      <c r="ODU3173" s="607"/>
      <c r="ODV3173" s="607"/>
      <c r="ODW3173" s="607"/>
      <c r="ODX3173" s="607"/>
      <c r="ODY3173" s="607"/>
      <c r="ODZ3173" s="607"/>
      <c r="OEA3173" s="607"/>
      <c r="OEB3173" s="607"/>
      <c r="OEC3173" s="607"/>
      <c r="OED3173" s="607"/>
      <c r="OEE3173" s="607"/>
      <c r="OEF3173" s="607"/>
      <c r="OEG3173" s="607"/>
      <c r="OEH3173" s="607"/>
      <c r="OEI3173" s="607"/>
      <c r="OEJ3173" s="607"/>
      <c r="OEK3173" s="607"/>
      <c r="OEL3173" s="607"/>
      <c r="OEM3173" s="607"/>
      <c r="OEN3173" s="607"/>
      <c r="OEO3173" s="607"/>
      <c r="OEP3173" s="607"/>
      <c r="OEQ3173" s="607"/>
      <c r="OER3173" s="607"/>
      <c r="OES3173" s="607"/>
      <c r="OET3173" s="607"/>
      <c r="OEU3173" s="607"/>
      <c r="OEV3173" s="607"/>
      <c r="OEW3173" s="607"/>
      <c r="OEX3173" s="607"/>
      <c r="OEY3173" s="607"/>
      <c r="OEZ3173" s="607"/>
      <c r="OFA3173" s="607"/>
      <c r="OFB3173" s="607"/>
      <c r="OFC3173" s="607"/>
      <c r="OFD3173" s="607"/>
      <c r="OFE3173" s="607"/>
      <c r="OFF3173" s="607"/>
      <c r="OFG3173" s="607"/>
      <c r="OFH3173" s="607"/>
      <c r="OFI3173" s="607"/>
      <c r="OFJ3173" s="607"/>
      <c r="OFK3173" s="607"/>
      <c r="OFL3173" s="607"/>
      <c r="OFM3173" s="607"/>
      <c r="OFN3173" s="607"/>
      <c r="OFO3173" s="607"/>
      <c r="OFP3173" s="607"/>
      <c r="OFQ3173" s="607"/>
      <c r="OFR3173" s="607"/>
      <c r="OFS3173" s="607"/>
      <c r="OFT3173" s="607"/>
      <c r="OFU3173" s="607"/>
      <c r="OFV3173" s="607"/>
      <c r="OFW3173" s="607"/>
      <c r="OFX3173" s="607"/>
      <c r="OFY3173" s="607"/>
      <c r="OFZ3173" s="607"/>
      <c r="OGA3173" s="607"/>
      <c r="OGB3173" s="607"/>
      <c r="OGC3173" s="607"/>
      <c r="OGD3173" s="607"/>
      <c r="OGE3173" s="607"/>
      <c r="OGF3173" s="607"/>
      <c r="OGG3173" s="607"/>
      <c r="OGH3173" s="607"/>
      <c r="OGI3173" s="607"/>
      <c r="OGJ3173" s="607"/>
      <c r="OGK3173" s="607"/>
      <c r="OGL3173" s="607"/>
      <c r="OGM3173" s="607"/>
      <c r="OGN3173" s="607"/>
      <c r="OGO3173" s="607"/>
      <c r="OGP3173" s="607"/>
      <c r="OGQ3173" s="607"/>
      <c r="OGR3173" s="607"/>
      <c r="OGS3173" s="607"/>
      <c r="OGT3173" s="607"/>
      <c r="OGU3173" s="607"/>
      <c r="OGV3173" s="607"/>
      <c r="OGW3173" s="607"/>
      <c r="OGX3173" s="607"/>
      <c r="OGY3173" s="607"/>
      <c r="OGZ3173" s="607"/>
      <c r="OHA3173" s="607"/>
      <c r="OHB3173" s="607"/>
      <c r="OHC3173" s="607"/>
      <c r="OHD3173" s="607"/>
      <c r="OHE3173" s="607"/>
      <c r="OHF3173" s="607"/>
      <c r="OHG3173" s="607"/>
      <c r="OHH3173" s="607"/>
      <c r="OHI3173" s="607"/>
      <c r="OHJ3173" s="607"/>
      <c r="OHK3173" s="607"/>
      <c r="OHL3173" s="607"/>
      <c r="OHM3173" s="607"/>
      <c r="OHN3173" s="607"/>
      <c r="OHO3173" s="607"/>
      <c r="OHP3173" s="607"/>
      <c r="OHQ3173" s="607"/>
      <c r="OHR3173" s="607"/>
      <c r="OHS3173" s="607"/>
      <c r="OHT3173" s="607"/>
      <c r="OHU3173" s="607"/>
      <c r="OHV3173" s="607"/>
      <c r="OHW3173" s="607"/>
      <c r="OHX3173" s="607"/>
      <c r="OHY3173" s="607"/>
      <c r="OHZ3173" s="607"/>
      <c r="OIA3173" s="607"/>
      <c r="OIB3173" s="607"/>
      <c r="OIC3173" s="607"/>
      <c r="OID3173" s="607"/>
      <c r="OIE3173" s="607"/>
      <c r="OIF3173" s="607"/>
      <c r="OIG3173" s="607"/>
      <c r="OIH3173" s="607"/>
      <c r="OII3173" s="607"/>
      <c r="OIJ3173" s="607"/>
      <c r="OIK3173" s="607"/>
      <c r="OIL3173" s="607"/>
      <c r="OIM3173" s="607"/>
      <c r="OIN3173" s="607"/>
      <c r="OIO3173" s="607"/>
      <c r="OIP3173" s="607"/>
      <c r="OIQ3173" s="607"/>
      <c r="OIR3173" s="607"/>
      <c r="OIS3173" s="607"/>
      <c r="OIT3173" s="607"/>
      <c r="OIU3173" s="607"/>
      <c r="OIV3173" s="607"/>
      <c r="OIW3173" s="607"/>
      <c r="OIX3173" s="607"/>
      <c r="OIY3173" s="607"/>
      <c r="OIZ3173" s="607"/>
      <c r="OJA3173" s="607"/>
      <c r="OJB3173" s="607"/>
      <c r="OJC3173" s="607"/>
      <c r="OJD3173" s="607"/>
      <c r="OJE3173" s="607"/>
      <c r="OJF3173" s="607"/>
      <c r="OJG3173" s="607"/>
      <c r="OJH3173" s="607"/>
      <c r="OJI3173" s="607"/>
      <c r="OJJ3173" s="607"/>
      <c r="OJK3173" s="607"/>
      <c r="OJL3173" s="607"/>
      <c r="OJM3173" s="607"/>
      <c r="OJN3173" s="607"/>
      <c r="OJO3173" s="607"/>
      <c r="OJP3173" s="607"/>
      <c r="OJQ3173" s="607"/>
      <c r="OJR3173" s="607"/>
      <c r="OJS3173" s="607"/>
      <c r="OJT3173" s="607"/>
      <c r="OJU3173" s="607"/>
      <c r="OJV3173" s="607"/>
      <c r="OJW3173" s="607"/>
      <c r="OJX3173" s="607"/>
      <c r="OJY3173" s="607"/>
      <c r="OJZ3173" s="607"/>
      <c r="OKA3173" s="607"/>
      <c r="OKB3173" s="607"/>
      <c r="OKC3173" s="607"/>
      <c r="OKD3173" s="607"/>
      <c r="OKE3173" s="607"/>
      <c r="OKF3173" s="607"/>
      <c r="OKG3173" s="607"/>
      <c r="OKH3173" s="607"/>
      <c r="OKI3173" s="607"/>
      <c r="OKJ3173" s="607"/>
      <c r="OKK3173" s="607"/>
      <c r="OKL3173" s="607"/>
      <c r="OKM3173" s="607"/>
      <c r="OKN3173" s="607"/>
      <c r="OKO3173" s="607"/>
      <c r="OKP3173" s="607"/>
      <c r="OKQ3173" s="607"/>
      <c r="OKR3173" s="607"/>
      <c r="OKS3173" s="607"/>
      <c r="OKT3173" s="607"/>
      <c r="OKU3173" s="607"/>
      <c r="OKV3173" s="607"/>
      <c r="OKW3173" s="607"/>
      <c r="OKX3173" s="607"/>
      <c r="OKY3173" s="607"/>
      <c r="OKZ3173" s="607"/>
      <c r="OLA3173" s="607"/>
      <c r="OLB3173" s="607"/>
      <c r="OLC3173" s="607"/>
      <c r="OLD3173" s="607"/>
      <c r="OLE3173" s="607"/>
      <c r="OLF3173" s="607"/>
      <c r="OLG3173" s="607"/>
      <c r="OLH3173" s="607"/>
      <c r="OLI3173" s="607"/>
      <c r="OLJ3173" s="607"/>
      <c r="OLK3173" s="607"/>
      <c r="OLL3173" s="607"/>
      <c r="OLM3173" s="607"/>
      <c r="OLN3173" s="607"/>
      <c r="OLO3173" s="607"/>
      <c r="OLP3173" s="607"/>
      <c r="OLQ3173" s="607"/>
      <c r="OLR3173" s="607"/>
      <c r="OLS3173" s="607"/>
      <c r="OLT3173" s="607"/>
      <c r="OLU3173" s="607"/>
      <c r="OLV3173" s="607"/>
      <c r="OLW3173" s="607"/>
      <c r="OLX3173" s="607"/>
      <c r="OLY3173" s="607"/>
      <c r="OLZ3173" s="607"/>
      <c r="OMA3173" s="607"/>
      <c r="OMB3173" s="607"/>
      <c r="OMC3173" s="607"/>
      <c r="OMD3173" s="607"/>
      <c r="OME3173" s="607"/>
      <c r="OMF3173" s="607"/>
      <c r="OMG3173" s="607"/>
      <c r="OMH3173" s="607"/>
      <c r="OMI3173" s="607"/>
      <c r="OMJ3173" s="607"/>
      <c r="OMK3173" s="607"/>
      <c r="OML3173" s="607"/>
      <c r="OMM3173" s="607"/>
      <c r="OMN3173" s="607"/>
      <c r="OMO3173" s="607"/>
      <c r="OMP3173" s="607"/>
      <c r="OMQ3173" s="607"/>
      <c r="OMR3173" s="607"/>
      <c r="OMS3173" s="607"/>
      <c r="OMT3173" s="607"/>
      <c r="OMU3173" s="607"/>
      <c r="OMV3173" s="607"/>
      <c r="OMW3173" s="607"/>
      <c r="OMX3173" s="607"/>
      <c r="OMY3173" s="607"/>
      <c r="OMZ3173" s="607"/>
      <c r="ONA3173" s="607"/>
      <c r="ONB3173" s="607"/>
      <c r="ONC3173" s="607"/>
      <c r="OND3173" s="607"/>
      <c r="ONE3173" s="607"/>
      <c r="ONF3173" s="607"/>
      <c r="ONG3173" s="607"/>
      <c r="ONH3173" s="607"/>
      <c r="ONI3173" s="607"/>
      <c r="ONJ3173" s="607"/>
      <c r="ONK3173" s="607"/>
      <c r="ONL3173" s="607"/>
      <c r="ONM3173" s="607"/>
      <c r="ONN3173" s="607"/>
      <c r="ONO3173" s="607"/>
      <c r="ONP3173" s="607"/>
      <c r="ONQ3173" s="607"/>
      <c r="ONR3173" s="607"/>
      <c r="ONS3173" s="607"/>
      <c r="ONT3173" s="607"/>
      <c r="ONU3173" s="607"/>
      <c r="ONV3173" s="607"/>
      <c r="ONW3173" s="607"/>
      <c r="ONX3173" s="607"/>
      <c r="ONY3173" s="607"/>
      <c r="ONZ3173" s="607"/>
      <c r="OOA3173" s="607"/>
      <c r="OOB3173" s="607"/>
      <c r="OOC3173" s="607"/>
      <c r="OOD3173" s="607"/>
      <c r="OOE3173" s="607"/>
      <c r="OOF3173" s="607"/>
      <c r="OOG3173" s="607"/>
      <c r="OOH3173" s="607"/>
      <c r="OOI3173" s="607"/>
      <c r="OOJ3173" s="607"/>
      <c r="OOK3173" s="607"/>
      <c r="OOL3173" s="607"/>
      <c r="OOM3173" s="607"/>
      <c r="OON3173" s="607"/>
      <c r="OOO3173" s="607"/>
      <c r="OOP3173" s="607"/>
      <c r="OOQ3173" s="607"/>
      <c r="OOR3173" s="607"/>
      <c r="OOS3173" s="607"/>
      <c r="OOT3173" s="607"/>
      <c r="OOU3173" s="607"/>
      <c r="OOV3173" s="607"/>
      <c r="OOW3173" s="607"/>
      <c r="OOX3173" s="607"/>
      <c r="OOY3173" s="607"/>
      <c r="OOZ3173" s="607"/>
      <c r="OPA3173" s="607"/>
      <c r="OPB3173" s="607"/>
      <c r="OPC3173" s="607"/>
      <c r="OPD3173" s="607"/>
      <c r="OPE3173" s="607"/>
      <c r="OPF3173" s="607"/>
      <c r="OPG3173" s="607"/>
      <c r="OPH3173" s="607"/>
      <c r="OPI3173" s="607"/>
      <c r="OPJ3173" s="607"/>
      <c r="OPK3173" s="607"/>
      <c r="OPL3173" s="607"/>
      <c r="OPM3173" s="607"/>
      <c r="OPN3173" s="607"/>
      <c r="OPO3173" s="607"/>
      <c r="OPP3173" s="607"/>
      <c r="OPQ3173" s="607"/>
      <c r="OPR3173" s="607"/>
      <c r="OPS3173" s="607"/>
      <c r="OPT3173" s="607"/>
      <c r="OPU3173" s="607"/>
      <c r="OPV3173" s="607"/>
      <c r="OPW3173" s="607"/>
      <c r="OPX3173" s="607"/>
      <c r="OPY3173" s="607"/>
      <c r="OPZ3173" s="607"/>
      <c r="OQA3173" s="607"/>
      <c r="OQB3173" s="607"/>
      <c r="OQC3173" s="607"/>
      <c r="OQD3173" s="607"/>
      <c r="OQE3173" s="607"/>
      <c r="OQF3173" s="607"/>
      <c r="OQG3173" s="607"/>
      <c r="OQH3173" s="607"/>
      <c r="OQI3173" s="607"/>
      <c r="OQJ3173" s="607"/>
      <c r="OQK3173" s="607"/>
      <c r="OQL3173" s="607"/>
      <c r="OQM3173" s="607"/>
      <c r="OQN3173" s="607"/>
      <c r="OQO3173" s="607"/>
      <c r="OQP3173" s="607"/>
      <c r="OQQ3173" s="607"/>
      <c r="OQR3173" s="607"/>
      <c r="OQS3173" s="607"/>
      <c r="OQT3173" s="607"/>
      <c r="OQU3173" s="607"/>
      <c r="OQV3173" s="607"/>
      <c r="OQW3173" s="607"/>
      <c r="OQX3173" s="607"/>
      <c r="OQY3173" s="607"/>
      <c r="OQZ3173" s="607"/>
      <c r="ORA3173" s="607"/>
      <c r="ORB3173" s="607"/>
      <c r="ORC3173" s="607"/>
      <c r="ORD3173" s="607"/>
      <c r="ORE3173" s="607"/>
      <c r="ORF3173" s="607"/>
      <c r="ORG3173" s="607"/>
      <c r="ORH3173" s="607"/>
      <c r="ORI3173" s="607"/>
      <c r="ORJ3173" s="607"/>
      <c r="ORK3173" s="607"/>
      <c r="ORL3173" s="607"/>
      <c r="ORM3173" s="607"/>
      <c r="ORN3173" s="607"/>
      <c r="ORO3173" s="607"/>
      <c r="ORP3173" s="607"/>
      <c r="ORQ3173" s="607"/>
      <c r="ORR3173" s="607"/>
      <c r="ORS3173" s="607"/>
      <c r="ORT3173" s="607"/>
      <c r="ORU3173" s="607"/>
      <c r="ORV3173" s="607"/>
      <c r="ORW3173" s="607"/>
      <c r="ORX3173" s="607"/>
      <c r="ORY3173" s="607"/>
      <c r="ORZ3173" s="607"/>
      <c r="OSA3173" s="607"/>
      <c r="OSB3173" s="607"/>
      <c r="OSC3173" s="607"/>
      <c r="OSD3173" s="607"/>
      <c r="OSE3173" s="607"/>
      <c r="OSF3173" s="607"/>
      <c r="OSG3173" s="607"/>
      <c r="OSH3173" s="607"/>
      <c r="OSI3173" s="607"/>
      <c r="OSJ3173" s="607"/>
      <c r="OSK3173" s="607"/>
      <c r="OSL3173" s="607"/>
      <c r="OSM3173" s="607"/>
      <c r="OSN3173" s="607"/>
      <c r="OSO3173" s="607"/>
      <c r="OSP3173" s="607"/>
      <c r="OSQ3173" s="607"/>
      <c r="OSR3173" s="607"/>
      <c r="OSS3173" s="607"/>
      <c r="OST3173" s="607"/>
      <c r="OSU3173" s="607"/>
      <c r="OSV3173" s="607"/>
      <c r="OSW3173" s="607"/>
      <c r="OSX3173" s="607"/>
      <c r="OSY3173" s="607"/>
      <c r="OSZ3173" s="607"/>
      <c r="OTA3173" s="607"/>
      <c r="OTB3173" s="607"/>
      <c r="OTC3173" s="607"/>
      <c r="OTD3173" s="607"/>
      <c r="OTE3173" s="607"/>
      <c r="OTF3173" s="607"/>
      <c r="OTG3173" s="607"/>
      <c r="OTH3173" s="607"/>
      <c r="OTI3173" s="607"/>
      <c r="OTJ3173" s="607"/>
      <c r="OTK3173" s="607"/>
      <c r="OTL3173" s="607"/>
      <c r="OTM3173" s="607"/>
      <c r="OTN3173" s="607"/>
      <c r="OTO3173" s="607"/>
      <c r="OTP3173" s="607"/>
      <c r="OTQ3173" s="607"/>
      <c r="OTR3173" s="607"/>
      <c r="OTS3173" s="607"/>
      <c r="OTT3173" s="607"/>
      <c r="OTU3173" s="607"/>
      <c r="OTV3173" s="607"/>
      <c r="OTW3173" s="607"/>
      <c r="OTX3173" s="607"/>
      <c r="OTY3173" s="607"/>
      <c r="OTZ3173" s="607"/>
      <c r="OUA3173" s="607"/>
      <c r="OUB3173" s="607"/>
      <c r="OUC3173" s="607"/>
      <c r="OUD3173" s="607"/>
      <c r="OUE3173" s="607"/>
      <c r="OUF3173" s="607"/>
      <c r="OUG3173" s="607"/>
      <c r="OUH3173" s="607"/>
      <c r="OUI3173" s="607"/>
      <c r="OUJ3173" s="607"/>
      <c r="OUK3173" s="607"/>
      <c r="OUL3173" s="607"/>
      <c r="OUM3173" s="607"/>
      <c r="OUN3173" s="607"/>
      <c r="OUO3173" s="607"/>
      <c r="OUP3173" s="607"/>
      <c r="OUQ3173" s="607"/>
      <c r="OUR3173" s="607"/>
      <c r="OUS3173" s="607"/>
      <c r="OUT3173" s="607"/>
      <c r="OUU3173" s="607"/>
      <c r="OUV3173" s="607"/>
      <c r="OUW3173" s="607"/>
      <c r="OUX3173" s="607"/>
      <c r="OUY3173" s="607"/>
      <c r="OUZ3173" s="607"/>
      <c r="OVA3173" s="607"/>
      <c r="OVB3173" s="607"/>
      <c r="OVC3173" s="607"/>
      <c r="OVD3173" s="607"/>
      <c r="OVE3173" s="607"/>
      <c r="OVF3173" s="607"/>
      <c r="OVG3173" s="607"/>
      <c r="OVH3173" s="607"/>
      <c r="OVI3173" s="607"/>
      <c r="OVJ3173" s="607"/>
      <c r="OVK3173" s="607"/>
      <c r="OVL3173" s="607"/>
      <c r="OVM3173" s="607"/>
      <c r="OVN3173" s="607"/>
      <c r="OVO3173" s="607"/>
      <c r="OVP3173" s="607"/>
      <c r="OVQ3173" s="607"/>
      <c r="OVR3173" s="607"/>
      <c r="OVS3173" s="607"/>
      <c r="OVT3173" s="607"/>
      <c r="OVU3173" s="607"/>
      <c r="OVV3173" s="607"/>
      <c r="OVW3173" s="607"/>
      <c r="OVX3173" s="607"/>
      <c r="OVY3173" s="607"/>
      <c r="OVZ3173" s="607"/>
      <c r="OWA3173" s="607"/>
      <c r="OWB3173" s="607"/>
      <c r="OWC3173" s="607"/>
      <c r="OWD3173" s="607"/>
      <c r="OWE3173" s="607"/>
      <c r="OWF3173" s="607"/>
      <c r="OWG3173" s="607"/>
      <c r="OWH3173" s="607"/>
      <c r="OWI3173" s="607"/>
      <c r="OWJ3173" s="607"/>
      <c r="OWK3173" s="607"/>
      <c r="OWL3173" s="607"/>
      <c r="OWM3173" s="607"/>
      <c r="OWN3173" s="607"/>
      <c r="OWO3173" s="607"/>
      <c r="OWP3173" s="607"/>
      <c r="OWQ3173" s="607"/>
      <c r="OWR3173" s="607"/>
      <c r="OWS3173" s="607"/>
      <c r="OWT3173" s="607"/>
      <c r="OWU3173" s="607"/>
      <c r="OWV3173" s="607"/>
      <c r="OWW3173" s="607"/>
      <c r="OWX3173" s="607"/>
      <c r="OWY3173" s="607"/>
      <c r="OWZ3173" s="607"/>
      <c r="OXA3173" s="607"/>
      <c r="OXB3173" s="607"/>
      <c r="OXC3173" s="607"/>
      <c r="OXD3173" s="607"/>
      <c r="OXE3173" s="607"/>
      <c r="OXF3173" s="607"/>
      <c r="OXG3173" s="607"/>
      <c r="OXH3173" s="607"/>
      <c r="OXI3173" s="607"/>
      <c r="OXJ3173" s="607"/>
      <c r="OXK3173" s="607"/>
      <c r="OXL3173" s="607"/>
      <c r="OXM3173" s="607"/>
      <c r="OXN3173" s="607"/>
      <c r="OXO3173" s="607"/>
      <c r="OXP3173" s="607"/>
      <c r="OXQ3173" s="607"/>
      <c r="OXR3173" s="607"/>
      <c r="OXS3173" s="607"/>
      <c r="OXT3173" s="607"/>
      <c r="OXU3173" s="607"/>
      <c r="OXV3173" s="607"/>
      <c r="OXW3173" s="607"/>
      <c r="OXX3173" s="607"/>
      <c r="OXY3173" s="607"/>
      <c r="OXZ3173" s="607"/>
      <c r="OYA3173" s="607"/>
      <c r="OYB3173" s="607"/>
      <c r="OYC3173" s="607"/>
      <c r="OYD3173" s="607"/>
      <c r="OYE3173" s="607"/>
      <c r="OYF3173" s="607"/>
      <c r="OYG3173" s="607"/>
      <c r="OYH3173" s="607"/>
      <c r="OYI3173" s="607"/>
      <c r="OYJ3173" s="607"/>
      <c r="OYK3173" s="607"/>
      <c r="OYL3173" s="607"/>
      <c r="OYM3173" s="607"/>
      <c r="OYN3173" s="607"/>
      <c r="OYO3173" s="607"/>
      <c r="OYP3173" s="607"/>
      <c r="OYQ3173" s="607"/>
      <c r="OYR3173" s="607"/>
      <c r="OYS3173" s="607"/>
      <c r="OYT3173" s="607"/>
      <c r="OYU3173" s="607"/>
      <c r="OYV3173" s="607"/>
      <c r="OYW3173" s="607"/>
      <c r="OYX3173" s="607"/>
      <c r="OYY3173" s="607"/>
      <c r="OYZ3173" s="607"/>
      <c r="OZA3173" s="607"/>
      <c r="OZB3173" s="607"/>
      <c r="OZC3173" s="607"/>
      <c r="OZD3173" s="607"/>
      <c r="OZE3173" s="607"/>
      <c r="OZF3173" s="607"/>
      <c r="OZG3173" s="607"/>
      <c r="OZH3173" s="607"/>
      <c r="OZI3173" s="607"/>
      <c r="OZJ3173" s="607"/>
      <c r="OZK3173" s="607"/>
      <c r="OZL3173" s="607"/>
      <c r="OZM3173" s="607"/>
      <c r="OZN3173" s="607"/>
      <c r="OZO3173" s="607"/>
      <c r="OZP3173" s="607"/>
      <c r="OZQ3173" s="607"/>
      <c r="OZR3173" s="607"/>
      <c r="OZS3173" s="607"/>
      <c r="OZT3173" s="607"/>
      <c r="OZU3173" s="607"/>
      <c r="OZV3173" s="607"/>
      <c r="OZW3173" s="607"/>
      <c r="OZX3173" s="607"/>
      <c r="OZY3173" s="607"/>
      <c r="OZZ3173" s="607"/>
      <c r="PAA3173" s="607"/>
      <c r="PAB3173" s="607"/>
      <c r="PAC3173" s="607"/>
      <c r="PAD3173" s="607"/>
      <c r="PAE3173" s="607"/>
      <c r="PAF3173" s="607"/>
      <c r="PAG3173" s="607"/>
      <c r="PAH3173" s="607"/>
      <c r="PAI3173" s="607"/>
      <c r="PAJ3173" s="607"/>
      <c r="PAK3173" s="607"/>
      <c r="PAL3173" s="607"/>
      <c r="PAM3173" s="607"/>
      <c r="PAN3173" s="607"/>
      <c r="PAO3173" s="607"/>
      <c r="PAP3173" s="607"/>
      <c r="PAQ3173" s="607"/>
      <c r="PAR3173" s="607"/>
      <c r="PAS3173" s="607"/>
      <c r="PAT3173" s="607"/>
      <c r="PAU3173" s="607"/>
      <c r="PAV3173" s="607"/>
      <c r="PAW3173" s="607"/>
      <c r="PAX3173" s="607"/>
      <c r="PAY3173" s="607"/>
      <c r="PAZ3173" s="607"/>
      <c r="PBA3173" s="607"/>
      <c r="PBB3173" s="607"/>
      <c r="PBC3173" s="607"/>
      <c r="PBD3173" s="607"/>
      <c r="PBE3173" s="607"/>
      <c r="PBF3173" s="607"/>
      <c r="PBG3173" s="607"/>
      <c r="PBH3173" s="607"/>
      <c r="PBI3173" s="607"/>
      <c r="PBJ3173" s="607"/>
      <c r="PBK3173" s="607"/>
      <c r="PBL3173" s="607"/>
      <c r="PBM3173" s="607"/>
      <c r="PBN3173" s="607"/>
      <c r="PBO3173" s="607"/>
      <c r="PBP3173" s="607"/>
      <c r="PBQ3173" s="607"/>
      <c r="PBR3173" s="607"/>
      <c r="PBS3173" s="607"/>
      <c r="PBT3173" s="607"/>
      <c r="PBU3173" s="607"/>
      <c r="PBV3173" s="607"/>
      <c r="PBW3173" s="607"/>
      <c r="PBX3173" s="607"/>
      <c r="PBY3173" s="607"/>
      <c r="PBZ3173" s="607"/>
      <c r="PCA3173" s="607"/>
      <c r="PCB3173" s="607"/>
      <c r="PCC3173" s="607"/>
      <c r="PCD3173" s="607"/>
      <c r="PCE3173" s="607"/>
      <c r="PCF3173" s="607"/>
      <c r="PCG3173" s="607"/>
      <c r="PCH3173" s="607"/>
      <c r="PCI3173" s="607"/>
      <c r="PCJ3173" s="607"/>
      <c r="PCK3173" s="607"/>
      <c r="PCL3173" s="607"/>
      <c r="PCM3173" s="607"/>
      <c r="PCN3173" s="607"/>
      <c r="PCO3173" s="607"/>
      <c r="PCP3173" s="607"/>
      <c r="PCQ3173" s="607"/>
      <c r="PCR3173" s="607"/>
      <c r="PCS3173" s="607"/>
      <c r="PCT3173" s="607"/>
      <c r="PCU3173" s="607"/>
      <c r="PCV3173" s="607"/>
      <c r="PCW3173" s="607"/>
      <c r="PCX3173" s="607"/>
      <c r="PCY3173" s="607"/>
      <c r="PCZ3173" s="607"/>
      <c r="PDA3173" s="607"/>
      <c r="PDB3173" s="607"/>
      <c r="PDC3173" s="607"/>
      <c r="PDD3173" s="607"/>
      <c r="PDE3173" s="607"/>
      <c r="PDF3173" s="607"/>
      <c r="PDG3173" s="607"/>
      <c r="PDH3173" s="607"/>
      <c r="PDI3173" s="607"/>
      <c r="PDJ3173" s="607"/>
      <c r="PDK3173" s="607"/>
      <c r="PDL3173" s="607"/>
      <c r="PDM3173" s="607"/>
      <c r="PDN3173" s="607"/>
      <c r="PDO3173" s="607"/>
      <c r="PDP3173" s="607"/>
      <c r="PDQ3173" s="607"/>
      <c r="PDR3173" s="607"/>
      <c r="PDS3173" s="607"/>
      <c r="PDT3173" s="607"/>
      <c r="PDU3173" s="607"/>
      <c r="PDV3173" s="607"/>
      <c r="PDW3173" s="607"/>
      <c r="PDX3173" s="607"/>
      <c r="PDY3173" s="607"/>
      <c r="PDZ3173" s="607"/>
      <c r="PEA3173" s="607"/>
      <c r="PEB3173" s="607"/>
      <c r="PEC3173" s="607"/>
      <c r="PED3173" s="607"/>
      <c r="PEE3173" s="607"/>
      <c r="PEF3173" s="607"/>
      <c r="PEG3173" s="607"/>
      <c r="PEH3173" s="607"/>
      <c r="PEI3173" s="607"/>
      <c r="PEJ3173" s="607"/>
      <c r="PEK3173" s="607"/>
      <c r="PEL3173" s="607"/>
      <c r="PEM3173" s="607"/>
      <c r="PEN3173" s="607"/>
      <c r="PEO3173" s="607"/>
      <c r="PEP3173" s="607"/>
      <c r="PEQ3173" s="607"/>
      <c r="PER3173" s="607"/>
      <c r="PES3173" s="607"/>
      <c r="PET3173" s="607"/>
      <c r="PEU3173" s="607"/>
      <c r="PEV3173" s="607"/>
      <c r="PEW3173" s="607"/>
      <c r="PEX3173" s="607"/>
      <c r="PEY3173" s="607"/>
      <c r="PEZ3173" s="607"/>
      <c r="PFA3173" s="607"/>
      <c r="PFB3173" s="607"/>
      <c r="PFC3173" s="607"/>
      <c r="PFD3173" s="607"/>
      <c r="PFE3173" s="607"/>
      <c r="PFF3173" s="607"/>
      <c r="PFG3173" s="607"/>
      <c r="PFH3173" s="607"/>
      <c r="PFI3173" s="607"/>
      <c r="PFJ3173" s="607"/>
      <c r="PFK3173" s="607"/>
      <c r="PFL3173" s="607"/>
      <c r="PFM3173" s="607"/>
      <c r="PFN3173" s="607"/>
      <c r="PFO3173" s="607"/>
      <c r="PFP3173" s="607"/>
      <c r="PFQ3173" s="607"/>
      <c r="PFR3173" s="607"/>
      <c r="PFS3173" s="607"/>
      <c r="PFT3173" s="607"/>
      <c r="PFU3173" s="607"/>
      <c r="PFV3173" s="607"/>
      <c r="PFW3173" s="607"/>
      <c r="PFX3173" s="607"/>
      <c r="PFY3173" s="607"/>
      <c r="PFZ3173" s="607"/>
      <c r="PGA3173" s="607"/>
      <c r="PGB3173" s="607"/>
      <c r="PGC3173" s="607"/>
      <c r="PGD3173" s="607"/>
      <c r="PGE3173" s="607"/>
      <c r="PGF3173" s="607"/>
      <c r="PGG3173" s="607"/>
      <c r="PGH3173" s="607"/>
      <c r="PGI3173" s="607"/>
      <c r="PGJ3173" s="607"/>
      <c r="PGK3173" s="607"/>
      <c r="PGL3173" s="607"/>
      <c r="PGM3173" s="607"/>
      <c r="PGN3173" s="607"/>
      <c r="PGO3173" s="607"/>
      <c r="PGP3173" s="607"/>
      <c r="PGQ3173" s="607"/>
      <c r="PGR3173" s="607"/>
      <c r="PGS3173" s="607"/>
      <c r="PGT3173" s="607"/>
      <c r="PGU3173" s="607"/>
      <c r="PGV3173" s="607"/>
      <c r="PGW3173" s="607"/>
      <c r="PGX3173" s="607"/>
      <c r="PGY3173" s="607"/>
      <c r="PGZ3173" s="607"/>
      <c r="PHA3173" s="607"/>
      <c r="PHB3173" s="607"/>
      <c r="PHC3173" s="607"/>
      <c r="PHD3173" s="607"/>
      <c r="PHE3173" s="607"/>
      <c r="PHF3173" s="607"/>
      <c r="PHG3173" s="607"/>
      <c r="PHH3173" s="607"/>
      <c r="PHI3173" s="607"/>
      <c r="PHJ3173" s="607"/>
      <c r="PHK3173" s="607"/>
      <c r="PHL3173" s="607"/>
      <c r="PHM3173" s="607"/>
      <c r="PHN3173" s="607"/>
      <c r="PHO3173" s="607"/>
      <c r="PHP3173" s="607"/>
      <c r="PHQ3173" s="607"/>
      <c r="PHR3173" s="607"/>
      <c r="PHS3173" s="607"/>
      <c r="PHT3173" s="607"/>
      <c r="PHU3173" s="607"/>
      <c r="PHV3173" s="607"/>
      <c r="PHW3173" s="607"/>
      <c r="PHX3173" s="607"/>
      <c r="PHY3173" s="607"/>
      <c r="PHZ3173" s="607"/>
      <c r="PIA3173" s="607"/>
      <c r="PIB3173" s="607"/>
      <c r="PIC3173" s="607"/>
      <c r="PID3173" s="607"/>
      <c r="PIE3173" s="607"/>
      <c r="PIF3173" s="607"/>
      <c r="PIG3173" s="607"/>
      <c r="PIH3173" s="607"/>
      <c r="PII3173" s="607"/>
      <c r="PIJ3173" s="607"/>
      <c r="PIK3173" s="607"/>
      <c r="PIL3173" s="607"/>
      <c r="PIM3173" s="607"/>
      <c r="PIN3173" s="607"/>
      <c r="PIO3173" s="607"/>
      <c r="PIP3173" s="607"/>
      <c r="PIQ3173" s="607"/>
      <c r="PIR3173" s="607"/>
      <c r="PIS3173" s="607"/>
      <c r="PIT3173" s="607"/>
      <c r="PIU3173" s="607"/>
      <c r="PIV3173" s="607"/>
      <c r="PIW3173" s="607"/>
      <c r="PIX3173" s="607"/>
      <c r="PIY3173" s="607"/>
      <c r="PIZ3173" s="607"/>
      <c r="PJA3173" s="607"/>
      <c r="PJB3173" s="607"/>
      <c r="PJC3173" s="607"/>
      <c r="PJD3173" s="607"/>
      <c r="PJE3173" s="607"/>
      <c r="PJF3173" s="607"/>
      <c r="PJG3173" s="607"/>
      <c r="PJH3173" s="607"/>
      <c r="PJI3173" s="607"/>
      <c r="PJJ3173" s="607"/>
      <c r="PJK3173" s="607"/>
      <c r="PJL3173" s="607"/>
      <c r="PJM3173" s="607"/>
      <c r="PJN3173" s="607"/>
      <c r="PJO3173" s="607"/>
      <c r="PJP3173" s="607"/>
      <c r="PJQ3173" s="607"/>
      <c r="PJR3173" s="607"/>
      <c r="PJS3173" s="607"/>
      <c r="PJT3173" s="607"/>
      <c r="PJU3173" s="607"/>
      <c r="PJV3173" s="607"/>
      <c r="PJW3173" s="607"/>
      <c r="PJX3173" s="607"/>
      <c r="PJY3173" s="607"/>
      <c r="PJZ3173" s="607"/>
      <c r="PKA3173" s="607"/>
      <c r="PKB3173" s="607"/>
      <c r="PKC3173" s="607"/>
      <c r="PKD3173" s="607"/>
      <c r="PKE3173" s="607"/>
      <c r="PKF3173" s="607"/>
      <c r="PKG3173" s="607"/>
      <c r="PKH3173" s="607"/>
      <c r="PKI3173" s="607"/>
      <c r="PKJ3173" s="607"/>
      <c r="PKK3173" s="607"/>
      <c r="PKL3173" s="607"/>
      <c r="PKM3173" s="607"/>
      <c r="PKN3173" s="607"/>
      <c r="PKO3173" s="607"/>
      <c r="PKP3173" s="607"/>
      <c r="PKQ3173" s="607"/>
      <c r="PKR3173" s="607"/>
      <c r="PKS3173" s="607"/>
      <c r="PKT3173" s="607"/>
      <c r="PKU3173" s="607"/>
      <c r="PKV3173" s="607"/>
      <c r="PKW3173" s="607"/>
      <c r="PKX3173" s="607"/>
      <c r="PKY3173" s="607"/>
      <c r="PKZ3173" s="607"/>
      <c r="PLA3173" s="607"/>
      <c r="PLB3173" s="607"/>
      <c r="PLC3173" s="607"/>
      <c r="PLD3173" s="607"/>
      <c r="PLE3173" s="607"/>
      <c r="PLF3173" s="607"/>
      <c r="PLG3173" s="607"/>
      <c r="PLH3173" s="607"/>
      <c r="PLI3173" s="607"/>
      <c r="PLJ3173" s="607"/>
      <c r="PLK3173" s="607"/>
      <c r="PLL3173" s="607"/>
      <c r="PLM3173" s="607"/>
      <c r="PLN3173" s="607"/>
      <c r="PLO3173" s="607"/>
      <c r="PLP3173" s="607"/>
      <c r="PLQ3173" s="607"/>
      <c r="PLR3173" s="607"/>
      <c r="PLS3173" s="607"/>
      <c r="PLT3173" s="607"/>
      <c r="PLU3173" s="607"/>
      <c r="PLV3173" s="607"/>
      <c r="PLW3173" s="607"/>
      <c r="PLX3173" s="607"/>
      <c r="PLY3173" s="607"/>
      <c r="PLZ3173" s="607"/>
      <c r="PMA3173" s="607"/>
      <c r="PMB3173" s="607"/>
      <c r="PMC3173" s="607"/>
      <c r="PMD3173" s="607"/>
      <c r="PME3173" s="607"/>
      <c r="PMF3173" s="607"/>
      <c r="PMG3173" s="607"/>
      <c r="PMH3173" s="607"/>
      <c r="PMI3173" s="607"/>
      <c r="PMJ3173" s="607"/>
      <c r="PMK3173" s="607"/>
      <c r="PML3173" s="607"/>
      <c r="PMM3173" s="607"/>
      <c r="PMN3173" s="607"/>
      <c r="PMO3173" s="607"/>
      <c r="PMP3173" s="607"/>
      <c r="PMQ3173" s="607"/>
      <c r="PMR3173" s="607"/>
      <c r="PMS3173" s="607"/>
      <c r="PMT3173" s="607"/>
      <c r="PMU3173" s="607"/>
      <c r="PMV3173" s="607"/>
      <c r="PMW3173" s="607"/>
      <c r="PMX3173" s="607"/>
      <c r="PMY3173" s="607"/>
      <c r="PMZ3173" s="607"/>
      <c r="PNA3173" s="607"/>
      <c r="PNB3173" s="607"/>
      <c r="PNC3173" s="607"/>
      <c r="PND3173" s="607"/>
      <c r="PNE3173" s="607"/>
      <c r="PNF3173" s="607"/>
      <c r="PNG3173" s="607"/>
      <c r="PNH3173" s="607"/>
      <c r="PNI3173" s="607"/>
      <c r="PNJ3173" s="607"/>
      <c r="PNK3173" s="607"/>
      <c r="PNL3173" s="607"/>
      <c r="PNM3173" s="607"/>
      <c r="PNN3173" s="607"/>
      <c r="PNO3173" s="607"/>
      <c r="PNP3173" s="607"/>
      <c r="PNQ3173" s="607"/>
      <c r="PNR3173" s="607"/>
      <c r="PNS3173" s="607"/>
      <c r="PNT3173" s="607"/>
      <c r="PNU3173" s="607"/>
      <c r="PNV3173" s="607"/>
      <c r="PNW3173" s="607"/>
      <c r="PNX3173" s="607"/>
      <c r="PNY3173" s="607"/>
      <c r="PNZ3173" s="607"/>
      <c r="POA3173" s="607"/>
      <c r="POB3173" s="607"/>
      <c r="POC3173" s="607"/>
      <c r="POD3173" s="607"/>
      <c r="POE3173" s="607"/>
      <c r="POF3173" s="607"/>
      <c r="POG3173" s="607"/>
      <c r="POH3173" s="607"/>
      <c r="POI3173" s="607"/>
      <c r="POJ3173" s="607"/>
      <c r="POK3173" s="607"/>
      <c r="POL3173" s="607"/>
      <c r="POM3173" s="607"/>
      <c r="PON3173" s="607"/>
      <c r="POO3173" s="607"/>
      <c r="POP3173" s="607"/>
      <c r="POQ3173" s="607"/>
      <c r="POR3173" s="607"/>
      <c r="POS3173" s="607"/>
      <c r="POT3173" s="607"/>
      <c r="POU3173" s="607"/>
      <c r="POV3173" s="607"/>
      <c r="POW3173" s="607"/>
      <c r="POX3173" s="607"/>
      <c r="POY3173" s="607"/>
      <c r="POZ3173" s="607"/>
      <c r="PPA3173" s="607"/>
      <c r="PPB3173" s="607"/>
      <c r="PPC3173" s="607"/>
      <c r="PPD3173" s="607"/>
      <c r="PPE3173" s="607"/>
      <c r="PPF3173" s="607"/>
      <c r="PPG3173" s="607"/>
      <c r="PPH3173" s="607"/>
      <c r="PPI3173" s="607"/>
      <c r="PPJ3173" s="607"/>
      <c r="PPK3173" s="607"/>
      <c r="PPL3173" s="607"/>
      <c r="PPM3173" s="607"/>
      <c r="PPN3173" s="607"/>
      <c r="PPO3173" s="607"/>
      <c r="PPP3173" s="607"/>
      <c r="PPQ3173" s="607"/>
      <c r="PPR3173" s="607"/>
      <c r="PPS3173" s="607"/>
      <c r="PPT3173" s="607"/>
      <c r="PPU3173" s="607"/>
      <c r="PPV3173" s="607"/>
      <c r="PPW3173" s="607"/>
      <c r="PPX3173" s="607"/>
      <c r="PPY3173" s="607"/>
      <c r="PPZ3173" s="607"/>
      <c r="PQA3173" s="607"/>
      <c r="PQB3173" s="607"/>
      <c r="PQC3173" s="607"/>
      <c r="PQD3173" s="607"/>
      <c r="PQE3173" s="607"/>
      <c r="PQF3173" s="607"/>
      <c r="PQG3173" s="607"/>
      <c r="PQH3173" s="607"/>
      <c r="PQI3173" s="607"/>
      <c r="PQJ3173" s="607"/>
      <c r="PQK3173" s="607"/>
      <c r="PQL3173" s="607"/>
      <c r="PQM3173" s="607"/>
      <c r="PQN3173" s="607"/>
      <c r="PQO3173" s="607"/>
      <c r="PQP3173" s="607"/>
      <c r="PQQ3173" s="607"/>
      <c r="PQR3173" s="607"/>
      <c r="PQS3173" s="607"/>
      <c r="PQT3173" s="607"/>
      <c r="PQU3173" s="607"/>
      <c r="PQV3173" s="607"/>
      <c r="PQW3173" s="607"/>
      <c r="PQX3173" s="607"/>
      <c r="PQY3173" s="607"/>
      <c r="PQZ3173" s="607"/>
      <c r="PRA3173" s="607"/>
      <c r="PRB3173" s="607"/>
      <c r="PRC3173" s="607"/>
      <c r="PRD3173" s="607"/>
      <c r="PRE3173" s="607"/>
      <c r="PRF3173" s="607"/>
      <c r="PRG3173" s="607"/>
      <c r="PRH3173" s="607"/>
      <c r="PRI3173" s="607"/>
      <c r="PRJ3173" s="607"/>
      <c r="PRK3173" s="607"/>
      <c r="PRL3173" s="607"/>
      <c r="PRM3173" s="607"/>
      <c r="PRN3173" s="607"/>
      <c r="PRO3173" s="607"/>
      <c r="PRP3173" s="607"/>
      <c r="PRQ3173" s="607"/>
      <c r="PRR3173" s="607"/>
      <c r="PRS3173" s="607"/>
      <c r="PRT3173" s="607"/>
      <c r="PRU3173" s="607"/>
      <c r="PRV3173" s="607"/>
      <c r="PRW3173" s="607"/>
      <c r="PRX3173" s="607"/>
      <c r="PRY3173" s="607"/>
      <c r="PRZ3173" s="607"/>
      <c r="PSA3173" s="607"/>
      <c r="PSB3173" s="607"/>
      <c r="PSC3173" s="607"/>
      <c r="PSD3173" s="607"/>
      <c r="PSE3173" s="607"/>
      <c r="PSF3173" s="607"/>
      <c r="PSG3173" s="607"/>
      <c r="PSH3173" s="607"/>
      <c r="PSI3173" s="607"/>
      <c r="PSJ3173" s="607"/>
      <c r="PSK3173" s="607"/>
      <c r="PSL3173" s="607"/>
      <c r="PSM3173" s="607"/>
      <c r="PSN3173" s="607"/>
      <c r="PSO3173" s="607"/>
      <c r="PSP3173" s="607"/>
      <c r="PSQ3173" s="607"/>
      <c r="PSR3173" s="607"/>
      <c r="PSS3173" s="607"/>
      <c r="PST3173" s="607"/>
      <c r="PSU3173" s="607"/>
      <c r="PSV3173" s="607"/>
      <c r="PSW3173" s="607"/>
      <c r="PSX3173" s="607"/>
      <c r="PSY3173" s="607"/>
      <c r="PSZ3173" s="607"/>
      <c r="PTA3173" s="607"/>
      <c r="PTB3173" s="607"/>
      <c r="PTC3173" s="607"/>
      <c r="PTD3173" s="607"/>
      <c r="PTE3173" s="607"/>
      <c r="PTF3173" s="607"/>
      <c r="PTG3173" s="607"/>
      <c r="PTH3173" s="607"/>
      <c r="PTI3173" s="607"/>
      <c r="PTJ3173" s="607"/>
      <c r="PTK3173" s="607"/>
      <c r="PTL3173" s="607"/>
      <c r="PTM3173" s="607"/>
      <c r="PTN3173" s="607"/>
      <c r="PTO3173" s="607"/>
      <c r="PTP3173" s="607"/>
      <c r="PTQ3173" s="607"/>
      <c r="PTR3173" s="607"/>
      <c r="PTS3173" s="607"/>
      <c r="PTT3173" s="607"/>
      <c r="PTU3173" s="607"/>
      <c r="PTV3173" s="607"/>
      <c r="PTW3173" s="607"/>
      <c r="PTX3173" s="607"/>
      <c r="PTY3173" s="607"/>
      <c r="PTZ3173" s="607"/>
      <c r="PUA3173" s="607"/>
      <c r="PUB3173" s="607"/>
      <c r="PUC3173" s="607"/>
      <c r="PUD3173" s="607"/>
      <c r="PUE3173" s="607"/>
      <c r="PUF3173" s="607"/>
      <c r="PUG3173" s="607"/>
      <c r="PUH3173" s="607"/>
      <c r="PUI3173" s="607"/>
      <c r="PUJ3173" s="607"/>
      <c r="PUK3173" s="607"/>
      <c r="PUL3173" s="607"/>
      <c r="PUM3173" s="607"/>
      <c r="PUN3173" s="607"/>
      <c r="PUO3173" s="607"/>
      <c r="PUP3173" s="607"/>
      <c r="PUQ3173" s="607"/>
      <c r="PUR3173" s="607"/>
      <c r="PUS3173" s="607"/>
      <c r="PUT3173" s="607"/>
      <c r="PUU3173" s="607"/>
      <c r="PUV3173" s="607"/>
      <c r="PUW3173" s="607"/>
      <c r="PUX3173" s="607"/>
      <c r="PUY3173" s="607"/>
      <c r="PUZ3173" s="607"/>
      <c r="PVA3173" s="607"/>
      <c r="PVB3173" s="607"/>
      <c r="PVC3173" s="607"/>
      <c r="PVD3173" s="607"/>
      <c r="PVE3173" s="607"/>
      <c r="PVF3173" s="607"/>
      <c r="PVG3173" s="607"/>
      <c r="PVH3173" s="607"/>
      <c r="PVI3173" s="607"/>
      <c r="PVJ3173" s="607"/>
      <c r="PVK3173" s="607"/>
      <c r="PVL3173" s="607"/>
      <c r="PVM3173" s="607"/>
      <c r="PVN3173" s="607"/>
      <c r="PVO3173" s="607"/>
      <c r="PVP3173" s="607"/>
      <c r="PVQ3173" s="607"/>
      <c r="PVR3173" s="607"/>
      <c r="PVS3173" s="607"/>
      <c r="PVT3173" s="607"/>
      <c r="PVU3173" s="607"/>
      <c r="PVV3173" s="607"/>
      <c r="PVW3173" s="607"/>
      <c r="PVX3173" s="607"/>
      <c r="PVY3173" s="607"/>
      <c r="PVZ3173" s="607"/>
      <c r="PWA3173" s="607"/>
      <c r="PWB3173" s="607"/>
      <c r="PWC3173" s="607"/>
      <c r="PWD3173" s="607"/>
      <c r="PWE3173" s="607"/>
      <c r="PWF3173" s="607"/>
      <c r="PWG3173" s="607"/>
      <c r="PWH3173" s="607"/>
      <c r="PWI3173" s="607"/>
      <c r="PWJ3173" s="607"/>
      <c r="PWK3173" s="607"/>
      <c r="PWL3173" s="607"/>
      <c r="PWM3173" s="607"/>
      <c r="PWN3173" s="607"/>
      <c r="PWO3173" s="607"/>
      <c r="PWP3173" s="607"/>
      <c r="PWQ3173" s="607"/>
      <c r="PWR3173" s="607"/>
      <c r="PWS3173" s="607"/>
      <c r="PWT3173" s="607"/>
      <c r="PWU3173" s="607"/>
      <c r="PWV3173" s="607"/>
      <c r="PWW3173" s="607"/>
      <c r="PWX3173" s="607"/>
      <c r="PWY3173" s="607"/>
      <c r="PWZ3173" s="607"/>
      <c r="PXA3173" s="607"/>
      <c r="PXB3173" s="607"/>
      <c r="PXC3173" s="607"/>
      <c r="PXD3173" s="607"/>
      <c r="PXE3173" s="607"/>
      <c r="PXF3173" s="607"/>
      <c r="PXG3173" s="607"/>
      <c r="PXH3173" s="607"/>
      <c r="PXI3173" s="607"/>
      <c r="PXJ3173" s="607"/>
      <c r="PXK3173" s="607"/>
      <c r="PXL3173" s="607"/>
      <c r="PXM3173" s="607"/>
      <c r="PXN3173" s="607"/>
      <c r="PXO3173" s="607"/>
      <c r="PXP3173" s="607"/>
      <c r="PXQ3173" s="607"/>
      <c r="PXR3173" s="607"/>
      <c r="PXS3173" s="607"/>
      <c r="PXT3173" s="607"/>
      <c r="PXU3173" s="607"/>
      <c r="PXV3173" s="607"/>
      <c r="PXW3173" s="607"/>
      <c r="PXX3173" s="607"/>
      <c r="PXY3173" s="607"/>
      <c r="PXZ3173" s="607"/>
      <c r="PYA3173" s="607"/>
      <c r="PYB3173" s="607"/>
      <c r="PYC3173" s="607"/>
      <c r="PYD3173" s="607"/>
      <c r="PYE3173" s="607"/>
      <c r="PYF3173" s="607"/>
      <c r="PYG3173" s="607"/>
      <c r="PYH3173" s="607"/>
      <c r="PYI3173" s="607"/>
      <c r="PYJ3173" s="607"/>
      <c r="PYK3173" s="607"/>
      <c r="PYL3173" s="607"/>
      <c r="PYM3173" s="607"/>
      <c r="PYN3173" s="607"/>
      <c r="PYO3173" s="607"/>
      <c r="PYP3173" s="607"/>
      <c r="PYQ3173" s="607"/>
      <c r="PYR3173" s="607"/>
      <c r="PYS3173" s="607"/>
      <c r="PYT3173" s="607"/>
      <c r="PYU3173" s="607"/>
      <c r="PYV3173" s="607"/>
      <c r="PYW3173" s="607"/>
      <c r="PYX3173" s="607"/>
      <c r="PYY3173" s="607"/>
      <c r="PYZ3173" s="607"/>
      <c r="PZA3173" s="607"/>
      <c r="PZB3173" s="607"/>
      <c r="PZC3173" s="607"/>
      <c r="PZD3173" s="607"/>
      <c r="PZE3173" s="607"/>
      <c r="PZF3173" s="607"/>
      <c r="PZG3173" s="607"/>
      <c r="PZH3173" s="607"/>
      <c r="PZI3173" s="607"/>
      <c r="PZJ3173" s="607"/>
      <c r="PZK3173" s="607"/>
      <c r="PZL3173" s="607"/>
      <c r="PZM3173" s="607"/>
      <c r="PZN3173" s="607"/>
      <c r="PZO3173" s="607"/>
      <c r="PZP3173" s="607"/>
      <c r="PZQ3173" s="607"/>
      <c r="PZR3173" s="607"/>
      <c r="PZS3173" s="607"/>
      <c r="PZT3173" s="607"/>
      <c r="PZU3173" s="607"/>
      <c r="PZV3173" s="607"/>
      <c r="PZW3173" s="607"/>
      <c r="PZX3173" s="607"/>
      <c r="PZY3173" s="607"/>
      <c r="PZZ3173" s="607"/>
      <c r="QAA3173" s="607"/>
      <c r="QAB3173" s="607"/>
      <c r="QAC3173" s="607"/>
      <c r="QAD3173" s="607"/>
      <c r="QAE3173" s="607"/>
      <c r="QAF3173" s="607"/>
      <c r="QAG3173" s="607"/>
      <c r="QAH3173" s="607"/>
      <c r="QAI3173" s="607"/>
      <c r="QAJ3173" s="607"/>
      <c r="QAK3173" s="607"/>
      <c r="QAL3173" s="607"/>
      <c r="QAM3173" s="607"/>
      <c r="QAN3173" s="607"/>
      <c r="QAO3173" s="607"/>
      <c r="QAP3173" s="607"/>
      <c r="QAQ3173" s="607"/>
      <c r="QAR3173" s="607"/>
      <c r="QAS3173" s="607"/>
      <c r="QAT3173" s="607"/>
      <c r="QAU3173" s="607"/>
      <c r="QAV3173" s="607"/>
      <c r="QAW3173" s="607"/>
      <c r="QAX3173" s="607"/>
      <c r="QAY3173" s="607"/>
      <c r="QAZ3173" s="607"/>
      <c r="QBA3173" s="607"/>
      <c r="QBB3173" s="607"/>
      <c r="QBC3173" s="607"/>
      <c r="QBD3173" s="607"/>
      <c r="QBE3173" s="607"/>
      <c r="QBF3173" s="607"/>
      <c r="QBG3173" s="607"/>
      <c r="QBH3173" s="607"/>
      <c r="QBI3173" s="607"/>
      <c r="QBJ3173" s="607"/>
      <c r="QBK3173" s="607"/>
      <c r="QBL3173" s="607"/>
      <c r="QBM3173" s="607"/>
      <c r="QBN3173" s="607"/>
      <c r="QBO3173" s="607"/>
      <c r="QBP3173" s="607"/>
      <c r="QBQ3173" s="607"/>
      <c r="QBR3173" s="607"/>
      <c r="QBS3173" s="607"/>
      <c r="QBT3173" s="607"/>
      <c r="QBU3173" s="607"/>
      <c r="QBV3173" s="607"/>
      <c r="QBW3173" s="607"/>
      <c r="QBX3173" s="607"/>
      <c r="QBY3173" s="607"/>
      <c r="QBZ3173" s="607"/>
      <c r="QCA3173" s="607"/>
      <c r="QCB3173" s="607"/>
      <c r="QCC3173" s="607"/>
      <c r="QCD3173" s="607"/>
      <c r="QCE3173" s="607"/>
      <c r="QCF3173" s="607"/>
      <c r="QCG3173" s="607"/>
      <c r="QCH3173" s="607"/>
      <c r="QCI3173" s="607"/>
      <c r="QCJ3173" s="607"/>
      <c r="QCK3173" s="607"/>
      <c r="QCL3173" s="607"/>
      <c r="QCM3173" s="607"/>
      <c r="QCN3173" s="607"/>
      <c r="QCO3173" s="607"/>
      <c r="QCP3173" s="607"/>
      <c r="QCQ3173" s="607"/>
      <c r="QCR3173" s="607"/>
      <c r="QCS3173" s="607"/>
      <c r="QCT3173" s="607"/>
      <c r="QCU3173" s="607"/>
      <c r="QCV3173" s="607"/>
      <c r="QCW3173" s="607"/>
      <c r="QCX3173" s="607"/>
      <c r="QCY3173" s="607"/>
      <c r="QCZ3173" s="607"/>
      <c r="QDA3173" s="607"/>
      <c r="QDB3173" s="607"/>
      <c r="QDC3173" s="607"/>
      <c r="QDD3173" s="607"/>
      <c r="QDE3173" s="607"/>
      <c r="QDF3173" s="607"/>
      <c r="QDG3173" s="607"/>
      <c r="QDH3173" s="607"/>
      <c r="QDI3173" s="607"/>
      <c r="QDJ3173" s="607"/>
      <c r="QDK3173" s="607"/>
      <c r="QDL3173" s="607"/>
      <c r="QDM3173" s="607"/>
      <c r="QDN3173" s="607"/>
      <c r="QDO3173" s="607"/>
      <c r="QDP3173" s="607"/>
      <c r="QDQ3173" s="607"/>
      <c r="QDR3173" s="607"/>
      <c r="QDS3173" s="607"/>
      <c r="QDT3173" s="607"/>
      <c r="QDU3173" s="607"/>
      <c r="QDV3173" s="607"/>
      <c r="QDW3173" s="607"/>
      <c r="QDX3173" s="607"/>
      <c r="QDY3173" s="607"/>
      <c r="QDZ3173" s="607"/>
      <c r="QEA3173" s="607"/>
      <c r="QEB3173" s="607"/>
      <c r="QEC3173" s="607"/>
      <c r="QED3173" s="607"/>
      <c r="QEE3173" s="607"/>
      <c r="QEF3173" s="607"/>
      <c r="QEG3173" s="607"/>
      <c r="QEH3173" s="607"/>
      <c r="QEI3173" s="607"/>
      <c r="QEJ3173" s="607"/>
      <c r="QEK3173" s="607"/>
      <c r="QEL3173" s="607"/>
      <c r="QEM3173" s="607"/>
      <c r="QEN3173" s="607"/>
      <c r="QEO3173" s="607"/>
      <c r="QEP3173" s="607"/>
      <c r="QEQ3173" s="607"/>
      <c r="QER3173" s="607"/>
      <c r="QES3173" s="607"/>
      <c r="QET3173" s="607"/>
      <c r="QEU3173" s="607"/>
      <c r="QEV3173" s="607"/>
      <c r="QEW3173" s="607"/>
      <c r="QEX3173" s="607"/>
      <c r="QEY3173" s="607"/>
      <c r="QEZ3173" s="607"/>
      <c r="QFA3173" s="607"/>
      <c r="QFB3173" s="607"/>
      <c r="QFC3173" s="607"/>
      <c r="QFD3173" s="607"/>
      <c r="QFE3173" s="607"/>
      <c r="QFF3173" s="607"/>
      <c r="QFG3173" s="607"/>
      <c r="QFH3173" s="607"/>
      <c r="QFI3173" s="607"/>
      <c r="QFJ3173" s="607"/>
      <c r="QFK3173" s="607"/>
      <c r="QFL3173" s="607"/>
      <c r="QFM3173" s="607"/>
      <c r="QFN3173" s="607"/>
      <c r="QFO3173" s="607"/>
      <c r="QFP3173" s="607"/>
      <c r="QFQ3173" s="607"/>
      <c r="QFR3173" s="607"/>
      <c r="QFS3173" s="607"/>
      <c r="QFT3173" s="607"/>
      <c r="QFU3173" s="607"/>
      <c r="QFV3173" s="607"/>
      <c r="QFW3173" s="607"/>
      <c r="QFX3173" s="607"/>
      <c r="QFY3173" s="607"/>
      <c r="QFZ3173" s="607"/>
      <c r="QGA3173" s="607"/>
      <c r="QGB3173" s="607"/>
      <c r="QGC3173" s="607"/>
      <c r="QGD3173" s="607"/>
      <c r="QGE3173" s="607"/>
      <c r="QGF3173" s="607"/>
      <c r="QGG3173" s="607"/>
      <c r="QGH3173" s="607"/>
      <c r="QGI3173" s="607"/>
      <c r="QGJ3173" s="607"/>
      <c r="QGK3173" s="607"/>
      <c r="QGL3173" s="607"/>
      <c r="QGM3173" s="607"/>
      <c r="QGN3173" s="607"/>
      <c r="QGO3173" s="607"/>
      <c r="QGP3173" s="607"/>
      <c r="QGQ3173" s="607"/>
      <c r="QGR3173" s="607"/>
      <c r="QGS3173" s="607"/>
      <c r="QGT3173" s="607"/>
      <c r="QGU3173" s="607"/>
      <c r="QGV3173" s="607"/>
      <c r="QGW3173" s="607"/>
      <c r="QGX3173" s="607"/>
      <c r="QGY3173" s="607"/>
      <c r="QGZ3173" s="607"/>
      <c r="QHA3173" s="607"/>
      <c r="QHB3173" s="607"/>
      <c r="QHC3173" s="607"/>
      <c r="QHD3173" s="607"/>
      <c r="QHE3173" s="607"/>
      <c r="QHF3173" s="607"/>
      <c r="QHG3173" s="607"/>
      <c r="QHH3173" s="607"/>
      <c r="QHI3173" s="607"/>
      <c r="QHJ3173" s="607"/>
      <c r="QHK3173" s="607"/>
      <c r="QHL3173" s="607"/>
      <c r="QHM3173" s="607"/>
      <c r="QHN3173" s="607"/>
      <c r="QHO3173" s="607"/>
      <c r="QHP3173" s="607"/>
      <c r="QHQ3173" s="607"/>
      <c r="QHR3173" s="607"/>
      <c r="QHS3173" s="607"/>
      <c r="QHT3173" s="607"/>
      <c r="QHU3173" s="607"/>
      <c r="QHV3173" s="607"/>
      <c r="QHW3173" s="607"/>
      <c r="QHX3173" s="607"/>
      <c r="QHY3173" s="607"/>
      <c r="QHZ3173" s="607"/>
      <c r="QIA3173" s="607"/>
      <c r="QIB3173" s="607"/>
      <c r="QIC3173" s="607"/>
      <c r="QID3173" s="607"/>
      <c r="QIE3173" s="607"/>
      <c r="QIF3173" s="607"/>
      <c r="QIG3173" s="607"/>
      <c r="QIH3173" s="607"/>
      <c r="QII3173" s="607"/>
      <c r="QIJ3173" s="607"/>
      <c r="QIK3173" s="607"/>
      <c r="QIL3173" s="607"/>
      <c r="QIM3173" s="607"/>
      <c r="QIN3173" s="607"/>
      <c r="QIO3173" s="607"/>
      <c r="QIP3173" s="607"/>
      <c r="QIQ3173" s="607"/>
      <c r="QIR3173" s="607"/>
      <c r="QIS3173" s="607"/>
      <c r="QIT3173" s="607"/>
      <c r="QIU3173" s="607"/>
      <c r="QIV3173" s="607"/>
      <c r="QIW3173" s="607"/>
      <c r="QIX3173" s="607"/>
      <c r="QIY3173" s="607"/>
      <c r="QIZ3173" s="607"/>
      <c r="QJA3173" s="607"/>
      <c r="QJB3173" s="607"/>
      <c r="QJC3173" s="607"/>
      <c r="QJD3173" s="607"/>
      <c r="QJE3173" s="607"/>
      <c r="QJF3173" s="607"/>
      <c r="QJG3173" s="607"/>
      <c r="QJH3173" s="607"/>
      <c r="QJI3173" s="607"/>
      <c r="QJJ3173" s="607"/>
      <c r="QJK3173" s="607"/>
      <c r="QJL3173" s="607"/>
      <c r="QJM3173" s="607"/>
      <c r="QJN3173" s="607"/>
      <c r="QJO3173" s="607"/>
      <c r="QJP3173" s="607"/>
      <c r="QJQ3173" s="607"/>
      <c r="QJR3173" s="607"/>
      <c r="QJS3173" s="607"/>
      <c r="QJT3173" s="607"/>
      <c r="QJU3173" s="607"/>
      <c r="QJV3173" s="607"/>
      <c r="QJW3173" s="607"/>
      <c r="QJX3173" s="607"/>
      <c r="QJY3173" s="607"/>
      <c r="QJZ3173" s="607"/>
      <c r="QKA3173" s="607"/>
      <c r="QKB3173" s="607"/>
      <c r="QKC3173" s="607"/>
      <c r="QKD3173" s="607"/>
      <c r="QKE3173" s="607"/>
      <c r="QKF3173" s="607"/>
      <c r="QKG3173" s="607"/>
      <c r="QKH3173" s="607"/>
      <c r="QKI3173" s="607"/>
      <c r="QKJ3173" s="607"/>
      <c r="QKK3173" s="607"/>
      <c r="QKL3173" s="607"/>
      <c r="QKM3173" s="607"/>
      <c r="QKN3173" s="607"/>
      <c r="QKO3173" s="607"/>
      <c r="QKP3173" s="607"/>
      <c r="QKQ3173" s="607"/>
      <c r="QKR3173" s="607"/>
      <c r="QKS3173" s="607"/>
      <c r="QKT3173" s="607"/>
      <c r="QKU3173" s="607"/>
      <c r="QKV3173" s="607"/>
      <c r="QKW3173" s="607"/>
      <c r="QKX3173" s="607"/>
      <c r="QKY3173" s="607"/>
      <c r="QKZ3173" s="607"/>
      <c r="QLA3173" s="607"/>
      <c r="QLB3173" s="607"/>
      <c r="QLC3173" s="607"/>
      <c r="QLD3173" s="607"/>
      <c r="QLE3173" s="607"/>
      <c r="QLF3173" s="607"/>
      <c r="QLG3173" s="607"/>
      <c r="QLH3173" s="607"/>
      <c r="QLI3173" s="607"/>
      <c r="QLJ3173" s="607"/>
      <c r="QLK3173" s="607"/>
      <c r="QLL3173" s="607"/>
      <c r="QLM3173" s="607"/>
      <c r="QLN3173" s="607"/>
      <c r="QLO3173" s="607"/>
      <c r="QLP3173" s="607"/>
      <c r="QLQ3173" s="607"/>
      <c r="QLR3173" s="607"/>
      <c r="QLS3173" s="607"/>
      <c r="QLT3173" s="607"/>
      <c r="QLU3173" s="607"/>
      <c r="QLV3173" s="607"/>
      <c r="QLW3173" s="607"/>
      <c r="QLX3173" s="607"/>
      <c r="QLY3173" s="607"/>
      <c r="QLZ3173" s="607"/>
      <c r="QMA3173" s="607"/>
      <c r="QMB3173" s="607"/>
      <c r="QMC3173" s="607"/>
      <c r="QMD3173" s="607"/>
      <c r="QME3173" s="607"/>
      <c r="QMF3173" s="607"/>
      <c r="QMG3173" s="607"/>
      <c r="QMH3173" s="607"/>
      <c r="QMI3173" s="607"/>
      <c r="QMJ3173" s="607"/>
      <c r="QMK3173" s="607"/>
      <c r="QML3173" s="607"/>
      <c r="QMM3173" s="607"/>
      <c r="QMN3173" s="607"/>
      <c r="QMO3173" s="607"/>
      <c r="QMP3173" s="607"/>
      <c r="QMQ3173" s="607"/>
      <c r="QMR3173" s="607"/>
      <c r="QMS3173" s="607"/>
      <c r="QMT3173" s="607"/>
      <c r="QMU3173" s="607"/>
      <c r="QMV3173" s="607"/>
      <c r="QMW3173" s="607"/>
      <c r="QMX3173" s="607"/>
      <c r="QMY3173" s="607"/>
      <c r="QMZ3173" s="607"/>
      <c r="QNA3173" s="607"/>
      <c r="QNB3173" s="607"/>
      <c r="QNC3173" s="607"/>
      <c r="QND3173" s="607"/>
      <c r="QNE3173" s="607"/>
      <c r="QNF3173" s="607"/>
      <c r="QNG3173" s="607"/>
      <c r="QNH3173" s="607"/>
      <c r="QNI3173" s="607"/>
      <c r="QNJ3173" s="607"/>
      <c r="QNK3173" s="607"/>
      <c r="QNL3173" s="607"/>
      <c r="QNM3173" s="607"/>
      <c r="QNN3173" s="607"/>
      <c r="QNO3173" s="607"/>
      <c r="QNP3173" s="607"/>
      <c r="QNQ3173" s="607"/>
      <c r="QNR3173" s="607"/>
      <c r="QNS3173" s="607"/>
      <c r="QNT3173" s="607"/>
      <c r="QNU3173" s="607"/>
      <c r="QNV3173" s="607"/>
      <c r="QNW3173" s="607"/>
      <c r="QNX3173" s="607"/>
      <c r="QNY3173" s="607"/>
      <c r="QNZ3173" s="607"/>
      <c r="QOA3173" s="607"/>
      <c r="QOB3173" s="607"/>
      <c r="QOC3173" s="607"/>
      <c r="QOD3173" s="607"/>
      <c r="QOE3173" s="607"/>
      <c r="QOF3173" s="607"/>
      <c r="QOG3173" s="607"/>
      <c r="QOH3173" s="607"/>
      <c r="QOI3173" s="607"/>
      <c r="QOJ3173" s="607"/>
      <c r="QOK3173" s="607"/>
      <c r="QOL3173" s="607"/>
      <c r="QOM3173" s="607"/>
      <c r="QON3173" s="607"/>
      <c r="QOO3173" s="607"/>
      <c r="QOP3173" s="607"/>
      <c r="QOQ3173" s="607"/>
      <c r="QOR3173" s="607"/>
      <c r="QOS3173" s="607"/>
      <c r="QOT3173" s="607"/>
      <c r="QOU3173" s="607"/>
      <c r="QOV3173" s="607"/>
      <c r="QOW3173" s="607"/>
      <c r="QOX3173" s="607"/>
      <c r="QOY3173" s="607"/>
      <c r="QOZ3173" s="607"/>
      <c r="QPA3173" s="607"/>
      <c r="QPB3173" s="607"/>
      <c r="QPC3173" s="607"/>
      <c r="QPD3173" s="607"/>
      <c r="QPE3173" s="607"/>
      <c r="QPF3173" s="607"/>
      <c r="QPG3173" s="607"/>
      <c r="QPH3173" s="607"/>
      <c r="QPI3173" s="607"/>
      <c r="QPJ3173" s="607"/>
      <c r="QPK3173" s="607"/>
      <c r="QPL3173" s="607"/>
      <c r="QPM3173" s="607"/>
      <c r="QPN3173" s="607"/>
      <c r="QPO3173" s="607"/>
      <c r="QPP3173" s="607"/>
      <c r="QPQ3173" s="607"/>
      <c r="QPR3173" s="607"/>
      <c r="QPS3173" s="607"/>
      <c r="QPT3173" s="607"/>
      <c r="QPU3173" s="607"/>
      <c r="QPV3173" s="607"/>
      <c r="QPW3173" s="607"/>
      <c r="QPX3173" s="607"/>
      <c r="QPY3173" s="607"/>
      <c r="QPZ3173" s="607"/>
      <c r="QQA3173" s="607"/>
      <c r="QQB3173" s="607"/>
      <c r="QQC3173" s="607"/>
      <c r="QQD3173" s="607"/>
      <c r="QQE3173" s="607"/>
      <c r="QQF3173" s="607"/>
      <c r="QQG3173" s="607"/>
      <c r="QQH3173" s="607"/>
      <c r="QQI3173" s="607"/>
      <c r="QQJ3173" s="607"/>
      <c r="QQK3173" s="607"/>
      <c r="QQL3173" s="607"/>
      <c r="QQM3173" s="607"/>
      <c r="QQN3173" s="607"/>
      <c r="QQO3173" s="607"/>
      <c r="QQP3173" s="607"/>
      <c r="QQQ3173" s="607"/>
      <c r="QQR3173" s="607"/>
      <c r="QQS3173" s="607"/>
      <c r="QQT3173" s="607"/>
      <c r="QQU3173" s="607"/>
      <c r="QQV3173" s="607"/>
      <c r="QQW3173" s="607"/>
      <c r="QQX3173" s="607"/>
      <c r="QQY3173" s="607"/>
      <c r="QQZ3173" s="607"/>
      <c r="QRA3173" s="607"/>
      <c r="QRB3173" s="607"/>
      <c r="QRC3173" s="607"/>
      <c r="QRD3173" s="607"/>
      <c r="QRE3173" s="607"/>
      <c r="QRF3173" s="607"/>
      <c r="QRG3173" s="607"/>
      <c r="QRH3173" s="607"/>
      <c r="QRI3173" s="607"/>
      <c r="QRJ3173" s="607"/>
      <c r="QRK3173" s="607"/>
      <c r="QRL3173" s="607"/>
      <c r="QRM3173" s="607"/>
      <c r="QRN3173" s="607"/>
      <c r="QRO3173" s="607"/>
      <c r="QRP3173" s="607"/>
      <c r="QRQ3173" s="607"/>
      <c r="QRR3173" s="607"/>
      <c r="QRS3173" s="607"/>
      <c r="QRT3173" s="607"/>
      <c r="QRU3173" s="607"/>
      <c r="QRV3173" s="607"/>
      <c r="QRW3173" s="607"/>
      <c r="QRX3173" s="607"/>
      <c r="QRY3173" s="607"/>
      <c r="QRZ3173" s="607"/>
      <c r="QSA3173" s="607"/>
      <c r="QSB3173" s="607"/>
      <c r="QSC3173" s="607"/>
      <c r="QSD3173" s="607"/>
      <c r="QSE3173" s="607"/>
      <c r="QSF3173" s="607"/>
      <c r="QSG3173" s="607"/>
      <c r="QSH3173" s="607"/>
      <c r="QSI3173" s="607"/>
      <c r="QSJ3173" s="607"/>
      <c r="QSK3173" s="607"/>
      <c r="QSL3173" s="607"/>
      <c r="QSM3173" s="607"/>
      <c r="QSN3173" s="607"/>
      <c r="QSO3173" s="607"/>
      <c r="QSP3173" s="607"/>
      <c r="QSQ3173" s="607"/>
      <c r="QSR3173" s="607"/>
      <c r="QSS3173" s="607"/>
      <c r="QST3173" s="607"/>
      <c r="QSU3173" s="607"/>
      <c r="QSV3173" s="607"/>
      <c r="QSW3173" s="607"/>
      <c r="QSX3173" s="607"/>
      <c r="QSY3173" s="607"/>
      <c r="QSZ3173" s="607"/>
      <c r="QTA3173" s="607"/>
      <c r="QTB3173" s="607"/>
      <c r="QTC3173" s="607"/>
      <c r="QTD3173" s="607"/>
      <c r="QTE3173" s="607"/>
      <c r="QTF3173" s="607"/>
      <c r="QTG3173" s="607"/>
      <c r="QTH3173" s="607"/>
      <c r="QTI3173" s="607"/>
      <c r="QTJ3173" s="607"/>
      <c r="QTK3173" s="607"/>
      <c r="QTL3173" s="607"/>
      <c r="QTM3173" s="607"/>
      <c r="QTN3173" s="607"/>
      <c r="QTO3173" s="607"/>
      <c r="QTP3173" s="607"/>
      <c r="QTQ3173" s="607"/>
      <c r="QTR3173" s="607"/>
      <c r="QTS3173" s="607"/>
      <c r="QTT3173" s="607"/>
      <c r="QTU3173" s="607"/>
      <c r="QTV3173" s="607"/>
      <c r="QTW3173" s="607"/>
      <c r="QTX3173" s="607"/>
      <c r="QTY3173" s="607"/>
      <c r="QTZ3173" s="607"/>
      <c r="QUA3173" s="607"/>
      <c r="QUB3173" s="607"/>
      <c r="QUC3173" s="607"/>
      <c r="QUD3173" s="607"/>
      <c r="QUE3173" s="607"/>
      <c r="QUF3173" s="607"/>
      <c r="QUG3173" s="607"/>
      <c r="QUH3173" s="607"/>
      <c r="QUI3173" s="607"/>
      <c r="QUJ3173" s="607"/>
      <c r="QUK3173" s="607"/>
      <c r="QUL3173" s="607"/>
      <c r="QUM3173" s="607"/>
      <c r="QUN3173" s="607"/>
      <c r="QUO3173" s="607"/>
      <c r="QUP3173" s="607"/>
      <c r="QUQ3173" s="607"/>
      <c r="QUR3173" s="607"/>
      <c r="QUS3173" s="607"/>
      <c r="QUT3173" s="607"/>
      <c r="QUU3173" s="607"/>
      <c r="QUV3173" s="607"/>
      <c r="QUW3173" s="607"/>
      <c r="QUX3173" s="607"/>
      <c r="QUY3173" s="607"/>
      <c r="QUZ3173" s="607"/>
      <c r="QVA3173" s="607"/>
      <c r="QVB3173" s="607"/>
      <c r="QVC3173" s="607"/>
      <c r="QVD3173" s="607"/>
      <c r="QVE3173" s="607"/>
      <c r="QVF3173" s="607"/>
      <c r="QVG3173" s="607"/>
      <c r="QVH3173" s="607"/>
      <c r="QVI3173" s="607"/>
      <c r="QVJ3173" s="607"/>
      <c r="QVK3173" s="607"/>
      <c r="QVL3173" s="607"/>
      <c r="QVM3173" s="607"/>
      <c r="QVN3173" s="607"/>
      <c r="QVO3173" s="607"/>
      <c r="QVP3173" s="607"/>
      <c r="QVQ3173" s="607"/>
      <c r="QVR3173" s="607"/>
      <c r="QVS3173" s="607"/>
      <c r="QVT3173" s="607"/>
      <c r="QVU3173" s="607"/>
      <c r="QVV3173" s="607"/>
      <c r="QVW3173" s="607"/>
      <c r="QVX3173" s="607"/>
      <c r="QVY3173" s="607"/>
      <c r="QVZ3173" s="607"/>
      <c r="QWA3173" s="607"/>
      <c r="QWB3173" s="607"/>
      <c r="QWC3173" s="607"/>
      <c r="QWD3173" s="607"/>
      <c r="QWE3173" s="607"/>
      <c r="QWF3173" s="607"/>
      <c r="QWG3173" s="607"/>
      <c r="QWH3173" s="607"/>
      <c r="QWI3173" s="607"/>
      <c r="QWJ3173" s="607"/>
      <c r="QWK3173" s="607"/>
      <c r="QWL3173" s="607"/>
      <c r="QWM3173" s="607"/>
      <c r="QWN3173" s="607"/>
      <c r="QWO3173" s="607"/>
      <c r="QWP3173" s="607"/>
      <c r="QWQ3173" s="607"/>
      <c r="QWR3173" s="607"/>
      <c r="QWS3173" s="607"/>
      <c r="QWT3173" s="607"/>
      <c r="QWU3173" s="607"/>
      <c r="QWV3173" s="607"/>
      <c r="QWW3173" s="607"/>
      <c r="QWX3173" s="607"/>
      <c r="QWY3173" s="607"/>
      <c r="QWZ3173" s="607"/>
      <c r="QXA3173" s="607"/>
      <c r="QXB3173" s="607"/>
      <c r="QXC3173" s="607"/>
      <c r="QXD3173" s="607"/>
      <c r="QXE3173" s="607"/>
      <c r="QXF3173" s="607"/>
      <c r="QXG3173" s="607"/>
      <c r="QXH3173" s="607"/>
      <c r="QXI3173" s="607"/>
      <c r="QXJ3173" s="607"/>
      <c r="QXK3173" s="607"/>
      <c r="QXL3173" s="607"/>
      <c r="QXM3173" s="607"/>
      <c r="QXN3173" s="607"/>
      <c r="QXO3173" s="607"/>
      <c r="QXP3173" s="607"/>
      <c r="QXQ3173" s="607"/>
      <c r="QXR3173" s="607"/>
      <c r="QXS3173" s="607"/>
      <c r="QXT3173" s="607"/>
      <c r="QXU3173" s="607"/>
      <c r="QXV3173" s="607"/>
      <c r="QXW3173" s="607"/>
      <c r="QXX3173" s="607"/>
      <c r="QXY3173" s="607"/>
      <c r="QXZ3173" s="607"/>
      <c r="QYA3173" s="607"/>
      <c r="QYB3173" s="607"/>
      <c r="QYC3173" s="607"/>
      <c r="QYD3173" s="607"/>
      <c r="QYE3173" s="607"/>
      <c r="QYF3173" s="607"/>
      <c r="QYG3173" s="607"/>
      <c r="QYH3173" s="607"/>
      <c r="QYI3173" s="607"/>
      <c r="QYJ3173" s="607"/>
      <c r="QYK3173" s="607"/>
      <c r="QYL3173" s="607"/>
      <c r="QYM3173" s="607"/>
      <c r="QYN3173" s="607"/>
      <c r="QYO3173" s="607"/>
      <c r="QYP3173" s="607"/>
      <c r="QYQ3173" s="607"/>
      <c r="QYR3173" s="607"/>
      <c r="QYS3173" s="607"/>
      <c r="QYT3173" s="607"/>
      <c r="QYU3173" s="607"/>
      <c r="QYV3173" s="607"/>
      <c r="QYW3173" s="607"/>
      <c r="QYX3173" s="607"/>
      <c r="QYY3173" s="607"/>
      <c r="QYZ3173" s="607"/>
      <c r="QZA3173" s="607"/>
      <c r="QZB3173" s="607"/>
      <c r="QZC3173" s="607"/>
      <c r="QZD3173" s="607"/>
      <c r="QZE3173" s="607"/>
      <c r="QZF3173" s="607"/>
      <c r="QZG3173" s="607"/>
      <c r="QZH3173" s="607"/>
      <c r="QZI3173" s="607"/>
      <c r="QZJ3173" s="607"/>
      <c r="QZK3173" s="607"/>
      <c r="QZL3173" s="607"/>
      <c r="QZM3173" s="607"/>
      <c r="QZN3173" s="607"/>
      <c r="QZO3173" s="607"/>
      <c r="QZP3173" s="607"/>
      <c r="QZQ3173" s="607"/>
      <c r="QZR3173" s="607"/>
      <c r="QZS3173" s="607"/>
      <c r="QZT3173" s="607"/>
      <c r="QZU3173" s="607"/>
      <c r="QZV3173" s="607"/>
      <c r="QZW3173" s="607"/>
      <c r="QZX3173" s="607"/>
      <c r="QZY3173" s="607"/>
      <c r="QZZ3173" s="607"/>
      <c r="RAA3173" s="607"/>
      <c r="RAB3173" s="607"/>
      <c r="RAC3173" s="607"/>
      <c r="RAD3173" s="607"/>
      <c r="RAE3173" s="607"/>
      <c r="RAF3173" s="607"/>
      <c r="RAG3173" s="607"/>
      <c r="RAH3173" s="607"/>
      <c r="RAI3173" s="607"/>
      <c r="RAJ3173" s="607"/>
      <c r="RAK3173" s="607"/>
      <c r="RAL3173" s="607"/>
      <c r="RAM3173" s="607"/>
      <c r="RAN3173" s="607"/>
      <c r="RAO3173" s="607"/>
      <c r="RAP3173" s="607"/>
      <c r="RAQ3173" s="607"/>
      <c r="RAR3173" s="607"/>
      <c r="RAS3173" s="607"/>
      <c r="RAT3173" s="607"/>
      <c r="RAU3173" s="607"/>
      <c r="RAV3173" s="607"/>
      <c r="RAW3173" s="607"/>
      <c r="RAX3173" s="607"/>
      <c r="RAY3173" s="607"/>
      <c r="RAZ3173" s="607"/>
      <c r="RBA3173" s="607"/>
      <c r="RBB3173" s="607"/>
      <c r="RBC3173" s="607"/>
      <c r="RBD3173" s="607"/>
      <c r="RBE3173" s="607"/>
      <c r="RBF3173" s="607"/>
      <c r="RBG3173" s="607"/>
      <c r="RBH3173" s="607"/>
      <c r="RBI3173" s="607"/>
      <c r="RBJ3173" s="607"/>
      <c r="RBK3173" s="607"/>
      <c r="RBL3173" s="607"/>
      <c r="RBM3173" s="607"/>
      <c r="RBN3173" s="607"/>
      <c r="RBO3173" s="607"/>
      <c r="RBP3173" s="607"/>
      <c r="RBQ3173" s="607"/>
      <c r="RBR3173" s="607"/>
      <c r="RBS3173" s="607"/>
      <c r="RBT3173" s="607"/>
      <c r="RBU3173" s="607"/>
      <c r="RBV3173" s="607"/>
      <c r="RBW3173" s="607"/>
      <c r="RBX3173" s="607"/>
      <c r="RBY3173" s="607"/>
      <c r="RBZ3173" s="607"/>
      <c r="RCA3173" s="607"/>
      <c r="RCB3173" s="607"/>
      <c r="RCC3173" s="607"/>
      <c r="RCD3173" s="607"/>
      <c r="RCE3173" s="607"/>
      <c r="RCF3173" s="607"/>
      <c r="RCG3173" s="607"/>
      <c r="RCH3173" s="607"/>
      <c r="RCI3173" s="607"/>
      <c r="RCJ3173" s="607"/>
      <c r="RCK3173" s="607"/>
      <c r="RCL3173" s="607"/>
      <c r="RCM3173" s="607"/>
      <c r="RCN3173" s="607"/>
      <c r="RCO3173" s="607"/>
      <c r="RCP3173" s="607"/>
      <c r="RCQ3173" s="607"/>
      <c r="RCR3173" s="607"/>
      <c r="RCS3173" s="607"/>
      <c r="RCT3173" s="607"/>
      <c r="RCU3173" s="607"/>
      <c r="RCV3173" s="607"/>
      <c r="RCW3173" s="607"/>
      <c r="RCX3173" s="607"/>
      <c r="RCY3173" s="607"/>
      <c r="RCZ3173" s="607"/>
      <c r="RDA3173" s="607"/>
      <c r="RDB3173" s="607"/>
      <c r="RDC3173" s="607"/>
      <c r="RDD3173" s="607"/>
      <c r="RDE3173" s="607"/>
      <c r="RDF3173" s="607"/>
      <c r="RDG3173" s="607"/>
      <c r="RDH3173" s="607"/>
      <c r="RDI3173" s="607"/>
      <c r="RDJ3173" s="607"/>
      <c r="RDK3173" s="607"/>
      <c r="RDL3173" s="607"/>
      <c r="RDM3173" s="607"/>
      <c r="RDN3173" s="607"/>
      <c r="RDO3173" s="607"/>
      <c r="RDP3173" s="607"/>
      <c r="RDQ3173" s="607"/>
      <c r="RDR3173" s="607"/>
      <c r="RDS3173" s="607"/>
      <c r="RDT3173" s="607"/>
      <c r="RDU3173" s="607"/>
      <c r="RDV3173" s="607"/>
      <c r="RDW3173" s="607"/>
      <c r="RDX3173" s="607"/>
      <c r="RDY3173" s="607"/>
      <c r="RDZ3173" s="607"/>
      <c r="REA3173" s="607"/>
      <c r="REB3173" s="607"/>
      <c r="REC3173" s="607"/>
      <c r="RED3173" s="607"/>
      <c r="REE3173" s="607"/>
      <c r="REF3173" s="607"/>
      <c r="REG3173" s="607"/>
      <c r="REH3173" s="607"/>
      <c r="REI3173" s="607"/>
      <c r="REJ3173" s="607"/>
      <c r="REK3173" s="607"/>
      <c r="REL3173" s="607"/>
      <c r="REM3173" s="607"/>
      <c r="REN3173" s="607"/>
      <c r="REO3173" s="607"/>
      <c r="REP3173" s="607"/>
      <c r="REQ3173" s="607"/>
      <c r="RER3173" s="607"/>
      <c r="RES3173" s="607"/>
      <c r="RET3173" s="607"/>
      <c r="REU3173" s="607"/>
      <c r="REV3173" s="607"/>
      <c r="REW3173" s="607"/>
      <c r="REX3173" s="607"/>
      <c r="REY3173" s="607"/>
      <c r="REZ3173" s="607"/>
      <c r="RFA3173" s="607"/>
      <c r="RFB3173" s="607"/>
      <c r="RFC3173" s="607"/>
      <c r="RFD3173" s="607"/>
      <c r="RFE3173" s="607"/>
      <c r="RFF3173" s="607"/>
      <c r="RFG3173" s="607"/>
      <c r="RFH3173" s="607"/>
      <c r="RFI3173" s="607"/>
      <c r="RFJ3173" s="607"/>
      <c r="RFK3173" s="607"/>
      <c r="RFL3173" s="607"/>
      <c r="RFM3173" s="607"/>
      <c r="RFN3173" s="607"/>
      <c r="RFO3173" s="607"/>
      <c r="RFP3173" s="607"/>
      <c r="RFQ3173" s="607"/>
      <c r="RFR3173" s="607"/>
      <c r="RFS3173" s="607"/>
      <c r="RFT3173" s="607"/>
      <c r="RFU3173" s="607"/>
      <c r="RFV3173" s="607"/>
      <c r="RFW3173" s="607"/>
      <c r="RFX3173" s="607"/>
      <c r="RFY3173" s="607"/>
      <c r="RFZ3173" s="607"/>
      <c r="RGA3173" s="607"/>
      <c r="RGB3173" s="607"/>
      <c r="RGC3173" s="607"/>
      <c r="RGD3173" s="607"/>
      <c r="RGE3173" s="607"/>
      <c r="RGF3173" s="607"/>
      <c r="RGG3173" s="607"/>
      <c r="RGH3173" s="607"/>
      <c r="RGI3173" s="607"/>
      <c r="RGJ3173" s="607"/>
      <c r="RGK3173" s="607"/>
      <c r="RGL3173" s="607"/>
      <c r="RGM3173" s="607"/>
      <c r="RGN3173" s="607"/>
      <c r="RGO3173" s="607"/>
      <c r="RGP3173" s="607"/>
      <c r="RGQ3173" s="607"/>
      <c r="RGR3173" s="607"/>
      <c r="RGS3173" s="607"/>
      <c r="RGT3173" s="607"/>
      <c r="RGU3173" s="607"/>
      <c r="RGV3173" s="607"/>
      <c r="RGW3173" s="607"/>
      <c r="RGX3173" s="607"/>
      <c r="RGY3173" s="607"/>
      <c r="RGZ3173" s="607"/>
      <c r="RHA3173" s="607"/>
      <c r="RHB3173" s="607"/>
      <c r="RHC3173" s="607"/>
      <c r="RHD3173" s="607"/>
      <c r="RHE3173" s="607"/>
      <c r="RHF3173" s="607"/>
      <c r="RHG3173" s="607"/>
      <c r="RHH3173" s="607"/>
      <c r="RHI3173" s="607"/>
      <c r="RHJ3173" s="607"/>
      <c r="RHK3173" s="607"/>
      <c r="RHL3173" s="607"/>
      <c r="RHM3173" s="607"/>
      <c r="RHN3173" s="607"/>
      <c r="RHO3173" s="607"/>
      <c r="RHP3173" s="607"/>
      <c r="RHQ3173" s="607"/>
      <c r="RHR3173" s="607"/>
      <c r="RHS3173" s="607"/>
      <c r="RHT3173" s="607"/>
      <c r="RHU3173" s="607"/>
      <c r="RHV3173" s="607"/>
      <c r="RHW3173" s="607"/>
      <c r="RHX3173" s="607"/>
      <c r="RHY3173" s="607"/>
      <c r="RHZ3173" s="607"/>
      <c r="RIA3173" s="607"/>
      <c r="RIB3173" s="607"/>
      <c r="RIC3173" s="607"/>
      <c r="RID3173" s="607"/>
      <c r="RIE3173" s="607"/>
      <c r="RIF3173" s="607"/>
      <c r="RIG3173" s="607"/>
      <c r="RIH3173" s="607"/>
      <c r="RII3173" s="607"/>
      <c r="RIJ3173" s="607"/>
      <c r="RIK3173" s="607"/>
      <c r="RIL3173" s="607"/>
      <c r="RIM3173" s="607"/>
      <c r="RIN3173" s="607"/>
      <c r="RIO3173" s="607"/>
      <c r="RIP3173" s="607"/>
      <c r="RIQ3173" s="607"/>
      <c r="RIR3173" s="607"/>
      <c r="RIS3173" s="607"/>
      <c r="RIT3173" s="607"/>
      <c r="RIU3173" s="607"/>
      <c r="RIV3173" s="607"/>
      <c r="RIW3173" s="607"/>
      <c r="RIX3173" s="607"/>
      <c r="RIY3173" s="607"/>
      <c r="RIZ3173" s="607"/>
      <c r="RJA3173" s="607"/>
      <c r="RJB3173" s="607"/>
      <c r="RJC3173" s="607"/>
      <c r="RJD3173" s="607"/>
      <c r="RJE3173" s="607"/>
      <c r="RJF3173" s="607"/>
      <c r="RJG3173" s="607"/>
      <c r="RJH3173" s="607"/>
      <c r="RJI3173" s="607"/>
      <c r="RJJ3173" s="607"/>
      <c r="RJK3173" s="607"/>
      <c r="RJL3173" s="607"/>
      <c r="RJM3173" s="607"/>
      <c r="RJN3173" s="607"/>
      <c r="RJO3173" s="607"/>
      <c r="RJP3173" s="607"/>
      <c r="RJQ3173" s="607"/>
      <c r="RJR3173" s="607"/>
      <c r="RJS3173" s="607"/>
      <c r="RJT3173" s="607"/>
      <c r="RJU3173" s="607"/>
      <c r="RJV3173" s="607"/>
      <c r="RJW3173" s="607"/>
      <c r="RJX3173" s="607"/>
      <c r="RJY3173" s="607"/>
      <c r="RJZ3173" s="607"/>
      <c r="RKA3173" s="607"/>
      <c r="RKB3173" s="607"/>
      <c r="RKC3173" s="607"/>
      <c r="RKD3173" s="607"/>
      <c r="RKE3173" s="607"/>
      <c r="RKF3173" s="607"/>
      <c r="RKG3173" s="607"/>
      <c r="RKH3173" s="607"/>
      <c r="RKI3173" s="607"/>
      <c r="RKJ3173" s="607"/>
      <c r="RKK3173" s="607"/>
      <c r="RKL3173" s="607"/>
      <c r="RKM3173" s="607"/>
      <c r="RKN3173" s="607"/>
      <c r="RKO3173" s="607"/>
      <c r="RKP3173" s="607"/>
      <c r="RKQ3173" s="607"/>
      <c r="RKR3173" s="607"/>
      <c r="RKS3173" s="607"/>
      <c r="RKT3173" s="607"/>
      <c r="RKU3173" s="607"/>
      <c r="RKV3173" s="607"/>
      <c r="RKW3173" s="607"/>
      <c r="RKX3173" s="607"/>
      <c r="RKY3173" s="607"/>
      <c r="RKZ3173" s="607"/>
      <c r="RLA3173" s="607"/>
      <c r="RLB3173" s="607"/>
      <c r="RLC3173" s="607"/>
      <c r="RLD3173" s="607"/>
      <c r="RLE3173" s="607"/>
      <c r="RLF3173" s="607"/>
      <c r="RLG3173" s="607"/>
      <c r="RLH3173" s="607"/>
      <c r="RLI3173" s="607"/>
      <c r="RLJ3173" s="607"/>
      <c r="RLK3173" s="607"/>
      <c r="RLL3173" s="607"/>
      <c r="RLM3173" s="607"/>
      <c r="RLN3173" s="607"/>
      <c r="RLO3173" s="607"/>
      <c r="RLP3173" s="607"/>
      <c r="RLQ3173" s="607"/>
      <c r="RLR3173" s="607"/>
      <c r="RLS3173" s="607"/>
      <c r="RLT3173" s="607"/>
      <c r="RLU3173" s="607"/>
      <c r="RLV3173" s="607"/>
      <c r="RLW3173" s="607"/>
      <c r="RLX3173" s="607"/>
      <c r="RLY3173" s="607"/>
      <c r="RLZ3173" s="607"/>
      <c r="RMA3173" s="607"/>
      <c r="RMB3173" s="607"/>
      <c r="RMC3173" s="607"/>
      <c r="RMD3173" s="607"/>
      <c r="RME3173" s="607"/>
      <c r="RMF3173" s="607"/>
      <c r="RMG3173" s="607"/>
      <c r="RMH3173" s="607"/>
      <c r="RMI3173" s="607"/>
      <c r="RMJ3173" s="607"/>
      <c r="RMK3173" s="607"/>
      <c r="RML3173" s="607"/>
      <c r="RMM3173" s="607"/>
      <c r="RMN3173" s="607"/>
      <c r="RMO3173" s="607"/>
      <c r="RMP3173" s="607"/>
      <c r="RMQ3173" s="607"/>
      <c r="RMR3173" s="607"/>
      <c r="RMS3173" s="607"/>
      <c r="RMT3173" s="607"/>
      <c r="RMU3173" s="607"/>
      <c r="RMV3173" s="607"/>
      <c r="RMW3173" s="607"/>
      <c r="RMX3173" s="607"/>
      <c r="RMY3173" s="607"/>
      <c r="RMZ3173" s="607"/>
      <c r="RNA3173" s="607"/>
      <c r="RNB3173" s="607"/>
      <c r="RNC3173" s="607"/>
      <c r="RND3173" s="607"/>
      <c r="RNE3173" s="607"/>
      <c r="RNF3173" s="607"/>
      <c r="RNG3173" s="607"/>
      <c r="RNH3173" s="607"/>
      <c r="RNI3173" s="607"/>
      <c r="RNJ3173" s="607"/>
      <c r="RNK3173" s="607"/>
      <c r="RNL3173" s="607"/>
      <c r="RNM3173" s="607"/>
      <c r="RNN3173" s="607"/>
      <c r="RNO3173" s="607"/>
      <c r="RNP3173" s="607"/>
      <c r="RNQ3173" s="607"/>
      <c r="RNR3173" s="607"/>
      <c r="RNS3173" s="607"/>
      <c r="RNT3173" s="607"/>
      <c r="RNU3173" s="607"/>
      <c r="RNV3173" s="607"/>
      <c r="RNW3173" s="607"/>
      <c r="RNX3173" s="607"/>
      <c r="RNY3173" s="607"/>
      <c r="RNZ3173" s="607"/>
      <c r="ROA3173" s="607"/>
      <c r="ROB3173" s="607"/>
      <c r="ROC3173" s="607"/>
      <c r="ROD3173" s="607"/>
      <c r="ROE3173" s="607"/>
      <c r="ROF3173" s="607"/>
      <c r="ROG3173" s="607"/>
      <c r="ROH3173" s="607"/>
      <c r="ROI3173" s="607"/>
      <c r="ROJ3173" s="607"/>
      <c r="ROK3173" s="607"/>
      <c r="ROL3173" s="607"/>
      <c r="ROM3173" s="607"/>
      <c r="RON3173" s="607"/>
      <c r="ROO3173" s="607"/>
      <c r="ROP3173" s="607"/>
      <c r="ROQ3173" s="607"/>
      <c r="ROR3173" s="607"/>
      <c r="ROS3173" s="607"/>
      <c r="ROT3173" s="607"/>
      <c r="ROU3173" s="607"/>
      <c r="ROV3173" s="607"/>
      <c r="ROW3173" s="607"/>
      <c r="ROX3173" s="607"/>
      <c r="ROY3173" s="607"/>
      <c r="ROZ3173" s="607"/>
      <c r="RPA3173" s="607"/>
      <c r="RPB3173" s="607"/>
      <c r="RPC3173" s="607"/>
      <c r="RPD3173" s="607"/>
      <c r="RPE3173" s="607"/>
      <c r="RPF3173" s="607"/>
      <c r="RPG3173" s="607"/>
      <c r="RPH3173" s="607"/>
      <c r="RPI3173" s="607"/>
      <c r="RPJ3173" s="607"/>
      <c r="RPK3173" s="607"/>
      <c r="RPL3173" s="607"/>
      <c r="RPM3173" s="607"/>
      <c r="RPN3173" s="607"/>
      <c r="RPO3173" s="607"/>
      <c r="RPP3173" s="607"/>
      <c r="RPQ3173" s="607"/>
      <c r="RPR3173" s="607"/>
      <c r="RPS3173" s="607"/>
      <c r="RPT3173" s="607"/>
      <c r="RPU3173" s="607"/>
      <c r="RPV3173" s="607"/>
      <c r="RPW3173" s="607"/>
      <c r="RPX3173" s="607"/>
      <c r="RPY3173" s="607"/>
      <c r="RPZ3173" s="607"/>
      <c r="RQA3173" s="607"/>
      <c r="RQB3173" s="607"/>
      <c r="RQC3173" s="607"/>
      <c r="RQD3173" s="607"/>
      <c r="RQE3173" s="607"/>
      <c r="RQF3173" s="607"/>
      <c r="RQG3173" s="607"/>
      <c r="RQH3173" s="607"/>
      <c r="RQI3173" s="607"/>
      <c r="RQJ3173" s="607"/>
      <c r="RQK3173" s="607"/>
      <c r="RQL3173" s="607"/>
      <c r="RQM3173" s="607"/>
      <c r="RQN3173" s="607"/>
      <c r="RQO3173" s="607"/>
      <c r="RQP3173" s="607"/>
      <c r="RQQ3173" s="607"/>
      <c r="RQR3173" s="607"/>
      <c r="RQS3173" s="607"/>
      <c r="RQT3173" s="607"/>
      <c r="RQU3173" s="607"/>
      <c r="RQV3173" s="607"/>
      <c r="RQW3173" s="607"/>
      <c r="RQX3173" s="607"/>
      <c r="RQY3173" s="607"/>
      <c r="RQZ3173" s="607"/>
      <c r="RRA3173" s="607"/>
      <c r="RRB3173" s="607"/>
      <c r="RRC3173" s="607"/>
      <c r="RRD3173" s="607"/>
      <c r="RRE3173" s="607"/>
      <c r="RRF3173" s="607"/>
      <c r="RRG3173" s="607"/>
      <c r="RRH3173" s="607"/>
      <c r="RRI3173" s="607"/>
      <c r="RRJ3173" s="607"/>
      <c r="RRK3173" s="607"/>
      <c r="RRL3173" s="607"/>
      <c r="RRM3173" s="607"/>
      <c r="RRN3173" s="607"/>
      <c r="RRO3173" s="607"/>
      <c r="RRP3173" s="607"/>
      <c r="RRQ3173" s="607"/>
      <c r="RRR3173" s="607"/>
      <c r="RRS3173" s="607"/>
      <c r="RRT3173" s="607"/>
      <c r="RRU3173" s="607"/>
      <c r="RRV3173" s="607"/>
      <c r="RRW3173" s="607"/>
      <c r="RRX3173" s="607"/>
      <c r="RRY3173" s="607"/>
      <c r="RRZ3173" s="607"/>
      <c r="RSA3173" s="607"/>
      <c r="RSB3173" s="607"/>
      <c r="RSC3173" s="607"/>
      <c r="RSD3173" s="607"/>
      <c r="RSE3173" s="607"/>
      <c r="RSF3173" s="607"/>
      <c r="RSG3173" s="607"/>
      <c r="RSH3173" s="607"/>
      <c r="RSI3173" s="607"/>
      <c r="RSJ3173" s="607"/>
      <c r="RSK3173" s="607"/>
      <c r="RSL3173" s="607"/>
      <c r="RSM3173" s="607"/>
      <c r="RSN3173" s="607"/>
      <c r="RSO3173" s="607"/>
      <c r="RSP3173" s="607"/>
      <c r="RSQ3173" s="607"/>
      <c r="RSR3173" s="607"/>
      <c r="RSS3173" s="607"/>
      <c r="RST3173" s="607"/>
      <c r="RSU3173" s="607"/>
      <c r="RSV3173" s="607"/>
      <c r="RSW3173" s="607"/>
      <c r="RSX3173" s="607"/>
      <c r="RSY3173" s="607"/>
      <c r="RSZ3173" s="607"/>
      <c r="RTA3173" s="607"/>
      <c r="RTB3173" s="607"/>
      <c r="RTC3173" s="607"/>
      <c r="RTD3173" s="607"/>
      <c r="RTE3173" s="607"/>
      <c r="RTF3173" s="607"/>
      <c r="RTG3173" s="607"/>
      <c r="RTH3173" s="607"/>
      <c r="RTI3173" s="607"/>
      <c r="RTJ3173" s="607"/>
      <c r="RTK3173" s="607"/>
      <c r="RTL3173" s="607"/>
      <c r="RTM3173" s="607"/>
      <c r="RTN3173" s="607"/>
      <c r="RTO3173" s="607"/>
      <c r="RTP3173" s="607"/>
      <c r="RTQ3173" s="607"/>
      <c r="RTR3173" s="607"/>
      <c r="RTS3173" s="607"/>
      <c r="RTT3173" s="607"/>
      <c r="RTU3173" s="607"/>
      <c r="RTV3173" s="607"/>
      <c r="RTW3173" s="607"/>
      <c r="RTX3173" s="607"/>
      <c r="RTY3173" s="607"/>
      <c r="RTZ3173" s="607"/>
      <c r="RUA3173" s="607"/>
      <c r="RUB3173" s="607"/>
      <c r="RUC3173" s="607"/>
      <c r="RUD3173" s="607"/>
      <c r="RUE3173" s="607"/>
      <c r="RUF3173" s="607"/>
      <c r="RUG3173" s="607"/>
      <c r="RUH3173" s="607"/>
      <c r="RUI3173" s="607"/>
      <c r="RUJ3173" s="607"/>
      <c r="RUK3173" s="607"/>
      <c r="RUL3173" s="607"/>
      <c r="RUM3173" s="607"/>
      <c r="RUN3173" s="607"/>
      <c r="RUO3173" s="607"/>
      <c r="RUP3173" s="607"/>
      <c r="RUQ3173" s="607"/>
      <c r="RUR3173" s="607"/>
      <c r="RUS3173" s="607"/>
      <c r="RUT3173" s="607"/>
      <c r="RUU3173" s="607"/>
      <c r="RUV3173" s="607"/>
      <c r="RUW3173" s="607"/>
      <c r="RUX3173" s="607"/>
      <c r="RUY3173" s="607"/>
      <c r="RUZ3173" s="607"/>
      <c r="RVA3173" s="607"/>
      <c r="RVB3173" s="607"/>
      <c r="RVC3173" s="607"/>
      <c r="RVD3173" s="607"/>
      <c r="RVE3173" s="607"/>
      <c r="RVF3173" s="607"/>
      <c r="RVG3173" s="607"/>
      <c r="RVH3173" s="607"/>
      <c r="RVI3173" s="607"/>
      <c r="RVJ3173" s="607"/>
      <c r="RVK3173" s="607"/>
      <c r="RVL3173" s="607"/>
      <c r="RVM3173" s="607"/>
      <c r="RVN3173" s="607"/>
      <c r="RVO3173" s="607"/>
      <c r="RVP3173" s="607"/>
      <c r="RVQ3173" s="607"/>
      <c r="RVR3173" s="607"/>
      <c r="RVS3173" s="607"/>
      <c r="RVT3173" s="607"/>
      <c r="RVU3173" s="607"/>
      <c r="RVV3173" s="607"/>
      <c r="RVW3173" s="607"/>
      <c r="RVX3173" s="607"/>
      <c r="RVY3173" s="607"/>
      <c r="RVZ3173" s="607"/>
      <c r="RWA3173" s="607"/>
      <c r="RWB3173" s="607"/>
      <c r="RWC3173" s="607"/>
      <c r="RWD3173" s="607"/>
      <c r="RWE3173" s="607"/>
      <c r="RWF3173" s="607"/>
      <c r="RWG3173" s="607"/>
      <c r="RWH3173" s="607"/>
      <c r="RWI3173" s="607"/>
      <c r="RWJ3173" s="607"/>
      <c r="RWK3173" s="607"/>
      <c r="RWL3173" s="607"/>
      <c r="RWM3173" s="607"/>
      <c r="RWN3173" s="607"/>
      <c r="RWO3173" s="607"/>
      <c r="RWP3173" s="607"/>
      <c r="RWQ3173" s="607"/>
      <c r="RWR3173" s="607"/>
      <c r="RWS3173" s="607"/>
      <c r="RWT3173" s="607"/>
      <c r="RWU3173" s="607"/>
      <c r="RWV3173" s="607"/>
      <c r="RWW3173" s="607"/>
      <c r="RWX3173" s="607"/>
      <c r="RWY3173" s="607"/>
      <c r="RWZ3173" s="607"/>
      <c r="RXA3173" s="607"/>
      <c r="RXB3173" s="607"/>
      <c r="RXC3173" s="607"/>
      <c r="RXD3173" s="607"/>
      <c r="RXE3173" s="607"/>
      <c r="RXF3173" s="607"/>
      <c r="RXG3173" s="607"/>
      <c r="RXH3173" s="607"/>
      <c r="RXI3173" s="607"/>
      <c r="RXJ3173" s="607"/>
      <c r="RXK3173" s="607"/>
      <c r="RXL3173" s="607"/>
      <c r="RXM3173" s="607"/>
      <c r="RXN3173" s="607"/>
      <c r="RXO3173" s="607"/>
      <c r="RXP3173" s="607"/>
      <c r="RXQ3173" s="607"/>
      <c r="RXR3173" s="607"/>
      <c r="RXS3173" s="607"/>
      <c r="RXT3173" s="607"/>
      <c r="RXU3173" s="607"/>
      <c r="RXV3173" s="607"/>
      <c r="RXW3173" s="607"/>
      <c r="RXX3173" s="607"/>
      <c r="RXY3173" s="607"/>
      <c r="RXZ3173" s="607"/>
      <c r="RYA3173" s="607"/>
      <c r="RYB3173" s="607"/>
      <c r="RYC3173" s="607"/>
      <c r="RYD3173" s="607"/>
      <c r="RYE3173" s="607"/>
      <c r="RYF3173" s="607"/>
      <c r="RYG3173" s="607"/>
      <c r="RYH3173" s="607"/>
      <c r="RYI3173" s="607"/>
      <c r="RYJ3173" s="607"/>
      <c r="RYK3173" s="607"/>
      <c r="RYL3173" s="607"/>
      <c r="RYM3173" s="607"/>
      <c r="RYN3173" s="607"/>
      <c r="RYO3173" s="607"/>
      <c r="RYP3173" s="607"/>
      <c r="RYQ3173" s="607"/>
      <c r="RYR3173" s="607"/>
      <c r="RYS3173" s="607"/>
      <c r="RYT3173" s="607"/>
      <c r="RYU3173" s="607"/>
      <c r="RYV3173" s="607"/>
      <c r="RYW3173" s="607"/>
      <c r="RYX3173" s="607"/>
      <c r="RYY3173" s="607"/>
      <c r="RYZ3173" s="607"/>
      <c r="RZA3173" s="607"/>
      <c r="RZB3173" s="607"/>
      <c r="RZC3173" s="607"/>
      <c r="RZD3173" s="607"/>
      <c r="RZE3173" s="607"/>
      <c r="RZF3173" s="607"/>
      <c r="RZG3173" s="607"/>
      <c r="RZH3173" s="607"/>
      <c r="RZI3173" s="607"/>
      <c r="RZJ3173" s="607"/>
      <c r="RZK3173" s="607"/>
      <c r="RZL3173" s="607"/>
      <c r="RZM3173" s="607"/>
      <c r="RZN3173" s="607"/>
      <c r="RZO3173" s="607"/>
      <c r="RZP3173" s="607"/>
      <c r="RZQ3173" s="607"/>
      <c r="RZR3173" s="607"/>
      <c r="RZS3173" s="607"/>
      <c r="RZT3173" s="607"/>
      <c r="RZU3173" s="607"/>
      <c r="RZV3173" s="607"/>
      <c r="RZW3173" s="607"/>
      <c r="RZX3173" s="607"/>
      <c r="RZY3173" s="607"/>
      <c r="RZZ3173" s="607"/>
      <c r="SAA3173" s="607"/>
      <c r="SAB3173" s="607"/>
      <c r="SAC3173" s="607"/>
      <c r="SAD3173" s="607"/>
      <c r="SAE3173" s="607"/>
      <c r="SAF3173" s="607"/>
      <c r="SAG3173" s="607"/>
      <c r="SAH3173" s="607"/>
      <c r="SAI3173" s="607"/>
      <c r="SAJ3173" s="607"/>
      <c r="SAK3173" s="607"/>
      <c r="SAL3173" s="607"/>
      <c r="SAM3173" s="607"/>
      <c r="SAN3173" s="607"/>
      <c r="SAO3173" s="607"/>
      <c r="SAP3173" s="607"/>
      <c r="SAQ3173" s="607"/>
      <c r="SAR3173" s="607"/>
      <c r="SAS3173" s="607"/>
      <c r="SAT3173" s="607"/>
      <c r="SAU3173" s="607"/>
      <c r="SAV3173" s="607"/>
      <c r="SAW3173" s="607"/>
      <c r="SAX3173" s="607"/>
      <c r="SAY3173" s="607"/>
      <c r="SAZ3173" s="607"/>
      <c r="SBA3173" s="607"/>
      <c r="SBB3173" s="607"/>
      <c r="SBC3173" s="607"/>
      <c r="SBD3173" s="607"/>
      <c r="SBE3173" s="607"/>
      <c r="SBF3173" s="607"/>
      <c r="SBG3173" s="607"/>
      <c r="SBH3173" s="607"/>
      <c r="SBI3173" s="607"/>
      <c r="SBJ3173" s="607"/>
      <c r="SBK3173" s="607"/>
      <c r="SBL3173" s="607"/>
      <c r="SBM3173" s="607"/>
      <c r="SBN3173" s="607"/>
      <c r="SBO3173" s="607"/>
      <c r="SBP3173" s="607"/>
      <c r="SBQ3173" s="607"/>
      <c r="SBR3173" s="607"/>
      <c r="SBS3173" s="607"/>
      <c r="SBT3173" s="607"/>
      <c r="SBU3173" s="607"/>
      <c r="SBV3173" s="607"/>
      <c r="SBW3173" s="607"/>
      <c r="SBX3173" s="607"/>
      <c r="SBY3173" s="607"/>
      <c r="SBZ3173" s="607"/>
      <c r="SCA3173" s="607"/>
      <c r="SCB3173" s="607"/>
      <c r="SCC3173" s="607"/>
      <c r="SCD3173" s="607"/>
      <c r="SCE3173" s="607"/>
      <c r="SCF3173" s="607"/>
      <c r="SCG3173" s="607"/>
      <c r="SCH3173" s="607"/>
      <c r="SCI3173" s="607"/>
      <c r="SCJ3173" s="607"/>
      <c r="SCK3173" s="607"/>
      <c r="SCL3173" s="607"/>
      <c r="SCM3173" s="607"/>
      <c r="SCN3173" s="607"/>
      <c r="SCO3173" s="607"/>
      <c r="SCP3173" s="607"/>
      <c r="SCQ3173" s="607"/>
      <c r="SCR3173" s="607"/>
      <c r="SCS3173" s="607"/>
      <c r="SCT3173" s="607"/>
      <c r="SCU3173" s="607"/>
      <c r="SCV3173" s="607"/>
      <c r="SCW3173" s="607"/>
      <c r="SCX3173" s="607"/>
      <c r="SCY3173" s="607"/>
      <c r="SCZ3173" s="607"/>
      <c r="SDA3173" s="607"/>
      <c r="SDB3173" s="607"/>
      <c r="SDC3173" s="607"/>
      <c r="SDD3173" s="607"/>
      <c r="SDE3173" s="607"/>
      <c r="SDF3173" s="607"/>
      <c r="SDG3173" s="607"/>
      <c r="SDH3173" s="607"/>
      <c r="SDI3173" s="607"/>
      <c r="SDJ3173" s="607"/>
      <c r="SDK3173" s="607"/>
      <c r="SDL3173" s="607"/>
      <c r="SDM3173" s="607"/>
      <c r="SDN3173" s="607"/>
      <c r="SDO3173" s="607"/>
      <c r="SDP3173" s="607"/>
      <c r="SDQ3173" s="607"/>
      <c r="SDR3173" s="607"/>
      <c r="SDS3173" s="607"/>
      <c r="SDT3173" s="607"/>
      <c r="SDU3173" s="607"/>
      <c r="SDV3173" s="607"/>
      <c r="SDW3173" s="607"/>
      <c r="SDX3173" s="607"/>
      <c r="SDY3173" s="607"/>
      <c r="SDZ3173" s="607"/>
      <c r="SEA3173" s="607"/>
      <c r="SEB3173" s="607"/>
      <c r="SEC3173" s="607"/>
      <c r="SED3173" s="607"/>
      <c r="SEE3173" s="607"/>
      <c r="SEF3173" s="607"/>
      <c r="SEG3173" s="607"/>
      <c r="SEH3173" s="607"/>
      <c r="SEI3173" s="607"/>
      <c r="SEJ3173" s="607"/>
      <c r="SEK3173" s="607"/>
      <c r="SEL3173" s="607"/>
      <c r="SEM3173" s="607"/>
      <c r="SEN3173" s="607"/>
      <c r="SEO3173" s="607"/>
      <c r="SEP3173" s="607"/>
      <c r="SEQ3173" s="607"/>
      <c r="SER3173" s="607"/>
      <c r="SES3173" s="607"/>
      <c r="SET3173" s="607"/>
      <c r="SEU3173" s="607"/>
      <c r="SEV3173" s="607"/>
      <c r="SEW3173" s="607"/>
      <c r="SEX3173" s="607"/>
      <c r="SEY3173" s="607"/>
      <c r="SEZ3173" s="607"/>
      <c r="SFA3173" s="607"/>
      <c r="SFB3173" s="607"/>
      <c r="SFC3173" s="607"/>
      <c r="SFD3173" s="607"/>
      <c r="SFE3173" s="607"/>
      <c r="SFF3173" s="607"/>
      <c r="SFG3173" s="607"/>
      <c r="SFH3173" s="607"/>
      <c r="SFI3173" s="607"/>
      <c r="SFJ3173" s="607"/>
      <c r="SFK3173" s="607"/>
      <c r="SFL3173" s="607"/>
      <c r="SFM3173" s="607"/>
      <c r="SFN3173" s="607"/>
      <c r="SFO3173" s="607"/>
      <c r="SFP3173" s="607"/>
      <c r="SFQ3173" s="607"/>
      <c r="SFR3173" s="607"/>
      <c r="SFS3173" s="607"/>
      <c r="SFT3173" s="607"/>
      <c r="SFU3173" s="607"/>
      <c r="SFV3173" s="607"/>
      <c r="SFW3173" s="607"/>
      <c r="SFX3173" s="607"/>
      <c r="SFY3173" s="607"/>
      <c r="SFZ3173" s="607"/>
      <c r="SGA3173" s="607"/>
      <c r="SGB3173" s="607"/>
      <c r="SGC3173" s="607"/>
      <c r="SGD3173" s="607"/>
      <c r="SGE3173" s="607"/>
      <c r="SGF3173" s="607"/>
      <c r="SGG3173" s="607"/>
      <c r="SGH3173" s="607"/>
      <c r="SGI3173" s="607"/>
      <c r="SGJ3173" s="607"/>
      <c r="SGK3173" s="607"/>
      <c r="SGL3173" s="607"/>
      <c r="SGM3173" s="607"/>
      <c r="SGN3173" s="607"/>
      <c r="SGO3173" s="607"/>
      <c r="SGP3173" s="607"/>
      <c r="SGQ3173" s="607"/>
      <c r="SGR3173" s="607"/>
      <c r="SGS3173" s="607"/>
      <c r="SGT3173" s="607"/>
      <c r="SGU3173" s="607"/>
      <c r="SGV3173" s="607"/>
      <c r="SGW3173" s="607"/>
      <c r="SGX3173" s="607"/>
      <c r="SGY3173" s="607"/>
      <c r="SGZ3173" s="607"/>
      <c r="SHA3173" s="607"/>
      <c r="SHB3173" s="607"/>
      <c r="SHC3173" s="607"/>
      <c r="SHD3173" s="607"/>
      <c r="SHE3173" s="607"/>
      <c r="SHF3173" s="607"/>
      <c r="SHG3173" s="607"/>
      <c r="SHH3173" s="607"/>
      <c r="SHI3173" s="607"/>
      <c r="SHJ3173" s="607"/>
      <c r="SHK3173" s="607"/>
      <c r="SHL3173" s="607"/>
      <c r="SHM3173" s="607"/>
      <c r="SHN3173" s="607"/>
      <c r="SHO3173" s="607"/>
      <c r="SHP3173" s="607"/>
      <c r="SHQ3173" s="607"/>
      <c r="SHR3173" s="607"/>
      <c r="SHS3173" s="607"/>
      <c r="SHT3173" s="607"/>
      <c r="SHU3173" s="607"/>
      <c r="SHV3173" s="607"/>
      <c r="SHW3173" s="607"/>
      <c r="SHX3173" s="607"/>
      <c r="SHY3173" s="607"/>
      <c r="SHZ3173" s="607"/>
      <c r="SIA3173" s="607"/>
      <c r="SIB3173" s="607"/>
      <c r="SIC3173" s="607"/>
      <c r="SID3173" s="607"/>
      <c r="SIE3173" s="607"/>
      <c r="SIF3173" s="607"/>
      <c r="SIG3173" s="607"/>
      <c r="SIH3173" s="607"/>
      <c r="SII3173" s="607"/>
      <c r="SIJ3173" s="607"/>
      <c r="SIK3173" s="607"/>
      <c r="SIL3173" s="607"/>
      <c r="SIM3173" s="607"/>
      <c r="SIN3173" s="607"/>
      <c r="SIO3173" s="607"/>
      <c r="SIP3173" s="607"/>
      <c r="SIQ3173" s="607"/>
      <c r="SIR3173" s="607"/>
      <c r="SIS3173" s="607"/>
      <c r="SIT3173" s="607"/>
      <c r="SIU3173" s="607"/>
      <c r="SIV3173" s="607"/>
      <c r="SIW3173" s="607"/>
      <c r="SIX3173" s="607"/>
      <c r="SIY3173" s="607"/>
      <c r="SIZ3173" s="607"/>
      <c r="SJA3173" s="607"/>
      <c r="SJB3173" s="607"/>
      <c r="SJC3173" s="607"/>
      <c r="SJD3173" s="607"/>
      <c r="SJE3173" s="607"/>
      <c r="SJF3173" s="607"/>
      <c r="SJG3173" s="607"/>
      <c r="SJH3173" s="607"/>
      <c r="SJI3173" s="607"/>
      <c r="SJJ3173" s="607"/>
      <c r="SJK3173" s="607"/>
      <c r="SJL3173" s="607"/>
      <c r="SJM3173" s="607"/>
      <c r="SJN3173" s="607"/>
      <c r="SJO3173" s="607"/>
      <c r="SJP3173" s="607"/>
      <c r="SJQ3173" s="607"/>
      <c r="SJR3173" s="607"/>
      <c r="SJS3173" s="607"/>
      <c r="SJT3173" s="607"/>
      <c r="SJU3173" s="607"/>
      <c r="SJV3173" s="607"/>
      <c r="SJW3173" s="607"/>
      <c r="SJX3173" s="607"/>
      <c r="SJY3173" s="607"/>
      <c r="SJZ3173" s="607"/>
      <c r="SKA3173" s="607"/>
      <c r="SKB3173" s="607"/>
      <c r="SKC3173" s="607"/>
      <c r="SKD3173" s="607"/>
      <c r="SKE3173" s="607"/>
      <c r="SKF3173" s="607"/>
      <c r="SKG3173" s="607"/>
      <c r="SKH3173" s="607"/>
      <c r="SKI3173" s="607"/>
      <c r="SKJ3173" s="607"/>
      <c r="SKK3173" s="607"/>
      <c r="SKL3173" s="607"/>
      <c r="SKM3173" s="607"/>
      <c r="SKN3173" s="607"/>
      <c r="SKO3173" s="607"/>
      <c r="SKP3173" s="607"/>
      <c r="SKQ3173" s="607"/>
      <c r="SKR3173" s="607"/>
      <c r="SKS3173" s="607"/>
      <c r="SKT3173" s="607"/>
      <c r="SKU3173" s="607"/>
      <c r="SKV3173" s="607"/>
      <c r="SKW3173" s="607"/>
      <c r="SKX3173" s="607"/>
      <c r="SKY3173" s="607"/>
      <c r="SKZ3173" s="607"/>
      <c r="SLA3173" s="607"/>
      <c r="SLB3173" s="607"/>
      <c r="SLC3173" s="607"/>
      <c r="SLD3173" s="607"/>
      <c r="SLE3173" s="607"/>
      <c r="SLF3173" s="607"/>
      <c r="SLG3173" s="607"/>
      <c r="SLH3173" s="607"/>
      <c r="SLI3173" s="607"/>
      <c r="SLJ3173" s="607"/>
      <c r="SLK3173" s="607"/>
      <c r="SLL3173" s="607"/>
      <c r="SLM3173" s="607"/>
      <c r="SLN3173" s="607"/>
      <c r="SLO3173" s="607"/>
      <c r="SLP3173" s="607"/>
      <c r="SLQ3173" s="607"/>
      <c r="SLR3173" s="607"/>
      <c r="SLS3173" s="607"/>
      <c r="SLT3173" s="607"/>
      <c r="SLU3173" s="607"/>
      <c r="SLV3173" s="607"/>
      <c r="SLW3173" s="607"/>
      <c r="SLX3173" s="607"/>
      <c r="SLY3173" s="607"/>
      <c r="SLZ3173" s="607"/>
      <c r="SMA3173" s="607"/>
      <c r="SMB3173" s="607"/>
      <c r="SMC3173" s="607"/>
      <c r="SMD3173" s="607"/>
      <c r="SME3173" s="607"/>
      <c r="SMF3173" s="607"/>
      <c r="SMG3173" s="607"/>
      <c r="SMH3173" s="607"/>
      <c r="SMI3173" s="607"/>
      <c r="SMJ3173" s="607"/>
      <c r="SMK3173" s="607"/>
      <c r="SML3173" s="607"/>
      <c r="SMM3173" s="607"/>
      <c r="SMN3173" s="607"/>
      <c r="SMO3173" s="607"/>
      <c r="SMP3173" s="607"/>
      <c r="SMQ3173" s="607"/>
      <c r="SMR3173" s="607"/>
      <c r="SMS3173" s="607"/>
      <c r="SMT3173" s="607"/>
      <c r="SMU3173" s="607"/>
      <c r="SMV3173" s="607"/>
      <c r="SMW3173" s="607"/>
      <c r="SMX3173" s="607"/>
      <c r="SMY3173" s="607"/>
      <c r="SMZ3173" s="607"/>
      <c r="SNA3173" s="607"/>
      <c r="SNB3173" s="607"/>
      <c r="SNC3173" s="607"/>
      <c r="SND3173" s="607"/>
      <c r="SNE3173" s="607"/>
      <c r="SNF3173" s="607"/>
      <c r="SNG3173" s="607"/>
      <c r="SNH3173" s="607"/>
      <c r="SNI3173" s="607"/>
      <c r="SNJ3173" s="607"/>
      <c r="SNK3173" s="607"/>
      <c r="SNL3173" s="607"/>
      <c r="SNM3173" s="607"/>
      <c r="SNN3173" s="607"/>
      <c r="SNO3173" s="607"/>
      <c r="SNP3173" s="607"/>
      <c r="SNQ3173" s="607"/>
      <c r="SNR3173" s="607"/>
      <c r="SNS3173" s="607"/>
      <c r="SNT3173" s="607"/>
      <c r="SNU3173" s="607"/>
      <c r="SNV3173" s="607"/>
      <c r="SNW3173" s="607"/>
      <c r="SNX3173" s="607"/>
      <c r="SNY3173" s="607"/>
      <c r="SNZ3173" s="607"/>
      <c r="SOA3173" s="607"/>
      <c r="SOB3173" s="607"/>
      <c r="SOC3173" s="607"/>
      <c r="SOD3173" s="607"/>
      <c r="SOE3173" s="607"/>
      <c r="SOF3173" s="607"/>
      <c r="SOG3173" s="607"/>
      <c r="SOH3173" s="607"/>
      <c r="SOI3173" s="607"/>
      <c r="SOJ3173" s="607"/>
      <c r="SOK3173" s="607"/>
      <c r="SOL3173" s="607"/>
      <c r="SOM3173" s="607"/>
      <c r="SON3173" s="607"/>
      <c r="SOO3173" s="607"/>
      <c r="SOP3173" s="607"/>
      <c r="SOQ3173" s="607"/>
      <c r="SOR3173" s="607"/>
      <c r="SOS3173" s="607"/>
      <c r="SOT3173" s="607"/>
      <c r="SOU3173" s="607"/>
      <c r="SOV3173" s="607"/>
      <c r="SOW3173" s="607"/>
      <c r="SOX3173" s="607"/>
      <c r="SOY3173" s="607"/>
      <c r="SOZ3173" s="607"/>
      <c r="SPA3173" s="607"/>
      <c r="SPB3173" s="607"/>
      <c r="SPC3173" s="607"/>
      <c r="SPD3173" s="607"/>
      <c r="SPE3173" s="607"/>
      <c r="SPF3173" s="607"/>
      <c r="SPG3173" s="607"/>
      <c r="SPH3173" s="607"/>
      <c r="SPI3173" s="607"/>
      <c r="SPJ3173" s="607"/>
      <c r="SPK3173" s="607"/>
      <c r="SPL3173" s="607"/>
      <c r="SPM3173" s="607"/>
      <c r="SPN3173" s="607"/>
      <c r="SPO3173" s="607"/>
      <c r="SPP3173" s="607"/>
      <c r="SPQ3173" s="607"/>
      <c r="SPR3173" s="607"/>
      <c r="SPS3173" s="607"/>
      <c r="SPT3173" s="607"/>
      <c r="SPU3173" s="607"/>
      <c r="SPV3173" s="607"/>
      <c r="SPW3173" s="607"/>
      <c r="SPX3173" s="607"/>
      <c r="SPY3173" s="607"/>
      <c r="SPZ3173" s="607"/>
      <c r="SQA3173" s="607"/>
      <c r="SQB3173" s="607"/>
      <c r="SQC3173" s="607"/>
      <c r="SQD3173" s="607"/>
      <c r="SQE3173" s="607"/>
      <c r="SQF3173" s="607"/>
      <c r="SQG3173" s="607"/>
      <c r="SQH3173" s="607"/>
      <c r="SQI3173" s="607"/>
      <c r="SQJ3173" s="607"/>
      <c r="SQK3173" s="607"/>
      <c r="SQL3173" s="607"/>
      <c r="SQM3173" s="607"/>
      <c r="SQN3173" s="607"/>
      <c r="SQO3173" s="607"/>
      <c r="SQP3173" s="607"/>
      <c r="SQQ3173" s="607"/>
      <c r="SQR3173" s="607"/>
      <c r="SQS3173" s="607"/>
      <c r="SQT3173" s="607"/>
      <c r="SQU3173" s="607"/>
      <c r="SQV3173" s="607"/>
      <c r="SQW3173" s="607"/>
      <c r="SQX3173" s="607"/>
      <c r="SQY3173" s="607"/>
      <c r="SQZ3173" s="607"/>
      <c r="SRA3173" s="607"/>
      <c r="SRB3173" s="607"/>
      <c r="SRC3173" s="607"/>
      <c r="SRD3173" s="607"/>
      <c r="SRE3173" s="607"/>
      <c r="SRF3173" s="607"/>
      <c r="SRG3173" s="607"/>
      <c r="SRH3173" s="607"/>
      <c r="SRI3173" s="607"/>
      <c r="SRJ3173" s="607"/>
      <c r="SRK3173" s="607"/>
      <c r="SRL3173" s="607"/>
      <c r="SRM3173" s="607"/>
      <c r="SRN3173" s="607"/>
      <c r="SRO3173" s="607"/>
      <c r="SRP3173" s="607"/>
      <c r="SRQ3173" s="607"/>
      <c r="SRR3173" s="607"/>
      <c r="SRS3173" s="607"/>
      <c r="SRT3173" s="607"/>
      <c r="SRU3173" s="607"/>
      <c r="SRV3173" s="607"/>
      <c r="SRW3173" s="607"/>
      <c r="SRX3173" s="607"/>
      <c r="SRY3173" s="607"/>
      <c r="SRZ3173" s="607"/>
      <c r="SSA3173" s="607"/>
      <c r="SSB3173" s="607"/>
      <c r="SSC3173" s="607"/>
      <c r="SSD3173" s="607"/>
      <c r="SSE3173" s="607"/>
      <c r="SSF3173" s="607"/>
      <c r="SSG3173" s="607"/>
      <c r="SSH3173" s="607"/>
      <c r="SSI3173" s="607"/>
      <c r="SSJ3173" s="607"/>
      <c r="SSK3173" s="607"/>
      <c r="SSL3173" s="607"/>
      <c r="SSM3173" s="607"/>
      <c r="SSN3173" s="607"/>
      <c r="SSO3173" s="607"/>
      <c r="SSP3173" s="607"/>
      <c r="SSQ3173" s="607"/>
      <c r="SSR3173" s="607"/>
      <c r="SSS3173" s="607"/>
      <c r="SST3173" s="607"/>
      <c r="SSU3173" s="607"/>
      <c r="SSV3173" s="607"/>
      <c r="SSW3173" s="607"/>
      <c r="SSX3173" s="607"/>
      <c r="SSY3173" s="607"/>
      <c r="SSZ3173" s="607"/>
      <c r="STA3173" s="607"/>
      <c r="STB3173" s="607"/>
      <c r="STC3173" s="607"/>
      <c r="STD3173" s="607"/>
      <c r="STE3173" s="607"/>
      <c r="STF3173" s="607"/>
      <c r="STG3173" s="607"/>
      <c r="STH3173" s="607"/>
      <c r="STI3173" s="607"/>
      <c r="STJ3173" s="607"/>
      <c r="STK3173" s="607"/>
      <c r="STL3173" s="607"/>
      <c r="STM3173" s="607"/>
      <c r="STN3173" s="607"/>
      <c r="STO3173" s="607"/>
      <c r="STP3173" s="607"/>
      <c r="STQ3173" s="607"/>
      <c r="STR3173" s="607"/>
      <c r="STS3173" s="607"/>
      <c r="STT3173" s="607"/>
      <c r="STU3173" s="607"/>
      <c r="STV3173" s="607"/>
      <c r="STW3173" s="607"/>
      <c r="STX3173" s="607"/>
      <c r="STY3173" s="607"/>
      <c r="STZ3173" s="607"/>
      <c r="SUA3173" s="607"/>
      <c r="SUB3173" s="607"/>
      <c r="SUC3173" s="607"/>
      <c r="SUD3173" s="607"/>
      <c r="SUE3173" s="607"/>
      <c r="SUF3173" s="607"/>
      <c r="SUG3173" s="607"/>
      <c r="SUH3173" s="607"/>
      <c r="SUI3173" s="607"/>
      <c r="SUJ3173" s="607"/>
      <c r="SUK3173" s="607"/>
      <c r="SUL3173" s="607"/>
      <c r="SUM3173" s="607"/>
      <c r="SUN3173" s="607"/>
      <c r="SUO3173" s="607"/>
      <c r="SUP3173" s="607"/>
      <c r="SUQ3173" s="607"/>
      <c r="SUR3173" s="607"/>
      <c r="SUS3173" s="607"/>
      <c r="SUT3173" s="607"/>
      <c r="SUU3173" s="607"/>
      <c r="SUV3173" s="607"/>
      <c r="SUW3173" s="607"/>
      <c r="SUX3173" s="607"/>
      <c r="SUY3173" s="607"/>
      <c r="SUZ3173" s="607"/>
      <c r="SVA3173" s="607"/>
      <c r="SVB3173" s="607"/>
      <c r="SVC3173" s="607"/>
      <c r="SVD3173" s="607"/>
      <c r="SVE3173" s="607"/>
      <c r="SVF3173" s="607"/>
      <c r="SVG3173" s="607"/>
      <c r="SVH3173" s="607"/>
      <c r="SVI3173" s="607"/>
      <c r="SVJ3173" s="607"/>
      <c r="SVK3173" s="607"/>
      <c r="SVL3173" s="607"/>
      <c r="SVM3173" s="607"/>
      <c r="SVN3173" s="607"/>
      <c r="SVO3173" s="607"/>
      <c r="SVP3173" s="607"/>
      <c r="SVQ3173" s="607"/>
      <c r="SVR3173" s="607"/>
      <c r="SVS3173" s="607"/>
      <c r="SVT3173" s="607"/>
      <c r="SVU3173" s="607"/>
      <c r="SVV3173" s="607"/>
      <c r="SVW3173" s="607"/>
      <c r="SVX3173" s="607"/>
      <c r="SVY3173" s="607"/>
      <c r="SVZ3173" s="607"/>
      <c r="SWA3173" s="607"/>
      <c r="SWB3173" s="607"/>
      <c r="SWC3173" s="607"/>
      <c r="SWD3173" s="607"/>
      <c r="SWE3173" s="607"/>
      <c r="SWF3173" s="607"/>
      <c r="SWG3173" s="607"/>
      <c r="SWH3173" s="607"/>
      <c r="SWI3173" s="607"/>
      <c r="SWJ3173" s="607"/>
      <c r="SWK3173" s="607"/>
      <c r="SWL3173" s="607"/>
      <c r="SWM3173" s="607"/>
      <c r="SWN3173" s="607"/>
      <c r="SWO3173" s="607"/>
      <c r="SWP3173" s="607"/>
      <c r="SWQ3173" s="607"/>
      <c r="SWR3173" s="607"/>
      <c r="SWS3173" s="607"/>
      <c r="SWT3173" s="607"/>
      <c r="SWU3173" s="607"/>
      <c r="SWV3173" s="607"/>
      <c r="SWW3173" s="607"/>
      <c r="SWX3173" s="607"/>
      <c r="SWY3173" s="607"/>
      <c r="SWZ3173" s="607"/>
      <c r="SXA3173" s="607"/>
      <c r="SXB3173" s="607"/>
      <c r="SXC3173" s="607"/>
      <c r="SXD3173" s="607"/>
      <c r="SXE3173" s="607"/>
      <c r="SXF3173" s="607"/>
      <c r="SXG3173" s="607"/>
      <c r="SXH3173" s="607"/>
      <c r="SXI3173" s="607"/>
      <c r="SXJ3173" s="607"/>
      <c r="SXK3173" s="607"/>
      <c r="SXL3173" s="607"/>
      <c r="SXM3173" s="607"/>
      <c r="SXN3173" s="607"/>
      <c r="SXO3173" s="607"/>
      <c r="SXP3173" s="607"/>
      <c r="SXQ3173" s="607"/>
      <c r="SXR3173" s="607"/>
      <c r="SXS3173" s="607"/>
      <c r="SXT3173" s="607"/>
      <c r="SXU3173" s="607"/>
      <c r="SXV3173" s="607"/>
      <c r="SXW3173" s="607"/>
      <c r="SXX3173" s="607"/>
      <c r="SXY3173" s="607"/>
      <c r="SXZ3173" s="607"/>
      <c r="SYA3173" s="607"/>
      <c r="SYB3173" s="607"/>
      <c r="SYC3173" s="607"/>
      <c r="SYD3173" s="607"/>
      <c r="SYE3173" s="607"/>
      <c r="SYF3173" s="607"/>
      <c r="SYG3173" s="607"/>
      <c r="SYH3173" s="607"/>
      <c r="SYI3173" s="607"/>
      <c r="SYJ3173" s="607"/>
      <c r="SYK3173" s="607"/>
      <c r="SYL3173" s="607"/>
      <c r="SYM3173" s="607"/>
      <c r="SYN3173" s="607"/>
      <c r="SYO3173" s="607"/>
      <c r="SYP3173" s="607"/>
      <c r="SYQ3173" s="607"/>
      <c r="SYR3173" s="607"/>
      <c r="SYS3173" s="607"/>
      <c r="SYT3173" s="607"/>
      <c r="SYU3173" s="607"/>
      <c r="SYV3173" s="607"/>
      <c r="SYW3173" s="607"/>
      <c r="SYX3173" s="607"/>
      <c r="SYY3173" s="607"/>
      <c r="SYZ3173" s="607"/>
      <c r="SZA3173" s="607"/>
      <c r="SZB3173" s="607"/>
      <c r="SZC3173" s="607"/>
      <c r="SZD3173" s="607"/>
      <c r="SZE3173" s="607"/>
      <c r="SZF3173" s="607"/>
      <c r="SZG3173" s="607"/>
      <c r="SZH3173" s="607"/>
      <c r="SZI3173" s="607"/>
      <c r="SZJ3173" s="607"/>
      <c r="SZK3173" s="607"/>
      <c r="SZL3173" s="607"/>
      <c r="SZM3173" s="607"/>
      <c r="SZN3173" s="607"/>
      <c r="SZO3173" s="607"/>
      <c r="SZP3173" s="607"/>
      <c r="SZQ3173" s="607"/>
      <c r="SZR3173" s="607"/>
      <c r="SZS3173" s="607"/>
      <c r="SZT3173" s="607"/>
      <c r="SZU3173" s="607"/>
      <c r="SZV3173" s="607"/>
      <c r="SZW3173" s="607"/>
      <c r="SZX3173" s="607"/>
      <c r="SZY3173" s="607"/>
      <c r="SZZ3173" s="607"/>
      <c r="TAA3173" s="607"/>
      <c r="TAB3173" s="607"/>
      <c r="TAC3173" s="607"/>
      <c r="TAD3173" s="607"/>
      <c r="TAE3173" s="607"/>
      <c r="TAF3173" s="607"/>
      <c r="TAG3173" s="607"/>
      <c r="TAH3173" s="607"/>
      <c r="TAI3173" s="607"/>
      <c r="TAJ3173" s="607"/>
      <c r="TAK3173" s="607"/>
      <c r="TAL3173" s="607"/>
      <c r="TAM3173" s="607"/>
      <c r="TAN3173" s="607"/>
      <c r="TAO3173" s="607"/>
      <c r="TAP3173" s="607"/>
      <c r="TAQ3173" s="607"/>
      <c r="TAR3173" s="607"/>
      <c r="TAS3173" s="607"/>
      <c r="TAT3173" s="607"/>
      <c r="TAU3173" s="607"/>
      <c r="TAV3173" s="607"/>
      <c r="TAW3173" s="607"/>
      <c r="TAX3173" s="607"/>
      <c r="TAY3173" s="607"/>
      <c r="TAZ3173" s="607"/>
      <c r="TBA3173" s="607"/>
      <c r="TBB3173" s="607"/>
      <c r="TBC3173" s="607"/>
      <c r="TBD3173" s="607"/>
      <c r="TBE3173" s="607"/>
      <c r="TBF3173" s="607"/>
      <c r="TBG3173" s="607"/>
      <c r="TBH3173" s="607"/>
      <c r="TBI3173" s="607"/>
      <c r="TBJ3173" s="607"/>
      <c r="TBK3173" s="607"/>
      <c r="TBL3173" s="607"/>
      <c r="TBM3173" s="607"/>
      <c r="TBN3173" s="607"/>
      <c r="TBO3173" s="607"/>
      <c r="TBP3173" s="607"/>
      <c r="TBQ3173" s="607"/>
      <c r="TBR3173" s="607"/>
      <c r="TBS3173" s="607"/>
      <c r="TBT3173" s="607"/>
      <c r="TBU3173" s="607"/>
      <c r="TBV3173" s="607"/>
      <c r="TBW3173" s="607"/>
      <c r="TBX3173" s="607"/>
      <c r="TBY3173" s="607"/>
      <c r="TBZ3173" s="607"/>
      <c r="TCA3173" s="607"/>
      <c r="TCB3173" s="607"/>
      <c r="TCC3173" s="607"/>
      <c r="TCD3173" s="607"/>
      <c r="TCE3173" s="607"/>
      <c r="TCF3173" s="607"/>
      <c r="TCG3173" s="607"/>
      <c r="TCH3173" s="607"/>
      <c r="TCI3173" s="607"/>
      <c r="TCJ3173" s="607"/>
      <c r="TCK3173" s="607"/>
      <c r="TCL3173" s="607"/>
      <c r="TCM3173" s="607"/>
      <c r="TCN3173" s="607"/>
      <c r="TCO3173" s="607"/>
      <c r="TCP3173" s="607"/>
      <c r="TCQ3173" s="607"/>
      <c r="TCR3173" s="607"/>
      <c r="TCS3173" s="607"/>
      <c r="TCT3173" s="607"/>
      <c r="TCU3173" s="607"/>
      <c r="TCV3173" s="607"/>
      <c r="TCW3173" s="607"/>
      <c r="TCX3173" s="607"/>
      <c r="TCY3173" s="607"/>
      <c r="TCZ3173" s="607"/>
      <c r="TDA3173" s="607"/>
      <c r="TDB3173" s="607"/>
      <c r="TDC3173" s="607"/>
      <c r="TDD3173" s="607"/>
      <c r="TDE3173" s="607"/>
      <c r="TDF3173" s="607"/>
      <c r="TDG3173" s="607"/>
      <c r="TDH3173" s="607"/>
      <c r="TDI3173" s="607"/>
      <c r="TDJ3173" s="607"/>
      <c r="TDK3173" s="607"/>
      <c r="TDL3173" s="607"/>
      <c r="TDM3173" s="607"/>
      <c r="TDN3173" s="607"/>
      <c r="TDO3173" s="607"/>
      <c r="TDP3173" s="607"/>
      <c r="TDQ3173" s="607"/>
      <c r="TDR3173" s="607"/>
      <c r="TDS3173" s="607"/>
      <c r="TDT3173" s="607"/>
      <c r="TDU3173" s="607"/>
      <c r="TDV3173" s="607"/>
      <c r="TDW3173" s="607"/>
      <c r="TDX3173" s="607"/>
      <c r="TDY3173" s="607"/>
      <c r="TDZ3173" s="607"/>
      <c r="TEA3173" s="607"/>
      <c r="TEB3173" s="607"/>
      <c r="TEC3173" s="607"/>
      <c r="TED3173" s="607"/>
      <c r="TEE3173" s="607"/>
      <c r="TEF3173" s="607"/>
      <c r="TEG3173" s="607"/>
      <c r="TEH3173" s="607"/>
      <c r="TEI3173" s="607"/>
      <c r="TEJ3173" s="607"/>
      <c r="TEK3173" s="607"/>
      <c r="TEL3173" s="607"/>
      <c r="TEM3173" s="607"/>
      <c r="TEN3173" s="607"/>
      <c r="TEO3173" s="607"/>
      <c r="TEP3173" s="607"/>
      <c r="TEQ3173" s="607"/>
      <c r="TER3173" s="607"/>
      <c r="TES3173" s="607"/>
      <c r="TET3173" s="607"/>
      <c r="TEU3173" s="607"/>
      <c r="TEV3173" s="607"/>
      <c r="TEW3173" s="607"/>
      <c r="TEX3173" s="607"/>
      <c r="TEY3173" s="607"/>
      <c r="TEZ3173" s="607"/>
      <c r="TFA3173" s="607"/>
      <c r="TFB3173" s="607"/>
      <c r="TFC3173" s="607"/>
      <c r="TFD3173" s="607"/>
      <c r="TFE3173" s="607"/>
      <c r="TFF3173" s="607"/>
      <c r="TFG3173" s="607"/>
      <c r="TFH3173" s="607"/>
      <c r="TFI3173" s="607"/>
      <c r="TFJ3173" s="607"/>
      <c r="TFK3173" s="607"/>
      <c r="TFL3173" s="607"/>
      <c r="TFM3173" s="607"/>
      <c r="TFN3173" s="607"/>
      <c r="TFO3173" s="607"/>
      <c r="TFP3173" s="607"/>
      <c r="TFQ3173" s="607"/>
      <c r="TFR3173" s="607"/>
      <c r="TFS3173" s="607"/>
      <c r="TFT3173" s="607"/>
      <c r="TFU3173" s="607"/>
      <c r="TFV3173" s="607"/>
      <c r="TFW3173" s="607"/>
      <c r="TFX3173" s="607"/>
      <c r="TFY3173" s="607"/>
      <c r="TFZ3173" s="607"/>
      <c r="TGA3173" s="607"/>
      <c r="TGB3173" s="607"/>
      <c r="TGC3173" s="607"/>
      <c r="TGD3173" s="607"/>
      <c r="TGE3173" s="607"/>
      <c r="TGF3173" s="607"/>
      <c r="TGG3173" s="607"/>
      <c r="TGH3173" s="607"/>
      <c r="TGI3173" s="607"/>
      <c r="TGJ3173" s="607"/>
      <c r="TGK3173" s="607"/>
      <c r="TGL3173" s="607"/>
      <c r="TGM3173" s="607"/>
      <c r="TGN3173" s="607"/>
      <c r="TGO3173" s="607"/>
      <c r="TGP3173" s="607"/>
      <c r="TGQ3173" s="607"/>
      <c r="TGR3173" s="607"/>
      <c r="TGS3173" s="607"/>
      <c r="TGT3173" s="607"/>
      <c r="TGU3173" s="607"/>
      <c r="TGV3173" s="607"/>
      <c r="TGW3173" s="607"/>
      <c r="TGX3173" s="607"/>
      <c r="TGY3173" s="607"/>
      <c r="TGZ3173" s="607"/>
      <c r="THA3173" s="607"/>
      <c r="THB3173" s="607"/>
      <c r="THC3173" s="607"/>
      <c r="THD3173" s="607"/>
      <c r="THE3173" s="607"/>
      <c r="THF3173" s="607"/>
      <c r="THG3173" s="607"/>
      <c r="THH3173" s="607"/>
      <c r="THI3173" s="607"/>
      <c r="THJ3173" s="607"/>
      <c r="THK3173" s="607"/>
      <c r="THL3173" s="607"/>
      <c r="THM3173" s="607"/>
      <c r="THN3173" s="607"/>
      <c r="THO3173" s="607"/>
      <c r="THP3173" s="607"/>
      <c r="THQ3173" s="607"/>
      <c r="THR3173" s="607"/>
      <c r="THS3173" s="607"/>
      <c r="THT3173" s="607"/>
      <c r="THU3173" s="607"/>
      <c r="THV3173" s="607"/>
      <c r="THW3173" s="607"/>
      <c r="THX3173" s="607"/>
      <c r="THY3173" s="607"/>
      <c r="THZ3173" s="607"/>
      <c r="TIA3173" s="607"/>
      <c r="TIB3173" s="607"/>
      <c r="TIC3173" s="607"/>
      <c r="TID3173" s="607"/>
      <c r="TIE3173" s="607"/>
      <c r="TIF3173" s="607"/>
      <c r="TIG3173" s="607"/>
      <c r="TIH3173" s="607"/>
      <c r="TII3173" s="607"/>
      <c r="TIJ3173" s="607"/>
      <c r="TIK3173" s="607"/>
      <c r="TIL3173" s="607"/>
      <c r="TIM3173" s="607"/>
      <c r="TIN3173" s="607"/>
      <c r="TIO3173" s="607"/>
      <c r="TIP3173" s="607"/>
      <c r="TIQ3173" s="607"/>
      <c r="TIR3173" s="607"/>
      <c r="TIS3173" s="607"/>
      <c r="TIT3173" s="607"/>
      <c r="TIU3173" s="607"/>
      <c r="TIV3173" s="607"/>
      <c r="TIW3173" s="607"/>
      <c r="TIX3173" s="607"/>
      <c r="TIY3173" s="607"/>
      <c r="TIZ3173" s="607"/>
      <c r="TJA3173" s="607"/>
      <c r="TJB3173" s="607"/>
      <c r="TJC3173" s="607"/>
      <c r="TJD3173" s="607"/>
      <c r="TJE3173" s="607"/>
      <c r="TJF3173" s="607"/>
      <c r="TJG3173" s="607"/>
      <c r="TJH3173" s="607"/>
      <c r="TJI3173" s="607"/>
      <c r="TJJ3173" s="607"/>
      <c r="TJK3173" s="607"/>
      <c r="TJL3173" s="607"/>
      <c r="TJM3173" s="607"/>
      <c r="TJN3173" s="607"/>
      <c r="TJO3173" s="607"/>
      <c r="TJP3173" s="607"/>
      <c r="TJQ3173" s="607"/>
      <c r="TJR3173" s="607"/>
      <c r="TJS3173" s="607"/>
      <c r="TJT3173" s="607"/>
      <c r="TJU3173" s="607"/>
      <c r="TJV3173" s="607"/>
      <c r="TJW3173" s="607"/>
      <c r="TJX3173" s="607"/>
      <c r="TJY3173" s="607"/>
      <c r="TJZ3173" s="607"/>
      <c r="TKA3173" s="607"/>
      <c r="TKB3173" s="607"/>
      <c r="TKC3173" s="607"/>
      <c r="TKD3173" s="607"/>
      <c r="TKE3173" s="607"/>
      <c r="TKF3173" s="607"/>
      <c r="TKG3173" s="607"/>
      <c r="TKH3173" s="607"/>
      <c r="TKI3173" s="607"/>
      <c r="TKJ3173" s="607"/>
      <c r="TKK3173" s="607"/>
      <c r="TKL3173" s="607"/>
      <c r="TKM3173" s="607"/>
      <c r="TKN3173" s="607"/>
      <c r="TKO3173" s="607"/>
      <c r="TKP3173" s="607"/>
      <c r="TKQ3173" s="607"/>
      <c r="TKR3173" s="607"/>
      <c r="TKS3173" s="607"/>
      <c r="TKT3173" s="607"/>
      <c r="TKU3173" s="607"/>
      <c r="TKV3173" s="607"/>
      <c r="TKW3173" s="607"/>
      <c r="TKX3173" s="607"/>
      <c r="TKY3173" s="607"/>
      <c r="TKZ3173" s="607"/>
      <c r="TLA3173" s="607"/>
      <c r="TLB3173" s="607"/>
      <c r="TLC3173" s="607"/>
      <c r="TLD3173" s="607"/>
      <c r="TLE3173" s="607"/>
      <c r="TLF3173" s="607"/>
      <c r="TLG3173" s="607"/>
      <c r="TLH3173" s="607"/>
      <c r="TLI3173" s="607"/>
      <c r="TLJ3173" s="607"/>
      <c r="TLK3173" s="607"/>
      <c r="TLL3173" s="607"/>
      <c r="TLM3173" s="607"/>
      <c r="TLN3173" s="607"/>
      <c r="TLO3173" s="607"/>
      <c r="TLP3173" s="607"/>
      <c r="TLQ3173" s="607"/>
      <c r="TLR3173" s="607"/>
      <c r="TLS3173" s="607"/>
      <c r="TLT3173" s="607"/>
      <c r="TLU3173" s="607"/>
      <c r="TLV3173" s="607"/>
      <c r="TLW3173" s="607"/>
      <c r="TLX3173" s="607"/>
      <c r="TLY3173" s="607"/>
      <c r="TLZ3173" s="607"/>
      <c r="TMA3173" s="607"/>
      <c r="TMB3173" s="607"/>
      <c r="TMC3173" s="607"/>
      <c r="TMD3173" s="607"/>
      <c r="TME3173" s="607"/>
      <c r="TMF3173" s="607"/>
      <c r="TMG3173" s="607"/>
      <c r="TMH3173" s="607"/>
      <c r="TMI3173" s="607"/>
      <c r="TMJ3173" s="607"/>
      <c r="TMK3173" s="607"/>
      <c r="TML3173" s="607"/>
      <c r="TMM3173" s="607"/>
      <c r="TMN3173" s="607"/>
      <c r="TMO3173" s="607"/>
      <c r="TMP3173" s="607"/>
      <c r="TMQ3173" s="607"/>
      <c r="TMR3173" s="607"/>
      <c r="TMS3173" s="607"/>
      <c r="TMT3173" s="607"/>
      <c r="TMU3173" s="607"/>
      <c r="TMV3173" s="607"/>
      <c r="TMW3173" s="607"/>
      <c r="TMX3173" s="607"/>
      <c r="TMY3173" s="607"/>
      <c r="TMZ3173" s="607"/>
      <c r="TNA3173" s="607"/>
      <c r="TNB3173" s="607"/>
      <c r="TNC3173" s="607"/>
      <c r="TND3173" s="607"/>
      <c r="TNE3173" s="607"/>
      <c r="TNF3173" s="607"/>
      <c r="TNG3173" s="607"/>
      <c r="TNH3173" s="607"/>
      <c r="TNI3173" s="607"/>
      <c r="TNJ3173" s="607"/>
      <c r="TNK3173" s="607"/>
      <c r="TNL3173" s="607"/>
      <c r="TNM3173" s="607"/>
      <c r="TNN3173" s="607"/>
      <c r="TNO3173" s="607"/>
      <c r="TNP3173" s="607"/>
      <c r="TNQ3173" s="607"/>
      <c r="TNR3173" s="607"/>
      <c r="TNS3173" s="607"/>
      <c r="TNT3173" s="607"/>
      <c r="TNU3173" s="607"/>
      <c r="TNV3173" s="607"/>
      <c r="TNW3173" s="607"/>
      <c r="TNX3173" s="607"/>
      <c r="TNY3173" s="607"/>
      <c r="TNZ3173" s="607"/>
      <c r="TOA3173" s="607"/>
      <c r="TOB3173" s="607"/>
      <c r="TOC3173" s="607"/>
      <c r="TOD3173" s="607"/>
      <c r="TOE3173" s="607"/>
      <c r="TOF3173" s="607"/>
      <c r="TOG3173" s="607"/>
      <c r="TOH3173" s="607"/>
      <c r="TOI3173" s="607"/>
      <c r="TOJ3173" s="607"/>
      <c r="TOK3173" s="607"/>
      <c r="TOL3173" s="607"/>
      <c r="TOM3173" s="607"/>
      <c r="TON3173" s="607"/>
      <c r="TOO3173" s="607"/>
      <c r="TOP3173" s="607"/>
      <c r="TOQ3173" s="607"/>
      <c r="TOR3173" s="607"/>
      <c r="TOS3173" s="607"/>
      <c r="TOT3173" s="607"/>
      <c r="TOU3173" s="607"/>
      <c r="TOV3173" s="607"/>
      <c r="TOW3173" s="607"/>
      <c r="TOX3173" s="607"/>
      <c r="TOY3173" s="607"/>
      <c r="TOZ3173" s="607"/>
      <c r="TPA3173" s="607"/>
      <c r="TPB3173" s="607"/>
      <c r="TPC3173" s="607"/>
      <c r="TPD3173" s="607"/>
      <c r="TPE3173" s="607"/>
      <c r="TPF3173" s="607"/>
      <c r="TPG3173" s="607"/>
      <c r="TPH3173" s="607"/>
      <c r="TPI3173" s="607"/>
      <c r="TPJ3173" s="607"/>
      <c r="TPK3173" s="607"/>
      <c r="TPL3173" s="607"/>
      <c r="TPM3173" s="607"/>
      <c r="TPN3173" s="607"/>
      <c r="TPO3173" s="607"/>
      <c r="TPP3173" s="607"/>
      <c r="TPQ3173" s="607"/>
      <c r="TPR3173" s="607"/>
      <c r="TPS3173" s="607"/>
      <c r="TPT3173" s="607"/>
      <c r="TPU3173" s="607"/>
      <c r="TPV3173" s="607"/>
      <c r="TPW3173" s="607"/>
      <c r="TPX3173" s="607"/>
      <c r="TPY3173" s="607"/>
      <c r="TPZ3173" s="607"/>
      <c r="TQA3173" s="607"/>
      <c r="TQB3173" s="607"/>
      <c r="TQC3173" s="607"/>
      <c r="TQD3173" s="607"/>
      <c r="TQE3173" s="607"/>
      <c r="TQF3173" s="607"/>
      <c r="TQG3173" s="607"/>
      <c r="TQH3173" s="607"/>
      <c r="TQI3173" s="607"/>
      <c r="TQJ3173" s="607"/>
      <c r="TQK3173" s="607"/>
      <c r="TQL3173" s="607"/>
      <c r="TQM3173" s="607"/>
      <c r="TQN3173" s="607"/>
      <c r="TQO3173" s="607"/>
      <c r="TQP3173" s="607"/>
      <c r="TQQ3173" s="607"/>
      <c r="TQR3173" s="607"/>
      <c r="TQS3173" s="607"/>
      <c r="TQT3173" s="607"/>
      <c r="TQU3173" s="607"/>
      <c r="TQV3173" s="607"/>
      <c r="TQW3173" s="607"/>
      <c r="TQX3173" s="607"/>
      <c r="TQY3173" s="607"/>
      <c r="TQZ3173" s="607"/>
      <c r="TRA3173" s="607"/>
      <c r="TRB3173" s="607"/>
      <c r="TRC3173" s="607"/>
      <c r="TRD3173" s="607"/>
      <c r="TRE3173" s="607"/>
      <c r="TRF3173" s="607"/>
      <c r="TRG3173" s="607"/>
      <c r="TRH3173" s="607"/>
      <c r="TRI3173" s="607"/>
      <c r="TRJ3173" s="607"/>
      <c r="TRK3173" s="607"/>
      <c r="TRL3173" s="607"/>
      <c r="TRM3173" s="607"/>
      <c r="TRN3173" s="607"/>
      <c r="TRO3173" s="607"/>
      <c r="TRP3173" s="607"/>
      <c r="TRQ3173" s="607"/>
      <c r="TRR3173" s="607"/>
      <c r="TRS3173" s="607"/>
      <c r="TRT3173" s="607"/>
      <c r="TRU3173" s="607"/>
      <c r="TRV3173" s="607"/>
      <c r="TRW3173" s="607"/>
      <c r="TRX3173" s="607"/>
      <c r="TRY3173" s="607"/>
      <c r="TRZ3173" s="607"/>
      <c r="TSA3173" s="607"/>
      <c r="TSB3173" s="607"/>
      <c r="TSC3173" s="607"/>
      <c r="TSD3173" s="607"/>
      <c r="TSE3173" s="607"/>
      <c r="TSF3173" s="607"/>
      <c r="TSG3173" s="607"/>
      <c r="TSH3173" s="607"/>
      <c r="TSI3173" s="607"/>
      <c r="TSJ3173" s="607"/>
      <c r="TSK3173" s="607"/>
      <c r="TSL3173" s="607"/>
      <c r="TSM3173" s="607"/>
      <c r="TSN3173" s="607"/>
      <c r="TSO3173" s="607"/>
      <c r="TSP3173" s="607"/>
      <c r="TSQ3173" s="607"/>
      <c r="TSR3173" s="607"/>
      <c r="TSS3173" s="607"/>
      <c r="TST3173" s="607"/>
      <c r="TSU3173" s="607"/>
      <c r="TSV3173" s="607"/>
      <c r="TSW3173" s="607"/>
      <c r="TSX3173" s="607"/>
      <c r="TSY3173" s="607"/>
      <c r="TSZ3173" s="607"/>
      <c r="TTA3173" s="607"/>
      <c r="TTB3173" s="607"/>
      <c r="TTC3173" s="607"/>
      <c r="TTD3173" s="607"/>
      <c r="TTE3173" s="607"/>
      <c r="TTF3173" s="607"/>
      <c r="TTG3173" s="607"/>
      <c r="TTH3173" s="607"/>
      <c r="TTI3173" s="607"/>
      <c r="TTJ3173" s="607"/>
      <c r="TTK3173" s="607"/>
      <c r="TTL3173" s="607"/>
      <c r="TTM3173" s="607"/>
      <c r="TTN3173" s="607"/>
      <c r="TTO3173" s="607"/>
      <c r="TTP3173" s="607"/>
      <c r="TTQ3173" s="607"/>
      <c r="TTR3173" s="607"/>
      <c r="TTS3173" s="607"/>
      <c r="TTT3173" s="607"/>
      <c r="TTU3173" s="607"/>
      <c r="TTV3173" s="607"/>
      <c r="TTW3173" s="607"/>
      <c r="TTX3173" s="607"/>
      <c r="TTY3173" s="607"/>
      <c r="TTZ3173" s="607"/>
      <c r="TUA3173" s="607"/>
      <c r="TUB3173" s="607"/>
      <c r="TUC3173" s="607"/>
      <c r="TUD3173" s="607"/>
      <c r="TUE3173" s="607"/>
      <c r="TUF3173" s="607"/>
      <c r="TUG3173" s="607"/>
      <c r="TUH3173" s="607"/>
      <c r="TUI3173" s="607"/>
      <c r="TUJ3173" s="607"/>
      <c r="TUK3173" s="607"/>
      <c r="TUL3173" s="607"/>
      <c r="TUM3173" s="607"/>
      <c r="TUN3173" s="607"/>
      <c r="TUO3173" s="607"/>
      <c r="TUP3173" s="607"/>
      <c r="TUQ3173" s="607"/>
      <c r="TUR3173" s="607"/>
      <c r="TUS3173" s="607"/>
      <c r="TUT3173" s="607"/>
      <c r="TUU3173" s="607"/>
      <c r="TUV3173" s="607"/>
      <c r="TUW3173" s="607"/>
      <c r="TUX3173" s="607"/>
      <c r="TUY3173" s="607"/>
      <c r="TUZ3173" s="607"/>
      <c r="TVA3173" s="607"/>
      <c r="TVB3173" s="607"/>
      <c r="TVC3173" s="607"/>
      <c r="TVD3173" s="607"/>
      <c r="TVE3173" s="607"/>
      <c r="TVF3173" s="607"/>
      <c r="TVG3173" s="607"/>
      <c r="TVH3173" s="607"/>
      <c r="TVI3173" s="607"/>
      <c r="TVJ3173" s="607"/>
      <c r="TVK3173" s="607"/>
      <c r="TVL3173" s="607"/>
      <c r="TVM3173" s="607"/>
      <c r="TVN3173" s="607"/>
      <c r="TVO3173" s="607"/>
      <c r="TVP3173" s="607"/>
      <c r="TVQ3173" s="607"/>
      <c r="TVR3173" s="607"/>
      <c r="TVS3173" s="607"/>
      <c r="TVT3173" s="607"/>
      <c r="TVU3173" s="607"/>
      <c r="TVV3173" s="607"/>
      <c r="TVW3173" s="607"/>
      <c r="TVX3173" s="607"/>
      <c r="TVY3173" s="607"/>
      <c r="TVZ3173" s="607"/>
      <c r="TWA3173" s="607"/>
      <c r="TWB3173" s="607"/>
      <c r="TWC3173" s="607"/>
      <c r="TWD3173" s="607"/>
      <c r="TWE3173" s="607"/>
      <c r="TWF3173" s="607"/>
      <c r="TWG3173" s="607"/>
      <c r="TWH3173" s="607"/>
      <c r="TWI3173" s="607"/>
      <c r="TWJ3173" s="607"/>
      <c r="TWK3173" s="607"/>
      <c r="TWL3173" s="607"/>
      <c r="TWM3173" s="607"/>
      <c r="TWN3173" s="607"/>
      <c r="TWO3173" s="607"/>
      <c r="TWP3173" s="607"/>
      <c r="TWQ3173" s="607"/>
      <c r="TWR3173" s="607"/>
      <c r="TWS3173" s="607"/>
      <c r="TWT3173" s="607"/>
      <c r="TWU3173" s="607"/>
      <c r="TWV3173" s="607"/>
      <c r="TWW3173" s="607"/>
      <c r="TWX3173" s="607"/>
      <c r="TWY3173" s="607"/>
      <c r="TWZ3173" s="607"/>
      <c r="TXA3173" s="607"/>
      <c r="TXB3173" s="607"/>
      <c r="TXC3173" s="607"/>
      <c r="TXD3173" s="607"/>
      <c r="TXE3173" s="607"/>
      <c r="TXF3173" s="607"/>
      <c r="TXG3173" s="607"/>
      <c r="TXH3173" s="607"/>
      <c r="TXI3173" s="607"/>
      <c r="TXJ3173" s="607"/>
      <c r="TXK3173" s="607"/>
      <c r="TXL3173" s="607"/>
      <c r="TXM3173" s="607"/>
      <c r="TXN3173" s="607"/>
      <c r="TXO3173" s="607"/>
      <c r="TXP3173" s="607"/>
      <c r="TXQ3173" s="607"/>
      <c r="TXR3173" s="607"/>
      <c r="TXS3173" s="607"/>
      <c r="TXT3173" s="607"/>
      <c r="TXU3173" s="607"/>
      <c r="TXV3173" s="607"/>
      <c r="TXW3173" s="607"/>
      <c r="TXX3173" s="607"/>
      <c r="TXY3173" s="607"/>
      <c r="TXZ3173" s="607"/>
      <c r="TYA3173" s="607"/>
      <c r="TYB3173" s="607"/>
      <c r="TYC3173" s="607"/>
      <c r="TYD3173" s="607"/>
      <c r="TYE3173" s="607"/>
      <c r="TYF3173" s="607"/>
      <c r="TYG3173" s="607"/>
      <c r="TYH3173" s="607"/>
      <c r="TYI3173" s="607"/>
      <c r="TYJ3173" s="607"/>
      <c r="TYK3173" s="607"/>
      <c r="TYL3173" s="607"/>
      <c r="TYM3173" s="607"/>
      <c r="TYN3173" s="607"/>
      <c r="TYO3173" s="607"/>
      <c r="TYP3173" s="607"/>
      <c r="TYQ3173" s="607"/>
      <c r="TYR3173" s="607"/>
      <c r="TYS3173" s="607"/>
      <c r="TYT3173" s="607"/>
      <c r="TYU3173" s="607"/>
      <c r="TYV3173" s="607"/>
      <c r="TYW3173" s="607"/>
      <c r="TYX3173" s="607"/>
      <c r="TYY3173" s="607"/>
      <c r="TYZ3173" s="607"/>
      <c r="TZA3173" s="607"/>
      <c r="TZB3173" s="607"/>
      <c r="TZC3173" s="607"/>
      <c r="TZD3173" s="607"/>
      <c r="TZE3173" s="607"/>
      <c r="TZF3173" s="607"/>
      <c r="TZG3173" s="607"/>
      <c r="TZH3173" s="607"/>
      <c r="TZI3173" s="607"/>
      <c r="TZJ3173" s="607"/>
      <c r="TZK3173" s="607"/>
      <c r="TZL3173" s="607"/>
      <c r="TZM3173" s="607"/>
      <c r="TZN3173" s="607"/>
      <c r="TZO3173" s="607"/>
      <c r="TZP3173" s="607"/>
      <c r="TZQ3173" s="607"/>
      <c r="TZR3173" s="607"/>
      <c r="TZS3173" s="607"/>
      <c r="TZT3173" s="607"/>
      <c r="TZU3173" s="607"/>
      <c r="TZV3173" s="607"/>
      <c r="TZW3173" s="607"/>
      <c r="TZX3173" s="607"/>
      <c r="TZY3173" s="607"/>
      <c r="TZZ3173" s="607"/>
      <c r="UAA3173" s="607"/>
      <c r="UAB3173" s="607"/>
      <c r="UAC3173" s="607"/>
      <c r="UAD3173" s="607"/>
      <c r="UAE3173" s="607"/>
      <c r="UAF3173" s="607"/>
      <c r="UAG3173" s="607"/>
      <c r="UAH3173" s="607"/>
      <c r="UAI3173" s="607"/>
      <c r="UAJ3173" s="607"/>
      <c r="UAK3173" s="607"/>
      <c r="UAL3173" s="607"/>
      <c r="UAM3173" s="607"/>
      <c r="UAN3173" s="607"/>
      <c r="UAO3173" s="607"/>
      <c r="UAP3173" s="607"/>
      <c r="UAQ3173" s="607"/>
      <c r="UAR3173" s="607"/>
      <c r="UAS3173" s="607"/>
      <c r="UAT3173" s="607"/>
      <c r="UAU3173" s="607"/>
      <c r="UAV3173" s="607"/>
      <c r="UAW3173" s="607"/>
      <c r="UAX3173" s="607"/>
      <c r="UAY3173" s="607"/>
      <c r="UAZ3173" s="607"/>
      <c r="UBA3173" s="607"/>
      <c r="UBB3173" s="607"/>
      <c r="UBC3173" s="607"/>
      <c r="UBD3173" s="607"/>
      <c r="UBE3173" s="607"/>
      <c r="UBF3173" s="607"/>
      <c r="UBG3173" s="607"/>
      <c r="UBH3173" s="607"/>
      <c r="UBI3173" s="607"/>
      <c r="UBJ3173" s="607"/>
      <c r="UBK3173" s="607"/>
      <c r="UBL3173" s="607"/>
      <c r="UBM3173" s="607"/>
      <c r="UBN3173" s="607"/>
      <c r="UBO3173" s="607"/>
      <c r="UBP3173" s="607"/>
      <c r="UBQ3173" s="607"/>
      <c r="UBR3173" s="607"/>
      <c r="UBS3173" s="607"/>
      <c r="UBT3173" s="607"/>
      <c r="UBU3173" s="607"/>
      <c r="UBV3173" s="607"/>
      <c r="UBW3173" s="607"/>
      <c r="UBX3173" s="607"/>
      <c r="UBY3173" s="607"/>
      <c r="UBZ3173" s="607"/>
      <c r="UCA3173" s="607"/>
      <c r="UCB3173" s="607"/>
      <c r="UCC3173" s="607"/>
      <c r="UCD3173" s="607"/>
      <c r="UCE3173" s="607"/>
      <c r="UCF3173" s="607"/>
      <c r="UCG3173" s="607"/>
      <c r="UCH3173" s="607"/>
      <c r="UCI3173" s="607"/>
      <c r="UCJ3173" s="607"/>
      <c r="UCK3173" s="607"/>
      <c r="UCL3173" s="607"/>
      <c r="UCM3173" s="607"/>
      <c r="UCN3173" s="607"/>
      <c r="UCO3173" s="607"/>
      <c r="UCP3173" s="607"/>
      <c r="UCQ3173" s="607"/>
      <c r="UCR3173" s="607"/>
      <c r="UCS3173" s="607"/>
      <c r="UCT3173" s="607"/>
      <c r="UCU3173" s="607"/>
      <c r="UCV3173" s="607"/>
      <c r="UCW3173" s="607"/>
      <c r="UCX3173" s="607"/>
      <c r="UCY3173" s="607"/>
      <c r="UCZ3173" s="607"/>
      <c r="UDA3173" s="607"/>
      <c r="UDB3173" s="607"/>
      <c r="UDC3173" s="607"/>
      <c r="UDD3173" s="607"/>
      <c r="UDE3173" s="607"/>
      <c r="UDF3173" s="607"/>
      <c r="UDG3173" s="607"/>
      <c r="UDH3173" s="607"/>
      <c r="UDI3173" s="607"/>
      <c r="UDJ3173" s="607"/>
      <c r="UDK3173" s="607"/>
      <c r="UDL3173" s="607"/>
      <c r="UDM3173" s="607"/>
      <c r="UDN3173" s="607"/>
      <c r="UDO3173" s="607"/>
      <c r="UDP3173" s="607"/>
      <c r="UDQ3173" s="607"/>
      <c r="UDR3173" s="607"/>
      <c r="UDS3173" s="607"/>
      <c r="UDT3173" s="607"/>
      <c r="UDU3173" s="607"/>
      <c r="UDV3173" s="607"/>
      <c r="UDW3173" s="607"/>
      <c r="UDX3173" s="607"/>
      <c r="UDY3173" s="607"/>
      <c r="UDZ3173" s="607"/>
      <c r="UEA3173" s="607"/>
      <c r="UEB3173" s="607"/>
      <c r="UEC3173" s="607"/>
      <c r="UED3173" s="607"/>
      <c r="UEE3173" s="607"/>
      <c r="UEF3173" s="607"/>
      <c r="UEG3173" s="607"/>
      <c r="UEH3173" s="607"/>
      <c r="UEI3173" s="607"/>
      <c r="UEJ3173" s="607"/>
      <c r="UEK3173" s="607"/>
      <c r="UEL3173" s="607"/>
      <c r="UEM3173" s="607"/>
      <c r="UEN3173" s="607"/>
      <c r="UEO3173" s="607"/>
      <c r="UEP3173" s="607"/>
      <c r="UEQ3173" s="607"/>
      <c r="UER3173" s="607"/>
      <c r="UES3173" s="607"/>
      <c r="UET3173" s="607"/>
      <c r="UEU3173" s="607"/>
      <c r="UEV3173" s="607"/>
      <c r="UEW3173" s="607"/>
      <c r="UEX3173" s="607"/>
      <c r="UEY3173" s="607"/>
      <c r="UEZ3173" s="607"/>
      <c r="UFA3173" s="607"/>
      <c r="UFB3173" s="607"/>
      <c r="UFC3173" s="607"/>
      <c r="UFD3173" s="607"/>
      <c r="UFE3173" s="607"/>
      <c r="UFF3173" s="607"/>
      <c r="UFG3173" s="607"/>
      <c r="UFH3173" s="607"/>
      <c r="UFI3173" s="607"/>
      <c r="UFJ3173" s="607"/>
      <c r="UFK3173" s="607"/>
      <c r="UFL3173" s="607"/>
      <c r="UFM3173" s="607"/>
      <c r="UFN3173" s="607"/>
      <c r="UFO3173" s="607"/>
      <c r="UFP3173" s="607"/>
      <c r="UFQ3173" s="607"/>
      <c r="UFR3173" s="607"/>
      <c r="UFS3173" s="607"/>
      <c r="UFT3173" s="607"/>
      <c r="UFU3173" s="607"/>
      <c r="UFV3173" s="607"/>
      <c r="UFW3173" s="607"/>
      <c r="UFX3173" s="607"/>
      <c r="UFY3173" s="607"/>
      <c r="UFZ3173" s="607"/>
      <c r="UGA3173" s="607"/>
      <c r="UGB3173" s="607"/>
      <c r="UGC3173" s="607"/>
      <c r="UGD3173" s="607"/>
      <c r="UGE3173" s="607"/>
      <c r="UGF3173" s="607"/>
      <c r="UGG3173" s="607"/>
      <c r="UGH3173" s="607"/>
      <c r="UGI3173" s="607"/>
      <c r="UGJ3173" s="607"/>
      <c r="UGK3173" s="607"/>
      <c r="UGL3173" s="607"/>
      <c r="UGM3173" s="607"/>
      <c r="UGN3173" s="607"/>
      <c r="UGO3173" s="607"/>
      <c r="UGP3173" s="607"/>
      <c r="UGQ3173" s="607"/>
      <c r="UGR3173" s="607"/>
      <c r="UGS3173" s="607"/>
      <c r="UGT3173" s="607"/>
      <c r="UGU3173" s="607"/>
      <c r="UGV3173" s="607"/>
      <c r="UGW3173" s="607"/>
      <c r="UGX3173" s="607"/>
      <c r="UGY3173" s="607"/>
      <c r="UGZ3173" s="607"/>
      <c r="UHA3173" s="607"/>
      <c r="UHB3173" s="607"/>
      <c r="UHC3173" s="607"/>
      <c r="UHD3173" s="607"/>
      <c r="UHE3173" s="607"/>
      <c r="UHF3173" s="607"/>
      <c r="UHG3173" s="607"/>
      <c r="UHH3173" s="607"/>
      <c r="UHI3173" s="607"/>
      <c r="UHJ3173" s="607"/>
      <c r="UHK3173" s="607"/>
      <c r="UHL3173" s="607"/>
      <c r="UHM3173" s="607"/>
      <c r="UHN3173" s="607"/>
      <c r="UHO3173" s="607"/>
      <c r="UHP3173" s="607"/>
      <c r="UHQ3173" s="607"/>
      <c r="UHR3173" s="607"/>
      <c r="UHS3173" s="607"/>
      <c r="UHT3173" s="607"/>
      <c r="UHU3173" s="607"/>
      <c r="UHV3173" s="607"/>
      <c r="UHW3173" s="607"/>
      <c r="UHX3173" s="607"/>
      <c r="UHY3173" s="607"/>
      <c r="UHZ3173" s="607"/>
      <c r="UIA3173" s="607"/>
      <c r="UIB3173" s="607"/>
      <c r="UIC3173" s="607"/>
      <c r="UID3173" s="607"/>
      <c r="UIE3173" s="607"/>
      <c r="UIF3173" s="607"/>
      <c r="UIG3173" s="607"/>
      <c r="UIH3173" s="607"/>
      <c r="UII3173" s="607"/>
      <c r="UIJ3173" s="607"/>
      <c r="UIK3173" s="607"/>
      <c r="UIL3173" s="607"/>
      <c r="UIM3173" s="607"/>
      <c r="UIN3173" s="607"/>
      <c r="UIO3173" s="607"/>
      <c r="UIP3173" s="607"/>
      <c r="UIQ3173" s="607"/>
      <c r="UIR3173" s="607"/>
      <c r="UIS3173" s="607"/>
      <c r="UIT3173" s="607"/>
      <c r="UIU3173" s="607"/>
      <c r="UIV3173" s="607"/>
      <c r="UIW3173" s="607"/>
      <c r="UIX3173" s="607"/>
      <c r="UIY3173" s="607"/>
      <c r="UIZ3173" s="607"/>
      <c r="UJA3173" s="607"/>
      <c r="UJB3173" s="607"/>
      <c r="UJC3173" s="607"/>
      <c r="UJD3173" s="607"/>
      <c r="UJE3173" s="607"/>
      <c r="UJF3173" s="607"/>
      <c r="UJG3173" s="607"/>
      <c r="UJH3173" s="607"/>
      <c r="UJI3173" s="607"/>
      <c r="UJJ3173" s="607"/>
      <c r="UJK3173" s="607"/>
      <c r="UJL3173" s="607"/>
      <c r="UJM3173" s="607"/>
      <c r="UJN3173" s="607"/>
      <c r="UJO3173" s="607"/>
      <c r="UJP3173" s="607"/>
      <c r="UJQ3173" s="607"/>
      <c r="UJR3173" s="607"/>
      <c r="UJS3173" s="607"/>
      <c r="UJT3173" s="607"/>
      <c r="UJU3173" s="607"/>
      <c r="UJV3173" s="607"/>
      <c r="UJW3173" s="607"/>
      <c r="UJX3173" s="607"/>
      <c r="UJY3173" s="607"/>
      <c r="UJZ3173" s="607"/>
      <c r="UKA3173" s="607"/>
      <c r="UKB3173" s="607"/>
      <c r="UKC3173" s="607"/>
      <c r="UKD3173" s="607"/>
      <c r="UKE3173" s="607"/>
      <c r="UKF3173" s="607"/>
      <c r="UKG3173" s="607"/>
      <c r="UKH3173" s="607"/>
      <c r="UKI3173" s="607"/>
      <c r="UKJ3173" s="607"/>
      <c r="UKK3173" s="607"/>
      <c r="UKL3173" s="607"/>
      <c r="UKM3173" s="607"/>
      <c r="UKN3173" s="607"/>
      <c r="UKO3173" s="607"/>
      <c r="UKP3173" s="607"/>
      <c r="UKQ3173" s="607"/>
      <c r="UKR3173" s="607"/>
      <c r="UKS3173" s="607"/>
      <c r="UKT3173" s="607"/>
      <c r="UKU3173" s="607"/>
      <c r="UKV3173" s="607"/>
      <c r="UKW3173" s="607"/>
      <c r="UKX3173" s="607"/>
      <c r="UKY3173" s="607"/>
      <c r="UKZ3173" s="607"/>
      <c r="ULA3173" s="607"/>
      <c r="ULB3173" s="607"/>
      <c r="ULC3173" s="607"/>
      <c r="ULD3173" s="607"/>
      <c r="ULE3173" s="607"/>
      <c r="ULF3173" s="607"/>
      <c r="ULG3173" s="607"/>
      <c r="ULH3173" s="607"/>
      <c r="ULI3173" s="607"/>
      <c r="ULJ3173" s="607"/>
      <c r="ULK3173" s="607"/>
      <c r="ULL3173" s="607"/>
      <c r="ULM3173" s="607"/>
      <c r="ULN3173" s="607"/>
      <c r="ULO3173" s="607"/>
      <c r="ULP3173" s="607"/>
      <c r="ULQ3173" s="607"/>
      <c r="ULR3173" s="607"/>
      <c r="ULS3173" s="607"/>
      <c r="ULT3173" s="607"/>
      <c r="ULU3173" s="607"/>
      <c r="ULV3173" s="607"/>
      <c r="ULW3173" s="607"/>
      <c r="ULX3173" s="607"/>
      <c r="ULY3173" s="607"/>
      <c r="ULZ3173" s="607"/>
      <c r="UMA3173" s="607"/>
      <c r="UMB3173" s="607"/>
      <c r="UMC3173" s="607"/>
      <c r="UMD3173" s="607"/>
      <c r="UME3173" s="607"/>
      <c r="UMF3173" s="607"/>
      <c r="UMG3173" s="607"/>
      <c r="UMH3173" s="607"/>
      <c r="UMI3173" s="607"/>
      <c r="UMJ3173" s="607"/>
      <c r="UMK3173" s="607"/>
      <c r="UML3173" s="607"/>
      <c r="UMM3173" s="607"/>
      <c r="UMN3173" s="607"/>
      <c r="UMO3173" s="607"/>
      <c r="UMP3173" s="607"/>
      <c r="UMQ3173" s="607"/>
      <c r="UMR3173" s="607"/>
      <c r="UMS3173" s="607"/>
      <c r="UMT3173" s="607"/>
      <c r="UMU3173" s="607"/>
      <c r="UMV3173" s="607"/>
      <c r="UMW3173" s="607"/>
      <c r="UMX3173" s="607"/>
      <c r="UMY3173" s="607"/>
      <c r="UMZ3173" s="607"/>
      <c r="UNA3173" s="607"/>
      <c r="UNB3173" s="607"/>
      <c r="UNC3173" s="607"/>
      <c r="UND3173" s="607"/>
      <c r="UNE3173" s="607"/>
      <c r="UNF3173" s="607"/>
      <c r="UNG3173" s="607"/>
      <c r="UNH3173" s="607"/>
      <c r="UNI3173" s="607"/>
      <c r="UNJ3173" s="607"/>
      <c r="UNK3173" s="607"/>
      <c r="UNL3173" s="607"/>
      <c r="UNM3173" s="607"/>
      <c r="UNN3173" s="607"/>
      <c r="UNO3173" s="607"/>
      <c r="UNP3173" s="607"/>
      <c r="UNQ3173" s="607"/>
      <c r="UNR3173" s="607"/>
      <c r="UNS3173" s="607"/>
      <c r="UNT3173" s="607"/>
      <c r="UNU3173" s="607"/>
      <c r="UNV3173" s="607"/>
      <c r="UNW3173" s="607"/>
      <c r="UNX3173" s="607"/>
      <c r="UNY3173" s="607"/>
      <c r="UNZ3173" s="607"/>
      <c r="UOA3173" s="607"/>
      <c r="UOB3173" s="607"/>
      <c r="UOC3173" s="607"/>
      <c r="UOD3173" s="607"/>
      <c r="UOE3173" s="607"/>
      <c r="UOF3173" s="607"/>
      <c r="UOG3173" s="607"/>
      <c r="UOH3173" s="607"/>
      <c r="UOI3173" s="607"/>
      <c r="UOJ3173" s="607"/>
      <c r="UOK3173" s="607"/>
      <c r="UOL3173" s="607"/>
      <c r="UOM3173" s="607"/>
      <c r="UON3173" s="607"/>
      <c r="UOO3173" s="607"/>
      <c r="UOP3173" s="607"/>
      <c r="UOQ3173" s="607"/>
      <c r="UOR3173" s="607"/>
      <c r="UOS3173" s="607"/>
      <c r="UOT3173" s="607"/>
      <c r="UOU3173" s="607"/>
      <c r="UOV3173" s="607"/>
      <c r="UOW3173" s="607"/>
      <c r="UOX3173" s="607"/>
      <c r="UOY3173" s="607"/>
      <c r="UOZ3173" s="607"/>
      <c r="UPA3173" s="607"/>
      <c r="UPB3173" s="607"/>
      <c r="UPC3173" s="607"/>
      <c r="UPD3173" s="607"/>
      <c r="UPE3173" s="607"/>
      <c r="UPF3173" s="607"/>
      <c r="UPG3173" s="607"/>
      <c r="UPH3173" s="607"/>
      <c r="UPI3173" s="607"/>
      <c r="UPJ3173" s="607"/>
      <c r="UPK3173" s="607"/>
      <c r="UPL3173" s="607"/>
      <c r="UPM3173" s="607"/>
      <c r="UPN3173" s="607"/>
      <c r="UPO3173" s="607"/>
      <c r="UPP3173" s="607"/>
      <c r="UPQ3173" s="607"/>
      <c r="UPR3173" s="607"/>
      <c r="UPS3173" s="607"/>
      <c r="UPT3173" s="607"/>
      <c r="UPU3173" s="607"/>
      <c r="UPV3173" s="607"/>
      <c r="UPW3173" s="607"/>
      <c r="UPX3173" s="607"/>
      <c r="UPY3173" s="607"/>
      <c r="UPZ3173" s="607"/>
      <c r="UQA3173" s="607"/>
      <c r="UQB3173" s="607"/>
      <c r="UQC3173" s="607"/>
      <c r="UQD3173" s="607"/>
      <c r="UQE3173" s="607"/>
      <c r="UQF3173" s="607"/>
      <c r="UQG3173" s="607"/>
      <c r="UQH3173" s="607"/>
      <c r="UQI3173" s="607"/>
      <c r="UQJ3173" s="607"/>
      <c r="UQK3173" s="607"/>
      <c r="UQL3173" s="607"/>
      <c r="UQM3173" s="607"/>
      <c r="UQN3173" s="607"/>
      <c r="UQO3173" s="607"/>
      <c r="UQP3173" s="607"/>
      <c r="UQQ3173" s="607"/>
      <c r="UQR3173" s="607"/>
      <c r="UQS3173" s="607"/>
      <c r="UQT3173" s="607"/>
      <c r="UQU3173" s="607"/>
      <c r="UQV3173" s="607"/>
      <c r="UQW3173" s="607"/>
      <c r="UQX3173" s="607"/>
      <c r="UQY3173" s="607"/>
      <c r="UQZ3173" s="607"/>
      <c r="URA3173" s="607"/>
      <c r="URB3173" s="607"/>
      <c r="URC3173" s="607"/>
      <c r="URD3173" s="607"/>
      <c r="URE3173" s="607"/>
      <c r="URF3173" s="607"/>
      <c r="URG3173" s="607"/>
      <c r="URH3173" s="607"/>
      <c r="URI3173" s="607"/>
      <c r="URJ3173" s="607"/>
      <c r="URK3173" s="607"/>
      <c r="URL3173" s="607"/>
      <c r="URM3173" s="607"/>
      <c r="URN3173" s="607"/>
      <c r="URO3173" s="607"/>
      <c r="URP3173" s="607"/>
      <c r="URQ3173" s="607"/>
      <c r="URR3173" s="607"/>
      <c r="URS3173" s="607"/>
      <c r="URT3173" s="607"/>
      <c r="URU3173" s="607"/>
      <c r="URV3173" s="607"/>
      <c r="URW3173" s="607"/>
      <c r="URX3173" s="607"/>
      <c r="URY3173" s="607"/>
      <c r="URZ3173" s="607"/>
      <c r="USA3173" s="607"/>
      <c r="USB3173" s="607"/>
      <c r="USC3173" s="607"/>
      <c r="USD3173" s="607"/>
      <c r="USE3173" s="607"/>
      <c r="USF3173" s="607"/>
      <c r="USG3173" s="607"/>
      <c r="USH3173" s="607"/>
      <c r="USI3173" s="607"/>
      <c r="USJ3173" s="607"/>
      <c r="USK3173" s="607"/>
      <c r="USL3173" s="607"/>
      <c r="USM3173" s="607"/>
      <c r="USN3173" s="607"/>
      <c r="USO3173" s="607"/>
      <c r="USP3173" s="607"/>
      <c r="USQ3173" s="607"/>
      <c r="USR3173" s="607"/>
      <c r="USS3173" s="607"/>
      <c r="UST3173" s="607"/>
      <c r="USU3173" s="607"/>
      <c r="USV3173" s="607"/>
      <c r="USW3173" s="607"/>
      <c r="USX3173" s="607"/>
      <c r="USY3173" s="607"/>
      <c r="USZ3173" s="607"/>
      <c r="UTA3173" s="607"/>
      <c r="UTB3173" s="607"/>
      <c r="UTC3173" s="607"/>
      <c r="UTD3173" s="607"/>
      <c r="UTE3173" s="607"/>
      <c r="UTF3173" s="607"/>
      <c r="UTG3173" s="607"/>
      <c r="UTH3173" s="607"/>
      <c r="UTI3173" s="607"/>
      <c r="UTJ3173" s="607"/>
      <c r="UTK3173" s="607"/>
      <c r="UTL3173" s="607"/>
      <c r="UTM3173" s="607"/>
      <c r="UTN3173" s="607"/>
      <c r="UTO3173" s="607"/>
      <c r="UTP3173" s="607"/>
      <c r="UTQ3173" s="607"/>
      <c r="UTR3173" s="607"/>
      <c r="UTS3173" s="607"/>
      <c r="UTT3173" s="607"/>
      <c r="UTU3173" s="607"/>
      <c r="UTV3173" s="607"/>
      <c r="UTW3173" s="607"/>
      <c r="UTX3173" s="607"/>
      <c r="UTY3173" s="607"/>
      <c r="UTZ3173" s="607"/>
      <c r="UUA3173" s="607"/>
      <c r="UUB3173" s="607"/>
      <c r="UUC3173" s="607"/>
      <c r="UUD3173" s="607"/>
      <c r="UUE3173" s="607"/>
      <c r="UUF3173" s="607"/>
      <c r="UUG3173" s="607"/>
      <c r="UUH3173" s="607"/>
      <c r="UUI3173" s="607"/>
      <c r="UUJ3173" s="607"/>
      <c r="UUK3173" s="607"/>
      <c r="UUL3173" s="607"/>
      <c r="UUM3173" s="607"/>
      <c r="UUN3173" s="607"/>
      <c r="UUO3173" s="607"/>
      <c r="UUP3173" s="607"/>
      <c r="UUQ3173" s="607"/>
      <c r="UUR3173" s="607"/>
      <c r="UUS3173" s="607"/>
      <c r="UUT3173" s="607"/>
      <c r="UUU3173" s="607"/>
      <c r="UUV3173" s="607"/>
      <c r="UUW3173" s="607"/>
      <c r="UUX3173" s="607"/>
      <c r="UUY3173" s="607"/>
      <c r="UUZ3173" s="607"/>
      <c r="UVA3173" s="607"/>
      <c r="UVB3173" s="607"/>
      <c r="UVC3173" s="607"/>
      <c r="UVD3173" s="607"/>
      <c r="UVE3173" s="607"/>
      <c r="UVF3173" s="607"/>
      <c r="UVG3173" s="607"/>
      <c r="UVH3173" s="607"/>
      <c r="UVI3173" s="607"/>
      <c r="UVJ3173" s="607"/>
      <c r="UVK3173" s="607"/>
      <c r="UVL3173" s="607"/>
      <c r="UVM3173" s="607"/>
      <c r="UVN3173" s="607"/>
      <c r="UVO3173" s="607"/>
      <c r="UVP3173" s="607"/>
      <c r="UVQ3173" s="607"/>
      <c r="UVR3173" s="607"/>
      <c r="UVS3173" s="607"/>
      <c r="UVT3173" s="607"/>
      <c r="UVU3173" s="607"/>
      <c r="UVV3173" s="607"/>
      <c r="UVW3173" s="607"/>
      <c r="UVX3173" s="607"/>
      <c r="UVY3173" s="607"/>
      <c r="UVZ3173" s="607"/>
      <c r="UWA3173" s="607"/>
      <c r="UWB3173" s="607"/>
      <c r="UWC3173" s="607"/>
      <c r="UWD3173" s="607"/>
      <c r="UWE3173" s="607"/>
      <c r="UWF3173" s="607"/>
      <c r="UWG3173" s="607"/>
      <c r="UWH3173" s="607"/>
      <c r="UWI3173" s="607"/>
      <c r="UWJ3173" s="607"/>
      <c r="UWK3173" s="607"/>
      <c r="UWL3173" s="607"/>
      <c r="UWM3173" s="607"/>
      <c r="UWN3173" s="607"/>
      <c r="UWO3173" s="607"/>
      <c r="UWP3173" s="607"/>
      <c r="UWQ3173" s="607"/>
      <c r="UWR3173" s="607"/>
      <c r="UWS3173" s="607"/>
      <c r="UWT3173" s="607"/>
      <c r="UWU3173" s="607"/>
      <c r="UWV3173" s="607"/>
      <c r="UWW3173" s="607"/>
      <c r="UWX3173" s="607"/>
      <c r="UWY3173" s="607"/>
      <c r="UWZ3173" s="607"/>
      <c r="UXA3173" s="607"/>
      <c r="UXB3173" s="607"/>
      <c r="UXC3173" s="607"/>
      <c r="UXD3173" s="607"/>
      <c r="UXE3173" s="607"/>
      <c r="UXF3173" s="607"/>
      <c r="UXG3173" s="607"/>
      <c r="UXH3173" s="607"/>
      <c r="UXI3173" s="607"/>
      <c r="UXJ3173" s="607"/>
      <c r="UXK3173" s="607"/>
      <c r="UXL3173" s="607"/>
      <c r="UXM3173" s="607"/>
      <c r="UXN3173" s="607"/>
      <c r="UXO3173" s="607"/>
      <c r="UXP3173" s="607"/>
      <c r="UXQ3173" s="607"/>
      <c r="UXR3173" s="607"/>
      <c r="UXS3173" s="607"/>
      <c r="UXT3173" s="607"/>
      <c r="UXU3173" s="607"/>
      <c r="UXV3173" s="607"/>
      <c r="UXW3173" s="607"/>
      <c r="UXX3173" s="607"/>
      <c r="UXY3173" s="607"/>
      <c r="UXZ3173" s="607"/>
      <c r="UYA3173" s="607"/>
      <c r="UYB3173" s="607"/>
      <c r="UYC3173" s="607"/>
      <c r="UYD3173" s="607"/>
      <c r="UYE3173" s="607"/>
      <c r="UYF3173" s="607"/>
      <c r="UYG3173" s="607"/>
      <c r="UYH3173" s="607"/>
      <c r="UYI3173" s="607"/>
      <c r="UYJ3173" s="607"/>
      <c r="UYK3173" s="607"/>
      <c r="UYL3173" s="607"/>
      <c r="UYM3173" s="607"/>
      <c r="UYN3173" s="607"/>
      <c r="UYO3173" s="607"/>
      <c r="UYP3173" s="607"/>
      <c r="UYQ3173" s="607"/>
      <c r="UYR3173" s="607"/>
      <c r="UYS3173" s="607"/>
      <c r="UYT3173" s="607"/>
      <c r="UYU3173" s="607"/>
      <c r="UYV3173" s="607"/>
      <c r="UYW3173" s="607"/>
      <c r="UYX3173" s="607"/>
      <c r="UYY3173" s="607"/>
      <c r="UYZ3173" s="607"/>
      <c r="UZA3173" s="607"/>
      <c r="UZB3173" s="607"/>
      <c r="UZC3173" s="607"/>
      <c r="UZD3173" s="607"/>
      <c r="UZE3173" s="607"/>
      <c r="UZF3173" s="607"/>
      <c r="UZG3173" s="607"/>
      <c r="UZH3173" s="607"/>
      <c r="UZI3173" s="607"/>
      <c r="UZJ3173" s="607"/>
      <c r="UZK3173" s="607"/>
      <c r="UZL3173" s="607"/>
      <c r="UZM3173" s="607"/>
      <c r="UZN3173" s="607"/>
      <c r="UZO3173" s="607"/>
      <c r="UZP3173" s="607"/>
      <c r="UZQ3173" s="607"/>
      <c r="UZR3173" s="607"/>
      <c r="UZS3173" s="607"/>
      <c r="UZT3173" s="607"/>
      <c r="UZU3173" s="607"/>
      <c r="UZV3173" s="607"/>
      <c r="UZW3173" s="607"/>
      <c r="UZX3173" s="607"/>
      <c r="UZY3173" s="607"/>
      <c r="UZZ3173" s="607"/>
      <c r="VAA3173" s="607"/>
      <c r="VAB3173" s="607"/>
      <c r="VAC3173" s="607"/>
      <c r="VAD3173" s="607"/>
      <c r="VAE3173" s="607"/>
      <c r="VAF3173" s="607"/>
      <c r="VAG3173" s="607"/>
      <c r="VAH3173" s="607"/>
      <c r="VAI3173" s="607"/>
      <c r="VAJ3173" s="607"/>
      <c r="VAK3173" s="607"/>
      <c r="VAL3173" s="607"/>
      <c r="VAM3173" s="607"/>
      <c r="VAN3173" s="607"/>
      <c r="VAO3173" s="607"/>
      <c r="VAP3173" s="607"/>
      <c r="VAQ3173" s="607"/>
      <c r="VAR3173" s="607"/>
      <c r="VAS3173" s="607"/>
      <c r="VAT3173" s="607"/>
      <c r="VAU3173" s="607"/>
      <c r="VAV3173" s="607"/>
      <c r="VAW3173" s="607"/>
      <c r="VAX3173" s="607"/>
      <c r="VAY3173" s="607"/>
      <c r="VAZ3173" s="607"/>
      <c r="VBA3173" s="607"/>
      <c r="VBB3173" s="607"/>
      <c r="VBC3173" s="607"/>
      <c r="VBD3173" s="607"/>
      <c r="VBE3173" s="607"/>
      <c r="VBF3173" s="607"/>
      <c r="VBG3173" s="607"/>
      <c r="VBH3173" s="607"/>
      <c r="VBI3173" s="607"/>
      <c r="VBJ3173" s="607"/>
      <c r="VBK3173" s="607"/>
      <c r="VBL3173" s="607"/>
      <c r="VBM3173" s="607"/>
      <c r="VBN3173" s="607"/>
      <c r="VBO3173" s="607"/>
      <c r="VBP3173" s="607"/>
      <c r="VBQ3173" s="607"/>
      <c r="VBR3173" s="607"/>
      <c r="VBS3173" s="607"/>
      <c r="VBT3173" s="607"/>
      <c r="VBU3173" s="607"/>
      <c r="VBV3173" s="607"/>
      <c r="VBW3173" s="607"/>
      <c r="VBX3173" s="607"/>
      <c r="VBY3173" s="607"/>
      <c r="VBZ3173" s="607"/>
      <c r="VCA3173" s="607"/>
      <c r="VCB3173" s="607"/>
      <c r="VCC3173" s="607"/>
      <c r="VCD3173" s="607"/>
      <c r="VCE3173" s="607"/>
      <c r="VCF3173" s="607"/>
      <c r="VCG3173" s="607"/>
      <c r="VCH3173" s="607"/>
      <c r="VCI3173" s="607"/>
      <c r="VCJ3173" s="607"/>
      <c r="VCK3173" s="607"/>
      <c r="VCL3173" s="607"/>
      <c r="VCM3173" s="607"/>
      <c r="VCN3173" s="607"/>
      <c r="VCO3173" s="607"/>
      <c r="VCP3173" s="607"/>
      <c r="VCQ3173" s="607"/>
      <c r="VCR3173" s="607"/>
      <c r="VCS3173" s="607"/>
      <c r="VCT3173" s="607"/>
      <c r="VCU3173" s="607"/>
      <c r="VCV3173" s="607"/>
      <c r="VCW3173" s="607"/>
      <c r="VCX3173" s="607"/>
      <c r="VCY3173" s="607"/>
      <c r="VCZ3173" s="607"/>
      <c r="VDA3173" s="607"/>
      <c r="VDB3173" s="607"/>
      <c r="VDC3173" s="607"/>
      <c r="VDD3173" s="607"/>
      <c r="VDE3173" s="607"/>
      <c r="VDF3173" s="607"/>
      <c r="VDG3173" s="607"/>
      <c r="VDH3173" s="607"/>
      <c r="VDI3173" s="607"/>
      <c r="VDJ3173" s="607"/>
      <c r="VDK3173" s="607"/>
      <c r="VDL3173" s="607"/>
      <c r="VDM3173" s="607"/>
      <c r="VDN3173" s="607"/>
      <c r="VDO3173" s="607"/>
      <c r="VDP3173" s="607"/>
      <c r="VDQ3173" s="607"/>
      <c r="VDR3173" s="607"/>
      <c r="VDS3173" s="607"/>
      <c r="VDT3173" s="607"/>
      <c r="VDU3173" s="607"/>
      <c r="VDV3173" s="607"/>
      <c r="VDW3173" s="607"/>
      <c r="VDX3173" s="607"/>
      <c r="VDY3173" s="607"/>
      <c r="VDZ3173" s="607"/>
      <c r="VEA3173" s="607"/>
      <c r="VEB3173" s="607"/>
      <c r="VEC3173" s="607"/>
      <c r="VED3173" s="607"/>
      <c r="VEE3173" s="607"/>
      <c r="VEF3173" s="607"/>
      <c r="VEG3173" s="607"/>
      <c r="VEH3173" s="607"/>
      <c r="VEI3173" s="607"/>
      <c r="VEJ3173" s="607"/>
      <c r="VEK3173" s="607"/>
      <c r="VEL3173" s="607"/>
      <c r="VEM3173" s="607"/>
      <c r="VEN3173" s="607"/>
      <c r="VEO3173" s="607"/>
      <c r="VEP3173" s="607"/>
      <c r="VEQ3173" s="607"/>
      <c r="VER3173" s="607"/>
      <c r="VES3173" s="607"/>
      <c r="VET3173" s="607"/>
      <c r="VEU3173" s="607"/>
      <c r="VEV3173" s="607"/>
      <c r="VEW3173" s="607"/>
      <c r="VEX3173" s="607"/>
      <c r="VEY3173" s="607"/>
      <c r="VEZ3173" s="607"/>
      <c r="VFA3173" s="607"/>
      <c r="VFB3173" s="607"/>
      <c r="VFC3173" s="607"/>
      <c r="VFD3173" s="607"/>
      <c r="VFE3173" s="607"/>
      <c r="VFF3173" s="607"/>
      <c r="VFG3173" s="607"/>
      <c r="VFH3173" s="607"/>
      <c r="VFI3173" s="607"/>
      <c r="VFJ3173" s="607"/>
      <c r="VFK3173" s="607"/>
      <c r="VFL3173" s="607"/>
      <c r="VFM3173" s="607"/>
      <c r="VFN3173" s="607"/>
      <c r="VFO3173" s="607"/>
      <c r="VFP3173" s="607"/>
      <c r="VFQ3173" s="607"/>
      <c r="VFR3173" s="607"/>
      <c r="VFS3173" s="607"/>
      <c r="VFT3173" s="607"/>
      <c r="VFU3173" s="607"/>
      <c r="VFV3173" s="607"/>
      <c r="VFW3173" s="607"/>
      <c r="VFX3173" s="607"/>
      <c r="VFY3173" s="607"/>
      <c r="VFZ3173" s="607"/>
      <c r="VGA3173" s="607"/>
      <c r="VGB3173" s="607"/>
      <c r="VGC3173" s="607"/>
      <c r="VGD3173" s="607"/>
      <c r="VGE3173" s="607"/>
      <c r="VGF3173" s="607"/>
      <c r="VGG3173" s="607"/>
      <c r="VGH3173" s="607"/>
      <c r="VGI3173" s="607"/>
      <c r="VGJ3173" s="607"/>
      <c r="VGK3173" s="607"/>
      <c r="VGL3173" s="607"/>
      <c r="VGM3173" s="607"/>
      <c r="VGN3173" s="607"/>
      <c r="VGO3173" s="607"/>
      <c r="VGP3173" s="607"/>
      <c r="VGQ3173" s="607"/>
      <c r="VGR3173" s="607"/>
      <c r="VGS3173" s="607"/>
      <c r="VGT3173" s="607"/>
      <c r="VGU3173" s="607"/>
      <c r="VGV3173" s="607"/>
      <c r="VGW3173" s="607"/>
      <c r="VGX3173" s="607"/>
      <c r="VGY3173" s="607"/>
      <c r="VGZ3173" s="607"/>
      <c r="VHA3173" s="607"/>
      <c r="VHB3173" s="607"/>
      <c r="VHC3173" s="607"/>
      <c r="VHD3173" s="607"/>
      <c r="VHE3173" s="607"/>
      <c r="VHF3173" s="607"/>
      <c r="VHG3173" s="607"/>
      <c r="VHH3173" s="607"/>
      <c r="VHI3173" s="607"/>
      <c r="VHJ3173" s="607"/>
      <c r="VHK3173" s="607"/>
      <c r="VHL3173" s="607"/>
      <c r="VHM3173" s="607"/>
      <c r="VHN3173" s="607"/>
      <c r="VHO3173" s="607"/>
      <c r="VHP3173" s="607"/>
      <c r="VHQ3173" s="607"/>
      <c r="VHR3173" s="607"/>
      <c r="VHS3173" s="607"/>
      <c r="VHT3173" s="607"/>
      <c r="VHU3173" s="607"/>
      <c r="VHV3173" s="607"/>
      <c r="VHW3173" s="607"/>
      <c r="VHX3173" s="607"/>
      <c r="VHY3173" s="607"/>
      <c r="VHZ3173" s="607"/>
      <c r="VIA3173" s="607"/>
      <c r="VIB3173" s="607"/>
      <c r="VIC3173" s="607"/>
      <c r="VID3173" s="607"/>
      <c r="VIE3173" s="607"/>
      <c r="VIF3173" s="607"/>
      <c r="VIG3173" s="607"/>
      <c r="VIH3173" s="607"/>
      <c r="VII3173" s="607"/>
      <c r="VIJ3173" s="607"/>
      <c r="VIK3173" s="607"/>
      <c r="VIL3173" s="607"/>
      <c r="VIM3173" s="607"/>
      <c r="VIN3173" s="607"/>
      <c r="VIO3173" s="607"/>
      <c r="VIP3173" s="607"/>
      <c r="VIQ3173" s="607"/>
      <c r="VIR3173" s="607"/>
      <c r="VIS3173" s="607"/>
      <c r="VIT3173" s="607"/>
      <c r="VIU3173" s="607"/>
      <c r="VIV3173" s="607"/>
      <c r="VIW3173" s="607"/>
      <c r="VIX3173" s="607"/>
      <c r="VIY3173" s="607"/>
      <c r="VIZ3173" s="607"/>
      <c r="VJA3173" s="607"/>
      <c r="VJB3173" s="607"/>
      <c r="VJC3173" s="607"/>
      <c r="VJD3173" s="607"/>
      <c r="VJE3173" s="607"/>
      <c r="VJF3173" s="607"/>
      <c r="VJG3173" s="607"/>
      <c r="VJH3173" s="607"/>
      <c r="VJI3173" s="607"/>
      <c r="VJJ3173" s="607"/>
      <c r="VJK3173" s="607"/>
      <c r="VJL3173" s="607"/>
      <c r="VJM3173" s="607"/>
      <c r="VJN3173" s="607"/>
      <c r="VJO3173" s="607"/>
      <c r="VJP3173" s="607"/>
      <c r="VJQ3173" s="607"/>
      <c r="VJR3173" s="607"/>
      <c r="VJS3173" s="607"/>
      <c r="VJT3173" s="607"/>
      <c r="VJU3173" s="607"/>
      <c r="VJV3173" s="607"/>
      <c r="VJW3173" s="607"/>
      <c r="VJX3173" s="607"/>
      <c r="VJY3173" s="607"/>
      <c r="VJZ3173" s="607"/>
      <c r="VKA3173" s="607"/>
      <c r="VKB3173" s="607"/>
      <c r="VKC3173" s="607"/>
      <c r="VKD3173" s="607"/>
      <c r="VKE3173" s="607"/>
      <c r="VKF3173" s="607"/>
      <c r="VKG3173" s="607"/>
      <c r="VKH3173" s="607"/>
      <c r="VKI3173" s="607"/>
      <c r="VKJ3173" s="607"/>
      <c r="VKK3173" s="607"/>
      <c r="VKL3173" s="607"/>
      <c r="VKM3173" s="607"/>
      <c r="VKN3173" s="607"/>
      <c r="VKO3173" s="607"/>
      <c r="VKP3173" s="607"/>
      <c r="VKQ3173" s="607"/>
      <c r="VKR3173" s="607"/>
      <c r="VKS3173" s="607"/>
      <c r="VKT3173" s="607"/>
      <c r="VKU3173" s="607"/>
      <c r="VKV3173" s="607"/>
      <c r="VKW3173" s="607"/>
      <c r="VKX3173" s="607"/>
      <c r="VKY3173" s="607"/>
      <c r="VKZ3173" s="607"/>
      <c r="VLA3173" s="607"/>
      <c r="VLB3173" s="607"/>
      <c r="VLC3173" s="607"/>
      <c r="VLD3173" s="607"/>
      <c r="VLE3173" s="607"/>
      <c r="VLF3173" s="607"/>
      <c r="VLG3173" s="607"/>
      <c r="VLH3173" s="607"/>
      <c r="VLI3173" s="607"/>
      <c r="VLJ3173" s="607"/>
      <c r="VLK3173" s="607"/>
      <c r="VLL3173" s="607"/>
      <c r="VLM3173" s="607"/>
      <c r="VLN3173" s="607"/>
      <c r="VLO3173" s="607"/>
      <c r="VLP3173" s="607"/>
      <c r="VLQ3173" s="607"/>
      <c r="VLR3173" s="607"/>
      <c r="VLS3173" s="607"/>
      <c r="VLT3173" s="607"/>
      <c r="VLU3173" s="607"/>
      <c r="VLV3173" s="607"/>
      <c r="VLW3173" s="607"/>
      <c r="VLX3173" s="607"/>
      <c r="VLY3173" s="607"/>
      <c r="VLZ3173" s="607"/>
      <c r="VMA3173" s="607"/>
      <c r="VMB3173" s="607"/>
      <c r="VMC3173" s="607"/>
      <c r="VMD3173" s="607"/>
      <c r="VME3173" s="607"/>
      <c r="VMF3173" s="607"/>
      <c r="VMG3173" s="607"/>
      <c r="VMH3173" s="607"/>
      <c r="VMI3173" s="607"/>
      <c r="VMJ3173" s="607"/>
      <c r="VMK3173" s="607"/>
      <c r="VML3173" s="607"/>
      <c r="VMM3173" s="607"/>
      <c r="VMN3173" s="607"/>
      <c r="VMO3173" s="607"/>
      <c r="VMP3173" s="607"/>
      <c r="VMQ3173" s="607"/>
      <c r="VMR3173" s="607"/>
      <c r="VMS3173" s="607"/>
      <c r="VMT3173" s="607"/>
      <c r="VMU3173" s="607"/>
      <c r="VMV3173" s="607"/>
      <c r="VMW3173" s="607"/>
      <c r="VMX3173" s="607"/>
      <c r="VMY3173" s="607"/>
      <c r="VMZ3173" s="607"/>
      <c r="VNA3173" s="607"/>
      <c r="VNB3173" s="607"/>
      <c r="VNC3173" s="607"/>
      <c r="VND3173" s="607"/>
      <c r="VNE3173" s="607"/>
      <c r="VNF3173" s="607"/>
      <c r="VNG3173" s="607"/>
      <c r="VNH3173" s="607"/>
      <c r="VNI3173" s="607"/>
      <c r="VNJ3173" s="607"/>
      <c r="VNK3173" s="607"/>
      <c r="VNL3173" s="607"/>
      <c r="VNM3173" s="607"/>
      <c r="VNN3173" s="607"/>
      <c r="VNO3173" s="607"/>
      <c r="VNP3173" s="607"/>
      <c r="VNQ3173" s="607"/>
      <c r="VNR3173" s="607"/>
      <c r="VNS3173" s="607"/>
      <c r="VNT3173" s="607"/>
      <c r="VNU3173" s="607"/>
      <c r="VNV3173" s="607"/>
      <c r="VNW3173" s="607"/>
      <c r="VNX3173" s="607"/>
      <c r="VNY3173" s="607"/>
      <c r="VNZ3173" s="607"/>
      <c r="VOA3173" s="607"/>
      <c r="VOB3173" s="607"/>
      <c r="VOC3173" s="607"/>
      <c r="VOD3173" s="607"/>
      <c r="VOE3173" s="607"/>
      <c r="VOF3173" s="607"/>
      <c r="VOG3173" s="607"/>
      <c r="VOH3173" s="607"/>
      <c r="VOI3173" s="607"/>
      <c r="VOJ3173" s="607"/>
      <c r="VOK3173" s="607"/>
      <c r="VOL3173" s="607"/>
      <c r="VOM3173" s="607"/>
      <c r="VON3173" s="607"/>
      <c r="VOO3173" s="607"/>
      <c r="VOP3173" s="607"/>
      <c r="VOQ3173" s="607"/>
      <c r="VOR3173" s="607"/>
      <c r="VOS3173" s="607"/>
      <c r="VOT3173" s="607"/>
      <c r="VOU3173" s="607"/>
      <c r="VOV3173" s="607"/>
      <c r="VOW3173" s="607"/>
      <c r="VOX3173" s="607"/>
      <c r="VOY3173" s="607"/>
      <c r="VOZ3173" s="607"/>
      <c r="VPA3173" s="607"/>
      <c r="VPB3173" s="607"/>
      <c r="VPC3173" s="607"/>
      <c r="VPD3173" s="607"/>
      <c r="VPE3173" s="607"/>
      <c r="VPF3173" s="607"/>
      <c r="VPG3173" s="607"/>
      <c r="VPH3173" s="607"/>
      <c r="VPI3173" s="607"/>
      <c r="VPJ3173" s="607"/>
      <c r="VPK3173" s="607"/>
      <c r="VPL3173" s="607"/>
      <c r="VPM3173" s="607"/>
      <c r="VPN3173" s="607"/>
      <c r="VPO3173" s="607"/>
      <c r="VPP3173" s="607"/>
      <c r="VPQ3173" s="607"/>
      <c r="VPR3173" s="607"/>
      <c r="VPS3173" s="607"/>
      <c r="VPT3173" s="607"/>
      <c r="VPU3173" s="607"/>
      <c r="VPV3173" s="607"/>
      <c r="VPW3173" s="607"/>
      <c r="VPX3173" s="607"/>
      <c r="VPY3173" s="607"/>
      <c r="VPZ3173" s="607"/>
      <c r="VQA3173" s="607"/>
      <c r="VQB3173" s="607"/>
      <c r="VQC3173" s="607"/>
      <c r="VQD3173" s="607"/>
      <c r="VQE3173" s="607"/>
      <c r="VQF3173" s="607"/>
      <c r="VQG3173" s="607"/>
      <c r="VQH3173" s="607"/>
      <c r="VQI3173" s="607"/>
      <c r="VQJ3173" s="607"/>
      <c r="VQK3173" s="607"/>
      <c r="VQL3173" s="607"/>
      <c r="VQM3173" s="607"/>
      <c r="VQN3173" s="607"/>
      <c r="VQO3173" s="607"/>
      <c r="VQP3173" s="607"/>
      <c r="VQQ3173" s="607"/>
      <c r="VQR3173" s="607"/>
      <c r="VQS3173" s="607"/>
      <c r="VQT3173" s="607"/>
      <c r="VQU3173" s="607"/>
      <c r="VQV3173" s="607"/>
      <c r="VQW3173" s="607"/>
      <c r="VQX3173" s="607"/>
      <c r="VQY3173" s="607"/>
      <c r="VQZ3173" s="607"/>
      <c r="VRA3173" s="607"/>
      <c r="VRB3173" s="607"/>
      <c r="VRC3173" s="607"/>
      <c r="VRD3173" s="607"/>
      <c r="VRE3173" s="607"/>
      <c r="VRF3173" s="607"/>
      <c r="VRG3173" s="607"/>
      <c r="VRH3173" s="607"/>
      <c r="VRI3173" s="607"/>
      <c r="VRJ3173" s="607"/>
      <c r="VRK3173" s="607"/>
      <c r="VRL3173" s="607"/>
      <c r="VRM3173" s="607"/>
      <c r="VRN3173" s="607"/>
      <c r="VRO3173" s="607"/>
      <c r="VRP3173" s="607"/>
      <c r="VRQ3173" s="607"/>
      <c r="VRR3173" s="607"/>
      <c r="VRS3173" s="607"/>
      <c r="VRT3173" s="607"/>
      <c r="VRU3173" s="607"/>
      <c r="VRV3173" s="607"/>
      <c r="VRW3173" s="607"/>
      <c r="VRX3173" s="607"/>
      <c r="VRY3173" s="607"/>
      <c r="VRZ3173" s="607"/>
      <c r="VSA3173" s="607"/>
      <c r="VSB3173" s="607"/>
      <c r="VSC3173" s="607"/>
      <c r="VSD3173" s="607"/>
      <c r="VSE3173" s="607"/>
      <c r="VSF3173" s="607"/>
      <c r="VSG3173" s="607"/>
      <c r="VSH3173" s="607"/>
      <c r="VSI3173" s="607"/>
      <c r="VSJ3173" s="607"/>
      <c r="VSK3173" s="607"/>
      <c r="VSL3173" s="607"/>
      <c r="VSM3173" s="607"/>
      <c r="VSN3173" s="607"/>
      <c r="VSO3173" s="607"/>
      <c r="VSP3173" s="607"/>
      <c r="VSQ3173" s="607"/>
      <c r="VSR3173" s="607"/>
      <c r="VSS3173" s="607"/>
      <c r="VST3173" s="607"/>
      <c r="VSU3173" s="607"/>
      <c r="VSV3173" s="607"/>
      <c r="VSW3173" s="607"/>
      <c r="VSX3173" s="607"/>
      <c r="VSY3173" s="607"/>
      <c r="VSZ3173" s="607"/>
      <c r="VTA3173" s="607"/>
      <c r="VTB3173" s="607"/>
      <c r="VTC3173" s="607"/>
      <c r="VTD3173" s="607"/>
      <c r="VTE3173" s="607"/>
      <c r="VTF3173" s="607"/>
      <c r="VTG3173" s="607"/>
      <c r="VTH3173" s="607"/>
      <c r="VTI3173" s="607"/>
      <c r="VTJ3173" s="607"/>
      <c r="VTK3173" s="607"/>
      <c r="VTL3173" s="607"/>
      <c r="VTM3173" s="607"/>
      <c r="VTN3173" s="607"/>
      <c r="VTO3173" s="607"/>
      <c r="VTP3173" s="607"/>
      <c r="VTQ3173" s="607"/>
      <c r="VTR3173" s="607"/>
      <c r="VTS3173" s="607"/>
      <c r="VTT3173" s="607"/>
      <c r="VTU3173" s="607"/>
      <c r="VTV3173" s="607"/>
      <c r="VTW3173" s="607"/>
      <c r="VTX3173" s="607"/>
      <c r="VTY3173" s="607"/>
      <c r="VTZ3173" s="607"/>
      <c r="VUA3173" s="607"/>
      <c r="VUB3173" s="607"/>
      <c r="VUC3173" s="607"/>
      <c r="VUD3173" s="607"/>
      <c r="VUE3173" s="607"/>
      <c r="VUF3173" s="607"/>
      <c r="VUG3173" s="607"/>
      <c r="VUH3173" s="607"/>
      <c r="VUI3173" s="607"/>
      <c r="VUJ3173" s="607"/>
      <c r="VUK3173" s="607"/>
      <c r="VUL3173" s="607"/>
      <c r="VUM3173" s="607"/>
      <c r="VUN3173" s="607"/>
      <c r="VUO3173" s="607"/>
      <c r="VUP3173" s="607"/>
      <c r="VUQ3173" s="607"/>
      <c r="VUR3173" s="607"/>
      <c r="VUS3173" s="607"/>
      <c r="VUT3173" s="607"/>
      <c r="VUU3173" s="607"/>
      <c r="VUV3173" s="607"/>
      <c r="VUW3173" s="607"/>
      <c r="VUX3173" s="607"/>
      <c r="VUY3173" s="607"/>
      <c r="VUZ3173" s="607"/>
      <c r="VVA3173" s="607"/>
      <c r="VVB3173" s="607"/>
      <c r="VVC3173" s="607"/>
      <c r="VVD3173" s="607"/>
      <c r="VVE3173" s="607"/>
      <c r="VVF3173" s="607"/>
      <c r="VVG3173" s="607"/>
      <c r="VVH3173" s="607"/>
      <c r="VVI3173" s="607"/>
      <c r="VVJ3173" s="607"/>
      <c r="VVK3173" s="607"/>
      <c r="VVL3173" s="607"/>
      <c r="VVM3173" s="607"/>
      <c r="VVN3173" s="607"/>
      <c r="VVO3173" s="607"/>
      <c r="VVP3173" s="607"/>
      <c r="VVQ3173" s="607"/>
      <c r="VVR3173" s="607"/>
      <c r="VVS3173" s="607"/>
      <c r="VVT3173" s="607"/>
      <c r="VVU3173" s="607"/>
      <c r="VVV3173" s="607"/>
      <c r="VVW3173" s="607"/>
      <c r="VVX3173" s="607"/>
      <c r="VVY3173" s="607"/>
      <c r="VVZ3173" s="607"/>
      <c r="VWA3173" s="607"/>
      <c r="VWB3173" s="607"/>
      <c r="VWC3173" s="607"/>
      <c r="VWD3173" s="607"/>
      <c r="VWE3173" s="607"/>
      <c r="VWF3173" s="607"/>
      <c r="VWG3173" s="607"/>
      <c r="VWH3173" s="607"/>
      <c r="VWI3173" s="607"/>
      <c r="VWJ3173" s="607"/>
      <c r="VWK3173" s="607"/>
      <c r="VWL3173" s="607"/>
      <c r="VWM3173" s="607"/>
      <c r="VWN3173" s="607"/>
      <c r="VWO3173" s="607"/>
      <c r="VWP3173" s="607"/>
      <c r="VWQ3173" s="607"/>
      <c r="VWR3173" s="607"/>
      <c r="VWS3173" s="607"/>
      <c r="VWT3173" s="607"/>
      <c r="VWU3173" s="607"/>
      <c r="VWV3173" s="607"/>
      <c r="VWW3173" s="607"/>
      <c r="VWX3173" s="607"/>
      <c r="VWY3173" s="607"/>
      <c r="VWZ3173" s="607"/>
      <c r="VXA3173" s="607"/>
      <c r="VXB3173" s="607"/>
      <c r="VXC3173" s="607"/>
      <c r="VXD3173" s="607"/>
      <c r="VXE3173" s="607"/>
      <c r="VXF3173" s="607"/>
      <c r="VXG3173" s="607"/>
      <c r="VXH3173" s="607"/>
      <c r="VXI3173" s="607"/>
      <c r="VXJ3173" s="607"/>
      <c r="VXK3173" s="607"/>
      <c r="VXL3173" s="607"/>
      <c r="VXM3173" s="607"/>
      <c r="VXN3173" s="607"/>
      <c r="VXO3173" s="607"/>
      <c r="VXP3173" s="607"/>
      <c r="VXQ3173" s="607"/>
      <c r="VXR3173" s="607"/>
      <c r="VXS3173" s="607"/>
      <c r="VXT3173" s="607"/>
      <c r="VXU3173" s="607"/>
      <c r="VXV3173" s="607"/>
      <c r="VXW3173" s="607"/>
      <c r="VXX3173" s="607"/>
      <c r="VXY3173" s="607"/>
      <c r="VXZ3173" s="607"/>
      <c r="VYA3173" s="607"/>
      <c r="VYB3173" s="607"/>
      <c r="VYC3173" s="607"/>
      <c r="VYD3173" s="607"/>
      <c r="VYE3173" s="607"/>
      <c r="VYF3173" s="607"/>
      <c r="VYG3173" s="607"/>
      <c r="VYH3173" s="607"/>
      <c r="VYI3173" s="607"/>
      <c r="VYJ3173" s="607"/>
      <c r="VYK3173" s="607"/>
      <c r="VYL3173" s="607"/>
      <c r="VYM3173" s="607"/>
      <c r="VYN3173" s="607"/>
      <c r="VYO3173" s="607"/>
      <c r="VYP3173" s="607"/>
      <c r="VYQ3173" s="607"/>
      <c r="VYR3173" s="607"/>
      <c r="VYS3173" s="607"/>
      <c r="VYT3173" s="607"/>
      <c r="VYU3173" s="607"/>
      <c r="VYV3173" s="607"/>
      <c r="VYW3173" s="607"/>
      <c r="VYX3173" s="607"/>
      <c r="VYY3173" s="607"/>
      <c r="VYZ3173" s="607"/>
      <c r="VZA3173" s="607"/>
      <c r="VZB3173" s="607"/>
      <c r="VZC3173" s="607"/>
      <c r="VZD3173" s="607"/>
      <c r="VZE3173" s="607"/>
      <c r="VZF3173" s="607"/>
      <c r="VZG3173" s="607"/>
      <c r="VZH3173" s="607"/>
      <c r="VZI3173" s="607"/>
      <c r="VZJ3173" s="607"/>
      <c r="VZK3173" s="607"/>
      <c r="VZL3173" s="607"/>
      <c r="VZM3173" s="607"/>
      <c r="VZN3173" s="607"/>
      <c r="VZO3173" s="607"/>
      <c r="VZP3173" s="607"/>
      <c r="VZQ3173" s="607"/>
      <c r="VZR3173" s="607"/>
      <c r="VZS3173" s="607"/>
      <c r="VZT3173" s="607"/>
      <c r="VZU3173" s="607"/>
      <c r="VZV3173" s="607"/>
      <c r="VZW3173" s="607"/>
      <c r="VZX3173" s="607"/>
      <c r="VZY3173" s="607"/>
      <c r="VZZ3173" s="607"/>
      <c r="WAA3173" s="607"/>
      <c r="WAB3173" s="607"/>
      <c r="WAC3173" s="607"/>
      <c r="WAD3173" s="607"/>
      <c r="WAE3173" s="607"/>
      <c r="WAF3173" s="607"/>
      <c r="WAG3173" s="607"/>
      <c r="WAH3173" s="607"/>
      <c r="WAI3173" s="607"/>
      <c r="WAJ3173" s="607"/>
      <c r="WAK3173" s="607"/>
      <c r="WAL3173" s="607"/>
      <c r="WAM3173" s="607"/>
      <c r="WAN3173" s="607"/>
      <c r="WAO3173" s="607"/>
      <c r="WAP3173" s="607"/>
      <c r="WAQ3173" s="607"/>
      <c r="WAR3173" s="607"/>
      <c r="WAS3173" s="607"/>
      <c r="WAT3173" s="607"/>
      <c r="WAU3173" s="607"/>
      <c r="WAV3173" s="607"/>
      <c r="WAW3173" s="607"/>
      <c r="WAX3173" s="607"/>
      <c r="WAY3173" s="607"/>
      <c r="WAZ3173" s="607"/>
      <c r="WBA3173" s="607"/>
      <c r="WBB3173" s="607"/>
      <c r="WBC3173" s="607"/>
      <c r="WBD3173" s="607"/>
      <c r="WBE3173" s="607"/>
      <c r="WBF3173" s="607"/>
      <c r="WBG3173" s="607"/>
      <c r="WBH3173" s="607"/>
      <c r="WBI3173" s="607"/>
      <c r="WBJ3173" s="607"/>
      <c r="WBK3173" s="607"/>
      <c r="WBL3173" s="607"/>
      <c r="WBM3173" s="607"/>
      <c r="WBN3173" s="607"/>
      <c r="WBO3173" s="607"/>
      <c r="WBP3173" s="607"/>
      <c r="WBQ3173" s="607"/>
      <c r="WBR3173" s="607"/>
      <c r="WBS3173" s="607"/>
      <c r="WBT3173" s="607"/>
      <c r="WBU3173" s="607"/>
      <c r="WBV3173" s="607"/>
      <c r="WBW3173" s="607"/>
      <c r="WBX3173" s="607"/>
      <c r="WBY3173" s="607"/>
      <c r="WBZ3173" s="607"/>
      <c r="WCA3173" s="607"/>
      <c r="WCB3173" s="607"/>
      <c r="WCC3173" s="607"/>
      <c r="WCD3173" s="607"/>
      <c r="WCE3173" s="607"/>
      <c r="WCF3173" s="607"/>
      <c r="WCG3173" s="607"/>
      <c r="WCH3173" s="607"/>
      <c r="WCI3173" s="607"/>
      <c r="WCJ3173" s="607"/>
      <c r="WCK3173" s="607"/>
      <c r="WCL3173" s="607"/>
      <c r="WCM3173" s="607"/>
      <c r="WCN3173" s="607"/>
      <c r="WCO3173" s="607"/>
      <c r="WCP3173" s="607"/>
      <c r="WCQ3173" s="607"/>
      <c r="WCR3173" s="607"/>
      <c r="WCS3173" s="607"/>
      <c r="WCT3173" s="607"/>
      <c r="WCU3173" s="607"/>
      <c r="WCV3173" s="607"/>
      <c r="WCW3173" s="607"/>
      <c r="WCX3173" s="607"/>
      <c r="WCY3173" s="607"/>
      <c r="WCZ3173" s="607"/>
      <c r="WDA3173" s="607"/>
      <c r="WDB3173" s="607"/>
      <c r="WDC3173" s="607"/>
      <c r="WDD3173" s="607"/>
      <c r="WDE3173" s="607"/>
      <c r="WDF3173" s="607"/>
      <c r="WDG3173" s="607"/>
      <c r="WDH3173" s="607"/>
      <c r="WDI3173" s="607"/>
      <c r="WDJ3173" s="607"/>
      <c r="WDK3173" s="607"/>
      <c r="WDL3173" s="607"/>
      <c r="WDM3173" s="607"/>
      <c r="WDN3173" s="607"/>
      <c r="WDO3173" s="607"/>
      <c r="WDP3173" s="607"/>
      <c r="WDQ3173" s="607"/>
      <c r="WDR3173" s="607"/>
      <c r="WDS3173" s="607"/>
      <c r="WDT3173" s="607"/>
      <c r="WDU3173" s="607"/>
      <c r="WDV3173" s="607"/>
      <c r="WDW3173" s="607"/>
      <c r="WDX3173" s="607"/>
      <c r="WDY3173" s="607"/>
      <c r="WDZ3173" s="607"/>
      <c r="WEA3173" s="607"/>
      <c r="WEB3173" s="607"/>
      <c r="WEC3173" s="607"/>
      <c r="WED3173" s="607"/>
      <c r="WEE3173" s="607"/>
      <c r="WEF3173" s="607"/>
      <c r="WEG3173" s="607"/>
      <c r="WEH3173" s="607"/>
      <c r="WEI3173" s="607"/>
      <c r="WEJ3173" s="607"/>
      <c r="WEK3173" s="607"/>
      <c r="WEL3173" s="607"/>
      <c r="WEM3173" s="607"/>
      <c r="WEN3173" s="607"/>
      <c r="WEO3173" s="607"/>
      <c r="WEP3173" s="607"/>
      <c r="WEQ3173" s="607"/>
      <c r="WER3173" s="607"/>
      <c r="WES3173" s="607"/>
      <c r="WET3173" s="607"/>
      <c r="WEU3173" s="607"/>
      <c r="WEV3173" s="607"/>
      <c r="WEW3173" s="607"/>
      <c r="WEX3173" s="607"/>
      <c r="WEY3173" s="607"/>
      <c r="WEZ3173" s="607"/>
      <c r="WFA3173" s="607"/>
      <c r="WFB3173" s="607"/>
      <c r="WFC3173" s="607"/>
      <c r="WFD3173" s="607"/>
      <c r="WFE3173" s="607"/>
      <c r="WFF3173" s="607"/>
      <c r="WFG3173" s="607"/>
      <c r="WFH3173" s="607"/>
      <c r="WFI3173" s="607"/>
      <c r="WFJ3173" s="607"/>
      <c r="WFK3173" s="607"/>
      <c r="WFL3173" s="607"/>
      <c r="WFM3173" s="607"/>
      <c r="WFN3173" s="607"/>
      <c r="WFO3173" s="607"/>
      <c r="WFP3173" s="607"/>
      <c r="WFQ3173" s="607"/>
      <c r="WFR3173" s="607"/>
      <c r="WFS3173" s="607"/>
      <c r="WFT3173" s="607"/>
      <c r="WFU3173" s="607"/>
      <c r="WFV3173" s="607"/>
      <c r="WFW3173" s="607"/>
      <c r="WFX3173" s="607"/>
      <c r="WFY3173" s="607"/>
      <c r="WFZ3173" s="607"/>
      <c r="WGA3173" s="607"/>
      <c r="WGB3173" s="607"/>
      <c r="WGC3173" s="607"/>
      <c r="WGD3173" s="607"/>
      <c r="WGE3173" s="607"/>
      <c r="WGF3173" s="607"/>
      <c r="WGG3173" s="607"/>
      <c r="WGH3173" s="607"/>
      <c r="WGI3173" s="607"/>
      <c r="WGJ3173" s="607"/>
      <c r="WGK3173" s="607"/>
      <c r="WGL3173" s="607"/>
      <c r="WGM3173" s="607"/>
      <c r="WGN3173" s="607"/>
      <c r="WGO3173" s="607"/>
      <c r="WGP3173" s="607"/>
      <c r="WGQ3173" s="607"/>
      <c r="WGR3173" s="607"/>
      <c r="WGS3173" s="607"/>
      <c r="WGT3173" s="607"/>
      <c r="WGU3173" s="607"/>
      <c r="WGV3173" s="607"/>
      <c r="WGW3173" s="607"/>
      <c r="WGX3173" s="607"/>
      <c r="WGY3173" s="607"/>
      <c r="WGZ3173" s="607"/>
      <c r="WHA3173" s="607"/>
      <c r="WHB3173" s="607"/>
      <c r="WHC3173" s="607"/>
      <c r="WHD3173" s="607"/>
      <c r="WHE3173" s="607"/>
      <c r="WHF3173" s="607"/>
      <c r="WHG3173" s="607"/>
      <c r="WHH3173" s="607"/>
      <c r="WHI3173" s="607"/>
      <c r="WHJ3173" s="607"/>
      <c r="WHK3173" s="607"/>
      <c r="WHL3173" s="607"/>
      <c r="WHM3173" s="607"/>
      <c r="WHN3173" s="607"/>
      <c r="WHO3173" s="607"/>
      <c r="WHP3173" s="607"/>
      <c r="WHQ3173" s="607"/>
      <c r="WHR3173" s="607"/>
      <c r="WHS3173" s="607"/>
      <c r="WHT3173" s="607"/>
      <c r="WHU3173" s="607"/>
      <c r="WHV3173" s="607"/>
      <c r="WHW3173" s="607"/>
      <c r="WHX3173" s="607"/>
      <c r="WHY3173" s="607"/>
      <c r="WHZ3173" s="607"/>
      <c r="WIA3173" s="607"/>
      <c r="WIB3173" s="607"/>
      <c r="WIC3173" s="607"/>
      <c r="WID3173" s="607"/>
      <c r="WIE3173" s="607"/>
      <c r="WIF3173" s="607"/>
      <c r="WIG3173" s="607"/>
      <c r="WIH3173" s="607"/>
      <c r="WII3173" s="607"/>
      <c r="WIJ3173" s="607"/>
      <c r="WIK3173" s="607"/>
      <c r="WIL3173" s="607"/>
      <c r="WIM3173" s="607"/>
      <c r="WIN3173" s="607"/>
      <c r="WIO3173" s="607"/>
      <c r="WIP3173" s="607"/>
      <c r="WIQ3173" s="607"/>
      <c r="WIR3173" s="607"/>
      <c r="WIS3173" s="607"/>
      <c r="WIT3173" s="607"/>
      <c r="WIU3173" s="607"/>
      <c r="WIV3173" s="607"/>
      <c r="WIW3173" s="607"/>
      <c r="WIX3173" s="607"/>
      <c r="WIY3173" s="607"/>
      <c r="WIZ3173" s="607"/>
      <c r="WJA3173" s="607"/>
      <c r="WJB3173" s="607"/>
      <c r="WJC3173" s="607"/>
      <c r="WJD3173" s="607"/>
      <c r="WJE3173" s="607"/>
      <c r="WJF3173" s="607"/>
      <c r="WJG3173" s="607"/>
      <c r="WJH3173" s="607"/>
      <c r="WJI3173" s="607"/>
      <c r="WJJ3173" s="607"/>
      <c r="WJK3173" s="607"/>
      <c r="WJL3173" s="607"/>
      <c r="WJM3173" s="607"/>
      <c r="WJN3173" s="607"/>
      <c r="WJO3173" s="607"/>
      <c r="WJP3173" s="607"/>
      <c r="WJQ3173" s="607"/>
      <c r="WJR3173" s="607"/>
      <c r="WJS3173" s="607"/>
      <c r="WJT3173" s="607"/>
      <c r="WJU3173" s="607"/>
      <c r="WJV3173" s="607"/>
      <c r="WJW3173" s="607"/>
      <c r="WJX3173" s="607"/>
      <c r="WJY3173" s="607"/>
      <c r="WJZ3173" s="607"/>
      <c r="WKA3173" s="607"/>
      <c r="WKB3173" s="607"/>
      <c r="WKC3173" s="607"/>
      <c r="WKD3173" s="607"/>
      <c r="WKE3173" s="607"/>
      <c r="WKF3173" s="607"/>
      <c r="WKG3173" s="607"/>
      <c r="WKH3173" s="607"/>
      <c r="WKI3173" s="607"/>
      <c r="WKJ3173" s="607"/>
      <c r="WKK3173" s="607"/>
      <c r="WKL3173" s="607"/>
      <c r="WKM3173" s="607"/>
      <c r="WKN3173" s="607"/>
      <c r="WKO3173" s="607"/>
      <c r="WKP3173" s="607"/>
      <c r="WKQ3173" s="607"/>
      <c r="WKR3173" s="607"/>
      <c r="WKS3173" s="607"/>
      <c r="WKT3173" s="607"/>
      <c r="WKU3173" s="607"/>
      <c r="WKV3173" s="607"/>
      <c r="WKW3173" s="607"/>
      <c r="WKX3173" s="607"/>
      <c r="WKY3173" s="607"/>
      <c r="WKZ3173" s="607"/>
      <c r="WLA3173" s="607"/>
      <c r="WLB3173" s="607"/>
      <c r="WLC3173" s="607"/>
      <c r="WLD3173" s="607"/>
      <c r="WLE3173" s="607"/>
      <c r="WLF3173" s="607"/>
      <c r="WLG3173" s="607"/>
      <c r="WLH3173" s="607"/>
      <c r="WLI3173" s="607"/>
      <c r="WLJ3173" s="607"/>
      <c r="WLK3173" s="607"/>
      <c r="WLL3173" s="607"/>
      <c r="WLM3173" s="607"/>
      <c r="WLN3173" s="607"/>
      <c r="WLO3173" s="607"/>
      <c r="WLP3173" s="607"/>
      <c r="WLQ3173" s="607"/>
      <c r="WLR3173" s="607"/>
      <c r="WLS3173" s="607"/>
      <c r="WLT3173" s="607"/>
      <c r="WLU3173" s="607"/>
      <c r="WLV3173" s="607"/>
      <c r="WLW3173" s="607"/>
      <c r="WLX3173" s="607"/>
      <c r="WLY3173" s="607"/>
      <c r="WLZ3173" s="607"/>
      <c r="WMA3173" s="607"/>
      <c r="WMB3173" s="607"/>
      <c r="WMC3173" s="607"/>
      <c r="WMD3173" s="607"/>
      <c r="WME3173" s="607"/>
      <c r="WMF3173" s="607"/>
      <c r="WMG3173" s="607"/>
      <c r="WMH3173" s="607"/>
      <c r="WMI3173" s="607"/>
      <c r="WMJ3173" s="607"/>
      <c r="WMK3173" s="607"/>
      <c r="WML3173" s="607"/>
      <c r="WMM3173" s="607"/>
      <c r="WMN3173" s="607"/>
      <c r="WMO3173" s="607"/>
      <c r="WMP3173" s="607"/>
      <c r="WMQ3173" s="607"/>
      <c r="WMR3173" s="607"/>
      <c r="WMS3173" s="607"/>
      <c r="WMT3173" s="607"/>
      <c r="WMU3173" s="607"/>
      <c r="WMV3173" s="607"/>
      <c r="WMW3173" s="607"/>
      <c r="WMX3173" s="607"/>
      <c r="WMY3173" s="607"/>
      <c r="WMZ3173" s="607"/>
      <c r="WNA3173" s="607"/>
      <c r="WNB3173" s="607"/>
      <c r="WNC3173" s="607"/>
      <c r="WND3173" s="607"/>
      <c r="WNE3173" s="607"/>
      <c r="WNF3173" s="607"/>
      <c r="WNG3173" s="607"/>
      <c r="WNH3173" s="607"/>
      <c r="WNI3173" s="607"/>
      <c r="WNJ3173" s="607"/>
      <c r="WNK3173" s="607"/>
      <c r="WNL3173" s="607"/>
      <c r="WNM3173" s="607"/>
      <c r="WNN3173" s="607"/>
      <c r="WNO3173" s="607"/>
      <c r="WNP3173" s="607"/>
      <c r="WNQ3173" s="607"/>
      <c r="WNR3173" s="607"/>
      <c r="WNS3173" s="607"/>
      <c r="WNT3173" s="607"/>
      <c r="WNU3173" s="607"/>
      <c r="WNV3173" s="607"/>
      <c r="WNW3173" s="607"/>
      <c r="WNX3173" s="607"/>
      <c r="WNY3173" s="607"/>
      <c r="WNZ3173" s="607"/>
      <c r="WOA3173" s="607"/>
      <c r="WOB3173" s="607"/>
      <c r="WOC3173" s="607"/>
      <c r="WOD3173" s="607"/>
      <c r="WOE3173" s="607"/>
      <c r="WOF3173" s="607"/>
      <c r="WOG3173" s="607"/>
      <c r="WOH3173" s="607"/>
      <c r="WOI3173" s="607"/>
      <c r="WOJ3173" s="607"/>
      <c r="WOK3173" s="607"/>
      <c r="WOL3173" s="607"/>
      <c r="WOM3173" s="607"/>
      <c r="WON3173" s="607"/>
      <c r="WOO3173" s="607"/>
      <c r="WOP3173" s="607"/>
      <c r="WOQ3173" s="607"/>
      <c r="WOR3173" s="607"/>
      <c r="WOS3173" s="607"/>
      <c r="WOT3173" s="607"/>
      <c r="WOU3173" s="607"/>
      <c r="WOV3173" s="607"/>
      <c r="WOW3173" s="607"/>
      <c r="WOX3173" s="607"/>
      <c r="WOY3173" s="607"/>
      <c r="WOZ3173" s="607"/>
      <c r="WPA3173" s="607"/>
      <c r="WPB3173" s="607"/>
      <c r="WPC3173" s="607"/>
      <c r="WPD3173" s="607"/>
      <c r="WPE3173" s="607"/>
      <c r="WPF3173" s="607"/>
      <c r="WPG3173" s="607"/>
      <c r="WPH3173" s="607"/>
      <c r="WPI3173" s="607"/>
      <c r="WPJ3173" s="607"/>
      <c r="WPK3173" s="607"/>
      <c r="WPL3173" s="607"/>
      <c r="WPM3173" s="607"/>
      <c r="WPN3173" s="607"/>
      <c r="WPO3173" s="607"/>
      <c r="WPP3173" s="607"/>
      <c r="WPQ3173" s="607"/>
      <c r="WPR3173" s="607"/>
      <c r="WPS3173" s="607"/>
      <c r="WPT3173" s="607"/>
      <c r="WPU3173" s="607"/>
      <c r="WPV3173" s="607"/>
      <c r="WPW3173" s="607"/>
      <c r="WPX3173" s="607"/>
      <c r="WPY3173" s="607"/>
      <c r="WPZ3173" s="607"/>
      <c r="WQA3173" s="607"/>
      <c r="WQB3173" s="607"/>
      <c r="WQC3173" s="607"/>
      <c r="WQD3173" s="607"/>
      <c r="WQE3173" s="607"/>
      <c r="WQF3173" s="607"/>
      <c r="WQG3173" s="607"/>
      <c r="WQH3173" s="607"/>
      <c r="WQI3173" s="607"/>
      <c r="WQJ3173" s="607"/>
      <c r="WQK3173" s="607"/>
      <c r="WQL3173" s="607"/>
      <c r="WQM3173" s="607"/>
      <c r="WQN3173" s="607"/>
      <c r="WQO3173" s="607"/>
      <c r="WQP3173" s="607"/>
      <c r="WQQ3173" s="607"/>
      <c r="WQR3173" s="607"/>
      <c r="WQS3173" s="607"/>
      <c r="WQT3173" s="607"/>
      <c r="WQU3173" s="607"/>
      <c r="WQV3173" s="607"/>
      <c r="WQW3173" s="607"/>
      <c r="WQX3173" s="607"/>
      <c r="WQY3173" s="607"/>
      <c r="WQZ3173" s="607"/>
      <c r="WRA3173" s="607"/>
      <c r="WRB3173" s="607"/>
      <c r="WRC3173" s="607"/>
      <c r="WRD3173" s="607"/>
      <c r="WRE3173" s="607"/>
      <c r="WRF3173" s="607"/>
      <c r="WRG3173" s="607"/>
      <c r="WRH3173" s="607"/>
      <c r="WRI3173" s="607"/>
      <c r="WRJ3173" s="607"/>
      <c r="WRK3173" s="607"/>
      <c r="WRL3173" s="607"/>
      <c r="WRM3173" s="607"/>
      <c r="WRN3173" s="607"/>
      <c r="WRO3173" s="607"/>
      <c r="WRP3173" s="607"/>
      <c r="WRQ3173" s="607"/>
      <c r="WRR3173" s="607"/>
      <c r="WRS3173" s="607"/>
      <c r="WRT3173" s="607"/>
      <c r="WRU3173" s="607"/>
      <c r="WRV3173" s="607"/>
      <c r="WRW3173" s="607"/>
      <c r="WRX3173" s="607"/>
      <c r="WRY3173" s="607"/>
      <c r="WRZ3173" s="607"/>
      <c r="WSA3173" s="607"/>
      <c r="WSB3173" s="607"/>
      <c r="WSC3173" s="607"/>
      <c r="WSD3173" s="607"/>
      <c r="WSE3173" s="607"/>
      <c r="WSF3173" s="607"/>
      <c r="WSG3173" s="607"/>
      <c r="WSH3173" s="607"/>
      <c r="WSI3173" s="607"/>
      <c r="WSJ3173" s="607"/>
      <c r="WSK3173" s="607"/>
      <c r="WSL3173" s="607"/>
      <c r="WSM3173" s="607"/>
      <c r="WSN3173" s="607"/>
      <c r="WSO3173" s="607"/>
      <c r="WSP3173" s="607"/>
      <c r="WSQ3173" s="607"/>
      <c r="WSR3173" s="607"/>
      <c r="WSS3173" s="607"/>
      <c r="WST3173" s="607"/>
      <c r="WSU3173" s="607"/>
      <c r="WSV3173" s="607"/>
      <c r="WSW3173" s="607"/>
      <c r="WSX3173" s="607"/>
      <c r="WSY3173" s="607"/>
      <c r="WSZ3173" s="607"/>
      <c r="WTA3173" s="607"/>
      <c r="WTB3173" s="607"/>
      <c r="WTC3173" s="607"/>
      <c r="WTD3173" s="607"/>
      <c r="WTE3173" s="607"/>
      <c r="WTF3173" s="607"/>
      <c r="WTG3173" s="607"/>
      <c r="WTH3173" s="607"/>
      <c r="WTI3173" s="607"/>
      <c r="WTJ3173" s="607"/>
      <c r="WTK3173" s="607"/>
      <c r="WTL3173" s="607"/>
      <c r="WTM3173" s="607"/>
      <c r="WTN3173" s="607"/>
      <c r="WTO3173" s="607"/>
      <c r="WTP3173" s="607"/>
      <c r="WTQ3173" s="607"/>
      <c r="WTR3173" s="607"/>
      <c r="WTS3173" s="607"/>
      <c r="WTT3173" s="607"/>
      <c r="WTU3173" s="607"/>
      <c r="WTV3173" s="607"/>
      <c r="WTW3173" s="607"/>
      <c r="WTX3173" s="607"/>
      <c r="WTY3173" s="607"/>
      <c r="WTZ3173" s="607"/>
      <c r="WUA3173" s="607"/>
      <c r="WUB3173" s="607"/>
      <c r="WUC3173" s="607"/>
      <c r="WUD3173" s="607"/>
      <c r="WUE3173" s="607"/>
      <c r="WUF3173" s="607"/>
      <c r="WUG3173" s="607"/>
      <c r="WUH3173" s="607"/>
      <c r="WUI3173" s="607"/>
      <c r="WUJ3173" s="607"/>
      <c r="WUK3173" s="607"/>
      <c r="WUL3173" s="607"/>
      <c r="WUM3173" s="607"/>
      <c r="WUN3173" s="607"/>
      <c r="WUO3173" s="607"/>
      <c r="WUP3173" s="607"/>
      <c r="WUQ3173" s="607"/>
      <c r="WUR3173" s="607"/>
      <c r="WUS3173" s="607"/>
      <c r="WUT3173" s="607"/>
      <c r="WUU3173" s="607"/>
      <c r="WUV3173" s="607"/>
      <c r="WUW3173" s="607"/>
      <c r="WUX3173" s="607"/>
      <c r="WUY3173" s="607"/>
      <c r="WUZ3173" s="607"/>
      <c r="WVA3173" s="607"/>
      <c r="WVB3173" s="607"/>
      <c r="WVC3173" s="607"/>
      <c r="WVD3173" s="607"/>
      <c r="WVE3173" s="607"/>
      <c r="WVF3173" s="607"/>
      <c r="WVG3173" s="607"/>
      <c r="WVH3173" s="607"/>
      <c r="WVI3173" s="607"/>
      <c r="WVJ3173" s="607"/>
      <c r="WVK3173" s="607"/>
      <c r="WVL3173" s="607"/>
      <c r="WVM3173" s="607"/>
      <c r="WVN3173" s="607"/>
      <c r="WVO3173" s="607"/>
      <c r="WVP3173" s="607"/>
      <c r="WVQ3173" s="607"/>
      <c r="WVR3173" s="607"/>
      <c r="WVS3173" s="607"/>
      <c r="WVT3173" s="607"/>
      <c r="WVU3173" s="607"/>
      <c r="WVV3173" s="607"/>
      <c r="WVW3173" s="607"/>
      <c r="WVX3173" s="607"/>
      <c r="WVY3173" s="607"/>
      <c r="WVZ3173" s="607"/>
      <c r="WWA3173" s="607"/>
      <c r="WWB3173" s="607"/>
      <c r="WWC3173" s="607"/>
      <c r="WWD3173" s="607"/>
      <c r="WWE3173" s="607"/>
      <c r="WWF3173" s="607"/>
      <c r="WWG3173" s="607"/>
      <c r="WWH3173" s="607"/>
      <c r="WWI3173" s="607"/>
      <c r="WWJ3173" s="607"/>
      <c r="WWK3173" s="607"/>
      <c r="WWL3173" s="607"/>
      <c r="WWM3173" s="607"/>
      <c r="WWN3173" s="607"/>
      <c r="WWO3173" s="607"/>
      <c r="WWP3173" s="607"/>
      <c r="WWQ3173" s="607"/>
      <c r="WWR3173" s="607"/>
      <c r="WWS3173" s="607"/>
      <c r="WWT3173" s="607"/>
      <c r="WWU3173" s="607"/>
      <c r="WWV3173" s="607"/>
      <c r="WWW3173" s="607"/>
      <c r="WWX3173" s="607"/>
      <c r="WWY3173" s="607"/>
      <c r="WWZ3173" s="607"/>
      <c r="WXA3173" s="607"/>
      <c r="WXB3173" s="607"/>
      <c r="WXC3173" s="607"/>
      <c r="WXD3173" s="607"/>
      <c r="WXE3173" s="607"/>
      <c r="WXF3173" s="607"/>
      <c r="WXG3173" s="607"/>
      <c r="WXH3173" s="607"/>
      <c r="WXI3173" s="607"/>
      <c r="WXJ3173" s="607"/>
      <c r="WXK3173" s="607"/>
      <c r="WXL3173" s="607"/>
      <c r="WXM3173" s="607"/>
      <c r="WXN3173" s="607"/>
      <c r="WXO3173" s="607"/>
      <c r="WXP3173" s="607"/>
      <c r="WXQ3173" s="607"/>
      <c r="WXR3173" s="607"/>
      <c r="WXS3173" s="607"/>
      <c r="WXT3173" s="607"/>
      <c r="WXU3173" s="607"/>
      <c r="WXV3173" s="607"/>
      <c r="WXW3173" s="607"/>
      <c r="WXX3173" s="607"/>
      <c r="WXY3173" s="607"/>
      <c r="WXZ3173" s="607"/>
      <c r="WYA3173" s="607"/>
      <c r="WYB3173" s="607"/>
      <c r="WYC3173" s="607"/>
      <c r="WYD3173" s="607"/>
      <c r="WYE3173" s="607"/>
      <c r="WYF3173" s="607"/>
      <c r="WYG3173" s="607"/>
      <c r="WYH3173" s="607"/>
      <c r="WYI3173" s="607"/>
      <c r="WYJ3173" s="607"/>
      <c r="WYK3173" s="607"/>
      <c r="WYL3173" s="607"/>
      <c r="WYM3173" s="607"/>
      <c r="WYN3173" s="607"/>
      <c r="WYO3173" s="607"/>
      <c r="WYP3173" s="607"/>
      <c r="WYQ3173" s="607"/>
      <c r="WYR3173" s="607"/>
      <c r="WYS3173" s="607"/>
      <c r="WYT3173" s="607"/>
      <c r="WYU3173" s="607"/>
      <c r="WYV3173" s="607"/>
      <c r="WYW3173" s="607"/>
      <c r="WYX3173" s="607"/>
      <c r="WYY3173" s="607"/>
      <c r="WYZ3173" s="607"/>
      <c r="WZA3173" s="607"/>
      <c r="WZB3173" s="607"/>
      <c r="WZC3173" s="607"/>
      <c r="WZD3173" s="607"/>
      <c r="WZE3173" s="607"/>
      <c r="WZF3173" s="607"/>
      <c r="WZG3173" s="607"/>
      <c r="WZH3173" s="607"/>
      <c r="WZI3173" s="607"/>
      <c r="WZJ3173" s="607"/>
      <c r="WZK3173" s="607"/>
      <c r="WZL3173" s="607"/>
      <c r="WZM3173" s="607"/>
      <c r="WZN3173" s="607"/>
      <c r="WZO3173" s="607"/>
      <c r="WZP3173" s="607"/>
      <c r="WZQ3173" s="607"/>
      <c r="WZR3173" s="607"/>
      <c r="WZS3173" s="607"/>
      <c r="WZT3173" s="607"/>
      <c r="WZU3173" s="607"/>
      <c r="WZV3173" s="607"/>
      <c r="WZW3173" s="607"/>
      <c r="WZX3173" s="607"/>
      <c r="WZY3173" s="607"/>
      <c r="WZZ3173" s="607"/>
      <c r="XAA3173" s="607"/>
      <c r="XAB3173" s="607"/>
      <c r="XAC3173" s="607"/>
      <c r="XAD3173" s="607"/>
      <c r="XAE3173" s="607"/>
      <c r="XAF3173" s="607"/>
      <c r="XAG3173" s="607"/>
      <c r="XAH3173" s="607"/>
      <c r="XAI3173" s="607"/>
      <c r="XAJ3173" s="607"/>
      <c r="XAK3173" s="607"/>
      <c r="XAL3173" s="607"/>
      <c r="XAM3173" s="607"/>
      <c r="XAN3173" s="607"/>
      <c r="XAO3173" s="607"/>
      <c r="XAP3173" s="607"/>
      <c r="XAQ3173" s="607"/>
      <c r="XAR3173" s="607"/>
      <c r="XAS3173" s="607"/>
      <c r="XAT3173" s="607"/>
      <c r="XAU3173" s="607"/>
      <c r="XAV3173" s="607"/>
      <c r="XAW3173" s="607"/>
      <c r="XAX3173" s="607"/>
      <c r="XAY3173" s="607"/>
      <c r="XAZ3173" s="607"/>
      <c r="XBA3173" s="607"/>
      <c r="XBB3173" s="607"/>
      <c r="XBC3173" s="607"/>
      <c r="XBD3173" s="607"/>
      <c r="XBE3173" s="607"/>
      <c r="XBF3173" s="607"/>
      <c r="XBG3173" s="607"/>
      <c r="XBH3173" s="607"/>
      <c r="XBI3173" s="607"/>
      <c r="XBJ3173" s="607"/>
      <c r="XBK3173" s="607"/>
      <c r="XBL3173" s="607"/>
      <c r="XBM3173" s="607"/>
      <c r="XBN3173" s="607"/>
      <c r="XBO3173" s="607"/>
      <c r="XBP3173" s="607"/>
      <c r="XBQ3173" s="607"/>
      <c r="XBR3173" s="607"/>
      <c r="XBS3173" s="607"/>
      <c r="XBT3173" s="607"/>
      <c r="XBU3173" s="607"/>
      <c r="XBV3173" s="607"/>
      <c r="XBW3173" s="607"/>
      <c r="XBX3173" s="607"/>
      <c r="XBY3173" s="607"/>
      <c r="XBZ3173" s="607"/>
      <c r="XCA3173" s="607"/>
      <c r="XCB3173" s="607"/>
      <c r="XCC3173" s="607"/>
      <c r="XCD3173" s="607"/>
      <c r="XCE3173" s="607"/>
      <c r="XCF3173" s="607"/>
      <c r="XCG3173" s="607"/>
      <c r="XCH3173" s="607"/>
      <c r="XCI3173" s="607"/>
      <c r="XCJ3173" s="607"/>
      <c r="XCK3173" s="607"/>
      <c r="XCL3173" s="607"/>
      <c r="XCM3173" s="607"/>
      <c r="XCN3173" s="607"/>
      <c r="XCO3173" s="607"/>
      <c r="XCP3173" s="607"/>
      <c r="XCQ3173" s="607"/>
      <c r="XCR3173" s="607"/>
      <c r="XCS3173" s="607"/>
      <c r="XCT3173" s="607"/>
      <c r="XCU3173" s="607"/>
      <c r="XCV3173" s="607"/>
      <c r="XCW3173" s="607"/>
      <c r="XCX3173" s="607"/>
      <c r="XCY3173" s="607"/>
      <c r="XCZ3173" s="607"/>
      <c r="XDA3173" s="607"/>
      <c r="XDB3173" s="607"/>
      <c r="XDC3173" s="607"/>
      <c r="XDD3173" s="607"/>
      <c r="XDE3173" s="607"/>
      <c r="XDF3173" s="607"/>
      <c r="XDG3173" s="607"/>
      <c r="XDH3173" s="607"/>
      <c r="XDI3173" s="607"/>
      <c r="XDJ3173" s="607"/>
      <c r="XDK3173" s="607"/>
      <c r="XDL3173" s="607"/>
      <c r="XDM3173" s="607"/>
      <c r="XDN3173" s="607"/>
      <c r="XDO3173" s="607"/>
      <c r="XDP3173" s="607"/>
      <c r="XDQ3173" s="607"/>
      <c r="XDR3173" s="607"/>
      <c r="XDS3173" s="607"/>
      <c r="XDT3173" s="607"/>
      <c r="XDU3173" s="607"/>
      <c r="XDV3173" s="607"/>
      <c r="XDW3173" s="607"/>
      <c r="XDX3173" s="607"/>
      <c r="XDY3173" s="607"/>
      <c r="XDZ3173" s="607"/>
      <c r="XEA3173" s="607"/>
      <c r="XEB3173" s="607"/>
      <c r="XEC3173" s="607"/>
      <c r="XED3173" s="607"/>
      <c r="XEE3173" s="607"/>
      <c r="XEF3173" s="607"/>
      <c r="XEG3173" s="607"/>
      <c r="XEH3173" s="607"/>
      <c r="XEI3173" s="607"/>
      <c r="XEJ3173" s="607"/>
      <c r="XEK3173" s="607"/>
      <c r="XEL3173" s="607"/>
      <c r="XEM3173" s="607"/>
      <c r="XEN3173" s="607"/>
      <c r="XEO3173" s="607"/>
      <c r="XEP3173" s="607"/>
      <c r="XEQ3173" s="607"/>
      <c r="XER3173" s="607"/>
      <c r="XES3173" s="607"/>
      <c r="XET3173" s="607"/>
      <c r="XEU3173" s="607"/>
      <c r="XEV3173" s="607"/>
      <c r="XEW3173" s="607"/>
      <c r="XEX3173" s="607"/>
      <c r="XEY3173" s="607"/>
      <c r="XEZ3173" s="607"/>
      <c r="XFA3173" s="607"/>
      <c r="XFB3173" s="607"/>
      <c r="XFC3173" s="607"/>
      <c r="XFD3173" s="607"/>
    </row>
    <row r="3174" spans="1:16384">
      <c r="A3174" s="1398"/>
      <c r="B3174" s="607"/>
      <c r="C3174" s="599" t="s">
        <v>7189</v>
      </c>
      <c r="D3174" s="599" t="s">
        <v>518</v>
      </c>
      <c r="E3174" s="605" t="s">
        <v>149</v>
      </c>
      <c r="F3174" s="809" t="s">
        <v>121</v>
      </c>
      <c r="G3174" s="602">
        <v>200</v>
      </c>
      <c r="H3174" s="602">
        <v>200</v>
      </c>
      <c r="I3174" s="14">
        <v>1</v>
      </c>
      <c r="J3174" s="607"/>
      <c r="K3174" s="607"/>
      <c r="L3174" s="607"/>
      <c r="M3174" s="607"/>
      <c r="N3174" s="607"/>
      <c r="O3174" s="607"/>
      <c r="P3174" s="607"/>
      <c r="Q3174" s="607"/>
      <c r="R3174" s="607"/>
      <c r="S3174" s="607"/>
      <c r="T3174" s="607"/>
      <c r="U3174" s="607"/>
      <c r="V3174" s="607"/>
      <c r="W3174" s="607"/>
      <c r="X3174" s="607"/>
      <c r="Y3174" s="607"/>
      <c r="Z3174" s="607"/>
      <c r="AA3174" s="607"/>
      <c r="AB3174" s="607"/>
      <c r="AC3174" s="607"/>
      <c r="AD3174" s="607"/>
      <c r="AE3174" s="607"/>
      <c r="AF3174" s="607"/>
      <c r="AG3174" s="607"/>
      <c r="AH3174" s="607"/>
      <c r="AI3174" s="607"/>
      <c r="AJ3174" s="607"/>
      <c r="AK3174" s="607"/>
      <c r="AL3174" s="607"/>
      <c r="AM3174" s="607"/>
      <c r="AN3174" s="607"/>
      <c r="AO3174" s="607"/>
      <c r="AP3174" s="607"/>
      <c r="AQ3174" s="607"/>
      <c r="AR3174" s="607"/>
      <c r="AS3174" s="607"/>
      <c r="AT3174" s="607"/>
      <c r="AU3174" s="607"/>
      <c r="AV3174" s="607"/>
      <c r="AW3174" s="607"/>
      <c r="AX3174" s="607"/>
      <c r="AY3174" s="607"/>
      <c r="AZ3174" s="607"/>
      <c r="BA3174" s="607"/>
      <c r="BB3174" s="607"/>
      <c r="BC3174" s="607"/>
      <c r="BD3174" s="607"/>
      <c r="BE3174" s="607"/>
      <c r="BF3174" s="607"/>
      <c r="BG3174" s="607"/>
      <c r="BH3174" s="607"/>
      <c r="BI3174" s="607"/>
      <c r="BJ3174" s="607"/>
      <c r="BK3174" s="607"/>
      <c r="BL3174" s="607"/>
      <c r="BM3174" s="607"/>
      <c r="BN3174" s="607"/>
      <c r="BO3174" s="607"/>
      <c r="BP3174" s="607"/>
      <c r="BQ3174" s="607"/>
      <c r="BR3174" s="607"/>
      <c r="BS3174" s="607"/>
      <c r="BT3174" s="607"/>
      <c r="BU3174" s="607"/>
      <c r="BV3174" s="607"/>
      <c r="BW3174" s="607"/>
      <c r="BX3174" s="607"/>
      <c r="BY3174" s="607"/>
      <c r="BZ3174" s="607"/>
      <c r="CA3174" s="607"/>
      <c r="CB3174" s="607"/>
      <c r="CC3174" s="607"/>
      <c r="CD3174" s="607"/>
      <c r="CE3174" s="607"/>
      <c r="CF3174" s="607"/>
      <c r="CG3174" s="607"/>
      <c r="CH3174" s="607"/>
      <c r="CI3174" s="607"/>
      <c r="CJ3174" s="607"/>
      <c r="CK3174" s="607"/>
      <c r="CL3174" s="607"/>
      <c r="CM3174" s="607"/>
      <c r="CN3174" s="607"/>
      <c r="CO3174" s="607"/>
      <c r="CP3174" s="607"/>
      <c r="CQ3174" s="607"/>
      <c r="CR3174" s="607"/>
      <c r="CS3174" s="607"/>
      <c r="CT3174" s="607"/>
      <c r="CU3174" s="607"/>
      <c r="CV3174" s="607"/>
      <c r="CW3174" s="607"/>
      <c r="CX3174" s="607"/>
      <c r="CY3174" s="607"/>
      <c r="CZ3174" s="607"/>
      <c r="DA3174" s="607"/>
      <c r="DB3174" s="607"/>
      <c r="DC3174" s="607"/>
      <c r="DD3174" s="607"/>
      <c r="DE3174" s="607"/>
      <c r="DF3174" s="607"/>
      <c r="DG3174" s="607"/>
      <c r="DH3174" s="607"/>
      <c r="DI3174" s="607"/>
      <c r="DJ3174" s="607"/>
      <c r="DK3174" s="607"/>
      <c r="DL3174" s="607"/>
      <c r="DM3174" s="607"/>
      <c r="DN3174" s="607"/>
      <c r="DO3174" s="607"/>
      <c r="DP3174" s="607"/>
      <c r="DQ3174" s="607"/>
      <c r="DR3174" s="607"/>
      <c r="DS3174" s="607"/>
      <c r="DT3174" s="607"/>
      <c r="DU3174" s="607"/>
      <c r="DV3174" s="607"/>
      <c r="DW3174" s="607"/>
      <c r="DX3174" s="607"/>
      <c r="DY3174" s="607"/>
      <c r="DZ3174" s="607"/>
      <c r="EA3174" s="607"/>
      <c r="EB3174" s="607"/>
      <c r="EC3174" s="607"/>
      <c r="ED3174" s="607"/>
      <c r="EE3174" s="607"/>
      <c r="EF3174" s="607"/>
      <c r="EG3174" s="607"/>
      <c r="EH3174" s="607"/>
      <c r="EI3174" s="607"/>
      <c r="EJ3174" s="607"/>
      <c r="EK3174" s="607"/>
      <c r="EL3174" s="607"/>
      <c r="EM3174" s="607"/>
      <c r="EN3174" s="607"/>
      <c r="EO3174" s="607"/>
      <c r="EP3174" s="607"/>
      <c r="EQ3174" s="607"/>
      <c r="ER3174" s="607"/>
      <c r="ES3174" s="607"/>
      <c r="ET3174" s="607"/>
      <c r="EU3174" s="607"/>
      <c r="EV3174" s="607"/>
      <c r="EW3174" s="607"/>
      <c r="EX3174" s="607"/>
      <c r="EY3174" s="607"/>
      <c r="EZ3174" s="607"/>
      <c r="FA3174" s="607"/>
      <c r="FB3174" s="607"/>
      <c r="FC3174" s="607"/>
      <c r="FD3174" s="607"/>
      <c r="FE3174" s="607"/>
      <c r="FF3174" s="607"/>
      <c r="FG3174" s="607"/>
      <c r="FH3174" s="607"/>
      <c r="FI3174" s="607"/>
      <c r="FJ3174" s="607"/>
      <c r="FK3174" s="607"/>
      <c r="FL3174" s="607"/>
      <c r="FM3174" s="607"/>
      <c r="FN3174" s="607"/>
      <c r="FO3174" s="607"/>
      <c r="FP3174" s="607"/>
      <c r="FQ3174" s="607"/>
      <c r="FR3174" s="607"/>
      <c r="FS3174" s="607"/>
      <c r="FT3174" s="607"/>
      <c r="FU3174" s="607"/>
      <c r="FV3174" s="607"/>
      <c r="FW3174" s="607"/>
      <c r="FX3174" s="607"/>
      <c r="FY3174" s="607"/>
      <c r="FZ3174" s="607"/>
      <c r="GA3174" s="607"/>
      <c r="GB3174" s="607"/>
      <c r="GC3174" s="607"/>
      <c r="GD3174" s="607"/>
      <c r="GE3174" s="607"/>
      <c r="GF3174" s="607"/>
      <c r="GG3174" s="607"/>
      <c r="GH3174" s="607"/>
      <c r="GI3174" s="607"/>
      <c r="GJ3174" s="607"/>
      <c r="GK3174" s="607"/>
      <c r="GL3174" s="607"/>
      <c r="GM3174" s="607"/>
      <c r="GN3174" s="607"/>
      <c r="GO3174" s="607"/>
      <c r="GP3174" s="607"/>
      <c r="GQ3174" s="607"/>
      <c r="GR3174" s="607"/>
      <c r="GS3174" s="607"/>
      <c r="GT3174" s="607"/>
      <c r="GU3174" s="607"/>
      <c r="GV3174" s="607"/>
      <c r="GW3174" s="607"/>
      <c r="GX3174" s="607"/>
      <c r="GY3174" s="607"/>
      <c r="GZ3174" s="607"/>
      <c r="HA3174" s="607"/>
      <c r="HB3174" s="607"/>
      <c r="HC3174" s="607"/>
      <c r="HD3174" s="607"/>
      <c r="HE3174" s="607"/>
      <c r="HF3174" s="607"/>
      <c r="HG3174" s="607"/>
      <c r="HH3174" s="607"/>
      <c r="HI3174" s="607"/>
      <c r="HJ3174" s="607"/>
      <c r="HK3174" s="607"/>
      <c r="HL3174" s="607"/>
      <c r="HM3174" s="607"/>
      <c r="HN3174" s="607"/>
      <c r="HO3174" s="607"/>
      <c r="HP3174" s="607"/>
      <c r="HQ3174" s="607"/>
      <c r="HR3174" s="607"/>
      <c r="HS3174" s="607"/>
      <c r="HT3174" s="607"/>
      <c r="HU3174" s="607"/>
      <c r="HV3174" s="607"/>
      <c r="HW3174" s="607"/>
      <c r="HX3174" s="607"/>
      <c r="HY3174" s="607"/>
      <c r="HZ3174" s="607"/>
      <c r="IA3174" s="607"/>
      <c r="IB3174" s="607"/>
      <c r="IC3174" s="607"/>
      <c r="ID3174" s="607"/>
      <c r="IE3174" s="607"/>
      <c r="IF3174" s="607"/>
      <c r="IG3174" s="607"/>
      <c r="IH3174" s="607"/>
      <c r="II3174" s="607"/>
      <c r="IJ3174" s="607"/>
      <c r="IK3174" s="607"/>
      <c r="IL3174" s="607"/>
      <c r="IM3174" s="607"/>
      <c r="IN3174" s="607"/>
      <c r="IO3174" s="607"/>
      <c r="IP3174" s="607"/>
      <c r="IQ3174" s="607"/>
      <c r="IR3174" s="607"/>
      <c r="IS3174" s="607"/>
      <c r="IT3174" s="607"/>
      <c r="IU3174" s="607"/>
      <c r="IV3174" s="607"/>
      <c r="IW3174" s="607"/>
      <c r="IX3174" s="607"/>
      <c r="IY3174" s="607"/>
      <c r="IZ3174" s="607"/>
      <c r="JA3174" s="607"/>
      <c r="JB3174" s="607"/>
      <c r="JC3174" s="607"/>
      <c r="JD3174" s="607"/>
      <c r="JE3174" s="607"/>
      <c r="JF3174" s="607"/>
      <c r="JG3174" s="607"/>
      <c r="JH3174" s="607"/>
      <c r="JI3174" s="607"/>
      <c r="JJ3174" s="607"/>
      <c r="JK3174" s="607"/>
      <c r="JL3174" s="607"/>
      <c r="JM3174" s="607"/>
      <c r="JN3174" s="607"/>
      <c r="JO3174" s="607"/>
      <c r="JP3174" s="607"/>
      <c r="JQ3174" s="607"/>
      <c r="JR3174" s="607"/>
      <c r="JS3174" s="607"/>
      <c r="JT3174" s="607"/>
      <c r="JU3174" s="607"/>
      <c r="JV3174" s="607"/>
      <c r="JW3174" s="607"/>
      <c r="JX3174" s="607"/>
      <c r="JY3174" s="607"/>
      <c r="JZ3174" s="607"/>
      <c r="KA3174" s="607"/>
      <c r="KB3174" s="607"/>
      <c r="KC3174" s="607"/>
      <c r="KD3174" s="607"/>
      <c r="KE3174" s="607"/>
      <c r="KF3174" s="607"/>
      <c r="KG3174" s="607"/>
      <c r="KH3174" s="607"/>
      <c r="KI3174" s="607"/>
      <c r="KJ3174" s="607"/>
      <c r="KK3174" s="607"/>
      <c r="KL3174" s="607"/>
      <c r="KM3174" s="607"/>
      <c r="KN3174" s="607"/>
      <c r="KO3174" s="607"/>
      <c r="KP3174" s="607"/>
      <c r="KQ3174" s="607"/>
      <c r="KR3174" s="607"/>
      <c r="KS3174" s="607"/>
      <c r="KT3174" s="607"/>
      <c r="KU3174" s="607"/>
      <c r="KV3174" s="607"/>
      <c r="KW3174" s="607"/>
      <c r="KX3174" s="607"/>
      <c r="KY3174" s="607"/>
      <c r="KZ3174" s="607"/>
      <c r="LA3174" s="607"/>
      <c r="LB3174" s="607"/>
      <c r="LC3174" s="607"/>
      <c r="LD3174" s="607"/>
      <c r="LE3174" s="607"/>
      <c r="LF3174" s="607"/>
      <c r="LG3174" s="607"/>
      <c r="LH3174" s="607"/>
      <c r="LI3174" s="607"/>
      <c r="LJ3174" s="607"/>
      <c r="LK3174" s="607"/>
      <c r="LL3174" s="607"/>
      <c r="LM3174" s="607"/>
      <c r="LN3174" s="607"/>
      <c r="LO3174" s="607"/>
      <c r="LP3174" s="607"/>
      <c r="LQ3174" s="607"/>
      <c r="LR3174" s="607"/>
      <c r="LS3174" s="607"/>
      <c r="LT3174" s="607"/>
      <c r="LU3174" s="607"/>
      <c r="LV3174" s="607"/>
      <c r="LW3174" s="607"/>
      <c r="LX3174" s="607"/>
      <c r="LY3174" s="607"/>
      <c r="LZ3174" s="607"/>
      <c r="MA3174" s="607"/>
      <c r="MB3174" s="607"/>
      <c r="MC3174" s="607"/>
      <c r="MD3174" s="607"/>
      <c r="ME3174" s="607"/>
      <c r="MF3174" s="607"/>
      <c r="MG3174" s="607"/>
      <c r="MH3174" s="607"/>
      <c r="MI3174" s="607"/>
      <c r="MJ3174" s="607"/>
      <c r="MK3174" s="607"/>
      <c r="ML3174" s="607"/>
      <c r="MM3174" s="607"/>
      <c r="MN3174" s="607"/>
      <c r="MO3174" s="607"/>
      <c r="MP3174" s="607"/>
      <c r="MQ3174" s="607"/>
      <c r="MR3174" s="607"/>
      <c r="MS3174" s="607"/>
      <c r="MT3174" s="607"/>
      <c r="MU3174" s="607"/>
      <c r="MV3174" s="607"/>
      <c r="MW3174" s="607"/>
      <c r="MX3174" s="607"/>
      <c r="MY3174" s="607"/>
      <c r="MZ3174" s="607"/>
      <c r="NA3174" s="607"/>
      <c r="NB3174" s="607"/>
      <c r="NC3174" s="607"/>
      <c r="ND3174" s="607"/>
      <c r="NE3174" s="607"/>
      <c r="NF3174" s="607"/>
      <c r="NG3174" s="607"/>
      <c r="NH3174" s="607"/>
      <c r="NI3174" s="607"/>
      <c r="NJ3174" s="607"/>
      <c r="NK3174" s="607"/>
      <c r="NL3174" s="607"/>
      <c r="NM3174" s="607"/>
      <c r="NN3174" s="607"/>
      <c r="NO3174" s="607"/>
      <c r="NP3174" s="607"/>
      <c r="NQ3174" s="607"/>
      <c r="NR3174" s="607"/>
      <c r="NS3174" s="607"/>
      <c r="NT3174" s="607"/>
      <c r="NU3174" s="607"/>
      <c r="NV3174" s="607"/>
      <c r="NW3174" s="607"/>
      <c r="NX3174" s="607"/>
      <c r="NY3174" s="607"/>
      <c r="NZ3174" s="607"/>
      <c r="OA3174" s="607"/>
      <c r="OB3174" s="607"/>
      <c r="OC3174" s="607"/>
      <c r="OD3174" s="607"/>
      <c r="OE3174" s="607"/>
      <c r="OF3174" s="607"/>
      <c r="OG3174" s="607"/>
      <c r="OH3174" s="607"/>
      <c r="OI3174" s="607"/>
      <c r="OJ3174" s="607"/>
      <c r="OK3174" s="607"/>
      <c r="OL3174" s="607"/>
      <c r="OM3174" s="607"/>
      <c r="ON3174" s="607"/>
      <c r="OO3174" s="607"/>
      <c r="OP3174" s="607"/>
      <c r="OQ3174" s="607"/>
      <c r="OR3174" s="607"/>
      <c r="OS3174" s="607"/>
      <c r="OT3174" s="607"/>
      <c r="OU3174" s="607"/>
      <c r="OV3174" s="607"/>
      <c r="OW3174" s="607"/>
      <c r="OX3174" s="607"/>
      <c r="OY3174" s="607"/>
      <c r="OZ3174" s="607"/>
      <c r="PA3174" s="607"/>
      <c r="PB3174" s="607"/>
      <c r="PC3174" s="607"/>
      <c r="PD3174" s="607"/>
      <c r="PE3174" s="607"/>
      <c r="PF3174" s="607"/>
      <c r="PG3174" s="607"/>
      <c r="PH3174" s="607"/>
      <c r="PI3174" s="607"/>
      <c r="PJ3174" s="607"/>
      <c r="PK3174" s="607"/>
      <c r="PL3174" s="607"/>
      <c r="PM3174" s="607"/>
      <c r="PN3174" s="607"/>
      <c r="PO3174" s="607"/>
      <c r="PP3174" s="607"/>
      <c r="PQ3174" s="607"/>
      <c r="PR3174" s="607"/>
      <c r="PS3174" s="607"/>
      <c r="PT3174" s="607"/>
      <c r="PU3174" s="607"/>
      <c r="PV3174" s="607"/>
      <c r="PW3174" s="607"/>
      <c r="PX3174" s="607"/>
      <c r="PY3174" s="607"/>
      <c r="PZ3174" s="607"/>
      <c r="QA3174" s="607"/>
      <c r="QB3174" s="607"/>
      <c r="QC3174" s="607"/>
      <c r="QD3174" s="607"/>
      <c r="QE3174" s="607"/>
      <c r="QF3174" s="607"/>
      <c r="QG3174" s="607"/>
      <c r="QH3174" s="607"/>
      <c r="QI3174" s="607"/>
      <c r="QJ3174" s="607"/>
      <c r="QK3174" s="607"/>
      <c r="QL3174" s="607"/>
      <c r="QM3174" s="607"/>
      <c r="QN3174" s="607"/>
      <c r="QO3174" s="607"/>
      <c r="QP3174" s="607"/>
      <c r="QQ3174" s="607"/>
      <c r="QR3174" s="607"/>
      <c r="QS3174" s="607"/>
      <c r="QT3174" s="607"/>
      <c r="QU3174" s="607"/>
      <c r="QV3174" s="607"/>
      <c r="QW3174" s="607"/>
      <c r="QX3174" s="607"/>
      <c r="QY3174" s="607"/>
      <c r="QZ3174" s="607"/>
      <c r="RA3174" s="607"/>
      <c r="RB3174" s="607"/>
      <c r="RC3174" s="607"/>
      <c r="RD3174" s="607"/>
      <c r="RE3174" s="607"/>
      <c r="RF3174" s="607"/>
      <c r="RG3174" s="607"/>
      <c r="RH3174" s="607"/>
      <c r="RI3174" s="607"/>
      <c r="RJ3174" s="607"/>
      <c r="RK3174" s="607"/>
      <c r="RL3174" s="607"/>
      <c r="RM3174" s="607"/>
      <c r="RN3174" s="607"/>
      <c r="RO3174" s="607"/>
      <c r="RP3174" s="607"/>
      <c r="RQ3174" s="607"/>
      <c r="RR3174" s="607"/>
      <c r="RS3174" s="607"/>
      <c r="RT3174" s="607"/>
      <c r="RU3174" s="607"/>
      <c r="RV3174" s="607"/>
      <c r="RW3174" s="607"/>
      <c r="RX3174" s="607"/>
      <c r="RY3174" s="607"/>
      <c r="RZ3174" s="607"/>
      <c r="SA3174" s="607"/>
      <c r="SB3174" s="607"/>
      <c r="SC3174" s="607"/>
      <c r="SD3174" s="607"/>
      <c r="SE3174" s="607"/>
      <c r="SF3174" s="607"/>
      <c r="SG3174" s="607"/>
      <c r="SH3174" s="607"/>
      <c r="SI3174" s="607"/>
      <c r="SJ3174" s="607"/>
      <c r="SK3174" s="607"/>
      <c r="SL3174" s="607"/>
      <c r="SM3174" s="607"/>
      <c r="SN3174" s="607"/>
      <c r="SO3174" s="607"/>
      <c r="SP3174" s="607"/>
      <c r="SQ3174" s="607"/>
      <c r="SR3174" s="607"/>
      <c r="SS3174" s="607"/>
      <c r="ST3174" s="607"/>
      <c r="SU3174" s="607"/>
      <c r="SV3174" s="607"/>
      <c r="SW3174" s="607"/>
      <c r="SX3174" s="607"/>
      <c r="SY3174" s="607"/>
      <c r="SZ3174" s="607"/>
      <c r="TA3174" s="607"/>
      <c r="TB3174" s="607"/>
      <c r="TC3174" s="607"/>
      <c r="TD3174" s="607"/>
      <c r="TE3174" s="607"/>
      <c r="TF3174" s="607"/>
      <c r="TG3174" s="607"/>
      <c r="TH3174" s="607"/>
      <c r="TI3174" s="607"/>
      <c r="TJ3174" s="607"/>
      <c r="TK3174" s="607"/>
      <c r="TL3174" s="607"/>
      <c r="TM3174" s="607"/>
      <c r="TN3174" s="607"/>
      <c r="TO3174" s="607"/>
      <c r="TP3174" s="607"/>
      <c r="TQ3174" s="607"/>
      <c r="TR3174" s="607"/>
      <c r="TS3174" s="607"/>
      <c r="TT3174" s="607"/>
      <c r="TU3174" s="607"/>
      <c r="TV3174" s="607"/>
      <c r="TW3174" s="607"/>
      <c r="TX3174" s="607"/>
      <c r="TY3174" s="607"/>
      <c r="TZ3174" s="607"/>
      <c r="UA3174" s="607"/>
      <c r="UB3174" s="607"/>
      <c r="UC3174" s="607"/>
      <c r="UD3174" s="607"/>
      <c r="UE3174" s="607"/>
      <c r="UF3174" s="607"/>
      <c r="UG3174" s="607"/>
      <c r="UH3174" s="607"/>
      <c r="UI3174" s="607"/>
      <c r="UJ3174" s="607"/>
      <c r="UK3174" s="607"/>
      <c r="UL3174" s="607"/>
      <c r="UM3174" s="607"/>
      <c r="UN3174" s="607"/>
      <c r="UO3174" s="607"/>
      <c r="UP3174" s="607"/>
      <c r="UQ3174" s="607"/>
      <c r="UR3174" s="607"/>
      <c r="US3174" s="607"/>
      <c r="UT3174" s="607"/>
      <c r="UU3174" s="607"/>
      <c r="UV3174" s="607"/>
      <c r="UW3174" s="607"/>
      <c r="UX3174" s="607"/>
      <c r="UY3174" s="607"/>
      <c r="UZ3174" s="607"/>
      <c r="VA3174" s="607"/>
      <c r="VB3174" s="607"/>
      <c r="VC3174" s="607"/>
      <c r="VD3174" s="607"/>
      <c r="VE3174" s="607"/>
      <c r="VF3174" s="607"/>
      <c r="VG3174" s="607"/>
      <c r="VH3174" s="607"/>
      <c r="VI3174" s="607"/>
      <c r="VJ3174" s="607"/>
      <c r="VK3174" s="607"/>
      <c r="VL3174" s="607"/>
      <c r="VM3174" s="607"/>
      <c r="VN3174" s="607"/>
      <c r="VO3174" s="607"/>
      <c r="VP3174" s="607"/>
      <c r="VQ3174" s="607"/>
      <c r="VR3174" s="607"/>
      <c r="VS3174" s="607"/>
      <c r="VT3174" s="607"/>
      <c r="VU3174" s="607"/>
      <c r="VV3174" s="607"/>
      <c r="VW3174" s="607"/>
      <c r="VX3174" s="607"/>
      <c r="VY3174" s="607"/>
      <c r="VZ3174" s="607"/>
      <c r="WA3174" s="607"/>
      <c r="WB3174" s="607"/>
      <c r="WC3174" s="607"/>
      <c r="WD3174" s="607"/>
      <c r="WE3174" s="607"/>
      <c r="WF3174" s="607"/>
      <c r="WG3174" s="607"/>
      <c r="WH3174" s="607"/>
      <c r="WI3174" s="607"/>
      <c r="WJ3174" s="607"/>
      <c r="WK3174" s="607"/>
      <c r="WL3174" s="607"/>
      <c r="WM3174" s="607"/>
      <c r="WN3174" s="607"/>
      <c r="WO3174" s="607"/>
      <c r="WP3174" s="607"/>
      <c r="WQ3174" s="607"/>
      <c r="WR3174" s="607"/>
      <c r="WS3174" s="607"/>
      <c r="WT3174" s="607"/>
      <c r="WU3174" s="607"/>
      <c r="WV3174" s="607"/>
      <c r="WW3174" s="607"/>
      <c r="WX3174" s="607"/>
      <c r="WY3174" s="607"/>
      <c r="WZ3174" s="607"/>
      <c r="XA3174" s="607"/>
      <c r="XB3174" s="607"/>
      <c r="XC3174" s="607"/>
      <c r="XD3174" s="607"/>
      <c r="XE3174" s="607"/>
      <c r="XF3174" s="607"/>
      <c r="XG3174" s="607"/>
      <c r="XH3174" s="607"/>
      <c r="XI3174" s="607"/>
      <c r="XJ3174" s="607"/>
      <c r="XK3174" s="607"/>
      <c r="XL3174" s="607"/>
      <c r="XM3174" s="607"/>
      <c r="XN3174" s="607"/>
      <c r="XO3174" s="607"/>
      <c r="XP3174" s="607"/>
      <c r="XQ3174" s="607"/>
      <c r="XR3174" s="607"/>
      <c r="XS3174" s="607"/>
      <c r="XT3174" s="607"/>
      <c r="XU3174" s="607"/>
      <c r="XV3174" s="607"/>
      <c r="XW3174" s="607"/>
      <c r="XX3174" s="607"/>
      <c r="XY3174" s="607"/>
      <c r="XZ3174" s="607"/>
      <c r="YA3174" s="607"/>
      <c r="YB3174" s="607"/>
      <c r="YC3174" s="607"/>
      <c r="YD3174" s="607"/>
      <c r="YE3174" s="607"/>
      <c r="YF3174" s="607"/>
      <c r="YG3174" s="607"/>
      <c r="YH3174" s="607"/>
      <c r="YI3174" s="607"/>
      <c r="YJ3174" s="607"/>
      <c r="YK3174" s="607"/>
      <c r="YL3174" s="607"/>
      <c r="YM3174" s="607"/>
      <c r="YN3174" s="607"/>
      <c r="YO3174" s="607"/>
      <c r="YP3174" s="607"/>
      <c r="YQ3174" s="607"/>
      <c r="YR3174" s="607"/>
      <c r="YS3174" s="607"/>
      <c r="YT3174" s="607"/>
      <c r="YU3174" s="607"/>
      <c r="YV3174" s="607"/>
      <c r="YW3174" s="607"/>
      <c r="YX3174" s="607"/>
      <c r="YY3174" s="607"/>
      <c r="YZ3174" s="607"/>
      <c r="ZA3174" s="607"/>
      <c r="ZB3174" s="607"/>
      <c r="ZC3174" s="607"/>
      <c r="ZD3174" s="607"/>
      <c r="ZE3174" s="607"/>
      <c r="ZF3174" s="607"/>
      <c r="ZG3174" s="607"/>
      <c r="ZH3174" s="607"/>
      <c r="ZI3174" s="607"/>
      <c r="ZJ3174" s="607"/>
      <c r="ZK3174" s="607"/>
      <c r="ZL3174" s="607"/>
      <c r="ZM3174" s="607"/>
      <c r="ZN3174" s="607"/>
      <c r="ZO3174" s="607"/>
      <c r="ZP3174" s="607"/>
      <c r="ZQ3174" s="607"/>
      <c r="ZR3174" s="607"/>
      <c r="ZS3174" s="607"/>
      <c r="ZT3174" s="607"/>
      <c r="ZU3174" s="607"/>
      <c r="ZV3174" s="607"/>
      <c r="ZW3174" s="607"/>
      <c r="ZX3174" s="607"/>
      <c r="ZY3174" s="607"/>
      <c r="ZZ3174" s="607"/>
      <c r="AAA3174" s="607"/>
      <c r="AAB3174" s="607"/>
      <c r="AAC3174" s="607"/>
      <c r="AAD3174" s="607"/>
      <c r="AAE3174" s="607"/>
      <c r="AAF3174" s="607"/>
      <c r="AAG3174" s="607"/>
      <c r="AAH3174" s="607"/>
      <c r="AAI3174" s="607"/>
      <c r="AAJ3174" s="607"/>
      <c r="AAK3174" s="607"/>
      <c r="AAL3174" s="607"/>
      <c r="AAM3174" s="607"/>
      <c r="AAN3174" s="607"/>
      <c r="AAO3174" s="607"/>
      <c r="AAP3174" s="607"/>
      <c r="AAQ3174" s="607"/>
      <c r="AAR3174" s="607"/>
      <c r="AAS3174" s="607"/>
      <c r="AAT3174" s="607"/>
      <c r="AAU3174" s="607"/>
      <c r="AAV3174" s="607"/>
      <c r="AAW3174" s="607"/>
      <c r="AAX3174" s="607"/>
      <c r="AAY3174" s="607"/>
      <c r="AAZ3174" s="607"/>
      <c r="ABA3174" s="607"/>
      <c r="ABB3174" s="607"/>
      <c r="ABC3174" s="607"/>
      <c r="ABD3174" s="607"/>
      <c r="ABE3174" s="607"/>
      <c r="ABF3174" s="607"/>
      <c r="ABG3174" s="607"/>
      <c r="ABH3174" s="607"/>
      <c r="ABI3174" s="607"/>
      <c r="ABJ3174" s="607"/>
      <c r="ABK3174" s="607"/>
      <c r="ABL3174" s="607"/>
      <c r="ABM3174" s="607"/>
      <c r="ABN3174" s="607"/>
      <c r="ABO3174" s="607"/>
      <c r="ABP3174" s="607"/>
      <c r="ABQ3174" s="607"/>
      <c r="ABR3174" s="607"/>
      <c r="ABS3174" s="607"/>
      <c r="ABT3174" s="607"/>
      <c r="ABU3174" s="607"/>
      <c r="ABV3174" s="607"/>
      <c r="ABW3174" s="607"/>
      <c r="ABX3174" s="607"/>
      <c r="ABY3174" s="607"/>
      <c r="ABZ3174" s="607"/>
      <c r="ACA3174" s="607"/>
      <c r="ACB3174" s="607"/>
      <c r="ACC3174" s="607"/>
      <c r="ACD3174" s="607"/>
      <c r="ACE3174" s="607"/>
      <c r="ACF3174" s="607"/>
      <c r="ACG3174" s="607"/>
      <c r="ACH3174" s="607"/>
      <c r="ACI3174" s="607"/>
      <c r="ACJ3174" s="607"/>
      <c r="ACK3174" s="607"/>
      <c r="ACL3174" s="607"/>
      <c r="ACM3174" s="607"/>
      <c r="ACN3174" s="607"/>
      <c r="ACO3174" s="607"/>
      <c r="ACP3174" s="607"/>
      <c r="ACQ3174" s="607"/>
      <c r="ACR3174" s="607"/>
      <c r="ACS3174" s="607"/>
      <c r="ACT3174" s="607"/>
      <c r="ACU3174" s="607"/>
      <c r="ACV3174" s="607"/>
      <c r="ACW3174" s="607"/>
      <c r="ACX3174" s="607"/>
      <c r="ACY3174" s="607"/>
      <c r="ACZ3174" s="607"/>
      <c r="ADA3174" s="607"/>
      <c r="ADB3174" s="607"/>
      <c r="ADC3174" s="607"/>
      <c r="ADD3174" s="607"/>
      <c r="ADE3174" s="607"/>
      <c r="ADF3174" s="607"/>
      <c r="ADG3174" s="607"/>
      <c r="ADH3174" s="607"/>
      <c r="ADI3174" s="607"/>
      <c r="ADJ3174" s="607"/>
      <c r="ADK3174" s="607"/>
      <c r="ADL3174" s="607"/>
      <c r="ADM3174" s="607"/>
      <c r="ADN3174" s="607"/>
      <c r="ADO3174" s="607"/>
      <c r="ADP3174" s="607"/>
      <c r="ADQ3174" s="607"/>
      <c r="ADR3174" s="607"/>
      <c r="ADS3174" s="607"/>
      <c r="ADT3174" s="607"/>
      <c r="ADU3174" s="607"/>
      <c r="ADV3174" s="607"/>
      <c r="ADW3174" s="607"/>
      <c r="ADX3174" s="607"/>
      <c r="ADY3174" s="607"/>
      <c r="ADZ3174" s="607"/>
      <c r="AEA3174" s="607"/>
      <c r="AEB3174" s="607"/>
      <c r="AEC3174" s="607"/>
      <c r="AED3174" s="607"/>
      <c r="AEE3174" s="607"/>
      <c r="AEF3174" s="607"/>
      <c r="AEG3174" s="607"/>
      <c r="AEH3174" s="607"/>
      <c r="AEI3174" s="607"/>
      <c r="AEJ3174" s="607"/>
      <c r="AEK3174" s="607"/>
      <c r="AEL3174" s="607"/>
      <c r="AEM3174" s="607"/>
      <c r="AEN3174" s="607"/>
      <c r="AEO3174" s="607"/>
      <c r="AEP3174" s="607"/>
      <c r="AEQ3174" s="607"/>
      <c r="AER3174" s="607"/>
      <c r="AES3174" s="607"/>
      <c r="AET3174" s="607"/>
      <c r="AEU3174" s="607"/>
      <c r="AEV3174" s="607"/>
      <c r="AEW3174" s="607"/>
      <c r="AEX3174" s="607"/>
      <c r="AEY3174" s="607"/>
      <c r="AEZ3174" s="607"/>
      <c r="AFA3174" s="607"/>
      <c r="AFB3174" s="607"/>
      <c r="AFC3174" s="607"/>
      <c r="AFD3174" s="607"/>
      <c r="AFE3174" s="607"/>
      <c r="AFF3174" s="607"/>
      <c r="AFG3174" s="607"/>
      <c r="AFH3174" s="607"/>
      <c r="AFI3174" s="607"/>
      <c r="AFJ3174" s="607"/>
      <c r="AFK3174" s="607"/>
      <c r="AFL3174" s="607"/>
      <c r="AFM3174" s="607"/>
      <c r="AFN3174" s="607"/>
      <c r="AFO3174" s="607"/>
      <c r="AFP3174" s="607"/>
      <c r="AFQ3174" s="607"/>
      <c r="AFR3174" s="607"/>
      <c r="AFS3174" s="607"/>
      <c r="AFT3174" s="607"/>
      <c r="AFU3174" s="607"/>
      <c r="AFV3174" s="607"/>
      <c r="AFW3174" s="607"/>
      <c r="AFX3174" s="607"/>
      <c r="AFY3174" s="607"/>
      <c r="AFZ3174" s="607"/>
      <c r="AGA3174" s="607"/>
      <c r="AGB3174" s="607"/>
      <c r="AGC3174" s="607"/>
      <c r="AGD3174" s="607"/>
      <c r="AGE3174" s="607"/>
      <c r="AGF3174" s="607"/>
      <c r="AGG3174" s="607"/>
      <c r="AGH3174" s="607"/>
      <c r="AGI3174" s="607"/>
      <c r="AGJ3174" s="607"/>
      <c r="AGK3174" s="607"/>
      <c r="AGL3174" s="607"/>
      <c r="AGM3174" s="607"/>
      <c r="AGN3174" s="607"/>
      <c r="AGO3174" s="607"/>
      <c r="AGP3174" s="607"/>
      <c r="AGQ3174" s="607"/>
      <c r="AGR3174" s="607"/>
      <c r="AGS3174" s="607"/>
      <c r="AGT3174" s="607"/>
      <c r="AGU3174" s="607"/>
      <c r="AGV3174" s="607"/>
      <c r="AGW3174" s="607"/>
      <c r="AGX3174" s="607"/>
      <c r="AGY3174" s="607"/>
      <c r="AGZ3174" s="607"/>
      <c r="AHA3174" s="607"/>
      <c r="AHB3174" s="607"/>
      <c r="AHC3174" s="607"/>
      <c r="AHD3174" s="607"/>
      <c r="AHE3174" s="607"/>
      <c r="AHF3174" s="607"/>
      <c r="AHG3174" s="607"/>
      <c r="AHH3174" s="607"/>
      <c r="AHI3174" s="607"/>
      <c r="AHJ3174" s="607"/>
      <c r="AHK3174" s="607"/>
      <c r="AHL3174" s="607"/>
      <c r="AHM3174" s="607"/>
      <c r="AHN3174" s="607"/>
      <c r="AHO3174" s="607"/>
      <c r="AHP3174" s="607"/>
      <c r="AHQ3174" s="607"/>
      <c r="AHR3174" s="607"/>
      <c r="AHS3174" s="607"/>
      <c r="AHT3174" s="607"/>
      <c r="AHU3174" s="607"/>
      <c r="AHV3174" s="607"/>
      <c r="AHW3174" s="607"/>
      <c r="AHX3174" s="607"/>
      <c r="AHY3174" s="607"/>
      <c r="AHZ3174" s="607"/>
      <c r="AIA3174" s="607"/>
      <c r="AIB3174" s="607"/>
      <c r="AIC3174" s="607"/>
      <c r="AID3174" s="607"/>
      <c r="AIE3174" s="607"/>
      <c r="AIF3174" s="607"/>
      <c r="AIG3174" s="607"/>
      <c r="AIH3174" s="607"/>
      <c r="AII3174" s="607"/>
      <c r="AIJ3174" s="607"/>
      <c r="AIK3174" s="607"/>
      <c r="AIL3174" s="607"/>
      <c r="AIM3174" s="607"/>
      <c r="AIN3174" s="607"/>
      <c r="AIO3174" s="607"/>
      <c r="AIP3174" s="607"/>
      <c r="AIQ3174" s="607"/>
      <c r="AIR3174" s="607"/>
      <c r="AIS3174" s="607"/>
      <c r="AIT3174" s="607"/>
      <c r="AIU3174" s="607"/>
      <c r="AIV3174" s="607"/>
      <c r="AIW3174" s="607"/>
      <c r="AIX3174" s="607"/>
      <c r="AIY3174" s="607"/>
      <c r="AIZ3174" s="607"/>
      <c r="AJA3174" s="607"/>
      <c r="AJB3174" s="607"/>
      <c r="AJC3174" s="607"/>
      <c r="AJD3174" s="607"/>
      <c r="AJE3174" s="607"/>
      <c r="AJF3174" s="607"/>
      <c r="AJG3174" s="607"/>
      <c r="AJH3174" s="607"/>
      <c r="AJI3174" s="607"/>
      <c r="AJJ3174" s="607"/>
      <c r="AJK3174" s="607"/>
      <c r="AJL3174" s="607"/>
      <c r="AJM3174" s="607"/>
      <c r="AJN3174" s="607"/>
      <c r="AJO3174" s="607"/>
      <c r="AJP3174" s="607"/>
      <c r="AJQ3174" s="607"/>
      <c r="AJR3174" s="607"/>
      <c r="AJS3174" s="607"/>
      <c r="AJT3174" s="607"/>
      <c r="AJU3174" s="607"/>
      <c r="AJV3174" s="607"/>
      <c r="AJW3174" s="607"/>
      <c r="AJX3174" s="607"/>
      <c r="AJY3174" s="607"/>
      <c r="AJZ3174" s="607"/>
      <c r="AKA3174" s="607"/>
      <c r="AKB3174" s="607"/>
      <c r="AKC3174" s="607"/>
      <c r="AKD3174" s="607"/>
      <c r="AKE3174" s="607"/>
      <c r="AKF3174" s="607"/>
      <c r="AKG3174" s="607"/>
      <c r="AKH3174" s="607"/>
      <c r="AKI3174" s="607"/>
      <c r="AKJ3174" s="607"/>
      <c r="AKK3174" s="607"/>
      <c r="AKL3174" s="607"/>
      <c r="AKM3174" s="607"/>
      <c r="AKN3174" s="607"/>
      <c r="AKO3174" s="607"/>
      <c r="AKP3174" s="607"/>
      <c r="AKQ3174" s="607"/>
      <c r="AKR3174" s="607"/>
      <c r="AKS3174" s="607"/>
      <c r="AKT3174" s="607"/>
      <c r="AKU3174" s="607"/>
      <c r="AKV3174" s="607"/>
      <c r="AKW3174" s="607"/>
      <c r="AKX3174" s="607"/>
      <c r="AKY3174" s="607"/>
      <c r="AKZ3174" s="607"/>
      <c r="ALA3174" s="607"/>
      <c r="ALB3174" s="607"/>
      <c r="ALC3174" s="607"/>
      <c r="ALD3174" s="607"/>
      <c r="ALE3174" s="607"/>
      <c r="ALF3174" s="607"/>
      <c r="ALG3174" s="607"/>
      <c r="ALH3174" s="607"/>
      <c r="ALI3174" s="607"/>
      <c r="ALJ3174" s="607"/>
      <c r="ALK3174" s="607"/>
      <c r="ALL3174" s="607"/>
      <c r="ALM3174" s="607"/>
      <c r="ALN3174" s="607"/>
      <c r="ALO3174" s="607"/>
      <c r="ALP3174" s="607"/>
      <c r="ALQ3174" s="607"/>
      <c r="ALR3174" s="607"/>
      <c r="ALS3174" s="607"/>
      <c r="ALT3174" s="607"/>
      <c r="ALU3174" s="607"/>
      <c r="ALV3174" s="607"/>
      <c r="ALW3174" s="607"/>
      <c r="ALX3174" s="607"/>
      <c r="ALY3174" s="607"/>
      <c r="ALZ3174" s="607"/>
      <c r="AMA3174" s="607"/>
      <c r="AMB3174" s="607"/>
      <c r="AMC3174" s="607"/>
      <c r="AMD3174" s="607"/>
      <c r="AME3174" s="607"/>
      <c r="AMF3174" s="607"/>
      <c r="AMG3174" s="607"/>
      <c r="AMH3174" s="607"/>
      <c r="AMI3174" s="607"/>
      <c r="AMJ3174" s="607"/>
      <c r="AMK3174" s="607"/>
      <c r="AML3174" s="607"/>
      <c r="AMM3174" s="607"/>
      <c r="AMN3174" s="607"/>
      <c r="AMO3174" s="607"/>
      <c r="AMP3174" s="607"/>
      <c r="AMQ3174" s="607"/>
      <c r="AMR3174" s="607"/>
      <c r="AMS3174" s="607"/>
      <c r="AMT3174" s="607"/>
      <c r="AMU3174" s="607"/>
      <c r="AMV3174" s="607"/>
      <c r="AMW3174" s="607"/>
      <c r="AMX3174" s="607"/>
      <c r="AMY3174" s="607"/>
      <c r="AMZ3174" s="607"/>
      <c r="ANA3174" s="607"/>
      <c r="ANB3174" s="607"/>
      <c r="ANC3174" s="607"/>
      <c r="AND3174" s="607"/>
      <c r="ANE3174" s="607"/>
      <c r="ANF3174" s="607"/>
      <c r="ANG3174" s="607"/>
      <c r="ANH3174" s="607"/>
      <c r="ANI3174" s="607"/>
      <c r="ANJ3174" s="607"/>
      <c r="ANK3174" s="607"/>
      <c r="ANL3174" s="607"/>
      <c r="ANM3174" s="607"/>
      <c r="ANN3174" s="607"/>
      <c r="ANO3174" s="607"/>
      <c r="ANP3174" s="607"/>
      <c r="ANQ3174" s="607"/>
      <c r="ANR3174" s="607"/>
      <c r="ANS3174" s="607"/>
      <c r="ANT3174" s="607"/>
      <c r="ANU3174" s="607"/>
      <c r="ANV3174" s="607"/>
      <c r="ANW3174" s="607"/>
      <c r="ANX3174" s="607"/>
      <c r="ANY3174" s="607"/>
      <c r="ANZ3174" s="607"/>
      <c r="AOA3174" s="607"/>
      <c r="AOB3174" s="607"/>
      <c r="AOC3174" s="607"/>
      <c r="AOD3174" s="607"/>
      <c r="AOE3174" s="607"/>
      <c r="AOF3174" s="607"/>
      <c r="AOG3174" s="607"/>
      <c r="AOH3174" s="607"/>
      <c r="AOI3174" s="607"/>
      <c r="AOJ3174" s="607"/>
      <c r="AOK3174" s="607"/>
      <c r="AOL3174" s="607"/>
      <c r="AOM3174" s="607"/>
      <c r="AON3174" s="607"/>
      <c r="AOO3174" s="607"/>
      <c r="AOP3174" s="607"/>
      <c r="AOQ3174" s="607"/>
      <c r="AOR3174" s="607"/>
      <c r="AOS3174" s="607"/>
      <c r="AOT3174" s="607"/>
      <c r="AOU3174" s="607"/>
      <c r="AOV3174" s="607"/>
      <c r="AOW3174" s="607"/>
      <c r="AOX3174" s="607"/>
      <c r="AOY3174" s="607"/>
      <c r="AOZ3174" s="607"/>
      <c r="APA3174" s="607"/>
      <c r="APB3174" s="607"/>
      <c r="APC3174" s="607"/>
      <c r="APD3174" s="607"/>
      <c r="APE3174" s="607"/>
      <c r="APF3174" s="607"/>
      <c r="APG3174" s="607"/>
      <c r="APH3174" s="607"/>
      <c r="API3174" s="607"/>
      <c r="APJ3174" s="607"/>
      <c r="APK3174" s="607"/>
      <c r="APL3174" s="607"/>
      <c r="APM3174" s="607"/>
      <c r="APN3174" s="607"/>
      <c r="APO3174" s="607"/>
      <c r="APP3174" s="607"/>
      <c r="APQ3174" s="607"/>
      <c r="APR3174" s="607"/>
      <c r="APS3174" s="607"/>
      <c r="APT3174" s="607"/>
      <c r="APU3174" s="607"/>
      <c r="APV3174" s="607"/>
      <c r="APW3174" s="607"/>
      <c r="APX3174" s="607"/>
      <c r="APY3174" s="607"/>
      <c r="APZ3174" s="607"/>
      <c r="AQA3174" s="607"/>
      <c r="AQB3174" s="607"/>
      <c r="AQC3174" s="607"/>
      <c r="AQD3174" s="607"/>
      <c r="AQE3174" s="607"/>
      <c r="AQF3174" s="607"/>
      <c r="AQG3174" s="607"/>
      <c r="AQH3174" s="607"/>
      <c r="AQI3174" s="607"/>
      <c r="AQJ3174" s="607"/>
      <c r="AQK3174" s="607"/>
      <c r="AQL3174" s="607"/>
      <c r="AQM3174" s="607"/>
      <c r="AQN3174" s="607"/>
      <c r="AQO3174" s="607"/>
      <c r="AQP3174" s="607"/>
      <c r="AQQ3174" s="607"/>
      <c r="AQR3174" s="607"/>
      <c r="AQS3174" s="607"/>
      <c r="AQT3174" s="607"/>
      <c r="AQU3174" s="607"/>
      <c r="AQV3174" s="607"/>
      <c r="AQW3174" s="607"/>
      <c r="AQX3174" s="607"/>
      <c r="AQY3174" s="607"/>
      <c r="AQZ3174" s="607"/>
      <c r="ARA3174" s="607"/>
      <c r="ARB3174" s="607"/>
      <c r="ARC3174" s="607"/>
      <c r="ARD3174" s="607"/>
      <c r="ARE3174" s="607"/>
      <c r="ARF3174" s="607"/>
      <c r="ARG3174" s="607"/>
      <c r="ARH3174" s="607"/>
      <c r="ARI3174" s="607"/>
      <c r="ARJ3174" s="607"/>
      <c r="ARK3174" s="607"/>
      <c r="ARL3174" s="607"/>
      <c r="ARM3174" s="607"/>
      <c r="ARN3174" s="607"/>
      <c r="ARO3174" s="607"/>
      <c r="ARP3174" s="607"/>
      <c r="ARQ3174" s="607"/>
      <c r="ARR3174" s="607"/>
      <c r="ARS3174" s="607"/>
      <c r="ART3174" s="607"/>
      <c r="ARU3174" s="607"/>
      <c r="ARV3174" s="607"/>
      <c r="ARW3174" s="607"/>
      <c r="ARX3174" s="607"/>
      <c r="ARY3174" s="607"/>
      <c r="ARZ3174" s="607"/>
      <c r="ASA3174" s="607"/>
      <c r="ASB3174" s="607"/>
      <c r="ASC3174" s="607"/>
      <c r="ASD3174" s="607"/>
      <c r="ASE3174" s="607"/>
      <c r="ASF3174" s="607"/>
      <c r="ASG3174" s="607"/>
      <c r="ASH3174" s="607"/>
      <c r="ASI3174" s="607"/>
      <c r="ASJ3174" s="607"/>
      <c r="ASK3174" s="607"/>
      <c r="ASL3174" s="607"/>
      <c r="ASM3174" s="607"/>
      <c r="ASN3174" s="607"/>
      <c r="ASO3174" s="607"/>
      <c r="ASP3174" s="607"/>
      <c r="ASQ3174" s="607"/>
      <c r="ASR3174" s="607"/>
      <c r="ASS3174" s="607"/>
      <c r="AST3174" s="607"/>
      <c r="ASU3174" s="607"/>
      <c r="ASV3174" s="607"/>
      <c r="ASW3174" s="607"/>
      <c r="ASX3174" s="607"/>
      <c r="ASY3174" s="607"/>
      <c r="ASZ3174" s="607"/>
      <c r="ATA3174" s="607"/>
      <c r="ATB3174" s="607"/>
      <c r="ATC3174" s="607"/>
      <c r="ATD3174" s="607"/>
      <c r="ATE3174" s="607"/>
      <c r="ATF3174" s="607"/>
      <c r="ATG3174" s="607"/>
      <c r="ATH3174" s="607"/>
      <c r="ATI3174" s="607"/>
      <c r="ATJ3174" s="607"/>
      <c r="ATK3174" s="607"/>
      <c r="ATL3174" s="607"/>
      <c r="ATM3174" s="607"/>
      <c r="ATN3174" s="607"/>
      <c r="ATO3174" s="607"/>
      <c r="ATP3174" s="607"/>
      <c r="ATQ3174" s="607"/>
      <c r="ATR3174" s="607"/>
      <c r="ATS3174" s="607"/>
      <c r="ATT3174" s="607"/>
      <c r="ATU3174" s="607"/>
      <c r="ATV3174" s="607"/>
      <c r="ATW3174" s="607"/>
      <c r="ATX3174" s="607"/>
      <c r="ATY3174" s="607"/>
      <c r="ATZ3174" s="607"/>
      <c r="AUA3174" s="607"/>
      <c r="AUB3174" s="607"/>
      <c r="AUC3174" s="607"/>
      <c r="AUD3174" s="607"/>
      <c r="AUE3174" s="607"/>
      <c r="AUF3174" s="607"/>
      <c r="AUG3174" s="607"/>
      <c r="AUH3174" s="607"/>
      <c r="AUI3174" s="607"/>
      <c r="AUJ3174" s="607"/>
      <c r="AUK3174" s="607"/>
      <c r="AUL3174" s="607"/>
      <c r="AUM3174" s="607"/>
      <c r="AUN3174" s="607"/>
      <c r="AUO3174" s="607"/>
      <c r="AUP3174" s="607"/>
      <c r="AUQ3174" s="607"/>
      <c r="AUR3174" s="607"/>
      <c r="AUS3174" s="607"/>
      <c r="AUT3174" s="607"/>
      <c r="AUU3174" s="607"/>
      <c r="AUV3174" s="607"/>
      <c r="AUW3174" s="607"/>
      <c r="AUX3174" s="607"/>
      <c r="AUY3174" s="607"/>
      <c r="AUZ3174" s="607"/>
      <c r="AVA3174" s="607"/>
      <c r="AVB3174" s="607"/>
      <c r="AVC3174" s="607"/>
      <c r="AVD3174" s="607"/>
      <c r="AVE3174" s="607"/>
      <c r="AVF3174" s="607"/>
      <c r="AVG3174" s="607"/>
      <c r="AVH3174" s="607"/>
      <c r="AVI3174" s="607"/>
      <c r="AVJ3174" s="607"/>
      <c r="AVK3174" s="607"/>
      <c r="AVL3174" s="607"/>
      <c r="AVM3174" s="607"/>
      <c r="AVN3174" s="607"/>
      <c r="AVO3174" s="607"/>
      <c r="AVP3174" s="607"/>
      <c r="AVQ3174" s="607"/>
      <c r="AVR3174" s="607"/>
      <c r="AVS3174" s="607"/>
      <c r="AVT3174" s="607"/>
      <c r="AVU3174" s="607"/>
      <c r="AVV3174" s="607"/>
      <c r="AVW3174" s="607"/>
      <c r="AVX3174" s="607"/>
      <c r="AVY3174" s="607"/>
      <c r="AVZ3174" s="607"/>
      <c r="AWA3174" s="607"/>
      <c r="AWB3174" s="607"/>
      <c r="AWC3174" s="607"/>
      <c r="AWD3174" s="607"/>
      <c r="AWE3174" s="607"/>
      <c r="AWF3174" s="607"/>
      <c r="AWG3174" s="607"/>
      <c r="AWH3174" s="607"/>
      <c r="AWI3174" s="607"/>
      <c r="AWJ3174" s="607"/>
      <c r="AWK3174" s="607"/>
      <c r="AWL3174" s="607"/>
      <c r="AWM3174" s="607"/>
      <c r="AWN3174" s="607"/>
      <c r="AWO3174" s="607"/>
      <c r="AWP3174" s="607"/>
      <c r="AWQ3174" s="607"/>
      <c r="AWR3174" s="607"/>
      <c r="AWS3174" s="607"/>
      <c r="AWT3174" s="607"/>
      <c r="AWU3174" s="607"/>
      <c r="AWV3174" s="607"/>
      <c r="AWW3174" s="607"/>
      <c r="AWX3174" s="607"/>
      <c r="AWY3174" s="607"/>
      <c r="AWZ3174" s="607"/>
      <c r="AXA3174" s="607"/>
      <c r="AXB3174" s="607"/>
      <c r="AXC3174" s="607"/>
      <c r="AXD3174" s="607"/>
      <c r="AXE3174" s="607"/>
      <c r="AXF3174" s="607"/>
      <c r="AXG3174" s="607"/>
      <c r="AXH3174" s="607"/>
      <c r="AXI3174" s="607"/>
      <c r="AXJ3174" s="607"/>
      <c r="AXK3174" s="607"/>
      <c r="AXL3174" s="607"/>
      <c r="AXM3174" s="607"/>
      <c r="AXN3174" s="607"/>
      <c r="AXO3174" s="607"/>
      <c r="AXP3174" s="607"/>
      <c r="AXQ3174" s="607"/>
      <c r="AXR3174" s="607"/>
      <c r="AXS3174" s="607"/>
      <c r="AXT3174" s="607"/>
      <c r="AXU3174" s="607"/>
      <c r="AXV3174" s="607"/>
      <c r="AXW3174" s="607"/>
      <c r="AXX3174" s="607"/>
      <c r="AXY3174" s="607"/>
      <c r="AXZ3174" s="607"/>
      <c r="AYA3174" s="607"/>
      <c r="AYB3174" s="607"/>
      <c r="AYC3174" s="607"/>
      <c r="AYD3174" s="607"/>
      <c r="AYE3174" s="607"/>
      <c r="AYF3174" s="607"/>
      <c r="AYG3174" s="607"/>
      <c r="AYH3174" s="607"/>
      <c r="AYI3174" s="607"/>
      <c r="AYJ3174" s="607"/>
      <c r="AYK3174" s="607"/>
      <c r="AYL3174" s="607"/>
      <c r="AYM3174" s="607"/>
      <c r="AYN3174" s="607"/>
      <c r="AYO3174" s="607"/>
      <c r="AYP3174" s="607"/>
      <c r="AYQ3174" s="607"/>
      <c r="AYR3174" s="607"/>
      <c r="AYS3174" s="607"/>
      <c r="AYT3174" s="607"/>
      <c r="AYU3174" s="607"/>
      <c r="AYV3174" s="607"/>
      <c r="AYW3174" s="607"/>
      <c r="AYX3174" s="607"/>
      <c r="AYY3174" s="607"/>
      <c r="AYZ3174" s="607"/>
      <c r="AZA3174" s="607"/>
      <c r="AZB3174" s="607"/>
      <c r="AZC3174" s="607"/>
      <c r="AZD3174" s="607"/>
      <c r="AZE3174" s="607"/>
      <c r="AZF3174" s="607"/>
      <c r="AZG3174" s="607"/>
      <c r="AZH3174" s="607"/>
      <c r="AZI3174" s="607"/>
      <c r="AZJ3174" s="607"/>
      <c r="AZK3174" s="607"/>
      <c r="AZL3174" s="607"/>
      <c r="AZM3174" s="607"/>
      <c r="AZN3174" s="607"/>
      <c r="AZO3174" s="607"/>
      <c r="AZP3174" s="607"/>
      <c r="AZQ3174" s="607"/>
      <c r="AZR3174" s="607"/>
      <c r="AZS3174" s="607"/>
      <c r="AZT3174" s="607"/>
      <c r="AZU3174" s="607"/>
      <c r="AZV3174" s="607"/>
      <c r="AZW3174" s="607"/>
      <c r="AZX3174" s="607"/>
      <c r="AZY3174" s="607"/>
      <c r="AZZ3174" s="607"/>
      <c r="BAA3174" s="607"/>
      <c r="BAB3174" s="607"/>
      <c r="BAC3174" s="607"/>
      <c r="BAD3174" s="607"/>
      <c r="BAE3174" s="607"/>
      <c r="BAF3174" s="607"/>
      <c r="BAG3174" s="607"/>
      <c r="BAH3174" s="607"/>
      <c r="BAI3174" s="607"/>
      <c r="BAJ3174" s="607"/>
      <c r="BAK3174" s="607"/>
      <c r="BAL3174" s="607"/>
      <c r="BAM3174" s="607"/>
      <c r="BAN3174" s="607"/>
      <c r="BAO3174" s="607"/>
      <c r="BAP3174" s="607"/>
      <c r="BAQ3174" s="607"/>
      <c r="BAR3174" s="607"/>
      <c r="BAS3174" s="607"/>
      <c r="BAT3174" s="607"/>
      <c r="BAU3174" s="607"/>
      <c r="BAV3174" s="607"/>
      <c r="BAW3174" s="607"/>
      <c r="BAX3174" s="607"/>
      <c r="BAY3174" s="607"/>
      <c r="BAZ3174" s="607"/>
      <c r="BBA3174" s="607"/>
      <c r="BBB3174" s="607"/>
      <c r="BBC3174" s="607"/>
      <c r="BBD3174" s="607"/>
      <c r="BBE3174" s="607"/>
      <c r="BBF3174" s="607"/>
      <c r="BBG3174" s="607"/>
      <c r="BBH3174" s="607"/>
      <c r="BBI3174" s="607"/>
      <c r="BBJ3174" s="607"/>
      <c r="BBK3174" s="607"/>
      <c r="BBL3174" s="607"/>
      <c r="BBM3174" s="607"/>
      <c r="BBN3174" s="607"/>
      <c r="BBO3174" s="607"/>
      <c r="BBP3174" s="607"/>
      <c r="BBQ3174" s="607"/>
      <c r="BBR3174" s="607"/>
      <c r="BBS3174" s="607"/>
      <c r="BBT3174" s="607"/>
      <c r="BBU3174" s="607"/>
      <c r="BBV3174" s="607"/>
      <c r="BBW3174" s="607"/>
      <c r="BBX3174" s="607"/>
      <c r="BBY3174" s="607"/>
      <c r="BBZ3174" s="607"/>
      <c r="BCA3174" s="607"/>
      <c r="BCB3174" s="607"/>
      <c r="BCC3174" s="607"/>
      <c r="BCD3174" s="607"/>
      <c r="BCE3174" s="607"/>
      <c r="BCF3174" s="607"/>
      <c r="BCG3174" s="607"/>
      <c r="BCH3174" s="607"/>
      <c r="BCI3174" s="607"/>
      <c r="BCJ3174" s="607"/>
      <c r="BCK3174" s="607"/>
      <c r="BCL3174" s="607"/>
      <c r="BCM3174" s="607"/>
      <c r="BCN3174" s="607"/>
      <c r="BCO3174" s="607"/>
      <c r="BCP3174" s="607"/>
      <c r="BCQ3174" s="607"/>
      <c r="BCR3174" s="607"/>
      <c r="BCS3174" s="607"/>
      <c r="BCT3174" s="607"/>
      <c r="BCU3174" s="607"/>
      <c r="BCV3174" s="607"/>
      <c r="BCW3174" s="607"/>
      <c r="BCX3174" s="607"/>
      <c r="BCY3174" s="607"/>
      <c r="BCZ3174" s="607"/>
      <c r="BDA3174" s="607"/>
      <c r="BDB3174" s="607"/>
      <c r="BDC3174" s="607"/>
      <c r="BDD3174" s="607"/>
      <c r="BDE3174" s="607"/>
      <c r="BDF3174" s="607"/>
      <c r="BDG3174" s="607"/>
      <c r="BDH3174" s="607"/>
      <c r="BDI3174" s="607"/>
      <c r="BDJ3174" s="607"/>
      <c r="BDK3174" s="607"/>
      <c r="BDL3174" s="607"/>
      <c r="BDM3174" s="607"/>
      <c r="BDN3174" s="607"/>
      <c r="BDO3174" s="607"/>
      <c r="BDP3174" s="607"/>
      <c r="BDQ3174" s="607"/>
      <c r="BDR3174" s="607"/>
      <c r="BDS3174" s="607"/>
      <c r="BDT3174" s="607"/>
      <c r="BDU3174" s="607"/>
      <c r="BDV3174" s="607"/>
      <c r="BDW3174" s="607"/>
      <c r="BDX3174" s="607"/>
      <c r="BDY3174" s="607"/>
      <c r="BDZ3174" s="607"/>
      <c r="BEA3174" s="607"/>
      <c r="BEB3174" s="607"/>
      <c r="BEC3174" s="607"/>
      <c r="BED3174" s="607"/>
      <c r="BEE3174" s="607"/>
      <c r="BEF3174" s="607"/>
      <c r="BEG3174" s="607"/>
      <c r="BEH3174" s="607"/>
      <c r="BEI3174" s="607"/>
      <c r="BEJ3174" s="607"/>
      <c r="BEK3174" s="607"/>
      <c r="BEL3174" s="607"/>
      <c r="BEM3174" s="607"/>
      <c r="BEN3174" s="607"/>
      <c r="BEO3174" s="607"/>
      <c r="BEP3174" s="607"/>
      <c r="BEQ3174" s="607"/>
      <c r="BER3174" s="607"/>
      <c r="BES3174" s="607"/>
      <c r="BET3174" s="607"/>
      <c r="BEU3174" s="607"/>
      <c r="BEV3174" s="607"/>
      <c r="BEW3174" s="607"/>
      <c r="BEX3174" s="607"/>
      <c r="BEY3174" s="607"/>
      <c r="BEZ3174" s="607"/>
      <c r="BFA3174" s="607"/>
      <c r="BFB3174" s="607"/>
      <c r="BFC3174" s="607"/>
      <c r="BFD3174" s="607"/>
      <c r="BFE3174" s="607"/>
      <c r="BFF3174" s="607"/>
      <c r="BFG3174" s="607"/>
      <c r="BFH3174" s="607"/>
      <c r="BFI3174" s="607"/>
      <c r="BFJ3174" s="607"/>
      <c r="BFK3174" s="607"/>
      <c r="BFL3174" s="607"/>
      <c r="BFM3174" s="607"/>
      <c r="BFN3174" s="607"/>
      <c r="BFO3174" s="607"/>
      <c r="BFP3174" s="607"/>
      <c r="BFQ3174" s="607"/>
      <c r="BFR3174" s="607"/>
      <c r="BFS3174" s="607"/>
      <c r="BFT3174" s="607"/>
      <c r="BFU3174" s="607"/>
      <c r="BFV3174" s="607"/>
      <c r="BFW3174" s="607"/>
      <c r="BFX3174" s="607"/>
      <c r="BFY3174" s="607"/>
      <c r="BFZ3174" s="607"/>
      <c r="BGA3174" s="607"/>
      <c r="BGB3174" s="607"/>
      <c r="BGC3174" s="607"/>
      <c r="BGD3174" s="607"/>
      <c r="BGE3174" s="607"/>
      <c r="BGF3174" s="607"/>
      <c r="BGG3174" s="607"/>
      <c r="BGH3174" s="607"/>
      <c r="BGI3174" s="607"/>
      <c r="BGJ3174" s="607"/>
      <c r="BGK3174" s="607"/>
      <c r="BGL3174" s="607"/>
      <c r="BGM3174" s="607"/>
      <c r="BGN3174" s="607"/>
      <c r="BGO3174" s="607"/>
      <c r="BGP3174" s="607"/>
      <c r="BGQ3174" s="607"/>
      <c r="BGR3174" s="607"/>
      <c r="BGS3174" s="607"/>
      <c r="BGT3174" s="607"/>
      <c r="BGU3174" s="607"/>
      <c r="BGV3174" s="607"/>
      <c r="BGW3174" s="607"/>
      <c r="BGX3174" s="607"/>
      <c r="BGY3174" s="607"/>
      <c r="BGZ3174" s="607"/>
      <c r="BHA3174" s="607"/>
      <c r="BHB3174" s="607"/>
      <c r="BHC3174" s="607"/>
      <c r="BHD3174" s="607"/>
      <c r="BHE3174" s="607"/>
      <c r="BHF3174" s="607"/>
      <c r="BHG3174" s="607"/>
      <c r="BHH3174" s="607"/>
      <c r="BHI3174" s="607"/>
      <c r="BHJ3174" s="607"/>
      <c r="BHK3174" s="607"/>
      <c r="BHL3174" s="607"/>
      <c r="BHM3174" s="607"/>
      <c r="BHN3174" s="607"/>
      <c r="BHO3174" s="607"/>
      <c r="BHP3174" s="607"/>
      <c r="BHQ3174" s="607"/>
      <c r="BHR3174" s="607"/>
      <c r="BHS3174" s="607"/>
      <c r="BHT3174" s="607"/>
      <c r="BHU3174" s="607"/>
      <c r="BHV3174" s="607"/>
      <c r="BHW3174" s="607"/>
      <c r="BHX3174" s="607"/>
      <c r="BHY3174" s="607"/>
      <c r="BHZ3174" s="607"/>
      <c r="BIA3174" s="607"/>
      <c r="BIB3174" s="607"/>
      <c r="BIC3174" s="607"/>
      <c r="BID3174" s="607"/>
      <c r="BIE3174" s="607"/>
      <c r="BIF3174" s="607"/>
      <c r="BIG3174" s="607"/>
      <c r="BIH3174" s="607"/>
      <c r="BII3174" s="607"/>
      <c r="BIJ3174" s="607"/>
      <c r="BIK3174" s="607"/>
      <c r="BIL3174" s="607"/>
      <c r="BIM3174" s="607"/>
      <c r="BIN3174" s="607"/>
      <c r="BIO3174" s="607"/>
      <c r="BIP3174" s="607"/>
      <c r="BIQ3174" s="607"/>
      <c r="BIR3174" s="607"/>
      <c r="BIS3174" s="607"/>
      <c r="BIT3174" s="607"/>
      <c r="BIU3174" s="607"/>
      <c r="BIV3174" s="607"/>
      <c r="BIW3174" s="607"/>
      <c r="BIX3174" s="607"/>
      <c r="BIY3174" s="607"/>
      <c r="BIZ3174" s="607"/>
      <c r="BJA3174" s="607"/>
      <c r="BJB3174" s="607"/>
      <c r="BJC3174" s="607"/>
      <c r="BJD3174" s="607"/>
      <c r="BJE3174" s="607"/>
      <c r="BJF3174" s="607"/>
      <c r="BJG3174" s="607"/>
      <c r="BJH3174" s="607"/>
      <c r="BJI3174" s="607"/>
      <c r="BJJ3174" s="607"/>
      <c r="BJK3174" s="607"/>
      <c r="BJL3174" s="607"/>
      <c r="BJM3174" s="607"/>
      <c r="BJN3174" s="607"/>
      <c r="BJO3174" s="607"/>
      <c r="BJP3174" s="607"/>
      <c r="BJQ3174" s="607"/>
      <c r="BJR3174" s="607"/>
      <c r="BJS3174" s="607"/>
      <c r="BJT3174" s="607"/>
      <c r="BJU3174" s="607"/>
      <c r="BJV3174" s="607"/>
      <c r="BJW3174" s="607"/>
      <c r="BJX3174" s="607"/>
      <c r="BJY3174" s="607"/>
      <c r="BJZ3174" s="607"/>
      <c r="BKA3174" s="607"/>
      <c r="BKB3174" s="607"/>
      <c r="BKC3174" s="607"/>
      <c r="BKD3174" s="607"/>
      <c r="BKE3174" s="607"/>
      <c r="BKF3174" s="607"/>
      <c r="BKG3174" s="607"/>
      <c r="BKH3174" s="607"/>
      <c r="BKI3174" s="607"/>
      <c r="BKJ3174" s="607"/>
      <c r="BKK3174" s="607"/>
      <c r="BKL3174" s="607"/>
      <c r="BKM3174" s="607"/>
      <c r="BKN3174" s="607"/>
      <c r="BKO3174" s="607"/>
      <c r="BKP3174" s="607"/>
      <c r="BKQ3174" s="607"/>
      <c r="BKR3174" s="607"/>
      <c r="BKS3174" s="607"/>
      <c r="BKT3174" s="607"/>
      <c r="BKU3174" s="607"/>
      <c r="BKV3174" s="607"/>
      <c r="BKW3174" s="607"/>
      <c r="BKX3174" s="607"/>
      <c r="BKY3174" s="607"/>
      <c r="BKZ3174" s="607"/>
      <c r="BLA3174" s="607"/>
      <c r="BLB3174" s="607"/>
      <c r="BLC3174" s="607"/>
      <c r="BLD3174" s="607"/>
      <c r="BLE3174" s="607"/>
      <c r="BLF3174" s="607"/>
      <c r="BLG3174" s="607"/>
      <c r="BLH3174" s="607"/>
      <c r="BLI3174" s="607"/>
      <c r="BLJ3174" s="607"/>
      <c r="BLK3174" s="607"/>
      <c r="BLL3174" s="607"/>
      <c r="BLM3174" s="607"/>
      <c r="BLN3174" s="607"/>
      <c r="BLO3174" s="607"/>
      <c r="BLP3174" s="607"/>
      <c r="BLQ3174" s="607"/>
      <c r="BLR3174" s="607"/>
      <c r="BLS3174" s="607"/>
      <c r="BLT3174" s="607"/>
      <c r="BLU3174" s="607"/>
      <c r="BLV3174" s="607"/>
      <c r="BLW3174" s="607"/>
      <c r="BLX3174" s="607"/>
      <c r="BLY3174" s="607"/>
      <c r="BLZ3174" s="607"/>
      <c r="BMA3174" s="607"/>
      <c r="BMB3174" s="607"/>
      <c r="BMC3174" s="607"/>
      <c r="BMD3174" s="607"/>
      <c r="BME3174" s="607"/>
      <c r="BMF3174" s="607"/>
      <c r="BMG3174" s="607"/>
      <c r="BMH3174" s="607"/>
      <c r="BMI3174" s="607"/>
      <c r="BMJ3174" s="607"/>
      <c r="BMK3174" s="607"/>
      <c r="BML3174" s="607"/>
      <c r="BMM3174" s="607"/>
      <c r="BMN3174" s="607"/>
      <c r="BMO3174" s="607"/>
      <c r="BMP3174" s="607"/>
      <c r="BMQ3174" s="607"/>
      <c r="BMR3174" s="607"/>
      <c r="BMS3174" s="607"/>
      <c r="BMT3174" s="607"/>
      <c r="BMU3174" s="607"/>
      <c r="BMV3174" s="607"/>
      <c r="BMW3174" s="607"/>
      <c r="BMX3174" s="607"/>
      <c r="BMY3174" s="607"/>
      <c r="BMZ3174" s="607"/>
      <c r="BNA3174" s="607"/>
      <c r="BNB3174" s="607"/>
      <c r="BNC3174" s="607"/>
      <c r="BND3174" s="607"/>
      <c r="BNE3174" s="607"/>
      <c r="BNF3174" s="607"/>
      <c r="BNG3174" s="607"/>
      <c r="BNH3174" s="607"/>
      <c r="BNI3174" s="607"/>
      <c r="BNJ3174" s="607"/>
      <c r="BNK3174" s="607"/>
      <c r="BNL3174" s="607"/>
      <c r="BNM3174" s="607"/>
      <c r="BNN3174" s="607"/>
      <c r="BNO3174" s="607"/>
      <c r="BNP3174" s="607"/>
      <c r="BNQ3174" s="607"/>
      <c r="BNR3174" s="607"/>
      <c r="BNS3174" s="607"/>
      <c r="BNT3174" s="607"/>
      <c r="BNU3174" s="607"/>
      <c r="BNV3174" s="607"/>
      <c r="BNW3174" s="607"/>
      <c r="BNX3174" s="607"/>
      <c r="BNY3174" s="607"/>
      <c r="BNZ3174" s="607"/>
      <c r="BOA3174" s="607"/>
      <c r="BOB3174" s="607"/>
      <c r="BOC3174" s="607"/>
      <c r="BOD3174" s="607"/>
      <c r="BOE3174" s="607"/>
      <c r="BOF3174" s="607"/>
      <c r="BOG3174" s="607"/>
      <c r="BOH3174" s="607"/>
      <c r="BOI3174" s="607"/>
      <c r="BOJ3174" s="607"/>
      <c r="BOK3174" s="607"/>
      <c r="BOL3174" s="607"/>
      <c r="BOM3174" s="607"/>
      <c r="BON3174" s="607"/>
      <c r="BOO3174" s="607"/>
      <c r="BOP3174" s="607"/>
      <c r="BOQ3174" s="607"/>
      <c r="BOR3174" s="607"/>
      <c r="BOS3174" s="607"/>
      <c r="BOT3174" s="607"/>
      <c r="BOU3174" s="607"/>
      <c r="BOV3174" s="607"/>
      <c r="BOW3174" s="607"/>
      <c r="BOX3174" s="607"/>
      <c r="BOY3174" s="607"/>
      <c r="BOZ3174" s="607"/>
      <c r="BPA3174" s="607"/>
      <c r="BPB3174" s="607"/>
      <c r="BPC3174" s="607"/>
      <c r="BPD3174" s="607"/>
      <c r="BPE3174" s="607"/>
      <c r="BPF3174" s="607"/>
      <c r="BPG3174" s="607"/>
      <c r="BPH3174" s="607"/>
      <c r="BPI3174" s="607"/>
      <c r="BPJ3174" s="607"/>
      <c r="BPK3174" s="607"/>
      <c r="BPL3174" s="607"/>
      <c r="BPM3174" s="607"/>
      <c r="BPN3174" s="607"/>
      <c r="BPO3174" s="607"/>
      <c r="BPP3174" s="607"/>
      <c r="BPQ3174" s="607"/>
      <c r="BPR3174" s="607"/>
      <c r="BPS3174" s="607"/>
      <c r="BPT3174" s="607"/>
      <c r="BPU3174" s="607"/>
      <c r="BPV3174" s="607"/>
      <c r="BPW3174" s="607"/>
      <c r="BPX3174" s="607"/>
      <c r="BPY3174" s="607"/>
      <c r="BPZ3174" s="607"/>
      <c r="BQA3174" s="607"/>
      <c r="BQB3174" s="607"/>
      <c r="BQC3174" s="607"/>
      <c r="BQD3174" s="607"/>
      <c r="BQE3174" s="607"/>
      <c r="BQF3174" s="607"/>
      <c r="BQG3174" s="607"/>
      <c r="BQH3174" s="607"/>
      <c r="BQI3174" s="607"/>
      <c r="BQJ3174" s="607"/>
      <c r="BQK3174" s="607"/>
      <c r="BQL3174" s="607"/>
      <c r="BQM3174" s="607"/>
      <c r="BQN3174" s="607"/>
      <c r="BQO3174" s="607"/>
      <c r="BQP3174" s="607"/>
      <c r="BQQ3174" s="607"/>
      <c r="BQR3174" s="607"/>
      <c r="BQS3174" s="607"/>
      <c r="BQT3174" s="607"/>
      <c r="BQU3174" s="607"/>
      <c r="BQV3174" s="607"/>
      <c r="BQW3174" s="607"/>
      <c r="BQX3174" s="607"/>
      <c r="BQY3174" s="607"/>
      <c r="BQZ3174" s="607"/>
      <c r="BRA3174" s="607"/>
      <c r="BRB3174" s="607"/>
      <c r="BRC3174" s="607"/>
      <c r="BRD3174" s="607"/>
      <c r="BRE3174" s="607"/>
      <c r="BRF3174" s="607"/>
      <c r="BRG3174" s="607"/>
      <c r="BRH3174" s="607"/>
      <c r="BRI3174" s="607"/>
      <c r="BRJ3174" s="607"/>
      <c r="BRK3174" s="607"/>
      <c r="BRL3174" s="607"/>
      <c r="BRM3174" s="607"/>
      <c r="BRN3174" s="607"/>
      <c r="BRO3174" s="607"/>
      <c r="BRP3174" s="607"/>
      <c r="BRQ3174" s="607"/>
      <c r="BRR3174" s="607"/>
      <c r="BRS3174" s="607"/>
      <c r="BRT3174" s="607"/>
      <c r="BRU3174" s="607"/>
      <c r="BRV3174" s="607"/>
      <c r="BRW3174" s="607"/>
      <c r="BRX3174" s="607"/>
      <c r="BRY3174" s="607"/>
      <c r="BRZ3174" s="607"/>
      <c r="BSA3174" s="607"/>
      <c r="BSB3174" s="607"/>
      <c r="BSC3174" s="607"/>
      <c r="BSD3174" s="607"/>
      <c r="BSE3174" s="607"/>
      <c r="BSF3174" s="607"/>
      <c r="BSG3174" s="607"/>
      <c r="BSH3174" s="607"/>
      <c r="BSI3174" s="607"/>
      <c r="BSJ3174" s="607"/>
      <c r="BSK3174" s="607"/>
      <c r="BSL3174" s="607"/>
      <c r="BSM3174" s="607"/>
      <c r="BSN3174" s="607"/>
      <c r="BSO3174" s="607"/>
      <c r="BSP3174" s="607"/>
      <c r="BSQ3174" s="607"/>
      <c r="BSR3174" s="607"/>
      <c r="BSS3174" s="607"/>
      <c r="BST3174" s="607"/>
      <c r="BSU3174" s="607"/>
      <c r="BSV3174" s="607"/>
      <c r="BSW3174" s="607"/>
      <c r="BSX3174" s="607"/>
      <c r="BSY3174" s="607"/>
      <c r="BSZ3174" s="607"/>
      <c r="BTA3174" s="607"/>
      <c r="BTB3174" s="607"/>
      <c r="BTC3174" s="607"/>
      <c r="BTD3174" s="607"/>
      <c r="BTE3174" s="607"/>
      <c r="BTF3174" s="607"/>
      <c r="BTG3174" s="607"/>
      <c r="BTH3174" s="607"/>
      <c r="BTI3174" s="607"/>
      <c r="BTJ3174" s="607"/>
      <c r="BTK3174" s="607"/>
      <c r="BTL3174" s="607"/>
      <c r="BTM3174" s="607"/>
      <c r="BTN3174" s="607"/>
      <c r="BTO3174" s="607"/>
      <c r="BTP3174" s="607"/>
      <c r="BTQ3174" s="607"/>
      <c r="BTR3174" s="607"/>
      <c r="BTS3174" s="607"/>
      <c r="BTT3174" s="607"/>
      <c r="BTU3174" s="607"/>
      <c r="BTV3174" s="607"/>
      <c r="BTW3174" s="607"/>
      <c r="BTX3174" s="607"/>
      <c r="BTY3174" s="607"/>
      <c r="BTZ3174" s="607"/>
      <c r="BUA3174" s="607"/>
      <c r="BUB3174" s="607"/>
      <c r="BUC3174" s="607"/>
      <c r="BUD3174" s="607"/>
      <c r="BUE3174" s="607"/>
      <c r="BUF3174" s="607"/>
      <c r="BUG3174" s="607"/>
      <c r="BUH3174" s="607"/>
      <c r="BUI3174" s="607"/>
      <c r="BUJ3174" s="607"/>
      <c r="BUK3174" s="607"/>
      <c r="BUL3174" s="607"/>
      <c r="BUM3174" s="607"/>
      <c r="BUN3174" s="607"/>
      <c r="BUO3174" s="607"/>
      <c r="BUP3174" s="607"/>
      <c r="BUQ3174" s="607"/>
      <c r="BUR3174" s="607"/>
      <c r="BUS3174" s="607"/>
      <c r="BUT3174" s="607"/>
      <c r="BUU3174" s="607"/>
      <c r="BUV3174" s="607"/>
      <c r="BUW3174" s="607"/>
      <c r="BUX3174" s="607"/>
      <c r="BUY3174" s="607"/>
      <c r="BUZ3174" s="607"/>
      <c r="BVA3174" s="607"/>
      <c r="BVB3174" s="607"/>
      <c r="BVC3174" s="607"/>
      <c r="BVD3174" s="607"/>
      <c r="BVE3174" s="607"/>
      <c r="BVF3174" s="607"/>
      <c r="BVG3174" s="607"/>
      <c r="BVH3174" s="607"/>
      <c r="BVI3174" s="607"/>
      <c r="BVJ3174" s="607"/>
      <c r="BVK3174" s="607"/>
      <c r="BVL3174" s="607"/>
      <c r="BVM3174" s="607"/>
      <c r="BVN3174" s="607"/>
      <c r="BVO3174" s="607"/>
      <c r="BVP3174" s="607"/>
      <c r="BVQ3174" s="607"/>
      <c r="BVR3174" s="607"/>
      <c r="BVS3174" s="607"/>
      <c r="BVT3174" s="607"/>
      <c r="BVU3174" s="607"/>
      <c r="BVV3174" s="607"/>
      <c r="BVW3174" s="607"/>
      <c r="BVX3174" s="607"/>
      <c r="BVY3174" s="607"/>
      <c r="BVZ3174" s="607"/>
      <c r="BWA3174" s="607"/>
      <c r="BWB3174" s="607"/>
      <c r="BWC3174" s="607"/>
      <c r="BWD3174" s="607"/>
      <c r="BWE3174" s="607"/>
      <c r="BWF3174" s="607"/>
      <c r="BWG3174" s="607"/>
      <c r="BWH3174" s="607"/>
      <c r="BWI3174" s="607"/>
      <c r="BWJ3174" s="607"/>
      <c r="BWK3174" s="607"/>
      <c r="BWL3174" s="607"/>
      <c r="BWM3174" s="607"/>
      <c r="BWN3174" s="607"/>
      <c r="BWO3174" s="607"/>
      <c r="BWP3174" s="607"/>
      <c r="BWQ3174" s="607"/>
      <c r="BWR3174" s="607"/>
      <c r="BWS3174" s="607"/>
      <c r="BWT3174" s="607"/>
      <c r="BWU3174" s="607"/>
      <c r="BWV3174" s="607"/>
      <c r="BWW3174" s="607"/>
      <c r="BWX3174" s="607"/>
      <c r="BWY3174" s="607"/>
      <c r="BWZ3174" s="607"/>
      <c r="BXA3174" s="607"/>
      <c r="BXB3174" s="607"/>
      <c r="BXC3174" s="607"/>
      <c r="BXD3174" s="607"/>
      <c r="BXE3174" s="607"/>
      <c r="BXF3174" s="607"/>
      <c r="BXG3174" s="607"/>
      <c r="BXH3174" s="607"/>
      <c r="BXI3174" s="607"/>
      <c r="BXJ3174" s="607"/>
      <c r="BXK3174" s="607"/>
      <c r="BXL3174" s="607"/>
      <c r="BXM3174" s="607"/>
      <c r="BXN3174" s="607"/>
      <c r="BXO3174" s="607"/>
      <c r="BXP3174" s="607"/>
      <c r="BXQ3174" s="607"/>
      <c r="BXR3174" s="607"/>
      <c r="BXS3174" s="607"/>
      <c r="BXT3174" s="607"/>
      <c r="BXU3174" s="607"/>
      <c r="BXV3174" s="607"/>
      <c r="BXW3174" s="607"/>
      <c r="BXX3174" s="607"/>
      <c r="BXY3174" s="607"/>
      <c r="BXZ3174" s="607"/>
      <c r="BYA3174" s="607"/>
      <c r="BYB3174" s="607"/>
      <c r="BYC3174" s="607"/>
      <c r="BYD3174" s="607"/>
      <c r="BYE3174" s="607"/>
      <c r="BYF3174" s="607"/>
      <c r="BYG3174" s="607"/>
      <c r="BYH3174" s="607"/>
      <c r="BYI3174" s="607"/>
      <c r="BYJ3174" s="607"/>
      <c r="BYK3174" s="607"/>
      <c r="BYL3174" s="607"/>
      <c r="BYM3174" s="607"/>
      <c r="BYN3174" s="607"/>
      <c r="BYO3174" s="607"/>
      <c r="BYP3174" s="607"/>
      <c r="BYQ3174" s="607"/>
      <c r="BYR3174" s="607"/>
      <c r="BYS3174" s="607"/>
      <c r="BYT3174" s="607"/>
      <c r="BYU3174" s="607"/>
      <c r="BYV3174" s="607"/>
      <c r="BYW3174" s="607"/>
      <c r="BYX3174" s="607"/>
      <c r="BYY3174" s="607"/>
      <c r="BYZ3174" s="607"/>
      <c r="BZA3174" s="607"/>
      <c r="BZB3174" s="607"/>
      <c r="BZC3174" s="607"/>
      <c r="BZD3174" s="607"/>
      <c r="BZE3174" s="607"/>
      <c r="BZF3174" s="607"/>
      <c r="BZG3174" s="607"/>
      <c r="BZH3174" s="607"/>
      <c r="BZI3174" s="607"/>
      <c r="BZJ3174" s="607"/>
      <c r="BZK3174" s="607"/>
      <c r="BZL3174" s="607"/>
      <c r="BZM3174" s="607"/>
      <c r="BZN3174" s="607"/>
      <c r="BZO3174" s="607"/>
      <c r="BZP3174" s="607"/>
      <c r="BZQ3174" s="607"/>
      <c r="BZR3174" s="607"/>
      <c r="BZS3174" s="607"/>
      <c r="BZT3174" s="607"/>
      <c r="BZU3174" s="607"/>
      <c r="BZV3174" s="607"/>
      <c r="BZW3174" s="607"/>
      <c r="BZX3174" s="607"/>
      <c r="BZY3174" s="607"/>
      <c r="BZZ3174" s="607"/>
      <c r="CAA3174" s="607"/>
      <c r="CAB3174" s="607"/>
      <c r="CAC3174" s="607"/>
      <c r="CAD3174" s="607"/>
      <c r="CAE3174" s="607"/>
      <c r="CAF3174" s="607"/>
      <c r="CAG3174" s="607"/>
      <c r="CAH3174" s="607"/>
      <c r="CAI3174" s="607"/>
      <c r="CAJ3174" s="607"/>
      <c r="CAK3174" s="607"/>
      <c r="CAL3174" s="607"/>
      <c r="CAM3174" s="607"/>
      <c r="CAN3174" s="607"/>
      <c r="CAO3174" s="607"/>
      <c r="CAP3174" s="607"/>
      <c r="CAQ3174" s="607"/>
      <c r="CAR3174" s="607"/>
      <c r="CAS3174" s="607"/>
      <c r="CAT3174" s="607"/>
      <c r="CAU3174" s="607"/>
      <c r="CAV3174" s="607"/>
      <c r="CAW3174" s="607"/>
      <c r="CAX3174" s="607"/>
      <c r="CAY3174" s="607"/>
      <c r="CAZ3174" s="607"/>
      <c r="CBA3174" s="607"/>
      <c r="CBB3174" s="607"/>
      <c r="CBC3174" s="607"/>
      <c r="CBD3174" s="607"/>
      <c r="CBE3174" s="607"/>
      <c r="CBF3174" s="607"/>
      <c r="CBG3174" s="607"/>
      <c r="CBH3174" s="607"/>
      <c r="CBI3174" s="607"/>
      <c r="CBJ3174" s="607"/>
      <c r="CBK3174" s="607"/>
      <c r="CBL3174" s="607"/>
      <c r="CBM3174" s="607"/>
      <c r="CBN3174" s="607"/>
      <c r="CBO3174" s="607"/>
      <c r="CBP3174" s="607"/>
      <c r="CBQ3174" s="607"/>
      <c r="CBR3174" s="607"/>
      <c r="CBS3174" s="607"/>
      <c r="CBT3174" s="607"/>
      <c r="CBU3174" s="607"/>
      <c r="CBV3174" s="607"/>
      <c r="CBW3174" s="607"/>
      <c r="CBX3174" s="607"/>
      <c r="CBY3174" s="607"/>
      <c r="CBZ3174" s="607"/>
      <c r="CCA3174" s="607"/>
      <c r="CCB3174" s="607"/>
      <c r="CCC3174" s="607"/>
      <c r="CCD3174" s="607"/>
      <c r="CCE3174" s="607"/>
      <c r="CCF3174" s="607"/>
      <c r="CCG3174" s="607"/>
      <c r="CCH3174" s="607"/>
      <c r="CCI3174" s="607"/>
      <c r="CCJ3174" s="607"/>
      <c r="CCK3174" s="607"/>
      <c r="CCL3174" s="607"/>
      <c r="CCM3174" s="607"/>
      <c r="CCN3174" s="607"/>
      <c r="CCO3174" s="607"/>
      <c r="CCP3174" s="607"/>
      <c r="CCQ3174" s="607"/>
      <c r="CCR3174" s="607"/>
      <c r="CCS3174" s="607"/>
      <c r="CCT3174" s="607"/>
      <c r="CCU3174" s="607"/>
      <c r="CCV3174" s="607"/>
      <c r="CCW3174" s="607"/>
      <c r="CCX3174" s="607"/>
      <c r="CCY3174" s="607"/>
      <c r="CCZ3174" s="607"/>
      <c r="CDA3174" s="607"/>
      <c r="CDB3174" s="607"/>
      <c r="CDC3174" s="607"/>
      <c r="CDD3174" s="607"/>
      <c r="CDE3174" s="607"/>
      <c r="CDF3174" s="607"/>
      <c r="CDG3174" s="607"/>
      <c r="CDH3174" s="607"/>
      <c r="CDI3174" s="607"/>
      <c r="CDJ3174" s="607"/>
      <c r="CDK3174" s="607"/>
      <c r="CDL3174" s="607"/>
      <c r="CDM3174" s="607"/>
      <c r="CDN3174" s="607"/>
      <c r="CDO3174" s="607"/>
      <c r="CDP3174" s="607"/>
      <c r="CDQ3174" s="607"/>
      <c r="CDR3174" s="607"/>
      <c r="CDS3174" s="607"/>
      <c r="CDT3174" s="607"/>
      <c r="CDU3174" s="607"/>
      <c r="CDV3174" s="607"/>
      <c r="CDW3174" s="607"/>
      <c r="CDX3174" s="607"/>
      <c r="CDY3174" s="607"/>
      <c r="CDZ3174" s="607"/>
      <c r="CEA3174" s="607"/>
      <c r="CEB3174" s="607"/>
      <c r="CEC3174" s="607"/>
      <c r="CED3174" s="607"/>
      <c r="CEE3174" s="607"/>
      <c r="CEF3174" s="607"/>
      <c r="CEG3174" s="607"/>
      <c r="CEH3174" s="607"/>
      <c r="CEI3174" s="607"/>
      <c r="CEJ3174" s="607"/>
      <c r="CEK3174" s="607"/>
      <c r="CEL3174" s="607"/>
      <c r="CEM3174" s="607"/>
      <c r="CEN3174" s="607"/>
      <c r="CEO3174" s="607"/>
      <c r="CEP3174" s="607"/>
      <c r="CEQ3174" s="607"/>
      <c r="CER3174" s="607"/>
      <c r="CES3174" s="607"/>
      <c r="CET3174" s="607"/>
      <c r="CEU3174" s="607"/>
      <c r="CEV3174" s="607"/>
      <c r="CEW3174" s="607"/>
      <c r="CEX3174" s="607"/>
      <c r="CEY3174" s="607"/>
      <c r="CEZ3174" s="607"/>
      <c r="CFA3174" s="607"/>
      <c r="CFB3174" s="607"/>
      <c r="CFC3174" s="607"/>
      <c r="CFD3174" s="607"/>
      <c r="CFE3174" s="607"/>
      <c r="CFF3174" s="607"/>
      <c r="CFG3174" s="607"/>
      <c r="CFH3174" s="607"/>
      <c r="CFI3174" s="607"/>
      <c r="CFJ3174" s="607"/>
      <c r="CFK3174" s="607"/>
      <c r="CFL3174" s="607"/>
      <c r="CFM3174" s="607"/>
      <c r="CFN3174" s="607"/>
      <c r="CFO3174" s="607"/>
      <c r="CFP3174" s="607"/>
      <c r="CFQ3174" s="607"/>
      <c r="CFR3174" s="607"/>
      <c r="CFS3174" s="607"/>
      <c r="CFT3174" s="607"/>
      <c r="CFU3174" s="607"/>
      <c r="CFV3174" s="607"/>
      <c r="CFW3174" s="607"/>
      <c r="CFX3174" s="607"/>
      <c r="CFY3174" s="607"/>
      <c r="CFZ3174" s="607"/>
      <c r="CGA3174" s="607"/>
      <c r="CGB3174" s="607"/>
      <c r="CGC3174" s="607"/>
      <c r="CGD3174" s="607"/>
      <c r="CGE3174" s="607"/>
      <c r="CGF3174" s="607"/>
      <c r="CGG3174" s="607"/>
      <c r="CGH3174" s="607"/>
      <c r="CGI3174" s="607"/>
      <c r="CGJ3174" s="607"/>
      <c r="CGK3174" s="607"/>
      <c r="CGL3174" s="607"/>
      <c r="CGM3174" s="607"/>
      <c r="CGN3174" s="607"/>
      <c r="CGO3174" s="607"/>
      <c r="CGP3174" s="607"/>
      <c r="CGQ3174" s="607"/>
      <c r="CGR3174" s="607"/>
      <c r="CGS3174" s="607"/>
      <c r="CGT3174" s="607"/>
      <c r="CGU3174" s="607"/>
      <c r="CGV3174" s="607"/>
      <c r="CGW3174" s="607"/>
      <c r="CGX3174" s="607"/>
      <c r="CGY3174" s="607"/>
      <c r="CGZ3174" s="607"/>
      <c r="CHA3174" s="607"/>
      <c r="CHB3174" s="607"/>
      <c r="CHC3174" s="607"/>
      <c r="CHD3174" s="607"/>
      <c r="CHE3174" s="607"/>
      <c r="CHF3174" s="607"/>
      <c r="CHG3174" s="607"/>
      <c r="CHH3174" s="607"/>
      <c r="CHI3174" s="607"/>
      <c r="CHJ3174" s="607"/>
      <c r="CHK3174" s="607"/>
      <c r="CHL3174" s="607"/>
      <c r="CHM3174" s="607"/>
      <c r="CHN3174" s="607"/>
      <c r="CHO3174" s="607"/>
      <c r="CHP3174" s="607"/>
      <c r="CHQ3174" s="607"/>
      <c r="CHR3174" s="607"/>
      <c r="CHS3174" s="607"/>
      <c r="CHT3174" s="607"/>
      <c r="CHU3174" s="607"/>
      <c r="CHV3174" s="607"/>
      <c r="CHW3174" s="607"/>
      <c r="CHX3174" s="607"/>
      <c r="CHY3174" s="607"/>
      <c r="CHZ3174" s="607"/>
      <c r="CIA3174" s="607"/>
      <c r="CIB3174" s="607"/>
      <c r="CIC3174" s="607"/>
      <c r="CID3174" s="607"/>
      <c r="CIE3174" s="607"/>
      <c r="CIF3174" s="607"/>
      <c r="CIG3174" s="607"/>
      <c r="CIH3174" s="607"/>
      <c r="CII3174" s="607"/>
      <c r="CIJ3174" s="607"/>
      <c r="CIK3174" s="607"/>
      <c r="CIL3174" s="607"/>
      <c r="CIM3174" s="607"/>
      <c r="CIN3174" s="607"/>
      <c r="CIO3174" s="607"/>
      <c r="CIP3174" s="607"/>
      <c r="CIQ3174" s="607"/>
      <c r="CIR3174" s="607"/>
      <c r="CIS3174" s="607"/>
      <c r="CIT3174" s="607"/>
      <c r="CIU3174" s="607"/>
      <c r="CIV3174" s="607"/>
      <c r="CIW3174" s="607"/>
      <c r="CIX3174" s="607"/>
      <c r="CIY3174" s="607"/>
      <c r="CIZ3174" s="607"/>
      <c r="CJA3174" s="607"/>
      <c r="CJB3174" s="607"/>
      <c r="CJC3174" s="607"/>
      <c r="CJD3174" s="607"/>
      <c r="CJE3174" s="607"/>
      <c r="CJF3174" s="607"/>
      <c r="CJG3174" s="607"/>
      <c r="CJH3174" s="607"/>
      <c r="CJI3174" s="607"/>
      <c r="CJJ3174" s="607"/>
      <c r="CJK3174" s="607"/>
      <c r="CJL3174" s="607"/>
      <c r="CJM3174" s="607"/>
      <c r="CJN3174" s="607"/>
      <c r="CJO3174" s="607"/>
      <c r="CJP3174" s="607"/>
      <c r="CJQ3174" s="607"/>
      <c r="CJR3174" s="607"/>
      <c r="CJS3174" s="607"/>
      <c r="CJT3174" s="607"/>
      <c r="CJU3174" s="607"/>
      <c r="CJV3174" s="607"/>
      <c r="CJW3174" s="607"/>
      <c r="CJX3174" s="607"/>
      <c r="CJY3174" s="607"/>
      <c r="CJZ3174" s="607"/>
      <c r="CKA3174" s="607"/>
      <c r="CKB3174" s="607"/>
      <c r="CKC3174" s="607"/>
      <c r="CKD3174" s="607"/>
      <c r="CKE3174" s="607"/>
      <c r="CKF3174" s="607"/>
      <c r="CKG3174" s="607"/>
      <c r="CKH3174" s="607"/>
      <c r="CKI3174" s="607"/>
      <c r="CKJ3174" s="607"/>
      <c r="CKK3174" s="607"/>
      <c r="CKL3174" s="607"/>
      <c r="CKM3174" s="607"/>
      <c r="CKN3174" s="607"/>
      <c r="CKO3174" s="607"/>
      <c r="CKP3174" s="607"/>
      <c r="CKQ3174" s="607"/>
      <c r="CKR3174" s="607"/>
      <c r="CKS3174" s="607"/>
      <c r="CKT3174" s="607"/>
      <c r="CKU3174" s="607"/>
      <c r="CKV3174" s="607"/>
      <c r="CKW3174" s="607"/>
      <c r="CKX3174" s="607"/>
      <c r="CKY3174" s="607"/>
      <c r="CKZ3174" s="607"/>
      <c r="CLA3174" s="607"/>
      <c r="CLB3174" s="607"/>
      <c r="CLC3174" s="607"/>
      <c r="CLD3174" s="607"/>
      <c r="CLE3174" s="607"/>
      <c r="CLF3174" s="607"/>
      <c r="CLG3174" s="607"/>
      <c r="CLH3174" s="607"/>
      <c r="CLI3174" s="607"/>
      <c r="CLJ3174" s="607"/>
      <c r="CLK3174" s="607"/>
      <c r="CLL3174" s="607"/>
      <c r="CLM3174" s="607"/>
      <c r="CLN3174" s="607"/>
      <c r="CLO3174" s="607"/>
      <c r="CLP3174" s="607"/>
      <c r="CLQ3174" s="607"/>
      <c r="CLR3174" s="607"/>
      <c r="CLS3174" s="607"/>
      <c r="CLT3174" s="607"/>
      <c r="CLU3174" s="607"/>
      <c r="CLV3174" s="607"/>
      <c r="CLW3174" s="607"/>
      <c r="CLX3174" s="607"/>
      <c r="CLY3174" s="607"/>
      <c r="CLZ3174" s="607"/>
      <c r="CMA3174" s="607"/>
      <c r="CMB3174" s="607"/>
      <c r="CMC3174" s="607"/>
      <c r="CMD3174" s="607"/>
      <c r="CME3174" s="607"/>
      <c r="CMF3174" s="607"/>
      <c r="CMG3174" s="607"/>
      <c r="CMH3174" s="607"/>
      <c r="CMI3174" s="607"/>
      <c r="CMJ3174" s="607"/>
      <c r="CMK3174" s="607"/>
      <c r="CML3174" s="607"/>
      <c r="CMM3174" s="607"/>
      <c r="CMN3174" s="607"/>
      <c r="CMO3174" s="607"/>
      <c r="CMP3174" s="607"/>
      <c r="CMQ3174" s="607"/>
      <c r="CMR3174" s="607"/>
      <c r="CMS3174" s="607"/>
      <c r="CMT3174" s="607"/>
      <c r="CMU3174" s="607"/>
      <c r="CMV3174" s="607"/>
      <c r="CMW3174" s="607"/>
      <c r="CMX3174" s="607"/>
      <c r="CMY3174" s="607"/>
      <c r="CMZ3174" s="607"/>
      <c r="CNA3174" s="607"/>
      <c r="CNB3174" s="607"/>
      <c r="CNC3174" s="607"/>
      <c r="CND3174" s="607"/>
      <c r="CNE3174" s="607"/>
      <c r="CNF3174" s="607"/>
      <c r="CNG3174" s="607"/>
      <c r="CNH3174" s="607"/>
      <c r="CNI3174" s="607"/>
      <c r="CNJ3174" s="607"/>
      <c r="CNK3174" s="607"/>
      <c r="CNL3174" s="607"/>
      <c r="CNM3174" s="607"/>
      <c r="CNN3174" s="607"/>
      <c r="CNO3174" s="607"/>
      <c r="CNP3174" s="607"/>
      <c r="CNQ3174" s="607"/>
      <c r="CNR3174" s="607"/>
      <c r="CNS3174" s="607"/>
      <c r="CNT3174" s="607"/>
      <c r="CNU3174" s="607"/>
      <c r="CNV3174" s="607"/>
      <c r="CNW3174" s="607"/>
      <c r="CNX3174" s="607"/>
      <c r="CNY3174" s="607"/>
      <c r="CNZ3174" s="607"/>
      <c r="COA3174" s="607"/>
      <c r="COB3174" s="607"/>
      <c r="COC3174" s="607"/>
      <c r="COD3174" s="607"/>
      <c r="COE3174" s="607"/>
      <c r="COF3174" s="607"/>
      <c r="COG3174" s="607"/>
      <c r="COH3174" s="607"/>
      <c r="COI3174" s="607"/>
      <c r="COJ3174" s="607"/>
      <c r="COK3174" s="607"/>
      <c r="COL3174" s="607"/>
      <c r="COM3174" s="607"/>
      <c r="CON3174" s="607"/>
      <c r="COO3174" s="607"/>
      <c r="COP3174" s="607"/>
      <c r="COQ3174" s="607"/>
      <c r="COR3174" s="607"/>
      <c r="COS3174" s="607"/>
      <c r="COT3174" s="607"/>
      <c r="COU3174" s="607"/>
      <c r="COV3174" s="607"/>
      <c r="COW3174" s="607"/>
      <c r="COX3174" s="607"/>
      <c r="COY3174" s="607"/>
      <c r="COZ3174" s="607"/>
      <c r="CPA3174" s="607"/>
      <c r="CPB3174" s="607"/>
      <c r="CPC3174" s="607"/>
      <c r="CPD3174" s="607"/>
      <c r="CPE3174" s="607"/>
      <c r="CPF3174" s="607"/>
      <c r="CPG3174" s="607"/>
      <c r="CPH3174" s="607"/>
      <c r="CPI3174" s="607"/>
      <c r="CPJ3174" s="607"/>
      <c r="CPK3174" s="607"/>
      <c r="CPL3174" s="607"/>
      <c r="CPM3174" s="607"/>
      <c r="CPN3174" s="607"/>
      <c r="CPO3174" s="607"/>
      <c r="CPP3174" s="607"/>
      <c r="CPQ3174" s="607"/>
      <c r="CPR3174" s="607"/>
      <c r="CPS3174" s="607"/>
      <c r="CPT3174" s="607"/>
      <c r="CPU3174" s="607"/>
      <c r="CPV3174" s="607"/>
      <c r="CPW3174" s="607"/>
      <c r="CPX3174" s="607"/>
      <c r="CPY3174" s="607"/>
      <c r="CPZ3174" s="607"/>
      <c r="CQA3174" s="607"/>
      <c r="CQB3174" s="607"/>
      <c r="CQC3174" s="607"/>
      <c r="CQD3174" s="607"/>
      <c r="CQE3174" s="607"/>
      <c r="CQF3174" s="607"/>
      <c r="CQG3174" s="607"/>
      <c r="CQH3174" s="607"/>
      <c r="CQI3174" s="607"/>
      <c r="CQJ3174" s="607"/>
      <c r="CQK3174" s="607"/>
      <c r="CQL3174" s="607"/>
      <c r="CQM3174" s="607"/>
      <c r="CQN3174" s="607"/>
      <c r="CQO3174" s="607"/>
      <c r="CQP3174" s="607"/>
      <c r="CQQ3174" s="607"/>
      <c r="CQR3174" s="607"/>
      <c r="CQS3174" s="607"/>
      <c r="CQT3174" s="607"/>
      <c r="CQU3174" s="607"/>
      <c r="CQV3174" s="607"/>
      <c r="CQW3174" s="607"/>
      <c r="CQX3174" s="607"/>
      <c r="CQY3174" s="607"/>
      <c r="CQZ3174" s="607"/>
      <c r="CRA3174" s="607"/>
      <c r="CRB3174" s="607"/>
      <c r="CRC3174" s="607"/>
      <c r="CRD3174" s="607"/>
      <c r="CRE3174" s="607"/>
      <c r="CRF3174" s="607"/>
      <c r="CRG3174" s="607"/>
      <c r="CRH3174" s="607"/>
      <c r="CRI3174" s="607"/>
      <c r="CRJ3174" s="607"/>
      <c r="CRK3174" s="607"/>
      <c r="CRL3174" s="607"/>
      <c r="CRM3174" s="607"/>
      <c r="CRN3174" s="607"/>
      <c r="CRO3174" s="607"/>
      <c r="CRP3174" s="607"/>
      <c r="CRQ3174" s="607"/>
      <c r="CRR3174" s="607"/>
      <c r="CRS3174" s="607"/>
      <c r="CRT3174" s="607"/>
      <c r="CRU3174" s="607"/>
      <c r="CRV3174" s="607"/>
      <c r="CRW3174" s="607"/>
      <c r="CRX3174" s="607"/>
      <c r="CRY3174" s="607"/>
      <c r="CRZ3174" s="607"/>
      <c r="CSA3174" s="607"/>
      <c r="CSB3174" s="607"/>
      <c r="CSC3174" s="607"/>
      <c r="CSD3174" s="607"/>
      <c r="CSE3174" s="607"/>
      <c r="CSF3174" s="607"/>
      <c r="CSG3174" s="607"/>
      <c r="CSH3174" s="607"/>
      <c r="CSI3174" s="607"/>
      <c r="CSJ3174" s="607"/>
      <c r="CSK3174" s="607"/>
      <c r="CSL3174" s="607"/>
      <c r="CSM3174" s="607"/>
      <c r="CSN3174" s="607"/>
      <c r="CSO3174" s="607"/>
      <c r="CSP3174" s="607"/>
      <c r="CSQ3174" s="607"/>
      <c r="CSR3174" s="607"/>
      <c r="CSS3174" s="607"/>
      <c r="CST3174" s="607"/>
      <c r="CSU3174" s="607"/>
      <c r="CSV3174" s="607"/>
      <c r="CSW3174" s="607"/>
      <c r="CSX3174" s="607"/>
      <c r="CSY3174" s="607"/>
      <c r="CSZ3174" s="607"/>
      <c r="CTA3174" s="607"/>
      <c r="CTB3174" s="607"/>
      <c r="CTC3174" s="607"/>
      <c r="CTD3174" s="607"/>
      <c r="CTE3174" s="607"/>
      <c r="CTF3174" s="607"/>
      <c r="CTG3174" s="607"/>
      <c r="CTH3174" s="607"/>
      <c r="CTI3174" s="607"/>
      <c r="CTJ3174" s="607"/>
      <c r="CTK3174" s="607"/>
      <c r="CTL3174" s="607"/>
      <c r="CTM3174" s="607"/>
      <c r="CTN3174" s="607"/>
      <c r="CTO3174" s="607"/>
      <c r="CTP3174" s="607"/>
      <c r="CTQ3174" s="607"/>
      <c r="CTR3174" s="607"/>
      <c r="CTS3174" s="607"/>
      <c r="CTT3174" s="607"/>
      <c r="CTU3174" s="607"/>
      <c r="CTV3174" s="607"/>
      <c r="CTW3174" s="607"/>
      <c r="CTX3174" s="607"/>
      <c r="CTY3174" s="607"/>
      <c r="CTZ3174" s="607"/>
      <c r="CUA3174" s="607"/>
      <c r="CUB3174" s="607"/>
      <c r="CUC3174" s="607"/>
      <c r="CUD3174" s="607"/>
      <c r="CUE3174" s="607"/>
      <c r="CUF3174" s="607"/>
      <c r="CUG3174" s="607"/>
      <c r="CUH3174" s="607"/>
      <c r="CUI3174" s="607"/>
      <c r="CUJ3174" s="607"/>
      <c r="CUK3174" s="607"/>
      <c r="CUL3174" s="607"/>
      <c r="CUM3174" s="607"/>
      <c r="CUN3174" s="607"/>
      <c r="CUO3174" s="607"/>
      <c r="CUP3174" s="607"/>
      <c r="CUQ3174" s="607"/>
      <c r="CUR3174" s="607"/>
      <c r="CUS3174" s="607"/>
      <c r="CUT3174" s="607"/>
      <c r="CUU3174" s="607"/>
      <c r="CUV3174" s="607"/>
      <c r="CUW3174" s="607"/>
      <c r="CUX3174" s="607"/>
      <c r="CUY3174" s="607"/>
      <c r="CUZ3174" s="607"/>
      <c r="CVA3174" s="607"/>
      <c r="CVB3174" s="607"/>
      <c r="CVC3174" s="607"/>
      <c r="CVD3174" s="607"/>
      <c r="CVE3174" s="607"/>
      <c r="CVF3174" s="607"/>
      <c r="CVG3174" s="607"/>
      <c r="CVH3174" s="607"/>
      <c r="CVI3174" s="607"/>
      <c r="CVJ3174" s="607"/>
      <c r="CVK3174" s="607"/>
      <c r="CVL3174" s="607"/>
      <c r="CVM3174" s="607"/>
      <c r="CVN3174" s="607"/>
      <c r="CVO3174" s="607"/>
      <c r="CVP3174" s="607"/>
      <c r="CVQ3174" s="607"/>
      <c r="CVR3174" s="607"/>
      <c r="CVS3174" s="607"/>
      <c r="CVT3174" s="607"/>
      <c r="CVU3174" s="607"/>
      <c r="CVV3174" s="607"/>
      <c r="CVW3174" s="607"/>
      <c r="CVX3174" s="607"/>
      <c r="CVY3174" s="607"/>
      <c r="CVZ3174" s="607"/>
      <c r="CWA3174" s="607"/>
      <c r="CWB3174" s="607"/>
      <c r="CWC3174" s="607"/>
      <c r="CWD3174" s="607"/>
      <c r="CWE3174" s="607"/>
      <c r="CWF3174" s="607"/>
      <c r="CWG3174" s="607"/>
      <c r="CWH3174" s="607"/>
      <c r="CWI3174" s="607"/>
      <c r="CWJ3174" s="607"/>
      <c r="CWK3174" s="607"/>
      <c r="CWL3174" s="607"/>
      <c r="CWM3174" s="607"/>
      <c r="CWN3174" s="607"/>
      <c r="CWO3174" s="607"/>
      <c r="CWP3174" s="607"/>
      <c r="CWQ3174" s="607"/>
      <c r="CWR3174" s="607"/>
      <c r="CWS3174" s="607"/>
      <c r="CWT3174" s="607"/>
      <c r="CWU3174" s="607"/>
      <c r="CWV3174" s="607"/>
      <c r="CWW3174" s="607"/>
      <c r="CWX3174" s="607"/>
      <c r="CWY3174" s="607"/>
      <c r="CWZ3174" s="607"/>
      <c r="CXA3174" s="607"/>
      <c r="CXB3174" s="607"/>
      <c r="CXC3174" s="607"/>
      <c r="CXD3174" s="607"/>
      <c r="CXE3174" s="607"/>
      <c r="CXF3174" s="607"/>
      <c r="CXG3174" s="607"/>
      <c r="CXH3174" s="607"/>
      <c r="CXI3174" s="607"/>
      <c r="CXJ3174" s="607"/>
      <c r="CXK3174" s="607"/>
      <c r="CXL3174" s="607"/>
      <c r="CXM3174" s="607"/>
      <c r="CXN3174" s="607"/>
      <c r="CXO3174" s="607"/>
      <c r="CXP3174" s="607"/>
      <c r="CXQ3174" s="607"/>
      <c r="CXR3174" s="607"/>
      <c r="CXS3174" s="607"/>
      <c r="CXT3174" s="607"/>
      <c r="CXU3174" s="607"/>
      <c r="CXV3174" s="607"/>
      <c r="CXW3174" s="607"/>
      <c r="CXX3174" s="607"/>
      <c r="CXY3174" s="607"/>
      <c r="CXZ3174" s="607"/>
      <c r="CYA3174" s="607"/>
      <c r="CYB3174" s="607"/>
      <c r="CYC3174" s="607"/>
      <c r="CYD3174" s="607"/>
      <c r="CYE3174" s="607"/>
      <c r="CYF3174" s="607"/>
      <c r="CYG3174" s="607"/>
      <c r="CYH3174" s="607"/>
      <c r="CYI3174" s="607"/>
      <c r="CYJ3174" s="607"/>
      <c r="CYK3174" s="607"/>
      <c r="CYL3174" s="607"/>
      <c r="CYM3174" s="607"/>
      <c r="CYN3174" s="607"/>
      <c r="CYO3174" s="607"/>
      <c r="CYP3174" s="607"/>
      <c r="CYQ3174" s="607"/>
      <c r="CYR3174" s="607"/>
      <c r="CYS3174" s="607"/>
      <c r="CYT3174" s="607"/>
      <c r="CYU3174" s="607"/>
      <c r="CYV3174" s="607"/>
      <c r="CYW3174" s="607"/>
      <c r="CYX3174" s="607"/>
      <c r="CYY3174" s="607"/>
      <c r="CYZ3174" s="607"/>
      <c r="CZA3174" s="607"/>
      <c r="CZB3174" s="607"/>
      <c r="CZC3174" s="607"/>
      <c r="CZD3174" s="607"/>
      <c r="CZE3174" s="607"/>
      <c r="CZF3174" s="607"/>
      <c r="CZG3174" s="607"/>
      <c r="CZH3174" s="607"/>
      <c r="CZI3174" s="607"/>
      <c r="CZJ3174" s="607"/>
      <c r="CZK3174" s="607"/>
      <c r="CZL3174" s="607"/>
      <c r="CZM3174" s="607"/>
      <c r="CZN3174" s="607"/>
      <c r="CZO3174" s="607"/>
      <c r="CZP3174" s="607"/>
      <c r="CZQ3174" s="607"/>
      <c r="CZR3174" s="607"/>
      <c r="CZS3174" s="607"/>
      <c r="CZT3174" s="607"/>
      <c r="CZU3174" s="607"/>
      <c r="CZV3174" s="607"/>
      <c r="CZW3174" s="607"/>
      <c r="CZX3174" s="607"/>
      <c r="CZY3174" s="607"/>
      <c r="CZZ3174" s="607"/>
      <c r="DAA3174" s="607"/>
      <c r="DAB3174" s="607"/>
      <c r="DAC3174" s="607"/>
      <c r="DAD3174" s="607"/>
      <c r="DAE3174" s="607"/>
      <c r="DAF3174" s="607"/>
      <c r="DAG3174" s="607"/>
      <c r="DAH3174" s="607"/>
      <c r="DAI3174" s="607"/>
      <c r="DAJ3174" s="607"/>
      <c r="DAK3174" s="607"/>
      <c r="DAL3174" s="607"/>
      <c r="DAM3174" s="607"/>
      <c r="DAN3174" s="607"/>
      <c r="DAO3174" s="607"/>
      <c r="DAP3174" s="607"/>
      <c r="DAQ3174" s="607"/>
      <c r="DAR3174" s="607"/>
      <c r="DAS3174" s="607"/>
      <c r="DAT3174" s="607"/>
      <c r="DAU3174" s="607"/>
      <c r="DAV3174" s="607"/>
      <c r="DAW3174" s="607"/>
      <c r="DAX3174" s="607"/>
      <c r="DAY3174" s="607"/>
      <c r="DAZ3174" s="607"/>
      <c r="DBA3174" s="607"/>
      <c r="DBB3174" s="607"/>
      <c r="DBC3174" s="607"/>
      <c r="DBD3174" s="607"/>
      <c r="DBE3174" s="607"/>
      <c r="DBF3174" s="607"/>
      <c r="DBG3174" s="607"/>
      <c r="DBH3174" s="607"/>
      <c r="DBI3174" s="607"/>
      <c r="DBJ3174" s="607"/>
      <c r="DBK3174" s="607"/>
      <c r="DBL3174" s="607"/>
      <c r="DBM3174" s="607"/>
      <c r="DBN3174" s="607"/>
      <c r="DBO3174" s="607"/>
      <c r="DBP3174" s="607"/>
      <c r="DBQ3174" s="607"/>
      <c r="DBR3174" s="607"/>
      <c r="DBS3174" s="607"/>
      <c r="DBT3174" s="607"/>
      <c r="DBU3174" s="607"/>
      <c r="DBV3174" s="607"/>
      <c r="DBW3174" s="607"/>
      <c r="DBX3174" s="607"/>
      <c r="DBY3174" s="607"/>
      <c r="DBZ3174" s="607"/>
      <c r="DCA3174" s="607"/>
      <c r="DCB3174" s="607"/>
      <c r="DCC3174" s="607"/>
      <c r="DCD3174" s="607"/>
      <c r="DCE3174" s="607"/>
      <c r="DCF3174" s="607"/>
      <c r="DCG3174" s="607"/>
      <c r="DCH3174" s="607"/>
      <c r="DCI3174" s="607"/>
      <c r="DCJ3174" s="607"/>
      <c r="DCK3174" s="607"/>
      <c r="DCL3174" s="607"/>
      <c r="DCM3174" s="607"/>
      <c r="DCN3174" s="607"/>
      <c r="DCO3174" s="607"/>
      <c r="DCP3174" s="607"/>
      <c r="DCQ3174" s="607"/>
      <c r="DCR3174" s="607"/>
      <c r="DCS3174" s="607"/>
      <c r="DCT3174" s="607"/>
      <c r="DCU3174" s="607"/>
      <c r="DCV3174" s="607"/>
      <c r="DCW3174" s="607"/>
      <c r="DCX3174" s="607"/>
      <c r="DCY3174" s="607"/>
      <c r="DCZ3174" s="607"/>
      <c r="DDA3174" s="607"/>
      <c r="DDB3174" s="607"/>
      <c r="DDC3174" s="607"/>
      <c r="DDD3174" s="607"/>
      <c r="DDE3174" s="607"/>
      <c r="DDF3174" s="607"/>
      <c r="DDG3174" s="607"/>
      <c r="DDH3174" s="607"/>
      <c r="DDI3174" s="607"/>
      <c r="DDJ3174" s="607"/>
      <c r="DDK3174" s="607"/>
      <c r="DDL3174" s="607"/>
      <c r="DDM3174" s="607"/>
      <c r="DDN3174" s="607"/>
      <c r="DDO3174" s="607"/>
      <c r="DDP3174" s="607"/>
      <c r="DDQ3174" s="607"/>
      <c r="DDR3174" s="607"/>
      <c r="DDS3174" s="607"/>
      <c r="DDT3174" s="607"/>
      <c r="DDU3174" s="607"/>
      <c r="DDV3174" s="607"/>
      <c r="DDW3174" s="607"/>
      <c r="DDX3174" s="607"/>
      <c r="DDY3174" s="607"/>
      <c r="DDZ3174" s="607"/>
      <c r="DEA3174" s="607"/>
      <c r="DEB3174" s="607"/>
      <c r="DEC3174" s="607"/>
      <c r="DED3174" s="607"/>
      <c r="DEE3174" s="607"/>
      <c r="DEF3174" s="607"/>
      <c r="DEG3174" s="607"/>
      <c r="DEH3174" s="607"/>
      <c r="DEI3174" s="607"/>
      <c r="DEJ3174" s="607"/>
      <c r="DEK3174" s="607"/>
      <c r="DEL3174" s="607"/>
      <c r="DEM3174" s="607"/>
      <c r="DEN3174" s="607"/>
      <c r="DEO3174" s="607"/>
      <c r="DEP3174" s="607"/>
      <c r="DEQ3174" s="607"/>
      <c r="DER3174" s="607"/>
      <c r="DES3174" s="607"/>
      <c r="DET3174" s="607"/>
      <c r="DEU3174" s="607"/>
      <c r="DEV3174" s="607"/>
      <c r="DEW3174" s="607"/>
      <c r="DEX3174" s="607"/>
      <c r="DEY3174" s="607"/>
      <c r="DEZ3174" s="607"/>
      <c r="DFA3174" s="607"/>
      <c r="DFB3174" s="607"/>
      <c r="DFC3174" s="607"/>
      <c r="DFD3174" s="607"/>
      <c r="DFE3174" s="607"/>
      <c r="DFF3174" s="607"/>
      <c r="DFG3174" s="607"/>
      <c r="DFH3174" s="607"/>
      <c r="DFI3174" s="607"/>
      <c r="DFJ3174" s="607"/>
      <c r="DFK3174" s="607"/>
      <c r="DFL3174" s="607"/>
      <c r="DFM3174" s="607"/>
      <c r="DFN3174" s="607"/>
      <c r="DFO3174" s="607"/>
      <c r="DFP3174" s="607"/>
      <c r="DFQ3174" s="607"/>
      <c r="DFR3174" s="607"/>
      <c r="DFS3174" s="607"/>
      <c r="DFT3174" s="607"/>
      <c r="DFU3174" s="607"/>
      <c r="DFV3174" s="607"/>
      <c r="DFW3174" s="607"/>
      <c r="DFX3174" s="607"/>
      <c r="DFY3174" s="607"/>
      <c r="DFZ3174" s="607"/>
      <c r="DGA3174" s="607"/>
      <c r="DGB3174" s="607"/>
      <c r="DGC3174" s="607"/>
      <c r="DGD3174" s="607"/>
      <c r="DGE3174" s="607"/>
      <c r="DGF3174" s="607"/>
      <c r="DGG3174" s="607"/>
      <c r="DGH3174" s="607"/>
      <c r="DGI3174" s="607"/>
      <c r="DGJ3174" s="607"/>
      <c r="DGK3174" s="607"/>
      <c r="DGL3174" s="607"/>
      <c r="DGM3174" s="607"/>
      <c r="DGN3174" s="607"/>
      <c r="DGO3174" s="607"/>
      <c r="DGP3174" s="607"/>
      <c r="DGQ3174" s="607"/>
      <c r="DGR3174" s="607"/>
      <c r="DGS3174" s="607"/>
      <c r="DGT3174" s="607"/>
      <c r="DGU3174" s="607"/>
      <c r="DGV3174" s="607"/>
      <c r="DGW3174" s="607"/>
      <c r="DGX3174" s="607"/>
      <c r="DGY3174" s="607"/>
      <c r="DGZ3174" s="607"/>
      <c r="DHA3174" s="607"/>
      <c r="DHB3174" s="607"/>
      <c r="DHC3174" s="607"/>
      <c r="DHD3174" s="607"/>
      <c r="DHE3174" s="607"/>
      <c r="DHF3174" s="607"/>
      <c r="DHG3174" s="607"/>
      <c r="DHH3174" s="607"/>
      <c r="DHI3174" s="607"/>
      <c r="DHJ3174" s="607"/>
      <c r="DHK3174" s="607"/>
      <c r="DHL3174" s="607"/>
      <c r="DHM3174" s="607"/>
      <c r="DHN3174" s="607"/>
      <c r="DHO3174" s="607"/>
      <c r="DHP3174" s="607"/>
      <c r="DHQ3174" s="607"/>
      <c r="DHR3174" s="607"/>
      <c r="DHS3174" s="607"/>
      <c r="DHT3174" s="607"/>
      <c r="DHU3174" s="607"/>
      <c r="DHV3174" s="607"/>
      <c r="DHW3174" s="607"/>
      <c r="DHX3174" s="607"/>
      <c r="DHY3174" s="607"/>
      <c r="DHZ3174" s="607"/>
      <c r="DIA3174" s="607"/>
      <c r="DIB3174" s="607"/>
      <c r="DIC3174" s="607"/>
      <c r="DID3174" s="607"/>
      <c r="DIE3174" s="607"/>
      <c r="DIF3174" s="607"/>
      <c r="DIG3174" s="607"/>
      <c r="DIH3174" s="607"/>
      <c r="DII3174" s="607"/>
      <c r="DIJ3174" s="607"/>
      <c r="DIK3174" s="607"/>
      <c r="DIL3174" s="607"/>
      <c r="DIM3174" s="607"/>
      <c r="DIN3174" s="607"/>
      <c r="DIO3174" s="607"/>
      <c r="DIP3174" s="607"/>
      <c r="DIQ3174" s="607"/>
      <c r="DIR3174" s="607"/>
      <c r="DIS3174" s="607"/>
      <c r="DIT3174" s="607"/>
      <c r="DIU3174" s="607"/>
      <c r="DIV3174" s="607"/>
      <c r="DIW3174" s="607"/>
      <c r="DIX3174" s="607"/>
      <c r="DIY3174" s="607"/>
      <c r="DIZ3174" s="607"/>
      <c r="DJA3174" s="607"/>
      <c r="DJB3174" s="607"/>
      <c r="DJC3174" s="607"/>
      <c r="DJD3174" s="607"/>
      <c r="DJE3174" s="607"/>
      <c r="DJF3174" s="607"/>
      <c r="DJG3174" s="607"/>
      <c r="DJH3174" s="607"/>
      <c r="DJI3174" s="607"/>
      <c r="DJJ3174" s="607"/>
      <c r="DJK3174" s="607"/>
      <c r="DJL3174" s="607"/>
      <c r="DJM3174" s="607"/>
      <c r="DJN3174" s="607"/>
      <c r="DJO3174" s="607"/>
      <c r="DJP3174" s="607"/>
      <c r="DJQ3174" s="607"/>
      <c r="DJR3174" s="607"/>
      <c r="DJS3174" s="607"/>
      <c r="DJT3174" s="607"/>
      <c r="DJU3174" s="607"/>
      <c r="DJV3174" s="607"/>
      <c r="DJW3174" s="607"/>
      <c r="DJX3174" s="607"/>
      <c r="DJY3174" s="607"/>
      <c r="DJZ3174" s="607"/>
      <c r="DKA3174" s="607"/>
      <c r="DKB3174" s="607"/>
      <c r="DKC3174" s="607"/>
      <c r="DKD3174" s="607"/>
      <c r="DKE3174" s="607"/>
      <c r="DKF3174" s="607"/>
      <c r="DKG3174" s="607"/>
      <c r="DKH3174" s="607"/>
      <c r="DKI3174" s="607"/>
      <c r="DKJ3174" s="607"/>
      <c r="DKK3174" s="607"/>
      <c r="DKL3174" s="607"/>
      <c r="DKM3174" s="607"/>
      <c r="DKN3174" s="607"/>
      <c r="DKO3174" s="607"/>
      <c r="DKP3174" s="607"/>
      <c r="DKQ3174" s="607"/>
      <c r="DKR3174" s="607"/>
      <c r="DKS3174" s="607"/>
      <c r="DKT3174" s="607"/>
      <c r="DKU3174" s="607"/>
      <c r="DKV3174" s="607"/>
      <c r="DKW3174" s="607"/>
      <c r="DKX3174" s="607"/>
      <c r="DKY3174" s="607"/>
      <c r="DKZ3174" s="607"/>
      <c r="DLA3174" s="607"/>
      <c r="DLB3174" s="607"/>
      <c r="DLC3174" s="607"/>
      <c r="DLD3174" s="607"/>
      <c r="DLE3174" s="607"/>
      <c r="DLF3174" s="607"/>
      <c r="DLG3174" s="607"/>
      <c r="DLH3174" s="607"/>
      <c r="DLI3174" s="607"/>
      <c r="DLJ3174" s="607"/>
      <c r="DLK3174" s="607"/>
      <c r="DLL3174" s="607"/>
      <c r="DLM3174" s="607"/>
      <c r="DLN3174" s="607"/>
      <c r="DLO3174" s="607"/>
      <c r="DLP3174" s="607"/>
      <c r="DLQ3174" s="607"/>
      <c r="DLR3174" s="607"/>
      <c r="DLS3174" s="607"/>
      <c r="DLT3174" s="607"/>
      <c r="DLU3174" s="607"/>
      <c r="DLV3174" s="607"/>
      <c r="DLW3174" s="607"/>
      <c r="DLX3174" s="607"/>
      <c r="DLY3174" s="607"/>
      <c r="DLZ3174" s="607"/>
      <c r="DMA3174" s="607"/>
      <c r="DMB3174" s="607"/>
      <c r="DMC3174" s="607"/>
      <c r="DMD3174" s="607"/>
      <c r="DME3174" s="607"/>
      <c r="DMF3174" s="607"/>
      <c r="DMG3174" s="607"/>
      <c r="DMH3174" s="607"/>
      <c r="DMI3174" s="607"/>
      <c r="DMJ3174" s="607"/>
      <c r="DMK3174" s="607"/>
      <c r="DML3174" s="607"/>
      <c r="DMM3174" s="607"/>
      <c r="DMN3174" s="607"/>
      <c r="DMO3174" s="607"/>
      <c r="DMP3174" s="607"/>
      <c r="DMQ3174" s="607"/>
      <c r="DMR3174" s="607"/>
      <c r="DMS3174" s="607"/>
      <c r="DMT3174" s="607"/>
      <c r="DMU3174" s="607"/>
      <c r="DMV3174" s="607"/>
      <c r="DMW3174" s="607"/>
      <c r="DMX3174" s="607"/>
      <c r="DMY3174" s="607"/>
      <c r="DMZ3174" s="607"/>
      <c r="DNA3174" s="607"/>
      <c r="DNB3174" s="607"/>
      <c r="DNC3174" s="607"/>
      <c r="DND3174" s="607"/>
      <c r="DNE3174" s="607"/>
      <c r="DNF3174" s="607"/>
      <c r="DNG3174" s="607"/>
      <c r="DNH3174" s="607"/>
      <c r="DNI3174" s="607"/>
      <c r="DNJ3174" s="607"/>
      <c r="DNK3174" s="607"/>
      <c r="DNL3174" s="607"/>
      <c r="DNM3174" s="607"/>
      <c r="DNN3174" s="607"/>
      <c r="DNO3174" s="607"/>
      <c r="DNP3174" s="607"/>
      <c r="DNQ3174" s="607"/>
      <c r="DNR3174" s="607"/>
      <c r="DNS3174" s="607"/>
      <c r="DNT3174" s="607"/>
      <c r="DNU3174" s="607"/>
      <c r="DNV3174" s="607"/>
      <c r="DNW3174" s="607"/>
      <c r="DNX3174" s="607"/>
      <c r="DNY3174" s="607"/>
      <c r="DNZ3174" s="607"/>
      <c r="DOA3174" s="607"/>
      <c r="DOB3174" s="607"/>
      <c r="DOC3174" s="607"/>
      <c r="DOD3174" s="607"/>
      <c r="DOE3174" s="607"/>
      <c r="DOF3174" s="607"/>
      <c r="DOG3174" s="607"/>
      <c r="DOH3174" s="607"/>
      <c r="DOI3174" s="607"/>
      <c r="DOJ3174" s="607"/>
      <c r="DOK3174" s="607"/>
      <c r="DOL3174" s="607"/>
      <c r="DOM3174" s="607"/>
      <c r="DON3174" s="607"/>
      <c r="DOO3174" s="607"/>
      <c r="DOP3174" s="607"/>
      <c r="DOQ3174" s="607"/>
      <c r="DOR3174" s="607"/>
      <c r="DOS3174" s="607"/>
      <c r="DOT3174" s="607"/>
      <c r="DOU3174" s="607"/>
      <c r="DOV3174" s="607"/>
      <c r="DOW3174" s="607"/>
      <c r="DOX3174" s="607"/>
      <c r="DOY3174" s="607"/>
      <c r="DOZ3174" s="607"/>
      <c r="DPA3174" s="607"/>
      <c r="DPB3174" s="607"/>
      <c r="DPC3174" s="607"/>
      <c r="DPD3174" s="607"/>
      <c r="DPE3174" s="607"/>
      <c r="DPF3174" s="607"/>
      <c r="DPG3174" s="607"/>
      <c r="DPH3174" s="607"/>
      <c r="DPI3174" s="607"/>
      <c r="DPJ3174" s="607"/>
      <c r="DPK3174" s="607"/>
      <c r="DPL3174" s="607"/>
      <c r="DPM3174" s="607"/>
      <c r="DPN3174" s="607"/>
      <c r="DPO3174" s="607"/>
      <c r="DPP3174" s="607"/>
      <c r="DPQ3174" s="607"/>
      <c r="DPR3174" s="607"/>
      <c r="DPS3174" s="607"/>
      <c r="DPT3174" s="607"/>
      <c r="DPU3174" s="607"/>
      <c r="DPV3174" s="607"/>
      <c r="DPW3174" s="607"/>
      <c r="DPX3174" s="607"/>
      <c r="DPY3174" s="607"/>
      <c r="DPZ3174" s="607"/>
      <c r="DQA3174" s="607"/>
      <c r="DQB3174" s="607"/>
      <c r="DQC3174" s="607"/>
      <c r="DQD3174" s="607"/>
      <c r="DQE3174" s="607"/>
      <c r="DQF3174" s="607"/>
      <c r="DQG3174" s="607"/>
      <c r="DQH3174" s="607"/>
      <c r="DQI3174" s="607"/>
      <c r="DQJ3174" s="607"/>
      <c r="DQK3174" s="607"/>
      <c r="DQL3174" s="607"/>
      <c r="DQM3174" s="607"/>
      <c r="DQN3174" s="607"/>
      <c r="DQO3174" s="607"/>
      <c r="DQP3174" s="607"/>
      <c r="DQQ3174" s="607"/>
      <c r="DQR3174" s="607"/>
      <c r="DQS3174" s="607"/>
      <c r="DQT3174" s="607"/>
      <c r="DQU3174" s="607"/>
      <c r="DQV3174" s="607"/>
      <c r="DQW3174" s="607"/>
      <c r="DQX3174" s="607"/>
      <c r="DQY3174" s="607"/>
      <c r="DQZ3174" s="607"/>
      <c r="DRA3174" s="607"/>
      <c r="DRB3174" s="607"/>
      <c r="DRC3174" s="607"/>
      <c r="DRD3174" s="607"/>
      <c r="DRE3174" s="607"/>
      <c r="DRF3174" s="607"/>
      <c r="DRG3174" s="607"/>
      <c r="DRH3174" s="607"/>
      <c r="DRI3174" s="607"/>
      <c r="DRJ3174" s="607"/>
      <c r="DRK3174" s="607"/>
      <c r="DRL3174" s="607"/>
      <c r="DRM3174" s="607"/>
      <c r="DRN3174" s="607"/>
      <c r="DRO3174" s="607"/>
      <c r="DRP3174" s="607"/>
      <c r="DRQ3174" s="607"/>
      <c r="DRR3174" s="607"/>
      <c r="DRS3174" s="607"/>
      <c r="DRT3174" s="607"/>
      <c r="DRU3174" s="607"/>
      <c r="DRV3174" s="607"/>
      <c r="DRW3174" s="607"/>
      <c r="DRX3174" s="607"/>
      <c r="DRY3174" s="607"/>
      <c r="DRZ3174" s="607"/>
      <c r="DSA3174" s="607"/>
      <c r="DSB3174" s="607"/>
      <c r="DSC3174" s="607"/>
      <c r="DSD3174" s="607"/>
      <c r="DSE3174" s="607"/>
      <c r="DSF3174" s="607"/>
      <c r="DSG3174" s="607"/>
      <c r="DSH3174" s="607"/>
      <c r="DSI3174" s="607"/>
      <c r="DSJ3174" s="607"/>
      <c r="DSK3174" s="607"/>
      <c r="DSL3174" s="607"/>
      <c r="DSM3174" s="607"/>
      <c r="DSN3174" s="607"/>
      <c r="DSO3174" s="607"/>
      <c r="DSP3174" s="607"/>
      <c r="DSQ3174" s="607"/>
      <c r="DSR3174" s="607"/>
      <c r="DSS3174" s="607"/>
      <c r="DST3174" s="607"/>
      <c r="DSU3174" s="607"/>
      <c r="DSV3174" s="607"/>
      <c r="DSW3174" s="607"/>
      <c r="DSX3174" s="607"/>
      <c r="DSY3174" s="607"/>
      <c r="DSZ3174" s="607"/>
      <c r="DTA3174" s="607"/>
      <c r="DTB3174" s="607"/>
      <c r="DTC3174" s="607"/>
      <c r="DTD3174" s="607"/>
      <c r="DTE3174" s="607"/>
      <c r="DTF3174" s="607"/>
      <c r="DTG3174" s="607"/>
      <c r="DTH3174" s="607"/>
      <c r="DTI3174" s="607"/>
      <c r="DTJ3174" s="607"/>
      <c r="DTK3174" s="607"/>
      <c r="DTL3174" s="607"/>
      <c r="DTM3174" s="607"/>
      <c r="DTN3174" s="607"/>
      <c r="DTO3174" s="607"/>
      <c r="DTP3174" s="607"/>
      <c r="DTQ3174" s="607"/>
      <c r="DTR3174" s="607"/>
      <c r="DTS3174" s="607"/>
      <c r="DTT3174" s="607"/>
      <c r="DTU3174" s="607"/>
      <c r="DTV3174" s="607"/>
      <c r="DTW3174" s="607"/>
      <c r="DTX3174" s="607"/>
      <c r="DTY3174" s="607"/>
      <c r="DTZ3174" s="607"/>
      <c r="DUA3174" s="607"/>
      <c r="DUB3174" s="607"/>
      <c r="DUC3174" s="607"/>
      <c r="DUD3174" s="607"/>
      <c r="DUE3174" s="607"/>
      <c r="DUF3174" s="607"/>
      <c r="DUG3174" s="607"/>
      <c r="DUH3174" s="607"/>
      <c r="DUI3174" s="607"/>
      <c r="DUJ3174" s="607"/>
      <c r="DUK3174" s="607"/>
      <c r="DUL3174" s="607"/>
      <c r="DUM3174" s="607"/>
      <c r="DUN3174" s="607"/>
      <c r="DUO3174" s="607"/>
      <c r="DUP3174" s="607"/>
      <c r="DUQ3174" s="607"/>
      <c r="DUR3174" s="607"/>
      <c r="DUS3174" s="607"/>
      <c r="DUT3174" s="607"/>
      <c r="DUU3174" s="607"/>
      <c r="DUV3174" s="607"/>
      <c r="DUW3174" s="607"/>
      <c r="DUX3174" s="607"/>
      <c r="DUY3174" s="607"/>
      <c r="DUZ3174" s="607"/>
      <c r="DVA3174" s="607"/>
      <c r="DVB3174" s="607"/>
      <c r="DVC3174" s="607"/>
      <c r="DVD3174" s="607"/>
      <c r="DVE3174" s="607"/>
      <c r="DVF3174" s="607"/>
      <c r="DVG3174" s="607"/>
      <c r="DVH3174" s="607"/>
      <c r="DVI3174" s="607"/>
      <c r="DVJ3174" s="607"/>
      <c r="DVK3174" s="607"/>
      <c r="DVL3174" s="607"/>
      <c r="DVM3174" s="607"/>
      <c r="DVN3174" s="607"/>
      <c r="DVO3174" s="607"/>
      <c r="DVP3174" s="607"/>
      <c r="DVQ3174" s="607"/>
      <c r="DVR3174" s="607"/>
      <c r="DVS3174" s="607"/>
      <c r="DVT3174" s="607"/>
      <c r="DVU3174" s="607"/>
      <c r="DVV3174" s="607"/>
      <c r="DVW3174" s="607"/>
      <c r="DVX3174" s="607"/>
      <c r="DVY3174" s="607"/>
      <c r="DVZ3174" s="607"/>
      <c r="DWA3174" s="607"/>
      <c r="DWB3174" s="607"/>
      <c r="DWC3174" s="607"/>
      <c r="DWD3174" s="607"/>
      <c r="DWE3174" s="607"/>
      <c r="DWF3174" s="607"/>
      <c r="DWG3174" s="607"/>
      <c r="DWH3174" s="607"/>
      <c r="DWI3174" s="607"/>
      <c r="DWJ3174" s="607"/>
      <c r="DWK3174" s="607"/>
      <c r="DWL3174" s="607"/>
      <c r="DWM3174" s="607"/>
      <c r="DWN3174" s="607"/>
      <c r="DWO3174" s="607"/>
      <c r="DWP3174" s="607"/>
      <c r="DWQ3174" s="607"/>
      <c r="DWR3174" s="607"/>
      <c r="DWS3174" s="607"/>
      <c r="DWT3174" s="607"/>
      <c r="DWU3174" s="607"/>
      <c r="DWV3174" s="607"/>
      <c r="DWW3174" s="607"/>
      <c r="DWX3174" s="607"/>
      <c r="DWY3174" s="607"/>
      <c r="DWZ3174" s="607"/>
      <c r="DXA3174" s="607"/>
      <c r="DXB3174" s="607"/>
      <c r="DXC3174" s="607"/>
      <c r="DXD3174" s="607"/>
      <c r="DXE3174" s="607"/>
      <c r="DXF3174" s="607"/>
      <c r="DXG3174" s="607"/>
      <c r="DXH3174" s="607"/>
      <c r="DXI3174" s="607"/>
      <c r="DXJ3174" s="607"/>
      <c r="DXK3174" s="607"/>
      <c r="DXL3174" s="607"/>
      <c r="DXM3174" s="607"/>
      <c r="DXN3174" s="607"/>
      <c r="DXO3174" s="607"/>
      <c r="DXP3174" s="607"/>
      <c r="DXQ3174" s="607"/>
      <c r="DXR3174" s="607"/>
      <c r="DXS3174" s="607"/>
      <c r="DXT3174" s="607"/>
      <c r="DXU3174" s="607"/>
      <c r="DXV3174" s="607"/>
      <c r="DXW3174" s="607"/>
      <c r="DXX3174" s="607"/>
      <c r="DXY3174" s="607"/>
      <c r="DXZ3174" s="607"/>
      <c r="DYA3174" s="607"/>
      <c r="DYB3174" s="607"/>
      <c r="DYC3174" s="607"/>
      <c r="DYD3174" s="607"/>
      <c r="DYE3174" s="607"/>
      <c r="DYF3174" s="607"/>
      <c r="DYG3174" s="607"/>
      <c r="DYH3174" s="607"/>
      <c r="DYI3174" s="607"/>
      <c r="DYJ3174" s="607"/>
      <c r="DYK3174" s="607"/>
      <c r="DYL3174" s="607"/>
      <c r="DYM3174" s="607"/>
      <c r="DYN3174" s="607"/>
      <c r="DYO3174" s="607"/>
      <c r="DYP3174" s="607"/>
      <c r="DYQ3174" s="607"/>
      <c r="DYR3174" s="607"/>
      <c r="DYS3174" s="607"/>
      <c r="DYT3174" s="607"/>
      <c r="DYU3174" s="607"/>
      <c r="DYV3174" s="607"/>
      <c r="DYW3174" s="607"/>
      <c r="DYX3174" s="607"/>
      <c r="DYY3174" s="607"/>
      <c r="DYZ3174" s="607"/>
      <c r="DZA3174" s="607"/>
      <c r="DZB3174" s="607"/>
      <c r="DZC3174" s="607"/>
      <c r="DZD3174" s="607"/>
      <c r="DZE3174" s="607"/>
      <c r="DZF3174" s="607"/>
      <c r="DZG3174" s="607"/>
      <c r="DZH3174" s="607"/>
      <c r="DZI3174" s="607"/>
      <c r="DZJ3174" s="607"/>
      <c r="DZK3174" s="607"/>
      <c r="DZL3174" s="607"/>
      <c r="DZM3174" s="607"/>
      <c r="DZN3174" s="607"/>
      <c r="DZO3174" s="607"/>
      <c r="DZP3174" s="607"/>
      <c r="DZQ3174" s="607"/>
      <c r="DZR3174" s="607"/>
      <c r="DZS3174" s="607"/>
      <c r="DZT3174" s="607"/>
      <c r="DZU3174" s="607"/>
      <c r="DZV3174" s="607"/>
      <c r="DZW3174" s="607"/>
      <c r="DZX3174" s="607"/>
      <c r="DZY3174" s="607"/>
      <c r="DZZ3174" s="607"/>
      <c r="EAA3174" s="607"/>
      <c r="EAB3174" s="607"/>
      <c r="EAC3174" s="607"/>
      <c r="EAD3174" s="607"/>
      <c r="EAE3174" s="607"/>
      <c r="EAF3174" s="607"/>
      <c r="EAG3174" s="607"/>
      <c r="EAH3174" s="607"/>
      <c r="EAI3174" s="607"/>
      <c r="EAJ3174" s="607"/>
      <c r="EAK3174" s="607"/>
      <c r="EAL3174" s="607"/>
      <c r="EAM3174" s="607"/>
      <c r="EAN3174" s="607"/>
      <c r="EAO3174" s="607"/>
      <c r="EAP3174" s="607"/>
      <c r="EAQ3174" s="607"/>
      <c r="EAR3174" s="607"/>
      <c r="EAS3174" s="607"/>
      <c r="EAT3174" s="607"/>
      <c r="EAU3174" s="607"/>
      <c r="EAV3174" s="607"/>
      <c r="EAW3174" s="607"/>
      <c r="EAX3174" s="607"/>
      <c r="EAY3174" s="607"/>
      <c r="EAZ3174" s="607"/>
      <c r="EBA3174" s="607"/>
      <c r="EBB3174" s="607"/>
      <c r="EBC3174" s="607"/>
      <c r="EBD3174" s="607"/>
      <c r="EBE3174" s="607"/>
      <c r="EBF3174" s="607"/>
      <c r="EBG3174" s="607"/>
      <c r="EBH3174" s="607"/>
      <c r="EBI3174" s="607"/>
      <c r="EBJ3174" s="607"/>
      <c r="EBK3174" s="607"/>
      <c r="EBL3174" s="607"/>
      <c r="EBM3174" s="607"/>
      <c r="EBN3174" s="607"/>
      <c r="EBO3174" s="607"/>
      <c r="EBP3174" s="607"/>
      <c r="EBQ3174" s="607"/>
      <c r="EBR3174" s="607"/>
      <c r="EBS3174" s="607"/>
      <c r="EBT3174" s="607"/>
      <c r="EBU3174" s="607"/>
      <c r="EBV3174" s="607"/>
      <c r="EBW3174" s="607"/>
      <c r="EBX3174" s="607"/>
      <c r="EBY3174" s="607"/>
      <c r="EBZ3174" s="607"/>
      <c r="ECA3174" s="607"/>
      <c r="ECB3174" s="607"/>
      <c r="ECC3174" s="607"/>
      <c r="ECD3174" s="607"/>
      <c r="ECE3174" s="607"/>
      <c r="ECF3174" s="607"/>
      <c r="ECG3174" s="607"/>
      <c r="ECH3174" s="607"/>
      <c r="ECI3174" s="607"/>
      <c r="ECJ3174" s="607"/>
      <c r="ECK3174" s="607"/>
      <c r="ECL3174" s="607"/>
      <c r="ECM3174" s="607"/>
      <c r="ECN3174" s="607"/>
      <c r="ECO3174" s="607"/>
      <c r="ECP3174" s="607"/>
      <c r="ECQ3174" s="607"/>
      <c r="ECR3174" s="607"/>
      <c r="ECS3174" s="607"/>
      <c r="ECT3174" s="607"/>
      <c r="ECU3174" s="607"/>
      <c r="ECV3174" s="607"/>
      <c r="ECW3174" s="607"/>
      <c r="ECX3174" s="607"/>
      <c r="ECY3174" s="607"/>
      <c r="ECZ3174" s="607"/>
      <c r="EDA3174" s="607"/>
      <c r="EDB3174" s="607"/>
      <c r="EDC3174" s="607"/>
      <c r="EDD3174" s="607"/>
      <c r="EDE3174" s="607"/>
      <c r="EDF3174" s="607"/>
      <c r="EDG3174" s="607"/>
      <c r="EDH3174" s="607"/>
      <c r="EDI3174" s="607"/>
      <c r="EDJ3174" s="607"/>
      <c r="EDK3174" s="607"/>
      <c r="EDL3174" s="607"/>
      <c r="EDM3174" s="607"/>
      <c r="EDN3174" s="607"/>
      <c r="EDO3174" s="607"/>
      <c r="EDP3174" s="607"/>
      <c r="EDQ3174" s="607"/>
      <c r="EDR3174" s="607"/>
      <c r="EDS3174" s="607"/>
      <c r="EDT3174" s="607"/>
      <c r="EDU3174" s="607"/>
      <c r="EDV3174" s="607"/>
      <c r="EDW3174" s="607"/>
      <c r="EDX3174" s="607"/>
      <c r="EDY3174" s="607"/>
      <c r="EDZ3174" s="607"/>
      <c r="EEA3174" s="607"/>
      <c r="EEB3174" s="607"/>
      <c r="EEC3174" s="607"/>
      <c r="EED3174" s="607"/>
      <c r="EEE3174" s="607"/>
      <c r="EEF3174" s="607"/>
      <c r="EEG3174" s="607"/>
      <c r="EEH3174" s="607"/>
      <c r="EEI3174" s="607"/>
      <c r="EEJ3174" s="607"/>
      <c r="EEK3174" s="607"/>
      <c r="EEL3174" s="607"/>
      <c r="EEM3174" s="607"/>
      <c r="EEN3174" s="607"/>
      <c r="EEO3174" s="607"/>
      <c r="EEP3174" s="607"/>
      <c r="EEQ3174" s="607"/>
      <c r="EER3174" s="607"/>
      <c r="EES3174" s="607"/>
      <c r="EET3174" s="607"/>
      <c r="EEU3174" s="607"/>
      <c r="EEV3174" s="607"/>
      <c r="EEW3174" s="607"/>
      <c r="EEX3174" s="607"/>
      <c r="EEY3174" s="607"/>
      <c r="EEZ3174" s="607"/>
      <c r="EFA3174" s="607"/>
      <c r="EFB3174" s="607"/>
      <c r="EFC3174" s="607"/>
      <c r="EFD3174" s="607"/>
      <c r="EFE3174" s="607"/>
      <c r="EFF3174" s="607"/>
      <c r="EFG3174" s="607"/>
      <c r="EFH3174" s="607"/>
      <c r="EFI3174" s="607"/>
      <c r="EFJ3174" s="607"/>
      <c r="EFK3174" s="607"/>
      <c r="EFL3174" s="607"/>
      <c r="EFM3174" s="607"/>
      <c r="EFN3174" s="607"/>
      <c r="EFO3174" s="607"/>
      <c r="EFP3174" s="607"/>
      <c r="EFQ3174" s="607"/>
      <c r="EFR3174" s="607"/>
      <c r="EFS3174" s="607"/>
      <c r="EFT3174" s="607"/>
      <c r="EFU3174" s="607"/>
      <c r="EFV3174" s="607"/>
      <c r="EFW3174" s="607"/>
      <c r="EFX3174" s="607"/>
      <c r="EFY3174" s="607"/>
      <c r="EFZ3174" s="607"/>
      <c r="EGA3174" s="607"/>
      <c r="EGB3174" s="607"/>
      <c r="EGC3174" s="607"/>
      <c r="EGD3174" s="607"/>
      <c r="EGE3174" s="607"/>
      <c r="EGF3174" s="607"/>
      <c r="EGG3174" s="607"/>
      <c r="EGH3174" s="607"/>
      <c r="EGI3174" s="607"/>
      <c r="EGJ3174" s="607"/>
      <c r="EGK3174" s="607"/>
      <c r="EGL3174" s="607"/>
      <c r="EGM3174" s="607"/>
      <c r="EGN3174" s="607"/>
      <c r="EGO3174" s="607"/>
      <c r="EGP3174" s="607"/>
      <c r="EGQ3174" s="607"/>
      <c r="EGR3174" s="607"/>
      <c r="EGS3174" s="607"/>
      <c r="EGT3174" s="607"/>
      <c r="EGU3174" s="607"/>
      <c r="EGV3174" s="607"/>
      <c r="EGW3174" s="607"/>
      <c r="EGX3174" s="607"/>
      <c r="EGY3174" s="607"/>
      <c r="EGZ3174" s="607"/>
      <c r="EHA3174" s="607"/>
      <c r="EHB3174" s="607"/>
      <c r="EHC3174" s="607"/>
      <c r="EHD3174" s="607"/>
      <c r="EHE3174" s="607"/>
      <c r="EHF3174" s="607"/>
      <c r="EHG3174" s="607"/>
      <c r="EHH3174" s="607"/>
      <c r="EHI3174" s="607"/>
      <c r="EHJ3174" s="607"/>
      <c r="EHK3174" s="607"/>
      <c r="EHL3174" s="607"/>
      <c r="EHM3174" s="607"/>
      <c r="EHN3174" s="607"/>
      <c r="EHO3174" s="607"/>
      <c r="EHP3174" s="607"/>
      <c r="EHQ3174" s="607"/>
      <c r="EHR3174" s="607"/>
      <c r="EHS3174" s="607"/>
      <c r="EHT3174" s="607"/>
      <c r="EHU3174" s="607"/>
      <c r="EHV3174" s="607"/>
      <c r="EHW3174" s="607"/>
      <c r="EHX3174" s="607"/>
      <c r="EHY3174" s="607"/>
      <c r="EHZ3174" s="607"/>
      <c r="EIA3174" s="607"/>
      <c r="EIB3174" s="607"/>
      <c r="EIC3174" s="607"/>
      <c r="EID3174" s="607"/>
      <c r="EIE3174" s="607"/>
      <c r="EIF3174" s="607"/>
      <c r="EIG3174" s="607"/>
      <c r="EIH3174" s="607"/>
      <c r="EII3174" s="607"/>
      <c r="EIJ3174" s="607"/>
      <c r="EIK3174" s="607"/>
      <c r="EIL3174" s="607"/>
      <c r="EIM3174" s="607"/>
      <c r="EIN3174" s="607"/>
      <c r="EIO3174" s="607"/>
      <c r="EIP3174" s="607"/>
      <c r="EIQ3174" s="607"/>
      <c r="EIR3174" s="607"/>
      <c r="EIS3174" s="607"/>
      <c r="EIT3174" s="607"/>
      <c r="EIU3174" s="607"/>
      <c r="EIV3174" s="607"/>
      <c r="EIW3174" s="607"/>
      <c r="EIX3174" s="607"/>
      <c r="EIY3174" s="607"/>
      <c r="EIZ3174" s="607"/>
      <c r="EJA3174" s="607"/>
      <c r="EJB3174" s="607"/>
      <c r="EJC3174" s="607"/>
      <c r="EJD3174" s="607"/>
      <c r="EJE3174" s="607"/>
      <c r="EJF3174" s="607"/>
      <c r="EJG3174" s="607"/>
      <c r="EJH3174" s="607"/>
      <c r="EJI3174" s="607"/>
      <c r="EJJ3174" s="607"/>
      <c r="EJK3174" s="607"/>
      <c r="EJL3174" s="607"/>
      <c r="EJM3174" s="607"/>
      <c r="EJN3174" s="607"/>
      <c r="EJO3174" s="607"/>
      <c r="EJP3174" s="607"/>
      <c r="EJQ3174" s="607"/>
      <c r="EJR3174" s="607"/>
      <c r="EJS3174" s="607"/>
      <c r="EJT3174" s="607"/>
      <c r="EJU3174" s="607"/>
      <c r="EJV3174" s="607"/>
      <c r="EJW3174" s="607"/>
      <c r="EJX3174" s="607"/>
      <c r="EJY3174" s="607"/>
      <c r="EJZ3174" s="607"/>
      <c r="EKA3174" s="607"/>
      <c r="EKB3174" s="607"/>
      <c r="EKC3174" s="607"/>
      <c r="EKD3174" s="607"/>
      <c r="EKE3174" s="607"/>
      <c r="EKF3174" s="607"/>
      <c r="EKG3174" s="607"/>
      <c r="EKH3174" s="607"/>
      <c r="EKI3174" s="607"/>
      <c r="EKJ3174" s="607"/>
      <c r="EKK3174" s="607"/>
      <c r="EKL3174" s="607"/>
      <c r="EKM3174" s="607"/>
      <c r="EKN3174" s="607"/>
      <c r="EKO3174" s="607"/>
      <c r="EKP3174" s="607"/>
      <c r="EKQ3174" s="607"/>
      <c r="EKR3174" s="607"/>
      <c r="EKS3174" s="607"/>
      <c r="EKT3174" s="607"/>
      <c r="EKU3174" s="607"/>
      <c r="EKV3174" s="607"/>
      <c r="EKW3174" s="607"/>
      <c r="EKX3174" s="607"/>
      <c r="EKY3174" s="607"/>
      <c r="EKZ3174" s="607"/>
      <c r="ELA3174" s="607"/>
      <c r="ELB3174" s="607"/>
      <c r="ELC3174" s="607"/>
      <c r="ELD3174" s="607"/>
      <c r="ELE3174" s="607"/>
      <c r="ELF3174" s="607"/>
      <c r="ELG3174" s="607"/>
      <c r="ELH3174" s="607"/>
      <c r="ELI3174" s="607"/>
      <c r="ELJ3174" s="607"/>
      <c r="ELK3174" s="607"/>
      <c r="ELL3174" s="607"/>
      <c r="ELM3174" s="607"/>
      <c r="ELN3174" s="607"/>
      <c r="ELO3174" s="607"/>
      <c r="ELP3174" s="607"/>
      <c r="ELQ3174" s="607"/>
      <c r="ELR3174" s="607"/>
      <c r="ELS3174" s="607"/>
      <c r="ELT3174" s="607"/>
      <c r="ELU3174" s="607"/>
      <c r="ELV3174" s="607"/>
      <c r="ELW3174" s="607"/>
      <c r="ELX3174" s="607"/>
      <c r="ELY3174" s="607"/>
      <c r="ELZ3174" s="607"/>
      <c r="EMA3174" s="607"/>
      <c r="EMB3174" s="607"/>
      <c r="EMC3174" s="607"/>
      <c r="EMD3174" s="607"/>
      <c r="EME3174" s="607"/>
      <c r="EMF3174" s="607"/>
      <c r="EMG3174" s="607"/>
      <c r="EMH3174" s="607"/>
      <c r="EMI3174" s="607"/>
      <c r="EMJ3174" s="607"/>
      <c r="EMK3174" s="607"/>
      <c r="EML3174" s="607"/>
      <c r="EMM3174" s="607"/>
      <c r="EMN3174" s="607"/>
      <c r="EMO3174" s="607"/>
      <c r="EMP3174" s="607"/>
      <c r="EMQ3174" s="607"/>
      <c r="EMR3174" s="607"/>
      <c r="EMS3174" s="607"/>
      <c r="EMT3174" s="607"/>
      <c r="EMU3174" s="607"/>
      <c r="EMV3174" s="607"/>
      <c r="EMW3174" s="607"/>
      <c r="EMX3174" s="607"/>
      <c r="EMY3174" s="607"/>
      <c r="EMZ3174" s="607"/>
      <c r="ENA3174" s="607"/>
      <c r="ENB3174" s="607"/>
      <c r="ENC3174" s="607"/>
      <c r="END3174" s="607"/>
      <c r="ENE3174" s="607"/>
      <c r="ENF3174" s="607"/>
      <c r="ENG3174" s="607"/>
      <c r="ENH3174" s="607"/>
      <c r="ENI3174" s="607"/>
      <c r="ENJ3174" s="607"/>
      <c r="ENK3174" s="607"/>
      <c r="ENL3174" s="607"/>
      <c r="ENM3174" s="607"/>
      <c r="ENN3174" s="607"/>
      <c r="ENO3174" s="607"/>
      <c r="ENP3174" s="607"/>
      <c r="ENQ3174" s="607"/>
      <c r="ENR3174" s="607"/>
      <c r="ENS3174" s="607"/>
      <c r="ENT3174" s="607"/>
      <c r="ENU3174" s="607"/>
      <c r="ENV3174" s="607"/>
      <c r="ENW3174" s="607"/>
      <c r="ENX3174" s="607"/>
      <c r="ENY3174" s="607"/>
      <c r="ENZ3174" s="607"/>
      <c r="EOA3174" s="607"/>
      <c r="EOB3174" s="607"/>
      <c r="EOC3174" s="607"/>
      <c r="EOD3174" s="607"/>
      <c r="EOE3174" s="607"/>
      <c r="EOF3174" s="607"/>
      <c r="EOG3174" s="607"/>
      <c r="EOH3174" s="607"/>
      <c r="EOI3174" s="607"/>
      <c r="EOJ3174" s="607"/>
      <c r="EOK3174" s="607"/>
      <c r="EOL3174" s="607"/>
      <c r="EOM3174" s="607"/>
      <c r="EON3174" s="607"/>
      <c r="EOO3174" s="607"/>
      <c r="EOP3174" s="607"/>
      <c r="EOQ3174" s="607"/>
      <c r="EOR3174" s="607"/>
      <c r="EOS3174" s="607"/>
      <c r="EOT3174" s="607"/>
      <c r="EOU3174" s="607"/>
      <c r="EOV3174" s="607"/>
      <c r="EOW3174" s="607"/>
      <c r="EOX3174" s="607"/>
      <c r="EOY3174" s="607"/>
      <c r="EOZ3174" s="607"/>
      <c r="EPA3174" s="607"/>
      <c r="EPB3174" s="607"/>
      <c r="EPC3174" s="607"/>
      <c r="EPD3174" s="607"/>
      <c r="EPE3174" s="607"/>
      <c r="EPF3174" s="607"/>
      <c r="EPG3174" s="607"/>
      <c r="EPH3174" s="607"/>
      <c r="EPI3174" s="607"/>
      <c r="EPJ3174" s="607"/>
      <c r="EPK3174" s="607"/>
      <c r="EPL3174" s="607"/>
      <c r="EPM3174" s="607"/>
      <c r="EPN3174" s="607"/>
      <c r="EPO3174" s="607"/>
      <c r="EPP3174" s="607"/>
      <c r="EPQ3174" s="607"/>
      <c r="EPR3174" s="607"/>
      <c r="EPS3174" s="607"/>
      <c r="EPT3174" s="607"/>
      <c r="EPU3174" s="607"/>
      <c r="EPV3174" s="607"/>
      <c r="EPW3174" s="607"/>
      <c r="EPX3174" s="607"/>
      <c r="EPY3174" s="607"/>
      <c r="EPZ3174" s="607"/>
      <c r="EQA3174" s="607"/>
      <c r="EQB3174" s="607"/>
      <c r="EQC3174" s="607"/>
      <c r="EQD3174" s="607"/>
      <c r="EQE3174" s="607"/>
      <c r="EQF3174" s="607"/>
      <c r="EQG3174" s="607"/>
      <c r="EQH3174" s="607"/>
      <c r="EQI3174" s="607"/>
      <c r="EQJ3174" s="607"/>
      <c r="EQK3174" s="607"/>
      <c r="EQL3174" s="607"/>
      <c r="EQM3174" s="607"/>
      <c r="EQN3174" s="607"/>
      <c r="EQO3174" s="607"/>
      <c r="EQP3174" s="607"/>
      <c r="EQQ3174" s="607"/>
      <c r="EQR3174" s="607"/>
      <c r="EQS3174" s="607"/>
      <c r="EQT3174" s="607"/>
      <c r="EQU3174" s="607"/>
      <c r="EQV3174" s="607"/>
      <c r="EQW3174" s="607"/>
      <c r="EQX3174" s="607"/>
      <c r="EQY3174" s="607"/>
      <c r="EQZ3174" s="607"/>
      <c r="ERA3174" s="607"/>
      <c r="ERB3174" s="607"/>
      <c r="ERC3174" s="607"/>
      <c r="ERD3174" s="607"/>
      <c r="ERE3174" s="607"/>
      <c r="ERF3174" s="607"/>
      <c r="ERG3174" s="607"/>
      <c r="ERH3174" s="607"/>
      <c r="ERI3174" s="607"/>
      <c r="ERJ3174" s="607"/>
      <c r="ERK3174" s="607"/>
      <c r="ERL3174" s="607"/>
      <c r="ERM3174" s="607"/>
      <c r="ERN3174" s="607"/>
      <c r="ERO3174" s="607"/>
      <c r="ERP3174" s="607"/>
      <c r="ERQ3174" s="607"/>
      <c r="ERR3174" s="607"/>
      <c r="ERS3174" s="607"/>
      <c r="ERT3174" s="607"/>
      <c r="ERU3174" s="607"/>
      <c r="ERV3174" s="607"/>
      <c r="ERW3174" s="607"/>
      <c r="ERX3174" s="607"/>
      <c r="ERY3174" s="607"/>
      <c r="ERZ3174" s="607"/>
      <c r="ESA3174" s="607"/>
      <c r="ESB3174" s="607"/>
      <c r="ESC3174" s="607"/>
      <c r="ESD3174" s="607"/>
      <c r="ESE3174" s="607"/>
      <c r="ESF3174" s="607"/>
      <c r="ESG3174" s="607"/>
      <c r="ESH3174" s="607"/>
      <c r="ESI3174" s="607"/>
      <c r="ESJ3174" s="607"/>
      <c r="ESK3174" s="607"/>
      <c r="ESL3174" s="607"/>
      <c r="ESM3174" s="607"/>
      <c r="ESN3174" s="607"/>
      <c r="ESO3174" s="607"/>
      <c r="ESP3174" s="607"/>
      <c r="ESQ3174" s="607"/>
      <c r="ESR3174" s="607"/>
      <c r="ESS3174" s="607"/>
      <c r="EST3174" s="607"/>
      <c r="ESU3174" s="607"/>
      <c r="ESV3174" s="607"/>
      <c r="ESW3174" s="607"/>
      <c r="ESX3174" s="607"/>
      <c r="ESY3174" s="607"/>
      <c r="ESZ3174" s="607"/>
      <c r="ETA3174" s="607"/>
      <c r="ETB3174" s="607"/>
      <c r="ETC3174" s="607"/>
      <c r="ETD3174" s="607"/>
      <c r="ETE3174" s="607"/>
      <c r="ETF3174" s="607"/>
      <c r="ETG3174" s="607"/>
      <c r="ETH3174" s="607"/>
      <c r="ETI3174" s="607"/>
      <c r="ETJ3174" s="607"/>
      <c r="ETK3174" s="607"/>
      <c r="ETL3174" s="607"/>
      <c r="ETM3174" s="607"/>
      <c r="ETN3174" s="607"/>
      <c r="ETO3174" s="607"/>
      <c r="ETP3174" s="607"/>
      <c r="ETQ3174" s="607"/>
      <c r="ETR3174" s="607"/>
      <c r="ETS3174" s="607"/>
      <c r="ETT3174" s="607"/>
      <c r="ETU3174" s="607"/>
      <c r="ETV3174" s="607"/>
      <c r="ETW3174" s="607"/>
      <c r="ETX3174" s="607"/>
      <c r="ETY3174" s="607"/>
      <c r="ETZ3174" s="607"/>
      <c r="EUA3174" s="607"/>
      <c r="EUB3174" s="607"/>
      <c r="EUC3174" s="607"/>
      <c r="EUD3174" s="607"/>
      <c r="EUE3174" s="607"/>
      <c r="EUF3174" s="607"/>
      <c r="EUG3174" s="607"/>
      <c r="EUH3174" s="607"/>
      <c r="EUI3174" s="607"/>
      <c r="EUJ3174" s="607"/>
      <c r="EUK3174" s="607"/>
      <c r="EUL3174" s="607"/>
      <c r="EUM3174" s="607"/>
      <c r="EUN3174" s="607"/>
      <c r="EUO3174" s="607"/>
      <c r="EUP3174" s="607"/>
      <c r="EUQ3174" s="607"/>
      <c r="EUR3174" s="607"/>
      <c r="EUS3174" s="607"/>
      <c r="EUT3174" s="607"/>
      <c r="EUU3174" s="607"/>
      <c r="EUV3174" s="607"/>
      <c r="EUW3174" s="607"/>
      <c r="EUX3174" s="607"/>
      <c r="EUY3174" s="607"/>
      <c r="EUZ3174" s="607"/>
      <c r="EVA3174" s="607"/>
      <c r="EVB3174" s="607"/>
      <c r="EVC3174" s="607"/>
      <c r="EVD3174" s="607"/>
      <c r="EVE3174" s="607"/>
      <c r="EVF3174" s="607"/>
      <c r="EVG3174" s="607"/>
      <c r="EVH3174" s="607"/>
      <c r="EVI3174" s="607"/>
      <c r="EVJ3174" s="607"/>
      <c r="EVK3174" s="607"/>
      <c r="EVL3174" s="607"/>
      <c r="EVM3174" s="607"/>
      <c r="EVN3174" s="607"/>
      <c r="EVO3174" s="607"/>
      <c r="EVP3174" s="607"/>
      <c r="EVQ3174" s="607"/>
      <c r="EVR3174" s="607"/>
      <c r="EVS3174" s="607"/>
      <c r="EVT3174" s="607"/>
      <c r="EVU3174" s="607"/>
      <c r="EVV3174" s="607"/>
      <c r="EVW3174" s="607"/>
      <c r="EVX3174" s="607"/>
      <c r="EVY3174" s="607"/>
      <c r="EVZ3174" s="607"/>
      <c r="EWA3174" s="607"/>
      <c r="EWB3174" s="607"/>
      <c r="EWC3174" s="607"/>
      <c r="EWD3174" s="607"/>
      <c r="EWE3174" s="607"/>
      <c r="EWF3174" s="607"/>
      <c r="EWG3174" s="607"/>
      <c r="EWH3174" s="607"/>
      <c r="EWI3174" s="607"/>
      <c r="EWJ3174" s="607"/>
      <c r="EWK3174" s="607"/>
      <c r="EWL3174" s="607"/>
      <c r="EWM3174" s="607"/>
      <c r="EWN3174" s="607"/>
      <c r="EWO3174" s="607"/>
      <c r="EWP3174" s="607"/>
      <c r="EWQ3174" s="607"/>
      <c r="EWR3174" s="607"/>
      <c r="EWS3174" s="607"/>
      <c r="EWT3174" s="607"/>
      <c r="EWU3174" s="607"/>
      <c r="EWV3174" s="607"/>
      <c r="EWW3174" s="607"/>
      <c r="EWX3174" s="607"/>
      <c r="EWY3174" s="607"/>
      <c r="EWZ3174" s="607"/>
      <c r="EXA3174" s="607"/>
      <c r="EXB3174" s="607"/>
      <c r="EXC3174" s="607"/>
      <c r="EXD3174" s="607"/>
      <c r="EXE3174" s="607"/>
      <c r="EXF3174" s="607"/>
      <c r="EXG3174" s="607"/>
      <c r="EXH3174" s="607"/>
      <c r="EXI3174" s="607"/>
      <c r="EXJ3174" s="607"/>
      <c r="EXK3174" s="607"/>
      <c r="EXL3174" s="607"/>
      <c r="EXM3174" s="607"/>
      <c r="EXN3174" s="607"/>
      <c r="EXO3174" s="607"/>
      <c r="EXP3174" s="607"/>
      <c r="EXQ3174" s="607"/>
      <c r="EXR3174" s="607"/>
      <c r="EXS3174" s="607"/>
      <c r="EXT3174" s="607"/>
      <c r="EXU3174" s="607"/>
      <c r="EXV3174" s="607"/>
      <c r="EXW3174" s="607"/>
      <c r="EXX3174" s="607"/>
      <c r="EXY3174" s="607"/>
      <c r="EXZ3174" s="607"/>
      <c r="EYA3174" s="607"/>
      <c r="EYB3174" s="607"/>
      <c r="EYC3174" s="607"/>
      <c r="EYD3174" s="607"/>
      <c r="EYE3174" s="607"/>
      <c r="EYF3174" s="607"/>
      <c r="EYG3174" s="607"/>
      <c r="EYH3174" s="607"/>
      <c r="EYI3174" s="607"/>
      <c r="EYJ3174" s="607"/>
      <c r="EYK3174" s="607"/>
      <c r="EYL3174" s="607"/>
      <c r="EYM3174" s="607"/>
      <c r="EYN3174" s="607"/>
      <c r="EYO3174" s="607"/>
      <c r="EYP3174" s="607"/>
      <c r="EYQ3174" s="607"/>
      <c r="EYR3174" s="607"/>
      <c r="EYS3174" s="607"/>
      <c r="EYT3174" s="607"/>
      <c r="EYU3174" s="607"/>
      <c r="EYV3174" s="607"/>
      <c r="EYW3174" s="607"/>
      <c r="EYX3174" s="607"/>
      <c r="EYY3174" s="607"/>
      <c r="EYZ3174" s="607"/>
      <c r="EZA3174" s="607"/>
      <c r="EZB3174" s="607"/>
      <c r="EZC3174" s="607"/>
      <c r="EZD3174" s="607"/>
      <c r="EZE3174" s="607"/>
      <c r="EZF3174" s="607"/>
      <c r="EZG3174" s="607"/>
      <c r="EZH3174" s="607"/>
      <c r="EZI3174" s="607"/>
      <c r="EZJ3174" s="607"/>
      <c r="EZK3174" s="607"/>
      <c r="EZL3174" s="607"/>
      <c r="EZM3174" s="607"/>
      <c r="EZN3174" s="607"/>
      <c r="EZO3174" s="607"/>
      <c r="EZP3174" s="607"/>
      <c r="EZQ3174" s="607"/>
      <c r="EZR3174" s="607"/>
      <c r="EZS3174" s="607"/>
      <c r="EZT3174" s="607"/>
      <c r="EZU3174" s="607"/>
      <c r="EZV3174" s="607"/>
      <c r="EZW3174" s="607"/>
      <c r="EZX3174" s="607"/>
      <c r="EZY3174" s="607"/>
      <c r="EZZ3174" s="607"/>
      <c r="FAA3174" s="607"/>
      <c r="FAB3174" s="607"/>
      <c r="FAC3174" s="607"/>
      <c r="FAD3174" s="607"/>
      <c r="FAE3174" s="607"/>
      <c r="FAF3174" s="607"/>
      <c r="FAG3174" s="607"/>
      <c r="FAH3174" s="607"/>
      <c r="FAI3174" s="607"/>
      <c r="FAJ3174" s="607"/>
      <c r="FAK3174" s="607"/>
      <c r="FAL3174" s="607"/>
      <c r="FAM3174" s="607"/>
      <c r="FAN3174" s="607"/>
      <c r="FAO3174" s="607"/>
      <c r="FAP3174" s="607"/>
      <c r="FAQ3174" s="607"/>
      <c r="FAR3174" s="607"/>
      <c r="FAS3174" s="607"/>
      <c r="FAT3174" s="607"/>
      <c r="FAU3174" s="607"/>
      <c r="FAV3174" s="607"/>
      <c r="FAW3174" s="607"/>
      <c r="FAX3174" s="607"/>
      <c r="FAY3174" s="607"/>
      <c r="FAZ3174" s="607"/>
      <c r="FBA3174" s="607"/>
      <c r="FBB3174" s="607"/>
      <c r="FBC3174" s="607"/>
      <c r="FBD3174" s="607"/>
      <c r="FBE3174" s="607"/>
      <c r="FBF3174" s="607"/>
      <c r="FBG3174" s="607"/>
      <c r="FBH3174" s="607"/>
      <c r="FBI3174" s="607"/>
      <c r="FBJ3174" s="607"/>
      <c r="FBK3174" s="607"/>
      <c r="FBL3174" s="607"/>
      <c r="FBM3174" s="607"/>
      <c r="FBN3174" s="607"/>
      <c r="FBO3174" s="607"/>
      <c r="FBP3174" s="607"/>
      <c r="FBQ3174" s="607"/>
      <c r="FBR3174" s="607"/>
      <c r="FBS3174" s="607"/>
      <c r="FBT3174" s="607"/>
      <c r="FBU3174" s="607"/>
      <c r="FBV3174" s="607"/>
      <c r="FBW3174" s="607"/>
      <c r="FBX3174" s="607"/>
      <c r="FBY3174" s="607"/>
      <c r="FBZ3174" s="607"/>
      <c r="FCA3174" s="607"/>
      <c r="FCB3174" s="607"/>
      <c r="FCC3174" s="607"/>
      <c r="FCD3174" s="607"/>
      <c r="FCE3174" s="607"/>
      <c r="FCF3174" s="607"/>
      <c r="FCG3174" s="607"/>
      <c r="FCH3174" s="607"/>
      <c r="FCI3174" s="607"/>
      <c r="FCJ3174" s="607"/>
      <c r="FCK3174" s="607"/>
      <c r="FCL3174" s="607"/>
      <c r="FCM3174" s="607"/>
      <c r="FCN3174" s="607"/>
      <c r="FCO3174" s="607"/>
      <c r="FCP3174" s="607"/>
      <c r="FCQ3174" s="607"/>
      <c r="FCR3174" s="607"/>
      <c r="FCS3174" s="607"/>
      <c r="FCT3174" s="607"/>
      <c r="FCU3174" s="607"/>
      <c r="FCV3174" s="607"/>
      <c r="FCW3174" s="607"/>
      <c r="FCX3174" s="607"/>
      <c r="FCY3174" s="607"/>
      <c r="FCZ3174" s="607"/>
      <c r="FDA3174" s="607"/>
      <c r="FDB3174" s="607"/>
      <c r="FDC3174" s="607"/>
      <c r="FDD3174" s="607"/>
      <c r="FDE3174" s="607"/>
      <c r="FDF3174" s="607"/>
      <c r="FDG3174" s="607"/>
      <c r="FDH3174" s="607"/>
      <c r="FDI3174" s="607"/>
      <c r="FDJ3174" s="607"/>
      <c r="FDK3174" s="607"/>
      <c r="FDL3174" s="607"/>
      <c r="FDM3174" s="607"/>
      <c r="FDN3174" s="607"/>
      <c r="FDO3174" s="607"/>
      <c r="FDP3174" s="607"/>
      <c r="FDQ3174" s="607"/>
      <c r="FDR3174" s="607"/>
      <c r="FDS3174" s="607"/>
      <c r="FDT3174" s="607"/>
      <c r="FDU3174" s="607"/>
      <c r="FDV3174" s="607"/>
      <c r="FDW3174" s="607"/>
      <c r="FDX3174" s="607"/>
      <c r="FDY3174" s="607"/>
      <c r="FDZ3174" s="607"/>
      <c r="FEA3174" s="607"/>
      <c r="FEB3174" s="607"/>
      <c r="FEC3174" s="607"/>
      <c r="FED3174" s="607"/>
      <c r="FEE3174" s="607"/>
      <c r="FEF3174" s="607"/>
      <c r="FEG3174" s="607"/>
      <c r="FEH3174" s="607"/>
      <c r="FEI3174" s="607"/>
      <c r="FEJ3174" s="607"/>
      <c r="FEK3174" s="607"/>
      <c r="FEL3174" s="607"/>
      <c r="FEM3174" s="607"/>
      <c r="FEN3174" s="607"/>
      <c r="FEO3174" s="607"/>
      <c r="FEP3174" s="607"/>
      <c r="FEQ3174" s="607"/>
      <c r="FER3174" s="607"/>
      <c r="FES3174" s="607"/>
      <c r="FET3174" s="607"/>
      <c r="FEU3174" s="607"/>
      <c r="FEV3174" s="607"/>
      <c r="FEW3174" s="607"/>
      <c r="FEX3174" s="607"/>
      <c r="FEY3174" s="607"/>
      <c r="FEZ3174" s="607"/>
      <c r="FFA3174" s="607"/>
      <c r="FFB3174" s="607"/>
      <c r="FFC3174" s="607"/>
      <c r="FFD3174" s="607"/>
      <c r="FFE3174" s="607"/>
      <c r="FFF3174" s="607"/>
      <c r="FFG3174" s="607"/>
      <c r="FFH3174" s="607"/>
      <c r="FFI3174" s="607"/>
      <c r="FFJ3174" s="607"/>
      <c r="FFK3174" s="607"/>
      <c r="FFL3174" s="607"/>
      <c r="FFM3174" s="607"/>
      <c r="FFN3174" s="607"/>
      <c r="FFO3174" s="607"/>
      <c r="FFP3174" s="607"/>
      <c r="FFQ3174" s="607"/>
      <c r="FFR3174" s="607"/>
      <c r="FFS3174" s="607"/>
      <c r="FFT3174" s="607"/>
      <c r="FFU3174" s="607"/>
      <c r="FFV3174" s="607"/>
      <c r="FFW3174" s="607"/>
      <c r="FFX3174" s="607"/>
      <c r="FFY3174" s="607"/>
      <c r="FFZ3174" s="607"/>
      <c r="FGA3174" s="607"/>
      <c r="FGB3174" s="607"/>
      <c r="FGC3174" s="607"/>
      <c r="FGD3174" s="607"/>
      <c r="FGE3174" s="607"/>
      <c r="FGF3174" s="607"/>
      <c r="FGG3174" s="607"/>
      <c r="FGH3174" s="607"/>
      <c r="FGI3174" s="607"/>
      <c r="FGJ3174" s="607"/>
      <c r="FGK3174" s="607"/>
      <c r="FGL3174" s="607"/>
      <c r="FGM3174" s="607"/>
      <c r="FGN3174" s="607"/>
      <c r="FGO3174" s="607"/>
      <c r="FGP3174" s="607"/>
      <c r="FGQ3174" s="607"/>
      <c r="FGR3174" s="607"/>
      <c r="FGS3174" s="607"/>
      <c r="FGT3174" s="607"/>
      <c r="FGU3174" s="607"/>
      <c r="FGV3174" s="607"/>
      <c r="FGW3174" s="607"/>
      <c r="FGX3174" s="607"/>
      <c r="FGY3174" s="607"/>
      <c r="FGZ3174" s="607"/>
      <c r="FHA3174" s="607"/>
      <c r="FHB3174" s="607"/>
      <c r="FHC3174" s="607"/>
      <c r="FHD3174" s="607"/>
      <c r="FHE3174" s="607"/>
      <c r="FHF3174" s="607"/>
      <c r="FHG3174" s="607"/>
      <c r="FHH3174" s="607"/>
      <c r="FHI3174" s="607"/>
      <c r="FHJ3174" s="607"/>
      <c r="FHK3174" s="607"/>
      <c r="FHL3174" s="607"/>
      <c r="FHM3174" s="607"/>
      <c r="FHN3174" s="607"/>
      <c r="FHO3174" s="607"/>
      <c r="FHP3174" s="607"/>
      <c r="FHQ3174" s="607"/>
      <c r="FHR3174" s="607"/>
      <c r="FHS3174" s="607"/>
      <c r="FHT3174" s="607"/>
      <c r="FHU3174" s="607"/>
      <c r="FHV3174" s="607"/>
      <c r="FHW3174" s="607"/>
      <c r="FHX3174" s="607"/>
      <c r="FHY3174" s="607"/>
      <c r="FHZ3174" s="607"/>
      <c r="FIA3174" s="607"/>
      <c r="FIB3174" s="607"/>
      <c r="FIC3174" s="607"/>
      <c r="FID3174" s="607"/>
      <c r="FIE3174" s="607"/>
      <c r="FIF3174" s="607"/>
      <c r="FIG3174" s="607"/>
      <c r="FIH3174" s="607"/>
      <c r="FII3174" s="607"/>
      <c r="FIJ3174" s="607"/>
      <c r="FIK3174" s="607"/>
      <c r="FIL3174" s="607"/>
      <c r="FIM3174" s="607"/>
      <c r="FIN3174" s="607"/>
      <c r="FIO3174" s="607"/>
      <c r="FIP3174" s="607"/>
      <c r="FIQ3174" s="607"/>
      <c r="FIR3174" s="607"/>
      <c r="FIS3174" s="607"/>
      <c r="FIT3174" s="607"/>
      <c r="FIU3174" s="607"/>
      <c r="FIV3174" s="607"/>
      <c r="FIW3174" s="607"/>
      <c r="FIX3174" s="607"/>
      <c r="FIY3174" s="607"/>
      <c r="FIZ3174" s="607"/>
      <c r="FJA3174" s="607"/>
      <c r="FJB3174" s="607"/>
      <c r="FJC3174" s="607"/>
      <c r="FJD3174" s="607"/>
      <c r="FJE3174" s="607"/>
      <c r="FJF3174" s="607"/>
      <c r="FJG3174" s="607"/>
      <c r="FJH3174" s="607"/>
      <c r="FJI3174" s="607"/>
      <c r="FJJ3174" s="607"/>
      <c r="FJK3174" s="607"/>
      <c r="FJL3174" s="607"/>
      <c r="FJM3174" s="607"/>
      <c r="FJN3174" s="607"/>
      <c r="FJO3174" s="607"/>
      <c r="FJP3174" s="607"/>
      <c r="FJQ3174" s="607"/>
      <c r="FJR3174" s="607"/>
      <c r="FJS3174" s="607"/>
      <c r="FJT3174" s="607"/>
      <c r="FJU3174" s="607"/>
      <c r="FJV3174" s="607"/>
      <c r="FJW3174" s="607"/>
      <c r="FJX3174" s="607"/>
      <c r="FJY3174" s="607"/>
      <c r="FJZ3174" s="607"/>
      <c r="FKA3174" s="607"/>
      <c r="FKB3174" s="607"/>
      <c r="FKC3174" s="607"/>
      <c r="FKD3174" s="607"/>
      <c r="FKE3174" s="607"/>
      <c r="FKF3174" s="607"/>
      <c r="FKG3174" s="607"/>
      <c r="FKH3174" s="607"/>
      <c r="FKI3174" s="607"/>
      <c r="FKJ3174" s="607"/>
      <c r="FKK3174" s="607"/>
      <c r="FKL3174" s="607"/>
      <c r="FKM3174" s="607"/>
      <c r="FKN3174" s="607"/>
      <c r="FKO3174" s="607"/>
      <c r="FKP3174" s="607"/>
      <c r="FKQ3174" s="607"/>
      <c r="FKR3174" s="607"/>
      <c r="FKS3174" s="607"/>
      <c r="FKT3174" s="607"/>
      <c r="FKU3174" s="607"/>
      <c r="FKV3174" s="607"/>
      <c r="FKW3174" s="607"/>
      <c r="FKX3174" s="607"/>
      <c r="FKY3174" s="607"/>
      <c r="FKZ3174" s="607"/>
      <c r="FLA3174" s="607"/>
      <c r="FLB3174" s="607"/>
      <c r="FLC3174" s="607"/>
      <c r="FLD3174" s="607"/>
      <c r="FLE3174" s="607"/>
      <c r="FLF3174" s="607"/>
      <c r="FLG3174" s="607"/>
      <c r="FLH3174" s="607"/>
      <c r="FLI3174" s="607"/>
      <c r="FLJ3174" s="607"/>
      <c r="FLK3174" s="607"/>
      <c r="FLL3174" s="607"/>
      <c r="FLM3174" s="607"/>
      <c r="FLN3174" s="607"/>
      <c r="FLO3174" s="607"/>
      <c r="FLP3174" s="607"/>
      <c r="FLQ3174" s="607"/>
      <c r="FLR3174" s="607"/>
      <c r="FLS3174" s="607"/>
      <c r="FLT3174" s="607"/>
      <c r="FLU3174" s="607"/>
      <c r="FLV3174" s="607"/>
      <c r="FLW3174" s="607"/>
      <c r="FLX3174" s="607"/>
      <c r="FLY3174" s="607"/>
      <c r="FLZ3174" s="607"/>
      <c r="FMA3174" s="607"/>
      <c r="FMB3174" s="607"/>
      <c r="FMC3174" s="607"/>
      <c r="FMD3174" s="607"/>
      <c r="FME3174" s="607"/>
      <c r="FMF3174" s="607"/>
      <c r="FMG3174" s="607"/>
      <c r="FMH3174" s="607"/>
      <c r="FMI3174" s="607"/>
      <c r="FMJ3174" s="607"/>
      <c r="FMK3174" s="607"/>
      <c r="FML3174" s="607"/>
      <c r="FMM3174" s="607"/>
      <c r="FMN3174" s="607"/>
      <c r="FMO3174" s="607"/>
      <c r="FMP3174" s="607"/>
      <c r="FMQ3174" s="607"/>
      <c r="FMR3174" s="607"/>
      <c r="FMS3174" s="607"/>
      <c r="FMT3174" s="607"/>
      <c r="FMU3174" s="607"/>
      <c r="FMV3174" s="607"/>
      <c r="FMW3174" s="607"/>
      <c r="FMX3174" s="607"/>
      <c r="FMY3174" s="607"/>
      <c r="FMZ3174" s="607"/>
      <c r="FNA3174" s="607"/>
      <c r="FNB3174" s="607"/>
      <c r="FNC3174" s="607"/>
      <c r="FND3174" s="607"/>
      <c r="FNE3174" s="607"/>
      <c r="FNF3174" s="607"/>
      <c r="FNG3174" s="607"/>
      <c r="FNH3174" s="607"/>
      <c r="FNI3174" s="607"/>
      <c r="FNJ3174" s="607"/>
      <c r="FNK3174" s="607"/>
      <c r="FNL3174" s="607"/>
      <c r="FNM3174" s="607"/>
      <c r="FNN3174" s="607"/>
      <c r="FNO3174" s="607"/>
      <c r="FNP3174" s="607"/>
      <c r="FNQ3174" s="607"/>
      <c r="FNR3174" s="607"/>
      <c r="FNS3174" s="607"/>
      <c r="FNT3174" s="607"/>
      <c r="FNU3174" s="607"/>
      <c r="FNV3174" s="607"/>
      <c r="FNW3174" s="607"/>
      <c r="FNX3174" s="607"/>
      <c r="FNY3174" s="607"/>
      <c r="FNZ3174" s="607"/>
      <c r="FOA3174" s="607"/>
      <c r="FOB3174" s="607"/>
      <c r="FOC3174" s="607"/>
      <c r="FOD3174" s="607"/>
      <c r="FOE3174" s="607"/>
      <c r="FOF3174" s="607"/>
      <c r="FOG3174" s="607"/>
      <c r="FOH3174" s="607"/>
      <c r="FOI3174" s="607"/>
      <c r="FOJ3174" s="607"/>
      <c r="FOK3174" s="607"/>
      <c r="FOL3174" s="607"/>
      <c r="FOM3174" s="607"/>
      <c r="FON3174" s="607"/>
      <c r="FOO3174" s="607"/>
      <c r="FOP3174" s="607"/>
      <c r="FOQ3174" s="607"/>
      <c r="FOR3174" s="607"/>
      <c r="FOS3174" s="607"/>
      <c r="FOT3174" s="607"/>
      <c r="FOU3174" s="607"/>
      <c r="FOV3174" s="607"/>
      <c r="FOW3174" s="607"/>
      <c r="FOX3174" s="607"/>
      <c r="FOY3174" s="607"/>
      <c r="FOZ3174" s="607"/>
      <c r="FPA3174" s="607"/>
      <c r="FPB3174" s="607"/>
      <c r="FPC3174" s="607"/>
      <c r="FPD3174" s="607"/>
      <c r="FPE3174" s="607"/>
      <c r="FPF3174" s="607"/>
      <c r="FPG3174" s="607"/>
      <c r="FPH3174" s="607"/>
      <c r="FPI3174" s="607"/>
      <c r="FPJ3174" s="607"/>
      <c r="FPK3174" s="607"/>
      <c r="FPL3174" s="607"/>
      <c r="FPM3174" s="607"/>
      <c r="FPN3174" s="607"/>
      <c r="FPO3174" s="607"/>
      <c r="FPP3174" s="607"/>
      <c r="FPQ3174" s="607"/>
      <c r="FPR3174" s="607"/>
      <c r="FPS3174" s="607"/>
      <c r="FPT3174" s="607"/>
      <c r="FPU3174" s="607"/>
      <c r="FPV3174" s="607"/>
      <c r="FPW3174" s="607"/>
      <c r="FPX3174" s="607"/>
      <c r="FPY3174" s="607"/>
      <c r="FPZ3174" s="607"/>
      <c r="FQA3174" s="607"/>
      <c r="FQB3174" s="607"/>
      <c r="FQC3174" s="607"/>
      <c r="FQD3174" s="607"/>
      <c r="FQE3174" s="607"/>
      <c r="FQF3174" s="607"/>
      <c r="FQG3174" s="607"/>
      <c r="FQH3174" s="607"/>
      <c r="FQI3174" s="607"/>
      <c r="FQJ3174" s="607"/>
      <c r="FQK3174" s="607"/>
      <c r="FQL3174" s="607"/>
      <c r="FQM3174" s="607"/>
      <c r="FQN3174" s="607"/>
      <c r="FQO3174" s="607"/>
      <c r="FQP3174" s="607"/>
      <c r="FQQ3174" s="607"/>
      <c r="FQR3174" s="607"/>
      <c r="FQS3174" s="607"/>
      <c r="FQT3174" s="607"/>
      <c r="FQU3174" s="607"/>
      <c r="FQV3174" s="607"/>
      <c r="FQW3174" s="607"/>
      <c r="FQX3174" s="607"/>
      <c r="FQY3174" s="607"/>
      <c r="FQZ3174" s="607"/>
      <c r="FRA3174" s="607"/>
      <c r="FRB3174" s="607"/>
      <c r="FRC3174" s="607"/>
      <c r="FRD3174" s="607"/>
      <c r="FRE3174" s="607"/>
      <c r="FRF3174" s="607"/>
      <c r="FRG3174" s="607"/>
      <c r="FRH3174" s="607"/>
      <c r="FRI3174" s="607"/>
      <c r="FRJ3174" s="607"/>
      <c r="FRK3174" s="607"/>
      <c r="FRL3174" s="607"/>
      <c r="FRM3174" s="607"/>
      <c r="FRN3174" s="607"/>
      <c r="FRO3174" s="607"/>
      <c r="FRP3174" s="607"/>
      <c r="FRQ3174" s="607"/>
      <c r="FRR3174" s="607"/>
      <c r="FRS3174" s="607"/>
      <c r="FRT3174" s="607"/>
      <c r="FRU3174" s="607"/>
      <c r="FRV3174" s="607"/>
      <c r="FRW3174" s="607"/>
      <c r="FRX3174" s="607"/>
      <c r="FRY3174" s="607"/>
      <c r="FRZ3174" s="607"/>
      <c r="FSA3174" s="607"/>
      <c r="FSB3174" s="607"/>
      <c r="FSC3174" s="607"/>
      <c r="FSD3174" s="607"/>
      <c r="FSE3174" s="607"/>
      <c r="FSF3174" s="607"/>
      <c r="FSG3174" s="607"/>
      <c r="FSH3174" s="607"/>
      <c r="FSI3174" s="607"/>
      <c r="FSJ3174" s="607"/>
      <c r="FSK3174" s="607"/>
      <c r="FSL3174" s="607"/>
      <c r="FSM3174" s="607"/>
      <c r="FSN3174" s="607"/>
      <c r="FSO3174" s="607"/>
      <c r="FSP3174" s="607"/>
      <c r="FSQ3174" s="607"/>
      <c r="FSR3174" s="607"/>
      <c r="FSS3174" s="607"/>
      <c r="FST3174" s="607"/>
      <c r="FSU3174" s="607"/>
      <c r="FSV3174" s="607"/>
      <c r="FSW3174" s="607"/>
      <c r="FSX3174" s="607"/>
      <c r="FSY3174" s="607"/>
      <c r="FSZ3174" s="607"/>
      <c r="FTA3174" s="607"/>
      <c r="FTB3174" s="607"/>
      <c r="FTC3174" s="607"/>
      <c r="FTD3174" s="607"/>
      <c r="FTE3174" s="607"/>
      <c r="FTF3174" s="607"/>
      <c r="FTG3174" s="607"/>
      <c r="FTH3174" s="607"/>
      <c r="FTI3174" s="607"/>
      <c r="FTJ3174" s="607"/>
      <c r="FTK3174" s="607"/>
      <c r="FTL3174" s="607"/>
      <c r="FTM3174" s="607"/>
      <c r="FTN3174" s="607"/>
      <c r="FTO3174" s="607"/>
      <c r="FTP3174" s="607"/>
      <c r="FTQ3174" s="607"/>
      <c r="FTR3174" s="607"/>
      <c r="FTS3174" s="607"/>
      <c r="FTT3174" s="607"/>
      <c r="FTU3174" s="607"/>
      <c r="FTV3174" s="607"/>
      <c r="FTW3174" s="607"/>
      <c r="FTX3174" s="607"/>
      <c r="FTY3174" s="607"/>
      <c r="FTZ3174" s="607"/>
      <c r="FUA3174" s="607"/>
      <c r="FUB3174" s="607"/>
      <c r="FUC3174" s="607"/>
      <c r="FUD3174" s="607"/>
      <c r="FUE3174" s="607"/>
      <c r="FUF3174" s="607"/>
      <c r="FUG3174" s="607"/>
      <c r="FUH3174" s="607"/>
      <c r="FUI3174" s="607"/>
      <c r="FUJ3174" s="607"/>
      <c r="FUK3174" s="607"/>
      <c r="FUL3174" s="607"/>
      <c r="FUM3174" s="607"/>
      <c r="FUN3174" s="607"/>
      <c r="FUO3174" s="607"/>
      <c r="FUP3174" s="607"/>
      <c r="FUQ3174" s="607"/>
      <c r="FUR3174" s="607"/>
      <c r="FUS3174" s="607"/>
      <c r="FUT3174" s="607"/>
      <c r="FUU3174" s="607"/>
      <c r="FUV3174" s="607"/>
      <c r="FUW3174" s="607"/>
      <c r="FUX3174" s="607"/>
      <c r="FUY3174" s="607"/>
      <c r="FUZ3174" s="607"/>
      <c r="FVA3174" s="607"/>
      <c r="FVB3174" s="607"/>
      <c r="FVC3174" s="607"/>
      <c r="FVD3174" s="607"/>
      <c r="FVE3174" s="607"/>
      <c r="FVF3174" s="607"/>
      <c r="FVG3174" s="607"/>
      <c r="FVH3174" s="607"/>
      <c r="FVI3174" s="607"/>
      <c r="FVJ3174" s="607"/>
      <c r="FVK3174" s="607"/>
      <c r="FVL3174" s="607"/>
      <c r="FVM3174" s="607"/>
      <c r="FVN3174" s="607"/>
      <c r="FVO3174" s="607"/>
      <c r="FVP3174" s="607"/>
      <c r="FVQ3174" s="607"/>
      <c r="FVR3174" s="607"/>
      <c r="FVS3174" s="607"/>
      <c r="FVT3174" s="607"/>
      <c r="FVU3174" s="607"/>
      <c r="FVV3174" s="607"/>
      <c r="FVW3174" s="607"/>
      <c r="FVX3174" s="607"/>
      <c r="FVY3174" s="607"/>
      <c r="FVZ3174" s="607"/>
      <c r="FWA3174" s="607"/>
      <c r="FWB3174" s="607"/>
      <c r="FWC3174" s="607"/>
      <c r="FWD3174" s="607"/>
      <c r="FWE3174" s="607"/>
      <c r="FWF3174" s="607"/>
      <c r="FWG3174" s="607"/>
      <c r="FWH3174" s="607"/>
      <c r="FWI3174" s="607"/>
      <c r="FWJ3174" s="607"/>
      <c r="FWK3174" s="607"/>
      <c r="FWL3174" s="607"/>
      <c r="FWM3174" s="607"/>
      <c r="FWN3174" s="607"/>
      <c r="FWO3174" s="607"/>
      <c r="FWP3174" s="607"/>
      <c r="FWQ3174" s="607"/>
      <c r="FWR3174" s="607"/>
      <c r="FWS3174" s="607"/>
      <c r="FWT3174" s="607"/>
      <c r="FWU3174" s="607"/>
      <c r="FWV3174" s="607"/>
      <c r="FWW3174" s="607"/>
      <c r="FWX3174" s="607"/>
      <c r="FWY3174" s="607"/>
      <c r="FWZ3174" s="607"/>
      <c r="FXA3174" s="607"/>
      <c r="FXB3174" s="607"/>
      <c r="FXC3174" s="607"/>
      <c r="FXD3174" s="607"/>
      <c r="FXE3174" s="607"/>
      <c r="FXF3174" s="607"/>
      <c r="FXG3174" s="607"/>
      <c r="FXH3174" s="607"/>
      <c r="FXI3174" s="607"/>
      <c r="FXJ3174" s="607"/>
      <c r="FXK3174" s="607"/>
      <c r="FXL3174" s="607"/>
      <c r="FXM3174" s="607"/>
      <c r="FXN3174" s="607"/>
      <c r="FXO3174" s="607"/>
      <c r="FXP3174" s="607"/>
      <c r="FXQ3174" s="607"/>
      <c r="FXR3174" s="607"/>
      <c r="FXS3174" s="607"/>
      <c r="FXT3174" s="607"/>
      <c r="FXU3174" s="607"/>
      <c r="FXV3174" s="607"/>
      <c r="FXW3174" s="607"/>
      <c r="FXX3174" s="607"/>
      <c r="FXY3174" s="607"/>
      <c r="FXZ3174" s="607"/>
      <c r="FYA3174" s="607"/>
      <c r="FYB3174" s="607"/>
      <c r="FYC3174" s="607"/>
      <c r="FYD3174" s="607"/>
      <c r="FYE3174" s="607"/>
      <c r="FYF3174" s="607"/>
      <c r="FYG3174" s="607"/>
      <c r="FYH3174" s="607"/>
      <c r="FYI3174" s="607"/>
      <c r="FYJ3174" s="607"/>
      <c r="FYK3174" s="607"/>
      <c r="FYL3174" s="607"/>
      <c r="FYM3174" s="607"/>
      <c r="FYN3174" s="607"/>
      <c r="FYO3174" s="607"/>
      <c r="FYP3174" s="607"/>
      <c r="FYQ3174" s="607"/>
      <c r="FYR3174" s="607"/>
      <c r="FYS3174" s="607"/>
      <c r="FYT3174" s="607"/>
      <c r="FYU3174" s="607"/>
      <c r="FYV3174" s="607"/>
      <c r="FYW3174" s="607"/>
      <c r="FYX3174" s="607"/>
      <c r="FYY3174" s="607"/>
      <c r="FYZ3174" s="607"/>
      <c r="FZA3174" s="607"/>
      <c r="FZB3174" s="607"/>
      <c r="FZC3174" s="607"/>
      <c r="FZD3174" s="607"/>
      <c r="FZE3174" s="607"/>
      <c r="FZF3174" s="607"/>
      <c r="FZG3174" s="607"/>
      <c r="FZH3174" s="607"/>
      <c r="FZI3174" s="607"/>
      <c r="FZJ3174" s="607"/>
      <c r="FZK3174" s="607"/>
      <c r="FZL3174" s="607"/>
      <c r="FZM3174" s="607"/>
      <c r="FZN3174" s="607"/>
      <c r="FZO3174" s="607"/>
      <c r="FZP3174" s="607"/>
      <c r="FZQ3174" s="607"/>
      <c r="FZR3174" s="607"/>
      <c r="FZS3174" s="607"/>
      <c r="FZT3174" s="607"/>
      <c r="FZU3174" s="607"/>
      <c r="FZV3174" s="607"/>
      <c r="FZW3174" s="607"/>
      <c r="FZX3174" s="607"/>
      <c r="FZY3174" s="607"/>
      <c r="FZZ3174" s="607"/>
      <c r="GAA3174" s="607"/>
      <c r="GAB3174" s="607"/>
      <c r="GAC3174" s="607"/>
      <c r="GAD3174" s="607"/>
      <c r="GAE3174" s="607"/>
      <c r="GAF3174" s="607"/>
      <c r="GAG3174" s="607"/>
      <c r="GAH3174" s="607"/>
      <c r="GAI3174" s="607"/>
      <c r="GAJ3174" s="607"/>
      <c r="GAK3174" s="607"/>
      <c r="GAL3174" s="607"/>
      <c r="GAM3174" s="607"/>
      <c r="GAN3174" s="607"/>
      <c r="GAO3174" s="607"/>
      <c r="GAP3174" s="607"/>
      <c r="GAQ3174" s="607"/>
      <c r="GAR3174" s="607"/>
      <c r="GAS3174" s="607"/>
      <c r="GAT3174" s="607"/>
      <c r="GAU3174" s="607"/>
      <c r="GAV3174" s="607"/>
      <c r="GAW3174" s="607"/>
      <c r="GAX3174" s="607"/>
      <c r="GAY3174" s="607"/>
      <c r="GAZ3174" s="607"/>
      <c r="GBA3174" s="607"/>
      <c r="GBB3174" s="607"/>
      <c r="GBC3174" s="607"/>
      <c r="GBD3174" s="607"/>
      <c r="GBE3174" s="607"/>
      <c r="GBF3174" s="607"/>
      <c r="GBG3174" s="607"/>
      <c r="GBH3174" s="607"/>
      <c r="GBI3174" s="607"/>
      <c r="GBJ3174" s="607"/>
      <c r="GBK3174" s="607"/>
      <c r="GBL3174" s="607"/>
      <c r="GBM3174" s="607"/>
      <c r="GBN3174" s="607"/>
      <c r="GBO3174" s="607"/>
      <c r="GBP3174" s="607"/>
      <c r="GBQ3174" s="607"/>
      <c r="GBR3174" s="607"/>
      <c r="GBS3174" s="607"/>
      <c r="GBT3174" s="607"/>
      <c r="GBU3174" s="607"/>
      <c r="GBV3174" s="607"/>
      <c r="GBW3174" s="607"/>
      <c r="GBX3174" s="607"/>
      <c r="GBY3174" s="607"/>
      <c r="GBZ3174" s="607"/>
      <c r="GCA3174" s="607"/>
      <c r="GCB3174" s="607"/>
      <c r="GCC3174" s="607"/>
      <c r="GCD3174" s="607"/>
      <c r="GCE3174" s="607"/>
      <c r="GCF3174" s="607"/>
      <c r="GCG3174" s="607"/>
      <c r="GCH3174" s="607"/>
      <c r="GCI3174" s="607"/>
      <c r="GCJ3174" s="607"/>
      <c r="GCK3174" s="607"/>
      <c r="GCL3174" s="607"/>
      <c r="GCM3174" s="607"/>
      <c r="GCN3174" s="607"/>
      <c r="GCO3174" s="607"/>
      <c r="GCP3174" s="607"/>
      <c r="GCQ3174" s="607"/>
      <c r="GCR3174" s="607"/>
      <c r="GCS3174" s="607"/>
      <c r="GCT3174" s="607"/>
      <c r="GCU3174" s="607"/>
      <c r="GCV3174" s="607"/>
      <c r="GCW3174" s="607"/>
      <c r="GCX3174" s="607"/>
      <c r="GCY3174" s="607"/>
      <c r="GCZ3174" s="607"/>
      <c r="GDA3174" s="607"/>
      <c r="GDB3174" s="607"/>
      <c r="GDC3174" s="607"/>
      <c r="GDD3174" s="607"/>
      <c r="GDE3174" s="607"/>
      <c r="GDF3174" s="607"/>
      <c r="GDG3174" s="607"/>
      <c r="GDH3174" s="607"/>
      <c r="GDI3174" s="607"/>
      <c r="GDJ3174" s="607"/>
      <c r="GDK3174" s="607"/>
      <c r="GDL3174" s="607"/>
      <c r="GDM3174" s="607"/>
      <c r="GDN3174" s="607"/>
      <c r="GDO3174" s="607"/>
      <c r="GDP3174" s="607"/>
      <c r="GDQ3174" s="607"/>
      <c r="GDR3174" s="607"/>
      <c r="GDS3174" s="607"/>
      <c r="GDT3174" s="607"/>
      <c r="GDU3174" s="607"/>
      <c r="GDV3174" s="607"/>
      <c r="GDW3174" s="607"/>
      <c r="GDX3174" s="607"/>
      <c r="GDY3174" s="607"/>
      <c r="GDZ3174" s="607"/>
      <c r="GEA3174" s="607"/>
      <c r="GEB3174" s="607"/>
      <c r="GEC3174" s="607"/>
      <c r="GED3174" s="607"/>
      <c r="GEE3174" s="607"/>
      <c r="GEF3174" s="607"/>
      <c r="GEG3174" s="607"/>
      <c r="GEH3174" s="607"/>
      <c r="GEI3174" s="607"/>
      <c r="GEJ3174" s="607"/>
      <c r="GEK3174" s="607"/>
      <c r="GEL3174" s="607"/>
      <c r="GEM3174" s="607"/>
      <c r="GEN3174" s="607"/>
      <c r="GEO3174" s="607"/>
      <c r="GEP3174" s="607"/>
      <c r="GEQ3174" s="607"/>
      <c r="GER3174" s="607"/>
      <c r="GES3174" s="607"/>
      <c r="GET3174" s="607"/>
      <c r="GEU3174" s="607"/>
      <c r="GEV3174" s="607"/>
      <c r="GEW3174" s="607"/>
      <c r="GEX3174" s="607"/>
      <c r="GEY3174" s="607"/>
      <c r="GEZ3174" s="607"/>
      <c r="GFA3174" s="607"/>
      <c r="GFB3174" s="607"/>
      <c r="GFC3174" s="607"/>
      <c r="GFD3174" s="607"/>
      <c r="GFE3174" s="607"/>
      <c r="GFF3174" s="607"/>
      <c r="GFG3174" s="607"/>
      <c r="GFH3174" s="607"/>
      <c r="GFI3174" s="607"/>
      <c r="GFJ3174" s="607"/>
      <c r="GFK3174" s="607"/>
      <c r="GFL3174" s="607"/>
      <c r="GFM3174" s="607"/>
      <c r="GFN3174" s="607"/>
      <c r="GFO3174" s="607"/>
      <c r="GFP3174" s="607"/>
      <c r="GFQ3174" s="607"/>
      <c r="GFR3174" s="607"/>
      <c r="GFS3174" s="607"/>
      <c r="GFT3174" s="607"/>
      <c r="GFU3174" s="607"/>
      <c r="GFV3174" s="607"/>
      <c r="GFW3174" s="607"/>
      <c r="GFX3174" s="607"/>
      <c r="GFY3174" s="607"/>
      <c r="GFZ3174" s="607"/>
      <c r="GGA3174" s="607"/>
      <c r="GGB3174" s="607"/>
      <c r="GGC3174" s="607"/>
      <c r="GGD3174" s="607"/>
      <c r="GGE3174" s="607"/>
      <c r="GGF3174" s="607"/>
      <c r="GGG3174" s="607"/>
      <c r="GGH3174" s="607"/>
      <c r="GGI3174" s="607"/>
      <c r="GGJ3174" s="607"/>
      <c r="GGK3174" s="607"/>
      <c r="GGL3174" s="607"/>
      <c r="GGM3174" s="607"/>
      <c r="GGN3174" s="607"/>
      <c r="GGO3174" s="607"/>
      <c r="GGP3174" s="607"/>
      <c r="GGQ3174" s="607"/>
      <c r="GGR3174" s="607"/>
      <c r="GGS3174" s="607"/>
      <c r="GGT3174" s="607"/>
      <c r="GGU3174" s="607"/>
      <c r="GGV3174" s="607"/>
      <c r="GGW3174" s="607"/>
      <c r="GGX3174" s="607"/>
      <c r="GGY3174" s="607"/>
      <c r="GGZ3174" s="607"/>
      <c r="GHA3174" s="607"/>
      <c r="GHB3174" s="607"/>
      <c r="GHC3174" s="607"/>
      <c r="GHD3174" s="607"/>
      <c r="GHE3174" s="607"/>
      <c r="GHF3174" s="607"/>
      <c r="GHG3174" s="607"/>
      <c r="GHH3174" s="607"/>
      <c r="GHI3174" s="607"/>
      <c r="GHJ3174" s="607"/>
      <c r="GHK3174" s="607"/>
      <c r="GHL3174" s="607"/>
      <c r="GHM3174" s="607"/>
      <c r="GHN3174" s="607"/>
      <c r="GHO3174" s="607"/>
      <c r="GHP3174" s="607"/>
      <c r="GHQ3174" s="607"/>
      <c r="GHR3174" s="607"/>
      <c r="GHS3174" s="607"/>
      <c r="GHT3174" s="607"/>
      <c r="GHU3174" s="607"/>
      <c r="GHV3174" s="607"/>
      <c r="GHW3174" s="607"/>
      <c r="GHX3174" s="607"/>
      <c r="GHY3174" s="607"/>
      <c r="GHZ3174" s="607"/>
      <c r="GIA3174" s="607"/>
      <c r="GIB3174" s="607"/>
      <c r="GIC3174" s="607"/>
      <c r="GID3174" s="607"/>
      <c r="GIE3174" s="607"/>
      <c r="GIF3174" s="607"/>
      <c r="GIG3174" s="607"/>
      <c r="GIH3174" s="607"/>
      <c r="GII3174" s="607"/>
      <c r="GIJ3174" s="607"/>
      <c r="GIK3174" s="607"/>
      <c r="GIL3174" s="607"/>
      <c r="GIM3174" s="607"/>
      <c r="GIN3174" s="607"/>
      <c r="GIO3174" s="607"/>
      <c r="GIP3174" s="607"/>
      <c r="GIQ3174" s="607"/>
      <c r="GIR3174" s="607"/>
      <c r="GIS3174" s="607"/>
      <c r="GIT3174" s="607"/>
      <c r="GIU3174" s="607"/>
      <c r="GIV3174" s="607"/>
      <c r="GIW3174" s="607"/>
      <c r="GIX3174" s="607"/>
      <c r="GIY3174" s="607"/>
      <c r="GIZ3174" s="607"/>
      <c r="GJA3174" s="607"/>
      <c r="GJB3174" s="607"/>
      <c r="GJC3174" s="607"/>
      <c r="GJD3174" s="607"/>
      <c r="GJE3174" s="607"/>
      <c r="GJF3174" s="607"/>
      <c r="GJG3174" s="607"/>
      <c r="GJH3174" s="607"/>
      <c r="GJI3174" s="607"/>
      <c r="GJJ3174" s="607"/>
      <c r="GJK3174" s="607"/>
      <c r="GJL3174" s="607"/>
      <c r="GJM3174" s="607"/>
      <c r="GJN3174" s="607"/>
      <c r="GJO3174" s="607"/>
      <c r="GJP3174" s="607"/>
      <c r="GJQ3174" s="607"/>
      <c r="GJR3174" s="607"/>
      <c r="GJS3174" s="607"/>
      <c r="GJT3174" s="607"/>
      <c r="GJU3174" s="607"/>
      <c r="GJV3174" s="607"/>
      <c r="GJW3174" s="607"/>
      <c r="GJX3174" s="607"/>
      <c r="GJY3174" s="607"/>
      <c r="GJZ3174" s="607"/>
      <c r="GKA3174" s="607"/>
      <c r="GKB3174" s="607"/>
      <c r="GKC3174" s="607"/>
      <c r="GKD3174" s="607"/>
      <c r="GKE3174" s="607"/>
      <c r="GKF3174" s="607"/>
      <c r="GKG3174" s="607"/>
      <c r="GKH3174" s="607"/>
      <c r="GKI3174" s="607"/>
      <c r="GKJ3174" s="607"/>
      <c r="GKK3174" s="607"/>
      <c r="GKL3174" s="607"/>
      <c r="GKM3174" s="607"/>
      <c r="GKN3174" s="607"/>
      <c r="GKO3174" s="607"/>
      <c r="GKP3174" s="607"/>
      <c r="GKQ3174" s="607"/>
      <c r="GKR3174" s="607"/>
      <c r="GKS3174" s="607"/>
      <c r="GKT3174" s="607"/>
      <c r="GKU3174" s="607"/>
      <c r="GKV3174" s="607"/>
      <c r="GKW3174" s="607"/>
      <c r="GKX3174" s="607"/>
      <c r="GKY3174" s="607"/>
      <c r="GKZ3174" s="607"/>
      <c r="GLA3174" s="607"/>
      <c r="GLB3174" s="607"/>
      <c r="GLC3174" s="607"/>
      <c r="GLD3174" s="607"/>
      <c r="GLE3174" s="607"/>
      <c r="GLF3174" s="607"/>
      <c r="GLG3174" s="607"/>
      <c r="GLH3174" s="607"/>
      <c r="GLI3174" s="607"/>
      <c r="GLJ3174" s="607"/>
      <c r="GLK3174" s="607"/>
      <c r="GLL3174" s="607"/>
      <c r="GLM3174" s="607"/>
      <c r="GLN3174" s="607"/>
      <c r="GLO3174" s="607"/>
      <c r="GLP3174" s="607"/>
      <c r="GLQ3174" s="607"/>
      <c r="GLR3174" s="607"/>
      <c r="GLS3174" s="607"/>
      <c r="GLT3174" s="607"/>
      <c r="GLU3174" s="607"/>
      <c r="GLV3174" s="607"/>
      <c r="GLW3174" s="607"/>
      <c r="GLX3174" s="607"/>
      <c r="GLY3174" s="607"/>
      <c r="GLZ3174" s="607"/>
      <c r="GMA3174" s="607"/>
      <c r="GMB3174" s="607"/>
      <c r="GMC3174" s="607"/>
      <c r="GMD3174" s="607"/>
      <c r="GME3174" s="607"/>
      <c r="GMF3174" s="607"/>
      <c r="GMG3174" s="607"/>
      <c r="GMH3174" s="607"/>
      <c r="GMI3174" s="607"/>
      <c r="GMJ3174" s="607"/>
      <c r="GMK3174" s="607"/>
      <c r="GML3174" s="607"/>
      <c r="GMM3174" s="607"/>
      <c r="GMN3174" s="607"/>
      <c r="GMO3174" s="607"/>
      <c r="GMP3174" s="607"/>
      <c r="GMQ3174" s="607"/>
      <c r="GMR3174" s="607"/>
      <c r="GMS3174" s="607"/>
      <c r="GMT3174" s="607"/>
      <c r="GMU3174" s="607"/>
      <c r="GMV3174" s="607"/>
      <c r="GMW3174" s="607"/>
      <c r="GMX3174" s="607"/>
      <c r="GMY3174" s="607"/>
      <c r="GMZ3174" s="607"/>
      <c r="GNA3174" s="607"/>
      <c r="GNB3174" s="607"/>
      <c r="GNC3174" s="607"/>
      <c r="GND3174" s="607"/>
      <c r="GNE3174" s="607"/>
      <c r="GNF3174" s="607"/>
      <c r="GNG3174" s="607"/>
      <c r="GNH3174" s="607"/>
      <c r="GNI3174" s="607"/>
      <c r="GNJ3174" s="607"/>
      <c r="GNK3174" s="607"/>
      <c r="GNL3174" s="607"/>
      <c r="GNM3174" s="607"/>
      <c r="GNN3174" s="607"/>
      <c r="GNO3174" s="607"/>
      <c r="GNP3174" s="607"/>
      <c r="GNQ3174" s="607"/>
      <c r="GNR3174" s="607"/>
      <c r="GNS3174" s="607"/>
      <c r="GNT3174" s="607"/>
      <c r="GNU3174" s="607"/>
      <c r="GNV3174" s="607"/>
      <c r="GNW3174" s="607"/>
      <c r="GNX3174" s="607"/>
      <c r="GNY3174" s="607"/>
      <c r="GNZ3174" s="607"/>
      <c r="GOA3174" s="607"/>
      <c r="GOB3174" s="607"/>
      <c r="GOC3174" s="607"/>
      <c r="GOD3174" s="607"/>
      <c r="GOE3174" s="607"/>
      <c r="GOF3174" s="607"/>
      <c r="GOG3174" s="607"/>
      <c r="GOH3174" s="607"/>
      <c r="GOI3174" s="607"/>
      <c r="GOJ3174" s="607"/>
      <c r="GOK3174" s="607"/>
      <c r="GOL3174" s="607"/>
      <c r="GOM3174" s="607"/>
      <c r="GON3174" s="607"/>
      <c r="GOO3174" s="607"/>
      <c r="GOP3174" s="607"/>
      <c r="GOQ3174" s="607"/>
      <c r="GOR3174" s="607"/>
      <c r="GOS3174" s="607"/>
      <c r="GOT3174" s="607"/>
      <c r="GOU3174" s="607"/>
      <c r="GOV3174" s="607"/>
      <c r="GOW3174" s="607"/>
      <c r="GOX3174" s="607"/>
      <c r="GOY3174" s="607"/>
      <c r="GOZ3174" s="607"/>
      <c r="GPA3174" s="607"/>
      <c r="GPB3174" s="607"/>
      <c r="GPC3174" s="607"/>
      <c r="GPD3174" s="607"/>
      <c r="GPE3174" s="607"/>
      <c r="GPF3174" s="607"/>
      <c r="GPG3174" s="607"/>
      <c r="GPH3174" s="607"/>
      <c r="GPI3174" s="607"/>
      <c r="GPJ3174" s="607"/>
      <c r="GPK3174" s="607"/>
      <c r="GPL3174" s="607"/>
      <c r="GPM3174" s="607"/>
      <c r="GPN3174" s="607"/>
      <c r="GPO3174" s="607"/>
      <c r="GPP3174" s="607"/>
      <c r="GPQ3174" s="607"/>
      <c r="GPR3174" s="607"/>
      <c r="GPS3174" s="607"/>
      <c r="GPT3174" s="607"/>
      <c r="GPU3174" s="607"/>
      <c r="GPV3174" s="607"/>
      <c r="GPW3174" s="607"/>
      <c r="GPX3174" s="607"/>
      <c r="GPY3174" s="607"/>
      <c r="GPZ3174" s="607"/>
      <c r="GQA3174" s="607"/>
      <c r="GQB3174" s="607"/>
      <c r="GQC3174" s="607"/>
      <c r="GQD3174" s="607"/>
      <c r="GQE3174" s="607"/>
      <c r="GQF3174" s="607"/>
      <c r="GQG3174" s="607"/>
      <c r="GQH3174" s="607"/>
      <c r="GQI3174" s="607"/>
      <c r="GQJ3174" s="607"/>
      <c r="GQK3174" s="607"/>
      <c r="GQL3174" s="607"/>
      <c r="GQM3174" s="607"/>
      <c r="GQN3174" s="607"/>
      <c r="GQO3174" s="607"/>
      <c r="GQP3174" s="607"/>
      <c r="GQQ3174" s="607"/>
      <c r="GQR3174" s="607"/>
      <c r="GQS3174" s="607"/>
      <c r="GQT3174" s="607"/>
      <c r="GQU3174" s="607"/>
      <c r="GQV3174" s="607"/>
      <c r="GQW3174" s="607"/>
      <c r="GQX3174" s="607"/>
      <c r="GQY3174" s="607"/>
      <c r="GQZ3174" s="607"/>
      <c r="GRA3174" s="607"/>
      <c r="GRB3174" s="607"/>
      <c r="GRC3174" s="607"/>
      <c r="GRD3174" s="607"/>
      <c r="GRE3174" s="607"/>
      <c r="GRF3174" s="607"/>
      <c r="GRG3174" s="607"/>
      <c r="GRH3174" s="607"/>
      <c r="GRI3174" s="607"/>
      <c r="GRJ3174" s="607"/>
      <c r="GRK3174" s="607"/>
      <c r="GRL3174" s="607"/>
      <c r="GRM3174" s="607"/>
      <c r="GRN3174" s="607"/>
      <c r="GRO3174" s="607"/>
      <c r="GRP3174" s="607"/>
      <c r="GRQ3174" s="607"/>
      <c r="GRR3174" s="607"/>
      <c r="GRS3174" s="607"/>
      <c r="GRT3174" s="607"/>
      <c r="GRU3174" s="607"/>
      <c r="GRV3174" s="607"/>
      <c r="GRW3174" s="607"/>
      <c r="GRX3174" s="607"/>
      <c r="GRY3174" s="607"/>
      <c r="GRZ3174" s="607"/>
      <c r="GSA3174" s="607"/>
      <c r="GSB3174" s="607"/>
      <c r="GSC3174" s="607"/>
      <c r="GSD3174" s="607"/>
      <c r="GSE3174" s="607"/>
      <c r="GSF3174" s="607"/>
      <c r="GSG3174" s="607"/>
      <c r="GSH3174" s="607"/>
      <c r="GSI3174" s="607"/>
      <c r="GSJ3174" s="607"/>
      <c r="GSK3174" s="607"/>
      <c r="GSL3174" s="607"/>
      <c r="GSM3174" s="607"/>
      <c r="GSN3174" s="607"/>
      <c r="GSO3174" s="607"/>
      <c r="GSP3174" s="607"/>
      <c r="GSQ3174" s="607"/>
      <c r="GSR3174" s="607"/>
      <c r="GSS3174" s="607"/>
      <c r="GST3174" s="607"/>
      <c r="GSU3174" s="607"/>
      <c r="GSV3174" s="607"/>
      <c r="GSW3174" s="607"/>
      <c r="GSX3174" s="607"/>
      <c r="GSY3174" s="607"/>
      <c r="GSZ3174" s="607"/>
      <c r="GTA3174" s="607"/>
      <c r="GTB3174" s="607"/>
      <c r="GTC3174" s="607"/>
      <c r="GTD3174" s="607"/>
      <c r="GTE3174" s="607"/>
      <c r="GTF3174" s="607"/>
      <c r="GTG3174" s="607"/>
      <c r="GTH3174" s="607"/>
      <c r="GTI3174" s="607"/>
      <c r="GTJ3174" s="607"/>
      <c r="GTK3174" s="607"/>
      <c r="GTL3174" s="607"/>
      <c r="GTM3174" s="607"/>
      <c r="GTN3174" s="607"/>
      <c r="GTO3174" s="607"/>
      <c r="GTP3174" s="607"/>
      <c r="GTQ3174" s="607"/>
      <c r="GTR3174" s="607"/>
      <c r="GTS3174" s="607"/>
      <c r="GTT3174" s="607"/>
      <c r="GTU3174" s="607"/>
      <c r="GTV3174" s="607"/>
      <c r="GTW3174" s="607"/>
      <c r="GTX3174" s="607"/>
      <c r="GTY3174" s="607"/>
      <c r="GTZ3174" s="607"/>
      <c r="GUA3174" s="607"/>
      <c r="GUB3174" s="607"/>
      <c r="GUC3174" s="607"/>
      <c r="GUD3174" s="607"/>
      <c r="GUE3174" s="607"/>
      <c r="GUF3174" s="607"/>
      <c r="GUG3174" s="607"/>
      <c r="GUH3174" s="607"/>
      <c r="GUI3174" s="607"/>
      <c r="GUJ3174" s="607"/>
      <c r="GUK3174" s="607"/>
      <c r="GUL3174" s="607"/>
      <c r="GUM3174" s="607"/>
      <c r="GUN3174" s="607"/>
      <c r="GUO3174" s="607"/>
      <c r="GUP3174" s="607"/>
      <c r="GUQ3174" s="607"/>
      <c r="GUR3174" s="607"/>
      <c r="GUS3174" s="607"/>
      <c r="GUT3174" s="607"/>
      <c r="GUU3174" s="607"/>
      <c r="GUV3174" s="607"/>
      <c r="GUW3174" s="607"/>
      <c r="GUX3174" s="607"/>
      <c r="GUY3174" s="607"/>
      <c r="GUZ3174" s="607"/>
      <c r="GVA3174" s="607"/>
      <c r="GVB3174" s="607"/>
      <c r="GVC3174" s="607"/>
      <c r="GVD3174" s="607"/>
      <c r="GVE3174" s="607"/>
      <c r="GVF3174" s="607"/>
      <c r="GVG3174" s="607"/>
      <c r="GVH3174" s="607"/>
      <c r="GVI3174" s="607"/>
      <c r="GVJ3174" s="607"/>
      <c r="GVK3174" s="607"/>
      <c r="GVL3174" s="607"/>
      <c r="GVM3174" s="607"/>
      <c r="GVN3174" s="607"/>
      <c r="GVO3174" s="607"/>
      <c r="GVP3174" s="607"/>
      <c r="GVQ3174" s="607"/>
      <c r="GVR3174" s="607"/>
      <c r="GVS3174" s="607"/>
      <c r="GVT3174" s="607"/>
      <c r="GVU3174" s="607"/>
      <c r="GVV3174" s="607"/>
      <c r="GVW3174" s="607"/>
      <c r="GVX3174" s="607"/>
      <c r="GVY3174" s="607"/>
      <c r="GVZ3174" s="607"/>
      <c r="GWA3174" s="607"/>
      <c r="GWB3174" s="607"/>
      <c r="GWC3174" s="607"/>
      <c r="GWD3174" s="607"/>
      <c r="GWE3174" s="607"/>
      <c r="GWF3174" s="607"/>
      <c r="GWG3174" s="607"/>
      <c r="GWH3174" s="607"/>
      <c r="GWI3174" s="607"/>
      <c r="GWJ3174" s="607"/>
      <c r="GWK3174" s="607"/>
      <c r="GWL3174" s="607"/>
      <c r="GWM3174" s="607"/>
      <c r="GWN3174" s="607"/>
      <c r="GWO3174" s="607"/>
      <c r="GWP3174" s="607"/>
      <c r="GWQ3174" s="607"/>
      <c r="GWR3174" s="607"/>
      <c r="GWS3174" s="607"/>
      <c r="GWT3174" s="607"/>
      <c r="GWU3174" s="607"/>
      <c r="GWV3174" s="607"/>
      <c r="GWW3174" s="607"/>
      <c r="GWX3174" s="607"/>
      <c r="GWY3174" s="607"/>
      <c r="GWZ3174" s="607"/>
      <c r="GXA3174" s="607"/>
      <c r="GXB3174" s="607"/>
      <c r="GXC3174" s="607"/>
      <c r="GXD3174" s="607"/>
      <c r="GXE3174" s="607"/>
      <c r="GXF3174" s="607"/>
      <c r="GXG3174" s="607"/>
      <c r="GXH3174" s="607"/>
      <c r="GXI3174" s="607"/>
      <c r="GXJ3174" s="607"/>
      <c r="GXK3174" s="607"/>
      <c r="GXL3174" s="607"/>
      <c r="GXM3174" s="607"/>
      <c r="GXN3174" s="607"/>
      <c r="GXO3174" s="607"/>
      <c r="GXP3174" s="607"/>
      <c r="GXQ3174" s="607"/>
      <c r="GXR3174" s="607"/>
      <c r="GXS3174" s="607"/>
      <c r="GXT3174" s="607"/>
      <c r="GXU3174" s="607"/>
      <c r="GXV3174" s="607"/>
      <c r="GXW3174" s="607"/>
      <c r="GXX3174" s="607"/>
      <c r="GXY3174" s="607"/>
      <c r="GXZ3174" s="607"/>
      <c r="GYA3174" s="607"/>
      <c r="GYB3174" s="607"/>
      <c r="GYC3174" s="607"/>
      <c r="GYD3174" s="607"/>
      <c r="GYE3174" s="607"/>
      <c r="GYF3174" s="607"/>
      <c r="GYG3174" s="607"/>
      <c r="GYH3174" s="607"/>
      <c r="GYI3174" s="607"/>
      <c r="GYJ3174" s="607"/>
      <c r="GYK3174" s="607"/>
      <c r="GYL3174" s="607"/>
      <c r="GYM3174" s="607"/>
      <c r="GYN3174" s="607"/>
      <c r="GYO3174" s="607"/>
      <c r="GYP3174" s="607"/>
      <c r="GYQ3174" s="607"/>
      <c r="GYR3174" s="607"/>
      <c r="GYS3174" s="607"/>
      <c r="GYT3174" s="607"/>
      <c r="GYU3174" s="607"/>
      <c r="GYV3174" s="607"/>
      <c r="GYW3174" s="607"/>
      <c r="GYX3174" s="607"/>
      <c r="GYY3174" s="607"/>
      <c r="GYZ3174" s="607"/>
      <c r="GZA3174" s="607"/>
      <c r="GZB3174" s="607"/>
      <c r="GZC3174" s="607"/>
      <c r="GZD3174" s="607"/>
      <c r="GZE3174" s="607"/>
      <c r="GZF3174" s="607"/>
      <c r="GZG3174" s="607"/>
      <c r="GZH3174" s="607"/>
      <c r="GZI3174" s="607"/>
      <c r="GZJ3174" s="607"/>
      <c r="GZK3174" s="607"/>
      <c r="GZL3174" s="607"/>
      <c r="GZM3174" s="607"/>
      <c r="GZN3174" s="607"/>
      <c r="GZO3174" s="607"/>
      <c r="GZP3174" s="607"/>
      <c r="GZQ3174" s="607"/>
      <c r="GZR3174" s="607"/>
      <c r="GZS3174" s="607"/>
      <c r="GZT3174" s="607"/>
      <c r="GZU3174" s="607"/>
      <c r="GZV3174" s="607"/>
      <c r="GZW3174" s="607"/>
      <c r="GZX3174" s="607"/>
      <c r="GZY3174" s="607"/>
      <c r="GZZ3174" s="607"/>
      <c r="HAA3174" s="607"/>
      <c r="HAB3174" s="607"/>
      <c r="HAC3174" s="607"/>
      <c r="HAD3174" s="607"/>
      <c r="HAE3174" s="607"/>
      <c r="HAF3174" s="607"/>
      <c r="HAG3174" s="607"/>
      <c r="HAH3174" s="607"/>
      <c r="HAI3174" s="607"/>
      <c r="HAJ3174" s="607"/>
      <c r="HAK3174" s="607"/>
      <c r="HAL3174" s="607"/>
      <c r="HAM3174" s="607"/>
      <c r="HAN3174" s="607"/>
      <c r="HAO3174" s="607"/>
      <c r="HAP3174" s="607"/>
      <c r="HAQ3174" s="607"/>
      <c r="HAR3174" s="607"/>
      <c r="HAS3174" s="607"/>
      <c r="HAT3174" s="607"/>
      <c r="HAU3174" s="607"/>
      <c r="HAV3174" s="607"/>
      <c r="HAW3174" s="607"/>
      <c r="HAX3174" s="607"/>
      <c r="HAY3174" s="607"/>
      <c r="HAZ3174" s="607"/>
      <c r="HBA3174" s="607"/>
      <c r="HBB3174" s="607"/>
      <c r="HBC3174" s="607"/>
      <c r="HBD3174" s="607"/>
      <c r="HBE3174" s="607"/>
      <c r="HBF3174" s="607"/>
      <c r="HBG3174" s="607"/>
      <c r="HBH3174" s="607"/>
      <c r="HBI3174" s="607"/>
      <c r="HBJ3174" s="607"/>
      <c r="HBK3174" s="607"/>
      <c r="HBL3174" s="607"/>
      <c r="HBM3174" s="607"/>
      <c r="HBN3174" s="607"/>
      <c r="HBO3174" s="607"/>
      <c r="HBP3174" s="607"/>
      <c r="HBQ3174" s="607"/>
      <c r="HBR3174" s="607"/>
      <c r="HBS3174" s="607"/>
      <c r="HBT3174" s="607"/>
      <c r="HBU3174" s="607"/>
      <c r="HBV3174" s="607"/>
      <c r="HBW3174" s="607"/>
      <c r="HBX3174" s="607"/>
      <c r="HBY3174" s="607"/>
      <c r="HBZ3174" s="607"/>
      <c r="HCA3174" s="607"/>
      <c r="HCB3174" s="607"/>
      <c r="HCC3174" s="607"/>
      <c r="HCD3174" s="607"/>
      <c r="HCE3174" s="607"/>
      <c r="HCF3174" s="607"/>
      <c r="HCG3174" s="607"/>
      <c r="HCH3174" s="607"/>
      <c r="HCI3174" s="607"/>
      <c r="HCJ3174" s="607"/>
      <c r="HCK3174" s="607"/>
      <c r="HCL3174" s="607"/>
      <c r="HCM3174" s="607"/>
      <c r="HCN3174" s="607"/>
      <c r="HCO3174" s="607"/>
      <c r="HCP3174" s="607"/>
      <c r="HCQ3174" s="607"/>
      <c r="HCR3174" s="607"/>
      <c r="HCS3174" s="607"/>
      <c r="HCT3174" s="607"/>
      <c r="HCU3174" s="607"/>
      <c r="HCV3174" s="607"/>
      <c r="HCW3174" s="607"/>
      <c r="HCX3174" s="607"/>
      <c r="HCY3174" s="607"/>
      <c r="HCZ3174" s="607"/>
      <c r="HDA3174" s="607"/>
      <c r="HDB3174" s="607"/>
      <c r="HDC3174" s="607"/>
      <c r="HDD3174" s="607"/>
      <c r="HDE3174" s="607"/>
      <c r="HDF3174" s="607"/>
      <c r="HDG3174" s="607"/>
      <c r="HDH3174" s="607"/>
      <c r="HDI3174" s="607"/>
      <c r="HDJ3174" s="607"/>
      <c r="HDK3174" s="607"/>
      <c r="HDL3174" s="607"/>
      <c r="HDM3174" s="607"/>
      <c r="HDN3174" s="607"/>
      <c r="HDO3174" s="607"/>
      <c r="HDP3174" s="607"/>
      <c r="HDQ3174" s="607"/>
      <c r="HDR3174" s="607"/>
      <c r="HDS3174" s="607"/>
      <c r="HDT3174" s="607"/>
      <c r="HDU3174" s="607"/>
      <c r="HDV3174" s="607"/>
      <c r="HDW3174" s="607"/>
      <c r="HDX3174" s="607"/>
      <c r="HDY3174" s="607"/>
      <c r="HDZ3174" s="607"/>
      <c r="HEA3174" s="607"/>
      <c r="HEB3174" s="607"/>
      <c r="HEC3174" s="607"/>
      <c r="HED3174" s="607"/>
      <c r="HEE3174" s="607"/>
      <c r="HEF3174" s="607"/>
      <c r="HEG3174" s="607"/>
      <c r="HEH3174" s="607"/>
      <c r="HEI3174" s="607"/>
      <c r="HEJ3174" s="607"/>
      <c r="HEK3174" s="607"/>
      <c r="HEL3174" s="607"/>
      <c r="HEM3174" s="607"/>
      <c r="HEN3174" s="607"/>
      <c r="HEO3174" s="607"/>
      <c r="HEP3174" s="607"/>
      <c r="HEQ3174" s="607"/>
      <c r="HER3174" s="607"/>
      <c r="HES3174" s="607"/>
      <c r="HET3174" s="607"/>
      <c r="HEU3174" s="607"/>
      <c r="HEV3174" s="607"/>
      <c r="HEW3174" s="607"/>
      <c r="HEX3174" s="607"/>
      <c r="HEY3174" s="607"/>
      <c r="HEZ3174" s="607"/>
      <c r="HFA3174" s="607"/>
      <c r="HFB3174" s="607"/>
      <c r="HFC3174" s="607"/>
      <c r="HFD3174" s="607"/>
      <c r="HFE3174" s="607"/>
      <c r="HFF3174" s="607"/>
      <c r="HFG3174" s="607"/>
      <c r="HFH3174" s="607"/>
      <c r="HFI3174" s="607"/>
      <c r="HFJ3174" s="607"/>
      <c r="HFK3174" s="607"/>
      <c r="HFL3174" s="607"/>
      <c r="HFM3174" s="607"/>
      <c r="HFN3174" s="607"/>
      <c r="HFO3174" s="607"/>
      <c r="HFP3174" s="607"/>
      <c r="HFQ3174" s="607"/>
      <c r="HFR3174" s="607"/>
      <c r="HFS3174" s="607"/>
      <c r="HFT3174" s="607"/>
      <c r="HFU3174" s="607"/>
      <c r="HFV3174" s="607"/>
      <c r="HFW3174" s="607"/>
      <c r="HFX3174" s="607"/>
      <c r="HFY3174" s="607"/>
      <c r="HFZ3174" s="607"/>
      <c r="HGA3174" s="607"/>
      <c r="HGB3174" s="607"/>
      <c r="HGC3174" s="607"/>
      <c r="HGD3174" s="607"/>
      <c r="HGE3174" s="607"/>
      <c r="HGF3174" s="607"/>
      <c r="HGG3174" s="607"/>
      <c r="HGH3174" s="607"/>
      <c r="HGI3174" s="607"/>
      <c r="HGJ3174" s="607"/>
      <c r="HGK3174" s="607"/>
      <c r="HGL3174" s="607"/>
      <c r="HGM3174" s="607"/>
      <c r="HGN3174" s="607"/>
      <c r="HGO3174" s="607"/>
      <c r="HGP3174" s="607"/>
      <c r="HGQ3174" s="607"/>
      <c r="HGR3174" s="607"/>
      <c r="HGS3174" s="607"/>
      <c r="HGT3174" s="607"/>
      <c r="HGU3174" s="607"/>
      <c r="HGV3174" s="607"/>
      <c r="HGW3174" s="607"/>
      <c r="HGX3174" s="607"/>
      <c r="HGY3174" s="607"/>
      <c r="HGZ3174" s="607"/>
      <c r="HHA3174" s="607"/>
      <c r="HHB3174" s="607"/>
      <c r="HHC3174" s="607"/>
      <c r="HHD3174" s="607"/>
      <c r="HHE3174" s="607"/>
      <c r="HHF3174" s="607"/>
      <c r="HHG3174" s="607"/>
      <c r="HHH3174" s="607"/>
      <c r="HHI3174" s="607"/>
      <c r="HHJ3174" s="607"/>
      <c r="HHK3174" s="607"/>
      <c r="HHL3174" s="607"/>
      <c r="HHM3174" s="607"/>
      <c r="HHN3174" s="607"/>
      <c r="HHO3174" s="607"/>
      <c r="HHP3174" s="607"/>
      <c r="HHQ3174" s="607"/>
      <c r="HHR3174" s="607"/>
      <c r="HHS3174" s="607"/>
      <c r="HHT3174" s="607"/>
      <c r="HHU3174" s="607"/>
      <c r="HHV3174" s="607"/>
      <c r="HHW3174" s="607"/>
      <c r="HHX3174" s="607"/>
      <c r="HHY3174" s="607"/>
      <c r="HHZ3174" s="607"/>
      <c r="HIA3174" s="607"/>
      <c r="HIB3174" s="607"/>
      <c r="HIC3174" s="607"/>
      <c r="HID3174" s="607"/>
      <c r="HIE3174" s="607"/>
      <c r="HIF3174" s="607"/>
      <c r="HIG3174" s="607"/>
      <c r="HIH3174" s="607"/>
      <c r="HII3174" s="607"/>
      <c r="HIJ3174" s="607"/>
      <c r="HIK3174" s="607"/>
      <c r="HIL3174" s="607"/>
      <c r="HIM3174" s="607"/>
      <c r="HIN3174" s="607"/>
      <c r="HIO3174" s="607"/>
      <c r="HIP3174" s="607"/>
      <c r="HIQ3174" s="607"/>
      <c r="HIR3174" s="607"/>
      <c r="HIS3174" s="607"/>
      <c r="HIT3174" s="607"/>
      <c r="HIU3174" s="607"/>
      <c r="HIV3174" s="607"/>
      <c r="HIW3174" s="607"/>
      <c r="HIX3174" s="607"/>
      <c r="HIY3174" s="607"/>
      <c r="HIZ3174" s="607"/>
      <c r="HJA3174" s="607"/>
      <c r="HJB3174" s="607"/>
      <c r="HJC3174" s="607"/>
      <c r="HJD3174" s="607"/>
      <c r="HJE3174" s="607"/>
      <c r="HJF3174" s="607"/>
      <c r="HJG3174" s="607"/>
      <c r="HJH3174" s="607"/>
      <c r="HJI3174" s="607"/>
      <c r="HJJ3174" s="607"/>
      <c r="HJK3174" s="607"/>
      <c r="HJL3174" s="607"/>
      <c r="HJM3174" s="607"/>
      <c r="HJN3174" s="607"/>
      <c r="HJO3174" s="607"/>
      <c r="HJP3174" s="607"/>
      <c r="HJQ3174" s="607"/>
      <c r="HJR3174" s="607"/>
      <c r="HJS3174" s="607"/>
      <c r="HJT3174" s="607"/>
      <c r="HJU3174" s="607"/>
      <c r="HJV3174" s="607"/>
      <c r="HJW3174" s="607"/>
      <c r="HJX3174" s="607"/>
      <c r="HJY3174" s="607"/>
      <c r="HJZ3174" s="607"/>
      <c r="HKA3174" s="607"/>
      <c r="HKB3174" s="607"/>
      <c r="HKC3174" s="607"/>
      <c r="HKD3174" s="607"/>
      <c r="HKE3174" s="607"/>
      <c r="HKF3174" s="607"/>
      <c r="HKG3174" s="607"/>
      <c r="HKH3174" s="607"/>
      <c r="HKI3174" s="607"/>
      <c r="HKJ3174" s="607"/>
      <c r="HKK3174" s="607"/>
      <c r="HKL3174" s="607"/>
      <c r="HKM3174" s="607"/>
      <c r="HKN3174" s="607"/>
      <c r="HKO3174" s="607"/>
      <c r="HKP3174" s="607"/>
      <c r="HKQ3174" s="607"/>
      <c r="HKR3174" s="607"/>
      <c r="HKS3174" s="607"/>
      <c r="HKT3174" s="607"/>
      <c r="HKU3174" s="607"/>
      <c r="HKV3174" s="607"/>
      <c r="HKW3174" s="607"/>
      <c r="HKX3174" s="607"/>
      <c r="HKY3174" s="607"/>
      <c r="HKZ3174" s="607"/>
      <c r="HLA3174" s="607"/>
      <c r="HLB3174" s="607"/>
      <c r="HLC3174" s="607"/>
      <c r="HLD3174" s="607"/>
      <c r="HLE3174" s="607"/>
      <c r="HLF3174" s="607"/>
      <c r="HLG3174" s="607"/>
      <c r="HLH3174" s="607"/>
      <c r="HLI3174" s="607"/>
      <c r="HLJ3174" s="607"/>
      <c r="HLK3174" s="607"/>
      <c r="HLL3174" s="607"/>
      <c r="HLM3174" s="607"/>
      <c r="HLN3174" s="607"/>
      <c r="HLO3174" s="607"/>
      <c r="HLP3174" s="607"/>
      <c r="HLQ3174" s="607"/>
      <c r="HLR3174" s="607"/>
      <c r="HLS3174" s="607"/>
      <c r="HLT3174" s="607"/>
      <c r="HLU3174" s="607"/>
      <c r="HLV3174" s="607"/>
      <c r="HLW3174" s="607"/>
      <c r="HLX3174" s="607"/>
      <c r="HLY3174" s="607"/>
      <c r="HLZ3174" s="607"/>
      <c r="HMA3174" s="607"/>
      <c r="HMB3174" s="607"/>
      <c r="HMC3174" s="607"/>
      <c r="HMD3174" s="607"/>
      <c r="HME3174" s="607"/>
      <c r="HMF3174" s="607"/>
      <c r="HMG3174" s="607"/>
      <c r="HMH3174" s="607"/>
      <c r="HMI3174" s="607"/>
      <c r="HMJ3174" s="607"/>
      <c r="HMK3174" s="607"/>
      <c r="HML3174" s="607"/>
      <c r="HMM3174" s="607"/>
      <c r="HMN3174" s="607"/>
      <c r="HMO3174" s="607"/>
      <c r="HMP3174" s="607"/>
      <c r="HMQ3174" s="607"/>
      <c r="HMR3174" s="607"/>
      <c r="HMS3174" s="607"/>
      <c r="HMT3174" s="607"/>
      <c r="HMU3174" s="607"/>
      <c r="HMV3174" s="607"/>
      <c r="HMW3174" s="607"/>
      <c r="HMX3174" s="607"/>
      <c r="HMY3174" s="607"/>
      <c r="HMZ3174" s="607"/>
      <c r="HNA3174" s="607"/>
      <c r="HNB3174" s="607"/>
      <c r="HNC3174" s="607"/>
      <c r="HND3174" s="607"/>
      <c r="HNE3174" s="607"/>
      <c r="HNF3174" s="607"/>
      <c r="HNG3174" s="607"/>
      <c r="HNH3174" s="607"/>
      <c r="HNI3174" s="607"/>
      <c r="HNJ3174" s="607"/>
      <c r="HNK3174" s="607"/>
      <c r="HNL3174" s="607"/>
      <c r="HNM3174" s="607"/>
      <c r="HNN3174" s="607"/>
      <c r="HNO3174" s="607"/>
      <c r="HNP3174" s="607"/>
      <c r="HNQ3174" s="607"/>
      <c r="HNR3174" s="607"/>
      <c r="HNS3174" s="607"/>
      <c r="HNT3174" s="607"/>
      <c r="HNU3174" s="607"/>
      <c r="HNV3174" s="607"/>
      <c r="HNW3174" s="607"/>
      <c r="HNX3174" s="607"/>
      <c r="HNY3174" s="607"/>
      <c r="HNZ3174" s="607"/>
      <c r="HOA3174" s="607"/>
      <c r="HOB3174" s="607"/>
      <c r="HOC3174" s="607"/>
      <c r="HOD3174" s="607"/>
      <c r="HOE3174" s="607"/>
      <c r="HOF3174" s="607"/>
      <c r="HOG3174" s="607"/>
      <c r="HOH3174" s="607"/>
      <c r="HOI3174" s="607"/>
      <c r="HOJ3174" s="607"/>
      <c r="HOK3174" s="607"/>
      <c r="HOL3174" s="607"/>
      <c r="HOM3174" s="607"/>
      <c r="HON3174" s="607"/>
      <c r="HOO3174" s="607"/>
      <c r="HOP3174" s="607"/>
      <c r="HOQ3174" s="607"/>
      <c r="HOR3174" s="607"/>
      <c r="HOS3174" s="607"/>
      <c r="HOT3174" s="607"/>
      <c r="HOU3174" s="607"/>
      <c r="HOV3174" s="607"/>
      <c r="HOW3174" s="607"/>
      <c r="HOX3174" s="607"/>
      <c r="HOY3174" s="607"/>
      <c r="HOZ3174" s="607"/>
      <c r="HPA3174" s="607"/>
      <c r="HPB3174" s="607"/>
      <c r="HPC3174" s="607"/>
      <c r="HPD3174" s="607"/>
      <c r="HPE3174" s="607"/>
      <c r="HPF3174" s="607"/>
      <c r="HPG3174" s="607"/>
      <c r="HPH3174" s="607"/>
      <c r="HPI3174" s="607"/>
      <c r="HPJ3174" s="607"/>
      <c r="HPK3174" s="607"/>
      <c r="HPL3174" s="607"/>
      <c r="HPM3174" s="607"/>
      <c r="HPN3174" s="607"/>
      <c r="HPO3174" s="607"/>
      <c r="HPP3174" s="607"/>
      <c r="HPQ3174" s="607"/>
      <c r="HPR3174" s="607"/>
      <c r="HPS3174" s="607"/>
      <c r="HPT3174" s="607"/>
      <c r="HPU3174" s="607"/>
      <c r="HPV3174" s="607"/>
      <c r="HPW3174" s="607"/>
      <c r="HPX3174" s="607"/>
      <c r="HPY3174" s="607"/>
      <c r="HPZ3174" s="607"/>
      <c r="HQA3174" s="607"/>
      <c r="HQB3174" s="607"/>
      <c r="HQC3174" s="607"/>
      <c r="HQD3174" s="607"/>
      <c r="HQE3174" s="607"/>
      <c r="HQF3174" s="607"/>
      <c r="HQG3174" s="607"/>
      <c r="HQH3174" s="607"/>
      <c r="HQI3174" s="607"/>
      <c r="HQJ3174" s="607"/>
      <c r="HQK3174" s="607"/>
      <c r="HQL3174" s="607"/>
      <c r="HQM3174" s="607"/>
      <c r="HQN3174" s="607"/>
      <c r="HQO3174" s="607"/>
      <c r="HQP3174" s="607"/>
      <c r="HQQ3174" s="607"/>
      <c r="HQR3174" s="607"/>
      <c r="HQS3174" s="607"/>
      <c r="HQT3174" s="607"/>
      <c r="HQU3174" s="607"/>
      <c r="HQV3174" s="607"/>
      <c r="HQW3174" s="607"/>
      <c r="HQX3174" s="607"/>
      <c r="HQY3174" s="607"/>
      <c r="HQZ3174" s="607"/>
      <c r="HRA3174" s="607"/>
      <c r="HRB3174" s="607"/>
      <c r="HRC3174" s="607"/>
      <c r="HRD3174" s="607"/>
      <c r="HRE3174" s="607"/>
      <c r="HRF3174" s="607"/>
      <c r="HRG3174" s="607"/>
      <c r="HRH3174" s="607"/>
      <c r="HRI3174" s="607"/>
      <c r="HRJ3174" s="607"/>
      <c r="HRK3174" s="607"/>
      <c r="HRL3174" s="607"/>
      <c r="HRM3174" s="607"/>
      <c r="HRN3174" s="607"/>
      <c r="HRO3174" s="607"/>
      <c r="HRP3174" s="607"/>
      <c r="HRQ3174" s="607"/>
      <c r="HRR3174" s="607"/>
      <c r="HRS3174" s="607"/>
      <c r="HRT3174" s="607"/>
      <c r="HRU3174" s="607"/>
      <c r="HRV3174" s="607"/>
      <c r="HRW3174" s="607"/>
      <c r="HRX3174" s="607"/>
      <c r="HRY3174" s="607"/>
      <c r="HRZ3174" s="607"/>
      <c r="HSA3174" s="607"/>
      <c r="HSB3174" s="607"/>
      <c r="HSC3174" s="607"/>
      <c r="HSD3174" s="607"/>
      <c r="HSE3174" s="607"/>
      <c r="HSF3174" s="607"/>
      <c r="HSG3174" s="607"/>
      <c r="HSH3174" s="607"/>
      <c r="HSI3174" s="607"/>
      <c r="HSJ3174" s="607"/>
      <c r="HSK3174" s="607"/>
      <c r="HSL3174" s="607"/>
      <c r="HSM3174" s="607"/>
      <c r="HSN3174" s="607"/>
      <c r="HSO3174" s="607"/>
      <c r="HSP3174" s="607"/>
      <c r="HSQ3174" s="607"/>
      <c r="HSR3174" s="607"/>
      <c r="HSS3174" s="607"/>
      <c r="HST3174" s="607"/>
      <c r="HSU3174" s="607"/>
      <c r="HSV3174" s="607"/>
      <c r="HSW3174" s="607"/>
      <c r="HSX3174" s="607"/>
      <c r="HSY3174" s="607"/>
      <c r="HSZ3174" s="607"/>
      <c r="HTA3174" s="607"/>
      <c r="HTB3174" s="607"/>
      <c r="HTC3174" s="607"/>
      <c r="HTD3174" s="607"/>
      <c r="HTE3174" s="607"/>
      <c r="HTF3174" s="607"/>
      <c r="HTG3174" s="607"/>
      <c r="HTH3174" s="607"/>
      <c r="HTI3174" s="607"/>
      <c r="HTJ3174" s="607"/>
      <c r="HTK3174" s="607"/>
      <c r="HTL3174" s="607"/>
      <c r="HTM3174" s="607"/>
      <c r="HTN3174" s="607"/>
      <c r="HTO3174" s="607"/>
      <c r="HTP3174" s="607"/>
      <c r="HTQ3174" s="607"/>
      <c r="HTR3174" s="607"/>
      <c r="HTS3174" s="607"/>
      <c r="HTT3174" s="607"/>
      <c r="HTU3174" s="607"/>
      <c r="HTV3174" s="607"/>
      <c r="HTW3174" s="607"/>
      <c r="HTX3174" s="607"/>
      <c r="HTY3174" s="607"/>
      <c r="HTZ3174" s="607"/>
      <c r="HUA3174" s="607"/>
      <c r="HUB3174" s="607"/>
      <c r="HUC3174" s="607"/>
      <c r="HUD3174" s="607"/>
      <c r="HUE3174" s="607"/>
      <c r="HUF3174" s="607"/>
      <c r="HUG3174" s="607"/>
      <c r="HUH3174" s="607"/>
      <c r="HUI3174" s="607"/>
      <c r="HUJ3174" s="607"/>
      <c r="HUK3174" s="607"/>
      <c r="HUL3174" s="607"/>
      <c r="HUM3174" s="607"/>
      <c r="HUN3174" s="607"/>
      <c r="HUO3174" s="607"/>
      <c r="HUP3174" s="607"/>
      <c r="HUQ3174" s="607"/>
      <c r="HUR3174" s="607"/>
      <c r="HUS3174" s="607"/>
      <c r="HUT3174" s="607"/>
      <c r="HUU3174" s="607"/>
      <c r="HUV3174" s="607"/>
      <c r="HUW3174" s="607"/>
      <c r="HUX3174" s="607"/>
      <c r="HUY3174" s="607"/>
      <c r="HUZ3174" s="607"/>
      <c r="HVA3174" s="607"/>
      <c r="HVB3174" s="607"/>
      <c r="HVC3174" s="607"/>
      <c r="HVD3174" s="607"/>
      <c r="HVE3174" s="607"/>
      <c r="HVF3174" s="607"/>
      <c r="HVG3174" s="607"/>
      <c r="HVH3174" s="607"/>
      <c r="HVI3174" s="607"/>
      <c r="HVJ3174" s="607"/>
      <c r="HVK3174" s="607"/>
      <c r="HVL3174" s="607"/>
      <c r="HVM3174" s="607"/>
      <c r="HVN3174" s="607"/>
      <c r="HVO3174" s="607"/>
      <c r="HVP3174" s="607"/>
      <c r="HVQ3174" s="607"/>
      <c r="HVR3174" s="607"/>
      <c r="HVS3174" s="607"/>
      <c r="HVT3174" s="607"/>
      <c r="HVU3174" s="607"/>
      <c r="HVV3174" s="607"/>
      <c r="HVW3174" s="607"/>
      <c r="HVX3174" s="607"/>
      <c r="HVY3174" s="607"/>
      <c r="HVZ3174" s="607"/>
      <c r="HWA3174" s="607"/>
      <c r="HWB3174" s="607"/>
      <c r="HWC3174" s="607"/>
      <c r="HWD3174" s="607"/>
      <c r="HWE3174" s="607"/>
      <c r="HWF3174" s="607"/>
      <c r="HWG3174" s="607"/>
      <c r="HWH3174" s="607"/>
      <c r="HWI3174" s="607"/>
      <c r="HWJ3174" s="607"/>
      <c r="HWK3174" s="607"/>
      <c r="HWL3174" s="607"/>
      <c r="HWM3174" s="607"/>
      <c r="HWN3174" s="607"/>
      <c r="HWO3174" s="607"/>
      <c r="HWP3174" s="607"/>
      <c r="HWQ3174" s="607"/>
      <c r="HWR3174" s="607"/>
      <c r="HWS3174" s="607"/>
      <c r="HWT3174" s="607"/>
      <c r="HWU3174" s="607"/>
      <c r="HWV3174" s="607"/>
      <c r="HWW3174" s="607"/>
      <c r="HWX3174" s="607"/>
      <c r="HWY3174" s="607"/>
      <c r="HWZ3174" s="607"/>
      <c r="HXA3174" s="607"/>
      <c r="HXB3174" s="607"/>
      <c r="HXC3174" s="607"/>
      <c r="HXD3174" s="607"/>
      <c r="HXE3174" s="607"/>
      <c r="HXF3174" s="607"/>
      <c r="HXG3174" s="607"/>
      <c r="HXH3174" s="607"/>
      <c r="HXI3174" s="607"/>
      <c r="HXJ3174" s="607"/>
      <c r="HXK3174" s="607"/>
      <c r="HXL3174" s="607"/>
      <c r="HXM3174" s="607"/>
      <c r="HXN3174" s="607"/>
      <c r="HXO3174" s="607"/>
      <c r="HXP3174" s="607"/>
      <c r="HXQ3174" s="607"/>
      <c r="HXR3174" s="607"/>
      <c r="HXS3174" s="607"/>
      <c r="HXT3174" s="607"/>
      <c r="HXU3174" s="607"/>
      <c r="HXV3174" s="607"/>
      <c r="HXW3174" s="607"/>
      <c r="HXX3174" s="607"/>
      <c r="HXY3174" s="607"/>
      <c r="HXZ3174" s="607"/>
      <c r="HYA3174" s="607"/>
      <c r="HYB3174" s="607"/>
      <c r="HYC3174" s="607"/>
      <c r="HYD3174" s="607"/>
      <c r="HYE3174" s="607"/>
      <c r="HYF3174" s="607"/>
      <c r="HYG3174" s="607"/>
      <c r="HYH3174" s="607"/>
      <c r="HYI3174" s="607"/>
      <c r="HYJ3174" s="607"/>
      <c r="HYK3174" s="607"/>
      <c r="HYL3174" s="607"/>
      <c r="HYM3174" s="607"/>
      <c r="HYN3174" s="607"/>
      <c r="HYO3174" s="607"/>
      <c r="HYP3174" s="607"/>
      <c r="HYQ3174" s="607"/>
      <c r="HYR3174" s="607"/>
      <c r="HYS3174" s="607"/>
      <c r="HYT3174" s="607"/>
      <c r="HYU3174" s="607"/>
      <c r="HYV3174" s="607"/>
      <c r="HYW3174" s="607"/>
      <c r="HYX3174" s="607"/>
      <c r="HYY3174" s="607"/>
      <c r="HYZ3174" s="607"/>
      <c r="HZA3174" s="607"/>
      <c r="HZB3174" s="607"/>
      <c r="HZC3174" s="607"/>
      <c r="HZD3174" s="607"/>
      <c r="HZE3174" s="607"/>
      <c r="HZF3174" s="607"/>
      <c r="HZG3174" s="607"/>
      <c r="HZH3174" s="607"/>
      <c r="HZI3174" s="607"/>
      <c r="HZJ3174" s="607"/>
      <c r="HZK3174" s="607"/>
      <c r="HZL3174" s="607"/>
      <c r="HZM3174" s="607"/>
      <c r="HZN3174" s="607"/>
      <c r="HZO3174" s="607"/>
      <c r="HZP3174" s="607"/>
      <c r="HZQ3174" s="607"/>
      <c r="HZR3174" s="607"/>
      <c r="HZS3174" s="607"/>
      <c r="HZT3174" s="607"/>
      <c r="HZU3174" s="607"/>
      <c r="HZV3174" s="607"/>
      <c r="HZW3174" s="607"/>
      <c r="HZX3174" s="607"/>
      <c r="HZY3174" s="607"/>
      <c r="HZZ3174" s="607"/>
      <c r="IAA3174" s="607"/>
      <c r="IAB3174" s="607"/>
      <c r="IAC3174" s="607"/>
      <c r="IAD3174" s="607"/>
      <c r="IAE3174" s="607"/>
      <c r="IAF3174" s="607"/>
      <c r="IAG3174" s="607"/>
      <c r="IAH3174" s="607"/>
      <c r="IAI3174" s="607"/>
      <c r="IAJ3174" s="607"/>
      <c r="IAK3174" s="607"/>
      <c r="IAL3174" s="607"/>
      <c r="IAM3174" s="607"/>
      <c r="IAN3174" s="607"/>
      <c r="IAO3174" s="607"/>
      <c r="IAP3174" s="607"/>
      <c r="IAQ3174" s="607"/>
      <c r="IAR3174" s="607"/>
      <c r="IAS3174" s="607"/>
      <c r="IAT3174" s="607"/>
      <c r="IAU3174" s="607"/>
      <c r="IAV3174" s="607"/>
      <c r="IAW3174" s="607"/>
      <c r="IAX3174" s="607"/>
      <c r="IAY3174" s="607"/>
      <c r="IAZ3174" s="607"/>
      <c r="IBA3174" s="607"/>
      <c r="IBB3174" s="607"/>
      <c r="IBC3174" s="607"/>
      <c r="IBD3174" s="607"/>
      <c r="IBE3174" s="607"/>
      <c r="IBF3174" s="607"/>
      <c r="IBG3174" s="607"/>
      <c r="IBH3174" s="607"/>
      <c r="IBI3174" s="607"/>
      <c r="IBJ3174" s="607"/>
      <c r="IBK3174" s="607"/>
      <c r="IBL3174" s="607"/>
      <c r="IBM3174" s="607"/>
      <c r="IBN3174" s="607"/>
      <c r="IBO3174" s="607"/>
      <c r="IBP3174" s="607"/>
      <c r="IBQ3174" s="607"/>
      <c r="IBR3174" s="607"/>
      <c r="IBS3174" s="607"/>
      <c r="IBT3174" s="607"/>
      <c r="IBU3174" s="607"/>
      <c r="IBV3174" s="607"/>
      <c r="IBW3174" s="607"/>
      <c r="IBX3174" s="607"/>
      <c r="IBY3174" s="607"/>
      <c r="IBZ3174" s="607"/>
      <c r="ICA3174" s="607"/>
      <c r="ICB3174" s="607"/>
      <c r="ICC3174" s="607"/>
      <c r="ICD3174" s="607"/>
      <c r="ICE3174" s="607"/>
      <c r="ICF3174" s="607"/>
      <c r="ICG3174" s="607"/>
      <c r="ICH3174" s="607"/>
      <c r="ICI3174" s="607"/>
      <c r="ICJ3174" s="607"/>
      <c r="ICK3174" s="607"/>
      <c r="ICL3174" s="607"/>
      <c r="ICM3174" s="607"/>
      <c r="ICN3174" s="607"/>
      <c r="ICO3174" s="607"/>
      <c r="ICP3174" s="607"/>
      <c r="ICQ3174" s="607"/>
      <c r="ICR3174" s="607"/>
      <c r="ICS3174" s="607"/>
      <c r="ICT3174" s="607"/>
      <c r="ICU3174" s="607"/>
      <c r="ICV3174" s="607"/>
      <c r="ICW3174" s="607"/>
      <c r="ICX3174" s="607"/>
      <c r="ICY3174" s="607"/>
      <c r="ICZ3174" s="607"/>
      <c r="IDA3174" s="607"/>
      <c r="IDB3174" s="607"/>
      <c r="IDC3174" s="607"/>
      <c r="IDD3174" s="607"/>
      <c r="IDE3174" s="607"/>
      <c r="IDF3174" s="607"/>
      <c r="IDG3174" s="607"/>
      <c r="IDH3174" s="607"/>
      <c r="IDI3174" s="607"/>
      <c r="IDJ3174" s="607"/>
      <c r="IDK3174" s="607"/>
      <c r="IDL3174" s="607"/>
      <c r="IDM3174" s="607"/>
      <c r="IDN3174" s="607"/>
      <c r="IDO3174" s="607"/>
      <c r="IDP3174" s="607"/>
      <c r="IDQ3174" s="607"/>
      <c r="IDR3174" s="607"/>
      <c r="IDS3174" s="607"/>
      <c r="IDT3174" s="607"/>
      <c r="IDU3174" s="607"/>
      <c r="IDV3174" s="607"/>
      <c r="IDW3174" s="607"/>
      <c r="IDX3174" s="607"/>
      <c r="IDY3174" s="607"/>
      <c r="IDZ3174" s="607"/>
      <c r="IEA3174" s="607"/>
      <c r="IEB3174" s="607"/>
      <c r="IEC3174" s="607"/>
      <c r="IED3174" s="607"/>
      <c r="IEE3174" s="607"/>
      <c r="IEF3174" s="607"/>
      <c r="IEG3174" s="607"/>
      <c r="IEH3174" s="607"/>
      <c r="IEI3174" s="607"/>
      <c r="IEJ3174" s="607"/>
      <c r="IEK3174" s="607"/>
      <c r="IEL3174" s="607"/>
      <c r="IEM3174" s="607"/>
      <c r="IEN3174" s="607"/>
      <c r="IEO3174" s="607"/>
      <c r="IEP3174" s="607"/>
      <c r="IEQ3174" s="607"/>
      <c r="IER3174" s="607"/>
      <c r="IES3174" s="607"/>
      <c r="IET3174" s="607"/>
      <c r="IEU3174" s="607"/>
      <c r="IEV3174" s="607"/>
      <c r="IEW3174" s="607"/>
      <c r="IEX3174" s="607"/>
      <c r="IEY3174" s="607"/>
      <c r="IEZ3174" s="607"/>
      <c r="IFA3174" s="607"/>
      <c r="IFB3174" s="607"/>
      <c r="IFC3174" s="607"/>
      <c r="IFD3174" s="607"/>
      <c r="IFE3174" s="607"/>
      <c r="IFF3174" s="607"/>
      <c r="IFG3174" s="607"/>
      <c r="IFH3174" s="607"/>
      <c r="IFI3174" s="607"/>
      <c r="IFJ3174" s="607"/>
      <c r="IFK3174" s="607"/>
      <c r="IFL3174" s="607"/>
      <c r="IFM3174" s="607"/>
      <c r="IFN3174" s="607"/>
      <c r="IFO3174" s="607"/>
      <c r="IFP3174" s="607"/>
      <c r="IFQ3174" s="607"/>
      <c r="IFR3174" s="607"/>
      <c r="IFS3174" s="607"/>
      <c r="IFT3174" s="607"/>
      <c r="IFU3174" s="607"/>
      <c r="IFV3174" s="607"/>
      <c r="IFW3174" s="607"/>
      <c r="IFX3174" s="607"/>
      <c r="IFY3174" s="607"/>
      <c r="IFZ3174" s="607"/>
      <c r="IGA3174" s="607"/>
      <c r="IGB3174" s="607"/>
      <c r="IGC3174" s="607"/>
      <c r="IGD3174" s="607"/>
      <c r="IGE3174" s="607"/>
      <c r="IGF3174" s="607"/>
      <c r="IGG3174" s="607"/>
      <c r="IGH3174" s="607"/>
      <c r="IGI3174" s="607"/>
      <c r="IGJ3174" s="607"/>
      <c r="IGK3174" s="607"/>
      <c r="IGL3174" s="607"/>
      <c r="IGM3174" s="607"/>
      <c r="IGN3174" s="607"/>
      <c r="IGO3174" s="607"/>
      <c r="IGP3174" s="607"/>
      <c r="IGQ3174" s="607"/>
      <c r="IGR3174" s="607"/>
      <c r="IGS3174" s="607"/>
      <c r="IGT3174" s="607"/>
      <c r="IGU3174" s="607"/>
      <c r="IGV3174" s="607"/>
      <c r="IGW3174" s="607"/>
      <c r="IGX3174" s="607"/>
      <c r="IGY3174" s="607"/>
      <c r="IGZ3174" s="607"/>
      <c r="IHA3174" s="607"/>
      <c r="IHB3174" s="607"/>
      <c r="IHC3174" s="607"/>
      <c r="IHD3174" s="607"/>
      <c r="IHE3174" s="607"/>
      <c r="IHF3174" s="607"/>
      <c r="IHG3174" s="607"/>
      <c r="IHH3174" s="607"/>
      <c r="IHI3174" s="607"/>
      <c r="IHJ3174" s="607"/>
      <c r="IHK3174" s="607"/>
      <c r="IHL3174" s="607"/>
      <c r="IHM3174" s="607"/>
      <c r="IHN3174" s="607"/>
      <c r="IHO3174" s="607"/>
      <c r="IHP3174" s="607"/>
      <c r="IHQ3174" s="607"/>
      <c r="IHR3174" s="607"/>
      <c r="IHS3174" s="607"/>
      <c r="IHT3174" s="607"/>
      <c r="IHU3174" s="607"/>
      <c r="IHV3174" s="607"/>
      <c r="IHW3174" s="607"/>
      <c r="IHX3174" s="607"/>
      <c r="IHY3174" s="607"/>
      <c r="IHZ3174" s="607"/>
      <c r="IIA3174" s="607"/>
      <c r="IIB3174" s="607"/>
      <c r="IIC3174" s="607"/>
      <c r="IID3174" s="607"/>
      <c r="IIE3174" s="607"/>
      <c r="IIF3174" s="607"/>
      <c r="IIG3174" s="607"/>
      <c r="IIH3174" s="607"/>
      <c r="III3174" s="607"/>
      <c r="IIJ3174" s="607"/>
      <c r="IIK3174" s="607"/>
      <c r="IIL3174" s="607"/>
      <c r="IIM3174" s="607"/>
      <c r="IIN3174" s="607"/>
      <c r="IIO3174" s="607"/>
      <c r="IIP3174" s="607"/>
      <c r="IIQ3174" s="607"/>
      <c r="IIR3174" s="607"/>
      <c r="IIS3174" s="607"/>
      <c r="IIT3174" s="607"/>
      <c r="IIU3174" s="607"/>
      <c r="IIV3174" s="607"/>
      <c r="IIW3174" s="607"/>
      <c r="IIX3174" s="607"/>
      <c r="IIY3174" s="607"/>
      <c r="IIZ3174" s="607"/>
      <c r="IJA3174" s="607"/>
      <c r="IJB3174" s="607"/>
      <c r="IJC3174" s="607"/>
      <c r="IJD3174" s="607"/>
      <c r="IJE3174" s="607"/>
      <c r="IJF3174" s="607"/>
      <c r="IJG3174" s="607"/>
      <c r="IJH3174" s="607"/>
      <c r="IJI3174" s="607"/>
      <c r="IJJ3174" s="607"/>
      <c r="IJK3174" s="607"/>
      <c r="IJL3174" s="607"/>
      <c r="IJM3174" s="607"/>
      <c r="IJN3174" s="607"/>
      <c r="IJO3174" s="607"/>
      <c r="IJP3174" s="607"/>
      <c r="IJQ3174" s="607"/>
      <c r="IJR3174" s="607"/>
      <c r="IJS3174" s="607"/>
      <c r="IJT3174" s="607"/>
      <c r="IJU3174" s="607"/>
      <c r="IJV3174" s="607"/>
      <c r="IJW3174" s="607"/>
      <c r="IJX3174" s="607"/>
      <c r="IJY3174" s="607"/>
      <c r="IJZ3174" s="607"/>
      <c r="IKA3174" s="607"/>
      <c r="IKB3174" s="607"/>
      <c r="IKC3174" s="607"/>
      <c r="IKD3174" s="607"/>
      <c r="IKE3174" s="607"/>
      <c r="IKF3174" s="607"/>
      <c r="IKG3174" s="607"/>
      <c r="IKH3174" s="607"/>
      <c r="IKI3174" s="607"/>
      <c r="IKJ3174" s="607"/>
      <c r="IKK3174" s="607"/>
      <c r="IKL3174" s="607"/>
      <c r="IKM3174" s="607"/>
      <c r="IKN3174" s="607"/>
      <c r="IKO3174" s="607"/>
      <c r="IKP3174" s="607"/>
      <c r="IKQ3174" s="607"/>
      <c r="IKR3174" s="607"/>
      <c r="IKS3174" s="607"/>
      <c r="IKT3174" s="607"/>
      <c r="IKU3174" s="607"/>
      <c r="IKV3174" s="607"/>
      <c r="IKW3174" s="607"/>
      <c r="IKX3174" s="607"/>
      <c r="IKY3174" s="607"/>
      <c r="IKZ3174" s="607"/>
      <c r="ILA3174" s="607"/>
      <c r="ILB3174" s="607"/>
      <c r="ILC3174" s="607"/>
      <c r="ILD3174" s="607"/>
      <c r="ILE3174" s="607"/>
      <c r="ILF3174" s="607"/>
      <c r="ILG3174" s="607"/>
      <c r="ILH3174" s="607"/>
      <c r="ILI3174" s="607"/>
      <c r="ILJ3174" s="607"/>
      <c r="ILK3174" s="607"/>
      <c r="ILL3174" s="607"/>
      <c r="ILM3174" s="607"/>
      <c r="ILN3174" s="607"/>
      <c r="ILO3174" s="607"/>
      <c r="ILP3174" s="607"/>
      <c r="ILQ3174" s="607"/>
      <c r="ILR3174" s="607"/>
      <c r="ILS3174" s="607"/>
      <c r="ILT3174" s="607"/>
      <c r="ILU3174" s="607"/>
      <c r="ILV3174" s="607"/>
      <c r="ILW3174" s="607"/>
      <c r="ILX3174" s="607"/>
      <c r="ILY3174" s="607"/>
      <c r="ILZ3174" s="607"/>
      <c r="IMA3174" s="607"/>
      <c r="IMB3174" s="607"/>
      <c r="IMC3174" s="607"/>
      <c r="IMD3174" s="607"/>
      <c r="IME3174" s="607"/>
      <c r="IMF3174" s="607"/>
      <c r="IMG3174" s="607"/>
      <c r="IMH3174" s="607"/>
      <c r="IMI3174" s="607"/>
      <c r="IMJ3174" s="607"/>
      <c r="IMK3174" s="607"/>
      <c r="IML3174" s="607"/>
      <c r="IMM3174" s="607"/>
      <c r="IMN3174" s="607"/>
      <c r="IMO3174" s="607"/>
      <c r="IMP3174" s="607"/>
      <c r="IMQ3174" s="607"/>
      <c r="IMR3174" s="607"/>
      <c r="IMS3174" s="607"/>
      <c r="IMT3174" s="607"/>
      <c r="IMU3174" s="607"/>
      <c r="IMV3174" s="607"/>
      <c r="IMW3174" s="607"/>
      <c r="IMX3174" s="607"/>
      <c r="IMY3174" s="607"/>
      <c r="IMZ3174" s="607"/>
      <c r="INA3174" s="607"/>
      <c r="INB3174" s="607"/>
      <c r="INC3174" s="607"/>
      <c r="IND3174" s="607"/>
      <c r="INE3174" s="607"/>
      <c r="INF3174" s="607"/>
      <c r="ING3174" s="607"/>
      <c r="INH3174" s="607"/>
      <c r="INI3174" s="607"/>
      <c r="INJ3174" s="607"/>
      <c r="INK3174" s="607"/>
      <c r="INL3174" s="607"/>
      <c r="INM3174" s="607"/>
      <c r="INN3174" s="607"/>
      <c r="INO3174" s="607"/>
      <c r="INP3174" s="607"/>
      <c r="INQ3174" s="607"/>
      <c r="INR3174" s="607"/>
      <c r="INS3174" s="607"/>
      <c r="INT3174" s="607"/>
      <c r="INU3174" s="607"/>
      <c r="INV3174" s="607"/>
      <c r="INW3174" s="607"/>
      <c r="INX3174" s="607"/>
      <c r="INY3174" s="607"/>
      <c r="INZ3174" s="607"/>
      <c r="IOA3174" s="607"/>
      <c r="IOB3174" s="607"/>
      <c r="IOC3174" s="607"/>
      <c r="IOD3174" s="607"/>
      <c r="IOE3174" s="607"/>
      <c r="IOF3174" s="607"/>
      <c r="IOG3174" s="607"/>
      <c r="IOH3174" s="607"/>
      <c r="IOI3174" s="607"/>
      <c r="IOJ3174" s="607"/>
      <c r="IOK3174" s="607"/>
      <c r="IOL3174" s="607"/>
      <c r="IOM3174" s="607"/>
      <c r="ION3174" s="607"/>
      <c r="IOO3174" s="607"/>
      <c r="IOP3174" s="607"/>
      <c r="IOQ3174" s="607"/>
      <c r="IOR3174" s="607"/>
      <c r="IOS3174" s="607"/>
      <c r="IOT3174" s="607"/>
      <c r="IOU3174" s="607"/>
      <c r="IOV3174" s="607"/>
      <c r="IOW3174" s="607"/>
      <c r="IOX3174" s="607"/>
      <c r="IOY3174" s="607"/>
      <c r="IOZ3174" s="607"/>
      <c r="IPA3174" s="607"/>
      <c r="IPB3174" s="607"/>
      <c r="IPC3174" s="607"/>
      <c r="IPD3174" s="607"/>
      <c r="IPE3174" s="607"/>
      <c r="IPF3174" s="607"/>
      <c r="IPG3174" s="607"/>
      <c r="IPH3174" s="607"/>
      <c r="IPI3174" s="607"/>
      <c r="IPJ3174" s="607"/>
      <c r="IPK3174" s="607"/>
      <c r="IPL3174" s="607"/>
      <c r="IPM3174" s="607"/>
      <c r="IPN3174" s="607"/>
      <c r="IPO3174" s="607"/>
      <c r="IPP3174" s="607"/>
      <c r="IPQ3174" s="607"/>
      <c r="IPR3174" s="607"/>
      <c r="IPS3174" s="607"/>
      <c r="IPT3174" s="607"/>
      <c r="IPU3174" s="607"/>
      <c r="IPV3174" s="607"/>
      <c r="IPW3174" s="607"/>
      <c r="IPX3174" s="607"/>
      <c r="IPY3174" s="607"/>
      <c r="IPZ3174" s="607"/>
      <c r="IQA3174" s="607"/>
      <c r="IQB3174" s="607"/>
      <c r="IQC3174" s="607"/>
      <c r="IQD3174" s="607"/>
      <c r="IQE3174" s="607"/>
      <c r="IQF3174" s="607"/>
      <c r="IQG3174" s="607"/>
      <c r="IQH3174" s="607"/>
      <c r="IQI3174" s="607"/>
      <c r="IQJ3174" s="607"/>
      <c r="IQK3174" s="607"/>
      <c r="IQL3174" s="607"/>
      <c r="IQM3174" s="607"/>
      <c r="IQN3174" s="607"/>
      <c r="IQO3174" s="607"/>
      <c r="IQP3174" s="607"/>
      <c r="IQQ3174" s="607"/>
      <c r="IQR3174" s="607"/>
      <c r="IQS3174" s="607"/>
      <c r="IQT3174" s="607"/>
      <c r="IQU3174" s="607"/>
      <c r="IQV3174" s="607"/>
      <c r="IQW3174" s="607"/>
      <c r="IQX3174" s="607"/>
      <c r="IQY3174" s="607"/>
      <c r="IQZ3174" s="607"/>
      <c r="IRA3174" s="607"/>
      <c r="IRB3174" s="607"/>
      <c r="IRC3174" s="607"/>
      <c r="IRD3174" s="607"/>
      <c r="IRE3174" s="607"/>
      <c r="IRF3174" s="607"/>
      <c r="IRG3174" s="607"/>
      <c r="IRH3174" s="607"/>
      <c r="IRI3174" s="607"/>
      <c r="IRJ3174" s="607"/>
      <c r="IRK3174" s="607"/>
      <c r="IRL3174" s="607"/>
      <c r="IRM3174" s="607"/>
      <c r="IRN3174" s="607"/>
      <c r="IRO3174" s="607"/>
      <c r="IRP3174" s="607"/>
      <c r="IRQ3174" s="607"/>
      <c r="IRR3174" s="607"/>
      <c r="IRS3174" s="607"/>
      <c r="IRT3174" s="607"/>
      <c r="IRU3174" s="607"/>
      <c r="IRV3174" s="607"/>
      <c r="IRW3174" s="607"/>
      <c r="IRX3174" s="607"/>
      <c r="IRY3174" s="607"/>
      <c r="IRZ3174" s="607"/>
      <c r="ISA3174" s="607"/>
      <c r="ISB3174" s="607"/>
      <c r="ISC3174" s="607"/>
      <c r="ISD3174" s="607"/>
      <c r="ISE3174" s="607"/>
      <c r="ISF3174" s="607"/>
      <c r="ISG3174" s="607"/>
      <c r="ISH3174" s="607"/>
      <c r="ISI3174" s="607"/>
      <c r="ISJ3174" s="607"/>
      <c r="ISK3174" s="607"/>
      <c r="ISL3174" s="607"/>
      <c r="ISM3174" s="607"/>
      <c r="ISN3174" s="607"/>
      <c r="ISO3174" s="607"/>
      <c r="ISP3174" s="607"/>
      <c r="ISQ3174" s="607"/>
      <c r="ISR3174" s="607"/>
      <c r="ISS3174" s="607"/>
      <c r="IST3174" s="607"/>
      <c r="ISU3174" s="607"/>
      <c r="ISV3174" s="607"/>
      <c r="ISW3174" s="607"/>
      <c r="ISX3174" s="607"/>
      <c r="ISY3174" s="607"/>
      <c r="ISZ3174" s="607"/>
      <c r="ITA3174" s="607"/>
      <c r="ITB3174" s="607"/>
      <c r="ITC3174" s="607"/>
      <c r="ITD3174" s="607"/>
      <c r="ITE3174" s="607"/>
      <c r="ITF3174" s="607"/>
      <c r="ITG3174" s="607"/>
      <c r="ITH3174" s="607"/>
      <c r="ITI3174" s="607"/>
      <c r="ITJ3174" s="607"/>
      <c r="ITK3174" s="607"/>
      <c r="ITL3174" s="607"/>
      <c r="ITM3174" s="607"/>
      <c r="ITN3174" s="607"/>
      <c r="ITO3174" s="607"/>
      <c r="ITP3174" s="607"/>
      <c r="ITQ3174" s="607"/>
      <c r="ITR3174" s="607"/>
      <c r="ITS3174" s="607"/>
      <c r="ITT3174" s="607"/>
      <c r="ITU3174" s="607"/>
      <c r="ITV3174" s="607"/>
      <c r="ITW3174" s="607"/>
      <c r="ITX3174" s="607"/>
      <c r="ITY3174" s="607"/>
      <c r="ITZ3174" s="607"/>
      <c r="IUA3174" s="607"/>
      <c r="IUB3174" s="607"/>
      <c r="IUC3174" s="607"/>
      <c r="IUD3174" s="607"/>
      <c r="IUE3174" s="607"/>
      <c r="IUF3174" s="607"/>
      <c r="IUG3174" s="607"/>
      <c r="IUH3174" s="607"/>
      <c r="IUI3174" s="607"/>
      <c r="IUJ3174" s="607"/>
      <c r="IUK3174" s="607"/>
      <c r="IUL3174" s="607"/>
      <c r="IUM3174" s="607"/>
      <c r="IUN3174" s="607"/>
      <c r="IUO3174" s="607"/>
      <c r="IUP3174" s="607"/>
      <c r="IUQ3174" s="607"/>
      <c r="IUR3174" s="607"/>
      <c r="IUS3174" s="607"/>
      <c r="IUT3174" s="607"/>
      <c r="IUU3174" s="607"/>
      <c r="IUV3174" s="607"/>
      <c r="IUW3174" s="607"/>
      <c r="IUX3174" s="607"/>
      <c r="IUY3174" s="607"/>
      <c r="IUZ3174" s="607"/>
      <c r="IVA3174" s="607"/>
      <c r="IVB3174" s="607"/>
      <c r="IVC3174" s="607"/>
      <c r="IVD3174" s="607"/>
      <c r="IVE3174" s="607"/>
      <c r="IVF3174" s="607"/>
      <c r="IVG3174" s="607"/>
      <c r="IVH3174" s="607"/>
      <c r="IVI3174" s="607"/>
      <c r="IVJ3174" s="607"/>
      <c r="IVK3174" s="607"/>
      <c r="IVL3174" s="607"/>
      <c r="IVM3174" s="607"/>
      <c r="IVN3174" s="607"/>
      <c r="IVO3174" s="607"/>
      <c r="IVP3174" s="607"/>
      <c r="IVQ3174" s="607"/>
      <c r="IVR3174" s="607"/>
      <c r="IVS3174" s="607"/>
      <c r="IVT3174" s="607"/>
      <c r="IVU3174" s="607"/>
      <c r="IVV3174" s="607"/>
      <c r="IVW3174" s="607"/>
      <c r="IVX3174" s="607"/>
      <c r="IVY3174" s="607"/>
      <c r="IVZ3174" s="607"/>
      <c r="IWA3174" s="607"/>
      <c r="IWB3174" s="607"/>
      <c r="IWC3174" s="607"/>
      <c r="IWD3174" s="607"/>
      <c r="IWE3174" s="607"/>
      <c r="IWF3174" s="607"/>
      <c r="IWG3174" s="607"/>
      <c r="IWH3174" s="607"/>
      <c r="IWI3174" s="607"/>
      <c r="IWJ3174" s="607"/>
      <c r="IWK3174" s="607"/>
      <c r="IWL3174" s="607"/>
      <c r="IWM3174" s="607"/>
      <c r="IWN3174" s="607"/>
      <c r="IWO3174" s="607"/>
      <c r="IWP3174" s="607"/>
      <c r="IWQ3174" s="607"/>
      <c r="IWR3174" s="607"/>
      <c r="IWS3174" s="607"/>
      <c r="IWT3174" s="607"/>
      <c r="IWU3174" s="607"/>
      <c r="IWV3174" s="607"/>
      <c r="IWW3174" s="607"/>
      <c r="IWX3174" s="607"/>
      <c r="IWY3174" s="607"/>
      <c r="IWZ3174" s="607"/>
      <c r="IXA3174" s="607"/>
      <c r="IXB3174" s="607"/>
      <c r="IXC3174" s="607"/>
      <c r="IXD3174" s="607"/>
      <c r="IXE3174" s="607"/>
      <c r="IXF3174" s="607"/>
      <c r="IXG3174" s="607"/>
      <c r="IXH3174" s="607"/>
      <c r="IXI3174" s="607"/>
      <c r="IXJ3174" s="607"/>
      <c r="IXK3174" s="607"/>
      <c r="IXL3174" s="607"/>
      <c r="IXM3174" s="607"/>
      <c r="IXN3174" s="607"/>
      <c r="IXO3174" s="607"/>
      <c r="IXP3174" s="607"/>
      <c r="IXQ3174" s="607"/>
      <c r="IXR3174" s="607"/>
      <c r="IXS3174" s="607"/>
      <c r="IXT3174" s="607"/>
      <c r="IXU3174" s="607"/>
      <c r="IXV3174" s="607"/>
      <c r="IXW3174" s="607"/>
      <c r="IXX3174" s="607"/>
      <c r="IXY3174" s="607"/>
      <c r="IXZ3174" s="607"/>
      <c r="IYA3174" s="607"/>
      <c r="IYB3174" s="607"/>
      <c r="IYC3174" s="607"/>
      <c r="IYD3174" s="607"/>
      <c r="IYE3174" s="607"/>
      <c r="IYF3174" s="607"/>
      <c r="IYG3174" s="607"/>
      <c r="IYH3174" s="607"/>
      <c r="IYI3174" s="607"/>
      <c r="IYJ3174" s="607"/>
      <c r="IYK3174" s="607"/>
      <c r="IYL3174" s="607"/>
      <c r="IYM3174" s="607"/>
      <c r="IYN3174" s="607"/>
      <c r="IYO3174" s="607"/>
      <c r="IYP3174" s="607"/>
      <c r="IYQ3174" s="607"/>
      <c r="IYR3174" s="607"/>
      <c r="IYS3174" s="607"/>
      <c r="IYT3174" s="607"/>
      <c r="IYU3174" s="607"/>
      <c r="IYV3174" s="607"/>
      <c r="IYW3174" s="607"/>
      <c r="IYX3174" s="607"/>
      <c r="IYY3174" s="607"/>
      <c r="IYZ3174" s="607"/>
      <c r="IZA3174" s="607"/>
      <c r="IZB3174" s="607"/>
      <c r="IZC3174" s="607"/>
      <c r="IZD3174" s="607"/>
      <c r="IZE3174" s="607"/>
      <c r="IZF3174" s="607"/>
      <c r="IZG3174" s="607"/>
      <c r="IZH3174" s="607"/>
      <c r="IZI3174" s="607"/>
      <c r="IZJ3174" s="607"/>
      <c r="IZK3174" s="607"/>
      <c r="IZL3174" s="607"/>
      <c r="IZM3174" s="607"/>
      <c r="IZN3174" s="607"/>
      <c r="IZO3174" s="607"/>
      <c r="IZP3174" s="607"/>
      <c r="IZQ3174" s="607"/>
      <c r="IZR3174" s="607"/>
      <c r="IZS3174" s="607"/>
      <c r="IZT3174" s="607"/>
      <c r="IZU3174" s="607"/>
      <c r="IZV3174" s="607"/>
      <c r="IZW3174" s="607"/>
      <c r="IZX3174" s="607"/>
      <c r="IZY3174" s="607"/>
      <c r="IZZ3174" s="607"/>
      <c r="JAA3174" s="607"/>
      <c r="JAB3174" s="607"/>
      <c r="JAC3174" s="607"/>
      <c r="JAD3174" s="607"/>
      <c r="JAE3174" s="607"/>
      <c r="JAF3174" s="607"/>
      <c r="JAG3174" s="607"/>
      <c r="JAH3174" s="607"/>
      <c r="JAI3174" s="607"/>
      <c r="JAJ3174" s="607"/>
      <c r="JAK3174" s="607"/>
      <c r="JAL3174" s="607"/>
      <c r="JAM3174" s="607"/>
      <c r="JAN3174" s="607"/>
      <c r="JAO3174" s="607"/>
      <c r="JAP3174" s="607"/>
      <c r="JAQ3174" s="607"/>
      <c r="JAR3174" s="607"/>
      <c r="JAS3174" s="607"/>
      <c r="JAT3174" s="607"/>
      <c r="JAU3174" s="607"/>
      <c r="JAV3174" s="607"/>
      <c r="JAW3174" s="607"/>
      <c r="JAX3174" s="607"/>
      <c r="JAY3174" s="607"/>
      <c r="JAZ3174" s="607"/>
      <c r="JBA3174" s="607"/>
      <c r="JBB3174" s="607"/>
      <c r="JBC3174" s="607"/>
      <c r="JBD3174" s="607"/>
      <c r="JBE3174" s="607"/>
      <c r="JBF3174" s="607"/>
      <c r="JBG3174" s="607"/>
      <c r="JBH3174" s="607"/>
      <c r="JBI3174" s="607"/>
      <c r="JBJ3174" s="607"/>
      <c r="JBK3174" s="607"/>
      <c r="JBL3174" s="607"/>
      <c r="JBM3174" s="607"/>
      <c r="JBN3174" s="607"/>
      <c r="JBO3174" s="607"/>
      <c r="JBP3174" s="607"/>
      <c r="JBQ3174" s="607"/>
      <c r="JBR3174" s="607"/>
      <c r="JBS3174" s="607"/>
      <c r="JBT3174" s="607"/>
      <c r="JBU3174" s="607"/>
      <c r="JBV3174" s="607"/>
      <c r="JBW3174" s="607"/>
      <c r="JBX3174" s="607"/>
      <c r="JBY3174" s="607"/>
      <c r="JBZ3174" s="607"/>
      <c r="JCA3174" s="607"/>
      <c r="JCB3174" s="607"/>
      <c r="JCC3174" s="607"/>
      <c r="JCD3174" s="607"/>
      <c r="JCE3174" s="607"/>
      <c r="JCF3174" s="607"/>
      <c r="JCG3174" s="607"/>
      <c r="JCH3174" s="607"/>
      <c r="JCI3174" s="607"/>
      <c r="JCJ3174" s="607"/>
      <c r="JCK3174" s="607"/>
      <c r="JCL3174" s="607"/>
      <c r="JCM3174" s="607"/>
      <c r="JCN3174" s="607"/>
      <c r="JCO3174" s="607"/>
      <c r="JCP3174" s="607"/>
      <c r="JCQ3174" s="607"/>
      <c r="JCR3174" s="607"/>
      <c r="JCS3174" s="607"/>
      <c r="JCT3174" s="607"/>
      <c r="JCU3174" s="607"/>
      <c r="JCV3174" s="607"/>
      <c r="JCW3174" s="607"/>
      <c r="JCX3174" s="607"/>
      <c r="JCY3174" s="607"/>
      <c r="JCZ3174" s="607"/>
      <c r="JDA3174" s="607"/>
      <c r="JDB3174" s="607"/>
      <c r="JDC3174" s="607"/>
      <c r="JDD3174" s="607"/>
      <c r="JDE3174" s="607"/>
      <c r="JDF3174" s="607"/>
      <c r="JDG3174" s="607"/>
      <c r="JDH3174" s="607"/>
      <c r="JDI3174" s="607"/>
      <c r="JDJ3174" s="607"/>
      <c r="JDK3174" s="607"/>
      <c r="JDL3174" s="607"/>
      <c r="JDM3174" s="607"/>
      <c r="JDN3174" s="607"/>
      <c r="JDO3174" s="607"/>
      <c r="JDP3174" s="607"/>
      <c r="JDQ3174" s="607"/>
      <c r="JDR3174" s="607"/>
      <c r="JDS3174" s="607"/>
      <c r="JDT3174" s="607"/>
      <c r="JDU3174" s="607"/>
      <c r="JDV3174" s="607"/>
      <c r="JDW3174" s="607"/>
      <c r="JDX3174" s="607"/>
      <c r="JDY3174" s="607"/>
      <c r="JDZ3174" s="607"/>
      <c r="JEA3174" s="607"/>
      <c r="JEB3174" s="607"/>
      <c r="JEC3174" s="607"/>
      <c r="JED3174" s="607"/>
      <c r="JEE3174" s="607"/>
      <c r="JEF3174" s="607"/>
      <c r="JEG3174" s="607"/>
      <c r="JEH3174" s="607"/>
      <c r="JEI3174" s="607"/>
      <c r="JEJ3174" s="607"/>
      <c r="JEK3174" s="607"/>
      <c r="JEL3174" s="607"/>
      <c r="JEM3174" s="607"/>
      <c r="JEN3174" s="607"/>
      <c r="JEO3174" s="607"/>
      <c r="JEP3174" s="607"/>
      <c r="JEQ3174" s="607"/>
      <c r="JER3174" s="607"/>
      <c r="JES3174" s="607"/>
      <c r="JET3174" s="607"/>
      <c r="JEU3174" s="607"/>
      <c r="JEV3174" s="607"/>
      <c r="JEW3174" s="607"/>
      <c r="JEX3174" s="607"/>
      <c r="JEY3174" s="607"/>
      <c r="JEZ3174" s="607"/>
      <c r="JFA3174" s="607"/>
      <c r="JFB3174" s="607"/>
      <c r="JFC3174" s="607"/>
      <c r="JFD3174" s="607"/>
      <c r="JFE3174" s="607"/>
      <c r="JFF3174" s="607"/>
      <c r="JFG3174" s="607"/>
      <c r="JFH3174" s="607"/>
      <c r="JFI3174" s="607"/>
      <c r="JFJ3174" s="607"/>
      <c r="JFK3174" s="607"/>
      <c r="JFL3174" s="607"/>
      <c r="JFM3174" s="607"/>
      <c r="JFN3174" s="607"/>
      <c r="JFO3174" s="607"/>
      <c r="JFP3174" s="607"/>
      <c r="JFQ3174" s="607"/>
      <c r="JFR3174" s="607"/>
      <c r="JFS3174" s="607"/>
      <c r="JFT3174" s="607"/>
      <c r="JFU3174" s="607"/>
      <c r="JFV3174" s="607"/>
      <c r="JFW3174" s="607"/>
      <c r="JFX3174" s="607"/>
      <c r="JFY3174" s="607"/>
      <c r="JFZ3174" s="607"/>
      <c r="JGA3174" s="607"/>
      <c r="JGB3174" s="607"/>
      <c r="JGC3174" s="607"/>
      <c r="JGD3174" s="607"/>
      <c r="JGE3174" s="607"/>
      <c r="JGF3174" s="607"/>
      <c r="JGG3174" s="607"/>
      <c r="JGH3174" s="607"/>
      <c r="JGI3174" s="607"/>
      <c r="JGJ3174" s="607"/>
      <c r="JGK3174" s="607"/>
      <c r="JGL3174" s="607"/>
      <c r="JGM3174" s="607"/>
      <c r="JGN3174" s="607"/>
      <c r="JGO3174" s="607"/>
      <c r="JGP3174" s="607"/>
      <c r="JGQ3174" s="607"/>
      <c r="JGR3174" s="607"/>
      <c r="JGS3174" s="607"/>
      <c r="JGT3174" s="607"/>
      <c r="JGU3174" s="607"/>
      <c r="JGV3174" s="607"/>
      <c r="JGW3174" s="607"/>
      <c r="JGX3174" s="607"/>
      <c r="JGY3174" s="607"/>
      <c r="JGZ3174" s="607"/>
      <c r="JHA3174" s="607"/>
      <c r="JHB3174" s="607"/>
      <c r="JHC3174" s="607"/>
      <c r="JHD3174" s="607"/>
      <c r="JHE3174" s="607"/>
      <c r="JHF3174" s="607"/>
      <c r="JHG3174" s="607"/>
      <c r="JHH3174" s="607"/>
      <c r="JHI3174" s="607"/>
      <c r="JHJ3174" s="607"/>
      <c r="JHK3174" s="607"/>
      <c r="JHL3174" s="607"/>
      <c r="JHM3174" s="607"/>
      <c r="JHN3174" s="607"/>
      <c r="JHO3174" s="607"/>
      <c r="JHP3174" s="607"/>
      <c r="JHQ3174" s="607"/>
      <c r="JHR3174" s="607"/>
      <c r="JHS3174" s="607"/>
      <c r="JHT3174" s="607"/>
      <c r="JHU3174" s="607"/>
      <c r="JHV3174" s="607"/>
      <c r="JHW3174" s="607"/>
      <c r="JHX3174" s="607"/>
      <c r="JHY3174" s="607"/>
      <c r="JHZ3174" s="607"/>
      <c r="JIA3174" s="607"/>
      <c r="JIB3174" s="607"/>
      <c r="JIC3174" s="607"/>
      <c r="JID3174" s="607"/>
      <c r="JIE3174" s="607"/>
      <c r="JIF3174" s="607"/>
      <c r="JIG3174" s="607"/>
      <c r="JIH3174" s="607"/>
      <c r="JII3174" s="607"/>
      <c r="JIJ3174" s="607"/>
      <c r="JIK3174" s="607"/>
      <c r="JIL3174" s="607"/>
      <c r="JIM3174" s="607"/>
      <c r="JIN3174" s="607"/>
      <c r="JIO3174" s="607"/>
      <c r="JIP3174" s="607"/>
      <c r="JIQ3174" s="607"/>
      <c r="JIR3174" s="607"/>
      <c r="JIS3174" s="607"/>
      <c r="JIT3174" s="607"/>
      <c r="JIU3174" s="607"/>
      <c r="JIV3174" s="607"/>
      <c r="JIW3174" s="607"/>
      <c r="JIX3174" s="607"/>
      <c r="JIY3174" s="607"/>
      <c r="JIZ3174" s="607"/>
      <c r="JJA3174" s="607"/>
      <c r="JJB3174" s="607"/>
      <c r="JJC3174" s="607"/>
      <c r="JJD3174" s="607"/>
      <c r="JJE3174" s="607"/>
      <c r="JJF3174" s="607"/>
      <c r="JJG3174" s="607"/>
      <c r="JJH3174" s="607"/>
      <c r="JJI3174" s="607"/>
      <c r="JJJ3174" s="607"/>
      <c r="JJK3174" s="607"/>
      <c r="JJL3174" s="607"/>
      <c r="JJM3174" s="607"/>
      <c r="JJN3174" s="607"/>
      <c r="JJO3174" s="607"/>
      <c r="JJP3174" s="607"/>
      <c r="JJQ3174" s="607"/>
      <c r="JJR3174" s="607"/>
      <c r="JJS3174" s="607"/>
      <c r="JJT3174" s="607"/>
      <c r="JJU3174" s="607"/>
      <c r="JJV3174" s="607"/>
      <c r="JJW3174" s="607"/>
      <c r="JJX3174" s="607"/>
      <c r="JJY3174" s="607"/>
      <c r="JJZ3174" s="607"/>
      <c r="JKA3174" s="607"/>
      <c r="JKB3174" s="607"/>
      <c r="JKC3174" s="607"/>
      <c r="JKD3174" s="607"/>
      <c r="JKE3174" s="607"/>
      <c r="JKF3174" s="607"/>
      <c r="JKG3174" s="607"/>
      <c r="JKH3174" s="607"/>
      <c r="JKI3174" s="607"/>
      <c r="JKJ3174" s="607"/>
      <c r="JKK3174" s="607"/>
      <c r="JKL3174" s="607"/>
      <c r="JKM3174" s="607"/>
      <c r="JKN3174" s="607"/>
      <c r="JKO3174" s="607"/>
      <c r="JKP3174" s="607"/>
      <c r="JKQ3174" s="607"/>
      <c r="JKR3174" s="607"/>
      <c r="JKS3174" s="607"/>
      <c r="JKT3174" s="607"/>
      <c r="JKU3174" s="607"/>
      <c r="JKV3174" s="607"/>
      <c r="JKW3174" s="607"/>
      <c r="JKX3174" s="607"/>
      <c r="JKY3174" s="607"/>
      <c r="JKZ3174" s="607"/>
      <c r="JLA3174" s="607"/>
      <c r="JLB3174" s="607"/>
      <c r="JLC3174" s="607"/>
      <c r="JLD3174" s="607"/>
      <c r="JLE3174" s="607"/>
      <c r="JLF3174" s="607"/>
      <c r="JLG3174" s="607"/>
      <c r="JLH3174" s="607"/>
      <c r="JLI3174" s="607"/>
      <c r="JLJ3174" s="607"/>
      <c r="JLK3174" s="607"/>
      <c r="JLL3174" s="607"/>
      <c r="JLM3174" s="607"/>
      <c r="JLN3174" s="607"/>
      <c r="JLO3174" s="607"/>
      <c r="JLP3174" s="607"/>
      <c r="JLQ3174" s="607"/>
      <c r="JLR3174" s="607"/>
      <c r="JLS3174" s="607"/>
      <c r="JLT3174" s="607"/>
      <c r="JLU3174" s="607"/>
      <c r="JLV3174" s="607"/>
      <c r="JLW3174" s="607"/>
      <c r="JLX3174" s="607"/>
      <c r="JLY3174" s="607"/>
      <c r="JLZ3174" s="607"/>
      <c r="JMA3174" s="607"/>
      <c r="JMB3174" s="607"/>
      <c r="JMC3174" s="607"/>
      <c r="JMD3174" s="607"/>
      <c r="JME3174" s="607"/>
      <c r="JMF3174" s="607"/>
      <c r="JMG3174" s="607"/>
      <c r="JMH3174" s="607"/>
      <c r="JMI3174" s="607"/>
      <c r="JMJ3174" s="607"/>
      <c r="JMK3174" s="607"/>
      <c r="JML3174" s="607"/>
      <c r="JMM3174" s="607"/>
      <c r="JMN3174" s="607"/>
      <c r="JMO3174" s="607"/>
      <c r="JMP3174" s="607"/>
      <c r="JMQ3174" s="607"/>
      <c r="JMR3174" s="607"/>
      <c r="JMS3174" s="607"/>
      <c r="JMT3174" s="607"/>
      <c r="JMU3174" s="607"/>
      <c r="JMV3174" s="607"/>
      <c r="JMW3174" s="607"/>
      <c r="JMX3174" s="607"/>
      <c r="JMY3174" s="607"/>
      <c r="JMZ3174" s="607"/>
      <c r="JNA3174" s="607"/>
      <c r="JNB3174" s="607"/>
      <c r="JNC3174" s="607"/>
      <c r="JND3174" s="607"/>
      <c r="JNE3174" s="607"/>
      <c r="JNF3174" s="607"/>
      <c r="JNG3174" s="607"/>
      <c r="JNH3174" s="607"/>
      <c r="JNI3174" s="607"/>
      <c r="JNJ3174" s="607"/>
      <c r="JNK3174" s="607"/>
      <c r="JNL3174" s="607"/>
      <c r="JNM3174" s="607"/>
      <c r="JNN3174" s="607"/>
      <c r="JNO3174" s="607"/>
      <c r="JNP3174" s="607"/>
      <c r="JNQ3174" s="607"/>
      <c r="JNR3174" s="607"/>
      <c r="JNS3174" s="607"/>
      <c r="JNT3174" s="607"/>
      <c r="JNU3174" s="607"/>
      <c r="JNV3174" s="607"/>
      <c r="JNW3174" s="607"/>
      <c r="JNX3174" s="607"/>
      <c r="JNY3174" s="607"/>
      <c r="JNZ3174" s="607"/>
      <c r="JOA3174" s="607"/>
      <c r="JOB3174" s="607"/>
      <c r="JOC3174" s="607"/>
      <c r="JOD3174" s="607"/>
      <c r="JOE3174" s="607"/>
      <c r="JOF3174" s="607"/>
      <c r="JOG3174" s="607"/>
      <c r="JOH3174" s="607"/>
      <c r="JOI3174" s="607"/>
      <c r="JOJ3174" s="607"/>
      <c r="JOK3174" s="607"/>
      <c r="JOL3174" s="607"/>
      <c r="JOM3174" s="607"/>
      <c r="JON3174" s="607"/>
      <c r="JOO3174" s="607"/>
      <c r="JOP3174" s="607"/>
      <c r="JOQ3174" s="607"/>
      <c r="JOR3174" s="607"/>
      <c r="JOS3174" s="607"/>
      <c r="JOT3174" s="607"/>
      <c r="JOU3174" s="607"/>
      <c r="JOV3174" s="607"/>
      <c r="JOW3174" s="607"/>
      <c r="JOX3174" s="607"/>
      <c r="JOY3174" s="607"/>
      <c r="JOZ3174" s="607"/>
      <c r="JPA3174" s="607"/>
      <c r="JPB3174" s="607"/>
      <c r="JPC3174" s="607"/>
      <c r="JPD3174" s="607"/>
      <c r="JPE3174" s="607"/>
      <c r="JPF3174" s="607"/>
      <c r="JPG3174" s="607"/>
      <c r="JPH3174" s="607"/>
      <c r="JPI3174" s="607"/>
      <c r="JPJ3174" s="607"/>
      <c r="JPK3174" s="607"/>
      <c r="JPL3174" s="607"/>
      <c r="JPM3174" s="607"/>
      <c r="JPN3174" s="607"/>
      <c r="JPO3174" s="607"/>
      <c r="JPP3174" s="607"/>
      <c r="JPQ3174" s="607"/>
      <c r="JPR3174" s="607"/>
      <c r="JPS3174" s="607"/>
      <c r="JPT3174" s="607"/>
      <c r="JPU3174" s="607"/>
      <c r="JPV3174" s="607"/>
      <c r="JPW3174" s="607"/>
      <c r="JPX3174" s="607"/>
      <c r="JPY3174" s="607"/>
      <c r="JPZ3174" s="607"/>
      <c r="JQA3174" s="607"/>
      <c r="JQB3174" s="607"/>
      <c r="JQC3174" s="607"/>
      <c r="JQD3174" s="607"/>
      <c r="JQE3174" s="607"/>
      <c r="JQF3174" s="607"/>
      <c r="JQG3174" s="607"/>
      <c r="JQH3174" s="607"/>
      <c r="JQI3174" s="607"/>
      <c r="JQJ3174" s="607"/>
      <c r="JQK3174" s="607"/>
      <c r="JQL3174" s="607"/>
      <c r="JQM3174" s="607"/>
      <c r="JQN3174" s="607"/>
      <c r="JQO3174" s="607"/>
      <c r="JQP3174" s="607"/>
      <c r="JQQ3174" s="607"/>
      <c r="JQR3174" s="607"/>
      <c r="JQS3174" s="607"/>
      <c r="JQT3174" s="607"/>
      <c r="JQU3174" s="607"/>
      <c r="JQV3174" s="607"/>
      <c r="JQW3174" s="607"/>
      <c r="JQX3174" s="607"/>
      <c r="JQY3174" s="607"/>
      <c r="JQZ3174" s="607"/>
      <c r="JRA3174" s="607"/>
      <c r="JRB3174" s="607"/>
      <c r="JRC3174" s="607"/>
      <c r="JRD3174" s="607"/>
      <c r="JRE3174" s="607"/>
      <c r="JRF3174" s="607"/>
      <c r="JRG3174" s="607"/>
      <c r="JRH3174" s="607"/>
      <c r="JRI3174" s="607"/>
      <c r="JRJ3174" s="607"/>
      <c r="JRK3174" s="607"/>
      <c r="JRL3174" s="607"/>
      <c r="JRM3174" s="607"/>
      <c r="JRN3174" s="607"/>
      <c r="JRO3174" s="607"/>
      <c r="JRP3174" s="607"/>
      <c r="JRQ3174" s="607"/>
      <c r="JRR3174" s="607"/>
      <c r="JRS3174" s="607"/>
      <c r="JRT3174" s="607"/>
      <c r="JRU3174" s="607"/>
      <c r="JRV3174" s="607"/>
      <c r="JRW3174" s="607"/>
      <c r="JRX3174" s="607"/>
      <c r="JRY3174" s="607"/>
      <c r="JRZ3174" s="607"/>
      <c r="JSA3174" s="607"/>
      <c r="JSB3174" s="607"/>
      <c r="JSC3174" s="607"/>
      <c r="JSD3174" s="607"/>
      <c r="JSE3174" s="607"/>
      <c r="JSF3174" s="607"/>
      <c r="JSG3174" s="607"/>
      <c r="JSH3174" s="607"/>
      <c r="JSI3174" s="607"/>
      <c r="JSJ3174" s="607"/>
      <c r="JSK3174" s="607"/>
      <c r="JSL3174" s="607"/>
      <c r="JSM3174" s="607"/>
      <c r="JSN3174" s="607"/>
      <c r="JSO3174" s="607"/>
      <c r="JSP3174" s="607"/>
      <c r="JSQ3174" s="607"/>
      <c r="JSR3174" s="607"/>
      <c r="JSS3174" s="607"/>
      <c r="JST3174" s="607"/>
      <c r="JSU3174" s="607"/>
      <c r="JSV3174" s="607"/>
      <c r="JSW3174" s="607"/>
      <c r="JSX3174" s="607"/>
      <c r="JSY3174" s="607"/>
      <c r="JSZ3174" s="607"/>
      <c r="JTA3174" s="607"/>
      <c r="JTB3174" s="607"/>
      <c r="JTC3174" s="607"/>
      <c r="JTD3174" s="607"/>
      <c r="JTE3174" s="607"/>
      <c r="JTF3174" s="607"/>
      <c r="JTG3174" s="607"/>
      <c r="JTH3174" s="607"/>
      <c r="JTI3174" s="607"/>
      <c r="JTJ3174" s="607"/>
      <c r="JTK3174" s="607"/>
      <c r="JTL3174" s="607"/>
      <c r="JTM3174" s="607"/>
      <c r="JTN3174" s="607"/>
      <c r="JTO3174" s="607"/>
      <c r="JTP3174" s="607"/>
      <c r="JTQ3174" s="607"/>
      <c r="JTR3174" s="607"/>
      <c r="JTS3174" s="607"/>
      <c r="JTT3174" s="607"/>
      <c r="JTU3174" s="607"/>
      <c r="JTV3174" s="607"/>
      <c r="JTW3174" s="607"/>
      <c r="JTX3174" s="607"/>
      <c r="JTY3174" s="607"/>
      <c r="JTZ3174" s="607"/>
      <c r="JUA3174" s="607"/>
      <c r="JUB3174" s="607"/>
      <c r="JUC3174" s="607"/>
      <c r="JUD3174" s="607"/>
      <c r="JUE3174" s="607"/>
      <c r="JUF3174" s="607"/>
      <c r="JUG3174" s="607"/>
      <c r="JUH3174" s="607"/>
      <c r="JUI3174" s="607"/>
      <c r="JUJ3174" s="607"/>
      <c r="JUK3174" s="607"/>
      <c r="JUL3174" s="607"/>
      <c r="JUM3174" s="607"/>
      <c r="JUN3174" s="607"/>
      <c r="JUO3174" s="607"/>
      <c r="JUP3174" s="607"/>
      <c r="JUQ3174" s="607"/>
      <c r="JUR3174" s="607"/>
      <c r="JUS3174" s="607"/>
      <c r="JUT3174" s="607"/>
      <c r="JUU3174" s="607"/>
      <c r="JUV3174" s="607"/>
      <c r="JUW3174" s="607"/>
      <c r="JUX3174" s="607"/>
      <c r="JUY3174" s="607"/>
      <c r="JUZ3174" s="607"/>
      <c r="JVA3174" s="607"/>
      <c r="JVB3174" s="607"/>
      <c r="JVC3174" s="607"/>
      <c r="JVD3174" s="607"/>
      <c r="JVE3174" s="607"/>
      <c r="JVF3174" s="607"/>
      <c r="JVG3174" s="607"/>
      <c r="JVH3174" s="607"/>
      <c r="JVI3174" s="607"/>
      <c r="JVJ3174" s="607"/>
      <c r="JVK3174" s="607"/>
      <c r="JVL3174" s="607"/>
      <c r="JVM3174" s="607"/>
      <c r="JVN3174" s="607"/>
      <c r="JVO3174" s="607"/>
      <c r="JVP3174" s="607"/>
      <c r="JVQ3174" s="607"/>
      <c r="JVR3174" s="607"/>
      <c r="JVS3174" s="607"/>
      <c r="JVT3174" s="607"/>
      <c r="JVU3174" s="607"/>
      <c r="JVV3174" s="607"/>
      <c r="JVW3174" s="607"/>
      <c r="JVX3174" s="607"/>
      <c r="JVY3174" s="607"/>
      <c r="JVZ3174" s="607"/>
      <c r="JWA3174" s="607"/>
      <c r="JWB3174" s="607"/>
      <c r="JWC3174" s="607"/>
      <c r="JWD3174" s="607"/>
      <c r="JWE3174" s="607"/>
      <c r="JWF3174" s="607"/>
      <c r="JWG3174" s="607"/>
      <c r="JWH3174" s="607"/>
      <c r="JWI3174" s="607"/>
      <c r="JWJ3174" s="607"/>
      <c r="JWK3174" s="607"/>
      <c r="JWL3174" s="607"/>
      <c r="JWM3174" s="607"/>
      <c r="JWN3174" s="607"/>
      <c r="JWO3174" s="607"/>
      <c r="JWP3174" s="607"/>
      <c r="JWQ3174" s="607"/>
      <c r="JWR3174" s="607"/>
      <c r="JWS3174" s="607"/>
      <c r="JWT3174" s="607"/>
      <c r="JWU3174" s="607"/>
      <c r="JWV3174" s="607"/>
      <c r="JWW3174" s="607"/>
      <c r="JWX3174" s="607"/>
      <c r="JWY3174" s="607"/>
      <c r="JWZ3174" s="607"/>
      <c r="JXA3174" s="607"/>
      <c r="JXB3174" s="607"/>
      <c r="JXC3174" s="607"/>
      <c r="JXD3174" s="607"/>
      <c r="JXE3174" s="607"/>
      <c r="JXF3174" s="607"/>
      <c r="JXG3174" s="607"/>
      <c r="JXH3174" s="607"/>
      <c r="JXI3174" s="607"/>
      <c r="JXJ3174" s="607"/>
      <c r="JXK3174" s="607"/>
      <c r="JXL3174" s="607"/>
      <c r="JXM3174" s="607"/>
      <c r="JXN3174" s="607"/>
      <c r="JXO3174" s="607"/>
      <c r="JXP3174" s="607"/>
      <c r="JXQ3174" s="607"/>
      <c r="JXR3174" s="607"/>
      <c r="JXS3174" s="607"/>
      <c r="JXT3174" s="607"/>
      <c r="JXU3174" s="607"/>
      <c r="JXV3174" s="607"/>
      <c r="JXW3174" s="607"/>
      <c r="JXX3174" s="607"/>
      <c r="JXY3174" s="607"/>
      <c r="JXZ3174" s="607"/>
      <c r="JYA3174" s="607"/>
      <c r="JYB3174" s="607"/>
      <c r="JYC3174" s="607"/>
      <c r="JYD3174" s="607"/>
      <c r="JYE3174" s="607"/>
      <c r="JYF3174" s="607"/>
      <c r="JYG3174" s="607"/>
      <c r="JYH3174" s="607"/>
      <c r="JYI3174" s="607"/>
      <c r="JYJ3174" s="607"/>
      <c r="JYK3174" s="607"/>
      <c r="JYL3174" s="607"/>
      <c r="JYM3174" s="607"/>
      <c r="JYN3174" s="607"/>
      <c r="JYO3174" s="607"/>
      <c r="JYP3174" s="607"/>
      <c r="JYQ3174" s="607"/>
      <c r="JYR3174" s="607"/>
      <c r="JYS3174" s="607"/>
      <c r="JYT3174" s="607"/>
      <c r="JYU3174" s="607"/>
      <c r="JYV3174" s="607"/>
      <c r="JYW3174" s="607"/>
      <c r="JYX3174" s="607"/>
      <c r="JYY3174" s="607"/>
      <c r="JYZ3174" s="607"/>
      <c r="JZA3174" s="607"/>
      <c r="JZB3174" s="607"/>
      <c r="JZC3174" s="607"/>
      <c r="JZD3174" s="607"/>
      <c r="JZE3174" s="607"/>
      <c r="JZF3174" s="607"/>
      <c r="JZG3174" s="607"/>
      <c r="JZH3174" s="607"/>
      <c r="JZI3174" s="607"/>
      <c r="JZJ3174" s="607"/>
      <c r="JZK3174" s="607"/>
      <c r="JZL3174" s="607"/>
      <c r="JZM3174" s="607"/>
      <c r="JZN3174" s="607"/>
      <c r="JZO3174" s="607"/>
      <c r="JZP3174" s="607"/>
      <c r="JZQ3174" s="607"/>
      <c r="JZR3174" s="607"/>
      <c r="JZS3174" s="607"/>
      <c r="JZT3174" s="607"/>
      <c r="JZU3174" s="607"/>
      <c r="JZV3174" s="607"/>
      <c r="JZW3174" s="607"/>
      <c r="JZX3174" s="607"/>
      <c r="JZY3174" s="607"/>
      <c r="JZZ3174" s="607"/>
      <c r="KAA3174" s="607"/>
      <c r="KAB3174" s="607"/>
      <c r="KAC3174" s="607"/>
      <c r="KAD3174" s="607"/>
      <c r="KAE3174" s="607"/>
      <c r="KAF3174" s="607"/>
      <c r="KAG3174" s="607"/>
      <c r="KAH3174" s="607"/>
      <c r="KAI3174" s="607"/>
      <c r="KAJ3174" s="607"/>
      <c r="KAK3174" s="607"/>
      <c r="KAL3174" s="607"/>
      <c r="KAM3174" s="607"/>
      <c r="KAN3174" s="607"/>
      <c r="KAO3174" s="607"/>
      <c r="KAP3174" s="607"/>
      <c r="KAQ3174" s="607"/>
      <c r="KAR3174" s="607"/>
      <c r="KAS3174" s="607"/>
      <c r="KAT3174" s="607"/>
      <c r="KAU3174" s="607"/>
      <c r="KAV3174" s="607"/>
      <c r="KAW3174" s="607"/>
      <c r="KAX3174" s="607"/>
      <c r="KAY3174" s="607"/>
      <c r="KAZ3174" s="607"/>
      <c r="KBA3174" s="607"/>
      <c r="KBB3174" s="607"/>
      <c r="KBC3174" s="607"/>
      <c r="KBD3174" s="607"/>
      <c r="KBE3174" s="607"/>
      <c r="KBF3174" s="607"/>
      <c r="KBG3174" s="607"/>
      <c r="KBH3174" s="607"/>
      <c r="KBI3174" s="607"/>
      <c r="KBJ3174" s="607"/>
      <c r="KBK3174" s="607"/>
      <c r="KBL3174" s="607"/>
      <c r="KBM3174" s="607"/>
      <c r="KBN3174" s="607"/>
      <c r="KBO3174" s="607"/>
      <c r="KBP3174" s="607"/>
      <c r="KBQ3174" s="607"/>
      <c r="KBR3174" s="607"/>
      <c r="KBS3174" s="607"/>
      <c r="KBT3174" s="607"/>
      <c r="KBU3174" s="607"/>
      <c r="KBV3174" s="607"/>
      <c r="KBW3174" s="607"/>
      <c r="KBX3174" s="607"/>
      <c r="KBY3174" s="607"/>
      <c r="KBZ3174" s="607"/>
      <c r="KCA3174" s="607"/>
      <c r="KCB3174" s="607"/>
      <c r="KCC3174" s="607"/>
      <c r="KCD3174" s="607"/>
      <c r="KCE3174" s="607"/>
      <c r="KCF3174" s="607"/>
      <c r="KCG3174" s="607"/>
      <c r="KCH3174" s="607"/>
      <c r="KCI3174" s="607"/>
      <c r="KCJ3174" s="607"/>
      <c r="KCK3174" s="607"/>
      <c r="KCL3174" s="607"/>
      <c r="KCM3174" s="607"/>
      <c r="KCN3174" s="607"/>
      <c r="KCO3174" s="607"/>
      <c r="KCP3174" s="607"/>
      <c r="KCQ3174" s="607"/>
      <c r="KCR3174" s="607"/>
      <c r="KCS3174" s="607"/>
      <c r="KCT3174" s="607"/>
      <c r="KCU3174" s="607"/>
      <c r="KCV3174" s="607"/>
      <c r="KCW3174" s="607"/>
      <c r="KCX3174" s="607"/>
      <c r="KCY3174" s="607"/>
      <c r="KCZ3174" s="607"/>
      <c r="KDA3174" s="607"/>
      <c r="KDB3174" s="607"/>
      <c r="KDC3174" s="607"/>
      <c r="KDD3174" s="607"/>
      <c r="KDE3174" s="607"/>
      <c r="KDF3174" s="607"/>
      <c r="KDG3174" s="607"/>
      <c r="KDH3174" s="607"/>
      <c r="KDI3174" s="607"/>
      <c r="KDJ3174" s="607"/>
      <c r="KDK3174" s="607"/>
      <c r="KDL3174" s="607"/>
      <c r="KDM3174" s="607"/>
      <c r="KDN3174" s="607"/>
      <c r="KDO3174" s="607"/>
      <c r="KDP3174" s="607"/>
      <c r="KDQ3174" s="607"/>
      <c r="KDR3174" s="607"/>
      <c r="KDS3174" s="607"/>
      <c r="KDT3174" s="607"/>
      <c r="KDU3174" s="607"/>
      <c r="KDV3174" s="607"/>
      <c r="KDW3174" s="607"/>
      <c r="KDX3174" s="607"/>
      <c r="KDY3174" s="607"/>
      <c r="KDZ3174" s="607"/>
      <c r="KEA3174" s="607"/>
      <c r="KEB3174" s="607"/>
      <c r="KEC3174" s="607"/>
      <c r="KED3174" s="607"/>
      <c r="KEE3174" s="607"/>
      <c r="KEF3174" s="607"/>
      <c r="KEG3174" s="607"/>
      <c r="KEH3174" s="607"/>
      <c r="KEI3174" s="607"/>
      <c r="KEJ3174" s="607"/>
      <c r="KEK3174" s="607"/>
      <c r="KEL3174" s="607"/>
      <c r="KEM3174" s="607"/>
      <c r="KEN3174" s="607"/>
      <c r="KEO3174" s="607"/>
      <c r="KEP3174" s="607"/>
      <c r="KEQ3174" s="607"/>
      <c r="KER3174" s="607"/>
      <c r="KES3174" s="607"/>
      <c r="KET3174" s="607"/>
      <c r="KEU3174" s="607"/>
      <c r="KEV3174" s="607"/>
      <c r="KEW3174" s="607"/>
      <c r="KEX3174" s="607"/>
      <c r="KEY3174" s="607"/>
      <c r="KEZ3174" s="607"/>
      <c r="KFA3174" s="607"/>
      <c r="KFB3174" s="607"/>
      <c r="KFC3174" s="607"/>
      <c r="KFD3174" s="607"/>
      <c r="KFE3174" s="607"/>
      <c r="KFF3174" s="607"/>
      <c r="KFG3174" s="607"/>
      <c r="KFH3174" s="607"/>
      <c r="KFI3174" s="607"/>
      <c r="KFJ3174" s="607"/>
      <c r="KFK3174" s="607"/>
      <c r="KFL3174" s="607"/>
      <c r="KFM3174" s="607"/>
      <c r="KFN3174" s="607"/>
      <c r="KFO3174" s="607"/>
      <c r="KFP3174" s="607"/>
      <c r="KFQ3174" s="607"/>
      <c r="KFR3174" s="607"/>
      <c r="KFS3174" s="607"/>
      <c r="KFT3174" s="607"/>
      <c r="KFU3174" s="607"/>
      <c r="KFV3174" s="607"/>
      <c r="KFW3174" s="607"/>
      <c r="KFX3174" s="607"/>
      <c r="KFY3174" s="607"/>
      <c r="KFZ3174" s="607"/>
      <c r="KGA3174" s="607"/>
      <c r="KGB3174" s="607"/>
      <c r="KGC3174" s="607"/>
      <c r="KGD3174" s="607"/>
      <c r="KGE3174" s="607"/>
      <c r="KGF3174" s="607"/>
      <c r="KGG3174" s="607"/>
      <c r="KGH3174" s="607"/>
      <c r="KGI3174" s="607"/>
      <c r="KGJ3174" s="607"/>
      <c r="KGK3174" s="607"/>
      <c r="KGL3174" s="607"/>
      <c r="KGM3174" s="607"/>
      <c r="KGN3174" s="607"/>
      <c r="KGO3174" s="607"/>
      <c r="KGP3174" s="607"/>
      <c r="KGQ3174" s="607"/>
      <c r="KGR3174" s="607"/>
      <c r="KGS3174" s="607"/>
      <c r="KGT3174" s="607"/>
      <c r="KGU3174" s="607"/>
      <c r="KGV3174" s="607"/>
      <c r="KGW3174" s="607"/>
      <c r="KGX3174" s="607"/>
      <c r="KGY3174" s="607"/>
      <c r="KGZ3174" s="607"/>
      <c r="KHA3174" s="607"/>
      <c r="KHB3174" s="607"/>
      <c r="KHC3174" s="607"/>
      <c r="KHD3174" s="607"/>
      <c r="KHE3174" s="607"/>
      <c r="KHF3174" s="607"/>
      <c r="KHG3174" s="607"/>
      <c r="KHH3174" s="607"/>
      <c r="KHI3174" s="607"/>
      <c r="KHJ3174" s="607"/>
      <c r="KHK3174" s="607"/>
      <c r="KHL3174" s="607"/>
      <c r="KHM3174" s="607"/>
      <c r="KHN3174" s="607"/>
      <c r="KHO3174" s="607"/>
      <c r="KHP3174" s="607"/>
      <c r="KHQ3174" s="607"/>
      <c r="KHR3174" s="607"/>
      <c r="KHS3174" s="607"/>
      <c r="KHT3174" s="607"/>
      <c r="KHU3174" s="607"/>
      <c r="KHV3174" s="607"/>
      <c r="KHW3174" s="607"/>
      <c r="KHX3174" s="607"/>
      <c r="KHY3174" s="607"/>
      <c r="KHZ3174" s="607"/>
      <c r="KIA3174" s="607"/>
      <c r="KIB3174" s="607"/>
      <c r="KIC3174" s="607"/>
      <c r="KID3174" s="607"/>
      <c r="KIE3174" s="607"/>
      <c r="KIF3174" s="607"/>
      <c r="KIG3174" s="607"/>
      <c r="KIH3174" s="607"/>
      <c r="KII3174" s="607"/>
      <c r="KIJ3174" s="607"/>
      <c r="KIK3174" s="607"/>
      <c r="KIL3174" s="607"/>
      <c r="KIM3174" s="607"/>
      <c r="KIN3174" s="607"/>
      <c r="KIO3174" s="607"/>
      <c r="KIP3174" s="607"/>
      <c r="KIQ3174" s="607"/>
      <c r="KIR3174" s="607"/>
      <c r="KIS3174" s="607"/>
      <c r="KIT3174" s="607"/>
      <c r="KIU3174" s="607"/>
      <c r="KIV3174" s="607"/>
      <c r="KIW3174" s="607"/>
      <c r="KIX3174" s="607"/>
      <c r="KIY3174" s="607"/>
      <c r="KIZ3174" s="607"/>
      <c r="KJA3174" s="607"/>
      <c r="KJB3174" s="607"/>
      <c r="KJC3174" s="607"/>
      <c r="KJD3174" s="607"/>
      <c r="KJE3174" s="607"/>
      <c r="KJF3174" s="607"/>
      <c r="KJG3174" s="607"/>
      <c r="KJH3174" s="607"/>
      <c r="KJI3174" s="607"/>
      <c r="KJJ3174" s="607"/>
      <c r="KJK3174" s="607"/>
      <c r="KJL3174" s="607"/>
      <c r="KJM3174" s="607"/>
      <c r="KJN3174" s="607"/>
      <c r="KJO3174" s="607"/>
      <c r="KJP3174" s="607"/>
      <c r="KJQ3174" s="607"/>
      <c r="KJR3174" s="607"/>
      <c r="KJS3174" s="607"/>
      <c r="KJT3174" s="607"/>
      <c r="KJU3174" s="607"/>
      <c r="KJV3174" s="607"/>
      <c r="KJW3174" s="607"/>
      <c r="KJX3174" s="607"/>
      <c r="KJY3174" s="607"/>
      <c r="KJZ3174" s="607"/>
      <c r="KKA3174" s="607"/>
      <c r="KKB3174" s="607"/>
      <c r="KKC3174" s="607"/>
      <c r="KKD3174" s="607"/>
      <c r="KKE3174" s="607"/>
      <c r="KKF3174" s="607"/>
      <c r="KKG3174" s="607"/>
      <c r="KKH3174" s="607"/>
      <c r="KKI3174" s="607"/>
      <c r="KKJ3174" s="607"/>
      <c r="KKK3174" s="607"/>
      <c r="KKL3174" s="607"/>
      <c r="KKM3174" s="607"/>
      <c r="KKN3174" s="607"/>
      <c r="KKO3174" s="607"/>
      <c r="KKP3174" s="607"/>
      <c r="KKQ3174" s="607"/>
      <c r="KKR3174" s="607"/>
      <c r="KKS3174" s="607"/>
      <c r="KKT3174" s="607"/>
      <c r="KKU3174" s="607"/>
      <c r="KKV3174" s="607"/>
      <c r="KKW3174" s="607"/>
      <c r="KKX3174" s="607"/>
      <c r="KKY3174" s="607"/>
      <c r="KKZ3174" s="607"/>
      <c r="KLA3174" s="607"/>
      <c r="KLB3174" s="607"/>
      <c r="KLC3174" s="607"/>
      <c r="KLD3174" s="607"/>
      <c r="KLE3174" s="607"/>
      <c r="KLF3174" s="607"/>
      <c r="KLG3174" s="607"/>
      <c r="KLH3174" s="607"/>
      <c r="KLI3174" s="607"/>
      <c r="KLJ3174" s="607"/>
      <c r="KLK3174" s="607"/>
      <c r="KLL3174" s="607"/>
      <c r="KLM3174" s="607"/>
      <c r="KLN3174" s="607"/>
      <c r="KLO3174" s="607"/>
      <c r="KLP3174" s="607"/>
      <c r="KLQ3174" s="607"/>
      <c r="KLR3174" s="607"/>
      <c r="KLS3174" s="607"/>
      <c r="KLT3174" s="607"/>
      <c r="KLU3174" s="607"/>
      <c r="KLV3174" s="607"/>
      <c r="KLW3174" s="607"/>
      <c r="KLX3174" s="607"/>
      <c r="KLY3174" s="607"/>
      <c r="KLZ3174" s="607"/>
      <c r="KMA3174" s="607"/>
      <c r="KMB3174" s="607"/>
      <c r="KMC3174" s="607"/>
      <c r="KMD3174" s="607"/>
      <c r="KME3174" s="607"/>
      <c r="KMF3174" s="607"/>
      <c r="KMG3174" s="607"/>
      <c r="KMH3174" s="607"/>
      <c r="KMI3174" s="607"/>
      <c r="KMJ3174" s="607"/>
      <c r="KMK3174" s="607"/>
      <c r="KML3174" s="607"/>
      <c r="KMM3174" s="607"/>
      <c r="KMN3174" s="607"/>
      <c r="KMO3174" s="607"/>
      <c r="KMP3174" s="607"/>
      <c r="KMQ3174" s="607"/>
      <c r="KMR3174" s="607"/>
      <c r="KMS3174" s="607"/>
      <c r="KMT3174" s="607"/>
      <c r="KMU3174" s="607"/>
      <c r="KMV3174" s="607"/>
      <c r="KMW3174" s="607"/>
      <c r="KMX3174" s="607"/>
      <c r="KMY3174" s="607"/>
      <c r="KMZ3174" s="607"/>
      <c r="KNA3174" s="607"/>
      <c r="KNB3174" s="607"/>
      <c r="KNC3174" s="607"/>
      <c r="KND3174" s="607"/>
      <c r="KNE3174" s="607"/>
      <c r="KNF3174" s="607"/>
      <c r="KNG3174" s="607"/>
      <c r="KNH3174" s="607"/>
      <c r="KNI3174" s="607"/>
      <c r="KNJ3174" s="607"/>
      <c r="KNK3174" s="607"/>
      <c r="KNL3174" s="607"/>
      <c r="KNM3174" s="607"/>
      <c r="KNN3174" s="607"/>
      <c r="KNO3174" s="607"/>
      <c r="KNP3174" s="607"/>
      <c r="KNQ3174" s="607"/>
      <c r="KNR3174" s="607"/>
      <c r="KNS3174" s="607"/>
      <c r="KNT3174" s="607"/>
      <c r="KNU3174" s="607"/>
      <c r="KNV3174" s="607"/>
      <c r="KNW3174" s="607"/>
      <c r="KNX3174" s="607"/>
      <c r="KNY3174" s="607"/>
      <c r="KNZ3174" s="607"/>
      <c r="KOA3174" s="607"/>
      <c r="KOB3174" s="607"/>
      <c r="KOC3174" s="607"/>
      <c r="KOD3174" s="607"/>
      <c r="KOE3174" s="607"/>
      <c r="KOF3174" s="607"/>
      <c r="KOG3174" s="607"/>
      <c r="KOH3174" s="607"/>
      <c r="KOI3174" s="607"/>
      <c r="KOJ3174" s="607"/>
      <c r="KOK3174" s="607"/>
      <c r="KOL3174" s="607"/>
      <c r="KOM3174" s="607"/>
      <c r="KON3174" s="607"/>
      <c r="KOO3174" s="607"/>
      <c r="KOP3174" s="607"/>
      <c r="KOQ3174" s="607"/>
      <c r="KOR3174" s="607"/>
      <c r="KOS3174" s="607"/>
      <c r="KOT3174" s="607"/>
      <c r="KOU3174" s="607"/>
      <c r="KOV3174" s="607"/>
      <c r="KOW3174" s="607"/>
      <c r="KOX3174" s="607"/>
      <c r="KOY3174" s="607"/>
      <c r="KOZ3174" s="607"/>
      <c r="KPA3174" s="607"/>
      <c r="KPB3174" s="607"/>
      <c r="KPC3174" s="607"/>
      <c r="KPD3174" s="607"/>
      <c r="KPE3174" s="607"/>
      <c r="KPF3174" s="607"/>
      <c r="KPG3174" s="607"/>
      <c r="KPH3174" s="607"/>
      <c r="KPI3174" s="607"/>
      <c r="KPJ3174" s="607"/>
      <c r="KPK3174" s="607"/>
      <c r="KPL3174" s="607"/>
      <c r="KPM3174" s="607"/>
      <c r="KPN3174" s="607"/>
      <c r="KPO3174" s="607"/>
      <c r="KPP3174" s="607"/>
      <c r="KPQ3174" s="607"/>
      <c r="KPR3174" s="607"/>
      <c r="KPS3174" s="607"/>
      <c r="KPT3174" s="607"/>
      <c r="KPU3174" s="607"/>
      <c r="KPV3174" s="607"/>
      <c r="KPW3174" s="607"/>
      <c r="KPX3174" s="607"/>
      <c r="KPY3174" s="607"/>
      <c r="KPZ3174" s="607"/>
      <c r="KQA3174" s="607"/>
      <c r="KQB3174" s="607"/>
      <c r="KQC3174" s="607"/>
      <c r="KQD3174" s="607"/>
      <c r="KQE3174" s="607"/>
      <c r="KQF3174" s="607"/>
      <c r="KQG3174" s="607"/>
      <c r="KQH3174" s="607"/>
      <c r="KQI3174" s="607"/>
      <c r="KQJ3174" s="607"/>
      <c r="KQK3174" s="607"/>
      <c r="KQL3174" s="607"/>
      <c r="KQM3174" s="607"/>
      <c r="KQN3174" s="607"/>
      <c r="KQO3174" s="607"/>
      <c r="KQP3174" s="607"/>
      <c r="KQQ3174" s="607"/>
      <c r="KQR3174" s="607"/>
      <c r="KQS3174" s="607"/>
      <c r="KQT3174" s="607"/>
      <c r="KQU3174" s="607"/>
      <c r="KQV3174" s="607"/>
      <c r="KQW3174" s="607"/>
      <c r="KQX3174" s="607"/>
      <c r="KQY3174" s="607"/>
      <c r="KQZ3174" s="607"/>
      <c r="KRA3174" s="607"/>
      <c r="KRB3174" s="607"/>
      <c r="KRC3174" s="607"/>
      <c r="KRD3174" s="607"/>
      <c r="KRE3174" s="607"/>
      <c r="KRF3174" s="607"/>
      <c r="KRG3174" s="607"/>
      <c r="KRH3174" s="607"/>
      <c r="KRI3174" s="607"/>
      <c r="KRJ3174" s="607"/>
      <c r="KRK3174" s="607"/>
      <c r="KRL3174" s="607"/>
      <c r="KRM3174" s="607"/>
      <c r="KRN3174" s="607"/>
      <c r="KRO3174" s="607"/>
      <c r="KRP3174" s="607"/>
      <c r="KRQ3174" s="607"/>
      <c r="KRR3174" s="607"/>
      <c r="KRS3174" s="607"/>
      <c r="KRT3174" s="607"/>
      <c r="KRU3174" s="607"/>
      <c r="KRV3174" s="607"/>
      <c r="KRW3174" s="607"/>
      <c r="KRX3174" s="607"/>
      <c r="KRY3174" s="607"/>
      <c r="KRZ3174" s="607"/>
      <c r="KSA3174" s="607"/>
      <c r="KSB3174" s="607"/>
      <c r="KSC3174" s="607"/>
      <c r="KSD3174" s="607"/>
      <c r="KSE3174" s="607"/>
      <c r="KSF3174" s="607"/>
      <c r="KSG3174" s="607"/>
      <c r="KSH3174" s="607"/>
      <c r="KSI3174" s="607"/>
      <c r="KSJ3174" s="607"/>
      <c r="KSK3174" s="607"/>
      <c r="KSL3174" s="607"/>
      <c r="KSM3174" s="607"/>
      <c r="KSN3174" s="607"/>
      <c r="KSO3174" s="607"/>
      <c r="KSP3174" s="607"/>
      <c r="KSQ3174" s="607"/>
      <c r="KSR3174" s="607"/>
      <c r="KSS3174" s="607"/>
      <c r="KST3174" s="607"/>
      <c r="KSU3174" s="607"/>
      <c r="KSV3174" s="607"/>
      <c r="KSW3174" s="607"/>
      <c r="KSX3174" s="607"/>
      <c r="KSY3174" s="607"/>
      <c r="KSZ3174" s="607"/>
      <c r="KTA3174" s="607"/>
      <c r="KTB3174" s="607"/>
      <c r="KTC3174" s="607"/>
      <c r="KTD3174" s="607"/>
      <c r="KTE3174" s="607"/>
      <c r="KTF3174" s="607"/>
      <c r="KTG3174" s="607"/>
      <c r="KTH3174" s="607"/>
      <c r="KTI3174" s="607"/>
      <c r="KTJ3174" s="607"/>
      <c r="KTK3174" s="607"/>
      <c r="KTL3174" s="607"/>
      <c r="KTM3174" s="607"/>
      <c r="KTN3174" s="607"/>
      <c r="KTO3174" s="607"/>
      <c r="KTP3174" s="607"/>
      <c r="KTQ3174" s="607"/>
      <c r="KTR3174" s="607"/>
      <c r="KTS3174" s="607"/>
      <c r="KTT3174" s="607"/>
      <c r="KTU3174" s="607"/>
      <c r="KTV3174" s="607"/>
      <c r="KTW3174" s="607"/>
      <c r="KTX3174" s="607"/>
      <c r="KTY3174" s="607"/>
      <c r="KTZ3174" s="607"/>
      <c r="KUA3174" s="607"/>
      <c r="KUB3174" s="607"/>
      <c r="KUC3174" s="607"/>
      <c r="KUD3174" s="607"/>
      <c r="KUE3174" s="607"/>
      <c r="KUF3174" s="607"/>
      <c r="KUG3174" s="607"/>
      <c r="KUH3174" s="607"/>
      <c r="KUI3174" s="607"/>
      <c r="KUJ3174" s="607"/>
      <c r="KUK3174" s="607"/>
      <c r="KUL3174" s="607"/>
      <c r="KUM3174" s="607"/>
      <c r="KUN3174" s="607"/>
      <c r="KUO3174" s="607"/>
      <c r="KUP3174" s="607"/>
      <c r="KUQ3174" s="607"/>
      <c r="KUR3174" s="607"/>
      <c r="KUS3174" s="607"/>
      <c r="KUT3174" s="607"/>
      <c r="KUU3174" s="607"/>
      <c r="KUV3174" s="607"/>
      <c r="KUW3174" s="607"/>
      <c r="KUX3174" s="607"/>
      <c r="KUY3174" s="607"/>
      <c r="KUZ3174" s="607"/>
      <c r="KVA3174" s="607"/>
      <c r="KVB3174" s="607"/>
      <c r="KVC3174" s="607"/>
      <c r="KVD3174" s="607"/>
      <c r="KVE3174" s="607"/>
      <c r="KVF3174" s="607"/>
      <c r="KVG3174" s="607"/>
      <c r="KVH3174" s="607"/>
      <c r="KVI3174" s="607"/>
      <c r="KVJ3174" s="607"/>
      <c r="KVK3174" s="607"/>
      <c r="KVL3174" s="607"/>
      <c r="KVM3174" s="607"/>
      <c r="KVN3174" s="607"/>
      <c r="KVO3174" s="607"/>
      <c r="KVP3174" s="607"/>
      <c r="KVQ3174" s="607"/>
      <c r="KVR3174" s="607"/>
      <c r="KVS3174" s="607"/>
      <c r="KVT3174" s="607"/>
      <c r="KVU3174" s="607"/>
      <c r="KVV3174" s="607"/>
      <c r="KVW3174" s="607"/>
      <c r="KVX3174" s="607"/>
      <c r="KVY3174" s="607"/>
      <c r="KVZ3174" s="607"/>
      <c r="KWA3174" s="607"/>
      <c r="KWB3174" s="607"/>
      <c r="KWC3174" s="607"/>
      <c r="KWD3174" s="607"/>
      <c r="KWE3174" s="607"/>
      <c r="KWF3174" s="607"/>
      <c r="KWG3174" s="607"/>
      <c r="KWH3174" s="607"/>
      <c r="KWI3174" s="607"/>
      <c r="KWJ3174" s="607"/>
      <c r="KWK3174" s="607"/>
      <c r="KWL3174" s="607"/>
      <c r="KWM3174" s="607"/>
      <c r="KWN3174" s="607"/>
      <c r="KWO3174" s="607"/>
      <c r="KWP3174" s="607"/>
      <c r="KWQ3174" s="607"/>
      <c r="KWR3174" s="607"/>
      <c r="KWS3174" s="607"/>
      <c r="KWT3174" s="607"/>
      <c r="KWU3174" s="607"/>
      <c r="KWV3174" s="607"/>
      <c r="KWW3174" s="607"/>
      <c r="KWX3174" s="607"/>
      <c r="KWY3174" s="607"/>
      <c r="KWZ3174" s="607"/>
      <c r="KXA3174" s="607"/>
      <c r="KXB3174" s="607"/>
      <c r="KXC3174" s="607"/>
      <c r="KXD3174" s="607"/>
      <c r="KXE3174" s="607"/>
      <c r="KXF3174" s="607"/>
      <c r="KXG3174" s="607"/>
      <c r="KXH3174" s="607"/>
      <c r="KXI3174" s="607"/>
      <c r="KXJ3174" s="607"/>
      <c r="KXK3174" s="607"/>
      <c r="KXL3174" s="607"/>
      <c r="KXM3174" s="607"/>
      <c r="KXN3174" s="607"/>
      <c r="KXO3174" s="607"/>
      <c r="KXP3174" s="607"/>
      <c r="KXQ3174" s="607"/>
      <c r="KXR3174" s="607"/>
      <c r="KXS3174" s="607"/>
      <c r="KXT3174" s="607"/>
      <c r="KXU3174" s="607"/>
      <c r="KXV3174" s="607"/>
      <c r="KXW3174" s="607"/>
      <c r="KXX3174" s="607"/>
      <c r="KXY3174" s="607"/>
      <c r="KXZ3174" s="607"/>
      <c r="KYA3174" s="607"/>
      <c r="KYB3174" s="607"/>
      <c r="KYC3174" s="607"/>
      <c r="KYD3174" s="607"/>
      <c r="KYE3174" s="607"/>
      <c r="KYF3174" s="607"/>
      <c r="KYG3174" s="607"/>
      <c r="KYH3174" s="607"/>
      <c r="KYI3174" s="607"/>
      <c r="KYJ3174" s="607"/>
      <c r="KYK3174" s="607"/>
      <c r="KYL3174" s="607"/>
      <c r="KYM3174" s="607"/>
      <c r="KYN3174" s="607"/>
      <c r="KYO3174" s="607"/>
      <c r="KYP3174" s="607"/>
      <c r="KYQ3174" s="607"/>
      <c r="KYR3174" s="607"/>
      <c r="KYS3174" s="607"/>
      <c r="KYT3174" s="607"/>
      <c r="KYU3174" s="607"/>
      <c r="KYV3174" s="607"/>
      <c r="KYW3174" s="607"/>
      <c r="KYX3174" s="607"/>
      <c r="KYY3174" s="607"/>
      <c r="KYZ3174" s="607"/>
      <c r="KZA3174" s="607"/>
      <c r="KZB3174" s="607"/>
      <c r="KZC3174" s="607"/>
      <c r="KZD3174" s="607"/>
      <c r="KZE3174" s="607"/>
      <c r="KZF3174" s="607"/>
      <c r="KZG3174" s="607"/>
      <c r="KZH3174" s="607"/>
      <c r="KZI3174" s="607"/>
      <c r="KZJ3174" s="607"/>
      <c r="KZK3174" s="607"/>
      <c r="KZL3174" s="607"/>
      <c r="KZM3174" s="607"/>
      <c r="KZN3174" s="607"/>
      <c r="KZO3174" s="607"/>
      <c r="KZP3174" s="607"/>
      <c r="KZQ3174" s="607"/>
      <c r="KZR3174" s="607"/>
      <c r="KZS3174" s="607"/>
      <c r="KZT3174" s="607"/>
      <c r="KZU3174" s="607"/>
      <c r="KZV3174" s="607"/>
      <c r="KZW3174" s="607"/>
      <c r="KZX3174" s="607"/>
      <c r="KZY3174" s="607"/>
      <c r="KZZ3174" s="607"/>
      <c r="LAA3174" s="607"/>
      <c r="LAB3174" s="607"/>
      <c r="LAC3174" s="607"/>
      <c r="LAD3174" s="607"/>
      <c r="LAE3174" s="607"/>
      <c r="LAF3174" s="607"/>
      <c r="LAG3174" s="607"/>
      <c r="LAH3174" s="607"/>
      <c r="LAI3174" s="607"/>
      <c r="LAJ3174" s="607"/>
      <c r="LAK3174" s="607"/>
      <c r="LAL3174" s="607"/>
      <c r="LAM3174" s="607"/>
      <c r="LAN3174" s="607"/>
      <c r="LAO3174" s="607"/>
      <c r="LAP3174" s="607"/>
      <c r="LAQ3174" s="607"/>
      <c r="LAR3174" s="607"/>
      <c r="LAS3174" s="607"/>
      <c r="LAT3174" s="607"/>
      <c r="LAU3174" s="607"/>
      <c r="LAV3174" s="607"/>
      <c r="LAW3174" s="607"/>
      <c r="LAX3174" s="607"/>
      <c r="LAY3174" s="607"/>
      <c r="LAZ3174" s="607"/>
      <c r="LBA3174" s="607"/>
      <c r="LBB3174" s="607"/>
      <c r="LBC3174" s="607"/>
      <c r="LBD3174" s="607"/>
      <c r="LBE3174" s="607"/>
      <c r="LBF3174" s="607"/>
      <c r="LBG3174" s="607"/>
      <c r="LBH3174" s="607"/>
      <c r="LBI3174" s="607"/>
      <c r="LBJ3174" s="607"/>
      <c r="LBK3174" s="607"/>
      <c r="LBL3174" s="607"/>
      <c r="LBM3174" s="607"/>
      <c r="LBN3174" s="607"/>
      <c r="LBO3174" s="607"/>
      <c r="LBP3174" s="607"/>
      <c r="LBQ3174" s="607"/>
      <c r="LBR3174" s="607"/>
      <c r="LBS3174" s="607"/>
      <c r="LBT3174" s="607"/>
      <c r="LBU3174" s="607"/>
      <c r="LBV3174" s="607"/>
      <c r="LBW3174" s="607"/>
      <c r="LBX3174" s="607"/>
      <c r="LBY3174" s="607"/>
      <c r="LBZ3174" s="607"/>
      <c r="LCA3174" s="607"/>
      <c r="LCB3174" s="607"/>
      <c r="LCC3174" s="607"/>
      <c r="LCD3174" s="607"/>
      <c r="LCE3174" s="607"/>
      <c r="LCF3174" s="607"/>
      <c r="LCG3174" s="607"/>
      <c r="LCH3174" s="607"/>
      <c r="LCI3174" s="607"/>
      <c r="LCJ3174" s="607"/>
      <c r="LCK3174" s="607"/>
      <c r="LCL3174" s="607"/>
      <c r="LCM3174" s="607"/>
      <c r="LCN3174" s="607"/>
      <c r="LCO3174" s="607"/>
      <c r="LCP3174" s="607"/>
      <c r="LCQ3174" s="607"/>
      <c r="LCR3174" s="607"/>
      <c r="LCS3174" s="607"/>
      <c r="LCT3174" s="607"/>
      <c r="LCU3174" s="607"/>
      <c r="LCV3174" s="607"/>
      <c r="LCW3174" s="607"/>
      <c r="LCX3174" s="607"/>
      <c r="LCY3174" s="607"/>
      <c r="LCZ3174" s="607"/>
      <c r="LDA3174" s="607"/>
      <c r="LDB3174" s="607"/>
      <c r="LDC3174" s="607"/>
      <c r="LDD3174" s="607"/>
      <c r="LDE3174" s="607"/>
      <c r="LDF3174" s="607"/>
      <c r="LDG3174" s="607"/>
      <c r="LDH3174" s="607"/>
      <c r="LDI3174" s="607"/>
      <c r="LDJ3174" s="607"/>
      <c r="LDK3174" s="607"/>
      <c r="LDL3174" s="607"/>
      <c r="LDM3174" s="607"/>
      <c r="LDN3174" s="607"/>
      <c r="LDO3174" s="607"/>
      <c r="LDP3174" s="607"/>
      <c r="LDQ3174" s="607"/>
      <c r="LDR3174" s="607"/>
      <c r="LDS3174" s="607"/>
      <c r="LDT3174" s="607"/>
      <c r="LDU3174" s="607"/>
      <c r="LDV3174" s="607"/>
      <c r="LDW3174" s="607"/>
      <c r="LDX3174" s="607"/>
      <c r="LDY3174" s="607"/>
      <c r="LDZ3174" s="607"/>
      <c r="LEA3174" s="607"/>
      <c r="LEB3174" s="607"/>
      <c r="LEC3174" s="607"/>
      <c r="LED3174" s="607"/>
      <c r="LEE3174" s="607"/>
      <c r="LEF3174" s="607"/>
      <c r="LEG3174" s="607"/>
      <c r="LEH3174" s="607"/>
      <c r="LEI3174" s="607"/>
      <c r="LEJ3174" s="607"/>
      <c r="LEK3174" s="607"/>
      <c r="LEL3174" s="607"/>
      <c r="LEM3174" s="607"/>
      <c r="LEN3174" s="607"/>
      <c r="LEO3174" s="607"/>
      <c r="LEP3174" s="607"/>
      <c r="LEQ3174" s="607"/>
      <c r="LER3174" s="607"/>
      <c r="LES3174" s="607"/>
      <c r="LET3174" s="607"/>
      <c r="LEU3174" s="607"/>
      <c r="LEV3174" s="607"/>
      <c r="LEW3174" s="607"/>
      <c r="LEX3174" s="607"/>
      <c r="LEY3174" s="607"/>
      <c r="LEZ3174" s="607"/>
      <c r="LFA3174" s="607"/>
      <c r="LFB3174" s="607"/>
      <c r="LFC3174" s="607"/>
      <c r="LFD3174" s="607"/>
      <c r="LFE3174" s="607"/>
      <c r="LFF3174" s="607"/>
      <c r="LFG3174" s="607"/>
      <c r="LFH3174" s="607"/>
      <c r="LFI3174" s="607"/>
      <c r="LFJ3174" s="607"/>
      <c r="LFK3174" s="607"/>
      <c r="LFL3174" s="607"/>
      <c r="LFM3174" s="607"/>
      <c r="LFN3174" s="607"/>
      <c r="LFO3174" s="607"/>
      <c r="LFP3174" s="607"/>
      <c r="LFQ3174" s="607"/>
      <c r="LFR3174" s="607"/>
      <c r="LFS3174" s="607"/>
      <c r="LFT3174" s="607"/>
      <c r="LFU3174" s="607"/>
      <c r="LFV3174" s="607"/>
      <c r="LFW3174" s="607"/>
      <c r="LFX3174" s="607"/>
      <c r="LFY3174" s="607"/>
      <c r="LFZ3174" s="607"/>
      <c r="LGA3174" s="607"/>
      <c r="LGB3174" s="607"/>
      <c r="LGC3174" s="607"/>
      <c r="LGD3174" s="607"/>
      <c r="LGE3174" s="607"/>
      <c r="LGF3174" s="607"/>
      <c r="LGG3174" s="607"/>
      <c r="LGH3174" s="607"/>
      <c r="LGI3174" s="607"/>
      <c r="LGJ3174" s="607"/>
      <c r="LGK3174" s="607"/>
      <c r="LGL3174" s="607"/>
      <c r="LGM3174" s="607"/>
      <c r="LGN3174" s="607"/>
      <c r="LGO3174" s="607"/>
      <c r="LGP3174" s="607"/>
      <c r="LGQ3174" s="607"/>
      <c r="LGR3174" s="607"/>
      <c r="LGS3174" s="607"/>
      <c r="LGT3174" s="607"/>
      <c r="LGU3174" s="607"/>
      <c r="LGV3174" s="607"/>
      <c r="LGW3174" s="607"/>
      <c r="LGX3174" s="607"/>
      <c r="LGY3174" s="607"/>
      <c r="LGZ3174" s="607"/>
      <c r="LHA3174" s="607"/>
      <c r="LHB3174" s="607"/>
      <c r="LHC3174" s="607"/>
      <c r="LHD3174" s="607"/>
      <c r="LHE3174" s="607"/>
      <c r="LHF3174" s="607"/>
      <c r="LHG3174" s="607"/>
      <c r="LHH3174" s="607"/>
      <c r="LHI3174" s="607"/>
      <c r="LHJ3174" s="607"/>
      <c r="LHK3174" s="607"/>
      <c r="LHL3174" s="607"/>
      <c r="LHM3174" s="607"/>
      <c r="LHN3174" s="607"/>
      <c r="LHO3174" s="607"/>
      <c r="LHP3174" s="607"/>
      <c r="LHQ3174" s="607"/>
      <c r="LHR3174" s="607"/>
      <c r="LHS3174" s="607"/>
      <c r="LHT3174" s="607"/>
      <c r="LHU3174" s="607"/>
      <c r="LHV3174" s="607"/>
      <c r="LHW3174" s="607"/>
      <c r="LHX3174" s="607"/>
      <c r="LHY3174" s="607"/>
      <c r="LHZ3174" s="607"/>
      <c r="LIA3174" s="607"/>
      <c r="LIB3174" s="607"/>
      <c r="LIC3174" s="607"/>
      <c r="LID3174" s="607"/>
      <c r="LIE3174" s="607"/>
      <c r="LIF3174" s="607"/>
      <c r="LIG3174" s="607"/>
      <c r="LIH3174" s="607"/>
      <c r="LII3174" s="607"/>
      <c r="LIJ3174" s="607"/>
      <c r="LIK3174" s="607"/>
      <c r="LIL3174" s="607"/>
      <c r="LIM3174" s="607"/>
      <c r="LIN3174" s="607"/>
      <c r="LIO3174" s="607"/>
      <c r="LIP3174" s="607"/>
      <c r="LIQ3174" s="607"/>
      <c r="LIR3174" s="607"/>
      <c r="LIS3174" s="607"/>
      <c r="LIT3174" s="607"/>
      <c r="LIU3174" s="607"/>
      <c r="LIV3174" s="607"/>
      <c r="LIW3174" s="607"/>
      <c r="LIX3174" s="607"/>
      <c r="LIY3174" s="607"/>
      <c r="LIZ3174" s="607"/>
      <c r="LJA3174" s="607"/>
      <c r="LJB3174" s="607"/>
      <c r="LJC3174" s="607"/>
      <c r="LJD3174" s="607"/>
      <c r="LJE3174" s="607"/>
      <c r="LJF3174" s="607"/>
      <c r="LJG3174" s="607"/>
      <c r="LJH3174" s="607"/>
      <c r="LJI3174" s="607"/>
      <c r="LJJ3174" s="607"/>
      <c r="LJK3174" s="607"/>
      <c r="LJL3174" s="607"/>
      <c r="LJM3174" s="607"/>
      <c r="LJN3174" s="607"/>
      <c r="LJO3174" s="607"/>
      <c r="LJP3174" s="607"/>
      <c r="LJQ3174" s="607"/>
      <c r="LJR3174" s="607"/>
      <c r="LJS3174" s="607"/>
      <c r="LJT3174" s="607"/>
      <c r="LJU3174" s="607"/>
      <c r="LJV3174" s="607"/>
      <c r="LJW3174" s="607"/>
      <c r="LJX3174" s="607"/>
      <c r="LJY3174" s="607"/>
      <c r="LJZ3174" s="607"/>
      <c r="LKA3174" s="607"/>
      <c r="LKB3174" s="607"/>
      <c r="LKC3174" s="607"/>
      <c r="LKD3174" s="607"/>
      <c r="LKE3174" s="607"/>
      <c r="LKF3174" s="607"/>
      <c r="LKG3174" s="607"/>
      <c r="LKH3174" s="607"/>
      <c r="LKI3174" s="607"/>
      <c r="LKJ3174" s="607"/>
      <c r="LKK3174" s="607"/>
      <c r="LKL3174" s="607"/>
      <c r="LKM3174" s="607"/>
      <c r="LKN3174" s="607"/>
      <c r="LKO3174" s="607"/>
      <c r="LKP3174" s="607"/>
      <c r="LKQ3174" s="607"/>
      <c r="LKR3174" s="607"/>
      <c r="LKS3174" s="607"/>
      <c r="LKT3174" s="607"/>
      <c r="LKU3174" s="607"/>
      <c r="LKV3174" s="607"/>
      <c r="LKW3174" s="607"/>
      <c r="LKX3174" s="607"/>
      <c r="LKY3174" s="607"/>
      <c r="LKZ3174" s="607"/>
      <c r="LLA3174" s="607"/>
      <c r="LLB3174" s="607"/>
      <c r="LLC3174" s="607"/>
      <c r="LLD3174" s="607"/>
      <c r="LLE3174" s="607"/>
      <c r="LLF3174" s="607"/>
      <c r="LLG3174" s="607"/>
      <c r="LLH3174" s="607"/>
      <c r="LLI3174" s="607"/>
      <c r="LLJ3174" s="607"/>
      <c r="LLK3174" s="607"/>
      <c r="LLL3174" s="607"/>
      <c r="LLM3174" s="607"/>
      <c r="LLN3174" s="607"/>
      <c r="LLO3174" s="607"/>
      <c r="LLP3174" s="607"/>
      <c r="LLQ3174" s="607"/>
      <c r="LLR3174" s="607"/>
      <c r="LLS3174" s="607"/>
      <c r="LLT3174" s="607"/>
      <c r="LLU3174" s="607"/>
      <c r="LLV3174" s="607"/>
      <c r="LLW3174" s="607"/>
      <c r="LLX3174" s="607"/>
      <c r="LLY3174" s="607"/>
      <c r="LLZ3174" s="607"/>
      <c r="LMA3174" s="607"/>
      <c r="LMB3174" s="607"/>
      <c r="LMC3174" s="607"/>
      <c r="LMD3174" s="607"/>
      <c r="LME3174" s="607"/>
      <c r="LMF3174" s="607"/>
      <c r="LMG3174" s="607"/>
      <c r="LMH3174" s="607"/>
      <c r="LMI3174" s="607"/>
      <c r="LMJ3174" s="607"/>
      <c r="LMK3174" s="607"/>
      <c r="LML3174" s="607"/>
      <c r="LMM3174" s="607"/>
      <c r="LMN3174" s="607"/>
      <c r="LMO3174" s="607"/>
      <c r="LMP3174" s="607"/>
      <c r="LMQ3174" s="607"/>
      <c r="LMR3174" s="607"/>
      <c r="LMS3174" s="607"/>
      <c r="LMT3174" s="607"/>
      <c r="LMU3174" s="607"/>
      <c r="LMV3174" s="607"/>
      <c r="LMW3174" s="607"/>
      <c r="LMX3174" s="607"/>
      <c r="LMY3174" s="607"/>
      <c r="LMZ3174" s="607"/>
      <c r="LNA3174" s="607"/>
      <c r="LNB3174" s="607"/>
      <c r="LNC3174" s="607"/>
      <c r="LND3174" s="607"/>
      <c r="LNE3174" s="607"/>
      <c r="LNF3174" s="607"/>
      <c r="LNG3174" s="607"/>
      <c r="LNH3174" s="607"/>
      <c r="LNI3174" s="607"/>
      <c r="LNJ3174" s="607"/>
      <c r="LNK3174" s="607"/>
      <c r="LNL3174" s="607"/>
      <c r="LNM3174" s="607"/>
      <c r="LNN3174" s="607"/>
      <c r="LNO3174" s="607"/>
      <c r="LNP3174" s="607"/>
      <c r="LNQ3174" s="607"/>
      <c r="LNR3174" s="607"/>
      <c r="LNS3174" s="607"/>
      <c r="LNT3174" s="607"/>
      <c r="LNU3174" s="607"/>
      <c r="LNV3174" s="607"/>
      <c r="LNW3174" s="607"/>
      <c r="LNX3174" s="607"/>
      <c r="LNY3174" s="607"/>
      <c r="LNZ3174" s="607"/>
      <c r="LOA3174" s="607"/>
      <c r="LOB3174" s="607"/>
      <c r="LOC3174" s="607"/>
      <c r="LOD3174" s="607"/>
      <c r="LOE3174" s="607"/>
      <c r="LOF3174" s="607"/>
      <c r="LOG3174" s="607"/>
      <c r="LOH3174" s="607"/>
      <c r="LOI3174" s="607"/>
      <c r="LOJ3174" s="607"/>
      <c r="LOK3174" s="607"/>
      <c r="LOL3174" s="607"/>
      <c r="LOM3174" s="607"/>
      <c r="LON3174" s="607"/>
      <c r="LOO3174" s="607"/>
      <c r="LOP3174" s="607"/>
      <c r="LOQ3174" s="607"/>
      <c r="LOR3174" s="607"/>
      <c r="LOS3174" s="607"/>
      <c r="LOT3174" s="607"/>
      <c r="LOU3174" s="607"/>
      <c r="LOV3174" s="607"/>
      <c r="LOW3174" s="607"/>
      <c r="LOX3174" s="607"/>
      <c r="LOY3174" s="607"/>
      <c r="LOZ3174" s="607"/>
      <c r="LPA3174" s="607"/>
      <c r="LPB3174" s="607"/>
      <c r="LPC3174" s="607"/>
      <c r="LPD3174" s="607"/>
      <c r="LPE3174" s="607"/>
      <c r="LPF3174" s="607"/>
      <c r="LPG3174" s="607"/>
      <c r="LPH3174" s="607"/>
      <c r="LPI3174" s="607"/>
      <c r="LPJ3174" s="607"/>
      <c r="LPK3174" s="607"/>
      <c r="LPL3174" s="607"/>
      <c r="LPM3174" s="607"/>
      <c r="LPN3174" s="607"/>
      <c r="LPO3174" s="607"/>
      <c r="LPP3174" s="607"/>
      <c r="LPQ3174" s="607"/>
      <c r="LPR3174" s="607"/>
      <c r="LPS3174" s="607"/>
      <c r="LPT3174" s="607"/>
      <c r="LPU3174" s="607"/>
      <c r="LPV3174" s="607"/>
      <c r="LPW3174" s="607"/>
      <c r="LPX3174" s="607"/>
      <c r="LPY3174" s="607"/>
      <c r="LPZ3174" s="607"/>
      <c r="LQA3174" s="607"/>
      <c r="LQB3174" s="607"/>
      <c r="LQC3174" s="607"/>
      <c r="LQD3174" s="607"/>
      <c r="LQE3174" s="607"/>
      <c r="LQF3174" s="607"/>
      <c r="LQG3174" s="607"/>
      <c r="LQH3174" s="607"/>
      <c r="LQI3174" s="607"/>
      <c r="LQJ3174" s="607"/>
      <c r="LQK3174" s="607"/>
      <c r="LQL3174" s="607"/>
      <c r="LQM3174" s="607"/>
      <c r="LQN3174" s="607"/>
      <c r="LQO3174" s="607"/>
      <c r="LQP3174" s="607"/>
      <c r="LQQ3174" s="607"/>
      <c r="LQR3174" s="607"/>
      <c r="LQS3174" s="607"/>
      <c r="LQT3174" s="607"/>
      <c r="LQU3174" s="607"/>
      <c r="LQV3174" s="607"/>
      <c r="LQW3174" s="607"/>
      <c r="LQX3174" s="607"/>
      <c r="LQY3174" s="607"/>
      <c r="LQZ3174" s="607"/>
      <c r="LRA3174" s="607"/>
      <c r="LRB3174" s="607"/>
      <c r="LRC3174" s="607"/>
      <c r="LRD3174" s="607"/>
      <c r="LRE3174" s="607"/>
      <c r="LRF3174" s="607"/>
      <c r="LRG3174" s="607"/>
      <c r="LRH3174" s="607"/>
      <c r="LRI3174" s="607"/>
      <c r="LRJ3174" s="607"/>
      <c r="LRK3174" s="607"/>
      <c r="LRL3174" s="607"/>
      <c r="LRM3174" s="607"/>
      <c r="LRN3174" s="607"/>
      <c r="LRO3174" s="607"/>
      <c r="LRP3174" s="607"/>
      <c r="LRQ3174" s="607"/>
      <c r="LRR3174" s="607"/>
      <c r="LRS3174" s="607"/>
      <c r="LRT3174" s="607"/>
      <c r="LRU3174" s="607"/>
      <c r="LRV3174" s="607"/>
      <c r="LRW3174" s="607"/>
      <c r="LRX3174" s="607"/>
      <c r="LRY3174" s="607"/>
      <c r="LRZ3174" s="607"/>
      <c r="LSA3174" s="607"/>
      <c r="LSB3174" s="607"/>
      <c r="LSC3174" s="607"/>
      <c r="LSD3174" s="607"/>
      <c r="LSE3174" s="607"/>
      <c r="LSF3174" s="607"/>
      <c r="LSG3174" s="607"/>
      <c r="LSH3174" s="607"/>
      <c r="LSI3174" s="607"/>
      <c r="LSJ3174" s="607"/>
      <c r="LSK3174" s="607"/>
      <c r="LSL3174" s="607"/>
      <c r="LSM3174" s="607"/>
      <c r="LSN3174" s="607"/>
      <c r="LSO3174" s="607"/>
      <c r="LSP3174" s="607"/>
      <c r="LSQ3174" s="607"/>
      <c r="LSR3174" s="607"/>
      <c r="LSS3174" s="607"/>
      <c r="LST3174" s="607"/>
      <c r="LSU3174" s="607"/>
      <c r="LSV3174" s="607"/>
      <c r="LSW3174" s="607"/>
      <c r="LSX3174" s="607"/>
      <c r="LSY3174" s="607"/>
      <c r="LSZ3174" s="607"/>
      <c r="LTA3174" s="607"/>
      <c r="LTB3174" s="607"/>
      <c r="LTC3174" s="607"/>
      <c r="LTD3174" s="607"/>
      <c r="LTE3174" s="607"/>
      <c r="LTF3174" s="607"/>
      <c r="LTG3174" s="607"/>
      <c r="LTH3174" s="607"/>
      <c r="LTI3174" s="607"/>
      <c r="LTJ3174" s="607"/>
      <c r="LTK3174" s="607"/>
      <c r="LTL3174" s="607"/>
      <c r="LTM3174" s="607"/>
      <c r="LTN3174" s="607"/>
      <c r="LTO3174" s="607"/>
      <c r="LTP3174" s="607"/>
      <c r="LTQ3174" s="607"/>
      <c r="LTR3174" s="607"/>
      <c r="LTS3174" s="607"/>
      <c r="LTT3174" s="607"/>
      <c r="LTU3174" s="607"/>
      <c r="LTV3174" s="607"/>
      <c r="LTW3174" s="607"/>
      <c r="LTX3174" s="607"/>
      <c r="LTY3174" s="607"/>
      <c r="LTZ3174" s="607"/>
      <c r="LUA3174" s="607"/>
      <c r="LUB3174" s="607"/>
      <c r="LUC3174" s="607"/>
      <c r="LUD3174" s="607"/>
      <c r="LUE3174" s="607"/>
      <c r="LUF3174" s="607"/>
      <c r="LUG3174" s="607"/>
      <c r="LUH3174" s="607"/>
      <c r="LUI3174" s="607"/>
      <c r="LUJ3174" s="607"/>
      <c r="LUK3174" s="607"/>
      <c r="LUL3174" s="607"/>
      <c r="LUM3174" s="607"/>
      <c r="LUN3174" s="607"/>
      <c r="LUO3174" s="607"/>
      <c r="LUP3174" s="607"/>
      <c r="LUQ3174" s="607"/>
      <c r="LUR3174" s="607"/>
      <c r="LUS3174" s="607"/>
      <c r="LUT3174" s="607"/>
      <c r="LUU3174" s="607"/>
      <c r="LUV3174" s="607"/>
      <c r="LUW3174" s="607"/>
      <c r="LUX3174" s="607"/>
      <c r="LUY3174" s="607"/>
      <c r="LUZ3174" s="607"/>
      <c r="LVA3174" s="607"/>
      <c r="LVB3174" s="607"/>
      <c r="LVC3174" s="607"/>
      <c r="LVD3174" s="607"/>
      <c r="LVE3174" s="607"/>
      <c r="LVF3174" s="607"/>
      <c r="LVG3174" s="607"/>
      <c r="LVH3174" s="607"/>
      <c r="LVI3174" s="607"/>
      <c r="LVJ3174" s="607"/>
      <c r="LVK3174" s="607"/>
      <c r="LVL3174" s="607"/>
      <c r="LVM3174" s="607"/>
      <c r="LVN3174" s="607"/>
      <c r="LVO3174" s="607"/>
      <c r="LVP3174" s="607"/>
      <c r="LVQ3174" s="607"/>
      <c r="LVR3174" s="607"/>
      <c r="LVS3174" s="607"/>
      <c r="LVT3174" s="607"/>
      <c r="LVU3174" s="607"/>
      <c r="LVV3174" s="607"/>
      <c r="LVW3174" s="607"/>
      <c r="LVX3174" s="607"/>
      <c r="LVY3174" s="607"/>
      <c r="LVZ3174" s="607"/>
      <c r="LWA3174" s="607"/>
      <c r="LWB3174" s="607"/>
      <c r="LWC3174" s="607"/>
      <c r="LWD3174" s="607"/>
      <c r="LWE3174" s="607"/>
      <c r="LWF3174" s="607"/>
      <c r="LWG3174" s="607"/>
      <c r="LWH3174" s="607"/>
      <c r="LWI3174" s="607"/>
      <c r="LWJ3174" s="607"/>
      <c r="LWK3174" s="607"/>
      <c r="LWL3174" s="607"/>
      <c r="LWM3174" s="607"/>
      <c r="LWN3174" s="607"/>
      <c r="LWO3174" s="607"/>
      <c r="LWP3174" s="607"/>
      <c r="LWQ3174" s="607"/>
      <c r="LWR3174" s="607"/>
      <c r="LWS3174" s="607"/>
      <c r="LWT3174" s="607"/>
      <c r="LWU3174" s="607"/>
      <c r="LWV3174" s="607"/>
      <c r="LWW3174" s="607"/>
      <c r="LWX3174" s="607"/>
      <c r="LWY3174" s="607"/>
      <c r="LWZ3174" s="607"/>
      <c r="LXA3174" s="607"/>
      <c r="LXB3174" s="607"/>
      <c r="LXC3174" s="607"/>
      <c r="LXD3174" s="607"/>
      <c r="LXE3174" s="607"/>
      <c r="LXF3174" s="607"/>
      <c r="LXG3174" s="607"/>
      <c r="LXH3174" s="607"/>
      <c r="LXI3174" s="607"/>
      <c r="LXJ3174" s="607"/>
      <c r="LXK3174" s="607"/>
      <c r="LXL3174" s="607"/>
      <c r="LXM3174" s="607"/>
      <c r="LXN3174" s="607"/>
      <c r="LXO3174" s="607"/>
      <c r="LXP3174" s="607"/>
      <c r="LXQ3174" s="607"/>
      <c r="LXR3174" s="607"/>
      <c r="LXS3174" s="607"/>
      <c r="LXT3174" s="607"/>
      <c r="LXU3174" s="607"/>
      <c r="LXV3174" s="607"/>
      <c r="LXW3174" s="607"/>
      <c r="LXX3174" s="607"/>
      <c r="LXY3174" s="607"/>
      <c r="LXZ3174" s="607"/>
      <c r="LYA3174" s="607"/>
      <c r="LYB3174" s="607"/>
      <c r="LYC3174" s="607"/>
      <c r="LYD3174" s="607"/>
      <c r="LYE3174" s="607"/>
      <c r="LYF3174" s="607"/>
      <c r="LYG3174" s="607"/>
      <c r="LYH3174" s="607"/>
      <c r="LYI3174" s="607"/>
      <c r="LYJ3174" s="607"/>
      <c r="LYK3174" s="607"/>
      <c r="LYL3174" s="607"/>
      <c r="LYM3174" s="607"/>
      <c r="LYN3174" s="607"/>
      <c r="LYO3174" s="607"/>
      <c r="LYP3174" s="607"/>
      <c r="LYQ3174" s="607"/>
      <c r="LYR3174" s="607"/>
      <c r="LYS3174" s="607"/>
      <c r="LYT3174" s="607"/>
      <c r="LYU3174" s="607"/>
      <c r="LYV3174" s="607"/>
      <c r="LYW3174" s="607"/>
      <c r="LYX3174" s="607"/>
      <c r="LYY3174" s="607"/>
      <c r="LYZ3174" s="607"/>
      <c r="LZA3174" s="607"/>
      <c r="LZB3174" s="607"/>
      <c r="LZC3174" s="607"/>
      <c r="LZD3174" s="607"/>
      <c r="LZE3174" s="607"/>
      <c r="LZF3174" s="607"/>
      <c r="LZG3174" s="607"/>
      <c r="LZH3174" s="607"/>
      <c r="LZI3174" s="607"/>
      <c r="LZJ3174" s="607"/>
      <c r="LZK3174" s="607"/>
      <c r="LZL3174" s="607"/>
      <c r="LZM3174" s="607"/>
      <c r="LZN3174" s="607"/>
      <c r="LZO3174" s="607"/>
      <c r="LZP3174" s="607"/>
      <c r="LZQ3174" s="607"/>
      <c r="LZR3174" s="607"/>
      <c r="LZS3174" s="607"/>
      <c r="LZT3174" s="607"/>
      <c r="LZU3174" s="607"/>
      <c r="LZV3174" s="607"/>
      <c r="LZW3174" s="607"/>
      <c r="LZX3174" s="607"/>
      <c r="LZY3174" s="607"/>
      <c r="LZZ3174" s="607"/>
      <c r="MAA3174" s="607"/>
      <c r="MAB3174" s="607"/>
      <c r="MAC3174" s="607"/>
      <c r="MAD3174" s="607"/>
      <c r="MAE3174" s="607"/>
      <c r="MAF3174" s="607"/>
      <c r="MAG3174" s="607"/>
      <c r="MAH3174" s="607"/>
      <c r="MAI3174" s="607"/>
      <c r="MAJ3174" s="607"/>
      <c r="MAK3174" s="607"/>
      <c r="MAL3174" s="607"/>
      <c r="MAM3174" s="607"/>
      <c r="MAN3174" s="607"/>
      <c r="MAO3174" s="607"/>
      <c r="MAP3174" s="607"/>
      <c r="MAQ3174" s="607"/>
      <c r="MAR3174" s="607"/>
      <c r="MAS3174" s="607"/>
      <c r="MAT3174" s="607"/>
      <c r="MAU3174" s="607"/>
      <c r="MAV3174" s="607"/>
      <c r="MAW3174" s="607"/>
      <c r="MAX3174" s="607"/>
      <c r="MAY3174" s="607"/>
      <c r="MAZ3174" s="607"/>
      <c r="MBA3174" s="607"/>
      <c r="MBB3174" s="607"/>
      <c r="MBC3174" s="607"/>
      <c r="MBD3174" s="607"/>
      <c r="MBE3174" s="607"/>
      <c r="MBF3174" s="607"/>
      <c r="MBG3174" s="607"/>
      <c r="MBH3174" s="607"/>
      <c r="MBI3174" s="607"/>
      <c r="MBJ3174" s="607"/>
      <c r="MBK3174" s="607"/>
      <c r="MBL3174" s="607"/>
      <c r="MBM3174" s="607"/>
      <c r="MBN3174" s="607"/>
      <c r="MBO3174" s="607"/>
      <c r="MBP3174" s="607"/>
      <c r="MBQ3174" s="607"/>
      <c r="MBR3174" s="607"/>
      <c r="MBS3174" s="607"/>
      <c r="MBT3174" s="607"/>
      <c r="MBU3174" s="607"/>
      <c r="MBV3174" s="607"/>
      <c r="MBW3174" s="607"/>
      <c r="MBX3174" s="607"/>
      <c r="MBY3174" s="607"/>
      <c r="MBZ3174" s="607"/>
      <c r="MCA3174" s="607"/>
      <c r="MCB3174" s="607"/>
      <c r="MCC3174" s="607"/>
      <c r="MCD3174" s="607"/>
      <c r="MCE3174" s="607"/>
      <c r="MCF3174" s="607"/>
      <c r="MCG3174" s="607"/>
      <c r="MCH3174" s="607"/>
      <c r="MCI3174" s="607"/>
      <c r="MCJ3174" s="607"/>
      <c r="MCK3174" s="607"/>
      <c r="MCL3174" s="607"/>
      <c r="MCM3174" s="607"/>
      <c r="MCN3174" s="607"/>
      <c r="MCO3174" s="607"/>
      <c r="MCP3174" s="607"/>
      <c r="MCQ3174" s="607"/>
      <c r="MCR3174" s="607"/>
      <c r="MCS3174" s="607"/>
      <c r="MCT3174" s="607"/>
      <c r="MCU3174" s="607"/>
      <c r="MCV3174" s="607"/>
      <c r="MCW3174" s="607"/>
      <c r="MCX3174" s="607"/>
      <c r="MCY3174" s="607"/>
      <c r="MCZ3174" s="607"/>
      <c r="MDA3174" s="607"/>
      <c r="MDB3174" s="607"/>
      <c r="MDC3174" s="607"/>
      <c r="MDD3174" s="607"/>
      <c r="MDE3174" s="607"/>
      <c r="MDF3174" s="607"/>
      <c r="MDG3174" s="607"/>
      <c r="MDH3174" s="607"/>
      <c r="MDI3174" s="607"/>
      <c r="MDJ3174" s="607"/>
      <c r="MDK3174" s="607"/>
      <c r="MDL3174" s="607"/>
      <c r="MDM3174" s="607"/>
      <c r="MDN3174" s="607"/>
      <c r="MDO3174" s="607"/>
      <c r="MDP3174" s="607"/>
      <c r="MDQ3174" s="607"/>
      <c r="MDR3174" s="607"/>
      <c r="MDS3174" s="607"/>
      <c r="MDT3174" s="607"/>
      <c r="MDU3174" s="607"/>
      <c r="MDV3174" s="607"/>
      <c r="MDW3174" s="607"/>
      <c r="MDX3174" s="607"/>
      <c r="MDY3174" s="607"/>
      <c r="MDZ3174" s="607"/>
      <c r="MEA3174" s="607"/>
      <c r="MEB3174" s="607"/>
      <c r="MEC3174" s="607"/>
      <c r="MED3174" s="607"/>
      <c r="MEE3174" s="607"/>
      <c r="MEF3174" s="607"/>
      <c r="MEG3174" s="607"/>
      <c r="MEH3174" s="607"/>
      <c r="MEI3174" s="607"/>
      <c r="MEJ3174" s="607"/>
      <c r="MEK3174" s="607"/>
      <c r="MEL3174" s="607"/>
      <c r="MEM3174" s="607"/>
      <c r="MEN3174" s="607"/>
      <c r="MEO3174" s="607"/>
      <c r="MEP3174" s="607"/>
      <c r="MEQ3174" s="607"/>
      <c r="MER3174" s="607"/>
      <c r="MES3174" s="607"/>
      <c r="MET3174" s="607"/>
      <c r="MEU3174" s="607"/>
      <c r="MEV3174" s="607"/>
      <c r="MEW3174" s="607"/>
      <c r="MEX3174" s="607"/>
      <c r="MEY3174" s="607"/>
      <c r="MEZ3174" s="607"/>
      <c r="MFA3174" s="607"/>
      <c r="MFB3174" s="607"/>
      <c r="MFC3174" s="607"/>
      <c r="MFD3174" s="607"/>
      <c r="MFE3174" s="607"/>
      <c r="MFF3174" s="607"/>
      <c r="MFG3174" s="607"/>
      <c r="MFH3174" s="607"/>
      <c r="MFI3174" s="607"/>
      <c r="MFJ3174" s="607"/>
      <c r="MFK3174" s="607"/>
      <c r="MFL3174" s="607"/>
      <c r="MFM3174" s="607"/>
      <c r="MFN3174" s="607"/>
      <c r="MFO3174" s="607"/>
      <c r="MFP3174" s="607"/>
      <c r="MFQ3174" s="607"/>
      <c r="MFR3174" s="607"/>
      <c r="MFS3174" s="607"/>
      <c r="MFT3174" s="607"/>
      <c r="MFU3174" s="607"/>
      <c r="MFV3174" s="607"/>
      <c r="MFW3174" s="607"/>
      <c r="MFX3174" s="607"/>
      <c r="MFY3174" s="607"/>
      <c r="MFZ3174" s="607"/>
      <c r="MGA3174" s="607"/>
      <c r="MGB3174" s="607"/>
      <c r="MGC3174" s="607"/>
      <c r="MGD3174" s="607"/>
      <c r="MGE3174" s="607"/>
      <c r="MGF3174" s="607"/>
      <c r="MGG3174" s="607"/>
      <c r="MGH3174" s="607"/>
      <c r="MGI3174" s="607"/>
      <c r="MGJ3174" s="607"/>
      <c r="MGK3174" s="607"/>
      <c r="MGL3174" s="607"/>
      <c r="MGM3174" s="607"/>
      <c r="MGN3174" s="607"/>
      <c r="MGO3174" s="607"/>
      <c r="MGP3174" s="607"/>
      <c r="MGQ3174" s="607"/>
      <c r="MGR3174" s="607"/>
      <c r="MGS3174" s="607"/>
      <c r="MGT3174" s="607"/>
      <c r="MGU3174" s="607"/>
      <c r="MGV3174" s="607"/>
      <c r="MGW3174" s="607"/>
      <c r="MGX3174" s="607"/>
      <c r="MGY3174" s="607"/>
      <c r="MGZ3174" s="607"/>
      <c r="MHA3174" s="607"/>
      <c r="MHB3174" s="607"/>
      <c r="MHC3174" s="607"/>
      <c r="MHD3174" s="607"/>
      <c r="MHE3174" s="607"/>
      <c r="MHF3174" s="607"/>
      <c r="MHG3174" s="607"/>
      <c r="MHH3174" s="607"/>
      <c r="MHI3174" s="607"/>
      <c r="MHJ3174" s="607"/>
      <c r="MHK3174" s="607"/>
      <c r="MHL3174" s="607"/>
      <c r="MHM3174" s="607"/>
      <c r="MHN3174" s="607"/>
      <c r="MHO3174" s="607"/>
      <c r="MHP3174" s="607"/>
      <c r="MHQ3174" s="607"/>
      <c r="MHR3174" s="607"/>
      <c r="MHS3174" s="607"/>
      <c r="MHT3174" s="607"/>
      <c r="MHU3174" s="607"/>
      <c r="MHV3174" s="607"/>
      <c r="MHW3174" s="607"/>
      <c r="MHX3174" s="607"/>
      <c r="MHY3174" s="607"/>
      <c r="MHZ3174" s="607"/>
      <c r="MIA3174" s="607"/>
      <c r="MIB3174" s="607"/>
      <c r="MIC3174" s="607"/>
      <c r="MID3174" s="607"/>
      <c r="MIE3174" s="607"/>
      <c r="MIF3174" s="607"/>
      <c r="MIG3174" s="607"/>
      <c r="MIH3174" s="607"/>
      <c r="MII3174" s="607"/>
      <c r="MIJ3174" s="607"/>
      <c r="MIK3174" s="607"/>
      <c r="MIL3174" s="607"/>
      <c r="MIM3174" s="607"/>
      <c r="MIN3174" s="607"/>
      <c r="MIO3174" s="607"/>
      <c r="MIP3174" s="607"/>
      <c r="MIQ3174" s="607"/>
      <c r="MIR3174" s="607"/>
      <c r="MIS3174" s="607"/>
      <c r="MIT3174" s="607"/>
      <c r="MIU3174" s="607"/>
      <c r="MIV3174" s="607"/>
      <c r="MIW3174" s="607"/>
      <c r="MIX3174" s="607"/>
      <c r="MIY3174" s="607"/>
      <c r="MIZ3174" s="607"/>
      <c r="MJA3174" s="607"/>
      <c r="MJB3174" s="607"/>
      <c r="MJC3174" s="607"/>
      <c r="MJD3174" s="607"/>
      <c r="MJE3174" s="607"/>
      <c r="MJF3174" s="607"/>
      <c r="MJG3174" s="607"/>
      <c r="MJH3174" s="607"/>
      <c r="MJI3174" s="607"/>
      <c r="MJJ3174" s="607"/>
      <c r="MJK3174" s="607"/>
      <c r="MJL3174" s="607"/>
      <c r="MJM3174" s="607"/>
      <c r="MJN3174" s="607"/>
      <c r="MJO3174" s="607"/>
      <c r="MJP3174" s="607"/>
      <c r="MJQ3174" s="607"/>
      <c r="MJR3174" s="607"/>
      <c r="MJS3174" s="607"/>
      <c r="MJT3174" s="607"/>
      <c r="MJU3174" s="607"/>
      <c r="MJV3174" s="607"/>
      <c r="MJW3174" s="607"/>
      <c r="MJX3174" s="607"/>
      <c r="MJY3174" s="607"/>
      <c r="MJZ3174" s="607"/>
      <c r="MKA3174" s="607"/>
      <c r="MKB3174" s="607"/>
      <c r="MKC3174" s="607"/>
      <c r="MKD3174" s="607"/>
      <c r="MKE3174" s="607"/>
      <c r="MKF3174" s="607"/>
      <c r="MKG3174" s="607"/>
      <c r="MKH3174" s="607"/>
      <c r="MKI3174" s="607"/>
      <c r="MKJ3174" s="607"/>
      <c r="MKK3174" s="607"/>
      <c r="MKL3174" s="607"/>
      <c r="MKM3174" s="607"/>
      <c r="MKN3174" s="607"/>
      <c r="MKO3174" s="607"/>
      <c r="MKP3174" s="607"/>
      <c r="MKQ3174" s="607"/>
      <c r="MKR3174" s="607"/>
      <c r="MKS3174" s="607"/>
      <c r="MKT3174" s="607"/>
      <c r="MKU3174" s="607"/>
      <c r="MKV3174" s="607"/>
      <c r="MKW3174" s="607"/>
      <c r="MKX3174" s="607"/>
      <c r="MKY3174" s="607"/>
      <c r="MKZ3174" s="607"/>
      <c r="MLA3174" s="607"/>
      <c r="MLB3174" s="607"/>
      <c r="MLC3174" s="607"/>
      <c r="MLD3174" s="607"/>
      <c r="MLE3174" s="607"/>
      <c r="MLF3174" s="607"/>
      <c r="MLG3174" s="607"/>
      <c r="MLH3174" s="607"/>
      <c r="MLI3174" s="607"/>
      <c r="MLJ3174" s="607"/>
      <c r="MLK3174" s="607"/>
      <c r="MLL3174" s="607"/>
      <c r="MLM3174" s="607"/>
      <c r="MLN3174" s="607"/>
      <c r="MLO3174" s="607"/>
      <c r="MLP3174" s="607"/>
      <c r="MLQ3174" s="607"/>
      <c r="MLR3174" s="607"/>
      <c r="MLS3174" s="607"/>
      <c r="MLT3174" s="607"/>
      <c r="MLU3174" s="607"/>
      <c r="MLV3174" s="607"/>
      <c r="MLW3174" s="607"/>
      <c r="MLX3174" s="607"/>
      <c r="MLY3174" s="607"/>
      <c r="MLZ3174" s="607"/>
      <c r="MMA3174" s="607"/>
      <c r="MMB3174" s="607"/>
      <c r="MMC3174" s="607"/>
      <c r="MMD3174" s="607"/>
      <c r="MME3174" s="607"/>
      <c r="MMF3174" s="607"/>
      <c r="MMG3174" s="607"/>
      <c r="MMH3174" s="607"/>
      <c r="MMI3174" s="607"/>
      <c r="MMJ3174" s="607"/>
      <c r="MMK3174" s="607"/>
      <c r="MML3174" s="607"/>
      <c r="MMM3174" s="607"/>
      <c r="MMN3174" s="607"/>
      <c r="MMO3174" s="607"/>
      <c r="MMP3174" s="607"/>
      <c r="MMQ3174" s="607"/>
      <c r="MMR3174" s="607"/>
      <c r="MMS3174" s="607"/>
      <c r="MMT3174" s="607"/>
      <c r="MMU3174" s="607"/>
      <c r="MMV3174" s="607"/>
      <c r="MMW3174" s="607"/>
      <c r="MMX3174" s="607"/>
      <c r="MMY3174" s="607"/>
      <c r="MMZ3174" s="607"/>
      <c r="MNA3174" s="607"/>
      <c r="MNB3174" s="607"/>
      <c r="MNC3174" s="607"/>
      <c r="MND3174" s="607"/>
      <c r="MNE3174" s="607"/>
      <c r="MNF3174" s="607"/>
      <c r="MNG3174" s="607"/>
      <c r="MNH3174" s="607"/>
      <c r="MNI3174" s="607"/>
      <c r="MNJ3174" s="607"/>
      <c r="MNK3174" s="607"/>
      <c r="MNL3174" s="607"/>
      <c r="MNM3174" s="607"/>
      <c r="MNN3174" s="607"/>
      <c r="MNO3174" s="607"/>
      <c r="MNP3174" s="607"/>
      <c r="MNQ3174" s="607"/>
      <c r="MNR3174" s="607"/>
      <c r="MNS3174" s="607"/>
      <c r="MNT3174" s="607"/>
      <c r="MNU3174" s="607"/>
      <c r="MNV3174" s="607"/>
      <c r="MNW3174" s="607"/>
      <c r="MNX3174" s="607"/>
      <c r="MNY3174" s="607"/>
      <c r="MNZ3174" s="607"/>
      <c r="MOA3174" s="607"/>
      <c r="MOB3174" s="607"/>
      <c r="MOC3174" s="607"/>
      <c r="MOD3174" s="607"/>
      <c r="MOE3174" s="607"/>
      <c r="MOF3174" s="607"/>
      <c r="MOG3174" s="607"/>
      <c r="MOH3174" s="607"/>
      <c r="MOI3174" s="607"/>
      <c r="MOJ3174" s="607"/>
      <c r="MOK3174" s="607"/>
      <c r="MOL3174" s="607"/>
      <c r="MOM3174" s="607"/>
      <c r="MON3174" s="607"/>
      <c r="MOO3174" s="607"/>
      <c r="MOP3174" s="607"/>
      <c r="MOQ3174" s="607"/>
      <c r="MOR3174" s="607"/>
      <c r="MOS3174" s="607"/>
      <c r="MOT3174" s="607"/>
      <c r="MOU3174" s="607"/>
      <c r="MOV3174" s="607"/>
      <c r="MOW3174" s="607"/>
      <c r="MOX3174" s="607"/>
      <c r="MOY3174" s="607"/>
      <c r="MOZ3174" s="607"/>
      <c r="MPA3174" s="607"/>
      <c r="MPB3174" s="607"/>
      <c r="MPC3174" s="607"/>
      <c r="MPD3174" s="607"/>
      <c r="MPE3174" s="607"/>
      <c r="MPF3174" s="607"/>
      <c r="MPG3174" s="607"/>
      <c r="MPH3174" s="607"/>
      <c r="MPI3174" s="607"/>
      <c r="MPJ3174" s="607"/>
      <c r="MPK3174" s="607"/>
      <c r="MPL3174" s="607"/>
      <c r="MPM3174" s="607"/>
      <c r="MPN3174" s="607"/>
      <c r="MPO3174" s="607"/>
      <c r="MPP3174" s="607"/>
      <c r="MPQ3174" s="607"/>
      <c r="MPR3174" s="607"/>
      <c r="MPS3174" s="607"/>
      <c r="MPT3174" s="607"/>
      <c r="MPU3174" s="607"/>
      <c r="MPV3174" s="607"/>
      <c r="MPW3174" s="607"/>
      <c r="MPX3174" s="607"/>
      <c r="MPY3174" s="607"/>
      <c r="MPZ3174" s="607"/>
      <c r="MQA3174" s="607"/>
      <c r="MQB3174" s="607"/>
      <c r="MQC3174" s="607"/>
      <c r="MQD3174" s="607"/>
      <c r="MQE3174" s="607"/>
      <c r="MQF3174" s="607"/>
      <c r="MQG3174" s="607"/>
      <c r="MQH3174" s="607"/>
      <c r="MQI3174" s="607"/>
      <c r="MQJ3174" s="607"/>
      <c r="MQK3174" s="607"/>
      <c r="MQL3174" s="607"/>
      <c r="MQM3174" s="607"/>
      <c r="MQN3174" s="607"/>
      <c r="MQO3174" s="607"/>
      <c r="MQP3174" s="607"/>
      <c r="MQQ3174" s="607"/>
      <c r="MQR3174" s="607"/>
      <c r="MQS3174" s="607"/>
      <c r="MQT3174" s="607"/>
      <c r="MQU3174" s="607"/>
      <c r="MQV3174" s="607"/>
      <c r="MQW3174" s="607"/>
      <c r="MQX3174" s="607"/>
      <c r="MQY3174" s="607"/>
      <c r="MQZ3174" s="607"/>
      <c r="MRA3174" s="607"/>
      <c r="MRB3174" s="607"/>
      <c r="MRC3174" s="607"/>
      <c r="MRD3174" s="607"/>
      <c r="MRE3174" s="607"/>
      <c r="MRF3174" s="607"/>
      <c r="MRG3174" s="607"/>
      <c r="MRH3174" s="607"/>
      <c r="MRI3174" s="607"/>
      <c r="MRJ3174" s="607"/>
      <c r="MRK3174" s="607"/>
      <c r="MRL3174" s="607"/>
      <c r="MRM3174" s="607"/>
      <c r="MRN3174" s="607"/>
      <c r="MRO3174" s="607"/>
      <c r="MRP3174" s="607"/>
      <c r="MRQ3174" s="607"/>
      <c r="MRR3174" s="607"/>
      <c r="MRS3174" s="607"/>
      <c r="MRT3174" s="607"/>
      <c r="MRU3174" s="607"/>
      <c r="MRV3174" s="607"/>
      <c r="MRW3174" s="607"/>
      <c r="MRX3174" s="607"/>
      <c r="MRY3174" s="607"/>
      <c r="MRZ3174" s="607"/>
      <c r="MSA3174" s="607"/>
      <c r="MSB3174" s="607"/>
      <c r="MSC3174" s="607"/>
      <c r="MSD3174" s="607"/>
      <c r="MSE3174" s="607"/>
      <c r="MSF3174" s="607"/>
      <c r="MSG3174" s="607"/>
      <c r="MSH3174" s="607"/>
      <c r="MSI3174" s="607"/>
      <c r="MSJ3174" s="607"/>
      <c r="MSK3174" s="607"/>
      <c r="MSL3174" s="607"/>
      <c r="MSM3174" s="607"/>
      <c r="MSN3174" s="607"/>
      <c r="MSO3174" s="607"/>
      <c r="MSP3174" s="607"/>
      <c r="MSQ3174" s="607"/>
      <c r="MSR3174" s="607"/>
      <c r="MSS3174" s="607"/>
      <c r="MST3174" s="607"/>
      <c r="MSU3174" s="607"/>
      <c r="MSV3174" s="607"/>
      <c r="MSW3174" s="607"/>
      <c r="MSX3174" s="607"/>
      <c r="MSY3174" s="607"/>
      <c r="MSZ3174" s="607"/>
      <c r="MTA3174" s="607"/>
      <c r="MTB3174" s="607"/>
      <c r="MTC3174" s="607"/>
      <c r="MTD3174" s="607"/>
      <c r="MTE3174" s="607"/>
      <c r="MTF3174" s="607"/>
      <c r="MTG3174" s="607"/>
      <c r="MTH3174" s="607"/>
      <c r="MTI3174" s="607"/>
      <c r="MTJ3174" s="607"/>
      <c r="MTK3174" s="607"/>
      <c r="MTL3174" s="607"/>
      <c r="MTM3174" s="607"/>
      <c r="MTN3174" s="607"/>
      <c r="MTO3174" s="607"/>
      <c r="MTP3174" s="607"/>
      <c r="MTQ3174" s="607"/>
      <c r="MTR3174" s="607"/>
      <c r="MTS3174" s="607"/>
      <c r="MTT3174" s="607"/>
      <c r="MTU3174" s="607"/>
      <c r="MTV3174" s="607"/>
      <c r="MTW3174" s="607"/>
      <c r="MTX3174" s="607"/>
      <c r="MTY3174" s="607"/>
      <c r="MTZ3174" s="607"/>
      <c r="MUA3174" s="607"/>
      <c r="MUB3174" s="607"/>
      <c r="MUC3174" s="607"/>
      <c r="MUD3174" s="607"/>
      <c r="MUE3174" s="607"/>
      <c r="MUF3174" s="607"/>
      <c r="MUG3174" s="607"/>
      <c r="MUH3174" s="607"/>
      <c r="MUI3174" s="607"/>
      <c r="MUJ3174" s="607"/>
      <c r="MUK3174" s="607"/>
      <c r="MUL3174" s="607"/>
      <c r="MUM3174" s="607"/>
      <c r="MUN3174" s="607"/>
      <c r="MUO3174" s="607"/>
      <c r="MUP3174" s="607"/>
      <c r="MUQ3174" s="607"/>
      <c r="MUR3174" s="607"/>
      <c r="MUS3174" s="607"/>
      <c r="MUT3174" s="607"/>
      <c r="MUU3174" s="607"/>
      <c r="MUV3174" s="607"/>
      <c r="MUW3174" s="607"/>
      <c r="MUX3174" s="607"/>
      <c r="MUY3174" s="607"/>
      <c r="MUZ3174" s="607"/>
      <c r="MVA3174" s="607"/>
      <c r="MVB3174" s="607"/>
      <c r="MVC3174" s="607"/>
      <c r="MVD3174" s="607"/>
      <c r="MVE3174" s="607"/>
      <c r="MVF3174" s="607"/>
      <c r="MVG3174" s="607"/>
      <c r="MVH3174" s="607"/>
      <c r="MVI3174" s="607"/>
      <c r="MVJ3174" s="607"/>
      <c r="MVK3174" s="607"/>
      <c r="MVL3174" s="607"/>
      <c r="MVM3174" s="607"/>
      <c r="MVN3174" s="607"/>
      <c r="MVO3174" s="607"/>
      <c r="MVP3174" s="607"/>
      <c r="MVQ3174" s="607"/>
      <c r="MVR3174" s="607"/>
      <c r="MVS3174" s="607"/>
      <c r="MVT3174" s="607"/>
      <c r="MVU3174" s="607"/>
      <c r="MVV3174" s="607"/>
      <c r="MVW3174" s="607"/>
      <c r="MVX3174" s="607"/>
      <c r="MVY3174" s="607"/>
      <c r="MVZ3174" s="607"/>
      <c r="MWA3174" s="607"/>
      <c r="MWB3174" s="607"/>
      <c r="MWC3174" s="607"/>
      <c r="MWD3174" s="607"/>
      <c r="MWE3174" s="607"/>
      <c r="MWF3174" s="607"/>
      <c r="MWG3174" s="607"/>
      <c r="MWH3174" s="607"/>
      <c r="MWI3174" s="607"/>
      <c r="MWJ3174" s="607"/>
      <c r="MWK3174" s="607"/>
      <c r="MWL3174" s="607"/>
      <c r="MWM3174" s="607"/>
      <c r="MWN3174" s="607"/>
      <c r="MWO3174" s="607"/>
      <c r="MWP3174" s="607"/>
      <c r="MWQ3174" s="607"/>
      <c r="MWR3174" s="607"/>
      <c r="MWS3174" s="607"/>
      <c r="MWT3174" s="607"/>
      <c r="MWU3174" s="607"/>
      <c r="MWV3174" s="607"/>
      <c r="MWW3174" s="607"/>
      <c r="MWX3174" s="607"/>
      <c r="MWY3174" s="607"/>
      <c r="MWZ3174" s="607"/>
      <c r="MXA3174" s="607"/>
      <c r="MXB3174" s="607"/>
      <c r="MXC3174" s="607"/>
      <c r="MXD3174" s="607"/>
      <c r="MXE3174" s="607"/>
      <c r="MXF3174" s="607"/>
      <c r="MXG3174" s="607"/>
      <c r="MXH3174" s="607"/>
      <c r="MXI3174" s="607"/>
      <c r="MXJ3174" s="607"/>
      <c r="MXK3174" s="607"/>
      <c r="MXL3174" s="607"/>
      <c r="MXM3174" s="607"/>
      <c r="MXN3174" s="607"/>
      <c r="MXO3174" s="607"/>
      <c r="MXP3174" s="607"/>
      <c r="MXQ3174" s="607"/>
      <c r="MXR3174" s="607"/>
      <c r="MXS3174" s="607"/>
      <c r="MXT3174" s="607"/>
      <c r="MXU3174" s="607"/>
      <c r="MXV3174" s="607"/>
      <c r="MXW3174" s="607"/>
      <c r="MXX3174" s="607"/>
      <c r="MXY3174" s="607"/>
      <c r="MXZ3174" s="607"/>
      <c r="MYA3174" s="607"/>
      <c r="MYB3174" s="607"/>
      <c r="MYC3174" s="607"/>
      <c r="MYD3174" s="607"/>
      <c r="MYE3174" s="607"/>
      <c r="MYF3174" s="607"/>
      <c r="MYG3174" s="607"/>
      <c r="MYH3174" s="607"/>
      <c r="MYI3174" s="607"/>
      <c r="MYJ3174" s="607"/>
      <c r="MYK3174" s="607"/>
      <c r="MYL3174" s="607"/>
      <c r="MYM3174" s="607"/>
      <c r="MYN3174" s="607"/>
      <c r="MYO3174" s="607"/>
      <c r="MYP3174" s="607"/>
      <c r="MYQ3174" s="607"/>
      <c r="MYR3174" s="607"/>
      <c r="MYS3174" s="607"/>
      <c r="MYT3174" s="607"/>
      <c r="MYU3174" s="607"/>
      <c r="MYV3174" s="607"/>
      <c r="MYW3174" s="607"/>
      <c r="MYX3174" s="607"/>
      <c r="MYY3174" s="607"/>
      <c r="MYZ3174" s="607"/>
      <c r="MZA3174" s="607"/>
      <c r="MZB3174" s="607"/>
      <c r="MZC3174" s="607"/>
      <c r="MZD3174" s="607"/>
      <c r="MZE3174" s="607"/>
      <c r="MZF3174" s="607"/>
      <c r="MZG3174" s="607"/>
      <c r="MZH3174" s="607"/>
      <c r="MZI3174" s="607"/>
      <c r="MZJ3174" s="607"/>
      <c r="MZK3174" s="607"/>
      <c r="MZL3174" s="607"/>
      <c r="MZM3174" s="607"/>
      <c r="MZN3174" s="607"/>
      <c r="MZO3174" s="607"/>
      <c r="MZP3174" s="607"/>
      <c r="MZQ3174" s="607"/>
      <c r="MZR3174" s="607"/>
      <c r="MZS3174" s="607"/>
      <c r="MZT3174" s="607"/>
      <c r="MZU3174" s="607"/>
      <c r="MZV3174" s="607"/>
      <c r="MZW3174" s="607"/>
      <c r="MZX3174" s="607"/>
      <c r="MZY3174" s="607"/>
      <c r="MZZ3174" s="607"/>
      <c r="NAA3174" s="607"/>
      <c r="NAB3174" s="607"/>
      <c r="NAC3174" s="607"/>
      <c r="NAD3174" s="607"/>
      <c r="NAE3174" s="607"/>
      <c r="NAF3174" s="607"/>
      <c r="NAG3174" s="607"/>
      <c r="NAH3174" s="607"/>
      <c r="NAI3174" s="607"/>
      <c r="NAJ3174" s="607"/>
      <c r="NAK3174" s="607"/>
      <c r="NAL3174" s="607"/>
      <c r="NAM3174" s="607"/>
      <c r="NAN3174" s="607"/>
      <c r="NAO3174" s="607"/>
      <c r="NAP3174" s="607"/>
      <c r="NAQ3174" s="607"/>
      <c r="NAR3174" s="607"/>
      <c r="NAS3174" s="607"/>
      <c r="NAT3174" s="607"/>
      <c r="NAU3174" s="607"/>
      <c r="NAV3174" s="607"/>
      <c r="NAW3174" s="607"/>
      <c r="NAX3174" s="607"/>
      <c r="NAY3174" s="607"/>
      <c r="NAZ3174" s="607"/>
      <c r="NBA3174" s="607"/>
      <c r="NBB3174" s="607"/>
      <c r="NBC3174" s="607"/>
      <c r="NBD3174" s="607"/>
      <c r="NBE3174" s="607"/>
      <c r="NBF3174" s="607"/>
      <c r="NBG3174" s="607"/>
      <c r="NBH3174" s="607"/>
      <c r="NBI3174" s="607"/>
      <c r="NBJ3174" s="607"/>
      <c r="NBK3174" s="607"/>
      <c r="NBL3174" s="607"/>
      <c r="NBM3174" s="607"/>
      <c r="NBN3174" s="607"/>
      <c r="NBO3174" s="607"/>
      <c r="NBP3174" s="607"/>
      <c r="NBQ3174" s="607"/>
      <c r="NBR3174" s="607"/>
      <c r="NBS3174" s="607"/>
      <c r="NBT3174" s="607"/>
      <c r="NBU3174" s="607"/>
      <c r="NBV3174" s="607"/>
      <c r="NBW3174" s="607"/>
      <c r="NBX3174" s="607"/>
      <c r="NBY3174" s="607"/>
      <c r="NBZ3174" s="607"/>
      <c r="NCA3174" s="607"/>
      <c r="NCB3174" s="607"/>
      <c r="NCC3174" s="607"/>
      <c r="NCD3174" s="607"/>
      <c r="NCE3174" s="607"/>
      <c r="NCF3174" s="607"/>
      <c r="NCG3174" s="607"/>
      <c r="NCH3174" s="607"/>
      <c r="NCI3174" s="607"/>
      <c r="NCJ3174" s="607"/>
      <c r="NCK3174" s="607"/>
      <c r="NCL3174" s="607"/>
      <c r="NCM3174" s="607"/>
      <c r="NCN3174" s="607"/>
      <c r="NCO3174" s="607"/>
      <c r="NCP3174" s="607"/>
      <c r="NCQ3174" s="607"/>
      <c r="NCR3174" s="607"/>
      <c r="NCS3174" s="607"/>
      <c r="NCT3174" s="607"/>
      <c r="NCU3174" s="607"/>
      <c r="NCV3174" s="607"/>
      <c r="NCW3174" s="607"/>
      <c r="NCX3174" s="607"/>
      <c r="NCY3174" s="607"/>
      <c r="NCZ3174" s="607"/>
      <c r="NDA3174" s="607"/>
      <c r="NDB3174" s="607"/>
      <c r="NDC3174" s="607"/>
      <c r="NDD3174" s="607"/>
      <c r="NDE3174" s="607"/>
      <c r="NDF3174" s="607"/>
      <c r="NDG3174" s="607"/>
      <c r="NDH3174" s="607"/>
      <c r="NDI3174" s="607"/>
      <c r="NDJ3174" s="607"/>
      <c r="NDK3174" s="607"/>
      <c r="NDL3174" s="607"/>
      <c r="NDM3174" s="607"/>
      <c r="NDN3174" s="607"/>
      <c r="NDO3174" s="607"/>
      <c r="NDP3174" s="607"/>
      <c r="NDQ3174" s="607"/>
      <c r="NDR3174" s="607"/>
      <c r="NDS3174" s="607"/>
      <c r="NDT3174" s="607"/>
      <c r="NDU3174" s="607"/>
      <c r="NDV3174" s="607"/>
      <c r="NDW3174" s="607"/>
      <c r="NDX3174" s="607"/>
      <c r="NDY3174" s="607"/>
      <c r="NDZ3174" s="607"/>
      <c r="NEA3174" s="607"/>
      <c r="NEB3174" s="607"/>
      <c r="NEC3174" s="607"/>
      <c r="NED3174" s="607"/>
      <c r="NEE3174" s="607"/>
      <c r="NEF3174" s="607"/>
      <c r="NEG3174" s="607"/>
      <c r="NEH3174" s="607"/>
      <c r="NEI3174" s="607"/>
      <c r="NEJ3174" s="607"/>
      <c r="NEK3174" s="607"/>
      <c r="NEL3174" s="607"/>
      <c r="NEM3174" s="607"/>
      <c r="NEN3174" s="607"/>
      <c r="NEO3174" s="607"/>
      <c r="NEP3174" s="607"/>
      <c r="NEQ3174" s="607"/>
      <c r="NER3174" s="607"/>
      <c r="NES3174" s="607"/>
      <c r="NET3174" s="607"/>
      <c r="NEU3174" s="607"/>
      <c r="NEV3174" s="607"/>
      <c r="NEW3174" s="607"/>
      <c r="NEX3174" s="607"/>
      <c r="NEY3174" s="607"/>
      <c r="NEZ3174" s="607"/>
      <c r="NFA3174" s="607"/>
      <c r="NFB3174" s="607"/>
      <c r="NFC3174" s="607"/>
      <c r="NFD3174" s="607"/>
      <c r="NFE3174" s="607"/>
      <c r="NFF3174" s="607"/>
      <c r="NFG3174" s="607"/>
      <c r="NFH3174" s="607"/>
      <c r="NFI3174" s="607"/>
      <c r="NFJ3174" s="607"/>
      <c r="NFK3174" s="607"/>
      <c r="NFL3174" s="607"/>
      <c r="NFM3174" s="607"/>
      <c r="NFN3174" s="607"/>
      <c r="NFO3174" s="607"/>
      <c r="NFP3174" s="607"/>
      <c r="NFQ3174" s="607"/>
      <c r="NFR3174" s="607"/>
      <c r="NFS3174" s="607"/>
      <c r="NFT3174" s="607"/>
      <c r="NFU3174" s="607"/>
      <c r="NFV3174" s="607"/>
      <c r="NFW3174" s="607"/>
      <c r="NFX3174" s="607"/>
      <c r="NFY3174" s="607"/>
      <c r="NFZ3174" s="607"/>
      <c r="NGA3174" s="607"/>
      <c r="NGB3174" s="607"/>
      <c r="NGC3174" s="607"/>
      <c r="NGD3174" s="607"/>
      <c r="NGE3174" s="607"/>
      <c r="NGF3174" s="607"/>
      <c r="NGG3174" s="607"/>
      <c r="NGH3174" s="607"/>
      <c r="NGI3174" s="607"/>
      <c r="NGJ3174" s="607"/>
      <c r="NGK3174" s="607"/>
      <c r="NGL3174" s="607"/>
      <c r="NGM3174" s="607"/>
      <c r="NGN3174" s="607"/>
      <c r="NGO3174" s="607"/>
      <c r="NGP3174" s="607"/>
      <c r="NGQ3174" s="607"/>
      <c r="NGR3174" s="607"/>
      <c r="NGS3174" s="607"/>
      <c r="NGT3174" s="607"/>
      <c r="NGU3174" s="607"/>
      <c r="NGV3174" s="607"/>
      <c r="NGW3174" s="607"/>
      <c r="NGX3174" s="607"/>
      <c r="NGY3174" s="607"/>
      <c r="NGZ3174" s="607"/>
      <c r="NHA3174" s="607"/>
      <c r="NHB3174" s="607"/>
      <c r="NHC3174" s="607"/>
      <c r="NHD3174" s="607"/>
      <c r="NHE3174" s="607"/>
      <c r="NHF3174" s="607"/>
      <c r="NHG3174" s="607"/>
      <c r="NHH3174" s="607"/>
      <c r="NHI3174" s="607"/>
      <c r="NHJ3174" s="607"/>
      <c r="NHK3174" s="607"/>
      <c r="NHL3174" s="607"/>
      <c r="NHM3174" s="607"/>
      <c r="NHN3174" s="607"/>
      <c r="NHO3174" s="607"/>
      <c r="NHP3174" s="607"/>
      <c r="NHQ3174" s="607"/>
      <c r="NHR3174" s="607"/>
      <c r="NHS3174" s="607"/>
      <c r="NHT3174" s="607"/>
      <c r="NHU3174" s="607"/>
      <c r="NHV3174" s="607"/>
      <c r="NHW3174" s="607"/>
      <c r="NHX3174" s="607"/>
      <c r="NHY3174" s="607"/>
      <c r="NHZ3174" s="607"/>
      <c r="NIA3174" s="607"/>
      <c r="NIB3174" s="607"/>
      <c r="NIC3174" s="607"/>
      <c r="NID3174" s="607"/>
      <c r="NIE3174" s="607"/>
      <c r="NIF3174" s="607"/>
      <c r="NIG3174" s="607"/>
      <c r="NIH3174" s="607"/>
      <c r="NII3174" s="607"/>
      <c r="NIJ3174" s="607"/>
      <c r="NIK3174" s="607"/>
      <c r="NIL3174" s="607"/>
      <c r="NIM3174" s="607"/>
      <c r="NIN3174" s="607"/>
      <c r="NIO3174" s="607"/>
      <c r="NIP3174" s="607"/>
      <c r="NIQ3174" s="607"/>
      <c r="NIR3174" s="607"/>
      <c r="NIS3174" s="607"/>
      <c r="NIT3174" s="607"/>
      <c r="NIU3174" s="607"/>
      <c r="NIV3174" s="607"/>
      <c r="NIW3174" s="607"/>
      <c r="NIX3174" s="607"/>
      <c r="NIY3174" s="607"/>
      <c r="NIZ3174" s="607"/>
      <c r="NJA3174" s="607"/>
      <c r="NJB3174" s="607"/>
      <c r="NJC3174" s="607"/>
      <c r="NJD3174" s="607"/>
      <c r="NJE3174" s="607"/>
      <c r="NJF3174" s="607"/>
      <c r="NJG3174" s="607"/>
      <c r="NJH3174" s="607"/>
      <c r="NJI3174" s="607"/>
      <c r="NJJ3174" s="607"/>
      <c r="NJK3174" s="607"/>
      <c r="NJL3174" s="607"/>
      <c r="NJM3174" s="607"/>
      <c r="NJN3174" s="607"/>
      <c r="NJO3174" s="607"/>
      <c r="NJP3174" s="607"/>
      <c r="NJQ3174" s="607"/>
      <c r="NJR3174" s="607"/>
      <c r="NJS3174" s="607"/>
      <c r="NJT3174" s="607"/>
      <c r="NJU3174" s="607"/>
      <c r="NJV3174" s="607"/>
      <c r="NJW3174" s="607"/>
      <c r="NJX3174" s="607"/>
      <c r="NJY3174" s="607"/>
      <c r="NJZ3174" s="607"/>
      <c r="NKA3174" s="607"/>
      <c r="NKB3174" s="607"/>
      <c r="NKC3174" s="607"/>
      <c r="NKD3174" s="607"/>
      <c r="NKE3174" s="607"/>
      <c r="NKF3174" s="607"/>
      <c r="NKG3174" s="607"/>
      <c r="NKH3174" s="607"/>
      <c r="NKI3174" s="607"/>
      <c r="NKJ3174" s="607"/>
      <c r="NKK3174" s="607"/>
      <c r="NKL3174" s="607"/>
      <c r="NKM3174" s="607"/>
      <c r="NKN3174" s="607"/>
      <c r="NKO3174" s="607"/>
      <c r="NKP3174" s="607"/>
      <c r="NKQ3174" s="607"/>
      <c r="NKR3174" s="607"/>
      <c r="NKS3174" s="607"/>
      <c r="NKT3174" s="607"/>
      <c r="NKU3174" s="607"/>
      <c r="NKV3174" s="607"/>
      <c r="NKW3174" s="607"/>
      <c r="NKX3174" s="607"/>
      <c r="NKY3174" s="607"/>
      <c r="NKZ3174" s="607"/>
      <c r="NLA3174" s="607"/>
      <c r="NLB3174" s="607"/>
      <c r="NLC3174" s="607"/>
      <c r="NLD3174" s="607"/>
      <c r="NLE3174" s="607"/>
      <c r="NLF3174" s="607"/>
      <c r="NLG3174" s="607"/>
      <c r="NLH3174" s="607"/>
      <c r="NLI3174" s="607"/>
      <c r="NLJ3174" s="607"/>
      <c r="NLK3174" s="607"/>
      <c r="NLL3174" s="607"/>
      <c r="NLM3174" s="607"/>
      <c r="NLN3174" s="607"/>
      <c r="NLO3174" s="607"/>
      <c r="NLP3174" s="607"/>
      <c r="NLQ3174" s="607"/>
      <c r="NLR3174" s="607"/>
      <c r="NLS3174" s="607"/>
      <c r="NLT3174" s="607"/>
      <c r="NLU3174" s="607"/>
      <c r="NLV3174" s="607"/>
      <c r="NLW3174" s="607"/>
      <c r="NLX3174" s="607"/>
      <c r="NLY3174" s="607"/>
      <c r="NLZ3174" s="607"/>
      <c r="NMA3174" s="607"/>
      <c r="NMB3174" s="607"/>
      <c r="NMC3174" s="607"/>
      <c r="NMD3174" s="607"/>
      <c r="NME3174" s="607"/>
      <c r="NMF3174" s="607"/>
      <c r="NMG3174" s="607"/>
      <c r="NMH3174" s="607"/>
      <c r="NMI3174" s="607"/>
      <c r="NMJ3174" s="607"/>
      <c r="NMK3174" s="607"/>
      <c r="NML3174" s="607"/>
      <c r="NMM3174" s="607"/>
      <c r="NMN3174" s="607"/>
      <c r="NMO3174" s="607"/>
      <c r="NMP3174" s="607"/>
      <c r="NMQ3174" s="607"/>
      <c r="NMR3174" s="607"/>
      <c r="NMS3174" s="607"/>
      <c r="NMT3174" s="607"/>
      <c r="NMU3174" s="607"/>
      <c r="NMV3174" s="607"/>
      <c r="NMW3174" s="607"/>
      <c r="NMX3174" s="607"/>
      <c r="NMY3174" s="607"/>
      <c r="NMZ3174" s="607"/>
      <c r="NNA3174" s="607"/>
      <c r="NNB3174" s="607"/>
      <c r="NNC3174" s="607"/>
      <c r="NND3174" s="607"/>
      <c r="NNE3174" s="607"/>
      <c r="NNF3174" s="607"/>
      <c r="NNG3174" s="607"/>
      <c r="NNH3174" s="607"/>
      <c r="NNI3174" s="607"/>
      <c r="NNJ3174" s="607"/>
      <c r="NNK3174" s="607"/>
      <c r="NNL3174" s="607"/>
      <c r="NNM3174" s="607"/>
      <c r="NNN3174" s="607"/>
      <c r="NNO3174" s="607"/>
      <c r="NNP3174" s="607"/>
      <c r="NNQ3174" s="607"/>
      <c r="NNR3174" s="607"/>
      <c r="NNS3174" s="607"/>
      <c r="NNT3174" s="607"/>
      <c r="NNU3174" s="607"/>
      <c r="NNV3174" s="607"/>
      <c r="NNW3174" s="607"/>
      <c r="NNX3174" s="607"/>
      <c r="NNY3174" s="607"/>
      <c r="NNZ3174" s="607"/>
      <c r="NOA3174" s="607"/>
      <c r="NOB3174" s="607"/>
      <c r="NOC3174" s="607"/>
      <c r="NOD3174" s="607"/>
      <c r="NOE3174" s="607"/>
      <c r="NOF3174" s="607"/>
      <c r="NOG3174" s="607"/>
      <c r="NOH3174" s="607"/>
      <c r="NOI3174" s="607"/>
      <c r="NOJ3174" s="607"/>
      <c r="NOK3174" s="607"/>
      <c r="NOL3174" s="607"/>
      <c r="NOM3174" s="607"/>
      <c r="NON3174" s="607"/>
      <c r="NOO3174" s="607"/>
      <c r="NOP3174" s="607"/>
      <c r="NOQ3174" s="607"/>
      <c r="NOR3174" s="607"/>
      <c r="NOS3174" s="607"/>
      <c r="NOT3174" s="607"/>
      <c r="NOU3174" s="607"/>
      <c r="NOV3174" s="607"/>
      <c r="NOW3174" s="607"/>
      <c r="NOX3174" s="607"/>
      <c r="NOY3174" s="607"/>
      <c r="NOZ3174" s="607"/>
      <c r="NPA3174" s="607"/>
      <c r="NPB3174" s="607"/>
      <c r="NPC3174" s="607"/>
      <c r="NPD3174" s="607"/>
      <c r="NPE3174" s="607"/>
      <c r="NPF3174" s="607"/>
      <c r="NPG3174" s="607"/>
      <c r="NPH3174" s="607"/>
      <c r="NPI3174" s="607"/>
      <c r="NPJ3174" s="607"/>
      <c r="NPK3174" s="607"/>
      <c r="NPL3174" s="607"/>
      <c r="NPM3174" s="607"/>
      <c r="NPN3174" s="607"/>
      <c r="NPO3174" s="607"/>
      <c r="NPP3174" s="607"/>
      <c r="NPQ3174" s="607"/>
      <c r="NPR3174" s="607"/>
      <c r="NPS3174" s="607"/>
      <c r="NPT3174" s="607"/>
      <c r="NPU3174" s="607"/>
      <c r="NPV3174" s="607"/>
      <c r="NPW3174" s="607"/>
      <c r="NPX3174" s="607"/>
      <c r="NPY3174" s="607"/>
      <c r="NPZ3174" s="607"/>
      <c r="NQA3174" s="607"/>
      <c r="NQB3174" s="607"/>
      <c r="NQC3174" s="607"/>
      <c r="NQD3174" s="607"/>
      <c r="NQE3174" s="607"/>
      <c r="NQF3174" s="607"/>
      <c r="NQG3174" s="607"/>
      <c r="NQH3174" s="607"/>
      <c r="NQI3174" s="607"/>
      <c r="NQJ3174" s="607"/>
      <c r="NQK3174" s="607"/>
      <c r="NQL3174" s="607"/>
      <c r="NQM3174" s="607"/>
      <c r="NQN3174" s="607"/>
      <c r="NQO3174" s="607"/>
      <c r="NQP3174" s="607"/>
      <c r="NQQ3174" s="607"/>
      <c r="NQR3174" s="607"/>
      <c r="NQS3174" s="607"/>
      <c r="NQT3174" s="607"/>
      <c r="NQU3174" s="607"/>
      <c r="NQV3174" s="607"/>
      <c r="NQW3174" s="607"/>
      <c r="NQX3174" s="607"/>
      <c r="NQY3174" s="607"/>
      <c r="NQZ3174" s="607"/>
      <c r="NRA3174" s="607"/>
      <c r="NRB3174" s="607"/>
      <c r="NRC3174" s="607"/>
      <c r="NRD3174" s="607"/>
      <c r="NRE3174" s="607"/>
      <c r="NRF3174" s="607"/>
      <c r="NRG3174" s="607"/>
      <c r="NRH3174" s="607"/>
      <c r="NRI3174" s="607"/>
      <c r="NRJ3174" s="607"/>
      <c r="NRK3174" s="607"/>
      <c r="NRL3174" s="607"/>
      <c r="NRM3174" s="607"/>
      <c r="NRN3174" s="607"/>
      <c r="NRO3174" s="607"/>
      <c r="NRP3174" s="607"/>
      <c r="NRQ3174" s="607"/>
      <c r="NRR3174" s="607"/>
      <c r="NRS3174" s="607"/>
      <c r="NRT3174" s="607"/>
      <c r="NRU3174" s="607"/>
      <c r="NRV3174" s="607"/>
      <c r="NRW3174" s="607"/>
      <c r="NRX3174" s="607"/>
      <c r="NRY3174" s="607"/>
      <c r="NRZ3174" s="607"/>
      <c r="NSA3174" s="607"/>
      <c r="NSB3174" s="607"/>
      <c r="NSC3174" s="607"/>
      <c r="NSD3174" s="607"/>
      <c r="NSE3174" s="607"/>
      <c r="NSF3174" s="607"/>
      <c r="NSG3174" s="607"/>
      <c r="NSH3174" s="607"/>
      <c r="NSI3174" s="607"/>
      <c r="NSJ3174" s="607"/>
      <c r="NSK3174" s="607"/>
      <c r="NSL3174" s="607"/>
      <c r="NSM3174" s="607"/>
      <c r="NSN3174" s="607"/>
      <c r="NSO3174" s="607"/>
      <c r="NSP3174" s="607"/>
      <c r="NSQ3174" s="607"/>
      <c r="NSR3174" s="607"/>
      <c r="NSS3174" s="607"/>
      <c r="NST3174" s="607"/>
      <c r="NSU3174" s="607"/>
      <c r="NSV3174" s="607"/>
      <c r="NSW3174" s="607"/>
      <c r="NSX3174" s="607"/>
      <c r="NSY3174" s="607"/>
      <c r="NSZ3174" s="607"/>
      <c r="NTA3174" s="607"/>
      <c r="NTB3174" s="607"/>
      <c r="NTC3174" s="607"/>
      <c r="NTD3174" s="607"/>
      <c r="NTE3174" s="607"/>
      <c r="NTF3174" s="607"/>
      <c r="NTG3174" s="607"/>
      <c r="NTH3174" s="607"/>
      <c r="NTI3174" s="607"/>
      <c r="NTJ3174" s="607"/>
      <c r="NTK3174" s="607"/>
      <c r="NTL3174" s="607"/>
      <c r="NTM3174" s="607"/>
      <c r="NTN3174" s="607"/>
      <c r="NTO3174" s="607"/>
      <c r="NTP3174" s="607"/>
      <c r="NTQ3174" s="607"/>
      <c r="NTR3174" s="607"/>
      <c r="NTS3174" s="607"/>
      <c r="NTT3174" s="607"/>
      <c r="NTU3174" s="607"/>
      <c r="NTV3174" s="607"/>
      <c r="NTW3174" s="607"/>
      <c r="NTX3174" s="607"/>
      <c r="NTY3174" s="607"/>
      <c r="NTZ3174" s="607"/>
      <c r="NUA3174" s="607"/>
      <c r="NUB3174" s="607"/>
      <c r="NUC3174" s="607"/>
      <c r="NUD3174" s="607"/>
      <c r="NUE3174" s="607"/>
      <c r="NUF3174" s="607"/>
      <c r="NUG3174" s="607"/>
      <c r="NUH3174" s="607"/>
      <c r="NUI3174" s="607"/>
      <c r="NUJ3174" s="607"/>
      <c r="NUK3174" s="607"/>
      <c r="NUL3174" s="607"/>
      <c r="NUM3174" s="607"/>
      <c r="NUN3174" s="607"/>
      <c r="NUO3174" s="607"/>
      <c r="NUP3174" s="607"/>
      <c r="NUQ3174" s="607"/>
      <c r="NUR3174" s="607"/>
      <c r="NUS3174" s="607"/>
      <c r="NUT3174" s="607"/>
      <c r="NUU3174" s="607"/>
      <c r="NUV3174" s="607"/>
      <c r="NUW3174" s="607"/>
      <c r="NUX3174" s="607"/>
      <c r="NUY3174" s="607"/>
      <c r="NUZ3174" s="607"/>
      <c r="NVA3174" s="607"/>
      <c r="NVB3174" s="607"/>
      <c r="NVC3174" s="607"/>
      <c r="NVD3174" s="607"/>
      <c r="NVE3174" s="607"/>
      <c r="NVF3174" s="607"/>
      <c r="NVG3174" s="607"/>
      <c r="NVH3174" s="607"/>
      <c r="NVI3174" s="607"/>
      <c r="NVJ3174" s="607"/>
      <c r="NVK3174" s="607"/>
      <c r="NVL3174" s="607"/>
      <c r="NVM3174" s="607"/>
      <c r="NVN3174" s="607"/>
      <c r="NVO3174" s="607"/>
      <c r="NVP3174" s="607"/>
      <c r="NVQ3174" s="607"/>
      <c r="NVR3174" s="607"/>
      <c r="NVS3174" s="607"/>
      <c r="NVT3174" s="607"/>
      <c r="NVU3174" s="607"/>
      <c r="NVV3174" s="607"/>
      <c r="NVW3174" s="607"/>
      <c r="NVX3174" s="607"/>
      <c r="NVY3174" s="607"/>
      <c r="NVZ3174" s="607"/>
      <c r="NWA3174" s="607"/>
      <c r="NWB3174" s="607"/>
      <c r="NWC3174" s="607"/>
      <c r="NWD3174" s="607"/>
      <c r="NWE3174" s="607"/>
      <c r="NWF3174" s="607"/>
      <c r="NWG3174" s="607"/>
      <c r="NWH3174" s="607"/>
      <c r="NWI3174" s="607"/>
      <c r="NWJ3174" s="607"/>
      <c r="NWK3174" s="607"/>
      <c r="NWL3174" s="607"/>
      <c r="NWM3174" s="607"/>
      <c r="NWN3174" s="607"/>
      <c r="NWO3174" s="607"/>
      <c r="NWP3174" s="607"/>
      <c r="NWQ3174" s="607"/>
      <c r="NWR3174" s="607"/>
      <c r="NWS3174" s="607"/>
      <c r="NWT3174" s="607"/>
      <c r="NWU3174" s="607"/>
      <c r="NWV3174" s="607"/>
      <c r="NWW3174" s="607"/>
      <c r="NWX3174" s="607"/>
      <c r="NWY3174" s="607"/>
      <c r="NWZ3174" s="607"/>
      <c r="NXA3174" s="607"/>
      <c r="NXB3174" s="607"/>
      <c r="NXC3174" s="607"/>
      <c r="NXD3174" s="607"/>
      <c r="NXE3174" s="607"/>
      <c r="NXF3174" s="607"/>
      <c r="NXG3174" s="607"/>
      <c r="NXH3174" s="607"/>
      <c r="NXI3174" s="607"/>
      <c r="NXJ3174" s="607"/>
      <c r="NXK3174" s="607"/>
      <c r="NXL3174" s="607"/>
      <c r="NXM3174" s="607"/>
      <c r="NXN3174" s="607"/>
      <c r="NXO3174" s="607"/>
      <c r="NXP3174" s="607"/>
      <c r="NXQ3174" s="607"/>
      <c r="NXR3174" s="607"/>
      <c r="NXS3174" s="607"/>
      <c r="NXT3174" s="607"/>
      <c r="NXU3174" s="607"/>
      <c r="NXV3174" s="607"/>
      <c r="NXW3174" s="607"/>
      <c r="NXX3174" s="607"/>
      <c r="NXY3174" s="607"/>
      <c r="NXZ3174" s="607"/>
      <c r="NYA3174" s="607"/>
      <c r="NYB3174" s="607"/>
      <c r="NYC3174" s="607"/>
      <c r="NYD3174" s="607"/>
      <c r="NYE3174" s="607"/>
      <c r="NYF3174" s="607"/>
      <c r="NYG3174" s="607"/>
      <c r="NYH3174" s="607"/>
      <c r="NYI3174" s="607"/>
      <c r="NYJ3174" s="607"/>
      <c r="NYK3174" s="607"/>
      <c r="NYL3174" s="607"/>
      <c r="NYM3174" s="607"/>
      <c r="NYN3174" s="607"/>
      <c r="NYO3174" s="607"/>
      <c r="NYP3174" s="607"/>
      <c r="NYQ3174" s="607"/>
      <c r="NYR3174" s="607"/>
      <c r="NYS3174" s="607"/>
      <c r="NYT3174" s="607"/>
      <c r="NYU3174" s="607"/>
      <c r="NYV3174" s="607"/>
      <c r="NYW3174" s="607"/>
      <c r="NYX3174" s="607"/>
      <c r="NYY3174" s="607"/>
      <c r="NYZ3174" s="607"/>
      <c r="NZA3174" s="607"/>
      <c r="NZB3174" s="607"/>
      <c r="NZC3174" s="607"/>
      <c r="NZD3174" s="607"/>
      <c r="NZE3174" s="607"/>
      <c r="NZF3174" s="607"/>
      <c r="NZG3174" s="607"/>
      <c r="NZH3174" s="607"/>
      <c r="NZI3174" s="607"/>
      <c r="NZJ3174" s="607"/>
      <c r="NZK3174" s="607"/>
      <c r="NZL3174" s="607"/>
      <c r="NZM3174" s="607"/>
      <c r="NZN3174" s="607"/>
      <c r="NZO3174" s="607"/>
      <c r="NZP3174" s="607"/>
      <c r="NZQ3174" s="607"/>
      <c r="NZR3174" s="607"/>
      <c r="NZS3174" s="607"/>
      <c r="NZT3174" s="607"/>
      <c r="NZU3174" s="607"/>
      <c r="NZV3174" s="607"/>
      <c r="NZW3174" s="607"/>
      <c r="NZX3174" s="607"/>
      <c r="NZY3174" s="607"/>
      <c r="NZZ3174" s="607"/>
      <c r="OAA3174" s="607"/>
      <c r="OAB3174" s="607"/>
      <c r="OAC3174" s="607"/>
      <c r="OAD3174" s="607"/>
      <c r="OAE3174" s="607"/>
      <c r="OAF3174" s="607"/>
      <c r="OAG3174" s="607"/>
      <c r="OAH3174" s="607"/>
      <c r="OAI3174" s="607"/>
      <c r="OAJ3174" s="607"/>
      <c r="OAK3174" s="607"/>
      <c r="OAL3174" s="607"/>
      <c r="OAM3174" s="607"/>
      <c r="OAN3174" s="607"/>
      <c r="OAO3174" s="607"/>
      <c r="OAP3174" s="607"/>
      <c r="OAQ3174" s="607"/>
      <c r="OAR3174" s="607"/>
      <c r="OAS3174" s="607"/>
      <c r="OAT3174" s="607"/>
      <c r="OAU3174" s="607"/>
      <c r="OAV3174" s="607"/>
      <c r="OAW3174" s="607"/>
      <c r="OAX3174" s="607"/>
      <c r="OAY3174" s="607"/>
      <c r="OAZ3174" s="607"/>
      <c r="OBA3174" s="607"/>
      <c r="OBB3174" s="607"/>
      <c r="OBC3174" s="607"/>
      <c r="OBD3174" s="607"/>
      <c r="OBE3174" s="607"/>
      <c r="OBF3174" s="607"/>
      <c r="OBG3174" s="607"/>
      <c r="OBH3174" s="607"/>
      <c r="OBI3174" s="607"/>
      <c r="OBJ3174" s="607"/>
      <c r="OBK3174" s="607"/>
      <c r="OBL3174" s="607"/>
      <c r="OBM3174" s="607"/>
      <c r="OBN3174" s="607"/>
      <c r="OBO3174" s="607"/>
      <c r="OBP3174" s="607"/>
      <c r="OBQ3174" s="607"/>
      <c r="OBR3174" s="607"/>
      <c r="OBS3174" s="607"/>
      <c r="OBT3174" s="607"/>
      <c r="OBU3174" s="607"/>
      <c r="OBV3174" s="607"/>
      <c r="OBW3174" s="607"/>
      <c r="OBX3174" s="607"/>
      <c r="OBY3174" s="607"/>
      <c r="OBZ3174" s="607"/>
      <c r="OCA3174" s="607"/>
      <c r="OCB3174" s="607"/>
      <c r="OCC3174" s="607"/>
      <c r="OCD3174" s="607"/>
      <c r="OCE3174" s="607"/>
      <c r="OCF3174" s="607"/>
      <c r="OCG3174" s="607"/>
      <c r="OCH3174" s="607"/>
      <c r="OCI3174" s="607"/>
      <c r="OCJ3174" s="607"/>
      <c r="OCK3174" s="607"/>
      <c r="OCL3174" s="607"/>
      <c r="OCM3174" s="607"/>
      <c r="OCN3174" s="607"/>
      <c r="OCO3174" s="607"/>
      <c r="OCP3174" s="607"/>
      <c r="OCQ3174" s="607"/>
      <c r="OCR3174" s="607"/>
      <c r="OCS3174" s="607"/>
      <c r="OCT3174" s="607"/>
      <c r="OCU3174" s="607"/>
      <c r="OCV3174" s="607"/>
      <c r="OCW3174" s="607"/>
      <c r="OCX3174" s="607"/>
      <c r="OCY3174" s="607"/>
      <c r="OCZ3174" s="607"/>
      <c r="ODA3174" s="607"/>
      <c r="ODB3174" s="607"/>
      <c r="ODC3174" s="607"/>
      <c r="ODD3174" s="607"/>
      <c r="ODE3174" s="607"/>
      <c r="ODF3174" s="607"/>
      <c r="ODG3174" s="607"/>
      <c r="ODH3174" s="607"/>
      <c r="ODI3174" s="607"/>
      <c r="ODJ3174" s="607"/>
      <c r="ODK3174" s="607"/>
      <c r="ODL3174" s="607"/>
      <c r="ODM3174" s="607"/>
      <c r="ODN3174" s="607"/>
      <c r="ODO3174" s="607"/>
      <c r="ODP3174" s="607"/>
      <c r="ODQ3174" s="607"/>
      <c r="ODR3174" s="607"/>
      <c r="ODS3174" s="607"/>
      <c r="ODT3174" s="607"/>
      <c r="ODU3174" s="607"/>
      <c r="ODV3174" s="607"/>
      <c r="ODW3174" s="607"/>
      <c r="ODX3174" s="607"/>
      <c r="ODY3174" s="607"/>
      <c r="ODZ3174" s="607"/>
      <c r="OEA3174" s="607"/>
      <c r="OEB3174" s="607"/>
      <c r="OEC3174" s="607"/>
      <c r="OED3174" s="607"/>
      <c r="OEE3174" s="607"/>
      <c r="OEF3174" s="607"/>
      <c r="OEG3174" s="607"/>
      <c r="OEH3174" s="607"/>
      <c r="OEI3174" s="607"/>
      <c r="OEJ3174" s="607"/>
      <c r="OEK3174" s="607"/>
      <c r="OEL3174" s="607"/>
      <c r="OEM3174" s="607"/>
      <c r="OEN3174" s="607"/>
      <c r="OEO3174" s="607"/>
      <c r="OEP3174" s="607"/>
      <c r="OEQ3174" s="607"/>
      <c r="OER3174" s="607"/>
      <c r="OES3174" s="607"/>
      <c r="OET3174" s="607"/>
      <c r="OEU3174" s="607"/>
      <c r="OEV3174" s="607"/>
      <c r="OEW3174" s="607"/>
      <c r="OEX3174" s="607"/>
      <c r="OEY3174" s="607"/>
      <c r="OEZ3174" s="607"/>
      <c r="OFA3174" s="607"/>
      <c r="OFB3174" s="607"/>
      <c r="OFC3174" s="607"/>
      <c r="OFD3174" s="607"/>
      <c r="OFE3174" s="607"/>
      <c r="OFF3174" s="607"/>
      <c r="OFG3174" s="607"/>
      <c r="OFH3174" s="607"/>
      <c r="OFI3174" s="607"/>
      <c r="OFJ3174" s="607"/>
      <c r="OFK3174" s="607"/>
      <c r="OFL3174" s="607"/>
      <c r="OFM3174" s="607"/>
      <c r="OFN3174" s="607"/>
      <c r="OFO3174" s="607"/>
      <c r="OFP3174" s="607"/>
      <c r="OFQ3174" s="607"/>
      <c r="OFR3174" s="607"/>
      <c r="OFS3174" s="607"/>
      <c r="OFT3174" s="607"/>
      <c r="OFU3174" s="607"/>
      <c r="OFV3174" s="607"/>
      <c r="OFW3174" s="607"/>
      <c r="OFX3174" s="607"/>
      <c r="OFY3174" s="607"/>
      <c r="OFZ3174" s="607"/>
      <c r="OGA3174" s="607"/>
      <c r="OGB3174" s="607"/>
      <c r="OGC3174" s="607"/>
      <c r="OGD3174" s="607"/>
      <c r="OGE3174" s="607"/>
      <c r="OGF3174" s="607"/>
      <c r="OGG3174" s="607"/>
      <c r="OGH3174" s="607"/>
      <c r="OGI3174" s="607"/>
      <c r="OGJ3174" s="607"/>
      <c r="OGK3174" s="607"/>
      <c r="OGL3174" s="607"/>
      <c r="OGM3174" s="607"/>
      <c r="OGN3174" s="607"/>
      <c r="OGO3174" s="607"/>
      <c r="OGP3174" s="607"/>
      <c r="OGQ3174" s="607"/>
      <c r="OGR3174" s="607"/>
      <c r="OGS3174" s="607"/>
      <c r="OGT3174" s="607"/>
      <c r="OGU3174" s="607"/>
      <c r="OGV3174" s="607"/>
      <c r="OGW3174" s="607"/>
      <c r="OGX3174" s="607"/>
      <c r="OGY3174" s="607"/>
      <c r="OGZ3174" s="607"/>
      <c r="OHA3174" s="607"/>
      <c r="OHB3174" s="607"/>
      <c r="OHC3174" s="607"/>
      <c r="OHD3174" s="607"/>
      <c r="OHE3174" s="607"/>
      <c r="OHF3174" s="607"/>
      <c r="OHG3174" s="607"/>
      <c r="OHH3174" s="607"/>
      <c r="OHI3174" s="607"/>
      <c r="OHJ3174" s="607"/>
      <c r="OHK3174" s="607"/>
      <c r="OHL3174" s="607"/>
      <c r="OHM3174" s="607"/>
      <c r="OHN3174" s="607"/>
      <c r="OHO3174" s="607"/>
      <c r="OHP3174" s="607"/>
      <c r="OHQ3174" s="607"/>
      <c r="OHR3174" s="607"/>
      <c r="OHS3174" s="607"/>
      <c r="OHT3174" s="607"/>
      <c r="OHU3174" s="607"/>
      <c r="OHV3174" s="607"/>
      <c r="OHW3174" s="607"/>
      <c r="OHX3174" s="607"/>
      <c r="OHY3174" s="607"/>
      <c r="OHZ3174" s="607"/>
      <c r="OIA3174" s="607"/>
      <c r="OIB3174" s="607"/>
      <c r="OIC3174" s="607"/>
      <c r="OID3174" s="607"/>
      <c r="OIE3174" s="607"/>
      <c r="OIF3174" s="607"/>
      <c r="OIG3174" s="607"/>
      <c r="OIH3174" s="607"/>
      <c r="OII3174" s="607"/>
      <c r="OIJ3174" s="607"/>
      <c r="OIK3174" s="607"/>
      <c r="OIL3174" s="607"/>
      <c r="OIM3174" s="607"/>
      <c r="OIN3174" s="607"/>
      <c r="OIO3174" s="607"/>
      <c r="OIP3174" s="607"/>
      <c r="OIQ3174" s="607"/>
      <c r="OIR3174" s="607"/>
      <c r="OIS3174" s="607"/>
      <c r="OIT3174" s="607"/>
      <c r="OIU3174" s="607"/>
      <c r="OIV3174" s="607"/>
      <c r="OIW3174" s="607"/>
      <c r="OIX3174" s="607"/>
      <c r="OIY3174" s="607"/>
      <c r="OIZ3174" s="607"/>
      <c r="OJA3174" s="607"/>
      <c r="OJB3174" s="607"/>
      <c r="OJC3174" s="607"/>
      <c r="OJD3174" s="607"/>
      <c r="OJE3174" s="607"/>
      <c r="OJF3174" s="607"/>
      <c r="OJG3174" s="607"/>
      <c r="OJH3174" s="607"/>
      <c r="OJI3174" s="607"/>
      <c r="OJJ3174" s="607"/>
      <c r="OJK3174" s="607"/>
      <c r="OJL3174" s="607"/>
      <c r="OJM3174" s="607"/>
      <c r="OJN3174" s="607"/>
      <c r="OJO3174" s="607"/>
      <c r="OJP3174" s="607"/>
      <c r="OJQ3174" s="607"/>
      <c r="OJR3174" s="607"/>
      <c r="OJS3174" s="607"/>
      <c r="OJT3174" s="607"/>
      <c r="OJU3174" s="607"/>
      <c r="OJV3174" s="607"/>
      <c r="OJW3174" s="607"/>
      <c r="OJX3174" s="607"/>
      <c r="OJY3174" s="607"/>
      <c r="OJZ3174" s="607"/>
      <c r="OKA3174" s="607"/>
      <c r="OKB3174" s="607"/>
      <c r="OKC3174" s="607"/>
      <c r="OKD3174" s="607"/>
      <c r="OKE3174" s="607"/>
      <c r="OKF3174" s="607"/>
      <c r="OKG3174" s="607"/>
      <c r="OKH3174" s="607"/>
      <c r="OKI3174" s="607"/>
      <c r="OKJ3174" s="607"/>
      <c r="OKK3174" s="607"/>
      <c r="OKL3174" s="607"/>
      <c r="OKM3174" s="607"/>
      <c r="OKN3174" s="607"/>
      <c r="OKO3174" s="607"/>
      <c r="OKP3174" s="607"/>
      <c r="OKQ3174" s="607"/>
      <c r="OKR3174" s="607"/>
      <c r="OKS3174" s="607"/>
      <c r="OKT3174" s="607"/>
      <c r="OKU3174" s="607"/>
      <c r="OKV3174" s="607"/>
      <c r="OKW3174" s="607"/>
      <c r="OKX3174" s="607"/>
      <c r="OKY3174" s="607"/>
      <c r="OKZ3174" s="607"/>
      <c r="OLA3174" s="607"/>
      <c r="OLB3174" s="607"/>
      <c r="OLC3174" s="607"/>
      <c r="OLD3174" s="607"/>
      <c r="OLE3174" s="607"/>
      <c r="OLF3174" s="607"/>
      <c r="OLG3174" s="607"/>
      <c r="OLH3174" s="607"/>
      <c r="OLI3174" s="607"/>
      <c r="OLJ3174" s="607"/>
      <c r="OLK3174" s="607"/>
      <c r="OLL3174" s="607"/>
      <c r="OLM3174" s="607"/>
      <c r="OLN3174" s="607"/>
      <c r="OLO3174" s="607"/>
      <c r="OLP3174" s="607"/>
      <c r="OLQ3174" s="607"/>
      <c r="OLR3174" s="607"/>
      <c r="OLS3174" s="607"/>
      <c r="OLT3174" s="607"/>
      <c r="OLU3174" s="607"/>
      <c r="OLV3174" s="607"/>
      <c r="OLW3174" s="607"/>
      <c r="OLX3174" s="607"/>
      <c r="OLY3174" s="607"/>
      <c r="OLZ3174" s="607"/>
      <c r="OMA3174" s="607"/>
      <c r="OMB3174" s="607"/>
      <c r="OMC3174" s="607"/>
      <c r="OMD3174" s="607"/>
      <c r="OME3174" s="607"/>
      <c r="OMF3174" s="607"/>
      <c r="OMG3174" s="607"/>
      <c r="OMH3174" s="607"/>
      <c r="OMI3174" s="607"/>
      <c r="OMJ3174" s="607"/>
      <c r="OMK3174" s="607"/>
      <c r="OML3174" s="607"/>
      <c r="OMM3174" s="607"/>
      <c r="OMN3174" s="607"/>
      <c r="OMO3174" s="607"/>
      <c r="OMP3174" s="607"/>
      <c r="OMQ3174" s="607"/>
      <c r="OMR3174" s="607"/>
      <c r="OMS3174" s="607"/>
      <c r="OMT3174" s="607"/>
      <c r="OMU3174" s="607"/>
      <c r="OMV3174" s="607"/>
      <c r="OMW3174" s="607"/>
      <c r="OMX3174" s="607"/>
      <c r="OMY3174" s="607"/>
      <c r="OMZ3174" s="607"/>
      <c r="ONA3174" s="607"/>
      <c r="ONB3174" s="607"/>
      <c r="ONC3174" s="607"/>
      <c r="OND3174" s="607"/>
      <c r="ONE3174" s="607"/>
      <c r="ONF3174" s="607"/>
      <c r="ONG3174" s="607"/>
      <c r="ONH3174" s="607"/>
      <c r="ONI3174" s="607"/>
      <c r="ONJ3174" s="607"/>
      <c r="ONK3174" s="607"/>
      <c r="ONL3174" s="607"/>
      <c r="ONM3174" s="607"/>
      <c r="ONN3174" s="607"/>
      <c r="ONO3174" s="607"/>
      <c r="ONP3174" s="607"/>
      <c r="ONQ3174" s="607"/>
      <c r="ONR3174" s="607"/>
      <c r="ONS3174" s="607"/>
      <c r="ONT3174" s="607"/>
      <c r="ONU3174" s="607"/>
      <c r="ONV3174" s="607"/>
      <c r="ONW3174" s="607"/>
      <c r="ONX3174" s="607"/>
      <c r="ONY3174" s="607"/>
      <c r="ONZ3174" s="607"/>
      <c r="OOA3174" s="607"/>
      <c r="OOB3174" s="607"/>
      <c r="OOC3174" s="607"/>
      <c r="OOD3174" s="607"/>
      <c r="OOE3174" s="607"/>
      <c r="OOF3174" s="607"/>
      <c r="OOG3174" s="607"/>
      <c r="OOH3174" s="607"/>
      <c r="OOI3174" s="607"/>
      <c r="OOJ3174" s="607"/>
      <c r="OOK3174" s="607"/>
      <c r="OOL3174" s="607"/>
      <c r="OOM3174" s="607"/>
      <c r="OON3174" s="607"/>
      <c r="OOO3174" s="607"/>
      <c r="OOP3174" s="607"/>
      <c r="OOQ3174" s="607"/>
      <c r="OOR3174" s="607"/>
      <c r="OOS3174" s="607"/>
      <c r="OOT3174" s="607"/>
      <c r="OOU3174" s="607"/>
      <c r="OOV3174" s="607"/>
      <c r="OOW3174" s="607"/>
      <c r="OOX3174" s="607"/>
      <c r="OOY3174" s="607"/>
      <c r="OOZ3174" s="607"/>
      <c r="OPA3174" s="607"/>
      <c r="OPB3174" s="607"/>
      <c r="OPC3174" s="607"/>
      <c r="OPD3174" s="607"/>
      <c r="OPE3174" s="607"/>
      <c r="OPF3174" s="607"/>
      <c r="OPG3174" s="607"/>
      <c r="OPH3174" s="607"/>
      <c r="OPI3174" s="607"/>
      <c r="OPJ3174" s="607"/>
      <c r="OPK3174" s="607"/>
      <c r="OPL3174" s="607"/>
      <c r="OPM3174" s="607"/>
      <c r="OPN3174" s="607"/>
      <c r="OPO3174" s="607"/>
      <c r="OPP3174" s="607"/>
      <c r="OPQ3174" s="607"/>
      <c r="OPR3174" s="607"/>
      <c r="OPS3174" s="607"/>
      <c r="OPT3174" s="607"/>
      <c r="OPU3174" s="607"/>
      <c r="OPV3174" s="607"/>
      <c r="OPW3174" s="607"/>
      <c r="OPX3174" s="607"/>
      <c r="OPY3174" s="607"/>
      <c r="OPZ3174" s="607"/>
      <c r="OQA3174" s="607"/>
      <c r="OQB3174" s="607"/>
      <c r="OQC3174" s="607"/>
      <c r="OQD3174" s="607"/>
      <c r="OQE3174" s="607"/>
      <c r="OQF3174" s="607"/>
      <c r="OQG3174" s="607"/>
      <c r="OQH3174" s="607"/>
      <c r="OQI3174" s="607"/>
      <c r="OQJ3174" s="607"/>
      <c r="OQK3174" s="607"/>
      <c r="OQL3174" s="607"/>
      <c r="OQM3174" s="607"/>
      <c r="OQN3174" s="607"/>
      <c r="OQO3174" s="607"/>
      <c r="OQP3174" s="607"/>
      <c r="OQQ3174" s="607"/>
      <c r="OQR3174" s="607"/>
      <c r="OQS3174" s="607"/>
      <c r="OQT3174" s="607"/>
      <c r="OQU3174" s="607"/>
      <c r="OQV3174" s="607"/>
      <c r="OQW3174" s="607"/>
      <c r="OQX3174" s="607"/>
      <c r="OQY3174" s="607"/>
      <c r="OQZ3174" s="607"/>
      <c r="ORA3174" s="607"/>
      <c r="ORB3174" s="607"/>
      <c r="ORC3174" s="607"/>
      <c r="ORD3174" s="607"/>
      <c r="ORE3174" s="607"/>
      <c r="ORF3174" s="607"/>
      <c r="ORG3174" s="607"/>
      <c r="ORH3174" s="607"/>
      <c r="ORI3174" s="607"/>
      <c r="ORJ3174" s="607"/>
      <c r="ORK3174" s="607"/>
      <c r="ORL3174" s="607"/>
      <c r="ORM3174" s="607"/>
      <c r="ORN3174" s="607"/>
      <c r="ORO3174" s="607"/>
      <c r="ORP3174" s="607"/>
      <c r="ORQ3174" s="607"/>
      <c r="ORR3174" s="607"/>
      <c r="ORS3174" s="607"/>
      <c r="ORT3174" s="607"/>
      <c r="ORU3174" s="607"/>
      <c r="ORV3174" s="607"/>
      <c r="ORW3174" s="607"/>
      <c r="ORX3174" s="607"/>
      <c r="ORY3174" s="607"/>
      <c r="ORZ3174" s="607"/>
      <c r="OSA3174" s="607"/>
      <c r="OSB3174" s="607"/>
      <c r="OSC3174" s="607"/>
      <c r="OSD3174" s="607"/>
      <c r="OSE3174" s="607"/>
      <c r="OSF3174" s="607"/>
      <c r="OSG3174" s="607"/>
      <c r="OSH3174" s="607"/>
      <c r="OSI3174" s="607"/>
      <c r="OSJ3174" s="607"/>
      <c r="OSK3174" s="607"/>
      <c r="OSL3174" s="607"/>
      <c r="OSM3174" s="607"/>
      <c r="OSN3174" s="607"/>
      <c r="OSO3174" s="607"/>
      <c r="OSP3174" s="607"/>
      <c r="OSQ3174" s="607"/>
      <c r="OSR3174" s="607"/>
      <c r="OSS3174" s="607"/>
      <c r="OST3174" s="607"/>
      <c r="OSU3174" s="607"/>
      <c r="OSV3174" s="607"/>
      <c r="OSW3174" s="607"/>
      <c r="OSX3174" s="607"/>
      <c r="OSY3174" s="607"/>
      <c r="OSZ3174" s="607"/>
      <c r="OTA3174" s="607"/>
      <c r="OTB3174" s="607"/>
      <c r="OTC3174" s="607"/>
      <c r="OTD3174" s="607"/>
      <c r="OTE3174" s="607"/>
      <c r="OTF3174" s="607"/>
      <c r="OTG3174" s="607"/>
      <c r="OTH3174" s="607"/>
      <c r="OTI3174" s="607"/>
      <c r="OTJ3174" s="607"/>
      <c r="OTK3174" s="607"/>
      <c r="OTL3174" s="607"/>
      <c r="OTM3174" s="607"/>
      <c r="OTN3174" s="607"/>
      <c r="OTO3174" s="607"/>
      <c r="OTP3174" s="607"/>
      <c r="OTQ3174" s="607"/>
      <c r="OTR3174" s="607"/>
      <c r="OTS3174" s="607"/>
      <c r="OTT3174" s="607"/>
      <c r="OTU3174" s="607"/>
      <c r="OTV3174" s="607"/>
      <c r="OTW3174" s="607"/>
      <c r="OTX3174" s="607"/>
      <c r="OTY3174" s="607"/>
      <c r="OTZ3174" s="607"/>
      <c r="OUA3174" s="607"/>
      <c r="OUB3174" s="607"/>
      <c r="OUC3174" s="607"/>
      <c r="OUD3174" s="607"/>
      <c r="OUE3174" s="607"/>
      <c r="OUF3174" s="607"/>
      <c r="OUG3174" s="607"/>
      <c r="OUH3174" s="607"/>
      <c r="OUI3174" s="607"/>
      <c r="OUJ3174" s="607"/>
      <c r="OUK3174" s="607"/>
      <c r="OUL3174" s="607"/>
      <c r="OUM3174" s="607"/>
      <c r="OUN3174" s="607"/>
      <c r="OUO3174" s="607"/>
      <c r="OUP3174" s="607"/>
      <c r="OUQ3174" s="607"/>
      <c r="OUR3174" s="607"/>
      <c r="OUS3174" s="607"/>
      <c r="OUT3174" s="607"/>
      <c r="OUU3174" s="607"/>
      <c r="OUV3174" s="607"/>
      <c r="OUW3174" s="607"/>
      <c r="OUX3174" s="607"/>
      <c r="OUY3174" s="607"/>
      <c r="OUZ3174" s="607"/>
      <c r="OVA3174" s="607"/>
      <c r="OVB3174" s="607"/>
      <c r="OVC3174" s="607"/>
      <c r="OVD3174" s="607"/>
      <c r="OVE3174" s="607"/>
      <c r="OVF3174" s="607"/>
      <c r="OVG3174" s="607"/>
      <c r="OVH3174" s="607"/>
      <c r="OVI3174" s="607"/>
      <c r="OVJ3174" s="607"/>
      <c r="OVK3174" s="607"/>
      <c r="OVL3174" s="607"/>
      <c r="OVM3174" s="607"/>
      <c r="OVN3174" s="607"/>
      <c r="OVO3174" s="607"/>
      <c r="OVP3174" s="607"/>
      <c r="OVQ3174" s="607"/>
      <c r="OVR3174" s="607"/>
      <c r="OVS3174" s="607"/>
      <c r="OVT3174" s="607"/>
      <c r="OVU3174" s="607"/>
      <c r="OVV3174" s="607"/>
      <c r="OVW3174" s="607"/>
      <c r="OVX3174" s="607"/>
      <c r="OVY3174" s="607"/>
      <c r="OVZ3174" s="607"/>
      <c r="OWA3174" s="607"/>
      <c r="OWB3174" s="607"/>
      <c r="OWC3174" s="607"/>
      <c r="OWD3174" s="607"/>
      <c r="OWE3174" s="607"/>
      <c r="OWF3174" s="607"/>
      <c r="OWG3174" s="607"/>
      <c r="OWH3174" s="607"/>
      <c r="OWI3174" s="607"/>
      <c r="OWJ3174" s="607"/>
      <c r="OWK3174" s="607"/>
      <c r="OWL3174" s="607"/>
      <c r="OWM3174" s="607"/>
      <c r="OWN3174" s="607"/>
      <c r="OWO3174" s="607"/>
      <c r="OWP3174" s="607"/>
      <c r="OWQ3174" s="607"/>
      <c r="OWR3174" s="607"/>
      <c r="OWS3174" s="607"/>
      <c r="OWT3174" s="607"/>
      <c r="OWU3174" s="607"/>
      <c r="OWV3174" s="607"/>
      <c r="OWW3174" s="607"/>
      <c r="OWX3174" s="607"/>
      <c r="OWY3174" s="607"/>
      <c r="OWZ3174" s="607"/>
      <c r="OXA3174" s="607"/>
      <c r="OXB3174" s="607"/>
      <c r="OXC3174" s="607"/>
      <c r="OXD3174" s="607"/>
      <c r="OXE3174" s="607"/>
      <c r="OXF3174" s="607"/>
      <c r="OXG3174" s="607"/>
      <c r="OXH3174" s="607"/>
      <c r="OXI3174" s="607"/>
      <c r="OXJ3174" s="607"/>
      <c r="OXK3174" s="607"/>
      <c r="OXL3174" s="607"/>
      <c r="OXM3174" s="607"/>
      <c r="OXN3174" s="607"/>
      <c r="OXO3174" s="607"/>
      <c r="OXP3174" s="607"/>
      <c r="OXQ3174" s="607"/>
      <c r="OXR3174" s="607"/>
      <c r="OXS3174" s="607"/>
      <c r="OXT3174" s="607"/>
      <c r="OXU3174" s="607"/>
      <c r="OXV3174" s="607"/>
      <c r="OXW3174" s="607"/>
      <c r="OXX3174" s="607"/>
      <c r="OXY3174" s="607"/>
      <c r="OXZ3174" s="607"/>
      <c r="OYA3174" s="607"/>
      <c r="OYB3174" s="607"/>
      <c r="OYC3174" s="607"/>
      <c r="OYD3174" s="607"/>
      <c r="OYE3174" s="607"/>
      <c r="OYF3174" s="607"/>
      <c r="OYG3174" s="607"/>
      <c r="OYH3174" s="607"/>
      <c r="OYI3174" s="607"/>
      <c r="OYJ3174" s="607"/>
      <c r="OYK3174" s="607"/>
      <c r="OYL3174" s="607"/>
      <c r="OYM3174" s="607"/>
      <c r="OYN3174" s="607"/>
      <c r="OYO3174" s="607"/>
      <c r="OYP3174" s="607"/>
      <c r="OYQ3174" s="607"/>
      <c r="OYR3174" s="607"/>
      <c r="OYS3174" s="607"/>
      <c r="OYT3174" s="607"/>
      <c r="OYU3174" s="607"/>
      <c r="OYV3174" s="607"/>
      <c r="OYW3174" s="607"/>
      <c r="OYX3174" s="607"/>
      <c r="OYY3174" s="607"/>
      <c r="OYZ3174" s="607"/>
      <c r="OZA3174" s="607"/>
      <c r="OZB3174" s="607"/>
      <c r="OZC3174" s="607"/>
      <c r="OZD3174" s="607"/>
      <c r="OZE3174" s="607"/>
      <c r="OZF3174" s="607"/>
      <c r="OZG3174" s="607"/>
      <c r="OZH3174" s="607"/>
      <c r="OZI3174" s="607"/>
      <c r="OZJ3174" s="607"/>
      <c r="OZK3174" s="607"/>
      <c r="OZL3174" s="607"/>
      <c r="OZM3174" s="607"/>
      <c r="OZN3174" s="607"/>
      <c r="OZO3174" s="607"/>
      <c r="OZP3174" s="607"/>
      <c r="OZQ3174" s="607"/>
      <c r="OZR3174" s="607"/>
      <c r="OZS3174" s="607"/>
      <c r="OZT3174" s="607"/>
      <c r="OZU3174" s="607"/>
      <c r="OZV3174" s="607"/>
      <c r="OZW3174" s="607"/>
      <c r="OZX3174" s="607"/>
      <c r="OZY3174" s="607"/>
      <c r="OZZ3174" s="607"/>
      <c r="PAA3174" s="607"/>
      <c r="PAB3174" s="607"/>
      <c r="PAC3174" s="607"/>
      <c r="PAD3174" s="607"/>
      <c r="PAE3174" s="607"/>
      <c r="PAF3174" s="607"/>
      <c r="PAG3174" s="607"/>
      <c r="PAH3174" s="607"/>
      <c r="PAI3174" s="607"/>
      <c r="PAJ3174" s="607"/>
      <c r="PAK3174" s="607"/>
      <c r="PAL3174" s="607"/>
      <c r="PAM3174" s="607"/>
      <c r="PAN3174" s="607"/>
      <c r="PAO3174" s="607"/>
      <c r="PAP3174" s="607"/>
      <c r="PAQ3174" s="607"/>
      <c r="PAR3174" s="607"/>
      <c r="PAS3174" s="607"/>
      <c r="PAT3174" s="607"/>
      <c r="PAU3174" s="607"/>
      <c r="PAV3174" s="607"/>
      <c r="PAW3174" s="607"/>
      <c r="PAX3174" s="607"/>
      <c r="PAY3174" s="607"/>
      <c r="PAZ3174" s="607"/>
      <c r="PBA3174" s="607"/>
      <c r="PBB3174" s="607"/>
      <c r="PBC3174" s="607"/>
      <c r="PBD3174" s="607"/>
      <c r="PBE3174" s="607"/>
      <c r="PBF3174" s="607"/>
      <c r="PBG3174" s="607"/>
      <c r="PBH3174" s="607"/>
      <c r="PBI3174" s="607"/>
      <c r="PBJ3174" s="607"/>
      <c r="PBK3174" s="607"/>
      <c r="PBL3174" s="607"/>
      <c r="PBM3174" s="607"/>
      <c r="PBN3174" s="607"/>
      <c r="PBO3174" s="607"/>
      <c r="PBP3174" s="607"/>
      <c r="PBQ3174" s="607"/>
      <c r="PBR3174" s="607"/>
      <c r="PBS3174" s="607"/>
      <c r="PBT3174" s="607"/>
      <c r="PBU3174" s="607"/>
      <c r="PBV3174" s="607"/>
      <c r="PBW3174" s="607"/>
      <c r="PBX3174" s="607"/>
      <c r="PBY3174" s="607"/>
      <c r="PBZ3174" s="607"/>
      <c r="PCA3174" s="607"/>
      <c r="PCB3174" s="607"/>
      <c r="PCC3174" s="607"/>
      <c r="PCD3174" s="607"/>
      <c r="PCE3174" s="607"/>
      <c r="PCF3174" s="607"/>
      <c r="PCG3174" s="607"/>
      <c r="PCH3174" s="607"/>
      <c r="PCI3174" s="607"/>
      <c r="PCJ3174" s="607"/>
      <c r="PCK3174" s="607"/>
      <c r="PCL3174" s="607"/>
      <c r="PCM3174" s="607"/>
      <c r="PCN3174" s="607"/>
      <c r="PCO3174" s="607"/>
      <c r="PCP3174" s="607"/>
      <c r="PCQ3174" s="607"/>
      <c r="PCR3174" s="607"/>
      <c r="PCS3174" s="607"/>
      <c r="PCT3174" s="607"/>
      <c r="PCU3174" s="607"/>
      <c r="PCV3174" s="607"/>
      <c r="PCW3174" s="607"/>
      <c r="PCX3174" s="607"/>
      <c r="PCY3174" s="607"/>
      <c r="PCZ3174" s="607"/>
      <c r="PDA3174" s="607"/>
      <c r="PDB3174" s="607"/>
      <c r="PDC3174" s="607"/>
      <c r="PDD3174" s="607"/>
      <c r="PDE3174" s="607"/>
      <c r="PDF3174" s="607"/>
      <c r="PDG3174" s="607"/>
      <c r="PDH3174" s="607"/>
      <c r="PDI3174" s="607"/>
      <c r="PDJ3174" s="607"/>
      <c r="PDK3174" s="607"/>
      <c r="PDL3174" s="607"/>
      <c r="PDM3174" s="607"/>
      <c r="PDN3174" s="607"/>
      <c r="PDO3174" s="607"/>
      <c r="PDP3174" s="607"/>
      <c r="PDQ3174" s="607"/>
      <c r="PDR3174" s="607"/>
      <c r="PDS3174" s="607"/>
      <c r="PDT3174" s="607"/>
      <c r="PDU3174" s="607"/>
      <c r="PDV3174" s="607"/>
      <c r="PDW3174" s="607"/>
      <c r="PDX3174" s="607"/>
      <c r="PDY3174" s="607"/>
      <c r="PDZ3174" s="607"/>
      <c r="PEA3174" s="607"/>
      <c r="PEB3174" s="607"/>
      <c r="PEC3174" s="607"/>
      <c r="PED3174" s="607"/>
      <c r="PEE3174" s="607"/>
      <c r="PEF3174" s="607"/>
      <c r="PEG3174" s="607"/>
      <c r="PEH3174" s="607"/>
      <c r="PEI3174" s="607"/>
      <c r="PEJ3174" s="607"/>
      <c r="PEK3174" s="607"/>
      <c r="PEL3174" s="607"/>
      <c r="PEM3174" s="607"/>
      <c r="PEN3174" s="607"/>
      <c r="PEO3174" s="607"/>
      <c r="PEP3174" s="607"/>
      <c r="PEQ3174" s="607"/>
      <c r="PER3174" s="607"/>
      <c r="PES3174" s="607"/>
      <c r="PET3174" s="607"/>
      <c r="PEU3174" s="607"/>
      <c r="PEV3174" s="607"/>
      <c r="PEW3174" s="607"/>
      <c r="PEX3174" s="607"/>
      <c r="PEY3174" s="607"/>
      <c r="PEZ3174" s="607"/>
      <c r="PFA3174" s="607"/>
      <c r="PFB3174" s="607"/>
      <c r="PFC3174" s="607"/>
      <c r="PFD3174" s="607"/>
      <c r="PFE3174" s="607"/>
      <c r="PFF3174" s="607"/>
      <c r="PFG3174" s="607"/>
      <c r="PFH3174" s="607"/>
      <c r="PFI3174" s="607"/>
      <c r="PFJ3174" s="607"/>
      <c r="PFK3174" s="607"/>
      <c r="PFL3174" s="607"/>
      <c r="PFM3174" s="607"/>
      <c r="PFN3174" s="607"/>
      <c r="PFO3174" s="607"/>
      <c r="PFP3174" s="607"/>
      <c r="PFQ3174" s="607"/>
      <c r="PFR3174" s="607"/>
      <c r="PFS3174" s="607"/>
      <c r="PFT3174" s="607"/>
      <c r="PFU3174" s="607"/>
      <c r="PFV3174" s="607"/>
      <c r="PFW3174" s="607"/>
      <c r="PFX3174" s="607"/>
      <c r="PFY3174" s="607"/>
      <c r="PFZ3174" s="607"/>
      <c r="PGA3174" s="607"/>
      <c r="PGB3174" s="607"/>
      <c r="PGC3174" s="607"/>
      <c r="PGD3174" s="607"/>
      <c r="PGE3174" s="607"/>
      <c r="PGF3174" s="607"/>
      <c r="PGG3174" s="607"/>
      <c r="PGH3174" s="607"/>
      <c r="PGI3174" s="607"/>
      <c r="PGJ3174" s="607"/>
      <c r="PGK3174" s="607"/>
      <c r="PGL3174" s="607"/>
      <c r="PGM3174" s="607"/>
      <c r="PGN3174" s="607"/>
      <c r="PGO3174" s="607"/>
      <c r="PGP3174" s="607"/>
      <c r="PGQ3174" s="607"/>
      <c r="PGR3174" s="607"/>
      <c r="PGS3174" s="607"/>
      <c r="PGT3174" s="607"/>
      <c r="PGU3174" s="607"/>
      <c r="PGV3174" s="607"/>
      <c r="PGW3174" s="607"/>
      <c r="PGX3174" s="607"/>
      <c r="PGY3174" s="607"/>
      <c r="PGZ3174" s="607"/>
      <c r="PHA3174" s="607"/>
      <c r="PHB3174" s="607"/>
      <c r="PHC3174" s="607"/>
      <c r="PHD3174" s="607"/>
      <c r="PHE3174" s="607"/>
      <c r="PHF3174" s="607"/>
      <c r="PHG3174" s="607"/>
      <c r="PHH3174" s="607"/>
      <c r="PHI3174" s="607"/>
      <c r="PHJ3174" s="607"/>
      <c r="PHK3174" s="607"/>
      <c r="PHL3174" s="607"/>
      <c r="PHM3174" s="607"/>
      <c r="PHN3174" s="607"/>
      <c r="PHO3174" s="607"/>
      <c r="PHP3174" s="607"/>
      <c r="PHQ3174" s="607"/>
      <c r="PHR3174" s="607"/>
      <c r="PHS3174" s="607"/>
      <c r="PHT3174" s="607"/>
      <c r="PHU3174" s="607"/>
      <c r="PHV3174" s="607"/>
      <c r="PHW3174" s="607"/>
      <c r="PHX3174" s="607"/>
      <c r="PHY3174" s="607"/>
      <c r="PHZ3174" s="607"/>
      <c r="PIA3174" s="607"/>
      <c r="PIB3174" s="607"/>
      <c r="PIC3174" s="607"/>
      <c r="PID3174" s="607"/>
      <c r="PIE3174" s="607"/>
      <c r="PIF3174" s="607"/>
      <c r="PIG3174" s="607"/>
      <c r="PIH3174" s="607"/>
      <c r="PII3174" s="607"/>
      <c r="PIJ3174" s="607"/>
      <c r="PIK3174" s="607"/>
      <c r="PIL3174" s="607"/>
      <c r="PIM3174" s="607"/>
      <c r="PIN3174" s="607"/>
      <c r="PIO3174" s="607"/>
      <c r="PIP3174" s="607"/>
      <c r="PIQ3174" s="607"/>
      <c r="PIR3174" s="607"/>
      <c r="PIS3174" s="607"/>
      <c r="PIT3174" s="607"/>
      <c r="PIU3174" s="607"/>
      <c r="PIV3174" s="607"/>
      <c r="PIW3174" s="607"/>
      <c r="PIX3174" s="607"/>
      <c r="PIY3174" s="607"/>
      <c r="PIZ3174" s="607"/>
      <c r="PJA3174" s="607"/>
      <c r="PJB3174" s="607"/>
      <c r="PJC3174" s="607"/>
      <c r="PJD3174" s="607"/>
      <c r="PJE3174" s="607"/>
      <c r="PJF3174" s="607"/>
      <c r="PJG3174" s="607"/>
      <c r="PJH3174" s="607"/>
      <c r="PJI3174" s="607"/>
      <c r="PJJ3174" s="607"/>
      <c r="PJK3174" s="607"/>
      <c r="PJL3174" s="607"/>
      <c r="PJM3174" s="607"/>
      <c r="PJN3174" s="607"/>
      <c r="PJO3174" s="607"/>
      <c r="PJP3174" s="607"/>
      <c r="PJQ3174" s="607"/>
      <c r="PJR3174" s="607"/>
      <c r="PJS3174" s="607"/>
      <c r="PJT3174" s="607"/>
      <c r="PJU3174" s="607"/>
      <c r="PJV3174" s="607"/>
      <c r="PJW3174" s="607"/>
      <c r="PJX3174" s="607"/>
      <c r="PJY3174" s="607"/>
      <c r="PJZ3174" s="607"/>
      <c r="PKA3174" s="607"/>
      <c r="PKB3174" s="607"/>
      <c r="PKC3174" s="607"/>
      <c r="PKD3174" s="607"/>
      <c r="PKE3174" s="607"/>
      <c r="PKF3174" s="607"/>
      <c r="PKG3174" s="607"/>
      <c r="PKH3174" s="607"/>
      <c r="PKI3174" s="607"/>
      <c r="PKJ3174" s="607"/>
      <c r="PKK3174" s="607"/>
      <c r="PKL3174" s="607"/>
      <c r="PKM3174" s="607"/>
      <c r="PKN3174" s="607"/>
      <c r="PKO3174" s="607"/>
      <c r="PKP3174" s="607"/>
      <c r="PKQ3174" s="607"/>
      <c r="PKR3174" s="607"/>
      <c r="PKS3174" s="607"/>
      <c r="PKT3174" s="607"/>
      <c r="PKU3174" s="607"/>
      <c r="PKV3174" s="607"/>
      <c r="PKW3174" s="607"/>
      <c r="PKX3174" s="607"/>
      <c r="PKY3174" s="607"/>
      <c r="PKZ3174" s="607"/>
      <c r="PLA3174" s="607"/>
      <c r="PLB3174" s="607"/>
      <c r="PLC3174" s="607"/>
      <c r="PLD3174" s="607"/>
      <c r="PLE3174" s="607"/>
      <c r="PLF3174" s="607"/>
      <c r="PLG3174" s="607"/>
      <c r="PLH3174" s="607"/>
      <c r="PLI3174" s="607"/>
      <c r="PLJ3174" s="607"/>
      <c r="PLK3174" s="607"/>
      <c r="PLL3174" s="607"/>
      <c r="PLM3174" s="607"/>
      <c r="PLN3174" s="607"/>
      <c r="PLO3174" s="607"/>
      <c r="PLP3174" s="607"/>
      <c r="PLQ3174" s="607"/>
      <c r="PLR3174" s="607"/>
      <c r="PLS3174" s="607"/>
      <c r="PLT3174" s="607"/>
      <c r="PLU3174" s="607"/>
      <c r="PLV3174" s="607"/>
      <c r="PLW3174" s="607"/>
      <c r="PLX3174" s="607"/>
      <c r="PLY3174" s="607"/>
      <c r="PLZ3174" s="607"/>
      <c r="PMA3174" s="607"/>
      <c r="PMB3174" s="607"/>
      <c r="PMC3174" s="607"/>
      <c r="PMD3174" s="607"/>
      <c r="PME3174" s="607"/>
      <c r="PMF3174" s="607"/>
      <c r="PMG3174" s="607"/>
      <c r="PMH3174" s="607"/>
      <c r="PMI3174" s="607"/>
      <c r="PMJ3174" s="607"/>
      <c r="PMK3174" s="607"/>
      <c r="PML3174" s="607"/>
      <c r="PMM3174" s="607"/>
      <c r="PMN3174" s="607"/>
      <c r="PMO3174" s="607"/>
      <c r="PMP3174" s="607"/>
      <c r="PMQ3174" s="607"/>
      <c r="PMR3174" s="607"/>
      <c r="PMS3174" s="607"/>
      <c r="PMT3174" s="607"/>
      <c r="PMU3174" s="607"/>
      <c r="PMV3174" s="607"/>
      <c r="PMW3174" s="607"/>
      <c r="PMX3174" s="607"/>
      <c r="PMY3174" s="607"/>
      <c r="PMZ3174" s="607"/>
      <c r="PNA3174" s="607"/>
      <c r="PNB3174" s="607"/>
      <c r="PNC3174" s="607"/>
      <c r="PND3174" s="607"/>
      <c r="PNE3174" s="607"/>
      <c r="PNF3174" s="607"/>
      <c r="PNG3174" s="607"/>
      <c r="PNH3174" s="607"/>
      <c r="PNI3174" s="607"/>
      <c r="PNJ3174" s="607"/>
      <c r="PNK3174" s="607"/>
      <c r="PNL3174" s="607"/>
      <c r="PNM3174" s="607"/>
      <c r="PNN3174" s="607"/>
      <c r="PNO3174" s="607"/>
      <c r="PNP3174" s="607"/>
      <c r="PNQ3174" s="607"/>
      <c r="PNR3174" s="607"/>
      <c r="PNS3174" s="607"/>
      <c r="PNT3174" s="607"/>
      <c r="PNU3174" s="607"/>
      <c r="PNV3174" s="607"/>
      <c r="PNW3174" s="607"/>
      <c r="PNX3174" s="607"/>
      <c r="PNY3174" s="607"/>
      <c r="PNZ3174" s="607"/>
      <c r="POA3174" s="607"/>
      <c r="POB3174" s="607"/>
      <c r="POC3174" s="607"/>
      <c r="POD3174" s="607"/>
      <c r="POE3174" s="607"/>
      <c r="POF3174" s="607"/>
      <c r="POG3174" s="607"/>
      <c r="POH3174" s="607"/>
      <c r="POI3174" s="607"/>
      <c r="POJ3174" s="607"/>
      <c r="POK3174" s="607"/>
      <c r="POL3174" s="607"/>
      <c r="POM3174" s="607"/>
      <c r="PON3174" s="607"/>
      <c r="POO3174" s="607"/>
      <c r="POP3174" s="607"/>
      <c r="POQ3174" s="607"/>
      <c r="POR3174" s="607"/>
      <c r="POS3174" s="607"/>
      <c r="POT3174" s="607"/>
      <c r="POU3174" s="607"/>
      <c r="POV3174" s="607"/>
      <c r="POW3174" s="607"/>
      <c r="POX3174" s="607"/>
      <c r="POY3174" s="607"/>
      <c r="POZ3174" s="607"/>
      <c r="PPA3174" s="607"/>
      <c r="PPB3174" s="607"/>
      <c r="PPC3174" s="607"/>
      <c r="PPD3174" s="607"/>
      <c r="PPE3174" s="607"/>
      <c r="PPF3174" s="607"/>
      <c r="PPG3174" s="607"/>
      <c r="PPH3174" s="607"/>
      <c r="PPI3174" s="607"/>
      <c r="PPJ3174" s="607"/>
      <c r="PPK3174" s="607"/>
      <c r="PPL3174" s="607"/>
      <c r="PPM3174" s="607"/>
      <c r="PPN3174" s="607"/>
      <c r="PPO3174" s="607"/>
      <c r="PPP3174" s="607"/>
      <c r="PPQ3174" s="607"/>
      <c r="PPR3174" s="607"/>
      <c r="PPS3174" s="607"/>
      <c r="PPT3174" s="607"/>
      <c r="PPU3174" s="607"/>
      <c r="PPV3174" s="607"/>
      <c r="PPW3174" s="607"/>
      <c r="PPX3174" s="607"/>
      <c r="PPY3174" s="607"/>
      <c r="PPZ3174" s="607"/>
      <c r="PQA3174" s="607"/>
      <c r="PQB3174" s="607"/>
      <c r="PQC3174" s="607"/>
      <c r="PQD3174" s="607"/>
      <c r="PQE3174" s="607"/>
      <c r="PQF3174" s="607"/>
      <c r="PQG3174" s="607"/>
      <c r="PQH3174" s="607"/>
      <c r="PQI3174" s="607"/>
      <c r="PQJ3174" s="607"/>
      <c r="PQK3174" s="607"/>
      <c r="PQL3174" s="607"/>
      <c r="PQM3174" s="607"/>
      <c r="PQN3174" s="607"/>
      <c r="PQO3174" s="607"/>
      <c r="PQP3174" s="607"/>
      <c r="PQQ3174" s="607"/>
      <c r="PQR3174" s="607"/>
      <c r="PQS3174" s="607"/>
      <c r="PQT3174" s="607"/>
      <c r="PQU3174" s="607"/>
      <c r="PQV3174" s="607"/>
      <c r="PQW3174" s="607"/>
      <c r="PQX3174" s="607"/>
      <c r="PQY3174" s="607"/>
      <c r="PQZ3174" s="607"/>
      <c r="PRA3174" s="607"/>
      <c r="PRB3174" s="607"/>
      <c r="PRC3174" s="607"/>
      <c r="PRD3174" s="607"/>
      <c r="PRE3174" s="607"/>
      <c r="PRF3174" s="607"/>
      <c r="PRG3174" s="607"/>
      <c r="PRH3174" s="607"/>
      <c r="PRI3174" s="607"/>
      <c r="PRJ3174" s="607"/>
      <c r="PRK3174" s="607"/>
      <c r="PRL3174" s="607"/>
      <c r="PRM3174" s="607"/>
      <c r="PRN3174" s="607"/>
      <c r="PRO3174" s="607"/>
      <c r="PRP3174" s="607"/>
      <c r="PRQ3174" s="607"/>
      <c r="PRR3174" s="607"/>
      <c r="PRS3174" s="607"/>
      <c r="PRT3174" s="607"/>
      <c r="PRU3174" s="607"/>
      <c r="PRV3174" s="607"/>
      <c r="PRW3174" s="607"/>
      <c r="PRX3174" s="607"/>
      <c r="PRY3174" s="607"/>
      <c r="PRZ3174" s="607"/>
      <c r="PSA3174" s="607"/>
      <c r="PSB3174" s="607"/>
      <c r="PSC3174" s="607"/>
      <c r="PSD3174" s="607"/>
      <c r="PSE3174" s="607"/>
      <c r="PSF3174" s="607"/>
      <c r="PSG3174" s="607"/>
      <c r="PSH3174" s="607"/>
      <c r="PSI3174" s="607"/>
      <c r="PSJ3174" s="607"/>
      <c r="PSK3174" s="607"/>
      <c r="PSL3174" s="607"/>
      <c r="PSM3174" s="607"/>
      <c r="PSN3174" s="607"/>
      <c r="PSO3174" s="607"/>
      <c r="PSP3174" s="607"/>
      <c r="PSQ3174" s="607"/>
      <c r="PSR3174" s="607"/>
      <c r="PSS3174" s="607"/>
      <c r="PST3174" s="607"/>
      <c r="PSU3174" s="607"/>
      <c r="PSV3174" s="607"/>
      <c r="PSW3174" s="607"/>
      <c r="PSX3174" s="607"/>
      <c r="PSY3174" s="607"/>
      <c r="PSZ3174" s="607"/>
      <c r="PTA3174" s="607"/>
      <c r="PTB3174" s="607"/>
      <c r="PTC3174" s="607"/>
      <c r="PTD3174" s="607"/>
      <c r="PTE3174" s="607"/>
      <c r="PTF3174" s="607"/>
      <c r="PTG3174" s="607"/>
      <c r="PTH3174" s="607"/>
      <c r="PTI3174" s="607"/>
      <c r="PTJ3174" s="607"/>
      <c r="PTK3174" s="607"/>
      <c r="PTL3174" s="607"/>
      <c r="PTM3174" s="607"/>
      <c r="PTN3174" s="607"/>
      <c r="PTO3174" s="607"/>
      <c r="PTP3174" s="607"/>
      <c r="PTQ3174" s="607"/>
      <c r="PTR3174" s="607"/>
      <c r="PTS3174" s="607"/>
      <c r="PTT3174" s="607"/>
      <c r="PTU3174" s="607"/>
      <c r="PTV3174" s="607"/>
      <c r="PTW3174" s="607"/>
      <c r="PTX3174" s="607"/>
      <c r="PTY3174" s="607"/>
      <c r="PTZ3174" s="607"/>
      <c r="PUA3174" s="607"/>
      <c r="PUB3174" s="607"/>
      <c r="PUC3174" s="607"/>
      <c r="PUD3174" s="607"/>
      <c r="PUE3174" s="607"/>
      <c r="PUF3174" s="607"/>
      <c r="PUG3174" s="607"/>
      <c r="PUH3174" s="607"/>
      <c r="PUI3174" s="607"/>
      <c r="PUJ3174" s="607"/>
      <c r="PUK3174" s="607"/>
      <c r="PUL3174" s="607"/>
      <c r="PUM3174" s="607"/>
      <c r="PUN3174" s="607"/>
      <c r="PUO3174" s="607"/>
      <c r="PUP3174" s="607"/>
      <c r="PUQ3174" s="607"/>
      <c r="PUR3174" s="607"/>
      <c r="PUS3174" s="607"/>
      <c r="PUT3174" s="607"/>
      <c r="PUU3174" s="607"/>
      <c r="PUV3174" s="607"/>
      <c r="PUW3174" s="607"/>
      <c r="PUX3174" s="607"/>
      <c r="PUY3174" s="607"/>
      <c r="PUZ3174" s="607"/>
      <c r="PVA3174" s="607"/>
      <c r="PVB3174" s="607"/>
      <c r="PVC3174" s="607"/>
      <c r="PVD3174" s="607"/>
      <c r="PVE3174" s="607"/>
      <c r="PVF3174" s="607"/>
      <c r="PVG3174" s="607"/>
      <c r="PVH3174" s="607"/>
      <c r="PVI3174" s="607"/>
      <c r="PVJ3174" s="607"/>
      <c r="PVK3174" s="607"/>
      <c r="PVL3174" s="607"/>
      <c r="PVM3174" s="607"/>
      <c r="PVN3174" s="607"/>
      <c r="PVO3174" s="607"/>
      <c r="PVP3174" s="607"/>
      <c r="PVQ3174" s="607"/>
      <c r="PVR3174" s="607"/>
      <c r="PVS3174" s="607"/>
      <c r="PVT3174" s="607"/>
      <c r="PVU3174" s="607"/>
      <c r="PVV3174" s="607"/>
      <c r="PVW3174" s="607"/>
      <c r="PVX3174" s="607"/>
      <c r="PVY3174" s="607"/>
      <c r="PVZ3174" s="607"/>
      <c r="PWA3174" s="607"/>
      <c r="PWB3174" s="607"/>
      <c r="PWC3174" s="607"/>
      <c r="PWD3174" s="607"/>
      <c r="PWE3174" s="607"/>
      <c r="PWF3174" s="607"/>
      <c r="PWG3174" s="607"/>
      <c r="PWH3174" s="607"/>
      <c r="PWI3174" s="607"/>
      <c r="PWJ3174" s="607"/>
      <c r="PWK3174" s="607"/>
      <c r="PWL3174" s="607"/>
      <c r="PWM3174" s="607"/>
      <c r="PWN3174" s="607"/>
      <c r="PWO3174" s="607"/>
      <c r="PWP3174" s="607"/>
      <c r="PWQ3174" s="607"/>
      <c r="PWR3174" s="607"/>
      <c r="PWS3174" s="607"/>
      <c r="PWT3174" s="607"/>
      <c r="PWU3174" s="607"/>
      <c r="PWV3174" s="607"/>
      <c r="PWW3174" s="607"/>
      <c r="PWX3174" s="607"/>
      <c r="PWY3174" s="607"/>
      <c r="PWZ3174" s="607"/>
      <c r="PXA3174" s="607"/>
      <c r="PXB3174" s="607"/>
      <c r="PXC3174" s="607"/>
      <c r="PXD3174" s="607"/>
      <c r="PXE3174" s="607"/>
      <c r="PXF3174" s="607"/>
      <c r="PXG3174" s="607"/>
      <c r="PXH3174" s="607"/>
      <c r="PXI3174" s="607"/>
      <c r="PXJ3174" s="607"/>
      <c r="PXK3174" s="607"/>
      <c r="PXL3174" s="607"/>
      <c r="PXM3174" s="607"/>
      <c r="PXN3174" s="607"/>
      <c r="PXO3174" s="607"/>
      <c r="PXP3174" s="607"/>
      <c r="PXQ3174" s="607"/>
      <c r="PXR3174" s="607"/>
      <c r="PXS3174" s="607"/>
      <c r="PXT3174" s="607"/>
      <c r="PXU3174" s="607"/>
      <c r="PXV3174" s="607"/>
      <c r="PXW3174" s="607"/>
      <c r="PXX3174" s="607"/>
      <c r="PXY3174" s="607"/>
      <c r="PXZ3174" s="607"/>
      <c r="PYA3174" s="607"/>
      <c r="PYB3174" s="607"/>
      <c r="PYC3174" s="607"/>
      <c r="PYD3174" s="607"/>
      <c r="PYE3174" s="607"/>
      <c r="PYF3174" s="607"/>
      <c r="PYG3174" s="607"/>
      <c r="PYH3174" s="607"/>
      <c r="PYI3174" s="607"/>
      <c r="PYJ3174" s="607"/>
      <c r="PYK3174" s="607"/>
      <c r="PYL3174" s="607"/>
      <c r="PYM3174" s="607"/>
      <c r="PYN3174" s="607"/>
      <c r="PYO3174" s="607"/>
      <c r="PYP3174" s="607"/>
      <c r="PYQ3174" s="607"/>
      <c r="PYR3174" s="607"/>
      <c r="PYS3174" s="607"/>
      <c r="PYT3174" s="607"/>
      <c r="PYU3174" s="607"/>
      <c r="PYV3174" s="607"/>
      <c r="PYW3174" s="607"/>
      <c r="PYX3174" s="607"/>
      <c r="PYY3174" s="607"/>
      <c r="PYZ3174" s="607"/>
      <c r="PZA3174" s="607"/>
      <c r="PZB3174" s="607"/>
      <c r="PZC3174" s="607"/>
      <c r="PZD3174" s="607"/>
      <c r="PZE3174" s="607"/>
      <c r="PZF3174" s="607"/>
      <c r="PZG3174" s="607"/>
      <c r="PZH3174" s="607"/>
      <c r="PZI3174" s="607"/>
      <c r="PZJ3174" s="607"/>
      <c r="PZK3174" s="607"/>
      <c r="PZL3174" s="607"/>
      <c r="PZM3174" s="607"/>
      <c r="PZN3174" s="607"/>
      <c r="PZO3174" s="607"/>
      <c r="PZP3174" s="607"/>
      <c r="PZQ3174" s="607"/>
      <c r="PZR3174" s="607"/>
      <c r="PZS3174" s="607"/>
      <c r="PZT3174" s="607"/>
      <c r="PZU3174" s="607"/>
      <c r="PZV3174" s="607"/>
      <c r="PZW3174" s="607"/>
      <c r="PZX3174" s="607"/>
      <c r="PZY3174" s="607"/>
      <c r="PZZ3174" s="607"/>
      <c r="QAA3174" s="607"/>
      <c r="QAB3174" s="607"/>
      <c r="QAC3174" s="607"/>
      <c r="QAD3174" s="607"/>
      <c r="QAE3174" s="607"/>
      <c r="QAF3174" s="607"/>
      <c r="QAG3174" s="607"/>
      <c r="QAH3174" s="607"/>
      <c r="QAI3174" s="607"/>
      <c r="QAJ3174" s="607"/>
      <c r="QAK3174" s="607"/>
      <c r="QAL3174" s="607"/>
      <c r="QAM3174" s="607"/>
      <c r="QAN3174" s="607"/>
      <c r="QAO3174" s="607"/>
      <c r="QAP3174" s="607"/>
      <c r="QAQ3174" s="607"/>
      <c r="QAR3174" s="607"/>
      <c r="QAS3174" s="607"/>
      <c r="QAT3174" s="607"/>
      <c r="QAU3174" s="607"/>
      <c r="QAV3174" s="607"/>
      <c r="QAW3174" s="607"/>
      <c r="QAX3174" s="607"/>
      <c r="QAY3174" s="607"/>
      <c r="QAZ3174" s="607"/>
      <c r="QBA3174" s="607"/>
      <c r="QBB3174" s="607"/>
      <c r="QBC3174" s="607"/>
      <c r="QBD3174" s="607"/>
      <c r="QBE3174" s="607"/>
      <c r="QBF3174" s="607"/>
      <c r="QBG3174" s="607"/>
      <c r="QBH3174" s="607"/>
      <c r="QBI3174" s="607"/>
      <c r="QBJ3174" s="607"/>
      <c r="QBK3174" s="607"/>
      <c r="QBL3174" s="607"/>
      <c r="QBM3174" s="607"/>
      <c r="QBN3174" s="607"/>
      <c r="QBO3174" s="607"/>
      <c r="QBP3174" s="607"/>
      <c r="QBQ3174" s="607"/>
      <c r="QBR3174" s="607"/>
      <c r="QBS3174" s="607"/>
      <c r="QBT3174" s="607"/>
      <c r="QBU3174" s="607"/>
      <c r="QBV3174" s="607"/>
      <c r="QBW3174" s="607"/>
      <c r="QBX3174" s="607"/>
      <c r="QBY3174" s="607"/>
      <c r="QBZ3174" s="607"/>
      <c r="QCA3174" s="607"/>
      <c r="QCB3174" s="607"/>
      <c r="QCC3174" s="607"/>
      <c r="QCD3174" s="607"/>
      <c r="QCE3174" s="607"/>
      <c r="QCF3174" s="607"/>
      <c r="QCG3174" s="607"/>
      <c r="QCH3174" s="607"/>
      <c r="QCI3174" s="607"/>
      <c r="QCJ3174" s="607"/>
      <c r="QCK3174" s="607"/>
      <c r="QCL3174" s="607"/>
      <c r="QCM3174" s="607"/>
      <c r="QCN3174" s="607"/>
      <c r="QCO3174" s="607"/>
      <c r="QCP3174" s="607"/>
      <c r="QCQ3174" s="607"/>
      <c r="QCR3174" s="607"/>
      <c r="QCS3174" s="607"/>
      <c r="QCT3174" s="607"/>
      <c r="QCU3174" s="607"/>
      <c r="QCV3174" s="607"/>
      <c r="QCW3174" s="607"/>
      <c r="QCX3174" s="607"/>
      <c r="QCY3174" s="607"/>
      <c r="QCZ3174" s="607"/>
      <c r="QDA3174" s="607"/>
      <c r="QDB3174" s="607"/>
      <c r="QDC3174" s="607"/>
      <c r="QDD3174" s="607"/>
      <c r="QDE3174" s="607"/>
      <c r="QDF3174" s="607"/>
      <c r="QDG3174" s="607"/>
      <c r="QDH3174" s="607"/>
      <c r="QDI3174" s="607"/>
      <c r="QDJ3174" s="607"/>
      <c r="QDK3174" s="607"/>
      <c r="QDL3174" s="607"/>
      <c r="QDM3174" s="607"/>
      <c r="QDN3174" s="607"/>
      <c r="QDO3174" s="607"/>
      <c r="QDP3174" s="607"/>
      <c r="QDQ3174" s="607"/>
      <c r="QDR3174" s="607"/>
      <c r="QDS3174" s="607"/>
      <c r="QDT3174" s="607"/>
      <c r="QDU3174" s="607"/>
      <c r="QDV3174" s="607"/>
      <c r="QDW3174" s="607"/>
      <c r="QDX3174" s="607"/>
      <c r="QDY3174" s="607"/>
      <c r="QDZ3174" s="607"/>
      <c r="QEA3174" s="607"/>
      <c r="QEB3174" s="607"/>
      <c r="QEC3174" s="607"/>
      <c r="QED3174" s="607"/>
      <c r="QEE3174" s="607"/>
      <c r="QEF3174" s="607"/>
      <c r="QEG3174" s="607"/>
      <c r="QEH3174" s="607"/>
      <c r="QEI3174" s="607"/>
      <c r="QEJ3174" s="607"/>
      <c r="QEK3174" s="607"/>
      <c r="QEL3174" s="607"/>
      <c r="QEM3174" s="607"/>
      <c r="QEN3174" s="607"/>
      <c r="QEO3174" s="607"/>
      <c r="QEP3174" s="607"/>
      <c r="QEQ3174" s="607"/>
      <c r="QER3174" s="607"/>
      <c r="QES3174" s="607"/>
      <c r="QET3174" s="607"/>
      <c r="QEU3174" s="607"/>
      <c r="QEV3174" s="607"/>
      <c r="QEW3174" s="607"/>
      <c r="QEX3174" s="607"/>
      <c r="QEY3174" s="607"/>
      <c r="QEZ3174" s="607"/>
      <c r="QFA3174" s="607"/>
      <c r="QFB3174" s="607"/>
      <c r="QFC3174" s="607"/>
      <c r="QFD3174" s="607"/>
      <c r="QFE3174" s="607"/>
      <c r="QFF3174" s="607"/>
      <c r="QFG3174" s="607"/>
      <c r="QFH3174" s="607"/>
      <c r="QFI3174" s="607"/>
      <c r="QFJ3174" s="607"/>
      <c r="QFK3174" s="607"/>
      <c r="QFL3174" s="607"/>
      <c r="QFM3174" s="607"/>
      <c r="QFN3174" s="607"/>
      <c r="QFO3174" s="607"/>
      <c r="QFP3174" s="607"/>
      <c r="QFQ3174" s="607"/>
      <c r="QFR3174" s="607"/>
      <c r="QFS3174" s="607"/>
      <c r="QFT3174" s="607"/>
      <c r="QFU3174" s="607"/>
      <c r="QFV3174" s="607"/>
      <c r="QFW3174" s="607"/>
      <c r="QFX3174" s="607"/>
      <c r="QFY3174" s="607"/>
      <c r="QFZ3174" s="607"/>
      <c r="QGA3174" s="607"/>
      <c r="QGB3174" s="607"/>
      <c r="QGC3174" s="607"/>
      <c r="QGD3174" s="607"/>
      <c r="QGE3174" s="607"/>
      <c r="QGF3174" s="607"/>
      <c r="QGG3174" s="607"/>
      <c r="QGH3174" s="607"/>
      <c r="QGI3174" s="607"/>
      <c r="QGJ3174" s="607"/>
      <c r="QGK3174" s="607"/>
      <c r="QGL3174" s="607"/>
      <c r="QGM3174" s="607"/>
      <c r="QGN3174" s="607"/>
      <c r="QGO3174" s="607"/>
      <c r="QGP3174" s="607"/>
      <c r="QGQ3174" s="607"/>
      <c r="QGR3174" s="607"/>
      <c r="QGS3174" s="607"/>
      <c r="QGT3174" s="607"/>
      <c r="QGU3174" s="607"/>
      <c r="QGV3174" s="607"/>
      <c r="QGW3174" s="607"/>
      <c r="QGX3174" s="607"/>
      <c r="QGY3174" s="607"/>
      <c r="QGZ3174" s="607"/>
      <c r="QHA3174" s="607"/>
      <c r="QHB3174" s="607"/>
      <c r="QHC3174" s="607"/>
      <c r="QHD3174" s="607"/>
      <c r="QHE3174" s="607"/>
      <c r="QHF3174" s="607"/>
      <c r="QHG3174" s="607"/>
      <c r="QHH3174" s="607"/>
      <c r="QHI3174" s="607"/>
      <c r="QHJ3174" s="607"/>
      <c r="QHK3174" s="607"/>
      <c r="QHL3174" s="607"/>
      <c r="QHM3174" s="607"/>
      <c r="QHN3174" s="607"/>
      <c r="QHO3174" s="607"/>
      <c r="QHP3174" s="607"/>
      <c r="QHQ3174" s="607"/>
      <c r="QHR3174" s="607"/>
      <c r="QHS3174" s="607"/>
      <c r="QHT3174" s="607"/>
      <c r="QHU3174" s="607"/>
      <c r="QHV3174" s="607"/>
      <c r="QHW3174" s="607"/>
      <c r="QHX3174" s="607"/>
      <c r="QHY3174" s="607"/>
      <c r="QHZ3174" s="607"/>
      <c r="QIA3174" s="607"/>
      <c r="QIB3174" s="607"/>
      <c r="QIC3174" s="607"/>
      <c r="QID3174" s="607"/>
      <c r="QIE3174" s="607"/>
      <c r="QIF3174" s="607"/>
      <c r="QIG3174" s="607"/>
      <c r="QIH3174" s="607"/>
      <c r="QII3174" s="607"/>
      <c r="QIJ3174" s="607"/>
      <c r="QIK3174" s="607"/>
      <c r="QIL3174" s="607"/>
      <c r="QIM3174" s="607"/>
      <c r="QIN3174" s="607"/>
      <c r="QIO3174" s="607"/>
      <c r="QIP3174" s="607"/>
      <c r="QIQ3174" s="607"/>
      <c r="QIR3174" s="607"/>
      <c r="QIS3174" s="607"/>
      <c r="QIT3174" s="607"/>
      <c r="QIU3174" s="607"/>
      <c r="QIV3174" s="607"/>
      <c r="QIW3174" s="607"/>
      <c r="QIX3174" s="607"/>
      <c r="QIY3174" s="607"/>
      <c r="QIZ3174" s="607"/>
      <c r="QJA3174" s="607"/>
      <c r="QJB3174" s="607"/>
      <c r="QJC3174" s="607"/>
      <c r="QJD3174" s="607"/>
      <c r="QJE3174" s="607"/>
      <c r="QJF3174" s="607"/>
      <c r="QJG3174" s="607"/>
      <c r="QJH3174" s="607"/>
      <c r="QJI3174" s="607"/>
      <c r="QJJ3174" s="607"/>
      <c r="QJK3174" s="607"/>
      <c r="QJL3174" s="607"/>
      <c r="QJM3174" s="607"/>
      <c r="QJN3174" s="607"/>
      <c r="QJO3174" s="607"/>
      <c r="QJP3174" s="607"/>
      <c r="QJQ3174" s="607"/>
      <c r="QJR3174" s="607"/>
      <c r="QJS3174" s="607"/>
      <c r="QJT3174" s="607"/>
      <c r="QJU3174" s="607"/>
      <c r="QJV3174" s="607"/>
      <c r="QJW3174" s="607"/>
      <c r="QJX3174" s="607"/>
      <c r="QJY3174" s="607"/>
      <c r="QJZ3174" s="607"/>
      <c r="QKA3174" s="607"/>
      <c r="QKB3174" s="607"/>
      <c r="QKC3174" s="607"/>
      <c r="QKD3174" s="607"/>
      <c r="QKE3174" s="607"/>
      <c r="QKF3174" s="607"/>
      <c r="QKG3174" s="607"/>
      <c r="QKH3174" s="607"/>
      <c r="QKI3174" s="607"/>
      <c r="QKJ3174" s="607"/>
      <c r="QKK3174" s="607"/>
      <c r="QKL3174" s="607"/>
      <c r="QKM3174" s="607"/>
      <c r="QKN3174" s="607"/>
      <c r="QKO3174" s="607"/>
      <c r="QKP3174" s="607"/>
      <c r="QKQ3174" s="607"/>
      <c r="QKR3174" s="607"/>
      <c r="QKS3174" s="607"/>
      <c r="QKT3174" s="607"/>
      <c r="QKU3174" s="607"/>
      <c r="QKV3174" s="607"/>
      <c r="QKW3174" s="607"/>
      <c r="QKX3174" s="607"/>
      <c r="QKY3174" s="607"/>
      <c r="QKZ3174" s="607"/>
      <c r="QLA3174" s="607"/>
      <c r="QLB3174" s="607"/>
      <c r="QLC3174" s="607"/>
      <c r="QLD3174" s="607"/>
      <c r="QLE3174" s="607"/>
      <c r="QLF3174" s="607"/>
      <c r="QLG3174" s="607"/>
      <c r="QLH3174" s="607"/>
      <c r="QLI3174" s="607"/>
      <c r="QLJ3174" s="607"/>
      <c r="QLK3174" s="607"/>
      <c r="QLL3174" s="607"/>
      <c r="QLM3174" s="607"/>
      <c r="QLN3174" s="607"/>
      <c r="QLO3174" s="607"/>
      <c r="QLP3174" s="607"/>
      <c r="QLQ3174" s="607"/>
      <c r="QLR3174" s="607"/>
      <c r="QLS3174" s="607"/>
      <c r="QLT3174" s="607"/>
      <c r="QLU3174" s="607"/>
      <c r="QLV3174" s="607"/>
      <c r="QLW3174" s="607"/>
      <c r="QLX3174" s="607"/>
      <c r="QLY3174" s="607"/>
      <c r="QLZ3174" s="607"/>
      <c r="QMA3174" s="607"/>
      <c r="QMB3174" s="607"/>
      <c r="QMC3174" s="607"/>
      <c r="QMD3174" s="607"/>
      <c r="QME3174" s="607"/>
      <c r="QMF3174" s="607"/>
      <c r="QMG3174" s="607"/>
      <c r="QMH3174" s="607"/>
      <c r="QMI3174" s="607"/>
      <c r="QMJ3174" s="607"/>
      <c r="QMK3174" s="607"/>
      <c r="QML3174" s="607"/>
      <c r="QMM3174" s="607"/>
      <c r="QMN3174" s="607"/>
      <c r="QMO3174" s="607"/>
      <c r="QMP3174" s="607"/>
      <c r="QMQ3174" s="607"/>
      <c r="QMR3174" s="607"/>
      <c r="QMS3174" s="607"/>
      <c r="QMT3174" s="607"/>
      <c r="QMU3174" s="607"/>
      <c r="QMV3174" s="607"/>
      <c r="QMW3174" s="607"/>
      <c r="QMX3174" s="607"/>
      <c r="QMY3174" s="607"/>
      <c r="QMZ3174" s="607"/>
      <c r="QNA3174" s="607"/>
      <c r="QNB3174" s="607"/>
      <c r="QNC3174" s="607"/>
      <c r="QND3174" s="607"/>
      <c r="QNE3174" s="607"/>
      <c r="QNF3174" s="607"/>
      <c r="QNG3174" s="607"/>
      <c r="QNH3174" s="607"/>
      <c r="QNI3174" s="607"/>
      <c r="QNJ3174" s="607"/>
      <c r="QNK3174" s="607"/>
      <c r="QNL3174" s="607"/>
      <c r="QNM3174" s="607"/>
      <c r="QNN3174" s="607"/>
      <c r="QNO3174" s="607"/>
      <c r="QNP3174" s="607"/>
      <c r="QNQ3174" s="607"/>
      <c r="QNR3174" s="607"/>
      <c r="QNS3174" s="607"/>
      <c r="QNT3174" s="607"/>
      <c r="QNU3174" s="607"/>
      <c r="QNV3174" s="607"/>
      <c r="QNW3174" s="607"/>
      <c r="QNX3174" s="607"/>
      <c r="QNY3174" s="607"/>
      <c r="QNZ3174" s="607"/>
      <c r="QOA3174" s="607"/>
      <c r="QOB3174" s="607"/>
      <c r="QOC3174" s="607"/>
      <c r="QOD3174" s="607"/>
      <c r="QOE3174" s="607"/>
      <c r="QOF3174" s="607"/>
      <c r="QOG3174" s="607"/>
      <c r="QOH3174" s="607"/>
      <c r="QOI3174" s="607"/>
      <c r="QOJ3174" s="607"/>
      <c r="QOK3174" s="607"/>
      <c r="QOL3174" s="607"/>
      <c r="QOM3174" s="607"/>
      <c r="QON3174" s="607"/>
      <c r="QOO3174" s="607"/>
      <c r="QOP3174" s="607"/>
      <c r="QOQ3174" s="607"/>
      <c r="QOR3174" s="607"/>
      <c r="QOS3174" s="607"/>
      <c r="QOT3174" s="607"/>
      <c r="QOU3174" s="607"/>
      <c r="QOV3174" s="607"/>
      <c r="QOW3174" s="607"/>
      <c r="QOX3174" s="607"/>
      <c r="QOY3174" s="607"/>
      <c r="QOZ3174" s="607"/>
      <c r="QPA3174" s="607"/>
      <c r="QPB3174" s="607"/>
      <c r="QPC3174" s="607"/>
      <c r="QPD3174" s="607"/>
      <c r="QPE3174" s="607"/>
      <c r="QPF3174" s="607"/>
      <c r="QPG3174" s="607"/>
      <c r="QPH3174" s="607"/>
      <c r="QPI3174" s="607"/>
      <c r="QPJ3174" s="607"/>
      <c r="QPK3174" s="607"/>
      <c r="QPL3174" s="607"/>
      <c r="QPM3174" s="607"/>
      <c r="QPN3174" s="607"/>
      <c r="QPO3174" s="607"/>
      <c r="QPP3174" s="607"/>
      <c r="QPQ3174" s="607"/>
      <c r="QPR3174" s="607"/>
      <c r="QPS3174" s="607"/>
      <c r="QPT3174" s="607"/>
      <c r="QPU3174" s="607"/>
      <c r="QPV3174" s="607"/>
      <c r="QPW3174" s="607"/>
      <c r="QPX3174" s="607"/>
      <c r="QPY3174" s="607"/>
      <c r="QPZ3174" s="607"/>
      <c r="QQA3174" s="607"/>
      <c r="QQB3174" s="607"/>
      <c r="QQC3174" s="607"/>
      <c r="QQD3174" s="607"/>
      <c r="QQE3174" s="607"/>
      <c r="QQF3174" s="607"/>
      <c r="QQG3174" s="607"/>
      <c r="QQH3174" s="607"/>
      <c r="QQI3174" s="607"/>
      <c r="QQJ3174" s="607"/>
      <c r="QQK3174" s="607"/>
      <c r="QQL3174" s="607"/>
      <c r="QQM3174" s="607"/>
      <c r="QQN3174" s="607"/>
      <c r="QQO3174" s="607"/>
      <c r="QQP3174" s="607"/>
      <c r="QQQ3174" s="607"/>
      <c r="QQR3174" s="607"/>
      <c r="QQS3174" s="607"/>
      <c r="QQT3174" s="607"/>
      <c r="QQU3174" s="607"/>
      <c r="QQV3174" s="607"/>
      <c r="QQW3174" s="607"/>
      <c r="QQX3174" s="607"/>
      <c r="QQY3174" s="607"/>
      <c r="QQZ3174" s="607"/>
      <c r="QRA3174" s="607"/>
      <c r="QRB3174" s="607"/>
      <c r="QRC3174" s="607"/>
      <c r="QRD3174" s="607"/>
      <c r="QRE3174" s="607"/>
      <c r="QRF3174" s="607"/>
      <c r="QRG3174" s="607"/>
      <c r="QRH3174" s="607"/>
      <c r="QRI3174" s="607"/>
      <c r="QRJ3174" s="607"/>
      <c r="QRK3174" s="607"/>
      <c r="QRL3174" s="607"/>
      <c r="QRM3174" s="607"/>
      <c r="QRN3174" s="607"/>
      <c r="QRO3174" s="607"/>
      <c r="QRP3174" s="607"/>
      <c r="QRQ3174" s="607"/>
      <c r="QRR3174" s="607"/>
      <c r="QRS3174" s="607"/>
      <c r="QRT3174" s="607"/>
      <c r="QRU3174" s="607"/>
      <c r="QRV3174" s="607"/>
      <c r="QRW3174" s="607"/>
      <c r="QRX3174" s="607"/>
      <c r="QRY3174" s="607"/>
      <c r="QRZ3174" s="607"/>
      <c r="QSA3174" s="607"/>
      <c r="QSB3174" s="607"/>
      <c r="QSC3174" s="607"/>
      <c r="QSD3174" s="607"/>
      <c r="QSE3174" s="607"/>
      <c r="QSF3174" s="607"/>
      <c r="QSG3174" s="607"/>
      <c r="QSH3174" s="607"/>
      <c r="QSI3174" s="607"/>
      <c r="QSJ3174" s="607"/>
      <c r="QSK3174" s="607"/>
      <c r="QSL3174" s="607"/>
      <c r="QSM3174" s="607"/>
      <c r="QSN3174" s="607"/>
      <c r="QSO3174" s="607"/>
      <c r="QSP3174" s="607"/>
      <c r="QSQ3174" s="607"/>
      <c r="QSR3174" s="607"/>
      <c r="QSS3174" s="607"/>
      <c r="QST3174" s="607"/>
      <c r="QSU3174" s="607"/>
      <c r="QSV3174" s="607"/>
      <c r="QSW3174" s="607"/>
      <c r="QSX3174" s="607"/>
      <c r="QSY3174" s="607"/>
      <c r="QSZ3174" s="607"/>
      <c r="QTA3174" s="607"/>
      <c r="QTB3174" s="607"/>
      <c r="QTC3174" s="607"/>
      <c r="QTD3174" s="607"/>
      <c r="QTE3174" s="607"/>
      <c r="QTF3174" s="607"/>
      <c r="QTG3174" s="607"/>
      <c r="QTH3174" s="607"/>
      <c r="QTI3174" s="607"/>
      <c r="QTJ3174" s="607"/>
      <c r="QTK3174" s="607"/>
      <c r="QTL3174" s="607"/>
      <c r="QTM3174" s="607"/>
      <c r="QTN3174" s="607"/>
      <c r="QTO3174" s="607"/>
      <c r="QTP3174" s="607"/>
      <c r="QTQ3174" s="607"/>
      <c r="QTR3174" s="607"/>
      <c r="QTS3174" s="607"/>
      <c r="QTT3174" s="607"/>
      <c r="QTU3174" s="607"/>
      <c r="QTV3174" s="607"/>
      <c r="QTW3174" s="607"/>
      <c r="QTX3174" s="607"/>
      <c r="QTY3174" s="607"/>
      <c r="QTZ3174" s="607"/>
      <c r="QUA3174" s="607"/>
      <c r="QUB3174" s="607"/>
      <c r="QUC3174" s="607"/>
      <c r="QUD3174" s="607"/>
      <c r="QUE3174" s="607"/>
      <c r="QUF3174" s="607"/>
      <c r="QUG3174" s="607"/>
      <c r="QUH3174" s="607"/>
      <c r="QUI3174" s="607"/>
      <c r="QUJ3174" s="607"/>
      <c r="QUK3174" s="607"/>
      <c r="QUL3174" s="607"/>
      <c r="QUM3174" s="607"/>
      <c r="QUN3174" s="607"/>
      <c r="QUO3174" s="607"/>
      <c r="QUP3174" s="607"/>
      <c r="QUQ3174" s="607"/>
      <c r="QUR3174" s="607"/>
      <c r="QUS3174" s="607"/>
      <c r="QUT3174" s="607"/>
      <c r="QUU3174" s="607"/>
      <c r="QUV3174" s="607"/>
      <c r="QUW3174" s="607"/>
      <c r="QUX3174" s="607"/>
      <c r="QUY3174" s="607"/>
      <c r="QUZ3174" s="607"/>
      <c r="QVA3174" s="607"/>
      <c r="QVB3174" s="607"/>
      <c r="QVC3174" s="607"/>
      <c r="QVD3174" s="607"/>
      <c r="QVE3174" s="607"/>
      <c r="QVF3174" s="607"/>
      <c r="QVG3174" s="607"/>
      <c r="QVH3174" s="607"/>
      <c r="QVI3174" s="607"/>
      <c r="QVJ3174" s="607"/>
      <c r="QVK3174" s="607"/>
      <c r="QVL3174" s="607"/>
      <c r="QVM3174" s="607"/>
      <c r="QVN3174" s="607"/>
      <c r="QVO3174" s="607"/>
      <c r="QVP3174" s="607"/>
      <c r="QVQ3174" s="607"/>
      <c r="QVR3174" s="607"/>
      <c r="QVS3174" s="607"/>
      <c r="QVT3174" s="607"/>
      <c r="QVU3174" s="607"/>
      <c r="QVV3174" s="607"/>
      <c r="QVW3174" s="607"/>
      <c r="QVX3174" s="607"/>
      <c r="QVY3174" s="607"/>
      <c r="QVZ3174" s="607"/>
      <c r="QWA3174" s="607"/>
      <c r="QWB3174" s="607"/>
      <c r="QWC3174" s="607"/>
      <c r="QWD3174" s="607"/>
      <c r="QWE3174" s="607"/>
      <c r="QWF3174" s="607"/>
      <c r="QWG3174" s="607"/>
      <c r="QWH3174" s="607"/>
      <c r="QWI3174" s="607"/>
      <c r="QWJ3174" s="607"/>
      <c r="QWK3174" s="607"/>
      <c r="QWL3174" s="607"/>
      <c r="QWM3174" s="607"/>
      <c r="QWN3174" s="607"/>
      <c r="QWO3174" s="607"/>
      <c r="QWP3174" s="607"/>
      <c r="QWQ3174" s="607"/>
      <c r="QWR3174" s="607"/>
      <c r="QWS3174" s="607"/>
      <c r="QWT3174" s="607"/>
      <c r="QWU3174" s="607"/>
      <c r="QWV3174" s="607"/>
      <c r="QWW3174" s="607"/>
      <c r="QWX3174" s="607"/>
      <c r="QWY3174" s="607"/>
      <c r="QWZ3174" s="607"/>
      <c r="QXA3174" s="607"/>
      <c r="QXB3174" s="607"/>
      <c r="QXC3174" s="607"/>
      <c r="QXD3174" s="607"/>
      <c r="QXE3174" s="607"/>
      <c r="QXF3174" s="607"/>
      <c r="QXG3174" s="607"/>
      <c r="QXH3174" s="607"/>
      <c r="QXI3174" s="607"/>
      <c r="QXJ3174" s="607"/>
      <c r="QXK3174" s="607"/>
      <c r="QXL3174" s="607"/>
      <c r="QXM3174" s="607"/>
      <c r="QXN3174" s="607"/>
      <c r="QXO3174" s="607"/>
      <c r="QXP3174" s="607"/>
      <c r="QXQ3174" s="607"/>
      <c r="QXR3174" s="607"/>
      <c r="QXS3174" s="607"/>
      <c r="QXT3174" s="607"/>
      <c r="QXU3174" s="607"/>
      <c r="QXV3174" s="607"/>
      <c r="QXW3174" s="607"/>
      <c r="QXX3174" s="607"/>
      <c r="QXY3174" s="607"/>
      <c r="QXZ3174" s="607"/>
      <c r="QYA3174" s="607"/>
      <c r="QYB3174" s="607"/>
      <c r="QYC3174" s="607"/>
      <c r="QYD3174" s="607"/>
      <c r="QYE3174" s="607"/>
      <c r="QYF3174" s="607"/>
      <c r="QYG3174" s="607"/>
      <c r="QYH3174" s="607"/>
      <c r="QYI3174" s="607"/>
      <c r="QYJ3174" s="607"/>
      <c r="QYK3174" s="607"/>
      <c r="QYL3174" s="607"/>
      <c r="QYM3174" s="607"/>
      <c r="QYN3174" s="607"/>
      <c r="QYO3174" s="607"/>
      <c r="QYP3174" s="607"/>
      <c r="QYQ3174" s="607"/>
      <c r="QYR3174" s="607"/>
      <c r="QYS3174" s="607"/>
      <c r="QYT3174" s="607"/>
      <c r="QYU3174" s="607"/>
      <c r="QYV3174" s="607"/>
      <c r="QYW3174" s="607"/>
      <c r="QYX3174" s="607"/>
      <c r="QYY3174" s="607"/>
      <c r="QYZ3174" s="607"/>
      <c r="QZA3174" s="607"/>
      <c r="QZB3174" s="607"/>
      <c r="QZC3174" s="607"/>
      <c r="QZD3174" s="607"/>
      <c r="QZE3174" s="607"/>
      <c r="QZF3174" s="607"/>
      <c r="QZG3174" s="607"/>
      <c r="QZH3174" s="607"/>
      <c r="QZI3174" s="607"/>
      <c r="QZJ3174" s="607"/>
      <c r="QZK3174" s="607"/>
      <c r="QZL3174" s="607"/>
      <c r="QZM3174" s="607"/>
      <c r="QZN3174" s="607"/>
      <c r="QZO3174" s="607"/>
      <c r="QZP3174" s="607"/>
      <c r="QZQ3174" s="607"/>
      <c r="QZR3174" s="607"/>
      <c r="QZS3174" s="607"/>
      <c r="QZT3174" s="607"/>
      <c r="QZU3174" s="607"/>
      <c r="QZV3174" s="607"/>
      <c r="QZW3174" s="607"/>
      <c r="QZX3174" s="607"/>
      <c r="QZY3174" s="607"/>
      <c r="QZZ3174" s="607"/>
      <c r="RAA3174" s="607"/>
      <c r="RAB3174" s="607"/>
      <c r="RAC3174" s="607"/>
      <c r="RAD3174" s="607"/>
      <c r="RAE3174" s="607"/>
      <c r="RAF3174" s="607"/>
      <c r="RAG3174" s="607"/>
      <c r="RAH3174" s="607"/>
      <c r="RAI3174" s="607"/>
      <c r="RAJ3174" s="607"/>
      <c r="RAK3174" s="607"/>
      <c r="RAL3174" s="607"/>
      <c r="RAM3174" s="607"/>
      <c r="RAN3174" s="607"/>
      <c r="RAO3174" s="607"/>
      <c r="RAP3174" s="607"/>
      <c r="RAQ3174" s="607"/>
      <c r="RAR3174" s="607"/>
      <c r="RAS3174" s="607"/>
      <c r="RAT3174" s="607"/>
      <c r="RAU3174" s="607"/>
      <c r="RAV3174" s="607"/>
      <c r="RAW3174" s="607"/>
      <c r="RAX3174" s="607"/>
      <c r="RAY3174" s="607"/>
      <c r="RAZ3174" s="607"/>
      <c r="RBA3174" s="607"/>
      <c r="RBB3174" s="607"/>
      <c r="RBC3174" s="607"/>
      <c r="RBD3174" s="607"/>
      <c r="RBE3174" s="607"/>
      <c r="RBF3174" s="607"/>
      <c r="RBG3174" s="607"/>
      <c r="RBH3174" s="607"/>
      <c r="RBI3174" s="607"/>
      <c r="RBJ3174" s="607"/>
      <c r="RBK3174" s="607"/>
      <c r="RBL3174" s="607"/>
      <c r="RBM3174" s="607"/>
      <c r="RBN3174" s="607"/>
      <c r="RBO3174" s="607"/>
      <c r="RBP3174" s="607"/>
      <c r="RBQ3174" s="607"/>
      <c r="RBR3174" s="607"/>
      <c r="RBS3174" s="607"/>
      <c r="RBT3174" s="607"/>
      <c r="RBU3174" s="607"/>
      <c r="RBV3174" s="607"/>
      <c r="RBW3174" s="607"/>
      <c r="RBX3174" s="607"/>
      <c r="RBY3174" s="607"/>
      <c r="RBZ3174" s="607"/>
      <c r="RCA3174" s="607"/>
      <c r="RCB3174" s="607"/>
      <c r="RCC3174" s="607"/>
      <c r="RCD3174" s="607"/>
      <c r="RCE3174" s="607"/>
      <c r="RCF3174" s="607"/>
      <c r="RCG3174" s="607"/>
      <c r="RCH3174" s="607"/>
      <c r="RCI3174" s="607"/>
      <c r="RCJ3174" s="607"/>
      <c r="RCK3174" s="607"/>
      <c r="RCL3174" s="607"/>
      <c r="RCM3174" s="607"/>
      <c r="RCN3174" s="607"/>
      <c r="RCO3174" s="607"/>
      <c r="RCP3174" s="607"/>
      <c r="RCQ3174" s="607"/>
      <c r="RCR3174" s="607"/>
      <c r="RCS3174" s="607"/>
      <c r="RCT3174" s="607"/>
      <c r="RCU3174" s="607"/>
      <c r="RCV3174" s="607"/>
      <c r="RCW3174" s="607"/>
      <c r="RCX3174" s="607"/>
      <c r="RCY3174" s="607"/>
      <c r="RCZ3174" s="607"/>
      <c r="RDA3174" s="607"/>
      <c r="RDB3174" s="607"/>
      <c r="RDC3174" s="607"/>
      <c r="RDD3174" s="607"/>
      <c r="RDE3174" s="607"/>
      <c r="RDF3174" s="607"/>
      <c r="RDG3174" s="607"/>
      <c r="RDH3174" s="607"/>
      <c r="RDI3174" s="607"/>
      <c r="RDJ3174" s="607"/>
      <c r="RDK3174" s="607"/>
      <c r="RDL3174" s="607"/>
      <c r="RDM3174" s="607"/>
      <c r="RDN3174" s="607"/>
      <c r="RDO3174" s="607"/>
      <c r="RDP3174" s="607"/>
      <c r="RDQ3174" s="607"/>
      <c r="RDR3174" s="607"/>
      <c r="RDS3174" s="607"/>
      <c r="RDT3174" s="607"/>
      <c r="RDU3174" s="607"/>
      <c r="RDV3174" s="607"/>
      <c r="RDW3174" s="607"/>
      <c r="RDX3174" s="607"/>
      <c r="RDY3174" s="607"/>
      <c r="RDZ3174" s="607"/>
      <c r="REA3174" s="607"/>
      <c r="REB3174" s="607"/>
      <c r="REC3174" s="607"/>
      <c r="RED3174" s="607"/>
      <c r="REE3174" s="607"/>
      <c r="REF3174" s="607"/>
      <c r="REG3174" s="607"/>
      <c r="REH3174" s="607"/>
      <c r="REI3174" s="607"/>
      <c r="REJ3174" s="607"/>
      <c r="REK3174" s="607"/>
      <c r="REL3174" s="607"/>
      <c r="REM3174" s="607"/>
      <c r="REN3174" s="607"/>
      <c r="REO3174" s="607"/>
      <c r="REP3174" s="607"/>
      <c r="REQ3174" s="607"/>
      <c r="RER3174" s="607"/>
      <c r="RES3174" s="607"/>
      <c r="RET3174" s="607"/>
      <c r="REU3174" s="607"/>
      <c r="REV3174" s="607"/>
      <c r="REW3174" s="607"/>
      <c r="REX3174" s="607"/>
      <c r="REY3174" s="607"/>
      <c r="REZ3174" s="607"/>
      <c r="RFA3174" s="607"/>
      <c r="RFB3174" s="607"/>
      <c r="RFC3174" s="607"/>
      <c r="RFD3174" s="607"/>
      <c r="RFE3174" s="607"/>
      <c r="RFF3174" s="607"/>
      <c r="RFG3174" s="607"/>
      <c r="RFH3174" s="607"/>
      <c r="RFI3174" s="607"/>
      <c r="RFJ3174" s="607"/>
      <c r="RFK3174" s="607"/>
      <c r="RFL3174" s="607"/>
      <c r="RFM3174" s="607"/>
      <c r="RFN3174" s="607"/>
      <c r="RFO3174" s="607"/>
      <c r="RFP3174" s="607"/>
      <c r="RFQ3174" s="607"/>
      <c r="RFR3174" s="607"/>
      <c r="RFS3174" s="607"/>
      <c r="RFT3174" s="607"/>
      <c r="RFU3174" s="607"/>
      <c r="RFV3174" s="607"/>
      <c r="RFW3174" s="607"/>
      <c r="RFX3174" s="607"/>
      <c r="RFY3174" s="607"/>
      <c r="RFZ3174" s="607"/>
      <c r="RGA3174" s="607"/>
      <c r="RGB3174" s="607"/>
      <c r="RGC3174" s="607"/>
      <c r="RGD3174" s="607"/>
      <c r="RGE3174" s="607"/>
      <c r="RGF3174" s="607"/>
      <c r="RGG3174" s="607"/>
      <c r="RGH3174" s="607"/>
      <c r="RGI3174" s="607"/>
      <c r="RGJ3174" s="607"/>
      <c r="RGK3174" s="607"/>
      <c r="RGL3174" s="607"/>
      <c r="RGM3174" s="607"/>
      <c r="RGN3174" s="607"/>
      <c r="RGO3174" s="607"/>
      <c r="RGP3174" s="607"/>
      <c r="RGQ3174" s="607"/>
      <c r="RGR3174" s="607"/>
      <c r="RGS3174" s="607"/>
      <c r="RGT3174" s="607"/>
      <c r="RGU3174" s="607"/>
      <c r="RGV3174" s="607"/>
      <c r="RGW3174" s="607"/>
      <c r="RGX3174" s="607"/>
      <c r="RGY3174" s="607"/>
      <c r="RGZ3174" s="607"/>
      <c r="RHA3174" s="607"/>
      <c r="RHB3174" s="607"/>
      <c r="RHC3174" s="607"/>
      <c r="RHD3174" s="607"/>
      <c r="RHE3174" s="607"/>
      <c r="RHF3174" s="607"/>
      <c r="RHG3174" s="607"/>
      <c r="RHH3174" s="607"/>
      <c r="RHI3174" s="607"/>
      <c r="RHJ3174" s="607"/>
      <c r="RHK3174" s="607"/>
      <c r="RHL3174" s="607"/>
      <c r="RHM3174" s="607"/>
      <c r="RHN3174" s="607"/>
      <c r="RHO3174" s="607"/>
      <c r="RHP3174" s="607"/>
      <c r="RHQ3174" s="607"/>
      <c r="RHR3174" s="607"/>
      <c r="RHS3174" s="607"/>
      <c r="RHT3174" s="607"/>
      <c r="RHU3174" s="607"/>
      <c r="RHV3174" s="607"/>
      <c r="RHW3174" s="607"/>
      <c r="RHX3174" s="607"/>
      <c r="RHY3174" s="607"/>
      <c r="RHZ3174" s="607"/>
      <c r="RIA3174" s="607"/>
      <c r="RIB3174" s="607"/>
      <c r="RIC3174" s="607"/>
      <c r="RID3174" s="607"/>
      <c r="RIE3174" s="607"/>
      <c r="RIF3174" s="607"/>
      <c r="RIG3174" s="607"/>
      <c r="RIH3174" s="607"/>
      <c r="RII3174" s="607"/>
      <c r="RIJ3174" s="607"/>
      <c r="RIK3174" s="607"/>
      <c r="RIL3174" s="607"/>
      <c r="RIM3174" s="607"/>
      <c r="RIN3174" s="607"/>
      <c r="RIO3174" s="607"/>
      <c r="RIP3174" s="607"/>
      <c r="RIQ3174" s="607"/>
      <c r="RIR3174" s="607"/>
      <c r="RIS3174" s="607"/>
      <c r="RIT3174" s="607"/>
      <c r="RIU3174" s="607"/>
      <c r="RIV3174" s="607"/>
      <c r="RIW3174" s="607"/>
      <c r="RIX3174" s="607"/>
      <c r="RIY3174" s="607"/>
      <c r="RIZ3174" s="607"/>
      <c r="RJA3174" s="607"/>
      <c r="RJB3174" s="607"/>
      <c r="RJC3174" s="607"/>
      <c r="RJD3174" s="607"/>
      <c r="RJE3174" s="607"/>
      <c r="RJF3174" s="607"/>
      <c r="RJG3174" s="607"/>
      <c r="RJH3174" s="607"/>
      <c r="RJI3174" s="607"/>
      <c r="RJJ3174" s="607"/>
      <c r="RJK3174" s="607"/>
      <c r="RJL3174" s="607"/>
      <c r="RJM3174" s="607"/>
      <c r="RJN3174" s="607"/>
      <c r="RJO3174" s="607"/>
      <c r="RJP3174" s="607"/>
      <c r="RJQ3174" s="607"/>
      <c r="RJR3174" s="607"/>
      <c r="RJS3174" s="607"/>
      <c r="RJT3174" s="607"/>
      <c r="RJU3174" s="607"/>
      <c r="RJV3174" s="607"/>
      <c r="RJW3174" s="607"/>
      <c r="RJX3174" s="607"/>
      <c r="RJY3174" s="607"/>
      <c r="RJZ3174" s="607"/>
      <c r="RKA3174" s="607"/>
      <c r="RKB3174" s="607"/>
      <c r="RKC3174" s="607"/>
      <c r="RKD3174" s="607"/>
      <c r="RKE3174" s="607"/>
      <c r="RKF3174" s="607"/>
      <c r="RKG3174" s="607"/>
      <c r="RKH3174" s="607"/>
      <c r="RKI3174" s="607"/>
      <c r="RKJ3174" s="607"/>
      <c r="RKK3174" s="607"/>
      <c r="RKL3174" s="607"/>
      <c r="RKM3174" s="607"/>
      <c r="RKN3174" s="607"/>
      <c r="RKO3174" s="607"/>
      <c r="RKP3174" s="607"/>
      <c r="RKQ3174" s="607"/>
      <c r="RKR3174" s="607"/>
      <c r="RKS3174" s="607"/>
      <c r="RKT3174" s="607"/>
      <c r="RKU3174" s="607"/>
      <c r="RKV3174" s="607"/>
      <c r="RKW3174" s="607"/>
      <c r="RKX3174" s="607"/>
      <c r="RKY3174" s="607"/>
      <c r="RKZ3174" s="607"/>
      <c r="RLA3174" s="607"/>
      <c r="RLB3174" s="607"/>
      <c r="RLC3174" s="607"/>
      <c r="RLD3174" s="607"/>
      <c r="RLE3174" s="607"/>
      <c r="RLF3174" s="607"/>
      <c r="RLG3174" s="607"/>
      <c r="RLH3174" s="607"/>
      <c r="RLI3174" s="607"/>
      <c r="RLJ3174" s="607"/>
      <c r="RLK3174" s="607"/>
      <c r="RLL3174" s="607"/>
      <c r="RLM3174" s="607"/>
      <c r="RLN3174" s="607"/>
      <c r="RLO3174" s="607"/>
      <c r="RLP3174" s="607"/>
      <c r="RLQ3174" s="607"/>
      <c r="RLR3174" s="607"/>
      <c r="RLS3174" s="607"/>
      <c r="RLT3174" s="607"/>
      <c r="RLU3174" s="607"/>
      <c r="RLV3174" s="607"/>
      <c r="RLW3174" s="607"/>
      <c r="RLX3174" s="607"/>
      <c r="RLY3174" s="607"/>
      <c r="RLZ3174" s="607"/>
      <c r="RMA3174" s="607"/>
      <c r="RMB3174" s="607"/>
      <c r="RMC3174" s="607"/>
      <c r="RMD3174" s="607"/>
      <c r="RME3174" s="607"/>
      <c r="RMF3174" s="607"/>
      <c r="RMG3174" s="607"/>
      <c r="RMH3174" s="607"/>
      <c r="RMI3174" s="607"/>
      <c r="RMJ3174" s="607"/>
      <c r="RMK3174" s="607"/>
      <c r="RML3174" s="607"/>
      <c r="RMM3174" s="607"/>
      <c r="RMN3174" s="607"/>
      <c r="RMO3174" s="607"/>
      <c r="RMP3174" s="607"/>
      <c r="RMQ3174" s="607"/>
      <c r="RMR3174" s="607"/>
      <c r="RMS3174" s="607"/>
      <c r="RMT3174" s="607"/>
      <c r="RMU3174" s="607"/>
      <c r="RMV3174" s="607"/>
      <c r="RMW3174" s="607"/>
      <c r="RMX3174" s="607"/>
      <c r="RMY3174" s="607"/>
      <c r="RMZ3174" s="607"/>
      <c r="RNA3174" s="607"/>
      <c r="RNB3174" s="607"/>
      <c r="RNC3174" s="607"/>
      <c r="RND3174" s="607"/>
      <c r="RNE3174" s="607"/>
      <c r="RNF3174" s="607"/>
      <c r="RNG3174" s="607"/>
      <c r="RNH3174" s="607"/>
      <c r="RNI3174" s="607"/>
      <c r="RNJ3174" s="607"/>
      <c r="RNK3174" s="607"/>
      <c r="RNL3174" s="607"/>
      <c r="RNM3174" s="607"/>
      <c r="RNN3174" s="607"/>
      <c r="RNO3174" s="607"/>
      <c r="RNP3174" s="607"/>
      <c r="RNQ3174" s="607"/>
      <c r="RNR3174" s="607"/>
      <c r="RNS3174" s="607"/>
      <c r="RNT3174" s="607"/>
      <c r="RNU3174" s="607"/>
      <c r="RNV3174" s="607"/>
      <c r="RNW3174" s="607"/>
      <c r="RNX3174" s="607"/>
      <c r="RNY3174" s="607"/>
      <c r="RNZ3174" s="607"/>
      <c r="ROA3174" s="607"/>
      <c r="ROB3174" s="607"/>
      <c r="ROC3174" s="607"/>
      <c r="ROD3174" s="607"/>
      <c r="ROE3174" s="607"/>
      <c r="ROF3174" s="607"/>
      <c r="ROG3174" s="607"/>
      <c r="ROH3174" s="607"/>
      <c r="ROI3174" s="607"/>
      <c r="ROJ3174" s="607"/>
      <c r="ROK3174" s="607"/>
      <c r="ROL3174" s="607"/>
      <c r="ROM3174" s="607"/>
      <c r="RON3174" s="607"/>
      <c r="ROO3174" s="607"/>
      <c r="ROP3174" s="607"/>
      <c r="ROQ3174" s="607"/>
      <c r="ROR3174" s="607"/>
      <c r="ROS3174" s="607"/>
      <c r="ROT3174" s="607"/>
      <c r="ROU3174" s="607"/>
      <c r="ROV3174" s="607"/>
      <c r="ROW3174" s="607"/>
      <c r="ROX3174" s="607"/>
      <c r="ROY3174" s="607"/>
      <c r="ROZ3174" s="607"/>
      <c r="RPA3174" s="607"/>
      <c r="RPB3174" s="607"/>
      <c r="RPC3174" s="607"/>
      <c r="RPD3174" s="607"/>
      <c r="RPE3174" s="607"/>
      <c r="RPF3174" s="607"/>
      <c r="RPG3174" s="607"/>
      <c r="RPH3174" s="607"/>
      <c r="RPI3174" s="607"/>
      <c r="RPJ3174" s="607"/>
      <c r="RPK3174" s="607"/>
      <c r="RPL3174" s="607"/>
      <c r="RPM3174" s="607"/>
      <c r="RPN3174" s="607"/>
      <c r="RPO3174" s="607"/>
      <c r="RPP3174" s="607"/>
      <c r="RPQ3174" s="607"/>
      <c r="RPR3174" s="607"/>
      <c r="RPS3174" s="607"/>
      <c r="RPT3174" s="607"/>
      <c r="RPU3174" s="607"/>
      <c r="RPV3174" s="607"/>
      <c r="RPW3174" s="607"/>
      <c r="RPX3174" s="607"/>
      <c r="RPY3174" s="607"/>
      <c r="RPZ3174" s="607"/>
      <c r="RQA3174" s="607"/>
      <c r="RQB3174" s="607"/>
      <c r="RQC3174" s="607"/>
      <c r="RQD3174" s="607"/>
      <c r="RQE3174" s="607"/>
      <c r="RQF3174" s="607"/>
      <c r="RQG3174" s="607"/>
      <c r="RQH3174" s="607"/>
      <c r="RQI3174" s="607"/>
      <c r="RQJ3174" s="607"/>
      <c r="RQK3174" s="607"/>
      <c r="RQL3174" s="607"/>
      <c r="RQM3174" s="607"/>
      <c r="RQN3174" s="607"/>
      <c r="RQO3174" s="607"/>
      <c r="RQP3174" s="607"/>
      <c r="RQQ3174" s="607"/>
      <c r="RQR3174" s="607"/>
      <c r="RQS3174" s="607"/>
      <c r="RQT3174" s="607"/>
      <c r="RQU3174" s="607"/>
      <c r="RQV3174" s="607"/>
      <c r="RQW3174" s="607"/>
      <c r="RQX3174" s="607"/>
      <c r="RQY3174" s="607"/>
      <c r="RQZ3174" s="607"/>
      <c r="RRA3174" s="607"/>
      <c r="RRB3174" s="607"/>
      <c r="RRC3174" s="607"/>
      <c r="RRD3174" s="607"/>
      <c r="RRE3174" s="607"/>
      <c r="RRF3174" s="607"/>
      <c r="RRG3174" s="607"/>
      <c r="RRH3174" s="607"/>
      <c r="RRI3174" s="607"/>
      <c r="RRJ3174" s="607"/>
      <c r="RRK3174" s="607"/>
      <c r="RRL3174" s="607"/>
      <c r="RRM3174" s="607"/>
      <c r="RRN3174" s="607"/>
      <c r="RRO3174" s="607"/>
      <c r="RRP3174" s="607"/>
      <c r="RRQ3174" s="607"/>
      <c r="RRR3174" s="607"/>
      <c r="RRS3174" s="607"/>
      <c r="RRT3174" s="607"/>
      <c r="RRU3174" s="607"/>
      <c r="RRV3174" s="607"/>
      <c r="RRW3174" s="607"/>
      <c r="RRX3174" s="607"/>
      <c r="RRY3174" s="607"/>
      <c r="RRZ3174" s="607"/>
      <c r="RSA3174" s="607"/>
      <c r="RSB3174" s="607"/>
      <c r="RSC3174" s="607"/>
      <c r="RSD3174" s="607"/>
      <c r="RSE3174" s="607"/>
      <c r="RSF3174" s="607"/>
      <c r="RSG3174" s="607"/>
      <c r="RSH3174" s="607"/>
      <c r="RSI3174" s="607"/>
      <c r="RSJ3174" s="607"/>
      <c r="RSK3174" s="607"/>
      <c r="RSL3174" s="607"/>
      <c r="RSM3174" s="607"/>
      <c r="RSN3174" s="607"/>
      <c r="RSO3174" s="607"/>
      <c r="RSP3174" s="607"/>
      <c r="RSQ3174" s="607"/>
      <c r="RSR3174" s="607"/>
      <c r="RSS3174" s="607"/>
      <c r="RST3174" s="607"/>
      <c r="RSU3174" s="607"/>
      <c r="RSV3174" s="607"/>
      <c r="RSW3174" s="607"/>
      <c r="RSX3174" s="607"/>
      <c r="RSY3174" s="607"/>
      <c r="RSZ3174" s="607"/>
      <c r="RTA3174" s="607"/>
      <c r="RTB3174" s="607"/>
      <c r="RTC3174" s="607"/>
      <c r="RTD3174" s="607"/>
      <c r="RTE3174" s="607"/>
      <c r="RTF3174" s="607"/>
      <c r="RTG3174" s="607"/>
      <c r="RTH3174" s="607"/>
      <c r="RTI3174" s="607"/>
      <c r="RTJ3174" s="607"/>
      <c r="RTK3174" s="607"/>
      <c r="RTL3174" s="607"/>
      <c r="RTM3174" s="607"/>
      <c r="RTN3174" s="607"/>
      <c r="RTO3174" s="607"/>
      <c r="RTP3174" s="607"/>
      <c r="RTQ3174" s="607"/>
      <c r="RTR3174" s="607"/>
      <c r="RTS3174" s="607"/>
      <c r="RTT3174" s="607"/>
      <c r="RTU3174" s="607"/>
      <c r="RTV3174" s="607"/>
      <c r="RTW3174" s="607"/>
      <c r="RTX3174" s="607"/>
      <c r="RTY3174" s="607"/>
      <c r="RTZ3174" s="607"/>
      <c r="RUA3174" s="607"/>
      <c r="RUB3174" s="607"/>
      <c r="RUC3174" s="607"/>
      <c r="RUD3174" s="607"/>
      <c r="RUE3174" s="607"/>
      <c r="RUF3174" s="607"/>
      <c r="RUG3174" s="607"/>
      <c r="RUH3174" s="607"/>
      <c r="RUI3174" s="607"/>
      <c r="RUJ3174" s="607"/>
      <c r="RUK3174" s="607"/>
      <c r="RUL3174" s="607"/>
      <c r="RUM3174" s="607"/>
      <c r="RUN3174" s="607"/>
      <c r="RUO3174" s="607"/>
      <c r="RUP3174" s="607"/>
      <c r="RUQ3174" s="607"/>
      <c r="RUR3174" s="607"/>
      <c r="RUS3174" s="607"/>
      <c r="RUT3174" s="607"/>
      <c r="RUU3174" s="607"/>
      <c r="RUV3174" s="607"/>
      <c r="RUW3174" s="607"/>
      <c r="RUX3174" s="607"/>
      <c r="RUY3174" s="607"/>
      <c r="RUZ3174" s="607"/>
      <c r="RVA3174" s="607"/>
      <c r="RVB3174" s="607"/>
      <c r="RVC3174" s="607"/>
      <c r="RVD3174" s="607"/>
      <c r="RVE3174" s="607"/>
      <c r="RVF3174" s="607"/>
      <c r="RVG3174" s="607"/>
      <c r="RVH3174" s="607"/>
      <c r="RVI3174" s="607"/>
      <c r="RVJ3174" s="607"/>
      <c r="RVK3174" s="607"/>
      <c r="RVL3174" s="607"/>
      <c r="RVM3174" s="607"/>
      <c r="RVN3174" s="607"/>
      <c r="RVO3174" s="607"/>
      <c r="RVP3174" s="607"/>
      <c r="RVQ3174" s="607"/>
      <c r="RVR3174" s="607"/>
      <c r="RVS3174" s="607"/>
      <c r="RVT3174" s="607"/>
      <c r="RVU3174" s="607"/>
      <c r="RVV3174" s="607"/>
      <c r="RVW3174" s="607"/>
      <c r="RVX3174" s="607"/>
      <c r="RVY3174" s="607"/>
      <c r="RVZ3174" s="607"/>
      <c r="RWA3174" s="607"/>
      <c r="RWB3174" s="607"/>
      <c r="RWC3174" s="607"/>
      <c r="RWD3174" s="607"/>
      <c r="RWE3174" s="607"/>
      <c r="RWF3174" s="607"/>
      <c r="RWG3174" s="607"/>
      <c r="RWH3174" s="607"/>
      <c r="RWI3174" s="607"/>
      <c r="RWJ3174" s="607"/>
      <c r="RWK3174" s="607"/>
      <c r="RWL3174" s="607"/>
      <c r="RWM3174" s="607"/>
      <c r="RWN3174" s="607"/>
      <c r="RWO3174" s="607"/>
      <c r="RWP3174" s="607"/>
      <c r="RWQ3174" s="607"/>
      <c r="RWR3174" s="607"/>
      <c r="RWS3174" s="607"/>
      <c r="RWT3174" s="607"/>
      <c r="RWU3174" s="607"/>
      <c r="RWV3174" s="607"/>
      <c r="RWW3174" s="607"/>
      <c r="RWX3174" s="607"/>
      <c r="RWY3174" s="607"/>
      <c r="RWZ3174" s="607"/>
      <c r="RXA3174" s="607"/>
      <c r="RXB3174" s="607"/>
      <c r="RXC3174" s="607"/>
      <c r="RXD3174" s="607"/>
      <c r="RXE3174" s="607"/>
      <c r="RXF3174" s="607"/>
      <c r="RXG3174" s="607"/>
      <c r="RXH3174" s="607"/>
      <c r="RXI3174" s="607"/>
      <c r="RXJ3174" s="607"/>
      <c r="RXK3174" s="607"/>
      <c r="RXL3174" s="607"/>
      <c r="RXM3174" s="607"/>
      <c r="RXN3174" s="607"/>
      <c r="RXO3174" s="607"/>
      <c r="RXP3174" s="607"/>
      <c r="RXQ3174" s="607"/>
      <c r="RXR3174" s="607"/>
      <c r="RXS3174" s="607"/>
      <c r="RXT3174" s="607"/>
      <c r="RXU3174" s="607"/>
      <c r="RXV3174" s="607"/>
      <c r="RXW3174" s="607"/>
      <c r="RXX3174" s="607"/>
      <c r="RXY3174" s="607"/>
      <c r="RXZ3174" s="607"/>
      <c r="RYA3174" s="607"/>
      <c r="RYB3174" s="607"/>
      <c r="RYC3174" s="607"/>
      <c r="RYD3174" s="607"/>
      <c r="RYE3174" s="607"/>
      <c r="RYF3174" s="607"/>
      <c r="RYG3174" s="607"/>
      <c r="RYH3174" s="607"/>
      <c r="RYI3174" s="607"/>
      <c r="RYJ3174" s="607"/>
      <c r="RYK3174" s="607"/>
      <c r="RYL3174" s="607"/>
      <c r="RYM3174" s="607"/>
      <c r="RYN3174" s="607"/>
      <c r="RYO3174" s="607"/>
      <c r="RYP3174" s="607"/>
      <c r="RYQ3174" s="607"/>
      <c r="RYR3174" s="607"/>
      <c r="RYS3174" s="607"/>
      <c r="RYT3174" s="607"/>
      <c r="RYU3174" s="607"/>
      <c r="RYV3174" s="607"/>
      <c r="RYW3174" s="607"/>
      <c r="RYX3174" s="607"/>
      <c r="RYY3174" s="607"/>
      <c r="RYZ3174" s="607"/>
      <c r="RZA3174" s="607"/>
      <c r="RZB3174" s="607"/>
      <c r="RZC3174" s="607"/>
      <c r="RZD3174" s="607"/>
      <c r="RZE3174" s="607"/>
      <c r="RZF3174" s="607"/>
      <c r="RZG3174" s="607"/>
      <c r="RZH3174" s="607"/>
      <c r="RZI3174" s="607"/>
      <c r="RZJ3174" s="607"/>
      <c r="RZK3174" s="607"/>
      <c r="RZL3174" s="607"/>
      <c r="RZM3174" s="607"/>
      <c r="RZN3174" s="607"/>
      <c r="RZO3174" s="607"/>
      <c r="RZP3174" s="607"/>
      <c r="RZQ3174" s="607"/>
      <c r="RZR3174" s="607"/>
      <c r="RZS3174" s="607"/>
      <c r="RZT3174" s="607"/>
      <c r="RZU3174" s="607"/>
      <c r="RZV3174" s="607"/>
      <c r="RZW3174" s="607"/>
      <c r="RZX3174" s="607"/>
      <c r="RZY3174" s="607"/>
      <c r="RZZ3174" s="607"/>
      <c r="SAA3174" s="607"/>
      <c r="SAB3174" s="607"/>
      <c r="SAC3174" s="607"/>
      <c r="SAD3174" s="607"/>
      <c r="SAE3174" s="607"/>
      <c r="SAF3174" s="607"/>
      <c r="SAG3174" s="607"/>
      <c r="SAH3174" s="607"/>
      <c r="SAI3174" s="607"/>
      <c r="SAJ3174" s="607"/>
      <c r="SAK3174" s="607"/>
      <c r="SAL3174" s="607"/>
      <c r="SAM3174" s="607"/>
      <c r="SAN3174" s="607"/>
      <c r="SAO3174" s="607"/>
      <c r="SAP3174" s="607"/>
      <c r="SAQ3174" s="607"/>
      <c r="SAR3174" s="607"/>
      <c r="SAS3174" s="607"/>
      <c r="SAT3174" s="607"/>
      <c r="SAU3174" s="607"/>
      <c r="SAV3174" s="607"/>
      <c r="SAW3174" s="607"/>
      <c r="SAX3174" s="607"/>
      <c r="SAY3174" s="607"/>
      <c r="SAZ3174" s="607"/>
      <c r="SBA3174" s="607"/>
      <c r="SBB3174" s="607"/>
      <c r="SBC3174" s="607"/>
      <c r="SBD3174" s="607"/>
      <c r="SBE3174" s="607"/>
      <c r="SBF3174" s="607"/>
      <c r="SBG3174" s="607"/>
      <c r="SBH3174" s="607"/>
      <c r="SBI3174" s="607"/>
      <c r="SBJ3174" s="607"/>
      <c r="SBK3174" s="607"/>
      <c r="SBL3174" s="607"/>
      <c r="SBM3174" s="607"/>
      <c r="SBN3174" s="607"/>
      <c r="SBO3174" s="607"/>
      <c r="SBP3174" s="607"/>
      <c r="SBQ3174" s="607"/>
      <c r="SBR3174" s="607"/>
      <c r="SBS3174" s="607"/>
      <c r="SBT3174" s="607"/>
      <c r="SBU3174" s="607"/>
      <c r="SBV3174" s="607"/>
      <c r="SBW3174" s="607"/>
      <c r="SBX3174" s="607"/>
      <c r="SBY3174" s="607"/>
      <c r="SBZ3174" s="607"/>
      <c r="SCA3174" s="607"/>
      <c r="SCB3174" s="607"/>
      <c r="SCC3174" s="607"/>
      <c r="SCD3174" s="607"/>
      <c r="SCE3174" s="607"/>
      <c r="SCF3174" s="607"/>
      <c r="SCG3174" s="607"/>
      <c r="SCH3174" s="607"/>
      <c r="SCI3174" s="607"/>
      <c r="SCJ3174" s="607"/>
      <c r="SCK3174" s="607"/>
      <c r="SCL3174" s="607"/>
      <c r="SCM3174" s="607"/>
      <c r="SCN3174" s="607"/>
      <c r="SCO3174" s="607"/>
      <c r="SCP3174" s="607"/>
      <c r="SCQ3174" s="607"/>
      <c r="SCR3174" s="607"/>
      <c r="SCS3174" s="607"/>
      <c r="SCT3174" s="607"/>
      <c r="SCU3174" s="607"/>
      <c r="SCV3174" s="607"/>
      <c r="SCW3174" s="607"/>
      <c r="SCX3174" s="607"/>
      <c r="SCY3174" s="607"/>
      <c r="SCZ3174" s="607"/>
      <c r="SDA3174" s="607"/>
      <c r="SDB3174" s="607"/>
      <c r="SDC3174" s="607"/>
      <c r="SDD3174" s="607"/>
      <c r="SDE3174" s="607"/>
      <c r="SDF3174" s="607"/>
      <c r="SDG3174" s="607"/>
      <c r="SDH3174" s="607"/>
      <c r="SDI3174" s="607"/>
      <c r="SDJ3174" s="607"/>
      <c r="SDK3174" s="607"/>
      <c r="SDL3174" s="607"/>
      <c r="SDM3174" s="607"/>
      <c r="SDN3174" s="607"/>
      <c r="SDO3174" s="607"/>
      <c r="SDP3174" s="607"/>
      <c r="SDQ3174" s="607"/>
      <c r="SDR3174" s="607"/>
      <c r="SDS3174" s="607"/>
      <c r="SDT3174" s="607"/>
      <c r="SDU3174" s="607"/>
      <c r="SDV3174" s="607"/>
      <c r="SDW3174" s="607"/>
      <c r="SDX3174" s="607"/>
      <c r="SDY3174" s="607"/>
      <c r="SDZ3174" s="607"/>
      <c r="SEA3174" s="607"/>
      <c r="SEB3174" s="607"/>
      <c r="SEC3174" s="607"/>
      <c r="SED3174" s="607"/>
      <c r="SEE3174" s="607"/>
      <c r="SEF3174" s="607"/>
      <c r="SEG3174" s="607"/>
      <c r="SEH3174" s="607"/>
      <c r="SEI3174" s="607"/>
      <c r="SEJ3174" s="607"/>
      <c r="SEK3174" s="607"/>
      <c r="SEL3174" s="607"/>
      <c r="SEM3174" s="607"/>
      <c r="SEN3174" s="607"/>
      <c r="SEO3174" s="607"/>
      <c r="SEP3174" s="607"/>
      <c r="SEQ3174" s="607"/>
      <c r="SER3174" s="607"/>
      <c r="SES3174" s="607"/>
      <c r="SET3174" s="607"/>
      <c r="SEU3174" s="607"/>
      <c r="SEV3174" s="607"/>
      <c r="SEW3174" s="607"/>
      <c r="SEX3174" s="607"/>
      <c r="SEY3174" s="607"/>
      <c r="SEZ3174" s="607"/>
      <c r="SFA3174" s="607"/>
      <c r="SFB3174" s="607"/>
      <c r="SFC3174" s="607"/>
      <c r="SFD3174" s="607"/>
      <c r="SFE3174" s="607"/>
      <c r="SFF3174" s="607"/>
      <c r="SFG3174" s="607"/>
      <c r="SFH3174" s="607"/>
      <c r="SFI3174" s="607"/>
      <c r="SFJ3174" s="607"/>
      <c r="SFK3174" s="607"/>
      <c r="SFL3174" s="607"/>
      <c r="SFM3174" s="607"/>
      <c r="SFN3174" s="607"/>
      <c r="SFO3174" s="607"/>
      <c r="SFP3174" s="607"/>
      <c r="SFQ3174" s="607"/>
      <c r="SFR3174" s="607"/>
      <c r="SFS3174" s="607"/>
      <c r="SFT3174" s="607"/>
      <c r="SFU3174" s="607"/>
      <c r="SFV3174" s="607"/>
      <c r="SFW3174" s="607"/>
      <c r="SFX3174" s="607"/>
      <c r="SFY3174" s="607"/>
      <c r="SFZ3174" s="607"/>
      <c r="SGA3174" s="607"/>
      <c r="SGB3174" s="607"/>
      <c r="SGC3174" s="607"/>
      <c r="SGD3174" s="607"/>
      <c r="SGE3174" s="607"/>
      <c r="SGF3174" s="607"/>
      <c r="SGG3174" s="607"/>
      <c r="SGH3174" s="607"/>
      <c r="SGI3174" s="607"/>
      <c r="SGJ3174" s="607"/>
      <c r="SGK3174" s="607"/>
      <c r="SGL3174" s="607"/>
      <c r="SGM3174" s="607"/>
      <c r="SGN3174" s="607"/>
      <c r="SGO3174" s="607"/>
      <c r="SGP3174" s="607"/>
      <c r="SGQ3174" s="607"/>
      <c r="SGR3174" s="607"/>
      <c r="SGS3174" s="607"/>
      <c r="SGT3174" s="607"/>
      <c r="SGU3174" s="607"/>
      <c r="SGV3174" s="607"/>
      <c r="SGW3174" s="607"/>
      <c r="SGX3174" s="607"/>
      <c r="SGY3174" s="607"/>
      <c r="SGZ3174" s="607"/>
      <c r="SHA3174" s="607"/>
      <c r="SHB3174" s="607"/>
      <c r="SHC3174" s="607"/>
      <c r="SHD3174" s="607"/>
      <c r="SHE3174" s="607"/>
      <c r="SHF3174" s="607"/>
      <c r="SHG3174" s="607"/>
      <c r="SHH3174" s="607"/>
      <c r="SHI3174" s="607"/>
      <c r="SHJ3174" s="607"/>
      <c r="SHK3174" s="607"/>
      <c r="SHL3174" s="607"/>
      <c r="SHM3174" s="607"/>
      <c r="SHN3174" s="607"/>
      <c r="SHO3174" s="607"/>
      <c r="SHP3174" s="607"/>
      <c r="SHQ3174" s="607"/>
      <c r="SHR3174" s="607"/>
      <c r="SHS3174" s="607"/>
      <c r="SHT3174" s="607"/>
      <c r="SHU3174" s="607"/>
      <c r="SHV3174" s="607"/>
      <c r="SHW3174" s="607"/>
      <c r="SHX3174" s="607"/>
      <c r="SHY3174" s="607"/>
      <c r="SHZ3174" s="607"/>
      <c r="SIA3174" s="607"/>
      <c r="SIB3174" s="607"/>
      <c r="SIC3174" s="607"/>
      <c r="SID3174" s="607"/>
      <c r="SIE3174" s="607"/>
      <c r="SIF3174" s="607"/>
      <c r="SIG3174" s="607"/>
      <c r="SIH3174" s="607"/>
      <c r="SII3174" s="607"/>
      <c r="SIJ3174" s="607"/>
      <c r="SIK3174" s="607"/>
      <c r="SIL3174" s="607"/>
      <c r="SIM3174" s="607"/>
      <c r="SIN3174" s="607"/>
      <c r="SIO3174" s="607"/>
      <c r="SIP3174" s="607"/>
      <c r="SIQ3174" s="607"/>
      <c r="SIR3174" s="607"/>
      <c r="SIS3174" s="607"/>
      <c r="SIT3174" s="607"/>
      <c r="SIU3174" s="607"/>
      <c r="SIV3174" s="607"/>
      <c r="SIW3174" s="607"/>
      <c r="SIX3174" s="607"/>
      <c r="SIY3174" s="607"/>
      <c r="SIZ3174" s="607"/>
      <c r="SJA3174" s="607"/>
      <c r="SJB3174" s="607"/>
      <c r="SJC3174" s="607"/>
      <c r="SJD3174" s="607"/>
      <c r="SJE3174" s="607"/>
      <c r="SJF3174" s="607"/>
      <c r="SJG3174" s="607"/>
      <c r="SJH3174" s="607"/>
      <c r="SJI3174" s="607"/>
      <c r="SJJ3174" s="607"/>
      <c r="SJK3174" s="607"/>
      <c r="SJL3174" s="607"/>
      <c r="SJM3174" s="607"/>
      <c r="SJN3174" s="607"/>
      <c r="SJO3174" s="607"/>
      <c r="SJP3174" s="607"/>
      <c r="SJQ3174" s="607"/>
      <c r="SJR3174" s="607"/>
      <c r="SJS3174" s="607"/>
      <c r="SJT3174" s="607"/>
      <c r="SJU3174" s="607"/>
      <c r="SJV3174" s="607"/>
      <c r="SJW3174" s="607"/>
      <c r="SJX3174" s="607"/>
      <c r="SJY3174" s="607"/>
      <c r="SJZ3174" s="607"/>
      <c r="SKA3174" s="607"/>
      <c r="SKB3174" s="607"/>
      <c r="SKC3174" s="607"/>
      <c r="SKD3174" s="607"/>
      <c r="SKE3174" s="607"/>
      <c r="SKF3174" s="607"/>
      <c r="SKG3174" s="607"/>
      <c r="SKH3174" s="607"/>
      <c r="SKI3174" s="607"/>
      <c r="SKJ3174" s="607"/>
      <c r="SKK3174" s="607"/>
      <c r="SKL3174" s="607"/>
      <c r="SKM3174" s="607"/>
      <c r="SKN3174" s="607"/>
      <c r="SKO3174" s="607"/>
      <c r="SKP3174" s="607"/>
      <c r="SKQ3174" s="607"/>
      <c r="SKR3174" s="607"/>
      <c r="SKS3174" s="607"/>
      <c r="SKT3174" s="607"/>
      <c r="SKU3174" s="607"/>
      <c r="SKV3174" s="607"/>
      <c r="SKW3174" s="607"/>
      <c r="SKX3174" s="607"/>
      <c r="SKY3174" s="607"/>
      <c r="SKZ3174" s="607"/>
      <c r="SLA3174" s="607"/>
      <c r="SLB3174" s="607"/>
      <c r="SLC3174" s="607"/>
      <c r="SLD3174" s="607"/>
      <c r="SLE3174" s="607"/>
      <c r="SLF3174" s="607"/>
      <c r="SLG3174" s="607"/>
      <c r="SLH3174" s="607"/>
      <c r="SLI3174" s="607"/>
      <c r="SLJ3174" s="607"/>
      <c r="SLK3174" s="607"/>
      <c r="SLL3174" s="607"/>
      <c r="SLM3174" s="607"/>
      <c r="SLN3174" s="607"/>
      <c r="SLO3174" s="607"/>
      <c r="SLP3174" s="607"/>
      <c r="SLQ3174" s="607"/>
      <c r="SLR3174" s="607"/>
      <c r="SLS3174" s="607"/>
      <c r="SLT3174" s="607"/>
      <c r="SLU3174" s="607"/>
      <c r="SLV3174" s="607"/>
      <c r="SLW3174" s="607"/>
      <c r="SLX3174" s="607"/>
      <c r="SLY3174" s="607"/>
      <c r="SLZ3174" s="607"/>
      <c r="SMA3174" s="607"/>
      <c r="SMB3174" s="607"/>
      <c r="SMC3174" s="607"/>
      <c r="SMD3174" s="607"/>
      <c r="SME3174" s="607"/>
      <c r="SMF3174" s="607"/>
      <c r="SMG3174" s="607"/>
      <c r="SMH3174" s="607"/>
      <c r="SMI3174" s="607"/>
      <c r="SMJ3174" s="607"/>
      <c r="SMK3174" s="607"/>
      <c r="SML3174" s="607"/>
      <c r="SMM3174" s="607"/>
      <c r="SMN3174" s="607"/>
      <c r="SMO3174" s="607"/>
      <c r="SMP3174" s="607"/>
      <c r="SMQ3174" s="607"/>
      <c r="SMR3174" s="607"/>
      <c r="SMS3174" s="607"/>
      <c r="SMT3174" s="607"/>
      <c r="SMU3174" s="607"/>
      <c r="SMV3174" s="607"/>
      <c r="SMW3174" s="607"/>
      <c r="SMX3174" s="607"/>
      <c r="SMY3174" s="607"/>
      <c r="SMZ3174" s="607"/>
      <c r="SNA3174" s="607"/>
      <c r="SNB3174" s="607"/>
      <c r="SNC3174" s="607"/>
      <c r="SND3174" s="607"/>
      <c r="SNE3174" s="607"/>
      <c r="SNF3174" s="607"/>
      <c r="SNG3174" s="607"/>
      <c r="SNH3174" s="607"/>
      <c r="SNI3174" s="607"/>
      <c r="SNJ3174" s="607"/>
      <c r="SNK3174" s="607"/>
      <c r="SNL3174" s="607"/>
      <c r="SNM3174" s="607"/>
      <c r="SNN3174" s="607"/>
      <c r="SNO3174" s="607"/>
      <c r="SNP3174" s="607"/>
      <c r="SNQ3174" s="607"/>
      <c r="SNR3174" s="607"/>
      <c r="SNS3174" s="607"/>
      <c r="SNT3174" s="607"/>
      <c r="SNU3174" s="607"/>
      <c r="SNV3174" s="607"/>
      <c r="SNW3174" s="607"/>
      <c r="SNX3174" s="607"/>
      <c r="SNY3174" s="607"/>
      <c r="SNZ3174" s="607"/>
      <c r="SOA3174" s="607"/>
      <c r="SOB3174" s="607"/>
      <c r="SOC3174" s="607"/>
      <c r="SOD3174" s="607"/>
      <c r="SOE3174" s="607"/>
      <c r="SOF3174" s="607"/>
      <c r="SOG3174" s="607"/>
      <c r="SOH3174" s="607"/>
      <c r="SOI3174" s="607"/>
      <c r="SOJ3174" s="607"/>
      <c r="SOK3174" s="607"/>
      <c r="SOL3174" s="607"/>
      <c r="SOM3174" s="607"/>
      <c r="SON3174" s="607"/>
      <c r="SOO3174" s="607"/>
      <c r="SOP3174" s="607"/>
      <c r="SOQ3174" s="607"/>
      <c r="SOR3174" s="607"/>
      <c r="SOS3174" s="607"/>
      <c r="SOT3174" s="607"/>
      <c r="SOU3174" s="607"/>
      <c r="SOV3174" s="607"/>
      <c r="SOW3174" s="607"/>
      <c r="SOX3174" s="607"/>
      <c r="SOY3174" s="607"/>
      <c r="SOZ3174" s="607"/>
      <c r="SPA3174" s="607"/>
      <c r="SPB3174" s="607"/>
      <c r="SPC3174" s="607"/>
      <c r="SPD3174" s="607"/>
      <c r="SPE3174" s="607"/>
      <c r="SPF3174" s="607"/>
      <c r="SPG3174" s="607"/>
      <c r="SPH3174" s="607"/>
      <c r="SPI3174" s="607"/>
      <c r="SPJ3174" s="607"/>
      <c r="SPK3174" s="607"/>
      <c r="SPL3174" s="607"/>
      <c r="SPM3174" s="607"/>
      <c r="SPN3174" s="607"/>
      <c r="SPO3174" s="607"/>
      <c r="SPP3174" s="607"/>
      <c r="SPQ3174" s="607"/>
      <c r="SPR3174" s="607"/>
      <c r="SPS3174" s="607"/>
      <c r="SPT3174" s="607"/>
      <c r="SPU3174" s="607"/>
      <c r="SPV3174" s="607"/>
      <c r="SPW3174" s="607"/>
      <c r="SPX3174" s="607"/>
      <c r="SPY3174" s="607"/>
      <c r="SPZ3174" s="607"/>
      <c r="SQA3174" s="607"/>
      <c r="SQB3174" s="607"/>
      <c r="SQC3174" s="607"/>
      <c r="SQD3174" s="607"/>
      <c r="SQE3174" s="607"/>
      <c r="SQF3174" s="607"/>
      <c r="SQG3174" s="607"/>
      <c r="SQH3174" s="607"/>
      <c r="SQI3174" s="607"/>
      <c r="SQJ3174" s="607"/>
      <c r="SQK3174" s="607"/>
      <c r="SQL3174" s="607"/>
      <c r="SQM3174" s="607"/>
      <c r="SQN3174" s="607"/>
      <c r="SQO3174" s="607"/>
      <c r="SQP3174" s="607"/>
      <c r="SQQ3174" s="607"/>
      <c r="SQR3174" s="607"/>
      <c r="SQS3174" s="607"/>
      <c r="SQT3174" s="607"/>
      <c r="SQU3174" s="607"/>
      <c r="SQV3174" s="607"/>
      <c r="SQW3174" s="607"/>
      <c r="SQX3174" s="607"/>
      <c r="SQY3174" s="607"/>
      <c r="SQZ3174" s="607"/>
      <c r="SRA3174" s="607"/>
      <c r="SRB3174" s="607"/>
      <c r="SRC3174" s="607"/>
      <c r="SRD3174" s="607"/>
      <c r="SRE3174" s="607"/>
      <c r="SRF3174" s="607"/>
      <c r="SRG3174" s="607"/>
      <c r="SRH3174" s="607"/>
      <c r="SRI3174" s="607"/>
      <c r="SRJ3174" s="607"/>
      <c r="SRK3174" s="607"/>
      <c r="SRL3174" s="607"/>
      <c r="SRM3174" s="607"/>
      <c r="SRN3174" s="607"/>
      <c r="SRO3174" s="607"/>
      <c r="SRP3174" s="607"/>
      <c r="SRQ3174" s="607"/>
      <c r="SRR3174" s="607"/>
      <c r="SRS3174" s="607"/>
      <c r="SRT3174" s="607"/>
      <c r="SRU3174" s="607"/>
      <c r="SRV3174" s="607"/>
      <c r="SRW3174" s="607"/>
      <c r="SRX3174" s="607"/>
      <c r="SRY3174" s="607"/>
      <c r="SRZ3174" s="607"/>
      <c r="SSA3174" s="607"/>
      <c r="SSB3174" s="607"/>
      <c r="SSC3174" s="607"/>
      <c r="SSD3174" s="607"/>
      <c r="SSE3174" s="607"/>
      <c r="SSF3174" s="607"/>
      <c r="SSG3174" s="607"/>
      <c r="SSH3174" s="607"/>
      <c r="SSI3174" s="607"/>
      <c r="SSJ3174" s="607"/>
      <c r="SSK3174" s="607"/>
      <c r="SSL3174" s="607"/>
      <c r="SSM3174" s="607"/>
      <c r="SSN3174" s="607"/>
      <c r="SSO3174" s="607"/>
      <c r="SSP3174" s="607"/>
      <c r="SSQ3174" s="607"/>
      <c r="SSR3174" s="607"/>
      <c r="SSS3174" s="607"/>
      <c r="SST3174" s="607"/>
      <c r="SSU3174" s="607"/>
      <c r="SSV3174" s="607"/>
      <c r="SSW3174" s="607"/>
      <c r="SSX3174" s="607"/>
      <c r="SSY3174" s="607"/>
      <c r="SSZ3174" s="607"/>
      <c r="STA3174" s="607"/>
      <c r="STB3174" s="607"/>
      <c r="STC3174" s="607"/>
      <c r="STD3174" s="607"/>
      <c r="STE3174" s="607"/>
      <c r="STF3174" s="607"/>
      <c r="STG3174" s="607"/>
      <c r="STH3174" s="607"/>
      <c r="STI3174" s="607"/>
      <c r="STJ3174" s="607"/>
      <c r="STK3174" s="607"/>
      <c r="STL3174" s="607"/>
      <c r="STM3174" s="607"/>
      <c r="STN3174" s="607"/>
      <c r="STO3174" s="607"/>
      <c r="STP3174" s="607"/>
      <c r="STQ3174" s="607"/>
      <c r="STR3174" s="607"/>
      <c r="STS3174" s="607"/>
      <c r="STT3174" s="607"/>
      <c r="STU3174" s="607"/>
      <c r="STV3174" s="607"/>
      <c r="STW3174" s="607"/>
      <c r="STX3174" s="607"/>
      <c r="STY3174" s="607"/>
      <c r="STZ3174" s="607"/>
      <c r="SUA3174" s="607"/>
      <c r="SUB3174" s="607"/>
      <c r="SUC3174" s="607"/>
      <c r="SUD3174" s="607"/>
      <c r="SUE3174" s="607"/>
      <c r="SUF3174" s="607"/>
      <c r="SUG3174" s="607"/>
      <c r="SUH3174" s="607"/>
      <c r="SUI3174" s="607"/>
      <c r="SUJ3174" s="607"/>
      <c r="SUK3174" s="607"/>
      <c r="SUL3174" s="607"/>
      <c r="SUM3174" s="607"/>
      <c r="SUN3174" s="607"/>
      <c r="SUO3174" s="607"/>
      <c r="SUP3174" s="607"/>
      <c r="SUQ3174" s="607"/>
      <c r="SUR3174" s="607"/>
      <c r="SUS3174" s="607"/>
      <c r="SUT3174" s="607"/>
      <c r="SUU3174" s="607"/>
      <c r="SUV3174" s="607"/>
      <c r="SUW3174" s="607"/>
      <c r="SUX3174" s="607"/>
      <c r="SUY3174" s="607"/>
      <c r="SUZ3174" s="607"/>
      <c r="SVA3174" s="607"/>
      <c r="SVB3174" s="607"/>
      <c r="SVC3174" s="607"/>
      <c r="SVD3174" s="607"/>
      <c r="SVE3174" s="607"/>
      <c r="SVF3174" s="607"/>
      <c r="SVG3174" s="607"/>
      <c r="SVH3174" s="607"/>
      <c r="SVI3174" s="607"/>
      <c r="SVJ3174" s="607"/>
      <c r="SVK3174" s="607"/>
      <c r="SVL3174" s="607"/>
      <c r="SVM3174" s="607"/>
      <c r="SVN3174" s="607"/>
      <c r="SVO3174" s="607"/>
      <c r="SVP3174" s="607"/>
      <c r="SVQ3174" s="607"/>
      <c r="SVR3174" s="607"/>
      <c r="SVS3174" s="607"/>
      <c r="SVT3174" s="607"/>
      <c r="SVU3174" s="607"/>
      <c r="SVV3174" s="607"/>
      <c r="SVW3174" s="607"/>
      <c r="SVX3174" s="607"/>
      <c r="SVY3174" s="607"/>
      <c r="SVZ3174" s="607"/>
      <c r="SWA3174" s="607"/>
      <c r="SWB3174" s="607"/>
      <c r="SWC3174" s="607"/>
      <c r="SWD3174" s="607"/>
      <c r="SWE3174" s="607"/>
      <c r="SWF3174" s="607"/>
      <c r="SWG3174" s="607"/>
      <c r="SWH3174" s="607"/>
      <c r="SWI3174" s="607"/>
      <c r="SWJ3174" s="607"/>
      <c r="SWK3174" s="607"/>
      <c r="SWL3174" s="607"/>
      <c r="SWM3174" s="607"/>
      <c r="SWN3174" s="607"/>
      <c r="SWO3174" s="607"/>
      <c r="SWP3174" s="607"/>
      <c r="SWQ3174" s="607"/>
      <c r="SWR3174" s="607"/>
      <c r="SWS3174" s="607"/>
      <c r="SWT3174" s="607"/>
      <c r="SWU3174" s="607"/>
      <c r="SWV3174" s="607"/>
      <c r="SWW3174" s="607"/>
      <c r="SWX3174" s="607"/>
      <c r="SWY3174" s="607"/>
      <c r="SWZ3174" s="607"/>
      <c r="SXA3174" s="607"/>
      <c r="SXB3174" s="607"/>
      <c r="SXC3174" s="607"/>
      <c r="SXD3174" s="607"/>
      <c r="SXE3174" s="607"/>
      <c r="SXF3174" s="607"/>
      <c r="SXG3174" s="607"/>
      <c r="SXH3174" s="607"/>
      <c r="SXI3174" s="607"/>
      <c r="SXJ3174" s="607"/>
      <c r="SXK3174" s="607"/>
      <c r="SXL3174" s="607"/>
      <c r="SXM3174" s="607"/>
      <c r="SXN3174" s="607"/>
      <c r="SXO3174" s="607"/>
      <c r="SXP3174" s="607"/>
      <c r="SXQ3174" s="607"/>
      <c r="SXR3174" s="607"/>
      <c r="SXS3174" s="607"/>
      <c r="SXT3174" s="607"/>
      <c r="SXU3174" s="607"/>
      <c r="SXV3174" s="607"/>
      <c r="SXW3174" s="607"/>
      <c r="SXX3174" s="607"/>
      <c r="SXY3174" s="607"/>
      <c r="SXZ3174" s="607"/>
      <c r="SYA3174" s="607"/>
      <c r="SYB3174" s="607"/>
      <c r="SYC3174" s="607"/>
      <c r="SYD3174" s="607"/>
      <c r="SYE3174" s="607"/>
      <c r="SYF3174" s="607"/>
      <c r="SYG3174" s="607"/>
      <c r="SYH3174" s="607"/>
      <c r="SYI3174" s="607"/>
      <c r="SYJ3174" s="607"/>
      <c r="SYK3174" s="607"/>
      <c r="SYL3174" s="607"/>
      <c r="SYM3174" s="607"/>
      <c r="SYN3174" s="607"/>
      <c r="SYO3174" s="607"/>
      <c r="SYP3174" s="607"/>
      <c r="SYQ3174" s="607"/>
      <c r="SYR3174" s="607"/>
      <c r="SYS3174" s="607"/>
      <c r="SYT3174" s="607"/>
      <c r="SYU3174" s="607"/>
      <c r="SYV3174" s="607"/>
      <c r="SYW3174" s="607"/>
      <c r="SYX3174" s="607"/>
      <c r="SYY3174" s="607"/>
      <c r="SYZ3174" s="607"/>
      <c r="SZA3174" s="607"/>
      <c r="SZB3174" s="607"/>
      <c r="SZC3174" s="607"/>
      <c r="SZD3174" s="607"/>
      <c r="SZE3174" s="607"/>
      <c r="SZF3174" s="607"/>
      <c r="SZG3174" s="607"/>
      <c r="SZH3174" s="607"/>
      <c r="SZI3174" s="607"/>
      <c r="SZJ3174" s="607"/>
      <c r="SZK3174" s="607"/>
      <c r="SZL3174" s="607"/>
      <c r="SZM3174" s="607"/>
      <c r="SZN3174" s="607"/>
      <c r="SZO3174" s="607"/>
      <c r="SZP3174" s="607"/>
      <c r="SZQ3174" s="607"/>
      <c r="SZR3174" s="607"/>
      <c r="SZS3174" s="607"/>
      <c r="SZT3174" s="607"/>
      <c r="SZU3174" s="607"/>
      <c r="SZV3174" s="607"/>
      <c r="SZW3174" s="607"/>
      <c r="SZX3174" s="607"/>
      <c r="SZY3174" s="607"/>
      <c r="SZZ3174" s="607"/>
      <c r="TAA3174" s="607"/>
      <c r="TAB3174" s="607"/>
      <c r="TAC3174" s="607"/>
      <c r="TAD3174" s="607"/>
      <c r="TAE3174" s="607"/>
      <c r="TAF3174" s="607"/>
      <c r="TAG3174" s="607"/>
      <c r="TAH3174" s="607"/>
      <c r="TAI3174" s="607"/>
      <c r="TAJ3174" s="607"/>
      <c r="TAK3174" s="607"/>
      <c r="TAL3174" s="607"/>
      <c r="TAM3174" s="607"/>
      <c r="TAN3174" s="607"/>
      <c r="TAO3174" s="607"/>
      <c r="TAP3174" s="607"/>
      <c r="TAQ3174" s="607"/>
      <c r="TAR3174" s="607"/>
      <c r="TAS3174" s="607"/>
      <c r="TAT3174" s="607"/>
      <c r="TAU3174" s="607"/>
      <c r="TAV3174" s="607"/>
      <c r="TAW3174" s="607"/>
      <c r="TAX3174" s="607"/>
      <c r="TAY3174" s="607"/>
      <c r="TAZ3174" s="607"/>
      <c r="TBA3174" s="607"/>
      <c r="TBB3174" s="607"/>
      <c r="TBC3174" s="607"/>
      <c r="TBD3174" s="607"/>
      <c r="TBE3174" s="607"/>
      <c r="TBF3174" s="607"/>
      <c r="TBG3174" s="607"/>
      <c r="TBH3174" s="607"/>
      <c r="TBI3174" s="607"/>
      <c r="TBJ3174" s="607"/>
      <c r="TBK3174" s="607"/>
      <c r="TBL3174" s="607"/>
      <c r="TBM3174" s="607"/>
      <c r="TBN3174" s="607"/>
      <c r="TBO3174" s="607"/>
      <c r="TBP3174" s="607"/>
      <c r="TBQ3174" s="607"/>
      <c r="TBR3174" s="607"/>
      <c r="TBS3174" s="607"/>
      <c r="TBT3174" s="607"/>
      <c r="TBU3174" s="607"/>
      <c r="TBV3174" s="607"/>
      <c r="TBW3174" s="607"/>
      <c r="TBX3174" s="607"/>
      <c r="TBY3174" s="607"/>
      <c r="TBZ3174" s="607"/>
      <c r="TCA3174" s="607"/>
      <c r="TCB3174" s="607"/>
      <c r="TCC3174" s="607"/>
      <c r="TCD3174" s="607"/>
      <c r="TCE3174" s="607"/>
      <c r="TCF3174" s="607"/>
      <c r="TCG3174" s="607"/>
      <c r="TCH3174" s="607"/>
      <c r="TCI3174" s="607"/>
      <c r="TCJ3174" s="607"/>
      <c r="TCK3174" s="607"/>
      <c r="TCL3174" s="607"/>
      <c r="TCM3174" s="607"/>
      <c r="TCN3174" s="607"/>
      <c r="TCO3174" s="607"/>
      <c r="TCP3174" s="607"/>
      <c r="TCQ3174" s="607"/>
      <c r="TCR3174" s="607"/>
      <c r="TCS3174" s="607"/>
      <c r="TCT3174" s="607"/>
      <c r="TCU3174" s="607"/>
      <c r="TCV3174" s="607"/>
      <c r="TCW3174" s="607"/>
      <c r="TCX3174" s="607"/>
      <c r="TCY3174" s="607"/>
      <c r="TCZ3174" s="607"/>
      <c r="TDA3174" s="607"/>
      <c r="TDB3174" s="607"/>
      <c r="TDC3174" s="607"/>
      <c r="TDD3174" s="607"/>
      <c r="TDE3174" s="607"/>
      <c r="TDF3174" s="607"/>
      <c r="TDG3174" s="607"/>
      <c r="TDH3174" s="607"/>
      <c r="TDI3174" s="607"/>
      <c r="TDJ3174" s="607"/>
      <c r="TDK3174" s="607"/>
      <c r="TDL3174" s="607"/>
      <c r="TDM3174" s="607"/>
      <c r="TDN3174" s="607"/>
      <c r="TDO3174" s="607"/>
      <c r="TDP3174" s="607"/>
      <c r="TDQ3174" s="607"/>
      <c r="TDR3174" s="607"/>
      <c r="TDS3174" s="607"/>
      <c r="TDT3174" s="607"/>
      <c r="TDU3174" s="607"/>
      <c r="TDV3174" s="607"/>
      <c r="TDW3174" s="607"/>
      <c r="TDX3174" s="607"/>
      <c r="TDY3174" s="607"/>
      <c r="TDZ3174" s="607"/>
      <c r="TEA3174" s="607"/>
      <c r="TEB3174" s="607"/>
      <c r="TEC3174" s="607"/>
      <c r="TED3174" s="607"/>
      <c r="TEE3174" s="607"/>
      <c r="TEF3174" s="607"/>
      <c r="TEG3174" s="607"/>
      <c r="TEH3174" s="607"/>
      <c r="TEI3174" s="607"/>
      <c r="TEJ3174" s="607"/>
      <c r="TEK3174" s="607"/>
      <c r="TEL3174" s="607"/>
      <c r="TEM3174" s="607"/>
      <c r="TEN3174" s="607"/>
      <c r="TEO3174" s="607"/>
      <c r="TEP3174" s="607"/>
      <c r="TEQ3174" s="607"/>
      <c r="TER3174" s="607"/>
      <c r="TES3174" s="607"/>
      <c r="TET3174" s="607"/>
      <c r="TEU3174" s="607"/>
      <c r="TEV3174" s="607"/>
      <c r="TEW3174" s="607"/>
      <c r="TEX3174" s="607"/>
      <c r="TEY3174" s="607"/>
      <c r="TEZ3174" s="607"/>
      <c r="TFA3174" s="607"/>
      <c r="TFB3174" s="607"/>
      <c r="TFC3174" s="607"/>
      <c r="TFD3174" s="607"/>
      <c r="TFE3174" s="607"/>
      <c r="TFF3174" s="607"/>
      <c r="TFG3174" s="607"/>
      <c r="TFH3174" s="607"/>
      <c r="TFI3174" s="607"/>
      <c r="TFJ3174" s="607"/>
      <c r="TFK3174" s="607"/>
      <c r="TFL3174" s="607"/>
      <c r="TFM3174" s="607"/>
      <c r="TFN3174" s="607"/>
      <c r="TFO3174" s="607"/>
      <c r="TFP3174" s="607"/>
      <c r="TFQ3174" s="607"/>
      <c r="TFR3174" s="607"/>
      <c r="TFS3174" s="607"/>
      <c r="TFT3174" s="607"/>
      <c r="TFU3174" s="607"/>
      <c r="TFV3174" s="607"/>
      <c r="TFW3174" s="607"/>
      <c r="TFX3174" s="607"/>
      <c r="TFY3174" s="607"/>
      <c r="TFZ3174" s="607"/>
      <c r="TGA3174" s="607"/>
      <c r="TGB3174" s="607"/>
      <c r="TGC3174" s="607"/>
      <c r="TGD3174" s="607"/>
      <c r="TGE3174" s="607"/>
      <c r="TGF3174" s="607"/>
      <c r="TGG3174" s="607"/>
      <c r="TGH3174" s="607"/>
      <c r="TGI3174" s="607"/>
      <c r="TGJ3174" s="607"/>
      <c r="TGK3174" s="607"/>
      <c r="TGL3174" s="607"/>
      <c r="TGM3174" s="607"/>
      <c r="TGN3174" s="607"/>
      <c r="TGO3174" s="607"/>
      <c r="TGP3174" s="607"/>
      <c r="TGQ3174" s="607"/>
      <c r="TGR3174" s="607"/>
      <c r="TGS3174" s="607"/>
      <c r="TGT3174" s="607"/>
      <c r="TGU3174" s="607"/>
      <c r="TGV3174" s="607"/>
      <c r="TGW3174" s="607"/>
      <c r="TGX3174" s="607"/>
      <c r="TGY3174" s="607"/>
      <c r="TGZ3174" s="607"/>
      <c r="THA3174" s="607"/>
      <c r="THB3174" s="607"/>
      <c r="THC3174" s="607"/>
      <c r="THD3174" s="607"/>
      <c r="THE3174" s="607"/>
      <c r="THF3174" s="607"/>
      <c r="THG3174" s="607"/>
      <c r="THH3174" s="607"/>
      <c r="THI3174" s="607"/>
      <c r="THJ3174" s="607"/>
      <c r="THK3174" s="607"/>
      <c r="THL3174" s="607"/>
      <c r="THM3174" s="607"/>
      <c r="THN3174" s="607"/>
      <c r="THO3174" s="607"/>
      <c r="THP3174" s="607"/>
      <c r="THQ3174" s="607"/>
      <c r="THR3174" s="607"/>
      <c r="THS3174" s="607"/>
      <c r="THT3174" s="607"/>
      <c r="THU3174" s="607"/>
      <c r="THV3174" s="607"/>
      <c r="THW3174" s="607"/>
      <c r="THX3174" s="607"/>
      <c r="THY3174" s="607"/>
      <c r="THZ3174" s="607"/>
      <c r="TIA3174" s="607"/>
      <c r="TIB3174" s="607"/>
      <c r="TIC3174" s="607"/>
      <c r="TID3174" s="607"/>
      <c r="TIE3174" s="607"/>
      <c r="TIF3174" s="607"/>
      <c r="TIG3174" s="607"/>
      <c r="TIH3174" s="607"/>
      <c r="TII3174" s="607"/>
      <c r="TIJ3174" s="607"/>
      <c r="TIK3174" s="607"/>
      <c r="TIL3174" s="607"/>
      <c r="TIM3174" s="607"/>
      <c r="TIN3174" s="607"/>
      <c r="TIO3174" s="607"/>
      <c r="TIP3174" s="607"/>
      <c r="TIQ3174" s="607"/>
      <c r="TIR3174" s="607"/>
      <c r="TIS3174" s="607"/>
      <c r="TIT3174" s="607"/>
      <c r="TIU3174" s="607"/>
      <c r="TIV3174" s="607"/>
      <c r="TIW3174" s="607"/>
      <c r="TIX3174" s="607"/>
      <c r="TIY3174" s="607"/>
      <c r="TIZ3174" s="607"/>
      <c r="TJA3174" s="607"/>
      <c r="TJB3174" s="607"/>
      <c r="TJC3174" s="607"/>
      <c r="TJD3174" s="607"/>
      <c r="TJE3174" s="607"/>
      <c r="TJF3174" s="607"/>
      <c r="TJG3174" s="607"/>
      <c r="TJH3174" s="607"/>
      <c r="TJI3174" s="607"/>
      <c r="TJJ3174" s="607"/>
      <c r="TJK3174" s="607"/>
      <c r="TJL3174" s="607"/>
      <c r="TJM3174" s="607"/>
      <c r="TJN3174" s="607"/>
      <c r="TJO3174" s="607"/>
      <c r="TJP3174" s="607"/>
      <c r="TJQ3174" s="607"/>
      <c r="TJR3174" s="607"/>
      <c r="TJS3174" s="607"/>
      <c r="TJT3174" s="607"/>
      <c r="TJU3174" s="607"/>
      <c r="TJV3174" s="607"/>
      <c r="TJW3174" s="607"/>
      <c r="TJX3174" s="607"/>
      <c r="TJY3174" s="607"/>
      <c r="TJZ3174" s="607"/>
      <c r="TKA3174" s="607"/>
      <c r="TKB3174" s="607"/>
      <c r="TKC3174" s="607"/>
      <c r="TKD3174" s="607"/>
      <c r="TKE3174" s="607"/>
      <c r="TKF3174" s="607"/>
      <c r="TKG3174" s="607"/>
      <c r="TKH3174" s="607"/>
      <c r="TKI3174" s="607"/>
      <c r="TKJ3174" s="607"/>
      <c r="TKK3174" s="607"/>
      <c r="TKL3174" s="607"/>
      <c r="TKM3174" s="607"/>
      <c r="TKN3174" s="607"/>
      <c r="TKO3174" s="607"/>
      <c r="TKP3174" s="607"/>
      <c r="TKQ3174" s="607"/>
      <c r="TKR3174" s="607"/>
      <c r="TKS3174" s="607"/>
      <c r="TKT3174" s="607"/>
      <c r="TKU3174" s="607"/>
      <c r="TKV3174" s="607"/>
      <c r="TKW3174" s="607"/>
      <c r="TKX3174" s="607"/>
      <c r="TKY3174" s="607"/>
      <c r="TKZ3174" s="607"/>
      <c r="TLA3174" s="607"/>
      <c r="TLB3174" s="607"/>
      <c r="TLC3174" s="607"/>
      <c r="TLD3174" s="607"/>
      <c r="TLE3174" s="607"/>
      <c r="TLF3174" s="607"/>
      <c r="TLG3174" s="607"/>
      <c r="TLH3174" s="607"/>
      <c r="TLI3174" s="607"/>
      <c r="TLJ3174" s="607"/>
      <c r="TLK3174" s="607"/>
      <c r="TLL3174" s="607"/>
      <c r="TLM3174" s="607"/>
      <c r="TLN3174" s="607"/>
      <c r="TLO3174" s="607"/>
      <c r="TLP3174" s="607"/>
      <c r="TLQ3174" s="607"/>
      <c r="TLR3174" s="607"/>
      <c r="TLS3174" s="607"/>
      <c r="TLT3174" s="607"/>
      <c r="TLU3174" s="607"/>
      <c r="TLV3174" s="607"/>
      <c r="TLW3174" s="607"/>
      <c r="TLX3174" s="607"/>
      <c r="TLY3174" s="607"/>
      <c r="TLZ3174" s="607"/>
      <c r="TMA3174" s="607"/>
      <c r="TMB3174" s="607"/>
      <c r="TMC3174" s="607"/>
      <c r="TMD3174" s="607"/>
      <c r="TME3174" s="607"/>
      <c r="TMF3174" s="607"/>
      <c r="TMG3174" s="607"/>
      <c r="TMH3174" s="607"/>
      <c r="TMI3174" s="607"/>
      <c r="TMJ3174" s="607"/>
      <c r="TMK3174" s="607"/>
      <c r="TML3174" s="607"/>
      <c r="TMM3174" s="607"/>
      <c r="TMN3174" s="607"/>
      <c r="TMO3174" s="607"/>
      <c r="TMP3174" s="607"/>
      <c r="TMQ3174" s="607"/>
      <c r="TMR3174" s="607"/>
      <c r="TMS3174" s="607"/>
      <c r="TMT3174" s="607"/>
      <c r="TMU3174" s="607"/>
      <c r="TMV3174" s="607"/>
      <c r="TMW3174" s="607"/>
      <c r="TMX3174" s="607"/>
      <c r="TMY3174" s="607"/>
      <c r="TMZ3174" s="607"/>
      <c r="TNA3174" s="607"/>
      <c r="TNB3174" s="607"/>
      <c r="TNC3174" s="607"/>
      <c r="TND3174" s="607"/>
      <c r="TNE3174" s="607"/>
      <c r="TNF3174" s="607"/>
      <c r="TNG3174" s="607"/>
      <c r="TNH3174" s="607"/>
      <c r="TNI3174" s="607"/>
      <c r="TNJ3174" s="607"/>
      <c r="TNK3174" s="607"/>
      <c r="TNL3174" s="607"/>
      <c r="TNM3174" s="607"/>
      <c r="TNN3174" s="607"/>
      <c r="TNO3174" s="607"/>
      <c r="TNP3174" s="607"/>
      <c r="TNQ3174" s="607"/>
      <c r="TNR3174" s="607"/>
      <c r="TNS3174" s="607"/>
      <c r="TNT3174" s="607"/>
      <c r="TNU3174" s="607"/>
      <c r="TNV3174" s="607"/>
      <c r="TNW3174" s="607"/>
      <c r="TNX3174" s="607"/>
      <c r="TNY3174" s="607"/>
      <c r="TNZ3174" s="607"/>
      <c r="TOA3174" s="607"/>
      <c r="TOB3174" s="607"/>
      <c r="TOC3174" s="607"/>
      <c r="TOD3174" s="607"/>
      <c r="TOE3174" s="607"/>
      <c r="TOF3174" s="607"/>
      <c r="TOG3174" s="607"/>
      <c r="TOH3174" s="607"/>
      <c r="TOI3174" s="607"/>
      <c r="TOJ3174" s="607"/>
      <c r="TOK3174" s="607"/>
      <c r="TOL3174" s="607"/>
      <c r="TOM3174" s="607"/>
      <c r="TON3174" s="607"/>
      <c r="TOO3174" s="607"/>
      <c r="TOP3174" s="607"/>
      <c r="TOQ3174" s="607"/>
      <c r="TOR3174" s="607"/>
      <c r="TOS3174" s="607"/>
      <c r="TOT3174" s="607"/>
      <c r="TOU3174" s="607"/>
      <c r="TOV3174" s="607"/>
      <c r="TOW3174" s="607"/>
      <c r="TOX3174" s="607"/>
      <c r="TOY3174" s="607"/>
      <c r="TOZ3174" s="607"/>
      <c r="TPA3174" s="607"/>
      <c r="TPB3174" s="607"/>
      <c r="TPC3174" s="607"/>
      <c r="TPD3174" s="607"/>
      <c r="TPE3174" s="607"/>
      <c r="TPF3174" s="607"/>
      <c r="TPG3174" s="607"/>
      <c r="TPH3174" s="607"/>
      <c r="TPI3174" s="607"/>
      <c r="TPJ3174" s="607"/>
      <c r="TPK3174" s="607"/>
      <c r="TPL3174" s="607"/>
      <c r="TPM3174" s="607"/>
      <c r="TPN3174" s="607"/>
      <c r="TPO3174" s="607"/>
      <c r="TPP3174" s="607"/>
      <c r="TPQ3174" s="607"/>
      <c r="TPR3174" s="607"/>
      <c r="TPS3174" s="607"/>
      <c r="TPT3174" s="607"/>
      <c r="TPU3174" s="607"/>
      <c r="TPV3174" s="607"/>
      <c r="TPW3174" s="607"/>
      <c r="TPX3174" s="607"/>
      <c r="TPY3174" s="607"/>
      <c r="TPZ3174" s="607"/>
      <c r="TQA3174" s="607"/>
      <c r="TQB3174" s="607"/>
      <c r="TQC3174" s="607"/>
      <c r="TQD3174" s="607"/>
      <c r="TQE3174" s="607"/>
      <c r="TQF3174" s="607"/>
      <c r="TQG3174" s="607"/>
      <c r="TQH3174" s="607"/>
      <c r="TQI3174" s="607"/>
      <c r="TQJ3174" s="607"/>
      <c r="TQK3174" s="607"/>
      <c r="TQL3174" s="607"/>
      <c r="TQM3174" s="607"/>
      <c r="TQN3174" s="607"/>
      <c r="TQO3174" s="607"/>
      <c r="TQP3174" s="607"/>
      <c r="TQQ3174" s="607"/>
      <c r="TQR3174" s="607"/>
      <c r="TQS3174" s="607"/>
      <c r="TQT3174" s="607"/>
      <c r="TQU3174" s="607"/>
      <c r="TQV3174" s="607"/>
      <c r="TQW3174" s="607"/>
      <c r="TQX3174" s="607"/>
      <c r="TQY3174" s="607"/>
      <c r="TQZ3174" s="607"/>
      <c r="TRA3174" s="607"/>
      <c r="TRB3174" s="607"/>
      <c r="TRC3174" s="607"/>
      <c r="TRD3174" s="607"/>
      <c r="TRE3174" s="607"/>
      <c r="TRF3174" s="607"/>
      <c r="TRG3174" s="607"/>
      <c r="TRH3174" s="607"/>
      <c r="TRI3174" s="607"/>
      <c r="TRJ3174" s="607"/>
      <c r="TRK3174" s="607"/>
      <c r="TRL3174" s="607"/>
      <c r="TRM3174" s="607"/>
      <c r="TRN3174" s="607"/>
      <c r="TRO3174" s="607"/>
      <c r="TRP3174" s="607"/>
      <c r="TRQ3174" s="607"/>
      <c r="TRR3174" s="607"/>
      <c r="TRS3174" s="607"/>
      <c r="TRT3174" s="607"/>
      <c r="TRU3174" s="607"/>
      <c r="TRV3174" s="607"/>
      <c r="TRW3174" s="607"/>
      <c r="TRX3174" s="607"/>
      <c r="TRY3174" s="607"/>
      <c r="TRZ3174" s="607"/>
      <c r="TSA3174" s="607"/>
      <c r="TSB3174" s="607"/>
      <c r="TSC3174" s="607"/>
      <c r="TSD3174" s="607"/>
      <c r="TSE3174" s="607"/>
      <c r="TSF3174" s="607"/>
      <c r="TSG3174" s="607"/>
      <c r="TSH3174" s="607"/>
      <c r="TSI3174" s="607"/>
      <c r="TSJ3174" s="607"/>
      <c r="TSK3174" s="607"/>
      <c r="TSL3174" s="607"/>
      <c r="TSM3174" s="607"/>
      <c r="TSN3174" s="607"/>
      <c r="TSO3174" s="607"/>
      <c r="TSP3174" s="607"/>
      <c r="TSQ3174" s="607"/>
      <c r="TSR3174" s="607"/>
      <c r="TSS3174" s="607"/>
      <c r="TST3174" s="607"/>
      <c r="TSU3174" s="607"/>
      <c r="TSV3174" s="607"/>
      <c r="TSW3174" s="607"/>
      <c r="TSX3174" s="607"/>
      <c r="TSY3174" s="607"/>
      <c r="TSZ3174" s="607"/>
      <c r="TTA3174" s="607"/>
      <c r="TTB3174" s="607"/>
      <c r="TTC3174" s="607"/>
      <c r="TTD3174" s="607"/>
      <c r="TTE3174" s="607"/>
      <c r="TTF3174" s="607"/>
      <c r="TTG3174" s="607"/>
      <c r="TTH3174" s="607"/>
      <c r="TTI3174" s="607"/>
      <c r="TTJ3174" s="607"/>
      <c r="TTK3174" s="607"/>
      <c r="TTL3174" s="607"/>
      <c r="TTM3174" s="607"/>
      <c r="TTN3174" s="607"/>
      <c r="TTO3174" s="607"/>
      <c r="TTP3174" s="607"/>
      <c r="TTQ3174" s="607"/>
      <c r="TTR3174" s="607"/>
      <c r="TTS3174" s="607"/>
      <c r="TTT3174" s="607"/>
      <c r="TTU3174" s="607"/>
      <c r="TTV3174" s="607"/>
      <c r="TTW3174" s="607"/>
      <c r="TTX3174" s="607"/>
      <c r="TTY3174" s="607"/>
      <c r="TTZ3174" s="607"/>
      <c r="TUA3174" s="607"/>
      <c r="TUB3174" s="607"/>
      <c r="TUC3174" s="607"/>
      <c r="TUD3174" s="607"/>
      <c r="TUE3174" s="607"/>
      <c r="TUF3174" s="607"/>
      <c r="TUG3174" s="607"/>
      <c r="TUH3174" s="607"/>
      <c r="TUI3174" s="607"/>
      <c r="TUJ3174" s="607"/>
      <c r="TUK3174" s="607"/>
      <c r="TUL3174" s="607"/>
      <c r="TUM3174" s="607"/>
      <c r="TUN3174" s="607"/>
      <c r="TUO3174" s="607"/>
      <c r="TUP3174" s="607"/>
      <c r="TUQ3174" s="607"/>
      <c r="TUR3174" s="607"/>
      <c r="TUS3174" s="607"/>
      <c r="TUT3174" s="607"/>
      <c r="TUU3174" s="607"/>
      <c r="TUV3174" s="607"/>
      <c r="TUW3174" s="607"/>
      <c r="TUX3174" s="607"/>
      <c r="TUY3174" s="607"/>
      <c r="TUZ3174" s="607"/>
      <c r="TVA3174" s="607"/>
      <c r="TVB3174" s="607"/>
      <c r="TVC3174" s="607"/>
      <c r="TVD3174" s="607"/>
      <c r="TVE3174" s="607"/>
      <c r="TVF3174" s="607"/>
      <c r="TVG3174" s="607"/>
      <c r="TVH3174" s="607"/>
      <c r="TVI3174" s="607"/>
      <c r="TVJ3174" s="607"/>
      <c r="TVK3174" s="607"/>
      <c r="TVL3174" s="607"/>
      <c r="TVM3174" s="607"/>
      <c r="TVN3174" s="607"/>
      <c r="TVO3174" s="607"/>
      <c r="TVP3174" s="607"/>
      <c r="TVQ3174" s="607"/>
      <c r="TVR3174" s="607"/>
      <c r="TVS3174" s="607"/>
      <c r="TVT3174" s="607"/>
      <c r="TVU3174" s="607"/>
      <c r="TVV3174" s="607"/>
      <c r="TVW3174" s="607"/>
      <c r="TVX3174" s="607"/>
      <c r="TVY3174" s="607"/>
      <c r="TVZ3174" s="607"/>
      <c r="TWA3174" s="607"/>
      <c r="TWB3174" s="607"/>
      <c r="TWC3174" s="607"/>
      <c r="TWD3174" s="607"/>
      <c r="TWE3174" s="607"/>
      <c r="TWF3174" s="607"/>
      <c r="TWG3174" s="607"/>
      <c r="TWH3174" s="607"/>
      <c r="TWI3174" s="607"/>
      <c r="TWJ3174" s="607"/>
      <c r="TWK3174" s="607"/>
      <c r="TWL3174" s="607"/>
      <c r="TWM3174" s="607"/>
      <c r="TWN3174" s="607"/>
      <c r="TWO3174" s="607"/>
      <c r="TWP3174" s="607"/>
      <c r="TWQ3174" s="607"/>
      <c r="TWR3174" s="607"/>
      <c r="TWS3174" s="607"/>
      <c r="TWT3174" s="607"/>
      <c r="TWU3174" s="607"/>
      <c r="TWV3174" s="607"/>
      <c r="TWW3174" s="607"/>
      <c r="TWX3174" s="607"/>
      <c r="TWY3174" s="607"/>
      <c r="TWZ3174" s="607"/>
      <c r="TXA3174" s="607"/>
      <c r="TXB3174" s="607"/>
      <c r="TXC3174" s="607"/>
      <c r="TXD3174" s="607"/>
      <c r="TXE3174" s="607"/>
      <c r="TXF3174" s="607"/>
      <c r="TXG3174" s="607"/>
      <c r="TXH3174" s="607"/>
      <c r="TXI3174" s="607"/>
      <c r="TXJ3174" s="607"/>
      <c r="TXK3174" s="607"/>
      <c r="TXL3174" s="607"/>
      <c r="TXM3174" s="607"/>
      <c r="TXN3174" s="607"/>
      <c r="TXO3174" s="607"/>
      <c r="TXP3174" s="607"/>
      <c r="TXQ3174" s="607"/>
      <c r="TXR3174" s="607"/>
      <c r="TXS3174" s="607"/>
      <c r="TXT3174" s="607"/>
      <c r="TXU3174" s="607"/>
      <c r="TXV3174" s="607"/>
      <c r="TXW3174" s="607"/>
      <c r="TXX3174" s="607"/>
      <c r="TXY3174" s="607"/>
      <c r="TXZ3174" s="607"/>
      <c r="TYA3174" s="607"/>
      <c r="TYB3174" s="607"/>
      <c r="TYC3174" s="607"/>
      <c r="TYD3174" s="607"/>
      <c r="TYE3174" s="607"/>
      <c r="TYF3174" s="607"/>
      <c r="TYG3174" s="607"/>
      <c r="TYH3174" s="607"/>
      <c r="TYI3174" s="607"/>
      <c r="TYJ3174" s="607"/>
      <c r="TYK3174" s="607"/>
      <c r="TYL3174" s="607"/>
      <c r="TYM3174" s="607"/>
      <c r="TYN3174" s="607"/>
      <c r="TYO3174" s="607"/>
      <c r="TYP3174" s="607"/>
      <c r="TYQ3174" s="607"/>
      <c r="TYR3174" s="607"/>
      <c r="TYS3174" s="607"/>
      <c r="TYT3174" s="607"/>
      <c r="TYU3174" s="607"/>
      <c r="TYV3174" s="607"/>
      <c r="TYW3174" s="607"/>
      <c r="TYX3174" s="607"/>
      <c r="TYY3174" s="607"/>
      <c r="TYZ3174" s="607"/>
      <c r="TZA3174" s="607"/>
      <c r="TZB3174" s="607"/>
      <c r="TZC3174" s="607"/>
      <c r="TZD3174" s="607"/>
      <c r="TZE3174" s="607"/>
      <c r="TZF3174" s="607"/>
      <c r="TZG3174" s="607"/>
      <c r="TZH3174" s="607"/>
      <c r="TZI3174" s="607"/>
      <c r="TZJ3174" s="607"/>
      <c r="TZK3174" s="607"/>
      <c r="TZL3174" s="607"/>
      <c r="TZM3174" s="607"/>
      <c r="TZN3174" s="607"/>
      <c r="TZO3174" s="607"/>
      <c r="TZP3174" s="607"/>
      <c r="TZQ3174" s="607"/>
      <c r="TZR3174" s="607"/>
      <c r="TZS3174" s="607"/>
      <c r="TZT3174" s="607"/>
      <c r="TZU3174" s="607"/>
      <c r="TZV3174" s="607"/>
      <c r="TZW3174" s="607"/>
      <c r="TZX3174" s="607"/>
      <c r="TZY3174" s="607"/>
      <c r="TZZ3174" s="607"/>
      <c r="UAA3174" s="607"/>
      <c r="UAB3174" s="607"/>
      <c r="UAC3174" s="607"/>
      <c r="UAD3174" s="607"/>
      <c r="UAE3174" s="607"/>
      <c r="UAF3174" s="607"/>
      <c r="UAG3174" s="607"/>
      <c r="UAH3174" s="607"/>
      <c r="UAI3174" s="607"/>
      <c r="UAJ3174" s="607"/>
      <c r="UAK3174" s="607"/>
      <c r="UAL3174" s="607"/>
      <c r="UAM3174" s="607"/>
      <c r="UAN3174" s="607"/>
      <c r="UAO3174" s="607"/>
      <c r="UAP3174" s="607"/>
      <c r="UAQ3174" s="607"/>
      <c r="UAR3174" s="607"/>
      <c r="UAS3174" s="607"/>
      <c r="UAT3174" s="607"/>
      <c r="UAU3174" s="607"/>
      <c r="UAV3174" s="607"/>
      <c r="UAW3174" s="607"/>
      <c r="UAX3174" s="607"/>
      <c r="UAY3174" s="607"/>
      <c r="UAZ3174" s="607"/>
      <c r="UBA3174" s="607"/>
      <c r="UBB3174" s="607"/>
      <c r="UBC3174" s="607"/>
      <c r="UBD3174" s="607"/>
      <c r="UBE3174" s="607"/>
      <c r="UBF3174" s="607"/>
      <c r="UBG3174" s="607"/>
      <c r="UBH3174" s="607"/>
      <c r="UBI3174" s="607"/>
      <c r="UBJ3174" s="607"/>
      <c r="UBK3174" s="607"/>
      <c r="UBL3174" s="607"/>
      <c r="UBM3174" s="607"/>
      <c r="UBN3174" s="607"/>
      <c r="UBO3174" s="607"/>
      <c r="UBP3174" s="607"/>
      <c r="UBQ3174" s="607"/>
      <c r="UBR3174" s="607"/>
      <c r="UBS3174" s="607"/>
      <c r="UBT3174" s="607"/>
      <c r="UBU3174" s="607"/>
      <c r="UBV3174" s="607"/>
      <c r="UBW3174" s="607"/>
      <c r="UBX3174" s="607"/>
      <c r="UBY3174" s="607"/>
      <c r="UBZ3174" s="607"/>
      <c r="UCA3174" s="607"/>
      <c r="UCB3174" s="607"/>
      <c r="UCC3174" s="607"/>
      <c r="UCD3174" s="607"/>
      <c r="UCE3174" s="607"/>
      <c r="UCF3174" s="607"/>
      <c r="UCG3174" s="607"/>
      <c r="UCH3174" s="607"/>
      <c r="UCI3174" s="607"/>
      <c r="UCJ3174" s="607"/>
      <c r="UCK3174" s="607"/>
      <c r="UCL3174" s="607"/>
      <c r="UCM3174" s="607"/>
      <c r="UCN3174" s="607"/>
      <c r="UCO3174" s="607"/>
      <c r="UCP3174" s="607"/>
      <c r="UCQ3174" s="607"/>
      <c r="UCR3174" s="607"/>
      <c r="UCS3174" s="607"/>
      <c r="UCT3174" s="607"/>
      <c r="UCU3174" s="607"/>
      <c r="UCV3174" s="607"/>
      <c r="UCW3174" s="607"/>
      <c r="UCX3174" s="607"/>
      <c r="UCY3174" s="607"/>
      <c r="UCZ3174" s="607"/>
      <c r="UDA3174" s="607"/>
      <c r="UDB3174" s="607"/>
      <c r="UDC3174" s="607"/>
      <c r="UDD3174" s="607"/>
      <c r="UDE3174" s="607"/>
      <c r="UDF3174" s="607"/>
      <c r="UDG3174" s="607"/>
      <c r="UDH3174" s="607"/>
      <c r="UDI3174" s="607"/>
      <c r="UDJ3174" s="607"/>
      <c r="UDK3174" s="607"/>
      <c r="UDL3174" s="607"/>
      <c r="UDM3174" s="607"/>
      <c r="UDN3174" s="607"/>
      <c r="UDO3174" s="607"/>
      <c r="UDP3174" s="607"/>
      <c r="UDQ3174" s="607"/>
      <c r="UDR3174" s="607"/>
      <c r="UDS3174" s="607"/>
      <c r="UDT3174" s="607"/>
      <c r="UDU3174" s="607"/>
      <c r="UDV3174" s="607"/>
      <c r="UDW3174" s="607"/>
      <c r="UDX3174" s="607"/>
      <c r="UDY3174" s="607"/>
      <c r="UDZ3174" s="607"/>
      <c r="UEA3174" s="607"/>
      <c r="UEB3174" s="607"/>
      <c r="UEC3174" s="607"/>
      <c r="UED3174" s="607"/>
      <c r="UEE3174" s="607"/>
      <c r="UEF3174" s="607"/>
      <c r="UEG3174" s="607"/>
      <c r="UEH3174" s="607"/>
      <c r="UEI3174" s="607"/>
      <c r="UEJ3174" s="607"/>
      <c r="UEK3174" s="607"/>
      <c r="UEL3174" s="607"/>
      <c r="UEM3174" s="607"/>
      <c r="UEN3174" s="607"/>
      <c r="UEO3174" s="607"/>
      <c r="UEP3174" s="607"/>
      <c r="UEQ3174" s="607"/>
      <c r="UER3174" s="607"/>
      <c r="UES3174" s="607"/>
      <c r="UET3174" s="607"/>
      <c r="UEU3174" s="607"/>
      <c r="UEV3174" s="607"/>
      <c r="UEW3174" s="607"/>
      <c r="UEX3174" s="607"/>
      <c r="UEY3174" s="607"/>
      <c r="UEZ3174" s="607"/>
      <c r="UFA3174" s="607"/>
      <c r="UFB3174" s="607"/>
      <c r="UFC3174" s="607"/>
      <c r="UFD3174" s="607"/>
      <c r="UFE3174" s="607"/>
      <c r="UFF3174" s="607"/>
      <c r="UFG3174" s="607"/>
      <c r="UFH3174" s="607"/>
      <c r="UFI3174" s="607"/>
      <c r="UFJ3174" s="607"/>
      <c r="UFK3174" s="607"/>
      <c r="UFL3174" s="607"/>
      <c r="UFM3174" s="607"/>
      <c r="UFN3174" s="607"/>
      <c r="UFO3174" s="607"/>
      <c r="UFP3174" s="607"/>
      <c r="UFQ3174" s="607"/>
      <c r="UFR3174" s="607"/>
      <c r="UFS3174" s="607"/>
      <c r="UFT3174" s="607"/>
      <c r="UFU3174" s="607"/>
      <c r="UFV3174" s="607"/>
      <c r="UFW3174" s="607"/>
      <c r="UFX3174" s="607"/>
      <c r="UFY3174" s="607"/>
      <c r="UFZ3174" s="607"/>
      <c r="UGA3174" s="607"/>
      <c r="UGB3174" s="607"/>
      <c r="UGC3174" s="607"/>
      <c r="UGD3174" s="607"/>
      <c r="UGE3174" s="607"/>
      <c r="UGF3174" s="607"/>
      <c r="UGG3174" s="607"/>
      <c r="UGH3174" s="607"/>
      <c r="UGI3174" s="607"/>
      <c r="UGJ3174" s="607"/>
      <c r="UGK3174" s="607"/>
      <c r="UGL3174" s="607"/>
      <c r="UGM3174" s="607"/>
      <c r="UGN3174" s="607"/>
      <c r="UGO3174" s="607"/>
      <c r="UGP3174" s="607"/>
      <c r="UGQ3174" s="607"/>
      <c r="UGR3174" s="607"/>
      <c r="UGS3174" s="607"/>
      <c r="UGT3174" s="607"/>
      <c r="UGU3174" s="607"/>
      <c r="UGV3174" s="607"/>
      <c r="UGW3174" s="607"/>
      <c r="UGX3174" s="607"/>
      <c r="UGY3174" s="607"/>
      <c r="UGZ3174" s="607"/>
      <c r="UHA3174" s="607"/>
      <c r="UHB3174" s="607"/>
      <c r="UHC3174" s="607"/>
      <c r="UHD3174" s="607"/>
      <c r="UHE3174" s="607"/>
      <c r="UHF3174" s="607"/>
      <c r="UHG3174" s="607"/>
      <c r="UHH3174" s="607"/>
      <c r="UHI3174" s="607"/>
      <c r="UHJ3174" s="607"/>
      <c r="UHK3174" s="607"/>
      <c r="UHL3174" s="607"/>
      <c r="UHM3174" s="607"/>
      <c r="UHN3174" s="607"/>
      <c r="UHO3174" s="607"/>
      <c r="UHP3174" s="607"/>
      <c r="UHQ3174" s="607"/>
      <c r="UHR3174" s="607"/>
      <c r="UHS3174" s="607"/>
      <c r="UHT3174" s="607"/>
      <c r="UHU3174" s="607"/>
      <c r="UHV3174" s="607"/>
      <c r="UHW3174" s="607"/>
      <c r="UHX3174" s="607"/>
      <c r="UHY3174" s="607"/>
      <c r="UHZ3174" s="607"/>
      <c r="UIA3174" s="607"/>
      <c r="UIB3174" s="607"/>
      <c r="UIC3174" s="607"/>
      <c r="UID3174" s="607"/>
      <c r="UIE3174" s="607"/>
      <c r="UIF3174" s="607"/>
      <c r="UIG3174" s="607"/>
      <c r="UIH3174" s="607"/>
      <c r="UII3174" s="607"/>
      <c r="UIJ3174" s="607"/>
      <c r="UIK3174" s="607"/>
      <c r="UIL3174" s="607"/>
      <c r="UIM3174" s="607"/>
      <c r="UIN3174" s="607"/>
      <c r="UIO3174" s="607"/>
      <c r="UIP3174" s="607"/>
      <c r="UIQ3174" s="607"/>
      <c r="UIR3174" s="607"/>
      <c r="UIS3174" s="607"/>
      <c r="UIT3174" s="607"/>
      <c r="UIU3174" s="607"/>
      <c r="UIV3174" s="607"/>
      <c r="UIW3174" s="607"/>
      <c r="UIX3174" s="607"/>
      <c r="UIY3174" s="607"/>
      <c r="UIZ3174" s="607"/>
      <c r="UJA3174" s="607"/>
      <c r="UJB3174" s="607"/>
      <c r="UJC3174" s="607"/>
      <c r="UJD3174" s="607"/>
      <c r="UJE3174" s="607"/>
      <c r="UJF3174" s="607"/>
      <c r="UJG3174" s="607"/>
      <c r="UJH3174" s="607"/>
      <c r="UJI3174" s="607"/>
      <c r="UJJ3174" s="607"/>
      <c r="UJK3174" s="607"/>
      <c r="UJL3174" s="607"/>
      <c r="UJM3174" s="607"/>
      <c r="UJN3174" s="607"/>
      <c r="UJO3174" s="607"/>
      <c r="UJP3174" s="607"/>
      <c r="UJQ3174" s="607"/>
      <c r="UJR3174" s="607"/>
      <c r="UJS3174" s="607"/>
      <c r="UJT3174" s="607"/>
      <c r="UJU3174" s="607"/>
      <c r="UJV3174" s="607"/>
      <c r="UJW3174" s="607"/>
      <c r="UJX3174" s="607"/>
      <c r="UJY3174" s="607"/>
      <c r="UJZ3174" s="607"/>
      <c r="UKA3174" s="607"/>
      <c r="UKB3174" s="607"/>
      <c r="UKC3174" s="607"/>
      <c r="UKD3174" s="607"/>
      <c r="UKE3174" s="607"/>
      <c r="UKF3174" s="607"/>
      <c r="UKG3174" s="607"/>
      <c r="UKH3174" s="607"/>
      <c r="UKI3174" s="607"/>
      <c r="UKJ3174" s="607"/>
      <c r="UKK3174" s="607"/>
      <c r="UKL3174" s="607"/>
      <c r="UKM3174" s="607"/>
      <c r="UKN3174" s="607"/>
      <c r="UKO3174" s="607"/>
      <c r="UKP3174" s="607"/>
      <c r="UKQ3174" s="607"/>
      <c r="UKR3174" s="607"/>
      <c r="UKS3174" s="607"/>
      <c r="UKT3174" s="607"/>
      <c r="UKU3174" s="607"/>
      <c r="UKV3174" s="607"/>
      <c r="UKW3174" s="607"/>
      <c r="UKX3174" s="607"/>
      <c r="UKY3174" s="607"/>
      <c r="UKZ3174" s="607"/>
      <c r="ULA3174" s="607"/>
      <c r="ULB3174" s="607"/>
      <c r="ULC3174" s="607"/>
      <c r="ULD3174" s="607"/>
      <c r="ULE3174" s="607"/>
      <c r="ULF3174" s="607"/>
      <c r="ULG3174" s="607"/>
      <c r="ULH3174" s="607"/>
      <c r="ULI3174" s="607"/>
      <c r="ULJ3174" s="607"/>
      <c r="ULK3174" s="607"/>
      <c r="ULL3174" s="607"/>
      <c r="ULM3174" s="607"/>
      <c r="ULN3174" s="607"/>
      <c r="ULO3174" s="607"/>
      <c r="ULP3174" s="607"/>
      <c r="ULQ3174" s="607"/>
      <c r="ULR3174" s="607"/>
      <c r="ULS3174" s="607"/>
      <c r="ULT3174" s="607"/>
      <c r="ULU3174" s="607"/>
      <c r="ULV3174" s="607"/>
      <c r="ULW3174" s="607"/>
      <c r="ULX3174" s="607"/>
      <c r="ULY3174" s="607"/>
      <c r="ULZ3174" s="607"/>
      <c r="UMA3174" s="607"/>
      <c r="UMB3174" s="607"/>
      <c r="UMC3174" s="607"/>
      <c r="UMD3174" s="607"/>
      <c r="UME3174" s="607"/>
      <c r="UMF3174" s="607"/>
      <c r="UMG3174" s="607"/>
      <c r="UMH3174" s="607"/>
      <c r="UMI3174" s="607"/>
      <c r="UMJ3174" s="607"/>
      <c r="UMK3174" s="607"/>
      <c r="UML3174" s="607"/>
      <c r="UMM3174" s="607"/>
      <c r="UMN3174" s="607"/>
      <c r="UMO3174" s="607"/>
      <c r="UMP3174" s="607"/>
      <c r="UMQ3174" s="607"/>
      <c r="UMR3174" s="607"/>
      <c r="UMS3174" s="607"/>
      <c r="UMT3174" s="607"/>
      <c r="UMU3174" s="607"/>
      <c r="UMV3174" s="607"/>
      <c r="UMW3174" s="607"/>
      <c r="UMX3174" s="607"/>
      <c r="UMY3174" s="607"/>
      <c r="UMZ3174" s="607"/>
      <c r="UNA3174" s="607"/>
      <c r="UNB3174" s="607"/>
      <c r="UNC3174" s="607"/>
      <c r="UND3174" s="607"/>
      <c r="UNE3174" s="607"/>
      <c r="UNF3174" s="607"/>
      <c r="UNG3174" s="607"/>
      <c r="UNH3174" s="607"/>
      <c r="UNI3174" s="607"/>
      <c r="UNJ3174" s="607"/>
      <c r="UNK3174" s="607"/>
      <c r="UNL3174" s="607"/>
      <c r="UNM3174" s="607"/>
      <c r="UNN3174" s="607"/>
      <c r="UNO3174" s="607"/>
      <c r="UNP3174" s="607"/>
      <c r="UNQ3174" s="607"/>
      <c r="UNR3174" s="607"/>
      <c r="UNS3174" s="607"/>
      <c r="UNT3174" s="607"/>
      <c r="UNU3174" s="607"/>
      <c r="UNV3174" s="607"/>
      <c r="UNW3174" s="607"/>
      <c r="UNX3174" s="607"/>
      <c r="UNY3174" s="607"/>
      <c r="UNZ3174" s="607"/>
      <c r="UOA3174" s="607"/>
      <c r="UOB3174" s="607"/>
      <c r="UOC3174" s="607"/>
      <c r="UOD3174" s="607"/>
      <c r="UOE3174" s="607"/>
      <c r="UOF3174" s="607"/>
      <c r="UOG3174" s="607"/>
      <c r="UOH3174" s="607"/>
      <c r="UOI3174" s="607"/>
      <c r="UOJ3174" s="607"/>
      <c r="UOK3174" s="607"/>
      <c r="UOL3174" s="607"/>
      <c r="UOM3174" s="607"/>
      <c r="UON3174" s="607"/>
      <c r="UOO3174" s="607"/>
      <c r="UOP3174" s="607"/>
      <c r="UOQ3174" s="607"/>
      <c r="UOR3174" s="607"/>
      <c r="UOS3174" s="607"/>
      <c r="UOT3174" s="607"/>
      <c r="UOU3174" s="607"/>
      <c r="UOV3174" s="607"/>
      <c r="UOW3174" s="607"/>
      <c r="UOX3174" s="607"/>
      <c r="UOY3174" s="607"/>
      <c r="UOZ3174" s="607"/>
      <c r="UPA3174" s="607"/>
      <c r="UPB3174" s="607"/>
      <c r="UPC3174" s="607"/>
      <c r="UPD3174" s="607"/>
      <c r="UPE3174" s="607"/>
      <c r="UPF3174" s="607"/>
      <c r="UPG3174" s="607"/>
      <c r="UPH3174" s="607"/>
      <c r="UPI3174" s="607"/>
      <c r="UPJ3174" s="607"/>
      <c r="UPK3174" s="607"/>
      <c r="UPL3174" s="607"/>
      <c r="UPM3174" s="607"/>
      <c r="UPN3174" s="607"/>
      <c r="UPO3174" s="607"/>
      <c r="UPP3174" s="607"/>
      <c r="UPQ3174" s="607"/>
      <c r="UPR3174" s="607"/>
      <c r="UPS3174" s="607"/>
      <c r="UPT3174" s="607"/>
      <c r="UPU3174" s="607"/>
      <c r="UPV3174" s="607"/>
      <c r="UPW3174" s="607"/>
      <c r="UPX3174" s="607"/>
      <c r="UPY3174" s="607"/>
      <c r="UPZ3174" s="607"/>
      <c r="UQA3174" s="607"/>
      <c r="UQB3174" s="607"/>
      <c r="UQC3174" s="607"/>
      <c r="UQD3174" s="607"/>
      <c r="UQE3174" s="607"/>
      <c r="UQF3174" s="607"/>
      <c r="UQG3174" s="607"/>
      <c r="UQH3174" s="607"/>
      <c r="UQI3174" s="607"/>
      <c r="UQJ3174" s="607"/>
      <c r="UQK3174" s="607"/>
      <c r="UQL3174" s="607"/>
      <c r="UQM3174" s="607"/>
      <c r="UQN3174" s="607"/>
      <c r="UQO3174" s="607"/>
      <c r="UQP3174" s="607"/>
      <c r="UQQ3174" s="607"/>
      <c r="UQR3174" s="607"/>
      <c r="UQS3174" s="607"/>
      <c r="UQT3174" s="607"/>
      <c r="UQU3174" s="607"/>
      <c r="UQV3174" s="607"/>
      <c r="UQW3174" s="607"/>
      <c r="UQX3174" s="607"/>
      <c r="UQY3174" s="607"/>
      <c r="UQZ3174" s="607"/>
      <c r="URA3174" s="607"/>
      <c r="URB3174" s="607"/>
      <c r="URC3174" s="607"/>
      <c r="URD3174" s="607"/>
      <c r="URE3174" s="607"/>
      <c r="URF3174" s="607"/>
      <c r="URG3174" s="607"/>
      <c r="URH3174" s="607"/>
      <c r="URI3174" s="607"/>
      <c r="URJ3174" s="607"/>
      <c r="URK3174" s="607"/>
      <c r="URL3174" s="607"/>
      <c r="URM3174" s="607"/>
      <c r="URN3174" s="607"/>
      <c r="URO3174" s="607"/>
      <c r="URP3174" s="607"/>
      <c r="URQ3174" s="607"/>
      <c r="URR3174" s="607"/>
      <c r="URS3174" s="607"/>
      <c r="URT3174" s="607"/>
      <c r="URU3174" s="607"/>
      <c r="URV3174" s="607"/>
      <c r="URW3174" s="607"/>
      <c r="URX3174" s="607"/>
      <c r="URY3174" s="607"/>
      <c r="URZ3174" s="607"/>
      <c r="USA3174" s="607"/>
      <c r="USB3174" s="607"/>
      <c r="USC3174" s="607"/>
      <c r="USD3174" s="607"/>
      <c r="USE3174" s="607"/>
      <c r="USF3174" s="607"/>
      <c r="USG3174" s="607"/>
      <c r="USH3174" s="607"/>
      <c r="USI3174" s="607"/>
      <c r="USJ3174" s="607"/>
      <c r="USK3174" s="607"/>
      <c r="USL3174" s="607"/>
      <c r="USM3174" s="607"/>
      <c r="USN3174" s="607"/>
      <c r="USO3174" s="607"/>
      <c r="USP3174" s="607"/>
      <c r="USQ3174" s="607"/>
      <c r="USR3174" s="607"/>
      <c r="USS3174" s="607"/>
      <c r="UST3174" s="607"/>
      <c r="USU3174" s="607"/>
      <c r="USV3174" s="607"/>
      <c r="USW3174" s="607"/>
      <c r="USX3174" s="607"/>
      <c r="USY3174" s="607"/>
      <c r="USZ3174" s="607"/>
      <c r="UTA3174" s="607"/>
      <c r="UTB3174" s="607"/>
      <c r="UTC3174" s="607"/>
      <c r="UTD3174" s="607"/>
      <c r="UTE3174" s="607"/>
      <c r="UTF3174" s="607"/>
      <c r="UTG3174" s="607"/>
      <c r="UTH3174" s="607"/>
      <c r="UTI3174" s="607"/>
      <c r="UTJ3174" s="607"/>
      <c r="UTK3174" s="607"/>
      <c r="UTL3174" s="607"/>
      <c r="UTM3174" s="607"/>
      <c r="UTN3174" s="607"/>
      <c r="UTO3174" s="607"/>
      <c r="UTP3174" s="607"/>
      <c r="UTQ3174" s="607"/>
      <c r="UTR3174" s="607"/>
      <c r="UTS3174" s="607"/>
      <c r="UTT3174" s="607"/>
      <c r="UTU3174" s="607"/>
      <c r="UTV3174" s="607"/>
      <c r="UTW3174" s="607"/>
      <c r="UTX3174" s="607"/>
      <c r="UTY3174" s="607"/>
      <c r="UTZ3174" s="607"/>
      <c r="UUA3174" s="607"/>
      <c r="UUB3174" s="607"/>
      <c r="UUC3174" s="607"/>
      <c r="UUD3174" s="607"/>
      <c r="UUE3174" s="607"/>
      <c r="UUF3174" s="607"/>
      <c r="UUG3174" s="607"/>
      <c r="UUH3174" s="607"/>
      <c r="UUI3174" s="607"/>
      <c r="UUJ3174" s="607"/>
      <c r="UUK3174" s="607"/>
      <c r="UUL3174" s="607"/>
      <c r="UUM3174" s="607"/>
      <c r="UUN3174" s="607"/>
      <c r="UUO3174" s="607"/>
      <c r="UUP3174" s="607"/>
      <c r="UUQ3174" s="607"/>
      <c r="UUR3174" s="607"/>
      <c r="UUS3174" s="607"/>
      <c r="UUT3174" s="607"/>
      <c r="UUU3174" s="607"/>
      <c r="UUV3174" s="607"/>
      <c r="UUW3174" s="607"/>
      <c r="UUX3174" s="607"/>
      <c r="UUY3174" s="607"/>
      <c r="UUZ3174" s="607"/>
      <c r="UVA3174" s="607"/>
      <c r="UVB3174" s="607"/>
      <c r="UVC3174" s="607"/>
      <c r="UVD3174" s="607"/>
      <c r="UVE3174" s="607"/>
      <c r="UVF3174" s="607"/>
      <c r="UVG3174" s="607"/>
      <c r="UVH3174" s="607"/>
      <c r="UVI3174" s="607"/>
      <c r="UVJ3174" s="607"/>
      <c r="UVK3174" s="607"/>
      <c r="UVL3174" s="607"/>
      <c r="UVM3174" s="607"/>
      <c r="UVN3174" s="607"/>
      <c r="UVO3174" s="607"/>
      <c r="UVP3174" s="607"/>
      <c r="UVQ3174" s="607"/>
      <c r="UVR3174" s="607"/>
      <c r="UVS3174" s="607"/>
      <c r="UVT3174" s="607"/>
      <c r="UVU3174" s="607"/>
      <c r="UVV3174" s="607"/>
      <c r="UVW3174" s="607"/>
      <c r="UVX3174" s="607"/>
      <c r="UVY3174" s="607"/>
      <c r="UVZ3174" s="607"/>
      <c r="UWA3174" s="607"/>
      <c r="UWB3174" s="607"/>
      <c r="UWC3174" s="607"/>
      <c r="UWD3174" s="607"/>
      <c r="UWE3174" s="607"/>
      <c r="UWF3174" s="607"/>
      <c r="UWG3174" s="607"/>
      <c r="UWH3174" s="607"/>
      <c r="UWI3174" s="607"/>
      <c r="UWJ3174" s="607"/>
      <c r="UWK3174" s="607"/>
      <c r="UWL3174" s="607"/>
      <c r="UWM3174" s="607"/>
      <c r="UWN3174" s="607"/>
      <c r="UWO3174" s="607"/>
      <c r="UWP3174" s="607"/>
      <c r="UWQ3174" s="607"/>
      <c r="UWR3174" s="607"/>
      <c r="UWS3174" s="607"/>
      <c r="UWT3174" s="607"/>
      <c r="UWU3174" s="607"/>
      <c r="UWV3174" s="607"/>
      <c r="UWW3174" s="607"/>
      <c r="UWX3174" s="607"/>
      <c r="UWY3174" s="607"/>
      <c r="UWZ3174" s="607"/>
      <c r="UXA3174" s="607"/>
      <c r="UXB3174" s="607"/>
      <c r="UXC3174" s="607"/>
      <c r="UXD3174" s="607"/>
      <c r="UXE3174" s="607"/>
      <c r="UXF3174" s="607"/>
      <c r="UXG3174" s="607"/>
      <c r="UXH3174" s="607"/>
      <c r="UXI3174" s="607"/>
      <c r="UXJ3174" s="607"/>
      <c r="UXK3174" s="607"/>
      <c r="UXL3174" s="607"/>
      <c r="UXM3174" s="607"/>
      <c r="UXN3174" s="607"/>
      <c r="UXO3174" s="607"/>
      <c r="UXP3174" s="607"/>
      <c r="UXQ3174" s="607"/>
      <c r="UXR3174" s="607"/>
      <c r="UXS3174" s="607"/>
      <c r="UXT3174" s="607"/>
      <c r="UXU3174" s="607"/>
      <c r="UXV3174" s="607"/>
      <c r="UXW3174" s="607"/>
      <c r="UXX3174" s="607"/>
      <c r="UXY3174" s="607"/>
      <c r="UXZ3174" s="607"/>
      <c r="UYA3174" s="607"/>
      <c r="UYB3174" s="607"/>
      <c r="UYC3174" s="607"/>
      <c r="UYD3174" s="607"/>
      <c r="UYE3174" s="607"/>
      <c r="UYF3174" s="607"/>
      <c r="UYG3174" s="607"/>
      <c r="UYH3174" s="607"/>
      <c r="UYI3174" s="607"/>
      <c r="UYJ3174" s="607"/>
      <c r="UYK3174" s="607"/>
      <c r="UYL3174" s="607"/>
      <c r="UYM3174" s="607"/>
      <c r="UYN3174" s="607"/>
      <c r="UYO3174" s="607"/>
      <c r="UYP3174" s="607"/>
      <c r="UYQ3174" s="607"/>
      <c r="UYR3174" s="607"/>
      <c r="UYS3174" s="607"/>
      <c r="UYT3174" s="607"/>
      <c r="UYU3174" s="607"/>
      <c r="UYV3174" s="607"/>
      <c r="UYW3174" s="607"/>
      <c r="UYX3174" s="607"/>
      <c r="UYY3174" s="607"/>
      <c r="UYZ3174" s="607"/>
      <c r="UZA3174" s="607"/>
      <c r="UZB3174" s="607"/>
      <c r="UZC3174" s="607"/>
      <c r="UZD3174" s="607"/>
      <c r="UZE3174" s="607"/>
      <c r="UZF3174" s="607"/>
      <c r="UZG3174" s="607"/>
      <c r="UZH3174" s="607"/>
      <c r="UZI3174" s="607"/>
      <c r="UZJ3174" s="607"/>
      <c r="UZK3174" s="607"/>
      <c r="UZL3174" s="607"/>
      <c r="UZM3174" s="607"/>
      <c r="UZN3174" s="607"/>
      <c r="UZO3174" s="607"/>
      <c r="UZP3174" s="607"/>
      <c r="UZQ3174" s="607"/>
      <c r="UZR3174" s="607"/>
      <c r="UZS3174" s="607"/>
      <c r="UZT3174" s="607"/>
      <c r="UZU3174" s="607"/>
      <c r="UZV3174" s="607"/>
      <c r="UZW3174" s="607"/>
      <c r="UZX3174" s="607"/>
      <c r="UZY3174" s="607"/>
      <c r="UZZ3174" s="607"/>
      <c r="VAA3174" s="607"/>
      <c r="VAB3174" s="607"/>
      <c r="VAC3174" s="607"/>
      <c r="VAD3174" s="607"/>
      <c r="VAE3174" s="607"/>
      <c r="VAF3174" s="607"/>
      <c r="VAG3174" s="607"/>
      <c r="VAH3174" s="607"/>
      <c r="VAI3174" s="607"/>
      <c r="VAJ3174" s="607"/>
      <c r="VAK3174" s="607"/>
      <c r="VAL3174" s="607"/>
      <c r="VAM3174" s="607"/>
      <c r="VAN3174" s="607"/>
      <c r="VAO3174" s="607"/>
      <c r="VAP3174" s="607"/>
      <c r="VAQ3174" s="607"/>
      <c r="VAR3174" s="607"/>
      <c r="VAS3174" s="607"/>
      <c r="VAT3174" s="607"/>
      <c r="VAU3174" s="607"/>
      <c r="VAV3174" s="607"/>
      <c r="VAW3174" s="607"/>
      <c r="VAX3174" s="607"/>
      <c r="VAY3174" s="607"/>
      <c r="VAZ3174" s="607"/>
      <c r="VBA3174" s="607"/>
      <c r="VBB3174" s="607"/>
      <c r="VBC3174" s="607"/>
      <c r="VBD3174" s="607"/>
      <c r="VBE3174" s="607"/>
      <c r="VBF3174" s="607"/>
      <c r="VBG3174" s="607"/>
      <c r="VBH3174" s="607"/>
      <c r="VBI3174" s="607"/>
      <c r="VBJ3174" s="607"/>
      <c r="VBK3174" s="607"/>
      <c r="VBL3174" s="607"/>
      <c r="VBM3174" s="607"/>
      <c r="VBN3174" s="607"/>
      <c r="VBO3174" s="607"/>
      <c r="VBP3174" s="607"/>
      <c r="VBQ3174" s="607"/>
      <c r="VBR3174" s="607"/>
      <c r="VBS3174" s="607"/>
      <c r="VBT3174" s="607"/>
      <c r="VBU3174" s="607"/>
      <c r="VBV3174" s="607"/>
      <c r="VBW3174" s="607"/>
      <c r="VBX3174" s="607"/>
      <c r="VBY3174" s="607"/>
      <c r="VBZ3174" s="607"/>
      <c r="VCA3174" s="607"/>
      <c r="VCB3174" s="607"/>
      <c r="VCC3174" s="607"/>
      <c r="VCD3174" s="607"/>
      <c r="VCE3174" s="607"/>
      <c r="VCF3174" s="607"/>
      <c r="VCG3174" s="607"/>
      <c r="VCH3174" s="607"/>
      <c r="VCI3174" s="607"/>
      <c r="VCJ3174" s="607"/>
      <c r="VCK3174" s="607"/>
      <c r="VCL3174" s="607"/>
      <c r="VCM3174" s="607"/>
      <c r="VCN3174" s="607"/>
      <c r="VCO3174" s="607"/>
      <c r="VCP3174" s="607"/>
      <c r="VCQ3174" s="607"/>
      <c r="VCR3174" s="607"/>
      <c r="VCS3174" s="607"/>
      <c r="VCT3174" s="607"/>
      <c r="VCU3174" s="607"/>
      <c r="VCV3174" s="607"/>
      <c r="VCW3174" s="607"/>
      <c r="VCX3174" s="607"/>
      <c r="VCY3174" s="607"/>
      <c r="VCZ3174" s="607"/>
      <c r="VDA3174" s="607"/>
      <c r="VDB3174" s="607"/>
      <c r="VDC3174" s="607"/>
      <c r="VDD3174" s="607"/>
      <c r="VDE3174" s="607"/>
      <c r="VDF3174" s="607"/>
      <c r="VDG3174" s="607"/>
      <c r="VDH3174" s="607"/>
      <c r="VDI3174" s="607"/>
      <c r="VDJ3174" s="607"/>
      <c r="VDK3174" s="607"/>
      <c r="VDL3174" s="607"/>
      <c r="VDM3174" s="607"/>
      <c r="VDN3174" s="607"/>
      <c r="VDO3174" s="607"/>
      <c r="VDP3174" s="607"/>
      <c r="VDQ3174" s="607"/>
      <c r="VDR3174" s="607"/>
      <c r="VDS3174" s="607"/>
      <c r="VDT3174" s="607"/>
      <c r="VDU3174" s="607"/>
      <c r="VDV3174" s="607"/>
      <c r="VDW3174" s="607"/>
      <c r="VDX3174" s="607"/>
      <c r="VDY3174" s="607"/>
      <c r="VDZ3174" s="607"/>
      <c r="VEA3174" s="607"/>
      <c r="VEB3174" s="607"/>
      <c r="VEC3174" s="607"/>
      <c r="VED3174" s="607"/>
      <c r="VEE3174" s="607"/>
      <c r="VEF3174" s="607"/>
      <c r="VEG3174" s="607"/>
      <c r="VEH3174" s="607"/>
      <c r="VEI3174" s="607"/>
      <c r="VEJ3174" s="607"/>
      <c r="VEK3174" s="607"/>
      <c r="VEL3174" s="607"/>
      <c r="VEM3174" s="607"/>
      <c r="VEN3174" s="607"/>
      <c r="VEO3174" s="607"/>
      <c r="VEP3174" s="607"/>
      <c r="VEQ3174" s="607"/>
      <c r="VER3174" s="607"/>
      <c r="VES3174" s="607"/>
      <c r="VET3174" s="607"/>
      <c r="VEU3174" s="607"/>
      <c r="VEV3174" s="607"/>
      <c r="VEW3174" s="607"/>
      <c r="VEX3174" s="607"/>
      <c r="VEY3174" s="607"/>
      <c r="VEZ3174" s="607"/>
      <c r="VFA3174" s="607"/>
      <c r="VFB3174" s="607"/>
      <c r="VFC3174" s="607"/>
      <c r="VFD3174" s="607"/>
      <c r="VFE3174" s="607"/>
      <c r="VFF3174" s="607"/>
      <c r="VFG3174" s="607"/>
      <c r="VFH3174" s="607"/>
      <c r="VFI3174" s="607"/>
      <c r="VFJ3174" s="607"/>
      <c r="VFK3174" s="607"/>
      <c r="VFL3174" s="607"/>
      <c r="VFM3174" s="607"/>
      <c r="VFN3174" s="607"/>
      <c r="VFO3174" s="607"/>
      <c r="VFP3174" s="607"/>
      <c r="VFQ3174" s="607"/>
      <c r="VFR3174" s="607"/>
      <c r="VFS3174" s="607"/>
      <c r="VFT3174" s="607"/>
      <c r="VFU3174" s="607"/>
      <c r="VFV3174" s="607"/>
      <c r="VFW3174" s="607"/>
      <c r="VFX3174" s="607"/>
      <c r="VFY3174" s="607"/>
      <c r="VFZ3174" s="607"/>
      <c r="VGA3174" s="607"/>
      <c r="VGB3174" s="607"/>
      <c r="VGC3174" s="607"/>
      <c r="VGD3174" s="607"/>
      <c r="VGE3174" s="607"/>
      <c r="VGF3174" s="607"/>
      <c r="VGG3174" s="607"/>
      <c r="VGH3174" s="607"/>
      <c r="VGI3174" s="607"/>
      <c r="VGJ3174" s="607"/>
      <c r="VGK3174" s="607"/>
      <c r="VGL3174" s="607"/>
      <c r="VGM3174" s="607"/>
      <c r="VGN3174" s="607"/>
      <c r="VGO3174" s="607"/>
      <c r="VGP3174" s="607"/>
      <c r="VGQ3174" s="607"/>
      <c r="VGR3174" s="607"/>
      <c r="VGS3174" s="607"/>
      <c r="VGT3174" s="607"/>
      <c r="VGU3174" s="607"/>
      <c r="VGV3174" s="607"/>
      <c r="VGW3174" s="607"/>
      <c r="VGX3174" s="607"/>
      <c r="VGY3174" s="607"/>
      <c r="VGZ3174" s="607"/>
      <c r="VHA3174" s="607"/>
      <c r="VHB3174" s="607"/>
      <c r="VHC3174" s="607"/>
      <c r="VHD3174" s="607"/>
      <c r="VHE3174" s="607"/>
      <c r="VHF3174" s="607"/>
      <c r="VHG3174" s="607"/>
      <c r="VHH3174" s="607"/>
      <c r="VHI3174" s="607"/>
      <c r="VHJ3174" s="607"/>
      <c r="VHK3174" s="607"/>
      <c r="VHL3174" s="607"/>
      <c r="VHM3174" s="607"/>
      <c r="VHN3174" s="607"/>
      <c r="VHO3174" s="607"/>
      <c r="VHP3174" s="607"/>
      <c r="VHQ3174" s="607"/>
      <c r="VHR3174" s="607"/>
      <c r="VHS3174" s="607"/>
      <c r="VHT3174" s="607"/>
      <c r="VHU3174" s="607"/>
      <c r="VHV3174" s="607"/>
      <c r="VHW3174" s="607"/>
      <c r="VHX3174" s="607"/>
      <c r="VHY3174" s="607"/>
      <c r="VHZ3174" s="607"/>
      <c r="VIA3174" s="607"/>
      <c r="VIB3174" s="607"/>
      <c r="VIC3174" s="607"/>
      <c r="VID3174" s="607"/>
      <c r="VIE3174" s="607"/>
      <c r="VIF3174" s="607"/>
      <c r="VIG3174" s="607"/>
      <c r="VIH3174" s="607"/>
      <c r="VII3174" s="607"/>
      <c r="VIJ3174" s="607"/>
      <c r="VIK3174" s="607"/>
      <c r="VIL3174" s="607"/>
      <c r="VIM3174" s="607"/>
      <c r="VIN3174" s="607"/>
      <c r="VIO3174" s="607"/>
      <c r="VIP3174" s="607"/>
      <c r="VIQ3174" s="607"/>
      <c r="VIR3174" s="607"/>
      <c r="VIS3174" s="607"/>
      <c r="VIT3174" s="607"/>
      <c r="VIU3174" s="607"/>
      <c r="VIV3174" s="607"/>
      <c r="VIW3174" s="607"/>
      <c r="VIX3174" s="607"/>
      <c r="VIY3174" s="607"/>
      <c r="VIZ3174" s="607"/>
      <c r="VJA3174" s="607"/>
      <c r="VJB3174" s="607"/>
      <c r="VJC3174" s="607"/>
      <c r="VJD3174" s="607"/>
      <c r="VJE3174" s="607"/>
      <c r="VJF3174" s="607"/>
      <c r="VJG3174" s="607"/>
      <c r="VJH3174" s="607"/>
      <c r="VJI3174" s="607"/>
      <c r="VJJ3174" s="607"/>
      <c r="VJK3174" s="607"/>
      <c r="VJL3174" s="607"/>
      <c r="VJM3174" s="607"/>
      <c r="VJN3174" s="607"/>
      <c r="VJO3174" s="607"/>
      <c r="VJP3174" s="607"/>
      <c r="VJQ3174" s="607"/>
      <c r="VJR3174" s="607"/>
      <c r="VJS3174" s="607"/>
      <c r="VJT3174" s="607"/>
      <c r="VJU3174" s="607"/>
      <c r="VJV3174" s="607"/>
      <c r="VJW3174" s="607"/>
      <c r="VJX3174" s="607"/>
      <c r="VJY3174" s="607"/>
      <c r="VJZ3174" s="607"/>
      <c r="VKA3174" s="607"/>
      <c r="VKB3174" s="607"/>
      <c r="VKC3174" s="607"/>
      <c r="VKD3174" s="607"/>
      <c r="VKE3174" s="607"/>
      <c r="VKF3174" s="607"/>
      <c r="VKG3174" s="607"/>
      <c r="VKH3174" s="607"/>
      <c r="VKI3174" s="607"/>
      <c r="VKJ3174" s="607"/>
      <c r="VKK3174" s="607"/>
      <c r="VKL3174" s="607"/>
      <c r="VKM3174" s="607"/>
      <c r="VKN3174" s="607"/>
      <c r="VKO3174" s="607"/>
      <c r="VKP3174" s="607"/>
      <c r="VKQ3174" s="607"/>
      <c r="VKR3174" s="607"/>
      <c r="VKS3174" s="607"/>
      <c r="VKT3174" s="607"/>
      <c r="VKU3174" s="607"/>
      <c r="VKV3174" s="607"/>
      <c r="VKW3174" s="607"/>
      <c r="VKX3174" s="607"/>
      <c r="VKY3174" s="607"/>
      <c r="VKZ3174" s="607"/>
      <c r="VLA3174" s="607"/>
      <c r="VLB3174" s="607"/>
      <c r="VLC3174" s="607"/>
      <c r="VLD3174" s="607"/>
      <c r="VLE3174" s="607"/>
      <c r="VLF3174" s="607"/>
      <c r="VLG3174" s="607"/>
      <c r="VLH3174" s="607"/>
      <c r="VLI3174" s="607"/>
      <c r="VLJ3174" s="607"/>
      <c r="VLK3174" s="607"/>
      <c r="VLL3174" s="607"/>
      <c r="VLM3174" s="607"/>
      <c r="VLN3174" s="607"/>
      <c r="VLO3174" s="607"/>
      <c r="VLP3174" s="607"/>
      <c r="VLQ3174" s="607"/>
      <c r="VLR3174" s="607"/>
      <c r="VLS3174" s="607"/>
      <c r="VLT3174" s="607"/>
      <c r="VLU3174" s="607"/>
      <c r="VLV3174" s="607"/>
      <c r="VLW3174" s="607"/>
      <c r="VLX3174" s="607"/>
      <c r="VLY3174" s="607"/>
      <c r="VLZ3174" s="607"/>
      <c r="VMA3174" s="607"/>
      <c r="VMB3174" s="607"/>
      <c r="VMC3174" s="607"/>
      <c r="VMD3174" s="607"/>
      <c r="VME3174" s="607"/>
      <c r="VMF3174" s="607"/>
      <c r="VMG3174" s="607"/>
      <c r="VMH3174" s="607"/>
      <c r="VMI3174" s="607"/>
      <c r="VMJ3174" s="607"/>
      <c r="VMK3174" s="607"/>
      <c r="VML3174" s="607"/>
      <c r="VMM3174" s="607"/>
      <c r="VMN3174" s="607"/>
      <c r="VMO3174" s="607"/>
      <c r="VMP3174" s="607"/>
      <c r="VMQ3174" s="607"/>
      <c r="VMR3174" s="607"/>
      <c r="VMS3174" s="607"/>
      <c r="VMT3174" s="607"/>
      <c r="VMU3174" s="607"/>
      <c r="VMV3174" s="607"/>
      <c r="VMW3174" s="607"/>
      <c r="VMX3174" s="607"/>
      <c r="VMY3174" s="607"/>
      <c r="VMZ3174" s="607"/>
      <c r="VNA3174" s="607"/>
      <c r="VNB3174" s="607"/>
      <c r="VNC3174" s="607"/>
      <c r="VND3174" s="607"/>
      <c r="VNE3174" s="607"/>
      <c r="VNF3174" s="607"/>
      <c r="VNG3174" s="607"/>
      <c r="VNH3174" s="607"/>
      <c r="VNI3174" s="607"/>
      <c r="VNJ3174" s="607"/>
      <c r="VNK3174" s="607"/>
      <c r="VNL3174" s="607"/>
      <c r="VNM3174" s="607"/>
      <c r="VNN3174" s="607"/>
      <c r="VNO3174" s="607"/>
      <c r="VNP3174" s="607"/>
      <c r="VNQ3174" s="607"/>
      <c r="VNR3174" s="607"/>
      <c r="VNS3174" s="607"/>
      <c r="VNT3174" s="607"/>
      <c r="VNU3174" s="607"/>
      <c r="VNV3174" s="607"/>
      <c r="VNW3174" s="607"/>
      <c r="VNX3174" s="607"/>
      <c r="VNY3174" s="607"/>
      <c r="VNZ3174" s="607"/>
      <c r="VOA3174" s="607"/>
      <c r="VOB3174" s="607"/>
      <c r="VOC3174" s="607"/>
      <c r="VOD3174" s="607"/>
      <c r="VOE3174" s="607"/>
      <c r="VOF3174" s="607"/>
      <c r="VOG3174" s="607"/>
      <c r="VOH3174" s="607"/>
      <c r="VOI3174" s="607"/>
      <c r="VOJ3174" s="607"/>
      <c r="VOK3174" s="607"/>
      <c r="VOL3174" s="607"/>
      <c r="VOM3174" s="607"/>
      <c r="VON3174" s="607"/>
      <c r="VOO3174" s="607"/>
      <c r="VOP3174" s="607"/>
      <c r="VOQ3174" s="607"/>
      <c r="VOR3174" s="607"/>
      <c r="VOS3174" s="607"/>
      <c r="VOT3174" s="607"/>
      <c r="VOU3174" s="607"/>
      <c r="VOV3174" s="607"/>
      <c r="VOW3174" s="607"/>
      <c r="VOX3174" s="607"/>
      <c r="VOY3174" s="607"/>
      <c r="VOZ3174" s="607"/>
      <c r="VPA3174" s="607"/>
      <c r="VPB3174" s="607"/>
      <c r="VPC3174" s="607"/>
      <c r="VPD3174" s="607"/>
      <c r="VPE3174" s="607"/>
      <c r="VPF3174" s="607"/>
      <c r="VPG3174" s="607"/>
      <c r="VPH3174" s="607"/>
      <c r="VPI3174" s="607"/>
      <c r="VPJ3174" s="607"/>
      <c r="VPK3174" s="607"/>
      <c r="VPL3174" s="607"/>
      <c r="VPM3174" s="607"/>
      <c r="VPN3174" s="607"/>
      <c r="VPO3174" s="607"/>
      <c r="VPP3174" s="607"/>
      <c r="VPQ3174" s="607"/>
      <c r="VPR3174" s="607"/>
      <c r="VPS3174" s="607"/>
      <c r="VPT3174" s="607"/>
      <c r="VPU3174" s="607"/>
      <c r="VPV3174" s="607"/>
      <c r="VPW3174" s="607"/>
      <c r="VPX3174" s="607"/>
      <c r="VPY3174" s="607"/>
      <c r="VPZ3174" s="607"/>
      <c r="VQA3174" s="607"/>
      <c r="VQB3174" s="607"/>
      <c r="VQC3174" s="607"/>
      <c r="VQD3174" s="607"/>
      <c r="VQE3174" s="607"/>
      <c r="VQF3174" s="607"/>
      <c r="VQG3174" s="607"/>
      <c r="VQH3174" s="607"/>
      <c r="VQI3174" s="607"/>
      <c r="VQJ3174" s="607"/>
      <c r="VQK3174" s="607"/>
      <c r="VQL3174" s="607"/>
      <c r="VQM3174" s="607"/>
      <c r="VQN3174" s="607"/>
      <c r="VQO3174" s="607"/>
      <c r="VQP3174" s="607"/>
      <c r="VQQ3174" s="607"/>
      <c r="VQR3174" s="607"/>
      <c r="VQS3174" s="607"/>
      <c r="VQT3174" s="607"/>
      <c r="VQU3174" s="607"/>
      <c r="VQV3174" s="607"/>
      <c r="VQW3174" s="607"/>
      <c r="VQX3174" s="607"/>
      <c r="VQY3174" s="607"/>
      <c r="VQZ3174" s="607"/>
      <c r="VRA3174" s="607"/>
      <c r="VRB3174" s="607"/>
      <c r="VRC3174" s="607"/>
      <c r="VRD3174" s="607"/>
      <c r="VRE3174" s="607"/>
      <c r="VRF3174" s="607"/>
      <c r="VRG3174" s="607"/>
      <c r="VRH3174" s="607"/>
      <c r="VRI3174" s="607"/>
      <c r="VRJ3174" s="607"/>
      <c r="VRK3174" s="607"/>
      <c r="VRL3174" s="607"/>
      <c r="VRM3174" s="607"/>
      <c r="VRN3174" s="607"/>
      <c r="VRO3174" s="607"/>
      <c r="VRP3174" s="607"/>
      <c r="VRQ3174" s="607"/>
      <c r="VRR3174" s="607"/>
      <c r="VRS3174" s="607"/>
      <c r="VRT3174" s="607"/>
      <c r="VRU3174" s="607"/>
      <c r="VRV3174" s="607"/>
      <c r="VRW3174" s="607"/>
      <c r="VRX3174" s="607"/>
      <c r="VRY3174" s="607"/>
      <c r="VRZ3174" s="607"/>
      <c r="VSA3174" s="607"/>
      <c r="VSB3174" s="607"/>
      <c r="VSC3174" s="607"/>
      <c r="VSD3174" s="607"/>
      <c r="VSE3174" s="607"/>
      <c r="VSF3174" s="607"/>
      <c r="VSG3174" s="607"/>
      <c r="VSH3174" s="607"/>
      <c r="VSI3174" s="607"/>
      <c r="VSJ3174" s="607"/>
      <c r="VSK3174" s="607"/>
      <c r="VSL3174" s="607"/>
      <c r="VSM3174" s="607"/>
      <c r="VSN3174" s="607"/>
      <c r="VSO3174" s="607"/>
      <c r="VSP3174" s="607"/>
      <c r="VSQ3174" s="607"/>
      <c r="VSR3174" s="607"/>
      <c r="VSS3174" s="607"/>
      <c r="VST3174" s="607"/>
      <c r="VSU3174" s="607"/>
      <c r="VSV3174" s="607"/>
      <c r="VSW3174" s="607"/>
      <c r="VSX3174" s="607"/>
      <c r="VSY3174" s="607"/>
      <c r="VSZ3174" s="607"/>
      <c r="VTA3174" s="607"/>
      <c r="VTB3174" s="607"/>
      <c r="VTC3174" s="607"/>
      <c r="VTD3174" s="607"/>
      <c r="VTE3174" s="607"/>
      <c r="VTF3174" s="607"/>
      <c r="VTG3174" s="607"/>
      <c r="VTH3174" s="607"/>
      <c r="VTI3174" s="607"/>
      <c r="VTJ3174" s="607"/>
      <c r="VTK3174" s="607"/>
      <c r="VTL3174" s="607"/>
      <c r="VTM3174" s="607"/>
      <c r="VTN3174" s="607"/>
      <c r="VTO3174" s="607"/>
      <c r="VTP3174" s="607"/>
      <c r="VTQ3174" s="607"/>
      <c r="VTR3174" s="607"/>
      <c r="VTS3174" s="607"/>
      <c r="VTT3174" s="607"/>
      <c r="VTU3174" s="607"/>
      <c r="VTV3174" s="607"/>
      <c r="VTW3174" s="607"/>
      <c r="VTX3174" s="607"/>
      <c r="VTY3174" s="607"/>
      <c r="VTZ3174" s="607"/>
      <c r="VUA3174" s="607"/>
      <c r="VUB3174" s="607"/>
      <c r="VUC3174" s="607"/>
      <c r="VUD3174" s="607"/>
      <c r="VUE3174" s="607"/>
      <c r="VUF3174" s="607"/>
      <c r="VUG3174" s="607"/>
      <c r="VUH3174" s="607"/>
      <c r="VUI3174" s="607"/>
      <c r="VUJ3174" s="607"/>
      <c r="VUK3174" s="607"/>
      <c r="VUL3174" s="607"/>
      <c r="VUM3174" s="607"/>
      <c r="VUN3174" s="607"/>
      <c r="VUO3174" s="607"/>
      <c r="VUP3174" s="607"/>
      <c r="VUQ3174" s="607"/>
      <c r="VUR3174" s="607"/>
      <c r="VUS3174" s="607"/>
      <c r="VUT3174" s="607"/>
      <c r="VUU3174" s="607"/>
      <c r="VUV3174" s="607"/>
      <c r="VUW3174" s="607"/>
      <c r="VUX3174" s="607"/>
      <c r="VUY3174" s="607"/>
      <c r="VUZ3174" s="607"/>
      <c r="VVA3174" s="607"/>
      <c r="VVB3174" s="607"/>
      <c r="VVC3174" s="607"/>
      <c r="VVD3174" s="607"/>
      <c r="VVE3174" s="607"/>
      <c r="VVF3174" s="607"/>
      <c r="VVG3174" s="607"/>
      <c r="VVH3174" s="607"/>
      <c r="VVI3174" s="607"/>
      <c r="VVJ3174" s="607"/>
      <c r="VVK3174" s="607"/>
      <c r="VVL3174" s="607"/>
      <c r="VVM3174" s="607"/>
      <c r="VVN3174" s="607"/>
      <c r="VVO3174" s="607"/>
      <c r="VVP3174" s="607"/>
      <c r="VVQ3174" s="607"/>
      <c r="VVR3174" s="607"/>
      <c r="VVS3174" s="607"/>
      <c r="VVT3174" s="607"/>
      <c r="VVU3174" s="607"/>
      <c r="VVV3174" s="607"/>
      <c r="VVW3174" s="607"/>
      <c r="VVX3174" s="607"/>
      <c r="VVY3174" s="607"/>
      <c r="VVZ3174" s="607"/>
      <c r="VWA3174" s="607"/>
      <c r="VWB3174" s="607"/>
      <c r="VWC3174" s="607"/>
      <c r="VWD3174" s="607"/>
      <c r="VWE3174" s="607"/>
      <c r="VWF3174" s="607"/>
      <c r="VWG3174" s="607"/>
      <c r="VWH3174" s="607"/>
      <c r="VWI3174" s="607"/>
      <c r="VWJ3174" s="607"/>
      <c r="VWK3174" s="607"/>
      <c r="VWL3174" s="607"/>
      <c r="VWM3174" s="607"/>
      <c r="VWN3174" s="607"/>
      <c r="VWO3174" s="607"/>
      <c r="VWP3174" s="607"/>
      <c r="VWQ3174" s="607"/>
      <c r="VWR3174" s="607"/>
      <c r="VWS3174" s="607"/>
      <c r="VWT3174" s="607"/>
      <c r="VWU3174" s="607"/>
      <c r="VWV3174" s="607"/>
      <c r="VWW3174" s="607"/>
      <c r="VWX3174" s="607"/>
      <c r="VWY3174" s="607"/>
      <c r="VWZ3174" s="607"/>
      <c r="VXA3174" s="607"/>
      <c r="VXB3174" s="607"/>
      <c r="VXC3174" s="607"/>
      <c r="VXD3174" s="607"/>
      <c r="VXE3174" s="607"/>
      <c r="VXF3174" s="607"/>
      <c r="VXG3174" s="607"/>
      <c r="VXH3174" s="607"/>
      <c r="VXI3174" s="607"/>
      <c r="VXJ3174" s="607"/>
      <c r="VXK3174" s="607"/>
      <c r="VXL3174" s="607"/>
      <c r="VXM3174" s="607"/>
      <c r="VXN3174" s="607"/>
      <c r="VXO3174" s="607"/>
      <c r="VXP3174" s="607"/>
      <c r="VXQ3174" s="607"/>
      <c r="VXR3174" s="607"/>
      <c r="VXS3174" s="607"/>
      <c r="VXT3174" s="607"/>
      <c r="VXU3174" s="607"/>
      <c r="VXV3174" s="607"/>
      <c r="VXW3174" s="607"/>
      <c r="VXX3174" s="607"/>
      <c r="VXY3174" s="607"/>
      <c r="VXZ3174" s="607"/>
      <c r="VYA3174" s="607"/>
      <c r="VYB3174" s="607"/>
      <c r="VYC3174" s="607"/>
      <c r="VYD3174" s="607"/>
      <c r="VYE3174" s="607"/>
      <c r="VYF3174" s="607"/>
      <c r="VYG3174" s="607"/>
      <c r="VYH3174" s="607"/>
      <c r="VYI3174" s="607"/>
      <c r="VYJ3174" s="607"/>
      <c r="VYK3174" s="607"/>
      <c r="VYL3174" s="607"/>
      <c r="VYM3174" s="607"/>
      <c r="VYN3174" s="607"/>
      <c r="VYO3174" s="607"/>
      <c r="VYP3174" s="607"/>
      <c r="VYQ3174" s="607"/>
      <c r="VYR3174" s="607"/>
      <c r="VYS3174" s="607"/>
      <c r="VYT3174" s="607"/>
      <c r="VYU3174" s="607"/>
      <c r="VYV3174" s="607"/>
      <c r="VYW3174" s="607"/>
      <c r="VYX3174" s="607"/>
      <c r="VYY3174" s="607"/>
      <c r="VYZ3174" s="607"/>
      <c r="VZA3174" s="607"/>
      <c r="VZB3174" s="607"/>
      <c r="VZC3174" s="607"/>
      <c r="VZD3174" s="607"/>
      <c r="VZE3174" s="607"/>
      <c r="VZF3174" s="607"/>
      <c r="VZG3174" s="607"/>
      <c r="VZH3174" s="607"/>
      <c r="VZI3174" s="607"/>
      <c r="VZJ3174" s="607"/>
      <c r="VZK3174" s="607"/>
      <c r="VZL3174" s="607"/>
      <c r="VZM3174" s="607"/>
      <c r="VZN3174" s="607"/>
      <c r="VZO3174" s="607"/>
      <c r="VZP3174" s="607"/>
      <c r="VZQ3174" s="607"/>
      <c r="VZR3174" s="607"/>
      <c r="VZS3174" s="607"/>
      <c r="VZT3174" s="607"/>
      <c r="VZU3174" s="607"/>
      <c r="VZV3174" s="607"/>
      <c r="VZW3174" s="607"/>
      <c r="VZX3174" s="607"/>
      <c r="VZY3174" s="607"/>
      <c r="VZZ3174" s="607"/>
      <c r="WAA3174" s="607"/>
      <c r="WAB3174" s="607"/>
      <c r="WAC3174" s="607"/>
      <c r="WAD3174" s="607"/>
      <c r="WAE3174" s="607"/>
      <c r="WAF3174" s="607"/>
      <c r="WAG3174" s="607"/>
      <c r="WAH3174" s="607"/>
      <c r="WAI3174" s="607"/>
      <c r="WAJ3174" s="607"/>
      <c r="WAK3174" s="607"/>
      <c r="WAL3174" s="607"/>
      <c r="WAM3174" s="607"/>
      <c r="WAN3174" s="607"/>
      <c r="WAO3174" s="607"/>
      <c r="WAP3174" s="607"/>
      <c r="WAQ3174" s="607"/>
      <c r="WAR3174" s="607"/>
      <c r="WAS3174" s="607"/>
      <c r="WAT3174" s="607"/>
      <c r="WAU3174" s="607"/>
      <c r="WAV3174" s="607"/>
      <c r="WAW3174" s="607"/>
      <c r="WAX3174" s="607"/>
      <c r="WAY3174" s="607"/>
      <c r="WAZ3174" s="607"/>
      <c r="WBA3174" s="607"/>
      <c r="WBB3174" s="607"/>
      <c r="WBC3174" s="607"/>
      <c r="WBD3174" s="607"/>
      <c r="WBE3174" s="607"/>
      <c r="WBF3174" s="607"/>
      <c r="WBG3174" s="607"/>
      <c r="WBH3174" s="607"/>
      <c r="WBI3174" s="607"/>
      <c r="WBJ3174" s="607"/>
      <c r="WBK3174" s="607"/>
      <c r="WBL3174" s="607"/>
      <c r="WBM3174" s="607"/>
      <c r="WBN3174" s="607"/>
      <c r="WBO3174" s="607"/>
      <c r="WBP3174" s="607"/>
      <c r="WBQ3174" s="607"/>
      <c r="WBR3174" s="607"/>
      <c r="WBS3174" s="607"/>
      <c r="WBT3174" s="607"/>
      <c r="WBU3174" s="607"/>
      <c r="WBV3174" s="607"/>
      <c r="WBW3174" s="607"/>
      <c r="WBX3174" s="607"/>
      <c r="WBY3174" s="607"/>
      <c r="WBZ3174" s="607"/>
      <c r="WCA3174" s="607"/>
      <c r="WCB3174" s="607"/>
      <c r="WCC3174" s="607"/>
      <c r="WCD3174" s="607"/>
      <c r="WCE3174" s="607"/>
      <c r="WCF3174" s="607"/>
      <c r="WCG3174" s="607"/>
      <c r="WCH3174" s="607"/>
      <c r="WCI3174" s="607"/>
      <c r="WCJ3174" s="607"/>
      <c r="WCK3174" s="607"/>
      <c r="WCL3174" s="607"/>
      <c r="WCM3174" s="607"/>
      <c r="WCN3174" s="607"/>
      <c r="WCO3174" s="607"/>
      <c r="WCP3174" s="607"/>
      <c r="WCQ3174" s="607"/>
      <c r="WCR3174" s="607"/>
      <c r="WCS3174" s="607"/>
      <c r="WCT3174" s="607"/>
      <c r="WCU3174" s="607"/>
      <c r="WCV3174" s="607"/>
      <c r="WCW3174" s="607"/>
      <c r="WCX3174" s="607"/>
      <c r="WCY3174" s="607"/>
      <c r="WCZ3174" s="607"/>
      <c r="WDA3174" s="607"/>
      <c r="WDB3174" s="607"/>
      <c r="WDC3174" s="607"/>
      <c r="WDD3174" s="607"/>
      <c r="WDE3174" s="607"/>
      <c r="WDF3174" s="607"/>
      <c r="WDG3174" s="607"/>
      <c r="WDH3174" s="607"/>
      <c r="WDI3174" s="607"/>
      <c r="WDJ3174" s="607"/>
      <c r="WDK3174" s="607"/>
      <c r="WDL3174" s="607"/>
      <c r="WDM3174" s="607"/>
      <c r="WDN3174" s="607"/>
      <c r="WDO3174" s="607"/>
      <c r="WDP3174" s="607"/>
      <c r="WDQ3174" s="607"/>
      <c r="WDR3174" s="607"/>
      <c r="WDS3174" s="607"/>
      <c r="WDT3174" s="607"/>
      <c r="WDU3174" s="607"/>
      <c r="WDV3174" s="607"/>
      <c r="WDW3174" s="607"/>
      <c r="WDX3174" s="607"/>
      <c r="WDY3174" s="607"/>
      <c r="WDZ3174" s="607"/>
      <c r="WEA3174" s="607"/>
      <c r="WEB3174" s="607"/>
      <c r="WEC3174" s="607"/>
      <c r="WED3174" s="607"/>
      <c r="WEE3174" s="607"/>
      <c r="WEF3174" s="607"/>
      <c r="WEG3174" s="607"/>
      <c r="WEH3174" s="607"/>
      <c r="WEI3174" s="607"/>
      <c r="WEJ3174" s="607"/>
      <c r="WEK3174" s="607"/>
      <c r="WEL3174" s="607"/>
      <c r="WEM3174" s="607"/>
      <c r="WEN3174" s="607"/>
      <c r="WEO3174" s="607"/>
      <c r="WEP3174" s="607"/>
      <c r="WEQ3174" s="607"/>
      <c r="WER3174" s="607"/>
      <c r="WES3174" s="607"/>
      <c r="WET3174" s="607"/>
      <c r="WEU3174" s="607"/>
      <c r="WEV3174" s="607"/>
      <c r="WEW3174" s="607"/>
      <c r="WEX3174" s="607"/>
      <c r="WEY3174" s="607"/>
      <c r="WEZ3174" s="607"/>
      <c r="WFA3174" s="607"/>
      <c r="WFB3174" s="607"/>
      <c r="WFC3174" s="607"/>
      <c r="WFD3174" s="607"/>
      <c r="WFE3174" s="607"/>
      <c r="WFF3174" s="607"/>
      <c r="WFG3174" s="607"/>
      <c r="WFH3174" s="607"/>
      <c r="WFI3174" s="607"/>
      <c r="WFJ3174" s="607"/>
      <c r="WFK3174" s="607"/>
      <c r="WFL3174" s="607"/>
      <c r="WFM3174" s="607"/>
      <c r="WFN3174" s="607"/>
      <c r="WFO3174" s="607"/>
      <c r="WFP3174" s="607"/>
      <c r="WFQ3174" s="607"/>
      <c r="WFR3174" s="607"/>
      <c r="WFS3174" s="607"/>
      <c r="WFT3174" s="607"/>
      <c r="WFU3174" s="607"/>
      <c r="WFV3174" s="607"/>
      <c r="WFW3174" s="607"/>
      <c r="WFX3174" s="607"/>
      <c r="WFY3174" s="607"/>
      <c r="WFZ3174" s="607"/>
      <c r="WGA3174" s="607"/>
      <c r="WGB3174" s="607"/>
      <c r="WGC3174" s="607"/>
      <c r="WGD3174" s="607"/>
      <c r="WGE3174" s="607"/>
      <c r="WGF3174" s="607"/>
      <c r="WGG3174" s="607"/>
      <c r="WGH3174" s="607"/>
      <c r="WGI3174" s="607"/>
      <c r="WGJ3174" s="607"/>
      <c r="WGK3174" s="607"/>
      <c r="WGL3174" s="607"/>
      <c r="WGM3174" s="607"/>
      <c r="WGN3174" s="607"/>
      <c r="WGO3174" s="607"/>
      <c r="WGP3174" s="607"/>
      <c r="WGQ3174" s="607"/>
      <c r="WGR3174" s="607"/>
      <c r="WGS3174" s="607"/>
      <c r="WGT3174" s="607"/>
      <c r="WGU3174" s="607"/>
      <c r="WGV3174" s="607"/>
      <c r="WGW3174" s="607"/>
      <c r="WGX3174" s="607"/>
      <c r="WGY3174" s="607"/>
      <c r="WGZ3174" s="607"/>
      <c r="WHA3174" s="607"/>
      <c r="WHB3174" s="607"/>
      <c r="WHC3174" s="607"/>
      <c r="WHD3174" s="607"/>
      <c r="WHE3174" s="607"/>
      <c r="WHF3174" s="607"/>
      <c r="WHG3174" s="607"/>
      <c r="WHH3174" s="607"/>
      <c r="WHI3174" s="607"/>
      <c r="WHJ3174" s="607"/>
      <c r="WHK3174" s="607"/>
      <c r="WHL3174" s="607"/>
      <c r="WHM3174" s="607"/>
      <c r="WHN3174" s="607"/>
      <c r="WHO3174" s="607"/>
      <c r="WHP3174" s="607"/>
      <c r="WHQ3174" s="607"/>
      <c r="WHR3174" s="607"/>
      <c r="WHS3174" s="607"/>
      <c r="WHT3174" s="607"/>
      <c r="WHU3174" s="607"/>
      <c r="WHV3174" s="607"/>
      <c r="WHW3174" s="607"/>
      <c r="WHX3174" s="607"/>
      <c r="WHY3174" s="607"/>
      <c r="WHZ3174" s="607"/>
      <c r="WIA3174" s="607"/>
      <c r="WIB3174" s="607"/>
      <c r="WIC3174" s="607"/>
      <c r="WID3174" s="607"/>
      <c r="WIE3174" s="607"/>
      <c r="WIF3174" s="607"/>
      <c r="WIG3174" s="607"/>
      <c r="WIH3174" s="607"/>
      <c r="WII3174" s="607"/>
      <c r="WIJ3174" s="607"/>
      <c r="WIK3174" s="607"/>
      <c r="WIL3174" s="607"/>
      <c r="WIM3174" s="607"/>
      <c r="WIN3174" s="607"/>
      <c r="WIO3174" s="607"/>
      <c r="WIP3174" s="607"/>
      <c r="WIQ3174" s="607"/>
      <c r="WIR3174" s="607"/>
      <c r="WIS3174" s="607"/>
      <c r="WIT3174" s="607"/>
      <c r="WIU3174" s="607"/>
      <c r="WIV3174" s="607"/>
      <c r="WIW3174" s="607"/>
      <c r="WIX3174" s="607"/>
      <c r="WIY3174" s="607"/>
      <c r="WIZ3174" s="607"/>
      <c r="WJA3174" s="607"/>
      <c r="WJB3174" s="607"/>
      <c r="WJC3174" s="607"/>
      <c r="WJD3174" s="607"/>
      <c r="WJE3174" s="607"/>
      <c r="WJF3174" s="607"/>
      <c r="WJG3174" s="607"/>
      <c r="WJH3174" s="607"/>
      <c r="WJI3174" s="607"/>
      <c r="WJJ3174" s="607"/>
      <c r="WJK3174" s="607"/>
      <c r="WJL3174" s="607"/>
      <c r="WJM3174" s="607"/>
      <c r="WJN3174" s="607"/>
      <c r="WJO3174" s="607"/>
      <c r="WJP3174" s="607"/>
      <c r="WJQ3174" s="607"/>
      <c r="WJR3174" s="607"/>
      <c r="WJS3174" s="607"/>
      <c r="WJT3174" s="607"/>
      <c r="WJU3174" s="607"/>
      <c r="WJV3174" s="607"/>
      <c r="WJW3174" s="607"/>
      <c r="WJX3174" s="607"/>
      <c r="WJY3174" s="607"/>
      <c r="WJZ3174" s="607"/>
      <c r="WKA3174" s="607"/>
      <c r="WKB3174" s="607"/>
      <c r="WKC3174" s="607"/>
      <c r="WKD3174" s="607"/>
      <c r="WKE3174" s="607"/>
      <c r="WKF3174" s="607"/>
      <c r="WKG3174" s="607"/>
      <c r="WKH3174" s="607"/>
      <c r="WKI3174" s="607"/>
      <c r="WKJ3174" s="607"/>
      <c r="WKK3174" s="607"/>
      <c r="WKL3174" s="607"/>
      <c r="WKM3174" s="607"/>
      <c r="WKN3174" s="607"/>
      <c r="WKO3174" s="607"/>
      <c r="WKP3174" s="607"/>
      <c r="WKQ3174" s="607"/>
      <c r="WKR3174" s="607"/>
      <c r="WKS3174" s="607"/>
      <c r="WKT3174" s="607"/>
      <c r="WKU3174" s="607"/>
      <c r="WKV3174" s="607"/>
      <c r="WKW3174" s="607"/>
      <c r="WKX3174" s="607"/>
      <c r="WKY3174" s="607"/>
      <c r="WKZ3174" s="607"/>
      <c r="WLA3174" s="607"/>
      <c r="WLB3174" s="607"/>
      <c r="WLC3174" s="607"/>
      <c r="WLD3174" s="607"/>
      <c r="WLE3174" s="607"/>
      <c r="WLF3174" s="607"/>
      <c r="WLG3174" s="607"/>
      <c r="WLH3174" s="607"/>
      <c r="WLI3174" s="607"/>
      <c r="WLJ3174" s="607"/>
      <c r="WLK3174" s="607"/>
      <c r="WLL3174" s="607"/>
      <c r="WLM3174" s="607"/>
      <c r="WLN3174" s="607"/>
      <c r="WLO3174" s="607"/>
      <c r="WLP3174" s="607"/>
      <c r="WLQ3174" s="607"/>
      <c r="WLR3174" s="607"/>
      <c r="WLS3174" s="607"/>
      <c r="WLT3174" s="607"/>
      <c r="WLU3174" s="607"/>
      <c r="WLV3174" s="607"/>
      <c r="WLW3174" s="607"/>
      <c r="WLX3174" s="607"/>
      <c r="WLY3174" s="607"/>
      <c r="WLZ3174" s="607"/>
      <c r="WMA3174" s="607"/>
      <c r="WMB3174" s="607"/>
      <c r="WMC3174" s="607"/>
      <c r="WMD3174" s="607"/>
      <c r="WME3174" s="607"/>
      <c r="WMF3174" s="607"/>
      <c r="WMG3174" s="607"/>
      <c r="WMH3174" s="607"/>
      <c r="WMI3174" s="607"/>
      <c r="WMJ3174" s="607"/>
      <c r="WMK3174" s="607"/>
      <c r="WML3174" s="607"/>
      <c r="WMM3174" s="607"/>
      <c r="WMN3174" s="607"/>
      <c r="WMO3174" s="607"/>
      <c r="WMP3174" s="607"/>
      <c r="WMQ3174" s="607"/>
      <c r="WMR3174" s="607"/>
      <c r="WMS3174" s="607"/>
      <c r="WMT3174" s="607"/>
      <c r="WMU3174" s="607"/>
      <c r="WMV3174" s="607"/>
      <c r="WMW3174" s="607"/>
      <c r="WMX3174" s="607"/>
      <c r="WMY3174" s="607"/>
      <c r="WMZ3174" s="607"/>
      <c r="WNA3174" s="607"/>
      <c r="WNB3174" s="607"/>
      <c r="WNC3174" s="607"/>
      <c r="WND3174" s="607"/>
      <c r="WNE3174" s="607"/>
      <c r="WNF3174" s="607"/>
      <c r="WNG3174" s="607"/>
      <c r="WNH3174" s="607"/>
      <c r="WNI3174" s="607"/>
      <c r="WNJ3174" s="607"/>
      <c r="WNK3174" s="607"/>
      <c r="WNL3174" s="607"/>
      <c r="WNM3174" s="607"/>
      <c r="WNN3174" s="607"/>
      <c r="WNO3174" s="607"/>
      <c r="WNP3174" s="607"/>
      <c r="WNQ3174" s="607"/>
      <c r="WNR3174" s="607"/>
      <c r="WNS3174" s="607"/>
      <c r="WNT3174" s="607"/>
      <c r="WNU3174" s="607"/>
      <c r="WNV3174" s="607"/>
      <c r="WNW3174" s="607"/>
      <c r="WNX3174" s="607"/>
      <c r="WNY3174" s="607"/>
      <c r="WNZ3174" s="607"/>
      <c r="WOA3174" s="607"/>
      <c r="WOB3174" s="607"/>
      <c r="WOC3174" s="607"/>
      <c r="WOD3174" s="607"/>
      <c r="WOE3174" s="607"/>
      <c r="WOF3174" s="607"/>
      <c r="WOG3174" s="607"/>
      <c r="WOH3174" s="607"/>
      <c r="WOI3174" s="607"/>
      <c r="WOJ3174" s="607"/>
      <c r="WOK3174" s="607"/>
      <c r="WOL3174" s="607"/>
      <c r="WOM3174" s="607"/>
      <c r="WON3174" s="607"/>
      <c r="WOO3174" s="607"/>
      <c r="WOP3174" s="607"/>
      <c r="WOQ3174" s="607"/>
      <c r="WOR3174" s="607"/>
      <c r="WOS3174" s="607"/>
      <c r="WOT3174" s="607"/>
      <c r="WOU3174" s="607"/>
      <c r="WOV3174" s="607"/>
      <c r="WOW3174" s="607"/>
      <c r="WOX3174" s="607"/>
      <c r="WOY3174" s="607"/>
      <c r="WOZ3174" s="607"/>
      <c r="WPA3174" s="607"/>
      <c r="WPB3174" s="607"/>
      <c r="WPC3174" s="607"/>
      <c r="WPD3174" s="607"/>
      <c r="WPE3174" s="607"/>
      <c r="WPF3174" s="607"/>
      <c r="WPG3174" s="607"/>
      <c r="WPH3174" s="607"/>
      <c r="WPI3174" s="607"/>
      <c r="WPJ3174" s="607"/>
      <c r="WPK3174" s="607"/>
      <c r="WPL3174" s="607"/>
      <c r="WPM3174" s="607"/>
      <c r="WPN3174" s="607"/>
      <c r="WPO3174" s="607"/>
      <c r="WPP3174" s="607"/>
      <c r="WPQ3174" s="607"/>
      <c r="WPR3174" s="607"/>
      <c r="WPS3174" s="607"/>
      <c r="WPT3174" s="607"/>
      <c r="WPU3174" s="607"/>
      <c r="WPV3174" s="607"/>
      <c r="WPW3174" s="607"/>
      <c r="WPX3174" s="607"/>
      <c r="WPY3174" s="607"/>
      <c r="WPZ3174" s="607"/>
      <c r="WQA3174" s="607"/>
      <c r="WQB3174" s="607"/>
      <c r="WQC3174" s="607"/>
      <c r="WQD3174" s="607"/>
      <c r="WQE3174" s="607"/>
      <c r="WQF3174" s="607"/>
      <c r="WQG3174" s="607"/>
      <c r="WQH3174" s="607"/>
      <c r="WQI3174" s="607"/>
      <c r="WQJ3174" s="607"/>
      <c r="WQK3174" s="607"/>
      <c r="WQL3174" s="607"/>
      <c r="WQM3174" s="607"/>
      <c r="WQN3174" s="607"/>
      <c r="WQO3174" s="607"/>
      <c r="WQP3174" s="607"/>
      <c r="WQQ3174" s="607"/>
      <c r="WQR3174" s="607"/>
      <c r="WQS3174" s="607"/>
      <c r="WQT3174" s="607"/>
      <c r="WQU3174" s="607"/>
      <c r="WQV3174" s="607"/>
      <c r="WQW3174" s="607"/>
      <c r="WQX3174" s="607"/>
      <c r="WQY3174" s="607"/>
      <c r="WQZ3174" s="607"/>
      <c r="WRA3174" s="607"/>
      <c r="WRB3174" s="607"/>
      <c r="WRC3174" s="607"/>
      <c r="WRD3174" s="607"/>
      <c r="WRE3174" s="607"/>
      <c r="WRF3174" s="607"/>
      <c r="WRG3174" s="607"/>
      <c r="WRH3174" s="607"/>
      <c r="WRI3174" s="607"/>
      <c r="WRJ3174" s="607"/>
      <c r="WRK3174" s="607"/>
      <c r="WRL3174" s="607"/>
      <c r="WRM3174" s="607"/>
      <c r="WRN3174" s="607"/>
      <c r="WRO3174" s="607"/>
      <c r="WRP3174" s="607"/>
      <c r="WRQ3174" s="607"/>
      <c r="WRR3174" s="607"/>
      <c r="WRS3174" s="607"/>
      <c r="WRT3174" s="607"/>
      <c r="WRU3174" s="607"/>
      <c r="WRV3174" s="607"/>
      <c r="WRW3174" s="607"/>
      <c r="WRX3174" s="607"/>
      <c r="WRY3174" s="607"/>
      <c r="WRZ3174" s="607"/>
      <c r="WSA3174" s="607"/>
      <c r="WSB3174" s="607"/>
      <c r="WSC3174" s="607"/>
      <c r="WSD3174" s="607"/>
      <c r="WSE3174" s="607"/>
      <c r="WSF3174" s="607"/>
      <c r="WSG3174" s="607"/>
      <c r="WSH3174" s="607"/>
      <c r="WSI3174" s="607"/>
      <c r="WSJ3174" s="607"/>
      <c r="WSK3174" s="607"/>
      <c r="WSL3174" s="607"/>
      <c r="WSM3174" s="607"/>
      <c r="WSN3174" s="607"/>
      <c r="WSO3174" s="607"/>
      <c r="WSP3174" s="607"/>
      <c r="WSQ3174" s="607"/>
      <c r="WSR3174" s="607"/>
      <c r="WSS3174" s="607"/>
      <c r="WST3174" s="607"/>
      <c r="WSU3174" s="607"/>
      <c r="WSV3174" s="607"/>
      <c r="WSW3174" s="607"/>
      <c r="WSX3174" s="607"/>
      <c r="WSY3174" s="607"/>
      <c r="WSZ3174" s="607"/>
      <c r="WTA3174" s="607"/>
      <c r="WTB3174" s="607"/>
      <c r="WTC3174" s="607"/>
      <c r="WTD3174" s="607"/>
      <c r="WTE3174" s="607"/>
      <c r="WTF3174" s="607"/>
      <c r="WTG3174" s="607"/>
      <c r="WTH3174" s="607"/>
      <c r="WTI3174" s="607"/>
      <c r="WTJ3174" s="607"/>
      <c r="WTK3174" s="607"/>
      <c r="WTL3174" s="607"/>
      <c r="WTM3174" s="607"/>
      <c r="WTN3174" s="607"/>
      <c r="WTO3174" s="607"/>
      <c r="WTP3174" s="607"/>
      <c r="WTQ3174" s="607"/>
      <c r="WTR3174" s="607"/>
      <c r="WTS3174" s="607"/>
      <c r="WTT3174" s="607"/>
      <c r="WTU3174" s="607"/>
      <c r="WTV3174" s="607"/>
      <c r="WTW3174" s="607"/>
      <c r="WTX3174" s="607"/>
      <c r="WTY3174" s="607"/>
      <c r="WTZ3174" s="607"/>
      <c r="WUA3174" s="607"/>
      <c r="WUB3174" s="607"/>
      <c r="WUC3174" s="607"/>
      <c r="WUD3174" s="607"/>
      <c r="WUE3174" s="607"/>
      <c r="WUF3174" s="607"/>
      <c r="WUG3174" s="607"/>
      <c r="WUH3174" s="607"/>
      <c r="WUI3174" s="607"/>
      <c r="WUJ3174" s="607"/>
      <c r="WUK3174" s="607"/>
      <c r="WUL3174" s="607"/>
      <c r="WUM3174" s="607"/>
      <c r="WUN3174" s="607"/>
      <c r="WUO3174" s="607"/>
      <c r="WUP3174" s="607"/>
      <c r="WUQ3174" s="607"/>
      <c r="WUR3174" s="607"/>
      <c r="WUS3174" s="607"/>
      <c r="WUT3174" s="607"/>
      <c r="WUU3174" s="607"/>
      <c r="WUV3174" s="607"/>
      <c r="WUW3174" s="607"/>
      <c r="WUX3174" s="607"/>
      <c r="WUY3174" s="607"/>
      <c r="WUZ3174" s="607"/>
      <c r="WVA3174" s="607"/>
      <c r="WVB3174" s="607"/>
      <c r="WVC3174" s="607"/>
      <c r="WVD3174" s="607"/>
      <c r="WVE3174" s="607"/>
      <c r="WVF3174" s="607"/>
      <c r="WVG3174" s="607"/>
      <c r="WVH3174" s="607"/>
      <c r="WVI3174" s="607"/>
      <c r="WVJ3174" s="607"/>
      <c r="WVK3174" s="607"/>
      <c r="WVL3174" s="607"/>
      <c r="WVM3174" s="607"/>
      <c r="WVN3174" s="607"/>
      <c r="WVO3174" s="607"/>
      <c r="WVP3174" s="607"/>
      <c r="WVQ3174" s="607"/>
      <c r="WVR3174" s="607"/>
      <c r="WVS3174" s="607"/>
      <c r="WVT3174" s="607"/>
      <c r="WVU3174" s="607"/>
      <c r="WVV3174" s="607"/>
      <c r="WVW3174" s="607"/>
      <c r="WVX3174" s="607"/>
      <c r="WVY3174" s="607"/>
      <c r="WVZ3174" s="607"/>
      <c r="WWA3174" s="607"/>
      <c r="WWB3174" s="607"/>
      <c r="WWC3174" s="607"/>
      <c r="WWD3174" s="607"/>
      <c r="WWE3174" s="607"/>
      <c r="WWF3174" s="607"/>
      <c r="WWG3174" s="607"/>
      <c r="WWH3174" s="607"/>
      <c r="WWI3174" s="607"/>
      <c r="WWJ3174" s="607"/>
      <c r="WWK3174" s="607"/>
      <c r="WWL3174" s="607"/>
      <c r="WWM3174" s="607"/>
      <c r="WWN3174" s="607"/>
      <c r="WWO3174" s="607"/>
      <c r="WWP3174" s="607"/>
      <c r="WWQ3174" s="607"/>
      <c r="WWR3174" s="607"/>
      <c r="WWS3174" s="607"/>
      <c r="WWT3174" s="607"/>
      <c r="WWU3174" s="607"/>
      <c r="WWV3174" s="607"/>
      <c r="WWW3174" s="607"/>
      <c r="WWX3174" s="607"/>
      <c r="WWY3174" s="607"/>
      <c r="WWZ3174" s="607"/>
      <c r="WXA3174" s="607"/>
      <c r="WXB3174" s="607"/>
      <c r="WXC3174" s="607"/>
      <c r="WXD3174" s="607"/>
      <c r="WXE3174" s="607"/>
      <c r="WXF3174" s="607"/>
      <c r="WXG3174" s="607"/>
      <c r="WXH3174" s="607"/>
      <c r="WXI3174" s="607"/>
      <c r="WXJ3174" s="607"/>
      <c r="WXK3174" s="607"/>
      <c r="WXL3174" s="607"/>
      <c r="WXM3174" s="607"/>
      <c r="WXN3174" s="607"/>
      <c r="WXO3174" s="607"/>
      <c r="WXP3174" s="607"/>
      <c r="WXQ3174" s="607"/>
      <c r="WXR3174" s="607"/>
      <c r="WXS3174" s="607"/>
      <c r="WXT3174" s="607"/>
      <c r="WXU3174" s="607"/>
      <c r="WXV3174" s="607"/>
      <c r="WXW3174" s="607"/>
      <c r="WXX3174" s="607"/>
      <c r="WXY3174" s="607"/>
      <c r="WXZ3174" s="607"/>
      <c r="WYA3174" s="607"/>
      <c r="WYB3174" s="607"/>
      <c r="WYC3174" s="607"/>
      <c r="WYD3174" s="607"/>
      <c r="WYE3174" s="607"/>
      <c r="WYF3174" s="607"/>
      <c r="WYG3174" s="607"/>
      <c r="WYH3174" s="607"/>
      <c r="WYI3174" s="607"/>
      <c r="WYJ3174" s="607"/>
      <c r="WYK3174" s="607"/>
      <c r="WYL3174" s="607"/>
      <c r="WYM3174" s="607"/>
      <c r="WYN3174" s="607"/>
      <c r="WYO3174" s="607"/>
      <c r="WYP3174" s="607"/>
      <c r="WYQ3174" s="607"/>
      <c r="WYR3174" s="607"/>
      <c r="WYS3174" s="607"/>
      <c r="WYT3174" s="607"/>
      <c r="WYU3174" s="607"/>
      <c r="WYV3174" s="607"/>
      <c r="WYW3174" s="607"/>
      <c r="WYX3174" s="607"/>
      <c r="WYY3174" s="607"/>
      <c r="WYZ3174" s="607"/>
      <c r="WZA3174" s="607"/>
      <c r="WZB3174" s="607"/>
      <c r="WZC3174" s="607"/>
      <c r="WZD3174" s="607"/>
      <c r="WZE3174" s="607"/>
      <c r="WZF3174" s="607"/>
      <c r="WZG3174" s="607"/>
      <c r="WZH3174" s="607"/>
      <c r="WZI3174" s="607"/>
      <c r="WZJ3174" s="607"/>
      <c r="WZK3174" s="607"/>
      <c r="WZL3174" s="607"/>
      <c r="WZM3174" s="607"/>
      <c r="WZN3174" s="607"/>
      <c r="WZO3174" s="607"/>
      <c r="WZP3174" s="607"/>
      <c r="WZQ3174" s="607"/>
      <c r="WZR3174" s="607"/>
      <c r="WZS3174" s="607"/>
      <c r="WZT3174" s="607"/>
      <c r="WZU3174" s="607"/>
      <c r="WZV3174" s="607"/>
      <c r="WZW3174" s="607"/>
      <c r="WZX3174" s="607"/>
      <c r="WZY3174" s="607"/>
      <c r="WZZ3174" s="607"/>
      <c r="XAA3174" s="607"/>
      <c r="XAB3174" s="607"/>
      <c r="XAC3174" s="607"/>
      <c r="XAD3174" s="607"/>
      <c r="XAE3174" s="607"/>
      <c r="XAF3174" s="607"/>
      <c r="XAG3174" s="607"/>
      <c r="XAH3174" s="607"/>
      <c r="XAI3174" s="607"/>
      <c r="XAJ3174" s="607"/>
      <c r="XAK3174" s="607"/>
      <c r="XAL3174" s="607"/>
      <c r="XAM3174" s="607"/>
      <c r="XAN3174" s="607"/>
      <c r="XAO3174" s="607"/>
      <c r="XAP3174" s="607"/>
      <c r="XAQ3174" s="607"/>
      <c r="XAR3174" s="607"/>
      <c r="XAS3174" s="607"/>
      <c r="XAT3174" s="607"/>
      <c r="XAU3174" s="607"/>
      <c r="XAV3174" s="607"/>
      <c r="XAW3174" s="607"/>
      <c r="XAX3174" s="607"/>
      <c r="XAY3174" s="607"/>
      <c r="XAZ3174" s="607"/>
      <c r="XBA3174" s="607"/>
      <c r="XBB3174" s="607"/>
      <c r="XBC3174" s="607"/>
      <c r="XBD3174" s="607"/>
      <c r="XBE3174" s="607"/>
      <c r="XBF3174" s="607"/>
      <c r="XBG3174" s="607"/>
      <c r="XBH3174" s="607"/>
      <c r="XBI3174" s="607"/>
      <c r="XBJ3174" s="607"/>
      <c r="XBK3174" s="607"/>
      <c r="XBL3174" s="607"/>
      <c r="XBM3174" s="607"/>
      <c r="XBN3174" s="607"/>
      <c r="XBO3174" s="607"/>
      <c r="XBP3174" s="607"/>
      <c r="XBQ3174" s="607"/>
      <c r="XBR3174" s="607"/>
      <c r="XBS3174" s="607"/>
      <c r="XBT3174" s="607"/>
      <c r="XBU3174" s="607"/>
      <c r="XBV3174" s="607"/>
      <c r="XBW3174" s="607"/>
      <c r="XBX3174" s="607"/>
      <c r="XBY3174" s="607"/>
      <c r="XBZ3174" s="607"/>
      <c r="XCA3174" s="607"/>
      <c r="XCB3174" s="607"/>
      <c r="XCC3174" s="607"/>
      <c r="XCD3174" s="607"/>
      <c r="XCE3174" s="607"/>
      <c r="XCF3174" s="607"/>
      <c r="XCG3174" s="607"/>
      <c r="XCH3174" s="607"/>
      <c r="XCI3174" s="607"/>
      <c r="XCJ3174" s="607"/>
      <c r="XCK3174" s="607"/>
      <c r="XCL3174" s="607"/>
      <c r="XCM3174" s="607"/>
      <c r="XCN3174" s="607"/>
      <c r="XCO3174" s="607"/>
      <c r="XCP3174" s="607"/>
      <c r="XCQ3174" s="607"/>
      <c r="XCR3174" s="607"/>
      <c r="XCS3174" s="607"/>
      <c r="XCT3174" s="607"/>
      <c r="XCU3174" s="607"/>
      <c r="XCV3174" s="607"/>
      <c r="XCW3174" s="607"/>
      <c r="XCX3174" s="607"/>
      <c r="XCY3174" s="607"/>
      <c r="XCZ3174" s="607"/>
      <c r="XDA3174" s="607"/>
      <c r="XDB3174" s="607"/>
      <c r="XDC3174" s="607"/>
      <c r="XDD3174" s="607"/>
      <c r="XDE3174" s="607"/>
      <c r="XDF3174" s="607"/>
      <c r="XDG3174" s="607"/>
      <c r="XDH3174" s="607"/>
      <c r="XDI3174" s="607"/>
      <c r="XDJ3174" s="607"/>
      <c r="XDK3174" s="607"/>
      <c r="XDL3174" s="607"/>
      <c r="XDM3174" s="607"/>
      <c r="XDN3174" s="607"/>
      <c r="XDO3174" s="607"/>
      <c r="XDP3174" s="607"/>
      <c r="XDQ3174" s="607"/>
      <c r="XDR3174" s="607"/>
      <c r="XDS3174" s="607"/>
      <c r="XDT3174" s="607"/>
      <c r="XDU3174" s="607"/>
      <c r="XDV3174" s="607"/>
      <c r="XDW3174" s="607"/>
      <c r="XDX3174" s="607"/>
      <c r="XDY3174" s="607"/>
      <c r="XDZ3174" s="607"/>
      <c r="XEA3174" s="607"/>
      <c r="XEB3174" s="607"/>
      <c r="XEC3174" s="607"/>
      <c r="XED3174" s="607"/>
      <c r="XEE3174" s="607"/>
      <c r="XEF3174" s="607"/>
      <c r="XEG3174" s="607"/>
      <c r="XEH3174" s="607"/>
      <c r="XEI3174" s="607"/>
      <c r="XEJ3174" s="607"/>
      <c r="XEK3174" s="607"/>
      <c r="XEL3174" s="607"/>
      <c r="XEM3174" s="607"/>
      <c r="XEN3174" s="607"/>
      <c r="XEO3174" s="607"/>
      <c r="XEP3174" s="607"/>
      <c r="XEQ3174" s="607"/>
      <c r="XER3174" s="607"/>
      <c r="XES3174" s="607"/>
      <c r="XET3174" s="607"/>
      <c r="XEU3174" s="607"/>
      <c r="XEV3174" s="607"/>
      <c r="XEW3174" s="607"/>
      <c r="XEX3174" s="607"/>
      <c r="XEY3174" s="607"/>
      <c r="XEZ3174" s="607"/>
      <c r="XFA3174" s="607"/>
      <c r="XFB3174" s="607"/>
      <c r="XFC3174" s="607"/>
      <c r="XFD3174" s="607"/>
    </row>
    <row r="3175" spans="1:16384">
      <c r="A3175" s="1398"/>
      <c r="B3175" s="607"/>
      <c r="C3175" s="599" t="s">
        <v>7190</v>
      </c>
      <c r="D3175" s="599" t="s">
        <v>518</v>
      </c>
      <c r="E3175" s="605" t="s">
        <v>149</v>
      </c>
      <c r="F3175" s="605" t="s">
        <v>121</v>
      </c>
      <c r="G3175" s="602">
        <v>200</v>
      </c>
      <c r="H3175" s="602">
        <v>200</v>
      </c>
      <c r="I3175" s="14">
        <v>1</v>
      </c>
      <c r="J3175" s="607"/>
      <c r="K3175" s="607"/>
      <c r="L3175" s="607"/>
      <c r="M3175" s="607"/>
      <c r="N3175" s="607"/>
      <c r="O3175" s="607"/>
      <c r="P3175" s="607"/>
      <c r="Q3175" s="607"/>
      <c r="R3175" s="607"/>
      <c r="S3175" s="607"/>
      <c r="T3175" s="607"/>
      <c r="U3175" s="607"/>
      <c r="V3175" s="607"/>
      <c r="W3175" s="607"/>
      <c r="X3175" s="607"/>
      <c r="Y3175" s="607"/>
      <c r="Z3175" s="607"/>
      <c r="AA3175" s="607"/>
      <c r="AB3175" s="607"/>
      <c r="AC3175" s="607"/>
      <c r="AD3175" s="607"/>
      <c r="AE3175" s="607"/>
      <c r="AF3175" s="607"/>
      <c r="AG3175" s="607"/>
      <c r="AH3175" s="607"/>
      <c r="AI3175" s="607"/>
      <c r="AJ3175" s="607"/>
      <c r="AK3175" s="607"/>
      <c r="AL3175" s="607"/>
      <c r="AM3175" s="607"/>
      <c r="AN3175" s="607"/>
      <c r="AO3175" s="607"/>
      <c r="AP3175" s="607"/>
      <c r="AQ3175" s="607"/>
      <c r="AR3175" s="607"/>
      <c r="AS3175" s="607"/>
      <c r="AT3175" s="607"/>
      <c r="AU3175" s="607"/>
      <c r="AV3175" s="607"/>
      <c r="AW3175" s="607"/>
      <c r="AX3175" s="607"/>
      <c r="AY3175" s="607"/>
      <c r="AZ3175" s="607"/>
      <c r="BA3175" s="607"/>
      <c r="BB3175" s="607"/>
      <c r="BC3175" s="607"/>
      <c r="BD3175" s="607"/>
      <c r="BE3175" s="607"/>
      <c r="BF3175" s="607"/>
      <c r="BG3175" s="607"/>
      <c r="BH3175" s="607"/>
      <c r="BI3175" s="607"/>
      <c r="BJ3175" s="607"/>
      <c r="BK3175" s="607"/>
      <c r="BL3175" s="607"/>
      <c r="BM3175" s="607"/>
      <c r="BN3175" s="607"/>
      <c r="BO3175" s="607"/>
      <c r="BP3175" s="607"/>
      <c r="BQ3175" s="607"/>
      <c r="BR3175" s="607"/>
      <c r="BS3175" s="607"/>
      <c r="BT3175" s="607"/>
      <c r="BU3175" s="607"/>
      <c r="BV3175" s="607"/>
      <c r="BW3175" s="607"/>
      <c r="BX3175" s="607"/>
      <c r="BY3175" s="607"/>
      <c r="BZ3175" s="607"/>
      <c r="CA3175" s="607"/>
      <c r="CB3175" s="607"/>
      <c r="CC3175" s="607"/>
      <c r="CD3175" s="607"/>
      <c r="CE3175" s="607"/>
      <c r="CF3175" s="607"/>
      <c r="CG3175" s="607"/>
      <c r="CH3175" s="607"/>
      <c r="CI3175" s="607"/>
      <c r="CJ3175" s="607"/>
      <c r="CK3175" s="607"/>
      <c r="CL3175" s="607"/>
      <c r="CM3175" s="607"/>
      <c r="CN3175" s="607"/>
      <c r="CO3175" s="607"/>
      <c r="CP3175" s="607"/>
      <c r="CQ3175" s="607"/>
      <c r="CR3175" s="607"/>
      <c r="CS3175" s="607"/>
      <c r="CT3175" s="607"/>
      <c r="CU3175" s="607"/>
      <c r="CV3175" s="607"/>
      <c r="CW3175" s="607"/>
      <c r="CX3175" s="607"/>
      <c r="CY3175" s="607"/>
      <c r="CZ3175" s="607"/>
      <c r="DA3175" s="607"/>
      <c r="DB3175" s="607"/>
      <c r="DC3175" s="607"/>
      <c r="DD3175" s="607"/>
      <c r="DE3175" s="607"/>
      <c r="DF3175" s="607"/>
      <c r="DG3175" s="607"/>
      <c r="DH3175" s="607"/>
      <c r="DI3175" s="607"/>
      <c r="DJ3175" s="607"/>
      <c r="DK3175" s="607"/>
      <c r="DL3175" s="607"/>
      <c r="DM3175" s="607"/>
      <c r="DN3175" s="607"/>
      <c r="DO3175" s="607"/>
      <c r="DP3175" s="607"/>
      <c r="DQ3175" s="607"/>
      <c r="DR3175" s="607"/>
      <c r="DS3175" s="607"/>
      <c r="DT3175" s="607"/>
      <c r="DU3175" s="607"/>
      <c r="DV3175" s="607"/>
      <c r="DW3175" s="607"/>
      <c r="DX3175" s="607"/>
      <c r="DY3175" s="607"/>
      <c r="DZ3175" s="607"/>
      <c r="EA3175" s="607"/>
      <c r="EB3175" s="607"/>
      <c r="EC3175" s="607"/>
      <c r="ED3175" s="607"/>
      <c r="EE3175" s="607"/>
      <c r="EF3175" s="607"/>
      <c r="EG3175" s="607"/>
      <c r="EH3175" s="607"/>
      <c r="EI3175" s="607"/>
      <c r="EJ3175" s="607"/>
      <c r="EK3175" s="607"/>
      <c r="EL3175" s="607"/>
      <c r="EM3175" s="607"/>
      <c r="EN3175" s="607"/>
      <c r="EO3175" s="607"/>
      <c r="EP3175" s="607"/>
      <c r="EQ3175" s="607"/>
      <c r="ER3175" s="607"/>
      <c r="ES3175" s="607"/>
      <c r="ET3175" s="607"/>
      <c r="EU3175" s="607"/>
      <c r="EV3175" s="607"/>
      <c r="EW3175" s="607"/>
      <c r="EX3175" s="607"/>
      <c r="EY3175" s="607"/>
      <c r="EZ3175" s="607"/>
      <c r="FA3175" s="607"/>
      <c r="FB3175" s="607"/>
      <c r="FC3175" s="607"/>
      <c r="FD3175" s="607"/>
      <c r="FE3175" s="607"/>
      <c r="FF3175" s="607"/>
      <c r="FG3175" s="607"/>
      <c r="FH3175" s="607"/>
      <c r="FI3175" s="607"/>
      <c r="FJ3175" s="607"/>
      <c r="FK3175" s="607"/>
      <c r="FL3175" s="607"/>
      <c r="FM3175" s="607"/>
      <c r="FN3175" s="607"/>
      <c r="FO3175" s="607"/>
      <c r="FP3175" s="607"/>
      <c r="FQ3175" s="607"/>
      <c r="FR3175" s="607"/>
      <c r="FS3175" s="607"/>
      <c r="FT3175" s="607"/>
      <c r="FU3175" s="607"/>
      <c r="FV3175" s="607"/>
      <c r="FW3175" s="607"/>
      <c r="FX3175" s="607"/>
      <c r="FY3175" s="607"/>
      <c r="FZ3175" s="607"/>
      <c r="GA3175" s="607"/>
      <c r="GB3175" s="607"/>
      <c r="GC3175" s="607"/>
      <c r="GD3175" s="607"/>
      <c r="GE3175" s="607"/>
      <c r="GF3175" s="607"/>
      <c r="GG3175" s="607"/>
      <c r="GH3175" s="607"/>
      <c r="GI3175" s="607"/>
      <c r="GJ3175" s="607"/>
      <c r="GK3175" s="607"/>
      <c r="GL3175" s="607"/>
      <c r="GM3175" s="607"/>
      <c r="GN3175" s="607"/>
      <c r="GO3175" s="607"/>
      <c r="GP3175" s="607"/>
      <c r="GQ3175" s="607"/>
      <c r="GR3175" s="607"/>
      <c r="GS3175" s="607"/>
      <c r="GT3175" s="607"/>
      <c r="GU3175" s="607"/>
      <c r="GV3175" s="607"/>
      <c r="GW3175" s="607"/>
      <c r="GX3175" s="607"/>
      <c r="GY3175" s="607"/>
      <c r="GZ3175" s="607"/>
      <c r="HA3175" s="607"/>
      <c r="HB3175" s="607"/>
      <c r="HC3175" s="607"/>
      <c r="HD3175" s="607"/>
      <c r="HE3175" s="607"/>
      <c r="HF3175" s="607"/>
      <c r="HG3175" s="607"/>
      <c r="HH3175" s="607"/>
      <c r="HI3175" s="607"/>
      <c r="HJ3175" s="607"/>
      <c r="HK3175" s="607"/>
      <c r="HL3175" s="607"/>
      <c r="HM3175" s="607"/>
      <c r="HN3175" s="607"/>
      <c r="HO3175" s="607"/>
      <c r="HP3175" s="607"/>
      <c r="HQ3175" s="607"/>
      <c r="HR3175" s="607"/>
      <c r="HS3175" s="607"/>
      <c r="HT3175" s="607"/>
      <c r="HU3175" s="607"/>
      <c r="HV3175" s="607"/>
      <c r="HW3175" s="607"/>
      <c r="HX3175" s="607"/>
      <c r="HY3175" s="607"/>
      <c r="HZ3175" s="607"/>
      <c r="IA3175" s="607"/>
      <c r="IB3175" s="607"/>
      <c r="IC3175" s="607"/>
      <c r="ID3175" s="607"/>
      <c r="IE3175" s="607"/>
      <c r="IF3175" s="607"/>
      <c r="IG3175" s="607"/>
      <c r="IH3175" s="607"/>
      <c r="II3175" s="607"/>
      <c r="IJ3175" s="607"/>
      <c r="IK3175" s="607"/>
      <c r="IL3175" s="607"/>
      <c r="IM3175" s="607"/>
      <c r="IN3175" s="607"/>
      <c r="IO3175" s="607"/>
      <c r="IP3175" s="607"/>
      <c r="IQ3175" s="607"/>
      <c r="IR3175" s="607"/>
      <c r="IS3175" s="607"/>
      <c r="IT3175" s="607"/>
      <c r="IU3175" s="607"/>
      <c r="IV3175" s="607"/>
      <c r="IW3175" s="607"/>
      <c r="IX3175" s="607"/>
      <c r="IY3175" s="607"/>
      <c r="IZ3175" s="607"/>
      <c r="JA3175" s="607"/>
      <c r="JB3175" s="607"/>
      <c r="JC3175" s="607"/>
      <c r="JD3175" s="607"/>
      <c r="JE3175" s="607"/>
      <c r="JF3175" s="607"/>
      <c r="JG3175" s="607"/>
      <c r="JH3175" s="607"/>
      <c r="JI3175" s="607"/>
      <c r="JJ3175" s="607"/>
      <c r="JK3175" s="607"/>
      <c r="JL3175" s="607"/>
      <c r="JM3175" s="607"/>
      <c r="JN3175" s="607"/>
      <c r="JO3175" s="607"/>
      <c r="JP3175" s="607"/>
      <c r="JQ3175" s="607"/>
      <c r="JR3175" s="607"/>
      <c r="JS3175" s="607"/>
      <c r="JT3175" s="607"/>
      <c r="JU3175" s="607"/>
      <c r="JV3175" s="607"/>
      <c r="JW3175" s="607"/>
      <c r="JX3175" s="607"/>
      <c r="JY3175" s="607"/>
      <c r="JZ3175" s="607"/>
      <c r="KA3175" s="607"/>
      <c r="KB3175" s="607"/>
      <c r="KC3175" s="607"/>
      <c r="KD3175" s="607"/>
      <c r="KE3175" s="607"/>
      <c r="KF3175" s="607"/>
      <c r="KG3175" s="607"/>
      <c r="KH3175" s="607"/>
      <c r="KI3175" s="607"/>
      <c r="KJ3175" s="607"/>
      <c r="KK3175" s="607"/>
      <c r="KL3175" s="607"/>
      <c r="KM3175" s="607"/>
      <c r="KN3175" s="607"/>
      <c r="KO3175" s="607"/>
      <c r="KP3175" s="607"/>
      <c r="KQ3175" s="607"/>
      <c r="KR3175" s="607"/>
      <c r="KS3175" s="607"/>
      <c r="KT3175" s="607"/>
      <c r="KU3175" s="607"/>
      <c r="KV3175" s="607"/>
      <c r="KW3175" s="607"/>
      <c r="KX3175" s="607"/>
      <c r="KY3175" s="607"/>
      <c r="KZ3175" s="607"/>
      <c r="LA3175" s="607"/>
      <c r="LB3175" s="607"/>
      <c r="LC3175" s="607"/>
      <c r="LD3175" s="607"/>
      <c r="LE3175" s="607"/>
      <c r="LF3175" s="607"/>
      <c r="LG3175" s="607"/>
      <c r="LH3175" s="607"/>
      <c r="LI3175" s="607"/>
      <c r="LJ3175" s="607"/>
      <c r="LK3175" s="607"/>
      <c r="LL3175" s="607"/>
      <c r="LM3175" s="607"/>
      <c r="LN3175" s="607"/>
      <c r="LO3175" s="607"/>
      <c r="LP3175" s="607"/>
      <c r="LQ3175" s="607"/>
      <c r="LR3175" s="607"/>
      <c r="LS3175" s="607"/>
      <c r="LT3175" s="607"/>
      <c r="LU3175" s="607"/>
      <c r="LV3175" s="607"/>
      <c r="LW3175" s="607"/>
      <c r="LX3175" s="607"/>
      <c r="LY3175" s="607"/>
      <c r="LZ3175" s="607"/>
      <c r="MA3175" s="607"/>
      <c r="MB3175" s="607"/>
      <c r="MC3175" s="607"/>
      <c r="MD3175" s="607"/>
      <c r="ME3175" s="607"/>
      <c r="MF3175" s="607"/>
      <c r="MG3175" s="607"/>
      <c r="MH3175" s="607"/>
      <c r="MI3175" s="607"/>
      <c r="MJ3175" s="607"/>
      <c r="MK3175" s="607"/>
      <c r="ML3175" s="607"/>
      <c r="MM3175" s="607"/>
      <c r="MN3175" s="607"/>
      <c r="MO3175" s="607"/>
      <c r="MP3175" s="607"/>
      <c r="MQ3175" s="607"/>
      <c r="MR3175" s="607"/>
      <c r="MS3175" s="607"/>
      <c r="MT3175" s="607"/>
      <c r="MU3175" s="607"/>
      <c r="MV3175" s="607"/>
      <c r="MW3175" s="607"/>
      <c r="MX3175" s="607"/>
      <c r="MY3175" s="607"/>
      <c r="MZ3175" s="607"/>
      <c r="NA3175" s="607"/>
      <c r="NB3175" s="607"/>
      <c r="NC3175" s="607"/>
      <c r="ND3175" s="607"/>
      <c r="NE3175" s="607"/>
      <c r="NF3175" s="607"/>
      <c r="NG3175" s="607"/>
      <c r="NH3175" s="607"/>
      <c r="NI3175" s="607"/>
      <c r="NJ3175" s="607"/>
      <c r="NK3175" s="607"/>
      <c r="NL3175" s="607"/>
      <c r="NM3175" s="607"/>
      <c r="NN3175" s="607"/>
      <c r="NO3175" s="607"/>
      <c r="NP3175" s="607"/>
      <c r="NQ3175" s="607"/>
      <c r="NR3175" s="607"/>
      <c r="NS3175" s="607"/>
      <c r="NT3175" s="607"/>
      <c r="NU3175" s="607"/>
      <c r="NV3175" s="607"/>
      <c r="NW3175" s="607"/>
      <c r="NX3175" s="607"/>
      <c r="NY3175" s="607"/>
      <c r="NZ3175" s="607"/>
      <c r="OA3175" s="607"/>
      <c r="OB3175" s="607"/>
      <c r="OC3175" s="607"/>
      <c r="OD3175" s="607"/>
      <c r="OE3175" s="607"/>
      <c r="OF3175" s="607"/>
      <c r="OG3175" s="607"/>
      <c r="OH3175" s="607"/>
      <c r="OI3175" s="607"/>
      <c r="OJ3175" s="607"/>
      <c r="OK3175" s="607"/>
      <c r="OL3175" s="607"/>
      <c r="OM3175" s="607"/>
      <c r="ON3175" s="607"/>
      <c r="OO3175" s="607"/>
      <c r="OP3175" s="607"/>
      <c r="OQ3175" s="607"/>
      <c r="OR3175" s="607"/>
      <c r="OS3175" s="607"/>
      <c r="OT3175" s="607"/>
      <c r="OU3175" s="607"/>
      <c r="OV3175" s="607"/>
      <c r="OW3175" s="607"/>
      <c r="OX3175" s="607"/>
      <c r="OY3175" s="607"/>
      <c r="OZ3175" s="607"/>
      <c r="PA3175" s="607"/>
      <c r="PB3175" s="607"/>
      <c r="PC3175" s="607"/>
      <c r="PD3175" s="607"/>
      <c r="PE3175" s="607"/>
      <c r="PF3175" s="607"/>
      <c r="PG3175" s="607"/>
      <c r="PH3175" s="607"/>
      <c r="PI3175" s="607"/>
      <c r="PJ3175" s="607"/>
      <c r="PK3175" s="607"/>
      <c r="PL3175" s="607"/>
      <c r="PM3175" s="607"/>
      <c r="PN3175" s="607"/>
      <c r="PO3175" s="607"/>
      <c r="PP3175" s="607"/>
      <c r="PQ3175" s="607"/>
      <c r="PR3175" s="607"/>
      <c r="PS3175" s="607"/>
      <c r="PT3175" s="607"/>
      <c r="PU3175" s="607"/>
      <c r="PV3175" s="607"/>
      <c r="PW3175" s="607"/>
      <c r="PX3175" s="607"/>
      <c r="PY3175" s="607"/>
      <c r="PZ3175" s="607"/>
      <c r="QA3175" s="607"/>
      <c r="QB3175" s="607"/>
      <c r="QC3175" s="607"/>
      <c r="QD3175" s="607"/>
      <c r="QE3175" s="607"/>
      <c r="QF3175" s="607"/>
      <c r="QG3175" s="607"/>
      <c r="QH3175" s="607"/>
      <c r="QI3175" s="607"/>
      <c r="QJ3175" s="607"/>
      <c r="QK3175" s="607"/>
      <c r="QL3175" s="607"/>
      <c r="QM3175" s="607"/>
      <c r="QN3175" s="607"/>
      <c r="QO3175" s="607"/>
      <c r="QP3175" s="607"/>
      <c r="QQ3175" s="607"/>
      <c r="QR3175" s="607"/>
      <c r="QS3175" s="607"/>
      <c r="QT3175" s="607"/>
      <c r="QU3175" s="607"/>
      <c r="QV3175" s="607"/>
      <c r="QW3175" s="607"/>
      <c r="QX3175" s="607"/>
      <c r="QY3175" s="607"/>
      <c r="QZ3175" s="607"/>
      <c r="RA3175" s="607"/>
      <c r="RB3175" s="607"/>
      <c r="RC3175" s="607"/>
      <c r="RD3175" s="607"/>
      <c r="RE3175" s="607"/>
      <c r="RF3175" s="607"/>
      <c r="RG3175" s="607"/>
      <c r="RH3175" s="607"/>
      <c r="RI3175" s="607"/>
      <c r="RJ3175" s="607"/>
      <c r="RK3175" s="607"/>
      <c r="RL3175" s="607"/>
      <c r="RM3175" s="607"/>
      <c r="RN3175" s="607"/>
      <c r="RO3175" s="607"/>
      <c r="RP3175" s="607"/>
      <c r="RQ3175" s="607"/>
      <c r="RR3175" s="607"/>
      <c r="RS3175" s="607"/>
      <c r="RT3175" s="607"/>
      <c r="RU3175" s="607"/>
      <c r="RV3175" s="607"/>
      <c r="RW3175" s="607"/>
      <c r="RX3175" s="607"/>
      <c r="RY3175" s="607"/>
      <c r="RZ3175" s="607"/>
      <c r="SA3175" s="607"/>
      <c r="SB3175" s="607"/>
      <c r="SC3175" s="607"/>
      <c r="SD3175" s="607"/>
      <c r="SE3175" s="607"/>
      <c r="SF3175" s="607"/>
      <c r="SG3175" s="607"/>
      <c r="SH3175" s="607"/>
      <c r="SI3175" s="607"/>
      <c r="SJ3175" s="607"/>
      <c r="SK3175" s="607"/>
      <c r="SL3175" s="607"/>
      <c r="SM3175" s="607"/>
      <c r="SN3175" s="607"/>
      <c r="SO3175" s="607"/>
      <c r="SP3175" s="607"/>
      <c r="SQ3175" s="607"/>
      <c r="SR3175" s="607"/>
      <c r="SS3175" s="607"/>
      <c r="ST3175" s="607"/>
      <c r="SU3175" s="607"/>
      <c r="SV3175" s="607"/>
      <c r="SW3175" s="607"/>
      <c r="SX3175" s="607"/>
      <c r="SY3175" s="607"/>
      <c r="SZ3175" s="607"/>
      <c r="TA3175" s="607"/>
      <c r="TB3175" s="607"/>
      <c r="TC3175" s="607"/>
      <c r="TD3175" s="607"/>
      <c r="TE3175" s="607"/>
      <c r="TF3175" s="607"/>
      <c r="TG3175" s="607"/>
      <c r="TH3175" s="607"/>
      <c r="TI3175" s="607"/>
      <c r="TJ3175" s="607"/>
      <c r="TK3175" s="607"/>
      <c r="TL3175" s="607"/>
      <c r="TM3175" s="607"/>
      <c r="TN3175" s="607"/>
      <c r="TO3175" s="607"/>
      <c r="TP3175" s="607"/>
      <c r="TQ3175" s="607"/>
      <c r="TR3175" s="607"/>
      <c r="TS3175" s="607"/>
      <c r="TT3175" s="607"/>
      <c r="TU3175" s="607"/>
      <c r="TV3175" s="607"/>
      <c r="TW3175" s="607"/>
      <c r="TX3175" s="607"/>
      <c r="TY3175" s="607"/>
      <c r="TZ3175" s="607"/>
      <c r="UA3175" s="607"/>
      <c r="UB3175" s="607"/>
      <c r="UC3175" s="607"/>
      <c r="UD3175" s="607"/>
      <c r="UE3175" s="607"/>
      <c r="UF3175" s="607"/>
      <c r="UG3175" s="607"/>
      <c r="UH3175" s="607"/>
      <c r="UI3175" s="607"/>
      <c r="UJ3175" s="607"/>
      <c r="UK3175" s="607"/>
      <c r="UL3175" s="607"/>
      <c r="UM3175" s="607"/>
      <c r="UN3175" s="607"/>
      <c r="UO3175" s="607"/>
      <c r="UP3175" s="607"/>
      <c r="UQ3175" s="607"/>
      <c r="UR3175" s="607"/>
      <c r="US3175" s="607"/>
      <c r="UT3175" s="607"/>
      <c r="UU3175" s="607"/>
      <c r="UV3175" s="607"/>
      <c r="UW3175" s="607"/>
      <c r="UX3175" s="607"/>
      <c r="UY3175" s="607"/>
      <c r="UZ3175" s="607"/>
      <c r="VA3175" s="607"/>
      <c r="VB3175" s="607"/>
      <c r="VC3175" s="607"/>
      <c r="VD3175" s="607"/>
      <c r="VE3175" s="607"/>
      <c r="VF3175" s="607"/>
      <c r="VG3175" s="607"/>
      <c r="VH3175" s="607"/>
      <c r="VI3175" s="607"/>
      <c r="VJ3175" s="607"/>
      <c r="VK3175" s="607"/>
      <c r="VL3175" s="607"/>
      <c r="VM3175" s="607"/>
      <c r="VN3175" s="607"/>
      <c r="VO3175" s="607"/>
      <c r="VP3175" s="607"/>
      <c r="VQ3175" s="607"/>
      <c r="VR3175" s="607"/>
      <c r="VS3175" s="607"/>
      <c r="VT3175" s="607"/>
      <c r="VU3175" s="607"/>
      <c r="VV3175" s="607"/>
      <c r="VW3175" s="607"/>
      <c r="VX3175" s="607"/>
      <c r="VY3175" s="607"/>
      <c r="VZ3175" s="607"/>
      <c r="WA3175" s="607"/>
      <c r="WB3175" s="607"/>
      <c r="WC3175" s="607"/>
      <c r="WD3175" s="607"/>
      <c r="WE3175" s="607"/>
      <c r="WF3175" s="607"/>
      <c r="WG3175" s="607"/>
      <c r="WH3175" s="607"/>
      <c r="WI3175" s="607"/>
      <c r="WJ3175" s="607"/>
      <c r="WK3175" s="607"/>
      <c r="WL3175" s="607"/>
      <c r="WM3175" s="607"/>
      <c r="WN3175" s="607"/>
      <c r="WO3175" s="607"/>
      <c r="WP3175" s="607"/>
      <c r="WQ3175" s="607"/>
      <c r="WR3175" s="607"/>
      <c r="WS3175" s="607"/>
      <c r="WT3175" s="607"/>
      <c r="WU3175" s="607"/>
      <c r="WV3175" s="607"/>
      <c r="WW3175" s="607"/>
      <c r="WX3175" s="607"/>
      <c r="WY3175" s="607"/>
      <c r="WZ3175" s="607"/>
      <c r="XA3175" s="607"/>
      <c r="XB3175" s="607"/>
      <c r="XC3175" s="607"/>
      <c r="XD3175" s="607"/>
      <c r="XE3175" s="607"/>
      <c r="XF3175" s="607"/>
      <c r="XG3175" s="607"/>
      <c r="XH3175" s="607"/>
      <c r="XI3175" s="607"/>
      <c r="XJ3175" s="607"/>
      <c r="XK3175" s="607"/>
      <c r="XL3175" s="607"/>
      <c r="XM3175" s="607"/>
      <c r="XN3175" s="607"/>
      <c r="XO3175" s="607"/>
      <c r="XP3175" s="607"/>
      <c r="XQ3175" s="607"/>
      <c r="XR3175" s="607"/>
      <c r="XS3175" s="607"/>
      <c r="XT3175" s="607"/>
      <c r="XU3175" s="607"/>
      <c r="XV3175" s="607"/>
      <c r="XW3175" s="607"/>
      <c r="XX3175" s="607"/>
      <c r="XY3175" s="607"/>
      <c r="XZ3175" s="607"/>
      <c r="YA3175" s="607"/>
      <c r="YB3175" s="607"/>
      <c r="YC3175" s="607"/>
      <c r="YD3175" s="607"/>
      <c r="YE3175" s="607"/>
      <c r="YF3175" s="607"/>
      <c r="YG3175" s="607"/>
      <c r="YH3175" s="607"/>
      <c r="YI3175" s="607"/>
      <c r="YJ3175" s="607"/>
      <c r="YK3175" s="607"/>
      <c r="YL3175" s="607"/>
      <c r="YM3175" s="607"/>
      <c r="YN3175" s="607"/>
      <c r="YO3175" s="607"/>
      <c r="YP3175" s="607"/>
      <c r="YQ3175" s="607"/>
      <c r="YR3175" s="607"/>
      <c r="YS3175" s="607"/>
      <c r="YT3175" s="607"/>
      <c r="YU3175" s="607"/>
      <c r="YV3175" s="607"/>
      <c r="YW3175" s="607"/>
      <c r="YX3175" s="607"/>
      <c r="YY3175" s="607"/>
      <c r="YZ3175" s="607"/>
      <c r="ZA3175" s="607"/>
      <c r="ZB3175" s="607"/>
      <c r="ZC3175" s="607"/>
      <c r="ZD3175" s="607"/>
      <c r="ZE3175" s="607"/>
      <c r="ZF3175" s="607"/>
      <c r="ZG3175" s="607"/>
      <c r="ZH3175" s="607"/>
      <c r="ZI3175" s="607"/>
      <c r="ZJ3175" s="607"/>
      <c r="ZK3175" s="607"/>
      <c r="ZL3175" s="607"/>
      <c r="ZM3175" s="607"/>
      <c r="ZN3175" s="607"/>
      <c r="ZO3175" s="607"/>
      <c r="ZP3175" s="607"/>
      <c r="ZQ3175" s="607"/>
      <c r="ZR3175" s="607"/>
      <c r="ZS3175" s="607"/>
      <c r="ZT3175" s="607"/>
      <c r="ZU3175" s="607"/>
      <c r="ZV3175" s="607"/>
      <c r="ZW3175" s="607"/>
      <c r="ZX3175" s="607"/>
      <c r="ZY3175" s="607"/>
      <c r="ZZ3175" s="607"/>
      <c r="AAA3175" s="607"/>
      <c r="AAB3175" s="607"/>
      <c r="AAC3175" s="607"/>
      <c r="AAD3175" s="607"/>
      <c r="AAE3175" s="607"/>
      <c r="AAF3175" s="607"/>
      <c r="AAG3175" s="607"/>
      <c r="AAH3175" s="607"/>
      <c r="AAI3175" s="607"/>
      <c r="AAJ3175" s="607"/>
      <c r="AAK3175" s="607"/>
      <c r="AAL3175" s="607"/>
      <c r="AAM3175" s="607"/>
      <c r="AAN3175" s="607"/>
      <c r="AAO3175" s="607"/>
      <c r="AAP3175" s="607"/>
      <c r="AAQ3175" s="607"/>
      <c r="AAR3175" s="607"/>
      <c r="AAS3175" s="607"/>
      <c r="AAT3175" s="607"/>
      <c r="AAU3175" s="607"/>
      <c r="AAV3175" s="607"/>
      <c r="AAW3175" s="607"/>
      <c r="AAX3175" s="607"/>
      <c r="AAY3175" s="607"/>
      <c r="AAZ3175" s="607"/>
      <c r="ABA3175" s="607"/>
      <c r="ABB3175" s="607"/>
      <c r="ABC3175" s="607"/>
      <c r="ABD3175" s="607"/>
      <c r="ABE3175" s="607"/>
      <c r="ABF3175" s="607"/>
      <c r="ABG3175" s="607"/>
      <c r="ABH3175" s="607"/>
      <c r="ABI3175" s="607"/>
      <c r="ABJ3175" s="607"/>
      <c r="ABK3175" s="607"/>
      <c r="ABL3175" s="607"/>
      <c r="ABM3175" s="607"/>
      <c r="ABN3175" s="607"/>
      <c r="ABO3175" s="607"/>
      <c r="ABP3175" s="607"/>
      <c r="ABQ3175" s="607"/>
      <c r="ABR3175" s="607"/>
      <c r="ABS3175" s="607"/>
      <c r="ABT3175" s="607"/>
      <c r="ABU3175" s="607"/>
      <c r="ABV3175" s="607"/>
      <c r="ABW3175" s="607"/>
      <c r="ABX3175" s="607"/>
      <c r="ABY3175" s="607"/>
      <c r="ABZ3175" s="607"/>
      <c r="ACA3175" s="607"/>
      <c r="ACB3175" s="607"/>
      <c r="ACC3175" s="607"/>
      <c r="ACD3175" s="607"/>
      <c r="ACE3175" s="607"/>
      <c r="ACF3175" s="607"/>
      <c r="ACG3175" s="607"/>
      <c r="ACH3175" s="607"/>
      <c r="ACI3175" s="607"/>
      <c r="ACJ3175" s="607"/>
      <c r="ACK3175" s="607"/>
      <c r="ACL3175" s="607"/>
      <c r="ACM3175" s="607"/>
      <c r="ACN3175" s="607"/>
      <c r="ACO3175" s="607"/>
      <c r="ACP3175" s="607"/>
      <c r="ACQ3175" s="607"/>
      <c r="ACR3175" s="607"/>
      <c r="ACS3175" s="607"/>
      <c r="ACT3175" s="607"/>
      <c r="ACU3175" s="607"/>
      <c r="ACV3175" s="607"/>
      <c r="ACW3175" s="607"/>
      <c r="ACX3175" s="607"/>
      <c r="ACY3175" s="607"/>
      <c r="ACZ3175" s="607"/>
      <c r="ADA3175" s="607"/>
      <c r="ADB3175" s="607"/>
      <c r="ADC3175" s="607"/>
      <c r="ADD3175" s="607"/>
      <c r="ADE3175" s="607"/>
      <c r="ADF3175" s="607"/>
      <c r="ADG3175" s="607"/>
      <c r="ADH3175" s="607"/>
      <c r="ADI3175" s="607"/>
      <c r="ADJ3175" s="607"/>
      <c r="ADK3175" s="607"/>
      <c r="ADL3175" s="607"/>
      <c r="ADM3175" s="607"/>
      <c r="ADN3175" s="607"/>
      <c r="ADO3175" s="607"/>
      <c r="ADP3175" s="607"/>
      <c r="ADQ3175" s="607"/>
      <c r="ADR3175" s="607"/>
      <c r="ADS3175" s="607"/>
      <c r="ADT3175" s="607"/>
      <c r="ADU3175" s="607"/>
      <c r="ADV3175" s="607"/>
      <c r="ADW3175" s="607"/>
      <c r="ADX3175" s="607"/>
      <c r="ADY3175" s="607"/>
      <c r="ADZ3175" s="607"/>
      <c r="AEA3175" s="607"/>
      <c r="AEB3175" s="607"/>
      <c r="AEC3175" s="607"/>
      <c r="AED3175" s="607"/>
      <c r="AEE3175" s="607"/>
      <c r="AEF3175" s="607"/>
      <c r="AEG3175" s="607"/>
      <c r="AEH3175" s="607"/>
      <c r="AEI3175" s="607"/>
      <c r="AEJ3175" s="607"/>
      <c r="AEK3175" s="607"/>
      <c r="AEL3175" s="607"/>
      <c r="AEM3175" s="607"/>
      <c r="AEN3175" s="607"/>
      <c r="AEO3175" s="607"/>
      <c r="AEP3175" s="607"/>
      <c r="AEQ3175" s="607"/>
      <c r="AER3175" s="607"/>
      <c r="AES3175" s="607"/>
      <c r="AET3175" s="607"/>
      <c r="AEU3175" s="607"/>
      <c r="AEV3175" s="607"/>
      <c r="AEW3175" s="607"/>
      <c r="AEX3175" s="607"/>
      <c r="AEY3175" s="607"/>
      <c r="AEZ3175" s="607"/>
      <c r="AFA3175" s="607"/>
      <c r="AFB3175" s="607"/>
      <c r="AFC3175" s="607"/>
      <c r="AFD3175" s="607"/>
      <c r="AFE3175" s="607"/>
      <c r="AFF3175" s="607"/>
      <c r="AFG3175" s="607"/>
      <c r="AFH3175" s="607"/>
      <c r="AFI3175" s="607"/>
      <c r="AFJ3175" s="607"/>
      <c r="AFK3175" s="607"/>
      <c r="AFL3175" s="607"/>
      <c r="AFM3175" s="607"/>
      <c r="AFN3175" s="607"/>
      <c r="AFO3175" s="607"/>
      <c r="AFP3175" s="607"/>
      <c r="AFQ3175" s="607"/>
      <c r="AFR3175" s="607"/>
      <c r="AFS3175" s="607"/>
      <c r="AFT3175" s="607"/>
      <c r="AFU3175" s="607"/>
      <c r="AFV3175" s="607"/>
      <c r="AFW3175" s="607"/>
      <c r="AFX3175" s="607"/>
      <c r="AFY3175" s="607"/>
      <c r="AFZ3175" s="607"/>
      <c r="AGA3175" s="607"/>
      <c r="AGB3175" s="607"/>
      <c r="AGC3175" s="607"/>
      <c r="AGD3175" s="607"/>
      <c r="AGE3175" s="607"/>
      <c r="AGF3175" s="607"/>
      <c r="AGG3175" s="607"/>
      <c r="AGH3175" s="607"/>
      <c r="AGI3175" s="607"/>
      <c r="AGJ3175" s="607"/>
      <c r="AGK3175" s="607"/>
      <c r="AGL3175" s="607"/>
      <c r="AGM3175" s="607"/>
      <c r="AGN3175" s="607"/>
      <c r="AGO3175" s="607"/>
      <c r="AGP3175" s="607"/>
      <c r="AGQ3175" s="607"/>
      <c r="AGR3175" s="607"/>
      <c r="AGS3175" s="607"/>
      <c r="AGT3175" s="607"/>
      <c r="AGU3175" s="607"/>
      <c r="AGV3175" s="607"/>
      <c r="AGW3175" s="607"/>
      <c r="AGX3175" s="607"/>
      <c r="AGY3175" s="607"/>
      <c r="AGZ3175" s="607"/>
      <c r="AHA3175" s="607"/>
      <c r="AHB3175" s="607"/>
      <c r="AHC3175" s="607"/>
      <c r="AHD3175" s="607"/>
      <c r="AHE3175" s="607"/>
      <c r="AHF3175" s="607"/>
      <c r="AHG3175" s="607"/>
      <c r="AHH3175" s="607"/>
      <c r="AHI3175" s="607"/>
      <c r="AHJ3175" s="607"/>
      <c r="AHK3175" s="607"/>
      <c r="AHL3175" s="607"/>
      <c r="AHM3175" s="607"/>
      <c r="AHN3175" s="607"/>
      <c r="AHO3175" s="607"/>
      <c r="AHP3175" s="607"/>
      <c r="AHQ3175" s="607"/>
      <c r="AHR3175" s="607"/>
      <c r="AHS3175" s="607"/>
      <c r="AHT3175" s="607"/>
      <c r="AHU3175" s="607"/>
      <c r="AHV3175" s="607"/>
      <c r="AHW3175" s="607"/>
      <c r="AHX3175" s="607"/>
      <c r="AHY3175" s="607"/>
      <c r="AHZ3175" s="607"/>
      <c r="AIA3175" s="607"/>
      <c r="AIB3175" s="607"/>
      <c r="AIC3175" s="607"/>
      <c r="AID3175" s="607"/>
      <c r="AIE3175" s="607"/>
      <c r="AIF3175" s="607"/>
      <c r="AIG3175" s="607"/>
      <c r="AIH3175" s="607"/>
      <c r="AII3175" s="607"/>
      <c r="AIJ3175" s="607"/>
      <c r="AIK3175" s="607"/>
      <c r="AIL3175" s="607"/>
      <c r="AIM3175" s="607"/>
      <c r="AIN3175" s="607"/>
      <c r="AIO3175" s="607"/>
      <c r="AIP3175" s="607"/>
      <c r="AIQ3175" s="607"/>
      <c r="AIR3175" s="607"/>
      <c r="AIS3175" s="607"/>
      <c r="AIT3175" s="607"/>
      <c r="AIU3175" s="607"/>
      <c r="AIV3175" s="607"/>
      <c r="AIW3175" s="607"/>
      <c r="AIX3175" s="607"/>
      <c r="AIY3175" s="607"/>
      <c r="AIZ3175" s="607"/>
      <c r="AJA3175" s="607"/>
      <c r="AJB3175" s="607"/>
      <c r="AJC3175" s="607"/>
      <c r="AJD3175" s="607"/>
      <c r="AJE3175" s="607"/>
      <c r="AJF3175" s="607"/>
      <c r="AJG3175" s="607"/>
      <c r="AJH3175" s="607"/>
      <c r="AJI3175" s="607"/>
      <c r="AJJ3175" s="607"/>
      <c r="AJK3175" s="607"/>
      <c r="AJL3175" s="607"/>
      <c r="AJM3175" s="607"/>
      <c r="AJN3175" s="607"/>
      <c r="AJO3175" s="607"/>
      <c r="AJP3175" s="607"/>
      <c r="AJQ3175" s="607"/>
      <c r="AJR3175" s="607"/>
      <c r="AJS3175" s="607"/>
      <c r="AJT3175" s="607"/>
      <c r="AJU3175" s="607"/>
      <c r="AJV3175" s="607"/>
      <c r="AJW3175" s="607"/>
      <c r="AJX3175" s="607"/>
      <c r="AJY3175" s="607"/>
      <c r="AJZ3175" s="607"/>
      <c r="AKA3175" s="607"/>
      <c r="AKB3175" s="607"/>
      <c r="AKC3175" s="607"/>
      <c r="AKD3175" s="607"/>
      <c r="AKE3175" s="607"/>
      <c r="AKF3175" s="607"/>
      <c r="AKG3175" s="607"/>
      <c r="AKH3175" s="607"/>
      <c r="AKI3175" s="607"/>
      <c r="AKJ3175" s="607"/>
      <c r="AKK3175" s="607"/>
      <c r="AKL3175" s="607"/>
      <c r="AKM3175" s="607"/>
      <c r="AKN3175" s="607"/>
      <c r="AKO3175" s="607"/>
      <c r="AKP3175" s="607"/>
      <c r="AKQ3175" s="607"/>
      <c r="AKR3175" s="607"/>
      <c r="AKS3175" s="607"/>
      <c r="AKT3175" s="607"/>
      <c r="AKU3175" s="607"/>
      <c r="AKV3175" s="607"/>
      <c r="AKW3175" s="607"/>
      <c r="AKX3175" s="607"/>
      <c r="AKY3175" s="607"/>
      <c r="AKZ3175" s="607"/>
      <c r="ALA3175" s="607"/>
      <c r="ALB3175" s="607"/>
      <c r="ALC3175" s="607"/>
      <c r="ALD3175" s="607"/>
      <c r="ALE3175" s="607"/>
      <c r="ALF3175" s="607"/>
      <c r="ALG3175" s="607"/>
      <c r="ALH3175" s="607"/>
      <c r="ALI3175" s="607"/>
      <c r="ALJ3175" s="607"/>
      <c r="ALK3175" s="607"/>
      <c r="ALL3175" s="607"/>
      <c r="ALM3175" s="607"/>
      <c r="ALN3175" s="607"/>
      <c r="ALO3175" s="607"/>
      <c r="ALP3175" s="607"/>
      <c r="ALQ3175" s="607"/>
      <c r="ALR3175" s="607"/>
      <c r="ALS3175" s="607"/>
      <c r="ALT3175" s="607"/>
      <c r="ALU3175" s="607"/>
      <c r="ALV3175" s="607"/>
      <c r="ALW3175" s="607"/>
      <c r="ALX3175" s="607"/>
      <c r="ALY3175" s="607"/>
      <c r="ALZ3175" s="607"/>
      <c r="AMA3175" s="607"/>
      <c r="AMB3175" s="607"/>
      <c r="AMC3175" s="607"/>
      <c r="AMD3175" s="607"/>
      <c r="AME3175" s="607"/>
      <c r="AMF3175" s="607"/>
      <c r="AMG3175" s="607"/>
      <c r="AMH3175" s="607"/>
      <c r="AMI3175" s="607"/>
      <c r="AMJ3175" s="607"/>
      <c r="AMK3175" s="607"/>
      <c r="AML3175" s="607"/>
      <c r="AMM3175" s="607"/>
      <c r="AMN3175" s="607"/>
      <c r="AMO3175" s="607"/>
      <c r="AMP3175" s="607"/>
      <c r="AMQ3175" s="607"/>
      <c r="AMR3175" s="607"/>
      <c r="AMS3175" s="607"/>
      <c r="AMT3175" s="607"/>
      <c r="AMU3175" s="607"/>
      <c r="AMV3175" s="607"/>
      <c r="AMW3175" s="607"/>
      <c r="AMX3175" s="607"/>
      <c r="AMY3175" s="607"/>
      <c r="AMZ3175" s="607"/>
      <c r="ANA3175" s="607"/>
      <c r="ANB3175" s="607"/>
      <c r="ANC3175" s="607"/>
      <c r="AND3175" s="607"/>
      <c r="ANE3175" s="607"/>
      <c r="ANF3175" s="607"/>
      <c r="ANG3175" s="607"/>
      <c r="ANH3175" s="607"/>
      <c r="ANI3175" s="607"/>
      <c r="ANJ3175" s="607"/>
      <c r="ANK3175" s="607"/>
      <c r="ANL3175" s="607"/>
      <c r="ANM3175" s="607"/>
      <c r="ANN3175" s="607"/>
      <c r="ANO3175" s="607"/>
      <c r="ANP3175" s="607"/>
      <c r="ANQ3175" s="607"/>
      <c r="ANR3175" s="607"/>
      <c r="ANS3175" s="607"/>
      <c r="ANT3175" s="607"/>
      <c r="ANU3175" s="607"/>
      <c r="ANV3175" s="607"/>
      <c r="ANW3175" s="607"/>
      <c r="ANX3175" s="607"/>
      <c r="ANY3175" s="607"/>
      <c r="ANZ3175" s="607"/>
      <c r="AOA3175" s="607"/>
      <c r="AOB3175" s="607"/>
      <c r="AOC3175" s="607"/>
      <c r="AOD3175" s="607"/>
      <c r="AOE3175" s="607"/>
      <c r="AOF3175" s="607"/>
      <c r="AOG3175" s="607"/>
      <c r="AOH3175" s="607"/>
      <c r="AOI3175" s="607"/>
      <c r="AOJ3175" s="607"/>
      <c r="AOK3175" s="607"/>
      <c r="AOL3175" s="607"/>
      <c r="AOM3175" s="607"/>
      <c r="AON3175" s="607"/>
      <c r="AOO3175" s="607"/>
      <c r="AOP3175" s="607"/>
      <c r="AOQ3175" s="607"/>
      <c r="AOR3175" s="607"/>
      <c r="AOS3175" s="607"/>
      <c r="AOT3175" s="607"/>
      <c r="AOU3175" s="607"/>
      <c r="AOV3175" s="607"/>
      <c r="AOW3175" s="607"/>
      <c r="AOX3175" s="607"/>
      <c r="AOY3175" s="607"/>
      <c r="AOZ3175" s="607"/>
      <c r="APA3175" s="607"/>
      <c r="APB3175" s="607"/>
      <c r="APC3175" s="607"/>
      <c r="APD3175" s="607"/>
      <c r="APE3175" s="607"/>
      <c r="APF3175" s="607"/>
      <c r="APG3175" s="607"/>
      <c r="APH3175" s="607"/>
      <c r="API3175" s="607"/>
      <c r="APJ3175" s="607"/>
      <c r="APK3175" s="607"/>
      <c r="APL3175" s="607"/>
      <c r="APM3175" s="607"/>
      <c r="APN3175" s="607"/>
      <c r="APO3175" s="607"/>
      <c r="APP3175" s="607"/>
      <c r="APQ3175" s="607"/>
      <c r="APR3175" s="607"/>
      <c r="APS3175" s="607"/>
      <c r="APT3175" s="607"/>
      <c r="APU3175" s="607"/>
      <c r="APV3175" s="607"/>
      <c r="APW3175" s="607"/>
      <c r="APX3175" s="607"/>
      <c r="APY3175" s="607"/>
      <c r="APZ3175" s="607"/>
      <c r="AQA3175" s="607"/>
      <c r="AQB3175" s="607"/>
      <c r="AQC3175" s="607"/>
      <c r="AQD3175" s="607"/>
      <c r="AQE3175" s="607"/>
      <c r="AQF3175" s="607"/>
      <c r="AQG3175" s="607"/>
      <c r="AQH3175" s="607"/>
      <c r="AQI3175" s="607"/>
      <c r="AQJ3175" s="607"/>
      <c r="AQK3175" s="607"/>
      <c r="AQL3175" s="607"/>
      <c r="AQM3175" s="607"/>
      <c r="AQN3175" s="607"/>
      <c r="AQO3175" s="607"/>
      <c r="AQP3175" s="607"/>
      <c r="AQQ3175" s="607"/>
      <c r="AQR3175" s="607"/>
      <c r="AQS3175" s="607"/>
      <c r="AQT3175" s="607"/>
      <c r="AQU3175" s="607"/>
      <c r="AQV3175" s="607"/>
      <c r="AQW3175" s="607"/>
      <c r="AQX3175" s="607"/>
      <c r="AQY3175" s="607"/>
      <c r="AQZ3175" s="607"/>
      <c r="ARA3175" s="607"/>
      <c r="ARB3175" s="607"/>
      <c r="ARC3175" s="607"/>
      <c r="ARD3175" s="607"/>
      <c r="ARE3175" s="607"/>
      <c r="ARF3175" s="607"/>
      <c r="ARG3175" s="607"/>
      <c r="ARH3175" s="607"/>
      <c r="ARI3175" s="607"/>
      <c r="ARJ3175" s="607"/>
      <c r="ARK3175" s="607"/>
      <c r="ARL3175" s="607"/>
      <c r="ARM3175" s="607"/>
      <c r="ARN3175" s="607"/>
      <c r="ARO3175" s="607"/>
      <c r="ARP3175" s="607"/>
      <c r="ARQ3175" s="607"/>
      <c r="ARR3175" s="607"/>
      <c r="ARS3175" s="607"/>
      <c r="ART3175" s="607"/>
      <c r="ARU3175" s="607"/>
      <c r="ARV3175" s="607"/>
      <c r="ARW3175" s="607"/>
      <c r="ARX3175" s="607"/>
      <c r="ARY3175" s="607"/>
      <c r="ARZ3175" s="607"/>
      <c r="ASA3175" s="607"/>
      <c r="ASB3175" s="607"/>
      <c r="ASC3175" s="607"/>
      <c r="ASD3175" s="607"/>
      <c r="ASE3175" s="607"/>
      <c r="ASF3175" s="607"/>
      <c r="ASG3175" s="607"/>
      <c r="ASH3175" s="607"/>
      <c r="ASI3175" s="607"/>
      <c r="ASJ3175" s="607"/>
      <c r="ASK3175" s="607"/>
      <c r="ASL3175" s="607"/>
      <c r="ASM3175" s="607"/>
      <c r="ASN3175" s="607"/>
      <c r="ASO3175" s="607"/>
      <c r="ASP3175" s="607"/>
      <c r="ASQ3175" s="607"/>
      <c r="ASR3175" s="607"/>
      <c r="ASS3175" s="607"/>
      <c r="AST3175" s="607"/>
      <c r="ASU3175" s="607"/>
      <c r="ASV3175" s="607"/>
      <c r="ASW3175" s="607"/>
      <c r="ASX3175" s="607"/>
      <c r="ASY3175" s="607"/>
      <c r="ASZ3175" s="607"/>
      <c r="ATA3175" s="607"/>
      <c r="ATB3175" s="607"/>
      <c r="ATC3175" s="607"/>
      <c r="ATD3175" s="607"/>
      <c r="ATE3175" s="607"/>
      <c r="ATF3175" s="607"/>
      <c r="ATG3175" s="607"/>
      <c r="ATH3175" s="607"/>
      <c r="ATI3175" s="607"/>
      <c r="ATJ3175" s="607"/>
      <c r="ATK3175" s="607"/>
      <c r="ATL3175" s="607"/>
      <c r="ATM3175" s="607"/>
      <c r="ATN3175" s="607"/>
      <c r="ATO3175" s="607"/>
      <c r="ATP3175" s="607"/>
      <c r="ATQ3175" s="607"/>
      <c r="ATR3175" s="607"/>
      <c r="ATS3175" s="607"/>
      <c r="ATT3175" s="607"/>
      <c r="ATU3175" s="607"/>
      <c r="ATV3175" s="607"/>
      <c r="ATW3175" s="607"/>
      <c r="ATX3175" s="607"/>
      <c r="ATY3175" s="607"/>
      <c r="ATZ3175" s="607"/>
      <c r="AUA3175" s="607"/>
      <c r="AUB3175" s="607"/>
      <c r="AUC3175" s="607"/>
      <c r="AUD3175" s="607"/>
      <c r="AUE3175" s="607"/>
      <c r="AUF3175" s="607"/>
      <c r="AUG3175" s="607"/>
      <c r="AUH3175" s="607"/>
      <c r="AUI3175" s="607"/>
      <c r="AUJ3175" s="607"/>
      <c r="AUK3175" s="607"/>
      <c r="AUL3175" s="607"/>
      <c r="AUM3175" s="607"/>
      <c r="AUN3175" s="607"/>
      <c r="AUO3175" s="607"/>
      <c r="AUP3175" s="607"/>
      <c r="AUQ3175" s="607"/>
      <c r="AUR3175" s="607"/>
      <c r="AUS3175" s="607"/>
      <c r="AUT3175" s="607"/>
      <c r="AUU3175" s="607"/>
      <c r="AUV3175" s="607"/>
      <c r="AUW3175" s="607"/>
      <c r="AUX3175" s="607"/>
      <c r="AUY3175" s="607"/>
      <c r="AUZ3175" s="607"/>
      <c r="AVA3175" s="607"/>
      <c r="AVB3175" s="607"/>
      <c r="AVC3175" s="607"/>
      <c r="AVD3175" s="607"/>
      <c r="AVE3175" s="607"/>
      <c r="AVF3175" s="607"/>
      <c r="AVG3175" s="607"/>
      <c r="AVH3175" s="607"/>
      <c r="AVI3175" s="607"/>
      <c r="AVJ3175" s="607"/>
      <c r="AVK3175" s="607"/>
      <c r="AVL3175" s="607"/>
      <c r="AVM3175" s="607"/>
      <c r="AVN3175" s="607"/>
      <c r="AVO3175" s="607"/>
      <c r="AVP3175" s="607"/>
      <c r="AVQ3175" s="607"/>
      <c r="AVR3175" s="607"/>
      <c r="AVS3175" s="607"/>
      <c r="AVT3175" s="607"/>
      <c r="AVU3175" s="607"/>
      <c r="AVV3175" s="607"/>
      <c r="AVW3175" s="607"/>
      <c r="AVX3175" s="607"/>
      <c r="AVY3175" s="607"/>
      <c r="AVZ3175" s="607"/>
      <c r="AWA3175" s="607"/>
      <c r="AWB3175" s="607"/>
      <c r="AWC3175" s="607"/>
      <c r="AWD3175" s="607"/>
      <c r="AWE3175" s="607"/>
      <c r="AWF3175" s="607"/>
      <c r="AWG3175" s="607"/>
      <c r="AWH3175" s="607"/>
      <c r="AWI3175" s="607"/>
      <c r="AWJ3175" s="607"/>
      <c r="AWK3175" s="607"/>
      <c r="AWL3175" s="607"/>
      <c r="AWM3175" s="607"/>
      <c r="AWN3175" s="607"/>
      <c r="AWO3175" s="607"/>
      <c r="AWP3175" s="607"/>
      <c r="AWQ3175" s="607"/>
      <c r="AWR3175" s="607"/>
      <c r="AWS3175" s="607"/>
      <c r="AWT3175" s="607"/>
      <c r="AWU3175" s="607"/>
      <c r="AWV3175" s="607"/>
      <c r="AWW3175" s="607"/>
      <c r="AWX3175" s="607"/>
      <c r="AWY3175" s="607"/>
      <c r="AWZ3175" s="607"/>
      <c r="AXA3175" s="607"/>
      <c r="AXB3175" s="607"/>
      <c r="AXC3175" s="607"/>
      <c r="AXD3175" s="607"/>
      <c r="AXE3175" s="607"/>
      <c r="AXF3175" s="607"/>
      <c r="AXG3175" s="607"/>
      <c r="AXH3175" s="607"/>
      <c r="AXI3175" s="607"/>
      <c r="AXJ3175" s="607"/>
      <c r="AXK3175" s="607"/>
      <c r="AXL3175" s="607"/>
      <c r="AXM3175" s="607"/>
      <c r="AXN3175" s="607"/>
      <c r="AXO3175" s="607"/>
      <c r="AXP3175" s="607"/>
      <c r="AXQ3175" s="607"/>
      <c r="AXR3175" s="607"/>
      <c r="AXS3175" s="607"/>
      <c r="AXT3175" s="607"/>
      <c r="AXU3175" s="607"/>
      <c r="AXV3175" s="607"/>
      <c r="AXW3175" s="607"/>
      <c r="AXX3175" s="607"/>
      <c r="AXY3175" s="607"/>
      <c r="AXZ3175" s="607"/>
      <c r="AYA3175" s="607"/>
      <c r="AYB3175" s="607"/>
      <c r="AYC3175" s="607"/>
      <c r="AYD3175" s="607"/>
      <c r="AYE3175" s="607"/>
      <c r="AYF3175" s="607"/>
      <c r="AYG3175" s="607"/>
      <c r="AYH3175" s="607"/>
      <c r="AYI3175" s="607"/>
      <c r="AYJ3175" s="607"/>
      <c r="AYK3175" s="607"/>
      <c r="AYL3175" s="607"/>
      <c r="AYM3175" s="607"/>
      <c r="AYN3175" s="607"/>
      <c r="AYO3175" s="607"/>
      <c r="AYP3175" s="607"/>
      <c r="AYQ3175" s="607"/>
      <c r="AYR3175" s="607"/>
      <c r="AYS3175" s="607"/>
      <c r="AYT3175" s="607"/>
      <c r="AYU3175" s="607"/>
      <c r="AYV3175" s="607"/>
      <c r="AYW3175" s="607"/>
      <c r="AYX3175" s="607"/>
      <c r="AYY3175" s="607"/>
      <c r="AYZ3175" s="607"/>
      <c r="AZA3175" s="607"/>
      <c r="AZB3175" s="607"/>
      <c r="AZC3175" s="607"/>
      <c r="AZD3175" s="607"/>
      <c r="AZE3175" s="607"/>
      <c r="AZF3175" s="607"/>
      <c r="AZG3175" s="607"/>
      <c r="AZH3175" s="607"/>
      <c r="AZI3175" s="607"/>
      <c r="AZJ3175" s="607"/>
      <c r="AZK3175" s="607"/>
      <c r="AZL3175" s="607"/>
      <c r="AZM3175" s="607"/>
      <c r="AZN3175" s="607"/>
      <c r="AZO3175" s="607"/>
      <c r="AZP3175" s="607"/>
      <c r="AZQ3175" s="607"/>
      <c r="AZR3175" s="607"/>
      <c r="AZS3175" s="607"/>
      <c r="AZT3175" s="607"/>
      <c r="AZU3175" s="607"/>
      <c r="AZV3175" s="607"/>
      <c r="AZW3175" s="607"/>
      <c r="AZX3175" s="607"/>
      <c r="AZY3175" s="607"/>
      <c r="AZZ3175" s="607"/>
      <c r="BAA3175" s="607"/>
      <c r="BAB3175" s="607"/>
      <c r="BAC3175" s="607"/>
      <c r="BAD3175" s="607"/>
      <c r="BAE3175" s="607"/>
      <c r="BAF3175" s="607"/>
      <c r="BAG3175" s="607"/>
      <c r="BAH3175" s="607"/>
      <c r="BAI3175" s="607"/>
      <c r="BAJ3175" s="607"/>
      <c r="BAK3175" s="607"/>
      <c r="BAL3175" s="607"/>
      <c r="BAM3175" s="607"/>
      <c r="BAN3175" s="607"/>
      <c r="BAO3175" s="607"/>
      <c r="BAP3175" s="607"/>
      <c r="BAQ3175" s="607"/>
      <c r="BAR3175" s="607"/>
      <c r="BAS3175" s="607"/>
      <c r="BAT3175" s="607"/>
      <c r="BAU3175" s="607"/>
      <c r="BAV3175" s="607"/>
      <c r="BAW3175" s="607"/>
      <c r="BAX3175" s="607"/>
      <c r="BAY3175" s="607"/>
      <c r="BAZ3175" s="607"/>
      <c r="BBA3175" s="607"/>
      <c r="BBB3175" s="607"/>
      <c r="BBC3175" s="607"/>
      <c r="BBD3175" s="607"/>
      <c r="BBE3175" s="607"/>
      <c r="BBF3175" s="607"/>
      <c r="BBG3175" s="607"/>
      <c r="BBH3175" s="607"/>
      <c r="BBI3175" s="607"/>
      <c r="BBJ3175" s="607"/>
      <c r="BBK3175" s="607"/>
      <c r="BBL3175" s="607"/>
      <c r="BBM3175" s="607"/>
      <c r="BBN3175" s="607"/>
      <c r="BBO3175" s="607"/>
      <c r="BBP3175" s="607"/>
      <c r="BBQ3175" s="607"/>
      <c r="BBR3175" s="607"/>
      <c r="BBS3175" s="607"/>
      <c r="BBT3175" s="607"/>
      <c r="BBU3175" s="607"/>
      <c r="BBV3175" s="607"/>
      <c r="BBW3175" s="607"/>
      <c r="BBX3175" s="607"/>
      <c r="BBY3175" s="607"/>
      <c r="BBZ3175" s="607"/>
      <c r="BCA3175" s="607"/>
      <c r="BCB3175" s="607"/>
      <c r="BCC3175" s="607"/>
      <c r="BCD3175" s="607"/>
      <c r="BCE3175" s="607"/>
      <c r="BCF3175" s="607"/>
      <c r="BCG3175" s="607"/>
      <c r="BCH3175" s="607"/>
      <c r="BCI3175" s="607"/>
      <c r="BCJ3175" s="607"/>
      <c r="BCK3175" s="607"/>
      <c r="BCL3175" s="607"/>
      <c r="BCM3175" s="607"/>
      <c r="BCN3175" s="607"/>
      <c r="BCO3175" s="607"/>
      <c r="BCP3175" s="607"/>
      <c r="BCQ3175" s="607"/>
      <c r="BCR3175" s="607"/>
      <c r="BCS3175" s="607"/>
      <c r="BCT3175" s="607"/>
      <c r="BCU3175" s="607"/>
      <c r="BCV3175" s="607"/>
      <c r="BCW3175" s="607"/>
      <c r="BCX3175" s="607"/>
      <c r="BCY3175" s="607"/>
      <c r="BCZ3175" s="607"/>
      <c r="BDA3175" s="607"/>
      <c r="BDB3175" s="607"/>
      <c r="BDC3175" s="607"/>
      <c r="BDD3175" s="607"/>
      <c r="BDE3175" s="607"/>
      <c r="BDF3175" s="607"/>
      <c r="BDG3175" s="607"/>
      <c r="BDH3175" s="607"/>
      <c r="BDI3175" s="607"/>
      <c r="BDJ3175" s="607"/>
      <c r="BDK3175" s="607"/>
      <c r="BDL3175" s="607"/>
      <c r="BDM3175" s="607"/>
      <c r="BDN3175" s="607"/>
      <c r="BDO3175" s="607"/>
      <c r="BDP3175" s="607"/>
      <c r="BDQ3175" s="607"/>
      <c r="BDR3175" s="607"/>
      <c r="BDS3175" s="607"/>
      <c r="BDT3175" s="607"/>
      <c r="BDU3175" s="607"/>
      <c r="BDV3175" s="607"/>
      <c r="BDW3175" s="607"/>
      <c r="BDX3175" s="607"/>
      <c r="BDY3175" s="607"/>
      <c r="BDZ3175" s="607"/>
      <c r="BEA3175" s="607"/>
      <c r="BEB3175" s="607"/>
      <c r="BEC3175" s="607"/>
      <c r="BED3175" s="607"/>
      <c r="BEE3175" s="607"/>
      <c r="BEF3175" s="607"/>
      <c r="BEG3175" s="607"/>
      <c r="BEH3175" s="607"/>
      <c r="BEI3175" s="607"/>
      <c r="BEJ3175" s="607"/>
      <c r="BEK3175" s="607"/>
      <c r="BEL3175" s="607"/>
      <c r="BEM3175" s="607"/>
      <c r="BEN3175" s="607"/>
      <c r="BEO3175" s="607"/>
      <c r="BEP3175" s="607"/>
      <c r="BEQ3175" s="607"/>
      <c r="BER3175" s="607"/>
      <c r="BES3175" s="607"/>
      <c r="BET3175" s="607"/>
      <c r="BEU3175" s="607"/>
      <c r="BEV3175" s="607"/>
      <c r="BEW3175" s="607"/>
      <c r="BEX3175" s="607"/>
      <c r="BEY3175" s="607"/>
      <c r="BEZ3175" s="607"/>
      <c r="BFA3175" s="607"/>
      <c r="BFB3175" s="607"/>
      <c r="BFC3175" s="607"/>
      <c r="BFD3175" s="607"/>
      <c r="BFE3175" s="607"/>
      <c r="BFF3175" s="607"/>
      <c r="BFG3175" s="607"/>
      <c r="BFH3175" s="607"/>
      <c r="BFI3175" s="607"/>
      <c r="BFJ3175" s="607"/>
      <c r="BFK3175" s="607"/>
      <c r="BFL3175" s="607"/>
      <c r="BFM3175" s="607"/>
      <c r="BFN3175" s="607"/>
      <c r="BFO3175" s="607"/>
      <c r="BFP3175" s="607"/>
      <c r="BFQ3175" s="607"/>
      <c r="BFR3175" s="607"/>
      <c r="BFS3175" s="607"/>
      <c r="BFT3175" s="607"/>
      <c r="BFU3175" s="607"/>
      <c r="BFV3175" s="607"/>
      <c r="BFW3175" s="607"/>
      <c r="BFX3175" s="607"/>
      <c r="BFY3175" s="607"/>
      <c r="BFZ3175" s="607"/>
      <c r="BGA3175" s="607"/>
      <c r="BGB3175" s="607"/>
      <c r="BGC3175" s="607"/>
      <c r="BGD3175" s="607"/>
      <c r="BGE3175" s="607"/>
      <c r="BGF3175" s="607"/>
      <c r="BGG3175" s="607"/>
      <c r="BGH3175" s="607"/>
      <c r="BGI3175" s="607"/>
      <c r="BGJ3175" s="607"/>
      <c r="BGK3175" s="607"/>
      <c r="BGL3175" s="607"/>
      <c r="BGM3175" s="607"/>
      <c r="BGN3175" s="607"/>
      <c r="BGO3175" s="607"/>
      <c r="BGP3175" s="607"/>
      <c r="BGQ3175" s="607"/>
      <c r="BGR3175" s="607"/>
      <c r="BGS3175" s="607"/>
      <c r="BGT3175" s="607"/>
      <c r="BGU3175" s="607"/>
      <c r="BGV3175" s="607"/>
      <c r="BGW3175" s="607"/>
      <c r="BGX3175" s="607"/>
      <c r="BGY3175" s="607"/>
      <c r="BGZ3175" s="607"/>
      <c r="BHA3175" s="607"/>
      <c r="BHB3175" s="607"/>
      <c r="BHC3175" s="607"/>
      <c r="BHD3175" s="607"/>
      <c r="BHE3175" s="607"/>
      <c r="BHF3175" s="607"/>
      <c r="BHG3175" s="607"/>
      <c r="BHH3175" s="607"/>
      <c r="BHI3175" s="607"/>
      <c r="BHJ3175" s="607"/>
      <c r="BHK3175" s="607"/>
      <c r="BHL3175" s="607"/>
      <c r="BHM3175" s="607"/>
      <c r="BHN3175" s="607"/>
      <c r="BHO3175" s="607"/>
      <c r="BHP3175" s="607"/>
      <c r="BHQ3175" s="607"/>
      <c r="BHR3175" s="607"/>
      <c r="BHS3175" s="607"/>
      <c r="BHT3175" s="607"/>
      <c r="BHU3175" s="607"/>
      <c r="BHV3175" s="607"/>
      <c r="BHW3175" s="607"/>
      <c r="BHX3175" s="607"/>
      <c r="BHY3175" s="607"/>
      <c r="BHZ3175" s="607"/>
      <c r="BIA3175" s="607"/>
      <c r="BIB3175" s="607"/>
      <c r="BIC3175" s="607"/>
      <c r="BID3175" s="607"/>
      <c r="BIE3175" s="607"/>
      <c r="BIF3175" s="607"/>
      <c r="BIG3175" s="607"/>
      <c r="BIH3175" s="607"/>
      <c r="BII3175" s="607"/>
      <c r="BIJ3175" s="607"/>
      <c r="BIK3175" s="607"/>
      <c r="BIL3175" s="607"/>
      <c r="BIM3175" s="607"/>
      <c r="BIN3175" s="607"/>
      <c r="BIO3175" s="607"/>
      <c r="BIP3175" s="607"/>
      <c r="BIQ3175" s="607"/>
      <c r="BIR3175" s="607"/>
      <c r="BIS3175" s="607"/>
      <c r="BIT3175" s="607"/>
      <c r="BIU3175" s="607"/>
      <c r="BIV3175" s="607"/>
      <c r="BIW3175" s="607"/>
      <c r="BIX3175" s="607"/>
      <c r="BIY3175" s="607"/>
      <c r="BIZ3175" s="607"/>
      <c r="BJA3175" s="607"/>
      <c r="BJB3175" s="607"/>
      <c r="BJC3175" s="607"/>
      <c r="BJD3175" s="607"/>
      <c r="BJE3175" s="607"/>
      <c r="BJF3175" s="607"/>
      <c r="BJG3175" s="607"/>
      <c r="BJH3175" s="607"/>
      <c r="BJI3175" s="607"/>
      <c r="BJJ3175" s="607"/>
      <c r="BJK3175" s="607"/>
      <c r="BJL3175" s="607"/>
      <c r="BJM3175" s="607"/>
      <c r="BJN3175" s="607"/>
      <c r="BJO3175" s="607"/>
      <c r="BJP3175" s="607"/>
      <c r="BJQ3175" s="607"/>
      <c r="BJR3175" s="607"/>
      <c r="BJS3175" s="607"/>
      <c r="BJT3175" s="607"/>
      <c r="BJU3175" s="607"/>
      <c r="BJV3175" s="607"/>
      <c r="BJW3175" s="607"/>
      <c r="BJX3175" s="607"/>
      <c r="BJY3175" s="607"/>
      <c r="BJZ3175" s="607"/>
      <c r="BKA3175" s="607"/>
      <c r="BKB3175" s="607"/>
      <c r="BKC3175" s="607"/>
      <c r="BKD3175" s="607"/>
      <c r="BKE3175" s="607"/>
      <c r="BKF3175" s="607"/>
      <c r="BKG3175" s="607"/>
      <c r="BKH3175" s="607"/>
      <c r="BKI3175" s="607"/>
      <c r="BKJ3175" s="607"/>
      <c r="BKK3175" s="607"/>
      <c r="BKL3175" s="607"/>
      <c r="BKM3175" s="607"/>
      <c r="BKN3175" s="607"/>
      <c r="BKO3175" s="607"/>
      <c r="BKP3175" s="607"/>
      <c r="BKQ3175" s="607"/>
      <c r="BKR3175" s="607"/>
      <c r="BKS3175" s="607"/>
      <c r="BKT3175" s="607"/>
      <c r="BKU3175" s="607"/>
      <c r="BKV3175" s="607"/>
      <c r="BKW3175" s="607"/>
      <c r="BKX3175" s="607"/>
      <c r="BKY3175" s="607"/>
      <c r="BKZ3175" s="607"/>
      <c r="BLA3175" s="607"/>
      <c r="BLB3175" s="607"/>
      <c r="BLC3175" s="607"/>
      <c r="BLD3175" s="607"/>
      <c r="BLE3175" s="607"/>
      <c r="BLF3175" s="607"/>
      <c r="BLG3175" s="607"/>
      <c r="BLH3175" s="607"/>
      <c r="BLI3175" s="607"/>
      <c r="BLJ3175" s="607"/>
      <c r="BLK3175" s="607"/>
      <c r="BLL3175" s="607"/>
      <c r="BLM3175" s="607"/>
      <c r="BLN3175" s="607"/>
      <c r="BLO3175" s="607"/>
      <c r="BLP3175" s="607"/>
      <c r="BLQ3175" s="607"/>
      <c r="BLR3175" s="607"/>
      <c r="BLS3175" s="607"/>
      <c r="BLT3175" s="607"/>
      <c r="BLU3175" s="607"/>
      <c r="BLV3175" s="607"/>
      <c r="BLW3175" s="607"/>
      <c r="BLX3175" s="607"/>
      <c r="BLY3175" s="607"/>
      <c r="BLZ3175" s="607"/>
      <c r="BMA3175" s="607"/>
      <c r="BMB3175" s="607"/>
      <c r="BMC3175" s="607"/>
      <c r="BMD3175" s="607"/>
      <c r="BME3175" s="607"/>
      <c r="BMF3175" s="607"/>
      <c r="BMG3175" s="607"/>
      <c r="BMH3175" s="607"/>
      <c r="BMI3175" s="607"/>
      <c r="BMJ3175" s="607"/>
      <c r="BMK3175" s="607"/>
      <c r="BML3175" s="607"/>
      <c r="BMM3175" s="607"/>
      <c r="BMN3175" s="607"/>
      <c r="BMO3175" s="607"/>
      <c r="BMP3175" s="607"/>
      <c r="BMQ3175" s="607"/>
      <c r="BMR3175" s="607"/>
      <c r="BMS3175" s="607"/>
      <c r="BMT3175" s="607"/>
      <c r="BMU3175" s="607"/>
      <c r="BMV3175" s="607"/>
      <c r="BMW3175" s="607"/>
      <c r="BMX3175" s="607"/>
      <c r="BMY3175" s="607"/>
      <c r="BMZ3175" s="607"/>
      <c r="BNA3175" s="607"/>
      <c r="BNB3175" s="607"/>
      <c r="BNC3175" s="607"/>
      <c r="BND3175" s="607"/>
      <c r="BNE3175" s="607"/>
      <c r="BNF3175" s="607"/>
      <c r="BNG3175" s="607"/>
      <c r="BNH3175" s="607"/>
      <c r="BNI3175" s="607"/>
      <c r="BNJ3175" s="607"/>
      <c r="BNK3175" s="607"/>
      <c r="BNL3175" s="607"/>
      <c r="BNM3175" s="607"/>
      <c r="BNN3175" s="607"/>
      <c r="BNO3175" s="607"/>
      <c r="BNP3175" s="607"/>
      <c r="BNQ3175" s="607"/>
      <c r="BNR3175" s="607"/>
      <c r="BNS3175" s="607"/>
      <c r="BNT3175" s="607"/>
      <c r="BNU3175" s="607"/>
      <c r="BNV3175" s="607"/>
      <c r="BNW3175" s="607"/>
      <c r="BNX3175" s="607"/>
      <c r="BNY3175" s="607"/>
      <c r="BNZ3175" s="607"/>
      <c r="BOA3175" s="607"/>
      <c r="BOB3175" s="607"/>
      <c r="BOC3175" s="607"/>
      <c r="BOD3175" s="607"/>
      <c r="BOE3175" s="607"/>
      <c r="BOF3175" s="607"/>
      <c r="BOG3175" s="607"/>
      <c r="BOH3175" s="607"/>
      <c r="BOI3175" s="607"/>
      <c r="BOJ3175" s="607"/>
      <c r="BOK3175" s="607"/>
      <c r="BOL3175" s="607"/>
      <c r="BOM3175" s="607"/>
      <c r="BON3175" s="607"/>
      <c r="BOO3175" s="607"/>
      <c r="BOP3175" s="607"/>
      <c r="BOQ3175" s="607"/>
      <c r="BOR3175" s="607"/>
      <c r="BOS3175" s="607"/>
      <c r="BOT3175" s="607"/>
      <c r="BOU3175" s="607"/>
      <c r="BOV3175" s="607"/>
      <c r="BOW3175" s="607"/>
      <c r="BOX3175" s="607"/>
      <c r="BOY3175" s="607"/>
      <c r="BOZ3175" s="607"/>
      <c r="BPA3175" s="607"/>
      <c r="BPB3175" s="607"/>
      <c r="BPC3175" s="607"/>
      <c r="BPD3175" s="607"/>
      <c r="BPE3175" s="607"/>
      <c r="BPF3175" s="607"/>
      <c r="BPG3175" s="607"/>
      <c r="BPH3175" s="607"/>
      <c r="BPI3175" s="607"/>
      <c r="BPJ3175" s="607"/>
      <c r="BPK3175" s="607"/>
      <c r="BPL3175" s="607"/>
      <c r="BPM3175" s="607"/>
      <c r="BPN3175" s="607"/>
      <c r="BPO3175" s="607"/>
      <c r="BPP3175" s="607"/>
      <c r="BPQ3175" s="607"/>
      <c r="BPR3175" s="607"/>
      <c r="BPS3175" s="607"/>
      <c r="BPT3175" s="607"/>
      <c r="BPU3175" s="607"/>
      <c r="BPV3175" s="607"/>
      <c r="BPW3175" s="607"/>
      <c r="BPX3175" s="607"/>
      <c r="BPY3175" s="607"/>
      <c r="BPZ3175" s="607"/>
      <c r="BQA3175" s="607"/>
      <c r="BQB3175" s="607"/>
      <c r="BQC3175" s="607"/>
      <c r="BQD3175" s="607"/>
      <c r="BQE3175" s="607"/>
      <c r="BQF3175" s="607"/>
      <c r="BQG3175" s="607"/>
      <c r="BQH3175" s="607"/>
      <c r="BQI3175" s="607"/>
      <c r="BQJ3175" s="607"/>
      <c r="BQK3175" s="607"/>
      <c r="BQL3175" s="607"/>
      <c r="BQM3175" s="607"/>
      <c r="BQN3175" s="607"/>
      <c r="BQO3175" s="607"/>
      <c r="BQP3175" s="607"/>
      <c r="BQQ3175" s="607"/>
      <c r="BQR3175" s="607"/>
      <c r="BQS3175" s="607"/>
      <c r="BQT3175" s="607"/>
      <c r="BQU3175" s="607"/>
      <c r="BQV3175" s="607"/>
      <c r="BQW3175" s="607"/>
      <c r="BQX3175" s="607"/>
      <c r="BQY3175" s="607"/>
      <c r="BQZ3175" s="607"/>
      <c r="BRA3175" s="607"/>
      <c r="BRB3175" s="607"/>
      <c r="BRC3175" s="607"/>
      <c r="BRD3175" s="607"/>
      <c r="BRE3175" s="607"/>
      <c r="BRF3175" s="607"/>
      <c r="BRG3175" s="607"/>
      <c r="BRH3175" s="607"/>
      <c r="BRI3175" s="607"/>
      <c r="BRJ3175" s="607"/>
      <c r="BRK3175" s="607"/>
      <c r="BRL3175" s="607"/>
      <c r="BRM3175" s="607"/>
      <c r="BRN3175" s="607"/>
      <c r="BRO3175" s="607"/>
      <c r="BRP3175" s="607"/>
      <c r="BRQ3175" s="607"/>
      <c r="BRR3175" s="607"/>
      <c r="BRS3175" s="607"/>
      <c r="BRT3175" s="607"/>
      <c r="BRU3175" s="607"/>
      <c r="BRV3175" s="607"/>
      <c r="BRW3175" s="607"/>
      <c r="BRX3175" s="607"/>
      <c r="BRY3175" s="607"/>
      <c r="BRZ3175" s="607"/>
      <c r="BSA3175" s="607"/>
      <c r="BSB3175" s="607"/>
      <c r="BSC3175" s="607"/>
      <c r="BSD3175" s="607"/>
      <c r="BSE3175" s="607"/>
      <c r="BSF3175" s="607"/>
      <c r="BSG3175" s="607"/>
      <c r="BSH3175" s="607"/>
      <c r="BSI3175" s="607"/>
      <c r="BSJ3175" s="607"/>
      <c r="BSK3175" s="607"/>
      <c r="BSL3175" s="607"/>
      <c r="BSM3175" s="607"/>
      <c r="BSN3175" s="607"/>
      <c r="BSO3175" s="607"/>
      <c r="BSP3175" s="607"/>
      <c r="BSQ3175" s="607"/>
      <c r="BSR3175" s="607"/>
      <c r="BSS3175" s="607"/>
      <c r="BST3175" s="607"/>
      <c r="BSU3175" s="607"/>
      <c r="BSV3175" s="607"/>
      <c r="BSW3175" s="607"/>
      <c r="BSX3175" s="607"/>
      <c r="BSY3175" s="607"/>
      <c r="BSZ3175" s="607"/>
      <c r="BTA3175" s="607"/>
      <c r="BTB3175" s="607"/>
      <c r="BTC3175" s="607"/>
      <c r="BTD3175" s="607"/>
      <c r="BTE3175" s="607"/>
      <c r="BTF3175" s="607"/>
      <c r="BTG3175" s="607"/>
      <c r="BTH3175" s="607"/>
      <c r="BTI3175" s="607"/>
      <c r="BTJ3175" s="607"/>
      <c r="BTK3175" s="607"/>
      <c r="BTL3175" s="607"/>
      <c r="BTM3175" s="607"/>
      <c r="BTN3175" s="607"/>
      <c r="BTO3175" s="607"/>
      <c r="BTP3175" s="607"/>
      <c r="BTQ3175" s="607"/>
      <c r="BTR3175" s="607"/>
      <c r="BTS3175" s="607"/>
      <c r="BTT3175" s="607"/>
      <c r="BTU3175" s="607"/>
      <c r="BTV3175" s="607"/>
      <c r="BTW3175" s="607"/>
      <c r="BTX3175" s="607"/>
      <c r="BTY3175" s="607"/>
      <c r="BTZ3175" s="607"/>
      <c r="BUA3175" s="607"/>
      <c r="BUB3175" s="607"/>
      <c r="BUC3175" s="607"/>
      <c r="BUD3175" s="607"/>
      <c r="BUE3175" s="607"/>
      <c r="BUF3175" s="607"/>
      <c r="BUG3175" s="607"/>
      <c r="BUH3175" s="607"/>
      <c r="BUI3175" s="607"/>
      <c r="BUJ3175" s="607"/>
      <c r="BUK3175" s="607"/>
      <c r="BUL3175" s="607"/>
      <c r="BUM3175" s="607"/>
      <c r="BUN3175" s="607"/>
      <c r="BUO3175" s="607"/>
      <c r="BUP3175" s="607"/>
      <c r="BUQ3175" s="607"/>
      <c r="BUR3175" s="607"/>
      <c r="BUS3175" s="607"/>
      <c r="BUT3175" s="607"/>
      <c r="BUU3175" s="607"/>
      <c r="BUV3175" s="607"/>
      <c r="BUW3175" s="607"/>
      <c r="BUX3175" s="607"/>
      <c r="BUY3175" s="607"/>
      <c r="BUZ3175" s="607"/>
      <c r="BVA3175" s="607"/>
      <c r="BVB3175" s="607"/>
      <c r="BVC3175" s="607"/>
      <c r="BVD3175" s="607"/>
      <c r="BVE3175" s="607"/>
      <c r="BVF3175" s="607"/>
      <c r="BVG3175" s="607"/>
      <c r="BVH3175" s="607"/>
      <c r="BVI3175" s="607"/>
      <c r="BVJ3175" s="607"/>
      <c r="BVK3175" s="607"/>
      <c r="BVL3175" s="607"/>
      <c r="BVM3175" s="607"/>
      <c r="BVN3175" s="607"/>
      <c r="BVO3175" s="607"/>
      <c r="BVP3175" s="607"/>
      <c r="BVQ3175" s="607"/>
      <c r="BVR3175" s="607"/>
      <c r="BVS3175" s="607"/>
      <c r="BVT3175" s="607"/>
      <c r="BVU3175" s="607"/>
      <c r="BVV3175" s="607"/>
      <c r="BVW3175" s="607"/>
      <c r="BVX3175" s="607"/>
      <c r="BVY3175" s="607"/>
      <c r="BVZ3175" s="607"/>
      <c r="BWA3175" s="607"/>
      <c r="BWB3175" s="607"/>
      <c r="BWC3175" s="607"/>
      <c r="BWD3175" s="607"/>
      <c r="BWE3175" s="607"/>
      <c r="BWF3175" s="607"/>
      <c r="BWG3175" s="607"/>
      <c r="BWH3175" s="607"/>
      <c r="BWI3175" s="607"/>
      <c r="BWJ3175" s="607"/>
      <c r="BWK3175" s="607"/>
      <c r="BWL3175" s="607"/>
      <c r="BWM3175" s="607"/>
      <c r="BWN3175" s="607"/>
      <c r="BWO3175" s="607"/>
      <c r="BWP3175" s="607"/>
      <c r="BWQ3175" s="607"/>
      <c r="BWR3175" s="607"/>
      <c r="BWS3175" s="607"/>
      <c r="BWT3175" s="607"/>
      <c r="BWU3175" s="607"/>
      <c r="BWV3175" s="607"/>
      <c r="BWW3175" s="607"/>
      <c r="BWX3175" s="607"/>
      <c r="BWY3175" s="607"/>
      <c r="BWZ3175" s="607"/>
      <c r="BXA3175" s="607"/>
      <c r="BXB3175" s="607"/>
      <c r="BXC3175" s="607"/>
      <c r="BXD3175" s="607"/>
      <c r="BXE3175" s="607"/>
      <c r="BXF3175" s="607"/>
      <c r="BXG3175" s="607"/>
      <c r="BXH3175" s="607"/>
      <c r="BXI3175" s="607"/>
      <c r="BXJ3175" s="607"/>
      <c r="BXK3175" s="607"/>
      <c r="BXL3175" s="607"/>
      <c r="BXM3175" s="607"/>
      <c r="BXN3175" s="607"/>
      <c r="BXO3175" s="607"/>
      <c r="BXP3175" s="607"/>
      <c r="BXQ3175" s="607"/>
      <c r="BXR3175" s="607"/>
      <c r="BXS3175" s="607"/>
      <c r="BXT3175" s="607"/>
      <c r="BXU3175" s="607"/>
      <c r="BXV3175" s="607"/>
      <c r="BXW3175" s="607"/>
      <c r="BXX3175" s="607"/>
      <c r="BXY3175" s="607"/>
      <c r="BXZ3175" s="607"/>
      <c r="BYA3175" s="607"/>
      <c r="BYB3175" s="607"/>
      <c r="BYC3175" s="607"/>
      <c r="BYD3175" s="607"/>
      <c r="BYE3175" s="607"/>
      <c r="BYF3175" s="607"/>
      <c r="BYG3175" s="607"/>
      <c r="BYH3175" s="607"/>
      <c r="BYI3175" s="607"/>
      <c r="BYJ3175" s="607"/>
      <c r="BYK3175" s="607"/>
      <c r="BYL3175" s="607"/>
      <c r="BYM3175" s="607"/>
      <c r="BYN3175" s="607"/>
      <c r="BYO3175" s="607"/>
      <c r="BYP3175" s="607"/>
      <c r="BYQ3175" s="607"/>
      <c r="BYR3175" s="607"/>
      <c r="BYS3175" s="607"/>
      <c r="BYT3175" s="607"/>
      <c r="BYU3175" s="607"/>
      <c r="BYV3175" s="607"/>
      <c r="BYW3175" s="607"/>
      <c r="BYX3175" s="607"/>
      <c r="BYY3175" s="607"/>
      <c r="BYZ3175" s="607"/>
      <c r="BZA3175" s="607"/>
      <c r="BZB3175" s="607"/>
      <c r="BZC3175" s="607"/>
      <c r="BZD3175" s="607"/>
      <c r="BZE3175" s="607"/>
      <c r="BZF3175" s="607"/>
      <c r="BZG3175" s="607"/>
      <c r="BZH3175" s="607"/>
      <c r="BZI3175" s="607"/>
      <c r="BZJ3175" s="607"/>
      <c r="BZK3175" s="607"/>
      <c r="BZL3175" s="607"/>
      <c r="BZM3175" s="607"/>
      <c r="BZN3175" s="607"/>
      <c r="BZO3175" s="607"/>
      <c r="BZP3175" s="607"/>
      <c r="BZQ3175" s="607"/>
      <c r="BZR3175" s="607"/>
      <c r="BZS3175" s="607"/>
      <c r="BZT3175" s="607"/>
      <c r="BZU3175" s="607"/>
      <c r="BZV3175" s="607"/>
      <c r="BZW3175" s="607"/>
      <c r="BZX3175" s="607"/>
      <c r="BZY3175" s="607"/>
      <c r="BZZ3175" s="607"/>
      <c r="CAA3175" s="607"/>
      <c r="CAB3175" s="607"/>
      <c r="CAC3175" s="607"/>
      <c r="CAD3175" s="607"/>
      <c r="CAE3175" s="607"/>
      <c r="CAF3175" s="607"/>
      <c r="CAG3175" s="607"/>
      <c r="CAH3175" s="607"/>
      <c r="CAI3175" s="607"/>
      <c r="CAJ3175" s="607"/>
      <c r="CAK3175" s="607"/>
      <c r="CAL3175" s="607"/>
      <c r="CAM3175" s="607"/>
      <c r="CAN3175" s="607"/>
      <c r="CAO3175" s="607"/>
      <c r="CAP3175" s="607"/>
      <c r="CAQ3175" s="607"/>
      <c r="CAR3175" s="607"/>
      <c r="CAS3175" s="607"/>
      <c r="CAT3175" s="607"/>
      <c r="CAU3175" s="607"/>
      <c r="CAV3175" s="607"/>
      <c r="CAW3175" s="607"/>
      <c r="CAX3175" s="607"/>
      <c r="CAY3175" s="607"/>
      <c r="CAZ3175" s="607"/>
      <c r="CBA3175" s="607"/>
      <c r="CBB3175" s="607"/>
      <c r="CBC3175" s="607"/>
      <c r="CBD3175" s="607"/>
      <c r="CBE3175" s="607"/>
      <c r="CBF3175" s="607"/>
      <c r="CBG3175" s="607"/>
      <c r="CBH3175" s="607"/>
      <c r="CBI3175" s="607"/>
      <c r="CBJ3175" s="607"/>
      <c r="CBK3175" s="607"/>
      <c r="CBL3175" s="607"/>
      <c r="CBM3175" s="607"/>
      <c r="CBN3175" s="607"/>
      <c r="CBO3175" s="607"/>
      <c r="CBP3175" s="607"/>
      <c r="CBQ3175" s="607"/>
      <c r="CBR3175" s="607"/>
      <c r="CBS3175" s="607"/>
      <c r="CBT3175" s="607"/>
      <c r="CBU3175" s="607"/>
      <c r="CBV3175" s="607"/>
      <c r="CBW3175" s="607"/>
      <c r="CBX3175" s="607"/>
      <c r="CBY3175" s="607"/>
      <c r="CBZ3175" s="607"/>
      <c r="CCA3175" s="607"/>
      <c r="CCB3175" s="607"/>
      <c r="CCC3175" s="607"/>
      <c r="CCD3175" s="607"/>
      <c r="CCE3175" s="607"/>
      <c r="CCF3175" s="607"/>
      <c r="CCG3175" s="607"/>
      <c r="CCH3175" s="607"/>
      <c r="CCI3175" s="607"/>
      <c r="CCJ3175" s="607"/>
      <c r="CCK3175" s="607"/>
      <c r="CCL3175" s="607"/>
      <c r="CCM3175" s="607"/>
      <c r="CCN3175" s="607"/>
      <c r="CCO3175" s="607"/>
      <c r="CCP3175" s="607"/>
      <c r="CCQ3175" s="607"/>
      <c r="CCR3175" s="607"/>
      <c r="CCS3175" s="607"/>
      <c r="CCT3175" s="607"/>
      <c r="CCU3175" s="607"/>
      <c r="CCV3175" s="607"/>
      <c r="CCW3175" s="607"/>
      <c r="CCX3175" s="607"/>
      <c r="CCY3175" s="607"/>
      <c r="CCZ3175" s="607"/>
      <c r="CDA3175" s="607"/>
      <c r="CDB3175" s="607"/>
      <c r="CDC3175" s="607"/>
      <c r="CDD3175" s="607"/>
      <c r="CDE3175" s="607"/>
      <c r="CDF3175" s="607"/>
      <c r="CDG3175" s="607"/>
      <c r="CDH3175" s="607"/>
      <c r="CDI3175" s="607"/>
      <c r="CDJ3175" s="607"/>
      <c r="CDK3175" s="607"/>
      <c r="CDL3175" s="607"/>
      <c r="CDM3175" s="607"/>
      <c r="CDN3175" s="607"/>
      <c r="CDO3175" s="607"/>
      <c r="CDP3175" s="607"/>
      <c r="CDQ3175" s="607"/>
      <c r="CDR3175" s="607"/>
      <c r="CDS3175" s="607"/>
      <c r="CDT3175" s="607"/>
      <c r="CDU3175" s="607"/>
      <c r="CDV3175" s="607"/>
      <c r="CDW3175" s="607"/>
      <c r="CDX3175" s="607"/>
      <c r="CDY3175" s="607"/>
      <c r="CDZ3175" s="607"/>
      <c r="CEA3175" s="607"/>
      <c r="CEB3175" s="607"/>
      <c r="CEC3175" s="607"/>
      <c r="CED3175" s="607"/>
      <c r="CEE3175" s="607"/>
      <c r="CEF3175" s="607"/>
      <c r="CEG3175" s="607"/>
      <c r="CEH3175" s="607"/>
      <c r="CEI3175" s="607"/>
      <c r="CEJ3175" s="607"/>
      <c r="CEK3175" s="607"/>
      <c r="CEL3175" s="607"/>
      <c r="CEM3175" s="607"/>
      <c r="CEN3175" s="607"/>
      <c r="CEO3175" s="607"/>
      <c r="CEP3175" s="607"/>
      <c r="CEQ3175" s="607"/>
      <c r="CER3175" s="607"/>
      <c r="CES3175" s="607"/>
      <c r="CET3175" s="607"/>
      <c r="CEU3175" s="607"/>
      <c r="CEV3175" s="607"/>
      <c r="CEW3175" s="607"/>
      <c r="CEX3175" s="607"/>
      <c r="CEY3175" s="607"/>
      <c r="CEZ3175" s="607"/>
      <c r="CFA3175" s="607"/>
      <c r="CFB3175" s="607"/>
      <c r="CFC3175" s="607"/>
      <c r="CFD3175" s="607"/>
      <c r="CFE3175" s="607"/>
      <c r="CFF3175" s="607"/>
      <c r="CFG3175" s="607"/>
      <c r="CFH3175" s="607"/>
      <c r="CFI3175" s="607"/>
      <c r="CFJ3175" s="607"/>
      <c r="CFK3175" s="607"/>
      <c r="CFL3175" s="607"/>
      <c r="CFM3175" s="607"/>
      <c r="CFN3175" s="607"/>
      <c r="CFO3175" s="607"/>
      <c r="CFP3175" s="607"/>
      <c r="CFQ3175" s="607"/>
      <c r="CFR3175" s="607"/>
      <c r="CFS3175" s="607"/>
      <c r="CFT3175" s="607"/>
      <c r="CFU3175" s="607"/>
      <c r="CFV3175" s="607"/>
      <c r="CFW3175" s="607"/>
      <c r="CFX3175" s="607"/>
      <c r="CFY3175" s="607"/>
      <c r="CFZ3175" s="607"/>
      <c r="CGA3175" s="607"/>
      <c r="CGB3175" s="607"/>
      <c r="CGC3175" s="607"/>
      <c r="CGD3175" s="607"/>
      <c r="CGE3175" s="607"/>
      <c r="CGF3175" s="607"/>
      <c r="CGG3175" s="607"/>
      <c r="CGH3175" s="607"/>
      <c r="CGI3175" s="607"/>
      <c r="CGJ3175" s="607"/>
      <c r="CGK3175" s="607"/>
      <c r="CGL3175" s="607"/>
      <c r="CGM3175" s="607"/>
      <c r="CGN3175" s="607"/>
      <c r="CGO3175" s="607"/>
      <c r="CGP3175" s="607"/>
      <c r="CGQ3175" s="607"/>
      <c r="CGR3175" s="607"/>
      <c r="CGS3175" s="607"/>
      <c r="CGT3175" s="607"/>
      <c r="CGU3175" s="607"/>
      <c r="CGV3175" s="607"/>
      <c r="CGW3175" s="607"/>
      <c r="CGX3175" s="607"/>
      <c r="CGY3175" s="607"/>
      <c r="CGZ3175" s="607"/>
      <c r="CHA3175" s="607"/>
      <c r="CHB3175" s="607"/>
      <c r="CHC3175" s="607"/>
      <c r="CHD3175" s="607"/>
      <c r="CHE3175" s="607"/>
      <c r="CHF3175" s="607"/>
      <c r="CHG3175" s="607"/>
      <c r="CHH3175" s="607"/>
      <c r="CHI3175" s="607"/>
      <c r="CHJ3175" s="607"/>
      <c r="CHK3175" s="607"/>
      <c r="CHL3175" s="607"/>
      <c r="CHM3175" s="607"/>
      <c r="CHN3175" s="607"/>
      <c r="CHO3175" s="607"/>
      <c r="CHP3175" s="607"/>
      <c r="CHQ3175" s="607"/>
      <c r="CHR3175" s="607"/>
      <c r="CHS3175" s="607"/>
      <c r="CHT3175" s="607"/>
      <c r="CHU3175" s="607"/>
      <c r="CHV3175" s="607"/>
      <c r="CHW3175" s="607"/>
      <c r="CHX3175" s="607"/>
      <c r="CHY3175" s="607"/>
      <c r="CHZ3175" s="607"/>
      <c r="CIA3175" s="607"/>
      <c r="CIB3175" s="607"/>
      <c r="CIC3175" s="607"/>
      <c r="CID3175" s="607"/>
      <c r="CIE3175" s="607"/>
      <c r="CIF3175" s="607"/>
      <c r="CIG3175" s="607"/>
      <c r="CIH3175" s="607"/>
      <c r="CII3175" s="607"/>
      <c r="CIJ3175" s="607"/>
      <c r="CIK3175" s="607"/>
      <c r="CIL3175" s="607"/>
      <c r="CIM3175" s="607"/>
      <c r="CIN3175" s="607"/>
      <c r="CIO3175" s="607"/>
      <c r="CIP3175" s="607"/>
      <c r="CIQ3175" s="607"/>
      <c r="CIR3175" s="607"/>
      <c r="CIS3175" s="607"/>
      <c r="CIT3175" s="607"/>
      <c r="CIU3175" s="607"/>
      <c r="CIV3175" s="607"/>
      <c r="CIW3175" s="607"/>
      <c r="CIX3175" s="607"/>
      <c r="CIY3175" s="607"/>
      <c r="CIZ3175" s="607"/>
      <c r="CJA3175" s="607"/>
      <c r="CJB3175" s="607"/>
      <c r="CJC3175" s="607"/>
      <c r="CJD3175" s="607"/>
      <c r="CJE3175" s="607"/>
      <c r="CJF3175" s="607"/>
      <c r="CJG3175" s="607"/>
      <c r="CJH3175" s="607"/>
      <c r="CJI3175" s="607"/>
      <c r="CJJ3175" s="607"/>
      <c r="CJK3175" s="607"/>
      <c r="CJL3175" s="607"/>
      <c r="CJM3175" s="607"/>
      <c r="CJN3175" s="607"/>
      <c r="CJO3175" s="607"/>
      <c r="CJP3175" s="607"/>
      <c r="CJQ3175" s="607"/>
      <c r="CJR3175" s="607"/>
      <c r="CJS3175" s="607"/>
      <c r="CJT3175" s="607"/>
      <c r="CJU3175" s="607"/>
      <c r="CJV3175" s="607"/>
      <c r="CJW3175" s="607"/>
      <c r="CJX3175" s="607"/>
      <c r="CJY3175" s="607"/>
      <c r="CJZ3175" s="607"/>
      <c r="CKA3175" s="607"/>
      <c r="CKB3175" s="607"/>
      <c r="CKC3175" s="607"/>
      <c r="CKD3175" s="607"/>
      <c r="CKE3175" s="607"/>
      <c r="CKF3175" s="607"/>
      <c r="CKG3175" s="607"/>
      <c r="CKH3175" s="607"/>
      <c r="CKI3175" s="607"/>
      <c r="CKJ3175" s="607"/>
      <c r="CKK3175" s="607"/>
      <c r="CKL3175" s="607"/>
      <c r="CKM3175" s="607"/>
      <c r="CKN3175" s="607"/>
      <c r="CKO3175" s="607"/>
      <c r="CKP3175" s="607"/>
      <c r="CKQ3175" s="607"/>
      <c r="CKR3175" s="607"/>
      <c r="CKS3175" s="607"/>
      <c r="CKT3175" s="607"/>
      <c r="CKU3175" s="607"/>
      <c r="CKV3175" s="607"/>
      <c r="CKW3175" s="607"/>
      <c r="CKX3175" s="607"/>
      <c r="CKY3175" s="607"/>
      <c r="CKZ3175" s="607"/>
      <c r="CLA3175" s="607"/>
      <c r="CLB3175" s="607"/>
      <c r="CLC3175" s="607"/>
      <c r="CLD3175" s="607"/>
      <c r="CLE3175" s="607"/>
      <c r="CLF3175" s="607"/>
      <c r="CLG3175" s="607"/>
      <c r="CLH3175" s="607"/>
      <c r="CLI3175" s="607"/>
      <c r="CLJ3175" s="607"/>
      <c r="CLK3175" s="607"/>
      <c r="CLL3175" s="607"/>
      <c r="CLM3175" s="607"/>
      <c r="CLN3175" s="607"/>
      <c r="CLO3175" s="607"/>
      <c r="CLP3175" s="607"/>
      <c r="CLQ3175" s="607"/>
      <c r="CLR3175" s="607"/>
      <c r="CLS3175" s="607"/>
      <c r="CLT3175" s="607"/>
      <c r="CLU3175" s="607"/>
      <c r="CLV3175" s="607"/>
      <c r="CLW3175" s="607"/>
      <c r="CLX3175" s="607"/>
      <c r="CLY3175" s="607"/>
      <c r="CLZ3175" s="607"/>
      <c r="CMA3175" s="607"/>
      <c r="CMB3175" s="607"/>
      <c r="CMC3175" s="607"/>
      <c r="CMD3175" s="607"/>
      <c r="CME3175" s="607"/>
      <c r="CMF3175" s="607"/>
      <c r="CMG3175" s="607"/>
      <c r="CMH3175" s="607"/>
      <c r="CMI3175" s="607"/>
      <c r="CMJ3175" s="607"/>
      <c r="CMK3175" s="607"/>
      <c r="CML3175" s="607"/>
      <c r="CMM3175" s="607"/>
      <c r="CMN3175" s="607"/>
      <c r="CMO3175" s="607"/>
      <c r="CMP3175" s="607"/>
      <c r="CMQ3175" s="607"/>
      <c r="CMR3175" s="607"/>
      <c r="CMS3175" s="607"/>
      <c r="CMT3175" s="607"/>
      <c r="CMU3175" s="607"/>
      <c r="CMV3175" s="607"/>
      <c r="CMW3175" s="607"/>
      <c r="CMX3175" s="607"/>
      <c r="CMY3175" s="607"/>
      <c r="CMZ3175" s="607"/>
      <c r="CNA3175" s="607"/>
      <c r="CNB3175" s="607"/>
      <c r="CNC3175" s="607"/>
      <c r="CND3175" s="607"/>
      <c r="CNE3175" s="607"/>
      <c r="CNF3175" s="607"/>
      <c r="CNG3175" s="607"/>
      <c r="CNH3175" s="607"/>
      <c r="CNI3175" s="607"/>
      <c r="CNJ3175" s="607"/>
      <c r="CNK3175" s="607"/>
      <c r="CNL3175" s="607"/>
      <c r="CNM3175" s="607"/>
      <c r="CNN3175" s="607"/>
      <c r="CNO3175" s="607"/>
      <c r="CNP3175" s="607"/>
      <c r="CNQ3175" s="607"/>
      <c r="CNR3175" s="607"/>
      <c r="CNS3175" s="607"/>
      <c r="CNT3175" s="607"/>
      <c r="CNU3175" s="607"/>
      <c r="CNV3175" s="607"/>
      <c r="CNW3175" s="607"/>
      <c r="CNX3175" s="607"/>
      <c r="CNY3175" s="607"/>
      <c r="CNZ3175" s="607"/>
      <c r="COA3175" s="607"/>
      <c r="COB3175" s="607"/>
      <c r="COC3175" s="607"/>
      <c r="COD3175" s="607"/>
      <c r="COE3175" s="607"/>
      <c r="COF3175" s="607"/>
      <c r="COG3175" s="607"/>
      <c r="COH3175" s="607"/>
      <c r="COI3175" s="607"/>
      <c r="COJ3175" s="607"/>
      <c r="COK3175" s="607"/>
      <c r="COL3175" s="607"/>
      <c r="COM3175" s="607"/>
      <c r="CON3175" s="607"/>
      <c r="COO3175" s="607"/>
      <c r="COP3175" s="607"/>
      <c r="COQ3175" s="607"/>
      <c r="COR3175" s="607"/>
      <c r="COS3175" s="607"/>
      <c r="COT3175" s="607"/>
      <c r="COU3175" s="607"/>
      <c r="COV3175" s="607"/>
      <c r="COW3175" s="607"/>
      <c r="COX3175" s="607"/>
      <c r="COY3175" s="607"/>
      <c r="COZ3175" s="607"/>
      <c r="CPA3175" s="607"/>
      <c r="CPB3175" s="607"/>
      <c r="CPC3175" s="607"/>
      <c r="CPD3175" s="607"/>
      <c r="CPE3175" s="607"/>
      <c r="CPF3175" s="607"/>
      <c r="CPG3175" s="607"/>
      <c r="CPH3175" s="607"/>
      <c r="CPI3175" s="607"/>
      <c r="CPJ3175" s="607"/>
      <c r="CPK3175" s="607"/>
      <c r="CPL3175" s="607"/>
      <c r="CPM3175" s="607"/>
      <c r="CPN3175" s="607"/>
      <c r="CPO3175" s="607"/>
      <c r="CPP3175" s="607"/>
      <c r="CPQ3175" s="607"/>
      <c r="CPR3175" s="607"/>
      <c r="CPS3175" s="607"/>
      <c r="CPT3175" s="607"/>
      <c r="CPU3175" s="607"/>
      <c r="CPV3175" s="607"/>
      <c r="CPW3175" s="607"/>
      <c r="CPX3175" s="607"/>
      <c r="CPY3175" s="607"/>
      <c r="CPZ3175" s="607"/>
      <c r="CQA3175" s="607"/>
      <c r="CQB3175" s="607"/>
      <c r="CQC3175" s="607"/>
      <c r="CQD3175" s="607"/>
      <c r="CQE3175" s="607"/>
      <c r="CQF3175" s="607"/>
      <c r="CQG3175" s="607"/>
      <c r="CQH3175" s="607"/>
      <c r="CQI3175" s="607"/>
      <c r="CQJ3175" s="607"/>
      <c r="CQK3175" s="607"/>
      <c r="CQL3175" s="607"/>
      <c r="CQM3175" s="607"/>
      <c r="CQN3175" s="607"/>
      <c r="CQO3175" s="607"/>
      <c r="CQP3175" s="607"/>
      <c r="CQQ3175" s="607"/>
      <c r="CQR3175" s="607"/>
      <c r="CQS3175" s="607"/>
      <c r="CQT3175" s="607"/>
      <c r="CQU3175" s="607"/>
      <c r="CQV3175" s="607"/>
      <c r="CQW3175" s="607"/>
      <c r="CQX3175" s="607"/>
      <c r="CQY3175" s="607"/>
      <c r="CQZ3175" s="607"/>
      <c r="CRA3175" s="607"/>
      <c r="CRB3175" s="607"/>
      <c r="CRC3175" s="607"/>
      <c r="CRD3175" s="607"/>
      <c r="CRE3175" s="607"/>
      <c r="CRF3175" s="607"/>
      <c r="CRG3175" s="607"/>
      <c r="CRH3175" s="607"/>
      <c r="CRI3175" s="607"/>
      <c r="CRJ3175" s="607"/>
      <c r="CRK3175" s="607"/>
      <c r="CRL3175" s="607"/>
      <c r="CRM3175" s="607"/>
      <c r="CRN3175" s="607"/>
      <c r="CRO3175" s="607"/>
      <c r="CRP3175" s="607"/>
      <c r="CRQ3175" s="607"/>
      <c r="CRR3175" s="607"/>
      <c r="CRS3175" s="607"/>
      <c r="CRT3175" s="607"/>
      <c r="CRU3175" s="607"/>
      <c r="CRV3175" s="607"/>
      <c r="CRW3175" s="607"/>
      <c r="CRX3175" s="607"/>
      <c r="CRY3175" s="607"/>
      <c r="CRZ3175" s="607"/>
      <c r="CSA3175" s="607"/>
      <c r="CSB3175" s="607"/>
      <c r="CSC3175" s="607"/>
      <c r="CSD3175" s="607"/>
      <c r="CSE3175" s="607"/>
      <c r="CSF3175" s="607"/>
      <c r="CSG3175" s="607"/>
      <c r="CSH3175" s="607"/>
      <c r="CSI3175" s="607"/>
      <c r="CSJ3175" s="607"/>
      <c r="CSK3175" s="607"/>
      <c r="CSL3175" s="607"/>
      <c r="CSM3175" s="607"/>
      <c r="CSN3175" s="607"/>
      <c r="CSO3175" s="607"/>
      <c r="CSP3175" s="607"/>
      <c r="CSQ3175" s="607"/>
      <c r="CSR3175" s="607"/>
      <c r="CSS3175" s="607"/>
      <c r="CST3175" s="607"/>
      <c r="CSU3175" s="607"/>
      <c r="CSV3175" s="607"/>
      <c r="CSW3175" s="607"/>
      <c r="CSX3175" s="607"/>
      <c r="CSY3175" s="607"/>
      <c r="CSZ3175" s="607"/>
      <c r="CTA3175" s="607"/>
      <c r="CTB3175" s="607"/>
      <c r="CTC3175" s="607"/>
      <c r="CTD3175" s="607"/>
      <c r="CTE3175" s="607"/>
      <c r="CTF3175" s="607"/>
      <c r="CTG3175" s="607"/>
      <c r="CTH3175" s="607"/>
      <c r="CTI3175" s="607"/>
      <c r="CTJ3175" s="607"/>
      <c r="CTK3175" s="607"/>
      <c r="CTL3175" s="607"/>
      <c r="CTM3175" s="607"/>
      <c r="CTN3175" s="607"/>
      <c r="CTO3175" s="607"/>
      <c r="CTP3175" s="607"/>
      <c r="CTQ3175" s="607"/>
      <c r="CTR3175" s="607"/>
      <c r="CTS3175" s="607"/>
      <c r="CTT3175" s="607"/>
      <c r="CTU3175" s="607"/>
      <c r="CTV3175" s="607"/>
      <c r="CTW3175" s="607"/>
      <c r="CTX3175" s="607"/>
      <c r="CTY3175" s="607"/>
      <c r="CTZ3175" s="607"/>
      <c r="CUA3175" s="607"/>
      <c r="CUB3175" s="607"/>
      <c r="CUC3175" s="607"/>
      <c r="CUD3175" s="607"/>
      <c r="CUE3175" s="607"/>
      <c r="CUF3175" s="607"/>
      <c r="CUG3175" s="607"/>
      <c r="CUH3175" s="607"/>
      <c r="CUI3175" s="607"/>
      <c r="CUJ3175" s="607"/>
      <c r="CUK3175" s="607"/>
      <c r="CUL3175" s="607"/>
      <c r="CUM3175" s="607"/>
      <c r="CUN3175" s="607"/>
      <c r="CUO3175" s="607"/>
      <c r="CUP3175" s="607"/>
      <c r="CUQ3175" s="607"/>
      <c r="CUR3175" s="607"/>
      <c r="CUS3175" s="607"/>
      <c r="CUT3175" s="607"/>
      <c r="CUU3175" s="607"/>
      <c r="CUV3175" s="607"/>
      <c r="CUW3175" s="607"/>
      <c r="CUX3175" s="607"/>
      <c r="CUY3175" s="607"/>
      <c r="CUZ3175" s="607"/>
      <c r="CVA3175" s="607"/>
      <c r="CVB3175" s="607"/>
      <c r="CVC3175" s="607"/>
      <c r="CVD3175" s="607"/>
      <c r="CVE3175" s="607"/>
      <c r="CVF3175" s="607"/>
      <c r="CVG3175" s="607"/>
      <c r="CVH3175" s="607"/>
      <c r="CVI3175" s="607"/>
      <c r="CVJ3175" s="607"/>
      <c r="CVK3175" s="607"/>
      <c r="CVL3175" s="607"/>
      <c r="CVM3175" s="607"/>
      <c r="CVN3175" s="607"/>
      <c r="CVO3175" s="607"/>
      <c r="CVP3175" s="607"/>
      <c r="CVQ3175" s="607"/>
      <c r="CVR3175" s="607"/>
      <c r="CVS3175" s="607"/>
      <c r="CVT3175" s="607"/>
      <c r="CVU3175" s="607"/>
      <c r="CVV3175" s="607"/>
      <c r="CVW3175" s="607"/>
      <c r="CVX3175" s="607"/>
      <c r="CVY3175" s="607"/>
      <c r="CVZ3175" s="607"/>
      <c r="CWA3175" s="607"/>
      <c r="CWB3175" s="607"/>
      <c r="CWC3175" s="607"/>
      <c r="CWD3175" s="607"/>
      <c r="CWE3175" s="607"/>
      <c r="CWF3175" s="607"/>
      <c r="CWG3175" s="607"/>
      <c r="CWH3175" s="607"/>
      <c r="CWI3175" s="607"/>
      <c r="CWJ3175" s="607"/>
      <c r="CWK3175" s="607"/>
      <c r="CWL3175" s="607"/>
      <c r="CWM3175" s="607"/>
      <c r="CWN3175" s="607"/>
      <c r="CWO3175" s="607"/>
      <c r="CWP3175" s="607"/>
      <c r="CWQ3175" s="607"/>
      <c r="CWR3175" s="607"/>
      <c r="CWS3175" s="607"/>
      <c r="CWT3175" s="607"/>
      <c r="CWU3175" s="607"/>
      <c r="CWV3175" s="607"/>
      <c r="CWW3175" s="607"/>
      <c r="CWX3175" s="607"/>
      <c r="CWY3175" s="607"/>
      <c r="CWZ3175" s="607"/>
      <c r="CXA3175" s="607"/>
      <c r="CXB3175" s="607"/>
      <c r="CXC3175" s="607"/>
      <c r="CXD3175" s="607"/>
      <c r="CXE3175" s="607"/>
      <c r="CXF3175" s="607"/>
      <c r="CXG3175" s="607"/>
      <c r="CXH3175" s="607"/>
      <c r="CXI3175" s="607"/>
      <c r="CXJ3175" s="607"/>
      <c r="CXK3175" s="607"/>
      <c r="CXL3175" s="607"/>
      <c r="CXM3175" s="607"/>
      <c r="CXN3175" s="607"/>
      <c r="CXO3175" s="607"/>
      <c r="CXP3175" s="607"/>
      <c r="CXQ3175" s="607"/>
      <c r="CXR3175" s="607"/>
      <c r="CXS3175" s="607"/>
      <c r="CXT3175" s="607"/>
      <c r="CXU3175" s="607"/>
      <c r="CXV3175" s="607"/>
      <c r="CXW3175" s="607"/>
      <c r="CXX3175" s="607"/>
      <c r="CXY3175" s="607"/>
      <c r="CXZ3175" s="607"/>
      <c r="CYA3175" s="607"/>
      <c r="CYB3175" s="607"/>
      <c r="CYC3175" s="607"/>
      <c r="CYD3175" s="607"/>
      <c r="CYE3175" s="607"/>
      <c r="CYF3175" s="607"/>
      <c r="CYG3175" s="607"/>
      <c r="CYH3175" s="607"/>
      <c r="CYI3175" s="607"/>
      <c r="CYJ3175" s="607"/>
      <c r="CYK3175" s="607"/>
      <c r="CYL3175" s="607"/>
      <c r="CYM3175" s="607"/>
      <c r="CYN3175" s="607"/>
      <c r="CYO3175" s="607"/>
      <c r="CYP3175" s="607"/>
      <c r="CYQ3175" s="607"/>
      <c r="CYR3175" s="607"/>
      <c r="CYS3175" s="607"/>
      <c r="CYT3175" s="607"/>
      <c r="CYU3175" s="607"/>
      <c r="CYV3175" s="607"/>
      <c r="CYW3175" s="607"/>
      <c r="CYX3175" s="607"/>
      <c r="CYY3175" s="607"/>
      <c r="CYZ3175" s="607"/>
      <c r="CZA3175" s="607"/>
      <c r="CZB3175" s="607"/>
      <c r="CZC3175" s="607"/>
      <c r="CZD3175" s="607"/>
      <c r="CZE3175" s="607"/>
      <c r="CZF3175" s="607"/>
      <c r="CZG3175" s="607"/>
      <c r="CZH3175" s="607"/>
      <c r="CZI3175" s="607"/>
      <c r="CZJ3175" s="607"/>
      <c r="CZK3175" s="607"/>
      <c r="CZL3175" s="607"/>
      <c r="CZM3175" s="607"/>
      <c r="CZN3175" s="607"/>
      <c r="CZO3175" s="607"/>
      <c r="CZP3175" s="607"/>
      <c r="CZQ3175" s="607"/>
      <c r="CZR3175" s="607"/>
      <c r="CZS3175" s="607"/>
      <c r="CZT3175" s="607"/>
      <c r="CZU3175" s="607"/>
      <c r="CZV3175" s="607"/>
      <c r="CZW3175" s="607"/>
      <c r="CZX3175" s="607"/>
      <c r="CZY3175" s="607"/>
      <c r="CZZ3175" s="607"/>
      <c r="DAA3175" s="607"/>
      <c r="DAB3175" s="607"/>
      <c r="DAC3175" s="607"/>
      <c r="DAD3175" s="607"/>
      <c r="DAE3175" s="607"/>
      <c r="DAF3175" s="607"/>
      <c r="DAG3175" s="607"/>
      <c r="DAH3175" s="607"/>
      <c r="DAI3175" s="607"/>
      <c r="DAJ3175" s="607"/>
      <c r="DAK3175" s="607"/>
      <c r="DAL3175" s="607"/>
      <c r="DAM3175" s="607"/>
      <c r="DAN3175" s="607"/>
      <c r="DAO3175" s="607"/>
      <c r="DAP3175" s="607"/>
      <c r="DAQ3175" s="607"/>
      <c r="DAR3175" s="607"/>
      <c r="DAS3175" s="607"/>
      <c r="DAT3175" s="607"/>
      <c r="DAU3175" s="607"/>
      <c r="DAV3175" s="607"/>
      <c r="DAW3175" s="607"/>
      <c r="DAX3175" s="607"/>
      <c r="DAY3175" s="607"/>
      <c r="DAZ3175" s="607"/>
      <c r="DBA3175" s="607"/>
      <c r="DBB3175" s="607"/>
      <c r="DBC3175" s="607"/>
      <c r="DBD3175" s="607"/>
      <c r="DBE3175" s="607"/>
      <c r="DBF3175" s="607"/>
      <c r="DBG3175" s="607"/>
      <c r="DBH3175" s="607"/>
      <c r="DBI3175" s="607"/>
      <c r="DBJ3175" s="607"/>
      <c r="DBK3175" s="607"/>
      <c r="DBL3175" s="607"/>
      <c r="DBM3175" s="607"/>
      <c r="DBN3175" s="607"/>
      <c r="DBO3175" s="607"/>
      <c r="DBP3175" s="607"/>
      <c r="DBQ3175" s="607"/>
      <c r="DBR3175" s="607"/>
      <c r="DBS3175" s="607"/>
      <c r="DBT3175" s="607"/>
      <c r="DBU3175" s="607"/>
      <c r="DBV3175" s="607"/>
      <c r="DBW3175" s="607"/>
      <c r="DBX3175" s="607"/>
      <c r="DBY3175" s="607"/>
      <c r="DBZ3175" s="607"/>
      <c r="DCA3175" s="607"/>
      <c r="DCB3175" s="607"/>
      <c r="DCC3175" s="607"/>
      <c r="DCD3175" s="607"/>
      <c r="DCE3175" s="607"/>
      <c r="DCF3175" s="607"/>
      <c r="DCG3175" s="607"/>
      <c r="DCH3175" s="607"/>
      <c r="DCI3175" s="607"/>
      <c r="DCJ3175" s="607"/>
      <c r="DCK3175" s="607"/>
      <c r="DCL3175" s="607"/>
      <c r="DCM3175" s="607"/>
      <c r="DCN3175" s="607"/>
      <c r="DCO3175" s="607"/>
      <c r="DCP3175" s="607"/>
      <c r="DCQ3175" s="607"/>
      <c r="DCR3175" s="607"/>
      <c r="DCS3175" s="607"/>
      <c r="DCT3175" s="607"/>
      <c r="DCU3175" s="607"/>
      <c r="DCV3175" s="607"/>
      <c r="DCW3175" s="607"/>
      <c r="DCX3175" s="607"/>
      <c r="DCY3175" s="607"/>
      <c r="DCZ3175" s="607"/>
      <c r="DDA3175" s="607"/>
      <c r="DDB3175" s="607"/>
      <c r="DDC3175" s="607"/>
      <c r="DDD3175" s="607"/>
      <c r="DDE3175" s="607"/>
      <c r="DDF3175" s="607"/>
      <c r="DDG3175" s="607"/>
      <c r="DDH3175" s="607"/>
      <c r="DDI3175" s="607"/>
      <c r="DDJ3175" s="607"/>
      <c r="DDK3175" s="607"/>
      <c r="DDL3175" s="607"/>
      <c r="DDM3175" s="607"/>
      <c r="DDN3175" s="607"/>
      <c r="DDO3175" s="607"/>
      <c r="DDP3175" s="607"/>
      <c r="DDQ3175" s="607"/>
      <c r="DDR3175" s="607"/>
      <c r="DDS3175" s="607"/>
      <c r="DDT3175" s="607"/>
      <c r="DDU3175" s="607"/>
      <c r="DDV3175" s="607"/>
      <c r="DDW3175" s="607"/>
      <c r="DDX3175" s="607"/>
      <c r="DDY3175" s="607"/>
      <c r="DDZ3175" s="607"/>
      <c r="DEA3175" s="607"/>
      <c r="DEB3175" s="607"/>
      <c r="DEC3175" s="607"/>
      <c r="DED3175" s="607"/>
      <c r="DEE3175" s="607"/>
      <c r="DEF3175" s="607"/>
      <c r="DEG3175" s="607"/>
      <c r="DEH3175" s="607"/>
      <c r="DEI3175" s="607"/>
      <c r="DEJ3175" s="607"/>
      <c r="DEK3175" s="607"/>
      <c r="DEL3175" s="607"/>
      <c r="DEM3175" s="607"/>
      <c r="DEN3175" s="607"/>
      <c r="DEO3175" s="607"/>
      <c r="DEP3175" s="607"/>
      <c r="DEQ3175" s="607"/>
      <c r="DER3175" s="607"/>
      <c r="DES3175" s="607"/>
      <c r="DET3175" s="607"/>
      <c r="DEU3175" s="607"/>
      <c r="DEV3175" s="607"/>
      <c r="DEW3175" s="607"/>
      <c r="DEX3175" s="607"/>
      <c r="DEY3175" s="607"/>
      <c r="DEZ3175" s="607"/>
      <c r="DFA3175" s="607"/>
      <c r="DFB3175" s="607"/>
      <c r="DFC3175" s="607"/>
      <c r="DFD3175" s="607"/>
      <c r="DFE3175" s="607"/>
      <c r="DFF3175" s="607"/>
      <c r="DFG3175" s="607"/>
      <c r="DFH3175" s="607"/>
      <c r="DFI3175" s="607"/>
      <c r="DFJ3175" s="607"/>
      <c r="DFK3175" s="607"/>
      <c r="DFL3175" s="607"/>
      <c r="DFM3175" s="607"/>
      <c r="DFN3175" s="607"/>
      <c r="DFO3175" s="607"/>
      <c r="DFP3175" s="607"/>
      <c r="DFQ3175" s="607"/>
      <c r="DFR3175" s="607"/>
      <c r="DFS3175" s="607"/>
      <c r="DFT3175" s="607"/>
      <c r="DFU3175" s="607"/>
      <c r="DFV3175" s="607"/>
      <c r="DFW3175" s="607"/>
      <c r="DFX3175" s="607"/>
      <c r="DFY3175" s="607"/>
      <c r="DFZ3175" s="607"/>
      <c r="DGA3175" s="607"/>
      <c r="DGB3175" s="607"/>
      <c r="DGC3175" s="607"/>
      <c r="DGD3175" s="607"/>
      <c r="DGE3175" s="607"/>
      <c r="DGF3175" s="607"/>
      <c r="DGG3175" s="607"/>
      <c r="DGH3175" s="607"/>
      <c r="DGI3175" s="607"/>
      <c r="DGJ3175" s="607"/>
      <c r="DGK3175" s="607"/>
      <c r="DGL3175" s="607"/>
      <c r="DGM3175" s="607"/>
      <c r="DGN3175" s="607"/>
      <c r="DGO3175" s="607"/>
      <c r="DGP3175" s="607"/>
      <c r="DGQ3175" s="607"/>
      <c r="DGR3175" s="607"/>
      <c r="DGS3175" s="607"/>
      <c r="DGT3175" s="607"/>
      <c r="DGU3175" s="607"/>
      <c r="DGV3175" s="607"/>
      <c r="DGW3175" s="607"/>
      <c r="DGX3175" s="607"/>
      <c r="DGY3175" s="607"/>
      <c r="DGZ3175" s="607"/>
      <c r="DHA3175" s="607"/>
      <c r="DHB3175" s="607"/>
      <c r="DHC3175" s="607"/>
      <c r="DHD3175" s="607"/>
      <c r="DHE3175" s="607"/>
      <c r="DHF3175" s="607"/>
      <c r="DHG3175" s="607"/>
      <c r="DHH3175" s="607"/>
      <c r="DHI3175" s="607"/>
      <c r="DHJ3175" s="607"/>
      <c r="DHK3175" s="607"/>
      <c r="DHL3175" s="607"/>
      <c r="DHM3175" s="607"/>
      <c r="DHN3175" s="607"/>
      <c r="DHO3175" s="607"/>
      <c r="DHP3175" s="607"/>
      <c r="DHQ3175" s="607"/>
      <c r="DHR3175" s="607"/>
      <c r="DHS3175" s="607"/>
      <c r="DHT3175" s="607"/>
      <c r="DHU3175" s="607"/>
      <c r="DHV3175" s="607"/>
      <c r="DHW3175" s="607"/>
      <c r="DHX3175" s="607"/>
      <c r="DHY3175" s="607"/>
      <c r="DHZ3175" s="607"/>
      <c r="DIA3175" s="607"/>
      <c r="DIB3175" s="607"/>
      <c r="DIC3175" s="607"/>
      <c r="DID3175" s="607"/>
      <c r="DIE3175" s="607"/>
      <c r="DIF3175" s="607"/>
      <c r="DIG3175" s="607"/>
      <c r="DIH3175" s="607"/>
      <c r="DII3175" s="607"/>
      <c r="DIJ3175" s="607"/>
      <c r="DIK3175" s="607"/>
      <c r="DIL3175" s="607"/>
      <c r="DIM3175" s="607"/>
      <c r="DIN3175" s="607"/>
      <c r="DIO3175" s="607"/>
      <c r="DIP3175" s="607"/>
      <c r="DIQ3175" s="607"/>
      <c r="DIR3175" s="607"/>
      <c r="DIS3175" s="607"/>
      <c r="DIT3175" s="607"/>
      <c r="DIU3175" s="607"/>
      <c r="DIV3175" s="607"/>
      <c r="DIW3175" s="607"/>
      <c r="DIX3175" s="607"/>
      <c r="DIY3175" s="607"/>
      <c r="DIZ3175" s="607"/>
      <c r="DJA3175" s="607"/>
      <c r="DJB3175" s="607"/>
      <c r="DJC3175" s="607"/>
      <c r="DJD3175" s="607"/>
      <c r="DJE3175" s="607"/>
      <c r="DJF3175" s="607"/>
      <c r="DJG3175" s="607"/>
      <c r="DJH3175" s="607"/>
      <c r="DJI3175" s="607"/>
      <c r="DJJ3175" s="607"/>
      <c r="DJK3175" s="607"/>
      <c r="DJL3175" s="607"/>
      <c r="DJM3175" s="607"/>
      <c r="DJN3175" s="607"/>
      <c r="DJO3175" s="607"/>
      <c r="DJP3175" s="607"/>
      <c r="DJQ3175" s="607"/>
      <c r="DJR3175" s="607"/>
      <c r="DJS3175" s="607"/>
      <c r="DJT3175" s="607"/>
      <c r="DJU3175" s="607"/>
      <c r="DJV3175" s="607"/>
      <c r="DJW3175" s="607"/>
      <c r="DJX3175" s="607"/>
      <c r="DJY3175" s="607"/>
      <c r="DJZ3175" s="607"/>
      <c r="DKA3175" s="607"/>
      <c r="DKB3175" s="607"/>
      <c r="DKC3175" s="607"/>
      <c r="DKD3175" s="607"/>
      <c r="DKE3175" s="607"/>
      <c r="DKF3175" s="607"/>
      <c r="DKG3175" s="607"/>
      <c r="DKH3175" s="607"/>
      <c r="DKI3175" s="607"/>
      <c r="DKJ3175" s="607"/>
      <c r="DKK3175" s="607"/>
      <c r="DKL3175" s="607"/>
      <c r="DKM3175" s="607"/>
      <c r="DKN3175" s="607"/>
      <c r="DKO3175" s="607"/>
      <c r="DKP3175" s="607"/>
      <c r="DKQ3175" s="607"/>
      <c r="DKR3175" s="607"/>
      <c r="DKS3175" s="607"/>
      <c r="DKT3175" s="607"/>
      <c r="DKU3175" s="607"/>
      <c r="DKV3175" s="607"/>
      <c r="DKW3175" s="607"/>
      <c r="DKX3175" s="607"/>
      <c r="DKY3175" s="607"/>
      <c r="DKZ3175" s="607"/>
      <c r="DLA3175" s="607"/>
      <c r="DLB3175" s="607"/>
      <c r="DLC3175" s="607"/>
      <c r="DLD3175" s="607"/>
      <c r="DLE3175" s="607"/>
      <c r="DLF3175" s="607"/>
      <c r="DLG3175" s="607"/>
      <c r="DLH3175" s="607"/>
      <c r="DLI3175" s="607"/>
      <c r="DLJ3175" s="607"/>
      <c r="DLK3175" s="607"/>
      <c r="DLL3175" s="607"/>
      <c r="DLM3175" s="607"/>
      <c r="DLN3175" s="607"/>
      <c r="DLO3175" s="607"/>
      <c r="DLP3175" s="607"/>
      <c r="DLQ3175" s="607"/>
      <c r="DLR3175" s="607"/>
      <c r="DLS3175" s="607"/>
      <c r="DLT3175" s="607"/>
      <c r="DLU3175" s="607"/>
      <c r="DLV3175" s="607"/>
      <c r="DLW3175" s="607"/>
      <c r="DLX3175" s="607"/>
      <c r="DLY3175" s="607"/>
      <c r="DLZ3175" s="607"/>
      <c r="DMA3175" s="607"/>
      <c r="DMB3175" s="607"/>
      <c r="DMC3175" s="607"/>
      <c r="DMD3175" s="607"/>
      <c r="DME3175" s="607"/>
      <c r="DMF3175" s="607"/>
      <c r="DMG3175" s="607"/>
      <c r="DMH3175" s="607"/>
      <c r="DMI3175" s="607"/>
      <c r="DMJ3175" s="607"/>
      <c r="DMK3175" s="607"/>
      <c r="DML3175" s="607"/>
      <c r="DMM3175" s="607"/>
      <c r="DMN3175" s="607"/>
      <c r="DMO3175" s="607"/>
      <c r="DMP3175" s="607"/>
      <c r="DMQ3175" s="607"/>
      <c r="DMR3175" s="607"/>
      <c r="DMS3175" s="607"/>
      <c r="DMT3175" s="607"/>
      <c r="DMU3175" s="607"/>
      <c r="DMV3175" s="607"/>
      <c r="DMW3175" s="607"/>
      <c r="DMX3175" s="607"/>
      <c r="DMY3175" s="607"/>
      <c r="DMZ3175" s="607"/>
      <c r="DNA3175" s="607"/>
      <c r="DNB3175" s="607"/>
      <c r="DNC3175" s="607"/>
      <c r="DND3175" s="607"/>
      <c r="DNE3175" s="607"/>
      <c r="DNF3175" s="607"/>
      <c r="DNG3175" s="607"/>
      <c r="DNH3175" s="607"/>
      <c r="DNI3175" s="607"/>
      <c r="DNJ3175" s="607"/>
      <c r="DNK3175" s="607"/>
      <c r="DNL3175" s="607"/>
      <c r="DNM3175" s="607"/>
      <c r="DNN3175" s="607"/>
      <c r="DNO3175" s="607"/>
      <c r="DNP3175" s="607"/>
      <c r="DNQ3175" s="607"/>
      <c r="DNR3175" s="607"/>
      <c r="DNS3175" s="607"/>
      <c r="DNT3175" s="607"/>
      <c r="DNU3175" s="607"/>
      <c r="DNV3175" s="607"/>
      <c r="DNW3175" s="607"/>
      <c r="DNX3175" s="607"/>
      <c r="DNY3175" s="607"/>
      <c r="DNZ3175" s="607"/>
      <c r="DOA3175" s="607"/>
      <c r="DOB3175" s="607"/>
      <c r="DOC3175" s="607"/>
      <c r="DOD3175" s="607"/>
      <c r="DOE3175" s="607"/>
      <c r="DOF3175" s="607"/>
      <c r="DOG3175" s="607"/>
      <c r="DOH3175" s="607"/>
      <c r="DOI3175" s="607"/>
      <c r="DOJ3175" s="607"/>
      <c r="DOK3175" s="607"/>
      <c r="DOL3175" s="607"/>
      <c r="DOM3175" s="607"/>
      <c r="DON3175" s="607"/>
      <c r="DOO3175" s="607"/>
      <c r="DOP3175" s="607"/>
      <c r="DOQ3175" s="607"/>
      <c r="DOR3175" s="607"/>
      <c r="DOS3175" s="607"/>
      <c r="DOT3175" s="607"/>
      <c r="DOU3175" s="607"/>
      <c r="DOV3175" s="607"/>
      <c r="DOW3175" s="607"/>
      <c r="DOX3175" s="607"/>
      <c r="DOY3175" s="607"/>
      <c r="DOZ3175" s="607"/>
      <c r="DPA3175" s="607"/>
      <c r="DPB3175" s="607"/>
      <c r="DPC3175" s="607"/>
      <c r="DPD3175" s="607"/>
      <c r="DPE3175" s="607"/>
      <c r="DPF3175" s="607"/>
      <c r="DPG3175" s="607"/>
      <c r="DPH3175" s="607"/>
      <c r="DPI3175" s="607"/>
      <c r="DPJ3175" s="607"/>
      <c r="DPK3175" s="607"/>
      <c r="DPL3175" s="607"/>
      <c r="DPM3175" s="607"/>
      <c r="DPN3175" s="607"/>
      <c r="DPO3175" s="607"/>
      <c r="DPP3175" s="607"/>
      <c r="DPQ3175" s="607"/>
      <c r="DPR3175" s="607"/>
      <c r="DPS3175" s="607"/>
      <c r="DPT3175" s="607"/>
      <c r="DPU3175" s="607"/>
      <c r="DPV3175" s="607"/>
      <c r="DPW3175" s="607"/>
      <c r="DPX3175" s="607"/>
      <c r="DPY3175" s="607"/>
      <c r="DPZ3175" s="607"/>
      <c r="DQA3175" s="607"/>
      <c r="DQB3175" s="607"/>
      <c r="DQC3175" s="607"/>
      <c r="DQD3175" s="607"/>
      <c r="DQE3175" s="607"/>
      <c r="DQF3175" s="607"/>
      <c r="DQG3175" s="607"/>
      <c r="DQH3175" s="607"/>
      <c r="DQI3175" s="607"/>
      <c r="DQJ3175" s="607"/>
      <c r="DQK3175" s="607"/>
      <c r="DQL3175" s="607"/>
      <c r="DQM3175" s="607"/>
      <c r="DQN3175" s="607"/>
      <c r="DQO3175" s="607"/>
      <c r="DQP3175" s="607"/>
      <c r="DQQ3175" s="607"/>
      <c r="DQR3175" s="607"/>
      <c r="DQS3175" s="607"/>
      <c r="DQT3175" s="607"/>
      <c r="DQU3175" s="607"/>
      <c r="DQV3175" s="607"/>
      <c r="DQW3175" s="607"/>
      <c r="DQX3175" s="607"/>
      <c r="DQY3175" s="607"/>
      <c r="DQZ3175" s="607"/>
      <c r="DRA3175" s="607"/>
      <c r="DRB3175" s="607"/>
      <c r="DRC3175" s="607"/>
      <c r="DRD3175" s="607"/>
      <c r="DRE3175" s="607"/>
      <c r="DRF3175" s="607"/>
      <c r="DRG3175" s="607"/>
      <c r="DRH3175" s="607"/>
      <c r="DRI3175" s="607"/>
      <c r="DRJ3175" s="607"/>
      <c r="DRK3175" s="607"/>
      <c r="DRL3175" s="607"/>
      <c r="DRM3175" s="607"/>
      <c r="DRN3175" s="607"/>
      <c r="DRO3175" s="607"/>
      <c r="DRP3175" s="607"/>
      <c r="DRQ3175" s="607"/>
      <c r="DRR3175" s="607"/>
      <c r="DRS3175" s="607"/>
      <c r="DRT3175" s="607"/>
      <c r="DRU3175" s="607"/>
      <c r="DRV3175" s="607"/>
      <c r="DRW3175" s="607"/>
      <c r="DRX3175" s="607"/>
      <c r="DRY3175" s="607"/>
      <c r="DRZ3175" s="607"/>
      <c r="DSA3175" s="607"/>
      <c r="DSB3175" s="607"/>
      <c r="DSC3175" s="607"/>
      <c r="DSD3175" s="607"/>
      <c r="DSE3175" s="607"/>
      <c r="DSF3175" s="607"/>
      <c r="DSG3175" s="607"/>
      <c r="DSH3175" s="607"/>
      <c r="DSI3175" s="607"/>
      <c r="DSJ3175" s="607"/>
      <c r="DSK3175" s="607"/>
      <c r="DSL3175" s="607"/>
      <c r="DSM3175" s="607"/>
      <c r="DSN3175" s="607"/>
      <c r="DSO3175" s="607"/>
      <c r="DSP3175" s="607"/>
      <c r="DSQ3175" s="607"/>
      <c r="DSR3175" s="607"/>
      <c r="DSS3175" s="607"/>
      <c r="DST3175" s="607"/>
      <c r="DSU3175" s="607"/>
      <c r="DSV3175" s="607"/>
      <c r="DSW3175" s="607"/>
      <c r="DSX3175" s="607"/>
      <c r="DSY3175" s="607"/>
      <c r="DSZ3175" s="607"/>
      <c r="DTA3175" s="607"/>
      <c r="DTB3175" s="607"/>
      <c r="DTC3175" s="607"/>
      <c r="DTD3175" s="607"/>
      <c r="DTE3175" s="607"/>
      <c r="DTF3175" s="607"/>
      <c r="DTG3175" s="607"/>
      <c r="DTH3175" s="607"/>
      <c r="DTI3175" s="607"/>
      <c r="DTJ3175" s="607"/>
      <c r="DTK3175" s="607"/>
      <c r="DTL3175" s="607"/>
      <c r="DTM3175" s="607"/>
      <c r="DTN3175" s="607"/>
      <c r="DTO3175" s="607"/>
      <c r="DTP3175" s="607"/>
      <c r="DTQ3175" s="607"/>
      <c r="DTR3175" s="607"/>
      <c r="DTS3175" s="607"/>
      <c r="DTT3175" s="607"/>
      <c r="DTU3175" s="607"/>
      <c r="DTV3175" s="607"/>
      <c r="DTW3175" s="607"/>
      <c r="DTX3175" s="607"/>
      <c r="DTY3175" s="607"/>
      <c r="DTZ3175" s="607"/>
      <c r="DUA3175" s="607"/>
      <c r="DUB3175" s="607"/>
      <c r="DUC3175" s="607"/>
      <c r="DUD3175" s="607"/>
      <c r="DUE3175" s="607"/>
      <c r="DUF3175" s="607"/>
      <c r="DUG3175" s="607"/>
      <c r="DUH3175" s="607"/>
      <c r="DUI3175" s="607"/>
      <c r="DUJ3175" s="607"/>
      <c r="DUK3175" s="607"/>
      <c r="DUL3175" s="607"/>
      <c r="DUM3175" s="607"/>
      <c r="DUN3175" s="607"/>
      <c r="DUO3175" s="607"/>
      <c r="DUP3175" s="607"/>
      <c r="DUQ3175" s="607"/>
      <c r="DUR3175" s="607"/>
      <c r="DUS3175" s="607"/>
      <c r="DUT3175" s="607"/>
      <c r="DUU3175" s="607"/>
      <c r="DUV3175" s="607"/>
      <c r="DUW3175" s="607"/>
      <c r="DUX3175" s="607"/>
      <c r="DUY3175" s="607"/>
      <c r="DUZ3175" s="607"/>
      <c r="DVA3175" s="607"/>
      <c r="DVB3175" s="607"/>
      <c r="DVC3175" s="607"/>
      <c r="DVD3175" s="607"/>
      <c r="DVE3175" s="607"/>
      <c r="DVF3175" s="607"/>
      <c r="DVG3175" s="607"/>
      <c r="DVH3175" s="607"/>
      <c r="DVI3175" s="607"/>
      <c r="DVJ3175" s="607"/>
      <c r="DVK3175" s="607"/>
      <c r="DVL3175" s="607"/>
      <c r="DVM3175" s="607"/>
      <c r="DVN3175" s="607"/>
      <c r="DVO3175" s="607"/>
      <c r="DVP3175" s="607"/>
      <c r="DVQ3175" s="607"/>
      <c r="DVR3175" s="607"/>
      <c r="DVS3175" s="607"/>
      <c r="DVT3175" s="607"/>
      <c r="DVU3175" s="607"/>
      <c r="DVV3175" s="607"/>
      <c r="DVW3175" s="607"/>
      <c r="DVX3175" s="607"/>
      <c r="DVY3175" s="607"/>
      <c r="DVZ3175" s="607"/>
      <c r="DWA3175" s="607"/>
      <c r="DWB3175" s="607"/>
      <c r="DWC3175" s="607"/>
      <c r="DWD3175" s="607"/>
      <c r="DWE3175" s="607"/>
      <c r="DWF3175" s="607"/>
      <c r="DWG3175" s="607"/>
      <c r="DWH3175" s="607"/>
      <c r="DWI3175" s="607"/>
      <c r="DWJ3175" s="607"/>
      <c r="DWK3175" s="607"/>
      <c r="DWL3175" s="607"/>
      <c r="DWM3175" s="607"/>
      <c r="DWN3175" s="607"/>
      <c r="DWO3175" s="607"/>
      <c r="DWP3175" s="607"/>
      <c r="DWQ3175" s="607"/>
      <c r="DWR3175" s="607"/>
      <c r="DWS3175" s="607"/>
      <c r="DWT3175" s="607"/>
      <c r="DWU3175" s="607"/>
      <c r="DWV3175" s="607"/>
      <c r="DWW3175" s="607"/>
      <c r="DWX3175" s="607"/>
      <c r="DWY3175" s="607"/>
      <c r="DWZ3175" s="607"/>
      <c r="DXA3175" s="607"/>
      <c r="DXB3175" s="607"/>
      <c r="DXC3175" s="607"/>
      <c r="DXD3175" s="607"/>
      <c r="DXE3175" s="607"/>
      <c r="DXF3175" s="607"/>
      <c r="DXG3175" s="607"/>
      <c r="DXH3175" s="607"/>
      <c r="DXI3175" s="607"/>
      <c r="DXJ3175" s="607"/>
      <c r="DXK3175" s="607"/>
      <c r="DXL3175" s="607"/>
      <c r="DXM3175" s="607"/>
      <c r="DXN3175" s="607"/>
      <c r="DXO3175" s="607"/>
      <c r="DXP3175" s="607"/>
      <c r="DXQ3175" s="607"/>
      <c r="DXR3175" s="607"/>
      <c r="DXS3175" s="607"/>
      <c r="DXT3175" s="607"/>
      <c r="DXU3175" s="607"/>
      <c r="DXV3175" s="607"/>
      <c r="DXW3175" s="607"/>
      <c r="DXX3175" s="607"/>
      <c r="DXY3175" s="607"/>
      <c r="DXZ3175" s="607"/>
      <c r="DYA3175" s="607"/>
      <c r="DYB3175" s="607"/>
      <c r="DYC3175" s="607"/>
      <c r="DYD3175" s="607"/>
      <c r="DYE3175" s="607"/>
      <c r="DYF3175" s="607"/>
      <c r="DYG3175" s="607"/>
      <c r="DYH3175" s="607"/>
      <c r="DYI3175" s="607"/>
      <c r="DYJ3175" s="607"/>
      <c r="DYK3175" s="607"/>
      <c r="DYL3175" s="607"/>
      <c r="DYM3175" s="607"/>
      <c r="DYN3175" s="607"/>
      <c r="DYO3175" s="607"/>
      <c r="DYP3175" s="607"/>
      <c r="DYQ3175" s="607"/>
      <c r="DYR3175" s="607"/>
      <c r="DYS3175" s="607"/>
      <c r="DYT3175" s="607"/>
      <c r="DYU3175" s="607"/>
      <c r="DYV3175" s="607"/>
      <c r="DYW3175" s="607"/>
      <c r="DYX3175" s="607"/>
      <c r="DYY3175" s="607"/>
      <c r="DYZ3175" s="607"/>
      <c r="DZA3175" s="607"/>
      <c r="DZB3175" s="607"/>
      <c r="DZC3175" s="607"/>
      <c r="DZD3175" s="607"/>
      <c r="DZE3175" s="607"/>
      <c r="DZF3175" s="607"/>
      <c r="DZG3175" s="607"/>
      <c r="DZH3175" s="607"/>
      <c r="DZI3175" s="607"/>
      <c r="DZJ3175" s="607"/>
      <c r="DZK3175" s="607"/>
      <c r="DZL3175" s="607"/>
      <c r="DZM3175" s="607"/>
      <c r="DZN3175" s="607"/>
      <c r="DZO3175" s="607"/>
      <c r="DZP3175" s="607"/>
      <c r="DZQ3175" s="607"/>
      <c r="DZR3175" s="607"/>
      <c r="DZS3175" s="607"/>
      <c r="DZT3175" s="607"/>
      <c r="DZU3175" s="607"/>
      <c r="DZV3175" s="607"/>
      <c r="DZW3175" s="607"/>
      <c r="DZX3175" s="607"/>
      <c r="DZY3175" s="607"/>
      <c r="DZZ3175" s="607"/>
      <c r="EAA3175" s="607"/>
      <c r="EAB3175" s="607"/>
      <c r="EAC3175" s="607"/>
      <c r="EAD3175" s="607"/>
      <c r="EAE3175" s="607"/>
      <c r="EAF3175" s="607"/>
      <c r="EAG3175" s="607"/>
      <c r="EAH3175" s="607"/>
      <c r="EAI3175" s="607"/>
      <c r="EAJ3175" s="607"/>
      <c r="EAK3175" s="607"/>
      <c r="EAL3175" s="607"/>
      <c r="EAM3175" s="607"/>
      <c r="EAN3175" s="607"/>
      <c r="EAO3175" s="607"/>
      <c r="EAP3175" s="607"/>
      <c r="EAQ3175" s="607"/>
      <c r="EAR3175" s="607"/>
      <c r="EAS3175" s="607"/>
      <c r="EAT3175" s="607"/>
      <c r="EAU3175" s="607"/>
      <c r="EAV3175" s="607"/>
      <c r="EAW3175" s="607"/>
      <c r="EAX3175" s="607"/>
      <c r="EAY3175" s="607"/>
      <c r="EAZ3175" s="607"/>
      <c r="EBA3175" s="607"/>
      <c r="EBB3175" s="607"/>
      <c r="EBC3175" s="607"/>
      <c r="EBD3175" s="607"/>
      <c r="EBE3175" s="607"/>
      <c r="EBF3175" s="607"/>
      <c r="EBG3175" s="607"/>
      <c r="EBH3175" s="607"/>
      <c r="EBI3175" s="607"/>
      <c r="EBJ3175" s="607"/>
      <c r="EBK3175" s="607"/>
      <c r="EBL3175" s="607"/>
      <c r="EBM3175" s="607"/>
      <c r="EBN3175" s="607"/>
      <c r="EBO3175" s="607"/>
      <c r="EBP3175" s="607"/>
      <c r="EBQ3175" s="607"/>
      <c r="EBR3175" s="607"/>
      <c r="EBS3175" s="607"/>
      <c r="EBT3175" s="607"/>
      <c r="EBU3175" s="607"/>
      <c r="EBV3175" s="607"/>
      <c r="EBW3175" s="607"/>
      <c r="EBX3175" s="607"/>
      <c r="EBY3175" s="607"/>
      <c r="EBZ3175" s="607"/>
      <c r="ECA3175" s="607"/>
      <c r="ECB3175" s="607"/>
      <c r="ECC3175" s="607"/>
      <c r="ECD3175" s="607"/>
      <c r="ECE3175" s="607"/>
      <c r="ECF3175" s="607"/>
      <c r="ECG3175" s="607"/>
      <c r="ECH3175" s="607"/>
      <c r="ECI3175" s="607"/>
      <c r="ECJ3175" s="607"/>
      <c r="ECK3175" s="607"/>
      <c r="ECL3175" s="607"/>
      <c r="ECM3175" s="607"/>
      <c r="ECN3175" s="607"/>
      <c r="ECO3175" s="607"/>
      <c r="ECP3175" s="607"/>
      <c r="ECQ3175" s="607"/>
      <c r="ECR3175" s="607"/>
      <c r="ECS3175" s="607"/>
      <c r="ECT3175" s="607"/>
      <c r="ECU3175" s="607"/>
      <c r="ECV3175" s="607"/>
      <c r="ECW3175" s="607"/>
      <c r="ECX3175" s="607"/>
      <c r="ECY3175" s="607"/>
      <c r="ECZ3175" s="607"/>
      <c r="EDA3175" s="607"/>
      <c r="EDB3175" s="607"/>
      <c r="EDC3175" s="607"/>
      <c r="EDD3175" s="607"/>
      <c r="EDE3175" s="607"/>
      <c r="EDF3175" s="607"/>
      <c r="EDG3175" s="607"/>
      <c r="EDH3175" s="607"/>
      <c r="EDI3175" s="607"/>
      <c r="EDJ3175" s="607"/>
      <c r="EDK3175" s="607"/>
      <c r="EDL3175" s="607"/>
      <c r="EDM3175" s="607"/>
      <c r="EDN3175" s="607"/>
      <c r="EDO3175" s="607"/>
      <c r="EDP3175" s="607"/>
      <c r="EDQ3175" s="607"/>
      <c r="EDR3175" s="607"/>
      <c r="EDS3175" s="607"/>
      <c r="EDT3175" s="607"/>
      <c r="EDU3175" s="607"/>
      <c r="EDV3175" s="607"/>
      <c r="EDW3175" s="607"/>
      <c r="EDX3175" s="607"/>
      <c r="EDY3175" s="607"/>
      <c r="EDZ3175" s="607"/>
      <c r="EEA3175" s="607"/>
      <c r="EEB3175" s="607"/>
      <c r="EEC3175" s="607"/>
      <c r="EED3175" s="607"/>
      <c r="EEE3175" s="607"/>
      <c r="EEF3175" s="607"/>
      <c r="EEG3175" s="607"/>
      <c r="EEH3175" s="607"/>
      <c r="EEI3175" s="607"/>
      <c r="EEJ3175" s="607"/>
      <c r="EEK3175" s="607"/>
      <c r="EEL3175" s="607"/>
      <c r="EEM3175" s="607"/>
      <c r="EEN3175" s="607"/>
      <c r="EEO3175" s="607"/>
      <c r="EEP3175" s="607"/>
      <c r="EEQ3175" s="607"/>
      <c r="EER3175" s="607"/>
      <c r="EES3175" s="607"/>
      <c r="EET3175" s="607"/>
      <c r="EEU3175" s="607"/>
      <c r="EEV3175" s="607"/>
      <c r="EEW3175" s="607"/>
      <c r="EEX3175" s="607"/>
      <c r="EEY3175" s="607"/>
      <c r="EEZ3175" s="607"/>
      <c r="EFA3175" s="607"/>
      <c r="EFB3175" s="607"/>
      <c r="EFC3175" s="607"/>
      <c r="EFD3175" s="607"/>
      <c r="EFE3175" s="607"/>
      <c r="EFF3175" s="607"/>
      <c r="EFG3175" s="607"/>
      <c r="EFH3175" s="607"/>
      <c r="EFI3175" s="607"/>
      <c r="EFJ3175" s="607"/>
      <c r="EFK3175" s="607"/>
      <c r="EFL3175" s="607"/>
      <c r="EFM3175" s="607"/>
      <c r="EFN3175" s="607"/>
      <c r="EFO3175" s="607"/>
      <c r="EFP3175" s="607"/>
      <c r="EFQ3175" s="607"/>
      <c r="EFR3175" s="607"/>
      <c r="EFS3175" s="607"/>
      <c r="EFT3175" s="607"/>
      <c r="EFU3175" s="607"/>
      <c r="EFV3175" s="607"/>
      <c r="EFW3175" s="607"/>
      <c r="EFX3175" s="607"/>
      <c r="EFY3175" s="607"/>
      <c r="EFZ3175" s="607"/>
      <c r="EGA3175" s="607"/>
      <c r="EGB3175" s="607"/>
      <c r="EGC3175" s="607"/>
      <c r="EGD3175" s="607"/>
      <c r="EGE3175" s="607"/>
      <c r="EGF3175" s="607"/>
      <c r="EGG3175" s="607"/>
      <c r="EGH3175" s="607"/>
      <c r="EGI3175" s="607"/>
      <c r="EGJ3175" s="607"/>
      <c r="EGK3175" s="607"/>
      <c r="EGL3175" s="607"/>
      <c r="EGM3175" s="607"/>
      <c r="EGN3175" s="607"/>
      <c r="EGO3175" s="607"/>
      <c r="EGP3175" s="607"/>
      <c r="EGQ3175" s="607"/>
      <c r="EGR3175" s="607"/>
      <c r="EGS3175" s="607"/>
      <c r="EGT3175" s="607"/>
      <c r="EGU3175" s="607"/>
      <c r="EGV3175" s="607"/>
      <c r="EGW3175" s="607"/>
      <c r="EGX3175" s="607"/>
      <c r="EGY3175" s="607"/>
      <c r="EGZ3175" s="607"/>
      <c r="EHA3175" s="607"/>
      <c r="EHB3175" s="607"/>
      <c r="EHC3175" s="607"/>
      <c r="EHD3175" s="607"/>
      <c r="EHE3175" s="607"/>
      <c r="EHF3175" s="607"/>
      <c r="EHG3175" s="607"/>
      <c r="EHH3175" s="607"/>
      <c r="EHI3175" s="607"/>
      <c r="EHJ3175" s="607"/>
      <c r="EHK3175" s="607"/>
      <c r="EHL3175" s="607"/>
      <c r="EHM3175" s="607"/>
      <c r="EHN3175" s="607"/>
      <c r="EHO3175" s="607"/>
      <c r="EHP3175" s="607"/>
      <c r="EHQ3175" s="607"/>
      <c r="EHR3175" s="607"/>
      <c r="EHS3175" s="607"/>
      <c r="EHT3175" s="607"/>
      <c r="EHU3175" s="607"/>
      <c r="EHV3175" s="607"/>
      <c r="EHW3175" s="607"/>
      <c r="EHX3175" s="607"/>
      <c r="EHY3175" s="607"/>
      <c r="EHZ3175" s="607"/>
      <c r="EIA3175" s="607"/>
      <c r="EIB3175" s="607"/>
      <c r="EIC3175" s="607"/>
      <c r="EID3175" s="607"/>
      <c r="EIE3175" s="607"/>
      <c r="EIF3175" s="607"/>
      <c r="EIG3175" s="607"/>
      <c r="EIH3175" s="607"/>
      <c r="EII3175" s="607"/>
      <c r="EIJ3175" s="607"/>
      <c r="EIK3175" s="607"/>
      <c r="EIL3175" s="607"/>
      <c r="EIM3175" s="607"/>
      <c r="EIN3175" s="607"/>
      <c r="EIO3175" s="607"/>
      <c r="EIP3175" s="607"/>
      <c r="EIQ3175" s="607"/>
      <c r="EIR3175" s="607"/>
      <c r="EIS3175" s="607"/>
      <c r="EIT3175" s="607"/>
      <c r="EIU3175" s="607"/>
      <c r="EIV3175" s="607"/>
      <c r="EIW3175" s="607"/>
      <c r="EIX3175" s="607"/>
      <c r="EIY3175" s="607"/>
      <c r="EIZ3175" s="607"/>
      <c r="EJA3175" s="607"/>
      <c r="EJB3175" s="607"/>
      <c r="EJC3175" s="607"/>
      <c r="EJD3175" s="607"/>
      <c r="EJE3175" s="607"/>
      <c r="EJF3175" s="607"/>
      <c r="EJG3175" s="607"/>
      <c r="EJH3175" s="607"/>
      <c r="EJI3175" s="607"/>
      <c r="EJJ3175" s="607"/>
      <c r="EJK3175" s="607"/>
      <c r="EJL3175" s="607"/>
      <c r="EJM3175" s="607"/>
      <c r="EJN3175" s="607"/>
      <c r="EJO3175" s="607"/>
      <c r="EJP3175" s="607"/>
      <c r="EJQ3175" s="607"/>
      <c r="EJR3175" s="607"/>
      <c r="EJS3175" s="607"/>
      <c r="EJT3175" s="607"/>
      <c r="EJU3175" s="607"/>
      <c r="EJV3175" s="607"/>
      <c r="EJW3175" s="607"/>
      <c r="EJX3175" s="607"/>
      <c r="EJY3175" s="607"/>
      <c r="EJZ3175" s="607"/>
      <c r="EKA3175" s="607"/>
      <c r="EKB3175" s="607"/>
      <c r="EKC3175" s="607"/>
      <c r="EKD3175" s="607"/>
      <c r="EKE3175" s="607"/>
      <c r="EKF3175" s="607"/>
      <c r="EKG3175" s="607"/>
      <c r="EKH3175" s="607"/>
      <c r="EKI3175" s="607"/>
      <c r="EKJ3175" s="607"/>
      <c r="EKK3175" s="607"/>
      <c r="EKL3175" s="607"/>
      <c r="EKM3175" s="607"/>
      <c r="EKN3175" s="607"/>
      <c r="EKO3175" s="607"/>
      <c r="EKP3175" s="607"/>
      <c r="EKQ3175" s="607"/>
      <c r="EKR3175" s="607"/>
      <c r="EKS3175" s="607"/>
      <c r="EKT3175" s="607"/>
      <c r="EKU3175" s="607"/>
      <c r="EKV3175" s="607"/>
      <c r="EKW3175" s="607"/>
      <c r="EKX3175" s="607"/>
      <c r="EKY3175" s="607"/>
      <c r="EKZ3175" s="607"/>
      <c r="ELA3175" s="607"/>
      <c r="ELB3175" s="607"/>
      <c r="ELC3175" s="607"/>
      <c r="ELD3175" s="607"/>
      <c r="ELE3175" s="607"/>
      <c r="ELF3175" s="607"/>
      <c r="ELG3175" s="607"/>
      <c r="ELH3175" s="607"/>
      <c r="ELI3175" s="607"/>
      <c r="ELJ3175" s="607"/>
      <c r="ELK3175" s="607"/>
      <c r="ELL3175" s="607"/>
      <c r="ELM3175" s="607"/>
      <c r="ELN3175" s="607"/>
      <c r="ELO3175" s="607"/>
      <c r="ELP3175" s="607"/>
      <c r="ELQ3175" s="607"/>
      <c r="ELR3175" s="607"/>
      <c r="ELS3175" s="607"/>
      <c r="ELT3175" s="607"/>
      <c r="ELU3175" s="607"/>
      <c r="ELV3175" s="607"/>
      <c r="ELW3175" s="607"/>
      <c r="ELX3175" s="607"/>
      <c r="ELY3175" s="607"/>
      <c r="ELZ3175" s="607"/>
      <c r="EMA3175" s="607"/>
      <c r="EMB3175" s="607"/>
      <c r="EMC3175" s="607"/>
      <c r="EMD3175" s="607"/>
      <c r="EME3175" s="607"/>
      <c r="EMF3175" s="607"/>
      <c r="EMG3175" s="607"/>
      <c r="EMH3175" s="607"/>
      <c r="EMI3175" s="607"/>
      <c r="EMJ3175" s="607"/>
      <c r="EMK3175" s="607"/>
      <c r="EML3175" s="607"/>
      <c r="EMM3175" s="607"/>
      <c r="EMN3175" s="607"/>
      <c r="EMO3175" s="607"/>
      <c r="EMP3175" s="607"/>
      <c r="EMQ3175" s="607"/>
      <c r="EMR3175" s="607"/>
      <c r="EMS3175" s="607"/>
      <c r="EMT3175" s="607"/>
      <c r="EMU3175" s="607"/>
      <c r="EMV3175" s="607"/>
      <c r="EMW3175" s="607"/>
      <c r="EMX3175" s="607"/>
      <c r="EMY3175" s="607"/>
      <c r="EMZ3175" s="607"/>
      <c r="ENA3175" s="607"/>
      <c r="ENB3175" s="607"/>
      <c r="ENC3175" s="607"/>
      <c r="END3175" s="607"/>
      <c r="ENE3175" s="607"/>
      <c r="ENF3175" s="607"/>
      <c r="ENG3175" s="607"/>
      <c r="ENH3175" s="607"/>
      <c r="ENI3175" s="607"/>
      <c r="ENJ3175" s="607"/>
      <c r="ENK3175" s="607"/>
      <c r="ENL3175" s="607"/>
      <c r="ENM3175" s="607"/>
      <c r="ENN3175" s="607"/>
      <c r="ENO3175" s="607"/>
      <c r="ENP3175" s="607"/>
      <c r="ENQ3175" s="607"/>
      <c r="ENR3175" s="607"/>
      <c r="ENS3175" s="607"/>
      <c r="ENT3175" s="607"/>
      <c r="ENU3175" s="607"/>
      <c r="ENV3175" s="607"/>
      <c r="ENW3175" s="607"/>
      <c r="ENX3175" s="607"/>
      <c r="ENY3175" s="607"/>
      <c r="ENZ3175" s="607"/>
      <c r="EOA3175" s="607"/>
      <c r="EOB3175" s="607"/>
      <c r="EOC3175" s="607"/>
      <c r="EOD3175" s="607"/>
      <c r="EOE3175" s="607"/>
      <c r="EOF3175" s="607"/>
      <c r="EOG3175" s="607"/>
      <c r="EOH3175" s="607"/>
      <c r="EOI3175" s="607"/>
      <c r="EOJ3175" s="607"/>
      <c r="EOK3175" s="607"/>
      <c r="EOL3175" s="607"/>
      <c r="EOM3175" s="607"/>
      <c r="EON3175" s="607"/>
      <c r="EOO3175" s="607"/>
      <c r="EOP3175" s="607"/>
      <c r="EOQ3175" s="607"/>
      <c r="EOR3175" s="607"/>
      <c r="EOS3175" s="607"/>
      <c r="EOT3175" s="607"/>
      <c r="EOU3175" s="607"/>
      <c r="EOV3175" s="607"/>
      <c r="EOW3175" s="607"/>
      <c r="EOX3175" s="607"/>
      <c r="EOY3175" s="607"/>
      <c r="EOZ3175" s="607"/>
      <c r="EPA3175" s="607"/>
      <c r="EPB3175" s="607"/>
      <c r="EPC3175" s="607"/>
      <c r="EPD3175" s="607"/>
      <c r="EPE3175" s="607"/>
      <c r="EPF3175" s="607"/>
      <c r="EPG3175" s="607"/>
      <c r="EPH3175" s="607"/>
      <c r="EPI3175" s="607"/>
      <c r="EPJ3175" s="607"/>
      <c r="EPK3175" s="607"/>
      <c r="EPL3175" s="607"/>
      <c r="EPM3175" s="607"/>
      <c r="EPN3175" s="607"/>
      <c r="EPO3175" s="607"/>
      <c r="EPP3175" s="607"/>
      <c r="EPQ3175" s="607"/>
      <c r="EPR3175" s="607"/>
      <c r="EPS3175" s="607"/>
      <c r="EPT3175" s="607"/>
      <c r="EPU3175" s="607"/>
      <c r="EPV3175" s="607"/>
      <c r="EPW3175" s="607"/>
      <c r="EPX3175" s="607"/>
      <c r="EPY3175" s="607"/>
      <c r="EPZ3175" s="607"/>
      <c r="EQA3175" s="607"/>
      <c r="EQB3175" s="607"/>
      <c r="EQC3175" s="607"/>
      <c r="EQD3175" s="607"/>
      <c r="EQE3175" s="607"/>
      <c r="EQF3175" s="607"/>
      <c r="EQG3175" s="607"/>
      <c r="EQH3175" s="607"/>
      <c r="EQI3175" s="607"/>
      <c r="EQJ3175" s="607"/>
      <c r="EQK3175" s="607"/>
      <c r="EQL3175" s="607"/>
      <c r="EQM3175" s="607"/>
      <c r="EQN3175" s="607"/>
      <c r="EQO3175" s="607"/>
      <c r="EQP3175" s="607"/>
      <c r="EQQ3175" s="607"/>
      <c r="EQR3175" s="607"/>
      <c r="EQS3175" s="607"/>
      <c r="EQT3175" s="607"/>
      <c r="EQU3175" s="607"/>
      <c r="EQV3175" s="607"/>
      <c r="EQW3175" s="607"/>
      <c r="EQX3175" s="607"/>
      <c r="EQY3175" s="607"/>
      <c r="EQZ3175" s="607"/>
      <c r="ERA3175" s="607"/>
      <c r="ERB3175" s="607"/>
      <c r="ERC3175" s="607"/>
      <c r="ERD3175" s="607"/>
      <c r="ERE3175" s="607"/>
      <c r="ERF3175" s="607"/>
      <c r="ERG3175" s="607"/>
      <c r="ERH3175" s="607"/>
      <c r="ERI3175" s="607"/>
      <c r="ERJ3175" s="607"/>
      <c r="ERK3175" s="607"/>
      <c r="ERL3175" s="607"/>
      <c r="ERM3175" s="607"/>
      <c r="ERN3175" s="607"/>
      <c r="ERO3175" s="607"/>
      <c r="ERP3175" s="607"/>
      <c r="ERQ3175" s="607"/>
      <c r="ERR3175" s="607"/>
      <c r="ERS3175" s="607"/>
      <c r="ERT3175" s="607"/>
      <c r="ERU3175" s="607"/>
      <c r="ERV3175" s="607"/>
      <c r="ERW3175" s="607"/>
      <c r="ERX3175" s="607"/>
      <c r="ERY3175" s="607"/>
      <c r="ERZ3175" s="607"/>
      <c r="ESA3175" s="607"/>
      <c r="ESB3175" s="607"/>
      <c r="ESC3175" s="607"/>
      <c r="ESD3175" s="607"/>
      <c r="ESE3175" s="607"/>
      <c r="ESF3175" s="607"/>
      <c r="ESG3175" s="607"/>
      <c r="ESH3175" s="607"/>
      <c r="ESI3175" s="607"/>
      <c r="ESJ3175" s="607"/>
      <c r="ESK3175" s="607"/>
      <c r="ESL3175" s="607"/>
      <c r="ESM3175" s="607"/>
      <c r="ESN3175" s="607"/>
      <c r="ESO3175" s="607"/>
      <c r="ESP3175" s="607"/>
      <c r="ESQ3175" s="607"/>
      <c r="ESR3175" s="607"/>
      <c r="ESS3175" s="607"/>
      <c r="EST3175" s="607"/>
      <c r="ESU3175" s="607"/>
      <c r="ESV3175" s="607"/>
      <c r="ESW3175" s="607"/>
      <c r="ESX3175" s="607"/>
      <c r="ESY3175" s="607"/>
      <c r="ESZ3175" s="607"/>
      <c r="ETA3175" s="607"/>
      <c r="ETB3175" s="607"/>
      <c r="ETC3175" s="607"/>
      <c r="ETD3175" s="607"/>
      <c r="ETE3175" s="607"/>
      <c r="ETF3175" s="607"/>
      <c r="ETG3175" s="607"/>
      <c r="ETH3175" s="607"/>
      <c r="ETI3175" s="607"/>
      <c r="ETJ3175" s="607"/>
      <c r="ETK3175" s="607"/>
      <c r="ETL3175" s="607"/>
      <c r="ETM3175" s="607"/>
      <c r="ETN3175" s="607"/>
      <c r="ETO3175" s="607"/>
      <c r="ETP3175" s="607"/>
      <c r="ETQ3175" s="607"/>
      <c r="ETR3175" s="607"/>
      <c r="ETS3175" s="607"/>
      <c r="ETT3175" s="607"/>
      <c r="ETU3175" s="607"/>
      <c r="ETV3175" s="607"/>
      <c r="ETW3175" s="607"/>
      <c r="ETX3175" s="607"/>
      <c r="ETY3175" s="607"/>
      <c r="ETZ3175" s="607"/>
      <c r="EUA3175" s="607"/>
      <c r="EUB3175" s="607"/>
      <c r="EUC3175" s="607"/>
      <c r="EUD3175" s="607"/>
      <c r="EUE3175" s="607"/>
      <c r="EUF3175" s="607"/>
      <c r="EUG3175" s="607"/>
      <c r="EUH3175" s="607"/>
      <c r="EUI3175" s="607"/>
      <c r="EUJ3175" s="607"/>
      <c r="EUK3175" s="607"/>
      <c r="EUL3175" s="607"/>
      <c r="EUM3175" s="607"/>
      <c r="EUN3175" s="607"/>
      <c r="EUO3175" s="607"/>
      <c r="EUP3175" s="607"/>
      <c r="EUQ3175" s="607"/>
      <c r="EUR3175" s="607"/>
      <c r="EUS3175" s="607"/>
      <c r="EUT3175" s="607"/>
      <c r="EUU3175" s="607"/>
      <c r="EUV3175" s="607"/>
      <c r="EUW3175" s="607"/>
      <c r="EUX3175" s="607"/>
      <c r="EUY3175" s="607"/>
      <c r="EUZ3175" s="607"/>
      <c r="EVA3175" s="607"/>
      <c r="EVB3175" s="607"/>
      <c r="EVC3175" s="607"/>
      <c r="EVD3175" s="607"/>
      <c r="EVE3175" s="607"/>
      <c r="EVF3175" s="607"/>
      <c r="EVG3175" s="607"/>
      <c r="EVH3175" s="607"/>
      <c r="EVI3175" s="607"/>
      <c r="EVJ3175" s="607"/>
      <c r="EVK3175" s="607"/>
      <c r="EVL3175" s="607"/>
      <c r="EVM3175" s="607"/>
      <c r="EVN3175" s="607"/>
      <c r="EVO3175" s="607"/>
      <c r="EVP3175" s="607"/>
      <c r="EVQ3175" s="607"/>
      <c r="EVR3175" s="607"/>
      <c r="EVS3175" s="607"/>
      <c r="EVT3175" s="607"/>
      <c r="EVU3175" s="607"/>
      <c r="EVV3175" s="607"/>
      <c r="EVW3175" s="607"/>
      <c r="EVX3175" s="607"/>
      <c r="EVY3175" s="607"/>
      <c r="EVZ3175" s="607"/>
      <c r="EWA3175" s="607"/>
      <c r="EWB3175" s="607"/>
      <c r="EWC3175" s="607"/>
      <c r="EWD3175" s="607"/>
      <c r="EWE3175" s="607"/>
      <c r="EWF3175" s="607"/>
      <c r="EWG3175" s="607"/>
      <c r="EWH3175" s="607"/>
      <c r="EWI3175" s="607"/>
      <c r="EWJ3175" s="607"/>
      <c r="EWK3175" s="607"/>
      <c r="EWL3175" s="607"/>
      <c r="EWM3175" s="607"/>
      <c r="EWN3175" s="607"/>
      <c r="EWO3175" s="607"/>
      <c r="EWP3175" s="607"/>
      <c r="EWQ3175" s="607"/>
      <c r="EWR3175" s="607"/>
      <c r="EWS3175" s="607"/>
      <c r="EWT3175" s="607"/>
      <c r="EWU3175" s="607"/>
      <c r="EWV3175" s="607"/>
      <c r="EWW3175" s="607"/>
      <c r="EWX3175" s="607"/>
      <c r="EWY3175" s="607"/>
      <c r="EWZ3175" s="607"/>
      <c r="EXA3175" s="607"/>
      <c r="EXB3175" s="607"/>
      <c r="EXC3175" s="607"/>
      <c r="EXD3175" s="607"/>
      <c r="EXE3175" s="607"/>
      <c r="EXF3175" s="607"/>
      <c r="EXG3175" s="607"/>
      <c r="EXH3175" s="607"/>
      <c r="EXI3175" s="607"/>
      <c r="EXJ3175" s="607"/>
      <c r="EXK3175" s="607"/>
      <c r="EXL3175" s="607"/>
      <c r="EXM3175" s="607"/>
      <c r="EXN3175" s="607"/>
      <c r="EXO3175" s="607"/>
      <c r="EXP3175" s="607"/>
      <c r="EXQ3175" s="607"/>
      <c r="EXR3175" s="607"/>
      <c r="EXS3175" s="607"/>
      <c r="EXT3175" s="607"/>
      <c r="EXU3175" s="607"/>
      <c r="EXV3175" s="607"/>
      <c r="EXW3175" s="607"/>
      <c r="EXX3175" s="607"/>
      <c r="EXY3175" s="607"/>
      <c r="EXZ3175" s="607"/>
      <c r="EYA3175" s="607"/>
      <c r="EYB3175" s="607"/>
      <c r="EYC3175" s="607"/>
      <c r="EYD3175" s="607"/>
      <c r="EYE3175" s="607"/>
      <c r="EYF3175" s="607"/>
      <c r="EYG3175" s="607"/>
      <c r="EYH3175" s="607"/>
      <c r="EYI3175" s="607"/>
      <c r="EYJ3175" s="607"/>
      <c r="EYK3175" s="607"/>
      <c r="EYL3175" s="607"/>
      <c r="EYM3175" s="607"/>
      <c r="EYN3175" s="607"/>
      <c r="EYO3175" s="607"/>
      <c r="EYP3175" s="607"/>
      <c r="EYQ3175" s="607"/>
      <c r="EYR3175" s="607"/>
      <c r="EYS3175" s="607"/>
      <c r="EYT3175" s="607"/>
      <c r="EYU3175" s="607"/>
      <c r="EYV3175" s="607"/>
      <c r="EYW3175" s="607"/>
      <c r="EYX3175" s="607"/>
      <c r="EYY3175" s="607"/>
      <c r="EYZ3175" s="607"/>
      <c r="EZA3175" s="607"/>
      <c r="EZB3175" s="607"/>
      <c r="EZC3175" s="607"/>
      <c r="EZD3175" s="607"/>
      <c r="EZE3175" s="607"/>
      <c r="EZF3175" s="607"/>
      <c r="EZG3175" s="607"/>
      <c r="EZH3175" s="607"/>
      <c r="EZI3175" s="607"/>
      <c r="EZJ3175" s="607"/>
      <c r="EZK3175" s="607"/>
      <c r="EZL3175" s="607"/>
      <c r="EZM3175" s="607"/>
      <c r="EZN3175" s="607"/>
      <c r="EZO3175" s="607"/>
      <c r="EZP3175" s="607"/>
      <c r="EZQ3175" s="607"/>
      <c r="EZR3175" s="607"/>
      <c r="EZS3175" s="607"/>
      <c r="EZT3175" s="607"/>
      <c r="EZU3175" s="607"/>
      <c r="EZV3175" s="607"/>
      <c r="EZW3175" s="607"/>
      <c r="EZX3175" s="607"/>
      <c r="EZY3175" s="607"/>
      <c r="EZZ3175" s="607"/>
      <c r="FAA3175" s="607"/>
      <c r="FAB3175" s="607"/>
      <c r="FAC3175" s="607"/>
      <c r="FAD3175" s="607"/>
      <c r="FAE3175" s="607"/>
      <c r="FAF3175" s="607"/>
      <c r="FAG3175" s="607"/>
      <c r="FAH3175" s="607"/>
      <c r="FAI3175" s="607"/>
      <c r="FAJ3175" s="607"/>
      <c r="FAK3175" s="607"/>
      <c r="FAL3175" s="607"/>
      <c r="FAM3175" s="607"/>
      <c r="FAN3175" s="607"/>
      <c r="FAO3175" s="607"/>
      <c r="FAP3175" s="607"/>
      <c r="FAQ3175" s="607"/>
      <c r="FAR3175" s="607"/>
      <c r="FAS3175" s="607"/>
      <c r="FAT3175" s="607"/>
      <c r="FAU3175" s="607"/>
      <c r="FAV3175" s="607"/>
      <c r="FAW3175" s="607"/>
      <c r="FAX3175" s="607"/>
      <c r="FAY3175" s="607"/>
      <c r="FAZ3175" s="607"/>
      <c r="FBA3175" s="607"/>
      <c r="FBB3175" s="607"/>
      <c r="FBC3175" s="607"/>
      <c r="FBD3175" s="607"/>
      <c r="FBE3175" s="607"/>
      <c r="FBF3175" s="607"/>
      <c r="FBG3175" s="607"/>
      <c r="FBH3175" s="607"/>
      <c r="FBI3175" s="607"/>
      <c r="FBJ3175" s="607"/>
      <c r="FBK3175" s="607"/>
      <c r="FBL3175" s="607"/>
      <c r="FBM3175" s="607"/>
      <c r="FBN3175" s="607"/>
      <c r="FBO3175" s="607"/>
      <c r="FBP3175" s="607"/>
      <c r="FBQ3175" s="607"/>
      <c r="FBR3175" s="607"/>
      <c r="FBS3175" s="607"/>
      <c r="FBT3175" s="607"/>
      <c r="FBU3175" s="607"/>
      <c r="FBV3175" s="607"/>
      <c r="FBW3175" s="607"/>
      <c r="FBX3175" s="607"/>
      <c r="FBY3175" s="607"/>
      <c r="FBZ3175" s="607"/>
      <c r="FCA3175" s="607"/>
      <c r="FCB3175" s="607"/>
      <c r="FCC3175" s="607"/>
      <c r="FCD3175" s="607"/>
      <c r="FCE3175" s="607"/>
      <c r="FCF3175" s="607"/>
      <c r="FCG3175" s="607"/>
      <c r="FCH3175" s="607"/>
      <c r="FCI3175" s="607"/>
      <c r="FCJ3175" s="607"/>
      <c r="FCK3175" s="607"/>
      <c r="FCL3175" s="607"/>
      <c r="FCM3175" s="607"/>
      <c r="FCN3175" s="607"/>
      <c r="FCO3175" s="607"/>
      <c r="FCP3175" s="607"/>
      <c r="FCQ3175" s="607"/>
      <c r="FCR3175" s="607"/>
      <c r="FCS3175" s="607"/>
      <c r="FCT3175" s="607"/>
      <c r="FCU3175" s="607"/>
      <c r="FCV3175" s="607"/>
      <c r="FCW3175" s="607"/>
      <c r="FCX3175" s="607"/>
      <c r="FCY3175" s="607"/>
      <c r="FCZ3175" s="607"/>
      <c r="FDA3175" s="607"/>
      <c r="FDB3175" s="607"/>
      <c r="FDC3175" s="607"/>
      <c r="FDD3175" s="607"/>
      <c r="FDE3175" s="607"/>
      <c r="FDF3175" s="607"/>
      <c r="FDG3175" s="607"/>
      <c r="FDH3175" s="607"/>
      <c r="FDI3175" s="607"/>
      <c r="FDJ3175" s="607"/>
      <c r="FDK3175" s="607"/>
      <c r="FDL3175" s="607"/>
      <c r="FDM3175" s="607"/>
      <c r="FDN3175" s="607"/>
      <c r="FDO3175" s="607"/>
      <c r="FDP3175" s="607"/>
      <c r="FDQ3175" s="607"/>
      <c r="FDR3175" s="607"/>
      <c r="FDS3175" s="607"/>
      <c r="FDT3175" s="607"/>
      <c r="FDU3175" s="607"/>
      <c r="FDV3175" s="607"/>
      <c r="FDW3175" s="607"/>
      <c r="FDX3175" s="607"/>
      <c r="FDY3175" s="607"/>
      <c r="FDZ3175" s="607"/>
      <c r="FEA3175" s="607"/>
      <c r="FEB3175" s="607"/>
      <c r="FEC3175" s="607"/>
      <c r="FED3175" s="607"/>
      <c r="FEE3175" s="607"/>
      <c r="FEF3175" s="607"/>
      <c r="FEG3175" s="607"/>
      <c r="FEH3175" s="607"/>
      <c r="FEI3175" s="607"/>
      <c r="FEJ3175" s="607"/>
      <c r="FEK3175" s="607"/>
      <c r="FEL3175" s="607"/>
      <c r="FEM3175" s="607"/>
      <c r="FEN3175" s="607"/>
      <c r="FEO3175" s="607"/>
      <c r="FEP3175" s="607"/>
      <c r="FEQ3175" s="607"/>
      <c r="FER3175" s="607"/>
      <c r="FES3175" s="607"/>
      <c r="FET3175" s="607"/>
      <c r="FEU3175" s="607"/>
      <c r="FEV3175" s="607"/>
      <c r="FEW3175" s="607"/>
      <c r="FEX3175" s="607"/>
      <c r="FEY3175" s="607"/>
      <c r="FEZ3175" s="607"/>
      <c r="FFA3175" s="607"/>
      <c r="FFB3175" s="607"/>
      <c r="FFC3175" s="607"/>
      <c r="FFD3175" s="607"/>
      <c r="FFE3175" s="607"/>
      <c r="FFF3175" s="607"/>
      <c r="FFG3175" s="607"/>
      <c r="FFH3175" s="607"/>
      <c r="FFI3175" s="607"/>
      <c r="FFJ3175" s="607"/>
      <c r="FFK3175" s="607"/>
      <c r="FFL3175" s="607"/>
      <c r="FFM3175" s="607"/>
      <c r="FFN3175" s="607"/>
      <c r="FFO3175" s="607"/>
      <c r="FFP3175" s="607"/>
      <c r="FFQ3175" s="607"/>
      <c r="FFR3175" s="607"/>
      <c r="FFS3175" s="607"/>
      <c r="FFT3175" s="607"/>
      <c r="FFU3175" s="607"/>
      <c r="FFV3175" s="607"/>
      <c r="FFW3175" s="607"/>
      <c r="FFX3175" s="607"/>
      <c r="FFY3175" s="607"/>
      <c r="FFZ3175" s="607"/>
      <c r="FGA3175" s="607"/>
      <c r="FGB3175" s="607"/>
      <c r="FGC3175" s="607"/>
      <c r="FGD3175" s="607"/>
      <c r="FGE3175" s="607"/>
      <c r="FGF3175" s="607"/>
      <c r="FGG3175" s="607"/>
      <c r="FGH3175" s="607"/>
      <c r="FGI3175" s="607"/>
      <c r="FGJ3175" s="607"/>
      <c r="FGK3175" s="607"/>
      <c r="FGL3175" s="607"/>
      <c r="FGM3175" s="607"/>
      <c r="FGN3175" s="607"/>
      <c r="FGO3175" s="607"/>
      <c r="FGP3175" s="607"/>
      <c r="FGQ3175" s="607"/>
      <c r="FGR3175" s="607"/>
      <c r="FGS3175" s="607"/>
      <c r="FGT3175" s="607"/>
      <c r="FGU3175" s="607"/>
      <c r="FGV3175" s="607"/>
      <c r="FGW3175" s="607"/>
      <c r="FGX3175" s="607"/>
      <c r="FGY3175" s="607"/>
      <c r="FGZ3175" s="607"/>
      <c r="FHA3175" s="607"/>
      <c r="FHB3175" s="607"/>
      <c r="FHC3175" s="607"/>
      <c r="FHD3175" s="607"/>
      <c r="FHE3175" s="607"/>
      <c r="FHF3175" s="607"/>
      <c r="FHG3175" s="607"/>
      <c r="FHH3175" s="607"/>
      <c r="FHI3175" s="607"/>
      <c r="FHJ3175" s="607"/>
      <c r="FHK3175" s="607"/>
      <c r="FHL3175" s="607"/>
      <c r="FHM3175" s="607"/>
      <c r="FHN3175" s="607"/>
      <c r="FHO3175" s="607"/>
      <c r="FHP3175" s="607"/>
      <c r="FHQ3175" s="607"/>
      <c r="FHR3175" s="607"/>
      <c r="FHS3175" s="607"/>
      <c r="FHT3175" s="607"/>
      <c r="FHU3175" s="607"/>
      <c r="FHV3175" s="607"/>
      <c r="FHW3175" s="607"/>
      <c r="FHX3175" s="607"/>
      <c r="FHY3175" s="607"/>
      <c r="FHZ3175" s="607"/>
      <c r="FIA3175" s="607"/>
      <c r="FIB3175" s="607"/>
      <c r="FIC3175" s="607"/>
      <c r="FID3175" s="607"/>
      <c r="FIE3175" s="607"/>
      <c r="FIF3175" s="607"/>
      <c r="FIG3175" s="607"/>
      <c r="FIH3175" s="607"/>
      <c r="FII3175" s="607"/>
      <c r="FIJ3175" s="607"/>
      <c r="FIK3175" s="607"/>
      <c r="FIL3175" s="607"/>
      <c r="FIM3175" s="607"/>
      <c r="FIN3175" s="607"/>
      <c r="FIO3175" s="607"/>
      <c r="FIP3175" s="607"/>
      <c r="FIQ3175" s="607"/>
      <c r="FIR3175" s="607"/>
      <c r="FIS3175" s="607"/>
      <c r="FIT3175" s="607"/>
      <c r="FIU3175" s="607"/>
      <c r="FIV3175" s="607"/>
      <c r="FIW3175" s="607"/>
      <c r="FIX3175" s="607"/>
      <c r="FIY3175" s="607"/>
      <c r="FIZ3175" s="607"/>
      <c r="FJA3175" s="607"/>
      <c r="FJB3175" s="607"/>
      <c r="FJC3175" s="607"/>
      <c r="FJD3175" s="607"/>
      <c r="FJE3175" s="607"/>
      <c r="FJF3175" s="607"/>
      <c r="FJG3175" s="607"/>
      <c r="FJH3175" s="607"/>
      <c r="FJI3175" s="607"/>
      <c r="FJJ3175" s="607"/>
      <c r="FJK3175" s="607"/>
      <c r="FJL3175" s="607"/>
      <c r="FJM3175" s="607"/>
      <c r="FJN3175" s="607"/>
      <c r="FJO3175" s="607"/>
      <c r="FJP3175" s="607"/>
      <c r="FJQ3175" s="607"/>
      <c r="FJR3175" s="607"/>
      <c r="FJS3175" s="607"/>
      <c r="FJT3175" s="607"/>
      <c r="FJU3175" s="607"/>
      <c r="FJV3175" s="607"/>
      <c r="FJW3175" s="607"/>
      <c r="FJX3175" s="607"/>
      <c r="FJY3175" s="607"/>
      <c r="FJZ3175" s="607"/>
      <c r="FKA3175" s="607"/>
      <c r="FKB3175" s="607"/>
      <c r="FKC3175" s="607"/>
      <c r="FKD3175" s="607"/>
      <c r="FKE3175" s="607"/>
      <c r="FKF3175" s="607"/>
      <c r="FKG3175" s="607"/>
      <c r="FKH3175" s="607"/>
      <c r="FKI3175" s="607"/>
      <c r="FKJ3175" s="607"/>
      <c r="FKK3175" s="607"/>
      <c r="FKL3175" s="607"/>
      <c r="FKM3175" s="607"/>
      <c r="FKN3175" s="607"/>
      <c r="FKO3175" s="607"/>
      <c r="FKP3175" s="607"/>
      <c r="FKQ3175" s="607"/>
      <c r="FKR3175" s="607"/>
      <c r="FKS3175" s="607"/>
      <c r="FKT3175" s="607"/>
      <c r="FKU3175" s="607"/>
      <c r="FKV3175" s="607"/>
      <c r="FKW3175" s="607"/>
      <c r="FKX3175" s="607"/>
      <c r="FKY3175" s="607"/>
      <c r="FKZ3175" s="607"/>
      <c r="FLA3175" s="607"/>
      <c r="FLB3175" s="607"/>
      <c r="FLC3175" s="607"/>
      <c r="FLD3175" s="607"/>
      <c r="FLE3175" s="607"/>
      <c r="FLF3175" s="607"/>
      <c r="FLG3175" s="607"/>
      <c r="FLH3175" s="607"/>
      <c r="FLI3175" s="607"/>
      <c r="FLJ3175" s="607"/>
      <c r="FLK3175" s="607"/>
      <c r="FLL3175" s="607"/>
      <c r="FLM3175" s="607"/>
      <c r="FLN3175" s="607"/>
      <c r="FLO3175" s="607"/>
      <c r="FLP3175" s="607"/>
      <c r="FLQ3175" s="607"/>
      <c r="FLR3175" s="607"/>
      <c r="FLS3175" s="607"/>
      <c r="FLT3175" s="607"/>
      <c r="FLU3175" s="607"/>
      <c r="FLV3175" s="607"/>
      <c r="FLW3175" s="607"/>
      <c r="FLX3175" s="607"/>
      <c r="FLY3175" s="607"/>
      <c r="FLZ3175" s="607"/>
      <c r="FMA3175" s="607"/>
      <c r="FMB3175" s="607"/>
      <c r="FMC3175" s="607"/>
      <c r="FMD3175" s="607"/>
      <c r="FME3175" s="607"/>
      <c r="FMF3175" s="607"/>
      <c r="FMG3175" s="607"/>
      <c r="FMH3175" s="607"/>
      <c r="FMI3175" s="607"/>
      <c r="FMJ3175" s="607"/>
      <c r="FMK3175" s="607"/>
      <c r="FML3175" s="607"/>
      <c r="FMM3175" s="607"/>
      <c r="FMN3175" s="607"/>
      <c r="FMO3175" s="607"/>
      <c r="FMP3175" s="607"/>
      <c r="FMQ3175" s="607"/>
      <c r="FMR3175" s="607"/>
      <c r="FMS3175" s="607"/>
      <c r="FMT3175" s="607"/>
      <c r="FMU3175" s="607"/>
      <c r="FMV3175" s="607"/>
      <c r="FMW3175" s="607"/>
      <c r="FMX3175" s="607"/>
      <c r="FMY3175" s="607"/>
      <c r="FMZ3175" s="607"/>
      <c r="FNA3175" s="607"/>
      <c r="FNB3175" s="607"/>
      <c r="FNC3175" s="607"/>
      <c r="FND3175" s="607"/>
      <c r="FNE3175" s="607"/>
      <c r="FNF3175" s="607"/>
      <c r="FNG3175" s="607"/>
      <c r="FNH3175" s="607"/>
      <c r="FNI3175" s="607"/>
      <c r="FNJ3175" s="607"/>
      <c r="FNK3175" s="607"/>
      <c r="FNL3175" s="607"/>
      <c r="FNM3175" s="607"/>
      <c r="FNN3175" s="607"/>
      <c r="FNO3175" s="607"/>
      <c r="FNP3175" s="607"/>
      <c r="FNQ3175" s="607"/>
      <c r="FNR3175" s="607"/>
      <c r="FNS3175" s="607"/>
      <c r="FNT3175" s="607"/>
      <c r="FNU3175" s="607"/>
      <c r="FNV3175" s="607"/>
      <c r="FNW3175" s="607"/>
      <c r="FNX3175" s="607"/>
      <c r="FNY3175" s="607"/>
      <c r="FNZ3175" s="607"/>
      <c r="FOA3175" s="607"/>
      <c r="FOB3175" s="607"/>
      <c r="FOC3175" s="607"/>
      <c r="FOD3175" s="607"/>
      <c r="FOE3175" s="607"/>
      <c r="FOF3175" s="607"/>
      <c r="FOG3175" s="607"/>
      <c r="FOH3175" s="607"/>
      <c r="FOI3175" s="607"/>
      <c r="FOJ3175" s="607"/>
      <c r="FOK3175" s="607"/>
      <c r="FOL3175" s="607"/>
      <c r="FOM3175" s="607"/>
      <c r="FON3175" s="607"/>
      <c r="FOO3175" s="607"/>
      <c r="FOP3175" s="607"/>
      <c r="FOQ3175" s="607"/>
      <c r="FOR3175" s="607"/>
      <c r="FOS3175" s="607"/>
      <c r="FOT3175" s="607"/>
      <c r="FOU3175" s="607"/>
      <c r="FOV3175" s="607"/>
      <c r="FOW3175" s="607"/>
      <c r="FOX3175" s="607"/>
      <c r="FOY3175" s="607"/>
      <c r="FOZ3175" s="607"/>
      <c r="FPA3175" s="607"/>
      <c r="FPB3175" s="607"/>
      <c r="FPC3175" s="607"/>
      <c r="FPD3175" s="607"/>
      <c r="FPE3175" s="607"/>
      <c r="FPF3175" s="607"/>
      <c r="FPG3175" s="607"/>
      <c r="FPH3175" s="607"/>
      <c r="FPI3175" s="607"/>
      <c r="FPJ3175" s="607"/>
      <c r="FPK3175" s="607"/>
      <c r="FPL3175" s="607"/>
      <c r="FPM3175" s="607"/>
      <c r="FPN3175" s="607"/>
      <c r="FPO3175" s="607"/>
      <c r="FPP3175" s="607"/>
      <c r="FPQ3175" s="607"/>
      <c r="FPR3175" s="607"/>
      <c r="FPS3175" s="607"/>
      <c r="FPT3175" s="607"/>
      <c r="FPU3175" s="607"/>
      <c r="FPV3175" s="607"/>
      <c r="FPW3175" s="607"/>
      <c r="FPX3175" s="607"/>
      <c r="FPY3175" s="607"/>
      <c r="FPZ3175" s="607"/>
      <c r="FQA3175" s="607"/>
      <c r="FQB3175" s="607"/>
      <c r="FQC3175" s="607"/>
      <c r="FQD3175" s="607"/>
      <c r="FQE3175" s="607"/>
      <c r="FQF3175" s="607"/>
      <c r="FQG3175" s="607"/>
      <c r="FQH3175" s="607"/>
      <c r="FQI3175" s="607"/>
      <c r="FQJ3175" s="607"/>
      <c r="FQK3175" s="607"/>
      <c r="FQL3175" s="607"/>
      <c r="FQM3175" s="607"/>
      <c r="FQN3175" s="607"/>
      <c r="FQO3175" s="607"/>
      <c r="FQP3175" s="607"/>
      <c r="FQQ3175" s="607"/>
      <c r="FQR3175" s="607"/>
      <c r="FQS3175" s="607"/>
      <c r="FQT3175" s="607"/>
      <c r="FQU3175" s="607"/>
      <c r="FQV3175" s="607"/>
      <c r="FQW3175" s="607"/>
      <c r="FQX3175" s="607"/>
      <c r="FQY3175" s="607"/>
      <c r="FQZ3175" s="607"/>
      <c r="FRA3175" s="607"/>
      <c r="FRB3175" s="607"/>
      <c r="FRC3175" s="607"/>
      <c r="FRD3175" s="607"/>
      <c r="FRE3175" s="607"/>
      <c r="FRF3175" s="607"/>
      <c r="FRG3175" s="607"/>
      <c r="FRH3175" s="607"/>
      <c r="FRI3175" s="607"/>
      <c r="FRJ3175" s="607"/>
      <c r="FRK3175" s="607"/>
      <c r="FRL3175" s="607"/>
      <c r="FRM3175" s="607"/>
      <c r="FRN3175" s="607"/>
      <c r="FRO3175" s="607"/>
      <c r="FRP3175" s="607"/>
      <c r="FRQ3175" s="607"/>
      <c r="FRR3175" s="607"/>
      <c r="FRS3175" s="607"/>
      <c r="FRT3175" s="607"/>
      <c r="FRU3175" s="607"/>
      <c r="FRV3175" s="607"/>
      <c r="FRW3175" s="607"/>
      <c r="FRX3175" s="607"/>
      <c r="FRY3175" s="607"/>
      <c r="FRZ3175" s="607"/>
      <c r="FSA3175" s="607"/>
      <c r="FSB3175" s="607"/>
      <c r="FSC3175" s="607"/>
      <c r="FSD3175" s="607"/>
      <c r="FSE3175" s="607"/>
      <c r="FSF3175" s="607"/>
      <c r="FSG3175" s="607"/>
      <c r="FSH3175" s="607"/>
      <c r="FSI3175" s="607"/>
      <c r="FSJ3175" s="607"/>
      <c r="FSK3175" s="607"/>
      <c r="FSL3175" s="607"/>
      <c r="FSM3175" s="607"/>
      <c r="FSN3175" s="607"/>
      <c r="FSO3175" s="607"/>
      <c r="FSP3175" s="607"/>
      <c r="FSQ3175" s="607"/>
      <c r="FSR3175" s="607"/>
      <c r="FSS3175" s="607"/>
      <c r="FST3175" s="607"/>
      <c r="FSU3175" s="607"/>
      <c r="FSV3175" s="607"/>
      <c r="FSW3175" s="607"/>
      <c r="FSX3175" s="607"/>
      <c r="FSY3175" s="607"/>
      <c r="FSZ3175" s="607"/>
      <c r="FTA3175" s="607"/>
      <c r="FTB3175" s="607"/>
      <c r="FTC3175" s="607"/>
      <c r="FTD3175" s="607"/>
      <c r="FTE3175" s="607"/>
      <c r="FTF3175" s="607"/>
      <c r="FTG3175" s="607"/>
      <c r="FTH3175" s="607"/>
      <c r="FTI3175" s="607"/>
      <c r="FTJ3175" s="607"/>
      <c r="FTK3175" s="607"/>
      <c r="FTL3175" s="607"/>
      <c r="FTM3175" s="607"/>
      <c r="FTN3175" s="607"/>
      <c r="FTO3175" s="607"/>
      <c r="FTP3175" s="607"/>
      <c r="FTQ3175" s="607"/>
      <c r="FTR3175" s="607"/>
      <c r="FTS3175" s="607"/>
      <c r="FTT3175" s="607"/>
      <c r="FTU3175" s="607"/>
      <c r="FTV3175" s="607"/>
      <c r="FTW3175" s="607"/>
      <c r="FTX3175" s="607"/>
      <c r="FTY3175" s="607"/>
      <c r="FTZ3175" s="607"/>
      <c r="FUA3175" s="607"/>
      <c r="FUB3175" s="607"/>
      <c r="FUC3175" s="607"/>
      <c r="FUD3175" s="607"/>
      <c r="FUE3175" s="607"/>
      <c r="FUF3175" s="607"/>
      <c r="FUG3175" s="607"/>
      <c r="FUH3175" s="607"/>
      <c r="FUI3175" s="607"/>
      <c r="FUJ3175" s="607"/>
      <c r="FUK3175" s="607"/>
      <c r="FUL3175" s="607"/>
      <c r="FUM3175" s="607"/>
      <c r="FUN3175" s="607"/>
      <c r="FUO3175" s="607"/>
      <c r="FUP3175" s="607"/>
      <c r="FUQ3175" s="607"/>
      <c r="FUR3175" s="607"/>
      <c r="FUS3175" s="607"/>
      <c r="FUT3175" s="607"/>
      <c r="FUU3175" s="607"/>
      <c r="FUV3175" s="607"/>
      <c r="FUW3175" s="607"/>
      <c r="FUX3175" s="607"/>
      <c r="FUY3175" s="607"/>
      <c r="FUZ3175" s="607"/>
      <c r="FVA3175" s="607"/>
      <c r="FVB3175" s="607"/>
      <c r="FVC3175" s="607"/>
      <c r="FVD3175" s="607"/>
      <c r="FVE3175" s="607"/>
      <c r="FVF3175" s="607"/>
      <c r="FVG3175" s="607"/>
      <c r="FVH3175" s="607"/>
      <c r="FVI3175" s="607"/>
      <c r="FVJ3175" s="607"/>
      <c r="FVK3175" s="607"/>
      <c r="FVL3175" s="607"/>
      <c r="FVM3175" s="607"/>
      <c r="FVN3175" s="607"/>
      <c r="FVO3175" s="607"/>
      <c r="FVP3175" s="607"/>
      <c r="FVQ3175" s="607"/>
      <c r="FVR3175" s="607"/>
      <c r="FVS3175" s="607"/>
      <c r="FVT3175" s="607"/>
      <c r="FVU3175" s="607"/>
      <c r="FVV3175" s="607"/>
      <c r="FVW3175" s="607"/>
      <c r="FVX3175" s="607"/>
      <c r="FVY3175" s="607"/>
      <c r="FVZ3175" s="607"/>
      <c r="FWA3175" s="607"/>
      <c r="FWB3175" s="607"/>
      <c r="FWC3175" s="607"/>
      <c r="FWD3175" s="607"/>
      <c r="FWE3175" s="607"/>
      <c r="FWF3175" s="607"/>
      <c r="FWG3175" s="607"/>
      <c r="FWH3175" s="607"/>
      <c r="FWI3175" s="607"/>
      <c r="FWJ3175" s="607"/>
      <c r="FWK3175" s="607"/>
      <c r="FWL3175" s="607"/>
      <c r="FWM3175" s="607"/>
      <c r="FWN3175" s="607"/>
      <c r="FWO3175" s="607"/>
      <c r="FWP3175" s="607"/>
      <c r="FWQ3175" s="607"/>
      <c r="FWR3175" s="607"/>
      <c r="FWS3175" s="607"/>
      <c r="FWT3175" s="607"/>
      <c r="FWU3175" s="607"/>
      <c r="FWV3175" s="607"/>
      <c r="FWW3175" s="607"/>
      <c r="FWX3175" s="607"/>
      <c r="FWY3175" s="607"/>
      <c r="FWZ3175" s="607"/>
      <c r="FXA3175" s="607"/>
      <c r="FXB3175" s="607"/>
      <c r="FXC3175" s="607"/>
      <c r="FXD3175" s="607"/>
      <c r="FXE3175" s="607"/>
      <c r="FXF3175" s="607"/>
      <c r="FXG3175" s="607"/>
      <c r="FXH3175" s="607"/>
      <c r="FXI3175" s="607"/>
      <c r="FXJ3175" s="607"/>
      <c r="FXK3175" s="607"/>
      <c r="FXL3175" s="607"/>
      <c r="FXM3175" s="607"/>
      <c r="FXN3175" s="607"/>
      <c r="FXO3175" s="607"/>
      <c r="FXP3175" s="607"/>
      <c r="FXQ3175" s="607"/>
      <c r="FXR3175" s="607"/>
      <c r="FXS3175" s="607"/>
      <c r="FXT3175" s="607"/>
      <c r="FXU3175" s="607"/>
      <c r="FXV3175" s="607"/>
      <c r="FXW3175" s="607"/>
      <c r="FXX3175" s="607"/>
      <c r="FXY3175" s="607"/>
      <c r="FXZ3175" s="607"/>
      <c r="FYA3175" s="607"/>
      <c r="FYB3175" s="607"/>
      <c r="FYC3175" s="607"/>
      <c r="FYD3175" s="607"/>
      <c r="FYE3175" s="607"/>
      <c r="FYF3175" s="607"/>
      <c r="FYG3175" s="607"/>
      <c r="FYH3175" s="607"/>
      <c r="FYI3175" s="607"/>
      <c r="FYJ3175" s="607"/>
      <c r="FYK3175" s="607"/>
      <c r="FYL3175" s="607"/>
      <c r="FYM3175" s="607"/>
      <c r="FYN3175" s="607"/>
      <c r="FYO3175" s="607"/>
      <c r="FYP3175" s="607"/>
      <c r="FYQ3175" s="607"/>
      <c r="FYR3175" s="607"/>
      <c r="FYS3175" s="607"/>
      <c r="FYT3175" s="607"/>
      <c r="FYU3175" s="607"/>
      <c r="FYV3175" s="607"/>
      <c r="FYW3175" s="607"/>
      <c r="FYX3175" s="607"/>
      <c r="FYY3175" s="607"/>
      <c r="FYZ3175" s="607"/>
      <c r="FZA3175" s="607"/>
      <c r="FZB3175" s="607"/>
      <c r="FZC3175" s="607"/>
      <c r="FZD3175" s="607"/>
      <c r="FZE3175" s="607"/>
      <c r="FZF3175" s="607"/>
      <c r="FZG3175" s="607"/>
      <c r="FZH3175" s="607"/>
      <c r="FZI3175" s="607"/>
      <c r="FZJ3175" s="607"/>
      <c r="FZK3175" s="607"/>
      <c r="FZL3175" s="607"/>
      <c r="FZM3175" s="607"/>
      <c r="FZN3175" s="607"/>
      <c r="FZO3175" s="607"/>
      <c r="FZP3175" s="607"/>
      <c r="FZQ3175" s="607"/>
      <c r="FZR3175" s="607"/>
      <c r="FZS3175" s="607"/>
      <c r="FZT3175" s="607"/>
      <c r="FZU3175" s="607"/>
      <c r="FZV3175" s="607"/>
      <c r="FZW3175" s="607"/>
      <c r="FZX3175" s="607"/>
      <c r="FZY3175" s="607"/>
      <c r="FZZ3175" s="607"/>
      <c r="GAA3175" s="607"/>
      <c r="GAB3175" s="607"/>
      <c r="GAC3175" s="607"/>
      <c r="GAD3175" s="607"/>
      <c r="GAE3175" s="607"/>
      <c r="GAF3175" s="607"/>
      <c r="GAG3175" s="607"/>
      <c r="GAH3175" s="607"/>
      <c r="GAI3175" s="607"/>
      <c r="GAJ3175" s="607"/>
      <c r="GAK3175" s="607"/>
      <c r="GAL3175" s="607"/>
      <c r="GAM3175" s="607"/>
      <c r="GAN3175" s="607"/>
      <c r="GAO3175" s="607"/>
      <c r="GAP3175" s="607"/>
      <c r="GAQ3175" s="607"/>
      <c r="GAR3175" s="607"/>
      <c r="GAS3175" s="607"/>
      <c r="GAT3175" s="607"/>
      <c r="GAU3175" s="607"/>
      <c r="GAV3175" s="607"/>
      <c r="GAW3175" s="607"/>
      <c r="GAX3175" s="607"/>
      <c r="GAY3175" s="607"/>
      <c r="GAZ3175" s="607"/>
      <c r="GBA3175" s="607"/>
      <c r="GBB3175" s="607"/>
      <c r="GBC3175" s="607"/>
      <c r="GBD3175" s="607"/>
      <c r="GBE3175" s="607"/>
      <c r="GBF3175" s="607"/>
      <c r="GBG3175" s="607"/>
      <c r="GBH3175" s="607"/>
      <c r="GBI3175" s="607"/>
      <c r="GBJ3175" s="607"/>
      <c r="GBK3175" s="607"/>
      <c r="GBL3175" s="607"/>
      <c r="GBM3175" s="607"/>
      <c r="GBN3175" s="607"/>
      <c r="GBO3175" s="607"/>
      <c r="GBP3175" s="607"/>
      <c r="GBQ3175" s="607"/>
      <c r="GBR3175" s="607"/>
      <c r="GBS3175" s="607"/>
      <c r="GBT3175" s="607"/>
      <c r="GBU3175" s="607"/>
      <c r="GBV3175" s="607"/>
      <c r="GBW3175" s="607"/>
      <c r="GBX3175" s="607"/>
      <c r="GBY3175" s="607"/>
      <c r="GBZ3175" s="607"/>
      <c r="GCA3175" s="607"/>
      <c r="GCB3175" s="607"/>
      <c r="GCC3175" s="607"/>
      <c r="GCD3175" s="607"/>
      <c r="GCE3175" s="607"/>
      <c r="GCF3175" s="607"/>
      <c r="GCG3175" s="607"/>
      <c r="GCH3175" s="607"/>
      <c r="GCI3175" s="607"/>
      <c r="GCJ3175" s="607"/>
      <c r="GCK3175" s="607"/>
      <c r="GCL3175" s="607"/>
      <c r="GCM3175" s="607"/>
      <c r="GCN3175" s="607"/>
      <c r="GCO3175" s="607"/>
      <c r="GCP3175" s="607"/>
      <c r="GCQ3175" s="607"/>
      <c r="GCR3175" s="607"/>
      <c r="GCS3175" s="607"/>
      <c r="GCT3175" s="607"/>
      <c r="GCU3175" s="607"/>
      <c r="GCV3175" s="607"/>
      <c r="GCW3175" s="607"/>
      <c r="GCX3175" s="607"/>
      <c r="GCY3175" s="607"/>
      <c r="GCZ3175" s="607"/>
      <c r="GDA3175" s="607"/>
      <c r="GDB3175" s="607"/>
      <c r="GDC3175" s="607"/>
      <c r="GDD3175" s="607"/>
      <c r="GDE3175" s="607"/>
      <c r="GDF3175" s="607"/>
      <c r="GDG3175" s="607"/>
      <c r="GDH3175" s="607"/>
      <c r="GDI3175" s="607"/>
      <c r="GDJ3175" s="607"/>
      <c r="GDK3175" s="607"/>
      <c r="GDL3175" s="607"/>
      <c r="GDM3175" s="607"/>
      <c r="GDN3175" s="607"/>
      <c r="GDO3175" s="607"/>
      <c r="GDP3175" s="607"/>
      <c r="GDQ3175" s="607"/>
      <c r="GDR3175" s="607"/>
      <c r="GDS3175" s="607"/>
      <c r="GDT3175" s="607"/>
      <c r="GDU3175" s="607"/>
      <c r="GDV3175" s="607"/>
      <c r="GDW3175" s="607"/>
      <c r="GDX3175" s="607"/>
      <c r="GDY3175" s="607"/>
      <c r="GDZ3175" s="607"/>
      <c r="GEA3175" s="607"/>
      <c r="GEB3175" s="607"/>
      <c r="GEC3175" s="607"/>
      <c r="GED3175" s="607"/>
      <c r="GEE3175" s="607"/>
      <c r="GEF3175" s="607"/>
      <c r="GEG3175" s="607"/>
      <c r="GEH3175" s="607"/>
      <c r="GEI3175" s="607"/>
      <c r="GEJ3175" s="607"/>
      <c r="GEK3175" s="607"/>
      <c r="GEL3175" s="607"/>
      <c r="GEM3175" s="607"/>
      <c r="GEN3175" s="607"/>
      <c r="GEO3175" s="607"/>
      <c r="GEP3175" s="607"/>
      <c r="GEQ3175" s="607"/>
      <c r="GER3175" s="607"/>
      <c r="GES3175" s="607"/>
      <c r="GET3175" s="607"/>
      <c r="GEU3175" s="607"/>
      <c r="GEV3175" s="607"/>
      <c r="GEW3175" s="607"/>
      <c r="GEX3175" s="607"/>
      <c r="GEY3175" s="607"/>
      <c r="GEZ3175" s="607"/>
      <c r="GFA3175" s="607"/>
      <c r="GFB3175" s="607"/>
      <c r="GFC3175" s="607"/>
      <c r="GFD3175" s="607"/>
      <c r="GFE3175" s="607"/>
      <c r="GFF3175" s="607"/>
      <c r="GFG3175" s="607"/>
      <c r="GFH3175" s="607"/>
      <c r="GFI3175" s="607"/>
      <c r="GFJ3175" s="607"/>
      <c r="GFK3175" s="607"/>
      <c r="GFL3175" s="607"/>
      <c r="GFM3175" s="607"/>
      <c r="GFN3175" s="607"/>
      <c r="GFO3175" s="607"/>
      <c r="GFP3175" s="607"/>
      <c r="GFQ3175" s="607"/>
      <c r="GFR3175" s="607"/>
      <c r="GFS3175" s="607"/>
      <c r="GFT3175" s="607"/>
      <c r="GFU3175" s="607"/>
      <c r="GFV3175" s="607"/>
      <c r="GFW3175" s="607"/>
      <c r="GFX3175" s="607"/>
      <c r="GFY3175" s="607"/>
      <c r="GFZ3175" s="607"/>
      <c r="GGA3175" s="607"/>
      <c r="GGB3175" s="607"/>
      <c r="GGC3175" s="607"/>
      <c r="GGD3175" s="607"/>
      <c r="GGE3175" s="607"/>
      <c r="GGF3175" s="607"/>
      <c r="GGG3175" s="607"/>
      <c r="GGH3175" s="607"/>
      <c r="GGI3175" s="607"/>
      <c r="GGJ3175" s="607"/>
      <c r="GGK3175" s="607"/>
      <c r="GGL3175" s="607"/>
      <c r="GGM3175" s="607"/>
      <c r="GGN3175" s="607"/>
      <c r="GGO3175" s="607"/>
      <c r="GGP3175" s="607"/>
      <c r="GGQ3175" s="607"/>
      <c r="GGR3175" s="607"/>
      <c r="GGS3175" s="607"/>
      <c r="GGT3175" s="607"/>
      <c r="GGU3175" s="607"/>
      <c r="GGV3175" s="607"/>
      <c r="GGW3175" s="607"/>
      <c r="GGX3175" s="607"/>
      <c r="GGY3175" s="607"/>
      <c r="GGZ3175" s="607"/>
      <c r="GHA3175" s="607"/>
      <c r="GHB3175" s="607"/>
      <c r="GHC3175" s="607"/>
      <c r="GHD3175" s="607"/>
      <c r="GHE3175" s="607"/>
      <c r="GHF3175" s="607"/>
      <c r="GHG3175" s="607"/>
      <c r="GHH3175" s="607"/>
      <c r="GHI3175" s="607"/>
      <c r="GHJ3175" s="607"/>
      <c r="GHK3175" s="607"/>
      <c r="GHL3175" s="607"/>
      <c r="GHM3175" s="607"/>
      <c r="GHN3175" s="607"/>
      <c r="GHO3175" s="607"/>
      <c r="GHP3175" s="607"/>
      <c r="GHQ3175" s="607"/>
      <c r="GHR3175" s="607"/>
      <c r="GHS3175" s="607"/>
      <c r="GHT3175" s="607"/>
      <c r="GHU3175" s="607"/>
      <c r="GHV3175" s="607"/>
      <c r="GHW3175" s="607"/>
      <c r="GHX3175" s="607"/>
      <c r="GHY3175" s="607"/>
      <c r="GHZ3175" s="607"/>
      <c r="GIA3175" s="607"/>
      <c r="GIB3175" s="607"/>
      <c r="GIC3175" s="607"/>
      <c r="GID3175" s="607"/>
      <c r="GIE3175" s="607"/>
      <c r="GIF3175" s="607"/>
      <c r="GIG3175" s="607"/>
      <c r="GIH3175" s="607"/>
      <c r="GII3175" s="607"/>
      <c r="GIJ3175" s="607"/>
      <c r="GIK3175" s="607"/>
      <c r="GIL3175" s="607"/>
      <c r="GIM3175" s="607"/>
      <c r="GIN3175" s="607"/>
      <c r="GIO3175" s="607"/>
      <c r="GIP3175" s="607"/>
      <c r="GIQ3175" s="607"/>
      <c r="GIR3175" s="607"/>
      <c r="GIS3175" s="607"/>
      <c r="GIT3175" s="607"/>
      <c r="GIU3175" s="607"/>
      <c r="GIV3175" s="607"/>
      <c r="GIW3175" s="607"/>
      <c r="GIX3175" s="607"/>
      <c r="GIY3175" s="607"/>
      <c r="GIZ3175" s="607"/>
      <c r="GJA3175" s="607"/>
      <c r="GJB3175" s="607"/>
      <c r="GJC3175" s="607"/>
      <c r="GJD3175" s="607"/>
      <c r="GJE3175" s="607"/>
      <c r="GJF3175" s="607"/>
      <c r="GJG3175" s="607"/>
      <c r="GJH3175" s="607"/>
      <c r="GJI3175" s="607"/>
      <c r="GJJ3175" s="607"/>
      <c r="GJK3175" s="607"/>
      <c r="GJL3175" s="607"/>
      <c r="GJM3175" s="607"/>
      <c r="GJN3175" s="607"/>
      <c r="GJO3175" s="607"/>
      <c r="GJP3175" s="607"/>
      <c r="GJQ3175" s="607"/>
      <c r="GJR3175" s="607"/>
      <c r="GJS3175" s="607"/>
      <c r="GJT3175" s="607"/>
      <c r="GJU3175" s="607"/>
      <c r="GJV3175" s="607"/>
      <c r="GJW3175" s="607"/>
      <c r="GJX3175" s="607"/>
      <c r="GJY3175" s="607"/>
      <c r="GJZ3175" s="607"/>
      <c r="GKA3175" s="607"/>
      <c r="GKB3175" s="607"/>
      <c r="GKC3175" s="607"/>
      <c r="GKD3175" s="607"/>
      <c r="GKE3175" s="607"/>
      <c r="GKF3175" s="607"/>
      <c r="GKG3175" s="607"/>
      <c r="GKH3175" s="607"/>
      <c r="GKI3175" s="607"/>
      <c r="GKJ3175" s="607"/>
      <c r="GKK3175" s="607"/>
      <c r="GKL3175" s="607"/>
      <c r="GKM3175" s="607"/>
      <c r="GKN3175" s="607"/>
      <c r="GKO3175" s="607"/>
      <c r="GKP3175" s="607"/>
      <c r="GKQ3175" s="607"/>
      <c r="GKR3175" s="607"/>
      <c r="GKS3175" s="607"/>
      <c r="GKT3175" s="607"/>
      <c r="GKU3175" s="607"/>
      <c r="GKV3175" s="607"/>
      <c r="GKW3175" s="607"/>
      <c r="GKX3175" s="607"/>
      <c r="GKY3175" s="607"/>
      <c r="GKZ3175" s="607"/>
      <c r="GLA3175" s="607"/>
      <c r="GLB3175" s="607"/>
      <c r="GLC3175" s="607"/>
      <c r="GLD3175" s="607"/>
      <c r="GLE3175" s="607"/>
      <c r="GLF3175" s="607"/>
      <c r="GLG3175" s="607"/>
      <c r="GLH3175" s="607"/>
      <c r="GLI3175" s="607"/>
      <c r="GLJ3175" s="607"/>
      <c r="GLK3175" s="607"/>
      <c r="GLL3175" s="607"/>
      <c r="GLM3175" s="607"/>
      <c r="GLN3175" s="607"/>
      <c r="GLO3175" s="607"/>
      <c r="GLP3175" s="607"/>
      <c r="GLQ3175" s="607"/>
      <c r="GLR3175" s="607"/>
      <c r="GLS3175" s="607"/>
      <c r="GLT3175" s="607"/>
      <c r="GLU3175" s="607"/>
      <c r="GLV3175" s="607"/>
      <c r="GLW3175" s="607"/>
      <c r="GLX3175" s="607"/>
      <c r="GLY3175" s="607"/>
      <c r="GLZ3175" s="607"/>
      <c r="GMA3175" s="607"/>
      <c r="GMB3175" s="607"/>
      <c r="GMC3175" s="607"/>
      <c r="GMD3175" s="607"/>
      <c r="GME3175" s="607"/>
      <c r="GMF3175" s="607"/>
      <c r="GMG3175" s="607"/>
      <c r="GMH3175" s="607"/>
      <c r="GMI3175" s="607"/>
      <c r="GMJ3175" s="607"/>
      <c r="GMK3175" s="607"/>
      <c r="GML3175" s="607"/>
      <c r="GMM3175" s="607"/>
      <c r="GMN3175" s="607"/>
      <c r="GMO3175" s="607"/>
      <c r="GMP3175" s="607"/>
      <c r="GMQ3175" s="607"/>
      <c r="GMR3175" s="607"/>
      <c r="GMS3175" s="607"/>
      <c r="GMT3175" s="607"/>
      <c r="GMU3175" s="607"/>
      <c r="GMV3175" s="607"/>
      <c r="GMW3175" s="607"/>
      <c r="GMX3175" s="607"/>
      <c r="GMY3175" s="607"/>
      <c r="GMZ3175" s="607"/>
      <c r="GNA3175" s="607"/>
      <c r="GNB3175" s="607"/>
      <c r="GNC3175" s="607"/>
      <c r="GND3175" s="607"/>
      <c r="GNE3175" s="607"/>
      <c r="GNF3175" s="607"/>
      <c r="GNG3175" s="607"/>
      <c r="GNH3175" s="607"/>
      <c r="GNI3175" s="607"/>
      <c r="GNJ3175" s="607"/>
      <c r="GNK3175" s="607"/>
      <c r="GNL3175" s="607"/>
      <c r="GNM3175" s="607"/>
      <c r="GNN3175" s="607"/>
      <c r="GNO3175" s="607"/>
      <c r="GNP3175" s="607"/>
      <c r="GNQ3175" s="607"/>
      <c r="GNR3175" s="607"/>
      <c r="GNS3175" s="607"/>
      <c r="GNT3175" s="607"/>
      <c r="GNU3175" s="607"/>
      <c r="GNV3175" s="607"/>
      <c r="GNW3175" s="607"/>
      <c r="GNX3175" s="607"/>
      <c r="GNY3175" s="607"/>
      <c r="GNZ3175" s="607"/>
      <c r="GOA3175" s="607"/>
      <c r="GOB3175" s="607"/>
      <c r="GOC3175" s="607"/>
      <c r="GOD3175" s="607"/>
      <c r="GOE3175" s="607"/>
      <c r="GOF3175" s="607"/>
      <c r="GOG3175" s="607"/>
      <c r="GOH3175" s="607"/>
      <c r="GOI3175" s="607"/>
      <c r="GOJ3175" s="607"/>
      <c r="GOK3175" s="607"/>
      <c r="GOL3175" s="607"/>
      <c r="GOM3175" s="607"/>
      <c r="GON3175" s="607"/>
      <c r="GOO3175" s="607"/>
      <c r="GOP3175" s="607"/>
      <c r="GOQ3175" s="607"/>
      <c r="GOR3175" s="607"/>
      <c r="GOS3175" s="607"/>
      <c r="GOT3175" s="607"/>
      <c r="GOU3175" s="607"/>
      <c r="GOV3175" s="607"/>
      <c r="GOW3175" s="607"/>
      <c r="GOX3175" s="607"/>
      <c r="GOY3175" s="607"/>
      <c r="GOZ3175" s="607"/>
      <c r="GPA3175" s="607"/>
      <c r="GPB3175" s="607"/>
      <c r="GPC3175" s="607"/>
      <c r="GPD3175" s="607"/>
      <c r="GPE3175" s="607"/>
      <c r="GPF3175" s="607"/>
      <c r="GPG3175" s="607"/>
      <c r="GPH3175" s="607"/>
      <c r="GPI3175" s="607"/>
      <c r="GPJ3175" s="607"/>
      <c r="GPK3175" s="607"/>
      <c r="GPL3175" s="607"/>
      <c r="GPM3175" s="607"/>
      <c r="GPN3175" s="607"/>
      <c r="GPO3175" s="607"/>
      <c r="GPP3175" s="607"/>
      <c r="GPQ3175" s="607"/>
      <c r="GPR3175" s="607"/>
      <c r="GPS3175" s="607"/>
      <c r="GPT3175" s="607"/>
      <c r="GPU3175" s="607"/>
      <c r="GPV3175" s="607"/>
      <c r="GPW3175" s="607"/>
      <c r="GPX3175" s="607"/>
      <c r="GPY3175" s="607"/>
      <c r="GPZ3175" s="607"/>
      <c r="GQA3175" s="607"/>
      <c r="GQB3175" s="607"/>
      <c r="GQC3175" s="607"/>
      <c r="GQD3175" s="607"/>
      <c r="GQE3175" s="607"/>
      <c r="GQF3175" s="607"/>
      <c r="GQG3175" s="607"/>
      <c r="GQH3175" s="607"/>
      <c r="GQI3175" s="607"/>
      <c r="GQJ3175" s="607"/>
      <c r="GQK3175" s="607"/>
      <c r="GQL3175" s="607"/>
      <c r="GQM3175" s="607"/>
      <c r="GQN3175" s="607"/>
      <c r="GQO3175" s="607"/>
      <c r="GQP3175" s="607"/>
      <c r="GQQ3175" s="607"/>
      <c r="GQR3175" s="607"/>
      <c r="GQS3175" s="607"/>
      <c r="GQT3175" s="607"/>
      <c r="GQU3175" s="607"/>
      <c r="GQV3175" s="607"/>
      <c r="GQW3175" s="607"/>
      <c r="GQX3175" s="607"/>
      <c r="GQY3175" s="607"/>
      <c r="GQZ3175" s="607"/>
      <c r="GRA3175" s="607"/>
      <c r="GRB3175" s="607"/>
      <c r="GRC3175" s="607"/>
      <c r="GRD3175" s="607"/>
      <c r="GRE3175" s="607"/>
      <c r="GRF3175" s="607"/>
      <c r="GRG3175" s="607"/>
      <c r="GRH3175" s="607"/>
      <c r="GRI3175" s="607"/>
      <c r="GRJ3175" s="607"/>
      <c r="GRK3175" s="607"/>
      <c r="GRL3175" s="607"/>
      <c r="GRM3175" s="607"/>
      <c r="GRN3175" s="607"/>
      <c r="GRO3175" s="607"/>
      <c r="GRP3175" s="607"/>
      <c r="GRQ3175" s="607"/>
      <c r="GRR3175" s="607"/>
      <c r="GRS3175" s="607"/>
      <c r="GRT3175" s="607"/>
      <c r="GRU3175" s="607"/>
      <c r="GRV3175" s="607"/>
      <c r="GRW3175" s="607"/>
      <c r="GRX3175" s="607"/>
      <c r="GRY3175" s="607"/>
      <c r="GRZ3175" s="607"/>
      <c r="GSA3175" s="607"/>
      <c r="GSB3175" s="607"/>
      <c r="GSC3175" s="607"/>
      <c r="GSD3175" s="607"/>
      <c r="GSE3175" s="607"/>
      <c r="GSF3175" s="607"/>
      <c r="GSG3175" s="607"/>
      <c r="GSH3175" s="607"/>
      <c r="GSI3175" s="607"/>
      <c r="GSJ3175" s="607"/>
      <c r="GSK3175" s="607"/>
      <c r="GSL3175" s="607"/>
      <c r="GSM3175" s="607"/>
      <c r="GSN3175" s="607"/>
      <c r="GSO3175" s="607"/>
      <c r="GSP3175" s="607"/>
      <c r="GSQ3175" s="607"/>
      <c r="GSR3175" s="607"/>
      <c r="GSS3175" s="607"/>
      <c r="GST3175" s="607"/>
      <c r="GSU3175" s="607"/>
      <c r="GSV3175" s="607"/>
      <c r="GSW3175" s="607"/>
      <c r="GSX3175" s="607"/>
      <c r="GSY3175" s="607"/>
      <c r="GSZ3175" s="607"/>
      <c r="GTA3175" s="607"/>
      <c r="GTB3175" s="607"/>
      <c r="GTC3175" s="607"/>
      <c r="GTD3175" s="607"/>
      <c r="GTE3175" s="607"/>
      <c r="GTF3175" s="607"/>
      <c r="GTG3175" s="607"/>
      <c r="GTH3175" s="607"/>
      <c r="GTI3175" s="607"/>
      <c r="GTJ3175" s="607"/>
      <c r="GTK3175" s="607"/>
      <c r="GTL3175" s="607"/>
      <c r="GTM3175" s="607"/>
      <c r="GTN3175" s="607"/>
      <c r="GTO3175" s="607"/>
      <c r="GTP3175" s="607"/>
      <c r="GTQ3175" s="607"/>
      <c r="GTR3175" s="607"/>
      <c r="GTS3175" s="607"/>
      <c r="GTT3175" s="607"/>
      <c r="GTU3175" s="607"/>
      <c r="GTV3175" s="607"/>
      <c r="GTW3175" s="607"/>
      <c r="GTX3175" s="607"/>
      <c r="GTY3175" s="607"/>
      <c r="GTZ3175" s="607"/>
      <c r="GUA3175" s="607"/>
      <c r="GUB3175" s="607"/>
      <c r="GUC3175" s="607"/>
      <c r="GUD3175" s="607"/>
      <c r="GUE3175" s="607"/>
      <c r="GUF3175" s="607"/>
      <c r="GUG3175" s="607"/>
      <c r="GUH3175" s="607"/>
      <c r="GUI3175" s="607"/>
      <c r="GUJ3175" s="607"/>
      <c r="GUK3175" s="607"/>
      <c r="GUL3175" s="607"/>
      <c r="GUM3175" s="607"/>
      <c r="GUN3175" s="607"/>
      <c r="GUO3175" s="607"/>
      <c r="GUP3175" s="607"/>
      <c r="GUQ3175" s="607"/>
      <c r="GUR3175" s="607"/>
      <c r="GUS3175" s="607"/>
      <c r="GUT3175" s="607"/>
      <c r="GUU3175" s="607"/>
      <c r="GUV3175" s="607"/>
      <c r="GUW3175" s="607"/>
      <c r="GUX3175" s="607"/>
      <c r="GUY3175" s="607"/>
      <c r="GUZ3175" s="607"/>
      <c r="GVA3175" s="607"/>
      <c r="GVB3175" s="607"/>
      <c r="GVC3175" s="607"/>
      <c r="GVD3175" s="607"/>
      <c r="GVE3175" s="607"/>
      <c r="GVF3175" s="607"/>
      <c r="GVG3175" s="607"/>
      <c r="GVH3175" s="607"/>
      <c r="GVI3175" s="607"/>
      <c r="GVJ3175" s="607"/>
      <c r="GVK3175" s="607"/>
      <c r="GVL3175" s="607"/>
      <c r="GVM3175" s="607"/>
      <c r="GVN3175" s="607"/>
      <c r="GVO3175" s="607"/>
      <c r="GVP3175" s="607"/>
      <c r="GVQ3175" s="607"/>
      <c r="GVR3175" s="607"/>
      <c r="GVS3175" s="607"/>
      <c r="GVT3175" s="607"/>
      <c r="GVU3175" s="607"/>
      <c r="GVV3175" s="607"/>
      <c r="GVW3175" s="607"/>
      <c r="GVX3175" s="607"/>
      <c r="GVY3175" s="607"/>
      <c r="GVZ3175" s="607"/>
      <c r="GWA3175" s="607"/>
      <c r="GWB3175" s="607"/>
      <c r="GWC3175" s="607"/>
      <c r="GWD3175" s="607"/>
      <c r="GWE3175" s="607"/>
      <c r="GWF3175" s="607"/>
      <c r="GWG3175" s="607"/>
      <c r="GWH3175" s="607"/>
      <c r="GWI3175" s="607"/>
      <c r="GWJ3175" s="607"/>
      <c r="GWK3175" s="607"/>
      <c r="GWL3175" s="607"/>
      <c r="GWM3175" s="607"/>
      <c r="GWN3175" s="607"/>
      <c r="GWO3175" s="607"/>
      <c r="GWP3175" s="607"/>
      <c r="GWQ3175" s="607"/>
      <c r="GWR3175" s="607"/>
      <c r="GWS3175" s="607"/>
      <c r="GWT3175" s="607"/>
      <c r="GWU3175" s="607"/>
      <c r="GWV3175" s="607"/>
      <c r="GWW3175" s="607"/>
      <c r="GWX3175" s="607"/>
      <c r="GWY3175" s="607"/>
      <c r="GWZ3175" s="607"/>
      <c r="GXA3175" s="607"/>
      <c r="GXB3175" s="607"/>
      <c r="GXC3175" s="607"/>
      <c r="GXD3175" s="607"/>
      <c r="GXE3175" s="607"/>
      <c r="GXF3175" s="607"/>
      <c r="GXG3175" s="607"/>
      <c r="GXH3175" s="607"/>
      <c r="GXI3175" s="607"/>
      <c r="GXJ3175" s="607"/>
      <c r="GXK3175" s="607"/>
      <c r="GXL3175" s="607"/>
      <c r="GXM3175" s="607"/>
      <c r="GXN3175" s="607"/>
      <c r="GXO3175" s="607"/>
      <c r="GXP3175" s="607"/>
      <c r="GXQ3175" s="607"/>
      <c r="GXR3175" s="607"/>
      <c r="GXS3175" s="607"/>
      <c r="GXT3175" s="607"/>
      <c r="GXU3175" s="607"/>
      <c r="GXV3175" s="607"/>
      <c r="GXW3175" s="607"/>
      <c r="GXX3175" s="607"/>
      <c r="GXY3175" s="607"/>
      <c r="GXZ3175" s="607"/>
      <c r="GYA3175" s="607"/>
      <c r="GYB3175" s="607"/>
      <c r="GYC3175" s="607"/>
      <c r="GYD3175" s="607"/>
      <c r="GYE3175" s="607"/>
      <c r="GYF3175" s="607"/>
      <c r="GYG3175" s="607"/>
      <c r="GYH3175" s="607"/>
      <c r="GYI3175" s="607"/>
      <c r="GYJ3175" s="607"/>
      <c r="GYK3175" s="607"/>
      <c r="GYL3175" s="607"/>
      <c r="GYM3175" s="607"/>
      <c r="GYN3175" s="607"/>
      <c r="GYO3175" s="607"/>
      <c r="GYP3175" s="607"/>
      <c r="GYQ3175" s="607"/>
      <c r="GYR3175" s="607"/>
      <c r="GYS3175" s="607"/>
      <c r="GYT3175" s="607"/>
      <c r="GYU3175" s="607"/>
      <c r="GYV3175" s="607"/>
      <c r="GYW3175" s="607"/>
      <c r="GYX3175" s="607"/>
      <c r="GYY3175" s="607"/>
      <c r="GYZ3175" s="607"/>
      <c r="GZA3175" s="607"/>
      <c r="GZB3175" s="607"/>
      <c r="GZC3175" s="607"/>
      <c r="GZD3175" s="607"/>
      <c r="GZE3175" s="607"/>
      <c r="GZF3175" s="607"/>
      <c r="GZG3175" s="607"/>
      <c r="GZH3175" s="607"/>
      <c r="GZI3175" s="607"/>
      <c r="GZJ3175" s="607"/>
      <c r="GZK3175" s="607"/>
      <c r="GZL3175" s="607"/>
      <c r="GZM3175" s="607"/>
      <c r="GZN3175" s="607"/>
      <c r="GZO3175" s="607"/>
      <c r="GZP3175" s="607"/>
      <c r="GZQ3175" s="607"/>
      <c r="GZR3175" s="607"/>
      <c r="GZS3175" s="607"/>
      <c r="GZT3175" s="607"/>
      <c r="GZU3175" s="607"/>
      <c r="GZV3175" s="607"/>
      <c r="GZW3175" s="607"/>
      <c r="GZX3175" s="607"/>
      <c r="GZY3175" s="607"/>
      <c r="GZZ3175" s="607"/>
      <c r="HAA3175" s="607"/>
      <c r="HAB3175" s="607"/>
      <c r="HAC3175" s="607"/>
      <c r="HAD3175" s="607"/>
      <c r="HAE3175" s="607"/>
      <c r="HAF3175" s="607"/>
      <c r="HAG3175" s="607"/>
      <c r="HAH3175" s="607"/>
      <c r="HAI3175" s="607"/>
      <c r="HAJ3175" s="607"/>
      <c r="HAK3175" s="607"/>
      <c r="HAL3175" s="607"/>
      <c r="HAM3175" s="607"/>
      <c r="HAN3175" s="607"/>
      <c r="HAO3175" s="607"/>
      <c r="HAP3175" s="607"/>
      <c r="HAQ3175" s="607"/>
      <c r="HAR3175" s="607"/>
      <c r="HAS3175" s="607"/>
      <c r="HAT3175" s="607"/>
      <c r="HAU3175" s="607"/>
      <c r="HAV3175" s="607"/>
      <c r="HAW3175" s="607"/>
      <c r="HAX3175" s="607"/>
      <c r="HAY3175" s="607"/>
      <c r="HAZ3175" s="607"/>
      <c r="HBA3175" s="607"/>
      <c r="HBB3175" s="607"/>
      <c r="HBC3175" s="607"/>
      <c r="HBD3175" s="607"/>
      <c r="HBE3175" s="607"/>
      <c r="HBF3175" s="607"/>
      <c r="HBG3175" s="607"/>
      <c r="HBH3175" s="607"/>
      <c r="HBI3175" s="607"/>
      <c r="HBJ3175" s="607"/>
      <c r="HBK3175" s="607"/>
      <c r="HBL3175" s="607"/>
      <c r="HBM3175" s="607"/>
      <c r="HBN3175" s="607"/>
      <c r="HBO3175" s="607"/>
      <c r="HBP3175" s="607"/>
      <c r="HBQ3175" s="607"/>
      <c r="HBR3175" s="607"/>
      <c r="HBS3175" s="607"/>
      <c r="HBT3175" s="607"/>
      <c r="HBU3175" s="607"/>
      <c r="HBV3175" s="607"/>
      <c r="HBW3175" s="607"/>
      <c r="HBX3175" s="607"/>
      <c r="HBY3175" s="607"/>
      <c r="HBZ3175" s="607"/>
      <c r="HCA3175" s="607"/>
      <c r="HCB3175" s="607"/>
      <c r="HCC3175" s="607"/>
      <c r="HCD3175" s="607"/>
      <c r="HCE3175" s="607"/>
      <c r="HCF3175" s="607"/>
      <c r="HCG3175" s="607"/>
      <c r="HCH3175" s="607"/>
      <c r="HCI3175" s="607"/>
      <c r="HCJ3175" s="607"/>
      <c r="HCK3175" s="607"/>
      <c r="HCL3175" s="607"/>
      <c r="HCM3175" s="607"/>
      <c r="HCN3175" s="607"/>
      <c r="HCO3175" s="607"/>
      <c r="HCP3175" s="607"/>
      <c r="HCQ3175" s="607"/>
      <c r="HCR3175" s="607"/>
      <c r="HCS3175" s="607"/>
      <c r="HCT3175" s="607"/>
      <c r="HCU3175" s="607"/>
      <c r="HCV3175" s="607"/>
      <c r="HCW3175" s="607"/>
      <c r="HCX3175" s="607"/>
      <c r="HCY3175" s="607"/>
      <c r="HCZ3175" s="607"/>
      <c r="HDA3175" s="607"/>
      <c r="HDB3175" s="607"/>
      <c r="HDC3175" s="607"/>
      <c r="HDD3175" s="607"/>
      <c r="HDE3175" s="607"/>
      <c r="HDF3175" s="607"/>
      <c r="HDG3175" s="607"/>
      <c r="HDH3175" s="607"/>
      <c r="HDI3175" s="607"/>
      <c r="HDJ3175" s="607"/>
      <c r="HDK3175" s="607"/>
      <c r="HDL3175" s="607"/>
      <c r="HDM3175" s="607"/>
      <c r="HDN3175" s="607"/>
      <c r="HDO3175" s="607"/>
      <c r="HDP3175" s="607"/>
      <c r="HDQ3175" s="607"/>
      <c r="HDR3175" s="607"/>
      <c r="HDS3175" s="607"/>
      <c r="HDT3175" s="607"/>
      <c r="HDU3175" s="607"/>
      <c r="HDV3175" s="607"/>
      <c r="HDW3175" s="607"/>
      <c r="HDX3175" s="607"/>
      <c r="HDY3175" s="607"/>
      <c r="HDZ3175" s="607"/>
      <c r="HEA3175" s="607"/>
      <c r="HEB3175" s="607"/>
      <c r="HEC3175" s="607"/>
      <c r="HED3175" s="607"/>
      <c r="HEE3175" s="607"/>
      <c r="HEF3175" s="607"/>
      <c r="HEG3175" s="607"/>
      <c r="HEH3175" s="607"/>
      <c r="HEI3175" s="607"/>
      <c r="HEJ3175" s="607"/>
      <c r="HEK3175" s="607"/>
      <c r="HEL3175" s="607"/>
      <c r="HEM3175" s="607"/>
      <c r="HEN3175" s="607"/>
      <c r="HEO3175" s="607"/>
      <c r="HEP3175" s="607"/>
      <c r="HEQ3175" s="607"/>
      <c r="HER3175" s="607"/>
      <c r="HES3175" s="607"/>
      <c r="HET3175" s="607"/>
      <c r="HEU3175" s="607"/>
      <c r="HEV3175" s="607"/>
      <c r="HEW3175" s="607"/>
      <c r="HEX3175" s="607"/>
      <c r="HEY3175" s="607"/>
      <c r="HEZ3175" s="607"/>
      <c r="HFA3175" s="607"/>
      <c r="HFB3175" s="607"/>
      <c r="HFC3175" s="607"/>
      <c r="HFD3175" s="607"/>
      <c r="HFE3175" s="607"/>
      <c r="HFF3175" s="607"/>
      <c r="HFG3175" s="607"/>
      <c r="HFH3175" s="607"/>
      <c r="HFI3175" s="607"/>
      <c r="HFJ3175" s="607"/>
      <c r="HFK3175" s="607"/>
      <c r="HFL3175" s="607"/>
      <c r="HFM3175" s="607"/>
      <c r="HFN3175" s="607"/>
      <c r="HFO3175" s="607"/>
      <c r="HFP3175" s="607"/>
      <c r="HFQ3175" s="607"/>
      <c r="HFR3175" s="607"/>
      <c r="HFS3175" s="607"/>
      <c r="HFT3175" s="607"/>
      <c r="HFU3175" s="607"/>
      <c r="HFV3175" s="607"/>
      <c r="HFW3175" s="607"/>
      <c r="HFX3175" s="607"/>
      <c r="HFY3175" s="607"/>
      <c r="HFZ3175" s="607"/>
      <c r="HGA3175" s="607"/>
      <c r="HGB3175" s="607"/>
      <c r="HGC3175" s="607"/>
      <c r="HGD3175" s="607"/>
      <c r="HGE3175" s="607"/>
      <c r="HGF3175" s="607"/>
      <c r="HGG3175" s="607"/>
      <c r="HGH3175" s="607"/>
      <c r="HGI3175" s="607"/>
      <c r="HGJ3175" s="607"/>
      <c r="HGK3175" s="607"/>
      <c r="HGL3175" s="607"/>
      <c r="HGM3175" s="607"/>
      <c r="HGN3175" s="607"/>
      <c r="HGO3175" s="607"/>
      <c r="HGP3175" s="607"/>
      <c r="HGQ3175" s="607"/>
      <c r="HGR3175" s="607"/>
      <c r="HGS3175" s="607"/>
      <c r="HGT3175" s="607"/>
      <c r="HGU3175" s="607"/>
      <c r="HGV3175" s="607"/>
      <c r="HGW3175" s="607"/>
      <c r="HGX3175" s="607"/>
      <c r="HGY3175" s="607"/>
      <c r="HGZ3175" s="607"/>
      <c r="HHA3175" s="607"/>
      <c r="HHB3175" s="607"/>
      <c r="HHC3175" s="607"/>
      <c r="HHD3175" s="607"/>
      <c r="HHE3175" s="607"/>
      <c r="HHF3175" s="607"/>
      <c r="HHG3175" s="607"/>
      <c r="HHH3175" s="607"/>
      <c r="HHI3175" s="607"/>
      <c r="HHJ3175" s="607"/>
      <c r="HHK3175" s="607"/>
      <c r="HHL3175" s="607"/>
      <c r="HHM3175" s="607"/>
      <c r="HHN3175" s="607"/>
      <c r="HHO3175" s="607"/>
      <c r="HHP3175" s="607"/>
      <c r="HHQ3175" s="607"/>
      <c r="HHR3175" s="607"/>
      <c r="HHS3175" s="607"/>
      <c r="HHT3175" s="607"/>
      <c r="HHU3175" s="607"/>
      <c r="HHV3175" s="607"/>
      <c r="HHW3175" s="607"/>
      <c r="HHX3175" s="607"/>
      <c r="HHY3175" s="607"/>
      <c r="HHZ3175" s="607"/>
      <c r="HIA3175" s="607"/>
      <c r="HIB3175" s="607"/>
      <c r="HIC3175" s="607"/>
      <c r="HID3175" s="607"/>
      <c r="HIE3175" s="607"/>
      <c r="HIF3175" s="607"/>
      <c r="HIG3175" s="607"/>
      <c r="HIH3175" s="607"/>
      <c r="HII3175" s="607"/>
      <c r="HIJ3175" s="607"/>
      <c r="HIK3175" s="607"/>
      <c r="HIL3175" s="607"/>
      <c r="HIM3175" s="607"/>
      <c r="HIN3175" s="607"/>
      <c r="HIO3175" s="607"/>
      <c r="HIP3175" s="607"/>
      <c r="HIQ3175" s="607"/>
      <c r="HIR3175" s="607"/>
      <c r="HIS3175" s="607"/>
      <c r="HIT3175" s="607"/>
      <c r="HIU3175" s="607"/>
      <c r="HIV3175" s="607"/>
      <c r="HIW3175" s="607"/>
      <c r="HIX3175" s="607"/>
      <c r="HIY3175" s="607"/>
      <c r="HIZ3175" s="607"/>
      <c r="HJA3175" s="607"/>
      <c r="HJB3175" s="607"/>
      <c r="HJC3175" s="607"/>
      <c r="HJD3175" s="607"/>
      <c r="HJE3175" s="607"/>
      <c r="HJF3175" s="607"/>
      <c r="HJG3175" s="607"/>
      <c r="HJH3175" s="607"/>
      <c r="HJI3175" s="607"/>
      <c r="HJJ3175" s="607"/>
      <c r="HJK3175" s="607"/>
      <c r="HJL3175" s="607"/>
      <c r="HJM3175" s="607"/>
      <c r="HJN3175" s="607"/>
      <c r="HJO3175" s="607"/>
      <c r="HJP3175" s="607"/>
      <c r="HJQ3175" s="607"/>
      <c r="HJR3175" s="607"/>
      <c r="HJS3175" s="607"/>
      <c r="HJT3175" s="607"/>
      <c r="HJU3175" s="607"/>
      <c r="HJV3175" s="607"/>
      <c r="HJW3175" s="607"/>
      <c r="HJX3175" s="607"/>
      <c r="HJY3175" s="607"/>
      <c r="HJZ3175" s="607"/>
      <c r="HKA3175" s="607"/>
      <c r="HKB3175" s="607"/>
      <c r="HKC3175" s="607"/>
      <c r="HKD3175" s="607"/>
      <c r="HKE3175" s="607"/>
      <c r="HKF3175" s="607"/>
      <c r="HKG3175" s="607"/>
      <c r="HKH3175" s="607"/>
      <c r="HKI3175" s="607"/>
      <c r="HKJ3175" s="607"/>
      <c r="HKK3175" s="607"/>
      <c r="HKL3175" s="607"/>
      <c r="HKM3175" s="607"/>
      <c r="HKN3175" s="607"/>
      <c r="HKO3175" s="607"/>
      <c r="HKP3175" s="607"/>
      <c r="HKQ3175" s="607"/>
      <c r="HKR3175" s="607"/>
      <c r="HKS3175" s="607"/>
      <c r="HKT3175" s="607"/>
      <c r="HKU3175" s="607"/>
      <c r="HKV3175" s="607"/>
      <c r="HKW3175" s="607"/>
      <c r="HKX3175" s="607"/>
      <c r="HKY3175" s="607"/>
      <c r="HKZ3175" s="607"/>
      <c r="HLA3175" s="607"/>
      <c r="HLB3175" s="607"/>
      <c r="HLC3175" s="607"/>
      <c r="HLD3175" s="607"/>
      <c r="HLE3175" s="607"/>
      <c r="HLF3175" s="607"/>
      <c r="HLG3175" s="607"/>
      <c r="HLH3175" s="607"/>
      <c r="HLI3175" s="607"/>
      <c r="HLJ3175" s="607"/>
      <c r="HLK3175" s="607"/>
      <c r="HLL3175" s="607"/>
      <c r="HLM3175" s="607"/>
      <c r="HLN3175" s="607"/>
      <c r="HLO3175" s="607"/>
      <c r="HLP3175" s="607"/>
      <c r="HLQ3175" s="607"/>
      <c r="HLR3175" s="607"/>
      <c r="HLS3175" s="607"/>
      <c r="HLT3175" s="607"/>
      <c r="HLU3175" s="607"/>
      <c r="HLV3175" s="607"/>
      <c r="HLW3175" s="607"/>
      <c r="HLX3175" s="607"/>
      <c r="HLY3175" s="607"/>
      <c r="HLZ3175" s="607"/>
      <c r="HMA3175" s="607"/>
      <c r="HMB3175" s="607"/>
      <c r="HMC3175" s="607"/>
      <c r="HMD3175" s="607"/>
      <c r="HME3175" s="607"/>
      <c r="HMF3175" s="607"/>
      <c r="HMG3175" s="607"/>
      <c r="HMH3175" s="607"/>
      <c r="HMI3175" s="607"/>
      <c r="HMJ3175" s="607"/>
      <c r="HMK3175" s="607"/>
      <c r="HML3175" s="607"/>
      <c r="HMM3175" s="607"/>
      <c r="HMN3175" s="607"/>
      <c r="HMO3175" s="607"/>
      <c r="HMP3175" s="607"/>
      <c r="HMQ3175" s="607"/>
      <c r="HMR3175" s="607"/>
      <c r="HMS3175" s="607"/>
      <c r="HMT3175" s="607"/>
      <c r="HMU3175" s="607"/>
      <c r="HMV3175" s="607"/>
      <c r="HMW3175" s="607"/>
      <c r="HMX3175" s="607"/>
      <c r="HMY3175" s="607"/>
      <c r="HMZ3175" s="607"/>
      <c r="HNA3175" s="607"/>
      <c r="HNB3175" s="607"/>
      <c r="HNC3175" s="607"/>
      <c r="HND3175" s="607"/>
      <c r="HNE3175" s="607"/>
      <c r="HNF3175" s="607"/>
      <c r="HNG3175" s="607"/>
      <c r="HNH3175" s="607"/>
      <c r="HNI3175" s="607"/>
      <c r="HNJ3175" s="607"/>
      <c r="HNK3175" s="607"/>
      <c r="HNL3175" s="607"/>
      <c r="HNM3175" s="607"/>
      <c r="HNN3175" s="607"/>
      <c r="HNO3175" s="607"/>
      <c r="HNP3175" s="607"/>
      <c r="HNQ3175" s="607"/>
      <c r="HNR3175" s="607"/>
      <c r="HNS3175" s="607"/>
      <c r="HNT3175" s="607"/>
      <c r="HNU3175" s="607"/>
      <c r="HNV3175" s="607"/>
      <c r="HNW3175" s="607"/>
      <c r="HNX3175" s="607"/>
      <c r="HNY3175" s="607"/>
      <c r="HNZ3175" s="607"/>
      <c r="HOA3175" s="607"/>
      <c r="HOB3175" s="607"/>
      <c r="HOC3175" s="607"/>
      <c r="HOD3175" s="607"/>
      <c r="HOE3175" s="607"/>
      <c r="HOF3175" s="607"/>
      <c r="HOG3175" s="607"/>
      <c r="HOH3175" s="607"/>
      <c r="HOI3175" s="607"/>
      <c r="HOJ3175" s="607"/>
      <c r="HOK3175" s="607"/>
      <c r="HOL3175" s="607"/>
      <c r="HOM3175" s="607"/>
      <c r="HON3175" s="607"/>
      <c r="HOO3175" s="607"/>
      <c r="HOP3175" s="607"/>
      <c r="HOQ3175" s="607"/>
      <c r="HOR3175" s="607"/>
      <c r="HOS3175" s="607"/>
      <c r="HOT3175" s="607"/>
      <c r="HOU3175" s="607"/>
      <c r="HOV3175" s="607"/>
      <c r="HOW3175" s="607"/>
      <c r="HOX3175" s="607"/>
      <c r="HOY3175" s="607"/>
      <c r="HOZ3175" s="607"/>
      <c r="HPA3175" s="607"/>
      <c r="HPB3175" s="607"/>
      <c r="HPC3175" s="607"/>
      <c r="HPD3175" s="607"/>
      <c r="HPE3175" s="607"/>
      <c r="HPF3175" s="607"/>
      <c r="HPG3175" s="607"/>
      <c r="HPH3175" s="607"/>
      <c r="HPI3175" s="607"/>
      <c r="HPJ3175" s="607"/>
      <c r="HPK3175" s="607"/>
      <c r="HPL3175" s="607"/>
      <c r="HPM3175" s="607"/>
      <c r="HPN3175" s="607"/>
      <c r="HPO3175" s="607"/>
      <c r="HPP3175" s="607"/>
      <c r="HPQ3175" s="607"/>
      <c r="HPR3175" s="607"/>
      <c r="HPS3175" s="607"/>
      <c r="HPT3175" s="607"/>
      <c r="HPU3175" s="607"/>
      <c r="HPV3175" s="607"/>
      <c r="HPW3175" s="607"/>
      <c r="HPX3175" s="607"/>
      <c r="HPY3175" s="607"/>
      <c r="HPZ3175" s="607"/>
      <c r="HQA3175" s="607"/>
      <c r="HQB3175" s="607"/>
      <c r="HQC3175" s="607"/>
      <c r="HQD3175" s="607"/>
      <c r="HQE3175" s="607"/>
      <c r="HQF3175" s="607"/>
      <c r="HQG3175" s="607"/>
      <c r="HQH3175" s="607"/>
      <c r="HQI3175" s="607"/>
      <c r="HQJ3175" s="607"/>
      <c r="HQK3175" s="607"/>
      <c r="HQL3175" s="607"/>
      <c r="HQM3175" s="607"/>
      <c r="HQN3175" s="607"/>
      <c r="HQO3175" s="607"/>
      <c r="HQP3175" s="607"/>
      <c r="HQQ3175" s="607"/>
      <c r="HQR3175" s="607"/>
      <c r="HQS3175" s="607"/>
      <c r="HQT3175" s="607"/>
      <c r="HQU3175" s="607"/>
      <c r="HQV3175" s="607"/>
      <c r="HQW3175" s="607"/>
      <c r="HQX3175" s="607"/>
      <c r="HQY3175" s="607"/>
      <c r="HQZ3175" s="607"/>
      <c r="HRA3175" s="607"/>
      <c r="HRB3175" s="607"/>
      <c r="HRC3175" s="607"/>
      <c r="HRD3175" s="607"/>
      <c r="HRE3175" s="607"/>
      <c r="HRF3175" s="607"/>
      <c r="HRG3175" s="607"/>
      <c r="HRH3175" s="607"/>
      <c r="HRI3175" s="607"/>
      <c r="HRJ3175" s="607"/>
      <c r="HRK3175" s="607"/>
      <c r="HRL3175" s="607"/>
      <c r="HRM3175" s="607"/>
      <c r="HRN3175" s="607"/>
      <c r="HRO3175" s="607"/>
      <c r="HRP3175" s="607"/>
      <c r="HRQ3175" s="607"/>
      <c r="HRR3175" s="607"/>
      <c r="HRS3175" s="607"/>
      <c r="HRT3175" s="607"/>
      <c r="HRU3175" s="607"/>
      <c r="HRV3175" s="607"/>
      <c r="HRW3175" s="607"/>
      <c r="HRX3175" s="607"/>
      <c r="HRY3175" s="607"/>
      <c r="HRZ3175" s="607"/>
      <c r="HSA3175" s="607"/>
      <c r="HSB3175" s="607"/>
      <c r="HSC3175" s="607"/>
      <c r="HSD3175" s="607"/>
      <c r="HSE3175" s="607"/>
      <c r="HSF3175" s="607"/>
      <c r="HSG3175" s="607"/>
      <c r="HSH3175" s="607"/>
      <c r="HSI3175" s="607"/>
      <c r="HSJ3175" s="607"/>
      <c r="HSK3175" s="607"/>
      <c r="HSL3175" s="607"/>
      <c r="HSM3175" s="607"/>
      <c r="HSN3175" s="607"/>
      <c r="HSO3175" s="607"/>
      <c r="HSP3175" s="607"/>
      <c r="HSQ3175" s="607"/>
      <c r="HSR3175" s="607"/>
      <c r="HSS3175" s="607"/>
      <c r="HST3175" s="607"/>
      <c r="HSU3175" s="607"/>
      <c r="HSV3175" s="607"/>
      <c r="HSW3175" s="607"/>
      <c r="HSX3175" s="607"/>
      <c r="HSY3175" s="607"/>
      <c r="HSZ3175" s="607"/>
      <c r="HTA3175" s="607"/>
      <c r="HTB3175" s="607"/>
      <c r="HTC3175" s="607"/>
      <c r="HTD3175" s="607"/>
      <c r="HTE3175" s="607"/>
      <c r="HTF3175" s="607"/>
      <c r="HTG3175" s="607"/>
      <c r="HTH3175" s="607"/>
      <c r="HTI3175" s="607"/>
      <c r="HTJ3175" s="607"/>
      <c r="HTK3175" s="607"/>
      <c r="HTL3175" s="607"/>
      <c r="HTM3175" s="607"/>
      <c r="HTN3175" s="607"/>
      <c r="HTO3175" s="607"/>
      <c r="HTP3175" s="607"/>
      <c r="HTQ3175" s="607"/>
      <c r="HTR3175" s="607"/>
      <c r="HTS3175" s="607"/>
      <c r="HTT3175" s="607"/>
      <c r="HTU3175" s="607"/>
      <c r="HTV3175" s="607"/>
      <c r="HTW3175" s="607"/>
      <c r="HTX3175" s="607"/>
      <c r="HTY3175" s="607"/>
      <c r="HTZ3175" s="607"/>
      <c r="HUA3175" s="607"/>
      <c r="HUB3175" s="607"/>
      <c r="HUC3175" s="607"/>
      <c r="HUD3175" s="607"/>
      <c r="HUE3175" s="607"/>
      <c r="HUF3175" s="607"/>
      <c r="HUG3175" s="607"/>
      <c r="HUH3175" s="607"/>
      <c r="HUI3175" s="607"/>
      <c r="HUJ3175" s="607"/>
      <c r="HUK3175" s="607"/>
      <c r="HUL3175" s="607"/>
      <c r="HUM3175" s="607"/>
      <c r="HUN3175" s="607"/>
      <c r="HUO3175" s="607"/>
      <c r="HUP3175" s="607"/>
      <c r="HUQ3175" s="607"/>
      <c r="HUR3175" s="607"/>
      <c r="HUS3175" s="607"/>
      <c r="HUT3175" s="607"/>
      <c r="HUU3175" s="607"/>
      <c r="HUV3175" s="607"/>
      <c r="HUW3175" s="607"/>
      <c r="HUX3175" s="607"/>
      <c r="HUY3175" s="607"/>
      <c r="HUZ3175" s="607"/>
      <c r="HVA3175" s="607"/>
      <c r="HVB3175" s="607"/>
      <c r="HVC3175" s="607"/>
      <c r="HVD3175" s="607"/>
      <c r="HVE3175" s="607"/>
      <c r="HVF3175" s="607"/>
      <c r="HVG3175" s="607"/>
      <c r="HVH3175" s="607"/>
      <c r="HVI3175" s="607"/>
      <c r="HVJ3175" s="607"/>
      <c r="HVK3175" s="607"/>
      <c r="HVL3175" s="607"/>
      <c r="HVM3175" s="607"/>
      <c r="HVN3175" s="607"/>
      <c r="HVO3175" s="607"/>
      <c r="HVP3175" s="607"/>
      <c r="HVQ3175" s="607"/>
      <c r="HVR3175" s="607"/>
      <c r="HVS3175" s="607"/>
      <c r="HVT3175" s="607"/>
      <c r="HVU3175" s="607"/>
      <c r="HVV3175" s="607"/>
      <c r="HVW3175" s="607"/>
      <c r="HVX3175" s="607"/>
      <c r="HVY3175" s="607"/>
      <c r="HVZ3175" s="607"/>
      <c r="HWA3175" s="607"/>
      <c r="HWB3175" s="607"/>
      <c r="HWC3175" s="607"/>
      <c r="HWD3175" s="607"/>
      <c r="HWE3175" s="607"/>
      <c r="HWF3175" s="607"/>
      <c r="HWG3175" s="607"/>
      <c r="HWH3175" s="607"/>
      <c r="HWI3175" s="607"/>
      <c r="HWJ3175" s="607"/>
      <c r="HWK3175" s="607"/>
      <c r="HWL3175" s="607"/>
      <c r="HWM3175" s="607"/>
      <c r="HWN3175" s="607"/>
      <c r="HWO3175" s="607"/>
      <c r="HWP3175" s="607"/>
      <c r="HWQ3175" s="607"/>
      <c r="HWR3175" s="607"/>
      <c r="HWS3175" s="607"/>
      <c r="HWT3175" s="607"/>
      <c r="HWU3175" s="607"/>
      <c r="HWV3175" s="607"/>
      <c r="HWW3175" s="607"/>
      <c r="HWX3175" s="607"/>
      <c r="HWY3175" s="607"/>
      <c r="HWZ3175" s="607"/>
      <c r="HXA3175" s="607"/>
      <c r="HXB3175" s="607"/>
      <c r="HXC3175" s="607"/>
      <c r="HXD3175" s="607"/>
      <c r="HXE3175" s="607"/>
      <c r="HXF3175" s="607"/>
      <c r="HXG3175" s="607"/>
      <c r="HXH3175" s="607"/>
      <c r="HXI3175" s="607"/>
      <c r="HXJ3175" s="607"/>
      <c r="HXK3175" s="607"/>
      <c r="HXL3175" s="607"/>
      <c r="HXM3175" s="607"/>
      <c r="HXN3175" s="607"/>
      <c r="HXO3175" s="607"/>
      <c r="HXP3175" s="607"/>
      <c r="HXQ3175" s="607"/>
      <c r="HXR3175" s="607"/>
      <c r="HXS3175" s="607"/>
      <c r="HXT3175" s="607"/>
      <c r="HXU3175" s="607"/>
      <c r="HXV3175" s="607"/>
      <c r="HXW3175" s="607"/>
      <c r="HXX3175" s="607"/>
      <c r="HXY3175" s="607"/>
      <c r="HXZ3175" s="607"/>
      <c r="HYA3175" s="607"/>
      <c r="HYB3175" s="607"/>
      <c r="HYC3175" s="607"/>
      <c r="HYD3175" s="607"/>
      <c r="HYE3175" s="607"/>
      <c r="HYF3175" s="607"/>
      <c r="HYG3175" s="607"/>
      <c r="HYH3175" s="607"/>
      <c r="HYI3175" s="607"/>
      <c r="HYJ3175" s="607"/>
      <c r="HYK3175" s="607"/>
      <c r="HYL3175" s="607"/>
      <c r="HYM3175" s="607"/>
      <c r="HYN3175" s="607"/>
      <c r="HYO3175" s="607"/>
      <c r="HYP3175" s="607"/>
      <c r="HYQ3175" s="607"/>
      <c r="HYR3175" s="607"/>
      <c r="HYS3175" s="607"/>
      <c r="HYT3175" s="607"/>
      <c r="HYU3175" s="607"/>
      <c r="HYV3175" s="607"/>
      <c r="HYW3175" s="607"/>
      <c r="HYX3175" s="607"/>
      <c r="HYY3175" s="607"/>
      <c r="HYZ3175" s="607"/>
      <c r="HZA3175" s="607"/>
      <c r="HZB3175" s="607"/>
      <c r="HZC3175" s="607"/>
      <c r="HZD3175" s="607"/>
      <c r="HZE3175" s="607"/>
      <c r="HZF3175" s="607"/>
      <c r="HZG3175" s="607"/>
      <c r="HZH3175" s="607"/>
      <c r="HZI3175" s="607"/>
      <c r="HZJ3175" s="607"/>
      <c r="HZK3175" s="607"/>
      <c r="HZL3175" s="607"/>
      <c r="HZM3175" s="607"/>
      <c r="HZN3175" s="607"/>
      <c r="HZO3175" s="607"/>
      <c r="HZP3175" s="607"/>
      <c r="HZQ3175" s="607"/>
      <c r="HZR3175" s="607"/>
      <c r="HZS3175" s="607"/>
      <c r="HZT3175" s="607"/>
      <c r="HZU3175" s="607"/>
      <c r="HZV3175" s="607"/>
      <c r="HZW3175" s="607"/>
      <c r="HZX3175" s="607"/>
      <c r="HZY3175" s="607"/>
      <c r="HZZ3175" s="607"/>
      <c r="IAA3175" s="607"/>
      <c r="IAB3175" s="607"/>
      <c r="IAC3175" s="607"/>
      <c r="IAD3175" s="607"/>
      <c r="IAE3175" s="607"/>
      <c r="IAF3175" s="607"/>
      <c r="IAG3175" s="607"/>
      <c r="IAH3175" s="607"/>
      <c r="IAI3175" s="607"/>
      <c r="IAJ3175" s="607"/>
      <c r="IAK3175" s="607"/>
      <c r="IAL3175" s="607"/>
      <c r="IAM3175" s="607"/>
      <c r="IAN3175" s="607"/>
      <c r="IAO3175" s="607"/>
      <c r="IAP3175" s="607"/>
      <c r="IAQ3175" s="607"/>
      <c r="IAR3175" s="607"/>
      <c r="IAS3175" s="607"/>
      <c r="IAT3175" s="607"/>
      <c r="IAU3175" s="607"/>
      <c r="IAV3175" s="607"/>
      <c r="IAW3175" s="607"/>
      <c r="IAX3175" s="607"/>
      <c r="IAY3175" s="607"/>
      <c r="IAZ3175" s="607"/>
      <c r="IBA3175" s="607"/>
      <c r="IBB3175" s="607"/>
      <c r="IBC3175" s="607"/>
      <c r="IBD3175" s="607"/>
      <c r="IBE3175" s="607"/>
      <c r="IBF3175" s="607"/>
      <c r="IBG3175" s="607"/>
      <c r="IBH3175" s="607"/>
      <c r="IBI3175" s="607"/>
      <c r="IBJ3175" s="607"/>
      <c r="IBK3175" s="607"/>
      <c r="IBL3175" s="607"/>
      <c r="IBM3175" s="607"/>
      <c r="IBN3175" s="607"/>
      <c r="IBO3175" s="607"/>
      <c r="IBP3175" s="607"/>
      <c r="IBQ3175" s="607"/>
      <c r="IBR3175" s="607"/>
      <c r="IBS3175" s="607"/>
      <c r="IBT3175" s="607"/>
      <c r="IBU3175" s="607"/>
      <c r="IBV3175" s="607"/>
      <c r="IBW3175" s="607"/>
      <c r="IBX3175" s="607"/>
      <c r="IBY3175" s="607"/>
      <c r="IBZ3175" s="607"/>
      <c r="ICA3175" s="607"/>
      <c r="ICB3175" s="607"/>
      <c r="ICC3175" s="607"/>
      <c r="ICD3175" s="607"/>
      <c r="ICE3175" s="607"/>
      <c r="ICF3175" s="607"/>
      <c r="ICG3175" s="607"/>
      <c r="ICH3175" s="607"/>
      <c r="ICI3175" s="607"/>
      <c r="ICJ3175" s="607"/>
      <c r="ICK3175" s="607"/>
      <c r="ICL3175" s="607"/>
      <c r="ICM3175" s="607"/>
      <c r="ICN3175" s="607"/>
      <c r="ICO3175" s="607"/>
      <c r="ICP3175" s="607"/>
      <c r="ICQ3175" s="607"/>
      <c r="ICR3175" s="607"/>
      <c r="ICS3175" s="607"/>
      <c r="ICT3175" s="607"/>
      <c r="ICU3175" s="607"/>
      <c r="ICV3175" s="607"/>
      <c r="ICW3175" s="607"/>
      <c r="ICX3175" s="607"/>
      <c r="ICY3175" s="607"/>
      <c r="ICZ3175" s="607"/>
      <c r="IDA3175" s="607"/>
      <c r="IDB3175" s="607"/>
      <c r="IDC3175" s="607"/>
      <c r="IDD3175" s="607"/>
      <c r="IDE3175" s="607"/>
      <c r="IDF3175" s="607"/>
      <c r="IDG3175" s="607"/>
      <c r="IDH3175" s="607"/>
      <c r="IDI3175" s="607"/>
      <c r="IDJ3175" s="607"/>
      <c r="IDK3175" s="607"/>
      <c r="IDL3175" s="607"/>
      <c r="IDM3175" s="607"/>
      <c r="IDN3175" s="607"/>
      <c r="IDO3175" s="607"/>
      <c r="IDP3175" s="607"/>
      <c r="IDQ3175" s="607"/>
      <c r="IDR3175" s="607"/>
      <c r="IDS3175" s="607"/>
      <c r="IDT3175" s="607"/>
      <c r="IDU3175" s="607"/>
      <c r="IDV3175" s="607"/>
      <c r="IDW3175" s="607"/>
      <c r="IDX3175" s="607"/>
      <c r="IDY3175" s="607"/>
      <c r="IDZ3175" s="607"/>
      <c r="IEA3175" s="607"/>
      <c r="IEB3175" s="607"/>
      <c r="IEC3175" s="607"/>
      <c r="IED3175" s="607"/>
      <c r="IEE3175" s="607"/>
      <c r="IEF3175" s="607"/>
      <c r="IEG3175" s="607"/>
      <c r="IEH3175" s="607"/>
      <c r="IEI3175" s="607"/>
      <c r="IEJ3175" s="607"/>
      <c r="IEK3175" s="607"/>
      <c r="IEL3175" s="607"/>
      <c r="IEM3175" s="607"/>
      <c r="IEN3175" s="607"/>
      <c r="IEO3175" s="607"/>
      <c r="IEP3175" s="607"/>
      <c r="IEQ3175" s="607"/>
      <c r="IER3175" s="607"/>
      <c r="IES3175" s="607"/>
      <c r="IET3175" s="607"/>
      <c r="IEU3175" s="607"/>
      <c r="IEV3175" s="607"/>
      <c r="IEW3175" s="607"/>
      <c r="IEX3175" s="607"/>
      <c r="IEY3175" s="607"/>
      <c r="IEZ3175" s="607"/>
      <c r="IFA3175" s="607"/>
      <c r="IFB3175" s="607"/>
      <c r="IFC3175" s="607"/>
      <c r="IFD3175" s="607"/>
      <c r="IFE3175" s="607"/>
      <c r="IFF3175" s="607"/>
      <c r="IFG3175" s="607"/>
      <c r="IFH3175" s="607"/>
      <c r="IFI3175" s="607"/>
      <c r="IFJ3175" s="607"/>
      <c r="IFK3175" s="607"/>
      <c r="IFL3175" s="607"/>
      <c r="IFM3175" s="607"/>
      <c r="IFN3175" s="607"/>
      <c r="IFO3175" s="607"/>
      <c r="IFP3175" s="607"/>
      <c r="IFQ3175" s="607"/>
      <c r="IFR3175" s="607"/>
      <c r="IFS3175" s="607"/>
      <c r="IFT3175" s="607"/>
      <c r="IFU3175" s="607"/>
      <c r="IFV3175" s="607"/>
      <c r="IFW3175" s="607"/>
      <c r="IFX3175" s="607"/>
      <c r="IFY3175" s="607"/>
      <c r="IFZ3175" s="607"/>
      <c r="IGA3175" s="607"/>
      <c r="IGB3175" s="607"/>
      <c r="IGC3175" s="607"/>
      <c r="IGD3175" s="607"/>
      <c r="IGE3175" s="607"/>
      <c r="IGF3175" s="607"/>
      <c r="IGG3175" s="607"/>
      <c r="IGH3175" s="607"/>
      <c r="IGI3175" s="607"/>
      <c r="IGJ3175" s="607"/>
      <c r="IGK3175" s="607"/>
      <c r="IGL3175" s="607"/>
      <c r="IGM3175" s="607"/>
      <c r="IGN3175" s="607"/>
      <c r="IGO3175" s="607"/>
      <c r="IGP3175" s="607"/>
      <c r="IGQ3175" s="607"/>
      <c r="IGR3175" s="607"/>
      <c r="IGS3175" s="607"/>
      <c r="IGT3175" s="607"/>
      <c r="IGU3175" s="607"/>
      <c r="IGV3175" s="607"/>
      <c r="IGW3175" s="607"/>
      <c r="IGX3175" s="607"/>
      <c r="IGY3175" s="607"/>
      <c r="IGZ3175" s="607"/>
      <c r="IHA3175" s="607"/>
      <c r="IHB3175" s="607"/>
      <c r="IHC3175" s="607"/>
      <c r="IHD3175" s="607"/>
      <c r="IHE3175" s="607"/>
      <c r="IHF3175" s="607"/>
      <c r="IHG3175" s="607"/>
      <c r="IHH3175" s="607"/>
      <c r="IHI3175" s="607"/>
      <c r="IHJ3175" s="607"/>
      <c r="IHK3175" s="607"/>
      <c r="IHL3175" s="607"/>
      <c r="IHM3175" s="607"/>
      <c r="IHN3175" s="607"/>
      <c r="IHO3175" s="607"/>
      <c r="IHP3175" s="607"/>
      <c r="IHQ3175" s="607"/>
      <c r="IHR3175" s="607"/>
      <c r="IHS3175" s="607"/>
      <c r="IHT3175" s="607"/>
      <c r="IHU3175" s="607"/>
      <c r="IHV3175" s="607"/>
      <c r="IHW3175" s="607"/>
      <c r="IHX3175" s="607"/>
      <c r="IHY3175" s="607"/>
      <c r="IHZ3175" s="607"/>
      <c r="IIA3175" s="607"/>
      <c r="IIB3175" s="607"/>
      <c r="IIC3175" s="607"/>
      <c r="IID3175" s="607"/>
      <c r="IIE3175" s="607"/>
      <c r="IIF3175" s="607"/>
      <c r="IIG3175" s="607"/>
      <c r="IIH3175" s="607"/>
      <c r="III3175" s="607"/>
      <c r="IIJ3175" s="607"/>
      <c r="IIK3175" s="607"/>
      <c r="IIL3175" s="607"/>
      <c r="IIM3175" s="607"/>
      <c r="IIN3175" s="607"/>
      <c r="IIO3175" s="607"/>
      <c r="IIP3175" s="607"/>
      <c r="IIQ3175" s="607"/>
      <c r="IIR3175" s="607"/>
      <c r="IIS3175" s="607"/>
      <c r="IIT3175" s="607"/>
      <c r="IIU3175" s="607"/>
      <c r="IIV3175" s="607"/>
      <c r="IIW3175" s="607"/>
      <c r="IIX3175" s="607"/>
      <c r="IIY3175" s="607"/>
      <c r="IIZ3175" s="607"/>
      <c r="IJA3175" s="607"/>
      <c r="IJB3175" s="607"/>
      <c r="IJC3175" s="607"/>
      <c r="IJD3175" s="607"/>
      <c r="IJE3175" s="607"/>
      <c r="IJF3175" s="607"/>
      <c r="IJG3175" s="607"/>
      <c r="IJH3175" s="607"/>
      <c r="IJI3175" s="607"/>
      <c r="IJJ3175" s="607"/>
      <c r="IJK3175" s="607"/>
      <c r="IJL3175" s="607"/>
      <c r="IJM3175" s="607"/>
      <c r="IJN3175" s="607"/>
      <c r="IJO3175" s="607"/>
      <c r="IJP3175" s="607"/>
      <c r="IJQ3175" s="607"/>
      <c r="IJR3175" s="607"/>
      <c r="IJS3175" s="607"/>
      <c r="IJT3175" s="607"/>
      <c r="IJU3175" s="607"/>
      <c r="IJV3175" s="607"/>
      <c r="IJW3175" s="607"/>
      <c r="IJX3175" s="607"/>
      <c r="IJY3175" s="607"/>
      <c r="IJZ3175" s="607"/>
      <c r="IKA3175" s="607"/>
      <c r="IKB3175" s="607"/>
      <c r="IKC3175" s="607"/>
      <c r="IKD3175" s="607"/>
      <c r="IKE3175" s="607"/>
      <c r="IKF3175" s="607"/>
      <c r="IKG3175" s="607"/>
      <c r="IKH3175" s="607"/>
      <c r="IKI3175" s="607"/>
      <c r="IKJ3175" s="607"/>
      <c r="IKK3175" s="607"/>
      <c r="IKL3175" s="607"/>
      <c r="IKM3175" s="607"/>
      <c r="IKN3175" s="607"/>
      <c r="IKO3175" s="607"/>
      <c r="IKP3175" s="607"/>
      <c r="IKQ3175" s="607"/>
      <c r="IKR3175" s="607"/>
      <c r="IKS3175" s="607"/>
      <c r="IKT3175" s="607"/>
      <c r="IKU3175" s="607"/>
      <c r="IKV3175" s="607"/>
      <c r="IKW3175" s="607"/>
      <c r="IKX3175" s="607"/>
      <c r="IKY3175" s="607"/>
      <c r="IKZ3175" s="607"/>
      <c r="ILA3175" s="607"/>
      <c r="ILB3175" s="607"/>
      <c r="ILC3175" s="607"/>
      <c r="ILD3175" s="607"/>
      <c r="ILE3175" s="607"/>
      <c r="ILF3175" s="607"/>
      <c r="ILG3175" s="607"/>
      <c r="ILH3175" s="607"/>
      <c r="ILI3175" s="607"/>
      <c r="ILJ3175" s="607"/>
      <c r="ILK3175" s="607"/>
      <c r="ILL3175" s="607"/>
      <c r="ILM3175" s="607"/>
      <c r="ILN3175" s="607"/>
      <c r="ILO3175" s="607"/>
      <c r="ILP3175" s="607"/>
      <c r="ILQ3175" s="607"/>
      <c r="ILR3175" s="607"/>
      <c r="ILS3175" s="607"/>
      <c r="ILT3175" s="607"/>
      <c r="ILU3175" s="607"/>
      <c r="ILV3175" s="607"/>
      <c r="ILW3175" s="607"/>
      <c r="ILX3175" s="607"/>
      <c r="ILY3175" s="607"/>
      <c r="ILZ3175" s="607"/>
      <c r="IMA3175" s="607"/>
      <c r="IMB3175" s="607"/>
      <c r="IMC3175" s="607"/>
      <c r="IMD3175" s="607"/>
      <c r="IME3175" s="607"/>
      <c r="IMF3175" s="607"/>
      <c r="IMG3175" s="607"/>
      <c r="IMH3175" s="607"/>
      <c r="IMI3175" s="607"/>
      <c r="IMJ3175" s="607"/>
      <c r="IMK3175" s="607"/>
      <c r="IML3175" s="607"/>
      <c r="IMM3175" s="607"/>
      <c r="IMN3175" s="607"/>
      <c r="IMO3175" s="607"/>
      <c r="IMP3175" s="607"/>
      <c r="IMQ3175" s="607"/>
      <c r="IMR3175" s="607"/>
      <c r="IMS3175" s="607"/>
      <c r="IMT3175" s="607"/>
      <c r="IMU3175" s="607"/>
      <c r="IMV3175" s="607"/>
      <c r="IMW3175" s="607"/>
      <c r="IMX3175" s="607"/>
      <c r="IMY3175" s="607"/>
      <c r="IMZ3175" s="607"/>
      <c r="INA3175" s="607"/>
      <c r="INB3175" s="607"/>
      <c r="INC3175" s="607"/>
      <c r="IND3175" s="607"/>
      <c r="INE3175" s="607"/>
      <c r="INF3175" s="607"/>
      <c r="ING3175" s="607"/>
      <c r="INH3175" s="607"/>
      <c r="INI3175" s="607"/>
      <c r="INJ3175" s="607"/>
      <c r="INK3175" s="607"/>
      <c r="INL3175" s="607"/>
      <c r="INM3175" s="607"/>
      <c r="INN3175" s="607"/>
      <c r="INO3175" s="607"/>
      <c r="INP3175" s="607"/>
      <c r="INQ3175" s="607"/>
      <c r="INR3175" s="607"/>
      <c r="INS3175" s="607"/>
      <c r="INT3175" s="607"/>
      <c r="INU3175" s="607"/>
      <c r="INV3175" s="607"/>
      <c r="INW3175" s="607"/>
      <c r="INX3175" s="607"/>
      <c r="INY3175" s="607"/>
      <c r="INZ3175" s="607"/>
      <c r="IOA3175" s="607"/>
      <c r="IOB3175" s="607"/>
      <c r="IOC3175" s="607"/>
      <c r="IOD3175" s="607"/>
      <c r="IOE3175" s="607"/>
      <c r="IOF3175" s="607"/>
      <c r="IOG3175" s="607"/>
      <c r="IOH3175" s="607"/>
      <c r="IOI3175" s="607"/>
      <c r="IOJ3175" s="607"/>
      <c r="IOK3175" s="607"/>
      <c r="IOL3175" s="607"/>
      <c r="IOM3175" s="607"/>
      <c r="ION3175" s="607"/>
      <c r="IOO3175" s="607"/>
      <c r="IOP3175" s="607"/>
      <c r="IOQ3175" s="607"/>
      <c r="IOR3175" s="607"/>
      <c r="IOS3175" s="607"/>
      <c r="IOT3175" s="607"/>
      <c r="IOU3175" s="607"/>
      <c r="IOV3175" s="607"/>
      <c r="IOW3175" s="607"/>
      <c r="IOX3175" s="607"/>
      <c r="IOY3175" s="607"/>
      <c r="IOZ3175" s="607"/>
      <c r="IPA3175" s="607"/>
      <c r="IPB3175" s="607"/>
      <c r="IPC3175" s="607"/>
      <c r="IPD3175" s="607"/>
      <c r="IPE3175" s="607"/>
      <c r="IPF3175" s="607"/>
      <c r="IPG3175" s="607"/>
      <c r="IPH3175" s="607"/>
      <c r="IPI3175" s="607"/>
      <c r="IPJ3175" s="607"/>
      <c r="IPK3175" s="607"/>
      <c r="IPL3175" s="607"/>
      <c r="IPM3175" s="607"/>
      <c r="IPN3175" s="607"/>
      <c r="IPO3175" s="607"/>
      <c r="IPP3175" s="607"/>
      <c r="IPQ3175" s="607"/>
      <c r="IPR3175" s="607"/>
      <c r="IPS3175" s="607"/>
      <c r="IPT3175" s="607"/>
      <c r="IPU3175" s="607"/>
      <c r="IPV3175" s="607"/>
      <c r="IPW3175" s="607"/>
      <c r="IPX3175" s="607"/>
      <c r="IPY3175" s="607"/>
      <c r="IPZ3175" s="607"/>
      <c r="IQA3175" s="607"/>
      <c r="IQB3175" s="607"/>
      <c r="IQC3175" s="607"/>
      <c r="IQD3175" s="607"/>
      <c r="IQE3175" s="607"/>
      <c r="IQF3175" s="607"/>
      <c r="IQG3175" s="607"/>
      <c r="IQH3175" s="607"/>
      <c r="IQI3175" s="607"/>
      <c r="IQJ3175" s="607"/>
      <c r="IQK3175" s="607"/>
      <c r="IQL3175" s="607"/>
      <c r="IQM3175" s="607"/>
      <c r="IQN3175" s="607"/>
      <c r="IQO3175" s="607"/>
      <c r="IQP3175" s="607"/>
      <c r="IQQ3175" s="607"/>
      <c r="IQR3175" s="607"/>
      <c r="IQS3175" s="607"/>
      <c r="IQT3175" s="607"/>
      <c r="IQU3175" s="607"/>
      <c r="IQV3175" s="607"/>
      <c r="IQW3175" s="607"/>
      <c r="IQX3175" s="607"/>
      <c r="IQY3175" s="607"/>
      <c r="IQZ3175" s="607"/>
      <c r="IRA3175" s="607"/>
      <c r="IRB3175" s="607"/>
      <c r="IRC3175" s="607"/>
      <c r="IRD3175" s="607"/>
      <c r="IRE3175" s="607"/>
      <c r="IRF3175" s="607"/>
      <c r="IRG3175" s="607"/>
      <c r="IRH3175" s="607"/>
      <c r="IRI3175" s="607"/>
      <c r="IRJ3175" s="607"/>
      <c r="IRK3175" s="607"/>
      <c r="IRL3175" s="607"/>
      <c r="IRM3175" s="607"/>
      <c r="IRN3175" s="607"/>
      <c r="IRO3175" s="607"/>
      <c r="IRP3175" s="607"/>
      <c r="IRQ3175" s="607"/>
      <c r="IRR3175" s="607"/>
      <c r="IRS3175" s="607"/>
      <c r="IRT3175" s="607"/>
      <c r="IRU3175" s="607"/>
      <c r="IRV3175" s="607"/>
      <c r="IRW3175" s="607"/>
      <c r="IRX3175" s="607"/>
      <c r="IRY3175" s="607"/>
      <c r="IRZ3175" s="607"/>
      <c r="ISA3175" s="607"/>
      <c r="ISB3175" s="607"/>
      <c r="ISC3175" s="607"/>
      <c r="ISD3175" s="607"/>
      <c r="ISE3175" s="607"/>
      <c r="ISF3175" s="607"/>
      <c r="ISG3175" s="607"/>
      <c r="ISH3175" s="607"/>
      <c r="ISI3175" s="607"/>
      <c r="ISJ3175" s="607"/>
      <c r="ISK3175" s="607"/>
      <c r="ISL3175" s="607"/>
      <c r="ISM3175" s="607"/>
      <c r="ISN3175" s="607"/>
      <c r="ISO3175" s="607"/>
      <c r="ISP3175" s="607"/>
      <c r="ISQ3175" s="607"/>
      <c r="ISR3175" s="607"/>
      <c r="ISS3175" s="607"/>
      <c r="IST3175" s="607"/>
      <c r="ISU3175" s="607"/>
      <c r="ISV3175" s="607"/>
      <c r="ISW3175" s="607"/>
      <c r="ISX3175" s="607"/>
      <c r="ISY3175" s="607"/>
      <c r="ISZ3175" s="607"/>
      <c r="ITA3175" s="607"/>
      <c r="ITB3175" s="607"/>
      <c r="ITC3175" s="607"/>
      <c r="ITD3175" s="607"/>
      <c r="ITE3175" s="607"/>
      <c r="ITF3175" s="607"/>
      <c r="ITG3175" s="607"/>
      <c r="ITH3175" s="607"/>
      <c r="ITI3175" s="607"/>
      <c r="ITJ3175" s="607"/>
      <c r="ITK3175" s="607"/>
      <c r="ITL3175" s="607"/>
      <c r="ITM3175" s="607"/>
      <c r="ITN3175" s="607"/>
      <c r="ITO3175" s="607"/>
      <c r="ITP3175" s="607"/>
      <c r="ITQ3175" s="607"/>
      <c r="ITR3175" s="607"/>
      <c r="ITS3175" s="607"/>
      <c r="ITT3175" s="607"/>
      <c r="ITU3175" s="607"/>
      <c r="ITV3175" s="607"/>
      <c r="ITW3175" s="607"/>
      <c r="ITX3175" s="607"/>
      <c r="ITY3175" s="607"/>
      <c r="ITZ3175" s="607"/>
      <c r="IUA3175" s="607"/>
      <c r="IUB3175" s="607"/>
      <c r="IUC3175" s="607"/>
      <c r="IUD3175" s="607"/>
      <c r="IUE3175" s="607"/>
      <c r="IUF3175" s="607"/>
      <c r="IUG3175" s="607"/>
      <c r="IUH3175" s="607"/>
      <c r="IUI3175" s="607"/>
      <c r="IUJ3175" s="607"/>
      <c r="IUK3175" s="607"/>
      <c r="IUL3175" s="607"/>
      <c r="IUM3175" s="607"/>
      <c r="IUN3175" s="607"/>
      <c r="IUO3175" s="607"/>
      <c r="IUP3175" s="607"/>
      <c r="IUQ3175" s="607"/>
      <c r="IUR3175" s="607"/>
      <c r="IUS3175" s="607"/>
      <c r="IUT3175" s="607"/>
      <c r="IUU3175" s="607"/>
      <c r="IUV3175" s="607"/>
      <c r="IUW3175" s="607"/>
      <c r="IUX3175" s="607"/>
      <c r="IUY3175" s="607"/>
      <c r="IUZ3175" s="607"/>
      <c r="IVA3175" s="607"/>
      <c r="IVB3175" s="607"/>
      <c r="IVC3175" s="607"/>
      <c r="IVD3175" s="607"/>
      <c r="IVE3175" s="607"/>
      <c r="IVF3175" s="607"/>
      <c r="IVG3175" s="607"/>
      <c r="IVH3175" s="607"/>
      <c r="IVI3175" s="607"/>
      <c r="IVJ3175" s="607"/>
      <c r="IVK3175" s="607"/>
      <c r="IVL3175" s="607"/>
      <c r="IVM3175" s="607"/>
      <c r="IVN3175" s="607"/>
      <c r="IVO3175" s="607"/>
      <c r="IVP3175" s="607"/>
      <c r="IVQ3175" s="607"/>
      <c r="IVR3175" s="607"/>
      <c r="IVS3175" s="607"/>
      <c r="IVT3175" s="607"/>
      <c r="IVU3175" s="607"/>
      <c r="IVV3175" s="607"/>
      <c r="IVW3175" s="607"/>
      <c r="IVX3175" s="607"/>
      <c r="IVY3175" s="607"/>
      <c r="IVZ3175" s="607"/>
      <c r="IWA3175" s="607"/>
      <c r="IWB3175" s="607"/>
      <c r="IWC3175" s="607"/>
      <c r="IWD3175" s="607"/>
      <c r="IWE3175" s="607"/>
      <c r="IWF3175" s="607"/>
      <c r="IWG3175" s="607"/>
      <c r="IWH3175" s="607"/>
      <c r="IWI3175" s="607"/>
      <c r="IWJ3175" s="607"/>
      <c r="IWK3175" s="607"/>
      <c r="IWL3175" s="607"/>
      <c r="IWM3175" s="607"/>
      <c r="IWN3175" s="607"/>
      <c r="IWO3175" s="607"/>
      <c r="IWP3175" s="607"/>
      <c r="IWQ3175" s="607"/>
      <c r="IWR3175" s="607"/>
      <c r="IWS3175" s="607"/>
      <c r="IWT3175" s="607"/>
      <c r="IWU3175" s="607"/>
      <c r="IWV3175" s="607"/>
      <c r="IWW3175" s="607"/>
      <c r="IWX3175" s="607"/>
      <c r="IWY3175" s="607"/>
      <c r="IWZ3175" s="607"/>
      <c r="IXA3175" s="607"/>
      <c r="IXB3175" s="607"/>
      <c r="IXC3175" s="607"/>
      <c r="IXD3175" s="607"/>
      <c r="IXE3175" s="607"/>
      <c r="IXF3175" s="607"/>
      <c r="IXG3175" s="607"/>
      <c r="IXH3175" s="607"/>
      <c r="IXI3175" s="607"/>
      <c r="IXJ3175" s="607"/>
      <c r="IXK3175" s="607"/>
      <c r="IXL3175" s="607"/>
      <c r="IXM3175" s="607"/>
      <c r="IXN3175" s="607"/>
      <c r="IXO3175" s="607"/>
      <c r="IXP3175" s="607"/>
      <c r="IXQ3175" s="607"/>
      <c r="IXR3175" s="607"/>
      <c r="IXS3175" s="607"/>
      <c r="IXT3175" s="607"/>
      <c r="IXU3175" s="607"/>
      <c r="IXV3175" s="607"/>
      <c r="IXW3175" s="607"/>
      <c r="IXX3175" s="607"/>
      <c r="IXY3175" s="607"/>
      <c r="IXZ3175" s="607"/>
      <c r="IYA3175" s="607"/>
      <c r="IYB3175" s="607"/>
      <c r="IYC3175" s="607"/>
      <c r="IYD3175" s="607"/>
      <c r="IYE3175" s="607"/>
      <c r="IYF3175" s="607"/>
      <c r="IYG3175" s="607"/>
      <c r="IYH3175" s="607"/>
      <c r="IYI3175" s="607"/>
      <c r="IYJ3175" s="607"/>
      <c r="IYK3175" s="607"/>
      <c r="IYL3175" s="607"/>
      <c r="IYM3175" s="607"/>
      <c r="IYN3175" s="607"/>
      <c r="IYO3175" s="607"/>
      <c r="IYP3175" s="607"/>
      <c r="IYQ3175" s="607"/>
      <c r="IYR3175" s="607"/>
      <c r="IYS3175" s="607"/>
      <c r="IYT3175" s="607"/>
      <c r="IYU3175" s="607"/>
      <c r="IYV3175" s="607"/>
      <c r="IYW3175" s="607"/>
      <c r="IYX3175" s="607"/>
      <c r="IYY3175" s="607"/>
      <c r="IYZ3175" s="607"/>
      <c r="IZA3175" s="607"/>
      <c r="IZB3175" s="607"/>
      <c r="IZC3175" s="607"/>
      <c r="IZD3175" s="607"/>
      <c r="IZE3175" s="607"/>
      <c r="IZF3175" s="607"/>
      <c r="IZG3175" s="607"/>
      <c r="IZH3175" s="607"/>
      <c r="IZI3175" s="607"/>
      <c r="IZJ3175" s="607"/>
      <c r="IZK3175" s="607"/>
      <c r="IZL3175" s="607"/>
      <c r="IZM3175" s="607"/>
      <c r="IZN3175" s="607"/>
      <c r="IZO3175" s="607"/>
      <c r="IZP3175" s="607"/>
      <c r="IZQ3175" s="607"/>
      <c r="IZR3175" s="607"/>
      <c r="IZS3175" s="607"/>
      <c r="IZT3175" s="607"/>
      <c r="IZU3175" s="607"/>
      <c r="IZV3175" s="607"/>
      <c r="IZW3175" s="607"/>
      <c r="IZX3175" s="607"/>
      <c r="IZY3175" s="607"/>
      <c r="IZZ3175" s="607"/>
      <c r="JAA3175" s="607"/>
      <c r="JAB3175" s="607"/>
      <c r="JAC3175" s="607"/>
      <c r="JAD3175" s="607"/>
      <c r="JAE3175" s="607"/>
      <c r="JAF3175" s="607"/>
      <c r="JAG3175" s="607"/>
      <c r="JAH3175" s="607"/>
      <c r="JAI3175" s="607"/>
      <c r="JAJ3175" s="607"/>
      <c r="JAK3175" s="607"/>
      <c r="JAL3175" s="607"/>
      <c r="JAM3175" s="607"/>
      <c r="JAN3175" s="607"/>
      <c r="JAO3175" s="607"/>
      <c r="JAP3175" s="607"/>
      <c r="JAQ3175" s="607"/>
      <c r="JAR3175" s="607"/>
      <c r="JAS3175" s="607"/>
      <c r="JAT3175" s="607"/>
      <c r="JAU3175" s="607"/>
      <c r="JAV3175" s="607"/>
      <c r="JAW3175" s="607"/>
      <c r="JAX3175" s="607"/>
      <c r="JAY3175" s="607"/>
      <c r="JAZ3175" s="607"/>
      <c r="JBA3175" s="607"/>
      <c r="JBB3175" s="607"/>
      <c r="JBC3175" s="607"/>
      <c r="JBD3175" s="607"/>
      <c r="JBE3175" s="607"/>
      <c r="JBF3175" s="607"/>
      <c r="JBG3175" s="607"/>
      <c r="JBH3175" s="607"/>
      <c r="JBI3175" s="607"/>
      <c r="JBJ3175" s="607"/>
      <c r="JBK3175" s="607"/>
      <c r="JBL3175" s="607"/>
      <c r="JBM3175" s="607"/>
      <c r="JBN3175" s="607"/>
      <c r="JBO3175" s="607"/>
      <c r="JBP3175" s="607"/>
      <c r="JBQ3175" s="607"/>
      <c r="JBR3175" s="607"/>
      <c r="JBS3175" s="607"/>
      <c r="JBT3175" s="607"/>
      <c r="JBU3175" s="607"/>
      <c r="JBV3175" s="607"/>
      <c r="JBW3175" s="607"/>
      <c r="JBX3175" s="607"/>
      <c r="JBY3175" s="607"/>
      <c r="JBZ3175" s="607"/>
      <c r="JCA3175" s="607"/>
      <c r="JCB3175" s="607"/>
      <c r="JCC3175" s="607"/>
      <c r="JCD3175" s="607"/>
      <c r="JCE3175" s="607"/>
      <c r="JCF3175" s="607"/>
      <c r="JCG3175" s="607"/>
      <c r="JCH3175" s="607"/>
      <c r="JCI3175" s="607"/>
      <c r="JCJ3175" s="607"/>
      <c r="JCK3175" s="607"/>
      <c r="JCL3175" s="607"/>
      <c r="JCM3175" s="607"/>
      <c r="JCN3175" s="607"/>
      <c r="JCO3175" s="607"/>
      <c r="JCP3175" s="607"/>
      <c r="JCQ3175" s="607"/>
      <c r="JCR3175" s="607"/>
      <c r="JCS3175" s="607"/>
      <c r="JCT3175" s="607"/>
      <c r="JCU3175" s="607"/>
      <c r="JCV3175" s="607"/>
      <c r="JCW3175" s="607"/>
      <c r="JCX3175" s="607"/>
      <c r="JCY3175" s="607"/>
      <c r="JCZ3175" s="607"/>
      <c r="JDA3175" s="607"/>
      <c r="JDB3175" s="607"/>
      <c r="JDC3175" s="607"/>
      <c r="JDD3175" s="607"/>
      <c r="JDE3175" s="607"/>
      <c r="JDF3175" s="607"/>
      <c r="JDG3175" s="607"/>
      <c r="JDH3175" s="607"/>
      <c r="JDI3175" s="607"/>
      <c r="JDJ3175" s="607"/>
      <c r="JDK3175" s="607"/>
      <c r="JDL3175" s="607"/>
      <c r="JDM3175" s="607"/>
      <c r="JDN3175" s="607"/>
      <c r="JDO3175" s="607"/>
      <c r="JDP3175" s="607"/>
      <c r="JDQ3175" s="607"/>
      <c r="JDR3175" s="607"/>
      <c r="JDS3175" s="607"/>
      <c r="JDT3175" s="607"/>
      <c r="JDU3175" s="607"/>
      <c r="JDV3175" s="607"/>
      <c r="JDW3175" s="607"/>
      <c r="JDX3175" s="607"/>
      <c r="JDY3175" s="607"/>
      <c r="JDZ3175" s="607"/>
      <c r="JEA3175" s="607"/>
      <c r="JEB3175" s="607"/>
      <c r="JEC3175" s="607"/>
      <c r="JED3175" s="607"/>
      <c r="JEE3175" s="607"/>
      <c r="JEF3175" s="607"/>
      <c r="JEG3175" s="607"/>
      <c r="JEH3175" s="607"/>
      <c r="JEI3175" s="607"/>
      <c r="JEJ3175" s="607"/>
      <c r="JEK3175" s="607"/>
      <c r="JEL3175" s="607"/>
      <c r="JEM3175" s="607"/>
      <c r="JEN3175" s="607"/>
      <c r="JEO3175" s="607"/>
      <c r="JEP3175" s="607"/>
      <c r="JEQ3175" s="607"/>
      <c r="JER3175" s="607"/>
      <c r="JES3175" s="607"/>
      <c r="JET3175" s="607"/>
      <c r="JEU3175" s="607"/>
      <c r="JEV3175" s="607"/>
      <c r="JEW3175" s="607"/>
      <c r="JEX3175" s="607"/>
      <c r="JEY3175" s="607"/>
      <c r="JEZ3175" s="607"/>
      <c r="JFA3175" s="607"/>
      <c r="JFB3175" s="607"/>
      <c r="JFC3175" s="607"/>
      <c r="JFD3175" s="607"/>
      <c r="JFE3175" s="607"/>
      <c r="JFF3175" s="607"/>
      <c r="JFG3175" s="607"/>
      <c r="JFH3175" s="607"/>
      <c r="JFI3175" s="607"/>
      <c r="JFJ3175" s="607"/>
      <c r="JFK3175" s="607"/>
      <c r="JFL3175" s="607"/>
      <c r="JFM3175" s="607"/>
      <c r="JFN3175" s="607"/>
      <c r="JFO3175" s="607"/>
      <c r="JFP3175" s="607"/>
      <c r="JFQ3175" s="607"/>
      <c r="JFR3175" s="607"/>
      <c r="JFS3175" s="607"/>
      <c r="JFT3175" s="607"/>
      <c r="JFU3175" s="607"/>
      <c r="JFV3175" s="607"/>
      <c r="JFW3175" s="607"/>
      <c r="JFX3175" s="607"/>
      <c r="JFY3175" s="607"/>
      <c r="JFZ3175" s="607"/>
      <c r="JGA3175" s="607"/>
      <c r="JGB3175" s="607"/>
      <c r="JGC3175" s="607"/>
      <c r="JGD3175" s="607"/>
      <c r="JGE3175" s="607"/>
      <c r="JGF3175" s="607"/>
      <c r="JGG3175" s="607"/>
      <c r="JGH3175" s="607"/>
      <c r="JGI3175" s="607"/>
      <c r="JGJ3175" s="607"/>
      <c r="JGK3175" s="607"/>
      <c r="JGL3175" s="607"/>
      <c r="JGM3175" s="607"/>
      <c r="JGN3175" s="607"/>
      <c r="JGO3175" s="607"/>
      <c r="JGP3175" s="607"/>
      <c r="JGQ3175" s="607"/>
      <c r="JGR3175" s="607"/>
      <c r="JGS3175" s="607"/>
      <c r="JGT3175" s="607"/>
      <c r="JGU3175" s="607"/>
      <c r="JGV3175" s="607"/>
      <c r="JGW3175" s="607"/>
      <c r="JGX3175" s="607"/>
      <c r="JGY3175" s="607"/>
      <c r="JGZ3175" s="607"/>
      <c r="JHA3175" s="607"/>
      <c r="JHB3175" s="607"/>
      <c r="JHC3175" s="607"/>
      <c r="JHD3175" s="607"/>
      <c r="JHE3175" s="607"/>
      <c r="JHF3175" s="607"/>
      <c r="JHG3175" s="607"/>
      <c r="JHH3175" s="607"/>
      <c r="JHI3175" s="607"/>
      <c r="JHJ3175" s="607"/>
      <c r="JHK3175" s="607"/>
      <c r="JHL3175" s="607"/>
      <c r="JHM3175" s="607"/>
      <c r="JHN3175" s="607"/>
      <c r="JHO3175" s="607"/>
      <c r="JHP3175" s="607"/>
      <c r="JHQ3175" s="607"/>
      <c r="JHR3175" s="607"/>
      <c r="JHS3175" s="607"/>
      <c r="JHT3175" s="607"/>
      <c r="JHU3175" s="607"/>
      <c r="JHV3175" s="607"/>
      <c r="JHW3175" s="607"/>
      <c r="JHX3175" s="607"/>
      <c r="JHY3175" s="607"/>
      <c r="JHZ3175" s="607"/>
      <c r="JIA3175" s="607"/>
      <c r="JIB3175" s="607"/>
      <c r="JIC3175" s="607"/>
      <c r="JID3175" s="607"/>
      <c r="JIE3175" s="607"/>
      <c r="JIF3175" s="607"/>
      <c r="JIG3175" s="607"/>
      <c r="JIH3175" s="607"/>
      <c r="JII3175" s="607"/>
      <c r="JIJ3175" s="607"/>
      <c r="JIK3175" s="607"/>
      <c r="JIL3175" s="607"/>
      <c r="JIM3175" s="607"/>
      <c r="JIN3175" s="607"/>
      <c r="JIO3175" s="607"/>
      <c r="JIP3175" s="607"/>
      <c r="JIQ3175" s="607"/>
      <c r="JIR3175" s="607"/>
      <c r="JIS3175" s="607"/>
      <c r="JIT3175" s="607"/>
      <c r="JIU3175" s="607"/>
      <c r="JIV3175" s="607"/>
      <c r="JIW3175" s="607"/>
      <c r="JIX3175" s="607"/>
      <c r="JIY3175" s="607"/>
      <c r="JIZ3175" s="607"/>
      <c r="JJA3175" s="607"/>
      <c r="JJB3175" s="607"/>
      <c r="JJC3175" s="607"/>
      <c r="JJD3175" s="607"/>
      <c r="JJE3175" s="607"/>
      <c r="JJF3175" s="607"/>
      <c r="JJG3175" s="607"/>
      <c r="JJH3175" s="607"/>
      <c r="JJI3175" s="607"/>
      <c r="JJJ3175" s="607"/>
      <c r="JJK3175" s="607"/>
      <c r="JJL3175" s="607"/>
      <c r="JJM3175" s="607"/>
      <c r="JJN3175" s="607"/>
      <c r="JJO3175" s="607"/>
      <c r="JJP3175" s="607"/>
      <c r="JJQ3175" s="607"/>
      <c r="JJR3175" s="607"/>
      <c r="JJS3175" s="607"/>
      <c r="JJT3175" s="607"/>
      <c r="JJU3175" s="607"/>
      <c r="JJV3175" s="607"/>
      <c r="JJW3175" s="607"/>
      <c r="JJX3175" s="607"/>
      <c r="JJY3175" s="607"/>
      <c r="JJZ3175" s="607"/>
      <c r="JKA3175" s="607"/>
      <c r="JKB3175" s="607"/>
      <c r="JKC3175" s="607"/>
      <c r="JKD3175" s="607"/>
      <c r="JKE3175" s="607"/>
      <c r="JKF3175" s="607"/>
      <c r="JKG3175" s="607"/>
      <c r="JKH3175" s="607"/>
      <c r="JKI3175" s="607"/>
      <c r="JKJ3175" s="607"/>
      <c r="JKK3175" s="607"/>
      <c r="JKL3175" s="607"/>
      <c r="JKM3175" s="607"/>
      <c r="JKN3175" s="607"/>
      <c r="JKO3175" s="607"/>
      <c r="JKP3175" s="607"/>
      <c r="JKQ3175" s="607"/>
      <c r="JKR3175" s="607"/>
      <c r="JKS3175" s="607"/>
      <c r="JKT3175" s="607"/>
      <c r="JKU3175" s="607"/>
      <c r="JKV3175" s="607"/>
      <c r="JKW3175" s="607"/>
      <c r="JKX3175" s="607"/>
      <c r="JKY3175" s="607"/>
      <c r="JKZ3175" s="607"/>
      <c r="JLA3175" s="607"/>
      <c r="JLB3175" s="607"/>
      <c r="JLC3175" s="607"/>
      <c r="JLD3175" s="607"/>
      <c r="JLE3175" s="607"/>
      <c r="JLF3175" s="607"/>
      <c r="JLG3175" s="607"/>
      <c r="JLH3175" s="607"/>
      <c r="JLI3175" s="607"/>
      <c r="JLJ3175" s="607"/>
      <c r="JLK3175" s="607"/>
      <c r="JLL3175" s="607"/>
      <c r="JLM3175" s="607"/>
      <c r="JLN3175" s="607"/>
      <c r="JLO3175" s="607"/>
      <c r="JLP3175" s="607"/>
      <c r="JLQ3175" s="607"/>
      <c r="JLR3175" s="607"/>
      <c r="JLS3175" s="607"/>
      <c r="JLT3175" s="607"/>
      <c r="JLU3175" s="607"/>
      <c r="JLV3175" s="607"/>
      <c r="JLW3175" s="607"/>
      <c r="JLX3175" s="607"/>
      <c r="JLY3175" s="607"/>
      <c r="JLZ3175" s="607"/>
      <c r="JMA3175" s="607"/>
      <c r="JMB3175" s="607"/>
      <c r="JMC3175" s="607"/>
      <c r="JMD3175" s="607"/>
      <c r="JME3175" s="607"/>
      <c r="JMF3175" s="607"/>
      <c r="JMG3175" s="607"/>
      <c r="JMH3175" s="607"/>
      <c r="JMI3175" s="607"/>
      <c r="JMJ3175" s="607"/>
      <c r="JMK3175" s="607"/>
      <c r="JML3175" s="607"/>
      <c r="JMM3175" s="607"/>
      <c r="JMN3175" s="607"/>
      <c r="JMO3175" s="607"/>
      <c r="JMP3175" s="607"/>
      <c r="JMQ3175" s="607"/>
      <c r="JMR3175" s="607"/>
      <c r="JMS3175" s="607"/>
      <c r="JMT3175" s="607"/>
      <c r="JMU3175" s="607"/>
      <c r="JMV3175" s="607"/>
      <c r="JMW3175" s="607"/>
      <c r="JMX3175" s="607"/>
      <c r="JMY3175" s="607"/>
      <c r="JMZ3175" s="607"/>
      <c r="JNA3175" s="607"/>
      <c r="JNB3175" s="607"/>
      <c r="JNC3175" s="607"/>
      <c r="JND3175" s="607"/>
      <c r="JNE3175" s="607"/>
      <c r="JNF3175" s="607"/>
      <c r="JNG3175" s="607"/>
      <c r="JNH3175" s="607"/>
      <c r="JNI3175" s="607"/>
      <c r="JNJ3175" s="607"/>
      <c r="JNK3175" s="607"/>
      <c r="JNL3175" s="607"/>
      <c r="JNM3175" s="607"/>
      <c r="JNN3175" s="607"/>
      <c r="JNO3175" s="607"/>
      <c r="JNP3175" s="607"/>
      <c r="JNQ3175" s="607"/>
      <c r="JNR3175" s="607"/>
      <c r="JNS3175" s="607"/>
      <c r="JNT3175" s="607"/>
      <c r="JNU3175" s="607"/>
      <c r="JNV3175" s="607"/>
      <c r="JNW3175" s="607"/>
      <c r="JNX3175" s="607"/>
      <c r="JNY3175" s="607"/>
      <c r="JNZ3175" s="607"/>
      <c r="JOA3175" s="607"/>
      <c r="JOB3175" s="607"/>
      <c r="JOC3175" s="607"/>
      <c r="JOD3175" s="607"/>
      <c r="JOE3175" s="607"/>
      <c r="JOF3175" s="607"/>
      <c r="JOG3175" s="607"/>
      <c r="JOH3175" s="607"/>
      <c r="JOI3175" s="607"/>
      <c r="JOJ3175" s="607"/>
      <c r="JOK3175" s="607"/>
      <c r="JOL3175" s="607"/>
      <c r="JOM3175" s="607"/>
      <c r="JON3175" s="607"/>
      <c r="JOO3175" s="607"/>
      <c r="JOP3175" s="607"/>
      <c r="JOQ3175" s="607"/>
      <c r="JOR3175" s="607"/>
      <c r="JOS3175" s="607"/>
      <c r="JOT3175" s="607"/>
      <c r="JOU3175" s="607"/>
      <c r="JOV3175" s="607"/>
      <c r="JOW3175" s="607"/>
      <c r="JOX3175" s="607"/>
      <c r="JOY3175" s="607"/>
      <c r="JOZ3175" s="607"/>
      <c r="JPA3175" s="607"/>
      <c r="JPB3175" s="607"/>
      <c r="JPC3175" s="607"/>
      <c r="JPD3175" s="607"/>
      <c r="JPE3175" s="607"/>
      <c r="JPF3175" s="607"/>
      <c r="JPG3175" s="607"/>
      <c r="JPH3175" s="607"/>
      <c r="JPI3175" s="607"/>
      <c r="JPJ3175" s="607"/>
      <c r="JPK3175" s="607"/>
      <c r="JPL3175" s="607"/>
      <c r="JPM3175" s="607"/>
      <c r="JPN3175" s="607"/>
      <c r="JPO3175" s="607"/>
      <c r="JPP3175" s="607"/>
      <c r="JPQ3175" s="607"/>
      <c r="JPR3175" s="607"/>
      <c r="JPS3175" s="607"/>
      <c r="JPT3175" s="607"/>
      <c r="JPU3175" s="607"/>
      <c r="JPV3175" s="607"/>
      <c r="JPW3175" s="607"/>
      <c r="JPX3175" s="607"/>
      <c r="JPY3175" s="607"/>
      <c r="JPZ3175" s="607"/>
      <c r="JQA3175" s="607"/>
      <c r="JQB3175" s="607"/>
      <c r="JQC3175" s="607"/>
      <c r="JQD3175" s="607"/>
      <c r="JQE3175" s="607"/>
      <c r="JQF3175" s="607"/>
      <c r="JQG3175" s="607"/>
      <c r="JQH3175" s="607"/>
      <c r="JQI3175" s="607"/>
      <c r="JQJ3175" s="607"/>
      <c r="JQK3175" s="607"/>
      <c r="JQL3175" s="607"/>
      <c r="JQM3175" s="607"/>
      <c r="JQN3175" s="607"/>
      <c r="JQO3175" s="607"/>
      <c r="JQP3175" s="607"/>
      <c r="JQQ3175" s="607"/>
      <c r="JQR3175" s="607"/>
      <c r="JQS3175" s="607"/>
      <c r="JQT3175" s="607"/>
      <c r="JQU3175" s="607"/>
      <c r="JQV3175" s="607"/>
      <c r="JQW3175" s="607"/>
      <c r="JQX3175" s="607"/>
      <c r="JQY3175" s="607"/>
      <c r="JQZ3175" s="607"/>
      <c r="JRA3175" s="607"/>
      <c r="JRB3175" s="607"/>
      <c r="JRC3175" s="607"/>
      <c r="JRD3175" s="607"/>
      <c r="JRE3175" s="607"/>
      <c r="JRF3175" s="607"/>
      <c r="JRG3175" s="607"/>
      <c r="JRH3175" s="607"/>
      <c r="JRI3175" s="607"/>
      <c r="JRJ3175" s="607"/>
      <c r="JRK3175" s="607"/>
      <c r="JRL3175" s="607"/>
      <c r="JRM3175" s="607"/>
      <c r="JRN3175" s="607"/>
      <c r="JRO3175" s="607"/>
      <c r="JRP3175" s="607"/>
      <c r="JRQ3175" s="607"/>
      <c r="JRR3175" s="607"/>
      <c r="JRS3175" s="607"/>
      <c r="JRT3175" s="607"/>
      <c r="JRU3175" s="607"/>
      <c r="JRV3175" s="607"/>
      <c r="JRW3175" s="607"/>
      <c r="JRX3175" s="607"/>
      <c r="JRY3175" s="607"/>
      <c r="JRZ3175" s="607"/>
      <c r="JSA3175" s="607"/>
      <c r="JSB3175" s="607"/>
      <c r="JSC3175" s="607"/>
      <c r="JSD3175" s="607"/>
      <c r="JSE3175" s="607"/>
      <c r="JSF3175" s="607"/>
      <c r="JSG3175" s="607"/>
      <c r="JSH3175" s="607"/>
      <c r="JSI3175" s="607"/>
      <c r="JSJ3175" s="607"/>
      <c r="JSK3175" s="607"/>
      <c r="JSL3175" s="607"/>
      <c r="JSM3175" s="607"/>
      <c r="JSN3175" s="607"/>
      <c r="JSO3175" s="607"/>
      <c r="JSP3175" s="607"/>
      <c r="JSQ3175" s="607"/>
      <c r="JSR3175" s="607"/>
      <c r="JSS3175" s="607"/>
      <c r="JST3175" s="607"/>
      <c r="JSU3175" s="607"/>
      <c r="JSV3175" s="607"/>
      <c r="JSW3175" s="607"/>
      <c r="JSX3175" s="607"/>
      <c r="JSY3175" s="607"/>
      <c r="JSZ3175" s="607"/>
      <c r="JTA3175" s="607"/>
      <c r="JTB3175" s="607"/>
      <c r="JTC3175" s="607"/>
      <c r="JTD3175" s="607"/>
      <c r="JTE3175" s="607"/>
      <c r="JTF3175" s="607"/>
      <c r="JTG3175" s="607"/>
      <c r="JTH3175" s="607"/>
      <c r="JTI3175" s="607"/>
      <c r="JTJ3175" s="607"/>
      <c r="JTK3175" s="607"/>
      <c r="JTL3175" s="607"/>
      <c r="JTM3175" s="607"/>
      <c r="JTN3175" s="607"/>
      <c r="JTO3175" s="607"/>
      <c r="JTP3175" s="607"/>
      <c r="JTQ3175" s="607"/>
      <c r="JTR3175" s="607"/>
      <c r="JTS3175" s="607"/>
      <c r="JTT3175" s="607"/>
      <c r="JTU3175" s="607"/>
      <c r="JTV3175" s="607"/>
      <c r="JTW3175" s="607"/>
      <c r="JTX3175" s="607"/>
      <c r="JTY3175" s="607"/>
      <c r="JTZ3175" s="607"/>
      <c r="JUA3175" s="607"/>
      <c r="JUB3175" s="607"/>
      <c r="JUC3175" s="607"/>
      <c r="JUD3175" s="607"/>
      <c r="JUE3175" s="607"/>
      <c r="JUF3175" s="607"/>
      <c r="JUG3175" s="607"/>
      <c r="JUH3175" s="607"/>
      <c r="JUI3175" s="607"/>
      <c r="JUJ3175" s="607"/>
      <c r="JUK3175" s="607"/>
      <c r="JUL3175" s="607"/>
      <c r="JUM3175" s="607"/>
      <c r="JUN3175" s="607"/>
      <c r="JUO3175" s="607"/>
      <c r="JUP3175" s="607"/>
      <c r="JUQ3175" s="607"/>
      <c r="JUR3175" s="607"/>
      <c r="JUS3175" s="607"/>
      <c r="JUT3175" s="607"/>
      <c r="JUU3175" s="607"/>
      <c r="JUV3175" s="607"/>
      <c r="JUW3175" s="607"/>
      <c r="JUX3175" s="607"/>
      <c r="JUY3175" s="607"/>
      <c r="JUZ3175" s="607"/>
      <c r="JVA3175" s="607"/>
      <c r="JVB3175" s="607"/>
      <c r="JVC3175" s="607"/>
      <c r="JVD3175" s="607"/>
      <c r="JVE3175" s="607"/>
      <c r="JVF3175" s="607"/>
      <c r="JVG3175" s="607"/>
      <c r="JVH3175" s="607"/>
      <c r="JVI3175" s="607"/>
      <c r="JVJ3175" s="607"/>
      <c r="JVK3175" s="607"/>
      <c r="JVL3175" s="607"/>
      <c r="JVM3175" s="607"/>
      <c r="JVN3175" s="607"/>
      <c r="JVO3175" s="607"/>
      <c r="JVP3175" s="607"/>
      <c r="JVQ3175" s="607"/>
      <c r="JVR3175" s="607"/>
      <c r="JVS3175" s="607"/>
      <c r="JVT3175" s="607"/>
      <c r="JVU3175" s="607"/>
      <c r="JVV3175" s="607"/>
      <c r="JVW3175" s="607"/>
      <c r="JVX3175" s="607"/>
      <c r="JVY3175" s="607"/>
      <c r="JVZ3175" s="607"/>
      <c r="JWA3175" s="607"/>
      <c r="JWB3175" s="607"/>
      <c r="JWC3175" s="607"/>
      <c r="JWD3175" s="607"/>
      <c r="JWE3175" s="607"/>
      <c r="JWF3175" s="607"/>
      <c r="JWG3175" s="607"/>
      <c r="JWH3175" s="607"/>
      <c r="JWI3175" s="607"/>
      <c r="JWJ3175" s="607"/>
      <c r="JWK3175" s="607"/>
      <c r="JWL3175" s="607"/>
      <c r="JWM3175" s="607"/>
      <c r="JWN3175" s="607"/>
      <c r="JWO3175" s="607"/>
      <c r="JWP3175" s="607"/>
      <c r="JWQ3175" s="607"/>
      <c r="JWR3175" s="607"/>
      <c r="JWS3175" s="607"/>
      <c r="JWT3175" s="607"/>
      <c r="JWU3175" s="607"/>
      <c r="JWV3175" s="607"/>
      <c r="JWW3175" s="607"/>
      <c r="JWX3175" s="607"/>
      <c r="JWY3175" s="607"/>
      <c r="JWZ3175" s="607"/>
      <c r="JXA3175" s="607"/>
      <c r="JXB3175" s="607"/>
      <c r="JXC3175" s="607"/>
      <c r="JXD3175" s="607"/>
      <c r="JXE3175" s="607"/>
      <c r="JXF3175" s="607"/>
      <c r="JXG3175" s="607"/>
      <c r="JXH3175" s="607"/>
      <c r="JXI3175" s="607"/>
      <c r="JXJ3175" s="607"/>
      <c r="JXK3175" s="607"/>
      <c r="JXL3175" s="607"/>
      <c r="JXM3175" s="607"/>
      <c r="JXN3175" s="607"/>
      <c r="JXO3175" s="607"/>
      <c r="JXP3175" s="607"/>
      <c r="JXQ3175" s="607"/>
      <c r="JXR3175" s="607"/>
      <c r="JXS3175" s="607"/>
      <c r="JXT3175" s="607"/>
      <c r="JXU3175" s="607"/>
      <c r="JXV3175" s="607"/>
      <c r="JXW3175" s="607"/>
      <c r="JXX3175" s="607"/>
      <c r="JXY3175" s="607"/>
      <c r="JXZ3175" s="607"/>
      <c r="JYA3175" s="607"/>
      <c r="JYB3175" s="607"/>
      <c r="JYC3175" s="607"/>
      <c r="JYD3175" s="607"/>
      <c r="JYE3175" s="607"/>
      <c r="JYF3175" s="607"/>
      <c r="JYG3175" s="607"/>
      <c r="JYH3175" s="607"/>
      <c r="JYI3175" s="607"/>
      <c r="JYJ3175" s="607"/>
      <c r="JYK3175" s="607"/>
      <c r="JYL3175" s="607"/>
      <c r="JYM3175" s="607"/>
      <c r="JYN3175" s="607"/>
      <c r="JYO3175" s="607"/>
      <c r="JYP3175" s="607"/>
      <c r="JYQ3175" s="607"/>
      <c r="JYR3175" s="607"/>
      <c r="JYS3175" s="607"/>
      <c r="JYT3175" s="607"/>
      <c r="JYU3175" s="607"/>
      <c r="JYV3175" s="607"/>
      <c r="JYW3175" s="607"/>
      <c r="JYX3175" s="607"/>
      <c r="JYY3175" s="607"/>
      <c r="JYZ3175" s="607"/>
      <c r="JZA3175" s="607"/>
      <c r="JZB3175" s="607"/>
      <c r="JZC3175" s="607"/>
      <c r="JZD3175" s="607"/>
      <c r="JZE3175" s="607"/>
      <c r="JZF3175" s="607"/>
      <c r="JZG3175" s="607"/>
      <c r="JZH3175" s="607"/>
      <c r="JZI3175" s="607"/>
      <c r="JZJ3175" s="607"/>
      <c r="JZK3175" s="607"/>
      <c r="JZL3175" s="607"/>
      <c r="JZM3175" s="607"/>
      <c r="JZN3175" s="607"/>
      <c r="JZO3175" s="607"/>
      <c r="JZP3175" s="607"/>
      <c r="JZQ3175" s="607"/>
      <c r="JZR3175" s="607"/>
      <c r="JZS3175" s="607"/>
      <c r="JZT3175" s="607"/>
      <c r="JZU3175" s="607"/>
      <c r="JZV3175" s="607"/>
      <c r="JZW3175" s="607"/>
      <c r="JZX3175" s="607"/>
      <c r="JZY3175" s="607"/>
      <c r="JZZ3175" s="607"/>
      <c r="KAA3175" s="607"/>
      <c r="KAB3175" s="607"/>
      <c r="KAC3175" s="607"/>
      <c r="KAD3175" s="607"/>
      <c r="KAE3175" s="607"/>
      <c r="KAF3175" s="607"/>
      <c r="KAG3175" s="607"/>
      <c r="KAH3175" s="607"/>
      <c r="KAI3175" s="607"/>
      <c r="KAJ3175" s="607"/>
      <c r="KAK3175" s="607"/>
      <c r="KAL3175" s="607"/>
      <c r="KAM3175" s="607"/>
      <c r="KAN3175" s="607"/>
      <c r="KAO3175" s="607"/>
      <c r="KAP3175" s="607"/>
      <c r="KAQ3175" s="607"/>
      <c r="KAR3175" s="607"/>
      <c r="KAS3175" s="607"/>
      <c r="KAT3175" s="607"/>
      <c r="KAU3175" s="607"/>
      <c r="KAV3175" s="607"/>
      <c r="KAW3175" s="607"/>
      <c r="KAX3175" s="607"/>
      <c r="KAY3175" s="607"/>
      <c r="KAZ3175" s="607"/>
      <c r="KBA3175" s="607"/>
      <c r="KBB3175" s="607"/>
      <c r="KBC3175" s="607"/>
      <c r="KBD3175" s="607"/>
      <c r="KBE3175" s="607"/>
      <c r="KBF3175" s="607"/>
      <c r="KBG3175" s="607"/>
      <c r="KBH3175" s="607"/>
      <c r="KBI3175" s="607"/>
      <c r="KBJ3175" s="607"/>
      <c r="KBK3175" s="607"/>
      <c r="KBL3175" s="607"/>
      <c r="KBM3175" s="607"/>
      <c r="KBN3175" s="607"/>
      <c r="KBO3175" s="607"/>
      <c r="KBP3175" s="607"/>
      <c r="KBQ3175" s="607"/>
      <c r="KBR3175" s="607"/>
      <c r="KBS3175" s="607"/>
      <c r="KBT3175" s="607"/>
      <c r="KBU3175" s="607"/>
      <c r="KBV3175" s="607"/>
      <c r="KBW3175" s="607"/>
      <c r="KBX3175" s="607"/>
      <c r="KBY3175" s="607"/>
      <c r="KBZ3175" s="607"/>
      <c r="KCA3175" s="607"/>
      <c r="KCB3175" s="607"/>
      <c r="KCC3175" s="607"/>
      <c r="KCD3175" s="607"/>
      <c r="KCE3175" s="607"/>
      <c r="KCF3175" s="607"/>
      <c r="KCG3175" s="607"/>
      <c r="KCH3175" s="607"/>
      <c r="KCI3175" s="607"/>
      <c r="KCJ3175" s="607"/>
      <c r="KCK3175" s="607"/>
      <c r="KCL3175" s="607"/>
      <c r="KCM3175" s="607"/>
      <c r="KCN3175" s="607"/>
      <c r="KCO3175" s="607"/>
      <c r="KCP3175" s="607"/>
      <c r="KCQ3175" s="607"/>
      <c r="KCR3175" s="607"/>
      <c r="KCS3175" s="607"/>
      <c r="KCT3175" s="607"/>
      <c r="KCU3175" s="607"/>
      <c r="KCV3175" s="607"/>
      <c r="KCW3175" s="607"/>
      <c r="KCX3175" s="607"/>
      <c r="KCY3175" s="607"/>
      <c r="KCZ3175" s="607"/>
      <c r="KDA3175" s="607"/>
      <c r="KDB3175" s="607"/>
      <c r="KDC3175" s="607"/>
      <c r="KDD3175" s="607"/>
      <c r="KDE3175" s="607"/>
      <c r="KDF3175" s="607"/>
      <c r="KDG3175" s="607"/>
      <c r="KDH3175" s="607"/>
      <c r="KDI3175" s="607"/>
      <c r="KDJ3175" s="607"/>
      <c r="KDK3175" s="607"/>
      <c r="KDL3175" s="607"/>
      <c r="KDM3175" s="607"/>
      <c r="KDN3175" s="607"/>
      <c r="KDO3175" s="607"/>
      <c r="KDP3175" s="607"/>
      <c r="KDQ3175" s="607"/>
      <c r="KDR3175" s="607"/>
      <c r="KDS3175" s="607"/>
      <c r="KDT3175" s="607"/>
      <c r="KDU3175" s="607"/>
      <c r="KDV3175" s="607"/>
      <c r="KDW3175" s="607"/>
      <c r="KDX3175" s="607"/>
      <c r="KDY3175" s="607"/>
      <c r="KDZ3175" s="607"/>
      <c r="KEA3175" s="607"/>
      <c r="KEB3175" s="607"/>
      <c r="KEC3175" s="607"/>
      <c r="KED3175" s="607"/>
      <c r="KEE3175" s="607"/>
      <c r="KEF3175" s="607"/>
      <c r="KEG3175" s="607"/>
      <c r="KEH3175" s="607"/>
      <c r="KEI3175" s="607"/>
      <c r="KEJ3175" s="607"/>
      <c r="KEK3175" s="607"/>
      <c r="KEL3175" s="607"/>
      <c r="KEM3175" s="607"/>
      <c r="KEN3175" s="607"/>
      <c r="KEO3175" s="607"/>
      <c r="KEP3175" s="607"/>
      <c r="KEQ3175" s="607"/>
      <c r="KER3175" s="607"/>
      <c r="KES3175" s="607"/>
      <c r="KET3175" s="607"/>
      <c r="KEU3175" s="607"/>
      <c r="KEV3175" s="607"/>
      <c r="KEW3175" s="607"/>
      <c r="KEX3175" s="607"/>
      <c r="KEY3175" s="607"/>
      <c r="KEZ3175" s="607"/>
      <c r="KFA3175" s="607"/>
      <c r="KFB3175" s="607"/>
      <c r="KFC3175" s="607"/>
      <c r="KFD3175" s="607"/>
      <c r="KFE3175" s="607"/>
      <c r="KFF3175" s="607"/>
      <c r="KFG3175" s="607"/>
      <c r="KFH3175" s="607"/>
      <c r="KFI3175" s="607"/>
      <c r="KFJ3175" s="607"/>
      <c r="KFK3175" s="607"/>
      <c r="KFL3175" s="607"/>
      <c r="KFM3175" s="607"/>
      <c r="KFN3175" s="607"/>
      <c r="KFO3175" s="607"/>
      <c r="KFP3175" s="607"/>
      <c r="KFQ3175" s="607"/>
      <c r="KFR3175" s="607"/>
      <c r="KFS3175" s="607"/>
      <c r="KFT3175" s="607"/>
      <c r="KFU3175" s="607"/>
      <c r="KFV3175" s="607"/>
      <c r="KFW3175" s="607"/>
      <c r="KFX3175" s="607"/>
      <c r="KFY3175" s="607"/>
      <c r="KFZ3175" s="607"/>
      <c r="KGA3175" s="607"/>
      <c r="KGB3175" s="607"/>
      <c r="KGC3175" s="607"/>
      <c r="KGD3175" s="607"/>
      <c r="KGE3175" s="607"/>
      <c r="KGF3175" s="607"/>
      <c r="KGG3175" s="607"/>
      <c r="KGH3175" s="607"/>
      <c r="KGI3175" s="607"/>
      <c r="KGJ3175" s="607"/>
      <c r="KGK3175" s="607"/>
      <c r="KGL3175" s="607"/>
      <c r="KGM3175" s="607"/>
      <c r="KGN3175" s="607"/>
      <c r="KGO3175" s="607"/>
      <c r="KGP3175" s="607"/>
      <c r="KGQ3175" s="607"/>
      <c r="KGR3175" s="607"/>
      <c r="KGS3175" s="607"/>
      <c r="KGT3175" s="607"/>
      <c r="KGU3175" s="607"/>
      <c r="KGV3175" s="607"/>
      <c r="KGW3175" s="607"/>
      <c r="KGX3175" s="607"/>
      <c r="KGY3175" s="607"/>
      <c r="KGZ3175" s="607"/>
      <c r="KHA3175" s="607"/>
      <c r="KHB3175" s="607"/>
      <c r="KHC3175" s="607"/>
      <c r="KHD3175" s="607"/>
      <c r="KHE3175" s="607"/>
      <c r="KHF3175" s="607"/>
      <c r="KHG3175" s="607"/>
      <c r="KHH3175" s="607"/>
      <c r="KHI3175" s="607"/>
      <c r="KHJ3175" s="607"/>
      <c r="KHK3175" s="607"/>
      <c r="KHL3175" s="607"/>
      <c r="KHM3175" s="607"/>
      <c r="KHN3175" s="607"/>
      <c r="KHO3175" s="607"/>
      <c r="KHP3175" s="607"/>
      <c r="KHQ3175" s="607"/>
      <c r="KHR3175" s="607"/>
      <c r="KHS3175" s="607"/>
      <c r="KHT3175" s="607"/>
      <c r="KHU3175" s="607"/>
      <c r="KHV3175" s="607"/>
      <c r="KHW3175" s="607"/>
      <c r="KHX3175" s="607"/>
      <c r="KHY3175" s="607"/>
      <c r="KHZ3175" s="607"/>
      <c r="KIA3175" s="607"/>
      <c r="KIB3175" s="607"/>
      <c r="KIC3175" s="607"/>
      <c r="KID3175" s="607"/>
      <c r="KIE3175" s="607"/>
      <c r="KIF3175" s="607"/>
      <c r="KIG3175" s="607"/>
      <c r="KIH3175" s="607"/>
      <c r="KII3175" s="607"/>
      <c r="KIJ3175" s="607"/>
      <c r="KIK3175" s="607"/>
      <c r="KIL3175" s="607"/>
      <c r="KIM3175" s="607"/>
      <c r="KIN3175" s="607"/>
      <c r="KIO3175" s="607"/>
      <c r="KIP3175" s="607"/>
      <c r="KIQ3175" s="607"/>
      <c r="KIR3175" s="607"/>
      <c r="KIS3175" s="607"/>
      <c r="KIT3175" s="607"/>
      <c r="KIU3175" s="607"/>
      <c r="KIV3175" s="607"/>
      <c r="KIW3175" s="607"/>
      <c r="KIX3175" s="607"/>
      <c r="KIY3175" s="607"/>
      <c r="KIZ3175" s="607"/>
      <c r="KJA3175" s="607"/>
      <c r="KJB3175" s="607"/>
      <c r="KJC3175" s="607"/>
      <c r="KJD3175" s="607"/>
      <c r="KJE3175" s="607"/>
      <c r="KJF3175" s="607"/>
      <c r="KJG3175" s="607"/>
      <c r="KJH3175" s="607"/>
      <c r="KJI3175" s="607"/>
      <c r="KJJ3175" s="607"/>
      <c r="KJK3175" s="607"/>
      <c r="KJL3175" s="607"/>
      <c r="KJM3175" s="607"/>
      <c r="KJN3175" s="607"/>
      <c r="KJO3175" s="607"/>
      <c r="KJP3175" s="607"/>
      <c r="KJQ3175" s="607"/>
      <c r="KJR3175" s="607"/>
      <c r="KJS3175" s="607"/>
      <c r="KJT3175" s="607"/>
      <c r="KJU3175" s="607"/>
      <c r="KJV3175" s="607"/>
      <c r="KJW3175" s="607"/>
      <c r="KJX3175" s="607"/>
      <c r="KJY3175" s="607"/>
      <c r="KJZ3175" s="607"/>
      <c r="KKA3175" s="607"/>
      <c r="KKB3175" s="607"/>
      <c r="KKC3175" s="607"/>
      <c r="KKD3175" s="607"/>
      <c r="KKE3175" s="607"/>
      <c r="KKF3175" s="607"/>
      <c r="KKG3175" s="607"/>
      <c r="KKH3175" s="607"/>
      <c r="KKI3175" s="607"/>
      <c r="KKJ3175" s="607"/>
      <c r="KKK3175" s="607"/>
      <c r="KKL3175" s="607"/>
      <c r="KKM3175" s="607"/>
      <c r="KKN3175" s="607"/>
      <c r="KKO3175" s="607"/>
      <c r="KKP3175" s="607"/>
      <c r="KKQ3175" s="607"/>
      <c r="KKR3175" s="607"/>
      <c r="KKS3175" s="607"/>
      <c r="KKT3175" s="607"/>
      <c r="KKU3175" s="607"/>
      <c r="KKV3175" s="607"/>
      <c r="KKW3175" s="607"/>
      <c r="KKX3175" s="607"/>
      <c r="KKY3175" s="607"/>
      <c r="KKZ3175" s="607"/>
      <c r="KLA3175" s="607"/>
      <c r="KLB3175" s="607"/>
      <c r="KLC3175" s="607"/>
      <c r="KLD3175" s="607"/>
      <c r="KLE3175" s="607"/>
      <c r="KLF3175" s="607"/>
      <c r="KLG3175" s="607"/>
      <c r="KLH3175" s="607"/>
      <c r="KLI3175" s="607"/>
      <c r="KLJ3175" s="607"/>
      <c r="KLK3175" s="607"/>
      <c r="KLL3175" s="607"/>
      <c r="KLM3175" s="607"/>
      <c r="KLN3175" s="607"/>
      <c r="KLO3175" s="607"/>
      <c r="KLP3175" s="607"/>
      <c r="KLQ3175" s="607"/>
      <c r="KLR3175" s="607"/>
      <c r="KLS3175" s="607"/>
      <c r="KLT3175" s="607"/>
      <c r="KLU3175" s="607"/>
      <c r="KLV3175" s="607"/>
      <c r="KLW3175" s="607"/>
      <c r="KLX3175" s="607"/>
      <c r="KLY3175" s="607"/>
      <c r="KLZ3175" s="607"/>
      <c r="KMA3175" s="607"/>
      <c r="KMB3175" s="607"/>
      <c r="KMC3175" s="607"/>
      <c r="KMD3175" s="607"/>
      <c r="KME3175" s="607"/>
      <c r="KMF3175" s="607"/>
      <c r="KMG3175" s="607"/>
      <c r="KMH3175" s="607"/>
      <c r="KMI3175" s="607"/>
      <c r="KMJ3175" s="607"/>
      <c r="KMK3175" s="607"/>
      <c r="KML3175" s="607"/>
      <c r="KMM3175" s="607"/>
      <c r="KMN3175" s="607"/>
      <c r="KMO3175" s="607"/>
      <c r="KMP3175" s="607"/>
      <c r="KMQ3175" s="607"/>
      <c r="KMR3175" s="607"/>
      <c r="KMS3175" s="607"/>
      <c r="KMT3175" s="607"/>
      <c r="KMU3175" s="607"/>
      <c r="KMV3175" s="607"/>
      <c r="KMW3175" s="607"/>
      <c r="KMX3175" s="607"/>
      <c r="KMY3175" s="607"/>
      <c r="KMZ3175" s="607"/>
      <c r="KNA3175" s="607"/>
      <c r="KNB3175" s="607"/>
      <c r="KNC3175" s="607"/>
      <c r="KND3175" s="607"/>
      <c r="KNE3175" s="607"/>
      <c r="KNF3175" s="607"/>
      <c r="KNG3175" s="607"/>
      <c r="KNH3175" s="607"/>
      <c r="KNI3175" s="607"/>
      <c r="KNJ3175" s="607"/>
      <c r="KNK3175" s="607"/>
      <c r="KNL3175" s="607"/>
      <c r="KNM3175" s="607"/>
      <c r="KNN3175" s="607"/>
      <c r="KNO3175" s="607"/>
      <c r="KNP3175" s="607"/>
      <c r="KNQ3175" s="607"/>
      <c r="KNR3175" s="607"/>
      <c r="KNS3175" s="607"/>
      <c r="KNT3175" s="607"/>
      <c r="KNU3175" s="607"/>
      <c r="KNV3175" s="607"/>
      <c r="KNW3175" s="607"/>
      <c r="KNX3175" s="607"/>
      <c r="KNY3175" s="607"/>
      <c r="KNZ3175" s="607"/>
      <c r="KOA3175" s="607"/>
      <c r="KOB3175" s="607"/>
      <c r="KOC3175" s="607"/>
      <c r="KOD3175" s="607"/>
      <c r="KOE3175" s="607"/>
      <c r="KOF3175" s="607"/>
      <c r="KOG3175" s="607"/>
      <c r="KOH3175" s="607"/>
      <c r="KOI3175" s="607"/>
      <c r="KOJ3175" s="607"/>
      <c r="KOK3175" s="607"/>
      <c r="KOL3175" s="607"/>
      <c r="KOM3175" s="607"/>
      <c r="KON3175" s="607"/>
      <c r="KOO3175" s="607"/>
      <c r="KOP3175" s="607"/>
      <c r="KOQ3175" s="607"/>
      <c r="KOR3175" s="607"/>
      <c r="KOS3175" s="607"/>
      <c r="KOT3175" s="607"/>
      <c r="KOU3175" s="607"/>
      <c r="KOV3175" s="607"/>
      <c r="KOW3175" s="607"/>
      <c r="KOX3175" s="607"/>
      <c r="KOY3175" s="607"/>
      <c r="KOZ3175" s="607"/>
      <c r="KPA3175" s="607"/>
      <c r="KPB3175" s="607"/>
      <c r="KPC3175" s="607"/>
      <c r="KPD3175" s="607"/>
      <c r="KPE3175" s="607"/>
      <c r="KPF3175" s="607"/>
      <c r="KPG3175" s="607"/>
      <c r="KPH3175" s="607"/>
      <c r="KPI3175" s="607"/>
      <c r="KPJ3175" s="607"/>
      <c r="KPK3175" s="607"/>
      <c r="KPL3175" s="607"/>
      <c r="KPM3175" s="607"/>
      <c r="KPN3175" s="607"/>
      <c r="KPO3175" s="607"/>
      <c r="KPP3175" s="607"/>
      <c r="KPQ3175" s="607"/>
      <c r="KPR3175" s="607"/>
      <c r="KPS3175" s="607"/>
      <c r="KPT3175" s="607"/>
      <c r="KPU3175" s="607"/>
      <c r="KPV3175" s="607"/>
      <c r="KPW3175" s="607"/>
      <c r="KPX3175" s="607"/>
      <c r="KPY3175" s="607"/>
      <c r="KPZ3175" s="607"/>
      <c r="KQA3175" s="607"/>
      <c r="KQB3175" s="607"/>
      <c r="KQC3175" s="607"/>
      <c r="KQD3175" s="607"/>
      <c r="KQE3175" s="607"/>
      <c r="KQF3175" s="607"/>
      <c r="KQG3175" s="607"/>
      <c r="KQH3175" s="607"/>
      <c r="KQI3175" s="607"/>
      <c r="KQJ3175" s="607"/>
      <c r="KQK3175" s="607"/>
      <c r="KQL3175" s="607"/>
      <c r="KQM3175" s="607"/>
      <c r="KQN3175" s="607"/>
      <c r="KQO3175" s="607"/>
      <c r="KQP3175" s="607"/>
      <c r="KQQ3175" s="607"/>
      <c r="KQR3175" s="607"/>
      <c r="KQS3175" s="607"/>
      <c r="KQT3175" s="607"/>
      <c r="KQU3175" s="607"/>
      <c r="KQV3175" s="607"/>
      <c r="KQW3175" s="607"/>
      <c r="KQX3175" s="607"/>
      <c r="KQY3175" s="607"/>
      <c r="KQZ3175" s="607"/>
      <c r="KRA3175" s="607"/>
      <c r="KRB3175" s="607"/>
      <c r="KRC3175" s="607"/>
      <c r="KRD3175" s="607"/>
      <c r="KRE3175" s="607"/>
      <c r="KRF3175" s="607"/>
      <c r="KRG3175" s="607"/>
      <c r="KRH3175" s="607"/>
      <c r="KRI3175" s="607"/>
      <c r="KRJ3175" s="607"/>
      <c r="KRK3175" s="607"/>
      <c r="KRL3175" s="607"/>
      <c r="KRM3175" s="607"/>
      <c r="KRN3175" s="607"/>
      <c r="KRO3175" s="607"/>
      <c r="KRP3175" s="607"/>
      <c r="KRQ3175" s="607"/>
      <c r="KRR3175" s="607"/>
      <c r="KRS3175" s="607"/>
      <c r="KRT3175" s="607"/>
      <c r="KRU3175" s="607"/>
      <c r="KRV3175" s="607"/>
      <c r="KRW3175" s="607"/>
      <c r="KRX3175" s="607"/>
      <c r="KRY3175" s="607"/>
      <c r="KRZ3175" s="607"/>
      <c r="KSA3175" s="607"/>
      <c r="KSB3175" s="607"/>
      <c r="KSC3175" s="607"/>
      <c r="KSD3175" s="607"/>
      <c r="KSE3175" s="607"/>
      <c r="KSF3175" s="607"/>
      <c r="KSG3175" s="607"/>
      <c r="KSH3175" s="607"/>
      <c r="KSI3175" s="607"/>
      <c r="KSJ3175" s="607"/>
      <c r="KSK3175" s="607"/>
      <c r="KSL3175" s="607"/>
      <c r="KSM3175" s="607"/>
      <c r="KSN3175" s="607"/>
      <c r="KSO3175" s="607"/>
      <c r="KSP3175" s="607"/>
      <c r="KSQ3175" s="607"/>
      <c r="KSR3175" s="607"/>
      <c r="KSS3175" s="607"/>
      <c r="KST3175" s="607"/>
      <c r="KSU3175" s="607"/>
      <c r="KSV3175" s="607"/>
      <c r="KSW3175" s="607"/>
      <c r="KSX3175" s="607"/>
      <c r="KSY3175" s="607"/>
      <c r="KSZ3175" s="607"/>
      <c r="KTA3175" s="607"/>
      <c r="KTB3175" s="607"/>
      <c r="KTC3175" s="607"/>
      <c r="KTD3175" s="607"/>
      <c r="KTE3175" s="607"/>
      <c r="KTF3175" s="607"/>
      <c r="KTG3175" s="607"/>
      <c r="KTH3175" s="607"/>
      <c r="KTI3175" s="607"/>
      <c r="KTJ3175" s="607"/>
      <c r="KTK3175" s="607"/>
      <c r="KTL3175" s="607"/>
      <c r="KTM3175" s="607"/>
      <c r="KTN3175" s="607"/>
      <c r="KTO3175" s="607"/>
      <c r="KTP3175" s="607"/>
      <c r="KTQ3175" s="607"/>
      <c r="KTR3175" s="607"/>
      <c r="KTS3175" s="607"/>
      <c r="KTT3175" s="607"/>
      <c r="KTU3175" s="607"/>
      <c r="KTV3175" s="607"/>
      <c r="KTW3175" s="607"/>
      <c r="KTX3175" s="607"/>
      <c r="KTY3175" s="607"/>
      <c r="KTZ3175" s="607"/>
      <c r="KUA3175" s="607"/>
      <c r="KUB3175" s="607"/>
      <c r="KUC3175" s="607"/>
      <c r="KUD3175" s="607"/>
      <c r="KUE3175" s="607"/>
      <c r="KUF3175" s="607"/>
      <c r="KUG3175" s="607"/>
      <c r="KUH3175" s="607"/>
      <c r="KUI3175" s="607"/>
      <c r="KUJ3175" s="607"/>
      <c r="KUK3175" s="607"/>
      <c r="KUL3175" s="607"/>
      <c r="KUM3175" s="607"/>
      <c r="KUN3175" s="607"/>
      <c r="KUO3175" s="607"/>
      <c r="KUP3175" s="607"/>
      <c r="KUQ3175" s="607"/>
      <c r="KUR3175" s="607"/>
      <c r="KUS3175" s="607"/>
      <c r="KUT3175" s="607"/>
      <c r="KUU3175" s="607"/>
      <c r="KUV3175" s="607"/>
      <c r="KUW3175" s="607"/>
      <c r="KUX3175" s="607"/>
      <c r="KUY3175" s="607"/>
      <c r="KUZ3175" s="607"/>
      <c r="KVA3175" s="607"/>
      <c r="KVB3175" s="607"/>
      <c r="KVC3175" s="607"/>
      <c r="KVD3175" s="607"/>
      <c r="KVE3175" s="607"/>
      <c r="KVF3175" s="607"/>
      <c r="KVG3175" s="607"/>
      <c r="KVH3175" s="607"/>
      <c r="KVI3175" s="607"/>
      <c r="KVJ3175" s="607"/>
      <c r="KVK3175" s="607"/>
      <c r="KVL3175" s="607"/>
      <c r="KVM3175" s="607"/>
      <c r="KVN3175" s="607"/>
      <c r="KVO3175" s="607"/>
      <c r="KVP3175" s="607"/>
      <c r="KVQ3175" s="607"/>
      <c r="KVR3175" s="607"/>
      <c r="KVS3175" s="607"/>
      <c r="KVT3175" s="607"/>
      <c r="KVU3175" s="607"/>
      <c r="KVV3175" s="607"/>
      <c r="KVW3175" s="607"/>
      <c r="KVX3175" s="607"/>
      <c r="KVY3175" s="607"/>
      <c r="KVZ3175" s="607"/>
      <c r="KWA3175" s="607"/>
      <c r="KWB3175" s="607"/>
      <c r="KWC3175" s="607"/>
      <c r="KWD3175" s="607"/>
      <c r="KWE3175" s="607"/>
      <c r="KWF3175" s="607"/>
      <c r="KWG3175" s="607"/>
      <c r="KWH3175" s="607"/>
      <c r="KWI3175" s="607"/>
      <c r="KWJ3175" s="607"/>
      <c r="KWK3175" s="607"/>
      <c r="KWL3175" s="607"/>
      <c r="KWM3175" s="607"/>
      <c r="KWN3175" s="607"/>
      <c r="KWO3175" s="607"/>
      <c r="KWP3175" s="607"/>
      <c r="KWQ3175" s="607"/>
      <c r="KWR3175" s="607"/>
      <c r="KWS3175" s="607"/>
      <c r="KWT3175" s="607"/>
      <c r="KWU3175" s="607"/>
      <c r="KWV3175" s="607"/>
      <c r="KWW3175" s="607"/>
      <c r="KWX3175" s="607"/>
      <c r="KWY3175" s="607"/>
      <c r="KWZ3175" s="607"/>
      <c r="KXA3175" s="607"/>
      <c r="KXB3175" s="607"/>
      <c r="KXC3175" s="607"/>
      <c r="KXD3175" s="607"/>
      <c r="KXE3175" s="607"/>
      <c r="KXF3175" s="607"/>
      <c r="KXG3175" s="607"/>
      <c r="KXH3175" s="607"/>
      <c r="KXI3175" s="607"/>
      <c r="KXJ3175" s="607"/>
      <c r="KXK3175" s="607"/>
      <c r="KXL3175" s="607"/>
      <c r="KXM3175" s="607"/>
      <c r="KXN3175" s="607"/>
      <c r="KXO3175" s="607"/>
      <c r="KXP3175" s="607"/>
      <c r="KXQ3175" s="607"/>
      <c r="KXR3175" s="607"/>
      <c r="KXS3175" s="607"/>
      <c r="KXT3175" s="607"/>
      <c r="KXU3175" s="607"/>
      <c r="KXV3175" s="607"/>
      <c r="KXW3175" s="607"/>
      <c r="KXX3175" s="607"/>
      <c r="KXY3175" s="607"/>
      <c r="KXZ3175" s="607"/>
      <c r="KYA3175" s="607"/>
      <c r="KYB3175" s="607"/>
      <c r="KYC3175" s="607"/>
      <c r="KYD3175" s="607"/>
      <c r="KYE3175" s="607"/>
      <c r="KYF3175" s="607"/>
      <c r="KYG3175" s="607"/>
      <c r="KYH3175" s="607"/>
      <c r="KYI3175" s="607"/>
      <c r="KYJ3175" s="607"/>
      <c r="KYK3175" s="607"/>
      <c r="KYL3175" s="607"/>
      <c r="KYM3175" s="607"/>
      <c r="KYN3175" s="607"/>
      <c r="KYO3175" s="607"/>
      <c r="KYP3175" s="607"/>
      <c r="KYQ3175" s="607"/>
      <c r="KYR3175" s="607"/>
      <c r="KYS3175" s="607"/>
      <c r="KYT3175" s="607"/>
      <c r="KYU3175" s="607"/>
      <c r="KYV3175" s="607"/>
      <c r="KYW3175" s="607"/>
      <c r="KYX3175" s="607"/>
      <c r="KYY3175" s="607"/>
      <c r="KYZ3175" s="607"/>
      <c r="KZA3175" s="607"/>
      <c r="KZB3175" s="607"/>
      <c r="KZC3175" s="607"/>
      <c r="KZD3175" s="607"/>
      <c r="KZE3175" s="607"/>
      <c r="KZF3175" s="607"/>
      <c r="KZG3175" s="607"/>
      <c r="KZH3175" s="607"/>
      <c r="KZI3175" s="607"/>
      <c r="KZJ3175" s="607"/>
      <c r="KZK3175" s="607"/>
      <c r="KZL3175" s="607"/>
      <c r="KZM3175" s="607"/>
      <c r="KZN3175" s="607"/>
      <c r="KZO3175" s="607"/>
      <c r="KZP3175" s="607"/>
      <c r="KZQ3175" s="607"/>
      <c r="KZR3175" s="607"/>
      <c r="KZS3175" s="607"/>
      <c r="KZT3175" s="607"/>
      <c r="KZU3175" s="607"/>
      <c r="KZV3175" s="607"/>
      <c r="KZW3175" s="607"/>
      <c r="KZX3175" s="607"/>
      <c r="KZY3175" s="607"/>
      <c r="KZZ3175" s="607"/>
      <c r="LAA3175" s="607"/>
      <c r="LAB3175" s="607"/>
      <c r="LAC3175" s="607"/>
      <c r="LAD3175" s="607"/>
      <c r="LAE3175" s="607"/>
      <c r="LAF3175" s="607"/>
      <c r="LAG3175" s="607"/>
      <c r="LAH3175" s="607"/>
      <c r="LAI3175" s="607"/>
      <c r="LAJ3175" s="607"/>
      <c r="LAK3175" s="607"/>
      <c r="LAL3175" s="607"/>
      <c r="LAM3175" s="607"/>
      <c r="LAN3175" s="607"/>
      <c r="LAO3175" s="607"/>
      <c r="LAP3175" s="607"/>
      <c r="LAQ3175" s="607"/>
      <c r="LAR3175" s="607"/>
      <c r="LAS3175" s="607"/>
      <c r="LAT3175" s="607"/>
      <c r="LAU3175" s="607"/>
      <c r="LAV3175" s="607"/>
      <c r="LAW3175" s="607"/>
      <c r="LAX3175" s="607"/>
      <c r="LAY3175" s="607"/>
      <c r="LAZ3175" s="607"/>
      <c r="LBA3175" s="607"/>
      <c r="LBB3175" s="607"/>
      <c r="LBC3175" s="607"/>
      <c r="LBD3175" s="607"/>
      <c r="LBE3175" s="607"/>
      <c r="LBF3175" s="607"/>
      <c r="LBG3175" s="607"/>
      <c r="LBH3175" s="607"/>
      <c r="LBI3175" s="607"/>
      <c r="LBJ3175" s="607"/>
      <c r="LBK3175" s="607"/>
      <c r="LBL3175" s="607"/>
      <c r="LBM3175" s="607"/>
      <c r="LBN3175" s="607"/>
      <c r="LBO3175" s="607"/>
      <c r="LBP3175" s="607"/>
      <c r="LBQ3175" s="607"/>
      <c r="LBR3175" s="607"/>
      <c r="LBS3175" s="607"/>
      <c r="LBT3175" s="607"/>
      <c r="LBU3175" s="607"/>
      <c r="LBV3175" s="607"/>
      <c r="LBW3175" s="607"/>
      <c r="LBX3175" s="607"/>
      <c r="LBY3175" s="607"/>
      <c r="LBZ3175" s="607"/>
      <c r="LCA3175" s="607"/>
      <c r="LCB3175" s="607"/>
      <c r="LCC3175" s="607"/>
      <c r="LCD3175" s="607"/>
      <c r="LCE3175" s="607"/>
      <c r="LCF3175" s="607"/>
      <c r="LCG3175" s="607"/>
      <c r="LCH3175" s="607"/>
      <c r="LCI3175" s="607"/>
      <c r="LCJ3175" s="607"/>
      <c r="LCK3175" s="607"/>
      <c r="LCL3175" s="607"/>
      <c r="LCM3175" s="607"/>
      <c r="LCN3175" s="607"/>
      <c r="LCO3175" s="607"/>
      <c r="LCP3175" s="607"/>
      <c r="LCQ3175" s="607"/>
      <c r="LCR3175" s="607"/>
      <c r="LCS3175" s="607"/>
      <c r="LCT3175" s="607"/>
      <c r="LCU3175" s="607"/>
      <c r="LCV3175" s="607"/>
      <c r="LCW3175" s="607"/>
      <c r="LCX3175" s="607"/>
      <c r="LCY3175" s="607"/>
      <c r="LCZ3175" s="607"/>
      <c r="LDA3175" s="607"/>
      <c r="LDB3175" s="607"/>
      <c r="LDC3175" s="607"/>
      <c r="LDD3175" s="607"/>
      <c r="LDE3175" s="607"/>
      <c r="LDF3175" s="607"/>
      <c r="LDG3175" s="607"/>
      <c r="LDH3175" s="607"/>
      <c r="LDI3175" s="607"/>
      <c r="LDJ3175" s="607"/>
      <c r="LDK3175" s="607"/>
      <c r="LDL3175" s="607"/>
      <c r="LDM3175" s="607"/>
      <c r="LDN3175" s="607"/>
      <c r="LDO3175" s="607"/>
      <c r="LDP3175" s="607"/>
      <c r="LDQ3175" s="607"/>
      <c r="LDR3175" s="607"/>
      <c r="LDS3175" s="607"/>
      <c r="LDT3175" s="607"/>
      <c r="LDU3175" s="607"/>
      <c r="LDV3175" s="607"/>
      <c r="LDW3175" s="607"/>
      <c r="LDX3175" s="607"/>
      <c r="LDY3175" s="607"/>
      <c r="LDZ3175" s="607"/>
      <c r="LEA3175" s="607"/>
      <c r="LEB3175" s="607"/>
      <c r="LEC3175" s="607"/>
      <c r="LED3175" s="607"/>
      <c r="LEE3175" s="607"/>
      <c r="LEF3175" s="607"/>
      <c r="LEG3175" s="607"/>
      <c r="LEH3175" s="607"/>
      <c r="LEI3175" s="607"/>
      <c r="LEJ3175" s="607"/>
      <c r="LEK3175" s="607"/>
      <c r="LEL3175" s="607"/>
      <c r="LEM3175" s="607"/>
      <c r="LEN3175" s="607"/>
      <c r="LEO3175" s="607"/>
      <c r="LEP3175" s="607"/>
      <c r="LEQ3175" s="607"/>
      <c r="LER3175" s="607"/>
      <c r="LES3175" s="607"/>
      <c r="LET3175" s="607"/>
      <c r="LEU3175" s="607"/>
      <c r="LEV3175" s="607"/>
      <c r="LEW3175" s="607"/>
      <c r="LEX3175" s="607"/>
      <c r="LEY3175" s="607"/>
      <c r="LEZ3175" s="607"/>
      <c r="LFA3175" s="607"/>
      <c r="LFB3175" s="607"/>
      <c r="LFC3175" s="607"/>
      <c r="LFD3175" s="607"/>
      <c r="LFE3175" s="607"/>
      <c r="LFF3175" s="607"/>
      <c r="LFG3175" s="607"/>
      <c r="LFH3175" s="607"/>
      <c r="LFI3175" s="607"/>
      <c r="LFJ3175" s="607"/>
      <c r="LFK3175" s="607"/>
      <c r="LFL3175" s="607"/>
      <c r="LFM3175" s="607"/>
      <c r="LFN3175" s="607"/>
      <c r="LFO3175" s="607"/>
      <c r="LFP3175" s="607"/>
      <c r="LFQ3175" s="607"/>
      <c r="LFR3175" s="607"/>
      <c r="LFS3175" s="607"/>
      <c r="LFT3175" s="607"/>
      <c r="LFU3175" s="607"/>
      <c r="LFV3175" s="607"/>
      <c r="LFW3175" s="607"/>
      <c r="LFX3175" s="607"/>
      <c r="LFY3175" s="607"/>
      <c r="LFZ3175" s="607"/>
      <c r="LGA3175" s="607"/>
      <c r="LGB3175" s="607"/>
      <c r="LGC3175" s="607"/>
      <c r="LGD3175" s="607"/>
      <c r="LGE3175" s="607"/>
      <c r="LGF3175" s="607"/>
      <c r="LGG3175" s="607"/>
      <c r="LGH3175" s="607"/>
      <c r="LGI3175" s="607"/>
      <c r="LGJ3175" s="607"/>
      <c r="LGK3175" s="607"/>
      <c r="LGL3175" s="607"/>
      <c r="LGM3175" s="607"/>
      <c r="LGN3175" s="607"/>
      <c r="LGO3175" s="607"/>
      <c r="LGP3175" s="607"/>
      <c r="LGQ3175" s="607"/>
      <c r="LGR3175" s="607"/>
      <c r="LGS3175" s="607"/>
      <c r="LGT3175" s="607"/>
      <c r="LGU3175" s="607"/>
      <c r="LGV3175" s="607"/>
      <c r="LGW3175" s="607"/>
      <c r="LGX3175" s="607"/>
      <c r="LGY3175" s="607"/>
      <c r="LGZ3175" s="607"/>
      <c r="LHA3175" s="607"/>
      <c r="LHB3175" s="607"/>
      <c r="LHC3175" s="607"/>
      <c r="LHD3175" s="607"/>
      <c r="LHE3175" s="607"/>
      <c r="LHF3175" s="607"/>
      <c r="LHG3175" s="607"/>
      <c r="LHH3175" s="607"/>
      <c r="LHI3175" s="607"/>
      <c r="LHJ3175" s="607"/>
      <c r="LHK3175" s="607"/>
      <c r="LHL3175" s="607"/>
      <c r="LHM3175" s="607"/>
      <c r="LHN3175" s="607"/>
      <c r="LHO3175" s="607"/>
      <c r="LHP3175" s="607"/>
      <c r="LHQ3175" s="607"/>
      <c r="LHR3175" s="607"/>
      <c r="LHS3175" s="607"/>
      <c r="LHT3175" s="607"/>
      <c r="LHU3175" s="607"/>
      <c r="LHV3175" s="607"/>
      <c r="LHW3175" s="607"/>
      <c r="LHX3175" s="607"/>
      <c r="LHY3175" s="607"/>
      <c r="LHZ3175" s="607"/>
      <c r="LIA3175" s="607"/>
      <c r="LIB3175" s="607"/>
      <c r="LIC3175" s="607"/>
      <c r="LID3175" s="607"/>
      <c r="LIE3175" s="607"/>
      <c r="LIF3175" s="607"/>
      <c r="LIG3175" s="607"/>
      <c r="LIH3175" s="607"/>
      <c r="LII3175" s="607"/>
      <c r="LIJ3175" s="607"/>
      <c r="LIK3175" s="607"/>
      <c r="LIL3175" s="607"/>
      <c r="LIM3175" s="607"/>
      <c r="LIN3175" s="607"/>
      <c r="LIO3175" s="607"/>
      <c r="LIP3175" s="607"/>
      <c r="LIQ3175" s="607"/>
      <c r="LIR3175" s="607"/>
      <c r="LIS3175" s="607"/>
      <c r="LIT3175" s="607"/>
      <c r="LIU3175" s="607"/>
      <c r="LIV3175" s="607"/>
      <c r="LIW3175" s="607"/>
      <c r="LIX3175" s="607"/>
      <c r="LIY3175" s="607"/>
      <c r="LIZ3175" s="607"/>
      <c r="LJA3175" s="607"/>
      <c r="LJB3175" s="607"/>
      <c r="LJC3175" s="607"/>
      <c r="LJD3175" s="607"/>
      <c r="LJE3175" s="607"/>
      <c r="LJF3175" s="607"/>
      <c r="LJG3175" s="607"/>
      <c r="LJH3175" s="607"/>
      <c r="LJI3175" s="607"/>
      <c r="LJJ3175" s="607"/>
      <c r="LJK3175" s="607"/>
      <c r="LJL3175" s="607"/>
      <c r="LJM3175" s="607"/>
      <c r="LJN3175" s="607"/>
      <c r="LJO3175" s="607"/>
      <c r="LJP3175" s="607"/>
      <c r="LJQ3175" s="607"/>
      <c r="LJR3175" s="607"/>
      <c r="LJS3175" s="607"/>
      <c r="LJT3175" s="607"/>
      <c r="LJU3175" s="607"/>
      <c r="LJV3175" s="607"/>
      <c r="LJW3175" s="607"/>
      <c r="LJX3175" s="607"/>
      <c r="LJY3175" s="607"/>
      <c r="LJZ3175" s="607"/>
      <c r="LKA3175" s="607"/>
      <c r="LKB3175" s="607"/>
      <c r="LKC3175" s="607"/>
      <c r="LKD3175" s="607"/>
      <c r="LKE3175" s="607"/>
      <c r="LKF3175" s="607"/>
      <c r="LKG3175" s="607"/>
      <c r="LKH3175" s="607"/>
      <c r="LKI3175" s="607"/>
      <c r="LKJ3175" s="607"/>
      <c r="LKK3175" s="607"/>
      <c r="LKL3175" s="607"/>
      <c r="LKM3175" s="607"/>
      <c r="LKN3175" s="607"/>
      <c r="LKO3175" s="607"/>
      <c r="LKP3175" s="607"/>
      <c r="LKQ3175" s="607"/>
      <c r="LKR3175" s="607"/>
      <c r="LKS3175" s="607"/>
      <c r="LKT3175" s="607"/>
      <c r="LKU3175" s="607"/>
      <c r="LKV3175" s="607"/>
      <c r="LKW3175" s="607"/>
      <c r="LKX3175" s="607"/>
      <c r="LKY3175" s="607"/>
      <c r="LKZ3175" s="607"/>
      <c r="LLA3175" s="607"/>
      <c r="LLB3175" s="607"/>
      <c r="LLC3175" s="607"/>
      <c r="LLD3175" s="607"/>
      <c r="LLE3175" s="607"/>
      <c r="LLF3175" s="607"/>
      <c r="LLG3175" s="607"/>
      <c r="LLH3175" s="607"/>
      <c r="LLI3175" s="607"/>
      <c r="LLJ3175" s="607"/>
      <c r="LLK3175" s="607"/>
      <c r="LLL3175" s="607"/>
      <c r="LLM3175" s="607"/>
      <c r="LLN3175" s="607"/>
      <c r="LLO3175" s="607"/>
      <c r="LLP3175" s="607"/>
      <c r="LLQ3175" s="607"/>
      <c r="LLR3175" s="607"/>
      <c r="LLS3175" s="607"/>
      <c r="LLT3175" s="607"/>
      <c r="LLU3175" s="607"/>
      <c r="LLV3175" s="607"/>
      <c r="LLW3175" s="607"/>
      <c r="LLX3175" s="607"/>
      <c r="LLY3175" s="607"/>
      <c r="LLZ3175" s="607"/>
      <c r="LMA3175" s="607"/>
      <c r="LMB3175" s="607"/>
      <c r="LMC3175" s="607"/>
      <c r="LMD3175" s="607"/>
      <c r="LME3175" s="607"/>
      <c r="LMF3175" s="607"/>
      <c r="LMG3175" s="607"/>
      <c r="LMH3175" s="607"/>
      <c r="LMI3175" s="607"/>
      <c r="LMJ3175" s="607"/>
      <c r="LMK3175" s="607"/>
      <c r="LML3175" s="607"/>
      <c r="LMM3175" s="607"/>
      <c r="LMN3175" s="607"/>
      <c r="LMO3175" s="607"/>
      <c r="LMP3175" s="607"/>
      <c r="LMQ3175" s="607"/>
      <c r="LMR3175" s="607"/>
      <c r="LMS3175" s="607"/>
      <c r="LMT3175" s="607"/>
      <c r="LMU3175" s="607"/>
      <c r="LMV3175" s="607"/>
      <c r="LMW3175" s="607"/>
      <c r="LMX3175" s="607"/>
      <c r="LMY3175" s="607"/>
      <c r="LMZ3175" s="607"/>
      <c r="LNA3175" s="607"/>
      <c r="LNB3175" s="607"/>
      <c r="LNC3175" s="607"/>
      <c r="LND3175" s="607"/>
      <c r="LNE3175" s="607"/>
      <c r="LNF3175" s="607"/>
      <c r="LNG3175" s="607"/>
      <c r="LNH3175" s="607"/>
      <c r="LNI3175" s="607"/>
      <c r="LNJ3175" s="607"/>
      <c r="LNK3175" s="607"/>
      <c r="LNL3175" s="607"/>
      <c r="LNM3175" s="607"/>
      <c r="LNN3175" s="607"/>
      <c r="LNO3175" s="607"/>
      <c r="LNP3175" s="607"/>
      <c r="LNQ3175" s="607"/>
      <c r="LNR3175" s="607"/>
      <c r="LNS3175" s="607"/>
      <c r="LNT3175" s="607"/>
      <c r="LNU3175" s="607"/>
      <c r="LNV3175" s="607"/>
      <c r="LNW3175" s="607"/>
      <c r="LNX3175" s="607"/>
      <c r="LNY3175" s="607"/>
      <c r="LNZ3175" s="607"/>
      <c r="LOA3175" s="607"/>
      <c r="LOB3175" s="607"/>
      <c r="LOC3175" s="607"/>
      <c r="LOD3175" s="607"/>
      <c r="LOE3175" s="607"/>
      <c r="LOF3175" s="607"/>
      <c r="LOG3175" s="607"/>
      <c r="LOH3175" s="607"/>
      <c r="LOI3175" s="607"/>
      <c r="LOJ3175" s="607"/>
      <c r="LOK3175" s="607"/>
      <c r="LOL3175" s="607"/>
      <c r="LOM3175" s="607"/>
      <c r="LON3175" s="607"/>
      <c r="LOO3175" s="607"/>
      <c r="LOP3175" s="607"/>
      <c r="LOQ3175" s="607"/>
      <c r="LOR3175" s="607"/>
      <c r="LOS3175" s="607"/>
      <c r="LOT3175" s="607"/>
      <c r="LOU3175" s="607"/>
      <c r="LOV3175" s="607"/>
      <c r="LOW3175" s="607"/>
      <c r="LOX3175" s="607"/>
      <c r="LOY3175" s="607"/>
      <c r="LOZ3175" s="607"/>
      <c r="LPA3175" s="607"/>
      <c r="LPB3175" s="607"/>
      <c r="LPC3175" s="607"/>
      <c r="LPD3175" s="607"/>
      <c r="LPE3175" s="607"/>
      <c r="LPF3175" s="607"/>
      <c r="LPG3175" s="607"/>
      <c r="LPH3175" s="607"/>
      <c r="LPI3175" s="607"/>
      <c r="LPJ3175" s="607"/>
      <c r="LPK3175" s="607"/>
      <c r="LPL3175" s="607"/>
      <c r="LPM3175" s="607"/>
      <c r="LPN3175" s="607"/>
      <c r="LPO3175" s="607"/>
      <c r="LPP3175" s="607"/>
      <c r="LPQ3175" s="607"/>
      <c r="LPR3175" s="607"/>
      <c r="LPS3175" s="607"/>
      <c r="LPT3175" s="607"/>
      <c r="LPU3175" s="607"/>
      <c r="LPV3175" s="607"/>
      <c r="LPW3175" s="607"/>
      <c r="LPX3175" s="607"/>
      <c r="LPY3175" s="607"/>
      <c r="LPZ3175" s="607"/>
      <c r="LQA3175" s="607"/>
      <c r="LQB3175" s="607"/>
      <c r="LQC3175" s="607"/>
      <c r="LQD3175" s="607"/>
      <c r="LQE3175" s="607"/>
      <c r="LQF3175" s="607"/>
      <c r="LQG3175" s="607"/>
      <c r="LQH3175" s="607"/>
      <c r="LQI3175" s="607"/>
      <c r="LQJ3175" s="607"/>
      <c r="LQK3175" s="607"/>
      <c r="LQL3175" s="607"/>
      <c r="LQM3175" s="607"/>
      <c r="LQN3175" s="607"/>
      <c r="LQO3175" s="607"/>
      <c r="LQP3175" s="607"/>
      <c r="LQQ3175" s="607"/>
      <c r="LQR3175" s="607"/>
      <c r="LQS3175" s="607"/>
      <c r="LQT3175" s="607"/>
      <c r="LQU3175" s="607"/>
      <c r="LQV3175" s="607"/>
      <c r="LQW3175" s="607"/>
      <c r="LQX3175" s="607"/>
      <c r="LQY3175" s="607"/>
      <c r="LQZ3175" s="607"/>
      <c r="LRA3175" s="607"/>
      <c r="LRB3175" s="607"/>
      <c r="LRC3175" s="607"/>
      <c r="LRD3175" s="607"/>
      <c r="LRE3175" s="607"/>
      <c r="LRF3175" s="607"/>
      <c r="LRG3175" s="607"/>
      <c r="LRH3175" s="607"/>
      <c r="LRI3175" s="607"/>
      <c r="LRJ3175" s="607"/>
      <c r="LRK3175" s="607"/>
      <c r="LRL3175" s="607"/>
      <c r="LRM3175" s="607"/>
      <c r="LRN3175" s="607"/>
      <c r="LRO3175" s="607"/>
      <c r="LRP3175" s="607"/>
      <c r="LRQ3175" s="607"/>
      <c r="LRR3175" s="607"/>
      <c r="LRS3175" s="607"/>
      <c r="LRT3175" s="607"/>
      <c r="LRU3175" s="607"/>
      <c r="LRV3175" s="607"/>
      <c r="LRW3175" s="607"/>
      <c r="LRX3175" s="607"/>
      <c r="LRY3175" s="607"/>
      <c r="LRZ3175" s="607"/>
      <c r="LSA3175" s="607"/>
      <c r="LSB3175" s="607"/>
      <c r="LSC3175" s="607"/>
      <c r="LSD3175" s="607"/>
      <c r="LSE3175" s="607"/>
      <c r="LSF3175" s="607"/>
      <c r="LSG3175" s="607"/>
      <c r="LSH3175" s="607"/>
      <c r="LSI3175" s="607"/>
      <c r="LSJ3175" s="607"/>
      <c r="LSK3175" s="607"/>
      <c r="LSL3175" s="607"/>
      <c r="LSM3175" s="607"/>
      <c r="LSN3175" s="607"/>
      <c r="LSO3175" s="607"/>
      <c r="LSP3175" s="607"/>
      <c r="LSQ3175" s="607"/>
      <c r="LSR3175" s="607"/>
      <c r="LSS3175" s="607"/>
      <c r="LST3175" s="607"/>
      <c r="LSU3175" s="607"/>
      <c r="LSV3175" s="607"/>
      <c r="LSW3175" s="607"/>
      <c r="LSX3175" s="607"/>
      <c r="LSY3175" s="607"/>
      <c r="LSZ3175" s="607"/>
      <c r="LTA3175" s="607"/>
      <c r="LTB3175" s="607"/>
      <c r="LTC3175" s="607"/>
      <c r="LTD3175" s="607"/>
      <c r="LTE3175" s="607"/>
      <c r="LTF3175" s="607"/>
      <c r="LTG3175" s="607"/>
      <c r="LTH3175" s="607"/>
      <c r="LTI3175" s="607"/>
      <c r="LTJ3175" s="607"/>
      <c r="LTK3175" s="607"/>
      <c r="LTL3175" s="607"/>
      <c r="LTM3175" s="607"/>
      <c r="LTN3175" s="607"/>
      <c r="LTO3175" s="607"/>
      <c r="LTP3175" s="607"/>
      <c r="LTQ3175" s="607"/>
      <c r="LTR3175" s="607"/>
      <c r="LTS3175" s="607"/>
      <c r="LTT3175" s="607"/>
      <c r="LTU3175" s="607"/>
      <c r="LTV3175" s="607"/>
      <c r="LTW3175" s="607"/>
      <c r="LTX3175" s="607"/>
      <c r="LTY3175" s="607"/>
      <c r="LTZ3175" s="607"/>
      <c r="LUA3175" s="607"/>
      <c r="LUB3175" s="607"/>
      <c r="LUC3175" s="607"/>
      <c r="LUD3175" s="607"/>
      <c r="LUE3175" s="607"/>
      <c r="LUF3175" s="607"/>
      <c r="LUG3175" s="607"/>
      <c r="LUH3175" s="607"/>
      <c r="LUI3175" s="607"/>
      <c r="LUJ3175" s="607"/>
      <c r="LUK3175" s="607"/>
      <c r="LUL3175" s="607"/>
      <c r="LUM3175" s="607"/>
      <c r="LUN3175" s="607"/>
      <c r="LUO3175" s="607"/>
      <c r="LUP3175" s="607"/>
      <c r="LUQ3175" s="607"/>
      <c r="LUR3175" s="607"/>
      <c r="LUS3175" s="607"/>
      <c r="LUT3175" s="607"/>
      <c r="LUU3175" s="607"/>
      <c r="LUV3175" s="607"/>
      <c r="LUW3175" s="607"/>
      <c r="LUX3175" s="607"/>
      <c r="LUY3175" s="607"/>
      <c r="LUZ3175" s="607"/>
      <c r="LVA3175" s="607"/>
      <c r="LVB3175" s="607"/>
      <c r="LVC3175" s="607"/>
      <c r="LVD3175" s="607"/>
      <c r="LVE3175" s="607"/>
      <c r="LVF3175" s="607"/>
      <c r="LVG3175" s="607"/>
      <c r="LVH3175" s="607"/>
      <c r="LVI3175" s="607"/>
      <c r="LVJ3175" s="607"/>
      <c r="LVK3175" s="607"/>
      <c r="LVL3175" s="607"/>
      <c r="LVM3175" s="607"/>
      <c r="LVN3175" s="607"/>
      <c r="LVO3175" s="607"/>
      <c r="LVP3175" s="607"/>
      <c r="LVQ3175" s="607"/>
      <c r="LVR3175" s="607"/>
      <c r="LVS3175" s="607"/>
      <c r="LVT3175" s="607"/>
      <c r="LVU3175" s="607"/>
      <c r="LVV3175" s="607"/>
      <c r="LVW3175" s="607"/>
      <c r="LVX3175" s="607"/>
      <c r="LVY3175" s="607"/>
      <c r="LVZ3175" s="607"/>
      <c r="LWA3175" s="607"/>
      <c r="LWB3175" s="607"/>
      <c r="LWC3175" s="607"/>
      <c r="LWD3175" s="607"/>
      <c r="LWE3175" s="607"/>
      <c r="LWF3175" s="607"/>
      <c r="LWG3175" s="607"/>
      <c r="LWH3175" s="607"/>
      <c r="LWI3175" s="607"/>
      <c r="LWJ3175" s="607"/>
      <c r="LWK3175" s="607"/>
      <c r="LWL3175" s="607"/>
      <c r="LWM3175" s="607"/>
      <c r="LWN3175" s="607"/>
      <c r="LWO3175" s="607"/>
      <c r="LWP3175" s="607"/>
      <c r="LWQ3175" s="607"/>
      <c r="LWR3175" s="607"/>
      <c r="LWS3175" s="607"/>
      <c r="LWT3175" s="607"/>
      <c r="LWU3175" s="607"/>
      <c r="LWV3175" s="607"/>
      <c r="LWW3175" s="607"/>
      <c r="LWX3175" s="607"/>
      <c r="LWY3175" s="607"/>
      <c r="LWZ3175" s="607"/>
      <c r="LXA3175" s="607"/>
      <c r="LXB3175" s="607"/>
      <c r="LXC3175" s="607"/>
      <c r="LXD3175" s="607"/>
      <c r="LXE3175" s="607"/>
      <c r="LXF3175" s="607"/>
      <c r="LXG3175" s="607"/>
      <c r="LXH3175" s="607"/>
      <c r="LXI3175" s="607"/>
      <c r="LXJ3175" s="607"/>
      <c r="LXK3175" s="607"/>
      <c r="LXL3175" s="607"/>
      <c r="LXM3175" s="607"/>
      <c r="LXN3175" s="607"/>
      <c r="LXO3175" s="607"/>
      <c r="LXP3175" s="607"/>
      <c r="LXQ3175" s="607"/>
      <c r="LXR3175" s="607"/>
      <c r="LXS3175" s="607"/>
      <c r="LXT3175" s="607"/>
      <c r="LXU3175" s="607"/>
      <c r="LXV3175" s="607"/>
      <c r="LXW3175" s="607"/>
      <c r="LXX3175" s="607"/>
      <c r="LXY3175" s="607"/>
      <c r="LXZ3175" s="607"/>
      <c r="LYA3175" s="607"/>
      <c r="LYB3175" s="607"/>
      <c r="LYC3175" s="607"/>
      <c r="LYD3175" s="607"/>
      <c r="LYE3175" s="607"/>
      <c r="LYF3175" s="607"/>
      <c r="LYG3175" s="607"/>
      <c r="LYH3175" s="607"/>
      <c r="LYI3175" s="607"/>
      <c r="LYJ3175" s="607"/>
      <c r="LYK3175" s="607"/>
      <c r="LYL3175" s="607"/>
      <c r="LYM3175" s="607"/>
      <c r="LYN3175" s="607"/>
      <c r="LYO3175" s="607"/>
      <c r="LYP3175" s="607"/>
      <c r="LYQ3175" s="607"/>
      <c r="LYR3175" s="607"/>
      <c r="LYS3175" s="607"/>
      <c r="LYT3175" s="607"/>
      <c r="LYU3175" s="607"/>
      <c r="LYV3175" s="607"/>
      <c r="LYW3175" s="607"/>
      <c r="LYX3175" s="607"/>
      <c r="LYY3175" s="607"/>
      <c r="LYZ3175" s="607"/>
      <c r="LZA3175" s="607"/>
      <c r="LZB3175" s="607"/>
      <c r="LZC3175" s="607"/>
      <c r="LZD3175" s="607"/>
      <c r="LZE3175" s="607"/>
      <c r="LZF3175" s="607"/>
      <c r="LZG3175" s="607"/>
      <c r="LZH3175" s="607"/>
      <c r="LZI3175" s="607"/>
      <c r="LZJ3175" s="607"/>
      <c r="LZK3175" s="607"/>
      <c r="LZL3175" s="607"/>
      <c r="LZM3175" s="607"/>
      <c r="LZN3175" s="607"/>
      <c r="LZO3175" s="607"/>
      <c r="LZP3175" s="607"/>
      <c r="LZQ3175" s="607"/>
      <c r="LZR3175" s="607"/>
      <c r="LZS3175" s="607"/>
      <c r="LZT3175" s="607"/>
      <c r="LZU3175" s="607"/>
      <c r="LZV3175" s="607"/>
      <c r="LZW3175" s="607"/>
      <c r="LZX3175" s="607"/>
      <c r="LZY3175" s="607"/>
      <c r="LZZ3175" s="607"/>
      <c r="MAA3175" s="607"/>
      <c r="MAB3175" s="607"/>
      <c r="MAC3175" s="607"/>
      <c r="MAD3175" s="607"/>
      <c r="MAE3175" s="607"/>
      <c r="MAF3175" s="607"/>
      <c r="MAG3175" s="607"/>
      <c r="MAH3175" s="607"/>
      <c r="MAI3175" s="607"/>
      <c r="MAJ3175" s="607"/>
      <c r="MAK3175" s="607"/>
      <c r="MAL3175" s="607"/>
      <c r="MAM3175" s="607"/>
      <c r="MAN3175" s="607"/>
      <c r="MAO3175" s="607"/>
      <c r="MAP3175" s="607"/>
      <c r="MAQ3175" s="607"/>
      <c r="MAR3175" s="607"/>
      <c r="MAS3175" s="607"/>
      <c r="MAT3175" s="607"/>
      <c r="MAU3175" s="607"/>
      <c r="MAV3175" s="607"/>
      <c r="MAW3175" s="607"/>
      <c r="MAX3175" s="607"/>
      <c r="MAY3175" s="607"/>
      <c r="MAZ3175" s="607"/>
      <c r="MBA3175" s="607"/>
      <c r="MBB3175" s="607"/>
      <c r="MBC3175" s="607"/>
      <c r="MBD3175" s="607"/>
      <c r="MBE3175" s="607"/>
      <c r="MBF3175" s="607"/>
      <c r="MBG3175" s="607"/>
      <c r="MBH3175" s="607"/>
      <c r="MBI3175" s="607"/>
      <c r="MBJ3175" s="607"/>
      <c r="MBK3175" s="607"/>
      <c r="MBL3175" s="607"/>
      <c r="MBM3175" s="607"/>
      <c r="MBN3175" s="607"/>
      <c r="MBO3175" s="607"/>
      <c r="MBP3175" s="607"/>
      <c r="MBQ3175" s="607"/>
      <c r="MBR3175" s="607"/>
      <c r="MBS3175" s="607"/>
      <c r="MBT3175" s="607"/>
      <c r="MBU3175" s="607"/>
      <c r="MBV3175" s="607"/>
      <c r="MBW3175" s="607"/>
      <c r="MBX3175" s="607"/>
      <c r="MBY3175" s="607"/>
      <c r="MBZ3175" s="607"/>
      <c r="MCA3175" s="607"/>
      <c r="MCB3175" s="607"/>
      <c r="MCC3175" s="607"/>
      <c r="MCD3175" s="607"/>
      <c r="MCE3175" s="607"/>
      <c r="MCF3175" s="607"/>
      <c r="MCG3175" s="607"/>
      <c r="MCH3175" s="607"/>
      <c r="MCI3175" s="607"/>
      <c r="MCJ3175" s="607"/>
      <c r="MCK3175" s="607"/>
      <c r="MCL3175" s="607"/>
      <c r="MCM3175" s="607"/>
      <c r="MCN3175" s="607"/>
      <c r="MCO3175" s="607"/>
      <c r="MCP3175" s="607"/>
      <c r="MCQ3175" s="607"/>
      <c r="MCR3175" s="607"/>
      <c r="MCS3175" s="607"/>
      <c r="MCT3175" s="607"/>
      <c r="MCU3175" s="607"/>
      <c r="MCV3175" s="607"/>
      <c r="MCW3175" s="607"/>
      <c r="MCX3175" s="607"/>
      <c r="MCY3175" s="607"/>
      <c r="MCZ3175" s="607"/>
      <c r="MDA3175" s="607"/>
      <c r="MDB3175" s="607"/>
      <c r="MDC3175" s="607"/>
      <c r="MDD3175" s="607"/>
      <c r="MDE3175" s="607"/>
      <c r="MDF3175" s="607"/>
      <c r="MDG3175" s="607"/>
      <c r="MDH3175" s="607"/>
      <c r="MDI3175" s="607"/>
      <c r="MDJ3175" s="607"/>
      <c r="MDK3175" s="607"/>
      <c r="MDL3175" s="607"/>
      <c r="MDM3175" s="607"/>
      <c r="MDN3175" s="607"/>
      <c r="MDO3175" s="607"/>
      <c r="MDP3175" s="607"/>
      <c r="MDQ3175" s="607"/>
      <c r="MDR3175" s="607"/>
      <c r="MDS3175" s="607"/>
      <c r="MDT3175" s="607"/>
      <c r="MDU3175" s="607"/>
      <c r="MDV3175" s="607"/>
      <c r="MDW3175" s="607"/>
      <c r="MDX3175" s="607"/>
      <c r="MDY3175" s="607"/>
      <c r="MDZ3175" s="607"/>
      <c r="MEA3175" s="607"/>
      <c r="MEB3175" s="607"/>
      <c r="MEC3175" s="607"/>
      <c r="MED3175" s="607"/>
      <c r="MEE3175" s="607"/>
      <c r="MEF3175" s="607"/>
      <c r="MEG3175" s="607"/>
      <c r="MEH3175" s="607"/>
      <c r="MEI3175" s="607"/>
      <c r="MEJ3175" s="607"/>
      <c r="MEK3175" s="607"/>
      <c r="MEL3175" s="607"/>
      <c r="MEM3175" s="607"/>
      <c r="MEN3175" s="607"/>
      <c r="MEO3175" s="607"/>
      <c r="MEP3175" s="607"/>
      <c r="MEQ3175" s="607"/>
      <c r="MER3175" s="607"/>
      <c r="MES3175" s="607"/>
      <c r="MET3175" s="607"/>
      <c r="MEU3175" s="607"/>
      <c r="MEV3175" s="607"/>
      <c r="MEW3175" s="607"/>
      <c r="MEX3175" s="607"/>
      <c r="MEY3175" s="607"/>
      <c r="MEZ3175" s="607"/>
      <c r="MFA3175" s="607"/>
      <c r="MFB3175" s="607"/>
      <c r="MFC3175" s="607"/>
      <c r="MFD3175" s="607"/>
      <c r="MFE3175" s="607"/>
      <c r="MFF3175" s="607"/>
      <c r="MFG3175" s="607"/>
      <c r="MFH3175" s="607"/>
      <c r="MFI3175" s="607"/>
      <c r="MFJ3175" s="607"/>
      <c r="MFK3175" s="607"/>
      <c r="MFL3175" s="607"/>
      <c r="MFM3175" s="607"/>
      <c r="MFN3175" s="607"/>
      <c r="MFO3175" s="607"/>
      <c r="MFP3175" s="607"/>
      <c r="MFQ3175" s="607"/>
      <c r="MFR3175" s="607"/>
      <c r="MFS3175" s="607"/>
      <c r="MFT3175" s="607"/>
      <c r="MFU3175" s="607"/>
      <c r="MFV3175" s="607"/>
      <c r="MFW3175" s="607"/>
      <c r="MFX3175" s="607"/>
      <c r="MFY3175" s="607"/>
      <c r="MFZ3175" s="607"/>
      <c r="MGA3175" s="607"/>
      <c r="MGB3175" s="607"/>
      <c r="MGC3175" s="607"/>
      <c r="MGD3175" s="607"/>
      <c r="MGE3175" s="607"/>
      <c r="MGF3175" s="607"/>
      <c r="MGG3175" s="607"/>
      <c r="MGH3175" s="607"/>
      <c r="MGI3175" s="607"/>
      <c r="MGJ3175" s="607"/>
      <c r="MGK3175" s="607"/>
      <c r="MGL3175" s="607"/>
      <c r="MGM3175" s="607"/>
      <c r="MGN3175" s="607"/>
      <c r="MGO3175" s="607"/>
      <c r="MGP3175" s="607"/>
      <c r="MGQ3175" s="607"/>
      <c r="MGR3175" s="607"/>
      <c r="MGS3175" s="607"/>
      <c r="MGT3175" s="607"/>
      <c r="MGU3175" s="607"/>
      <c r="MGV3175" s="607"/>
      <c r="MGW3175" s="607"/>
      <c r="MGX3175" s="607"/>
      <c r="MGY3175" s="607"/>
      <c r="MGZ3175" s="607"/>
      <c r="MHA3175" s="607"/>
      <c r="MHB3175" s="607"/>
      <c r="MHC3175" s="607"/>
      <c r="MHD3175" s="607"/>
      <c r="MHE3175" s="607"/>
      <c r="MHF3175" s="607"/>
      <c r="MHG3175" s="607"/>
      <c r="MHH3175" s="607"/>
      <c r="MHI3175" s="607"/>
      <c r="MHJ3175" s="607"/>
      <c r="MHK3175" s="607"/>
      <c r="MHL3175" s="607"/>
      <c r="MHM3175" s="607"/>
      <c r="MHN3175" s="607"/>
      <c r="MHO3175" s="607"/>
      <c r="MHP3175" s="607"/>
      <c r="MHQ3175" s="607"/>
      <c r="MHR3175" s="607"/>
      <c r="MHS3175" s="607"/>
      <c r="MHT3175" s="607"/>
      <c r="MHU3175" s="607"/>
      <c r="MHV3175" s="607"/>
      <c r="MHW3175" s="607"/>
      <c r="MHX3175" s="607"/>
      <c r="MHY3175" s="607"/>
      <c r="MHZ3175" s="607"/>
      <c r="MIA3175" s="607"/>
      <c r="MIB3175" s="607"/>
      <c r="MIC3175" s="607"/>
      <c r="MID3175" s="607"/>
      <c r="MIE3175" s="607"/>
      <c r="MIF3175" s="607"/>
      <c r="MIG3175" s="607"/>
      <c r="MIH3175" s="607"/>
      <c r="MII3175" s="607"/>
      <c r="MIJ3175" s="607"/>
      <c r="MIK3175" s="607"/>
      <c r="MIL3175" s="607"/>
      <c r="MIM3175" s="607"/>
      <c r="MIN3175" s="607"/>
      <c r="MIO3175" s="607"/>
      <c r="MIP3175" s="607"/>
      <c r="MIQ3175" s="607"/>
      <c r="MIR3175" s="607"/>
      <c r="MIS3175" s="607"/>
      <c r="MIT3175" s="607"/>
      <c r="MIU3175" s="607"/>
      <c r="MIV3175" s="607"/>
      <c r="MIW3175" s="607"/>
      <c r="MIX3175" s="607"/>
      <c r="MIY3175" s="607"/>
      <c r="MIZ3175" s="607"/>
      <c r="MJA3175" s="607"/>
      <c r="MJB3175" s="607"/>
      <c r="MJC3175" s="607"/>
      <c r="MJD3175" s="607"/>
      <c r="MJE3175" s="607"/>
      <c r="MJF3175" s="607"/>
      <c r="MJG3175" s="607"/>
      <c r="MJH3175" s="607"/>
      <c r="MJI3175" s="607"/>
      <c r="MJJ3175" s="607"/>
      <c r="MJK3175" s="607"/>
      <c r="MJL3175" s="607"/>
      <c r="MJM3175" s="607"/>
      <c r="MJN3175" s="607"/>
      <c r="MJO3175" s="607"/>
      <c r="MJP3175" s="607"/>
      <c r="MJQ3175" s="607"/>
      <c r="MJR3175" s="607"/>
      <c r="MJS3175" s="607"/>
      <c r="MJT3175" s="607"/>
      <c r="MJU3175" s="607"/>
      <c r="MJV3175" s="607"/>
      <c r="MJW3175" s="607"/>
      <c r="MJX3175" s="607"/>
      <c r="MJY3175" s="607"/>
      <c r="MJZ3175" s="607"/>
      <c r="MKA3175" s="607"/>
      <c r="MKB3175" s="607"/>
      <c r="MKC3175" s="607"/>
      <c r="MKD3175" s="607"/>
      <c r="MKE3175" s="607"/>
      <c r="MKF3175" s="607"/>
      <c r="MKG3175" s="607"/>
      <c r="MKH3175" s="607"/>
      <c r="MKI3175" s="607"/>
      <c r="MKJ3175" s="607"/>
      <c r="MKK3175" s="607"/>
      <c r="MKL3175" s="607"/>
      <c r="MKM3175" s="607"/>
      <c r="MKN3175" s="607"/>
      <c r="MKO3175" s="607"/>
      <c r="MKP3175" s="607"/>
      <c r="MKQ3175" s="607"/>
      <c r="MKR3175" s="607"/>
      <c r="MKS3175" s="607"/>
      <c r="MKT3175" s="607"/>
      <c r="MKU3175" s="607"/>
      <c r="MKV3175" s="607"/>
      <c r="MKW3175" s="607"/>
      <c r="MKX3175" s="607"/>
      <c r="MKY3175" s="607"/>
      <c r="MKZ3175" s="607"/>
      <c r="MLA3175" s="607"/>
      <c r="MLB3175" s="607"/>
      <c r="MLC3175" s="607"/>
      <c r="MLD3175" s="607"/>
      <c r="MLE3175" s="607"/>
      <c r="MLF3175" s="607"/>
      <c r="MLG3175" s="607"/>
      <c r="MLH3175" s="607"/>
      <c r="MLI3175" s="607"/>
      <c r="MLJ3175" s="607"/>
      <c r="MLK3175" s="607"/>
      <c r="MLL3175" s="607"/>
      <c r="MLM3175" s="607"/>
      <c r="MLN3175" s="607"/>
      <c r="MLO3175" s="607"/>
      <c r="MLP3175" s="607"/>
      <c r="MLQ3175" s="607"/>
      <c r="MLR3175" s="607"/>
      <c r="MLS3175" s="607"/>
      <c r="MLT3175" s="607"/>
      <c r="MLU3175" s="607"/>
      <c r="MLV3175" s="607"/>
      <c r="MLW3175" s="607"/>
      <c r="MLX3175" s="607"/>
      <c r="MLY3175" s="607"/>
      <c r="MLZ3175" s="607"/>
      <c r="MMA3175" s="607"/>
      <c r="MMB3175" s="607"/>
      <c r="MMC3175" s="607"/>
      <c r="MMD3175" s="607"/>
      <c r="MME3175" s="607"/>
      <c r="MMF3175" s="607"/>
      <c r="MMG3175" s="607"/>
      <c r="MMH3175" s="607"/>
      <c r="MMI3175" s="607"/>
      <c r="MMJ3175" s="607"/>
      <c r="MMK3175" s="607"/>
      <c r="MML3175" s="607"/>
      <c r="MMM3175" s="607"/>
      <c r="MMN3175" s="607"/>
      <c r="MMO3175" s="607"/>
      <c r="MMP3175" s="607"/>
      <c r="MMQ3175" s="607"/>
      <c r="MMR3175" s="607"/>
      <c r="MMS3175" s="607"/>
      <c r="MMT3175" s="607"/>
      <c r="MMU3175" s="607"/>
      <c r="MMV3175" s="607"/>
      <c r="MMW3175" s="607"/>
      <c r="MMX3175" s="607"/>
      <c r="MMY3175" s="607"/>
      <c r="MMZ3175" s="607"/>
      <c r="MNA3175" s="607"/>
      <c r="MNB3175" s="607"/>
      <c r="MNC3175" s="607"/>
      <c r="MND3175" s="607"/>
      <c r="MNE3175" s="607"/>
      <c r="MNF3175" s="607"/>
      <c r="MNG3175" s="607"/>
      <c r="MNH3175" s="607"/>
      <c r="MNI3175" s="607"/>
      <c r="MNJ3175" s="607"/>
      <c r="MNK3175" s="607"/>
      <c r="MNL3175" s="607"/>
      <c r="MNM3175" s="607"/>
      <c r="MNN3175" s="607"/>
      <c r="MNO3175" s="607"/>
      <c r="MNP3175" s="607"/>
      <c r="MNQ3175" s="607"/>
      <c r="MNR3175" s="607"/>
      <c r="MNS3175" s="607"/>
      <c r="MNT3175" s="607"/>
      <c r="MNU3175" s="607"/>
      <c r="MNV3175" s="607"/>
      <c r="MNW3175" s="607"/>
      <c r="MNX3175" s="607"/>
      <c r="MNY3175" s="607"/>
      <c r="MNZ3175" s="607"/>
      <c r="MOA3175" s="607"/>
      <c r="MOB3175" s="607"/>
      <c r="MOC3175" s="607"/>
      <c r="MOD3175" s="607"/>
      <c r="MOE3175" s="607"/>
      <c r="MOF3175" s="607"/>
      <c r="MOG3175" s="607"/>
      <c r="MOH3175" s="607"/>
      <c r="MOI3175" s="607"/>
      <c r="MOJ3175" s="607"/>
      <c r="MOK3175" s="607"/>
      <c r="MOL3175" s="607"/>
      <c r="MOM3175" s="607"/>
      <c r="MON3175" s="607"/>
      <c r="MOO3175" s="607"/>
      <c r="MOP3175" s="607"/>
      <c r="MOQ3175" s="607"/>
      <c r="MOR3175" s="607"/>
      <c r="MOS3175" s="607"/>
      <c r="MOT3175" s="607"/>
      <c r="MOU3175" s="607"/>
      <c r="MOV3175" s="607"/>
      <c r="MOW3175" s="607"/>
      <c r="MOX3175" s="607"/>
      <c r="MOY3175" s="607"/>
      <c r="MOZ3175" s="607"/>
      <c r="MPA3175" s="607"/>
      <c r="MPB3175" s="607"/>
      <c r="MPC3175" s="607"/>
      <c r="MPD3175" s="607"/>
      <c r="MPE3175" s="607"/>
      <c r="MPF3175" s="607"/>
      <c r="MPG3175" s="607"/>
      <c r="MPH3175" s="607"/>
      <c r="MPI3175" s="607"/>
      <c r="MPJ3175" s="607"/>
      <c r="MPK3175" s="607"/>
      <c r="MPL3175" s="607"/>
      <c r="MPM3175" s="607"/>
      <c r="MPN3175" s="607"/>
      <c r="MPO3175" s="607"/>
      <c r="MPP3175" s="607"/>
      <c r="MPQ3175" s="607"/>
      <c r="MPR3175" s="607"/>
      <c r="MPS3175" s="607"/>
      <c r="MPT3175" s="607"/>
      <c r="MPU3175" s="607"/>
      <c r="MPV3175" s="607"/>
      <c r="MPW3175" s="607"/>
      <c r="MPX3175" s="607"/>
      <c r="MPY3175" s="607"/>
      <c r="MPZ3175" s="607"/>
      <c r="MQA3175" s="607"/>
      <c r="MQB3175" s="607"/>
      <c r="MQC3175" s="607"/>
      <c r="MQD3175" s="607"/>
      <c r="MQE3175" s="607"/>
      <c r="MQF3175" s="607"/>
      <c r="MQG3175" s="607"/>
      <c r="MQH3175" s="607"/>
      <c r="MQI3175" s="607"/>
      <c r="MQJ3175" s="607"/>
      <c r="MQK3175" s="607"/>
      <c r="MQL3175" s="607"/>
      <c r="MQM3175" s="607"/>
      <c r="MQN3175" s="607"/>
      <c r="MQO3175" s="607"/>
      <c r="MQP3175" s="607"/>
      <c r="MQQ3175" s="607"/>
      <c r="MQR3175" s="607"/>
      <c r="MQS3175" s="607"/>
      <c r="MQT3175" s="607"/>
      <c r="MQU3175" s="607"/>
      <c r="MQV3175" s="607"/>
      <c r="MQW3175" s="607"/>
      <c r="MQX3175" s="607"/>
      <c r="MQY3175" s="607"/>
      <c r="MQZ3175" s="607"/>
      <c r="MRA3175" s="607"/>
      <c r="MRB3175" s="607"/>
      <c r="MRC3175" s="607"/>
      <c r="MRD3175" s="607"/>
      <c r="MRE3175" s="607"/>
      <c r="MRF3175" s="607"/>
      <c r="MRG3175" s="607"/>
      <c r="MRH3175" s="607"/>
      <c r="MRI3175" s="607"/>
      <c r="MRJ3175" s="607"/>
      <c r="MRK3175" s="607"/>
      <c r="MRL3175" s="607"/>
      <c r="MRM3175" s="607"/>
      <c r="MRN3175" s="607"/>
      <c r="MRO3175" s="607"/>
      <c r="MRP3175" s="607"/>
      <c r="MRQ3175" s="607"/>
      <c r="MRR3175" s="607"/>
      <c r="MRS3175" s="607"/>
      <c r="MRT3175" s="607"/>
      <c r="MRU3175" s="607"/>
      <c r="MRV3175" s="607"/>
      <c r="MRW3175" s="607"/>
      <c r="MRX3175" s="607"/>
      <c r="MRY3175" s="607"/>
      <c r="MRZ3175" s="607"/>
      <c r="MSA3175" s="607"/>
      <c r="MSB3175" s="607"/>
      <c r="MSC3175" s="607"/>
      <c r="MSD3175" s="607"/>
      <c r="MSE3175" s="607"/>
      <c r="MSF3175" s="607"/>
      <c r="MSG3175" s="607"/>
      <c r="MSH3175" s="607"/>
      <c r="MSI3175" s="607"/>
      <c r="MSJ3175" s="607"/>
      <c r="MSK3175" s="607"/>
      <c r="MSL3175" s="607"/>
      <c r="MSM3175" s="607"/>
      <c r="MSN3175" s="607"/>
      <c r="MSO3175" s="607"/>
      <c r="MSP3175" s="607"/>
      <c r="MSQ3175" s="607"/>
      <c r="MSR3175" s="607"/>
      <c r="MSS3175" s="607"/>
      <c r="MST3175" s="607"/>
      <c r="MSU3175" s="607"/>
      <c r="MSV3175" s="607"/>
      <c r="MSW3175" s="607"/>
      <c r="MSX3175" s="607"/>
      <c r="MSY3175" s="607"/>
      <c r="MSZ3175" s="607"/>
      <c r="MTA3175" s="607"/>
      <c r="MTB3175" s="607"/>
      <c r="MTC3175" s="607"/>
      <c r="MTD3175" s="607"/>
      <c r="MTE3175" s="607"/>
      <c r="MTF3175" s="607"/>
      <c r="MTG3175" s="607"/>
      <c r="MTH3175" s="607"/>
      <c r="MTI3175" s="607"/>
      <c r="MTJ3175" s="607"/>
      <c r="MTK3175" s="607"/>
      <c r="MTL3175" s="607"/>
      <c r="MTM3175" s="607"/>
      <c r="MTN3175" s="607"/>
      <c r="MTO3175" s="607"/>
      <c r="MTP3175" s="607"/>
      <c r="MTQ3175" s="607"/>
      <c r="MTR3175" s="607"/>
      <c r="MTS3175" s="607"/>
      <c r="MTT3175" s="607"/>
      <c r="MTU3175" s="607"/>
      <c r="MTV3175" s="607"/>
      <c r="MTW3175" s="607"/>
      <c r="MTX3175" s="607"/>
      <c r="MTY3175" s="607"/>
      <c r="MTZ3175" s="607"/>
      <c r="MUA3175" s="607"/>
      <c r="MUB3175" s="607"/>
      <c r="MUC3175" s="607"/>
      <c r="MUD3175" s="607"/>
      <c r="MUE3175" s="607"/>
      <c r="MUF3175" s="607"/>
      <c r="MUG3175" s="607"/>
      <c r="MUH3175" s="607"/>
      <c r="MUI3175" s="607"/>
      <c r="MUJ3175" s="607"/>
      <c r="MUK3175" s="607"/>
      <c r="MUL3175" s="607"/>
      <c r="MUM3175" s="607"/>
      <c r="MUN3175" s="607"/>
      <c r="MUO3175" s="607"/>
      <c r="MUP3175" s="607"/>
      <c r="MUQ3175" s="607"/>
      <c r="MUR3175" s="607"/>
      <c r="MUS3175" s="607"/>
      <c r="MUT3175" s="607"/>
      <c r="MUU3175" s="607"/>
      <c r="MUV3175" s="607"/>
      <c r="MUW3175" s="607"/>
      <c r="MUX3175" s="607"/>
      <c r="MUY3175" s="607"/>
      <c r="MUZ3175" s="607"/>
      <c r="MVA3175" s="607"/>
      <c r="MVB3175" s="607"/>
      <c r="MVC3175" s="607"/>
      <c r="MVD3175" s="607"/>
      <c r="MVE3175" s="607"/>
      <c r="MVF3175" s="607"/>
      <c r="MVG3175" s="607"/>
      <c r="MVH3175" s="607"/>
      <c r="MVI3175" s="607"/>
      <c r="MVJ3175" s="607"/>
      <c r="MVK3175" s="607"/>
      <c r="MVL3175" s="607"/>
      <c r="MVM3175" s="607"/>
      <c r="MVN3175" s="607"/>
      <c r="MVO3175" s="607"/>
      <c r="MVP3175" s="607"/>
      <c r="MVQ3175" s="607"/>
      <c r="MVR3175" s="607"/>
      <c r="MVS3175" s="607"/>
      <c r="MVT3175" s="607"/>
      <c r="MVU3175" s="607"/>
      <c r="MVV3175" s="607"/>
      <c r="MVW3175" s="607"/>
      <c r="MVX3175" s="607"/>
      <c r="MVY3175" s="607"/>
      <c r="MVZ3175" s="607"/>
      <c r="MWA3175" s="607"/>
      <c r="MWB3175" s="607"/>
      <c r="MWC3175" s="607"/>
      <c r="MWD3175" s="607"/>
      <c r="MWE3175" s="607"/>
      <c r="MWF3175" s="607"/>
      <c r="MWG3175" s="607"/>
      <c r="MWH3175" s="607"/>
      <c r="MWI3175" s="607"/>
      <c r="MWJ3175" s="607"/>
      <c r="MWK3175" s="607"/>
      <c r="MWL3175" s="607"/>
      <c r="MWM3175" s="607"/>
      <c r="MWN3175" s="607"/>
      <c r="MWO3175" s="607"/>
      <c r="MWP3175" s="607"/>
      <c r="MWQ3175" s="607"/>
      <c r="MWR3175" s="607"/>
      <c r="MWS3175" s="607"/>
      <c r="MWT3175" s="607"/>
      <c r="MWU3175" s="607"/>
      <c r="MWV3175" s="607"/>
      <c r="MWW3175" s="607"/>
      <c r="MWX3175" s="607"/>
      <c r="MWY3175" s="607"/>
      <c r="MWZ3175" s="607"/>
      <c r="MXA3175" s="607"/>
      <c r="MXB3175" s="607"/>
      <c r="MXC3175" s="607"/>
      <c r="MXD3175" s="607"/>
      <c r="MXE3175" s="607"/>
      <c r="MXF3175" s="607"/>
      <c r="MXG3175" s="607"/>
      <c r="MXH3175" s="607"/>
      <c r="MXI3175" s="607"/>
      <c r="MXJ3175" s="607"/>
      <c r="MXK3175" s="607"/>
      <c r="MXL3175" s="607"/>
      <c r="MXM3175" s="607"/>
      <c r="MXN3175" s="607"/>
      <c r="MXO3175" s="607"/>
      <c r="MXP3175" s="607"/>
      <c r="MXQ3175" s="607"/>
      <c r="MXR3175" s="607"/>
      <c r="MXS3175" s="607"/>
      <c r="MXT3175" s="607"/>
      <c r="MXU3175" s="607"/>
      <c r="MXV3175" s="607"/>
      <c r="MXW3175" s="607"/>
      <c r="MXX3175" s="607"/>
      <c r="MXY3175" s="607"/>
      <c r="MXZ3175" s="607"/>
      <c r="MYA3175" s="607"/>
      <c r="MYB3175" s="607"/>
      <c r="MYC3175" s="607"/>
      <c r="MYD3175" s="607"/>
      <c r="MYE3175" s="607"/>
      <c r="MYF3175" s="607"/>
      <c r="MYG3175" s="607"/>
      <c r="MYH3175" s="607"/>
      <c r="MYI3175" s="607"/>
      <c r="MYJ3175" s="607"/>
      <c r="MYK3175" s="607"/>
      <c r="MYL3175" s="607"/>
      <c r="MYM3175" s="607"/>
      <c r="MYN3175" s="607"/>
      <c r="MYO3175" s="607"/>
      <c r="MYP3175" s="607"/>
      <c r="MYQ3175" s="607"/>
      <c r="MYR3175" s="607"/>
      <c r="MYS3175" s="607"/>
      <c r="MYT3175" s="607"/>
      <c r="MYU3175" s="607"/>
      <c r="MYV3175" s="607"/>
      <c r="MYW3175" s="607"/>
      <c r="MYX3175" s="607"/>
      <c r="MYY3175" s="607"/>
      <c r="MYZ3175" s="607"/>
      <c r="MZA3175" s="607"/>
      <c r="MZB3175" s="607"/>
      <c r="MZC3175" s="607"/>
      <c r="MZD3175" s="607"/>
      <c r="MZE3175" s="607"/>
      <c r="MZF3175" s="607"/>
      <c r="MZG3175" s="607"/>
      <c r="MZH3175" s="607"/>
      <c r="MZI3175" s="607"/>
      <c r="MZJ3175" s="607"/>
      <c r="MZK3175" s="607"/>
      <c r="MZL3175" s="607"/>
      <c r="MZM3175" s="607"/>
      <c r="MZN3175" s="607"/>
      <c r="MZO3175" s="607"/>
      <c r="MZP3175" s="607"/>
      <c r="MZQ3175" s="607"/>
      <c r="MZR3175" s="607"/>
      <c r="MZS3175" s="607"/>
      <c r="MZT3175" s="607"/>
      <c r="MZU3175" s="607"/>
      <c r="MZV3175" s="607"/>
      <c r="MZW3175" s="607"/>
      <c r="MZX3175" s="607"/>
      <c r="MZY3175" s="607"/>
      <c r="MZZ3175" s="607"/>
      <c r="NAA3175" s="607"/>
      <c r="NAB3175" s="607"/>
      <c r="NAC3175" s="607"/>
      <c r="NAD3175" s="607"/>
      <c r="NAE3175" s="607"/>
      <c r="NAF3175" s="607"/>
      <c r="NAG3175" s="607"/>
      <c r="NAH3175" s="607"/>
      <c r="NAI3175" s="607"/>
      <c r="NAJ3175" s="607"/>
      <c r="NAK3175" s="607"/>
      <c r="NAL3175" s="607"/>
      <c r="NAM3175" s="607"/>
      <c r="NAN3175" s="607"/>
      <c r="NAO3175" s="607"/>
      <c r="NAP3175" s="607"/>
      <c r="NAQ3175" s="607"/>
      <c r="NAR3175" s="607"/>
      <c r="NAS3175" s="607"/>
      <c r="NAT3175" s="607"/>
      <c r="NAU3175" s="607"/>
      <c r="NAV3175" s="607"/>
      <c r="NAW3175" s="607"/>
      <c r="NAX3175" s="607"/>
      <c r="NAY3175" s="607"/>
      <c r="NAZ3175" s="607"/>
      <c r="NBA3175" s="607"/>
      <c r="NBB3175" s="607"/>
      <c r="NBC3175" s="607"/>
      <c r="NBD3175" s="607"/>
      <c r="NBE3175" s="607"/>
      <c r="NBF3175" s="607"/>
      <c r="NBG3175" s="607"/>
      <c r="NBH3175" s="607"/>
      <c r="NBI3175" s="607"/>
      <c r="NBJ3175" s="607"/>
      <c r="NBK3175" s="607"/>
      <c r="NBL3175" s="607"/>
      <c r="NBM3175" s="607"/>
      <c r="NBN3175" s="607"/>
      <c r="NBO3175" s="607"/>
      <c r="NBP3175" s="607"/>
      <c r="NBQ3175" s="607"/>
      <c r="NBR3175" s="607"/>
      <c r="NBS3175" s="607"/>
      <c r="NBT3175" s="607"/>
      <c r="NBU3175" s="607"/>
      <c r="NBV3175" s="607"/>
      <c r="NBW3175" s="607"/>
      <c r="NBX3175" s="607"/>
      <c r="NBY3175" s="607"/>
      <c r="NBZ3175" s="607"/>
      <c r="NCA3175" s="607"/>
      <c r="NCB3175" s="607"/>
      <c r="NCC3175" s="607"/>
      <c r="NCD3175" s="607"/>
      <c r="NCE3175" s="607"/>
      <c r="NCF3175" s="607"/>
      <c r="NCG3175" s="607"/>
      <c r="NCH3175" s="607"/>
      <c r="NCI3175" s="607"/>
      <c r="NCJ3175" s="607"/>
      <c r="NCK3175" s="607"/>
      <c r="NCL3175" s="607"/>
      <c r="NCM3175" s="607"/>
      <c r="NCN3175" s="607"/>
      <c r="NCO3175" s="607"/>
      <c r="NCP3175" s="607"/>
      <c r="NCQ3175" s="607"/>
      <c r="NCR3175" s="607"/>
      <c r="NCS3175" s="607"/>
      <c r="NCT3175" s="607"/>
      <c r="NCU3175" s="607"/>
      <c r="NCV3175" s="607"/>
      <c r="NCW3175" s="607"/>
      <c r="NCX3175" s="607"/>
      <c r="NCY3175" s="607"/>
      <c r="NCZ3175" s="607"/>
      <c r="NDA3175" s="607"/>
      <c r="NDB3175" s="607"/>
      <c r="NDC3175" s="607"/>
      <c r="NDD3175" s="607"/>
      <c r="NDE3175" s="607"/>
      <c r="NDF3175" s="607"/>
      <c r="NDG3175" s="607"/>
      <c r="NDH3175" s="607"/>
      <c r="NDI3175" s="607"/>
      <c r="NDJ3175" s="607"/>
      <c r="NDK3175" s="607"/>
      <c r="NDL3175" s="607"/>
      <c r="NDM3175" s="607"/>
      <c r="NDN3175" s="607"/>
      <c r="NDO3175" s="607"/>
      <c r="NDP3175" s="607"/>
      <c r="NDQ3175" s="607"/>
      <c r="NDR3175" s="607"/>
      <c r="NDS3175" s="607"/>
      <c r="NDT3175" s="607"/>
      <c r="NDU3175" s="607"/>
      <c r="NDV3175" s="607"/>
      <c r="NDW3175" s="607"/>
      <c r="NDX3175" s="607"/>
      <c r="NDY3175" s="607"/>
      <c r="NDZ3175" s="607"/>
      <c r="NEA3175" s="607"/>
      <c r="NEB3175" s="607"/>
      <c r="NEC3175" s="607"/>
      <c r="NED3175" s="607"/>
      <c r="NEE3175" s="607"/>
      <c r="NEF3175" s="607"/>
      <c r="NEG3175" s="607"/>
      <c r="NEH3175" s="607"/>
      <c r="NEI3175" s="607"/>
      <c r="NEJ3175" s="607"/>
      <c r="NEK3175" s="607"/>
      <c r="NEL3175" s="607"/>
      <c r="NEM3175" s="607"/>
      <c r="NEN3175" s="607"/>
      <c r="NEO3175" s="607"/>
      <c r="NEP3175" s="607"/>
      <c r="NEQ3175" s="607"/>
      <c r="NER3175" s="607"/>
      <c r="NES3175" s="607"/>
      <c r="NET3175" s="607"/>
      <c r="NEU3175" s="607"/>
      <c r="NEV3175" s="607"/>
      <c r="NEW3175" s="607"/>
      <c r="NEX3175" s="607"/>
      <c r="NEY3175" s="607"/>
      <c r="NEZ3175" s="607"/>
      <c r="NFA3175" s="607"/>
      <c r="NFB3175" s="607"/>
      <c r="NFC3175" s="607"/>
      <c r="NFD3175" s="607"/>
      <c r="NFE3175" s="607"/>
      <c r="NFF3175" s="607"/>
      <c r="NFG3175" s="607"/>
      <c r="NFH3175" s="607"/>
      <c r="NFI3175" s="607"/>
      <c r="NFJ3175" s="607"/>
      <c r="NFK3175" s="607"/>
      <c r="NFL3175" s="607"/>
      <c r="NFM3175" s="607"/>
      <c r="NFN3175" s="607"/>
      <c r="NFO3175" s="607"/>
      <c r="NFP3175" s="607"/>
      <c r="NFQ3175" s="607"/>
      <c r="NFR3175" s="607"/>
      <c r="NFS3175" s="607"/>
      <c r="NFT3175" s="607"/>
      <c r="NFU3175" s="607"/>
      <c r="NFV3175" s="607"/>
      <c r="NFW3175" s="607"/>
      <c r="NFX3175" s="607"/>
      <c r="NFY3175" s="607"/>
      <c r="NFZ3175" s="607"/>
      <c r="NGA3175" s="607"/>
      <c r="NGB3175" s="607"/>
      <c r="NGC3175" s="607"/>
      <c r="NGD3175" s="607"/>
      <c r="NGE3175" s="607"/>
      <c r="NGF3175" s="607"/>
      <c r="NGG3175" s="607"/>
      <c r="NGH3175" s="607"/>
      <c r="NGI3175" s="607"/>
      <c r="NGJ3175" s="607"/>
      <c r="NGK3175" s="607"/>
      <c r="NGL3175" s="607"/>
      <c r="NGM3175" s="607"/>
      <c r="NGN3175" s="607"/>
      <c r="NGO3175" s="607"/>
      <c r="NGP3175" s="607"/>
      <c r="NGQ3175" s="607"/>
      <c r="NGR3175" s="607"/>
      <c r="NGS3175" s="607"/>
      <c r="NGT3175" s="607"/>
      <c r="NGU3175" s="607"/>
      <c r="NGV3175" s="607"/>
      <c r="NGW3175" s="607"/>
      <c r="NGX3175" s="607"/>
      <c r="NGY3175" s="607"/>
      <c r="NGZ3175" s="607"/>
      <c r="NHA3175" s="607"/>
      <c r="NHB3175" s="607"/>
      <c r="NHC3175" s="607"/>
      <c r="NHD3175" s="607"/>
      <c r="NHE3175" s="607"/>
      <c r="NHF3175" s="607"/>
      <c r="NHG3175" s="607"/>
      <c r="NHH3175" s="607"/>
      <c r="NHI3175" s="607"/>
      <c r="NHJ3175" s="607"/>
      <c r="NHK3175" s="607"/>
      <c r="NHL3175" s="607"/>
      <c r="NHM3175" s="607"/>
      <c r="NHN3175" s="607"/>
      <c r="NHO3175" s="607"/>
      <c r="NHP3175" s="607"/>
      <c r="NHQ3175" s="607"/>
      <c r="NHR3175" s="607"/>
      <c r="NHS3175" s="607"/>
      <c r="NHT3175" s="607"/>
      <c r="NHU3175" s="607"/>
      <c r="NHV3175" s="607"/>
      <c r="NHW3175" s="607"/>
      <c r="NHX3175" s="607"/>
      <c r="NHY3175" s="607"/>
      <c r="NHZ3175" s="607"/>
      <c r="NIA3175" s="607"/>
      <c r="NIB3175" s="607"/>
      <c r="NIC3175" s="607"/>
      <c r="NID3175" s="607"/>
      <c r="NIE3175" s="607"/>
      <c r="NIF3175" s="607"/>
      <c r="NIG3175" s="607"/>
      <c r="NIH3175" s="607"/>
      <c r="NII3175" s="607"/>
      <c r="NIJ3175" s="607"/>
      <c r="NIK3175" s="607"/>
      <c r="NIL3175" s="607"/>
      <c r="NIM3175" s="607"/>
      <c r="NIN3175" s="607"/>
      <c r="NIO3175" s="607"/>
      <c r="NIP3175" s="607"/>
      <c r="NIQ3175" s="607"/>
      <c r="NIR3175" s="607"/>
      <c r="NIS3175" s="607"/>
      <c r="NIT3175" s="607"/>
      <c r="NIU3175" s="607"/>
      <c r="NIV3175" s="607"/>
      <c r="NIW3175" s="607"/>
      <c r="NIX3175" s="607"/>
      <c r="NIY3175" s="607"/>
      <c r="NIZ3175" s="607"/>
      <c r="NJA3175" s="607"/>
      <c r="NJB3175" s="607"/>
      <c r="NJC3175" s="607"/>
      <c r="NJD3175" s="607"/>
      <c r="NJE3175" s="607"/>
      <c r="NJF3175" s="607"/>
      <c r="NJG3175" s="607"/>
      <c r="NJH3175" s="607"/>
      <c r="NJI3175" s="607"/>
      <c r="NJJ3175" s="607"/>
      <c r="NJK3175" s="607"/>
      <c r="NJL3175" s="607"/>
      <c r="NJM3175" s="607"/>
      <c r="NJN3175" s="607"/>
      <c r="NJO3175" s="607"/>
      <c r="NJP3175" s="607"/>
      <c r="NJQ3175" s="607"/>
      <c r="NJR3175" s="607"/>
      <c r="NJS3175" s="607"/>
      <c r="NJT3175" s="607"/>
      <c r="NJU3175" s="607"/>
      <c r="NJV3175" s="607"/>
      <c r="NJW3175" s="607"/>
      <c r="NJX3175" s="607"/>
      <c r="NJY3175" s="607"/>
      <c r="NJZ3175" s="607"/>
      <c r="NKA3175" s="607"/>
      <c r="NKB3175" s="607"/>
      <c r="NKC3175" s="607"/>
      <c r="NKD3175" s="607"/>
      <c r="NKE3175" s="607"/>
      <c r="NKF3175" s="607"/>
      <c r="NKG3175" s="607"/>
      <c r="NKH3175" s="607"/>
      <c r="NKI3175" s="607"/>
      <c r="NKJ3175" s="607"/>
      <c r="NKK3175" s="607"/>
      <c r="NKL3175" s="607"/>
      <c r="NKM3175" s="607"/>
      <c r="NKN3175" s="607"/>
      <c r="NKO3175" s="607"/>
      <c r="NKP3175" s="607"/>
      <c r="NKQ3175" s="607"/>
      <c r="NKR3175" s="607"/>
      <c r="NKS3175" s="607"/>
      <c r="NKT3175" s="607"/>
      <c r="NKU3175" s="607"/>
      <c r="NKV3175" s="607"/>
      <c r="NKW3175" s="607"/>
      <c r="NKX3175" s="607"/>
      <c r="NKY3175" s="607"/>
      <c r="NKZ3175" s="607"/>
      <c r="NLA3175" s="607"/>
      <c r="NLB3175" s="607"/>
      <c r="NLC3175" s="607"/>
      <c r="NLD3175" s="607"/>
      <c r="NLE3175" s="607"/>
      <c r="NLF3175" s="607"/>
      <c r="NLG3175" s="607"/>
      <c r="NLH3175" s="607"/>
      <c r="NLI3175" s="607"/>
      <c r="NLJ3175" s="607"/>
      <c r="NLK3175" s="607"/>
      <c r="NLL3175" s="607"/>
      <c r="NLM3175" s="607"/>
      <c r="NLN3175" s="607"/>
      <c r="NLO3175" s="607"/>
      <c r="NLP3175" s="607"/>
      <c r="NLQ3175" s="607"/>
      <c r="NLR3175" s="607"/>
      <c r="NLS3175" s="607"/>
      <c r="NLT3175" s="607"/>
      <c r="NLU3175" s="607"/>
      <c r="NLV3175" s="607"/>
      <c r="NLW3175" s="607"/>
      <c r="NLX3175" s="607"/>
      <c r="NLY3175" s="607"/>
      <c r="NLZ3175" s="607"/>
      <c r="NMA3175" s="607"/>
      <c r="NMB3175" s="607"/>
      <c r="NMC3175" s="607"/>
      <c r="NMD3175" s="607"/>
      <c r="NME3175" s="607"/>
      <c r="NMF3175" s="607"/>
      <c r="NMG3175" s="607"/>
      <c r="NMH3175" s="607"/>
      <c r="NMI3175" s="607"/>
      <c r="NMJ3175" s="607"/>
      <c r="NMK3175" s="607"/>
      <c r="NML3175" s="607"/>
      <c r="NMM3175" s="607"/>
      <c r="NMN3175" s="607"/>
      <c r="NMO3175" s="607"/>
      <c r="NMP3175" s="607"/>
      <c r="NMQ3175" s="607"/>
      <c r="NMR3175" s="607"/>
      <c r="NMS3175" s="607"/>
      <c r="NMT3175" s="607"/>
      <c r="NMU3175" s="607"/>
      <c r="NMV3175" s="607"/>
      <c r="NMW3175" s="607"/>
      <c r="NMX3175" s="607"/>
      <c r="NMY3175" s="607"/>
      <c r="NMZ3175" s="607"/>
      <c r="NNA3175" s="607"/>
      <c r="NNB3175" s="607"/>
      <c r="NNC3175" s="607"/>
      <c r="NND3175" s="607"/>
      <c r="NNE3175" s="607"/>
      <c r="NNF3175" s="607"/>
      <c r="NNG3175" s="607"/>
      <c r="NNH3175" s="607"/>
      <c r="NNI3175" s="607"/>
      <c r="NNJ3175" s="607"/>
      <c r="NNK3175" s="607"/>
      <c r="NNL3175" s="607"/>
      <c r="NNM3175" s="607"/>
      <c r="NNN3175" s="607"/>
      <c r="NNO3175" s="607"/>
      <c r="NNP3175" s="607"/>
      <c r="NNQ3175" s="607"/>
      <c r="NNR3175" s="607"/>
      <c r="NNS3175" s="607"/>
      <c r="NNT3175" s="607"/>
      <c r="NNU3175" s="607"/>
      <c r="NNV3175" s="607"/>
      <c r="NNW3175" s="607"/>
      <c r="NNX3175" s="607"/>
      <c r="NNY3175" s="607"/>
      <c r="NNZ3175" s="607"/>
      <c r="NOA3175" s="607"/>
      <c r="NOB3175" s="607"/>
      <c r="NOC3175" s="607"/>
      <c r="NOD3175" s="607"/>
      <c r="NOE3175" s="607"/>
      <c r="NOF3175" s="607"/>
      <c r="NOG3175" s="607"/>
      <c r="NOH3175" s="607"/>
      <c r="NOI3175" s="607"/>
      <c r="NOJ3175" s="607"/>
      <c r="NOK3175" s="607"/>
      <c r="NOL3175" s="607"/>
      <c r="NOM3175" s="607"/>
      <c r="NON3175" s="607"/>
      <c r="NOO3175" s="607"/>
      <c r="NOP3175" s="607"/>
      <c r="NOQ3175" s="607"/>
      <c r="NOR3175" s="607"/>
      <c r="NOS3175" s="607"/>
      <c r="NOT3175" s="607"/>
      <c r="NOU3175" s="607"/>
      <c r="NOV3175" s="607"/>
      <c r="NOW3175" s="607"/>
      <c r="NOX3175" s="607"/>
      <c r="NOY3175" s="607"/>
      <c r="NOZ3175" s="607"/>
      <c r="NPA3175" s="607"/>
      <c r="NPB3175" s="607"/>
      <c r="NPC3175" s="607"/>
      <c r="NPD3175" s="607"/>
      <c r="NPE3175" s="607"/>
      <c r="NPF3175" s="607"/>
      <c r="NPG3175" s="607"/>
      <c r="NPH3175" s="607"/>
      <c r="NPI3175" s="607"/>
      <c r="NPJ3175" s="607"/>
      <c r="NPK3175" s="607"/>
      <c r="NPL3175" s="607"/>
      <c r="NPM3175" s="607"/>
      <c r="NPN3175" s="607"/>
      <c r="NPO3175" s="607"/>
      <c r="NPP3175" s="607"/>
      <c r="NPQ3175" s="607"/>
      <c r="NPR3175" s="607"/>
      <c r="NPS3175" s="607"/>
      <c r="NPT3175" s="607"/>
      <c r="NPU3175" s="607"/>
      <c r="NPV3175" s="607"/>
      <c r="NPW3175" s="607"/>
      <c r="NPX3175" s="607"/>
      <c r="NPY3175" s="607"/>
      <c r="NPZ3175" s="607"/>
      <c r="NQA3175" s="607"/>
      <c r="NQB3175" s="607"/>
      <c r="NQC3175" s="607"/>
      <c r="NQD3175" s="607"/>
      <c r="NQE3175" s="607"/>
      <c r="NQF3175" s="607"/>
      <c r="NQG3175" s="607"/>
      <c r="NQH3175" s="607"/>
      <c r="NQI3175" s="607"/>
      <c r="NQJ3175" s="607"/>
      <c r="NQK3175" s="607"/>
      <c r="NQL3175" s="607"/>
      <c r="NQM3175" s="607"/>
      <c r="NQN3175" s="607"/>
      <c r="NQO3175" s="607"/>
      <c r="NQP3175" s="607"/>
      <c r="NQQ3175" s="607"/>
      <c r="NQR3175" s="607"/>
      <c r="NQS3175" s="607"/>
      <c r="NQT3175" s="607"/>
      <c r="NQU3175" s="607"/>
      <c r="NQV3175" s="607"/>
      <c r="NQW3175" s="607"/>
      <c r="NQX3175" s="607"/>
      <c r="NQY3175" s="607"/>
      <c r="NQZ3175" s="607"/>
      <c r="NRA3175" s="607"/>
      <c r="NRB3175" s="607"/>
      <c r="NRC3175" s="607"/>
      <c r="NRD3175" s="607"/>
      <c r="NRE3175" s="607"/>
      <c r="NRF3175" s="607"/>
      <c r="NRG3175" s="607"/>
      <c r="NRH3175" s="607"/>
      <c r="NRI3175" s="607"/>
      <c r="NRJ3175" s="607"/>
      <c r="NRK3175" s="607"/>
      <c r="NRL3175" s="607"/>
      <c r="NRM3175" s="607"/>
      <c r="NRN3175" s="607"/>
      <c r="NRO3175" s="607"/>
      <c r="NRP3175" s="607"/>
      <c r="NRQ3175" s="607"/>
      <c r="NRR3175" s="607"/>
      <c r="NRS3175" s="607"/>
      <c r="NRT3175" s="607"/>
      <c r="NRU3175" s="607"/>
      <c r="NRV3175" s="607"/>
      <c r="NRW3175" s="607"/>
      <c r="NRX3175" s="607"/>
      <c r="NRY3175" s="607"/>
      <c r="NRZ3175" s="607"/>
      <c r="NSA3175" s="607"/>
      <c r="NSB3175" s="607"/>
      <c r="NSC3175" s="607"/>
      <c r="NSD3175" s="607"/>
      <c r="NSE3175" s="607"/>
      <c r="NSF3175" s="607"/>
      <c r="NSG3175" s="607"/>
      <c r="NSH3175" s="607"/>
      <c r="NSI3175" s="607"/>
      <c r="NSJ3175" s="607"/>
      <c r="NSK3175" s="607"/>
      <c r="NSL3175" s="607"/>
      <c r="NSM3175" s="607"/>
      <c r="NSN3175" s="607"/>
      <c r="NSO3175" s="607"/>
      <c r="NSP3175" s="607"/>
      <c r="NSQ3175" s="607"/>
      <c r="NSR3175" s="607"/>
      <c r="NSS3175" s="607"/>
      <c r="NST3175" s="607"/>
      <c r="NSU3175" s="607"/>
      <c r="NSV3175" s="607"/>
      <c r="NSW3175" s="607"/>
      <c r="NSX3175" s="607"/>
      <c r="NSY3175" s="607"/>
      <c r="NSZ3175" s="607"/>
      <c r="NTA3175" s="607"/>
      <c r="NTB3175" s="607"/>
      <c r="NTC3175" s="607"/>
      <c r="NTD3175" s="607"/>
      <c r="NTE3175" s="607"/>
      <c r="NTF3175" s="607"/>
      <c r="NTG3175" s="607"/>
      <c r="NTH3175" s="607"/>
      <c r="NTI3175" s="607"/>
      <c r="NTJ3175" s="607"/>
      <c r="NTK3175" s="607"/>
      <c r="NTL3175" s="607"/>
      <c r="NTM3175" s="607"/>
      <c r="NTN3175" s="607"/>
      <c r="NTO3175" s="607"/>
      <c r="NTP3175" s="607"/>
      <c r="NTQ3175" s="607"/>
      <c r="NTR3175" s="607"/>
      <c r="NTS3175" s="607"/>
      <c r="NTT3175" s="607"/>
      <c r="NTU3175" s="607"/>
      <c r="NTV3175" s="607"/>
      <c r="NTW3175" s="607"/>
      <c r="NTX3175" s="607"/>
      <c r="NTY3175" s="607"/>
      <c r="NTZ3175" s="607"/>
      <c r="NUA3175" s="607"/>
      <c r="NUB3175" s="607"/>
      <c r="NUC3175" s="607"/>
      <c r="NUD3175" s="607"/>
      <c r="NUE3175" s="607"/>
      <c r="NUF3175" s="607"/>
      <c r="NUG3175" s="607"/>
      <c r="NUH3175" s="607"/>
      <c r="NUI3175" s="607"/>
      <c r="NUJ3175" s="607"/>
      <c r="NUK3175" s="607"/>
      <c r="NUL3175" s="607"/>
      <c r="NUM3175" s="607"/>
      <c r="NUN3175" s="607"/>
      <c r="NUO3175" s="607"/>
      <c r="NUP3175" s="607"/>
      <c r="NUQ3175" s="607"/>
      <c r="NUR3175" s="607"/>
      <c r="NUS3175" s="607"/>
      <c r="NUT3175" s="607"/>
      <c r="NUU3175" s="607"/>
      <c r="NUV3175" s="607"/>
      <c r="NUW3175" s="607"/>
      <c r="NUX3175" s="607"/>
      <c r="NUY3175" s="607"/>
      <c r="NUZ3175" s="607"/>
      <c r="NVA3175" s="607"/>
      <c r="NVB3175" s="607"/>
      <c r="NVC3175" s="607"/>
      <c r="NVD3175" s="607"/>
      <c r="NVE3175" s="607"/>
      <c r="NVF3175" s="607"/>
      <c r="NVG3175" s="607"/>
      <c r="NVH3175" s="607"/>
      <c r="NVI3175" s="607"/>
      <c r="NVJ3175" s="607"/>
      <c r="NVK3175" s="607"/>
      <c r="NVL3175" s="607"/>
      <c r="NVM3175" s="607"/>
      <c r="NVN3175" s="607"/>
      <c r="NVO3175" s="607"/>
      <c r="NVP3175" s="607"/>
      <c r="NVQ3175" s="607"/>
      <c r="NVR3175" s="607"/>
      <c r="NVS3175" s="607"/>
      <c r="NVT3175" s="607"/>
      <c r="NVU3175" s="607"/>
      <c r="NVV3175" s="607"/>
      <c r="NVW3175" s="607"/>
      <c r="NVX3175" s="607"/>
      <c r="NVY3175" s="607"/>
      <c r="NVZ3175" s="607"/>
      <c r="NWA3175" s="607"/>
      <c r="NWB3175" s="607"/>
      <c r="NWC3175" s="607"/>
      <c r="NWD3175" s="607"/>
      <c r="NWE3175" s="607"/>
      <c r="NWF3175" s="607"/>
      <c r="NWG3175" s="607"/>
      <c r="NWH3175" s="607"/>
      <c r="NWI3175" s="607"/>
      <c r="NWJ3175" s="607"/>
      <c r="NWK3175" s="607"/>
      <c r="NWL3175" s="607"/>
      <c r="NWM3175" s="607"/>
      <c r="NWN3175" s="607"/>
      <c r="NWO3175" s="607"/>
      <c r="NWP3175" s="607"/>
      <c r="NWQ3175" s="607"/>
      <c r="NWR3175" s="607"/>
      <c r="NWS3175" s="607"/>
      <c r="NWT3175" s="607"/>
      <c r="NWU3175" s="607"/>
      <c r="NWV3175" s="607"/>
      <c r="NWW3175" s="607"/>
      <c r="NWX3175" s="607"/>
      <c r="NWY3175" s="607"/>
      <c r="NWZ3175" s="607"/>
      <c r="NXA3175" s="607"/>
      <c r="NXB3175" s="607"/>
      <c r="NXC3175" s="607"/>
      <c r="NXD3175" s="607"/>
      <c r="NXE3175" s="607"/>
      <c r="NXF3175" s="607"/>
      <c r="NXG3175" s="607"/>
      <c r="NXH3175" s="607"/>
      <c r="NXI3175" s="607"/>
      <c r="NXJ3175" s="607"/>
      <c r="NXK3175" s="607"/>
      <c r="NXL3175" s="607"/>
      <c r="NXM3175" s="607"/>
      <c r="NXN3175" s="607"/>
      <c r="NXO3175" s="607"/>
      <c r="NXP3175" s="607"/>
      <c r="NXQ3175" s="607"/>
      <c r="NXR3175" s="607"/>
      <c r="NXS3175" s="607"/>
      <c r="NXT3175" s="607"/>
      <c r="NXU3175" s="607"/>
      <c r="NXV3175" s="607"/>
      <c r="NXW3175" s="607"/>
      <c r="NXX3175" s="607"/>
      <c r="NXY3175" s="607"/>
      <c r="NXZ3175" s="607"/>
      <c r="NYA3175" s="607"/>
      <c r="NYB3175" s="607"/>
      <c r="NYC3175" s="607"/>
      <c r="NYD3175" s="607"/>
      <c r="NYE3175" s="607"/>
      <c r="NYF3175" s="607"/>
      <c r="NYG3175" s="607"/>
      <c r="NYH3175" s="607"/>
      <c r="NYI3175" s="607"/>
      <c r="NYJ3175" s="607"/>
      <c r="NYK3175" s="607"/>
      <c r="NYL3175" s="607"/>
      <c r="NYM3175" s="607"/>
      <c r="NYN3175" s="607"/>
      <c r="NYO3175" s="607"/>
      <c r="NYP3175" s="607"/>
      <c r="NYQ3175" s="607"/>
      <c r="NYR3175" s="607"/>
      <c r="NYS3175" s="607"/>
      <c r="NYT3175" s="607"/>
      <c r="NYU3175" s="607"/>
      <c r="NYV3175" s="607"/>
      <c r="NYW3175" s="607"/>
      <c r="NYX3175" s="607"/>
      <c r="NYY3175" s="607"/>
      <c r="NYZ3175" s="607"/>
      <c r="NZA3175" s="607"/>
      <c r="NZB3175" s="607"/>
      <c r="NZC3175" s="607"/>
      <c r="NZD3175" s="607"/>
      <c r="NZE3175" s="607"/>
      <c r="NZF3175" s="607"/>
      <c r="NZG3175" s="607"/>
      <c r="NZH3175" s="607"/>
      <c r="NZI3175" s="607"/>
      <c r="NZJ3175" s="607"/>
      <c r="NZK3175" s="607"/>
      <c r="NZL3175" s="607"/>
      <c r="NZM3175" s="607"/>
      <c r="NZN3175" s="607"/>
      <c r="NZO3175" s="607"/>
      <c r="NZP3175" s="607"/>
      <c r="NZQ3175" s="607"/>
      <c r="NZR3175" s="607"/>
      <c r="NZS3175" s="607"/>
      <c r="NZT3175" s="607"/>
      <c r="NZU3175" s="607"/>
      <c r="NZV3175" s="607"/>
      <c r="NZW3175" s="607"/>
      <c r="NZX3175" s="607"/>
      <c r="NZY3175" s="607"/>
      <c r="NZZ3175" s="607"/>
      <c r="OAA3175" s="607"/>
      <c r="OAB3175" s="607"/>
      <c r="OAC3175" s="607"/>
      <c r="OAD3175" s="607"/>
      <c r="OAE3175" s="607"/>
      <c r="OAF3175" s="607"/>
      <c r="OAG3175" s="607"/>
      <c r="OAH3175" s="607"/>
      <c r="OAI3175" s="607"/>
      <c r="OAJ3175" s="607"/>
      <c r="OAK3175" s="607"/>
      <c r="OAL3175" s="607"/>
      <c r="OAM3175" s="607"/>
      <c r="OAN3175" s="607"/>
      <c r="OAO3175" s="607"/>
      <c r="OAP3175" s="607"/>
      <c r="OAQ3175" s="607"/>
      <c r="OAR3175" s="607"/>
      <c r="OAS3175" s="607"/>
      <c r="OAT3175" s="607"/>
      <c r="OAU3175" s="607"/>
      <c r="OAV3175" s="607"/>
      <c r="OAW3175" s="607"/>
      <c r="OAX3175" s="607"/>
      <c r="OAY3175" s="607"/>
      <c r="OAZ3175" s="607"/>
      <c r="OBA3175" s="607"/>
      <c r="OBB3175" s="607"/>
      <c r="OBC3175" s="607"/>
      <c r="OBD3175" s="607"/>
      <c r="OBE3175" s="607"/>
      <c r="OBF3175" s="607"/>
      <c r="OBG3175" s="607"/>
      <c r="OBH3175" s="607"/>
      <c r="OBI3175" s="607"/>
      <c r="OBJ3175" s="607"/>
      <c r="OBK3175" s="607"/>
      <c r="OBL3175" s="607"/>
      <c r="OBM3175" s="607"/>
      <c r="OBN3175" s="607"/>
      <c r="OBO3175" s="607"/>
      <c r="OBP3175" s="607"/>
      <c r="OBQ3175" s="607"/>
      <c r="OBR3175" s="607"/>
      <c r="OBS3175" s="607"/>
      <c r="OBT3175" s="607"/>
      <c r="OBU3175" s="607"/>
      <c r="OBV3175" s="607"/>
      <c r="OBW3175" s="607"/>
      <c r="OBX3175" s="607"/>
      <c r="OBY3175" s="607"/>
      <c r="OBZ3175" s="607"/>
      <c r="OCA3175" s="607"/>
      <c r="OCB3175" s="607"/>
      <c r="OCC3175" s="607"/>
      <c r="OCD3175" s="607"/>
      <c r="OCE3175" s="607"/>
      <c r="OCF3175" s="607"/>
      <c r="OCG3175" s="607"/>
      <c r="OCH3175" s="607"/>
      <c r="OCI3175" s="607"/>
      <c r="OCJ3175" s="607"/>
      <c r="OCK3175" s="607"/>
      <c r="OCL3175" s="607"/>
      <c r="OCM3175" s="607"/>
      <c r="OCN3175" s="607"/>
      <c r="OCO3175" s="607"/>
      <c r="OCP3175" s="607"/>
      <c r="OCQ3175" s="607"/>
      <c r="OCR3175" s="607"/>
      <c r="OCS3175" s="607"/>
      <c r="OCT3175" s="607"/>
      <c r="OCU3175" s="607"/>
      <c r="OCV3175" s="607"/>
      <c r="OCW3175" s="607"/>
      <c r="OCX3175" s="607"/>
      <c r="OCY3175" s="607"/>
      <c r="OCZ3175" s="607"/>
      <c r="ODA3175" s="607"/>
      <c r="ODB3175" s="607"/>
      <c r="ODC3175" s="607"/>
      <c r="ODD3175" s="607"/>
      <c r="ODE3175" s="607"/>
      <c r="ODF3175" s="607"/>
      <c r="ODG3175" s="607"/>
      <c r="ODH3175" s="607"/>
      <c r="ODI3175" s="607"/>
      <c r="ODJ3175" s="607"/>
      <c r="ODK3175" s="607"/>
      <c r="ODL3175" s="607"/>
      <c r="ODM3175" s="607"/>
      <c r="ODN3175" s="607"/>
      <c r="ODO3175" s="607"/>
      <c r="ODP3175" s="607"/>
      <c r="ODQ3175" s="607"/>
      <c r="ODR3175" s="607"/>
      <c r="ODS3175" s="607"/>
      <c r="ODT3175" s="607"/>
      <c r="ODU3175" s="607"/>
      <c r="ODV3175" s="607"/>
      <c r="ODW3175" s="607"/>
      <c r="ODX3175" s="607"/>
      <c r="ODY3175" s="607"/>
      <c r="ODZ3175" s="607"/>
      <c r="OEA3175" s="607"/>
      <c r="OEB3175" s="607"/>
      <c r="OEC3175" s="607"/>
      <c r="OED3175" s="607"/>
      <c r="OEE3175" s="607"/>
      <c r="OEF3175" s="607"/>
      <c r="OEG3175" s="607"/>
      <c r="OEH3175" s="607"/>
      <c r="OEI3175" s="607"/>
      <c r="OEJ3175" s="607"/>
      <c r="OEK3175" s="607"/>
      <c r="OEL3175" s="607"/>
      <c r="OEM3175" s="607"/>
      <c r="OEN3175" s="607"/>
      <c r="OEO3175" s="607"/>
      <c r="OEP3175" s="607"/>
      <c r="OEQ3175" s="607"/>
      <c r="OER3175" s="607"/>
      <c r="OES3175" s="607"/>
      <c r="OET3175" s="607"/>
      <c r="OEU3175" s="607"/>
      <c r="OEV3175" s="607"/>
      <c r="OEW3175" s="607"/>
      <c r="OEX3175" s="607"/>
      <c r="OEY3175" s="607"/>
      <c r="OEZ3175" s="607"/>
      <c r="OFA3175" s="607"/>
      <c r="OFB3175" s="607"/>
      <c r="OFC3175" s="607"/>
      <c r="OFD3175" s="607"/>
      <c r="OFE3175" s="607"/>
      <c r="OFF3175" s="607"/>
      <c r="OFG3175" s="607"/>
      <c r="OFH3175" s="607"/>
      <c r="OFI3175" s="607"/>
      <c r="OFJ3175" s="607"/>
      <c r="OFK3175" s="607"/>
      <c r="OFL3175" s="607"/>
      <c r="OFM3175" s="607"/>
      <c r="OFN3175" s="607"/>
      <c r="OFO3175" s="607"/>
      <c r="OFP3175" s="607"/>
      <c r="OFQ3175" s="607"/>
      <c r="OFR3175" s="607"/>
      <c r="OFS3175" s="607"/>
      <c r="OFT3175" s="607"/>
      <c r="OFU3175" s="607"/>
      <c r="OFV3175" s="607"/>
      <c r="OFW3175" s="607"/>
      <c r="OFX3175" s="607"/>
      <c r="OFY3175" s="607"/>
      <c r="OFZ3175" s="607"/>
      <c r="OGA3175" s="607"/>
      <c r="OGB3175" s="607"/>
      <c r="OGC3175" s="607"/>
      <c r="OGD3175" s="607"/>
      <c r="OGE3175" s="607"/>
      <c r="OGF3175" s="607"/>
      <c r="OGG3175" s="607"/>
      <c r="OGH3175" s="607"/>
      <c r="OGI3175" s="607"/>
      <c r="OGJ3175" s="607"/>
      <c r="OGK3175" s="607"/>
      <c r="OGL3175" s="607"/>
      <c r="OGM3175" s="607"/>
      <c r="OGN3175" s="607"/>
      <c r="OGO3175" s="607"/>
      <c r="OGP3175" s="607"/>
      <c r="OGQ3175" s="607"/>
      <c r="OGR3175" s="607"/>
      <c r="OGS3175" s="607"/>
      <c r="OGT3175" s="607"/>
      <c r="OGU3175" s="607"/>
      <c r="OGV3175" s="607"/>
      <c r="OGW3175" s="607"/>
      <c r="OGX3175" s="607"/>
      <c r="OGY3175" s="607"/>
      <c r="OGZ3175" s="607"/>
      <c r="OHA3175" s="607"/>
      <c r="OHB3175" s="607"/>
      <c r="OHC3175" s="607"/>
      <c r="OHD3175" s="607"/>
      <c r="OHE3175" s="607"/>
      <c r="OHF3175" s="607"/>
      <c r="OHG3175" s="607"/>
      <c r="OHH3175" s="607"/>
      <c r="OHI3175" s="607"/>
      <c r="OHJ3175" s="607"/>
      <c r="OHK3175" s="607"/>
      <c r="OHL3175" s="607"/>
      <c r="OHM3175" s="607"/>
      <c r="OHN3175" s="607"/>
      <c r="OHO3175" s="607"/>
      <c r="OHP3175" s="607"/>
      <c r="OHQ3175" s="607"/>
      <c r="OHR3175" s="607"/>
      <c r="OHS3175" s="607"/>
      <c r="OHT3175" s="607"/>
      <c r="OHU3175" s="607"/>
      <c r="OHV3175" s="607"/>
      <c r="OHW3175" s="607"/>
      <c r="OHX3175" s="607"/>
      <c r="OHY3175" s="607"/>
      <c r="OHZ3175" s="607"/>
      <c r="OIA3175" s="607"/>
      <c r="OIB3175" s="607"/>
      <c r="OIC3175" s="607"/>
      <c r="OID3175" s="607"/>
      <c r="OIE3175" s="607"/>
      <c r="OIF3175" s="607"/>
      <c r="OIG3175" s="607"/>
      <c r="OIH3175" s="607"/>
      <c r="OII3175" s="607"/>
      <c r="OIJ3175" s="607"/>
      <c r="OIK3175" s="607"/>
      <c r="OIL3175" s="607"/>
      <c r="OIM3175" s="607"/>
      <c r="OIN3175" s="607"/>
      <c r="OIO3175" s="607"/>
      <c r="OIP3175" s="607"/>
      <c r="OIQ3175" s="607"/>
      <c r="OIR3175" s="607"/>
      <c r="OIS3175" s="607"/>
      <c r="OIT3175" s="607"/>
      <c r="OIU3175" s="607"/>
      <c r="OIV3175" s="607"/>
      <c r="OIW3175" s="607"/>
      <c r="OIX3175" s="607"/>
      <c r="OIY3175" s="607"/>
      <c r="OIZ3175" s="607"/>
      <c r="OJA3175" s="607"/>
      <c r="OJB3175" s="607"/>
      <c r="OJC3175" s="607"/>
      <c r="OJD3175" s="607"/>
      <c r="OJE3175" s="607"/>
      <c r="OJF3175" s="607"/>
      <c r="OJG3175" s="607"/>
      <c r="OJH3175" s="607"/>
      <c r="OJI3175" s="607"/>
      <c r="OJJ3175" s="607"/>
      <c r="OJK3175" s="607"/>
      <c r="OJL3175" s="607"/>
      <c r="OJM3175" s="607"/>
      <c r="OJN3175" s="607"/>
      <c r="OJO3175" s="607"/>
      <c r="OJP3175" s="607"/>
      <c r="OJQ3175" s="607"/>
      <c r="OJR3175" s="607"/>
      <c r="OJS3175" s="607"/>
      <c r="OJT3175" s="607"/>
      <c r="OJU3175" s="607"/>
      <c r="OJV3175" s="607"/>
      <c r="OJW3175" s="607"/>
      <c r="OJX3175" s="607"/>
      <c r="OJY3175" s="607"/>
      <c r="OJZ3175" s="607"/>
      <c r="OKA3175" s="607"/>
      <c r="OKB3175" s="607"/>
      <c r="OKC3175" s="607"/>
      <c r="OKD3175" s="607"/>
      <c r="OKE3175" s="607"/>
      <c r="OKF3175" s="607"/>
      <c r="OKG3175" s="607"/>
      <c r="OKH3175" s="607"/>
      <c r="OKI3175" s="607"/>
      <c r="OKJ3175" s="607"/>
      <c r="OKK3175" s="607"/>
      <c r="OKL3175" s="607"/>
      <c r="OKM3175" s="607"/>
      <c r="OKN3175" s="607"/>
      <c r="OKO3175" s="607"/>
      <c r="OKP3175" s="607"/>
      <c r="OKQ3175" s="607"/>
      <c r="OKR3175" s="607"/>
      <c r="OKS3175" s="607"/>
      <c r="OKT3175" s="607"/>
      <c r="OKU3175" s="607"/>
      <c r="OKV3175" s="607"/>
      <c r="OKW3175" s="607"/>
      <c r="OKX3175" s="607"/>
      <c r="OKY3175" s="607"/>
      <c r="OKZ3175" s="607"/>
      <c r="OLA3175" s="607"/>
      <c r="OLB3175" s="607"/>
      <c r="OLC3175" s="607"/>
      <c r="OLD3175" s="607"/>
      <c r="OLE3175" s="607"/>
      <c r="OLF3175" s="607"/>
      <c r="OLG3175" s="607"/>
      <c r="OLH3175" s="607"/>
      <c r="OLI3175" s="607"/>
      <c r="OLJ3175" s="607"/>
      <c r="OLK3175" s="607"/>
      <c r="OLL3175" s="607"/>
      <c r="OLM3175" s="607"/>
      <c r="OLN3175" s="607"/>
      <c r="OLO3175" s="607"/>
      <c r="OLP3175" s="607"/>
      <c r="OLQ3175" s="607"/>
      <c r="OLR3175" s="607"/>
      <c r="OLS3175" s="607"/>
      <c r="OLT3175" s="607"/>
      <c r="OLU3175" s="607"/>
      <c r="OLV3175" s="607"/>
      <c r="OLW3175" s="607"/>
      <c r="OLX3175" s="607"/>
      <c r="OLY3175" s="607"/>
      <c r="OLZ3175" s="607"/>
      <c r="OMA3175" s="607"/>
      <c r="OMB3175" s="607"/>
      <c r="OMC3175" s="607"/>
      <c r="OMD3175" s="607"/>
      <c r="OME3175" s="607"/>
      <c r="OMF3175" s="607"/>
      <c r="OMG3175" s="607"/>
      <c r="OMH3175" s="607"/>
      <c r="OMI3175" s="607"/>
      <c r="OMJ3175" s="607"/>
      <c r="OMK3175" s="607"/>
      <c r="OML3175" s="607"/>
      <c r="OMM3175" s="607"/>
      <c r="OMN3175" s="607"/>
      <c r="OMO3175" s="607"/>
      <c r="OMP3175" s="607"/>
      <c r="OMQ3175" s="607"/>
      <c r="OMR3175" s="607"/>
      <c r="OMS3175" s="607"/>
      <c r="OMT3175" s="607"/>
      <c r="OMU3175" s="607"/>
      <c r="OMV3175" s="607"/>
      <c r="OMW3175" s="607"/>
      <c r="OMX3175" s="607"/>
      <c r="OMY3175" s="607"/>
      <c r="OMZ3175" s="607"/>
      <c r="ONA3175" s="607"/>
      <c r="ONB3175" s="607"/>
      <c r="ONC3175" s="607"/>
      <c r="OND3175" s="607"/>
      <c r="ONE3175" s="607"/>
      <c r="ONF3175" s="607"/>
      <c r="ONG3175" s="607"/>
      <c r="ONH3175" s="607"/>
      <c r="ONI3175" s="607"/>
      <c r="ONJ3175" s="607"/>
      <c r="ONK3175" s="607"/>
      <c r="ONL3175" s="607"/>
      <c r="ONM3175" s="607"/>
      <c r="ONN3175" s="607"/>
      <c r="ONO3175" s="607"/>
      <c r="ONP3175" s="607"/>
      <c r="ONQ3175" s="607"/>
      <c r="ONR3175" s="607"/>
      <c r="ONS3175" s="607"/>
      <c r="ONT3175" s="607"/>
      <c r="ONU3175" s="607"/>
      <c r="ONV3175" s="607"/>
      <c r="ONW3175" s="607"/>
      <c r="ONX3175" s="607"/>
      <c r="ONY3175" s="607"/>
      <c r="ONZ3175" s="607"/>
      <c r="OOA3175" s="607"/>
      <c r="OOB3175" s="607"/>
      <c r="OOC3175" s="607"/>
      <c r="OOD3175" s="607"/>
      <c r="OOE3175" s="607"/>
      <c r="OOF3175" s="607"/>
      <c r="OOG3175" s="607"/>
      <c r="OOH3175" s="607"/>
      <c r="OOI3175" s="607"/>
      <c r="OOJ3175" s="607"/>
      <c r="OOK3175" s="607"/>
      <c r="OOL3175" s="607"/>
      <c r="OOM3175" s="607"/>
      <c r="OON3175" s="607"/>
      <c r="OOO3175" s="607"/>
      <c r="OOP3175" s="607"/>
      <c r="OOQ3175" s="607"/>
      <c r="OOR3175" s="607"/>
      <c r="OOS3175" s="607"/>
      <c r="OOT3175" s="607"/>
      <c r="OOU3175" s="607"/>
      <c r="OOV3175" s="607"/>
      <c r="OOW3175" s="607"/>
      <c r="OOX3175" s="607"/>
      <c r="OOY3175" s="607"/>
      <c r="OOZ3175" s="607"/>
      <c r="OPA3175" s="607"/>
      <c r="OPB3175" s="607"/>
      <c r="OPC3175" s="607"/>
      <c r="OPD3175" s="607"/>
      <c r="OPE3175" s="607"/>
      <c r="OPF3175" s="607"/>
      <c r="OPG3175" s="607"/>
      <c r="OPH3175" s="607"/>
      <c r="OPI3175" s="607"/>
      <c r="OPJ3175" s="607"/>
      <c r="OPK3175" s="607"/>
      <c r="OPL3175" s="607"/>
      <c r="OPM3175" s="607"/>
      <c r="OPN3175" s="607"/>
      <c r="OPO3175" s="607"/>
      <c r="OPP3175" s="607"/>
      <c r="OPQ3175" s="607"/>
      <c r="OPR3175" s="607"/>
      <c r="OPS3175" s="607"/>
      <c r="OPT3175" s="607"/>
      <c r="OPU3175" s="607"/>
      <c r="OPV3175" s="607"/>
      <c r="OPW3175" s="607"/>
      <c r="OPX3175" s="607"/>
      <c r="OPY3175" s="607"/>
      <c r="OPZ3175" s="607"/>
      <c r="OQA3175" s="607"/>
      <c r="OQB3175" s="607"/>
      <c r="OQC3175" s="607"/>
      <c r="OQD3175" s="607"/>
      <c r="OQE3175" s="607"/>
      <c r="OQF3175" s="607"/>
      <c r="OQG3175" s="607"/>
      <c r="OQH3175" s="607"/>
      <c r="OQI3175" s="607"/>
      <c r="OQJ3175" s="607"/>
      <c r="OQK3175" s="607"/>
      <c r="OQL3175" s="607"/>
      <c r="OQM3175" s="607"/>
      <c r="OQN3175" s="607"/>
      <c r="OQO3175" s="607"/>
      <c r="OQP3175" s="607"/>
      <c r="OQQ3175" s="607"/>
      <c r="OQR3175" s="607"/>
      <c r="OQS3175" s="607"/>
      <c r="OQT3175" s="607"/>
      <c r="OQU3175" s="607"/>
      <c r="OQV3175" s="607"/>
      <c r="OQW3175" s="607"/>
      <c r="OQX3175" s="607"/>
      <c r="OQY3175" s="607"/>
      <c r="OQZ3175" s="607"/>
      <c r="ORA3175" s="607"/>
      <c r="ORB3175" s="607"/>
      <c r="ORC3175" s="607"/>
      <c r="ORD3175" s="607"/>
      <c r="ORE3175" s="607"/>
      <c r="ORF3175" s="607"/>
      <c r="ORG3175" s="607"/>
      <c r="ORH3175" s="607"/>
      <c r="ORI3175" s="607"/>
      <c r="ORJ3175" s="607"/>
      <c r="ORK3175" s="607"/>
      <c r="ORL3175" s="607"/>
      <c r="ORM3175" s="607"/>
      <c r="ORN3175" s="607"/>
      <c r="ORO3175" s="607"/>
      <c r="ORP3175" s="607"/>
      <c r="ORQ3175" s="607"/>
      <c r="ORR3175" s="607"/>
      <c r="ORS3175" s="607"/>
      <c r="ORT3175" s="607"/>
      <c r="ORU3175" s="607"/>
      <c r="ORV3175" s="607"/>
      <c r="ORW3175" s="607"/>
      <c r="ORX3175" s="607"/>
      <c r="ORY3175" s="607"/>
      <c r="ORZ3175" s="607"/>
      <c r="OSA3175" s="607"/>
      <c r="OSB3175" s="607"/>
      <c r="OSC3175" s="607"/>
      <c r="OSD3175" s="607"/>
      <c r="OSE3175" s="607"/>
      <c r="OSF3175" s="607"/>
      <c r="OSG3175" s="607"/>
      <c r="OSH3175" s="607"/>
      <c r="OSI3175" s="607"/>
      <c r="OSJ3175" s="607"/>
      <c r="OSK3175" s="607"/>
      <c r="OSL3175" s="607"/>
      <c r="OSM3175" s="607"/>
      <c r="OSN3175" s="607"/>
      <c r="OSO3175" s="607"/>
      <c r="OSP3175" s="607"/>
      <c r="OSQ3175" s="607"/>
      <c r="OSR3175" s="607"/>
      <c r="OSS3175" s="607"/>
      <c r="OST3175" s="607"/>
      <c r="OSU3175" s="607"/>
      <c r="OSV3175" s="607"/>
      <c r="OSW3175" s="607"/>
      <c r="OSX3175" s="607"/>
      <c r="OSY3175" s="607"/>
      <c r="OSZ3175" s="607"/>
      <c r="OTA3175" s="607"/>
      <c r="OTB3175" s="607"/>
      <c r="OTC3175" s="607"/>
      <c r="OTD3175" s="607"/>
      <c r="OTE3175" s="607"/>
      <c r="OTF3175" s="607"/>
      <c r="OTG3175" s="607"/>
      <c r="OTH3175" s="607"/>
      <c r="OTI3175" s="607"/>
      <c r="OTJ3175" s="607"/>
      <c r="OTK3175" s="607"/>
      <c r="OTL3175" s="607"/>
      <c r="OTM3175" s="607"/>
      <c r="OTN3175" s="607"/>
      <c r="OTO3175" s="607"/>
      <c r="OTP3175" s="607"/>
      <c r="OTQ3175" s="607"/>
      <c r="OTR3175" s="607"/>
      <c r="OTS3175" s="607"/>
      <c r="OTT3175" s="607"/>
      <c r="OTU3175" s="607"/>
      <c r="OTV3175" s="607"/>
      <c r="OTW3175" s="607"/>
      <c r="OTX3175" s="607"/>
      <c r="OTY3175" s="607"/>
      <c r="OTZ3175" s="607"/>
      <c r="OUA3175" s="607"/>
      <c r="OUB3175" s="607"/>
      <c r="OUC3175" s="607"/>
      <c r="OUD3175" s="607"/>
      <c r="OUE3175" s="607"/>
      <c r="OUF3175" s="607"/>
      <c r="OUG3175" s="607"/>
      <c r="OUH3175" s="607"/>
      <c r="OUI3175" s="607"/>
      <c r="OUJ3175" s="607"/>
      <c r="OUK3175" s="607"/>
      <c r="OUL3175" s="607"/>
      <c r="OUM3175" s="607"/>
      <c r="OUN3175" s="607"/>
      <c r="OUO3175" s="607"/>
      <c r="OUP3175" s="607"/>
      <c r="OUQ3175" s="607"/>
      <c r="OUR3175" s="607"/>
      <c r="OUS3175" s="607"/>
      <c r="OUT3175" s="607"/>
      <c r="OUU3175" s="607"/>
      <c r="OUV3175" s="607"/>
      <c r="OUW3175" s="607"/>
      <c r="OUX3175" s="607"/>
      <c r="OUY3175" s="607"/>
      <c r="OUZ3175" s="607"/>
      <c r="OVA3175" s="607"/>
      <c r="OVB3175" s="607"/>
      <c r="OVC3175" s="607"/>
      <c r="OVD3175" s="607"/>
      <c r="OVE3175" s="607"/>
      <c r="OVF3175" s="607"/>
      <c r="OVG3175" s="607"/>
      <c r="OVH3175" s="607"/>
      <c r="OVI3175" s="607"/>
      <c r="OVJ3175" s="607"/>
      <c r="OVK3175" s="607"/>
      <c r="OVL3175" s="607"/>
      <c r="OVM3175" s="607"/>
      <c r="OVN3175" s="607"/>
      <c r="OVO3175" s="607"/>
      <c r="OVP3175" s="607"/>
      <c r="OVQ3175" s="607"/>
      <c r="OVR3175" s="607"/>
      <c r="OVS3175" s="607"/>
      <c r="OVT3175" s="607"/>
      <c r="OVU3175" s="607"/>
      <c r="OVV3175" s="607"/>
      <c r="OVW3175" s="607"/>
      <c r="OVX3175" s="607"/>
      <c r="OVY3175" s="607"/>
      <c r="OVZ3175" s="607"/>
      <c r="OWA3175" s="607"/>
      <c r="OWB3175" s="607"/>
      <c r="OWC3175" s="607"/>
      <c r="OWD3175" s="607"/>
      <c r="OWE3175" s="607"/>
      <c r="OWF3175" s="607"/>
      <c r="OWG3175" s="607"/>
      <c r="OWH3175" s="607"/>
      <c r="OWI3175" s="607"/>
      <c r="OWJ3175" s="607"/>
      <c r="OWK3175" s="607"/>
      <c r="OWL3175" s="607"/>
      <c r="OWM3175" s="607"/>
      <c r="OWN3175" s="607"/>
      <c r="OWO3175" s="607"/>
      <c r="OWP3175" s="607"/>
      <c r="OWQ3175" s="607"/>
      <c r="OWR3175" s="607"/>
      <c r="OWS3175" s="607"/>
      <c r="OWT3175" s="607"/>
      <c r="OWU3175" s="607"/>
      <c r="OWV3175" s="607"/>
      <c r="OWW3175" s="607"/>
      <c r="OWX3175" s="607"/>
      <c r="OWY3175" s="607"/>
      <c r="OWZ3175" s="607"/>
      <c r="OXA3175" s="607"/>
      <c r="OXB3175" s="607"/>
      <c r="OXC3175" s="607"/>
      <c r="OXD3175" s="607"/>
      <c r="OXE3175" s="607"/>
      <c r="OXF3175" s="607"/>
      <c r="OXG3175" s="607"/>
      <c r="OXH3175" s="607"/>
      <c r="OXI3175" s="607"/>
      <c r="OXJ3175" s="607"/>
      <c r="OXK3175" s="607"/>
      <c r="OXL3175" s="607"/>
      <c r="OXM3175" s="607"/>
      <c r="OXN3175" s="607"/>
      <c r="OXO3175" s="607"/>
      <c r="OXP3175" s="607"/>
      <c r="OXQ3175" s="607"/>
      <c r="OXR3175" s="607"/>
      <c r="OXS3175" s="607"/>
      <c r="OXT3175" s="607"/>
      <c r="OXU3175" s="607"/>
      <c r="OXV3175" s="607"/>
      <c r="OXW3175" s="607"/>
      <c r="OXX3175" s="607"/>
      <c r="OXY3175" s="607"/>
      <c r="OXZ3175" s="607"/>
      <c r="OYA3175" s="607"/>
      <c r="OYB3175" s="607"/>
      <c r="OYC3175" s="607"/>
      <c r="OYD3175" s="607"/>
      <c r="OYE3175" s="607"/>
      <c r="OYF3175" s="607"/>
      <c r="OYG3175" s="607"/>
      <c r="OYH3175" s="607"/>
      <c r="OYI3175" s="607"/>
      <c r="OYJ3175" s="607"/>
      <c r="OYK3175" s="607"/>
      <c r="OYL3175" s="607"/>
      <c r="OYM3175" s="607"/>
      <c r="OYN3175" s="607"/>
      <c r="OYO3175" s="607"/>
      <c r="OYP3175" s="607"/>
      <c r="OYQ3175" s="607"/>
      <c r="OYR3175" s="607"/>
      <c r="OYS3175" s="607"/>
      <c r="OYT3175" s="607"/>
      <c r="OYU3175" s="607"/>
      <c r="OYV3175" s="607"/>
      <c r="OYW3175" s="607"/>
      <c r="OYX3175" s="607"/>
      <c r="OYY3175" s="607"/>
      <c r="OYZ3175" s="607"/>
      <c r="OZA3175" s="607"/>
      <c r="OZB3175" s="607"/>
      <c r="OZC3175" s="607"/>
      <c r="OZD3175" s="607"/>
      <c r="OZE3175" s="607"/>
      <c r="OZF3175" s="607"/>
      <c r="OZG3175" s="607"/>
      <c r="OZH3175" s="607"/>
      <c r="OZI3175" s="607"/>
      <c r="OZJ3175" s="607"/>
      <c r="OZK3175" s="607"/>
      <c r="OZL3175" s="607"/>
      <c r="OZM3175" s="607"/>
      <c r="OZN3175" s="607"/>
      <c r="OZO3175" s="607"/>
      <c r="OZP3175" s="607"/>
      <c r="OZQ3175" s="607"/>
      <c r="OZR3175" s="607"/>
      <c r="OZS3175" s="607"/>
      <c r="OZT3175" s="607"/>
      <c r="OZU3175" s="607"/>
      <c r="OZV3175" s="607"/>
      <c r="OZW3175" s="607"/>
      <c r="OZX3175" s="607"/>
      <c r="OZY3175" s="607"/>
      <c r="OZZ3175" s="607"/>
      <c r="PAA3175" s="607"/>
      <c r="PAB3175" s="607"/>
      <c r="PAC3175" s="607"/>
      <c r="PAD3175" s="607"/>
      <c r="PAE3175" s="607"/>
      <c r="PAF3175" s="607"/>
      <c r="PAG3175" s="607"/>
      <c r="PAH3175" s="607"/>
      <c r="PAI3175" s="607"/>
      <c r="PAJ3175" s="607"/>
      <c r="PAK3175" s="607"/>
      <c r="PAL3175" s="607"/>
      <c r="PAM3175" s="607"/>
      <c r="PAN3175" s="607"/>
      <c r="PAO3175" s="607"/>
      <c r="PAP3175" s="607"/>
      <c r="PAQ3175" s="607"/>
      <c r="PAR3175" s="607"/>
      <c r="PAS3175" s="607"/>
      <c r="PAT3175" s="607"/>
      <c r="PAU3175" s="607"/>
      <c r="PAV3175" s="607"/>
      <c r="PAW3175" s="607"/>
      <c r="PAX3175" s="607"/>
      <c r="PAY3175" s="607"/>
      <c r="PAZ3175" s="607"/>
      <c r="PBA3175" s="607"/>
      <c r="PBB3175" s="607"/>
      <c r="PBC3175" s="607"/>
      <c r="PBD3175" s="607"/>
      <c r="PBE3175" s="607"/>
      <c r="PBF3175" s="607"/>
      <c r="PBG3175" s="607"/>
      <c r="PBH3175" s="607"/>
      <c r="PBI3175" s="607"/>
      <c r="PBJ3175" s="607"/>
      <c r="PBK3175" s="607"/>
      <c r="PBL3175" s="607"/>
      <c r="PBM3175" s="607"/>
      <c r="PBN3175" s="607"/>
      <c r="PBO3175" s="607"/>
      <c r="PBP3175" s="607"/>
      <c r="PBQ3175" s="607"/>
      <c r="PBR3175" s="607"/>
      <c r="PBS3175" s="607"/>
      <c r="PBT3175" s="607"/>
      <c r="PBU3175" s="607"/>
      <c r="PBV3175" s="607"/>
      <c r="PBW3175" s="607"/>
      <c r="PBX3175" s="607"/>
      <c r="PBY3175" s="607"/>
      <c r="PBZ3175" s="607"/>
      <c r="PCA3175" s="607"/>
      <c r="PCB3175" s="607"/>
      <c r="PCC3175" s="607"/>
      <c r="PCD3175" s="607"/>
      <c r="PCE3175" s="607"/>
      <c r="PCF3175" s="607"/>
      <c r="PCG3175" s="607"/>
      <c r="PCH3175" s="607"/>
      <c r="PCI3175" s="607"/>
      <c r="PCJ3175" s="607"/>
      <c r="PCK3175" s="607"/>
      <c r="PCL3175" s="607"/>
      <c r="PCM3175" s="607"/>
      <c r="PCN3175" s="607"/>
      <c r="PCO3175" s="607"/>
      <c r="PCP3175" s="607"/>
      <c r="PCQ3175" s="607"/>
      <c r="PCR3175" s="607"/>
      <c r="PCS3175" s="607"/>
      <c r="PCT3175" s="607"/>
      <c r="PCU3175" s="607"/>
      <c r="PCV3175" s="607"/>
      <c r="PCW3175" s="607"/>
      <c r="PCX3175" s="607"/>
      <c r="PCY3175" s="607"/>
      <c r="PCZ3175" s="607"/>
      <c r="PDA3175" s="607"/>
      <c r="PDB3175" s="607"/>
      <c r="PDC3175" s="607"/>
      <c r="PDD3175" s="607"/>
      <c r="PDE3175" s="607"/>
      <c r="PDF3175" s="607"/>
      <c r="PDG3175" s="607"/>
      <c r="PDH3175" s="607"/>
      <c r="PDI3175" s="607"/>
      <c r="PDJ3175" s="607"/>
      <c r="PDK3175" s="607"/>
      <c r="PDL3175" s="607"/>
      <c r="PDM3175" s="607"/>
      <c r="PDN3175" s="607"/>
      <c r="PDO3175" s="607"/>
      <c r="PDP3175" s="607"/>
      <c r="PDQ3175" s="607"/>
      <c r="PDR3175" s="607"/>
      <c r="PDS3175" s="607"/>
      <c r="PDT3175" s="607"/>
      <c r="PDU3175" s="607"/>
      <c r="PDV3175" s="607"/>
      <c r="PDW3175" s="607"/>
      <c r="PDX3175" s="607"/>
      <c r="PDY3175" s="607"/>
      <c r="PDZ3175" s="607"/>
      <c r="PEA3175" s="607"/>
      <c r="PEB3175" s="607"/>
      <c r="PEC3175" s="607"/>
      <c r="PED3175" s="607"/>
      <c r="PEE3175" s="607"/>
      <c r="PEF3175" s="607"/>
      <c r="PEG3175" s="607"/>
      <c r="PEH3175" s="607"/>
      <c r="PEI3175" s="607"/>
      <c r="PEJ3175" s="607"/>
      <c r="PEK3175" s="607"/>
      <c r="PEL3175" s="607"/>
      <c r="PEM3175" s="607"/>
      <c r="PEN3175" s="607"/>
      <c r="PEO3175" s="607"/>
      <c r="PEP3175" s="607"/>
      <c r="PEQ3175" s="607"/>
      <c r="PER3175" s="607"/>
      <c r="PES3175" s="607"/>
      <c r="PET3175" s="607"/>
      <c r="PEU3175" s="607"/>
      <c r="PEV3175" s="607"/>
      <c r="PEW3175" s="607"/>
      <c r="PEX3175" s="607"/>
      <c r="PEY3175" s="607"/>
      <c r="PEZ3175" s="607"/>
      <c r="PFA3175" s="607"/>
      <c r="PFB3175" s="607"/>
      <c r="PFC3175" s="607"/>
      <c r="PFD3175" s="607"/>
      <c r="PFE3175" s="607"/>
      <c r="PFF3175" s="607"/>
      <c r="PFG3175" s="607"/>
      <c r="PFH3175" s="607"/>
      <c r="PFI3175" s="607"/>
      <c r="PFJ3175" s="607"/>
      <c r="PFK3175" s="607"/>
      <c r="PFL3175" s="607"/>
      <c r="PFM3175" s="607"/>
      <c r="PFN3175" s="607"/>
      <c r="PFO3175" s="607"/>
      <c r="PFP3175" s="607"/>
      <c r="PFQ3175" s="607"/>
      <c r="PFR3175" s="607"/>
      <c r="PFS3175" s="607"/>
      <c r="PFT3175" s="607"/>
      <c r="PFU3175" s="607"/>
      <c r="PFV3175" s="607"/>
      <c r="PFW3175" s="607"/>
      <c r="PFX3175" s="607"/>
      <c r="PFY3175" s="607"/>
      <c r="PFZ3175" s="607"/>
      <c r="PGA3175" s="607"/>
      <c r="PGB3175" s="607"/>
      <c r="PGC3175" s="607"/>
      <c r="PGD3175" s="607"/>
      <c r="PGE3175" s="607"/>
      <c r="PGF3175" s="607"/>
      <c r="PGG3175" s="607"/>
      <c r="PGH3175" s="607"/>
      <c r="PGI3175" s="607"/>
      <c r="PGJ3175" s="607"/>
      <c r="PGK3175" s="607"/>
      <c r="PGL3175" s="607"/>
      <c r="PGM3175" s="607"/>
      <c r="PGN3175" s="607"/>
      <c r="PGO3175" s="607"/>
      <c r="PGP3175" s="607"/>
      <c r="PGQ3175" s="607"/>
      <c r="PGR3175" s="607"/>
      <c r="PGS3175" s="607"/>
      <c r="PGT3175" s="607"/>
      <c r="PGU3175" s="607"/>
      <c r="PGV3175" s="607"/>
      <c r="PGW3175" s="607"/>
      <c r="PGX3175" s="607"/>
      <c r="PGY3175" s="607"/>
      <c r="PGZ3175" s="607"/>
      <c r="PHA3175" s="607"/>
      <c r="PHB3175" s="607"/>
      <c r="PHC3175" s="607"/>
      <c r="PHD3175" s="607"/>
      <c r="PHE3175" s="607"/>
      <c r="PHF3175" s="607"/>
      <c r="PHG3175" s="607"/>
      <c r="PHH3175" s="607"/>
      <c r="PHI3175" s="607"/>
      <c r="PHJ3175" s="607"/>
      <c r="PHK3175" s="607"/>
      <c r="PHL3175" s="607"/>
      <c r="PHM3175" s="607"/>
      <c r="PHN3175" s="607"/>
      <c r="PHO3175" s="607"/>
      <c r="PHP3175" s="607"/>
      <c r="PHQ3175" s="607"/>
      <c r="PHR3175" s="607"/>
      <c r="PHS3175" s="607"/>
      <c r="PHT3175" s="607"/>
      <c r="PHU3175" s="607"/>
      <c r="PHV3175" s="607"/>
      <c r="PHW3175" s="607"/>
      <c r="PHX3175" s="607"/>
      <c r="PHY3175" s="607"/>
      <c r="PHZ3175" s="607"/>
      <c r="PIA3175" s="607"/>
      <c r="PIB3175" s="607"/>
      <c r="PIC3175" s="607"/>
      <c r="PID3175" s="607"/>
      <c r="PIE3175" s="607"/>
      <c r="PIF3175" s="607"/>
      <c r="PIG3175" s="607"/>
      <c r="PIH3175" s="607"/>
      <c r="PII3175" s="607"/>
      <c r="PIJ3175" s="607"/>
      <c r="PIK3175" s="607"/>
      <c r="PIL3175" s="607"/>
      <c r="PIM3175" s="607"/>
      <c r="PIN3175" s="607"/>
      <c r="PIO3175" s="607"/>
      <c r="PIP3175" s="607"/>
      <c r="PIQ3175" s="607"/>
      <c r="PIR3175" s="607"/>
      <c r="PIS3175" s="607"/>
      <c r="PIT3175" s="607"/>
      <c r="PIU3175" s="607"/>
      <c r="PIV3175" s="607"/>
      <c r="PIW3175" s="607"/>
      <c r="PIX3175" s="607"/>
      <c r="PIY3175" s="607"/>
      <c r="PIZ3175" s="607"/>
      <c r="PJA3175" s="607"/>
      <c r="PJB3175" s="607"/>
      <c r="PJC3175" s="607"/>
      <c r="PJD3175" s="607"/>
      <c r="PJE3175" s="607"/>
      <c r="PJF3175" s="607"/>
      <c r="PJG3175" s="607"/>
      <c r="PJH3175" s="607"/>
      <c r="PJI3175" s="607"/>
      <c r="PJJ3175" s="607"/>
      <c r="PJK3175" s="607"/>
      <c r="PJL3175" s="607"/>
      <c r="PJM3175" s="607"/>
      <c r="PJN3175" s="607"/>
      <c r="PJO3175" s="607"/>
      <c r="PJP3175" s="607"/>
      <c r="PJQ3175" s="607"/>
      <c r="PJR3175" s="607"/>
      <c r="PJS3175" s="607"/>
      <c r="PJT3175" s="607"/>
      <c r="PJU3175" s="607"/>
      <c r="PJV3175" s="607"/>
      <c r="PJW3175" s="607"/>
      <c r="PJX3175" s="607"/>
      <c r="PJY3175" s="607"/>
      <c r="PJZ3175" s="607"/>
      <c r="PKA3175" s="607"/>
      <c r="PKB3175" s="607"/>
      <c r="PKC3175" s="607"/>
      <c r="PKD3175" s="607"/>
      <c r="PKE3175" s="607"/>
      <c r="PKF3175" s="607"/>
      <c r="PKG3175" s="607"/>
      <c r="PKH3175" s="607"/>
      <c r="PKI3175" s="607"/>
      <c r="PKJ3175" s="607"/>
      <c r="PKK3175" s="607"/>
      <c r="PKL3175" s="607"/>
      <c r="PKM3175" s="607"/>
      <c r="PKN3175" s="607"/>
      <c r="PKO3175" s="607"/>
      <c r="PKP3175" s="607"/>
      <c r="PKQ3175" s="607"/>
      <c r="PKR3175" s="607"/>
      <c r="PKS3175" s="607"/>
      <c r="PKT3175" s="607"/>
      <c r="PKU3175" s="607"/>
      <c r="PKV3175" s="607"/>
      <c r="PKW3175" s="607"/>
      <c r="PKX3175" s="607"/>
      <c r="PKY3175" s="607"/>
      <c r="PKZ3175" s="607"/>
      <c r="PLA3175" s="607"/>
      <c r="PLB3175" s="607"/>
      <c r="PLC3175" s="607"/>
      <c r="PLD3175" s="607"/>
      <c r="PLE3175" s="607"/>
      <c r="PLF3175" s="607"/>
      <c r="PLG3175" s="607"/>
      <c r="PLH3175" s="607"/>
      <c r="PLI3175" s="607"/>
      <c r="PLJ3175" s="607"/>
      <c r="PLK3175" s="607"/>
      <c r="PLL3175" s="607"/>
      <c r="PLM3175" s="607"/>
      <c r="PLN3175" s="607"/>
      <c r="PLO3175" s="607"/>
      <c r="PLP3175" s="607"/>
      <c r="PLQ3175" s="607"/>
      <c r="PLR3175" s="607"/>
      <c r="PLS3175" s="607"/>
      <c r="PLT3175" s="607"/>
      <c r="PLU3175" s="607"/>
      <c r="PLV3175" s="607"/>
      <c r="PLW3175" s="607"/>
      <c r="PLX3175" s="607"/>
      <c r="PLY3175" s="607"/>
      <c r="PLZ3175" s="607"/>
      <c r="PMA3175" s="607"/>
      <c r="PMB3175" s="607"/>
      <c r="PMC3175" s="607"/>
      <c r="PMD3175" s="607"/>
      <c r="PME3175" s="607"/>
      <c r="PMF3175" s="607"/>
      <c r="PMG3175" s="607"/>
      <c r="PMH3175" s="607"/>
      <c r="PMI3175" s="607"/>
      <c r="PMJ3175" s="607"/>
      <c r="PMK3175" s="607"/>
      <c r="PML3175" s="607"/>
      <c r="PMM3175" s="607"/>
      <c r="PMN3175" s="607"/>
      <c r="PMO3175" s="607"/>
      <c r="PMP3175" s="607"/>
      <c r="PMQ3175" s="607"/>
      <c r="PMR3175" s="607"/>
      <c r="PMS3175" s="607"/>
      <c r="PMT3175" s="607"/>
      <c r="PMU3175" s="607"/>
      <c r="PMV3175" s="607"/>
      <c r="PMW3175" s="607"/>
      <c r="PMX3175" s="607"/>
      <c r="PMY3175" s="607"/>
      <c r="PMZ3175" s="607"/>
      <c r="PNA3175" s="607"/>
      <c r="PNB3175" s="607"/>
      <c r="PNC3175" s="607"/>
      <c r="PND3175" s="607"/>
      <c r="PNE3175" s="607"/>
      <c r="PNF3175" s="607"/>
      <c r="PNG3175" s="607"/>
      <c r="PNH3175" s="607"/>
      <c r="PNI3175" s="607"/>
      <c r="PNJ3175" s="607"/>
      <c r="PNK3175" s="607"/>
      <c r="PNL3175" s="607"/>
      <c r="PNM3175" s="607"/>
      <c r="PNN3175" s="607"/>
      <c r="PNO3175" s="607"/>
      <c r="PNP3175" s="607"/>
      <c r="PNQ3175" s="607"/>
      <c r="PNR3175" s="607"/>
      <c r="PNS3175" s="607"/>
      <c r="PNT3175" s="607"/>
      <c r="PNU3175" s="607"/>
      <c r="PNV3175" s="607"/>
      <c r="PNW3175" s="607"/>
      <c r="PNX3175" s="607"/>
      <c r="PNY3175" s="607"/>
      <c r="PNZ3175" s="607"/>
      <c r="POA3175" s="607"/>
      <c r="POB3175" s="607"/>
      <c r="POC3175" s="607"/>
      <c r="POD3175" s="607"/>
      <c r="POE3175" s="607"/>
      <c r="POF3175" s="607"/>
      <c r="POG3175" s="607"/>
      <c r="POH3175" s="607"/>
      <c r="POI3175" s="607"/>
      <c r="POJ3175" s="607"/>
      <c r="POK3175" s="607"/>
      <c r="POL3175" s="607"/>
      <c r="POM3175" s="607"/>
      <c r="PON3175" s="607"/>
      <c r="POO3175" s="607"/>
      <c r="POP3175" s="607"/>
      <c r="POQ3175" s="607"/>
      <c r="POR3175" s="607"/>
      <c r="POS3175" s="607"/>
      <c r="POT3175" s="607"/>
      <c r="POU3175" s="607"/>
      <c r="POV3175" s="607"/>
      <c r="POW3175" s="607"/>
      <c r="POX3175" s="607"/>
      <c r="POY3175" s="607"/>
      <c r="POZ3175" s="607"/>
      <c r="PPA3175" s="607"/>
      <c r="PPB3175" s="607"/>
      <c r="PPC3175" s="607"/>
      <c r="PPD3175" s="607"/>
      <c r="PPE3175" s="607"/>
      <c r="PPF3175" s="607"/>
      <c r="PPG3175" s="607"/>
      <c r="PPH3175" s="607"/>
      <c r="PPI3175" s="607"/>
      <c r="PPJ3175" s="607"/>
      <c r="PPK3175" s="607"/>
      <c r="PPL3175" s="607"/>
      <c r="PPM3175" s="607"/>
      <c r="PPN3175" s="607"/>
      <c r="PPO3175" s="607"/>
      <c r="PPP3175" s="607"/>
      <c r="PPQ3175" s="607"/>
      <c r="PPR3175" s="607"/>
      <c r="PPS3175" s="607"/>
      <c r="PPT3175" s="607"/>
      <c r="PPU3175" s="607"/>
      <c r="PPV3175" s="607"/>
      <c r="PPW3175" s="607"/>
      <c r="PPX3175" s="607"/>
      <c r="PPY3175" s="607"/>
      <c r="PPZ3175" s="607"/>
      <c r="PQA3175" s="607"/>
      <c r="PQB3175" s="607"/>
      <c r="PQC3175" s="607"/>
      <c r="PQD3175" s="607"/>
      <c r="PQE3175" s="607"/>
      <c r="PQF3175" s="607"/>
      <c r="PQG3175" s="607"/>
      <c r="PQH3175" s="607"/>
      <c r="PQI3175" s="607"/>
      <c r="PQJ3175" s="607"/>
      <c r="PQK3175" s="607"/>
      <c r="PQL3175" s="607"/>
      <c r="PQM3175" s="607"/>
      <c r="PQN3175" s="607"/>
      <c r="PQO3175" s="607"/>
      <c r="PQP3175" s="607"/>
      <c r="PQQ3175" s="607"/>
      <c r="PQR3175" s="607"/>
      <c r="PQS3175" s="607"/>
      <c r="PQT3175" s="607"/>
      <c r="PQU3175" s="607"/>
      <c r="PQV3175" s="607"/>
      <c r="PQW3175" s="607"/>
      <c r="PQX3175" s="607"/>
      <c r="PQY3175" s="607"/>
      <c r="PQZ3175" s="607"/>
      <c r="PRA3175" s="607"/>
      <c r="PRB3175" s="607"/>
      <c r="PRC3175" s="607"/>
      <c r="PRD3175" s="607"/>
      <c r="PRE3175" s="607"/>
      <c r="PRF3175" s="607"/>
      <c r="PRG3175" s="607"/>
      <c r="PRH3175" s="607"/>
      <c r="PRI3175" s="607"/>
      <c r="PRJ3175" s="607"/>
      <c r="PRK3175" s="607"/>
      <c r="PRL3175" s="607"/>
      <c r="PRM3175" s="607"/>
      <c r="PRN3175" s="607"/>
      <c r="PRO3175" s="607"/>
      <c r="PRP3175" s="607"/>
      <c r="PRQ3175" s="607"/>
      <c r="PRR3175" s="607"/>
      <c r="PRS3175" s="607"/>
      <c r="PRT3175" s="607"/>
      <c r="PRU3175" s="607"/>
      <c r="PRV3175" s="607"/>
      <c r="PRW3175" s="607"/>
      <c r="PRX3175" s="607"/>
      <c r="PRY3175" s="607"/>
      <c r="PRZ3175" s="607"/>
      <c r="PSA3175" s="607"/>
      <c r="PSB3175" s="607"/>
      <c r="PSC3175" s="607"/>
      <c r="PSD3175" s="607"/>
      <c r="PSE3175" s="607"/>
      <c r="PSF3175" s="607"/>
      <c r="PSG3175" s="607"/>
      <c r="PSH3175" s="607"/>
      <c r="PSI3175" s="607"/>
      <c r="PSJ3175" s="607"/>
      <c r="PSK3175" s="607"/>
      <c r="PSL3175" s="607"/>
      <c r="PSM3175" s="607"/>
      <c r="PSN3175" s="607"/>
      <c r="PSO3175" s="607"/>
      <c r="PSP3175" s="607"/>
      <c r="PSQ3175" s="607"/>
      <c r="PSR3175" s="607"/>
      <c r="PSS3175" s="607"/>
      <c r="PST3175" s="607"/>
      <c r="PSU3175" s="607"/>
      <c r="PSV3175" s="607"/>
      <c r="PSW3175" s="607"/>
      <c r="PSX3175" s="607"/>
      <c r="PSY3175" s="607"/>
      <c r="PSZ3175" s="607"/>
      <c r="PTA3175" s="607"/>
      <c r="PTB3175" s="607"/>
      <c r="PTC3175" s="607"/>
      <c r="PTD3175" s="607"/>
      <c r="PTE3175" s="607"/>
      <c r="PTF3175" s="607"/>
      <c r="PTG3175" s="607"/>
      <c r="PTH3175" s="607"/>
      <c r="PTI3175" s="607"/>
      <c r="PTJ3175" s="607"/>
      <c r="PTK3175" s="607"/>
      <c r="PTL3175" s="607"/>
      <c r="PTM3175" s="607"/>
      <c r="PTN3175" s="607"/>
      <c r="PTO3175" s="607"/>
      <c r="PTP3175" s="607"/>
      <c r="PTQ3175" s="607"/>
      <c r="PTR3175" s="607"/>
      <c r="PTS3175" s="607"/>
      <c r="PTT3175" s="607"/>
      <c r="PTU3175" s="607"/>
      <c r="PTV3175" s="607"/>
      <c r="PTW3175" s="607"/>
      <c r="PTX3175" s="607"/>
      <c r="PTY3175" s="607"/>
      <c r="PTZ3175" s="607"/>
      <c r="PUA3175" s="607"/>
      <c r="PUB3175" s="607"/>
      <c r="PUC3175" s="607"/>
      <c r="PUD3175" s="607"/>
      <c r="PUE3175" s="607"/>
      <c r="PUF3175" s="607"/>
      <c r="PUG3175" s="607"/>
      <c r="PUH3175" s="607"/>
      <c r="PUI3175" s="607"/>
      <c r="PUJ3175" s="607"/>
      <c r="PUK3175" s="607"/>
      <c r="PUL3175" s="607"/>
      <c r="PUM3175" s="607"/>
      <c r="PUN3175" s="607"/>
      <c r="PUO3175" s="607"/>
      <c r="PUP3175" s="607"/>
      <c r="PUQ3175" s="607"/>
      <c r="PUR3175" s="607"/>
      <c r="PUS3175" s="607"/>
      <c r="PUT3175" s="607"/>
      <c r="PUU3175" s="607"/>
      <c r="PUV3175" s="607"/>
      <c r="PUW3175" s="607"/>
      <c r="PUX3175" s="607"/>
      <c r="PUY3175" s="607"/>
      <c r="PUZ3175" s="607"/>
      <c r="PVA3175" s="607"/>
      <c r="PVB3175" s="607"/>
      <c r="PVC3175" s="607"/>
      <c r="PVD3175" s="607"/>
      <c r="PVE3175" s="607"/>
      <c r="PVF3175" s="607"/>
      <c r="PVG3175" s="607"/>
      <c r="PVH3175" s="607"/>
      <c r="PVI3175" s="607"/>
      <c r="PVJ3175" s="607"/>
      <c r="PVK3175" s="607"/>
      <c r="PVL3175" s="607"/>
      <c r="PVM3175" s="607"/>
      <c r="PVN3175" s="607"/>
      <c r="PVO3175" s="607"/>
      <c r="PVP3175" s="607"/>
      <c r="PVQ3175" s="607"/>
      <c r="PVR3175" s="607"/>
      <c r="PVS3175" s="607"/>
      <c r="PVT3175" s="607"/>
      <c r="PVU3175" s="607"/>
      <c r="PVV3175" s="607"/>
      <c r="PVW3175" s="607"/>
      <c r="PVX3175" s="607"/>
      <c r="PVY3175" s="607"/>
      <c r="PVZ3175" s="607"/>
      <c r="PWA3175" s="607"/>
      <c r="PWB3175" s="607"/>
      <c r="PWC3175" s="607"/>
      <c r="PWD3175" s="607"/>
      <c r="PWE3175" s="607"/>
      <c r="PWF3175" s="607"/>
      <c r="PWG3175" s="607"/>
      <c r="PWH3175" s="607"/>
      <c r="PWI3175" s="607"/>
      <c r="PWJ3175" s="607"/>
      <c r="PWK3175" s="607"/>
      <c r="PWL3175" s="607"/>
      <c r="PWM3175" s="607"/>
      <c r="PWN3175" s="607"/>
      <c r="PWO3175" s="607"/>
      <c r="PWP3175" s="607"/>
      <c r="PWQ3175" s="607"/>
      <c r="PWR3175" s="607"/>
      <c r="PWS3175" s="607"/>
      <c r="PWT3175" s="607"/>
      <c r="PWU3175" s="607"/>
      <c r="PWV3175" s="607"/>
      <c r="PWW3175" s="607"/>
      <c r="PWX3175" s="607"/>
      <c r="PWY3175" s="607"/>
      <c r="PWZ3175" s="607"/>
      <c r="PXA3175" s="607"/>
      <c r="PXB3175" s="607"/>
      <c r="PXC3175" s="607"/>
      <c r="PXD3175" s="607"/>
      <c r="PXE3175" s="607"/>
      <c r="PXF3175" s="607"/>
      <c r="PXG3175" s="607"/>
      <c r="PXH3175" s="607"/>
      <c r="PXI3175" s="607"/>
      <c r="PXJ3175" s="607"/>
      <c r="PXK3175" s="607"/>
      <c r="PXL3175" s="607"/>
      <c r="PXM3175" s="607"/>
      <c r="PXN3175" s="607"/>
      <c r="PXO3175" s="607"/>
      <c r="PXP3175" s="607"/>
      <c r="PXQ3175" s="607"/>
      <c r="PXR3175" s="607"/>
      <c r="PXS3175" s="607"/>
      <c r="PXT3175" s="607"/>
      <c r="PXU3175" s="607"/>
      <c r="PXV3175" s="607"/>
      <c r="PXW3175" s="607"/>
      <c r="PXX3175" s="607"/>
      <c r="PXY3175" s="607"/>
      <c r="PXZ3175" s="607"/>
      <c r="PYA3175" s="607"/>
      <c r="PYB3175" s="607"/>
      <c r="PYC3175" s="607"/>
      <c r="PYD3175" s="607"/>
      <c r="PYE3175" s="607"/>
      <c r="PYF3175" s="607"/>
      <c r="PYG3175" s="607"/>
      <c r="PYH3175" s="607"/>
      <c r="PYI3175" s="607"/>
      <c r="PYJ3175" s="607"/>
      <c r="PYK3175" s="607"/>
      <c r="PYL3175" s="607"/>
      <c r="PYM3175" s="607"/>
      <c r="PYN3175" s="607"/>
      <c r="PYO3175" s="607"/>
      <c r="PYP3175" s="607"/>
      <c r="PYQ3175" s="607"/>
      <c r="PYR3175" s="607"/>
      <c r="PYS3175" s="607"/>
      <c r="PYT3175" s="607"/>
      <c r="PYU3175" s="607"/>
      <c r="PYV3175" s="607"/>
      <c r="PYW3175" s="607"/>
      <c r="PYX3175" s="607"/>
      <c r="PYY3175" s="607"/>
      <c r="PYZ3175" s="607"/>
      <c r="PZA3175" s="607"/>
      <c r="PZB3175" s="607"/>
      <c r="PZC3175" s="607"/>
      <c r="PZD3175" s="607"/>
      <c r="PZE3175" s="607"/>
      <c r="PZF3175" s="607"/>
      <c r="PZG3175" s="607"/>
      <c r="PZH3175" s="607"/>
      <c r="PZI3175" s="607"/>
      <c r="PZJ3175" s="607"/>
      <c r="PZK3175" s="607"/>
      <c r="PZL3175" s="607"/>
      <c r="PZM3175" s="607"/>
      <c r="PZN3175" s="607"/>
      <c r="PZO3175" s="607"/>
      <c r="PZP3175" s="607"/>
      <c r="PZQ3175" s="607"/>
      <c r="PZR3175" s="607"/>
      <c r="PZS3175" s="607"/>
      <c r="PZT3175" s="607"/>
      <c r="PZU3175" s="607"/>
      <c r="PZV3175" s="607"/>
      <c r="PZW3175" s="607"/>
      <c r="PZX3175" s="607"/>
      <c r="PZY3175" s="607"/>
      <c r="PZZ3175" s="607"/>
      <c r="QAA3175" s="607"/>
      <c r="QAB3175" s="607"/>
      <c r="QAC3175" s="607"/>
      <c r="QAD3175" s="607"/>
      <c r="QAE3175" s="607"/>
      <c r="QAF3175" s="607"/>
      <c r="QAG3175" s="607"/>
      <c r="QAH3175" s="607"/>
      <c r="QAI3175" s="607"/>
      <c r="QAJ3175" s="607"/>
      <c r="QAK3175" s="607"/>
      <c r="QAL3175" s="607"/>
      <c r="QAM3175" s="607"/>
      <c r="QAN3175" s="607"/>
      <c r="QAO3175" s="607"/>
      <c r="QAP3175" s="607"/>
      <c r="QAQ3175" s="607"/>
      <c r="QAR3175" s="607"/>
      <c r="QAS3175" s="607"/>
      <c r="QAT3175" s="607"/>
      <c r="QAU3175" s="607"/>
      <c r="QAV3175" s="607"/>
      <c r="QAW3175" s="607"/>
      <c r="QAX3175" s="607"/>
      <c r="QAY3175" s="607"/>
      <c r="QAZ3175" s="607"/>
      <c r="QBA3175" s="607"/>
      <c r="QBB3175" s="607"/>
      <c r="QBC3175" s="607"/>
      <c r="QBD3175" s="607"/>
      <c r="QBE3175" s="607"/>
      <c r="QBF3175" s="607"/>
      <c r="QBG3175" s="607"/>
      <c r="QBH3175" s="607"/>
      <c r="QBI3175" s="607"/>
      <c r="QBJ3175" s="607"/>
      <c r="QBK3175" s="607"/>
      <c r="QBL3175" s="607"/>
      <c r="QBM3175" s="607"/>
      <c r="QBN3175" s="607"/>
      <c r="QBO3175" s="607"/>
      <c r="QBP3175" s="607"/>
      <c r="QBQ3175" s="607"/>
      <c r="QBR3175" s="607"/>
      <c r="QBS3175" s="607"/>
      <c r="QBT3175" s="607"/>
      <c r="QBU3175" s="607"/>
      <c r="QBV3175" s="607"/>
      <c r="QBW3175" s="607"/>
      <c r="QBX3175" s="607"/>
      <c r="QBY3175" s="607"/>
      <c r="QBZ3175" s="607"/>
      <c r="QCA3175" s="607"/>
      <c r="QCB3175" s="607"/>
      <c r="QCC3175" s="607"/>
      <c r="QCD3175" s="607"/>
      <c r="QCE3175" s="607"/>
      <c r="QCF3175" s="607"/>
      <c r="QCG3175" s="607"/>
      <c r="QCH3175" s="607"/>
      <c r="QCI3175" s="607"/>
      <c r="QCJ3175" s="607"/>
      <c r="QCK3175" s="607"/>
      <c r="QCL3175" s="607"/>
      <c r="QCM3175" s="607"/>
      <c r="QCN3175" s="607"/>
      <c r="QCO3175" s="607"/>
      <c r="QCP3175" s="607"/>
      <c r="QCQ3175" s="607"/>
      <c r="QCR3175" s="607"/>
      <c r="QCS3175" s="607"/>
      <c r="QCT3175" s="607"/>
      <c r="QCU3175" s="607"/>
      <c r="QCV3175" s="607"/>
      <c r="QCW3175" s="607"/>
      <c r="QCX3175" s="607"/>
      <c r="QCY3175" s="607"/>
      <c r="QCZ3175" s="607"/>
      <c r="QDA3175" s="607"/>
      <c r="QDB3175" s="607"/>
      <c r="QDC3175" s="607"/>
      <c r="QDD3175" s="607"/>
      <c r="QDE3175" s="607"/>
      <c r="QDF3175" s="607"/>
      <c r="QDG3175" s="607"/>
      <c r="QDH3175" s="607"/>
      <c r="QDI3175" s="607"/>
      <c r="QDJ3175" s="607"/>
      <c r="QDK3175" s="607"/>
      <c r="QDL3175" s="607"/>
      <c r="QDM3175" s="607"/>
      <c r="QDN3175" s="607"/>
      <c r="QDO3175" s="607"/>
      <c r="QDP3175" s="607"/>
      <c r="QDQ3175" s="607"/>
      <c r="QDR3175" s="607"/>
      <c r="QDS3175" s="607"/>
      <c r="QDT3175" s="607"/>
      <c r="QDU3175" s="607"/>
      <c r="QDV3175" s="607"/>
      <c r="QDW3175" s="607"/>
      <c r="QDX3175" s="607"/>
      <c r="QDY3175" s="607"/>
      <c r="QDZ3175" s="607"/>
      <c r="QEA3175" s="607"/>
      <c r="QEB3175" s="607"/>
      <c r="QEC3175" s="607"/>
      <c r="QED3175" s="607"/>
      <c r="QEE3175" s="607"/>
      <c r="QEF3175" s="607"/>
      <c r="QEG3175" s="607"/>
      <c r="QEH3175" s="607"/>
      <c r="QEI3175" s="607"/>
      <c r="QEJ3175" s="607"/>
      <c r="QEK3175" s="607"/>
      <c r="QEL3175" s="607"/>
      <c r="QEM3175" s="607"/>
      <c r="QEN3175" s="607"/>
      <c r="QEO3175" s="607"/>
      <c r="QEP3175" s="607"/>
      <c r="QEQ3175" s="607"/>
      <c r="QER3175" s="607"/>
      <c r="QES3175" s="607"/>
      <c r="QET3175" s="607"/>
      <c r="QEU3175" s="607"/>
      <c r="QEV3175" s="607"/>
      <c r="QEW3175" s="607"/>
      <c r="QEX3175" s="607"/>
      <c r="QEY3175" s="607"/>
      <c r="QEZ3175" s="607"/>
      <c r="QFA3175" s="607"/>
      <c r="QFB3175" s="607"/>
      <c r="QFC3175" s="607"/>
      <c r="QFD3175" s="607"/>
      <c r="QFE3175" s="607"/>
      <c r="QFF3175" s="607"/>
      <c r="QFG3175" s="607"/>
      <c r="QFH3175" s="607"/>
      <c r="QFI3175" s="607"/>
      <c r="QFJ3175" s="607"/>
      <c r="QFK3175" s="607"/>
      <c r="QFL3175" s="607"/>
      <c r="QFM3175" s="607"/>
      <c r="QFN3175" s="607"/>
      <c r="QFO3175" s="607"/>
      <c r="QFP3175" s="607"/>
      <c r="QFQ3175" s="607"/>
      <c r="QFR3175" s="607"/>
      <c r="QFS3175" s="607"/>
      <c r="QFT3175" s="607"/>
      <c r="QFU3175" s="607"/>
      <c r="QFV3175" s="607"/>
      <c r="QFW3175" s="607"/>
      <c r="QFX3175" s="607"/>
      <c r="QFY3175" s="607"/>
      <c r="QFZ3175" s="607"/>
      <c r="QGA3175" s="607"/>
      <c r="QGB3175" s="607"/>
      <c r="QGC3175" s="607"/>
      <c r="QGD3175" s="607"/>
      <c r="QGE3175" s="607"/>
      <c r="QGF3175" s="607"/>
      <c r="QGG3175" s="607"/>
      <c r="QGH3175" s="607"/>
      <c r="QGI3175" s="607"/>
      <c r="QGJ3175" s="607"/>
      <c r="QGK3175" s="607"/>
      <c r="QGL3175" s="607"/>
      <c r="QGM3175" s="607"/>
      <c r="QGN3175" s="607"/>
      <c r="QGO3175" s="607"/>
      <c r="QGP3175" s="607"/>
      <c r="QGQ3175" s="607"/>
      <c r="QGR3175" s="607"/>
      <c r="QGS3175" s="607"/>
      <c r="QGT3175" s="607"/>
      <c r="QGU3175" s="607"/>
      <c r="QGV3175" s="607"/>
      <c r="QGW3175" s="607"/>
      <c r="QGX3175" s="607"/>
      <c r="QGY3175" s="607"/>
      <c r="QGZ3175" s="607"/>
      <c r="QHA3175" s="607"/>
      <c r="QHB3175" s="607"/>
      <c r="QHC3175" s="607"/>
      <c r="QHD3175" s="607"/>
      <c r="QHE3175" s="607"/>
      <c r="QHF3175" s="607"/>
      <c r="QHG3175" s="607"/>
      <c r="QHH3175" s="607"/>
      <c r="QHI3175" s="607"/>
      <c r="QHJ3175" s="607"/>
      <c r="QHK3175" s="607"/>
      <c r="QHL3175" s="607"/>
      <c r="QHM3175" s="607"/>
      <c r="QHN3175" s="607"/>
      <c r="QHO3175" s="607"/>
      <c r="QHP3175" s="607"/>
      <c r="QHQ3175" s="607"/>
      <c r="QHR3175" s="607"/>
      <c r="QHS3175" s="607"/>
      <c r="QHT3175" s="607"/>
      <c r="QHU3175" s="607"/>
      <c r="QHV3175" s="607"/>
      <c r="QHW3175" s="607"/>
      <c r="QHX3175" s="607"/>
      <c r="QHY3175" s="607"/>
      <c r="QHZ3175" s="607"/>
      <c r="QIA3175" s="607"/>
      <c r="QIB3175" s="607"/>
      <c r="QIC3175" s="607"/>
      <c r="QID3175" s="607"/>
      <c r="QIE3175" s="607"/>
      <c r="QIF3175" s="607"/>
      <c r="QIG3175" s="607"/>
      <c r="QIH3175" s="607"/>
      <c r="QII3175" s="607"/>
      <c r="QIJ3175" s="607"/>
      <c r="QIK3175" s="607"/>
      <c r="QIL3175" s="607"/>
      <c r="QIM3175" s="607"/>
      <c r="QIN3175" s="607"/>
      <c r="QIO3175" s="607"/>
      <c r="QIP3175" s="607"/>
      <c r="QIQ3175" s="607"/>
      <c r="QIR3175" s="607"/>
      <c r="QIS3175" s="607"/>
      <c r="QIT3175" s="607"/>
      <c r="QIU3175" s="607"/>
      <c r="QIV3175" s="607"/>
      <c r="QIW3175" s="607"/>
      <c r="QIX3175" s="607"/>
      <c r="QIY3175" s="607"/>
      <c r="QIZ3175" s="607"/>
      <c r="QJA3175" s="607"/>
      <c r="QJB3175" s="607"/>
      <c r="QJC3175" s="607"/>
      <c r="QJD3175" s="607"/>
      <c r="QJE3175" s="607"/>
      <c r="QJF3175" s="607"/>
      <c r="QJG3175" s="607"/>
      <c r="QJH3175" s="607"/>
      <c r="QJI3175" s="607"/>
      <c r="QJJ3175" s="607"/>
      <c r="QJK3175" s="607"/>
      <c r="QJL3175" s="607"/>
      <c r="QJM3175" s="607"/>
      <c r="QJN3175" s="607"/>
      <c r="QJO3175" s="607"/>
      <c r="QJP3175" s="607"/>
      <c r="QJQ3175" s="607"/>
      <c r="QJR3175" s="607"/>
      <c r="QJS3175" s="607"/>
      <c r="QJT3175" s="607"/>
      <c r="QJU3175" s="607"/>
      <c r="QJV3175" s="607"/>
      <c r="QJW3175" s="607"/>
      <c r="QJX3175" s="607"/>
      <c r="QJY3175" s="607"/>
      <c r="QJZ3175" s="607"/>
      <c r="QKA3175" s="607"/>
      <c r="QKB3175" s="607"/>
      <c r="QKC3175" s="607"/>
      <c r="QKD3175" s="607"/>
      <c r="QKE3175" s="607"/>
      <c r="QKF3175" s="607"/>
      <c r="QKG3175" s="607"/>
      <c r="QKH3175" s="607"/>
      <c r="QKI3175" s="607"/>
      <c r="QKJ3175" s="607"/>
      <c r="QKK3175" s="607"/>
      <c r="QKL3175" s="607"/>
      <c r="QKM3175" s="607"/>
      <c r="QKN3175" s="607"/>
      <c r="QKO3175" s="607"/>
      <c r="QKP3175" s="607"/>
      <c r="QKQ3175" s="607"/>
      <c r="QKR3175" s="607"/>
      <c r="QKS3175" s="607"/>
      <c r="QKT3175" s="607"/>
      <c r="QKU3175" s="607"/>
      <c r="QKV3175" s="607"/>
      <c r="QKW3175" s="607"/>
      <c r="QKX3175" s="607"/>
      <c r="QKY3175" s="607"/>
      <c r="QKZ3175" s="607"/>
      <c r="QLA3175" s="607"/>
      <c r="QLB3175" s="607"/>
      <c r="QLC3175" s="607"/>
      <c r="QLD3175" s="607"/>
      <c r="QLE3175" s="607"/>
      <c r="QLF3175" s="607"/>
      <c r="QLG3175" s="607"/>
      <c r="QLH3175" s="607"/>
      <c r="QLI3175" s="607"/>
      <c r="QLJ3175" s="607"/>
      <c r="QLK3175" s="607"/>
      <c r="QLL3175" s="607"/>
      <c r="QLM3175" s="607"/>
      <c r="QLN3175" s="607"/>
      <c r="QLO3175" s="607"/>
      <c r="QLP3175" s="607"/>
      <c r="QLQ3175" s="607"/>
      <c r="QLR3175" s="607"/>
      <c r="QLS3175" s="607"/>
      <c r="QLT3175" s="607"/>
      <c r="QLU3175" s="607"/>
      <c r="QLV3175" s="607"/>
      <c r="QLW3175" s="607"/>
      <c r="QLX3175" s="607"/>
      <c r="QLY3175" s="607"/>
      <c r="QLZ3175" s="607"/>
      <c r="QMA3175" s="607"/>
      <c r="QMB3175" s="607"/>
      <c r="QMC3175" s="607"/>
      <c r="QMD3175" s="607"/>
      <c r="QME3175" s="607"/>
      <c r="QMF3175" s="607"/>
      <c r="QMG3175" s="607"/>
      <c r="QMH3175" s="607"/>
      <c r="QMI3175" s="607"/>
      <c r="QMJ3175" s="607"/>
      <c r="QMK3175" s="607"/>
      <c r="QML3175" s="607"/>
      <c r="QMM3175" s="607"/>
      <c r="QMN3175" s="607"/>
      <c r="QMO3175" s="607"/>
      <c r="QMP3175" s="607"/>
      <c r="QMQ3175" s="607"/>
      <c r="QMR3175" s="607"/>
      <c r="QMS3175" s="607"/>
      <c r="QMT3175" s="607"/>
      <c r="QMU3175" s="607"/>
      <c r="QMV3175" s="607"/>
      <c r="QMW3175" s="607"/>
      <c r="QMX3175" s="607"/>
      <c r="QMY3175" s="607"/>
      <c r="QMZ3175" s="607"/>
      <c r="QNA3175" s="607"/>
      <c r="QNB3175" s="607"/>
      <c r="QNC3175" s="607"/>
      <c r="QND3175" s="607"/>
      <c r="QNE3175" s="607"/>
      <c r="QNF3175" s="607"/>
      <c r="QNG3175" s="607"/>
      <c r="QNH3175" s="607"/>
      <c r="QNI3175" s="607"/>
      <c r="QNJ3175" s="607"/>
      <c r="QNK3175" s="607"/>
      <c r="QNL3175" s="607"/>
      <c r="QNM3175" s="607"/>
      <c r="QNN3175" s="607"/>
      <c r="QNO3175" s="607"/>
      <c r="QNP3175" s="607"/>
      <c r="QNQ3175" s="607"/>
      <c r="QNR3175" s="607"/>
      <c r="QNS3175" s="607"/>
      <c r="QNT3175" s="607"/>
      <c r="QNU3175" s="607"/>
      <c r="QNV3175" s="607"/>
      <c r="QNW3175" s="607"/>
      <c r="QNX3175" s="607"/>
      <c r="QNY3175" s="607"/>
      <c r="QNZ3175" s="607"/>
      <c r="QOA3175" s="607"/>
      <c r="QOB3175" s="607"/>
      <c r="QOC3175" s="607"/>
      <c r="QOD3175" s="607"/>
      <c r="QOE3175" s="607"/>
      <c r="QOF3175" s="607"/>
      <c r="QOG3175" s="607"/>
      <c r="QOH3175" s="607"/>
      <c r="QOI3175" s="607"/>
      <c r="QOJ3175" s="607"/>
      <c r="QOK3175" s="607"/>
      <c r="QOL3175" s="607"/>
      <c r="QOM3175" s="607"/>
      <c r="QON3175" s="607"/>
      <c r="QOO3175" s="607"/>
      <c r="QOP3175" s="607"/>
      <c r="QOQ3175" s="607"/>
      <c r="QOR3175" s="607"/>
      <c r="QOS3175" s="607"/>
      <c r="QOT3175" s="607"/>
      <c r="QOU3175" s="607"/>
      <c r="QOV3175" s="607"/>
      <c r="QOW3175" s="607"/>
      <c r="QOX3175" s="607"/>
      <c r="QOY3175" s="607"/>
      <c r="QOZ3175" s="607"/>
      <c r="QPA3175" s="607"/>
      <c r="QPB3175" s="607"/>
      <c r="QPC3175" s="607"/>
      <c r="QPD3175" s="607"/>
      <c r="QPE3175" s="607"/>
      <c r="QPF3175" s="607"/>
      <c r="QPG3175" s="607"/>
      <c r="QPH3175" s="607"/>
      <c r="QPI3175" s="607"/>
      <c r="QPJ3175" s="607"/>
      <c r="QPK3175" s="607"/>
      <c r="QPL3175" s="607"/>
      <c r="QPM3175" s="607"/>
      <c r="QPN3175" s="607"/>
      <c r="QPO3175" s="607"/>
      <c r="QPP3175" s="607"/>
      <c r="QPQ3175" s="607"/>
      <c r="QPR3175" s="607"/>
      <c r="QPS3175" s="607"/>
      <c r="QPT3175" s="607"/>
      <c r="QPU3175" s="607"/>
      <c r="QPV3175" s="607"/>
      <c r="QPW3175" s="607"/>
      <c r="QPX3175" s="607"/>
      <c r="QPY3175" s="607"/>
      <c r="QPZ3175" s="607"/>
      <c r="QQA3175" s="607"/>
      <c r="QQB3175" s="607"/>
      <c r="QQC3175" s="607"/>
      <c r="QQD3175" s="607"/>
      <c r="QQE3175" s="607"/>
      <c r="QQF3175" s="607"/>
      <c r="QQG3175" s="607"/>
      <c r="QQH3175" s="607"/>
      <c r="QQI3175" s="607"/>
      <c r="QQJ3175" s="607"/>
      <c r="QQK3175" s="607"/>
      <c r="QQL3175" s="607"/>
      <c r="QQM3175" s="607"/>
      <c r="QQN3175" s="607"/>
      <c r="QQO3175" s="607"/>
      <c r="QQP3175" s="607"/>
      <c r="QQQ3175" s="607"/>
      <c r="QQR3175" s="607"/>
      <c r="QQS3175" s="607"/>
      <c r="QQT3175" s="607"/>
      <c r="QQU3175" s="607"/>
      <c r="QQV3175" s="607"/>
      <c r="QQW3175" s="607"/>
      <c r="QQX3175" s="607"/>
      <c r="QQY3175" s="607"/>
      <c r="QQZ3175" s="607"/>
      <c r="QRA3175" s="607"/>
      <c r="QRB3175" s="607"/>
      <c r="QRC3175" s="607"/>
      <c r="QRD3175" s="607"/>
      <c r="QRE3175" s="607"/>
      <c r="QRF3175" s="607"/>
      <c r="QRG3175" s="607"/>
      <c r="QRH3175" s="607"/>
      <c r="QRI3175" s="607"/>
      <c r="QRJ3175" s="607"/>
      <c r="QRK3175" s="607"/>
      <c r="QRL3175" s="607"/>
      <c r="QRM3175" s="607"/>
      <c r="QRN3175" s="607"/>
      <c r="QRO3175" s="607"/>
      <c r="QRP3175" s="607"/>
      <c r="QRQ3175" s="607"/>
      <c r="QRR3175" s="607"/>
      <c r="QRS3175" s="607"/>
      <c r="QRT3175" s="607"/>
      <c r="QRU3175" s="607"/>
      <c r="QRV3175" s="607"/>
      <c r="QRW3175" s="607"/>
      <c r="QRX3175" s="607"/>
      <c r="QRY3175" s="607"/>
      <c r="QRZ3175" s="607"/>
      <c r="QSA3175" s="607"/>
      <c r="QSB3175" s="607"/>
      <c r="QSC3175" s="607"/>
      <c r="QSD3175" s="607"/>
      <c r="QSE3175" s="607"/>
      <c r="QSF3175" s="607"/>
      <c r="QSG3175" s="607"/>
      <c r="QSH3175" s="607"/>
      <c r="QSI3175" s="607"/>
      <c r="QSJ3175" s="607"/>
      <c r="QSK3175" s="607"/>
      <c r="QSL3175" s="607"/>
      <c r="QSM3175" s="607"/>
      <c r="QSN3175" s="607"/>
      <c r="QSO3175" s="607"/>
      <c r="QSP3175" s="607"/>
      <c r="QSQ3175" s="607"/>
      <c r="QSR3175" s="607"/>
      <c r="QSS3175" s="607"/>
      <c r="QST3175" s="607"/>
      <c r="QSU3175" s="607"/>
      <c r="QSV3175" s="607"/>
      <c r="QSW3175" s="607"/>
      <c r="QSX3175" s="607"/>
      <c r="QSY3175" s="607"/>
      <c r="QSZ3175" s="607"/>
      <c r="QTA3175" s="607"/>
      <c r="QTB3175" s="607"/>
      <c r="QTC3175" s="607"/>
      <c r="QTD3175" s="607"/>
      <c r="QTE3175" s="607"/>
      <c r="QTF3175" s="607"/>
      <c r="QTG3175" s="607"/>
      <c r="QTH3175" s="607"/>
      <c r="QTI3175" s="607"/>
      <c r="QTJ3175" s="607"/>
      <c r="QTK3175" s="607"/>
      <c r="QTL3175" s="607"/>
      <c r="QTM3175" s="607"/>
      <c r="QTN3175" s="607"/>
      <c r="QTO3175" s="607"/>
      <c r="QTP3175" s="607"/>
      <c r="QTQ3175" s="607"/>
      <c r="QTR3175" s="607"/>
      <c r="QTS3175" s="607"/>
      <c r="QTT3175" s="607"/>
      <c r="QTU3175" s="607"/>
      <c r="QTV3175" s="607"/>
      <c r="QTW3175" s="607"/>
      <c r="QTX3175" s="607"/>
      <c r="QTY3175" s="607"/>
      <c r="QTZ3175" s="607"/>
      <c r="QUA3175" s="607"/>
      <c r="QUB3175" s="607"/>
      <c r="QUC3175" s="607"/>
      <c r="QUD3175" s="607"/>
      <c r="QUE3175" s="607"/>
      <c r="QUF3175" s="607"/>
      <c r="QUG3175" s="607"/>
      <c r="QUH3175" s="607"/>
      <c r="QUI3175" s="607"/>
      <c r="QUJ3175" s="607"/>
      <c r="QUK3175" s="607"/>
      <c r="QUL3175" s="607"/>
      <c r="QUM3175" s="607"/>
      <c r="QUN3175" s="607"/>
      <c r="QUO3175" s="607"/>
      <c r="QUP3175" s="607"/>
      <c r="QUQ3175" s="607"/>
      <c r="QUR3175" s="607"/>
      <c r="QUS3175" s="607"/>
      <c r="QUT3175" s="607"/>
      <c r="QUU3175" s="607"/>
      <c r="QUV3175" s="607"/>
      <c r="QUW3175" s="607"/>
      <c r="QUX3175" s="607"/>
      <c r="QUY3175" s="607"/>
      <c r="QUZ3175" s="607"/>
      <c r="QVA3175" s="607"/>
      <c r="QVB3175" s="607"/>
      <c r="QVC3175" s="607"/>
      <c r="QVD3175" s="607"/>
      <c r="QVE3175" s="607"/>
      <c r="QVF3175" s="607"/>
      <c r="QVG3175" s="607"/>
      <c r="QVH3175" s="607"/>
      <c r="QVI3175" s="607"/>
      <c r="QVJ3175" s="607"/>
      <c r="QVK3175" s="607"/>
      <c r="QVL3175" s="607"/>
      <c r="QVM3175" s="607"/>
      <c r="QVN3175" s="607"/>
      <c r="QVO3175" s="607"/>
      <c r="QVP3175" s="607"/>
      <c r="QVQ3175" s="607"/>
      <c r="QVR3175" s="607"/>
      <c r="QVS3175" s="607"/>
      <c r="QVT3175" s="607"/>
      <c r="QVU3175" s="607"/>
      <c r="QVV3175" s="607"/>
      <c r="QVW3175" s="607"/>
      <c r="QVX3175" s="607"/>
      <c r="QVY3175" s="607"/>
      <c r="QVZ3175" s="607"/>
      <c r="QWA3175" s="607"/>
      <c r="QWB3175" s="607"/>
      <c r="QWC3175" s="607"/>
      <c r="QWD3175" s="607"/>
      <c r="QWE3175" s="607"/>
      <c r="QWF3175" s="607"/>
      <c r="QWG3175" s="607"/>
      <c r="QWH3175" s="607"/>
      <c r="QWI3175" s="607"/>
      <c r="QWJ3175" s="607"/>
      <c r="QWK3175" s="607"/>
      <c r="QWL3175" s="607"/>
      <c r="QWM3175" s="607"/>
      <c r="QWN3175" s="607"/>
      <c r="QWO3175" s="607"/>
      <c r="QWP3175" s="607"/>
      <c r="QWQ3175" s="607"/>
      <c r="QWR3175" s="607"/>
      <c r="QWS3175" s="607"/>
      <c r="QWT3175" s="607"/>
      <c r="QWU3175" s="607"/>
      <c r="QWV3175" s="607"/>
      <c r="QWW3175" s="607"/>
      <c r="QWX3175" s="607"/>
      <c r="QWY3175" s="607"/>
      <c r="QWZ3175" s="607"/>
      <c r="QXA3175" s="607"/>
      <c r="QXB3175" s="607"/>
      <c r="QXC3175" s="607"/>
      <c r="QXD3175" s="607"/>
      <c r="QXE3175" s="607"/>
      <c r="QXF3175" s="607"/>
      <c r="QXG3175" s="607"/>
      <c r="QXH3175" s="607"/>
      <c r="QXI3175" s="607"/>
      <c r="QXJ3175" s="607"/>
      <c r="QXK3175" s="607"/>
      <c r="QXL3175" s="607"/>
      <c r="QXM3175" s="607"/>
      <c r="QXN3175" s="607"/>
      <c r="QXO3175" s="607"/>
      <c r="QXP3175" s="607"/>
      <c r="QXQ3175" s="607"/>
      <c r="QXR3175" s="607"/>
      <c r="QXS3175" s="607"/>
      <c r="QXT3175" s="607"/>
      <c r="QXU3175" s="607"/>
      <c r="QXV3175" s="607"/>
      <c r="QXW3175" s="607"/>
      <c r="QXX3175" s="607"/>
      <c r="QXY3175" s="607"/>
      <c r="QXZ3175" s="607"/>
      <c r="QYA3175" s="607"/>
      <c r="QYB3175" s="607"/>
      <c r="QYC3175" s="607"/>
      <c r="QYD3175" s="607"/>
      <c r="QYE3175" s="607"/>
      <c r="QYF3175" s="607"/>
      <c r="QYG3175" s="607"/>
      <c r="QYH3175" s="607"/>
      <c r="QYI3175" s="607"/>
      <c r="QYJ3175" s="607"/>
      <c r="QYK3175" s="607"/>
      <c r="QYL3175" s="607"/>
      <c r="QYM3175" s="607"/>
      <c r="QYN3175" s="607"/>
      <c r="QYO3175" s="607"/>
      <c r="QYP3175" s="607"/>
      <c r="QYQ3175" s="607"/>
      <c r="QYR3175" s="607"/>
      <c r="QYS3175" s="607"/>
      <c r="QYT3175" s="607"/>
      <c r="QYU3175" s="607"/>
      <c r="QYV3175" s="607"/>
      <c r="QYW3175" s="607"/>
      <c r="QYX3175" s="607"/>
      <c r="QYY3175" s="607"/>
      <c r="QYZ3175" s="607"/>
      <c r="QZA3175" s="607"/>
      <c r="QZB3175" s="607"/>
      <c r="QZC3175" s="607"/>
      <c r="QZD3175" s="607"/>
      <c r="QZE3175" s="607"/>
      <c r="QZF3175" s="607"/>
      <c r="QZG3175" s="607"/>
      <c r="QZH3175" s="607"/>
      <c r="QZI3175" s="607"/>
      <c r="QZJ3175" s="607"/>
      <c r="QZK3175" s="607"/>
      <c r="QZL3175" s="607"/>
      <c r="QZM3175" s="607"/>
      <c r="QZN3175" s="607"/>
      <c r="QZO3175" s="607"/>
      <c r="QZP3175" s="607"/>
      <c r="QZQ3175" s="607"/>
      <c r="QZR3175" s="607"/>
      <c r="QZS3175" s="607"/>
      <c r="QZT3175" s="607"/>
      <c r="QZU3175" s="607"/>
      <c r="QZV3175" s="607"/>
      <c r="QZW3175" s="607"/>
      <c r="QZX3175" s="607"/>
      <c r="QZY3175" s="607"/>
      <c r="QZZ3175" s="607"/>
      <c r="RAA3175" s="607"/>
      <c r="RAB3175" s="607"/>
      <c r="RAC3175" s="607"/>
      <c r="RAD3175" s="607"/>
      <c r="RAE3175" s="607"/>
      <c r="RAF3175" s="607"/>
      <c r="RAG3175" s="607"/>
      <c r="RAH3175" s="607"/>
      <c r="RAI3175" s="607"/>
      <c r="RAJ3175" s="607"/>
      <c r="RAK3175" s="607"/>
      <c r="RAL3175" s="607"/>
      <c r="RAM3175" s="607"/>
      <c r="RAN3175" s="607"/>
      <c r="RAO3175" s="607"/>
      <c r="RAP3175" s="607"/>
      <c r="RAQ3175" s="607"/>
      <c r="RAR3175" s="607"/>
      <c r="RAS3175" s="607"/>
      <c r="RAT3175" s="607"/>
      <c r="RAU3175" s="607"/>
      <c r="RAV3175" s="607"/>
      <c r="RAW3175" s="607"/>
      <c r="RAX3175" s="607"/>
      <c r="RAY3175" s="607"/>
      <c r="RAZ3175" s="607"/>
      <c r="RBA3175" s="607"/>
      <c r="RBB3175" s="607"/>
      <c r="RBC3175" s="607"/>
      <c r="RBD3175" s="607"/>
      <c r="RBE3175" s="607"/>
      <c r="RBF3175" s="607"/>
      <c r="RBG3175" s="607"/>
      <c r="RBH3175" s="607"/>
      <c r="RBI3175" s="607"/>
      <c r="RBJ3175" s="607"/>
      <c r="RBK3175" s="607"/>
      <c r="RBL3175" s="607"/>
      <c r="RBM3175" s="607"/>
      <c r="RBN3175" s="607"/>
      <c r="RBO3175" s="607"/>
      <c r="RBP3175" s="607"/>
      <c r="RBQ3175" s="607"/>
      <c r="RBR3175" s="607"/>
      <c r="RBS3175" s="607"/>
      <c r="RBT3175" s="607"/>
      <c r="RBU3175" s="607"/>
      <c r="RBV3175" s="607"/>
      <c r="RBW3175" s="607"/>
      <c r="RBX3175" s="607"/>
      <c r="RBY3175" s="607"/>
      <c r="RBZ3175" s="607"/>
      <c r="RCA3175" s="607"/>
      <c r="RCB3175" s="607"/>
      <c r="RCC3175" s="607"/>
      <c r="RCD3175" s="607"/>
      <c r="RCE3175" s="607"/>
      <c r="RCF3175" s="607"/>
      <c r="RCG3175" s="607"/>
      <c r="RCH3175" s="607"/>
      <c r="RCI3175" s="607"/>
      <c r="RCJ3175" s="607"/>
      <c r="RCK3175" s="607"/>
      <c r="RCL3175" s="607"/>
      <c r="RCM3175" s="607"/>
      <c r="RCN3175" s="607"/>
      <c r="RCO3175" s="607"/>
      <c r="RCP3175" s="607"/>
      <c r="RCQ3175" s="607"/>
      <c r="RCR3175" s="607"/>
      <c r="RCS3175" s="607"/>
      <c r="RCT3175" s="607"/>
      <c r="RCU3175" s="607"/>
      <c r="RCV3175" s="607"/>
      <c r="RCW3175" s="607"/>
      <c r="RCX3175" s="607"/>
      <c r="RCY3175" s="607"/>
      <c r="RCZ3175" s="607"/>
      <c r="RDA3175" s="607"/>
      <c r="RDB3175" s="607"/>
      <c r="RDC3175" s="607"/>
      <c r="RDD3175" s="607"/>
      <c r="RDE3175" s="607"/>
      <c r="RDF3175" s="607"/>
      <c r="RDG3175" s="607"/>
      <c r="RDH3175" s="607"/>
      <c r="RDI3175" s="607"/>
      <c r="RDJ3175" s="607"/>
      <c r="RDK3175" s="607"/>
      <c r="RDL3175" s="607"/>
      <c r="RDM3175" s="607"/>
      <c r="RDN3175" s="607"/>
      <c r="RDO3175" s="607"/>
      <c r="RDP3175" s="607"/>
      <c r="RDQ3175" s="607"/>
      <c r="RDR3175" s="607"/>
      <c r="RDS3175" s="607"/>
      <c r="RDT3175" s="607"/>
      <c r="RDU3175" s="607"/>
      <c r="RDV3175" s="607"/>
      <c r="RDW3175" s="607"/>
      <c r="RDX3175" s="607"/>
      <c r="RDY3175" s="607"/>
      <c r="RDZ3175" s="607"/>
      <c r="REA3175" s="607"/>
      <c r="REB3175" s="607"/>
      <c r="REC3175" s="607"/>
      <c r="RED3175" s="607"/>
      <c r="REE3175" s="607"/>
      <c r="REF3175" s="607"/>
      <c r="REG3175" s="607"/>
      <c r="REH3175" s="607"/>
      <c r="REI3175" s="607"/>
      <c r="REJ3175" s="607"/>
      <c r="REK3175" s="607"/>
      <c r="REL3175" s="607"/>
      <c r="REM3175" s="607"/>
      <c r="REN3175" s="607"/>
      <c r="REO3175" s="607"/>
      <c r="REP3175" s="607"/>
      <c r="REQ3175" s="607"/>
      <c r="RER3175" s="607"/>
      <c r="RES3175" s="607"/>
      <c r="RET3175" s="607"/>
      <c r="REU3175" s="607"/>
      <c r="REV3175" s="607"/>
      <c r="REW3175" s="607"/>
      <c r="REX3175" s="607"/>
      <c r="REY3175" s="607"/>
      <c r="REZ3175" s="607"/>
      <c r="RFA3175" s="607"/>
      <c r="RFB3175" s="607"/>
      <c r="RFC3175" s="607"/>
      <c r="RFD3175" s="607"/>
      <c r="RFE3175" s="607"/>
      <c r="RFF3175" s="607"/>
      <c r="RFG3175" s="607"/>
      <c r="RFH3175" s="607"/>
      <c r="RFI3175" s="607"/>
      <c r="RFJ3175" s="607"/>
      <c r="RFK3175" s="607"/>
      <c r="RFL3175" s="607"/>
      <c r="RFM3175" s="607"/>
      <c r="RFN3175" s="607"/>
      <c r="RFO3175" s="607"/>
      <c r="RFP3175" s="607"/>
      <c r="RFQ3175" s="607"/>
      <c r="RFR3175" s="607"/>
      <c r="RFS3175" s="607"/>
      <c r="RFT3175" s="607"/>
      <c r="RFU3175" s="607"/>
      <c r="RFV3175" s="607"/>
      <c r="RFW3175" s="607"/>
      <c r="RFX3175" s="607"/>
      <c r="RFY3175" s="607"/>
      <c r="RFZ3175" s="607"/>
      <c r="RGA3175" s="607"/>
      <c r="RGB3175" s="607"/>
      <c r="RGC3175" s="607"/>
      <c r="RGD3175" s="607"/>
      <c r="RGE3175" s="607"/>
      <c r="RGF3175" s="607"/>
      <c r="RGG3175" s="607"/>
      <c r="RGH3175" s="607"/>
      <c r="RGI3175" s="607"/>
      <c r="RGJ3175" s="607"/>
      <c r="RGK3175" s="607"/>
      <c r="RGL3175" s="607"/>
      <c r="RGM3175" s="607"/>
      <c r="RGN3175" s="607"/>
      <c r="RGO3175" s="607"/>
      <c r="RGP3175" s="607"/>
      <c r="RGQ3175" s="607"/>
      <c r="RGR3175" s="607"/>
      <c r="RGS3175" s="607"/>
      <c r="RGT3175" s="607"/>
      <c r="RGU3175" s="607"/>
      <c r="RGV3175" s="607"/>
      <c r="RGW3175" s="607"/>
      <c r="RGX3175" s="607"/>
      <c r="RGY3175" s="607"/>
      <c r="RGZ3175" s="607"/>
      <c r="RHA3175" s="607"/>
      <c r="RHB3175" s="607"/>
      <c r="RHC3175" s="607"/>
      <c r="RHD3175" s="607"/>
      <c r="RHE3175" s="607"/>
      <c r="RHF3175" s="607"/>
      <c r="RHG3175" s="607"/>
      <c r="RHH3175" s="607"/>
      <c r="RHI3175" s="607"/>
      <c r="RHJ3175" s="607"/>
      <c r="RHK3175" s="607"/>
      <c r="RHL3175" s="607"/>
      <c r="RHM3175" s="607"/>
      <c r="RHN3175" s="607"/>
      <c r="RHO3175" s="607"/>
      <c r="RHP3175" s="607"/>
      <c r="RHQ3175" s="607"/>
      <c r="RHR3175" s="607"/>
      <c r="RHS3175" s="607"/>
      <c r="RHT3175" s="607"/>
      <c r="RHU3175" s="607"/>
      <c r="RHV3175" s="607"/>
      <c r="RHW3175" s="607"/>
      <c r="RHX3175" s="607"/>
      <c r="RHY3175" s="607"/>
      <c r="RHZ3175" s="607"/>
      <c r="RIA3175" s="607"/>
      <c r="RIB3175" s="607"/>
      <c r="RIC3175" s="607"/>
      <c r="RID3175" s="607"/>
      <c r="RIE3175" s="607"/>
      <c r="RIF3175" s="607"/>
      <c r="RIG3175" s="607"/>
      <c r="RIH3175" s="607"/>
      <c r="RII3175" s="607"/>
      <c r="RIJ3175" s="607"/>
      <c r="RIK3175" s="607"/>
      <c r="RIL3175" s="607"/>
      <c r="RIM3175" s="607"/>
      <c r="RIN3175" s="607"/>
      <c r="RIO3175" s="607"/>
      <c r="RIP3175" s="607"/>
      <c r="RIQ3175" s="607"/>
      <c r="RIR3175" s="607"/>
      <c r="RIS3175" s="607"/>
      <c r="RIT3175" s="607"/>
      <c r="RIU3175" s="607"/>
      <c r="RIV3175" s="607"/>
      <c r="RIW3175" s="607"/>
      <c r="RIX3175" s="607"/>
      <c r="RIY3175" s="607"/>
      <c r="RIZ3175" s="607"/>
      <c r="RJA3175" s="607"/>
      <c r="RJB3175" s="607"/>
      <c r="RJC3175" s="607"/>
      <c r="RJD3175" s="607"/>
      <c r="RJE3175" s="607"/>
      <c r="RJF3175" s="607"/>
      <c r="RJG3175" s="607"/>
      <c r="RJH3175" s="607"/>
      <c r="RJI3175" s="607"/>
      <c r="RJJ3175" s="607"/>
      <c r="RJK3175" s="607"/>
      <c r="RJL3175" s="607"/>
      <c r="RJM3175" s="607"/>
      <c r="RJN3175" s="607"/>
      <c r="RJO3175" s="607"/>
      <c r="RJP3175" s="607"/>
      <c r="RJQ3175" s="607"/>
      <c r="RJR3175" s="607"/>
      <c r="RJS3175" s="607"/>
      <c r="RJT3175" s="607"/>
      <c r="RJU3175" s="607"/>
      <c r="RJV3175" s="607"/>
      <c r="RJW3175" s="607"/>
      <c r="RJX3175" s="607"/>
      <c r="RJY3175" s="607"/>
      <c r="RJZ3175" s="607"/>
      <c r="RKA3175" s="607"/>
      <c r="RKB3175" s="607"/>
      <c r="RKC3175" s="607"/>
      <c r="RKD3175" s="607"/>
      <c r="RKE3175" s="607"/>
      <c r="RKF3175" s="607"/>
      <c r="RKG3175" s="607"/>
      <c r="RKH3175" s="607"/>
      <c r="RKI3175" s="607"/>
      <c r="RKJ3175" s="607"/>
      <c r="RKK3175" s="607"/>
      <c r="RKL3175" s="607"/>
      <c r="RKM3175" s="607"/>
      <c r="RKN3175" s="607"/>
      <c r="RKO3175" s="607"/>
      <c r="RKP3175" s="607"/>
      <c r="RKQ3175" s="607"/>
      <c r="RKR3175" s="607"/>
      <c r="RKS3175" s="607"/>
      <c r="RKT3175" s="607"/>
      <c r="RKU3175" s="607"/>
      <c r="RKV3175" s="607"/>
      <c r="RKW3175" s="607"/>
      <c r="RKX3175" s="607"/>
      <c r="RKY3175" s="607"/>
      <c r="RKZ3175" s="607"/>
      <c r="RLA3175" s="607"/>
      <c r="RLB3175" s="607"/>
      <c r="RLC3175" s="607"/>
      <c r="RLD3175" s="607"/>
      <c r="RLE3175" s="607"/>
      <c r="RLF3175" s="607"/>
      <c r="RLG3175" s="607"/>
      <c r="RLH3175" s="607"/>
      <c r="RLI3175" s="607"/>
      <c r="RLJ3175" s="607"/>
      <c r="RLK3175" s="607"/>
      <c r="RLL3175" s="607"/>
      <c r="RLM3175" s="607"/>
      <c r="RLN3175" s="607"/>
      <c r="RLO3175" s="607"/>
      <c r="RLP3175" s="607"/>
      <c r="RLQ3175" s="607"/>
      <c r="RLR3175" s="607"/>
      <c r="RLS3175" s="607"/>
      <c r="RLT3175" s="607"/>
      <c r="RLU3175" s="607"/>
      <c r="RLV3175" s="607"/>
      <c r="RLW3175" s="607"/>
      <c r="RLX3175" s="607"/>
      <c r="RLY3175" s="607"/>
      <c r="RLZ3175" s="607"/>
      <c r="RMA3175" s="607"/>
      <c r="RMB3175" s="607"/>
      <c r="RMC3175" s="607"/>
      <c r="RMD3175" s="607"/>
      <c r="RME3175" s="607"/>
      <c r="RMF3175" s="607"/>
      <c r="RMG3175" s="607"/>
      <c r="RMH3175" s="607"/>
      <c r="RMI3175" s="607"/>
      <c r="RMJ3175" s="607"/>
      <c r="RMK3175" s="607"/>
      <c r="RML3175" s="607"/>
      <c r="RMM3175" s="607"/>
      <c r="RMN3175" s="607"/>
      <c r="RMO3175" s="607"/>
      <c r="RMP3175" s="607"/>
      <c r="RMQ3175" s="607"/>
      <c r="RMR3175" s="607"/>
      <c r="RMS3175" s="607"/>
      <c r="RMT3175" s="607"/>
      <c r="RMU3175" s="607"/>
      <c r="RMV3175" s="607"/>
      <c r="RMW3175" s="607"/>
      <c r="RMX3175" s="607"/>
      <c r="RMY3175" s="607"/>
      <c r="RMZ3175" s="607"/>
      <c r="RNA3175" s="607"/>
      <c r="RNB3175" s="607"/>
      <c r="RNC3175" s="607"/>
      <c r="RND3175" s="607"/>
      <c r="RNE3175" s="607"/>
      <c r="RNF3175" s="607"/>
      <c r="RNG3175" s="607"/>
      <c r="RNH3175" s="607"/>
      <c r="RNI3175" s="607"/>
      <c r="RNJ3175" s="607"/>
      <c r="RNK3175" s="607"/>
      <c r="RNL3175" s="607"/>
      <c r="RNM3175" s="607"/>
      <c r="RNN3175" s="607"/>
      <c r="RNO3175" s="607"/>
      <c r="RNP3175" s="607"/>
      <c r="RNQ3175" s="607"/>
      <c r="RNR3175" s="607"/>
      <c r="RNS3175" s="607"/>
      <c r="RNT3175" s="607"/>
      <c r="RNU3175" s="607"/>
      <c r="RNV3175" s="607"/>
      <c r="RNW3175" s="607"/>
      <c r="RNX3175" s="607"/>
      <c r="RNY3175" s="607"/>
      <c r="RNZ3175" s="607"/>
      <c r="ROA3175" s="607"/>
      <c r="ROB3175" s="607"/>
      <c r="ROC3175" s="607"/>
      <c r="ROD3175" s="607"/>
      <c r="ROE3175" s="607"/>
      <c r="ROF3175" s="607"/>
      <c r="ROG3175" s="607"/>
      <c r="ROH3175" s="607"/>
      <c r="ROI3175" s="607"/>
      <c r="ROJ3175" s="607"/>
      <c r="ROK3175" s="607"/>
      <c r="ROL3175" s="607"/>
      <c r="ROM3175" s="607"/>
      <c r="RON3175" s="607"/>
      <c r="ROO3175" s="607"/>
      <c r="ROP3175" s="607"/>
      <c r="ROQ3175" s="607"/>
      <c r="ROR3175" s="607"/>
      <c r="ROS3175" s="607"/>
      <c r="ROT3175" s="607"/>
      <c r="ROU3175" s="607"/>
      <c r="ROV3175" s="607"/>
      <c r="ROW3175" s="607"/>
      <c r="ROX3175" s="607"/>
      <c r="ROY3175" s="607"/>
      <c r="ROZ3175" s="607"/>
      <c r="RPA3175" s="607"/>
      <c r="RPB3175" s="607"/>
      <c r="RPC3175" s="607"/>
      <c r="RPD3175" s="607"/>
      <c r="RPE3175" s="607"/>
      <c r="RPF3175" s="607"/>
      <c r="RPG3175" s="607"/>
      <c r="RPH3175" s="607"/>
      <c r="RPI3175" s="607"/>
      <c r="RPJ3175" s="607"/>
      <c r="RPK3175" s="607"/>
      <c r="RPL3175" s="607"/>
      <c r="RPM3175" s="607"/>
      <c r="RPN3175" s="607"/>
      <c r="RPO3175" s="607"/>
      <c r="RPP3175" s="607"/>
      <c r="RPQ3175" s="607"/>
      <c r="RPR3175" s="607"/>
      <c r="RPS3175" s="607"/>
      <c r="RPT3175" s="607"/>
      <c r="RPU3175" s="607"/>
      <c r="RPV3175" s="607"/>
      <c r="RPW3175" s="607"/>
      <c r="RPX3175" s="607"/>
      <c r="RPY3175" s="607"/>
      <c r="RPZ3175" s="607"/>
      <c r="RQA3175" s="607"/>
      <c r="RQB3175" s="607"/>
      <c r="RQC3175" s="607"/>
      <c r="RQD3175" s="607"/>
      <c r="RQE3175" s="607"/>
      <c r="RQF3175" s="607"/>
      <c r="RQG3175" s="607"/>
      <c r="RQH3175" s="607"/>
      <c r="RQI3175" s="607"/>
      <c r="RQJ3175" s="607"/>
      <c r="RQK3175" s="607"/>
      <c r="RQL3175" s="607"/>
      <c r="RQM3175" s="607"/>
      <c r="RQN3175" s="607"/>
      <c r="RQO3175" s="607"/>
      <c r="RQP3175" s="607"/>
      <c r="RQQ3175" s="607"/>
      <c r="RQR3175" s="607"/>
      <c r="RQS3175" s="607"/>
      <c r="RQT3175" s="607"/>
      <c r="RQU3175" s="607"/>
      <c r="RQV3175" s="607"/>
      <c r="RQW3175" s="607"/>
      <c r="RQX3175" s="607"/>
      <c r="RQY3175" s="607"/>
      <c r="RQZ3175" s="607"/>
      <c r="RRA3175" s="607"/>
      <c r="RRB3175" s="607"/>
      <c r="RRC3175" s="607"/>
      <c r="RRD3175" s="607"/>
      <c r="RRE3175" s="607"/>
      <c r="RRF3175" s="607"/>
      <c r="RRG3175" s="607"/>
      <c r="RRH3175" s="607"/>
      <c r="RRI3175" s="607"/>
      <c r="RRJ3175" s="607"/>
      <c r="RRK3175" s="607"/>
      <c r="RRL3175" s="607"/>
      <c r="RRM3175" s="607"/>
      <c r="RRN3175" s="607"/>
      <c r="RRO3175" s="607"/>
      <c r="RRP3175" s="607"/>
      <c r="RRQ3175" s="607"/>
      <c r="RRR3175" s="607"/>
      <c r="RRS3175" s="607"/>
      <c r="RRT3175" s="607"/>
      <c r="RRU3175" s="607"/>
      <c r="RRV3175" s="607"/>
      <c r="RRW3175" s="607"/>
      <c r="RRX3175" s="607"/>
      <c r="RRY3175" s="607"/>
      <c r="RRZ3175" s="607"/>
      <c r="RSA3175" s="607"/>
      <c r="RSB3175" s="607"/>
      <c r="RSC3175" s="607"/>
      <c r="RSD3175" s="607"/>
      <c r="RSE3175" s="607"/>
      <c r="RSF3175" s="607"/>
      <c r="RSG3175" s="607"/>
      <c r="RSH3175" s="607"/>
      <c r="RSI3175" s="607"/>
      <c r="RSJ3175" s="607"/>
      <c r="RSK3175" s="607"/>
      <c r="RSL3175" s="607"/>
      <c r="RSM3175" s="607"/>
      <c r="RSN3175" s="607"/>
      <c r="RSO3175" s="607"/>
      <c r="RSP3175" s="607"/>
      <c r="RSQ3175" s="607"/>
      <c r="RSR3175" s="607"/>
      <c r="RSS3175" s="607"/>
      <c r="RST3175" s="607"/>
      <c r="RSU3175" s="607"/>
      <c r="RSV3175" s="607"/>
      <c r="RSW3175" s="607"/>
      <c r="RSX3175" s="607"/>
      <c r="RSY3175" s="607"/>
      <c r="RSZ3175" s="607"/>
      <c r="RTA3175" s="607"/>
      <c r="RTB3175" s="607"/>
      <c r="RTC3175" s="607"/>
      <c r="RTD3175" s="607"/>
      <c r="RTE3175" s="607"/>
      <c r="RTF3175" s="607"/>
      <c r="RTG3175" s="607"/>
      <c r="RTH3175" s="607"/>
      <c r="RTI3175" s="607"/>
      <c r="RTJ3175" s="607"/>
      <c r="RTK3175" s="607"/>
      <c r="RTL3175" s="607"/>
      <c r="RTM3175" s="607"/>
      <c r="RTN3175" s="607"/>
      <c r="RTO3175" s="607"/>
      <c r="RTP3175" s="607"/>
      <c r="RTQ3175" s="607"/>
      <c r="RTR3175" s="607"/>
      <c r="RTS3175" s="607"/>
      <c r="RTT3175" s="607"/>
      <c r="RTU3175" s="607"/>
      <c r="RTV3175" s="607"/>
      <c r="RTW3175" s="607"/>
      <c r="RTX3175" s="607"/>
      <c r="RTY3175" s="607"/>
      <c r="RTZ3175" s="607"/>
      <c r="RUA3175" s="607"/>
      <c r="RUB3175" s="607"/>
      <c r="RUC3175" s="607"/>
      <c r="RUD3175" s="607"/>
      <c r="RUE3175" s="607"/>
      <c r="RUF3175" s="607"/>
      <c r="RUG3175" s="607"/>
      <c r="RUH3175" s="607"/>
      <c r="RUI3175" s="607"/>
      <c r="RUJ3175" s="607"/>
      <c r="RUK3175" s="607"/>
      <c r="RUL3175" s="607"/>
      <c r="RUM3175" s="607"/>
      <c r="RUN3175" s="607"/>
      <c r="RUO3175" s="607"/>
      <c r="RUP3175" s="607"/>
      <c r="RUQ3175" s="607"/>
      <c r="RUR3175" s="607"/>
      <c r="RUS3175" s="607"/>
      <c r="RUT3175" s="607"/>
      <c r="RUU3175" s="607"/>
      <c r="RUV3175" s="607"/>
      <c r="RUW3175" s="607"/>
      <c r="RUX3175" s="607"/>
      <c r="RUY3175" s="607"/>
      <c r="RUZ3175" s="607"/>
      <c r="RVA3175" s="607"/>
      <c r="RVB3175" s="607"/>
      <c r="RVC3175" s="607"/>
      <c r="RVD3175" s="607"/>
      <c r="RVE3175" s="607"/>
      <c r="RVF3175" s="607"/>
      <c r="RVG3175" s="607"/>
      <c r="RVH3175" s="607"/>
      <c r="RVI3175" s="607"/>
      <c r="RVJ3175" s="607"/>
      <c r="RVK3175" s="607"/>
      <c r="RVL3175" s="607"/>
      <c r="RVM3175" s="607"/>
      <c r="RVN3175" s="607"/>
      <c r="RVO3175" s="607"/>
      <c r="RVP3175" s="607"/>
      <c r="RVQ3175" s="607"/>
      <c r="RVR3175" s="607"/>
      <c r="RVS3175" s="607"/>
      <c r="RVT3175" s="607"/>
      <c r="RVU3175" s="607"/>
      <c r="RVV3175" s="607"/>
      <c r="RVW3175" s="607"/>
      <c r="RVX3175" s="607"/>
      <c r="RVY3175" s="607"/>
      <c r="RVZ3175" s="607"/>
      <c r="RWA3175" s="607"/>
      <c r="RWB3175" s="607"/>
      <c r="RWC3175" s="607"/>
      <c r="RWD3175" s="607"/>
      <c r="RWE3175" s="607"/>
      <c r="RWF3175" s="607"/>
      <c r="RWG3175" s="607"/>
      <c r="RWH3175" s="607"/>
      <c r="RWI3175" s="607"/>
      <c r="RWJ3175" s="607"/>
      <c r="RWK3175" s="607"/>
      <c r="RWL3175" s="607"/>
      <c r="RWM3175" s="607"/>
      <c r="RWN3175" s="607"/>
      <c r="RWO3175" s="607"/>
      <c r="RWP3175" s="607"/>
      <c r="RWQ3175" s="607"/>
      <c r="RWR3175" s="607"/>
      <c r="RWS3175" s="607"/>
      <c r="RWT3175" s="607"/>
      <c r="RWU3175" s="607"/>
      <c r="RWV3175" s="607"/>
      <c r="RWW3175" s="607"/>
      <c r="RWX3175" s="607"/>
      <c r="RWY3175" s="607"/>
      <c r="RWZ3175" s="607"/>
      <c r="RXA3175" s="607"/>
      <c r="RXB3175" s="607"/>
      <c r="RXC3175" s="607"/>
      <c r="RXD3175" s="607"/>
      <c r="RXE3175" s="607"/>
      <c r="RXF3175" s="607"/>
      <c r="RXG3175" s="607"/>
      <c r="RXH3175" s="607"/>
      <c r="RXI3175" s="607"/>
      <c r="RXJ3175" s="607"/>
      <c r="RXK3175" s="607"/>
      <c r="RXL3175" s="607"/>
      <c r="RXM3175" s="607"/>
      <c r="RXN3175" s="607"/>
      <c r="RXO3175" s="607"/>
      <c r="RXP3175" s="607"/>
      <c r="RXQ3175" s="607"/>
      <c r="RXR3175" s="607"/>
      <c r="RXS3175" s="607"/>
      <c r="RXT3175" s="607"/>
      <c r="RXU3175" s="607"/>
      <c r="RXV3175" s="607"/>
      <c r="RXW3175" s="607"/>
      <c r="RXX3175" s="607"/>
      <c r="RXY3175" s="607"/>
      <c r="RXZ3175" s="607"/>
      <c r="RYA3175" s="607"/>
      <c r="RYB3175" s="607"/>
      <c r="RYC3175" s="607"/>
      <c r="RYD3175" s="607"/>
      <c r="RYE3175" s="607"/>
      <c r="RYF3175" s="607"/>
      <c r="RYG3175" s="607"/>
      <c r="RYH3175" s="607"/>
      <c r="RYI3175" s="607"/>
      <c r="RYJ3175" s="607"/>
      <c r="RYK3175" s="607"/>
      <c r="RYL3175" s="607"/>
      <c r="RYM3175" s="607"/>
      <c r="RYN3175" s="607"/>
      <c r="RYO3175" s="607"/>
      <c r="RYP3175" s="607"/>
      <c r="RYQ3175" s="607"/>
      <c r="RYR3175" s="607"/>
      <c r="RYS3175" s="607"/>
      <c r="RYT3175" s="607"/>
      <c r="RYU3175" s="607"/>
      <c r="RYV3175" s="607"/>
      <c r="RYW3175" s="607"/>
      <c r="RYX3175" s="607"/>
      <c r="RYY3175" s="607"/>
      <c r="RYZ3175" s="607"/>
      <c r="RZA3175" s="607"/>
      <c r="RZB3175" s="607"/>
      <c r="RZC3175" s="607"/>
      <c r="RZD3175" s="607"/>
      <c r="RZE3175" s="607"/>
      <c r="RZF3175" s="607"/>
      <c r="RZG3175" s="607"/>
      <c r="RZH3175" s="607"/>
      <c r="RZI3175" s="607"/>
      <c r="RZJ3175" s="607"/>
      <c r="RZK3175" s="607"/>
      <c r="RZL3175" s="607"/>
      <c r="RZM3175" s="607"/>
      <c r="RZN3175" s="607"/>
      <c r="RZO3175" s="607"/>
      <c r="RZP3175" s="607"/>
      <c r="RZQ3175" s="607"/>
      <c r="RZR3175" s="607"/>
      <c r="RZS3175" s="607"/>
      <c r="RZT3175" s="607"/>
      <c r="RZU3175" s="607"/>
      <c r="RZV3175" s="607"/>
      <c r="RZW3175" s="607"/>
      <c r="RZX3175" s="607"/>
      <c r="RZY3175" s="607"/>
      <c r="RZZ3175" s="607"/>
      <c r="SAA3175" s="607"/>
      <c r="SAB3175" s="607"/>
      <c r="SAC3175" s="607"/>
      <c r="SAD3175" s="607"/>
      <c r="SAE3175" s="607"/>
      <c r="SAF3175" s="607"/>
      <c r="SAG3175" s="607"/>
      <c r="SAH3175" s="607"/>
      <c r="SAI3175" s="607"/>
      <c r="SAJ3175" s="607"/>
      <c r="SAK3175" s="607"/>
      <c r="SAL3175" s="607"/>
      <c r="SAM3175" s="607"/>
      <c r="SAN3175" s="607"/>
      <c r="SAO3175" s="607"/>
      <c r="SAP3175" s="607"/>
      <c r="SAQ3175" s="607"/>
      <c r="SAR3175" s="607"/>
      <c r="SAS3175" s="607"/>
      <c r="SAT3175" s="607"/>
      <c r="SAU3175" s="607"/>
      <c r="SAV3175" s="607"/>
      <c r="SAW3175" s="607"/>
      <c r="SAX3175" s="607"/>
      <c r="SAY3175" s="607"/>
      <c r="SAZ3175" s="607"/>
      <c r="SBA3175" s="607"/>
      <c r="SBB3175" s="607"/>
      <c r="SBC3175" s="607"/>
      <c r="SBD3175" s="607"/>
      <c r="SBE3175" s="607"/>
      <c r="SBF3175" s="607"/>
      <c r="SBG3175" s="607"/>
      <c r="SBH3175" s="607"/>
      <c r="SBI3175" s="607"/>
      <c r="SBJ3175" s="607"/>
      <c r="SBK3175" s="607"/>
      <c r="SBL3175" s="607"/>
      <c r="SBM3175" s="607"/>
      <c r="SBN3175" s="607"/>
      <c r="SBO3175" s="607"/>
      <c r="SBP3175" s="607"/>
      <c r="SBQ3175" s="607"/>
      <c r="SBR3175" s="607"/>
      <c r="SBS3175" s="607"/>
      <c r="SBT3175" s="607"/>
      <c r="SBU3175" s="607"/>
      <c r="SBV3175" s="607"/>
      <c r="SBW3175" s="607"/>
      <c r="SBX3175" s="607"/>
      <c r="SBY3175" s="607"/>
      <c r="SBZ3175" s="607"/>
      <c r="SCA3175" s="607"/>
      <c r="SCB3175" s="607"/>
      <c r="SCC3175" s="607"/>
      <c r="SCD3175" s="607"/>
      <c r="SCE3175" s="607"/>
      <c r="SCF3175" s="607"/>
      <c r="SCG3175" s="607"/>
      <c r="SCH3175" s="607"/>
      <c r="SCI3175" s="607"/>
      <c r="SCJ3175" s="607"/>
      <c r="SCK3175" s="607"/>
      <c r="SCL3175" s="607"/>
      <c r="SCM3175" s="607"/>
      <c r="SCN3175" s="607"/>
      <c r="SCO3175" s="607"/>
      <c r="SCP3175" s="607"/>
      <c r="SCQ3175" s="607"/>
      <c r="SCR3175" s="607"/>
      <c r="SCS3175" s="607"/>
      <c r="SCT3175" s="607"/>
      <c r="SCU3175" s="607"/>
      <c r="SCV3175" s="607"/>
      <c r="SCW3175" s="607"/>
      <c r="SCX3175" s="607"/>
      <c r="SCY3175" s="607"/>
      <c r="SCZ3175" s="607"/>
      <c r="SDA3175" s="607"/>
      <c r="SDB3175" s="607"/>
      <c r="SDC3175" s="607"/>
      <c r="SDD3175" s="607"/>
      <c r="SDE3175" s="607"/>
      <c r="SDF3175" s="607"/>
      <c r="SDG3175" s="607"/>
      <c r="SDH3175" s="607"/>
      <c r="SDI3175" s="607"/>
      <c r="SDJ3175" s="607"/>
      <c r="SDK3175" s="607"/>
      <c r="SDL3175" s="607"/>
      <c r="SDM3175" s="607"/>
      <c r="SDN3175" s="607"/>
      <c r="SDO3175" s="607"/>
      <c r="SDP3175" s="607"/>
      <c r="SDQ3175" s="607"/>
      <c r="SDR3175" s="607"/>
      <c r="SDS3175" s="607"/>
      <c r="SDT3175" s="607"/>
      <c r="SDU3175" s="607"/>
      <c r="SDV3175" s="607"/>
      <c r="SDW3175" s="607"/>
      <c r="SDX3175" s="607"/>
      <c r="SDY3175" s="607"/>
      <c r="SDZ3175" s="607"/>
      <c r="SEA3175" s="607"/>
      <c r="SEB3175" s="607"/>
      <c r="SEC3175" s="607"/>
      <c r="SED3175" s="607"/>
      <c r="SEE3175" s="607"/>
      <c r="SEF3175" s="607"/>
      <c r="SEG3175" s="607"/>
      <c r="SEH3175" s="607"/>
      <c r="SEI3175" s="607"/>
      <c r="SEJ3175" s="607"/>
      <c r="SEK3175" s="607"/>
      <c r="SEL3175" s="607"/>
      <c r="SEM3175" s="607"/>
      <c r="SEN3175" s="607"/>
      <c r="SEO3175" s="607"/>
      <c r="SEP3175" s="607"/>
      <c r="SEQ3175" s="607"/>
      <c r="SER3175" s="607"/>
      <c r="SES3175" s="607"/>
      <c r="SET3175" s="607"/>
      <c r="SEU3175" s="607"/>
      <c r="SEV3175" s="607"/>
      <c r="SEW3175" s="607"/>
      <c r="SEX3175" s="607"/>
      <c r="SEY3175" s="607"/>
      <c r="SEZ3175" s="607"/>
      <c r="SFA3175" s="607"/>
      <c r="SFB3175" s="607"/>
      <c r="SFC3175" s="607"/>
      <c r="SFD3175" s="607"/>
      <c r="SFE3175" s="607"/>
      <c r="SFF3175" s="607"/>
      <c r="SFG3175" s="607"/>
      <c r="SFH3175" s="607"/>
      <c r="SFI3175" s="607"/>
      <c r="SFJ3175" s="607"/>
      <c r="SFK3175" s="607"/>
      <c r="SFL3175" s="607"/>
      <c r="SFM3175" s="607"/>
      <c r="SFN3175" s="607"/>
      <c r="SFO3175" s="607"/>
      <c r="SFP3175" s="607"/>
      <c r="SFQ3175" s="607"/>
      <c r="SFR3175" s="607"/>
      <c r="SFS3175" s="607"/>
      <c r="SFT3175" s="607"/>
      <c r="SFU3175" s="607"/>
      <c r="SFV3175" s="607"/>
      <c r="SFW3175" s="607"/>
      <c r="SFX3175" s="607"/>
      <c r="SFY3175" s="607"/>
      <c r="SFZ3175" s="607"/>
      <c r="SGA3175" s="607"/>
      <c r="SGB3175" s="607"/>
      <c r="SGC3175" s="607"/>
      <c r="SGD3175" s="607"/>
      <c r="SGE3175" s="607"/>
      <c r="SGF3175" s="607"/>
      <c r="SGG3175" s="607"/>
      <c r="SGH3175" s="607"/>
      <c r="SGI3175" s="607"/>
      <c r="SGJ3175" s="607"/>
      <c r="SGK3175" s="607"/>
      <c r="SGL3175" s="607"/>
      <c r="SGM3175" s="607"/>
      <c r="SGN3175" s="607"/>
      <c r="SGO3175" s="607"/>
      <c r="SGP3175" s="607"/>
      <c r="SGQ3175" s="607"/>
      <c r="SGR3175" s="607"/>
      <c r="SGS3175" s="607"/>
      <c r="SGT3175" s="607"/>
      <c r="SGU3175" s="607"/>
      <c r="SGV3175" s="607"/>
      <c r="SGW3175" s="607"/>
      <c r="SGX3175" s="607"/>
      <c r="SGY3175" s="607"/>
      <c r="SGZ3175" s="607"/>
      <c r="SHA3175" s="607"/>
      <c r="SHB3175" s="607"/>
      <c r="SHC3175" s="607"/>
      <c r="SHD3175" s="607"/>
      <c r="SHE3175" s="607"/>
      <c r="SHF3175" s="607"/>
      <c r="SHG3175" s="607"/>
      <c r="SHH3175" s="607"/>
      <c r="SHI3175" s="607"/>
      <c r="SHJ3175" s="607"/>
      <c r="SHK3175" s="607"/>
      <c r="SHL3175" s="607"/>
      <c r="SHM3175" s="607"/>
      <c r="SHN3175" s="607"/>
      <c r="SHO3175" s="607"/>
      <c r="SHP3175" s="607"/>
      <c r="SHQ3175" s="607"/>
      <c r="SHR3175" s="607"/>
      <c r="SHS3175" s="607"/>
      <c r="SHT3175" s="607"/>
      <c r="SHU3175" s="607"/>
      <c r="SHV3175" s="607"/>
      <c r="SHW3175" s="607"/>
      <c r="SHX3175" s="607"/>
      <c r="SHY3175" s="607"/>
      <c r="SHZ3175" s="607"/>
      <c r="SIA3175" s="607"/>
      <c r="SIB3175" s="607"/>
      <c r="SIC3175" s="607"/>
      <c r="SID3175" s="607"/>
      <c r="SIE3175" s="607"/>
      <c r="SIF3175" s="607"/>
      <c r="SIG3175" s="607"/>
      <c r="SIH3175" s="607"/>
      <c r="SII3175" s="607"/>
      <c r="SIJ3175" s="607"/>
      <c r="SIK3175" s="607"/>
      <c r="SIL3175" s="607"/>
      <c r="SIM3175" s="607"/>
      <c r="SIN3175" s="607"/>
      <c r="SIO3175" s="607"/>
      <c r="SIP3175" s="607"/>
      <c r="SIQ3175" s="607"/>
      <c r="SIR3175" s="607"/>
      <c r="SIS3175" s="607"/>
      <c r="SIT3175" s="607"/>
      <c r="SIU3175" s="607"/>
      <c r="SIV3175" s="607"/>
      <c r="SIW3175" s="607"/>
      <c r="SIX3175" s="607"/>
      <c r="SIY3175" s="607"/>
      <c r="SIZ3175" s="607"/>
      <c r="SJA3175" s="607"/>
      <c r="SJB3175" s="607"/>
      <c r="SJC3175" s="607"/>
      <c r="SJD3175" s="607"/>
      <c r="SJE3175" s="607"/>
      <c r="SJF3175" s="607"/>
      <c r="SJG3175" s="607"/>
      <c r="SJH3175" s="607"/>
      <c r="SJI3175" s="607"/>
      <c r="SJJ3175" s="607"/>
      <c r="SJK3175" s="607"/>
      <c r="SJL3175" s="607"/>
      <c r="SJM3175" s="607"/>
      <c r="SJN3175" s="607"/>
      <c r="SJO3175" s="607"/>
      <c r="SJP3175" s="607"/>
      <c r="SJQ3175" s="607"/>
      <c r="SJR3175" s="607"/>
      <c r="SJS3175" s="607"/>
      <c r="SJT3175" s="607"/>
      <c r="SJU3175" s="607"/>
      <c r="SJV3175" s="607"/>
      <c r="SJW3175" s="607"/>
      <c r="SJX3175" s="607"/>
      <c r="SJY3175" s="607"/>
      <c r="SJZ3175" s="607"/>
      <c r="SKA3175" s="607"/>
      <c r="SKB3175" s="607"/>
      <c r="SKC3175" s="607"/>
      <c r="SKD3175" s="607"/>
      <c r="SKE3175" s="607"/>
      <c r="SKF3175" s="607"/>
      <c r="SKG3175" s="607"/>
      <c r="SKH3175" s="607"/>
      <c r="SKI3175" s="607"/>
      <c r="SKJ3175" s="607"/>
      <c r="SKK3175" s="607"/>
      <c r="SKL3175" s="607"/>
      <c r="SKM3175" s="607"/>
      <c r="SKN3175" s="607"/>
      <c r="SKO3175" s="607"/>
      <c r="SKP3175" s="607"/>
      <c r="SKQ3175" s="607"/>
      <c r="SKR3175" s="607"/>
      <c r="SKS3175" s="607"/>
      <c r="SKT3175" s="607"/>
      <c r="SKU3175" s="607"/>
      <c r="SKV3175" s="607"/>
      <c r="SKW3175" s="607"/>
      <c r="SKX3175" s="607"/>
      <c r="SKY3175" s="607"/>
      <c r="SKZ3175" s="607"/>
      <c r="SLA3175" s="607"/>
      <c r="SLB3175" s="607"/>
      <c r="SLC3175" s="607"/>
      <c r="SLD3175" s="607"/>
      <c r="SLE3175" s="607"/>
      <c r="SLF3175" s="607"/>
      <c r="SLG3175" s="607"/>
      <c r="SLH3175" s="607"/>
      <c r="SLI3175" s="607"/>
      <c r="SLJ3175" s="607"/>
      <c r="SLK3175" s="607"/>
      <c r="SLL3175" s="607"/>
      <c r="SLM3175" s="607"/>
      <c r="SLN3175" s="607"/>
      <c r="SLO3175" s="607"/>
      <c r="SLP3175" s="607"/>
      <c r="SLQ3175" s="607"/>
      <c r="SLR3175" s="607"/>
      <c r="SLS3175" s="607"/>
      <c r="SLT3175" s="607"/>
      <c r="SLU3175" s="607"/>
      <c r="SLV3175" s="607"/>
      <c r="SLW3175" s="607"/>
      <c r="SLX3175" s="607"/>
      <c r="SLY3175" s="607"/>
      <c r="SLZ3175" s="607"/>
      <c r="SMA3175" s="607"/>
      <c r="SMB3175" s="607"/>
      <c r="SMC3175" s="607"/>
      <c r="SMD3175" s="607"/>
      <c r="SME3175" s="607"/>
      <c r="SMF3175" s="607"/>
      <c r="SMG3175" s="607"/>
      <c r="SMH3175" s="607"/>
      <c r="SMI3175" s="607"/>
      <c r="SMJ3175" s="607"/>
      <c r="SMK3175" s="607"/>
      <c r="SML3175" s="607"/>
      <c r="SMM3175" s="607"/>
      <c r="SMN3175" s="607"/>
      <c r="SMO3175" s="607"/>
      <c r="SMP3175" s="607"/>
      <c r="SMQ3175" s="607"/>
      <c r="SMR3175" s="607"/>
      <c r="SMS3175" s="607"/>
      <c r="SMT3175" s="607"/>
      <c r="SMU3175" s="607"/>
      <c r="SMV3175" s="607"/>
      <c r="SMW3175" s="607"/>
      <c r="SMX3175" s="607"/>
      <c r="SMY3175" s="607"/>
      <c r="SMZ3175" s="607"/>
      <c r="SNA3175" s="607"/>
      <c r="SNB3175" s="607"/>
      <c r="SNC3175" s="607"/>
      <c r="SND3175" s="607"/>
      <c r="SNE3175" s="607"/>
      <c r="SNF3175" s="607"/>
      <c r="SNG3175" s="607"/>
      <c r="SNH3175" s="607"/>
      <c r="SNI3175" s="607"/>
      <c r="SNJ3175" s="607"/>
      <c r="SNK3175" s="607"/>
      <c r="SNL3175" s="607"/>
      <c r="SNM3175" s="607"/>
      <c r="SNN3175" s="607"/>
      <c r="SNO3175" s="607"/>
      <c r="SNP3175" s="607"/>
      <c r="SNQ3175" s="607"/>
      <c r="SNR3175" s="607"/>
      <c r="SNS3175" s="607"/>
      <c r="SNT3175" s="607"/>
      <c r="SNU3175" s="607"/>
      <c r="SNV3175" s="607"/>
      <c r="SNW3175" s="607"/>
      <c r="SNX3175" s="607"/>
      <c r="SNY3175" s="607"/>
      <c r="SNZ3175" s="607"/>
      <c r="SOA3175" s="607"/>
      <c r="SOB3175" s="607"/>
      <c r="SOC3175" s="607"/>
      <c r="SOD3175" s="607"/>
      <c r="SOE3175" s="607"/>
      <c r="SOF3175" s="607"/>
      <c r="SOG3175" s="607"/>
      <c r="SOH3175" s="607"/>
      <c r="SOI3175" s="607"/>
      <c r="SOJ3175" s="607"/>
      <c r="SOK3175" s="607"/>
      <c r="SOL3175" s="607"/>
      <c r="SOM3175" s="607"/>
      <c r="SON3175" s="607"/>
      <c r="SOO3175" s="607"/>
      <c r="SOP3175" s="607"/>
      <c r="SOQ3175" s="607"/>
      <c r="SOR3175" s="607"/>
      <c r="SOS3175" s="607"/>
      <c r="SOT3175" s="607"/>
      <c r="SOU3175" s="607"/>
      <c r="SOV3175" s="607"/>
      <c r="SOW3175" s="607"/>
      <c r="SOX3175" s="607"/>
      <c r="SOY3175" s="607"/>
      <c r="SOZ3175" s="607"/>
      <c r="SPA3175" s="607"/>
      <c r="SPB3175" s="607"/>
      <c r="SPC3175" s="607"/>
      <c r="SPD3175" s="607"/>
      <c r="SPE3175" s="607"/>
      <c r="SPF3175" s="607"/>
      <c r="SPG3175" s="607"/>
      <c r="SPH3175" s="607"/>
      <c r="SPI3175" s="607"/>
      <c r="SPJ3175" s="607"/>
      <c r="SPK3175" s="607"/>
      <c r="SPL3175" s="607"/>
      <c r="SPM3175" s="607"/>
      <c r="SPN3175" s="607"/>
      <c r="SPO3175" s="607"/>
      <c r="SPP3175" s="607"/>
      <c r="SPQ3175" s="607"/>
      <c r="SPR3175" s="607"/>
      <c r="SPS3175" s="607"/>
      <c r="SPT3175" s="607"/>
      <c r="SPU3175" s="607"/>
      <c r="SPV3175" s="607"/>
      <c r="SPW3175" s="607"/>
      <c r="SPX3175" s="607"/>
      <c r="SPY3175" s="607"/>
      <c r="SPZ3175" s="607"/>
      <c r="SQA3175" s="607"/>
      <c r="SQB3175" s="607"/>
      <c r="SQC3175" s="607"/>
      <c r="SQD3175" s="607"/>
      <c r="SQE3175" s="607"/>
      <c r="SQF3175" s="607"/>
      <c r="SQG3175" s="607"/>
      <c r="SQH3175" s="607"/>
      <c r="SQI3175" s="607"/>
      <c r="SQJ3175" s="607"/>
      <c r="SQK3175" s="607"/>
      <c r="SQL3175" s="607"/>
      <c r="SQM3175" s="607"/>
      <c r="SQN3175" s="607"/>
      <c r="SQO3175" s="607"/>
      <c r="SQP3175" s="607"/>
      <c r="SQQ3175" s="607"/>
      <c r="SQR3175" s="607"/>
      <c r="SQS3175" s="607"/>
      <c r="SQT3175" s="607"/>
      <c r="SQU3175" s="607"/>
      <c r="SQV3175" s="607"/>
      <c r="SQW3175" s="607"/>
      <c r="SQX3175" s="607"/>
      <c r="SQY3175" s="607"/>
      <c r="SQZ3175" s="607"/>
      <c r="SRA3175" s="607"/>
      <c r="SRB3175" s="607"/>
      <c r="SRC3175" s="607"/>
      <c r="SRD3175" s="607"/>
      <c r="SRE3175" s="607"/>
      <c r="SRF3175" s="607"/>
      <c r="SRG3175" s="607"/>
      <c r="SRH3175" s="607"/>
      <c r="SRI3175" s="607"/>
      <c r="SRJ3175" s="607"/>
      <c r="SRK3175" s="607"/>
      <c r="SRL3175" s="607"/>
      <c r="SRM3175" s="607"/>
      <c r="SRN3175" s="607"/>
      <c r="SRO3175" s="607"/>
      <c r="SRP3175" s="607"/>
      <c r="SRQ3175" s="607"/>
      <c r="SRR3175" s="607"/>
      <c r="SRS3175" s="607"/>
      <c r="SRT3175" s="607"/>
      <c r="SRU3175" s="607"/>
      <c r="SRV3175" s="607"/>
      <c r="SRW3175" s="607"/>
      <c r="SRX3175" s="607"/>
      <c r="SRY3175" s="607"/>
      <c r="SRZ3175" s="607"/>
      <c r="SSA3175" s="607"/>
      <c r="SSB3175" s="607"/>
      <c r="SSC3175" s="607"/>
      <c r="SSD3175" s="607"/>
      <c r="SSE3175" s="607"/>
      <c r="SSF3175" s="607"/>
      <c r="SSG3175" s="607"/>
      <c r="SSH3175" s="607"/>
      <c r="SSI3175" s="607"/>
      <c r="SSJ3175" s="607"/>
      <c r="SSK3175" s="607"/>
      <c r="SSL3175" s="607"/>
      <c r="SSM3175" s="607"/>
      <c r="SSN3175" s="607"/>
      <c r="SSO3175" s="607"/>
      <c r="SSP3175" s="607"/>
      <c r="SSQ3175" s="607"/>
      <c r="SSR3175" s="607"/>
      <c r="SSS3175" s="607"/>
      <c r="SST3175" s="607"/>
      <c r="SSU3175" s="607"/>
      <c r="SSV3175" s="607"/>
      <c r="SSW3175" s="607"/>
      <c r="SSX3175" s="607"/>
      <c r="SSY3175" s="607"/>
      <c r="SSZ3175" s="607"/>
      <c r="STA3175" s="607"/>
      <c r="STB3175" s="607"/>
      <c r="STC3175" s="607"/>
      <c r="STD3175" s="607"/>
      <c r="STE3175" s="607"/>
      <c r="STF3175" s="607"/>
      <c r="STG3175" s="607"/>
      <c r="STH3175" s="607"/>
      <c r="STI3175" s="607"/>
      <c r="STJ3175" s="607"/>
      <c r="STK3175" s="607"/>
      <c r="STL3175" s="607"/>
      <c r="STM3175" s="607"/>
      <c r="STN3175" s="607"/>
      <c r="STO3175" s="607"/>
      <c r="STP3175" s="607"/>
      <c r="STQ3175" s="607"/>
      <c r="STR3175" s="607"/>
      <c r="STS3175" s="607"/>
      <c r="STT3175" s="607"/>
      <c r="STU3175" s="607"/>
      <c r="STV3175" s="607"/>
      <c r="STW3175" s="607"/>
      <c r="STX3175" s="607"/>
      <c r="STY3175" s="607"/>
      <c r="STZ3175" s="607"/>
      <c r="SUA3175" s="607"/>
      <c r="SUB3175" s="607"/>
      <c r="SUC3175" s="607"/>
      <c r="SUD3175" s="607"/>
      <c r="SUE3175" s="607"/>
      <c r="SUF3175" s="607"/>
      <c r="SUG3175" s="607"/>
      <c r="SUH3175" s="607"/>
      <c r="SUI3175" s="607"/>
      <c r="SUJ3175" s="607"/>
      <c r="SUK3175" s="607"/>
      <c r="SUL3175" s="607"/>
      <c r="SUM3175" s="607"/>
      <c r="SUN3175" s="607"/>
      <c r="SUO3175" s="607"/>
      <c r="SUP3175" s="607"/>
      <c r="SUQ3175" s="607"/>
      <c r="SUR3175" s="607"/>
      <c r="SUS3175" s="607"/>
      <c r="SUT3175" s="607"/>
      <c r="SUU3175" s="607"/>
      <c r="SUV3175" s="607"/>
      <c r="SUW3175" s="607"/>
      <c r="SUX3175" s="607"/>
      <c r="SUY3175" s="607"/>
      <c r="SUZ3175" s="607"/>
      <c r="SVA3175" s="607"/>
      <c r="SVB3175" s="607"/>
      <c r="SVC3175" s="607"/>
      <c r="SVD3175" s="607"/>
      <c r="SVE3175" s="607"/>
      <c r="SVF3175" s="607"/>
      <c r="SVG3175" s="607"/>
      <c r="SVH3175" s="607"/>
      <c r="SVI3175" s="607"/>
      <c r="SVJ3175" s="607"/>
      <c r="SVK3175" s="607"/>
      <c r="SVL3175" s="607"/>
      <c r="SVM3175" s="607"/>
      <c r="SVN3175" s="607"/>
      <c r="SVO3175" s="607"/>
      <c r="SVP3175" s="607"/>
      <c r="SVQ3175" s="607"/>
      <c r="SVR3175" s="607"/>
      <c r="SVS3175" s="607"/>
      <c r="SVT3175" s="607"/>
      <c r="SVU3175" s="607"/>
      <c r="SVV3175" s="607"/>
      <c r="SVW3175" s="607"/>
      <c r="SVX3175" s="607"/>
      <c r="SVY3175" s="607"/>
      <c r="SVZ3175" s="607"/>
      <c r="SWA3175" s="607"/>
      <c r="SWB3175" s="607"/>
      <c r="SWC3175" s="607"/>
      <c r="SWD3175" s="607"/>
      <c r="SWE3175" s="607"/>
      <c r="SWF3175" s="607"/>
      <c r="SWG3175" s="607"/>
      <c r="SWH3175" s="607"/>
      <c r="SWI3175" s="607"/>
      <c r="SWJ3175" s="607"/>
      <c r="SWK3175" s="607"/>
      <c r="SWL3175" s="607"/>
      <c r="SWM3175" s="607"/>
      <c r="SWN3175" s="607"/>
      <c r="SWO3175" s="607"/>
      <c r="SWP3175" s="607"/>
      <c r="SWQ3175" s="607"/>
      <c r="SWR3175" s="607"/>
      <c r="SWS3175" s="607"/>
      <c r="SWT3175" s="607"/>
      <c r="SWU3175" s="607"/>
      <c r="SWV3175" s="607"/>
      <c r="SWW3175" s="607"/>
      <c r="SWX3175" s="607"/>
      <c r="SWY3175" s="607"/>
      <c r="SWZ3175" s="607"/>
      <c r="SXA3175" s="607"/>
      <c r="SXB3175" s="607"/>
      <c r="SXC3175" s="607"/>
      <c r="SXD3175" s="607"/>
      <c r="SXE3175" s="607"/>
      <c r="SXF3175" s="607"/>
      <c r="SXG3175" s="607"/>
      <c r="SXH3175" s="607"/>
      <c r="SXI3175" s="607"/>
      <c r="SXJ3175" s="607"/>
      <c r="SXK3175" s="607"/>
      <c r="SXL3175" s="607"/>
      <c r="SXM3175" s="607"/>
      <c r="SXN3175" s="607"/>
      <c r="SXO3175" s="607"/>
      <c r="SXP3175" s="607"/>
      <c r="SXQ3175" s="607"/>
      <c r="SXR3175" s="607"/>
      <c r="SXS3175" s="607"/>
      <c r="SXT3175" s="607"/>
      <c r="SXU3175" s="607"/>
      <c r="SXV3175" s="607"/>
      <c r="SXW3175" s="607"/>
      <c r="SXX3175" s="607"/>
      <c r="SXY3175" s="607"/>
      <c r="SXZ3175" s="607"/>
      <c r="SYA3175" s="607"/>
      <c r="SYB3175" s="607"/>
      <c r="SYC3175" s="607"/>
      <c r="SYD3175" s="607"/>
      <c r="SYE3175" s="607"/>
      <c r="SYF3175" s="607"/>
      <c r="SYG3175" s="607"/>
      <c r="SYH3175" s="607"/>
      <c r="SYI3175" s="607"/>
      <c r="SYJ3175" s="607"/>
      <c r="SYK3175" s="607"/>
      <c r="SYL3175" s="607"/>
      <c r="SYM3175" s="607"/>
      <c r="SYN3175" s="607"/>
      <c r="SYO3175" s="607"/>
      <c r="SYP3175" s="607"/>
      <c r="SYQ3175" s="607"/>
      <c r="SYR3175" s="607"/>
      <c r="SYS3175" s="607"/>
      <c r="SYT3175" s="607"/>
      <c r="SYU3175" s="607"/>
      <c r="SYV3175" s="607"/>
      <c r="SYW3175" s="607"/>
      <c r="SYX3175" s="607"/>
      <c r="SYY3175" s="607"/>
      <c r="SYZ3175" s="607"/>
      <c r="SZA3175" s="607"/>
      <c r="SZB3175" s="607"/>
      <c r="SZC3175" s="607"/>
      <c r="SZD3175" s="607"/>
      <c r="SZE3175" s="607"/>
      <c r="SZF3175" s="607"/>
      <c r="SZG3175" s="607"/>
      <c r="SZH3175" s="607"/>
      <c r="SZI3175" s="607"/>
      <c r="SZJ3175" s="607"/>
      <c r="SZK3175" s="607"/>
      <c r="SZL3175" s="607"/>
      <c r="SZM3175" s="607"/>
      <c r="SZN3175" s="607"/>
      <c r="SZO3175" s="607"/>
      <c r="SZP3175" s="607"/>
      <c r="SZQ3175" s="607"/>
      <c r="SZR3175" s="607"/>
      <c r="SZS3175" s="607"/>
      <c r="SZT3175" s="607"/>
      <c r="SZU3175" s="607"/>
      <c r="SZV3175" s="607"/>
      <c r="SZW3175" s="607"/>
      <c r="SZX3175" s="607"/>
      <c r="SZY3175" s="607"/>
      <c r="SZZ3175" s="607"/>
      <c r="TAA3175" s="607"/>
      <c r="TAB3175" s="607"/>
      <c r="TAC3175" s="607"/>
      <c r="TAD3175" s="607"/>
      <c r="TAE3175" s="607"/>
      <c r="TAF3175" s="607"/>
      <c r="TAG3175" s="607"/>
      <c r="TAH3175" s="607"/>
      <c r="TAI3175" s="607"/>
      <c r="TAJ3175" s="607"/>
      <c r="TAK3175" s="607"/>
      <c r="TAL3175" s="607"/>
      <c r="TAM3175" s="607"/>
      <c r="TAN3175" s="607"/>
      <c r="TAO3175" s="607"/>
      <c r="TAP3175" s="607"/>
      <c r="TAQ3175" s="607"/>
      <c r="TAR3175" s="607"/>
      <c r="TAS3175" s="607"/>
      <c r="TAT3175" s="607"/>
      <c r="TAU3175" s="607"/>
      <c r="TAV3175" s="607"/>
      <c r="TAW3175" s="607"/>
      <c r="TAX3175" s="607"/>
      <c r="TAY3175" s="607"/>
      <c r="TAZ3175" s="607"/>
      <c r="TBA3175" s="607"/>
      <c r="TBB3175" s="607"/>
      <c r="TBC3175" s="607"/>
      <c r="TBD3175" s="607"/>
      <c r="TBE3175" s="607"/>
      <c r="TBF3175" s="607"/>
      <c r="TBG3175" s="607"/>
      <c r="TBH3175" s="607"/>
      <c r="TBI3175" s="607"/>
      <c r="TBJ3175" s="607"/>
      <c r="TBK3175" s="607"/>
      <c r="TBL3175" s="607"/>
      <c r="TBM3175" s="607"/>
      <c r="TBN3175" s="607"/>
      <c r="TBO3175" s="607"/>
      <c r="TBP3175" s="607"/>
      <c r="TBQ3175" s="607"/>
      <c r="TBR3175" s="607"/>
      <c r="TBS3175" s="607"/>
      <c r="TBT3175" s="607"/>
      <c r="TBU3175" s="607"/>
      <c r="TBV3175" s="607"/>
      <c r="TBW3175" s="607"/>
      <c r="TBX3175" s="607"/>
      <c r="TBY3175" s="607"/>
      <c r="TBZ3175" s="607"/>
      <c r="TCA3175" s="607"/>
      <c r="TCB3175" s="607"/>
      <c r="TCC3175" s="607"/>
      <c r="TCD3175" s="607"/>
      <c r="TCE3175" s="607"/>
      <c r="TCF3175" s="607"/>
      <c r="TCG3175" s="607"/>
      <c r="TCH3175" s="607"/>
      <c r="TCI3175" s="607"/>
      <c r="TCJ3175" s="607"/>
      <c r="TCK3175" s="607"/>
      <c r="TCL3175" s="607"/>
      <c r="TCM3175" s="607"/>
      <c r="TCN3175" s="607"/>
      <c r="TCO3175" s="607"/>
      <c r="TCP3175" s="607"/>
      <c r="TCQ3175" s="607"/>
      <c r="TCR3175" s="607"/>
      <c r="TCS3175" s="607"/>
      <c r="TCT3175" s="607"/>
      <c r="TCU3175" s="607"/>
      <c r="TCV3175" s="607"/>
      <c r="TCW3175" s="607"/>
      <c r="TCX3175" s="607"/>
      <c r="TCY3175" s="607"/>
      <c r="TCZ3175" s="607"/>
      <c r="TDA3175" s="607"/>
      <c r="TDB3175" s="607"/>
      <c r="TDC3175" s="607"/>
      <c r="TDD3175" s="607"/>
      <c r="TDE3175" s="607"/>
      <c r="TDF3175" s="607"/>
      <c r="TDG3175" s="607"/>
      <c r="TDH3175" s="607"/>
      <c r="TDI3175" s="607"/>
      <c r="TDJ3175" s="607"/>
      <c r="TDK3175" s="607"/>
      <c r="TDL3175" s="607"/>
      <c r="TDM3175" s="607"/>
      <c r="TDN3175" s="607"/>
      <c r="TDO3175" s="607"/>
      <c r="TDP3175" s="607"/>
      <c r="TDQ3175" s="607"/>
      <c r="TDR3175" s="607"/>
      <c r="TDS3175" s="607"/>
      <c r="TDT3175" s="607"/>
      <c r="TDU3175" s="607"/>
      <c r="TDV3175" s="607"/>
      <c r="TDW3175" s="607"/>
      <c r="TDX3175" s="607"/>
      <c r="TDY3175" s="607"/>
      <c r="TDZ3175" s="607"/>
      <c r="TEA3175" s="607"/>
      <c r="TEB3175" s="607"/>
      <c r="TEC3175" s="607"/>
      <c r="TED3175" s="607"/>
      <c r="TEE3175" s="607"/>
      <c r="TEF3175" s="607"/>
      <c r="TEG3175" s="607"/>
      <c r="TEH3175" s="607"/>
      <c r="TEI3175" s="607"/>
      <c r="TEJ3175" s="607"/>
      <c r="TEK3175" s="607"/>
      <c r="TEL3175" s="607"/>
      <c r="TEM3175" s="607"/>
      <c r="TEN3175" s="607"/>
      <c r="TEO3175" s="607"/>
      <c r="TEP3175" s="607"/>
      <c r="TEQ3175" s="607"/>
      <c r="TER3175" s="607"/>
      <c r="TES3175" s="607"/>
      <c r="TET3175" s="607"/>
      <c r="TEU3175" s="607"/>
      <c r="TEV3175" s="607"/>
      <c r="TEW3175" s="607"/>
      <c r="TEX3175" s="607"/>
      <c r="TEY3175" s="607"/>
      <c r="TEZ3175" s="607"/>
      <c r="TFA3175" s="607"/>
      <c r="TFB3175" s="607"/>
      <c r="TFC3175" s="607"/>
      <c r="TFD3175" s="607"/>
      <c r="TFE3175" s="607"/>
      <c r="TFF3175" s="607"/>
      <c r="TFG3175" s="607"/>
      <c r="TFH3175" s="607"/>
      <c r="TFI3175" s="607"/>
      <c r="TFJ3175" s="607"/>
      <c r="TFK3175" s="607"/>
      <c r="TFL3175" s="607"/>
      <c r="TFM3175" s="607"/>
      <c r="TFN3175" s="607"/>
      <c r="TFO3175" s="607"/>
      <c r="TFP3175" s="607"/>
      <c r="TFQ3175" s="607"/>
      <c r="TFR3175" s="607"/>
      <c r="TFS3175" s="607"/>
      <c r="TFT3175" s="607"/>
      <c r="TFU3175" s="607"/>
      <c r="TFV3175" s="607"/>
      <c r="TFW3175" s="607"/>
      <c r="TFX3175" s="607"/>
      <c r="TFY3175" s="607"/>
      <c r="TFZ3175" s="607"/>
      <c r="TGA3175" s="607"/>
      <c r="TGB3175" s="607"/>
      <c r="TGC3175" s="607"/>
      <c r="TGD3175" s="607"/>
      <c r="TGE3175" s="607"/>
      <c r="TGF3175" s="607"/>
      <c r="TGG3175" s="607"/>
      <c r="TGH3175" s="607"/>
      <c r="TGI3175" s="607"/>
      <c r="TGJ3175" s="607"/>
      <c r="TGK3175" s="607"/>
      <c r="TGL3175" s="607"/>
      <c r="TGM3175" s="607"/>
      <c r="TGN3175" s="607"/>
      <c r="TGO3175" s="607"/>
      <c r="TGP3175" s="607"/>
      <c r="TGQ3175" s="607"/>
      <c r="TGR3175" s="607"/>
      <c r="TGS3175" s="607"/>
      <c r="TGT3175" s="607"/>
      <c r="TGU3175" s="607"/>
      <c r="TGV3175" s="607"/>
      <c r="TGW3175" s="607"/>
      <c r="TGX3175" s="607"/>
      <c r="TGY3175" s="607"/>
      <c r="TGZ3175" s="607"/>
      <c r="THA3175" s="607"/>
      <c r="THB3175" s="607"/>
      <c r="THC3175" s="607"/>
      <c r="THD3175" s="607"/>
      <c r="THE3175" s="607"/>
      <c r="THF3175" s="607"/>
      <c r="THG3175" s="607"/>
      <c r="THH3175" s="607"/>
      <c r="THI3175" s="607"/>
      <c r="THJ3175" s="607"/>
      <c r="THK3175" s="607"/>
      <c r="THL3175" s="607"/>
      <c r="THM3175" s="607"/>
      <c r="THN3175" s="607"/>
      <c r="THO3175" s="607"/>
      <c r="THP3175" s="607"/>
      <c r="THQ3175" s="607"/>
      <c r="THR3175" s="607"/>
      <c r="THS3175" s="607"/>
      <c r="THT3175" s="607"/>
      <c r="THU3175" s="607"/>
      <c r="THV3175" s="607"/>
      <c r="THW3175" s="607"/>
      <c r="THX3175" s="607"/>
      <c r="THY3175" s="607"/>
      <c r="THZ3175" s="607"/>
      <c r="TIA3175" s="607"/>
      <c r="TIB3175" s="607"/>
      <c r="TIC3175" s="607"/>
      <c r="TID3175" s="607"/>
      <c r="TIE3175" s="607"/>
      <c r="TIF3175" s="607"/>
      <c r="TIG3175" s="607"/>
      <c r="TIH3175" s="607"/>
      <c r="TII3175" s="607"/>
      <c r="TIJ3175" s="607"/>
      <c r="TIK3175" s="607"/>
      <c r="TIL3175" s="607"/>
      <c r="TIM3175" s="607"/>
      <c r="TIN3175" s="607"/>
      <c r="TIO3175" s="607"/>
      <c r="TIP3175" s="607"/>
      <c r="TIQ3175" s="607"/>
      <c r="TIR3175" s="607"/>
      <c r="TIS3175" s="607"/>
      <c r="TIT3175" s="607"/>
      <c r="TIU3175" s="607"/>
      <c r="TIV3175" s="607"/>
      <c r="TIW3175" s="607"/>
      <c r="TIX3175" s="607"/>
      <c r="TIY3175" s="607"/>
      <c r="TIZ3175" s="607"/>
      <c r="TJA3175" s="607"/>
      <c r="TJB3175" s="607"/>
      <c r="TJC3175" s="607"/>
      <c r="TJD3175" s="607"/>
      <c r="TJE3175" s="607"/>
      <c r="TJF3175" s="607"/>
      <c r="TJG3175" s="607"/>
      <c r="TJH3175" s="607"/>
      <c r="TJI3175" s="607"/>
      <c r="TJJ3175" s="607"/>
      <c r="TJK3175" s="607"/>
      <c r="TJL3175" s="607"/>
      <c r="TJM3175" s="607"/>
      <c r="TJN3175" s="607"/>
      <c r="TJO3175" s="607"/>
      <c r="TJP3175" s="607"/>
      <c r="TJQ3175" s="607"/>
      <c r="TJR3175" s="607"/>
      <c r="TJS3175" s="607"/>
      <c r="TJT3175" s="607"/>
      <c r="TJU3175" s="607"/>
      <c r="TJV3175" s="607"/>
      <c r="TJW3175" s="607"/>
      <c r="TJX3175" s="607"/>
      <c r="TJY3175" s="607"/>
      <c r="TJZ3175" s="607"/>
      <c r="TKA3175" s="607"/>
      <c r="TKB3175" s="607"/>
      <c r="TKC3175" s="607"/>
      <c r="TKD3175" s="607"/>
      <c r="TKE3175" s="607"/>
      <c r="TKF3175" s="607"/>
      <c r="TKG3175" s="607"/>
      <c r="TKH3175" s="607"/>
      <c r="TKI3175" s="607"/>
      <c r="TKJ3175" s="607"/>
      <c r="TKK3175" s="607"/>
      <c r="TKL3175" s="607"/>
      <c r="TKM3175" s="607"/>
      <c r="TKN3175" s="607"/>
      <c r="TKO3175" s="607"/>
      <c r="TKP3175" s="607"/>
      <c r="TKQ3175" s="607"/>
      <c r="TKR3175" s="607"/>
      <c r="TKS3175" s="607"/>
      <c r="TKT3175" s="607"/>
      <c r="TKU3175" s="607"/>
      <c r="TKV3175" s="607"/>
      <c r="TKW3175" s="607"/>
      <c r="TKX3175" s="607"/>
      <c r="TKY3175" s="607"/>
      <c r="TKZ3175" s="607"/>
      <c r="TLA3175" s="607"/>
      <c r="TLB3175" s="607"/>
      <c r="TLC3175" s="607"/>
      <c r="TLD3175" s="607"/>
      <c r="TLE3175" s="607"/>
      <c r="TLF3175" s="607"/>
      <c r="TLG3175" s="607"/>
      <c r="TLH3175" s="607"/>
      <c r="TLI3175" s="607"/>
      <c r="TLJ3175" s="607"/>
      <c r="TLK3175" s="607"/>
      <c r="TLL3175" s="607"/>
      <c r="TLM3175" s="607"/>
      <c r="TLN3175" s="607"/>
      <c r="TLO3175" s="607"/>
      <c r="TLP3175" s="607"/>
      <c r="TLQ3175" s="607"/>
      <c r="TLR3175" s="607"/>
      <c r="TLS3175" s="607"/>
      <c r="TLT3175" s="607"/>
      <c r="TLU3175" s="607"/>
      <c r="TLV3175" s="607"/>
      <c r="TLW3175" s="607"/>
      <c r="TLX3175" s="607"/>
      <c r="TLY3175" s="607"/>
      <c r="TLZ3175" s="607"/>
      <c r="TMA3175" s="607"/>
      <c r="TMB3175" s="607"/>
      <c r="TMC3175" s="607"/>
      <c r="TMD3175" s="607"/>
      <c r="TME3175" s="607"/>
      <c r="TMF3175" s="607"/>
      <c r="TMG3175" s="607"/>
      <c r="TMH3175" s="607"/>
      <c r="TMI3175" s="607"/>
      <c r="TMJ3175" s="607"/>
      <c r="TMK3175" s="607"/>
      <c r="TML3175" s="607"/>
      <c r="TMM3175" s="607"/>
      <c r="TMN3175" s="607"/>
      <c r="TMO3175" s="607"/>
      <c r="TMP3175" s="607"/>
      <c r="TMQ3175" s="607"/>
      <c r="TMR3175" s="607"/>
      <c r="TMS3175" s="607"/>
      <c r="TMT3175" s="607"/>
      <c r="TMU3175" s="607"/>
      <c r="TMV3175" s="607"/>
      <c r="TMW3175" s="607"/>
      <c r="TMX3175" s="607"/>
      <c r="TMY3175" s="607"/>
      <c r="TMZ3175" s="607"/>
      <c r="TNA3175" s="607"/>
      <c r="TNB3175" s="607"/>
      <c r="TNC3175" s="607"/>
      <c r="TND3175" s="607"/>
      <c r="TNE3175" s="607"/>
      <c r="TNF3175" s="607"/>
      <c r="TNG3175" s="607"/>
      <c r="TNH3175" s="607"/>
      <c r="TNI3175" s="607"/>
      <c r="TNJ3175" s="607"/>
      <c r="TNK3175" s="607"/>
      <c r="TNL3175" s="607"/>
      <c r="TNM3175" s="607"/>
      <c r="TNN3175" s="607"/>
      <c r="TNO3175" s="607"/>
      <c r="TNP3175" s="607"/>
      <c r="TNQ3175" s="607"/>
      <c r="TNR3175" s="607"/>
      <c r="TNS3175" s="607"/>
      <c r="TNT3175" s="607"/>
      <c r="TNU3175" s="607"/>
      <c r="TNV3175" s="607"/>
      <c r="TNW3175" s="607"/>
      <c r="TNX3175" s="607"/>
      <c r="TNY3175" s="607"/>
      <c r="TNZ3175" s="607"/>
      <c r="TOA3175" s="607"/>
      <c r="TOB3175" s="607"/>
      <c r="TOC3175" s="607"/>
      <c r="TOD3175" s="607"/>
      <c r="TOE3175" s="607"/>
      <c r="TOF3175" s="607"/>
      <c r="TOG3175" s="607"/>
      <c r="TOH3175" s="607"/>
      <c r="TOI3175" s="607"/>
      <c r="TOJ3175" s="607"/>
      <c r="TOK3175" s="607"/>
      <c r="TOL3175" s="607"/>
      <c r="TOM3175" s="607"/>
      <c r="TON3175" s="607"/>
      <c r="TOO3175" s="607"/>
      <c r="TOP3175" s="607"/>
      <c r="TOQ3175" s="607"/>
      <c r="TOR3175" s="607"/>
      <c r="TOS3175" s="607"/>
      <c r="TOT3175" s="607"/>
      <c r="TOU3175" s="607"/>
      <c r="TOV3175" s="607"/>
      <c r="TOW3175" s="607"/>
      <c r="TOX3175" s="607"/>
      <c r="TOY3175" s="607"/>
      <c r="TOZ3175" s="607"/>
      <c r="TPA3175" s="607"/>
      <c r="TPB3175" s="607"/>
      <c r="TPC3175" s="607"/>
      <c r="TPD3175" s="607"/>
      <c r="TPE3175" s="607"/>
      <c r="TPF3175" s="607"/>
      <c r="TPG3175" s="607"/>
      <c r="TPH3175" s="607"/>
      <c r="TPI3175" s="607"/>
      <c r="TPJ3175" s="607"/>
      <c r="TPK3175" s="607"/>
      <c r="TPL3175" s="607"/>
      <c r="TPM3175" s="607"/>
      <c r="TPN3175" s="607"/>
      <c r="TPO3175" s="607"/>
      <c r="TPP3175" s="607"/>
      <c r="TPQ3175" s="607"/>
      <c r="TPR3175" s="607"/>
      <c r="TPS3175" s="607"/>
      <c r="TPT3175" s="607"/>
      <c r="TPU3175" s="607"/>
      <c r="TPV3175" s="607"/>
      <c r="TPW3175" s="607"/>
      <c r="TPX3175" s="607"/>
      <c r="TPY3175" s="607"/>
      <c r="TPZ3175" s="607"/>
      <c r="TQA3175" s="607"/>
      <c r="TQB3175" s="607"/>
      <c r="TQC3175" s="607"/>
      <c r="TQD3175" s="607"/>
      <c r="TQE3175" s="607"/>
      <c r="TQF3175" s="607"/>
      <c r="TQG3175" s="607"/>
      <c r="TQH3175" s="607"/>
      <c r="TQI3175" s="607"/>
      <c r="TQJ3175" s="607"/>
      <c r="TQK3175" s="607"/>
      <c r="TQL3175" s="607"/>
      <c r="TQM3175" s="607"/>
      <c r="TQN3175" s="607"/>
      <c r="TQO3175" s="607"/>
      <c r="TQP3175" s="607"/>
      <c r="TQQ3175" s="607"/>
      <c r="TQR3175" s="607"/>
      <c r="TQS3175" s="607"/>
      <c r="TQT3175" s="607"/>
      <c r="TQU3175" s="607"/>
      <c r="TQV3175" s="607"/>
      <c r="TQW3175" s="607"/>
      <c r="TQX3175" s="607"/>
      <c r="TQY3175" s="607"/>
      <c r="TQZ3175" s="607"/>
      <c r="TRA3175" s="607"/>
      <c r="TRB3175" s="607"/>
      <c r="TRC3175" s="607"/>
      <c r="TRD3175" s="607"/>
      <c r="TRE3175" s="607"/>
      <c r="TRF3175" s="607"/>
      <c r="TRG3175" s="607"/>
      <c r="TRH3175" s="607"/>
      <c r="TRI3175" s="607"/>
      <c r="TRJ3175" s="607"/>
      <c r="TRK3175" s="607"/>
      <c r="TRL3175" s="607"/>
      <c r="TRM3175" s="607"/>
      <c r="TRN3175" s="607"/>
      <c r="TRO3175" s="607"/>
      <c r="TRP3175" s="607"/>
      <c r="TRQ3175" s="607"/>
      <c r="TRR3175" s="607"/>
      <c r="TRS3175" s="607"/>
      <c r="TRT3175" s="607"/>
      <c r="TRU3175" s="607"/>
      <c r="TRV3175" s="607"/>
      <c r="TRW3175" s="607"/>
      <c r="TRX3175" s="607"/>
      <c r="TRY3175" s="607"/>
      <c r="TRZ3175" s="607"/>
      <c r="TSA3175" s="607"/>
      <c r="TSB3175" s="607"/>
      <c r="TSC3175" s="607"/>
      <c r="TSD3175" s="607"/>
      <c r="TSE3175" s="607"/>
      <c r="TSF3175" s="607"/>
      <c r="TSG3175" s="607"/>
      <c r="TSH3175" s="607"/>
      <c r="TSI3175" s="607"/>
      <c r="TSJ3175" s="607"/>
      <c r="TSK3175" s="607"/>
      <c r="TSL3175" s="607"/>
      <c r="TSM3175" s="607"/>
      <c r="TSN3175" s="607"/>
      <c r="TSO3175" s="607"/>
      <c r="TSP3175" s="607"/>
      <c r="TSQ3175" s="607"/>
      <c r="TSR3175" s="607"/>
      <c r="TSS3175" s="607"/>
      <c r="TST3175" s="607"/>
      <c r="TSU3175" s="607"/>
      <c r="TSV3175" s="607"/>
      <c r="TSW3175" s="607"/>
      <c r="TSX3175" s="607"/>
      <c r="TSY3175" s="607"/>
      <c r="TSZ3175" s="607"/>
      <c r="TTA3175" s="607"/>
      <c r="TTB3175" s="607"/>
      <c r="TTC3175" s="607"/>
      <c r="TTD3175" s="607"/>
      <c r="TTE3175" s="607"/>
      <c r="TTF3175" s="607"/>
      <c r="TTG3175" s="607"/>
      <c r="TTH3175" s="607"/>
      <c r="TTI3175" s="607"/>
      <c r="TTJ3175" s="607"/>
      <c r="TTK3175" s="607"/>
      <c r="TTL3175" s="607"/>
      <c r="TTM3175" s="607"/>
      <c r="TTN3175" s="607"/>
      <c r="TTO3175" s="607"/>
      <c r="TTP3175" s="607"/>
      <c r="TTQ3175" s="607"/>
      <c r="TTR3175" s="607"/>
      <c r="TTS3175" s="607"/>
      <c r="TTT3175" s="607"/>
      <c r="TTU3175" s="607"/>
      <c r="TTV3175" s="607"/>
      <c r="TTW3175" s="607"/>
      <c r="TTX3175" s="607"/>
      <c r="TTY3175" s="607"/>
      <c r="TTZ3175" s="607"/>
      <c r="TUA3175" s="607"/>
      <c r="TUB3175" s="607"/>
      <c r="TUC3175" s="607"/>
      <c r="TUD3175" s="607"/>
      <c r="TUE3175" s="607"/>
      <c r="TUF3175" s="607"/>
      <c r="TUG3175" s="607"/>
      <c r="TUH3175" s="607"/>
      <c r="TUI3175" s="607"/>
      <c r="TUJ3175" s="607"/>
      <c r="TUK3175" s="607"/>
      <c r="TUL3175" s="607"/>
      <c r="TUM3175" s="607"/>
      <c r="TUN3175" s="607"/>
      <c r="TUO3175" s="607"/>
      <c r="TUP3175" s="607"/>
      <c r="TUQ3175" s="607"/>
      <c r="TUR3175" s="607"/>
      <c r="TUS3175" s="607"/>
      <c r="TUT3175" s="607"/>
      <c r="TUU3175" s="607"/>
      <c r="TUV3175" s="607"/>
      <c r="TUW3175" s="607"/>
      <c r="TUX3175" s="607"/>
      <c r="TUY3175" s="607"/>
      <c r="TUZ3175" s="607"/>
      <c r="TVA3175" s="607"/>
      <c r="TVB3175" s="607"/>
      <c r="TVC3175" s="607"/>
      <c r="TVD3175" s="607"/>
      <c r="TVE3175" s="607"/>
      <c r="TVF3175" s="607"/>
      <c r="TVG3175" s="607"/>
      <c r="TVH3175" s="607"/>
      <c r="TVI3175" s="607"/>
      <c r="TVJ3175" s="607"/>
      <c r="TVK3175" s="607"/>
      <c r="TVL3175" s="607"/>
      <c r="TVM3175" s="607"/>
      <c r="TVN3175" s="607"/>
      <c r="TVO3175" s="607"/>
      <c r="TVP3175" s="607"/>
      <c r="TVQ3175" s="607"/>
      <c r="TVR3175" s="607"/>
      <c r="TVS3175" s="607"/>
      <c r="TVT3175" s="607"/>
      <c r="TVU3175" s="607"/>
      <c r="TVV3175" s="607"/>
      <c r="TVW3175" s="607"/>
      <c r="TVX3175" s="607"/>
      <c r="TVY3175" s="607"/>
      <c r="TVZ3175" s="607"/>
      <c r="TWA3175" s="607"/>
      <c r="TWB3175" s="607"/>
      <c r="TWC3175" s="607"/>
      <c r="TWD3175" s="607"/>
      <c r="TWE3175" s="607"/>
      <c r="TWF3175" s="607"/>
      <c r="TWG3175" s="607"/>
      <c r="TWH3175" s="607"/>
      <c r="TWI3175" s="607"/>
      <c r="TWJ3175" s="607"/>
      <c r="TWK3175" s="607"/>
      <c r="TWL3175" s="607"/>
      <c r="TWM3175" s="607"/>
      <c r="TWN3175" s="607"/>
      <c r="TWO3175" s="607"/>
      <c r="TWP3175" s="607"/>
      <c r="TWQ3175" s="607"/>
      <c r="TWR3175" s="607"/>
      <c r="TWS3175" s="607"/>
      <c r="TWT3175" s="607"/>
      <c r="TWU3175" s="607"/>
      <c r="TWV3175" s="607"/>
      <c r="TWW3175" s="607"/>
      <c r="TWX3175" s="607"/>
      <c r="TWY3175" s="607"/>
      <c r="TWZ3175" s="607"/>
      <c r="TXA3175" s="607"/>
      <c r="TXB3175" s="607"/>
      <c r="TXC3175" s="607"/>
      <c r="TXD3175" s="607"/>
      <c r="TXE3175" s="607"/>
      <c r="TXF3175" s="607"/>
      <c r="TXG3175" s="607"/>
      <c r="TXH3175" s="607"/>
      <c r="TXI3175" s="607"/>
      <c r="TXJ3175" s="607"/>
      <c r="TXK3175" s="607"/>
      <c r="TXL3175" s="607"/>
      <c r="TXM3175" s="607"/>
      <c r="TXN3175" s="607"/>
      <c r="TXO3175" s="607"/>
      <c r="TXP3175" s="607"/>
      <c r="TXQ3175" s="607"/>
      <c r="TXR3175" s="607"/>
      <c r="TXS3175" s="607"/>
      <c r="TXT3175" s="607"/>
      <c r="TXU3175" s="607"/>
      <c r="TXV3175" s="607"/>
      <c r="TXW3175" s="607"/>
      <c r="TXX3175" s="607"/>
      <c r="TXY3175" s="607"/>
      <c r="TXZ3175" s="607"/>
      <c r="TYA3175" s="607"/>
      <c r="TYB3175" s="607"/>
      <c r="TYC3175" s="607"/>
      <c r="TYD3175" s="607"/>
      <c r="TYE3175" s="607"/>
      <c r="TYF3175" s="607"/>
      <c r="TYG3175" s="607"/>
      <c r="TYH3175" s="607"/>
      <c r="TYI3175" s="607"/>
      <c r="TYJ3175" s="607"/>
      <c r="TYK3175" s="607"/>
      <c r="TYL3175" s="607"/>
      <c r="TYM3175" s="607"/>
      <c r="TYN3175" s="607"/>
      <c r="TYO3175" s="607"/>
      <c r="TYP3175" s="607"/>
      <c r="TYQ3175" s="607"/>
      <c r="TYR3175" s="607"/>
      <c r="TYS3175" s="607"/>
      <c r="TYT3175" s="607"/>
      <c r="TYU3175" s="607"/>
      <c r="TYV3175" s="607"/>
      <c r="TYW3175" s="607"/>
      <c r="TYX3175" s="607"/>
      <c r="TYY3175" s="607"/>
      <c r="TYZ3175" s="607"/>
      <c r="TZA3175" s="607"/>
      <c r="TZB3175" s="607"/>
      <c r="TZC3175" s="607"/>
      <c r="TZD3175" s="607"/>
      <c r="TZE3175" s="607"/>
      <c r="TZF3175" s="607"/>
      <c r="TZG3175" s="607"/>
      <c r="TZH3175" s="607"/>
      <c r="TZI3175" s="607"/>
      <c r="TZJ3175" s="607"/>
      <c r="TZK3175" s="607"/>
      <c r="TZL3175" s="607"/>
      <c r="TZM3175" s="607"/>
      <c r="TZN3175" s="607"/>
      <c r="TZO3175" s="607"/>
      <c r="TZP3175" s="607"/>
      <c r="TZQ3175" s="607"/>
      <c r="TZR3175" s="607"/>
      <c r="TZS3175" s="607"/>
      <c r="TZT3175" s="607"/>
      <c r="TZU3175" s="607"/>
      <c r="TZV3175" s="607"/>
      <c r="TZW3175" s="607"/>
      <c r="TZX3175" s="607"/>
      <c r="TZY3175" s="607"/>
      <c r="TZZ3175" s="607"/>
      <c r="UAA3175" s="607"/>
      <c r="UAB3175" s="607"/>
      <c r="UAC3175" s="607"/>
      <c r="UAD3175" s="607"/>
      <c r="UAE3175" s="607"/>
      <c r="UAF3175" s="607"/>
      <c r="UAG3175" s="607"/>
      <c r="UAH3175" s="607"/>
      <c r="UAI3175" s="607"/>
      <c r="UAJ3175" s="607"/>
      <c r="UAK3175" s="607"/>
      <c r="UAL3175" s="607"/>
      <c r="UAM3175" s="607"/>
      <c r="UAN3175" s="607"/>
      <c r="UAO3175" s="607"/>
      <c r="UAP3175" s="607"/>
      <c r="UAQ3175" s="607"/>
      <c r="UAR3175" s="607"/>
      <c r="UAS3175" s="607"/>
      <c r="UAT3175" s="607"/>
      <c r="UAU3175" s="607"/>
      <c r="UAV3175" s="607"/>
      <c r="UAW3175" s="607"/>
      <c r="UAX3175" s="607"/>
      <c r="UAY3175" s="607"/>
      <c r="UAZ3175" s="607"/>
      <c r="UBA3175" s="607"/>
      <c r="UBB3175" s="607"/>
      <c r="UBC3175" s="607"/>
      <c r="UBD3175" s="607"/>
      <c r="UBE3175" s="607"/>
      <c r="UBF3175" s="607"/>
      <c r="UBG3175" s="607"/>
      <c r="UBH3175" s="607"/>
      <c r="UBI3175" s="607"/>
      <c r="UBJ3175" s="607"/>
      <c r="UBK3175" s="607"/>
      <c r="UBL3175" s="607"/>
      <c r="UBM3175" s="607"/>
      <c r="UBN3175" s="607"/>
      <c r="UBO3175" s="607"/>
      <c r="UBP3175" s="607"/>
      <c r="UBQ3175" s="607"/>
      <c r="UBR3175" s="607"/>
      <c r="UBS3175" s="607"/>
      <c r="UBT3175" s="607"/>
      <c r="UBU3175" s="607"/>
      <c r="UBV3175" s="607"/>
      <c r="UBW3175" s="607"/>
      <c r="UBX3175" s="607"/>
      <c r="UBY3175" s="607"/>
      <c r="UBZ3175" s="607"/>
      <c r="UCA3175" s="607"/>
      <c r="UCB3175" s="607"/>
      <c r="UCC3175" s="607"/>
      <c r="UCD3175" s="607"/>
      <c r="UCE3175" s="607"/>
      <c r="UCF3175" s="607"/>
      <c r="UCG3175" s="607"/>
      <c r="UCH3175" s="607"/>
      <c r="UCI3175" s="607"/>
      <c r="UCJ3175" s="607"/>
      <c r="UCK3175" s="607"/>
      <c r="UCL3175" s="607"/>
      <c r="UCM3175" s="607"/>
      <c r="UCN3175" s="607"/>
      <c r="UCO3175" s="607"/>
      <c r="UCP3175" s="607"/>
      <c r="UCQ3175" s="607"/>
      <c r="UCR3175" s="607"/>
      <c r="UCS3175" s="607"/>
      <c r="UCT3175" s="607"/>
      <c r="UCU3175" s="607"/>
      <c r="UCV3175" s="607"/>
      <c r="UCW3175" s="607"/>
      <c r="UCX3175" s="607"/>
      <c r="UCY3175" s="607"/>
      <c r="UCZ3175" s="607"/>
      <c r="UDA3175" s="607"/>
      <c r="UDB3175" s="607"/>
      <c r="UDC3175" s="607"/>
      <c r="UDD3175" s="607"/>
      <c r="UDE3175" s="607"/>
      <c r="UDF3175" s="607"/>
      <c r="UDG3175" s="607"/>
      <c r="UDH3175" s="607"/>
      <c r="UDI3175" s="607"/>
      <c r="UDJ3175" s="607"/>
      <c r="UDK3175" s="607"/>
      <c r="UDL3175" s="607"/>
      <c r="UDM3175" s="607"/>
      <c r="UDN3175" s="607"/>
      <c r="UDO3175" s="607"/>
      <c r="UDP3175" s="607"/>
      <c r="UDQ3175" s="607"/>
      <c r="UDR3175" s="607"/>
      <c r="UDS3175" s="607"/>
      <c r="UDT3175" s="607"/>
      <c r="UDU3175" s="607"/>
      <c r="UDV3175" s="607"/>
      <c r="UDW3175" s="607"/>
      <c r="UDX3175" s="607"/>
      <c r="UDY3175" s="607"/>
      <c r="UDZ3175" s="607"/>
      <c r="UEA3175" s="607"/>
      <c r="UEB3175" s="607"/>
      <c r="UEC3175" s="607"/>
      <c r="UED3175" s="607"/>
      <c r="UEE3175" s="607"/>
      <c r="UEF3175" s="607"/>
      <c r="UEG3175" s="607"/>
      <c r="UEH3175" s="607"/>
      <c r="UEI3175" s="607"/>
      <c r="UEJ3175" s="607"/>
      <c r="UEK3175" s="607"/>
      <c r="UEL3175" s="607"/>
      <c r="UEM3175" s="607"/>
      <c r="UEN3175" s="607"/>
      <c r="UEO3175" s="607"/>
      <c r="UEP3175" s="607"/>
      <c r="UEQ3175" s="607"/>
      <c r="UER3175" s="607"/>
      <c r="UES3175" s="607"/>
      <c r="UET3175" s="607"/>
      <c r="UEU3175" s="607"/>
      <c r="UEV3175" s="607"/>
      <c r="UEW3175" s="607"/>
      <c r="UEX3175" s="607"/>
      <c r="UEY3175" s="607"/>
      <c r="UEZ3175" s="607"/>
      <c r="UFA3175" s="607"/>
      <c r="UFB3175" s="607"/>
      <c r="UFC3175" s="607"/>
      <c r="UFD3175" s="607"/>
      <c r="UFE3175" s="607"/>
      <c r="UFF3175" s="607"/>
      <c r="UFG3175" s="607"/>
      <c r="UFH3175" s="607"/>
      <c r="UFI3175" s="607"/>
      <c r="UFJ3175" s="607"/>
      <c r="UFK3175" s="607"/>
      <c r="UFL3175" s="607"/>
      <c r="UFM3175" s="607"/>
      <c r="UFN3175" s="607"/>
      <c r="UFO3175" s="607"/>
      <c r="UFP3175" s="607"/>
      <c r="UFQ3175" s="607"/>
      <c r="UFR3175" s="607"/>
      <c r="UFS3175" s="607"/>
      <c r="UFT3175" s="607"/>
      <c r="UFU3175" s="607"/>
      <c r="UFV3175" s="607"/>
      <c r="UFW3175" s="607"/>
      <c r="UFX3175" s="607"/>
      <c r="UFY3175" s="607"/>
      <c r="UFZ3175" s="607"/>
      <c r="UGA3175" s="607"/>
      <c r="UGB3175" s="607"/>
      <c r="UGC3175" s="607"/>
      <c r="UGD3175" s="607"/>
      <c r="UGE3175" s="607"/>
      <c r="UGF3175" s="607"/>
      <c r="UGG3175" s="607"/>
      <c r="UGH3175" s="607"/>
      <c r="UGI3175" s="607"/>
      <c r="UGJ3175" s="607"/>
      <c r="UGK3175" s="607"/>
      <c r="UGL3175" s="607"/>
      <c r="UGM3175" s="607"/>
      <c r="UGN3175" s="607"/>
      <c r="UGO3175" s="607"/>
      <c r="UGP3175" s="607"/>
      <c r="UGQ3175" s="607"/>
      <c r="UGR3175" s="607"/>
      <c r="UGS3175" s="607"/>
      <c r="UGT3175" s="607"/>
      <c r="UGU3175" s="607"/>
      <c r="UGV3175" s="607"/>
      <c r="UGW3175" s="607"/>
      <c r="UGX3175" s="607"/>
      <c r="UGY3175" s="607"/>
      <c r="UGZ3175" s="607"/>
      <c r="UHA3175" s="607"/>
      <c r="UHB3175" s="607"/>
      <c r="UHC3175" s="607"/>
      <c r="UHD3175" s="607"/>
      <c r="UHE3175" s="607"/>
      <c r="UHF3175" s="607"/>
      <c r="UHG3175" s="607"/>
      <c r="UHH3175" s="607"/>
      <c r="UHI3175" s="607"/>
      <c r="UHJ3175" s="607"/>
      <c r="UHK3175" s="607"/>
      <c r="UHL3175" s="607"/>
      <c r="UHM3175" s="607"/>
      <c r="UHN3175" s="607"/>
      <c r="UHO3175" s="607"/>
      <c r="UHP3175" s="607"/>
      <c r="UHQ3175" s="607"/>
      <c r="UHR3175" s="607"/>
      <c r="UHS3175" s="607"/>
      <c r="UHT3175" s="607"/>
      <c r="UHU3175" s="607"/>
      <c r="UHV3175" s="607"/>
      <c r="UHW3175" s="607"/>
      <c r="UHX3175" s="607"/>
      <c r="UHY3175" s="607"/>
      <c r="UHZ3175" s="607"/>
      <c r="UIA3175" s="607"/>
      <c r="UIB3175" s="607"/>
      <c r="UIC3175" s="607"/>
      <c r="UID3175" s="607"/>
      <c r="UIE3175" s="607"/>
      <c r="UIF3175" s="607"/>
      <c r="UIG3175" s="607"/>
      <c r="UIH3175" s="607"/>
      <c r="UII3175" s="607"/>
      <c r="UIJ3175" s="607"/>
      <c r="UIK3175" s="607"/>
      <c r="UIL3175" s="607"/>
      <c r="UIM3175" s="607"/>
      <c r="UIN3175" s="607"/>
      <c r="UIO3175" s="607"/>
      <c r="UIP3175" s="607"/>
      <c r="UIQ3175" s="607"/>
      <c r="UIR3175" s="607"/>
      <c r="UIS3175" s="607"/>
      <c r="UIT3175" s="607"/>
      <c r="UIU3175" s="607"/>
      <c r="UIV3175" s="607"/>
      <c r="UIW3175" s="607"/>
      <c r="UIX3175" s="607"/>
      <c r="UIY3175" s="607"/>
      <c r="UIZ3175" s="607"/>
      <c r="UJA3175" s="607"/>
      <c r="UJB3175" s="607"/>
      <c r="UJC3175" s="607"/>
      <c r="UJD3175" s="607"/>
      <c r="UJE3175" s="607"/>
      <c r="UJF3175" s="607"/>
      <c r="UJG3175" s="607"/>
      <c r="UJH3175" s="607"/>
      <c r="UJI3175" s="607"/>
      <c r="UJJ3175" s="607"/>
      <c r="UJK3175" s="607"/>
      <c r="UJL3175" s="607"/>
      <c r="UJM3175" s="607"/>
      <c r="UJN3175" s="607"/>
      <c r="UJO3175" s="607"/>
      <c r="UJP3175" s="607"/>
      <c r="UJQ3175" s="607"/>
      <c r="UJR3175" s="607"/>
      <c r="UJS3175" s="607"/>
      <c r="UJT3175" s="607"/>
      <c r="UJU3175" s="607"/>
      <c r="UJV3175" s="607"/>
      <c r="UJW3175" s="607"/>
      <c r="UJX3175" s="607"/>
      <c r="UJY3175" s="607"/>
      <c r="UJZ3175" s="607"/>
      <c r="UKA3175" s="607"/>
      <c r="UKB3175" s="607"/>
      <c r="UKC3175" s="607"/>
      <c r="UKD3175" s="607"/>
      <c r="UKE3175" s="607"/>
      <c r="UKF3175" s="607"/>
      <c r="UKG3175" s="607"/>
      <c r="UKH3175" s="607"/>
      <c r="UKI3175" s="607"/>
      <c r="UKJ3175" s="607"/>
      <c r="UKK3175" s="607"/>
      <c r="UKL3175" s="607"/>
      <c r="UKM3175" s="607"/>
      <c r="UKN3175" s="607"/>
      <c r="UKO3175" s="607"/>
      <c r="UKP3175" s="607"/>
      <c r="UKQ3175" s="607"/>
      <c r="UKR3175" s="607"/>
      <c r="UKS3175" s="607"/>
      <c r="UKT3175" s="607"/>
      <c r="UKU3175" s="607"/>
      <c r="UKV3175" s="607"/>
      <c r="UKW3175" s="607"/>
      <c r="UKX3175" s="607"/>
      <c r="UKY3175" s="607"/>
      <c r="UKZ3175" s="607"/>
      <c r="ULA3175" s="607"/>
      <c r="ULB3175" s="607"/>
      <c r="ULC3175" s="607"/>
      <c r="ULD3175" s="607"/>
      <c r="ULE3175" s="607"/>
      <c r="ULF3175" s="607"/>
      <c r="ULG3175" s="607"/>
      <c r="ULH3175" s="607"/>
      <c r="ULI3175" s="607"/>
      <c r="ULJ3175" s="607"/>
      <c r="ULK3175" s="607"/>
      <c r="ULL3175" s="607"/>
      <c r="ULM3175" s="607"/>
      <c r="ULN3175" s="607"/>
      <c r="ULO3175" s="607"/>
      <c r="ULP3175" s="607"/>
      <c r="ULQ3175" s="607"/>
      <c r="ULR3175" s="607"/>
      <c r="ULS3175" s="607"/>
      <c r="ULT3175" s="607"/>
      <c r="ULU3175" s="607"/>
      <c r="ULV3175" s="607"/>
      <c r="ULW3175" s="607"/>
      <c r="ULX3175" s="607"/>
      <c r="ULY3175" s="607"/>
      <c r="ULZ3175" s="607"/>
      <c r="UMA3175" s="607"/>
      <c r="UMB3175" s="607"/>
      <c r="UMC3175" s="607"/>
      <c r="UMD3175" s="607"/>
      <c r="UME3175" s="607"/>
      <c r="UMF3175" s="607"/>
      <c r="UMG3175" s="607"/>
      <c r="UMH3175" s="607"/>
      <c r="UMI3175" s="607"/>
      <c r="UMJ3175" s="607"/>
      <c r="UMK3175" s="607"/>
      <c r="UML3175" s="607"/>
      <c r="UMM3175" s="607"/>
      <c r="UMN3175" s="607"/>
      <c r="UMO3175" s="607"/>
      <c r="UMP3175" s="607"/>
      <c r="UMQ3175" s="607"/>
      <c r="UMR3175" s="607"/>
      <c r="UMS3175" s="607"/>
      <c r="UMT3175" s="607"/>
      <c r="UMU3175" s="607"/>
      <c r="UMV3175" s="607"/>
      <c r="UMW3175" s="607"/>
      <c r="UMX3175" s="607"/>
      <c r="UMY3175" s="607"/>
      <c r="UMZ3175" s="607"/>
      <c r="UNA3175" s="607"/>
      <c r="UNB3175" s="607"/>
      <c r="UNC3175" s="607"/>
      <c r="UND3175" s="607"/>
      <c r="UNE3175" s="607"/>
      <c r="UNF3175" s="607"/>
      <c r="UNG3175" s="607"/>
      <c r="UNH3175" s="607"/>
      <c r="UNI3175" s="607"/>
      <c r="UNJ3175" s="607"/>
      <c r="UNK3175" s="607"/>
      <c r="UNL3175" s="607"/>
      <c r="UNM3175" s="607"/>
      <c r="UNN3175" s="607"/>
      <c r="UNO3175" s="607"/>
      <c r="UNP3175" s="607"/>
      <c r="UNQ3175" s="607"/>
      <c r="UNR3175" s="607"/>
      <c r="UNS3175" s="607"/>
      <c r="UNT3175" s="607"/>
      <c r="UNU3175" s="607"/>
      <c r="UNV3175" s="607"/>
      <c r="UNW3175" s="607"/>
      <c r="UNX3175" s="607"/>
      <c r="UNY3175" s="607"/>
      <c r="UNZ3175" s="607"/>
      <c r="UOA3175" s="607"/>
      <c r="UOB3175" s="607"/>
      <c r="UOC3175" s="607"/>
      <c r="UOD3175" s="607"/>
      <c r="UOE3175" s="607"/>
      <c r="UOF3175" s="607"/>
      <c r="UOG3175" s="607"/>
      <c r="UOH3175" s="607"/>
      <c r="UOI3175" s="607"/>
      <c r="UOJ3175" s="607"/>
      <c r="UOK3175" s="607"/>
      <c r="UOL3175" s="607"/>
      <c r="UOM3175" s="607"/>
      <c r="UON3175" s="607"/>
      <c r="UOO3175" s="607"/>
      <c r="UOP3175" s="607"/>
      <c r="UOQ3175" s="607"/>
      <c r="UOR3175" s="607"/>
      <c r="UOS3175" s="607"/>
      <c r="UOT3175" s="607"/>
      <c r="UOU3175" s="607"/>
      <c r="UOV3175" s="607"/>
      <c r="UOW3175" s="607"/>
      <c r="UOX3175" s="607"/>
      <c r="UOY3175" s="607"/>
      <c r="UOZ3175" s="607"/>
      <c r="UPA3175" s="607"/>
      <c r="UPB3175" s="607"/>
      <c r="UPC3175" s="607"/>
      <c r="UPD3175" s="607"/>
      <c r="UPE3175" s="607"/>
      <c r="UPF3175" s="607"/>
      <c r="UPG3175" s="607"/>
      <c r="UPH3175" s="607"/>
      <c r="UPI3175" s="607"/>
      <c r="UPJ3175" s="607"/>
      <c r="UPK3175" s="607"/>
      <c r="UPL3175" s="607"/>
      <c r="UPM3175" s="607"/>
      <c r="UPN3175" s="607"/>
      <c r="UPO3175" s="607"/>
      <c r="UPP3175" s="607"/>
      <c r="UPQ3175" s="607"/>
      <c r="UPR3175" s="607"/>
      <c r="UPS3175" s="607"/>
      <c r="UPT3175" s="607"/>
      <c r="UPU3175" s="607"/>
      <c r="UPV3175" s="607"/>
      <c r="UPW3175" s="607"/>
      <c r="UPX3175" s="607"/>
      <c r="UPY3175" s="607"/>
      <c r="UPZ3175" s="607"/>
      <c r="UQA3175" s="607"/>
      <c r="UQB3175" s="607"/>
      <c r="UQC3175" s="607"/>
      <c r="UQD3175" s="607"/>
      <c r="UQE3175" s="607"/>
      <c r="UQF3175" s="607"/>
      <c r="UQG3175" s="607"/>
      <c r="UQH3175" s="607"/>
      <c r="UQI3175" s="607"/>
      <c r="UQJ3175" s="607"/>
      <c r="UQK3175" s="607"/>
      <c r="UQL3175" s="607"/>
      <c r="UQM3175" s="607"/>
      <c r="UQN3175" s="607"/>
      <c r="UQO3175" s="607"/>
      <c r="UQP3175" s="607"/>
      <c r="UQQ3175" s="607"/>
      <c r="UQR3175" s="607"/>
      <c r="UQS3175" s="607"/>
      <c r="UQT3175" s="607"/>
      <c r="UQU3175" s="607"/>
      <c r="UQV3175" s="607"/>
      <c r="UQW3175" s="607"/>
      <c r="UQX3175" s="607"/>
      <c r="UQY3175" s="607"/>
      <c r="UQZ3175" s="607"/>
      <c r="URA3175" s="607"/>
      <c r="URB3175" s="607"/>
      <c r="URC3175" s="607"/>
      <c r="URD3175" s="607"/>
      <c r="URE3175" s="607"/>
      <c r="URF3175" s="607"/>
      <c r="URG3175" s="607"/>
      <c r="URH3175" s="607"/>
      <c r="URI3175" s="607"/>
      <c r="URJ3175" s="607"/>
      <c r="URK3175" s="607"/>
      <c r="URL3175" s="607"/>
      <c r="URM3175" s="607"/>
      <c r="URN3175" s="607"/>
      <c r="URO3175" s="607"/>
      <c r="URP3175" s="607"/>
      <c r="URQ3175" s="607"/>
      <c r="URR3175" s="607"/>
      <c r="URS3175" s="607"/>
      <c r="URT3175" s="607"/>
      <c r="URU3175" s="607"/>
      <c r="URV3175" s="607"/>
      <c r="URW3175" s="607"/>
      <c r="URX3175" s="607"/>
      <c r="URY3175" s="607"/>
      <c r="URZ3175" s="607"/>
      <c r="USA3175" s="607"/>
      <c r="USB3175" s="607"/>
      <c r="USC3175" s="607"/>
      <c r="USD3175" s="607"/>
      <c r="USE3175" s="607"/>
      <c r="USF3175" s="607"/>
      <c r="USG3175" s="607"/>
      <c r="USH3175" s="607"/>
      <c r="USI3175" s="607"/>
      <c r="USJ3175" s="607"/>
      <c r="USK3175" s="607"/>
      <c r="USL3175" s="607"/>
      <c r="USM3175" s="607"/>
      <c r="USN3175" s="607"/>
      <c r="USO3175" s="607"/>
      <c r="USP3175" s="607"/>
      <c r="USQ3175" s="607"/>
      <c r="USR3175" s="607"/>
      <c r="USS3175" s="607"/>
      <c r="UST3175" s="607"/>
      <c r="USU3175" s="607"/>
      <c r="USV3175" s="607"/>
      <c r="USW3175" s="607"/>
      <c r="USX3175" s="607"/>
      <c r="USY3175" s="607"/>
      <c r="USZ3175" s="607"/>
      <c r="UTA3175" s="607"/>
      <c r="UTB3175" s="607"/>
      <c r="UTC3175" s="607"/>
      <c r="UTD3175" s="607"/>
      <c r="UTE3175" s="607"/>
      <c r="UTF3175" s="607"/>
      <c r="UTG3175" s="607"/>
      <c r="UTH3175" s="607"/>
      <c r="UTI3175" s="607"/>
      <c r="UTJ3175" s="607"/>
      <c r="UTK3175" s="607"/>
      <c r="UTL3175" s="607"/>
      <c r="UTM3175" s="607"/>
      <c r="UTN3175" s="607"/>
      <c r="UTO3175" s="607"/>
      <c r="UTP3175" s="607"/>
      <c r="UTQ3175" s="607"/>
      <c r="UTR3175" s="607"/>
      <c r="UTS3175" s="607"/>
      <c r="UTT3175" s="607"/>
      <c r="UTU3175" s="607"/>
      <c r="UTV3175" s="607"/>
      <c r="UTW3175" s="607"/>
      <c r="UTX3175" s="607"/>
      <c r="UTY3175" s="607"/>
      <c r="UTZ3175" s="607"/>
      <c r="UUA3175" s="607"/>
      <c r="UUB3175" s="607"/>
      <c r="UUC3175" s="607"/>
      <c r="UUD3175" s="607"/>
      <c r="UUE3175" s="607"/>
      <c r="UUF3175" s="607"/>
      <c r="UUG3175" s="607"/>
      <c r="UUH3175" s="607"/>
      <c r="UUI3175" s="607"/>
      <c r="UUJ3175" s="607"/>
      <c r="UUK3175" s="607"/>
      <c r="UUL3175" s="607"/>
      <c r="UUM3175" s="607"/>
      <c r="UUN3175" s="607"/>
      <c r="UUO3175" s="607"/>
      <c r="UUP3175" s="607"/>
      <c r="UUQ3175" s="607"/>
      <c r="UUR3175" s="607"/>
      <c r="UUS3175" s="607"/>
      <c r="UUT3175" s="607"/>
      <c r="UUU3175" s="607"/>
      <c r="UUV3175" s="607"/>
      <c r="UUW3175" s="607"/>
      <c r="UUX3175" s="607"/>
      <c r="UUY3175" s="607"/>
      <c r="UUZ3175" s="607"/>
      <c r="UVA3175" s="607"/>
      <c r="UVB3175" s="607"/>
      <c r="UVC3175" s="607"/>
      <c r="UVD3175" s="607"/>
      <c r="UVE3175" s="607"/>
      <c r="UVF3175" s="607"/>
      <c r="UVG3175" s="607"/>
      <c r="UVH3175" s="607"/>
      <c r="UVI3175" s="607"/>
      <c r="UVJ3175" s="607"/>
      <c r="UVK3175" s="607"/>
      <c r="UVL3175" s="607"/>
      <c r="UVM3175" s="607"/>
      <c r="UVN3175" s="607"/>
      <c r="UVO3175" s="607"/>
      <c r="UVP3175" s="607"/>
      <c r="UVQ3175" s="607"/>
      <c r="UVR3175" s="607"/>
      <c r="UVS3175" s="607"/>
      <c r="UVT3175" s="607"/>
      <c r="UVU3175" s="607"/>
      <c r="UVV3175" s="607"/>
      <c r="UVW3175" s="607"/>
      <c r="UVX3175" s="607"/>
      <c r="UVY3175" s="607"/>
      <c r="UVZ3175" s="607"/>
      <c r="UWA3175" s="607"/>
      <c r="UWB3175" s="607"/>
      <c r="UWC3175" s="607"/>
      <c r="UWD3175" s="607"/>
      <c r="UWE3175" s="607"/>
      <c r="UWF3175" s="607"/>
      <c r="UWG3175" s="607"/>
      <c r="UWH3175" s="607"/>
      <c r="UWI3175" s="607"/>
      <c r="UWJ3175" s="607"/>
      <c r="UWK3175" s="607"/>
      <c r="UWL3175" s="607"/>
      <c r="UWM3175" s="607"/>
      <c r="UWN3175" s="607"/>
      <c r="UWO3175" s="607"/>
      <c r="UWP3175" s="607"/>
      <c r="UWQ3175" s="607"/>
      <c r="UWR3175" s="607"/>
      <c r="UWS3175" s="607"/>
      <c r="UWT3175" s="607"/>
      <c r="UWU3175" s="607"/>
      <c r="UWV3175" s="607"/>
      <c r="UWW3175" s="607"/>
      <c r="UWX3175" s="607"/>
      <c r="UWY3175" s="607"/>
      <c r="UWZ3175" s="607"/>
      <c r="UXA3175" s="607"/>
      <c r="UXB3175" s="607"/>
      <c r="UXC3175" s="607"/>
      <c r="UXD3175" s="607"/>
      <c r="UXE3175" s="607"/>
      <c r="UXF3175" s="607"/>
      <c r="UXG3175" s="607"/>
      <c r="UXH3175" s="607"/>
      <c r="UXI3175" s="607"/>
      <c r="UXJ3175" s="607"/>
      <c r="UXK3175" s="607"/>
      <c r="UXL3175" s="607"/>
      <c r="UXM3175" s="607"/>
      <c r="UXN3175" s="607"/>
      <c r="UXO3175" s="607"/>
      <c r="UXP3175" s="607"/>
      <c r="UXQ3175" s="607"/>
      <c r="UXR3175" s="607"/>
      <c r="UXS3175" s="607"/>
      <c r="UXT3175" s="607"/>
      <c r="UXU3175" s="607"/>
      <c r="UXV3175" s="607"/>
      <c r="UXW3175" s="607"/>
      <c r="UXX3175" s="607"/>
      <c r="UXY3175" s="607"/>
      <c r="UXZ3175" s="607"/>
      <c r="UYA3175" s="607"/>
      <c r="UYB3175" s="607"/>
      <c r="UYC3175" s="607"/>
      <c r="UYD3175" s="607"/>
      <c r="UYE3175" s="607"/>
      <c r="UYF3175" s="607"/>
      <c r="UYG3175" s="607"/>
      <c r="UYH3175" s="607"/>
      <c r="UYI3175" s="607"/>
      <c r="UYJ3175" s="607"/>
      <c r="UYK3175" s="607"/>
      <c r="UYL3175" s="607"/>
      <c r="UYM3175" s="607"/>
      <c r="UYN3175" s="607"/>
      <c r="UYO3175" s="607"/>
      <c r="UYP3175" s="607"/>
      <c r="UYQ3175" s="607"/>
      <c r="UYR3175" s="607"/>
      <c r="UYS3175" s="607"/>
      <c r="UYT3175" s="607"/>
      <c r="UYU3175" s="607"/>
      <c r="UYV3175" s="607"/>
      <c r="UYW3175" s="607"/>
      <c r="UYX3175" s="607"/>
      <c r="UYY3175" s="607"/>
      <c r="UYZ3175" s="607"/>
      <c r="UZA3175" s="607"/>
      <c r="UZB3175" s="607"/>
      <c r="UZC3175" s="607"/>
      <c r="UZD3175" s="607"/>
      <c r="UZE3175" s="607"/>
      <c r="UZF3175" s="607"/>
      <c r="UZG3175" s="607"/>
      <c r="UZH3175" s="607"/>
      <c r="UZI3175" s="607"/>
      <c r="UZJ3175" s="607"/>
      <c r="UZK3175" s="607"/>
      <c r="UZL3175" s="607"/>
      <c r="UZM3175" s="607"/>
      <c r="UZN3175" s="607"/>
      <c r="UZO3175" s="607"/>
      <c r="UZP3175" s="607"/>
      <c r="UZQ3175" s="607"/>
      <c r="UZR3175" s="607"/>
      <c r="UZS3175" s="607"/>
      <c r="UZT3175" s="607"/>
      <c r="UZU3175" s="607"/>
      <c r="UZV3175" s="607"/>
      <c r="UZW3175" s="607"/>
      <c r="UZX3175" s="607"/>
      <c r="UZY3175" s="607"/>
      <c r="UZZ3175" s="607"/>
      <c r="VAA3175" s="607"/>
      <c r="VAB3175" s="607"/>
      <c r="VAC3175" s="607"/>
      <c r="VAD3175" s="607"/>
      <c r="VAE3175" s="607"/>
      <c r="VAF3175" s="607"/>
      <c r="VAG3175" s="607"/>
      <c r="VAH3175" s="607"/>
      <c r="VAI3175" s="607"/>
      <c r="VAJ3175" s="607"/>
      <c r="VAK3175" s="607"/>
      <c r="VAL3175" s="607"/>
      <c r="VAM3175" s="607"/>
      <c r="VAN3175" s="607"/>
      <c r="VAO3175" s="607"/>
      <c r="VAP3175" s="607"/>
      <c r="VAQ3175" s="607"/>
      <c r="VAR3175" s="607"/>
      <c r="VAS3175" s="607"/>
      <c r="VAT3175" s="607"/>
      <c r="VAU3175" s="607"/>
      <c r="VAV3175" s="607"/>
      <c r="VAW3175" s="607"/>
      <c r="VAX3175" s="607"/>
      <c r="VAY3175" s="607"/>
      <c r="VAZ3175" s="607"/>
      <c r="VBA3175" s="607"/>
      <c r="VBB3175" s="607"/>
      <c r="VBC3175" s="607"/>
      <c r="VBD3175" s="607"/>
      <c r="VBE3175" s="607"/>
      <c r="VBF3175" s="607"/>
      <c r="VBG3175" s="607"/>
      <c r="VBH3175" s="607"/>
      <c r="VBI3175" s="607"/>
      <c r="VBJ3175" s="607"/>
      <c r="VBK3175" s="607"/>
      <c r="VBL3175" s="607"/>
      <c r="VBM3175" s="607"/>
      <c r="VBN3175" s="607"/>
      <c r="VBO3175" s="607"/>
      <c r="VBP3175" s="607"/>
      <c r="VBQ3175" s="607"/>
      <c r="VBR3175" s="607"/>
      <c r="VBS3175" s="607"/>
      <c r="VBT3175" s="607"/>
      <c r="VBU3175" s="607"/>
      <c r="VBV3175" s="607"/>
      <c r="VBW3175" s="607"/>
      <c r="VBX3175" s="607"/>
      <c r="VBY3175" s="607"/>
      <c r="VBZ3175" s="607"/>
      <c r="VCA3175" s="607"/>
      <c r="VCB3175" s="607"/>
      <c r="VCC3175" s="607"/>
      <c r="VCD3175" s="607"/>
      <c r="VCE3175" s="607"/>
      <c r="VCF3175" s="607"/>
      <c r="VCG3175" s="607"/>
      <c r="VCH3175" s="607"/>
      <c r="VCI3175" s="607"/>
      <c r="VCJ3175" s="607"/>
      <c r="VCK3175" s="607"/>
      <c r="VCL3175" s="607"/>
      <c r="VCM3175" s="607"/>
      <c r="VCN3175" s="607"/>
      <c r="VCO3175" s="607"/>
      <c r="VCP3175" s="607"/>
      <c r="VCQ3175" s="607"/>
      <c r="VCR3175" s="607"/>
      <c r="VCS3175" s="607"/>
      <c r="VCT3175" s="607"/>
      <c r="VCU3175" s="607"/>
      <c r="VCV3175" s="607"/>
      <c r="VCW3175" s="607"/>
      <c r="VCX3175" s="607"/>
      <c r="VCY3175" s="607"/>
      <c r="VCZ3175" s="607"/>
      <c r="VDA3175" s="607"/>
      <c r="VDB3175" s="607"/>
      <c r="VDC3175" s="607"/>
      <c r="VDD3175" s="607"/>
      <c r="VDE3175" s="607"/>
      <c r="VDF3175" s="607"/>
      <c r="VDG3175" s="607"/>
      <c r="VDH3175" s="607"/>
      <c r="VDI3175" s="607"/>
      <c r="VDJ3175" s="607"/>
      <c r="VDK3175" s="607"/>
      <c r="VDL3175" s="607"/>
      <c r="VDM3175" s="607"/>
      <c r="VDN3175" s="607"/>
      <c r="VDO3175" s="607"/>
      <c r="VDP3175" s="607"/>
      <c r="VDQ3175" s="607"/>
      <c r="VDR3175" s="607"/>
      <c r="VDS3175" s="607"/>
      <c r="VDT3175" s="607"/>
      <c r="VDU3175" s="607"/>
      <c r="VDV3175" s="607"/>
      <c r="VDW3175" s="607"/>
      <c r="VDX3175" s="607"/>
      <c r="VDY3175" s="607"/>
      <c r="VDZ3175" s="607"/>
      <c r="VEA3175" s="607"/>
      <c r="VEB3175" s="607"/>
      <c r="VEC3175" s="607"/>
      <c r="VED3175" s="607"/>
      <c r="VEE3175" s="607"/>
      <c r="VEF3175" s="607"/>
      <c r="VEG3175" s="607"/>
      <c r="VEH3175" s="607"/>
      <c r="VEI3175" s="607"/>
      <c r="VEJ3175" s="607"/>
      <c r="VEK3175" s="607"/>
      <c r="VEL3175" s="607"/>
      <c r="VEM3175" s="607"/>
      <c r="VEN3175" s="607"/>
      <c r="VEO3175" s="607"/>
      <c r="VEP3175" s="607"/>
      <c r="VEQ3175" s="607"/>
      <c r="VER3175" s="607"/>
      <c r="VES3175" s="607"/>
      <c r="VET3175" s="607"/>
      <c r="VEU3175" s="607"/>
      <c r="VEV3175" s="607"/>
      <c r="VEW3175" s="607"/>
      <c r="VEX3175" s="607"/>
      <c r="VEY3175" s="607"/>
      <c r="VEZ3175" s="607"/>
      <c r="VFA3175" s="607"/>
      <c r="VFB3175" s="607"/>
      <c r="VFC3175" s="607"/>
      <c r="VFD3175" s="607"/>
      <c r="VFE3175" s="607"/>
      <c r="VFF3175" s="607"/>
      <c r="VFG3175" s="607"/>
      <c r="VFH3175" s="607"/>
      <c r="VFI3175" s="607"/>
      <c r="VFJ3175" s="607"/>
      <c r="VFK3175" s="607"/>
      <c r="VFL3175" s="607"/>
      <c r="VFM3175" s="607"/>
      <c r="VFN3175" s="607"/>
      <c r="VFO3175" s="607"/>
      <c r="VFP3175" s="607"/>
      <c r="VFQ3175" s="607"/>
      <c r="VFR3175" s="607"/>
      <c r="VFS3175" s="607"/>
      <c r="VFT3175" s="607"/>
      <c r="VFU3175" s="607"/>
      <c r="VFV3175" s="607"/>
      <c r="VFW3175" s="607"/>
      <c r="VFX3175" s="607"/>
      <c r="VFY3175" s="607"/>
      <c r="VFZ3175" s="607"/>
      <c r="VGA3175" s="607"/>
      <c r="VGB3175" s="607"/>
      <c r="VGC3175" s="607"/>
      <c r="VGD3175" s="607"/>
      <c r="VGE3175" s="607"/>
      <c r="VGF3175" s="607"/>
      <c r="VGG3175" s="607"/>
      <c r="VGH3175" s="607"/>
      <c r="VGI3175" s="607"/>
      <c r="VGJ3175" s="607"/>
      <c r="VGK3175" s="607"/>
      <c r="VGL3175" s="607"/>
      <c r="VGM3175" s="607"/>
      <c r="VGN3175" s="607"/>
      <c r="VGO3175" s="607"/>
      <c r="VGP3175" s="607"/>
      <c r="VGQ3175" s="607"/>
      <c r="VGR3175" s="607"/>
      <c r="VGS3175" s="607"/>
      <c r="VGT3175" s="607"/>
      <c r="VGU3175" s="607"/>
      <c r="VGV3175" s="607"/>
      <c r="VGW3175" s="607"/>
      <c r="VGX3175" s="607"/>
      <c r="VGY3175" s="607"/>
      <c r="VGZ3175" s="607"/>
      <c r="VHA3175" s="607"/>
      <c r="VHB3175" s="607"/>
      <c r="VHC3175" s="607"/>
      <c r="VHD3175" s="607"/>
      <c r="VHE3175" s="607"/>
      <c r="VHF3175" s="607"/>
      <c r="VHG3175" s="607"/>
      <c r="VHH3175" s="607"/>
      <c r="VHI3175" s="607"/>
      <c r="VHJ3175" s="607"/>
      <c r="VHK3175" s="607"/>
      <c r="VHL3175" s="607"/>
      <c r="VHM3175" s="607"/>
      <c r="VHN3175" s="607"/>
      <c r="VHO3175" s="607"/>
      <c r="VHP3175" s="607"/>
      <c r="VHQ3175" s="607"/>
      <c r="VHR3175" s="607"/>
      <c r="VHS3175" s="607"/>
      <c r="VHT3175" s="607"/>
      <c r="VHU3175" s="607"/>
      <c r="VHV3175" s="607"/>
      <c r="VHW3175" s="607"/>
      <c r="VHX3175" s="607"/>
      <c r="VHY3175" s="607"/>
      <c r="VHZ3175" s="607"/>
      <c r="VIA3175" s="607"/>
      <c r="VIB3175" s="607"/>
      <c r="VIC3175" s="607"/>
      <c r="VID3175" s="607"/>
      <c r="VIE3175" s="607"/>
      <c r="VIF3175" s="607"/>
      <c r="VIG3175" s="607"/>
      <c r="VIH3175" s="607"/>
      <c r="VII3175" s="607"/>
      <c r="VIJ3175" s="607"/>
      <c r="VIK3175" s="607"/>
      <c r="VIL3175" s="607"/>
      <c r="VIM3175" s="607"/>
      <c r="VIN3175" s="607"/>
      <c r="VIO3175" s="607"/>
      <c r="VIP3175" s="607"/>
      <c r="VIQ3175" s="607"/>
      <c r="VIR3175" s="607"/>
      <c r="VIS3175" s="607"/>
      <c r="VIT3175" s="607"/>
      <c r="VIU3175" s="607"/>
      <c r="VIV3175" s="607"/>
      <c r="VIW3175" s="607"/>
      <c r="VIX3175" s="607"/>
      <c r="VIY3175" s="607"/>
      <c r="VIZ3175" s="607"/>
      <c r="VJA3175" s="607"/>
      <c r="VJB3175" s="607"/>
      <c r="VJC3175" s="607"/>
      <c r="VJD3175" s="607"/>
      <c r="VJE3175" s="607"/>
      <c r="VJF3175" s="607"/>
      <c r="VJG3175" s="607"/>
      <c r="VJH3175" s="607"/>
      <c r="VJI3175" s="607"/>
      <c r="VJJ3175" s="607"/>
      <c r="VJK3175" s="607"/>
      <c r="VJL3175" s="607"/>
      <c r="VJM3175" s="607"/>
      <c r="VJN3175" s="607"/>
      <c r="VJO3175" s="607"/>
      <c r="VJP3175" s="607"/>
      <c r="VJQ3175" s="607"/>
      <c r="VJR3175" s="607"/>
      <c r="VJS3175" s="607"/>
      <c r="VJT3175" s="607"/>
      <c r="VJU3175" s="607"/>
      <c r="VJV3175" s="607"/>
      <c r="VJW3175" s="607"/>
      <c r="VJX3175" s="607"/>
      <c r="VJY3175" s="607"/>
      <c r="VJZ3175" s="607"/>
      <c r="VKA3175" s="607"/>
      <c r="VKB3175" s="607"/>
      <c r="VKC3175" s="607"/>
      <c r="VKD3175" s="607"/>
      <c r="VKE3175" s="607"/>
      <c r="VKF3175" s="607"/>
      <c r="VKG3175" s="607"/>
      <c r="VKH3175" s="607"/>
      <c r="VKI3175" s="607"/>
      <c r="VKJ3175" s="607"/>
      <c r="VKK3175" s="607"/>
      <c r="VKL3175" s="607"/>
      <c r="VKM3175" s="607"/>
      <c r="VKN3175" s="607"/>
      <c r="VKO3175" s="607"/>
      <c r="VKP3175" s="607"/>
      <c r="VKQ3175" s="607"/>
      <c r="VKR3175" s="607"/>
      <c r="VKS3175" s="607"/>
      <c r="VKT3175" s="607"/>
      <c r="VKU3175" s="607"/>
      <c r="VKV3175" s="607"/>
      <c r="VKW3175" s="607"/>
      <c r="VKX3175" s="607"/>
      <c r="VKY3175" s="607"/>
      <c r="VKZ3175" s="607"/>
      <c r="VLA3175" s="607"/>
      <c r="VLB3175" s="607"/>
      <c r="VLC3175" s="607"/>
      <c r="VLD3175" s="607"/>
      <c r="VLE3175" s="607"/>
      <c r="VLF3175" s="607"/>
      <c r="VLG3175" s="607"/>
      <c r="VLH3175" s="607"/>
      <c r="VLI3175" s="607"/>
      <c r="VLJ3175" s="607"/>
      <c r="VLK3175" s="607"/>
      <c r="VLL3175" s="607"/>
      <c r="VLM3175" s="607"/>
      <c r="VLN3175" s="607"/>
      <c r="VLO3175" s="607"/>
      <c r="VLP3175" s="607"/>
      <c r="VLQ3175" s="607"/>
      <c r="VLR3175" s="607"/>
      <c r="VLS3175" s="607"/>
      <c r="VLT3175" s="607"/>
      <c r="VLU3175" s="607"/>
      <c r="VLV3175" s="607"/>
      <c r="VLW3175" s="607"/>
      <c r="VLX3175" s="607"/>
      <c r="VLY3175" s="607"/>
      <c r="VLZ3175" s="607"/>
      <c r="VMA3175" s="607"/>
      <c r="VMB3175" s="607"/>
      <c r="VMC3175" s="607"/>
      <c r="VMD3175" s="607"/>
      <c r="VME3175" s="607"/>
      <c r="VMF3175" s="607"/>
      <c r="VMG3175" s="607"/>
      <c r="VMH3175" s="607"/>
      <c r="VMI3175" s="607"/>
      <c r="VMJ3175" s="607"/>
      <c r="VMK3175" s="607"/>
      <c r="VML3175" s="607"/>
      <c r="VMM3175" s="607"/>
      <c r="VMN3175" s="607"/>
      <c r="VMO3175" s="607"/>
      <c r="VMP3175" s="607"/>
      <c r="VMQ3175" s="607"/>
      <c r="VMR3175" s="607"/>
      <c r="VMS3175" s="607"/>
      <c r="VMT3175" s="607"/>
      <c r="VMU3175" s="607"/>
      <c r="VMV3175" s="607"/>
      <c r="VMW3175" s="607"/>
      <c r="VMX3175" s="607"/>
      <c r="VMY3175" s="607"/>
      <c r="VMZ3175" s="607"/>
      <c r="VNA3175" s="607"/>
      <c r="VNB3175" s="607"/>
      <c r="VNC3175" s="607"/>
      <c r="VND3175" s="607"/>
      <c r="VNE3175" s="607"/>
      <c r="VNF3175" s="607"/>
      <c r="VNG3175" s="607"/>
      <c r="VNH3175" s="607"/>
      <c r="VNI3175" s="607"/>
      <c r="VNJ3175" s="607"/>
      <c r="VNK3175" s="607"/>
      <c r="VNL3175" s="607"/>
      <c r="VNM3175" s="607"/>
      <c r="VNN3175" s="607"/>
      <c r="VNO3175" s="607"/>
      <c r="VNP3175" s="607"/>
      <c r="VNQ3175" s="607"/>
      <c r="VNR3175" s="607"/>
      <c r="VNS3175" s="607"/>
      <c r="VNT3175" s="607"/>
      <c r="VNU3175" s="607"/>
      <c r="VNV3175" s="607"/>
      <c r="VNW3175" s="607"/>
      <c r="VNX3175" s="607"/>
      <c r="VNY3175" s="607"/>
      <c r="VNZ3175" s="607"/>
      <c r="VOA3175" s="607"/>
      <c r="VOB3175" s="607"/>
      <c r="VOC3175" s="607"/>
      <c r="VOD3175" s="607"/>
      <c r="VOE3175" s="607"/>
      <c r="VOF3175" s="607"/>
      <c r="VOG3175" s="607"/>
      <c r="VOH3175" s="607"/>
      <c r="VOI3175" s="607"/>
      <c r="VOJ3175" s="607"/>
      <c r="VOK3175" s="607"/>
      <c r="VOL3175" s="607"/>
      <c r="VOM3175" s="607"/>
      <c r="VON3175" s="607"/>
      <c r="VOO3175" s="607"/>
      <c r="VOP3175" s="607"/>
      <c r="VOQ3175" s="607"/>
      <c r="VOR3175" s="607"/>
      <c r="VOS3175" s="607"/>
      <c r="VOT3175" s="607"/>
      <c r="VOU3175" s="607"/>
      <c r="VOV3175" s="607"/>
      <c r="VOW3175" s="607"/>
      <c r="VOX3175" s="607"/>
      <c r="VOY3175" s="607"/>
      <c r="VOZ3175" s="607"/>
      <c r="VPA3175" s="607"/>
      <c r="VPB3175" s="607"/>
      <c r="VPC3175" s="607"/>
      <c r="VPD3175" s="607"/>
      <c r="VPE3175" s="607"/>
      <c r="VPF3175" s="607"/>
      <c r="VPG3175" s="607"/>
      <c r="VPH3175" s="607"/>
      <c r="VPI3175" s="607"/>
      <c r="VPJ3175" s="607"/>
      <c r="VPK3175" s="607"/>
      <c r="VPL3175" s="607"/>
      <c r="VPM3175" s="607"/>
      <c r="VPN3175" s="607"/>
      <c r="VPO3175" s="607"/>
      <c r="VPP3175" s="607"/>
      <c r="VPQ3175" s="607"/>
      <c r="VPR3175" s="607"/>
      <c r="VPS3175" s="607"/>
      <c r="VPT3175" s="607"/>
      <c r="VPU3175" s="607"/>
      <c r="VPV3175" s="607"/>
      <c r="VPW3175" s="607"/>
      <c r="VPX3175" s="607"/>
      <c r="VPY3175" s="607"/>
      <c r="VPZ3175" s="607"/>
      <c r="VQA3175" s="607"/>
      <c r="VQB3175" s="607"/>
      <c r="VQC3175" s="607"/>
      <c r="VQD3175" s="607"/>
      <c r="VQE3175" s="607"/>
      <c r="VQF3175" s="607"/>
      <c r="VQG3175" s="607"/>
      <c r="VQH3175" s="607"/>
      <c r="VQI3175" s="607"/>
      <c r="VQJ3175" s="607"/>
      <c r="VQK3175" s="607"/>
      <c r="VQL3175" s="607"/>
      <c r="VQM3175" s="607"/>
      <c r="VQN3175" s="607"/>
      <c r="VQO3175" s="607"/>
      <c r="VQP3175" s="607"/>
      <c r="VQQ3175" s="607"/>
      <c r="VQR3175" s="607"/>
      <c r="VQS3175" s="607"/>
      <c r="VQT3175" s="607"/>
      <c r="VQU3175" s="607"/>
      <c r="VQV3175" s="607"/>
      <c r="VQW3175" s="607"/>
      <c r="VQX3175" s="607"/>
      <c r="VQY3175" s="607"/>
      <c r="VQZ3175" s="607"/>
      <c r="VRA3175" s="607"/>
      <c r="VRB3175" s="607"/>
      <c r="VRC3175" s="607"/>
      <c r="VRD3175" s="607"/>
      <c r="VRE3175" s="607"/>
      <c r="VRF3175" s="607"/>
      <c r="VRG3175" s="607"/>
      <c r="VRH3175" s="607"/>
      <c r="VRI3175" s="607"/>
      <c r="VRJ3175" s="607"/>
      <c r="VRK3175" s="607"/>
      <c r="VRL3175" s="607"/>
      <c r="VRM3175" s="607"/>
      <c r="VRN3175" s="607"/>
      <c r="VRO3175" s="607"/>
      <c r="VRP3175" s="607"/>
      <c r="VRQ3175" s="607"/>
      <c r="VRR3175" s="607"/>
      <c r="VRS3175" s="607"/>
      <c r="VRT3175" s="607"/>
      <c r="VRU3175" s="607"/>
      <c r="VRV3175" s="607"/>
      <c r="VRW3175" s="607"/>
      <c r="VRX3175" s="607"/>
      <c r="VRY3175" s="607"/>
      <c r="VRZ3175" s="607"/>
      <c r="VSA3175" s="607"/>
      <c r="VSB3175" s="607"/>
      <c r="VSC3175" s="607"/>
      <c r="VSD3175" s="607"/>
      <c r="VSE3175" s="607"/>
      <c r="VSF3175" s="607"/>
      <c r="VSG3175" s="607"/>
      <c r="VSH3175" s="607"/>
      <c r="VSI3175" s="607"/>
      <c r="VSJ3175" s="607"/>
      <c r="VSK3175" s="607"/>
      <c r="VSL3175" s="607"/>
      <c r="VSM3175" s="607"/>
      <c r="VSN3175" s="607"/>
      <c r="VSO3175" s="607"/>
      <c r="VSP3175" s="607"/>
      <c r="VSQ3175" s="607"/>
      <c r="VSR3175" s="607"/>
      <c r="VSS3175" s="607"/>
      <c r="VST3175" s="607"/>
      <c r="VSU3175" s="607"/>
      <c r="VSV3175" s="607"/>
      <c r="VSW3175" s="607"/>
      <c r="VSX3175" s="607"/>
      <c r="VSY3175" s="607"/>
      <c r="VSZ3175" s="607"/>
      <c r="VTA3175" s="607"/>
      <c r="VTB3175" s="607"/>
      <c r="VTC3175" s="607"/>
      <c r="VTD3175" s="607"/>
      <c r="VTE3175" s="607"/>
      <c r="VTF3175" s="607"/>
      <c r="VTG3175" s="607"/>
      <c r="VTH3175" s="607"/>
      <c r="VTI3175" s="607"/>
      <c r="VTJ3175" s="607"/>
      <c r="VTK3175" s="607"/>
      <c r="VTL3175" s="607"/>
      <c r="VTM3175" s="607"/>
      <c r="VTN3175" s="607"/>
      <c r="VTO3175" s="607"/>
      <c r="VTP3175" s="607"/>
      <c r="VTQ3175" s="607"/>
      <c r="VTR3175" s="607"/>
      <c r="VTS3175" s="607"/>
      <c r="VTT3175" s="607"/>
      <c r="VTU3175" s="607"/>
      <c r="VTV3175" s="607"/>
      <c r="VTW3175" s="607"/>
      <c r="VTX3175" s="607"/>
      <c r="VTY3175" s="607"/>
      <c r="VTZ3175" s="607"/>
      <c r="VUA3175" s="607"/>
      <c r="VUB3175" s="607"/>
      <c r="VUC3175" s="607"/>
      <c r="VUD3175" s="607"/>
      <c r="VUE3175" s="607"/>
      <c r="VUF3175" s="607"/>
      <c r="VUG3175" s="607"/>
      <c r="VUH3175" s="607"/>
      <c r="VUI3175" s="607"/>
      <c r="VUJ3175" s="607"/>
      <c r="VUK3175" s="607"/>
      <c r="VUL3175" s="607"/>
      <c r="VUM3175" s="607"/>
      <c r="VUN3175" s="607"/>
      <c r="VUO3175" s="607"/>
      <c r="VUP3175" s="607"/>
      <c r="VUQ3175" s="607"/>
      <c r="VUR3175" s="607"/>
      <c r="VUS3175" s="607"/>
      <c r="VUT3175" s="607"/>
      <c r="VUU3175" s="607"/>
      <c r="VUV3175" s="607"/>
      <c r="VUW3175" s="607"/>
      <c r="VUX3175" s="607"/>
      <c r="VUY3175" s="607"/>
      <c r="VUZ3175" s="607"/>
      <c r="VVA3175" s="607"/>
      <c r="VVB3175" s="607"/>
      <c r="VVC3175" s="607"/>
      <c r="VVD3175" s="607"/>
      <c r="VVE3175" s="607"/>
      <c r="VVF3175" s="607"/>
      <c r="VVG3175" s="607"/>
      <c r="VVH3175" s="607"/>
      <c r="VVI3175" s="607"/>
      <c r="VVJ3175" s="607"/>
      <c r="VVK3175" s="607"/>
      <c r="VVL3175" s="607"/>
      <c r="VVM3175" s="607"/>
      <c r="VVN3175" s="607"/>
      <c r="VVO3175" s="607"/>
      <c r="VVP3175" s="607"/>
      <c r="VVQ3175" s="607"/>
      <c r="VVR3175" s="607"/>
      <c r="VVS3175" s="607"/>
      <c r="VVT3175" s="607"/>
      <c r="VVU3175" s="607"/>
      <c r="VVV3175" s="607"/>
      <c r="VVW3175" s="607"/>
      <c r="VVX3175" s="607"/>
      <c r="VVY3175" s="607"/>
      <c r="VVZ3175" s="607"/>
      <c r="VWA3175" s="607"/>
      <c r="VWB3175" s="607"/>
      <c r="VWC3175" s="607"/>
      <c r="VWD3175" s="607"/>
      <c r="VWE3175" s="607"/>
      <c r="VWF3175" s="607"/>
      <c r="VWG3175" s="607"/>
      <c r="VWH3175" s="607"/>
      <c r="VWI3175" s="607"/>
      <c r="VWJ3175" s="607"/>
      <c r="VWK3175" s="607"/>
      <c r="VWL3175" s="607"/>
      <c r="VWM3175" s="607"/>
      <c r="VWN3175" s="607"/>
      <c r="VWO3175" s="607"/>
      <c r="VWP3175" s="607"/>
      <c r="VWQ3175" s="607"/>
      <c r="VWR3175" s="607"/>
      <c r="VWS3175" s="607"/>
      <c r="VWT3175" s="607"/>
      <c r="VWU3175" s="607"/>
      <c r="VWV3175" s="607"/>
      <c r="VWW3175" s="607"/>
      <c r="VWX3175" s="607"/>
      <c r="VWY3175" s="607"/>
      <c r="VWZ3175" s="607"/>
      <c r="VXA3175" s="607"/>
      <c r="VXB3175" s="607"/>
      <c r="VXC3175" s="607"/>
      <c r="VXD3175" s="607"/>
      <c r="VXE3175" s="607"/>
      <c r="VXF3175" s="607"/>
      <c r="VXG3175" s="607"/>
      <c r="VXH3175" s="607"/>
      <c r="VXI3175" s="607"/>
      <c r="VXJ3175" s="607"/>
      <c r="VXK3175" s="607"/>
      <c r="VXL3175" s="607"/>
      <c r="VXM3175" s="607"/>
      <c r="VXN3175" s="607"/>
      <c r="VXO3175" s="607"/>
      <c r="VXP3175" s="607"/>
      <c r="VXQ3175" s="607"/>
      <c r="VXR3175" s="607"/>
      <c r="VXS3175" s="607"/>
      <c r="VXT3175" s="607"/>
      <c r="VXU3175" s="607"/>
      <c r="VXV3175" s="607"/>
      <c r="VXW3175" s="607"/>
      <c r="VXX3175" s="607"/>
      <c r="VXY3175" s="607"/>
      <c r="VXZ3175" s="607"/>
      <c r="VYA3175" s="607"/>
      <c r="VYB3175" s="607"/>
      <c r="VYC3175" s="607"/>
      <c r="VYD3175" s="607"/>
      <c r="VYE3175" s="607"/>
      <c r="VYF3175" s="607"/>
      <c r="VYG3175" s="607"/>
      <c r="VYH3175" s="607"/>
      <c r="VYI3175" s="607"/>
      <c r="VYJ3175" s="607"/>
      <c r="VYK3175" s="607"/>
      <c r="VYL3175" s="607"/>
      <c r="VYM3175" s="607"/>
      <c r="VYN3175" s="607"/>
      <c r="VYO3175" s="607"/>
      <c r="VYP3175" s="607"/>
      <c r="VYQ3175" s="607"/>
      <c r="VYR3175" s="607"/>
      <c r="VYS3175" s="607"/>
      <c r="VYT3175" s="607"/>
      <c r="VYU3175" s="607"/>
      <c r="VYV3175" s="607"/>
      <c r="VYW3175" s="607"/>
      <c r="VYX3175" s="607"/>
      <c r="VYY3175" s="607"/>
      <c r="VYZ3175" s="607"/>
      <c r="VZA3175" s="607"/>
      <c r="VZB3175" s="607"/>
      <c r="VZC3175" s="607"/>
      <c r="VZD3175" s="607"/>
      <c r="VZE3175" s="607"/>
      <c r="VZF3175" s="607"/>
      <c r="VZG3175" s="607"/>
      <c r="VZH3175" s="607"/>
      <c r="VZI3175" s="607"/>
      <c r="VZJ3175" s="607"/>
      <c r="VZK3175" s="607"/>
      <c r="VZL3175" s="607"/>
      <c r="VZM3175" s="607"/>
      <c r="VZN3175" s="607"/>
      <c r="VZO3175" s="607"/>
      <c r="VZP3175" s="607"/>
      <c r="VZQ3175" s="607"/>
      <c r="VZR3175" s="607"/>
      <c r="VZS3175" s="607"/>
      <c r="VZT3175" s="607"/>
      <c r="VZU3175" s="607"/>
      <c r="VZV3175" s="607"/>
      <c r="VZW3175" s="607"/>
      <c r="VZX3175" s="607"/>
      <c r="VZY3175" s="607"/>
      <c r="VZZ3175" s="607"/>
      <c r="WAA3175" s="607"/>
      <c r="WAB3175" s="607"/>
      <c r="WAC3175" s="607"/>
      <c r="WAD3175" s="607"/>
      <c r="WAE3175" s="607"/>
      <c r="WAF3175" s="607"/>
      <c r="WAG3175" s="607"/>
      <c r="WAH3175" s="607"/>
      <c r="WAI3175" s="607"/>
      <c r="WAJ3175" s="607"/>
      <c r="WAK3175" s="607"/>
      <c r="WAL3175" s="607"/>
      <c r="WAM3175" s="607"/>
      <c r="WAN3175" s="607"/>
      <c r="WAO3175" s="607"/>
      <c r="WAP3175" s="607"/>
      <c r="WAQ3175" s="607"/>
      <c r="WAR3175" s="607"/>
      <c r="WAS3175" s="607"/>
      <c r="WAT3175" s="607"/>
      <c r="WAU3175" s="607"/>
      <c r="WAV3175" s="607"/>
      <c r="WAW3175" s="607"/>
      <c r="WAX3175" s="607"/>
      <c r="WAY3175" s="607"/>
      <c r="WAZ3175" s="607"/>
      <c r="WBA3175" s="607"/>
      <c r="WBB3175" s="607"/>
      <c r="WBC3175" s="607"/>
      <c r="WBD3175" s="607"/>
      <c r="WBE3175" s="607"/>
      <c r="WBF3175" s="607"/>
      <c r="WBG3175" s="607"/>
      <c r="WBH3175" s="607"/>
      <c r="WBI3175" s="607"/>
      <c r="WBJ3175" s="607"/>
      <c r="WBK3175" s="607"/>
      <c r="WBL3175" s="607"/>
      <c r="WBM3175" s="607"/>
      <c r="WBN3175" s="607"/>
      <c r="WBO3175" s="607"/>
      <c r="WBP3175" s="607"/>
      <c r="WBQ3175" s="607"/>
      <c r="WBR3175" s="607"/>
      <c r="WBS3175" s="607"/>
      <c r="WBT3175" s="607"/>
      <c r="WBU3175" s="607"/>
      <c r="WBV3175" s="607"/>
      <c r="WBW3175" s="607"/>
      <c r="WBX3175" s="607"/>
      <c r="WBY3175" s="607"/>
      <c r="WBZ3175" s="607"/>
      <c r="WCA3175" s="607"/>
      <c r="WCB3175" s="607"/>
      <c r="WCC3175" s="607"/>
      <c r="WCD3175" s="607"/>
      <c r="WCE3175" s="607"/>
      <c r="WCF3175" s="607"/>
      <c r="WCG3175" s="607"/>
      <c r="WCH3175" s="607"/>
      <c r="WCI3175" s="607"/>
      <c r="WCJ3175" s="607"/>
      <c r="WCK3175" s="607"/>
      <c r="WCL3175" s="607"/>
      <c r="WCM3175" s="607"/>
      <c r="WCN3175" s="607"/>
      <c r="WCO3175" s="607"/>
      <c r="WCP3175" s="607"/>
      <c r="WCQ3175" s="607"/>
      <c r="WCR3175" s="607"/>
      <c r="WCS3175" s="607"/>
      <c r="WCT3175" s="607"/>
      <c r="WCU3175" s="607"/>
      <c r="WCV3175" s="607"/>
      <c r="WCW3175" s="607"/>
      <c r="WCX3175" s="607"/>
      <c r="WCY3175" s="607"/>
      <c r="WCZ3175" s="607"/>
      <c r="WDA3175" s="607"/>
      <c r="WDB3175" s="607"/>
      <c r="WDC3175" s="607"/>
      <c r="WDD3175" s="607"/>
      <c r="WDE3175" s="607"/>
      <c r="WDF3175" s="607"/>
      <c r="WDG3175" s="607"/>
      <c r="WDH3175" s="607"/>
      <c r="WDI3175" s="607"/>
      <c r="WDJ3175" s="607"/>
      <c r="WDK3175" s="607"/>
      <c r="WDL3175" s="607"/>
      <c r="WDM3175" s="607"/>
      <c r="WDN3175" s="607"/>
      <c r="WDO3175" s="607"/>
      <c r="WDP3175" s="607"/>
      <c r="WDQ3175" s="607"/>
      <c r="WDR3175" s="607"/>
      <c r="WDS3175" s="607"/>
      <c r="WDT3175" s="607"/>
      <c r="WDU3175" s="607"/>
      <c r="WDV3175" s="607"/>
      <c r="WDW3175" s="607"/>
      <c r="WDX3175" s="607"/>
      <c r="WDY3175" s="607"/>
      <c r="WDZ3175" s="607"/>
      <c r="WEA3175" s="607"/>
      <c r="WEB3175" s="607"/>
      <c r="WEC3175" s="607"/>
      <c r="WED3175" s="607"/>
      <c r="WEE3175" s="607"/>
      <c r="WEF3175" s="607"/>
      <c r="WEG3175" s="607"/>
      <c r="WEH3175" s="607"/>
      <c r="WEI3175" s="607"/>
      <c r="WEJ3175" s="607"/>
      <c r="WEK3175" s="607"/>
      <c r="WEL3175" s="607"/>
      <c r="WEM3175" s="607"/>
      <c r="WEN3175" s="607"/>
      <c r="WEO3175" s="607"/>
      <c r="WEP3175" s="607"/>
      <c r="WEQ3175" s="607"/>
      <c r="WER3175" s="607"/>
      <c r="WES3175" s="607"/>
      <c r="WET3175" s="607"/>
      <c r="WEU3175" s="607"/>
      <c r="WEV3175" s="607"/>
      <c r="WEW3175" s="607"/>
      <c r="WEX3175" s="607"/>
      <c r="WEY3175" s="607"/>
      <c r="WEZ3175" s="607"/>
      <c r="WFA3175" s="607"/>
      <c r="WFB3175" s="607"/>
      <c r="WFC3175" s="607"/>
      <c r="WFD3175" s="607"/>
      <c r="WFE3175" s="607"/>
      <c r="WFF3175" s="607"/>
      <c r="WFG3175" s="607"/>
      <c r="WFH3175" s="607"/>
      <c r="WFI3175" s="607"/>
      <c r="WFJ3175" s="607"/>
      <c r="WFK3175" s="607"/>
      <c r="WFL3175" s="607"/>
      <c r="WFM3175" s="607"/>
      <c r="WFN3175" s="607"/>
      <c r="WFO3175" s="607"/>
      <c r="WFP3175" s="607"/>
      <c r="WFQ3175" s="607"/>
      <c r="WFR3175" s="607"/>
      <c r="WFS3175" s="607"/>
      <c r="WFT3175" s="607"/>
      <c r="WFU3175" s="607"/>
      <c r="WFV3175" s="607"/>
      <c r="WFW3175" s="607"/>
      <c r="WFX3175" s="607"/>
      <c r="WFY3175" s="607"/>
      <c r="WFZ3175" s="607"/>
      <c r="WGA3175" s="607"/>
      <c r="WGB3175" s="607"/>
      <c r="WGC3175" s="607"/>
      <c r="WGD3175" s="607"/>
      <c r="WGE3175" s="607"/>
      <c r="WGF3175" s="607"/>
      <c r="WGG3175" s="607"/>
      <c r="WGH3175" s="607"/>
      <c r="WGI3175" s="607"/>
      <c r="WGJ3175" s="607"/>
      <c r="WGK3175" s="607"/>
      <c r="WGL3175" s="607"/>
      <c r="WGM3175" s="607"/>
      <c r="WGN3175" s="607"/>
      <c r="WGO3175" s="607"/>
      <c r="WGP3175" s="607"/>
      <c r="WGQ3175" s="607"/>
      <c r="WGR3175" s="607"/>
      <c r="WGS3175" s="607"/>
      <c r="WGT3175" s="607"/>
      <c r="WGU3175" s="607"/>
      <c r="WGV3175" s="607"/>
      <c r="WGW3175" s="607"/>
      <c r="WGX3175" s="607"/>
      <c r="WGY3175" s="607"/>
      <c r="WGZ3175" s="607"/>
      <c r="WHA3175" s="607"/>
      <c r="WHB3175" s="607"/>
      <c r="WHC3175" s="607"/>
      <c r="WHD3175" s="607"/>
      <c r="WHE3175" s="607"/>
      <c r="WHF3175" s="607"/>
      <c r="WHG3175" s="607"/>
      <c r="WHH3175" s="607"/>
      <c r="WHI3175" s="607"/>
      <c r="WHJ3175" s="607"/>
      <c r="WHK3175" s="607"/>
      <c r="WHL3175" s="607"/>
      <c r="WHM3175" s="607"/>
      <c r="WHN3175" s="607"/>
      <c r="WHO3175" s="607"/>
      <c r="WHP3175" s="607"/>
      <c r="WHQ3175" s="607"/>
      <c r="WHR3175" s="607"/>
      <c r="WHS3175" s="607"/>
      <c r="WHT3175" s="607"/>
      <c r="WHU3175" s="607"/>
      <c r="WHV3175" s="607"/>
      <c r="WHW3175" s="607"/>
      <c r="WHX3175" s="607"/>
      <c r="WHY3175" s="607"/>
      <c r="WHZ3175" s="607"/>
      <c r="WIA3175" s="607"/>
      <c r="WIB3175" s="607"/>
      <c r="WIC3175" s="607"/>
      <c r="WID3175" s="607"/>
      <c r="WIE3175" s="607"/>
      <c r="WIF3175" s="607"/>
      <c r="WIG3175" s="607"/>
      <c r="WIH3175" s="607"/>
      <c r="WII3175" s="607"/>
      <c r="WIJ3175" s="607"/>
      <c r="WIK3175" s="607"/>
      <c r="WIL3175" s="607"/>
      <c r="WIM3175" s="607"/>
      <c r="WIN3175" s="607"/>
      <c r="WIO3175" s="607"/>
      <c r="WIP3175" s="607"/>
      <c r="WIQ3175" s="607"/>
      <c r="WIR3175" s="607"/>
      <c r="WIS3175" s="607"/>
      <c r="WIT3175" s="607"/>
      <c r="WIU3175" s="607"/>
      <c r="WIV3175" s="607"/>
      <c r="WIW3175" s="607"/>
      <c r="WIX3175" s="607"/>
      <c r="WIY3175" s="607"/>
      <c r="WIZ3175" s="607"/>
      <c r="WJA3175" s="607"/>
      <c r="WJB3175" s="607"/>
      <c r="WJC3175" s="607"/>
      <c r="WJD3175" s="607"/>
      <c r="WJE3175" s="607"/>
      <c r="WJF3175" s="607"/>
      <c r="WJG3175" s="607"/>
      <c r="WJH3175" s="607"/>
      <c r="WJI3175" s="607"/>
      <c r="WJJ3175" s="607"/>
      <c r="WJK3175" s="607"/>
      <c r="WJL3175" s="607"/>
      <c r="WJM3175" s="607"/>
      <c r="WJN3175" s="607"/>
      <c r="WJO3175" s="607"/>
      <c r="WJP3175" s="607"/>
      <c r="WJQ3175" s="607"/>
      <c r="WJR3175" s="607"/>
      <c r="WJS3175" s="607"/>
      <c r="WJT3175" s="607"/>
      <c r="WJU3175" s="607"/>
      <c r="WJV3175" s="607"/>
      <c r="WJW3175" s="607"/>
      <c r="WJX3175" s="607"/>
      <c r="WJY3175" s="607"/>
      <c r="WJZ3175" s="607"/>
      <c r="WKA3175" s="607"/>
      <c r="WKB3175" s="607"/>
      <c r="WKC3175" s="607"/>
      <c r="WKD3175" s="607"/>
      <c r="WKE3175" s="607"/>
      <c r="WKF3175" s="607"/>
      <c r="WKG3175" s="607"/>
      <c r="WKH3175" s="607"/>
      <c r="WKI3175" s="607"/>
      <c r="WKJ3175" s="607"/>
      <c r="WKK3175" s="607"/>
      <c r="WKL3175" s="607"/>
      <c r="WKM3175" s="607"/>
      <c r="WKN3175" s="607"/>
      <c r="WKO3175" s="607"/>
      <c r="WKP3175" s="607"/>
      <c r="WKQ3175" s="607"/>
      <c r="WKR3175" s="607"/>
      <c r="WKS3175" s="607"/>
      <c r="WKT3175" s="607"/>
      <c r="WKU3175" s="607"/>
      <c r="WKV3175" s="607"/>
      <c r="WKW3175" s="607"/>
      <c r="WKX3175" s="607"/>
      <c r="WKY3175" s="607"/>
      <c r="WKZ3175" s="607"/>
      <c r="WLA3175" s="607"/>
      <c r="WLB3175" s="607"/>
      <c r="WLC3175" s="607"/>
      <c r="WLD3175" s="607"/>
      <c r="WLE3175" s="607"/>
      <c r="WLF3175" s="607"/>
      <c r="WLG3175" s="607"/>
      <c r="WLH3175" s="607"/>
      <c r="WLI3175" s="607"/>
      <c r="WLJ3175" s="607"/>
      <c r="WLK3175" s="607"/>
      <c r="WLL3175" s="607"/>
      <c r="WLM3175" s="607"/>
      <c r="WLN3175" s="607"/>
      <c r="WLO3175" s="607"/>
      <c r="WLP3175" s="607"/>
      <c r="WLQ3175" s="607"/>
      <c r="WLR3175" s="607"/>
      <c r="WLS3175" s="607"/>
      <c r="WLT3175" s="607"/>
      <c r="WLU3175" s="607"/>
      <c r="WLV3175" s="607"/>
      <c r="WLW3175" s="607"/>
      <c r="WLX3175" s="607"/>
      <c r="WLY3175" s="607"/>
      <c r="WLZ3175" s="607"/>
      <c r="WMA3175" s="607"/>
      <c r="WMB3175" s="607"/>
      <c r="WMC3175" s="607"/>
      <c r="WMD3175" s="607"/>
      <c r="WME3175" s="607"/>
      <c r="WMF3175" s="607"/>
      <c r="WMG3175" s="607"/>
      <c r="WMH3175" s="607"/>
      <c r="WMI3175" s="607"/>
      <c r="WMJ3175" s="607"/>
      <c r="WMK3175" s="607"/>
      <c r="WML3175" s="607"/>
      <c r="WMM3175" s="607"/>
      <c r="WMN3175" s="607"/>
      <c r="WMO3175" s="607"/>
      <c r="WMP3175" s="607"/>
      <c r="WMQ3175" s="607"/>
      <c r="WMR3175" s="607"/>
      <c r="WMS3175" s="607"/>
      <c r="WMT3175" s="607"/>
      <c r="WMU3175" s="607"/>
      <c r="WMV3175" s="607"/>
      <c r="WMW3175" s="607"/>
      <c r="WMX3175" s="607"/>
      <c r="WMY3175" s="607"/>
      <c r="WMZ3175" s="607"/>
      <c r="WNA3175" s="607"/>
      <c r="WNB3175" s="607"/>
      <c r="WNC3175" s="607"/>
      <c r="WND3175" s="607"/>
      <c r="WNE3175" s="607"/>
      <c r="WNF3175" s="607"/>
      <c r="WNG3175" s="607"/>
      <c r="WNH3175" s="607"/>
      <c r="WNI3175" s="607"/>
      <c r="WNJ3175" s="607"/>
      <c r="WNK3175" s="607"/>
      <c r="WNL3175" s="607"/>
      <c r="WNM3175" s="607"/>
      <c r="WNN3175" s="607"/>
      <c r="WNO3175" s="607"/>
      <c r="WNP3175" s="607"/>
      <c r="WNQ3175" s="607"/>
      <c r="WNR3175" s="607"/>
      <c r="WNS3175" s="607"/>
      <c r="WNT3175" s="607"/>
      <c r="WNU3175" s="607"/>
      <c r="WNV3175" s="607"/>
      <c r="WNW3175" s="607"/>
      <c r="WNX3175" s="607"/>
      <c r="WNY3175" s="607"/>
      <c r="WNZ3175" s="607"/>
      <c r="WOA3175" s="607"/>
      <c r="WOB3175" s="607"/>
      <c r="WOC3175" s="607"/>
      <c r="WOD3175" s="607"/>
      <c r="WOE3175" s="607"/>
      <c r="WOF3175" s="607"/>
      <c r="WOG3175" s="607"/>
      <c r="WOH3175" s="607"/>
      <c r="WOI3175" s="607"/>
      <c r="WOJ3175" s="607"/>
      <c r="WOK3175" s="607"/>
      <c r="WOL3175" s="607"/>
      <c r="WOM3175" s="607"/>
      <c r="WON3175" s="607"/>
      <c r="WOO3175" s="607"/>
      <c r="WOP3175" s="607"/>
      <c r="WOQ3175" s="607"/>
      <c r="WOR3175" s="607"/>
      <c r="WOS3175" s="607"/>
      <c r="WOT3175" s="607"/>
      <c r="WOU3175" s="607"/>
      <c r="WOV3175" s="607"/>
      <c r="WOW3175" s="607"/>
      <c r="WOX3175" s="607"/>
      <c r="WOY3175" s="607"/>
      <c r="WOZ3175" s="607"/>
      <c r="WPA3175" s="607"/>
      <c r="WPB3175" s="607"/>
      <c r="WPC3175" s="607"/>
      <c r="WPD3175" s="607"/>
      <c r="WPE3175" s="607"/>
      <c r="WPF3175" s="607"/>
      <c r="WPG3175" s="607"/>
      <c r="WPH3175" s="607"/>
      <c r="WPI3175" s="607"/>
      <c r="WPJ3175" s="607"/>
      <c r="WPK3175" s="607"/>
      <c r="WPL3175" s="607"/>
      <c r="WPM3175" s="607"/>
      <c r="WPN3175" s="607"/>
      <c r="WPO3175" s="607"/>
      <c r="WPP3175" s="607"/>
      <c r="WPQ3175" s="607"/>
      <c r="WPR3175" s="607"/>
      <c r="WPS3175" s="607"/>
      <c r="WPT3175" s="607"/>
      <c r="WPU3175" s="607"/>
      <c r="WPV3175" s="607"/>
      <c r="WPW3175" s="607"/>
      <c r="WPX3175" s="607"/>
      <c r="WPY3175" s="607"/>
      <c r="WPZ3175" s="607"/>
      <c r="WQA3175" s="607"/>
      <c r="WQB3175" s="607"/>
      <c r="WQC3175" s="607"/>
      <c r="WQD3175" s="607"/>
      <c r="WQE3175" s="607"/>
      <c r="WQF3175" s="607"/>
      <c r="WQG3175" s="607"/>
      <c r="WQH3175" s="607"/>
      <c r="WQI3175" s="607"/>
      <c r="WQJ3175" s="607"/>
      <c r="WQK3175" s="607"/>
      <c r="WQL3175" s="607"/>
      <c r="WQM3175" s="607"/>
      <c r="WQN3175" s="607"/>
      <c r="WQO3175" s="607"/>
      <c r="WQP3175" s="607"/>
      <c r="WQQ3175" s="607"/>
      <c r="WQR3175" s="607"/>
      <c r="WQS3175" s="607"/>
      <c r="WQT3175" s="607"/>
      <c r="WQU3175" s="607"/>
      <c r="WQV3175" s="607"/>
      <c r="WQW3175" s="607"/>
      <c r="WQX3175" s="607"/>
      <c r="WQY3175" s="607"/>
      <c r="WQZ3175" s="607"/>
      <c r="WRA3175" s="607"/>
      <c r="WRB3175" s="607"/>
      <c r="WRC3175" s="607"/>
      <c r="WRD3175" s="607"/>
      <c r="WRE3175" s="607"/>
      <c r="WRF3175" s="607"/>
      <c r="WRG3175" s="607"/>
      <c r="WRH3175" s="607"/>
      <c r="WRI3175" s="607"/>
      <c r="WRJ3175" s="607"/>
      <c r="WRK3175" s="607"/>
      <c r="WRL3175" s="607"/>
      <c r="WRM3175" s="607"/>
      <c r="WRN3175" s="607"/>
      <c r="WRO3175" s="607"/>
      <c r="WRP3175" s="607"/>
      <c r="WRQ3175" s="607"/>
      <c r="WRR3175" s="607"/>
      <c r="WRS3175" s="607"/>
      <c r="WRT3175" s="607"/>
      <c r="WRU3175" s="607"/>
      <c r="WRV3175" s="607"/>
      <c r="WRW3175" s="607"/>
      <c r="WRX3175" s="607"/>
      <c r="WRY3175" s="607"/>
      <c r="WRZ3175" s="607"/>
      <c r="WSA3175" s="607"/>
      <c r="WSB3175" s="607"/>
      <c r="WSC3175" s="607"/>
      <c r="WSD3175" s="607"/>
      <c r="WSE3175" s="607"/>
      <c r="WSF3175" s="607"/>
      <c r="WSG3175" s="607"/>
      <c r="WSH3175" s="607"/>
      <c r="WSI3175" s="607"/>
      <c r="WSJ3175" s="607"/>
      <c r="WSK3175" s="607"/>
      <c r="WSL3175" s="607"/>
      <c r="WSM3175" s="607"/>
      <c r="WSN3175" s="607"/>
      <c r="WSO3175" s="607"/>
      <c r="WSP3175" s="607"/>
      <c r="WSQ3175" s="607"/>
      <c r="WSR3175" s="607"/>
      <c r="WSS3175" s="607"/>
      <c r="WST3175" s="607"/>
      <c r="WSU3175" s="607"/>
      <c r="WSV3175" s="607"/>
      <c r="WSW3175" s="607"/>
      <c r="WSX3175" s="607"/>
      <c r="WSY3175" s="607"/>
      <c r="WSZ3175" s="607"/>
      <c r="WTA3175" s="607"/>
      <c r="WTB3175" s="607"/>
      <c r="WTC3175" s="607"/>
      <c r="WTD3175" s="607"/>
      <c r="WTE3175" s="607"/>
      <c r="WTF3175" s="607"/>
      <c r="WTG3175" s="607"/>
      <c r="WTH3175" s="607"/>
      <c r="WTI3175" s="607"/>
      <c r="WTJ3175" s="607"/>
      <c r="WTK3175" s="607"/>
      <c r="WTL3175" s="607"/>
      <c r="WTM3175" s="607"/>
      <c r="WTN3175" s="607"/>
      <c r="WTO3175" s="607"/>
      <c r="WTP3175" s="607"/>
      <c r="WTQ3175" s="607"/>
      <c r="WTR3175" s="607"/>
      <c r="WTS3175" s="607"/>
      <c r="WTT3175" s="607"/>
      <c r="WTU3175" s="607"/>
      <c r="WTV3175" s="607"/>
      <c r="WTW3175" s="607"/>
      <c r="WTX3175" s="607"/>
      <c r="WTY3175" s="607"/>
      <c r="WTZ3175" s="607"/>
      <c r="WUA3175" s="607"/>
      <c r="WUB3175" s="607"/>
      <c r="WUC3175" s="607"/>
      <c r="WUD3175" s="607"/>
      <c r="WUE3175" s="607"/>
      <c r="WUF3175" s="607"/>
      <c r="WUG3175" s="607"/>
      <c r="WUH3175" s="607"/>
      <c r="WUI3175" s="607"/>
      <c r="WUJ3175" s="607"/>
      <c r="WUK3175" s="607"/>
      <c r="WUL3175" s="607"/>
      <c r="WUM3175" s="607"/>
      <c r="WUN3175" s="607"/>
      <c r="WUO3175" s="607"/>
      <c r="WUP3175" s="607"/>
      <c r="WUQ3175" s="607"/>
      <c r="WUR3175" s="607"/>
      <c r="WUS3175" s="607"/>
      <c r="WUT3175" s="607"/>
      <c r="WUU3175" s="607"/>
      <c r="WUV3175" s="607"/>
      <c r="WUW3175" s="607"/>
      <c r="WUX3175" s="607"/>
      <c r="WUY3175" s="607"/>
      <c r="WUZ3175" s="607"/>
      <c r="WVA3175" s="607"/>
      <c r="WVB3175" s="607"/>
      <c r="WVC3175" s="607"/>
      <c r="WVD3175" s="607"/>
      <c r="WVE3175" s="607"/>
      <c r="WVF3175" s="607"/>
      <c r="WVG3175" s="607"/>
      <c r="WVH3175" s="607"/>
      <c r="WVI3175" s="607"/>
      <c r="WVJ3175" s="607"/>
      <c r="WVK3175" s="607"/>
      <c r="WVL3175" s="607"/>
      <c r="WVM3175" s="607"/>
      <c r="WVN3175" s="607"/>
      <c r="WVO3175" s="607"/>
      <c r="WVP3175" s="607"/>
      <c r="WVQ3175" s="607"/>
      <c r="WVR3175" s="607"/>
      <c r="WVS3175" s="607"/>
      <c r="WVT3175" s="607"/>
      <c r="WVU3175" s="607"/>
      <c r="WVV3175" s="607"/>
      <c r="WVW3175" s="607"/>
      <c r="WVX3175" s="607"/>
      <c r="WVY3175" s="607"/>
      <c r="WVZ3175" s="607"/>
      <c r="WWA3175" s="607"/>
      <c r="WWB3175" s="607"/>
      <c r="WWC3175" s="607"/>
      <c r="WWD3175" s="607"/>
      <c r="WWE3175" s="607"/>
      <c r="WWF3175" s="607"/>
      <c r="WWG3175" s="607"/>
      <c r="WWH3175" s="607"/>
      <c r="WWI3175" s="607"/>
      <c r="WWJ3175" s="607"/>
      <c r="WWK3175" s="607"/>
      <c r="WWL3175" s="607"/>
      <c r="WWM3175" s="607"/>
      <c r="WWN3175" s="607"/>
      <c r="WWO3175" s="607"/>
      <c r="WWP3175" s="607"/>
      <c r="WWQ3175" s="607"/>
      <c r="WWR3175" s="607"/>
      <c r="WWS3175" s="607"/>
      <c r="WWT3175" s="607"/>
      <c r="WWU3175" s="607"/>
      <c r="WWV3175" s="607"/>
      <c r="WWW3175" s="607"/>
      <c r="WWX3175" s="607"/>
      <c r="WWY3175" s="607"/>
      <c r="WWZ3175" s="607"/>
      <c r="WXA3175" s="607"/>
      <c r="WXB3175" s="607"/>
      <c r="WXC3175" s="607"/>
      <c r="WXD3175" s="607"/>
      <c r="WXE3175" s="607"/>
      <c r="WXF3175" s="607"/>
      <c r="WXG3175" s="607"/>
      <c r="WXH3175" s="607"/>
      <c r="WXI3175" s="607"/>
      <c r="WXJ3175" s="607"/>
      <c r="WXK3175" s="607"/>
      <c r="WXL3175" s="607"/>
      <c r="WXM3175" s="607"/>
      <c r="WXN3175" s="607"/>
      <c r="WXO3175" s="607"/>
      <c r="WXP3175" s="607"/>
      <c r="WXQ3175" s="607"/>
      <c r="WXR3175" s="607"/>
      <c r="WXS3175" s="607"/>
      <c r="WXT3175" s="607"/>
      <c r="WXU3175" s="607"/>
      <c r="WXV3175" s="607"/>
      <c r="WXW3175" s="607"/>
      <c r="WXX3175" s="607"/>
      <c r="WXY3175" s="607"/>
      <c r="WXZ3175" s="607"/>
      <c r="WYA3175" s="607"/>
      <c r="WYB3175" s="607"/>
      <c r="WYC3175" s="607"/>
      <c r="WYD3175" s="607"/>
      <c r="WYE3175" s="607"/>
      <c r="WYF3175" s="607"/>
      <c r="WYG3175" s="607"/>
      <c r="WYH3175" s="607"/>
      <c r="WYI3175" s="607"/>
      <c r="WYJ3175" s="607"/>
      <c r="WYK3175" s="607"/>
      <c r="WYL3175" s="607"/>
      <c r="WYM3175" s="607"/>
      <c r="WYN3175" s="607"/>
      <c r="WYO3175" s="607"/>
      <c r="WYP3175" s="607"/>
      <c r="WYQ3175" s="607"/>
      <c r="WYR3175" s="607"/>
      <c r="WYS3175" s="607"/>
      <c r="WYT3175" s="607"/>
      <c r="WYU3175" s="607"/>
      <c r="WYV3175" s="607"/>
      <c r="WYW3175" s="607"/>
      <c r="WYX3175" s="607"/>
      <c r="WYY3175" s="607"/>
      <c r="WYZ3175" s="607"/>
      <c r="WZA3175" s="607"/>
      <c r="WZB3175" s="607"/>
      <c r="WZC3175" s="607"/>
      <c r="WZD3175" s="607"/>
      <c r="WZE3175" s="607"/>
      <c r="WZF3175" s="607"/>
      <c r="WZG3175" s="607"/>
      <c r="WZH3175" s="607"/>
      <c r="WZI3175" s="607"/>
      <c r="WZJ3175" s="607"/>
      <c r="WZK3175" s="607"/>
      <c r="WZL3175" s="607"/>
      <c r="WZM3175" s="607"/>
      <c r="WZN3175" s="607"/>
      <c r="WZO3175" s="607"/>
      <c r="WZP3175" s="607"/>
      <c r="WZQ3175" s="607"/>
      <c r="WZR3175" s="607"/>
      <c r="WZS3175" s="607"/>
      <c r="WZT3175" s="607"/>
      <c r="WZU3175" s="607"/>
      <c r="WZV3175" s="607"/>
      <c r="WZW3175" s="607"/>
      <c r="WZX3175" s="607"/>
      <c r="WZY3175" s="607"/>
      <c r="WZZ3175" s="607"/>
      <c r="XAA3175" s="607"/>
      <c r="XAB3175" s="607"/>
      <c r="XAC3175" s="607"/>
      <c r="XAD3175" s="607"/>
      <c r="XAE3175" s="607"/>
      <c r="XAF3175" s="607"/>
      <c r="XAG3175" s="607"/>
      <c r="XAH3175" s="607"/>
      <c r="XAI3175" s="607"/>
      <c r="XAJ3175" s="607"/>
      <c r="XAK3175" s="607"/>
      <c r="XAL3175" s="607"/>
      <c r="XAM3175" s="607"/>
      <c r="XAN3175" s="607"/>
      <c r="XAO3175" s="607"/>
      <c r="XAP3175" s="607"/>
      <c r="XAQ3175" s="607"/>
      <c r="XAR3175" s="607"/>
      <c r="XAS3175" s="607"/>
      <c r="XAT3175" s="607"/>
      <c r="XAU3175" s="607"/>
      <c r="XAV3175" s="607"/>
      <c r="XAW3175" s="607"/>
      <c r="XAX3175" s="607"/>
      <c r="XAY3175" s="607"/>
      <c r="XAZ3175" s="607"/>
      <c r="XBA3175" s="607"/>
      <c r="XBB3175" s="607"/>
      <c r="XBC3175" s="607"/>
      <c r="XBD3175" s="607"/>
      <c r="XBE3175" s="607"/>
      <c r="XBF3175" s="607"/>
      <c r="XBG3175" s="607"/>
      <c r="XBH3175" s="607"/>
      <c r="XBI3175" s="607"/>
      <c r="XBJ3175" s="607"/>
      <c r="XBK3175" s="607"/>
      <c r="XBL3175" s="607"/>
      <c r="XBM3175" s="607"/>
      <c r="XBN3175" s="607"/>
      <c r="XBO3175" s="607"/>
      <c r="XBP3175" s="607"/>
      <c r="XBQ3175" s="607"/>
      <c r="XBR3175" s="607"/>
      <c r="XBS3175" s="607"/>
      <c r="XBT3175" s="607"/>
      <c r="XBU3175" s="607"/>
      <c r="XBV3175" s="607"/>
      <c r="XBW3175" s="607"/>
      <c r="XBX3175" s="607"/>
      <c r="XBY3175" s="607"/>
      <c r="XBZ3175" s="607"/>
      <c r="XCA3175" s="607"/>
      <c r="XCB3175" s="607"/>
      <c r="XCC3175" s="607"/>
      <c r="XCD3175" s="607"/>
      <c r="XCE3175" s="607"/>
      <c r="XCF3175" s="607"/>
      <c r="XCG3175" s="607"/>
      <c r="XCH3175" s="607"/>
      <c r="XCI3175" s="607"/>
      <c r="XCJ3175" s="607"/>
      <c r="XCK3175" s="607"/>
      <c r="XCL3175" s="607"/>
      <c r="XCM3175" s="607"/>
      <c r="XCN3175" s="607"/>
      <c r="XCO3175" s="607"/>
      <c r="XCP3175" s="607"/>
      <c r="XCQ3175" s="607"/>
      <c r="XCR3175" s="607"/>
      <c r="XCS3175" s="607"/>
      <c r="XCT3175" s="607"/>
      <c r="XCU3175" s="607"/>
      <c r="XCV3175" s="607"/>
      <c r="XCW3175" s="607"/>
      <c r="XCX3175" s="607"/>
      <c r="XCY3175" s="607"/>
      <c r="XCZ3175" s="607"/>
      <c r="XDA3175" s="607"/>
      <c r="XDB3175" s="607"/>
      <c r="XDC3175" s="607"/>
      <c r="XDD3175" s="607"/>
      <c r="XDE3175" s="607"/>
      <c r="XDF3175" s="607"/>
      <c r="XDG3175" s="607"/>
      <c r="XDH3175" s="607"/>
      <c r="XDI3175" s="607"/>
      <c r="XDJ3175" s="607"/>
      <c r="XDK3175" s="607"/>
      <c r="XDL3175" s="607"/>
      <c r="XDM3175" s="607"/>
      <c r="XDN3175" s="607"/>
      <c r="XDO3175" s="607"/>
      <c r="XDP3175" s="607"/>
      <c r="XDQ3175" s="607"/>
      <c r="XDR3175" s="607"/>
      <c r="XDS3175" s="607"/>
      <c r="XDT3175" s="607"/>
      <c r="XDU3175" s="607"/>
      <c r="XDV3175" s="607"/>
      <c r="XDW3175" s="607"/>
      <c r="XDX3175" s="607"/>
      <c r="XDY3175" s="607"/>
      <c r="XDZ3175" s="607"/>
      <c r="XEA3175" s="607"/>
      <c r="XEB3175" s="607"/>
      <c r="XEC3175" s="607"/>
      <c r="XED3175" s="607"/>
      <c r="XEE3175" s="607"/>
      <c r="XEF3175" s="607"/>
      <c r="XEG3175" s="607"/>
      <c r="XEH3175" s="607"/>
      <c r="XEI3175" s="607"/>
      <c r="XEJ3175" s="607"/>
      <c r="XEK3175" s="607"/>
      <c r="XEL3175" s="607"/>
      <c r="XEM3175" s="607"/>
      <c r="XEN3175" s="607"/>
      <c r="XEO3175" s="607"/>
      <c r="XEP3175" s="607"/>
      <c r="XEQ3175" s="607"/>
      <c r="XER3175" s="607"/>
      <c r="XES3175" s="607"/>
      <c r="XET3175" s="607"/>
      <c r="XEU3175" s="607"/>
      <c r="XEV3175" s="607"/>
      <c r="XEW3175" s="607"/>
      <c r="XEX3175" s="607"/>
      <c r="XEY3175" s="607"/>
      <c r="XEZ3175" s="607"/>
      <c r="XFA3175" s="607"/>
      <c r="XFB3175" s="607"/>
      <c r="XFC3175" s="607"/>
      <c r="XFD3175" s="607"/>
    </row>
    <row r="3176" spans="1:16384">
      <c r="A3176" s="1398"/>
      <c r="B3176" s="607"/>
      <c r="C3176" s="599" t="s">
        <v>7191</v>
      </c>
      <c r="D3176" s="599" t="s">
        <v>518</v>
      </c>
      <c r="E3176" s="605" t="s">
        <v>149</v>
      </c>
      <c r="F3176" s="605" t="s">
        <v>121</v>
      </c>
      <c r="G3176" s="602">
        <v>100</v>
      </c>
      <c r="H3176" s="602">
        <v>100</v>
      </c>
      <c r="I3176" s="14">
        <v>1</v>
      </c>
      <c r="J3176" s="607"/>
      <c r="K3176" s="607"/>
      <c r="L3176" s="607"/>
      <c r="M3176" s="607"/>
      <c r="N3176" s="607"/>
      <c r="O3176" s="607"/>
      <c r="P3176" s="607"/>
      <c r="Q3176" s="607"/>
      <c r="R3176" s="607"/>
      <c r="S3176" s="607"/>
      <c r="T3176" s="607"/>
      <c r="U3176" s="607"/>
      <c r="V3176" s="607"/>
      <c r="W3176" s="607"/>
      <c r="X3176" s="607"/>
      <c r="Y3176" s="607"/>
      <c r="Z3176" s="607"/>
      <c r="AA3176" s="607"/>
      <c r="AB3176" s="607"/>
      <c r="AC3176" s="607"/>
      <c r="AD3176" s="607"/>
      <c r="AE3176" s="607"/>
      <c r="AF3176" s="607"/>
      <c r="AG3176" s="607"/>
      <c r="AH3176" s="607"/>
      <c r="AI3176" s="607"/>
      <c r="AJ3176" s="607"/>
      <c r="AK3176" s="607"/>
      <c r="AL3176" s="607"/>
      <c r="AM3176" s="607"/>
      <c r="AN3176" s="607"/>
      <c r="AO3176" s="607"/>
      <c r="AP3176" s="607"/>
      <c r="AQ3176" s="607"/>
      <c r="AR3176" s="607"/>
      <c r="AS3176" s="607"/>
      <c r="AT3176" s="607"/>
      <c r="AU3176" s="607"/>
      <c r="AV3176" s="607"/>
      <c r="AW3176" s="607"/>
      <c r="AX3176" s="607"/>
      <c r="AY3176" s="607"/>
      <c r="AZ3176" s="607"/>
      <c r="BA3176" s="607"/>
      <c r="BB3176" s="607"/>
      <c r="BC3176" s="607"/>
      <c r="BD3176" s="607"/>
      <c r="BE3176" s="607"/>
      <c r="BF3176" s="607"/>
      <c r="BG3176" s="607"/>
      <c r="BH3176" s="607"/>
      <c r="BI3176" s="607"/>
      <c r="BJ3176" s="607"/>
      <c r="BK3176" s="607"/>
      <c r="BL3176" s="607"/>
      <c r="BM3176" s="607"/>
      <c r="BN3176" s="607"/>
      <c r="BO3176" s="607"/>
      <c r="BP3176" s="607"/>
      <c r="BQ3176" s="607"/>
      <c r="BR3176" s="607"/>
      <c r="BS3176" s="607"/>
      <c r="BT3176" s="607"/>
      <c r="BU3176" s="607"/>
      <c r="BV3176" s="607"/>
      <c r="BW3176" s="607"/>
      <c r="BX3176" s="607"/>
      <c r="BY3176" s="607"/>
      <c r="BZ3176" s="607"/>
      <c r="CA3176" s="607"/>
      <c r="CB3176" s="607"/>
      <c r="CC3176" s="607"/>
      <c r="CD3176" s="607"/>
      <c r="CE3176" s="607"/>
      <c r="CF3176" s="607"/>
      <c r="CG3176" s="607"/>
      <c r="CH3176" s="607"/>
      <c r="CI3176" s="607"/>
      <c r="CJ3176" s="607"/>
      <c r="CK3176" s="607"/>
      <c r="CL3176" s="607"/>
      <c r="CM3176" s="607"/>
      <c r="CN3176" s="607"/>
      <c r="CO3176" s="607"/>
      <c r="CP3176" s="607"/>
      <c r="CQ3176" s="607"/>
      <c r="CR3176" s="607"/>
      <c r="CS3176" s="607"/>
      <c r="CT3176" s="607"/>
      <c r="CU3176" s="607"/>
      <c r="CV3176" s="607"/>
      <c r="CW3176" s="607"/>
      <c r="CX3176" s="607"/>
      <c r="CY3176" s="607"/>
      <c r="CZ3176" s="607"/>
      <c r="DA3176" s="607"/>
      <c r="DB3176" s="607"/>
      <c r="DC3176" s="607"/>
      <c r="DD3176" s="607"/>
      <c r="DE3176" s="607"/>
      <c r="DF3176" s="607"/>
      <c r="DG3176" s="607"/>
      <c r="DH3176" s="607"/>
      <c r="DI3176" s="607"/>
      <c r="DJ3176" s="607"/>
      <c r="DK3176" s="607"/>
      <c r="DL3176" s="607"/>
      <c r="DM3176" s="607"/>
      <c r="DN3176" s="607"/>
      <c r="DO3176" s="607"/>
      <c r="DP3176" s="607"/>
      <c r="DQ3176" s="607"/>
      <c r="DR3176" s="607"/>
      <c r="DS3176" s="607"/>
      <c r="DT3176" s="607"/>
      <c r="DU3176" s="607"/>
      <c r="DV3176" s="607"/>
      <c r="DW3176" s="607"/>
      <c r="DX3176" s="607"/>
      <c r="DY3176" s="607"/>
      <c r="DZ3176" s="607"/>
      <c r="EA3176" s="607"/>
      <c r="EB3176" s="607"/>
      <c r="EC3176" s="607"/>
      <c r="ED3176" s="607"/>
      <c r="EE3176" s="607"/>
      <c r="EF3176" s="607"/>
      <c r="EG3176" s="607"/>
      <c r="EH3176" s="607"/>
      <c r="EI3176" s="607"/>
      <c r="EJ3176" s="607"/>
      <c r="EK3176" s="607"/>
      <c r="EL3176" s="607"/>
      <c r="EM3176" s="607"/>
      <c r="EN3176" s="607"/>
      <c r="EO3176" s="607"/>
      <c r="EP3176" s="607"/>
      <c r="EQ3176" s="607"/>
      <c r="ER3176" s="607"/>
      <c r="ES3176" s="607"/>
      <c r="ET3176" s="607"/>
      <c r="EU3176" s="607"/>
      <c r="EV3176" s="607"/>
      <c r="EW3176" s="607"/>
      <c r="EX3176" s="607"/>
      <c r="EY3176" s="607"/>
      <c r="EZ3176" s="607"/>
      <c r="FA3176" s="607"/>
      <c r="FB3176" s="607"/>
      <c r="FC3176" s="607"/>
      <c r="FD3176" s="607"/>
      <c r="FE3176" s="607"/>
      <c r="FF3176" s="607"/>
      <c r="FG3176" s="607"/>
      <c r="FH3176" s="607"/>
      <c r="FI3176" s="607"/>
      <c r="FJ3176" s="607"/>
      <c r="FK3176" s="607"/>
      <c r="FL3176" s="607"/>
      <c r="FM3176" s="607"/>
      <c r="FN3176" s="607"/>
      <c r="FO3176" s="607"/>
      <c r="FP3176" s="607"/>
      <c r="FQ3176" s="607"/>
      <c r="FR3176" s="607"/>
      <c r="FS3176" s="607"/>
      <c r="FT3176" s="607"/>
      <c r="FU3176" s="607"/>
      <c r="FV3176" s="607"/>
      <c r="FW3176" s="607"/>
      <c r="FX3176" s="607"/>
      <c r="FY3176" s="607"/>
      <c r="FZ3176" s="607"/>
      <c r="GA3176" s="607"/>
      <c r="GB3176" s="607"/>
      <c r="GC3176" s="607"/>
      <c r="GD3176" s="607"/>
      <c r="GE3176" s="607"/>
      <c r="GF3176" s="607"/>
      <c r="GG3176" s="607"/>
      <c r="GH3176" s="607"/>
      <c r="GI3176" s="607"/>
      <c r="GJ3176" s="607"/>
      <c r="GK3176" s="607"/>
      <c r="GL3176" s="607"/>
      <c r="GM3176" s="607"/>
      <c r="GN3176" s="607"/>
      <c r="GO3176" s="607"/>
      <c r="GP3176" s="607"/>
      <c r="GQ3176" s="607"/>
      <c r="GR3176" s="607"/>
      <c r="GS3176" s="607"/>
      <c r="GT3176" s="607"/>
      <c r="GU3176" s="607"/>
      <c r="GV3176" s="607"/>
      <c r="GW3176" s="607"/>
      <c r="GX3176" s="607"/>
      <c r="GY3176" s="607"/>
      <c r="GZ3176" s="607"/>
      <c r="HA3176" s="607"/>
      <c r="HB3176" s="607"/>
      <c r="HC3176" s="607"/>
      <c r="HD3176" s="607"/>
      <c r="HE3176" s="607"/>
      <c r="HF3176" s="607"/>
      <c r="HG3176" s="607"/>
      <c r="HH3176" s="607"/>
      <c r="HI3176" s="607"/>
      <c r="HJ3176" s="607"/>
      <c r="HK3176" s="607"/>
      <c r="HL3176" s="607"/>
      <c r="HM3176" s="607"/>
      <c r="HN3176" s="607"/>
      <c r="HO3176" s="607"/>
      <c r="HP3176" s="607"/>
      <c r="HQ3176" s="607"/>
      <c r="HR3176" s="607"/>
      <c r="HS3176" s="607"/>
      <c r="HT3176" s="607"/>
      <c r="HU3176" s="607"/>
      <c r="HV3176" s="607"/>
      <c r="HW3176" s="607"/>
      <c r="HX3176" s="607"/>
      <c r="HY3176" s="607"/>
      <c r="HZ3176" s="607"/>
      <c r="IA3176" s="607"/>
      <c r="IB3176" s="607"/>
      <c r="IC3176" s="607"/>
      <c r="ID3176" s="607"/>
      <c r="IE3176" s="607"/>
      <c r="IF3176" s="607"/>
      <c r="IG3176" s="607"/>
      <c r="IH3176" s="607"/>
      <c r="II3176" s="607"/>
      <c r="IJ3176" s="607"/>
      <c r="IK3176" s="607"/>
      <c r="IL3176" s="607"/>
      <c r="IM3176" s="607"/>
      <c r="IN3176" s="607"/>
      <c r="IO3176" s="607"/>
      <c r="IP3176" s="607"/>
      <c r="IQ3176" s="607"/>
      <c r="IR3176" s="607"/>
      <c r="IS3176" s="607"/>
      <c r="IT3176" s="607"/>
      <c r="IU3176" s="607"/>
      <c r="IV3176" s="607"/>
      <c r="IW3176" s="607"/>
      <c r="IX3176" s="607"/>
      <c r="IY3176" s="607"/>
      <c r="IZ3176" s="607"/>
      <c r="JA3176" s="607"/>
      <c r="JB3176" s="607"/>
      <c r="JC3176" s="607"/>
      <c r="JD3176" s="607"/>
      <c r="JE3176" s="607"/>
      <c r="JF3176" s="607"/>
      <c r="JG3176" s="607"/>
      <c r="JH3176" s="607"/>
      <c r="JI3176" s="607"/>
      <c r="JJ3176" s="607"/>
      <c r="JK3176" s="607"/>
      <c r="JL3176" s="607"/>
      <c r="JM3176" s="607"/>
      <c r="JN3176" s="607"/>
      <c r="JO3176" s="607"/>
      <c r="JP3176" s="607"/>
      <c r="JQ3176" s="607"/>
      <c r="JR3176" s="607"/>
      <c r="JS3176" s="607"/>
      <c r="JT3176" s="607"/>
      <c r="JU3176" s="607"/>
      <c r="JV3176" s="607"/>
      <c r="JW3176" s="607"/>
      <c r="JX3176" s="607"/>
      <c r="JY3176" s="607"/>
      <c r="JZ3176" s="607"/>
      <c r="KA3176" s="607"/>
      <c r="KB3176" s="607"/>
      <c r="KC3176" s="607"/>
      <c r="KD3176" s="607"/>
      <c r="KE3176" s="607"/>
      <c r="KF3176" s="607"/>
      <c r="KG3176" s="607"/>
      <c r="KH3176" s="607"/>
      <c r="KI3176" s="607"/>
      <c r="KJ3176" s="607"/>
      <c r="KK3176" s="607"/>
      <c r="KL3176" s="607"/>
      <c r="KM3176" s="607"/>
      <c r="KN3176" s="607"/>
      <c r="KO3176" s="607"/>
      <c r="KP3176" s="607"/>
      <c r="KQ3176" s="607"/>
      <c r="KR3176" s="607"/>
      <c r="KS3176" s="607"/>
      <c r="KT3176" s="607"/>
      <c r="KU3176" s="607"/>
      <c r="KV3176" s="607"/>
      <c r="KW3176" s="607"/>
      <c r="KX3176" s="607"/>
      <c r="KY3176" s="607"/>
      <c r="KZ3176" s="607"/>
      <c r="LA3176" s="607"/>
      <c r="LB3176" s="607"/>
      <c r="LC3176" s="607"/>
      <c r="LD3176" s="607"/>
      <c r="LE3176" s="607"/>
      <c r="LF3176" s="607"/>
      <c r="LG3176" s="607"/>
      <c r="LH3176" s="607"/>
      <c r="LI3176" s="607"/>
      <c r="LJ3176" s="607"/>
      <c r="LK3176" s="607"/>
      <c r="LL3176" s="607"/>
      <c r="LM3176" s="607"/>
      <c r="LN3176" s="607"/>
      <c r="LO3176" s="607"/>
      <c r="LP3176" s="607"/>
      <c r="LQ3176" s="607"/>
      <c r="LR3176" s="607"/>
      <c r="LS3176" s="607"/>
      <c r="LT3176" s="607"/>
      <c r="LU3176" s="607"/>
      <c r="LV3176" s="607"/>
      <c r="LW3176" s="607"/>
      <c r="LX3176" s="607"/>
      <c r="LY3176" s="607"/>
      <c r="LZ3176" s="607"/>
      <c r="MA3176" s="607"/>
      <c r="MB3176" s="607"/>
      <c r="MC3176" s="607"/>
      <c r="MD3176" s="607"/>
      <c r="ME3176" s="607"/>
      <c r="MF3176" s="607"/>
      <c r="MG3176" s="607"/>
      <c r="MH3176" s="607"/>
      <c r="MI3176" s="607"/>
      <c r="MJ3176" s="607"/>
      <c r="MK3176" s="607"/>
      <c r="ML3176" s="607"/>
      <c r="MM3176" s="607"/>
      <c r="MN3176" s="607"/>
      <c r="MO3176" s="607"/>
      <c r="MP3176" s="607"/>
      <c r="MQ3176" s="607"/>
      <c r="MR3176" s="607"/>
      <c r="MS3176" s="607"/>
      <c r="MT3176" s="607"/>
      <c r="MU3176" s="607"/>
      <c r="MV3176" s="607"/>
      <c r="MW3176" s="607"/>
      <c r="MX3176" s="607"/>
      <c r="MY3176" s="607"/>
      <c r="MZ3176" s="607"/>
      <c r="NA3176" s="607"/>
      <c r="NB3176" s="607"/>
      <c r="NC3176" s="607"/>
      <c r="ND3176" s="607"/>
      <c r="NE3176" s="607"/>
      <c r="NF3176" s="607"/>
      <c r="NG3176" s="607"/>
      <c r="NH3176" s="607"/>
      <c r="NI3176" s="607"/>
      <c r="NJ3176" s="607"/>
      <c r="NK3176" s="607"/>
      <c r="NL3176" s="607"/>
      <c r="NM3176" s="607"/>
      <c r="NN3176" s="607"/>
      <c r="NO3176" s="607"/>
      <c r="NP3176" s="607"/>
      <c r="NQ3176" s="607"/>
      <c r="NR3176" s="607"/>
      <c r="NS3176" s="607"/>
      <c r="NT3176" s="607"/>
      <c r="NU3176" s="607"/>
      <c r="NV3176" s="607"/>
      <c r="NW3176" s="607"/>
      <c r="NX3176" s="607"/>
      <c r="NY3176" s="607"/>
      <c r="NZ3176" s="607"/>
      <c r="OA3176" s="607"/>
      <c r="OB3176" s="607"/>
      <c r="OC3176" s="607"/>
      <c r="OD3176" s="607"/>
      <c r="OE3176" s="607"/>
      <c r="OF3176" s="607"/>
      <c r="OG3176" s="607"/>
      <c r="OH3176" s="607"/>
      <c r="OI3176" s="607"/>
      <c r="OJ3176" s="607"/>
      <c r="OK3176" s="607"/>
      <c r="OL3176" s="607"/>
      <c r="OM3176" s="607"/>
      <c r="ON3176" s="607"/>
      <c r="OO3176" s="607"/>
      <c r="OP3176" s="607"/>
      <c r="OQ3176" s="607"/>
      <c r="OR3176" s="607"/>
      <c r="OS3176" s="607"/>
      <c r="OT3176" s="607"/>
      <c r="OU3176" s="607"/>
      <c r="OV3176" s="607"/>
      <c r="OW3176" s="607"/>
      <c r="OX3176" s="607"/>
      <c r="OY3176" s="607"/>
      <c r="OZ3176" s="607"/>
      <c r="PA3176" s="607"/>
      <c r="PB3176" s="607"/>
      <c r="PC3176" s="607"/>
      <c r="PD3176" s="607"/>
      <c r="PE3176" s="607"/>
      <c r="PF3176" s="607"/>
      <c r="PG3176" s="607"/>
      <c r="PH3176" s="607"/>
      <c r="PI3176" s="607"/>
      <c r="PJ3176" s="607"/>
      <c r="PK3176" s="607"/>
      <c r="PL3176" s="607"/>
      <c r="PM3176" s="607"/>
      <c r="PN3176" s="607"/>
      <c r="PO3176" s="607"/>
      <c r="PP3176" s="607"/>
      <c r="PQ3176" s="607"/>
      <c r="PR3176" s="607"/>
      <c r="PS3176" s="607"/>
      <c r="PT3176" s="607"/>
      <c r="PU3176" s="607"/>
      <c r="PV3176" s="607"/>
      <c r="PW3176" s="607"/>
      <c r="PX3176" s="607"/>
      <c r="PY3176" s="607"/>
      <c r="PZ3176" s="607"/>
      <c r="QA3176" s="607"/>
      <c r="QB3176" s="607"/>
      <c r="QC3176" s="607"/>
      <c r="QD3176" s="607"/>
      <c r="QE3176" s="607"/>
      <c r="QF3176" s="607"/>
      <c r="QG3176" s="607"/>
      <c r="QH3176" s="607"/>
      <c r="QI3176" s="607"/>
      <c r="QJ3176" s="607"/>
      <c r="QK3176" s="607"/>
      <c r="QL3176" s="607"/>
      <c r="QM3176" s="607"/>
      <c r="QN3176" s="607"/>
      <c r="QO3176" s="607"/>
      <c r="QP3176" s="607"/>
      <c r="QQ3176" s="607"/>
      <c r="QR3176" s="607"/>
      <c r="QS3176" s="607"/>
      <c r="QT3176" s="607"/>
      <c r="QU3176" s="607"/>
      <c r="QV3176" s="607"/>
      <c r="QW3176" s="607"/>
      <c r="QX3176" s="607"/>
      <c r="QY3176" s="607"/>
      <c r="QZ3176" s="607"/>
      <c r="RA3176" s="607"/>
      <c r="RB3176" s="607"/>
      <c r="RC3176" s="607"/>
      <c r="RD3176" s="607"/>
      <c r="RE3176" s="607"/>
      <c r="RF3176" s="607"/>
      <c r="RG3176" s="607"/>
      <c r="RH3176" s="607"/>
      <c r="RI3176" s="607"/>
      <c r="RJ3176" s="607"/>
      <c r="RK3176" s="607"/>
      <c r="RL3176" s="607"/>
      <c r="RM3176" s="607"/>
      <c r="RN3176" s="607"/>
      <c r="RO3176" s="607"/>
      <c r="RP3176" s="607"/>
      <c r="RQ3176" s="607"/>
      <c r="RR3176" s="607"/>
      <c r="RS3176" s="607"/>
      <c r="RT3176" s="607"/>
      <c r="RU3176" s="607"/>
      <c r="RV3176" s="607"/>
      <c r="RW3176" s="607"/>
      <c r="RX3176" s="607"/>
      <c r="RY3176" s="607"/>
      <c r="RZ3176" s="607"/>
      <c r="SA3176" s="607"/>
      <c r="SB3176" s="607"/>
      <c r="SC3176" s="607"/>
      <c r="SD3176" s="607"/>
      <c r="SE3176" s="607"/>
      <c r="SF3176" s="607"/>
      <c r="SG3176" s="607"/>
      <c r="SH3176" s="607"/>
      <c r="SI3176" s="607"/>
      <c r="SJ3176" s="607"/>
      <c r="SK3176" s="607"/>
      <c r="SL3176" s="607"/>
      <c r="SM3176" s="607"/>
      <c r="SN3176" s="607"/>
      <c r="SO3176" s="607"/>
      <c r="SP3176" s="607"/>
      <c r="SQ3176" s="607"/>
      <c r="SR3176" s="607"/>
      <c r="SS3176" s="607"/>
      <c r="ST3176" s="607"/>
      <c r="SU3176" s="607"/>
      <c r="SV3176" s="607"/>
      <c r="SW3176" s="607"/>
      <c r="SX3176" s="607"/>
      <c r="SY3176" s="607"/>
      <c r="SZ3176" s="607"/>
      <c r="TA3176" s="607"/>
      <c r="TB3176" s="607"/>
      <c r="TC3176" s="607"/>
      <c r="TD3176" s="607"/>
      <c r="TE3176" s="607"/>
      <c r="TF3176" s="607"/>
      <c r="TG3176" s="607"/>
      <c r="TH3176" s="607"/>
      <c r="TI3176" s="607"/>
      <c r="TJ3176" s="607"/>
      <c r="TK3176" s="607"/>
      <c r="TL3176" s="607"/>
      <c r="TM3176" s="607"/>
      <c r="TN3176" s="607"/>
      <c r="TO3176" s="607"/>
      <c r="TP3176" s="607"/>
      <c r="TQ3176" s="607"/>
      <c r="TR3176" s="607"/>
      <c r="TS3176" s="607"/>
      <c r="TT3176" s="607"/>
      <c r="TU3176" s="607"/>
      <c r="TV3176" s="607"/>
      <c r="TW3176" s="607"/>
      <c r="TX3176" s="607"/>
      <c r="TY3176" s="607"/>
      <c r="TZ3176" s="607"/>
      <c r="UA3176" s="607"/>
      <c r="UB3176" s="607"/>
      <c r="UC3176" s="607"/>
      <c r="UD3176" s="607"/>
      <c r="UE3176" s="607"/>
      <c r="UF3176" s="607"/>
      <c r="UG3176" s="607"/>
      <c r="UH3176" s="607"/>
      <c r="UI3176" s="607"/>
      <c r="UJ3176" s="607"/>
      <c r="UK3176" s="607"/>
      <c r="UL3176" s="607"/>
      <c r="UM3176" s="607"/>
      <c r="UN3176" s="607"/>
      <c r="UO3176" s="607"/>
      <c r="UP3176" s="607"/>
      <c r="UQ3176" s="607"/>
      <c r="UR3176" s="607"/>
      <c r="US3176" s="607"/>
      <c r="UT3176" s="607"/>
      <c r="UU3176" s="607"/>
      <c r="UV3176" s="607"/>
      <c r="UW3176" s="607"/>
      <c r="UX3176" s="607"/>
      <c r="UY3176" s="607"/>
      <c r="UZ3176" s="607"/>
      <c r="VA3176" s="607"/>
      <c r="VB3176" s="607"/>
      <c r="VC3176" s="607"/>
      <c r="VD3176" s="607"/>
      <c r="VE3176" s="607"/>
      <c r="VF3176" s="607"/>
      <c r="VG3176" s="607"/>
      <c r="VH3176" s="607"/>
      <c r="VI3176" s="607"/>
      <c r="VJ3176" s="607"/>
      <c r="VK3176" s="607"/>
      <c r="VL3176" s="607"/>
      <c r="VM3176" s="607"/>
      <c r="VN3176" s="607"/>
      <c r="VO3176" s="607"/>
      <c r="VP3176" s="607"/>
      <c r="VQ3176" s="607"/>
      <c r="VR3176" s="607"/>
      <c r="VS3176" s="607"/>
      <c r="VT3176" s="607"/>
      <c r="VU3176" s="607"/>
      <c r="VV3176" s="607"/>
      <c r="VW3176" s="607"/>
      <c r="VX3176" s="607"/>
      <c r="VY3176" s="607"/>
      <c r="VZ3176" s="607"/>
      <c r="WA3176" s="607"/>
      <c r="WB3176" s="607"/>
      <c r="WC3176" s="607"/>
      <c r="WD3176" s="607"/>
      <c r="WE3176" s="607"/>
      <c r="WF3176" s="607"/>
      <c r="WG3176" s="607"/>
      <c r="WH3176" s="607"/>
      <c r="WI3176" s="607"/>
      <c r="WJ3176" s="607"/>
      <c r="WK3176" s="607"/>
      <c r="WL3176" s="607"/>
      <c r="WM3176" s="607"/>
      <c r="WN3176" s="607"/>
      <c r="WO3176" s="607"/>
      <c r="WP3176" s="607"/>
      <c r="WQ3176" s="607"/>
      <c r="WR3176" s="607"/>
      <c r="WS3176" s="607"/>
      <c r="WT3176" s="607"/>
      <c r="WU3176" s="607"/>
      <c r="WV3176" s="607"/>
      <c r="WW3176" s="607"/>
      <c r="WX3176" s="607"/>
      <c r="WY3176" s="607"/>
      <c r="WZ3176" s="607"/>
      <c r="XA3176" s="607"/>
      <c r="XB3176" s="607"/>
      <c r="XC3176" s="607"/>
      <c r="XD3176" s="607"/>
      <c r="XE3176" s="607"/>
      <c r="XF3176" s="607"/>
      <c r="XG3176" s="607"/>
      <c r="XH3176" s="607"/>
      <c r="XI3176" s="607"/>
      <c r="XJ3176" s="607"/>
      <c r="XK3176" s="607"/>
      <c r="XL3176" s="607"/>
      <c r="XM3176" s="607"/>
      <c r="XN3176" s="607"/>
      <c r="XO3176" s="607"/>
      <c r="XP3176" s="607"/>
      <c r="XQ3176" s="607"/>
      <c r="XR3176" s="607"/>
      <c r="XS3176" s="607"/>
      <c r="XT3176" s="607"/>
      <c r="XU3176" s="607"/>
      <c r="XV3176" s="607"/>
      <c r="XW3176" s="607"/>
      <c r="XX3176" s="607"/>
      <c r="XY3176" s="607"/>
      <c r="XZ3176" s="607"/>
      <c r="YA3176" s="607"/>
      <c r="YB3176" s="607"/>
      <c r="YC3176" s="607"/>
      <c r="YD3176" s="607"/>
      <c r="YE3176" s="607"/>
      <c r="YF3176" s="607"/>
      <c r="YG3176" s="607"/>
      <c r="YH3176" s="607"/>
      <c r="YI3176" s="607"/>
      <c r="YJ3176" s="607"/>
      <c r="YK3176" s="607"/>
      <c r="YL3176" s="607"/>
      <c r="YM3176" s="607"/>
      <c r="YN3176" s="607"/>
      <c r="YO3176" s="607"/>
      <c r="YP3176" s="607"/>
      <c r="YQ3176" s="607"/>
      <c r="YR3176" s="607"/>
      <c r="YS3176" s="607"/>
      <c r="YT3176" s="607"/>
      <c r="YU3176" s="607"/>
      <c r="YV3176" s="607"/>
      <c r="YW3176" s="607"/>
      <c r="YX3176" s="607"/>
      <c r="YY3176" s="607"/>
      <c r="YZ3176" s="607"/>
      <c r="ZA3176" s="607"/>
      <c r="ZB3176" s="607"/>
      <c r="ZC3176" s="607"/>
      <c r="ZD3176" s="607"/>
      <c r="ZE3176" s="607"/>
      <c r="ZF3176" s="607"/>
      <c r="ZG3176" s="607"/>
      <c r="ZH3176" s="607"/>
      <c r="ZI3176" s="607"/>
      <c r="ZJ3176" s="607"/>
      <c r="ZK3176" s="607"/>
      <c r="ZL3176" s="607"/>
      <c r="ZM3176" s="607"/>
      <c r="ZN3176" s="607"/>
      <c r="ZO3176" s="607"/>
      <c r="ZP3176" s="607"/>
      <c r="ZQ3176" s="607"/>
      <c r="ZR3176" s="607"/>
      <c r="ZS3176" s="607"/>
      <c r="ZT3176" s="607"/>
      <c r="ZU3176" s="607"/>
      <c r="ZV3176" s="607"/>
      <c r="ZW3176" s="607"/>
      <c r="ZX3176" s="607"/>
      <c r="ZY3176" s="607"/>
      <c r="ZZ3176" s="607"/>
      <c r="AAA3176" s="607"/>
      <c r="AAB3176" s="607"/>
      <c r="AAC3176" s="607"/>
      <c r="AAD3176" s="607"/>
      <c r="AAE3176" s="607"/>
      <c r="AAF3176" s="607"/>
      <c r="AAG3176" s="607"/>
      <c r="AAH3176" s="607"/>
      <c r="AAI3176" s="607"/>
      <c r="AAJ3176" s="607"/>
      <c r="AAK3176" s="607"/>
      <c r="AAL3176" s="607"/>
      <c r="AAM3176" s="607"/>
      <c r="AAN3176" s="607"/>
      <c r="AAO3176" s="607"/>
      <c r="AAP3176" s="607"/>
      <c r="AAQ3176" s="607"/>
      <c r="AAR3176" s="607"/>
      <c r="AAS3176" s="607"/>
      <c r="AAT3176" s="607"/>
      <c r="AAU3176" s="607"/>
      <c r="AAV3176" s="607"/>
      <c r="AAW3176" s="607"/>
      <c r="AAX3176" s="607"/>
      <c r="AAY3176" s="607"/>
      <c r="AAZ3176" s="607"/>
      <c r="ABA3176" s="607"/>
      <c r="ABB3176" s="607"/>
      <c r="ABC3176" s="607"/>
      <c r="ABD3176" s="607"/>
      <c r="ABE3176" s="607"/>
      <c r="ABF3176" s="607"/>
      <c r="ABG3176" s="607"/>
      <c r="ABH3176" s="607"/>
      <c r="ABI3176" s="607"/>
      <c r="ABJ3176" s="607"/>
      <c r="ABK3176" s="607"/>
      <c r="ABL3176" s="607"/>
      <c r="ABM3176" s="607"/>
      <c r="ABN3176" s="607"/>
      <c r="ABO3176" s="607"/>
      <c r="ABP3176" s="607"/>
      <c r="ABQ3176" s="607"/>
      <c r="ABR3176" s="607"/>
      <c r="ABS3176" s="607"/>
      <c r="ABT3176" s="607"/>
      <c r="ABU3176" s="607"/>
      <c r="ABV3176" s="607"/>
      <c r="ABW3176" s="607"/>
      <c r="ABX3176" s="607"/>
      <c r="ABY3176" s="607"/>
      <c r="ABZ3176" s="607"/>
      <c r="ACA3176" s="607"/>
      <c r="ACB3176" s="607"/>
      <c r="ACC3176" s="607"/>
      <c r="ACD3176" s="607"/>
      <c r="ACE3176" s="607"/>
      <c r="ACF3176" s="607"/>
      <c r="ACG3176" s="607"/>
      <c r="ACH3176" s="607"/>
      <c r="ACI3176" s="607"/>
      <c r="ACJ3176" s="607"/>
      <c r="ACK3176" s="607"/>
      <c r="ACL3176" s="607"/>
      <c r="ACM3176" s="607"/>
      <c r="ACN3176" s="607"/>
      <c r="ACO3176" s="607"/>
      <c r="ACP3176" s="607"/>
      <c r="ACQ3176" s="607"/>
      <c r="ACR3176" s="607"/>
      <c r="ACS3176" s="607"/>
      <c r="ACT3176" s="607"/>
      <c r="ACU3176" s="607"/>
      <c r="ACV3176" s="607"/>
      <c r="ACW3176" s="607"/>
      <c r="ACX3176" s="607"/>
      <c r="ACY3176" s="607"/>
      <c r="ACZ3176" s="607"/>
      <c r="ADA3176" s="607"/>
      <c r="ADB3176" s="607"/>
      <c r="ADC3176" s="607"/>
      <c r="ADD3176" s="607"/>
      <c r="ADE3176" s="607"/>
      <c r="ADF3176" s="607"/>
      <c r="ADG3176" s="607"/>
      <c r="ADH3176" s="607"/>
      <c r="ADI3176" s="607"/>
      <c r="ADJ3176" s="607"/>
      <c r="ADK3176" s="607"/>
      <c r="ADL3176" s="607"/>
      <c r="ADM3176" s="607"/>
      <c r="ADN3176" s="607"/>
      <c r="ADO3176" s="607"/>
      <c r="ADP3176" s="607"/>
      <c r="ADQ3176" s="607"/>
      <c r="ADR3176" s="607"/>
      <c r="ADS3176" s="607"/>
      <c r="ADT3176" s="607"/>
      <c r="ADU3176" s="607"/>
      <c r="ADV3176" s="607"/>
      <c r="ADW3176" s="607"/>
      <c r="ADX3176" s="607"/>
      <c r="ADY3176" s="607"/>
      <c r="ADZ3176" s="607"/>
      <c r="AEA3176" s="607"/>
      <c r="AEB3176" s="607"/>
      <c r="AEC3176" s="607"/>
      <c r="AED3176" s="607"/>
      <c r="AEE3176" s="607"/>
      <c r="AEF3176" s="607"/>
      <c r="AEG3176" s="607"/>
      <c r="AEH3176" s="607"/>
      <c r="AEI3176" s="607"/>
      <c r="AEJ3176" s="607"/>
      <c r="AEK3176" s="607"/>
      <c r="AEL3176" s="607"/>
      <c r="AEM3176" s="607"/>
      <c r="AEN3176" s="607"/>
      <c r="AEO3176" s="607"/>
      <c r="AEP3176" s="607"/>
      <c r="AEQ3176" s="607"/>
      <c r="AER3176" s="607"/>
      <c r="AES3176" s="607"/>
      <c r="AET3176" s="607"/>
      <c r="AEU3176" s="607"/>
      <c r="AEV3176" s="607"/>
      <c r="AEW3176" s="607"/>
      <c r="AEX3176" s="607"/>
      <c r="AEY3176" s="607"/>
      <c r="AEZ3176" s="607"/>
      <c r="AFA3176" s="607"/>
      <c r="AFB3176" s="607"/>
      <c r="AFC3176" s="607"/>
      <c r="AFD3176" s="607"/>
      <c r="AFE3176" s="607"/>
      <c r="AFF3176" s="607"/>
      <c r="AFG3176" s="607"/>
      <c r="AFH3176" s="607"/>
      <c r="AFI3176" s="607"/>
      <c r="AFJ3176" s="607"/>
      <c r="AFK3176" s="607"/>
      <c r="AFL3176" s="607"/>
      <c r="AFM3176" s="607"/>
      <c r="AFN3176" s="607"/>
      <c r="AFO3176" s="607"/>
      <c r="AFP3176" s="607"/>
      <c r="AFQ3176" s="607"/>
      <c r="AFR3176" s="607"/>
      <c r="AFS3176" s="607"/>
      <c r="AFT3176" s="607"/>
      <c r="AFU3176" s="607"/>
      <c r="AFV3176" s="607"/>
      <c r="AFW3176" s="607"/>
      <c r="AFX3176" s="607"/>
      <c r="AFY3176" s="607"/>
      <c r="AFZ3176" s="607"/>
      <c r="AGA3176" s="607"/>
      <c r="AGB3176" s="607"/>
      <c r="AGC3176" s="607"/>
      <c r="AGD3176" s="607"/>
      <c r="AGE3176" s="607"/>
      <c r="AGF3176" s="607"/>
      <c r="AGG3176" s="607"/>
      <c r="AGH3176" s="607"/>
      <c r="AGI3176" s="607"/>
      <c r="AGJ3176" s="607"/>
      <c r="AGK3176" s="607"/>
      <c r="AGL3176" s="607"/>
      <c r="AGM3176" s="607"/>
      <c r="AGN3176" s="607"/>
      <c r="AGO3176" s="607"/>
      <c r="AGP3176" s="607"/>
      <c r="AGQ3176" s="607"/>
      <c r="AGR3176" s="607"/>
      <c r="AGS3176" s="607"/>
      <c r="AGT3176" s="607"/>
      <c r="AGU3176" s="607"/>
      <c r="AGV3176" s="607"/>
      <c r="AGW3176" s="607"/>
      <c r="AGX3176" s="607"/>
      <c r="AGY3176" s="607"/>
      <c r="AGZ3176" s="607"/>
      <c r="AHA3176" s="607"/>
      <c r="AHB3176" s="607"/>
      <c r="AHC3176" s="607"/>
      <c r="AHD3176" s="607"/>
      <c r="AHE3176" s="607"/>
      <c r="AHF3176" s="607"/>
      <c r="AHG3176" s="607"/>
      <c r="AHH3176" s="607"/>
      <c r="AHI3176" s="607"/>
      <c r="AHJ3176" s="607"/>
      <c r="AHK3176" s="607"/>
      <c r="AHL3176" s="607"/>
      <c r="AHM3176" s="607"/>
      <c r="AHN3176" s="607"/>
      <c r="AHO3176" s="607"/>
      <c r="AHP3176" s="607"/>
      <c r="AHQ3176" s="607"/>
      <c r="AHR3176" s="607"/>
      <c r="AHS3176" s="607"/>
      <c r="AHT3176" s="607"/>
      <c r="AHU3176" s="607"/>
      <c r="AHV3176" s="607"/>
      <c r="AHW3176" s="607"/>
      <c r="AHX3176" s="607"/>
      <c r="AHY3176" s="607"/>
      <c r="AHZ3176" s="607"/>
      <c r="AIA3176" s="607"/>
      <c r="AIB3176" s="607"/>
      <c r="AIC3176" s="607"/>
      <c r="AID3176" s="607"/>
      <c r="AIE3176" s="607"/>
      <c r="AIF3176" s="607"/>
      <c r="AIG3176" s="607"/>
      <c r="AIH3176" s="607"/>
      <c r="AII3176" s="607"/>
      <c r="AIJ3176" s="607"/>
      <c r="AIK3176" s="607"/>
      <c r="AIL3176" s="607"/>
      <c r="AIM3176" s="607"/>
      <c r="AIN3176" s="607"/>
      <c r="AIO3176" s="607"/>
      <c r="AIP3176" s="607"/>
      <c r="AIQ3176" s="607"/>
      <c r="AIR3176" s="607"/>
      <c r="AIS3176" s="607"/>
      <c r="AIT3176" s="607"/>
      <c r="AIU3176" s="607"/>
      <c r="AIV3176" s="607"/>
      <c r="AIW3176" s="607"/>
      <c r="AIX3176" s="607"/>
      <c r="AIY3176" s="607"/>
      <c r="AIZ3176" s="607"/>
      <c r="AJA3176" s="607"/>
      <c r="AJB3176" s="607"/>
      <c r="AJC3176" s="607"/>
      <c r="AJD3176" s="607"/>
      <c r="AJE3176" s="607"/>
      <c r="AJF3176" s="607"/>
      <c r="AJG3176" s="607"/>
      <c r="AJH3176" s="607"/>
      <c r="AJI3176" s="607"/>
      <c r="AJJ3176" s="607"/>
      <c r="AJK3176" s="607"/>
      <c r="AJL3176" s="607"/>
      <c r="AJM3176" s="607"/>
      <c r="AJN3176" s="607"/>
      <c r="AJO3176" s="607"/>
      <c r="AJP3176" s="607"/>
      <c r="AJQ3176" s="607"/>
      <c r="AJR3176" s="607"/>
      <c r="AJS3176" s="607"/>
      <c r="AJT3176" s="607"/>
      <c r="AJU3176" s="607"/>
      <c r="AJV3176" s="607"/>
      <c r="AJW3176" s="607"/>
      <c r="AJX3176" s="607"/>
      <c r="AJY3176" s="607"/>
      <c r="AJZ3176" s="607"/>
      <c r="AKA3176" s="607"/>
      <c r="AKB3176" s="607"/>
      <c r="AKC3176" s="607"/>
      <c r="AKD3176" s="607"/>
      <c r="AKE3176" s="607"/>
      <c r="AKF3176" s="607"/>
      <c r="AKG3176" s="607"/>
      <c r="AKH3176" s="607"/>
      <c r="AKI3176" s="607"/>
      <c r="AKJ3176" s="607"/>
      <c r="AKK3176" s="607"/>
      <c r="AKL3176" s="607"/>
      <c r="AKM3176" s="607"/>
      <c r="AKN3176" s="607"/>
      <c r="AKO3176" s="607"/>
      <c r="AKP3176" s="607"/>
      <c r="AKQ3176" s="607"/>
      <c r="AKR3176" s="607"/>
      <c r="AKS3176" s="607"/>
      <c r="AKT3176" s="607"/>
      <c r="AKU3176" s="607"/>
      <c r="AKV3176" s="607"/>
      <c r="AKW3176" s="607"/>
      <c r="AKX3176" s="607"/>
      <c r="AKY3176" s="607"/>
      <c r="AKZ3176" s="607"/>
      <c r="ALA3176" s="607"/>
      <c r="ALB3176" s="607"/>
      <c r="ALC3176" s="607"/>
      <c r="ALD3176" s="607"/>
      <c r="ALE3176" s="607"/>
      <c r="ALF3176" s="607"/>
      <c r="ALG3176" s="607"/>
      <c r="ALH3176" s="607"/>
      <c r="ALI3176" s="607"/>
      <c r="ALJ3176" s="607"/>
      <c r="ALK3176" s="607"/>
      <c r="ALL3176" s="607"/>
      <c r="ALM3176" s="607"/>
      <c r="ALN3176" s="607"/>
      <c r="ALO3176" s="607"/>
      <c r="ALP3176" s="607"/>
      <c r="ALQ3176" s="607"/>
      <c r="ALR3176" s="607"/>
      <c r="ALS3176" s="607"/>
      <c r="ALT3176" s="607"/>
      <c r="ALU3176" s="607"/>
      <c r="ALV3176" s="607"/>
      <c r="ALW3176" s="607"/>
      <c r="ALX3176" s="607"/>
      <c r="ALY3176" s="607"/>
      <c r="ALZ3176" s="607"/>
      <c r="AMA3176" s="607"/>
      <c r="AMB3176" s="607"/>
      <c r="AMC3176" s="607"/>
      <c r="AMD3176" s="607"/>
      <c r="AME3176" s="607"/>
      <c r="AMF3176" s="607"/>
      <c r="AMG3176" s="607"/>
      <c r="AMH3176" s="607"/>
      <c r="AMI3176" s="607"/>
      <c r="AMJ3176" s="607"/>
      <c r="AMK3176" s="607"/>
      <c r="AML3176" s="607"/>
      <c r="AMM3176" s="607"/>
      <c r="AMN3176" s="607"/>
      <c r="AMO3176" s="607"/>
      <c r="AMP3176" s="607"/>
      <c r="AMQ3176" s="607"/>
      <c r="AMR3176" s="607"/>
      <c r="AMS3176" s="607"/>
      <c r="AMT3176" s="607"/>
      <c r="AMU3176" s="607"/>
      <c r="AMV3176" s="607"/>
      <c r="AMW3176" s="607"/>
      <c r="AMX3176" s="607"/>
      <c r="AMY3176" s="607"/>
      <c r="AMZ3176" s="607"/>
      <c r="ANA3176" s="607"/>
      <c r="ANB3176" s="607"/>
      <c r="ANC3176" s="607"/>
      <c r="AND3176" s="607"/>
      <c r="ANE3176" s="607"/>
      <c r="ANF3176" s="607"/>
      <c r="ANG3176" s="607"/>
      <c r="ANH3176" s="607"/>
      <c r="ANI3176" s="607"/>
      <c r="ANJ3176" s="607"/>
      <c r="ANK3176" s="607"/>
      <c r="ANL3176" s="607"/>
      <c r="ANM3176" s="607"/>
      <c r="ANN3176" s="607"/>
      <c r="ANO3176" s="607"/>
      <c r="ANP3176" s="607"/>
      <c r="ANQ3176" s="607"/>
      <c r="ANR3176" s="607"/>
      <c r="ANS3176" s="607"/>
      <c r="ANT3176" s="607"/>
      <c r="ANU3176" s="607"/>
      <c r="ANV3176" s="607"/>
      <c r="ANW3176" s="607"/>
      <c r="ANX3176" s="607"/>
      <c r="ANY3176" s="607"/>
      <c r="ANZ3176" s="607"/>
      <c r="AOA3176" s="607"/>
      <c r="AOB3176" s="607"/>
      <c r="AOC3176" s="607"/>
      <c r="AOD3176" s="607"/>
      <c r="AOE3176" s="607"/>
      <c r="AOF3176" s="607"/>
      <c r="AOG3176" s="607"/>
      <c r="AOH3176" s="607"/>
      <c r="AOI3176" s="607"/>
      <c r="AOJ3176" s="607"/>
      <c r="AOK3176" s="607"/>
      <c r="AOL3176" s="607"/>
      <c r="AOM3176" s="607"/>
      <c r="AON3176" s="607"/>
      <c r="AOO3176" s="607"/>
      <c r="AOP3176" s="607"/>
      <c r="AOQ3176" s="607"/>
      <c r="AOR3176" s="607"/>
      <c r="AOS3176" s="607"/>
      <c r="AOT3176" s="607"/>
      <c r="AOU3176" s="607"/>
      <c r="AOV3176" s="607"/>
      <c r="AOW3176" s="607"/>
      <c r="AOX3176" s="607"/>
      <c r="AOY3176" s="607"/>
      <c r="AOZ3176" s="607"/>
      <c r="APA3176" s="607"/>
      <c r="APB3176" s="607"/>
      <c r="APC3176" s="607"/>
      <c r="APD3176" s="607"/>
      <c r="APE3176" s="607"/>
      <c r="APF3176" s="607"/>
      <c r="APG3176" s="607"/>
      <c r="APH3176" s="607"/>
      <c r="API3176" s="607"/>
      <c r="APJ3176" s="607"/>
      <c r="APK3176" s="607"/>
      <c r="APL3176" s="607"/>
      <c r="APM3176" s="607"/>
      <c r="APN3176" s="607"/>
      <c r="APO3176" s="607"/>
      <c r="APP3176" s="607"/>
      <c r="APQ3176" s="607"/>
      <c r="APR3176" s="607"/>
      <c r="APS3176" s="607"/>
      <c r="APT3176" s="607"/>
      <c r="APU3176" s="607"/>
      <c r="APV3176" s="607"/>
      <c r="APW3176" s="607"/>
      <c r="APX3176" s="607"/>
      <c r="APY3176" s="607"/>
      <c r="APZ3176" s="607"/>
      <c r="AQA3176" s="607"/>
      <c r="AQB3176" s="607"/>
      <c r="AQC3176" s="607"/>
      <c r="AQD3176" s="607"/>
      <c r="AQE3176" s="607"/>
      <c r="AQF3176" s="607"/>
      <c r="AQG3176" s="607"/>
      <c r="AQH3176" s="607"/>
      <c r="AQI3176" s="607"/>
      <c r="AQJ3176" s="607"/>
      <c r="AQK3176" s="607"/>
      <c r="AQL3176" s="607"/>
      <c r="AQM3176" s="607"/>
      <c r="AQN3176" s="607"/>
      <c r="AQO3176" s="607"/>
      <c r="AQP3176" s="607"/>
      <c r="AQQ3176" s="607"/>
      <c r="AQR3176" s="607"/>
      <c r="AQS3176" s="607"/>
      <c r="AQT3176" s="607"/>
      <c r="AQU3176" s="607"/>
      <c r="AQV3176" s="607"/>
      <c r="AQW3176" s="607"/>
      <c r="AQX3176" s="607"/>
      <c r="AQY3176" s="607"/>
      <c r="AQZ3176" s="607"/>
      <c r="ARA3176" s="607"/>
      <c r="ARB3176" s="607"/>
      <c r="ARC3176" s="607"/>
      <c r="ARD3176" s="607"/>
      <c r="ARE3176" s="607"/>
      <c r="ARF3176" s="607"/>
      <c r="ARG3176" s="607"/>
      <c r="ARH3176" s="607"/>
      <c r="ARI3176" s="607"/>
      <c r="ARJ3176" s="607"/>
      <c r="ARK3176" s="607"/>
      <c r="ARL3176" s="607"/>
      <c r="ARM3176" s="607"/>
      <c r="ARN3176" s="607"/>
      <c r="ARO3176" s="607"/>
      <c r="ARP3176" s="607"/>
      <c r="ARQ3176" s="607"/>
      <c r="ARR3176" s="607"/>
      <c r="ARS3176" s="607"/>
      <c r="ART3176" s="607"/>
      <c r="ARU3176" s="607"/>
      <c r="ARV3176" s="607"/>
      <c r="ARW3176" s="607"/>
      <c r="ARX3176" s="607"/>
      <c r="ARY3176" s="607"/>
      <c r="ARZ3176" s="607"/>
      <c r="ASA3176" s="607"/>
      <c r="ASB3176" s="607"/>
      <c r="ASC3176" s="607"/>
      <c r="ASD3176" s="607"/>
      <c r="ASE3176" s="607"/>
      <c r="ASF3176" s="607"/>
      <c r="ASG3176" s="607"/>
      <c r="ASH3176" s="607"/>
      <c r="ASI3176" s="607"/>
      <c r="ASJ3176" s="607"/>
      <c r="ASK3176" s="607"/>
      <c r="ASL3176" s="607"/>
      <c r="ASM3176" s="607"/>
      <c r="ASN3176" s="607"/>
      <c r="ASO3176" s="607"/>
      <c r="ASP3176" s="607"/>
      <c r="ASQ3176" s="607"/>
      <c r="ASR3176" s="607"/>
      <c r="ASS3176" s="607"/>
      <c r="AST3176" s="607"/>
      <c r="ASU3176" s="607"/>
      <c r="ASV3176" s="607"/>
      <c r="ASW3176" s="607"/>
      <c r="ASX3176" s="607"/>
      <c r="ASY3176" s="607"/>
      <c r="ASZ3176" s="607"/>
      <c r="ATA3176" s="607"/>
      <c r="ATB3176" s="607"/>
      <c r="ATC3176" s="607"/>
      <c r="ATD3176" s="607"/>
      <c r="ATE3176" s="607"/>
      <c r="ATF3176" s="607"/>
      <c r="ATG3176" s="607"/>
      <c r="ATH3176" s="607"/>
      <c r="ATI3176" s="607"/>
      <c r="ATJ3176" s="607"/>
      <c r="ATK3176" s="607"/>
      <c r="ATL3176" s="607"/>
      <c r="ATM3176" s="607"/>
      <c r="ATN3176" s="607"/>
      <c r="ATO3176" s="607"/>
      <c r="ATP3176" s="607"/>
      <c r="ATQ3176" s="607"/>
      <c r="ATR3176" s="607"/>
      <c r="ATS3176" s="607"/>
      <c r="ATT3176" s="607"/>
      <c r="ATU3176" s="607"/>
      <c r="ATV3176" s="607"/>
      <c r="ATW3176" s="607"/>
      <c r="ATX3176" s="607"/>
      <c r="ATY3176" s="607"/>
      <c r="ATZ3176" s="607"/>
      <c r="AUA3176" s="607"/>
      <c r="AUB3176" s="607"/>
      <c r="AUC3176" s="607"/>
      <c r="AUD3176" s="607"/>
      <c r="AUE3176" s="607"/>
      <c r="AUF3176" s="607"/>
      <c r="AUG3176" s="607"/>
      <c r="AUH3176" s="607"/>
      <c r="AUI3176" s="607"/>
      <c r="AUJ3176" s="607"/>
      <c r="AUK3176" s="607"/>
      <c r="AUL3176" s="607"/>
      <c r="AUM3176" s="607"/>
      <c r="AUN3176" s="607"/>
      <c r="AUO3176" s="607"/>
      <c r="AUP3176" s="607"/>
      <c r="AUQ3176" s="607"/>
      <c r="AUR3176" s="607"/>
      <c r="AUS3176" s="607"/>
      <c r="AUT3176" s="607"/>
      <c r="AUU3176" s="607"/>
      <c r="AUV3176" s="607"/>
      <c r="AUW3176" s="607"/>
      <c r="AUX3176" s="607"/>
      <c r="AUY3176" s="607"/>
      <c r="AUZ3176" s="607"/>
      <c r="AVA3176" s="607"/>
      <c r="AVB3176" s="607"/>
      <c r="AVC3176" s="607"/>
      <c r="AVD3176" s="607"/>
      <c r="AVE3176" s="607"/>
      <c r="AVF3176" s="607"/>
      <c r="AVG3176" s="607"/>
      <c r="AVH3176" s="607"/>
      <c r="AVI3176" s="607"/>
      <c r="AVJ3176" s="607"/>
      <c r="AVK3176" s="607"/>
      <c r="AVL3176" s="607"/>
      <c r="AVM3176" s="607"/>
      <c r="AVN3176" s="607"/>
      <c r="AVO3176" s="607"/>
      <c r="AVP3176" s="607"/>
      <c r="AVQ3176" s="607"/>
      <c r="AVR3176" s="607"/>
      <c r="AVS3176" s="607"/>
      <c r="AVT3176" s="607"/>
      <c r="AVU3176" s="607"/>
      <c r="AVV3176" s="607"/>
      <c r="AVW3176" s="607"/>
      <c r="AVX3176" s="607"/>
      <c r="AVY3176" s="607"/>
      <c r="AVZ3176" s="607"/>
      <c r="AWA3176" s="607"/>
      <c r="AWB3176" s="607"/>
      <c r="AWC3176" s="607"/>
      <c r="AWD3176" s="607"/>
      <c r="AWE3176" s="607"/>
      <c r="AWF3176" s="607"/>
      <c r="AWG3176" s="607"/>
      <c r="AWH3176" s="607"/>
      <c r="AWI3176" s="607"/>
      <c r="AWJ3176" s="607"/>
      <c r="AWK3176" s="607"/>
      <c r="AWL3176" s="607"/>
      <c r="AWM3176" s="607"/>
      <c r="AWN3176" s="607"/>
      <c r="AWO3176" s="607"/>
      <c r="AWP3176" s="607"/>
      <c r="AWQ3176" s="607"/>
      <c r="AWR3176" s="607"/>
      <c r="AWS3176" s="607"/>
      <c r="AWT3176" s="607"/>
      <c r="AWU3176" s="607"/>
      <c r="AWV3176" s="607"/>
      <c r="AWW3176" s="607"/>
      <c r="AWX3176" s="607"/>
      <c r="AWY3176" s="607"/>
      <c r="AWZ3176" s="607"/>
      <c r="AXA3176" s="607"/>
      <c r="AXB3176" s="607"/>
      <c r="AXC3176" s="607"/>
      <c r="AXD3176" s="607"/>
      <c r="AXE3176" s="607"/>
      <c r="AXF3176" s="607"/>
      <c r="AXG3176" s="607"/>
      <c r="AXH3176" s="607"/>
      <c r="AXI3176" s="607"/>
      <c r="AXJ3176" s="607"/>
      <c r="AXK3176" s="607"/>
      <c r="AXL3176" s="607"/>
      <c r="AXM3176" s="607"/>
      <c r="AXN3176" s="607"/>
      <c r="AXO3176" s="607"/>
      <c r="AXP3176" s="607"/>
      <c r="AXQ3176" s="607"/>
      <c r="AXR3176" s="607"/>
      <c r="AXS3176" s="607"/>
      <c r="AXT3176" s="607"/>
      <c r="AXU3176" s="607"/>
      <c r="AXV3176" s="607"/>
      <c r="AXW3176" s="607"/>
      <c r="AXX3176" s="607"/>
      <c r="AXY3176" s="607"/>
      <c r="AXZ3176" s="607"/>
      <c r="AYA3176" s="607"/>
      <c r="AYB3176" s="607"/>
      <c r="AYC3176" s="607"/>
      <c r="AYD3176" s="607"/>
      <c r="AYE3176" s="607"/>
      <c r="AYF3176" s="607"/>
      <c r="AYG3176" s="607"/>
      <c r="AYH3176" s="607"/>
      <c r="AYI3176" s="607"/>
      <c r="AYJ3176" s="607"/>
      <c r="AYK3176" s="607"/>
      <c r="AYL3176" s="607"/>
      <c r="AYM3176" s="607"/>
      <c r="AYN3176" s="607"/>
      <c r="AYO3176" s="607"/>
      <c r="AYP3176" s="607"/>
      <c r="AYQ3176" s="607"/>
      <c r="AYR3176" s="607"/>
      <c r="AYS3176" s="607"/>
      <c r="AYT3176" s="607"/>
      <c r="AYU3176" s="607"/>
      <c r="AYV3176" s="607"/>
      <c r="AYW3176" s="607"/>
      <c r="AYX3176" s="607"/>
      <c r="AYY3176" s="607"/>
      <c r="AYZ3176" s="607"/>
      <c r="AZA3176" s="607"/>
      <c r="AZB3176" s="607"/>
      <c r="AZC3176" s="607"/>
      <c r="AZD3176" s="607"/>
      <c r="AZE3176" s="607"/>
      <c r="AZF3176" s="607"/>
      <c r="AZG3176" s="607"/>
      <c r="AZH3176" s="607"/>
      <c r="AZI3176" s="607"/>
      <c r="AZJ3176" s="607"/>
      <c r="AZK3176" s="607"/>
      <c r="AZL3176" s="607"/>
      <c r="AZM3176" s="607"/>
      <c r="AZN3176" s="607"/>
      <c r="AZO3176" s="607"/>
      <c r="AZP3176" s="607"/>
      <c r="AZQ3176" s="607"/>
      <c r="AZR3176" s="607"/>
      <c r="AZS3176" s="607"/>
      <c r="AZT3176" s="607"/>
      <c r="AZU3176" s="607"/>
      <c r="AZV3176" s="607"/>
      <c r="AZW3176" s="607"/>
      <c r="AZX3176" s="607"/>
      <c r="AZY3176" s="607"/>
      <c r="AZZ3176" s="607"/>
      <c r="BAA3176" s="607"/>
      <c r="BAB3176" s="607"/>
      <c r="BAC3176" s="607"/>
      <c r="BAD3176" s="607"/>
      <c r="BAE3176" s="607"/>
      <c r="BAF3176" s="607"/>
      <c r="BAG3176" s="607"/>
      <c r="BAH3176" s="607"/>
      <c r="BAI3176" s="607"/>
      <c r="BAJ3176" s="607"/>
      <c r="BAK3176" s="607"/>
      <c r="BAL3176" s="607"/>
      <c r="BAM3176" s="607"/>
      <c r="BAN3176" s="607"/>
      <c r="BAO3176" s="607"/>
      <c r="BAP3176" s="607"/>
      <c r="BAQ3176" s="607"/>
      <c r="BAR3176" s="607"/>
      <c r="BAS3176" s="607"/>
      <c r="BAT3176" s="607"/>
      <c r="BAU3176" s="607"/>
      <c r="BAV3176" s="607"/>
      <c r="BAW3176" s="607"/>
      <c r="BAX3176" s="607"/>
      <c r="BAY3176" s="607"/>
      <c r="BAZ3176" s="607"/>
      <c r="BBA3176" s="607"/>
      <c r="BBB3176" s="607"/>
      <c r="BBC3176" s="607"/>
      <c r="BBD3176" s="607"/>
      <c r="BBE3176" s="607"/>
      <c r="BBF3176" s="607"/>
      <c r="BBG3176" s="607"/>
      <c r="BBH3176" s="607"/>
      <c r="BBI3176" s="607"/>
      <c r="BBJ3176" s="607"/>
      <c r="BBK3176" s="607"/>
      <c r="BBL3176" s="607"/>
      <c r="BBM3176" s="607"/>
      <c r="BBN3176" s="607"/>
      <c r="BBO3176" s="607"/>
      <c r="BBP3176" s="607"/>
      <c r="BBQ3176" s="607"/>
      <c r="BBR3176" s="607"/>
      <c r="BBS3176" s="607"/>
      <c r="BBT3176" s="607"/>
      <c r="BBU3176" s="607"/>
      <c r="BBV3176" s="607"/>
      <c r="BBW3176" s="607"/>
      <c r="BBX3176" s="607"/>
      <c r="BBY3176" s="607"/>
      <c r="BBZ3176" s="607"/>
      <c r="BCA3176" s="607"/>
      <c r="BCB3176" s="607"/>
      <c r="BCC3176" s="607"/>
      <c r="BCD3176" s="607"/>
      <c r="BCE3176" s="607"/>
      <c r="BCF3176" s="607"/>
      <c r="BCG3176" s="607"/>
      <c r="BCH3176" s="607"/>
      <c r="BCI3176" s="607"/>
      <c r="BCJ3176" s="607"/>
      <c r="BCK3176" s="607"/>
      <c r="BCL3176" s="607"/>
      <c r="BCM3176" s="607"/>
      <c r="BCN3176" s="607"/>
      <c r="BCO3176" s="607"/>
      <c r="BCP3176" s="607"/>
      <c r="BCQ3176" s="607"/>
      <c r="BCR3176" s="607"/>
      <c r="BCS3176" s="607"/>
      <c r="BCT3176" s="607"/>
      <c r="BCU3176" s="607"/>
      <c r="BCV3176" s="607"/>
      <c r="BCW3176" s="607"/>
      <c r="BCX3176" s="607"/>
      <c r="BCY3176" s="607"/>
      <c r="BCZ3176" s="607"/>
      <c r="BDA3176" s="607"/>
      <c r="BDB3176" s="607"/>
      <c r="BDC3176" s="607"/>
      <c r="BDD3176" s="607"/>
      <c r="BDE3176" s="607"/>
      <c r="BDF3176" s="607"/>
      <c r="BDG3176" s="607"/>
      <c r="BDH3176" s="607"/>
      <c r="BDI3176" s="607"/>
      <c r="BDJ3176" s="607"/>
      <c r="BDK3176" s="607"/>
      <c r="BDL3176" s="607"/>
      <c r="BDM3176" s="607"/>
      <c r="BDN3176" s="607"/>
      <c r="BDO3176" s="607"/>
      <c r="BDP3176" s="607"/>
      <c r="BDQ3176" s="607"/>
      <c r="BDR3176" s="607"/>
      <c r="BDS3176" s="607"/>
      <c r="BDT3176" s="607"/>
      <c r="BDU3176" s="607"/>
      <c r="BDV3176" s="607"/>
      <c r="BDW3176" s="607"/>
      <c r="BDX3176" s="607"/>
      <c r="BDY3176" s="607"/>
      <c r="BDZ3176" s="607"/>
      <c r="BEA3176" s="607"/>
      <c r="BEB3176" s="607"/>
      <c r="BEC3176" s="607"/>
      <c r="BED3176" s="607"/>
      <c r="BEE3176" s="607"/>
      <c r="BEF3176" s="607"/>
      <c r="BEG3176" s="607"/>
      <c r="BEH3176" s="607"/>
      <c r="BEI3176" s="607"/>
      <c r="BEJ3176" s="607"/>
      <c r="BEK3176" s="607"/>
      <c r="BEL3176" s="607"/>
      <c r="BEM3176" s="607"/>
      <c r="BEN3176" s="607"/>
      <c r="BEO3176" s="607"/>
      <c r="BEP3176" s="607"/>
      <c r="BEQ3176" s="607"/>
      <c r="BER3176" s="607"/>
      <c r="BES3176" s="607"/>
      <c r="BET3176" s="607"/>
      <c r="BEU3176" s="607"/>
      <c r="BEV3176" s="607"/>
      <c r="BEW3176" s="607"/>
      <c r="BEX3176" s="607"/>
      <c r="BEY3176" s="607"/>
      <c r="BEZ3176" s="607"/>
      <c r="BFA3176" s="607"/>
      <c r="BFB3176" s="607"/>
      <c r="BFC3176" s="607"/>
      <c r="BFD3176" s="607"/>
      <c r="BFE3176" s="607"/>
      <c r="BFF3176" s="607"/>
      <c r="BFG3176" s="607"/>
      <c r="BFH3176" s="607"/>
      <c r="BFI3176" s="607"/>
      <c r="BFJ3176" s="607"/>
      <c r="BFK3176" s="607"/>
      <c r="BFL3176" s="607"/>
      <c r="BFM3176" s="607"/>
      <c r="BFN3176" s="607"/>
      <c r="BFO3176" s="607"/>
      <c r="BFP3176" s="607"/>
      <c r="BFQ3176" s="607"/>
      <c r="BFR3176" s="607"/>
      <c r="BFS3176" s="607"/>
      <c r="BFT3176" s="607"/>
      <c r="BFU3176" s="607"/>
      <c r="BFV3176" s="607"/>
      <c r="BFW3176" s="607"/>
      <c r="BFX3176" s="607"/>
      <c r="BFY3176" s="607"/>
      <c r="BFZ3176" s="607"/>
      <c r="BGA3176" s="607"/>
      <c r="BGB3176" s="607"/>
      <c r="BGC3176" s="607"/>
      <c r="BGD3176" s="607"/>
      <c r="BGE3176" s="607"/>
      <c r="BGF3176" s="607"/>
      <c r="BGG3176" s="607"/>
      <c r="BGH3176" s="607"/>
      <c r="BGI3176" s="607"/>
      <c r="BGJ3176" s="607"/>
      <c r="BGK3176" s="607"/>
      <c r="BGL3176" s="607"/>
      <c r="BGM3176" s="607"/>
      <c r="BGN3176" s="607"/>
      <c r="BGO3176" s="607"/>
      <c r="BGP3176" s="607"/>
      <c r="BGQ3176" s="607"/>
      <c r="BGR3176" s="607"/>
      <c r="BGS3176" s="607"/>
      <c r="BGT3176" s="607"/>
      <c r="BGU3176" s="607"/>
      <c r="BGV3176" s="607"/>
      <c r="BGW3176" s="607"/>
      <c r="BGX3176" s="607"/>
      <c r="BGY3176" s="607"/>
      <c r="BGZ3176" s="607"/>
      <c r="BHA3176" s="607"/>
      <c r="BHB3176" s="607"/>
      <c r="BHC3176" s="607"/>
      <c r="BHD3176" s="607"/>
      <c r="BHE3176" s="607"/>
      <c r="BHF3176" s="607"/>
      <c r="BHG3176" s="607"/>
      <c r="BHH3176" s="607"/>
      <c r="BHI3176" s="607"/>
      <c r="BHJ3176" s="607"/>
      <c r="BHK3176" s="607"/>
      <c r="BHL3176" s="607"/>
      <c r="BHM3176" s="607"/>
      <c r="BHN3176" s="607"/>
      <c r="BHO3176" s="607"/>
      <c r="BHP3176" s="607"/>
      <c r="BHQ3176" s="607"/>
      <c r="BHR3176" s="607"/>
      <c r="BHS3176" s="607"/>
      <c r="BHT3176" s="607"/>
      <c r="BHU3176" s="607"/>
      <c r="BHV3176" s="607"/>
      <c r="BHW3176" s="607"/>
      <c r="BHX3176" s="607"/>
      <c r="BHY3176" s="607"/>
      <c r="BHZ3176" s="607"/>
      <c r="BIA3176" s="607"/>
      <c r="BIB3176" s="607"/>
      <c r="BIC3176" s="607"/>
      <c r="BID3176" s="607"/>
      <c r="BIE3176" s="607"/>
      <c r="BIF3176" s="607"/>
      <c r="BIG3176" s="607"/>
      <c r="BIH3176" s="607"/>
      <c r="BII3176" s="607"/>
      <c r="BIJ3176" s="607"/>
      <c r="BIK3176" s="607"/>
      <c r="BIL3176" s="607"/>
      <c r="BIM3176" s="607"/>
      <c r="BIN3176" s="607"/>
      <c r="BIO3176" s="607"/>
      <c r="BIP3176" s="607"/>
      <c r="BIQ3176" s="607"/>
      <c r="BIR3176" s="607"/>
      <c r="BIS3176" s="607"/>
      <c r="BIT3176" s="607"/>
      <c r="BIU3176" s="607"/>
      <c r="BIV3176" s="607"/>
      <c r="BIW3176" s="607"/>
      <c r="BIX3176" s="607"/>
      <c r="BIY3176" s="607"/>
      <c r="BIZ3176" s="607"/>
      <c r="BJA3176" s="607"/>
      <c r="BJB3176" s="607"/>
      <c r="BJC3176" s="607"/>
      <c r="BJD3176" s="607"/>
      <c r="BJE3176" s="607"/>
      <c r="BJF3176" s="607"/>
      <c r="BJG3176" s="607"/>
      <c r="BJH3176" s="607"/>
      <c r="BJI3176" s="607"/>
      <c r="BJJ3176" s="607"/>
      <c r="BJK3176" s="607"/>
      <c r="BJL3176" s="607"/>
      <c r="BJM3176" s="607"/>
      <c r="BJN3176" s="607"/>
      <c r="BJO3176" s="607"/>
      <c r="BJP3176" s="607"/>
      <c r="BJQ3176" s="607"/>
      <c r="BJR3176" s="607"/>
      <c r="BJS3176" s="607"/>
      <c r="BJT3176" s="607"/>
      <c r="BJU3176" s="607"/>
      <c r="BJV3176" s="607"/>
      <c r="BJW3176" s="607"/>
      <c r="BJX3176" s="607"/>
      <c r="BJY3176" s="607"/>
      <c r="BJZ3176" s="607"/>
      <c r="BKA3176" s="607"/>
      <c r="BKB3176" s="607"/>
      <c r="BKC3176" s="607"/>
      <c r="BKD3176" s="607"/>
      <c r="BKE3176" s="607"/>
      <c r="BKF3176" s="607"/>
      <c r="BKG3176" s="607"/>
      <c r="BKH3176" s="607"/>
      <c r="BKI3176" s="607"/>
      <c r="BKJ3176" s="607"/>
      <c r="BKK3176" s="607"/>
      <c r="BKL3176" s="607"/>
      <c r="BKM3176" s="607"/>
      <c r="BKN3176" s="607"/>
      <c r="BKO3176" s="607"/>
      <c r="BKP3176" s="607"/>
      <c r="BKQ3176" s="607"/>
      <c r="BKR3176" s="607"/>
      <c r="BKS3176" s="607"/>
      <c r="BKT3176" s="607"/>
      <c r="BKU3176" s="607"/>
      <c r="BKV3176" s="607"/>
      <c r="BKW3176" s="607"/>
      <c r="BKX3176" s="607"/>
      <c r="BKY3176" s="607"/>
      <c r="BKZ3176" s="607"/>
      <c r="BLA3176" s="607"/>
      <c r="BLB3176" s="607"/>
      <c r="BLC3176" s="607"/>
      <c r="BLD3176" s="607"/>
      <c r="BLE3176" s="607"/>
      <c r="BLF3176" s="607"/>
      <c r="BLG3176" s="607"/>
      <c r="BLH3176" s="607"/>
      <c r="BLI3176" s="607"/>
      <c r="BLJ3176" s="607"/>
      <c r="BLK3176" s="607"/>
      <c r="BLL3176" s="607"/>
      <c r="BLM3176" s="607"/>
      <c r="BLN3176" s="607"/>
      <c r="BLO3176" s="607"/>
      <c r="BLP3176" s="607"/>
      <c r="BLQ3176" s="607"/>
      <c r="BLR3176" s="607"/>
      <c r="BLS3176" s="607"/>
      <c r="BLT3176" s="607"/>
      <c r="BLU3176" s="607"/>
      <c r="BLV3176" s="607"/>
      <c r="BLW3176" s="607"/>
      <c r="BLX3176" s="607"/>
      <c r="BLY3176" s="607"/>
      <c r="BLZ3176" s="607"/>
      <c r="BMA3176" s="607"/>
      <c r="BMB3176" s="607"/>
      <c r="BMC3176" s="607"/>
      <c r="BMD3176" s="607"/>
      <c r="BME3176" s="607"/>
      <c r="BMF3176" s="607"/>
      <c r="BMG3176" s="607"/>
      <c r="BMH3176" s="607"/>
      <c r="BMI3176" s="607"/>
      <c r="BMJ3176" s="607"/>
      <c r="BMK3176" s="607"/>
      <c r="BML3176" s="607"/>
      <c r="BMM3176" s="607"/>
      <c r="BMN3176" s="607"/>
      <c r="BMO3176" s="607"/>
      <c r="BMP3176" s="607"/>
      <c r="BMQ3176" s="607"/>
      <c r="BMR3176" s="607"/>
      <c r="BMS3176" s="607"/>
      <c r="BMT3176" s="607"/>
      <c r="BMU3176" s="607"/>
      <c r="BMV3176" s="607"/>
      <c r="BMW3176" s="607"/>
      <c r="BMX3176" s="607"/>
      <c r="BMY3176" s="607"/>
      <c r="BMZ3176" s="607"/>
      <c r="BNA3176" s="607"/>
      <c r="BNB3176" s="607"/>
      <c r="BNC3176" s="607"/>
      <c r="BND3176" s="607"/>
      <c r="BNE3176" s="607"/>
      <c r="BNF3176" s="607"/>
      <c r="BNG3176" s="607"/>
      <c r="BNH3176" s="607"/>
      <c r="BNI3176" s="607"/>
      <c r="BNJ3176" s="607"/>
      <c r="BNK3176" s="607"/>
      <c r="BNL3176" s="607"/>
      <c r="BNM3176" s="607"/>
      <c r="BNN3176" s="607"/>
      <c r="BNO3176" s="607"/>
      <c r="BNP3176" s="607"/>
      <c r="BNQ3176" s="607"/>
      <c r="BNR3176" s="607"/>
      <c r="BNS3176" s="607"/>
      <c r="BNT3176" s="607"/>
      <c r="BNU3176" s="607"/>
      <c r="BNV3176" s="607"/>
      <c r="BNW3176" s="607"/>
      <c r="BNX3176" s="607"/>
      <c r="BNY3176" s="607"/>
      <c r="BNZ3176" s="607"/>
      <c r="BOA3176" s="607"/>
      <c r="BOB3176" s="607"/>
      <c r="BOC3176" s="607"/>
      <c r="BOD3176" s="607"/>
      <c r="BOE3176" s="607"/>
      <c r="BOF3176" s="607"/>
      <c r="BOG3176" s="607"/>
      <c r="BOH3176" s="607"/>
      <c r="BOI3176" s="607"/>
      <c r="BOJ3176" s="607"/>
      <c r="BOK3176" s="607"/>
      <c r="BOL3176" s="607"/>
      <c r="BOM3176" s="607"/>
      <c r="BON3176" s="607"/>
      <c r="BOO3176" s="607"/>
      <c r="BOP3176" s="607"/>
      <c r="BOQ3176" s="607"/>
      <c r="BOR3176" s="607"/>
      <c r="BOS3176" s="607"/>
      <c r="BOT3176" s="607"/>
      <c r="BOU3176" s="607"/>
      <c r="BOV3176" s="607"/>
      <c r="BOW3176" s="607"/>
      <c r="BOX3176" s="607"/>
      <c r="BOY3176" s="607"/>
      <c r="BOZ3176" s="607"/>
      <c r="BPA3176" s="607"/>
      <c r="BPB3176" s="607"/>
      <c r="BPC3176" s="607"/>
      <c r="BPD3176" s="607"/>
      <c r="BPE3176" s="607"/>
      <c r="BPF3176" s="607"/>
      <c r="BPG3176" s="607"/>
      <c r="BPH3176" s="607"/>
      <c r="BPI3176" s="607"/>
      <c r="BPJ3176" s="607"/>
      <c r="BPK3176" s="607"/>
      <c r="BPL3176" s="607"/>
      <c r="BPM3176" s="607"/>
      <c r="BPN3176" s="607"/>
      <c r="BPO3176" s="607"/>
      <c r="BPP3176" s="607"/>
      <c r="BPQ3176" s="607"/>
      <c r="BPR3176" s="607"/>
      <c r="BPS3176" s="607"/>
      <c r="BPT3176" s="607"/>
      <c r="BPU3176" s="607"/>
      <c r="BPV3176" s="607"/>
      <c r="BPW3176" s="607"/>
      <c r="BPX3176" s="607"/>
      <c r="BPY3176" s="607"/>
      <c r="BPZ3176" s="607"/>
      <c r="BQA3176" s="607"/>
      <c r="BQB3176" s="607"/>
      <c r="BQC3176" s="607"/>
      <c r="BQD3176" s="607"/>
      <c r="BQE3176" s="607"/>
      <c r="BQF3176" s="607"/>
      <c r="BQG3176" s="607"/>
      <c r="BQH3176" s="607"/>
      <c r="BQI3176" s="607"/>
      <c r="BQJ3176" s="607"/>
      <c r="BQK3176" s="607"/>
      <c r="BQL3176" s="607"/>
      <c r="BQM3176" s="607"/>
      <c r="BQN3176" s="607"/>
      <c r="BQO3176" s="607"/>
      <c r="BQP3176" s="607"/>
      <c r="BQQ3176" s="607"/>
      <c r="BQR3176" s="607"/>
      <c r="BQS3176" s="607"/>
      <c r="BQT3176" s="607"/>
      <c r="BQU3176" s="607"/>
      <c r="BQV3176" s="607"/>
      <c r="BQW3176" s="607"/>
      <c r="BQX3176" s="607"/>
      <c r="BQY3176" s="607"/>
      <c r="BQZ3176" s="607"/>
      <c r="BRA3176" s="607"/>
      <c r="BRB3176" s="607"/>
      <c r="BRC3176" s="607"/>
      <c r="BRD3176" s="607"/>
      <c r="BRE3176" s="607"/>
      <c r="BRF3176" s="607"/>
      <c r="BRG3176" s="607"/>
      <c r="BRH3176" s="607"/>
      <c r="BRI3176" s="607"/>
      <c r="BRJ3176" s="607"/>
      <c r="BRK3176" s="607"/>
      <c r="BRL3176" s="607"/>
      <c r="BRM3176" s="607"/>
      <c r="BRN3176" s="607"/>
      <c r="BRO3176" s="607"/>
      <c r="BRP3176" s="607"/>
      <c r="BRQ3176" s="607"/>
      <c r="BRR3176" s="607"/>
      <c r="BRS3176" s="607"/>
      <c r="BRT3176" s="607"/>
      <c r="BRU3176" s="607"/>
      <c r="BRV3176" s="607"/>
      <c r="BRW3176" s="607"/>
      <c r="BRX3176" s="607"/>
      <c r="BRY3176" s="607"/>
      <c r="BRZ3176" s="607"/>
      <c r="BSA3176" s="607"/>
      <c r="BSB3176" s="607"/>
      <c r="BSC3176" s="607"/>
      <c r="BSD3176" s="607"/>
      <c r="BSE3176" s="607"/>
      <c r="BSF3176" s="607"/>
      <c r="BSG3176" s="607"/>
      <c r="BSH3176" s="607"/>
      <c r="BSI3176" s="607"/>
      <c r="BSJ3176" s="607"/>
      <c r="BSK3176" s="607"/>
      <c r="BSL3176" s="607"/>
      <c r="BSM3176" s="607"/>
      <c r="BSN3176" s="607"/>
      <c r="BSO3176" s="607"/>
      <c r="BSP3176" s="607"/>
      <c r="BSQ3176" s="607"/>
      <c r="BSR3176" s="607"/>
      <c r="BSS3176" s="607"/>
      <c r="BST3176" s="607"/>
      <c r="BSU3176" s="607"/>
      <c r="BSV3176" s="607"/>
      <c r="BSW3176" s="607"/>
      <c r="BSX3176" s="607"/>
      <c r="BSY3176" s="607"/>
      <c r="BSZ3176" s="607"/>
      <c r="BTA3176" s="607"/>
      <c r="BTB3176" s="607"/>
      <c r="BTC3176" s="607"/>
      <c r="BTD3176" s="607"/>
      <c r="BTE3176" s="607"/>
      <c r="BTF3176" s="607"/>
      <c r="BTG3176" s="607"/>
      <c r="BTH3176" s="607"/>
      <c r="BTI3176" s="607"/>
      <c r="BTJ3176" s="607"/>
      <c r="BTK3176" s="607"/>
      <c r="BTL3176" s="607"/>
      <c r="BTM3176" s="607"/>
      <c r="BTN3176" s="607"/>
      <c r="BTO3176" s="607"/>
      <c r="BTP3176" s="607"/>
      <c r="BTQ3176" s="607"/>
      <c r="BTR3176" s="607"/>
      <c r="BTS3176" s="607"/>
      <c r="BTT3176" s="607"/>
      <c r="BTU3176" s="607"/>
      <c r="BTV3176" s="607"/>
      <c r="BTW3176" s="607"/>
      <c r="BTX3176" s="607"/>
      <c r="BTY3176" s="607"/>
      <c r="BTZ3176" s="607"/>
      <c r="BUA3176" s="607"/>
      <c r="BUB3176" s="607"/>
      <c r="BUC3176" s="607"/>
      <c r="BUD3176" s="607"/>
      <c r="BUE3176" s="607"/>
      <c r="BUF3176" s="607"/>
      <c r="BUG3176" s="607"/>
      <c r="BUH3176" s="607"/>
      <c r="BUI3176" s="607"/>
      <c r="BUJ3176" s="607"/>
      <c r="BUK3176" s="607"/>
      <c r="BUL3176" s="607"/>
      <c r="BUM3176" s="607"/>
      <c r="BUN3176" s="607"/>
      <c r="BUO3176" s="607"/>
      <c r="BUP3176" s="607"/>
      <c r="BUQ3176" s="607"/>
      <c r="BUR3176" s="607"/>
      <c r="BUS3176" s="607"/>
      <c r="BUT3176" s="607"/>
      <c r="BUU3176" s="607"/>
      <c r="BUV3176" s="607"/>
      <c r="BUW3176" s="607"/>
      <c r="BUX3176" s="607"/>
      <c r="BUY3176" s="607"/>
      <c r="BUZ3176" s="607"/>
      <c r="BVA3176" s="607"/>
      <c r="BVB3176" s="607"/>
      <c r="BVC3176" s="607"/>
      <c r="BVD3176" s="607"/>
      <c r="BVE3176" s="607"/>
      <c r="BVF3176" s="607"/>
      <c r="BVG3176" s="607"/>
      <c r="BVH3176" s="607"/>
      <c r="BVI3176" s="607"/>
      <c r="BVJ3176" s="607"/>
      <c r="BVK3176" s="607"/>
      <c r="BVL3176" s="607"/>
      <c r="BVM3176" s="607"/>
      <c r="BVN3176" s="607"/>
      <c r="BVO3176" s="607"/>
      <c r="BVP3176" s="607"/>
      <c r="BVQ3176" s="607"/>
      <c r="BVR3176" s="607"/>
      <c r="BVS3176" s="607"/>
      <c r="BVT3176" s="607"/>
      <c r="BVU3176" s="607"/>
      <c r="BVV3176" s="607"/>
      <c r="BVW3176" s="607"/>
      <c r="BVX3176" s="607"/>
      <c r="BVY3176" s="607"/>
      <c r="BVZ3176" s="607"/>
      <c r="BWA3176" s="607"/>
      <c r="BWB3176" s="607"/>
      <c r="BWC3176" s="607"/>
      <c r="BWD3176" s="607"/>
      <c r="BWE3176" s="607"/>
      <c r="BWF3176" s="607"/>
      <c r="BWG3176" s="607"/>
      <c r="BWH3176" s="607"/>
      <c r="BWI3176" s="607"/>
      <c r="BWJ3176" s="607"/>
      <c r="BWK3176" s="607"/>
      <c r="BWL3176" s="607"/>
      <c r="BWM3176" s="607"/>
      <c r="BWN3176" s="607"/>
      <c r="BWO3176" s="607"/>
      <c r="BWP3176" s="607"/>
      <c r="BWQ3176" s="607"/>
      <c r="BWR3176" s="607"/>
      <c r="BWS3176" s="607"/>
      <c r="BWT3176" s="607"/>
      <c r="BWU3176" s="607"/>
      <c r="BWV3176" s="607"/>
      <c r="BWW3176" s="607"/>
      <c r="BWX3176" s="607"/>
      <c r="BWY3176" s="607"/>
      <c r="BWZ3176" s="607"/>
      <c r="BXA3176" s="607"/>
      <c r="BXB3176" s="607"/>
      <c r="BXC3176" s="607"/>
      <c r="BXD3176" s="607"/>
      <c r="BXE3176" s="607"/>
      <c r="BXF3176" s="607"/>
      <c r="BXG3176" s="607"/>
      <c r="BXH3176" s="607"/>
      <c r="BXI3176" s="607"/>
      <c r="BXJ3176" s="607"/>
      <c r="BXK3176" s="607"/>
      <c r="BXL3176" s="607"/>
      <c r="BXM3176" s="607"/>
      <c r="BXN3176" s="607"/>
      <c r="BXO3176" s="607"/>
      <c r="BXP3176" s="607"/>
      <c r="BXQ3176" s="607"/>
      <c r="BXR3176" s="607"/>
      <c r="BXS3176" s="607"/>
      <c r="BXT3176" s="607"/>
      <c r="BXU3176" s="607"/>
      <c r="BXV3176" s="607"/>
      <c r="BXW3176" s="607"/>
      <c r="BXX3176" s="607"/>
      <c r="BXY3176" s="607"/>
      <c r="BXZ3176" s="607"/>
      <c r="BYA3176" s="607"/>
      <c r="BYB3176" s="607"/>
      <c r="BYC3176" s="607"/>
      <c r="BYD3176" s="607"/>
      <c r="BYE3176" s="607"/>
      <c r="BYF3176" s="607"/>
      <c r="BYG3176" s="607"/>
      <c r="BYH3176" s="607"/>
      <c r="BYI3176" s="607"/>
      <c r="BYJ3176" s="607"/>
      <c r="BYK3176" s="607"/>
      <c r="BYL3176" s="607"/>
      <c r="BYM3176" s="607"/>
      <c r="BYN3176" s="607"/>
      <c r="BYO3176" s="607"/>
      <c r="BYP3176" s="607"/>
      <c r="BYQ3176" s="607"/>
      <c r="BYR3176" s="607"/>
      <c r="BYS3176" s="607"/>
      <c r="BYT3176" s="607"/>
      <c r="BYU3176" s="607"/>
      <c r="BYV3176" s="607"/>
      <c r="BYW3176" s="607"/>
      <c r="BYX3176" s="607"/>
      <c r="BYY3176" s="607"/>
      <c r="BYZ3176" s="607"/>
      <c r="BZA3176" s="607"/>
      <c r="BZB3176" s="607"/>
      <c r="BZC3176" s="607"/>
      <c r="BZD3176" s="607"/>
      <c r="BZE3176" s="607"/>
      <c r="BZF3176" s="607"/>
      <c r="BZG3176" s="607"/>
      <c r="BZH3176" s="607"/>
      <c r="BZI3176" s="607"/>
      <c r="BZJ3176" s="607"/>
      <c r="BZK3176" s="607"/>
      <c r="BZL3176" s="607"/>
      <c r="BZM3176" s="607"/>
      <c r="BZN3176" s="607"/>
      <c r="BZO3176" s="607"/>
      <c r="BZP3176" s="607"/>
      <c r="BZQ3176" s="607"/>
      <c r="BZR3176" s="607"/>
      <c r="BZS3176" s="607"/>
      <c r="BZT3176" s="607"/>
      <c r="BZU3176" s="607"/>
      <c r="BZV3176" s="607"/>
      <c r="BZW3176" s="607"/>
      <c r="BZX3176" s="607"/>
      <c r="BZY3176" s="607"/>
      <c r="BZZ3176" s="607"/>
      <c r="CAA3176" s="607"/>
      <c r="CAB3176" s="607"/>
      <c r="CAC3176" s="607"/>
      <c r="CAD3176" s="607"/>
      <c r="CAE3176" s="607"/>
      <c r="CAF3176" s="607"/>
      <c r="CAG3176" s="607"/>
      <c r="CAH3176" s="607"/>
      <c r="CAI3176" s="607"/>
      <c r="CAJ3176" s="607"/>
      <c r="CAK3176" s="607"/>
      <c r="CAL3176" s="607"/>
      <c r="CAM3176" s="607"/>
      <c r="CAN3176" s="607"/>
      <c r="CAO3176" s="607"/>
      <c r="CAP3176" s="607"/>
      <c r="CAQ3176" s="607"/>
      <c r="CAR3176" s="607"/>
      <c r="CAS3176" s="607"/>
      <c r="CAT3176" s="607"/>
      <c r="CAU3176" s="607"/>
      <c r="CAV3176" s="607"/>
      <c r="CAW3176" s="607"/>
      <c r="CAX3176" s="607"/>
      <c r="CAY3176" s="607"/>
      <c r="CAZ3176" s="607"/>
      <c r="CBA3176" s="607"/>
      <c r="CBB3176" s="607"/>
      <c r="CBC3176" s="607"/>
      <c r="CBD3176" s="607"/>
      <c r="CBE3176" s="607"/>
      <c r="CBF3176" s="607"/>
      <c r="CBG3176" s="607"/>
      <c r="CBH3176" s="607"/>
      <c r="CBI3176" s="607"/>
      <c r="CBJ3176" s="607"/>
      <c r="CBK3176" s="607"/>
      <c r="CBL3176" s="607"/>
      <c r="CBM3176" s="607"/>
      <c r="CBN3176" s="607"/>
      <c r="CBO3176" s="607"/>
      <c r="CBP3176" s="607"/>
      <c r="CBQ3176" s="607"/>
      <c r="CBR3176" s="607"/>
      <c r="CBS3176" s="607"/>
      <c r="CBT3176" s="607"/>
      <c r="CBU3176" s="607"/>
      <c r="CBV3176" s="607"/>
      <c r="CBW3176" s="607"/>
      <c r="CBX3176" s="607"/>
      <c r="CBY3176" s="607"/>
      <c r="CBZ3176" s="607"/>
      <c r="CCA3176" s="607"/>
      <c r="CCB3176" s="607"/>
      <c r="CCC3176" s="607"/>
      <c r="CCD3176" s="607"/>
      <c r="CCE3176" s="607"/>
      <c r="CCF3176" s="607"/>
      <c r="CCG3176" s="607"/>
      <c r="CCH3176" s="607"/>
      <c r="CCI3176" s="607"/>
      <c r="CCJ3176" s="607"/>
      <c r="CCK3176" s="607"/>
      <c r="CCL3176" s="607"/>
      <c r="CCM3176" s="607"/>
      <c r="CCN3176" s="607"/>
      <c r="CCO3176" s="607"/>
      <c r="CCP3176" s="607"/>
      <c r="CCQ3176" s="607"/>
      <c r="CCR3176" s="607"/>
      <c r="CCS3176" s="607"/>
      <c r="CCT3176" s="607"/>
      <c r="CCU3176" s="607"/>
      <c r="CCV3176" s="607"/>
      <c r="CCW3176" s="607"/>
      <c r="CCX3176" s="607"/>
      <c r="CCY3176" s="607"/>
      <c r="CCZ3176" s="607"/>
      <c r="CDA3176" s="607"/>
      <c r="CDB3176" s="607"/>
      <c r="CDC3176" s="607"/>
      <c r="CDD3176" s="607"/>
      <c r="CDE3176" s="607"/>
      <c r="CDF3176" s="607"/>
      <c r="CDG3176" s="607"/>
      <c r="CDH3176" s="607"/>
      <c r="CDI3176" s="607"/>
      <c r="CDJ3176" s="607"/>
      <c r="CDK3176" s="607"/>
      <c r="CDL3176" s="607"/>
      <c r="CDM3176" s="607"/>
      <c r="CDN3176" s="607"/>
      <c r="CDO3176" s="607"/>
      <c r="CDP3176" s="607"/>
      <c r="CDQ3176" s="607"/>
      <c r="CDR3176" s="607"/>
      <c r="CDS3176" s="607"/>
      <c r="CDT3176" s="607"/>
      <c r="CDU3176" s="607"/>
      <c r="CDV3176" s="607"/>
      <c r="CDW3176" s="607"/>
      <c r="CDX3176" s="607"/>
      <c r="CDY3176" s="607"/>
      <c r="CDZ3176" s="607"/>
      <c r="CEA3176" s="607"/>
      <c r="CEB3176" s="607"/>
      <c r="CEC3176" s="607"/>
      <c r="CED3176" s="607"/>
      <c r="CEE3176" s="607"/>
      <c r="CEF3176" s="607"/>
      <c r="CEG3176" s="607"/>
      <c r="CEH3176" s="607"/>
      <c r="CEI3176" s="607"/>
      <c r="CEJ3176" s="607"/>
      <c r="CEK3176" s="607"/>
      <c r="CEL3176" s="607"/>
      <c r="CEM3176" s="607"/>
      <c r="CEN3176" s="607"/>
      <c r="CEO3176" s="607"/>
      <c r="CEP3176" s="607"/>
      <c r="CEQ3176" s="607"/>
      <c r="CER3176" s="607"/>
      <c r="CES3176" s="607"/>
      <c r="CET3176" s="607"/>
      <c r="CEU3176" s="607"/>
      <c r="CEV3176" s="607"/>
      <c r="CEW3176" s="607"/>
      <c r="CEX3176" s="607"/>
      <c r="CEY3176" s="607"/>
      <c r="CEZ3176" s="607"/>
      <c r="CFA3176" s="607"/>
      <c r="CFB3176" s="607"/>
      <c r="CFC3176" s="607"/>
      <c r="CFD3176" s="607"/>
      <c r="CFE3176" s="607"/>
      <c r="CFF3176" s="607"/>
      <c r="CFG3176" s="607"/>
      <c r="CFH3176" s="607"/>
      <c r="CFI3176" s="607"/>
      <c r="CFJ3176" s="607"/>
      <c r="CFK3176" s="607"/>
      <c r="CFL3176" s="607"/>
      <c r="CFM3176" s="607"/>
      <c r="CFN3176" s="607"/>
      <c r="CFO3176" s="607"/>
      <c r="CFP3176" s="607"/>
      <c r="CFQ3176" s="607"/>
      <c r="CFR3176" s="607"/>
      <c r="CFS3176" s="607"/>
      <c r="CFT3176" s="607"/>
      <c r="CFU3176" s="607"/>
      <c r="CFV3176" s="607"/>
      <c r="CFW3176" s="607"/>
      <c r="CFX3176" s="607"/>
      <c r="CFY3176" s="607"/>
      <c r="CFZ3176" s="607"/>
      <c r="CGA3176" s="607"/>
      <c r="CGB3176" s="607"/>
      <c r="CGC3176" s="607"/>
      <c r="CGD3176" s="607"/>
      <c r="CGE3176" s="607"/>
      <c r="CGF3176" s="607"/>
      <c r="CGG3176" s="607"/>
      <c r="CGH3176" s="607"/>
      <c r="CGI3176" s="607"/>
      <c r="CGJ3176" s="607"/>
      <c r="CGK3176" s="607"/>
      <c r="CGL3176" s="607"/>
      <c r="CGM3176" s="607"/>
      <c r="CGN3176" s="607"/>
      <c r="CGO3176" s="607"/>
      <c r="CGP3176" s="607"/>
      <c r="CGQ3176" s="607"/>
      <c r="CGR3176" s="607"/>
      <c r="CGS3176" s="607"/>
      <c r="CGT3176" s="607"/>
      <c r="CGU3176" s="607"/>
      <c r="CGV3176" s="607"/>
      <c r="CGW3176" s="607"/>
      <c r="CGX3176" s="607"/>
      <c r="CGY3176" s="607"/>
      <c r="CGZ3176" s="607"/>
      <c r="CHA3176" s="607"/>
      <c r="CHB3176" s="607"/>
      <c r="CHC3176" s="607"/>
      <c r="CHD3176" s="607"/>
      <c r="CHE3176" s="607"/>
      <c r="CHF3176" s="607"/>
      <c r="CHG3176" s="607"/>
      <c r="CHH3176" s="607"/>
      <c r="CHI3176" s="607"/>
      <c r="CHJ3176" s="607"/>
      <c r="CHK3176" s="607"/>
      <c r="CHL3176" s="607"/>
      <c r="CHM3176" s="607"/>
      <c r="CHN3176" s="607"/>
      <c r="CHO3176" s="607"/>
      <c r="CHP3176" s="607"/>
      <c r="CHQ3176" s="607"/>
      <c r="CHR3176" s="607"/>
      <c r="CHS3176" s="607"/>
      <c r="CHT3176" s="607"/>
      <c r="CHU3176" s="607"/>
      <c r="CHV3176" s="607"/>
      <c r="CHW3176" s="607"/>
      <c r="CHX3176" s="607"/>
      <c r="CHY3176" s="607"/>
      <c r="CHZ3176" s="607"/>
      <c r="CIA3176" s="607"/>
      <c r="CIB3176" s="607"/>
      <c r="CIC3176" s="607"/>
      <c r="CID3176" s="607"/>
      <c r="CIE3176" s="607"/>
      <c r="CIF3176" s="607"/>
      <c r="CIG3176" s="607"/>
      <c r="CIH3176" s="607"/>
      <c r="CII3176" s="607"/>
      <c r="CIJ3176" s="607"/>
      <c r="CIK3176" s="607"/>
      <c r="CIL3176" s="607"/>
      <c r="CIM3176" s="607"/>
      <c r="CIN3176" s="607"/>
      <c r="CIO3176" s="607"/>
      <c r="CIP3176" s="607"/>
      <c r="CIQ3176" s="607"/>
      <c r="CIR3176" s="607"/>
      <c r="CIS3176" s="607"/>
      <c r="CIT3176" s="607"/>
      <c r="CIU3176" s="607"/>
      <c r="CIV3176" s="607"/>
      <c r="CIW3176" s="607"/>
      <c r="CIX3176" s="607"/>
      <c r="CIY3176" s="607"/>
      <c r="CIZ3176" s="607"/>
      <c r="CJA3176" s="607"/>
      <c r="CJB3176" s="607"/>
      <c r="CJC3176" s="607"/>
      <c r="CJD3176" s="607"/>
      <c r="CJE3176" s="607"/>
      <c r="CJF3176" s="607"/>
      <c r="CJG3176" s="607"/>
      <c r="CJH3176" s="607"/>
      <c r="CJI3176" s="607"/>
      <c r="CJJ3176" s="607"/>
      <c r="CJK3176" s="607"/>
      <c r="CJL3176" s="607"/>
      <c r="CJM3176" s="607"/>
      <c r="CJN3176" s="607"/>
      <c r="CJO3176" s="607"/>
      <c r="CJP3176" s="607"/>
      <c r="CJQ3176" s="607"/>
      <c r="CJR3176" s="607"/>
      <c r="CJS3176" s="607"/>
      <c r="CJT3176" s="607"/>
      <c r="CJU3176" s="607"/>
      <c r="CJV3176" s="607"/>
      <c r="CJW3176" s="607"/>
      <c r="CJX3176" s="607"/>
      <c r="CJY3176" s="607"/>
      <c r="CJZ3176" s="607"/>
      <c r="CKA3176" s="607"/>
      <c r="CKB3176" s="607"/>
      <c r="CKC3176" s="607"/>
      <c r="CKD3176" s="607"/>
      <c r="CKE3176" s="607"/>
      <c r="CKF3176" s="607"/>
      <c r="CKG3176" s="607"/>
      <c r="CKH3176" s="607"/>
      <c r="CKI3176" s="607"/>
      <c r="CKJ3176" s="607"/>
      <c r="CKK3176" s="607"/>
      <c r="CKL3176" s="607"/>
      <c r="CKM3176" s="607"/>
      <c r="CKN3176" s="607"/>
      <c r="CKO3176" s="607"/>
      <c r="CKP3176" s="607"/>
      <c r="CKQ3176" s="607"/>
      <c r="CKR3176" s="607"/>
      <c r="CKS3176" s="607"/>
      <c r="CKT3176" s="607"/>
      <c r="CKU3176" s="607"/>
      <c r="CKV3176" s="607"/>
      <c r="CKW3176" s="607"/>
      <c r="CKX3176" s="607"/>
      <c r="CKY3176" s="607"/>
      <c r="CKZ3176" s="607"/>
      <c r="CLA3176" s="607"/>
      <c r="CLB3176" s="607"/>
      <c r="CLC3176" s="607"/>
      <c r="CLD3176" s="607"/>
      <c r="CLE3176" s="607"/>
      <c r="CLF3176" s="607"/>
      <c r="CLG3176" s="607"/>
      <c r="CLH3176" s="607"/>
      <c r="CLI3176" s="607"/>
      <c r="CLJ3176" s="607"/>
      <c r="CLK3176" s="607"/>
      <c r="CLL3176" s="607"/>
      <c r="CLM3176" s="607"/>
      <c r="CLN3176" s="607"/>
      <c r="CLO3176" s="607"/>
      <c r="CLP3176" s="607"/>
      <c r="CLQ3176" s="607"/>
      <c r="CLR3176" s="607"/>
      <c r="CLS3176" s="607"/>
      <c r="CLT3176" s="607"/>
      <c r="CLU3176" s="607"/>
      <c r="CLV3176" s="607"/>
      <c r="CLW3176" s="607"/>
      <c r="CLX3176" s="607"/>
      <c r="CLY3176" s="607"/>
      <c r="CLZ3176" s="607"/>
      <c r="CMA3176" s="607"/>
      <c r="CMB3176" s="607"/>
      <c r="CMC3176" s="607"/>
      <c r="CMD3176" s="607"/>
      <c r="CME3176" s="607"/>
      <c r="CMF3176" s="607"/>
      <c r="CMG3176" s="607"/>
      <c r="CMH3176" s="607"/>
      <c r="CMI3176" s="607"/>
      <c r="CMJ3176" s="607"/>
      <c r="CMK3176" s="607"/>
      <c r="CML3176" s="607"/>
      <c r="CMM3176" s="607"/>
      <c r="CMN3176" s="607"/>
      <c r="CMO3176" s="607"/>
      <c r="CMP3176" s="607"/>
      <c r="CMQ3176" s="607"/>
      <c r="CMR3176" s="607"/>
      <c r="CMS3176" s="607"/>
      <c r="CMT3176" s="607"/>
      <c r="CMU3176" s="607"/>
      <c r="CMV3176" s="607"/>
      <c r="CMW3176" s="607"/>
      <c r="CMX3176" s="607"/>
      <c r="CMY3176" s="607"/>
      <c r="CMZ3176" s="607"/>
      <c r="CNA3176" s="607"/>
      <c r="CNB3176" s="607"/>
      <c r="CNC3176" s="607"/>
      <c r="CND3176" s="607"/>
      <c r="CNE3176" s="607"/>
      <c r="CNF3176" s="607"/>
      <c r="CNG3176" s="607"/>
      <c r="CNH3176" s="607"/>
      <c r="CNI3176" s="607"/>
      <c r="CNJ3176" s="607"/>
      <c r="CNK3176" s="607"/>
      <c r="CNL3176" s="607"/>
      <c r="CNM3176" s="607"/>
      <c r="CNN3176" s="607"/>
      <c r="CNO3176" s="607"/>
      <c r="CNP3176" s="607"/>
      <c r="CNQ3176" s="607"/>
      <c r="CNR3176" s="607"/>
      <c r="CNS3176" s="607"/>
      <c r="CNT3176" s="607"/>
      <c r="CNU3176" s="607"/>
      <c r="CNV3176" s="607"/>
      <c r="CNW3176" s="607"/>
      <c r="CNX3176" s="607"/>
      <c r="CNY3176" s="607"/>
      <c r="CNZ3176" s="607"/>
      <c r="COA3176" s="607"/>
      <c r="COB3176" s="607"/>
      <c r="COC3176" s="607"/>
      <c r="COD3176" s="607"/>
      <c r="COE3176" s="607"/>
      <c r="COF3176" s="607"/>
      <c r="COG3176" s="607"/>
      <c r="COH3176" s="607"/>
      <c r="COI3176" s="607"/>
      <c r="COJ3176" s="607"/>
      <c r="COK3176" s="607"/>
      <c r="COL3176" s="607"/>
      <c r="COM3176" s="607"/>
      <c r="CON3176" s="607"/>
      <c r="COO3176" s="607"/>
      <c r="COP3176" s="607"/>
      <c r="COQ3176" s="607"/>
      <c r="COR3176" s="607"/>
      <c r="COS3176" s="607"/>
      <c r="COT3176" s="607"/>
      <c r="COU3176" s="607"/>
      <c r="COV3176" s="607"/>
      <c r="COW3176" s="607"/>
      <c r="COX3176" s="607"/>
      <c r="COY3176" s="607"/>
      <c r="COZ3176" s="607"/>
      <c r="CPA3176" s="607"/>
      <c r="CPB3176" s="607"/>
      <c r="CPC3176" s="607"/>
      <c r="CPD3176" s="607"/>
      <c r="CPE3176" s="607"/>
      <c r="CPF3176" s="607"/>
      <c r="CPG3176" s="607"/>
      <c r="CPH3176" s="607"/>
      <c r="CPI3176" s="607"/>
      <c r="CPJ3176" s="607"/>
      <c r="CPK3176" s="607"/>
      <c r="CPL3176" s="607"/>
      <c r="CPM3176" s="607"/>
      <c r="CPN3176" s="607"/>
      <c r="CPO3176" s="607"/>
      <c r="CPP3176" s="607"/>
      <c r="CPQ3176" s="607"/>
      <c r="CPR3176" s="607"/>
      <c r="CPS3176" s="607"/>
      <c r="CPT3176" s="607"/>
      <c r="CPU3176" s="607"/>
      <c r="CPV3176" s="607"/>
      <c r="CPW3176" s="607"/>
      <c r="CPX3176" s="607"/>
      <c r="CPY3176" s="607"/>
      <c r="CPZ3176" s="607"/>
      <c r="CQA3176" s="607"/>
      <c r="CQB3176" s="607"/>
      <c r="CQC3176" s="607"/>
      <c r="CQD3176" s="607"/>
      <c r="CQE3176" s="607"/>
      <c r="CQF3176" s="607"/>
      <c r="CQG3176" s="607"/>
      <c r="CQH3176" s="607"/>
      <c r="CQI3176" s="607"/>
      <c r="CQJ3176" s="607"/>
      <c r="CQK3176" s="607"/>
      <c r="CQL3176" s="607"/>
      <c r="CQM3176" s="607"/>
      <c r="CQN3176" s="607"/>
      <c r="CQO3176" s="607"/>
      <c r="CQP3176" s="607"/>
      <c r="CQQ3176" s="607"/>
      <c r="CQR3176" s="607"/>
      <c r="CQS3176" s="607"/>
      <c r="CQT3176" s="607"/>
      <c r="CQU3176" s="607"/>
      <c r="CQV3176" s="607"/>
      <c r="CQW3176" s="607"/>
      <c r="CQX3176" s="607"/>
      <c r="CQY3176" s="607"/>
      <c r="CQZ3176" s="607"/>
      <c r="CRA3176" s="607"/>
      <c r="CRB3176" s="607"/>
      <c r="CRC3176" s="607"/>
      <c r="CRD3176" s="607"/>
      <c r="CRE3176" s="607"/>
      <c r="CRF3176" s="607"/>
      <c r="CRG3176" s="607"/>
      <c r="CRH3176" s="607"/>
      <c r="CRI3176" s="607"/>
      <c r="CRJ3176" s="607"/>
      <c r="CRK3176" s="607"/>
      <c r="CRL3176" s="607"/>
      <c r="CRM3176" s="607"/>
      <c r="CRN3176" s="607"/>
      <c r="CRO3176" s="607"/>
      <c r="CRP3176" s="607"/>
      <c r="CRQ3176" s="607"/>
      <c r="CRR3176" s="607"/>
      <c r="CRS3176" s="607"/>
      <c r="CRT3176" s="607"/>
      <c r="CRU3176" s="607"/>
      <c r="CRV3176" s="607"/>
      <c r="CRW3176" s="607"/>
      <c r="CRX3176" s="607"/>
      <c r="CRY3176" s="607"/>
      <c r="CRZ3176" s="607"/>
      <c r="CSA3176" s="607"/>
      <c r="CSB3176" s="607"/>
      <c r="CSC3176" s="607"/>
      <c r="CSD3176" s="607"/>
      <c r="CSE3176" s="607"/>
      <c r="CSF3176" s="607"/>
      <c r="CSG3176" s="607"/>
      <c r="CSH3176" s="607"/>
      <c r="CSI3176" s="607"/>
      <c r="CSJ3176" s="607"/>
      <c r="CSK3176" s="607"/>
      <c r="CSL3176" s="607"/>
      <c r="CSM3176" s="607"/>
      <c r="CSN3176" s="607"/>
      <c r="CSO3176" s="607"/>
      <c r="CSP3176" s="607"/>
      <c r="CSQ3176" s="607"/>
      <c r="CSR3176" s="607"/>
      <c r="CSS3176" s="607"/>
      <c r="CST3176" s="607"/>
      <c r="CSU3176" s="607"/>
      <c r="CSV3176" s="607"/>
      <c r="CSW3176" s="607"/>
      <c r="CSX3176" s="607"/>
      <c r="CSY3176" s="607"/>
      <c r="CSZ3176" s="607"/>
      <c r="CTA3176" s="607"/>
      <c r="CTB3176" s="607"/>
      <c r="CTC3176" s="607"/>
      <c r="CTD3176" s="607"/>
      <c r="CTE3176" s="607"/>
      <c r="CTF3176" s="607"/>
      <c r="CTG3176" s="607"/>
      <c r="CTH3176" s="607"/>
      <c r="CTI3176" s="607"/>
      <c r="CTJ3176" s="607"/>
      <c r="CTK3176" s="607"/>
      <c r="CTL3176" s="607"/>
      <c r="CTM3176" s="607"/>
      <c r="CTN3176" s="607"/>
      <c r="CTO3176" s="607"/>
      <c r="CTP3176" s="607"/>
      <c r="CTQ3176" s="607"/>
      <c r="CTR3176" s="607"/>
      <c r="CTS3176" s="607"/>
      <c r="CTT3176" s="607"/>
      <c r="CTU3176" s="607"/>
      <c r="CTV3176" s="607"/>
      <c r="CTW3176" s="607"/>
      <c r="CTX3176" s="607"/>
      <c r="CTY3176" s="607"/>
      <c r="CTZ3176" s="607"/>
      <c r="CUA3176" s="607"/>
      <c r="CUB3176" s="607"/>
      <c r="CUC3176" s="607"/>
      <c r="CUD3176" s="607"/>
      <c r="CUE3176" s="607"/>
      <c r="CUF3176" s="607"/>
      <c r="CUG3176" s="607"/>
      <c r="CUH3176" s="607"/>
      <c r="CUI3176" s="607"/>
      <c r="CUJ3176" s="607"/>
      <c r="CUK3176" s="607"/>
      <c r="CUL3176" s="607"/>
      <c r="CUM3176" s="607"/>
      <c r="CUN3176" s="607"/>
      <c r="CUO3176" s="607"/>
      <c r="CUP3176" s="607"/>
      <c r="CUQ3176" s="607"/>
      <c r="CUR3176" s="607"/>
      <c r="CUS3176" s="607"/>
      <c r="CUT3176" s="607"/>
      <c r="CUU3176" s="607"/>
      <c r="CUV3176" s="607"/>
      <c r="CUW3176" s="607"/>
      <c r="CUX3176" s="607"/>
      <c r="CUY3176" s="607"/>
      <c r="CUZ3176" s="607"/>
      <c r="CVA3176" s="607"/>
      <c r="CVB3176" s="607"/>
      <c r="CVC3176" s="607"/>
      <c r="CVD3176" s="607"/>
      <c r="CVE3176" s="607"/>
      <c r="CVF3176" s="607"/>
      <c r="CVG3176" s="607"/>
      <c r="CVH3176" s="607"/>
      <c r="CVI3176" s="607"/>
      <c r="CVJ3176" s="607"/>
      <c r="CVK3176" s="607"/>
      <c r="CVL3176" s="607"/>
      <c r="CVM3176" s="607"/>
      <c r="CVN3176" s="607"/>
      <c r="CVO3176" s="607"/>
      <c r="CVP3176" s="607"/>
      <c r="CVQ3176" s="607"/>
      <c r="CVR3176" s="607"/>
      <c r="CVS3176" s="607"/>
      <c r="CVT3176" s="607"/>
      <c r="CVU3176" s="607"/>
      <c r="CVV3176" s="607"/>
      <c r="CVW3176" s="607"/>
      <c r="CVX3176" s="607"/>
      <c r="CVY3176" s="607"/>
      <c r="CVZ3176" s="607"/>
      <c r="CWA3176" s="607"/>
      <c r="CWB3176" s="607"/>
      <c r="CWC3176" s="607"/>
      <c r="CWD3176" s="607"/>
      <c r="CWE3176" s="607"/>
      <c r="CWF3176" s="607"/>
      <c r="CWG3176" s="607"/>
      <c r="CWH3176" s="607"/>
      <c r="CWI3176" s="607"/>
      <c r="CWJ3176" s="607"/>
      <c r="CWK3176" s="607"/>
      <c r="CWL3176" s="607"/>
      <c r="CWM3176" s="607"/>
      <c r="CWN3176" s="607"/>
      <c r="CWO3176" s="607"/>
      <c r="CWP3176" s="607"/>
      <c r="CWQ3176" s="607"/>
      <c r="CWR3176" s="607"/>
      <c r="CWS3176" s="607"/>
      <c r="CWT3176" s="607"/>
      <c r="CWU3176" s="607"/>
      <c r="CWV3176" s="607"/>
      <c r="CWW3176" s="607"/>
      <c r="CWX3176" s="607"/>
      <c r="CWY3176" s="607"/>
      <c r="CWZ3176" s="607"/>
      <c r="CXA3176" s="607"/>
      <c r="CXB3176" s="607"/>
      <c r="CXC3176" s="607"/>
      <c r="CXD3176" s="607"/>
      <c r="CXE3176" s="607"/>
      <c r="CXF3176" s="607"/>
      <c r="CXG3176" s="607"/>
      <c r="CXH3176" s="607"/>
      <c r="CXI3176" s="607"/>
      <c r="CXJ3176" s="607"/>
      <c r="CXK3176" s="607"/>
      <c r="CXL3176" s="607"/>
      <c r="CXM3176" s="607"/>
      <c r="CXN3176" s="607"/>
      <c r="CXO3176" s="607"/>
      <c r="CXP3176" s="607"/>
      <c r="CXQ3176" s="607"/>
      <c r="CXR3176" s="607"/>
      <c r="CXS3176" s="607"/>
      <c r="CXT3176" s="607"/>
      <c r="CXU3176" s="607"/>
      <c r="CXV3176" s="607"/>
      <c r="CXW3176" s="607"/>
      <c r="CXX3176" s="607"/>
      <c r="CXY3176" s="607"/>
      <c r="CXZ3176" s="607"/>
      <c r="CYA3176" s="607"/>
      <c r="CYB3176" s="607"/>
      <c r="CYC3176" s="607"/>
      <c r="CYD3176" s="607"/>
      <c r="CYE3176" s="607"/>
      <c r="CYF3176" s="607"/>
      <c r="CYG3176" s="607"/>
      <c r="CYH3176" s="607"/>
      <c r="CYI3176" s="607"/>
      <c r="CYJ3176" s="607"/>
      <c r="CYK3176" s="607"/>
      <c r="CYL3176" s="607"/>
      <c r="CYM3176" s="607"/>
      <c r="CYN3176" s="607"/>
      <c r="CYO3176" s="607"/>
      <c r="CYP3176" s="607"/>
      <c r="CYQ3176" s="607"/>
      <c r="CYR3176" s="607"/>
      <c r="CYS3176" s="607"/>
      <c r="CYT3176" s="607"/>
      <c r="CYU3176" s="607"/>
      <c r="CYV3176" s="607"/>
      <c r="CYW3176" s="607"/>
      <c r="CYX3176" s="607"/>
      <c r="CYY3176" s="607"/>
      <c r="CYZ3176" s="607"/>
      <c r="CZA3176" s="607"/>
      <c r="CZB3176" s="607"/>
      <c r="CZC3176" s="607"/>
      <c r="CZD3176" s="607"/>
      <c r="CZE3176" s="607"/>
      <c r="CZF3176" s="607"/>
      <c r="CZG3176" s="607"/>
      <c r="CZH3176" s="607"/>
      <c r="CZI3176" s="607"/>
      <c r="CZJ3176" s="607"/>
      <c r="CZK3176" s="607"/>
      <c r="CZL3176" s="607"/>
      <c r="CZM3176" s="607"/>
      <c r="CZN3176" s="607"/>
      <c r="CZO3176" s="607"/>
      <c r="CZP3176" s="607"/>
      <c r="CZQ3176" s="607"/>
      <c r="CZR3176" s="607"/>
      <c r="CZS3176" s="607"/>
      <c r="CZT3176" s="607"/>
      <c r="CZU3176" s="607"/>
      <c r="CZV3176" s="607"/>
      <c r="CZW3176" s="607"/>
      <c r="CZX3176" s="607"/>
      <c r="CZY3176" s="607"/>
      <c r="CZZ3176" s="607"/>
      <c r="DAA3176" s="607"/>
      <c r="DAB3176" s="607"/>
      <c r="DAC3176" s="607"/>
      <c r="DAD3176" s="607"/>
      <c r="DAE3176" s="607"/>
      <c r="DAF3176" s="607"/>
      <c r="DAG3176" s="607"/>
      <c r="DAH3176" s="607"/>
      <c r="DAI3176" s="607"/>
      <c r="DAJ3176" s="607"/>
      <c r="DAK3176" s="607"/>
      <c r="DAL3176" s="607"/>
      <c r="DAM3176" s="607"/>
      <c r="DAN3176" s="607"/>
      <c r="DAO3176" s="607"/>
      <c r="DAP3176" s="607"/>
      <c r="DAQ3176" s="607"/>
      <c r="DAR3176" s="607"/>
      <c r="DAS3176" s="607"/>
      <c r="DAT3176" s="607"/>
      <c r="DAU3176" s="607"/>
      <c r="DAV3176" s="607"/>
      <c r="DAW3176" s="607"/>
      <c r="DAX3176" s="607"/>
      <c r="DAY3176" s="607"/>
      <c r="DAZ3176" s="607"/>
      <c r="DBA3176" s="607"/>
      <c r="DBB3176" s="607"/>
      <c r="DBC3176" s="607"/>
      <c r="DBD3176" s="607"/>
      <c r="DBE3176" s="607"/>
      <c r="DBF3176" s="607"/>
      <c r="DBG3176" s="607"/>
      <c r="DBH3176" s="607"/>
      <c r="DBI3176" s="607"/>
      <c r="DBJ3176" s="607"/>
      <c r="DBK3176" s="607"/>
      <c r="DBL3176" s="607"/>
      <c r="DBM3176" s="607"/>
      <c r="DBN3176" s="607"/>
      <c r="DBO3176" s="607"/>
      <c r="DBP3176" s="607"/>
      <c r="DBQ3176" s="607"/>
      <c r="DBR3176" s="607"/>
      <c r="DBS3176" s="607"/>
      <c r="DBT3176" s="607"/>
      <c r="DBU3176" s="607"/>
      <c r="DBV3176" s="607"/>
      <c r="DBW3176" s="607"/>
      <c r="DBX3176" s="607"/>
      <c r="DBY3176" s="607"/>
      <c r="DBZ3176" s="607"/>
      <c r="DCA3176" s="607"/>
      <c r="DCB3176" s="607"/>
      <c r="DCC3176" s="607"/>
      <c r="DCD3176" s="607"/>
      <c r="DCE3176" s="607"/>
      <c r="DCF3176" s="607"/>
      <c r="DCG3176" s="607"/>
      <c r="DCH3176" s="607"/>
      <c r="DCI3176" s="607"/>
      <c r="DCJ3176" s="607"/>
      <c r="DCK3176" s="607"/>
      <c r="DCL3176" s="607"/>
      <c r="DCM3176" s="607"/>
      <c r="DCN3176" s="607"/>
      <c r="DCO3176" s="607"/>
      <c r="DCP3176" s="607"/>
      <c r="DCQ3176" s="607"/>
      <c r="DCR3176" s="607"/>
      <c r="DCS3176" s="607"/>
      <c r="DCT3176" s="607"/>
      <c r="DCU3176" s="607"/>
      <c r="DCV3176" s="607"/>
      <c r="DCW3176" s="607"/>
      <c r="DCX3176" s="607"/>
      <c r="DCY3176" s="607"/>
      <c r="DCZ3176" s="607"/>
      <c r="DDA3176" s="607"/>
      <c r="DDB3176" s="607"/>
      <c r="DDC3176" s="607"/>
      <c r="DDD3176" s="607"/>
      <c r="DDE3176" s="607"/>
      <c r="DDF3176" s="607"/>
      <c r="DDG3176" s="607"/>
      <c r="DDH3176" s="607"/>
      <c r="DDI3176" s="607"/>
      <c r="DDJ3176" s="607"/>
      <c r="DDK3176" s="607"/>
      <c r="DDL3176" s="607"/>
      <c r="DDM3176" s="607"/>
      <c r="DDN3176" s="607"/>
      <c r="DDO3176" s="607"/>
      <c r="DDP3176" s="607"/>
      <c r="DDQ3176" s="607"/>
      <c r="DDR3176" s="607"/>
      <c r="DDS3176" s="607"/>
      <c r="DDT3176" s="607"/>
      <c r="DDU3176" s="607"/>
      <c r="DDV3176" s="607"/>
      <c r="DDW3176" s="607"/>
      <c r="DDX3176" s="607"/>
      <c r="DDY3176" s="607"/>
      <c r="DDZ3176" s="607"/>
      <c r="DEA3176" s="607"/>
      <c r="DEB3176" s="607"/>
      <c r="DEC3176" s="607"/>
      <c r="DED3176" s="607"/>
      <c r="DEE3176" s="607"/>
      <c r="DEF3176" s="607"/>
      <c r="DEG3176" s="607"/>
      <c r="DEH3176" s="607"/>
      <c r="DEI3176" s="607"/>
      <c r="DEJ3176" s="607"/>
      <c r="DEK3176" s="607"/>
      <c r="DEL3176" s="607"/>
      <c r="DEM3176" s="607"/>
      <c r="DEN3176" s="607"/>
      <c r="DEO3176" s="607"/>
      <c r="DEP3176" s="607"/>
      <c r="DEQ3176" s="607"/>
      <c r="DER3176" s="607"/>
      <c r="DES3176" s="607"/>
      <c r="DET3176" s="607"/>
      <c r="DEU3176" s="607"/>
      <c r="DEV3176" s="607"/>
      <c r="DEW3176" s="607"/>
      <c r="DEX3176" s="607"/>
      <c r="DEY3176" s="607"/>
      <c r="DEZ3176" s="607"/>
      <c r="DFA3176" s="607"/>
      <c r="DFB3176" s="607"/>
      <c r="DFC3176" s="607"/>
      <c r="DFD3176" s="607"/>
      <c r="DFE3176" s="607"/>
      <c r="DFF3176" s="607"/>
      <c r="DFG3176" s="607"/>
      <c r="DFH3176" s="607"/>
      <c r="DFI3176" s="607"/>
      <c r="DFJ3176" s="607"/>
      <c r="DFK3176" s="607"/>
      <c r="DFL3176" s="607"/>
      <c r="DFM3176" s="607"/>
      <c r="DFN3176" s="607"/>
      <c r="DFO3176" s="607"/>
      <c r="DFP3176" s="607"/>
      <c r="DFQ3176" s="607"/>
      <c r="DFR3176" s="607"/>
      <c r="DFS3176" s="607"/>
      <c r="DFT3176" s="607"/>
      <c r="DFU3176" s="607"/>
      <c r="DFV3176" s="607"/>
      <c r="DFW3176" s="607"/>
      <c r="DFX3176" s="607"/>
      <c r="DFY3176" s="607"/>
      <c r="DFZ3176" s="607"/>
      <c r="DGA3176" s="607"/>
      <c r="DGB3176" s="607"/>
      <c r="DGC3176" s="607"/>
      <c r="DGD3176" s="607"/>
      <c r="DGE3176" s="607"/>
      <c r="DGF3176" s="607"/>
      <c r="DGG3176" s="607"/>
      <c r="DGH3176" s="607"/>
      <c r="DGI3176" s="607"/>
      <c r="DGJ3176" s="607"/>
      <c r="DGK3176" s="607"/>
      <c r="DGL3176" s="607"/>
      <c r="DGM3176" s="607"/>
      <c r="DGN3176" s="607"/>
      <c r="DGO3176" s="607"/>
      <c r="DGP3176" s="607"/>
      <c r="DGQ3176" s="607"/>
      <c r="DGR3176" s="607"/>
      <c r="DGS3176" s="607"/>
      <c r="DGT3176" s="607"/>
      <c r="DGU3176" s="607"/>
      <c r="DGV3176" s="607"/>
      <c r="DGW3176" s="607"/>
      <c r="DGX3176" s="607"/>
      <c r="DGY3176" s="607"/>
      <c r="DGZ3176" s="607"/>
      <c r="DHA3176" s="607"/>
      <c r="DHB3176" s="607"/>
      <c r="DHC3176" s="607"/>
      <c r="DHD3176" s="607"/>
      <c r="DHE3176" s="607"/>
      <c r="DHF3176" s="607"/>
      <c r="DHG3176" s="607"/>
      <c r="DHH3176" s="607"/>
      <c r="DHI3176" s="607"/>
      <c r="DHJ3176" s="607"/>
      <c r="DHK3176" s="607"/>
      <c r="DHL3176" s="607"/>
      <c r="DHM3176" s="607"/>
      <c r="DHN3176" s="607"/>
      <c r="DHO3176" s="607"/>
      <c r="DHP3176" s="607"/>
      <c r="DHQ3176" s="607"/>
      <c r="DHR3176" s="607"/>
      <c r="DHS3176" s="607"/>
      <c r="DHT3176" s="607"/>
      <c r="DHU3176" s="607"/>
      <c r="DHV3176" s="607"/>
      <c r="DHW3176" s="607"/>
      <c r="DHX3176" s="607"/>
      <c r="DHY3176" s="607"/>
      <c r="DHZ3176" s="607"/>
      <c r="DIA3176" s="607"/>
      <c r="DIB3176" s="607"/>
      <c r="DIC3176" s="607"/>
      <c r="DID3176" s="607"/>
      <c r="DIE3176" s="607"/>
      <c r="DIF3176" s="607"/>
      <c r="DIG3176" s="607"/>
      <c r="DIH3176" s="607"/>
      <c r="DII3176" s="607"/>
      <c r="DIJ3176" s="607"/>
      <c r="DIK3176" s="607"/>
      <c r="DIL3176" s="607"/>
      <c r="DIM3176" s="607"/>
      <c r="DIN3176" s="607"/>
      <c r="DIO3176" s="607"/>
      <c r="DIP3176" s="607"/>
      <c r="DIQ3176" s="607"/>
      <c r="DIR3176" s="607"/>
      <c r="DIS3176" s="607"/>
      <c r="DIT3176" s="607"/>
      <c r="DIU3176" s="607"/>
      <c r="DIV3176" s="607"/>
      <c r="DIW3176" s="607"/>
      <c r="DIX3176" s="607"/>
      <c r="DIY3176" s="607"/>
      <c r="DIZ3176" s="607"/>
      <c r="DJA3176" s="607"/>
      <c r="DJB3176" s="607"/>
      <c r="DJC3176" s="607"/>
      <c r="DJD3176" s="607"/>
      <c r="DJE3176" s="607"/>
      <c r="DJF3176" s="607"/>
      <c r="DJG3176" s="607"/>
      <c r="DJH3176" s="607"/>
      <c r="DJI3176" s="607"/>
      <c r="DJJ3176" s="607"/>
      <c r="DJK3176" s="607"/>
      <c r="DJL3176" s="607"/>
      <c r="DJM3176" s="607"/>
      <c r="DJN3176" s="607"/>
      <c r="DJO3176" s="607"/>
      <c r="DJP3176" s="607"/>
      <c r="DJQ3176" s="607"/>
      <c r="DJR3176" s="607"/>
      <c r="DJS3176" s="607"/>
      <c r="DJT3176" s="607"/>
      <c r="DJU3176" s="607"/>
      <c r="DJV3176" s="607"/>
      <c r="DJW3176" s="607"/>
      <c r="DJX3176" s="607"/>
      <c r="DJY3176" s="607"/>
      <c r="DJZ3176" s="607"/>
      <c r="DKA3176" s="607"/>
      <c r="DKB3176" s="607"/>
      <c r="DKC3176" s="607"/>
      <c r="DKD3176" s="607"/>
      <c r="DKE3176" s="607"/>
      <c r="DKF3176" s="607"/>
      <c r="DKG3176" s="607"/>
      <c r="DKH3176" s="607"/>
      <c r="DKI3176" s="607"/>
      <c r="DKJ3176" s="607"/>
      <c r="DKK3176" s="607"/>
      <c r="DKL3176" s="607"/>
      <c r="DKM3176" s="607"/>
      <c r="DKN3176" s="607"/>
      <c r="DKO3176" s="607"/>
      <c r="DKP3176" s="607"/>
      <c r="DKQ3176" s="607"/>
      <c r="DKR3176" s="607"/>
      <c r="DKS3176" s="607"/>
      <c r="DKT3176" s="607"/>
      <c r="DKU3176" s="607"/>
      <c r="DKV3176" s="607"/>
      <c r="DKW3176" s="607"/>
      <c r="DKX3176" s="607"/>
      <c r="DKY3176" s="607"/>
      <c r="DKZ3176" s="607"/>
      <c r="DLA3176" s="607"/>
      <c r="DLB3176" s="607"/>
      <c r="DLC3176" s="607"/>
      <c r="DLD3176" s="607"/>
      <c r="DLE3176" s="607"/>
      <c r="DLF3176" s="607"/>
      <c r="DLG3176" s="607"/>
      <c r="DLH3176" s="607"/>
      <c r="DLI3176" s="607"/>
      <c r="DLJ3176" s="607"/>
      <c r="DLK3176" s="607"/>
      <c r="DLL3176" s="607"/>
      <c r="DLM3176" s="607"/>
      <c r="DLN3176" s="607"/>
      <c r="DLO3176" s="607"/>
      <c r="DLP3176" s="607"/>
      <c r="DLQ3176" s="607"/>
      <c r="DLR3176" s="607"/>
      <c r="DLS3176" s="607"/>
      <c r="DLT3176" s="607"/>
      <c r="DLU3176" s="607"/>
      <c r="DLV3176" s="607"/>
      <c r="DLW3176" s="607"/>
      <c r="DLX3176" s="607"/>
      <c r="DLY3176" s="607"/>
      <c r="DLZ3176" s="607"/>
      <c r="DMA3176" s="607"/>
      <c r="DMB3176" s="607"/>
      <c r="DMC3176" s="607"/>
      <c r="DMD3176" s="607"/>
      <c r="DME3176" s="607"/>
      <c r="DMF3176" s="607"/>
      <c r="DMG3176" s="607"/>
      <c r="DMH3176" s="607"/>
      <c r="DMI3176" s="607"/>
      <c r="DMJ3176" s="607"/>
      <c r="DMK3176" s="607"/>
      <c r="DML3176" s="607"/>
      <c r="DMM3176" s="607"/>
      <c r="DMN3176" s="607"/>
      <c r="DMO3176" s="607"/>
      <c r="DMP3176" s="607"/>
      <c r="DMQ3176" s="607"/>
      <c r="DMR3176" s="607"/>
      <c r="DMS3176" s="607"/>
      <c r="DMT3176" s="607"/>
      <c r="DMU3176" s="607"/>
      <c r="DMV3176" s="607"/>
      <c r="DMW3176" s="607"/>
      <c r="DMX3176" s="607"/>
      <c r="DMY3176" s="607"/>
      <c r="DMZ3176" s="607"/>
      <c r="DNA3176" s="607"/>
      <c r="DNB3176" s="607"/>
      <c r="DNC3176" s="607"/>
      <c r="DND3176" s="607"/>
      <c r="DNE3176" s="607"/>
      <c r="DNF3176" s="607"/>
      <c r="DNG3176" s="607"/>
      <c r="DNH3176" s="607"/>
      <c r="DNI3176" s="607"/>
      <c r="DNJ3176" s="607"/>
      <c r="DNK3176" s="607"/>
      <c r="DNL3176" s="607"/>
      <c r="DNM3176" s="607"/>
      <c r="DNN3176" s="607"/>
      <c r="DNO3176" s="607"/>
      <c r="DNP3176" s="607"/>
      <c r="DNQ3176" s="607"/>
      <c r="DNR3176" s="607"/>
      <c r="DNS3176" s="607"/>
      <c r="DNT3176" s="607"/>
      <c r="DNU3176" s="607"/>
      <c r="DNV3176" s="607"/>
      <c r="DNW3176" s="607"/>
      <c r="DNX3176" s="607"/>
      <c r="DNY3176" s="607"/>
      <c r="DNZ3176" s="607"/>
      <c r="DOA3176" s="607"/>
      <c r="DOB3176" s="607"/>
      <c r="DOC3176" s="607"/>
      <c r="DOD3176" s="607"/>
      <c r="DOE3176" s="607"/>
      <c r="DOF3176" s="607"/>
      <c r="DOG3176" s="607"/>
      <c r="DOH3176" s="607"/>
      <c r="DOI3176" s="607"/>
      <c r="DOJ3176" s="607"/>
      <c r="DOK3176" s="607"/>
      <c r="DOL3176" s="607"/>
      <c r="DOM3176" s="607"/>
      <c r="DON3176" s="607"/>
      <c r="DOO3176" s="607"/>
      <c r="DOP3176" s="607"/>
      <c r="DOQ3176" s="607"/>
      <c r="DOR3176" s="607"/>
      <c r="DOS3176" s="607"/>
      <c r="DOT3176" s="607"/>
      <c r="DOU3176" s="607"/>
      <c r="DOV3176" s="607"/>
      <c r="DOW3176" s="607"/>
      <c r="DOX3176" s="607"/>
      <c r="DOY3176" s="607"/>
      <c r="DOZ3176" s="607"/>
      <c r="DPA3176" s="607"/>
      <c r="DPB3176" s="607"/>
      <c r="DPC3176" s="607"/>
      <c r="DPD3176" s="607"/>
      <c r="DPE3176" s="607"/>
      <c r="DPF3176" s="607"/>
      <c r="DPG3176" s="607"/>
      <c r="DPH3176" s="607"/>
      <c r="DPI3176" s="607"/>
      <c r="DPJ3176" s="607"/>
      <c r="DPK3176" s="607"/>
      <c r="DPL3176" s="607"/>
      <c r="DPM3176" s="607"/>
      <c r="DPN3176" s="607"/>
      <c r="DPO3176" s="607"/>
      <c r="DPP3176" s="607"/>
      <c r="DPQ3176" s="607"/>
      <c r="DPR3176" s="607"/>
      <c r="DPS3176" s="607"/>
      <c r="DPT3176" s="607"/>
      <c r="DPU3176" s="607"/>
      <c r="DPV3176" s="607"/>
      <c r="DPW3176" s="607"/>
      <c r="DPX3176" s="607"/>
      <c r="DPY3176" s="607"/>
      <c r="DPZ3176" s="607"/>
      <c r="DQA3176" s="607"/>
      <c r="DQB3176" s="607"/>
      <c r="DQC3176" s="607"/>
      <c r="DQD3176" s="607"/>
      <c r="DQE3176" s="607"/>
      <c r="DQF3176" s="607"/>
      <c r="DQG3176" s="607"/>
      <c r="DQH3176" s="607"/>
      <c r="DQI3176" s="607"/>
      <c r="DQJ3176" s="607"/>
      <c r="DQK3176" s="607"/>
      <c r="DQL3176" s="607"/>
      <c r="DQM3176" s="607"/>
      <c r="DQN3176" s="607"/>
      <c r="DQO3176" s="607"/>
      <c r="DQP3176" s="607"/>
      <c r="DQQ3176" s="607"/>
      <c r="DQR3176" s="607"/>
      <c r="DQS3176" s="607"/>
      <c r="DQT3176" s="607"/>
      <c r="DQU3176" s="607"/>
      <c r="DQV3176" s="607"/>
      <c r="DQW3176" s="607"/>
      <c r="DQX3176" s="607"/>
      <c r="DQY3176" s="607"/>
      <c r="DQZ3176" s="607"/>
      <c r="DRA3176" s="607"/>
      <c r="DRB3176" s="607"/>
      <c r="DRC3176" s="607"/>
      <c r="DRD3176" s="607"/>
      <c r="DRE3176" s="607"/>
      <c r="DRF3176" s="607"/>
      <c r="DRG3176" s="607"/>
      <c r="DRH3176" s="607"/>
      <c r="DRI3176" s="607"/>
      <c r="DRJ3176" s="607"/>
      <c r="DRK3176" s="607"/>
      <c r="DRL3176" s="607"/>
      <c r="DRM3176" s="607"/>
      <c r="DRN3176" s="607"/>
      <c r="DRO3176" s="607"/>
      <c r="DRP3176" s="607"/>
      <c r="DRQ3176" s="607"/>
      <c r="DRR3176" s="607"/>
      <c r="DRS3176" s="607"/>
      <c r="DRT3176" s="607"/>
      <c r="DRU3176" s="607"/>
      <c r="DRV3176" s="607"/>
      <c r="DRW3176" s="607"/>
      <c r="DRX3176" s="607"/>
      <c r="DRY3176" s="607"/>
      <c r="DRZ3176" s="607"/>
      <c r="DSA3176" s="607"/>
      <c r="DSB3176" s="607"/>
      <c r="DSC3176" s="607"/>
      <c r="DSD3176" s="607"/>
      <c r="DSE3176" s="607"/>
      <c r="DSF3176" s="607"/>
      <c r="DSG3176" s="607"/>
      <c r="DSH3176" s="607"/>
      <c r="DSI3176" s="607"/>
      <c r="DSJ3176" s="607"/>
      <c r="DSK3176" s="607"/>
      <c r="DSL3176" s="607"/>
      <c r="DSM3176" s="607"/>
      <c r="DSN3176" s="607"/>
      <c r="DSO3176" s="607"/>
      <c r="DSP3176" s="607"/>
      <c r="DSQ3176" s="607"/>
      <c r="DSR3176" s="607"/>
      <c r="DSS3176" s="607"/>
      <c r="DST3176" s="607"/>
      <c r="DSU3176" s="607"/>
      <c r="DSV3176" s="607"/>
      <c r="DSW3176" s="607"/>
      <c r="DSX3176" s="607"/>
      <c r="DSY3176" s="607"/>
      <c r="DSZ3176" s="607"/>
      <c r="DTA3176" s="607"/>
      <c r="DTB3176" s="607"/>
      <c r="DTC3176" s="607"/>
      <c r="DTD3176" s="607"/>
      <c r="DTE3176" s="607"/>
      <c r="DTF3176" s="607"/>
      <c r="DTG3176" s="607"/>
      <c r="DTH3176" s="607"/>
      <c r="DTI3176" s="607"/>
      <c r="DTJ3176" s="607"/>
      <c r="DTK3176" s="607"/>
      <c r="DTL3176" s="607"/>
      <c r="DTM3176" s="607"/>
      <c r="DTN3176" s="607"/>
      <c r="DTO3176" s="607"/>
      <c r="DTP3176" s="607"/>
      <c r="DTQ3176" s="607"/>
      <c r="DTR3176" s="607"/>
      <c r="DTS3176" s="607"/>
      <c r="DTT3176" s="607"/>
      <c r="DTU3176" s="607"/>
      <c r="DTV3176" s="607"/>
      <c r="DTW3176" s="607"/>
      <c r="DTX3176" s="607"/>
      <c r="DTY3176" s="607"/>
      <c r="DTZ3176" s="607"/>
      <c r="DUA3176" s="607"/>
      <c r="DUB3176" s="607"/>
      <c r="DUC3176" s="607"/>
      <c r="DUD3176" s="607"/>
      <c r="DUE3176" s="607"/>
      <c r="DUF3176" s="607"/>
      <c r="DUG3176" s="607"/>
      <c r="DUH3176" s="607"/>
      <c r="DUI3176" s="607"/>
      <c r="DUJ3176" s="607"/>
      <c r="DUK3176" s="607"/>
      <c r="DUL3176" s="607"/>
      <c r="DUM3176" s="607"/>
      <c r="DUN3176" s="607"/>
      <c r="DUO3176" s="607"/>
      <c r="DUP3176" s="607"/>
      <c r="DUQ3176" s="607"/>
      <c r="DUR3176" s="607"/>
      <c r="DUS3176" s="607"/>
      <c r="DUT3176" s="607"/>
      <c r="DUU3176" s="607"/>
      <c r="DUV3176" s="607"/>
      <c r="DUW3176" s="607"/>
      <c r="DUX3176" s="607"/>
      <c r="DUY3176" s="607"/>
      <c r="DUZ3176" s="607"/>
      <c r="DVA3176" s="607"/>
      <c r="DVB3176" s="607"/>
      <c r="DVC3176" s="607"/>
      <c r="DVD3176" s="607"/>
      <c r="DVE3176" s="607"/>
      <c r="DVF3176" s="607"/>
      <c r="DVG3176" s="607"/>
      <c r="DVH3176" s="607"/>
      <c r="DVI3176" s="607"/>
      <c r="DVJ3176" s="607"/>
      <c r="DVK3176" s="607"/>
      <c r="DVL3176" s="607"/>
      <c r="DVM3176" s="607"/>
      <c r="DVN3176" s="607"/>
      <c r="DVO3176" s="607"/>
      <c r="DVP3176" s="607"/>
      <c r="DVQ3176" s="607"/>
      <c r="DVR3176" s="607"/>
      <c r="DVS3176" s="607"/>
      <c r="DVT3176" s="607"/>
      <c r="DVU3176" s="607"/>
      <c r="DVV3176" s="607"/>
      <c r="DVW3176" s="607"/>
      <c r="DVX3176" s="607"/>
      <c r="DVY3176" s="607"/>
      <c r="DVZ3176" s="607"/>
      <c r="DWA3176" s="607"/>
      <c r="DWB3176" s="607"/>
      <c r="DWC3176" s="607"/>
      <c r="DWD3176" s="607"/>
      <c r="DWE3176" s="607"/>
      <c r="DWF3176" s="607"/>
      <c r="DWG3176" s="607"/>
      <c r="DWH3176" s="607"/>
      <c r="DWI3176" s="607"/>
      <c r="DWJ3176" s="607"/>
      <c r="DWK3176" s="607"/>
      <c r="DWL3176" s="607"/>
      <c r="DWM3176" s="607"/>
      <c r="DWN3176" s="607"/>
      <c r="DWO3176" s="607"/>
      <c r="DWP3176" s="607"/>
      <c r="DWQ3176" s="607"/>
      <c r="DWR3176" s="607"/>
      <c r="DWS3176" s="607"/>
      <c r="DWT3176" s="607"/>
      <c r="DWU3176" s="607"/>
      <c r="DWV3176" s="607"/>
      <c r="DWW3176" s="607"/>
      <c r="DWX3176" s="607"/>
      <c r="DWY3176" s="607"/>
      <c r="DWZ3176" s="607"/>
      <c r="DXA3176" s="607"/>
      <c r="DXB3176" s="607"/>
      <c r="DXC3176" s="607"/>
      <c r="DXD3176" s="607"/>
      <c r="DXE3176" s="607"/>
      <c r="DXF3176" s="607"/>
      <c r="DXG3176" s="607"/>
      <c r="DXH3176" s="607"/>
      <c r="DXI3176" s="607"/>
      <c r="DXJ3176" s="607"/>
      <c r="DXK3176" s="607"/>
      <c r="DXL3176" s="607"/>
      <c r="DXM3176" s="607"/>
      <c r="DXN3176" s="607"/>
      <c r="DXO3176" s="607"/>
      <c r="DXP3176" s="607"/>
      <c r="DXQ3176" s="607"/>
      <c r="DXR3176" s="607"/>
      <c r="DXS3176" s="607"/>
      <c r="DXT3176" s="607"/>
      <c r="DXU3176" s="607"/>
      <c r="DXV3176" s="607"/>
      <c r="DXW3176" s="607"/>
      <c r="DXX3176" s="607"/>
      <c r="DXY3176" s="607"/>
      <c r="DXZ3176" s="607"/>
      <c r="DYA3176" s="607"/>
      <c r="DYB3176" s="607"/>
      <c r="DYC3176" s="607"/>
      <c r="DYD3176" s="607"/>
      <c r="DYE3176" s="607"/>
      <c r="DYF3176" s="607"/>
      <c r="DYG3176" s="607"/>
      <c r="DYH3176" s="607"/>
      <c r="DYI3176" s="607"/>
      <c r="DYJ3176" s="607"/>
      <c r="DYK3176" s="607"/>
      <c r="DYL3176" s="607"/>
      <c r="DYM3176" s="607"/>
      <c r="DYN3176" s="607"/>
      <c r="DYO3176" s="607"/>
      <c r="DYP3176" s="607"/>
      <c r="DYQ3176" s="607"/>
      <c r="DYR3176" s="607"/>
      <c r="DYS3176" s="607"/>
      <c r="DYT3176" s="607"/>
      <c r="DYU3176" s="607"/>
      <c r="DYV3176" s="607"/>
      <c r="DYW3176" s="607"/>
      <c r="DYX3176" s="607"/>
      <c r="DYY3176" s="607"/>
      <c r="DYZ3176" s="607"/>
      <c r="DZA3176" s="607"/>
      <c r="DZB3176" s="607"/>
      <c r="DZC3176" s="607"/>
      <c r="DZD3176" s="607"/>
      <c r="DZE3176" s="607"/>
      <c r="DZF3176" s="607"/>
      <c r="DZG3176" s="607"/>
      <c r="DZH3176" s="607"/>
      <c r="DZI3176" s="607"/>
      <c r="DZJ3176" s="607"/>
      <c r="DZK3176" s="607"/>
      <c r="DZL3176" s="607"/>
      <c r="DZM3176" s="607"/>
      <c r="DZN3176" s="607"/>
      <c r="DZO3176" s="607"/>
      <c r="DZP3176" s="607"/>
      <c r="DZQ3176" s="607"/>
      <c r="DZR3176" s="607"/>
      <c r="DZS3176" s="607"/>
      <c r="DZT3176" s="607"/>
      <c r="DZU3176" s="607"/>
      <c r="DZV3176" s="607"/>
      <c r="DZW3176" s="607"/>
      <c r="DZX3176" s="607"/>
      <c r="DZY3176" s="607"/>
      <c r="DZZ3176" s="607"/>
      <c r="EAA3176" s="607"/>
      <c r="EAB3176" s="607"/>
      <c r="EAC3176" s="607"/>
      <c r="EAD3176" s="607"/>
      <c r="EAE3176" s="607"/>
      <c r="EAF3176" s="607"/>
      <c r="EAG3176" s="607"/>
      <c r="EAH3176" s="607"/>
      <c r="EAI3176" s="607"/>
      <c r="EAJ3176" s="607"/>
      <c r="EAK3176" s="607"/>
      <c r="EAL3176" s="607"/>
      <c r="EAM3176" s="607"/>
      <c r="EAN3176" s="607"/>
      <c r="EAO3176" s="607"/>
      <c r="EAP3176" s="607"/>
      <c r="EAQ3176" s="607"/>
      <c r="EAR3176" s="607"/>
      <c r="EAS3176" s="607"/>
      <c r="EAT3176" s="607"/>
      <c r="EAU3176" s="607"/>
      <c r="EAV3176" s="607"/>
      <c r="EAW3176" s="607"/>
      <c r="EAX3176" s="607"/>
      <c r="EAY3176" s="607"/>
      <c r="EAZ3176" s="607"/>
      <c r="EBA3176" s="607"/>
      <c r="EBB3176" s="607"/>
      <c r="EBC3176" s="607"/>
      <c r="EBD3176" s="607"/>
      <c r="EBE3176" s="607"/>
      <c r="EBF3176" s="607"/>
      <c r="EBG3176" s="607"/>
      <c r="EBH3176" s="607"/>
      <c r="EBI3176" s="607"/>
      <c r="EBJ3176" s="607"/>
      <c r="EBK3176" s="607"/>
      <c r="EBL3176" s="607"/>
      <c r="EBM3176" s="607"/>
      <c r="EBN3176" s="607"/>
      <c r="EBO3176" s="607"/>
      <c r="EBP3176" s="607"/>
      <c r="EBQ3176" s="607"/>
      <c r="EBR3176" s="607"/>
      <c r="EBS3176" s="607"/>
      <c r="EBT3176" s="607"/>
      <c r="EBU3176" s="607"/>
      <c r="EBV3176" s="607"/>
      <c r="EBW3176" s="607"/>
      <c r="EBX3176" s="607"/>
      <c r="EBY3176" s="607"/>
      <c r="EBZ3176" s="607"/>
      <c r="ECA3176" s="607"/>
      <c r="ECB3176" s="607"/>
      <c r="ECC3176" s="607"/>
      <c r="ECD3176" s="607"/>
      <c r="ECE3176" s="607"/>
      <c r="ECF3176" s="607"/>
      <c r="ECG3176" s="607"/>
      <c r="ECH3176" s="607"/>
      <c r="ECI3176" s="607"/>
      <c r="ECJ3176" s="607"/>
      <c r="ECK3176" s="607"/>
      <c r="ECL3176" s="607"/>
      <c r="ECM3176" s="607"/>
      <c r="ECN3176" s="607"/>
      <c r="ECO3176" s="607"/>
      <c r="ECP3176" s="607"/>
      <c r="ECQ3176" s="607"/>
      <c r="ECR3176" s="607"/>
      <c r="ECS3176" s="607"/>
      <c r="ECT3176" s="607"/>
      <c r="ECU3176" s="607"/>
      <c r="ECV3176" s="607"/>
      <c r="ECW3176" s="607"/>
      <c r="ECX3176" s="607"/>
      <c r="ECY3176" s="607"/>
      <c r="ECZ3176" s="607"/>
      <c r="EDA3176" s="607"/>
      <c r="EDB3176" s="607"/>
      <c r="EDC3176" s="607"/>
      <c r="EDD3176" s="607"/>
      <c r="EDE3176" s="607"/>
      <c r="EDF3176" s="607"/>
      <c r="EDG3176" s="607"/>
      <c r="EDH3176" s="607"/>
      <c r="EDI3176" s="607"/>
      <c r="EDJ3176" s="607"/>
      <c r="EDK3176" s="607"/>
      <c r="EDL3176" s="607"/>
      <c r="EDM3176" s="607"/>
      <c r="EDN3176" s="607"/>
      <c r="EDO3176" s="607"/>
      <c r="EDP3176" s="607"/>
      <c r="EDQ3176" s="607"/>
      <c r="EDR3176" s="607"/>
      <c r="EDS3176" s="607"/>
      <c r="EDT3176" s="607"/>
      <c r="EDU3176" s="607"/>
      <c r="EDV3176" s="607"/>
      <c r="EDW3176" s="607"/>
      <c r="EDX3176" s="607"/>
      <c r="EDY3176" s="607"/>
      <c r="EDZ3176" s="607"/>
      <c r="EEA3176" s="607"/>
      <c r="EEB3176" s="607"/>
      <c r="EEC3176" s="607"/>
      <c r="EED3176" s="607"/>
      <c r="EEE3176" s="607"/>
      <c r="EEF3176" s="607"/>
      <c r="EEG3176" s="607"/>
      <c r="EEH3176" s="607"/>
      <c r="EEI3176" s="607"/>
      <c r="EEJ3176" s="607"/>
      <c r="EEK3176" s="607"/>
      <c r="EEL3176" s="607"/>
      <c r="EEM3176" s="607"/>
      <c r="EEN3176" s="607"/>
      <c r="EEO3176" s="607"/>
      <c r="EEP3176" s="607"/>
      <c r="EEQ3176" s="607"/>
      <c r="EER3176" s="607"/>
      <c r="EES3176" s="607"/>
      <c r="EET3176" s="607"/>
      <c r="EEU3176" s="607"/>
      <c r="EEV3176" s="607"/>
      <c r="EEW3176" s="607"/>
      <c r="EEX3176" s="607"/>
      <c r="EEY3176" s="607"/>
      <c r="EEZ3176" s="607"/>
      <c r="EFA3176" s="607"/>
      <c r="EFB3176" s="607"/>
      <c r="EFC3176" s="607"/>
      <c r="EFD3176" s="607"/>
      <c r="EFE3176" s="607"/>
      <c r="EFF3176" s="607"/>
      <c r="EFG3176" s="607"/>
      <c r="EFH3176" s="607"/>
      <c r="EFI3176" s="607"/>
      <c r="EFJ3176" s="607"/>
      <c r="EFK3176" s="607"/>
      <c r="EFL3176" s="607"/>
      <c r="EFM3176" s="607"/>
      <c r="EFN3176" s="607"/>
      <c r="EFO3176" s="607"/>
      <c r="EFP3176" s="607"/>
      <c r="EFQ3176" s="607"/>
      <c r="EFR3176" s="607"/>
      <c r="EFS3176" s="607"/>
      <c r="EFT3176" s="607"/>
      <c r="EFU3176" s="607"/>
      <c r="EFV3176" s="607"/>
      <c r="EFW3176" s="607"/>
      <c r="EFX3176" s="607"/>
      <c r="EFY3176" s="607"/>
      <c r="EFZ3176" s="607"/>
      <c r="EGA3176" s="607"/>
      <c r="EGB3176" s="607"/>
      <c r="EGC3176" s="607"/>
      <c r="EGD3176" s="607"/>
      <c r="EGE3176" s="607"/>
      <c r="EGF3176" s="607"/>
      <c r="EGG3176" s="607"/>
      <c r="EGH3176" s="607"/>
      <c r="EGI3176" s="607"/>
      <c r="EGJ3176" s="607"/>
      <c r="EGK3176" s="607"/>
      <c r="EGL3176" s="607"/>
      <c r="EGM3176" s="607"/>
      <c r="EGN3176" s="607"/>
      <c r="EGO3176" s="607"/>
      <c r="EGP3176" s="607"/>
      <c r="EGQ3176" s="607"/>
      <c r="EGR3176" s="607"/>
      <c r="EGS3176" s="607"/>
      <c r="EGT3176" s="607"/>
      <c r="EGU3176" s="607"/>
      <c r="EGV3176" s="607"/>
      <c r="EGW3176" s="607"/>
      <c r="EGX3176" s="607"/>
      <c r="EGY3176" s="607"/>
      <c r="EGZ3176" s="607"/>
      <c r="EHA3176" s="607"/>
      <c r="EHB3176" s="607"/>
      <c r="EHC3176" s="607"/>
      <c r="EHD3176" s="607"/>
      <c r="EHE3176" s="607"/>
      <c r="EHF3176" s="607"/>
      <c r="EHG3176" s="607"/>
      <c r="EHH3176" s="607"/>
      <c r="EHI3176" s="607"/>
      <c r="EHJ3176" s="607"/>
      <c r="EHK3176" s="607"/>
      <c r="EHL3176" s="607"/>
      <c r="EHM3176" s="607"/>
      <c r="EHN3176" s="607"/>
      <c r="EHO3176" s="607"/>
      <c r="EHP3176" s="607"/>
      <c r="EHQ3176" s="607"/>
      <c r="EHR3176" s="607"/>
      <c r="EHS3176" s="607"/>
      <c r="EHT3176" s="607"/>
      <c r="EHU3176" s="607"/>
      <c r="EHV3176" s="607"/>
      <c r="EHW3176" s="607"/>
      <c r="EHX3176" s="607"/>
      <c r="EHY3176" s="607"/>
      <c r="EHZ3176" s="607"/>
      <c r="EIA3176" s="607"/>
      <c r="EIB3176" s="607"/>
      <c r="EIC3176" s="607"/>
      <c r="EID3176" s="607"/>
      <c r="EIE3176" s="607"/>
      <c r="EIF3176" s="607"/>
      <c r="EIG3176" s="607"/>
      <c r="EIH3176" s="607"/>
      <c r="EII3176" s="607"/>
      <c r="EIJ3176" s="607"/>
      <c r="EIK3176" s="607"/>
      <c r="EIL3176" s="607"/>
      <c r="EIM3176" s="607"/>
      <c r="EIN3176" s="607"/>
      <c r="EIO3176" s="607"/>
      <c r="EIP3176" s="607"/>
      <c r="EIQ3176" s="607"/>
      <c r="EIR3176" s="607"/>
      <c r="EIS3176" s="607"/>
      <c r="EIT3176" s="607"/>
      <c r="EIU3176" s="607"/>
      <c r="EIV3176" s="607"/>
      <c r="EIW3176" s="607"/>
      <c r="EIX3176" s="607"/>
      <c r="EIY3176" s="607"/>
      <c r="EIZ3176" s="607"/>
      <c r="EJA3176" s="607"/>
      <c r="EJB3176" s="607"/>
      <c r="EJC3176" s="607"/>
      <c r="EJD3176" s="607"/>
      <c r="EJE3176" s="607"/>
      <c r="EJF3176" s="607"/>
      <c r="EJG3176" s="607"/>
      <c r="EJH3176" s="607"/>
      <c r="EJI3176" s="607"/>
      <c r="EJJ3176" s="607"/>
      <c r="EJK3176" s="607"/>
      <c r="EJL3176" s="607"/>
      <c r="EJM3176" s="607"/>
      <c r="EJN3176" s="607"/>
      <c r="EJO3176" s="607"/>
      <c r="EJP3176" s="607"/>
      <c r="EJQ3176" s="607"/>
      <c r="EJR3176" s="607"/>
      <c r="EJS3176" s="607"/>
      <c r="EJT3176" s="607"/>
      <c r="EJU3176" s="607"/>
      <c r="EJV3176" s="607"/>
      <c r="EJW3176" s="607"/>
      <c r="EJX3176" s="607"/>
      <c r="EJY3176" s="607"/>
      <c r="EJZ3176" s="607"/>
      <c r="EKA3176" s="607"/>
      <c r="EKB3176" s="607"/>
      <c r="EKC3176" s="607"/>
      <c r="EKD3176" s="607"/>
      <c r="EKE3176" s="607"/>
      <c r="EKF3176" s="607"/>
      <c r="EKG3176" s="607"/>
      <c r="EKH3176" s="607"/>
      <c r="EKI3176" s="607"/>
      <c r="EKJ3176" s="607"/>
      <c r="EKK3176" s="607"/>
      <c r="EKL3176" s="607"/>
      <c r="EKM3176" s="607"/>
      <c r="EKN3176" s="607"/>
      <c r="EKO3176" s="607"/>
      <c r="EKP3176" s="607"/>
      <c r="EKQ3176" s="607"/>
      <c r="EKR3176" s="607"/>
      <c r="EKS3176" s="607"/>
      <c r="EKT3176" s="607"/>
      <c r="EKU3176" s="607"/>
      <c r="EKV3176" s="607"/>
      <c r="EKW3176" s="607"/>
      <c r="EKX3176" s="607"/>
      <c r="EKY3176" s="607"/>
      <c r="EKZ3176" s="607"/>
      <c r="ELA3176" s="607"/>
      <c r="ELB3176" s="607"/>
      <c r="ELC3176" s="607"/>
      <c r="ELD3176" s="607"/>
      <c r="ELE3176" s="607"/>
      <c r="ELF3176" s="607"/>
      <c r="ELG3176" s="607"/>
      <c r="ELH3176" s="607"/>
      <c r="ELI3176" s="607"/>
      <c r="ELJ3176" s="607"/>
      <c r="ELK3176" s="607"/>
      <c r="ELL3176" s="607"/>
      <c r="ELM3176" s="607"/>
      <c r="ELN3176" s="607"/>
      <c r="ELO3176" s="607"/>
      <c r="ELP3176" s="607"/>
      <c r="ELQ3176" s="607"/>
      <c r="ELR3176" s="607"/>
      <c r="ELS3176" s="607"/>
      <c r="ELT3176" s="607"/>
      <c r="ELU3176" s="607"/>
      <c r="ELV3176" s="607"/>
      <c r="ELW3176" s="607"/>
      <c r="ELX3176" s="607"/>
      <c r="ELY3176" s="607"/>
      <c r="ELZ3176" s="607"/>
      <c r="EMA3176" s="607"/>
      <c r="EMB3176" s="607"/>
      <c r="EMC3176" s="607"/>
      <c r="EMD3176" s="607"/>
      <c r="EME3176" s="607"/>
      <c r="EMF3176" s="607"/>
      <c r="EMG3176" s="607"/>
      <c r="EMH3176" s="607"/>
      <c r="EMI3176" s="607"/>
      <c r="EMJ3176" s="607"/>
      <c r="EMK3176" s="607"/>
      <c r="EML3176" s="607"/>
      <c r="EMM3176" s="607"/>
      <c r="EMN3176" s="607"/>
      <c r="EMO3176" s="607"/>
      <c r="EMP3176" s="607"/>
      <c r="EMQ3176" s="607"/>
      <c r="EMR3176" s="607"/>
      <c r="EMS3176" s="607"/>
      <c r="EMT3176" s="607"/>
      <c r="EMU3176" s="607"/>
      <c r="EMV3176" s="607"/>
      <c r="EMW3176" s="607"/>
      <c r="EMX3176" s="607"/>
      <c r="EMY3176" s="607"/>
      <c r="EMZ3176" s="607"/>
      <c r="ENA3176" s="607"/>
      <c r="ENB3176" s="607"/>
      <c r="ENC3176" s="607"/>
      <c r="END3176" s="607"/>
      <c r="ENE3176" s="607"/>
      <c r="ENF3176" s="607"/>
      <c r="ENG3176" s="607"/>
      <c r="ENH3176" s="607"/>
      <c r="ENI3176" s="607"/>
      <c r="ENJ3176" s="607"/>
      <c r="ENK3176" s="607"/>
      <c r="ENL3176" s="607"/>
      <c r="ENM3176" s="607"/>
      <c r="ENN3176" s="607"/>
      <c r="ENO3176" s="607"/>
      <c r="ENP3176" s="607"/>
      <c r="ENQ3176" s="607"/>
      <c r="ENR3176" s="607"/>
      <c r="ENS3176" s="607"/>
      <c r="ENT3176" s="607"/>
      <c r="ENU3176" s="607"/>
      <c r="ENV3176" s="607"/>
      <c r="ENW3176" s="607"/>
      <c r="ENX3176" s="607"/>
      <c r="ENY3176" s="607"/>
      <c r="ENZ3176" s="607"/>
      <c r="EOA3176" s="607"/>
      <c r="EOB3176" s="607"/>
      <c r="EOC3176" s="607"/>
      <c r="EOD3176" s="607"/>
      <c r="EOE3176" s="607"/>
      <c r="EOF3176" s="607"/>
      <c r="EOG3176" s="607"/>
      <c r="EOH3176" s="607"/>
      <c r="EOI3176" s="607"/>
      <c r="EOJ3176" s="607"/>
      <c r="EOK3176" s="607"/>
      <c r="EOL3176" s="607"/>
      <c r="EOM3176" s="607"/>
      <c r="EON3176" s="607"/>
      <c r="EOO3176" s="607"/>
      <c r="EOP3176" s="607"/>
      <c r="EOQ3176" s="607"/>
      <c r="EOR3176" s="607"/>
      <c r="EOS3176" s="607"/>
      <c r="EOT3176" s="607"/>
      <c r="EOU3176" s="607"/>
      <c r="EOV3176" s="607"/>
      <c r="EOW3176" s="607"/>
      <c r="EOX3176" s="607"/>
      <c r="EOY3176" s="607"/>
      <c r="EOZ3176" s="607"/>
      <c r="EPA3176" s="607"/>
      <c r="EPB3176" s="607"/>
      <c r="EPC3176" s="607"/>
      <c r="EPD3176" s="607"/>
      <c r="EPE3176" s="607"/>
      <c r="EPF3176" s="607"/>
      <c r="EPG3176" s="607"/>
      <c r="EPH3176" s="607"/>
      <c r="EPI3176" s="607"/>
      <c r="EPJ3176" s="607"/>
      <c r="EPK3176" s="607"/>
      <c r="EPL3176" s="607"/>
      <c r="EPM3176" s="607"/>
      <c r="EPN3176" s="607"/>
      <c r="EPO3176" s="607"/>
      <c r="EPP3176" s="607"/>
      <c r="EPQ3176" s="607"/>
      <c r="EPR3176" s="607"/>
      <c r="EPS3176" s="607"/>
      <c r="EPT3176" s="607"/>
      <c r="EPU3176" s="607"/>
      <c r="EPV3176" s="607"/>
      <c r="EPW3176" s="607"/>
      <c r="EPX3176" s="607"/>
      <c r="EPY3176" s="607"/>
      <c r="EPZ3176" s="607"/>
      <c r="EQA3176" s="607"/>
      <c r="EQB3176" s="607"/>
      <c r="EQC3176" s="607"/>
      <c r="EQD3176" s="607"/>
      <c r="EQE3176" s="607"/>
      <c r="EQF3176" s="607"/>
      <c r="EQG3176" s="607"/>
      <c r="EQH3176" s="607"/>
      <c r="EQI3176" s="607"/>
      <c r="EQJ3176" s="607"/>
      <c r="EQK3176" s="607"/>
      <c r="EQL3176" s="607"/>
      <c r="EQM3176" s="607"/>
      <c r="EQN3176" s="607"/>
      <c r="EQO3176" s="607"/>
      <c r="EQP3176" s="607"/>
      <c r="EQQ3176" s="607"/>
      <c r="EQR3176" s="607"/>
      <c r="EQS3176" s="607"/>
      <c r="EQT3176" s="607"/>
      <c r="EQU3176" s="607"/>
      <c r="EQV3176" s="607"/>
      <c r="EQW3176" s="607"/>
      <c r="EQX3176" s="607"/>
      <c r="EQY3176" s="607"/>
      <c r="EQZ3176" s="607"/>
      <c r="ERA3176" s="607"/>
      <c r="ERB3176" s="607"/>
      <c r="ERC3176" s="607"/>
      <c r="ERD3176" s="607"/>
      <c r="ERE3176" s="607"/>
      <c r="ERF3176" s="607"/>
      <c r="ERG3176" s="607"/>
      <c r="ERH3176" s="607"/>
      <c r="ERI3176" s="607"/>
      <c r="ERJ3176" s="607"/>
      <c r="ERK3176" s="607"/>
      <c r="ERL3176" s="607"/>
      <c r="ERM3176" s="607"/>
      <c r="ERN3176" s="607"/>
      <c r="ERO3176" s="607"/>
      <c r="ERP3176" s="607"/>
      <c r="ERQ3176" s="607"/>
      <c r="ERR3176" s="607"/>
      <c r="ERS3176" s="607"/>
      <c r="ERT3176" s="607"/>
      <c r="ERU3176" s="607"/>
      <c r="ERV3176" s="607"/>
      <c r="ERW3176" s="607"/>
      <c r="ERX3176" s="607"/>
      <c r="ERY3176" s="607"/>
      <c r="ERZ3176" s="607"/>
      <c r="ESA3176" s="607"/>
      <c r="ESB3176" s="607"/>
      <c r="ESC3176" s="607"/>
      <c r="ESD3176" s="607"/>
      <c r="ESE3176" s="607"/>
      <c r="ESF3176" s="607"/>
      <c r="ESG3176" s="607"/>
      <c r="ESH3176" s="607"/>
      <c r="ESI3176" s="607"/>
      <c r="ESJ3176" s="607"/>
      <c r="ESK3176" s="607"/>
      <c r="ESL3176" s="607"/>
      <c r="ESM3176" s="607"/>
      <c r="ESN3176" s="607"/>
      <c r="ESO3176" s="607"/>
      <c r="ESP3176" s="607"/>
      <c r="ESQ3176" s="607"/>
      <c r="ESR3176" s="607"/>
      <c r="ESS3176" s="607"/>
      <c r="EST3176" s="607"/>
      <c r="ESU3176" s="607"/>
      <c r="ESV3176" s="607"/>
      <c r="ESW3176" s="607"/>
      <c r="ESX3176" s="607"/>
      <c r="ESY3176" s="607"/>
      <c r="ESZ3176" s="607"/>
      <c r="ETA3176" s="607"/>
      <c r="ETB3176" s="607"/>
      <c r="ETC3176" s="607"/>
      <c r="ETD3176" s="607"/>
      <c r="ETE3176" s="607"/>
      <c r="ETF3176" s="607"/>
      <c r="ETG3176" s="607"/>
      <c r="ETH3176" s="607"/>
      <c r="ETI3176" s="607"/>
      <c r="ETJ3176" s="607"/>
      <c r="ETK3176" s="607"/>
      <c r="ETL3176" s="607"/>
      <c r="ETM3176" s="607"/>
      <c r="ETN3176" s="607"/>
      <c r="ETO3176" s="607"/>
      <c r="ETP3176" s="607"/>
      <c r="ETQ3176" s="607"/>
      <c r="ETR3176" s="607"/>
      <c r="ETS3176" s="607"/>
      <c r="ETT3176" s="607"/>
      <c r="ETU3176" s="607"/>
      <c r="ETV3176" s="607"/>
      <c r="ETW3176" s="607"/>
      <c r="ETX3176" s="607"/>
      <c r="ETY3176" s="607"/>
      <c r="ETZ3176" s="607"/>
      <c r="EUA3176" s="607"/>
      <c r="EUB3176" s="607"/>
      <c r="EUC3176" s="607"/>
      <c r="EUD3176" s="607"/>
      <c r="EUE3176" s="607"/>
      <c r="EUF3176" s="607"/>
      <c r="EUG3176" s="607"/>
      <c r="EUH3176" s="607"/>
      <c r="EUI3176" s="607"/>
      <c r="EUJ3176" s="607"/>
      <c r="EUK3176" s="607"/>
      <c r="EUL3176" s="607"/>
      <c r="EUM3176" s="607"/>
      <c r="EUN3176" s="607"/>
      <c r="EUO3176" s="607"/>
      <c r="EUP3176" s="607"/>
      <c r="EUQ3176" s="607"/>
      <c r="EUR3176" s="607"/>
      <c r="EUS3176" s="607"/>
      <c r="EUT3176" s="607"/>
      <c r="EUU3176" s="607"/>
      <c r="EUV3176" s="607"/>
      <c r="EUW3176" s="607"/>
      <c r="EUX3176" s="607"/>
      <c r="EUY3176" s="607"/>
      <c r="EUZ3176" s="607"/>
      <c r="EVA3176" s="607"/>
      <c r="EVB3176" s="607"/>
      <c r="EVC3176" s="607"/>
      <c r="EVD3176" s="607"/>
      <c r="EVE3176" s="607"/>
      <c r="EVF3176" s="607"/>
      <c r="EVG3176" s="607"/>
      <c r="EVH3176" s="607"/>
      <c r="EVI3176" s="607"/>
      <c r="EVJ3176" s="607"/>
      <c r="EVK3176" s="607"/>
      <c r="EVL3176" s="607"/>
      <c r="EVM3176" s="607"/>
      <c r="EVN3176" s="607"/>
      <c r="EVO3176" s="607"/>
      <c r="EVP3176" s="607"/>
      <c r="EVQ3176" s="607"/>
      <c r="EVR3176" s="607"/>
      <c r="EVS3176" s="607"/>
      <c r="EVT3176" s="607"/>
      <c r="EVU3176" s="607"/>
      <c r="EVV3176" s="607"/>
      <c r="EVW3176" s="607"/>
      <c r="EVX3176" s="607"/>
      <c r="EVY3176" s="607"/>
      <c r="EVZ3176" s="607"/>
      <c r="EWA3176" s="607"/>
      <c r="EWB3176" s="607"/>
      <c r="EWC3176" s="607"/>
      <c r="EWD3176" s="607"/>
      <c r="EWE3176" s="607"/>
      <c r="EWF3176" s="607"/>
      <c r="EWG3176" s="607"/>
      <c r="EWH3176" s="607"/>
      <c r="EWI3176" s="607"/>
      <c r="EWJ3176" s="607"/>
      <c r="EWK3176" s="607"/>
      <c r="EWL3176" s="607"/>
      <c r="EWM3176" s="607"/>
      <c r="EWN3176" s="607"/>
      <c r="EWO3176" s="607"/>
      <c r="EWP3176" s="607"/>
      <c r="EWQ3176" s="607"/>
      <c r="EWR3176" s="607"/>
      <c r="EWS3176" s="607"/>
      <c r="EWT3176" s="607"/>
      <c r="EWU3176" s="607"/>
      <c r="EWV3176" s="607"/>
      <c r="EWW3176" s="607"/>
      <c r="EWX3176" s="607"/>
      <c r="EWY3176" s="607"/>
      <c r="EWZ3176" s="607"/>
      <c r="EXA3176" s="607"/>
      <c r="EXB3176" s="607"/>
      <c r="EXC3176" s="607"/>
      <c r="EXD3176" s="607"/>
      <c r="EXE3176" s="607"/>
      <c r="EXF3176" s="607"/>
      <c r="EXG3176" s="607"/>
      <c r="EXH3176" s="607"/>
      <c r="EXI3176" s="607"/>
      <c r="EXJ3176" s="607"/>
      <c r="EXK3176" s="607"/>
      <c r="EXL3176" s="607"/>
      <c r="EXM3176" s="607"/>
      <c r="EXN3176" s="607"/>
      <c r="EXO3176" s="607"/>
      <c r="EXP3176" s="607"/>
      <c r="EXQ3176" s="607"/>
      <c r="EXR3176" s="607"/>
      <c r="EXS3176" s="607"/>
      <c r="EXT3176" s="607"/>
      <c r="EXU3176" s="607"/>
      <c r="EXV3176" s="607"/>
      <c r="EXW3176" s="607"/>
      <c r="EXX3176" s="607"/>
      <c r="EXY3176" s="607"/>
      <c r="EXZ3176" s="607"/>
      <c r="EYA3176" s="607"/>
      <c r="EYB3176" s="607"/>
      <c r="EYC3176" s="607"/>
      <c r="EYD3176" s="607"/>
      <c r="EYE3176" s="607"/>
      <c r="EYF3176" s="607"/>
      <c r="EYG3176" s="607"/>
      <c r="EYH3176" s="607"/>
      <c r="EYI3176" s="607"/>
      <c r="EYJ3176" s="607"/>
      <c r="EYK3176" s="607"/>
      <c r="EYL3176" s="607"/>
      <c r="EYM3176" s="607"/>
      <c r="EYN3176" s="607"/>
      <c r="EYO3176" s="607"/>
      <c r="EYP3176" s="607"/>
      <c r="EYQ3176" s="607"/>
      <c r="EYR3176" s="607"/>
      <c r="EYS3176" s="607"/>
      <c r="EYT3176" s="607"/>
      <c r="EYU3176" s="607"/>
      <c r="EYV3176" s="607"/>
      <c r="EYW3176" s="607"/>
      <c r="EYX3176" s="607"/>
      <c r="EYY3176" s="607"/>
      <c r="EYZ3176" s="607"/>
      <c r="EZA3176" s="607"/>
      <c r="EZB3176" s="607"/>
      <c r="EZC3176" s="607"/>
      <c r="EZD3176" s="607"/>
      <c r="EZE3176" s="607"/>
      <c r="EZF3176" s="607"/>
      <c r="EZG3176" s="607"/>
      <c r="EZH3176" s="607"/>
      <c r="EZI3176" s="607"/>
      <c r="EZJ3176" s="607"/>
      <c r="EZK3176" s="607"/>
      <c r="EZL3176" s="607"/>
      <c r="EZM3176" s="607"/>
      <c r="EZN3176" s="607"/>
      <c r="EZO3176" s="607"/>
      <c r="EZP3176" s="607"/>
      <c r="EZQ3176" s="607"/>
      <c r="EZR3176" s="607"/>
      <c r="EZS3176" s="607"/>
      <c r="EZT3176" s="607"/>
      <c r="EZU3176" s="607"/>
      <c r="EZV3176" s="607"/>
      <c r="EZW3176" s="607"/>
      <c r="EZX3176" s="607"/>
      <c r="EZY3176" s="607"/>
      <c r="EZZ3176" s="607"/>
      <c r="FAA3176" s="607"/>
      <c r="FAB3176" s="607"/>
      <c r="FAC3176" s="607"/>
      <c r="FAD3176" s="607"/>
      <c r="FAE3176" s="607"/>
      <c r="FAF3176" s="607"/>
      <c r="FAG3176" s="607"/>
      <c r="FAH3176" s="607"/>
      <c r="FAI3176" s="607"/>
      <c r="FAJ3176" s="607"/>
      <c r="FAK3176" s="607"/>
      <c r="FAL3176" s="607"/>
      <c r="FAM3176" s="607"/>
      <c r="FAN3176" s="607"/>
      <c r="FAO3176" s="607"/>
      <c r="FAP3176" s="607"/>
      <c r="FAQ3176" s="607"/>
      <c r="FAR3176" s="607"/>
      <c r="FAS3176" s="607"/>
      <c r="FAT3176" s="607"/>
      <c r="FAU3176" s="607"/>
      <c r="FAV3176" s="607"/>
      <c r="FAW3176" s="607"/>
      <c r="FAX3176" s="607"/>
      <c r="FAY3176" s="607"/>
      <c r="FAZ3176" s="607"/>
      <c r="FBA3176" s="607"/>
      <c r="FBB3176" s="607"/>
      <c r="FBC3176" s="607"/>
      <c r="FBD3176" s="607"/>
      <c r="FBE3176" s="607"/>
      <c r="FBF3176" s="607"/>
      <c r="FBG3176" s="607"/>
      <c r="FBH3176" s="607"/>
      <c r="FBI3176" s="607"/>
      <c r="FBJ3176" s="607"/>
      <c r="FBK3176" s="607"/>
      <c r="FBL3176" s="607"/>
      <c r="FBM3176" s="607"/>
      <c r="FBN3176" s="607"/>
      <c r="FBO3176" s="607"/>
      <c r="FBP3176" s="607"/>
      <c r="FBQ3176" s="607"/>
      <c r="FBR3176" s="607"/>
      <c r="FBS3176" s="607"/>
      <c r="FBT3176" s="607"/>
      <c r="FBU3176" s="607"/>
      <c r="FBV3176" s="607"/>
      <c r="FBW3176" s="607"/>
      <c r="FBX3176" s="607"/>
      <c r="FBY3176" s="607"/>
      <c r="FBZ3176" s="607"/>
      <c r="FCA3176" s="607"/>
      <c r="FCB3176" s="607"/>
      <c r="FCC3176" s="607"/>
      <c r="FCD3176" s="607"/>
      <c r="FCE3176" s="607"/>
      <c r="FCF3176" s="607"/>
      <c r="FCG3176" s="607"/>
      <c r="FCH3176" s="607"/>
      <c r="FCI3176" s="607"/>
      <c r="FCJ3176" s="607"/>
      <c r="FCK3176" s="607"/>
      <c r="FCL3176" s="607"/>
      <c r="FCM3176" s="607"/>
      <c r="FCN3176" s="607"/>
      <c r="FCO3176" s="607"/>
      <c r="FCP3176" s="607"/>
      <c r="FCQ3176" s="607"/>
      <c r="FCR3176" s="607"/>
      <c r="FCS3176" s="607"/>
      <c r="FCT3176" s="607"/>
      <c r="FCU3176" s="607"/>
      <c r="FCV3176" s="607"/>
      <c r="FCW3176" s="607"/>
      <c r="FCX3176" s="607"/>
      <c r="FCY3176" s="607"/>
      <c r="FCZ3176" s="607"/>
      <c r="FDA3176" s="607"/>
      <c r="FDB3176" s="607"/>
      <c r="FDC3176" s="607"/>
      <c r="FDD3176" s="607"/>
      <c r="FDE3176" s="607"/>
      <c r="FDF3176" s="607"/>
      <c r="FDG3176" s="607"/>
      <c r="FDH3176" s="607"/>
      <c r="FDI3176" s="607"/>
      <c r="FDJ3176" s="607"/>
      <c r="FDK3176" s="607"/>
      <c r="FDL3176" s="607"/>
      <c r="FDM3176" s="607"/>
      <c r="FDN3176" s="607"/>
      <c r="FDO3176" s="607"/>
      <c r="FDP3176" s="607"/>
      <c r="FDQ3176" s="607"/>
      <c r="FDR3176" s="607"/>
      <c r="FDS3176" s="607"/>
      <c r="FDT3176" s="607"/>
      <c r="FDU3176" s="607"/>
      <c r="FDV3176" s="607"/>
      <c r="FDW3176" s="607"/>
      <c r="FDX3176" s="607"/>
      <c r="FDY3176" s="607"/>
      <c r="FDZ3176" s="607"/>
      <c r="FEA3176" s="607"/>
      <c r="FEB3176" s="607"/>
      <c r="FEC3176" s="607"/>
      <c r="FED3176" s="607"/>
      <c r="FEE3176" s="607"/>
      <c r="FEF3176" s="607"/>
      <c r="FEG3176" s="607"/>
      <c r="FEH3176" s="607"/>
      <c r="FEI3176" s="607"/>
      <c r="FEJ3176" s="607"/>
      <c r="FEK3176" s="607"/>
      <c r="FEL3176" s="607"/>
      <c r="FEM3176" s="607"/>
      <c r="FEN3176" s="607"/>
      <c r="FEO3176" s="607"/>
      <c r="FEP3176" s="607"/>
      <c r="FEQ3176" s="607"/>
      <c r="FER3176" s="607"/>
      <c r="FES3176" s="607"/>
      <c r="FET3176" s="607"/>
      <c r="FEU3176" s="607"/>
      <c r="FEV3176" s="607"/>
      <c r="FEW3176" s="607"/>
      <c r="FEX3176" s="607"/>
      <c r="FEY3176" s="607"/>
      <c r="FEZ3176" s="607"/>
      <c r="FFA3176" s="607"/>
      <c r="FFB3176" s="607"/>
      <c r="FFC3176" s="607"/>
      <c r="FFD3176" s="607"/>
      <c r="FFE3176" s="607"/>
      <c r="FFF3176" s="607"/>
      <c r="FFG3176" s="607"/>
      <c r="FFH3176" s="607"/>
      <c r="FFI3176" s="607"/>
      <c r="FFJ3176" s="607"/>
      <c r="FFK3176" s="607"/>
      <c r="FFL3176" s="607"/>
      <c r="FFM3176" s="607"/>
      <c r="FFN3176" s="607"/>
      <c r="FFO3176" s="607"/>
      <c r="FFP3176" s="607"/>
      <c r="FFQ3176" s="607"/>
      <c r="FFR3176" s="607"/>
      <c r="FFS3176" s="607"/>
      <c r="FFT3176" s="607"/>
      <c r="FFU3176" s="607"/>
      <c r="FFV3176" s="607"/>
      <c r="FFW3176" s="607"/>
      <c r="FFX3176" s="607"/>
      <c r="FFY3176" s="607"/>
      <c r="FFZ3176" s="607"/>
      <c r="FGA3176" s="607"/>
      <c r="FGB3176" s="607"/>
      <c r="FGC3176" s="607"/>
      <c r="FGD3176" s="607"/>
      <c r="FGE3176" s="607"/>
      <c r="FGF3176" s="607"/>
      <c r="FGG3176" s="607"/>
      <c r="FGH3176" s="607"/>
      <c r="FGI3176" s="607"/>
      <c r="FGJ3176" s="607"/>
      <c r="FGK3176" s="607"/>
      <c r="FGL3176" s="607"/>
      <c r="FGM3176" s="607"/>
      <c r="FGN3176" s="607"/>
      <c r="FGO3176" s="607"/>
      <c r="FGP3176" s="607"/>
      <c r="FGQ3176" s="607"/>
      <c r="FGR3176" s="607"/>
      <c r="FGS3176" s="607"/>
      <c r="FGT3176" s="607"/>
      <c r="FGU3176" s="607"/>
      <c r="FGV3176" s="607"/>
      <c r="FGW3176" s="607"/>
      <c r="FGX3176" s="607"/>
      <c r="FGY3176" s="607"/>
      <c r="FGZ3176" s="607"/>
      <c r="FHA3176" s="607"/>
      <c r="FHB3176" s="607"/>
      <c r="FHC3176" s="607"/>
      <c r="FHD3176" s="607"/>
      <c r="FHE3176" s="607"/>
      <c r="FHF3176" s="607"/>
      <c r="FHG3176" s="607"/>
      <c r="FHH3176" s="607"/>
      <c r="FHI3176" s="607"/>
      <c r="FHJ3176" s="607"/>
      <c r="FHK3176" s="607"/>
      <c r="FHL3176" s="607"/>
      <c r="FHM3176" s="607"/>
      <c r="FHN3176" s="607"/>
      <c r="FHO3176" s="607"/>
      <c r="FHP3176" s="607"/>
      <c r="FHQ3176" s="607"/>
      <c r="FHR3176" s="607"/>
      <c r="FHS3176" s="607"/>
      <c r="FHT3176" s="607"/>
      <c r="FHU3176" s="607"/>
      <c r="FHV3176" s="607"/>
      <c r="FHW3176" s="607"/>
      <c r="FHX3176" s="607"/>
      <c r="FHY3176" s="607"/>
      <c r="FHZ3176" s="607"/>
      <c r="FIA3176" s="607"/>
      <c r="FIB3176" s="607"/>
      <c r="FIC3176" s="607"/>
      <c r="FID3176" s="607"/>
      <c r="FIE3176" s="607"/>
      <c r="FIF3176" s="607"/>
      <c r="FIG3176" s="607"/>
      <c r="FIH3176" s="607"/>
      <c r="FII3176" s="607"/>
      <c r="FIJ3176" s="607"/>
      <c r="FIK3176" s="607"/>
      <c r="FIL3176" s="607"/>
      <c r="FIM3176" s="607"/>
      <c r="FIN3176" s="607"/>
      <c r="FIO3176" s="607"/>
      <c r="FIP3176" s="607"/>
      <c r="FIQ3176" s="607"/>
      <c r="FIR3176" s="607"/>
      <c r="FIS3176" s="607"/>
      <c r="FIT3176" s="607"/>
      <c r="FIU3176" s="607"/>
      <c r="FIV3176" s="607"/>
      <c r="FIW3176" s="607"/>
      <c r="FIX3176" s="607"/>
      <c r="FIY3176" s="607"/>
      <c r="FIZ3176" s="607"/>
      <c r="FJA3176" s="607"/>
      <c r="FJB3176" s="607"/>
      <c r="FJC3176" s="607"/>
      <c r="FJD3176" s="607"/>
      <c r="FJE3176" s="607"/>
      <c r="FJF3176" s="607"/>
      <c r="FJG3176" s="607"/>
      <c r="FJH3176" s="607"/>
      <c r="FJI3176" s="607"/>
      <c r="FJJ3176" s="607"/>
      <c r="FJK3176" s="607"/>
      <c r="FJL3176" s="607"/>
      <c r="FJM3176" s="607"/>
      <c r="FJN3176" s="607"/>
      <c r="FJO3176" s="607"/>
      <c r="FJP3176" s="607"/>
      <c r="FJQ3176" s="607"/>
      <c r="FJR3176" s="607"/>
      <c r="FJS3176" s="607"/>
      <c r="FJT3176" s="607"/>
      <c r="FJU3176" s="607"/>
      <c r="FJV3176" s="607"/>
      <c r="FJW3176" s="607"/>
      <c r="FJX3176" s="607"/>
      <c r="FJY3176" s="607"/>
      <c r="FJZ3176" s="607"/>
      <c r="FKA3176" s="607"/>
      <c r="FKB3176" s="607"/>
      <c r="FKC3176" s="607"/>
      <c r="FKD3176" s="607"/>
      <c r="FKE3176" s="607"/>
      <c r="FKF3176" s="607"/>
      <c r="FKG3176" s="607"/>
      <c r="FKH3176" s="607"/>
      <c r="FKI3176" s="607"/>
      <c r="FKJ3176" s="607"/>
      <c r="FKK3176" s="607"/>
      <c r="FKL3176" s="607"/>
      <c r="FKM3176" s="607"/>
      <c r="FKN3176" s="607"/>
      <c r="FKO3176" s="607"/>
      <c r="FKP3176" s="607"/>
      <c r="FKQ3176" s="607"/>
      <c r="FKR3176" s="607"/>
      <c r="FKS3176" s="607"/>
      <c r="FKT3176" s="607"/>
      <c r="FKU3176" s="607"/>
      <c r="FKV3176" s="607"/>
      <c r="FKW3176" s="607"/>
      <c r="FKX3176" s="607"/>
      <c r="FKY3176" s="607"/>
      <c r="FKZ3176" s="607"/>
      <c r="FLA3176" s="607"/>
      <c r="FLB3176" s="607"/>
      <c r="FLC3176" s="607"/>
      <c r="FLD3176" s="607"/>
      <c r="FLE3176" s="607"/>
      <c r="FLF3176" s="607"/>
      <c r="FLG3176" s="607"/>
      <c r="FLH3176" s="607"/>
      <c r="FLI3176" s="607"/>
      <c r="FLJ3176" s="607"/>
      <c r="FLK3176" s="607"/>
      <c r="FLL3176" s="607"/>
      <c r="FLM3176" s="607"/>
      <c r="FLN3176" s="607"/>
      <c r="FLO3176" s="607"/>
      <c r="FLP3176" s="607"/>
      <c r="FLQ3176" s="607"/>
      <c r="FLR3176" s="607"/>
      <c r="FLS3176" s="607"/>
      <c r="FLT3176" s="607"/>
      <c r="FLU3176" s="607"/>
      <c r="FLV3176" s="607"/>
      <c r="FLW3176" s="607"/>
      <c r="FLX3176" s="607"/>
      <c r="FLY3176" s="607"/>
      <c r="FLZ3176" s="607"/>
      <c r="FMA3176" s="607"/>
      <c r="FMB3176" s="607"/>
      <c r="FMC3176" s="607"/>
      <c r="FMD3176" s="607"/>
      <c r="FME3176" s="607"/>
      <c r="FMF3176" s="607"/>
      <c r="FMG3176" s="607"/>
      <c r="FMH3176" s="607"/>
      <c r="FMI3176" s="607"/>
      <c r="FMJ3176" s="607"/>
      <c r="FMK3176" s="607"/>
      <c r="FML3176" s="607"/>
      <c r="FMM3176" s="607"/>
      <c r="FMN3176" s="607"/>
      <c r="FMO3176" s="607"/>
      <c r="FMP3176" s="607"/>
      <c r="FMQ3176" s="607"/>
      <c r="FMR3176" s="607"/>
      <c r="FMS3176" s="607"/>
      <c r="FMT3176" s="607"/>
      <c r="FMU3176" s="607"/>
      <c r="FMV3176" s="607"/>
      <c r="FMW3176" s="607"/>
      <c r="FMX3176" s="607"/>
      <c r="FMY3176" s="607"/>
      <c r="FMZ3176" s="607"/>
      <c r="FNA3176" s="607"/>
      <c r="FNB3176" s="607"/>
      <c r="FNC3176" s="607"/>
      <c r="FND3176" s="607"/>
      <c r="FNE3176" s="607"/>
      <c r="FNF3176" s="607"/>
      <c r="FNG3176" s="607"/>
      <c r="FNH3176" s="607"/>
      <c r="FNI3176" s="607"/>
      <c r="FNJ3176" s="607"/>
      <c r="FNK3176" s="607"/>
      <c r="FNL3176" s="607"/>
      <c r="FNM3176" s="607"/>
      <c r="FNN3176" s="607"/>
      <c r="FNO3176" s="607"/>
      <c r="FNP3176" s="607"/>
      <c r="FNQ3176" s="607"/>
      <c r="FNR3176" s="607"/>
      <c r="FNS3176" s="607"/>
      <c r="FNT3176" s="607"/>
      <c r="FNU3176" s="607"/>
      <c r="FNV3176" s="607"/>
      <c r="FNW3176" s="607"/>
      <c r="FNX3176" s="607"/>
      <c r="FNY3176" s="607"/>
      <c r="FNZ3176" s="607"/>
      <c r="FOA3176" s="607"/>
      <c r="FOB3176" s="607"/>
      <c r="FOC3176" s="607"/>
      <c r="FOD3176" s="607"/>
      <c r="FOE3176" s="607"/>
      <c r="FOF3176" s="607"/>
      <c r="FOG3176" s="607"/>
      <c r="FOH3176" s="607"/>
      <c r="FOI3176" s="607"/>
      <c r="FOJ3176" s="607"/>
      <c r="FOK3176" s="607"/>
      <c r="FOL3176" s="607"/>
      <c r="FOM3176" s="607"/>
      <c r="FON3176" s="607"/>
      <c r="FOO3176" s="607"/>
      <c r="FOP3176" s="607"/>
      <c r="FOQ3176" s="607"/>
      <c r="FOR3176" s="607"/>
      <c r="FOS3176" s="607"/>
      <c r="FOT3176" s="607"/>
      <c r="FOU3176" s="607"/>
      <c r="FOV3176" s="607"/>
      <c r="FOW3176" s="607"/>
      <c r="FOX3176" s="607"/>
      <c r="FOY3176" s="607"/>
      <c r="FOZ3176" s="607"/>
      <c r="FPA3176" s="607"/>
      <c r="FPB3176" s="607"/>
      <c r="FPC3176" s="607"/>
      <c r="FPD3176" s="607"/>
      <c r="FPE3176" s="607"/>
      <c r="FPF3176" s="607"/>
      <c r="FPG3176" s="607"/>
      <c r="FPH3176" s="607"/>
      <c r="FPI3176" s="607"/>
      <c r="FPJ3176" s="607"/>
      <c r="FPK3176" s="607"/>
      <c r="FPL3176" s="607"/>
      <c r="FPM3176" s="607"/>
      <c r="FPN3176" s="607"/>
      <c r="FPO3176" s="607"/>
      <c r="FPP3176" s="607"/>
      <c r="FPQ3176" s="607"/>
      <c r="FPR3176" s="607"/>
      <c r="FPS3176" s="607"/>
      <c r="FPT3176" s="607"/>
      <c r="FPU3176" s="607"/>
      <c r="FPV3176" s="607"/>
      <c r="FPW3176" s="607"/>
      <c r="FPX3176" s="607"/>
      <c r="FPY3176" s="607"/>
      <c r="FPZ3176" s="607"/>
      <c r="FQA3176" s="607"/>
      <c r="FQB3176" s="607"/>
      <c r="FQC3176" s="607"/>
      <c r="FQD3176" s="607"/>
      <c r="FQE3176" s="607"/>
      <c r="FQF3176" s="607"/>
      <c r="FQG3176" s="607"/>
      <c r="FQH3176" s="607"/>
      <c r="FQI3176" s="607"/>
      <c r="FQJ3176" s="607"/>
      <c r="FQK3176" s="607"/>
      <c r="FQL3176" s="607"/>
      <c r="FQM3176" s="607"/>
      <c r="FQN3176" s="607"/>
      <c r="FQO3176" s="607"/>
      <c r="FQP3176" s="607"/>
      <c r="FQQ3176" s="607"/>
      <c r="FQR3176" s="607"/>
      <c r="FQS3176" s="607"/>
      <c r="FQT3176" s="607"/>
      <c r="FQU3176" s="607"/>
      <c r="FQV3176" s="607"/>
      <c r="FQW3176" s="607"/>
      <c r="FQX3176" s="607"/>
      <c r="FQY3176" s="607"/>
      <c r="FQZ3176" s="607"/>
      <c r="FRA3176" s="607"/>
      <c r="FRB3176" s="607"/>
      <c r="FRC3176" s="607"/>
      <c r="FRD3176" s="607"/>
      <c r="FRE3176" s="607"/>
      <c r="FRF3176" s="607"/>
      <c r="FRG3176" s="607"/>
      <c r="FRH3176" s="607"/>
      <c r="FRI3176" s="607"/>
      <c r="FRJ3176" s="607"/>
      <c r="FRK3176" s="607"/>
      <c r="FRL3176" s="607"/>
      <c r="FRM3176" s="607"/>
      <c r="FRN3176" s="607"/>
      <c r="FRO3176" s="607"/>
      <c r="FRP3176" s="607"/>
      <c r="FRQ3176" s="607"/>
      <c r="FRR3176" s="607"/>
      <c r="FRS3176" s="607"/>
      <c r="FRT3176" s="607"/>
      <c r="FRU3176" s="607"/>
      <c r="FRV3176" s="607"/>
      <c r="FRW3176" s="607"/>
      <c r="FRX3176" s="607"/>
      <c r="FRY3176" s="607"/>
      <c r="FRZ3176" s="607"/>
      <c r="FSA3176" s="607"/>
      <c r="FSB3176" s="607"/>
      <c r="FSC3176" s="607"/>
      <c r="FSD3176" s="607"/>
      <c r="FSE3176" s="607"/>
      <c r="FSF3176" s="607"/>
      <c r="FSG3176" s="607"/>
      <c r="FSH3176" s="607"/>
      <c r="FSI3176" s="607"/>
      <c r="FSJ3176" s="607"/>
      <c r="FSK3176" s="607"/>
      <c r="FSL3176" s="607"/>
      <c r="FSM3176" s="607"/>
      <c r="FSN3176" s="607"/>
      <c r="FSO3176" s="607"/>
      <c r="FSP3176" s="607"/>
      <c r="FSQ3176" s="607"/>
      <c r="FSR3176" s="607"/>
      <c r="FSS3176" s="607"/>
      <c r="FST3176" s="607"/>
      <c r="FSU3176" s="607"/>
      <c r="FSV3176" s="607"/>
      <c r="FSW3176" s="607"/>
      <c r="FSX3176" s="607"/>
      <c r="FSY3176" s="607"/>
      <c r="FSZ3176" s="607"/>
      <c r="FTA3176" s="607"/>
      <c r="FTB3176" s="607"/>
      <c r="FTC3176" s="607"/>
      <c r="FTD3176" s="607"/>
      <c r="FTE3176" s="607"/>
      <c r="FTF3176" s="607"/>
      <c r="FTG3176" s="607"/>
      <c r="FTH3176" s="607"/>
      <c r="FTI3176" s="607"/>
      <c r="FTJ3176" s="607"/>
      <c r="FTK3176" s="607"/>
      <c r="FTL3176" s="607"/>
      <c r="FTM3176" s="607"/>
      <c r="FTN3176" s="607"/>
      <c r="FTO3176" s="607"/>
      <c r="FTP3176" s="607"/>
      <c r="FTQ3176" s="607"/>
      <c r="FTR3176" s="607"/>
      <c r="FTS3176" s="607"/>
      <c r="FTT3176" s="607"/>
      <c r="FTU3176" s="607"/>
      <c r="FTV3176" s="607"/>
      <c r="FTW3176" s="607"/>
      <c r="FTX3176" s="607"/>
      <c r="FTY3176" s="607"/>
      <c r="FTZ3176" s="607"/>
      <c r="FUA3176" s="607"/>
      <c r="FUB3176" s="607"/>
      <c r="FUC3176" s="607"/>
      <c r="FUD3176" s="607"/>
      <c r="FUE3176" s="607"/>
      <c r="FUF3176" s="607"/>
      <c r="FUG3176" s="607"/>
      <c r="FUH3176" s="607"/>
      <c r="FUI3176" s="607"/>
      <c r="FUJ3176" s="607"/>
      <c r="FUK3176" s="607"/>
      <c r="FUL3176" s="607"/>
      <c r="FUM3176" s="607"/>
      <c r="FUN3176" s="607"/>
      <c r="FUO3176" s="607"/>
      <c r="FUP3176" s="607"/>
      <c r="FUQ3176" s="607"/>
      <c r="FUR3176" s="607"/>
      <c r="FUS3176" s="607"/>
      <c r="FUT3176" s="607"/>
      <c r="FUU3176" s="607"/>
      <c r="FUV3176" s="607"/>
      <c r="FUW3176" s="607"/>
      <c r="FUX3176" s="607"/>
      <c r="FUY3176" s="607"/>
      <c r="FUZ3176" s="607"/>
      <c r="FVA3176" s="607"/>
      <c r="FVB3176" s="607"/>
      <c r="FVC3176" s="607"/>
      <c r="FVD3176" s="607"/>
      <c r="FVE3176" s="607"/>
      <c r="FVF3176" s="607"/>
      <c r="FVG3176" s="607"/>
      <c r="FVH3176" s="607"/>
      <c r="FVI3176" s="607"/>
      <c r="FVJ3176" s="607"/>
      <c r="FVK3176" s="607"/>
      <c r="FVL3176" s="607"/>
      <c r="FVM3176" s="607"/>
      <c r="FVN3176" s="607"/>
      <c r="FVO3176" s="607"/>
      <c r="FVP3176" s="607"/>
      <c r="FVQ3176" s="607"/>
      <c r="FVR3176" s="607"/>
      <c r="FVS3176" s="607"/>
      <c r="FVT3176" s="607"/>
      <c r="FVU3176" s="607"/>
      <c r="FVV3176" s="607"/>
      <c r="FVW3176" s="607"/>
      <c r="FVX3176" s="607"/>
      <c r="FVY3176" s="607"/>
      <c r="FVZ3176" s="607"/>
      <c r="FWA3176" s="607"/>
      <c r="FWB3176" s="607"/>
      <c r="FWC3176" s="607"/>
      <c r="FWD3176" s="607"/>
      <c r="FWE3176" s="607"/>
      <c r="FWF3176" s="607"/>
      <c r="FWG3176" s="607"/>
      <c r="FWH3176" s="607"/>
      <c r="FWI3176" s="607"/>
      <c r="FWJ3176" s="607"/>
      <c r="FWK3176" s="607"/>
      <c r="FWL3176" s="607"/>
      <c r="FWM3176" s="607"/>
      <c r="FWN3176" s="607"/>
      <c r="FWO3176" s="607"/>
      <c r="FWP3176" s="607"/>
      <c r="FWQ3176" s="607"/>
      <c r="FWR3176" s="607"/>
      <c r="FWS3176" s="607"/>
      <c r="FWT3176" s="607"/>
      <c r="FWU3176" s="607"/>
      <c r="FWV3176" s="607"/>
      <c r="FWW3176" s="607"/>
      <c r="FWX3176" s="607"/>
      <c r="FWY3176" s="607"/>
      <c r="FWZ3176" s="607"/>
      <c r="FXA3176" s="607"/>
      <c r="FXB3176" s="607"/>
      <c r="FXC3176" s="607"/>
      <c r="FXD3176" s="607"/>
      <c r="FXE3176" s="607"/>
      <c r="FXF3176" s="607"/>
      <c r="FXG3176" s="607"/>
      <c r="FXH3176" s="607"/>
      <c r="FXI3176" s="607"/>
      <c r="FXJ3176" s="607"/>
      <c r="FXK3176" s="607"/>
      <c r="FXL3176" s="607"/>
      <c r="FXM3176" s="607"/>
      <c r="FXN3176" s="607"/>
      <c r="FXO3176" s="607"/>
      <c r="FXP3176" s="607"/>
      <c r="FXQ3176" s="607"/>
      <c r="FXR3176" s="607"/>
      <c r="FXS3176" s="607"/>
      <c r="FXT3176" s="607"/>
      <c r="FXU3176" s="607"/>
      <c r="FXV3176" s="607"/>
      <c r="FXW3176" s="607"/>
      <c r="FXX3176" s="607"/>
      <c r="FXY3176" s="607"/>
      <c r="FXZ3176" s="607"/>
      <c r="FYA3176" s="607"/>
      <c r="FYB3176" s="607"/>
      <c r="FYC3176" s="607"/>
      <c r="FYD3176" s="607"/>
      <c r="FYE3176" s="607"/>
      <c r="FYF3176" s="607"/>
      <c r="FYG3176" s="607"/>
      <c r="FYH3176" s="607"/>
      <c r="FYI3176" s="607"/>
      <c r="FYJ3176" s="607"/>
      <c r="FYK3176" s="607"/>
      <c r="FYL3176" s="607"/>
      <c r="FYM3176" s="607"/>
      <c r="FYN3176" s="607"/>
      <c r="FYO3176" s="607"/>
      <c r="FYP3176" s="607"/>
      <c r="FYQ3176" s="607"/>
      <c r="FYR3176" s="607"/>
      <c r="FYS3176" s="607"/>
      <c r="FYT3176" s="607"/>
      <c r="FYU3176" s="607"/>
      <c r="FYV3176" s="607"/>
      <c r="FYW3176" s="607"/>
      <c r="FYX3176" s="607"/>
      <c r="FYY3176" s="607"/>
      <c r="FYZ3176" s="607"/>
      <c r="FZA3176" s="607"/>
      <c r="FZB3176" s="607"/>
      <c r="FZC3176" s="607"/>
      <c r="FZD3176" s="607"/>
      <c r="FZE3176" s="607"/>
      <c r="FZF3176" s="607"/>
      <c r="FZG3176" s="607"/>
      <c r="FZH3176" s="607"/>
      <c r="FZI3176" s="607"/>
      <c r="FZJ3176" s="607"/>
      <c r="FZK3176" s="607"/>
      <c r="FZL3176" s="607"/>
      <c r="FZM3176" s="607"/>
      <c r="FZN3176" s="607"/>
      <c r="FZO3176" s="607"/>
      <c r="FZP3176" s="607"/>
      <c r="FZQ3176" s="607"/>
      <c r="FZR3176" s="607"/>
      <c r="FZS3176" s="607"/>
      <c r="FZT3176" s="607"/>
      <c r="FZU3176" s="607"/>
      <c r="FZV3176" s="607"/>
      <c r="FZW3176" s="607"/>
      <c r="FZX3176" s="607"/>
      <c r="FZY3176" s="607"/>
      <c r="FZZ3176" s="607"/>
      <c r="GAA3176" s="607"/>
      <c r="GAB3176" s="607"/>
      <c r="GAC3176" s="607"/>
      <c r="GAD3176" s="607"/>
      <c r="GAE3176" s="607"/>
      <c r="GAF3176" s="607"/>
      <c r="GAG3176" s="607"/>
      <c r="GAH3176" s="607"/>
      <c r="GAI3176" s="607"/>
      <c r="GAJ3176" s="607"/>
      <c r="GAK3176" s="607"/>
      <c r="GAL3176" s="607"/>
      <c r="GAM3176" s="607"/>
      <c r="GAN3176" s="607"/>
      <c r="GAO3176" s="607"/>
      <c r="GAP3176" s="607"/>
      <c r="GAQ3176" s="607"/>
      <c r="GAR3176" s="607"/>
      <c r="GAS3176" s="607"/>
      <c r="GAT3176" s="607"/>
      <c r="GAU3176" s="607"/>
      <c r="GAV3176" s="607"/>
      <c r="GAW3176" s="607"/>
      <c r="GAX3176" s="607"/>
      <c r="GAY3176" s="607"/>
      <c r="GAZ3176" s="607"/>
      <c r="GBA3176" s="607"/>
      <c r="GBB3176" s="607"/>
      <c r="GBC3176" s="607"/>
      <c r="GBD3176" s="607"/>
      <c r="GBE3176" s="607"/>
      <c r="GBF3176" s="607"/>
      <c r="GBG3176" s="607"/>
      <c r="GBH3176" s="607"/>
      <c r="GBI3176" s="607"/>
      <c r="GBJ3176" s="607"/>
      <c r="GBK3176" s="607"/>
      <c r="GBL3176" s="607"/>
      <c r="GBM3176" s="607"/>
      <c r="GBN3176" s="607"/>
      <c r="GBO3176" s="607"/>
      <c r="GBP3176" s="607"/>
      <c r="GBQ3176" s="607"/>
      <c r="GBR3176" s="607"/>
      <c r="GBS3176" s="607"/>
      <c r="GBT3176" s="607"/>
      <c r="GBU3176" s="607"/>
      <c r="GBV3176" s="607"/>
      <c r="GBW3176" s="607"/>
      <c r="GBX3176" s="607"/>
      <c r="GBY3176" s="607"/>
      <c r="GBZ3176" s="607"/>
      <c r="GCA3176" s="607"/>
      <c r="GCB3176" s="607"/>
      <c r="GCC3176" s="607"/>
      <c r="GCD3176" s="607"/>
      <c r="GCE3176" s="607"/>
      <c r="GCF3176" s="607"/>
      <c r="GCG3176" s="607"/>
      <c r="GCH3176" s="607"/>
      <c r="GCI3176" s="607"/>
      <c r="GCJ3176" s="607"/>
      <c r="GCK3176" s="607"/>
      <c r="GCL3176" s="607"/>
      <c r="GCM3176" s="607"/>
      <c r="GCN3176" s="607"/>
      <c r="GCO3176" s="607"/>
      <c r="GCP3176" s="607"/>
      <c r="GCQ3176" s="607"/>
      <c r="GCR3176" s="607"/>
      <c r="GCS3176" s="607"/>
      <c r="GCT3176" s="607"/>
      <c r="GCU3176" s="607"/>
      <c r="GCV3176" s="607"/>
      <c r="GCW3176" s="607"/>
      <c r="GCX3176" s="607"/>
      <c r="GCY3176" s="607"/>
      <c r="GCZ3176" s="607"/>
      <c r="GDA3176" s="607"/>
      <c r="GDB3176" s="607"/>
      <c r="GDC3176" s="607"/>
      <c r="GDD3176" s="607"/>
      <c r="GDE3176" s="607"/>
      <c r="GDF3176" s="607"/>
      <c r="GDG3176" s="607"/>
      <c r="GDH3176" s="607"/>
      <c r="GDI3176" s="607"/>
      <c r="GDJ3176" s="607"/>
      <c r="GDK3176" s="607"/>
      <c r="GDL3176" s="607"/>
      <c r="GDM3176" s="607"/>
      <c r="GDN3176" s="607"/>
      <c r="GDO3176" s="607"/>
      <c r="GDP3176" s="607"/>
      <c r="GDQ3176" s="607"/>
      <c r="GDR3176" s="607"/>
      <c r="GDS3176" s="607"/>
      <c r="GDT3176" s="607"/>
      <c r="GDU3176" s="607"/>
      <c r="GDV3176" s="607"/>
      <c r="GDW3176" s="607"/>
      <c r="GDX3176" s="607"/>
      <c r="GDY3176" s="607"/>
      <c r="GDZ3176" s="607"/>
      <c r="GEA3176" s="607"/>
      <c r="GEB3176" s="607"/>
      <c r="GEC3176" s="607"/>
      <c r="GED3176" s="607"/>
      <c r="GEE3176" s="607"/>
      <c r="GEF3176" s="607"/>
      <c r="GEG3176" s="607"/>
      <c r="GEH3176" s="607"/>
      <c r="GEI3176" s="607"/>
      <c r="GEJ3176" s="607"/>
      <c r="GEK3176" s="607"/>
      <c r="GEL3176" s="607"/>
      <c r="GEM3176" s="607"/>
      <c r="GEN3176" s="607"/>
      <c r="GEO3176" s="607"/>
      <c r="GEP3176" s="607"/>
      <c r="GEQ3176" s="607"/>
      <c r="GER3176" s="607"/>
      <c r="GES3176" s="607"/>
      <c r="GET3176" s="607"/>
      <c r="GEU3176" s="607"/>
      <c r="GEV3176" s="607"/>
      <c r="GEW3176" s="607"/>
      <c r="GEX3176" s="607"/>
      <c r="GEY3176" s="607"/>
      <c r="GEZ3176" s="607"/>
      <c r="GFA3176" s="607"/>
      <c r="GFB3176" s="607"/>
      <c r="GFC3176" s="607"/>
      <c r="GFD3176" s="607"/>
      <c r="GFE3176" s="607"/>
      <c r="GFF3176" s="607"/>
      <c r="GFG3176" s="607"/>
      <c r="GFH3176" s="607"/>
      <c r="GFI3176" s="607"/>
      <c r="GFJ3176" s="607"/>
      <c r="GFK3176" s="607"/>
      <c r="GFL3176" s="607"/>
      <c r="GFM3176" s="607"/>
      <c r="GFN3176" s="607"/>
      <c r="GFO3176" s="607"/>
      <c r="GFP3176" s="607"/>
      <c r="GFQ3176" s="607"/>
      <c r="GFR3176" s="607"/>
      <c r="GFS3176" s="607"/>
      <c r="GFT3176" s="607"/>
      <c r="GFU3176" s="607"/>
      <c r="GFV3176" s="607"/>
      <c r="GFW3176" s="607"/>
      <c r="GFX3176" s="607"/>
      <c r="GFY3176" s="607"/>
      <c r="GFZ3176" s="607"/>
      <c r="GGA3176" s="607"/>
      <c r="GGB3176" s="607"/>
      <c r="GGC3176" s="607"/>
      <c r="GGD3176" s="607"/>
      <c r="GGE3176" s="607"/>
      <c r="GGF3176" s="607"/>
      <c r="GGG3176" s="607"/>
      <c r="GGH3176" s="607"/>
      <c r="GGI3176" s="607"/>
      <c r="GGJ3176" s="607"/>
      <c r="GGK3176" s="607"/>
      <c r="GGL3176" s="607"/>
      <c r="GGM3176" s="607"/>
      <c r="GGN3176" s="607"/>
      <c r="GGO3176" s="607"/>
      <c r="GGP3176" s="607"/>
      <c r="GGQ3176" s="607"/>
      <c r="GGR3176" s="607"/>
      <c r="GGS3176" s="607"/>
      <c r="GGT3176" s="607"/>
      <c r="GGU3176" s="607"/>
      <c r="GGV3176" s="607"/>
      <c r="GGW3176" s="607"/>
      <c r="GGX3176" s="607"/>
      <c r="GGY3176" s="607"/>
      <c r="GGZ3176" s="607"/>
      <c r="GHA3176" s="607"/>
      <c r="GHB3176" s="607"/>
      <c r="GHC3176" s="607"/>
      <c r="GHD3176" s="607"/>
      <c r="GHE3176" s="607"/>
      <c r="GHF3176" s="607"/>
      <c r="GHG3176" s="607"/>
      <c r="GHH3176" s="607"/>
      <c r="GHI3176" s="607"/>
      <c r="GHJ3176" s="607"/>
      <c r="GHK3176" s="607"/>
      <c r="GHL3176" s="607"/>
      <c r="GHM3176" s="607"/>
      <c r="GHN3176" s="607"/>
      <c r="GHO3176" s="607"/>
      <c r="GHP3176" s="607"/>
      <c r="GHQ3176" s="607"/>
      <c r="GHR3176" s="607"/>
      <c r="GHS3176" s="607"/>
      <c r="GHT3176" s="607"/>
      <c r="GHU3176" s="607"/>
      <c r="GHV3176" s="607"/>
      <c r="GHW3176" s="607"/>
      <c r="GHX3176" s="607"/>
      <c r="GHY3176" s="607"/>
      <c r="GHZ3176" s="607"/>
      <c r="GIA3176" s="607"/>
      <c r="GIB3176" s="607"/>
      <c r="GIC3176" s="607"/>
      <c r="GID3176" s="607"/>
      <c r="GIE3176" s="607"/>
      <c r="GIF3176" s="607"/>
      <c r="GIG3176" s="607"/>
      <c r="GIH3176" s="607"/>
      <c r="GII3176" s="607"/>
      <c r="GIJ3176" s="607"/>
      <c r="GIK3176" s="607"/>
      <c r="GIL3176" s="607"/>
      <c r="GIM3176" s="607"/>
      <c r="GIN3176" s="607"/>
      <c r="GIO3176" s="607"/>
      <c r="GIP3176" s="607"/>
      <c r="GIQ3176" s="607"/>
      <c r="GIR3176" s="607"/>
      <c r="GIS3176" s="607"/>
      <c r="GIT3176" s="607"/>
      <c r="GIU3176" s="607"/>
      <c r="GIV3176" s="607"/>
      <c r="GIW3176" s="607"/>
      <c r="GIX3176" s="607"/>
      <c r="GIY3176" s="607"/>
      <c r="GIZ3176" s="607"/>
      <c r="GJA3176" s="607"/>
      <c r="GJB3176" s="607"/>
      <c r="GJC3176" s="607"/>
      <c r="GJD3176" s="607"/>
      <c r="GJE3176" s="607"/>
      <c r="GJF3176" s="607"/>
      <c r="GJG3176" s="607"/>
      <c r="GJH3176" s="607"/>
      <c r="GJI3176" s="607"/>
      <c r="GJJ3176" s="607"/>
      <c r="GJK3176" s="607"/>
      <c r="GJL3176" s="607"/>
      <c r="GJM3176" s="607"/>
      <c r="GJN3176" s="607"/>
      <c r="GJO3176" s="607"/>
      <c r="GJP3176" s="607"/>
      <c r="GJQ3176" s="607"/>
      <c r="GJR3176" s="607"/>
      <c r="GJS3176" s="607"/>
      <c r="GJT3176" s="607"/>
      <c r="GJU3176" s="607"/>
      <c r="GJV3176" s="607"/>
      <c r="GJW3176" s="607"/>
      <c r="GJX3176" s="607"/>
      <c r="GJY3176" s="607"/>
      <c r="GJZ3176" s="607"/>
      <c r="GKA3176" s="607"/>
      <c r="GKB3176" s="607"/>
      <c r="GKC3176" s="607"/>
      <c r="GKD3176" s="607"/>
      <c r="GKE3176" s="607"/>
      <c r="GKF3176" s="607"/>
      <c r="GKG3176" s="607"/>
      <c r="GKH3176" s="607"/>
      <c r="GKI3176" s="607"/>
      <c r="GKJ3176" s="607"/>
      <c r="GKK3176" s="607"/>
      <c r="GKL3176" s="607"/>
      <c r="GKM3176" s="607"/>
      <c r="GKN3176" s="607"/>
      <c r="GKO3176" s="607"/>
      <c r="GKP3176" s="607"/>
      <c r="GKQ3176" s="607"/>
      <c r="GKR3176" s="607"/>
      <c r="GKS3176" s="607"/>
      <c r="GKT3176" s="607"/>
      <c r="GKU3176" s="607"/>
      <c r="GKV3176" s="607"/>
      <c r="GKW3176" s="607"/>
      <c r="GKX3176" s="607"/>
      <c r="GKY3176" s="607"/>
      <c r="GKZ3176" s="607"/>
      <c r="GLA3176" s="607"/>
      <c r="GLB3176" s="607"/>
      <c r="GLC3176" s="607"/>
      <c r="GLD3176" s="607"/>
      <c r="GLE3176" s="607"/>
      <c r="GLF3176" s="607"/>
      <c r="GLG3176" s="607"/>
      <c r="GLH3176" s="607"/>
      <c r="GLI3176" s="607"/>
      <c r="GLJ3176" s="607"/>
      <c r="GLK3176" s="607"/>
      <c r="GLL3176" s="607"/>
      <c r="GLM3176" s="607"/>
      <c r="GLN3176" s="607"/>
      <c r="GLO3176" s="607"/>
      <c r="GLP3176" s="607"/>
      <c r="GLQ3176" s="607"/>
      <c r="GLR3176" s="607"/>
      <c r="GLS3176" s="607"/>
      <c r="GLT3176" s="607"/>
      <c r="GLU3176" s="607"/>
      <c r="GLV3176" s="607"/>
      <c r="GLW3176" s="607"/>
      <c r="GLX3176" s="607"/>
      <c r="GLY3176" s="607"/>
      <c r="GLZ3176" s="607"/>
      <c r="GMA3176" s="607"/>
      <c r="GMB3176" s="607"/>
      <c r="GMC3176" s="607"/>
      <c r="GMD3176" s="607"/>
      <c r="GME3176" s="607"/>
      <c r="GMF3176" s="607"/>
      <c r="GMG3176" s="607"/>
      <c r="GMH3176" s="607"/>
      <c r="GMI3176" s="607"/>
      <c r="GMJ3176" s="607"/>
      <c r="GMK3176" s="607"/>
      <c r="GML3176" s="607"/>
      <c r="GMM3176" s="607"/>
      <c r="GMN3176" s="607"/>
      <c r="GMO3176" s="607"/>
      <c r="GMP3176" s="607"/>
      <c r="GMQ3176" s="607"/>
      <c r="GMR3176" s="607"/>
      <c r="GMS3176" s="607"/>
      <c r="GMT3176" s="607"/>
      <c r="GMU3176" s="607"/>
      <c r="GMV3176" s="607"/>
      <c r="GMW3176" s="607"/>
      <c r="GMX3176" s="607"/>
      <c r="GMY3176" s="607"/>
      <c r="GMZ3176" s="607"/>
      <c r="GNA3176" s="607"/>
      <c r="GNB3176" s="607"/>
      <c r="GNC3176" s="607"/>
      <c r="GND3176" s="607"/>
      <c r="GNE3176" s="607"/>
      <c r="GNF3176" s="607"/>
      <c r="GNG3176" s="607"/>
      <c r="GNH3176" s="607"/>
      <c r="GNI3176" s="607"/>
      <c r="GNJ3176" s="607"/>
      <c r="GNK3176" s="607"/>
      <c r="GNL3176" s="607"/>
      <c r="GNM3176" s="607"/>
      <c r="GNN3176" s="607"/>
      <c r="GNO3176" s="607"/>
      <c r="GNP3176" s="607"/>
      <c r="GNQ3176" s="607"/>
      <c r="GNR3176" s="607"/>
      <c r="GNS3176" s="607"/>
      <c r="GNT3176" s="607"/>
      <c r="GNU3176" s="607"/>
      <c r="GNV3176" s="607"/>
      <c r="GNW3176" s="607"/>
      <c r="GNX3176" s="607"/>
      <c r="GNY3176" s="607"/>
      <c r="GNZ3176" s="607"/>
      <c r="GOA3176" s="607"/>
      <c r="GOB3176" s="607"/>
      <c r="GOC3176" s="607"/>
      <c r="GOD3176" s="607"/>
      <c r="GOE3176" s="607"/>
      <c r="GOF3176" s="607"/>
      <c r="GOG3176" s="607"/>
      <c r="GOH3176" s="607"/>
      <c r="GOI3176" s="607"/>
      <c r="GOJ3176" s="607"/>
      <c r="GOK3176" s="607"/>
      <c r="GOL3176" s="607"/>
      <c r="GOM3176" s="607"/>
      <c r="GON3176" s="607"/>
      <c r="GOO3176" s="607"/>
      <c r="GOP3176" s="607"/>
      <c r="GOQ3176" s="607"/>
      <c r="GOR3176" s="607"/>
      <c r="GOS3176" s="607"/>
      <c r="GOT3176" s="607"/>
      <c r="GOU3176" s="607"/>
      <c r="GOV3176" s="607"/>
      <c r="GOW3176" s="607"/>
      <c r="GOX3176" s="607"/>
      <c r="GOY3176" s="607"/>
      <c r="GOZ3176" s="607"/>
      <c r="GPA3176" s="607"/>
      <c r="GPB3176" s="607"/>
      <c r="GPC3176" s="607"/>
      <c r="GPD3176" s="607"/>
      <c r="GPE3176" s="607"/>
      <c r="GPF3176" s="607"/>
      <c r="GPG3176" s="607"/>
      <c r="GPH3176" s="607"/>
      <c r="GPI3176" s="607"/>
      <c r="GPJ3176" s="607"/>
      <c r="GPK3176" s="607"/>
      <c r="GPL3176" s="607"/>
      <c r="GPM3176" s="607"/>
      <c r="GPN3176" s="607"/>
      <c r="GPO3176" s="607"/>
      <c r="GPP3176" s="607"/>
      <c r="GPQ3176" s="607"/>
      <c r="GPR3176" s="607"/>
      <c r="GPS3176" s="607"/>
      <c r="GPT3176" s="607"/>
      <c r="GPU3176" s="607"/>
      <c r="GPV3176" s="607"/>
      <c r="GPW3176" s="607"/>
      <c r="GPX3176" s="607"/>
      <c r="GPY3176" s="607"/>
      <c r="GPZ3176" s="607"/>
      <c r="GQA3176" s="607"/>
      <c r="GQB3176" s="607"/>
      <c r="GQC3176" s="607"/>
      <c r="GQD3176" s="607"/>
      <c r="GQE3176" s="607"/>
      <c r="GQF3176" s="607"/>
      <c r="GQG3176" s="607"/>
      <c r="GQH3176" s="607"/>
      <c r="GQI3176" s="607"/>
      <c r="GQJ3176" s="607"/>
      <c r="GQK3176" s="607"/>
      <c r="GQL3176" s="607"/>
      <c r="GQM3176" s="607"/>
      <c r="GQN3176" s="607"/>
      <c r="GQO3176" s="607"/>
      <c r="GQP3176" s="607"/>
      <c r="GQQ3176" s="607"/>
      <c r="GQR3176" s="607"/>
      <c r="GQS3176" s="607"/>
      <c r="GQT3176" s="607"/>
      <c r="GQU3176" s="607"/>
      <c r="GQV3176" s="607"/>
      <c r="GQW3176" s="607"/>
      <c r="GQX3176" s="607"/>
      <c r="GQY3176" s="607"/>
      <c r="GQZ3176" s="607"/>
      <c r="GRA3176" s="607"/>
      <c r="GRB3176" s="607"/>
      <c r="GRC3176" s="607"/>
      <c r="GRD3176" s="607"/>
      <c r="GRE3176" s="607"/>
      <c r="GRF3176" s="607"/>
      <c r="GRG3176" s="607"/>
      <c r="GRH3176" s="607"/>
      <c r="GRI3176" s="607"/>
      <c r="GRJ3176" s="607"/>
      <c r="GRK3176" s="607"/>
      <c r="GRL3176" s="607"/>
      <c r="GRM3176" s="607"/>
      <c r="GRN3176" s="607"/>
      <c r="GRO3176" s="607"/>
      <c r="GRP3176" s="607"/>
      <c r="GRQ3176" s="607"/>
      <c r="GRR3176" s="607"/>
      <c r="GRS3176" s="607"/>
      <c r="GRT3176" s="607"/>
      <c r="GRU3176" s="607"/>
      <c r="GRV3176" s="607"/>
      <c r="GRW3176" s="607"/>
      <c r="GRX3176" s="607"/>
      <c r="GRY3176" s="607"/>
      <c r="GRZ3176" s="607"/>
      <c r="GSA3176" s="607"/>
      <c r="GSB3176" s="607"/>
      <c r="GSC3176" s="607"/>
      <c r="GSD3176" s="607"/>
      <c r="GSE3176" s="607"/>
      <c r="GSF3176" s="607"/>
      <c r="GSG3176" s="607"/>
      <c r="GSH3176" s="607"/>
      <c r="GSI3176" s="607"/>
      <c r="GSJ3176" s="607"/>
      <c r="GSK3176" s="607"/>
      <c r="GSL3176" s="607"/>
      <c r="GSM3176" s="607"/>
      <c r="GSN3176" s="607"/>
      <c r="GSO3176" s="607"/>
      <c r="GSP3176" s="607"/>
      <c r="GSQ3176" s="607"/>
      <c r="GSR3176" s="607"/>
      <c r="GSS3176" s="607"/>
      <c r="GST3176" s="607"/>
      <c r="GSU3176" s="607"/>
      <c r="GSV3176" s="607"/>
      <c r="GSW3176" s="607"/>
      <c r="GSX3176" s="607"/>
      <c r="GSY3176" s="607"/>
      <c r="GSZ3176" s="607"/>
      <c r="GTA3176" s="607"/>
      <c r="GTB3176" s="607"/>
      <c r="GTC3176" s="607"/>
      <c r="GTD3176" s="607"/>
      <c r="GTE3176" s="607"/>
      <c r="GTF3176" s="607"/>
      <c r="GTG3176" s="607"/>
      <c r="GTH3176" s="607"/>
      <c r="GTI3176" s="607"/>
      <c r="GTJ3176" s="607"/>
      <c r="GTK3176" s="607"/>
      <c r="GTL3176" s="607"/>
      <c r="GTM3176" s="607"/>
      <c r="GTN3176" s="607"/>
      <c r="GTO3176" s="607"/>
      <c r="GTP3176" s="607"/>
      <c r="GTQ3176" s="607"/>
      <c r="GTR3176" s="607"/>
      <c r="GTS3176" s="607"/>
      <c r="GTT3176" s="607"/>
      <c r="GTU3176" s="607"/>
      <c r="GTV3176" s="607"/>
      <c r="GTW3176" s="607"/>
      <c r="GTX3176" s="607"/>
      <c r="GTY3176" s="607"/>
      <c r="GTZ3176" s="607"/>
      <c r="GUA3176" s="607"/>
      <c r="GUB3176" s="607"/>
      <c r="GUC3176" s="607"/>
      <c r="GUD3176" s="607"/>
      <c r="GUE3176" s="607"/>
      <c r="GUF3176" s="607"/>
      <c r="GUG3176" s="607"/>
      <c r="GUH3176" s="607"/>
      <c r="GUI3176" s="607"/>
      <c r="GUJ3176" s="607"/>
      <c r="GUK3176" s="607"/>
      <c r="GUL3176" s="607"/>
      <c r="GUM3176" s="607"/>
      <c r="GUN3176" s="607"/>
      <c r="GUO3176" s="607"/>
      <c r="GUP3176" s="607"/>
      <c r="GUQ3176" s="607"/>
      <c r="GUR3176" s="607"/>
      <c r="GUS3176" s="607"/>
      <c r="GUT3176" s="607"/>
      <c r="GUU3176" s="607"/>
      <c r="GUV3176" s="607"/>
      <c r="GUW3176" s="607"/>
      <c r="GUX3176" s="607"/>
      <c r="GUY3176" s="607"/>
      <c r="GUZ3176" s="607"/>
      <c r="GVA3176" s="607"/>
      <c r="GVB3176" s="607"/>
      <c r="GVC3176" s="607"/>
      <c r="GVD3176" s="607"/>
      <c r="GVE3176" s="607"/>
      <c r="GVF3176" s="607"/>
      <c r="GVG3176" s="607"/>
      <c r="GVH3176" s="607"/>
      <c r="GVI3176" s="607"/>
      <c r="GVJ3176" s="607"/>
      <c r="GVK3176" s="607"/>
      <c r="GVL3176" s="607"/>
      <c r="GVM3176" s="607"/>
      <c r="GVN3176" s="607"/>
      <c r="GVO3176" s="607"/>
      <c r="GVP3176" s="607"/>
      <c r="GVQ3176" s="607"/>
      <c r="GVR3176" s="607"/>
      <c r="GVS3176" s="607"/>
      <c r="GVT3176" s="607"/>
      <c r="GVU3176" s="607"/>
      <c r="GVV3176" s="607"/>
      <c r="GVW3176" s="607"/>
      <c r="GVX3176" s="607"/>
      <c r="GVY3176" s="607"/>
      <c r="GVZ3176" s="607"/>
      <c r="GWA3176" s="607"/>
      <c r="GWB3176" s="607"/>
      <c r="GWC3176" s="607"/>
      <c r="GWD3176" s="607"/>
      <c r="GWE3176" s="607"/>
      <c r="GWF3176" s="607"/>
      <c r="GWG3176" s="607"/>
      <c r="GWH3176" s="607"/>
      <c r="GWI3176" s="607"/>
      <c r="GWJ3176" s="607"/>
      <c r="GWK3176" s="607"/>
      <c r="GWL3176" s="607"/>
      <c r="GWM3176" s="607"/>
      <c r="GWN3176" s="607"/>
      <c r="GWO3176" s="607"/>
      <c r="GWP3176" s="607"/>
      <c r="GWQ3176" s="607"/>
      <c r="GWR3176" s="607"/>
      <c r="GWS3176" s="607"/>
      <c r="GWT3176" s="607"/>
      <c r="GWU3176" s="607"/>
      <c r="GWV3176" s="607"/>
      <c r="GWW3176" s="607"/>
      <c r="GWX3176" s="607"/>
      <c r="GWY3176" s="607"/>
      <c r="GWZ3176" s="607"/>
      <c r="GXA3176" s="607"/>
      <c r="GXB3176" s="607"/>
      <c r="GXC3176" s="607"/>
      <c r="GXD3176" s="607"/>
      <c r="GXE3176" s="607"/>
      <c r="GXF3176" s="607"/>
      <c r="GXG3176" s="607"/>
      <c r="GXH3176" s="607"/>
      <c r="GXI3176" s="607"/>
      <c r="GXJ3176" s="607"/>
      <c r="GXK3176" s="607"/>
      <c r="GXL3176" s="607"/>
      <c r="GXM3176" s="607"/>
      <c r="GXN3176" s="607"/>
      <c r="GXO3176" s="607"/>
      <c r="GXP3176" s="607"/>
      <c r="GXQ3176" s="607"/>
      <c r="GXR3176" s="607"/>
      <c r="GXS3176" s="607"/>
      <c r="GXT3176" s="607"/>
      <c r="GXU3176" s="607"/>
      <c r="GXV3176" s="607"/>
      <c r="GXW3176" s="607"/>
      <c r="GXX3176" s="607"/>
      <c r="GXY3176" s="607"/>
      <c r="GXZ3176" s="607"/>
      <c r="GYA3176" s="607"/>
      <c r="GYB3176" s="607"/>
      <c r="GYC3176" s="607"/>
      <c r="GYD3176" s="607"/>
      <c r="GYE3176" s="607"/>
      <c r="GYF3176" s="607"/>
      <c r="GYG3176" s="607"/>
      <c r="GYH3176" s="607"/>
      <c r="GYI3176" s="607"/>
      <c r="GYJ3176" s="607"/>
      <c r="GYK3176" s="607"/>
      <c r="GYL3176" s="607"/>
      <c r="GYM3176" s="607"/>
      <c r="GYN3176" s="607"/>
      <c r="GYO3176" s="607"/>
      <c r="GYP3176" s="607"/>
      <c r="GYQ3176" s="607"/>
      <c r="GYR3176" s="607"/>
      <c r="GYS3176" s="607"/>
      <c r="GYT3176" s="607"/>
      <c r="GYU3176" s="607"/>
      <c r="GYV3176" s="607"/>
      <c r="GYW3176" s="607"/>
      <c r="GYX3176" s="607"/>
      <c r="GYY3176" s="607"/>
      <c r="GYZ3176" s="607"/>
      <c r="GZA3176" s="607"/>
      <c r="GZB3176" s="607"/>
      <c r="GZC3176" s="607"/>
      <c r="GZD3176" s="607"/>
      <c r="GZE3176" s="607"/>
      <c r="GZF3176" s="607"/>
      <c r="GZG3176" s="607"/>
      <c r="GZH3176" s="607"/>
      <c r="GZI3176" s="607"/>
      <c r="GZJ3176" s="607"/>
      <c r="GZK3176" s="607"/>
      <c r="GZL3176" s="607"/>
      <c r="GZM3176" s="607"/>
      <c r="GZN3176" s="607"/>
      <c r="GZO3176" s="607"/>
      <c r="GZP3176" s="607"/>
      <c r="GZQ3176" s="607"/>
      <c r="GZR3176" s="607"/>
      <c r="GZS3176" s="607"/>
      <c r="GZT3176" s="607"/>
      <c r="GZU3176" s="607"/>
      <c r="GZV3176" s="607"/>
      <c r="GZW3176" s="607"/>
      <c r="GZX3176" s="607"/>
      <c r="GZY3176" s="607"/>
      <c r="GZZ3176" s="607"/>
      <c r="HAA3176" s="607"/>
      <c r="HAB3176" s="607"/>
      <c r="HAC3176" s="607"/>
      <c r="HAD3176" s="607"/>
      <c r="HAE3176" s="607"/>
      <c r="HAF3176" s="607"/>
      <c r="HAG3176" s="607"/>
      <c r="HAH3176" s="607"/>
      <c r="HAI3176" s="607"/>
      <c r="HAJ3176" s="607"/>
      <c r="HAK3176" s="607"/>
      <c r="HAL3176" s="607"/>
      <c r="HAM3176" s="607"/>
      <c r="HAN3176" s="607"/>
      <c r="HAO3176" s="607"/>
      <c r="HAP3176" s="607"/>
      <c r="HAQ3176" s="607"/>
      <c r="HAR3176" s="607"/>
      <c r="HAS3176" s="607"/>
      <c r="HAT3176" s="607"/>
      <c r="HAU3176" s="607"/>
      <c r="HAV3176" s="607"/>
      <c r="HAW3176" s="607"/>
      <c r="HAX3176" s="607"/>
      <c r="HAY3176" s="607"/>
      <c r="HAZ3176" s="607"/>
      <c r="HBA3176" s="607"/>
      <c r="HBB3176" s="607"/>
      <c r="HBC3176" s="607"/>
      <c r="HBD3176" s="607"/>
      <c r="HBE3176" s="607"/>
      <c r="HBF3176" s="607"/>
      <c r="HBG3176" s="607"/>
      <c r="HBH3176" s="607"/>
      <c r="HBI3176" s="607"/>
      <c r="HBJ3176" s="607"/>
      <c r="HBK3176" s="607"/>
      <c r="HBL3176" s="607"/>
      <c r="HBM3176" s="607"/>
      <c r="HBN3176" s="607"/>
      <c r="HBO3176" s="607"/>
      <c r="HBP3176" s="607"/>
      <c r="HBQ3176" s="607"/>
      <c r="HBR3176" s="607"/>
      <c r="HBS3176" s="607"/>
      <c r="HBT3176" s="607"/>
      <c r="HBU3176" s="607"/>
      <c r="HBV3176" s="607"/>
      <c r="HBW3176" s="607"/>
      <c r="HBX3176" s="607"/>
      <c r="HBY3176" s="607"/>
      <c r="HBZ3176" s="607"/>
      <c r="HCA3176" s="607"/>
      <c r="HCB3176" s="607"/>
      <c r="HCC3176" s="607"/>
      <c r="HCD3176" s="607"/>
      <c r="HCE3176" s="607"/>
      <c r="HCF3176" s="607"/>
      <c r="HCG3176" s="607"/>
      <c r="HCH3176" s="607"/>
      <c r="HCI3176" s="607"/>
      <c r="HCJ3176" s="607"/>
      <c r="HCK3176" s="607"/>
      <c r="HCL3176" s="607"/>
      <c r="HCM3176" s="607"/>
      <c r="HCN3176" s="607"/>
      <c r="HCO3176" s="607"/>
      <c r="HCP3176" s="607"/>
      <c r="HCQ3176" s="607"/>
      <c r="HCR3176" s="607"/>
      <c r="HCS3176" s="607"/>
      <c r="HCT3176" s="607"/>
      <c r="HCU3176" s="607"/>
      <c r="HCV3176" s="607"/>
      <c r="HCW3176" s="607"/>
      <c r="HCX3176" s="607"/>
      <c r="HCY3176" s="607"/>
      <c r="HCZ3176" s="607"/>
      <c r="HDA3176" s="607"/>
      <c r="HDB3176" s="607"/>
      <c r="HDC3176" s="607"/>
      <c r="HDD3176" s="607"/>
      <c r="HDE3176" s="607"/>
      <c r="HDF3176" s="607"/>
      <c r="HDG3176" s="607"/>
      <c r="HDH3176" s="607"/>
      <c r="HDI3176" s="607"/>
      <c r="HDJ3176" s="607"/>
      <c r="HDK3176" s="607"/>
      <c r="HDL3176" s="607"/>
      <c r="HDM3176" s="607"/>
      <c r="HDN3176" s="607"/>
      <c r="HDO3176" s="607"/>
      <c r="HDP3176" s="607"/>
      <c r="HDQ3176" s="607"/>
      <c r="HDR3176" s="607"/>
      <c r="HDS3176" s="607"/>
      <c r="HDT3176" s="607"/>
      <c r="HDU3176" s="607"/>
      <c r="HDV3176" s="607"/>
      <c r="HDW3176" s="607"/>
      <c r="HDX3176" s="607"/>
      <c r="HDY3176" s="607"/>
      <c r="HDZ3176" s="607"/>
      <c r="HEA3176" s="607"/>
      <c r="HEB3176" s="607"/>
      <c r="HEC3176" s="607"/>
      <c r="HED3176" s="607"/>
      <c r="HEE3176" s="607"/>
      <c r="HEF3176" s="607"/>
      <c r="HEG3176" s="607"/>
      <c r="HEH3176" s="607"/>
      <c r="HEI3176" s="607"/>
      <c r="HEJ3176" s="607"/>
      <c r="HEK3176" s="607"/>
      <c r="HEL3176" s="607"/>
      <c r="HEM3176" s="607"/>
      <c r="HEN3176" s="607"/>
      <c r="HEO3176" s="607"/>
      <c r="HEP3176" s="607"/>
      <c r="HEQ3176" s="607"/>
      <c r="HER3176" s="607"/>
      <c r="HES3176" s="607"/>
      <c r="HET3176" s="607"/>
      <c r="HEU3176" s="607"/>
      <c r="HEV3176" s="607"/>
      <c r="HEW3176" s="607"/>
      <c r="HEX3176" s="607"/>
      <c r="HEY3176" s="607"/>
      <c r="HEZ3176" s="607"/>
      <c r="HFA3176" s="607"/>
      <c r="HFB3176" s="607"/>
      <c r="HFC3176" s="607"/>
      <c r="HFD3176" s="607"/>
      <c r="HFE3176" s="607"/>
      <c r="HFF3176" s="607"/>
      <c r="HFG3176" s="607"/>
      <c r="HFH3176" s="607"/>
      <c r="HFI3176" s="607"/>
      <c r="HFJ3176" s="607"/>
      <c r="HFK3176" s="607"/>
      <c r="HFL3176" s="607"/>
      <c r="HFM3176" s="607"/>
      <c r="HFN3176" s="607"/>
      <c r="HFO3176" s="607"/>
      <c r="HFP3176" s="607"/>
      <c r="HFQ3176" s="607"/>
      <c r="HFR3176" s="607"/>
      <c r="HFS3176" s="607"/>
      <c r="HFT3176" s="607"/>
      <c r="HFU3176" s="607"/>
      <c r="HFV3176" s="607"/>
      <c r="HFW3176" s="607"/>
      <c r="HFX3176" s="607"/>
      <c r="HFY3176" s="607"/>
      <c r="HFZ3176" s="607"/>
      <c r="HGA3176" s="607"/>
      <c r="HGB3176" s="607"/>
      <c r="HGC3176" s="607"/>
      <c r="HGD3176" s="607"/>
      <c r="HGE3176" s="607"/>
      <c r="HGF3176" s="607"/>
      <c r="HGG3176" s="607"/>
      <c r="HGH3176" s="607"/>
      <c r="HGI3176" s="607"/>
      <c r="HGJ3176" s="607"/>
      <c r="HGK3176" s="607"/>
      <c r="HGL3176" s="607"/>
      <c r="HGM3176" s="607"/>
      <c r="HGN3176" s="607"/>
      <c r="HGO3176" s="607"/>
      <c r="HGP3176" s="607"/>
      <c r="HGQ3176" s="607"/>
      <c r="HGR3176" s="607"/>
      <c r="HGS3176" s="607"/>
      <c r="HGT3176" s="607"/>
      <c r="HGU3176" s="607"/>
      <c r="HGV3176" s="607"/>
      <c r="HGW3176" s="607"/>
      <c r="HGX3176" s="607"/>
      <c r="HGY3176" s="607"/>
      <c r="HGZ3176" s="607"/>
      <c r="HHA3176" s="607"/>
      <c r="HHB3176" s="607"/>
      <c r="HHC3176" s="607"/>
      <c r="HHD3176" s="607"/>
      <c r="HHE3176" s="607"/>
      <c r="HHF3176" s="607"/>
      <c r="HHG3176" s="607"/>
      <c r="HHH3176" s="607"/>
      <c r="HHI3176" s="607"/>
      <c r="HHJ3176" s="607"/>
      <c r="HHK3176" s="607"/>
      <c r="HHL3176" s="607"/>
      <c r="HHM3176" s="607"/>
      <c r="HHN3176" s="607"/>
      <c r="HHO3176" s="607"/>
      <c r="HHP3176" s="607"/>
      <c r="HHQ3176" s="607"/>
      <c r="HHR3176" s="607"/>
      <c r="HHS3176" s="607"/>
      <c r="HHT3176" s="607"/>
      <c r="HHU3176" s="607"/>
      <c r="HHV3176" s="607"/>
      <c r="HHW3176" s="607"/>
      <c r="HHX3176" s="607"/>
      <c r="HHY3176" s="607"/>
      <c r="HHZ3176" s="607"/>
      <c r="HIA3176" s="607"/>
      <c r="HIB3176" s="607"/>
      <c r="HIC3176" s="607"/>
      <c r="HID3176" s="607"/>
      <c r="HIE3176" s="607"/>
      <c r="HIF3176" s="607"/>
      <c r="HIG3176" s="607"/>
      <c r="HIH3176" s="607"/>
      <c r="HII3176" s="607"/>
      <c r="HIJ3176" s="607"/>
      <c r="HIK3176" s="607"/>
      <c r="HIL3176" s="607"/>
      <c r="HIM3176" s="607"/>
      <c r="HIN3176" s="607"/>
      <c r="HIO3176" s="607"/>
      <c r="HIP3176" s="607"/>
      <c r="HIQ3176" s="607"/>
      <c r="HIR3176" s="607"/>
      <c r="HIS3176" s="607"/>
      <c r="HIT3176" s="607"/>
      <c r="HIU3176" s="607"/>
      <c r="HIV3176" s="607"/>
      <c r="HIW3176" s="607"/>
      <c r="HIX3176" s="607"/>
      <c r="HIY3176" s="607"/>
      <c r="HIZ3176" s="607"/>
      <c r="HJA3176" s="607"/>
      <c r="HJB3176" s="607"/>
      <c r="HJC3176" s="607"/>
      <c r="HJD3176" s="607"/>
      <c r="HJE3176" s="607"/>
      <c r="HJF3176" s="607"/>
      <c r="HJG3176" s="607"/>
      <c r="HJH3176" s="607"/>
      <c r="HJI3176" s="607"/>
      <c r="HJJ3176" s="607"/>
      <c r="HJK3176" s="607"/>
      <c r="HJL3176" s="607"/>
      <c r="HJM3176" s="607"/>
      <c r="HJN3176" s="607"/>
      <c r="HJO3176" s="607"/>
      <c r="HJP3176" s="607"/>
      <c r="HJQ3176" s="607"/>
      <c r="HJR3176" s="607"/>
      <c r="HJS3176" s="607"/>
      <c r="HJT3176" s="607"/>
      <c r="HJU3176" s="607"/>
      <c r="HJV3176" s="607"/>
      <c r="HJW3176" s="607"/>
      <c r="HJX3176" s="607"/>
      <c r="HJY3176" s="607"/>
      <c r="HJZ3176" s="607"/>
      <c r="HKA3176" s="607"/>
      <c r="HKB3176" s="607"/>
      <c r="HKC3176" s="607"/>
      <c r="HKD3176" s="607"/>
      <c r="HKE3176" s="607"/>
      <c r="HKF3176" s="607"/>
      <c r="HKG3176" s="607"/>
      <c r="HKH3176" s="607"/>
      <c r="HKI3176" s="607"/>
      <c r="HKJ3176" s="607"/>
      <c r="HKK3176" s="607"/>
      <c r="HKL3176" s="607"/>
      <c r="HKM3176" s="607"/>
      <c r="HKN3176" s="607"/>
      <c r="HKO3176" s="607"/>
      <c r="HKP3176" s="607"/>
      <c r="HKQ3176" s="607"/>
      <c r="HKR3176" s="607"/>
      <c r="HKS3176" s="607"/>
      <c r="HKT3176" s="607"/>
      <c r="HKU3176" s="607"/>
      <c r="HKV3176" s="607"/>
      <c r="HKW3176" s="607"/>
      <c r="HKX3176" s="607"/>
      <c r="HKY3176" s="607"/>
      <c r="HKZ3176" s="607"/>
      <c r="HLA3176" s="607"/>
      <c r="HLB3176" s="607"/>
      <c r="HLC3176" s="607"/>
      <c r="HLD3176" s="607"/>
      <c r="HLE3176" s="607"/>
      <c r="HLF3176" s="607"/>
      <c r="HLG3176" s="607"/>
      <c r="HLH3176" s="607"/>
      <c r="HLI3176" s="607"/>
      <c r="HLJ3176" s="607"/>
      <c r="HLK3176" s="607"/>
      <c r="HLL3176" s="607"/>
      <c r="HLM3176" s="607"/>
      <c r="HLN3176" s="607"/>
      <c r="HLO3176" s="607"/>
      <c r="HLP3176" s="607"/>
      <c r="HLQ3176" s="607"/>
      <c r="HLR3176" s="607"/>
      <c r="HLS3176" s="607"/>
      <c r="HLT3176" s="607"/>
      <c r="HLU3176" s="607"/>
      <c r="HLV3176" s="607"/>
      <c r="HLW3176" s="607"/>
      <c r="HLX3176" s="607"/>
      <c r="HLY3176" s="607"/>
      <c r="HLZ3176" s="607"/>
      <c r="HMA3176" s="607"/>
      <c r="HMB3176" s="607"/>
      <c r="HMC3176" s="607"/>
      <c r="HMD3176" s="607"/>
      <c r="HME3176" s="607"/>
      <c r="HMF3176" s="607"/>
      <c r="HMG3176" s="607"/>
      <c r="HMH3176" s="607"/>
      <c r="HMI3176" s="607"/>
      <c r="HMJ3176" s="607"/>
      <c r="HMK3176" s="607"/>
      <c r="HML3176" s="607"/>
      <c r="HMM3176" s="607"/>
      <c r="HMN3176" s="607"/>
      <c r="HMO3176" s="607"/>
      <c r="HMP3176" s="607"/>
      <c r="HMQ3176" s="607"/>
      <c r="HMR3176" s="607"/>
      <c r="HMS3176" s="607"/>
      <c r="HMT3176" s="607"/>
      <c r="HMU3176" s="607"/>
      <c r="HMV3176" s="607"/>
      <c r="HMW3176" s="607"/>
      <c r="HMX3176" s="607"/>
      <c r="HMY3176" s="607"/>
      <c r="HMZ3176" s="607"/>
      <c r="HNA3176" s="607"/>
      <c r="HNB3176" s="607"/>
      <c r="HNC3176" s="607"/>
      <c r="HND3176" s="607"/>
      <c r="HNE3176" s="607"/>
      <c r="HNF3176" s="607"/>
      <c r="HNG3176" s="607"/>
      <c r="HNH3176" s="607"/>
      <c r="HNI3176" s="607"/>
      <c r="HNJ3176" s="607"/>
      <c r="HNK3176" s="607"/>
      <c r="HNL3176" s="607"/>
      <c r="HNM3176" s="607"/>
      <c r="HNN3176" s="607"/>
      <c r="HNO3176" s="607"/>
      <c r="HNP3176" s="607"/>
      <c r="HNQ3176" s="607"/>
      <c r="HNR3176" s="607"/>
      <c r="HNS3176" s="607"/>
      <c r="HNT3176" s="607"/>
      <c r="HNU3176" s="607"/>
      <c r="HNV3176" s="607"/>
      <c r="HNW3176" s="607"/>
      <c r="HNX3176" s="607"/>
      <c r="HNY3176" s="607"/>
      <c r="HNZ3176" s="607"/>
      <c r="HOA3176" s="607"/>
      <c r="HOB3176" s="607"/>
      <c r="HOC3176" s="607"/>
      <c r="HOD3176" s="607"/>
      <c r="HOE3176" s="607"/>
      <c r="HOF3176" s="607"/>
      <c r="HOG3176" s="607"/>
      <c r="HOH3176" s="607"/>
      <c r="HOI3176" s="607"/>
      <c r="HOJ3176" s="607"/>
      <c r="HOK3176" s="607"/>
      <c r="HOL3176" s="607"/>
      <c r="HOM3176" s="607"/>
      <c r="HON3176" s="607"/>
      <c r="HOO3176" s="607"/>
      <c r="HOP3176" s="607"/>
      <c r="HOQ3176" s="607"/>
      <c r="HOR3176" s="607"/>
      <c r="HOS3176" s="607"/>
      <c r="HOT3176" s="607"/>
      <c r="HOU3176" s="607"/>
      <c r="HOV3176" s="607"/>
      <c r="HOW3176" s="607"/>
      <c r="HOX3176" s="607"/>
      <c r="HOY3176" s="607"/>
      <c r="HOZ3176" s="607"/>
      <c r="HPA3176" s="607"/>
      <c r="HPB3176" s="607"/>
      <c r="HPC3176" s="607"/>
      <c r="HPD3176" s="607"/>
      <c r="HPE3176" s="607"/>
      <c r="HPF3176" s="607"/>
      <c r="HPG3176" s="607"/>
      <c r="HPH3176" s="607"/>
      <c r="HPI3176" s="607"/>
      <c r="HPJ3176" s="607"/>
      <c r="HPK3176" s="607"/>
      <c r="HPL3176" s="607"/>
      <c r="HPM3176" s="607"/>
      <c r="HPN3176" s="607"/>
      <c r="HPO3176" s="607"/>
      <c r="HPP3176" s="607"/>
      <c r="HPQ3176" s="607"/>
      <c r="HPR3176" s="607"/>
      <c r="HPS3176" s="607"/>
      <c r="HPT3176" s="607"/>
      <c r="HPU3176" s="607"/>
      <c r="HPV3176" s="607"/>
      <c r="HPW3176" s="607"/>
      <c r="HPX3176" s="607"/>
      <c r="HPY3176" s="607"/>
      <c r="HPZ3176" s="607"/>
      <c r="HQA3176" s="607"/>
      <c r="HQB3176" s="607"/>
      <c r="HQC3176" s="607"/>
      <c r="HQD3176" s="607"/>
      <c r="HQE3176" s="607"/>
      <c r="HQF3176" s="607"/>
      <c r="HQG3176" s="607"/>
      <c r="HQH3176" s="607"/>
      <c r="HQI3176" s="607"/>
      <c r="HQJ3176" s="607"/>
      <c r="HQK3176" s="607"/>
      <c r="HQL3176" s="607"/>
      <c r="HQM3176" s="607"/>
      <c r="HQN3176" s="607"/>
      <c r="HQO3176" s="607"/>
      <c r="HQP3176" s="607"/>
      <c r="HQQ3176" s="607"/>
      <c r="HQR3176" s="607"/>
      <c r="HQS3176" s="607"/>
      <c r="HQT3176" s="607"/>
      <c r="HQU3176" s="607"/>
      <c r="HQV3176" s="607"/>
      <c r="HQW3176" s="607"/>
      <c r="HQX3176" s="607"/>
      <c r="HQY3176" s="607"/>
      <c r="HQZ3176" s="607"/>
      <c r="HRA3176" s="607"/>
      <c r="HRB3176" s="607"/>
      <c r="HRC3176" s="607"/>
      <c r="HRD3176" s="607"/>
      <c r="HRE3176" s="607"/>
      <c r="HRF3176" s="607"/>
      <c r="HRG3176" s="607"/>
      <c r="HRH3176" s="607"/>
      <c r="HRI3176" s="607"/>
      <c r="HRJ3176" s="607"/>
      <c r="HRK3176" s="607"/>
      <c r="HRL3176" s="607"/>
      <c r="HRM3176" s="607"/>
      <c r="HRN3176" s="607"/>
      <c r="HRO3176" s="607"/>
      <c r="HRP3176" s="607"/>
      <c r="HRQ3176" s="607"/>
      <c r="HRR3176" s="607"/>
      <c r="HRS3176" s="607"/>
      <c r="HRT3176" s="607"/>
      <c r="HRU3176" s="607"/>
      <c r="HRV3176" s="607"/>
      <c r="HRW3176" s="607"/>
      <c r="HRX3176" s="607"/>
      <c r="HRY3176" s="607"/>
      <c r="HRZ3176" s="607"/>
      <c r="HSA3176" s="607"/>
      <c r="HSB3176" s="607"/>
      <c r="HSC3176" s="607"/>
      <c r="HSD3176" s="607"/>
      <c r="HSE3176" s="607"/>
      <c r="HSF3176" s="607"/>
      <c r="HSG3176" s="607"/>
      <c r="HSH3176" s="607"/>
      <c r="HSI3176" s="607"/>
      <c r="HSJ3176" s="607"/>
      <c r="HSK3176" s="607"/>
      <c r="HSL3176" s="607"/>
      <c r="HSM3176" s="607"/>
      <c r="HSN3176" s="607"/>
      <c r="HSO3176" s="607"/>
      <c r="HSP3176" s="607"/>
      <c r="HSQ3176" s="607"/>
      <c r="HSR3176" s="607"/>
      <c r="HSS3176" s="607"/>
      <c r="HST3176" s="607"/>
      <c r="HSU3176" s="607"/>
      <c r="HSV3176" s="607"/>
      <c r="HSW3176" s="607"/>
      <c r="HSX3176" s="607"/>
      <c r="HSY3176" s="607"/>
      <c r="HSZ3176" s="607"/>
      <c r="HTA3176" s="607"/>
      <c r="HTB3176" s="607"/>
      <c r="HTC3176" s="607"/>
      <c r="HTD3176" s="607"/>
      <c r="HTE3176" s="607"/>
      <c r="HTF3176" s="607"/>
      <c r="HTG3176" s="607"/>
      <c r="HTH3176" s="607"/>
      <c r="HTI3176" s="607"/>
      <c r="HTJ3176" s="607"/>
      <c r="HTK3176" s="607"/>
      <c r="HTL3176" s="607"/>
      <c r="HTM3176" s="607"/>
      <c r="HTN3176" s="607"/>
      <c r="HTO3176" s="607"/>
      <c r="HTP3176" s="607"/>
      <c r="HTQ3176" s="607"/>
      <c r="HTR3176" s="607"/>
      <c r="HTS3176" s="607"/>
      <c r="HTT3176" s="607"/>
      <c r="HTU3176" s="607"/>
      <c r="HTV3176" s="607"/>
      <c r="HTW3176" s="607"/>
      <c r="HTX3176" s="607"/>
      <c r="HTY3176" s="607"/>
      <c r="HTZ3176" s="607"/>
      <c r="HUA3176" s="607"/>
      <c r="HUB3176" s="607"/>
      <c r="HUC3176" s="607"/>
      <c r="HUD3176" s="607"/>
      <c r="HUE3176" s="607"/>
      <c r="HUF3176" s="607"/>
      <c r="HUG3176" s="607"/>
      <c r="HUH3176" s="607"/>
      <c r="HUI3176" s="607"/>
      <c r="HUJ3176" s="607"/>
      <c r="HUK3176" s="607"/>
      <c r="HUL3176" s="607"/>
      <c r="HUM3176" s="607"/>
      <c r="HUN3176" s="607"/>
      <c r="HUO3176" s="607"/>
      <c r="HUP3176" s="607"/>
      <c r="HUQ3176" s="607"/>
      <c r="HUR3176" s="607"/>
      <c r="HUS3176" s="607"/>
      <c r="HUT3176" s="607"/>
      <c r="HUU3176" s="607"/>
      <c r="HUV3176" s="607"/>
      <c r="HUW3176" s="607"/>
      <c r="HUX3176" s="607"/>
      <c r="HUY3176" s="607"/>
      <c r="HUZ3176" s="607"/>
      <c r="HVA3176" s="607"/>
      <c r="HVB3176" s="607"/>
      <c r="HVC3176" s="607"/>
      <c r="HVD3176" s="607"/>
      <c r="HVE3176" s="607"/>
      <c r="HVF3176" s="607"/>
      <c r="HVG3176" s="607"/>
      <c r="HVH3176" s="607"/>
      <c r="HVI3176" s="607"/>
      <c r="HVJ3176" s="607"/>
      <c r="HVK3176" s="607"/>
      <c r="HVL3176" s="607"/>
      <c r="HVM3176" s="607"/>
      <c r="HVN3176" s="607"/>
      <c r="HVO3176" s="607"/>
      <c r="HVP3176" s="607"/>
      <c r="HVQ3176" s="607"/>
      <c r="HVR3176" s="607"/>
      <c r="HVS3176" s="607"/>
      <c r="HVT3176" s="607"/>
      <c r="HVU3176" s="607"/>
      <c r="HVV3176" s="607"/>
      <c r="HVW3176" s="607"/>
      <c r="HVX3176" s="607"/>
      <c r="HVY3176" s="607"/>
      <c r="HVZ3176" s="607"/>
      <c r="HWA3176" s="607"/>
      <c r="HWB3176" s="607"/>
      <c r="HWC3176" s="607"/>
      <c r="HWD3176" s="607"/>
      <c r="HWE3176" s="607"/>
      <c r="HWF3176" s="607"/>
      <c r="HWG3176" s="607"/>
      <c r="HWH3176" s="607"/>
      <c r="HWI3176" s="607"/>
      <c r="HWJ3176" s="607"/>
      <c r="HWK3176" s="607"/>
      <c r="HWL3176" s="607"/>
      <c r="HWM3176" s="607"/>
      <c r="HWN3176" s="607"/>
      <c r="HWO3176" s="607"/>
      <c r="HWP3176" s="607"/>
      <c r="HWQ3176" s="607"/>
      <c r="HWR3176" s="607"/>
      <c r="HWS3176" s="607"/>
      <c r="HWT3176" s="607"/>
      <c r="HWU3176" s="607"/>
      <c r="HWV3176" s="607"/>
      <c r="HWW3176" s="607"/>
      <c r="HWX3176" s="607"/>
      <c r="HWY3176" s="607"/>
      <c r="HWZ3176" s="607"/>
      <c r="HXA3176" s="607"/>
      <c r="HXB3176" s="607"/>
      <c r="HXC3176" s="607"/>
      <c r="HXD3176" s="607"/>
      <c r="HXE3176" s="607"/>
      <c r="HXF3176" s="607"/>
      <c r="HXG3176" s="607"/>
      <c r="HXH3176" s="607"/>
      <c r="HXI3176" s="607"/>
      <c r="HXJ3176" s="607"/>
      <c r="HXK3176" s="607"/>
      <c r="HXL3176" s="607"/>
      <c r="HXM3176" s="607"/>
      <c r="HXN3176" s="607"/>
      <c r="HXO3176" s="607"/>
      <c r="HXP3176" s="607"/>
      <c r="HXQ3176" s="607"/>
      <c r="HXR3176" s="607"/>
      <c r="HXS3176" s="607"/>
      <c r="HXT3176" s="607"/>
      <c r="HXU3176" s="607"/>
      <c r="HXV3176" s="607"/>
      <c r="HXW3176" s="607"/>
      <c r="HXX3176" s="607"/>
      <c r="HXY3176" s="607"/>
      <c r="HXZ3176" s="607"/>
      <c r="HYA3176" s="607"/>
      <c r="HYB3176" s="607"/>
      <c r="HYC3176" s="607"/>
      <c r="HYD3176" s="607"/>
      <c r="HYE3176" s="607"/>
      <c r="HYF3176" s="607"/>
      <c r="HYG3176" s="607"/>
      <c r="HYH3176" s="607"/>
      <c r="HYI3176" s="607"/>
      <c r="HYJ3176" s="607"/>
      <c r="HYK3176" s="607"/>
      <c r="HYL3176" s="607"/>
      <c r="HYM3176" s="607"/>
      <c r="HYN3176" s="607"/>
      <c r="HYO3176" s="607"/>
      <c r="HYP3176" s="607"/>
      <c r="HYQ3176" s="607"/>
      <c r="HYR3176" s="607"/>
      <c r="HYS3176" s="607"/>
      <c r="HYT3176" s="607"/>
      <c r="HYU3176" s="607"/>
      <c r="HYV3176" s="607"/>
      <c r="HYW3176" s="607"/>
      <c r="HYX3176" s="607"/>
      <c r="HYY3176" s="607"/>
      <c r="HYZ3176" s="607"/>
      <c r="HZA3176" s="607"/>
      <c r="HZB3176" s="607"/>
      <c r="HZC3176" s="607"/>
      <c r="HZD3176" s="607"/>
      <c r="HZE3176" s="607"/>
      <c r="HZF3176" s="607"/>
      <c r="HZG3176" s="607"/>
      <c r="HZH3176" s="607"/>
      <c r="HZI3176" s="607"/>
      <c r="HZJ3176" s="607"/>
      <c r="HZK3176" s="607"/>
      <c r="HZL3176" s="607"/>
      <c r="HZM3176" s="607"/>
      <c r="HZN3176" s="607"/>
      <c r="HZO3176" s="607"/>
      <c r="HZP3176" s="607"/>
      <c r="HZQ3176" s="607"/>
      <c r="HZR3176" s="607"/>
      <c r="HZS3176" s="607"/>
      <c r="HZT3176" s="607"/>
      <c r="HZU3176" s="607"/>
      <c r="HZV3176" s="607"/>
      <c r="HZW3176" s="607"/>
      <c r="HZX3176" s="607"/>
      <c r="HZY3176" s="607"/>
      <c r="HZZ3176" s="607"/>
      <c r="IAA3176" s="607"/>
      <c r="IAB3176" s="607"/>
      <c r="IAC3176" s="607"/>
      <c r="IAD3176" s="607"/>
      <c r="IAE3176" s="607"/>
      <c r="IAF3176" s="607"/>
      <c r="IAG3176" s="607"/>
      <c r="IAH3176" s="607"/>
      <c r="IAI3176" s="607"/>
      <c r="IAJ3176" s="607"/>
      <c r="IAK3176" s="607"/>
      <c r="IAL3176" s="607"/>
      <c r="IAM3176" s="607"/>
      <c r="IAN3176" s="607"/>
      <c r="IAO3176" s="607"/>
      <c r="IAP3176" s="607"/>
      <c r="IAQ3176" s="607"/>
      <c r="IAR3176" s="607"/>
      <c r="IAS3176" s="607"/>
      <c r="IAT3176" s="607"/>
      <c r="IAU3176" s="607"/>
      <c r="IAV3176" s="607"/>
      <c r="IAW3176" s="607"/>
      <c r="IAX3176" s="607"/>
      <c r="IAY3176" s="607"/>
      <c r="IAZ3176" s="607"/>
      <c r="IBA3176" s="607"/>
      <c r="IBB3176" s="607"/>
      <c r="IBC3176" s="607"/>
      <c r="IBD3176" s="607"/>
      <c r="IBE3176" s="607"/>
      <c r="IBF3176" s="607"/>
      <c r="IBG3176" s="607"/>
      <c r="IBH3176" s="607"/>
      <c r="IBI3176" s="607"/>
      <c r="IBJ3176" s="607"/>
      <c r="IBK3176" s="607"/>
      <c r="IBL3176" s="607"/>
      <c r="IBM3176" s="607"/>
      <c r="IBN3176" s="607"/>
      <c r="IBO3176" s="607"/>
      <c r="IBP3176" s="607"/>
      <c r="IBQ3176" s="607"/>
      <c r="IBR3176" s="607"/>
      <c r="IBS3176" s="607"/>
      <c r="IBT3176" s="607"/>
      <c r="IBU3176" s="607"/>
      <c r="IBV3176" s="607"/>
      <c r="IBW3176" s="607"/>
      <c r="IBX3176" s="607"/>
      <c r="IBY3176" s="607"/>
      <c r="IBZ3176" s="607"/>
      <c r="ICA3176" s="607"/>
      <c r="ICB3176" s="607"/>
      <c r="ICC3176" s="607"/>
      <c r="ICD3176" s="607"/>
      <c r="ICE3176" s="607"/>
      <c r="ICF3176" s="607"/>
      <c r="ICG3176" s="607"/>
      <c r="ICH3176" s="607"/>
      <c r="ICI3176" s="607"/>
      <c r="ICJ3176" s="607"/>
      <c r="ICK3176" s="607"/>
      <c r="ICL3176" s="607"/>
      <c r="ICM3176" s="607"/>
      <c r="ICN3176" s="607"/>
      <c r="ICO3176" s="607"/>
      <c r="ICP3176" s="607"/>
      <c r="ICQ3176" s="607"/>
      <c r="ICR3176" s="607"/>
      <c r="ICS3176" s="607"/>
      <c r="ICT3176" s="607"/>
      <c r="ICU3176" s="607"/>
      <c r="ICV3176" s="607"/>
      <c r="ICW3176" s="607"/>
      <c r="ICX3176" s="607"/>
      <c r="ICY3176" s="607"/>
      <c r="ICZ3176" s="607"/>
      <c r="IDA3176" s="607"/>
      <c r="IDB3176" s="607"/>
      <c r="IDC3176" s="607"/>
      <c r="IDD3176" s="607"/>
      <c r="IDE3176" s="607"/>
      <c r="IDF3176" s="607"/>
      <c r="IDG3176" s="607"/>
      <c r="IDH3176" s="607"/>
      <c r="IDI3176" s="607"/>
      <c r="IDJ3176" s="607"/>
      <c r="IDK3176" s="607"/>
      <c r="IDL3176" s="607"/>
      <c r="IDM3176" s="607"/>
      <c r="IDN3176" s="607"/>
      <c r="IDO3176" s="607"/>
      <c r="IDP3176" s="607"/>
      <c r="IDQ3176" s="607"/>
      <c r="IDR3176" s="607"/>
      <c r="IDS3176" s="607"/>
      <c r="IDT3176" s="607"/>
      <c r="IDU3176" s="607"/>
      <c r="IDV3176" s="607"/>
      <c r="IDW3176" s="607"/>
      <c r="IDX3176" s="607"/>
      <c r="IDY3176" s="607"/>
      <c r="IDZ3176" s="607"/>
      <c r="IEA3176" s="607"/>
      <c r="IEB3176" s="607"/>
      <c r="IEC3176" s="607"/>
      <c r="IED3176" s="607"/>
      <c r="IEE3176" s="607"/>
      <c r="IEF3176" s="607"/>
      <c r="IEG3176" s="607"/>
      <c r="IEH3176" s="607"/>
      <c r="IEI3176" s="607"/>
      <c r="IEJ3176" s="607"/>
      <c r="IEK3176" s="607"/>
      <c r="IEL3176" s="607"/>
      <c r="IEM3176" s="607"/>
      <c r="IEN3176" s="607"/>
      <c r="IEO3176" s="607"/>
      <c r="IEP3176" s="607"/>
      <c r="IEQ3176" s="607"/>
      <c r="IER3176" s="607"/>
      <c r="IES3176" s="607"/>
      <c r="IET3176" s="607"/>
      <c r="IEU3176" s="607"/>
      <c r="IEV3176" s="607"/>
      <c r="IEW3176" s="607"/>
      <c r="IEX3176" s="607"/>
      <c r="IEY3176" s="607"/>
      <c r="IEZ3176" s="607"/>
      <c r="IFA3176" s="607"/>
      <c r="IFB3176" s="607"/>
      <c r="IFC3176" s="607"/>
      <c r="IFD3176" s="607"/>
      <c r="IFE3176" s="607"/>
      <c r="IFF3176" s="607"/>
      <c r="IFG3176" s="607"/>
      <c r="IFH3176" s="607"/>
      <c r="IFI3176" s="607"/>
      <c r="IFJ3176" s="607"/>
      <c r="IFK3176" s="607"/>
      <c r="IFL3176" s="607"/>
      <c r="IFM3176" s="607"/>
      <c r="IFN3176" s="607"/>
      <c r="IFO3176" s="607"/>
      <c r="IFP3176" s="607"/>
      <c r="IFQ3176" s="607"/>
      <c r="IFR3176" s="607"/>
      <c r="IFS3176" s="607"/>
      <c r="IFT3176" s="607"/>
      <c r="IFU3176" s="607"/>
      <c r="IFV3176" s="607"/>
      <c r="IFW3176" s="607"/>
      <c r="IFX3176" s="607"/>
      <c r="IFY3176" s="607"/>
      <c r="IFZ3176" s="607"/>
      <c r="IGA3176" s="607"/>
      <c r="IGB3176" s="607"/>
      <c r="IGC3176" s="607"/>
      <c r="IGD3176" s="607"/>
      <c r="IGE3176" s="607"/>
      <c r="IGF3176" s="607"/>
      <c r="IGG3176" s="607"/>
      <c r="IGH3176" s="607"/>
      <c r="IGI3176" s="607"/>
      <c r="IGJ3176" s="607"/>
      <c r="IGK3176" s="607"/>
      <c r="IGL3176" s="607"/>
      <c r="IGM3176" s="607"/>
      <c r="IGN3176" s="607"/>
      <c r="IGO3176" s="607"/>
      <c r="IGP3176" s="607"/>
      <c r="IGQ3176" s="607"/>
      <c r="IGR3176" s="607"/>
      <c r="IGS3176" s="607"/>
      <c r="IGT3176" s="607"/>
      <c r="IGU3176" s="607"/>
      <c r="IGV3176" s="607"/>
      <c r="IGW3176" s="607"/>
      <c r="IGX3176" s="607"/>
      <c r="IGY3176" s="607"/>
      <c r="IGZ3176" s="607"/>
      <c r="IHA3176" s="607"/>
      <c r="IHB3176" s="607"/>
      <c r="IHC3176" s="607"/>
      <c r="IHD3176" s="607"/>
      <c r="IHE3176" s="607"/>
      <c r="IHF3176" s="607"/>
      <c r="IHG3176" s="607"/>
      <c r="IHH3176" s="607"/>
      <c r="IHI3176" s="607"/>
      <c r="IHJ3176" s="607"/>
      <c r="IHK3176" s="607"/>
      <c r="IHL3176" s="607"/>
      <c r="IHM3176" s="607"/>
      <c r="IHN3176" s="607"/>
      <c r="IHO3176" s="607"/>
      <c r="IHP3176" s="607"/>
      <c r="IHQ3176" s="607"/>
      <c r="IHR3176" s="607"/>
      <c r="IHS3176" s="607"/>
      <c r="IHT3176" s="607"/>
      <c r="IHU3176" s="607"/>
      <c r="IHV3176" s="607"/>
      <c r="IHW3176" s="607"/>
      <c r="IHX3176" s="607"/>
      <c r="IHY3176" s="607"/>
      <c r="IHZ3176" s="607"/>
      <c r="IIA3176" s="607"/>
      <c r="IIB3176" s="607"/>
      <c r="IIC3176" s="607"/>
      <c r="IID3176" s="607"/>
      <c r="IIE3176" s="607"/>
      <c r="IIF3176" s="607"/>
      <c r="IIG3176" s="607"/>
      <c r="IIH3176" s="607"/>
      <c r="III3176" s="607"/>
      <c r="IIJ3176" s="607"/>
      <c r="IIK3176" s="607"/>
      <c r="IIL3176" s="607"/>
      <c r="IIM3176" s="607"/>
      <c r="IIN3176" s="607"/>
      <c r="IIO3176" s="607"/>
      <c r="IIP3176" s="607"/>
      <c r="IIQ3176" s="607"/>
      <c r="IIR3176" s="607"/>
      <c r="IIS3176" s="607"/>
      <c r="IIT3176" s="607"/>
      <c r="IIU3176" s="607"/>
      <c r="IIV3176" s="607"/>
      <c r="IIW3176" s="607"/>
      <c r="IIX3176" s="607"/>
      <c r="IIY3176" s="607"/>
      <c r="IIZ3176" s="607"/>
      <c r="IJA3176" s="607"/>
      <c r="IJB3176" s="607"/>
      <c r="IJC3176" s="607"/>
      <c r="IJD3176" s="607"/>
      <c r="IJE3176" s="607"/>
      <c r="IJF3176" s="607"/>
      <c r="IJG3176" s="607"/>
      <c r="IJH3176" s="607"/>
      <c r="IJI3176" s="607"/>
      <c r="IJJ3176" s="607"/>
      <c r="IJK3176" s="607"/>
      <c r="IJL3176" s="607"/>
      <c r="IJM3176" s="607"/>
      <c r="IJN3176" s="607"/>
      <c r="IJO3176" s="607"/>
      <c r="IJP3176" s="607"/>
      <c r="IJQ3176" s="607"/>
      <c r="IJR3176" s="607"/>
      <c r="IJS3176" s="607"/>
      <c r="IJT3176" s="607"/>
      <c r="IJU3176" s="607"/>
      <c r="IJV3176" s="607"/>
      <c r="IJW3176" s="607"/>
      <c r="IJX3176" s="607"/>
      <c r="IJY3176" s="607"/>
      <c r="IJZ3176" s="607"/>
      <c r="IKA3176" s="607"/>
      <c r="IKB3176" s="607"/>
      <c r="IKC3176" s="607"/>
      <c r="IKD3176" s="607"/>
      <c r="IKE3176" s="607"/>
      <c r="IKF3176" s="607"/>
      <c r="IKG3176" s="607"/>
      <c r="IKH3176" s="607"/>
      <c r="IKI3176" s="607"/>
      <c r="IKJ3176" s="607"/>
      <c r="IKK3176" s="607"/>
      <c r="IKL3176" s="607"/>
      <c r="IKM3176" s="607"/>
      <c r="IKN3176" s="607"/>
      <c r="IKO3176" s="607"/>
      <c r="IKP3176" s="607"/>
      <c r="IKQ3176" s="607"/>
      <c r="IKR3176" s="607"/>
      <c r="IKS3176" s="607"/>
      <c r="IKT3176" s="607"/>
      <c r="IKU3176" s="607"/>
      <c r="IKV3176" s="607"/>
      <c r="IKW3176" s="607"/>
      <c r="IKX3176" s="607"/>
      <c r="IKY3176" s="607"/>
      <c r="IKZ3176" s="607"/>
      <c r="ILA3176" s="607"/>
      <c r="ILB3176" s="607"/>
      <c r="ILC3176" s="607"/>
      <c r="ILD3176" s="607"/>
      <c r="ILE3176" s="607"/>
      <c r="ILF3176" s="607"/>
      <c r="ILG3176" s="607"/>
      <c r="ILH3176" s="607"/>
      <c r="ILI3176" s="607"/>
      <c r="ILJ3176" s="607"/>
      <c r="ILK3176" s="607"/>
      <c r="ILL3176" s="607"/>
      <c r="ILM3176" s="607"/>
      <c r="ILN3176" s="607"/>
      <c r="ILO3176" s="607"/>
      <c r="ILP3176" s="607"/>
      <c r="ILQ3176" s="607"/>
      <c r="ILR3176" s="607"/>
      <c r="ILS3176" s="607"/>
      <c r="ILT3176" s="607"/>
      <c r="ILU3176" s="607"/>
      <c r="ILV3176" s="607"/>
      <c r="ILW3176" s="607"/>
      <c r="ILX3176" s="607"/>
      <c r="ILY3176" s="607"/>
      <c r="ILZ3176" s="607"/>
      <c r="IMA3176" s="607"/>
      <c r="IMB3176" s="607"/>
      <c r="IMC3176" s="607"/>
      <c r="IMD3176" s="607"/>
      <c r="IME3176" s="607"/>
      <c r="IMF3176" s="607"/>
      <c r="IMG3176" s="607"/>
      <c r="IMH3176" s="607"/>
      <c r="IMI3176" s="607"/>
      <c r="IMJ3176" s="607"/>
      <c r="IMK3176" s="607"/>
      <c r="IML3176" s="607"/>
      <c r="IMM3176" s="607"/>
      <c r="IMN3176" s="607"/>
      <c r="IMO3176" s="607"/>
      <c r="IMP3176" s="607"/>
      <c r="IMQ3176" s="607"/>
      <c r="IMR3176" s="607"/>
      <c r="IMS3176" s="607"/>
      <c r="IMT3176" s="607"/>
      <c r="IMU3176" s="607"/>
      <c r="IMV3176" s="607"/>
      <c r="IMW3176" s="607"/>
      <c r="IMX3176" s="607"/>
      <c r="IMY3176" s="607"/>
      <c r="IMZ3176" s="607"/>
      <c r="INA3176" s="607"/>
      <c r="INB3176" s="607"/>
      <c r="INC3176" s="607"/>
      <c r="IND3176" s="607"/>
      <c r="INE3176" s="607"/>
      <c r="INF3176" s="607"/>
      <c r="ING3176" s="607"/>
      <c r="INH3176" s="607"/>
      <c r="INI3176" s="607"/>
      <c r="INJ3176" s="607"/>
      <c r="INK3176" s="607"/>
      <c r="INL3176" s="607"/>
      <c r="INM3176" s="607"/>
      <c r="INN3176" s="607"/>
      <c r="INO3176" s="607"/>
      <c r="INP3176" s="607"/>
      <c r="INQ3176" s="607"/>
      <c r="INR3176" s="607"/>
      <c r="INS3176" s="607"/>
      <c r="INT3176" s="607"/>
      <c r="INU3176" s="607"/>
      <c r="INV3176" s="607"/>
      <c r="INW3176" s="607"/>
      <c r="INX3176" s="607"/>
      <c r="INY3176" s="607"/>
      <c r="INZ3176" s="607"/>
      <c r="IOA3176" s="607"/>
      <c r="IOB3176" s="607"/>
      <c r="IOC3176" s="607"/>
      <c r="IOD3176" s="607"/>
      <c r="IOE3176" s="607"/>
      <c r="IOF3176" s="607"/>
      <c r="IOG3176" s="607"/>
      <c r="IOH3176" s="607"/>
      <c r="IOI3176" s="607"/>
      <c r="IOJ3176" s="607"/>
      <c r="IOK3176" s="607"/>
      <c r="IOL3176" s="607"/>
      <c r="IOM3176" s="607"/>
      <c r="ION3176" s="607"/>
      <c r="IOO3176" s="607"/>
      <c r="IOP3176" s="607"/>
      <c r="IOQ3176" s="607"/>
      <c r="IOR3176" s="607"/>
      <c r="IOS3176" s="607"/>
      <c r="IOT3176" s="607"/>
      <c r="IOU3176" s="607"/>
      <c r="IOV3176" s="607"/>
      <c r="IOW3176" s="607"/>
      <c r="IOX3176" s="607"/>
      <c r="IOY3176" s="607"/>
      <c r="IOZ3176" s="607"/>
      <c r="IPA3176" s="607"/>
      <c r="IPB3176" s="607"/>
      <c r="IPC3176" s="607"/>
      <c r="IPD3176" s="607"/>
      <c r="IPE3176" s="607"/>
      <c r="IPF3176" s="607"/>
      <c r="IPG3176" s="607"/>
      <c r="IPH3176" s="607"/>
      <c r="IPI3176" s="607"/>
      <c r="IPJ3176" s="607"/>
      <c r="IPK3176" s="607"/>
      <c r="IPL3176" s="607"/>
      <c r="IPM3176" s="607"/>
      <c r="IPN3176" s="607"/>
      <c r="IPO3176" s="607"/>
      <c r="IPP3176" s="607"/>
      <c r="IPQ3176" s="607"/>
      <c r="IPR3176" s="607"/>
      <c r="IPS3176" s="607"/>
      <c r="IPT3176" s="607"/>
      <c r="IPU3176" s="607"/>
      <c r="IPV3176" s="607"/>
      <c r="IPW3176" s="607"/>
      <c r="IPX3176" s="607"/>
      <c r="IPY3176" s="607"/>
      <c r="IPZ3176" s="607"/>
      <c r="IQA3176" s="607"/>
      <c r="IQB3176" s="607"/>
      <c r="IQC3176" s="607"/>
      <c r="IQD3176" s="607"/>
      <c r="IQE3176" s="607"/>
      <c r="IQF3176" s="607"/>
      <c r="IQG3176" s="607"/>
      <c r="IQH3176" s="607"/>
      <c r="IQI3176" s="607"/>
      <c r="IQJ3176" s="607"/>
      <c r="IQK3176" s="607"/>
      <c r="IQL3176" s="607"/>
      <c r="IQM3176" s="607"/>
      <c r="IQN3176" s="607"/>
      <c r="IQO3176" s="607"/>
      <c r="IQP3176" s="607"/>
      <c r="IQQ3176" s="607"/>
      <c r="IQR3176" s="607"/>
      <c r="IQS3176" s="607"/>
      <c r="IQT3176" s="607"/>
      <c r="IQU3176" s="607"/>
      <c r="IQV3176" s="607"/>
      <c r="IQW3176" s="607"/>
      <c r="IQX3176" s="607"/>
      <c r="IQY3176" s="607"/>
      <c r="IQZ3176" s="607"/>
      <c r="IRA3176" s="607"/>
      <c r="IRB3176" s="607"/>
      <c r="IRC3176" s="607"/>
      <c r="IRD3176" s="607"/>
      <c r="IRE3176" s="607"/>
      <c r="IRF3176" s="607"/>
      <c r="IRG3176" s="607"/>
      <c r="IRH3176" s="607"/>
      <c r="IRI3176" s="607"/>
      <c r="IRJ3176" s="607"/>
      <c r="IRK3176" s="607"/>
      <c r="IRL3176" s="607"/>
      <c r="IRM3176" s="607"/>
      <c r="IRN3176" s="607"/>
      <c r="IRO3176" s="607"/>
      <c r="IRP3176" s="607"/>
      <c r="IRQ3176" s="607"/>
      <c r="IRR3176" s="607"/>
      <c r="IRS3176" s="607"/>
      <c r="IRT3176" s="607"/>
      <c r="IRU3176" s="607"/>
      <c r="IRV3176" s="607"/>
      <c r="IRW3176" s="607"/>
      <c r="IRX3176" s="607"/>
      <c r="IRY3176" s="607"/>
      <c r="IRZ3176" s="607"/>
      <c r="ISA3176" s="607"/>
      <c r="ISB3176" s="607"/>
      <c r="ISC3176" s="607"/>
      <c r="ISD3176" s="607"/>
      <c r="ISE3176" s="607"/>
      <c r="ISF3176" s="607"/>
      <c r="ISG3176" s="607"/>
      <c r="ISH3176" s="607"/>
      <c r="ISI3176" s="607"/>
      <c r="ISJ3176" s="607"/>
      <c r="ISK3176" s="607"/>
      <c r="ISL3176" s="607"/>
      <c r="ISM3176" s="607"/>
      <c r="ISN3176" s="607"/>
      <c r="ISO3176" s="607"/>
      <c r="ISP3176" s="607"/>
      <c r="ISQ3176" s="607"/>
      <c r="ISR3176" s="607"/>
      <c r="ISS3176" s="607"/>
      <c r="IST3176" s="607"/>
      <c r="ISU3176" s="607"/>
      <c r="ISV3176" s="607"/>
      <c r="ISW3176" s="607"/>
      <c r="ISX3176" s="607"/>
      <c r="ISY3176" s="607"/>
      <c r="ISZ3176" s="607"/>
      <c r="ITA3176" s="607"/>
      <c r="ITB3176" s="607"/>
      <c r="ITC3176" s="607"/>
      <c r="ITD3176" s="607"/>
      <c r="ITE3176" s="607"/>
      <c r="ITF3176" s="607"/>
      <c r="ITG3176" s="607"/>
      <c r="ITH3176" s="607"/>
      <c r="ITI3176" s="607"/>
      <c r="ITJ3176" s="607"/>
      <c r="ITK3176" s="607"/>
      <c r="ITL3176" s="607"/>
      <c r="ITM3176" s="607"/>
      <c r="ITN3176" s="607"/>
      <c r="ITO3176" s="607"/>
      <c r="ITP3176" s="607"/>
      <c r="ITQ3176" s="607"/>
      <c r="ITR3176" s="607"/>
      <c r="ITS3176" s="607"/>
      <c r="ITT3176" s="607"/>
      <c r="ITU3176" s="607"/>
      <c r="ITV3176" s="607"/>
      <c r="ITW3176" s="607"/>
      <c r="ITX3176" s="607"/>
      <c r="ITY3176" s="607"/>
      <c r="ITZ3176" s="607"/>
      <c r="IUA3176" s="607"/>
      <c r="IUB3176" s="607"/>
      <c r="IUC3176" s="607"/>
      <c r="IUD3176" s="607"/>
      <c r="IUE3176" s="607"/>
      <c r="IUF3176" s="607"/>
      <c r="IUG3176" s="607"/>
      <c r="IUH3176" s="607"/>
      <c r="IUI3176" s="607"/>
      <c r="IUJ3176" s="607"/>
      <c r="IUK3176" s="607"/>
      <c r="IUL3176" s="607"/>
      <c r="IUM3176" s="607"/>
      <c r="IUN3176" s="607"/>
      <c r="IUO3176" s="607"/>
      <c r="IUP3176" s="607"/>
      <c r="IUQ3176" s="607"/>
      <c r="IUR3176" s="607"/>
      <c r="IUS3176" s="607"/>
      <c r="IUT3176" s="607"/>
      <c r="IUU3176" s="607"/>
      <c r="IUV3176" s="607"/>
      <c r="IUW3176" s="607"/>
      <c r="IUX3176" s="607"/>
      <c r="IUY3176" s="607"/>
      <c r="IUZ3176" s="607"/>
      <c r="IVA3176" s="607"/>
      <c r="IVB3176" s="607"/>
      <c r="IVC3176" s="607"/>
      <c r="IVD3176" s="607"/>
      <c r="IVE3176" s="607"/>
      <c r="IVF3176" s="607"/>
      <c r="IVG3176" s="607"/>
      <c r="IVH3176" s="607"/>
      <c r="IVI3176" s="607"/>
      <c r="IVJ3176" s="607"/>
      <c r="IVK3176" s="607"/>
      <c r="IVL3176" s="607"/>
      <c r="IVM3176" s="607"/>
      <c r="IVN3176" s="607"/>
      <c r="IVO3176" s="607"/>
      <c r="IVP3176" s="607"/>
      <c r="IVQ3176" s="607"/>
      <c r="IVR3176" s="607"/>
      <c r="IVS3176" s="607"/>
      <c r="IVT3176" s="607"/>
      <c r="IVU3176" s="607"/>
      <c r="IVV3176" s="607"/>
      <c r="IVW3176" s="607"/>
      <c r="IVX3176" s="607"/>
      <c r="IVY3176" s="607"/>
      <c r="IVZ3176" s="607"/>
      <c r="IWA3176" s="607"/>
      <c r="IWB3176" s="607"/>
      <c r="IWC3176" s="607"/>
      <c r="IWD3176" s="607"/>
      <c r="IWE3176" s="607"/>
      <c r="IWF3176" s="607"/>
      <c r="IWG3176" s="607"/>
      <c r="IWH3176" s="607"/>
      <c r="IWI3176" s="607"/>
      <c r="IWJ3176" s="607"/>
      <c r="IWK3176" s="607"/>
      <c r="IWL3176" s="607"/>
      <c r="IWM3176" s="607"/>
      <c r="IWN3176" s="607"/>
      <c r="IWO3176" s="607"/>
      <c r="IWP3176" s="607"/>
      <c r="IWQ3176" s="607"/>
      <c r="IWR3176" s="607"/>
      <c r="IWS3176" s="607"/>
      <c r="IWT3176" s="607"/>
      <c r="IWU3176" s="607"/>
      <c r="IWV3176" s="607"/>
      <c r="IWW3176" s="607"/>
      <c r="IWX3176" s="607"/>
      <c r="IWY3176" s="607"/>
      <c r="IWZ3176" s="607"/>
      <c r="IXA3176" s="607"/>
      <c r="IXB3176" s="607"/>
      <c r="IXC3176" s="607"/>
      <c r="IXD3176" s="607"/>
      <c r="IXE3176" s="607"/>
      <c r="IXF3176" s="607"/>
      <c r="IXG3176" s="607"/>
      <c r="IXH3176" s="607"/>
      <c r="IXI3176" s="607"/>
      <c r="IXJ3176" s="607"/>
      <c r="IXK3176" s="607"/>
      <c r="IXL3176" s="607"/>
      <c r="IXM3176" s="607"/>
      <c r="IXN3176" s="607"/>
      <c r="IXO3176" s="607"/>
      <c r="IXP3176" s="607"/>
      <c r="IXQ3176" s="607"/>
      <c r="IXR3176" s="607"/>
      <c r="IXS3176" s="607"/>
      <c r="IXT3176" s="607"/>
      <c r="IXU3176" s="607"/>
      <c r="IXV3176" s="607"/>
      <c r="IXW3176" s="607"/>
      <c r="IXX3176" s="607"/>
      <c r="IXY3176" s="607"/>
      <c r="IXZ3176" s="607"/>
      <c r="IYA3176" s="607"/>
      <c r="IYB3176" s="607"/>
      <c r="IYC3176" s="607"/>
      <c r="IYD3176" s="607"/>
      <c r="IYE3176" s="607"/>
      <c r="IYF3176" s="607"/>
      <c r="IYG3176" s="607"/>
      <c r="IYH3176" s="607"/>
      <c r="IYI3176" s="607"/>
      <c r="IYJ3176" s="607"/>
      <c r="IYK3176" s="607"/>
      <c r="IYL3176" s="607"/>
      <c r="IYM3176" s="607"/>
      <c r="IYN3176" s="607"/>
      <c r="IYO3176" s="607"/>
      <c r="IYP3176" s="607"/>
      <c r="IYQ3176" s="607"/>
      <c r="IYR3176" s="607"/>
      <c r="IYS3176" s="607"/>
      <c r="IYT3176" s="607"/>
      <c r="IYU3176" s="607"/>
      <c r="IYV3176" s="607"/>
      <c r="IYW3176" s="607"/>
      <c r="IYX3176" s="607"/>
      <c r="IYY3176" s="607"/>
      <c r="IYZ3176" s="607"/>
      <c r="IZA3176" s="607"/>
      <c r="IZB3176" s="607"/>
      <c r="IZC3176" s="607"/>
      <c r="IZD3176" s="607"/>
      <c r="IZE3176" s="607"/>
      <c r="IZF3176" s="607"/>
      <c r="IZG3176" s="607"/>
      <c r="IZH3176" s="607"/>
      <c r="IZI3176" s="607"/>
      <c r="IZJ3176" s="607"/>
      <c r="IZK3176" s="607"/>
      <c r="IZL3176" s="607"/>
      <c r="IZM3176" s="607"/>
      <c r="IZN3176" s="607"/>
      <c r="IZO3176" s="607"/>
      <c r="IZP3176" s="607"/>
      <c r="IZQ3176" s="607"/>
      <c r="IZR3176" s="607"/>
      <c r="IZS3176" s="607"/>
      <c r="IZT3176" s="607"/>
      <c r="IZU3176" s="607"/>
      <c r="IZV3176" s="607"/>
      <c r="IZW3176" s="607"/>
      <c r="IZX3176" s="607"/>
      <c r="IZY3176" s="607"/>
      <c r="IZZ3176" s="607"/>
      <c r="JAA3176" s="607"/>
      <c r="JAB3176" s="607"/>
      <c r="JAC3176" s="607"/>
      <c r="JAD3176" s="607"/>
      <c r="JAE3176" s="607"/>
      <c r="JAF3176" s="607"/>
      <c r="JAG3176" s="607"/>
      <c r="JAH3176" s="607"/>
      <c r="JAI3176" s="607"/>
      <c r="JAJ3176" s="607"/>
      <c r="JAK3176" s="607"/>
      <c r="JAL3176" s="607"/>
      <c r="JAM3176" s="607"/>
      <c r="JAN3176" s="607"/>
      <c r="JAO3176" s="607"/>
      <c r="JAP3176" s="607"/>
      <c r="JAQ3176" s="607"/>
      <c r="JAR3176" s="607"/>
      <c r="JAS3176" s="607"/>
      <c r="JAT3176" s="607"/>
      <c r="JAU3176" s="607"/>
      <c r="JAV3176" s="607"/>
      <c r="JAW3176" s="607"/>
      <c r="JAX3176" s="607"/>
      <c r="JAY3176" s="607"/>
      <c r="JAZ3176" s="607"/>
      <c r="JBA3176" s="607"/>
      <c r="JBB3176" s="607"/>
      <c r="JBC3176" s="607"/>
      <c r="JBD3176" s="607"/>
      <c r="JBE3176" s="607"/>
      <c r="JBF3176" s="607"/>
      <c r="JBG3176" s="607"/>
      <c r="JBH3176" s="607"/>
      <c r="JBI3176" s="607"/>
      <c r="JBJ3176" s="607"/>
      <c r="JBK3176" s="607"/>
      <c r="JBL3176" s="607"/>
      <c r="JBM3176" s="607"/>
      <c r="JBN3176" s="607"/>
      <c r="JBO3176" s="607"/>
      <c r="JBP3176" s="607"/>
      <c r="JBQ3176" s="607"/>
      <c r="JBR3176" s="607"/>
      <c r="JBS3176" s="607"/>
      <c r="JBT3176" s="607"/>
      <c r="JBU3176" s="607"/>
      <c r="JBV3176" s="607"/>
      <c r="JBW3176" s="607"/>
      <c r="JBX3176" s="607"/>
      <c r="JBY3176" s="607"/>
      <c r="JBZ3176" s="607"/>
      <c r="JCA3176" s="607"/>
      <c r="JCB3176" s="607"/>
      <c r="JCC3176" s="607"/>
      <c r="JCD3176" s="607"/>
      <c r="JCE3176" s="607"/>
      <c r="JCF3176" s="607"/>
      <c r="JCG3176" s="607"/>
      <c r="JCH3176" s="607"/>
      <c r="JCI3176" s="607"/>
      <c r="JCJ3176" s="607"/>
      <c r="JCK3176" s="607"/>
      <c r="JCL3176" s="607"/>
      <c r="JCM3176" s="607"/>
      <c r="JCN3176" s="607"/>
      <c r="JCO3176" s="607"/>
      <c r="JCP3176" s="607"/>
      <c r="JCQ3176" s="607"/>
      <c r="JCR3176" s="607"/>
      <c r="JCS3176" s="607"/>
      <c r="JCT3176" s="607"/>
      <c r="JCU3176" s="607"/>
      <c r="JCV3176" s="607"/>
      <c r="JCW3176" s="607"/>
      <c r="JCX3176" s="607"/>
      <c r="JCY3176" s="607"/>
      <c r="JCZ3176" s="607"/>
      <c r="JDA3176" s="607"/>
      <c r="JDB3176" s="607"/>
      <c r="JDC3176" s="607"/>
      <c r="JDD3176" s="607"/>
      <c r="JDE3176" s="607"/>
      <c r="JDF3176" s="607"/>
      <c r="JDG3176" s="607"/>
      <c r="JDH3176" s="607"/>
      <c r="JDI3176" s="607"/>
      <c r="JDJ3176" s="607"/>
      <c r="JDK3176" s="607"/>
      <c r="JDL3176" s="607"/>
      <c r="JDM3176" s="607"/>
      <c r="JDN3176" s="607"/>
      <c r="JDO3176" s="607"/>
      <c r="JDP3176" s="607"/>
      <c r="JDQ3176" s="607"/>
      <c r="JDR3176" s="607"/>
      <c r="JDS3176" s="607"/>
      <c r="JDT3176" s="607"/>
      <c r="JDU3176" s="607"/>
      <c r="JDV3176" s="607"/>
      <c r="JDW3176" s="607"/>
      <c r="JDX3176" s="607"/>
      <c r="JDY3176" s="607"/>
      <c r="JDZ3176" s="607"/>
      <c r="JEA3176" s="607"/>
      <c r="JEB3176" s="607"/>
      <c r="JEC3176" s="607"/>
      <c r="JED3176" s="607"/>
      <c r="JEE3176" s="607"/>
      <c r="JEF3176" s="607"/>
      <c r="JEG3176" s="607"/>
      <c r="JEH3176" s="607"/>
      <c r="JEI3176" s="607"/>
      <c r="JEJ3176" s="607"/>
      <c r="JEK3176" s="607"/>
      <c r="JEL3176" s="607"/>
      <c r="JEM3176" s="607"/>
      <c r="JEN3176" s="607"/>
      <c r="JEO3176" s="607"/>
      <c r="JEP3176" s="607"/>
      <c r="JEQ3176" s="607"/>
      <c r="JER3176" s="607"/>
      <c r="JES3176" s="607"/>
      <c r="JET3176" s="607"/>
      <c r="JEU3176" s="607"/>
      <c r="JEV3176" s="607"/>
      <c r="JEW3176" s="607"/>
      <c r="JEX3176" s="607"/>
      <c r="JEY3176" s="607"/>
      <c r="JEZ3176" s="607"/>
      <c r="JFA3176" s="607"/>
      <c r="JFB3176" s="607"/>
      <c r="JFC3176" s="607"/>
      <c r="JFD3176" s="607"/>
      <c r="JFE3176" s="607"/>
      <c r="JFF3176" s="607"/>
      <c r="JFG3176" s="607"/>
      <c r="JFH3176" s="607"/>
      <c r="JFI3176" s="607"/>
      <c r="JFJ3176" s="607"/>
      <c r="JFK3176" s="607"/>
      <c r="JFL3176" s="607"/>
      <c r="JFM3176" s="607"/>
      <c r="JFN3176" s="607"/>
      <c r="JFO3176" s="607"/>
      <c r="JFP3176" s="607"/>
      <c r="JFQ3176" s="607"/>
      <c r="JFR3176" s="607"/>
      <c r="JFS3176" s="607"/>
      <c r="JFT3176" s="607"/>
      <c r="JFU3176" s="607"/>
      <c r="JFV3176" s="607"/>
      <c r="JFW3176" s="607"/>
      <c r="JFX3176" s="607"/>
      <c r="JFY3176" s="607"/>
      <c r="JFZ3176" s="607"/>
      <c r="JGA3176" s="607"/>
      <c r="JGB3176" s="607"/>
      <c r="JGC3176" s="607"/>
      <c r="JGD3176" s="607"/>
      <c r="JGE3176" s="607"/>
      <c r="JGF3176" s="607"/>
      <c r="JGG3176" s="607"/>
      <c r="JGH3176" s="607"/>
      <c r="JGI3176" s="607"/>
      <c r="JGJ3176" s="607"/>
      <c r="JGK3176" s="607"/>
      <c r="JGL3176" s="607"/>
      <c r="JGM3176" s="607"/>
      <c r="JGN3176" s="607"/>
      <c r="JGO3176" s="607"/>
      <c r="JGP3176" s="607"/>
      <c r="JGQ3176" s="607"/>
      <c r="JGR3176" s="607"/>
      <c r="JGS3176" s="607"/>
      <c r="JGT3176" s="607"/>
      <c r="JGU3176" s="607"/>
      <c r="JGV3176" s="607"/>
      <c r="JGW3176" s="607"/>
      <c r="JGX3176" s="607"/>
      <c r="JGY3176" s="607"/>
      <c r="JGZ3176" s="607"/>
      <c r="JHA3176" s="607"/>
      <c r="JHB3176" s="607"/>
      <c r="JHC3176" s="607"/>
      <c r="JHD3176" s="607"/>
      <c r="JHE3176" s="607"/>
      <c r="JHF3176" s="607"/>
      <c r="JHG3176" s="607"/>
      <c r="JHH3176" s="607"/>
      <c r="JHI3176" s="607"/>
      <c r="JHJ3176" s="607"/>
      <c r="JHK3176" s="607"/>
      <c r="JHL3176" s="607"/>
      <c r="JHM3176" s="607"/>
      <c r="JHN3176" s="607"/>
      <c r="JHO3176" s="607"/>
      <c r="JHP3176" s="607"/>
      <c r="JHQ3176" s="607"/>
      <c r="JHR3176" s="607"/>
      <c r="JHS3176" s="607"/>
      <c r="JHT3176" s="607"/>
      <c r="JHU3176" s="607"/>
      <c r="JHV3176" s="607"/>
      <c r="JHW3176" s="607"/>
      <c r="JHX3176" s="607"/>
      <c r="JHY3176" s="607"/>
      <c r="JHZ3176" s="607"/>
      <c r="JIA3176" s="607"/>
      <c r="JIB3176" s="607"/>
      <c r="JIC3176" s="607"/>
      <c r="JID3176" s="607"/>
      <c r="JIE3176" s="607"/>
      <c r="JIF3176" s="607"/>
      <c r="JIG3176" s="607"/>
      <c r="JIH3176" s="607"/>
      <c r="JII3176" s="607"/>
      <c r="JIJ3176" s="607"/>
      <c r="JIK3176" s="607"/>
      <c r="JIL3176" s="607"/>
      <c r="JIM3176" s="607"/>
      <c r="JIN3176" s="607"/>
      <c r="JIO3176" s="607"/>
      <c r="JIP3176" s="607"/>
      <c r="JIQ3176" s="607"/>
      <c r="JIR3176" s="607"/>
      <c r="JIS3176" s="607"/>
      <c r="JIT3176" s="607"/>
      <c r="JIU3176" s="607"/>
      <c r="JIV3176" s="607"/>
      <c r="JIW3176" s="607"/>
      <c r="JIX3176" s="607"/>
      <c r="JIY3176" s="607"/>
      <c r="JIZ3176" s="607"/>
      <c r="JJA3176" s="607"/>
      <c r="JJB3176" s="607"/>
      <c r="JJC3176" s="607"/>
      <c r="JJD3176" s="607"/>
      <c r="JJE3176" s="607"/>
      <c r="JJF3176" s="607"/>
      <c r="JJG3176" s="607"/>
      <c r="JJH3176" s="607"/>
      <c r="JJI3176" s="607"/>
      <c r="JJJ3176" s="607"/>
      <c r="JJK3176" s="607"/>
      <c r="JJL3176" s="607"/>
      <c r="JJM3176" s="607"/>
      <c r="JJN3176" s="607"/>
      <c r="JJO3176" s="607"/>
      <c r="JJP3176" s="607"/>
      <c r="JJQ3176" s="607"/>
      <c r="JJR3176" s="607"/>
      <c r="JJS3176" s="607"/>
      <c r="JJT3176" s="607"/>
      <c r="JJU3176" s="607"/>
      <c r="JJV3176" s="607"/>
      <c r="JJW3176" s="607"/>
      <c r="JJX3176" s="607"/>
      <c r="JJY3176" s="607"/>
      <c r="JJZ3176" s="607"/>
      <c r="JKA3176" s="607"/>
      <c r="JKB3176" s="607"/>
      <c r="JKC3176" s="607"/>
      <c r="JKD3176" s="607"/>
      <c r="JKE3176" s="607"/>
      <c r="JKF3176" s="607"/>
      <c r="JKG3176" s="607"/>
      <c r="JKH3176" s="607"/>
      <c r="JKI3176" s="607"/>
      <c r="JKJ3176" s="607"/>
      <c r="JKK3176" s="607"/>
      <c r="JKL3176" s="607"/>
      <c r="JKM3176" s="607"/>
      <c r="JKN3176" s="607"/>
      <c r="JKO3176" s="607"/>
      <c r="JKP3176" s="607"/>
      <c r="JKQ3176" s="607"/>
      <c r="JKR3176" s="607"/>
      <c r="JKS3176" s="607"/>
      <c r="JKT3176" s="607"/>
      <c r="JKU3176" s="607"/>
      <c r="JKV3176" s="607"/>
      <c r="JKW3176" s="607"/>
      <c r="JKX3176" s="607"/>
      <c r="JKY3176" s="607"/>
      <c r="JKZ3176" s="607"/>
      <c r="JLA3176" s="607"/>
      <c r="JLB3176" s="607"/>
      <c r="JLC3176" s="607"/>
      <c r="JLD3176" s="607"/>
      <c r="JLE3176" s="607"/>
      <c r="JLF3176" s="607"/>
      <c r="JLG3176" s="607"/>
      <c r="JLH3176" s="607"/>
      <c r="JLI3176" s="607"/>
      <c r="JLJ3176" s="607"/>
      <c r="JLK3176" s="607"/>
      <c r="JLL3176" s="607"/>
      <c r="JLM3176" s="607"/>
      <c r="JLN3176" s="607"/>
      <c r="JLO3176" s="607"/>
      <c r="JLP3176" s="607"/>
      <c r="JLQ3176" s="607"/>
      <c r="JLR3176" s="607"/>
      <c r="JLS3176" s="607"/>
      <c r="JLT3176" s="607"/>
      <c r="JLU3176" s="607"/>
      <c r="JLV3176" s="607"/>
      <c r="JLW3176" s="607"/>
      <c r="JLX3176" s="607"/>
      <c r="JLY3176" s="607"/>
      <c r="JLZ3176" s="607"/>
      <c r="JMA3176" s="607"/>
      <c r="JMB3176" s="607"/>
      <c r="JMC3176" s="607"/>
      <c r="JMD3176" s="607"/>
      <c r="JME3176" s="607"/>
      <c r="JMF3176" s="607"/>
      <c r="JMG3176" s="607"/>
      <c r="JMH3176" s="607"/>
      <c r="JMI3176" s="607"/>
      <c r="JMJ3176" s="607"/>
      <c r="JMK3176" s="607"/>
      <c r="JML3176" s="607"/>
      <c r="JMM3176" s="607"/>
      <c r="JMN3176" s="607"/>
      <c r="JMO3176" s="607"/>
      <c r="JMP3176" s="607"/>
      <c r="JMQ3176" s="607"/>
      <c r="JMR3176" s="607"/>
      <c r="JMS3176" s="607"/>
      <c r="JMT3176" s="607"/>
      <c r="JMU3176" s="607"/>
      <c r="JMV3176" s="607"/>
      <c r="JMW3176" s="607"/>
      <c r="JMX3176" s="607"/>
      <c r="JMY3176" s="607"/>
      <c r="JMZ3176" s="607"/>
      <c r="JNA3176" s="607"/>
      <c r="JNB3176" s="607"/>
      <c r="JNC3176" s="607"/>
      <c r="JND3176" s="607"/>
      <c r="JNE3176" s="607"/>
      <c r="JNF3176" s="607"/>
      <c r="JNG3176" s="607"/>
      <c r="JNH3176" s="607"/>
      <c r="JNI3176" s="607"/>
      <c r="JNJ3176" s="607"/>
      <c r="JNK3176" s="607"/>
      <c r="JNL3176" s="607"/>
      <c r="JNM3176" s="607"/>
      <c r="JNN3176" s="607"/>
      <c r="JNO3176" s="607"/>
      <c r="JNP3176" s="607"/>
      <c r="JNQ3176" s="607"/>
      <c r="JNR3176" s="607"/>
      <c r="JNS3176" s="607"/>
      <c r="JNT3176" s="607"/>
      <c r="JNU3176" s="607"/>
      <c r="JNV3176" s="607"/>
      <c r="JNW3176" s="607"/>
      <c r="JNX3176" s="607"/>
      <c r="JNY3176" s="607"/>
      <c r="JNZ3176" s="607"/>
      <c r="JOA3176" s="607"/>
      <c r="JOB3176" s="607"/>
      <c r="JOC3176" s="607"/>
      <c r="JOD3176" s="607"/>
      <c r="JOE3176" s="607"/>
      <c r="JOF3176" s="607"/>
      <c r="JOG3176" s="607"/>
      <c r="JOH3176" s="607"/>
      <c r="JOI3176" s="607"/>
      <c r="JOJ3176" s="607"/>
      <c r="JOK3176" s="607"/>
      <c r="JOL3176" s="607"/>
      <c r="JOM3176" s="607"/>
      <c r="JON3176" s="607"/>
      <c r="JOO3176" s="607"/>
      <c r="JOP3176" s="607"/>
      <c r="JOQ3176" s="607"/>
      <c r="JOR3176" s="607"/>
      <c r="JOS3176" s="607"/>
      <c r="JOT3176" s="607"/>
      <c r="JOU3176" s="607"/>
      <c r="JOV3176" s="607"/>
      <c r="JOW3176" s="607"/>
      <c r="JOX3176" s="607"/>
      <c r="JOY3176" s="607"/>
      <c r="JOZ3176" s="607"/>
      <c r="JPA3176" s="607"/>
      <c r="JPB3176" s="607"/>
      <c r="JPC3176" s="607"/>
      <c r="JPD3176" s="607"/>
      <c r="JPE3176" s="607"/>
      <c r="JPF3176" s="607"/>
      <c r="JPG3176" s="607"/>
      <c r="JPH3176" s="607"/>
      <c r="JPI3176" s="607"/>
      <c r="JPJ3176" s="607"/>
      <c r="JPK3176" s="607"/>
      <c r="JPL3176" s="607"/>
      <c r="JPM3176" s="607"/>
      <c r="JPN3176" s="607"/>
      <c r="JPO3176" s="607"/>
      <c r="JPP3176" s="607"/>
      <c r="JPQ3176" s="607"/>
      <c r="JPR3176" s="607"/>
      <c r="JPS3176" s="607"/>
      <c r="JPT3176" s="607"/>
      <c r="JPU3176" s="607"/>
      <c r="JPV3176" s="607"/>
      <c r="JPW3176" s="607"/>
      <c r="JPX3176" s="607"/>
      <c r="JPY3176" s="607"/>
      <c r="JPZ3176" s="607"/>
      <c r="JQA3176" s="607"/>
      <c r="JQB3176" s="607"/>
      <c r="JQC3176" s="607"/>
      <c r="JQD3176" s="607"/>
      <c r="JQE3176" s="607"/>
      <c r="JQF3176" s="607"/>
      <c r="JQG3176" s="607"/>
      <c r="JQH3176" s="607"/>
      <c r="JQI3176" s="607"/>
      <c r="JQJ3176" s="607"/>
      <c r="JQK3176" s="607"/>
      <c r="JQL3176" s="607"/>
      <c r="JQM3176" s="607"/>
      <c r="JQN3176" s="607"/>
      <c r="JQO3176" s="607"/>
      <c r="JQP3176" s="607"/>
      <c r="JQQ3176" s="607"/>
      <c r="JQR3176" s="607"/>
      <c r="JQS3176" s="607"/>
      <c r="JQT3176" s="607"/>
      <c r="JQU3176" s="607"/>
      <c r="JQV3176" s="607"/>
      <c r="JQW3176" s="607"/>
      <c r="JQX3176" s="607"/>
      <c r="JQY3176" s="607"/>
      <c r="JQZ3176" s="607"/>
      <c r="JRA3176" s="607"/>
      <c r="JRB3176" s="607"/>
      <c r="JRC3176" s="607"/>
      <c r="JRD3176" s="607"/>
      <c r="JRE3176" s="607"/>
      <c r="JRF3176" s="607"/>
      <c r="JRG3176" s="607"/>
      <c r="JRH3176" s="607"/>
      <c r="JRI3176" s="607"/>
      <c r="JRJ3176" s="607"/>
      <c r="JRK3176" s="607"/>
      <c r="JRL3176" s="607"/>
      <c r="JRM3176" s="607"/>
      <c r="JRN3176" s="607"/>
      <c r="JRO3176" s="607"/>
      <c r="JRP3176" s="607"/>
      <c r="JRQ3176" s="607"/>
      <c r="JRR3176" s="607"/>
      <c r="JRS3176" s="607"/>
      <c r="JRT3176" s="607"/>
      <c r="JRU3176" s="607"/>
      <c r="JRV3176" s="607"/>
      <c r="JRW3176" s="607"/>
      <c r="JRX3176" s="607"/>
      <c r="JRY3176" s="607"/>
      <c r="JRZ3176" s="607"/>
      <c r="JSA3176" s="607"/>
      <c r="JSB3176" s="607"/>
      <c r="JSC3176" s="607"/>
      <c r="JSD3176" s="607"/>
      <c r="JSE3176" s="607"/>
      <c r="JSF3176" s="607"/>
      <c r="JSG3176" s="607"/>
      <c r="JSH3176" s="607"/>
      <c r="JSI3176" s="607"/>
      <c r="JSJ3176" s="607"/>
      <c r="JSK3176" s="607"/>
      <c r="JSL3176" s="607"/>
      <c r="JSM3176" s="607"/>
      <c r="JSN3176" s="607"/>
      <c r="JSO3176" s="607"/>
      <c r="JSP3176" s="607"/>
      <c r="JSQ3176" s="607"/>
      <c r="JSR3176" s="607"/>
      <c r="JSS3176" s="607"/>
      <c r="JST3176" s="607"/>
      <c r="JSU3176" s="607"/>
      <c r="JSV3176" s="607"/>
      <c r="JSW3176" s="607"/>
      <c r="JSX3176" s="607"/>
      <c r="JSY3176" s="607"/>
      <c r="JSZ3176" s="607"/>
      <c r="JTA3176" s="607"/>
      <c r="JTB3176" s="607"/>
      <c r="JTC3176" s="607"/>
      <c r="JTD3176" s="607"/>
      <c r="JTE3176" s="607"/>
      <c r="JTF3176" s="607"/>
      <c r="JTG3176" s="607"/>
      <c r="JTH3176" s="607"/>
      <c r="JTI3176" s="607"/>
      <c r="JTJ3176" s="607"/>
      <c r="JTK3176" s="607"/>
      <c r="JTL3176" s="607"/>
      <c r="JTM3176" s="607"/>
      <c r="JTN3176" s="607"/>
      <c r="JTO3176" s="607"/>
      <c r="JTP3176" s="607"/>
      <c r="JTQ3176" s="607"/>
      <c r="JTR3176" s="607"/>
      <c r="JTS3176" s="607"/>
      <c r="JTT3176" s="607"/>
      <c r="JTU3176" s="607"/>
      <c r="JTV3176" s="607"/>
      <c r="JTW3176" s="607"/>
      <c r="JTX3176" s="607"/>
      <c r="JTY3176" s="607"/>
      <c r="JTZ3176" s="607"/>
      <c r="JUA3176" s="607"/>
      <c r="JUB3176" s="607"/>
      <c r="JUC3176" s="607"/>
      <c r="JUD3176" s="607"/>
      <c r="JUE3176" s="607"/>
      <c r="JUF3176" s="607"/>
      <c r="JUG3176" s="607"/>
      <c r="JUH3176" s="607"/>
      <c r="JUI3176" s="607"/>
      <c r="JUJ3176" s="607"/>
      <c r="JUK3176" s="607"/>
      <c r="JUL3176" s="607"/>
      <c r="JUM3176" s="607"/>
      <c r="JUN3176" s="607"/>
      <c r="JUO3176" s="607"/>
      <c r="JUP3176" s="607"/>
      <c r="JUQ3176" s="607"/>
      <c r="JUR3176" s="607"/>
      <c r="JUS3176" s="607"/>
      <c r="JUT3176" s="607"/>
      <c r="JUU3176" s="607"/>
      <c r="JUV3176" s="607"/>
      <c r="JUW3176" s="607"/>
      <c r="JUX3176" s="607"/>
      <c r="JUY3176" s="607"/>
      <c r="JUZ3176" s="607"/>
      <c r="JVA3176" s="607"/>
      <c r="JVB3176" s="607"/>
      <c r="JVC3176" s="607"/>
      <c r="JVD3176" s="607"/>
      <c r="JVE3176" s="607"/>
      <c r="JVF3176" s="607"/>
      <c r="JVG3176" s="607"/>
      <c r="JVH3176" s="607"/>
      <c r="JVI3176" s="607"/>
      <c r="JVJ3176" s="607"/>
      <c r="JVK3176" s="607"/>
      <c r="JVL3176" s="607"/>
      <c r="JVM3176" s="607"/>
      <c r="JVN3176" s="607"/>
      <c r="JVO3176" s="607"/>
      <c r="JVP3176" s="607"/>
      <c r="JVQ3176" s="607"/>
      <c r="JVR3176" s="607"/>
      <c r="JVS3176" s="607"/>
      <c r="JVT3176" s="607"/>
      <c r="JVU3176" s="607"/>
      <c r="JVV3176" s="607"/>
      <c r="JVW3176" s="607"/>
      <c r="JVX3176" s="607"/>
      <c r="JVY3176" s="607"/>
      <c r="JVZ3176" s="607"/>
      <c r="JWA3176" s="607"/>
      <c r="JWB3176" s="607"/>
      <c r="JWC3176" s="607"/>
      <c r="JWD3176" s="607"/>
      <c r="JWE3176" s="607"/>
      <c r="JWF3176" s="607"/>
      <c r="JWG3176" s="607"/>
      <c r="JWH3176" s="607"/>
      <c r="JWI3176" s="607"/>
      <c r="JWJ3176" s="607"/>
      <c r="JWK3176" s="607"/>
      <c r="JWL3176" s="607"/>
      <c r="JWM3176" s="607"/>
      <c r="JWN3176" s="607"/>
      <c r="JWO3176" s="607"/>
      <c r="JWP3176" s="607"/>
      <c r="JWQ3176" s="607"/>
      <c r="JWR3176" s="607"/>
      <c r="JWS3176" s="607"/>
      <c r="JWT3176" s="607"/>
      <c r="JWU3176" s="607"/>
      <c r="JWV3176" s="607"/>
      <c r="JWW3176" s="607"/>
      <c r="JWX3176" s="607"/>
      <c r="JWY3176" s="607"/>
      <c r="JWZ3176" s="607"/>
      <c r="JXA3176" s="607"/>
      <c r="JXB3176" s="607"/>
      <c r="JXC3176" s="607"/>
      <c r="JXD3176" s="607"/>
      <c r="JXE3176" s="607"/>
      <c r="JXF3176" s="607"/>
      <c r="JXG3176" s="607"/>
      <c r="JXH3176" s="607"/>
      <c r="JXI3176" s="607"/>
      <c r="JXJ3176" s="607"/>
      <c r="JXK3176" s="607"/>
      <c r="JXL3176" s="607"/>
      <c r="JXM3176" s="607"/>
      <c r="JXN3176" s="607"/>
      <c r="JXO3176" s="607"/>
      <c r="JXP3176" s="607"/>
      <c r="JXQ3176" s="607"/>
      <c r="JXR3176" s="607"/>
      <c r="JXS3176" s="607"/>
      <c r="JXT3176" s="607"/>
      <c r="JXU3176" s="607"/>
      <c r="JXV3176" s="607"/>
      <c r="JXW3176" s="607"/>
      <c r="JXX3176" s="607"/>
      <c r="JXY3176" s="607"/>
      <c r="JXZ3176" s="607"/>
      <c r="JYA3176" s="607"/>
      <c r="JYB3176" s="607"/>
      <c r="JYC3176" s="607"/>
      <c r="JYD3176" s="607"/>
      <c r="JYE3176" s="607"/>
      <c r="JYF3176" s="607"/>
      <c r="JYG3176" s="607"/>
      <c r="JYH3176" s="607"/>
      <c r="JYI3176" s="607"/>
      <c r="JYJ3176" s="607"/>
      <c r="JYK3176" s="607"/>
      <c r="JYL3176" s="607"/>
      <c r="JYM3176" s="607"/>
      <c r="JYN3176" s="607"/>
      <c r="JYO3176" s="607"/>
      <c r="JYP3176" s="607"/>
      <c r="JYQ3176" s="607"/>
      <c r="JYR3176" s="607"/>
      <c r="JYS3176" s="607"/>
      <c r="JYT3176" s="607"/>
      <c r="JYU3176" s="607"/>
      <c r="JYV3176" s="607"/>
      <c r="JYW3176" s="607"/>
      <c r="JYX3176" s="607"/>
      <c r="JYY3176" s="607"/>
      <c r="JYZ3176" s="607"/>
      <c r="JZA3176" s="607"/>
      <c r="JZB3176" s="607"/>
      <c r="JZC3176" s="607"/>
      <c r="JZD3176" s="607"/>
      <c r="JZE3176" s="607"/>
      <c r="JZF3176" s="607"/>
      <c r="JZG3176" s="607"/>
      <c r="JZH3176" s="607"/>
      <c r="JZI3176" s="607"/>
      <c r="JZJ3176" s="607"/>
      <c r="JZK3176" s="607"/>
      <c r="JZL3176" s="607"/>
      <c r="JZM3176" s="607"/>
      <c r="JZN3176" s="607"/>
      <c r="JZO3176" s="607"/>
      <c r="JZP3176" s="607"/>
      <c r="JZQ3176" s="607"/>
      <c r="JZR3176" s="607"/>
      <c r="JZS3176" s="607"/>
      <c r="JZT3176" s="607"/>
      <c r="JZU3176" s="607"/>
      <c r="JZV3176" s="607"/>
      <c r="JZW3176" s="607"/>
      <c r="JZX3176" s="607"/>
      <c r="JZY3176" s="607"/>
      <c r="JZZ3176" s="607"/>
      <c r="KAA3176" s="607"/>
      <c r="KAB3176" s="607"/>
      <c r="KAC3176" s="607"/>
      <c r="KAD3176" s="607"/>
      <c r="KAE3176" s="607"/>
      <c r="KAF3176" s="607"/>
      <c r="KAG3176" s="607"/>
      <c r="KAH3176" s="607"/>
      <c r="KAI3176" s="607"/>
      <c r="KAJ3176" s="607"/>
      <c r="KAK3176" s="607"/>
      <c r="KAL3176" s="607"/>
      <c r="KAM3176" s="607"/>
      <c r="KAN3176" s="607"/>
      <c r="KAO3176" s="607"/>
      <c r="KAP3176" s="607"/>
      <c r="KAQ3176" s="607"/>
      <c r="KAR3176" s="607"/>
      <c r="KAS3176" s="607"/>
      <c r="KAT3176" s="607"/>
      <c r="KAU3176" s="607"/>
      <c r="KAV3176" s="607"/>
      <c r="KAW3176" s="607"/>
      <c r="KAX3176" s="607"/>
      <c r="KAY3176" s="607"/>
      <c r="KAZ3176" s="607"/>
      <c r="KBA3176" s="607"/>
      <c r="KBB3176" s="607"/>
      <c r="KBC3176" s="607"/>
      <c r="KBD3176" s="607"/>
      <c r="KBE3176" s="607"/>
      <c r="KBF3176" s="607"/>
      <c r="KBG3176" s="607"/>
      <c r="KBH3176" s="607"/>
      <c r="KBI3176" s="607"/>
      <c r="KBJ3176" s="607"/>
      <c r="KBK3176" s="607"/>
      <c r="KBL3176" s="607"/>
      <c r="KBM3176" s="607"/>
      <c r="KBN3176" s="607"/>
      <c r="KBO3176" s="607"/>
      <c r="KBP3176" s="607"/>
      <c r="KBQ3176" s="607"/>
      <c r="KBR3176" s="607"/>
      <c r="KBS3176" s="607"/>
      <c r="KBT3176" s="607"/>
      <c r="KBU3176" s="607"/>
      <c r="KBV3176" s="607"/>
      <c r="KBW3176" s="607"/>
      <c r="KBX3176" s="607"/>
      <c r="KBY3176" s="607"/>
      <c r="KBZ3176" s="607"/>
      <c r="KCA3176" s="607"/>
      <c r="KCB3176" s="607"/>
      <c r="KCC3176" s="607"/>
      <c r="KCD3176" s="607"/>
      <c r="KCE3176" s="607"/>
      <c r="KCF3176" s="607"/>
      <c r="KCG3176" s="607"/>
      <c r="KCH3176" s="607"/>
      <c r="KCI3176" s="607"/>
      <c r="KCJ3176" s="607"/>
      <c r="KCK3176" s="607"/>
      <c r="KCL3176" s="607"/>
      <c r="KCM3176" s="607"/>
      <c r="KCN3176" s="607"/>
      <c r="KCO3176" s="607"/>
      <c r="KCP3176" s="607"/>
      <c r="KCQ3176" s="607"/>
      <c r="KCR3176" s="607"/>
      <c r="KCS3176" s="607"/>
      <c r="KCT3176" s="607"/>
      <c r="KCU3176" s="607"/>
      <c r="KCV3176" s="607"/>
      <c r="KCW3176" s="607"/>
      <c r="KCX3176" s="607"/>
      <c r="KCY3176" s="607"/>
      <c r="KCZ3176" s="607"/>
      <c r="KDA3176" s="607"/>
      <c r="KDB3176" s="607"/>
      <c r="KDC3176" s="607"/>
      <c r="KDD3176" s="607"/>
      <c r="KDE3176" s="607"/>
      <c r="KDF3176" s="607"/>
      <c r="KDG3176" s="607"/>
      <c r="KDH3176" s="607"/>
      <c r="KDI3176" s="607"/>
      <c r="KDJ3176" s="607"/>
      <c r="KDK3176" s="607"/>
      <c r="KDL3176" s="607"/>
      <c r="KDM3176" s="607"/>
      <c r="KDN3176" s="607"/>
      <c r="KDO3176" s="607"/>
      <c r="KDP3176" s="607"/>
      <c r="KDQ3176" s="607"/>
      <c r="KDR3176" s="607"/>
      <c r="KDS3176" s="607"/>
      <c r="KDT3176" s="607"/>
      <c r="KDU3176" s="607"/>
      <c r="KDV3176" s="607"/>
      <c r="KDW3176" s="607"/>
      <c r="KDX3176" s="607"/>
      <c r="KDY3176" s="607"/>
      <c r="KDZ3176" s="607"/>
      <c r="KEA3176" s="607"/>
      <c r="KEB3176" s="607"/>
      <c r="KEC3176" s="607"/>
      <c r="KED3176" s="607"/>
      <c r="KEE3176" s="607"/>
      <c r="KEF3176" s="607"/>
      <c r="KEG3176" s="607"/>
      <c r="KEH3176" s="607"/>
      <c r="KEI3176" s="607"/>
      <c r="KEJ3176" s="607"/>
      <c r="KEK3176" s="607"/>
      <c r="KEL3176" s="607"/>
      <c r="KEM3176" s="607"/>
      <c r="KEN3176" s="607"/>
      <c r="KEO3176" s="607"/>
      <c r="KEP3176" s="607"/>
      <c r="KEQ3176" s="607"/>
      <c r="KER3176" s="607"/>
      <c r="KES3176" s="607"/>
      <c r="KET3176" s="607"/>
      <c r="KEU3176" s="607"/>
      <c r="KEV3176" s="607"/>
      <c r="KEW3176" s="607"/>
      <c r="KEX3176" s="607"/>
      <c r="KEY3176" s="607"/>
      <c r="KEZ3176" s="607"/>
      <c r="KFA3176" s="607"/>
      <c r="KFB3176" s="607"/>
      <c r="KFC3176" s="607"/>
      <c r="KFD3176" s="607"/>
      <c r="KFE3176" s="607"/>
      <c r="KFF3176" s="607"/>
      <c r="KFG3176" s="607"/>
      <c r="KFH3176" s="607"/>
      <c r="KFI3176" s="607"/>
      <c r="KFJ3176" s="607"/>
      <c r="KFK3176" s="607"/>
      <c r="KFL3176" s="607"/>
      <c r="KFM3176" s="607"/>
      <c r="KFN3176" s="607"/>
      <c r="KFO3176" s="607"/>
      <c r="KFP3176" s="607"/>
      <c r="KFQ3176" s="607"/>
      <c r="KFR3176" s="607"/>
      <c r="KFS3176" s="607"/>
      <c r="KFT3176" s="607"/>
      <c r="KFU3176" s="607"/>
      <c r="KFV3176" s="607"/>
      <c r="KFW3176" s="607"/>
      <c r="KFX3176" s="607"/>
      <c r="KFY3176" s="607"/>
      <c r="KFZ3176" s="607"/>
      <c r="KGA3176" s="607"/>
      <c r="KGB3176" s="607"/>
      <c r="KGC3176" s="607"/>
      <c r="KGD3176" s="607"/>
      <c r="KGE3176" s="607"/>
      <c r="KGF3176" s="607"/>
      <c r="KGG3176" s="607"/>
      <c r="KGH3176" s="607"/>
      <c r="KGI3176" s="607"/>
      <c r="KGJ3176" s="607"/>
      <c r="KGK3176" s="607"/>
      <c r="KGL3176" s="607"/>
      <c r="KGM3176" s="607"/>
      <c r="KGN3176" s="607"/>
      <c r="KGO3176" s="607"/>
      <c r="KGP3176" s="607"/>
      <c r="KGQ3176" s="607"/>
      <c r="KGR3176" s="607"/>
      <c r="KGS3176" s="607"/>
      <c r="KGT3176" s="607"/>
      <c r="KGU3176" s="607"/>
      <c r="KGV3176" s="607"/>
      <c r="KGW3176" s="607"/>
      <c r="KGX3176" s="607"/>
      <c r="KGY3176" s="607"/>
      <c r="KGZ3176" s="607"/>
      <c r="KHA3176" s="607"/>
      <c r="KHB3176" s="607"/>
      <c r="KHC3176" s="607"/>
      <c r="KHD3176" s="607"/>
      <c r="KHE3176" s="607"/>
      <c r="KHF3176" s="607"/>
      <c r="KHG3176" s="607"/>
      <c r="KHH3176" s="607"/>
      <c r="KHI3176" s="607"/>
      <c r="KHJ3176" s="607"/>
      <c r="KHK3176" s="607"/>
      <c r="KHL3176" s="607"/>
      <c r="KHM3176" s="607"/>
      <c r="KHN3176" s="607"/>
      <c r="KHO3176" s="607"/>
      <c r="KHP3176" s="607"/>
      <c r="KHQ3176" s="607"/>
      <c r="KHR3176" s="607"/>
      <c r="KHS3176" s="607"/>
      <c r="KHT3176" s="607"/>
      <c r="KHU3176" s="607"/>
      <c r="KHV3176" s="607"/>
      <c r="KHW3176" s="607"/>
      <c r="KHX3176" s="607"/>
      <c r="KHY3176" s="607"/>
      <c r="KHZ3176" s="607"/>
      <c r="KIA3176" s="607"/>
      <c r="KIB3176" s="607"/>
      <c r="KIC3176" s="607"/>
      <c r="KID3176" s="607"/>
      <c r="KIE3176" s="607"/>
      <c r="KIF3176" s="607"/>
      <c r="KIG3176" s="607"/>
      <c r="KIH3176" s="607"/>
      <c r="KII3176" s="607"/>
      <c r="KIJ3176" s="607"/>
      <c r="KIK3176" s="607"/>
      <c r="KIL3176" s="607"/>
      <c r="KIM3176" s="607"/>
      <c r="KIN3176" s="607"/>
      <c r="KIO3176" s="607"/>
      <c r="KIP3176" s="607"/>
      <c r="KIQ3176" s="607"/>
      <c r="KIR3176" s="607"/>
      <c r="KIS3176" s="607"/>
      <c r="KIT3176" s="607"/>
      <c r="KIU3176" s="607"/>
      <c r="KIV3176" s="607"/>
      <c r="KIW3176" s="607"/>
      <c r="KIX3176" s="607"/>
      <c r="KIY3176" s="607"/>
      <c r="KIZ3176" s="607"/>
      <c r="KJA3176" s="607"/>
      <c r="KJB3176" s="607"/>
      <c r="KJC3176" s="607"/>
      <c r="KJD3176" s="607"/>
      <c r="KJE3176" s="607"/>
      <c r="KJF3176" s="607"/>
      <c r="KJG3176" s="607"/>
      <c r="KJH3176" s="607"/>
      <c r="KJI3176" s="607"/>
      <c r="KJJ3176" s="607"/>
      <c r="KJK3176" s="607"/>
      <c r="KJL3176" s="607"/>
      <c r="KJM3176" s="607"/>
      <c r="KJN3176" s="607"/>
      <c r="KJO3176" s="607"/>
      <c r="KJP3176" s="607"/>
      <c r="KJQ3176" s="607"/>
      <c r="KJR3176" s="607"/>
      <c r="KJS3176" s="607"/>
      <c r="KJT3176" s="607"/>
      <c r="KJU3176" s="607"/>
      <c r="KJV3176" s="607"/>
      <c r="KJW3176" s="607"/>
      <c r="KJX3176" s="607"/>
      <c r="KJY3176" s="607"/>
      <c r="KJZ3176" s="607"/>
      <c r="KKA3176" s="607"/>
      <c r="KKB3176" s="607"/>
      <c r="KKC3176" s="607"/>
      <c r="KKD3176" s="607"/>
      <c r="KKE3176" s="607"/>
      <c r="KKF3176" s="607"/>
      <c r="KKG3176" s="607"/>
      <c r="KKH3176" s="607"/>
      <c r="KKI3176" s="607"/>
      <c r="KKJ3176" s="607"/>
      <c r="KKK3176" s="607"/>
      <c r="KKL3176" s="607"/>
      <c r="KKM3176" s="607"/>
      <c r="KKN3176" s="607"/>
      <c r="KKO3176" s="607"/>
      <c r="KKP3176" s="607"/>
      <c r="KKQ3176" s="607"/>
      <c r="KKR3176" s="607"/>
      <c r="KKS3176" s="607"/>
      <c r="KKT3176" s="607"/>
      <c r="KKU3176" s="607"/>
      <c r="KKV3176" s="607"/>
      <c r="KKW3176" s="607"/>
      <c r="KKX3176" s="607"/>
      <c r="KKY3176" s="607"/>
      <c r="KKZ3176" s="607"/>
      <c r="KLA3176" s="607"/>
      <c r="KLB3176" s="607"/>
      <c r="KLC3176" s="607"/>
      <c r="KLD3176" s="607"/>
      <c r="KLE3176" s="607"/>
      <c r="KLF3176" s="607"/>
      <c r="KLG3176" s="607"/>
      <c r="KLH3176" s="607"/>
      <c r="KLI3176" s="607"/>
      <c r="KLJ3176" s="607"/>
      <c r="KLK3176" s="607"/>
      <c r="KLL3176" s="607"/>
      <c r="KLM3176" s="607"/>
      <c r="KLN3176" s="607"/>
      <c r="KLO3176" s="607"/>
      <c r="KLP3176" s="607"/>
      <c r="KLQ3176" s="607"/>
      <c r="KLR3176" s="607"/>
      <c r="KLS3176" s="607"/>
      <c r="KLT3176" s="607"/>
      <c r="KLU3176" s="607"/>
      <c r="KLV3176" s="607"/>
      <c r="KLW3176" s="607"/>
      <c r="KLX3176" s="607"/>
      <c r="KLY3176" s="607"/>
      <c r="KLZ3176" s="607"/>
      <c r="KMA3176" s="607"/>
      <c r="KMB3176" s="607"/>
      <c r="KMC3176" s="607"/>
      <c r="KMD3176" s="607"/>
      <c r="KME3176" s="607"/>
      <c r="KMF3176" s="607"/>
      <c r="KMG3176" s="607"/>
      <c r="KMH3176" s="607"/>
      <c r="KMI3176" s="607"/>
      <c r="KMJ3176" s="607"/>
      <c r="KMK3176" s="607"/>
      <c r="KML3176" s="607"/>
      <c r="KMM3176" s="607"/>
      <c r="KMN3176" s="607"/>
      <c r="KMO3176" s="607"/>
      <c r="KMP3176" s="607"/>
      <c r="KMQ3176" s="607"/>
      <c r="KMR3176" s="607"/>
      <c r="KMS3176" s="607"/>
      <c r="KMT3176" s="607"/>
      <c r="KMU3176" s="607"/>
      <c r="KMV3176" s="607"/>
      <c r="KMW3176" s="607"/>
      <c r="KMX3176" s="607"/>
      <c r="KMY3176" s="607"/>
      <c r="KMZ3176" s="607"/>
      <c r="KNA3176" s="607"/>
      <c r="KNB3176" s="607"/>
      <c r="KNC3176" s="607"/>
      <c r="KND3176" s="607"/>
      <c r="KNE3176" s="607"/>
      <c r="KNF3176" s="607"/>
      <c r="KNG3176" s="607"/>
      <c r="KNH3176" s="607"/>
      <c r="KNI3176" s="607"/>
      <c r="KNJ3176" s="607"/>
      <c r="KNK3176" s="607"/>
      <c r="KNL3176" s="607"/>
      <c r="KNM3176" s="607"/>
      <c r="KNN3176" s="607"/>
      <c r="KNO3176" s="607"/>
      <c r="KNP3176" s="607"/>
      <c r="KNQ3176" s="607"/>
      <c r="KNR3176" s="607"/>
      <c r="KNS3176" s="607"/>
      <c r="KNT3176" s="607"/>
      <c r="KNU3176" s="607"/>
      <c r="KNV3176" s="607"/>
      <c r="KNW3176" s="607"/>
      <c r="KNX3176" s="607"/>
      <c r="KNY3176" s="607"/>
      <c r="KNZ3176" s="607"/>
      <c r="KOA3176" s="607"/>
      <c r="KOB3176" s="607"/>
      <c r="KOC3176" s="607"/>
      <c r="KOD3176" s="607"/>
      <c r="KOE3176" s="607"/>
      <c r="KOF3176" s="607"/>
      <c r="KOG3176" s="607"/>
      <c r="KOH3176" s="607"/>
      <c r="KOI3176" s="607"/>
      <c r="KOJ3176" s="607"/>
      <c r="KOK3176" s="607"/>
      <c r="KOL3176" s="607"/>
      <c r="KOM3176" s="607"/>
      <c r="KON3176" s="607"/>
      <c r="KOO3176" s="607"/>
      <c r="KOP3176" s="607"/>
      <c r="KOQ3176" s="607"/>
      <c r="KOR3176" s="607"/>
      <c r="KOS3176" s="607"/>
      <c r="KOT3176" s="607"/>
      <c r="KOU3176" s="607"/>
      <c r="KOV3176" s="607"/>
      <c r="KOW3176" s="607"/>
      <c r="KOX3176" s="607"/>
      <c r="KOY3176" s="607"/>
      <c r="KOZ3176" s="607"/>
      <c r="KPA3176" s="607"/>
      <c r="KPB3176" s="607"/>
      <c r="KPC3176" s="607"/>
      <c r="KPD3176" s="607"/>
      <c r="KPE3176" s="607"/>
      <c r="KPF3176" s="607"/>
      <c r="KPG3176" s="607"/>
      <c r="KPH3176" s="607"/>
      <c r="KPI3176" s="607"/>
      <c r="KPJ3176" s="607"/>
      <c r="KPK3176" s="607"/>
      <c r="KPL3176" s="607"/>
      <c r="KPM3176" s="607"/>
      <c r="KPN3176" s="607"/>
      <c r="KPO3176" s="607"/>
      <c r="KPP3176" s="607"/>
      <c r="KPQ3176" s="607"/>
      <c r="KPR3176" s="607"/>
      <c r="KPS3176" s="607"/>
      <c r="KPT3176" s="607"/>
      <c r="KPU3176" s="607"/>
      <c r="KPV3176" s="607"/>
      <c r="KPW3176" s="607"/>
      <c r="KPX3176" s="607"/>
      <c r="KPY3176" s="607"/>
      <c r="KPZ3176" s="607"/>
      <c r="KQA3176" s="607"/>
      <c r="KQB3176" s="607"/>
      <c r="KQC3176" s="607"/>
      <c r="KQD3176" s="607"/>
      <c r="KQE3176" s="607"/>
      <c r="KQF3176" s="607"/>
      <c r="KQG3176" s="607"/>
      <c r="KQH3176" s="607"/>
      <c r="KQI3176" s="607"/>
      <c r="KQJ3176" s="607"/>
      <c r="KQK3176" s="607"/>
      <c r="KQL3176" s="607"/>
      <c r="KQM3176" s="607"/>
      <c r="KQN3176" s="607"/>
      <c r="KQO3176" s="607"/>
      <c r="KQP3176" s="607"/>
      <c r="KQQ3176" s="607"/>
      <c r="KQR3176" s="607"/>
      <c r="KQS3176" s="607"/>
      <c r="KQT3176" s="607"/>
      <c r="KQU3176" s="607"/>
      <c r="KQV3176" s="607"/>
      <c r="KQW3176" s="607"/>
      <c r="KQX3176" s="607"/>
      <c r="KQY3176" s="607"/>
      <c r="KQZ3176" s="607"/>
      <c r="KRA3176" s="607"/>
      <c r="KRB3176" s="607"/>
      <c r="KRC3176" s="607"/>
      <c r="KRD3176" s="607"/>
      <c r="KRE3176" s="607"/>
      <c r="KRF3176" s="607"/>
      <c r="KRG3176" s="607"/>
      <c r="KRH3176" s="607"/>
      <c r="KRI3176" s="607"/>
      <c r="KRJ3176" s="607"/>
      <c r="KRK3176" s="607"/>
      <c r="KRL3176" s="607"/>
      <c r="KRM3176" s="607"/>
      <c r="KRN3176" s="607"/>
      <c r="KRO3176" s="607"/>
      <c r="KRP3176" s="607"/>
      <c r="KRQ3176" s="607"/>
      <c r="KRR3176" s="607"/>
      <c r="KRS3176" s="607"/>
      <c r="KRT3176" s="607"/>
      <c r="KRU3176" s="607"/>
      <c r="KRV3176" s="607"/>
      <c r="KRW3176" s="607"/>
      <c r="KRX3176" s="607"/>
      <c r="KRY3176" s="607"/>
      <c r="KRZ3176" s="607"/>
      <c r="KSA3176" s="607"/>
      <c r="KSB3176" s="607"/>
      <c r="KSC3176" s="607"/>
      <c r="KSD3176" s="607"/>
      <c r="KSE3176" s="607"/>
      <c r="KSF3176" s="607"/>
      <c r="KSG3176" s="607"/>
      <c r="KSH3176" s="607"/>
      <c r="KSI3176" s="607"/>
      <c r="KSJ3176" s="607"/>
      <c r="KSK3176" s="607"/>
      <c r="KSL3176" s="607"/>
      <c r="KSM3176" s="607"/>
      <c r="KSN3176" s="607"/>
      <c r="KSO3176" s="607"/>
      <c r="KSP3176" s="607"/>
      <c r="KSQ3176" s="607"/>
      <c r="KSR3176" s="607"/>
      <c r="KSS3176" s="607"/>
      <c r="KST3176" s="607"/>
      <c r="KSU3176" s="607"/>
      <c r="KSV3176" s="607"/>
      <c r="KSW3176" s="607"/>
      <c r="KSX3176" s="607"/>
      <c r="KSY3176" s="607"/>
      <c r="KSZ3176" s="607"/>
      <c r="KTA3176" s="607"/>
      <c r="KTB3176" s="607"/>
      <c r="KTC3176" s="607"/>
      <c r="KTD3176" s="607"/>
      <c r="KTE3176" s="607"/>
      <c r="KTF3176" s="607"/>
      <c r="KTG3176" s="607"/>
      <c r="KTH3176" s="607"/>
      <c r="KTI3176" s="607"/>
      <c r="KTJ3176" s="607"/>
      <c r="KTK3176" s="607"/>
      <c r="KTL3176" s="607"/>
      <c r="KTM3176" s="607"/>
      <c r="KTN3176" s="607"/>
      <c r="KTO3176" s="607"/>
      <c r="KTP3176" s="607"/>
      <c r="KTQ3176" s="607"/>
      <c r="KTR3176" s="607"/>
      <c r="KTS3176" s="607"/>
      <c r="KTT3176" s="607"/>
      <c r="KTU3176" s="607"/>
      <c r="KTV3176" s="607"/>
      <c r="KTW3176" s="607"/>
      <c r="KTX3176" s="607"/>
      <c r="KTY3176" s="607"/>
      <c r="KTZ3176" s="607"/>
      <c r="KUA3176" s="607"/>
      <c r="KUB3176" s="607"/>
      <c r="KUC3176" s="607"/>
      <c r="KUD3176" s="607"/>
      <c r="KUE3176" s="607"/>
      <c r="KUF3176" s="607"/>
      <c r="KUG3176" s="607"/>
      <c r="KUH3176" s="607"/>
      <c r="KUI3176" s="607"/>
      <c r="KUJ3176" s="607"/>
      <c r="KUK3176" s="607"/>
      <c r="KUL3176" s="607"/>
      <c r="KUM3176" s="607"/>
      <c r="KUN3176" s="607"/>
      <c r="KUO3176" s="607"/>
      <c r="KUP3176" s="607"/>
      <c r="KUQ3176" s="607"/>
      <c r="KUR3176" s="607"/>
      <c r="KUS3176" s="607"/>
      <c r="KUT3176" s="607"/>
      <c r="KUU3176" s="607"/>
      <c r="KUV3176" s="607"/>
      <c r="KUW3176" s="607"/>
      <c r="KUX3176" s="607"/>
      <c r="KUY3176" s="607"/>
      <c r="KUZ3176" s="607"/>
      <c r="KVA3176" s="607"/>
      <c r="KVB3176" s="607"/>
      <c r="KVC3176" s="607"/>
      <c r="KVD3176" s="607"/>
      <c r="KVE3176" s="607"/>
      <c r="KVF3176" s="607"/>
      <c r="KVG3176" s="607"/>
      <c r="KVH3176" s="607"/>
      <c r="KVI3176" s="607"/>
      <c r="KVJ3176" s="607"/>
      <c r="KVK3176" s="607"/>
      <c r="KVL3176" s="607"/>
      <c r="KVM3176" s="607"/>
      <c r="KVN3176" s="607"/>
      <c r="KVO3176" s="607"/>
      <c r="KVP3176" s="607"/>
      <c r="KVQ3176" s="607"/>
      <c r="KVR3176" s="607"/>
      <c r="KVS3176" s="607"/>
      <c r="KVT3176" s="607"/>
      <c r="KVU3176" s="607"/>
      <c r="KVV3176" s="607"/>
      <c r="KVW3176" s="607"/>
      <c r="KVX3176" s="607"/>
      <c r="KVY3176" s="607"/>
      <c r="KVZ3176" s="607"/>
      <c r="KWA3176" s="607"/>
      <c r="KWB3176" s="607"/>
      <c r="KWC3176" s="607"/>
      <c r="KWD3176" s="607"/>
      <c r="KWE3176" s="607"/>
      <c r="KWF3176" s="607"/>
      <c r="KWG3176" s="607"/>
      <c r="KWH3176" s="607"/>
      <c r="KWI3176" s="607"/>
      <c r="KWJ3176" s="607"/>
      <c r="KWK3176" s="607"/>
      <c r="KWL3176" s="607"/>
      <c r="KWM3176" s="607"/>
      <c r="KWN3176" s="607"/>
      <c r="KWO3176" s="607"/>
      <c r="KWP3176" s="607"/>
      <c r="KWQ3176" s="607"/>
      <c r="KWR3176" s="607"/>
      <c r="KWS3176" s="607"/>
      <c r="KWT3176" s="607"/>
      <c r="KWU3176" s="607"/>
      <c r="KWV3176" s="607"/>
      <c r="KWW3176" s="607"/>
      <c r="KWX3176" s="607"/>
      <c r="KWY3176" s="607"/>
      <c r="KWZ3176" s="607"/>
      <c r="KXA3176" s="607"/>
      <c r="KXB3176" s="607"/>
      <c r="KXC3176" s="607"/>
      <c r="KXD3176" s="607"/>
      <c r="KXE3176" s="607"/>
      <c r="KXF3176" s="607"/>
      <c r="KXG3176" s="607"/>
      <c r="KXH3176" s="607"/>
      <c r="KXI3176" s="607"/>
      <c r="KXJ3176" s="607"/>
      <c r="KXK3176" s="607"/>
      <c r="KXL3176" s="607"/>
      <c r="KXM3176" s="607"/>
      <c r="KXN3176" s="607"/>
      <c r="KXO3176" s="607"/>
      <c r="KXP3176" s="607"/>
      <c r="KXQ3176" s="607"/>
      <c r="KXR3176" s="607"/>
      <c r="KXS3176" s="607"/>
      <c r="KXT3176" s="607"/>
      <c r="KXU3176" s="607"/>
      <c r="KXV3176" s="607"/>
      <c r="KXW3176" s="607"/>
      <c r="KXX3176" s="607"/>
      <c r="KXY3176" s="607"/>
      <c r="KXZ3176" s="607"/>
      <c r="KYA3176" s="607"/>
      <c r="KYB3176" s="607"/>
      <c r="KYC3176" s="607"/>
      <c r="KYD3176" s="607"/>
      <c r="KYE3176" s="607"/>
      <c r="KYF3176" s="607"/>
      <c r="KYG3176" s="607"/>
      <c r="KYH3176" s="607"/>
      <c r="KYI3176" s="607"/>
      <c r="KYJ3176" s="607"/>
      <c r="KYK3176" s="607"/>
      <c r="KYL3176" s="607"/>
      <c r="KYM3176" s="607"/>
      <c r="KYN3176" s="607"/>
      <c r="KYO3176" s="607"/>
      <c r="KYP3176" s="607"/>
      <c r="KYQ3176" s="607"/>
      <c r="KYR3176" s="607"/>
      <c r="KYS3176" s="607"/>
      <c r="KYT3176" s="607"/>
      <c r="KYU3176" s="607"/>
      <c r="KYV3176" s="607"/>
      <c r="KYW3176" s="607"/>
      <c r="KYX3176" s="607"/>
      <c r="KYY3176" s="607"/>
      <c r="KYZ3176" s="607"/>
      <c r="KZA3176" s="607"/>
      <c r="KZB3176" s="607"/>
      <c r="KZC3176" s="607"/>
      <c r="KZD3176" s="607"/>
      <c r="KZE3176" s="607"/>
      <c r="KZF3176" s="607"/>
      <c r="KZG3176" s="607"/>
      <c r="KZH3176" s="607"/>
      <c r="KZI3176" s="607"/>
      <c r="KZJ3176" s="607"/>
      <c r="KZK3176" s="607"/>
      <c r="KZL3176" s="607"/>
      <c r="KZM3176" s="607"/>
      <c r="KZN3176" s="607"/>
      <c r="KZO3176" s="607"/>
      <c r="KZP3176" s="607"/>
      <c r="KZQ3176" s="607"/>
      <c r="KZR3176" s="607"/>
      <c r="KZS3176" s="607"/>
      <c r="KZT3176" s="607"/>
      <c r="KZU3176" s="607"/>
      <c r="KZV3176" s="607"/>
      <c r="KZW3176" s="607"/>
      <c r="KZX3176" s="607"/>
      <c r="KZY3176" s="607"/>
      <c r="KZZ3176" s="607"/>
      <c r="LAA3176" s="607"/>
      <c r="LAB3176" s="607"/>
      <c r="LAC3176" s="607"/>
      <c r="LAD3176" s="607"/>
      <c r="LAE3176" s="607"/>
      <c r="LAF3176" s="607"/>
      <c r="LAG3176" s="607"/>
      <c r="LAH3176" s="607"/>
      <c r="LAI3176" s="607"/>
      <c r="LAJ3176" s="607"/>
      <c r="LAK3176" s="607"/>
      <c r="LAL3176" s="607"/>
      <c r="LAM3176" s="607"/>
      <c r="LAN3176" s="607"/>
      <c r="LAO3176" s="607"/>
      <c r="LAP3176" s="607"/>
      <c r="LAQ3176" s="607"/>
      <c r="LAR3176" s="607"/>
      <c r="LAS3176" s="607"/>
      <c r="LAT3176" s="607"/>
      <c r="LAU3176" s="607"/>
      <c r="LAV3176" s="607"/>
      <c r="LAW3176" s="607"/>
      <c r="LAX3176" s="607"/>
      <c r="LAY3176" s="607"/>
      <c r="LAZ3176" s="607"/>
      <c r="LBA3176" s="607"/>
      <c r="LBB3176" s="607"/>
      <c r="LBC3176" s="607"/>
      <c r="LBD3176" s="607"/>
      <c r="LBE3176" s="607"/>
      <c r="LBF3176" s="607"/>
      <c r="LBG3176" s="607"/>
      <c r="LBH3176" s="607"/>
      <c r="LBI3176" s="607"/>
      <c r="LBJ3176" s="607"/>
      <c r="LBK3176" s="607"/>
      <c r="LBL3176" s="607"/>
      <c r="LBM3176" s="607"/>
      <c r="LBN3176" s="607"/>
      <c r="LBO3176" s="607"/>
      <c r="LBP3176" s="607"/>
      <c r="LBQ3176" s="607"/>
      <c r="LBR3176" s="607"/>
      <c r="LBS3176" s="607"/>
      <c r="LBT3176" s="607"/>
      <c r="LBU3176" s="607"/>
      <c r="LBV3176" s="607"/>
      <c r="LBW3176" s="607"/>
      <c r="LBX3176" s="607"/>
      <c r="LBY3176" s="607"/>
      <c r="LBZ3176" s="607"/>
      <c r="LCA3176" s="607"/>
      <c r="LCB3176" s="607"/>
      <c r="LCC3176" s="607"/>
      <c r="LCD3176" s="607"/>
      <c r="LCE3176" s="607"/>
      <c r="LCF3176" s="607"/>
      <c r="LCG3176" s="607"/>
      <c r="LCH3176" s="607"/>
      <c r="LCI3176" s="607"/>
      <c r="LCJ3176" s="607"/>
      <c r="LCK3176" s="607"/>
      <c r="LCL3176" s="607"/>
      <c r="LCM3176" s="607"/>
      <c r="LCN3176" s="607"/>
      <c r="LCO3176" s="607"/>
      <c r="LCP3176" s="607"/>
      <c r="LCQ3176" s="607"/>
      <c r="LCR3176" s="607"/>
      <c r="LCS3176" s="607"/>
      <c r="LCT3176" s="607"/>
      <c r="LCU3176" s="607"/>
      <c r="LCV3176" s="607"/>
      <c r="LCW3176" s="607"/>
      <c r="LCX3176" s="607"/>
      <c r="LCY3176" s="607"/>
      <c r="LCZ3176" s="607"/>
      <c r="LDA3176" s="607"/>
      <c r="LDB3176" s="607"/>
      <c r="LDC3176" s="607"/>
      <c r="LDD3176" s="607"/>
      <c r="LDE3176" s="607"/>
      <c r="LDF3176" s="607"/>
      <c r="LDG3176" s="607"/>
      <c r="LDH3176" s="607"/>
      <c r="LDI3176" s="607"/>
      <c r="LDJ3176" s="607"/>
      <c r="LDK3176" s="607"/>
      <c r="LDL3176" s="607"/>
      <c r="LDM3176" s="607"/>
      <c r="LDN3176" s="607"/>
      <c r="LDO3176" s="607"/>
      <c r="LDP3176" s="607"/>
      <c r="LDQ3176" s="607"/>
      <c r="LDR3176" s="607"/>
      <c r="LDS3176" s="607"/>
      <c r="LDT3176" s="607"/>
      <c r="LDU3176" s="607"/>
      <c r="LDV3176" s="607"/>
      <c r="LDW3176" s="607"/>
      <c r="LDX3176" s="607"/>
      <c r="LDY3176" s="607"/>
      <c r="LDZ3176" s="607"/>
      <c r="LEA3176" s="607"/>
      <c r="LEB3176" s="607"/>
      <c r="LEC3176" s="607"/>
      <c r="LED3176" s="607"/>
      <c r="LEE3176" s="607"/>
      <c r="LEF3176" s="607"/>
      <c r="LEG3176" s="607"/>
      <c r="LEH3176" s="607"/>
      <c r="LEI3176" s="607"/>
      <c r="LEJ3176" s="607"/>
      <c r="LEK3176" s="607"/>
      <c r="LEL3176" s="607"/>
      <c r="LEM3176" s="607"/>
      <c r="LEN3176" s="607"/>
      <c r="LEO3176" s="607"/>
      <c r="LEP3176" s="607"/>
      <c r="LEQ3176" s="607"/>
      <c r="LER3176" s="607"/>
      <c r="LES3176" s="607"/>
      <c r="LET3176" s="607"/>
      <c r="LEU3176" s="607"/>
      <c r="LEV3176" s="607"/>
      <c r="LEW3176" s="607"/>
      <c r="LEX3176" s="607"/>
      <c r="LEY3176" s="607"/>
      <c r="LEZ3176" s="607"/>
      <c r="LFA3176" s="607"/>
      <c r="LFB3176" s="607"/>
      <c r="LFC3176" s="607"/>
      <c r="LFD3176" s="607"/>
      <c r="LFE3176" s="607"/>
      <c r="LFF3176" s="607"/>
      <c r="LFG3176" s="607"/>
      <c r="LFH3176" s="607"/>
      <c r="LFI3176" s="607"/>
      <c r="LFJ3176" s="607"/>
      <c r="LFK3176" s="607"/>
      <c r="LFL3176" s="607"/>
      <c r="LFM3176" s="607"/>
      <c r="LFN3176" s="607"/>
      <c r="LFO3176" s="607"/>
      <c r="LFP3176" s="607"/>
      <c r="LFQ3176" s="607"/>
      <c r="LFR3176" s="607"/>
      <c r="LFS3176" s="607"/>
      <c r="LFT3176" s="607"/>
      <c r="LFU3176" s="607"/>
      <c r="LFV3176" s="607"/>
      <c r="LFW3176" s="607"/>
      <c r="LFX3176" s="607"/>
      <c r="LFY3176" s="607"/>
      <c r="LFZ3176" s="607"/>
      <c r="LGA3176" s="607"/>
      <c r="LGB3176" s="607"/>
      <c r="LGC3176" s="607"/>
      <c r="LGD3176" s="607"/>
      <c r="LGE3176" s="607"/>
      <c r="LGF3176" s="607"/>
      <c r="LGG3176" s="607"/>
      <c r="LGH3176" s="607"/>
      <c r="LGI3176" s="607"/>
      <c r="LGJ3176" s="607"/>
      <c r="LGK3176" s="607"/>
      <c r="LGL3176" s="607"/>
      <c r="LGM3176" s="607"/>
      <c r="LGN3176" s="607"/>
      <c r="LGO3176" s="607"/>
      <c r="LGP3176" s="607"/>
      <c r="LGQ3176" s="607"/>
      <c r="LGR3176" s="607"/>
      <c r="LGS3176" s="607"/>
      <c r="LGT3176" s="607"/>
      <c r="LGU3176" s="607"/>
      <c r="LGV3176" s="607"/>
      <c r="LGW3176" s="607"/>
      <c r="LGX3176" s="607"/>
      <c r="LGY3176" s="607"/>
      <c r="LGZ3176" s="607"/>
      <c r="LHA3176" s="607"/>
      <c r="LHB3176" s="607"/>
      <c r="LHC3176" s="607"/>
      <c r="LHD3176" s="607"/>
      <c r="LHE3176" s="607"/>
      <c r="LHF3176" s="607"/>
      <c r="LHG3176" s="607"/>
      <c r="LHH3176" s="607"/>
      <c r="LHI3176" s="607"/>
      <c r="LHJ3176" s="607"/>
      <c r="LHK3176" s="607"/>
      <c r="LHL3176" s="607"/>
      <c r="LHM3176" s="607"/>
      <c r="LHN3176" s="607"/>
      <c r="LHO3176" s="607"/>
      <c r="LHP3176" s="607"/>
      <c r="LHQ3176" s="607"/>
      <c r="LHR3176" s="607"/>
      <c r="LHS3176" s="607"/>
      <c r="LHT3176" s="607"/>
      <c r="LHU3176" s="607"/>
      <c r="LHV3176" s="607"/>
      <c r="LHW3176" s="607"/>
      <c r="LHX3176" s="607"/>
      <c r="LHY3176" s="607"/>
      <c r="LHZ3176" s="607"/>
      <c r="LIA3176" s="607"/>
      <c r="LIB3176" s="607"/>
      <c r="LIC3176" s="607"/>
      <c r="LID3176" s="607"/>
      <c r="LIE3176" s="607"/>
      <c r="LIF3176" s="607"/>
      <c r="LIG3176" s="607"/>
      <c r="LIH3176" s="607"/>
      <c r="LII3176" s="607"/>
      <c r="LIJ3176" s="607"/>
      <c r="LIK3176" s="607"/>
      <c r="LIL3176" s="607"/>
      <c r="LIM3176" s="607"/>
      <c r="LIN3176" s="607"/>
      <c r="LIO3176" s="607"/>
      <c r="LIP3176" s="607"/>
      <c r="LIQ3176" s="607"/>
      <c r="LIR3176" s="607"/>
      <c r="LIS3176" s="607"/>
      <c r="LIT3176" s="607"/>
      <c r="LIU3176" s="607"/>
      <c r="LIV3176" s="607"/>
      <c r="LIW3176" s="607"/>
      <c r="LIX3176" s="607"/>
      <c r="LIY3176" s="607"/>
      <c r="LIZ3176" s="607"/>
      <c r="LJA3176" s="607"/>
      <c r="LJB3176" s="607"/>
      <c r="LJC3176" s="607"/>
      <c r="LJD3176" s="607"/>
      <c r="LJE3176" s="607"/>
      <c r="LJF3176" s="607"/>
      <c r="LJG3176" s="607"/>
      <c r="LJH3176" s="607"/>
      <c r="LJI3176" s="607"/>
      <c r="LJJ3176" s="607"/>
      <c r="LJK3176" s="607"/>
      <c r="LJL3176" s="607"/>
      <c r="LJM3176" s="607"/>
      <c r="LJN3176" s="607"/>
      <c r="LJO3176" s="607"/>
      <c r="LJP3176" s="607"/>
      <c r="LJQ3176" s="607"/>
      <c r="LJR3176" s="607"/>
      <c r="LJS3176" s="607"/>
      <c r="LJT3176" s="607"/>
      <c r="LJU3176" s="607"/>
      <c r="LJV3176" s="607"/>
      <c r="LJW3176" s="607"/>
      <c r="LJX3176" s="607"/>
      <c r="LJY3176" s="607"/>
      <c r="LJZ3176" s="607"/>
      <c r="LKA3176" s="607"/>
      <c r="LKB3176" s="607"/>
      <c r="LKC3176" s="607"/>
      <c r="LKD3176" s="607"/>
      <c r="LKE3176" s="607"/>
      <c r="LKF3176" s="607"/>
      <c r="LKG3176" s="607"/>
      <c r="LKH3176" s="607"/>
      <c r="LKI3176" s="607"/>
      <c r="LKJ3176" s="607"/>
      <c r="LKK3176" s="607"/>
      <c r="LKL3176" s="607"/>
      <c r="LKM3176" s="607"/>
      <c r="LKN3176" s="607"/>
      <c r="LKO3176" s="607"/>
      <c r="LKP3176" s="607"/>
      <c r="LKQ3176" s="607"/>
      <c r="LKR3176" s="607"/>
      <c r="LKS3176" s="607"/>
      <c r="LKT3176" s="607"/>
      <c r="LKU3176" s="607"/>
      <c r="LKV3176" s="607"/>
      <c r="LKW3176" s="607"/>
      <c r="LKX3176" s="607"/>
      <c r="LKY3176" s="607"/>
      <c r="LKZ3176" s="607"/>
      <c r="LLA3176" s="607"/>
      <c r="LLB3176" s="607"/>
      <c r="LLC3176" s="607"/>
      <c r="LLD3176" s="607"/>
      <c r="LLE3176" s="607"/>
      <c r="LLF3176" s="607"/>
      <c r="LLG3176" s="607"/>
      <c r="LLH3176" s="607"/>
      <c r="LLI3176" s="607"/>
      <c r="LLJ3176" s="607"/>
      <c r="LLK3176" s="607"/>
      <c r="LLL3176" s="607"/>
      <c r="LLM3176" s="607"/>
      <c r="LLN3176" s="607"/>
      <c r="LLO3176" s="607"/>
      <c r="LLP3176" s="607"/>
      <c r="LLQ3176" s="607"/>
      <c r="LLR3176" s="607"/>
      <c r="LLS3176" s="607"/>
      <c r="LLT3176" s="607"/>
      <c r="LLU3176" s="607"/>
      <c r="LLV3176" s="607"/>
      <c r="LLW3176" s="607"/>
      <c r="LLX3176" s="607"/>
      <c r="LLY3176" s="607"/>
      <c r="LLZ3176" s="607"/>
      <c r="LMA3176" s="607"/>
      <c r="LMB3176" s="607"/>
      <c r="LMC3176" s="607"/>
      <c r="LMD3176" s="607"/>
      <c r="LME3176" s="607"/>
      <c r="LMF3176" s="607"/>
      <c r="LMG3176" s="607"/>
      <c r="LMH3176" s="607"/>
      <c r="LMI3176" s="607"/>
      <c r="LMJ3176" s="607"/>
      <c r="LMK3176" s="607"/>
      <c r="LML3176" s="607"/>
      <c r="LMM3176" s="607"/>
      <c r="LMN3176" s="607"/>
      <c r="LMO3176" s="607"/>
      <c r="LMP3176" s="607"/>
      <c r="LMQ3176" s="607"/>
      <c r="LMR3176" s="607"/>
      <c r="LMS3176" s="607"/>
      <c r="LMT3176" s="607"/>
      <c r="LMU3176" s="607"/>
      <c r="LMV3176" s="607"/>
      <c r="LMW3176" s="607"/>
      <c r="LMX3176" s="607"/>
      <c r="LMY3176" s="607"/>
      <c r="LMZ3176" s="607"/>
      <c r="LNA3176" s="607"/>
      <c r="LNB3176" s="607"/>
      <c r="LNC3176" s="607"/>
      <c r="LND3176" s="607"/>
      <c r="LNE3176" s="607"/>
      <c r="LNF3176" s="607"/>
      <c r="LNG3176" s="607"/>
      <c r="LNH3176" s="607"/>
      <c r="LNI3176" s="607"/>
      <c r="LNJ3176" s="607"/>
      <c r="LNK3176" s="607"/>
      <c r="LNL3176" s="607"/>
      <c r="LNM3176" s="607"/>
      <c r="LNN3176" s="607"/>
      <c r="LNO3176" s="607"/>
      <c r="LNP3176" s="607"/>
      <c r="LNQ3176" s="607"/>
      <c r="LNR3176" s="607"/>
      <c r="LNS3176" s="607"/>
      <c r="LNT3176" s="607"/>
      <c r="LNU3176" s="607"/>
      <c r="LNV3176" s="607"/>
      <c r="LNW3176" s="607"/>
      <c r="LNX3176" s="607"/>
      <c r="LNY3176" s="607"/>
      <c r="LNZ3176" s="607"/>
      <c r="LOA3176" s="607"/>
      <c r="LOB3176" s="607"/>
      <c r="LOC3176" s="607"/>
      <c r="LOD3176" s="607"/>
      <c r="LOE3176" s="607"/>
      <c r="LOF3176" s="607"/>
      <c r="LOG3176" s="607"/>
      <c r="LOH3176" s="607"/>
      <c r="LOI3176" s="607"/>
      <c r="LOJ3176" s="607"/>
      <c r="LOK3176" s="607"/>
      <c r="LOL3176" s="607"/>
      <c r="LOM3176" s="607"/>
      <c r="LON3176" s="607"/>
      <c r="LOO3176" s="607"/>
      <c r="LOP3176" s="607"/>
      <c r="LOQ3176" s="607"/>
      <c r="LOR3176" s="607"/>
      <c r="LOS3176" s="607"/>
      <c r="LOT3176" s="607"/>
      <c r="LOU3176" s="607"/>
      <c r="LOV3176" s="607"/>
      <c r="LOW3176" s="607"/>
      <c r="LOX3176" s="607"/>
      <c r="LOY3176" s="607"/>
      <c r="LOZ3176" s="607"/>
      <c r="LPA3176" s="607"/>
      <c r="LPB3176" s="607"/>
      <c r="LPC3176" s="607"/>
      <c r="LPD3176" s="607"/>
      <c r="LPE3176" s="607"/>
      <c r="LPF3176" s="607"/>
      <c r="LPG3176" s="607"/>
      <c r="LPH3176" s="607"/>
      <c r="LPI3176" s="607"/>
      <c r="LPJ3176" s="607"/>
      <c r="LPK3176" s="607"/>
      <c r="LPL3176" s="607"/>
      <c r="LPM3176" s="607"/>
      <c r="LPN3176" s="607"/>
      <c r="LPO3176" s="607"/>
      <c r="LPP3176" s="607"/>
      <c r="LPQ3176" s="607"/>
      <c r="LPR3176" s="607"/>
      <c r="LPS3176" s="607"/>
      <c r="LPT3176" s="607"/>
      <c r="LPU3176" s="607"/>
      <c r="LPV3176" s="607"/>
      <c r="LPW3176" s="607"/>
      <c r="LPX3176" s="607"/>
      <c r="LPY3176" s="607"/>
      <c r="LPZ3176" s="607"/>
      <c r="LQA3176" s="607"/>
      <c r="LQB3176" s="607"/>
      <c r="LQC3176" s="607"/>
      <c r="LQD3176" s="607"/>
      <c r="LQE3176" s="607"/>
      <c r="LQF3176" s="607"/>
      <c r="LQG3176" s="607"/>
      <c r="LQH3176" s="607"/>
      <c r="LQI3176" s="607"/>
      <c r="LQJ3176" s="607"/>
      <c r="LQK3176" s="607"/>
      <c r="LQL3176" s="607"/>
      <c r="LQM3176" s="607"/>
      <c r="LQN3176" s="607"/>
      <c r="LQO3176" s="607"/>
      <c r="LQP3176" s="607"/>
      <c r="LQQ3176" s="607"/>
      <c r="LQR3176" s="607"/>
      <c r="LQS3176" s="607"/>
      <c r="LQT3176" s="607"/>
      <c r="LQU3176" s="607"/>
      <c r="LQV3176" s="607"/>
      <c r="LQW3176" s="607"/>
      <c r="LQX3176" s="607"/>
      <c r="LQY3176" s="607"/>
      <c r="LQZ3176" s="607"/>
      <c r="LRA3176" s="607"/>
      <c r="LRB3176" s="607"/>
      <c r="LRC3176" s="607"/>
      <c r="LRD3176" s="607"/>
      <c r="LRE3176" s="607"/>
      <c r="LRF3176" s="607"/>
      <c r="LRG3176" s="607"/>
      <c r="LRH3176" s="607"/>
      <c r="LRI3176" s="607"/>
      <c r="LRJ3176" s="607"/>
      <c r="LRK3176" s="607"/>
      <c r="LRL3176" s="607"/>
      <c r="LRM3176" s="607"/>
      <c r="LRN3176" s="607"/>
      <c r="LRO3176" s="607"/>
      <c r="LRP3176" s="607"/>
      <c r="LRQ3176" s="607"/>
      <c r="LRR3176" s="607"/>
      <c r="LRS3176" s="607"/>
      <c r="LRT3176" s="607"/>
      <c r="LRU3176" s="607"/>
      <c r="LRV3176" s="607"/>
      <c r="LRW3176" s="607"/>
      <c r="LRX3176" s="607"/>
      <c r="LRY3176" s="607"/>
      <c r="LRZ3176" s="607"/>
      <c r="LSA3176" s="607"/>
      <c r="LSB3176" s="607"/>
      <c r="LSC3176" s="607"/>
      <c r="LSD3176" s="607"/>
      <c r="LSE3176" s="607"/>
      <c r="LSF3176" s="607"/>
      <c r="LSG3176" s="607"/>
      <c r="LSH3176" s="607"/>
      <c r="LSI3176" s="607"/>
      <c r="LSJ3176" s="607"/>
      <c r="LSK3176" s="607"/>
      <c r="LSL3176" s="607"/>
      <c r="LSM3176" s="607"/>
      <c r="LSN3176" s="607"/>
      <c r="LSO3176" s="607"/>
      <c r="LSP3176" s="607"/>
      <c r="LSQ3176" s="607"/>
      <c r="LSR3176" s="607"/>
      <c r="LSS3176" s="607"/>
      <c r="LST3176" s="607"/>
      <c r="LSU3176" s="607"/>
      <c r="LSV3176" s="607"/>
      <c r="LSW3176" s="607"/>
      <c r="LSX3176" s="607"/>
      <c r="LSY3176" s="607"/>
      <c r="LSZ3176" s="607"/>
      <c r="LTA3176" s="607"/>
      <c r="LTB3176" s="607"/>
      <c r="LTC3176" s="607"/>
      <c r="LTD3176" s="607"/>
      <c r="LTE3176" s="607"/>
      <c r="LTF3176" s="607"/>
      <c r="LTG3176" s="607"/>
      <c r="LTH3176" s="607"/>
      <c r="LTI3176" s="607"/>
      <c r="LTJ3176" s="607"/>
      <c r="LTK3176" s="607"/>
      <c r="LTL3176" s="607"/>
      <c r="LTM3176" s="607"/>
      <c r="LTN3176" s="607"/>
      <c r="LTO3176" s="607"/>
      <c r="LTP3176" s="607"/>
      <c r="LTQ3176" s="607"/>
      <c r="LTR3176" s="607"/>
      <c r="LTS3176" s="607"/>
      <c r="LTT3176" s="607"/>
      <c r="LTU3176" s="607"/>
      <c r="LTV3176" s="607"/>
      <c r="LTW3176" s="607"/>
      <c r="LTX3176" s="607"/>
      <c r="LTY3176" s="607"/>
      <c r="LTZ3176" s="607"/>
      <c r="LUA3176" s="607"/>
      <c r="LUB3176" s="607"/>
      <c r="LUC3176" s="607"/>
      <c r="LUD3176" s="607"/>
      <c r="LUE3176" s="607"/>
      <c r="LUF3176" s="607"/>
      <c r="LUG3176" s="607"/>
      <c r="LUH3176" s="607"/>
      <c r="LUI3176" s="607"/>
      <c r="LUJ3176" s="607"/>
      <c r="LUK3176" s="607"/>
      <c r="LUL3176" s="607"/>
      <c r="LUM3176" s="607"/>
      <c r="LUN3176" s="607"/>
      <c r="LUO3176" s="607"/>
      <c r="LUP3176" s="607"/>
      <c r="LUQ3176" s="607"/>
      <c r="LUR3176" s="607"/>
      <c r="LUS3176" s="607"/>
      <c r="LUT3176" s="607"/>
      <c r="LUU3176" s="607"/>
      <c r="LUV3176" s="607"/>
      <c r="LUW3176" s="607"/>
      <c r="LUX3176" s="607"/>
      <c r="LUY3176" s="607"/>
      <c r="LUZ3176" s="607"/>
      <c r="LVA3176" s="607"/>
      <c r="LVB3176" s="607"/>
      <c r="LVC3176" s="607"/>
      <c r="LVD3176" s="607"/>
      <c r="LVE3176" s="607"/>
      <c r="LVF3176" s="607"/>
      <c r="LVG3176" s="607"/>
      <c r="LVH3176" s="607"/>
      <c r="LVI3176" s="607"/>
      <c r="LVJ3176" s="607"/>
      <c r="LVK3176" s="607"/>
      <c r="LVL3176" s="607"/>
      <c r="LVM3176" s="607"/>
      <c r="LVN3176" s="607"/>
      <c r="LVO3176" s="607"/>
      <c r="LVP3176" s="607"/>
      <c r="LVQ3176" s="607"/>
      <c r="LVR3176" s="607"/>
      <c r="LVS3176" s="607"/>
      <c r="LVT3176" s="607"/>
      <c r="LVU3176" s="607"/>
      <c r="LVV3176" s="607"/>
      <c r="LVW3176" s="607"/>
      <c r="LVX3176" s="607"/>
      <c r="LVY3176" s="607"/>
      <c r="LVZ3176" s="607"/>
      <c r="LWA3176" s="607"/>
      <c r="LWB3176" s="607"/>
      <c r="LWC3176" s="607"/>
      <c r="LWD3176" s="607"/>
      <c r="LWE3176" s="607"/>
      <c r="LWF3176" s="607"/>
      <c r="LWG3176" s="607"/>
      <c r="LWH3176" s="607"/>
      <c r="LWI3176" s="607"/>
      <c r="LWJ3176" s="607"/>
      <c r="LWK3176" s="607"/>
      <c r="LWL3176" s="607"/>
      <c r="LWM3176" s="607"/>
      <c r="LWN3176" s="607"/>
      <c r="LWO3176" s="607"/>
      <c r="LWP3176" s="607"/>
      <c r="LWQ3176" s="607"/>
      <c r="LWR3176" s="607"/>
      <c r="LWS3176" s="607"/>
      <c r="LWT3176" s="607"/>
      <c r="LWU3176" s="607"/>
      <c r="LWV3176" s="607"/>
      <c r="LWW3176" s="607"/>
      <c r="LWX3176" s="607"/>
      <c r="LWY3176" s="607"/>
      <c r="LWZ3176" s="607"/>
      <c r="LXA3176" s="607"/>
      <c r="LXB3176" s="607"/>
      <c r="LXC3176" s="607"/>
      <c r="LXD3176" s="607"/>
      <c r="LXE3176" s="607"/>
      <c r="LXF3176" s="607"/>
      <c r="LXG3176" s="607"/>
      <c r="LXH3176" s="607"/>
      <c r="LXI3176" s="607"/>
      <c r="LXJ3176" s="607"/>
      <c r="LXK3176" s="607"/>
      <c r="LXL3176" s="607"/>
      <c r="LXM3176" s="607"/>
      <c r="LXN3176" s="607"/>
      <c r="LXO3176" s="607"/>
      <c r="LXP3176" s="607"/>
      <c r="LXQ3176" s="607"/>
      <c r="LXR3176" s="607"/>
      <c r="LXS3176" s="607"/>
      <c r="LXT3176" s="607"/>
      <c r="LXU3176" s="607"/>
      <c r="LXV3176" s="607"/>
      <c r="LXW3176" s="607"/>
      <c r="LXX3176" s="607"/>
      <c r="LXY3176" s="607"/>
      <c r="LXZ3176" s="607"/>
      <c r="LYA3176" s="607"/>
      <c r="LYB3176" s="607"/>
      <c r="LYC3176" s="607"/>
      <c r="LYD3176" s="607"/>
      <c r="LYE3176" s="607"/>
      <c r="LYF3176" s="607"/>
      <c r="LYG3176" s="607"/>
      <c r="LYH3176" s="607"/>
      <c r="LYI3176" s="607"/>
      <c r="LYJ3176" s="607"/>
      <c r="LYK3176" s="607"/>
      <c r="LYL3176" s="607"/>
      <c r="LYM3176" s="607"/>
      <c r="LYN3176" s="607"/>
      <c r="LYO3176" s="607"/>
      <c r="LYP3176" s="607"/>
      <c r="LYQ3176" s="607"/>
      <c r="LYR3176" s="607"/>
      <c r="LYS3176" s="607"/>
      <c r="LYT3176" s="607"/>
      <c r="LYU3176" s="607"/>
      <c r="LYV3176" s="607"/>
      <c r="LYW3176" s="607"/>
      <c r="LYX3176" s="607"/>
      <c r="LYY3176" s="607"/>
      <c r="LYZ3176" s="607"/>
      <c r="LZA3176" s="607"/>
      <c r="LZB3176" s="607"/>
      <c r="LZC3176" s="607"/>
      <c r="LZD3176" s="607"/>
      <c r="LZE3176" s="607"/>
      <c r="LZF3176" s="607"/>
      <c r="LZG3176" s="607"/>
      <c r="LZH3176" s="607"/>
      <c r="LZI3176" s="607"/>
      <c r="LZJ3176" s="607"/>
      <c r="LZK3176" s="607"/>
      <c r="LZL3176" s="607"/>
      <c r="LZM3176" s="607"/>
      <c r="LZN3176" s="607"/>
      <c r="LZO3176" s="607"/>
      <c r="LZP3176" s="607"/>
      <c r="LZQ3176" s="607"/>
      <c r="LZR3176" s="607"/>
      <c r="LZS3176" s="607"/>
      <c r="LZT3176" s="607"/>
      <c r="LZU3176" s="607"/>
      <c r="LZV3176" s="607"/>
      <c r="LZW3176" s="607"/>
      <c r="LZX3176" s="607"/>
      <c r="LZY3176" s="607"/>
      <c r="LZZ3176" s="607"/>
      <c r="MAA3176" s="607"/>
      <c r="MAB3176" s="607"/>
      <c r="MAC3176" s="607"/>
      <c r="MAD3176" s="607"/>
      <c r="MAE3176" s="607"/>
      <c r="MAF3176" s="607"/>
      <c r="MAG3176" s="607"/>
      <c r="MAH3176" s="607"/>
      <c r="MAI3176" s="607"/>
      <c r="MAJ3176" s="607"/>
      <c r="MAK3176" s="607"/>
      <c r="MAL3176" s="607"/>
      <c r="MAM3176" s="607"/>
      <c r="MAN3176" s="607"/>
      <c r="MAO3176" s="607"/>
      <c r="MAP3176" s="607"/>
      <c r="MAQ3176" s="607"/>
      <c r="MAR3176" s="607"/>
      <c r="MAS3176" s="607"/>
      <c r="MAT3176" s="607"/>
      <c r="MAU3176" s="607"/>
      <c r="MAV3176" s="607"/>
      <c r="MAW3176" s="607"/>
      <c r="MAX3176" s="607"/>
      <c r="MAY3176" s="607"/>
      <c r="MAZ3176" s="607"/>
      <c r="MBA3176" s="607"/>
      <c r="MBB3176" s="607"/>
      <c r="MBC3176" s="607"/>
      <c r="MBD3176" s="607"/>
      <c r="MBE3176" s="607"/>
      <c r="MBF3176" s="607"/>
      <c r="MBG3176" s="607"/>
      <c r="MBH3176" s="607"/>
      <c r="MBI3176" s="607"/>
      <c r="MBJ3176" s="607"/>
      <c r="MBK3176" s="607"/>
      <c r="MBL3176" s="607"/>
      <c r="MBM3176" s="607"/>
      <c r="MBN3176" s="607"/>
      <c r="MBO3176" s="607"/>
      <c r="MBP3176" s="607"/>
      <c r="MBQ3176" s="607"/>
      <c r="MBR3176" s="607"/>
      <c r="MBS3176" s="607"/>
      <c r="MBT3176" s="607"/>
      <c r="MBU3176" s="607"/>
      <c r="MBV3176" s="607"/>
      <c r="MBW3176" s="607"/>
      <c r="MBX3176" s="607"/>
      <c r="MBY3176" s="607"/>
      <c r="MBZ3176" s="607"/>
      <c r="MCA3176" s="607"/>
      <c r="MCB3176" s="607"/>
      <c r="MCC3176" s="607"/>
      <c r="MCD3176" s="607"/>
      <c r="MCE3176" s="607"/>
      <c r="MCF3176" s="607"/>
      <c r="MCG3176" s="607"/>
      <c r="MCH3176" s="607"/>
      <c r="MCI3176" s="607"/>
      <c r="MCJ3176" s="607"/>
      <c r="MCK3176" s="607"/>
      <c r="MCL3176" s="607"/>
      <c r="MCM3176" s="607"/>
      <c r="MCN3176" s="607"/>
      <c r="MCO3176" s="607"/>
      <c r="MCP3176" s="607"/>
      <c r="MCQ3176" s="607"/>
      <c r="MCR3176" s="607"/>
      <c r="MCS3176" s="607"/>
      <c r="MCT3176" s="607"/>
      <c r="MCU3176" s="607"/>
      <c r="MCV3176" s="607"/>
      <c r="MCW3176" s="607"/>
      <c r="MCX3176" s="607"/>
      <c r="MCY3176" s="607"/>
      <c r="MCZ3176" s="607"/>
      <c r="MDA3176" s="607"/>
      <c r="MDB3176" s="607"/>
      <c r="MDC3176" s="607"/>
      <c r="MDD3176" s="607"/>
      <c r="MDE3176" s="607"/>
      <c r="MDF3176" s="607"/>
      <c r="MDG3176" s="607"/>
      <c r="MDH3176" s="607"/>
      <c r="MDI3176" s="607"/>
      <c r="MDJ3176" s="607"/>
      <c r="MDK3176" s="607"/>
      <c r="MDL3176" s="607"/>
      <c r="MDM3176" s="607"/>
      <c r="MDN3176" s="607"/>
      <c r="MDO3176" s="607"/>
      <c r="MDP3176" s="607"/>
      <c r="MDQ3176" s="607"/>
      <c r="MDR3176" s="607"/>
      <c r="MDS3176" s="607"/>
      <c r="MDT3176" s="607"/>
      <c r="MDU3176" s="607"/>
      <c r="MDV3176" s="607"/>
      <c r="MDW3176" s="607"/>
      <c r="MDX3176" s="607"/>
      <c r="MDY3176" s="607"/>
      <c r="MDZ3176" s="607"/>
      <c r="MEA3176" s="607"/>
      <c r="MEB3176" s="607"/>
      <c r="MEC3176" s="607"/>
      <c r="MED3176" s="607"/>
      <c r="MEE3176" s="607"/>
      <c r="MEF3176" s="607"/>
      <c r="MEG3176" s="607"/>
      <c r="MEH3176" s="607"/>
      <c r="MEI3176" s="607"/>
      <c r="MEJ3176" s="607"/>
      <c r="MEK3176" s="607"/>
      <c r="MEL3176" s="607"/>
      <c r="MEM3176" s="607"/>
      <c r="MEN3176" s="607"/>
      <c r="MEO3176" s="607"/>
      <c r="MEP3176" s="607"/>
      <c r="MEQ3176" s="607"/>
      <c r="MER3176" s="607"/>
      <c r="MES3176" s="607"/>
      <c r="MET3176" s="607"/>
      <c r="MEU3176" s="607"/>
      <c r="MEV3176" s="607"/>
      <c r="MEW3176" s="607"/>
      <c r="MEX3176" s="607"/>
      <c r="MEY3176" s="607"/>
      <c r="MEZ3176" s="607"/>
      <c r="MFA3176" s="607"/>
      <c r="MFB3176" s="607"/>
      <c r="MFC3176" s="607"/>
      <c r="MFD3176" s="607"/>
      <c r="MFE3176" s="607"/>
      <c r="MFF3176" s="607"/>
      <c r="MFG3176" s="607"/>
      <c r="MFH3176" s="607"/>
      <c r="MFI3176" s="607"/>
      <c r="MFJ3176" s="607"/>
      <c r="MFK3176" s="607"/>
      <c r="MFL3176" s="607"/>
      <c r="MFM3176" s="607"/>
      <c r="MFN3176" s="607"/>
      <c r="MFO3176" s="607"/>
      <c r="MFP3176" s="607"/>
      <c r="MFQ3176" s="607"/>
      <c r="MFR3176" s="607"/>
      <c r="MFS3176" s="607"/>
      <c r="MFT3176" s="607"/>
      <c r="MFU3176" s="607"/>
      <c r="MFV3176" s="607"/>
      <c r="MFW3176" s="607"/>
      <c r="MFX3176" s="607"/>
      <c r="MFY3176" s="607"/>
      <c r="MFZ3176" s="607"/>
      <c r="MGA3176" s="607"/>
      <c r="MGB3176" s="607"/>
      <c r="MGC3176" s="607"/>
      <c r="MGD3176" s="607"/>
      <c r="MGE3176" s="607"/>
      <c r="MGF3176" s="607"/>
      <c r="MGG3176" s="607"/>
      <c r="MGH3176" s="607"/>
      <c r="MGI3176" s="607"/>
      <c r="MGJ3176" s="607"/>
      <c r="MGK3176" s="607"/>
      <c r="MGL3176" s="607"/>
      <c r="MGM3176" s="607"/>
      <c r="MGN3176" s="607"/>
      <c r="MGO3176" s="607"/>
      <c r="MGP3176" s="607"/>
      <c r="MGQ3176" s="607"/>
      <c r="MGR3176" s="607"/>
      <c r="MGS3176" s="607"/>
      <c r="MGT3176" s="607"/>
      <c r="MGU3176" s="607"/>
      <c r="MGV3176" s="607"/>
      <c r="MGW3176" s="607"/>
      <c r="MGX3176" s="607"/>
      <c r="MGY3176" s="607"/>
      <c r="MGZ3176" s="607"/>
      <c r="MHA3176" s="607"/>
      <c r="MHB3176" s="607"/>
      <c r="MHC3176" s="607"/>
      <c r="MHD3176" s="607"/>
      <c r="MHE3176" s="607"/>
      <c r="MHF3176" s="607"/>
      <c r="MHG3176" s="607"/>
      <c r="MHH3176" s="607"/>
      <c r="MHI3176" s="607"/>
      <c r="MHJ3176" s="607"/>
      <c r="MHK3176" s="607"/>
      <c r="MHL3176" s="607"/>
      <c r="MHM3176" s="607"/>
      <c r="MHN3176" s="607"/>
      <c r="MHO3176" s="607"/>
      <c r="MHP3176" s="607"/>
      <c r="MHQ3176" s="607"/>
      <c r="MHR3176" s="607"/>
      <c r="MHS3176" s="607"/>
      <c r="MHT3176" s="607"/>
      <c r="MHU3176" s="607"/>
      <c r="MHV3176" s="607"/>
      <c r="MHW3176" s="607"/>
      <c r="MHX3176" s="607"/>
      <c r="MHY3176" s="607"/>
      <c r="MHZ3176" s="607"/>
      <c r="MIA3176" s="607"/>
      <c r="MIB3176" s="607"/>
      <c r="MIC3176" s="607"/>
      <c r="MID3176" s="607"/>
      <c r="MIE3176" s="607"/>
      <c r="MIF3176" s="607"/>
      <c r="MIG3176" s="607"/>
      <c r="MIH3176" s="607"/>
      <c r="MII3176" s="607"/>
      <c r="MIJ3176" s="607"/>
      <c r="MIK3176" s="607"/>
      <c r="MIL3176" s="607"/>
      <c r="MIM3176" s="607"/>
      <c r="MIN3176" s="607"/>
      <c r="MIO3176" s="607"/>
      <c r="MIP3176" s="607"/>
      <c r="MIQ3176" s="607"/>
      <c r="MIR3176" s="607"/>
      <c r="MIS3176" s="607"/>
      <c r="MIT3176" s="607"/>
      <c r="MIU3176" s="607"/>
      <c r="MIV3176" s="607"/>
      <c r="MIW3176" s="607"/>
      <c r="MIX3176" s="607"/>
      <c r="MIY3176" s="607"/>
      <c r="MIZ3176" s="607"/>
      <c r="MJA3176" s="607"/>
      <c r="MJB3176" s="607"/>
      <c r="MJC3176" s="607"/>
      <c r="MJD3176" s="607"/>
      <c r="MJE3176" s="607"/>
      <c r="MJF3176" s="607"/>
      <c r="MJG3176" s="607"/>
      <c r="MJH3176" s="607"/>
      <c r="MJI3176" s="607"/>
      <c r="MJJ3176" s="607"/>
      <c r="MJK3176" s="607"/>
      <c r="MJL3176" s="607"/>
      <c r="MJM3176" s="607"/>
      <c r="MJN3176" s="607"/>
      <c r="MJO3176" s="607"/>
      <c r="MJP3176" s="607"/>
      <c r="MJQ3176" s="607"/>
      <c r="MJR3176" s="607"/>
      <c r="MJS3176" s="607"/>
      <c r="MJT3176" s="607"/>
      <c r="MJU3176" s="607"/>
      <c r="MJV3176" s="607"/>
      <c r="MJW3176" s="607"/>
      <c r="MJX3176" s="607"/>
      <c r="MJY3176" s="607"/>
      <c r="MJZ3176" s="607"/>
      <c r="MKA3176" s="607"/>
      <c r="MKB3176" s="607"/>
      <c r="MKC3176" s="607"/>
      <c r="MKD3176" s="607"/>
      <c r="MKE3176" s="607"/>
      <c r="MKF3176" s="607"/>
      <c r="MKG3176" s="607"/>
      <c r="MKH3176" s="607"/>
      <c r="MKI3176" s="607"/>
      <c r="MKJ3176" s="607"/>
      <c r="MKK3176" s="607"/>
      <c r="MKL3176" s="607"/>
      <c r="MKM3176" s="607"/>
      <c r="MKN3176" s="607"/>
      <c r="MKO3176" s="607"/>
      <c r="MKP3176" s="607"/>
      <c r="MKQ3176" s="607"/>
      <c r="MKR3176" s="607"/>
      <c r="MKS3176" s="607"/>
      <c r="MKT3176" s="607"/>
      <c r="MKU3176" s="607"/>
      <c r="MKV3176" s="607"/>
      <c r="MKW3176" s="607"/>
      <c r="MKX3176" s="607"/>
      <c r="MKY3176" s="607"/>
      <c r="MKZ3176" s="607"/>
      <c r="MLA3176" s="607"/>
      <c r="MLB3176" s="607"/>
      <c r="MLC3176" s="607"/>
      <c r="MLD3176" s="607"/>
      <c r="MLE3176" s="607"/>
      <c r="MLF3176" s="607"/>
      <c r="MLG3176" s="607"/>
      <c r="MLH3176" s="607"/>
      <c r="MLI3176" s="607"/>
      <c r="MLJ3176" s="607"/>
      <c r="MLK3176" s="607"/>
      <c r="MLL3176" s="607"/>
      <c r="MLM3176" s="607"/>
      <c r="MLN3176" s="607"/>
      <c r="MLO3176" s="607"/>
      <c r="MLP3176" s="607"/>
      <c r="MLQ3176" s="607"/>
      <c r="MLR3176" s="607"/>
      <c r="MLS3176" s="607"/>
      <c r="MLT3176" s="607"/>
      <c r="MLU3176" s="607"/>
      <c r="MLV3176" s="607"/>
      <c r="MLW3176" s="607"/>
      <c r="MLX3176" s="607"/>
      <c r="MLY3176" s="607"/>
      <c r="MLZ3176" s="607"/>
      <c r="MMA3176" s="607"/>
      <c r="MMB3176" s="607"/>
      <c r="MMC3176" s="607"/>
      <c r="MMD3176" s="607"/>
      <c r="MME3176" s="607"/>
      <c r="MMF3176" s="607"/>
      <c r="MMG3176" s="607"/>
      <c r="MMH3176" s="607"/>
      <c r="MMI3176" s="607"/>
      <c r="MMJ3176" s="607"/>
      <c r="MMK3176" s="607"/>
      <c r="MML3176" s="607"/>
      <c r="MMM3176" s="607"/>
      <c r="MMN3176" s="607"/>
      <c r="MMO3176" s="607"/>
      <c r="MMP3176" s="607"/>
      <c r="MMQ3176" s="607"/>
      <c r="MMR3176" s="607"/>
      <c r="MMS3176" s="607"/>
      <c r="MMT3176" s="607"/>
      <c r="MMU3176" s="607"/>
      <c r="MMV3176" s="607"/>
      <c r="MMW3176" s="607"/>
      <c r="MMX3176" s="607"/>
      <c r="MMY3176" s="607"/>
      <c r="MMZ3176" s="607"/>
      <c r="MNA3176" s="607"/>
      <c r="MNB3176" s="607"/>
      <c r="MNC3176" s="607"/>
      <c r="MND3176" s="607"/>
      <c r="MNE3176" s="607"/>
      <c r="MNF3176" s="607"/>
      <c r="MNG3176" s="607"/>
      <c r="MNH3176" s="607"/>
      <c r="MNI3176" s="607"/>
      <c r="MNJ3176" s="607"/>
      <c r="MNK3176" s="607"/>
      <c r="MNL3176" s="607"/>
      <c r="MNM3176" s="607"/>
      <c r="MNN3176" s="607"/>
      <c r="MNO3176" s="607"/>
      <c r="MNP3176" s="607"/>
      <c r="MNQ3176" s="607"/>
      <c r="MNR3176" s="607"/>
      <c r="MNS3176" s="607"/>
      <c r="MNT3176" s="607"/>
      <c r="MNU3176" s="607"/>
      <c r="MNV3176" s="607"/>
      <c r="MNW3176" s="607"/>
      <c r="MNX3176" s="607"/>
      <c r="MNY3176" s="607"/>
      <c r="MNZ3176" s="607"/>
      <c r="MOA3176" s="607"/>
      <c r="MOB3176" s="607"/>
      <c r="MOC3176" s="607"/>
      <c r="MOD3176" s="607"/>
      <c r="MOE3176" s="607"/>
      <c r="MOF3176" s="607"/>
      <c r="MOG3176" s="607"/>
      <c r="MOH3176" s="607"/>
      <c r="MOI3176" s="607"/>
      <c r="MOJ3176" s="607"/>
      <c r="MOK3176" s="607"/>
      <c r="MOL3176" s="607"/>
      <c r="MOM3176" s="607"/>
      <c r="MON3176" s="607"/>
      <c r="MOO3176" s="607"/>
      <c r="MOP3176" s="607"/>
      <c r="MOQ3176" s="607"/>
      <c r="MOR3176" s="607"/>
      <c r="MOS3176" s="607"/>
      <c r="MOT3176" s="607"/>
      <c r="MOU3176" s="607"/>
      <c r="MOV3176" s="607"/>
      <c r="MOW3176" s="607"/>
      <c r="MOX3176" s="607"/>
      <c r="MOY3176" s="607"/>
      <c r="MOZ3176" s="607"/>
      <c r="MPA3176" s="607"/>
      <c r="MPB3176" s="607"/>
      <c r="MPC3176" s="607"/>
      <c r="MPD3176" s="607"/>
      <c r="MPE3176" s="607"/>
      <c r="MPF3176" s="607"/>
      <c r="MPG3176" s="607"/>
      <c r="MPH3176" s="607"/>
      <c r="MPI3176" s="607"/>
      <c r="MPJ3176" s="607"/>
      <c r="MPK3176" s="607"/>
      <c r="MPL3176" s="607"/>
      <c r="MPM3176" s="607"/>
      <c r="MPN3176" s="607"/>
      <c r="MPO3176" s="607"/>
      <c r="MPP3176" s="607"/>
      <c r="MPQ3176" s="607"/>
      <c r="MPR3176" s="607"/>
      <c r="MPS3176" s="607"/>
      <c r="MPT3176" s="607"/>
      <c r="MPU3176" s="607"/>
      <c r="MPV3176" s="607"/>
      <c r="MPW3176" s="607"/>
      <c r="MPX3176" s="607"/>
      <c r="MPY3176" s="607"/>
      <c r="MPZ3176" s="607"/>
      <c r="MQA3176" s="607"/>
      <c r="MQB3176" s="607"/>
      <c r="MQC3176" s="607"/>
      <c r="MQD3176" s="607"/>
      <c r="MQE3176" s="607"/>
      <c r="MQF3176" s="607"/>
      <c r="MQG3176" s="607"/>
      <c r="MQH3176" s="607"/>
      <c r="MQI3176" s="607"/>
      <c r="MQJ3176" s="607"/>
      <c r="MQK3176" s="607"/>
      <c r="MQL3176" s="607"/>
      <c r="MQM3176" s="607"/>
      <c r="MQN3176" s="607"/>
      <c r="MQO3176" s="607"/>
      <c r="MQP3176" s="607"/>
      <c r="MQQ3176" s="607"/>
      <c r="MQR3176" s="607"/>
      <c r="MQS3176" s="607"/>
      <c r="MQT3176" s="607"/>
      <c r="MQU3176" s="607"/>
      <c r="MQV3176" s="607"/>
      <c r="MQW3176" s="607"/>
      <c r="MQX3176" s="607"/>
      <c r="MQY3176" s="607"/>
      <c r="MQZ3176" s="607"/>
      <c r="MRA3176" s="607"/>
      <c r="MRB3176" s="607"/>
      <c r="MRC3176" s="607"/>
      <c r="MRD3176" s="607"/>
      <c r="MRE3176" s="607"/>
      <c r="MRF3176" s="607"/>
      <c r="MRG3176" s="607"/>
      <c r="MRH3176" s="607"/>
      <c r="MRI3176" s="607"/>
      <c r="MRJ3176" s="607"/>
      <c r="MRK3176" s="607"/>
      <c r="MRL3176" s="607"/>
      <c r="MRM3176" s="607"/>
      <c r="MRN3176" s="607"/>
      <c r="MRO3176" s="607"/>
      <c r="MRP3176" s="607"/>
      <c r="MRQ3176" s="607"/>
      <c r="MRR3176" s="607"/>
      <c r="MRS3176" s="607"/>
      <c r="MRT3176" s="607"/>
      <c r="MRU3176" s="607"/>
      <c r="MRV3176" s="607"/>
      <c r="MRW3176" s="607"/>
      <c r="MRX3176" s="607"/>
      <c r="MRY3176" s="607"/>
      <c r="MRZ3176" s="607"/>
      <c r="MSA3176" s="607"/>
      <c r="MSB3176" s="607"/>
      <c r="MSC3176" s="607"/>
      <c r="MSD3176" s="607"/>
      <c r="MSE3176" s="607"/>
      <c r="MSF3176" s="607"/>
      <c r="MSG3176" s="607"/>
      <c r="MSH3176" s="607"/>
      <c r="MSI3176" s="607"/>
      <c r="MSJ3176" s="607"/>
      <c r="MSK3176" s="607"/>
      <c r="MSL3176" s="607"/>
      <c r="MSM3176" s="607"/>
      <c r="MSN3176" s="607"/>
      <c r="MSO3176" s="607"/>
      <c r="MSP3176" s="607"/>
      <c r="MSQ3176" s="607"/>
      <c r="MSR3176" s="607"/>
      <c r="MSS3176" s="607"/>
      <c r="MST3176" s="607"/>
      <c r="MSU3176" s="607"/>
      <c r="MSV3176" s="607"/>
      <c r="MSW3176" s="607"/>
      <c r="MSX3176" s="607"/>
      <c r="MSY3176" s="607"/>
      <c r="MSZ3176" s="607"/>
      <c r="MTA3176" s="607"/>
      <c r="MTB3176" s="607"/>
      <c r="MTC3176" s="607"/>
      <c r="MTD3176" s="607"/>
      <c r="MTE3176" s="607"/>
      <c r="MTF3176" s="607"/>
      <c r="MTG3176" s="607"/>
      <c r="MTH3176" s="607"/>
      <c r="MTI3176" s="607"/>
      <c r="MTJ3176" s="607"/>
      <c r="MTK3176" s="607"/>
      <c r="MTL3176" s="607"/>
      <c r="MTM3176" s="607"/>
      <c r="MTN3176" s="607"/>
      <c r="MTO3176" s="607"/>
      <c r="MTP3176" s="607"/>
      <c r="MTQ3176" s="607"/>
      <c r="MTR3176" s="607"/>
      <c r="MTS3176" s="607"/>
      <c r="MTT3176" s="607"/>
      <c r="MTU3176" s="607"/>
      <c r="MTV3176" s="607"/>
      <c r="MTW3176" s="607"/>
      <c r="MTX3176" s="607"/>
      <c r="MTY3176" s="607"/>
      <c r="MTZ3176" s="607"/>
      <c r="MUA3176" s="607"/>
      <c r="MUB3176" s="607"/>
      <c r="MUC3176" s="607"/>
      <c r="MUD3176" s="607"/>
      <c r="MUE3176" s="607"/>
      <c r="MUF3176" s="607"/>
      <c r="MUG3176" s="607"/>
      <c r="MUH3176" s="607"/>
      <c r="MUI3176" s="607"/>
      <c r="MUJ3176" s="607"/>
      <c r="MUK3176" s="607"/>
      <c r="MUL3176" s="607"/>
      <c r="MUM3176" s="607"/>
      <c r="MUN3176" s="607"/>
      <c r="MUO3176" s="607"/>
      <c r="MUP3176" s="607"/>
      <c r="MUQ3176" s="607"/>
      <c r="MUR3176" s="607"/>
      <c r="MUS3176" s="607"/>
      <c r="MUT3176" s="607"/>
      <c r="MUU3176" s="607"/>
      <c r="MUV3176" s="607"/>
      <c r="MUW3176" s="607"/>
      <c r="MUX3176" s="607"/>
      <c r="MUY3176" s="607"/>
      <c r="MUZ3176" s="607"/>
      <c r="MVA3176" s="607"/>
      <c r="MVB3176" s="607"/>
      <c r="MVC3176" s="607"/>
      <c r="MVD3176" s="607"/>
      <c r="MVE3176" s="607"/>
      <c r="MVF3176" s="607"/>
      <c r="MVG3176" s="607"/>
      <c r="MVH3176" s="607"/>
      <c r="MVI3176" s="607"/>
      <c r="MVJ3176" s="607"/>
      <c r="MVK3176" s="607"/>
      <c r="MVL3176" s="607"/>
      <c r="MVM3176" s="607"/>
      <c r="MVN3176" s="607"/>
      <c r="MVO3176" s="607"/>
      <c r="MVP3176" s="607"/>
      <c r="MVQ3176" s="607"/>
      <c r="MVR3176" s="607"/>
      <c r="MVS3176" s="607"/>
      <c r="MVT3176" s="607"/>
      <c r="MVU3176" s="607"/>
      <c r="MVV3176" s="607"/>
      <c r="MVW3176" s="607"/>
      <c r="MVX3176" s="607"/>
      <c r="MVY3176" s="607"/>
      <c r="MVZ3176" s="607"/>
      <c r="MWA3176" s="607"/>
      <c r="MWB3176" s="607"/>
      <c r="MWC3176" s="607"/>
      <c r="MWD3176" s="607"/>
      <c r="MWE3176" s="607"/>
      <c r="MWF3176" s="607"/>
      <c r="MWG3176" s="607"/>
      <c r="MWH3176" s="607"/>
      <c r="MWI3176" s="607"/>
      <c r="MWJ3176" s="607"/>
      <c r="MWK3176" s="607"/>
      <c r="MWL3176" s="607"/>
      <c r="MWM3176" s="607"/>
      <c r="MWN3176" s="607"/>
      <c r="MWO3176" s="607"/>
      <c r="MWP3176" s="607"/>
      <c r="MWQ3176" s="607"/>
      <c r="MWR3176" s="607"/>
      <c r="MWS3176" s="607"/>
      <c r="MWT3176" s="607"/>
      <c r="MWU3176" s="607"/>
      <c r="MWV3176" s="607"/>
      <c r="MWW3176" s="607"/>
      <c r="MWX3176" s="607"/>
      <c r="MWY3176" s="607"/>
      <c r="MWZ3176" s="607"/>
      <c r="MXA3176" s="607"/>
      <c r="MXB3176" s="607"/>
      <c r="MXC3176" s="607"/>
      <c r="MXD3176" s="607"/>
      <c r="MXE3176" s="607"/>
      <c r="MXF3176" s="607"/>
      <c r="MXG3176" s="607"/>
      <c r="MXH3176" s="607"/>
      <c r="MXI3176" s="607"/>
      <c r="MXJ3176" s="607"/>
      <c r="MXK3176" s="607"/>
      <c r="MXL3176" s="607"/>
      <c r="MXM3176" s="607"/>
      <c r="MXN3176" s="607"/>
      <c r="MXO3176" s="607"/>
      <c r="MXP3176" s="607"/>
      <c r="MXQ3176" s="607"/>
      <c r="MXR3176" s="607"/>
      <c r="MXS3176" s="607"/>
      <c r="MXT3176" s="607"/>
      <c r="MXU3176" s="607"/>
      <c r="MXV3176" s="607"/>
      <c r="MXW3176" s="607"/>
      <c r="MXX3176" s="607"/>
      <c r="MXY3176" s="607"/>
      <c r="MXZ3176" s="607"/>
      <c r="MYA3176" s="607"/>
      <c r="MYB3176" s="607"/>
      <c r="MYC3176" s="607"/>
      <c r="MYD3176" s="607"/>
      <c r="MYE3176" s="607"/>
      <c r="MYF3176" s="607"/>
      <c r="MYG3176" s="607"/>
      <c r="MYH3176" s="607"/>
      <c r="MYI3176" s="607"/>
      <c r="MYJ3176" s="607"/>
      <c r="MYK3176" s="607"/>
      <c r="MYL3176" s="607"/>
      <c r="MYM3176" s="607"/>
      <c r="MYN3176" s="607"/>
      <c r="MYO3176" s="607"/>
      <c r="MYP3176" s="607"/>
      <c r="MYQ3176" s="607"/>
      <c r="MYR3176" s="607"/>
      <c r="MYS3176" s="607"/>
      <c r="MYT3176" s="607"/>
      <c r="MYU3176" s="607"/>
      <c r="MYV3176" s="607"/>
      <c r="MYW3176" s="607"/>
      <c r="MYX3176" s="607"/>
      <c r="MYY3176" s="607"/>
      <c r="MYZ3176" s="607"/>
      <c r="MZA3176" s="607"/>
      <c r="MZB3176" s="607"/>
      <c r="MZC3176" s="607"/>
      <c r="MZD3176" s="607"/>
      <c r="MZE3176" s="607"/>
      <c r="MZF3176" s="607"/>
      <c r="MZG3176" s="607"/>
      <c r="MZH3176" s="607"/>
      <c r="MZI3176" s="607"/>
      <c r="MZJ3176" s="607"/>
      <c r="MZK3176" s="607"/>
      <c r="MZL3176" s="607"/>
      <c r="MZM3176" s="607"/>
      <c r="MZN3176" s="607"/>
      <c r="MZO3176" s="607"/>
      <c r="MZP3176" s="607"/>
      <c r="MZQ3176" s="607"/>
      <c r="MZR3176" s="607"/>
      <c r="MZS3176" s="607"/>
      <c r="MZT3176" s="607"/>
      <c r="MZU3176" s="607"/>
      <c r="MZV3176" s="607"/>
      <c r="MZW3176" s="607"/>
      <c r="MZX3176" s="607"/>
      <c r="MZY3176" s="607"/>
      <c r="MZZ3176" s="607"/>
      <c r="NAA3176" s="607"/>
      <c r="NAB3176" s="607"/>
      <c r="NAC3176" s="607"/>
      <c r="NAD3176" s="607"/>
      <c r="NAE3176" s="607"/>
      <c r="NAF3176" s="607"/>
      <c r="NAG3176" s="607"/>
      <c r="NAH3176" s="607"/>
      <c r="NAI3176" s="607"/>
      <c r="NAJ3176" s="607"/>
      <c r="NAK3176" s="607"/>
      <c r="NAL3176" s="607"/>
      <c r="NAM3176" s="607"/>
      <c r="NAN3176" s="607"/>
      <c r="NAO3176" s="607"/>
      <c r="NAP3176" s="607"/>
      <c r="NAQ3176" s="607"/>
      <c r="NAR3176" s="607"/>
      <c r="NAS3176" s="607"/>
      <c r="NAT3176" s="607"/>
      <c r="NAU3176" s="607"/>
      <c r="NAV3176" s="607"/>
      <c r="NAW3176" s="607"/>
      <c r="NAX3176" s="607"/>
      <c r="NAY3176" s="607"/>
      <c r="NAZ3176" s="607"/>
      <c r="NBA3176" s="607"/>
      <c r="NBB3176" s="607"/>
      <c r="NBC3176" s="607"/>
      <c r="NBD3176" s="607"/>
      <c r="NBE3176" s="607"/>
      <c r="NBF3176" s="607"/>
      <c r="NBG3176" s="607"/>
      <c r="NBH3176" s="607"/>
      <c r="NBI3176" s="607"/>
      <c r="NBJ3176" s="607"/>
      <c r="NBK3176" s="607"/>
      <c r="NBL3176" s="607"/>
      <c r="NBM3176" s="607"/>
      <c r="NBN3176" s="607"/>
      <c r="NBO3176" s="607"/>
      <c r="NBP3176" s="607"/>
      <c r="NBQ3176" s="607"/>
      <c r="NBR3176" s="607"/>
      <c r="NBS3176" s="607"/>
      <c r="NBT3176" s="607"/>
      <c r="NBU3176" s="607"/>
      <c r="NBV3176" s="607"/>
      <c r="NBW3176" s="607"/>
      <c r="NBX3176" s="607"/>
      <c r="NBY3176" s="607"/>
      <c r="NBZ3176" s="607"/>
      <c r="NCA3176" s="607"/>
      <c r="NCB3176" s="607"/>
      <c r="NCC3176" s="607"/>
      <c r="NCD3176" s="607"/>
      <c r="NCE3176" s="607"/>
      <c r="NCF3176" s="607"/>
      <c r="NCG3176" s="607"/>
      <c r="NCH3176" s="607"/>
      <c r="NCI3176" s="607"/>
      <c r="NCJ3176" s="607"/>
      <c r="NCK3176" s="607"/>
      <c r="NCL3176" s="607"/>
      <c r="NCM3176" s="607"/>
      <c r="NCN3176" s="607"/>
      <c r="NCO3176" s="607"/>
      <c r="NCP3176" s="607"/>
      <c r="NCQ3176" s="607"/>
      <c r="NCR3176" s="607"/>
      <c r="NCS3176" s="607"/>
      <c r="NCT3176" s="607"/>
      <c r="NCU3176" s="607"/>
      <c r="NCV3176" s="607"/>
      <c r="NCW3176" s="607"/>
      <c r="NCX3176" s="607"/>
      <c r="NCY3176" s="607"/>
      <c r="NCZ3176" s="607"/>
      <c r="NDA3176" s="607"/>
      <c r="NDB3176" s="607"/>
      <c r="NDC3176" s="607"/>
      <c r="NDD3176" s="607"/>
      <c r="NDE3176" s="607"/>
      <c r="NDF3176" s="607"/>
      <c r="NDG3176" s="607"/>
      <c r="NDH3176" s="607"/>
      <c r="NDI3176" s="607"/>
      <c r="NDJ3176" s="607"/>
      <c r="NDK3176" s="607"/>
      <c r="NDL3176" s="607"/>
      <c r="NDM3176" s="607"/>
      <c r="NDN3176" s="607"/>
      <c r="NDO3176" s="607"/>
      <c r="NDP3176" s="607"/>
      <c r="NDQ3176" s="607"/>
      <c r="NDR3176" s="607"/>
      <c r="NDS3176" s="607"/>
      <c r="NDT3176" s="607"/>
      <c r="NDU3176" s="607"/>
      <c r="NDV3176" s="607"/>
      <c r="NDW3176" s="607"/>
      <c r="NDX3176" s="607"/>
      <c r="NDY3176" s="607"/>
      <c r="NDZ3176" s="607"/>
      <c r="NEA3176" s="607"/>
      <c r="NEB3176" s="607"/>
      <c r="NEC3176" s="607"/>
      <c r="NED3176" s="607"/>
      <c r="NEE3176" s="607"/>
      <c r="NEF3176" s="607"/>
      <c r="NEG3176" s="607"/>
      <c r="NEH3176" s="607"/>
      <c r="NEI3176" s="607"/>
      <c r="NEJ3176" s="607"/>
      <c r="NEK3176" s="607"/>
      <c r="NEL3176" s="607"/>
      <c r="NEM3176" s="607"/>
      <c r="NEN3176" s="607"/>
      <c r="NEO3176" s="607"/>
      <c r="NEP3176" s="607"/>
      <c r="NEQ3176" s="607"/>
      <c r="NER3176" s="607"/>
      <c r="NES3176" s="607"/>
      <c r="NET3176" s="607"/>
      <c r="NEU3176" s="607"/>
      <c r="NEV3176" s="607"/>
      <c r="NEW3176" s="607"/>
      <c r="NEX3176" s="607"/>
      <c r="NEY3176" s="607"/>
      <c r="NEZ3176" s="607"/>
      <c r="NFA3176" s="607"/>
      <c r="NFB3176" s="607"/>
      <c r="NFC3176" s="607"/>
      <c r="NFD3176" s="607"/>
      <c r="NFE3176" s="607"/>
      <c r="NFF3176" s="607"/>
      <c r="NFG3176" s="607"/>
      <c r="NFH3176" s="607"/>
      <c r="NFI3176" s="607"/>
      <c r="NFJ3176" s="607"/>
      <c r="NFK3176" s="607"/>
      <c r="NFL3176" s="607"/>
      <c r="NFM3176" s="607"/>
      <c r="NFN3176" s="607"/>
      <c r="NFO3176" s="607"/>
      <c r="NFP3176" s="607"/>
      <c r="NFQ3176" s="607"/>
      <c r="NFR3176" s="607"/>
      <c r="NFS3176" s="607"/>
      <c r="NFT3176" s="607"/>
      <c r="NFU3176" s="607"/>
      <c r="NFV3176" s="607"/>
      <c r="NFW3176" s="607"/>
      <c r="NFX3176" s="607"/>
      <c r="NFY3176" s="607"/>
      <c r="NFZ3176" s="607"/>
      <c r="NGA3176" s="607"/>
      <c r="NGB3176" s="607"/>
      <c r="NGC3176" s="607"/>
      <c r="NGD3176" s="607"/>
      <c r="NGE3176" s="607"/>
      <c r="NGF3176" s="607"/>
      <c r="NGG3176" s="607"/>
      <c r="NGH3176" s="607"/>
      <c r="NGI3176" s="607"/>
      <c r="NGJ3176" s="607"/>
      <c r="NGK3176" s="607"/>
      <c r="NGL3176" s="607"/>
      <c r="NGM3176" s="607"/>
      <c r="NGN3176" s="607"/>
      <c r="NGO3176" s="607"/>
      <c r="NGP3176" s="607"/>
      <c r="NGQ3176" s="607"/>
      <c r="NGR3176" s="607"/>
      <c r="NGS3176" s="607"/>
      <c r="NGT3176" s="607"/>
      <c r="NGU3176" s="607"/>
      <c r="NGV3176" s="607"/>
      <c r="NGW3176" s="607"/>
      <c r="NGX3176" s="607"/>
      <c r="NGY3176" s="607"/>
      <c r="NGZ3176" s="607"/>
      <c r="NHA3176" s="607"/>
      <c r="NHB3176" s="607"/>
      <c r="NHC3176" s="607"/>
      <c r="NHD3176" s="607"/>
      <c r="NHE3176" s="607"/>
      <c r="NHF3176" s="607"/>
      <c r="NHG3176" s="607"/>
      <c r="NHH3176" s="607"/>
      <c r="NHI3176" s="607"/>
      <c r="NHJ3176" s="607"/>
      <c r="NHK3176" s="607"/>
      <c r="NHL3176" s="607"/>
      <c r="NHM3176" s="607"/>
      <c r="NHN3176" s="607"/>
      <c r="NHO3176" s="607"/>
      <c r="NHP3176" s="607"/>
      <c r="NHQ3176" s="607"/>
      <c r="NHR3176" s="607"/>
      <c r="NHS3176" s="607"/>
      <c r="NHT3176" s="607"/>
      <c r="NHU3176" s="607"/>
      <c r="NHV3176" s="607"/>
      <c r="NHW3176" s="607"/>
      <c r="NHX3176" s="607"/>
      <c r="NHY3176" s="607"/>
      <c r="NHZ3176" s="607"/>
      <c r="NIA3176" s="607"/>
      <c r="NIB3176" s="607"/>
      <c r="NIC3176" s="607"/>
      <c r="NID3176" s="607"/>
      <c r="NIE3176" s="607"/>
      <c r="NIF3176" s="607"/>
      <c r="NIG3176" s="607"/>
      <c r="NIH3176" s="607"/>
      <c r="NII3176" s="607"/>
      <c r="NIJ3176" s="607"/>
      <c r="NIK3176" s="607"/>
      <c r="NIL3176" s="607"/>
      <c r="NIM3176" s="607"/>
      <c r="NIN3176" s="607"/>
      <c r="NIO3176" s="607"/>
      <c r="NIP3176" s="607"/>
      <c r="NIQ3176" s="607"/>
      <c r="NIR3176" s="607"/>
      <c r="NIS3176" s="607"/>
      <c r="NIT3176" s="607"/>
      <c r="NIU3176" s="607"/>
      <c r="NIV3176" s="607"/>
      <c r="NIW3176" s="607"/>
      <c r="NIX3176" s="607"/>
      <c r="NIY3176" s="607"/>
      <c r="NIZ3176" s="607"/>
      <c r="NJA3176" s="607"/>
      <c r="NJB3176" s="607"/>
      <c r="NJC3176" s="607"/>
      <c r="NJD3176" s="607"/>
      <c r="NJE3176" s="607"/>
      <c r="NJF3176" s="607"/>
      <c r="NJG3176" s="607"/>
      <c r="NJH3176" s="607"/>
      <c r="NJI3176" s="607"/>
      <c r="NJJ3176" s="607"/>
      <c r="NJK3176" s="607"/>
      <c r="NJL3176" s="607"/>
      <c r="NJM3176" s="607"/>
      <c r="NJN3176" s="607"/>
      <c r="NJO3176" s="607"/>
      <c r="NJP3176" s="607"/>
      <c r="NJQ3176" s="607"/>
      <c r="NJR3176" s="607"/>
      <c r="NJS3176" s="607"/>
      <c r="NJT3176" s="607"/>
      <c r="NJU3176" s="607"/>
      <c r="NJV3176" s="607"/>
      <c r="NJW3176" s="607"/>
      <c r="NJX3176" s="607"/>
      <c r="NJY3176" s="607"/>
      <c r="NJZ3176" s="607"/>
      <c r="NKA3176" s="607"/>
      <c r="NKB3176" s="607"/>
      <c r="NKC3176" s="607"/>
      <c r="NKD3176" s="607"/>
      <c r="NKE3176" s="607"/>
      <c r="NKF3176" s="607"/>
      <c r="NKG3176" s="607"/>
      <c r="NKH3176" s="607"/>
      <c r="NKI3176" s="607"/>
      <c r="NKJ3176" s="607"/>
      <c r="NKK3176" s="607"/>
      <c r="NKL3176" s="607"/>
      <c r="NKM3176" s="607"/>
      <c r="NKN3176" s="607"/>
      <c r="NKO3176" s="607"/>
      <c r="NKP3176" s="607"/>
      <c r="NKQ3176" s="607"/>
      <c r="NKR3176" s="607"/>
      <c r="NKS3176" s="607"/>
      <c r="NKT3176" s="607"/>
      <c r="NKU3176" s="607"/>
      <c r="NKV3176" s="607"/>
      <c r="NKW3176" s="607"/>
      <c r="NKX3176" s="607"/>
      <c r="NKY3176" s="607"/>
      <c r="NKZ3176" s="607"/>
      <c r="NLA3176" s="607"/>
      <c r="NLB3176" s="607"/>
      <c r="NLC3176" s="607"/>
      <c r="NLD3176" s="607"/>
      <c r="NLE3176" s="607"/>
      <c r="NLF3176" s="607"/>
      <c r="NLG3176" s="607"/>
      <c r="NLH3176" s="607"/>
      <c r="NLI3176" s="607"/>
      <c r="NLJ3176" s="607"/>
      <c r="NLK3176" s="607"/>
      <c r="NLL3176" s="607"/>
      <c r="NLM3176" s="607"/>
      <c r="NLN3176" s="607"/>
      <c r="NLO3176" s="607"/>
      <c r="NLP3176" s="607"/>
      <c r="NLQ3176" s="607"/>
      <c r="NLR3176" s="607"/>
      <c r="NLS3176" s="607"/>
      <c r="NLT3176" s="607"/>
      <c r="NLU3176" s="607"/>
      <c r="NLV3176" s="607"/>
      <c r="NLW3176" s="607"/>
      <c r="NLX3176" s="607"/>
      <c r="NLY3176" s="607"/>
      <c r="NLZ3176" s="607"/>
      <c r="NMA3176" s="607"/>
      <c r="NMB3176" s="607"/>
      <c r="NMC3176" s="607"/>
      <c r="NMD3176" s="607"/>
      <c r="NME3176" s="607"/>
      <c r="NMF3176" s="607"/>
      <c r="NMG3176" s="607"/>
      <c r="NMH3176" s="607"/>
      <c r="NMI3176" s="607"/>
      <c r="NMJ3176" s="607"/>
      <c r="NMK3176" s="607"/>
      <c r="NML3176" s="607"/>
      <c r="NMM3176" s="607"/>
      <c r="NMN3176" s="607"/>
      <c r="NMO3176" s="607"/>
      <c r="NMP3176" s="607"/>
      <c r="NMQ3176" s="607"/>
      <c r="NMR3176" s="607"/>
      <c r="NMS3176" s="607"/>
      <c r="NMT3176" s="607"/>
      <c r="NMU3176" s="607"/>
      <c r="NMV3176" s="607"/>
      <c r="NMW3176" s="607"/>
      <c r="NMX3176" s="607"/>
      <c r="NMY3176" s="607"/>
      <c r="NMZ3176" s="607"/>
      <c r="NNA3176" s="607"/>
      <c r="NNB3176" s="607"/>
      <c r="NNC3176" s="607"/>
      <c r="NND3176" s="607"/>
      <c r="NNE3176" s="607"/>
      <c r="NNF3176" s="607"/>
      <c r="NNG3176" s="607"/>
      <c r="NNH3176" s="607"/>
      <c r="NNI3176" s="607"/>
      <c r="NNJ3176" s="607"/>
      <c r="NNK3176" s="607"/>
      <c r="NNL3176" s="607"/>
      <c r="NNM3176" s="607"/>
      <c r="NNN3176" s="607"/>
      <c r="NNO3176" s="607"/>
      <c r="NNP3176" s="607"/>
      <c r="NNQ3176" s="607"/>
      <c r="NNR3176" s="607"/>
      <c r="NNS3176" s="607"/>
      <c r="NNT3176" s="607"/>
      <c r="NNU3176" s="607"/>
      <c r="NNV3176" s="607"/>
      <c r="NNW3176" s="607"/>
      <c r="NNX3176" s="607"/>
      <c r="NNY3176" s="607"/>
      <c r="NNZ3176" s="607"/>
      <c r="NOA3176" s="607"/>
      <c r="NOB3176" s="607"/>
      <c r="NOC3176" s="607"/>
      <c r="NOD3176" s="607"/>
      <c r="NOE3176" s="607"/>
      <c r="NOF3176" s="607"/>
      <c r="NOG3176" s="607"/>
      <c r="NOH3176" s="607"/>
      <c r="NOI3176" s="607"/>
      <c r="NOJ3176" s="607"/>
      <c r="NOK3176" s="607"/>
      <c r="NOL3176" s="607"/>
      <c r="NOM3176" s="607"/>
      <c r="NON3176" s="607"/>
      <c r="NOO3176" s="607"/>
      <c r="NOP3176" s="607"/>
      <c r="NOQ3176" s="607"/>
      <c r="NOR3176" s="607"/>
      <c r="NOS3176" s="607"/>
      <c r="NOT3176" s="607"/>
      <c r="NOU3176" s="607"/>
      <c r="NOV3176" s="607"/>
      <c r="NOW3176" s="607"/>
      <c r="NOX3176" s="607"/>
      <c r="NOY3176" s="607"/>
      <c r="NOZ3176" s="607"/>
      <c r="NPA3176" s="607"/>
      <c r="NPB3176" s="607"/>
      <c r="NPC3176" s="607"/>
      <c r="NPD3176" s="607"/>
      <c r="NPE3176" s="607"/>
      <c r="NPF3176" s="607"/>
      <c r="NPG3176" s="607"/>
      <c r="NPH3176" s="607"/>
      <c r="NPI3176" s="607"/>
      <c r="NPJ3176" s="607"/>
      <c r="NPK3176" s="607"/>
      <c r="NPL3176" s="607"/>
      <c r="NPM3176" s="607"/>
      <c r="NPN3176" s="607"/>
      <c r="NPO3176" s="607"/>
      <c r="NPP3176" s="607"/>
      <c r="NPQ3176" s="607"/>
      <c r="NPR3176" s="607"/>
      <c r="NPS3176" s="607"/>
      <c r="NPT3176" s="607"/>
      <c r="NPU3176" s="607"/>
      <c r="NPV3176" s="607"/>
      <c r="NPW3176" s="607"/>
      <c r="NPX3176" s="607"/>
      <c r="NPY3176" s="607"/>
      <c r="NPZ3176" s="607"/>
      <c r="NQA3176" s="607"/>
      <c r="NQB3176" s="607"/>
      <c r="NQC3176" s="607"/>
      <c r="NQD3176" s="607"/>
      <c r="NQE3176" s="607"/>
      <c r="NQF3176" s="607"/>
      <c r="NQG3176" s="607"/>
      <c r="NQH3176" s="607"/>
      <c r="NQI3176" s="607"/>
      <c r="NQJ3176" s="607"/>
      <c r="NQK3176" s="607"/>
      <c r="NQL3176" s="607"/>
      <c r="NQM3176" s="607"/>
      <c r="NQN3176" s="607"/>
      <c r="NQO3176" s="607"/>
      <c r="NQP3176" s="607"/>
      <c r="NQQ3176" s="607"/>
      <c r="NQR3176" s="607"/>
      <c r="NQS3176" s="607"/>
      <c r="NQT3176" s="607"/>
      <c r="NQU3176" s="607"/>
      <c r="NQV3176" s="607"/>
      <c r="NQW3176" s="607"/>
      <c r="NQX3176" s="607"/>
      <c r="NQY3176" s="607"/>
      <c r="NQZ3176" s="607"/>
      <c r="NRA3176" s="607"/>
      <c r="NRB3176" s="607"/>
      <c r="NRC3176" s="607"/>
      <c r="NRD3176" s="607"/>
      <c r="NRE3176" s="607"/>
      <c r="NRF3176" s="607"/>
      <c r="NRG3176" s="607"/>
      <c r="NRH3176" s="607"/>
      <c r="NRI3176" s="607"/>
      <c r="NRJ3176" s="607"/>
      <c r="NRK3176" s="607"/>
      <c r="NRL3176" s="607"/>
      <c r="NRM3176" s="607"/>
      <c r="NRN3176" s="607"/>
      <c r="NRO3176" s="607"/>
      <c r="NRP3176" s="607"/>
      <c r="NRQ3176" s="607"/>
      <c r="NRR3176" s="607"/>
      <c r="NRS3176" s="607"/>
      <c r="NRT3176" s="607"/>
      <c r="NRU3176" s="607"/>
      <c r="NRV3176" s="607"/>
      <c r="NRW3176" s="607"/>
      <c r="NRX3176" s="607"/>
      <c r="NRY3176" s="607"/>
      <c r="NRZ3176" s="607"/>
      <c r="NSA3176" s="607"/>
      <c r="NSB3176" s="607"/>
      <c r="NSC3176" s="607"/>
      <c r="NSD3176" s="607"/>
      <c r="NSE3176" s="607"/>
      <c r="NSF3176" s="607"/>
      <c r="NSG3176" s="607"/>
      <c r="NSH3176" s="607"/>
      <c r="NSI3176" s="607"/>
      <c r="NSJ3176" s="607"/>
      <c r="NSK3176" s="607"/>
      <c r="NSL3176" s="607"/>
      <c r="NSM3176" s="607"/>
      <c r="NSN3176" s="607"/>
      <c r="NSO3176" s="607"/>
      <c r="NSP3176" s="607"/>
      <c r="NSQ3176" s="607"/>
      <c r="NSR3176" s="607"/>
      <c r="NSS3176" s="607"/>
      <c r="NST3176" s="607"/>
      <c r="NSU3176" s="607"/>
      <c r="NSV3176" s="607"/>
      <c r="NSW3176" s="607"/>
      <c r="NSX3176" s="607"/>
      <c r="NSY3176" s="607"/>
      <c r="NSZ3176" s="607"/>
      <c r="NTA3176" s="607"/>
      <c r="NTB3176" s="607"/>
      <c r="NTC3176" s="607"/>
      <c r="NTD3176" s="607"/>
      <c r="NTE3176" s="607"/>
      <c r="NTF3176" s="607"/>
      <c r="NTG3176" s="607"/>
      <c r="NTH3176" s="607"/>
      <c r="NTI3176" s="607"/>
      <c r="NTJ3176" s="607"/>
      <c r="NTK3176" s="607"/>
      <c r="NTL3176" s="607"/>
      <c r="NTM3176" s="607"/>
      <c r="NTN3176" s="607"/>
      <c r="NTO3176" s="607"/>
      <c r="NTP3176" s="607"/>
      <c r="NTQ3176" s="607"/>
      <c r="NTR3176" s="607"/>
      <c r="NTS3176" s="607"/>
      <c r="NTT3176" s="607"/>
      <c r="NTU3176" s="607"/>
      <c r="NTV3176" s="607"/>
      <c r="NTW3176" s="607"/>
      <c r="NTX3176" s="607"/>
      <c r="NTY3176" s="607"/>
      <c r="NTZ3176" s="607"/>
      <c r="NUA3176" s="607"/>
      <c r="NUB3176" s="607"/>
      <c r="NUC3176" s="607"/>
      <c r="NUD3176" s="607"/>
      <c r="NUE3176" s="607"/>
      <c r="NUF3176" s="607"/>
      <c r="NUG3176" s="607"/>
      <c r="NUH3176" s="607"/>
      <c r="NUI3176" s="607"/>
      <c r="NUJ3176" s="607"/>
      <c r="NUK3176" s="607"/>
      <c r="NUL3176" s="607"/>
      <c r="NUM3176" s="607"/>
      <c r="NUN3176" s="607"/>
      <c r="NUO3176" s="607"/>
      <c r="NUP3176" s="607"/>
      <c r="NUQ3176" s="607"/>
      <c r="NUR3176" s="607"/>
      <c r="NUS3176" s="607"/>
      <c r="NUT3176" s="607"/>
      <c r="NUU3176" s="607"/>
      <c r="NUV3176" s="607"/>
      <c r="NUW3176" s="607"/>
      <c r="NUX3176" s="607"/>
      <c r="NUY3176" s="607"/>
      <c r="NUZ3176" s="607"/>
      <c r="NVA3176" s="607"/>
      <c r="NVB3176" s="607"/>
      <c r="NVC3176" s="607"/>
      <c r="NVD3176" s="607"/>
      <c r="NVE3176" s="607"/>
      <c r="NVF3176" s="607"/>
      <c r="NVG3176" s="607"/>
      <c r="NVH3176" s="607"/>
      <c r="NVI3176" s="607"/>
      <c r="NVJ3176" s="607"/>
      <c r="NVK3176" s="607"/>
      <c r="NVL3176" s="607"/>
      <c r="NVM3176" s="607"/>
      <c r="NVN3176" s="607"/>
      <c r="NVO3176" s="607"/>
      <c r="NVP3176" s="607"/>
      <c r="NVQ3176" s="607"/>
      <c r="NVR3176" s="607"/>
      <c r="NVS3176" s="607"/>
      <c r="NVT3176" s="607"/>
      <c r="NVU3176" s="607"/>
      <c r="NVV3176" s="607"/>
      <c r="NVW3176" s="607"/>
      <c r="NVX3176" s="607"/>
      <c r="NVY3176" s="607"/>
      <c r="NVZ3176" s="607"/>
      <c r="NWA3176" s="607"/>
      <c r="NWB3176" s="607"/>
      <c r="NWC3176" s="607"/>
      <c r="NWD3176" s="607"/>
      <c r="NWE3176" s="607"/>
      <c r="NWF3176" s="607"/>
      <c r="NWG3176" s="607"/>
      <c r="NWH3176" s="607"/>
      <c r="NWI3176" s="607"/>
      <c r="NWJ3176" s="607"/>
      <c r="NWK3176" s="607"/>
      <c r="NWL3176" s="607"/>
      <c r="NWM3176" s="607"/>
      <c r="NWN3176" s="607"/>
      <c r="NWO3176" s="607"/>
      <c r="NWP3176" s="607"/>
      <c r="NWQ3176" s="607"/>
      <c r="NWR3176" s="607"/>
      <c r="NWS3176" s="607"/>
      <c r="NWT3176" s="607"/>
      <c r="NWU3176" s="607"/>
      <c r="NWV3176" s="607"/>
      <c r="NWW3176" s="607"/>
      <c r="NWX3176" s="607"/>
      <c r="NWY3176" s="607"/>
      <c r="NWZ3176" s="607"/>
      <c r="NXA3176" s="607"/>
      <c r="NXB3176" s="607"/>
      <c r="NXC3176" s="607"/>
      <c r="NXD3176" s="607"/>
      <c r="NXE3176" s="607"/>
      <c r="NXF3176" s="607"/>
      <c r="NXG3176" s="607"/>
      <c r="NXH3176" s="607"/>
      <c r="NXI3176" s="607"/>
      <c r="NXJ3176" s="607"/>
      <c r="NXK3176" s="607"/>
      <c r="NXL3176" s="607"/>
      <c r="NXM3176" s="607"/>
      <c r="NXN3176" s="607"/>
      <c r="NXO3176" s="607"/>
      <c r="NXP3176" s="607"/>
      <c r="NXQ3176" s="607"/>
      <c r="NXR3176" s="607"/>
      <c r="NXS3176" s="607"/>
      <c r="NXT3176" s="607"/>
      <c r="NXU3176" s="607"/>
      <c r="NXV3176" s="607"/>
      <c r="NXW3176" s="607"/>
      <c r="NXX3176" s="607"/>
      <c r="NXY3176" s="607"/>
      <c r="NXZ3176" s="607"/>
      <c r="NYA3176" s="607"/>
      <c r="NYB3176" s="607"/>
      <c r="NYC3176" s="607"/>
      <c r="NYD3176" s="607"/>
      <c r="NYE3176" s="607"/>
      <c r="NYF3176" s="607"/>
      <c r="NYG3176" s="607"/>
      <c r="NYH3176" s="607"/>
      <c r="NYI3176" s="607"/>
      <c r="NYJ3176" s="607"/>
      <c r="NYK3176" s="607"/>
      <c r="NYL3176" s="607"/>
      <c r="NYM3176" s="607"/>
      <c r="NYN3176" s="607"/>
      <c r="NYO3176" s="607"/>
      <c r="NYP3176" s="607"/>
      <c r="NYQ3176" s="607"/>
      <c r="NYR3176" s="607"/>
      <c r="NYS3176" s="607"/>
      <c r="NYT3176" s="607"/>
      <c r="NYU3176" s="607"/>
      <c r="NYV3176" s="607"/>
      <c r="NYW3176" s="607"/>
      <c r="NYX3176" s="607"/>
      <c r="NYY3176" s="607"/>
      <c r="NYZ3176" s="607"/>
      <c r="NZA3176" s="607"/>
      <c r="NZB3176" s="607"/>
      <c r="NZC3176" s="607"/>
      <c r="NZD3176" s="607"/>
      <c r="NZE3176" s="607"/>
      <c r="NZF3176" s="607"/>
      <c r="NZG3176" s="607"/>
      <c r="NZH3176" s="607"/>
      <c r="NZI3176" s="607"/>
      <c r="NZJ3176" s="607"/>
      <c r="NZK3176" s="607"/>
      <c r="NZL3176" s="607"/>
      <c r="NZM3176" s="607"/>
      <c r="NZN3176" s="607"/>
      <c r="NZO3176" s="607"/>
      <c r="NZP3176" s="607"/>
      <c r="NZQ3176" s="607"/>
      <c r="NZR3176" s="607"/>
      <c r="NZS3176" s="607"/>
      <c r="NZT3176" s="607"/>
      <c r="NZU3176" s="607"/>
      <c r="NZV3176" s="607"/>
      <c r="NZW3176" s="607"/>
      <c r="NZX3176" s="607"/>
      <c r="NZY3176" s="607"/>
      <c r="NZZ3176" s="607"/>
      <c r="OAA3176" s="607"/>
      <c r="OAB3176" s="607"/>
      <c r="OAC3176" s="607"/>
      <c r="OAD3176" s="607"/>
      <c r="OAE3176" s="607"/>
      <c r="OAF3176" s="607"/>
      <c r="OAG3176" s="607"/>
      <c r="OAH3176" s="607"/>
      <c r="OAI3176" s="607"/>
      <c r="OAJ3176" s="607"/>
      <c r="OAK3176" s="607"/>
      <c r="OAL3176" s="607"/>
      <c r="OAM3176" s="607"/>
      <c r="OAN3176" s="607"/>
      <c r="OAO3176" s="607"/>
      <c r="OAP3176" s="607"/>
      <c r="OAQ3176" s="607"/>
      <c r="OAR3176" s="607"/>
      <c r="OAS3176" s="607"/>
      <c r="OAT3176" s="607"/>
      <c r="OAU3176" s="607"/>
      <c r="OAV3176" s="607"/>
      <c r="OAW3176" s="607"/>
      <c r="OAX3176" s="607"/>
      <c r="OAY3176" s="607"/>
      <c r="OAZ3176" s="607"/>
      <c r="OBA3176" s="607"/>
      <c r="OBB3176" s="607"/>
      <c r="OBC3176" s="607"/>
      <c r="OBD3176" s="607"/>
      <c r="OBE3176" s="607"/>
      <c r="OBF3176" s="607"/>
      <c r="OBG3176" s="607"/>
      <c r="OBH3176" s="607"/>
      <c r="OBI3176" s="607"/>
      <c r="OBJ3176" s="607"/>
      <c r="OBK3176" s="607"/>
      <c r="OBL3176" s="607"/>
      <c r="OBM3176" s="607"/>
      <c r="OBN3176" s="607"/>
      <c r="OBO3176" s="607"/>
      <c r="OBP3176" s="607"/>
      <c r="OBQ3176" s="607"/>
      <c r="OBR3176" s="607"/>
      <c r="OBS3176" s="607"/>
      <c r="OBT3176" s="607"/>
      <c r="OBU3176" s="607"/>
      <c r="OBV3176" s="607"/>
      <c r="OBW3176" s="607"/>
      <c r="OBX3176" s="607"/>
      <c r="OBY3176" s="607"/>
      <c r="OBZ3176" s="607"/>
      <c r="OCA3176" s="607"/>
      <c r="OCB3176" s="607"/>
      <c r="OCC3176" s="607"/>
      <c r="OCD3176" s="607"/>
      <c r="OCE3176" s="607"/>
      <c r="OCF3176" s="607"/>
      <c r="OCG3176" s="607"/>
      <c r="OCH3176" s="607"/>
      <c r="OCI3176" s="607"/>
      <c r="OCJ3176" s="607"/>
      <c r="OCK3176" s="607"/>
      <c r="OCL3176" s="607"/>
      <c r="OCM3176" s="607"/>
      <c r="OCN3176" s="607"/>
      <c r="OCO3176" s="607"/>
      <c r="OCP3176" s="607"/>
      <c r="OCQ3176" s="607"/>
      <c r="OCR3176" s="607"/>
      <c r="OCS3176" s="607"/>
      <c r="OCT3176" s="607"/>
      <c r="OCU3176" s="607"/>
      <c r="OCV3176" s="607"/>
      <c r="OCW3176" s="607"/>
      <c r="OCX3176" s="607"/>
      <c r="OCY3176" s="607"/>
      <c r="OCZ3176" s="607"/>
      <c r="ODA3176" s="607"/>
      <c r="ODB3176" s="607"/>
      <c r="ODC3176" s="607"/>
      <c r="ODD3176" s="607"/>
      <c r="ODE3176" s="607"/>
      <c r="ODF3176" s="607"/>
      <c r="ODG3176" s="607"/>
      <c r="ODH3176" s="607"/>
      <c r="ODI3176" s="607"/>
      <c r="ODJ3176" s="607"/>
      <c r="ODK3176" s="607"/>
      <c r="ODL3176" s="607"/>
      <c r="ODM3176" s="607"/>
      <c r="ODN3176" s="607"/>
      <c r="ODO3176" s="607"/>
      <c r="ODP3176" s="607"/>
      <c r="ODQ3176" s="607"/>
      <c r="ODR3176" s="607"/>
      <c r="ODS3176" s="607"/>
      <c r="ODT3176" s="607"/>
      <c r="ODU3176" s="607"/>
      <c r="ODV3176" s="607"/>
      <c r="ODW3176" s="607"/>
      <c r="ODX3176" s="607"/>
      <c r="ODY3176" s="607"/>
      <c r="ODZ3176" s="607"/>
      <c r="OEA3176" s="607"/>
      <c r="OEB3176" s="607"/>
      <c r="OEC3176" s="607"/>
      <c r="OED3176" s="607"/>
      <c r="OEE3176" s="607"/>
      <c r="OEF3176" s="607"/>
      <c r="OEG3176" s="607"/>
      <c r="OEH3176" s="607"/>
      <c r="OEI3176" s="607"/>
      <c r="OEJ3176" s="607"/>
      <c r="OEK3176" s="607"/>
      <c r="OEL3176" s="607"/>
      <c r="OEM3176" s="607"/>
      <c r="OEN3176" s="607"/>
      <c r="OEO3176" s="607"/>
      <c r="OEP3176" s="607"/>
      <c r="OEQ3176" s="607"/>
      <c r="OER3176" s="607"/>
      <c r="OES3176" s="607"/>
      <c r="OET3176" s="607"/>
      <c r="OEU3176" s="607"/>
      <c r="OEV3176" s="607"/>
      <c r="OEW3176" s="607"/>
      <c r="OEX3176" s="607"/>
      <c r="OEY3176" s="607"/>
      <c r="OEZ3176" s="607"/>
      <c r="OFA3176" s="607"/>
      <c r="OFB3176" s="607"/>
      <c r="OFC3176" s="607"/>
      <c r="OFD3176" s="607"/>
      <c r="OFE3176" s="607"/>
      <c r="OFF3176" s="607"/>
      <c r="OFG3176" s="607"/>
      <c r="OFH3176" s="607"/>
      <c r="OFI3176" s="607"/>
      <c r="OFJ3176" s="607"/>
      <c r="OFK3176" s="607"/>
      <c r="OFL3176" s="607"/>
      <c r="OFM3176" s="607"/>
      <c r="OFN3176" s="607"/>
      <c r="OFO3176" s="607"/>
      <c r="OFP3176" s="607"/>
      <c r="OFQ3176" s="607"/>
      <c r="OFR3176" s="607"/>
      <c r="OFS3176" s="607"/>
      <c r="OFT3176" s="607"/>
      <c r="OFU3176" s="607"/>
      <c r="OFV3176" s="607"/>
      <c r="OFW3176" s="607"/>
      <c r="OFX3176" s="607"/>
      <c r="OFY3176" s="607"/>
      <c r="OFZ3176" s="607"/>
      <c r="OGA3176" s="607"/>
      <c r="OGB3176" s="607"/>
      <c r="OGC3176" s="607"/>
      <c r="OGD3176" s="607"/>
      <c r="OGE3176" s="607"/>
      <c r="OGF3176" s="607"/>
      <c r="OGG3176" s="607"/>
      <c r="OGH3176" s="607"/>
      <c r="OGI3176" s="607"/>
      <c r="OGJ3176" s="607"/>
      <c r="OGK3176" s="607"/>
      <c r="OGL3176" s="607"/>
      <c r="OGM3176" s="607"/>
      <c r="OGN3176" s="607"/>
      <c r="OGO3176" s="607"/>
      <c r="OGP3176" s="607"/>
      <c r="OGQ3176" s="607"/>
      <c r="OGR3176" s="607"/>
      <c r="OGS3176" s="607"/>
      <c r="OGT3176" s="607"/>
      <c r="OGU3176" s="607"/>
      <c r="OGV3176" s="607"/>
      <c r="OGW3176" s="607"/>
      <c r="OGX3176" s="607"/>
      <c r="OGY3176" s="607"/>
      <c r="OGZ3176" s="607"/>
      <c r="OHA3176" s="607"/>
      <c r="OHB3176" s="607"/>
      <c r="OHC3176" s="607"/>
      <c r="OHD3176" s="607"/>
      <c r="OHE3176" s="607"/>
      <c r="OHF3176" s="607"/>
      <c r="OHG3176" s="607"/>
      <c r="OHH3176" s="607"/>
      <c r="OHI3176" s="607"/>
      <c r="OHJ3176" s="607"/>
      <c r="OHK3176" s="607"/>
      <c r="OHL3176" s="607"/>
      <c r="OHM3176" s="607"/>
      <c r="OHN3176" s="607"/>
      <c r="OHO3176" s="607"/>
      <c r="OHP3176" s="607"/>
      <c r="OHQ3176" s="607"/>
      <c r="OHR3176" s="607"/>
      <c r="OHS3176" s="607"/>
      <c r="OHT3176" s="607"/>
      <c r="OHU3176" s="607"/>
      <c r="OHV3176" s="607"/>
      <c r="OHW3176" s="607"/>
      <c r="OHX3176" s="607"/>
      <c r="OHY3176" s="607"/>
      <c r="OHZ3176" s="607"/>
      <c r="OIA3176" s="607"/>
      <c r="OIB3176" s="607"/>
      <c r="OIC3176" s="607"/>
      <c r="OID3176" s="607"/>
      <c r="OIE3176" s="607"/>
      <c r="OIF3176" s="607"/>
      <c r="OIG3176" s="607"/>
      <c r="OIH3176" s="607"/>
      <c r="OII3176" s="607"/>
      <c r="OIJ3176" s="607"/>
      <c r="OIK3176" s="607"/>
      <c r="OIL3176" s="607"/>
      <c r="OIM3176" s="607"/>
      <c r="OIN3176" s="607"/>
      <c r="OIO3176" s="607"/>
      <c r="OIP3176" s="607"/>
      <c r="OIQ3176" s="607"/>
      <c r="OIR3176" s="607"/>
      <c r="OIS3176" s="607"/>
      <c r="OIT3176" s="607"/>
      <c r="OIU3176" s="607"/>
      <c r="OIV3176" s="607"/>
      <c r="OIW3176" s="607"/>
      <c r="OIX3176" s="607"/>
      <c r="OIY3176" s="607"/>
      <c r="OIZ3176" s="607"/>
      <c r="OJA3176" s="607"/>
      <c r="OJB3176" s="607"/>
      <c r="OJC3176" s="607"/>
      <c r="OJD3176" s="607"/>
      <c r="OJE3176" s="607"/>
      <c r="OJF3176" s="607"/>
      <c r="OJG3176" s="607"/>
      <c r="OJH3176" s="607"/>
      <c r="OJI3176" s="607"/>
      <c r="OJJ3176" s="607"/>
      <c r="OJK3176" s="607"/>
      <c r="OJL3176" s="607"/>
      <c r="OJM3176" s="607"/>
      <c r="OJN3176" s="607"/>
      <c r="OJO3176" s="607"/>
      <c r="OJP3176" s="607"/>
      <c r="OJQ3176" s="607"/>
      <c r="OJR3176" s="607"/>
      <c r="OJS3176" s="607"/>
      <c r="OJT3176" s="607"/>
      <c r="OJU3176" s="607"/>
      <c r="OJV3176" s="607"/>
      <c r="OJW3176" s="607"/>
      <c r="OJX3176" s="607"/>
      <c r="OJY3176" s="607"/>
      <c r="OJZ3176" s="607"/>
      <c r="OKA3176" s="607"/>
      <c r="OKB3176" s="607"/>
      <c r="OKC3176" s="607"/>
      <c r="OKD3176" s="607"/>
      <c r="OKE3176" s="607"/>
      <c r="OKF3176" s="607"/>
      <c r="OKG3176" s="607"/>
      <c r="OKH3176" s="607"/>
      <c r="OKI3176" s="607"/>
      <c r="OKJ3176" s="607"/>
      <c r="OKK3176" s="607"/>
      <c r="OKL3176" s="607"/>
      <c r="OKM3176" s="607"/>
      <c r="OKN3176" s="607"/>
      <c r="OKO3176" s="607"/>
      <c r="OKP3176" s="607"/>
      <c r="OKQ3176" s="607"/>
      <c r="OKR3176" s="607"/>
      <c r="OKS3176" s="607"/>
      <c r="OKT3176" s="607"/>
      <c r="OKU3176" s="607"/>
      <c r="OKV3176" s="607"/>
      <c r="OKW3176" s="607"/>
      <c r="OKX3176" s="607"/>
      <c r="OKY3176" s="607"/>
      <c r="OKZ3176" s="607"/>
      <c r="OLA3176" s="607"/>
      <c r="OLB3176" s="607"/>
      <c r="OLC3176" s="607"/>
      <c r="OLD3176" s="607"/>
      <c r="OLE3176" s="607"/>
      <c r="OLF3176" s="607"/>
      <c r="OLG3176" s="607"/>
      <c r="OLH3176" s="607"/>
      <c r="OLI3176" s="607"/>
      <c r="OLJ3176" s="607"/>
      <c r="OLK3176" s="607"/>
      <c r="OLL3176" s="607"/>
      <c r="OLM3176" s="607"/>
      <c r="OLN3176" s="607"/>
      <c r="OLO3176" s="607"/>
      <c r="OLP3176" s="607"/>
      <c r="OLQ3176" s="607"/>
      <c r="OLR3176" s="607"/>
      <c r="OLS3176" s="607"/>
      <c r="OLT3176" s="607"/>
      <c r="OLU3176" s="607"/>
      <c r="OLV3176" s="607"/>
      <c r="OLW3176" s="607"/>
      <c r="OLX3176" s="607"/>
      <c r="OLY3176" s="607"/>
      <c r="OLZ3176" s="607"/>
      <c r="OMA3176" s="607"/>
      <c r="OMB3176" s="607"/>
      <c r="OMC3176" s="607"/>
      <c r="OMD3176" s="607"/>
      <c r="OME3176" s="607"/>
      <c r="OMF3176" s="607"/>
      <c r="OMG3176" s="607"/>
      <c r="OMH3176" s="607"/>
      <c r="OMI3176" s="607"/>
      <c r="OMJ3176" s="607"/>
      <c r="OMK3176" s="607"/>
      <c r="OML3176" s="607"/>
      <c r="OMM3176" s="607"/>
      <c r="OMN3176" s="607"/>
      <c r="OMO3176" s="607"/>
      <c r="OMP3176" s="607"/>
      <c r="OMQ3176" s="607"/>
      <c r="OMR3176" s="607"/>
      <c r="OMS3176" s="607"/>
      <c r="OMT3176" s="607"/>
      <c r="OMU3176" s="607"/>
      <c r="OMV3176" s="607"/>
      <c r="OMW3176" s="607"/>
      <c r="OMX3176" s="607"/>
      <c r="OMY3176" s="607"/>
      <c r="OMZ3176" s="607"/>
      <c r="ONA3176" s="607"/>
      <c r="ONB3176" s="607"/>
      <c r="ONC3176" s="607"/>
      <c r="OND3176" s="607"/>
      <c r="ONE3176" s="607"/>
      <c r="ONF3176" s="607"/>
      <c r="ONG3176" s="607"/>
      <c r="ONH3176" s="607"/>
      <c r="ONI3176" s="607"/>
      <c r="ONJ3176" s="607"/>
      <c r="ONK3176" s="607"/>
      <c r="ONL3176" s="607"/>
      <c r="ONM3176" s="607"/>
      <c r="ONN3176" s="607"/>
      <c r="ONO3176" s="607"/>
      <c r="ONP3176" s="607"/>
      <c r="ONQ3176" s="607"/>
      <c r="ONR3176" s="607"/>
      <c r="ONS3176" s="607"/>
      <c r="ONT3176" s="607"/>
      <c r="ONU3176" s="607"/>
      <c r="ONV3176" s="607"/>
      <c r="ONW3176" s="607"/>
      <c r="ONX3176" s="607"/>
      <c r="ONY3176" s="607"/>
      <c r="ONZ3176" s="607"/>
      <c r="OOA3176" s="607"/>
      <c r="OOB3176" s="607"/>
      <c r="OOC3176" s="607"/>
      <c r="OOD3176" s="607"/>
      <c r="OOE3176" s="607"/>
      <c r="OOF3176" s="607"/>
      <c r="OOG3176" s="607"/>
      <c r="OOH3176" s="607"/>
      <c r="OOI3176" s="607"/>
      <c r="OOJ3176" s="607"/>
      <c r="OOK3176" s="607"/>
      <c r="OOL3176" s="607"/>
      <c r="OOM3176" s="607"/>
      <c r="OON3176" s="607"/>
      <c r="OOO3176" s="607"/>
      <c r="OOP3176" s="607"/>
      <c r="OOQ3176" s="607"/>
      <c r="OOR3176" s="607"/>
      <c r="OOS3176" s="607"/>
      <c r="OOT3176" s="607"/>
      <c r="OOU3176" s="607"/>
      <c r="OOV3176" s="607"/>
      <c r="OOW3176" s="607"/>
      <c r="OOX3176" s="607"/>
      <c r="OOY3176" s="607"/>
      <c r="OOZ3176" s="607"/>
      <c r="OPA3176" s="607"/>
      <c r="OPB3176" s="607"/>
      <c r="OPC3176" s="607"/>
      <c r="OPD3176" s="607"/>
      <c r="OPE3176" s="607"/>
      <c r="OPF3176" s="607"/>
      <c r="OPG3176" s="607"/>
      <c r="OPH3176" s="607"/>
      <c r="OPI3176" s="607"/>
      <c r="OPJ3176" s="607"/>
      <c r="OPK3176" s="607"/>
      <c r="OPL3176" s="607"/>
      <c r="OPM3176" s="607"/>
      <c r="OPN3176" s="607"/>
      <c r="OPO3176" s="607"/>
      <c r="OPP3176" s="607"/>
      <c r="OPQ3176" s="607"/>
      <c r="OPR3176" s="607"/>
      <c r="OPS3176" s="607"/>
      <c r="OPT3176" s="607"/>
      <c r="OPU3176" s="607"/>
      <c r="OPV3176" s="607"/>
      <c r="OPW3176" s="607"/>
      <c r="OPX3176" s="607"/>
      <c r="OPY3176" s="607"/>
      <c r="OPZ3176" s="607"/>
      <c r="OQA3176" s="607"/>
      <c r="OQB3176" s="607"/>
      <c r="OQC3176" s="607"/>
      <c r="OQD3176" s="607"/>
      <c r="OQE3176" s="607"/>
      <c r="OQF3176" s="607"/>
      <c r="OQG3176" s="607"/>
      <c r="OQH3176" s="607"/>
      <c r="OQI3176" s="607"/>
      <c r="OQJ3176" s="607"/>
      <c r="OQK3176" s="607"/>
      <c r="OQL3176" s="607"/>
      <c r="OQM3176" s="607"/>
      <c r="OQN3176" s="607"/>
      <c r="OQO3176" s="607"/>
      <c r="OQP3176" s="607"/>
      <c r="OQQ3176" s="607"/>
      <c r="OQR3176" s="607"/>
      <c r="OQS3176" s="607"/>
      <c r="OQT3176" s="607"/>
      <c r="OQU3176" s="607"/>
      <c r="OQV3176" s="607"/>
      <c r="OQW3176" s="607"/>
      <c r="OQX3176" s="607"/>
      <c r="OQY3176" s="607"/>
      <c r="OQZ3176" s="607"/>
      <c r="ORA3176" s="607"/>
      <c r="ORB3176" s="607"/>
      <c r="ORC3176" s="607"/>
      <c r="ORD3176" s="607"/>
      <c r="ORE3176" s="607"/>
      <c r="ORF3176" s="607"/>
      <c r="ORG3176" s="607"/>
      <c r="ORH3176" s="607"/>
      <c r="ORI3176" s="607"/>
      <c r="ORJ3176" s="607"/>
      <c r="ORK3176" s="607"/>
      <c r="ORL3176" s="607"/>
      <c r="ORM3176" s="607"/>
      <c r="ORN3176" s="607"/>
      <c r="ORO3176" s="607"/>
      <c r="ORP3176" s="607"/>
      <c r="ORQ3176" s="607"/>
      <c r="ORR3176" s="607"/>
      <c r="ORS3176" s="607"/>
      <c r="ORT3176" s="607"/>
      <c r="ORU3176" s="607"/>
      <c r="ORV3176" s="607"/>
      <c r="ORW3176" s="607"/>
      <c r="ORX3176" s="607"/>
      <c r="ORY3176" s="607"/>
      <c r="ORZ3176" s="607"/>
      <c r="OSA3176" s="607"/>
      <c r="OSB3176" s="607"/>
      <c r="OSC3176" s="607"/>
      <c r="OSD3176" s="607"/>
      <c r="OSE3176" s="607"/>
      <c r="OSF3176" s="607"/>
      <c r="OSG3176" s="607"/>
      <c r="OSH3176" s="607"/>
      <c r="OSI3176" s="607"/>
      <c r="OSJ3176" s="607"/>
      <c r="OSK3176" s="607"/>
      <c r="OSL3176" s="607"/>
      <c r="OSM3176" s="607"/>
      <c r="OSN3176" s="607"/>
      <c r="OSO3176" s="607"/>
      <c r="OSP3176" s="607"/>
      <c r="OSQ3176" s="607"/>
      <c r="OSR3176" s="607"/>
      <c r="OSS3176" s="607"/>
      <c r="OST3176" s="607"/>
      <c r="OSU3176" s="607"/>
      <c r="OSV3176" s="607"/>
      <c r="OSW3176" s="607"/>
      <c r="OSX3176" s="607"/>
      <c r="OSY3176" s="607"/>
      <c r="OSZ3176" s="607"/>
      <c r="OTA3176" s="607"/>
      <c r="OTB3176" s="607"/>
      <c r="OTC3176" s="607"/>
      <c r="OTD3176" s="607"/>
      <c r="OTE3176" s="607"/>
      <c r="OTF3176" s="607"/>
      <c r="OTG3176" s="607"/>
      <c r="OTH3176" s="607"/>
      <c r="OTI3176" s="607"/>
      <c r="OTJ3176" s="607"/>
      <c r="OTK3176" s="607"/>
      <c r="OTL3176" s="607"/>
      <c r="OTM3176" s="607"/>
      <c r="OTN3176" s="607"/>
      <c r="OTO3176" s="607"/>
      <c r="OTP3176" s="607"/>
      <c r="OTQ3176" s="607"/>
      <c r="OTR3176" s="607"/>
      <c r="OTS3176" s="607"/>
      <c r="OTT3176" s="607"/>
      <c r="OTU3176" s="607"/>
      <c r="OTV3176" s="607"/>
      <c r="OTW3176" s="607"/>
      <c r="OTX3176" s="607"/>
      <c r="OTY3176" s="607"/>
      <c r="OTZ3176" s="607"/>
      <c r="OUA3176" s="607"/>
      <c r="OUB3176" s="607"/>
      <c r="OUC3176" s="607"/>
      <c r="OUD3176" s="607"/>
      <c r="OUE3176" s="607"/>
      <c r="OUF3176" s="607"/>
      <c r="OUG3176" s="607"/>
      <c r="OUH3176" s="607"/>
      <c r="OUI3176" s="607"/>
      <c r="OUJ3176" s="607"/>
      <c r="OUK3176" s="607"/>
      <c r="OUL3176" s="607"/>
      <c r="OUM3176" s="607"/>
      <c r="OUN3176" s="607"/>
      <c r="OUO3176" s="607"/>
      <c r="OUP3176" s="607"/>
      <c r="OUQ3176" s="607"/>
      <c r="OUR3176" s="607"/>
      <c r="OUS3176" s="607"/>
      <c r="OUT3176" s="607"/>
      <c r="OUU3176" s="607"/>
      <c r="OUV3176" s="607"/>
      <c r="OUW3176" s="607"/>
      <c r="OUX3176" s="607"/>
      <c r="OUY3176" s="607"/>
      <c r="OUZ3176" s="607"/>
      <c r="OVA3176" s="607"/>
      <c r="OVB3176" s="607"/>
      <c r="OVC3176" s="607"/>
      <c r="OVD3176" s="607"/>
      <c r="OVE3176" s="607"/>
      <c r="OVF3176" s="607"/>
      <c r="OVG3176" s="607"/>
      <c r="OVH3176" s="607"/>
      <c r="OVI3176" s="607"/>
      <c r="OVJ3176" s="607"/>
      <c r="OVK3176" s="607"/>
      <c r="OVL3176" s="607"/>
      <c r="OVM3176" s="607"/>
      <c r="OVN3176" s="607"/>
      <c r="OVO3176" s="607"/>
      <c r="OVP3176" s="607"/>
      <c r="OVQ3176" s="607"/>
      <c r="OVR3176" s="607"/>
      <c r="OVS3176" s="607"/>
      <c r="OVT3176" s="607"/>
      <c r="OVU3176" s="607"/>
      <c r="OVV3176" s="607"/>
      <c r="OVW3176" s="607"/>
      <c r="OVX3176" s="607"/>
      <c r="OVY3176" s="607"/>
      <c r="OVZ3176" s="607"/>
      <c r="OWA3176" s="607"/>
      <c r="OWB3176" s="607"/>
      <c r="OWC3176" s="607"/>
      <c r="OWD3176" s="607"/>
      <c r="OWE3176" s="607"/>
      <c r="OWF3176" s="607"/>
      <c r="OWG3176" s="607"/>
      <c r="OWH3176" s="607"/>
      <c r="OWI3176" s="607"/>
      <c r="OWJ3176" s="607"/>
      <c r="OWK3176" s="607"/>
      <c r="OWL3176" s="607"/>
      <c r="OWM3176" s="607"/>
      <c r="OWN3176" s="607"/>
      <c r="OWO3176" s="607"/>
      <c r="OWP3176" s="607"/>
      <c r="OWQ3176" s="607"/>
      <c r="OWR3176" s="607"/>
      <c r="OWS3176" s="607"/>
      <c r="OWT3176" s="607"/>
      <c r="OWU3176" s="607"/>
      <c r="OWV3176" s="607"/>
      <c r="OWW3176" s="607"/>
      <c r="OWX3176" s="607"/>
      <c r="OWY3176" s="607"/>
      <c r="OWZ3176" s="607"/>
      <c r="OXA3176" s="607"/>
      <c r="OXB3176" s="607"/>
      <c r="OXC3176" s="607"/>
      <c r="OXD3176" s="607"/>
      <c r="OXE3176" s="607"/>
      <c r="OXF3176" s="607"/>
      <c r="OXG3176" s="607"/>
      <c r="OXH3176" s="607"/>
      <c r="OXI3176" s="607"/>
      <c r="OXJ3176" s="607"/>
      <c r="OXK3176" s="607"/>
      <c r="OXL3176" s="607"/>
      <c r="OXM3176" s="607"/>
      <c r="OXN3176" s="607"/>
      <c r="OXO3176" s="607"/>
      <c r="OXP3176" s="607"/>
      <c r="OXQ3176" s="607"/>
      <c r="OXR3176" s="607"/>
      <c r="OXS3176" s="607"/>
      <c r="OXT3176" s="607"/>
      <c r="OXU3176" s="607"/>
      <c r="OXV3176" s="607"/>
      <c r="OXW3176" s="607"/>
      <c r="OXX3176" s="607"/>
      <c r="OXY3176" s="607"/>
      <c r="OXZ3176" s="607"/>
      <c r="OYA3176" s="607"/>
      <c r="OYB3176" s="607"/>
      <c r="OYC3176" s="607"/>
      <c r="OYD3176" s="607"/>
      <c r="OYE3176" s="607"/>
      <c r="OYF3176" s="607"/>
      <c r="OYG3176" s="607"/>
      <c r="OYH3176" s="607"/>
      <c r="OYI3176" s="607"/>
      <c r="OYJ3176" s="607"/>
      <c r="OYK3176" s="607"/>
      <c r="OYL3176" s="607"/>
      <c r="OYM3176" s="607"/>
      <c r="OYN3176" s="607"/>
      <c r="OYO3176" s="607"/>
      <c r="OYP3176" s="607"/>
      <c r="OYQ3176" s="607"/>
      <c r="OYR3176" s="607"/>
      <c r="OYS3176" s="607"/>
      <c r="OYT3176" s="607"/>
      <c r="OYU3176" s="607"/>
      <c r="OYV3176" s="607"/>
      <c r="OYW3176" s="607"/>
      <c r="OYX3176" s="607"/>
      <c r="OYY3176" s="607"/>
      <c r="OYZ3176" s="607"/>
      <c r="OZA3176" s="607"/>
      <c r="OZB3176" s="607"/>
      <c r="OZC3176" s="607"/>
      <c r="OZD3176" s="607"/>
      <c r="OZE3176" s="607"/>
      <c r="OZF3176" s="607"/>
      <c r="OZG3176" s="607"/>
      <c r="OZH3176" s="607"/>
      <c r="OZI3176" s="607"/>
      <c r="OZJ3176" s="607"/>
      <c r="OZK3176" s="607"/>
      <c r="OZL3176" s="607"/>
      <c r="OZM3176" s="607"/>
      <c r="OZN3176" s="607"/>
      <c r="OZO3176" s="607"/>
      <c r="OZP3176" s="607"/>
      <c r="OZQ3176" s="607"/>
      <c r="OZR3176" s="607"/>
      <c r="OZS3176" s="607"/>
      <c r="OZT3176" s="607"/>
      <c r="OZU3176" s="607"/>
      <c r="OZV3176" s="607"/>
      <c r="OZW3176" s="607"/>
      <c r="OZX3176" s="607"/>
      <c r="OZY3176" s="607"/>
      <c r="OZZ3176" s="607"/>
      <c r="PAA3176" s="607"/>
      <c r="PAB3176" s="607"/>
      <c r="PAC3176" s="607"/>
      <c r="PAD3176" s="607"/>
      <c r="PAE3176" s="607"/>
      <c r="PAF3176" s="607"/>
      <c r="PAG3176" s="607"/>
      <c r="PAH3176" s="607"/>
      <c r="PAI3176" s="607"/>
      <c r="PAJ3176" s="607"/>
      <c r="PAK3176" s="607"/>
      <c r="PAL3176" s="607"/>
      <c r="PAM3176" s="607"/>
      <c r="PAN3176" s="607"/>
      <c r="PAO3176" s="607"/>
      <c r="PAP3176" s="607"/>
      <c r="PAQ3176" s="607"/>
      <c r="PAR3176" s="607"/>
      <c r="PAS3176" s="607"/>
      <c r="PAT3176" s="607"/>
      <c r="PAU3176" s="607"/>
      <c r="PAV3176" s="607"/>
      <c r="PAW3176" s="607"/>
      <c r="PAX3176" s="607"/>
      <c r="PAY3176" s="607"/>
      <c r="PAZ3176" s="607"/>
      <c r="PBA3176" s="607"/>
      <c r="PBB3176" s="607"/>
      <c r="PBC3176" s="607"/>
      <c r="PBD3176" s="607"/>
      <c r="PBE3176" s="607"/>
      <c r="PBF3176" s="607"/>
      <c r="PBG3176" s="607"/>
      <c r="PBH3176" s="607"/>
      <c r="PBI3176" s="607"/>
      <c r="PBJ3176" s="607"/>
      <c r="PBK3176" s="607"/>
      <c r="PBL3176" s="607"/>
      <c r="PBM3176" s="607"/>
      <c r="PBN3176" s="607"/>
      <c r="PBO3176" s="607"/>
      <c r="PBP3176" s="607"/>
      <c r="PBQ3176" s="607"/>
      <c r="PBR3176" s="607"/>
      <c r="PBS3176" s="607"/>
      <c r="PBT3176" s="607"/>
      <c r="PBU3176" s="607"/>
      <c r="PBV3176" s="607"/>
      <c r="PBW3176" s="607"/>
      <c r="PBX3176" s="607"/>
      <c r="PBY3176" s="607"/>
      <c r="PBZ3176" s="607"/>
      <c r="PCA3176" s="607"/>
      <c r="PCB3176" s="607"/>
      <c r="PCC3176" s="607"/>
      <c r="PCD3176" s="607"/>
      <c r="PCE3176" s="607"/>
      <c r="PCF3176" s="607"/>
      <c r="PCG3176" s="607"/>
      <c r="PCH3176" s="607"/>
      <c r="PCI3176" s="607"/>
      <c r="PCJ3176" s="607"/>
      <c r="PCK3176" s="607"/>
      <c r="PCL3176" s="607"/>
      <c r="PCM3176" s="607"/>
      <c r="PCN3176" s="607"/>
      <c r="PCO3176" s="607"/>
      <c r="PCP3176" s="607"/>
      <c r="PCQ3176" s="607"/>
      <c r="PCR3176" s="607"/>
      <c r="PCS3176" s="607"/>
      <c r="PCT3176" s="607"/>
      <c r="PCU3176" s="607"/>
      <c r="PCV3176" s="607"/>
      <c r="PCW3176" s="607"/>
      <c r="PCX3176" s="607"/>
      <c r="PCY3176" s="607"/>
      <c r="PCZ3176" s="607"/>
      <c r="PDA3176" s="607"/>
      <c r="PDB3176" s="607"/>
      <c r="PDC3176" s="607"/>
      <c r="PDD3176" s="607"/>
      <c r="PDE3176" s="607"/>
      <c r="PDF3176" s="607"/>
      <c r="PDG3176" s="607"/>
      <c r="PDH3176" s="607"/>
      <c r="PDI3176" s="607"/>
      <c r="PDJ3176" s="607"/>
      <c r="PDK3176" s="607"/>
      <c r="PDL3176" s="607"/>
      <c r="PDM3176" s="607"/>
      <c r="PDN3176" s="607"/>
      <c r="PDO3176" s="607"/>
      <c r="PDP3176" s="607"/>
      <c r="PDQ3176" s="607"/>
      <c r="PDR3176" s="607"/>
      <c r="PDS3176" s="607"/>
      <c r="PDT3176" s="607"/>
      <c r="PDU3176" s="607"/>
      <c r="PDV3176" s="607"/>
      <c r="PDW3176" s="607"/>
      <c r="PDX3176" s="607"/>
      <c r="PDY3176" s="607"/>
      <c r="PDZ3176" s="607"/>
      <c r="PEA3176" s="607"/>
      <c r="PEB3176" s="607"/>
      <c r="PEC3176" s="607"/>
      <c r="PED3176" s="607"/>
      <c r="PEE3176" s="607"/>
      <c r="PEF3176" s="607"/>
      <c r="PEG3176" s="607"/>
      <c r="PEH3176" s="607"/>
      <c r="PEI3176" s="607"/>
      <c r="PEJ3176" s="607"/>
      <c r="PEK3176" s="607"/>
      <c r="PEL3176" s="607"/>
      <c r="PEM3176" s="607"/>
      <c r="PEN3176" s="607"/>
      <c r="PEO3176" s="607"/>
      <c r="PEP3176" s="607"/>
      <c r="PEQ3176" s="607"/>
      <c r="PER3176" s="607"/>
      <c r="PES3176" s="607"/>
      <c r="PET3176" s="607"/>
      <c r="PEU3176" s="607"/>
      <c r="PEV3176" s="607"/>
      <c r="PEW3176" s="607"/>
      <c r="PEX3176" s="607"/>
      <c r="PEY3176" s="607"/>
      <c r="PEZ3176" s="607"/>
      <c r="PFA3176" s="607"/>
      <c r="PFB3176" s="607"/>
      <c r="PFC3176" s="607"/>
      <c r="PFD3176" s="607"/>
      <c r="PFE3176" s="607"/>
      <c r="PFF3176" s="607"/>
      <c r="PFG3176" s="607"/>
      <c r="PFH3176" s="607"/>
      <c r="PFI3176" s="607"/>
      <c r="PFJ3176" s="607"/>
      <c r="PFK3176" s="607"/>
      <c r="PFL3176" s="607"/>
      <c r="PFM3176" s="607"/>
      <c r="PFN3176" s="607"/>
      <c r="PFO3176" s="607"/>
      <c r="PFP3176" s="607"/>
      <c r="PFQ3176" s="607"/>
      <c r="PFR3176" s="607"/>
      <c r="PFS3176" s="607"/>
      <c r="PFT3176" s="607"/>
      <c r="PFU3176" s="607"/>
      <c r="PFV3176" s="607"/>
      <c r="PFW3176" s="607"/>
      <c r="PFX3176" s="607"/>
      <c r="PFY3176" s="607"/>
      <c r="PFZ3176" s="607"/>
      <c r="PGA3176" s="607"/>
      <c r="PGB3176" s="607"/>
      <c r="PGC3176" s="607"/>
      <c r="PGD3176" s="607"/>
      <c r="PGE3176" s="607"/>
      <c r="PGF3176" s="607"/>
      <c r="PGG3176" s="607"/>
      <c r="PGH3176" s="607"/>
      <c r="PGI3176" s="607"/>
      <c r="PGJ3176" s="607"/>
      <c r="PGK3176" s="607"/>
      <c r="PGL3176" s="607"/>
      <c r="PGM3176" s="607"/>
      <c r="PGN3176" s="607"/>
      <c r="PGO3176" s="607"/>
      <c r="PGP3176" s="607"/>
      <c r="PGQ3176" s="607"/>
      <c r="PGR3176" s="607"/>
      <c r="PGS3176" s="607"/>
      <c r="PGT3176" s="607"/>
      <c r="PGU3176" s="607"/>
      <c r="PGV3176" s="607"/>
      <c r="PGW3176" s="607"/>
      <c r="PGX3176" s="607"/>
      <c r="PGY3176" s="607"/>
      <c r="PGZ3176" s="607"/>
      <c r="PHA3176" s="607"/>
      <c r="PHB3176" s="607"/>
      <c r="PHC3176" s="607"/>
      <c r="PHD3176" s="607"/>
      <c r="PHE3176" s="607"/>
      <c r="PHF3176" s="607"/>
      <c r="PHG3176" s="607"/>
      <c r="PHH3176" s="607"/>
      <c r="PHI3176" s="607"/>
      <c r="PHJ3176" s="607"/>
      <c r="PHK3176" s="607"/>
      <c r="PHL3176" s="607"/>
      <c r="PHM3176" s="607"/>
      <c r="PHN3176" s="607"/>
      <c r="PHO3176" s="607"/>
      <c r="PHP3176" s="607"/>
      <c r="PHQ3176" s="607"/>
      <c r="PHR3176" s="607"/>
      <c r="PHS3176" s="607"/>
      <c r="PHT3176" s="607"/>
      <c r="PHU3176" s="607"/>
      <c r="PHV3176" s="607"/>
      <c r="PHW3176" s="607"/>
      <c r="PHX3176" s="607"/>
      <c r="PHY3176" s="607"/>
      <c r="PHZ3176" s="607"/>
      <c r="PIA3176" s="607"/>
      <c r="PIB3176" s="607"/>
      <c r="PIC3176" s="607"/>
      <c r="PID3176" s="607"/>
      <c r="PIE3176" s="607"/>
      <c r="PIF3176" s="607"/>
      <c r="PIG3176" s="607"/>
      <c r="PIH3176" s="607"/>
      <c r="PII3176" s="607"/>
      <c r="PIJ3176" s="607"/>
      <c r="PIK3176" s="607"/>
      <c r="PIL3176" s="607"/>
      <c r="PIM3176" s="607"/>
      <c r="PIN3176" s="607"/>
      <c r="PIO3176" s="607"/>
      <c r="PIP3176" s="607"/>
      <c r="PIQ3176" s="607"/>
      <c r="PIR3176" s="607"/>
      <c r="PIS3176" s="607"/>
      <c r="PIT3176" s="607"/>
      <c r="PIU3176" s="607"/>
      <c r="PIV3176" s="607"/>
      <c r="PIW3176" s="607"/>
      <c r="PIX3176" s="607"/>
      <c r="PIY3176" s="607"/>
      <c r="PIZ3176" s="607"/>
      <c r="PJA3176" s="607"/>
      <c r="PJB3176" s="607"/>
      <c r="PJC3176" s="607"/>
      <c r="PJD3176" s="607"/>
      <c r="PJE3176" s="607"/>
      <c r="PJF3176" s="607"/>
      <c r="PJG3176" s="607"/>
      <c r="PJH3176" s="607"/>
      <c r="PJI3176" s="607"/>
      <c r="PJJ3176" s="607"/>
      <c r="PJK3176" s="607"/>
      <c r="PJL3176" s="607"/>
      <c r="PJM3176" s="607"/>
      <c r="PJN3176" s="607"/>
      <c r="PJO3176" s="607"/>
      <c r="PJP3176" s="607"/>
      <c r="PJQ3176" s="607"/>
      <c r="PJR3176" s="607"/>
      <c r="PJS3176" s="607"/>
      <c r="PJT3176" s="607"/>
      <c r="PJU3176" s="607"/>
      <c r="PJV3176" s="607"/>
      <c r="PJW3176" s="607"/>
      <c r="PJX3176" s="607"/>
      <c r="PJY3176" s="607"/>
      <c r="PJZ3176" s="607"/>
      <c r="PKA3176" s="607"/>
      <c r="PKB3176" s="607"/>
      <c r="PKC3176" s="607"/>
      <c r="PKD3176" s="607"/>
      <c r="PKE3176" s="607"/>
      <c r="PKF3176" s="607"/>
      <c r="PKG3176" s="607"/>
      <c r="PKH3176" s="607"/>
      <c r="PKI3176" s="607"/>
      <c r="PKJ3176" s="607"/>
      <c r="PKK3176" s="607"/>
      <c r="PKL3176" s="607"/>
      <c r="PKM3176" s="607"/>
      <c r="PKN3176" s="607"/>
      <c r="PKO3176" s="607"/>
      <c r="PKP3176" s="607"/>
      <c r="PKQ3176" s="607"/>
      <c r="PKR3176" s="607"/>
      <c r="PKS3176" s="607"/>
      <c r="PKT3176" s="607"/>
      <c r="PKU3176" s="607"/>
      <c r="PKV3176" s="607"/>
      <c r="PKW3176" s="607"/>
      <c r="PKX3176" s="607"/>
      <c r="PKY3176" s="607"/>
      <c r="PKZ3176" s="607"/>
      <c r="PLA3176" s="607"/>
      <c r="PLB3176" s="607"/>
      <c r="PLC3176" s="607"/>
      <c r="PLD3176" s="607"/>
      <c r="PLE3176" s="607"/>
      <c r="PLF3176" s="607"/>
      <c r="PLG3176" s="607"/>
      <c r="PLH3176" s="607"/>
      <c r="PLI3176" s="607"/>
      <c r="PLJ3176" s="607"/>
      <c r="PLK3176" s="607"/>
      <c r="PLL3176" s="607"/>
      <c r="PLM3176" s="607"/>
      <c r="PLN3176" s="607"/>
      <c r="PLO3176" s="607"/>
      <c r="PLP3176" s="607"/>
      <c r="PLQ3176" s="607"/>
      <c r="PLR3176" s="607"/>
      <c r="PLS3176" s="607"/>
      <c r="PLT3176" s="607"/>
      <c r="PLU3176" s="607"/>
      <c r="PLV3176" s="607"/>
      <c r="PLW3176" s="607"/>
      <c r="PLX3176" s="607"/>
      <c r="PLY3176" s="607"/>
      <c r="PLZ3176" s="607"/>
      <c r="PMA3176" s="607"/>
      <c r="PMB3176" s="607"/>
      <c r="PMC3176" s="607"/>
      <c r="PMD3176" s="607"/>
      <c r="PME3176" s="607"/>
      <c r="PMF3176" s="607"/>
      <c r="PMG3176" s="607"/>
      <c r="PMH3176" s="607"/>
      <c r="PMI3176" s="607"/>
      <c r="PMJ3176" s="607"/>
      <c r="PMK3176" s="607"/>
      <c r="PML3176" s="607"/>
      <c r="PMM3176" s="607"/>
      <c r="PMN3176" s="607"/>
      <c r="PMO3176" s="607"/>
      <c r="PMP3176" s="607"/>
      <c r="PMQ3176" s="607"/>
      <c r="PMR3176" s="607"/>
      <c r="PMS3176" s="607"/>
      <c r="PMT3176" s="607"/>
      <c r="PMU3176" s="607"/>
      <c r="PMV3176" s="607"/>
      <c r="PMW3176" s="607"/>
      <c r="PMX3176" s="607"/>
      <c r="PMY3176" s="607"/>
      <c r="PMZ3176" s="607"/>
      <c r="PNA3176" s="607"/>
      <c r="PNB3176" s="607"/>
      <c r="PNC3176" s="607"/>
      <c r="PND3176" s="607"/>
      <c r="PNE3176" s="607"/>
      <c r="PNF3176" s="607"/>
      <c r="PNG3176" s="607"/>
      <c r="PNH3176" s="607"/>
      <c r="PNI3176" s="607"/>
      <c r="PNJ3176" s="607"/>
      <c r="PNK3176" s="607"/>
      <c r="PNL3176" s="607"/>
      <c r="PNM3176" s="607"/>
      <c r="PNN3176" s="607"/>
      <c r="PNO3176" s="607"/>
      <c r="PNP3176" s="607"/>
      <c r="PNQ3176" s="607"/>
      <c r="PNR3176" s="607"/>
      <c r="PNS3176" s="607"/>
      <c r="PNT3176" s="607"/>
      <c r="PNU3176" s="607"/>
      <c r="PNV3176" s="607"/>
      <c r="PNW3176" s="607"/>
      <c r="PNX3176" s="607"/>
      <c r="PNY3176" s="607"/>
      <c r="PNZ3176" s="607"/>
      <c r="POA3176" s="607"/>
      <c r="POB3176" s="607"/>
      <c r="POC3176" s="607"/>
      <c r="POD3176" s="607"/>
      <c r="POE3176" s="607"/>
      <c r="POF3176" s="607"/>
      <c r="POG3176" s="607"/>
      <c r="POH3176" s="607"/>
      <c r="POI3176" s="607"/>
      <c r="POJ3176" s="607"/>
      <c r="POK3176" s="607"/>
      <c r="POL3176" s="607"/>
      <c r="POM3176" s="607"/>
      <c r="PON3176" s="607"/>
      <c r="POO3176" s="607"/>
      <c r="POP3176" s="607"/>
      <c r="POQ3176" s="607"/>
      <c r="POR3176" s="607"/>
      <c r="POS3176" s="607"/>
      <c r="POT3176" s="607"/>
      <c r="POU3176" s="607"/>
      <c r="POV3176" s="607"/>
      <c r="POW3176" s="607"/>
      <c r="POX3176" s="607"/>
      <c r="POY3176" s="607"/>
      <c r="POZ3176" s="607"/>
      <c r="PPA3176" s="607"/>
      <c r="PPB3176" s="607"/>
      <c r="PPC3176" s="607"/>
      <c r="PPD3176" s="607"/>
      <c r="PPE3176" s="607"/>
      <c r="PPF3176" s="607"/>
      <c r="PPG3176" s="607"/>
      <c r="PPH3176" s="607"/>
      <c r="PPI3176" s="607"/>
      <c r="PPJ3176" s="607"/>
      <c r="PPK3176" s="607"/>
      <c r="PPL3176" s="607"/>
      <c r="PPM3176" s="607"/>
      <c r="PPN3176" s="607"/>
      <c r="PPO3176" s="607"/>
      <c r="PPP3176" s="607"/>
      <c r="PPQ3176" s="607"/>
      <c r="PPR3176" s="607"/>
      <c r="PPS3176" s="607"/>
      <c r="PPT3176" s="607"/>
      <c r="PPU3176" s="607"/>
      <c r="PPV3176" s="607"/>
      <c r="PPW3176" s="607"/>
      <c r="PPX3176" s="607"/>
      <c r="PPY3176" s="607"/>
      <c r="PPZ3176" s="607"/>
      <c r="PQA3176" s="607"/>
      <c r="PQB3176" s="607"/>
      <c r="PQC3176" s="607"/>
      <c r="PQD3176" s="607"/>
      <c r="PQE3176" s="607"/>
      <c r="PQF3176" s="607"/>
      <c r="PQG3176" s="607"/>
      <c r="PQH3176" s="607"/>
      <c r="PQI3176" s="607"/>
      <c r="PQJ3176" s="607"/>
      <c r="PQK3176" s="607"/>
      <c r="PQL3176" s="607"/>
      <c r="PQM3176" s="607"/>
      <c r="PQN3176" s="607"/>
      <c r="PQO3176" s="607"/>
      <c r="PQP3176" s="607"/>
      <c r="PQQ3176" s="607"/>
      <c r="PQR3176" s="607"/>
      <c r="PQS3176" s="607"/>
      <c r="PQT3176" s="607"/>
      <c r="PQU3176" s="607"/>
      <c r="PQV3176" s="607"/>
      <c r="PQW3176" s="607"/>
      <c r="PQX3176" s="607"/>
      <c r="PQY3176" s="607"/>
      <c r="PQZ3176" s="607"/>
      <c r="PRA3176" s="607"/>
      <c r="PRB3176" s="607"/>
      <c r="PRC3176" s="607"/>
      <c r="PRD3176" s="607"/>
      <c r="PRE3176" s="607"/>
      <c r="PRF3176" s="607"/>
      <c r="PRG3176" s="607"/>
      <c r="PRH3176" s="607"/>
      <c r="PRI3176" s="607"/>
      <c r="PRJ3176" s="607"/>
      <c r="PRK3176" s="607"/>
      <c r="PRL3176" s="607"/>
      <c r="PRM3176" s="607"/>
      <c r="PRN3176" s="607"/>
      <c r="PRO3176" s="607"/>
      <c r="PRP3176" s="607"/>
      <c r="PRQ3176" s="607"/>
      <c r="PRR3176" s="607"/>
      <c r="PRS3176" s="607"/>
      <c r="PRT3176" s="607"/>
      <c r="PRU3176" s="607"/>
      <c r="PRV3176" s="607"/>
      <c r="PRW3176" s="607"/>
      <c r="PRX3176" s="607"/>
      <c r="PRY3176" s="607"/>
      <c r="PRZ3176" s="607"/>
      <c r="PSA3176" s="607"/>
      <c r="PSB3176" s="607"/>
      <c r="PSC3176" s="607"/>
      <c r="PSD3176" s="607"/>
      <c r="PSE3176" s="607"/>
      <c r="PSF3176" s="607"/>
      <c r="PSG3176" s="607"/>
      <c r="PSH3176" s="607"/>
      <c r="PSI3176" s="607"/>
      <c r="PSJ3176" s="607"/>
      <c r="PSK3176" s="607"/>
      <c r="PSL3176" s="607"/>
      <c r="PSM3176" s="607"/>
      <c r="PSN3176" s="607"/>
      <c r="PSO3176" s="607"/>
      <c r="PSP3176" s="607"/>
      <c r="PSQ3176" s="607"/>
      <c r="PSR3176" s="607"/>
      <c r="PSS3176" s="607"/>
      <c r="PST3176" s="607"/>
      <c r="PSU3176" s="607"/>
      <c r="PSV3176" s="607"/>
      <c r="PSW3176" s="607"/>
      <c r="PSX3176" s="607"/>
      <c r="PSY3176" s="607"/>
      <c r="PSZ3176" s="607"/>
      <c r="PTA3176" s="607"/>
      <c r="PTB3176" s="607"/>
      <c r="PTC3176" s="607"/>
      <c r="PTD3176" s="607"/>
      <c r="PTE3176" s="607"/>
      <c r="PTF3176" s="607"/>
      <c r="PTG3176" s="607"/>
      <c r="PTH3176" s="607"/>
      <c r="PTI3176" s="607"/>
      <c r="PTJ3176" s="607"/>
      <c r="PTK3176" s="607"/>
      <c r="PTL3176" s="607"/>
      <c r="PTM3176" s="607"/>
      <c r="PTN3176" s="607"/>
      <c r="PTO3176" s="607"/>
      <c r="PTP3176" s="607"/>
      <c r="PTQ3176" s="607"/>
      <c r="PTR3176" s="607"/>
      <c r="PTS3176" s="607"/>
      <c r="PTT3176" s="607"/>
      <c r="PTU3176" s="607"/>
      <c r="PTV3176" s="607"/>
      <c r="PTW3176" s="607"/>
      <c r="PTX3176" s="607"/>
      <c r="PTY3176" s="607"/>
      <c r="PTZ3176" s="607"/>
      <c r="PUA3176" s="607"/>
      <c r="PUB3176" s="607"/>
      <c r="PUC3176" s="607"/>
      <c r="PUD3176" s="607"/>
      <c r="PUE3176" s="607"/>
      <c r="PUF3176" s="607"/>
      <c r="PUG3176" s="607"/>
      <c r="PUH3176" s="607"/>
      <c r="PUI3176" s="607"/>
      <c r="PUJ3176" s="607"/>
      <c r="PUK3176" s="607"/>
      <c r="PUL3176" s="607"/>
      <c r="PUM3176" s="607"/>
      <c r="PUN3176" s="607"/>
      <c r="PUO3176" s="607"/>
      <c r="PUP3176" s="607"/>
      <c r="PUQ3176" s="607"/>
      <c r="PUR3176" s="607"/>
      <c r="PUS3176" s="607"/>
      <c r="PUT3176" s="607"/>
      <c r="PUU3176" s="607"/>
      <c r="PUV3176" s="607"/>
      <c r="PUW3176" s="607"/>
      <c r="PUX3176" s="607"/>
      <c r="PUY3176" s="607"/>
      <c r="PUZ3176" s="607"/>
      <c r="PVA3176" s="607"/>
      <c r="PVB3176" s="607"/>
      <c r="PVC3176" s="607"/>
      <c r="PVD3176" s="607"/>
      <c r="PVE3176" s="607"/>
      <c r="PVF3176" s="607"/>
      <c r="PVG3176" s="607"/>
      <c r="PVH3176" s="607"/>
      <c r="PVI3176" s="607"/>
      <c r="PVJ3176" s="607"/>
      <c r="PVK3176" s="607"/>
      <c r="PVL3176" s="607"/>
      <c r="PVM3176" s="607"/>
      <c r="PVN3176" s="607"/>
      <c r="PVO3176" s="607"/>
      <c r="PVP3176" s="607"/>
      <c r="PVQ3176" s="607"/>
      <c r="PVR3176" s="607"/>
      <c r="PVS3176" s="607"/>
      <c r="PVT3176" s="607"/>
      <c r="PVU3176" s="607"/>
      <c r="PVV3176" s="607"/>
      <c r="PVW3176" s="607"/>
      <c r="PVX3176" s="607"/>
      <c r="PVY3176" s="607"/>
      <c r="PVZ3176" s="607"/>
      <c r="PWA3176" s="607"/>
      <c r="PWB3176" s="607"/>
      <c r="PWC3176" s="607"/>
      <c r="PWD3176" s="607"/>
      <c r="PWE3176" s="607"/>
      <c r="PWF3176" s="607"/>
      <c r="PWG3176" s="607"/>
      <c r="PWH3176" s="607"/>
      <c r="PWI3176" s="607"/>
      <c r="PWJ3176" s="607"/>
      <c r="PWK3176" s="607"/>
      <c r="PWL3176" s="607"/>
      <c r="PWM3176" s="607"/>
      <c r="PWN3176" s="607"/>
      <c r="PWO3176" s="607"/>
      <c r="PWP3176" s="607"/>
      <c r="PWQ3176" s="607"/>
      <c r="PWR3176" s="607"/>
      <c r="PWS3176" s="607"/>
      <c r="PWT3176" s="607"/>
      <c r="PWU3176" s="607"/>
      <c r="PWV3176" s="607"/>
      <c r="PWW3176" s="607"/>
      <c r="PWX3176" s="607"/>
      <c r="PWY3176" s="607"/>
      <c r="PWZ3176" s="607"/>
      <c r="PXA3176" s="607"/>
      <c r="PXB3176" s="607"/>
      <c r="PXC3176" s="607"/>
      <c r="PXD3176" s="607"/>
      <c r="PXE3176" s="607"/>
      <c r="PXF3176" s="607"/>
      <c r="PXG3176" s="607"/>
      <c r="PXH3176" s="607"/>
      <c r="PXI3176" s="607"/>
      <c r="PXJ3176" s="607"/>
      <c r="PXK3176" s="607"/>
      <c r="PXL3176" s="607"/>
      <c r="PXM3176" s="607"/>
      <c r="PXN3176" s="607"/>
      <c r="PXO3176" s="607"/>
      <c r="PXP3176" s="607"/>
      <c r="PXQ3176" s="607"/>
      <c r="PXR3176" s="607"/>
      <c r="PXS3176" s="607"/>
      <c r="PXT3176" s="607"/>
      <c r="PXU3176" s="607"/>
      <c r="PXV3176" s="607"/>
      <c r="PXW3176" s="607"/>
      <c r="PXX3176" s="607"/>
      <c r="PXY3176" s="607"/>
      <c r="PXZ3176" s="607"/>
      <c r="PYA3176" s="607"/>
      <c r="PYB3176" s="607"/>
      <c r="PYC3176" s="607"/>
      <c r="PYD3176" s="607"/>
      <c r="PYE3176" s="607"/>
      <c r="PYF3176" s="607"/>
      <c r="PYG3176" s="607"/>
      <c r="PYH3176" s="607"/>
      <c r="PYI3176" s="607"/>
      <c r="PYJ3176" s="607"/>
      <c r="PYK3176" s="607"/>
      <c r="PYL3176" s="607"/>
      <c r="PYM3176" s="607"/>
      <c r="PYN3176" s="607"/>
      <c r="PYO3176" s="607"/>
      <c r="PYP3176" s="607"/>
      <c r="PYQ3176" s="607"/>
      <c r="PYR3176" s="607"/>
      <c r="PYS3176" s="607"/>
      <c r="PYT3176" s="607"/>
      <c r="PYU3176" s="607"/>
      <c r="PYV3176" s="607"/>
      <c r="PYW3176" s="607"/>
      <c r="PYX3176" s="607"/>
      <c r="PYY3176" s="607"/>
      <c r="PYZ3176" s="607"/>
      <c r="PZA3176" s="607"/>
      <c r="PZB3176" s="607"/>
      <c r="PZC3176" s="607"/>
      <c r="PZD3176" s="607"/>
      <c r="PZE3176" s="607"/>
      <c r="PZF3176" s="607"/>
      <c r="PZG3176" s="607"/>
      <c r="PZH3176" s="607"/>
      <c r="PZI3176" s="607"/>
      <c r="PZJ3176" s="607"/>
      <c r="PZK3176" s="607"/>
      <c r="PZL3176" s="607"/>
      <c r="PZM3176" s="607"/>
      <c r="PZN3176" s="607"/>
      <c r="PZO3176" s="607"/>
      <c r="PZP3176" s="607"/>
      <c r="PZQ3176" s="607"/>
      <c r="PZR3176" s="607"/>
      <c r="PZS3176" s="607"/>
      <c r="PZT3176" s="607"/>
      <c r="PZU3176" s="607"/>
      <c r="PZV3176" s="607"/>
      <c r="PZW3176" s="607"/>
      <c r="PZX3176" s="607"/>
      <c r="PZY3176" s="607"/>
      <c r="PZZ3176" s="607"/>
      <c r="QAA3176" s="607"/>
      <c r="QAB3176" s="607"/>
      <c r="QAC3176" s="607"/>
      <c r="QAD3176" s="607"/>
      <c r="QAE3176" s="607"/>
      <c r="QAF3176" s="607"/>
      <c r="QAG3176" s="607"/>
      <c r="QAH3176" s="607"/>
      <c r="QAI3176" s="607"/>
      <c r="QAJ3176" s="607"/>
      <c r="QAK3176" s="607"/>
      <c r="QAL3176" s="607"/>
      <c r="QAM3176" s="607"/>
      <c r="QAN3176" s="607"/>
      <c r="QAO3176" s="607"/>
      <c r="QAP3176" s="607"/>
      <c r="QAQ3176" s="607"/>
      <c r="QAR3176" s="607"/>
      <c r="QAS3176" s="607"/>
      <c r="QAT3176" s="607"/>
      <c r="QAU3176" s="607"/>
      <c r="QAV3176" s="607"/>
      <c r="QAW3176" s="607"/>
      <c r="QAX3176" s="607"/>
      <c r="QAY3176" s="607"/>
      <c r="QAZ3176" s="607"/>
      <c r="QBA3176" s="607"/>
      <c r="QBB3176" s="607"/>
      <c r="QBC3176" s="607"/>
      <c r="QBD3176" s="607"/>
      <c r="QBE3176" s="607"/>
      <c r="QBF3176" s="607"/>
      <c r="QBG3176" s="607"/>
      <c r="QBH3176" s="607"/>
      <c r="QBI3176" s="607"/>
      <c r="QBJ3176" s="607"/>
      <c r="QBK3176" s="607"/>
      <c r="QBL3176" s="607"/>
      <c r="QBM3176" s="607"/>
      <c r="QBN3176" s="607"/>
      <c r="QBO3176" s="607"/>
      <c r="QBP3176" s="607"/>
      <c r="QBQ3176" s="607"/>
      <c r="QBR3176" s="607"/>
      <c r="QBS3176" s="607"/>
      <c r="QBT3176" s="607"/>
      <c r="QBU3176" s="607"/>
      <c r="QBV3176" s="607"/>
      <c r="QBW3176" s="607"/>
      <c r="QBX3176" s="607"/>
      <c r="QBY3176" s="607"/>
      <c r="QBZ3176" s="607"/>
      <c r="QCA3176" s="607"/>
      <c r="QCB3176" s="607"/>
      <c r="QCC3176" s="607"/>
      <c r="QCD3176" s="607"/>
      <c r="QCE3176" s="607"/>
      <c r="QCF3176" s="607"/>
      <c r="QCG3176" s="607"/>
      <c r="QCH3176" s="607"/>
      <c r="QCI3176" s="607"/>
      <c r="QCJ3176" s="607"/>
      <c r="QCK3176" s="607"/>
      <c r="QCL3176" s="607"/>
      <c r="QCM3176" s="607"/>
      <c r="QCN3176" s="607"/>
      <c r="QCO3176" s="607"/>
      <c r="QCP3176" s="607"/>
      <c r="QCQ3176" s="607"/>
      <c r="QCR3176" s="607"/>
      <c r="QCS3176" s="607"/>
      <c r="QCT3176" s="607"/>
      <c r="QCU3176" s="607"/>
      <c r="QCV3176" s="607"/>
      <c r="QCW3176" s="607"/>
      <c r="QCX3176" s="607"/>
      <c r="QCY3176" s="607"/>
      <c r="QCZ3176" s="607"/>
      <c r="QDA3176" s="607"/>
      <c r="QDB3176" s="607"/>
      <c r="QDC3176" s="607"/>
      <c r="QDD3176" s="607"/>
      <c r="QDE3176" s="607"/>
      <c r="QDF3176" s="607"/>
      <c r="QDG3176" s="607"/>
      <c r="QDH3176" s="607"/>
      <c r="QDI3176" s="607"/>
      <c r="QDJ3176" s="607"/>
      <c r="QDK3176" s="607"/>
      <c r="QDL3176" s="607"/>
      <c r="QDM3176" s="607"/>
      <c r="QDN3176" s="607"/>
      <c r="QDO3176" s="607"/>
      <c r="QDP3176" s="607"/>
      <c r="QDQ3176" s="607"/>
      <c r="QDR3176" s="607"/>
      <c r="QDS3176" s="607"/>
      <c r="QDT3176" s="607"/>
      <c r="QDU3176" s="607"/>
      <c r="QDV3176" s="607"/>
      <c r="QDW3176" s="607"/>
      <c r="QDX3176" s="607"/>
      <c r="QDY3176" s="607"/>
      <c r="QDZ3176" s="607"/>
      <c r="QEA3176" s="607"/>
      <c r="QEB3176" s="607"/>
      <c r="QEC3176" s="607"/>
      <c r="QED3176" s="607"/>
      <c r="QEE3176" s="607"/>
      <c r="QEF3176" s="607"/>
      <c r="QEG3176" s="607"/>
      <c r="QEH3176" s="607"/>
      <c r="QEI3176" s="607"/>
      <c r="QEJ3176" s="607"/>
      <c r="QEK3176" s="607"/>
      <c r="QEL3176" s="607"/>
      <c r="QEM3176" s="607"/>
      <c r="QEN3176" s="607"/>
      <c r="QEO3176" s="607"/>
      <c r="QEP3176" s="607"/>
      <c r="QEQ3176" s="607"/>
      <c r="QER3176" s="607"/>
      <c r="QES3176" s="607"/>
      <c r="QET3176" s="607"/>
      <c r="QEU3176" s="607"/>
      <c r="QEV3176" s="607"/>
      <c r="QEW3176" s="607"/>
      <c r="QEX3176" s="607"/>
      <c r="QEY3176" s="607"/>
      <c r="QEZ3176" s="607"/>
      <c r="QFA3176" s="607"/>
      <c r="QFB3176" s="607"/>
      <c r="QFC3176" s="607"/>
      <c r="QFD3176" s="607"/>
      <c r="QFE3176" s="607"/>
      <c r="QFF3176" s="607"/>
      <c r="QFG3176" s="607"/>
      <c r="QFH3176" s="607"/>
      <c r="QFI3176" s="607"/>
      <c r="QFJ3176" s="607"/>
      <c r="QFK3176" s="607"/>
      <c r="QFL3176" s="607"/>
      <c r="QFM3176" s="607"/>
      <c r="QFN3176" s="607"/>
      <c r="QFO3176" s="607"/>
      <c r="QFP3176" s="607"/>
      <c r="QFQ3176" s="607"/>
      <c r="QFR3176" s="607"/>
      <c r="QFS3176" s="607"/>
      <c r="QFT3176" s="607"/>
      <c r="QFU3176" s="607"/>
      <c r="QFV3176" s="607"/>
      <c r="QFW3176" s="607"/>
      <c r="QFX3176" s="607"/>
      <c r="QFY3176" s="607"/>
      <c r="QFZ3176" s="607"/>
      <c r="QGA3176" s="607"/>
      <c r="QGB3176" s="607"/>
      <c r="QGC3176" s="607"/>
      <c r="QGD3176" s="607"/>
      <c r="QGE3176" s="607"/>
      <c r="QGF3176" s="607"/>
      <c r="QGG3176" s="607"/>
      <c r="QGH3176" s="607"/>
      <c r="QGI3176" s="607"/>
      <c r="QGJ3176" s="607"/>
      <c r="QGK3176" s="607"/>
      <c r="QGL3176" s="607"/>
      <c r="QGM3176" s="607"/>
      <c r="QGN3176" s="607"/>
      <c r="QGO3176" s="607"/>
      <c r="QGP3176" s="607"/>
      <c r="QGQ3176" s="607"/>
      <c r="QGR3176" s="607"/>
      <c r="QGS3176" s="607"/>
      <c r="QGT3176" s="607"/>
      <c r="QGU3176" s="607"/>
      <c r="QGV3176" s="607"/>
      <c r="QGW3176" s="607"/>
      <c r="QGX3176" s="607"/>
      <c r="QGY3176" s="607"/>
      <c r="QGZ3176" s="607"/>
      <c r="QHA3176" s="607"/>
      <c r="QHB3176" s="607"/>
      <c r="QHC3176" s="607"/>
      <c r="QHD3176" s="607"/>
      <c r="QHE3176" s="607"/>
      <c r="QHF3176" s="607"/>
      <c r="QHG3176" s="607"/>
      <c r="QHH3176" s="607"/>
      <c r="QHI3176" s="607"/>
      <c r="QHJ3176" s="607"/>
      <c r="QHK3176" s="607"/>
      <c r="QHL3176" s="607"/>
      <c r="QHM3176" s="607"/>
      <c r="QHN3176" s="607"/>
      <c r="QHO3176" s="607"/>
      <c r="QHP3176" s="607"/>
      <c r="QHQ3176" s="607"/>
      <c r="QHR3176" s="607"/>
      <c r="QHS3176" s="607"/>
      <c r="QHT3176" s="607"/>
      <c r="QHU3176" s="607"/>
      <c r="QHV3176" s="607"/>
      <c r="QHW3176" s="607"/>
      <c r="QHX3176" s="607"/>
      <c r="QHY3176" s="607"/>
      <c r="QHZ3176" s="607"/>
      <c r="QIA3176" s="607"/>
      <c r="QIB3176" s="607"/>
      <c r="QIC3176" s="607"/>
      <c r="QID3176" s="607"/>
      <c r="QIE3176" s="607"/>
      <c r="QIF3176" s="607"/>
      <c r="QIG3176" s="607"/>
      <c r="QIH3176" s="607"/>
      <c r="QII3176" s="607"/>
      <c r="QIJ3176" s="607"/>
      <c r="QIK3176" s="607"/>
      <c r="QIL3176" s="607"/>
      <c r="QIM3176" s="607"/>
      <c r="QIN3176" s="607"/>
      <c r="QIO3176" s="607"/>
      <c r="QIP3176" s="607"/>
      <c r="QIQ3176" s="607"/>
      <c r="QIR3176" s="607"/>
      <c r="QIS3176" s="607"/>
      <c r="QIT3176" s="607"/>
      <c r="QIU3176" s="607"/>
      <c r="QIV3176" s="607"/>
      <c r="QIW3176" s="607"/>
      <c r="QIX3176" s="607"/>
      <c r="QIY3176" s="607"/>
      <c r="QIZ3176" s="607"/>
      <c r="QJA3176" s="607"/>
      <c r="QJB3176" s="607"/>
      <c r="QJC3176" s="607"/>
      <c r="QJD3176" s="607"/>
      <c r="QJE3176" s="607"/>
      <c r="QJF3176" s="607"/>
      <c r="QJG3176" s="607"/>
      <c r="QJH3176" s="607"/>
      <c r="QJI3176" s="607"/>
      <c r="QJJ3176" s="607"/>
      <c r="QJK3176" s="607"/>
      <c r="QJL3176" s="607"/>
      <c r="QJM3176" s="607"/>
      <c r="QJN3176" s="607"/>
      <c r="QJO3176" s="607"/>
      <c r="QJP3176" s="607"/>
      <c r="QJQ3176" s="607"/>
      <c r="QJR3176" s="607"/>
      <c r="QJS3176" s="607"/>
      <c r="QJT3176" s="607"/>
      <c r="QJU3176" s="607"/>
      <c r="QJV3176" s="607"/>
      <c r="QJW3176" s="607"/>
      <c r="QJX3176" s="607"/>
      <c r="QJY3176" s="607"/>
      <c r="QJZ3176" s="607"/>
      <c r="QKA3176" s="607"/>
      <c r="QKB3176" s="607"/>
      <c r="QKC3176" s="607"/>
      <c r="QKD3176" s="607"/>
      <c r="QKE3176" s="607"/>
      <c r="QKF3176" s="607"/>
      <c r="QKG3176" s="607"/>
      <c r="QKH3176" s="607"/>
      <c r="QKI3176" s="607"/>
      <c r="QKJ3176" s="607"/>
      <c r="QKK3176" s="607"/>
      <c r="QKL3176" s="607"/>
      <c r="QKM3176" s="607"/>
      <c r="QKN3176" s="607"/>
      <c r="QKO3176" s="607"/>
      <c r="QKP3176" s="607"/>
      <c r="QKQ3176" s="607"/>
      <c r="QKR3176" s="607"/>
      <c r="QKS3176" s="607"/>
      <c r="QKT3176" s="607"/>
      <c r="QKU3176" s="607"/>
      <c r="QKV3176" s="607"/>
      <c r="QKW3176" s="607"/>
      <c r="QKX3176" s="607"/>
      <c r="QKY3176" s="607"/>
      <c r="QKZ3176" s="607"/>
      <c r="QLA3176" s="607"/>
      <c r="QLB3176" s="607"/>
      <c r="QLC3176" s="607"/>
      <c r="QLD3176" s="607"/>
      <c r="QLE3176" s="607"/>
      <c r="QLF3176" s="607"/>
      <c r="QLG3176" s="607"/>
      <c r="QLH3176" s="607"/>
      <c r="QLI3176" s="607"/>
      <c r="QLJ3176" s="607"/>
      <c r="QLK3176" s="607"/>
      <c r="QLL3176" s="607"/>
      <c r="QLM3176" s="607"/>
      <c r="QLN3176" s="607"/>
      <c r="QLO3176" s="607"/>
      <c r="QLP3176" s="607"/>
      <c r="QLQ3176" s="607"/>
      <c r="QLR3176" s="607"/>
      <c r="QLS3176" s="607"/>
      <c r="QLT3176" s="607"/>
      <c r="QLU3176" s="607"/>
      <c r="QLV3176" s="607"/>
      <c r="QLW3176" s="607"/>
      <c r="QLX3176" s="607"/>
      <c r="QLY3176" s="607"/>
      <c r="QLZ3176" s="607"/>
      <c r="QMA3176" s="607"/>
      <c r="QMB3176" s="607"/>
      <c r="QMC3176" s="607"/>
      <c r="QMD3176" s="607"/>
      <c r="QME3176" s="607"/>
      <c r="QMF3176" s="607"/>
      <c r="QMG3176" s="607"/>
      <c r="QMH3176" s="607"/>
      <c r="QMI3176" s="607"/>
      <c r="QMJ3176" s="607"/>
      <c r="QMK3176" s="607"/>
      <c r="QML3176" s="607"/>
      <c r="QMM3176" s="607"/>
      <c r="QMN3176" s="607"/>
      <c r="QMO3176" s="607"/>
      <c r="QMP3176" s="607"/>
      <c r="QMQ3176" s="607"/>
      <c r="QMR3176" s="607"/>
      <c r="QMS3176" s="607"/>
      <c r="QMT3176" s="607"/>
      <c r="QMU3176" s="607"/>
      <c r="QMV3176" s="607"/>
      <c r="QMW3176" s="607"/>
      <c r="QMX3176" s="607"/>
      <c r="QMY3176" s="607"/>
      <c r="QMZ3176" s="607"/>
      <c r="QNA3176" s="607"/>
      <c r="QNB3176" s="607"/>
      <c r="QNC3176" s="607"/>
      <c r="QND3176" s="607"/>
      <c r="QNE3176" s="607"/>
      <c r="QNF3176" s="607"/>
      <c r="QNG3176" s="607"/>
      <c r="QNH3176" s="607"/>
      <c r="QNI3176" s="607"/>
      <c r="QNJ3176" s="607"/>
      <c r="QNK3176" s="607"/>
      <c r="QNL3176" s="607"/>
      <c r="QNM3176" s="607"/>
      <c r="QNN3176" s="607"/>
      <c r="QNO3176" s="607"/>
      <c r="QNP3176" s="607"/>
      <c r="QNQ3176" s="607"/>
      <c r="QNR3176" s="607"/>
      <c r="QNS3176" s="607"/>
      <c r="QNT3176" s="607"/>
      <c r="QNU3176" s="607"/>
      <c r="QNV3176" s="607"/>
      <c r="QNW3176" s="607"/>
      <c r="QNX3176" s="607"/>
      <c r="QNY3176" s="607"/>
      <c r="QNZ3176" s="607"/>
      <c r="QOA3176" s="607"/>
      <c r="QOB3176" s="607"/>
      <c r="QOC3176" s="607"/>
      <c r="QOD3176" s="607"/>
      <c r="QOE3176" s="607"/>
      <c r="QOF3176" s="607"/>
      <c r="QOG3176" s="607"/>
      <c r="QOH3176" s="607"/>
      <c r="QOI3176" s="607"/>
      <c r="QOJ3176" s="607"/>
      <c r="QOK3176" s="607"/>
      <c r="QOL3176" s="607"/>
      <c r="QOM3176" s="607"/>
      <c r="QON3176" s="607"/>
      <c r="QOO3176" s="607"/>
      <c r="QOP3176" s="607"/>
      <c r="QOQ3176" s="607"/>
      <c r="QOR3176" s="607"/>
      <c r="QOS3176" s="607"/>
      <c r="QOT3176" s="607"/>
      <c r="QOU3176" s="607"/>
      <c r="QOV3176" s="607"/>
      <c r="QOW3176" s="607"/>
      <c r="QOX3176" s="607"/>
      <c r="QOY3176" s="607"/>
      <c r="QOZ3176" s="607"/>
      <c r="QPA3176" s="607"/>
      <c r="QPB3176" s="607"/>
      <c r="QPC3176" s="607"/>
      <c r="QPD3176" s="607"/>
      <c r="QPE3176" s="607"/>
      <c r="QPF3176" s="607"/>
      <c r="QPG3176" s="607"/>
      <c r="QPH3176" s="607"/>
      <c r="QPI3176" s="607"/>
      <c r="QPJ3176" s="607"/>
      <c r="QPK3176" s="607"/>
      <c r="QPL3176" s="607"/>
      <c r="QPM3176" s="607"/>
      <c r="QPN3176" s="607"/>
      <c r="QPO3176" s="607"/>
      <c r="QPP3176" s="607"/>
      <c r="QPQ3176" s="607"/>
      <c r="QPR3176" s="607"/>
      <c r="QPS3176" s="607"/>
      <c r="QPT3176" s="607"/>
      <c r="QPU3176" s="607"/>
      <c r="QPV3176" s="607"/>
      <c r="QPW3176" s="607"/>
      <c r="QPX3176" s="607"/>
      <c r="QPY3176" s="607"/>
      <c r="QPZ3176" s="607"/>
      <c r="QQA3176" s="607"/>
      <c r="QQB3176" s="607"/>
      <c r="QQC3176" s="607"/>
      <c r="QQD3176" s="607"/>
      <c r="QQE3176" s="607"/>
      <c r="QQF3176" s="607"/>
      <c r="QQG3176" s="607"/>
      <c r="QQH3176" s="607"/>
      <c r="QQI3176" s="607"/>
      <c r="QQJ3176" s="607"/>
      <c r="QQK3176" s="607"/>
      <c r="QQL3176" s="607"/>
      <c r="QQM3176" s="607"/>
      <c r="QQN3176" s="607"/>
      <c r="QQO3176" s="607"/>
      <c r="QQP3176" s="607"/>
      <c r="QQQ3176" s="607"/>
      <c r="QQR3176" s="607"/>
      <c r="QQS3176" s="607"/>
      <c r="QQT3176" s="607"/>
      <c r="QQU3176" s="607"/>
      <c r="QQV3176" s="607"/>
      <c r="QQW3176" s="607"/>
      <c r="QQX3176" s="607"/>
      <c r="QQY3176" s="607"/>
      <c r="QQZ3176" s="607"/>
      <c r="QRA3176" s="607"/>
      <c r="QRB3176" s="607"/>
      <c r="QRC3176" s="607"/>
      <c r="QRD3176" s="607"/>
      <c r="QRE3176" s="607"/>
      <c r="QRF3176" s="607"/>
      <c r="QRG3176" s="607"/>
      <c r="QRH3176" s="607"/>
      <c r="QRI3176" s="607"/>
      <c r="QRJ3176" s="607"/>
      <c r="QRK3176" s="607"/>
      <c r="QRL3176" s="607"/>
      <c r="QRM3176" s="607"/>
      <c r="QRN3176" s="607"/>
      <c r="QRO3176" s="607"/>
      <c r="QRP3176" s="607"/>
      <c r="QRQ3176" s="607"/>
      <c r="QRR3176" s="607"/>
      <c r="QRS3176" s="607"/>
      <c r="QRT3176" s="607"/>
      <c r="QRU3176" s="607"/>
      <c r="QRV3176" s="607"/>
      <c r="QRW3176" s="607"/>
      <c r="QRX3176" s="607"/>
      <c r="QRY3176" s="607"/>
      <c r="QRZ3176" s="607"/>
      <c r="QSA3176" s="607"/>
      <c r="QSB3176" s="607"/>
      <c r="QSC3176" s="607"/>
      <c r="QSD3176" s="607"/>
      <c r="QSE3176" s="607"/>
      <c r="QSF3176" s="607"/>
      <c r="QSG3176" s="607"/>
      <c r="QSH3176" s="607"/>
      <c r="QSI3176" s="607"/>
      <c r="QSJ3176" s="607"/>
      <c r="QSK3176" s="607"/>
      <c r="QSL3176" s="607"/>
      <c r="QSM3176" s="607"/>
      <c r="QSN3176" s="607"/>
      <c r="QSO3176" s="607"/>
      <c r="QSP3176" s="607"/>
      <c r="QSQ3176" s="607"/>
      <c r="QSR3176" s="607"/>
      <c r="QSS3176" s="607"/>
      <c r="QST3176" s="607"/>
      <c r="QSU3176" s="607"/>
      <c r="QSV3176" s="607"/>
      <c r="QSW3176" s="607"/>
      <c r="QSX3176" s="607"/>
      <c r="QSY3176" s="607"/>
      <c r="QSZ3176" s="607"/>
      <c r="QTA3176" s="607"/>
      <c r="QTB3176" s="607"/>
      <c r="QTC3176" s="607"/>
      <c r="QTD3176" s="607"/>
      <c r="QTE3176" s="607"/>
      <c r="QTF3176" s="607"/>
      <c r="QTG3176" s="607"/>
      <c r="QTH3176" s="607"/>
      <c r="QTI3176" s="607"/>
      <c r="QTJ3176" s="607"/>
      <c r="QTK3176" s="607"/>
      <c r="QTL3176" s="607"/>
      <c r="QTM3176" s="607"/>
      <c r="QTN3176" s="607"/>
      <c r="QTO3176" s="607"/>
      <c r="QTP3176" s="607"/>
      <c r="QTQ3176" s="607"/>
      <c r="QTR3176" s="607"/>
      <c r="QTS3176" s="607"/>
      <c r="QTT3176" s="607"/>
      <c r="QTU3176" s="607"/>
      <c r="QTV3176" s="607"/>
      <c r="QTW3176" s="607"/>
      <c r="QTX3176" s="607"/>
      <c r="QTY3176" s="607"/>
      <c r="QTZ3176" s="607"/>
      <c r="QUA3176" s="607"/>
      <c r="QUB3176" s="607"/>
      <c r="QUC3176" s="607"/>
      <c r="QUD3176" s="607"/>
      <c r="QUE3176" s="607"/>
      <c r="QUF3176" s="607"/>
      <c r="QUG3176" s="607"/>
      <c r="QUH3176" s="607"/>
      <c r="QUI3176" s="607"/>
      <c r="QUJ3176" s="607"/>
      <c r="QUK3176" s="607"/>
      <c r="QUL3176" s="607"/>
      <c r="QUM3176" s="607"/>
      <c r="QUN3176" s="607"/>
      <c r="QUO3176" s="607"/>
      <c r="QUP3176" s="607"/>
      <c r="QUQ3176" s="607"/>
      <c r="QUR3176" s="607"/>
      <c r="QUS3176" s="607"/>
      <c r="QUT3176" s="607"/>
      <c r="QUU3176" s="607"/>
      <c r="QUV3176" s="607"/>
      <c r="QUW3176" s="607"/>
      <c r="QUX3176" s="607"/>
      <c r="QUY3176" s="607"/>
      <c r="QUZ3176" s="607"/>
      <c r="QVA3176" s="607"/>
      <c r="QVB3176" s="607"/>
      <c r="QVC3176" s="607"/>
      <c r="QVD3176" s="607"/>
      <c r="QVE3176" s="607"/>
      <c r="QVF3176" s="607"/>
      <c r="QVG3176" s="607"/>
      <c r="QVH3176" s="607"/>
      <c r="QVI3176" s="607"/>
      <c r="QVJ3176" s="607"/>
      <c r="QVK3176" s="607"/>
      <c r="QVL3176" s="607"/>
      <c r="QVM3176" s="607"/>
      <c r="QVN3176" s="607"/>
      <c r="QVO3176" s="607"/>
      <c r="QVP3176" s="607"/>
      <c r="QVQ3176" s="607"/>
      <c r="QVR3176" s="607"/>
      <c r="QVS3176" s="607"/>
      <c r="QVT3176" s="607"/>
      <c r="QVU3176" s="607"/>
      <c r="QVV3176" s="607"/>
      <c r="QVW3176" s="607"/>
      <c r="QVX3176" s="607"/>
      <c r="QVY3176" s="607"/>
      <c r="QVZ3176" s="607"/>
      <c r="QWA3176" s="607"/>
      <c r="QWB3176" s="607"/>
      <c r="QWC3176" s="607"/>
      <c r="QWD3176" s="607"/>
      <c r="QWE3176" s="607"/>
      <c r="QWF3176" s="607"/>
      <c r="QWG3176" s="607"/>
      <c r="QWH3176" s="607"/>
      <c r="QWI3176" s="607"/>
      <c r="QWJ3176" s="607"/>
      <c r="QWK3176" s="607"/>
      <c r="QWL3176" s="607"/>
      <c r="QWM3176" s="607"/>
      <c r="QWN3176" s="607"/>
      <c r="QWO3176" s="607"/>
      <c r="QWP3176" s="607"/>
      <c r="QWQ3176" s="607"/>
      <c r="QWR3176" s="607"/>
      <c r="QWS3176" s="607"/>
      <c r="QWT3176" s="607"/>
      <c r="QWU3176" s="607"/>
      <c r="QWV3176" s="607"/>
      <c r="QWW3176" s="607"/>
      <c r="QWX3176" s="607"/>
      <c r="QWY3176" s="607"/>
      <c r="QWZ3176" s="607"/>
      <c r="QXA3176" s="607"/>
      <c r="QXB3176" s="607"/>
      <c r="QXC3176" s="607"/>
      <c r="QXD3176" s="607"/>
      <c r="QXE3176" s="607"/>
      <c r="QXF3176" s="607"/>
      <c r="QXG3176" s="607"/>
      <c r="QXH3176" s="607"/>
      <c r="QXI3176" s="607"/>
      <c r="QXJ3176" s="607"/>
      <c r="QXK3176" s="607"/>
      <c r="QXL3176" s="607"/>
      <c r="QXM3176" s="607"/>
      <c r="QXN3176" s="607"/>
      <c r="QXO3176" s="607"/>
      <c r="QXP3176" s="607"/>
      <c r="QXQ3176" s="607"/>
      <c r="QXR3176" s="607"/>
      <c r="QXS3176" s="607"/>
      <c r="QXT3176" s="607"/>
      <c r="QXU3176" s="607"/>
      <c r="QXV3176" s="607"/>
      <c r="QXW3176" s="607"/>
      <c r="QXX3176" s="607"/>
      <c r="QXY3176" s="607"/>
      <c r="QXZ3176" s="607"/>
      <c r="QYA3176" s="607"/>
      <c r="QYB3176" s="607"/>
      <c r="QYC3176" s="607"/>
      <c r="QYD3176" s="607"/>
      <c r="QYE3176" s="607"/>
      <c r="QYF3176" s="607"/>
      <c r="QYG3176" s="607"/>
      <c r="QYH3176" s="607"/>
      <c r="QYI3176" s="607"/>
      <c r="QYJ3176" s="607"/>
      <c r="QYK3176" s="607"/>
      <c r="QYL3176" s="607"/>
      <c r="QYM3176" s="607"/>
      <c r="QYN3176" s="607"/>
      <c r="QYO3176" s="607"/>
      <c r="QYP3176" s="607"/>
      <c r="QYQ3176" s="607"/>
      <c r="QYR3176" s="607"/>
      <c r="QYS3176" s="607"/>
      <c r="QYT3176" s="607"/>
      <c r="QYU3176" s="607"/>
      <c r="QYV3176" s="607"/>
      <c r="QYW3176" s="607"/>
      <c r="QYX3176" s="607"/>
      <c r="QYY3176" s="607"/>
      <c r="QYZ3176" s="607"/>
      <c r="QZA3176" s="607"/>
      <c r="QZB3176" s="607"/>
      <c r="QZC3176" s="607"/>
      <c r="QZD3176" s="607"/>
      <c r="QZE3176" s="607"/>
      <c r="QZF3176" s="607"/>
      <c r="QZG3176" s="607"/>
      <c r="QZH3176" s="607"/>
      <c r="QZI3176" s="607"/>
      <c r="QZJ3176" s="607"/>
      <c r="QZK3176" s="607"/>
      <c r="QZL3176" s="607"/>
      <c r="QZM3176" s="607"/>
      <c r="QZN3176" s="607"/>
      <c r="QZO3176" s="607"/>
      <c r="QZP3176" s="607"/>
      <c r="QZQ3176" s="607"/>
      <c r="QZR3176" s="607"/>
      <c r="QZS3176" s="607"/>
      <c r="QZT3176" s="607"/>
      <c r="QZU3176" s="607"/>
      <c r="QZV3176" s="607"/>
      <c r="QZW3176" s="607"/>
      <c r="QZX3176" s="607"/>
      <c r="QZY3176" s="607"/>
      <c r="QZZ3176" s="607"/>
      <c r="RAA3176" s="607"/>
      <c r="RAB3176" s="607"/>
      <c r="RAC3176" s="607"/>
      <c r="RAD3176" s="607"/>
      <c r="RAE3176" s="607"/>
      <c r="RAF3176" s="607"/>
      <c r="RAG3176" s="607"/>
      <c r="RAH3176" s="607"/>
      <c r="RAI3176" s="607"/>
      <c r="RAJ3176" s="607"/>
      <c r="RAK3176" s="607"/>
      <c r="RAL3176" s="607"/>
      <c r="RAM3176" s="607"/>
      <c r="RAN3176" s="607"/>
      <c r="RAO3176" s="607"/>
      <c r="RAP3176" s="607"/>
      <c r="RAQ3176" s="607"/>
      <c r="RAR3176" s="607"/>
      <c r="RAS3176" s="607"/>
      <c r="RAT3176" s="607"/>
      <c r="RAU3176" s="607"/>
      <c r="RAV3176" s="607"/>
      <c r="RAW3176" s="607"/>
      <c r="RAX3176" s="607"/>
      <c r="RAY3176" s="607"/>
      <c r="RAZ3176" s="607"/>
      <c r="RBA3176" s="607"/>
      <c r="RBB3176" s="607"/>
      <c r="RBC3176" s="607"/>
      <c r="RBD3176" s="607"/>
      <c r="RBE3176" s="607"/>
      <c r="RBF3176" s="607"/>
      <c r="RBG3176" s="607"/>
      <c r="RBH3176" s="607"/>
      <c r="RBI3176" s="607"/>
      <c r="RBJ3176" s="607"/>
      <c r="RBK3176" s="607"/>
      <c r="RBL3176" s="607"/>
      <c r="RBM3176" s="607"/>
      <c r="RBN3176" s="607"/>
      <c r="RBO3176" s="607"/>
      <c r="RBP3176" s="607"/>
      <c r="RBQ3176" s="607"/>
      <c r="RBR3176" s="607"/>
      <c r="RBS3176" s="607"/>
      <c r="RBT3176" s="607"/>
      <c r="RBU3176" s="607"/>
      <c r="RBV3176" s="607"/>
      <c r="RBW3176" s="607"/>
      <c r="RBX3176" s="607"/>
      <c r="RBY3176" s="607"/>
      <c r="RBZ3176" s="607"/>
      <c r="RCA3176" s="607"/>
      <c r="RCB3176" s="607"/>
      <c r="RCC3176" s="607"/>
      <c r="RCD3176" s="607"/>
      <c r="RCE3176" s="607"/>
      <c r="RCF3176" s="607"/>
      <c r="RCG3176" s="607"/>
      <c r="RCH3176" s="607"/>
      <c r="RCI3176" s="607"/>
      <c r="RCJ3176" s="607"/>
      <c r="RCK3176" s="607"/>
      <c r="RCL3176" s="607"/>
      <c r="RCM3176" s="607"/>
      <c r="RCN3176" s="607"/>
      <c r="RCO3176" s="607"/>
      <c r="RCP3176" s="607"/>
      <c r="RCQ3176" s="607"/>
      <c r="RCR3176" s="607"/>
      <c r="RCS3176" s="607"/>
      <c r="RCT3176" s="607"/>
      <c r="RCU3176" s="607"/>
      <c r="RCV3176" s="607"/>
      <c r="RCW3176" s="607"/>
      <c r="RCX3176" s="607"/>
      <c r="RCY3176" s="607"/>
      <c r="RCZ3176" s="607"/>
      <c r="RDA3176" s="607"/>
      <c r="RDB3176" s="607"/>
      <c r="RDC3176" s="607"/>
      <c r="RDD3176" s="607"/>
      <c r="RDE3176" s="607"/>
      <c r="RDF3176" s="607"/>
      <c r="RDG3176" s="607"/>
      <c r="RDH3176" s="607"/>
      <c r="RDI3176" s="607"/>
      <c r="RDJ3176" s="607"/>
      <c r="RDK3176" s="607"/>
      <c r="RDL3176" s="607"/>
      <c r="RDM3176" s="607"/>
      <c r="RDN3176" s="607"/>
      <c r="RDO3176" s="607"/>
      <c r="RDP3176" s="607"/>
      <c r="RDQ3176" s="607"/>
      <c r="RDR3176" s="607"/>
      <c r="RDS3176" s="607"/>
      <c r="RDT3176" s="607"/>
      <c r="RDU3176" s="607"/>
      <c r="RDV3176" s="607"/>
      <c r="RDW3176" s="607"/>
      <c r="RDX3176" s="607"/>
      <c r="RDY3176" s="607"/>
      <c r="RDZ3176" s="607"/>
      <c r="REA3176" s="607"/>
      <c r="REB3176" s="607"/>
      <c r="REC3176" s="607"/>
      <c r="RED3176" s="607"/>
      <c r="REE3176" s="607"/>
      <c r="REF3176" s="607"/>
      <c r="REG3176" s="607"/>
      <c r="REH3176" s="607"/>
      <c r="REI3176" s="607"/>
      <c r="REJ3176" s="607"/>
      <c r="REK3176" s="607"/>
      <c r="REL3176" s="607"/>
      <c r="REM3176" s="607"/>
      <c r="REN3176" s="607"/>
      <c r="REO3176" s="607"/>
      <c r="REP3176" s="607"/>
      <c r="REQ3176" s="607"/>
      <c r="RER3176" s="607"/>
      <c r="RES3176" s="607"/>
      <c r="RET3176" s="607"/>
      <c r="REU3176" s="607"/>
      <c r="REV3176" s="607"/>
      <c r="REW3176" s="607"/>
      <c r="REX3176" s="607"/>
      <c r="REY3176" s="607"/>
      <c r="REZ3176" s="607"/>
      <c r="RFA3176" s="607"/>
      <c r="RFB3176" s="607"/>
      <c r="RFC3176" s="607"/>
      <c r="RFD3176" s="607"/>
      <c r="RFE3176" s="607"/>
      <c r="RFF3176" s="607"/>
      <c r="RFG3176" s="607"/>
      <c r="RFH3176" s="607"/>
      <c r="RFI3176" s="607"/>
      <c r="RFJ3176" s="607"/>
      <c r="RFK3176" s="607"/>
      <c r="RFL3176" s="607"/>
      <c r="RFM3176" s="607"/>
      <c r="RFN3176" s="607"/>
      <c r="RFO3176" s="607"/>
      <c r="RFP3176" s="607"/>
      <c r="RFQ3176" s="607"/>
      <c r="RFR3176" s="607"/>
      <c r="RFS3176" s="607"/>
      <c r="RFT3176" s="607"/>
      <c r="RFU3176" s="607"/>
      <c r="RFV3176" s="607"/>
      <c r="RFW3176" s="607"/>
      <c r="RFX3176" s="607"/>
      <c r="RFY3176" s="607"/>
      <c r="RFZ3176" s="607"/>
      <c r="RGA3176" s="607"/>
      <c r="RGB3176" s="607"/>
      <c r="RGC3176" s="607"/>
      <c r="RGD3176" s="607"/>
      <c r="RGE3176" s="607"/>
      <c r="RGF3176" s="607"/>
      <c r="RGG3176" s="607"/>
      <c r="RGH3176" s="607"/>
      <c r="RGI3176" s="607"/>
      <c r="RGJ3176" s="607"/>
      <c r="RGK3176" s="607"/>
      <c r="RGL3176" s="607"/>
      <c r="RGM3176" s="607"/>
      <c r="RGN3176" s="607"/>
      <c r="RGO3176" s="607"/>
      <c r="RGP3176" s="607"/>
      <c r="RGQ3176" s="607"/>
      <c r="RGR3176" s="607"/>
      <c r="RGS3176" s="607"/>
      <c r="RGT3176" s="607"/>
      <c r="RGU3176" s="607"/>
      <c r="RGV3176" s="607"/>
      <c r="RGW3176" s="607"/>
      <c r="RGX3176" s="607"/>
      <c r="RGY3176" s="607"/>
      <c r="RGZ3176" s="607"/>
      <c r="RHA3176" s="607"/>
      <c r="RHB3176" s="607"/>
      <c r="RHC3176" s="607"/>
      <c r="RHD3176" s="607"/>
      <c r="RHE3176" s="607"/>
      <c r="RHF3176" s="607"/>
      <c r="RHG3176" s="607"/>
      <c r="RHH3176" s="607"/>
      <c r="RHI3176" s="607"/>
      <c r="RHJ3176" s="607"/>
      <c r="RHK3176" s="607"/>
      <c r="RHL3176" s="607"/>
      <c r="RHM3176" s="607"/>
      <c r="RHN3176" s="607"/>
      <c r="RHO3176" s="607"/>
      <c r="RHP3176" s="607"/>
      <c r="RHQ3176" s="607"/>
      <c r="RHR3176" s="607"/>
      <c r="RHS3176" s="607"/>
      <c r="RHT3176" s="607"/>
      <c r="RHU3176" s="607"/>
      <c r="RHV3176" s="607"/>
      <c r="RHW3176" s="607"/>
      <c r="RHX3176" s="607"/>
      <c r="RHY3176" s="607"/>
      <c r="RHZ3176" s="607"/>
      <c r="RIA3176" s="607"/>
      <c r="RIB3176" s="607"/>
      <c r="RIC3176" s="607"/>
      <c r="RID3176" s="607"/>
      <c r="RIE3176" s="607"/>
      <c r="RIF3176" s="607"/>
      <c r="RIG3176" s="607"/>
      <c r="RIH3176" s="607"/>
      <c r="RII3176" s="607"/>
      <c r="RIJ3176" s="607"/>
      <c r="RIK3176" s="607"/>
      <c r="RIL3176" s="607"/>
      <c r="RIM3176" s="607"/>
      <c r="RIN3176" s="607"/>
      <c r="RIO3176" s="607"/>
      <c r="RIP3176" s="607"/>
      <c r="RIQ3176" s="607"/>
      <c r="RIR3176" s="607"/>
      <c r="RIS3176" s="607"/>
      <c r="RIT3176" s="607"/>
      <c r="RIU3176" s="607"/>
      <c r="RIV3176" s="607"/>
      <c r="RIW3176" s="607"/>
      <c r="RIX3176" s="607"/>
      <c r="RIY3176" s="607"/>
      <c r="RIZ3176" s="607"/>
      <c r="RJA3176" s="607"/>
      <c r="RJB3176" s="607"/>
      <c r="RJC3176" s="607"/>
      <c r="RJD3176" s="607"/>
      <c r="RJE3176" s="607"/>
      <c r="RJF3176" s="607"/>
      <c r="RJG3176" s="607"/>
      <c r="RJH3176" s="607"/>
      <c r="RJI3176" s="607"/>
      <c r="RJJ3176" s="607"/>
      <c r="RJK3176" s="607"/>
      <c r="RJL3176" s="607"/>
      <c r="RJM3176" s="607"/>
      <c r="RJN3176" s="607"/>
      <c r="RJO3176" s="607"/>
      <c r="RJP3176" s="607"/>
      <c r="RJQ3176" s="607"/>
      <c r="RJR3176" s="607"/>
      <c r="RJS3176" s="607"/>
      <c r="RJT3176" s="607"/>
      <c r="RJU3176" s="607"/>
      <c r="RJV3176" s="607"/>
      <c r="RJW3176" s="607"/>
      <c r="RJX3176" s="607"/>
      <c r="RJY3176" s="607"/>
      <c r="RJZ3176" s="607"/>
      <c r="RKA3176" s="607"/>
      <c r="RKB3176" s="607"/>
      <c r="RKC3176" s="607"/>
      <c r="RKD3176" s="607"/>
      <c r="RKE3176" s="607"/>
      <c r="RKF3176" s="607"/>
      <c r="RKG3176" s="607"/>
      <c r="RKH3176" s="607"/>
      <c r="RKI3176" s="607"/>
      <c r="RKJ3176" s="607"/>
      <c r="RKK3176" s="607"/>
      <c r="RKL3176" s="607"/>
      <c r="RKM3176" s="607"/>
      <c r="RKN3176" s="607"/>
      <c r="RKO3176" s="607"/>
      <c r="RKP3176" s="607"/>
      <c r="RKQ3176" s="607"/>
      <c r="RKR3176" s="607"/>
      <c r="RKS3176" s="607"/>
      <c r="RKT3176" s="607"/>
      <c r="RKU3176" s="607"/>
      <c r="RKV3176" s="607"/>
      <c r="RKW3176" s="607"/>
      <c r="RKX3176" s="607"/>
      <c r="RKY3176" s="607"/>
      <c r="RKZ3176" s="607"/>
      <c r="RLA3176" s="607"/>
      <c r="RLB3176" s="607"/>
      <c r="RLC3176" s="607"/>
      <c r="RLD3176" s="607"/>
      <c r="RLE3176" s="607"/>
      <c r="RLF3176" s="607"/>
      <c r="RLG3176" s="607"/>
      <c r="RLH3176" s="607"/>
      <c r="RLI3176" s="607"/>
      <c r="RLJ3176" s="607"/>
      <c r="RLK3176" s="607"/>
      <c r="RLL3176" s="607"/>
      <c r="RLM3176" s="607"/>
      <c r="RLN3176" s="607"/>
      <c r="RLO3176" s="607"/>
      <c r="RLP3176" s="607"/>
      <c r="RLQ3176" s="607"/>
      <c r="RLR3176" s="607"/>
      <c r="RLS3176" s="607"/>
      <c r="RLT3176" s="607"/>
      <c r="RLU3176" s="607"/>
      <c r="RLV3176" s="607"/>
      <c r="RLW3176" s="607"/>
      <c r="RLX3176" s="607"/>
      <c r="RLY3176" s="607"/>
      <c r="RLZ3176" s="607"/>
      <c r="RMA3176" s="607"/>
      <c r="RMB3176" s="607"/>
      <c r="RMC3176" s="607"/>
      <c r="RMD3176" s="607"/>
      <c r="RME3176" s="607"/>
      <c r="RMF3176" s="607"/>
      <c r="RMG3176" s="607"/>
      <c r="RMH3176" s="607"/>
      <c r="RMI3176" s="607"/>
      <c r="RMJ3176" s="607"/>
      <c r="RMK3176" s="607"/>
      <c r="RML3176" s="607"/>
      <c r="RMM3176" s="607"/>
      <c r="RMN3176" s="607"/>
      <c r="RMO3176" s="607"/>
      <c r="RMP3176" s="607"/>
      <c r="RMQ3176" s="607"/>
      <c r="RMR3176" s="607"/>
      <c r="RMS3176" s="607"/>
      <c r="RMT3176" s="607"/>
      <c r="RMU3176" s="607"/>
      <c r="RMV3176" s="607"/>
      <c r="RMW3176" s="607"/>
      <c r="RMX3176" s="607"/>
      <c r="RMY3176" s="607"/>
      <c r="RMZ3176" s="607"/>
      <c r="RNA3176" s="607"/>
      <c r="RNB3176" s="607"/>
      <c r="RNC3176" s="607"/>
      <c r="RND3176" s="607"/>
      <c r="RNE3176" s="607"/>
      <c r="RNF3176" s="607"/>
      <c r="RNG3176" s="607"/>
      <c r="RNH3176" s="607"/>
      <c r="RNI3176" s="607"/>
      <c r="RNJ3176" s="607"/>
      <c r="RNK3176" s="607"/>
      <c r="RNL3176" s="607"/>
      <c r="RNM3176" s="607"/>
      <c r="RNN3176" s="607"/>
      <c r="RNO3176" s="607"/>
      <c r="RNP3176" s="607"/>
      <c r="RNQ3176" s="607"/>
      <c r="RNR3176" s="607"/>
      <c r="RNS3176" s="607"/>
      <c r="RNT3176" s="607"/>
      <c r="RNU3176" s="607"/>
      <c r="RNV3176" s="607"/>
      <c r="RNW3176" s="607"/>
      <c r="RNX3176" s="607"/>
      <c r="RNY3176" s="607"/>
      <c r="RNZ3176" s="607"/>
      <c r="ROA3176" s="607"/>
      <c r="ROB3176" s="607"/>
      <c r="ROC3176" s="607"/>
      <c r="ROD3176" s="607"/>
      <c r="ROE3176" s="607"/>
      <c r="ROF3176" s="607"/>
      <c r="ROG3176" s="607"/>
      <c r="ROH3176" s="607"/>
      <c r="ROI3176" s="607"/>
      <c r="ROJ3176" s="607"/>
      <c r="ROK3176" s="607"/>
      <c r="ROL3176" s="607"/>
      <c r="ROM3176" s="607"/>
      <c r="RON3176" s="607"/>
      <c r="ROO3176" s="607"/>
      <c r="ROP3176" s="607"/>
      <c r="ROQ3176" s="607"/>
      <c r="ROR3176" s="607"/>
      <c r="ROS3176" s="607"/>
      <c r="ROT3176" s="607"/>
      <c r="ROU3176" s="607"/>
      <c r="ROV3176" s="607"/>
      <c r="ROW3176" s="607"/>
      <c r="ROX3176" s="607"/>
      <c r="ROY3176" s="607"/>
      <c r="ROZ3176" s="607"/>
      <c r="RPA3176" s="607"/>
      <c r="RPB3176" s="607"/>
      <c r="RPC3176" s="607"/>
      <c r="RPD3176" s="607"/>
      <c r="RPE3176" s="607"/>
      <c r="RPF3176" s="607"/>
      <c r="RPG3176" s="607"/>
      <c r="RPH3176" s="607"/>
      <c r="RPI3176" s="607"/>
      <c r="RPJ3176" s="607"/>
      <c r="RPK3176" s="607"/>
      <c r="RPL3176" s="607"/>
      <c r="RPM3176" s="607"/>
      <c r="RPN3176" s="607"/>
      <c r="RPO3176" s="607"/>
      <c r="RPP3176" s="607"/>
      <c r="RPQ3176" s="607"/>
      <c r="RPR3176" s="607"/>
      <c r="RPS3176" s="607"/>
      <c r="RPT3176" s="607"/>
      <c r="RPU3176" s="607"/>
      <c r="RPV3176" s="607"/>
      <c r="RPW3176" s="607"/>
      <c r="RPX3176" s="607"/>
      <c r="RPY3176" s="607"/>
      <c r="RPZ3176" s="607"/>
      <c r="RQA3176" s="607"/>
      <c r="RQB3176" s="607"/>
      <c r="RQC3176" s="607"/>
      <c r="RQD3176" s="607"/>
      <c r="RQE3176" s="607"/>
      <c r="RQF3176" s="607"/>
      <c r="RQG3176" s="607"/>
      <c r="RQH3176" s="607"/>
      <c r="RQI3176" s="607"/>
      <c r="RQJ3176" s="607"/>
      <c r="RQK3176" s="607"/>
      <c r="RQL3176" s="607"/>
      <c r="RQM3176" s="607"/>
      <c r="RQN3176" s="607"/>
      <c r="RQO3176" s="607"/>
      <c r="RQP3176" s="607"/>
      <c r="RQQ3176" s="607"/>
      <c r="RQR3176" s="607"/>
      <c r="RQS3176" s="607"/>
      <c r="RQT3176" s="607"/>
      <c r="RQU3176" s="607"/>
      <c r="RQV3176" s="607"/>
      <c r="RQW3176" s="607"/>
      <c r="RQX3176" s="607"/>
      <c r="RQY3176" s="607"/>
      <c r="RQZ3176" s="607"/>
      <c r="RRA3176" s="607"/>
      <c r="RRB3176" s="607"/>
      <c r="RRC3176" s="607"/>
      <c r="RRD3176" s="607"/>
      <c r="RRE3176" s="607"/>
      <c r="RRF3176" s="607"/>
      <c r="RRG3176" s="607"/>
      <c r="RRH3176" s="607"/>
      <c r="RRI3176" s="607"/>
      <c r="RRJ3176" s="607"/>
      <c r="RRK3176" s="607"/>
      <c r="RRL3176" s="607"/>
      <c r="RRM3176" s="607"/>
      <c r="RRN3176" s="607"/>
      <c r="RRO3176" s="607"/>
      <c r="RRP3176" s="607"/>
      <c r="RRQ3176" s="607"/>
      <c r="RRR3176" s="607"/>
      <c r="RRS3176" s="607"/>
      <c r="RRT3176" s="607"/>
      <c r="RRU3176" s="607"/>
      <c r="RRV3176" s="607"/>
      <c r="RRW3176" s="607"/>
      <c r="RRX3176" s="607"/>
      <c r="RRY3176" s="607"/>
      <c r="RRZ3176" s="607"/>
      <c r="RSA3176" s="607"/>
      <c r="RSB3176" s="607"/>
      <c r="RSC3176" s="607"/>
      <c r="RSD3176" s="607"/>
      <c r="RSE3176" s="607"/>
      <c r="RSF3176" s="607"/>
      <c r="RSG3176" s="607"/>
      <c r="RSH3176" s="607"/>
      <c r="RSI3176" s="607"/>
      <c r="RSJ3176" s="607"/>
      <c r="RSK3176" s="607"/>
      <c r="RSL3176" s="607"/>
      <c r="RSM3176" s="607"/>
      <c r="RSN3176" s="607"/>
      <c r="RSO3176" s="607"/>
      <c r="RSP3176" s="607"/>
      <c r="RSQ3176" s="607"/>
      <c r="RSR3176" s="607"/>
      <c r="RSS3176" s="607"/>
      <c r="RST3176" s="607"/>
      <c r="RSU3176" s="607"/>
      <c r="RSV3176" s="607"/>
      <c r="RSW3176" s="607"/>
      <c r="RSX3176" s="607"/>
      <c r="RSY3176" s="607"/>
      <c r="RSZ3176" s="607"/>
      <c r="RTA3176" s="607"/>
      <c r="RTB3176" s="607"/>
      <c r="RTC3176" s="607"/>
      <c r="RTD3176" s="607"/>
      <c r="RTE3176" s="607"/>
      <c r="RTF3176" s="607"/>
      <c r="RTG3176" s="607"/>
      <c r="RTH3176" s="607"/>
      <c r="RTI3176" s="607"/>
      <c r="RTJ3176" s="607"/>
      <c r="RTK3176" s="607"/>
      <c r="RTL3176" s="607"/>
      <c r="RTM3176" s="607"/>
      <c r="RTN3176" s="607"/>
      <c r="RTO3176" s="607"/>
      <c r="RTP3176" s="607"/>
      <c r="RTQ3176" s="607"/>
      <c r="RTR3176" s="607"/>
      <c r="RTS3176" s="607"/>
      <c r="RTT3176" s="607"/>
      <c r="RTU3176" s="607"/>
      <c r="RTV3176" s="607"/>
      <c r="RTW3176" s="607"/>
      <c r="RTX3176" s="607"/>
      <c r="RTY3176" s="607"/>
      <c r="RTZ3176" s="607"/>
      <c r="RUA3176" s="607"/>
      <c r="RUB3176" s="607"/>
      <c r="RUC3176" s="607"/>
      <c r="RUD3176" s="607"/>
      <c r="RUE3176" s="607"/>
      <c r="RUF3176" s="607"/>
      <c r="RUG3176" s="607"/>
      <c r="RUH3176" s="607"/>
      <c r="RUI3176" s="607"/>
      <c r="RUJ3176" s="607"/>
      <c r="RUK3176" s="607"/>
      <c r="RUL3176" s="607"/>
      <c r="RUM3176" s="607"/>
      <c r="RUN3176" s="607"/>
      <c r="RUO3176" s="607"/>
      <c r="RUP3176" s="607"/>
      <c r="RUQ3176" s="607"/>
      <c r="RUR3176" s="607"/>
      <c r="RUS3176" s="607"/>
      <c r="RUT3176" s="607"/>
      <c r="RUU3176" s="607"/>
      <c r="RUV3176" s="607"/>
      <c r="RUW3176" s="607"/>
      <c r="RUX3176" s="607"/>
      <c r="RUY3176" s="607"/>
      <c r="RUZ3176" s="607"/>
      <c r="RVA3176" s="607"/>
      <c r="RVB3176" s="607"/>
      <c r="RVC3176" s="607"/>
      <c r="RVD3176" s="607"/>
      <c r="RVE3176" s="607"/>
      <c r="RVF3176" s="607"/>
      <c r="RVG3176" s="607"/>
      <c r="RVH3176" s="607"/>
      <c r="RVI3176" s="607"/>
      <c r="RVJ3176" s="607"/>
      <c r="RVK3176" s="607"/>
      <c r="RVL3176" s="607"/>
      <c r="RVM3176" s="607"/>
      <c r="RVN3176" s="607"/>
      <c r="RVO3176" s="607"/>
      <c r="RVP3176" s="607"/>
      <c r="RVQ3176" s="607"/>
      <c r="RVR3176" s="607"/>
      <c r="RVS3176" s="607"/>
      <c r="RVT3176" s="607"/>
      <c r="RVU3176" s="607"/>
      <c r="RVV3176" s="607"/>
      <c r="RVW3176" s="607"/>
      <c r="RVX3176" s="607"/>
      <c r="RVY3176" s="607"/>
      <c r="RVZ3176" s="607"/>
      <c r="RWA3176" s="607"/>
      <c r="RWB3176" s="607"/>
      <c r="RWC3176" s="607"/>
      <c r="RWD3176" s="607"/>
      <c r="RWE3176" s="607"/>
      <c r="RWF3176" s="607"/>
      <c r="RWG3176" s="607"/>
      <c r="RWH3176" s="607"/>
      <c r="RWI3176" s="607"/>
      <c r="RWJ3176" s="607"/>
      <c r="RWK3176" s="607"/>
      <c r="RWL3176" s="607"/>
      <c r="RWM3176" s="607"/>
      <c r="RWN3176" s="607"/>
      <c r="RWO3176" s="607"/>
      <c r="RWP3176" s="607"/>
      <c r="RWQ3176" s="607"/>
      <c r="RWR3176" s="607"/>
      <c r="RWS3176" s="607"/>
      <c r="RWT3176" s="607"/>
      <c r="RWU3176" s="607"/>
      <c r="RWV3176" s="607"/>
      <c r="RWW3176" s="607"/>
      <c r="RWX3176" s="607"/>
      <c r="RWY3176" s="607"/>
      <c r="RWZ3176" s="607"/>
      <c r="RXA3176" s="607"/>
      <c r="RXB3176" s="607"/>
      <c r="RXC3176" s="607"/>
      <c r="RXD3176" s="607"/>
      <c r="RXE3176" s="607"/>
      <c r="RXF3176" s="607"/>
      <c r="RXG3176" s="607"/>
      <c r="RXH3176" s="607"/>
      <c r="RXI3176" s="607"/>
      <c r="RXJ3176" s="607"/>
      <c r="RXK3176" s="607"/>
      <c r="RXL3176" s="607"/>
      <c r="RXM3176" s="607"/>
      <c r="RXN3176" s="607"/>
      <c r="RXO3176" s="607"/>
      <c r="RXP3176" s="607"/>
      <c r="RXQ3176" s="607"/>
      <c r="RXR3176" s="607"/>
      <c r="RXS3176" s="607"/>
      <c r="RXT3176" s="607"/>
      <c r="RXU3176" s="607"/>
      <c r="RXV3176" s="607"/>
      <c r="RXW3176" s="607"/>
      <c r="RXX3176" s="607"/>
      <c r="RXY3176" s="607"/>
      <c r="RXZ3176" s="607"/>
      <c r="RYA3176" s="607"/>
      <c r="RYB3176" s="607"/>
      <c r="RYC3176" s="607"/>
      <c r="RYD3176" s="607"/>
      <c r="RYE3176" s="607"/>
      <c r="RYF3176" s="607"/>
      <c r="RYG3176" s="607"/>
      <c r="RYH3176" s="607"/>
      <c r="RYI3176" s="607"/>
      <c r="RYJ3176" s="607"/>
      <c r="RYK3176" s="607"/>
      <c r="RYL3176" s="607"/>
      <c r="RYM3176" s="607"/>
      <c r="RYN3176" s="607"/>
      <c r="RYO3176" s="607"/>
      <c r="RYP3176" s="607"/>
      <c r="RYQ3176" s="607"/>
      <c r="RYR3176" s="607"/>
      <c r="RYS3176" s="607"/>
      <c r="RYT3176" s="607"/>
      <c r="RYU3176" s="607"/>
      <c r="RYV3176" s="607"/>
      <c r="RYW3176" s="607"/>
      <c r="RYX3176" s="607"/>
      <c r="RYY3176" s="607"/>
      <c r="RYZ3176" s="607"/>
      <c r="RZA3176" s="607"/>
      <c r="RZB3176" s="607"/>
      <c r="RZC3176" s="607"/>
      <c r="RZD3176" s="607"/>
      <c r="RZE3176" s="607"/>
      <c r="RZF3176" s="607"/>
      <c r="RZG3176" s="607"/>
      <c r="RZH3176" s="607"/>
      <c r="RZI3176" s="607"/>
      <c r="RZJ3176" s="607"/>
      <c r="RZK3176" s="607"/>
      <c r="RZL3176" s="607"/>
      <c r="RZM3176" s="607"/>
      <c r="RZN3176" s="607"/>
      <c r="RZO3176" s="607"/>
      <c r="RZP3176" s="607"/>
      <c r="RZQ3176" s="607"/>
      <c r="RZR3176" s="607"/>
      <c r="RZS3176" s="607"/>
      <c r="RZT3176" s="607"/>
      <c r="RZU3176" s="607"/>
      <c r="RZV3176" s="607"/>
      <c r="RZW3176" s="607"/>
      <c r="RZX3176" s="607"/>
      <c r="RZY3176" s="607"/>
      <c r="RZZ3176" s="607"/>
      <c r="SAA3176" s="607"/>
      <c r="SAB3176" s="607"/>
      <c r="SAC3176" s="607"/>
      <c r="SAD3176" s="607"/>
      <c r="SAE3176" s="607"/>
      <c r="SAF3176" s="607"/>
      <c r="SAG3176" s="607"/>
      <c r="SAH3176" s="607"/>
      <c r="SAI3176" s="607"/>
      <c r="SAJ3176" s="607"/>
      <c r="SAK3176" s="607"/>
      <c r="SAL3176" s="607"/>
      <c r="SAM3176" s="607"/>
      <c r="SAN3176" s="607"/>
      <c r="SAO3176" s="607"/>
      <c r="SAP3176" s="607"/>
      <c r="SAQ3176" s="607"/>
      <c r="SAR3176" s="607"/>
      <c r="SAS3176" s="607"/>
      <c r="SAT3176" s="607"/>
      <c r="SAU3176" s="607"/>
      <c r="SAV3176" s="607"/>
      <c r="SAW3176" s="607"/>
      <c r="SAX3176" s="607"/>
      <c r="SAY3176" s="607"/>
      <c r="SAZ3176" s="607"/>
      <c r="SBA3176" s="607"/>
      <c r="SBB3176" s="607"/>
      <c r="SBC3176" s="607"/>
      <c r="SBD3176" s="607"/>
      <c r="SBE3176" s="607"/>
      <c r="SBF3176" s="607"/>
      <c r="SBG3176" s="607"/>
      <c r="SBH3176" s="607"/>
      <c r="SBI3176" s="607"/>
      <c r="SBJ3176" s="607"/>
      <c r="SBK3176" s="607"/>
      <c r="SBL3176" s="607"/>
      <c r="SBM3176" s="607"/>
      <c r="SBN3176" s="607"/>
      <c r="SBO3176" s="607"/>
      <c r="SBP3176" s="607"/>
      <c r="SBQ3176" s="607"/>
      <c r="SBR3176" s="607"/>
      <c r="SBS3176" s="607"/>
      <c r="SBT3176" s="607"/>
      <c r="SBU3176" s="607"/>
      <c r="SBV3176" s="607"/>
      <c r="SBW3176" s="607"/>
      <c r="SBX3176" s="607"/>
      <c r="SBY3176" s="607"/>
      <c r="SBZ3176" s="607"/>
      <c r="SCA3176" s="607"/>
      <c r="SCB3176" s="607"/>
      <c r="SCC3176" s="607"/>
      <c r="SCD3176" s="607"/>
      <c r="SCE3176" s="607"/>
      <c r="SCF3176" s="607"/>
      <c r="SCG3176" s="607"/>
      <c r="SCH3176" s="607"/>
      <c r="SCI3176" s="607"/>
      <c r="SCJ3176" s="607"/>
      <c r="SCK3176" s="607"/>
      <c r="SCL3176" s="607"/>
      <c r="SCM3176" s="607"/>
      <c r="SCN3176" s="607"/>
      <c r="SCO3176" s="607"/>
      <c r="SCP3176" s="607"/>
      <c r="SCQ3176" s="607"/>
      <c r="SCR3176" s="607"/>
      <c r="SCS3176" s="607"/>
      <c r="SCT3176" s="607"/>
      <c r="SCU3176" s="607"/>
      <c r="SCV3176" s="607"/>
      <c r="SCW3176" s="607"/>
      <c r="SCX3176" s="607"/>
      <c r="SCY3176" s="607"/>
      <c r="SCZ3176" s="607"/>
      <c r="SDA3176" s="607"/>
      <c r="SDB3176" s="607"/>
      <c r="SDC3176" s="607"/>
      <c r="SDD3176" s="607"/>
      <c r="SDE3176" s="607"/>
      <c r="SDF3176" s="607"/>
      <c r="SDG3176" s="607"/>
      <c r="SDH3176" s="607"/>
      <c r="SDI3176" s="607"/>
      <c r="SDJ3176" s="607"/>
      <c r="SDK3176" s="607"/>
      <c r="SDL3176" s="607"/>
      <c r="SDM3176" s="607"/>
      <c r="SDN3176" s="607"/>
      <c r="SDO3176" s="607"/>
      <c r="SDP3176" s="607"/>
      <c r="SDQ3176" s="607"/>
      <c r="SDR3176" s="607"/>
      <c r="SDS3176" s="607"/>
      <c r="SDT3176" s="607"/>
      <c r="SDU3176" s="607"/>
      <c r="SDV3176" s="607"/>
      <c r="SDW3176" s="607"/>
      <c r="SDX3176" s="607"/>
      <c r="SDY3176" s="607"/>
      <c r="SDZ3176" s="607"/>
      <c r="SEA3176" s="607"/>
      <c r="SEB3176" s="607"/>
      <c r="SEC3176" s="607"/>
      <c r="SED3176" s="607"/>
      <c r="SEE3176" s="607"/>
      <c r="SEF3176" s="607"/>
      <c r="SEG3176" s="607"/>
      <c r="SEH3176" s="607"/>
      <c r="SEI3176" s="607"/>
      <c r="SEJ3176" s="607"/>
      <c r="SEK3176" s="607"/>
      <c r="SEL3176" s="607"/>
      <c r="SEM3176" s="607"/>
      <c r="SEN3176" s="607"/>
      <c r="SEO3176" s="607"/>
      <c r="SEP3176" s="607"/>
      <c r="SEQ3176" s="607"/>
      <c r="SER3176" s="607"/>
      <c r="SES3176" s="607"/>
      <c r="SET3176" s="607"/>
      <c r="SEU3176" s="607"/>
      <c r="SEV3176" s="607"/>
      <c r="SEW3176" s="607"/>
      <c r="SEX3176" s="607"/>
      <c r="SEY3176" s="607"/>
      <c r="SEZ3176" s="607"/>
      <c r="SFA3176" s="607"/>
      <c r="SFB3176" s="607"/>
      <c r="SFC3176" s="607"/>
      <c r="SFD3176" s="607"/>
      <c r="SFE3176" s="607"/>
      <c r="SFF3176" s="607"/>
      <c r="SFG3176" s="607"/>
      <c r="SFH3176" s="607"/>
      <c r="SFI3176" s="607"/>
      <c r="SFJ3176" s="607"/>
      <c r="SFK3176" s="607"/>
      <c r="SFL3176" s="607"/>
      <c r="SFM3176" s="607"/>
      <c r="SFN3176" s="607"/>
      <c r="SFO3176" s="607"/>
      <c r="SFP3176" s="607"/>
      <c r="SFQ3176" s="607"/>
      <c r="SFR3176" s="607"/>
      <c r="SFS3176" s="607"/>
      <c r="SFT3176" s="607"/>
      <c r="SFU3176" s="607"/>
      <c r="SFV3176" s="607"/>
      <c r="SFW3176" s="607"/>
      <c r="SFX3176" s="607"/>
      <c r="SFY3176" s="607"/>
      <c r="SFZ3176" s="607"/>
      <c r="SGA3176" s="607"/>
      <c r="SGB3176" s="607"/>
      <c r="SGC3176" s="607"/>
      <c r="SGD3176" s="607"/>
      <c r="SGE3176" s="607"/>
      <c r="SGF3176" s="607"/>
      <c r="SGG3176" s="607"/>
      <c r="SGH3176" s="607"/>
      <c r="SGI3176" s="607"/>
      <c r="SGJ3176" s="607"/>
      <c r="SGK3176" s="607"/>
      <c r="SGL3176" s="607"/>
      <c r="SGM3176" s="607"/>
      <c r="SGN3176" s="607"/>
      <c r="SGO3176" s="607"/>
      <c r="SGP3176" s="607"/>
      <c r="SGQ3176" s="607"/>
      <c r="SGR3176" s="607"/>
      <c r="SGS3176" s="607"/>
      <c r="SGT3176" s="607"/>
      <c r="SGU3176" s="607"/>
      <c r="SGV3176" s="607"/>
      <c r="SGW3176" s="607"/>
      <c r="SGX3176" s="607"/>
      <c r="SGY3176" s="607"/>
      <c r="SGZ3176" s="607"/>
      <c r="SHA3176" s="607"/>
      <c r="SHB3176" s="607"/>
      <c r="SHC3176" s="607"/>
      <c r="SHD3176" s="607"/>
      <c r="SHE3176" s="607"/>
      <c r="SHF3176" s="607"/>
      <c r="SHG3176" s="607"/>
      <c r="SHH3176" s="607"/>
      <c r="SHI3176" s="607"/>
      <c r="SHJ3176" s="607"/>
      <c r="SHK3176" s="607"/>
      <c r="SHL3176" s="607"/>
      <c r="SHM3176" s="607"/>
      <c r="SHN3176" s="607"/>
      <c r="SHO3176" s="607"/>
      <c r="SHP3176" s="607"/>
      <c r="SHQ3176" s="607"/>
      <c r="SHR3176" s="607"/>
      <c r="SHS3176" s="607"/>
      <c r="SHT3176" s="607"/>
      <c r="SHU3176" s="607"/>
      <c r="SHV3176" s="607"/>
      <c r="SHW3176" s="607"/>
      <c r="SHX3176" s="607"/>
      <c r="SHY3176" s="607"/>
      <c r="SHZ3176" s="607"/>
      <c r="SIA3176" s="607"/>
      <c r="SIB3176" s="607"/>
      <c r="SIC3176" s="607"/>
      <c r="SID3176" s="607"/>
      <c r="SIE3176" s="607"/>
      <c r="SIF3176" s="607"/>
      <c r="SIG3176" s="607"/>
      <c r="SIH3176" s="607"/>
      <c r="SII3176" s="607"/>
      <c r="SIJ3176" s="607"/>
      <c r="SIK3176" s="607"/>
      <c r="SIL3176" s="607"/>
      <c r="SIM3176" s="607"/>
      <c r="SIN3176" s="607"/>
      <c r="SIO3176" s="607"/>
      <c r="SIP3176" s="607"/>
      <c r="SIQ3176" s="607"/>
      <c r="SIR3176" s="607"/>
      <c r="SIS3176" s="607"/>
      <c r="SIT3176" s="607"/>
      <c r="SIU3176" s="607"/>
      <c r="SIV3176" s="607"/>
      <c r="SIW3176" s="607"/>
      <c r="SIX3176" s="607"/>
      <c r="SIY3176" s="607"/>
      <c r="SIZ3176" s="607"/>
      <c r="SJA3176" s="607"/>
      <c r="SJB3176" s="607"/>
      <c r="SJC3176" s="607"/>
      <c r="SJD3176" s="607"/>
      <c r="SJE3176" s="607"/>
      <c r="SJF3176" s="607"/>
      <c r="SJG3176" s="607"/>
      <c r="SJH3176" s="607"/>
      <c r="SJI3176" s="607"/>
      <c r="SJJ3176" s="607"/>
      <c r="SJK3176" s="607"/>
      <c r="SJL3176" s="607"/>
      <c r="SJM3176" s="607"/>
      <c r="SJN3176" s="607"/>
      <c r="SJO3176" s="607"/>
      <c r="SJP3176" s="607"/>
      <c r="SJQ3176" s="607"/>
      <c r="SJR3176" s="607"/>
      <c r="SJS3176" s="607"/>
      <c r="SJT3176" s="607"/>
      <c r="SJU3176" s="607"/>
      <c r="SJV3176" s="607"/>
      <c r="SJW3176" s="607"/>
      <c r="SJX3176" s="607"/>
      <c r="SJY3176" s="607"/>
      <c r="SJZ3176" s="607"/>
      <c r="SKA3176" s="607"/>
      <c r="SKB3176" s="607"/>
      <c r="SKC3176" s="607"/>
      <c r="SKD3176" s="607"/>
      <c r="SKE3176" s="607"/>
      <c r="SKF3176" s="607"/>
      <c r="SKG3176" s="607"/>
      <c r="SKH3176" s="607"/>
      <c r="SKI3176" s="607"/>
      <c r="SKJ3176" s="607"/>
      <c r="SKK3176" s="607"/>
      <c r="SKL3176" s="607"/>
      <c r="SKM3176" s="607"/>
      <c r="SKN3176" s="607"/>
      <c r="SKO3176" s="607"/>
      <c r="SKP3176" s="607"/>
      <c r="SKQ3176" s="607"/>
      <c r="SKR3176" s="607"/>
      <c r="SKS3176" s="607"/>
      <c r="SKT3176" s="607"/>
      <c r="SKU3176" s="607"/>
      <c r="SKV3176" s="607"/>
      <c r="SKW3176" s="607"/>
      <c r="SKX3176" s="607"/>
      <c r="SKY3176" s="607"/>
      <c r="SKZ3176" s="607"/>
      <c r="SLA3176" s="607"/>
      <c r="SLB3176" s="607"/>
      <c r="SLC3176" s="607"/>
      <c r="SLD3176" s="607"/>
      <c r="SLE3176" s="607"/>
      <c r="SLF3176" s="607"/>
      <c r="SLG3176" s="607"/>
      <c r="SLH3176" s="607"/>
      <c r="SLI3176" s="607"/>
      <c r="SLJ3176" s="607"/>
      <c r="SLK3176" s="607"/>
      <c r="SLL3176" s="607"/>
      <c r="SLM3176" s="607"/>
      <c r="SLN3176" s="607"/>
      <c r="SLO3176" s="607"/>
      <c r="SLP3176" s="607"/>
      <c r="SLQ3176" s="607"/>
      <c r="SLR3176" s="607"/>
      <c r="SLS3176" s="607"/>
      <c r="SLT3176" s="607"/>
      <c r="SLU3176" s="607"/>
      <c r="SLV3176" s="607"/>
      <c r="SLW3176" s="607"/>
      <c r="SLX3176" s="607"/>
      <c r="SLY3176" s="607"/>
      <c r="SLZ3176" s="607"/>
      <c r="SMA3176" s="607"/>
      <c r="SMB3176" s="607"/>
      <c r="SMC3176" s="607"/>
      <c r="SMD3176" s="607"/>
      <c r="SME3176" s="607"/>
      <c r="SMF3176" s="607"/>
      <c r="SMG3176" s="607"/>
      <c r="SMH3176" s="607"/>
      <c r="SMI3176" s="607"/>
      <c r="SMJ3176" s="607"/>
      <c r="SMK3176" s="607"/>
      <c r="SML3176" s="607"/>
      <c r="SMM3176" s="607"/>
      <c r="SMN3176" s="607"/>
      <c r="SMO3176" s="607"/>
      <c r="SMP3176" s="607"/>
      <c r="SMQ3176" s="607"/>
      <c r="SMR3176" s="607"/>
      <c r="SMS3176" s="607"/>
      <c r="SMT3176" s="607"/>
      <c r="SMU3176" s="607"/>
      <c r="SMV3176" s="607"/>
      <c r="SMW3176" s="607"/>
      <c r="SMX3176" s="607"/>
      <c r="SMY3176" s="607"/>
      <c r="SMZ3176" s="607"/>
      <c r="SNA3176" s="607"/>
      <c r="SNB3176" s="607"/>
      <c r="SNC3176" s="607"/>
      <c r="SND3176" s="607"/>
      <c r="SNE3176" s="607"/>
      <c r="SNF3176" s="607"/>
      <c r="SNG3176" s="607"/>
      <c r="SNH3176" s="607"/>
      <c r="SNI3176" s="607"/>
      <c r="SNJ3176" s="607"/>
      <c r="SNK3176" s="607"/>
      <c r="SNL3176" s="607"/>
      <c r="SNM3176" s="607"/>
      <c r="SNN3176" s="607"/>
      <c r="SNO3176" s="607"/>
      <c r="SNP3176" s="607"/>
      <c r="SNQ3176" s="607"/>
      <c r="SNR3176" s="607"/>
      <c r="SNS3176" s="607"/>
      <c r="SNT3176" s="607"/>
      <c r="SNU3176" s="607"/>
      <c r="SNV3176" s="607"/>
      <c r="SNW3176" s="607"/>
      <c r="SNX3176" s="607"/>
      <c r="SNY3176" s="607"/>
      <c r="SNZ3176" s="607"/>
      <c r="SOA3176" s="607"/>
      <c r="SOB3176" s="607"/>
      <c r="SOC3176" s="607"/>
      <c r="SOD3176" s="607"/>
      <c r="SOE3176" s="607"/>
      <c r="SOF3176" s="607"/>
      <c r="SOG3176" s="607"/>
      <c r="SOH3176" s="607"/>
      <c r="SOI3176" s="607"/>
      <c r="SOJ3176" s="607"/>
      <c r="SOK3176" s="607"/>
      <c r="SOL3176" s="607"/>
      <c r="SOM3176" s="607"/>
      <c r="SON3176" s="607"/>
      <c r="SOO3176" s="607"/>
      <c r="SOP3176" s="607"/>
      <c r="SOQ3176" s="607"/>
      <c r="SOR3176" s="607"/>
      <c r="SOS3176" s="607"/>
      <c r="SOT3176" s="607"/>
      <c r="SOU3176" s="607"/>
      <c r="SOV3176" s="607"/>
      <c r="SOW3176" s="607"/>
      <c r="SOX3176" s="607"/>
      <c r="SOY3176" s="607"/>
      <c r="SOZ3176" s="607"/>
      <c r="SPA3176" s="607"/>
      <c r="SPB3176" s="607"/>
      <c r="SPC3176" s="607"/>
      <c r="SPD3176" s="607"/>
      <c r="SPE3176" s="607"/>
      <c r="SPF3176" s="607"/>
      <c r="SPG3176" s="607"/>
      <c r="SPH3176" s="607"/>
      <c r="SPI3176" s="607"/>
      <c r="SPJ3176" s="607"/>
      <c r="SPK3176" s="607"/>
      <c r="SPL3176" s="607"/>
      <c r="SPM3176" s="607"/>
      <c r="SPN3176" s="607"/>
      <c r="SPO3176" s="607"/>
      <c r="SPP3176" s="607"/>
      <c r="SPQ3176" s="607"/>
      <c r="SPR3176" s="607"/>
      <c r="SPS3176" s="607"/>
      <c r="SPT3176" s="607"/>
      <c r="SPU3176" s="607"/>
      <c r="SPV3176" s="607"/>
      <c r="SPW3176" s="607"/>
      <c r="SPX3176" s="607"/>
      <c r="SPY3176" s="607"/>
      <c r="SPZ3176" s="607"/>
      <c r="SQA3176" s="607"/>
      <c r="SQB3176" s="607"/>
      <c r="SQC3176" s="607"/>
      <c r="SQD3176" s="607"/>
      <c r="SQE3176" s="607"/>
      <c r="SQF3176" s="607"/>
      <c r="SQG3176" s="607"/>
      <c r="SQH3176" s="607"/>
      <c r="SQI3176" s="607"/>
      <c r="SQJ3176" s="607"/>
      <c r="SQK3176" s="607"/>
      <c r="SQL3176" s="607"/>
      <c r="SQM3176" s="607"/>
      <c r="SQN3176" s="607"/>
      <c r="SQO3176" s="607"/>
      <c r="SQP3176" s="607"/>
      <c r="SQQ3176" s="607"/>
      <c r="SQR3176" s="607"/>
      <c r="SQS3176" s="607"/>
      <c r="SQT3176" s="607"/>
      <c r="SQU3176" s="607"/>
      <c r="SQV3176" s="607"/>
      <c r="SQW3176" s="607"/>
      <c r="SQX3176" s="607"/>
      <c r="SQY3176" s="607"/>
      <c r="SQZ3176" s="607"/>
      <c r="SRA3176" s="607"/>
      <c r="SRB3176" s="607"/>
      <c r="SRC3176" s="607"/>
      <c r="SRD3176" s="607"/>
      <c r="SRE3176" s="607"/>
      <c r="SRF3176" s="607"/>
      <c r="SRG3176" s="607"/>
      <c r="SRH3176" s="607"/>
      <c r="SRI3176" s="607"/>
      <c r="SRJ3176" s="607"/>
      <c r="SRK3176" s="607"/>
      <c r="SRL3176" s="607"/>
      <c r="SRM3176" s="607"/>
      <c r="SRN3176" s="607"/>
      <c r="SRO3176" s="607"/>
      <c r="SRP3176" s="607"/>
      <c r="SRQ3176" s="607"/>
      <c r="SRR3176" s="607"/>
      <c r="SRS3176" s="607"/>
      <c r="SRT3176" s="607"/>
      <c r="SRU3176" s="607"/>
      <c r="SRV3176" s="607"/>
      <c r="SRW3176" s="607"/>
      <c r="SRX3176" s="607"/>
      <c r="SRY3176" s="607"/>
      <c r="SRZ3176" s="607"/>
      <c r="SSA3176" s="607"/>
      <c r="SSB3176" s="607"/>
      <c r="SSC3176" s="607"/>
      <c r="SSD3176" s="607"/>
      <c r="SSE3176" s="607"/>
      <c r="SSF3176" s="607"/>
      <c r="SSG3176" s="607"/>
      <c r="SSH3176" s="607"/>
      <c r="SSI3176" s="607"/>
      <c r="SSJ3176" s="607"/>
      <c r="SSK3176" s="607"/>
      <c r="SSL3176" s="607"/>
      <c r="SSM3176" s="607"/>
      <c r="SSN3176" s="607"/>
      <c r="SSO3176" s="607"/>
      <c r="SSP3176" s="607"/>
      <c r="SSQ3176" s="607"/>
      <c r="SSR3176" s="607"/>
      <c r="SSS3176" s="607"/>
      <c r="SST3176" s="607"/>
      <c r="SSU3176" s="607"/>
      <c r="SSV3176" s="607"/>
      <c r="SSW3176" s="607"/>
      <c r="SSX3176" s="607"/>
      <c r="SSY3176" s="607"/>
      <c r="SSZ3176" s="607"/>
      <c r="STA3176" s="607"/>
      <c r="STB3176" s="607"/>
      <c r="STC3176" s="607"/>
      <c r="STD3176" s="607"/>
      <c r="STE3176" s="607"/>
      <c r="STF3176" s="607"/>
      <c r="STG3176" s="607"/>
      <c r="STH3176" s="607"/>
      <c r="STI3176" s="607"/>
      <c r="STJ3176" s="607"/>
      <c r="STK3176" s="607"/>
      <c r="STL3176" s="607"/>
      <c r="STM3176" s="607"/>
      <c r="STN3176" s="607"/>
      <c r="STO3176" s="607"/>
      <c r="STP3176" s="607"/>
      <c r="STQ3176" s="607"/>
      <c r="STR3176" s="607"/>
      <c r="STS3176" s="607"/>
      <c r="STT3176" s="607"/>
      <c r="STU3176" s="607"/>
      <c r="STV3176" s="607"/>
      <c r="STW3176" s="607"/>
      <c r="STX3176" s="607"/>
      <c r="STY3176" s="607"/>
      <c r="STZ3176" s="607"/>
      <c r="SUA3176" s="607"/>
      <c r="SUB3176" s="607"/>
      <c r="SUC3176" s="607"/>
      <c r="SUD3176" s="607"/>
      <c r="SUE3176" s="607"/>
      <c r="SUF3176" s="607"/>
      <c r="SUG3176" s="607"/>
      <c r="SUH3176" s="607"/>
      <c r="SUI3176" s="607"/>
      <c r="SUJ3176" s="607"/>
      <c r="SUK3176" s="607"/>
      <c r="SUL3176" s="607"/>
      <c r="SUM3176" s="607"/>
      <c r="SUN3176" s="607"/>
      <c r="SUO3176" s="607"/>
      <c r="SUP3176" s="607"/>
      <c r="SUQ3176" s="607"/>
      <c r="SUR3176" s="607"/>
      <c r="SUS3176" s="607"/>
      <c r="SUT3176" s="607"/>
      <c r="SUU3176" s="607"/>
      <c r="SUV3176" s="607"/>
      <c r="SUW3176" s="607"/>
      <c r="SUX3176" s="607"/>
      <c r="SUY3176" s="607"/>
      <c r="SUZ3176" s="607"/>
      <c r="SVA3176" s="607"/>
      <c r="SVB3176" s="607"/>
      <c r="SVC3176" s="607"/>
      <c r="SVD3176" s="607"/>
      <c r="SVE3176" s="607"/>
      <c r="SVF3176" s="607"/>
      <c r="SVG3176" s="607"/>
      <c r="SVH3176" s="607"/>
      <c r="SVI3176" s="607"/>
      <c r="SVJ3176" s="607"/>
      <c r="SVK3176" s="607"/>
      <c r="SVL3176" s="607"/>
      <c r="SVM3176" s="607"/>
      <c r="SVN3176" s="607"/>
      <c r="SVO3176" s="607"/>
      <c r="SVP3176" s="607"/>
      <c r="SVQ3176" s="607"/>
      <c r="SVR3176" s="607"/>
      <c r="SVS3176" s="607"/>
      <c r="SVT3176" s="607"/>
      <c r="SVU3176" s="607"/>
      <c r="SVV3176" s="607"/>
      <c r="SVW3176" s="607"/>
      <c r="SVX3176" s="607"/>
      <c r="SVY3176" s="607"/>
      <c r="SVZ3176" s="607"/>
      <c r="SWA3176" s="607"/>
      <c r="SWB3176" s="607"/>
      <c r="SWC3176" s="607"/>
      <c r="SWD3176" s="607"/>
      <c r="SWE3176" s="607"/>
      <c r="SWF3176" s="607"/>
      <c r="SWG3176" s="607"/>
      <c r="SWH3176" s="607"/>
      <c r="SWI3176" s="607"/>
      <c r="SWJ3176" s="607"/>
      <c r="SWK3176" s="607"/>
      <c r="SWL3176" s="607"/>
      <c r="SWM3176" s="607"/>
      <c r="SWN3176" s="607"/>
      <c r="SWO3176" s="607"/>
      <c r="SWP3176" s="607"/>
      <c r="SWQ3176" s="607"/>
      <c r="SWR3176" s="607"/>
      <c r="SWS3176" s="607"/>
      <c r="SWT3176" s="607"/>
      <c r="SWU3176" s="607"/>
      <c r="SWV3176" s="607"/>
      <c r="SWW3176" s="607"/>
      <c r="SWX3176" s="607"/>
      <c r="SWY3176" s="607"/>
      <c r="SWZ3176" s="607"/>
      <c r="SXA3176" s="607"/>
      <c r="SXB3176" s="607"/>
      <c r="SXC3176" s="607"/>
      <c r="SXD3176" s="607"/>
      <c r="SXE3176" s="607"/>
      <c r="SXF3176" s="607"/>
      <c r="SXG3176" s="607"/>
      <c r="SXH3176" s="607"/>
      <c r="SXI3176" s="607"/>
      <c r="SXJ3176" s="607"/>
      <c r="SXK3176" s="607"/>
      <c r="SXL3176" s="607"/>
      <c r="SXM3176" s="607"/>
      <c r="SXN3176" s="607"/>
      <c r="SXO3176" s="607"/>
      <c r="SXP3176" s="607"/>
      <c r="SXQ3176" s="607"/>
      <c r="SXR3176" s="607"/>
      <c r="SXS3176" s="607"/>
      <c r="SXT3176" s="607"/>
      <c r="SXU3176" s="607"/>
      <c r="SXV3176" s="607"/>
      <c r="SXW3176" s="607"/>
      <c r="SXX3176" s="607"/>
      <c r="SXY3176" s="607"/>
      <c r="SXZ3176" s="607"/>
      <c r="SYA3176" s="607"/>
      <c r="SYB3176" s="607"/>
      <c r="SYC3176" s="607"/>
      <c r="SYD3176" s="607"/>
      <c r="SYE3176" s="607"/>
      <c r="SYF3176" s="607"/>
      <c r="SYG3176" s="607"/>
      <c r="SYH3176" s="607"/>
      <c r="SYI3176" s="607"/>
      <c r="SYJ3176" s="607"/>
      <c r="SYK3176" s="607"/>
      <c r="SYL3176" s="607"/>
      <c r="SYM3176" s="607"/>
      <c r="SYN3176" s="607"/>
      <c r="SYO3176" s="607"/>
      <c r="SYP3176" s="607"/>
      <c r="SYQ3176" s="607"/>
      <c r="SYR3176" s="607"/>
      <c r="SYS3176" s="607"/>
      <c r="SYT3176" s="607"/>
      <c r="SYU3176" s="607"/>
      <c r="SYV3176" s="607"/>
      <c r="SYW3176" s="607"/>
      <c r="SYX3176" s="607"/>
      <c r="SYY3176" s="607"/>
      <c r="SYZ3176" s="607"/>
      <c r="SZA3176" s="607"/>
      <c r="SZB3176" s="607"/>
      <c r="SZC3176" s="607"/>
      <c r="SZD3176" s="607"/>
      <c r="SZE3176" s="607"/>
      <c r="SZF3176" s="607"/>
      <c r="SZG3176" s="607"/>
      <c r="SZH3176" s="607"/>
      <c r="SZI3176" s="607"/>
      <c r="SZJ3176" s="607"/>
      <c r="SZK3176" s="607"/>
      <c r="SZL3176" s="607"/>
      <c r="SZM3176" s="607"/>
      <c r="SZN3176" s="607"/>
      <c r="SZO3176" s="607"/>
      <c r="SZP3176" s="607"/>
      <c r="SZQ3176" s="607"/>
      <c r="SZR3176" s="607"/>
      <c r="SZS3176" s="607"/>
      <c r="SZT3176" s="607"/>
      <c r="SZU3176" s="607"/>
      <c r="SZV3176" s="607"/>
      <c r="SZW3176" s="607"/>
      <c r="SZX3176" s="607"/>
      <c r="SZY3176" s="607"/>
      <c r="SZZ3176" s="607"/>
      <c r="TAA3176" s="607"/>
      <c r="TAB3176" s="607"/>
      <c r="TAC3176" s="607"/>
      <c r="TAD3176" s="607"/>
      <c r="TAE3176" s="607"/>
      <c r="TAF3176" s="607"/>
      <c r="TAG3176" s="607"/>
      <c r="TAH3176" s="607"/>
      <c r="TAI3176" s="607"/>
      <c r="TAJ3176" s="607"/>
      <c r="TAK3176" s="607"/>
      <c r="TAL3176" s="607"/>
      <c r="TAM3176" s="607"/>
      <c r="TAN3176" s="607"/>
      <c r="TAO3176" s="607"/>
      <c r="TAP3176" s="607"/>
      <c r="TAQ3176" s="607"/>
      <c r="TAR3176" s="607"/>
      <c r="TAS3176" s="607"/>
      <c r="TAT3176" s="607"/>
      <c r="TAU3176" s="607"/>
      <c r="TAV3176" s="607"/>
      <c r="TAW3176" s="607"/>
      <c r="TAX3176" s="607"/>
      <c r="TAY3176" s="607"/>
      <c r="TAZ3176" s="607"/>
      <c r="TBA3176" s="607"/>
      <c r="TBB3176" s="607"/>
      <c r="TBC3176" s="607"/>
      <c r="TBD3176" s="607"/>
      <c r="TBE3176" s="607"/>
      <c r="TBF3176" s="607"/>
      <c r="TBG3176" s="607"/>
      <c r="TBH3176" s="607"/>
      <c r="TBI3176" s="607"/>
      <c r="TBJ3176" s="607"/>
      <c r="TBK3176" s="607"/>
      <c r="TBL3176" s="607"/>
      <c r="TBM3176" s="607"/>
      <c r="TBN3176" s="607"/>
      <c r="TBO3176" s="607"/>
      <c r="TBP3176" s="607"/>
      <c r="TBQ3176" s="607"/>
      <c r="TBR3176" s="607"/>
      <c r="TBS3176" s="607"/>
      <c r="TBT3176" s="607"/>
      <c r="TBU3176" s="607"/>
      <c r="TBV3176" s="607"/>
      <c r="TBW3176" s="607"/>
      <c r="TBX3176" s="607"/>
      <c r="TBY3176" s="607"/>
      <c r="TBZ3176" s="607"/>
      <c r="TCA3176" s="607"/>
      <c r="TCB3176" s="607"/>
      <c r="TCC3176" s="607"/>
      <c r="TCD3176" s="607"/>
      <c r="TCE3176" s="607"/>
      <c r="TCF3176" s="607"/>
      <c r="TCG3176" s="607"/>
      <c r="TCH3176" s="607"/>
      <c r="TCI3176" s="607"/>
      <c r="TCJ3176" s="607"/>
      <c r="TCK3176" s="607"/>
      <c r="TCL3176" s="607"/>
      <c r="TCM3176" s="607"/>
      <c r="TCN3176" s="607"/>
      <c r="TCO3176" s="607"/>
      <c r="TCP3176" s="607"/>
      <c r="TCQ3176" s="607"/>
      <c r="TCR3176" s="607"/>
      <c r="TCS3176" s="607"/>
      <c r="TCT3176" s="607"/>
      <c r="TCU3176" s="607"/>
      <c r="TCV3176" s="607"/>
      <c r="TCW3176" s="607"/>
      <c r="TCX3176" s="607"/>
      <c r="TCY3176" s="607"/>
      <c r="TCZ3176" s="607"/>
      <c r="TDA3176" s="607"/>
      <c r="TDB3176" s="607"/>
      <c r="TDC3176" s="607"/>
      <c r="TDD3176" s="607"/>
      <c r="TDE3176" s="607"/>
      <c r="TDF3176" s="607"/>
      <c r="TDG3176" s="607"/>
      <c r="TDH3176" s="607"/>
      <c r="TDI3176" s="607"/>
      <c r="TDJ3176" s="607"/>
      <c r="TDK3176" s="607"/>
      <c r="TDL3176" s="607"/>
      <c r="TDM3176" s="607"/>
      <c r="TDN3176" s="607"/>
      <c r="TDO3176" s="607"/>
      <c r="TDP3176" s="607"/>
      <c r="TDQ3176" s="607"/>
      <c r="TDR3176" s="607"/>
      <c r="TDS3176" s="607"/>
      <c r="TDT3176" s="607"/>
      <c r="TDU3176" s="607"/>
      <c r="TDV3176" s="607"/>
      <c r="TDW3176" s="607"/>
      <c r="TDX3176" s="607"/>
      <c r="TDY3176" s="607"/>
      <c r="TDZ3176" s="607"/>
      <c r="TEA3176" s="607"/>
      <c r="TEB3176" s="607"/>
      <c r="TEC3176" s="607"/>
      <c r="TED3176" s="607"/>
      <c r="TEE3176" s="607"/>
      <c r="TEF3176" s="607"/>
      <c r="TEG3176" s="607"/>
      <c r="TEH3176" s="607"/>
      <c r="TEI3176" s="607"/>
      <c r="TEJ3176" s="607"/>
      <c r="TEK3176" s="607"/>
      <c r="TEL3176" s="607"/>
      <c r="TEM3176" s="607"/>
      <c r="TEN3176" s="607"/>
      <c r="TEO3176" s="607"/>
      <c r="TEP3176" s="607"/>
      <c r="TEQ3176" s="607"/>
      <c r="TER3176" s="607"/>
      <c r="TES3176" s="607"/>
      <c r="TET3176" s="607"/>
      <c r="TEU3176" s="607"/>
      <c r="TEV3176" s="607"/>
      <c r="TEW3176" s="607"/>
      <c r="TEX3176" s="607"/>
      <c r="TEY3176" s="607"/>
      <c r="TEZ3176" s="607"/>
      <c r="TFA3176" s="607"/>
      <c r="TFB3176" s="607"/>
      <c r="TFC3176" s="607"/>
      <c r="TFD3176" s="607"/>
      <c r="TFE3176" s="607"/>
      <c r="TFF3176" s="607"/>
      <c r="TFG3176" s="607"/>
      <c r="TFH3176" s="607"/>
      <c r="TFI3176" s="607"/>
      <c r="TFJ3176" s="607"/>
      <c r="TFK3176" s="607"/>
      <c r="TFL3176" s="607"/>
      <c r="TFM3176" s="607"/>
      <c r="TFN3176" s="607"/>
      <c r="TFO3176" s="607"/>
      <c r="TFP3176" s="607"/>
      <c r="TFQ3176" s="607"/>
      <c r="TFR3176" s="607"/>
      <c r="TFS3176" s="607"/>
      <c r="TFT3176" s="607"/>
      <c r="TFU3176" s="607"/>
      <c r="TFV3176" s="607"/>
      <c r="TFW3176" s="607"/>
      <c r="TFX3176" s="607"/>
      <c r="TFY3176" s="607"/>
      <c r="TFZ3176" s="607"/>
      <c r="TGA3176" s="607"/>
      <c r="TGB3176" s="607"/>
      <c r="TGC3176" s="607"/>
      <c r="TGD3176" s="607"/>
      <c r="TGE3176" s="607"/>
      <c r="TGF3176" s="607"/>
      <c r="TGG3176" s="607"/>
      <c r="TGH3176" s="607"/>
      <c r="TGI3176" s="607"/>
      <c r="TGJ3176" s="607"/>
      <c r="TGK3176" s="607"/>
      <c r="TGL3176" s="607"/>
      <c r="TGM3176" s="607"/>
      <c r="TGN3176" s="607"/>
      <c r="TGO3176" s="607"/>
      <c r="TGP3176" s="607"/>
      <c r="TGQ3176" s="607"/>
      <c r="TGR3176" s="607"/>
      <c r="TGS3176" s="607"/>
      <c r="TGT3176" s="607"/>
      <c r="TGU3176" s="607"/>
      <c r="TGV3176" s="607"/>
      <c r="TGW3176" s="607"/>
      <c r="TGX3176" s="607"/>
      <c r="TGY3176" s="607"/>
      <c r="TGZ3176" s="607"/>
      <c r="THA3176" s="607"/>
      <c r="THB3176" s="607"/>
      <c r="THC3176" s="607"/>
      <c r="THD3176" s="607"/>
      <c r="THE3176" s="607"/>
      <c r="THF3176" s="607"/>
      <c r="THG3176" s="607"/>
      <c r="THH3176" s="607"/>
      <c r="THI3176" s="607"/>
      <c r="THJ3176" s="607"/>
      <c r="THK3176" s="607"/>
      <c r="THL3176" s="607"/>
      <c r="THM3176" s="607"/>
      <c r="THN3176" s="607"/>
      <c r="THO3176" s="607"/>
      <c r="THP3176" s="607"/>
      <c r="THQ3176" s="607"/>
      <c r="THR3176" s="607"/>
      <c r="THS3176" s="607"/>
      <c r="THT3176" s="607"/>
      <c r="THU3176" s="607"/>
      <c r="THV3176" s="607"/>
      <c r="THW3176" s="607"/>
      <c r="THX3176" s="607"/>
      <c r="THY3176" s="607"/>
      <c r="THZ3176" s="607"/>
      <c r="TIA3176" s="607"/>
      <c r="TIB3176" s="607"/>
      <c r="TIC3176" s="607"/>
      <c r="TID3176" s="607"/>
      <c r="TIE3176" s="607"/>
      <c r="TIF3176" s="607"/>
      <c r="TIG3176" s="607"/>
      <c r="TIH3176" s="607"/>
      <c r="TII3176" s="607"/>
      <c r="TIJ3176" s="607"/>
      <c r="TIK3176" s="607"/>
      <c r="TIL3176" s="607"/>
      <c r="TIM3176" s="607"/>
      <c r="TIN3176" s="607"/>
      <c r="TIO3176" s="607"/>
      <c r="TIP3176" s="607"/>
      <c r="TIQ3176" s="607"/>
      <c r="TIR3176" s="607"/>
      <c r="TIS3176" s="607"/>
      <c r="TIT3176" s="607"/>
      <c r="TIU3176" s="607"/>
      <c r="TIV3176" s="607"/>
      <c r="TIW3176" s="607"/>
      <c r="TIX3176" s="607"/>
      <c r="TIY3176" s="607"/>
      <c r="TIZ3176" s="607"/>
      <c r="TJA3176" s="607"/>
      <c r="TJB3176" s="607"/>
      <c r="TJC3176" s="607"/>
      <c r="TJD3176" s="607"/>
      <c r="TJE3176" s="607"/>
      <c r="TJF3176" s="607"/>
      <c r="TJG3176" s="607"/>
      <c r="TJH3176" s="607"/>
      <c r="TJI3176" s="607"/>
      <c r="TJJ3176" s="607"/>
      <c r="TJK3176" s="607"/>
      <c r="TJL3176" s="607"/>
      <c r="TJM3176" s="607"/>
      <c r="TJN3176" s="607"/>
      <c r="TJO3176" s="607"/>
      <c r="TJP3176" s="607"/>
      <c r="TJQ3176" s="607"/>
      <c r="TJR3176" s="607"/>
      <c r="TJS3176" s="607"/>
      <c r="TJT3176" s="607"/>
      <c r="TJU3176" s="607"/>
      <c r="TJV3176" s="607"/>
      <c r="TJW3176" s="607"/>
      <c r="TJX3176" s="607"/>
      <c r="TJY3176" s="607"/>
      <c r="TJZ3176" s="607"/>
      <c r="TKA3176" s="607"/>
      <c r="TKB3176" s="607"/>
      <c r="TKC3176" s="607"/>
      <c r="TKD3176" s="607"/>
      <c r="TKE3176" s="607"/>
      <c r="TKF3176" s="607"/>
      <c r="TKG3176" s="607"/>
      <c r="TKH3176" s="607"/>
      <c r="TKI3176" s="607"/>
      <c r="TKJ3176" s="607"/>
      <c r="TKK3176" s="607"/>
      <c r="TKL3176" s="607"/>
      <c r="TKM3176" s="607"/>
      <c r="TKN3176" s="607"/>
      <c r="TKO3176" s="607"/>
      <c r="TKP3176" s="607"/>
      <c r="TKQ3176" s="607"/>
      <c r="TKR3176" s="607"/>
      <c r="TKS3176" s="607"/>
      <c r="TKT3176" s="607"/>
      <c r="TKU3176" s="607"/>
      <c r="TKV3176" s="607"/>
      <c r="TKW3176" s="607"/>
      <c r="TKX3176" s="607"/>
      <c r="TKY3176" s="607"/>
      <c r="TKZ3176" s="607"/>
      <c r="TLA3176" s="607"/>
      <c r="TLB3176" s="607"/>
      <c r="TLC3176" s="607"/>
      <c r="TLD3176" s="607"/>
      <c r="TLE3176" s="607"/>
      <c r="TLF3176" s="607"/>
      <c r="TLG3176" s="607"/>
      <c r="TLH3176" s="607"/>
      <c r="TLI3176" s="607"/>
      <c r="TLJ3176" s="607"/>
      <c r="TLK3176" s="607"/>
      <c r="TLL3176" s="607"/>
      <c r="TLM3176" s="607"/>
      <c r="TLN3176" s="607"/>
      <c r="TLO3176" s="607"/>
      <c r="TLP3176" s="607"/>
      <c r="TLQ3176" s="607"/>
      <c r="TLR3176" s="607"/>
      <c r="TLS3176" s="607"/>
      <c r="TLT3176" s="607"/>
      <c r="TLU3176" s="607"/>
      <c r="TLV3176" s="607"/>
      <c r="TLW3176" s="607"/>
      <c r="TLX3176" s="607"/>
      <c r="TLY3176" s="607"/>
      <c r="TLZ3176" s="607"/>
      <c r="TMA3176" s="607"/>
      <c r="TMB3176" s="607"/>
      <c r="TMC3176" s="607"/>
      <c r="TMD3176" s="607"/>
      <c r="TME3176" s="607"/>
      <c r="TMF3176" s="607"/>
      <c r="TMG3176" s="607"/>
      <c r="TMH3176" s="607"/>
      <c r="TMI3176" s="607"/>
      <c r="TMJ3176" s="607"/>
      <c r="TMK3176" s="607"/>
      <c r="TML3176" s="607"/>
      <c r="TMM3176" s="607"/>
      <c r="TMN3176" s="607"/>
      <c r="TMO3176" s="607"/>
      <c r="TMP3176" s="607"/>
      <c r="TMQ3176" s="607"/>
      <c r="TMR3176" s="607"/>
      <c r="TMS3176" s="607"/>
      <c r="TMT3176" s="607"/>
      <c r="TMU3176" s="607"/>
      <c r="TMV3176" s="607"/>
      <c r="TMW3176" s="607"/>
      <c r="TMX3176" s="607"/>
      <c r="TMY3176" s="607"/>
      <c r="TMZ3176" s="607"/>
      <c r="TNA3176" s="607"/>
      <c r="TNB3176" s="607"/>
      <c r="TNC3176" s="607"/>
      <c r="TND3176" s="607"/>
      <c r="TNE3176" s="607"/>
      <c r="TNF3176" s="607"/>
      <c r="TNG3176" s="607"/>
      <c r="TNH3176" s="607"/>
      <c r="TNI3176" s="607"/>
      <c r="TNJ3176" s="607"/>
      <c r="TNK3176" s="607"/>
      <c r="TNL3176" s="607"/>
      <c r="TNM3176" s="607"/>
      <c r="TNN3176" s="607"/>
      <c r="TNO3176" s="607"/>
      <c r="TNP3176" s="607"/>
      <c r="TNQ3176" s="607"/>
      <c r="TNR3176" s="607"/>
      <c r="TNS3176" s="607"/>
      <c r="TNT3176" s="607"/>
      <c r="TNU3176" s="607"/>
      <c r="TNV3176" s="607"/>
      <c r="TNW3176" s="607"/>
      <c r="TNX3176" s="607"/>
      <c r="TNY3176" s="607"/>
      <c r="TNZ3176" s="607"/>
      <c r="TOA3176" s="607"/>
      <c r="TOB3176" s="607"/>
      <c r="TOC3176" s="607"/>
      <c r="TOD3176" s="607"/>
      <c r="TOE3176" s="607"/>
      <c r="TOF3176" s="607"/>
      <c r="TOG3176" s="607"/>
      <c r="TOH3176" s="607"/>
      <c r="TOI3176" s="607"/>
      <c r="TOJ3176" s="607"/>
      <c r="TOK3176" s="607"/>
      <c r="TOL3176" s="607"/>
      <c r="TOM3176" s="607"/>
      <c r="TON3176" s="607"/>
      <c r="TOO3176" s="607"/>
      <c r="TOP3176" s="607"/>
      <c r="TOQ3176" s="607"/>
      <c r="TOR3176" s="607"/>
      <c r="TOS3176" s="607"/>
      <c r="TOT3176" s="607"/>
      <c r="TOU3176" s="607"/>
      <c r="TOV3176" s="607"/>
      <c r="TOW3176" s="607"/>
      <c r="TOX3176" s="607"/>
      <c r="TOY3176" s="607"/>
      <c r="TOZ3176" s="607"/>
      <c r="TPA3176" s="607"/>
      <c r="TPB3176" s="607"/>
      <c r="TPC3176" s="607"/>
      <c r="TPD3176" s="607"/>
      <c r="TPE3176" s="607"/>
      <c r="TPF3176" s="607"/>
      <c r="TPG3176" s="607"/>
      <c r="TPH3176" s="607"/>
      <c r="TPI3176" s="607"/>
      <c r="TPJ3176" s="607"/>
      <c r="TPK3176" s="607"/>
      <c r="TPL3176" s="607"/>
      <c r="TPM3176" s="607"/>
      <c r="TPN3176" s="607"/>
      <c r="TPO3176" s="607"/>
      <c r="TPP3176" s="607"/>
      <c r="TPQ3176" s="607"/>
      <c r="TPR3176" s="607"/>
      <c r="TPS3176" s="607"/>
      <c r="TPT3176" s="607"/>
      <c r="TPU3176" s="607"/>
      <c r="TPV3176" s="607"/>
      <c r="TPW3176" s="607"/>
      <c r="TPX3176" s="607"/>
      <c r="TPY3176" s="607"/>
      <c r="TPZ3176" s="607"/>
      <c r="TQA3176" s="607"/>
      <c r="TQB3176" s="607"/>
      <c r="TQC3176" s="607"/>
      <c r="TQD3176" s="607"/>
      <c r="TQE3176" s="607"/>
      <c r="TQF3176" s="607"/>
      <c r="TQG3176" s="607"/>
      <c r="TQH3176" s="607"/>
      <c r="TQI3176" s="607"/>
      <c r="TQJ3176" s="607"/>
      <c r="TQK3176" s="607"/>
      <c r="TQL3176" s="607"/>
      <c r="TQM3176" s="607"/>
      <c r="TQN3176" s="607"/>
      <c r="TQO3176" s="607"/>
      <c r="TQP3176" s="607"/>
      <c r="TQQ3176" s="607"/>
      <c r="TQR3176" s="607"/>
      <c r="TQS3176" s="607"/>
      <c r="TQT3176" s="607"/>
      <c r="TQU3176" s="607"/>
      <c r="TQV3176" s="607"/>
      <c r="TQW3176" s="607"/>
      <c r="TQX3176" s="607"/>
      <c r="TQY3176" s="607"/>
      <c r="TQZ3176" s="607"/>
      <c r="TRA3176" s="607"/>
      <c r="TRB3176" s="607"/>
      <c r="TRC3176" s="607"/>
      <c r="TRD3176" s="607"/>
      <c r="TRE3176" s="607"/>
      <c r="TRF3176" s="607"/>
      <c r="TRG3176" s="607"/>
      <c r="TRH3176" s="607"/>
      <c r="TRI3176" s="607"/>
      <c r="TRJ3176" s="607"/>
      <c r="TRK3176" s="607"/>
      <c r="TRL3176" s="607"/>
      <c r="TRM3176" s="607"/>
      <c r="TRN3176" s="607"/>
      <c r="TRO3176" s="607"/>
      <c r="TRP3176" s="607"/>
      <c r="TRQ3176" s="607"/>
      <c r="TRR3176" s="607"/>
      <c r="TRS3176" s="607"/>
      <c r="TRT3176" s="607"/>
      <c r="TRU3176" s="607"/>
      <c r="TRV3176" s="607"/>
      <c r="TRW3176" s="607"/>
      <c r="TRX3176" s="607"/>
      <c r="TRY3176" s="607"/>
      <c r="TRZ3176" s="607"/>
      <c r="TSA3176" s="607"/>
      <c r="TSB3176" s="607"/>
      <c r="TSC3176" s="607"/>
      <c r="TSD3176" s="607"/>
      <c r="TSE3176" s="607"/>
      <c r="TSF3176" s="607"/>
      <c r="TSG3176" s="607"/>
      <c r="TSH3176" s="607"/>
      <c r="TSI3176" s="607"/>
      <c r="TSJ3176" s="607"/>
      <c r="TSK3176" s="607"/>
      <c r="TSL3176" s="607"/>
      <c r="TSM3176" s="607"/>
      <c r="TSN3176" s="607"/>
      <c r="TSO3176" s="607"/>
      <c r="TSP3176" s="607"/>
      <c r="TSQ3176" s="607"/>
      <c r="TSR3176" s="607"/>
      <c r="TSS3176" s="607"/>
      <c r="TST3176" s="607"/>
      <c r="TSU3176" s="607"/>
      <c r="TSV3176" s="607"/>
      <c r="TSW3176" s="607"/>
      <c r="TSX3176" s="607"/>
      <c r="TSY3176" s="607"/>
      <c r="TSZ3176" s="607"/>
      <c r="TTA3176" s="607"/>
      <c r="TTB3176" s="607"/>
      <c r="TTC3176" s="607"/>
      <c r="TTD3176" s="607"/>
      <c r="TTE3176" s="607"/>
      <c r="TTF3176" s="607"/>
      <c r="TTG3176" s="607"/>
      <c r="TTH3176" s="607"/>
      <c r="TTI3176" s="607"/>
      <c r="TTJ3176" s="607"/>
      <c r="TTK3176" s="607"/>
      <c r="TTL3176" s="607"/>
      <c r="TTM3176" s="607"/>
      <c r="TTN3176" s="607"/>
      <c r="TTO3176" s="607"/>
      <c r="TTP3176" s="607"/>
      <c r="TTQ3176" s="607"/>
      <c r="TTR3176" s="607"/>
      <c r="TTS3176" s="607"/>
      <c r="TTT3176" s="607"/>
      <c r="TTU3176" s="607"/>
      <c r="TTV3176" s="607"/>
      <c r="TTW3176" s="607"/>
      <c r="TTX3176" s="607"/>
      <c r="TTY3176" s="607"/>
      <c r="TTZ3176" s="607"/>
      <c r="TUA3176" s="607"/>
      <c r="TUB3176" s="607"/>
      <c r="TUC3176" s="607"/>
      <c r="TUD3176" s="607"/>
      <c r="TUE3176" s="607"/>
      <c r="TUF3176" s="607"/>
      <c r="TUG3176" s="607"/>
      <c r="TUH3176" s="607"/>
      <c r="TUI3176" s="607"/>
      <c r="TUJ3176" s="607"/>
      <c r="TUK3176" s="607"/>
      <c r="TUL3176" s="607"/>
      <c r="TUM3176" s="607"/>
      <c r="TUN3176" s="607"/>
      <c r="TUO3176" s="607"/>
      <c r="TUP3176" s="607"/>
      <c r="TUQ3176" s="607"/>
      <c r="TUR3176" s="607"/>
      <c r="TUS3176" s="607"/>
      <c r="TUT3176" s="607"/>
      <c r="TUU3176" s="607"/>
      <c r="TUV3176" s="607"/>
      <c r="TUW3176" s="607"/>
      <c r="TUX3176" s="607"/>
      <c r="TUY3176" s="607"/>
      <c r="TUZ3176" s="607"/>
      <c r="TVA3176" s="607"/>
      <c r="TVB3176" s="607"/>
      <c r="TVC3176" s="607"/>
      <c r="TVD3176" s="607"/>
      <c r="TVE3176" s="607"/>
      <c r="TVF3176" s="607"/>
      <c r="TVG3176" s="607"/>
      <c r="TVH3176" s="607"/>
      <c r="TVI3176" s="607"/>
      <c r="TVJ3176" s="607"/>
      <c r="TVK3176" s="607"/>
      <c r="TVL3176" s="607"/>
      <c r="TVM3176" s="607"/>
      <c r="TVN3176" s="607"/>
      <c r="TVO3176" s="607"/>
      <c r="TVP3176" s="607"/>
      <c r="TVQ3176" s="607"/>
      <c r="TVR3176" s="607"/>
      <c r="TVS3176" s="607"/>
      <c r="TVT3176" s="607"/>
      <c r="TVU3176" s="607"/>
      <c r="TVV3176" s="607"/>
      <c r="TVW3176" s="607"/>
      <c r="TVX3176" s="607"/>
      <c r="TVY3176" s="607"/>
      <c r="TVZ3176" s="607"/>
      <c r="TWA3176" s="607"/>
      <c r="TWB3176" s="607"/>
      <c r="TWC3176" s="607"/>
      <c r="TWD3176" s="607"/>
      <c r="TWE3176" s="607"/>
      <c r="TWF3176" s="607"/>
      <c r="TWG3176" s="607"/>
      <c r="TWH3176" s="607"/>
      <c r="TWI3176" s="607"/>
      <c r="TWJ3176" s="607"/>
      <c r="TWK3176" s="607"/>
      <c r="TWL3176" s="607"/>
      <c r="TWM3176" s="607"/>
      <c r="TWN3176" s="607"/>
      <c r="TWO3176" s="607"/>
      <c r="TWP3176" s="607"/>
      <c r="TWQ3176" s="607"/>
      <c r="TWR3176" s="607"/>
      <c r="TWS3176" s="607"/>
      <c r="TWT3176" s="607"/>
      <c r="TWU3176" s="607"/>
      <c r="TWV3176" s="607"/>
      <c r="TWW3176" s="607"/>
      <c r="TWX3176" s="607"/>
      <c r="TWY3176" s="607"/>
      <c r="TWZ3176" s="607"/>
      <c r="TXA3176" s="607"/>
      <c r="TXB3176" s="607"/>
      <c r="TXC3176" s="607"/>
      <c r="TXD3176" s="607"/>
      <c r="TXE3176" s="607"/>
      <c r="TXF3176" s="607"/>
      <c r="TXG3176" s="607"/>
      <c r="TXH3176" s="607"/>
      <c r="TXI3176" s="607"/>
      <c r="TXJ3176" s="607"/>
      <c r="TXK3176" s="607"/>
      <c r="TXL3176" s="607"/>
      <c r="TXM3176" s="607"/>
      <c r="TXN3176" s="607"/>
      <c r="TXO3176" s="607"/>
      <c r="TXP3176" s="607"/>
      <c r="TXQ3176" s="607"/>
      <c r="TXR3176" s="607"/>
      <c r="TXS3176" s="607"/>
      <c r="TXT3176" s="607"/>
      <c r="TXU3176" s="607"/>
      <c r="TXV3176" s="607"/>
      <c r="TXW3176" s="607"/>
      <c r="TXX3176" s="607"/>
      <c r="TXY3176" s="607"/>
      <c r="TXZ3176" s="607"/>
      <c r="TYA3176" s="607"/>
      <c r="TYB3176" s="607"/>
      <c r="TYC3176" s="607"/>
      <c r="TYD3176" s="607"/>
      <c r="TYE3176" s="607"/>
      <c r="TYF3176" s="607"/>
      <c r="TYG3176" s="607"/>
      <c r="TYH3176" s="607"/>
      <c r="TYI3176" s="607"/>
      <c r="TYJ3176" s="607"/>
      <c r="TYK3176" s="607"/>
      <c r="TYL3176" s="607"/>
      <c r="TYM3176" s="607"/>
      <c r="TYN3176" s="607"/>
      <c r="TYO3176" s="607"/>
      <c r="TYP3176" s="607"/>
      <c r="TYQ3176" s="607"/>
      <c r="TYR3176" s="607"/>
      <c r="TYS3176" s="607"/>
      <c r="TYT3176" s="607"/>
      <c r="TYU3176" s="607"/>
      <c r="TYV3176" s="607"/>
      <c r="TYW3176" s="607"/>
      <c r="TYX3176" s="607"/>
      <c r="TYY3176" s="607"/>
      <c r="TYZ3176" s="607"/>
      <c r="TZA3176" s="607"/>
      <c r="TZB3176" s="607"/>
      <c r="TZC3176" s="607"/>
      <c r="TZD3176" s="607"/>
      <c r="TZE3176" s="607"/>
      <c r="TZF3176" s="607"/>
      <c r="TZG3176" s="607"/>
      <c r="TZH3176" s="607"/>
      <c r="TZI3176" s="607"/>
      <c r="TZJ3176" s="607"/>
      <c r="TZK3176" s="607"/>
      <c r="TZL3176" s="607"/>
      <c r="TZM3176" s="607"/>
      <c r="TZN3176" s="607"/>
      <c r="TZO3176" s="607"/>
      <c r="TZP3176" s="607"/>
      <c r="TZQ3176" s="607"/>
      <c r="TZR3176" s="607"/>
      <c r="TZS3176" s="607"/>
      <c r="TZT3176" s="607"/>
      <c r="TZU3176" s="607"/>
      <c r="TZV3176" s="607"/>
      <c r="TZW3176" s="607"/>
      <c r="TZX3176" s="607"/>
      <c r="TZY3176" s="607"/>
      <c r="TZZ3176" s="607"/>
      <c r="UAA3176" s="607"/>
      <c r="UAB3176" s="607"/>
      <c r="UAC3176" s="607"/>
      <c r="UAD3176" s="607"/>
      <c r="UAE3176" s="607"/>
      <c r="UAF3176" s="607"/>
      <c r="UAG3176" s="607"/>
      <c r="UAH3176" s="607"/>
      <c r="UAI3176" s="607"/>
      <c r="UAJ3176" s="607"/>
      <c r="UAK3176" s="607"/>
      <c r="UAL3176" s="607"/>
      <c r="UAM3176" s="607"/>
      <c r="UAN3176" s="607"/>
      <c r="UAO3176" s="607"/>
      <c r="UAP3176" s="607"/>
      <c r="UAQ3176" s="607"/>
      <c r="UAR3176" s="607"/>
      <c r="UAS3176" s="607"/>
      <c r="UAT3176" s="607"/>
      <c r="UAU3176" s="607"/>
      <c r="UAV3176" s="607"/>
      <c r="UAW3176" s="607"/>
      <c r="UAX3176" s="607"/>
      <c r="UAY3176" s="607"/>
      <c r="UAZ3176" s="607"/>
      <c r="UBA3176" s="607"/>
      <c r="UBB3176" s="607"/>
      <c r="UBC3176" s="607"/>
      <c r="UBD3176" s="607"/>
      <c r="UBE3176" s="607"/>
      <c r="UBF3176" s="607"/>
      <c r="UBG3176" s="607"/>
      <c r="UBH3176" s="607"/>
      <c r="UBI3176" s="607"/>
      <c r="UBJ3176" s="607"/>
      <c r="UBK3176" s="607"/>
      <c r="UBL3176" s="607"/>
      <c r="UBM3176" s="607"/>
      <c r="UBN3176" s="607"/>
      <c r="UBO3176" s="607"/>
      <c r="UBP3176" s="607"/>
      <c r="UBQ3176" s="607"/>
      <c r="UBR3176" s="607"/>
      <c r="UBS3176" s="607"/>
      <c r="UBT3176" s="607"/>
      <c r="UBU3176" s="607"/>
      <c r="UBV3176" s="607"/>
      <c r="UBW3176" s="607"/>
      <c r="UBX3176" s="607"/>
      <c r="UBY3176" s="607"/>
      <c r="UBZ3176" s="607"/>
      <c r="UCA3176" s="607"/>
      <c r="UCB3176" s="607"/>
      <c r="UCC3176" s="607"/>
      <c r="UCD3176" s="607"/>
      <c r="UCE3176" s="607"/>
      <c r="UCF3176" s="607"/>
      <c r="UCG3176" s="607"/>
      <c r="UCH3176" s="607"/>
      <c r="UCI3176" s="607"/>
      <c r="UCJ3176" s="607"/>
      <c r="UCK3176" s="607"/>
      <c r="UCL3176" s="607"/>
      <c r="UCM3176" s="607"/>
      <c r="UCN3176" s="607"/>
      <c r="UCO3176" s="607"/>
      <c r="UCP3176" s="607"/>
      <c r="UCQ3176" s="607"/>
      <c r="UCR3176" s="607"/>
      <c r="UCS3176" s="607"/>
      <c r="UCT3176" s="607"/>
      <c r="UCU3176" s="607"/>
      <c r="UCV3176" s="607"/>
      <c r="UCW3176" s="607"/>
      <c r="UCX3176" s="607"/>
      <c r="UCY3176" s="607"/>
      <c r="UCZ3176" s="607"/>
      <c r="UDA3176" s="607"/>
      <c r="UDB3176" s="607"/>
      <c r="UDC3176" s="607"/>
      <c r="UDD3176" s="607"/>
      <c r="UDE3176" s="607"/>
      <c r="UDF3176" s="607"/>
      <c r="UDG3176" s="607"/>
      <c r="UDH3176" s="607"/>
      <c r="UDI3176" s="607"/>
      <c r="UDJ3176" s="607"/>
      <c r="UDK3176" s="607"/>
      <c r="UDL3176" s="607"/>
      <c r="UDM3176" s="607"/>
      <c r="UDN3176" s="607"/>
      <c r="UDO3176" s="607"/>
      <c r="UDP3176" s="607"/>
      <c r="UDQ3176" s="607"/>
      <c r="UDR3176" s="607"/>
      <c r="UDS3176" s="607"/>
      <c r="UDT3176" s="607"/>
      <c r="UDU3176" s="607"/>
      <c r="UDV3176" s="607"/>
      <c r="UDW3176" s="607"/>
      <c r="UDX3176" s="607"/>
      <c r="UDY3176" s="607"/>
      <c r="UDZ3176" s="607"/>
      <c r="UEA3176" s="607"/>
      <c r="UEB3176" s="607"/>
      <c r="UEC3176" s="607"/>
      <c r="UED3176" s="607"/>
      <c r="UEE3176" s="607"/>
      <c r="UEF3176" s="607"/>
      <c r="UEG3176" s="607"/>
      <c r="UEH3176" s="607"/>
      <c r="UEI3176" s="607"/>
      <c r="UEJ3176" s="607"/>
      <c r="UEK3176" s="607"/>
      <c r="UEL3176" s="607"/>
      <c r="UEM3176" s="607"/>
      <c r="UEN3176" s="607"/>
      <c r="UEO3176" s="607"/>
      <c r="UEP3176" s="607"/>
      <c r="UEQ3176" s="607"/>
      <c r="UER3176" s="607"/>
      <c r="UES3176" s="607"/>
      <c r="UET3176" s="607"/>
      <c r="UEU3176" s="607"/>
      <c r="UEV3176" s="607"/>
      <c r="UEW3176" s="607"/>
      <c r="UEX3176" s="607"/>
      <c r="UEY3176" s="607"/>
      <c r="UEZ3176" s="607"/>
      <c r="UFA3176" s="607"/>
      <c r="UFB3176" s="607"/>
      <c r="UFC3176" s="607"/>
      <c r="UFD3176" s="607"/>
      <c r="UFE3176" s="607"/>
      <c r="UFF3176" s="607"/>
      <c r="UFG3176" s="607"/>
      <c r="UFH3176" s="607"/>
      <c r="UFI3176" s="607"/>
      <c r="UFJ3176" s="607"/>
      <c r="UFK3176" s="607"/>
      <c r="UFL3176" s="607"/>
      <c r="UFM3176" s="607"/>
      <c r="UFN3176" s="607"/>
      <c r="UFO3176" s="607"/>
      <c r="UFP3176" s="607"/>
      <c r="UFQ3176" s="607"/>
      <c r="UFR3176" s="607"/>
      <c r="UFS3176" s="607"/>
      <c r="UFT3176" s="607"/>
      <c r="UFU3176" s="607"/>
      <c r="UFV3176" s="607"/>
      <c r="UFW3176" s="607"/>
      <c r="UFX3176" s="607"/>
      <c r="UFY3176" s="607"/>
      <c r="UFZ3176" s="607"/>
      <c r="UGA3176" s="607"/>
      <c r="UGB3176" s="607"/>
      <c r="UGC3176" s="607"/>
      <c r="UGD3176" s="607"/>
      <c r="UGE3176" s="607"/>
      <c r="UGF3176" s="607"/>
      <c r="UGG3176" s="607"/>
      <c r="UGH3176" s="607"/>
      <c r="UGI3176" s="607"/>
      <c r="UGJ3176" s="607"/>
      <c r="UGK3176" s="607"/>
      <c r="UGL3176" s="607"/>
      <c r="UGM3176" s="607"/>
      <c r="UGN3176" s="607"/>
      <c r="UGO3176" s="607"/>
      <c r="UGP3176" s="607"/>
      <c r="UGQ3176" s="607"/>
      <c r="UGR3176" s="607"/>
      <c r="UGS3176" s="607"/>
      <c r="UGT3176" s="607"/>
      <c r="UGU3176" s="607"/>
      <c r="UGV3176" s="607"/>
      <c r="UGW3176" s="607"/>
      <c r="UGX3176" s="607"/>
      <c r="UGY3176" s="607"/>
      <c r="UGZ3176" s="607"/>
      <c r="UHA3176" s="607"/>
      <c r="UHB3176" s="607"/>
      <c r="UHC3176" s="607"/>
      <c r="UHD3176" s="607"/>
      <c r="UHE3176" s="607"/>
      <c r="UHF3176" s="607"/>
      <c r="UHG3176" s="607"/>
      <c r="UHH3176" s="607"/>
      <c r="UHI3176" s="607"/>
      <c r="UHJ3176" s="607"/>
      <c r="UHK3176" s="607"/>
      <c r="UHL3176" s="607"/>
      <c r="UHM3176" s="607"/>
      <c r="UHN3176" s="607"/>
      <c r="UHO3176" s="607"/>
      <c r="UHP3176" s="607"/>
      <c r="UHQ3176" s="607"/>
      <c r="UHR3176" s="607"/>
      <c r="UHS3176" s="607"/>
      <c r="UHT3176" s="607"/>
      <c r="UHU3176" s="607"/>
      <c r="UHV3176" s="607"/>
      <c r="UHW3176" s="607"/>
      <c r="UHX3176" s="607"/>
      <c r="UHY3176" s="607"/>
      <c r="UHZ3176" s="607"/>
      <c r="UIA3176" s="607"/>
      <c r="UIB3176" s="607"/>
      <c r="UIC3176" s="607"/>
      <c r="UID3176" s="607"/>
      <c r="UIE3176" s="607"/>
      <c r="UIF3176" s="607"/>
      <c r="UIG3176" s="607"/>
      <c r="UIH3176" s="607"/>
      <c r="UII3176" s="607"/>
      <c r="UIJ3176" s="607"/>
      <c r="UIK3176" s="607"/>
      <c r="UIL3176" s="607"/>
      <c r="UIM3176" s="607"/>
      <c r="UIN3176" s="607"/>
      <c r="UIO3176" s="607"/>
      <c r="UIP3176" s="607"/>
      <c r="UIQ3176" s="607"/>
      <c r="UIR3176" s="607"/>
      <c r="UIS3176" s="607"/>
      <c r="UIT3176" s="607"/>
      <c r="UIU3176" s="607"/>
      <c r="UIV3176" s="607"/>
      <c r="UIW3176" s="607"/>
      <c r="UIX3176" s="607"/>
      <c r="UIY3176" s="607"/>
      <c r="UIZ3176" s="607"/>
      <c r="UJA3176" s="607"/>
      <c r="UJB3176" s="607"/>
      <c r="UJC3176" s="607"/>
      <c r="UJD3176" s="607"/>
      <c r="UJE3176" s="607"/>
      <c r="UJF3176" s="607"/>
      <c r="UJG3176" s="607"/>
      <c r="UJH3176" s="607"/>
      <c r="UJI3176" s="607"/>
      <c r="UJJ3176" s="607"/>
      <c r="UJK3176" s="607"/>
      <c r="UJL3176" s="607"/>
      <c r="UJM3176" s="607"/>
      <c r="UJN3176" s="607"/>
      <c r="UJO3176" s="607"/>
      <c r="UJP3176" s="607"/>
      <c r="UJQ3176" s="607"/>
      <c r="UJR3176" s="607"/>
      <c r="UJS3176" s="607"/>
      <c r="UJT3176" s="607"/>
      <c r="UJU3176" s="607"/>
      <c r="UJV3176" s="607"/>
      <c r="UJW3176" s="607"/>
      <c r="UJX3176" s="607"/>
      <c r="UJY3176" s="607"/>
      <c r="UJZ3176" s="607"/>
      <c r="UKA3176" s="607"/>
      <c r="UKB3176" s="607"/>
      <c r="UKC3176" s="607"/>
      <c r="UKD3176" s="607"/>
      <c r="UKE3176" s="607"/>
      <c r="UKF3176" s="607"/>
      <c r="UKG3176" s="607"/>
      <c r="UKH3176" s="607"/>
      <c r="UKI3176" s="607"/>
      <c r="UKJ3176" s="607"/>
      <c r="UKK3176" s="607"/>
      <c r="UKL3176" s="607"/>
      <c r="UKM3176" s="607"/>
      <c r="UKN3176" s="607"/>
      <c r="UKO3176" s="607"/>
      <c r="UKP3176" s="607"/>
      <c r="UKQ3176" s="607"/>
      <c r="UKR3176" s="607"/>
      <c r="UKS3176" s="607"/>
      <c r="UKT3176" s="607"/>
      <c r="UKU3176" s="607"/>
      <c r="UKV3176" s="607"/>
      <c r="UKW3176" s="607"/>
      <c r="UKX3176" s="607"/>
      <c r="UKY3176" s="607"/>
      <c r="UKZ3176" s="607"/>
      <c r="ULA3176" s="607"/>
      <c r="ULB3176" s="607"/>
      <c r="ULC3176" s="607"/>
      <c r="ULD3176" s="607"/>
      <c r="ULE3176" s="607"/>
      <c r="ULF3176" s="607"/>
      <c r="ULG3176" s="607"/>
      <c r="ULH3176" s="607"/>
      <c r="ULI3176" s="607"/>
      <c r="ULJ3176" s="607"/>
      <c r="ULK3176" s="607"/>
      <c r="ULL3176" s="607"/>
      <c r="ULM3176" s="607"/>
      <c r="ULN3176" s="607"/>
      <c r="ULO3176" s="607"/>
      <c r="ULP3176" s="607"/>
      <c r="ULQ3176" s="607"/>
      <c r="ULR3176" s="607"/>
      <c r="ULS3176" s="607"/>
      <c r="ULT3176" s="607"/>
      <c r="ULU3176" s="607"/>
      <c r="ULV3176" s="607"/>
      <c r="ULW3176" s="607"/>
      <c r="ULX3176" s="607"/>
      <c r="ULY3176" s="607"/>
      <c r="ULZ3176" s="607"/>
      <c r="UMA3176" s="607"/>
      <c r="UMB3176" s="607"/>
      <c r="UMC3176" s="607"/>
      <c r="UMD3176" s="607"/>
      <c r="UME3176" s="607"/>
      <c r="UMF3176" s="607"/>
      <c r="UMG3176" s="607"/>
      <c r="UMH3176" s="607"/>
      <c r="UMI3176" s="607"/>
      <c r="UMJ3176" s="607"/>
      <c r="UMK3176" s="607"/>
      <c r="UML3176" s="607"/>
      <c r="UMM3176" s="607"/>
      <c r="UMN3176" s="607"/>
      <c r="UMO3176" s="607"/>
      <c r="UMP3176" s="607"/>
      <c r="UMQ3176" s="607"/>
      <c r="UMR3176" s="607"/>
      <c r="UMS3176" s="607"/>
      <c r="UMT3176" s="607"/>
      <c r="UMU3176" s="607"/>
      <c r="UMV3176" s="607"/>
      <c r="UMW3176" s="607"/>
      <c r="UMX3176" s="607"/>
      <c r="UMY3176" s="607"/>
      <c r="UMZ3176" s="607"/>
      <c r="UNA3176" s="607"/>
      <c r="UNB3176" s="607"/>
      <c r="UNC3176" s="607"/>
      <c r="UND3176" s="607"/>
      <c r="UNE3176" s="607"/>
      <c r="UNF3176" s="607"/>
      <c r="UNG3176" s="607"/>
      <c r="UNH3176" s="607"/>
      <c r="UNI3176" s="607"/>
      <c r="UNJ3176" s="607"/>
      <c r="UNK3176" s="607"/>
      <c r="UNL3176" s="607"/>
      <c r="UNM3176" s="607"/>
      <c r="UNN3176" s="607"/>
      <c r="UNO3176" s="607"/>
      <c r="UNP3176" s="607"/>
      <c r="UNQ3176" s="607"/>
      <c r="UNR3176" s="607"/>
      <c r="UNS3176" s="607"/>
      <c r="UNT3176" s="607"/>
      <c r="UNU3176" s="607"/>
      <c r="UNV3176" s="607"/>
      <c r="UNW3176" s="607"/>
      <c r="UNX3176" s="607"/>
      <c r="UNY3176" s="607"/>
      <c r="UNZ3176" s="607"/>
      <c r="UOA3176" s="607"/>
      <c r="UOB3176" s="607"/>
      <c r="UOC3176" s="607"/>
      <c r="UOD3176" s="607"/>
      <c r="UOE3176" s="607"/>
      <c r="UOF3176" s="607"/>
      <c r="UOG3176" s="607"/>
      <c r="UOH3176" s="607"/>
      <c r="UOI3176" s="607"/>
      <c r="UOJ3176" s="607"/>
      <c r="UOK3176" s="607"/>
      <c r="UOL3176" s="607"/>
      <c r="UOM3176" s="607"/>
      <c r="UON3176" s="607"/>
      <c r="UOO3176" s="607"/>
      <c r="UOP3176" s="607"/>
      <c r="UOQ3176" s="607"/>
      <c r="UOR3176" s="607"/>
      <c r="UOS3176" s="607"/>
      <c r="UOT3176" s="607"/>
      <c r="UOU3176" s="607"/>
      <c r="UOV3176" s="607"/>
      <c r="UOW3176" s="607"/>
      <c r="UOX3176" s="607"/>
      <c r="UOY3176" s="607"/>
      <c r="UOZ3176" s="607"/>
      <c r="UPA3176" s="607"/>
      <c r="UPB3176" s="607"/>
      <c r="UPC3176" s="607"/>
      <c r="UPD3176" s="607"/>
      <c r="UPE3176" s="607"/>
      <c r="UPF3176" s="607"/>
      <c r="UPG3176" s="607"/>
      <c r="UPH3176" s="607"/>
      <c r="UPI3176" s="607"/>
      <c r="UPJ3176" s="607"/>
      <c r="UPK3176" s="607"/>
      <c r="UPL3176" s="607"/>
      <c r="UPM3176" s="607"/>
      <c r="UPN3176" s="607"/>
      <c r="UPO3176" s="607"/>
      <c r="UPP3176" s="607"/>
      <c r="UPQ3176" s="607"/>
      <c r="UPR3176" s="607"/>
      <c r="UPS3176" s="607"/>
      <c r="UPT3176" s="607"/>
      <c r="UPU3176" s="607"/>
      <c r="UPV3176" s="607"/>
      <c r="UPW3176" s="607"/>
      <c r="UPX3176" s="607"/>
      <c r="UPY3176" s="607"/>
      <c r="UPZ3176" s="607"/>
      <c r="UQA3176" s="607"/>
      <c r="UQB3176" s="607"/>
      <c r="UQC3176" s="607"/>
      <c r="UQD3176" s="607"/>
      <c r="UQE3176" s="607"/>
      <c r="UQF3176" s="607"/>
      <c r="UQG3176" s="607"/>
      <c r="UQH3176" s="607"/>
      <c r="UQI3176" s="607"/>
      <c r="UQJ3176" s="607"/>
      <c r="UQK3176" s="607"/>
      <c r="UQL3176" s="607"/>
      <c r="UQM3176" s="607"/>
      <c r="UQN3176" s="607"/>
      <c r="UQO3176" s="607"/>
      <c r="UQP3176" s="607"/>
      <c r="UQQ3176" s="607"/>
      <c r="UQR3176" s="607"/>
      <c r="UQS3176" s="607"/>
      <c r="UQT3176" s="607"/>
      <c r="UQU3176" s="607"/>
      <c r="UQV3176" s="607"/>
      <c r="UQW3176" s="607"/>
      <c r="UQX3176" s="607"/>
      <c r="UQY3176" s="607"/>
      <c r="UQZ3176" s="607"/>
      <c r="URA3176" s="607"/>
      <c r="URB3176" s="607"/>
      <c r="URC3176" s="607"/>
      <c r="URD3176" s="607"/>
      <c r="URE3176" s="607"/>
      <c r="URF3176" s="607"/>
      <c r="URG3176" s="607"/>
      <c r="URH3176" s="607"/>
      <c r="URI3176" s="607"/>
      <c r="URJ3176" s="607"/>
      <c r="URK3176" s="607"/>
      <c r="URL3176" s="607"/>
      <c r="URM3176" s="607"/>
      <c r="URN3176" s="607"/>
      <c r="URO3176" s="607"/>
      <c r="URP3176" s="607"/>
      <c r="URQ3176" s="607"/>
      <c r="URR3176" s="607"/>
      <c r="URS3176" s="607"/>
      <c r="URT3176" s="607"/>
      <c r="URU3176" s="607"/>
      <c r="URV3176" s="607"/>
      <c r="URW3176" s="607"/>
      <c r="URX3176" s="607"/>
      <c r="URY3176" s="607"/>
      <c r="URZ3176" s="607"/>
      <c r="USA3176" s="607"/>
      <c r="USB3176" s="607"/>
      <c r="USC3176" s="607"/>
      <c r="USD3176" s="607"/>
      <c r="USE3176" s="607"/>
      <c r="USF3176" s="607"/>
      <c r="USG3176" s="607"/>
      <c r="USH3176" s="607"/>
      <c r="USI3176" s="607"/>
      <c r="USJ3176" s="607"/>
      <c r="USK3176" s="607"/>
      <c r="USL3176" s="607"/>
      <c r="USM3176" s="607"/>
      <c r="USN3176" s="607"/>
      <c r="USO3176" s="607"/>
      <c r="USP3176" s="607"/>
      <c r="USQ3176" s="607"/>
      <c r="USR3176" s="607"/>
      <c r="USS3176" s="607"/>
      <c r="UST3176" s="607"/>
      <c r="USU3176" s="607"/>
      <c r="USV3176" s="607"/>
      <c r="USW3176" s="607"/>
      <c r="USX3176" s="607"/>
      <c r="USY3176" s="607"/>
      <c r="USZ3176" s="607"/>
      <c r="UTA3176" s="607"/>
      <c r="UTB3176" s="607"/>
      <c r="UTC3176" s="607"/>
      <c r="UTD3176" s="607"/>
      <c r="UTE3176" s="607"/>
      <c r="UTF3176" s="607"/>
      <c r="UTG3176" s="607"/>
      <c r="UTH3176" s="607"/>
      <c r="UTI3176" s="607"/>
      <c r="UTJ3176" s="607"/>
      <c r="UTK3176" s="607"/>
      <c r="UTL3176" s="607"/>
      <c r="UTM3176" s="607"/>
      <c r="UTN3176" s="607"/>
      <c r="UTO3176" s="607"/>
      <c r="UTP3176" s="607"/>
      <c r="UTQ3176" s="607"/>
      <c r="UTR3176" s="607"/>
      <c r="UTS3176" s="607"/>
      <c r="UTT3176" s="607"/>
      <c r="UTU3176" s="607"/>
      <c r="UTV3176" s="607"/>
      <c r="UTW3176" s="607"/>
      <c r="UTX3176" s="607"/>
      <c r="UTY3176" s="607"/>
      <c r="UTZ3176" s="607"/>
      <c r="UUA3176" s="607"/>
      <c r="UUB3176" s="607"/>
      <c r="UUC3176" s="607"/>
      <c r="UUD3176" s="607"/>
      <c r="UUE3176" s="607"/>
      <c r="UUF3176" s="607"/>
      <c r="UUG3176" s="607"/>
      <c r="UUH3176" s="607"/>
      <c r="UUI3176" s="607"/>
      <c r="UUJ3176" s="607"/>
      <c r="UUK3176" s="607"/>
      <c r="UUL3176" s="607"/>
      <c r="UUM3176" s="607"/>
      <c r="UUN3176" s="607"/>
      <c r="UUO3176" s="607"/>
      <c r="UUP3176" s="607"/>
      <c r="UUQ3176" s="607"/>
      <c r="UUR3176" s="607"/>
      <c r="UUS3176" s="607"/>
      <c r="UUT3176" s="607"/>
      <c r="UUU3176" s="607"/>
      <c r="UUV3176" s="607"/>
      <c r="UUW3176" s="607"/>
      <c r="UUX3176" s="607"/>
      <c r="UUY3176" s="607"/>
      <c r="UUZ3176" s="607"/>
      <c r="UVA3176" s="607"/>
      <c r="UVB3176" s="607"/>
      <c r="UVC3176" s="607"/>
      <c r="UVD3176" s="607"/>
      <c r="UVE3176" s="607"/>
      <c r="UVF3176" s="607"/>
      <c r="UVG3176" s="607"/>
      <c r="UVH3176" s="607"/>
      <c r="UVI3176" s="607"/>
      <c r="UVJ3176" s="607"/>
      <c r="UVK3176" s="607"/>
      <c r="UVL3176" s="607"/>
      <c r="UVM3176" s="607"/>
      <c r="UVN3176" s="607"/>
      <c r="UVO3176" s="607"/>
      <c r="UVP3176" s="607"/>
      <c r="UVQ3176" s="607"/>
      <c r="UVR3176" s="607"/>
      <c r="UVS3176" s="607"/>
      <c r="UVT3176" s="607"/>
      <c r="UVU3176" s="607"/>
      <c r="UVV3176" s="607"/>
      <c r="UVW3176" s="607"/>
      <c r="UVX3176" s="607"/>
      <c r="UVY3176" s="607"/>
      <c r="UVZ3176" s="607"/>
      <c r="UWA3176" s="607"/>
      <c r="UWB3176" s="607"/>
      <c r="UWC3176" s="607"/>
      <c r="UWD3176" s="607"/>
      <c r="UWE3176" s="607"/>
      <c r="UWF3176" s="607"/>
      <c r="UWG3176" s="607"/>
      <c r="UWH3176" s="607"/>
      <c r="UWI3176" s="607"/>
      <c r="UWJ3176" s="607"/>
      <c r="UWK3176" s="607"/>
      <c r="UWL3176" s="607"/>
      <c r="UWM3176" s="607"/>
      <c r="UWN3176" s="607"/>
      <c r="UWO3176" s="607"/>
      <c r="UWP3176" s="607"/>
      <c r="UWQ3176" s="607"/>
      <c r="UWR3176" s="607"/>
      <c r="UWS3176" s="607"/>
      <c r="UWT3176" s="607"/>
      <c r="UWU3176" s="607"/>
      <c r="UWV3176" s="607"/>
      <c r="UWW3176" s="607"/>
      <c r="UWX3176" s="607"/>
      <c r="UWY3176" s="607"/>
      <c r="UWZ3176" s="607"/>
      <c r="UXA3176" s="607"/>
      <c r="UXB3176" s="607"/>
      <c r="UXC3176" s="607"/>
      <c r="UXD3176" s="607"/>
      <c r="UXE3176" s="607"/>
      <c r="UXF3176" s="607"/>
      <c r="UXG3176" s="607"/>
      <c r="UXH3176" s="607"/>
      <c r="UXI3176" s="607"/>
      <c r="UXJ3176" s="607"/>
      <c r="UXK3176" s="607"/>
      <c r="UXL3176" s="607"/>
      <c r="UXM3176" s="607"/>
      <c r="UXN3176" s="607"/>
      <c r="UXO3176" s="607"/>
      <c r="UXP3176" s="607"/>
      <c r="UXQ3176" s="607"/>
      <c r="UXR3176" s="607"/>
      <c r="UXS3176" s="607"/>
      <c r="UXT3176" s="607"/>
      <c r="UXU3176" s="607"/>
      <c r="UXV3176" s="607"/>
      <c r="UXW3176" s="607"/>
      <c r="UXX3176" s="607"/>
      <c r="UXY3176" s="607"/>
      <c r="UXZ3176" s="607"/>
      <c r="UYA3176" s="607"/>
      <c r="UYB3176" s="607"/>
      <c r="UYC3176" s="607"/>
      <c r="UYD3176" s="607"/>
      <c r="UYE3176" s="607"/>
      <c r="UYF3176" s="607"/>
      <c r="UYG3176" s="607"/>
      <c r="UYH3176" s="607"/>
      <c r="UYI3176" s="607"/>
      <c r="UYJ3176" s="607"/>
      <c r="UYK3176" s="607"/>
      <c r="UYL3176" s="607"/>
      <c r="UYM3176" s="607"/>
      <c r="UYN3176" s="607"/>
      <c r="UYO3176" s="607"/>
      <c r="UYP3176" s="607"/>
      <c r="UYQ3176" s="607"/>
      <c r="UYR3176" s="607"/>
      <c r="UYS3176" s="607"/>
      <c r="UYT3176" s="607"/>
      <c r="UYU3176" s="607"/>
      <c r="UYV3176" s="607"/>
      <c r="UYW3176" s="607"/>
      <c r="UYX3176" s="607"/>
      <c r="UYY3176" s="607"/>
      <c r="UYZ3176" s="607"/>
      <c r="UZA3176" s="607"/>
      <c r="UZB3176" s="607"/>
      <c r="UZC3176" s="607"/>
      <c r="UZD3176" s="607"/>
      <c r="UZE3176" s="607"/>
      <c r="UZF3176" s="607"/>
      <c r="UZG3176" s="607"/>
      <c r="UZH3176" s="607"/>
      <c r="UZI3176" s="607"/>
      <c r="UZJ3176" s="607"/>
      <c r="UZK3176" s="607"/>
      <c r="UZL3176" s="607"/>
      <c r="UZM3176" s="607"/>
      <c r="UZN3176" s="607"/>
      <c r="UZO3176" s="607"/>
      <c r="UZP3176" s="607"/>
      <c r="UZQ3176" s="607"/>
      <c r="UZR3176" s="607"/>
      <c r="UZS3176" s="607"/>
      <c r="UZT3176" s="607"/>
      <c r="UZU3176" s="607"/>
      <c r="UZV3176" s="607"/>
      <c r="UZW3176" s="607"/>
      <c r="UZX3176" s="607"/>
      <c r="UZY3176" s="607"/>
      <c r="UZZ3176" s="607"/>
      <c r="VAA3176" s="607"/>
      <c r="VAB3176" s="607"/>
      <c r="VAC3176" s="607"/>
      <c r="VAD3176" s="607"/>
      <c r="VAE3176" s="607"/>
      <c r="VAF3176" s="607"/>
      <c r="VAG3176" s="607"/>
      <c r="VAH3176" s="607"/>
      <c r="VAI3176" s="607"/>
      <c r="VAJ3176" s="607"/>
      <c r="VAK3176" s="607"/>
      <c r="VAL3176" s="607"/>
      <c r="VAM3176" s="607"/>
      <c r="VAN3176" s="607"/>
      <c r="VAO3176" s="607"/>
      <c r="VAP3176" s="607"/>
      <c r="VAQ3176" s="607"/>
      <c r="VAR3176" s="607"/>
      <c r="VAS3176" s="607"/>
      <c r="VAT3176" s="607"/>
      <c r="VAU3176" s="607"/>
      <c r="VAV3176" s="607"/>
      <c r="VAW3176" s="607"/>
      <c r="VAX3176" s="607"/>
      <c r="VAY3176" s="607"/>
      <c r="VAZ3176" s="607"/>
      <c r="VBA3176" s="607"/>
      <c r="VBB3176" s="607"/>
      <c r="VBC3176" s="607"/>
      <c r="VBD3176" s="607"/>
      <c r="VBE3176" s="607"/>
      <c r="VBF3176" s="607"/>
      <c r="VBG3176" s="607"/>
      <c r="VBH3176" s="607"/>
      <c r="VBI3176" s="607"/>
      <c r="VBJ3176" s="607"/>
      <c r="VBK3176" s="607"/>
      <c r="VBL3176" s="607"/>
      <c r="VBM3176" s="607"/>
      <c r="VBN3176" s="607"/>
      <c r="VBO3176" s="607"/>
      <c r="VBP3176" s="607"/>
      <c r="VBQ3176" s="607"/>
      <c r="VBR3176" s="607"/>
      <c r="VBS3176" s="607"/>
      <c r="VBT3176" s="607"/>
      <c r="VBU3176" s="607"/>
      <c r="VBV3176" s="607"/>
      <c r="VBW3176" s="607"/>
      <c r="VBX3176" s="607"/>
      <c r="VBY3176" s="607"/>
      <c r="VBZ3176" s="607"/>
      <c r="VCA3176" s="607"/>
      <c r="VCB3176" s="607"/>
      <c r="VCC3176" s="607"/>
      <c r="VCD3176" s="607"/>
      <c r="VCE3176" s="607"/>
      <c r="VCF3176" s="607"/>
      <c r="VCG3176" s="607"/>
      <c r="VCH3176" s="607"/>
      <c r="VCI3176" s="607"/>
      <c r="VCJ3176" s="607"/>
      <c r="VCK3176" s="607"/>
      <c r="VCL3176" s="607"/>
      <c r="VCM3176" s="607"/>
      <c r="VCN3176" s="607"/>
      <c r="VCO3176" s="607"/>
      <c r="VCP3176" s="607"/>
      <c r="VCQ3176" s="607"/>
      <c r="VCR3176" s="607"/>
      <c r="VCS3176" s="607"/>
      <c r="VCT3176" s="607"/>
      <c r="VCU3176" s="607"/>
      <c r="VCV3176" s="607"/>
      <c r="VCW3176" s="607"/>
      <c r="VCX3176" s="607"/>
      <c r="VCY3176" s="607"/>
      <c r="VCZ3176" s="607"/>
      <c r="VDA3176" s="607"/>
      <c r="VDB3176" s="607"/>
      <c r="VDC3176" s="607"/>
      <c r="VDD3176" s="607"/>
      <c r="VDE3176" s="607"/>
      <c r="VDF3176" s="607"/>
      <c r="VDG3176" s="607"/>
      <c r="VDH3176" s="607"/>
      <c r="VDI3176" s="607"/>
      <c r="VDJ3176" s="607"/>
      <c r="VDK3176" s="607"/>
      <c r="VDL3176" s="607"/>
      <c r="VDM3176" s="607"/>
      <c r="VDN3176" s="607"/>
      <c r="VDO3176" s="607"/>
      <c r="VDP3176" s="607"/>
      <c r="VDQ3176" s="607"/>
      <c r="VDR3176" s="607"/>
      <c r="VDS3176" s="607"/>
      <c r="VDT3176" s="607"/>
      <c r="VDU3176" s="607"/>
      <c r="VDV3176" s="607"/>
      <c r="VDW3176" s="607"/>
      <c r="VDX3176" s="607"/>
      <c r="VDY3176" s="607"/>
      <c r="VDZ3176" s="607"/>
      <c r="VEA3176" s="607"/>
      <c r="VEB3176" s="607"/>
      <c r="VEC3176" s="607"/>
      <c r="VED3176" s="607"/>
      <c r="VEE3176" s="607"/>
      <c r="VEF3176" s="607"/>
      <c r="VEG3176" s="607"/>
      <c r="VEH3176" s="607"/>
      <c r="VEI3176" s="607"/>
      <c r="VEJ3176" s="607"/>
      <c r="VEK3176" s="607"/>
      <c r="VEL3176" s="607"/>
      <c r="VEM3176" s="607"/>
      <c r="VEN3176" s="607"/>
      <c r="VEO3176" s="607"/>
      <c r="VEP3176" s="607"/>
      <c r="VEQ3176" s="607"/>
      <c r="VER3176" s="607"/>
      <c r="VES3176" s="607"/>
      <c r="VET3176" s="607"/>
      <c r="VEU3176" s="607"/>
      <c r="VEV3176" s="607"/>
      <c r="VEW3176" s="607"/>
      <c r="VEX3176" s="607"/>
      <c r="VEY3176" s="607"/>
      <c r="VEZ3176" s="607"/>
      <c r="VFA3176" s="607"/>
      <c r="VFB3176" s="607"/>
      <c r="VFC3176" s="607"/>
      <c r="VFD3176" s="607"/>
      <c r="VFE3176" s="607"/>
      <c r="VFF3176" s="607"/>
      <c r="VFG3176" s="607"/>
      <c r="VFH3176" s="607"/>
      <c r="VFI3176" s="607"/>
      <c r="VFJ3176" s="607"/>
      <c r="VFK3176" s="607"/>
      <c r="VFL3176" s="607"/>
      <c r="VFM3176" s="607"/>
      <c r="VFN3176" s="607"/>
      <c r="VFO3176" s="607"/>
      <c r="VFP3176" s="607"/>
      <c r="VFQ3176" s="607"/>
      <c r="VFR3176" s="607"/>
      <c r="VFS3176" s="607"/>
      <c r="VFT3176" s="607"/>
      <c r="VFU3176" s="607"/>
      <c r="VFV3176" s="607"/>
      <c r="VFW3176" s="607"/>
      <c r="VFX3176" s="607"/>
      <c r="VFY3176" s="607"/>
      <c r="VFZ3176" s="607"/>
      <c r="VGA3176" s="607"/>
      <c r="VGB3176" s="607"/>
      <c r="VGC3176" s="607"/>
      <c r="VGD3176" s="607"/>
      <c r="VGE3176" s="607"/>
      <c r="VGF3176" s="607"/>
      <c r="VGG3176" s="607"/>
      <c r="VGH3176" s="607"/>
      <c r="VGI3176" s="607"/>
      <c r="VGJ3176" s="607"/>
      <c r="VGK3176" s="607"/>
      <c r="VGL3176" s="607"/>
      <c r="VGM3176" s="607"/>
      <c r="VGN3176" s="607"/>
      <c r="VGO3176" s="607"/>
      <c r="VGP3176" s="607"/>
      <c r="VGQ3176" s="607"/>
      <c r="VGR3176" s="607"/>
      <c r="VGS3176" s="607"/>
      <c r="VGT3176" s="607"/>
      <c r="VGU3176" s="607"/>
      <c r="VGV3176" s="607"/>
      <c r="VGW3176" s="607"/>
      <c r="VGX3176" s="607"/>
      <c r="VGY3176" s="607"/>
      <c r="VGZ3176" s="607"/>
      <c r="VHA3176" s="607"/>
      <c r="VHB3176" s="607"/>
      <c r="VHC3176" s="607"/>
      <c r="VHD3176" s="607"/>
      <c r="VHE3176" s="607"/>
      <c r="VHF3176" s="607"/>
      <c r="VHG3176" s="607"/>
      <c r="VHH3176" s="607"/>
      <c r="VHI3176" s="607"/>
      <c r="VHJ3176" s="607"/>
      <c r="VHK3176" s="607"/>
      <c r="VHL3176" s="607"/>
      <c r="VHM3176" s="607"/>
      <c r="VHN3176" s="607"/>
      <c r="VHO3176" s="607"/>
      <c r="VHP3176" s="607"/>
      <c r="VHQ3176" s="607"/>
      <c r="VHR3176" s="607"/>
      <c r="VHS3176" s="607"/>
      <c r="VHT3176" s="607"/>
      <c r="VHU3176" s="607"/>
      <c r="VHV3176" s="607"/>
      <c r="VHW3176" s="607"/>
      <c r="VHX3176" s="607"/>
      <c r="VHY3176" s="607"/>
      <c r="VHZ3176" s="607"/>
      <c r="VIA3176" s="607"/>
      <c r="VIB3176" s="607"/>
      <c r="VIC3176" s="607"/>
      <c r="VID3176" s="607"/>
      <c r="VIE3176" s="607"/>
      <c r="VIF3176" s="607"/>
      <c r="VIG3176" s="607"/>
      <c r="VIH3176" s="607"/>
      <c r="VII3176" s="607"/>
      <c r="VIJ3176" s="607"/>
      <c r="VIK3176" s="607"/>
      <c r="VIL3176" s="607"/>
      <c r="VIM3176" s="607"/>
      <c r="VIN3176" s="607"/>
      <c r="VIO3176" s="607"/>
      <c r="VIP3176" s="607"/>
      <c r="VIQ3176" s="607"/>
      <c r="VIR3176" s="607"/>
      <c r="VIS3176" s="607"/>
      <c r="VIT3176" s="607"/>
      <c r="VIU3176" s="607"/>
      <c r="VIV3176" s="607"/>
      <c r="VIW3176" s="607"/>
      <c r="VIX3176" s="607"/>
      <c r="VIY3176" s="607"/>
      <c r="VIZ3176" s="607"/>
      <c r="VJA3176" s="607"/>
      <c r="VJB3176" s="607"/>
      <c r="VJC3176" s="607"/>
      <c r="VJD3176" s="607"/>
      <c r="VJE3176" s="607"/>
      <c r="VJF3176" s="607"/>
      <c r="VJG3176" s="607"/>
      <c r="VJH3176" s="607"/>
      <c r="VJI3176" s="607"/>
      <c r="VJJ3176" s="607"/>
      <c r="VJK3176" s="607"/>
      <c r="VJL3176" s="607"/>
      <c r="VJM3176" s="607"/>
      <c r="VJN3176" s="607"/>
      <c r="VJO3176" s="607"/>
      <c r="VJP3176" s="607"/>
      <c r="VJQ3176" s="607"/>
      <c r="VJR3176" s="607"/>
      <c r="VJS3176" s="607"/>
      <c r="VJT3176" s="607"/>
      <c r="VJU3176" s="607"/>
      <c r="VJV3176" s="607"/>
      <c r="VJW3176" s="607"/>
      <c r="VJX3176" s="607"/>
      <c r="VJY3176" s="607"/>
      <c r="VJZ3176" s="607"/>
      <c r="VKA3176" s="607"/>
      <c r="VKB3176" s="607"/>
      <c r="VKC3176" s="607"/>
      <c r="VKD3176" s="607"/>
      <c r="VKE3176" s="607"/>
      <c r="VKF3176" s="607"/>
      <c r="VKG3176" s="607"/>
      <c r="VKH3176" s="607"/>
      <c r="VKI3176" s="607"/>
      <c r="VKJ3176" s="607"/>
      <c r="VKK3176" s="607"/>
      <c r="VKL3176" s="607"/>
      <c r="VKM3176" s="607"/>
      <c r="VKN3176" s="607"/>
      <c r="VKO3176" s="607"/>
      <c r="VKP3176" s="607"/>
      <c r="VKQ3176" s="607"/>
      <c r="VKR3176" s="607"/>
      <c r="VKS3176" s="607"/>
      <c r="VKT3176" s="607"/>
      <c r="VKU3176" s="607"/>
      <c r="VKV3176" s="607"/>
      <c r="VKW3176" s="607"/>
      <c r="VKX3176" s="607"/>
      <c r="VKY3176" s="607"/>
      <c r="VKZ3176" s="607"/>
      <c r="VLA3176" s="607"/>
      <c r="VLB3176" s="607"/>
      <c r="VLC3176" s="607"/>
      <c r="VLD3176" s="607"/>
      <c r="VLE3176" s="607"/>
      <c r="VLF3176" s="607"/>
      <c r="VLG3176" s="607"/>
      <c r="VLH3176" s="607"/>
      <c r="VLI3176" s="607"/>
      <c r="VLJ3176" s="607"/>
      <c r="VLK3176" s="607"/>
      <c r="VLL3176" s="607"/>
      <c r="VLM3176" s="607"/>
      <c r="VLN3176" s="607"/>
      <c r="VLO3176" s="607"/>
      <c r="VLP3176" s="607"/>
      <c r="VLQ3176" s="607"/>
      <c r="VLR3176" s="607"/>
      <c r="VLS3176" s="607"/>
      <c r="VLT3176" s="607"/>
      <c r="VLU3176" s="607"/>
      <c r="VLV3176" s="607"/>
      <c r="VLW3176" s="607"/>
      <c r="VLX3176" s="607"/>
      <c r="VLY3176" s="607"/>
      <c r="VLZ3176" s="607"/>
      <c r="VMA3176" s="607"/>
      <c r="VMB3176" s="607"/>
      <c r="VMC3176" s="607"/>
      <c r="VMD3176" s="607"/>
      <c r="VME3176" s="607"/>
      <c r="VMF3176" s="607"/>
      <c r="VMG3176" s="607"/>
      <c r="VMH3176" s="607"/>
      <c r="VMI3176" s="607"/>
      <c r="VMJ3176" s="607"/>
      <c r="VMK3176" s="607"/>
      <c r="VML3176" s="607"/>
      <c r="VMM3176" s="607"/>
      <c r="VMN3176" s="607"/>
      <c r="VMO3176" s="607"/>
      <c r="VMP3176" s="607"/>
      <c r="VMQ3176" s="607"/>
      <c r="VMR3176" s="607"/>
      <c r="VMS3176" s="607"/>
      <c r="VMT3176" s="607"/>
      <c r="VMU3176" s="607"/>
      <c r="VMV3176" s="607"/>
      <c r="VMW3176" s="607"/>
      <c r="VMX3176" s="607"/>
      <c r="VMY3176" s="607"/>
      <c r="VMZ3176" s="607"/>
      <c r="VNA3176" s="607"/>
      <c r="VNB3176" s="607"/>
      <c r="VNC3176" s="607"/>
      <c r="VND3176" s="607"/>
      <c r="VNE3176" s="607"/>
      <c r="VNF3176" s="607"/>
      <c r="VNG3176" s="607"/>
      <c r="VNH3176" s="607"/>
      <c r="VNI3176" s="607"/>
      <c r="VNJ3176" s="607"/>
      <c r="VNK3176" s="607"/>
      <c r="VNL3176" s="607"/>
      <c r="VNM3176" s="607"/>
      <c r="VNN3176" s="607"/>
      <c r="VNO3176" s="607"/>
      <c r="VNP3176" s="607"/>
      <c r="VNQ3176" s="607"/>
      <c r="VNR3176" s="607"/>
      <c r="VNS3176" s="607"/>
      <c r="VNT3176" s="607"/>
      <c r="VNU3176" s="607"/>
      <c r="VNV3176" s="607"/>
      <c r="VNW3176" s="607"/>
      <c r="VNX3176" s="607"/>
      <c r="VNY3176" s="607"/>
      <c r="VNZ3176" s="607"/>
      <c r="VOA3176" s="607"/>
      <c r="VOB3176" s="607"/>
      <c r="VOC3176" s="607"/>
      <c r="VOD3176" s="607"/>
      <c r="VOE3176" s="607"/>
      <c r="VOF3176" s="607"/>
      <c r="VOG3176" s="607"/>
      <c r="VOH3176" s="607"/>
      <c r="VOI3176" s="607"/>
      <c r="VOJ3176" s="607"/>
      <c r="VOK3176" s="607"/>
      <c r="VOL3176" s="607"/>
      <c r="VOM3176" s="607"/>
      <c r="VON3176" s="607"/>
      <c r="VOO3176" s="607"/>
      <c r="VOP3176" s="607"/>
      <c r="VOQ3176" s="607"/>
      <c r="VOR3176" s="607"/>
      <c r="VOS3176" s="607"/>
      <c r="VOT3176" s="607"/>
      <c r="VOU3176" s="607"/>
      <c r="VOV3176" s="607"/>
      <c r="VOW3176" s="607"/>
      <c r="VOX3176" s="607"/>
      <c r="VOY3176" s="607"/>
      <c r="VOZ3176" s="607"/>
      <c r="VPA3176" s="607"/>
      <c r="VPB3176" s="607"/>
      <c r="VPC3176" s="607"/>
      <c r="VPD3176" s="607"/>
      <c r="VPE3176" s="607"/>
      <c r="VPF3176" s="607"/>
      <c r="VPG3176" s="607"/>
      <c r="VPH3176" s="607"/>
      <c r="VPI3176" s="607"/>
      <c r="VPJ3176" s="607"/>
      <c r="VPK3176" s="607"/>
      <c r="VPL3176" s="607"/>
      <c r="VPM3176" s="607"/>
      <c r="VPN3176" s="607"/>
      <c r="VPO3176" s="607"/>
      <c r="VPP3176" s="607"/>
      <c r="VPQ3176" s="607"/>
      <c r="VPR3176" s="607"/>
      <c r="VPS3176" s="607"/>
      <c r="VPT3176" s="607"/>
      <c r="VPU3176" s="607"/>
      <c r="VPV3176" s="607"/>
      <c r="VPW3176" s="607"/>
      <c r="VPX3176" s="607"/>
      <c r="VPY3176" s="607"/>
      <c r="VPZ3176" s="607"/>
      <c r="VQA3176" s="607"/>
      <c r="VQB3176" s="607"/>
      <c r="VQC3176" s="607"/>
      <c r="VQD3176" s="607"/>
      <c r="VQE3176" s="607"/>
      <c r="VQF3176" s="607"/>
      <c r="VQG3176" s="607"/>
      <c r="VQH3176" s="607"/>
      <c r="VQI3176" s="607"/>
      <c r="VQJ3176" s="607"/>
      <c r="VQK3176" s="607"/>
      <c r="VQL3176" s="607"/>
      <c r="VQM3176" s="607"/>
      <c r="VQN3176" s="607"/>
      <c r="VQO3176" s="607"/>
      <c r="VQP3176" s="607"/>
      <c r="VQQ3176" s="607"/>
      <c r="VQR3176" s="607"/>
      <c r="VQS3176" s="607"/>
      <c r="VQT3176" s="607"/>
      <c r="VQU3176" s="607"/>
      <c r="VQV3176" s="607"/>
      <c r="VQW3176" s="607"/>
      <c r="VQX3176" s="607"/>
      <c r="VQY3176" s="607"/>
      <c r="VQZ3176" s="607"/>
      <c r="VRA3176" s="607"/>
      <c r="VRB3176" s="607"/>
      <c r="VRC3176" s="607"/>
      <c r="VRD3176" s="607"/>
      <c r="VRE3176" s="607"/>
      <c r="VRF3176" s="607"/>
      <c r="VRG3176" s="607"/>
      <c r="VRH3176" s="607"/>
      <c r="VRI3176" s="607"/>
      <c r="VRJ3176" s="607"/>
      <c r="VRK3176" s="607"/>
      <c r="VRL3176" s="607"/>
      <c r="VRM3176" s="607"/>
      <c r="VRN3176" s="607"/>
      <c r="VRO3176" s="607"/>
      <c r="VRP3176" s="607"/>
      <c r="VRQ3176" s="607"/>
      <c r="VRR3176" s="607"/>
      <c r="VRS3176" s="607"/>
      <c r="VRT3176" s="607"/>
      <c r="VRU3176" s="607"/>
      <c r="VRV3176" s="607"/>
      <c r="VRW3176" s="607"/>
      <c r="VRX3176" s="607"/>
      <c r="VRY3176" s="607"/>
      <c r="VRZ3176" s="607"/>
      <c r="VSA3176" s="607"/>
      <c r="VSB3176" s="607"/>
      <c r="VSC3176" s="607"/>
      <c r="VSD3176" s="607"/>
      <c r="VSE3176" s="607"/>
      <c r="VSF3176" s="607"/>
      <c r="VSG3176" s="607"/>
      <c r="VSH3176" s="607"/>
      <c r="VSI3176" s="607"/>
      <c r="VSJ3176" s="607"/>
      <c r="VSK3176" s="607"/>
      <c r="VSL3176" s="607"/>
      <c r="VSM3176" s="607"/>
      <c r="VSN3176" s="607"/>
      <c r="VSO3176" s="607"/>
      <c r="VSP3176" s="607"/>
      <c r="VSQ3176" s="607"/>
      <c r="VSR3176" s="607"/>
      <c r="VSS3176" s="607"/>
      <c r="VST3176" s="607"/>
      <c r="VSU3176" s="607"/>
      <c r="VSV3176" s="607"/>
      <c r="VSW3176" s="607"/>
      <c r="VSX3176" s="607"/>
      <c r="VSY3176" s="607"/>
      <c r="VSZ3176" s="607"/>
      <c r="VTA3176" s="607"/>
      <c r="VTB3176" s="607"/>
      <c r="VTC3176" s="607"/>
      <c r="VTD3176" s="607"/>
      <c r="VTE3176" s="607"/>
      <c r="VTF3176" s="607"/>
      <c r="VTG3176" s="607"/>
      <c r="VTH3176" s="607"/>
      <c r="VTI3176" s="607"/>
      <c r="VTJ3176" s="607"/>
      <c r="VTK3176" s="607"/>
      <c r="VTL3176" s="607"/>
      <c r="VTM3176" s="607"/>
      <c r="VTN3176" s="607"/>
      <c r="VTO3176" s="607"/>
      <c r="VTP3176" s="607"/>
      <c r="VTQ3176" s="607"/>
      <c r="VTR3176" s="607"/>
      <c r="VTS3176" s="607"/>
      <c r="VTT3176" s="607"/>
      <c r="VTU3176" s="607"/>
      <c r="VTV3176" s="607"/>
      <c r="VTW3176" s="607"/>
      <c r="VTX3176" s="607"/>
      <c r="VTY3176" s="607"/>
      <c r="VTZ3176" s="607"/>
      <c r="VUA3176" s="607"/>
      <c r="VUB3176" s="607"/>
      <c r="VUC3176" s="607"/>
      <c r="VUD3176" s="607"/>
      <c r="VUE3176" s="607"/>
      <c r="VUF3176" s="607"/>
      <c r="VUG3176" s="607"/>
      <c r="VUH3176" s="607"/>
      <c r="VUI3176" s="607"/>
      <c r="VUJ3176" s="607"/>
      <c r="VUK3176" s="607"/>
      <c r="VUL3176" s="607"/>
      <c r="VUM3176" s="607"/>
      <c r="VUN3176" s="607"/>
      <c r="VUO3176" s="607"/>
      <c r="VUP3176" s="607"/>
      <c r="VUQ3176" s="607"/>
      <c r="VUR3176" s="607"/>
      <c r="VUS3176" s="607"/>
      <c r="VUT3176" s="607"/>
      <c r="VUU3176" s="607"/>
      <c r="VUV3176" s="607"/>
      <c r="VUW3176" s="607"/>
      <c r="VUX3176" s="607"/>
      <c r="VUY3176" s="607"/>
      <c r="VUZ3176" s="607"/>
      <c r="VVA3176" s="607"/>
      <c r="VVB3176" s="607"/>
      <c r="VVC3176" s="607"/>
      <c r="VVD3176" s="607"/>
      <c r="VVE3176" s="607"/>
      <c r="VVF3176" s="607"/>
      <c r="VVG3176" s="607"/>
      <c r="VVH3176" s="607"/>
      <c r="VVI3176" s="607"/>
      <c r="VVJ3176" s="607"/>
      <c r="VVK3176" s="607"/>
      <c r="VVL3176" s="607"/>
      <c r="VVM3176" s="607"/>
      <c r="VVN3176" s="607"/>
      <c r="VVO3176" s="607"/>
      <c r="VVP3176" s="607"/>
      <c r="VVQ3176" s="607"/>
      <c r="VVR3176" s="607"/>
      <c r="VVS3176" s="607"/>
      <c r="VVT3176" s="607"/>
      <c r="VVU3176" s="607"/>
      <c r="VVV3176" s="607"/>
      <c r="VVW3176" s="607"/>
      <c r="VVX3176" s="607"/>
      <c r="VVY3176" s="607"/>
      <c r="VVZ3176" s="607"/>
      <c r="VWA3176" s="607"/>
      <c r="VWB3176" s="607"/>
      <c r="VWC3176" s="607"/>
      <c r="VWD3176" s="607"/>
      <c r="VWE3176" s="607"/>
      <c r="VWF3176" s="607"/>
      <c r="VWG3176" s="607"/>
      <c r="VWH3176" s="607"/>
      <c r="VWI3176" s="607"/>
      <c r="VWJ3176" s="607"/>
      <c r="VWK3176" s="607"/>
      <c r="VWL3176" s="607"/>
      <c r="VWM3176" s="607"/>
      <c r="VWN3176" s="607"/>
      <c r="VWO3176" s="607"/>
      <c r="VWP3176" s="607"/>
      <c r="VWQ3176" s="607"/>
      <c r="VWR3176" s="607"/>
      <c r="VWS3176" s="607"/>
      <c r="VWT3176" s="607"/>
      <c r="VWU3176" s="607"/>
      <c r="VWV3176" s="607"/>
      <c r="VWW3176" s="607"/>
      <c r="VWX3176" s="607"/>
      <c r="VWY3176" s="607"/>
      <c r="VWZ3176" s="607"/>
      <c r="VXA3176" s="607"/>
      <c r="VXB3176" s="607"/>
      <c r="VXC3176" s="607"/>
      <c r="VXD3176" s="607"/>
      <c r="VXE3176" s="607"/>
      <c r="VXF3176" s="607"/>
      <c r="VXG3176" s="607"/>
      <c r="VXH3176" s="607"/>
      <c r="VXI3176" s="607"/>
      <c r="VXJ3176" s="607"/>
      <c r="VXK3176" s="607"/>
      <c r="VXL3176" s="607"/>
      <c r="VXM3176" s="607"/>
      <c r="VXN3176" s="607"/>
      <c r="VXO3176" s="607"/>
      <c r="VXP3176" s="607"/>
      <c r="VXQ3176" s="607"/>
      <c r="VXR3176" s="607"/>
      <c r="VXS3176" s="607"/>
      <c r="VXT3176" s="607"/>
      <c r="VXU3176" s="607"/>
      <c r="VXV3176" s="607"/>
      <c r="VXW3176" s="607"/>
      <c r="VXX3176" s="607"/>
      <c r="VXY3176" s="607"/>
      <c r="VXZ3176" s="607"/>
      <c r="VYA3176" s="607"/>
      <c r="VYB3176" s="607"/>
      <c r="VYC3176" s="607"/>
      <c r="VYD3176" s="607"/>
      <c r="VYE3176" s="607"/>
      <c r="VYF3176" s="607"/>
      <c r="VYG3176" s="607"/>
      <c r="VYH3176" s="607"/>
      <c r="VYI3176" s="607"/>
      <c r="VYJ3176" s="607"/>
      <c r="VYK3176" s="607"/>
      <c r="VYL3176" s="607"/>
      <c r="VYM3176" s="607"/>
      <c r="VYN3176" s="607"/>
      <c r="VYO3176" s="607"/>
      <c r="VYP3176" s="607"/>
      <c r="VYQ3176" s="607"/>
      <c r="VYR3176" s="607"/>
      <c r="VYS3176" s="607"/>
      <c r="VYT3176" s="607"/>
      <c r="VYU3176" s="607"/>
      <c r="VYV3176" s="607"/>
      <c r="VYW3176" s="607"/>
      <c r="VYX3176" s="607"/>
      <c r="VYY3176" s="607"/>
      <c r="VYZ3176" s="607"/>
      <c r="VZA3176" s="607"/>
      <c r="VZB3176" s="607"/>
      <c r="VZC3176" s="607"/>
      <c r="VZD3176" s="607"/>
      <c r="VZE3176" s="607"/>
      <c r="VZF3176" s="607"/>
      <c r="VZG3176" s="607"/>
      <c r="VZH3176" s="607"/>
      <c r="VZI3176" s="607"/>
      <c r="VZJ3176" s="607"/>
      <c r="VZK3176" s="607"/>
      <c r="VZL3176" s="607"/>
      <c r="VZM3176" s="607"/>
      <c r="VZN3176" s="607"/>
      <c r="VZO3176" s="607"/>
      <c r="VZP3176" s="607"/>
      <c r="VZQ3176" s="607"/>
      <c r="VZR3176" s="607"/>
      <c r="VZS3176" s="607"/>
      <c r="VZT3176" s="607"/>
      <c r="VZU3176" s="607"/>
      <c r="VZV3176" s="607"/>
      <c r="VZW3176" s="607"/>
      <c r="VZX3176" s="607"/>
      <c r="VZY3176" s="607"/>
      <c r="VZZ3176" s="607"/>
      <c r="WAA3176" s="607"/>
      <c r="WAB3176" s="607"/>
      <c r="WAC3176" s="607"/>
      <c r="WAD3176" s="607"/>
      <c r="WAE3176" s="607"/>
      <c r="WAF3176" s="607"/>
      <c r="WAG3176" s="607"/>
      <c r="WAH3176" s="607"/>
      <c r="WAI3176" s="607"/>
      <c r="WAJ3176" s="607"/>
      <c r="WAK3176" s="607"/>
      <c r="WAL3176" s="607"/>
      <c r="WAM3176" s="607"/>
      <c r="WAN3176" s="607"/>
      <c r="WAO3176" s="607"/>
      <c r="WAP3176" s="607"/>
      <c r="WAQ3176" s="607"/>
      <c r="WAR3176" s="607"/>
      <c r="WAS3176" s="607"/>
      <c r="WAT3176" s="607"/>
      <c r="WAU3176" s="607"/>
      <c r="WAV3176" s="607"/>
      <c r="WAW3176" s="607"/>
      <c r="WAX3176" s="607"/>
      <c r="WAY3176" s="607"/>
      <c r="WAZ3176" s="607"/>
      <c r="WBA3176" s="607"/>
      <c r="WBB3176" s="607"/>
      <c r="WBC3176" s="607"/>
      <c r="WBD3176" s="607"/>
      <c r="WBE3176" s="607"/>
      <c r="WBF3176" s="607"/>
      <c r="WBG3176" s="607"/>
      <c r="WBH3176" s="607"/>
      <c r="WBI3176" s="607"/>
      <c r="WBJ3176" s="607"/>
      <c r="WBK3176" s="607"/>
      <c r="WBL3176" s="607"/>
      <c r="WBM3176" s="607"/>
      <c r="WBN3176" s="607"/>
      <c r="WBO3176" s="607"/>
      <c r="WBP3176" s="607"/>
      <c r="WBQ3176" s="607"/>
      <c r="WBR3176" s="607"/>
      <c r="WBS3176" s="607"/>
      <c r="WBT3176" s="607"/>
      <c r="WBU3176" s="607"/>
      <c r="WBV3176" s="607"/>
      <c r="WBW3176" s="607"/>
      <c r="WBX3176" s="607"/>
      <c r="WBY3176" s="607"/>
      <c r="WBZ3176" s="607"/>
      <c r="WCA3176" s="607"/>
      <c r="WCB3176" s="607"/>
      <c r="WCC3176" s="607"/>
      <c r="WCD3176" s="607"/>
      <c r="WCE3176" s="607"/>
      <c r="WCF3176" s="607"/>
      <c r="WCG3176" s="607"/>
      <c r="WCH3176" s="607"/>
      <c r="WCI3176" s="607"/>
      <c r="WCJ3176" s="607"/>
      <c r="WCK3176" s="607"/>
      <c r="WCL3176" s="607"/>
      <c r="WCM3176" s="607"/>
      <c r="WCN3176" s="607"/>
      <c r="WCO3176" s="607"/>
      <c r="WCP3176" s="607"/>
      <c r="WCQ3176" s="607"/>
      <c r="WCR3176" s="607"/>
      <c r="WCS3176" s="607"/>
      <c r="WCT3176" s="607"/>
      <c r="WCU3176" s="607"/>
      <c r="WCV3176" s="607"/>
      <c r="WCW3176" s="607"/>
      <c r="WCX3176" s="607"/>
      <c r="WCY3176" s="607"/>
      <c r="WCZ3176" s="607"/>
      <c r="WDA3176" s="607"/>
      <c r="WDB3176" s="607"/>
      <c r="WDC3176" s="607"/>
      <c r="WDD3176" s="607"/>
      <c r="WDE3176" s="607"/>
      <c r="WDF3176" s="607"/>
      <c r="WDG3176" s="607"/>
      <c r="WDH3176" s="607"/>
      <c r="WDI3176" s="607"/>
      <c r="WDJ3176" s="607"/>
      <c r="WDK3176" s="607"/>
      <c r="WDL3176" s="607"/>
      <c r="WDM3176" s="607"/>
      <c r="WDN3176" s="607"/>
      <c r="WDO3176" s="607"/>
      <c r="WDP3176" s="607"/>
      <c r="WDQ3176" s="607"/>
      <c r="WDR3176" s="607"/>
      <c r="WDS3176" s="607"/>
      <c r="WDT3176" s="607"/>
      <c r="WDU3176" s="607"/>
      <c r="WDV3176" s="607"/>
      <c r="WDW3176" s="607"/>
      <c r="WDX3176" s="607"/>
      <c r="WDY3176" s="607"/>
      <c r="WDZ3176" s="607"/>
      <c r="WEA3176" s="607"/>
      <c r="WEB3176" s="607"/>
      <c r="WEC3176" s="607"/>
      <c r="WED3176" s="607"/>
      <c r="WEE3176" s="607"/>
      <c r="WEF3176" s="607"/>
      <c r="WEG3176" s="607"/>
      <c r="WEH3176" s="607"/>
      <c r="WEI3176" s="607"/>
      <c r="WEJ3176" s="607"/>
      <c r="WEK3176" s="607"/>
      <c r="WEL3176" s="607"/>
      <c r="WEM3176" s="607"/>
      <c r="WEN3176" s="607"/>
      <c r="WEO3176" s="607"/>
      <c r="WEP3176" s="607"/>
      <c r="WEQ3176" s="607"/>
      <c r="WER3176" s="607"/>
      <c r="WES3176" s="607"/>
      <c r="WET3176" s="607"/>
      <c r="WEU3176" s="607"/>
      <c r="WEV3176" s="607"/>
      <c r="WEW3176" s="607"/>
      <c r="WEX3176" s="607"/>
      <c r="WEY3176" s="607"/>
      <c r="WEZ3176" s="607"/>
      <c r="WFA3176" s="607"/>
      <c r="WFB3176" s="607"/>
      <c r="WFC3176" s="607"/>
      <c r="WFD3176" s="607"/>
      <c r="WFE3176" s="607"/>
      <c r="WFF3176" s="607"/>
      <c r="WFG3176" s="607"/>
      <c r="WFH3176" s="607"/>
      <c r="WFI3176" s="607"/>
      <c r="WFJ3176" s="607"/>
      <c r="WFK3176" s="607"/>
      <c r="WFL3176" s="607"/>
      <c r="WFM3176" s="607"/>
      <c r="WFN3176" s="607"/>
      <c r="WFO3176" s="607"/>
      <c r="WFP3176" s="607"/>
      <c r="WFQ3176" s="607"/>
      <c r="WFR3176" s="607"/>
      <c r="WFS3176" s="607"/>
      <c r="WFT3176" s="607"/>
      <c r="WFU3176" s="607"/>
      <c r="WFV3176" s="607"/>
      <c r="WFW3176" s="607"/>
      <c r="WFX3176" s="607"/>
      <c r="WFY3176" s="607"/>
      <c r="WFZ3176" s="607"/>
      <c r="WGA3176" s="607"/>
      <c r="WGB3176" s="607"/>
      <c r="WGC3176" s="607"/>
      <c r="WGD3176" s="607"/>
      <c r="WGE3176" s="607"/>
      <c r="WGF3176" s="607"/>
      <c r="WGG3176" s="607"/>
      <c r="WGH3176" s="607"/>
      <c r="WGI3176" s="607"/>
      <c r="WGJ3176" s="607"/>
      <c r="WGK3176" s="607"/>
      <c r="WGL3176" s="607"/>
      <c r="WGM3176" s="607"/>
      <c r="WGN3176" s="607"/>
      <c r="WGO3176" s="607"/>
      <c r="WGP3176" s="607"/>
      <c r="WGQ3176" s="607"/>
      <c r="WGR3176" s="607"/>
      <c r="WGS3176" s="607"/>
      <c r="WGT3176" s="607"/>
      <c r="WGU3176" s="607"/>
      <c r="WGV3176" s="607"/>
      <c r="WGW3176" s="607"/>
      <c r="WGX3176" s="607"/>
      <c r="WGY3176" s="607"/>
      <c r="WGZ3176" s="607"/>
      <c r="WHA3176" s="607"/>
      <c r="WHB3176" s="607"/>
      <c r="WHC3176" s="607"/>
      <c r="WHD3176" s="607"/>
      <c r="WHE3176" s="607"/>
      <c r="WHF3176" s="607"/>
      <c r="WHG3176" s="607"/>
      <c r="WHH3176" s="607"/>
      <c r="WHI3176" s="607"/>
      <c r="WHJ3176" s="607"/>
      <c r="WHK3176" s="607"/>
      <c r="WHL3176" s="607"/>
      <c r="WHM3176" s="607"/>
      <c r="WHN3176" s="607"/>
      <c r="WHO3176" s="607"/>
      <c r="WHP3176" s="607"/>
      <c r="WHQ3176" s="607"/>
      <c r="WHR3176" s="607"/>
      <c r="WHS3176" s="607"/>
      <c r="WHT3176" s="607"/>
      <c r="WHU3176" s="607"/>
      <c r="WHV3176" s="607"/>
      <c r="WHW3176" s="607"/>
      <c r="WHX3176" s="607"/>
      <c r="WHY3176" s="607"/>
      <c r="WHZ3176" s="607"/>
      <c r="WIA3176" s="607"/>
      <c r="WIB3176" s="607"/>
      <c r="WIC3176" s="607"/>
      <c r="WID3176" s="607"/>
      <c r="WIE3176" s="607"/>
      <c r="WIF3176" s="607"/>
      <c r="WIG3176" s="607"/>
      <c r="WIH3176" s="607"/>
      <c r="WII3176" s="607"/>
      <c r="WIJ3176" s="607"/>
      <c r="WIK3176" s="607"/>
      <c r="WIL3176" s="607"/>
      <c r="WIM3176" s="607"/>
      <c r="WIN3176" s="607"/>
      <c r="WIO3176" s="607"/>
      <c r="WIP3176" s="607"/>
      <c r="WIQ3176" s="607"/>
      <c r="WIR3176" s="607"/>
      <c r="WIS3176" s="607"/>
      <c r="WIT3176" s="607"/>
      <c r="WIU3176" s="607"/>
      <c r="WIV3176" s="607"/>
      <c r="WIW3176" s="607"/>
      <c r="WIX3176" s="607"/>
      <c r="WIY3176" s="607"/>
      <c r="WIZ3176" s="607"/>
      <c r="WJA3176" s="607"/>
      <c r="WJB3176" s="607"/>
      <c r="WJC3176" s="607"/>
      <c r="WJD3176" s="607"/>
      <c r="WJE3176" s="607"/>
      <c r="WJF3176" s="607"/>
      <c r="WJG3176" s="607"/>
      <c r="WJH3176" s="607"/>
      <c r="WJI3176" s="607"/>
      <c r="WJJ3176" s="607"/>
      <c r="WJK3176" s="607"/>
      <c r="WJL3176" s="607"/>
      <c r="WJM3176" s="607"/>
      <c r="WJN3176" s="607"/>
      <c r="WJO3176" s="607"/>
      <c r="WJP3176" s="607"/>
      <c r="WJQ3176" s="607"/>
      <c r="WJR3176" s="607"/>
      <c r="WJS3176" s="607"/>
      <c r="WJT3176" s="607"/>
      <c r="WJU3176" s="607"/>
      <c r="WJV3176" s="607"/>
      <c r="WJW3176" s="607"/>
      <c r="WJX3176" s="607"/>
      <c r="WJY3176" s="607"/>
      <c r="WJZ3176" s="607"/>
      <c r="WKA3176" s="607"/>
      <c r="WKB3176" s="607"/>
      <c r="WKC3176" s="607"/>
      <c r="WKD3176" s="607"/>
      <c r="WKE3176" s="607"/>
      <c r="WKF3176" s="607"/>
      <c r="WKG3176" s="607"/>
      <c r="WKH3176" s="607"/>
      <c r="WKI3176" s="607"/>
      <c r="WKJ3176" s="607"/>
      <c r="WKK3176" s="607"/>
      <c r="WKL3176" s="607"/>
      <c r="WKM3176" s="607"/>
      <c r="WKN3176" s="607"/>
      <c r="WKO3176" s="607"/>
      <c r="WKP3176" s="607"/>
      <c r="WKQ3176" s="607"/>
      <c r="WKR3176" s="607"/>
      <c r="WKS3176" s="607"/>
      <c r="WKT3176" s="607"/>
      <c r="WKU3176" s="607"/>
      <c r="WKV3176" s="607"/>
      <c r="WKW3176" s="607"/>
      <c r="WKX3176" s="607"/>
      <c r="WKY3176" s="607"/>
      <c r="WKZ3176" s="607"/>
      <c r="WLA3176" s="607"/>
      <c r="WLB3176" s="607"/>
      <c r="WLC3176" s="607"/>
      <c r="WLD3176" s="607"/>
      <c r="WLE3176" s="607"/>
      <c r="WLF3176" s="607"/>
      <c r="WLG3176" s="607"/>
      <c r="WLH3176" s="607"/>
      <c r="WLI3176" s="607"/>
      <c r="WLJ3176" s="607"/>
      <c r="WLK3176" s="607"/>
      <c r="WLL3176" s="607"/>
      <c r="WLM3176" s="607"/>
      <c r="WLN3176" s="607"/>
      <c r="WLO3176" s="607"/>
      <c r="WLP3176" s="607"/>
      <c r="WLQ3176" s="607"/>
      <c r="WLR3176" s="607"/>
      <c r="WLS3176" s="607"/>
      <c r="WLT3176" s="607"/>
      <c r="WLU3176" s="607"/>
      <c r="WLV3176" s="607"/>
      <c r="WLW3176" s="607"/>
      <c r="WLX3176" s="607"/>
      <c r="WLY3176" s="607"/>
      <c r="WLZ3176" s="607"/>
      <c r="WMA3176" s="607"/>
      <c r="WMB3176" s="607"/>
      <c r="WMC3176" s="607"/>
      <c r="WMD3176" s="607"/>
      <c r="WME3176" s="607"/>
      <c r="WMF3176" s="607"/>
      <c r="WMG3176" s="607"/>
      <c r="WMH3176" s="607"/>
      <c r="WMI3176" s="607"/>
      <c r="WMJ3176" s="607"/>
      <c r="WMK3176" s="607"/>
      <c r="WML3176" s="607"/>
      <c r="WMM3176" s="607"/>
      <c r="WMN3176" s="607"/>
      <c r="WMO3176" s="607"/>
      <c r="WMP3176" s="607"/>
      <c r="WMQ3176" s="607"/>
      <c r="WMR3176" s="607"/>
      <c r="WMS3176" s="607"/>
      <c r="WMT3176" s="607"/>
      <c r="WMU3176" s="607"/>
      <c r="WMV3176" s="607"/>
      <c r="WMW3176" s="607"/>
      <c r="WMX3176" s="607"/>
      <c r="WMY3176" s="607"/>
      <c r="WMZ3176" s="607"/>
      <c r="WNA3176" s="607"/>
      <c r="WNB3176" s="607"/>
      <c r="WNC3176" s="607"/>
      <c r="WND3176" s="607"/>
      <c r="WNE3176" s="607"/>
      <c r="WNF3176" s="607"/>
      <c r="WNG3176" s="607"/>
      <c r="WNH3176" s="607"/>
      <c r="WNI3176" s="607"/>
      <c r="WNJ3176" s="607"/>
      <c r="WNK3176" s="607"/>
      <c r="WNL3176" s="607"/>
      <c r="WNM3176" s="607"/>
      <c r="WNN3176" s="607"/>
      <c r="WNO3176" s="607"/>
      <c r="WNP3176" s="607"/>
      <c r="WNQ3176" s="607"/>
      <c r="WNR3176" s="607"/>
      <c r="WNS3176" s="607"/>
      <c r="WNT3176" s="607"/>
      <c r="WNU3176" s="607"/>
      <c r="WNV3176" s="607"/>
      <c r="WNW3176" s="607"/>
      <c r="WNX3176" s="607"/>
      <c r="WNY3176" s="607"/>
      <c r="WNZ3176" s="607"/>
      <c r="WOA3176" s="607"/>
      <c r="WOB3176" s="607"/>
      <c r="WOC3176" s="607"/>
      <c r="WOD3176" s="607"/>
      <c r="WOE3176" s="607"/>
      <c r="WOF3176" s="607"/>
      <c r="WOG3176" s="607"/>
      <c r="WOH3176" s="607"/>
      <c r="WOI3176" s="607"/>
      <c r="WOJ3176" s="607"/>
      <c r="WOK3176" s="607"/>
      <c r="WOL3176" s="607"/>
      <c r="WOM3176" s="607"/>
      <c r="WON3176" s="607"/>
      <c r="WOO3176" s="607"/>
      <c r="WOP3176" s="607"/>
      <c r="WOQ3176" s="607"/>
      <c r="WOR3176" s="607"/>
      <c r="WOS3176" s="607"/>
      <c r="WOT3176" s="607"/>
      <c r="WOU3176" s="607"/>
      <c r="WOV3176" s="607"/>
      <c r="WOW3176" s="607"/>
      <c r="WOX3176" s="607"/>
      <c r="WOY3176" s="607"/>
      <c r="WOZ3176" s="607"/>
      <c r="WPA3176" s="607"/>
      <c r="WPB3176" s="607"/>
      <c r="WPC3176" s="607"/>
      <c r="WPD3176" s="607"/>
      <c r="WPE3176" s="607"/>
      <c r="WPF3176" s="607"/>
      <c r="WPG3176" s="607"/>
      <c r="WPH3176" s="607"/>
      <c r="WPI3176" s="607"/>
      <c r="WPJ3176" s="607"/>
      <c r="WPK3176" s="607"/>
      <c r="WPL3176" s="607"/>
      <c r="WPM3176" s="607"/>
      <c r="WPN3176" s="607"/>
      <c r="WPO3176" s="607"/>
      <c r="WPP3176" s="607"/>
      <c r="WPQ3176" s="607"/>
      <c r="WPR3176" s="607"/>
      <c r="WPS3176" s="607"/>
      <c r="WPT3176" s="607"/>
      <c r="WPU3176" s="607"/>
      <c r="WPV3176" s="607"/>
      <c r="WPW3176" s="607"/>
      <c r="WPX3176" s="607"/>
      <c r="WPY3176" s="607"/>
      <c r="WPZ3176" s="607"/>
      <c r="WQA3176" s="607"/>
      <c r="WQB3176" s="607"/>
      <c r="WQC3176" s="607"/>
      <c r="WQD3176" s="607"/>
      <c r="WQE3176" s="607"/>
      <c r="WQF3176" s="607"/>
      <c r="WQG3176" s="607"/>
      <c r="WQH3176" s="607"/>
      <c r="WQI3176" s="607"/>
      <c r="WQJ3176" s="607"/>
      <c r="WQK3176" s="607"/>
      <c r="WQL3176" s="607"/>
      <c r="WQM3176" s="607"/>
      <c r="WQN3176" s="607"/>
      <c r="WQO3176" s="607"/>
      <c r="WQP3176" s="607"/>
      <c r="WQQ3176" s="607"/>
      <c r="WQR3176" s="607"/>
      <c r="WQS3176" s="607"/>
      <c r="WQT3176" s="607"/>
      <c r="WQU3176" s="607"/>
      <c r="WQV3176" s="607"/>
      <c r="WQW3176" s="607"/>
      <c r="WQX3176" s="607"/>
      <c r="WQY3176" s="607"/>
      <c r="WQZ3176" s="607"/>
      <c r="WRA3176" s="607"/>
      <c r="WRB3176" s="607"/>
      <c r="WRC3176" s="607"/>
      <c r="WRD3176" s="607"/>
      <c r="WRE3176" s="607"/>
      <c r="WRF3176" s="607"/>
      <c r="WRG3176" s="607"/>
      <c r="WRH3176" s="607"/>
      <c r="WRI3176" s="607"/>
      <c r="WRJ3176" s="607"/>
      <c r="WRK3176" s="607"/>
      <c r="WRL3176" s="607"/>
      <c r="WRM3176" s="607"/>
      <c r="WRN3176" s="607"/>
      <c r="WRO3176" s="607"/>
      <c r="WRP3176" s="607"/>
      <c r="WRQ3176" s="607"/>
      <c r="WRR3176" s="607"/>
      <c r="WRS3176" s="607"/>
      <c r="WRT3176" s="607"/>
      <c r="WRU3176" s="607"/>
      <c r="WRV3176" s="607"/>
      <c r="WRW3176" s="607"/>
      <c r="WRX3176" s="607"/>
      <c r="WRY3176" s="607"/>
      <c r="WRZ3176" s="607"/>
      <c r="WSA3176" s="607"/>
      <c r="WSB3176" s="607"/>
      <c r="WSC3176" s="607"/>
      <c r="WSD3176" s="607"/>
      <c r="WSE3176" s="607"/>
      <c r="WSF3176" s="607"/>
      <c r="WSG3176" s="607"/>
      <c r="WSH3176" s="607"/>
      <c r="WSI3176" s="607"/>
      <c r="WSJ3176" s="607"/>
      <c r="WSK3176" s="607"/>
      <c r="WSL3176" s="607"/>
      <c r="WSM3176" s="607"/>
      <c r="WSN3176" s="607"/>
      <c r="WSO3176" s="607"/>
      <c r="WSP3176" s="607"/>
      <c r="WSQ3176" s="607"/>
      <c r="WSR3176" s="607"/>
      <c r="WSS3176" s="607"/>
      <c r="WST3176" s="607"/>
      <c r="WSU3176" s="607"/>
      <c r="WSV3176" s="607"/>
      <c r="WSW3176" s="607"/>
      <c r="WSX3176" s="607"/>
      <c r="WSY3176" s="607"/>
      <c r="WSZ3176" s="607"/>
      <c r="WTA3176" s="607"/>
      <c r="WTB3176" s="607"/>
      <c r="WTC3176" s="607"/>
      <c r="WTD3176" s="607"/>
      <c r="WTE3176" s="607"/>
      <c r="WTF3176" s="607"/>
      <c r="WTG3176" s="607"/>
      <c r="WTH3176" s="607"/>
      <c r="WTI3176" s="607"/>
      <c r="WTJ3176" s="607"/>
      <c r="WTK3176" s="607"/>
      <c r="WTL3176" s="607"/>
      <c r="WTM3176" s="607"/>
      <c r="WTN3176" s="607"/>
      <c r="WTO3176" s="607"/>
      <c r="WTP3176" s="607"/>
      <c r="WTQ3176" s="607"/>
      <c r="WTR3176" s="607"/>
      <c r="WTS3176" s="607"/>
      <c r="WTT3176" s="607"/>
      <c r="WTU3176" s="607"/>
      <c r="WTV3176" s="607"/>
      <c r="WTW3176" s="607"/>
      <c r="WTX3176" s="607"/>
      <c r="WTY3176" s="607"/>
      <c r="WTZ3176" s="607"/>
      <c r="WUA3176" s="607"/>
      <c r="WUB3176" s="607"/>
      <c r="WUC3176" s="607"/>
      <c r="WUD3176" s="607"/>
      <c r="WUE3176" s="607"/>
      <c r="WUF3176" s="607"/>
      <c r="WUG3176" s="607"/>
      <c r="WUH3176" s="607"/>
      <c r="WUI3176" s="607"/>
      <c r="WUJ3176" s="607"/>
      <c r="WUK3176" s="607"/>
      <c r="WUL3176" s="607"/>
      <c r="WUM3176" s="607"/>
      <c r="WUN3176" s="607"/>
      <c r="WUO3176" s="607"/>
      <c r="WUP3176" s="607"/>
      <c r="WUQ3176" s="607"/>
      <c r="WUR3176" s="607"/>
      <c r="WUS3176" s="607"/>
      <c r="WUT3176" s="607"/>
      <c r="WUU3176" s="607"/>
      <c r="WUV3176" s="607"/>
      <c r="WUW3176" s="607"/>
      <c r="WUX3176" s="607"/>
      <c r="WUY3176" s="607"/>
      <c r="WUZ3176" s="607"/>
      <c r="WVA3176" s="607"/>
      <c r="WVB3176" s="607"/>
      <c r="WVC3176" s="607"/>
      <c r="WVD3176" s="607"/>
      <c r="WVE3176" s="607"/>
      <c r="WVF3176" s="607"/>
      <c r="WVG3176" s="607"/>
      <c r="WVH3176" s="607"/>
      <c r="WVI3176" s="607"/>
      <c r="WVJ3176" s="607"/>
      <c r="WVK3176" s="607"/>
      <c r="WVL3176" s="607"/>
      <c r="WVM3176" s="607"/>
      <c r="WVN3176" s="607"/>
      <c r="WVO3176" s="607"/>
      <c r="WVP3176" s="607"/>
      <c r="WVQ3176" s="607"/>
      <c r="WVR3176" s="607"/>
      <c r="WVS3176" s="607"/>
      <c r="WVT3176" s="607"/>
      <c r="WVU3176" s="607"/>
      <c r="WVV3176" s="607"/>
      <c r="WVW3176" s="607"/>
      <c r="WVX3176" s="607"/>
      <c r="WVY3176" s="607"/>
      <c r="WVZ3176" s="607"/>
      <c r="WWA3176" s="607"/>
      <c r="WWB3176" s="607"/>
      <c r="WWC3176" s="607"/>
      <c r="WWD3176" s="607"/>
      <c r="WWE3176" s="607"/>
      <c r="WWF3176" s="607"/>
      <c r="WWG3176" s="607"/>
      <c r="WWH3176" s="607"/>
      <c r="WWI3176" s="607"/>
      <c r="WWJ3176" s="607"/>
      <c r="WWK3176" s="607"/>
      <c r="WWL3176" s="607"/>
      <c r="WWM3176" s="607"/>
      <c r="WWN3176" s="607"/>
      <c r="WWO3176" s="607"/>
      <c r="WWP3176" s="607"/>
      <c r="WWQ3176" s="607"/>
      <c r="WWR3176" s="607"/>
      <c r="WWS3176" s="607"/>
      <c r="WWT3176" s="607"/>
      <c r="WWU3176" s="607"/>
      <c r="WWV3176" s="607"/>
      <c r="WWW3176" s="607"/>
      <c r="WWX3176" s="607"/>
      <c r="WWY3176" s="607"/>
      <c r="WWZ3176" s="607"/>
      <c r="WXA3176" s="607"/>
      <c r="WXB3176" s="607"/>
      <c r="WXC3176" s="607"/>
      <c r="WXD3176" s="607"/>
      <c r="WXE3176" s="607"/>
      <c r="WXF3176" s="607"/>
      <c r="WXG3176" s="607"/>
      <c r="WXH3176" s="607"/>
      <c r="WXI3176" s="607"/>
      <c r="WXJ3176" s="607"/>
      <c r="WXK3176" s="607"/>
      <c r="WXL3176" s="607"/>
      <c r="WXM3176" s="607"/>
      <c r="WXN3176" s="607"/>
      <c r="WXO3176" s="607"/>
      <c r="WXP3176" s="607"/>
      <c r="WXQ3176" s="607"/>
      <c r="WXR3176" s="607"/>
      <c r="WXS3176" s="607"/>
      <c r="WXT3176" s="607"/>
      <c r="WXU3176" s="607"/>
      <c r="WXV3176" s="607"/>
      <c r="WXW3176" s="607"/>
      <c r="WXX3176" s="607"/>
      <c r="WXY3176" s="607"/>
      <c r="WXZ3176" s="607"/>
      <c r="WYA3176" s="607"/>
      <c r="WYB3176" s="607"/>
      <c r="WYC3176" s="607"/>
      <c r="WYD3176" s="607"/>
      <c r="WYE3176" s="607"/>
      <c r="WYF3176" s="607"/>
      <c r="WYG3176" s="607"/>
      <c r="WYH3176" s="607"/>
      <c r="WYI3176" s="607"/>
      <c r="WYJ3176" s="607"/>
      <c r="WYK3176" s="607"/>
      <c r="WYL3176" s="607"/>
      <c r="WYM3176" s="607"/>
      <c r="WYN3176" s="607"/>
      <c r="WYO3176" s="607"/>
      <c r="WYP3176" s="607"/>
      <c r="WYQ3176" s="607"/>
      <c r="WYR3176" s="607"/>
      <c r="WYS3176" s="607"/>
      <c r="WYT3176" s="607"/>
      <c r="WYU3176" s="607"/>
      <c r="WYV3176" s="607"/>
      <c r="WYW3176" s="607"/>
      <c r="WYX3176" s="607"/>
      <c r="WYY3176" s="607"/>
      <c r="WYZ3176" s="607"/>
      <c r="WZA3176" s="607"/>
      <c r="WZB3176" s="607"/>
      <c r="WZC3176" s="607"/>
      <c r="WZD3176" s="607"/>
      <c r="WZE3176" s="607"/>
      <c r="WZF3176" s="607"/>
      <c r="WZG3176" s="607"/>
      <c r="WZH3176" s="607"/>
      <c r="WZI3176" s="607"/>
      <c r="WZJ3176" s="607"/>
      <c r="WZK3176" s="607"/>
      <c r="WZL3176" s="607"/>
      <c r="WZM3176" s="607"/>
      <c r="WZN3176" s="607"/>
      <c r="WZO3176" s="607"/>
      <c r="WZP3176" s="607"/>
      <c r="WZQ3176" s="607"/>
      <c r="WZR3176" s="607"/>
      <c r="WZS3176" s="607"/>
      <c r="WZT3176" s="607"/>
      <c r="WZU3176" s="607"/>
      <c r="WZV3176" s="607"/>
      <c r="WZW3176" s="607"/>
      <c r="WZX3176" s="607"/>
      <c r="WZY3176" s="607"/>
      <c r="WZZ3176" s="607"/>
      <c r="XAA3176" s="607"/>
      <c r="XAB3176" s="607"/>
      <c r="XAC3176" s="607"/>
      <c r="XAD3176" s="607"/>
      <c r="XAE3176" s="607"/>
      <c r="XAF3176" s="607"/>
      <c r="XAG3176" s="607"/>
      <c r="XAH3176" s="607"/>
      <c r="XAI3176" s="607"/>
      <c r="XAJ3176" s="607"/>
      <c r="XAK3176" s="607"/>
      <c r="XAL3176" s="607"/>
      <c r="XAM3176" s="607"/>
      <c r="XAN3176" s="607"/>
      <c r="XAO3176" s="607"/>
      <c r="XAP3176" s="607"/>
      <c r="XAQ3176" s="607"/>
      <c r="XAR3176" s="607"/>
      <c r="XAS3176" s="607"/>
      <c r="XAT3176" s="607"/>
      <c r="XAU3176" s="607"/>
      <c r="XAV3176" s="607"/>
      <c r="XAW3176" s="607"/>
      <c r="XAX3176" s="607"/>
      <c r="XAY3176" s="607"/>
      <c r="XAZ3176" s="607"/>
      <c r="XBA3176" s="607"/>
      <c r="XBB3176" s="607"/>
      <c r="XBC3176" s="607"/>
      <c r="XBD3176" s="607"/>
      <c r="XBE3176" s="607"/>
      <c r="XBF3176" s="607"/>
      <c r="XBG3176" s="607"/>
      <c r="XBH3176" s="607"/>
      <c r="XBI3176" s="607"/>
      <c r="XBJ3176" s="607"/>
      <c r="XBK3176" s="607"/>
      <c r="XBL3176" s="607"/>
      <c r="XBM3176" s="607"/>
      <c r="XBN3176" s="607"/>
      <c r="XBO3176" s="607"/>
      <c r="XBP3176" s="607"/>
      <c r="XBQ3176" s="607"/>
      <c r="XBR3176" s="607"/>
      <c r="XBS3176" s="607"/>
      <c r="XBT3176" s="607"/>
      <c r="XBU3176" s="607"/>
      <c r="XBV3176" s="607"/>
      <c r="XBW3176" s="607"/>
      <c r="XBX3176" s="607"/>
      <c r="XBY3176" s="607"/>
      <c r="XBZ3176" s="607"/>
      <c r="XCA3176" s="607"/>
      <c r="XCB3176" s="607"/>
      <c r="XCC3176" s="607"/>
      <c r="XCD3176" s="607"/>
      <c r="XCE3176" s="607"/>
      <c r="XCF3176" s="607"/>
      <c r="XCG3176" s="607"/>
      <c r="XCH3176" s="607"/>
      <c r="XCI3176" s="607"/>
      <c r="XCJ3176" s="607"/>
      <c r="XCK3176" s="607"/>
      <c r="XCL3176" s="607"/>
      <c r="XCM3176" s="607"/>
      <c r="XCN3176" s="607"/>
      <c r="XCO3176" s="607"/>
      <c r="XCP3176" s="607"/>
      <c r="XCQ3176" s="607"/>
      <c r="XCR3176" s="607"/>
      <c r="XCS3176" s="607"/>
      <c r="XCT3176" s="607"/>
      <c r="XCU3176" s="607"/>
      <c r="XCV3176" s="607"/>
      <c r="XCW3176" s="607"/>
      <c r="XCX3176" s="607"/>
      <c r="XCY3176" s="607"/>
      <c r="XCZ3176" s="607"/>
      <c r="XDA3176" s="607"/>
      <c r="XDB3176" s="607"/>
      <c r="XDC3176" s="607"/>
      <c r="XDD3176" s="607"/>
      <c r="XDE3176" s="607"/>
      <c r="XDF3176" s="607"/>
      <c r="XDG3176" s="607"/>
      <c r="XDH3176" s="607"/>
      <c r="XDI3176" s="607"/>
      <c r="XDJ3176" s="607"/>
      <c r="XDK3176" s="607"/>
      <c r="XDL3176" s="607"/>
      <c r="XDM3176" s="607"/>
      <c r="XDN3176" s="607"/>
      <c r="XDO3176" s="607"/>
      <c r="XDP3176" s="607"/>
      <c r="XDQ3176" s="607"/>
      <c r="XDR3176" s="607"/>
      <c r="XDS3176" s="607"/>
      <c r="XDT3176" s="607"/>
      <c r="XDU3176" s="607"/>
      <c r="XDV3176" s="607"/>
      <c r="XDW3176" s="607"/>
      <c r="XDX3176" s="607"/>
      <c r="XDY3176" s="607"/>
      <c r="XDZ3176" s="607"/>
      <c r="XEA3176" s="607"/>
      <c r="XEB3176" s="607"/>
      <c r="XEC3176" s="607"/>
      <c r="XED3176" s="607"/>
      <c r="XEE3176" s="607"/>
      <c r="XEF3176" s="607"/>
      <c r="XEG3176" s="607"/>
      <c r="XEH3176" s="607"/>
      <c r="XEI3176" s="607"/>
      <c r="XEJ3176" s="607"/>
      <c r="XEK3176" s="607"/>
      <c r="XEL3176" s="607"/>
      <c r="XEM3176" s="607"/>
      <c r="XEN3176" s="607"/>
      <c r="XEO3176" s="607"/>
      <c r="XEP3176" s="607"/>
      <c r="XEQ3176" s="607"/>
      <c r="XER3176" s="607"/>
      <c r="XES3176" s="607"/>
      <c r="XET3176" s="607"/>
      <c r="XEU3176" s="607"/>
      <c r="XEV3176" s="607"/>
      <c r="XEW3176" s="607"/>
      <c r="XEX3176" s="607"/>
      <c r="XEY3176" s="607"/>
      <c r="XEZ3176" s="607"/>
      <c r="XFA3176" s="607"/>
      <c r="XFB3176" s="607"/>
      <c r="XFC3176" s="607"/>
      <c r="XFD3176" s="607"/>
    </row>
    <row r="3177" spans="1:16384">
      <c r="A3177" s="1398"/>
      <c r="B3177" s="607"/>
      <c r="C3177" s="599" t="s">
        <v>7192</v>
      </c>
      <c r="D3177" s="599" t="s">
        <v>518</v>
      </c>
      <c r="E3177" s="605" t="s">
        <v>149</v>
      </c>
      <c r="F3177" s="605" t="s">
        <v>121</v>
      </c>
      <c r="G3177" s="602">
        <v>150</v>
      </c>
      <c r="H3177" s="602">
        <v>150</v>
      </c>
      <c r="I3177" s="14">
        <v>1</v>
      </c>
      <c r="J3177" s="607"/>
      <c r="K3177" s="607"/>
      <c r="L3177" s="607"/>
      <c r="M3177" s="607"/>
      <c r="N3177" s="607"/>
      <c r="O3177" s="607"/>
      <c r="P3177" s="607"/>
      <c r="Q3177" s="607"/>
      <c r="R3177" s="607"/>
      <c r="S3177" s="607"/>
      <c r="T3177" s="607"/>
      <c r="U3177" s="607"/>
      <c r="V3177" s="607"/>
      <c r="W3177" s="607"/>
      <c r="X3177" s="607"/>
      <c r="Y3177" s="607"/>
      <c r="Z3177" s="607"/>
      <c r="AA3177" s="607"/>
      <c r="AB3177" s="607"/>
      <c r="AC3177" s="607"/>
      <c r="AD3177" s="607"/>
      <c r="AE3177" s="607"/>
      <c r="AF3177" s="607"/>
      <c r="AG3177" s="607"/>
      <c r="AH3177" s="607"/>
      <c r="AI3177" s="607"/>
      <c r="AJ3177" s="607"/>
      <c r="AK3177" s="607"/>
      <c r="AL3177" s="607"/>
      <c r="AM3177" s="607"/>
      <c r="AN3177" s="607"/>
      <c r="AO3177" s="607"/>
      <c r="AP3177" s="607"/>
      <c r="AQ3177" s="607"/>
      <c r="AR3177" s="607"/>
      <c r="AS3177" s="607"/>
      <c r="AT3177" s="607"/>
      <c r="AU3177" s="607"/>
      <c r="AV3177" s="607"/>
      <c r="AW3177" s="607"/>
      <c r="AX3177" s="607"/>
      <c r="AY3177" s="607"/>
      <c r="AZ3177" s="607"/>
      <c r="BA3177" s="607"/>
      <c r="BB3177" s="607"/>
      <c r="BC3177" s="607"/>
      <c r="BD3177" s="607"/>
      <c r="BE3177" s="607"/>
      <c r="BF3177" s="607"/>
      <c r="BG3177" s="607"/>
      <c r="BH3177" s="607"/>
      <c r="BI3177" s="607"/>
      <c r="BJ3177" s="607"/>
      <c r="BK3177" s="607"/>
      <c r="BL3177" s="607"/>
      <c r="BM3177" s="607"/>
      <c r="BN3177" s="607"/>
      <c r="BO3177" s="607"/>
      <c r="BP3177" s="607"/>
      <c r="BQ3177" s="607"/>
      <c r="BR3177" s="607"/>
      <c r="BS3177" s="607"/>
      <c r="BT3177" s="607"/>
      <c r="BU3177" s="607"/>
      <c r="BV3177" s="607"/>
      <c r="BW3177" s="607"/>
      <c r="BX3177" s="607"/>
      <c r="BY3177" s="607"/>
      <c r="BZ3177" s="607"/>
      <c r="CA3177" s="607"/>
      <c r="CB3177" s="607"/>
      <c r="CC3177" s="607"/>
      <c r="CD3177" s="607"/>
      <c r="CE3177" s="607"/>
      <c r="CF3177" s="607"/>
      <c r="CG3177" s="607"/>
      <c r="CH3177" s="607"/>
      <c r="CI3177" s="607"/>
      <c r="CJ3177" s="607"/>
      <c r="CK3177" s="607"/>
      <c r="CL3177" s="607"/>
      <c r="CM3177" s="607"/>
      <c r="CN3177" s="607"/>
      <c r="CO3177" s="607"/>
      <c r="CP3177" s="607"/>
      <c r="CQ3177" s="607"/>
      <c r="CR3177" s="607"/>
      <c r="CS3177" s="607"/>
      <c r="CT3177" s="607"/>
      <c r="CU3177" s="607"/>
      <c r="CV3177" s="607"/>
      <c r="CW3177" s="607"/>
      <c r="CX3177" s="607"/>
      <c r="CY3177" s="607"/>
      <c r="CZ3177" s="607"/>
      <c r="DA3177" s="607"/>
      <c r="DB3177" s="607"/>
      <c r="DC3177" s="607"/>
      <c r="DD3177" s="607"/>
      <c r="DE3177" s="607"/>
      <c r="DF3177" s="607"/>
      <c r="DG3177" s="607"/>
      <c r="DH3177" s="607"/>
      <c r="DI3177" s="607"/>
      <c r="DJ3177" s="607"/>
      <c r="DK3177" s="607"/>
      <c r="DL3177" s="607"/>
      <c r="DM3177" s="607"/>
      <c r="DN3177" s="607"/>
      <c r="DO3177" s="607"/>
      <c r="DP3177" s="607"/>
      <c r="DQ3177" s="607"/>
      <c r="DR3177" s="607"/>
      <c r="DS3177" s="607"/>
      <c r="DT3177" s="607"/>
      <c r="DU3177" s="607"/>
      <c r="DV3177" s="607"/>
      <c r="DW3177" s="607"/>
      <c r="DX3177" s="607"/>
      <c r="DY3177" s="607"/>
      <c r="DZ3177" s="607"/>
      <c r="EA3177" s="607"/>
      <c r="EB3177" s="607"/>
      <c r="EC3177" s="607"/>
      <c r="ED3177" s="607"/>
      <c r="EE3177" s="607"/>
      <c r="EF3177" s="607"/>
      <c r="EG3177" s="607"/>
      <c r="EH3177" s="607"/>
      <c r="EI3177" s="607"/>
      <c r="EJ3177" s="607"/>
      <c r="EK3177" s="607"/>
      <c r="EL3177" s="607"/>
      <c r="EM3177" s="607"/>
      <c r="EN3177" s="607"/>
      <c r="EO3177" s="607"/>
      <c r="EP3177" s="607"/>
      <c r="EQ3177" s="607"/>
      <c r="ER3177" s="607"/>
      <c r="ES3177" s="607"/>
      <c r="ET3177" s="607"/>
      <c r="EU3177" s="607"/>
      <c r="EV3177" s="607"/>
      <c r="EW3177" s="607"/>
      <c r="EX3177" s="607"/>
      <c r="EY3177" s="607"/>
      <c r="EZ3177" s="607"/>
      <c r="FA3177" s="607"/>
      <c r="FB3177" s="607"/>
      <c r="FC3177" s="607"/>
      <c r="FD3177" s="607"/>
      <c r="FE3177" s="607"/>
      <c r="FF3177" s="607"/>
      <c r="FG3177" s="607"/>
      <c r="FH3177" s="607"/>
      <c r="FI3177" s="607"/>
      <c r="FJ3177" s="607"/>
      <c r="FK3177" s="607"/>
      <c r="FL3177" s="607"/>
      <c r="FM3177" s="607"/>
      <c r="FN3177" s="607"/>
      <c r="FO3177" s="607"/>
      <c r="FP3177" s="607"/>
      <c r="FQ3177" s="607"/>
      <c r="FR3177" s="607"/>
      <c r="FS3177" s="607"/>
      <c r="FT3177" s="607"/>
      <c r="FU3177" s="607"/>
      <c r="FV3177" s="607"/>
      <c r="FW3177" s="607"/>
      <c r="FX3177" s="607"/>
      <c r="FY3177" s="607"/>
      <c r="FZ3177" s="607"/>
      <c r="GA3177" s="607"/>
      <c r="GB3177" s="607"/>
      <c r="GC3177" s="607"/>
      <c r="GD3177" s="607"/>
      <c r="GE3177" s="607"/>
      <c r="GF3177" s="607"/>
      <c r="GG3177" s="607"/>
      <c r="GH3177" s="607"/>
      <c r="GI3177" s="607"/>
      <c r="GJ3177" s="607"/>
      <c r="GK3177" s="607"/>
      <c r="GL3177" s="607"/>
      <c r="GM3177" s="607"/>
      <c r="GN3177" s="607"/>
      <c r="GO3177" s="607"/>
      <c r="GP3177" s="607"/>
      <c r="GQ3177" s="607"/>
      <c r="GR3177" s="607"/>
      <c r="GS3177" s="607"/>
      <c r="GT3177" s="607"/>
      <c r="GU3177" s="607"/>
      <c r="GV3177" s="607"/>
      <c r="GW3177" s="607"/>
      <c r="GX3177" s="607"/>
      <c r="GY3177" s="607"/>
      <c r="GZ3177" s="607"/>
      <c r="HA3177" s="607"/>
      <c r="HB3177" s="607"/>
      <c r="HC3177" s="607"/>
      <c r="HD3177" s="607"/>
      <c r="HE3177" s="607"/>
      <c r="HF3177" s="607"/>
      <c r="HG3177" s="607"/>
      <c r="HH3177" s="607"/>
      <c r="HI3177" s="607"/>
      <c r="HJ3177" s="607"/>
      <c r="HK3177" s="607"/>
      <c r="HL3177" s="607"/>
      <c r="HM3177" s="607"/>
      <c r="HN3177" s="607"/>
      <c r="HO3177" s="607"/>
      <c r="HP3177" s="607"/>
      <c r="HQ3177" s="607"/>
      <c r="HR3177" s="607"/>
      <c r="HS3177" s="607"/>
      <c r="HT3177" s="607"/>
      <c r="HU3177" s="607"/>
      <c r="HV3177" s="607"/>
      <c r="HW3177" s="607"/>
      <c r="HX3177" s="607"/>
      <c r="HY3177" s="607"/>
      <c r="HZ3177" s="607"/>
      <c r="IA3177" s="607"/>
      <c r="IB3177" s="607"/>
      <c r="IC3177" s="607"/>
      <c r="ID3177" s="607"/>
      <c r="IE3177" s="607"/>
      <c r="IF3177" s="607"/>
      <c r="IG3177" s="607"/>
      <c r="IH3177" s="607"/>
      <c r="II3177" s="607"/>
      <c r="IJ3177" s="607"/>
      <c r="IK3177" s="607"/>
      <c r="IL3177" s="607"/>
      <c r="IM3177" s="607"/>
      <c r="IN3177" s="607"/>
      <c r="IO3177" s="607"/>
      <c r="IP3177" s="607"/>
      <c r="IQ3177" s="607"/>
      <c r="IR3177" s="607"/>
      <c r="IS3177" s="607"/>
      <c r="IT3177" s="607"/>
      <c r="IU3177" s="607"/>
      <c r="IV3177" s="607"/>
      <c r="IW3177" s="607"/>
      <c r="IX3177" s="607"/>
      <c r="IY3177" s="607"/>
      <c r="IZ3177" s="607"/>
      <c r="JA3177" s="607"/>
      <c r="JB3177" s="607"/>
      <c r="JC3177" s="607"/>
      <c r="JD3177" s="607"/>
      <c r="JE3177" s="607"/>
      <c r="JF3177" s="607"/>
      <c r="JG3177" s="607"/>
      <c r="JH3177" s="607"/>
      <c r="JI3177" s="607"/>
      <c r="JJ3177" s="607"/>
      <c r="JK3177" s="607"/>
      <c r="JL3177" s="607"/>
      <c r="JM3177" s="607"/>
      <c r="JN3177" s="607"/>
      <c r="JO3177" s="607"/>
      <c r="JP3177" s="607"/>
      <c r="JQ3177" s="607"/>
      <c r="JR3177" s="607"/>
      <c r="JS3177" s="607"/>
      <c r="JT3177" s="607"/>
      <c r="JU3177" s="607"/>
      <c r="JV3177" s="607"/>
      <c r="JW3177" s="607"/>
      <c r="JX3177" s="607"/>
      <c r="JY3177" s="607"/>
      <c r="JZ3177" s="607"/>
      <c r="KA3177" s="607"/>
      <c r="KB3177" s="607"/>
      <c r="KC3177" s="607"/>
      <c r="KD3177" s="607"/>
      <c r="KE3177" s="607"/>
      <c r="KF3177" s="607"/>
      <c r="KG3177" s="607"/>
      <c r="KH3177" s="607"/>
      <c r="KI3177" s="607"/>
      <c r="KJ3177" s="607"/>
      <c r="KK3177" s="607"/>
      <c r="KL3177" s="607"/>
      <c r="KM3177" s="607"/>
      <c r="KN3177" s="607"/>
      <c r="KO3177" s="607"/>
      <c r="KP3177" s="607"/>
      <c r="KQ3177" s="607"/>
      <c r="KR3177" s="607"/>
      <c r="KS3177" s="607"/>
      <c r="KT3177" s="607"/>
      <c r="KU3177" s="607"/>
      <c r="KV3177" s="607"/>
      <c r="KW3177" s="607"/>
      <c r="KX3177" s="607"/>
      <c r="KY3177" s="607"/>
      <c r="KZ3177" s="607"/>
      <c r="LA3177" s="607"/>
      <c r="LB3177" s="607"/>
      <c r="LC3177" s="607"/>
      <c r="LD3177" s="607"/>
      <c r="LE3177" s="607"/>
      <c r="LF3177" s="607"/>
      <c r="LG3177" s="607"/>
      <c r="LH3177" s="607"/>
      <c r="LI3177" s="607"/>
      <c r="LJ3177" s="607"/>
      <c r="LK3177" s="607"/>
      <c r="LL3177" s="607"/>
      <c r="LM3177" s="607"/>
      <c r="LN3177" s="607"/>
      <c r="LO3177" s="607"/>
      <c r="LP3177" s="607"/>
      <c r="LQ3177" s="607"/>
      <c r="LR3177" s="607"/>
      <c r="LS3177" s="607"/>
      <c r="LT3177" s="607"/>
      <c r="LU3177" s="607"/>
      <c r="LV3177" s="607"/>
      <c r="LW3177" s="607"/>
      <c r="LX3177" s="607"/>
      <c r="LY3177" s="607"/>
      <c r="LZ3177" s="607"/>
      <c r="MA3177" s="607"/>
      <c r="MB3177" s="607"/>
      <c r="MC3177" s="607"/>
      <c r="MD3177" s="607"/>
      <c r="ME3177" s="607"/>
      <c r="MF3177" s="607"/>
      <c r="MG3177" s="607"/>
      <c r="MH3177" s="607"/>
      <c r="MI3177" s="607"/>
      <c r="MJ3177" s="607"/>
      <c r="MK3177" s="607"/>
      <c r="ML3177" s="607"/>
      <c r="MM3177" s="607"/>
      <c r="MN3177" s="607"/>
      <c r="MO3177" s="607"/>
      <c r="MP3177" s="607"/>
      <c r="MQ3177" s="607"/>
      <c r="MR3177" s="607"/>
      <c r="MS3177" s="607"/>
      <c r="MT3177" s="607"/>
      <c r="MU3177" s="607"/>
      <c r="MV3177" s="607"/>
      <c r="MW3177" s="607"/>
      <c r="MX3177" s="607"/>
      <c r="MY3177" s="607"/>
      <c r="MZ3177" s="607"/>
      <c r="NA3177" s="607"/>
      <c r="NB3177" s="607"/>
      <c r="NC3177" s="607"/>
      <c r="ND3177" s="607"/>
      <c r="NE3177" s="607"/>
      <c r="NF3177" s="607"/>
      <c r="NG3177" s="607"/>
      <c r="NH3177" s="607"/>
      <c r="NI3177" s="607"/>
      <c r="NJ3177" s="607"/>
      <c r="NK3177" s="607"/>
      <c r="NL3177" s="607"/>
      <c r="NM3177" s="607"/>
      <c r="NN3177" s="607"/>
      <c r="NO3177" s="607"/>
      <c r="NP3177" s="607"/>
      <c r="NQ3177" s="607"/>
      <c r="NR3177" s="607"/>
      <c r="NS3177" s="607"/>
      <c r="NT3177" s="607"/>
      <c r="NU3177" s="607"/>
      <c r="NV3177" s="607"/>
      <c r="NW3177" s="607"/>
      <c r="NX3177" s="607"/>
      <c r="NY3177" s="607"/>
      <c r="NZ3177" s="607"/>
      <c r="OA3177" s="607"/>
      <c r="OB3177" s="607"/>
      <c r="OC3177" s="607"/>
      <c r="OD3177" s="607"/>
      <c r="OE3177" s="607"/>
      <c r="OF3177" s="607"/>
      <c r="OG3177" s="607"/>
      <c r="OH3177" s="607"/>
      <c r="OI3177" s="607"/>
      <c r="OJ3177" s="607"/>
      <c r="OK3177" s="607"/>
      <c r="OL3177" s="607"/>
      <c r="OM3177" s="607"/>
      <c r="ON3177" s="607"/>
      <c r="OO3177" s="607"/>
      <c r="OP3177" s="607"/>
      <c r="OQ3177" s="607"/>
      <c r="OR3177" s="607"/>
      <c r="OS3177" s="607"/>
      <c r="OT3177" s="607"/>
      <c r="OU3177" s="607"/>
      <c r="OV3177" s="607"/>
      <c r="OW3177" s="607"/>
      <c r="OX3177" s="607"/>
      <c r="OY3177" s="607"/>
      <c r="OZ3177" s="607"/>
      <c r="PA3177" s="607"/>
      <c r="PB3177" s="607"/>
      <c r="PC3177" s="607"/>
      <c r="PD3177" s="607"/>
      <c r="PE3177" s="607"/>
      <c r="PF3177" s="607"/>
      <c r="PG3177" s="607"/>
      <c r="PH3177" s="607"/>
      <c r="PI3177" s="607"/>
      <c r="PJ3177" s="607"/>
      <c r="PK3177" s="607"/>
      <c r="PL3177" s="607"/>
      <c r="PM3177" s="607"/>
      <c r="PN3177" s="607"/>
      <c r="PO3177" s="607"/>
      <c r="PP3177" s="607"/>
      <c r="PQ3177" s="607"/>
      <c r="PR3177" s="607"/>
      <c r="PS3177" s="607"/>
      <c r="PT3177" s="607"/>
      <c r="PU3177" s="607"/>
      <c r="PV3177" s="607"/>
      <c r="PW3177" s="607"/>
      <c r="PX3177" s="607"/>
      <c r="PY3177" s="607"/>
      <c r="PZ3177" s="607"/>
      <c r="QA3177" s="607"/>
      <c r="QB3177" s="607"/>
      <c r="QC3177" s="607"/>
      <c r="QD3177" s="607"/>
      <c r="QE3177" s="607"/>
      <c r="QF3177" s="607"/>
      <c r="QG3177" s="607"/>
      <c r="QH3177" s="607"/>
      <c r="QI3177" s="607"/>
      <c r="QJ3177" s="607"/>
      <c r="QK3177" s="607"/>
      <c r="QL3177" s="607"/>
      <c r="QM3177" s="607"/>
      <c r="QN3177" s="607"/>
      <c r="QO3177" s="607"/>
      <c r="QP3177" s="607"/>
      <c r="QQ3177" s="607"/>
      <c r="QR3177" s="607"/>
      <c r="QS3177" s="607"/>
      <c r="QT3177" s="607"/>
      <c r="QU3177" s="607"/>
      <c r="QV3177" s="607"/>
      <c r="QW3177" s="607"/>
      <c r="QX3177" s="607"/>
      <c r="QY3177" s="607"/>
      <c r="QZ3177" s="607"/>
      <c r="RA3177" s="607"/>
      <c r="RB3177" s="607"/>
      <c r="RC3177" s="607"/>
      <c r="RD3177" s="607"/>
      <c r="RE3177" s="607"/>
      <c r="RF3177" s="607"/>
      <c r="RG3177" s="607"/>
      <c r="RH3177" s="607"/>
      <c r="RI3177" s="607"/>
      <c r="RJ3177" s="607"/>
      <c r="RK3177" s="607"/>
      <c r="RL3177" s="607"/>
      <c r="RM3177" s="607"/>
      <c r="RN3177" s="607"/>
      <c r="RO3177" s="607"/>
      <c r="RP3177" s="607"/>
      <c r="RQ3177" s="607"/>
      <c r="RR3177" s="607"/>
      <c r="RS3177" s="607"/>
      <c r="RT3177" s="607"/>
      <c r="RU3177" s="607"/>
      <c r="RV3177" s="607"/>
      <c r="RW3177" s="607"/>
      <c r="RX3177" s="607"/>
      <c r="RY3177" s="607"/>
      <c r="RZ3177" s="607"/>
      <c r="SA3177" s="607"/>
      <c r="SB3177" s="607"/>
      <c r="SC3177" s="607"/>
      <c r="SD3177" s="607"/>
      <c r="SE3177" s="607"/>
      <c r="SF3177" s="607"/>
      <c r="SG3177" s="607"/>
      <c r="SH3177" s="607"/>
      <c r="SI3177" s="607"/>
      <c r="SJ3177" s="607"/>
      <c r="SK3177" s="607"/>
      <c r="SL3177" s="607"/>
      <c r="SM3177" s="607"/>
      <c r="SN3177" s="607"/>
      <c r="SO3177" s="607"/>
      <c r="SP3177" s="607"/>
      <c r="SQ3177" s="607"/>
      <c r="SR3177" s="607"/>
      <c r="SS3177" s="607"/>
      <c r="ST3177" s="607"/>
      <c r="SU3177" s="607"/>
      <c r="SV3177" s="607"/>
      <c r="SW3177" s="607"/>
      <c r="SX3177" s="607"/>
      <c r="SY3177" s="607"/>
      <c r="SZ3177" s="607"/>
      <c r="TA3177" s="607"/>
      <c r="TB3177" s="607"/>
      <c r="TC3177" s="607"/>
      <c r="TD3177" s="607"/>
      <c r="TE3177" s="607"/>
      <c r="TF3177" s="607"/>
      <c r="TG3177" s="607"/>
      <c r="TH3177" s="607"/>
      <c r="TI3177" s="607"/>
      <c r="TJ3177" s="607"/>
      <c r="TK3177" s="607"/>
      <c r="TL3177" s="607"/>
      <c r="TM3177" s="607"/>
      <c r="TN3177" s="607"/>
      <c r="TO3177" s="607"/>
      <c r="TP3177" s="607"/>
      <c r="TQ3177" s="607"/>
      <c r="TR3177" s="607"/>
      <c r="TS3177" s="607"/>
      <c r="TT3177" s="607"/>
      <c r="TU3177" s="607"/>
      <c r="TV3177" s="607"/>
      <c r="TW3177" s="607"/>
      <c r="TX3177" s="607"/>
      <c r="TY3177" s="607"/>
      <c r="TZ3177" s="607"/>
      <c r="UA3177" s="607"/>
      <c r="UB3177" s="607"/>
      <c r="UC3177" s="607"/>
      <c r="UD3177" s="607"/>
      <c r="UE3177" s="607"/>
      <c r="UF3177" s="607"/>
      <c r="UG3177" s="607"/>
      <c r="UH3177" s="607"/>
      <c r="UI3177" s="607"/>
      <c r="UJ3177" s="607"/>
      <c r="UK3177" s="607"/>
      <c r="UL3177" s="607"/>
      <c r="UM3177" s="607"/>
      <c r="UN3177" s="607"/>
      <c r="UO3177" s="607"/>
      <c r="UP3177" s="607"/>
      <c r="UQ3177" s="607"/>
      <c r="UR3177" s="607"/>
      <c r="US3177" s="607"/>
      <c r="UT3177" s="607"/>
      <c r="UU3177" s="607"/>
      <c r="UV3177" s="607"/>
      <c r="UW3177" s="607"/>
      <c r="UX3177" s="607"/>
      <c r="UY3177" s="607"/>
      <c r="UZ3177" s="607"/>
      <c r="VA3177" s="607"/>
      <c r="VB3177" s="607"/>
      <c r="VC3177" s="607"/>
      <c r="VD3177" s="607"/>
      <c r="VE3177" s="607"/>
      <c r="VF3177" s="607"/>
      <c r="VG3177" s="607"/>
      <c r="VH3177" s="607"/>
      <c r="VI3177" s="607"/>
      <c r="VJ3177" s="607"/>
      <c r="VK3177" s="607"/>
      <c r="VL3177" s="607"/>
      <c r="VM3177" s="607"/>
      <c r="VN3177" s="607"/>
      <c r="VO3177" s="607"/>
      <c r="VP3177" s="607"/>
      <c r="VQ3177" s="607"/>
      <c r="VR3177" s="607"/>
      <c r="VS3177" s="607"/>
      <c r="VT3177" s="607"/>
      <c r="VU3177" s="607"/>
      <c r="VV3177" s="607"/>
      <c r="VW3177" s="607"/>
      <c r="VX3177" s="607"/>
      <c r="VY3177" s="607"/>
      <c r="VZ3177" s="607"/>
      <c r="WA3177" s="607"/>
      <c r="WB3177" s="607"/>
      <c r="WC3177" s="607"/>
      <c r="WD3177" s="607"/>
      <c r="WE3177" s="607"/>
      <c r="WF3177" s="607"/>
      <c r="WG3177" s="607"/>
      <c r="WH3177" s="607"/>
      <c r="WI3177" s="607"/>
      <c r="WJ3177" s="607"/>
      <c r="WK3177" s="607"/>
      <c r="WL3177" s="607"/>
      <c r="WM3177" s="607"/>
      <c r="WN3177" s="607"/>
      <c r="WO3177" s="607"/>
      <c r="WP3177" s="607"/>
      <c r="WQ3177" s="607"/>
      <c r="WR3177" s="607"/>
      <c r="WS3177" s="607"/>
      <c r="WT3177" s="607"/>
      <c r="WU3177" s="607"/>
      <c r="WV3177" s="607"/>
      <c r="WW3177" s="607"/>
      <c r="WX3177" s="607"/>
      <c r="WY3177" s="607"/>
      <c r="WZ3177" s="607"/>
      <c r="XA3177" s="607"/>
      <c r="XB3177" s="607"/>
      <c r="XC3177" s="607"/>
      <c r="XD3177" s="607"/>
      <c r="XE3177" s="607"/>
      <c r="XF3177" s="607"/>
      <c r="XG3177" s="607"/>
      <c r="XH3177" s="607"/>
      <c r="XI3177" s="607"/>
      <c r="XJ3177" s="607"/>
      <c r="XK3177" s="607"/>
      <c r="XL3177" s="607"/>
      <c r="XM3177" s="607"/>
      <c r="XN3177" s="607"/>
      <c r="XO3177" s="607"/>
      <c r="XP3177" s="607"/>
      <c r="XQ3177" s="607"/>
      <c r="XR3177" s="607"/>
      <c r="XS3177" s="607"/>
      <c r="XT3177" s="607"/>
      <c r="XU3177" s="607"/>
      <c r="XV3177" s="607"/>
      <c r="XW3177" s="607"/>
      <c r="XX3177" s="607"/>
      <c r="XY3177" s="607"/>
      <c r="XZ3177" s="607"/>
      <c r="YA3177" s="607"/>
      <c r="YB3177" s="607"/>
      <c r="YC3177" s="607"/>
      <c r="YD3177" s="607"/>
      <c r="YE3177" s="607"/>
      <c r="YF3177" s="607"/>
      <c r="YG3177" s="607"/>
      <c r="YH3177" s="607"/>
      <c r="YI3177" s="607"/>
      <c r="YJ3177" s="607"/>
      <c r="YK3177" s="607"/>
      <c r="YL3177" s="607"/>
      <c r="YM3177" s="607"/>
      <c r="YN3177" s="607"/>
      <c r="YO3177" s="607"/>
      <c r="YP3177" s="607"/>
      <c r="YQ3177" s="607"/>
      <c r="YR3177" s="607"/>
      <c r="YS3177" s="607"/>
      <c r="YT3177" s="607"/>
      <c r="YU3177" s="607"/>
      <c r="YV3177" s="607"/>
      <c r="YW3177" s="607"/>
      <c r="YX3177" s="607"/>
      <c r="YY3177" s="607"/>
      <c r="YZ3177" s="607"/>
      <c r="ZA3177" s="607"/>
      <c r="ZB3177" s="607"/>
      <c r="ZC3177" s="607"/>
      <c r="ZD3177" s="607"/>
      <c r="ZE3177" s="607"/>
      <c r="ZF3177" s="607"/>
      <c r="ZG3177" s="607"/>
      <c r="ZH3177" s="607"/>
      <c r="ZI3177" s="607"/>
      <c r="ZJ3177" s="607"/>
      <c r="ZK3177" s="607"/>
      <c r="ZL3177" s="607"/>
      <c r="ZM3177" s="607"/>
      <c r="ZN3177" s="607"/>
      <c r="ZO3177" s="607"/>
      <c r="ZP3177" s="607"/>
      <c r="ZQ3177" s="607"/>
      <c r="ZR3177" s="607"/>
      <c r="ZS3177" s="607"/>
      <c r="ZT3177" s="607"/>
      <c r="ZU3177" s="607"/>
      <c r="ZV3177" s="607"/>
      <c r="ZW3177" s="607"/>
      <c r="ZX3177" s="607"/>
      <c r="ZY3177" s="607"/>
      <c r="ZZ3177" s="607"/>
      <c r="AAA3177" s="607"/>
      <c r="AAB3177" s="607"/>
      <c r="AAC3177" s="607"/>
      <c r="AAD3177" s="607"/>
      <c r="AAE3177" s="607"/>
      <c r="AAF3177" s="607"/>
      <c r="AAG3177" s="607"/>
      <c r="AAH3177" s="607"/>
      <c r="AAI3177" s="607"/>
      <c r="AAJ3177" s="607"/>
      <c r="AAK3177" s="607"/>
      <c r="AAL3177" s="607"/>
      <c r="AAM3177" s="607"/>
      <c r="AAN3177" s="607"/>
      <c r="AAO3177" s="607"/>
      <c r="AAP3177" s="607"/>
      <c r="AAQ3177" s="607"/>
      <c r="AAR3177" s="607"/>
      <c r="AAS3177" s="607"/>
      <c r="AAT3177" s="607"/>
      <c r="AAU3177" s="607"/>
      <c r="AAV3177" s="607"/>
      <c r="AAW3177" s="607"/>
      <c r="AAX3177" s="607"/>
      <c r="AAY3177" s="607"/>
      <c r="AAZ3177" s="607"/>
      <c r="ABA3177" s="607"/>
      <c r="ABB3177" s="607"/>
      <c r="ABC3177" s="607"/>
      <c r="ABD3177" s="607"/>
      <c r="ABE3177" s="607"/>
      <c r="ABF3177" s="607"/>
      <c r="ABG3177" s="607"/>
      <c r="ABH3177" s="607"/>
      <c r="ABI3177" s="607"/>
      <c r="ABJ3177" s="607"/>
      <c r="ABK3177" s="607"/>
      <c r="ABL3177" s="607"/>
      <c r="ABM3177" s="607"/>
      <c r="ABN3177" s="607"/>
      <c r="ABO3177" s="607"/>
      <c r="ABP3177" s="607"/>
      <c r="ABQ3177" s="607"/>
      <c r="ABR3177" s="607"/>
      <c r="ABS3177" s="607"/>
      <c r="ABT3177" s="607"/>
      <c r="ABU3177" s="607"/>
      <c r="ABV3177" s="607"/>
      <c r="ABW3177" s="607"/>
      <c r="ABX3177" s="607"/>
      <c r="ABY3177" s="607"/>
      <c r="ABZ3177" s="607"/>
      <c r="ACA3177" s="607"/>
      <c r="ACB3177" s="607"/>
      <c r="ACC3177" s="607"/>
      <c r="ACD3177" s="607"/>
      <c r="ACE3177" s="607"/>
      <c r="ACF3177" s="607"/>
      <c r="ACG3177" s="607"/>
      <c r="ACH3177" s="607"/>
      <c r="ACI3177" s="607"/>
      <c r="ACJ3177" s="607"/>
      <c r="ACK3177" s="607"/>
      <c r="ACL3177" s="607"/>
      <c r="ACM3177" s="607"/>
      <c r="ACN3177" s="607"/>
      <c r="ACO3177" s="607"/>
      <c r="ACP3177" s="607"/>
      <c r="ACQ3177" s="607"/>
      <c r="ACR3177" s="607"/>
      <c r="ACS3177" s="607"/>
      <c r="ACT3177" s="607"/>
      <c r="ACU3177" s="607"/>
      <c r="ACV3177" s="607"/>
      <c r="ACW3177" s="607"/>
      <c r="ACX3177" s="607"/>
      <c r="ACY3177" s="607"/>
      <c r="ACZ3177" s="607"/>
      <c r="ADA3177" s="607"/>
      <c r="ADB3177" s="607"/>
      <c r="ADC3177" s="607"/>
      <c r="ADD3177" s="607"/>
      <c r="ADE3177" s="607"/>
      <c r="ADF3177" s="607"/>
      <c r="ADG3177" s="607"/>
      <c r="ADH3177" s="607"/>
      <c r="ADI3177" s="607"/>
      <c r="ADJ3177" s="607"/>
      <c r="ADK3177" s="607"/>
      <c r="ADL3177" s="607"/>
      <c r="ADM3177" s="607"/>
      <c r="ADN3177" s="607"/>
      <c r="ADO3177" s="607"/>
      <c r="ADP3177" s="607"/>
      <c r="ADQ3177" s="607"/>
      <c r="ADR3177" s="607"/>
      <c r="ADS3177" s="607"/>
      <c r="ADT3177" s="607"/>
      <c r="ADU3177" s="607"/>
      <c r="ADV3177" s="607"/>
      <c r="ADW3177" s="607"/>
      <c r="ADX3177" s="607"/>
      <c r="ADY3177" s="607"/>
      <c r="ADZ3177" s="607"/>
      <c r="AEA3177" s="607"/>
      <c r="AEB3177" s="607"/>
      <c r="AEC3177" s="607"/>
      <c r="AED3177" s="607"/>
      <c r="AEE3177" s="607"/>
      <c r="AEF3177" s="607"/>
      <c r="AEG3177" s="607"/>
      <c r="AEH3177" s="607"/>
      <c r="AEI3177" s="607"/>
      <c r="AEJ3177" s="607"/>
      <c r="AEK3177" s="607"/>
      <c r="AEL3177" s="607"/>
      <c r="AEM3177" s="607"/>
      <c r="AEN3177" s="607"/>
      <c r="AEO3177" s="607"/>
      <c r="AEP3177" s="607"/>
      <c r="AEQ3177" s="607"/>
      <c r="AER3177" s="607"/>
      <c r="AES3177" s="607"/>
      <c r="AET3177" s="607"/>
      <c r="AEU3177" s="607"/>
      <c r="AEV3177" s="607"/>
      <c r="AEW3177" s="607"/>
      <c r="AEX3177" s="607"/>
      <c r="AEY3177" s="607"/>
      <c r="AEZ3177" s="607"/>
      <c r="AFA3177" s="607"/>
      <c r="AFB3177" s="607"/>
      <c r="AFC3177" s="607"/>
      <c r="AFD3177" s="607"/>
      <c r="AFE3177" s="607"/>
      <c r="AFF3177" s="607"/>
      <c r="AFG3177" s="607"/>
      <c r="AFH3177" s="607"/>
      <c r="AFI3177" s="607"/>
      <c r="AFJ3177" s="607"/>
      <c r="AFK3177" s="607"/>
      <c r="AFL3177" s="607"/>
      <c r="AFM3177" s="607"/>
      <c r="AFN3177" s="607"/>
      <c r="AFO3177" s="607"/>
      <c r="AFP3177" s="607"/>
      <c r="AFQ3177" s="607"/>
      <c r="AFR3177" s="607"/>
      <c r="AFS3177" s="607"/>
      <c r="AFT3177" s="607"/>
      <c r="AFU3177" s="607"/>
      <c r="AFV3177" s="607"/>
      <c r="AFW3177" s="607"/>
      <c r="AFX3177" s="607"/>
      <c r="AFY3177" s="607"/>
      <c r="AFZ3177" s="607"/>
      <c r="AGA3177" s="607"/>
      <c r="AGB3177" s="607"/>
      <c r="AGC3177" s="607"/>
      <c r="AGD3177" s="607"/>
      <c r="AGE3177" s="607"/>
      <c r="AGF3177" s="607"/>
      <c r="AGG3177" s="607"/>
      <c r="AGH3177" s="607"/>
      <c r="AGI3177" s="607"/>
      <c r="AGJ3177" s="607"/>
      <c r="AGK3177" s="607"/>
      <c r="AGL3177" s="607"/>
      <c r="AGM3177" s="607"/>
      <c r="AGN3177" s="607"/>
      <c r="AGO3177" s="607"/>
      <c r="AGP3177" s="607"/>
      <c r="AGQ3177" s="607"/>
      <c r="AGR3177" s="607"/>
      <c r="AGS3177" s="607"/>
      <c r="AGT3177" s="607"/>
      <c r="AGU3177" s="607"/>
      <c r="AGV3177" s="607"/>
      <c r="AGW3177" s="607"/>
      <c r="AGX3177" s="607"/>
      <c r="AGY3177" s="607"/>
      <c r="AGZ3177" s="607"/>
      <c r="AHA3177" s="607"/>
      <c r="AHB3177" s="607"/>
      <c r="AHC3177" s="607"/>
      <c r="AHD3177" s="607"/>
      <c r="AHE3177" s="607"/>
      <c r="AHF3177" s="607"/>
      <c r="AHG3177" s="607"/>
      <c r="AHH3177" s="607"/>
      <c r="AHI3177" s="607"/>
      <c r="AHJ3177" s="607"/>
      <c r="AHK3177" s="607"/>
      <c r="AHL3177" s="607"/>
      <c r="AHM3177" s="607"/>
      <c r="AHN3177" s="607"/>
      <c r="AHO3177" s="607"/>
      <c r="AHP3177" s="607"/>
      <c r="AHQ3177" s="607"/>
      <c r="AHR3177" s="607"/>
      <c r="AHS3177" s="607"/>
      <c r="AHT3177" s="607"/>
      <c r="AHU3177" s="607"/>
      <c r="AHV3177" s="607"/>
      <c r="AHW3177" s="607"/>
      <c r="AHX3177" s="607"/>
      <c r="AHY3177" s="607"/>
      <c r="AHZ3177" s="607"/>
      <c r="AIA3177" s="607"/>
      <c r="AIB3177" s="607"/>
      <c r="AIC3177" s="607"/>
      <c r="AID3177" s="607"/>
      <c r="AIE3177" s="607"/>
      <c r="AIF3177" s="607"/>
      <c r="AIG3177" s="607"/>
      <c r="AIH3177" s="607"/>
      <c r="AII3177" s="607"/>
      <c r="AIJ3177" s="607"/>
      <c r="AIK3177" s="607"/>
      <c r="AIL3177" s="607"/>
      <c r="AIM3177" s="607"/>
      <c r="AIN3177" s="607"/>
      <c r="AIO3177" s="607"/>
      <c r="AIP3177" s="607"/>
      <c r="AIQ3177" s="607"/>
      <c r="AIR3177" s="607"/>
      <c r="AIS3177" s="607"/>
      <c r="AIT3177" s="607"/>
      <c r="AIU3177" s="607"/>
      <c r="AIV3177" s="607"/>
      <c r="AIW3177" s="607"/>
      <c r="AIX3177" s="607"/>
      <c r="AIY3177" s="607"/>
      <c r="AIZ3177" s="607"/>
      <c r="AJA3177" s="607"/>
      <c r="AJB3177" s="607"/>
      <c r="AJC3177" s="607"/>
      <c r="AJD3177" s="607"/>
      <c r="AJE3177" s="607"/>
      <c r="AJF3177" s="607"/>
      <c r="AJG3177" s="607"/>
      <c r="AJH3177" s="607"/>
      <c r="AJI3177" s="607"/>
      <c r="AJJ3177" s="607"/>
      <c r="AJK3177" s="607"/>
      <c r="AJL3177" s="607"/>
      <c r="AJM3177" s="607"/>
      <c r="AJN3177" s="607"/>
      <c r="AJO3177" s="607"/>
      <c r="AJP3177" s="607"/>
      <c r="AJQ3177" s="607"/>
      <c r="AJR3177" s="607"/>
      <c r="AJS3177" s="607"/>
      <c r="AJT3177" s="607"/>
      <c r="AJU3177" s="607"/>
      <c r="AJV3177" s="607"/>
      <c r="AJW3177" s="607"/>
      <c r="AJX3177" s="607"/>
      <c r="AJY3177" s="607"/>
      <c r="AJZ3177" s="607"/>
      <c r="AKA3177" s="607"/>
      <c r="AKB3177" s="607"/>
      <c r="AKC3177" s="607"/>
      <c r="AKD3177" s="607"/>
      <c r="AKE3177" s="607"/>
      <c r="AKF3177" s="607"/>
      <c r="AKG3177" s="607"/>
      <c r="AKH3177" s="607"/>
      <c r="AKI3177" s="607"/>
      <c r="AKJ3177" s="607"/>
      <c r="AKK3177" s="607"/>
      <c r="AKL3177" s="607"/>
      <c r="AKM3177" s="607"/>
      <c r="AKN3177" s="607"/>
      <c r="AKO3177" s="607"/>
      <c r="AKP3177" s="607"/>
      <c r="AKQ3177" s="607"/>
      <c r="AKR3177" s="607"/>
      <c r="AKS3177" s="607"/>
      <c r="AKT3177" s="607"/>
      <c r="AKU3177" s="607"/>
      <c r="AKV3177" s="607"/>
      <c r="AKW3177" s="607"/>
      <c r="AKX3177" s="607"/>
      <c r="AKY3177" s="607"/>
      <c r="AKZ3177" s="607"/>
      <c r="ALA3177" s="607"/>
      <c r="ALB3177" s="607"/>
      <c r="ALC3177" s="607"/>
      <c r="ALD3177" s="607"/>
      <c r="ALE3177" s="607"/>
      <c r="ALF3177" s="607"/>
      <c r="ALG3177" s="607"/>
      <c r="ALH3177" s="607"/>
      <c r="ALI3177" s="607"/>
      <c r="ALJ3177" s="607"/>
      <c r="ALK3177" s="607"/>
      <c r="ALL3177" s="607"/>
      <c r="ALM3177" s="607"/>
      <c r="ALN3177" s="607"/>
      <c r="ALO3177" s="607"/>
      <c r="ALP3177" s="607"/>
      <c r="ALQ3177" s="607"/>
      <c r="ALR3177" s="607"/>
      <c r="ALS3177" s="607"/>
      <c r="ALT3177" s="607"/>
      <c r="ALU3177" s="607"/>
      <c r="ALV3177" s="607"/>
      <c r="ALW3177" s="607"/>
      <c r="ALX3177" s="607"/>
      <c r="ALY3177" s="607"/>
      <c r="ALZ3177" s="607"/>
      <c r="AMA3177" s="607"/>
      <c r="AMB3177" s="607"/>
      <c r="AMC3177" s="607"/>
      <c r="AMD3177" s="607"/>
      <c r="AME3177" s="607"/>
      <c r="AMF3177" s="607"/>
      <c r="AMG3177" s="607"/>
      <c r="AMH3177" s="607"/>
      <c r="AMI3177" s="607"/>
      <c r="AMJ3177" s="607"/>
      <c r="AMK3177" s="607"/>
      <c r="AML3177" s="607"/>
      <c r="AMM3177" s="607"/>
      <c r="AMN3177" s="607"/>
      <c r="AMO3177" s="607"/>
      <c r="AMP3177" s="607"/>
      <c r="AMQ3177" s="607"/>
      <c r="AMR3177" s="607"/>
      <c r="AMS3177" s="607"/>
      <c r="AMT3177" s="607"/>
      <c r="AMU3177" s="607"/>
      <c r="AMV3177" s="607"/>
      <c r="AMW3177" s="607"/>
      <c r="AMX3177" s="607"/>
      <c r="AMY3177" s="607"/>
      <c r="AMZ3177" s="607"/>
      <c r="ANA3177" s="607"/>
      <c r="ANB3177" s="607"/>
      <c r="ANC3177" s="607"/>
      <c r="AND3177" s="607"/>
      <c r="ANE3177" s="607"/>
      <c r="ANF3177" s="607"/>
      <c r="ANG3177" s="607"/>
      <c r="ANH3177" s="607"/>
      <c r="ANI3177" s="607"/>
      <c r="ANJ3177" s="607"/>
      <c r="ANK3177" s="607"/>
      <c r="ANL3177" s="607"/>
      <c r="ANM3177" s="607"/>
      <c r="ANN3177" s="607"/>
      <c r="ANO3177" s="607"/>
      <c r="ANP3177" s="607"/>
      <c r="ANQ3177" s="607"/>
      <c r="ANR3177" s="607"/>
      <c r="ANS3177" s="607"/>
      <c r="ANT3177" s="607"/>
      <c r="ANU3177" s="607"/>
      <c r="ANV3177" s="607"/>
      <c r="ANW3177" s="607"/>
      <c r="ANX3177" s="607"/>
      <c r="ANY3177" s="607"/>
      <c r="ANZ3177" s="607"/>
      <c r="AOA3177" s="607"/>
      <c r="AOB3177" s="607"/>
      <c r="AOC3177" s="607"/>
      <c r="AOD3177" s="607"/>
      <c r="AOE3177" s="607"/>
      <c r="AOF3177" s="607"/>
      <c r="AOG3177" s="607"/>
      <c r="AOH3177" s="607"/>
      <c r="AOI3177" s="607"/>
      <c r="AOJ3177" s="607"/>
      <c r="AOK3177" s="607"/>
      <c r="AOL3177" s="607"/>
      <c r="AOM3177" s="607"/>
      <c r="AON3177" s="607"/>
      <c r="AOO3177" s="607"/>
      <c r="AOP3177" s="607"/>
      <c r="AOQ3177" s="607"/>
      <c r="AOR3177" s="607"/>
      <c r="AOS3177" s="607"/>
      <c r="AOT3177" s="607"/>
      <c r="AOU3177" s="607"/>
      <c r="AOV3177" s="607"/>
      <c r="AOW3177" s="607"/>
      <c r="AOX3177" s="607"/>
      <c r="AOY3177" s="607"/>
      <c r="AOZ3177" s="607"/>
      <c r="APA3177" s="607"/>
      <c r="APB3177" s="607"/>
      <c r="APC3177" s="607"/>
      <c r="APD3177" s="607"/>
      <c r="APE3177" s="607"/>
      <c r="APF3177" s="607"/>
      <c r="APG3177" s="607"/>
      <c r="APH3177" s="607"/>
      <c r="API3177" s="607"/>
      <c r="APJ3177" s="607"/>
      <c r="APK3177" s="607"/>
      <c r="APL3177" s="607"/>
      <c r="APM3177" s="607"/>
      <c r="APN3177" s="607"/>
      <c r="APO3177" s="607"/>
      <c r="APP3177" s="607"/>
      <c r="APQ3177" s="607"/>
      <c r="APR3177" s="607"/>
      <c r="APS3177" s="607"/>
      <c r="APT3177" s="607"/>
      <c r="APU3177" s="607"/>
      <c r="APV3177" s="607"/>
      <c r="APW3177" s="607"/>
      <c r="APX3177" s="607"/>
      <c r="APY3177" s="607"/>
      <c r="APZ3177" s="607"/>
      <c r="AQA3177" s="607"/>
      <c r="AQB3177" s="607"/>
      <c r="AQC3177" s="607"/>
      <c r="AQD3177" s="607"/>
      <c r="AQE3177" s="607"/>
      <c r="AQF3177" s="607"/>
      <c r="AQG3177" s="607"/>
      <c r="AQH3177" s="607"/>
      <c r="AQI3177" s="607"/>
      <c r="AQJ3177" s="607"/>
      <c r="AQK3177" s="607"/>
      <c r="AQL3177" s="607"/>
      <c r="AQM3177" s="607"/>
      <c r="AQN3177" s="607"/>
      <c r="AQO3177" s="607"/>
      <c r="AQP3177" s="607"/>
      <c r="AQQ3177" s="607"/>
      <c r="AQR3177" s="607"/>
      <c r="AQS3177" s="607"/>
      <c r="AQT3177" s="607"/>
      <c r="AQU3177" s="607"/>
      <c r="AQV3177" s="607"/>
      <c r="AQW3177" s="607"/>
      <c r="AQX3177" s="607"/>
      <c r="AQY3177" s="607"/>
      <c r="AQZ3177" s="607"/>
      <c r="ARA3177" s="607"/>
      <c r="ARB3177" s="607"/>
      <c r="ARC3177" s="607"/>
      <c r="ARD3177" s="607"/>
      <c r="ARE3177" s="607"/>
      <c r="ARF3177" s="607"/>
      <c r="ARG3177" s="607"/>
      <c r="ARH3177" s="607"/>
      <c r="ARI3177" s="607"/>
      <c r="ARJ3177" s="607"/>
      <c r="ARK3177" s="607"/>
      <c r="ARL3177" s="607"/>
      <c r="ARM3177" s="607"/>
      <c r="ARN3177" s="607"/>
      <c r="ARO3177" s="607"/>
      <c r="ARP3177" s="607"/>
      <c r="ARQ3177" s="607"/>
      <c r="ARR3177" s="607"/>
      <c r="ARS3177" s="607"/>
      <c r="ART3177" s="607"/>
      <c r="ARU3177" s="607"/>
      <c r="ARV3177" s="607"/>
      <c r="ARW3177" s="607"/>
      <c r="ARX3177" s="607"/>
      <c r="ARY3177" s="607"/>
      <c r="ARZ3177" s="607"/>
      <c r="ASA3177" s="607"/>
      <c r="ASB3177" s="607"/>
      <c r="ASC3177" s="607"/>
      <c r="ASD3177" s="607"/>
      <c r="ASE3177" s="607"/>
      <c r="ASF3177" s="607"/>
      <c r="ASG3177" s="607"/>
      <c r="ASH3177" s="607"/>
      <c r="ASI3177" s="607"/>
      <c r="ASJ3177" s="607"/>
      <c r="ASK3177" s="607"/>
      <c r="ASL3177" s="607"/>
      <c r="ASM3177" s="607"/>
      <c r="ASN3177" s="607"/>
      <c r="ASO3177" s="607"/>
      <c r="ASP3177" s="607"/>
      <c r="ASQ3177" s="607"/>
      <c r="ASR3177" s="607"/>
      <c r="ASS3177" s="607"/>
      <c r="AST3177" s="607"/>
      <c r="ASU3177" s="607"/>
      <c r="ASV3177" s="607"/>
      <c r="ASW3177" s="607"/>
      <c r="ASX3177" s="607"/>
      <c r="ASY3177" s="607"/>
      <c r="ASZ3177" s="607"/>
      <c r="ATA3177" s="607"/>
      <c r="ATB3177" s="607"/>
      <c r="ATC3177" s="607"/>
      <c r="ATD3177" s="607"/>
      <c r="ATE3177" s="607"/>
      <c r="ATF3177" s="607"/>
      <c r="ATG3177" s="607"/>
      <c r="ATH3177" s="607"/>
      <c r="ATI3177" s="607"/>
      <c r="ATJ3177" s="607"/>
      <c r="ATK3177" s="607"/>
      <c r="ATL3177" s="607"/>
      <c r="ATM3177" s="607"/>
      <c r="ATN3177" s="607"/>
      <c r="ATO3177" s="607"/>
      <c r="ATP3177" s="607"/>
      <c r="ATQ3177" s="607"/>
      <c r="ATR3177" s="607"/>
      <c r="ATS3177" s="607"/>
      <c r="ATT3177" s="607"/>
      <c r="ATU3177" s="607"/>
      <c r="ATV3177" s="607"/>
      <c r="ATW3177" s="607"/>
      <c r="ATX3177" s="607"/>
      <c r="ATY3177" s="607"/>
      <c r="ATZ3177" s="607"/>
      <c r="AUA3177" s="607"/>
      <c r="AUB3177" s="607"/>
      <c r="AUC3177" s="607"/>
      <c r="AUD3177" s="607"/>
      <c r="AUE3177" s="607"/>
      <c r="AUF3177" s="607"/>
      <c r="AUG3177" s="607"/>
      <c r="AUH3177" s="607"/>
      <c r="AUI3177" s="607"/>
      <c r="AUJ3177" s="607"/>
      <c r="AUK3177" s="607"/>
      <c r="AUL3177" s="607"/>
      <c r="AUM3177" s="607"/>
      <c r="AUN3177" s="607"/>
      <c r="AUO3177" s="607"/>
      <c r="AUP3177" s="607"/>
      <c r="AUQ3177" s="607"/>
      <c r="AUR3177" s="607"/>
      <c r="AUS3177" s="607"/>
      <c r="AUT3177" s="607"/>
      <c r="AUU3177" s="607"/>
      <c r="AUV3177" s="607"/>
      <c r="AUW3177" s="607"/>
      <c r="AUX3177" s="607"/>
      <c r="AUY3177" s="607"/>
      <c r="AUZ3177" s="607"/>
      <c r="AVA3177" s="607"/>
      <c r="AVB3177" s="607"/>
      <c r="AVC3177" s="607"/>
      <c r="AVD3177" s="607"/>
      <c r="AVE3177" s="607"/>
      <c r="AVF3177" s="607"/>
      <c r="AVG3177" s="607"/>
      <c r="AVH3177" s="607"/>
      <c r="AVI3177" s="607"/>
      <c r="AVJ3177" s="607"/>
      <c r="AVK3177" s="607"/>
      <c r="AVL3177" s="607"/>
      <c r="AVM3177" s="607"/>
      <c r="AVN3177" s="607"/>
      <c r="AVO3177" s="607"/>
      <c r="AVP3177" s="607"/>
      <c r="AVQ3177" s="607"/>
      <c r="AVR3177" s="607"/>
      <c r="AVS3177" s="607"/>
      <c r="AVT3177" s="607"/>
      <c r="AVU3177" s="607"/>
      <c r="AVV3177" s="607"/>
      <c r="AVW3177" s="607"/>
      <c r="AVX3177" s="607"/>
      <c r="AVY3177" s="607"/>
      <c r="AVZ3177" s="607"/>
      <c r="AWA3177" s="607"/>
      <c r="AWB3177" s="607"/>
      <c r="AWC3177" s="607"/>
      <c r="AWD3177" s="607"/>
      <c r="AWE3177" s="607"/>
      <c r="AWF3177" s="607"/>
      <c r="AWG3177" s="607"/>
      <c r="AWH3177" s="607"/>
      <c r="AWI3177" s="607"/>
      <c r="AWJ3177" s="607"/>
      <c r="AWK3177" s="607"/>
      <c r="AWL3177" s="607"/>
      <c r="AWM3177" s="607"/>
      <c r="AWN3177" s="607"/>
      <c r="AWO3177" s="607"/>
      <c r="AWP3177" s="607"/>
      <c r="AWQ3177" s="607"/>
      <c r="AWR3177" s="607"/>
      <c r="AWS3177" s="607"/>
      <c r="AWT3177" s="607"/>
      <c r="AWU3177" s="607"/>
      <c r="AWV3177" s="607"/>
      <c r="AWW3177" s="607"/>
      <c r="AWX3177" s="607"/>
      <c r="AWY3177" s="607"/>
      <c r="AWZ3177" s="607"/>
      <c r="AXA3177" s="607"/>
      <c r="AXB3177" s="607"/>
      <c r="AXC3177" s="607"/>
      <c r="AXD3177" s="607"/>
      <c r="AXE3177" s="607"/>
      <c r="AXF3177" s="607"/>
      <c r="AXG3177" s="607"/>
      <c r="AXH3177" s="607"/>
      <c r="AXI3177" s="607"/>
      <c r="AXJ3177" s="607"/>
      <c r="AXK3177" s="607"/>
      <c r="AXL3177" s="607"/>
      <c r="AXM3177" s="607"/>
      <c r="AXN3177" s="607"/>
      <c r="AXO3177" s="607"/>
      <c r="AXP3177" s="607"/>
      <c r="AXQ3177" s="607"/>
      <c r="AXR3177" s="607"/>
      <c r="AXS3177" s="607"/>
      <c r="AXT3177" s="607"/>
      <c r="AXU3177" s="607"/>
      <c r="AXV3177" s="607"/>
      <c r="AXW3177" s="607"/>
      <c r="AXX3177" s="607"/>
      <c r="AXY3177" s="607"/>
      <c r="AXZ3177" s="607"/>
      <c r="AYA3177" s="607"/>
      <c r="AYB3177" s="607"/>
      <c r="AYC3177" s="607"/>
      <c r="AYD3177" s="607"/>
      <c r="AYE3177" s="607"/>
      <c r="AYF3177" s="607"/>
      <c r="AYG3177" s="607"/>
      <c r="AYH3177" s="607"/>
      <c r="AYI3177" s="607"/>
      <c r="AYJ3177" s="607"/>
      <c r="AYK3177" s="607"/>
      <c r="AYL3177" s="607"/>
      <c r="AYM3177" s="607"/>
      <c r="AYN3177" s="607"/>
      <c r="AYO3177" s="607"/>
      <c r="AYP3177" s="607"/>
      <c r="AYQ3177" s="607"/>
      <c r="AYR3177" s="607"/>
      <c r="AYS3177" s="607"/>
      <c r="AYT3177" s="607"/>
      <c r="AYU3177" s="607"/>
      <c r="AYV3177" s="607"/>
      <c r="AYW3177" s="607"/>
      <c r="AYX3177" s="607"/>
      <c r="AYY3177" s="607"/>
      <c r="AYZ3177" s="607"/>
      <c r="AZA3177" s="607"/>
      <c r="AZB3177" s="607"/>
      <c r="AZC3177" s="607"/>
      <c r="AZD3177" s="607"/>
      <c r="AZE3177" s="607"/>
      <c r="AZF3177" s="607"/>
      <c r="AZG3177" s="607"/>
      <c r="AZH3177" s="607"/>
      <c r="AZI3177" s="607"/>
      <c r="AZJ3177" s="607"/>
      <c r="AZK3177" s="607"/>
      <c r="AZL3177" s="607"/>
      <c r="AZM3177" s="607"/>
      <c r="AZN3177" s="607"/>
      <c r="AZO3177" s="607"/>
      <c r="AZP3177" s="607"/>
      <c r="AZQ3177" s="607"/>
      <c r="AZR3177" s="607"/>
      <c r="AZS3177" s="607"/>
      <c r="AZT3177" s="607"/>
      <c r="AZU3177" s="607"/>
      <c r="AZV3177" s="607"/>
      <c r="AZW3177" s="607"/>
      <c r="AZX3177" s="607"/>
      <c r="AZY3177" s="607"/>
      <c r="AZZ3177" s="607"/>
      <c r="BAA3177" s="607"/>
      <c r="BAB3177" s="607"/>
      <c r="BAC3177" s="607"/>
      <c r="BAD3177" s="607"/>
      <c r="BAE3177" s="607"/>
      <c r="BAF3177" s="607"/>
      <c r="BAG3177" s="607"/>
      <c r="BAH3177" s="607"/>
      <c r="BAI3177" s="607"/>
      <c r="BAJ3177" s="607"/>
      <c r="BAK3177" s="607"/>
      <c r="BAL3177" s="607"/>
      <c r="BAM3177" s="607"/>
      <c r="BAN3177" s="607"/>
      <c r="BAO3177" s="607"/>
      <c r="BAP3177" s="607"/>
      <c r="BAQ3177" s="607"/>
      <c r="BAR3177" s="607"/>
      <c r="BAS3177" s="607"/>
      <c r="BAT3177" s="607"/>
      <c r="BAU3177" s="607"/>
      <c r="BAV3177" s="607"/>
      <c r="BAW3177" s="607"/>
      <c r="BAX3177" s="607"/>
      <c r="BAY3177" s="607"/>
      <c r="BAZ3177" s="607"/>
      <c r="BBA3177" s="607"/>
      <c r="BBB3177" s="607"/>
      <c r="BBC3177" s="607"/>
      <c r="BBD3177" s="607"/>
      <c r="BBE3177" s="607"/>
      <c r="BBF3177" s="607"/>
      <c r="BBG3177" s="607"/>
      <c r="BBH3177" s="607"/>
      <c r="BBI3177" s="607"/>
      <c r="BBJ3177" s="607"/>
      <c r="BBK3177" s="607"/>
      <c r="BBL3177" s="607"/>
      <c r="BBM3177" s="607"/>
      <c r="BBN3177" s="607"/>
      <c r="BBO3177" s="607"/>
      <c r="BBP3177" s="607"/>
      <c r="BBQ3177" s="607"/>
      <c r="BBR3177" s="607"/>
      <c r="BBS3177" s="607"/>
      <c r="BBT3177" s="607"/>
      <c r="BBU3177" s="607"/>
      <c r="BBV3177" s="607"/>
      <c r="BBW3177" s="607"/>
      <c r="BBX3177" s="607"/>
      <c r="BBY3177" s="607"/>
      <c r="BBZ3177" s="607"/>
      <c r="BCA3177" s="607"/>
      <c r="BCB3177" s="607"/>
      <c r="BCC3177" s="607"/>
      <c r="BCD3177" s="607"/>
      <c r="BCE3177" s="607"/>
      <c r="BCF3177" s="607"/>
      <c r="BCG3177" s="607"/>
      <c r="BCH3177" s="607"/>
      <c r="BCI3177" s="607"/>
      <c r="BCJ3177" s="607"/>
      <c r="BCK3177" s="607"/>
      <c r="BCL3177" s="607"/>
      <c r="BCM3177" s="607"/>
      <c r="BCN3177" s="607"/>
      <c r="BCO3177" s="607"/>
      <c r="BCP3177" s="607"/>
      <c r="BCQ3177" s="607"/>
      <c r="BCR3177" s="607"/>
      <c r="BCS3177" s="607"/>
      <c r="BCT3177" s="607"/>
      <c r="BCU3177" s="607"/>
      <c r="BCV3177" s="607"/>
      <c r="BCW3177" s="607"/>
      <c r="BCX3177" s="607"/>
      <c r="BCY3177" s="607"/>
      <c r="BCZ3177" s="607"/>
      <c r="BDA3177" s="607"/>
      <c r="BDB3177" s="607"/>
      <c r="BDC3177" s="607"/>
      <c r="BDD3177" s="607"/>
      <c r="BDE3177" s="607"/>
      <c r="BDF3177" s="607"/>
      <c r="BDG3177" s="607"/>
      <c r="BDH3177" s="607"/>
      <c r="BDI3177" s="607"/>
      <c r="BDJ3177" s="607"/>
      <c r="BDK3177" s="607"/>
      <c r="BDL3177" s="607"/>
      <c r="BDM3177" s="607"/>
      <c r="BDN3177" s="607"/>
      <c r="BDO3177" s="607"/>
      <c r="BDP3177" s="607"/>
      <c r="BDQ3177" s="607"/>
      <c r="BDR3177" s="607"/>
      <c r="BDS3177" s="607"/>
      <c r="BDT3177" s="607"/>
      <c r="BDU3177" s="607"/>
      <c r="BDV3177" s="607"/>
      <c r="BDW3177" s="607"/>
      <c r="BDX3177" s="607"/>
      <c r="BDY3177" s="607"/>
      <c r="BDZ3177" s="607"/>
      <c r="BEA3177" s="607"/>
      <c r="BEB3177" s="607"/>
      <c r="BEC3177" s="607"/>
      <c r="BED3177" s="607"/>
      <c r="BEE3177" s="607"/>
      <c r="BEF3177" s="607"/>
      <c r="BEG3177" s="607"/>
      <c r="BEH3177" s="607"/>
      <c r="BEI3177" s="607"/>
      <c r="BEJ3177" s="607"/>
      <c r="BEK3177" s="607"/>
      <c r="BEL3177" s="607"/>
      <c r="BEM3177" s="607"/>
      <c r="BEN3177" s="607"/>
      <c r="BEO3177" s="607"/>
      <c r="BEP3177" s="607"/>
      <c r="BEQ3177" s="607"/>
      <c r="BER3177" s="607"/>
      <c r="BES3177" s="607"/>
      <c r="BET3177" s="607"/>
      <c r="BEU3177" s="607"/>
      <c r="BEV3177" s="607"/>
      <c r="BEW3177" s="607"/>
      <c r="BEX3177" s="607"/>
      <c r="BEY3177" s="607"/>
      <c r="BEZ3177" s="607"/>
      <c r="BFA3177" s="607"/>
      <c r="BFB3177" s="607"/>
      <c r="BFC3177" s="607"/>
      <c r="BFD3177" s="607"/>
      <c r="BFE3177" s="607"/>
      <c r="BFF3177" s="607"/>
      <c r="BFG3177" s="607"/>
      <c r="BFH3177" s="607"/>
      <c r="BFI3177" s="607"/>
      <c r="BFJ3177" s="607"/>
      <c r="BFK3177" s="607"/>
      <c r="BFL3177" s="607"/>
      <c r="BFM3177" s="607"/>
      <c r="BFN3177" s="607"/>
      <c r="BFO3177" s="607"/>
      <c r="BFP3177" s="607"/>
      <c r="BFQ3177" s="607"/>
      <c r="BFR3177" s="607"/>
      <c r="BFS3177" s="607"/>
      <c r="BFT3177" s="607"/>
      <c r="BFU3177" s="607"/>
      <c r="BFV3177" s="607"/>
      <c r="BFW3177" s="607"/>
      <c r="BFX3177" s="607"/>
      <c r="BFY3177" s="607"/>
      <c r="BFZ3177" s="607"/>
      <c r="BGA3177" s="607"/>
      <c r="BGB3177" s="607"/>
      <c r="BGC3177" s="607"/>
      <c r="BGD3177" s="607"/>
      <c r="BGE3177" s="607"/>
      <c r="BGF3177" s="607"/>
      <c r="BGG3177" s="607"/>
      <c r="BGH3177" s="607"/>
      <c r="BGI3177" s="607"/>
      <c r="BGJ3177" s="607"/>
      <c r="BGK3177" s="607"/>
      <c r="BGL3177" s="607"/>
      <c r="BGM3177" s="607"/>
      <c r="BGN3177" s="607"/>
      <c r="BGO3177" s="607"/>
      <c r="BGP3177" s="607"/>
      <c r="BGQ3177" s="607"/>
      <c r="BGR3177" s="607"/>
      <c r="BGS3177" s="607"/>
      <c r="BGT3177" s="607"/>
      <c r="BGU3177" s="607"/>
      <c r="BGV3177" s="607"/>
      <c r="BGW3177" s="607"/>
      <c r="BGX3177" s="607"/>
      <c r="BGY3177" s="607"/>
      <c r="BGZ3177" s="607"/>
      <c r="BHA3177" s="607"/>
      <c r="BHB3177" s="607"/>
      <c r="BHC3177" s="607"/>
      <c r="BHD3177" s="607"/>
      <c r="BHE3177" s="607"/>
      <c r="BHF3177" s="607"/>
      <c r="BHG3177" s="607"/>
      <c r="BHH3177" s="607"/>
      <c r="BHI3177" s="607"/>
      <c r="BHJ3177" s="607"/>
      <c r="BHK3177" s="607"/>
      <c r="BHL3177" s="607"/>
      <c r="BHM3177" s="607"/>
      <c r="BHN3177" s="607"/>
      <c r="BHO3177" s="607"/>
      <c r="BHP3177" s="607"/>
      <c r="BHQ3177" s="607"/>
      <c r="BHR3177" s="607"/>
      <c r="BHS3177" s="607"/>
      <c r="BHT3177" s="607"/>
      <c r="BHU3177" s="607"/>
      <c r="BHV3177" s="607"/>
      <c r="BHW3177" s="607"/>
      <c r="BHX3177" s="607"/>
      <c r="BHY3177" s="607"/>
      <c r="BHZ3177" s="607"/>
      <c r="BIA3177" s="607"/>
      <c r="BIB3177" s="607"/>
      <c r="BIC3177" s="607"/>
      <c r="BID3177" s="607"/>
      <c r="BIE3177" s="607"/>
      <c r="BIF3177" s="607"/>
      <c r="BIG3177" s="607"/>
      <c r="BIH3177" s="607"/>
      <c r="BII3177" s="607"/>
      <c r="BIJ3177" s="607"/>
      <c r="BIK3177" s="607"/>
      <c r="BIL3177" s="607"/>
      <c r="BIM3177" s="607"/>
      <c r="BIN3177" s="607"/>
      <c r="BIO3177" s="607"/>
      <c r="BIP3177" s="607"/>
      <c r="BIQ3177" s="607"/>
      <c r="BIR3177" s="607"/>
      <c r="BIS3177" s="607"/>
      <c r="BIT3177" s="607"/>
      <c r="BIU3177" s="607"/>
      <c r="BIV3177" s="607"/>
      <c r="BIW3177" s="607"/>
      <c r="BIX3177" s="607"/>
      <c r="BIY3177" s="607"/>
      <c r="BIZ3177" s="607"/>
      <c r="BJA3177" s="607"/>
      <c r="BJB3177" s="607"/>
      <c r="BJC3177" s="607"/>
      <c r="BJD3177" s="607"/>
      <c r="BJE3177" s="607"/>
      <c r="BJF3177" s="607"/>
      <c r="BJG3177" s="607"/>
      <c r="BJH3177" s="607"/>
      <c r="BJI3177" s="607"/>
      <c r="BJJ3177" s="607"/>
      <c r="BJK3177" s="607"/>
      <c r="BJL3177" s="607"/>
      <c r="BJM3177" s="607"/>
      <c r="BJN3177" s="607"/>
      <c r="BJO3177" s="607"/>
      <c r="BJP3177" s="607"/>
      <c r="BJQ3177" s="607"/>
      <c r="BJR3177" s="607"/>
      <c r="BJS3177" s="607"/>
      <c r="BJT3177" s="607"/>
      <c r="BJU3177" s="607"/>
      <c r="BJV3177" s="607"/>
      <c r="BJW3177" s="607"/>
      <c r="BJX3177" s="607"/>
      <c r="BJY3177" s="607"/>
      <c r="BJZ3177" s="607"/>
      <c r="BKA3177" s="607"/>
      <c r="BKB3177" s="607"/>
      <c r="BKC3177" s="607"/>
      <c r="BKD3177" s="607"/>
      <c r="BKE3177" s="607"/>
      <c r="BKF3177" s="607"/>
      <c r="BKG3177" s="607"/>
      <c r="BKH3177" s="607"/>
      <c r="BKI3177" s="607"/>
      <c r="BKJ3177" s="607"/>
      <c r="BKK3177" s="607"/>
      <c r="BKL3177" s="607"/>
      <c r="BKM3177" s="607"/>
      <c r="BKN3177" s="607"/>
      <c r="BKO3177" s="607"/>
      <c r="BKP3177" s="607"/>
      <c r="BKQ3177" s="607"/>
      <c r="BKR3177" s="607"/>
      <c r="BKS3177" s="607"/>
      <c r="BKT3177" s="607"/>
      <c r="BKU3177" s="607"/>
      <c r="BKV3177" s="607"/>
      <c r="BKW3177" s="607"/>
      <c r="BKX3177" s="607"/>
      <c r="BKY3177" s="607"/>
      <c r="BKZ3177" s="607"/>
      <c r="BLA3177" s="607"/>
      <c r="BLB3177" s="607"/>
      <c r="BLC3177" s="607"/>
      <c r="BLD3177" s="607"/>
      <c r="BLE3177" s="607"/>
      <c r="BLF3177" s="607"/>
      <c r="BLG3177" s="607"/>
      <c r="BLH3177" s="607"/>
      <c r="BLI3177" s="607"/>
      <c r="BLJ3177" s="607"/>
      <c r="BLK3177" s="607"/>
      <c r="BLL3177" s="607"/>
      <c r="BLM3177" s="607"/>
      <c r="BLN3177" s="607"/>
      <c r="BLO3177" s="607"/>
      <c r="BLP3177" s="607"/>
      <c r="BLQ3177" s="607"/>
      <c r="BLR3177" s="607"/>
      <c r="BLS3177" s="607"/>
      <c r="BLT3177" s="607"/>
      <c r="BLU3177" s="607"/>
      <c r="BLV3177" s="607"/>
      <c r="BLW3177" s="607"/>
      <c r="BLX3177" s="607"/>
      <c r="BLY3177" s="607"/>
      <c r="BLZ3177" s="607"/>
      <c r="BMA3177" s="607"/>
      <c r="BMB3177" s="607"/>
      <c r="BMC3177" s="607"/>
      <c r="BMD3177" s="607"/>
      <c r="BME3177" s="607"/>
      <c r="BMF3177" s="607"/>
      <c r="BMG3177" s="607"/>
      <c r="BMH3177" s="607"/>
      <c r="BMI3177" s="607"/>
      <c r="BMJ3177" s="607"/>
      <c r="BMK3177" s="607"/>
      <c r="BML3177" s="607"/>
      <c r="BMM3177" s="607"/>
      <c r="BMN3177" s="607"/>
      <c r="BMO3177" s="607"/>
      <c r="BMP3177" s="607"/>
      <c r="BMQ3177" s="607"/>
      <c r="BMR3177" s="607"/>
      <c r="BMS3177" s="607"/>
      <c r="BMT3177" s="607"/>
      <c r="BMU3177" s="607"/>
      <c r="BMV3177" s="607"/>
      <c r="BMW3177" s="607"/>
      <c r="BMX3177" s="607"/>
      <c r="BMY3177" s="607"/>
      <c r="BMZ3177" s="607"/>
      <c r="BNA3177" s="607"/>
      <c r="BNB3177" s="607"/>
      <c r="BNC3177" s="607"/>
      <c r="BND3177" s="607"/>
      <c r="BNE3177" s="607"/>
      <c r="BNF3177" s="607"/>
      <c r="BNG3177" s="607"/>
      <c r="BNH3177" s="607"/>
      <c r="BNI3177" s="607"/>
      <c r="BNJ3177" s="607"/>
      <c r="BNK3177" s="607"/>
      <c r="BNL3177" s="607"/>
      <c r="BNM3177" s="607"/>
      <c r="BNN3177" s="607"/>
      <c r="BNO3177" s="607"/>
      <c r="BNP3177" s="607"/>
      <c r="BNQ3177" s="607"/>
      <c r="BNR3177" s="607"/>
      <c r="BNS3177" s="607"/>
      <c r="BNT3177" s="607"/>
      <c r="BNU3177" s="607"/>
      <c r="BNV3177" s="607"/>
      <c r="BNW3177" s="607"/>
      <c r="BNX3177" s="607"/>
      <c r="BNY3177" s="607"/>
      <c r="BNZ3177" s="607"/>
      <c r="BOA3177" s="607"/>
      <c r="BOB3177" s="607"/>
      <c r="BOC3177" s="607"/>
      <c r="BOD3177" s="607"/>
      <c r="BOE3177" s="607"/>
      <c r="BOF3177" s="607"/>
      <c r="BOG3177" s="607"/>
      <c r="BOH3177" s="607"/>
      <c r="BOI3177" s="607"/>
      <c r="BOJ3177" s="607"/>
      <c r="BOK3177" s="607"/>
      <c r="BOL3177" s="607"/>
      <c r="BOM3177" s="607"/>
      <c r="BON3177" s="607"/>
      <c r="BOO3177" s="607"/>
      <c r="BOP3177" s="607"/>
      <c r="BOQ3177" s="607"/>
      <c r="BOR3177" s="607"/>
      <c r="BOS3177" s="607"/>
      <c r="BOT3177" s="607"/>
      <c r="BOU3177" s="607"/>
      <c r="BOV3177" s="607"/>
      <c r="BOW3177" s="607"/>
      <c r="BOX3177" s="607"/>
      <c r="BOY3177" s="607"/>
      <c r="BOZ3177" s="607"/>
      <c r="BPA3177" s="607"/>
      <c r="BPB3177" s="607"/>
      <c r="BPC3177" s="607"/>
      <c r="BPD3177" s="607"/>
      <c r="BPE3177" s="607"/>
      <c r="BPF3177" s="607"/>
      <c r="BPG3177" s="607"/>
      <c r="BPH3177" s="607"/>
      <c r="BPI3177" s="607"/>
      <c r="BPJ3177" s="607"/>
      <c r="BPK3177" s="607"/>
      <c r="BPL3177" s="607"/>
      <c r="BPM3177" s="607"/>
      <c r="BPN3177" s="607"/>
      <c r="BPO3177" s="607"/>
      <c r="BPP3177" s="607"/>
      <c r="BPQ3177" s="607"/>
      <c r="BPR3177" s="607"/>
      <c r="BPS3177" s="607"/>
      <c r="BPT3177" s="607"/>
      <c r="BPU3177" s="607"/>
      <c r="BPV3177" s="607"/>
      <c r="BPW3177" s="607"/>
      <c r="BPX3177" s="607"/>
      <c r="BPY3177" s="607"/>
      <c r="BPZ3177" s="607"/>
      <c r="BQA3177" s="607"/>
      <c r="BQB3177" s="607"/>
      <c r="BQC3177" s="607"/>
      <c r="BQD3177" s="607"/>
      <c r="BQE3177" s="607"/>
      <c r="BQF3177" s="607"/>
      <c r="BQG3177" s="607"/>
      <c r="BQH3177" s="607"/>
      <c r="BQI3177" s="607"/>
      <c r="BQJ3177" s="607"/>
      <c r="BQK3177" s="607"/>
      <c r="BQL3177" s="607"/>
      <c r="BQM3177" s="607"/>
      <c r="BQN3177" s="607"/>
      <c r="BQO3177" s="607"/>
      <c r="BQP3177" s="607"/>
      <c r="BQQ3177" s="607"/>
      <c r="BQR3177" s="607"/>
      <c r="BQS3177" s="607"/>
      <c r="BQT3177" s="607"/>
      <c r="BQU3177" s="607"/>
      <c r="BQV3177" s="607"/>
      <c r="BQW3177" s="607"/>
      <c r="BQX3177" s="607"/>
      <c r="BQY3177" s="607"/>
      <c r="BQZ3177" s="607"/>
      <c r="BRA3177" s="607"/>
      <c r="BRB3177" s="607"/>
      <c r="BRC3177" s="607"/>
      <c r="BRD3177" s="607"/>
      <c r="BRE3177" s="607"/>
      <c r="BRF3177" s="607"/>
      <c r="BRG3177" s="607"/>
      <c r="BRH3177" s="607"/>
      <c r="BRI3177" s="607"/>
      <c r="BRJ3177" s="607"/>
      <c r="BRK3177" s="607"/>
      <c r="BRL3177" s="607"/>
      <c r="BRM3177" s="607"/>
      <c r="BRN3177" s="607"/>
      <c r="BRO3177" s="607"/>
      <c r="BRP3177" s="607"/>
      <c r="BRQ3177" s="607"/>
      <c r="BRR3177" s="607"/>
      <c r="BRS3177" s="607"/>
      <c r="BRT3177" s="607"/>
      <c r="BRU3177" s="607"/>
      <c r="BRV3177" s="607"/>
      <c r="BRW3177" s="607"/>
      <c r="BRX3177" s="607"/>
      <c r="BRY3177" s="607"/>
      <c r="BRZ3177" s="607"/>
      <c r="BSA3177" s="607"/>
      <c r="BSB3177" s="607"/>
      <c r="BSC3177" s="607"/>
      <c r="BSD3177" s="607"/>
      <c r="BSE3177" s="607"/>
      <c r="BSF3177" s="607"/>
      <c r="BSG3177" s="607"/>
      <c r="BSH3177" s="607"/>
      <c r="BSI3177" s="607"/>
      <c r="BSJ3177" s="607"/>
      <c r="BSK3177" s="607"/>
      <c r="BSL3177" s="607"/>
      <c r="BSM3177" s="607"/>
      <c r="BSN3177" s="607"/>
      <c r="BSO3177" s="607"/>
      <c r="BSP3177" s="607"/>
      <c r="BSQ3177" s="607"/>
      <c r="BSR3177" s="607"/>
      <c r="BSS3177" s="607"/>
      <c r="BST3177" s="607"/>
      <c r="BSU3177" s="607"/>
      <c r="BSV3177" s="607"/>
      <c r="BSW3177" s="607"/>
      <c r="BSX3177" s="607"/>
      <c r="BSY3177" s="607"/>
      <c r="BSZ3177" s="607"/>
      <c r="BTA3177" s="607"/>
      <c r="BTB3177" s="607"/>
      <c r="BTC3177" s="607"/>
      <c r="BTD3177" s="607"/>
      <c r="BTE3177" s="607"/>
      <c r="BTF3177" s="607"/>
      <c r="BTG3177" s="607"/>
      <c r="BTH3177" s="607"/>
      <c r="BTI3177" s="607"/>
      <c r="BTJ3177" s="607"/>
      <c r="BTK3177" s="607"/>
      <c r="BTL3177" s="607"/>
      <c r="BTM3177" s="607"/>
      <c r="BTN3177" s="607"/>
      <c r="BTO3177" s="607"/>
      <c r="BTP3177" s="607"/>
      <c r="BTQ3177" s="607"/>
      <c r="BTR3177" s="607"/>
      <c r="BTS3177" s="607"/>
      <c r="BTT3177" s="607"/>
      <c r="BTU3177" s="607"/>
      <c r="BTV3177" s="607"/>
      <c r="BTW3177" s="607"/>
      <c r="BTX3177" s="607"/>
      <c r="BTY3177" s="607"/>
      <c r="BTZ3177" s="607"/>
      <c r="BUA3177" s="607"/>
      <c r="BUB3177" s="607"/>
      <c r="BUC3177" s="607"/>
      <c r="BUD3177" s="607"/>
      <c r="BUE3177" s="607"/>
      <c r="BUF3177" s="607"/>
      <c r="BUG3177" s="607"/>
      <c r="BUH3177" s="607"/>
      <c r="BUI3177" s="607"/>
      <c r="BUJ3177" s="607"/>
      <c r="BUK3177" s="607"/>
      <c r="BUL3177" s="607"/>
      <c r="BUM3177" s="607"/>
      <c r="BUN3177" s="607"/>
      <c r="BUO3177" s="607"/>
      <c r="BUP3177" s="607"/>
      <c r="BUQ3177" s="607"/>
      <c r="BUR3177" s="607"/>
      <c r="BUS3177" s="607"/>
      <c r="BUT3177" s="607"/>
      <c r="BUU3177" s="607"/>
      <c r="BUV3177" s="607"/>
      <c r="BUW3177" s="607"/>
      <c r="BUX3177" s="607"/>
      <c r="BUY3177" s="607"/>
      <c r="BUZ3177" s="607"/>
      <c r="BVA3177" s="607"/>
      <c r="BVB3177" s="607"/>
      <c r="BVC3177" s="607"/>
      <c r="BVD3177" s="607"/>
      <c r="BVE3177" s="607"/>
      <c r="BVF3177" s="607"/>
      <c r="BVG3177" s="607"/>
      <c r="BVH3177" s="607"/>
      <c r="BVI3177" s="607"/>
      <c r="BVJ3177" s="607"/>
      <c r="BVK3177" s="607"/>
      <c r="BVL3177" s="607"/>
      <c r="BVM3177" s="607"/>
      <c r="BVN3177" s="607"/>
      <c r="BVO3177" s="607"/>
      <c r="BVP3177" s="607"/>
      <c r="BVQ3177" s="607"/>
      <c r="BVR3177" s="607"/>
      <c r="BVS3177" s="607"/>
      <c r="BVT3177" s="607"/>
      <c r="BVU3177" s="607"/>
      <c r="BVV3177" s="607"/>
      <c r="BVW3177" s="607"/>
      <c r="BVX3177" s="607"/>
      <c r="BVY3177" s="607"/>
      <c r="BVZ3177" s="607"/>
      <c r="BWA3177" s="607"/>
      <c r="BWB3177" s="607"/>
      <c r="BWC3177" s="607"/>
      <c r="BWD3177" s="607"/>
      <c r="BWE3177" s="607"/>
      <c r="BWF3177" s="607"/>
      <c r="BWG3177" s="607"/>
      <c r="BWH3177" s="607"/>
      <c r="BWI3177" s="607"/>
      <c r="BWJ3177" s="607"/>
      <c r="BWK3177" s="607"/>
      <c r="BWL3177" s="607"/>
      <c r="BWM3177" s="607"/>
      <c r="BWN3177" s="607"/>
      <c r="BWO3177" s="607"/>
      <c r="BWP3177" s="607"/>
      <c r="BWQ3177" s="607"/>
      <c r="BWR3177" s="607"/>
      <c r="BWS3177" s="607"/>
      <c r="BWT3177" s="607"/>
      <c r="BWU3177" s="607"/>
      <c r="BWV3177" s="607"/>
      <c r="BWW3177" s="607"/>
      <c r="BWX3177" s="607"/>
      <c r="BWY3177" s="607"/>
      <c r="BWZ3177" s="607"/>
      <c r="BXA3177" s="607"/>
      <c r="BXB3177" s="607"/>
      <c r="BXC3177" s="607"/>
      <c r="BXD3177" s="607"/>
      <c r="BXE3177" s="607"/>
      <c r="BXF3177" s="607"/>
      <c r="BXG3177" s="607"/>
      <c r="BXH3177" s="607"/>
      <c r="BXI3177" s="607"/>
      <c r="BXJ3177" s="607"/>
      <c r="BXK3177" s="607"/>
      <c r="BXL3177" s="607"/>
      <c r="BXM3177" s="607"/>
      <c r="BXN3177" s="607"/>
      <c r="BXO3177" s="607"/>
      <c r="BXP3177" s="607"/>
      <c r="BXQ3177" s="607"/>
      <c r="BXR3177" s="607"/>
      <c r="BXS3177" s="607"/>
      <c r="BXT3177" s="607"/>
      <c r="BXU3177" s="607"/>
      <c r="BXV3177" s="607"/>
      <c r="BXW3177" s="607"/>
      <c r="BXX3177" s="607"/>
      <c r="BXY3177" s="607"/>
      <c r="BXZ3177" s="607"/>
      <c r="BYA3177" s="607"/>
      <c r="BYB3177" s="607"/>
      <c r="BYC3177" s="607"/>
      <c r="BYD3177" s="607"/>
      <c r="BYE3177" s="607"/>
      <c r="BYF3177" s="607"/>
      <c r="BYG3177" s="607"/>
      <c r="BYH3177" s="607"/>
      <c r="BYI3177" s="607"/>
      <c r="BYJ3177" s="607"/>
      <c r="BYK3177" s="607"/>
      <c r="BYL3177" s="607"/>
      <c r="BYM3177" s="607"/>
      <c r="BYN3177" s="607"/>
      <c r="BYO3177" s="607"/>
      <c r="BYP3177" s="607"/>
      <c r="BYQ3177" s="607"/>
      <c r="BYR3177" s="607"/>
      <c r="BYS3177" s="607"/>
      <c r="BYT3177" s="607"/>
      <c r="BYU3177" s="607"/>
      <c r="BYV3177" s="607"/>
      <c r="BYW3177" s="607"/>
      <c r="BYX3177" s="607"/>
      <c r="BYY3177" s="607"/>
      <c r="BYZ3177" s="607"/>
      <c r="BZA3177" s="607"/>
      <c r="BZB3177" s="607"/>
      <c r="BZC3177" s="607"/>
      <c r="BZD3177" s="607"/>
      <c r="BZE3177" s="607"/>
      <c r="BZF3177" s="607"/>
      <c r="BZG3177" s="607"/>
      <c r="BZH3177" s="607"/>
      <c r="BZI3177" s="607"/>
      <c r="BZJ3177" s="607"/>
      <c r="BZK3177" s="607"/>
      <c r="BZL3177" s="607"/>
      <c r="BZM3177" s="607"/>
      <c r="BZN3177" s="607"/>
      <c r="BZO3177" s="607"/>
      <c r="BZP3177" s="607"/>
      <c r="BZQ3177" s="607"/>
      <c r="BZR3177" s="607"/>
      <c r="BZS3177" s="607"/>
      <c r="BZT3177" s="607"/>
      <c r="BZU3177" s="607"/>
      <c r="BZV3177" s="607"/>
      <c r="BZW3177" s="607"/>
      <c r="BZX3177" s="607"/>
      <c r="BZY3177" s="607"/>
      <c r="BZZ3177" s="607"/>
      <c r="CAA3177" s="607"/>
      <c r="CAB3177" s="607"/>
      <c r="CAC3177" s="607"/>
      <c r="CAD3177" s="607"/>
      <c r="CAE3177" s="607"/>
      <c r="CAF3177" s="607"/>
      <c r="CAG3177" s="607"/>
      <c r="CAH3177" s="607"/>
      <c r="CAI3177" s="607"/>
      <c r="CAJ3177" s="607"/>
      <c r="CAK3177" s="607"/>
      <c r="CAL3177" s="607"/>
      <c r="CAM3177" s="607"/>
      <c r="CAN3177" s="607"/>
      <c r="CAO3177" s="607"/>
      <c r="CAP3177" s="607"/>
      <c r="CAQ3177" s="607"/>
      <c r="CAR3177" s="607"/>
      <c r="CAS3177" s="607"/>
      <c r="CAT3177" s="607"/>
      <c r="CAU3177" s="607"/>
      <c r="CAV3177" s="607"/>
      <c r="CAW3177" s="607"/>
      <c r="CAX3177" s="607"/>
      <c r="CAY3177" s="607"/>
      <c r="CAZ3177" s="607"/>
      <c r="CBA3177" s="607"/>
      <c r="CBB3177" s="607"/>
      <c r="CBC3177" s="607"/>
      <c r="CBD3177" s="607"/>
      <c r="CBE3177" s="607"/>
      <c r="CBF3177" s="607"/>
      <c r="CBG3177" s="607"/>
      <c r="CBH3177" s="607"/>
      <c r="CBI3177" s="607"/>
      <c r="CBJ3177" s="607"/>
      <c r="CBK3177" s="607"/>
      <c r="CBL3177" s="607"/>
      <c r="CBM3177" s="607"/>
      <c r="CBN3177" s="607"/>
      <c r="CBO3177" s="607"/>
      <c r="CBP3177" s="607"/>
      <c r="CBQ3177" s="607"/>
      <c r="CBR3177" s="607"/>
      <c r="CBS3177" s="607"/>
      <c r="CBT3177" s="607"/>
      <c r="CBU3177" s="607"/>
      <c r="CBV3177" s="607"/>
      <c r="CBW3177" s="607"/>
      <c r="CBX3177" s="607"/>
      <c r="CBY3177" s="607"/>
      <c r="CBZ3177" s="607"/>
      <c r="CCA3177" s="607"/>
      <c r="CCB3177" s="607"/>
      <c r="CCC3177" s="607"/>
      <c r="CCD3177" s="607"/>
      <c r="CCE3177" s="607"/>
      <c r="CCF3177" s="607"/>
      <c r="CCG3177" s="607"/>
      <c r="CCH3177" s="607"/>
      <c r="CCI3177" s="607"/>
      <c r="CCJ3177" s="607"/>
      <c r="CCK3177" s="607"/>
      <c r="CCL3177" s="607"/>
      <c r="CCM3177" s="607"/>
      <c r="CCN3177" s="607"/>
      <c r="CCO3177" s="607"/>
      <c r="CCP3177" s="607"/>
      <c r="CCQ3177" s="607"/>
      <c r="CCR3177" s="607"/>
      <c r="CCS3177" s="607"/>
      <c r="CCT3177" s="607"/>
      <c r="CCU3177" s="607"/>
      <c r="CCV3177" s="607"/>
      <c r="CCW3177" s="607"/>
      <c r="CCX3177" s="607"/>
      <c r="CCY3177" s="607"/>
      <c r="CCZ3177" s="607"/>
      <c r="CDA3177" s="607"/>
      <c r="CDB3177" s="607"/>
      <c r="CDC3177" s="607"/>
      <c r="CDD3177" s="607"/>
      <c r="CDE3177" s="607"/>
      <c r="CDF3177" s="607"/>
      <c r="CDG3177" s="607"/>
      <c r="CDH3177" s="607"/>
      <c r="CDI3177" s="607"/>
      <c r="CDJ3177" s="607"/>
      <c r="CDK3177" s="607"/>
      <c r="CDL3177" s="607"/>
      <c r="CDM3177" s="607"/>
      <c r="CDN3177" s="607"/>
      <c r="CDO3177" s="607"/>
      <c r="CDP3177" s="607"/>
      <c r="CDQ3177" s="607"/>
      <c r="CDR3177" s="607"/>
      <c r="CDS3177" s="607"/>
      <c r="CDT3177" s="607"/>
      <c r="CDU3177" s="607"/>
      <c r="CDV3177" s="607"/>
      <c r="CDW3177" s="607"/>
      <c r="CDX3177" s="607"/>
      <c r="CDY3177" s="607"/>
      <c r="CDZ3177" s="607"/>
      <c r="CEA3177" s="607"/>
      <c r="CEB3177" s="607"/>
      <c r="CEC3177" s="607"/>
      <c r="CED3177" s="607"/>
      <c r="CEE3177" s="607"/>
      <c r="CEF3177" s="607"/>
      <c r="CEG3177" s="607"/>
      <c r="CEH3177" s="607"/>
      <c r="CEI3177" s="607"/>
      <c r="CEJ3177" s="607"/>
      <c r="CEK3177" s="607"/>
      <c r="CEL3177" s="607"/>
      <c r="CEM3177" s="607"/>
      <c r="CEN3177" s="607"/>
      <c r="CEO3177" s="607"/>
      <c r="CEP3177" s="607"/>
      <c r="CEQ3177" s="607"/>
      <c r="CER3177" s="607"/>
      <c r="CES3177" s="607"/>
      <c r="CET3177" s="607"/>
      <c r="CEU3177" s="607"/>
      <c r="CEV3177" s="607"/>
      <c r="CEW3177" s="607"/>
      <c r="CEX3177" s="607"/>
      <c r="CEY3177" s="607"/>
      <c r="CEZ3177" s="607"/>
      <c r="CFA3177" s="607"/>
      <c r="CFB3177" s="607"/>
      <c r="CFC3177" s="607"/>
      <c r="CFD3177" s="607"/>
      <c r="CFE3177" s="607"/>
      <c r="CFF3177" s="607"/>
      <c r="CFG3177" s="607"/>
      <c r="CFH3177" s="607"/>
      <c r="CFI3177" s="607"/>
      <c r="CFJ3177" s="607"/>
      <c r="CFK3177" s="607"/>
      <c r="CFL3177" s="607"/>
      <c r="CFM3177" s="607"/>
      <c r="CFN3177" s="607"/>
      <c r="CFO3177" s="607"/>
      <c r="CFP3177" s="607"/>
      <c r="CFQ3177" s="607"/>
      <c r="CFR3177" s="607"/>
      <c r="CFS3177" s="607"/>
      <c r="CFT3177" s="607"/>
      <c r="CFU3177" s="607"/>
      <c r="CFV3177" s="607"/>
      <c r="CFW3177" s="607"/>
      <c r="CFX3177" s="607"/>
      <c r="CFY3177" s="607"/>
      <c r="CFZ3177" s="607"/>
      <c r="CGA3177" s="607"/>
      <c r="CGB3177" s="607"/>
      <c r="CGC3177" s="607"/>
      <c r="CGD3177" s="607"/>
      <c r="CGE3177" s="607"/>
      <c r="CGF3177" s="607"/>
      <c r="CGG3177" s="607"/>
      <c r="CGH3177" s="607"/>
      <c r="CGI3177" s="607"/>
      <c r="CGJ3177" s="607"/>
      <c r="CGK3177" s="607"/>
      <c r="CGL3177" s="607"/>
      <c r="CGM3177" s="607"/>
      <c r="CGN3177" s="607"/>
      <c r="CGO3177" s="607"/>
      <c r="CGP3177" s="607"/>
      <c r="CGQ3177" s="607"/>
      <c r="CGR3177" s="607"/>
      <c r="CGS3177" s="607"/>
      <c r="CGT3177" s="607"/>
      <c r="CGU3177" s="607"/>
      <c r="CGV3177" s="607"/>
      <c r="CGW3177" s="607"/>
      <c r="CGX3177" s="607"/>
      <c r="CGY3177" s="607"/>
      <c r="CGZ3177" s="607"/>
      <c r="CHA3177" s="607"/>
      <c r="CHB3177" s="607"/>
      <c r="CHC3177" s="607"/>
      <c r="CHD3177" s="607"/>
      <c r="CHE3177" s="607"/>
      <c r="CHF3177" s="607"/>
      <c r="CHG3177" s="607"/>
      <c r="CHH3177" s="607"/>
      <c r="CHI3177" s="607"/>
      <c r="CHJ3177" s="607"/>
      <c r="CHK3177" s="607"/>
      <c r="CHL3177" s="607"/>
      <c r="CHM3177" s="607"/>
      <c r="CHN3177" s="607"/>
      <c r="CHO3177" s="607"/>
      <c r="CHP3177" s="607"/>
      <c r="CHQ3177" s="607"/>
      <c r="CHR3177" s="607"/>
      <c r="CHS3177" s="607"/>
      <c r="CHT3177" s="607"/>
      <c r="CHU3177" s="607"/>
      <c r="CHV3177" s="607"/>
      <c r="CHW3177" s="607"/>
      <c r="CHX3177" s="607"/>
      <c r="CHY3177" s="607"/>
      <c r="CHZ3177" s="607"/>
      <c r="CIA3177" s="607"/>
      <c r="CIB3177" s="607"/>
      <c r="CIC3177" s="607"/>
      <c r="CID3177" s="607"/>
      <c r="CIE3177" s="607"/>
      <c r="CIF3177" s="607"/>
      <c r="CIG3177" s="607"/>
      <c r="CIH3177" s="607"/>
      <c r="CII3177" s="607"/>
      <c r="CIJ3177" s="607"/>
      <c r="CIK3177" s="607"/>
      <c r="CIL3177" s="607"/>
      <c r="CIM3177" s="607"/>
      <c r="CIN3177" s="607"/>
      <c r="CIO3177" s="607"/>
      <c r="CIP3177" s="607"/>
      <c r="CIQ3177" s="607"/>
      <c r="CIR3177" s="607"/>
      <c r="CIS3177" s="607"/>
      <c r="CIT3177" s="607"/>
      <c r="CIU3177" s="607"/>
      <c r="CIV3177" s="607"/>
      <c r="CIW3177" s="607"/>
      <c r="CIX3177" s="607"/>
      <c r="CIY3177" s="607"/>
      <c r="CIZ3177" s="607"/>
      <c r="CJA3177" s="607"/>
      <c r="CJB3177" s="607"/>
      <c r="CJC3177" s="607"/>
      <c r="CJD3177" s="607"/>
      <c r="CJE3177" s="607"/>
      <c r="CJF3177" s="607"/>
      <c r="CJG3177" s="607"/>
      <c r="CJH3177" s="607"/>
      <c r="CJI3177" s="607"/>
      <c r="CJJ3177" s="607"/>
      <c r="CJK3177" s="607"/>
      <c r="CJL3177" s="607"/>
      <c r="CJM3177" s="607"/>
      <c r="CJN3177" s="607"/>
      <c r="CJO3177" s="607"/>
      <c r="CJP3177" s="607"/>
      <c r="CJQ3177" s="607"/>
      <c r="CJR3177" s="607"/>
      <c r="CJS3177" s="607"/>
      <c r="CJT3177" s="607"/>
      <c r="CJU3177" s="607"/>
      <c r="CJV3177" s="607"/>
      <c r="CJW3177" s="607"/>
      <c r="CJX3177" s="607"/>
      <c r="CJY3177" s="607"/>
      <c r="CJZ3177" s="607"/>
      <c r="CKA3177" s="607"/>
      <c r="CKB3177" s="607"/>
      <c r="CKC3177" s="607"/>
      <c r="CKD3177" s="607"/>
      <c r="CKE3177" s="607"/>
      <c r="CKF3177" s="607"/>
      <c r="CKG3177" s="607"/>
      <c r="CKH3177" s="607"/>
      <c r="CKI3177" s="607"/>
      <c r="CKJ3177" s="607"/>
      <c r="CKK3177" s="607"/>
      <c r="CKL3177" s="607"/>
      <c r="CKM3177" s="607"/>
      <c r="CKN3177" s="607"/>
      <c r="CKO3177" s="607"/>
      <c r="CKP3177" s="607"/>
      <c r="CKQ3177" s="607"/>
      <c r="CKR3177" s="607"/>
      <c r="CKS3177" s="607"/>
      <c r="CKT3177" s="607"/>
      <c r="CKU3177" s="607"/>
      <c r="CKV3177" s="607"/>
      <c r="CKW3177" s="607"/>
      <c r="CKX3177" s="607"/>
      <c r="CKY3177" s="607"/>
      <c r="CKZ3177" s="607"/>
      <c r="CLA3177" s="607"/>
      <c r="CLB3177" s="607"/>
      <c r="CLC3177" s="607"/>
      <c r="CLD3177" s="607"/>
      <c r="CLE3177" s="607"/>
      <c r="CLF3177" s="607"/>
      <c r="CLG3177" s="607"/>
      <c r="CLH3177" s="607"/>
      <c r="CLI3177" s="607"/>
      <c r="CLJ3177" s="607"/>
      <c r="CLK3177" s="607"/>
      <c r="CLL3177" s="607"/>
      <c r="CLM3177" s="607"/>
      <c r="CLN3177" s="607"/>
      <c r="CLO3177" s="607"/>
      <c r="CLP3177" s="607"/>
      <c r="CLQ3177" s="607"/>
      <c r="CLR3177" s="607"/>
      <c r="CLS3177" s="607"/>
      <c r="CLT3177" s="607"/>
      <c r="CLU3177" s="607"/>
      <c r="CLV3177" s="607"/>
      <c r="CLW3177" s="607"/>
      <c r="CLX3177" s="607"/>
      <c r="CLY3177" s="607"/>
      <c r="CLZ3177" s="607"/>
      <c r="CMA3177" s="607"/>
      <c r="CMB3177" s="607"/>
      <c r="CMC3177" s="607"/>
      <c r="CMD3177" s="607"/>
      <c r="CME3177" s="607"/>
      <c r="CMF3177" s="607"/>
      <c r="CMG3177" s="607"/>
      <c r="CMH3177" s="607"/>
      <c r="CMI3177" s="607"/>
      <c r="CMJ3177" s="607"/>
      <c r="CMK3177" s="607"/>
      <c r="CML3177" s="607"/>
      <c r="CMM3177" s="607"/>
      <c r="CMN3177" s="607"/>
      <c r="CMO3177" s="607"/>
      <c r="CMP3177" s="607"/>
      <c r="CMQ3177" s="607"/>
      <c r="CMR3177" s="607"/>
      <c r="CMS3177" s="607"/>
      <c r="CMT3177" s="607"/>
      <c r="CMU3177" s="607"/>
      <c r="CMV3177" s="607"/>
      <c r="CMW3177" s="607"/>
      <c r="CMX3177" s="607"/>
      <c r="CMY3177" s="607"/>
      <c r="CMZ3177" s="607"/>
      <c r="CNA3177" s="607"/>
      <c r="CNB3177" s="607"/>
      <c r="CNC3177" s="607"/>
      <c r="CND3177" s="607"/>
      <c r="CNE3177" s="607"/>
      <c r="CNF3177" s="607"/>
      <c r="CNG3177" s="607"/>
      <c r="CNH3177" s="607"/>
      <c r="CNI3177" s="607"/>
      <c r="CNJ3177" s="607"/>
      <c r="CNK3177" s="607"/>
      <c r="CNL3177" s="607"/>
      <c r="CNM3177" s="607"/>
      <c r="CNN3177" s="607"/>
      <c r="CNO3177" s="607"/>
      <c r="CNP3177" s="607"/>
      <c r="CNQ3177" s="607"/>
      <c r="CNR3177" s="607"/>
      <c r="CNS3177" s="607"/>
      <c r="CNT3177" s="607"/>
      <c r="CNU3177" s="607"/>
      <c r="CNV3177" s="607"/>
      <c r="CNW3177" s="607"/>
      <c r="CNX3177" s="607"/>
      <c r="CNY3177" s="607"/>
      <c r="CNZ3177" s="607"/>
      <c r="COA3177" s="607"/>
      <c r="COB3177" s="607"/>
      <c r="COC3177" s="607"/>
      <c r="COD3177" s="607"/>
      <c r="COE3177" s="607"/>
      <c r="COF3177" s="607"/>
      <c r="COG3177" s="607"/>
      <c r="COH3177" s="607"/>
      <c r="COI3177" s="607"/>
      <c r="COJ3177" s="607"/>
      <c r="COK3177" s="607"/>
      <c r="COL3177" s="607"/>
      <c r="COM3177" s="607"/>
      <c r="CON3177" s="607"/>
      <c r="COO3177" s="607"/>
      <c r="COP3177" s="607"/>
      <c r="COQ3177" s="607"/>
      <c r="COR3177" s="607"/>
      <c r="COS3177" s="607"/>
      <c r="COT3177" s="607"/>
      <c r="COU3177" s="607"/>
      <c r="COV3177" s="607"/>
      <c r="COW3177" s="607"/>
      <c r="COX3177" s="607"/>
      <c r="COY3177" s="607"/>
      <c r="COZ3177" s="607"/>
      <c r="CPA3177" s="607"/>
      <c r="CPB3177" s="607"/>
      <c r="CPC3177" s="607"/>
      <c r="CPD3177" s="607"/>
      <c r="CPE3177" s="607"/>
      <c r="CPF3177" s="607"/>
      <c r="CPG3177" s="607"/>
      <c r="CPH3177" s="607"/>
      <c r="CPI3177" s="607"/>
      <c r="CPJ3177" s="607"/>
      <c r="CPK3177" s="607"/>
      <c r="CPL3177" s="607"/>
      <c r="CPM3177" s="607"/>
      <c r="CPN3177" s="607"/>
      <c r="CPO3177" s="607"/>
      <c r="CPP3177" s="607"/>
      <c r="CPQ3177" s="607"/>
      <c r="CPR3177" s="607"/>
      <c r="CPS3177" s="607"/>
      <c r="CPT3177" s="607"/>
      <c r="CPU3177" s="607"/>
      <c r="CPV3177" s="607"/>
      <c r="CPW3177" s="607"/>
      <c r="CPX3177" s="607"/>
      <c r="CPY3177" s="607"/>
      <c r="CPZ3177" s="607"/>
      <c r="CQA3177" s="607"/>
      <c r="CQB3177" s="607"/>
      <c r="CQC3177" s="607"/>
      <c r="CQD3177" s="607"/>
      <c r="CQE3177" s="607"/>
      <c r="CQF3177" s="607"/>
      <c r="CQG3177" s="607"/>
      <c r="CQH3177" s="607"/>
      <c r="CQI3177" s="607"/>
      <c r="CQJ3177" s="607"/>
      <c r="CQK3177" s="607"/>
      <c r="CQL3177" s="607"/>
      <c r="CQM3177" s="607"/>
      <c r="CQN3177" s="607"/>
      <c r="CQO3177" s="607"/>
      <c r="CQP3177" s="607"/>
      <c r="CQQ3177" s="607"/>
      <c r="CQR3177" s="607"/>
      <c r="CQS3177" s="607"/>
      <c r="CQT3177" s="607"/>
      <c r="CQU3177" s="607"/>
      <c r="CQV3177" s="607"/>
      <c r="CQW3177" s="607"/>
      <c r="CQX3177" s="607"/>
      <c r="CQY3177" s="607"/>
      <c r="CQZ3177" s="607"/>
      <c r="CRA3177" s="607"/>
      <c r="CRB3177" s="607"/>
      <c r="CRC3177" s="607"/>
      <c r="CRD3177" s="607"/>
      <c r="CRE3177" s="607"/>
      <c r="CRF3177" s="607"/>
      <c r="CRG3177" s="607"/>
      <c r="CRH3177" s="607"/>
      <c r="CRI3177" s="607"/>
      <c r="CRJ3177" s="607"/>
      <c r="CRK3177" s="607"/>
      <c r="CRL3177" s="607"/>
      <c r="CRM3177" s="607"/>
      <c r="CRN3177" s="607"/>
      <c r="CRO3177" s="607"/>
      <c r="CRP3177" s="607"/>
      <c r="CRQ3177" s="607"/>
      <c r="CRR3177" s="607"/>
      <c r="CRS3177" s="607"/>
      <c r="CRT3177" s="607"/>
      <c r="CRU3177" s="607"/>
      <c r="CRV3177" s="607"/>
      <c r="CRW3177" s="607"/>
      <c r="CRX3177" s="607"/>
      <c r="CRY3177" s="607"/>
      <c r="CRZ3177" s="607"/>
      <c r="CSA3177" s="607"/>
      <c r="CSB3177" s="607"/>
      <c r="CSC3177" s="607"/>
      <c r="CSD3177" s="607"/>
      <c r="CSE3177" s="607"/>
      <c r="CSF3177" s="607"/>
      <c r="CSG3177" s="607"/>
      <c r="CSH3177" s="607"/>
      <c r="CSI3177" s="607"/>
      <c r="CSJ3177" s="607"/>
      <c r="CSK3177" s="607"/>
      <c r="CSL3177" s="607"/>
      <c r="CSM3177" s="607"/>
      <c r="CSN3177" s="607"/>
      <c r="CSO3177" s="607"/>
      <c r="CSP3177" s="607"/>
      <c r="CSQ3177" s="607"/>
      <c r="CSR3177" s="607"/>
      <c r="CSS3177" s="607"/>
      <c r="CST3177" s="607"/>
      <c r="CSU3177" s="607"/>
      <c r="CSV3177" s="607"/>
      <c r="CSW3177" s="607"/>
      <c r="CSX3177" s="607"/>
      <c r="CSY3177" s="607"/>
      <c r="CSZ3177" s="607"/>
      <c r="CTA3177" s="607"/>
      <c r="CTB3177" s="607"/>
      <c r="CTC3177" s="607"/>
      <c r="CTD3177" s="607"/>
      <c r="CTE3177" s="607"/>
      <c r="CTF3177" s="607"/>
      <c r="CTG3177" s="607"/>
      <c r="CTH3177" s="607"/>
      <c r="CTI3177" s="607"/>
      <c r="CTJ3177" s="607"/>
      <c r="CTK3177" s="607"/>
      <c r="CTL3177" s="607"/>
      <c r="CTM3177" s="607"/>
      <c r="CTN3177" s="607"/>
      <c r="CTO3177" s="607"/>
      <c r="CTP3177" s="607"/>
      <c r="CTQ3177" s="607"/>
      <c r="CTR3177" s="607"/>
      <c r="CTS3177" s="607"/>
      <c r="CTT3177" s="607"/>
      <c r="CTU3177" s="607"/>
      <c r="CTV3177" s="607"/>
      <c r="CTW3177" s="607"/>
      <c r="CTX3177" s="607"/>
      <c r="CTY3177" s="607"/>
      <c r="CTZ3177" s="607"/>
      <c r="CUA3177" s="607"/>
      <c r="CUB3177" s="607"/>
      <c r="CUC3177" s="607"/>
      <c r="CUD3177" s="607"/>
      <c r="CUE3177" s="607"/>
      <c r="CUF3177" s="607"/>
      <c r="CUG3177" s="607"/>
      <c r="CUH3177" s="607"/>
      <c r="CUI3177" s="607"/>
      <c r="CUJ3177" s="607"/>
      <c r="CUK3177" s="607"/>
      <c r="CUL3177" s="607"/>
      <c r="CUM3177" s="607"/>
      <c r="CUN3177" s="607"/>
      <c r="CUO3177" s="607"/>
      <c r="CUP3177" s="607"/>
      <c r="CUQ3177" s="607"/>
      <c r="CUR3177" s="607"/>
      <c r="CUS3177" s="607"/>
      <c r="CUT3177" s="607"/>
      <c r="CUU3177" s="607"/>
      <c r="CUV3177" s="607"/>
      <c r="CUW3177" s="607"/>
      <c r="CUX3177" s="607"/>
      <c r="CUY3177" s="607"/>
      <c r="CUZ3177" s="607"/>
      <c r="CVA3177" s="607"/>
      <c r="CVB3177" s="607"/>
      <c r="CVC3177" s="607"/>
      <c r="CVD3177" s="607"/>
      <c r="CVE3177" s="607"/>
      <c r="CVF3177" s="607"/>
      <c r="CVG3177" s="607"/>
      <c r="CVH3177" s="607"/>
      <c r="CVI3177" s="607"/>
      <c r="CVJ3177" s="607"/>
      <c r="CVK3177" s="607"/>
      <c r="CVL3177" s="607"/>
      <c r="CVM3177" s="607"/>
      <c r="CVN3177" s="607"/>
      <c r="CVO3177" s="607"/>
      <c r="CVP3177" s="607"/>
      <c r="CVQ3177" s="607"/>
      <c r="CVR3177" s="607"/>
      <c r="CVS3177" s="607"/>
      <c r="CVT3177" s="607"/>
      <c r="CVU3177" s="607"/>
      <c r="CVV3177" s="607"/>
      <c r="CVW3177" s="607"/>
      <c r="CVX3177" s="607"/>
      <c r="CVY3177" s="607"/>
      <c r="CVZ3177" s="607"/>
      <c r="CWA3177" s="607"/>
      <c r="CWB3177" s="607"/>
      <c r="CWC3177" s="607"/>
      <c r="CWD3177" s="607"/>
      <c r="CWE3177" s="607"/>
      <c r="CWF3177" s="607"/>
      <c r="CWG3177" s="607"/>
      <c r="CWH3177" s="607"/>
      <c r="CWI3177" s="607"/>
      <c r="CWJ3177" s="607"/>
      <c r="CWK3177" s="607"/>
      <c r="CWL3177" s="607"/>
      <c r="CWM3177" s="607"/>
      <c r="CWN3177" s="607"/>
      <c r="CWO3177" s="607"/>
      <c r="CWP3177" s="607"/>
      <c r="CWQ3177" s="607"/>
      <c r="CWR3177" s="607"/>
      <c r="CWS3177" s="607"/>
      <c r="CWT3177" s="607"/>
      <c r="CWU3177" s="607"/>
      <c r="CWV3177" s="607"/>
      <c r="CWW3177" s="607"/>
      <c r="CWX3177" s="607"/>
      <c r="CWY3177" s="607"/>
      <c r="CWZ3177" s="607"/>
      <c r="CXA3177" s="607"/>
      <c r="CXB3177" s="607"/>
      <c r="CXC3177" s="607"/>
      <c r="CXD3177" s="607"/>
      <c r="CXE3177" s="607"/>
      <c r="CXF3177" s="607"/>
      <c r="CXG3177" s="607"/>
      <c r="CXH3177" s="607"/>
      <c r="CXI3177" s="607"/>
      <c r="CXJ3177" s="607"/>
      <c r="CXK3177" s="607"/>
      <c r="CXL3177" s="607"/>
      <c r="CXM3177" s="607"/>
      <c r="CXN3177" s="607"/>
      <c r="CXO3177" s="607"/>
      <c r="CXP3177" s="607"/>
      <c r="CXQ3177" s="607"/>
      <c r="CXR3177" s="607"/>
      <c r="CXS3177" s="607"/>
      <c r="CXT3177" s="607"/>
      <c r="CXU3177" s="607"/>
      <c r="CXV3177" s="607"/>
      <c r="CXW3177" s="607"/>
      <c r="CXX3177" s="607"/>
      <c r="CXY3177" s="607"/>
      <c r="CXZ3177" s="607"/>
      <c r="CYA3177" s="607"/>
      <c r="CYB3177" s="607"/>
      <c r="CYC3177" s="607"/>
      <c r="CYD3177" s="607"/>
      <c r="CYE3177" s="607"/>
      <c r="CYF3177" s="607"/>
      <c r="CYG3177" s="607"/>
      <c r="CYH3177" s="607"/>
      <c r="CYI3177" s="607"/>
      <c r="CYJ3177" s="607"/>
      <c r="CYK3177" s="607"/>
      <c r="CYL3177" s="607"/>
      <c r="CYM3177" s="607"/>
      <c r="CYN3177" s="607"/>
      <c r="CYO3177" s="607"/>
      <c r="CYP3177" s="607"/>
      <c r="CYQ3177" s="607"/>
      <c r="CYR3177" s="607"/>
      <c r="CYS3177" s="607"/>
      <c r="CYT3177" s="607"/>
      <c r="CYU3177" s="607"/>
      <c r="CYV3177" s="607"/>
      <c r="CYW3177" s="607"/>
      <c r="CYX3177" s="607"/>
      <c r="CYY3177" s="607"/>
      <c r="CYZ3177" s="607"/>
      <c r="CZA3177" s="607"/>
      <c r="CZB3177" s="607"/>
      <c r="CZC3177" s="607"/>
      <c r="CZD3177" s="607"/>
      <c r="CZE3177" s="607"/>
      <c r="CZF3177" s="607"/>
      <c r="CZG3177" s="607"/>
      <c r="CZH3177" s="607"/>
      <c r="CZI3177" s="607"/>
      <c r="CZJ3177" s="607"/>
      <c r="CZK3177" s="607"/>
      <c r="CZL3177" s="607"/>
      <c r="CZM3177" s="607"/>
      <c r="CZN3177" s="607"/>
      <c r="CZO3177" s="607"/>
      <c r="CZP3177" s="607"/>
      <c r="CZQ3177" s="607"/>
      <c r="CZR3177" s="607"/>
      <c r="CZS3177" s="607"/>
      <c r="CZT3177" s="607"/>
      <c r="CZU3177" s="607"/>
      <c r="CZV3177" s="607"/>
      <c r="CZW3177" s="607"/>
      <c r="CZX3177" s="607"/>
      <c r="CZY3177" s="607"/>
      <c r="CZZ3177" s="607"/>
      <c r="DAA3177" s="607"/>
      <c r="DAB3177" s="607"/>
      <c r="DAC3177" s="607"/>
      <c r="DAD3177" s="607"/>
      <c r="DAE3177" s="607"/>
      <c r="DAF3177" s="607"/>
      <c r="DAG3177" s="607"/>
      <c r="DAH3177" s="607"/>
      <c r="DAI3177" s="607"/>
      <c r="DAJ3177" s="607"/>
      <c r="DAK3177" s="607"/>
      <c r="DAL3177" s="607"/>
      <c r="DAM3177" s="607"/>
      <c r="DAN3177" s="607"/>
      <c r="DAO3177" s="607"/>
      <c r="DAP3177" s="607"/>
      <c r="DAQ3177" s="607"/>
      <c r="DAR3177" s="607"/>
      <c r="DAS3177" s="607"/>
      <c r="DAT3177" s="607"/>
      <c r="DAU3177" s="607"/>
      <c r="DAV3177" s="607"/>
      <c r="DAW3177" s="607"/>
      <c r="DAX3177" s="607"/>
      <c r="DAY3177" s="607"/>
      <c r="DAZ3177" s="607"/>
      <c r="DBA3177" s="607"/>
      <c r="DBB3177" s="607"/>
      <c r="DBC3177" s="607"/>
      <c r="DBD3177" s="607"/>
      <c r="DBE3177" s="607"/>
      <c r="DBF3177" s="607"/>
      <c r="DBG3177" s="607"/>
      <c r="DBH3177" s="607"/>
      <c r="DBI3177" s="607"/>
      <c r="DBJ3177" s="607"/>
      <c r="DBK3177" s="607"/>
      <c r="DBL3177" s="607"/>
      <c r="DBM3177" s="607"/>
      <c r="DBN3177" s="607"/>
      <c r="DBO3177" s="607"/>
      <c r="DBP3177" s="607"/>
      <c r="DBQ3177" s="607"/>
      <c r="DBR3177" s="607"/>
      <c r="DBS3177" s="607"/>
      <c r="DBT3177" s="607"/>
      <c r="DBU3177" s="607"/>
      <c r="DBV3177" s="607"/>
      <c r="DBW3177" s="607"/>
      <c r="DBX3177" s="607"/>
      <c r="DBY3177" s="607"/>
      <c r="DBZ3177" s="607"/>
      <c r="DCA3177" s="607"/>
      <c r="DCB3177" s="607"/>
      <c r="DCC3177" s="607"/>
      <c r="DCD3177" s="607"/>
      <c r="DCE3177" s="607"/>
      <c r="DCF3177" s="607"/>
      <c r="DCG3177" s="607"/>
      <c r="DCH3177" s="607"/>
      <c r="DCI3177" s="607"/>
      <c r="DCJ3177" s="607"/>
      <c r="DCK3177" s="607"/>
      <c r="DCL3177" s="607"/>
      <c r="DCM3177" s="607"/>
      <c r="DCN3177" s="607"/>
      <c r="DCO3177" s="607"/>
      <c r="DCP3177" s="607"/>
      <c r="DCQ3177" s="607"/>
      <c r="DCR3177" s="607"/>
      <c r="DCS3177" s="607"/>
      <c r="DCT3177" s="607"/>
      <c r="DCU3177" s="607"/>
      <c r="DCV3177" s="607"/>
      <c r="DCW3177" s="607"/>
      <c r="DCX3177" s="607"/>
      <c r="DCY3177" s="607"/>
      <c r="DCZ3177" s="607"/>
      <c r="DDA3177" s="607"/>
      <c r="DDB3177" s="607"/>
      <c r="DDC3177" s="607"/>
      <c r="DDD3177" s="607"/>
      <c r="DDE3177" s="607"/>
      <c r="DDF3177" s="607"/>
      <c r="DDG3177" s="607"/>
      <c r="DDH3177" s="607"/>
      <c r="DDI3177" s="607"/>
      <c r="DDJ3177" s="607"/>
      <c r="DDK3177" s="607"/>
      <c r="DDL3177" s="607"/>
      <c r="DDM3177" s="607"/>
      <c r="DDN3177" s="607"/>
      <c r="DDO3177" s="607"/>
      <c r="DDP3177" s="607"/>
      <c r="DDQ3177" s="607"/>
      <c r="DDR3177" s="607"/>
      <c r="DDS3177" s="607"/>
      <c r="DDT3177" s="607"/>
      <c r="DDU3177" s="607"/>
      <c r="DDV3177" s="607"/>
      <c r="DDW3177" s="607"/>
      <c r="DDX3177" s="607"/>
      <c r="DDY3177" s="607"/>
      <c r="DDZ3177" s="607"/>
      <c r="DEA3177" s="607"/>
      <c r="DEB3177" s="607"/>
      <c r="DEC3177" s="607"/>
      <c r="DED3177" s="607"/>
      <c r="DEE3177" s="607"/>
      <c r="DEF3177" s="607"/>
      <c r="DEG3177" s="607"/>
      <c r="DEH3177" s="607"/>
      <c r="DEI3177" s="607"/>
      <c r="DEJ3177" s="607"/>
      <c r="DEK3177" s="607"/>
      <c r="DEL3177" s="607"/>
      <c r="DEM3177" s="607"/>
      <c r="DEN3177" s="607"/>
      <c r="DEO3177" s="607"/>
      <c r="DEP3177" s="607"/>
      <c r="DEQ3177" s="607"/>
      <c r="DER3177" s="607"/>
      <c r="DES3177" s="607"/>
      <c r="DET3177" s="607"/>
      <c r="DEU3177" s="607"/>
      <c r="DEV3177" s="607"/>
      <c r="DEW3177" s="607"/>
      <c r="DEX3177" s="607"/>
      <c r="DEY3177" s="607"/>
      <c r="DEZ3177" s="607"/>
      <c r="DFA3177" s="607"/>
      <c r="DFB3177" s="607"/>
      <c r="DFC3177" s="607"/>
      <c r="DFD3177" s="607"/>
      <c r="DFE3177" s="607"/>
      <c r="DFF3177" s="607"/>
      <c r="DFG3177" s="607"/>
      <c r="DFH3177" s="607"/>
      <c r="DFI3177" s="607"/>
      <c r="DFJ3177" s="607"/>
      <c r="DFK3177" s="607"/>
      <c r="DFL3177" s="607"/>
      <c r="DFM3177" s="607"/>
      <c r="DFN3177" s="607"/>
      <c r="DFO3177" s="607"/>
      <c r="DFP3177" s="607"/>
      <c r="DFQ3177" s="607"/>
      <c r="DFR3177" s="607"/>
      <c r="DFS3177" s="607"/>
      <c r="DFT3177" s="607"/>
      <c r="DFU3177" s="607"/>
      <c r="DFV3177" s="607"/>
      <c r="DFW3177" s="607"/>
      <c r="DFX3177" s="607"/>
      <c r="DFY3177" s="607"/>
      <c r="DFZ3177" s="607"/>
      <c r="DGA3177" s="607"/>
      <c r="DGB3177" s="607"/>
      <c r="DGC3177" s="607"/>
      <c r="DGD3177" s="607"/>
      <c r="DGE3177" s="607"/>
      <c r="DGF3177" s="607"/>
      <c r="DGG3177" s="607"/>
      <c r="DGH3177" s="607"/>
      <c r="DGI3177" s="607"/>
      <c r="DGJ3177" s="607"/>
      <c r="DGK3177" s="607"/>
      <c r="DGL3177" s="607"/>
      <c r="DGM3177" s="607"/>
      <c r="DGN3177" s="607"/>
      <c r="DGO3177" s="607"/>
      <c r="DGP3177" s="607"/>
      <c r="DGQ3177" s="607"/>
      <c r="DGR3177" s="607"/>
      <c r="DGS3177" s="607"/>
      <c r="DGT3177" s="607"/>
      <c r="DGU3177" s="607"/>
      <c r="DGV3177" s="607"/>
      <c r="DGW3177" s="607"/>
      <c r="DGX3177" s="607"/>
      <c r="DGY3177" s="607"/>
      <c r="DGZ3177" s="607"/>
      <c r="DHA3177" s="607"/>
      <c r="DHB3177" s="607"/>
      <c r="DHC3177" s="607"/>
      <c r="DHD3177" s="607"/>
      <c r="DHE3177" s="607"/>
      <c r="DHF3177" s="607"/>
      <c r="DHG3177" s="607"/>
      <c r="DHH3177" s="607"/>
      <c r="DHI3177" s="607"/>
      <c r="DHJ3177" s="607"/>
      <c r="DHK3177" s="607"/>
      <c r="DHL3177" s="607"/>
      <c r="DHM3177" s="607"/>
      <c r="DHN3177" s="607"/>
      <c r="DHO3177" s="607"/>
      <c r="DHP3177" s="607"/>
      <c r="DHQ3177" s="607"/>
      <c r="DHR3177" s="607"/>
      <c r="DHS3177" s="607"/>
      <c r="DHT3177" s="607"/>
      <c r="DHU3177" s="607"/>
      <c r="DHV3177" s="607"/>
      <c r="DHW3177" s="607"/>
      <c r="DHX3177" s="607"/>
      <c r="DHY3177" s="607"/>
      <c r="DHZ3177" s="607"/>
      <c r="DIA3177" s="607"/>
      <c r="DIB3177" s="607"/>
      <c r="DIC3177" s="607"/>
      <c r="DID3177" s="607"/>
      <c r="DIE3177" s="607"/>
      <c r="DIF3177" s="607"/>
      <c r="DIG3177" s="607"/>
      <c r="DIH3177" s="607"/>
      <c r="DII3177" s="607"/>
      <c r="DIJ3177" s="607"/>
      <c r="DIK3177" s="607"/>
      <c r="DIL3177" s="607"/>
      <c r="DIM3177" s="607"/>
      <c r="DIN3177" s="607"/>
      <c r="DIO3177" s="607"/>
      <c r="DIP3177" s="607"/>
      <c r="DIQ3177" s="607"/>
      <c r="DIR3177" s="607"/>
      <c r="DIS3177" s="607"/>
      <c r="DIT3177" s="607"/>
      <c r="DIU3177" s="607"/>
      <c r="DIV3177" s="607"/>
      <c r="DIW3177" s="607"/>
      <c r="DIX3177" s="607"/>
      <c r="DIY3177" s="607"/>
      <c r="DIZ3177" s="607"/>
      <c r="DJA3177" s="607"/>
      <c r="DJB3177" s="607"/>
      <c r="DJC3177" s="607"/>
      <c r="DJD3177" s="607"/>
      <c r="DJE3177" s="607"/>
      <c r="DJF3177" s="607"/>
      <c r="DJG3177" s="607"/>
      <c r="DJH3177" s="607"/>
      <c r="DJI3177" s="607"/>
      <c r="DJJ3177" s="607"/>
      <c r="DJK3177" s="607"/>
      <c r="DJL3177" s="607"/>
      <c r="DJM3177" s="607"/>
      <c r="DJN3177" s="607"/>
      <c r="DJO3177" s="607"/>
      <c r="DJP3177" s="607"/>
      <c r="DJQ3177" s="607"/>
      <c r="DJR3177" s="607"/>
      <c r="DJS3177" s="607"/>
      <c r="DJT3177" s="607"/>
      <c r="DJU3177" s="607"/>
      <c r="DJV3177" s="607"/>
      <c r="DJW3177" s="607"/>
      <c r="DJX3177" s="607"/>
      <c r="DJY3177" s="607"/>
      <c r="DJZ3177" s="607"/>
      <c r="DKA3177" s="607"/>
      <c r="DKB3177" s="607"/>
      <c r="DKC3177" s="607"/>
      <c r="DKD3177" s="607"/>
      <c r="DKE3177" s="607"/>
      <c r="DKF3177" s="607"/>
      <c r="DKG3177" s="607"/>
      <c r="DKH3177" s="607"/>
      <c r="DKI3177" s="607"/>
      <c r="DKJ3177" s="607"/>
      <c r="DKK3177" s="607"/>
      <c r="DKL3177" s="607"/>
      <c r="DKM3177" s="607"/>
      <c r="DKN3177" s="607"/>
      <c r="DKO3177" s="607"/>
      <c r="DKP3177" s="607"/>
      <c r="DKQ3177" s="607"/>
      <c r="DKR3177" s="607"/>
      <c r="DKS3177" s="607"/>
      <c r="DKT3177" s="607"/>
      <c r="DKU3177" s="607"/>
      <c r="DKV3177" s="607"/>
      <c r="DKW3177" s="607"/>
      <c r="DKX3177" s="607"/>
      <c r="DKY3177" s="607"/>
      <c r="DKZ3177" s="607"/>
      <c r="DLA3177" s="607"/>
      <c r="DLB3177" s="607"/>
      <c r="DLC3177" s="607"/>
      <c r="DLD3177" s="607"/>
      <c r="DLE3177" s="607"/>
      <c r="DLF3177" s="607"/>
      <c r="DLG3177" s="607"/>
      <c r="DLH3177" s="607"/>
      <c r="DLI3177" s="607"/>
      <c r="DLJ3177" s="607"/>
      <c r="DLK3177" s="607"/>
      <c r="DLL3177" s="607"/>
      <c r="DLM3177" s="607"/>
      <c r="DLN3177" s="607"/>
      <c r="DLO3177" s="607"/>
      <c r="DLP3177" s="607"/>
      <c r="DLQ3177" s="607"/>
      <c r="DLR3177" s="607"/>
      <c r="DLS3177" s="607"/>
      <c r="DLT3177" s="607"/>
      <c r="DLU3177" s="607"/>
      <c r="DLV3177" s="607"/>
      <c r="DLW3177" s="607"/>
      <c r="DLX3177" s="607"/>
      <c r="DLY3177" s="607"/>
      <c r="DLZ3177" s="607"/>
      <c r="DMA3177" s="607"/>
      <c r="DMB3177" s="607"/>
      <c r="DMC3177" s="607"/>
      <c r="DMD3177" s="607"/>
      <c r="DME3177" s="607"/>
      <c r="DMF3177" s="607"/>
      <c r="DMG3177" s="607"/>
      <c r="DMH3177" s="607"/>
      <c r="DMI3177" s="607"/>
      <c r="DMJ3177" s="607"/>
      <c r="DMK3177" s="607"/>
      <c r="DML3177" s="607"/>
      <c r="DMM3177" s="607"/>
      <c r="DMN3177" s="607"/>
      <c r="DMO3177" s="607"/>
      <c r="DMP3177" s="607"/>
      <c r="DMQ3177" s="607"/>
      <c r="DMR3177" s="607"/>
      <c r="DMS3177" s="607"/>
      <c r="DMT3177" s="607"/>
      <c r="DMU3177" s="607"/>
      <c r="DMV3177" s="607"/>
      <c r="DMW3177" s="607"/>
      <c r="DMX3177" s="607"/>
      <c r="DMY3177" s="607"/>
      <c r="DMZ3177" s="607"/>
      <c r="DNA3177" s="607"/>
      <c r="DNB3177" s="607"/>
      <c r="DNC3177" s="607"/>
      <c r="DND3177" s="607"/>
      <c r="DNE3177" s="607"/>
      <c r="DNF3177" s="607"/>
      <c r="DNG3177" s="607"/>
      <c r="DNH3177" s="607"/>
      <c r="DNI3177" s="607"/>
      <c r="DNJ3177" s="607"/>
      <c r="DNK3177" s="607"/>
      <c r="DNL3177" s="607"/>
      <c r="DNM3177" s="607"/>
      <c r="DNN3177" s="607"/>
      <c r="DNO3177" s="607"/>
      <c r="DNP3177" s="607"/>
      <c r="DNQ3177" s="607"/>
      <c r="DNR3177" s="607"/>
      <c r="DNS3177" s="607"/>
      <c r="DNT3177" s="607"/>
      <c r="DNU3177" s="607"/>
      <c r="DNV3177" s="607"/>
      <c r="DNW3177" s="607"/>
      <c r="DNX3177" s="607"/>
      <c r="DNY3177" s="607"/>
      <c r="DNZ3177" s="607"/>
      <c r="DOA3177" s="607"/>
      <c r="DOB3177" s="607"/>
      <c r="DOC3177" s="607"/>
      <c r="DOD3177" s="607"/>
      <c r="DOE3177" s="607"/>
      <c r="DOF3177" s="607"/>
      <c r="DOG3177" s="607"/>
      <c r="DOH3177" s="607"/>
      <c r="DOI3177" s="607"/>
      <c r="DOJ3177" s="607"/>
      <c r="DOK3177" s="607"/>
      <c r="DOL3177" s="607"/>
      <c r="DOM3177" s="607"/>
      <c r="DON3177" s="607"/>
      <c r="DOO3177" s="607"/>
      <c r="DOP3177" s="607"/>
      <c r="DOQ3177" s="607"/>
      <c r="DOR3177" s="607"/>
      <c r="DOS3177" s="607"/>
      <c r="DOT3177" s="607"/>
      <c r="DOU3177" s="607"/>
      <c r="DOV3177" s="607"/>
      <c r="DOW3177" s="607"/>
      <c r="DOX3177" s="607"/>
      <c r="DOY3177" s="607"/>
      <c r="DOZ3177" s="607"/>
      <c r="DPA3177" s="607"/>
      <c r="DPB3177" s="607"/>
      <c r="DPC3177" s="607"/>
      <c r="DPD3177" s="607"/>
      <c r="DPE3177" s="607"/>
      <c r="DPF3177" s="607"/>
      <c r="DPG3177" s="607"/>
      <c r="DPH3177" s="607"/>
      <c r="DPI3177" s="607"/>
      <c r="DPJ3177" s="607"/>
      <c r="DPK3177" s="607"/>
      <c r="DPL3177" s="607"/>
      <c r="DPM3177" s="607"/>
      <c r="DPN3177" s="607"/>
      <c r="DPO3177" s="607"/>
      <c r="DPP3177" s="607"/>
      <c r="DPQ3177" s="607"/>
      <c r="DPR3177" s="607"/>
      <c r="DPS3177" s="607"/>
      <c r="DPT3177" s="607"/>
      <c r="DPU3177" s="607"/>
      <c r="DPV3177" s="607"/>
      <c r="DPW3177" s="607"/>
      <c r="DPX3177" s="607"/>
      <c r="DPY3177" s="607"/>
      <c r="DPZ3177" s="607"/>
      <c r="DQA3177" s="607"/>
      <c r="DQB3177" s="607"/>
      <c r="DQC3177" s="607"/>
      <c r="DQD3177" s="607"/>
      <c r="DQE3177" s="607"/>
      <c r="DQF3177" s="607"/>
      <c r="DQG3177" s="607"/>
      <c r="DQH3177" s="607"/>
      <c r="DQI3177" s="607"/>
      <c r="DQJ3177" s="607"/>
      <c r="DQK3177" s="607"/>
      <c r="DQL3177" s="607"/>
      <c r="DQM3177" s="607"/>
      <c r="DQN3177" s="607"/>
      <c r="DQO3177" s="607"/>
      <c r="DQP3177" s="607"/>
      <c r="DQQ3177" s="607"/>
      <c r="DQR3177" s="607"/>
      <c r="DQS3177" s="607"/>
      <c r="DQT3177" s="607"/>
      <c r="DQU3177" s="607"/>
      <c r="DQV3177" s="607"/>
      <c r="DQW3177" s="607"/>
      <c r="DQX3177" s="607"/>
      <c r="DQY3177" s="607"/>
      <c r="DQZ3177" s="607"/>
      <c r="DRA3177" s="607"/>
      <c r="DRB3177" s="607"/>
      <c r="DRC3177" s="607"/>
      <c r="DRD3177" s="607"/>
      <c r="DRE3177" s="607"/>
      <c r="DRF3177" s="607"/>
      <c r="DRG3177" s="607"/>
      <c r="DRH3177" s="607"/>
      <c r="DRI3177" s="607"/>
      <c r="DRJ3177" s="607"/>
      <c r="DRK3177" s="607"/>
      <c r="DRL3177" s="607"/>
      <c r="DRM3177" s="607"/>
      <c r="DRN3177" s="607"/>
      <c r="DRO3177" s="607"/>
      <c r="DRP3177" s="607"/>
      <c r="DRQ3177" s="607"/>
      <c r="DRR3177" s="607"/>
      <c r="DRS3177" s="607"/>
      <c r="DRT3177" s="607"/>
      <c r="DRU3177" s="607"/>
      <c r="DRV3177" s="607"/>
      <c r="DRW3177" s="607"/>
      <c r="DRX3177" s="607"/>
      <c r="DRY3177" s="607"/>
      <c r="DRZ3177" s="607"/>
      <c r="DSA3177" s="607"/>
      <c r="DSB3177" s="607"/>
      <c r="DSC3177" s="607"/>
      <c r="DSD3177" s="607"/>
      <c r="DSE3177" s="607"/>
      <c r="DSF3177" s="607"/>
      <c r="DSG3177" s="607"/>
      <c r="DSH3177" s="607"/>
      <c r="DSI3177" s="607"/>
      <c r="DSJ3177" s="607"/>
      <c r="DSK3177" s="607"/>
      <c r="DSL3177" s="607"/>
      <c r="DSM3177" s="607"/>
      <c r="DSN3177" s="607"/>
      <c r="DSO3177" s="607"/>
      <c r="DSP3177" s="607"/>
      <c r="DSQ3177" s="607"/>
      <c r="DSR3177" s="607"/>
      <c r="DSS3177" s="607"/>
      <c r="DST3177" s="607"/>
      <c r="DSU3177" s="607"/>
      <c r="DSV3177" s="607"/>
      <c r="DSW3177" s="607"/>
      <c r="DSX3177" s="607"/>
      <c r="DSY3177" s="607"/>
      <c r="DSZ3177" s="607"/>
      <c r="DTA3177" s="607"/>
      <c r="DTB3177" s="607"/>
      <c r="DTC3177" s="607"/>
      <c r="DTD3177" s="607"/>
      <c r="DTE3177" s="607"/>
      <c r="DTF3177" s="607"/>
      <c r="DTG3177" s="607"/>
      <c r="DTH3177" s="607"/>
      <c r="DTI3177" s="607"/>
      <c r="DTJ3177" s="607"/>
      <c r="DTK3177" s="607"/>
      <c r="DTL3177" s="607"/>
      <c r="DTM3177" s="607"/>
      <c r="DTN3177" s="607"/>
      <c r="DTO3177" s="607"/>
      <c r="DTP3177" s="607"/>
      <c r="DTQ3177" s="607"/>
      <c r="DTR3177" s="607"/>
      <c r="DTS3177" s="607"/>
      <c r="DTT3177" s="607"/>
      <c r="DTU3177" s="607"/>
      <c r="DTV3177" s="607"/>
      <c r="DTW3177" s="607"/>
      <c r="DTX3177" s="607"/>
      <c r="DTY3177" s="607"/>
      <c r="DTZ3177" s="607"/>
      <c r="DUA3177" s="607"/>
      <c r="DUB3177" s="607"/>
      <c r="DUC3177" s="607"/>
      <c r="DUD3177" s="607"/>
      <c r="DUE3177" s="607"/>
      <c r="DUF3177" s="607"/>
      <c r="DUG3177" s="607"/>
      <c r="DUH3177" s="607"/>
      <c r="DUI3177" s="607"/>
      <c r="DUJ3177" s="607"/>
      <c r="DUK3177" s="607"/>
      <c r="DUL3177" s="607"/>
      <c r="DUM3177" s="607"/>
      <c r="DUN3177" s="607"/>
      <c r="DUO3177" s="607"/>
      <c r="DUP3177" s="607"/>
      <c r="DUQ3177" s="607"/>
      <c r="DUR3177" s="607"/>
      <c r="DUS3177" s="607"/>
      <c r="DUT3177" s="607"/>
      <c r="DUU3177" s="607"/>
      <c r="DUV3177" s="607"/>
      <c r="DUW3177" s="607"/>
      <c r="DUX3177" s="607"/>
      <c r="DUY3177" s="607"/>
      <c r="DUZ3177" s="607"/>
      <c r="DVA3177" s="607"/>
      <c r="DVB3177" s="607"/>
      <c r="DVC3177" s="607"/>
      <c r="DVD3177" s="607"/>
      <c r="DVE3177" s="607"/>
      <c r="DVF3177" s="607"/>
      <c r="DVG3177" s="607"/>
      <c r="DVH3177" s="607"/>
      <c r="DVI3177" s="607"/>
      <c r="DVJ3177" s="607"/>
      <c r="DVK3177" s="607"/>
      <c r="DVL3177" s="607"/>
      <c r="DVM3177" s="607"/>
      <c r="DVN3177" s="607"/>
      <c r="DVO3177" s="607"/>
      <c r="DVP3177" s="607"/>
      <c r="DVQ3177" s="607"/>
      <c r="DVR3177" s="607"/>
      <c r="DVS3177" s="607"/>
      <c r="DVT3177" s="607"/>
      <c r="DVU3177" s="607"/>
      <c r="DVV3177" s="607"/>
      <c r="DVW3177" s="607"/>
      <c r="DVX3177" s="607"/>
      <c r="DVY3177" s="607"/>
      <c r="DVZ3177" s="607"/>
      <c r="DWA3177" s="607"/>
      <c r="DWB3177" s="607"/>
      <c r="DWC3177" s="607"/>
      <c r="DWD3177" s="607"/>
      <c r="DWE3177" s="607"/>
      <c r="DWF3177" s="607"/>
      <c r="DWG3177" s="607"/>
      <c r="DWH3177" s="607"/>
      <c r="DWI3177" s="607"/>
      <c r="DWJ3177" s="607"/>
      <c r="DWK3177" s="607"/>
      <c r="DWL3177" s="607"/>
      <c r="DWM3177" s="607"/>
      <c r="DWN3177" s="607"/>
      <c r="DWO3177" s="607"/>
      <c r="DWP3177" s="607"/>
      <c r="DWQ3177" s="607"/>
      <c r="DWR3177" s="607"/>
      <c r="DWS3177" s="607"/>
      <c r="DWT3177" s="607"/>
      <c r="DWU3177" s="607"/>
      <c r="DWV3177" s="607"/>
      <c r="DWW3177" s="607"/>
      <c r="DWX3177" s="607"/>
      <c r="DWY3177" s="607"/>
      <c r="DWZ3177" s="607"/>
      <c r="DXA3177" s="607"/>
      <c r="DXB3177" s="607"/>
      <c r="DXC3177" s="607"/>
      <c r="DXD3177" s="607"/>
      <c r="DXE3177" s="607"/>
      <c r="DXF3177" s="607"/>
      <c r="DXG3177" s="607"/>
      <c r="DXH3177" s="607"/>
      <c r="DXI3177" s="607"/>
      <c r="DXJ3177" s="607"/>
      <c r="DXK3177" s="607"/>
      <c r="DXL3177" s="607"/>
      <c r="DXM3177" s="607"/>
      <c r="DXN3177" s="607"/>
      <c r="DXO3177" s="607"/>
      <c r="DXP3177" s="607"/>
      <c r="DXQ3177" s="607"/>
      <c r="DXR3177" s="607"/>
      <c r="DXS3177" s="607"/>
      <c r="DXT3177" s="607"/>
      <c r="DXU3177" s="607"/>
      <c r="DXV3177" s="607"/>
      <c r="DXW3177" s="607"/>
      <c r="DXX3177" s="607"/>
      <c r="DXY3177" s="607"/>
      <c r="DXZ3177" s="607"/>
      <c r="DYA3177" s="607"/>
      <c r="DYB3177" s="607"/>
      <c r="DYC3177" s="607"/>
      <c r="DYD3177" s="607"/>
      <c r="DYE3177" s="607"/>
      <c r="DYF3177" s="607"/>
      <c r="DYG3177" s="607"/>
      <c r="DYH3177" s="607"/>
      <c r="DYI3177" s="607"/>
      <c r="DYJ3177" s="607"/>
      <c r="DYK3177" s="607"/>
      <c r="DYL3177" s="607"/>
      <c r="DYM3177" s="607"/>
      <c r="DYN3177" s="607"/>
      <c r="DYO3177" s="607"/>
      <c r="DYP3177" s="607"/>
      <c r="DYQ3177" s="607"/>
      <c r="DYR3177" s="607"/>
      <c r="DYS3177" s="607"/>
      <c r="DYT3177" s="607"/>
      <c r="DYU3177" s="607"/>
      <c r="DYV3177" s="607"/>
      <c r="DYW3177" s="607"/>
      <c r="DYX3177" s="607"/>
      <c r="DYY3177" s="607"/>
      <c r="DYZ3177" s="607"/>
      <c r="DZA3177" s="607"/>
      <c r="DZB3177" s="607"/>
      <c r="DZC3177" s="607"/>
      <c r="DZD3177" s="607"/>
      <c r="DZE3177" s="607"/>
      <c r="DZF3177" s="607"/>
      <c r="DZG3177" s="607"/>
      <c r="DZH3177" s="607"/>
      <c r="DZI3177" s="607"/>
      <c r="DZJ3177" s="607"/>
      <c r="DZK3177" s="607"/>
      <c r="DZL3177" s="607"/>
      <c r="DZM3177" s="607"/>
      <c r="DZN3177" s="607"/>
      <c r="DZO3177" s="607"/>
      <c r="DZP3177" s="607"/>
      <c r="DZQ3177" s="607"/>
      <c r="DZR3177" s="607"/>
      <c r="DZS3177" s="607"/>
      <c r="DZT3177" s="607"/>
      <c r="DZU3177" s="607"/>
      <c r="DZV3177" s="607"/>
      <c r="DZW3177" s="607"/>
      <c r="DZX3177" s="607"/>
      <c r="DZY3177" s="607"/>
      <c r="DZZ3177" s="607"/>
      <c r="EAA3177" s="607"/>
      <c r="EAB3177" s="607"/>
      <c r="EAC3177" s="607"/>
      <c r="EAD3177" s="607"/>
      <c r="EAE3177" s="607"/>
      <c r="EAF3177" s="607"/>
      <c r="EAG3177" s="607"/>
      <c r="EAH3177" s="607"/>
      <c r="EAI3177" s="607"/>
      <c r="EAJ3177" s="607"/>
      <c r="EAK3177" s="607"/>
      <c r="EAL3177" s="607"/>
      <c r="EAM3177" s="607"/>
      <c r="EAN3177" s="607"/>
      <c r="EAO3177" s="607"/>
      <c r="EAP3177" s="607"/>
      <c r="EAQ3177" s="607"/>
      <c r="EAR3177" s="607"/>
      <c r="EAS3177" s="607"/>
      <c r="EAT3177" s="607"/>
      <c r="EAU3177" s="607"/>
      <c r="EAV3177" s="607"/>
      <c r="EAW3177" s="607"/>
      <c r="EAX3177" s="607"/>
      <c r="EAY3177" s="607"/>
      <c r="EAZ3177" s="607"/>
      <c r="EBA3177" s="607"/>
      <c r="EBB3177" s="607"/>
      <c r="EBC3177" s="607"/>
      <c r="EBD3177" s="607"/>
      <c r="EBE3177" s="607"/>
      <c r="EBF3177" s="607"/>
      <c r="EBG3177" s="607"/>
      <c r="EBH3177" s="607"/>
      <c r="EBI3177" s="607"/>
      <c r="EBJ3177" s="607"/>
      <c r="EBK3177" s="607"/>
      <c r="EBL3177" s="607"/>
      <c r="EBM3177" s="607"/>
      <c r="EBN3177" s="607"/>
      <c r="EBO3177" s="607"/>
      <c r="EBP3177" s="607"/>
      <c r="EBQ3177" s="607"/>
      <c r="EBR3177" s="607"/>
      <c r="EBS3177" s="607"/>
      <c r="EBT3177" s="607"/>
      <c r="EBU3177" s="607"/>
      <c r="EBV3177" s="607"/>
      <c r="EBW3177" s="607"/>
      <c r="EBX3177" s="607"/>
      <c r="EBY3177" s="607"/>
      <c r="EBZ3177" s="607"/>
      <c r="ECA3177" s="607"/>
      <c r="ECB3177" s="607"/>
      <c r="ECC3177" s="607"/>
      <c r="ECD3177" s="607"/>
      <c r="ECE3177" s="607"/>
      <c r="ECF3177" s="607"/>
      <c r="ECG3177" s="607"/>
      <c r="ECH3177" s="607"/>
      <c r="ECI3177" s="607"/>
      <c r="ECJ3177" s="607"/>
      <c r="ECK3177" s="607"/>
      <c r="ECL3177" s="607"/>
      <c r="ECM3177" s="607"/>
      <c r="ECN3177" s="607"/>
      <c r="ECO3177" s="607"/>
      <c r="ECP3177" s="607"/>
      <c r="ECQ3177" s="607"/>
      <c r="ECR3177" s="607"/>
      <c r="ECS3177" s="607"/>
      <c r="ECT3177" s="607"/>
      <c r="ECU3177" s="607"/>
      <c r="ECV3177" s="607"/>
      <c r="ECW3177" s="607"/>
      <c r="ECX3177" s="607"/>
      <c r="ECY3177" s="607"/>
      <c r="ECZ3177" s="607"/>
      <c r="EDA3177" s="607"/>
      <c r="EDB3177" s="607"/>
      <c r="EDC3177" s="607"/>
      <c r="EDD3177" s="607"/>
      <c r="EDE3177" s="607"/>
      <c r="EDF3177" s="607"/>
      <c r="EDG3177" s="607"/>
      <c r="EDH3177" s="607"/>
      <c r="EDI3177" s="607"/>
      <c r="EDJ3177" s="607"/>
      <c r="EDK3177" s="607"/>
      <c r="EDL3177" s="607"/>
      <c r="EDM3177" s="607"/>
      <c r="EDN3177" s="607"/>
      <c r="EDO3177" s="607"/>
      <c r="EDP3177" s="607"/>
      <c r="EDQ3177" s="607"/>
      <c r="EDR3177" s="607"/>
      <c r="EDS3177" s="607"/>
      <c r="EDT3177" s="607"/>
      <c r="EDU3177" s="607"/>
      <c r="EDV3177" s="607"/>
      <c r="EDW3177" s="607"/>
      <c r="EDX3177" s="607"/>
      <c r="EDY3177" s="607"/>
      <c r="EDZ3177" s="607"/>
      <c r="EEA3177" s="607"/>
      <c r="EEB3177" s="607"/>
      <c r="EEC3177" s="607"/>
      <c r="EED3177" s="607"/>
      <c r="EEE3177" s="607"/>
      <c r="EEF3177" s="607"/>
      <c r="EEG3177" s="607"/>
      <c r="EEH3177" s="607"/>
      <c r="EEI3177" s="607"/>
      <c r="EEJ3177" s="607"/>
      <c r="EEK3177" s="607"/>
      <c r="EEL3177" s="607"/>
      <c r="EEM3177" s="607"/>
      <c r="EEN3177" s="607"/>
      <c r="EEO3177" s="607"/>
      <c r="EEP3177" s="607"/>
      <c r="EEQ3177" s="607"/>
      <c r="EER3177" s="607"/>
      <c r="EES3177" s="607"/>
      <c r="EET3177" s="607"/>
      <c r="EEU3177" s="607"/>
      <c r="EEV3177" s="607"/>
      <c r="EEW3177" s="607"/>
      <c r="EEX3177" s="607"/>
      <c r="EEY3177" s="607"/>
      <c r="EEZ3177" s="607"/>
      <c r="EFA3177" s="607"/>
      <c r="EFB3177" s="607"/>
      <c r="EFC3177" s="607"/>
      <c r="EFD3177" s="607"/>
      <c r="EFE3177" s="607"/>
      <c r="EFF3177" s="607"/>
      <c r="EFG3177" s="607"/>
      <c r="EFH3177" s="607"/>
      <c r="EFI3177" s="607"/>
      <c r="EFJ3177" s="607"/>
      <c r="EFK3177" s="607"/>
      <c r="EFL3177" s="607"/>
      <c r="EFM3177" s="607"/>
      <c r="EFN3177" s="607"/>
      <c r="EFO3177" s="607"/>
      <c r="EFP3177" s="607"/>
      <c r="EFQ3177" s="607"/>
      <c r="EFR3177" s="607"/>
      <c r="EFS3177" s="607"/>
      <c r="EFT3177" s="607"/>
      <c r="EFU3177" s="607"/>
      <c r="EFV3177" s="607"/>
      <c r="EFW3177" s="607"/>
      <c r="EFX3177" s="607"/>
      <c r="EFY3177" s="607"/>
      <c r="EFZ3177" s="607"/>
      <c r="EGA3177" s="607"/>
      <c r="EGB3177" s="607"/>
      <c r="EGC3177" s="607"/>
      <c r="EGD3177" s="607"/>
      <c r="EGE3177" s="607"/>
      <c r="EGF3177" s="607"/>
      <c r="EGG3177" s="607"/>
      <c r="EGH3177" s="607"/>
      <c r="EGI3177" s="607"/>
      <c r="EGJ3177" s="607"/>
      <c r="EGK3177" s="607"/>
      <c r="EGL3177" s="607"/>
      <c r="EGM3177" s="607"/>
      <c r="EGN3177" s="607"/>
      <c r="EGO3177" s="607"/>
      <c r="EGP3177" s="607"/>
      <c r="EGQ3177" s="607"/>
      <c r="EGR3177" s="607"/>
      <c r="EGS3177" s="607"/>
      <c r="EGT3177" s="607"/>
      <c r="EGU3177" s="607"/>
      <c r="EGV3177" s="607"/>
      <c r="EGW3177" s="607"/>
      <c r="EGX3177" s="607"/>
      <c r="EGY3177" s="607"/>
      <c r="EGZ3177" s="607"/>
      <c r="EHA3177" s="607"/>
      <c r="EHB3177" s="607"/>
      <c r="EHC3177" s="607"/>
      <c r="EHD3177" s="607"/>
      <c r="EHE3177" s="607"/>
      <c r="EHF3177" s="607"/>
      <c r="EHG3177" s="607"/>
      <c r="EHH3177" s="607"/>
      <c r="EHI3177" s="607"/>
      <c r="EHJ3177" s="607"/>
      <c r="EHK3177" s="607"/>
      <c r="EHL3177" s="607"/>
      <c r="EHM3177" s="607"/>
      <c r="EHN3177" s="607"/>
      <c r="EHO3177" s="607"/>
      <c r="EHP3177" s="607"/>
      <c r="EHQ3177" s="607"/>
      <c r="EHR3177" s="607"/>
      <c r="EHS3177" s="607"/>
      <c r="EHT3177" s="607"/>
      <c r="EHU3177" s="607"/>
      <c r="EHV3177" s="607"/>
      <c r="EHW3177" s="607"/>
      <c r="EHX3177" s="607"/>
      <c r="EHY3177" s="607"/>
      <c r="EHZ3177" s="607"/>
      <c r="EIA3177" s="607"/>
      <c r="EIB3177" s="607"/>
      <c r="EIC3177" s="607"/>
      <c r="EID3177" s="607"/>
      <c r="EIE3177" s="607"/>
      <c r="EIF3177" s="607"/>
      <c r="EIG3177" s="607"/>
      <c r="EIH3177" s="607"/>
      <c r="EII3177" s="607"/>
      <c r="EIJ3177" s="607"/>
      <c r="EIK3177" s="607"/>
      <c r="EIL3177" s="607"/>
      <c r="EIM3177" s="607"/>
      <c r="EIN3177" s="607"/>
      <c r="EIO3177" s="607"/>
      <c r="EIP3177" s="607"/>
      <c r="EIQ3177" s="607"/>
      <c r="EIR3177" s="607"/>
      <c r="EIS3177" s="607"/>
      <c r="EIT3177" s="607"/>
      <c r="EIU3177" s="607"/>
      <c r="EIV3177" s="607"/>
      <c r="EIW3177" s="607"/>
      <c r="EIX3177" s="607"/>
      <c r="EIY3177" s="607"/>
      <c r="EIZ3177" s="607"/>
      <c r="EJA3177" s="607"/>
      <c r="EJB3177" s="607"/>
      <c r="EJC3177" s="607"/>
      <c r="EJD3177" s="607"/>
      <c r="EJE3177" s="607"/>
      <c r="EJF3177" s="607"/>
      <c r="EJG3177" s="607"/>
      <c r="EJH3177" s="607"/>
      <c r="EJI3177" s="607"/>
      <c r="EJJ3177" s="607"/>
      <c r="EJK3177" s="607"/>
      <c r="EJL3177" s="607"/>
      <c r="EJM3177" s="607"/>
      <c r="EJN3177" s="607"/>
      <c r="EJO3177" s="607"/>
      <c r="EJP3177" s="607"/>
      <c r="EJQ3177" s="607"/>
      <c r="EJR3177" s="607"/>
      <c r="EJS3177" s="607"/>
      <c r="EJT3177" s="607"/>
      <c r="EJU3177" s="607"/>
      <c r="EJV3177" s="607"/>
      <c r="EJW3177" s="607"/>
      <c r="EJX3177" s="607"/>
      <c r="EJY3177" s="607"/>
      <c r="EJZ3177" s="607"/>
      <c r="EKA3177" s="607"/>
      <c r="EKB3177" s="607"/>
      <c r="EKC3177" s="607"/>
      <c r="EKD3177" s="607"/>
      <c r="EKE3177" s="607"/>
      <c r="EKF3177" s="607"/>
      <c r="EKG3177" s="607"/>
      <c r="EKH3177" s="607"/>
      <c r="EKI3177" s="607"/>
      <c r="EKJ3177" s="607"/>
      <c r="EKK3177" s="607"/>
      <c r="EKL3177" s="607"/>
      <c r="EKM3177" s="607"/>
      <c r="EKN3177" s="607"/>
      <c r="EKO3177" s="607"/>
      <c r="EKP3177" s="607"/>
      <c r="EKQ3177" s="607"/>
      <c r="EKR3177" s="607"/>
      <c r="EKS3177" s="607"/>
      <c r="EKT3177" s="607"/>
      <c r="EKU3177" s="607"/>
      <c r="EKV3177" s="607"/>
      <c r="EKW3177" s="607"/>
      <c r="EKX3177" s="607"/>
      <c r="EKY3177" s="607"/>
      <c r="EKZ3177" s="607"/>
      <c r="ELA3177" s="607"/>
      <c r="ELB3177" s="607"/>
      <c r="ELC3177" s="607"/>
      <c r="ELD3177" s="607"/>
      <c r="ELE3177" s="607"/>
      <c r="ELF3177" s="607"/>
      <c r="ELG3177" s="607"/>
      <c r="ELH3177" s="607"/>
      <c r="ELI3177" s="607"/>
      <c r="ELJ3177" s="607"/>
      <c r="ELK3177" s="607"/>
      <c r="ELL3177" s="607"/>
      <c r="ELM3177" s="607"/>
      <c r="ELN3177" s="607"/>
      <c r="ELO3177" s="607"/>
      <c r="ELP3177" s="607"/>
      <c r="ELQ3177" s="607"/>
      <c r="ELR3177" s="607"/>
      <c r="ELS3177" s="607"/>
      <c r="ELT3177" s="607"/>
      <c r="ELU3177" s="607"/>
      <c r="ELV3177" s="607"/>
      <c r="ELW3177" s="607"/>
      <c r="ELX3177" s="607"/>
      <c r="ELY3177" s="607"/>
      <c r="ELZ3177" s="607"/>
      <c r="EMA3177" s="607"/>
      <c r="EMB3177" s="607"/>
      <c r="EMC3177" s="607"/>
      <c r="EMD3177" s="607"/>
      <c r="EME3177" s="607"/>
      <c r="EMF3177" s="607"/>
      <c r="EMG3177" s="607"/>
      <c r="EMH3177" s="607"/>
      <c r="EMI3177" s="607"/>
      <c r="EMJ3177" s="607"/>
      <c r="EMK3177" s="607"/>
      <c r="EML3177" s="607"/>
      <c r="EMM3177" s="607"/>
      <c r="EMN3177" s="607"/>
      <c r="EMO3177" s="607"/>
      <c r="EMP3177" s="607"/>
      <c r="EMQ3177" s="607"/>
      <c r="EMR3177" s="607"/>
      <c r="EMS3177" s="607"/>
      <c r="EMT3177" s="607"/>
      <c r="EMU3177" s="607"/>
      <c r="EMV3177" s="607"/>
      <c r="EMW3177" s="607"/>
      <c r="EMX3177" s="607"/>
      <c r="EMY3177" s="607"/>
      <c r="EMZ3177" s="607"/>
      <c r="ENA3177" s="607"/>
      <c r="ENB3177" s="607"/>
      <c r="ENC3177" s="607"/>
      <c r="END3177" s="607"/>
      <c r="ENE3177" s="607"/>
      <c r="ENF3177" s="607"/>
      <c r="ENG3177" s="607"/>
      <c r="ENH3177" s="607"/>
      <c r="ENI3177" s="607"/>
      <c r="ENJ3177" s="607"/>
      <c r="ENK3177" s="607"/>
      <c r="ENL3177" s="607"/>
      <c r="ENM3177" s="607"/>
      <c r="ENN3177" s="607"/>
      <c r="ENO3177" s="607"/>
      <c r="ENP3177" s="607"/>
      <c r="ENQ3177" s="607"/>
      <c r="ENR3177" s="607"/>
      <c r="ENS3177" s="607"/>
      <c r="ENT3177" s="607"/>
      <c r="ENU3177" s="607"/>
      <c r="ENV3177" s="607"/>
      <c r="ENW3177" s="607"/>
      <c r="ENX3177" s="607"/>
      <c r="ENY3177" s="607"/>
      <c r="ENZ3177" s="607"/>
      <c r="EOA3177" s="607"/>
      <c r="EOB3177" s="607"/>
      <c r="EOC3177" s="607"/>
      <c r="EOD3177" s="607"/>
      <c r="EOE3177" s="607"/>
      <c r="EOF3177" s="607"/>
      <c r="EOG3177" s="607"/>
      <c r="EOH3177" s="607"/>
      <c r="EOI3177" s="607"/>
      <c r="EOJ3177" s="607"/>
      <c r="EOK3177" s="607"/>
      <c r="EOL3177" s="607"/>
      <c r="EOM3177" s="607"/>
      <c r="EON3177" s="607"/>
      <c r="EOO3177" s="607"/>
      <c r="EOP3177" s="607"/>
      <c r="EOQ3177" s="607"/>
      <c r="EOR3177" s="607"/>
      <c r="EOS3177" s="607"/>
      <c r="EOT3177" s="607"/>
      <c r="EOU3177" s="607"/>
      <c r="EOV3177" s="607"/>
      <c r="EOW3177" s="607"/>
      <c r="EOX3177" s="607"/>
      <c r="EOY3177" s="607"/>
      <c r="EOZ3177" s="607"/>
      <c r="EPA3177" s="607"/>
      <c r="EPB3177" s="607"/>
      <c r="EPC3177" s="607"/>
      <c r="EPD3177" s="607"/>
      <c r="EPE3177" s="607"/>
      <c r="EPF3177" s="607"/>
      <c r="EPG3177" s="607"/>
      <c r="EPH3177" s="607"/>
      <c r="EPI3177" s="607"/>
      <c r="EPJ3177" s="607"/>
      <c r="EPK3177" s="607"/>
      <c r="EPL3177" s="607"/>
      <c r="EPM3177" s="607"/>
      <c r="EPN3177" s="607"/>
      <c r="EPO3177" s="607"/>
      <c r="EPP3177" s="607"/>
      <c r="EPQ3177" s="607"/>
      <c r="EPR3177" s="607"/>
      <c r="EPS3177" s="607"/>
      <c r="EPT3177" s="607"/>
      <c r="EPU3177" s="607"/>
      <c r="EPV3177" s="607"/>
      <c r="EPW3177" s="607"/>
      <c r="EPX3177" s="607"/>
      <c r="EPY3177" s="607"/>
      <c r="EPZ3177" s="607"/>
      <c r="EQA3177" s="607"/>
      <c r="EQB3177" s="607"/>
      <c r="EQC3177" s="607"/>
      <c r="EQD3177" s="607"/>
      <c r="EQE3177" s="607"/>
      <c r="EQF3177" s="607"/>
      <c r="EQG3177" s="607"/>
      <c r="EQH3177" s="607"/>
      <c r="EQI3177" s="607"/>
      <c r="EQJ3177" s="607"/>
      <c r="EQK3177" s="607"/>
      <c r="EQL3177" s="607"/>
      <c r="EQM3177" s="607"/>
      <c r="EQN3177" s="607"/>
      <c r="EQO3177" s="607"/>
      <c r="EQP3177" s="607"/>
      <c r="EQQ3177" s="607"/>
      <c r="EQR3177" s="607"/>
      <c r="EQS3177" s="607"/>
      <c r="EQT3177" s="607"/>
      <c r="EQU3177" s="607"/>
      <c r="EQV3177" s="607"/>
      <c r="EQW3177" s="607"/>
      <c r="EQX3177" s="607"/>
      <c r="EQY3177" s="607"/>
      <c r="EQZ3177" s="607"/>
      <c r="ERA3177" s="607"/>
      <c r="ERB3177" s="607"/>
      <c r="ERC3177" s="607"/>
      <c r="ERD3177" s="607"/>
      <c r="ERE3177" s="607"/>
      <c r="ERF3177" s="607"/>
      <c r="ERG3177" s="607"/>
      <c r="ERH3177" s="607"/>
      <c r="ERI3177" s="607"/>
      <c r="ERJ3177" s="607"/>
      <c r="ERK3177" s="607"/>
      <c r="ERL3177" s="607"/>
      <c r="ERM3177" s="607"/>
      <c r="ERN3177" s="607"/>
      <c r="ERO3177" s="607"/>
      <c r="ERP3177" s="607"/>
      <c r="ERQ3177" s="607"/>
      <c r="ERR3177" s="607"/>
      <c r="ERS3177" s="607"/>
      <c r="ERT3177" s="607"/>
      <c r="ERU3177" s="607"/>
      <c r="ERV3177" s="607"/>
      <c r="ERW3177" s="607"/>
      <c r="ERX3177" s="607"/>
      <c r="ERY3177" s="607"/>
      <c r="ERZ3177" s="607"/>
      <c r="ESA3177" s="607"/>
      <c r="ESB3177" s="607"/>
      <c r="ESC3177" s="607"/>
      <c r="ESD3177" s="607"/>
      <c r="ESE3177" s="607"/>
      <c r="ESF3177" s="607"/>
      <c r="ESG3177" s="607"/>
      <c r="ESH3177" s="607"/>
      <c r="ESI3177" s="607"/>
      <c r="ESJ3177" s="607"/>
      <c r="ESK3177" s="607"/>
      <c r="ESL3177" s="607"/>
      <c r="ESM3177" s="607"/>
      <c r="ESN3177" s="607"/>
      <c r="ESO3177" s="607"/>
      <c r="ESP3177" s="607"/>
      <c r="ESQ3177" s="607"/>
      <c r="ESR3177" s="607"/>
      <c r="ESS3177" s="607"/>
      <c r="EST3177" s="607"/>
      <c r="ESU3177" s="607"/>
      <c r="ESV3177" s="607"/>
      <c r="ESW3177" s="607"/>
      <c r="ESX3177" s="607"/>
      <c r="ESY3177" s="607"/>
      <c r="ESZ3177" s="607"/>
      <c r="ETA3177" s="607"/>
      <c r="ETB3177" s="607"/>
      <c r="ETC3177" s="607"/>
      <c r="ETD3177" s="607"/>
      <c r="ETE3177" s="607"/>
      <c r="ETF3177" s="607"/>
      <c r="ETG3177" s="607"/>
      <c r="ETH3177" s="607"/>
      <c r="ETI3177" s="607"/>
      <c r="ETJ3177" s="607"/>
      <c r="ETK3177" s="607"/>
      <c r="ETL3177" s="607"/>
      <c r="ETM3177" s="607"/>
      <c r="ETN3177" s="607"/>
      <c r="ETO3177" s="607"/>
      <c r="ETP3177" s="607"/>
      <c r="ETQ3177" s="607"/>
      <c r="ETR3177" s="607"/>
      <c r="ETS3177" s="607"/>
      <c r="ETT3177" s="607"/>
      <c r="ETU3177" s="607"/>
      <c r="ETV3177" s="607"/>
      <c r="ETW3177" s="607"/>
      <c r="ETX3177" s="607"/>
      <c r="ETY3177" s="607"/>
      <c r="ETZ3177" s="607"/>
      <c r="EUA3177" s="607"/>
      <c r="EUB3177" s="607"/>
      <c r="EUC3177" s="607"/>
      <c r="EUD3177" s="607"/>
      <c r="EUE3177" s="607"/>
      <c r="EUF3177" s="607"/>
      <c r="EUG3177" s="607"/>
      <c r="EUH3177" s="607"/>
      <c r="EUI3177" s="607"/>
      <c r="EUJ3177" s="607"/>
      <c r="EUK3177" s="607"/>
      <c r="EUL3177" s="607"/>
      <c r="EUM3177" s="607"/>
      <c r="EUN3177" s="607"/>
      <c r="EUO3177" s="607"/>
      <c r="EUP3177" s="607"/>
      <c r="EUQ3177" s="607"/>
      <c r="EUR3177" s="607"/>
      <c r="EUS3177" s="607"/>
      <c r="EUT3177" s="607"/>
      <c r="EUU3177" s="607"/>
      <c r="EUV3177" s="607"/>
      <c r="EUW3177" s="607"/>
      <c r="EUX3177" s="607"/>
      <c r="EUY3177" s="607"/>
      <c r="EUZ3177" s="607"/>
      <c r="EVA3177" s="607"/>
      <c r="EVB3177" s="607"/>
      <c r="EVC3177" s="607"/>
      <c r="EVD3177" s="607"/>
      <c r="EVE3177" s="607"/>
      <c r="EVF3177" s="607"/>
      <c r="EVG3177" s="607"/>
      <c r="EVH3177" s="607"/>
      <c r="EVI3177" s="607"/>
      <c r="EVJ3177" s="607"/>
      <c r="EVK3177" s="607"/>
      <c r="EVL3177" s="607"/>
      <c r="EVM3177" s="607"/>
      <c r="EVN3177" s="607"/>
      <c r="EVO3177" s="607"/>
      <c r="EVP3177" s="607"/>
      <c r="EVQ3177" s="607"/>
      <c r="EVR3177" s="607"/>
      <c r="EVS3177" s="607"/>
      <c r="EVT3177" s="607"/>
      <c r="EVU3177" s="607"/>
      <c r="EVV3177" s="607"/>
      <c r="EVW3177" s="607"/>
      <c r="EVX3177" s="607"/>
      <c r="EVY3177" s="607"/>
      <c r="EVZ3177" s="607"/>
      <c r="EWA3177" s="607"/>
      <c r="EWB3177" s="607"/>
      <c r="EWC3177" s="607"/>
      <c r="EWD3177" s="607"/>
      <c r="EWE3177" s="607"/>
      <c r="EWF3177" s="607"/>
      <c r="EWG3177" s="607"/>
      <c r="EWH3177" s="607"/>
      <c r="EWI3177" s="607"/>
      <c r="EWJ3177" s="607"/>
      <c r="EWK3177" s="607"/>
      <c r="EWL3177" s="607"/>
      <c r="EWM3177" s="607"/>
      <c r="EWN3177" s="607"/>
      <c r="EWO3177" s="607"/>
      <c r="EWP3177" s="607"/>
      <c r="EWQ3177" s="607"/>
      <c r="EWR3177" s="607"/>
      <c r="EWS3177" s="607"/>
      <c r="EWT3177" s="607"/>
      <c r="EWU3177" s="607"/>
      <c r="EWV3177" s="607"/>
      <c r="EWW3177" s="607"/>
      <c r="EWX3177" s="607"/>
      <c r="EWY3177" s="607"/>
      <c r="EWZ3177" s="607"/>
      <c r="EXA3177" s="607"/>
      <c r="EXB3177" s="607"/>
      <c r="EXC3177" s="607"/>
      <c r="EXD3177" s="607"/>
      <c r="EXE3177" s="607"/>
      <c r="EXF3177" s="607"/>
      <c r="EXG3177" s="607"/>
      <c r="EXH3177" s="607"/>
      <c r="EXI3177" s="607"/>
      <c r="EXJ3177" s="607"/>
      <c r="EXK3177" s="607"/>
      <c r="EXL3177" s="607"/>
      <c r="EXM3177" s="607"/>
      <c r="EXN3177" s="607"/>
      <c r="EXO3177" s="607"/>
      <c r="EXP3177" s="607"/>
      <c r="EXQ3177" s="607"/>
      <c r="EXR3177" s="607"/>
      <c r="EXS3177" s="607"/>
      <c r="EXT3177" s="607"/>
      <c r="EXU3177" s="607"/>
      <c r="EXV3177" s="607"/>
      <c r="EXW3177" s="607"/>
      <c r="EXX3177" s="607"/>
      <c r="EXY3177" s="607"/>
      <c r="EXZ3177" s="607"/>
      <c r="EYA3177" s="607"/>
      <c r="EYB3177" s="607"/>
      <c r="EYC3177" s="607"/>
      <c r="EYD3177" s="607"/>
      <c r="EYE3177" s="607"/>
      <c r="EYF3177" s="607"/>
      <c r="EYG3177" s="607"/>
      <c r="EYH3177" s="607"/>
      <c r="EYI3177" s="607"/>
      <c r="EYJ3177" s="607"/>
      <c r="EYK3177" s="607"/>
      <c r="EYL3177" s="607"/>
      <c r="EYM3177" s="607"/>
      <c r="EYN3177" s="607"/>
      <c r="EYO3177" s="607"/>
      <c r="EYP3177" s="607"/>
      <c r="EYQ3177" s="607"/>
      <c r="EYR3177" s="607"/>
      <c r="EYS3177" s="607"/>
      <c r="EYT3177" s="607"/>
      <c r="EYU3177" s="607"/>
      <c r="EYV3177" s="607"/>
      <c r="EYW3177" s="607"/>
      <c r="EYX3177" s="607"/>
      <c r="EYY3177" s="607"/>
      <c r="EYZ3177" s="607"/>
      <c r="EZA3177" s="607"/>
      <c r="EZB3177" s="607"/>
      <c r="EZC3177" s="607"/>
      <c r="EZD3177" s="607"/>
      <c r="EZE3177" s="607"/>
      <c r="EZF3177" s="607"/>
      <c r="EZG3177" s="607"/>
      <c r="EZH3177" s="607"/>
      <c r="EZI3177" s="607"/>
      <c r="EZJ3177" s="607"/>
      <c r="EZK3177" s="607"/>
      <c r="EZL3177" s="607"/>
      <c r="EZM3177" s="607"/>
      <c r="EZN3177" s="607"/>
      <c r="EZO3177" s="607"/>
      <c r="EZP3177" s="607"/>
      <c r="EZQ3177" s="607"/>
      <c r="EZR3177" s="607"/>
      <c r="EZS3177" s="607"/>
      <c r="EZT3177" s="607"/>
      <c r="EZU3177" s="607"/>
      <c r="EZV3177" s="607"/>
      <c r="EZW3177" s="607"/>
      <c r="EZX3177" s="607"/>
      <c r="EZY3177" s="607"/>
      <c r="EZZ3177" s="607"/>
      <c r="FAA3177" s="607"/>
      <c r="FAB3177" s="607"/>
      <c r="FAC3177" s="607"/>
      <c r="FAD3177" s="607"/>
      <c r="FAE3177" s="607"/>
      <c r="FAF3177" s="607"/>
      <c r="FAG3177" s="607"/>
      <c r="FAH3177" s="607"/>
      <c r="FAI3177" s="607"/>
      <c r="FAJ3177" s="607"/>
      <c r="FAK3177" s="607"/>
      <c r="FAL3177" s="607"/>
      <c r="FAM3177" s="607"/>
      <c r="FAN3177" s="607"/>
      <c r="FAO3177" s="607"/>
      <c r="FAP3177" s="607"/>
      <c r="FAQ3177" s="607"/>
      <c r="FAR3177" s="607"/>
      <c r="FAS3177" s="607"/>
      <c r="FAT3177" s="607"/>
      <c r="FAU3177" s="607"/>
      <c r="FAV3177" s="607"/>
      <c r="FAW3177" s="607"/>
      <c r="FAX3177" s="607"/>
      <c r="FAY3177" s="607"/>
      <c r="FAZ3177" s="607"/>
      <c r="FBA3177" s="607"/>
      <c r="FBB3177" s="607"/>
      <c r="FBC3177" s="607"/>
      <c r="FBD3177" s="607"/>
      <c r="FBE3177" s="607"/>
      <c r="FBF3177" s="607"/>
      <c r="FBG3177" s="607"/>
      <c r="FBH3177" s="607"/>
      <c r="FBI3177" s="607"/>
      <c r="FBJ3177" s="607"/>
      <c r="FBK3177" s="607"/>
      <c r="FBL3177" s="607"/>
      <c r="FBM3177" s="607"/>
      <c r="FBN3177" s="607"/>
      <c r="FBO3177" s="607"/>
      <c r="FBP3177" s="607"/>
      <c r="FBQ3177" s="607"/>
      <c r="FBR3177" s="607"/>
      <c r="FBS3177" s="607"/>
      <c r="FBT3177" s="607"/>
      <c r="FBU3177" s="607"/>
      <c r="FBV3177" s="607"/>
      <c r="FBW3177" s="607"/>
      <c r="FBX3177" s="607"/>
      <c r="FBY3177" s="607"/>
      <c r="FBZ3177" s="607"/>
      <c r="FCA3177" s="607"/>
      <c r="FCB3177" s="607"/>
      <c r="FCC3177" s="607"/>
      <c r="FCD3177" s="607"/>
      <c r="FCE3177" s="607"/>
      <c r="FCF3177" s="607"/>
      <c r="FCG3177" s="607"/>
      <c r="FCH3177" s="607"/>
      <c r="FCI3177" s="607"/>
      <c r="FCJ3177" s="607"/>
      <c r="FCK3177" s="607"/>
      <c r="FCL3177" s="607"/>
      <c r="FCM3177" s="607"/>
      <c r="FCN3177" s="607"/>
      <c r="FCO3177" s="607"/>
      <c r="FCP3177" s="607"/>
      <c r="FCQ3177" s="607"/>
      <c r="FCR3177" s="607"/>
      <c r="FCS3177" s="607"/>
      <c r="FCT3177" s="607"/>
      <c r="FCU3177" s="607"/>
      <c r="FCV3177" s="607"/>
      <c r="FCW3177" s="607"/>
      <c r="FCX3177" s="607"/>
      <c r="FCY3177" s="607"/>
      <c r="FCZ3177" s="607"/>
      <c r="FDA3177" s="607"/>
      <c r="FDB3177" s="607"/>
      <c r="FDC3177" s="607"/>
      <c r="FDD3177" s="607"/>
      <c r="FDE3177" s="607"/>
      <c r="FDF3177" s="607"/>
      <c r="FDG3177" s="607"/>
      <c r="FDH3177" s="607"/>
      <c r="FDI3177" s="607"/>
      <c r="FDJ3177" s="607"/>
      <c r="FDK3177" s="607"/>
      <c r="FDL3177" s="607"/>
      <c r="FDM3177" s="607"/>
      <c r="FDN3177" s="607"/>
      <c r="FDO3177" s="607"/>
      <c r="FDP3177" s="607"/>
      <c r="FDQ3177" s="607"/>
      <c r="FDR3177" s="607"/>
      <c r="FDS3177" s="607"/>
      <c r="FDT3177" s="607"/>
      <c r="FDU3177" s="607"/>
      <c r="FDV3177" s="607"/>
      <c r="FDW3177" s="607"/>
      <c r="FDX3177" s="607"/>
      <c r="FDY3177" s="607"/>
      <c r="FDZ3177" s="607"/>
      <c r="FEA3177" s="607"/>
      <c r="FEB3177" s="607"/>
      <c r="FEC3177" s="607"/>
      <c r="FED3177" s="607"/>
      <c r="FEE3177" s="607"/>
      <c r="FEF3177" s="607"/>
      <c r="FEG3177" s="607"/>
      <c r="FEH3177" s="607"/>
      <c r="FEI3177" s="607"/>
      <c r="FEJ3177" s="607"/>
      <c r="FEK3177" s="607"/>
      <c r="FEL3177" s="607"/>
      <c r="FEM3177" s="607"/>
      <c r="FEN3177" s="607"/>
      <c r="FEO3177" s="607"/>
      <c r="FEP3177" s="607"/>
      <c r="FEQ3177" s="607"/>
      <c r="FER3177" s="607"/>
      <c r="FES3177" s="607"/>
      <c r="FET3177" s="607"/>
      <c r="FEU3177" s="607"/>
      <c r="FEV3177" s="607"/>
      <c r="FEW3177" s="607"/>
      <c r="FEX3177" s="607"/>
      <c r="FEY3177" s="607"/>
      <c r="FEZ3177" s="607"/>
      <c r="FFA3177" s="607"/>
      <c r="FFB3177" s="607"/>
      <c r="FFC3177" s="607"/>
      <c r="FFD3177" s="607"/>
      <c r="FFE3177" s="607"/>
      <c r="FFF3177" s="607"/>
      <c r="FFG3177" s="607"/>
      <c r="FFH3177" s="607"/>
      <c r="FFI3177" s="607"/>
      <c r="FFJ3177" s="607"/>
      <c r="FFK3177" s="607"/>
      <c r="FFL3177" s="607"/>
      <c r="FFM3177" s="607"/>
      <c r="FFN3177" s="607"/>
      <c r="FFO3177" s="607"/>
      <c r="FFP3177" s="607"/>
      <c r="FFQ3177" s="607"/>
      <c r="FFR3177" s="607"/>
      <c r="FFS3177" s="607"/>
      <c r="FFT3177" s="607"/>
      <c r="FFU3177" s="607"/>
      <c r="FFV3177" s="607"/>
      <c r="FFW3177" s="607"/>
      <c r="FFX3177" s="607"/>
      <c r="FFY3177" s="607"/>
      <c r="FFZ3177" s="607"/>
      <c r="FGA3177" s="607"/>
      <c r="FGB3177" s="607"/>
      <c r="FGC3177" s="607"/>
      <c r="FGD3177" s="607"/>
      <c r="FGE3177" s="607"/>
      <c r="FGF3177" s="607"/>
      <c r="FGG3177" s="607"/>
      <c r="FGH3177" s="607"/>
      <c r="FGI3177" s="607"/>
      <c r="FGJ3177" s="607"/>
      <c r="FGK3177" s="607"/>
      <c r="FGL3177" s="607"/>
      <c r="FGM3177" s="607"/>
      <c r="FGN3177" s="607"/>
      <c r="FGO3177" s="607"/>
      <c r="FGP3177" s="607"/>
      <c r="FGQ3177" s="607"/>
      <c r="FGR3177" s="607"/>
      <c r="FGS3177" s="607"/>
      <c r="FGT3177" s="607"/>
      <c r="FGU3177" s="607"/>
      <c r="FGV3177" s="607"/>
      <c r="FGW3177" s="607"/>
      <c r="FGX3177" s="607"/>
      <c r="FGY3177" s="607"/>
      <c r="FGZ3177" s="607"/>
      <c r="FHA3177" s="607"/>
      <c r="FHB3177" s="607"/>
      <c r="FHC3177" s="607"/>
      <c r="FHD3177" s="607"/>
      <c r="FHE3177" s="607"/>
      <c r="FHF3177" s="607"/>
      <c r="FHG3177" s="607"/>
      <c r="FHH3177" s="607"/>
      <c r="FHI3177" s="607"/>
      <c r="FHJ3177" s="607"/>
      <c r="FHK3177" s="607"/>
      <c r="FHL3177" s="607"/>
      <c r="FHM3177" s="607"/>
      <c r="FHN3177" s="607"/>
      <c r="FHO3177" s="607"/>
      <c r="FHP3177" s="607"/>
      <c r="FHQ3177" s="607"/>
      <c r="FHR3177" s="607"/>
      <c r="FHS3177" s="607"/>
      <c r="FHT3177" s="607"/>
      <c r="FHU3177" s="607"/>
      <c r="FHV3177" s="607"/>
      <c r="FHW3177" s="607"/>
      <c r="FHX3177" s="607"/>
      <c r="FHY3177" s="607"/>
      <c r="FHZ3177" s="607"/>
      <c r="FIA3177" s="607"/>
      <c r="FIB3177" s="607"/>
      <c r="FIC3177" s="607"/>
      <c r="FID3177" s="607"/>
      <c r="FIE3177" s="607"/>
      <c r="FIF3177" s="607"/>
      <c r="FIG3177" s="607"/>
      <c r="FIH3177" s="607"/>
      <c r="FII3177" s="607"/>
      <c r="FIJ3177" s="607"/>
      <c r="FIK3177" s="607"/>
      <c r="FIL3177" s="607"/>
      <c r="FIM3177" s="607"/>
      <c r="FIN3177" s="607"/>
      <c r="FIO3177" s="607"/>
      <c r="FIP3177" s="607"/>
      <c r="FIQ3177" s="607"/>
      <c r="FIR3177" s="607"/>
      <c r="FIS3177" s="607"/>
      <c r="FIT3177" s="607"/>
      <c r="FIU3177" s="607"/>
      <c r="FIV3177" s="607"/>
      <c r="FIW3177" s="607"/>
      <c r="FIX3177" s="607"/>
      <c r="FIY3177" s="607"/>
      <c r="FIZ3177" s="607"/>
      <c r="FJA3177" s="607"/>
      <c r="FJB3177" s="607"/>
      <c r="FJC3177" s="607"/>
      <c r="FJD3177" s="607"/>
      <c r="FJE3177" s="607"/>
      <c r="FJF3177" s="607"/>
      <c r="FJG3177" s="607"/>
      <c r="FJH3177" s="607"/>
      <c r="FJI3177" s="607"/>
      <c r="FJJ3177" s="607"/>
      <c r="FJK3177" s="607"/>
      <c r="FJL3177" s="607"/>
      <c r="FJM3177" s="607"/>
      <c r="FJN3177" s="607"/>
      <c r="FJO3177" s="607"/>
      <c r="FJP3177" s="607"/>
      <c r="FJQ3177" s="607"/>
      <c r="FJR3177" s="607"/>
      <c r="FJS3177" s="607"/>
      <c r="FJT3177" s="607"/>
      <c r="FJU3177" s="607"/>
      <c r="FJV3177" s="607"/>
      <c r="FJW3177" s="607"/>
      <c r="FJX3177" s="607"/>
      <c r="FJY3177" s="607"/>
      <c r="FJZ3177" s="607"/>
      <c r="FKA3177" s="607"/>
      <c r="FKB3177" s="607"/>
      <c r="FKC3177" s="607"/>
      <c r="FKD3177" s="607"/>
      <c r="FKE3177" s="607"/>
      <c r="FKF3177" s="607"/>
      <c r="FKG3177" s="607"/>
      <c r="FKH3177" s="607"/>
      <c r="FKI3177" s="607"/>
      <c r="FKJ3177" s="607"/>
      <c r="FKK3177" s="607"/>
      <c r="FKL3177" s="607"/>
      <c r="FKM3177" s="607"/>
      <c r="FKN3177" s="607"/>
      <c r="FKO3177" s="607"/>
      <c r="FKP3177" s="607"/>
      <c r="FKQ3177" s="607"/>
      <c r="FKR3177" s="607"/>
      <c r="FKS3177" s="607"/>
      <c r="FKT3177" s="607"/>
      <c r="FKU3177" s="607"/>
      <c r="FKV3177" s="607"/>
      <c r="FKW3177" s="607"/>
      <c r="FKX3177" s="607"/>
      <c r="FKY3177" s="607"/>
      <c r="FKZ3177" s="607"/>
      <c r="FLA3177" s="607"/>
      <c r="FLB3177" s="607"/>
      <c r="FLC3177" s="607"/>
      <c r="FLD3177" s="607"/>
      <c r="FLE3177" s="607"/>
      <c r="FLF3177" s="607"/>
      <c r="FLG3177" s="607"/>
      <c r="FLH3177" s="607"/>
      <c r="FLI3177" s="607"/>
      <c r="FLJ3177" s="607"/>
      <c r="FLK3177" s="607"/>
      <c r="FLL3177" s="607"/>
      <c r="FLM3177" s="607"/>
      <c r="FLN3177" s="607"/>
      <c r="FLO3177" s="607"/>
      <c r="FLP3177" s="607"/>
      <c r="FLQ3177" s="607"/>
      <c r="FLR3177" s="607"/>
      <c r="FLS3177" s="607"/>
      <c r="FLT3177" s="607"/>
      <c r="FLU3177" s="607"/>
      <c r="FLV3177" s="607"/>
      <c r="FLW3177" s="607"/>
      <c r="FLX3177" s="607"/>
      <c r="FLY3177" s="607"/>
      <c r="FLZ3177" s="607"/>
      <c r="FMA3177" s="607"/>
      <c r="FMB3177" s="607"/>
      <c r="FMC3177" s="607"/>
      <c r="FMD3177" s="607"/>
      <c r="FME3177" s="607"/>
      <c r="FMF3177" s="607"/>
      <c r="FMG3177" s="607"/>
      <c r="FMH3177" s="607"/>
      <c r="FMI3177" s="607"/>
      <c r="FMJ3177" s="607"/>
      <c r="FMK3177" s="607"/>
      <c r="FML3177" s="607"/>
      <c r="FMM3177" s="607"/>
      <c r="FMN3177" s="607"/>
      <c r="FMO3177" s="607"/>
      <c r="FMP3177" s="607"/>
      <c r="FMQ3177" s="607"/>
      <c r="FMR3177" s="607"/>
      <c r="FMS3177" s="607"/>
      <c r="FMT3177" s="607"/>
      <c r="FMU3177" s="607"/>
      <c r="FMV3177" s="607"/>
      <c r="FMW3177" s="607"/>
      <c r="FMX3177" s="607"/>
      <c r="FMY3177" s="607"/>
      <c r="FMZ3177" s="607"/>
      <c r="FNA3177" s="607"/>
      <c r="FNB3177" s="607"/>
      <c r="FNC3177" s="607"/>
      <c r="FND3177" s="607"/>
      <c r="FNE3177" s="607"/>
      <c r="FNF3177" s="607"/>
      <c r="FNG3177" s="607"/>
      <c r="FNH3177" s="607"/>
      <c r="FNI3177" s="607"/>
      <c r="FNJ3177" s="607"/>
      <c r="FNK3177" s="607"/>
      <c r="FNL3177" s="607"/>
      <c r="FNM3177" s="607"/>
      <c r="FNN3177" s="607"/>
      <c r="FNO3177" s="607"/>
      <c r="FNP3177" s="607"/>
      <c r="FNQ3177" s="607"/>
      <c r="FNR3177" s="607"/>
      <c r="FNS3177" s="607"/>
      <c r="FNT3177" s="607"/>
      <c r="FNU3177" s="607"/>
      <c r="FNV3177" s="607"/>
      <c r="FNW3177" s="607"/>
      <c r="FNX3177" s="607"/>
      <c r="FNY3177" s="607"/>
      <c r="FNZ3177" s="607"/>
      <c r="FOA3177" s="607"/>
      <c r="FOB3177" s="607"/>
      <c r="FOC3177" s="607"/>
      <c r="FOD3177" s="607"/>
      <c r="FOE3177" s="607"/>
      <c r="FOF3177" s="607"/>
      <c r="FOG3177" s="607"/>
      <c r="FOH3177" s="607"/>
      <c r="FOI3177" s="607"/>
      <c r="FOJ3177" s="607"/>
      <c r="FOK3177" s="607"/>
      <c r="FOL3177" s="607"/>
      <c r="FOM3177" s="607"/>
      <c r="FON3177" s="607"/>
      <c r="FOO3177" s="607"/>
      <c r="FOP3177" s="607"/>
      <c r="FOQ3177" s="607"/>
      <c r="FOR3177" s="607"/>
      <c r="FOS3177" s="607"/>
      <c r="FOT3177" s="607"/>
      <c r="FOU3177" s="607"/>
      <c r="FOV3177" s="607"/>
      <c r="FOW3177" s="607"/>
      <c r="FOX3177" s="607"/>
      <c r="FOY3177" s="607"/>
      <c r="FOZ3177" s="607"/>
      <c r="FPA3177" s="607"/>
      <c r="FPB3177" s="607"/>
      <c r="FPC3177" s="607"/>
      <c r="FPD3177" s="607"/>
      <c r="FPE3177" s="607"/>
      <c r="FPF3177" s="607"/>
      <c r="FPG3177" s="607"/>
      <c r="FPH3177" s="607"/>
      <c r="FPI3177" s="607"/>
      <c r="FPJ3177" s="607"/>
      <c r="FPK3177" s="607"/>
      <c r="FPL3177" s="607"/>
      <c r="FPM3177" s="607"/>
      <c r="FPN3177" s="607"/>
      <c r="FPO3177" s="607"/>
      <c r="FPP3177" s="607"/>
      <c r="FPQ3177" s="607"/>
      <c r="FPR3177" s="607"/>
      <c r="FPS3177" s="607"/>
      <c r="FPT3177" s="607"/>
      <c r="FPU3177" s="607"/>
      <c r="FPV3177" s="607"/>
      <c r="FPW3177" s="607"/>
      <c r="FPX3177" s="607"/>
      <c r="FPY3177" s="607"/>
      <c r="FPZ3177" s="607"/>
      <c r="FQA3177" s="607"/>
      <c r="FQB3177" s="607"/>
      <c r="FQC3177" s="607"/>
      <c r="FQD3177" s="607"/>
      <c r="FQE3177" s="607"/>
      <c r="FQF3177" s="607"/>
      <c r="FQG3177" s="607"/>
      <c r="FQH3177" s="607"/>
      <c r="FQI3177" s="607"/>
      <c r="FQJ3177" s="607"/>
      <c r="FQK3177" s="607"/>
      <c r="FQL3177" s="607"/>
      <c r="FQM3177" s="607"/>
      <c r="FQN3177" s="607"/>
      <c r="FQO3177" s="607"/>
      <c r="FQP3177" s="607"/>
      <c r="FQQ3177" s="607"/>
      <c r="FQR3177" s="607"/>
      <c r="FQS3177" s="607"/>
      <c r="FQT3177" s="607"/>
      <c r="FQU3177" s="607"/>
      <c r="FQV3177" s="607"/>
      <c r="FQW3177" s="607"/>
      <c r="FQX3177" s="607"/>
      <c r="FQY3177" s="607"/>
      <c r="FQZ3177" s="607"/>
      <c r="FRA3177" s="607"/>
      <c r="FRB3177" s="607"/>
      <c r="FRC3177" s="607"/>
      <c r="FRD3177" s="607"/>
      <c r="FRE3177" s="607"/>
      <c r="FRF3177" s="607"/>
      <c r="FRG3177" s="607"/>
      <c r="FRH3177" s="607"/>
      <c r="FRI3177" s="607"/>
      <c r="FRJ3177" s="607"/>
      <c r="FRK3177" s="607"/>
      <c r="FRL3177" s="607"/>
      <c r="FRM3177" s="607"/>
      <c r="FRN3177" s="607"/>
      <c r="FRO3177" s="607"/>
      <c r="FRP3177" s="607"/>
      <c r="FRQ3177" s="607"/>
      <c r="FRR3177" s="607"/>
      <c r="FRS3177" s="607"/>
      <c r="FRT3177" s="607"/>
      <c r="FRU3177" s="607"/>
      <c r="FRV3177" s="607"/>
      <c r="FRW3177" s="607"/>
      <c r="FRX3177" s="607"/>
      <c r="FRY3177" s="607"/>
      <c r="FRZ3177" s="607"/>
      <c r="FSA3177" s="607"/>
      <c r="FSB3177" s="607"/>
      <c r="FSC3177" s="607"/>
      <c r="FSD3177" s="607"/>
      <c r="FSE3177" s="607"/>
      <c r="FSF3177" s="607"/>
      <c r="FSG3177" s="607"/>
      <c r="FSH3177" s="607"/>
      <c r="FSI3177" s="607"/>
      <c r="FSJ3177" s="607"/>
      <c r="FSK3177" s="607"/>
      <c r="FSL3177" s="607"/>
      <c r="FSM3177" s="607"/>
      <c r="FSN3177" s="607"/>
      <c r="FSO3177" s="607"/>
      <c r="FSP3177" s="607"/>
      <c r="FSQ3177" s="607"/>
      <c r="FSR3177" s="607"/>
      <c r="FSS3177" s="607"/>
      <c r="FST3177" s="607"/>
      <c r="FSU3177" s="607"/>
      <c r="FSV3177" s="607"/>
      <c r="FSW3177" s="607"/>
      <c r="FSX3177" s="607"/>
      <c r="FSY3177" s="607"/>
      <c r="FSZ3177" s="607"/>
      <c r="FTA3177" s="607"/>
      <c r="FTB3177" s="607"/>
      <c r="FTC3177" s="607"/>
      <c r="FTD3177" s="607"/>
      <c r="FTE3177" s="607"/>
      <c r="FTF3177" s="607"/>
      <c r="FTG3177" s="607"/>
      <c r="FTH3177" s="607"/>
      <c r="FTI3177" s="607"/>
      <c r="FTJ3177" s="607"/>
      <c r="FTK3177" s="607"/>
      <c r="FTL3177" s="607"/>
      <c r="FTM3177" s="607"/>
      <c r="FTN3177" s="607"/>
      <c r="FTO3177" s="607"/>
      <c r="FTP3177" s="607"/>
      <c r="FTQ3177" s="607"/>
      <c r="FTR3177" s="607"/>
      <c r="FTS3177" s="607"/>
      <c r="FTT3177" s="607"/>
      <c r="FTU3177" s="607"/>
      <c r="FTV3177" s="607"/>
      <c r="FTW3177" s="607"/>
      <c r="FTX3177" s="607"/>
      <c r="FTY3177" s="607"/>
      <c r="FTZ3177" s="607"/>
      <c r="FUA3177" s="607"/>
      <c r="FUB3177" s="607"/>
      <c r="FUC3177" s="607"/>
      <c r="FUD3177" s="607"/>
      <c r="FUE3177" s="607"/>
      <c r="FUF3177" s="607"/>
      <c r="FUG3177" s="607"/>
      <c r="FUH3177" s="607"/>
      <c r="FUI3177" s="607"/>
      <c r="FUJ3177" s="607"/>
      <c r="FUK3177" s="607"/>
      <c r="FUL3177" s="607"/>
      <c r="FUM3177" s="607"/>
      <c r="FUN3177" s="607"/>
      <c r="FUO3177" s="607"/>
      <c r="FUP3177" s="607"/>
      <c r="FUQ3177" s="607"/>
      <c r="FUR3177" s="607"/>
      <c r="FUS3177" s="607"/>
      <c r="FUT3177" s="607"/>
      <c r="FUU3177" s="607"/>
      <c r="FUV3177" s="607"/>
      <c r="FUW3177" s="607"/>
      <c r="FUX3177" s="607"/>
      <c r="FUY3177" s="607"/>
      <c r="FUZ3177" s="607"/>
      <c r="FVA3177" s="607"/>
      <c r="FVB3177" s="607"/>
      <c r="FVC3177" s="607"/>
      <c r="FVD3177" s="607"/>
      <c r="FVE3177" s="607"/>
      <c r="FVF3177" s="607"/>
      <c r="FVG3177" s="607"/>
      <c r="FVH3177" s="607"/>
      <c r="FVI3177" s="607"/>
      <c r="FVJ3177" s="607"/>
      <c r="FVK3177" s="607"/>
      <c r="FVL3177" s="607"/>
      <c r="FVM3177" s="607"/>
      <c r="FVN3177" s="607"/>
      <c r="FVO3177" s="607"/>
      <c r="FVP3177" s="607"/>
      <c r="FVQ3177" s="607"/>
      <c r="FVR3177" s="607"/>
      <c r="FVS3177" s="607"/>
      <c r="FVT3177" s="607"/>
      <c r="FVU3177" s="607"/>
      <c r="FVV3177" s="607"/>
      <c r="FVW3177" s="607"/>
      <c r="FVX3177" s="607"/>
      <c r="FVY3177" s="607"/>
      <c r="FVZ3177" s="607"/>
      <c r="FWA3177" s="607"/>
      <c r="FWB3177" s="607"/>
      <c r="FWC3177" s="607"/>
      <c r="FWD3177" s="607"/>
      <c r="FWE3177" s="607"/>
      <c r="FWF3177" s="607"/>
      <c r="FWG3177" s="607"/>
      <c r="FWH3177" s="607"/>
      <c r="FWI3177" s="607"/>
      <c r="FWJ3177" s="607"/>
      <c r="FWK3177" s="607"/>
      <c r="FWL3177" s="607"/>
      <c r="FWM3177" s="607"/>
      <c r="FWN3177" s="607"/>
      <c r="FWO3177" s="607"/>
      <c r="FWP3177" s="607"/>
      <c r="FWQ3177" s="607"/>
      <c r="FWR3177" s="607"/>
      <c r="FWS3177" s="607"/>
      <c r="FWT3177" s="607"/>
      <c r="FWU3177" s="607"/>
      <c r="FWV3177" s="607"/>
      <c r="FWW3177" s="607"/>
      <c r="FWX3177" s="607"/>
      <c r="FWY3177" s="607"/>
      <c r="FWZ3177" s="607"/>
      <c r="FXA3177" s="607"/>
      <c r="FXB3177" s="607"/>
      <c r="FXC3177" s="607"/>
      <c r="FXD3177" s="607"/>
      <c r="FXE3177" s="607"/>
      <c r="FXF3177" s="607"/>
      <c r="FXG3177" s="607"/>
      <c r="FXH3177" s="607"/>
      <c r="FXI3177" s="607"/>
      <c r="FXJ3177" s="607"/>
      <c r="FXK3177" s="607"/>
      <c r="FXL3177" s="607"/>
      <c r="FXM3177" s="607"/>
      <c r="FXN3177" s="607"/>
      <c r="FXO3177" s="607"/>
      <c r="FXP3177" s="607"/>
      <c r="FXQ3177" s="607"/>
      <c r="FXR3177" s="607"/>
      <c r="FXS3177" s="607"/>
      <c r="FXT3177" s="607"/>
      <c r="FXU3177" s="607"/>
      <c r="FXV3177" s="607"/>
      <c r="FXW3177" s="607"/>
      <c r="FXX3177" s="607"/>
      <c r="FXY3177" s="607"/>
      <c r="FXZ3177" s="607"/>
      <c r="FYA3177" s="607"/>
      <c r="FYB3177" s="607"/>
      <c r="FYC3177" s="607"/>
      <c r="FYD3177" s="607"/>
      <c r="FYE3177" s="607"/>
      <c r="FYF3177" s="607"/>
      <c r="FYG3177" s="607"/>
      <c r="FYH3177" s="607"/>
      <c r="FYI3177" s="607"/>
      <c r="FYJ3177" s="607"/>
      <c r="FYK3177" s="607"/>
      <c r="FYL3177" s="607"/>
      <c r="FYM3177" s="607"/>
      <c r="FYN3177" s="607"/>
      <c r="FYO3177" s="607"/>
      <c r="FYP3177" s="607"/>
      <c r="FYQ3177" s="607"/>
      <c r="FYR3177" s="607"/>
      <c r="FYS3177" s="607"/>
      <c r="FYT3177" s="607"/>
      <c r="FYU3177" s="607"/>
      <c r="FYV3177" s="607"/>
      <c r="FYW3177" s="607"/>
      <c r="FYX3177" s="607"/>
      <c r="FYY3177" s="607"/>
      <c r="FYZ3177" s="607"/>
      <c r="FZA3177" s="607"/>
      <c r="FZB3177" s="607"/>
      <c r="FZC3177" s="607"/>
      <c r="FZD3177" s="607"/>
      <c r="FZE3177" s="607"/>
      <c r="FZF3177" s="607"/>
      <c r="FZG3177" s="607"/>
      <c r="FZH3177" s="607"/>
      <c r="FZI3177" s="607"/>
      <c r="FZJ3177" s="607"/>
      <c r="FZK3177" s="607"/>
      <c r="FZL3177" s="607"/>
      <c r="FZM3177" s="607"/>
      <c r="FZN3177" s="607"/>
      <c r="FZO3177" s="607"/>
      <c r="FZP3177" s="607"/>
      <c r="FZQ3177" s="607"/>
      <c r="FZR3177" s="607"/>
      <c r="FZS3177" s="607"/>
      <c r="FZT3177" s="607"/>
      <c r="FZU3177" s="607"/>
      <c r="FZV3177" s="607"/>
      <c r="FZW3177" s="607"/>
      <c r="FZX3177" s="607"/>
      <c r="FZY3177" s="607"/>
      <c r="FZZ3177" s="607"/>
      <c r="GAA3177" s="607"/>
      <c r="GAB3177" s="607"/>
      <c r="GAC3177" s="607"/>
      <c r="GAD3177" s="607"/>
      <c r="GAE3177" s="607"/>
      <c r="GAF3177" s="607"/>
      <c r="GAG3177" s="607"/>
      <c r="GAH3177" s="607"/>
      <c r="GAI3177" s="607"/>
      <c r="GAJ3177" s="607"/>
      <c r="GAK3177" s="607"/>
      <c r="GAL3177" s="607"/>
      <c r="GAM3177" s="607"/>
      <c r="GAN3177" s="607"/>
      <c r="GAO3177" s="607"/>
      <c r="GAP3177" s="607"/>
      <c r="GAQ3177" s="607"/>
      <c r="GAR3177" s="607"/>
      <c r="GAS3177" s="607"/>
      <c r="GAT3177" s="607"/>
      <c r="GAU3177" s="607"/>
      <c r="GAV3177" s="607"/>
      <c r="GAW3177" s="607"/>
      <c r="GAX3177" s="607"/>
      <c r="GAY3177" s="607"/>
      <c r="GAZ3177" s="607"/>
      <c r="GBA3177" s="607"/>
      <c r="GBB3177" s="607"/>
      <c r="GBC3177" s="607"/>
      <c r="GBD3177" s="607"/>
      <c r="GBE3177" s="607"/>
      <c r="GBF3177" s="607"/>
      <c r="GBG3177" s="607"/>
      <c r="GBH3177" s="607"/>
      <c r="GBI3177" s="607"/>
      <c r="GBJ3177" s="607"/>
      <c r="GBK3177" s="607"/>
      <c r="GBL3177" s="607"/>
      <c r="GBM3177" s="607"/>
      <c r="GBN3177" s="607"/>
      <c r="GBO3177" s="607"/>
      <c r="GBP3177" s="607"/>
      <c r="GBQ3177" s="607"/>
      <c r="GBR3177" s="607"/>
      <c r="GBS3177" s="607"/>
      <c r="GBT3177" s="607"/>
      <c r="GBU3177" s="607"/>
      <c r="GBV3177" s="607"/>
      <c r="GBW3177" s="607"/>
      <c r="GBX3177" s="607"/>
      <c r="GBY3177" s="607"/>
      <c r="GBZ3177" s="607"/>
      <c r="GCA3177" s="607"/>
      <c r="GCB3177" s="607"/>
      <c r="GCC3177" s="607"/>
      <c r="GCD3177" s="607"/>
      <c r="GCE3177" s="607"/>
      <c r="GCF3177" s="607"/>
      <c r="GCG3177" s="607"/>
      <c r="GCH3177" s="607"/>
      <c r="GCI3177" s="607"/>
      <c r="GCJ3177" s="607"/>
      <c r="GCK3177" s="607"/>
      <c r="GCL3177" s="607"/>
      <c r="GCM3177" s="607"/>
      <c r="GCN3177" s="607"/>
      <c r="GCO3177" s="607"/>
      <c r="GCP3177" s="607"/>
      <c r="GCQ3177" s="607"/>
      <c r="GCR3177" s="607"/>
      <c r="GCS3177" s="607"/>
      <c r="GCT3177" s="607"/>
      <c r="GCU3177" s="607"/>
      <c r="GCV3177" s="607"/>
      <c r="GCW3177" s="607"/>
      <c r="GCX3177" s="607"/>
      <c r="GCY3177" s="607"/>
      <c r="GCZ3177" s="607"/>
      <c r="GDA3177" s="607"/>
      <c r="GDB3177" s="607"/>
      <c r="GDC3177" s="607"/>
      <c r="GDD3177" s="607"/>
      <c r="GDE3177" s="607"/>
      <c r="GDF3177" s="607"/>
      <c r="GDG3177" s="607"/>
      <c r="GDH3177" s="607"/>
      <c r="GDI3177" s="607"/>
      <c r="GDJ3177" s="607"/>
      <c r="GDK3177" s="607"/>
      <c r="GDL3177" s="607"/>
      <c r="GDM3177" s="607"/>
      <c r="GDN3177" s="607"/>
      <c r="GDO3177" s="607"/>
      <c r="GDP3177" s="607"/>
      <c r="GDQ3177" s="607"/>
      <c r="GDR3177" s="607"/>
      <c r="GDS3177" s="607"/>
      <c r="GDT3177" s="607"/>
      <c r="GDU3177" s="607"/>
      <c r="GDV3177" s="607"/>
      <c r="GDW3177" s="607"/>
      <c r="GDX3177" s="607"/>
      <c r="GDY3177" s="607"/>
      <c r="GDZ3177" s="607"/>
      <c r="GEA3177" s="607"/>
      <c r="GEB3177" s="607"/>
      <c r="GEC3177" s="607"/>
      <c r="GED3177" s="607"/>
      <c r="GEE3177" s="607"/>
      <c r="GEF3177" s="607"/>
      <c r="GEG3177" s="607"/>
      <c r="GEH3177" s="607"/>
      <c r="GEI3177" s="607"/>
      <c r="GEJ3177" s="607"/>
      <c r="GEK3177" s="607"/>
      <c r="GEL3177" s="607"/>
      <c r="GEM3177" s="607"/>
      <c r="GEN3177" s="607"/>
      <c r="GEO3177" s="607"/>
      <c r="GEP3177" s="607"/>
      <c r="GEQ3177" s="607"/>
      <c r="GER3177" s="607"/>
      <c r="GES3177" s="607"/>
      <c r="GET3177" s="607"/>
      <c r="GEU3177" s="607"/>
      <c r="GEV3177" s="607"/>
      <c r="GEW3177" s="607"/>
      <c r="GEX3177" s="607"/>
      <c r="GEY3177" s="607"/>
      <c r="GEZ3177" s="607"/>
      <c r="GFA3177" s="607"/>
      <c r="GFB3177" s="607"/>
      <c r="GFC3177" s="607"/>
      <c r="GFD3177" s="607"/>
      <c r="GFE3177" s="607"/>
      <c r="GFF3177" s="607"/>
      <c r="GFG3177" s="607"/>
      <c r="GFH3177" s="607"/>
      <c r="GFI3177" s="607"/>
      <c r="GFJ3177" s="607"/>
      <c r="GFK3177" s="607"/>
      <c r="GFL3177" s="607"/>
      <c r="GFM3177" s="607"/>
      <c r="GFN3177" s="607"/>
      <c r="GFO3177" s="607"/>
      <c r="GFP3177" s="607"/>
      <c r="GFQ3177" s="607"/>
      <c r="GFR3177" s="607"/>
      <c r="GFS3177" s="607"/>
      <c r="GFT3177" s="607"/>
      <c r="GFU3177" s="607"/>
      <c r="GFV3177" s="607"/>
      <c r="GFW3177" s="607"/>
      <c r="GFX3177" s="607"/>
      <c r="GFY3177" s="607"/>
      <c r="GFZ3177" s="607"/>
      <c r="GGA3177" s="607"/>
      <c r="GGB3177" s="607"/>
      <c r="GGC3177" s="607"/>
      <c r="GGD3177" s="607"/>
      <c r="GGE3177" s="607"/>
      <c r="GGF3177" s="607"/>
      <c r="GGG3177" s="607"/>
      <c r="GGH3177" s="607"/>
      <c r="GGI3177" s="607"/>
      <c r="GGJ3177" s="607"/>
      <c r="GGK3177" s="607"/>
      <c r="GGL3177" s="607"/>
      <c r="GGM3177" s="607"/>
      <c r="GGN3177" s="607"/>
      <c r="GGO3177" s="607"/>
      <c r="GGP3177" s="607"/>
      <c r="GGQ3177" s="607"/>
      <c r="GGR3177" s="607"/>
      <c r="GGS3177" s="607"/>
      <c r="GGT3177" s="607"/>
      <c r="GGU3177" s="607"/>
      <c r="GGV3177" s="607"/>
      <c r="GGW3177" s="607"/>
      <c r="GGX3177" s="607"/>
      <c r="GGY3177" s="607"/>
      <c r="GGZ3177" s="607"/>
      <c r="GHA3177" s="607"/>
      <c r="GHB3177" s="607"/>
      <c r="GHC3177" s="607"/>
      <c r="GHD3177" s="607"/>
      <c r="GHE3177" s="607"/>
      <c r="GHF3177" s="607"/>
      <c r="GHG3177" s="607"/>
      <c r="GHH3177" s="607"/>
      <c r="GHI3177" s="607"/>
      <c r="GHJ3177" s="607"/>
      <c r="GHK3177" s="607"/>
      <c r="GHL3177" s="607"/>
      <c r="GHM3177" s="607"/>
      <c r="GHN3177" s="607"/>
      <c r="GHO3177" s="607"/>
      <c r="GHP3177" s="607"/>
      <c r="GHQ3177" s="607"/>
      <c r="GHR3177" s="607"/>
      <c r="GHS3177" s="607"/>
      <c r="GHT3177" s="607"/>
      <c r="GHU3177" s="607"/>
      <c r="GHV3177" s="607"/>
      <c r="GHW3177" s="607"/>
      <c r="GHX3177" s="607"/>
      <c r="GHY3177" s="607"/>
      <c r="GHZ3177" s="607"/>
      <c r="GIA3177" s="607"/>
      <c r="GIB3177" s="607"/>
      <c r="GIC3177" s="607"/>
      <c r="GID3177" s="607"/>
      <c r="GIE3177" s="607"/>
      <c r="GIF3177" s="607"/>
      <c r="GIG3177" s="607"/>
      <c r="GIH3177" s="607"/>
      <c r="GII3177" s="607"/>
      <c r="GIJ3177" s="607"/>
      <c r="GIK3177" s="607"/>
      <c r="GIL3177" s="607"/>
      <c r="GIM3177" s="607"/>
      <c r="GIN3177" s="607"/>
      <c r="GIO3177" s="607"/>
      <c r="GIP3177" s="607"/>
      <c r="GIQ3177" s="607"/>
      <c r="GIR3177" s="607"/>
      <c r="GIS3177" s="607"/>
      <c r="GIT3177" s="607"/>
      <c r="GIU3177" s="607"/>
      <c r="GIV3177" s="607"/>
      <c r="GIW3177" s="607"/>
      <c r="GIX3177" s="607"/>
      <c r="GIY3177" s="607"/>
      <c r="GIZ3177" s="607"/>
      <c r="GJA3177" s="607"/>
      <c r="GJB3177" s="607"/>
      <c r="GJC3177" s="607"/>
      <c r="GJD3177" s="607"/>
      <c r="GJE3177" s="607"/>
      <c r="GJF3177" s="607"/>
      <c r="GJG3177" s="607"/>
      <c r="GJH3177" s="607"/>
      <c r="GJI3177" s="607"/>
      <c r="GJJ3177" s="607"/>
      <c r="GJK3177" s="607"/>
      <c r="GJL3177" s="607"/>
      <c r="GJM3177" s="607"/>
      <c r="GJN3177" s="607"/>
      <c r="GJO3177" s="607"/>
      <c r="GJP3177" s="607"/>
      <c r="GJQ3177" s="607"/>
      <c r="GJR3177" s="607"/>
      <c r="GJS3177" s="607"/>
      <c r="GJT3177" s="607"/>
      <c r="GJU3177" s="607"/>
      <c r="GJV3177" s="607"/>
      <c r="GJW3177" s="607"/>
      <c r="GJX3177" s="607"/>
      <c r="GJY3177" s="607"/>
      <c r="GJZ3177" s="607"/>
      <c r="GKA3177" s="607"/>
      <c r="GKB3177" s="607"/>
      <c r="GKC3177" s="607"/>
      <c r="GKD3177" s="607"/>
      <c r="GKE3177" s="607"/>
      <c r="GKF3177" s="607"/>
      <c r="GKG3177" s="607"/>
      <c r="GKH3177" s="607"/>
      <c r="GKI3177" s="607"/>
      <c r="GKJ3177" s="607"/>
      <c r="GKK3177" s="607"/>
      <c r="GKL3177" s="607"/>
      <c r="GKM3177" s="607"/>
      <c r="GKN3177" s="607"/>
      <c r="GKO3177" s="607"/>
      <c r="GKP3177" s="607"/>
      <c r="GKQ3177" s="607"/>
      <c r="GKR3177" s="607"/>
      <c r="GKS3177" s="607"/>
      <c r="GKT3177" s="607"/>
      <c r="GKU3177" s="607"/>
      <c r="GKV3177" s="607"/>
      <c r="GKW3177" s="607"/>
      <c r="GKX3177" s="607"/>
      <c r="GKY3177" s="607"/>
      <c r="GKZ3177" s="607"/>
      <c r="GLA3177" s="607"/>
      <c r="GLB3177" s="607"/>
      <c r="GLC3177" s="607"/>
      <c r="GLD3177" s="607"/>
      <c r="GLE3177" s="607"/>
      <c r="GLF3177" s="607"/>
      <c r="GLG3177" s="607"/>
      <c r="GLH3177" s="607"/>
      <c r="GLI3177" s="607"/>
      <c r="GLJ3177" s="607"/>
      <c r="GLK3177" s="607"/>
      <c r="GLL3177" s="607"/>
      <c r="GLM3177" s="607"/>
      <c r="GLN3177" s="607"/>
      <c r="GLO3177" s="607"/>
      <c r="GLP3177" s="607"/>
      <c r="GLQ3177" s="607"/>
      <c r="GLR3177" s="607"/>
      <c r="GLS3177" s="607"/>
      <c r="GLT3177" s="607"/>
      <c r="GLU3177" s="607"/>
      <c r="GLV3177" s="607"/>
      <c r="GLW3177" s="607"/>
      <c r="GLX3177" s="607"/>
      <c r="GLY3177" s="607"/>
      <c r="GLZ3177" s="607"/>
      <c r="GMA3177" s="607"/>
      <c r="GMB3177" s="607"/>
      <c r="GMC3177" s="607"/>
      <c r="GMD3177" s="607"/>
      <c r="GME3177" s="607"/>
      <c r="GMF3177" s="607"/>
      <c r="GMG3177" s="607"/>
      <c r="GMH3177" s="607"/>
      <c r="GMI3177" s="607"/>
      <c r="GMJ3177" s="607"/>
      <c r="GMK3177" s="607"/>
      <c r="GML3177" s="607"/>
      <c r="GMM3177" s="607"/>
      <c r="GMN3177" s="607"/>
      <c r="GMO3177" s="607"/>
      <c r="GMP3177" s="607"/>
      <c r="GMQ3177" s="607"/>
      <c r="GMR3177" s="607"/>
      <c r="GMS3177" s="607"/>
      <c r="GMT3177" s="607"/>
      <c r="GMU3177" s="607"/>
      <c r="GMV3177" s="607"/>
      <c r="GMW3177" s="607"/>
      <c r="GMX3177" s="607"/>
      <c r="GMY3177" s="607"/>
      <c r="GMZ3177" s="607"/>
      <c r="GNA3177" s="607"/>
      <c r="GNB3177" s="607"/>
      <c r="GNC3177" s="607"/>
      <c r="GND3177" s="607"/>
      <c r="GNE3177" s="607"/>
      <c r="GNF3177" s="607"/>
      <c r="GNG3177" s="607"/>
      <c r="GNH3177" s="607"/>
      <c r="GNI3177" s="607"/>
      <c r="GNJ3177" s="607"/>
      <c r="GNK3177" s="607"/>
      <c r="GNL3177" s="607"/>
      <c r="GNM3177" s="607"/>
      <c r="GNN3177" s="607"/>
      <c r="GNO3177" s="607"/>
      <c r="GNP3177" s="607"/>
      <c r="GNQ3177" s="607"/>
      <c r="GNR3177" s="607"/>
      <c r="GNS3177" s="607"/>
      <c r="GNT3177" s="607"/>
      <c r="GNU3177" s="607"/>
      <c r="GNV3177" s="607"/>
      <c r="GNW3177" s="607"/>
      <c r="GNX3177" s="607"/>
      <c r="GNY3177" s="607"/>
      <c r="GNZ3177" s="607"/>
      <c r="GOA3177" s="607"/>
      <c r="GOB3177" s="607"/>
      <c r="GOC3177" s="607"/>
      <c r="GOD3177" s="607"/>
      <c r="GOE3177" s="607"/>
      <c r="GOF3177" s="607"/>
      <c r="GOG3177" s="607"/>
      <c r="GOH3177" s="607"/>
      <c r="GOI3177" s="607"/>
      <c r="GOJ3177" s="607"/>
      <c r="GOK3177" s="607"/>
      <c r="GOL3177" s="607"/>
      <c r="GOM3177" s="607"/>
      <c r="GON3177" s="607"/>
      <c r="GOO3177" s="607"/>
      <c r="GOP3177" s="607"/>
      <c r="GOQ3177" s="607"/>
      <c r="GOR3177" s="607"/>
      <c r="GOS3177" s="607"/>
      <c r="GOT3177" s="607"/>
      <c r="GOU3177" s="607"/>
      <c r="GOV3177" s="607"/>
      <c r="GOW3177" s="607"/>
      <c r="GOX3177" s="607"/>
      <c r="GOY3177" s="607"/>
      <c r="GOZ3177" s="607"/>
      <c r="GPA3177" s="607"/>
      <c r="GPB3177" s="607"/>
      <c r="GPC3177" s="607"/>
      <c r="GPD3177" s="607"/>
      <c r="GPE3177" s="607"/>
      <c r="GPF3177" s="607"/>
      <c r="GPG3177" s="607"/>
      <c r="GPH3177" s="607"/>
      <c r="GPI3177" s="607"/>
      <c r="GPJ3177" s="607"/>
      <c r="GPK3177" s="607"/>
      <c r="GPL3177" s="607"/>
      <c r="GPM3177" s="607"/>
      <c r="GPN3177" s="607"/>
      <c r="GPO3177" s="607"/>
      <c r="GPP3177" s="607"/>
      <c r="GPQ3177" s="607"/>
      <c r="GPR3177" s="607"/>
      <c r="GPS3177" s="607"/>
      <c r="GPT3177" s="607"/>
      <c r="GPU3177" s="607"/>
      <c r="GPV3177" s="607"/>
      <c r="GPW3177" s="607"/>
      <c r="GPX3177" s="607"/>
      <c r="GPY3177" s="607"/>
      <c r="GPZ3177" s="607"/>
      <c r="GQA3177" s="607"/>
      <c r="GQB3177" s="607"/>
      <c r="GQC3177" s="607"/>
      <c r="GQD3177" s="607"/>
      <c r="GQE3177" s="607"/>
      <c r="GQF3177" s="607"/>
      <c r="GQG3177" s="607"/>
      <c r="GQH3177" s="607"/>
      <c r="GQI3177" s="607"/>
      <c r="GQJ3177" s="607"/>
      <c r="GQK3177" s="607"/>
      <c r="GQL3177" s="607"/>
      <c r="GQM3177" s="607"/>
      <c r="GQN3177" s="607"/>
      <c r="GQO3177" s="607"/>
      <c r="GQP3177" s="607"/>
      <c r="GQQ3177" s="607"/>
      <c r="GQR3177" s="607"/>
      <c r="GQS3177" s="607"/>
      <c r="GQT3177" s="607"/>
      <c r="GQU3177" s="607"/>
      <c r="GQV3177" s="607"/>
      <c r="GQW3177" s="607"/>
      <c r="GQX3177" s="607"/>
      <c r="GQY3177" s="607"/>
      <c r="GQZ3177" s="607"/>
      <c r="GRA3177" s="607"/>
      <c r="GRB3177" s="607"/>
      <c r="GRC3177" s="607"/>
      <c r="GRD3177" s="607"/>
      <c r="GRE3177" s="607"/>
      <c r="GRF3177" s="607"/>
      <c r="GRG3177" s="607"/>
      <c r="GRH3177" s="607"/>
      <c r="GRI3177" s="607"/>
      <c r="GRJ3177" s="607"/>
      <c r="GRK3177" s="607"/>
      <c r="GRL3177" s="607"/>
      <c r="GRM3177" s="607"/>
      <c r="GRN3177" s="607"/>
      <c r="GRO3177" s="607"/>
      <c r="GRP3177" s="607"/>
      <c r="GRQ3177" s="607"/>
      <c r="GRR3177" s="607"/>
      <c r="GRS3177" s="607"/>
      <c r="GRT3177" s="607"/>
      <c r="GRU3177" s="607"/>
      <c r="GRV3177" s="607"/>
      <c r="GRW3177" s="607"/>
      <c r="GRX3177" s="607"/>
      <c r="GRY3177" s="607"/>
      <c r="GRZ3177" s="607"/>
      <c r="GSA3177" s="607"/>
      <c r="GSB3177" s="607"/>
      <c r="GSC3177" s="607"/>
      <c r="GSD3177" s="607"/>
      <c r="GSE3177" s="607"/>
      <c r="GSF3177" s="607"/>
      <c r="GSG3177" s="607"/>
      <c r="GSH3177" s="607"/>
      <c r="GSI3177" s="607"/>
      <c r="GSJ3177" s="607"/>
      <c r="GSK3177" s="607"/>
      <c r="GSL3177" s="607"/>
      <c r="GSM3177" s="607"/>
      <c r="GSN3177" s="607"/>
      <c r="GSO3177" s="607"/>
      <c r="GSP3177" s="607"/>
      <c r="GSQ3177" s="607"/>
      <c r="GSR3177" s="607"/>
      <c r="GSS3177" s="607"/>
      <c r="GST3177" s="607"/>
      <c r="GSU3177" s="607"/>
      <c r="GSV3177" s="607"/>
      <c r="GSW3177" s="607"/>
      <c r="GSX3177" s="607"/>
      <c r="GSY3177" s="607"/>
      <c r="GSZ3177" s="607"/>
      <c r="GTA3177" s="607"/>
      <c r="GTB3177" s="607"/>
      <c r="GTC3177" s="607"/>
      <c r="GTD3177" s="607"/>
      <c r="GTE3177" s="607"/>
      <c r="GTF3177" s="607"/>
      <c r="GTG3177" s="607"/>
      <c r="GTH3177" s="607"/>
      <c r="GTI3177" s="607"/>
      <c r="GTJ3177" s="607"/>
      <c r="GTK3177" s="607"/>
      <c r="GTL3177" s="607"/>
      <c r="GTM3177" s="607"/>
      <c r="GTN3177" s="607"/>
      <c r="GTO3177" s="607"/>
      <c r="GTP3177" s="607"/>
      <c r="GTQ3177" s="607"/>
      <c r="GTR3177" s="607"/>
      <c r="GTS3177" s="607"/>
      <c r="GTT3177" s="607"/>
      <c r="GTU3177" s="607"/>
      <c r="GTV3177" s="607"/>
      <c r="GTW3177" s="607"/>
      <c r="GTX3177" s="607"/>
      <c r="GTY3177" s="607"/>
      <c r="GTZ3177" s="607"/>
      <c r="GUA3177" s="607"/>
      <c r="GUB3177" s="607"/>
      <c r="GUC3177" s="607"/>
      <c r="GUD3177" s="607"/>
      <c r="GUE3177" s="607"/>
      <c r="GUF3177" s="607"/>
      <c r="GUG3177" s="607"/>
      <c r="GUH3177" s="607"/>
      <c r="GUI3177" s="607"/>
      <c r="GUJ3177" s="607"/>
      <c r="GUK3177" s="607"/>
      <c r="GUL3177" s="607"/>
      <c r="GUM3177" s="607"/>
      <c r="GUN3177" s="607"/>
      <c r="GUO3177" s="607"/>
      <c r="GUP3177" s="607"/>
      <c r="GUQ3177" s="607"/>
      <c r="GUR3177" s="607"/>
      <c r="GUS3177" s="607"/>
      <c r="GUT3177" s="607"/>
      <c r="GUU3177" s="607"/>
      <c r="GUV3177" s="607"/>
      <c r="GUW3177" s="607"/>
      <c r="GUX3177" s="607"/>
      <c r="GUY3177" s="607"/>
      <c r="GUZ3177" s="607"/>
      <c r="GVA3177" s="607"/>
      <c r="GVB3177" s="607"/>
      <c r="GVC3177" s="607"/>
      <c r="GVD3177" s="607"/>
      <c r="GVE3177" s="607"/>
      <c r="GVF3177" s="607"/>
      <c r="GVG3177" s="607"/>
      <c r="GVH3177" s="607"/>
      <c r="GVI3177" s="607"/>
      <c r="GVJ3177" s="607"/>
      <c r="GVK3177" s="607"/>
      <c r="GVL3177" s="607"/>
      <c r="GVM3177" s="607"/>
      <c r="GVN3177" s="607"/>
      <c r="GVO3177" s="607"/>
      <c r="GVP3177" s="607"/>
      <c r="GVQ3177" s="607"/>
      <c r="GVR3177" s="607"/>
      <c r="GVS3177" s="607"/>
      <c r="GVT3177" s="607"/>
      <c r="GVU3177" s="607"/>
      <c r="GVV3177" s="607"/>
      <c r="GVW3177" s="607"/>
      <c r="GVX3177" s="607"/>
      <c r="GVY3177" s="607"/>
      <c r="GVZ3177" s="607"/>
      <c r="GWA3177" s="607"/>
      <c r="GWB3177" s="607"/>
      <c r="GWC3177" s="607"/>
      <c r="GWD3177" s="607"/>
      <c r="GWE3177" s="607"/>
      <c r="GWF3177" s="607"/>
      <c r="GWG3177" s="607"/>
      <c r="GWH3177" s="607"/>
      <c r="GWI3177" s="607"/>
      <c r="GWJ3177" s="607"/>
      <c r="GWK3177" s="607"/>
      <c r="GWL3177" s="607"/>
      <c r="GWM3177" s="607"/>
      <c r="GWN3177" s="607"/>
      <c r="GWO3177" s="607"/>
      <c r="GWP3177" s="607"/>
      <c r="GWQ3177" s="607"/>
      <c r="GWR3177" s="607"/>
      <c r="GWS3177" s="607"/>
      <c r="GWT3177" s="607"/>
      <c r="GWU3177" s="607"/>
      <c r="GWV3177" s="607"/>
      <c r="GWW3177" s="607"/>
      <c r="GWX3177" s="607"/>
      <c r="GWY3177" s="607"/>
      <c r="GWZ3177" s="607"/>
      <c r="GXA3177" s="607"/>
      <c r="GXB3177" s="607"/>
      <c r="GXC3177" s="607"/>
      <c r="GXD3177" s="607"/>
      <c r="GXE3177" s="607"/>
      <c r="GXF3177" s="607"/>
      <c r="GXG3177" s="607"/>
      <c r="GXH3177" s="607"/>
      <c r="GXI3177" s="607"/>
      <c r="GXJ3177" s="607"/>
      <c r="GXK3177" s="607"/>
      <c r="GXL3177" s="607"/>
      <c r="GXM3177" s="607"/>
      <c r="GXN3177" s="607"/>
      <c r="GXO3177" s="607"/>
      <c r="GXP3177" s="607"/>
      <c r="GXQ3177" s="607"/>
      <c r="GXR3177" s="607"/>
      <c r="GXS3177" s="607"/>
      <c r="GXT3177" s="607"/>
      <c r="GXU3177" s="607"/>
      <c r="GXV3177" s="607"/>
      <c r="GXW3177" s="607"/>
      <c r="GXX3177" s="607"/>
      <c r="GXY3177" s="607"/>
      <c r="GXZ3177" s="607"/>
      <c r="GYA3177" s="607"/>
      <c r="GYB3177" s="607"/>
      <c r="GYC3177" s="607"/>
      <c r="GYD3177" s="607"/>
      <c r="GYE3177" s="607"/>
      <c r="GYF3177" s="607"/>
      <c r="GYG3177" s="607"/>
      <c r="GYH3177" s="607"/>
      <c r="GYI3177" s="607"/>
      <c r="GYJ3177" s="607"/>
      <c r="GYK3177" s="607"/>
      <c r="GYL3177" s="607"/>
      <c r="GYM3177" s="607"/>
      <c r="GYN3177" s="607"/>
      <c r="GYO3177" s="607"/>
      <c r="GYP3177" s="607"/>
      <c r="GYQ3177" s="607"/>
      <c r="GYR3177" s="607"/>
      <c r="GYS3177" s="607"/>
      <c r="GYT3177" s="607"/>
      <c r="GYU3177" s="607"/>
      <c r="GYV3177" s="607"/>
      <c r="GYW3177" s="607"/>
      <c r="GYX3177" s="607"/>
      <c r="GYY3177" s="607"/>
      <c r="GYZ3177" s="607"/>
      <c r="GZA3177" s="607"/>
      <c r="GZB3177" s="607"/>
      <c r="GZC3177" s="607"/>
      <c r="GZD3177" s="607"/>
      <c r="GZE3177" s="607"/>
      <c r="GZF3177" s="607"/>
      <c r="GZG3177" s="607"/>
      <c r="GZH3177" s="607"/>
      <c r="GZI3177" s="607"/>
      <c r="GZJ3177" s="607"/>
      <c r="GZK3177" s="607"/>
      <c r="GZL3177" s="607"/>
      <c r="GZM3177" s="607"/>
      <c r="GZN3177" s="607"/>
      <c r="GZO3177" s="607"/>
      <c r="GZP3177" s="607"/>
      <c r="GZQ3177" s="607"/>
      <c r="GZR3177" s="607"/>
      <c r="GZS3177" s="607"/>
      <c r="GZT3177" s="607"/>
      <c r="GZU3177" s="607"/>
      <c r="GZV3177" s="607"/>
      <c r="GZW3177" s="607"/>
      <c r="GZX3177" s="607"/>
      <c r="GZY3177" s="607"/>
      <c r="GZZ3177" s="607"/>
      <c r="HAA3177" s="607"/>
      <c r="HAB3177" s="607"/>
      <c r="HAC3177" s="607"/>
      <c r="HAD3177" s="607"/>
      <c r="HAE3177" s="607"/>
      <c r="HAF3177" s="607"/>
      <c r="HAG3177" s="607"/>
      <c r="HAH3177" s="607"/>
      <c r="HAI3177" s="607"/>
      <c r="HAJ3177" s="607"/>
      <c r="HAK3177" s="607"/>
      <c r="HAL3177" s="607"/>
      <c r="HAM3177" s="607"/>
      <c r="HAN3177" s="607"/>
      <c r="HAO3177" s="607"/>
      <c r="HAP3177" s="607"/>
      <c r="HAQ3177" s="607"/>
      <c r="HAR3177" s="607"/>
      <c r="HAS3177" s="607"/>
      <c r="HAT3177" s="607"/>
      <c r="HAU3177" s="607"/>
      <c r="HAV3177" s="607"/>
      <c r="HAW3177" s="607"/>
      <c r="HAX3177" s="607"/>
      <c r="HAY3177" s="607"/>
      <c r="HAZ3177" s="607"/>
      <c r="HBA3177" s="607"/>
      <c r="HBB3177" s="607"/>
      <c r="HBC3177" s="607"/>
      <c r="HBD3177" s="607"/>
      <c r="HBE3177" s="607"/>
      <c r="HBF3177" s="607"/>
      <c r="HBG3177" s="607"/>
      <c r="HBH3177" s="607"/>
      <c r="HBI3177" s="607"/>
      <c r="HBJ3177" s="607"/>
      <c r="HBK3177" s="607"/>
      <c r="HBL3177" s="607"/>
      <c r="HBM3177" s="607"/>
      <c r="HBN3177" s="607"/>
      <c r="HBO3177" s="607"/>
      <c r="HBP3177" s="607"/>
      <c r="HBQ3177" s="607"/>
      <c r="HBR3177" s="607"/>
      <c r="HBS3177" s="607"/>
      <c r="HBT3177" s="607"/>
      <c r="HBU3177" s="607"/>
      <c r="HBV3177" s="607"/>
      <c r="HBW3177" s="607"/>
      <c r="HBX3177" s="607"/>
      <c r="HBY3177" s="607"/>
      <c r="HBZ3177" s="607"/>
      <c r="HCA3177" s="607"/>
      <c r="HCB3177" s="607"/>
      <c r="HCC3177" s="607"/>
      <c r="HCD3177" s="607"/>
      <c r="HCE3177" s="607"/>
      <c r="HCF3177" s="607"/>
      <c r="HCG3177" s="607"/>
      <c r="HCH3177" s="607"/>
      <c r="HCI3177" s="607"/>
      <c r="HCJ3177" s="607"/>
      <c r="HCK3177" s="607"/>
      <c r="HCL3177" s="607"/>
      <c r="HCM3177" s="607"/>
      <c r="HCN3177" s="607"/>
      <c r="HCO3177" s="607"/>
      <c r="HCP3177" s="607"/>
      <c r="HCQ3177" s="607"/>
      <c r="HCR3177" s="607"/>
      <c r="HCS3177" s="607"/>
      <c r="HCT3177" s="607"/>
      <c r="HCU3177" s="607"/>
      <c r="HCV3177" s="607"/>
      <c r="HCW3177" s="607"/>
      <c r="HCX3177" s="607"/>
      <c r="HCY3177" s="607"/>
      <c r="HCZ3177" s="607"/>
      <c r="HDA3177" s="607"/>
      <c r="HDB3177" s="607"/>
      <c r="HDC3177" s="607"/>
      <c r="HDD3177" s="607"/>
      <c r="HDE3177" s="607"/>
      <c r="HDF3177" s="607"/>
      <c r="HDG3177" s="607"/>
      <c r="HDH3177" s="607"/>
      <c r="HDI3177" s="607"/>
      <c r="HDJ3177" s="607"/>
      <c r="HDK3177" s="607"/>
      <c r="HDL3177" s="607"/>
      <c r="HDM3177" s="607"/>
      <c r="HDN3177" s="607"/>
      <c r="HDO3177" s="607"/>
      <c r="HDP3177" s="607"/>
      <c r="HDQ3177" s="607"/>
      <c r="HDR3177" s="607"/>
      <c r="HDS3177" s="607"/>
      <c r="HDT3177" s="607"/>
      <c r="HDU3177" s="607"/>
      <c r="HDV3177" s="607"/>
      <c r="HDW3177" s="607"/>
      <c r="HDX3177" s="607"/>
      <c r="HDY3177" s="607"/>
      <c r="HDZ3177" s="607"/>
      <c r="HEA3177" s="607"/>
      <c r="HEB3177" s="607"/>
      <c r="HEC3177" s="607"/>
      <c r="HED3177" s="607"/>
      <c r="HEE3177" s="607"/>
      <c r="HEF3177" s="607"/>
      <c r="HEG3177" s="607"/>
      <c r="HEH3177" s="607"/>
      <c r="HEI3177" s="607"/>
      <c r="HEJ3177" s="607"/>
      <c r="HEK3177" s="607"/>
      <c r="HEL3177" s="607"/>
      <c r="HEM3177" s="607"/>
      <c r="HEN3177" s="607"/>
      <c r="HEO3177" s="607"/>
      <c r="HEP3177" s="607"/>
      <c r="HEQ3177" s="607"/>
      <c r="HER3177" s="607"/>
      <c r="HES3177" s="607"/>
      <c r="HET3177" s="607"/>
      <c r="HEU3177" s="607"/>
      <c r="HEV3177" s="607"/>
      <c r="HEW3177" s="607"/>
      <c r="HEX3177" s="607"/>
      <c r="HEY3177" s="607"/>
      <c r="HEZ3177" s="607"/>
      <c r="HFA3177" s="607"/>
      <c r="HFB3177" s="607"/>
      <c r="HFC3177" s="607"/>
      <c r="HFD3177" s="607"/>
      <c r="HFE3177" s="607"/>
      <c r="HFF3177" s="607"/>
      <c r="HFG3177" s="607"/>
      <c r="HFH3177" s="607"/>
      <c r="HFI3177" s="607"/>
      <c r="HFJ3177" s="607"/>
      <c r="HFK3177" s="607"/>
      <c r="HFL3177" s="607"/>
      <c r="HFM3177" s="607"/>
      <c r="HFN3177" s="607"/>
      <c r="HFO3177" s="607"/>
      <c r="HFP3177" s="607"/>
      <c r="HFQ3177" s="607"/>
      <c r="HFR3177" s="607"/>
      <c r="HFS3177" s="607"/>
      <c r="HFT3177" s="607"/>
      <c r="HFU3177" s="607"/>
      <c r="HFV3177" s="607"/>
      <c r="HFW3177" s="607"/>
      <c r="HFX3177" s="607"/>
      <c r="HFY3177" s="607"/>
      <c r="HFZ3177" s="607"/>
      <c r="HGA3177" s="607"/>
      <c r="HGB3177" s="607"/>
      <c r="HGC3177" s="607"/>
      <c r="HGD3177" s="607"/>
      <c r="HGE3177" s="607"/>
      <c r="HGF3177" s="607"/>
      <c r="HGG3177" s="607"/>
      <c r="HGH3177" s="607"/>
      <c r="HGI3177" s="607"/>
      <c r="HGJ3177" s="607"/>
      <c r="HGK3177" s="607"/>
      <c r="HGL3177" s="607"/>
      <c r="HGM3177" s="607"/>
      <c r="HGN3177" s="607"/>
      <c r="HGO3177" s="607"/>
      <c r="HGP3177" s="607"/>
      <c r="HGQ3177" s="607"/>
      <c r="HGR3177" s="607"/>
      <c r="HGS3177" s="607"/>
      <c r="HGT3177" s="607"/>
      <c r="HGU3177" s="607"/>
      <c r="HGV3177" s="607"/>
      <c r="HGW3177" s="607"/>
      <c r="HGX3177" s="607"/>
      <c r="HGY3177" s="607"/>
      <c r="HGZ3177" s="607"/>
      <c r="HHA3177" s="607"/>
      <c r="HHB3177" s="607"/>
      <c r="HHC3177" s="607"/>
      <c r="HHD3177" s="607"/>
      <c r="HHE3177" s="607"/>
      <c r="HHF3177" s="607"/>
      <c r="HHG3177" s="607"/>
      <c r="HHH3177" s="607"/>
      <c r="HHI3177" s="607"/>
      <c r="HHJ3177" s="607"/>
      <c r="HHK3177" s="607"/>
      <c r="HHL3177" s="607"/>
      <c r="HHM3177" s="607"/>
      <c r="HHN3177" s="607"/>
      <c r="HHO3177" s="607"/>
      <c r="HHP3177" s="607"/>
      <c r="HHQ3177" s="607"/>
      <c r="HHR3177" s="607"/>
      <c r="HHS3177" s="607"/>
      <c r="HHT3177" s="607"/>
      <c r="HHU3177" s="607"/>
      <c r="HHV3177" s="607"/>
      <c r="HHW3177" s="607"/>
      <c r="HHX3177" s="607"/>
      <c r="HHY3177" s="607"/>
      <c r="HHZ3177" s="607"/>
      <c r="HIA3177" s="607"/>
      <c r="HIB3177" s="607"/>
      <c r="HIC3177" s="607"/>
      <c r="HID3177" s="607"/>
      <c r="HIE3177" s="607"/>
      <c r="HIF3177" s="607"/>
      <c r="HIG3177" s="607"/>
      <c r="HIH3177" s="607"/>
      <c r="HII3177" s="607"/>
      <c r="HIJ3177" s="607"/>
      <c r="HIK3177" s="607"/>
      <c r="HIL3177" s="607"/>
      <c r="HIM3177" s="607"/>
      <c r="HIN3177" s="607"/>
      <c r="HIO3177" s="607"/>
      <c r="HIP3177" s="607"/>
      <c r="HIQ3177" s="607"/>
      <c r="HIR3177" s="607"/>
      <c r="HIS3177" s="607"/>
      <c r="HIT3177" s="607"/>
      <c r="HIU3177" s="607"/>
      <c r="HIV3177" s="607"/>
      <c r="HIW3177" s="607"/>
      <c r="HIX3177" s="607"/>
      <c r="HIY3177" s="607"/>
      <c r="HIZ3177" s="607"/>
      <c r="HJA3177" s="607"/>
      <c r="HJB3177" s="607"/>
      <c r="HJC3177" s="607"/>
      <c r="HJD3177" s="607"/>
      <c r="HJE3177" s="607"/>
      <c r="HJF3177" s="607"/>
      <c r="HJG3177" s="607"/>
      <c r="HJH3177" s="607"/>
      <c r="HJI3177" s="607"/>
      <c r="HJJ3177" s="607"/>
      <c r="HJK3177" s="607"/>
      <c r="HJL3177" s="607"/>
      <c r="HJM3177" s="607"/>
      <c r="HJN3177" s="607"/>
      <c r="HJO3177" s="607"/>
      <c r="HJP3177" s="607"/>
      <c r="HJQ3177" s="607"/>
      <c r="HJR3177" s="607"/>
      <c r="HJS3177" s="607"/>
      <c r="HJT3177" s="607"/>
      <c r="HJU3177" s="607"/>
      <c r="HJV3177" s="607"/>
      <c r="HJW3177" s="607"/>
      <c r="HJX3177" s="607"/>
      <c r="HJY3177" s="607"/>
      <c r="HJZ3177" s="607"/>
      <c r="HKA3177" s="607"/>
      <c r="HKB3177" s="607"/>
      <c r="HKC3177" s="607"/>
      <c r="HKD3177" s="607"/>
      <c r="HKE3177" s="607"/>
      <c r="HKF3177" s="607"/>
      <c r="HKG3177" s="607"/>
      <c r="HKH3177" s="607"/>
      <c r="HKI3177" s="607"/>
      <c r="HKJ3177" s="607"/>
      <c r="HKK3177" s="607"/>
      <c r="HKL3177" s="607"/>
      <c r="HKM3177" s="607"/>
      <c r="HKN3177" s="607"/>
      <c r="HKO3177" s="607"/>
      <c r="HKP3177" s="607"/>
      <c r="HKQ3177" s="607"/>
      <c r="HKR3177" s="607"/>
      <c r="HKS3177" s="607"/>
      <c r="HKT3177" s="607"/>
      <c r="HKU3177" s="607"/>
      <c r="HKV3177" s="607"/>
      <c r="HKW3177" s="607"/>
      <c r="HKX3177" s="607"/>
      <c r="HKY3177" s="607"/>
      <c r="HKZ3177" s="607"/>
      <c r="HLA3177" s="607"/>
      <c r="HLB3177" s="607"/>
      <c r="HLC3177" s="607"/>
      <c r="HLD3177" s="607"/>
      <c r="HLE3177" s="607"/>
      <c r="HLF3177" s="607"/>
      <c r="HLG3177" s="607"/>
      <c r="HLH3177" s="607"/>
      <c r="HLI3177" s="607"/>
      <c r="HLJ3177" s="607"/>
      <c r="HLK3177" s="607"/>
      <c r="HLL3177" s="607"/>
      <c r="HLM3177" s="607"/>
      <c r="HLN3177" s="607"/>
      <c r="HLO3177" s="607"/>
      <c r="HLP3177" s="607"/>
      <c r="HLQ3177" s="607"/>
      <c r="HLR3177" s="607"/>
      <c r="HLS3177" s="607"/>
      <c r="HLT3177" s="607"/>
      <c r="HLU3177" s="607"/>
      <c r="HLV3177" s="607"/>
      <c r="HLW3177" s="607"/>
      <c r="HLX3177" s="607"/>
      <c r="HLY3177" s="607"/>
      <c r="HLZ3177" s="607"/>
      <c r="HMA3177" s="607"/>
      <c r="HMB3177" s="607"/>
      <c r="HMC3177" s="607"/>
      <c r="HMD3177" s="607"/>
      <c r="HME3177" s="607"/>
      <c r="HMF3177" s="607"/>
      <c r="HMG3177" s="607"/>
      <c r="HMH3177" s="607"/>
      <c r="HMI3177" s="607"/>
      <c r="HMJ3177" s="607"/>
      <c r="HMK3177" s="607"/>
      <c r="HML3177" s="607"/>
      <c r="HMM3177" s="607"/>
      <c r="HMN3177" s="607"/>
      <c r="HMO3177" s="607"/>
      <c r="HMP3177" s="607"/>
      <c r="HMQ3177" s="607"/>
      <c r="HMR3177" s="607"/>
      <c r="HMS3177" s="607"/>
      <c r="HMT3177" s="607"/>
      <c r="HMU3177" s="607"/>
      <c r="HMV3177" s="607"/>
      <c r="HMW3177" s="607"/>
      <c r="HMX3177" s="607"/>
      <c r="HMY3177" s="607"/>
      <c r="HMZ3177" s="607"/>
      <c r="HNA3177" s="607"/>
      <c r="HNB3177" s="607"/>
      <c r="HNC3177" s="607"/>
      <c r="HND3177" s="607"/>
      <c r="HNE3177" s="607"/>
      <c r="HNF3177" s="607"/>
      <c r="HNG3177" s="607"/>
      <c r="HNH3177" s="607"/>
      <c r="HNI3177" s="607"/>
      <c r="HNJ3177" s="607"/>
      <c r="HNK3177" s="607"/>
      <c r="HNL3177" s="607"/>
      <c r="HNM3177" s="607"/>
      <c r="HNN3177" s="607"/>
      <c r="HNO3177" s="607"/>
      <c r="HNP3177" s="607"/>
      <c r="HNQ3177" s="607"/>
      <c r="HNR3177" s="607"/>
      <c r="HNS3177" s="607"/>
      <c r="HNT3177" s="607"/>
      <c r="HNU3177" s="607"/>
      <c r="HNV3177" s="607"/>
      <c r="HNW3177" s="607"/>
      <c r="HNX3177" s="607"/>
      <c r="HNY3177" s="607"/>
      <c r="HNZ3177" s="607"/>
      <c r="HOA3177" s="607"/>
      <c r="HOB3177" s="607"/>
      <c r="HOC3177" s="607"/>
      <c r="HOD3177" s="607"/>
      <c r="HOE3177" s="607"/>
      <c r="HOF3177" s="607"/>
      <c r="HOG3177" s="607"/>
      <c r="HOH3177" s="607"/>
      <c r="HOI3177" s="607"/>
      <c r="HOJ3177" s="607"/>
      <c r="HOK3177" s="607"/>
      <c r="HOL3177" s="607"/>
      <c r="HOM3177" s="607"/>
      <c r="HON3177" s="607"/>
      <c r="HOO3177" s="607"/>
      <c r="HOP3177" s="607"/>
      <c r="HOQ3177" s="607"/>
      <c r="HOR3177" s="607"/>
      <c r="HOS3177" s="607"/>
      <c r="HOT3177" s="607"/>
      <c r="HOU3177" s="607"/>
      <c r="HOV3177" s="607"/>
      <c r="HOW3177" s="607"/>
      <c r="HOX3177" s="607"/>
      <c r="HOY3177" s="607"/>
      <c r="HOZ3177" s="607"/>
      <c r="HPA3177" s="607"/>
      <c r="HPB3177" s="607"/>
      <c r="HPC3177" s="607"/>
      <c r="HPD3177" s="607"/>
      <c r="HPE3177" s="607"/>
      <c r="HPF3177" s="607"/>
      <c r="HPG3177" s="607"/>
      <c r="HPH3177" s="607"/>
      <c r="HPI3177" s="607"/>
      <c r="HPJ3177" s="607"/>
      <c r="HPK3177" s="607"/>
      <c r="HPL3177" s="607"/>
      <c r="HPM3177" s="607"/>
      <c r="HPN3177" s="607"/>
      <c r="HPO3177" s="607"/>
      <c r="HPP3177" s="607"/>
      <c r="HPQ3177" s="607"/>
      <c r="HPR3177" s="607"/>
      <c r="HPS3177" s="607"/>
      <c r="HPT3177" s="607"/>
      <c r="HPU3177" s="607"/>
      <c r="HPV3177" s="607"/>
      <c r="HPW3177" s="607"/>
      <c r="HPX3177" s="607"/>
      <c r="HPY3177" s="607"/>
      <c r="HPZ3177" s="607"/>
      <c r="HQA3177" s="607"/>
      <c r="HQB3177" s="607"/>
      <c r="HQC3177" s="607"/>
      <c r="HQD3177" s="607"/>
      <c r="HQE3177" s="607"/>
      <c r="HQF3177" s="607"/>
      <c r="HQG3177" s="607"/>
      <c r="HQH3177" s="607"/>
      <c r="HQI3177" s="607"/>
      <c r="HQJ3177" s="607"/>
      <c r="HQK3177" s="607"/>
      <c r="HQL3177" s="607"/>
      <c r="HQM3177" s="607"/>
      <c r="HQN3177" s="607"/>
      <c r="HQO3177" s="607"/>
      <c r="HQP3177" s="607"/>
      <c r="HQQ3177" s="607"/>
      <c r="HQR3177" s="607"/>
      <c r="HQS3177" s="607"/>
      <c r="HQT3177" s="607"/>
      <c r="HQU3177" s="607"/>
      <c r="HQV3177" s="607"/>
      <c r="HQW3177" s="607"/>
      <c r="HQX3177" s="607"/>
      <c r="HQY3177" s="607"/>
      <c r="HQZ3177" s="607"/>
      <c r="HRA3177" s="607"/>
      <c r="HRB3177" s="607"/>
      <c r="HRC3177" s="607"/>
      <c r="HRD3177" s="607"/>
      <c r="HRE3177" s="607"/>
      <c r="HRF3177" s="607"/>
      <c r="HRG3177" s="607"/>
      <c r="HRH3177" s="607"/>
      <c r="HRI3177" s="607"/>
      <c r="HRJ3177" s="607"/>
      <c r="HRK3177" s="607"/>
      <c r="HRL3177" s="607"/>
      <c r="HRM3177" s="607"/>
      <c r="HRN3177" s="607"/>
      <c r="HRO3177" s="607"/>
      <c r="HRP3177" s="607"/>
      <c r="HRQ3177" s="607"/>
      <c r="HRR3177" s="607"/>
      <c r="HRS3177" s="607"/>
      <c r="HRT3177" s="607"/>
      <c r="HRU3177" s="607"/>
      <c r="HRV3177" s="607"/>
      <c r="HRW3177" s="607"/>
      <c r="HRX3177" s="607"/>
      <c r="HRY3177" s="607"/>
      <c r="HRZ3177" s="607"/>
      <c r="HSA3177" s="607"/>
      <c r="HSB3177" s="607"/>
      <c r="HSC3177" s="607"/>
      <c r="HSD3177" s="607"/>
      <c r="HSE3177" s="607"/>
      <c r="HSF3177" s="607"/>
      <c r="HSG3177" s="607"/>
      <c r="HSH3177" s="607"/>
      <c r="HSI3177" s="607"/>
      <c r="HSJ3177" s="607"/>
      <c r="HSK3177" s="607"/>
      <c r="HSL3177" s="607"/>
      <c r="HSM3177" s="607"/>
      <c r="HSN3177" s="607"/>
      <c r="HSO3177" s="607"/>
      <c r="HSP3177" s="607"/>
      <c r="HSQ3177" s="607"/>
      <c r="HSR3177" s="607"/>
      <c r="HSS3177" s="607"/>
      <c r="HST3177" s="607"/>
      <c r="HSU3177" s="607"/>
      <c r="HSV3177" s="607"/>
      <c r="HSW3177" s="607"/>
      <c r="HSX3177" s="607"/>
      <c r="HSY3177" s="607"/>
      <c r="HSZ3177" s="607"/>
      <c r="HTA3177" s="607"/>
      <c r="HTB3177" s="607"/>
      <c r="HTC3177" s="607"/>
      <c r="HTD3177" s="607"/>
      <c r="HTE3177" s="607"/>
      <c r="HTF3177" s="607"/>
      <c r="HTG3177" s="607"/>
      <c r="HTH3177" s="607"/>
      <c r="HTI3177" s="607"/>
      <c r="HTJ3177" s="607"/>
      <c r="HTK3177" s="607"/>
      <c r="HTL3177" s="607"/>
      <c r="HTM3177" s="607"/>
      <c r="HTN3177" s="607"/>
      <c r="HTO3177" s="607"/>
      <c r="HTP3177" s="607"/>
      <c r="HTQ3177" s="607"/>
      <c r="HTR3177" s="607"/>
      <c r="HTS3177" s="607"/>
      <c r="HTT3177" s="607"/>
      <c r="HTU3177" s="607"/>
      <c r="HTV3177" s="607"/>
      <c r="HTW3177" s="607"/>
      <c r="HTX3177" s="607"/>
      <c r="HTY3177" s="607"/>
      <c r="HTZ3177" s="607"/>
      <c r="HUA3177" s="607"/>
      <c r="HUB3177" s="607"/>
      <c r="HUC3177" s="607"/>
      <c r="HUD3177" s="607"/>
      <c r="HUE3177" s="607"/>
      <c r="HUF3177" s="607"/>
      <c r="HUG3177" s="607"/>
      <c r="HUH3177" s="607"/>
      <c r="HUI3177" s="607"/>
      <c r="HUJ3177" s="607"/>
      <c r="HUK3177" s="607"/>
      <c r="HUL3177" s="607"/>
      <c r="HUM3177" s="607"/>
      <c r="HUN3177" s="607"/>
      <c r="HUO3177" s="607"/>
      <c r="HUP3177" s="607"/>
      <c r="HUQ3177" s="607"/>
      <c r="HUR3177" s="607"/>
      <c r="HUS3177" s="607"/>
      <c r="HUT3177" s="607"/>
      <c r="HUU3177" s="607"/>
      <c r="HUV3177" s="607"/>
      <c r="HUW3177" s="607"/>
      <c r="HUX3177" s="607"/>
      <c r="HUY3177" s="607"/>
      <c r="HUZ3177" s="607"/>
      <c r="HVA3177" s="607"/>
      <c r="HVB3177" s="607"/>
      <c r="HVC3177" s="607"/>
      <c r="HVD3177" s="607"/>
      <c r="HVE3177" s="607"/>
      <c r="HVF3177" s="607"/>
      <c r="HVG3177" s="607"/>
      <c r="HVH3177" s="607"/>
      <c r="HVI3177" s="607"/>
      <c r="HVJ3177" s="607"/>
      <c r="HVK3177" s="607"/>
      <c r="HVL3177" s="607"/>
      <c r="HVM3177" s="607"/>
      <c r="HVN3177" s="607"/>
      <c r="HVO3177" s="607"/>
      <c r="HVP3177" s="607"/>
      <c r="HVQ3177" s="607"/>
      <c r="HVR3177" s="607"/>
      <c r="HVS3177" s="607"/>
      <c r="HVT3177" s="607"/>
      <c r="HVU3177" s="607"/>
      <c r="HVV3177" s="607"/>
      <c r="HVW3177" s="607"/>
      <c r="HVX3177" s="607"/>
      <c r="HVY3177" s="607"/>
      <c r="HVZ3177" s="607"/>
      <c r="HWA3177" s="607"/>
      <c r="HWB3177" s="607"/>
      <c r="HWC3177" s="607"/>
      <c r="HWD3177" s="607"/>
      <c r="HWE3177" s="607"/>
      <c r="HWF3177" s="607"/>
      <c r="HWG3177" s="607"/>
      <c r="HWH3177" s="607"/>
      <c r="HWI3177" s="607"/>
      <c r="HWJ3177" s="607"/>
      <c r="HWK3177" s="607"/>
      <c r="HWL3177" s="607"/>
      <c r="HWM3177" s="607"/>
      <c r="HWN3177" s="607"/>
      <c r="HWO3177" s="607"/>
      <c r="HWP3177" s="607"/>
      <c r="HWQ3177" s="607"/>
      <c r="HWR3177" s="607"/>
      <c r="HWS3177" s="607"/>
      <c r="HWT3177" s="607"/>
      <c r="HWU3177" s="607"/>
      <c r="HWV3177" s="607"/>
      <c r="HWW3177" s="607"/>
      <c r="HWX3177" s="607"/>
      <c r="HWY3177" s="607"/>
      <c r="HWZ3177" s="607"/>
      <c r="HXA3177" s="607"/>
      <c r="HXB3177" s="607"/>
      <c r="HXC3177" s="607"/>
      <c r="HXD3177" s="607"/>
      <c r="HXE3177" s="607"/>
      <c r="HXF3177" s="607"/>
      <c r="HXG3177" s="607"/>
      <c r="HXH3177" s="607"/>
      <c r="HXI3177" s="607"/>
      <c r="HXJ3177" s="607"/>
      <c r="HXK3177" s="607"/>
      <c r="HXL3177" s="607"/>
      <c r="HXM3177" s="607"/>
      <c r="HXN3177" s="607"/>
      <c r="HXO3177" s="607"/>
      <c r="HXP3177" s="607"/>
      <c r="HXQ3177" s="607"/>
      <c r="HXR3177" s="607"/>
      <c r="HXS3177" s="607"/>
      <c r="HXT3177" s="607"/>
      <c r="HXU3177" s="607"/>
      <c r="HXV3177" s="607"/>
      <c r="HXW3177" s="607"/>
      <c r="HXX3177" s="607"/>
      <c r="HXY3177" s="607"/>
      <c r="HXZ3177" s="607"/>
      <c r="HYA3177" s="607"/>
      <c r="HYB3177" s="607"/>
      <c r="HYC3177" s="607"/>
      <c r="HYD3177" s="607"/>
      <c r="HYE3177" s="607"/>
      <c r="HYF3177" s="607"/>
      <c r="HYG3177" s="607"/>
      <c r="HYH3177" s="607"/>
      <c r="HYI3177" s="607"/>
      <c r="HYJ3177" s="607"/>
      <c r="HYK3177" s="607"/>
      <c r="HYL3177" s="607"/>
      <c r="HYM3177" s="607"/>
      <c r="HYN3177" s="607"/>
      <c r="HYO3177" s="607"/>
      <c r="HYP3177" s="607"/>
      <c r="HYQ3177" s="607"/>
      <c r="HYR3177" s="607"/>
      <c r="HYS3177" s="607"/>
      <c r="HYT3177" s="607"/>
      <c r="HYU3177" s="607"/>
      <c r="HYV3177" s="607"/>
      <c r="HYW3177" s="607"/>
      <c r="HYX3177" s="607"/>
      <c r="HYY3177" s="607"/>
      <c r="HYZ3177" s="607"/>
      <c r="HZA3177" s="607"/>
      <c r="HZB3177" s="607"/>
      <c r="HZC3177" s="607"/>
      <c r="HZD3177" s="607"/>
      <c r="HZE3177" s="607"/>
      <c r="HZF3177" s="607"/>
      <c r="HZG3177" s="607"/>
      <c r="HZH3177" s="607"/>
      <c r="HZI3177" s="607"/>
      <c r="HZJ3177" s="607"/>
      <c r="HZK3177" s="607"/>
      <c r="HZL3177" s="607"/>
      <c r="HZM3177" s="607"/>
      <c r="HZN3177" s="607"/>
      <c r="HZO3177" s="607"/>
      <c r="HZP3177" s="607"/>
      <c r="HZQ3177" s="607"/>
      <c r="HZR3177" s="607"/>
      <c r="HZS3177" s="607"/>
      <c r="HZT3177" s="607"/>
      <c r="HZU3177" s="607"/>
      <c r="HZV3177" s="607"/>
      <c r="HZW3177" s="607"/>
      <c r="HZX3177" s="607"/>
      <c r="HZY3177" s="607"/>
      <c r="HZZ3177" s="607"/>
      <c r="IAA3177" s="607"/>
      <c r="IAB3177" s="607"/>
      <c r="IAC3177" s="607"/>
      <c r="IAD3177" s="607"/>
      <c r="IAE3177" s="607"/>
      <c r="IAF3177" s="607"/>
      <c r="IAG3177" s="607"/>
      <c r="IAH3177" s="607"/>
      <c r="IAI3177" s="607"/>
      <c r="IAJ3177" s="607"/>
      <c r="IAK3177" s="607"/>
      <c r="IAL3177" s="607"/>
      <c r="IAM3177" s="607"/>
      <c r="IAN3177" s="607"/>
      <c r="IAO3177" s="607"/>
      <c r="IAP3177" s="607"/>
      <c r="IAQ3177" s="607"/>
      <c r="IAR3177" s="607"/>
      <c r="IAS3177" s="607"/>
      <c r="IAT3177" s="607"/>
      <c r="IAU3177" s="607"/>
      <c r="IAV3177" s="607"/>
      <c r="IAW3177" s="607"/>
      <c r="IAX3177" s="607"/>
      <c r="IAY3177" s="607"/>
      <c r="IAZ3177" s="607"/>
      <c r="IBA3177" s="607"/>
      <c r="IBB3177" s="607"/>
      <c r="IBC3177" s="607"/>
      <c r="IBD3177" s="607"/>
      <c r="IBE3177" s="607"/>
      <c r="IBF3177" s="607"/>
      <c r="IBG3177" s="607"/>
      <c r="IBH3177" s="607"/>
      <c r="IBI3177" s="607"/>
      <c r="IBJ3177" s="607"/>
      <c r="IBK3177" s="607"/>
      <c r="IBL3177" s="607"/>
      <c r="IBM3177" s="607"/>
      <c r="IBN3177" s="607"/>
      <c r="IBO3177" s="607"/>
      <c r="IBP3177" s="607"/>
      <c r="IBQ3177" s="607"/>
      <c r="IBR3177" s="607"/>
      <c r="IBS3177" s="607"/>
      <c r="IBT3177" s="607"/>
      <c r="IBU3177" s="607"/>
      <c r="IBV3177" s="607"/>
      <c r="IBW3177" s="607"/>
      <c r="IBX3177" s="607"/>
      <c r="IBY3177" s="607"/>
      <c r="IBZ3177" s="607"/>
      <c r="ICA3177" s="607"/>
      <c r="ICB3177" s="607"/>
      <c r="ICC3177" s="607"/>
      <c r="ICD3177" s="607"/>
      <c r="ICE3177" s="607"/>
      <c r="ICF3177" s="607"/>
      <c r="ICG3177" s="607"/>
      <c r="ICH3177" s="607"/>
      <c r="ICI3177" s="607"/>
      <c r="ICJ3177" s="607"/>
      <c r="ICK3177" s="607"/>
      <c r="ICL3177" s="607"/>
      <c r="ICM3177" s="607"/>
      <c r="ICN3177" s="607"/>
      <c r="ICO3177" s="607"/>
      <c r="ICP3177" s="607"/>
      <c r="ICQ3177" s="607"/>
      <c r="ICR3177" s="607"/>
      <c r="ICS3177" s="607"/>
      <c r="ICT3177" s="607"/>
      <c r="ICU3177" s="607"/>
      <c r="ICV3177" s="607"/>
      <c r="ICW3177" s="607"/>
      <c r="ICX3177" s="607"/>
      <c r="ICY3177" s="607"/>
      <c r="ICZ3177" s="607"/>
      <c r="IDA3177" s="607"/>
      <c r="IDB3177" s="607"/>
      <c r="IDC3177" s="607"/>
      <c r="IDD3177" s="607"/>
      <c r="IDE3177" s="607"/>
      <c r="IDF3177" s="607"/>
      <c r="IDG3177" s="607"/>
      <c r="IDH3177" s="607"/>
      <c r="IDI3177" s="607"/>
      <c r="IDJ3177" s="607"/>
      <c r="IDK3177" s="607"/>
      <c r="IDL3177" s="607"/>
      <c r="IDM3177" s="607"/>
      <c r="IDN3177" s="607"/>
      <c r="IDO3177" s="607"/>
      <c r="IDP3177" s="607"/>
      <c r="IDQ3177" s="607"/>
      <c r="IDR3177" s="607"/>
      <c r="IDS3177" s="607"/>
      <c r="IDT3177" s="607"/>
      <c r="IDU3177" s="607"/>
      <c r="IDV3177" s="607"/>
      <c r="IDW3177" s="607"/>
      <c r="IDX3177" s="607"/>
      <c r="IDY3177" s="607"/>
      <c r="IDZ3177" s="607"/>
      <c r="IEA3177" s="607"/>
      <c r="IEB3177" s="607"/>
      <c r="IEC3177" s="607"/>
      <c r="IED3177" s="607"/>
      <c r="IEE3177" s="607"/>
      <c r="IEF3177" s="607"/>
      <c r="IEG3177" s="607"/>
      <c r="IEH3177" s="607"/>
      <c r="IEI3177" s="607"/>
      <c r="IEJ3177" s="607"/>
      <c r="IEK3177" s="607"/>
      <c r="IEL3177" s="607"/>
      <c r="IEM3177" s="607"/>
      <c r="IEN3177" s="607"/>
      <c r="IEO3177" s="607"/>
      <c r="IEP3177" s="607"/>
      <c r="IEQ3177" s="607"/>
      <c r="IER3177" s="607"/>
      <c r="IES3177" s="607"/>
      <c r="IET3177" s="607"/>
      <c r="IEU3177" s="607"/>
      <c r="IEV3177" s="607"/>
      <c r="IEW3177" s="607"/>
      <c r="IEX3177" s="607"/>
      <c r="IEY3177" s="607"/>
      <c r="IEZ3177" s="607"/>
      <c r="IFA3177" s="607"/>
      <c r="IFB3177" s="607"/>
      <c r="IFC3177" s="607"/>
      <c r="IFD3177" s="607"/>
      <c r="IFE3177" s="607"/>
      <c r="IFF3177" s="607"/>
      <c r="IFG3177" s="607"/>
      <c r="IFH3177" s="607"/>
      <c r="IFI3177" s="607"/>
      <c r="IFJ3177" s="607"/>
      <c r="IFK3177" s="607"/>
      <c r="IFL3177" s="607"/>
      <c r="IFM3177" s="607"/>
      <c r="IFN3177" s="607"/>
      <c r="IFO3177" s="607"/>
      <c r="IFP3177" s="607"/>
      <c r="IFQ3177" s="607"/>
      <c r="IFR3177" s="607"/>
      <c r="IFS3177" s="607"/>
      <c r="IFT3177" s="607"/>
      <c r="IFU3177" s="607"/>
      <c r="IFV3177" s="607"/>
      <c r="IFW3177" s="607"/>
      <c r="IFX3177" s="607"/>
      <c r="IFY3177" s="607"/>
      <c r="IFZ3177" s="607"/>
      <c r="IGA3177" s="607"/>
      <c r="IGB3177" s="607"/>
      <c r="IGC3177" s="607"/>
      <c r="IGD3177" s="607"/>
      <c r="IGE3177" s="607"/>
      <c r="IGF3177" s="607"/>
      <c r="IGG3177" s="607"/>
      <c r="IGH3177" s="607"/>
      <c r="IGI3177" s="607"/>
      <c r="IGJ3177" s="607"/>
      <c r="IGK3177" s="607"/>
      <c r="IGL3177" s="607"/>
      <c r="IGM3177" s="607"/>
      <c r="IGN3177" s="607"/>
      <c r="IGO3177" s="607"/>
      <c r="IGP3177" s="607"/>
      <c r="IGQ3177" s="607"/>
      <c r="IGR3177" s="607"/>
      <c r="IGS3177" s="607"/>
      <c r="IGT3177" s="607"/>
      <c r="IGU3177" s="607"/>
      <c r="IGV3177" s="607"/>
      <c r="IGW3177" s="607"/>
      <c r="IGX3177" s="607"/>
      <c r="IGY3177" s="607"/>
      <c r="IGZ3177" s="607"/>
      <c r="IHA3177" s="607"/>
      <c r="IHB3177" s="607"/>
      <c r="IHC3177" s="607"/>
      <c r="IHD3177" s="607"/>
      <c r="IHE3177" s="607"/>
      <c r="IHF3177" s="607"/>
      <c r="IHG3177" s="607"/>
      <c r="IHH3177" s="607"/>
      <c r="IHI3177" s="607"/>
      <c r="IHJ3177" s="607"/>
      <c r="IHK3177" s="607"/>
      <c r="IHL3177" s="607"/>
      <c r="IHM3177" s="607"/>
      <c r="IHN3177" s="607"/>
      <c r="IHO3177" s="607"/>
      <c r="IHP3177" s="607"/>
      <c r="IHQ3177" s="607"/>
      <c r="IHR3177" s="607"/>
      <c r="IHS3177" s="607"/>
      <c r="IHT3177" s="607"/>
      <c r="IHU3177" s="607"/>
      <c r="IHV3177" s="607"/>
      <c r="IHW3177" s="607"/>
      <c r="IHX3177" s="607"/>
      <c r="IHY3177" s="607"/>
      <c r="IHZ3177" s="607"/>
      <c r="IIA3177" s="607"/>
      <c r="IIB3177" s="607"/>
      <c r="IIC3177" s="607"/>
      <c r="IID3177" s="607"/>
      <c r="IIE3177" s="607"/>
      <c r="IIF3177" s="607"/>
      <c r="IIG3177" s="607"/>
      <c r="IIH3177" s="607"/>
      <c r="III3177" s="607"/>
      <c r="IIJ3177" s="607"/>
      <c r="IIK3177" s="607"/>
      <c r="IIL3177" s="607"/>
      <c r="IIM3177" s="607"/>
      <c r="IIN3177" s="607"/>
      <c r="IIO3177" s="607"/>
      <c r="IIP3177" s="607"/>
      <c r="IIQ3177" s="607"/>
      <c r="IIR3177" s="607"/>
      <c r="IIS3177" s="607"/>
      <c r="IIT3177" s="607"/>
      <c r="IIU3177" s="607"/>
      <c r="IIV3177" s="607"/>
      <c r="IIW3177" s="607"/>
      <c r="IIX3177" s="607"/>
      <c r="IIY3177" s="607"/>
      <c r="IIZ3177" s="607"/>
      <c r="IJA3177" s="607"/>
      <c r="IJB3177" s="607"/>
      <c r="IJC3177" s="607"/>
      <c r="IJD3177" s="607"/>
      <c r="IJE3177" s="607"/>
      <c r="IJF3177" s="607"/>
      <c r="IJG3177" s="607"/>
      <c r="IJH3177" s="607"/>
      <c r="IJI3177" s="607"/>
      <c r="IJJ3177" s="607"/>
      <c r="IJK3177" s="607"/>
      <c r="IJL3177" s="607"/>
      <c r="IJM3177" s="607"/>
      <c r="IJN3177" s="607"/>
      <c r="IJO3177" s="607"/>
      <c r="IJP3177" s="607"/>
      <c r="IJQ3177" s="607"/>
      <c r="IJR3177" s="607"/>
      <c r="IJS3177" s="607"/>
      <c r="IJT3177" s="607"/>
      <c r="IJU3177" s="607"/>
      <c r="IJV3177" s="607"/>
      <c r="IJW3177" s="607"/>
      <c r="IJX3177" s="607"/>
      <c r="IJY3177" s="607"/>
      <c r="IJZ3177" s="607"/>
      <c r="IKA3177" s="607"/>
      <c r="IKB3177" s="607"/>
      <c r="IKC3177" s="607"/>
      <c r="IKD3177" s="607"/>
      <c r="IKE3177" s="607"/>
      <c r="IKF3177" s="607"/>
      <c r="IKG3177" s="607"/>
      <c r="IKH3177" s="607"/>
      <c r="IKI3177" s="607"/>
      <c r="IKJ3177" s="607"/>
      <c r="IKK3177" s="607"/>
      <c r="IKL3177" s="607"/>
      <c r="IKM3177" s="607"/>
      <c r="IKN3177" s="607"/>
      <c r="IKO3177" s="607"/>
      <c r="IKP3177" s="607"/>
      <c r="IKQ3177" s="607"/>
      <c r="IKR3177" s="607"/>
      <c r="IKS3177" s="607"/>
      <c r="IKT3177" s="607"/>
      <c r="IKU3177" s="607"/>
      <c r="IKV3177" s="607"/>
      <c r="IKW3177" s="607"/>
      <c r="IKX3177" s="607"/>
      <c r="IKY3177" s="607"/>
      <c r="IKZ3177" s="607"/>
      <c r="ILA3177" s="607"/>
      <c r="ILB3177" s="607"/>
      <c r="ILC3177" s="607"/>
      <c r="ILD3177" s="607"/>
      <c r="ILE3177" s="607"/>
      <c r="ILF3177" s="607"/>
      <c r="ILG3177" s="607"/>
      <c r="ILH3177" s="607"/>
      <c r="ILI3177" s="607"/>
      <c r="ILJ3177" s="607"/>
      <c r="ILK3177" s="607"/>
      <c r="ILL3177" s="607"/>
      <c r="ILM3177" s="607"/>
      <c r="ILN3177" s="607"/>
      <c r="ILO3177" s="607"/>
      <c r="ILP3177" s="607"/>
      <c r="ILQ3177" s="607"/>
      <c r="ILR3177" s="607"/>
      <c r="ILS3177" s="607"/>
      <c r="ILT3177" s="607"/>
      <c r="ILU3177" s="607"/>
      <c r="ILV3177" s="607"/>
      <c r="ILW3177" s="607"/>
      <c r="ILX3177" s="607"/>
      <c r="ILY3177" s="607"/>
      <c r="ILZ3177" s="607"/>
      <c r="IMA3177" s="607"/>
      <c r="IMB3177" s="607"/>
      <c r="IMC3177" s="607"/>
      <c r="IMD3177" s="607"/>
      <c r="IME3177" s="607"/>
      <c r="IMF3177" s="607"/>
      <c r="IMG3177" s="607"/>
      <c r="IMH3177" s="607"/>
      <c r="IMI3177" s="607"/>
      <c r="IMJ3177" s="607"/>
      <c r="IMK3177" s="607"/>
      <c r="IML3177" s="607"/>
      <c r="IMM3177" s="607"/>
      <c r="IMN3177" s="607"/>
      <c r="IMO3177" s="607"/>
      <c r="IMP3177" s="607"/>
      <c r="IMQ3177" s="607"/>
      <c r="IMR3177" s="607"/>
      <c r="IMS3177" s="607"/>
      <c r="IMT3177" s="607"/>
      <c r="IMU3177" s="607"/>
      <c r="IMV3177" s="607"/>
      <c r="IMW3177" s="607"/>
      <c r="IMX3177" s="607"/>
      <c r="IMY3177" s="607"/>
      <c r="IMZ3177" s="607"/>
      <c r="INA3177" s="607"/>
      <c r="INB3177" s="607"/>
      <c r="INC3177" s="607"/>
      <c r="IND3177" s="607"/>
      <c r="INE3177" s="607"/>
      <c r="INF3177" s="607"/>
      <c r="ING3177" s="607"/>
      <c r="INH3177" s="607"/>
      <c r="INI3177" s="607"/>
      <c r="INJ3177" s="607"/>
      <c r="INK3177" s="607"/>
      <c r="INL3177" s="607"/>
      <c r="INM3177" s="607"/>
      <c r="INN3177" s="607"/>
      <c r="INO3177" s="607"/>
      <c r="INP3177" s="607"/>
      <c r="INQ3177" s="607"/>
      <c r="INR3177" s="607"/>
      <c r="INS3177" s="607"/>
      <c r="INT3177" s="607"/>
      <c r="INU3177" s="607"/>
      <c r="INV3177" s="607"/>
      <c r="INW3177" s="607"/>
      <c r="INX3177" s="607"/>
      <c r="INY3177" s="607"/>
      <c r="INZ3177" s="607"/>
      <c r="IOA3177" s="607"/>
      <c r="IOB3177" s="607"/>
      <c r="IOC3177" s="607"/>
      <c r="IOD3177" s="607"/>
      <c r="IOE3177" s="607"/>
      <c r="IOF3177" s="607"/>
      <c r="IOG3177" s="607"/>
      <c r="IOH3177" s="607"/>
      <c r="IOI3177" s="607"/>
      <c r="IOJ3177" s="607"/>
      <c r="IOK3177" s="607"/>
      <c r="IOL3177" s="607"/>
      <c r="IOM3177" s="607"/>
      <c r="ION3177" s="607"/>
      <c r="IOO3177" s="607"/>
      <c r="IOP3177" s="607"/>
      <c r="IOQ3177" s="607"/>
      <c r="IOR3177" s="607"/>
      <c r="IOS3177" s="607"/>
      <c r="IOT3177" s="607"/>
      <c r="IOU3177" s="607"/>
      <c r="IOV3177" s="607"/>
      <c r="IOW3177" s="607"/>
      <c r="IOX3177" s="607"/>
      <c r="IOY3177" s="607"/>
      <c r="IOZ3177" s="607"/>
      <c r="IPA3177" s="607"/>
      <c r="IPB3177" s="607"/>
      <c r="IPC3177" s="607"/>
      <c r="IPD3177" s="607"/>
      <c r="IPE3177" s="607"/>
      <c r="IPF3177" s="607"/>
      <c r="IPG3177" s="607"/>
      <c r="IPH3177" s="607"/>
      <c r="IPI3177" s="607"/>
      <c r="IPJ3177" s="607"/>
      <c r="IPK3177" s="607"/>
      <c r="IPL3177" s="607"/>
      <c r="IPM3177" s="607"/>
      <c r="IPN3177" s="607"/>
      <c r="IPO3177" s="607"/>
      <c r="IPP3177" s="607"/>
      <c r="IPQ3177" s="607"/>
      <c r="IPR3177" s="607"/>
      <c r="IPS3177" s="607"/>
      <c r="IPT3177" s="607"/>
      <c r="IPU3177" s="607"/>
      <c r="IPV3177" s="607"/>
      <c r="IPW3177" s="607"/>
      <c r="IPX3177" s="607"/>
      <c r="IPY3177" s="607"/>
      <c r="IPZ3177" s="607"/>
      <c r="IQA3177" s="607"/>
      <c r="IQB3177" s="607"/>
      <c r="IQC3177" s="607"/>
      <c r="IQD3177" s="607"/>
      <c r="IQE3177" s="607"/>
      <c r="IQF3177" s="607"/>
      <c r="IQG3177" s="607"/>
      <c r="IQH3177" s="607"/>
      <c r="IQI3177" s="607"/>
      <c r="IQJ3177" s="607"/>
      <c r="IQK3177" s="607"/>
      <c r="IQL3177" s="607"/>
      <c r="IQM3177" s="607"/>
      <c r="IQN3177" s="607"/>
      <c r="IQO3177" s="607"/>
      <c r="IQP3177" s="607"/>
      <c r="IQQ3177" s="607"/>
      <c r="IQR3177" s="607"/>
      <c r="IQS3177" s="607"/>
      <c r="IQT3177" s="607"/>
      <c r="IQU3177" s="607"/>
      <c r="IQV3177" s="607"/>
      <c r="IQW3177" s="607"/>
      <c r="IQX3177" s="607"/>
      <c r="IQY3177" s="607"/>
      <c r="IQZ3177" s="607"/>
      <c r="IRA3177" s="607"/>
      <c r="IRB3177" s="607"/>
      <c r="IRC3177" s="607"/>
      <c r="IRD3177" s="607"/>
      <c r="IRE3177" s="607"/>
      <c r="IRF3177" s="607"/>
      <c r="IRG3177" s="607"/>
      <c r="IRH3177" s="607"/>
      <c r="IRI3177" s="607"/>
      <c r="IRJ3177" s="607"/>
      <c r="IRK3177" s="607"/>
      <c r="IRL3177" s="607"/>
      <c r="IRM3177" s="607"/>
      <c r="IRN3177" s="607"/>
      <c r="IRO3177" s="607"/>
      <c r="IRP3177" s="607"/>
      <c r="IRQ3177" s="607"/>
      <c r="IRR3177" s="607"/>
      <c r="IRS3177" s="607"/>
      <c r="IRT3177" s="607"/>
      <c r="IRU3177" s="607"/>
      <c r="IRV3177" s="607"/>
      <c r="IRW3177" s="607"/>
      <c r="IRX3177" s="607"/>
      <c r="IRY3177" s="607"/>
      <c r="IRZ3177" s="607"/>
      <c r="ISA3177" s="607"/>
      <c r="ISB3177" s="607"/>
      <c r="ISC3177" s="607"/>
      <c r="ISD3177" s="607"/>
      <c r="ISE3177" s="607"/>
      <c r="ISF3177" s="607"/>
      <c r="ISG3177" s="607"/>
      <c r="ISH3177" s="607"/>
      <c r="ISI3177" s="607"/>
      <c r="ISJ3177" s="607"/>
      <c r="ISK3177" s="607"/>
      <c r="ISL3177" s="607"/>
      <c r="ISM3177" s="607"/>
      <c r="ISN3177" s="607"/>
      <c r="ISO3177" s="607"/>
      <c r="ISP3177" s="607"/>
      <c r="ISQ3177" s="607"/>
      <c r="ISR3177" s="607"/>
      <c r="ISS3177" s="607"/>
      <c r="IST3177" s="607"/>
      <c r="ISU3177" s="607"/>
      <c r="ISV3177" s="607"/>
      <c r="ISW3177" s="607"/>
      <c r="ISX3177" s="607"/>
      <c r="ISY3177" s="607"/>
      <c r="ISZ3177" s="607"/>
      <c r="ITA3177" s="607"/>
      <c r="ITB3177" s="607"/>
      <c r="ITC3177" s="607"/>
      <c r="ITD3177" s="607"/>
      <c r="ITE3177" s="607"/>
      <c r="ITF3177" s="607"/>
      <c r="ITG3177" s="607"/>
      <c r="ITH3177" s="607"/>
      <c r="ITI3177" s="607"/>
      <c r="ITJ3177" s="607"/>
      <c r="ITK3177" s="607"/>
      <c r="ITL3177" s="607"/>
      <c r="ITM3177" s="607"/>
      <c r="ITN3177" s="607"/>
      <c r="ITO3177" s="607"/>
      <c r="ITP3177" s="607"/>
      <c r="ITQ3177" s="607"/>
      <c r="ITR3177" s="607"/>
      <c r="ITS3177" s="607"/>
      <c r="ITT3177" s="607"/>
      <c r="ITU3177" s="607"/>
      <c r="ITV3177" s="607"/>
      <c r="ITW3177" s="607"/>
      <c r="ITX3177" s="607"/>
      <c r="ITY3177" s="607"/>
      <c r="ITZ3177" s="607"/>
      <c r="IUA3177" s="607"/>
      <c r="IUB3177" s="607"/>
      <c r="IUC3177" s="607"/>
      <c r="IUD3177" s="607"/>
      <c r="IUE3177" s="607"/>
      <c r="IUF3177" s="607"/>
      <c r="IUG3177" s="607"/>
      <c r="IUH3177" s="607"/>
      <c r="IUI3177" s="607"/>
      <c r="IUJ3177" s="607"/>
      <c r="IUK3177" s="607"/>
      <c r="IUL3177" s="607"/>
      <c r="IUM3177" s="607"/>
      <c r="IUN3177" s="607"/>
      <c r="IUO3177" s="607"/>
      <c r="IUP3177" s="607"/>
      <c r="IUQ3177" s="607"/>
      <c r="IUR3177" s="607"/>
      <c r="IUS3177" s="607"/>
      <c r="IUT3177" s="607"/>
      <c r="IUU3177" s="607"/>
      <c r="IUV3177" s="607"/>
      <c r="IUW3177" s="607"/>
      <c r="IUX3177" s="607"/>
      <c r="IUY3177" s="607"/>
      <c r="IUZ3177" s="607"/>
      <c r="IVA3177" s="607"/>
      <c r="IVB3177" s="607"/>
      <c r="IVC3177" s="607"/>
      <c r="IVD3177" s="607"/>
      <c r="IVE3177" s="607"/>
      <c r="IVF3177" s="607"/>
      <c r="IVG3177" s="607"/>
      <c r="IVH3177" s="607"/>
      <c r="IVI3177" s="607"/>
      <c r="IVJ3177" s="607"/>
      <c r="IVK3177" s="607"/>
      <c r="IVL3177" s="607"/>
      <c r="IVM3177" s="607"/>
      <c r="IVN3177" s="607"/>
      <c r="IVO3177" s="607"/>
      <c r="IVP3177" s="607"/>
      <c r="IVQ3177" s="607"/>
      <c r="IVR3177" s="607"/>
      <c r="IVS3177" s="607"/>
      <c r="IVT3177" s="607"/>
      <c r="IVU3177" s="607"/>
      <c r="IVV3177" s="607"/>
      <c r="IVW3177" s="607"/>
      <c r="IVX3177" s="607"/>
      <c r="IVY3177" s="607"/>
      <c r="IVZ3177" s="607"/>
      <c r="IWA3177" s="607"/>
      <c r="IWB3177" s="607"/>
      <c r="IWC3177" s="607"/>
      <c r="IWD3177" s="607"/>
      <c r="IWE3177" s="607"/>
      <c r="IWF3177" s="607"/>
      <c r="IWG3177" s="607"/>
      <c r="IWH3177" s="607"/>
      <c r="IWI3177" s="607"/>
      <c r="IWJ3177" s="607"/>
      <c r="IWK3177" s="607"/>
      <c r="IWL3177" s="607"/>
      <c r="IWM3177" s="607"/>
      <c r="IWN3177" s="607"/>
      <c r="IWO3177" s="607"/>
      <c r="IWP3177" s="607"/>
      <c r="IWQ3177" s="607"/>
      <c r="IWR3177" s="607"/>
      <c r="IWS3177" s="607"/>
      <c r="IWT3177" s="607"/>
      <c r="IWU3177" s="607"/>
      <c r="IWV3177" s="607"/>
      <c r="IWW3177" s="607"/>
      <c r="IWX3177" s="607"/>
      <c r="IWY3177" s="607"/>
      <c r="IWZ3177" s="607"/>
      <c r="IXA3177" s="607"/>
      <c r="IXB3177" s="607"/>
      <c r="IXC3177" s="607"/>
      <c r="IXD3177" s="607"/>
      <c r="IXE3177" s="607"/>
      <c r="IXF3177" s="607"/>
      <c r="IXG3177" s="607"/>
      <c r="IXH3177" s="607"/>
      <c r="IXI3177" s="607"/>
      <c r="IXJ3177" s="607"/>
      <c r="IXK3177" s="607"/>
      <c r="IXL3177" s="607"/>
      <c r="IXM3177" s="607"/>
      <c r="IXN3177" s="607"/>
      <c r="IXO3177" s="607"/>
      <c r="IXP3177" s="607"/>
      <c r="IXQ3177" s="607"/>
      <c r="IXR3177" s="607"/>
      <c r="IXS3177" s="607"/>
      <c r="IXT3177" s="607"/>
      <c r="IXU3177" s="607"/>
      <c r="IXV3177" s="607"/>
      <c r="IXW3177" s="607"/>
      <c r="IXX3177" s="607"/>
      <c r="IXY3177" s="607"/>
      <c r="IXZ3177" s="607"/>
      <c r="IYA3177" s="607"/>
      <c r="IYB3177" s="607"/>
      <c r="IYC3177" s="607"/>
      <c r="IYD3177" s="607"/>
      <c r="IYE3177" s="607"/>
      <c r="IYF3177" s="607"/>
      <c r="IYG3177" s="607"/>
      <c r="IYH3177" s="607"/>
      <c r="IYI3177" s="607"/>
      <c r="IYJ3177" s="607"/>
      <c r="IYK3177" s="607"/>
      <c r="IYL3177" s="607"/>
      <c r="IYM3177" s="607"/>
      <c r="IYN3177" s="607"/>
      <c r="IYO3177" s="607"/>
      <c r="IYP3177" s="607"/>
      <c r="IYQ3177" s="607"/>
      <c r="IYR3177" s="607"/>
      <c r="IYS3177" s="607"/>
      <c r="IYT3177" s="607"/>
      <c r="IYU3177" s="607"/>
      <c r="IYV3177" s="607"/>
      <c r="IYW3177" s="607"/>
      <c r="IYX3177" s="607"/>
      <c r="IYY3177" s="607"/>
      <c r="IYZ3177" s="607"/>
      <c r="IZA3177" s="607"/>
      <c r="IZB3177" s="607"/>
      <c r="IZC3177" s="607"/>
      <c r="IZD3177" s="607"/>
      <c r="IZE3177" s="607"/>
      <c r="IZF3177" s="607"/>
      <c r="IZG3177" s="607"/>
      <c r="IZH3177" s="607"/>
      <c r="IZI3177" s="607"/>
      <c r="IZJ3177" s="607"/>
      <c r="IZK3177" s="607"/>
      <c r="IZL3177" s="607"/>
      <c r="IZM3177" s="607"/>
      <c r="IZN3177" s="607"/>
      <c r="IZO3177" s="607"/>
      <c r="IZP3177" s="607"/>
      <c r="IZQ3177" s="607"/>
      <c r="IZR3177" s="607"/>
      <c r="IZS3177" s="607"/>
      <c r="IZT3177" s="607"/>
      <c r="IZU3177" s="607"/>
      <c r="IZV3177" s="607"/>
      <c r="IZW3177" s="607"/>
      <c r="IZX3177" s="607"/>
      <c r="IZY3177" s="607"/>
      <c r="IZZ3177" s="607"/>
      <c r="JAA3177" s="607"/>
      <c r="JAB3177" s="607"/>
      <c r="JAC3177" s="607"/>
      <c r="JAD3177" s="607"/>
      <c r="JAE3177" s="607"/>
      <c r="JAF3177" s="607"/>
      <c r="JAG3177" s="607"/>
      <c r="JAH3177" s="607"/>
      <c r="JAI3177" s="607"/>
      <c r="JAJ3177" s="607"/>
      <c r="JAK3177" s="607"/>
      <c r="JAL3177" s="607"/>
      <c r="JAM3177" s="607"/>
      <c r="JAN3177" s="607"/>
      <c r="JAO3177" s="607"/>
      <c r="JAP3177" s="607"/>
      <c r="JAQ3177" s="607"/>
      <c r="JAR3177" s="607"/>
      <c r="JAS3177" s="607"/>
      <c r="JAT3177" s="607"/>
      <c r="JAU3177" s="607"/>
      <c r="JAV3177" s="607"/>
      <c r="JAW3177" s="607"/>
      <c r="JAX3177" s="607"/>
      <c r="JAY3177" s="607"/>
      <c r="JAZ3177" s="607"/>
      <c r="JBA3177" s="607"/>
      <c r="JBB3177" s="607"/>
      <c r="JBC3177" s="607"/>
      <c r="JBD3177" s="607"/>
      <c r="JBE3177" s="607"/>
      <c r="JBF3177" s="607"/>
      <c r="JBG3177" s="607"/>
      <c r="JBH3177" s="607"/>
      <c r="JBI3177" s="607"/>
      <c r="JBJ3177" s="607"/>
      <c r="JBK3177" s="607"/>
      <c r="JBL3177" s="607"/>
      <c r="JBM3177" s="607"/>
      <c r="JBN3177" s="607"/>
      <c r="JBO3177" s="607"/>
      <c r="JBP3177" s="607"/>
      <c r="JBQ3177" s="607"/>
      <c r="JBR3177" s="607"/>
      <c r="JBS3177" s="607"/>
      <c r="JBT3177" s="607"/>
      <c r="JBU3177" s="607"/>
      <c r="JBV3177" s="607"/>
      <c r="JBW3177" s="607"/>
      <c r="JBX3177" s="607"/>
      <c r="JBY3177" s="607"/>
      <c r="JBZ3177" s="607"/>
      <c r="JCA3177" s="607"/>
      <c r="JCB3177" s="607"/>
      <c r="JCC3177" s="607"/>
      <c r="JCD3177" s="607"/>
      <c r="JCE3177" s="607"/>
      <c r="JCF3177" s="607"/>
      <c r="JCG3177" s="607"/>
      <c r="JCH3177" s="607"/>
      <c r="JCI3177" s="607"/>
      <c r="JCJ3177" s="607"/>
      <c r="JCK3177" s="607"/>
      <c r="JCL3177" s="607"/>
      <c r="JCM3177" s="607"/>
      <c r="JCN3177" s="607"/>
      <c r="JCO3177" s="607"/>
      <c r="JCP3177" s="607"/>
      <c r="JCQ3177" s="607"/>
      <c r="JCR3177" s="607"/>
      <c r="JCS3177" s="607"/>
      <c r="JCT3177" s="607"/>
      <c r="JCU3177" s="607"/>
      <c r="JCV3177" s="607"/>
      <c r="JCW3177" s="607"/>
      <c r="JCX3177" s="607"/>
      <c r="JCY3177" s="607"/>
      <c r="JCZ3177" s="607"/>
      <c r="JDA3177" s="607"/>
      <c r="JDB3177" s="607"/>
      <c r="JDC3177" s="607"/>
      <c r="JDD3177" s="607"/>
      <c r="JDE3177" s="607"/>
      <c r="JDF3177" s="607"/>
      <c r="JDG3177" s="607"/>
      <c r="JDH3177" s="607"/>
      <c r="JDI3177" s="607"/>
      <c r="JDJ3177" s="607"/>
      <c r="JDK3177" s="607"/>
      <c r="JDL3177" s="607"/>
      <c r="JDM3177" s="607"/>
      <c r="JDN3177" s="607"/>
      <c r="JDO3177" s="607"/>
      <c r="JDP3177" s="607"/>
      <c r="JDQ3177" s="607"/>
      <c r="JDR3177" s="607"/>
      <c r="JDS3177" s="607"/>
      <c r="JDT3177" s="607"/>
      <c r="JDU3177" s="607"/>
      <c r="JDV3177" s="607"/>
      <c r="JDW3177" s="607"/>
      <c r="JDX3177" s="607"/>
      <c r="JDY3177" s="607"/>
      <c r="JDZ3177" s="607"/>
      <c r="JEA3177" s="607"/>
      <c r="JEB3177" s="607"/>
      <c r="JEC3177" s="607"/>
      <c r="JED3177" s="607"/>
      <c r="JEE3177" s="607"/>
      <c r="JEF3177" s="607"/>
      <c r="JEG3177" s="607"/>
      <c r="JEH3177" s="607"/>
      <c r="JEI3177" s="607"/>
      <c r="JEJ3177" s="607"/>
      <c r="JEK3177" s="607"/>
      <c r="JEL3177" s="607"/>
      <c r="JEM3177" s="607"/>
      <c r="JEN3177" s="607"/>
      <c r="JEO3177" s="607"/>
      <c r="JEP3177" s="607"/>
      <c r="JEQ3177" s="607"/>
      <c r="JER3177" s="607"/>
      <c r="JES3177" s="607"/>
      <c r="JET3177" s="607"/>
      <c r="JEU3177" s="607"/>
      <c r="JEV3177" s="607"/>
      <c r="JEW3177" s="607"/>
      <c r="JEX3177" s="607"/>
      <c r="JEY3177" s="607"/>
      <c r="JEZ3177" s="607"/>
      <c r="JFA3177" s="607"/>
      <c r="JFB3177" s="607"/>
      <c r="JFC3177" s="607"/>
      <c r="JFD3177" s="607"/>
      <c r="JFE3177" s="607"/>
      <c r="JFF3177" s="607"/>
      <c r="JFG3177" s="607"/>
      <c r="JFH3177" s="607"/>
      <c r="JFI3177" s="607"/>
      <c r="JFJ3177" s="607"/>
      <c r="JFK3177" s="607"/>
      <c r="JFL3177" s="607"/>
      <c r="JFM3177" s="607"/>
      <c r="JFN3177" s="607"/>
      <c r="JFO3177" s="607"/>
      <c r="JFP3177" s="607"/>
      <c r="JFQ3177" s="607"/>
      <c r="JFR3177" s="607"/>
      <c r="JFS3177" s="607"/>
      <c r="JFT3177" s="607"/>
      <c r="JFU3177" s="607"/>
      <c r="JFV3177" s="607"/>
      <c r="JFW3177" s="607"/>
      <c r="JFX3177" s="607"/>
      <c r="JFY3177" s="607"/>
      <c r="JFZ3177" s="607"/>
      <c r="JGA3177" s="607"/>
      <c r="JGB3177" s="607"/>
      <c r="JGC3177" s="607"/>
      <c r="JGD3177" s="607"/>
      <c r="JGE3177" s="607"/>
      <c r="JGF3177" s="607"/>
      <c r="JGG3177" s="607"/>
      <c r="JGH3177" s="607"/>
      <c r="JGI3177" s="607"/>
      <c r="JGJ3177" s="607"/>
      <c r="JGK3177" s="607"/>
      <c r="JGL3177" s="607"/>
      <c r="JGM3177" s="607"/>
      <c r="JGN3177" s="607"/>
      <c r="JGO3177" s="607"/>
      <c r="JGP3177" s="607"/>
      <c r="JGQ3177" s="607"/>
      <c r="JGR3177" s="607"/>
      <c r="JGS3177" s="607"/>
      <c r="JGT3177" s="607"/>
      <c r="JGU3177" s="607"/>
      <c r="JGV3177" s="607"/>
      <c r="JGW3177" s="607"/>
      <c r="JGX3177" s="607"/>
      <c r="JGY3177" s="607"/>
      <c r="JGZ3177" s="607"/>
      <c r="JHA3177" s="607"/>
      <c r="JHB3177" s="607"/>
      <c r="JHC3177" s="607"/>
      <c r="JHD3177" s="607"/>
      <c r="JHE3177" s="607"/>
      <c r="JHF3177" s="607"/>
      <c r="JHG3177" s="607"/>
      <c r="JHH3177" s="607"/>
      <c r="JHI3177" s="607"/>
      <c r="JHJ3177" s="607"/>
      <c r="JHK3177" s="607"/>
      <c r="JHL3177" s="607"/>
      <c r="JHM3177" s="607"/>
      <c r="JHN3177" s="607"/>
      <c r="JHO3177" s="607"/>
      <c r="JHP3177" s="607"/>
      <c r="JHQ3177" s="607"/>
      <c r="JHR3177" s="607"/>
      <c r="JHS3177" s="607"/>
      <c r="JHT3177" s="607"/>
      <c r="JHU3177" s="607"/>
      <c r="JHV3177" s="607"/>
      <c r="JHW3177" s="607"/>
      <c r="JHX3177" s="607"/>
      <c r="JHY3177" s="607"/>
      <c r="JHZ3177" s="607"/>
      <c r="JIA3177" s="607"/>
      <c r="JIB3177" s="607"/>
      <c r="JIC3177" s="607"/>
      <c r="JID3177" s="607"/>
      <c r="JIE3177" s="607"/>
      <c r="JIF3177" s="607"/>
      <c r="JIG3177" s="607"/>
      <c r="JIH3177" s="607"/>
      <c r="JII3177" s="607"/>
      <c r="JIJ3177" s="607"/>
      <c r="JIK3177" s="607"/>
      <c r="JIL3177" s="607"/>
      <c r="JIM3177" s="607"/>
      <c r="JIN3177" s="607"/>
      <c r="JIO3177" s="607"/>
      <c r="JIP3177" s="607"/>
      <c r="JIQ3177" s="607"/>
      <c r="JIR3177" s="607"/>
      <c r="JIS3177" s="607"/>
      <c r="JIT3177" s="607"/>
      <c r="JIU3177" s="607"/>
      <c r="JIV3177" s="607"/>
      <c r="JIW3177" s="607"/>
      <c r="JIX3177" s="607"/>
      <c r="JIY3177" s="607"/>
      <c r="JIZ3177" s="607"/>
      <c r="JJA3177" s="607"/>
      <c r="JJB3177" s="607"/>
      <c r="JJC3177" s="607"/>
      <c r="JJD3177" s="607"/>
      <c r="JJE3177" s="607"/>
      <c r="JJF3177" s="607"/>
      <c r="JJG3177" s="607"/>
      <c r="JJH3177" s="607"/>
      <c r="JJI3177" s="607"/>
      <c r="JJJ3177" s="607"/>
      <c r="JJK3177" s="607"/>
      <c r="JJL3177" s="607"/>
      <c r="JJM3177" s="607"/>
      <c r="JJN3177" s="607"/>
      <c r="JJO3177" s="607"/>
      <c r="JJP3177" s="607"/>
      <c r="JJQ3177" s="607"/>
      <c r="JJR3177" s="607"/>
      <c r="JJS3177" s="607"/>
      <c r="JJT3177" s="607"/>
      <c r="JJU3177" s="607"/>
      <c r="JJV3177" s="607"/>
      <c r="JJW3177" s="607"/>
      <c r="JJX3177" s="607"/>
      <c r="JJY3177" s="607"/>
      <c r="JJZ3177" s="607"/>
      <c r="JKA3177" s="607"/>
      <c r="JKB3177" s="607"/>
      <c r="JKC3177" s="607"/>
      <c r="JKD3177" s="607"/>
      <c r="JKE3177" s="607"/>
      <c r="JKF3177" s="607"/>
      <c r="JKG3177" s="607"/>
      <c r="JKH3177" s="607"/>
      <c r="JKI3177" s="607"/>
      <c r="JKJ3177" s="607"/>
      <c r="JKK3177" s="607"/>
      <c r="JKL3177" s="607"/>
      <c r="JKM3177" s="607"/>
      <c r="JKN3177" s="607"/>
      <c r="JKO3177" s="607"/>
      <c r="JKP3177" s="607"/>
      <c r="JKQ3177" s="607"/>
      <c r="JKR3177" s="607"/>
      <c r="JKS3177" s="607"/>
      <c r="JKT3177" s="607"/>
      <c r="JKU3177" s="607"/>
      <c r="JKV3177" s="607"/>
      <c r="JKW3177" s="607"/>
      <c r="JKX3177" s="607"/>
      <c r="JKY3177" s="607"/>
      <c r="JKZ3177" s="607"/>
      <c r="JLA3177" s="607"/>
      <c r="JLB3177" s="607"/>
      <c r="JLC3177" s="607"/>
      <c r="JLD3177" s="607"/>
      <c r="JLE3177" s="607"/>
      <c r="JLF3177" s="607"/>
      <c r="JLG3177" s="607"/>
      <c r="JLH3177" s="607"/>
      <c r="JLI3177" s="607"/>
      <c r="JLJ3177" s="607"/>
      <c r="JLK3177" s="607"/>
      <c r="JLL3177" s="607"/>
      <c r="JLM3177" s="607"/>
      <c r="JLN3177" s="607"/>
      <c r="JLO3177" s="607"/>
      <c r="JLP3177" s="607"/>
      <c r="JLQ3177" s="607"/>
      <c r="JLR3177" s="607"/>
      <c r="JLS3177" s="607"/>
      <c r="JLT3177" s="607"/>
      <c r="JLU3177" s="607"/>
      <c r="JLV3177" s="607"/>
      <c r="JLW3177" s="607"/>
      <c r="JLX3177" s="607"/>
      <c r="JLY3177" s="607"/>
      <c r="JLZ3177" s="607"/>
      <c r="JMA3177" s="607"/>
      <c r="JMB3177" s="607"/>
      <c r="JMC3177" s="607"/>
      <c r="JMD3177" s="607"/>
      <c r="JME3177" s="607"/>
      <c r="JMF3177" s="607"/>
      <c r="JMG3177" s="607"/>
      <c r="JMH3177" s="607"/>
      <c r="JMI3177" s="607"/>
      <c r="JMJ3177" s="607"/>
      <c r="JMK3177" s="607"/>
      <c r="JML3177" s="607"/>
      <c r="JMM3177" s="607"/>
      <c r="JMN3177" s="607"/>
      <c r="JMO3177" s="607"/>
      <c r="JMP3177" s="607"/>
      <c r="JMQ3177" s="607"/>
      <c r="JMR3177" s="607"/>
      <c r="JMS3177" s="607"/>
      <c r="JMT3177" s="607"/>
      <c r="JMU3177" s="607"/>
      <c r="JMV3177" s="607"/>
      <c r="JMW3177" s="607"/>
      <c r="JMX3177" s="607"/>
      <c r="JMY3177" s="607"/>
      <c r="JMZ3177" s="607"/>
      <c r="JNA3177" s="607"/>
      <c r="JNB3177" s="607"/>
      <c r="JNC3177" s="607"/>
      <c r="JND3177" s="607"/>
      <c r="JNE3177" s="607"/>
      <c r="JNF3177" s="607"/>
      <c r="JNG3177" s="607"/>
      <c r="JNH3177" s="607"/>
      <c r="JNI3177" s="607"/>
      <c r="JNJ3177" s="607"/>
      <c r="JNK3177" s="607"/>
      <c r="JNL3177" s="607"/>
      <c r="JNM3177" s="607"/>
      <c r="JNN3177" s="607"/>
      <c r="JNO3177" s="607"/>
      <c r="JNP3177" s="607"/>
      <c r="JNQ3177" s="607"/>
      <c r="JNR3177" s="607"/>
      <c r="JNS3177" s="607"/>
      <c r="JNT3177" s="607"/>
      <c r="JNU3177" s="607"/>
      <c r="JNV3177" s="607"/>
      <c r="JNW3177" s="607"/>
      <c r="JNX3177" s="607"/>
      <c r="JNY3177" s="607"/>
      <c r="JNZ3177" s="607"/>
      <c r="JOA3177" s="607"/>
      <c r="JOB3177" s="607"/>
      <c r="JOC3177" s="607"/>
      <c r="JOD3177" s="607"/>
      <c r="JOE3177" s="607"/>
      <c r="JOF3177" s="607"/>
      <c r="JOG3177" s="607"/>
      <c r="JOH3177" s="607"/>
      <c r="JOI3177" s="607"/>
      <c r="JOJ3177" s="607"/>
      <c r="JOK3177" s="607"/>
      <c r="JOL3177" s="607"/>
      <c r="JOM3177" s="607"/>
      <c r="JON3177" s="607"/>
      <c r="JOO3177" s="607"/>
      <c r="JOP3177" s="607"/>
      <c r="JOQ3177" s="607"/>
      <c r="JOR3177" s="607"/>
      <c r="JOS3177" s="607"/>
      <c r="JOT3177" s="607"/>
      <c r="JOU3177" s="607"/>
      <c r="JOV3177" s="607"/>
      <c r="JOW3177" s="607"/>
      <c r="JOX3177" s="607"/>
      <c r="JOY3177" s="607"/>
      <c r="JOZ3177" s="607"/>
      <c r="JPA3177" s="607"/>
      <c r="JPB3177" s="607"/>
      <c r="JPC3177" s="607"/>
      <c r="JPD3177" s="607"/>
      <c r="JPE3177" s="607"/>
      <c r="JPF3177" s="607"/>
      <c r="JPG3177" s="607"/>
      <c r="JPH3177" s="607"/>
      <c r="JPI3177" s="607"/>
      <c r="JPJ3177" s="607"/>
      <c r="JPK3177" s="607"/>
      <c r="JPL3177" s="607"/>
      <c r="JPM3177" s="607"/>
      <c r="JPN3177" s="607"/>
      <c r="JPO3177" s="607"/>
      <c r="JPP3177" s="607"/>
      <c r="JPQ3177" s="607"/>
      <c r="JPR3177" s="607"/>
      <c r="JPS3177" s="607"/>
      <c r="JPT3177" s="607"/>
      <c r="JPU3177" s="607"/>
      <c r="JPV3177" s="607"/>
      <c r="JPW3177" s="607"/>
      <c r="JPX3177" s="607"/>
      <c r="JPY3177" s="607"/>
      <c r="JPZ3177" s="607"/>
      <c r="JQA3177" s="607"/>
      <c r="JQB3177" s="607"/>
      <c r="JQC3177" s="607"/>
      <c r="JQD3177" s="607"/>
      <c r="JQE3177" s="607"/>
      <c r="JQF3177" s="607"/>
      <c r="JQG3177" s="607"/>
      <c r="JQH3177" s="607"/>
      <c r="JQI3177" s="607"/>
      <c r="JQJ3177" s="607"/>
      <c r="JQK3177" s="607"/>
      <c r="JQL3177" s="607"/>
      <c r="JQM3177" s="607"/>
      <c r="JQN3177" s="607"/>
      <c r="JQO3177" s="607"/>
      <c r="JQP3177" s="607"/>
      <c r="JQQ3177" s="607"/>
      <c r="JQR3177" s="607"/>
      <c r="JQS3177" s="607"/>
      <c r="JQT3177" s="607"/>
      <c r="JQU3177" s="607"/>
      <c r="JQV3177" s="607"/>
      <c r="JQW3177" s="607"/>
      <c r="JQX3177" s="607"/>
      <c r="JQY3177" s="607"/>
      <c r="JQZ3177" s="607"/>
      <c r="JRA3177" s="607"/>
      <c r="JRB3177" s="607"/>
      <c r="JRC3177" s="607"/>
      <c r="JRD3177" s="607"/>
      <c r="JRE3177" s="607"/>
      <c r="JRF3177" s="607"/>
      <c r="JRG3177" s="607"/>
      <c r="JRH3177" s="607"/>
      <c r="JRI3177" s="607"/>
      <c r="JRJ3177" s="607"/>
      <c r="JRK3177" s="607"/>
      <c r="JRL3177" s="607"/>
      <c r="JRM3177" s="607"/>
      <c r="JRN3177" s="607"/>
      <c r="JRO3177" s="607"/>
      <c r="JRP3177" s="607"/>
      <c r="JRQ3177" s="607"/>
      <c r="JRR3177" s="607"/>
      <c r="JRS3177" s="607"/>
      <c r="JRT3177" s="607"/>
      <c r="JRU3177" s="607"/>
      <c r="JRV3177" s="607"/>
      <c r="JRW3177" s="607"/>
      <c r="JRX3177" s="607"/>
      <c r="JRY3177" s="607"/>
      <c r="JRZ3177" s="607"/>
      <c r="JSA3177" s="607"/>
      <c r="JSB3177" s="607"/>
      <c r="JSC3177" s="607"/>
      <c r="JSD3177" s="607"/>
      <c r="JSE3177" s="607"/>
      <c r="JSF3177" s="607"/>
      <c r="JSG3177" s="607"/>
      <c r="JSH3177" s="607"/>
      <c r="JSI3177" s="607"/>
      <c r="JSJ3177" s="607"/>
      <c r="JSK3177" s="607"/>
      <c r="JSL3177" s="607"/>
      <c r="JSM3177" s="607"/>
      <c r="JSN3177" s="607"/>
      <c r="JSO3177" s="607"/>
      <c r="JSP3177" s="607"/>
      <c r="JSQ3177" s="607"/>
      <c r="JSR3177" s="607"/>
      <c r="JSS3177" s="607"/>
      <c r="JST3177" s="607"/>
      <c r="JSU3177" s="607"/>
      <c r="JSV3177" s="607"/>
      <c r="JSW3177" s="607"/>
      <c r="JSX3177" s="607"/>
      <c r="JSY3177" s="607"/>
      <c r="JSZ3177" s="607"/>
      <c r="JTA3177" s="607"/>
      <c r="JTB3177" s="607"/>
      <c r="JTC3177" s="607"/>
      <c r="JTD3177" s="607"/>
      <c r="JTE3177" s="607"/>
      <c r="JTF3177" s="607"/>
      <c r="JTG3177" s="607"/>
      <c r="JTH3177" s="607"/>
      <c r="JTI3177" s="607"/>
      <c r="JTJ3177" s="607"/>
      <c r="JTK3177" s="607"/>
      <c r="JTL3177" s="607"/>
      <c r="JTM3177" s="607"/>
      <c r="JTN3177" s="607"/>
      <c r="JTO3177" s="607"/>
      <c r="JTP3177" s="607"/>
      <c r="JTQ3177" s="607"/>
      <c r="JTR3177" s="607"/>
      <c r="JTS3177" s="607"/>
      <c r="JTT3177" s="607"/>
      <c r="JTU3177" s="607"/>
      <c r="JTV3177" s="607"/>
      <c r="JTW3177" s="607"/>
      <c r="JTX3177" s="607"/>
      <c r="JTY3177" s="607"/>
      <c r="JTZ3177" s="607"/>
      <c r="JUA3177" s="607"/>
      <c r="JUB3177" s="607"/>
      <c r="JUC3177" s="607"/>
      <c r="JUD3177" s="607"/>
      <c r="JUE3177" s="607"/>
      <c r="JUF3177" s="607"/>
      <c r="JUG3177" s="607"/>
      <c r="JUH3177" s="607"/>
      <c r="JUI3177" s="607"/>
      <c r="JUJ3177" s="607"/>
      <c r="JUK3177" s="607"/>
      <c r="JUL3177" s="607"/>
      <c r="JUM3177" s="607"/>
      <c r="JUN3177" s="607"/>
      <c r="JUO3177" s="607"/>
      <c r="JUP3177" s="607"/>
      <c r="JUQ3177" s="607"/>
      <c r="JUR3177" s="607"/>
      <c r="JUS3177" s="607"/>
      <c r="JUT3177" s="607"/>
      <c r="JUU3177" s="607"/>
      <c r="JUV3177" s="607"/>
      <c r="JUW3177" s="607"/>
      <c r="JUX3177" s="607"/>
      <c r="JUY3177" s="607"/>
      <c r="JUZ3177" s="607"/>
      <c r="JVA3177" s="607"/>
      <c r="JVB3177" s="607"/>
      <c r="JVC3177" s="607"/>
      <c r="JVD3177" s="607"/>
      <c r="JVE3177" s="607"/>
      <c r="JVF3177" s="607"/>
      <c r="JVG3177" s="607"/>
      <c r="JVH3177" s="607"/>
      <c r="JVI3177" s="607"/>
      <c r="JVJ3177" s="607"/>
      <c r="JVK3177" s="607"/>
      <c r="JVL3177" s="607"/>
      <c r="JVM3177" s="607"/>
      <c r="JVN3177" s="607"/>
      <c r="JVO3177" s="607"/>
      <c r="JVP3177" s="607"/>
      <c r="JVQ3177" s="607"/>
      <c r="JVR3177" s="607"/>
      <c r="JVS3177" s="607"/>
      <c r="JVT3177" s="607"/>
      <c r="JVU3177" s="607"/>
      <c r="JVV3177" s="607"/>
      <c r="JVW3177" s="607"/>
      <c r="JVX3177" s="607"/>
      <c r="JVY3177" s="607"/>
      <c r="JVZ3177" s="607"/>
      <c r="JWA3177" s="607"/>
      <c r="JWB3177" s="607"/>
      <c r="JWC3177" s="607"/>
      <c r="JWD3177" s="607"/>
      <c r="JWE3177" s="607"/>
      <c r="JWF3177" s="607"/>
      <c r="JWG3177" s="607"/>
      <c r="JWH3177" s="607"/>
      <c r="JWI3177" s="607"/>
      <c r="JWJ3177" s="607"/>
      <c r="JWK3177" s="607"/>
      <c r="JWL3177" s="607"/>
      <c r="JWM3177" s="607"/>
      <c r="JWN3177" s="607"/>
      <c r="JWO3177" s="607"/>
      <c r="JWP3177" s="607"/>
      <c r="JWQ3177" s="607"/>
      <c r="JWR3177" s="607"/>
      <c r="JWS3177" s="607"/>
      <c r="JWT3177" s="607"/>
      <c r="JWU3177" s="607"/>
      <c r="JWV3177" s="607"/>
      <c r="JWW3177" s="607"/>
      <c r="JWX3177" s="607"/>
      <c r="JWY3177" s="607"/>
      <c r="JWZ3177" s="607"/>
      <c r="JXA3177" s="607"/>
      <c r="JXB3177" s="607"/>
      <c r="JXC3177" s="607"/>
      <c r="JXD3177" s="607"/>
      <c r="JXE3177" s="607"/>
      <c r="JXF3177" s="607"/>
      <c r="JXG3177" s="607"/>
      <c r="JXH3177" s="607"/>
      <c r="JXI3177" s="607"/>
      <c r="JXJ3177" s="607"/>
      <c r="JXK3177" s="607"/>
      <c r="JXL3177" s="607"/>
      <c r="JXM3177" s="607"/>
      <c r="JXN3177" s="607"/>
      <c r="JXO3177" s="607"/>
      <c r="JXP3177" s="607"/>
      <c r="JXQ3177" s="607"/>
      <c r="JXR3177" s="607"/>
      <c r="JXS3177" s="607"/>
      <c r="JXT3177" s="607"/>
      <c r="JXU3177" s="607"/>
      <c r="JXV3177" s="607"/>
      <c r="JXW3177" s="607"/>
      <c r="JXX3177" s="607"/>
      <c r="JXY3177" s="607"/>
      <c r="JXZ3177" s="607"/>
      <c r="JYA3177" s="607"/>
      <c r="JYB3177" s="607"/>
      <c r="JYC3177" s="607"/>
      <c r="JYD3177" s="607"/>
      <c r="JYE3177" s="607"/>
      <c r="JYF3177" s="607"/>
      <c r="JYG3177" s="607"/>
      <c r="JYH3177" s="607"/>
      <c r="JYI3177" s="607"/>
      <c r="JYJ3177" s="607"/>
      <c r="JYK3177" s="607"/>
      <c r="JYL3177" s="607"/>
      <c r="JYM3177" s="607"/>
      <c r="JYN3177" s="607"/>
      <c r="JYO3177" s="607"/>
      <c r="JYP3177" s="607"/>
      <c r="JYQ3177" s="607"/>
      <c r="JYR3177" s="607"/>
      <c r="JYS3177" s="607"/>
      <c r="JYT3177" s="607"/>
      <c r="JYU3177" s="607"/>
      <c r="JYV3177" s="607"/>
      <c r="JYW3177" s="607"/>
      <c r="JYX3177" s="607"/>
      <c r="JYY3177" s="607"/>
      <c r="JYZ3177" s="607"/>
      <c r="JZA3177" s="607"/>
      <c r="JZB3177" s="607"/>
      <c r="JZC3177" s="607"/>
      <c r="JZD3177" s="607"/>
      <c r="JZE3177" s="607"/>
      <c r="JZF3177" s="607"/>
      <c r="JZG3177" s="607"/>
      <c r="JZH3177" s="607"/>
      <c r="JZI3177" s="607"/>
      <c r="JZJ3177" s="607"/>
      <c r="JZK3177" s="607"/>
      <c r="JZL3177" s="607"/>
      <c r="JZM3177" s="607"/>
      <c r="JZN3177" s="607"/>
      <c r="JZO3177" s="607"/>
      <c r="JZP3177" s="607"/>
      <c r="JZQ3177" s="607"/>
      <c r="JZR3177" s="607"/>
      <c r="JZS3177" s="607"/>
      <c r="JZT3177" s="607"/>
      <c r="JZU3177" s="607"/>
      <c r="JZV3177" s="607"/>
      <c r="JZW3177" s="607"/>
      <c r="JZX3177" s="607"/>
      <c r="JZY3177" s="607"/>
      <c r="JZZ3177" s="607"/>
      <c r="KAA3177" s="607"/>
      <c r="KAB3177" s="607"/>
      <c r="KAC3177" s="607"/>
      <c r="KAD3177" s="607"/>
      <c r="KAE3177" s="607"/>
      <c r="KAF3177" s="607"/>
      <c r="KAG3177" s="607"/>
      <c r="KAH3177" s="607"/>
      <c r="KAI3177" s="607"/>
      <c r="KAJ3177" s="607"/>
      <c r="KAK3177" s="607"/>
      <c r="KAL3177" s="607"/>
      <c r="KAM3177" s="607"/>
      <c r="KAN3177" s="607"/>
      <c r="KAO3177" s="607"/>
      <c r="KAP3177" s="607"/>
      <c r="KAQ3177" s="607"/>
      <c r="KAR3177" s="607"/>
      <c r="KAS3177" s="607"/>
      <c r="KAT3177" s="607"/>
      <c r="KAU3177" s="607"/>
      <c r="KAV3177" s="607"/>
      <c r="KAW3177" s="607"/>
      <c r="KAX3177" s="607"/>
      <c r="KAY3177" s="607"/>
      <c r="KAZ3177" s="607"/>
      <c r="KBA3177" s="607"/>
      <c r="KBB3177" s="607"/>
      <c r="KBC3177" s="607"/>
      <c r="KBD3177" s="607"/>
      <c r="KBE3177" s="607"/>
      <c r="KBF3177" s="607"/>
      <c r="KBG3177" s="607"/>
      <c r="KBH3177" s="607"/>
      <c r="KBI3177" s="607"/>
      <c r="KBJ3177" s="607"/>
      <c r="KBK3177" s="607"/>
      <c r="KBL3177" s="607"/>
      <c r="KBM3177" s="607"/>
      <c r="KBN3177" s="607"/>
      <c r="KBO3177" s="607"/>
      <c r="KBP3177" s="607"/>
      <c r="KBQ3177" s="607"/>
      <c r="KBR3177" s="607"/>
      <c r="KBS3177" s="607"/>
      <c r="KBT3177" s="607"/>
      <c r="KBU3177" s="607"/>
      <c r="KBV3177" s="607"/>
      <c r="KBW3177" s="607"/>
      <c r="KBX3177" s="607"/>
      <c r="KBY3177" s="607"/>
      <c r="KBZ3177" s="607"/>
      <c r="KCA3177" s="607"/>
      <c r="KCB3177" s="607"/>
      <c r="KCC3177" s="607"/>
      <c r="KCD3177" s="607"/>
      <c r="KCE3177" s="607"/>
      <c r="KCF3177" s="607"/>
      <c r="KCG3177" s="607"/>
      <c r="KCH3177" s="607"/>
      <c r="KCI3177" s="607"/>
      <c r="KCJ3177" s="607"/>
      <c r="KCK3177" s="607"/>
      <c r="KCL3177" s="607"/>
      <c r="KCM3177" s="607"/>
      <c r="KCN3177" s="607"/>
      <c r="KCO3177" s="607"/>
      <c r="KCP3177" s="607"/>
      <c r="KCQ3177" s="607"/>
      <c r="KCR3177" s="607"/>
      <c r="KCS3177" s="607"/>
      <c r="KCT3177" s="607"/>
      <c r="KCU3177" s="607"/>
      <c r="KCV3177" s="607"/>
      <c r="KCW3177" s="607"/>
      <c r="KCX3177" s="607"/>
      <c r="KCY3177" s="607"/>
      <c r="KCZ3177" s="607"/>
      <c r="KDA3177" s="607"/>
      <c r="KDB3177" s="607"/>
      <c r="KDC3177" s="607"/>
      <c r="KDD3177" s="607"/>
      <c r="KDE3177" s="607"/>
      <c r="KDF3177" s="607"/>
      <c r="KDG3177" s="607"/>
      <c r="KDH3177" s="607"/>
      <c r="KDI3177" s="607"/>
      <c r="KDJ3177" s="607"/>
      <c r="KDK3177" s="607"/>
      <c r="KDL3177" s="607"/>
      <c r="KDM3177" s="607"/>
      <c r="KDN3177" s="607"/>
      <c r="KDO3177" s="607"/>
      <c r="KDP3177" s="607"/>
      <c r="KDQ3177" s="607"/>
      <c r="KDR3177" s="607"/>
      <c r="KDS3177" s="607"/>
      <c r="KDT3177" s="607"/>
      <c r="KDU3177" s="607"/>
      <c r="KDV3177" s="607"/>
      <c r="KDW3177" s="607"/>
      <c r="KDX3177" s="607"/>
      <c r="KDY3177" s="607"/>
      <c r="KDZ3177" s="607"/>
      <c r="KEA3177" s="607"/>
      <c r="KEB3177" s="607"/>
      <c r="KEC3177" s="607"/>
      <c r="KED3177" s="607"/>
      <c r="KEE3177" s="607"/>
      <c r="KEF3177" s="607"/>
      <c r="KEG3177" s="607"/>
      <c r="KEH3177" s="607"/>
      <c r="KEI3177" s="607"/>
      <c r="KEJ3177" s="607"/>
      <c r="KEK3177" s="607"/>
      <c r="KEL3177" s="607"/>
      <c r="KEM3177" s="607"/>
      <c r="KEN3177" s="607"/>
      <c r="KEO3177" s="607"/>
      <c r="KEP3177" s="607"/>
      <c r="KEQ3177" s="607"/>
      <c r="KER3177" s="607"/>
      <c r="KES3177" s="607"/>
      <c r="KET3177" s="607"/>
      <c r="KEU3177" s="607"/>
      <c r="KEV3177" s="607"/>
      <c r="KEW3177" s="607"/>
      <c r="KEX3177" s="607"/>
      <c r="KEY3177" s="607"/>
      <c r="KEZ3177" s="607"/>
      <c r="KFA3177" s="607"/>
      <c r="KFB3177" s="607"/>
      <c r="KFC3177" s="607"/>
      <c r="KFD3177" s="607"/>
      <c r="KFE3177" s="607"/>
      <c r="KFF3177" s="607"/>
      <c r="KFG3177" s="607"/>
      <c r="KFH3177" s="607"/>
      <c r="KFI3177" s="607"/>
      <c r="KFJ3177" s="607"/>
      <c r="KFK3177" s="607"/>
      <c r="KFL3177" s="607"/>
      <c r="KFM3177" s="607"/>
      <c r="KFN3177" s="607"/>
      <c r="KFO3177" s="607"/>
      <c r="KFP3177" s="607"/>
      <c r="KFQ3177" s="607"/>
      <c r="KFR3177" s="607"/>
      <c r="KFS3177" s="607"/>
      <c r="KFT3177" s="607"/>
      <c r="KFU3177" s="607"/>
      <c r="KFV3177" s="607"/>
      <c r="KFW3177" s="607"/>
      <c r="KFX3177" s="607"/>
      <c r="KFY3177" s="607"/>
      <c r="KFZ3177" s="607"/>
      <c r="KGA3177" s="607"/>
      <c r="KGB3177" s="607"/>
      <c r="KGC3177" s="607"/>
      <c r="KGD3177" s="607"/>
      <c r="KGE3177" s="607"/>
      <c r="KGF3177" s="607"/>
      <c r="KGG3177" s="607"/>
      <c r="KGH3177" s="607"/>
      <c r="KGI3177" s="607"/>
      <c r="KGJ3177" s="607"/>
      <c r="KGK3177" s="607"/>
      <c r="KGL3177" s="607"/>
      <c r="KGM3177" s="607"/>
      <c r="KGN3177" s="607"/>
      <c r="KGO3177" s="607"/>
      <c r="KGP3177" s="607"/>
      <c r="KGQ3177" s="607"/>
      <c r="KGR3177" s="607"/>
      <c r="KGS3177" s="607"/>
      <c r="KGT3177" s="607"/>
      <c r="KGU3177" s="607"/>
      <c r="KGV3177" s="607"/>
      <c r="KGW3177" s="607"/>
      <c r="KGX3177" s="607"/>
      <c r="KGY3177" s="607"/>
      <c r="KGZ3177" s="607"/>
      <c r="KHA3177" s="607"/>
      <c r="KHB3177" s="607"/>
      <c r="KHC3177" s="607"/>
      <c r="KHD3177" s="607"/>
      <c r="KHE3177" s="607"/>
      <c r="KHF3177" s="607"/>
      <c r="KHG3177" s="607"/>
      <c r="KHH3177" s="607"/>
      <c r="KHI3177" s="607"/>
      <c r="KHJ3177" s="607"/>
      <c r="KHK3177" s="607"/>
      <c r="KHL3177" s="607"/>
      <c r="KHM3177" s="607"/>
      <c r="KHN3177" s="607"/>
      <c r="KHO3177" s="607"/>
      <c r="KHP3177" s="607"/>
      <c r="KHQ3177" s="607"/>
      <c r="KHR3177" s="607"/>
      <c r="KHS3177" s="607"/>
      <c r="KHT3177" s="607"/>
      <c r="KHU3177" s="607"/>
      <c r="KHV3177" s="607"/>
      <c r="KHW3177" s="607"/>
      <c r="KHX3177" s="607"/>
      <c r="KHY3177" s="607"/>
      <c r="KHZ3177" s="607"/>
      <c r="KIA3177" s="607"/>
      <c r="KIB3177" s="607"/>
      <c r="KIC3177" s="607"/>
      <c r="KID3177" s="607"/>
      <c r="KIE3177" s="607"/>
      <c r="KIF3177" s="607"/>
      <c r="KIG3177" s="607"/>
      <c r="KIH3177" s="607"/>
      <c r="KII3177" s="607"/>
      <c r="KIJ3177" s="607"/>
      <c r="KIK3177" s="607"/>
      <c r="KIL3177" s="607"/>
      <c r="KIM3177" s="607"/>
      <c r="KIN3177" s="607"/>
      <c r="KIO3177" s="607"/>
      <c r="KIP3177" s="607"/>
      <c r="KIQ3177" s="607"/>
      <c r="KIR3177" s="607"/>
      <c r="KIS3177" s="607"/>
      <c r="KIT3177" s="607"/>
      <c r="KIU3177" s="607"/>
      <c r="KIV3177" s="607"/>
      <c r="KIW3177" s="607"/>
      <c r="KIX3177" s="607"/>
      <c r="KIY3177" s="607"/>
      <c r="KIZ3177" s="607"/>
      <c r="KJA3177" s="607"/>
      <c r="KJB3177" s="607"/>
      <c r="KJC3177" s="607"/>
      <c r="KJD3177" s="607"/>
      <c r="KJE3177" s="607"/>
      <c r="KJF3177" s="607"/>
      <c r="KJG3177" s="607"/>
      <c r="KJH3177" s="607"/>
      <c r="KJI3177" s="607"/>
      <c r="KJJ3177" s="607"/>
      <c r="KJK3177" s="607"/>
      <c r="KJL3177" s="607"/>
      <c r="KJM3177" s="607"/>
      <c r="KJN3177" s="607"/>
      <c r="KJO3177" s="607"/>
      <c r="KJP3177" s="607"/>
      <c r="KJQ3177" s="607"/>
      <c r="KJR3177" s="607"/>
      <c r="KJS3177" s="607"/>
      <c r="KJT3177" s="607"/>
      <c r="KJU3177" s="607"/>
      <c r="KJV3177" s="607"/>
      <c r="KJW3177" s="607"/>
      <c r="KJX3177" s="607"/>
      <c r="KJY3177" s="607"/>
      <c r="KJZ3177" s="607"/>
      <c r="KKA3177" s="607"/>
      <c r="KKB3177" s="607"/>
      <c r="KKC3177" s="607"/>
      <c r="KKD3177" s="607"/>
      <c r="KKE3177" s="607"/>
      <c r="KKF3177" s="607"/>
      <c r="KKG3177" s="607"/>
      <c r="KKH3177" s="607"/>
      <c r="KKI3177" s="607"/>
      <c r="KKJ3177" s="607"/>
      <c r="KKK3177" s="607"/>
      <c r="KKL3177" s="607"/>
      <c r="KKM3177" s="607"/>
      <c r="KKN3177" s="607"/>
      <c r="KKO3177" s="607"/>
      <c r="KKP3177" s="607"/>
      <c r="KKQ3177" s="607"/>
      <c r="KKR3177" s="607"/>
      <c r="KKS3177" s="607"/>
      <c r="KKT3177" s="607"/>
      <c r="KKU3177" s="607"/>
      <c r="KKV3177" s="607"/>
      <c r="KKW3177" s="607"/>
      <c r="KKX3177" s="607"/>
      <c r="KKY3177" s="607"/>
      <c r="KKZ3177" s="607"/>
      <c r="KLA3177" s="607"/>
      <c r="KLB3177" s="607"/>
      <c r="KLC3177" s="607"/>
      <c r="KLD3177" s="607"/>
      <c r="KLE3177" s="607"/>
      <c r="KLF3177" s="607"/>
      <c r="KLG3177" s="607"/>
      <c r="KLH3177" s="607"/>
      <c r="KLI3177" s="607"/>
      <c r="KLJ3177" s="607"/>
      <c r="KLK3177" s="607"/>
      <c r="KLL3177" s="607"/>
      <c r="KLM3177" s="607"/>
      <c r="KLN3177" s="607"/>
      <c r="KLO3177" s="607"/>
      <c r="KLP3177" s="607"/>
      <c r="KLQ3177" s="607"/>
      <c r="KLR3177" s="607"/>
      <c r="KLS3177" s="607"/>
      <c r="KLT3177" s="607"/>
      <c r="KLU3177" s="607"/>
      <c r="KLV3177" s="607"/>
      <c r="KLW3177" s="607"/>
      <c r="KLX3177" s="607"/>
      <c r="KLY3177" s="607"/>
      <c r="KLZ3177" s="607"/>
      <c r="KMA3177" s="607"/>
      <c r="KMB3177" s="607"/>
      <c r="KMC3177" s="607"/>
      <c r="KMD3177" s="607"/>
      <c r="KME3177" s="607"/>
      <c r="KMF3177" s="607"/>
      <c r="KMG3177" s="607"/>
      <c r="KMH3177" s="607"/>
      <c r="KMI3177" s="607"/>
      <c r="KMJ3177" s="607"/>
      <c r="KMK3177" s="607"/>
      <c r="KML3177" s="607"/>
      <c r="KMM3177" s="607"/>
      <c r="KMN3177" s="607"/>
      <c r="KMO3177" s="607"/>
      <c r="KMP3177" s="607"/>
      <c r="KMQ3177" s="607"/>
      <c r="KMR3177" s="607"/>
      <c r="KMS3177" s="607"/>
      <c r="KMT3177" s="607"/>
      <c r="KMU3177" s="607"/>
      <c r="KMV3177" s="607"/>
      <c r="KMW3177" s="607"/>
      <c r="KMX3177" s="607"/>
      <c r="KMY3177" s="607"/>
      <c r="KMZ3177" s="607"/>
      <c r="KNA3177" s="607"/>
      <c r="KNB3177" s="607"/>
      <c r="KNC3177" s="607"/>
      <c r="KND3177" s="607"/>
      <c r="KNE3177" s="607"/>
      <c r="KNF3177" s="607"/>
      <c r="KNG3177" s="607"/>
      <c r="KNH3177" s="607"/>
      <c r="KNI3177" s="607"/>
      <c r="KNJ3177" s="607"/>
      <c r="KNK3177" s="607"/>
      <c r="KNL3177" s="607"/>
      <c r="KNM3177" s="607"/>
      <c r="KNN3177" s="607"/>
      <c r="KNO3177" s="607"/>
      <c r="KNP3177" s="607"/>
      <c r="KNQ3177" s="607"/>
      <c r="KNR3177" s="607"/>
      <c r="KNS3177" s="607"/>
      <c r="KNT3177" s="607"/>
      <c r="KNU3177" s="607"/>
      <c r="KNV3177" s="607"/>
      <c r="KNW3177" s="607"/>
      <c r="KNX3177" s="607"/>
      <c r="KNY3177" s="607"/>
      <c r="KNZ3177" s="607"/>
      <c r="KOA3177" s="607"/>
      <c r="KOB3177" s="607"/>
      <c r="KOC3177" s="607"/>
      <c r="KOD3177" s="607"/>
      <c r="KOE3177" s="607"/>
      <c r="KOF3177" s="607"/>
      <c r="KOG3177" s="607"/>
      <c r="KOH3177" s="607"/>
      <c r="KOI3177" s="607"/>
      <c r="KOJ3177" s="607"/>
      <c r="KOK3177" s="607"/>
      <c r="KOL3177" s="607"/>
      <c r="KOM3177" s="607"/>
      <c r="KON3177" s="607"/>
      <c r="KOO3177" s="607"/>
      <c r="KOP3177" s="607"/>
      <c r="KOQ3177" s="607"/>
      <c r="KOR3177" s="607"/>
      <c r="KOS3177" s="607"/>
      <c r="KOT3177" s="607"/>
      <c r="KOU3177" s="607"/>
      <c r="KOV3177" s="607"/>
      <c r="KOW3177" s="607"/>
      <c r="KOX3177" s="607"/>
      <c r="KOY3177" s="607"/>
      <c r="KOZ3177" s="607"/>
      <c r="KPA3177" s="607"/>
      <c r="KPB3177" s="607"/>
      <c r="KPC3177" s="607"/>
      <c r="KPD3177" s="607"/>
      <c r="KPE3177" s="607"/>
      <c r="KPF3177" s="607"/>
      <c r="KPG3177" s="607"/>
      <c r="KPH3177" s="607"/>
      <c r="KPI3177" s="607"/>
      <c r="KPJ3177" s="607"/>
      <c r="KPK3177" s="607"/>
      <c r="KPL3177" s="607"/>
      <c r="KPM3177" s="607"/>
      <c r="KPN3177" s="607"/>
      <c r="KPO3177" s="607"/>
      <c r="KPP3177" s="607"/>
      <c r="KPQ3177" s="607"/>
      <c r="KPR3177" s="607"/>
      <c r="KPS3177" s="607"/>
      <c r="KPT3177" s="607"/>
      <c r="KPU3177" s="607"/>
      <c r="KPV3177" s="607"/>
      <c r="KPW3177" s="607"/>
      <c r="KPX3177" s="607"/>
      <c r="KPY3177" s="607"/>
      <c r="KPZ3177" s="607"/>
      <c r="KQA3177" s="607"/>
      <c r="KQB3177" s="607"/>
      <c r="KQC3177" s="607"/>
      <c r="KQD3177" s="607"/>
      <c r="KQE3177" s="607"/>
      <c r="KQF3177" s="607"/>
      <c r="KQG3177" s="607"/>
      <c r="KQH3177" s="607"/>
      <c r="KQI3177" s="607"/>
      <c r="KQJ3177" s="607"/>
      <c r="KQK3177" s="607"/>
      <c r="KQL3177" s="607"/>
      <c r="KQM3177" s="607"/>
      <c r="KQN3177" s="607"/>
      <c r="KQO3177" s="607"/>
      <c r="KQP3177" s="607"/>
      <c r="KQQ3177" s="607"/>
      <c r="KQR3177" s="607"/>
      <c r="KQS3177" s="607"/>
      <c r="KQT3177" s="607"/>
      <c r="KQU3177" s="607"/>
      <c r="KQV3177" s="607"/>
      <c r="KQW3177" s="607"/>
      <c r="KQX3177" s="607"/>
      <c r="KQY3177" s="607"/>
      <c r="KQZ3177" s="607"/>
      <c r="KRA3177" s="607"/>
      <c r="KRB3177" s="607"/>
      <c r="KRC3177" s="607"/>
      <c r="KRD3177" s="607"/>
      <c r="KRE3177" s="607"/>
      <c r="KRF3177" s="607"/>
      <c r="KRG3177" s="607"/>
      <c r="KRH3177" s="607"/>
      <c r="KRI3177" s="607"/>
      <c r="KRJ3177" s="607"/>
      <c r="KRK3177" s="607"/>
      <c r="KRL3177" s="607"/>
      <c r="KRM3177" s="607"/>
      <c r="KRN3177" s="607"/>
      <c r="KRO3177" s="607"/>
      <c r="KRP3177" s="607"/>
      <c r="KRQ3177" s="607"/>
      <c r="KRR3177" s="607"/>
      <c r="KRS3177" s="607"/>
      <c r="KRT3177" s="607"/>
      <c r="KRU3177" s="607"/>
      <c r="KRV3177" s="607"/>
      <c r="KRW3177" s="607"/>
      <c r="KRX3177" s="607"/>
      <c r="KRY3177" s="607"/>
      <c r="KRZ3177" s="607"/>
      <c r="KSA3177" s="607"/>
      <c r="KSB3177" s="607"/>
      <c r="KSC3177" s="607"/>
      <c r="KSD3177" s="607"/>
      <c r="KSE3177" s="607"/>
      <c r="KSF3177" s="607"/>
      <c r="KSG3177" s="607"/>
      <c r="KSH3177" s="607"/>
      <c r="KSI3177" s="607"/>
      <c r="KSJ3177" s="607"/>
      <c r="KSK3177" s="607"/>
      <c r="KSL3177" s="607"/>
      <c r="KSM3177" s="607"/>
      <c r="KSN3177" s="607"/>
      <c r="KSO3177" s="607"/>
      <c r="KSP3177" s="607"/>
      <c r="KSQ3177" s="607"/>
      <c r="KSR3177" s="607"/>
      <c r="KSS3177" s="607"/>
      <c r="KST3177" s="607"/>
      <c r="KSU3177" s="607"/>
      <c r="KSV3177" s="607"/>
      <c r="KSW3177" s="607"/>
      <c r="KSX3177" s="607"/>
      <c r="KSY3177" s="607"/>
      <c r="KSZ3177" s="607"/>
      <c r="KTA3177" s="607"/>
      <c r="KTB3177" s="607"/>
      <c r="KTC3177" s="607"/>
      <c r="KTD3177" s="607"/>
      <c r="KTE3177" s="607"/>
      <c r="KTF3177" s="607"/>
      <c r="KTG3177" s="607"/>
      <c r="KTH3177" s="607"/>
      <c r="KTI3177" s="607"/>
      <c r="KTJ3177" s="607"/>
      <c r="KTK3177" s="607"/>
      <c r="KTL3177" s="607"/>
      <c r="KTM3177" s="607"/>
      <c r="KTN3177" s="607"/>
      <c r="KTO3177" s="607"/>
      <c r="KTP3177" s="607"/>
      <c r="KTQ3177" s="607"/>
      <c r="KTR3177" s="607"/>
      <c r="KTS3177" s="607"/>
      <c r="KTT3177" s="607"/>
      <c r="KTU3177" s="607"/>
      <c r="KTV3177" s="607"/>
      <c r="KTW3177" s="607"/>
      <c r="KTX3177" s="607"/>
      <c r="KTY3177" s="607"/>
      <c r="KTZ3177" s="607"/>
      <c r="KUA3177" s="607"/>
      <c r="KUB3177" s="607"/>
      <c r="KUC3177" s="607"/>
      <c r="KUD3177" s="607"/>
      <c r="KUE3177" s="607"/>
      <c r="KUF3177" s="607"/>
      <c r="KUG3177" s="607"/>
      <c r="KUH3177" s="607"/>
      <c r="KUI3177" s="607"/>
      <c r="KUJ3177" s="607"/>
      <c r="KUK3177" s="607"/>
      <c r="KUL3177" s="607"/>
      <c r="KUM3177" s="607"/>
      <c r="KUN3177" s="607"/>
      <c r="KUO3177" s="607"/>
      <c r="KUP3177" s="607"/>
      <c r="KUQ3177" s="607"/>
      <c r="KUR3177" s="607"/>
      <c r="KUS3177" s="607"/>
      <c r="KUT3177" s="607"/>
      <c r="KUU3177" s="607"/>
      <c r="KUV3177" s="607"/>
      <c r="KUW3177" s="607"/>
      <c r="KUX3177" s="607"/>
      <c r="KUY3177" s="607"/>
      <c r="KUZ3177" s="607"/>
      <c r="KVA3177" s="607"/>
      <c r="KVB3177" s="607"/>
      <c r="KVC3177" s="607"/>
      <c r="KVD3177" s="607"/>
      <c r="KVE3177" s="607"/>
      <c r="KVF3177" s="607"/>
      <c r="KVG3177" s="607"/>
      <c r="KVH3177" s="607"/>
      <c r="KVI3177" s="607"/>
      <c r="KVJ3177" s="607"/>
      <c r="KVK3177" s="607"/>
      <c r="KVL3177" s="607"/>
      <c r="KVM3177" s="607"/>
      <c r="KVN3177" s="607"/>
      <c r="KVO3177" s="607"/>
      <c r="KVP3177" s="607"/>
      <c r="KVQ3177" s="607"/>
      <c r="KVR3177" s="607"/>
      <c r="KVS3177" s="607"/>
      <c r="KVT3177" s="607"/>
      <c r="KVU3177" s="607"/>
      <c r="KVV3177" s="607"/>
      <c r="KVW3177" s="607"/>
      <c r="KVX3177" s="607"/>
      <c r="KVY3177" s="607"/>
      <c r="KVZ3177" s="607"/>
      <c r="KWA3177" s="607"/>
      <c r="KWB3177" s="607"/>
      <c r="KWC3177" s="607"/>
      <c r="KWD3177" s="607"/>
      <c r="KWE3177" s="607"/>
      <c r="KWF3177" s="607"/>
      <c r="KWG3177" s="607"/>
      <c r="KWH3177" s="607"/>
      <c r="KWI3177" s="607"/>
      <c r="KWJ3177" s="607"/>
      <c r="KWK3177" s="607"/>
      <c r="KWL3177" s="607"/>
      <c r="KWM3177" s="607"/>
      <c r="KWN3177" s="607"/>
      <c r="KWO3177" s="607"/>
      <c r="KWP3177" s="607"/>
      <c r="KWQ3177" s="607"/>
      <c r="KWR3177" s="607"/>
      <c r="KWS3177" s="607"/>
      <c r="KWT3177" s="607"/>
      <c r="KWU3177" s="607"/>
      <c r="KWV3177" s="607"/>
      <c r="KWW3177" s="607"/>
      <c r="KWX3177" s="607"/>
      <c r="KWY3177" s="607"/>
      <c r="KWZ3177" s="607"/>
      <c r="KXA3177" s="607"/>
      <c r="KXB3177" s="607"/>
      <c r="KXC3177" s="607"/>
      <c r="KXD3177" s="607"/>
      <c r="KXE3177" s="607"/>
      <c r="KXF3177" s="607"/>
      <c r="KXG3177" s="607"/>
      <c r="KXH3177" s="607"/>
      <c r="KXI3177" s="607"/>
      <c r="KXJ3177" s="607"/>
      <c r="KXK3177" s="607"/>
      <c r="KXL3177" s="607"/>
      <c r="KXM3177" s="607"/>
      <c r="KXN3177" s="607"/>
      <c r="KXO3177" s="607"/>
      <c r="KXP3177" s="607"/>
      <c r="KXQ3177" s="607"/>
      <c r="KXR3177" s="607"/>
      <c r="KXS3177" s="607"/>
      <c r="KXT3177" s="607"/>
      <c r="KXU3177" s="607"/>
      <c r="KXV3177" s="607"/>
      <c r="KXW3177" s="607"/>
      <c r="KXX3177" s="607"/>
      <c r="KXY3177" s="607"/>
      <c r="KXZ3177" s="607"/>
      <c r="KYA3177" s="607"/>
      <c r="KYB3177" s="607"/>
      <c r="KYC3177" s="607"/>
      <c r="KYD3177" s="607"/>
      <c r="KYE3177" s="607"/>
      <c r="KYF3177" s="607"/>
      <c r="KYG3177" s="607"/>
      <c r="KYH3177" s="607"/>
      <c r="KYI3177" s="607"/>
      <c r="KYJ3177" s="607"/>
      <c r="KYK3177" s="607"/>
      <c r="KYL3177" s="607"/>
      <c r="KYM3177" s="607"/>
      <c r="KYN3177" s="607"/>
      <c r="KYO3177" s="607"/>
      <c r="KYP3177" s="607"/>
      <c r="KYQ3177" s="607"/>
      <c r="KYR3177" s="607"/>
      <c r="KYS3177" s="607"/>
      <c r="KYT3177" s="607"/>
      <c r="KYU3177" s="607"/>
      <c r="KYV3177" s="607"/>
      <c r="KYW3177" s="607"/>
      <c r="KYX3177" s="607"/>
      <c r="KYY3177" s="607"/>
      <c r="KYZ3177" s="607"/>
      <c r="KZA3177" s="607"/>
      <c r="KZB3177" s="607"/>
      <c r="KZC3177" s="607"/>
      <c r="KZD3177" s="607"/>
      <c r="KZE3177" s="607"/>
      <c r="KZF3177" s="607"/>
      <c r="KZG3177" s="607"/>
      <c r="KZH3177" s="607"/>
      <c r="KZI3177" s="607"/>
      <c r="KZJ3177" s="607"/>
      <c r="KZK3177" s="607"/>
      <c r="KZL3177" s="607"/>
      <c r="KZM3177" s="607"/>
      <c r="KZN3177" s="607"/>
      <c r="KZO3177" s="607"/>
      <c r="KZP3177" s="607"/>
      <c r="KZQ3177" s="607"/>
      <c r="KZR3177" s="607"/>
      <c r="KZS3177" s="607"/>
      <c r="KZT3177" s="607"/>
      <c r="KZU3177" s="607"/>
      <c r="KZV3177" s="607"/>
      <c r="KZW3177" s="607"/>
      <c r="KZX3177" s="607"/>
      <c r="KZY3177" s="607"/>
      <c r="KZZ3177" s="607"/>
      <c r="LAA3177" s="607"/>
      <c r="LAB3177" s="607"/>
      <c r="LAC3177" s="607"/>
      <c r="LAD3177" s="607"/>
      <c r="LAE3177" s="607"/>
      <c r="LAF3177" s="607"/>
      <c r="LAG3177" s="607"/>
      <c r="LAH3177" s="607"/>
      <c r="LAI3177" s="607"/>
      <c r="LAJ3177" s="607"/>
      <c r="LAK3177" s="607"/>
      <c r="LAL3177" s="607"/>
      <c r="LAM3177" s="607"/>
      <c r="LAN3177" s="607"/>
      <c r="LAO3177" s="607"/>
      <c r="LAP3177" s="607"/>
      <c r="LAQ3177" s="607"/>
      <c r="LAR3177" s="607"/>
      <c r="LAS3177" s="607"/>
      <c r="LAT3177" s="607"/>
      <c r="LAU3177" s="607"/>
      <c r="LAV3177" s="607"/>
      <c r="LAW3177" s="607"/>
      <c r="LAX3177" s="607"/>
      <c r="LAY3177" s="607"/>
      <c r="LAZ3177" s="607"/>
      <c r="LBA3177" s="607"/>
      <c r="LBB3177" s="607"/>
      <c r="LBC3177" s="607"/>
      <c r="LBD3177" s="607"/>
      <c r="LBE3177" s="607"/>
      <c r="LBF3177" s="607"/>
      <c r="LBG3177" s="607"/>
      <c r="LBH3177" s="607"/>
      <c r="LBI3177" s="607"/>
      <c r="LBJ3177" s="607"/>
      <c r="LBK3177" s="607"/>
      <c r="LBL3177" s="607"/>
      <c r="LBM3177" s="607"/>
      <c r="LBN3177" s="607"/>
      <c r="LBO3177" s="607"/>
      <c r="LBP3177" s="607"/>
      <c r="LBQ3177" s="607"/>
      <c r="LBR3177" s="607"/>
      <c r="LBS3177" s="607"/>
      <c r="LBT3177" s="607"/>
      <c r="LBU3177" s="607"/>
      <c r="LBV3177" s="607"/>
      <c r="LBW3177" s="607"/>
      <c r="LBX3177" s="607"/>
      <c r="LBY3177" s="607"/>
      <c r="LBZ3177" s="607"/>
      <c r="LCA3177" s="607"/>
      <c r="LCB3177" s="607"/>
      <c r="LCC3177" s="607"/>
      <c r="LCD3177" s="607"/>
      <c r="LCE3177" s="607"/>
      <c r="LCF3177" s="607"/>
      <c r="LCG3177" s="607"/>
      <c r="LCH3177" s="607"/>
      <c r="LCI3177" s="607"/>
      <c r="LCJ3177" s="607"/>
      <c r="LCK3177" s="607"/>
      <c r="LCL3177" s="607"/>
      <c r="LCM3177" s="607"/>
      <c r="LCN3177" s="607"/>
      <c r="LCO3177" s="607"/>
      <c r="LCP3177" s="607"/>
      <c r="LCQ3177" s="607"/>
      <c r="LCR3177" s="607"/>
      <c r="LCS3177" s="607"/>
      <c r="LCT3177" s="607"/>
      <c r="LCU3177" s="607"/>
      <c r="LCV3177" s="607"/>
      <c r="LCW3177" s="607"/>
      <c r="LCX3177" s="607"/>
      <c r="LCY3177" s="607"/>
      <c r="LCZ3177" s="607"/>
      <c r="LDA3177" s="607"/>
      <c r="LDB3177" s="607"/>
      <c r="LDC3177" s="607"/>
      <c r="LDD3177" s="607"/>
      <c r="LDE3177" s="607"/>
      <c r="LDF3177" s="607"/>
      <c r="LDG3177" s="607"/>
      <c r="LDH3177" s="607"/>
      <c r="LDI3177" s="607"/>
      <c r="LDJ3177" s="607"/>
      <c r="LDK3177" s="607"/>
      <c r="LDL3177" s="607"/>
      <c r="LDM3177" s="607"/>
      <c r="LDN3177" s="607"/>
      <c r="LDO3177" s="607"/>
      <c r="LDP3177" s="607"/>
      <c r="LDQ3177" s="607"/>
      <c r="LDR3177" s="607"/>
      <c r="LDS3177" s="607"/>
      <c r="LDT3177" s="607"/>
      <c r="LDU3177" s="607"/>
      <c r="LDV3177" s="607"/>
      <c r="LDW3177" s="607"/>
      <c r="LDX3177" s="607"/>
      <c r="LDY3177" s="607"/>
      <c r="LDZ3177" s="607"/>
      <c r="LEA3177" s="607"/>
      <c r="LEB3177" s="607"/>
      <c r="LEC3177" s="607"/>
      <c r="LED3177" s="607"/>
      <c r="LEE3177" s="607"/>
      <c r="LEF3177" s="607"/>
      <c r="LEG3177" s="607"/>
      <c r="LEH3177" s="607"/>
      <c r="LEI3177" s="607"/>
      <c r="LEJ3177" s="607"/>
      <c r="LEK3177" s="607"/>
      <c r="LEL3177" s="607"/>
      <c r="LEM3177" s="607"/>
      <c r="LEN3177" s="607"/>
      <c r="LEO3177" s="607"/>
      <c r="LEP3177" s="607"/>
      <c r="LEQ3177" s="607"/>
      <c r="LER3177" s="607"/>
      <c r="LES3177" s="607"/>
      <c r="LET3177" s="607"/>
      <c r="LEU3177" s="607"/>
      <c r="LEV3177" s="607"/>
      <c r="LEW3177" s="607"/>
      <c r="LEX3177" s="607"/>
      <c r="LEY3177" s="607"/>
      <c r="LEZ3177" s="607"/>
      <c r="LFA3177" s="607"/>
      <c r="LFB3177" s="607"/>
      <c r="LFC3177" s="607"/>
      <c r="LFD3177" s="607"/>
      <c r="LFE3177" s="607"/>
      <c r="LFF3177" s="607"/>
      <c r="LFG3177" s="607"/>
      <c r="LFH3177" s="607"/>
      <c r="LFI3177" s="607"/>
      <c r="LFJ3177" s="607"/>
      <c r="LFK3177" s="607"/>
      <c r="LFL3177" s="607"/>
      <c r="LFM3177" s="607"/>
      <c r="LFN3177" s="607"/>
      <c r="LFO3177" s="607"/>
      <c r="LFP3177" s="607"/>
      <c r="LFQ3177" s="607"/>
      <c r="LFR3177" s="607"/>
      <c r="LFS3177" s="607"/>
      <c r="LFT3177" s="607"/>
      <c r="LFU3177" s="607"/>
      <c r="LFV3177" s="607"/>
      <c r="LFW3177" s="607"/>
      <c r="LFX3177" s="607"/>
      <c r="LFY3177" s="607"/>
      <c r="LFZ3177" s="607"/>
      <c r="LGA3177" s="607"/>
      <c r="LGB3177" s="607"/>
      <c r="LGC3177" s="607"/>
      <c r="LGD3177" s="607"/>
      <c r="LGE3177" s="607"/>
      <c r="LGF3177" s="607"/>
      <c r="LGG3177" s="607"/>
      <c r="LGH3177" s="607"/>
      <c r="LGI3177" s="607"/>
      <c r="LGJ3177" s="607"/>
      <c r="LGK3177" s="607"/>
      <c r="LGL3177" s="607"/>
      <c r="LGM3177" s="607"/>
      <c r="LGN3177" s="607"/>
      <c r="LGO3177" s="607"/>
      <c r="LGP3177" s="607"/>
      <c r="LGQ3177" s="607"/>
      <c r="LGR3177" s="607"/>
      <c r="LGS3177" s="607"/>
      <c r="LGT3177" s="607"/>
      <c r="LGU3177" s="607"/>
      <c r="LGV3177" s="607"/>
      <c r="LGW3177" s="607"/>
      <c r="LGX3177" s="607"/>
      <c r="LGY3177" s="607"/>
      <c r="LGZ3177" s="607"/>
      <c r="LHA3177" s="607"/>
      <c r="LHB3177" s="607"/>
      <c r="LHC3177" s="607"/>
      <c r="LHD3177" s="607"/>
      <c r="LHE3177" s="607"/>
      <c r="LHF3177" s="607"/>
      <c r="LHG3177" s="607"/>
      <c r="LHH3177" s="607"/>
      <c r="LHI3177" s="607"/>
      <c r="LHJ3177" s="607"/>
      <c r="LHK3177" s="607"/>
      <c r="LHL3177" s="607"/>
      <c r="LHM3177" s="607"/>
      <c r="LHN3177" s="607"/>
      <c r="LHO3177" s="607"/>
      <c r="LHP3177" s="607"/>
      <c r="LHQ3177" s="607"/>
      <c r="LHR3177" s="607"/>
      <c r="LHS3177" s="607"/>
      <c r="LHT3177" s="607"/>
      <c r="LHU3177" s="607"/>
      <c r="LHV3177" s="607"/>
      <c r="LHW3177" s="607"/>
      <c r="LHX3177" s="607"/>
      <c r="LHY3177" s="607"/>
      <c r="LHZ3177" s="607"/>
      <c r="LIA3177" s="607"/>
      <c r="LIB3177" s="607"/>
      <c r="LIC3177" s="607"/>
      <c r="LID3177" s="607"/>
      <c r="LIE3177" s="607"/>
      <c r="LIF3177" s="607"/>
      <c r="LIG3177" s="607"/>
      <c r="LIH3177" s="607"/>
      <c r="LII3177" s="607"/>
      <c r="LIJ3177" s="607"/>
      <c r="LIK3177" s="607"/>
      <c r="LIL3177" s="607"/>
      <c r="LIM3177" s="607"/>
      <c r="LIN3177" s="607"/>
      <c r="LIO3177" s="607"/>
      <c r="LIP3177" s="607"/>
      <c r="LIQ3177" s="607"/>
      <c r="LIR3177" s="607"/>
      <c r="LIS3177" s="607"/>
      <c r="LIT3177" s="607"/>
      <c r="LIU3177" s="607"/>
      <c r="LIV3177" s="607"/>
      <c r="LIW3177" s="607"/>
      <c r="LIX3177" s="607"/>
      <c r="LIY3177" s="607"/>
      <c r="LIZ3177" s="607"/>
      <c r="LJA3177" s="607"/>
      <c r="LJB3177" s="607"/>
      <c r="LJC3177" s="607"/>
      <c r="LJD3177" s="607"/>
      <c r="LJE3177" s="607"/>
      <c r="LJF3177" s="607"/>
      <c r="LJG3177" s="607"/>
      <c r="LJH3177" s="607"/>
      <c r="LJI3177" s="607"/>
      <c r="LJJ3177" s="607"/>
      <c r="LJK3177" s="607"/>
      <c r="LJL3177" s="607"/>
      <c r="LJM3177" s="607"/>
      <c r="LJN3177" s="607"/>
      <c r="LJO3177" s="607"/>
      <c r="LJP3177" s="607"/>
      <c r="LJQ3177" s="607"/>
      <c r="LJR3177" s="607"/>
      <c r="LJS3177" s="607"/>
      <c r="LJT3177" s="607"/>
      <c r="LJU3177" s="607"/>
      <c r="LJV3177" s="607"/>
      <c r="LJW3177" s="607"/>
      <c r="LJX3177" s="607"/>
      <c r="LJY3177" s="607"/>
      <c r="LJZ3177" s="607"/>
      <c r="LKA3177" s="607"/>
      <c r="LKB3177" s="607"/>
      <c r="LKC3177" s="607"/>
      <c r="LKD3177" s="607"/>
      <c r="LKE3177" s="607"/>
      <c r="LKF3177" s="607"/>
      <c r="LKG3177" s="607"/>
      <c r="LKH3177" s="607"/>
      <c r="LKI3177" s="607"/>
      <c r="LKJ3177" s="607"/>
      <c r="LKK3177" s="607"/>
      <c r="LKL3177" s="607"/>
      <c r="LKM3177" s="607"/>
      <c r="LKN3177" s="607"/>
      <c r="LKO3177" s="607"/>
      <c r="LKP3177" s="607"/>
      <c r="LKQ3177" s="607"/>
      <c r="LKR3177" s="607"/>
      <c r="LKS3177" s="607"/>
      <c r="LKT3177" s="607"/>
      <c r="LKU3177" s="607"/>
      <c r="LKV3177" s="607"/>
      <c r="LKW3177" s="607"/>
      <c r="LKX3177" s="607"/>
      <c r="LKY3177" s="607"/>
      <c r="LKZ3177" s="607"/>
      <c r="LLA3177" s="607"/>
      <c r="LLB3177" s="607"/>
      <c r="LLC3177" s="607"/>
      <c r="LLD3177" s="607"/>
      <c r="LLE3177" s="607"/>
      <c r="LLF3177" s="607"/>
      <c r="LLG3177" s="607"/>
      <c r="LLH3177" s="607"/>
      <c r="LLI3177" s="607"/>
      <c r="LLJ3177" s="607"/>
      <c r="LLK3177" s="607"/>
      <c r="LLL3177" s="607"/>
      <c r="LLM3177" s="607"/>
      <c r="LLN3177" s="607"/>
      <c r="LLO3177" s="607"/>
      <c r="LLP3177" s="607"/>
      <c r="LLQ3177" s="607"/>
      <c r="LLR3177" s="607"/>
      <c r="LLS3177" s="607"/>
      <c r="LLT3177" s="607"/>
      <c r="LLU3177" s="607"/>
      <c r="LLV3177" s="607"/>
      <c r="LLW3177" s="607"/>
      <c r="LLX3177" s="607"/>
      <c r="LLY3177" s="607"/>
      <c r="LLZ3177" s="607"/>
      <c r="LMA3177" s="607"/>
      <c r="LMB3177" s="607"/>
      <c r="LMC3177" s="607"/>
      <c r="LMD3177" s="607"/>
      <c r="LME3177" s="607"/>
      <c r="LMF3177" s="607"/>
      <c r="LMG3177" s="607"/>
      <c r="LMH3177" s="607"/>
      <c r="LMI3177" s="607"/>
      <c r="LMJ3177" s="607"/>
      <c r="LMK3177" s="607"/>
      <c r="LML3177" s="607"/>
      <c r="LMM3177" s="607"/>
      <c r="LMN3177" s="607"/>
      <c r="LMO3177" s="607"/>
      <c r="LMP3177" s="607"/>
      <c r="LMQ3177" s="607"/>
      <c r="LMR3177" s="607"/>
      <c r="LMS3177" s="607"/>
      <c r="LMT3177" s="607"/>
      <c r="LMU3177" s="607"/>
      <c r="LMV3177" s="607"/>
      <c r="LMW3177" s="607"/>
      <c r="LMX3177" s="607"/>
      <c r="LMY3177" s="607"/>
      <c r="LMZ3177" s="607"/>
      <c r="LNA3177" s="607"/>
      <c r="LNB3177" s="607"/>
      <c r="LNC3177" s="607"/>
      <c r="LND3177" s="607"/>
      <c r="LNE3177" s="607"/>
      <c r="LNF3177" s="607"/>
      <c r="LNG3177" s="607"/>
      <c r="LNH3177" s="607"/>
      <c r="LNI3177" s="607"/>
      <c r="LNJ3177" s="607"/>
      <c r="LNK3177" s="607"/>
      <c r="LNL3177" s="607"/>
      <c r="LNM3177" s="607"/>
      <c r="LNN3177" s="607"/>
      <c r="LNO3177" s="607"/>
      <c r="LNP3177" s="607"/>
      <c r="LNQ3177" s="607"/>
      <c r="LNR3177" s="607"/>
      <c r="LNS3177" s="607"/>
      <c r="LNT3177" s="607"/>
      <c r="LNU3177" s="607"/>
      <c r="LNV3177" s="607"/>
      <c r="LNW3177" s="607"/>
      <c r="LNX3177" s="607"/>
      <c r="LNY3177" s="607"/>
      <c r="LNZ3177" s="607"/>
      <c r="LOA3177" s="607"/>
      <c r="LOB3177" s="607"/>
      <c r="LOC3177" s="607"/>
      <c r="LOD3177" s="607"/>
      <c r="LOE3177" s="607"/>
      <c r="LOF3177" s="607"/>
      <c r="LOG3177" s="607"/>
      <c r="LOH3177" s="607"/>
      <c r="LOI3177" s="607"/>
      <c r="LOJ3177" s="607"/>
      <c r="LOK3177" s="607"/>
      <c r="LOL3177" s="607"/>
      <c r="LOM3177" s="607"/>
      <c r="LON3177" s="607"/>
      <c r="LOO3177" s="607"/>
      <c r="LOP3177" s="607"/>
      <c r="LOQ3177" s="607"/>
      <c r="LOR3177" s="607"/>
      <c r="LOS3177" s="607"/>
      <c r="LOT3177" s="607"/>
      <c r="LOU3177" s="607"/>
      <c r="LOV3177" s="607"/>
      <c r="LOW3177" s="607"/>
      <c r="LOX3177" s="607"/>
      <c r="LOY3177" s="607"/>
      <c r="LOZ3177" s="607"/>
      <c r="LPA3177" s="607"/>
      <c r="LPB3177" s="607"/>
      <c r="LPC3177" s="607"/>
      <c r="LPD3177" s="607"/>
      <c r="LPE3177" s="607"/>
      <c r="LPF3177" s="607"/>
      <c r="LPG3177" s="607"/>
      <c r="LPH3177" s="607"/>
      <c r="LPI3177" s="607"/>
      <c r="LPJ3177" s="607"/>
      <c r="LPK3177" s="607"/>
      <c r="LPL3177" s="607"/>
      <c r="LPM3177" s="607"/>
      <c r="LPN3177" s="607"/>
      <c r="LPO3177" s="607"/>
      <c r="LPP3177" s="607"/>
      <c r="LPQ3177" s="607"/>
      <c r="LPR3177" s="607"/>
      <c r="LPS3177" s="607"/>
      <c r="LPT3177" s="607"/>
      <c r="LPU3177" s="607"/>
      <c r="LPV3177" s="607"/>
      <c r="LPW3177" s="607"/>
      <c r="LPX3177" s="607"/>
      <c r="LPY3177" s="607"/>
      <c r="LPZ3177" s="607"/>
      <c r="LQA3177" s="607"/>
      <c r="LQB3177" s="607"/>
      <c r="LQC3177" s="607"/>
      <c r="LQD3177" s="607"/>
      <c r="LQE3177" s="607"/>
      <c r="LQF3177" s="607"/>
      <c r="LQG3177" s="607"/>
      <c r="LQH3177" s="607"/>
      <c r="LQI3177" s="607"/>
      <c r="LQJ3177" s="607"/>
      <c r="LQK3177" s="607"/>
      <c r="LQL3177" s="607"/>
      <c r="LQM3177" s="607"/>
      <c r="LQN3177" s="607"/>
      <c r="LQO3177" s="607"/>
      <c r="LQP3177" s="607"/>
      <c r="LQQ3177" s="607"/>
      <c r="LQR3177" s="607"/>
      <c r="LQS3177" s="607"/>
      <c r="LQT3177" s="607"/>
      <c r="LQU3177" s="607"/>
      <c r="LQV3177" s="607"/>
      <c r="LQW3177" s="607"/>
      <c r="LQX3177" s="607"/>
      <c r="LQY3177" s="607"/>
      <c r="LQZ3177" s="607"/>
      <c r="LRA3177" s="607"/>
      <c r="LRB3177" s="607"/>
      <c r="LRC3177" s="607"/>
      <c r="LRD3177" s="607"/>
      <c r="LRE3177" s="607"/>
      <c r="LRF3177" s="607"/>
      <c r="LRG3177" s="607"/>
      <c r="LRH3177" s="607"/>
      <c r="LRI3177" s="607"/>
      <c r="LRJ3177" s="607"/>
      <c r="LRK3177" s="607"/>
      <c r="LRL3177" s="607"/>
      <c r="LRM3177" s="607"/>
      <c r="LRN3177" s="607"/>
      <c r="LRO3177" s="607"/>
      <c r="LRP3177" s="607"/>
      <c r="LRQ3177" s="607"/>
      <c r="LRR3177" s="607"/>
      <c r="LRS3177" s="607"/>
      <c r="LRT3177" s="607"/>
      <c r="LRU3177" s="607"/>
      <c r="LRV3177" s="607"/>
      <c r="LRW3177" s="607"/>
      <c r="LRX3177" s="607"/>
      <c r="LRY3177" s="607"/>
      <c r="LRZ3177" s="607"/>
      <c r="LSA3177" s="607"/>
      <c r="LSB3177" s="607"/>
      <c r="LSC3177" s="607"/>
      <c r="LSD3177" s="607"/>
      <c r="LSE3177" s="607"/>
      <c r="LSF3177" s="607"/>
      <c r="LSG3177" s="607"/>
      <c r="LSH3177" s="607"/>
      <c r="LSI3177" s="607"/>
      <c r="LSJ3177" s="607"/>
      <c r="LSK3177" s="607"/>
      <c r="LSL3177" s="607"/>
      <c r="LSM3177" s="607"/>
      <c r="LSN3177" s="607"/>
      <c r="LSO3177" s="607"/>
      <c r="LSP3177" s="607"/>
      <c r="LSQ3177" s="607"/>
      <c r="LSR3177" s="607"/>
      <c r="LSS3177" s="607"/>
      <c r="LST3177" s="607"/>
      <c r="LSU3177" s="607"/>
      <c r="LSV3177" s="607"/>
      <c r="LSW3177" s="607"/>
      <c r="LSX3177" s="607"/>
      <c r="LSY3177" s="607"/>
      <c r="LSZ3177" s="607"/>
      <c r="LTA3177" s="607"/>
      <c r="LTB3177" s="607"/>
      <c r="LTC3177" s="607"/>
      <c r="LTD3177" s="607"/>
      <c r="LTE3177" s="607"/>
      <c r="LTF3177" s="607"/>
      <c r="LTG3177" s="607"/>
      <c r="LTH3177" s="607"/>
      <c r="LTI3177" s="607"/>
      <c r="LTJ3177" s="607"/>
      <c r="LTK3177" s="607"/>
      <c r="LTL3177" s="607"/>
      <c r="LTM3177" s="607"/>
      <c r="LTN3177" s="607"/>
      <c r="LTO3177" s="607"/>
      <c r="LTP3177" s="607"/>
      <c r="LTQ3177" s="607"/>
      <c r="LTR3177" s="607"/>
      <c r="LTS3177" s="607"/>
      <c r="LTT3177" s="607"/>
      <c r="LTU3177" s="607"/>
      <c r="LTV3177" s="607"/>
      <c r="LTW3177" s="607"/>
      <c r="LTX3177" s="607"/>
      <c r="LTY3177" s="607"/>
      <c r="LTZ3177" s="607"/>
      <c r="LUA3177" s="607"/>
      <c r="LUB3177" s="607"/>
      <c r="LUC3177" s="607"/>
      <c r="LUD3177" s="607"/>
      <c r="LUE3177" s="607"/>
      <c r="LUF3177" s="607"/>
      <c r="LUG3177" s="607"/>
      <c r="LUH3177" s="607"/>
      <c r="LUI3177" s="607"/>
      <c r="LUJ3177" s="607"/>
      <c r="LUK3177" s="607"/>
      <c r="LUL3177" s="607"/>
      <c r="LUM3177" s="607"/>
      <c r="LUN3177" s="607"/>
      <c r="LUO3177" s="607"/>
      <c r="LUP3177" s="607"/>
      <c r="LUQ3177" s="607"/>
      <c r="LUR3177" s="607"/>
      <c r="LUS3177" s="607"/>
      <c r="LUT3177" s="607"/>
      <c r="LUU3177" s="607"/>
      <c r="LUV3177" s="607"/>
      <c r="LUW3177" s="607"/>
      <c r="LUX3177" s="607"/>
      <c r="LUY3177" s="607"/>
      <c r="LUZ3177" s="607"/>
      <c r="LVA3177" s="607"/>
      <c r="LVB3177" s="607"/>
      <c r="LVC3177" s="607"/>
      <c r="LVD3177" s="607"/>
      <c r="LVE3177" s="607"/>
      <c r="LVF3177" s="607"/>
      <c r="LVG3177" s="607"/>
      <c r="LVH3177" s="607"/>
      <c r="LVI3177" s="607"/>
      <c r="LVJ3177" s="607"/>
      <c r="LVK3177" s="607"/>
      <c r="LVL3177" s="607"/>
      <c r="LVM3177" s="607"/>
      <c r="LVN3177" s="607"/>
      <c r="LVO3177" s="607"/>
      <c r="LVP3177" s="607"/>
      <c r="LVQ3177" s="607"/>
      <c r="LVR3177" s="607"/>
      <c r="LVS3177" s="607"/>
      <c r="LVT3177" s="607"/>
      <c r="LVU3177" s="607"/>
      <c r="LVV3177" s="607"/>
      <c r="LVW3177" s="607"/>
      <c r="LVX3177" s="607"/>
      <c r="LVY3177" s="607"/>
      <c r="LVZ3177" s="607"/>
      <c r="LWA3177" s="607"/>
      <c r="LWB3177" s="607"/>
      <c r="LWC3177" s="607"/>
      <c r="LWD3177" s="607"/>
      <c r="LWE3177" s="607"/>
      <c r="LWF3177" s="607"/>
      <c r="LWG3177" s="607"/>
      <c r="LWH3177" s="607"/>
      <c r="LWI3177" s="607"/>
      <c r="LWJ3177" s="607"/>
      <c r="LWK3177" s="607"/>
      <c r="LWL3177" s="607"/>
      <c r="LWM3177" s="607"/>
      <c r="LWN3177" s="607"/>
      <c r="LWO3177" s="607"/>
      <c r="LWP3177" s="607"/>
      <c r="LWQ3177" s="607"/>
      <c r="LWR3177" s="607"/>
      <c r="LWS3177" s="607"/>
      <c r="LWT3177" s="607"/>
      <c r="LWU3177" s="607"/>
      <c r="LWV3177" s="607"/>
      <c r="LWW3177" s="607"/>
      <c r="LWX3177" s="607"/>
      <c r="LWY3177" s="607"/>
      <c r="LWZ3177" s="607"/>
      <c r="LXA3177" s="607"/>
      <c r="LXB3177" s="607"/>
      <c r="LXC3177" s="607"/>
      <c r="LXD3177" s="607"/>
      <c r="LXE3177" s="607"/>
      <c r="LXF3177" s="607"/>
      <c r="LXG3177" s="607"/>
      <c r="LXH3177" s="607"/>
      <c r="LXI3177" s="607"/>
      <c r="LXJ3177" s="607"/>
      <c r="LXK3177" s="607"/>
      <c r="LXL3177" s="607"/>
      <c r="LXM3177" s="607"/>
      <c r="LXN3177" s="607"/>
      <c r="LXO3177" s="607"/>
      <c r="LXP3177" s="607"/>
      <c r="LXQ3177" s="607"/>
      <c r="LXR3177" s="607"/>
      <c r="LXS3177" s="607"/>
      <c r="LXT3177" s="607"/>
      <c r="LXU3177" s="607"/>
      <c r="LXV3177" s="607"/>
      <c r="LXW3177" s="607"/>
      <c r="LXX3177" s="607"/>
      <c r="LXY3177" s="607"/>
      <c r="LXZ3177" s="607"/>
      <c r="LYA3177" s="607"/>
      <c r="LYB3177" s="607"/>
      <c r="LYC3177" s="607"/>
      <c r="LYD3177" s="607"/>
      <c r="LYE3177" s="607"/>
      <c r="LYF3177" s="607"/>
      <c r="LYG3177" s="607"/>
      <c r="LYH3177" s="607"/>
      <c r="LYI3177" s="607"/>
      <c r="LYJ3177" s="607"/>
      <c r="LYK3177" s="607"/>
      <c r="LYL3177" s="607"/>
      <c r="LYM3177" s="607"/>
      <c r="LYN3177" s="607"/>
      <c r="LYO3177" s="607"/>
      <c r="LYP3177" s="607"/>
      <c r="LYQ3177" s="607"/>
      <c r="LYR3177" s="607"/>
      <c r="LYS3177" s="607"/>
      <c r="LYT3177" s="607"/>
      <c r="LYU3177" s="607"/>
      <c r="LYV3177" s="607"/>
      <c r="LYW3177" s="607"/>
      <c r="LYX3177" s="607"/>
      <c r="LYY3177" s="607"/>
      <c r="LYZ3177" s="607"/>
      <c r="LZA3177" s="607"/>
      <c r="LZB3177" s="607"/>
      <c r="LZC3177" s="607"/>
      <c r="LZD3177" s="607"/>
      <c r="LZE3177" s="607"/>
      <c r="LZF3177" s="607"/>
      <c r="LZG3177" s="607"/>
      <c r="LZH3177" s="607"/>
      <c r="LZI3177" s="607"/>
      <c r="LZJ3177" s="607"/>
      <c r="LZK3177" s="607"/>
      <c r="LZL3177" s="607"/>
      <c r="LZM3177" s="607"/>
      <c r="LZN3177" s="607"/>
      <c r="LZO3177" s="607"/>
      <c r="LZP3177" s="607"/>
      <c r="LZQ3177" s="607"/>
      <c r="LZR3177" s="607"/>
      <c r="LZS3177" s="607"/>
      <c r="LZT3177" s="607"/>
      <c r="LZU3177" s="607"/>
      <c r="LZV3177" s="607"/>
      <c r="LZW3177" s="607"/>
      <c r="LZX3177" s="607"/>
      <c r="LZY3177" s="607"/>
      <c r="LZZ3177" s="607"/>
      <c r="MAA3177" s="607"/>
      <c r="MAB3177" s="607"/>
      <c r="MAC3177" s="607"/>
      <c r="MAD3177" s="607"/>
      <c r="MAE3177" s="607"/>
      <c r="MAF3177" s="607"/>
      <c r="MAG3177" s="607"/>
      <c r="MAH3177" s="607"/>
      <c r="MAI3177" s="607"/>
      <c r="MAJ3177" s="607"/>
      <c r="MAK3177" s="607"/>
      <c r="MAL3177" s="607"/>
      <c r="MAM3177" s="607"/>
      <c r="MAN3177" s="607"/>
      <c r="MAO3177" s="607"/>
      <c r="MAP3177" s="607"/>
      <c r="MAQ3177" s="607"/>
      <c r="MAR3177" s="607"/>
      <c r="MAS3177" s="607"/>
      <c r="MAT3177" s="607"/>
      <c r="MAU3177" s="607"/>
      <c r="MAV3177" s="607"/>
      <c r="MAW3177" s="607"/>
      <c r="MAX3177" s="607"/>
      <c r="MAY3177" s="607"/>
      <c r="MAZ3177" s="607"/>
      <c r="MBA3177" s="607"/>
      <c r="MBB3177" s="607"/>
      <c r="MBC3177" s="607"/>
      <c r="MBD3177" s="607"/>
      <c r="MBE3177" s="607"/>
      <c r="MBF3177" s="607"/>
      <c r="MBG3177" s="607"/>
      <c r="MBH3177" s="607"/>
      <c r="MBI3177" s="607"/>
      <c r="MBJ3177" s="607"/>
      <c r="MBK3177" s="607"/>
      <c r="MBL3177" s="607"/>
      <c r="MBM3177" s="607"/>
      <c r="MBN3177" s="607"/>
      <c r="MBO3177" s="607"/>
      <c r="MBP3177" s="607"/>
      <c r="MBQ3177" s="607"/>
      <c r="MBR3177" s="607"/>
      <c r="MBS3177" s="607"/>
      <c r="MBT3177" s="607"/>
      <c r="MBU3177" s="607"/>
      <c r="MBV3177" s="607"/>
      <c r="MBW3177" s="607"/>
      <c r="MBX3177" s="607"/>
      <c r="MBY3177" s="607"/>
      <c r="MBZ3177" s="607"/>
      <c r="MCA3177" s="607"/>
      <c r="MCB3177" s="607"/>
      <c r="MCC3177" s="607"/>
      <c r="MCD3177" s="607"/>
      <c r="MCE3177" s="607"/>
      <c r="MCF3177" s="607"/>
      <c r="MCG3177" s="607"/>
      <c r="MCH3177" s="607"/>
      <c r="MCI3177" s="607"/>
      <c r="MCJ3177" s="607"/>
      <c r="MCK3177" s="607"/>
      <c r="MCL3177" s="607"/>
      <c r="MCM3177" s="607"/>
      <c r="MCN3177" s="607"/>
      <c r="MCO3177" s="607"/>
      <c r="MCP3177" s="607"/>
      <c r="MCQ3177" s="607"/>
      <c r="MCR3177" s="607"/>
      <c r="MCS3177" s="607"/>
      <c r="MCT3177" s="607"/>
      <c r="MCU3177" s="607"/>
      <c r="MCV3177" s="607"/>
      <c r="MCW3177" s="607"/>
      <c r="MCX3177" s="607"/>
      <c r="MCY3177" s="607"/>
      <c r="MCZ3177" s="607"/>
      <c r="MDA3177" s="607"/>
      <c r="MDB3177" s="607"/>
      <c r="MDC3177" s="607"/>
      <c r="MDD3177" s="607"/>
      <c r="MDE3177" s="607"/>
      <c r="MDF3177" s="607"/>
      <c r="MDG3177" s="607"/>
      <c r="MDH3177" s="607"/>
      <c r="MDI3177" s="607"/>
      <c r="MDJ3177" s="607"/>
      <c r="MDK3177" s="607"/>
      <c r="MDL3177" s="607"/>
      <c r="MDM3177" s="607"/>
      <c r="MDN3177" s="607"/>
      <c r="MDO3177" s="607"/>
      <c r="MDP3177" s="607"/>
      <c r="MDQ3177" s="607"/>
      <c r="MDR3177" s="607"/>
      <c r="MDS3177" s="607"/>
      <c r="MDT3177" s="607"/>
      <c r="MDU3177" s="607"/>
      <c r="MDV3177" s="607"/>
      <c r="MDW3177" s="607"/>
      <c r="MDX3177" s="607"/>
      <c r="MDY3177" s="607"/>
      <c r="MDZ3177" s="607"/>
      <c r="MEA3177" s="607"/>
      <c r="MEB3177" s="607"/>
      <c r="MEC3177" s="607"/>
      <c r="MED3177" s="607"/>
      <c r="MEE3177" s="607"/>
      <c r="MEF3177" s="607"/>
      <c r="MEG3177" s="607"/>
      <c r="MEH3177" s="607"/>
      <c r="MEI3177" s="607"/>
      <c r="MEJ3177" s="607"/>
      <c r="MEK3177" s="607"/>
      <c r="MEL3177" s="607"/>
      <c r="MEM3177" s="607"/>
      <c r="MEN3177" s="607"/>
      <c r="MEO3177" s="607"/>
      <c r="MEP3177" s="607"/>
      <c r="MEQ3177" s="607"/>
      <c r="MER3177" s="607"/>
      <c r="MES3177" s="607"/>
      <c r="MET3177" s="607"/>
      <c r="MEU3177" s="607"/>
      <c r="MEV3177" s="607"/>
      <c r="MEW3177" s="607"/>
      <c r="MEX3177" s="607"/>
      <c r="MEY3177" s="607"/>
      <c r="MEZ3177" s="607"/>
      <c r="MFA3177" s="607"/>
      <c r="MFB3177" s="607"/>
      <c r="MFC3177" s="607"/>
      <c r="MFD3177" s="607"/>
      <c r="MFE3177" s="607"/>
      <c r="MFF3177" s="607"/>
      <c r="MFG3177" s="607"/>
      <c r="MFH3177" s="607"/>
      <c r="MFI3177" s="607"/>
      <c r="MFJ3177" s="607"/>
      <c r="MFK3177" s="607"/>
      <c r="MFL3177" s="607"/>
      <c r="MFM3177" s="607"/>
      <c r="MFN3177" s="607"/>
      <c r="MFO3177" s="607"/>
      <c r="MFP3177" s="607"/>
      <c r="MFQ3177" s="607"/>
      <c r="MFR3177" s="607"/>
      <c r="MFS3177" s="607"/>
      <c r="MFT3177" s="607"/>
      <c r="MFU3177" s="607"/>
      <c r="MFV3177" s="607"/>
      <c r="MFW3177" s="607"/>
      <c r="MFX3177" s="607"/>
      <c r="MFY3177" s="607"/>
      <c r="MFZ3177" s="607"/>
      <c r="MGA3177" s="607"/>
      <c r="MGB3177" s="607"/>
      <c r="MGC3177" s="607"/>
      <c r="MGD3177" s="607"/>
      <c r="MGE3177" s="607"/>
      <c r="MGF3177" s="607"/>
      <c r="MGG3177" s="607"/>
      <c r="MGH3177" s="607"/>
      <c r="MGI3177" s="607"/>
      <c r="MGJ3177" s="607"/>
      <c r="MGK3177" s="607"/>
      <c r="MGL3177" s="607"/>
      <c r="MGM3177" s="607"/>
      <c r="MGN3177" s="607"/>
      <c r="MGO3177" s="607"/>
      <c r="MGP3177" s="607"/>
      <c r="MGQ3177" s="607"/>
      <c r="MGR3177" s="607"/>
      <c r="MGS3177" s="607"/>
      <c r="MGT3177" s="607"/>
      <c r="MGU3177" s="607"/>
      <c r="MGV3177" s="607"/>
      <c r="MGW3177" s="607"/>
      <c r="MGX3177" s="607"/>
      <c r="MGY3177" s="607"/>
      <c r="MGZ3177" s="607"/>
      <c r="MHA3177" s="607"/>
      <c r="MHB3177" s="607"/>
      <c r="MHC3177" s="607"/>
      <c r="MHD3177" s="607"/>
      <c r="MHE3177" s="607"/>
      <c r="MHF3177" s="607"/>
      <c r="MHG3177" s="607"/>
      <c r="MHH3177" s="607"/>
      <c r="MHI3177" s="607"/>
      <c r="MHJ3177" s="607"/>
      <c r="MHK3177" s="607"/>
      <c r="MHL3177" s="607"/>
      <c r="MHM3177" s="607"/>
      <c r="MHN3177" s="607"/>
      <c r="MHO3177" s="607"/>
      <c r="MHP3177" s="607"/>
      <c r="MHQ3177" s="607"/>
      <c r="MHR3177" s="607"/>
      <c r="MHS3177" s="607"/>
      <c r="MHT3177" s="607"/>
      <c r="MHU3177" s="607"/>
      <c r="MHV3177" s="607"/>
      <c r="MHW3177" s="607"/>
      <c r="MHX3177" s="607"/>
      <c r="MHY3177" s="607"/>
      <c r="MHZ3177" s="607"/>
      <c r="MIA3177" s="607"/>
      <c r="MIB3177" s="607"/>
      <c r="MIC3177" s="607"/>
      <c r="MID3177" s="607"/>
      <c r="MIE3177" s="607"/>
      <c r="MIF3177" s="607"/>
      <c r="MIG3177" s="607"/>
      <c r="MIH3177" s="607"/>
      <c r="MII3177" s="607"/>
      <c r="MIJ3177" s="607"/>
      <c r="MIK3177" s="607"/>
      <c r="MIL3177" s="607"/>
      <c r="MIM3177" s="607"/>
      <c r="MIN3177" s="607"/>
      <c r="MIO3177" s="607"/>
      <c r="MIP3177" s="607"/>
      <c r="MIQ3177" s="607"/>
      <c r="MIR3177" s="607"/>
      <c r="MIS3177" s="607"/>
      <c r="MIT3177" s="607"/>
      <c r="MIU3177" s="607"/>
      <c r="MIV3177" s="607"/>
      <c r="MIW3177" s="607"/>
      <c r="MIX3177" s="607"/>
      <c r="MIY3177" s="607"/>
      <c r="MIZ3177" s="607"/>
      <c r="MJA3177" s="607"/>
      <c r="MJB3177" s="607"/>
      <c r="MJC3177" s="607"/>
      <c r="MJD3177" s="607"/>
      <c r="MJE3177" s="607"/>
      <c r="MJF3177" s="607"/>
      <c r="MJG3177" s="607"/>
      <c r="MJH3177" s="607"/>
      <c r="MJI3177" s="607"/>
      <c r="MJJ3177" s="607"/>
      <c r="MJK3177" s="607"/>
      <c r="MJL3177" s="607"/>
      <c r="MJM3177" s="607"/>
      <c r="MJN3177" s="607"/>
      <c r="MJO3177" s="607"/>
      <c r="MJP3177" s="607"/>
      <c r="MJQ3177" s="607"/>
      <c r="MJR3177" s="607"/>
      <c r="MJS3177" s="607"/>
      <c r="MJT3177" s="607"/>
      <c r="MJU3177" s="607"/>
      <c r="MJV3177" s="607"/>
      <c r="MJW3177" s="607"/>
      <c r="MJX3177" s="607"/>
      <c r="MJY3177" s="607"/>
      <c r="MJZ3177" s="607"/>
      <c r="MKA3177" s="607"/>
      <c r="MKB3177" s="607"/>
      <c r="MKC3177" s="607"/>
      <c r="MKD3177" s="607"/>
      <c r="MKE3177" s="607"/>
      <c r="MKF3177" s="607"/>
      <c r="MKG3177" s="607"/>
      <c r="MKH3177" s="607"/>
      <c r="MKI3177" s="607"/>
      <c r="MKJ3177" s="607"/>
      <c r="MKK3177" s="607"/>
      <c r="MKL3177" s="607"/>
      <c r="MKM3177" s="607"/>
      <c r="MKN3177" s="607"/>
      <c r="MKO3177" s="607"/>
      <c r="MKP3177" s="607"/>
      <c r="MKQ3177" s="607"/>
      <c r="MKR3177" s="607"/>
      <c r="MKS3177" s="607"/>
      <c r="MKT3177" s="607"/>
      <c r="MKU3177" s="607"/>
      <c r="MKV3177" s="607"/>
      <c r="MKW3177" s="607"/>
      <c r="MKX3177" s="607"/>
      <c r="MKY3177" s="607"/>
      <c r="MKZ3177" s="607"/>
      <c r="MLA3177" s="607"/>
      <c r="MLB3177" s="607"/>
      <c r="MLC3177" s="607"/>
      <c r="MLD3177" s="607"/>
      <c r="MLE3177" s="607"/>
      <c r="MLF3177" s="607"/>
      <c r="MLG3177" s="607"/>
      <c r="MLH3177" s="607"/>
      <c r="MLI3177" s="607"/>
      <c r="MLJ3177" s="607"/>
      <c r="MLK3177" s="607"/>
      <c r="MLL3177" s="607"/>
      <c r="MLM3177" s="607"/>
      <c r="MLN3177" s="607"/>
      <c r="MLO3177" s="607"/>
      <c r="MLP3177" s="607"/>
      <c r="MLQ3177" s="607"/>
      <c r="MLR3177" s="607"/>
      <c r="MLS3177" s="607"/>
      <c r="MLT3177" s="607"/>
      <c r="MLU3177" s="607"/>
      <c r="MLV3177" s="607"/>
      <c r="MLW3177" s="607"/>
      <c r="MLX3177" s="607"/>
      <c r="MLY3177" s="607"/>
      <c r="MLZ3177" s="607"/>
      <c r="MMA3177" s="607"/>
      <c r="MMB3177" s="607"/>
      <c r="MMC3177" s="607"/>
      <c r="MMD3177" s="607"/>
      <c r="MME3177" s="607"/>
      <c r="MMF3177" s="607"/>
      <c r="MMG3177" s="607"/>
      <c r="MMH3177" s="607"/>
      <c r="MMI3177" s="607"/>
      <c r="MMJ3177" s="607"/>
      <c r="MMK3177" s="607"/>
      <c r="MML3177" s="607"/>
      <c r="MMM3177" s="607"/>
      <c r="MMN3177" s="607"/>
      <c r="MMO3177" s="607"/>
      <c r="MMP3177" s="607"/>
      <c r="MMQ3177" s="607"/>
      <c r="MMR3177" s="607"/>
      <c r="MMS3177" s="607"/>
      <c r="MMT3177" s="607"/>
      <c r="MMU3177" s="607"/>
      <c r="MMV3177" s="607"/>
      <c r="MMW3177" s="607"/>
      <c r="MMX3177" s="607"/>
      <c r="MMY3177" s="607"/>
      <c r="MMZ3177" s="607"/>
      <c r="MNA3177" s="607"/>
      <c r="MNB3177" s="607"/>
      <c r="MNC3177" s="607"/>
      <c r="MND3177" s="607"/>
      <c r="MNE3177" s="607"/>
      <c r="MNF3177" s="607"/>
      <c r="MNG3177" s="607"/>
      <c r="MNH3177" s="607"/>
      <c r="MNI3177" s="607"/>
      <c r="MNJ3177" s="607"/>
      <c r="MNK3177" s="607"/>
      <c r="MNL3177" s="607"/>
      <c r="MNM3177" s="607"/>
      <c r="MNN3177" s="607"/>
      <c r="MNO3177" s="607"/>
      <c r="MNP3177" s="607"/>
      <c r="MNQ3177" s="607"/>
      <c r="MNR3177" s="607"/>
      <c r="MNS3177" s="607"/>
      <c r="MNT3177" s="607"/>
      <c r="MNU3177" s="607"/>
      <c r="MNV3177" s="607"/>
      <c r="MNW3177" s="607"/>
      <c r="MNX3177" s="607"/>
      <c r="MNY3177" s="607"/>
      <c r="MNZ3177" s="607"/>
      <c r="MOA3177" s="607"/>
      <c r="MOB3177" s="607"/>
      <c r="MOC3177" s="607"/>
      <c r="MOD3177" s="607"/>
      <c r="MOE3177" s="607"/>
      <c r="MOF3177" s="607"/>
      <c r="MOG3177" s="607"/>
      <c r="MOH3177" s="607"/>
      <c r="MOI3177" s="607"/>
      <c r="MOJ3177" s="607"/>
      <c r="MOK3177" s="607"/>
      <c r="MOL3177" s="607"/>
      <c r="MOM3177" s="607"/>
      <c r="MON3177" s="607"/>
      <c r="MOO3177" s="607"/>
      <c r="MOP3177" s="607"/>
      <c r="MOQ3177" s="607"/>
      <c r="MOR3177" s="607"/>
      <c r="MOS3177" s="607"/>
      <c r="MOT3177" s="607"/>
      <c r="MOU3177" s="607"/>
      <c r="MOV3177" s="607"/>
      <c r="MOW3177" s="607"/>
      <c r="MOX3177" s="607"/>
      <c r="MOY3177" s="607"/>
      <c r="MOZ3177" s="607"/>
      <c r="MPA3177" s="607"/>
      <c r="MPB3177" s="607"/>
      <c r="MPC3177" s="607"/>
      <c r="MPD3177" s="607"/>
      <c r="MPE3177" s="607"/>
      <c r="MPF3177" s="607"/>
      <c r="MPG3177" s="607"/>
      <c r="MPH3177" s="607"/>
      <c r="MPI3177" s="607"/>
      <c r="MPJ3177" s="607"/>
      <c r="MPK3177" s="607"/>
      <c r="MPL3177" s="607"/>
      <c r="MPM3177" s="607"/>
      <c r="MPN3177" s="607"/>
      <c r="MPO3177" s="607"/>
      <c r="MPP3177" s="607"/>
      <c r="MPQ3177" s="607"/>
      <c r="MPR3177" s="607"/>
      <c r="MPS3177" s="607"/>
      <c r="MPT3177" s="607"/>
      <c r="MPU3177" s="607"/>
      <c r="MPV3177" s="607"/>
      <c r="MPW3177" s="607"/>
      <c r="MPX3177" s="607"/>
      <c r="MPY3177" s="607"/>
      <c r="MPZ3177" s="607"/>
      <c r="MQA3177" s="607"/>
      <c r="MQB3177" s="607"/>
      <c r="MQC3177" s="607"/>
      <c r="MQD3177" s="607"/>
      <c r="MQE3177" s="607"/>
      <c r="MQF3177" s="607"/>
      <c r="MQG3177" s="607"/>
      <c r="MQH3177" s="607"/>
      <c r="MQI3177" s="607"/>
      <c r="MQJ3177" s="607"/>
      <c r="MQK3177" s="607"/>
      <c r="MQL3177" s="607"/>
      <c r="MQM3177" s="607"/>
      <c r="MQN3177" s="607"/>
      <c r="MQO3177" s="607"/>
      <c r="MQP3177" s="607"/>
      <c r="MQQ3177" s="607"/>
      <c r="MQR3177" s="607"/>
      <c r="MQS3177" s="607"/>
      <c r="MQT3177" s="607"/>
      <c r="MQU3177" s="607"/>
      <c r="MQV3177" s="607"/>
      <c r="MQW3177" s="607"/>
      <c r="MQX3177" s="607"/>
      <c r="MQY3177" s="607"/>
      <c r="MQZ3177" s="607"/>
      <c r="MRA3177" s="607"/>
      <c r="MRB3177" s="607"/>
      <c r="MRC3177" s="607"/>
      <c r="MRD3177" s="607"/>
      <c r="MRE3177" s="607"/>
      <c r="MRF3177" s="607"/>
      <c r="MRG3177" s="607"/>
      <c r="MRH3177" s="607"/>
      <c r="MRI3177" s="607"/>
      <c r="MRJ3177" s="607"/>
      <c r="MRK3177" s="607"/>
      <c r="MRL3177" s="607"/>
      <c r="MRM3177" s="607"/>
      <c r="MRN3177" s="607"/>
      <c r="MRO3177" s="607"/>
      <c r="MRP3177" s="607"/>
      <c r="MRQ3177" s="607"/>
      <c r="MRR3177" s="607"/>
      <c r="MRS3177" s="607"/>
      <c r="MRT3177" s="607"/>
      <c r="MRU3177" s="607"/>
      <c r="MRV3177" s="607"/>
      <c r="MRW3177" s="607"/>
      <c r="MRX3177" s="607"/>
      <c r="MRY3177" s="607"/>
      <c r="MRZ3177" s="607"/>
      <c r="MSA3177" s="607"/>
      <c r="MSB3177" s="607"/>
      <c r="MSC3177" s="607"/>
      <c r="MSD3177" s="607"/>
      <c r="MSE3177" s="607"/>
      <c r="MSF3177" s="607"/>
      <c r="MSG3177" s="607"/>
      <c r="MSH3177" s="607"/>
      <c r="MSI3177" s="607"/>
      <c r="MSJ3177" s="607"/>
      <c r="MSK3177" s="607"/>
      <c r="MSL3177" s="607"/>
      <c r="MSM3177" s="607"/>
      <c r="MSN3177" s="607"/>
      <c r="MSO3177" s="607"/>
      <c r="MSP3177" s="607"/>
      <c r="MSQ3177" s="607"/>
      <c r="MSR3177" s="607"/>
      <c r="MSS3177" s="607"/>
      <c r="MST3177" s="607"/>
      <c r="MSU3177" s="607"/>
      <c r="MSV3177" s="607"/>
      <c r="MSW3177" s="607"/>
      <c r="MSX3177" s="607"/>
      <c r="MSY3177" s="607"/>
      <c r="MSZ3177" s="607"/>
      <c r="MTA3177" s="607"/>
      <c r="MTB3177" s="607"/>
      <c r="MTC3177" s="607"/>
      <c r="MTD3177" s="607"/>
      <c r="MTE3177" s="607"/>
      <c r="MTF3177" s="607"/>
      <c r="MTG3177" s="607"/>
      <c r="MTH3177" s="607"/>
      <c r="MTI3177" s="607"/>
      <c r="MTJ3177" s="607"/>
      <c r="MTK3177" s="607"/>
      <c r="MTL3177" s="607"/>
      <c r="MTM3177" s="607"/>
      <c r="MTN3177" s="607"/>
      <c r="MTO3177" s="607"/>
      <c r="MTP3177" s="607"/>
      <c r="MTQ3177" s="607"/>
      <c r="MTR3177" s="607"/>
      <c r="MTS3177" s="607"/>
      <c r="MTT3177" s="607"/>
      <c r="MTU3177" s="607"/>
      <c r="MTV3177" s="607"/>
      <c r="MTW3177" s="607"/>
      <c r="MTX3177" s="607"/>
      <c r="MTY3177" s="607"/>
      <c r="MTZ3177" s="607"/>
      <c r="MUA3177" s="607"/>
      <c r="MUB3177" s="607"/>
      <c r="MUC3177" s="607"/>
      <c r="MUD3177" s="607"/>
      <c r="MUE3177" s="607"/>
      <c r="MUF3177" s="607"/>
      <c r="MUG3177" s="607"/>
      <c r="MUH3177" s="607"/>
      <c r="MUI3177" s="607"/>
      <c r="MUJ3177" s="607"/>
      <c r="MUK3177" s="607"/>
      <c r="MUL3177" s="607"/>
      <c r="MUM3177" s="607"/>
      <c r="MUN3177" s="607"/>
      <c r="MUO3177" s="607"/>
      <c r="MUP3177" s="607"/>
      <c r="MUQ3177" s="607"/>
      <c r="MUR3177" s="607"/>
      <c r="MUS3177" s="607"/>
      <c r="MUT3177" s="607"/>
      <c r="MUU3177" s="607"/>
      <c r="MUV3177" s="607"/>
      <c r="MUW3177" s="607"/>
      <c r="MUX3177" s="607"/>
      <c r="MUY3177" s="607"/>
      <c r="MUZ3177" s="607"/>
      <c r="MVA3177" s="607"/>
      <c r="MVB3177" s="607"/>
      <c r="MVC3177" s="607"/>
      <c r="MVD3177" s="607"/>
      <c r="MVE3177" s="607"/>
      <c r="MVF3177" s="607"/>
      <c r="MVG3177" s="607"/>
      <c r="MVH3177" s="607"/>
      <c r="MVI3177" s="607"/>
      <c r="MVJ3177" s="607"/>
      <c r="MVK3177" s="607"/>
      <c r="MVL3177" s="607"/>
      <c r="MVM3177" s="607"/>
      <c r="MVN3177" s="607"/>
      <c r="MVO3177" s="607"/>
      <c r="MVP3177" s="607"/>
      <c r="MVQ3177" s="607"/>
      <c r="MVR3177" s="607"/>
      <c r="MVS3177" s="607"/>
      <c r="MVT3177" s="607"/>
      <c r="MVU3177" s="607"/>
      <c r="MVV3177" s="607"/>
      <c r="MVW3177" s="607"/>
      <c r="MVX3177" s="607"/>
      <c r="MVY3177" s="607"/>
      <c r="MVZ3177" s="607"/>
      <c r="MWA3177" s="607"/>
      <c r="MWB3177" s="607"/>
      <c r="MWC3177" s="607"/>
      <c r="MWD3177" s="607"/>
      <c r="MWE3177" s="607"/>
      <c r="MWF3177" s="607"/>
      <c r="MWG3177" s="607"/>
      <c r="MWH3177" s="607"/>
      <c r="MWI3177" s="607"/>
      <c r="MWJ3177" s="607"/>
      <c r="MWK3177" s="607"/>
      <c r="MWL3177" s="607"/>
      <c r="MWM3177" s="607"/>
      <c r="MWN3177" s="607"/>
      <c r="MWO3177" s="607"/>
      <c r="MWP3177" s="607"/>
      <c r="MWQ3177" s="607"/>
      <c r="MWR3177" s="607"/>
      <c r="MWS3177" s="607"/>
      <c r="MWT3177" s="607"/>
      <c r="MWU3177" s="607"/>
      <c r="MWV3177" s="607"/>
      <c r="MWW3177" s="607"/>
      <c r="MWX3177" s="607"/>
      <c r="MWY3177" s="607"/>
      <c r="MWZ3177" s="607"/>
      <c r="MXA3177" s="607"/>
      <c r="MXB3177" s="607"/>
      <c r="MXC3177" s="607"/>
      <c r="MXD3177" s="607"/>
      <c r="MXE3177" s="607"/>
      <c r="MXF3177" s="607"/>
      <c r="MXG3177" s="607"/>
      <c r="MXH3177" s="607"/>
      <c r="MXI3177" s="607"/>
      <c r="MXJ3177" s="607"/>
      <c r="MXK3177" s="607"/>
      <c r="MXL3177" s="607"/>
      <c r="MXM3177" s="607"/>
      <c r="MXN3177" s="607"/>
      <c r="MXO3177" s="607"/>
      <c r="MXP3177" s="607"/>
      <c r="MXQ3177" s="607"/>
      <c r="MXR3177" s="607"/>
      <c r="MXS3177" s="607"/>
      <c r="MXT3177" s="607"/>
      <c r="MXU3177" s="607"/>
      <c r="MXV3177" s="607"/>
      <c r="MXW3177" s="607"/>
      <c r="MXX3177" s="607"/>
      <c r="MXY3177" s="607"/>
      <c r="MXZ3177" s="607"/>
      <c r="MYA3177" s="607"/>
      <c r="MYB3177" s="607"/>
      <c r="MYC3177" s="607"/>
      <c r="MYD3177" s="607"/>
      <c r="MYE3177" s="607"/>
      <c r="MYF3177" s="607"/>
      <c r="MYG3177" s="607"/>
      <c r="MYH3177" s="607"/>
      <c r="MYI3177" s="607"/>
      <c r="MYJ3177" s="607"/>
      <c r="MYK3177" s="607"/>
      <c r="MYL3177" s="607"/>
      <c r="MYM3177" s="607"/>
      <c r="MYN3177" s="607"/>
      <c r="MYO3177" s="607"/>
      <c r="MYP3177" s="607"/>
      <c r="MYQ3177" s="607"/>
      <c r="MYR3177" s="607"/>
      <c r="MYS3177" s="607"/>
      <c r="MYT3177" s="607"/>
      <c r="MYU3177" s="607"/>
      <c r="MYV3177" s="607"/>
      <c r="MYW3177" s="607"/>
      <c r="MYX3177" s="607"/>
      <c r="MYY3177" s="607"/>
      <c r="MYZ3177" s="607"/>
      <c r="MZA3177" s="607"/>
      <c r="MZB3177" s="607"/>
      <c r="MZC3177" s="607"/>
      <c r="MZD3177" s="607"/>
      <c r="MZE3177" s="607"/>
      <c r="MZF3177" s="607"/>
      <c r="MZG3177" s="607"/>
      <c r="MZH3177" s="607"/>
      <c r="MZI3177" s="607"/>
      <c r="MZJ3177" s="607"/>
      <c r="MZK3177" s="607"/>
      <c r="MZL3177" s="607"/>
      <c r="MZM3177" s="607"/>
      <c r="MZN3177" s="607"/>
      <c r="MZO3177" s="607"/>
      <c r="MZP3177" s="607"/>
      <c r="MZQ3177" s="607"/>
      <c r="MZR3177" s="607"/>
      <c r="MZS3177" s="607"/>
      <c r="MZT3177" s="607"/>
      <c r="MZU3177" s="607"/>
      <c r="MZV3177" s="607"/>
      <c r="MZW3177" s="607"/>
      <c r="MZX3177" s="607"/>
      <c r="MZY3177" s="607"/>
      <c r="MZZ3177" s="607"/>
      <c r="NAA3177" s="607"/>
      <c r="NAB3177" s="607"/>
      <c r="NAC3177" s="607"/>
      <c r="NAD3177" s="607"/>
      <c r="NAE3177" s="607"/>
      <c r="NAF3177" s="607"/>
      <c r="NAG3177" s="607"/>
      <c r="NAH3177" s="607"/>
      <c r="NAI3177" s="607"/>
      <c r="NAJ3177" s="607"/>
      <c r="NAK3177" s="607"/>
      <c r="NAL3177" s="607"/>
      <c r="NAM3177" s="607"/>
      <c r="NAN3177" s="607"/>
      <c r="NAO3177" s="607"/>
      <c r="NAP3177" s="607"/>
      <c r="NAQ3177" s="607"/>
      <c r="NAR3177" s="607"/>
      <c r="NAS3177" s="607"/>
      <c r="NAT3177" s="607"/>
      <c r="NAU3177" s="607"/>
      <c r="NAV3177" s="607"/>
      <c r="NAW3177" s="607"/>
      <c r="NAX3177" s="607"/>
      <c r="NAY3177" s="607"/>
      <c r="NAZ3177" s="607"/>
      <c r="NBA3177" s="607"/>
      <c r="NBB3177" s="607"/>
      <c r="NBC3177" s="607"/>
      <c r="NBD3177" s="607"/>
      <c r="NBE3177" s="607"/>
      <c r="NBF3177" s="607"/>
      <c r="NBG3177" s="607"/>
      <c r="NBH3177" s="607"/>
      <c r="NBI3177" s="607"/>
      <c r="NBJ3177" s="607"/>
      <c r="NBK3177" s="607"/>
      <c r="NBL3177" s="607"/>
      <c r="NBM3177" s="607"/>
      <c r="NBN3177" s="607"/>
      <c r="NBO3177" s="607"/>
      <c r="NBP3177" s="607"/>
      <c r="NBQ3177" s="607"/>
      <c r="NBR3177" s="607"/>
      <c r="NBS3177" s="607"/>
      <c r="NBT3177" s="607"/>
      <c r="NBU3177" s="607"/>
      <c r="NBV3177" s="607"/>
      <c r="NBW3177" s="607"/>
      <c r="NBX3177" s="607"/>
      <c r="NBY3177" s="607"/>
      <c r="NBZ3177" s="607"/>
      <c r="NCA3177" s="607"/>
      <c r="NCB3177" s="607"/>
      <c r="NCC3177" s="607"/>
      <c r="NCD3177" s="607"/>
      <c r="NCE3177" s="607"/>
      <c r="NCF3177" s="607"/>
      <c r="NCG3177" s="607"/>
      <c r="NCH3177" s="607"/>
      <c r="NCI3177" s="607"/>
      <c r="NCJ3177" s="607"/>
      <c r="NCK3177" s="607"/>
      <c r="NCL3177" s="607"/>
      <c r="NCM3177" s="607"/>
      <c r="NCN3177" s="607"/>
      <c r="NCO3177" s="607"/>
      <c r="NCP3177" s="607"/>
      <c r="NCQ3177" s="607"/>
      <c r="NCR3177" s="607"/>
      <c r="NCS3177" s="607"/>
      <c r="NCT3177" s="607"/>
      <c r="NCU3177" s="607"/>
      <c r="NCV3177" s="607"/>
      <c r="NCW3177" s="607"/>
      <c r="NCX3177" s="607"/>
      <c r="NCY3177" s="607"/>
      <c r="NCZ3177" s="607"/>
      <c r="NDA3177" s="607"/>
      <c r="NDB3177" s="607"/>
      <c r="NDC3177" s="607"/>
      <c r="NDD3177" s="607"/>
      <c r="NDE3177" s="607"/>
      <c r="NDF3177" s="607"/>
      <c r="NDG3177" s="607"/>
      <c r="NDH3177" s="607"/>
      <c r="NDI3177" s="607"/>
      <c r="NDJ3177" s="607"/>
      <c r="NDK3177" s="607"/>
      <c r="NDL3177" s="607"/>
      <c r="NDM3177" s="607"/>
      <c r="NDN3177" s="607"/>
      <c r="NDO3177" s="607"/>
      <c r="NDP3177" s="607"/>
      <c r="NDQ3177" s="607"/>
      <c r="NDR3177" s="607"/>
      <c r="NDS3177" s="607"/>
      <c r="NDT3177" s="607"/>
      <c r="NDU3177" s="607"/>
      <c r="NDV3177" s="607"/>
      <c r="NDW3177" s="607"/>
      <c r="NDX3177" s="607"/>
      <c r="NDY3177" s="607"/>
      <c r="NDZ3177" s="607"/>
      <c r="NEA3177" s="607"/>
      <c r="NEB3177" s="607"/>
      <c r="NEC3177" s="607"/>
      <c r="NED3177" s="607"/>
      <c r="NEE3177" s="607"/>
      <c r="NEF3177" s="607"/>
      <c r="NEG3177" s="607"/>
      <c r="NEH3177" s="607"/>
      <c r="NEI3177" s="607"/>
      <c r="NEJ3177" s="607"/>
      <c r="NEK3177" s="607"/>
      <c r="NEL3177" s="607"/>
      <c r="NEM3177" s="607"/>
      <c r="NEN3177" s="607"/>
      <c r="NEO3177" s="607"/>
      <c r="NEP3177" s="607"/>
      <c r="NEQ3177" s="607"/>
      <c r="NER3177" s="607"/>
      <c r="NES3177" s="607"/>
      <c r="NET3177" s="607"/>
      <c r="NEU3177" s="607"/>
      <c r="NEV3177" s="607"/>
      <c r="NEW3177" s="607"/>
      <c r="NEX3177" s="607"/>
      <c r="NEY3177" s="607"/>
      <c r="NEZ3177" s="607"/>
      <c r="NFA3177" s="607"/>
      <c r="NFB3177" s="607"/>
      <c r="NFC3177" s="607"/>
      <c r="NFD3177" s="607"/>
      <c r="NFE3177" s="607"/>
      <c r="NFF3177" s="607"/>
      <c r="NFG3177" s="607"/>
      <c r="NFH3177" s="607"/>
      <c r="NFI3177" s="607"/>
      <c r="NFJ3177" s="607"/>
      <c r="NFK3177" s="607"/>
      <c r="NFL3177" s="607"/>
      <c r="NFM3177" s="607"/>
      <c r="NFN3177" s="607"/>
      <c r="NFO3177" s="607"/>
      <c r="NFP3177" s="607"/>
      <c r="NFQ3177" s="607"/>
      <c r="NFR3177" s="607"/>
      <c r="NFS3177" s="607"/>
      <c r="NFT3177" s="607"/>
      <c r="NFU3177" s="607"/>
      <c r="NFV3177" s="607"/>
      <c r="NFW3177" s="607"/>
      <c r="NFX3177" s="607"/>
      <c r="NFY3177" s="607"/>
      <c r="NFZ3177" s="607"/>
      <c r="NGA3177" s="607"/>
      <c r="NGB3177" s="607"/>
      <c r="NGC3177" s="607"/>
      <c r="NGD3177" s="607"/>
      <c r="NGE3177" s="607"/>
      <c r="NGF3177" s="607"/>
      <c r="NGG3177" s="607"/>
      <c r="NGH3177" s="607"/>
      <c r="NGI3177" s="607"/>
      <c r="NGJ3177" s="607"/>
      <c r="NGK3177" s="607"/>
      <c r="NGL3177" s="607"/>
      <c r="NGM3177" s="607"/>
      <c r="NGN3177" s="607"/>
      <c r="NGO3177" s="607"/>
      <c r="NGP3177" s="607"/>
      <c r="NGQ3177" s="607"/>
      <c r="NGR3177" s="607"/>
      <c r="NGS3177" s="607"/>
      <c r="NGT3177" s="607"/>
      <c r="NGU3177" s="607"/>
      <c r="NGV3177" s="607"/>
      <c r="NGW3177" s="607"/>
      <c r="NGX3177" s="607"/>
      <c r="NGY3177" s="607"/>
      <c r="NGZ3177" s="607"/>
      <c r="NHA3177" s="607"/>
      <c r="NHB3177" s="607"/>
      <c r="NHC3177" s="607"/>
      <c r="NHD3177" s="607"/>
      <c r="NHE3177" s="607"/>
      <c r="NHF3177" s="607"/>
      <c r="NHG3177" s="607"/>
      <c r="NHH3177" s="607"/>
      <c r="NHI3177" s="607"/>
      <c r="NHJ3177" s="607"/>
      <c r="NHK3177" s="607"/>
      <c r="NHL3177" s="607"/>
      <c r="NHM3177" s="607"/>
      <c r="NHN3177" s="607"/>
      <c r="NHO3177" s="607"/>
      <c r="NHP3177" s="607"/>
      <c r="NHQ3177" s="607"/>
      <c r="NHR3177" s="607"/>
      <c r="NHS3177" s="607"/>
      <c r="NHT3177" s="607"/>
      <c r="NHU3177" s="607"/>
      <c r="NHV3177" s="607"/>
      <c r="NHW3177" s="607"/>
      <c r="NHX3177" s="607"/>
      <c r="NHY3177" s="607"/>
      <c r="NHZ3177" s="607"/>
      <c r="NIA3177" s="607"/>
      <c r="NIB3177" s="607"/>
      <c r="NIC3177" s="607"/>
      <c r="NID3177" s="607"/>
      <c r="NIE3177" s="607"/>
      <c r="NIF3177" s="607"/>
      <c r="NIG3177" s="607"/>
      <c r="NIH3177" s="607"/>
      <c r="NII3177" s="607"/>
      <c r="NIJ3177" s="607"/>
      <c r="NIK3177" s="607"/>
      <c r="NIL3177" s="607"/>
      <c r="NIM3177" s="607"/>
      <c r="NIN3177" s="607"/>
      <c r="NIO3177" s="607"/>
      <c r="NIP3177" s="607"/>
      <c r="NIQ3177" s="607"/>
      <c r="NIR3177" s="607"/>
      <c r="NIS3177" s="607"/>
      <c r="NIT3177" s="607"/>
      <c r="NIU3177" s="607"/>
      <c r="NIV3177" s="607"/>
      <c r="NIW3177" s="607"/>
      <c r="NIX3177" s="607"/>
      <c r="NIY3177" s="607"/>
      <c r="NIZ3177" s="607"/>
      <c r="NJA3177" s="607"/>
      <c r="NJB3177" s="607"/>
      <c r="NJC3177" s="607"/>
      <c r="NJD3177" s="607"/>
      <c r="NJE3177" s="607"/>
      <c r="NJF3177" s="607"/>
      <c r="NJG3177" s="607"/>
      <c r="NJH3177" s="607"/>
      <c r="NJI3177" s="607"/>
      <c r="NJJ3177" s="607"/>
      <c r="NJK3177" s="607"/>
      <c r="NJL3177" s="607"/>
      <c r="NJM3177" s="607"/>
      <c r="NJN3177" s="607"/>
      <c r="NJO3177" s="607"/>
      <c r="NJP3177" s="607"/>
      <c r="NJQ3177" s="607"/>
      <c r="NJR3177" s="607"/>
      <c r="NJS3177" s="607"/>
      <c r="NJT3177" s="607"/>
      <c r="NJU3177" s="607"/>
      <c r="NJV3177" s="607"/>
      <c r="NJW3177" s="607"/>
      <c r="NJX3177" s="607"/>
      <c r="NJY3177" s="607"/>
      <c r="NJZ3177" s="607"/>
      <c r="NKA3177" s="607"/>
      <c r="NKB3177" s="607"/>
      <c r="NKC3177" s="607"/>
      <c r="NKD3177" s="607"/>
      <c r="NKE3177" s="607"/>
      <c r="NKF3177" s="607"/>
      <c r="NKG3177" s="607"/>
      <c r="NKH3177" s="607"/>
      <c r="NKI3177" s="607"/>
      <c r="NKJ3177" s="607"/>
      <c r="NKK3177" s="607"/>
      <c r="NKL3177" s="607"/>
      <c r="NKM3177" s="607"/>
      <c r="NKN3177" s="607"/>
      <c r="NKO3177" s="607"/>
      <c r="NKP3177" s="607"/>
      <c r="NKQ3177" s="607"/>
      <c r="NKR3177" s="607"/>
      <c r="NKS3177" s="607"/>
      <c r="NKT3177" s="607"/>
      <c r="NKU3177" s="607"/>
      <c r="NKV3177" s="607"/>
      <c r="NKW3177" s="607"/>
      <c r="NKX3177" s="607"/>
      <c r="NKY3177" s="607"/>
      <c r="NKZ3177" s="607"/>
      <c r="NLA3177" s="607"/>
      <c r="NLB3177" s="607"/>
      <c r="NLC3177" s="607"/>
      <c r="NLD3177" s="607"/>
      <c r="NLE3177" s="607"/>
      <c r="NLF3177" s="607"/>
      <c r="NLG3177" s="607"/>
      <c r="NLH3177" s="607"/>
      <c r="NLI3177" s="607"/>
      <c r="NLJ3177" s="607"/>
      <c r="NLK3177" s="607"/>
      <c r="NLL3177" s="607"/>
      <c r="NLM3177" s="607"/>
      <c r="NLN3177" s="607"/>
      <c r="NLO3177" s="607"/>
      <c r="NLP3177" s="607"/>
      <c r="NLQ3177" s="607"/>
      <c r="NLR3177" s="607"/>
      <c r="NLS3177" s="607"/>
      <c r="NLT3177" s="607"/>
      <c r="NLU3177" s="607"/>
      <c r="NLV3177" s="607"/>
      <c r="NLW3177" s="607"/>
      <c r="NLX3177" s="607"/>
      <c r="NLY3177" s="607"/>
      <c r="NLZ3177" s="607"/>
      <c r="NMA3177" s="607"/>
      <c r="NMB3177" s="607"/>
      <c r="NMC3177" s="607"/>
      <c r="NMD3177" s="607"/>
      <c r="NME3177" s="607"/>
      <c r="NMF3177" s="607"/>
      <c r="NMG3177" s="607"/>
      <c r="NMH3177" s="607"/>
      <c r="NMI3177" s="607"/>
      <c r="NMJ3177" s="607"/>
      <c r="NMK3177" s="607"/>
      <c r="NML3177" s="607"/>
      <c r="NMM3177" s="607"/>
      <c r="NMN3177" s="607"/>
      <c r="NMO3177" s="607"/>
      <c r="NMP3177" s="607"/>
      <c r="NMQ3177" s="607"/>
      <c r="NMR3177" s="607"/>
      <c r="NMS3177" s="607"/>
      <c r="NMT3177" s="607"/>
      <c r="NMU3177" s="607"/>
      <c r="NMV3177" s="607"/>
      <c r="NMW3177" s="607"/>
      <c r="NMX3177" s="607"/>
      <c r="NMY3177" s="607"/>
      <c r="NMZ3177" s="607"/>
      <c r="NNA3177" s="607"/>
      <c r="NNB3177" s="607"/>
      <c r="NNC3177" s="607"/>
      <c r="NND3177" s="607"/>
      <c r="NNE3177" s="607"/>
      <c r="NNF3177" s="607"/>
      <c r="NNG3177" s="607"/>
      <c r="NNH3177" s="607"/>
      <c r="NNI3177" s="607"/>
      <c r="NNJ3177" s="607"/>
      <c r="NNK3177" s="607"/>
      <c r="NNL3177" s="607"/>
      <c r="NNM3177" s="607"/>
      <c r="NNN3177" s="607"/>
      <c r="NNO3177" s="607"/>
      <c r="NNP3177" s="607"/>
      <c r="NNQ3177" s="607"/>
      <c r="NNR3177" s="607"/>
      <c r="NNS3177" s="607"/>
      <c r="NNT3177" s="607"/>
      <c r="NNU3177" s="607"/>
      <c r="NNV3177" s="607"/>
      <c r="NNW3177" s="607"/>
      <c r="NNX3177" s="607"/>
      <c r="NNY3177" s="607"/>
      <c r="NNZ3177" s="607"/>
      <c r="NOA3177" s="607"/>
      <c r="NOB3177" s="607"/>
      <c r="NOC3177" s="607"/>
      <c r="NOD3177" s="607"/>
      <c r="NOE3177" s="607"/>
      <c r="NOF3177" s="607"/>
      <c r="NOG3177" s="607"/>
      <c r="NOH3177" s="607"/>
      <c r="NOI3177" s="607"/>
      <c r="NOJ3177" s="607"/>
      <c r="NOK3177" s="607"/>
      <c r="NOL3177" s="607"/>
      <c r="NOM3177" s="607"/>
      <c r="NON3177" s="607"/>
      <c r="NOO3177" s="607"/>
      <c r="NOP3177" s="607"/>
      <c r="NOQ3177" s="607"/>
      <c r="NOR3177" s="607"/>
      <c r="NOS3177" s="607"/>
      <c r="NOT3177" s="607"/>
      <c r="NOU3177" s="607"/>
      <c r="NOV3177" s="607"/>
      <c r="NOW3177" s="607"/>
      <c r="NOX3177" s="607"/>
      <c r="NOY3177" s="607"/>
      <c r="NOZ3177" s="607"/>
      <c r="NPA3177" s="607"/>
      <c r="NPB3177" s="607"/>
      <c r="NPC3177" s="607"/>
      <c r="NPD3177" s="607"/>
      <c r="NPE3177" s="607"/>
      <c r="NPF3177" s="607"/>
      <c r="NPG3177" s="607"/>
      <c r="NPH3177" s="607"/>
      <c r="NPI3177" s="607"/>
      <c r="NPJ3177" s="607"/>
      <c r="NPK3177" s="607"/>
      <c r="NPL3177" s="607"/>
      <c r="NPM3177" s="607"/>
      <c r="NPN3177" s="607"/>
      <c r="NPO3177" s="607"/>
      <c r="NPP3177" s="607"/>
      <c r="NPQ3177" s="607"/>
      <c r="NPR3177" s="607"/>
      <c r="NPS3177" s="607"/>
      <c r="NPT3177" s="607"/>
      <c r="NPU3177" s="607"/>
      <c r="NPV3177" s="607"/>
      <c r="NPW3177" s="607"/>
      <c r="NPX3177" s="607"/>
      <c r="NPY3177" s="607"/>
      <c r="NPZ3177" s="607"/>
      <c r="NQA3177" s="607"/>
      <c r="NQB3177" s="607"/>
      <c r="NQC3177" s="607"/>
      <c r="NQD3177" s="607"/>
      <c r="NQE3177" s="607"/>
      <c r="NQF3177" s="607"/>
      <c r="NQG3177" s="607"/>
      <c r="NQH3177" s="607"/>
      <c r="NQI3177" s="607"/>
      <c r="NQJ3177" s="607"/>
      <c r="NQK3177" s="607"/>
      <c r="NQL3177" s="607"/>
      <c r="NQM3177" s="607"/>
      <c r="NQN3177" s="607"/>
      <c r="NQO3177" s="607"/>
      <c r="NQP3177" s="607"/>
      <c r="NQQ3177" s="607"/>
      <c r="NQR3177" s="607"/>
      <c r="NQS3177" s="607"/>
      <c r="NQT3177" s="607"/>
      <c r="NQU3177" s="607"/>
      <c r="NQV3177" s="607"/>
      <c r="NQW3177" s="607"/>
      <c r="NQX3177" s="607"/>
      <c r="NQY3177" s="607"/>
      <c r="NQZ3177" s="607"/>
      <c r="NRA3177" s="607"/>
      <c r="NRB3177" s="607"/>
      <c r="NRC3177" s="607"/>
      <c r="NRD3177" s="607"/>
      <c r="NRE3177" s="607"/>
      <c r="NRF3177" s="607"/>
      <c r="NRG3177" s="607"/>
      <c r="NRH3177" s="607"/>
      <c r="NRI3177" s="607"/>
      <c r="NRJ3177" s="607"/>
      <c r="NRK3177" s="607"/>
      <c r="NRL3177" s="607"/>
      <c r="NRM3177" s="607"/>
      <c r="NRN3177" s="607"/>
      <c r="NRO3177" s="607"/>
      <c r="NRP3177" s="607"/>
      <c r="NRQ3177" s="607"/>
      <c r="NRR3177" s="607"/>
      <c r="NRS3177" s="607"/>
      <c r="NRT3177" s="607"/>
      <c r="NRU3177" s="607"/>
      <c r="NRV3177" s="607"/>
      <c r="NRW3177" s="607"/>
      <c r="NRX3177" s="607"/>
      <c r="NRY3177" s="607"/>
      <c r="NRZ3177" s="607"/>
      <c r="NSA3177" s="607"/>
      <c r="NSB3177" s="607"/>
      <c r="NSC3177" s="607"/>
      <c r="NSD3177" s="607"/>
      <c r="NSE3177" s="607"/>
      <c r="NSF3177" s="607"/>
      <c r="NSG3177" s="607"/>
      <c r="NSH3177" s="607"/>
      <c r="NSI3177" s="607"/>
      <c r="NSJ3177" s="607"/>
      <c r="NSK3177" s="607"/>
      <c r="NSL3177" s="607"/>
      <c r="NSM3177" s="607"/>
      <c r="NSN3177" s="607"/>
      <c r="NSO3177" s="607"/>
      <c r="NSP3177" s="607"/>
      <c r="NSQ3177" s="607"/>
      <c r="NSR3177" s="607"/>
      <c r="NSS3177" s="607"/>
      <c r="NST3177" s="607"/>
      <c r="NSU3177" s="607"/>
      <c r="NSV3177" s="607"/>
      <c r="NSW3177" s="607"/>
      <c r="NSX3177" s="607"/>
      <c r="NSY3177" s="607"/>
      <c r="NSZ3177" s="607"/>
      <c r="NTA3177" s="607"/>
      <c r="NTB3177" s="607"/>
      <c r="NTC3177" s="607"/>
      <c r="NTD3177" s="607"/>
      <c r="NTE3177" s="607"/>
      <c r="NTF3177" s="607"/>
      <c r="NTG3177" s="607"/>
      <c r="NTH3177" s="607"/>
      <c r="NTI3177" s="607"/>
      <c r="NTJ3177" s="607"/>
      <c r="NTK3177" s="607"/>
      <c r="NTL3177" s="607"/>
      <c r="NTM3177" s="607"/>
      <c r="NTN3177" s="607"/>
      <c r="NTO3177" s="607"/>
      <c r="NTP3177" s="607"/>
      <c r="NTQ3177" s="607"/>
      <c r="NTR3177" s="607"/>
      <c r="NTS3177" s="607"/>
      <c r="NTT3177" s="607"/>
      <c r="NTU3177" s="607"/>
      <c r="NTV3177" s="607"/>
      <c r="NTW3177" s="607"/>
      <c r="NTX3177" s="607"/>
      <c r="NTY3177" s="607"/>
      <c r="NTZ3177" s="607"/>
      <c r="NUA3177" s="607"/>
      <c r="NUB3177" s="607"/>
      <c r="NUC3177" s="607"/>
      <c r="NUD3177" s="607"/>
      <c r="NUE3177" s="607"/>
      <c r="NUF3177" s="607"/>
      <c r="NUG3177" s="607"/>
      <c r="NUH3177" s="607"/>
      <c r="NUI3177" s="607"/>
      <c r="NUJ3177" s="607"/>
      <c r="NUK3177" s="607"/>
      <c r="NUL3177" s="607"/>
      <c r="NUM3177" s="607"/>
      <c r="NUN3177" s="607"/>
      <c r="NUO3177" s="607"/>
      <c r="NUP3177" s="607"/>
      <c r="NUQ3177" s="607"/>
      <c r="NUR3177" s="607"/>
      <c r="NUS3177" s="607"/>
      <c r="NUT3177" s="607"/>
      <c r="NUU3177" s="607"/>
      <c r="NUV3177" s="607"/>
      <c r="NUW3177" s="607"/>
      <c r="NUX3177" s="607"/>
      <c r="NUY3177" s="607"/>
      <c r="NUZ3177" s="607"/>
      <c r="NVA3177" s="607"/>
      <c r="NVB3177" s="607"/>
      <c r="NVC3177" s="607"/>
      <c r="NVD3177" s="607"/>
      <c r="NVE3177" s="607"/>
      <c r="NVF3177" s="607"/>
      <c r="NVG3177" s="607"/>
      <c r="NVH3177" s="607"/>
      <c r="NVI3177" s="607"/>
      <c r="NVJ3177" s="607"/>
      <c r="NVK3177" s="607"/>
      <c r="NVL3177" s="607"/>
      <c r="NVM3177" s="607"/>
      <c r="NVN3177" s="607"/>
      <c r="NVO3177" s="607"/>
      <c r="NVP3177" s="607"/>
      <c r="NVQ3177" s="607"/>
      <c r="NVR3177" s="607"/>
      <c r="NVS3177" s="607"/>
      <c r="NVT3177" s="607"/>
      <c r="NVU3177" s="607"/>
      <c r="NVV3177" s="607"/>
      <c r="NVW3177" s="607"/>
      <c r="NVX3177" s="607"/>
      <c r="NVY3177" s="607"/>
      <c r="NVZ3177" s="607"/>
      <c r="NWA3177" s="607"/>
      <c r="NWB3177" s="607"/>
      <c r="NWC3177" s="607"/>
      <c r="NWD3177" s="607"/>
      <c r="NWE3177" s="607"/>
      <c r="NWF3177" s="607"/>
      <c r="NWG3177" s="607"/>
      <c r="NWH3177" s="607"/>
      <c r="NWI3177" s="607"/>
      <c r="NWJ3177" s="607"/>
      <c r="NWK3177" s="607"/>
      <c r="NWL3177" s="607"/>
      <c r="NWM3177" s="607"/>
      <c r="NWN3177" s="607"/>
      <c r="NWO3177" s="607"/>
      <c r="NWP3177" s="607"/>
      <c r="NWQ3177" s="607"/>
      <c r="NWR3177" s="607"/>
      <c r="NWS3177" s="607"/>
      <c r="NWT3177" s="607"/>
      <c r="NWU3177" s="607"/>
      <c r="NWV3177" s="607"/>
      <c r="NWW3177" s="607"/>
      <c r="NWX3177" s="607"/>
      <c r="NWY3177" s="607"/>
      <c r="NWZ3177" s="607"/>
      <c r="NXA3177" s="607"/>
      <c r="NXB3177" s="607"/>
      <c r="NXC3177" s="607"/>
      <c r="NXD3177" s="607"/>
      <c r="NXE3177" s="607"/>
      <c r="NXF3177" s="607"/>
      <c r="NXG3177" s="607"/>
      <c r="NXH3177" s="607"/>
      <c r="NXI3177" s="607"/>
      <c r="NXJ3177" s="607"/>
      <c r="NXK3177" s="607"/>
      <c r="NXL3177" s="607"/>
      <c r="NXM3177" s="607"/>
      <c r="NXN3177" s="607"/>
      <c r="NXO3177" s="607"/>
      <c r="NXP3177" s="607"/>
      <c r="NXQ3177" s="607"/>
      <c r="NXR3177" s="607"/>
      <c r="NXS3177" s="607"/>
      <c r="NXT3177" s="607"/>
      <c r="NXU3177" s="607"/>
      <c r="NXV3177" s="607"/>
      <c r="NXW3177" s="607"/>
      <c r="NXX3177" s="607"/>
      <c r="NXY3177" s="607"/>
      <c r="NXZ3177" s="607"/>
      <c r="NYA3177" s="607"/>
      <c r="NYB3177" s="607"/>
      <c r="NYC3177" s="607"/>
      <c r="NYD3177" s="607"/>
      <c r="NYE3177" s="607"/>
      <c r="NYF3177" s="607"/>
      <c r="NYG3177" s="607"/>
      <c r="NYH3177" s="607"/>
      <c r="NYI3177" s="607"/>
      <c r="NYJ3177" s="607"/>
      <c r="NYK3177" s="607"/>
      <c r="NYL3177" s="607"/>
      <c r="NYM3177" s="607"/>
      <c r="NYN3177" s="607"/>
      <c r="NYO3177" s="607"/>
      <c r="NYP3177" s="607"/>
      <c r="NYQ3177" s="607"/>
      <c r="NYR3177" s="607"/>
      <c r="NYS3177" s="607"/>
      <c r="NYT3177" s="607"/>
      <c r="NYU3177" s="607"/>
      <c r="NYV3177" s="607"/>
      <c r="NYW3177" s="607"/>
      <c r="NYX3177" s="607"/>
      <c r="NYY3177" s="607"/>
      <c r="NYZ3177" s="607"/>
      <c r="NZA3177" s="607"/>
      <c r="NZB3177" s="607"/>
      <c r="NZC3177" s="607"/>
      <c r="NZD3177" s="607"/>
      <c r="NZE3177" s="607"/>
      <c r="NZF3177" s="607"/>
      <c r="NZG3177" s="607"/>
      <c r="NZH3177" s="607"/>
      <c r="NZI3177" s="607"/>
      <c r="NZJ3177" s="607"/>
      <c r="NZK3177" s="607"/>
      <c r="NZL3177" s="607"/>
      <c r="NZM3177" s="607"/>
      <c r="NZN3177" s="607"/>
      <c r="NZO3177" s="607"/>
      <c r="NZP3177" s="607"/>
      <c r="NZQ3177" s="607"/>
      <c r="NZR3177" s="607"/>
      <c r="NZS3177" s="607"/>
      <c r="NZT3177" s="607"/>
      <c r="NZU3177" s="607"/>
      <c r="NZV3177" s="607"/>
      <c r="NZW3177" s="607"/>
      <c r="NZX3177" s="607"/>
      <c r="NZY3177" s="607"/>
      <c r="NZZ3177" s="607"/>
      <c r="OAA3177" s="607"/>
      <c r="OAB3177" s="607"/>
      <c r="OAC3177" s="607"/>
      <c r="OAD3177" s="607"/>
      <c r="OAE3177" s="607"/>
      <c r="OAF3177" s="607"/>
      <c r="OAG3177" s="607"/>
      <c r="OAH3177" s="607"/>
      <c r="OAI3177" s="607"/>
      <c r="OAJ3177" s="607"/>
      <c r="OAK3177" s="607"/>
      <c r="OAL3177" s="607"/>
      <c r="OAM3177" s="607"/>
      <c r="OAN3177" s="607"/>
      <c r="OAO3177" s="607"/>
      <c r="OAP3177" s="607"/>
      <c r="OAQ3177" s="607"/>
      <c r="OAR3177" s="607"/>
      <c r="OAS3177" s="607"/>
      <c r="OAT3177" s="607"/>
      <c r="OAU3177" s="607"/>
      <c r="OAV3177" s="607"/>
      <c r="OAW3177" s="607"/>
      <c r="OAX3177" s="607"/>
      <c r="OAY3177" s="607"/>
      <c r="OAZ3177" s="607"/>
      <c r="OBA3177" s="607"/>
      <c r="OBB3177" s="607"/>
      <c r="OBC3177" s="607"/>
      <c r="OBD3177" s="607"/>
      <c r="OBE3177" s="607"/>
      <c r="OBF3177" s="607"/>
      <c r="OBG3177" s="607"/>
      <c r="OBH3177" s="607"/>
      <c r="OBI3177" s="607"/>
      <c r="OBJ3177" s="607"/>
      <c r="OBK3177" s="607"/>
      <c r="OBL3177" s="607"/>
      <c r="OBM3177" s="607"/>
      <c r="OBN3177" s="607"/>
      <c r="OBO3177" s="607"/>
      <c r="OBP3177" s="607"/>
      <c r="OBQ3177" s="607"/>
      <c r="OBR3177" s="607"/>
      <c r="OBS3177" s="607"/>
      <c r="OBT3177" s="607"/>
      <c r="OBU3177" s="607"/>
      <c r="OBV3177" s="607"/>
      <c r="OBW3177" s="607"/>
      <c r="OBX3177" s="607"/>
      <c r="OBY3177" s="607"/>
      <c r="OBZ3177" s="607"/>
      <c r="OCA3177" s="607"/>
      <c r="OCB3177" s="607"/>
      <c r="OCC3177" s="607"/>
      <c r="OCD3177" s="607"/>
      <c r="OCE3177" s="607"/>
      <c r="OCF3177" s="607"/>
      <c r="OCG3177" s="607"/>
      <c r="OCH3177" s="607"/>
      <c r="OCI3177" s="607"/>
      <c r="OCJ3177" s="607"/>
      <c r="OCK3177" s="607"/>
      <c r="OCL3177" s="607"/>
      <c r="OCM3177" s="607"/>
      <c r="OCN3177" s="607"/>
      <c r="OCO3177" s="607"/>
      <c r="OCP3177" s="607"/>
      <c r="OCQ3177" s="607"/>
      <c r="OCR3177" s="607"/>
      <c r="OCS3177" s="607"/>
      <c r="OCT3177" s="607"/>
      <c r="OCU3177" s="607"/>
      <c r="OCV3177" s="607"/>
      <c r="OCW3177" s="607"/>
      <c r="OCX3177" s="607"/>
      <c r="OCY3177" s="607"/>
      <c r="OCZ3177" s="607"/>
      <c r="ODA3177" s="607"/>
      <c r="ODB3177" s="607"/>
      <c r="ODC3177" s="607"/>
      <c r="ODD3177" s="607"/>
      <c r="ODE3177" s="607"/>
      <c r="ODF3177" s="607"/>
      <c r="ODG3177" s="607"/>
      <c r="ODH3177" s="607"/>
      <c r="ODI3177" s="607"/>
      <c r="ODJ3177" s="607"/>
      <c r="ODK3177" s="607"/>
      <c r="ODL3177" s="607"/>
      <c r="ODM3177" s="607"/>
      <c r="ODN3177" s="607"/>
      <c r="ODO3177" s="607"/>
      <c r="ODP3177" s="607"/>
      <c r="ODQ3177" s="607"/>
      <c r="ODR3177" s="607"/>
      <c r="ODS3177" s="607"/>
      <c r="ODT3177" s="607"/>
      <c r="ODU3177" s="607"/>
      <c r="ODV3177" s="607"/>
      <c r="ODW3177" s="607"/>
      <c r="ODX3177" s="607"/>
      <c r="ODY3177" s="607"/>
      <c r="ODZ3177" s="607"/>
      <c r="OEA3177" s="607"/>
      <c r="OEB3177" s="607"/>
      <c r="OEC3177" s="607"/>
      <c r="OED3177" s="607"/>
      <c r="OEE3177" s="607"/>
      <c r="OEF3177" s="607"/>
      <c r="OEG3177" s="607"/>
      <c r="OEH3177" s="607"/>
      <c r="OEI3177" s="607"/>
      <c r="OEJ3177" s="607"/>
      <c r="OEK3177" s="607"/>
      <c r="OEL3177" s="607"/>
      <c r="OEM3177" s="607"/>
      <c r="OEN3177" s="607"/>
      <c r="OEO3177" s="607"/>
      <c r="OEP3177" s="607"/>
      <c r="OEQ3177" s="607"/>
      <c r="OER3177" s="607"/>
      <c r="OES3177" s="607"/>
      <c r="OET3177" s="607"/>
      <c r="OEU3177" s="607"/>
      <c r="OEV3177" s="607"/>
      <c r="OEW3177" s="607"/>
      <c r="OEX3177" s="607"/>
      <c r="OEY3177" s="607"/>
      <c r="OEZ3177" s="607"/>
      <c r="OFA3177" s="607"/>
      <c r="OFB3177" s="607"/>
      <c r="OFC3177" s="607"/>
      <c r="OFD3177" s="607"/>
      <c r="OFE3177" s="607"/>
      <c r="OFF3177" s="607"/>
      <c r="OFG3177" s="607"/>
      <c r="OFH3177" s="607"/>
      <c r="OFI3177" s="607"/>
      <c r="OFJ3177" s="607"/>
      <c r="OFK3177" s="607"/>
      <c r="OFL3177" s="607"/>
      <c r="OFM3177" s="607"/>
      <c r="OFN3177" s="607"/>
      <c r="OFO3177" s="607"/>
      <c r="OFP3177" s="607"/>
      <c r="OFQ3177" s="607"/>
      <c r="OFR3177" s="607"/>
      <c r="OFS3177" s="607"/>
      <c r="OFT3177" s="607"/>
      <c r="OFU3177" s="607"/>
      <c r="OFV3177" s="607"/>
      <c r="OFW3177" s="607"/>
      <c r="OFX3177" s="607"/>
      <c r="OFY3177" s="607"/>
      <c r="OFZ3177" s="607"/>
      <c r="OGA3177" s="607"/>
      <c r="OGB3177" s="607"/>
      <c r="OGC3177" s="607"/>
      <c r="OGD3177" s="607"/>
      <c r="OGE3177" s="607"/>
      <c r="OGF3177" s="607"/>
      <c r="OGG3177" s="607"/>
      <c r="OGH3177" s="607"/>
      <c r="OGI3177" s="607"/>
      <c r="OGJ3177" s="607"/>
      <c r="OGK3177" s="607"/>
      <c r="OGL3177" s="607"/>
      <c r="OGM3177" s="607"/>
      <c r="OGN3177" s="607"/>
      <c r="OGO3177" s="607"/>
      <c r="OGP3177" s="607"/>
      <c r="OGQ3177" s="607"/>
      <c r="OGR3177" s="607"/>
      <c r="OGS3177" s="607"/>
      <c r="OGT3177" s="607"/>
      <c r="OGU3177" s="607"/>
      <c r="OGV3177" s="607"/>
      <c r="OGW3177" s="607"/>
      <c r="OGX3177" s="607"/>
      <c r="OGY3177" s="607"/>
      <c r="OGZ3177" s="607"/>
      <c r="OHA3177" s="607"/>
      <c r="OHB3177" s="607"/>
      <c r="OHC3177" s="607"/>
      <c r="OHD3177" s="607"/>
      <c r="OHE3177" s="607"/>
      <c r="OHF3177" s="607"/>
      <c r="OHG3177" s="607"/>
      <c r="OHH3177" s="607"/>
      <c r="OHI3177" s="607"/>
      <c r="OHJ3177" s="607"/>
      <c r="OHK3177" s="607"/>
      <c r="OHL3177" s="607"/>
      <c r="OHM3177" s="607"/>
      <c r="OHN3177" s="607"/>
      <c r="OHO3177" s="607"/>
      <c r="OHP3177" s="607"/>
      <c r="OHQ3177" s="607"/>
      <c r="OHR3177" s="607"/>
      <c r="OHS3177" s="607"/>
      <c r="OHT3177" s="607"/>
      <c r="OHU3177" s="607"/>
      <c r="OHV3177" s="607"/>
      <c r="OHW3177" s="607"/>
      <c r="OHX3177" s="607"/>
      <c r="OHY3177" s="607"/>
      <c r="OHZ3177" s="607"/>
      <c r="OIA3177" s="607"/>
      <c r="OIB3177" s="607"/>
      <c r="OIC3177" s="607"/>
      <c r="OID3177" s="607"/>
      <c r="OIE3177" s="607"/>
      <c r="OIF3177" s="607"/>
      <c r="OIG3177" s="607"/>
      <c r="OIH3177" s="607"/>
      <c r="OII3177" s="607"/>
      <c r="OIJ3177" s="607"/>
      <c r="OIK3177" s="607"/>
      <c r="OIL3177" s="607"/>
      <c r="OIM3177" s="607"/>
      <c r="OIN3177" s="607"/>
      <c r="OIO3177" s="607"/>
      <c r="OIP3177" s="607"/>
      <c r="OIQ3177" s="607"/>
      <c r="OIR3177" s="607"/>
      <c r="OIS3177" s="607"/>
      <c r="OIT3177" s="607"/>
      <c r="OIU3177" s="607"/>
      <c r="OIV3177" s="607"/>
      <c r="OIW3177" s="607"/>
      <c r="OIX3177" s="607"/>
      <c r="OIY3177" s="607"/>
      <c r="OIZ3177" s="607"/>
      <c r="OJA3177" s="607"/>
      <c r="OJB3177" s="607"/>
      <c r="OJC3177" s="607"/>
      <c r="OJD3177" s="607"/>
      <c r="OJE3177" s="607"/>
      <c r="OJF3177" s="607"/>
      <c r="OJG3177" s="607"/>
      <c r="OJH3177" s="607"/>
      <c r="OJI3177" s="607"/>
      <c r="OJJ3177" s="607"/>
      <c r="OJK3177" s="607"/>
      <c r="OJL3177" s="607"/>
      <c r="OJM3177" s="607"/>
      <c r="OJN3177" s="607"/>
      <c r="OJO3177" s="607"/>
      <c r="OJP3177" s="607"/>
      <c r="OJQ3177" s="607"/>
      <c r="OJR3177" s="607"/>
      <c r="OJS3177" s="607"/>
      <c r="OJT3177" s="607"/>
      <c r="OJU3177" s="607"/>
      <c r="OJV3177" s="607"/>
      <c r="OJW3177" s="607"/>
      <c r="OJX3177" s="607"/>
      <c r="OJY3177" s="607"/>
      <c r="OJZ3177" s="607"/>
      <c r="OKA3177" s="607"/>
      <c r="OKB3177" s="607"/>
      <c r="OKC3177" s="607"/>
      <c r="OKD3177" s="607"/>
      <c r="OKE3177" s="607"/>
      <c r="OKF3177" s="607"/>
      <c r="OKG3177" s="607"/>
      <c r="OKH3177" s="607"/>
      <c r="OKI3177" s="607"/>
      <c r="OKJ3177" s="607"/>
      <c r="OKK3177" s="607"/>
      <c r="OKL3177" s="607"/>
      <c r="OKM3177" s="607"/>
      <c r="OKN3177" s="607"/>
      <c r="OKO3177" s="607"/>
      <c r="OKP3177" s="607"/>
      <c r="OKQ3177" s="607"/>
      <c r="OKR3177" s="607"/>
      <c r="OKS3177" s="607"/>
      <c r="OKT3177" s="607"/>
      <c r="OKU3177" s="607"/>
      <c r="OKV3177" s="607"/>
      <c r="OKW3177" s="607"/>
      <c r="OKX3177" s="607"/>
      <c r="OKY3177" s="607"/>
      <c r="OKZ3177" s="607"/>
      <c r="OLA3177" s="607"/>
      <c r="OLB3177" s="607"/>
      <c r="OLC3177" s="607"/>
      <c r="OLD3177" s="607"/>
      <c r="OLE3177" s="607"/>
      <c r="OLF3177" s="607"/>
      <c r="OLG3177" s="607"/>
      <c r="OLH3177" s="607"/>
      <c r="OLI3177" s="607"/>
      <c r="OLJ3177" s="607"/>
      <c r="OLK3177" s="607"/>
      <c r="OLL3177" s="607"/>
      <c r="OLM3177" s="607"/>
      <c r="OLN3177" s="607"/>
      <c r="OLO3177" s="607"/>
      <c r="OLP3177" s="607"/>
      <c r="OLQ3177" s="607"/>
      <c r="OLR3177" s="607"/>
      <c r="OLS3177" s="607"/>
      <c r="OLT3177" s="607"/>
      <c r="OLU3177" s="607"/>
      <c r="OLV3177" s="607"/>
      <c r="OLW3177" s="607"/>
      <c r="OLX3177" s="607"/>
      <c r="OLY3177" s="607"/>
      <c r="OLZ3177" s="607"/>
      <c r="OMA3177" s="607"/>
      <c r="OMB3177" s="607"/>
      <c r="OMC3177" s="607"/>
      <c r="OMD3177" s="607"/>
      <c r="OME3177" s="607"/>
      <c r="OMF3177" s="607"/>
      <c r="OMG3177" s="607"/>
      <c r="OMH3177" s="607"/>
      <c r="OMI3177" s="607"/>
      <c r="OMJ3177" s="607"/>
      <c r="OMK3177" s="607"/>
      <c r="OML3177" s="607"/>
      <c r="OMM3177" s="607"/>
      <c r="OMN3177" s="607"/>
      <c r="OMO3177" s="607"/>
      <c r="OMP3177" s="607"/>
      <c r="OMQ3177" s="607"/>
      <c r="OMR3177" s="607"/>
      <c r="OMS3177" s="607"/>
      <c r="OMT3177" s="607"/>
      <c r="OMU3177" s="607"/>
      <c r="OMV3177" s="607"/>
      <c r="OMW3177" s="607"/>
      <c r="OMX3177" s="607"/>
      <c r="OMY3177" s="607"/>
      <c r="OMZ3177" s="607"/>
      <c r="ONA3177" s="607"/>
      <c r="ONB3177" s="607"/>
      <c r="ONC3177" s="607"/>
      <c r="OND3177" s="607"/>
      <c r="ONE3177" s="607"/>
      <c r="ONF3177" s="607"/>
      <c r="ONG3177" s="607"/>
      <c r="ONH3177" s="607"/>
      <c r="ONI3177" s="607"/>
      <c r="ONJ3177" s="607"/>
      <c r="ONK3177" s="607"/>
      <c r="ONL3177" s="607"/>
      <c r="ONM3177" s="607"/>
      <c r="ONN3177" s="607"/>
      <c r="ONO3177" s="607"/>
      <c r="ONP3177" s="607"/>
      <c r="ONQ3177" s="607"/>
      <c r="ONR3177" s="607"/>
      <c r="ONS3177" s="607"/>
      <c r="ONT3177" s="607"/>
      <c r="ONU3177" s="607"/>
      <c r="ONV3177" s="607"/>
      <c r="ONW3177" s="607"/>
      <c r="ONX3177" s="607"/>
      <c r="ONY3177" s="607"/>
      <c r="ONZ3177" s="607"/>
      <c r="OOA3177" s="607"/>
      <c r="OOB3177" s="607"/>
      <c r="OOC3177" s="607"/>
      <c r="OOD3177" s="607"/>
      <c r="OOE3177" s="607"/>
      <c r="OOF3177" s="607"/>
      <c r="OOG3177" s="607"/>
      <c r="OOH3177" s="607"/>
      <c r="OOI3177" s="607"/>
      <c r="OOJ3177" s="607"/>
      <c r="OOK3177" s="607"/>
      <c r="OOL3177" s="607"/>
      <c r="OOM3177" s="607"/>
      <c r="OON3177" s="607"/>
      <c r="OOO3177" s="607"/>
      <c r="OOP3177" s="607"/>
      <c r="OOQ3177" s="607"/>
      <c r="OOR3177" s="607"/>
      <c r="OOS3177" s="607"/>
      <c r="OOT3177" s="607"/>
      <c r="OOU3177" s="607"/>
      <c r="OOV3177" s="607"/>
      <c r="OOW3177" s="607"/>
      <c r="OOX3177" s="607"/>
      <c r="OOY3177" s="607"/>
      <c r="OOZ3177" s="607"/>
      <c r="OPA3177" s="607"/>
      <c r="OPB3177" s="607"/>
      <c r="OPC3177" s="607"/>
      <c r="OPD3177" s="607"/>
      <c r="OPE3177" s="607"/>
      <c r="OPF3177" s="607"/>
      <c r="OPG3177" s="607"/>
      <c r="OPH3177" s="607"/>
      <c r="OPI3177" s="607"/>
      <c r="OPJ3177" s="607"/>
      <c r="OPK3177" s="607"/>
      <c r="OPL3177" s="607"/>
      <c r="OPM3177" s="607"/>
      <c r="OPN3177" s="607"/>
      <c r="OPO3177" s="607"/>
      <c r="OPP3177" s="607"/>
      <c r="OPQ3177" s="607"/>
      <c r="OPR3177" s="607"/>
      <c r="OPS3177" s="607"/>
      <c r="OPT3177" s="607"/>
      <c r="OPU3177" s="607"/>
      <c r="OPV3177" s="607"/>
      <c r="OPW3177" s="607"/>
      <c r="OPX3177" s="607"/>
      <c r="OPY3177" s="607"/>
      <c r="OPZ3177" s="607"/>
      <c r="OQA3177" s="607"/>
      <c r="OQB3177" s="607"/>
      <c r="OQC3177" s="607"/>
      <c r="OQD3177" s="607"/>
      <c r="OQE3177" s="607"/>
      <c r="OQF3177" s="607"/>
      <c r="OQG3177" s="607"/>
      <c r="OQH3177" s="607"/>
      <c r="OQI3177" s="607"/>
      <c r="OQJ3177" s="607"/>
      <c r="OQK3177" s="607"/>
      <c r="OQL3177" s="607"/>
      <c r="OQM3177" s="607"/>
      <c r="OQN3177" s="607"/>
      <c r="OQO3177" s="607"/>
      <c r="OQP3177" s="607"/>
      <c r="OQQ3177" s="607"/>
      <c r="OQR3177" s="607"/>
      <c r="OQS3177" s="607"/>
      <c r="OQT3177" s="607"/>
      <c r="OQU3177" s="607"/>
      <c r="OQV3177" s="607"/>
      <c r="OQW3177" s="607"/>
      <c r="OQX3177" s="607"/>
      <c r="OQY3177" s="607"/>
      <c r="OQZ3177" s="607"/>
      <c r="ORA3177" s="607"/>
      <c r="ORB3177" s="607"/>
      <c r="ORC3177" s="607"/>
      <c r="ORD3177" s="607"/>
      <c r="ORE3177" s="607"/>
      <c r="ORF3177" s="607"/>
      <c r="ORG3177" s="607"/>
      <c r="ORH3177" s="607"/>
      <c r="ORI3177" s="607"/>
      <c r="ORJ3177" s="607"/>
      <c r="ORK3177" s="607"/>
      <c r="ORL3177" s="607"/>
      <c r="ORM3177" s="607"/>
      <c r="ORN3177" s="607"/>
      <c r="ORO3177" s="607"/>
      <c r="ORP3177" s="607"/>
      <c r="ORQ3177" s="607"/>
      <c r="ORR3177" s="607"/>
      <c r="ORS3177" s="607"/>
      <c r="ORT3177" s="607"/>
      <c r="ORU3177" s="607"/>
      <c r="ORV3177" s="607"/>
      <c r="ORW3177" s="607"/>
      <c r="ORX3177" s="607"/>
      <c r="ORY3177" s="607"/>
      <c r="ORZ3177" s="607"/>
      <c r="OSA3177" s="607"/>
      <c r="OSB3177" s="607"/>
      <c r="OSC3177" s="607"/>
      <c r="OSD3177" s="607"/>
      <c r="OSE3177" s="607"/>
      <c r="OSF3177" s="607"/>
      <c r="OSG3177" s="607"/>
      <c r="OSH3177" s="607"/>
      <c r="OSI3177" s="607"/>
      <c r="OSJ3177" s="607"/>
      <c r="OSK3177" s="607"/>
      <c r="OSL3177" s="607"/>
      <c r="OSM3177" s="607"/>
      <c r="OSN3177" s="607"/>
      <c r="OSO3177" s="607"/>
      <c r="OSP3177" s="607"/>
      <c r="OSQ3177" s="607"/>
      <c r="OSR3177" s="607"/>
      <c r="OSS3177" s="607"/>
      <c r="OST3177" s="607"/>
      <c r="OSU3177" s="607"/>
      <c r="OSV3177" s="607"/>
      <c r="OSW3177" s="607"/>
      <c r="OSX3177" s="607"/>
      <c r="OSY3177" s="607"/>
      <c r="OSZ3177" s="607"/>
      <c r="OTA3177" s="607"/>
      <c r="OTB3177" s="607"/>
      <c r="OTC3177" s="607"/>
      <c r="OTD3177" s="607"/>
      <c r="OTE3177" s="607"/>
      <c r="OTF3177" s="607"/>
      <c r="OTG3177" s="607"/>
      <c r="OTH3177" s="607"/>
      <c r="OTI3177" s="607"/>
      <c r="OTJ3177" s="607"/>
      <c r="OTK3177" s="607"/>
      <c r="OTL3177" s="607"/>
      <c r="OTM3177" s="607"/>
      <c r="OTN3177" s="607"/>
      <c r="OTO3177" s="607"/>
      <c r="OTP3177" s="607"/>
      <c r="OTQ3177" s="607"/>
      <c r="OTR3177" s="607"/>
      <c r="OTS3177" s="607"/>
      <c r="OTT3177" s="607"/>
      <c r="OTU3177" s="607"/>
      <c r="OTV3177" s="607"/>
      <c r="OTW3177" s="607"/>
      <c r="OTX3177" s="607"/>
      <c r="OTY3177" s="607"/>
      <c r="OTZ3177" s="607"/>
      <c r="OUA3177" s="607"/>
      <c r="OUB3177" s="607"/>
      <c r="OUC3177" s="607"/>
      <c r="OUD3177" s="607"/>
      <c r="OUE3177" s="607"/>
      <c r="OUF3177" s="607"/>
      <c r="OUG3177" s="607"/>
      <c r="OUH3177" s="607"/>
      <c r="OUI3177" s="607"/>
      <c r="OUJ3177" s="607"/>
      <c r="OUK3177" s="607"/>
      <c r="OUL3177" s="607"/>
      <c r="OUM3177" s="607"/>
      <c r="OUN3177" s="607"/>
      <c r="OUO3177" s="607"/>
      <c r="OUP3177" s="607"/>
      <c r="OUQ3177" s="607"/>
      <c r="OUR3177" s="607"/>
      <c r="OUS3177" s="607"/>
      <c r="OUT3177" s="607"/>
      <c r="OUU3177" s="607"/>
      <c r="OUV3177" s="607"/>
      <c r="OUW3177" s="607"/>
      <c r="OUX3177" s="607"/>
      <c r="OUY3177" s="607"/>
      <c r="OUZ3177" s="607"/>
      <c r="OVA3177" s="607"/>
      <c r="OVB3177" s="607"/>
      <c r="OVC3177" s="607"/>
      <c r="OVD3177" s="607"/>
      <c r="OVE3177" s="607"/>
      <c r="OVF3177" s="607"/>
      <c r="OVG3177" s="607"/>
      <c r="OVH3177" s="607"/>
      <c r="OVI3177" s="607"/>
      <c r="OVJ3177" s="607"/>
      <c r="OVK3177" s="607"/>
      <c r="OVL3177" s="607"/>
      <c r="OVM3177" s="607"/>
      <c r="OVN3177" s="607"/>
      <c r="OVO3177" s="607"/>
      <c r="OVP3177" s="607"/>
      <c r="OVQ3177" s="607"/>
      <c r="OVR3177" s="607"/>
      <c r="OVS3177" s="607"/>
      <c r="OVT3177" s="607"/>
      <c r="OVU3177" s="607"/>
      <c r="OVV3177" s="607"/>
      <c r="OVW3177" s="607"/>
      <c r="OVX3177" s="607"/>
      <c r="OVY3177" s="607"/>
      <c r="OVZ3177" s="607"/>
      <c r="OWA3177" s="607"/>
      <c r="OWB3177" s="607"/>
      <c r="OWC3177" s="607"/>
      <c r="OWD3177" s="607"/>
      <c r="OWE3177" s="607"/>
      <c r="OWF3177" s="607"/>
      <c r="OWG3177" s="607"/>
      <c r="OWH3177" s="607"/>
      <c r="OWI3177" s="607"/>
      <c r="OWJ3177" s="607"/>
      <c r="OWK3177" s="607"/>
      <c r="OWL3177" s="607"/>
      <c r="OWM3177" s="607"/>
      <c r="OWN3177" s="607"/>
      <c r="OWO3177" s="607"/>
      <c r="OWP3177" s="607"/>
      <c r="OWQ3177" s="607"/>
      <c r="OWR3177" s="607"/>
      <c r="OWS3177" s="607"/>
      <c r="OWT3177" s="607"/>
      <c r="OWU3177" s="607"/>
      <c r="OWV3177" s="607"/>
      <c r="OWW3177" s="607"/>
      <c r="OWX3177" s="607"/>
      <c r="OWY3177" s="607"/>
      <c r="OWZ3177" s="607"/>
      <c r="OXA3177" s="607"/>
      <c r="OXB3177" s="607"/>
      <c r="OXC3177" s="607"/>
      <c r="OXD3177" s="607"/>
      <c r="OXE3177" s="607"/>
      <c r="OXF3177" s="607"/>
      <c r="OXG3177" s="607"/>
      <c r="OXH3177" s="607"/>
      <c r="OXI3177" s="607"/>
      <c r="OXJ3177" s="607"/>
      <c r="OXK3177" s="607"/>
      <c r="OXL3177" s="607"/>
      <c r="OXM3177" s="607"/>
      <c r="OXN3177" s="607"/>
      <c r="OXO3177" s="607"/>
      <c r="OXP3177" s="607"/>
      <c r="OXQ3177" s="607"/>
      <c r="OXR3177" s="607"/>
      <c r="OXS3177" s="607"/>
      <c r="OXT3177" s="607"/>
      <c r="OXU3177" s="607"/>
      <c r="OXV3177" s="607"/>
      <c r="OXW3177" s="607"/>
      <c r="OXX3177" s="607"/>
      <c r="OXY3177" s="607"/>
      <c r="OXZ3177" s="607"/>
      <c r="OYA3177" s="607"/>
      <c r="OYB3177" s="607"/>
      <c r="OYC3177" s="607"/>
      <c r="OYD3177" s="607"/>
      <c r="OYE3177" s="607"/>
      <c r="OYF3177" s="607"/>
      <c r="OYG3177" s="607"/>
      <c r="OYH3177" s="607"/>
      <c r="OYI3177" s="607"/>
      <c r="OYJ3177" s="607"/>
      <c r="OYK3177" s="607"/>
      <c r="OYL3177" s="607"/>
      <c r="OYM3177" s="607"/>
      <c r="OYN3177" s="607"/>
      <c r="OYO3177" s="607"/>
      <c r="OYP3177" s="607"/>
      <c r="OYQ3177" s="607"/>
      <c r="OYR3177" s="607"/>
      <c r="OYS3177" s="607"/>
      <c r="OYT3177" s="607"/>
      <c r="OYU3177" s="607"/>
      <c r="OYV3177" s="607"/>
      <c r="OYW3177" s="607"/>
      <c r="OYX3177" s="607"/>
      <c r="OYY3177" s="607"/>
      <c r="OYZ3177" s="607"/>
      <c r="OZA3177" s="607"/>
      <c r="OZB3177" s="607"/>
      <c r="OZC3177" s="607"/>
      <c r="OZD3177" s="607"/>
      <c r="OZE3177" s="607"/>
      <c r="OZF3177" s="607"/>
      <c r="OZG3177" s="607"/>
      <c r="OZH3177" s="607"/>
      <c r="OZI3177" s="607"/>
      <c r="OZJ3177" s="607"/>
      <c r="OZK3177" s="607"/>
      <c r="OZL3177" s="607"/>
      <c r="OZM3177" s="607"/>
      <c r="OZN3177" s="607"/>
      <c r="OZO3177" s="607"/>
      <c r="OZP3177" s="607"/>
      <c r="OZQ3177" s="607"/>
      <c r="OZR3177" s="607"/>
      <c r="OZS3177" s="607"/>
      <c r="OZT3177" s="607"/>
      <c r="OZU3177" s="607"/>
      <c r="OZV3177" s="607"/>
      <c r="OZW3177" s="607"/>
      <c r="OZX3177" s="607"/>
      <c r="OZY3177" s="607"/>
      <c r="OZZ3177" s="607"/>
      <c r="PAA3177" s="607"/>
      <c r="PAB3177" s="607"/>
      <c r="PAC3177" s="607"/>
      <c r="PAD3177" s="607"/>
      <c r="PAE3177" s="607"/>
      <c r="PAF3177" s="607"/>
      <c r="PAG3177" s="607"/>
      <c r="PAH3177" s="607"/>
      <c r="PAI3177" s="607"/>
      <c r="PAJ3177" s="607"/>
      <c r="PAK3177" s="607"/>
      <c r="PAL3177" s="607"/>
      <c r="PAM3177" s="607"/>
      <c r="PAN3177" s="607"/>
      <c r="PAO3177" s="607"/>
      <c r="PAP3177" s="607"/>
      <c r="PAQ3177" s="607"/>
      <c r="PAR3177" s="607"/>
      <c r="PAS3177" s="607"/>
      <c r="PAT3177" s="607"/>
      <c r="PAU3177" s="607"/>
      <c r="PAV3177" s="607"/>
      <c r="PAW3177" s="607"/>
      <c r="PAX3177" s="607"/>
      <c r="PAY3177" s="607"/>
      <c r="PAZ3177" s="607"/>
      <c r="PBA3177" s="607"/>
      <c r="PBB3177" s="607"/>
      <c r="PBC3177" s="607"/>
      <c r="PBD3177" s="607"/>
      <c r="PBE3177" s="607"/>
      <c r="PBF3177" s="607"/>
      <c r="PBG3177" s="607"/>
      <c r="PBH3177" s="607"/>
      <c r="PBI3177" s="607"/>
      <c r="PBJ3177" s="607"/>
      <c r="PBK3177" s="607"/>
      <c r="PBL3177" s="607"/>
      <c r="PBM3177" s="607"/>
      <c r="PBN3177" s="607"/>
      <c r="PBO3177" s="607"/>
      <c r="PBP3177" s="607"/>
      <c r="PBQ3177" s="607"/>
      <c r="PBR3177" s="607"/>
      <c r="PBS3177" s="607"/>
      <c r="PBT3177" s="607"/>
      <c r="PBU3177" s="607"/>
      <c r="PBV3177" s="607"/>
      <c r="PBW3177" s="607"/>
      <c r="PBX3177" s="607"/>
      <c r="PBY3177" s="607"/>
      <c r="PBZ3177" s="607"/>
      <c r="PCA3177" s="607"/>
      <c r="PCB3177" s="607"/>
      <c r="PCC3177" s="607"/>
      <c r="PCD3177" s="607"/>
      <c r="PCE3177" s="607"/>
      <c r="PCF3177" s="607"/>
      <c r="PCG3177" s="607"/>
      <c r="PCH3177" s="607"/>
      <c r="PCI3177" s="607"/>
      <c r="PCJ3177" s="607"/>
      <c r="PCK3177" s="607"/>
      <c r="PCL3177" s="607"/>
      <c r="PCM3177" s="607"/>
      <c r="PCN3177" s="607"/>
      <c r="PCO3177" s="607"/>
      <c r="PCP3177" s="607"/>
      <c r="PCQ3177" s="607"/>
      <c r="PCR3177" s="607"/>
      <c r="PCS3177" s="607"/>
      <c r="PCT3177" s="607"/>
      <c r="PCU3177" s="607"/>
      <c r="PCV3177" s="607"/>
      <c r="PCW3177" s="607"/>
      <c r="PCX3177" s="607"/>
      <c r="PCY3177" s="607"/>
      <c r="PCZ3177" s="607"/>
      <c r="PDA3177" s="607"/>
      <c r="PDB3177" s="607"/>
      <c r="PDC3177" s="607"/>
      <c r="PDD3177" s="607"/>
      <c r="PDE3177" s="607"/>
      <c r="PDF3177" s="607"/>
      <c r="PDG3177" s="607"/>
      <c r="PDH3177" s="607"/>
      <c r="PDI3177" s="607"/>
      <c r="PDJ3177" s="607"/>
      <c r="PDK3177" s="607"/>
      <c r="PDL3177" s="607"/>
      <c r="PDM3177" s="607"/>
      <c r="PDN3177" s="607"/>
      <c r="PDO3177" s="607"/>
      <c r="PDP3177" s="607"/>
      <c r="PDQ3177" s="607"/>
      <c r="PDR3177" s="607"/>
      <c r="PDS3177" s="607"/>
      <c r="PDT3177" s="607"/>
      <c r="PDU3177" s="607"/>
      <c r="PDV3177" s="607"/>
      <c r="PDW3177" s="607"/>
      <c r="PDX3177" s="607"/>
      <c r="PDY3177" s="607"/>
      <c r="PDZ3177" s="607"/>
      <c r="PEA3177" s="607"/>
      <c r="PEB3177" s="607"/>
      <c r="PEC3177" s="607"/>
      <c r="PED3177" s="607"/>
      <c r="PEE3177" s="607"/>
      <c r="PEF3177" s="607"/>
      <c r="PEG3177" s="607"/>
      <c r="PEH3177" s="607"/>
      <c r="PEI3177" s="607"/>
      <c r="PEJ3177" s="607"/>
      <c r="PEK3177" s="607"/>
      <c r="PEL3177" s="607"/>
      <c r="PEM3177" s="607"/>
      <c r="PEN3177" s="607"/>
      <c r="PEO3177" s="607"/>
      <c r="PEP3177" s="607"/>
      <c r="PEQ3177" s="607"/>
      <c r="PER3177" s="607"/>
      <c r="PES3177" s="607"/>
      <c r="PET3177" s="607"/>
      <c r="PEU3177" s="607"/>
      <c r="PEV3177" s="607"/>
      <c r="PEW3177" s="607"/>
      <c r="PEX3177" s="607"/>
      <c r="PEY3177" s="607"/>
      <c r="PEZ3177" s="607"/>
      <c r="PFA3177" s="607"/>
      <c r="PFB3177" s="607"/>
      <c r="PFC3177" s="607"/>
      <c r="PFD3177" s="607"/>
      <c r="PFE3177" s="607"/>
      <c r="PFF3177" s="607"/>
      <c r="PFG3177" s="607"/>
      <c r="PFH3177" s="607"/>
      <c r="PFI3177" s="607"/>
      <c r="PFJ3177" s="607"/>
      <c r="PFK3177" s="607"/>
      <c r="PFL3177" s="607"/>
      <c r="PFM3177" s="607"/>
      <c r="PFN3177" s="607"/>
      <c r="PFO3177" s="607"/>
      <c r="PFP3177" s="607"/>
      <c r="PFQ3177" s="607"/>
      <c r="PFR3177" s="607"/>
      <c r="PFS3177" s="607"/>
      <c r="PFT3177" s="607"/>
      <c r="PFU3177" s="607"/>
      <c r="PFV3177" s="607"/>
      <c r="PFW3177" s="607"/>
      <c r="PFX3177" s="607"/>
      <c r="PFY3177" s="607"/>
      <c r="PFZ3177" s="607"/>
      <c r="PGA3177" s="607"/>
      <c r="PGB3177" s="607"/>
      <c r="PGC3177" s="607"/>
      <c r="PGD3177" s="607"/>
      <c r="PGE3177" s="607"/>
      <c r="PGF3177" s="607"/>
      <c r="PGG3177" s="607"/>
      <c r="PGH3177" s="607"/>
      <c r="PGI3177" s="607"/>
      <c r="PGJ3177" s="607"/>
      <c r="PGK3177" s="607"/>
      <c r="PGL3177" s="607"/>
      <c r="PGM3177" s="607"/>
      <c r="PGN3177" s="607"/>
      <c r="PGO3177" s="607"/>
      <c r="PGP3177" s="607"/>
      <c r="PGQ3177" s="607"/>
      <c r="PGR3177" s="607"/>
      <c r="PGS3177" s="607"/>
      <c r="PGT3177" s="607"/>
      <c r="PGU3177" s="607"/>
      <c r="PGV3177" s="607"/>
      <c r="PGW3177" s="607"/>
      <c r="PGX3177" s="607"/>
      <c r="PGY3177" s="607"/>
      <c r="PGZ3177" s="607"/>
      <c r="PHA3177" s="607"/>
      <c r="PHB3177" s="607"/>
      <c r="PHC3177" s="607"/>
      <c r="PHD3177" s="607"/>
      <c r="PHE3177" s="607"/>
      <c r="PHF3177" s="607"/>
      <c r="PHG3177" s="607"/>
      <c r="PHH3177" s="607"/>
      <c r="PHI3177" s="607"/>
      <c r="PHJ3177" s="607"/>
      <c r="PHK3177" s="607"/>
      <c r="PHL3177" s="607"/>
      <c r="PHM3177" s="607"/>
      <c r="PHN3177" s="607"/>
      <c r="PHO3177" s="607"/>
      <c r="PHP3177" s="607"/>
      <c r="PHQ3177" s="607"/>
      <c r="PHR3177" s="607"/>
      <c r="PHS3177" s="607"/>
      <c r="PHT3177" s="607"/>
      <c r="PHU3177" s="607"/>
      <c r="PHV3177" s="607"/>
      <c r="PHW3177" s="607"/>
      <c r="PHX3177" s="607"/>
      <c r="PHY3177" s="607"/>
      <c r="PHZ3177" s="607"/>
      <c r="PIA3177" s="607"/>
      <c r="PIB3177" s="607"/>
      <c r="PIC3177" s="607"/>
      <c r="PID3177" s="607"/>
      <c r="PIE3177" s="607"/>
      <c r="PIF3177" s="607"/>
      <c r="PIG3177" s="607"/>
      <c r="PIH3177" s="607"/>
      <c r="PII3177" s="607"/>
      <c r="PIJ3177" s="607"/>
      <c r="PIK3177" s="607"/>
      <c r="PIL3177" s="607"/>
      <c r="PIM3177" s="607"/>
      <c r="PIN3177" s="607"/>
      <c r="PIO3177" s="607"/>
      <c r="PIP3177" s="607"/>
      <c r="PIQ3177" s="607"/>
      <c r="PIR3177" s="607"/>
      <c r="PIS3177" s="607"/>
      <c r="PIT3177" s="607"/>
      <c r="PIU3177" s="607"/>
      <c r="PIV3177" s="607"/>
      <c r="PIW3177" s="607"/>
      <c r="PIX3177" s="607"/>
      <c r="PIY3177" s="607"/>
      <c r="PIZ3177" s="607"/>
      <c r="PJA3177" s="607"/>
      <c r="PJB3177" s="607"/>
      <c r="PJC3177" s="607"/>
      <c r="PJD3177" s="607"/>
      <c r="PJE3177" s="607"/>
      <c r="PJF3177" s="607"/>
      <c r="PJG3177" s="607"/>
      <c r="PJH3177" s="607"/>
      <c r="PJI3177" s="607"/>
      <c r="PJJ3177" s="607"/>
      <c r="PJK3177" s="607"/>
      <c r="PJL3177" s="607"/>
      <c r="PJM3177" s="607"/>
      <c r="PJN3177" s="607"/>
      <c r="PJO3177" s="607"/>
      <c r="PJP3177" s="607"/>
      <c r="PJQ3177" s="607"/>
      <c r="PJR3177" s="607"/>
      <c r="PJS3177" s="607"/>
      <c r="PJT3177" s="607"/>
      <c r="PJU3177" s="607"/>
      <c r="PJV3177" s="607"/>
      <c r="PJW3177" s="607"/>
      <c r="PJX3177" s="607"/>
      <c r="PJY3177" s="607"/>
      <c r="PJZ3177" s="607"/>
      <c r="PKA3177" s="607"/>
      <c r="PKB3177" s="607"/>
      <c r="PKC3177" s="607"/>
      <c r="PKD3177" s="607"/>
      <c r="PKE3177" s="607"/>
      <c r="PKF3177" s="607"/>
      <c r="PKG3177" s="607"/>
      <c r="PKH3177" s="607"/>
      <c r="PKI3177" s="607"/>
      <c r="PKJ3177" s="607"/>
      <c r="PKK3177" s="607"/>
      <c r="PKL3177" s="607"/>
      <c r="PKM3177" s="607"/>
      <c r="PKN3177" s="607"/>
      <c r="PKO3177" s="607"/>
      <c r="PKP3177" s="607"/>
      <c r="PKQ3177" s="607"/>
      <c r="PKR3177" s="607"/>
      <c r="PKS3177" s="607"/>
      <c r="PKT3177" s="607"/>
      <c r="PKU3177" s="607"/>
      <c r="PKV3177" s="607"/>
      <c r="PKW3177" s="607"/>
      <c r="PKX3177" s="607"/>
      <c r="PKY3177" s="607"/>
      <c r="PKZ3177" s="607"/>
      <c r="PLA3177" s="607"/>
      <c r="PLB3177" s="607"/>
      <c r="PLC3177" s="607"/>
      <c r="PLD3177" s="607"/>
      <c r="PLE3177" s="607"/>
      <c r="PLF3177" s="607"/>
      <c r="PLG3177" s="607"/>
      <c r="PLH3177" s="607"/>
      <c r="PLI3177" s="607"/>
      <c r="PLJ3177" s="607"/>
      <c r="PLK3177" s="607"/>
      <c r="PLL3177" s="607"/>
      <c r="PLM3177" s="607"/>
      <c r="PLN3177" s="607"/>
      <c r="PLO3177" s="607"/>
      <c r="PLP3177" s="607"/>
      <c r="PLQ3177" s="607"/>
      <c r="PLR3177" s="607"/>
      <c r="PLS3177" s="607"/>
      <c r="PLT3177" s="607"/>
      <c r="PLU3177" s="607"/>
      <c r="PLV3177" s="607"/>
      <c r="PLW3177" s="607"/>
      <c r="PLX3177" s="607"/>
      <c r="PLY3177" s="607"/>
      <c r="PLZ3177" s="607"/>
      <c r="PMA3177" s="607"/>
      <c r="PMB3177" s="607"/>
      <c r="PMC3177" s="607"/>
      <c r="PMD3177" s="607"/>
      <c r="PME3177" s="607"/>
      <c r="PMF3177" s="607"/>
      <c r="PMG3177" s="607"/>
      <c r="PMH3177" s="607"/>
      <c r="PMI3177" s="607"/>
      <c r="PMJ3177" s="607"/>
      <c r="PMK3177" s="607"/>
      <c r="PML3177" s="607"/>
      <c r="PMM3177" s="607"/>
      <c r="PMN3177" s="607"/>
      <c r="PMO3177" s="607"/>
      <c r="PMP3177" s="607"/>
      <c r="PMQ3177" s="607"/>
      <c r="PMR3177" s="607"/>
      <c r="PMS3177" s="607"/>
      <c r="PMT3177" s="607"/>
      <c r="PMU3177" s="607"/>
      <c r="PMV3177" s="607"/>
      <c r="PMW3177" s="607"/>
      <c r="PMX3177" s="607"/>
      <c r="PMY3177" s="607"/>
      <c r="PMZ3177" s="607"/>
      <c r="PNA3177" s="607"/>
      <c r="PNB3177" s="607"/>
      <c r="PNC3177" s="607"/>
      <c r="PND3177" s="607"/>
      <c r="PNE3177" s="607"/>
      <c r="PNF3177" s="607"/>
      <c r="PNG3177" s="607"/>
      <c r="PNH3177" s="607"/>
      <c r="PNI3177" s="607"/>
      <c r="PNJ3177" s="607"/>
      <c r="PNK3177" s="607"/>
      <c r="PNL3177" s="607"/>
      <c r="PNM3177" s="607"/>
      <c r="PNN3177" s="607"/>
      <c r="PNO3177" s="607"/>
      <c r="PNP3177" s="607"/>
      <c r="PNQ3177" s="607"/>
      <c r="PNR3177" s="607"/>
      <c r="PNS3177" s="607"/>
      <c r="PNT3177" s="607"/>
      <c r="PNU3177" s="607"/>
      <c r="PNV3177" s="607"/>
      <c r="PNW3177" s="607"/>
      <c r="PNX3177" s="607"/>
      <c r="PNY3177" s="607"/>
      <c r="PNZ3177" s="607"/>
      <c r="POA3177" s="607"/>
      <c r="POB3177" s="607"/>
      <c r="POC3177" s="607"/>
      <c r="POD3177" s="607"/>
      <c r="POE3177" s="607"/>
      <c r="POF3177" s="607"/>
      <c r="POG3177" s="607"/>
      <c r="POH3177" s="607"/>
      <c r="POI3177" s="607"/>
      <c r="POJ3177" s="607"/>
      <c r="POK3177" s="607"/>
      <c r="POL3177" s="607"/>
      <c r="POM3177" s="607"/>
      <c r="PON3177" s="607"/>
      <c r="POO3177" s="607"/>
      <c r="POP3177" s="607"/>
      <c r="POQ3177" s="607"/>
      <c r="POR3177" s="607"/>
      <c r="POS3177" s="607"/>
      <c r="POT3177" s="607"/>
      <c r="POU3177" s="607"/>
      <c r="POV3177" s="607"/>
      <c r="POW3177" s="607"/>
      <c r="POX3177" s="607"/>
      <c r="POY3177" s="607"/>
      <c r="POZ3177" s="607"/>
      <c r="PPA3177" s="607"/>
      <c r="PPB3177" s="607"/>
      <c r="PPC3177" s="607"/>
      <c r="PPD3177" s="607"/>
      <c r="PPE3177" s="607"/>
      <c r="PPF3177" s="607"/>
      <c r="PPG3177" s="607"/>
      <c r="PPH3177" s="607"/>
      <c r="PPI3177" s="607"/>
      <c r="PPJ3177" s="607"/>
      <c r="PPK3177" s="607"/>
      <c r="PPL3177" s="607"/>
      <c r="PPM3177" s="607"/>
      <c r="PPN3177" s="607"/>
      <c r="PPO3177" s="607"/>
      <c r="PPP3177" s="607"/>
      <c r="PPQ3177" s="607"/>
      <c r="PPR3177" s="607"/>
      <c r="PPS3177" s="607"/>
      <c r="PPT3177" s="607"/>
      <c r="PPU3177" s="607"/>
      <c r="PPV3177" s="607"/>
      <c r="PPW3177" s="607"/>
      <c r="PPX3177" s="607"/>
      <c r="PPY3177" s="607"/>
      <c r="PPZ3177" s="607"/>
      <c r="PQA3177" s="607"/>
      <c r="PQB3177" s="607"/>
      <c r="PQC3177" s="607"/>
      <c r="PQD3177" s="607"/>
      <c r="PQE3177" s="607"/>
      <c r="PQF3177" s="607"/>
      <c r="PQG3177" s="607"/>
      <c r="PQH3177" s="607"/>
      <c r="PQI3177" s="607"/>
      <c r="PQJ3177" s="607"/>
      <c r="PQK3177" s="607"/>
      <c r="PQL3177" s="607"/>
      <c r="PQM3177" s="607"/>
      <c r="PQN3177" s="607"/>
      <c r="PQO3177" s="607"/>
      <c r="PQP3177" s="607"/>
      <c r="PQQ3177" s="607"/>
      <c r="PQR3177" s="607"/>
      <c r="PQS3177" s="607"/>
      <c r="PQT3177" s="607"/>
      <c r="PQU3177" s="607"/>
      <c r="PQV3177" s="607"/>
      <c r="PQW3177" s="607"/>
      <c r="PQX3177" s="607"/>
      <c r="PQY3177" s="607"/>
      <c r="PQZ3177" s="607"/>
      <c r="PRA3177" s="607"/>
      <c r="PRB3177" s="607"/>
      <c r="PRC3177" s="607"/>
      <c r="PRD3177" s="607"/>
      <c r="PRE3177" s="607"/>
      <c r="PRF3177" s="607"/>
      <c r="PRG3177" s="607"/>
      <c r="PRH3177" s="607"/>
      <c r="PRI3177" s="607"/>
      <c r="PRJ3177" s="607"/>
      <c r="PRK3177" s="607"/>
      <c r="PRL3177" s="607"/>
      <c r="PRM3177" s="607"/>
      <c r="PRN3177" s="607"/>
      <c r="PRO3177" s="607"/>
      <c r="PRP3177" s="607"/>
      <c r="PRQ3177" s="607"/>
      <c r="PRR3177" s="607"/>
      <c r="PRS3177" s="607"/>
      <c r="PRT3177" s="607"/>
      <c r="PRU3177" s="607"/>
      <c r="PRV3177" s="607"/>
      <c r="PRW3177" s="607"/>
      <c r="PRX3177" s="607"/>
      <c r="PRY3177" s="607"/>
      <c r="PRZ3177" s="607"/>
      <c r="PSA3177" s="607"/>
      <c r="PSB3177" s="607"/>
      <c r="PSC3177" s="607"/>
      <c r="PSD3177" s="607"/>
      <c r="PSE3177" s="607"/>
      <c r="PSF3177" s="607"/>
      <c r="PSG3177" s="607"/>
      <c r="PSH3177" s="607"/>
      <c r="PSI3177" s="607"/>
      <c r="PSJ3177" s="607"/>
      <c r="PSK3177" s="607"/>
      <c r="PSL3177" s="607"/>
      <c r="PSM3177" s="607"/>
      <c r="PSN3177" s="607"/>
      <c r="PSO3177" s="607"/>
      <c r="PSP3177" s="607"/>
      <c r="PSQ3177" s="607"/>
      <c r="PSR3177" s="607"/>
      <c r="PSS3177" s="607"/>
      <c r="PST3177" s="607"/>
      <c r="PSU3177" s="607"/>
      <c r="PSV3177" s="607"/>
      <c r="PSW3177" s="607"/>
      <c r="PSX3177" s="607"/>
      <c r="PSY3177" s="607"/>
      <c r="PSZ3177" s="607"/>
      <c r="PTA3177" s="607"/>
      <c r="PTB3177" s="607"/>
      <c r="PTC3177" s="607"/>
      <c r="PTD3177" s="607"/>
      <c r="PTE3177" s="607"/>
      <c r="PTF3177" s="607"/>
      <c r="PTG3177" s="607"/>
      <c r="PTH3177" s="607"/>
      <c r="PTI3177" s="607"/>
      <c r="PTJ3177" s="607"/>
      <c r="PTK3177" s="607"/>
      <c r="PTL3177" s="607"/>
      <c r="PTM3177" s="607"/>
      <c r="PTN3177" s="607"/>
      <c r="PTO3177" s="607"/>
      <c r="PTP3177" s="607"/>
      <c r="PTQ3177" s="607"/>
      <c r="PTR3177" s="607"/>
      <c r="PTS3177" s="607"/>
      <c r="PTT3177" s="607"/>
      <c r="PTU3177" s="607"/>
      <c r="PTV3177" s="607"/>
      <c r="PTW3177" s="607"/>
      <c r="PTX3177" s="607"/>
      <c r="PTY3177" s="607"/>
      <c r="PTZ3177" s="607"/>
      <c r="PUA3177" s="607"/>
      <c r="PUB3177" s="607"/>
      <c r="PUC3177" s="607"/>
      <c r="PUD3177" s="607"/>
      <c r="PUE3177" s="607"/>
      <c r="PUF3177" s="607"/>
      <c r="PUG3177" s="607"/>
      <c r="PUH3177" s="607"/>
      <c r="PUI3177" s="607"/>
      <c r="PUJ3177" s="607"/>
      <c r="PUK3177" s="607"/>
      <c r="PUL3177" s="607"/>
      <c r="PUM3177" s="607"/>
      <c r="PUN3177" s="607"/>
      <c r="PUO3177" s="607"/>
      <c r="PUP3177" s="607"/>
      <c r="PUQ3177" s="607"/>
      <c r="PUR3177" s="607"/>
      <c r="PUS3177" s="607"/>
      <c r="PUT3177" s="607"/>
      <c r="PUU3177" s="607"/>
      <c r="PUV3177" s="607"/>
      <c r="PUW3177" s="607"/>
      <c r="PUX3177" s="607"/>
      <c r="PUY3177" s="607"/>
      <c r="PUZ3177" s="607"/>
      <c r="PVA3177" s="607"/>
      <c r="PVB3177" s="607"/>
      <c r="PVC3177" s="607"/>
      <c r="PVD3177" s="607"/>
      <c r="PVE3177" s="607"/>
      <c r="PVF3177" s="607"/>
      <c r="PVG3177" s="607"/>
      <c r="PVH3177" s="607"/>
      <c r="PVI3177" s="607"/>
      <c r="PVJ3177" s="607"/>
      <c r="PVK3177" s="607"/>
      <c r="PVL3177" s="607"/>
      <c r="PVM3177" s="607"/>
      <c r="PVN3177" s="607"/>
      <c r="PVO3177" s="607"/>
      <c r="PVP3177" s="607"/>
      <c r="PVQ3177" s="607"/>
      <c r="PVR3177" s="607"/>
      <c r="PVS3177" s="607"/>
      <c r="PVT3177" s="607"/>
      <c r="PVU3177" s="607"/>
      <c r="PVV3177" s="607"/>
      <c r="PVW3177" s="607"/>
      <c r="PVX3177" s="607"/>
      <c r="PVY3177" s="607"/>
      <c r="PVZ3177" s="607"/>
      <c r="PWA3177" s="607"/>
      <c r="PWB3177" s="607"/>
      <c r="PWC3177" s="607"/>
      <c r="PWD3177" s="607"/>
      <c r="PWE3177" s="607"/>
      <c r="PWF3177" s="607"/>
      <c r="PWG3177" s="607"/>
      <c r="PWH3177" s="607"/>
      <c r="PWI3177" s="607"/>
      <c r="PWJ3177" s="607"/>
      <c r="PWK3177" s="607"/>
      <c r="PWL3177" s="607"/>
      <c r="PWM3177" s="607"/>
      <c r="PWN3177" s="607"/>
      <c r="PWO3177" s="607"/>
      <c r="PWP3177" s="607"/>
      <c r="PWQ3177" s="607"/>
      <c r="PWR3177" s="607"/>
      <c r="PWS3177" s="607"/>
      <c r="PWT3177" s="607"/>
      <c r="PWU3177" s="607"/>
      <c r="PWV3177" s="607"/>
      <c r="PWW3177" s="607"/>
      <c r="PWX3177" s="607"/>
      <c r="PWY3177" s="607"/>
      <c r="PWZ3177" s="607"/>
      <c r="PXA3177" s="607"/>
      <c r="PXB3177" s="607"/>
      <c r="PXC3177" s="607"/>
      <c r="PXD3177" s="607"/>
      <c r="PXE3177" s="607"/>
      <c r="PXF3177" s="607"/>
      <c r="PXG3177" s="607"/>
      <c r="PXH3177" s="607"/>
      <c r="PXI3177" s="607"/>
      <c r="PXJ3177" s="607"/>
      <c r="PXK3177" s="607"/>
      <c r="PXL3177" s="607"/>
      <c r="PXM3177" s="607"/>
      <c r="PXN3177" s="607"/>
      <c r="PXO3177" s="607"/>
      <c r="PXP3177" s="607"/>
      <c r="PXQ3177" s="607"/>
      <c r="PXR3177" s="607"/>
      <c r="PXS3177" s="607"/>
      <c r="PXT3177" s="607"/>
      <c r="PXU3177" s="607"/>
      <c r="PXV3177" s="607"/>
      <c r="PXW3177" s="607"/>
      <c r="PXX3177" s="607"/>
      <c r="PXY3177" s="607"/>
      <c r="PXZ3177" s="607"/>
      <c r="PYA3177" s="607"/>
      <c r="PYB3177" s="607"/>
      <c r="PYC3177" s="607"/>
      <c r="PYD3177" s="607"/>
      <c r="PYE3177" s="607"/>
      <c r="PYF3177" s="607"/>
      <c r="PYG3177" s="607"/>
      <c r="PYH3177" s="607"/>
      <c r="PYI3177" s="607"/>
      <c r="PYJ3177" s="607"/>
      <c r="PYK3177" s="607"/>
      <c r="PYL3177" s="607"/>
      <c r="PYM3177" s="607"/>
      <c r="PYN3177" s="607"/>
      <c r="PYO3177" s="607"/>
      <c r="PYP3177" s="607"/>
      <c r="PYQ3177" s="607"/>
      <c r="PYR3177" s="607"/>
      <c r="PYS3177" s="607"/>
      <c r="PYT3177" s="607"/>
      <c r="PYU3177" s="607"/>
      <c r="PYV3177" s="607"/>
      <c r="PYW3177" s="607"/>
      <c r="PYX3177" s="607"/>
      <c r="PYY3177" s="607"/>
      <c r="PYZ3177" s="607"/>
      <c r="PZA3177" s="607"/>
      <c r="PZB3177" s="607"/>
      <c r="PZC3177" s="607"/>
      <c r="PZD3177" s="607"/>
      <c r="PZE3177" s="607"/>
      <c r="PZF3177" s="607"/>
      <c r="PZG3177" s="607"/>
      <c r="PZH3177" s="607"/>
      <c r="PZI3177" s="607"/>
      <c r="PZJ3177" s="607"/>
      <c r="PZK3177" s="607"/>
      <c r="PZL3177" s="607"/>
      <c r="PZM3177" s="607"/>
      <c r="PZN3177" s="607"/>
      <c r="PZO3177" s="607"/>
      <c r="PZP3177" s="607"/>
      <c r="PZQ3177" s="607"/>
      <c r="PZR3177" s="607"/>
      <c r="PZS3177" s="607"/>
      <c r="PZT3177" s="607"/>
      <c r="PZU3177" s="607"/>
      <c r="PZV3177" s="607"/>
      <c r="PZW3177" s="607"/>
      <c r="PZX3177" s="607"/>
      <c r="PZY3177" s="607"/>
      <c r="PZZ3177" s="607"/>
      <c r="QAA3177" s="607"/>
      <c r="QAB3177" s="607"/>
      <c r="QAC3177" s="607"/>
      <c r="QAD3177" s="607"/>
      <c r="QAE3177" s="607"/>
      <c r="QAF3177" s="607"/>
      <c r="QAG3177" s="607"/>
      <c r="QAH3177" s="607"/>
      <c r="QAI3177" s="607"/>
      <c r="QAJ3177" s="607"/>
      <c r="QAK3177" s="607"/>
      <c r="QAL3177" s="607"/>
      <c r="QAM3177" s="607"/>
      <c r="QAN3177" s="607"/>
      <c r="QAO3177" s="607"/>
      <c r="QAP3177" s="607"/>
      <c r="QAQ3177" s="607"/>
      <c r="QAR3177" s="607"/>
      <c r="QAS3177" s="607"/>
      <c r="QAT3177" s="607"/>
      <c r="QAU3177" s="607"/>
      <c r="QAV3177" s="607"/>
      <c r="QAW3177" s="607"/>
      <c r="QAX3177" s="607"/>
      <c r="QAY3177" s="607"/>
      <c r="QAZ3177" s="607"/>
      <c r="QBA3177" s="607"/>
      <c r="QBB3177" s="607"/>
      <c r="QBC3177" s="607"/>
      <c r="QBD3177" s="607"/>
      <c r="QBE3177" s="607"/>
      <c r="QBF3177" s="607"/>
      <c r="QBG3177" s="607"/>
      <c r="QBH3177" s="607"/>
      <c r="QBI3177" s="607"/>
      <c r="QBJ3177" s="607"/>
      <c r="QBK3177" s="607"/>
      <c r="QBL3177" s="607"/>
      <c r="QBM3177" s="607"/>
      <c r="QBN3177" s="607"/>
      <c r="QBO3177" s="607"/>
      <c r="QBP3177" s="607"/>
      <c r="QBQ3177" s="607"/>
      <c r="QBR3177" s="607"/>
      <c r="QBS3177" s="607"/>
      <c r="QBT3177" s="607"/>
      <c r="QBU3177" s="607"/>
      <c r="QBV3177" s="607"/>
      <c r="QBW3177" s="607"/>
      <c r="QBX3177" s="607"/>
      <c r="QBY3177" s="607"/>
      <c r="QBZ3177" s="607"/>
      <c r="QCA3177" s="607"/>
      <c r="QCB3177" s="607"/>
      <c r="QCC3177" s="607"/>
      <c r="QCD3177" s="607"/>
      <c r="QCE3177" s="607"/>
      <c r="QCF3177" s="607"/>
      <c r="QCG3177" s="607"/>
      <c r="QCH3177" s="607"/>
      <c r="QCI3177" s="607"/>
      <c r="QCJ3177" s="607"/>
      <c r="QCK3177" s="607"/>
      <c r="QCL3177" s="607"/>
      <c r="QCM3177" s="607"/>
      <c r="QCN3177" s="607"/>
      <c r="QCO3177" s="607"/>
      <c r="QCP3177" s="607"/>
      <c r="QCQ3177" s="607"/>
      <c r="QCR3177" s="607"/>
      <c r="QCS3177" s="607"/>
      <c r="QCT3177" s="607"/>
      <c r="QCU3177" s="607"/>
      <c r="QCV3177" s="607"/>
      <c r="QCW3177" s="607"/>
      <c r="QCX3177" s="607"/>
      <c r="QCY3177" s="607"/>
      <c r="QCZ3177" s="607"/>
      <c r="QDA3177" s="607"/>
      <c r="QDB3177" s="607"/>
      <c r="QDC3177" s="607"/>
      <c r="QDD3177" s="607"/>
      <c r="QDE3177" s="607"/>
      <c r="QDF3177" s="607"/>
      <c r="QDG3177" s="607"/>
      <c r="QDH3177" s="607"/>
      <c r="QDI3177" s="607"/>
      <c r="QDJ3177" s="607"/>
      <c r="QDK3177" s="607"/>
      <c r="QDL3177" s="607"/>
      <c r="QDM3177" s="607"/>
      <c r="QDN3177" s="607"/>
      <c r="QDO3177" s="607"/>
      <c r="QDP3177" s="607"/>
      <c r="QDQ3177" s="607"/>
      <c r="QDR3177" s="607"/>
      <c r="QDS3177" s="607"/>
      <c r="QDT3177" s="607"/>
      <c r="QDU3177" s="607"/>
      <c r="QDV3177" s="607"/>
      <c r="QDW3177" s="607"/>
      <c r="QDX3177" s="607"/>
      <c r="QDY3177" s="607"/>
      <c r="QDZ3177" s="607"/>
      <c r="QEA3177" s="607"/>
      <c r="QEB3177" s="607"/>
      <c r="QEC3177" s="607"/>
      <c r="QED3177" s="607"/>
      <c r="QEE3177" s="607"/>
      <c r="QEF3177" s="607"/>
      <c r="QEG3177" s="607"/>
      <c r="QEH3177" s="607"/>
      <c r="QEI3177" s="607"/>
      <c r="QEJ3177" s="607"/>
      <c r="QEK3177" s="607"/>
      <c r="QEL3177" s="607"/>
      <c r="QEM3177" s="607"/>
      <c r="QEN3177" s="607"/>
      <c r="QEO3177" s="607"/>
      <c r="QEP3177" s="607"/>
      <c r="QEQ3177" s="607"/>
      <c r="QER3177" s="607"/>
      <c r="QES3177" s="607"/>
      <c r="QET3177" s="607"/>
      <c r="QEU3177" s="607"/>
      <c r="QEV3177" s="607"/>
      <c r="QEW3177" s="607"/>
      <c r="QEX3177" s="607"/>
      <c r="QEY3177" s="607"/>
      <c r="QEZ3177" s="607"/>
      <c r="QFA3177" s="607"/>
      <c r="QFB3177" s="607"/>
      <c r="QFC3177" s="607"/>
      <c r="QFD3177" s="607"/>
      <c r="QFE3177" s="607"/>
      <c r="QFF3177" s="607"/>
      <c r="QFG3177" s="607"/>
      <c r="QFH3177" s="607"/>
      <c r="QFI3177" s="607"/>
      <c r="QFJ3177" s="607"/>
      <c r="QFK3177" s="607"/>
      <c r="QFL3177" s="607"/>
      <c r="QFM3177" s="607"/>
      <c r="QFN3177" s="607"/>
      <c r="QFO3177" s="607"/>
      <c r="QFP3177" s="607"/>
      <c r="QFQ3177" s="607"/>
      <c r="QFR3177" s="607"/>
      <c r="QFS3177" s="607"/>
      <c r="QFT3177" s="607"/>
      <c r="QFU3177" s="607"/>
      <c r="QFV3177" s="607"/>
      <c r="QFW3177" s="607"/>
      <c r="QFX3177" s="607"/>
      <c r="QFY3177" s="607"/>
      <c r="QFZ3177" s="607"/>
      <c r="QGA3177" s="607"/>
      <c r="QGB3177" s="607"/>
      <c r="QGC3177" s="607"/>
      <c r="QGD3177" s="607"/>
      <c r="QGE3177" s="607"/>
      <c r="QGF3177" s="607"/>
      <c r="QGG3177" s="607"/>
      <c r="QGH3177" s="607"/>
      <c r="QGI3177" s="607"/>
      <c r="QGJ3177" s="607"/>
      <c r="QGK3177" s="607"/>
      <c r="QGL3177" s="607"/>
      <c r="QGM3177" s="607"/>
      <c r="QGN3177" s="607"/>
      <c r="QGO3177" s="607"/>
      <c r="QGP3177" s="607"/>
      <c r="QGQ3177" s="607"/>
      <c r="QGR3177" s="607"/>
      <c r="QGS3177" s="607"/>
      <c r="QGT3177" s="607"/>
      <c r="QGU3177" s="607"/>
      <c r="QGV3177" s="607"/>
      <c r="QGW3177" s="607"/>
      <c r="QGX3177" s="607"/>
      <c r="QGY3177" s="607"/>
      <c r="QGZ3177" s="607"/>
      <c r="QHA3177" s="607"/>
      <c r="QHB3177" s="607"/>
      <c r="QHC3177" s="607"/>
      <c r="QHD3177" s="607"/>
      <c r="QHE3177" s="607"/>
      <c r="QHF3177" s="607"/>
      <c r="QHG3177" s="607"/>
      <c r="QHH3177" s="607"/>
      <c r="QHI3177" s="607"/>
      <c r="QHJ3177" s="607"/>
      <c r="QHK3177" s="607"/>
      <c r="QHL3177" s="607"/>
      <c r="QHM3177" s="607"/>
      <c r="QHN3177" s="607"/>
      <c r="QHO3177" s="607"/>
      <c r="QHP3177" s="607"/>
      <c r="QHQ3177" s="607"/>
      <c r="QHR3177" s="607"/>
      <c r="QHS3177" s="607"/>
      <c r="QHT3177" s="607"/>
      <c r="QHU3177" s="607"/>
      <c r="QHV3177" s="607"/>
      <c r="QHW3177" s="607"/>
      <c r="QHX3177" s="607"/>
      <c r="QHY3177" s="607"/>
      <c r="QHZ3177" s="607"/>
      <c r="QIA3177" s="607"/>
      <c r="QIB3177" s="607"/>
      <c r="QIC3177" s="607"/>
      <c r="QID3177" s="607"/>
      <c r="QIE3177" s="607"/>
      <c r="QIF3177" s="607"/>
      <c r="QIG3177" s="607"/>
      <c r="QIH3177" s="607"/>
      <c r="QII3177" s="607"/>
      <c r="QIJ3177" s="607"/>
      <c r="QIK3177" s="607"/>
      <c r="QIL3177" s="607"/>
      <c r="QIM3177" s="607"/>
      <c r="QIN3177" s="607"/>
      <c r="QIO3177" s="607"/>
      <c r="QIP3177" s="607"/>
      <c r="QIQ3177" s="607"/>
      <c r="QIR3177" s="607"/>
      <c r="QIS3177" s="607"/>
      <c r="QIT3177" s="607"/>
      <c r="QIU3177" s="607"/>
      <c r="QIV3177" s="607"/>
      <c r="QIW3177" s="607"/>
      <c r="QIX3177" s="607"/>
      <c r="QIY3177" s="607"/>
      <c r="QIZ3177" s="607"/>
      <c r="QJA3177" s="607"/>
      <c r="QJB3177" s="607"/>
      <c r="QJC3177" s="607"/>
      <c r="QJD3177" s="607"/>
      <c r="QJE3177" s="607"/>
      <c r="QJF3177" s="607"/>
      <c r="QJG3177" s="607"/>
      <c r="QJH3177" s="607"/>
      <c r="QJI3177" s="607"/>
      <c r="QJJ3177" s="607"/>
      <c r="QJK3177" s="607"/>
      <c r="QJL3177" s="607"/>
      <c r="QJM3177" s="607"/>
      <c r="QJN3177" s="607"/>
      <c r="QJO3177" s="607"/>
      <c r="QJP3177" s="607"/>
      <c r="QJQ3177" s="607"/>
      <c r="QJR3177" s="607"/>
      <c r="QJS3177" s="607"/>
      <c r="QJT3177" s="607"/>
      <c r="QJU3177" s="607"/>
      <c r="QJV3177" s="607"/>
      <c r="QJW3177" s="607"/>
      <c r="QJX3177" s="607"/>
      <c r="QJY3177" s="607"/>
      <c r="QJZ3177" s="607"/>
      <c r="QKA3177" s="607"/>
      <c r="QKB3177" s="607"/>
      <c r="QKC3177" s="607"/>
      <c r="QKD3177" s="607"/>
      <c r="QKE3177" s="607"/>
      <c r="QKF3177" s="607"/>
      <c r="QKG3177" s="607"/>
      <c r="QKH3177" s="607"/>
      <c r="QKI3177" s="607"/>
      <c r="QKJ3177" s="607"/>
      <c r="QKK3177" s="607"/>
      <c r="QKL3177" s="607"/>
      <c r="QKM3177" s="607"/>
      <c r="QKN3177" s="607"/>
      <c r="QKO3177" s="607"/>
      <c r="QKP3177" s="607"/>
      <c r="QKQ3177" s="607"/>
      <c r="QKR3177" s="607"/>
      <c r="QKS3177" s="607"/>
      <c r="QKT3177" s="607"/>
      <c r="QKU3177" s="607"/>
      <c r="QKV3177" s="607"/>
      <c r="QKW3177" s="607"/>
      <c r="QKX3177" s="607"/>
      <c r="QKY3177" s="607"/>
      <c r="QKZ3177" s="607"/>
      <c r="QLA3177" s="607"/>
      <c r="QLB3177" s="607"/>
      <c r="QLC3177" s="607"/>
      <c r="QLD3177" s="607"/>
      <c r="QLE3177" s="607"/>
      <c r="QLF3177" s="607"/>
      <c r="QLG3177" s="607"/>
      <c r="QLH3177" s="607"/>
      <c r="QLI3177" s="607"/>
      <c r="QLJ3177" s="607"/>
      <c r="QLK3177" s="607"/>
      <c r="QLL3177" s="607"/>
      <c r="QLM3177" s="607"/>
      <c r="QLN3177" s="607"/>
      <c r="QLO3177" s="607"/>
      <c r="QLP3177" s="607"/>
      <c r="QLQ3177" s="607"/>
      <c r="QLR3177" s="607"/>
      <c r="QLS3177" s="607"/>
      <c r="QLT3177" s="607"/>
      <c r="QLU3177" s="607"/>
      <c r="QLV3177" s="607"/>
      <c r="QLW3177" s="607"/>
      <c r="QLX3177" s="607"/>
      <c r="QLY3177" s="607"/>
      <c r="QLZ3177" s="607"/>
      <c r="QMA3177" s="607"/>
      <c r="QMB3177" s="607"/>
      <c r="QMC3177" s="607"/>
      <c r="QMD3177" s="607"/>
      <c r="QME3177" s="607"/>
      <c r="QMF3177" s="607"/>
      <c r="QMG3177" s="607"/>
      <c r="QMH3177" s="607"/>
      <c r="QMI3177" s="607"/>
      <c r="QMJ3177" s="607"/>
      <c r="QMK3177" s="607"/>
      <c r="QML3177" s="607"/>
      <c r="QMM3177" s="607"/>
      <c r="QMN3177" s="607"/>
      <c r="QMO3177" s="607"/>
      <c r="QMP3177" s="607"/>
      <c r="QMQ3177" s="607"/>
      <c r="QMR3177" s="607"/>
      <c r="QMS3177" s="607"/>
      <c r="QMT3177" s="607"/>
      <c r="QMU3177" s="607"/>
      <c r="QMV3177" s="607"/>
      <c r="QMW3177" s="607"/>
      <c r="QMX3177" s="607"/>
      <c r="QMY3177" s="607"/>
      <c r="QMZ3177" s="607"/>
      <c r="QNA3177" s="607"/>
      <c r="QNB3177" s="607"/>
      <c r="QNC3177" s="607"/>
      <c r="QND3177" s="607"/>
      <c r="QNE3177" s="607"/>
      <c r="QNF3177" s="607"/>
      <c r="QNG3177" s="607"/>
      <c r="QNH3177" s="607"/>
      <c r="QNI3177" s="607"/>
      <c r="QNJ3177" s="607"/>
      <c r="QNK3177" s="607"/>
      <c r="QNL3177" s="607"/>
      <c r="QNM3177" s="607"/>
      <c r="QNN3177" s="607"/>
      <c r="QNO3177" s="607"/>
      <c r="QNP3177" s="607"/>
      <c r="QNQ3177" s="607"/>
      <c r="QNR3177" s="607"/>
      <c r="QNS3177" s="607"/>
      <c r="QNT3177" s="607"/>
      <c r="QNU3177" s="607"/>
      <c r="QNV3177" s="607"/>
      <c r="QNW3177" s="607"/>
      <c r="QNX3177" s="607"/>
      <c r="QNY3177" s="607"/>
      <c r="QNZ3177" s="607"/>
      <c r="QOA3177" s="607"/>
      <c r="QOB3177" s="607"/>
      <c r="QOC3177" s="607"/>
      <c r="QOD3177" s="607"/>
      <c r="QOE3177" s="607"/>
      <c r="QOF3177" s="607"/>
      <c r="QOG3177" s="607"/>
      <c r="QOH3177" s="607"/>
      <c r="QOI3177" s="607"/>
      <c r="QOJ3177" s="607"/>
      <c r="QOK3177" s="607"/>
      <c r="QOL3177" s="607"/>
      <c r="QOM3177" s="607"/>
      <c r="QON3177" s="607"/>
      <c r="QOO3177" s="607"/>
      <c r="QOP3177" s="607"/>
      <c r="QOQ3177" s="607"/>
      <c r="QOR3177" s="607"/>
      <c r="QOS3177" s="607"/>
      <c r="QOT3177" s="607"/>
      <c r="QOU3177" s="607"/>
      <c r="QOV3177" s="607"/>
      <c r="QOW3177" s="607"/>
      <c r="QOX3177" s="607"/>
      <c r="QOY3177" s="607"/>
      <c r="QOZ3177" s="607"/>
      <c r="QPA3177" s="607"/>
      <c r="QPB3177" s="607"/>
      <c r="QPC3177" s="607"/>
      <c r="QPD3177" s="607"/>
      <c r="QPE3177" s="607"/>
      <c r="QPF3177" s="607"/>
      <c r="QPG3177" s="607"/>
      <c r="QPH3177" s="607"/>
      <c r="QPI3177" s="607"/>
      <c r="QPJ3177" s="607"/>
      <c r="QPK3177" s="607"/>
      <c r="QPL3177" s="607"/>
      <c r="QPM3177" s="607"/>
      <c r="QPN3177" s="607"/>
      <c r="QPO3177" s="607"/>
      <c r="QPP3177" s="607"/>
      <c r="QPQ3177" s="607"/>
      <c r="QPR3177" s="607"/>
      <c r="QPS3177" s="607"/>
      <c r="QPT3177" s="607"/>
      <c r="QPU3177" s="607"/>
      <c r="QPV3177" s="607"/>
      <c r="QPW3177" s="607"/>
      <c r="QPX3177" s="607"/>
      <c r="QPY3177" s="607"/>
      <c r="QPZ3177" s="607"/>
      <c r="QQA3177" s="607"/>
      <c r="QQB3177" s="607"/>
      <c r="QQC3177" s="607"/>
      <c r="QQD3177" s="607"/>
      <c r="QQE3177" s="607"/>
      <c r="QQF3177" s="607"/>
      <c r="QQG3177" s="607"/>
      <c r="QQH3177" s="607"/>
      <c r="QQI3177" s="607"/>
      <c r="QQJ3177" s="607"/>
      <c r="QQK3177" s="607"/>
      <c r="QQL3177" s="607"/>
      <c r="QQM3177" s="607"/>
      <c r="QQN3177" s="607"/>
      <c r="QQO3177" s="607"/>
      <c r="QQP3177" s="607"/>
      <c r="QQQ3177" s="607"/>
      <c r="QQR3177" s="607"/>
      <c r="QQS3177" s="607"/>
      <c r="QQT3177" s="607"/>
      <c r="QQU3177" s="607"/>
      <c r="QQV3177" s="607"/>
      <c r="QQW3177" s="607"/>
      <c r="QQX3177" s="607"/>
      <c r="QQY3177" s="607"/>
      <c r="QQZ3177" s="607"/>
      <c r="QRA3177" s="607"/>
      <c r="QRB3177" s="607"/>
      <c r="QRC3177" s="607"/>
      <c r="QRD3177" s="607"/>
      <c r="QRE3177" s="607"/>
      <c r="QRF3177" s="607"/>
      <c r="QRG3177" s="607"/>
      <c r="QRH3177" s="607"/>
      <c r="QRI3177" s="607"/>
      <c r="QRJ3177" s="607"/>
      <c r="QRK3177" s="607"/>
      <c r="QRL3177" s="607"/>
      <c r="QRM3177" s="607"/>
      <c r="QRN3177" s="607"/>
      <c r="QRO3177" s="607"/>
      <c r="QRP3177" s="607"/>
      <c r="QRQ3177" s="607"/>
      <c r="QRR3177" s="607"/>
      <c r="QRS3177" s="607"/>
      <c r="QRT3177" s="607"/>
      <c r="QRU3177" s="607"/>
      <c r="QRV3177" s="607"/>
      <c r="QRW3177" s="607"/>
      <c r="QRX3177" s="607"/>
      <c r="QRY3177" s="607"/>
      <c r="QRZ3177" s="607"/>
      <c r="QSA3177" s="607"/>
      <c r="QSB3177" s="607"/>
      <c r="QSC3177" s="607"/>
      <c r="QSD3177" s="607"/>
      <c r="QSE3177" s="607"/>
      <c r="QSF3177" s="607"/>
      <c r="QSG3177" s="607"/>
      <c r="QSH3177" s="607"/>
      <c r="QSI3177" s="607"/>
      <c r="QSJ3177" s="607"/>
      <c r="QSK3177" s="607"/>
      <c r="QSL3177" s="607"/>
      <c r="QSM3177" s="607"/>
      <c r="QSN3177" s="607"/>
      <c r="QSO3177" s="607"/>
      <c r="QSP3177" s="607"/>
      <c r="QSQ3177" s="607"/>
      <c r="QSR3177" s="607"/>
      <c r="QSS3177" s="607"/>
      <c r="QST3177" s="607"/>
      <c r="QSU3177" s="607"/>
      <c r="QSV3177" s="607"/>
      <c r="QSW3177" s="607"/>
      <c r="QSX3177" s="607"/>
      <c r="QSY3177" s="607"/>
      <c r="QSZ3177" s="607"/>
      <c r="QTA3177" s="607"/>
      <c r="QTB3177" s="607"/>
      <c r="QTC3177" s="607"/>
      <c r="QTD3177" s="607"/>
      <c r="QTE3177" s="607"/>
      <c r="QTF3177" s="607"/>
      <c r="QTG3177" s="607"/>
      <c r="QTH3177" s="607"/>
      <c r="QTI3177" s="607"/>
      <c r="QTJ3177" s="607"/>
      <c r="QTK3177" s="607"/>
      <c r="QTL3177" s="607"/>
      <c r="QTM3177" s="607"/>
      <c r="QTN3177" s="607"/>
      <c r="QTO3177" s="607"/>
      <c r="QTP3177" s="607"/>
      <c r="QTQ3177" s="607"/>
      <c r="QTR3177" s="607"/>
      <c r="QTS3177" s="607"/>
      <c r="QTT3177" s="607"/>
      <c r="QTU3177" s="607"/>
      <c r="QTV3177" s="607"/>
      <c r="QTW3177" s="607"/>
      <c r="QTX3177" s="607"/>
      <c r="QTY3177" s="607"/>
      <c r="QTZ3177" s="607"/>
      <c r="QUA3177" s="607"/>
      <c r="QUB3177" s="607"/>
      <c r="QUC3177" s="607"/>
      <c r="QUD3177" s="607"/>
      <c r="QUE3177" s="607"/>
      <c r="QUF3177" s="607"/>
      <c r="QUG3177" s="607"/>
      <c r="QUH3177" s="607"/>
      <c r="QUI3177" s="607"/>
      <c r="QUJ3177" s="607"/>
      <c r="QUK3177" s="607"/>
      <c r="QUL3177" s="607"/>
      <c r="QUM3177" s="607"/>
      <c r="QUN3177" s="607"/>
      <c r="QUO3177" s="607"/>
      <c r="QUP3177" s="607"/>
      <c r="QUQ3177" s="607"/>
      <c r="QUR3177" s="607"/>
      <c r="QUS3177" s="607"/>
      <c r="QUT3177" s="607"/>
      <c r="QUU3177" s="607"/>
      <c r="QUV3177" s="607"/>
      <c r="QUW3177" s="607"/>
      <c r="QUX3177" s="607"/>
      <c r="QUY3177" s="607"/>
      <c r="QUZ3177" s="607"/>
      <c r="QVA3177" s="607"/>
      <c r="QVB3177" s="607"/>
      <c r="QVC3177" s="607"/>
      <c r="QVD3177" s="607"/>
      <c r="QVE3177" s="607"/>
      <c r="QVF3177" s="607"/>
      <c r="QVG3177" s="607"/>
      <c r="QVH3177" s="607"/>
      <c r="QVI3177" s="607"/>
      <c r="QVJ3177" s="607"/>
      <c r="QVK3177" s="607"/>
      <c r="QVL3177" s="607"/>
      <c r="QVM3177" s="607"/>
      <c r="QVN3177" s="607"/>
      <c r="QVO3177" s="607"/>
      <c r="QVP3177" s="607"/>
      <c r="QVQ3177" s="607"/>
      <c r="QVR3177" s="607"/>
      <c r="QVS3177" s="607"/>
      <c r="QVT3177" s="607"/>
      <c r="QVU3177" s="607"/>
      <c r="QVV3177" s="607"/>
      <c r="QVW3177" s="607"/>
      <c r="QVX3177" s="607"/>
      <c r="QVY3177" s="607"/>
      <c r="QVZ3177" s="607"/>
      <c r="QWA3177" s="607"/>
      <c r="QWB3177" s="607"/>
      <c r="QWC3177" s="607"/>
      <c r="QWD3177" s="607"/>
      <c r="QWE3177" s="607"/>
      <c r="QWF3177" s="607"/>
      <c r="QWG3177" s="607"/>
      <c r="QWH3177" s="607"/>
      <c r="QWI3177" s="607"/>
      <c r="QWJ3177" s="607"/>
      <c r="QWK3177" s="607"/>
      <c r="QWL3177" s="607"/>
      <c r="QWM3177" s="607"/>
      <c r="QWN3177" s="607"/>
      <c r="QWO3177" s="607"/>
      <c r="QWP3177" s="607"/>
      <c r="QWQ3177" s="607"/>
      <c r="QWR3177" s="607"/>
      <c r="QWS3177" s="607"/>
      <c r="QWT3177" s="607"/>
      <c r="QWU3177" s="607"/>
      <c r="QWV3177" s="607"/>
      <c r="QWW3177" s="607"/>
      <c r="QWX3177" s="607"/>
      <c r="QWY3177" s="607"/>
      <c r="QWZ3177" s="607"/>
      <c r="QXA3177" s="607"/>
      <c r="QXB3177" s="607"/>
      <c r="QXC3177" s="607"/>
      <c r="QXD3177" s="607"/>
      <c r="QXE3177" s="607"/>
      <c r="QXF3177" s="607"/>
      <c r="QXG3177" s="607"/>
      <c r="QXH3177" s="607"/>
      <c r="QXI3177" s="607"/>
      <c r="QXJ3177" s="607"/>
      <c r="QXK3177" s="607"/>
      <c r="QXL3177" s="607"/>
      <c r="QXM3177" s="607"/>
      <c r="QXN3177" s="607"/>
      <c r="QXO3177" s="607"/>
      <c r="QXP3177" s="607"/>
      <c r="QXQ3177" s="607"/>
      <c r="QXR3177" s="607"/>
      <c r="QXS3177" s="607"/>
      <c r="QXT3177" s="607"/>
      <c r="QXU3177" s="607"/>
      <c r="QXV3177" s="607"/>
      <c r="QXW3177" s="607"/>
      <c r="QXX3177" s="607"/>
      <c r="QXY3177" s="607"/>
      <c r="QXZ3177" s="607"/>
      <c r="QYA3177" s="607"/>
      <c r="QYB3177" s="607"/>
      <c r="QYC3177" s="607"/>
      <c r="QYD3177" s="607"/>
      <c r="QYE3177" s="607"/>
      <c r="QYF3177" s="607"/>
      <c r="QYG3177" s="607"/>
      <c r="QYH3177" s="607"/>
      <c r="QYI3177" s="607"/>
      <c r="QYJ3177" s="607"/>
      <c r="QYK3177" s="607"/>
      <c r="QYL3177" s="607"/>
      <c r="QYM3177" s="607"/>
      <c r="QYN3177" s="607"/>
      <c r="QYO3177" s="607"/>
      <c r="QYP3177" s="607"/>
      <c r="QYQ3177" s="607"/>
      <c r="QYR3177" s="607"/>
      <c r="QYS3177" s="607"/>
      <c r="QYT3177" s="607"/>
      <c r="QYU3177" s="607"/>
      <c r="QYV3177" s="607"/>
      <c r="QYW3177" s="607"/>
      <c r="QYX3177" s="607"/>
      <c r="QYY3177" s="607"/>
      <c r="QYZ3177" s="607"/>
      <c r="QZA3177" s="607"/>
      <c r="QZB3177" s="607"/>
      <c r="QZC3177" s="607"/>
      <c r="QZD3177" s="607"/>
      <c r="QZE3177" s="607"/>
      <c r="QZF3177" s="607"/>
      <c r="QZG3177" s="607"/>
      <c r="QZH3177" s="607"/>
      <c r="QZI3177" s="607"/>
      <c r="QZJ3177" s="607"/>
      <c r="QZK3177" s="607"/>
      <c r="QZL3177" s="607"/>
      <c r="QZM3177" s="607"/>
      <c r="QZN3177" s="607"/>
      <c r="QZO3177" s="607"/>
      <c r="QZP3177" s="607"/>
      <c r="QZQ3177" s="607"/>
      <c r="QZR3177" s="607"/>
      <c r="QZS3177" s="607"/>
      <c r="QZT3177" s="607"/>
      <c r="QZU3177" s="607"/>
      <c r="QZV3177" s="607"/>
      <c r="QZW3177" s="607"/>
      <c r="QZX3177" s="607"/>
      <c r="QZY3177" s="607"/>
      <c r="QZZ3177" s="607"/>
      <c r="RAA3177" s="607"/>
      <c r="RAB3177" s="607"/>
      <c r="RAC3177" s="607"/>
      <c r="RAD3177" s="607"/>
      <c r="RAE3177" s="607"/>
      <c r="RAF3177" s="607"/>
      <c r="RAG3177" s="607"/>
      <c r="RAH3177" s="607"/>
      <c r="RAI3177" s="607"/>
      <c r="RAJ3177" s="607"/>
      <c r="RAK3177" s="607"/>
      <c r="RAL3177" s="607"/>
      <c r="RAM3177" s="607"/>
      <c r="RAN3177" s="607"/>
      <c r="RAO3177" s="607"/>
      <c r="RAP3177" s="607"/>
      <c r="RAQ3177" s="607"/>
      <c r="RAR3177" s="607"/>
      <c r="RAS3177" s="607"/>
      <c r="RAT3177" s="607"/>
      <c r="RAU3177" s="607"/>
      <c r="RAV3177" s="607"/>
      <c r="RAW3177" s="607"/>
      <c r="RAX3177" s="607"/>
      <c r="RAY3177" s="607"/>
      <c r="RAZ3177" s="607"/>
      <c r="RBA3177" s="607"/>
      <c r="RBB3177" s="607"/>
      <c r="RBC3177" s="607"/>
      <c r="RBD3177" s="607"/>
      <c r="RBE3177" s="607"/>
      <c r="RBF3177" s="607"/>
      <c r="RBG3177" s="607"/>
      <c r="RBH3177" s="607"/>
      <c r="RBI3177" s="607"/>
      <c r="RBJ3177" s="607"/>
      <c r="RBK3177" s="607"/>
      <c r="RBL3177" s="607"/>
      <c r="RBM3177" s="607"/>
      <c r="RBN3177" s="607"/>
      <c r="RBO3177" s="607"/>
      <c r="RBP3177" s="607"/>
      <c r="RBQ3177" s="607"/>
      <c r="RBR3177" s="607"/>
      <c r="RBS3177" s="607"/>
      <c r="RBT3177" s="607"/>
      <c r="RBU3177" s="607"/>
      <c r="RBV3177" s="607"/>
      <c r="RBW3177" s="607"/>
      <c r="RBX3177" s="607"/>
      <c r="RBY3177" s="607"/>
      <c r="RBZ3177" s="607"/>
      <c r="RCA3177" s="607"/>
      <c r="RCB3177" s="607"/>
      <c r="RCC3177" s="607"/>
      <c r="RCD3177" s="607"/>
      <c r="RCE3177" s="607"/>
      <c r="RCF3177" s="607"/>
      <c r="RCG3177" s="607"/>
      <c r="RCH3177" s="607"/>
      <c r="RCI3177" s="607"/>
      <c r="RCJ3177" s="607"/>
      <c r="RCK3177" s="607"/>
      <c r="RCL3177" s="607"/>
      <c r="RCM3177" s="607"/>
      <c r="RCN3177" s="607"/>
      <c r="RCO3177" s="607"/>
      <c r="RCP3177" s="607"/>
      <c r="RCQ3177" s="607"/>
      <c r="RCR3177" s="607"/>
      <c r="RCS3177" s="607"/>
      <c r="RCT3177" s="607"/>
      <c r="RCU3177" s="607"/>
      <c r="RCV3177" s="607"/>
      <c r="RCW3177" s="607"/>
      <c r="RCX3177" s="607"/>
      <c r="RCY3177" s="607"/>
      <c r="RCZ3177" s="607"/>
      <c r="RDA3177" s="607"/>
      <c r="RDB3177" s="607"/>
      <c r="RDC3177" s="607"/>
      <c r="RDD3177" s="607"/>
      <c r="RDE3177" s="607"/>
      <c r="RDF3177" s="607"/>
      <c r="RDG3177" s="607"/>
      <c r="RDH3177" s="607"/>
      <c r="RDI3177" s="607"/>
      <c r="RDJ3177" s="607"/>
      <c r="RDK3177" s="607"/>
      <c r="RDL3177" s="607"/>
      <c r="RDM3177" s="607"/>
      <c r="RDN3177" s="607"/>
      <c r="RDO3177" s="607"/>
      <c r="RDP3177" s="607"/>
      <c r="RDQ3177" s="607"/>
      <c r="RDR3177" s="607"/>
      <c r="RDS3177" s="607"/>
      <c r="RDT3177" s="607"/>
      <c r="RDU3177" s="607"/>
      <c r="RDV3177" s="607"/>
      <c r="RDW3177" s="607"/>
      <c r="RDX3177" s="607"/>
      <c r="RDY3177" s="607"/>
      <c r="RDZ3177" s="607"/>
      <c r="REA3177" s="607"/>
      <c r="REB3177" s="607"/>
      <c r="REC3177" s="607"/>
      <c r="RED3177" s="607"/>
      <c r="REE3177" s="607"/>
      <c r="REF3177" s="607"/>
      <c r="REG3177" s="607"/>
      <c r="REH3177" s="607"/>
      <c r="REI3177" s="607"/>
      <c r="REJ3177" s="607"/>
      <c r="REK3177" s="607"/>
      <c r="REL3177" s="607"/>
      <c r="REM3177" s="607"/>
      <c r="REN3177" s="607"/>
      <c r="REO3177" s="607"/>
      <c r="REP3177" s="607"/>
      <c r="REQ3177" s="607"/>
      <c r="RER3177" s="607"/>
      <c r="RES3177" s="607"/>
      <c r="RET3177" s="607"/>
      <c r="REU3177" s="607"/>
      <c r="REV3177" s="607"/>
      <c r="REW3177" s="607"/>
      <c r="REX3177" s="607"/>
      <c r="REY3177" s="607"/>
      <c r="REZ3177" s="607"/>
      <c r="RFA3177" s="607"/>
      <c r="RFB3177" s="607"/>
      <c r="RFC3177" s="607"/>
      <c r="RFD3177" s="607"/>
      <c r="RFE3177" s="607"/>
      <c r="RFF3177" s="607"/>
      <c r="RFG3177" s="607"/>
      <c r="RFH3177" s="607"/>
      <c r="RFI3177" s="607"/>
      <c r="RFJ3177" s="607"/>
      <c r="RFK3177" s="607"/>
      <c r="RFL3177" s="607"/>
      <c r="RFM3177" s="607"/>
      <c r="RFN3177" s="607"/>
      <c r="RFO3177" s="607"/>
      <c r="RFP3177" s="607"/>
      <c r="RFQ3177" s="607"/>
      <c r="RFR3177" s="607"/>
      <c r="RFS3177" s="607"/>
      <c r="RFT3177" s="607"/>
      <c r="RFU3177" s="607"/>
      <c r="RFV3177" s="607"/>
      <c r="RFW3177" s="607"/>
      <c r="RFX3177" s="607"/>
      <c r="RFY3177" s="607"/>
      <c r="RFZ3177" s="607"/>
      <c r="RGA3177" s="607"/>
      <c r="RGB3177" s="607"/>
      <c r="RGC3177" s="607"/>
      <c r="RGD3177" s="607"/>
      <c r="RGE3177" s="607"/>
      <c r="RGF3177" s="607"/>
      <c r="RGG3177" s="607"/>
      <c r="RGH3177" s="607"/>
      <c r="RGI3177" s="607"/>
      <c r="RGJ3177" s="607"/>
      <c r="RGK3177" s="607"/>
      <c r="RGL3177" s="607"/>
      <c r="RGM3177" s="607"/>
      <c r="RGN3177" s="607"/>
      <c r="RGO3177" s="607"/>
      <c r="RGP3177" s="607"/>
      <c r="RGQ3177" s="607"/>
      <c r="RGR3177" s="607"/>
      <c r="RGS3177" s="607"/>
      <c r="RGT3177" s="607"/>
      <c r="RGU3177" s="607"/>
      <c r="RGV3177" s="607"/>
      <c r="RGW3177" s="607"/>
      <c r="RGX3177" s="607"/>
      <c r="RGY3177" s="607"/>
      <c r="RGZ3177" s="607"/>
      <c r="RHA3177" s="607"/>
      <c r="RHB3177" s="607"/>
      <c r="RHC3177" s="607"/>
      <c r="RHD3177" s="607"/>
      <c r="RHE3177" s="607"/>
      <c r="RHF3177" s="607"/>
      <c r="RHG3177" s="607"/>
      <c r="RHH3177" s="607"/>
      <c r="RHI3177" s="607"/>
      <c r="RHJ3177" s="607"/>
      <c r="RHK3177" s="607"/>
      <c r="RHL3177" s="607"/>
      <c r="RHM3177" s="607"/>
      <c r="RHN3177" s="607"/>
      <c r="RHO3177" s="607"/>
      <c r="RHP3177" s="607"/>
      <c r="RHQ3177" s="607"/>
      <c r="RHR3177" s="607"/>
      <c r="RHS3177" s="607"/>
      <c r="RHT3177" s="607"/>
      <c r="RHU3177" s="607"/>
      <c r="RHV3177" s="607"/>
      <c r="RHW3177" s="607"/>
      <c r="RHX3177" s="607"/>
      <c r="RHY3177" s="607"/>
      <c r="RHZ3177" s="607"/>
      <c r="RIA3177" s="607"/>
      <c r="RIB3177" s="607"/>
      <c r="RIC3177" s="607"/>
      <c r="RID3177" s="607"/>
      <c r="RIE3177" s="607"/>
      <c r="RIF3177" s="607"/>
      <c r="RIG3177" s="607"/>
      <c r="RIH3177" s="607"/>
      <c r="RII3177" s="607"/>
      <c r="RIJ3177" s="607"/>
      <c r="RIK3177" s="607"/>
      <c r="RIL3177" s="607"/>
      <c r="RIM3177" s="607"/>
      <c r="RIN3177" s="607"/>
      <c r="RIO3177" s="607"/>
      <c r="RIP3177" s="607"/>
      <c r="RIQ3177" s="607"/>
      <c r="RIR3177" s="607"/>
      <c r="RIS3177" s="607"/>
      <c r="RIT3177" s="607"/>
      <c r="RIU3177" s="607"/>
      <c r="RIV3177" s="607"/>
      <c r="RIW3177" s="607"/>
      <c r="RIX3177" s="607"/>
      <c r="RIY3177" s="607"/>
      <c r="RIZ3177" s="607"/>
      <c r="RJA3177" s="607"/>
      <c r="RJB3177" s="607"/>
      <c r="RJC3177" s="607"/>
      <c r="RJD3177" s="607"/>
      <c r="RJE3177" s="607"/>
      <c r="RJF3177" s="607"/>
      <c r="RJG3177" s="607"/>
      <c r="RJH3177" s="607"/>
      <c r="RJI3177" s="607"/>
      <c r="RJJ3177" s="607"/>
      <c r="RJK3177" s="607"/>
      <c r="RJL3177" s="607"/>
      <c r="RJM3177" s="607"/>
      <c r="RJN3177" s="607"/>
      <c r="RJO3177" s="607"/>
      <c r="RJP3177" s="607"/>
      <c r="RJQ3177" s="607"/>
      <c r="RJR3177" s="607"/>
      <c r="RJS3177" s="607"/>
      <c r="RJT3177" s="607"/>
      <c r="RJU3177" s="607"/>
      <c r="RJV3177" s="607"/>
      <c r="RJW3177" s="607"/>
      <c r="RJX3177" s="607"/>
      <c r="RJY3177" s="607"/>
      <c r="RJZ3177" s="607"/>
      <c r="RKA3177" s="607"/>
      <c r="RKB3177" s="607"/>
      <c r="RKC3177" s="607"/>
      <c r="RKD3177" s="607"/>
      <c r="RKE3177" s="607"/>
      <c r="RKF3177" s="607"/>
      <c r="RKG3177" s="607"/>
      <c r="RKH3177" s="607"/>
      <c r="RKI3177" s="607"/>
      <c r="RKJ3177" s="607"/>
      <c r="RKK3177" s="607"/>
      <c r="RKL3177" s="607"/>
      <c r="RKM3177" s="607"/>
      <c r="RKN3177" s="607"/>
      <c r="RKO3177" s="607"/>
      <c r="RKP3177" s="607"/>
      <c r="RKQ3177" s="607"/>
      <c r="RKR3177" s="607"/>
      <c r="RKS3177" s="607"/>
      <c r="RKT3177" s="607"/>
      <c r="RKU3177" s="607"/>
      <c r="RKV3177" s="607"/>
      <c r="RKW3177" s="607"/>
      <c r="RKX3177" s="607"/>
      <c r="RKY3177" s="607"/>
      <c r="RKZ3177" s="607"/>
      <c r="RLA3177" s="607"/>
      <c r="RLB3177" s="607"/>
      <c r="RLC3177" s="607"/>
      <c r="RLD3177" s="607"/>
      <c r="RLE3177" s="607"/>
      <c r="RLF3177" s="607"/>
      <c r="RLG3177" s="607"/>
      <c r="RLH3177" s="607"/>
      <c r="RLI3177" s="607"/>
      <c r="RLJ3177" s="607"/>
      <c r="RLK3177" s="607"/>
      <c r="RLL3177" s="607"/>
      <c r="RLM3177" s="607"/>
      <c r="RLN3177" s="607"/>
      <c r="RLO3177" s="607"/>
      <c r="RLP3177" s="607"/>
      <c r="RLQ3177" s="607"/>
      <c r="RLR3177" s="607"/>
      <c r="RLS3177" s="607"/>
      <c r="RLT3177" s="607"/>
      <c r="RLU3177" s="607"/>
      <c r="RLV3177" s="607"/>
      <c r="RLW3177" s="607"/>
      <c r="RLX3177" s="607"/>
      <c r="RLY3177" s="607"/>
      <c r="RLZ3177" s="607"/>
      <c r="RMA3177" s="607"/>
      <c r="RMB3177" s="607"/>
      <c r="RMC3177" s="607"/>
      <c r="RMD3177" s="607"/>
      <c r="RME3177" s="607"/>
      <c r="RMF3177" s="607"/>
      <c r="RMG3177" s="607"/>
      <c r="RMH3177" s="607"/>
      <c r="RMI3177" s="607"/>
      <c r="RMJ3177" s="607"/>
      <c r="RMK3177" s="607"/>
      <c r="RML3177" s="607"/>
      <c r="RMM3177" s="607"/>
      <c r="RMN3177" s="607"/>
      <c r="RMO3177" s="607"/>
      <c r="RMP3177" s="607"/>
      <c r="RMQ3177" s="607"/>
      <c r="RMR3177" s="607"/>
      <c r="RMS3177" s="607"/>
      <c r="RMT3177" s="607"/>
      <c r="RMU3177" s="607"/>
      <c r="RMV3177" s="607"/>
      <c r="RMW3177" s="607"/>
      <c r="RMX3177" s="607"/>
      <c r="RMY3177" s="607"/>
      <c r="RMZ3177" s="607"/>
      <c r="RNA3177" s="607"/>
      <c r="RNB3177" s="607"/>
      <c r="RNC3177" s="607"/>
      <c r="RND3177" s="607"/>
      <c r="RNE3177" s="607"/>
      <c r="RNF3177" s="607"/>
      <c r="RNG3177" s="607"/>
      <c r="RNH3177" s="607"/>
      <c r="RNI3177" s="607"/>
      <c r="RNJ3177" s="607"/>
      <c r="RNK3177" s="607"/>
      <c r="RNL3177" s="607"/>
      <c r="RNM3177" s="607"/>
      <c r="RNN3177" s="607"/>
      <c r="RNO3177" s="607"/>
      <c r="RNP3177" s="607"/>
      <c r="RNQ3177" s="607"/>
      <c r="RNR3177" s="607"/>
      <c r="RNS3177" s="607"/>
      <c r="RNT3177" s="607"/>
      <c r="RNU3177" s="607"/>
      <c r="RNV3177" s="607"/>
      <c r="RNW3177" s="607"/>
      <c r="RNX3177" s="607"/>
      <c r="RNY3177" s="607"/>
      <c r="RNZ3177" s="607"/>
      <c r="ROA3177" s="607"/>
      <c r="ROB3177" s="607"/>
      <c r="ROC3177" s="607"/>
      <c r="ROD3177" s="607"/>
      <c r="ROE3177" s="607"/>
      <c r="ROF3177" s="607"/>
      <c r="ROG3177" s="607"/>
      <c r="ROH3177" s="607"/>
      <c r="ROI3177" s="607"/>
      <c r="ROJ3177" s="607"/>
      <c r="ROK3177" s="607"/>
      <c r="ROL3177" s="607"/>
      <c r="ROM3177" s="607"/>
      <c r="RON3177" s="607"/>
      <c r="ROO3177" s="607"/>
      <c r="ROP3177" s="607"/>
      <c r="ROQ3177" s="607"/>
      <c r="ROR3177" s="607"/>
      <c r="ROS3177" s="607"/>
      <c r="ROT3177" s="607"/>
      <c r="ROU3177" s="607"/>
      <c r="ROV3177" s="607"/>
      <c r="ROW3177" s="607"/>
      <c r="ROX3177" s="607"/>
      <c r="ROY3177" s="607"/>
      <c r="ROZ3177" s="607"/>
      <c r="RPA3177" s="607"/>
      <c r="RPB3177" s="607"/>
      <c r="RPC3177" s="607"/>
      <c r="RPD3177" s="607"/>
      <c r="RPE3177" s="607"/>
      <c r="RPF3177" s="607"/>
      <c r="RPG3177" s="607"/>
      <c r="RPH3177" s="607"/>
      <c r="RPI3177" s="607"/>
      <c r="RPJ3177" s="607"/>
      <c r="RPK3177" s="607"/>
      <c r="RPL3177" s="607"/>
      <c r="RPM3177" s="607"/>
      <c r="RPN3177" s="607"/>
      <c r="RPO3177" s="607"/>
      <c r="RPP3177" s="607"/>
      <c r="RPQ3177" s="607"/>
      <c r="RPR3177" s="607"/>
      <c r="RPS3177" s="607"/>
      <c r="RPT3177" s="607"/>
      <c r="RPU3177" s="607"/>
      <c r="RPV3177" s="607"/>
      <c r="RPW3177" s="607"/>
      <c r="RPX3177" s="607"/>
      <c r="RPY3177" s="607"/>
      <c r="RPZ3177" s="607"/>
      <c r="RQA3177" s="607"/>
      <c r="RQB3177" s="607"/>
      <c r="RQC3177" s="607"/>
      <c r="RQD3177" s="607"/>
      <c r="RQE3177" s="607"/>
      <c r="RQF3177" s="607"/>
      <c r="RQG3177" s="607"/>
      <c r="RQH3177" s="607"/>
      <c r="RQI3177" s="607"/>
      <c r="RQJ3177" s="607"/>
      <c r="RQK3177" s="607"/>
      <c r="RQL3177" s="607"/>
      <c r="RQM3177" s="607"/>
      <c r="RQN3177" s="607"/>
      <c r="RQO3177" s="607"/>
      <c r="RQP3177" s="607"/>
      <c r="RQQ3177" s="607"/>
      <c r="RQR3177" s="607"/>
      <c r="RQS3177" s="607"/>
      <c r="RQT3177" s="607"/>
      <c r="RQU3177" s="607"/>
      <c r="RQV3177" s="607"/>
      <c r="RQW3177" s="607"/>
      <c r="RQX3177" s="607"/>
      <c r="RQY3177" s="607"/>
      <c r="RQZ3177" s="607"/>
      <c r="RRA3177" s="607"/>
      <c r="RRB3177" s="607"/>
      <c r="RRC3177" s="607"/>
      <c r="RRD3177" s="607"/>
      <c r="RRE3177" s="607"/>
      <c r="RRF3177" s="607"/>
      <c r="RRG3177" s="607"/>
      <c r="RRH3177" s="607"/>
      <c r="RRI3177" s="607"/>
      <c r="RRJ3177" s="607"/>
      <c r="RRK3177" s="607"/>
      <c r="RRL3177" s="607"/>
      <c r="RRM3177" s="607"/>
      <c r="RRN3177" s="607"/>
      <c r="RRO3177" s="607"/>
      <c r="RRP3177" s="607"/>
      <c r="RRQ3177" s="607"/>
      <c r="RRR3177" s="607"/>
      <c r="RRS3177" s="607"/>
      <c r="RRT3177" s="607"/>
      <c r="RRU3177" s="607"/>
      <c r="RRV3177" s="607"/>
      <c r="RRW3177" s="607"/>
      <c r="RRX3177" s="607"/>
      <c r="RRY3177" s="607"/>
      <c r="RRZ3177" s="607"/>
      <c r="RSA3177" s="607"/>
      <c r="RSB3177" s="607"/>
      <c r="RSC3177" s="607"/>
      <c r="RSD3177" s="607"/>
      <c r="RSE3177" s="607"/>
      <c r="RSF3177" s="607"/>
      <c r="RSG3177" s="607"/>
      <c r="RSH3177" s="607"/>
      <c r="RSI3177" s="607"/>
      <c r="RSJ3177" s="607"/>
      <c r="RSK3177" s="607"/>
      <c r="RSL3177" s="607"/>
      <c r="RSM3177" s="607"/>
      <c r="RSN3177" s="607"/>
      <c r="RSO3177" s="607"/>
      <c r="RSP3177" s="607"/>
      <c r="RSQ3177" s="607"/>
      <c r="RSR3177" s="607"/>
      <c r="RSS3177" s="607"/>
      <c r="RST3177" s="607"/>
      <c r="RSU3177" s="607"/>
      <c r="RSV3177" s="607"/>
      <c r="RSW3177" s="607"/>
      <c r="RSX3177" s="607"/>
      <c r="RSY3177" s="607"/>
      <c r="RSZ3177" s="607"/>
      <c r="RTA3177" s="607"/>
      <c r="RTB3177" s="607"/>
      <c r="RTC3177" s="607"/>
      <c r="RTD3177" s="607"/>
      <c r="RTE3177" s="607"/>
      <c r="RTF3177" s="607"/>
      <c r="RTG3177" s="607"/>
      <c r="RTH3177" s="607"/>
      <c r="RTI3177" s="607"/>
      <c r="RTJ3177" s="607"/>
      <c r="RTK3177" s="607"/>
      <c r="RTL3177" s="607"/>
      <c r="RTM3177" s="607"/>
      <c r="RTN3177" s="607"/>
      <c r="RTO3177" s="607"/>
      <c r="RTP3177" s="607"/>
      <c r="RTQ3177" s="607"/>
      <c r="RTR3177" s="607"/>
      <c r="RTS3177" s="607"/>
      <c r="RTT3177" s="607"/>
      <c r="RTU3177" s="607"/>
      <c r="RTV3177" s="607"/>
      <c r="RTW3177" s="607"/>
      <c r="RTX3177" s="607"/>
      <c r="RTY3177" s="607"/>
      <c r="RTZ3177" s="607"/>
      <c r="RUA3177" s="607"/>
      <c r="RUB3177" s="607"/>
      <c r="RUC3177" s="607"/>
      <c r="RUD3177" s="607"/>
      <c r="RUE3177" s="607"/>
      <c r="RUF3177" s="607"/>
      <c r="RUG3177" s="607"/>
      <c r="RUH3177" s="607"/>
      <c r="RUI3177" s="607"/>
      <c r="RUJ3177" s="607"/>
      <c r="RUK3177" s="607"/>
      <c r="RUL3177" s="607"/>
      <c r="RUM3177" s="607"/>
      <c r="RUN3177" s="607"/>
      <c r="RUO3177" s="607"/>
      <c r="RUP3177" s="607"/>
      <c r="RUQ3177" s="607"/>
      <c r="RUR3177" s="607"/>
      <c r="RUS3177" s="607"/>
      <c r="RUT3177" s="607"/>
      <c r="RUU3177" s="607"/>
      <c r="RUV3177" s="607"/>
      <c r="RUW3177" s="607"/>
      <c r="RUX3177" s="607"/>
      <c r="RUY3177" s="607"/>
      <c r="RUZ3177" s="607"/>
      <c r="RVA3177" s="607"/>
      <c r="RVB3177" s="607"/>
      <c r="RVC3177" s="607"/>
      <c r="RVD3177" s="607"/>
      <c r="RVE3177" s="607"/>
      <c r="RVF3177" s="607"/>
      <c r="RVG3177" s="607"/>
      <c r="RVH3177" s="607"/>
      <c r="RVI3177" s="607"/>
      <c r="RVJ3177" s="607"/>
      <c r="RVK3177" s="607"/>
      <c r="RVL3177" s="607"/>
      <c r="RVM3177" s="607"/>
      <c r="RVN3177" s="607"/>
      <c r="RVO3177" s="607"/>
      <c r="RVP3177" s="607"/>
      <c r="RVQ3177" s="607"/>
      <c r="RVR3177" s="607"/>
      <c r="RVS3177" s="607"/>
      <c r="RVT3177" s="607"/>
      <c r="RVU3177" s="607"/>
      <c r="RVV3177" s="607"/>
      <c r="RVW3177" s="607"/>
      <c r="RVX3177" s="607"/>
      <c r="RVY3177" s="607"/>
      <c r="RVZ3177" s="607"/>
      <c r="RWA3177" s="607"/>
      <c r="RWB3177" s="607"/>
      <c r="RWC3177" s="607"/>
      <c r="RWD3177" s="607"/>
      <c r="RWE3177" s="607"/>
      <c r="RWF3177" s="607"/>
      <c r="RWG3177" s="607"/>
      <c r="RWH3177" s="607"/>
      <c r="RWI3177" s="607"/>
      <c r="RWJ3177" s="607"/>
      <c r="RWK3177" s="607"/>
      <c r="RWL3177" s="607"/>
      <c r="RWM3177" s="607"/>
      <c r="RWN3177" s="607"/>
      <c r="RWO3177" s="607"/>
      <c r="RWP3177" s="607"/>
      <c r="RWQ3177" s="607"/>
      <c r="RWR3177" s="607"/>
      <c r="RWS3177" s="607"/>
      <c r="RWT3177" s="607"/>
      <c r="RWU3177" s="607"/>
      <c r="RWV3177" s="607"/>
      <c r="RWW3177" s="607"/>
      <c r="RWX3177" s="607"/>
      <c r="RWY3177" s="607"/>
      <c r="RWZ3177" s="607"/>
      <c r="RXA3177" s="607"/>
      <c r="RXB3177" s="607"/>
      <c r="RXC3177" s="607"/>
      <c r="RXD3177" s="607"/>
      <c r="RXE3177" s="607"/>
      <c r="RXF3177" s="607"/>
      <c r="RXG3177" s="607"/>
      <c r="RXH3177" s="607"/>
      <c r="RXI3177" s="607"/>
      <c r="RXJ3177" s="607"/>
      <c r="RXK3177" s="607"/>
      <c r="RXL3177" s="607"/>
      <c r="RXM3177" s="607"/>
      <c r="RXN3177" s="607"/>
      <c r="RXO3177" s="607"/>
      <c r="RXP3177" s="607"/>
      <c r="RXQ3177" s="607"/>
      <c r="RXR3177" s="607"/>
      <c r="RXS3177" s="607"/>
      <c r="RXT3177" s="607"/>
      <c r="RXU3177" s="607"/>
      <c r="RXV3177" s="607"/>
      <c r="RXW3177" s="607"/>
      <c r="RXX3177" s="607"/>
      <c r="RXY3177" s="607"/>
      <c r="RXZ3177" s="607"/>
      <c r="RYA3177" s="607"/>
      <c r="RYB3177" s="607"/>
      <c r="RYC3177" s="607"/>
      <c r="RYD3177" s="607"/>
      <c r="RYE3177" s="607"/>
      <c r="RYF3177" s="607"/>
      <c r="RYG3177" s="607"/>
      <c r="RYH3177" s="607"/>
      <c r="RYI3177" s="607"/>
      <c r="RYJ3177" s="607"/>
      <c r="RYK3177" s="607"/>
      <c r="RYL3177" s="607"/>
      <c r="RYM3177" s="607"/>
      <c r="RYN3177" s="607"/>
      <c r="RYO3177" s="607"/>
      <c r="RYP3177" s="607"/>
      <c r="RYQ3177" s="607"/>
      <c r="RYR3177" s="607"/>
      <c r="RYS3177" s="607"/>
      <c r="RYT3177" s="607"/>
      <c r="RYU3177" s="607"/>
      <c r="RYV3177" s="607"/>
      <c r="RYW3177" s="607"/>
      <c r="RYX3177" s="607"/>
      <c r="RYY3177" s="607"/>
      <c r="RYZ3177" s="607"/>
      <c r="RZA3177" s="607"/>
      <c r="RZB3177" s="607"/>
      <c r="RZC3177" s="607"/>
      <c r="RZD3177" s="607"/>
      <c r="RZE3177" s="607"/>
      <c r="RZF3177" s="607"/>
      <c r="RZG3177" s="607"/>
      <c r="RZH3177" s="607"/>
      <c r="RZI3177" s="607"/>
      <c r="RZJ3177" s="607"/>
      <c r="RZK3177" s="607"/>
      <c r="RZL3177" s="607"/>
      <c r="RZM3177" s="607"/>
      <c r="RZN3177" s="607"/>
      <c r="RZO3177" s="607"/>
      <c r="RZP3177" s="607"/>
      <c r="RZQ3177" s="607"/>
      <c r="RZR3177" s="607"/>
      <c r="RZS3177" s="607"/>
      <c r="RZT3177" s="607"/>
      <c r="RZU3177" s="607"/>
      <c r="RZV3177" s="607"/>
      <c r="RZW3177" s="607"/>
      <c r="RZX3177" s="607"/>
      <c r="RZY3177" s="607"/>
      <c r="RZZ3177" s="607"/>
      <c r="SAA3177" s="607"/>
      <c r="SAB3177" s="607"/>
      <c r="SAC3177" s="607"/>
      <c r="SAD3177" s="607"/>
      <c r="SAE3177" s="607"/>
      <c r="SAF3177" s="607"/>
      <c r="SAG3177" s="607"/>
      <c r="SAH3177" s="607"/>
      <c r="SAI3177" s="607"/>
      <c r="SAJ3177" s="607"/>
      <c r="SAK3177" s="607"/>
      <c r="SAL3177" s="607"/>
      <c r="SAM3177" s="607"/>
      <c r="SAN3177" s="607"/>
      <c r="SAO3177" s="607"/>
      <c r="SAP3177" s="607"/>
      <c r="SAQ3177" s="607"/>
      <c r="SAR3177" s="607"/>
      <c r="SAS3177" s="607"/>
      <c r="SAT3177" s="607"/>
      <c r="SAU3177" s="607"/>
      <c r="SAV3177" s="607"/>
      <c r="SAW3177" s="607"/>
      <c r="SAX3177" s="607"/>
      <c r="SAY3177" s="607"/>
      <c r="SAZ3177" s="607"/>
      <c r="SBA3177" s="607"/>
      <c r="SBB3177" s="607"/>
      <c r="SBC3177" s="607"/>
      <c r="SBD3177" s="607"/>
      <c r="SBE3177" s="607"/>
      <c r="SBF3177" s="607"/>
      <c r="SBG3177" s="607"/>
      <c r="SBH3177" s="607"/>
      <c r="SBI3177" s="607"/>
      <c r="SBJ3177" s="607"/>
      <c r="SBK3177" s="607"/>
      <c r="SBL3177" s="607"/>
      <c r="SBM3177" s="607"/>
      <c r="SBN3177" s="607"/>
      <c r="SBO3177" s="607"/>
      <c r="SBP3177" s="607"/>
      <c r="SBQ3177" s="607"/>
      <c r="SBR3177" s="607"/>
      <c r="SBS3177" s="607"/>
      <c r="SBT3177" s="607"/>
      <c r="SBU3177" s="607"/>
      <c r="SBV3177" s="607"/>
      <c r="SBW3177" s="607"/>
      <c r="SBX3177" s="607"/>
      <c r="SBY3177" s="607"/>
      <c r="SBZ3177" s="607"/>
      <c r="SCA3177" s="607"/>
      <c r="SCB3177" s="607"/>
      <c r="SCC3177" s="607"/>
      <c r="SCD3177" s="607"/>
      <c r="SCE3177" s="607"/>
      <c r="SCF3177" s="607"/>
      <c r="SCG3177" s="607"/>
      <c r="SCH3177" s="607"/>
      <c r="SCI3177" s="607"/>
      <c r="SCJ3177" s="607"/>
      <c r="SCK3177" s="607"/>
      <c r="SCL3177" s="607"/>
      <c r="SCM3177" s="607"/>
      <c r="SCN3177" s="607"/>
      <c r="SCO3177" s="607"/>
      <c r="SCP3177" s="607"/>
      <c r="SCQ3177" s="607"/>
      <c r="SCR3177" s="607"/>
      <c r="SCS3177" s="607"/>
      <c r="SCT3177" s="607"/>
      <c r="SCU3177" s="607"/>
      <c r="SCV3177" s="607"/>
      <c r="SCW3177" s="607"/>
      <c r="SCX3177" s="607"/>
      <c r="SCY3177" s="607"/>
      <c r="SCZ3177" s="607"/>
      <c r="SDA3177" s="607"/>
      <c r="SDB3177" s="607"/>
      <c r="SDC3177" s="607"/>
      <c r="SDD3177" s="607"/>
      <c r="SDE3177" s="607"/>
      <c r="SDF3177" s="607"/>
      <c r="SDG3177" s="607"/>
      <c r="SDH3177" s="607"/>
      <c r="SDI3177" s="607"/>
      <c r="SDJ3177" s="607"/>
      <c r="SDK3177" s="607"/>
      <c r="SDL3177" s="607"/>
      <c r="SDM3177" s="607"/>
      <c r="SDN3177" s="607"/>
      <c r="SDO3177" s="607"/>
      <c r="SDP3177" s="607"/>
      <c r="SDQ3177" s="607"/>
      <c r="SDR3177" s="607"/>
      <c r="SDS3177" s="607"/>
      <c r="SDT3177" s="607"/>
      <c r="SDU3177" s="607"/>
      <c r="SDV3177" s="607"/>
      <c r="SDW3177" s="607"/>
      <c r="SDX3177" s="607"/>
      <c r="SDY3177" s="607"/>
      <c r="SDZ3177" s="607"/>
      <c r="SEA3177" s="607"/>
      <c r="SEB3177" s="607"/>
      <c r="SEC3177" s="607"/>
      <c r="SED3177" s="607"/>
      <c r="SEE3177" s="607"/>
      <c r="SEF3177" s="607"/>
      <c r="SEG3177" s="607"/>
      <c r="SEH3177" s="607"/>
      <c r="SEI3177" s="607"/>
      <c r="SEJ3177" s="607"/>
      <c r="SEK3177" s="607"/>
      <c r="SEL3177" s="607"/>
      <c r="SEM3177" s="607"/>
      <c r="SEN3177" s="607"/>
      <c r="SEO3177" s="607"/>
      <c r="SEP3177" s="607"/>
      <c r="SEQ3177" s="607"/>
      <c r="SER3177" s="607"/>
      <c r="SES3177" s="607"/>
      <c r="SET3177" s="607"/>
      <c r="SEU3177" s="607"/>
      <c r="SEV3177" s="607"/>
      <c r="SEW3177" s="607"/>
      <c r="SEX3177" s="607"/>
      <c r="SEY3177" s="607"/>
      <c r="SEZ3177" s="607"/>
      <c r="SFA3177" s="607"/>
      <c r="SFB3177" s="607"/>
      <c r="SFC3177" s="607"/>
      <c r="SFD3177" s="607"/>
      <c r="SFE3177" s="607"/>
      <c r="SFF3177" s="607"/>
      <c r="SFG3177" s="607"/>
      <c r="SFH3177" s="607"/>
      <c r="SFI3177" s="607"/>
      <c r="SFJ3177" s="607"/>
      <c r="SFK3177" s="607"/>
      <c r="SFL3177" s="607"/>
      <c r="SFM3177" s="607"/>
      <c r="SFN3177" s="607"/>
      <c r="SFO3177" s="607"/>
      <c r="SFP3177" s="607"/>
      <c r="SFQ3177" s="607"/>
      <c r="SFR3177" s="607"/>
      <c r="SFS3177" s="607"/>
      <c r="SFT3177" s="607"/>
      <c r="SFU3177" s="607"/>
      <c r="SFV3177" s="607"/>
      <c r="SFW3177" s="607"/>
      <c r="SFX3177" s="607"/>
      <c r="SFY3177" s="607"/>
      <c r="SFZ3177" s="607"/>
      <c r="SGA3177" s="607"/>
      <c r="SGB3177" s="607"/>
      <c r="SGC3177" s="607"/>
      <c r="SGD3177" s="607"/>
      <c r="SGE3177" s="607"/>
      <c r="SGF3177" s="607"/>
      <c r="SGG3177" s="607"/>
      <c r="SGH3177" s="607"/>
      <c r="SGI3177" s="607"/>
      <c r="SGJ3177" s="607"/>
      <c r="SGK3177" s="607"/>
      <c r="SGL3177" s="607"/>
      <c r="SGM3177" s="607"/>
      <c r="SGN3177" s="607"/>
      <c r="SGO3177" s="607"/>
      <c r="SGP3177" s="607"/>
      <c r="SGQ3177" s="607"/>
      <c r="SGR3177" s="607"/>
      <c r="SGS3177" s="607"/>
      <c r="SGT3177" s="607"/>
      <c r="SGU3177" s="607"/>
      <c r="SGV3177" s="607"/>
      <c r="SGW3177" s="607"/>
      <c r="SGX3177" s="607"/>
      <c r="SGY3177" s="607"/>
      <c r="SGZ3177" s="607"/>
      <c r="SHA3177" s="607"/>
      <c r="SHB3177" s="607"/>
      <c r="SHC3177" s="607"/>
      <c r="SHD3177" s="607"/>
      <c r="SHE3177" s="607"/>
      <c r="SHF3177" s="607"/>
      <c r="SHG3177" s="607"/>
      <c r="SHH3177" s="607"/>
      <c r="SHI3177" s="607"/>
      <c r="SHJ3177" s="607"/>
      <c r="SHK3177" s="607"/>
      <c r="SHL3177" s="607"/>
      <c r="SHM3177" s="607"/>
      <c r="SHN3177" s="607"/>
      <c r="SHO3177" s="607"/>
      <c r="SHP3177" s="607"/>
      <c r="SHQ3177" s="607"/>
      <c r="SHR3177" s="607"/>
      <c r="SHS3177" s="607"/>
      <c r="SHT3177" s="607"/>
      <c r="SHU3177" s="607"/>
      <c r="SHV3177" s="607"/>
      <c r="SHW3177" s="607"/>
      <c r="SHX3177" s="607"/>
      <c r="SHY3177" s="607"/>
      <c r="SHZ3177" s="607"/>
      <c r="SIA3177" s="607"/>
      <c r="SIB3177" s="607"/>
      <c r="SIC3177" s="607"/>
      <c r="SID3177" s="607"/>
      <c r="SIE3177" s="607"/>
      <c r="SIF3177" s="607"/>
      <c r="SIG3177" s="607"/>
      <c r="SIH3177" s="607"/>
      <c r="SII3177" s="607"/>
      <c r="SIJ3177" s="607"/>
      <c r="SIK3177" s="607"/>
      <c r="SIL3177" s="607"/>
      <c r="SIM3177" s="607"/>
      <c r="SIN3177" s="607"/>
      <c r="SIO3177" s="607"/>
      <c r="SIP3177" s="607"/>
      <c r="SIQ3177" s="607"/>
      <c r="SIR3177" s="607"/>
      <c r="SIS3177" s="607"/>
      <c r="SIT3177" s="607"/>
      <c r="SIU3177" s="607"/>
      <c r="SIV3177" s="607"/>
      <c r="SIW3177" s="607"/>
      <c r="SIX3177" s="607"/>
      <c r="SIY3177" s="607"/>
      <c r="SIZ3177" s="607"/>
      <c r="SJA3177" s="607"/>
      <c r="SJB3177" s="607"/>
      <c r="SJC3177" s="607"/>
      <c r="SJD3177" s="607"/>
      <c r="SJE3177" s="607"/>
      <c r="SJF3177" s="607"/>
      <c r="SJG3177" s="607"/>
      <c r="SJH3177" s="607"/>
      <c r="SJI3177" s="607"/>
      <c r="SJJ3177" s="607"/>
      <c r="SJK3177" s="607"/>
      <c r="SJL3177" s="607"/>
      <c r="SJM3177" s="607"/>
      <c r="SJN3177" s="607"/>
      <c r="SJO3177" s="607"/>
      <c r="SJP3177" s="607"/>
      <c r="SJQ3177" s="607"/>
      <c r="SJR3177" s="607"/>
      <c r="SJS3177" s="607"/>
      <c r="SJT3177" s="607"/>
      <c r="SJU3177" s="607"/>
      <c r="SJV3177" s="607"/>
      <c r="SJW3177" s="607"/>
      <c r="SJX3177" s="607"/>
      <c r="SJY3177" s="607"/>
      <c r="SJZ3177" s="607"/>
      <c r="SKA3177" s="607"/>
      <c r="SKB3177" s="607"/>
      <c r="SKC3177" s="607"/>
      <c r="SKD3177" s="607"/>
      <c r="SKE3177" s="607"/>
      <c r="SKF3177" s="607"/>
      <c r="SKG3177" s="607"/>
      <c r="SKH3177" s="607"/>
      <c r="SKI3177" s="607"/>
      <c r="SKJ3177" s="607"/>
      <c r="SKK3177" s="607"/>
      <c r="SKL3177" s="607"/>
      <c r="SKM3177" s="607"/>
      <c r="SKN3177" s="607"/>
      <c r="SKO3177" s="607"/>
      <c r="SKP3177" s="607"/>
      <c r="SKQ3177" s="607"/>
      <c r="SKR3177" s="607"/>
      <c r="SKS3177" s="607"/>
      <c r="SKT3177" s="607"/>
      <c r="SKU3177" s="607"/>
      <c r="SKV3177" s="607"/>
      <c r="SKW3177" s="607"/>
      <c r="SKX3177" s="607"/>
      <c r="SKY3177" s="607"/>
      <c r="SKZ3177" s="607"/>
      <c r="SLA3177" s="607"/>
      <c r="SLB3177" s="607"/>
      <c r="SLC3177" s="607"/>
      <c r="SLD3177" s="607"/>
      <c r="SLE3177" s="607"/>
      <c r="SLF3177" s="607"/>
      <c r="SLG3177" s="607"/>
      <c r="SLH3177" s="607"/>
      <c r="SLI3177" s="607"/>
      <c r="SLJ3177" s="607"/>
      <c r="SLK3177" s="607"/>
      <c r="SLL3177" s="607"/>
      <c r="SLM3177" s="607"/>
      <c r="SLN3177" s="607"/>
      <c r="SLO3177" s="607"/>
      <c r="SLP3177" s="607"/>
      <c r="SLQ3177" s="607"/>
      <c r="SLR3177" s="607"/>
      <c r="SLS3177" s="607"/>
      <c r="SLT3177" s="607"/>
      <c r="SLU3177" s="607"/>
      <c r="SLV3177" s="607"/>
      <c r="SLW3177" s="607"/>
      <c r="SLX3177" s="607"/>
      <c r="SLY3177" s="607"/>
      <c r="SLZ3177" s="607"/>
      <c r="SMA3177" s="607"/>
      <c r="SMB3177" s="607"/>
      <c r="SMC3177" s="607"/>
      <c r="SMD3177" s="607"/>
      <c r="SME3177" s="607"/>
      <c r="SMF3177" s="607"/>
      <c r="SMG3177" s="607"/>
      <c r="SMH3177" s="607"/>
      <c r="SMI3177" s="607"/>
      <c r="SMJ3177" s="607"/>
      <c r="SMK3177" s="607"/>
      <c r="SML3177" s="607"/>
      <c r="SMM3177" s="607"/>
      <c r="SMN3177" s="607"/>
      <c r="SMO3177" s="607"/>
      <c r="SMP3177" s="607"/>
      <c r="SMQ3177" s="607"/>
      <c r="SMR3177" s="607"/>
      <c r="SMS3177" s="607"/>
      <c r="SMT3177" s="607"/>
      <c r="SMU3177" s="607"/>
      <c r="SMV3177" s="607"/>
      <c r="SMW3177" s="607"/>
      <c r="SMX3177" s="607"/>
      <c r="SMY3177" s="607"/>
      <c r="SMZ3177" s="607"/>
      <c r="SNA3177" s="607"/>
      <c r="SNB3177" s="607"/>
      <c r="SNC3177" s="607"/>
      <c r="SND3177" s="607"/>
      <c r="SNE3177" s="607"/>
      <c r="SNF3177" s="607"/>
      <c r="SNG3177" s="607"/>
      <c r="SNH3177" s="607"/>
      <c r="SNI3177" s="607"/>
      <c r="SNJ3177" s="607"/>
      <c r="SNK3177" s="607"/>
      <c r="SNL3177" s="607"/>
      <c r="SNM3177" s="607"/>
      <c r="SNN3177" s="607"/>
      <c r="SNO3177" s="607"/>
      <c r="SNP3177" s="607"/>
      <c r="SNQ3177" s="607"/>
      <c r="SNR3177" s="607"/>
      <c r="SNS3177" s="607"/>
      <c r="SNT3177" s="607"/>
      <c r="SNU3177" s="607"/>
      <c r="SNV3177" s="607"/>
      <c r="SNW3177" s="607"/>
      <c r="SNX3177" s="607"/>
      <c r="SNY3177" s="607"/>
      <c r="SNZ3177" s="607"/>
      <c r="SOA3177" s="607"/>
      <c r="SOB3177" s="607"/>
      <c r="SOC3177" s="607"/>
      <c r="SOD3177" s="607"/>
      <c r="SOE3177" s="607"/>
      <c r="SOF3177" s="607"/>
      <c r="SOG3177" s="607"/>
      <c r="SOH3177" s="607"/>
      <c r="SOI3177" s="607"/>
      <c r="SOJ3177" s="607"/>
      <c r="SOK3177" s="607"/>
      <c r="SOL3177" s="607"/>
      <c r="SOM3177" s="607"/>
      <c r="SON3177" s="607"/>
      <c r="SOO3177" s="607"/>
      <c r="SOP3177" s="607"/>
      <c r="SOQ3177" s="607"/>
      <c r="SOR3177" s="607"/>
      <c r="SOS3177" s="607"/>
      <c r="SOT3177" s="607"/>
      <c r="SOU3177" s="607"/>
      <c r="SOV3177" s="607"/>
      <c r="SOW3177" s="607"/>
      <c r="SOX3177" s="607"/>
      <c r="SOY3177" s="607"/>
      <c r="SOZ3177" s="607"/>
      <c r="SPA3177" s="607"/>
      <c r="SPB3177" s="607"/>
      <c r="SPC3177" s="607"/>
      <c r="SPD3177" s="607"/>
      <c r="SPE3177" s="607"/>
      <c r="SPF3177" s="607"/>
      <c r="SPG3177" s="607"/>
      <c r="SPH3177" s="607"/>
      <c r="SPI3177" s="607"/>
      <c r="SPJ3177" s="607"/>
      <c r="SPK3177" s="607"/>
      <c r="SPL3177" s="607"/>
      <c r="SPM3177" s="607"/>
      <c r="SPN3177" s="607"/>
      <c r="SPO3177" s="607"/>
      <c r="SPP3177" s="607"/>
      <c r="SPQ3177" s="607"/>
      <c r="SPR3177" s="607"/>
      <c r="SPS3177" s="607"/>
      <c r="SPT3177" s="607"/>
      <c r="SPU3177" s="607"/>
      <c r="SPV3177" s="607"/>
      <c r="SPW3177" s="607"/>
      <c r="SPX3177" s="607"/>
      <c r="SPY3177" s="607"/>
      <c r="SPZ3177" s="607"/>
      <c r="SQA3177" s="607"/>
      <c r="SQB3177" s="607"/>
      <c r="SQC3177" s="607"/>
      <c r="SQD3177" s="607"/>
      <c r="SQE3177" s="607"/>
      <c r="SQF3177" s="607"/>
      <c r="SQG3177" s="607"/>
      <c r="SQH3177" s="607"/>
      <c r="SQI3177" s="607"/>
      <c r="SQJ3177" s="607"/>
      <c r="SQK3177" s="607"/>
      <c r="SQL3177" s="607"/>
      <c r="SQM3177" s="607"/>
      <c r="SQN3177" s="607"/>
      <c r="SQO3177" s="607"/>
      <c r="SQP3177" s="607"/>
      <c r="SQQ3177" s="607"/>
      <c r="SQR3177" s="607"/>
      <c r="SQS3177" s="607"/>
      <c r="SQT3177" s="607"/>
      <c r="SQU3177" s="607"/>
      <c r="SQV3177" s="607"/>
      <c r="SQW3177" s="607"/>
      <c r="SQX3177" s="607"/>
      <c r="SQY3177" s="607"/>
      <c r="SQZ3177" s="607"/>
      <c r="SRA3177" s="607"/>
      <c r="SRB3177" s="607"/>
      <c r="SRC3177" s="607"/>
      <c r="SRD3177" s="607"/>
      <c r="SRE3177" s="607"/>
      <c r="SRF3177" s="607"/>
      <c r="SRG3177" s="607"/>
      <c r="SRH3177" s="607"/>
      <c r="SRI3177" s="607"/>
      <c r="SRJ3177" s="607"/>
      <c r="SRK3177" s="607"/>
      <c r="SRL3177" s="607"/>
      <c r="SRM3177" s="607"/>
      <c r="SRN3177" s="607"/>
      <c r="SRO3177" s="607"/>
      <c r="SRP3177" s="607"/>
      <c r="SRQ3177" s="607"/>
      <c r="SRR3177" s="607"/>
      <c r="SRS3177" s="607"/>
      <c r="SRT3177" s="607"/>
      <c r="SRU3177" s="607"/>
      <c r="SRV3177" s="607"/>
      <c r="SRW3177" s="607"/>
      <c r="SRX3177" s="607"/>
      <c r="SRY3177" s="607"/>
      <c r="SRZ3177" s="607"/>
      <c r="SSA3177" s="607"/>
      <c r="SSB3177" s="607"/>
      <c r="SSC3177" s="607"/>
      <c r="SSD3177" s="607"/>
      <c r="SSE3177" s="607"/>
      <c r="SSF3177" s="607"/>
      <c r="SSG3177" s="607"/>
      <c r="SSH3177" s="607"/>
      <c r="SSI3177" s="607"/>
      <c r="SSJ3177" s="607"/>
      <c r="SSK3177" s="607"/>
      <c r="SSL3177" s="607"/>
      <c r="SSM3177" s="607"/>
      <c r="SSN3177" s="607"/>
      <c r="SSO3177" s="607"/>
      <c r="SSP3177" s="607"/>
      <c r="SSQ3177" s="607"/>
      <c r="SSR3177" s="607"/>
      <c r="SSS3177" s="607"/>
      <c r="SST3177" s="607"/>
      <c r="SSU3177" s="607"/>
      <c r="SSV3177" s="607"/>
      <c r="SSW3177" s="607"/>
      <c r="SSX3177" s="607"/>
      <c r="SSY3177" s="607"/>
      <c r="SSZ3177" s="607"/>
      <c r="STA3177" s="607"/>
      <c r="STB3177" s="607"/>
      <c r="STC3177" s="607"/>
      <c r="STD3177" s="607"/>
      <c r="STE3177" s="607"/>
      <c r="STF3177" s="607"/>
      <c r="STG3177" s="607"/>
      <c r="STH3177" s="607"/>
      <c r="STI3177" s="607"/>
      <c r="STJ3177" s="607"/>
      <c r="STK3177" s="607"/>
      <c r="STL3177" s="607"/>
      <c r="STM3177" s="607"/>
      <c r="STN3177" s="607"/>
      <c r="STO3177" s="607"/>
      <c r="STP3177" s="607"/>
      <c r="STQ3177" s="607"/>
      <c r="STR3177" s="607"/>
      <c r="STS3177" s="607"/>
      <c r="STT3177" s="607"/>
      <c r="STU3177" s="607"/>
      <c r="STV3177" s="607"/>
      <c r="STW3177" s="607"/>
      <c r="STX3177" s="607"/>
      <c r="STY3177" s="607"/>
      <c r="STZ3177" s="607"/>
      <c r="SUA3177" s="607"/>
      <c r="SUB3177" s="607"/>
      <c r="SUC3177" s="607"/>
      <c r="SUD3177" s="607"/>
      <c r="SUE3177" s="607"/>
      <c r="SUF3177" s="607"/>
      <c r="SUG3177" s="607"/>
      <c r="SUH3177" s="607"/>
      <c r="SUI3177" s="607"/>
      <c r="SUJ3177" s="607"/>
      <c r="SUK3177" s="607"/>
      <c r="SUL3177" s="607"/>
      <c r="SUM3177" s="607"/>
      <c r="SUN3177" s="607"/>
      <c r="SUO3177" s="607"/>
      <c r="SUP3177" s="607"/>
      <c r="SUQ3177" s="607"/>
      <c r="SUR3177" s="607"/>
      <c r="SUS3177" s="607"/>
      <c r="SUT3177" s="607"/>
      <c r="SUU3177" s="607"/>
      <c r="SUV3177" s="607"/>
      <c r="SUW3177" s="607"/>
      <c r="SUX3177" s="607"/>
      <c r="SUY3177" s="607"/>
      <c r="SUZ3177" s="607"/>
      <c r="SVA3177" s="607"/>
      <c r="SVB3177" s="607"/>
      <c r="SVC3177" s="607"/>
      <c r="SVD3177" s="607"/>
      <c r="SVE3177" s="607"/>
      <c r="SVF3177" s="607"/>
      <c r="SVG3177" s="607"/>
      <c r="SVH3177" s="607"/>
      <c r="SVI3177" s="607"/>
      <c r="SVJ3177" s="607"/>
      <c r="SVK3177" s="607"/>
      <c r="SVL3177" s="607"/>
      <c r="SVM3177" s="607"/>
      <c r="SVN3177" s="607"/>
      <c r="SVO3177" s="607"/>
      <c r="SVP3177" s="607"/>
      <c r="SVQ3177" s="607"/>
      <c r="SVR3177" s="607"/>
      <c r="SVS3177" s="607"/>
      <c r="SVT3177" s="607"/>
      <c r="SVU3177" s="607"/>
      <c r="SVV3177" s="607"/>
      <c r="SVW3177" s="607"/>
      <c r="SVX3177" s="607"/>
      <c r="SVY3177" s="607"/>
      <c r="SVZ3177" s="607"/>
      <c r="SWA3177" s="607"/>
      <c r="SWB3177" s="607"/>
      <c r="SWC3177" s="607"/>
      <c r="SWD3177" s="607"/>
      <c r="SWE3177" s="607"/>
      <c r="SWF3177" s="607"/>
      <c r="SWG3177" s="607"/>
      <c r="SWH3177" s="607"/>
      <c r="SWI3177" s="607"/>
      <c r="SWJ3177" s="607"/>
      <c r="SWK3177" s="607"/>
      <c r="SWL3177" s="607"/>
      <c r="SWM3177" s="607"/>
      <c r="SWN3177" s="607"/>
      <c r="SWO3177" s="607"/>
      <c r="SWP3177" s="607"/>
      <c r="SWQ3177" s="607"/>
      <c r="SWR3177" s="607"/>
      <c r="SWS3177" s="607"/>
      <c r="SWT3177" s="607"/>
      <c r="SWU3177" s="607"/>
      <c r="SWV3177" s="607"/>
      <c r="SWW3177" s="607"/>
      <c r="SWX3177" s="607"/>
      <c r="SWY3177" s="607"/>
      <c r="SWZ3177" s="607"/>
      <c r="SXA3177" s="607"/>
      <c r="SXB3177" s="607"/>
      <c r="SXC3177" s="607"/>
      <c r="SXD3177" s="607"/>
      <c r="SXE3177" s="607"/>
      <c r="SXF3177" s="607"/>
      <c r="SXG3177" s="607"/>
      <c r="SXH3177" s="607"/>
      <c r="SXI3177" s="607"/>
      <c r="SXJ3177" s="607"/>
      <c r="SXK3177" s="607"/>
      <c r="SXL3177" s="607"/>
      <c r="SXM3177" s="607"/>
      <c r="SXN3177" s="607"/>
      <c r="SXO3177" s="607"/>
      <c r="SXP3177" s="607"/>
      <c r="SXQ3177" s="607"/>
      <c r="SXR3177" s="607"/>
      <c r="SXS3177" s="607"/>
      <c r="SXT3177" s="607"/>
      <c r="SXU3177" s="607"/>
      <c r="SXV3177" s="607"/>
      <c r="SXW3177" s="607"/>
      <c r="SXX3177" s="607"/>
      <c r="SXY3177" s="607"/>
      <c r="SXZ3177" s="607"/>
      <c r="SYA3177" s="607"/>
      <c r="SYB3177" s="607"/>
      <c r="SYC3177" s="607"/>
      <c r="SYD3177" s="607"/>
      <c r="SYE3177" s="607"/>
      <c r="SYF3177" s="607"/>
      <c r="SYG3177" s="607"/>
      <c r="SYH3177" s="607"/>
      <c r="SYI3177" s="607"/>
      <c r="SYJ3177" s="607"/>
      <c r="SYK3177" s="607"/>
      <c r="SYL3177" s="607"/>
      <c r="SYM3177" s="607"/>
      <c r="SYN3177" s="607"/>
      <c r="SYO3177" s="607"/>
      <c r="SYP3177" s="607"/>
      <c r="SYQ3177" s="607"/>
      <c r="SYR3177" s="607"/>
      <c r="SYS3177" s="607"/>
      <c r="SYT3177" s="607"/>
      <c r="SYU3177" s="607"/>
      <c r="SYV3177" s="607"/>
      <c r="SYW3177" s="607"/>
      <c r="SYX3177" s="607"/>
      <c r="SYY3177" s="607"/>
      <c r="SYZ3177" s="607"/>
      <c r="SZA3177" s="607"/>
      <c r="SZB3177" s="607"/>
      <c r="SZC3177" s="607"/>
      <c r="SZD3177" s="607"/>
      <c r="SZE3177" s="607"/>
      <c r="SZF3177" s="607"/>
      <c r="SZG3177" s="607"/>
      <c r="SZH3177" s="607"/>
      <c r="SZI3177" s="607"/>
      <c r="SZJ3177" s="607"/>
      <c r="SZK3177" s="607"/>
      <c r="SZL3177" s="607"/>
      <c r="SZM3177" s="607"/>
      <c r="SZN3177" s="607"/>
      <c r="SZO3177" s="607"/>
      <c r="SZP3177" s="607"/>
      <c r="SZQ3177" s="607"/>
      <c r="SZR3177" s="607"/>
      <c r="SZS3177" s="607"/>
      <c r="SZT3177" s="607"/>
      <c r="SZU3177" s="607"/>
      <c r="SZV3177" s="607"/>
      <c r="SZW3177" s="607"/>
      <c r="SZX3177" s="607"/>
      <c r="SZY3177" s="607"/>
      <c r="SZZ3177" s="607"/>
      <c r="TAA3177" s="607"/>
      <c r="TAB3177" s="607"/>
      <c r="TAC3177" s="607"/>
      <c r="TAD3177" s="607"/>
      <c r="TAE3177" s="607"/>
      <c r="TAF3177" s="607"/>
      <c r="TAG3177" s="607"/>
      <c r="TAH3177" s="607"/>
      <c r="TAI3177" s="607"/>
      <c r="TAJ3177" s="607"/>
      <c r="TAK3177" s="607"/>
      <c r="TAL3177" s="607"/>
      <c r="TAM3177" s="607"/>
      <c r="TAN3177" s="607"/>
      <c r="TAO3177" s="607"/>
      <c r="TAP3177" s="607"/>
      <c r="TAQ3177" s="607"/>
      <c r="TAR3177" s="607"/>
      <c r="TAS3177" s="607"/>
      <c r="TAT3177" s="607"/>
      <c r="TAU3177" s="607"/>
      <c r="TAV3177" s="607"/>
      <c r="TAW3177" s="607"/>
      <c r="TAX3177" s="607"/>
      <c r="TAY3177" s="607"/>
      <c r="TAZ3177" s="607"/>
      <c r="TBA3177" s="607"/>
      <c r="TBB3177" s="607"/>
      <c r="TBC3177" s="607"/>
      <c r="TBD3177" s="607"/>
      <c r="TBE3177" s="607"/>
      <c r="TBF3177" s="607"/>
      <c r="TBG3177" s="607"/>
      <c r="TBH3177" s="607"/>
      <c r="TBI3177" s="607"/>
      <c r="TBJ3177" s="607"/>
      <c r="TBK3177" s="607"/>
      <c r="TBL3177" s="607"/>
      <c r="TBM3177" s="607"/>
      <c r="TBN3177" s="607"/>
      <c r="TBO3177" s="607"/>
      <c r="TBP3177" s="607"/>
      <c r="TBQ3177" s="607"/>
      <c r="TBR3177" s="607"/>
      <c r="TBS3177" s="607"/>
      <c r="TBT3177" s="607"/>
      <c r="TBU3177" s="607"/>
      <c r="TBV3177" s="607"/>
      <c r="TBW3177" s="607"/>
      <c r="TBX3177" s="607"/>
      <c r="TBY3177" s="607"/>
      <c r="TBZ3177" s="607"/>
      <c r="TCA3177" s="607"/>
      <c r="TCB3177" s="607"/>
      <c r="TCC3177" s="607"/>
      <c r="TCD3177" s="607"/>
      <c r="TCE3177" s="607"/>
      <c r="TCF3177" s="607"/>
      <c r="TCG3177" s="607"/>
      <c r="TCH3177" s="607"/>
      <c r="TCI3177" s="607"/>
      <c r="TCJ3177" s="607"/>
      <c r="TCK3177" s="607"/>
      <c r="TCL3177" s="607"/>
      <c r="TCM3177" s="607"/>
      <c r="TCN3177" s="607"/>
      <c r="TCO3177" s="607"/>
      <c r="TCP3177" s="607"/>
      <c r="TCQ3177" s="607"/>
      <c r="TCR3177" s="607"/>
      <c r="TCS3177" s="607"/>
      <c r="TCT3177" s="607"/>
      <c r="TCU3177" s="607"/>
      <c r="TCV3177" s="607"/>
      <c r="TCW3177" s="607"/>
      <c r="TCX3177" s="607"/>
      <c r="TCY3177" s="607"/>
      <c r="TCZ3177" s="607"/>
      <c r="TDA3177" s="607"/>
      <c r="TDB3177" s="607"/>
      <c r="TDC3177" s="607"/>
      <c r="TDD3177" s="607"/>
      <c r="TDE3177" s="607"/>
      <c r="TDF3177" s="607"/>
      <c r="TDG3177" s="607"/>
      <c r="TDH3177" s="607"/>
      <c r="TDI3177" s="607"/>
      <c r="TDJ3177" s="607"/>
      <c r="TDK3177" s="607"/>
      <c r="TDL3177" s="607"/>
      <c r="TDM3177" s="607"/>
      <c r="TDN3177" s="607"/>
      <c r="TDO3177" s="607"/>
      <c r="TDP3177" s="607"/>
      <c r="TDQ3177" s="607"/>
      <c r="TDR3177" s="607"/>
      <c r="TDS3177" s="607"/>
      <c r="TDT3177" s="607"/>
      <c r="TDU3177" s="607"/>
      <c r="TDV3177" s="607"/>
      <c r="TDW3177" s="607"/>
      <c r="TDX3177" s="607"/>
      <c r="TDY3177" s="607"/>
      <c r="TDZ3177" s="607"/>
      <c r="TEA3177" s="607"/>
      <c r="TEB3177" s="607"/>
      <c r="TEC3177" s="607"/>
      <c r="TED3177" s="607"/>
      <c r="TEE3177" s="607"/>
      <c r="TEF3177" s="607"/>
      <c r="TEG3177" s="607"/>
      <c r="TEH3177" s="607"/>
      <c r="TEI3177" s="607"/>
      <c r="TEJ3177" s="607"/>
      <c r="TEK3177" s="607"/>
      <c r="TEL3177" s="607"/>
      <c r="TEM3177" s="607"/>
      <c r="TEN3177" s="607"/>
      <c r="TEO3177" s="607"/>
      <c r="TEP3177" s="607"/>
      <c r="TEQ3177" s="607"/>
      <c r="TER3177" s="607"/>
      <c r="TES3177" s="607"/>
      <c r="TET3177" s="607"/>
      <c r="TEU3177" s="607"/>
      <c r="TEV3177" s="607"/>
      <c r="TEW3177" s="607"/>
      <c r="TEX3177" s="607"/>
      <c r="TEY3177" s="607"/>
      <c r="TEZ3177" s="607"/>
      <c r="TFA3177" s="607"/>
      <c r="TFB3177" s="607"/>
      <c r="TFC3177" s="607"/>
      <c r="TFD3177" s="607"/>
      <c r="TFE3177" s="607"/>
      <c r="TFF3177" s="607"/>
      <c r="TFG3177" s="607"/>
      <c r="TFH3177" s="607"/>
      <c r="TFI3177" s="607"/>
      <c r="TFJ3177" s="607"/>
      <c r="TFK3177" s="607"/>
      <c r="TFL3177" s="607"/>
      <c r="TFM3177" s="607"/>
      <c r="TFN3177" s="607"/>
      <c r="TFO3177" s="607"/>
      <c r="TFP3177" s="607"/>
      <c r="TFQ3177" s="607"/>
      <c r="TFR3177" s="607"/>
      <c r="TFS3177" s="607"/>
      <c r="TFT3177" s="607"/>
      <c r="TFU3177" s="607"/>
      <c r="TFV3177" s="607"/>
      <c r="TFW3177" s="607"/>
      <c r="TFX3177" s="607"/>
      <c r="TFY3177" s="607"/>
      <c r="TFZ3177" s="607"/>
      <c r="TGA3177" s="607"/>
      <c r="TGB3177" s="607"/>
      <c r="TGC3177" s="607"/>
      <c r="TGD3177" s="607"/>
      <c r="TGE3177" s="607"/>
      <c r="TGF3177" s="607"/>
      <c r="TGG3177" s="607"/>
      <c r="TGH3177" s="607"/>
      <c r="TGI3177" s="607"/>
      <c r="TGJ3177" s="607"/>
      <c r="TGK3177" s="607"/>
      <c r="TGL3177" s="607"/>
      <c r="TGM3177" s="607"/>
      <c r="TGN3177" s="607"/>
      <c r="TGO3177" s="607"/>
      <c r="TGP3177" s="607"/>
      <c r="TGQ3177" s="607"/>
      <c r="TGR3177" s="607"/>
      <c r="TGS3177" s="607"/>
      <c r="TGT3177" s="607"/>
      <c r="TGU3177" s="607"/>
      <c r="TGV3177" s="607"/>
      <c r="TGW3177" s="607"/>
      <c r="TGX3177" s="607"/>
      <c r="TGY3177" s="607"/>
      <c r="TGZ3177" s="607"/>
      <c r="THA3177" s="607"/>
      <c r="THB3177" s="607"/>
      <c r="THC3177" s="607"/>
      <c r="THD3177" s="607"/>
      <c r="THE3177" s="607"/>
      <c r="THF3177" s="607"/>
      <c r="THG3177" s="607"/>
      <c r="THH3177" s="607"/>
      <c r="THI3177" s="607"/>
      <c r="THJ3177" s="607"/>
      <c r="THK3177" s="607"/>
      <c r="THL3177" s="607"/>
      <c r="THM3177" s="607"/>
      <c r="THN3177" s="607"/>
      <c r="THO3177" s="607"/>
      <c r="THP3177" s="607"/>
      <c r="THQ3177" s="607"/>
      <c r="THR3177" s="607"/>
      <c r="THS3177" s="607"/>
      <c r="THT3177" s="607"/>
      <c r="THU3177" s="607"/>
      <c r="THV3177" s="607"/>
      <c r="THW3177" s="607"/>
      <c r="THX3177" s="607"/>
      <c r="THY3177" s="607"/>
      <c r="THZ3177" s="607"/>
      <c r="TIA3177" s="607"/>
      <c r="TIB3177" s="607"/>
      <c r="TIC3177" s="607"/>
      <c r="TID3177" s="607"/>
      <c r="TIE3177" s="607"/>
      <c r="TIF3177" s="607"/>
      <c r="TIG3177" s="607"/>
      <c r="TIH3177" s="607"/>
      <c r="TII3177" s="607"/>
      <c r="TIJ3177" s="607"/>
      <c r="TIK3177" s="607"/>
      <c r="TIL3177" s="607"/>
      <c r="TIM3177" s="607"/>
      <c r="TIN3177" s="607"/>
      <c r="TIO3177" s="607"/>
      <c r="TIP3177" s="607"/>
      <c r="TIQ3177" s="607"/>
      <c r="TIR3177" s="607"/>
      <c r="TIS3177" s="607"/>
      <c r="TIT3177" s="607"/>
      <c r="TIU3177" s="607"/>
      <c r="TIV3177" s="607"/>
      <c r="TIW3177" s="607"/>
      <c r="TIX3177" s="607"/>
      <c r="TIY3177" s="607"/>
      <c r="TIZ3177" s="607"/>
      <c r="TJA3177" s="607"/>
      <c r="TJB3177" s="607"/>
      <c r="TJC3177" s="607"/>
      <c r="TJD3177" s="607"/>
      <c r="TJE3177" s="607"/>
      <c r="TJF3177" s="607"/>
      <c r="TJG3177" s="607"/>
      <c r="TJH3177" s="607"/>
      <c r="TJI3177" s="607"/>
      <c r="TJJ3177" s="607"/>
      <c r="TJK3177" s="607"/>
      <c r="TJL3177" s="607"/>
      <c r="TJM3177" s="607"/>
      <c r="TJN3177" s="607"/>
      <c r="TJO3177" s="607"/>
      <c r="TJP3177" s="607"/>
      <c r="TJQ3177" s="607"/>
      <c r="TJR3177" s="607"/>
      <c r="TJS3177" s="607"/>
      <c r="TJT3177" s="607"/>
      <c r="TJU3177" s="607"/>
      <c r="TJV3177" s="607"/>
      <c r="TJW3177" s="607"/>
      <c r="TJX3177" s="607"/>
      <c r="TJY3177" s="607"/>
      <c r="TJZ3177" s="607"/>
      <c r="TKA3177" s="607"/>
      <c r="TKB3177" s="607"/>
      <c r="TKC3177" s="607"/>
      <c r="TKD3177" s="607"/>
      <c r="TKE3177" s="607"/>
      <c r="TKF3177" s="607"/>
      <c r="TKG3177" s="607"/>
      <c r="TKH3177" s="607"/>
      <c r="TKI3177" s="607"/>
      <c r="TKJ3177" s="607"/>
      <c r="TKK3177" s="607"/>
      <c r="TKL3177" s="607"/>
      <c r="TKM3177" s="607"/>
      <c r="TKN3177" s="607"/>
      <c r="TKO3177" s="607"/>
      <c r="TKP3177" s="607"/>
      <c r="TKQ3177" s="607"/>
      <c r="TKR3177" s="607"/>
      <c r="TKS3177" s="607"/>
      <c r="TKT3177" s="607"/>
      <c r="TKU3177" s="607"/>
      <c r="TKV3177" s="607"/>
      <c r="TKW3177" s="607"/>
      <c r="TKX3177" s="607"/>
      <c r="TKY3177" s="607"/>
      <c r="TKZ3177" s="607"/>
      <c r="TLA3177" s="607"/>
      <c r="TLB3177" s="607"/>
      <c r="TLC3177" s="607"/>
      <c r="TLD3177" s="607"/>
      <c r="TLE3177" s="607"/>
      <c r="TLF3177" s="607"/>
      <c r="TLG3177" s="607"/>
      <c r="TLH3177" s="607"/>
      <c r="TLI3177" s="607"/>
      <c r="TLJ3177" s="607"/>
      <c r="TLK3177" s="607"/>
      <c r="TLL3177" s="607"/>
      <c r="TLM3177" s="607"/>
      <c r="TLN3177" s="607"/>
      <c r="TLO3177" s="607"/>
      <c r="TLP3177" s="607"/>
      <c r="TLQ3177" s="607"/>
      <c r="TLR3177" s="607"/>
      <c r="TLS3177" s="607"/>
      <c r="TLT3177" s="607"/>
      <c r="TLU3177" s="607"/>
      <c r="TLV3177" s="607"/>
      <c r="TLW3177" s="607"/>
      <c r="TLX3177" s="607"/>
      <c r="TLY3177" s="607"/>
      <c r="TLZ3177" s="607"/>
      <c r="TMA3177" s="607"/>
      <c r="TMB3177" s="607"/>
      <c r="TMC3177" s="607"/>
      <c r="TMD3177" s="607"/>
      <c r="TME3177" s="607"/>
      <c r="TMF3177" s="607"/>
      <c r="TMG3177" s="607"/>
      <c r="TMH3177" s="607"/>
      <c r="TMI3177" s="607"/>
      <c r="TMJ3177" s="607"/>
      <c r="TMK3177" s="607"/>
      <c r="TML3177" s="607"/>
      <c r="TMM3177" s="607"/>
      <c r="TMN3177" s="607"/>
      <c r="TMO3177" s="607"/>
      <c r="TMP3177" s="607"/>
      <c r="TMQ3177" s="607"/>
      <c r="TMR3177" s="607"/>
      <c r="TMS3177" s="607"/>
      <c r="TMT3177" s="607"/>
      <c r="TMU3177" s="607"/>
      <c r="TMV3177" s="607"/>
      <c r="TMW3177" s="607"/>
      <c r="TMX3177" s="607"/>
      <c r="TMY3177" s="607"/>
      <c r="TMZ3177" s="607"/>
      <c r="TNA3177" s="607"/>
      <c r="TNB3177" s="607"/>
      <c r="TNC3177" s="607"/>
      <c r="TND3177" s="607"/>
      <c r="TNE3177" s="607"/>
      <c r="TNF3177" s="607"/>
      <c r="TNG3177" s="607"/>
      <c r="TNH3177" s="607"/>
      <c r="TNI3177" s="607"/>
      <c r="TNJ3177" s="607"/>
      <c r="TNK3177" s="607"/>
      <c r="TNL3177" s="607"/>
      <c r="TNM3177" s="607"/>
      <c r="TNN3177" s="607"/>
      <c r="TNO3177" s="607"/>
      <c r="TNP3177" s="607"/>
      <c r="TNQ3177" s="607"/>
      <c r="TNR3177" s="607"/>
      <c r="TNS3177" s="607"/>
      <c r="TNT3177" s="607"/>
      <c r="TNU3177" s="607"/>
      <c r="TNV3177" s="607"/>
      <c r="TNW3177" s="607"/>
      <c r="TNX3177" s="607"/>
      <c r="TNY3177" s="607"/>
      <c r="TNZ3177" s="607"/>
      <c r="TOA3177" s="607"/>
      <c r="TOB3177" s="607"/>
      <c r="TOC3177" s="607"/>
      <c r="TOD3177" s="607"/>
      <c r="TOE3177" s="607"/>
      <c r="TOF3177" s="607"/>
      <c r="TOG3177" s="607"/>
      <c r="TOH3177" s="607"/>
      <c r="TOI3177" s="607"/>
      <c r="TOJ3177" s="607"/>
      <c r="TOK3177" s="607"/>
      <c r="TOL3177" s="607"/>
      <c r="TOM3177" s="607"/>
      <c r="TON3177" s="607"/>
      <c r="TOO3177" s="607"/>
      <c r="TOP3177" s="607"/>
      <c r="TOQ3177" s="607"/>
      <c r="TOR3177" s="607"/>
      <c r="TOS3177" s="607"/>
      <c r="TOT3177" s="607"/>
      <c r="TOU3177" s="607"/>
      <c r="TOV3177" s="607"/>
      <c r="TOW3177" s="607"/>
      <c r="TOX3177" s="607"/>
      <c r="TOY3177" s="607"/>
      <c r="TOZ3177" s="607"/>
      <c r="TPA3177" s="607"/>
      <c r="TPB3177" s="607"/>
      <c r="TPC3177" s="607"/>
      <c r="TPD3177" s="607"/>
      <c r="TPE3177" s="607"/>
      <c r="TPF3177" s="607"/>
      <c r="TPG3177" s="607"/>
      <c r="TPH3177" s="607"/>
      <c r="TPI3177" s="607"/>
      <c r="TPJ3177" s="607"/>
      <c r="TPK3177" s="607"/>
      <c r="TPL3177" s="607"/>
      <c r="TPM3177" s="607"/>
      <c r="TPN3177" s="607"/>
      <c r="TPO3177" s="607"/>
      <c r="TPP3177" s="607"/>
      <c r="TPQ3177" s="607"/>
      <c r="TPR3177" s="607"/>
      <c r="TPS3177" s="607"/>
      <c r="TPT3177" s="607"/>
      <c r="TPU3177" s="607"/>
      <c r="TPV3177" s="607"/>
      <c r="TPW3177" s="607"/>
      <c r="TPX3177" s="607"/>
      <c r="TPY3177" s="607"/>
      <c r="TPZ3177" s="607"/>
      <c r="TQA3177" s="607"/>
      <c r="TQB3177" s="607"/>
      <c r="TQC3177" s="607"/>
      <c r="TQD3177" s="607"/>
      <c r="TQE3177" s="607"/>
      <c r="TQF3177" s="607"/>
      <c r="TQG3177" s="607"/>
      <c r="TQH3177" s="607"/>
      <c r="TQI3177" s="607"/>
      <c r="TQJ3177" s="607"/>
      <c r="TQK3177" s="607"/>
      <c r="TQL3177" s="607"/>
      <c r="TQM3177" s="607"/>
      <c r="TQN3177" s="607"/>
      <c r="TQO3177" s="607"/>
      <c r="TQP3177" s="607"/>
      <c r="TQQ3177" s="607"/>
      <c r="TQR3177" s="607"/>
      <c r="TQS3177" s="607"/>
      <c r="TQT3177" s="607"/>
      <c r="TQU3177" s="607"/>
      <c r="TQV3177" s="607"/>
      <c r="TQW3177" s="607"/>
      <c r="TQX3177" s="607"/>
      <c r="TQY3177" s="607"/>
      <c r="TQZ3177" s="607"/>
      <c r="TRA3177" s="607"/>
      <c r="TRB3177" s="607"/>
      <c r="TRC3177" s="607"/>
      <c r="TRD3177" s="607"/>
      <c r="TRE3177" s="607"/>
      <c r="TRF3177" s="607"/>
      <c r="TRG3177" s="607"/>
      <c r="TRH3177" s="607"/>
      <c r="TRI3177" s="607"/>
      <c r="TRJ3177" s="607"/>
      <c r="TRK3177" s="607"/>
      <c r="TRL3177" s="607"/>
      <c r="TRM3177" s="607"/>
      <c r="TRN3177" s="607"/>
      <c r="TRO3177" s="607"/>
      <c r="TRP3177" s="607"/>
      <c r="TRQ3177" s="607"/>
      <c r="TRR3177" s="607"/>
      <c r="TRS3177" s="607"/>
      <c r="TRT3177" s="607"/>
      <c r="TRU3177" s="607"/>
      <c r="TRV3177" s="607"/>
      <c r="TRW3177" s="607"/>
      <c r="TRX3177" s="607"/>
      <c r="TRY3177" s="607"/>
      <c r="TRZ3177" s="607"/>
      <c r="TSA3177" s="607"/>
      <c r="TSB3177" s="607"/>
      <c r="TSC3177" s="607"/>
      <c r="TSD3177" s="607"/>
      <c r="TSE3177" s="607"/>
      <c r="TSF3177" s="607"/>
      <c r="TSG3177" s="607"/>
      <c r="TSH3177" s="607"/>
      <c r="TSI3177" s="607"/>
      <c r="TSJ3177" s="607"/>
      <c r="TSK3177" s="607"/>
      <c r="TSL3177" s="607"/>
      <c r="TSM3177" s="607"/>
      <c r="TSN3177" s="607"/>
      <c r="TSO3177" s="607"/>
      <c r="TSP3177" s="607"/>
      <c r="TSQ3177" s="607"/>
      <c r="TSR3177" s="607"/>
      <c r="TSS3177" s="607"/>
      <c r="TST3177" s="607"/>
      <c r="TSU3177" s="607"/>
      <c r="TSV3177" s="607"/>
      <c r="TSW3177" s="607"/>
      <c r="TSX3177" s="607"/>
      <c r="TSY3177" s="607"/>
      <c r="TSZ3177" s="607"/>
      <c r="TTA3177" s="607"/>
      <c r="TTB3177" s="607"/>
      <c r="TTC3177" s="607"/>
      <c r="TTD3177" s="607"/>
      <c r="TTE3177" s="607"/>
      <c r="TTF3177" s="607"/>
      <c r="TTG3177" s="607"/>
      <c r="TTH3177" s="607"/>
      <c r="TTI3177" s="607"/>
      <c r="TTJ3177" s="607"/>
      <c r="TTK3177" s="607"/>
      <c r="TTL3177" s="607"/>
      <c r="TTM3177" s="607"/>
      <c r="TTN3177" s="607"/>
      <c r="TTO3177" s="607"/>
      <c r="TTP3177" s="607"/>
      <c r="TTQ3177" s="607"/>
      <c r="TTR3177" s="607"/>
      <c r="TTS3177" s="607"/>
      <c r="TTT3177" s="607"/>
      <c r="TTU3177" s="607"/>
      <c r="TTV3177" s="607"/>
      <c r="TTW3177" s="607"/>
      <c r="TTX3177" s="607"/>
      <c r="TTY3177" s="607"/>
      <c r="TTZ3177" s="607"/>
      <c r="TUA3177" s="607"/>
      <c r="TUB3177" s="607"/>
      <c r="TUC3177" s="607"/>
      <c r="TUD3177" s="607"/>
      <c r="TUE3177" s="607"/>
      <c r="TUF3177" s="607"/>
      <c r="TUG3177" s="607"/>
      <c r="TUH3177" s="607"/>
      <c r="TUI3177" s="607"/>
      <c r="TUJ3177" s="607"/>
      <c r="TUK3177" s="607"/>
      <c r="TUL3177" s="607"/>
      <c r="TUM3177" s="607"/>
      <c r="TUN3177" s="607"/>
      <c r="TUO3177" s="607"/>
      <c r="TUP3177" s="607"/>
      <c r="TUQ3177" s="607"/>
      <c r="TUR3177" s="607"/>
      <c r="TUS3177" s="607"/>
      <c r="TUT3177" s="607"/>
      <c r="TUU3177" s="607"/>
      <c r="TUV3177" s="607"/>
      <c r="TUW3177" s="607"/>
      <c r="TUX3177" s="607"/>
      <c r="TUY3177" s="607"/>
      <c r="TUZ3177" s="607"/>
      <c r="TVA3177" s="607"/>
      <c r="TVB3177" s="607"/>
      <c r="TVC3177" s="607"/>
      <c r="TVD3177" s="607"/>
      <c r="TVE3177" s="607"/>
      <c r="TVF3177" s="607"/>
      <c r="TVG3177" s="607"/>
      <c r="TVH3177" s="607"/>
      <c r="TVI3177" s="607"/>
      <c r="TVJ3177" s="607"/>
      <c r="TVK3177" s="607"/>
      <c r="TVL3177" s="607"/>
      <c r="TVM3177" s="607"/>
      <c r="TVN3177" s="607"/>
      <c r="TVO3177" s="607"/>
      <c r="TVP3177" s="607"/>
      <c r="TVQ3177" s="607"/>
      <c r="TVR3177" s="607"/>
      <c r="TVS3177" s="607"/>
      <c r="TVT3177" s="607"/>
      <c r="TVU3177" s="607"/>
      <c r="TVV3177" s="607"/>
      <c r="TVW3177" s="607"/>
      <c r="TVX3177" s="607"/>
      <c r="TVY3177" s="607"/>
      <c r="TVZ3177" s="607"/>
      <c r="TWA3177" s="607"/>
      <c r="TWB3177" s="607"/>
      <c r="TWC3177" s="607"/>
      <c r="TWD3177" s="607"/>
      <c r="TWE3177" s="607"/>
      <c r="TWF3177" s="607"/>
      <c r="TWG3177" s="607"/>
      <c r="TWH3177" s="607"/>
      <c r="TWI3177" s="607"/>
      <c r="TWJ3177" s="607"/>
      <c r="TWK3177" s="607"/>
      <c r="TWL3177" s="607"/>
      <c r="TWM3177" s="607"/>
      <c r="TWN3177" s="607"/>
      <c r="TWO3177" s="607"/>
      <c r="TWP3177" s="607"/>
      <c r="TWQ3177" s="607"/>
      <c r="TWR3177" s="607"/>
      <c r="TWS3177" s="607"/>
      <c r="TWT3177" s="607"/>
      <c r="TWU3177" s="607"/>
      <c r="TWV3177" s="607"/>
      <c r="TWW3177" s="607"/>
      <c r="TWX3177" s="607"/>
      <c r="TWY3177" s="607"/>
      <c r="TWZ3177" s="607"/>
      <c r="TXA3177" s="607"/>
      <c r="TXB3177" s="607"/>
      <c r="TXC3177" s="607"/>
      <c r="TXD3177" s="607"/>
      <c r="TXE3177" s="607"/>
      <c r="TXF3177" s="607"/>
      <c r="TXG3177" s="607"/>
      <c r="TXH3177" s="607"/>
      <c r="TXI3177" s="607"/>
      <c r="TXJ3177" s="607"/>
      <c r="TXK3177" s="607"/>
      <c r="TXL3177" s="607"/>
      <c r="TXM3177" s="607"/>
      <c r="TXN3177" s="607"/>
      <c r="TXO3177" s="607"/>
      <c r="TXP3177" s="607"/>
      <c r="TXQ3177" s="607"/>
      <c r="TXR3177" s="607"/>
      <c r="TXS3177" s="607"/>
      <c r="TXT3177" s="607"/>
      <c r="TXU3177" s="607"/>
      <c r="TXV3177" s="607"/>
      <c r="TXW3177" s="607"/>
      <c r="TXX3177" s="607"/>
      <c r="TXY3177" s="607"/>
      <c r="TXZ3177" s="607"/>
      <c r="TYA3177" s="607"/>
      <c r="TYB3177" s="607"/>
      <c r="TYC3177" s="607"/>
      <c r="TYD3177" s="607"/>
      <c r="TYE3177" s="607"/>
      <c r="TYF3177" s="607"/>
      <c r="TYG3177" s="607"/>
      <c r="TYH3177" s="607"/>
      <c r="TYI3177" s="607"/>
      <c r="TYJ3177" s="607"/>
      <c r="TYK3177" s="607"/>
      <c r="TYL3177" s="607"/>
      <c r="TYM3177" s="607"/>
      <c r="TYN3177" s="607"/>
      <c r="TYO3177" s="607"/>
      <c r="TYP3177" s="607"/>
      <c r="TYQ3177" s="607"/>
      <c r="TYR3177" s="607"/>
      <c r="TYS3177" s="607"/>
      <c r="TYT3177" s="607"/>
      <c r="TYU3177" s="607"/>
      <c r="TYV3177" s="607"/>
      <c r="TYW3177" s="607"/>
      <c r="TYX3177" s="607"/>
      <c r="TYY3177" s="607"/>
      <c r="TYZ3177" s="607"/>
      <c r="TZA3177" s="607"/>
      <c r="TZB3177" s="607"/>
      <c r="TZC3177" s="607"/>
      <c r="TZD3177" s="607"/>
      <c r="TZE3177" s="607"/>
      <c r="TZF3177" s="607"/>
      <c r="TZG3177" s="607"/>
      <c r="TZH3177" s="607"/>
      <c r="TZI3177" s="607"/>
      <c r="TZJ3177" s="607"/>
      <c r="TZK3177" s="607"/>
      <c r="TZL3177" s="607"/>
      <c r="TZM3177" s="607"/>
      <c r="TZN3177" s="607"/>
      <c r="TZO3177" s="607"/>
      <c r="TZP3177" s="607"/>
      <c r="TZQ3177" s="607"/>
      <c r="TZR3177" s="607"/>
      <c r="TZS3177" s="607"/>
      <c r="TZT3177" s="607"/>
      <c r="TZU3177" s="607"/>
      <c r="TZV3177" s="607"/>
      <c r="TZW3177" s="607"/>
      <c r="TZX3177" s="607"/>
      <c r="TZY3177" s="607"/>
      <c r="TZZ3177" s="607"/>
      <c r="UAA3177" s="607"/>
      <c r="UAB3177" s="607"/>
      <c r="UAC3177" s="607"/>
      <c r="UAD3177" s="607"/>
      <c r="UAE3177" s="607"/>
      <c r="UAF3177" s="607"/>
      <c r="UAG3177" s="607"/>
      <c r="UAH3177" s="607"/>
      <c r="UAI3177" s="607"/>
      <c r="UAJ3177" s="607"/>
      <c r="UAK3177" s="607"/>
      <c r="UAL3177" s="607"/>
      <c r="UAM3177" s="607"/>
      <c r="UAN3177" s="607"/>
      <c r="UAO3177" s="607"/>
      <c r="UAP3177" s="607"/>
      <c r="UAQ3177" s="607"/>
      <c r="UAR3177" s="607"/>
      <c r="UAS3177" s="607"/>
      <c r="UAT3177" s="607"/>
      <c r="UAU3177" s="607"/>
      <c r="UAV3177" s="607"/>
      <c r="UAW3177" s="607"/>
      <c r="UAX3177" s="607"/>
      <c r="UAY3177" s="607"/>
      <c r="UAZ3177" s="607"/>
      <c r="UBA3177" s="607"/>
      <c r="UBB3177" s="607"/>
      <c r="UBC3177" s="607"/>
      <c r="UBD3177" s="607"/>
      <c r="UBE3177" s="607"/>
      <c r="UBF3177" s="607"/>
      <c r="UBG3177" s="607"/>
      <c r="UBH3177" s="607"/>
      <c r="UBI3177" s="607"/>
      <c r="UBJ3177" s="607"/>
      <c r="UBK3177" s="607"/>
      <c r="UBL3177" s="607"/>
      <c r="UBM3177" s="607"/>
      <c r="UBN3177" s="607"/>
      <c r="UBO3177" s="607"/>
      <c r="UBP3177" s="607"/>
      <c r="UBQ3177" s="607"/>
      <c r="UBR3177" s="607"/>
      <c r="UBS3177" s="607"/>
      <c r="UBT3177" s="607"/>
      <c r="UBU3177" s="607"/>
      <c r="UBV3177" s="607"/>
      <c r="UBW3177" s="607"/>
      <c r="UBX3177" s="607"/>
      <c r="UBY3177" s="607"/>
      <c r="UBZ3177" s="607"/>
      <c r="UCA3177" s="607"/>
      <c r="UCB3177" s="607"/>
      <c r="UCC3177" s="607"/>
      <c r="UCD3177" s="607"/>
      <c r="UCE3177" s="607"/>
      <c r="UCF3177" s="607"/>
      <c r="UCG3177" s="607"/>
      <c r="UCH3177" s="607"/>
      <c r="UCI3177" s="607"/>
      <c r="UCJ3177" s="607"/>
      <c r="UCK3177" s="607"/>
      <c r="UCL3177" s="607"/>
      <c r="UCM3177" s="607"/>
      <c r="UCN3177" s="607"/>
      <c r="UCO3177" s="607"/>
      <c r="UCP3177" s="607"/>
      <c r="UCQ3177" s="607"/>
      <c r="UCR3177" s="607"/>
      <c r="UCS3177" s="607"/>
      <c r="UCT3177" s="607"/>
      <c r="UCU3177" s="607"/>
      <c r="UCV3177" s="607"/>
      <c r="UCW3177" s="607"/>
      <c r="UCX3177" s="607"/>
      <c r="UCY3177" s="607"/>
      <c r="UCZ3177" s="607"/>
      <c r="UDA3177" s="607"/>
      <c r="UDB3177" s="607"/>
      <c r="UDC3177" s="607"/>
      <c r="UDD3177" s="607"/>
      <c r="UDE3177" s="607"/>
      <c r="UDF3177" s="607"/>
      <c r="UDG3177" s="607"/>
      <c r="UDH3177" s="607"/>
      <c r="UDI3177" s="607"/>
      <c r="UDJ3177" s="607"/>
      <c r="UDK3177" s="607"/>
      <c r="UDL3177" s="607"/>
      <c r="UDM3177" s="607"/>
      <c r="UDN3177" s="607"/>
      <c r="UDO3177" s="607"/>
      <c r="UDP3177" s="607"/>
      <c r="UDQ3177" s="607"/>
      <c r="UDR3177" s="607"/>
      <c r="UDS3177" s="607"/>
      <c r="UDT3177" s="607"/>
      <c r="UDU3177" s="607"/>
      <c r="UDV3177" s="607"/>
      <c r="UDW3177" s="607"/>
      <c r="UDX3177" s="607"/>
      <c r="UDY3177" s="607"/>
      <c r="UDZ3177" s="607"/>
      <c r="UEA3177" s="607"/>
      <c r="UEB3177" s="607"/>
      <c r="UEC3177" s="607"/>
      <c r="UED3177" s="607"/>
      <c r="UEE3177" s="607"/>
      <c r="UEF3177" s="607"/>
      <c r="UEG3177" s="607"/>
      <c r="UEH3177" s="607"/>
      <c r="UEI3177" s="607"/>
      <c r="UEJ3177" s="607"/>
      <c r="UEK3177" s="607"/>
      <c r="UEL3177" s="607"/>
      <c r="UEM3177" s="607"/>
      <c r="UEN3177" s="607"/>
      <c r="UEO3177" s="607"/>
      <c r="UEP3177" s="607"/>
      <c r="UEQ3177" s="607"/>
      <c r="UER3177" s="607"/>
      <c r="UES3177" s="607"/>
      <c r="UET3177" s="607"/>
      <c r="UEU3177" s="607"/>
      <c r="UEV3177" s="607"/>
      <c r="UEW3177" s="607"/>
      <c r="UEX3177" s="607"/>
      <c r="UEY3177" s="607"/>
      <c r="UEZ3177" s="607"/>
      <c r="UFA3177" s="607"/>
      <c r="UFB3177" s="607"/>
      <c r="UFC3177" s="607"/>
      <c r="UFD3177" s="607"/>
      <c r="UFE3177" s="607"/>
      <c r="UFF3177" s="607"/>
      <c r="UFG3177" s="607"/>
      <c r="UFH3177" s="607"/>
      <c r="UFI3177" s="607"/>
      <c r="UFJ3177" s="607"/>
      <c r="UFK3177" s="607"/>
      <c r="UFL3177" s="607"/>
      <c r="UFM3177" s="607"/>
      <c r="UFN3177" s="607"/>
      <c r="UFO3177" s="607"/>
      <c r="UFP3177" s="607"/>
      <c r="UFQ3177" s="607"/>
      <c r="UFR3177" s="607"/>
      <c r="UFS3177" s="607"/>
      <c r="UFT3177" s="607"/>
      <c r="UFU3177" s="607"/>
      <c r="UFV3177" s="607"/>
      <c r="UFW3177" s="607"/>
      <c r="UFX3177" s="607"/>
      <c r="UFY3177" s="607"/>
      <c r="UFZ3177" s="607"/>
      <c r="UGA3177" s="607"/>
      <c r="UGB3177" s="607"/>
      <c r="UGC3177" s="607"/>
      <c r="UGD3177" s="607"/>
      <c r="UGE3177" s="607"/>
      <c r="UGF3177" s="607"/>
      <c r="UGG3177" s="607"/>
      <c r="UGH3177" s="607"/>
      <c r="UGI3177" s="607"/>
      <c r="UGJ3177" s="607"/>
      <c r="UGK3177" s="607"/>
      <c r="UGL3177" s="607"/>
      <c r="UGM3177" s="607"/>
      <c r="UGN3177" s="607"/>
      <c r="UGO3177" s="607"/>
      <c r="UGP3177" s="607"/>
      <c r="UGQ3177" s="607"/>
      <c r="UGR3177" s="607"/>
      <c r="UGS3177" s="607"/>
      <c r="UGT3177" s="607"/>
      <c r="UGU3177" s="607"/>
      <c r="UGV3177" s="607"/>
      <c r="UGW3177" s="607"/>
      <c r="UGX3177" s="607"/>
      <c r="UGY3177" s="607"/>
      <c r="UGZ3177" s="607"/>
      <c r="UHA3177" s="607"/>
      <c r="UHB3177" s="607"/>
      <c r="UHC3177" s="607"/>
      <c r="UHD3177" s="607"/>
      <c r="UHE3177" s="607"/>
      <c r="UHF3177" s="607"/>
      <c r="UHG3177" s="607"/>
      <c r="UHH3177" s="607"/>
      <c r="UHI3177" s="607"/>
      <c r="UHJ3177" s="607"/>
      <c r="UHK3177" s="607"/>
      <c r="UHL3177" s="607"/>
      <c r="UHM3177" s="607"/>
      <c r="UHN3177" s="607"/>
      <c r="UHO3177" s="607"/>
      <c r="UHP3177" s="607"/>
      <c r="UHQ3177" s="607"/>
      <c r="UHR3177" s="607"/>
      <c r="UHS3177" s="607"/>
      <c r="UHT3177" s="607"/>
      <c r="UHU3177" s="607"/>
      <c r="UHV3177" s="607"/>
      <c r="UHW3177" s="607"/>
      <c r="UHX3177" s="607"/>
      <c r="UHY3177" s="607"/>
      <c r="UHZ3177" s="607"/>
      <c r="UIA3177" s="607"/>
      <c r="UIB3177" s="607"/>
      <c r="UIC3177" s="607"/>
      <c r="UID3177" s="607"/>
      <c r="UIE3177" s="607"/>
      <c r="UIF3177" s="607"/>
      <c r="UIG3177" s="607"/>
      <c r="UIH3177" s="607"/>
      <c r="UII3177" s="607"/>
      <c r="UIJ3177" s="607"/>
      <c r="UIK3177" s="607"/>
      <c r="UIL3177" s="607"/>
      <c r="UIM3177" s="607"/>
      <c r="UIN3177" s="607"/>
      <c r="UIO3177" s="607"/>
      <c r="UIP3177" s="607"/>
      <c r="UIQ3177" s="607"/>
      <c r="UIR3177" s="607"/>
      <c r="UIS3177" s="607"/>
      <c r="UIT3177" s="607"/>
      <c r="UIU3177" s="607"/>
      <c r="UIV3177" s="607"/>
      <c r="UIW3177" s="607"/>
      <c r="UIX3177" s="607"/>
      <c r="UIY3177" s="607"/>
      <c r="UIZ3177" s="607"/>
      <c r="UJA3177" s="607"/>
      <c r="UJB3177" s="607"/>
      <c r="UJC3177" s="607"/>
      <c r="UJD3177" s="607"/>
      <c r="UJE3177" s="607"/>
      <c r="UJF3177" s="607"/>
      <c r="UJG3177" s="607"/>
      <c r="UJH3177" s="607"/>
      <c r="UJI3177" s="607"/>
      <c r="UJJ3177" s="607"/>
      <c r="UJK3177" s="607"/>
      <c r="UJL3177" s="607"/>
      <c r="UJM3177" s="607"/>
      <c r="UJN3177" s="607"/>
      <c r="UJO3177" s="607"/>
      <c r="UJP3177" s="607"/>
      <c r="UJQ3177" s="607"/>
      <c r="UJR3177" s="607"/>
      <c r="UJS3177" s="607"/>
      <c r="UJT3177" s="607"/>
      <c r="UJU3177" s="607"/>
      <c r="UJV3177" s="607"/>
      <c r="UJW3177" s="607"/>
      <c r="UJX3177" s="607"/>
      <c r="UJY3177" s="607"/>
      <c r="UJZ3177" s="607"/>
      <c r="UKA3177" s="607"/>
      <c r="UKB3177" s="607"/>
      <c r="UKC3177" s="607"/>
      <c r="UKD3177" s="607"/>
      <c r="UKE3177" s="607"/>
      <c r="UKF3177" s="607"/>
      <c r="UKG3177" s="607"/>
      <c r="UKH3177" s="607"/>
      <c r="UKI3177" s="607"/>
      <c r="UKJ3177" s="607"/>
      <c r="UKK3177" s="607"/>
      <c r="UKL3177" s="607"/>
      <c r="UKM3177" s="607"/>
      <c r="UKN3177" s="607"/>
      <c r="UKO3177" s="607"/>
      <c r="UKP3177" s="607"/>
      <c r="UKQ3177" s="607"/>
      <c r="UKR3177" s="607"/>
      <c r="UKS3177" s="607"/>
      <c r="UKT3177" s="607"/>
      <c r="UKU3177" s="607"/>
      <c r="UKV3177" s="607"/>
      <c r="UKW3177" s="607"/>
      <c r="UKX3177" s="607"/>
      <c r="UKY3177" s="607"/>
      <c r="UKZ3177" s="607"/>
      <c r="ULA3177" s="607"/>
      <c r="ULB3177" s="607"/>
      <c r="ULC3177" s="607"/>
      <c r="ULD3177" s="607"/>
      <c r="ULE3177" s="607"/>
      <c r="ULF3177" s="607"/>
      <c r="ULG3177" s="607"/>
      <c r="ULH3177" s="607"/>
      <c r="ULI3177" s="607"/>
      <c r="ULJ3177" s="607"/>
      <c r="ULK3177" s="607"/>
      <c r="ULL3177" s="607"/>
      <c r="ULM3177" s="607"/>
      <c r="ULN3177" s="607"/>
      <c r="ULO3177" s="607"/>
      <c r="ULP3177" s="607"/>
      <c r="ULQ3177" s="607"/>
      <c r="ULR3177" s="607"/>
      <c r="ULS3177" s="607"/>
      <c r="ULT3177" s="607"/>
      <c r="ULU3177" s="607"/>
      <c r="ULV3177" s="607"/>
      <c r="ULW3177" s="607"/>
      <c r="ULX3177" s="607"/>
      <c r="ULY3177" s="607"/>
      <c r="ULZ3177" s="607"/>
      <c r="UMA3177" s="607"/>
      <c r="UMB3177" s="607"/>
      <c r="UMC3177" s="607"/>
      <c r="UMD3177" s="607"/>
      <c r="UME3177" s="607"/>
      <c r="UMF3177" s="607"/>
      <c r="UMG3177" s="607"/>
      <c r="UMH3177" s="607"/>
      <c r="UMI3177" s="607"/>
      <c r="UMJ3177" s="607"/>
      <c r="UMK3177" s="607"/>
      <c r="UML3177" s="607"/>
      <c r="UMM3177" s="607"/>
      <c r="UMN3177" s="607"/>
      <c r="UMO3177" s="607"/>
      <c r="UMP3177" s="607"/>
      <c r="UMQ3177" s="607"/>
      <c r="UMR3177" s="607"/>
      <c r="UMS3177" s="607"/>
      <c r="UMT3177" s="607"/>
      <c r="UMU3177" s="607"/>
      <c r="UMV3177" s="607"/>
      <c r="UMW3177" s="607"/>
      <c r="UMX3177" s="607"/>
      <c r="UMY3177" s="607"/>
      <c r="UMZ3177" s="607"/>
      <c r="UNA3177" s="607"/>
      <c r="UNB3177" s="607"/>
      <c r="UNC3177" s="607"/>
      <c r="UND3177" s="607"/>
      <c r="UNE3177" s="607"/>
      <c r="UNF3177" s="607"/>
      <c r="UNG3177" s="607"/>
      <c r="UNH3177" s="607"/>
      <c r="UNI3177" s="607"/>
      <c r="UNJ3177" s="607"/>
      <c r="UNK3177" s="607"/>
      <c r="UNL3177" s="607"/>
      <c r="UNM3177" s="607"/>
      <c r="UNN3177" s="607"/>
      <c r="UNO3177" s="607"/>
      <c r="UNP3177" s="607"/>
      <c r="UNQ3177" s="607"/>
      <c r="UNR3177" s="607"/>
      <c r="UNS3177" s="607"/>
      <c r="UNT3177" s="607"/>
      <c r="UNU3177" s="607"/>
      <c r="UNV3177" s="607"/>
      <c r="UNW3177" s="607"/>
      <c r="UNX3177" s="607"/>
      <c r="UNY3177" s="607"/>
      <c r="UNZ3177" s="607"/>
      <c r="UOA3177" s="607"/>
      <c r="UOB3177" s="607"/>
      <c r="UOC3177" s="607"/>
      <c r="UOD3177" s="607"/>
      <c r="UOE3177" s="607"/>
      <c r="UOF3177" s="607"/>
      <c r="UOG3177" s="607"/>
      <c r="UOH3177" s="607"/>
      <c r="UOI3177" s="607"/>
      <c r="UOJ3177" s="607"/>
      <c r="UOK3177" s="607"/>
      <c r="UOL3177" s="607"/>
      <c r="UOM3177" s="607"/>
      <c r="UON3177" s="607"/>
      <c r="UOO3177" s="607"/>
      <c r="UOP3177" s="607"/>
      <c r="UOQ3177" s="607"/>
      <c r="UOR3177" s="607"/>
      <c r="UOS3177" s="607"/>
      <c r="UOT3177" s="607"/>
      <c r="UOU3177" s="607"/>
      <c r="UOV3177" s="607"/>
      <c r="UOW3177" s="607"/>
      <c r="UOX3177" s="607"/>
      <c r="UOY3177" s="607"/>
      <c r="UOZ3177" s="607"/>
      <c r="UPA3177" s="607"/>
      <c r="UPB3177" s="607"/>
      <c r="UPC3177" s="607"/>
      <c r="UPD3177" s="607"/>
      <c r="UPE3177" s="607"/>
      <c r="UPF3177" s="607"/>
      <c r="UPG3177" s="607"/>
      <c r="UPH3177" s="607"/>
      <c r="UPI3177" s="607"/>
      <c r="UPJ3177" s="607"/>
      <c r="UPK3177" s="607"/>
      <c r="UPL3177" s="607"/>
      <c r="UPM3177" s="607"/>
      <c r="UPN3177" s="607"/>
      <c r="UPO3177" s="607"/>
      <c r="UPP3177" s="607"/>
      <c r="UPQ3177" s="607"/>
      <c r="UPR3177" s="607"/>
      <c r="UPS3177" s="607"/>
      <c r="UPT3177" s="607"/>
      <c r="UPU3177" s="607"/>
      <c r="UPV3177" s="607"/>
      <c r="UPW3177" s="607"/>
      <c r="UPX3177" s="607"/>
      <c r="UPY3177" s="607"/>
      <c r="UPZ3177" s="607"/>
      <c r="UQA3177" s="607"/>
      <c r="UQB3177" s="607"/>
      <c r="UQC3177" s="607"/>
      <c r="UQD3177" s="607"/>
      <c r="UQE3177" s="607"/>
      <c r="UQF3177" s="607"/>
      <c r="UQG3177" s="607"/>
      <c r="UQH3177" s="607"/>
      <c r="UQI3177" s="607"/>
      <c r="UQJ3177" s="607"/>
      <c r="UQK3177" s="607"/>
      <c r="UQL3177" s="607"/>
      <c r="UQM3177" s="607"/>
      <c r="UQN3177" s="607"/>
      <c r="UQO3177" s="607"/>
      <c r="UQP3177" s="607"/>
      <c r="UQQ3177" s="607"/>
      <c r="UQR3177" s="607"/>
      <c r="UQS3177" s="607"/>
      <c r="UQT3177" s="607"/>
      <c r="UQU3177" s="607"/>
      <c r="UQV3177" s="607"/>
      <c r="UQW3177" s="607"/>
      <c r="UQX3177" s="607"/>
      <c r="UQY3177" s="607"/>
      <c r="UQZ3177" s="607"/>
      <c r="URA3177" s="607"/>
      <c r="URB3177" s="607"/>
      <c r="URC3177" s="607"/>
      <c r="URD3177" s="607"/>
      <c r="URE3177" s="607"/>
      <c r="URF3177" s="607"/>
      <c r="URG3177" s="607"/>
      <c r="URH3177" s="607"/>
      <c r="URI3177" s="607"/>
      <c r="URJ3177" s="607"/>
      <c r="URK3177" s="607"/>
      <c r="URL3177" s="607"/>
      <c r="URM3177" s="607"/>
      <c r="URN3177" s="607"/>
      <c r="URO3177" s="607"/>
      <c r="URP3177" s="607"/>
      <c r="URQ3177" s="607"/>
      <c r="URR3177" s="607"/>
      <c r="URS3177" s="607"/>
      <c r="URT3177" s="607"/>
      <c r="URU3177" s="607"/>
      <c r="URV3177" s="607"/>
      <c r="URW3177" s="607"/>
      <c r="URX3177" s="607"/>
      <c r="URY3177" s="607"/>
      <c r="URZ3177" s="607"/>
      <c r="USA3177" s="607"/>
      <c r="USB3177" s="607"/>
      <c r="USC3177" s="607"/>
      <c r="USD3177" s="607"/>
      <c r="USE3177" s="607"/>
      <c r="USF3177" s="607"/>
      <c r="USG3177" s="607"/>
      <c r="USH3177" s="607"/>
      <c r="USI3177" s="607"/>
      <c r="USJ3177" s="607"/>
      <c r="USK3177" s="607"/>
      <c r="USL3177" s="607"/>
      <c r="USM3177" s="607"/>
      <c r="USN3177" s="607"/>
      <c r="USO3177" s="607"/>
      <c r="USP3177" s="607"/>
      <c r="USQ3177" s="607"/>
      <c r="USR3177" s="607"/>
      <c r="USS3177" s="607"/>
      <c r="UST3177" s="607"/>
      <c r="USU3177" s="607"/>
      <c r="USV3177" s="607"/>
      <c r="USW3177" s="607"/>
      <c r="USX3177" s="607"/>
      <c r="USY3177" s="607"/>
      <c r="USZ3177" s="607"/>
      <c r="UTA3177" s="607"/>
      <c r="UTB3177" s="607"/>
      <c r="UTC3177" s="607"/>
      <c r="UTD3177" s="607"/>
      <c r="UTE3177" s="607"/>
      <c r="UTF3177" s="607"/>
      <c r="UTG3177" s="607"/>
      <c r="UTH3177" s="607"/>
      <c r="UTI3177" s="607"/>
      <c r="UTJ3177" s="607"/>
      <c r="UTK3177" s="607"/>
      <c r="UTL3177" s="607"/>
      <c r="UTM3177" s="607"/>
      <c r="UTN3177" s="607"/>
      <c r="UTO3177" s="607"/>
      <c r="UTP3177" s="607"/>
      <c r="UTQ3177" s="607"/>
      <c r="UTR3177" s="607"/>
      <c r="UTS3177" s="607"/>
      <c r="UTT3177" s="607"/>
      <c r="UTU3177" s="607"/>
      <c r="UTV3177" s="607"/>
      <c r="UTW3177" s="607"/>
      <c r="UTX3177" s="607"/>
      <c r="UTY3177" s="607"/>
      <c r="UTZ3177" s="607"/>
      <c r="UUA3177" s="607"/>
      <c r="UUB3177" s="607"/>
      <c r="UUC3177" s="607"/>
      <c r="UUD3177" s="607"/>
      <c r="UUE3177" s="607"/>
      <c r="UUF3177" s="607"/>
      <c r="UUG3177" s="607"/>
      <c r="UUH3177" s="607"/>
      <c r="UUI3177" s="607"/>
      <c r="UUJ3177" s="607"/>
      <c r="UUK3177" s="607"/>
      <c r="UUL3177" s="607"/>
      <c r="UUM3177" s="607"/>
      <c r="UUN3177" s="607"/>
      <c r="UUO3177" s="607"/>
      <c r="UUP3177" s="607"/>
      <c r="UUQ3177" s="607"/>
      <c r="UUR3177" s="607"/>
      <c r="UUS3177" s="607"/>
      <c r="UUT3177" s="607"/>
      <c r="UUU3177" s="607"/>
      <c r="UUV3177" s="607"/>
      <c r="UUW3177" s="607"/>
      <c r="UUX3177" s="607"/>
      <c r="UUY3177" s="607"/>
      <c r="UUZ3177" s="607"/>
      <c r="UVA3177" s="607"/>
      <c r="UVB3177" s="607"/>
      <c r="UVC3177" s="607"/>
      <c r="UVD3177" s="607"/>
      <c r="UVE3177" s="607"/>
      <c r="UVF3177" s="607"/>
      <c r="UVG3177" s="607"/>
      <c r="UVH3177" s="607"/>
      <c r="UVI3177" s="607"/>
      <c r="UVJ3177" s="607"/>
      <c r="UVK3177" s="607"/>
      <c r="UVL3177" s="607"/>
      <c r="UVM3177" s="607"/>
      <c r="UVN3177" s="607"/>
      <c r="UVO3177" s="607"/>
      <c r="UVP3177" s="607"/>
      <c r="UVQ3177" s="607"/>
      <c r="UVR3177" s="607"/>
      <c r="UVS3177" s="607"/>
      <c r="UVT3177" s="607"/>
      <c r="UVU3177" s="607"/>
      <c r="UVV3177" s="607"/>
      <c r="UVW3177" s="607"/>
      <c r="UVX3177" s="607"/>
      <c r="UVY3177" s="607"/>
      <c r="UVZ3177" s="607"/>
      <c r="UWA3177" s="607"/>
      <c r="UWB3177" s="607"/>
      <c r="UWC3177" s="607"/>
      <c r="UWD3177" s="607"/>
      <c r="UWE3177" s="607"/>
      <c r="UWF3177" s="607"/>
      <c r="UWG3177" s="607"/>
      <c r="UWH3177" s="607"/>
      <c r="UWI3177" s="607"/>
      <c r="UWJ3177" s="607"/>
      <c r="UWK3177" s="607"/>
      <c r="UWL3177" s="607"/>
      <c r="UWM3177" s="607"/>
      <c r="UWN3177" s="607"/>
      <c r="UWO3177" s="607"/>
      <c r="UWP3177" s="607"/>
      <c r="UWQ3177" s="607"/>
      <c r="UWR3177" s="607"/>
      <c r="UWS3177" s="607"/>
      <c r="UWT3177" s="607"/>
      <c r="UWU3177" s="607"/>
      <c r="UWV3177" s="607"/>
      <c r="UWW3177" s="607"/>
      <c r="UWX3177" s="607"/>
      <c r="UWY3177" s="607"/>
      <c r="UWZ3177" s="607"/>
      <c r="UXA3177" s="607"/>
      <c r="UXB3177" s="607"/>
      <c r="UXC3177" s="607"/>
      <c r="UXD3177" s="607"/>
      <c r="UXE3177" s="607"/>
      <c r="UXF3177" s="607"/>
      <c r="UXG3177" s="607"/>
      <c r="UXH3177" s="607"/>
      <c r="UXI3177" s="607"/>
      <c r="UXJ3177" s="607"/>
      <c r="UXK3177" s="607"/>
      <c r="UXL3177" s="607"/>
      <c r="UXM3177" s="607"/>
      <c r="UXN3177" s="607"/>
      <c r="UXO3177" s="607"/>
      <c r="UXP3177" s="607"/>
      <c r="UXQ3177" s="607"/>
      <c r="UXR3177" s="607"/>
      <c r="UXS3177" s="607"/>
      <c r="UXT3177" s="607"/>
      <c r="UXU3177" s="607"/>
      <c r="UXV3177" s="607"/>
      <c r="UXW3177" s="607"/>
      <c r="UXX3177" s="607"/>
      <c r="UXY3177" s="607"/>
      <c r="UXZ3177" s="607"/>
      <c r="UYA3177" s="607"/>
      <c r="UYB3177" s="607"/>
      <c r="UYC3177" s="607"/>
      <c r="UYD3177" s="607"/>
      <c r="UYE3177" s="607"/>
      <c r="UYF3177" s="607"/>
      <c r="UYG3177" s="607"/>
      <c r="UYH3177" s="607"/>
      <c r="UYI3177" s="607"/>
      <c r="UYJ3177" s="607"/>
      <c r="UYK3177" s="607"/>
      <c r="UYL3177" s="607"/>
      <c r="UYM3177" s="607"/>
      <c r="UYN3177" s="607"/>
      <c r="UYO3177" s="607"/>
      <c r="UYP3177" s="607"/>
      <c r="UYQ3177" s="607"/>
      <c r="UYR3177" s="607"/>
      <c r="UYS3177" s="607"/>
      <c r="UYT3177" s="607"/>
      <c r="UYU3177" s="607"/>
      <c r="UYV3177" s="607"/>
      <c r="UYW3177" s="607"/>
      <c r="UYX3177" s="607"/>
      <c r="UYY3177" s="607"/>
      <c r="UYZ3177" s="607"/>
      <c r="UZA3177" s="607"/>
      <c r="UZB3177" s="607"/>
      <c r="UZC3177" s="607"/>
      <c r="UZD3177" s="607"/>
      <c r="UZE3177" s="607"/>
      <c r="UZF3177" s="607"/>
      <c r="UZG3177" s="607"/>
      <c r="UZH3177" s="607"/>
      <c r="UZI3177" s="607"/>
      <c r="UZJ3177" s="607"/>
      <c r="UZK3177" s="607"/>
      <c r="UZL3177" s="607"/>
      <c r="UZM3177" s="607"/>
      <c r="UZN3177" s="607"/>
      <c r="UZO3177" s="607"/>
      <c r="UZP3177" s="607"/>
      <c r="UZQ3177" s="607"/>
      <c r="UZR3177" s="607"/>
      <c r="UZS3177" s="607"/>
      <c r="UZT3177" s="607"/>
      <c r="UZU3177" s="607"/>
      <c r="UZV3177" s="607"/>
      <c r="UZW3177" s="607"/>
      <c r="UZX3177" s="607"/>
      <c r="UZY3177" s="607"/>
      <c r="UZZ3177" s="607"/>
      <c r="VAA3177" s="607"/>
      <c r="VAB3177" s="607"/>
      <c r="VAC3177" s="607"/>
      <c r="VAD3177" s="607"/>
      <c r="VAE3177" s="607"/>
      <c r="VAF3177" s="607"/>
      <c r="VAG3177" s="607"/>
      <c r="VAH3177" s="607"/>
      <c r="VAI3177" s="607"/>
      <c r="VAJ3177" s="607"/>
      <c r="VAK3177" s="607"/>
      <c r="VAL3177" s="607"/>
      <c r="VAM3177" s="607"/>
      <c r="VAN3177" s="607"/>
      <c r="VAO3177" s="607"/>
      <c r="VAP3177" s="607"/>
      <c r="VAQ3177" s="607"/>
      <c r="VAR3177" s="607"/>
      <c r="VAS3177" s="607"/>
      <c r="VAT3177" s="607"/>
      <c r="VAU3177" s="607"/>
      <c r="VAV3177" s="607"/>
      <c r="VAW3177" s="607"/>
      <c r="VAX3177" s="607"/>
      <c r="VAY3177" s="607"/>
      <c r="VAZ3177" s="607"/>
      <c r="VBA3177" s="607"/>
      <c r="VBB3177" s="607"/>
      <c r="VBC3177" s="607"/>
      <c r="VBD3177" s="607"/>
      <c r="VBE3177" s="607"/>
      <c r="VBF3177" s="607"/>
      <c r="VBG3177" s="607"/>
      <c r="VBH3177" s="607"/>
      <c r="VBI3177" s="607"/>
      <c r="VBJ3177" s="607"/>
      <c r="VBK3177" s="607"/>
      <c r="VBL3177" s="607"/>
      <c r="VBM3177" s="607"/>
      <c r="VBN3177" s="607"/>
      <c r="VBO3177" s="607"/>
      <c r="VBP3177" s="607"/>
      <c r="VBQ3177" s="607"/>
      <c r="VBR3177" s="607"/>
      <c r="VBS3177" s="607"/>
      <c r="VBT3177" s="607"/>
      <c r="VBU3177" s="607"/>
      <c r="VBV3177" s="607"/>
      <c r="VBW3177" s="607"/>
      <c r="VBX3177" s="607"/>
      <c r="VBY3177" s="607"/>
      <c r="VBZ3177" s="607"/>
      <c r="VCA3177" s="607"/>
      <c r="VCB3177" s="607"/>
      <c r="VCC3177" s="607"/>
      <c r="VCD3177" s="607"/>
      <c r="VCE3177" s="607"/>
      <c r="VCF3177" s="607"/>
      <c r="VCG3177" s="607"/>
      <c r="VCH3177" s="607"/>
      <c r="VCI3177" s="607"/>
      <c r="VCJ3177" s="607"/>
      <c r="VCK3177" s="607"/>
      <c r="VCL3177" s="607"/>
      <c r="VCM3177" s="607"/>
      <c r="VCN3177" s="607"/>
      <c r="VCO3177" s="607"/>
      <c r="VCP3177" s="607"/>
      <c r="VCQ3177" s="607"/>
      <c r="VCR3177" s="607"/>
      <c r="VCS3177" s="607"/>
      <c r="VCT3177" s="607"/>
      <c r="VCU3177" s="607"/>
      <c r="VCV3177" s="607"/>
      <c r="VCW3177" s="607"/>
      <c r="VCX3177" s="607"/>
      <c r="VCY3177" s="607"/>
      <c r="VCZ3177" s="607"/>
      <c r="VDA3177" s="607"/>
      <c r="VDB3177" s="607"/>
      <c r="VDC3177" s="607"/>
      <c r="VDD3177" s="607"/>
      <c r="VDE3177" s="607"/>
      <c r="VDF3177" s="607"/>
      <c r="VDG3177" s="607"/>
      <c r="VDH3177" s="607"/>
      <c r="VDI3177" s="607"/>
      <c r="VDJ3177" s="607"/>
      <c r="VDK3177" s="607"/>
      <c r="VDL3177" s="607"/>
      <c r="VDM3177" s="607"/>
      <c r="VDN3177" s="607"/>
      <c r="VDO3177" s="607"/>
      <c r="VDP3177" s="607"/>
      <c r="VDQ3177" s="607"/>
      <c r="VDR3177" s="607"/>
      <c r="VDS3177" s="607"/>
      <c r="VDT3177" s="607"/>
      <c r="VDU3177" s="607"/>
      <c r="VDV3177" s="607"/>
      <c r="VDW3177" s="607"/>
      <c r="VDX3177" s="607"/>
      <c r="VDY3177" s="607"/>
      <c r="VDZ3177" s="607"/>
      <c r="VEA3177" s="607"/>
      <c r="VEB3177" s="607"/>
      <c r="VEC3177" s="607"/>
      <c r="VED3177" s="607"/>
      <c r="VEE3177" s="607"/>
      <c r="VEF3177" s="607"/>
      <c r="VEG3177" s="607"/>
      <c r="VEH3177" s="607"/>
      <c r="VEI3177" s="607"/>
      <c r="VEJ3177" s="607"/>
      <c r="VEK3177" s="607"/>
      <c r="VEL3177" s="607"/>
      <c r="VEM3177" s="607"/>
      <c r="VEN3177" s="607"/>
      <c r="VEO3177" s="607"/>
      <c r="VEP3177" s="607"/>
      <c r="VEQ3177" s="607"/>
      <c r="VER3177" s="607"/>
      <c r="VES3177" s="607"/>
      <c r="VET3177" s="607"/>
      <c r="VEU3177" s="607"/>
      <c r="VEV3177" s="607"/>
      <c r="VEW3177" s="607"/>
      <c r="VEX3177" s="607"/>
      <c r="VEY3177" s="607"/>
      <c r="VEZ3177" s="607"/>
      <c r="VFA3177" s="607"/>
      <c r="VFB3177" s="607"/>
      <c r="VFC3177" s="607"/>
      <c r="VFD3177" s="607"/>
      <c r="VFE3177" s="607"/>
      <c r="VFF3177" s="607"/>
      <c r="VFG3177" s="607"/>
      <c r="VFH3177" s="607"/>
      <c r="VFI3177" s="607"/>
      <c r="VFJ3177" s="607"/>
      <c r="VFK3177" s="607"/>
      <c r="VFL3177" s="607"/>
      <c r="VFM3177" s="607"/>
      <c r="VFN3177" s="607"/>
      <c r="VFO3177" s="607"/>
      <c r="VFP3177" s="607"/>
      <c r="VFQ3177" s="607"/>
      <c r="VFR3177" s="607"/>
      <c r="VFS3177" s="607"/>
      <c r="VFT3177" s="607"/>
      <c r="VFU3177" s="607"/>
      <c r="VFV3177" s="607"/>
      <c r="VFW3177" s="607"/>
      <c r="VFX3177" s="607"/>
      <c r="VFY3177" s="607"/>
      <c r="VFZ3177" s="607"/>
      <c r="VGA3177" s="607"/>
      <c r="VGB3177" s="607"/>
      <c r="VGC3177" s="607"/>
      <c r="VGD3177" s="607"/>
      <c r="VGE3177" s="607"/>
      <c r="VGF3177" s="607"/>
      <c r="VGG3177" s="607"/>
      <c r="VGH3177" s="607"/>
      <c r="VGI3177" s="607"/>
      <c r="VGJ3177" s="607"/>
      <c r="VGK3177" s="607"/>
      <c r="VGL3177" s="607"/>
      <c r="VGM3177" s="607"/>
      <c r="VGN3177" s="607"/>
      <c r="VGO3177" s="607"/>
      <c r="VGP3177" s="607"/>
      <c r="VGQ3177" s="607"/>
      <c r="VGR3177" s="607"/>
      <c r="VGS3177" s="607"/>
      <c r="VGT3177" s="607"/>
      <c r="VGU3177" s="607"/>
      <c r="VGV3177" s="607"/>
      <c r="VGW3177" s="607"/>
      <c r="VGX3177" s="607"/>
      <c r="VGY3177" s="607"/>
      <c r="VGZ3177" s="607"/>
      <c r="VHA3177" s="607"/>
      <c r="VHB3177" s="607"/>
      <c r="VHC3177" s="607"/>
      <c r="VHD3177" s="607"/>
      <c r="VHE3177" s="607"/>
      <c r="VHF3177" s="607"/>
      <c r="VHG3177" s="607"/>
      <c r="VHH3177" s="607"/>
      <c r="VHI3177" s="607"/>
      <c r="VHJ3177" s="607"/>
      <c r="VHK3177" s="607"/>
      <c r="VHL3177" s="607"/>
      <c r="VHM3177" s="607"/>
      <c r="VHN3177" s="607"/>
      <c r="VHO3177" s="607"/>
      <c r="VHP3177" s="607"/>
      <c r="VHQ3177" s="607"/>
      <c r="VHR3177" s="607"/>
      <c r="VHS3177" s="607"/>
      <c r="VHT3177" s="607"/>
      <c r="VHU3177" s="607"/>
      <c r="VHV3177" s="607"/>
      <c r="VHW3177" s="607"/>
      <c r="VHX3177" s="607"/>
      <c r="VHY3177" s="607"/>
      <c r="VHZ3177" s="607"/>
      <c r="VIA3177" s="607"/>
      <c r="VIB3177" s="607"/>
      <c r="VIC3177" s="607"/>
      <c r="VID3177" s="607"/>
      <c r="VIE3177" s="607"/>
      <c r="VIF3177" s="607"/>
      <c r="VIG3177" s="607"/>
      <c r="VIH3177" s="607"/>
      <c r="VII3177" s="607"/>
      <c r="VIJ3177" s="607"/>
      <c r="VIK3177" s="607"/>
      <c r="VIL3177" s="607"/>
      <c r="VIM3177" s="607"/>
      <c r="VIN3177" s="607"/>
      <c r="VIO3177" s="607"/>
      <c r="VIP3177" s="607"/>
      <c r="VIQ3177" s="607"/>
      <c r="VIR3177" s="607"/>
      <c r="VIS3177" s="607"/>
      <c r="VIT3177" s="607"/>
      <c r="VIU3177" s="607"/>
      <c r="VIV3177" s="607"/>
      <c r="VIW3177" s="607"/>
      <c r="VIX3177" s="607"/>
      <c r="VIY3177" s="607"/>
      <c r="VIZ3177" s="607"/>
      <c r="VJA3177" s="607"/>
      <c r="VJB3177" s="607"/>
      <c r="VJC3177" s="607"/>
      <c r="VJD3177" s="607"/>
      <c r="VJE3177" s="607"/>
      <c r="VJF3177" s="607"/>
      <c r="VJG3177" s="607"/>
      <c r="VJH3177" s="607"/>
      <c r="VJI3177" s="607"/>
      <c r="VJJ3177" s="607"/>
      <c r="VJK3177" s="607"/>
      <c r="VJL3177" s="607"/>
      <c r="VJM3177" s="607"/>
      <c r="VJN3177" s="607"/>
      <c r="VJO3177" s="607"/>
      <c r="VJP3177" s="607"/>
      <c r="VJQ3177" s="607"/>
      <c r="VJR3177" s="607"/>
      <c r="VJS3177" s="607"/>
      <c r="VJT3177" s="607"/>
      <c r="VJU3177" s="607"/>
      <c r="VJV3177" s="607"/>
      <c r="VJW3177" s="607"/>
      <c r="VJX3177" s="607"/>
      <c r="VJY3177" s="607"/>
      <c r="VJZ3177" s="607"/>
      <c r="VKA3177" s="607"/>
      <c r="VKB3177" s="607"/>
      <c r="VKC3177" s="607"/>
      <c r="VKD3177" s="607"/>
      <c r="VKE3177" s="607"/>
      <c r="VKF3177" s="607"/>
      <c r="VKG3177" s="607"/>
      <c r="VKH3177" s="607"/>
      <c r="VKI3177" s="607"/>
      <c r="VKJ3177" s="607"/>
      <c r="VKK3177" s="607"/>
      <c r="VKL3177" s="607"/>
      <c r="VKM3177" s="607"/>
      <c r="VKN3177" s="607"/>
      <c r="VKO3177" s="607"/>
      <c r="VKP3177" s="607"/>
      <c r="VKQ3177" s="607"/>
      <c r="VKR3177" s="607"/>
      <c r="VKS3177" s="607"/>
      <c r="VKT3177" s="607"/>
      <c r="VKU3177" s="607"/>
      <c r="VKV3177" s="607"/>
      <c r="VKW3177" s="607"/>
      <c r="VKX3177" s="607"/>
      <c r="VKY3177" s="607"/>
      <c r="VKZ3177" s="607"/>
      <c r="VLA3177" s="607"/>
      <c r="VLB3177" s="607"/>
      <c r="VLC3177" s="607"/>
      <c r="VLD3177" s="607"/>
      <c r="VLE3177" s="607"/>
      <c r="VLF3177" s="607"/>
      <c r="VLG3177" s="607"/>
      <c r="VLH3177" s="607"/>
      <c r="VLI3177" s="607"/>
      <c r="VLJ3177" s="607"/>
      <c r="VLK3177" s="607"/>
      <c r="VLL3177" s="607"/>
      <c r="VLM3177" s="607"/>
      <c r="VLN3177" s="607"/>
      <c r="VLO3177" s="607"/>
      <c r="VLP3177" s="607"/>
      <c r="VLQ3177" s="607"/>
      <c r="VLR3177" s="607"/>
      <c r="VLS3177" s="607"/>
      <c r="VLT3177" s="607"/>
      <c r="VLU3177" s="607"/>
      <c r="VLV3177" s="607"/>
      <c r="VLW3177" s="607"/>
      <c r="VLX3177" s="607"/>
      <c r="VLY3177" s="607"/>
      <c r="VLZ3177" s="607"/>
      <c r="VMA3177" s="607"/>
      <c r="VMB3177" s="607"/>
      <c r="VMC3177" s="607"/>
      <c r="VMD3177" s="607"/>
      <c r="VME3177" s="607"/>
      <c r="VMF3177" s="607"/>
      <c r="VMG3177" s="607"/>
      <c r="VMH3177" s="607"/>
      <c r="VMI3177" s="607"/>
      <c r="VMJ3177" s="607"/>
      <c r="VMK3177" s="607"/>
      <c r="VML3177" s="607"/>
      <c r="VMM3177" s="607"/>
      <c r="VMN3177" s="607"/>
      <c r="VMO3177" s="607"/>
      <c r="VMP3177" s="607"/>
      <c r="VMQ3177" s="607"/>
      <c r="VMR3177" s="607"/>
      <c r="VMS3177" s="607"/>
      <c r="VMT3177" s="607"/>
      <c r="VMU3177" s="607"/>
      <c r="VMV3177" s="607"/>
      <c r="VMW3177" s="607"/>
      <c r="VMX3177" s="607"/>
      <c r="VMY3177" s="607"/>
      <c r="VMZ3177" s="607"/>
      <c r="VNA3177" s="607"/>
      <c r="VNB3177" s="607"/>
      <c r="VNC3177" s="607"/>
      <c r="VND3177" s="607"/>
      <c r="VNE3177" s="607"/>
      <c r="VNF3177" s="607"/>
      <c r="VNG3177" s="607"/>
      <c r="VNH3177" s="607"/>
      <c r="VNI3177" s="607"/>
      <c r="VNJ3177" s="607"/>
      <c r="VNK3177" s="607"/>
      <c r="VNL3177" s="607"/>
      <c r="VNM3177" s="607"/>
      <c r="VNN3177" s="607"/>
      <c r="VNO3177" s="607"/>
      <c r="VNP3177" s="607"/>
      <c r="VNQ3177" s="607"/>
      <c r="VNR3177" s="607"/>
      <c r="VNS3177" s="607"/>
      <c r="VNT3177" s="607"/>
      <c r="VNU3177" s="607"/>
      <c r="VNV3177" s="607"/>
      <c r="VNW3177" s="607"/>
      <c r="VNX3177" s="607"/>
      <c r="VNY3177" s="607"/>
      <c r="VNZ3177" s="607"/>
      <c r="VOA3177" s="607"/>
      <c r="VOB3177" s="607"/>
      <c r="VOC3177" s="607"/>
      <c r="VOD3177" s="607"/>
      <c r="VOE3177" s="607"/>
      <c r="VOF3177" s="607"/>
      <c r="VOG3177" s="607"/>
      <c r="VOH3177" s="607"/>
      <c r="VOI3177" s="607"/>
      <c r="VOJ3177" s="607"/>
      <c r="VOK3177" s="607"/>
      <c r="VOL3177" s="607"/>
      <c r="VOM3177" s="607"/>
      <c r="VON3177" s="607"/>
      <c r="VOO3177" s="607"/>
      <c r="VOP3177" s="607"/>
      <c r="VOQ3177" s="607"/>
      <c r="VOR3177" s="607"/>
      <c r="VOS3177" s="607"/>
      <c r="VOT3177" s="607"/>
      <c r="VOU3177" s="607"/>
      <c r="VOV3177" s="607"/>
      <c r="VOW3177" s="607"/>
      <c r="VOX3177" s="607"/>
      <c r="VOY3177" s="607"/>
      <c r="VOZ3177" s="607"/>
      <c r="VPA3177" s="607"/>
      <c r="VPB3177" s="607"/>
      <c r="VPC3177" s="607"/>
      <c r="VPD3177" s="607"/>
      <c r="VPE3177" s="607"/>
      <c r="VPF3177" s="607"/>
      <c r="VPG3177" s="607"/>
      <c r="VPH3177" s="607"/>
      <c r="VPI3177" s="607"/>
      <c r="VPJ3177" s="607"/>
      <c r="VPK3177" s="607"/>
      <c r="VPL3177" s="607"/>
      <c r="VPM3177" s="607"/>
      <c r="VPN3177" s="607"/>
      <c r="VPO3177" s="607"/>
      <c r="VPP3177" s="607"/>
      <c r="VPQ3177" s="607"/>
      <c r="VPR3177" s="607"/>
      <c r="VPS3177" s="607"/>
      <c r="VPT3177" s="607"/>
      <c r="VPU3177" s="607"/>
      <c r="VPV3177" s="607"/>
      <c r="VPW3177" s="607"/>
      <c r="VPX3177" s="607"/>
      <c r="VPY3177" s="607"/>
      <c r="VPZ3177" s="607"/>
      <c r="VQA3177" s="607"/>
      <c r="VQB3177" s="607"/>
      <c r="VQC3177" s="607"/>
      <c r="VQD3177" s="607"/>
      <c r="VQE3177" s="607"/>
      <c r="VQF3177" s="607"/>
      <c r="VQG3177" s="607"/>
      <c r="VQH3177" s="607"/>
      <c r="VQI3177" s="607"/>
      <c r="VQJ3177" s="607"/>
      <c r="VQK3177" s="607"/>
      <c r="VQL3177" s="607"/>
      <c r="VQM3177" s="607"/>
      <c r="VQN3177" s="607"/>
      <c r="VQO3177" s="607"/>
      <c r="VQP3177" s="607"/>
      <c r="VQQ3177" s="607"/>
      <c r="VQR3177" s="607"/>
      <c r="VQS3177" s="607"/>
      <c r="VQT3177" s="607"/>
      <c r="VQU3177" s="607"/>
      <c r="VQV3177" s="607"/>
      <c r="VQW3177" s="607"/>
      <c r="VQX3177" s="607"/>
      <c r="VQY3177" s="607"/>
      <c r="VQZ3177" s="607"/>
      <c r="VRA3177" s="607"/>
      <c r="VRB3177" s="607"/>
      <c r="VRC3177" s="607"/>
      <c r="VRD3177" s="607"/>
      <c r="VRE3177" s="607"/>
      <c r="VRF3177" s="607"/>
      <c r="VRG3177" s="607"/>
      <c r="VRH3177" s="607"/>
      <c r="VRI3177" s="607"/>
      <c r="VRJ3177" s="607"/>
      <c r="VRK3177" s="607"/>
      <c r="VRL3177" s="607"/>
      <c r="VRM3177" s="607"/>
      <c r="VRN3177" s="607"/>
      <c r="VRO3177" s="607"/>
      <c r="VRP3177" s="607"/>
      <c r="VRQ3177" s="607"/>
      <c r="VRR3177" s="607"/>
      <c r="VRS3177" s="607"/>
      <c r="VRT3177" s="607"/>
      <c r="VRU3177" s="607"/>
      <c r="VRV3177" s="607"/>
      <c r="VRW3177" s="607"/>
      <c r="VRX3177" s="607"/>
      <c r="VRY3177" s="607"/>
      <c r="VRZ3177" s="607"/>
      <c r="VSA3177" s="607"/>
      <c r="VSB3177" s="607"/>
      <c r="VSC3177" s="607"/>
      <c r="VSD3177" s="607"/>
      <c r="VSE3177" s="607"/>
      <c r="VSF3177" s="607"/>
      <c r="VSG3177" s="607"/>
      <c r="VSH3177" s="607"/>
      <c r="VSI3177" s="607"/>
      <c r="VSJ3177" s="607"/>
      <c r="VSK3177" s="607"/>
      <c r="VSL3177" s="607"/>
      <c r="VSM3177" s="607"/>
      <c r="VSN3177" s="607"/>
      <c r="VSO3177" s="607"/>
      <c r="VSP3177" s="607"/>
      <c r="VSQ3177" s="607"/>
      <c r="VSR3177" s="607"/>
      <c r="VSS3177" s="607"/>
      <c r="VST3177" s="607"/>
      <c r="VSU3177" s="607"/>
      <c r="VSV3177" s="607"/>
      <c r="VSW3177" s="607"/>
      <c r="VSX3177" s="607"/>
      <c r="VSY3177" s="607"/>
      <c r="VSZ3177" s="607"/>
      <c r="VTA3177" s="607"/>
      <c r="VTB3177" s="607"/>
      <c r="VTC3177" s="607"/>
      <c r="VTD3177" s="607"/>
      <c r="VTE3177" s="607"/>
      <c r="VTF3177" s="607"/>
      <c r="VTG3177" s="607"/>
      <c r="VTH3177" s="607"/>
      <c r="VTI3177" s="607"/>
      <c r="VTJ3177" s="607"/>
      <c r="VTK3177" s="607"/>
      <c r="VTL3177" s="607"/>
      <c r="VTM3177" s="607"/>
      <c r="VTN3177" s="607"/>
      <c r="VTO3177" s="607"/>
      <c r="VTP3177" s="607"/>
      <c r="VTQ3177" s="607"/>
      <c r="VTR3177" s="607"/>
      <c r="VTS3177" s="607"/>
      <c r="VTT3177" s="607"/>
      <c r="VTU3177" s="607"/>
      <c r="VTV3177" s="607"/>
      <c r="VTW3177" s="607"/>
      <c r="VTX3177" s="607"/>
      <c r="VTY3177" s="607"/>
      <c r="VTZ3177" s="607"/>
      <c r="VUA3177" s="607"/>
      <c r="VUB3177" s="607"/>
      <c r="VUC3177" s="607"/>
      <c r="VUD3177" s="607"/>
      <c r="VUE3177" s="607"/>
      <c r="VUF3177" s="607"/>
      <c r="VUG3177" s="607"/>
      <c r="VUH3177" s="607"/>
      <c r="VUI3177" s="607"/>
      <c r="VUJ3177" s="607"/>
      <c r="VUK3177" s="607"/>
      <c r="VUL3177" s="607"/>
      <c r="VUM3177" s="607"/>
      <c r="VUN3177" s="607"/>
      <c r="VUO3177" s="607"/>
      <c r="VUP3177" s="607"/>
      <c r="VUQ3177" s="607"/>
      <c r="VUR3177" s="607"/>
      <c r="VUS3177" s="607"/>
      <c r="VUT3177" s="607"/>
      <c r="VUU3177" s="607"/>
      <c r="VUV3177" s="607"/>
      <c r="VUW3177" s="607"/>
      <c r="VUX3177" s="607"/>
      <c r="VUY3177" s="607"/>
      <c r="VUZ3177" s="607"/>
      <c r="VVA3177" s="607"/>
      <c r="VVB3177" s="607"/>
      <c r="VVC3177" s="607"/>
      <c r="VVD3177" s="607"/>
      <c r="VVE3177" s="607"/>
      <c r="VVF3177" s="607"/>
      <c r="VVG3177" s="607"/>
      <c r="VVH3177" s="607"/>
      <c r="VVI3177" s="607"/>
      <c r="VVJ3177" s="607"/>
      <c r="VVK3177" s="607"/>
      <c r="VVL3177" s="607"/>
      <c r="VVM3177" s="607"/>
      <c r="VVN3177" s="607"/>
      <c r="VVO3177" s="607"/>
      <c r="VVP3177" s="607"/>
      <c r="VVQ3177" s="607"/>
      <c r="VVR3177" s="607"/>
      <c r="VVS3177" s="607"/>
      <c r="VVT3177" s="607"/>
      <c r="VVU3177" s="607"/>
      <c r="VVV3177" s="607"/>
      <c r="VVW3177" s="607"/>
      <c r="VVX3177" s="607"/>
      <c r="VVY3177" s="607"/>
      <c r="VVZ3177" s="607"/>
      <c r="VWA3177" s="607"/>
      <c r="VWB3177" s="607"/>
      <c r="VWC3177" s="607"/>
      <c r="VWD3177" s="607"/>
      <c r="VWE3177" s="607"/>
      <c r="VWF3177" s="607"/>
      <c r="VWG3177" s="607"/>
      <c r="VWH3177" s="607"/>
      <c r="VWI3177" s="607"/>
      <c r="VWJ3177" s="607"/>
      <c r="VWK3177" s="607"/>
      <c r="VWL3177" s="607"/>
      <c r="VWM3177" s="607"/>
      <c r="VWN3177" s="607"/>
      <c r="VWO3177" s="607"/>
      <c r="VWP3177" s="607"/>
      <c r="VWQ3177" s="607"/>
      <c r="VWR3177" s="607"/>
      <c r="VWS3177" s="607"/>
      <c r="VWT3177" s="607"/>
      <c r="VWU3177" s="607"/>
      <c r="VWV3177" s="607"/>
      <c r="VWW3177" s="607"/>
      <c r="VWX3177" s="607"/>
      <c r="VWY3177" s="607"/>
      <c r="VWZ3177" s="607"/>
      <c r="VXA3177" s="607"/>
      <c r="VXB3177" s="607"/>
      <c r="VXC3177" s="607"/>
      <c r="VXD3177" s="607"/>
      <c r="VXE3177" s="607"/>
      <c r="VXF3177" s="607"/>
      <c r="VXG3177" s="607"/>
      <c r="VXH3177" s="607"/>
      <c r="VXI3177" s="607"/>
      <c r="VXJ3177" s="607"/>
      <c r="VXK3177" s="607"/>
      <c r="VXL3177" s="607"/>
      <c r="VXM3177" s="607"/>
      <c r="VXN3177" s="607"/>
      <c r="VXO3177" s="607"/>
      <c r="VXP3177" s="607"/>
      <c r="VXQ3177" s="607"/>
      <c r="VXR3177" s="607"/>
      <c r="VXS3177" s="607"/>
      <c r="VXT3177" s="607"/>
      <c r="VXU3177" s="607"/>
      <c r="VXV3177" s="607"/>
      <c r="VXW3177" s="607"/>
      <c r="VXX3177" s="607"/>
      <c r="VXY3177" s="607"/>
      <c r="VXZ3177" s="607"/>
      <c r="VYA3177" s="607"/>
      <c r="VYB3177" s="607"/>
      <c r="VYC3177" s="607"/>
      <c r="VYD3177" s="607"/>
      <c r="VYE3177" s="607"/>
      <c r="VYF3177" s="607"/>
      <c r="VYG3177" s="607"/>
      <c r="VYH3177" s="607"/>
      <c r="VYI3177" s="607"/>
      <c r="VYJ3177" s="607"/>
      <c r="VYK3177" s="607"/>
      <c r="VYL3177" s="607"/>
      <c r="VYM3177" s="607"/>
      <c r="VYN3177" s="607"/>
      <c r="VYO3177" s="607"/>
      <c r="VYP3177" s="607"/>
      <c r="VYQ3177" s="607"/>
      <c r="VYR3177" s="607"/>
      <c r="VYS3177" s="607"/>
      <c r="VYT3177" s="607"/>
      <c r="VYU3177" s="607"/>
      <c r="VYV3177" s="607"/>
      <c r="VYW3177" s="607"/>
      <c r="VYX3177" s="607"/>
      <c r="VYY3177" s="607"/>
      <c r="VYZ3177" s="607"/>
      <c r="VZA3177" s="607"/>
      <c r="VZB3177" s="607"/>
      <c r="VZC3177" s="607"/>
      <c r="VZD3177" s="607"/>
      <c r="VZE3177" s="607"/>
      <c r="VZF3177" s="607"/>
      <c r="VZG3177" s="607"/>
      <c r="VZH3177" s="607"/>
      <c r="VZI3177" s="607"/>
      <c r="VZJ3177" s="607"/>
      <c r="VZK3177" s="607"/>
      <c r="VZL3177" s="607"/>
      <c r="VZM3177" s="607"/>
      <c r="VZN3177" s="607"/>
      <c r="VZO3177" s="607"/>
      <c r="VZP3177" s="607"/>
      <c r="VZQ3177" s="607"/>
      <c r="VZR3177" s="607"/>
      <c r="VZS3177" s="607"/>
      <c r="VZT3177" s="607"/>
      <c r="VZU3177" s="607"/>
      <c r="VZV3177" s="607"/>
      <c r="VZW3177" s="607"/>
      <c r="VZX3177" s="607"/>
      <c r="VZY3177" s="607"/>
      <c r="VZZ3177" s="607"/>
      <c r="WAA3177" s="607"/>
      <c r="WAB3177" s="607"/>
      <c r="WAC3177" s="607"/>
      <c r="WAD3177" s="607"/>
      <c r="WAE3177" s="607"/>
      <c r="WAF3177" s="607"/>
      <c r="WAG3177" s="607"/>
      <c r="WAH3177" s="607"/>
      <c r="WAI3177" s="607"/>
      <c r="WAJ3177" s="607"/>
      <c r="WAK3177" s="607"/>
      <c r="WAL3177" s="607"/>
      <c r="WAM3177" s="607"/>
      <c r="WAN3177" s="607"/>
      <c r="WAO3177" s="607"/>
      <c r="WAP3177" s="607"/>
      <c r="WAQ3177" s="607"/>
      <c r="WAR3177" s="607"/>
      <c r="WAS3177" s="607"/>
      <c r="WAT3177" s="607"/>
      <c r="WAU3177" s="607"/>
      <c r="WAV3177" s="607"/>
      <c r="WAW3177" s="607"/>
      <c r="WAX3177" s="607"/>
      <c r="WAY3177" s="607"/>
      <c r="WAZ3177" s="607"/>
      <c r="WBA3177" s="607"/>
      <c r="WBB3177" s="607"/>
      <c r="WBC3177" s="607"/>
      <c r="WBD3177" s="607"/>
      <c r="WBE3177" s="607"/>
      <c r="WBF3177" s="607"/>
      <c r="WBG3177" s="607"/>
      <c r="WBH3177" s="607"/>
      <c r="WBI3177" s="607"/>
      <c r="WBJ3177" s="607"/>
      <c r="WBK3177" s="607"/>
      <c r="WBL3177" s="607"/>
      <c r="WBM3177" s="607"/>
      <c r="WBN3177" s="607"/>
      <c r="WBO3177" s="607"/>
      <c r="WBP3177" s="607"/>
      <c r="WBQ3177" s="607"/>
      <c r="WBR3177" s="607"/>
      <c r="WBS3177" s="607"/>
      <c r="WBT3177" s="607"/>
      <c r="WBU3177" s="607"/>
      <c r="WBV3177" s="607"/>
      <c r="WBW3177" s="607"/>
      <c r="WBX3177" s="607"/>
      <c r="WBY3177" s="607"/>
      <c r="WBZ3177" s="607"/>
      <c r="WCA3177" s="607"/>
      <c r="WCB3177" s="607"/>
      <c r="WCC3177" s="607"/>
      <c r="WCD3177" s="607"/>
      <c r="WCE3177" s="607"/>
      <c r="WCF3177" s="607"/>
      <c r="WCG3177" s="607"/>
      <c r="WCH3177" s="607"/>
      <c r="WCI3177" s="607"/>
      <c r="WCJ3177" s="607"/>
      <c r="WCK3177" s="607"/>
      <c r="WCL3177" s="607"/>
      <c r="WCM3177" s="607"/>
      <c r="WCN3177" s="607"/>
      <c r="WCO3177" s="607"/>
      <c r="WCP3177" s="607"/>
      <c r="WCQ3177" s="607"/>
      <c r="WCR3177" s="607"/>
      <c r="WCS3177" s="607"/>
      <c r="WCT3177" s="607"/>
      <c r="WCU3177" s="607"/>
      <c r="WCV3177" s="607"/>
      <c r="WCW3177" s="607"/>
      <c r="WCX3177" s="607"/>
      <c r="WCY3177" s="607"/>
      <c r="WCZ3177" s="607"/>
      <c r="WDA3177" s="607"/>
      <c r="WDB3177" s="607"/>
      <c r="WDC3177" s="607"/>
      <c r="WDD3177" s="607"/>
      <c r="WDE3177" s="607"/>
      <c r="WDF3177" s="607"/>
      <c r="WDG3177" s="607"/>
      <c r="WDH3177" s="607"/>
      <c r="WDI3177" s="607"/>
      <c r="WDJ3177" s="607"/>
      <c r="WDK3177" s="607"/>
      <c r="WDL3177" s="607"/>
      <c r="WDM3177" s="607"/>
      <c r="WDN3177" s="607"/>
      <c r="WDO3177" s="607"/>
      <c r="WDP3177" s="607"/>
      <c r="WDQ3177" s="607"/>
      <c r="WDR3177" s="607"/>
      <c r="WDS3177" s="607"/>
      <c r="WDT3177" s="607"/>
      <c r="WDU3177" s="607"/>
      <c r="WDV3177" s="607"/>
      <c r="WDW3177" s="607"/>
      <c r="WDX3177" s="607"/>
      <c r="WDY3177" s="607"/>
      <c r="WDZ3177" s="607"/>
      <c r="WEA3177" s="607"/>
      <c r="WEB3177" s="607"/>
      <c r="WEC3177" s="607"/>
      <c r="WED3177" s="607"/>
      <c r="WEE3177" s="607"/>
      <c r="WEF3177" s="607"/>
      <c r="WEG3177" s="607"/>
      <c r="WEH3177" s="607"/>
      <c r="WEI3177" s="607"/>
      <c r="WEJ3177" s="607"/>
      <c r="WEK3177" s="607"/>
      <c r="WEL3177" s="607"/>
      <c r="WEM3177" s="607"/>
      <c r="WEN3177" s="607"/>
      <c r="WEO3177" s="607"/>
      <c r="WEP3177" s="607"/>
      <c r="WEQ3177" s="607"/>
      <c r="WER3177" s="607"/>
      <c r="WES3177" s="607"/>
      <c r="WET3177" s="607"/>
      <c r="WEU3177" s="607"/>
      <c r="WEV3177" s="607"/>
      <c r="WEW3177" s="607"/>
      <c r="WEX3177" s="607"/>
      <c r="WEY3177" s="607"/>
      <c r="WEZ3177" s="607"/>
      <c r="WFA3177" s="607"/>
      <c r="WFB3177" s="607"/>
      <c r="WFC3177" s="607"/>
      <c r="WFD3177" s="607"/>
      <c r="WFE3177" s="607"/>
      <c r="WFF3177" s="607"/>
      <c r="WFG3177" s="607"/>
      <c r="WFH3177" s="607"/>
      <c r="WFI3177" s="607"/>
      <c r="WFJ3177" s="607"/>
      <c r="WFK3177" s="607"/>
      <c r="WFL3177" s="607"/>
      <c r="WFM3177" s="607"/>
      <c r="WFN3177" s="607"/>
      <c r="WFO3177" s="607"/>
      <c r="WFP3177" s="607"/>
      <c r="WFQ3177" s="607"/>
      <c r="WFR3177" s="607"/>
      <c r="WFS3177" s="607"/>
      <c r="WFT3177" s="607"/>
      <c r="WFU3177" s="607"/>
      <c r="WFV3177" s="607"/>
      <c r="WFW3177" s="607"/>
      <c r="WFX3177" s="607"/>
      <c r="WFY3177" s="607"/>
      <c r="WFZ3177" s="607"/>
      <c r="WGA3177" s="607"/>
      <c r="WGB3177" s="607"/>
      <c r="WGC3177" s="607"/>
      <c r="WGD3177" s="607"/>
      <c r="WGE3177" s="607"/>
      <c r="WGF3177" s="607"/>
      <c r="WGG3177" s="607"/>
      <c r="WGH3177" s="607"/>
      <c r="WGI3177" s="607"/>
      <c r="WGJ3177" s="607"/>
      <c r="WGK3177" s="607"/>
      <c r="WGL3177" s="607"/>
      <c r="WGM3177" s="607"/>
      <c r="WGN3177" s="607"/>
      <c r="WGO3177" s="607"/>
      <c r="WGP3177" s="607"/>
      <c r="WGQ3177" s="607"/>
      <c r="WGR3177" s="607"/>
      <c r="WGS3177" s="607"/>
      <c r="WGT3177" s="607"/>
      <c r="WGU3177" s="607"/>
      <c r="WGV3177" s="607"/>
      <c r="WGW3177" s="607"/>
      <c r="WGX3177" s="607"/>
      <c r="WGY3177" s="607"/>
      <c r="WGZ3177" s="607"/>
      <c r="WHA3177" s="607"/>
      <c r="WHB3177" s="607"/>
      <c r="WHC3177" s="607"/>
      <c r="WHD3177" s="607"/>
      <c r="WHE3177" s="607"/>
      <c r="WHF3177" s="607"/>
      <c r="WHG3177" s="607"/>
      <c r="WHH3177" s="607"/>
      <c r="WHI3177" s="607"/>
      <c r="WHJ3177" s="607"/>
      <c r="WHK3177" s="607"/>
      <c r="WHL3177" s="607"/>
      <c r="WHM3177" s="607"/>
      <c r="WHN3177" s="607"/>
      <c r="WHO3177" s="607"/>
      <c r="WHP3177" s="607"/>
      <c r="WHQ3177" s="607"/>
      <c r="WHR3177" s="607"/>
      <c r="WHS3177" s="607"/>
      <c r="WHT3177" s="607"/>
      <c r="WHU3177" s="607"/>
      <c r="WHV3177" s="607"/>
      <c r="WHW3177" s="607"/>
      <c r="WHX3177" s="607"/>
      <c r="WHY3177" s="607"/>
      <c r="WHZ3177" s="607"/>
      <c r="WIA3177" s="607"/>
      <c r="WIB3177" s="607"/>
      <c r="WIC3177" s="607"/>
      <c r="WID3177" s="607"/>
      <c r="WIE3177" s="607"/>
      <c r="WIF3177" s="607"/>
      <c r="WIG3177" s="607"/>
      <c r="WIH3177" s="607"/>
      <c r="WII3177" s="607"/>
      <c r="WIJ3177" s="607"/>
      <c r="WIK3177" s="607"/>
      <c r="WIL3177" s="607"/>
      <c r="WIM3177" s="607"/>
      <c r="WIN3177" s="607"/>
      <c r="WIO3177" s="607"/>
      <c r="WIP3177" s="607"/>
      <c r="WIQ3177" s="607"/>
      <c r="WIR3177" s="607"/>
      <c r="WIS3177" s="607"/>
      <c r="WIT3177" s="607"/>
      <c r="WIU3177" s="607"/>
      <c r="WIV3177" s="607"/>
      <c r="WIW3177" s="607"/>
      <c r="WIX3177" s="607"/>
      <c r="WIY3177" s="607"/>
      <c r="WIZ3177" s="607"/>
      <c r="WJA3177" s="607"/>
      <c r="WJB3177" s="607"/>
      <c r="WJC3177" s="607"/>
      <c r="WJD3177" s="607"/>
      <c r="WJE3177" s="607"/>
      <c r="WJF3177" s="607"/>
      <c r="WJG3177" s="607"/>
      <c r="WJH3177" s="607"/>
      <c r="WJI3177" s="607"/>
      <c r="WJJ3177" s="607"/>
      <c r="WJK3177" s="607"/>
      <c r="WJL3177" s="607"/>
      <c r="WJM3177" s="607"/>
      <c r="WJN3177" s="607"/>
      <c r="WJO3177" s="607"/>
      <c r="WJP3177" s="607"/>
      <c r="WJQ3177" s="607"/>
      <c r="WJR3177" s="607"/>
      <c r="WJS3177" s="607"/>
      <c r="WJT3177" s="607"/>
      <c r="WJU3177" s="607"/>
      <c r="WJV3177" s="607"/>
      <c r="WJW3177" s="607"/>
      <c r="WJX3177" s="607"/>
      <c r="WJY3177" s="607"/>
      <c r="WJZ3177" s="607"/>
      <c r="WKA3177" s="607"/>
      <c r="WKB3177" s="607"/>
      <c r="WKC3177" s="607"/>
      <c r="WKD3177" s="607"/>
      <c r="WKE3177" s="607"/>
      <c r="WKF3177" s="607"/>
      <c r="WKG3177" s="607"/>
      <c r="WKH3177" s="607"/>
      <c r="WKI3177" s="607"/>
      <c r="WKJ3177" s="607"/>
      <c r="WKK3177" s="607"/>
      <c r="WKL3177" s="607"/>
      <c r="WKM3177" s="607"/>
      <c r="WKN3177" s="607"/>
      <c r="WKO3177" s="607"/>
      <c r="WKP3177" s="607"/>
      <c r="WKQ3177" s="607"/>
      <c r="WKR3177" s="607"/>
      <c r="WKS3177" s="607"/>
      <c r="WKT3177" s="607"/>
      <c r="WKU3177" s="607"/>
      <c r="WKV3177" s="607"/>
      <c r="WKW3177" s="607"/>
      <c r="WKX3177" s="607"/>
      <c r="WKY3177" s="607"/>
      <c r="WKZ3177" s="607"/>
      <c r="WLA3177" s="607"/>
      <c r="WLB3177" s="607"/>
      <c r="WLC3177" s="607"/>
      <c r="WLD3177" s="607"/>
      <c r="WLE3177" s="607"/>
      <c r="WLF3177" s="607"/>
      <c r="WLG3177" s="607"/>
      <c r="WLH3177" s="607"/>
      <c r="WLI3177" s="607"/>
      <c r="WLJ3177" s="607"/>
      <c r="WLK3177" s="607"/>
      <c r="WLL3177" s="607"/>
      <c r="WLM3177" s="607"/>
      <c r="WLN3177" s="607"/>
      <c r="WLO3177" s="607"/>
      <c r="WLP3177" s="607"/>
      <c r="WLQ3177" s="607"/>
      <c r="WLR3177" s="607"/>
      <c r="WLS3177" s="607"/>
      <c r="WLT3177" s="607"/>
      <c r="WLU3177" s="607"/>
      <c r="WLV3177" s="607"/>
      <c r="WLW3177" s="607"/>
      <c r="WLX3177" s="607"/>
      <c r="WLY3177" s="607"/>
      <c r="WLZ3177" s="607"/>
      <c r="WMA3177" s="607"/>
      <c r="WMB3177" s="607"/>
      <c r="WMC3177" s="607"/>
      <c r="WMD3177" s="607"/>
      <c r="WME3177" s="607"/>
      <c r="WMF3177" s="607"/>
      <c r="WMG3177" s="607"/>
      <c r="WMH3177" s="607"/>
      <c r="WMI3177" s="607"/>
      <c r="WMJ3177" s="607"/>
      <c r="WMK3177" s="607"/>
      <c r="WML3177" s="607"/>
      <c r="WMM3177" s="607"/>
      <c r="WMN3177" s="607"/>
      <c r="WMO3177" s="607"/>
      <c r="WMP3177" s="607"/>
      <c r="WMQ3177" s="607"/>
      <c r="WMR3177" s="607"/>
      <c r="WMS3177" s="607"/>
      <c r="WMT3177" s="607"/>
      <c r="WMU3177" s="607"/>
      <c r="WMV3177" s="607"/>
      <c r="WMW3177" s="607"/>
      <c r="WMX3177" s="607"/>
      <c r="WMY3177" s="607"/>
      <c r="WMZ3177" s="607"/>
      <c r="WNA3177" s="607"/>
      <c r="WNB3177" s="607"/>
      <c r="WNC3177" s="607"/>
      <c r="WND3177" s="607"/>
      <c r="WNE3177" s="607"/>
      <c r="WNF3177" s="607"/>
      <c r="WNG3177" s="607"/>
      <c r="WNH3177" s="607"/>
      <c r="WNI3177" s="607"/>
      <c r="WNJ3177" s="607"/>
      <c r="WNK3177" s="607"/>
      <c r="WNL3177" s="607"/>
      <c r="WNM3177" s="607"/>
      <c r="WNN3177" s="607"/>
      <c r="WNO3177" s="607"/>
      <c r="WNP3177" s="607"/>
      <c r="WNQ3177" s="607"/>
      <c r="WNR3177" s="607"/>
      <c r="WNS3177" s="607"/>
      <c r="WNT3177" s="607"/>
      <c r="WNU3177" s="607"/>
      <c r="WNV3177" s="607"/>
      <c r="WNW3177" s="607"/>
      <c r="WNX3177" s="607"/>
      <c r="WNY3177" s="607"/>
      <c r="WNZ3177" s="607"/>
      <c r="WOA3177" s="607"/>
      <c r="WOB3177" s="607"/>
      <c r="WOC3177" s="607"/>
      <c r="WOD3177" s="607"/>
      <c r="WOE3177" s="607"/>
      <c r="WOF3177" s="607"/>
      <c r="WOG3177" s="607"/>
      <c r="WOH3177" s="607"/>
      <c r="WOI3177" s="607"/>
      <c r="WOJ3177" s="607"/>
      <c r="WOK3177" s="607"/>
      <c r="WOL3177" s="607"/>
      <c r="WOM3177" s="607"/>
      <c r="WON3177" s="607"/>
      <c r="WOO3177" s="607"/>
      <c r="WOP3177" s="607"/>
      <c r="WOQ3177" s="607"/>
      <c r="WOR3177" s="607"/>
      <c r="WOS3177" s="607"/>
      <c r="WOT3177" s="607"/>
      <c r="WOU3177" s="607"/>
      <c r="WOV3177" s="607"/>
      <c r="WOW3177" s="607"/>
      <c r="WOX3177" s="607"/>
      <c r="WOY3177" s="607"/>
      <c r="WOZ3177" s="607"/>
      <c r="WPA3177" s="607"/>
      <c r="WPB3177" s="607"/>
      <c r="WPC3177" s="607"/>
      <c r="WPD3177" s="607"/>
      <c r="WPE3177" s="607"/>
      <c r="WPF3177" s="607"/>
      <c r="WPG3177" s="607"/>
      <c r="WPH3177" s="607"/>
      <c r="WPI3177" s="607"/>
      <c r="WPJ3177" s="607"/>
      <c r="WPK3177" s="607"/>
      <c r="WPL3177" s="607"/>
      <c r="WPM3177" s="607"/>
      <c r="WPN3177" s="607"/>
      <c r="WPO3177" s="607"/>
      <c r="WPP3177" s="607"/>
      <c r="WPQ3177" s="607"/>
      <c r="WPR3177" s="607"/>
      <c r="WPS3177" s="607"/>
      <c r="WPT3177" s="607"/>
      <c r="WPU3177" s="607"/>
      <c r="WPV3177" s="607"/>
      <c r="WPW3177" s="607"/>
      <c r="WPX3177" s="607"/>
      <c r="WPY3177" s="607"/>
      <c r="WPZ3177" s="607"/>
      <c r="WQA3177" s="607"/>
      <c r="WQB3177" s="607"/>
      <c r="WQC3177" s="607"/>
      <c r="WQD3177" s="607"/>
      <c r="WQE3177" s="607"/>
      <c r="WQF3177" s="607"/>
      <c r="WQG3177" s="607"/>
      <c r="WQH3177" s="607"/>
      <c r="WQI3177" s="607"/>
      <c r="WQJ3177" s="607"/>
      <c r="WQK3177" s="607"/>
      <c r="WQL3177" s="607"/>
      <c r="WQM3177" s="607"/>
      <c r="WQN3177" s="607"/>
      <c r="WQO3177" s="607"/>
      <c r="WQP3177" s="607"/>
      <c r="WQQ3177" s="607"/>
      <c r="WQR3177" s="607"/>
      <c r="WQS3177" s="607"/>
      <c r="WQT3177" s="607"/>
      <c r="WQU3177" s="607"/>
      <c r="WQV3177" s="607"/>
      <c r="WQW3177" s="607"/>
      <c r="WQX3177" s="607"/>
      <c r="WQY3177" s="607"/>
      <c r="WQZ3177" s="607"/>
      <c r="WRA3177" s="607"/>
      <c r="WRB3177" s="607"/>
      <c r="WRC3177" s="607"/>
      <c r="WRD3177" s="607"/>
      <c r="WRE3177" s="607"/>
      <c r="WRF3177" s="607"/>
      <c r="WRG3177" s="607"/>
      <c r="WRH3177" s="607"/>
      <c r="WRI3177" s="607"/>
      <c r="WRJ3177" s="607"/>
      <c r="WRK3177" s="607"/>
      <c r="WRL3177" s="607"/>
      <c r="WRM3177" s="607"/>
      <c r="WRN3177" s="607"/>
      <c r="WRO3177" s="607"/>
      <c r="WRP3177" s="607"/>
      <c r="WRQ3177" s="607"/>
      <c r="WRR3177" s="607"/>
      <c r="WRS3177" s="607"/>
      <c r="WRT3177" s="607"/>
      <c r="WRU3177" s="607"/>
      <c r="WRV3177" s="607"/>
      <c r="WRW3177" s="607"/>
      <c r="WRX3177" s="607"/>
      <c r="WRY3177" s="607"/>
      <c r="WRZ3177" s="607"/>
      <c r="WSA3177" s="607"/>
      <c r="WSB3177" s="607"/>
      <c r="WSC3177" s="607"/>
      <c r="WSD3177" s="607"/>
      <c r="WSE3177" s="607"/>
      <c r="WSF3177" s="607"/>
      <c r="WSG3177" s="607"/>
      <c r="WSH3177" s="607"/>
      <c r="WSI3177" s="607"/>
      <c r="WSJ3177" s="607"/>
      <c r="WSK3177" s="607"/>
      <c r="WSL3177" s="607"/>
      <c r="WSM3177" s="607"/>
      <c r="WSN3177" s="607"/>
      <c r="WSO3177" s="607"/>
      <c r="WSP3177" s="607"/>
      <c r="WSQ3177" s="607"/>
      <c r="WSR3177" s="607"/>
      <c r="WSS3177" s="607"/>
      <c r="WST3177" s="607"/>
      <c r="WSU3177" s="607"/>
      <c r="WSV3177" s="607"/>
      <c r="WSW3177" s="607"/>
      <c r="WSX3177" s="607"/>
      <c r="WSY3177" s="607"/>
      <c r="WSZ3177" s="607"/>
      <c r="WTA3177" s="607"/>
      <c r="WTB3177" s="607"/>
      <c r="WTC3177" s="607"/>
      <c r="WTD3177" s="607"/>
      <c r="WTE3177" s="607"/>
      <c r="WTF3177" s="607"/>
      <c r="WTG3177" s="607"/>
      <c r="WTH3177" s="607"/>
      <c r="WTI3177" s="607"/>
      <c r="WTJ3177" s="607"/>
      <c r="WTK3177" s="607"/>
      <c r="WTL3177" s="607"/>
      <c r="WTM3177" s="607"/>
      <c r="WTN3177" s="607"/>
      <c r="WTO3177" s="607"/>
      <c r="WTP3177" s="607"/>
      <c r="WTQ3177" s="607"/>
      <c r="WTR3177" s="607"/>
      <c r="WTS3177" s="607"/>
      <c r="WTT3177" s="607"/>
      <c r="WTU3177" s="607"/>
      <c r="WTV3177" s="607"/>
      <c r="WTW3177" s="607"/>
      <c r="WTX3177" s="607"/>
      <c r="WTY3177" s="607"/>
      <c r="WTZ3177" s="607"/>
      <c r="WUA3177" s="607"/>
      <c r="WUB3177" s="607"/>
      <c r="WUC3177" s="607"/>
      <c r="WUD3177" s="607"/>
      <c r="WUE3177" s="607"/>
      <c r="WUF3177" s="607"/>
      <c r="WUG3177" s="607"/>
      <c r="WUH3177" s="607"/>
      <c r="WUI3177" s="607"/>
      <c r="WUJ3177" s="607"/>
      <c r="WUK3177" s="607"/>
      <c r="WUL3177" s="607"/>
      <c r="WUM3177" s="607"/>
      <c r="WUN3177" s="607"/>
      <c r="WUO3177" s="607"/>
      <c r="WUP3177" s="607"/>
      <c r="WUQ3177" s="607"/>
      <c r="WUR3177" s="607"/>
      <c r="WUS3177" s="607"/>
      <c r="WUT3177" s="607"/>
      <c r="WUU3177" s="607"/>
      <c r="WUV3177" s="607"/>
      <c r="WUW3177" s="607"/>
      <c r="WUX3177" s="607"/>
      <c r="WUY3177" s="607"/>
      <c r="WUZ3177" s="607"/>
      <c r="WVA3177" s="607"/>
      <c r="WVB3177" s="607"/>
      <c r="WVC3177" s="607"/>
      <c r="WVD3177" s="607"/>
      <c r="WVE3177" s="607"/>
      <c r="WVF3177" s="607"/>
      <c r="WVG3177" s="607"/>
      <c r="WVH3177" s="607"/>
      <c r="WVI3177" s="607"/>
      <c r="WVJ3177" s="607"/>
      <c r="WVK3177" s="607"/>
      <c r="WVL3177" s="607"/>
      <c r="WVM3177" s="607"/>
      <c r="WVN3177" s="607"/>
      <c r="WVO3177" s="607"/>
      <c r="WVP3177" s="607"/>
      <c r="WVQ3177" s="607"/>
      <c r="WVR3177" s="607"/>
      <c r="WVS3177" s="607"/>
      <c r="WVT3177" s="607"/>
      <c r="WVU3177" s="607"/>
      <c r="WVV3177" s="607"/>
      <c r="WVW3177" s="607"/>
      <c r="WVX3177" s="607"/>
      <c r="WVY3177" s="607"/>
      <c r="WVZ3177" s="607"/>
      <c r="WWA3177" s="607"/>
      <c r="WWB3177" s="607"/>
      <c r="WWC3177" s="607"/>
      <c r="WWD3177" s="607"/>
      <c r="WWE3177" s="607"/>
      <c r="WWF3177" s="607"/>
      <c r="WWG3177" s="607"/>
      <c r="WWH3177" s="607"/>
      <c r="WWI3177" s="607"/>
      <c r="WWJ3177" s="607"/>
      <c r="WWK3177" s="607"/>
      <c r="WWL3177" s="607"/>
      <c r="WWM3177" s="607"/>
      <c r="WWN3177" s="607"/>
      <c r="WWO3177" s="607"/>
      <c r="WWP3177" s="607"/>
      <c r="WWQ3177" s="607"/>
      <c r="WWR3177" s="607"/>
      <c r="WWS3177" s="607"/>
      <c r="WWT3177" s="607"/>
      <c r="WWU3177" s="607"/>
      <c r="WWV3177" s="607"/>
      <c r="WWW3177" s="607"/>
      <c r="WWX3177" s="607"/>
      <c r="WWY3177" s="607"/>
      <c r="WWZ3177" s="607"/>
      <c r="WXA3177" s="607"/>
      <c r="WXB3177" s="607"/>
      <c r="WXC3177" s="607"/>
      <c r="WXD3177" s="607"/>
      <c r="WXE3177" s="607"/>
      <c r="WXF3177" s="607"/>
      <c r="WXG3177" s="607"/>
      <c r="WXH3177" s="607"/>
      <c r="WXI3177" s="607"/>
      <c r="WXJ3177" s="607"/>
      <c r="WXK3177" s="607"/>
      <c r="WXL3177" s="607"/>
      <c r="WXM3177" s="607"/>
      <c r="WXN3177" s="607"/>
      <c r="WXO3177" s="607"/>
      <c r="WXP3177" s="607"/>
      <c r="WXQ3177" s="607"/>
      <c r="WXR3177" s="607"/>
      <c r="WXS3177" s="607"/>
      <c r="WXT3177" s="607"/>
      <c r="WXU3177" s="607"/>
      <c r="WXV3177" s="607"/>
      <c r="WXW3177" s="607"/>
      <c r="WXX3177" s="607"/>
      <c r="WXY3177" s="607"/>
      <c r="WXZ3177" s="607"/>
      <c r="WYA3177" s="607"/>
      <c r="WYB3177" s="607"/>
      <c r="WYC3177" s="607"/>
      <c r="WYD3177" s="607"/>
      <c r="WYE3177" s="607"/>
      <c r="WYF3177" s="607"/>
      <c r="WYG3177" s="607"/>
      <c r="WYH3177" s="607"/>
      <c r="WYI3177" s="607"/>
      <c r="WYJ3177" s="607"/>
      <c r="WYK3177" s="607"/>
      <c r="WYL3177" s="607"/>
      <c r="WYM3177" s="607"/>
      <c r="WYN3177" s="607"/>
      <c r="WYO3177" s="607"/>
      <c r="WYP3177" s="607"/>
      <c r="WYQ3177" s="607"/>
      <c r="WYR3177" s="607"/>
      <c r="WYS3177" s="607"/>
      <c r="WYT3177" s="607"/>
      <c r="WYU3177" s="607"/>
      <c r="WYV3177" s="607"/>
      <c r="WYW3177" s="607"/>
      <c r="WYX3177" s="607"/>
      <c r="WYY3177" s="607"/>
      <c r="WYZ3177" s="607"/>
      <c r="WZA3177" s="607"/>
      <c r="WZB3177" s="607"/>
      <c r="WZC3177" s="607"/>
      <c r="WZD3177" s="607"/>
      <c r="WZE3177" s="607"/>
      <c r="WZF3177" s="607"/>
      <c r="WZG3177" s="607"/>
      <c r="WZH3177" s="607"/>
      <c r="WZI3177" s="607"/>
      <c r="WZJ3177" s="607"/>
      <c r="WZK3177" s="607"/>
      <c r="WZL3177" s="607"/>
      <c r="WZM3177" s="607"/>
      <c r="WZN3177" s="607"/>
      <c r="WZO3177" s="607"/>
      <c r="WZP3177" s="607"/>
      <c r="WZQ3177" s="607"/>
      <c r="WZR3177" s="607"/>
      <c r="WZS3177" s="607"/>
      <c r="WZT3177" s="607"/>
      <c r="WZU3177" s="607"/>
      <c r="WZV3177" s="607"/>
      <c r="WZW3177" s="607"/>
      <c r="WZX3177" s="607"/>
      <c r="WZY3177" s="607"/>
      <c r="WZZ3177" s="607"/>
      <c r="XAA3177" s="607"/>
      <c r="XAB3177" s="607"/>
      <c r="XAC3177" s="607"/>
      <c r="XAD3177" s="607"/>
      <c r="XAE3177" s="607"/>
      <c r="XAF3177" s="607"/>
      <c r="XAG3177" s="607"/>
      <c r="XAH3177" s="607"/>
      <c r="XAI3177" s="607"/>
      <c r="XAJ3177" s="607"/>
      <c r="XAK3177" s="607"/>
      <c r="XAL3177" s="607"/>
      <c r="XAM3177" s="607"/>
      <c r="XAN3177" s="607"/>
      <c r="XAO3177" s="607"/>
      <c r="XAP3177" s="607"/>
      <c r="XAQ3177" s="607"/>
      <c r="XAR3177" s="607"/>
      <c r="XAS3177" s="607"/>
      <c r="XAT3177" s="607"/>
      <c r="XAU3177" s="607"/>
      <c r="XAV3177" s="607"/>
      <c r="XAW3177" s="607"/>
      <c r="XAX3177" s="607"/>
      <c r="XAY3177" s="607"/>
      <c r="XAZ3177" s="607"/>
      <c r="XBA3177" s="607"/>
      <c r="XBB3177" s="607"/>
      <c r="XBC3177" s="607"/>
      <c r="XBD3177" s="607"/>
      <c r="XBE3177" s="607"/>
      <c r="XBF3177" s="607"/>
      <c r="XBG3177" s="607"/>
      <c r="XBH3177" s="607"/>
      <c r="XBI3177" s="607"/>
      <c r="XBJ3177" s="607"/>
      <c r="XBK3177" s="607"/>
      <c r="XBL3177" s="607"/>
      <c r="XBM3177" s="607"/>
      <c r="XBN3177" s="607"/>
      <c r="XBO3177" s="607"/>
      <c r="XBP3177" s="607"/>
      <c r="XBQ3177" s="607"/>
      <c r="XBR3177" s="607"/>
      <c r="XBS3177" s="607"/>
      <c r="XBT3177" s="607"/>
      <c r="XBU3177" s="607"/>
      <c r="XBV3177" s="607"/>
      <c r="XBW3177" s="607"/>
      <c r="XBX3177" s="607"/>
      <c r="XBY3177" s="607"/>
      <c r="XBZ3177" s="607"/>
      <c r="XCA3177" s="607"/>
      <c r="XCB3177" s="607"/>
      <c r="XCC3177" s="607"/>
      <c r="XCD3177" s="607"/>
      <c r="XCE3177" s="607"/>
      <c r="XCF3177" s="607"/>
      <c r="XCG3177" s="607"/>
      <c r="XCH3177" s="607"/>
      <c r="XCI3177" s="607"/>
      <c r="XCJ3177" s="607"/>
      <c r="XCK3177" s="607"/>
      <c r="XCL3177" s="607"/>
      <c r="XCM3177" s="607"/>
      <c r="XCN3177" s="607"/>
      <c r="XCO3177" s="607"/>
      <c r="XCP3177" s="607"/>
      <c r="XCQ3177" s="607"/>
      <c r="XCR3177" s="607"/>
      <c r="XCS3177" s="607"/>
      <c r="XCT3177" s="607"/>
      <c r="XCU3177" s="607"/>
      <c r="XCV3177" s="607"/>
      <c r="XCW3177" s="607"/>
      <c r="XCX3177" s="607"/>
      <c r="XCY3177" s="607"/>
      <c r="XCZ3177" s="607"/>
      <c r="XDA3177" s="607"/>
      <c r="XDB3177" s="607"/>
      <c r="XDC3177" s="607"/>
      <c r="XDD3177" s="607"/>
      <c r="XDE3177" s="607"/>
      <c r="XDF3177" s="607"/>
      <c r="XDG3177" s="607"/>
      <c r="XDH3177" s="607"/>
      <c r="XDI3177" s="607"/>
      <c r="XDJ3177" s="607"/>
      <c r="XDK3177" s="607"/>
      <c r="XDL3177" s="607"/>
      <c r="XDM3177" s="607"/>
      <c r="XDN3177" s="607"/>
      <c r="XDO3177" s="607"/>
      <c r="XDP3177" s="607"/>
      <c r="XDQ3177" s="607"/>
      <c r="XDR3177" s="607"/>
      <c r="XDS3177" s="607"/>
      <c r="XDT3177" s="607"/>
      <c r="XDU3177" s="607"/>
      <c r="XDV3177" s="607"/>
      <c r="XDW3177" s="607"/>
      <c r="XDX3177" s="607"/>
      <c r="XDY3177" s="607"/>
      <c r="XDZ3177" s="607"/>
      <c r="XEA3177" s="607"/>
      <c r="XEB3177" s="607"/>
      <c r="XEC3177" s="607"/>
      <c r="XED3177" s="607"/>
      <c r="XEE3177" s="607"/>
      <c r="XEF3177" s="607"/>
      <c r="XEG3177" s="607"/>
      <c r="XEH3177" s="607"/>
      <c r="XEI3177" s="607"/>
      <c r="XEJ3177" s="607"/>
      <c r="XEK3177" s="607"/>
      <c r="XEL3177" s="607"/>
      <c r="XEM3177" s="607"/>
      <c r="XEN3177" s="607"/>
      <c r="XEO3177" s="607"/>
      <c r="XEP3177" s="607"/>
      <c r="XEQ3177" s="607"/>
      <c r="XER3177" s="607"/>
      <c r="XES3177" s="607"/>
      <c r="XET3177" s="607"/>
      <c r="XEU3177" s="607"/>
      <c r="XEV3177" s="607"/>
      <c r="XEW3177" s="607"/>
      <c r="XEX3177" s="607"/>
      <c r="XEY3177" s="607"/>
      <c r="XEZ3177" s="607"/>
      <c r="XFA3177" s="607"/>
      <c r="XFB3177" s="607"/>
      <c r="XFC3177" s="607"/>
      <c r="XFD3177" s="607"/>
    </row>
    <row r="3178" spans="1:16384">
      <c r="A3178" s="1398"/>
      <c r="B3178" s="607"/>
      <c r="C3178" s="599" t="s">
        <v>7193</v>
      </c>
      <c r="D3178" s="599" t="s">
        <v>518</v>
      </c>
      <c r="E3178" s="605" t="s">
        <v>149</v>
      </c>
      <c r="F3178" s="605" t="s">
        <v>121</v>
      </c>
      <c r="G3178" s="602">
        <v>100</v>
      </c>
      <c r="H3178" s="602">
        <v>100</v>
      </c>
      <c r="I3178" s="14">
        <v>1</v>
      </c>
      <c r="J3178" s="607"/>
      <c r="K3178" s="607"/>
      <c r="L3178" s="607"/>
      <c r="M3178" s="607"/>
      <c r="N3178" s="607"/>
      <c r="O3178" s="607"/>
      <c r="P3178" s="607"/>
      <c r="Q3178" s="607"/>
      <c r="R3178" s="607"/>
      <c r="S3178" s="607"/>
      <c r="T3178" s="607"/>
      <c r="U3178" s="607"/>
      <c r="V3178" s="607"/>
      <c r="W3178" s="607"/>
      <c r="X3178" s="607"/>
      <c r="Y3178" s="607"/>
      <c r="Z3178" s="607"/>
      <c r="AA3178" s="607"/>
      <c r="AB3178" s="607"/>
      <c r="AC3178" s="607"/>
      <c r="AD3178" s="607"/>
      <c r="AE3178" s="607"/>
      <c r="AF3178" s="607"/>
      <c r="AG3178" s="607"/>
      <c r="AH3178" s="607"/>
      <c r="AI3178" s="607"/>
      <c r="AJ3178" s="607"/>
      <c r="AK3178" s="607"/>
      <c r="AL3178" s="607"/>
      <c r="AM3178" s="607"/>
      <c r="AN3178" s="607"/>
      <c r="AO3178" s="607"/>
      <c r="AP3178" s="607"/>
      <c r="AQ3178" s="607"/>
      <c r="AR3178" s="607"/>
      <c r="AS3178" s="607"/>
      <c r="AT3178" s="607"/>
      <c r="AU3178" s="607"/>
      <c r="AV3178" s="607"/>
      <c r="AW3178" s="607"/>
      <c r="AX3178" s="607"/>
      <c r="AY3178" s="607"/>
      <c r="AZ3178" s="607"/>
      <c r="BA3178" s="607"/>
      <c r="BB3178" s="607"/>
      <c r="BC3178" s="607"/>
      <c r="BD3178" s="607"/>
      <c r="BE3178" s="607"/>
      <c r="BF3178" s="607"/>
      <c r="BG3178" s="607"/>
      <c r="BH3178" s="607"/>
      <c r="BI3178" s="607"/>
      <c r="BJ3178" s="607"/>
      <c r="BK3178" s="607"/>
      <c r="BL3178" s="607"/>
      <c r="BM3178" s="607"/>
      <c r="BN3178" s="607"/>
      <c r="BO3178" s="607"/>
      <c r="BP3178" s="607"/>
      <c r="BQ3178" s="607"/>
      <c r="BR3178" s="607"/>
      <c r="BS3178" s="607"/>
      <c r="BT3178" s="607"/>
      <c r="BU3178" s="607"/>
      <c r="BV3178" s="607"/>
      <c r="BW3178" s="607"/>
      <c r="BX3178" s="607"/>
      <c r="BY3178" s="607"/>
      <c r="BZ3178" s="607"/>
      <c r="CA3178" s="607"/>
      <c r="CB3178" s="607"/>
      <c r="CC3178" s="607"/>
      <c r="CD3178" s="607"/>
      <c r="CE3178" s="607"/>
      <c r="CF3178" s="607"/>
      <c r="CG3178" s="607"/>
      <c r="CH3178" s="607"/>
      <c r="CI3178" s="607"/>
      <c r="CJ3178" s="607"/>
      <c r="CK3178" s="607"/>
      <c r="CL3178" s="607"/>
      <c r="CM3178" s="607"/>
      <c r="CN3178" s="607"/>
      <c r="CO3178" s="607"/>
      <c r="CP3178" s="607"/>
      <c r="CQ3178" s="607"/>
      <c r="CR3178" s="607"/>
      <c r="CS3178" s="607"/>
      <c r="CT3178" s="607"/>
      <c r="CU3178" s="607"/>
      <c r="CV3178" s="607"/>
      <c r="CW3178" s="607"/>
      <c r="CX3178" s="607"/>
      <c r="CY3178" s="607"/>
      <c r="CZ3178" s="607"/>
      <c r="DA3178" s="607"/>
      <c r="DB3178" s="607"/>
      <c r="DC3178" s="607"/>
      <c r="DD3178" s="607"/>
      <c r="DE3178" s="607"/>
      <c r="DF3178" s="607"/>
      <c r="DG3178" s="607"/>
      <c r="DH3178" s="607"/>
      <c r="DI3178" s="607"/>
      <c r="DJ3178" s="607"/>
      <c r="DK3178" s="607"/>
      <c r="DL3178" s="607"/>
      <c r="DM3178" s="607"/>
      <c r="DN3178" s="607"/>
      <c r="DO3178" s="607"/>
      <c r="DP3178" s="607"/>
      <c r="DQ3178" s="607"/>
      <c r="DR3178" s="607"/>
      <c r="DS3178" s="607"/>
      <c r="DT3178" s="607"/>
      <c r="DU3178" s="607"/>
      <c r="DV3178" s="607"/>
      <c r="DW3178" s="607"/>
      <c r="DX3178" s="607"/>
      <c r="DY3178" s="607"/>
      <c r="DZ3178" s="607"/>
      <c r="EA3178" s="607"/>
      <c r="EB3178" s="607"/>
      <c r="EC3178" s="607"/>
      <c r="ED3178" s="607"/>
      <c r="EE3178" s="607"/>
      <c r="EF3178" s="607"/>
      <c r="EG3178" s="607"/>
      <c r="EH3178" s="607"/>
      <c r="EI3178" s="607"/>
      <c r="EJ3178" s="607"/>
      <c r="EK3178" s="607"/>
      <c r="EL3178" s="607"/>
      <c r="EM3178" s="607"/>
      <c r="EN3178" s="607"/>
      <c r="EO3178" s="607"/>
      <c r="EP3178" s="607"/>
      <c r="EQ3178" s="607"/>
      <c r="ER3178" s="607"/>
      <c r="ES3178" s="607"/>
      <c r="ET3178" s="607"/>
      <c r="EU3178" s="607"/>
      <c r="EV3178" s="607"/>
      <c r="EW3178" s="607"/>
      <c r="EX3178" s="607"/>
      <c r="EY3178" s="607"/>
      <c r="EZ3178" s="607"/>
      <c r="FA3178" s="607"/>
      <c r="FB3178" s="607"/>
      <c r="FC3178" s="607"/>
      <c r="FD3178" s="607"/>
      <c r="FE3178" s="607"/>
      <c r="FF3178" s="607"/>
      <c r="FG3178" s="607"/>
      <c r="FH3178" s="607"/>
      <c r="FI3178" s="607"/>
      <c r="FJ3178" s="607"/>
      <c r="FK3178" s="607"/>
      <c r="FL3178" s="607"/>
      <c r="FM3178" s="607"/>
      <c r="FN3178" s="607"/>
      <c r="FO3178" s="607"/>
      <c r="FP3178" s="607"/>
      <c r="FQ3178" s="607"/>
      <c r="FR3178" s="607"/>
      <c r="FS3178" s="607"/>
      <c r="FT3178" s="607"/>
      <c r="FU3178" s="607"/>
      <c r="FV3178" s="607"/>
      <c r="FW3178" s="607"/>
      <c r="FX3178" s="607"/>
      <c r="FY3178" s="607"/>
      <c r="FZ3178" s="607"/>
      <c r="GA3178" s="607"/>
      <c r="GB3178" s="607"/>
      <c r="GC3178" s="607"/>
      <c r="GD3178" s="607"/>
      <c r="GE3178" s="607"/>
      <c r="GF3178" s="607"/>
      <c r="GG3178" s="607"/>
      <c r="GH3178" s="607"/>
      <c r="GI3178" s="607"/>
      <c r="GJ3178" s="607"/>
      <c r="GK3178" s="607"/>
      <c r="GL3178" s="607"/>
      <c r="GM3178" s="607"/>
      <c r="GN3178" s="607"/>
      <c r="GO3178" s="607"/>
      <c r="GP3178" s="607"/>
      <c r="GQ3178" s="607"/>
      <c r="GR3178" s="607"/>
      <c r="GS3178" s="607"/>
      <c r="GT3178" s="607"/>
      <c r="GU3178" s="607"/>
      <c r="GV3178" s="607"/>
      <c r="GW3178" s="607"/>
      <c r="GX3178" s="607"/>
      <c r="GY3178" s="607"/>
      <c r="GZ3178" s="607"/>
      <c r="HA3178" s="607"/>
      <c r="HB3178" s="607"/>
      <c r="HC3178" s="607"/>
      <c r="HD3178" s="607"/>
      <c r="HE3178" s="607"/>
      <c r="HF3178" s="607"/>
      <c r="HG3178" s="607"/>
      <c r="HH3178" s="607"/>
      <c r="HI3178" s="607"/>
      <c r="HJ3178" s="607"/>
      <c r="HK3178" s="607"/>
      <c r="HL3178" s="607"/>
      <c r="HM3178" s="607"/>
      <c r="HN3178" s="607"/>
      <c r="HO3178" s="607"/>
      <c r="HP3178" s="607"/>
      <c r="HQ3178" s="607"/>
      <c r="HR3178" s="607"/>
      <c r="HS3178" s="607"/>
      <c r="HT3178" s="607"/>
      <c r="HU3178" s="607"/>
      <c r="HV3178" s="607"/>
      <c r="HW3178" s="607"/>
      <c r="HX3178" s="607"/>
      <c r="HY3178" s="607"/>
      <c r="HZ3178" s="607"/>
      <c r="IA3178" s="607"/>
      <c r="IB3178" s="607"/>
      <c r="IC3178" s="607"/>
      <c r="ID3178" s="607"/>
      <c r="IE3178" s="607"/>
      <c r="IF3178" s="607"/>
      <c r="IG3178" s="607"/>
      <c r="IH3178" s="607"/>
      <c r="II3178" s="607"/>
      <c r="IJ3178" s="607"/>
      <c r="IK3178" s="607"/>
      <c r="IL3178" s="607"/>
      <c r="IM3178" s="607"/>
      <c r="IN3178" s="607"/>
      <c r="IO3178" s="607"/>
      <c r="IP3178" s="607"/>
      <c r="IQ3178" s="607"/>
      <c r="IR3178" s="607"/>
      <c r="IS3178" s="607"/>
      <c r="IT3178" s="607"/>
      <c r="IU3178" s="607"/>
      <c r="IV3178" s="607"/>
      <c r="IW3178" s="607"/>
      <c r="IX3178" s="607"/>
      <c r="IY3178" s="607"/>
      <c r="IZ3178" s="607"/>
      <c r="JA3178" s="607"/>
      <c r="JB3178" s="607"/>
      <c r="JC3178" s="607"/>
      <c r="JD3178" s="607"/>
      <c r="JE3178" s="607"/>
      <c r="JF3178" s="607"/>
      <c r="JG3178" s="607"/>
      <c r="JH3178" s="607"/>
      <c r="JI3178" s="607"/>
      <c r="JJ3178" s="607"/>
      <c r="JK3178" s="607"/>
      <c r="JL3178" s="607"/>
      <c r="JM3178" s="607"/>
      <c r="JN3178" s="607"/>
      <c r="JO3178" s="607"/>
      <c r="JP3178" s="607"/>
      <c r="JQ3178" s="607"/>
      <c r="JR3178" s="607"/>
      <c r="JS3178" s="607"/>
      <c r="JT3178" s="607"/>
      <c r="JU3178" s="607"/>
      <c r="JV3178" s="607"/>
      <c r="JW3178" s="607"/>
      <c r="JX3178" s="607"/>
      <c r="JY3178" s="607"/>
      <c r="JZ3178" s="607"/>
      <c r="KA3178" s="607"/>
      <c r="KB3178" s="607"/>
      <c r="KC3178" s="607"/>
      <c r="KD3178" s="607"/>
      <c r="KE3178" s="607"/>
      <c r="KF3178" s="607"/>
      <c r="KG3178" s="607"/>
      <c r="KH3178" s="607"/>
      <c r="KI3178" s="607"/>
      <c r="KJ3178" s="607"/>
      <c r="KK3178" s="607"/>
      <c r="KL3178" s="607"/>
      <c r="KM3178" s="607"/>
      <c r="KN3178" s="607"/>
      <c r="KO3178" s="607"/>
      <c r="KP3178" s="607"/>
      <c r="KQ3178" s="607"/>
      <c r="KR3178" s="607"/>
      <c r="KS3178" s="607"/>
      <c r="KT3178" s="607"/>
      <c r="KU3178" s="607"/>
      <c r="KV3178" s="607"/>
      <c r="KW3178" s="607"/>
      <c r="KX3178" s="607"/>
      <c r="KY3178" s="607"/>
      <c r="KZ3178" s="607"/>
      <c r="LA3178" s="607"/>
      <c r="LB3178" s="607"/>
      <c r="LC3178" s="607"/>
      <c r="LD3178" s="607"/>
      <c r="LE3178" s="607"/>
      <c r="LF3178" s="607"/>
      <c r="LG3178" s="607"/>
      <c r="LH3178" s="607"/>
      <c r="LI3178" s="607"/>
      <c r="LJ3178" s="607"/>
      <c r="LK3178" s="607"/>
      <c r="LL3178" s="607"/>
      <c r="LM3178" s="607"/>
      <c r="LN3178" s="607"/>
      <c r="LO3178" s="607"/>
      <c r="LP3178" s="607"/>
      <c r="LQ3178" s="607"/>
      <c r="LR3178" s="607"/>
      <c r="LS3178" s="607"/>
      <c r="LT3178" s="607"/>
      <c r="LU3178" s="607"/>
      <c r="LV3178" s="607"/>
      <c r="LW3178" s="607"/>
      <c r="LX3178" s="607"/>
      <c r="LY3178" s="607"/>
      <c r="LZ3178" s="607"/>
      <c r="MA3178" s="607"/>
      <c r="MB3178" s="607"/>
      <c r="MC3178" s="607"/>
      <c r="MD3178" s="607"/>
      <c r="ME3178" s="607"/>
      <c r="MF3178" s="607"/>
      <c r="MG3178" s="607"/>
      <c r="MH3178" s="607"/>
      <c r="MI3178" s="607"/>
      <c r="MJ3178" s="607"/>
      <c r="MK3178" s="607"/>
      <c r="ML3178" s="607"/>
      <c r="MM3178" s="607"/>
      <c r="MN3178" s="607"/>
      <c r="MO3178" s="607"/>
      <c r="MP3178" s="607"/>
      <c r="MQ3178" s="607"/>
      <c r="MR3178" s="607"/>
      <c r="MS3178" s="607"/>
      <c r="MT3178" s="607"/>
      <c r="MU3178" s="607"/>
      <c r="MV3178" s="607"/>
      <c r="MW3178" s="607"/>
      <c r="MX3178" s="607"/>
      <c r="MY3178" s="607"/>
      <c r="MZ3178" s="607"/>
      <c r="NA3178" s="607"/>
      <c r="NB3178" s="607"/>
      <c r="NC3178" s="607"/>
      <c r="ND3178" s="607"/>
      <c r="NE3178" s="607"/>
      <c r="NF3178" s="607"/>
      <c r="NG3178" s="607"/>
      <c r="NH3178" s="607"/>
      <c r="NI3178" s="607"/>
      <c r="NJ3178" s="607"/>
      <c r="NK3178" s="607"/>
      <c r="NL3178" s="607"/>
      <c r="NM3178" s="607"/>
      <c r="NN3178" s="607"/>
      <c r="NO3178" s="607"/>
      <c r="NP3178" s="607"/>
      <c r="NQ3178" s="607"/>
      <c r="NR3178" s="607"/>
      <c r="NS3178" s="607"/>
      <c r="NT3178" s="607"/>
      <c r="NU3178" s="607"/>
      <c r="NV3178" s="607"/>
      <c r="NW3178" s="607"/>
      <c r="NX3178" s="607"/>
      <c r="NY3178" s="607"/>
      <c r="NZ3178" s="607"/>
      <c r="OA3178" s="607"/>
      <c r="OB3178" s="607"/>
      <c r="OC3178" s="607"/>
      <c r="OD3178" s="607"/>
      <c r="OE3178" s="607"/>
      <c r="OF3178" s="607"/>
      <c r="OG3178" s="607"/>
      <c r="OH3178" s="607"/>
      <c r="OI3178" s="607"/>
      <c r="OJ3178" s="607"/>
      <c r="OK3178" s="607"/>
      <c r="OL3178" s="607"/>
      <c r="OM3178" s="607"/>
      <c r="ON3178" s="607"/>
      <c r="OO3178" s="607"/>
      <c r="OP3178" s="607"/>
      <c r="OQ3178" s="607"/>
      <c r="OR3178" s="607"/>
      <c r="OS3178" s="607"/>
      <c r="OT3178" s="607"/>
      <c r="OU3178" s="607"/>
      <c r="OV3178" s="607"/>
      <c r="OW3178" s="607"/>
      <c r="OX3178" s="607"/>
      <c r="OY3178" s="607"/>
      <c r="OZ3178" s="607"/>
      <c r="PA3178" s="607"/>
      <c r="PB3178" s="607"/>
      <c r="PC3178" s="607"/>
      <c r="PD3178" s="607"/>
      <c r="PE3178" s="607"/>
      <c r="PF3178" s="607"/>
      <c r="PG3178" s="607"/>
      <c r="PH3178" s="607"/>
      <c r="PI3178" s="607"/>
      <c r="PJ3178" s="607"/>
      <c r="PK3178" s="607"/>
      <c r="PL3178" s="607"/>
      <c r="PM3178" s="607"/>
      <c r="PN3178" s="607"/>
      <c r="PO3178" s="607"/>
      <c r="PP3178" s="607"/>
      <c r="PQ3178" s="607"/>
      <c r="PR3178" s="607"/>
      <c r="PS3178" s="607"/>
      <c r="PT3178" s="607"/>
      <c r="PU3178" s="607"/>
      <c r="PV3178" s="607"/>
      <c r="PW3178" s="607"/>
      <c r="PX3178" s="607"/>
      <c r="PY3178" s="607"/>
      <c r="PZ3178" s="607"/>
      <c r="QA3178" s="607"/>
      <c r="QB3178" s="607"/>
      <c r="QC3178" s="607"/>
      <c r="QD3178" s="607"/>
      <c r="QE3178" s="607"/>
      <c r="QF3178" s="607"/>
      <c r="QG3178" s="607"/>
      <c r="QH3178" s="607"/>
      <c r="QI3178" s="607"/>
      <c r="QJ3178" s="607"/>
      <c r="QK3178" s="607"/>
      <c r="QL3178" s="607"/>
      <c r="QM3178" s="607"/>
      <c r="QN3178" s="607"/>
      <c r="QO3178" s="607"/>
      <c r="QP3178" s="607"/>
      <c r="QQ3178" s="607"/>
      <c r="QR3178" s="607"/>
      <c r="QS3178" s="607"/>
      <c r="QT3178" s="607"/>
      <c r="QU3178" s="607"/>
      <c r="QV3178" s="607"/>
      <c r="QW3178" s="607"/>
      <c r="QX3178" s="607"/>
      <c r="QY3178" s="607"/>
      <c r="QZ3178" s="607"/>
      <c r="RA3178" s="607"/>
      <c r="RB3178" s="607"/>
      <c r="RC3178" s="607"/>
      <c r="RD3178" s="607"/>
      <c r="RE3178" s="607"/>
      <c r="RF3178" s="607"/>
      <c r="RG3178" s="607"/>
      <c r="RH3178" s="607"/>
      <c r="RI3178" s="607"/>
      <c r="RJ3178" s="607"/>
      <c r="RK3178" s="607"/>
      <c r="RL3178" s="607"/>
      <c r="RM3178" s="607"/>
      <c r="RN3178" s="607"/>
      <c r="RO3178" s="607"/>
      <c r="RP3178" s="607"/>
      <c r="RQ3178" s="607"/>
      <c r="RR3178" s="607"/>
      <c r="RS3178" s="607"/>
      <c r="RT3178" s="607"/>
      <c r="RU3178" s="607"/>
      <c r="RV3178" s="607"/>
      <c r="RW3178" s="607"/>
      <c r="RX3178" s="607"/>
      <c r="RY3178" s="607"/>
      <c r="RZ3178" s="607"/>
      <c r="SA3178" s="607"/>
      <c r="SB3178" s="607"/>
      <c r="SC3178" s="607"/>
      <c r="SD3178" s="607"/>
      <c r="SE3178" s="607"/>
      <c r="SF3178" s="607"/>
      <c r="SG3178" s="607"/>
      <c r="SH3178" s="607"/>
      <c r="SI3178" s="607"/>
      <c r="SJ3178" s="607"/>
      <c r="SK3178" s="607"/>
      <c r="SL3178" s="607"/>
      <c r="SM3178" s="607"/>
      <c r="SN3178" s="607"/>
      <c r="SO3178" s="607"/>
      <c r="SP3178" s="607"/>
      <c r="SQ3178" s="607"/>
      <c r="SR3178" s="607"/>
      <c r="SS3178" s="607"/>
      <c r="ST3178" s="607"/>
      <c r="SU3178" s="607"/>
      <c r="SV3178" s="607"/>
      <c r="SW3178" s="607"/>
      <c r="SX3178" s="607"/>
      <c r="SY3178" s="607"/>
      <c r="SZ3178" s="607"/>
      <c r="TA3178" s="607"/>
      <c r="TB3178" s="607"/>
      <c r="TC3178" s="607"/>
      <c r="TD3178" s="607"/>
      <c r="TE3178" s="607"/>
      <c r="TF3178" s="607"/>
      <c r="TG3178" s="607"/>
      <c r="TH3178" s="607"/>
      <c r="TI3178" s="607"/>
      <c r="TJ3178" s="607"/>
      <c r="TK3178" s="607"/>
      <c r="TL3178" s="607"/>
      <c r="TM3178" s="607"/>
      <c r="TN3178" s="607"/>
      <c r="TO3178" s="607"/>
      <c r="TP3178" s="607"/>
      <c r="TQ3178" s="607"/>
      <c r="TR3178" s="607"/>
      <c r="TS3178" s="607"/>
      <c r="TT3178" s="607"/>
      <c r="TU3178" s="607"/>
      <c r="TV3178" s="607"/>
      <c r="TW3178" s="607"/>
      <c r="TX3178" s="607"/>
      <c r="TY3178" s="607"/>
      <c r="TZ3178" s="607"/>
      <c r="UA3178" s="607"/>
      <c r="UB3178" s="607"/>
      <c r="UC3178" s="607"/>
      <c r="UD3178" s="607"/>
      <c r="UE3178" s="607"/>
      <c r="UF3178" s="607"/>
      <c r="UG3178" s="607"/>
      <c r="UH3178" s="607"/>
      <c r="UI3178" s="607"/>
      <c r="UJ3178" s="607"/>
      <c r="UK3178" s="607"/>
      <c r="UL3178" s="607"/>
      <c r="UM3178" s="607"/>
      <c r="UN3178" s="607"/>
      <c r="UO3178" s="607"/>
      <c r="UP3178" s="607"/>
      <c r="UQ3178" s="607"/>
      <c r="UR3178" s="607"/>
      <c r="US3178" s="607"/>
      <c r="UT3178" s="607"/>
      <c r="UU3178" s="607"/>
      <c r="UV3178" s="607"/>
      <c r="UW3178" s="607"/>
      <c r="UX3178" s="607"/>
      <c r="UY3178" s="607"/>
      <c r="UZ3178" s="607"/>
      <c r="VA3178" s="607"/>
      <c r="VB3178" s="607"/>
      <c r="VC3178" s="607"/>
      <c r="VD3178" s="607"/>
      <c r="VE3178" s="607"/>
      <c r="VF3178" s="607"/>
      <c r="VG3178" s="607"/>
      <c r="VH3178" s="607"/>
      <c r="VI3178" s="607"/>
      <c r="VJ3178" s="607"/>
      <c r="VK3178" s="607"/>
      <c r="VL3178" s="607"/>
      <c r="VM3178" s="607"/>
      <c r="VN3178" s="607"/>
      <c r="VO3178" s="607"/>
      <c r="VP3178" s="607"/>
      <c r="VQ3178" s="607"/>
      <c r="VR3178" s="607"/>
      <c r="VS3178" s="607"/>
      <c r="VT3178" s="607"/>
      <c r="VU3178" s="607"/>
      <c r="VV3178" s="607"/>
      <c r="VW3178" s="607"/>
      <c r="VX3178" s="607"/>
      <c r="VY3178" s="607"/>
      <c r="VZ3178" s="607"/>
      <c r="WA3178" s="607"/>
      <c r="WB3178" s="607"/>
      <c r="WC3178" s="607"/>
      <c r="WD3178" s="607"/>
      <c r="WE3178" s="607"/>
      <c r="WF3178" s="607"/>
      <c r="WG3178" s="607"/>
      <c r="WH3178" s="607"/>
      <c r="WI3178" s="607"/>
      <c r="WJ3178" s="607"/>
      <c r="WK3178" s="607"/>
      <c r="WL3178" s="607"/>
      <c r="WM3178" s="607"/>
      <c r="WN3178" s="607"/>
      <c r="WO3178" s="607"/>
      <c r="WP3178" s="607"/>
      <c r="WQ3178" s="607"/>
      <c r="WR3178" s="607"/>
      <c r="WS3178" s="607"/>
      <c r="WT3178" s="607"/>
      <c r="WU3178" s="607"/>
      <c r="WV3178" s="607"/>
      <c r="WW3178" s="607"/>
      <c r="WX3178" s="607"/>
      <c r="WY3178" s="607"/>
      <c r="WZ3178" s="607"/>
      <c r="XA3178" s="607"/>
      <c r="XB3178" s="607"/>
      <c r="XC3178" s="607"/>
      <c r="XD3178" s="607"/>
      <c r="XE3178" s="607"/>
      <c r="XF3178" s="607"/>
      <c r="XG3178" s="607"/>
      <c r="XH3178" s="607"/>
      <c r="XI3178" s="607"/>
      <c r="XJ3178" s="607"/>
      <c r="XK3178" s="607"/>
      <c r="XL3178" s="607"/>
      <c r="XM3178" s="607"/>
      <c r="XN3178" s="607"/>
      <c r="XO3178" s="607"/>
      <c r="XP3178" s="607"/>
      <c r="XQ3178" s="607"/>
      <c r="XR3178" s="607"/>
      <c r="XS3178" s="607"/>
      <c r="XT3178" s="607"/>
      <c r="XU3178" s="607"/>
      <c r="XV3178" s="607"/>
      <c r="XW3178" s="607"/>
      <c r="XX3178" s="607"/>
      <c r="XY3178" s="607"/>
      <c r="XZ3178" s="607"/>
      <c r="YA3178" s="607"/>
      <c r="YB3178" s="607"/>
      <c r="YC3178" s="607"/>
      <c r="YD3178" s="607"/>
      <c r="YE3178" s="607"/>
      <c r="YF3178" s="607"/>
      <c r="YG3178" s="607"/>
      <c r="YH3178" s="607"/>
      <c r="YI3178" s="607"/>
      <c r="YJ3178" s="607"/>
      <c r="YK3178" s="607"/>
      <c r="YL3178" s="607"/>
      <c r="YM3178" s="607"/>
      <c r="YN3178" s="607"/>
      <c r="YO3178" s="607"/>
      <c r="YP3178" s="607"/>
      <c r="YQ3178" s="607"/>
      <c r="YR3178" s="607"/>
      <c r="YS3178" s="607"/>
      <c r="YT3178" s="607"/>
      <c r="YU3178" s="607"/>
      <c r="YV3178" s="607"/>
      <c r="YW3178" s="607"/>
      <c r="YX3178" s="607"/>
      <c r="YY3178" s="607"/>
      <c r="YZ3178" s="607"/>
      <c r="ZA3178" s="607"/>
      <c r="ZB3178" s="607"/>
      <c r="ZC3178" s="607"/>
      <c r="ZD3178" s="607"/>
      <c r="ZE3178" s="607"/>
      <c r="ZF3178" s="607"/>
      <c r="ZG3178" s="607"/>
      <c r="ZH3178" s="607"/>
      <c r="ZI3178" s="607"/>
      <c r="ZJ3178" s="607"/>
      <c r="ZK3178" s="607"/>
      <c r="ZL3178" s="607"/>
      <c r="ZM3178" s="607"/>
      <c r="ZN3178" s="607"/>
      <c r="ZO3178" s="607"/>
      <c r="ZP3178" s="607"/>
      <c r="ZQ3178" s="607"/>
      <c r="ZR3178" s="607"/>
      <c r="ZS3178" s="607"/>
      <c r="ZT3178" s="607"/>
      <c r="ZU3178" s="607"/>
      <c r="ZV3178" s="607"/>
      <c r="ZW3178" s="607"/>
      <c r="ZX3178" s="607"/>
      <c r="ZY3178" s="607"/>
      <c r="ZZ3178" s="607"/>
      <c r="AAA3178" s="607"/>
      <c r="AAB3178" s="607"/>
      <c r="AAC3178" s="607"/>
      <c r="AAD3178" s="607"/>
      <c r="AAE3178" s="607"/>
      <c r="AAF3178" s="607"/>
      <c r="AAG3178" s="607"/>
      <c r="AAH3178" s="607"/>
      <c r="AAI3178" s="607"/>
      <c r="AAJ3178" s="607"/>
      <c r="AAK3178" s="607"/>
      <c r="AAL3178" s="607"/>
      <c r="AAM3178" s="607"/>
      <c r="AAN3178" s="607"/>
      <c r="AAO3178" s="607"/>
      <c r="AAP3178" s="607"/>
      <c r="AAQ3178" s="607"/>
      <c r="AAR3178" s="607"/>
      <c r="AAS3178" s="607"/>
      <c r="AAT3178" s="607"/>
      <c r="AAU3178" s="607"/>
      <c r="AAV3178" s="607"/>
      <c r="AAW3178" s="607"/>
      <c r="AAX3178" s="607"/>
      <c r="AAY3178" s="607"/>
      <c r="AAZ3178" s="607"/>
      <c r="ABA3178" s="607"/>
      <c r="ABB3178" s="607"/>
      <c r="ABC3178" s="607"/>
      <c r="ABD3178" s="607"/>
      <c r="ABE3178" s="607"/>
      <c r="ABF3178" s="607"/>
      <c r="ABG3178" s="607"/>
      <c r="ABH3178" s="607"/>
      <c r="ABI3178" s="607"/>
      <c r="ABJ3178" s="607"/>
      <c r="ABK3178" s="607"/>
      <c r="ABL3178" s="607"/>
      <c r="ABM3178" s="607"/>
      <c r="ABN3178" s="607"/>
      <c r="ABO3178" s="607"/>
      <c r="ABP3178" s="607"/>
      <c r="ABQ3178" s="607"/>
      <c r="ABR3178" s="607"/>
      <c r="ABS3178" s="607"/>
      <c r="ABT3178" s="607"/>
      <c r="ABU3178" s="607"/>
      <c r="ABV3178" s="607"/>
      <c r="ABW3178" s="607"/>
      <c r="ABX3178" s="607"/>
      <c r="ABY3178" s="607"/>
      <c r="ABZ3178" s="607"/>
      <c r="ACA3178" s="607"/>
      <c r="ACB3178" s="607"/>
      <c r="ACC3178" s="607"/>
      <c r="ACD3178" s="607"/>
      <c r="ACE3178" s="607"/>
      <c r="ACF3178" s="607"/>
      <c r="ACG3178" s="607"/>
      <c r="ACH3178" s="607"/>
      <c r="ACI3178" s="607"/>
      <c r="ACJ3178" s="607"/>
      <c r="ACK3178" s="607"/>
      <c r="ACL3178" s="607"/>
      <c r="ACM3178" s="607"/>
      <c r="ACN3178" s="607"/>
      <c r="ACO3178" s="607"/>
      <c r="ACP3178" s="607"/>
      <c r="ACQ3178" s="607"/>
      <c r="ACR3178" s="607"/>
      <c r="ACS3178" s="607"/>
      <c r="ACT3178" s="607"/>
      <c r="ACU3178" s="607"/>
      <c r="ACV3178" s="607"/>
      <c r="ACW3178" s="607"/>
      <c r="ACX3178" s="607"/>
      <c r="ACY3178" s="607"/>
      <c r="ACZ3178" s="607"/>
      <c r="ADA3178" s="607"/>
      <c r="ADB3178" s="607"/>
      <c r="ADC3178" s="607"/>
      <c r="ADD3178" s="607"/>
      <c r="ADE3178" s="607"/>
      <c r="ADF3178" s="607"/>
      <c r="ADG3178" s="607"/>
      <c r="ADH3178" s="607"/>
      <c r="ADI3178" s="607"/>
      <c r="ADJ3178" s="607"/>
      <c r="ADK3178" s="607"/>
      <c r="ADL3178" s="607"/>
      <c r="ADM3178" s="607"/>
      <c r="ADN3178" s="607"/>
      <c r="ADO3178" s="607"/>
      <c r="ADP3178" s="607"/>
      <c r="ADQ3178" s="607"/>
      <c r="ADR3178" s="607"/>
      <c r="ADS3178" s="607"/>
      <c r="ADT3178" s="607"/>
      <c r="ADU3178" s="607"/>
      <c r="ADV3178" s="607"/>
      <c r="ADW3178" s="607"/>
      <c r="ADX3178" s="607"/>
      <c r="ADY3178" s="607"/>
      <c r="ADZ3178" s="607"/>
      <c r="AEA3178" s="607"/>
      <c r="AEB3178" s="607"/>
      <c r="AEC3178" s="607"/>
      <c r="AED3178" s="607"/>
      <c r="AEE3178" s="607"/>
      <c r="AEF3178" s="607"/>
      <c r="AEG3178" s="607"/>
      <c r="AEH3178" s="607"/>
      <c r="AEI3178" s="607"/>
      <c r="AEJ3178" s="607"/>
      <c r="AEK3178" s="607"/>
      <c r="AEL3178" s="607"/>
      <c r="AEM3178" s="607"/>
      <c r="AEN3178" s="607"/>
      <c r="AEO3178" s="607"/>
      <c r="AEP3178" s="607"/>
      <c r="AEQ3178" s="607"/>
      <c r="AER3178" s="607"/>
      <c r="AES3178" s="607"/>
      <c r="AET3178" s="607"/>
      <c r="AEU3178" s="607"/>
      <c r="AEV3178" s="607"/>
      <c r="AEW3178" s="607"/>
      <c r="AEX3178" s="607"/>
      <c r="AEY3178" s="607"/>
      <c r="AEZ3178" s="607"/>
      <c r="AFA3178" s="607"/>
      <c r="AFB3178" s="607"/>
      <c r="AFC3178" s="607"/>
      <c r="AFD3178" s="607"/>
      <c r="AFE3178" s="607"/>
      <c r="AFF3178" s="607"/>
      <c r="AFG3178" s="607"/>
      <c r="AFH3178" s="607"/>
      <c r="AFI3178" s="607"/>
      <c r="AFJ3178" s="607"/>
      <c r="AFK3178" s="607"/>
      <c r="AFL3178" s="607"/>
      <c r="AFM3178" s="607"/>
      <c r="AFN3178" s="607"/>
      <c r="AFO3178" s="607"/>
      <c r="AFP3178" s="607"/>
      <c r="AFQ3178" s="607"/>
      <c r="AFR3178" s="607"/>
      <c r="AFS3178" s="607"/>
      <c r="AFT3178" s="607"/>
      <c r="AFU3178" s="607"/>
      <c r="AFV3178" s="607"/>
      <c r="AFW3178" s="607"/>
      <c r="AFX3178" s="607"/>
      <c r="AFY3178" s="607"/>
      <c r="AFZ3178" s="607"/>
      <c r="AGA3178" s="607"/>
      <c r="AGB3178" s="607"/>
      <c r="AGC3178" s="607"/>
      <c r="AGD3178" s="607"/>
      <c r="AGE3178" s="607"/>
      <c r="AGF3178" s="607"/>
      <c r="AGG3178" s="607"/>
      <c r="AGH3178" s="607"/>
      <c r="AGI3178" s="607"/>
      <c r="AGJ3178" s="607"/>
      <c r="AGK3178" s="607"/>
      <c r="AGL3178" s="607"/>
      <c r="AGM3178" s="607"/>
      <c r="AGN3178" s="607"/>
      <c r="AGO3178" s="607"/>
      <c r="AGP3178" s="607"/>
      <c r="AGQ3178" s="607"/>
      <c r="AGR3178" s="607"/>
      <c r="AGS3178" s="607"/>
      <c r="AGT3178" s="607"/>
      <c r="AGU3178" s="607"/>
      <c r="AGV3178" s="607"/>
      <c r="AGW3178" s="607"/>
      <c r="AGX3178" s="607"/>
      <c r="AGY3178" s="607"/>
      <c r="AGZ3178" s="607"/>
      <c r="AHA3178" s="607"/>
      <c r="AHB3178" s="607"/>
      <c r="AHC3178" s="607"/>
      <c r="AHD3178" s="607"/>
      <c r="AHE3178" s="607"/>
      <c r="AHF3178" s="607"/>
      <c r="AHG3178" s="607"/>
      <c r="AHH3178" s="607"/>
      <c r="AHI3178" s="607"/>
      <c r="AHJ3178" s="607"/>
      <c r="AHK3178" s="607"/>
      <c r="AHL3178" s="607"/>
      <c r="AHM3178" s="607"/>
      <c r="AHN3178" s="607"/>
      <c r="AHO3178" s="607"/>
      <c r="AHP3178" s="607"/>
      <c r="AHQ3178" s="607"/>
      <c r="AHR3178" s="607"/>
      <c r="AHS3178" s="607"/>
      <c r="AHT3178" s="607"/>
      <c r="AHU3178" s="607"/>
      <c r="AHV3178" s="607"/>
      <c r="AHW3178" s="607"/>
      <c r="AHX3178" s="607"/>
      <c r="AHY3178" s="607"/>
      <c r="AHZ3178" s="607"/>
      <c r="AIA3178" s="607"/>
      <c r="AIB3178" s="607"/>
      <c r="AIC3178" s="607"/>
      <c r="AID3178" s="607"/>
      <c r="AIE3178" s="607"/>
      <c r="AIF3178" s="607"/>
      <c r="AIG3178" s="607"/>
      <c r="AIH3178" s="607"/>
      <c r="AII3178" s="607"/>
      <c r="AIJ3178" s="607"/>
      <c r="AIK3178" s="607"/>
      <c r="AIL3178" s="607"/>
      <c r="AIM3178" s="607"/>
      <c r="AIN3178" s="607"/>
      <c r="AIO3178" s="607"/>
      <c r="AIP3178" s="607"/>
      <c r="AIQ3178" s="607"/>
      <c r="AIR3178" s="607"/>
      <c r="AIS3178" s="607"/>
      <c r="AIT3178" s="607"/>
      <c r="AIU3178" s="607"/>
      <c r="AIV3178" s="607"/>
      <c r="AIW3178" s="607"/>
      <c r="AIX3178" s="607"/>
      <c r="AIY3178" s="607"/>
      <c r="AIZ3178" s="607"/>
      <c r="AJA3178" s="607"/>
      <c r="AJB3178" s="607"/>
      <c r="AJC3178" s="607"/>
      <c r="AJD3178" s="607"/>
      <c r="AJE3178" s="607"/>
      <c r="AJF3178" s="607"/>
      <c r="AJG3178" s="607"/>
      <c r="AJH3178" s="607"/>
      <c r="AJI3178" s="607"/>
      <c r="AJJ3178" s="607"/>
      <c r="AJK3178" s="607"/>
      <c r="AJL3178" s="607"/>
      <c r="AJM3178" s="607"/>
      <c r="AJN3178" s="607"/>
      <c r="AJO3178" s="607"/>
      <c r="AJP3178" s="607"/>
      <c r="AJQ3178" s="607"/>
      <c r="AJR3178" s="607"/>
      <c r="AJS3178" s="607"/>
      <c r="AJT3178" s="607"/>
      <c r="AJU3178" s="607"/>
      <c r="AJV3178" s="607"/>
      <c r="AJW3178" s="607"/>
      <c r="AJX3178" s="607"/>
      <c r="AJY3178" s="607"/>
      <c r="AJZ3178" s="607"/>
      <c r="AKA3178" s="607"/>
      <c r="AKB3178" s="607"/>
      <c r="AKC3178" s="607"/>
      <c r="AKD3178" s="607"/>
      <c r="AKE3178" s="607"/>
      <c r="AKF3178" s="607"/>
      <c r="AKG3178" s="607"/>
      <c r="AKH3178" s="607"/>
      <c r="AKI3178" s="607"/>
      <c r="AKJ3178" s="607"/>
      <c r="AKK3178" s="607"/>
      <c r="AKL3178" s="607"/>
      <c r="AKM3178" s="607"/>
      <c r="AKN3178" s="607"/>
      <c r="AKO3178" s="607"/>
      <c r="AKP3178" s="607"/>
      <c r="AKQ3178" s="607"/>
      <c r="AKR3178" s="607"/>
      <c r="AKS3178" s="607"/>
      <c r="AKT3178" s="607"/>
      <c r="AKU3178" s="607"/>
      <c r="AKV3178" s="607"/>
      <c r="AKW3178" s="607"/>
      <c r="AKX3178" s="607"/>
      <c r="AKY3178" s="607"/>
      <c r="AKZ3178" s="607"/>
      <c r="ALA3178" s="607"/>
      <c r="ALB3178" s="607"/>
      <c r="ALC3178" s="607"/>
      <c r="ALD3178" s="607"/>
      <c r="ALE3178" s="607"/>
      <c r="ALF3178" s="607"/>
      <c r="ALG3178" s="607"/>
      <c r="ALH3178" s="607"/>
      <c r="ALI3178" s="607"/>
      <c r="ALJ3178" s="607"/>
      <c r="ALK3178" s="607"/>
      <c r="ALL3178" s="607"/>
      <c r="ALM3178" s="607"/>
      <c r="ALN3178" s="607"/>
      <c r="ALO3178" s="607"/>
      <c r="ALP3178" s="607"/>
      <c r="ALQ3178" s="607"/>
      <c r="ALR3178" s="607"/>
      <c r="ALS3178" s="607"/>
      <c r="ALT3178" s="607"/>
      <c r="ALU3178" s="607"/>
      <c r="ALV3178" s="607"/>
      <c r="ALW3178" s="607"/>
      <c r="ALX3178" s="607"/>
      <c r="ALY3178" s="607"/>
      <c r="ALZ3178" s="607"/>
      <c r="AMA3178" s="607"/>
      <c r="AMB3178" s="607"/>
      <c r="AMC3178" s="607"/>
      <c r="AMD3178" s="607"/>
      <c r="AME3178" s="607"/>
      <c r="AMF3178" s="607"/>
      <c r="AMG3178" s="607"/>
      <c r="AMH3178" s="607"/>
      <c r="AMI3178" s="607"/>
      <c r="AMJ3178" s="607"/>
      <c r="AMK3178" s="607"/>
      <c r="AML3178" s="607"/>
      <c r="AMM3178" s="607"/>
      <c r="AMN3178" s="607"/>
      <c r="AMO3178" s="607"/>
      <c r="AMP3178" s="607"/>
      <c r="AMQ3178" s="607"/>
      <c r="AMR3178" s="607"/>
      <c r="AMS3178" s="607"/>
      <c r="AMT3178" s="607"/>
      <c r="AMU3178" s="607"/>
      <c r="AMV3178" s="607"/>
      <c r="AMW3178" s="607"/>
      <c r="AMX3178" s="607"/>
      <c r="AMY3178" s="607"/>
      <c r="AMZ3178" s="607"/>
      <c r="ANA3178" s="607"/>
      <c r="ANB3178" s="607"/>
      <c r="ANC3178" s="607"/>
      <c r="AND3178" s="607"/>
      <c r="ANE3178" s="607"/>
      <c r="ANF3178" s="607"/>
      <c r="ANG3178" s="607"/>
      <c r="ANH3178" s="607"/>
      <c r="ANI3178" s="607"/>
      <c r="ANJ3178" s="607"/>
      <c r="ANK3178" s="607"/>
      <c r="ANL3178" s="607"/>
      <c r="ANM3178" s="607"/>
      <c r="ANN3178" s="607"/>
      <c r="ANO3178" s="607"/>
      <c r="ANP3178" s="607"/>
      <c r="ANQ3178" s="607"/>
      <c r="ANR3178" s="607"/>
      <c r="ANS3178" s="607"/>
      <c r="ANT3178" s="607"/>
      <c r="ANU3178" s="607"/>
      <c r="ANV3178" s="607"/>
      <c r="ANW3178" s="607"/>
      <c r="ANX3178" s="607"/>
      <c r="ANY3178" s="607"/>
      <c r="ANZ3178" s="607"/>
      <c r="AOA3178" s="607"/>
      <c r="AOB3178" s="607"/>
      <c r="AOC3178" s="607"/>
      <c r="AOD3178" s="607"/>
      <c r="AOE3178" s="607"/>
      <c r="AOF3178" s="607"/>
      <c r="AOG3178" s="607"/>
      <c r="AOH3178" s="607"/>
      <c r="AOI3178" s="607"/>
      <c r="AOJ3178" s="607"/>
      <c r="AOK3178" s="607"/>
      <c r="AOL3178" s="607"/>
      <c r="AOM3178" s="607"/>
      <c r="AON3178" s="607"/>
      <c r="AOO3178" s="607"/>
      <c r="AOP3178" s="607"/>
      <c r="AOQ3178" s="607"/>
      <c r="AOR3178" s="607"/>
      <c r="AOS3178" s="607"/>
      <c r="AOT3178" s="607"/>
      <c r="AOU3178" s="607"/>
      <c r="AOV3178" s="607"/>
      <c r="AOW3178" s="607"/>
      <c r="AOX3178" s="607"/>
      <c r="AOY3178" s="607"/>
      <c r="AOZ3178" s="607"/>
      <c r="APA3178" s="607"/>
      <c r="APB3178" s="607"/>
      <c r="APC3178" s="607"/>
      <c r="APD3178" s="607"/>
      <c r="APE3178" s="607"/>
      <c r="APF3178" s="607"/>
      <c r="APG3178" s="607"/>
      <c r="APH3178" s="607"/>
      <c r="API3178" s="607"/>
      <c r="APJ3178" s="607"/>
      <c r="APK3178" s="607"/>
      <c r="APL3178" s="607"/>
      <c r="APM3178" s="607"/>
      <c r="APN3178" s="607"/>
      <c r="APO3178" s="607"/>
      <c r="APP3178" s="607"/>
      <c r="APQ3178" s="607"/>
      <c r="APR3178" s="607"/>
      <c r="APS3178" s="607"/>
      <c r="APT3178" s="607"/>
      <c r="APU3178" s="607"/>
      <c r="APV3178" s="607"/>
      <c r="APW3178" s="607"/>
      <c r="APX3178" s="607"/>
      <c r="APY3178" s="607"/>
      <c r="APZ3178" s="607"/>
      <c r="AQA3178" s="607"/>
      <c r="AQB3178" s="607"/>
      <c r="AQC3178" s="607"/>
      <c r="AQD3178" s="607"/>
      <c r="AQE3178" s="607"/>
      <c r="AQF3178" s="607"/>
      <c r="AQG3178" s="607"/>
      <c r="AQH3178" s="607"/>
      <c r="AQI3178" s="607"/>
      <c r="AQJ3178" s="607"/>
      <c r="AQK3178" s="607"/>
      <c r="AQL3178" s="607"/>
      <c r="AQM3178" s="607"/>
      <c r="AQN3178" s="607"/>
      <c r="AQO3178" s="607"/>
      <c r="AQP3178" s="607"/>
      <c r="AQQ3178" s="607"/>
      <c r="AQR3178" s="607"/>
      <c r="AQS3178" s="607"/>
      <c r="AQT3178" s="607"/>
      <c r="AQU3178" s="607"/>
      <c r="AQV3178" s="607"/>
      <c r="AQW3178" s="607"/>
      <c r="AQX3178" s="607"/>
      <c r="AQY3178" s="607"/>
      <c r="AQZ3178" s="607"/>
      <c r="ARA3178" s="607"/>
      <c r="ARB3178" s="607"/>
      <c r="ARC3178" s="607"/>
      <c r="ARD3178" s="607"/>
      <c r="ARE3178" s="607"/>
      <c r="ARF3178" s="607"/>
      <c r="ARG3178" s="607"/>
      <c r="ARH3178" s="607"/>
      <c r="ARI3178" s="607"/>
      <c r="ARJ3178" s="607"/>
      <c r="ARK3178" s="607"/>
      <c r="ARL3178" s="607"/>
      <c r="ARM3178" s="607"/>
      <c r="ARN3178" s="607"/>
      <c r="ARO3178" s="607"/>
      <c r="ARP3178" s="607"/>
      <c r="ARQ3178" s="607"/>
      <c r="ARR3178" s="607"/>
      <c r="ARS3178" s="607"/>
      <c r="ART3178" s="607"/>
      <c r="ARU3178" s="607"/>
      <c r="ARV3178" s="607"/>
      <c r="ARW3178" s="607"/>
      <c r="ARX3178" s="607"/>
      <c r="ARY3178" s="607"/>
      <c r="ARZ3178" s="607"/>
      <c r="ASA3178" s="607"/>
      <c r="ASB3178" s="607"/>
      <c r="ASC3178" s="607"/>
      <c r="ASD3178" s="607"/>
      <c r="ASE3178" s="607"/>
      <c r="ASF3178" s="607"/>
      <c r="ASG3178" s="607"/>
      <c r="ASH3178" s="607"/>
      <c r="ASI3178" s="607"/>
      <c r="ASJ3178" s="607"/>
      <c r="ASK3178" s="607"/>
      <c r="ASL3178" s="607"/>
      <c r="ASM3178" s="607"/>
      <c r="ASN3178" s="607"/>
      <c r="ASO3178" s="607"/>
      <c r="ASP3178" s="607"/>
      <c r="ASQ3178" s="607"/>
      <c r="ASR3178" s="607"/>
      <c r="ASS3178" s="607"/>
      <c r="AST3178" s="607"/>
      <c r="ASU3178" s="607"/>
      <c r="ASV3178" s="607"/>
      <c r="ASW3178" s="607"/>
      <c r="ASX3178" s="607"/>
      <c r="ASY3178" s="607"/>
      <c r="ASZ3178" s="607"/>
      <c r="ATA3178" s="607"/>
      <c r="ATB3178" s="607"/>
      <c r="ATC3178" s="607"/>
      <c r="ATD3178" s="607"/>
      <c r="ATE3178" s="607"/>
      <c r="ATF3178" s="607"/>
      <c r="ATG3178" s="607"/>
      <c r="ATH3178" s="607"/>
      <c r="ATI3178" s="607"/>
      <c r="ATJ3178" s="607"/>
      <c r="ATK3178" s="607"/>
      <c r="ATL3178" s="607"/>
      <c r="ATM3178" s="607"/>
      <c r="ATN3178" s="607"/>
      <c r="ATO3178" s="607"/>
      <c r="ATP3178" s="607"/>
      <c r="ATQ3178" s="607"/>
      <c r="ATR3178" s="607"/>
      <c r="ATS3178" s="607"/>
      <c r="ATT3178" s="607"/>
      <c r="ATU3178" s="607"/>
      <c r="ATV3178" s="607"/>
      <c r="ATW3178" s="607"/>
      <c r="ATX3178" s="607"/>
      <c r="ATY3178" s="607"/>
      <c r="ATZ3178" s="607"/>
      <c r="AUA3178" s="607"/>
      <c r="AUB3178" s="607"/>
      <c r="AUC3178" s="607"/>
      <c r="AUD3178" s="607"/>
      <c r="AUE3178" s="607"/>
      <c r="AUF3178" s="607"/>
      <c r="AUG3178" s="607"/>
      <c r="AUH3178" s="607"/>
      <c r="AUI3178" s="607"/>
      <c r="AUJ3178" s="607"/>
      <c r="AUK3178" s="607"/>
      <c r="AUL3178" s="607"/>
      <c r="AUM3178" s="607"/>
      <c r="AUN3178" s="607"/>
      <c r="AUO3178" s="607"/>
      <c r="AUP3178" s="607"/>
      <c r="AUQ3178" s="607"/>
      <c r="AUR3178" s="607"/>
      <c r="AUS3178" s="607"/>
      <c r="AUT3178" s="607"/>
      <c r="AUU3178" s="607"/>
      <c r="AUV3178" s="607"/>
      <c r="AUW3178" s="607"/>
      <c r="AUX3178" s="607"/>
      <c r="AUY3178" s="607"/>
      <c r="AUZ3178" s="607"/>
      <c r="AVA3178" s="607"/>
      <c r="AVB3178" s="607"/>
      <c r="AVC3178" s="607"/>
      <c r="AVD3178" s="607"/>
      <c r="AVE3178" s="607"/>
      <c r="AVF3178" s="607"/>
      <c r="AVG3178" s="607"/>
      <c r="AVH3178" s="607"/>
      <c r="AVI3178" s="607"/>
      <c r="AVJ3178" s="607"/>
      <c r="AVK3178" s="607"/>
      <c r="AVL3178" s="607"/>
      <c r="AVM3178" s="607"/>
      <c r="AVN3178" s="607"/>
      <c r="AVO3178" s="607"/>
      <c r="AVP3178" s="607"/>
      <c r="AVQ3178" s="607"/>
      <c r="AVR3178" s="607"/>
      <c r="AVS3178" s="607"/>
      <c r="AVT3178" s="607"/>
      <c r="AVU3178" s="607"/>
      <c r="AVV3178" s="607"/>
      <c r="AVW3178" s="607"/>
      <c r="AVX3178" s="607"/>
      <c r="AVY3178" s="607"/>
      <c r="AVZ3178" s="607"/>
      <c r="AWA3178" s="607"/>
      <c r="AWB3178" s="607"/>
      <c r="AWC3178" s="607"/>
      <c r="AWD3178" s="607"/>
      <c r="AWE3178" s="607"/>
      <c r="AWF3178" s="607"/>
      <c r="AWG3178" s="607"/>
      <c r="AWH3178" s="607"/>
      <c r="AWI3178" s="607"/>
      <c r="AWJ3178" s="607"/>
      <c r="AWK3178" s="607"/>
      <c r="AWL3178" s="607"/>
      <c r="AWM3178" s="607"/>
      <c r="AWN3178" s="607"/>
      <c r="AWO3178" s="607"/>
      <c r="AWP3178" s="607"/>
      <c r="AWQ3178" s="607"/>
      <c r="AWR3178" s="607"/>
      <c r="AWS3178" s="607"/>
      <c r="AWT3178" s="607"/>
      <c r="AWU3178" s="607"/>
      <c r="AWV3178" s="607"/>
      <c r="AWW3178" s="607"/>
      <c r="AWX3178" s="607"/>
      <c r="AWY3178" s="607"/>
      <c r="AWZ3178" s="607"/>
      <c r="AXA3178" s="607"/>
      <c r="AXB3178" s="607"/>
      <c r="AXC3178" s="607"/>
      <c r="AXD3178" s="607"/>
      <c r="AXE3178" s="607"/>
      <c r="AXF3178" s="607"/>
      <c r="AXG3178" s="607"/>
      <c r="AXH3178" s="607"/>
      <c r="AXI3178" s="607"/>
      <c r="AXJ3178" s="607"/>
      <c r="AXK3178" s="607"/>
      <c r="AXL3178" s="607"/>
      <c r="AXM3178" s="607"/>
      <c r="AXN3178" s="607"/>
      <c r="AXO3178" s="607"/>
      <c r="AXP3178" s="607"/>
      <c r="AXQ3178" s="607"/>
      <c r="AXR3178" s="607"/>
      <c r="AXS3178" s="607"/>
      <c r="AXT3178" s="607"/>
      <c r="AXU3178" s="607"/>
      <c r="AXV3178" s="607"/>
      <c r="AXW3178" s="607"/>
      <c r="AXX3178" s="607"/>
      <c r="AXY3178" s="607"/>
      <c r="AXZ3178" s="607"/>
      <c r="AYA3178" s="607"/>
      <c r="AYB3178" s="607"/>
      <c r="AYC3178" s="607"/>
      <c r="AYD3178" s="607"/>
      <c r="AYE3178" s="607"/>
      <c r="AYF3178" s="607"/>
      <c r="AYG3178" s="607"/>
      <c r="AYH3178" s="607"/>
      <c r="AYI3178" s="607"/>
      <c r="AYJ3178" s="607"/>
      <c r="AYK3178" s="607"/>
      <c r="AYL3178" s="607"/>
      <c r="AYM3178" s="607"/>
      <c r="AYN3178" s="607"/>
      <c r="AYO3178" s="607"/>
      <c r="AYP3178" s="607"/>
      <c r="AYQ3178" s="607"/>
      <c r="AYR3178" s="607"/>
      <c r="AYS3178" s="607"/>
      <c r="AYT3178" s="607"/>
      <c r="AYU3178" s="607"/>
      <c r="AYV3178" s="607"/>
      <c r="AYW3178" s="607"/>
      <c r="AYX3178" s="607"/>
      <c r="AYY3178" s="607"/>
      <c r="AYZ3178" s="607"/>
      <c r="AZA3178" s="607"/>
      <c r="AZB3178" s="607"/>
      <c r="AZC3178" s="607"/>
      <c r="AZD3178" s="607"/>
      <c r="AZE3178" s="607"/>
      <c r="AZF3178" s="607"/>
      <c r="AZG3178" s="607"/>
      <c r="AZH3178" s="607"/>
      <c r="AZI3178" s="607"/>
      <c r="AZJ3178" s="607"/>
      <c r="AZK3178" s="607"/>
      <c r="AZL3178" s="607"/>
      <c r="AZM3178" s="607"/>
      <c r="AZN3178" s="607"/>
      <c r="AZO3178" s="607"/>
      <c r="AZP3178" s="607"/>
      <c r="AZQ3178" s="607"/>
      <c r="AZR3178" s="607"/>
      <c r="AZS3178" s="607"/>
      <c r="AZT3178" s="607"/>
      <c r="AZU3178" s="607"/>
      <c r="AZV3178" s="607"/>
      <c r="AZW3178" s="607"/>
      <c r="AZX3178" s="607"/>
      <c r="AZY3178" s="607"/>
      <c r="AZZ3178" s="607"/>
      <c r="BAA3178" s="607"/>
      <c r="BAB3178" s="607"/>
      <c r="BAC3178" s="607"/>
      <c r="BAD3178" s="607"/>
      <c r="BAE3178" s="607"/>
      <c r="BAF3178" s="607"/>
      <c r="BAG3178" s="607"/>
      <c r="BAH3178" s="607"/>
      <c r="BAI3178" s="607"/>
      <c r="BAJ3178" s="607"/>
      <c r="BAK3178" s="607"/>
      <c r="BAL3178" s="607"/>
      <c r="BAM3178" s="607"/>
      <c r="BAN3178" s="607"/>
      <c r="BAO3178" s="607"/>
      <c r="BAP3178" s="607"/>
      <c r="BAQ3178" s="607"/>
      <c r="BAR3178" s="607"/>
      <c r="BAS3178" s="607"/>
      <c r="BAT3178" s="607"/>
      <c r="BAU3178" s="607"/>
      <c r="BAV3178" s="607"/>
      <c r="BAW3178" s="607"/>
      <c r="BAX3178" s="607"/>
      <c r="BAY3178" s="607"/>
      <c r="BAZ3178" s="607"/>
      <c r="BBA3178" s="607"/>
      <c r="BBB3178" s="607"/>
      <c r="BBC3178" s="607"/>
      <c r="BBD3178" s="607"/>
      <c r="BBE3178" s="607"/>
      <c r="BBF3178" s="607"/>
      <c r="BBG3178" s="607"/>
      <c r="BBH3178" s="607"/>
      <c r="BBI3178" s="607"/>
      <c r="BBJ3178" s="607"/>
      <c r="BBK3178" s="607"/>
      <c r="BBL3178" s="607"/>
      <c r="BBM3178" s="607"/>
      <c r="BBN3178" s="607"/>
      <c r="BBO3178" s="607"/>
      <c r="BBP3178" s="607"/>
      <c r="BBQ3178" s="607"/>
      <c r="BBR3178" s="607"/>
      <c r="BBS3178" s="607"/>
      <c r="BBT3178" s="607"/>
      <c r="BBU3178" s="607"/>
      <c r="BBV3178" s="607"/>
      <c r="BBW3178" s="607"/>
      <c r="BBX3178" s="607"/>
      <c r="BBY3178" s="607"/>
      <c r="BBZ3178" s="607"/>
      <c r="BCA3178" s="607"/>
      <c r="BCB3178" s="607"/>
      <c r="BCC3178" s="607"/>
      <c r="BCD3178" s="607"/>
      <c r="BCE3178" s="607"/>
      <c r="BCF3178" s="607"/>
      <c r="BCG3178" s="607"/>
      <c r="BCH3178" s="607"/>
      <c r="BCI3178" s="607"/>
      <c r="BCJ3178" s="607"/>
      <c r="BCK3178" s="607"/>
      <c r="BCL3178" s="607"/>
      <c r="BCM3178" s="607"/>
      <c r="BCN3178" s="607"/>
      <c r="BCO3178" s="607"/>
      <c r="BCP3178" s="607"/>
      <c r="BCQ3178" s="607"/>
      <c r="BCR3178" s="607"/>
      <c r="BCS3178" s="607"/>
      <c r="BCT3178" s="607"/>
      <c r="BCU3178" s="607"/>
      <c r="BCV3178" s="607"/>
      <c r="BCW3178" s="607"/>
      <c r="BCX3178" s="607"/>
      <c r="BCY3178" s="607"/>
      <c r="BCZ3178" s="607"/>
      <c r="BDA3178" s="607"/>
      <c r="BDB3178" s="607"/>
      <c r="BDC3178" s="607"/>
      <c r="BDD3178" s="607"/>
      <c r="BDE3178" s="607"/>
      <c r="BDF3178" s="607"/>
      <c r="BDG3178" s="607"/>
      <c r="BDH3178" s="607"/>
      <c r="BDI3178" s="607"/>
      <c r="BDJ3178" s="607"/>
      <c r="BDK3178" s="607"/>
      <c r="BDL3178" s="607"/>
      <c r="BDM3178" s="607"/>
      <c r="BDN3178" s="607"/>
      <c r="BDO3178" s="607"/>
      <c r="BDP3178" s="607"/>
      <c r="BDQ3178" s="607"/>
      <c r="BDR3178" s="607"/>
      <c r="BDS3178" s="607"/>
      <c r="BDT3178" s="607"/>
      <c r="BDU3178" s="607"/>
      <c r="BDV3178" s="607"/>
      <c r="BDW3178" s="607"/>
      <c r="BDX3178" s="607"/>
      <c r="BDY3178" s="607"/>
      <c r="BDZ3178" s="607"/>
      <c r="BEA3178" s="607"/>
      <c r="BEB3178" s="607"/>
      <c r="BEC3178" s="607"/>
      <c r="BED3178" s="607"/>
      <c r="BEE3178" s="607"/>
      <c r="BEF3178" s="607"/>
      <c r="BEG3178" s="607"/>
      <c r="BEH3178" s="607"/>
      <c r="BEI3178" s="607"/>
      <c r="BEJ3178" s="607"/>
      <c r="BEK3178" s="607"/>
      <c r="BEL3178" s="607"/>
      <c r="BEM3178" s="607"/>
      <c r="BEN3178" s="607"/>
      <c r="BEO3178" s="607"/>
      <c r="BEP3178" s="607"/>
      <c r="BEQ3178" s="607"/>
      <c r="BER3178" s="607"/>
      <c r="BES3178" s="607"/>
      <c r="BET3178" s="607"/>
      <c r="BEU3178" s="607"/>
      <c r="BEV3178" s="607"/>
      <c r="BEW3178" s="607"/>
      <c r="BEX3178" s="607"/>
      <c r="BEY3178" s="607"/>
      <c r="BEZ3178" s="607"/>
      <c r="BFA3178" s="607"/>
      <c r="BFB3178" s="607"/>
      <c r="BFC3178" s="607"/>
      <c r="BFD3178" s="607"/>
      <c r="BFE3178" s="607"/>
      <c r="BFF3178" s="607"/>
      <c r="BFG3178" s="607"/>
      <c r="BFH3178" s="607"/>
      <c r="BFI3178" s="607"/>
      <c r="BFJ3178" s="607"/>
      <c r="BFK3178" s="607"/>
      <c r="BFL3178" s="607"/>
      <c r="BFM3178" s="607"/>
      <c r="BFN3178" s="607"/>
      <c r="BFO3178" s="607"/>
      <c r="BFP3178" s="607"/>
      <c r="BFQ3178" s="607"/>
      <c r="BFR3178" s="607"/>
      <c r="BFS3178" s="607"/>
      <c r="BFT3178" s="607"/>
      <c r="BFU3178" s="607"/>
      <c r="BFV3178" s="607"/>
      <c r="BFW3178" s="607"/>
      <c r="BFX3178" s="607"/>
      <c r="BFY3178" s="607"/>
      <c r="BFZ3178" s="607"/>
      <c r="BGA3178" s="607"/>
      <c r="BGB3178" s="607"/>
      <c r="BGC3178" s="607"/>
      <c r="BGD3178" s="607"/>
      <c r="BGE3178" s="607"/>
      <c r="BGF3178" s="607"/>
      <c r="BGG3178" s="607"/>
      <c r="BGH3178" s="607"/>
      <c r="BGI3178" s="607"/>
      <c r="BGJ3178" s="607"/>
      <c r="BGK3178" s="607"/>
      <c r="BGL3178" s="607"/>
      <c r="BGM3178" s="607"/>
      <c r="BGN3178" s="607"/>
      <c r="BGO3178" s="607"/>
      <c r="BGP3178" s="607"/>
      <c r="BGQ3178" s="607"/>
      <c r="BGR3178" s="607"/>
      <c r="BGS3178" s="607"/>
      <c r="BGT3178" s="607"/>
      <c r="BGU3178" s="607"/>
      <c r="BGV3178" s="607"/>
      <c r="BGW3178" s="607"/>
      <c r="BGX3178" s="607"/>
      <c r="BGY3178" s="607"/>
      <c r="BGZ3178" s="607"/>
      <c r="BHA3178" s="607"/>
      <c r="BHB3178" s="607"/>
      <c r="BHC3178" s="607"/>
      <c r="BHD3178" s="607"/>
      <c r="BHE3178" s="607"/>
      <c r="BHF3178" s="607"/>
      <c r="BHG3178" s="607"/>
      <c r="BHH3178" s="607"/>
      <c r="BHI3178" s="607"/>
      <c r="BHJ3178" s="607"/>
      <c r="BHK3178" s="607"/>
      <c r="BHL3178" s="607"/>
      <c r="BHM3178" s="607"/>
      <c r="BHN3178" s="607"/>
      <c r="BHO3178" s="607"/>
      <c r="BHP3178" s="607"/>
      <c r="BHQ3178" s="607"/>
      <c r="BHR3178" s="607"/>
      <c r="BHS3178" s="607"/>
      <c r="BHT3178" s="607"/>
      <c r="BHU3178" s="607"/>
      <c r="BHV3178" s="607"/>
      <c r="BHW3178" s="607"/>
      <c r="BHX3178" s="607"/>
      <c r="BHY3178" s="607"/>
      <c r="BHZ3178" s="607"/>
      <c r="BIA3178" s="607"/>
      <c r="BIB3178" s="607"/>
      <c r="BIC3178" s="607"/>
      <c r="BID3178" s="607"/>
      <c r="BIE3178" s="607"/>
      <c r="BIF3178" s="607"/>
      <c r="BIG3178" s="607"/>
      <c r="BIH3178" s="607"/>
      <c r="BII3178" s="607"/>
      <c r="BIJ3178" s="607"/>
      <c r="BIK3178" s="607"/>
      <c r="BIL3178" s="607"/>
      <c r="BIM3178" s="607"/>
      <c r="BIN3178" s="607"/>
      <c r="BIO3178" s="607"/>
      <c r="BIP3178" s="607"/>
      <c r="BIQ3178" s="607"/>
      <c r="BIR3178" s="607"/>
      <c r="BIS3178" s="607"/>
      <c r="BIT3178" s="607"/>
      <c r="BIU3178" s="607"/>
      <c r="BIV3178" s="607"/>
      <c r="BIW3178" s="607"/>
      <c r="BIX3178" s="607"/>
      <c r="BIY3178" s="607"/>
      <c r="BIZ3178" s="607"/>
      <c r="BJA3178" s="607"/>
      <c r="BJB3178" s="607"/>
      <c r="BJC3178" s="607"/>
      <c r="BJD3178" s="607"/>
      <c r="BJE3178" s="607"/>
      <c r="BJF3178" s="607"/>
      <c r="BJG3178" s="607"/>
      <c r="BJH3178" s="607"/>
      <c r="BJI3178" s="607"/>
      <c r="BJJ3178" s="607"/>
      <c r="BJK3178" s="607"/>
      <c r="BJL3178" s="607"/>
      <c r="BJM3178" s="607"/>
      <c r="BJN3178" s="607"/>
      <c r="BJO3178" s="607"/>
      <c r="BJP3178" s="607"/>
      <c r="BJQ3178" s="607"/>
      <c r="BJR3178" s="607"/>
      <c r="BJS3178" s="607"/>
      <c r="BJT3178" s="607"/>
      <c r="BJU3178" s="607"/>
      <c r="BJV3178" s="607"/>
      <c r="BJW3178" s="607"/>
      <c r="BJX3178" s="607"/>
      <c r="BJY3178" s="607"/>
      <c r="BJZ3178" s="607"/>
      <c r="BKA3178" s="607"/>
      <c r="BKB3178" s="607"/>
      <c r="BKC3178" s="607"/>
      <c r="BKD3178" s="607"/>
      <c r="BKE3178" s="607"/>
      <c r="BKF3178" s="607"/>
      <c r="BKG3178" s="607"/>
      <c r="BKH3178" s="607"/>
      <c r="BKI3178" s="607"/>
      <c r="BKJ3178" s="607"/>
      <c r="BKK3178" s="607"/>
      <c r="BKL3178" s="607"/>
      <c r="BKM3178" s="607"/>
      <c r="BKN3178" s="607"/>
      <c r="BKO3178" s="607"/>
      <c r="BKP3178" s="607"/>
      <c r="BKQ3178" s="607"/>
      <c r="BKR3178" s="607"/>
      <c r="BKS3178" s="607"/>
      <c r="BKT3178" s="607"/>
      <c r="BKU3178" s="607"/>
      <c r="BKV3178" s="607"/>
      <c r="BKW3178" s="607"/>
      <c r="BKX3178" s="607"/>
      <c r="BKY3178" s="607"/>
      <c r="BKZ3178" s="607"/>
      <c r="BLA3178" s="607"/>
      <c r="BLB3178" s="607"/>
      <c r="BLC3178" s="607"/>
      <c r="BLD3178" s="607"/>
      <c r="BLE3178" s="607"/>
      <c r="BLF3178" s="607"/>
      <c r="BLG3178" s="607"/>
      <c r="BLH3178" s="607"/>
      <c r="BLI3178" s="607"/>
      <c r="BLJ3178" s="607"/>
      <c r="BLK3178" s="607"/>
      <c r="BLL3178" s="607"/>
      <c r="BLM3178" s="607"/>
      <c r="BLN3178" s="607"/>
      <c r="BLO3178" s="607"/>
      <c r="BLP3178" s="607"/>
      <c r="BLQ3178" s="607"/>
      <c r="BLR3178" s="607"/>
      <c r="BLS3178" s="607"/>
      <c r="BLT3178" s="607"/>
      <c r="BLU3178" s="607"/>
      <c r="BLV3178" s="607"/>
      <c r="BLW3178" s="607"/>
      <c r="BLX3178" s="607"/>
      <c r="BLY3178" s="607"/>
      <c r="BLZ3178" s="607"/>
      <c r="BMA3178" s="607"/>
      <c r="BMB3178" s="607"/>
      <c r="BMC3178" s="607"/>
      <c r="BMD3178" s="607"/>
      <c r="BME3178" s="607"/>
      <c r="BMF3178" s="607"/>
      <c r="BMG3178" s="607"/>
      <c r="BMH3178" s="607"/>
      <c r="BMI3178" s="607"/>
      <c r="BMJ3178" s="607"/>
      <c r="BMK3178" s="607"/>
      <c r="BML3178" s="607"/>
      <c r="BMM3178" s="607"/>
      <c r="BMN3178" s="607"/>
      <c r="BMO3178" s="607"/>
      <c r="BMP3178" s="607"/>
      <c r="BMQ3178" s="607"/>
      <c r="BMR3178" s="607"/>
      <c r="BMS3178" s="607"/>
      <c r="BMT3178" s="607"/>
      <c r="BMU3178" s="607"/>
      <c r="BMV3178" s="607"/>
      <c r="BMW3178" s="607"/>
      <c r="BMX3178" s="607"/>
      <c r="BMY3178" s="607"/>
      <c r="BMZ3178" s="607"/>
      <c r="BNA3178" s="607"/>
      <c r="BNB3178" s="607"/>
      <c r="BNC3178" s="607"/>
      <c r="BND3178" s="607"/>
      <c r="BNE3178" s="607"/>
      <c r="BNF3178" s="607"/>
      <c r="BNG3178" s="607"/>
      <c r="BNH3178" s="607"/>
      <c r="BNI3178" s="607"/>
      <c r="BNJ3178" s="607"/>
      <c r="BNK3178" s="607"/>
      <c r="BNL3178" s="607"/>
      <c r="BNM3178" s="607"/>
      <c r="BNN3178" s="607"/>
      <c r="BNO3178" s="607"/>
      <c r="BNP3178" s="607"/>
      <c r="BNQ3178" s="607"/>
      <c r="BNR3178" s="607"/>
      <c r="BNS3178" s="607"/>
      <c r="BNT3178" s="607"/>
      <c r="BNU3178" s="607"/>
      <c r="BNV3178" s="607"/>
      <c r="BNW3178" s="607"/>
      <c r="BNX3178" s="607"/>
      <c r="BNY3178" s="607"/>
      <c r="BNZ3178" s="607"/>
      <c r="BOA3178" s="607"/>
      <c r="BOB3178" s="607"/>
      <c r="BOC3178" s="607"/>
      <c r="BOD3178" s="607"/>
      <c r="BOE3178" s="607"/>
      <c r="BOF3178" s="607"/>
      <c r="BOG3178" s="607"/>
      <c r="BOH3178" s="607"/>
      <c r="BOI3178" s="607"/>
      <c r="BOJ3178" s="607"/>
      <c r="BOK3178" s="607"/>
      <c r="BOL3178" s="607"/>
      <c r="BOM3178" s="607"/>
      <c r="BON3178" s="607"/>
      <c r="BOO3178" s="607"/>
      <c r="BOP3178" s="607"/>
      <c r="BOQ3178" s="607"/>
      <c r="BOR3178" s="607"/>
      <c r="BOS3178" s="607"/>
      <c r="BOT3178" s="607"/>
      <c r="BOU3178" s="607"/>
      <c r="BOV3178" s="607"/>
      <c r="BOW3178" s="607"/>
      <c r="BOX3178" s="607"/>
      <c r="BOY3178" s="607"/>
      <c r="BOZ3178" s="607"/>
      <c r="BPA3178" s="607"/>
      <c r="BPB3178" s="607"/>
      <c r="BPC3178" s="607"/>
      <c r="BPD3178" s="607"/>
      <c r="BPE3178" s="607"/>
      <c r="BPF3178" s="607"/>
      <c r="BPG3178" s="607"/>
      <c r="BPH3178" s="607"/>
      <c r="BPI3178" s="607"/>
      <c r="BPJ3178" s="607"/>
      <c r="BPK3178" s="607"/>
      <c r="BPL3178" s="607"/>
      <c r="BPM3178" s="607"/>
      <c r="BPN3178" s="607"/>
      <c r="BPO3178" s="607"/>
      <c r="BPP3178" s="607"/>
      <c r="BPQ3178" s="607"/>
      <c r="BPR3178" s="607"/>
      <c r="BPS3178" s="607"/>
      <c r="BPT3178" s="607"/>
      <c r="BPU3178" s="607"/>
      <c r="BPV3178" s="607"/>
      <c r="BPW3178" s="607"/>
      <c r="BPX3178" s="607"/>
      <c r="BPY3178" s="607"/>
      <c r="BPZ3178" s="607"/>
      <c r="BQA3178" s="607"/>
      <c r="BQB3178" s="607"/>
      <c r="BQC3178" s="607"/>
      <c r="BQD3178" s="607"/>
      <c r="BQE3178" s="607"/>
      <c r="BQF3178" s="607"/>
      <c r="BQG3178" s="607"/>
      <c r="BQH3178" s="607"/>
      <c r="BQI3178" s="607"/>
      <c r="BQJ3178" s="607"/>
      <c r="BQK3178" s="607"/>
      <c r="BQL3178" s="607"/>
      <c r="BQM3178" s="607"/>
      <c r="BQN3178" s="607"/>
      <c r="BQO3178" s="607"/>
      <c r="BQP3178" s="607"/>
      <c r="BQQ3178" s="607"/>
      <c r="BQR3178" s="607"/>
      <c r="BQS3178" s="607"/>
      <c r="BQT3178" s="607"/>
      <c r="BQU3178" s="607"/>
      <c r="BQV3178" s="607"/>
      <c r="BQW3178" s="607"/>
      <c r="BQX3178" s="607"/>
      <c r="BQY3178" s="607"/>
      <c r="BQZ3178" s="607"/>
      <c r="BRA3178" s="607"/>
      <c r="BRB3178" s="607"/>
      <c r="BRC3178" s="607"/>
      <c r="BRD3178" s="607"/>
      <c r="BRE3178" s="607"/>
      <c r="BRF3178" s="607"/>
      <c r="BRG3178" s="607"/>
      <c r="BRH3178" s="607"/>
      <c r="BRI3178" s="607"/>
      <c r="BRJ3178" s="607"/>
      <c r="BRK3178" s="607"/>
      <c r="BRL3178" s="607"/>
      <c r="BRM3178" s="607"/>
      <c r="BRN3178" s="607"/>
      <c r="BRO3178" s="607"/>
      <c r="BRP3178" s="607"/>
      <c r="BRQ3178" s="607"/>
      <c r="BRR3178" s="607"/>
      <c r="BRS3178" s="607"/>
      <c r="BRT3178" s="607"/>
      <c r="BRU3178" s="607"/>
      <c r="BRV3178" s="607"/>
      <c r="BRW3178" s="607"/>
      <c r="BRX3178" s="607"/>
      <c r="BRY3178" s="607"/>
      <c r="BRZ3178" s="607"/>
      <c r="BSA3178" s="607"/>
      <c r="BSB3178" s="607"/>
      <c r="BSC3178" s="607"/>
      <c r="BSD3178" s="607"/>
      <c r="BSE3178" s="607"/>
      <c r="BSF3178" s="607"/>
      <c r="BSG3178" s="607"/>
      <c r="BSH3178" s="607"/>
      <c r="BSI3178" s="607"/>
      <c r="BSJ3178" s="607"/>
      <c r="BSK3178" s="607"/>
      <c r="BSL3178" s="607"/>
      <c r="BSM3178" s="607"/>
      <c r="BSN3178" s="607"/>
      <c r="BSO3178" s="607"/>
      <c r="BSP3178" s="607"/>
      <c r="BSQ3178" s="607"/>
      <c r="BSR3178" s="607"/>
      <c r="BSS3178" s="607"/>
      <c r="BST3178" s="607"/>
      <c r="BSU3178" s="607"/>
      <c r="BSV3178" s="607"/>
      <c r="BSW3178" s="607"/>
      <c r="BSX3178" s="607"/>
      <c r="BSY3178" s="607"/>
      <c r="BSZ3178" s="607"/>
      <c r="BTA3178" s="607"/>
      <c r="BTB3178" s="607"/>
      <c r="BTC3178" s="607"/>
      <c r="BTD3178" s="607"/>
      <c r="BTE3178" s="607"/>
      <c r="BTF3178" s="607"/>
      <c r="BTG3178" s="607"/>
      <c r="BTH3178" s="607"/>
      <c r="BTI3178" s="607"/>
      <c r="BTJ3178" s="607"/>
      <c r="BTK3178" s="607"/>
      <c r="BTL3178" s="607"/>
      <c r="BTM3178" s="607"/>
      <c r="BTN3178" s="607"/>
      <c r="BTO3178" s="607"/>
      <c r="BTP3178" s="607"/>
      <c r="BTQ3178" s="607"/>
      <c r="BTR3178" s="607"/>
      <c r="BTS3178" s="607"/>
      <c r="BTT3178" s="607"/>
      <c r="BTU3178" s="607"/>
      <c r="BTV3178" s="607"/>
      <c r="BTW3178" s="607"/>
      <c r="BTX3178" s="607"/>
      <c r="BTY3178" s="607"/>
      <c r="BTZ3178" s="607"/>
      <c r="BUA3178" s="607"/>
      <c r="BUB3178" s="607"/>
      <c r="BUC3178" s="607"/>
      <c r="BUD3178" s="607"/>
      <c r="BUE3178" s="607"/>
      <c r="BUF3178" s="607"/>
      <c r="BUG3178" s="607"/>
      <c r="BUH3178" s="607"/>
      <c r="BUI3178" s="607"/>
      <c r="BUJ3178" s="607"/>
      <c r="BUK3178" s="607"/>
      <c r="BUL3178" s="607"/>
      <c r="BUM3178" s="607"/>
      <c r="BUN3178" s="607"/>
      <c r="BUO3178" s="607"/>
      <c r="BUP3178" s="607"/>
      <c r="BUQ3178" s="607"/>
      <c r="BUR3178" s="607"/>
      <c r="BUS3178" s="607"/>
      <c r="BUT3178" s="607"/>
      <c r="BUU3178" s="607"/>
      <c r="BUV3178" s="607"/>
      <c r="BUW3178" s="607"/>
      <c r="BUX3178" s="607"/>
      <c r="BUY3178" s="607"/>
      <c r="BUZ3178" s="607"/>
      <c r="BVA3178" s="607"/>
      <c r="BVB3178" s="607"/>
      <c r="BVC3178" s="607"/>
      <c r="BVD3178" s="607"/>
      <c r="BVE3178" s="607"/>
      <c r="BVF3178" s="607"/>
      <c r="BVG3178" s="607"/>
      <c r="BVH3178" s="607"/>
      <c r="BVI3178" s="607"/>
      <c r="BVJ3178" s="607"/>
      <c r="BVK3178" s="607"/>
      <c r="BVL3178" s="607"/>
      <c r="BVM3178" s="607"/>
      <c r="BVN3178" s="607"/>
      <c r="BVO3178" s="607"/>
      <c r="BVP3178" s="607"/>
      <c r="BVQ3178" s="607"/>
      <c r="BVR3178" s="607"/>
      <c r="BVS3178" s="607"/>
      <c r="BVT3178" s="607"/>
      <c r="BVU3178" s="607"/>
      <c r="BVV3178" s="607"/>
      <c r="BVW3178" s="607"/>
      <c r="BVX3178" s="607"/>
      <c r="BVY3178" s="607"/>
      <c r="BVZ3178" s="607"/>
      <c r="BWA3178" s="607"/>
      <c r="BWB3178" s="607"/>
      <c r="BWC3178" s="607"/>
      <c r="BWD3178" s="607"/>
      <c r="BWE3178" s="607"/>
      <c r="BWF3178" s="607"/>
      <c r="BWG3178" s="607"/>
      <c r="BWH3178" s="607"/>
      <c r="BWI3178" s="607"/>
      <c r="BWJ3178" s="607"/>
      <c r="BWK3178" s="607"/>
      <c r="BWL3178" s="607"/>
      <c r="BWM3178" s="607"/>
      <c r="BWN3178" s="607"/>
      <c r="BWO3178" s="607"/>
      <c r="BWP3178" s="607"/>
      <c r="BWQ3178" s="607"/>
      <c r="BWR3178" s="607"/>
      <c r="BWS3178" s="607"/>
      <c r="BWT3178" s="607"/>
      <c r="BWU3178" s="607"/>
      <c r="BWV3178" s="607"/>
      <c r="BWW3178" s="607"/>
      <c r="BWX3178" s="607"/>
      <c r="BWY3178" s="607"/>
      <c r="BWZ3178" s="607"/>
      <c r="BXA3178" s="607"/>
      <c r="BXB3178" s="607"/>
      <c r="BXC3178" s="607"/>
      <c r="BXD3178" s="607"/>
      <c r="BXE3178" s="607"/>
      <c r="BXF3178" s="607"/>
      <c r="BXG3178" s="607"/>
      <c r="BXH3178" s="607"/>
      <c r="BXI3178" s="607"/>
      <c r="BXJ3178" s="607"/>
      <c r="BXK3178" s="607"/>
      <c r="BXL3178" s="607"/>
      <c r="BXM3178" s="607"/>
      <c r="BXN3178" s="607"/>
      <c r="BXO3178" s="607"/>
      <c r="BXP3178" s="607"/>
      <c r="BXQ3178" s="607"/>
      <c r="BXR3178" s="607"/>
      <c r="BXS3178" s="607"/>
      <c r="BXT3178" s="607"/>
      <c r="BXU3178" s="607"/>
      <c r="BXV3178" s="607"/>
      <c r="BXW3178" s="607"/>
      <c r="BXX3178" s="607"/>
      <c r="BXY3178" s="607"/>
      <c r="BXZ3178" s="607"/>
      <c r="BYA3178" s="607"/>
      <c r="BYB3178" s="607"/>
      <c r="BYC3178" s="607"/>
      <c r="BYD3178" s="607"/>
      <c r="BYE3178" s="607"/>
      <c r="BYF3178" s="607"/>
      <c r="BYG3178" s="607"/>
      <c r="BYH3178" s="607"/>
      <c r="BYI3178" s="607"/>
      <c r="BYJ3178" s="607"/>
      <c r="BYK3178" s="607"/>
      <c r="BYL3178" s="607"/>
      <c r="BYM3178" s="607"/>
      <c r="BYN3178" s="607"/>
      <c r="BYO3178" s="607"/>
      <c r="BYP3178" s="607"/>
      <c r="BYQ3178" s="607"/>
      <c r="BYR3178" s="607"/>
      <c r="BYS3178" s="607"/>
      <c r="BYT3178" s="607"/>
      <c r="BYU3178" s="607"/>
      <c r="BYV3178" s="607"/>
      <c r="BYW3178" s="607"/>
      <c r="BYX3178" s="607"/>
      <c r="BYY3178" s="607"/>
      <c r="BYZ3178" s="607"/>
      <c r="BZA3178" s="607"/>
      <c r="BZB3178" s="607"/>
      <c r="BZC3178" s="607"/>
      <c r="BZD3178" s="607"/>
      <c r="BZE3178" s="607"/>
      <c r="BZF3178" s="607"/>
      <c r="BZG3178" s="607"/>
      <c r="BZH3178" s="607"/>
      <c r="BZI3178" s="607"/>
      <c r="BZJ3178" s="607"/>
      <c r="BZK3178" s="607"/>
      <c r="BZL3178" s="607"/>
      <c r="BZM3178" s="607"/>
      <c r="BZN3178" s="607"/>
      <c r="BZO3178" s="607"/>
      <c r="BZP3178" s="607"/>
      <c r="BZQ3178" s="607"/>
      <c r="BZR3178" s="607"/>
      <c r="BZS3178" s="607"/>
      <c r="BZT3178" s="607"/>
      <c r="BZU3178" s="607"/>
      <c r="BZV3178" s="607"/>
      <c r="BZW3178" s="607"/>
      <c r="BZX3178" s="607"/>
      <c r="BZY3178" s="607"/>
      <c r="BZZ3178" s="607"/>
      <c r="CAA3178" s="607"/>
      <c r="CAB3178" s="607"/>
      <c r="CAC3178" s="607"/>
      <c r="CAD3178" s="607"/>
      <c r="CAE3178" s="607"/>
      <c r="CAF3178" s="607"/>
      <c r="CAG3178" s="607"/>
      <c r="CAH3178" s="607"/>
      <c r="CAI3178" s="607"/>
      <c r="CAJ3178" s="607"/>
      <c r="CAK3178" s="607"/>
      <c r="CAL3178" s="607"/>
      <c r="CAM3178" s="607"/>
      <c r="CAN3178" s="607"/>
      <c r="CAO3178" s="607"/>
      <c r="CAP3178" s="607"/>
      <c r="CAQ3178" s="607"/>
      <c r="CAR3178" s="607"/>
      <c r="CAS3178" s="607"/>
      <c r="CAT3178" s="607"/>
      <c r="CAU3178" s="607"/>
      <c r="CAV3178" s="607"/>
      <c r="CAW3178" s="607"/>
      <c r="CAX3178" s="607"/>
      <c r="CAY3178" s="607"/>
      <c r="CAZ3178" s="607"/>
      <c r="CBA3178" s="607"/>
      <c r="CBB3178" s="607"/>
      <c r="CBC3178" s="607"/>
      <c r="CBD3178" s="607"/>
      <c r="CBE3178" s="607"/>
      <c r="CBF3178" s="607"/>
      <c r="CBG3178" s="607"/>
      <c r="CBH3178" s="607"/>
      <c r="CBI3178" s="607"/>
      <c r="CBJ3178" s="607"/>
      <c r="CBK3178" s="607"/>
      <c r="CBL3178" s="607"/>
      <c r="CBM3178" s="607"/>
      <c r="CBN3178" s="607"/>
      <c r="CBO3178" s="607"/>
      <c r="CBP3178" s="607"/>
      <c r="CBQ3178" s="607"/>
      <c r="CBR3178" s="607"/>
      <c r="CBS3178" s="607"/>
      <c r="CBT3178" s="607"/>
      <c r="CBU3178" s="607"/>
      <c r="CBV3178" s="607"/>
      <c r="CBW3178" s="607"/>
      <c r="CBX3178" s="607"/>
      <c r="CBY3178" s="607"/>
      <c r="CBZ3178" s="607"/>
      <c r="CCA3178" s="607"/>
      <c r="CCB3178" s="607"/>
      <c r="CCC3178" s="607"/>
      <c r="CCD3178" s="607"/>
      <c r="CCE3178" s="607"/>
      <c r="CCF3178" s="607"/>
      <c r="CCG3178" s="607"/>
      <c r="CCH3178" s="607"/>
      <c r="CCI3178" s="607"/>
      <c r="CCJ3178" s="607"/>
      <c r="CCK3178" s="607"/>
      <c r="CCL3178" s="607"/>
      <c r="CCM3178" s="607"/>
      <c r="CCN3178" s="607"/>
      <c r="CCO3178" s="607"/>
      <c r="CCP3178" s="607"/>
      <c r="CCQ3178" s="607"/>
      <c r="CCR3178" s="607"/>
      <c r="CCS3178" s="607"/>
      <c r="CCT3178" s="607"/>
      <c r="CCU3178" s="607"/>
      <c r="CCV3178" s="607"/>
      <c r="CCW3178" s="607"/>
      <c r="CCX3178" s="607"/>
      <c r="CCY3178" s="607"/>
      <c r="CCZ3178" s="607"/>
      <c r="CDA3178" s="607"/>
      <c r="CDB3178" s="607"/>
      <c r="CDC3178" s="607"/>
      <c r="CDD3178" s="607"/>
      <c r="CDE3178" s="607"/>
      <c r="CDF3178" s="607"/>
      <c r="CDG3178" s="607"/>
      <c r="CDH3178" s="607"/>
      <c r="CDI3178" s="607"/>
      <c r="CDJ3178" s="607"/>
      <c r="CDK3178" s="607"/>
      <c r="CDL3178" s="607"/>
      <c r="CDM3178" s="607"/>
      <c r="CDN3178" s="607"/>
      <c r="CDO3178" s="607"/>
      <c r="CDP3178" s="607"/>
      <c r="CDQ3178" s="607"/>
      <c r="CDR3178" s="607"/>
      <c r="CDS3178" s="607"/>
      <c r="CDT3178" s="607"/>
      <c r="CDU3178" s="607"/>
      <c r="CDV3178" s="607"/>
      <c r="CDW3178" s="607"/>
      <c r="CDX3178" s="607"/>
      <c r="CDY3178" s="607"/>
      <c r="CDZ3178" s="607"/>
      <c r="CEA3178" s="607"/>
      <c r="CEB3178" s="607"/>
      <c r="CEC3178" s="607"/>
      <c r="CED3178" s="607"/>
      <c r="CEE3178" s="607"/>
      <c r="CEF3178" s="607"/>
      <c r="CEG3178" s="607"/>
      <c r="CEH3178" s="607"/>
      <c r="CEI3178" s="607"/>
      <c r="CEJ3178" s="607"/>
      <c r="CEK3178" s="607"/>
      <c r="CEL3178" s="607"/>
      <c r="CEM3178" s="607"/>
      <c r="CEN3178" s="607"/>
      <c r="CEO3178" s="607"/>
      <c r="CEP3178" s="607"/>
      <c r="CEQ3178" s="607"/>
      <c r="CER3178" s="607"/>
      <c r="CES3178" s="607"/>
      <c r="CET3178" s="607"/>
      <c r="CEU3178" s="607"/>
      <c r="CEV3178" s="607"/>
      <c r="CEW3178" s="607"/>
      <c r="CEX3178" s="607"/>
      <c r="CEY3178" s="607"/>
      <c r="CEZ3178" s="607"/>
      <c r="CFA3178" s="607"/>
      <c r="CFB3178" s="607"/>
      <c r="CFC3178" s="607"/>
      <c r="CFD3178" s="607"/>
      <c r="CFE3178" s="607"/>
      <c r="CFF3178" s="607"/>
      <c r="CFG3178" s="607"/>
      <c r="CFH3178" s="607"/>
      <c r="CFI3178" s="607"/>
      <c r="CFJ3178" s="607"/>
      <c r="CFK3178" s="607"/>
      <c r="CFL3178" s="607"/>
      <c r="CFM3178" s="607"/>
      <c r="CFN3178" s="607"/>
      <c r="CFO3178" s="607"/>
      <c r="CFP3178" s="607"/>
      <c r="CFQ3178" s="607"/>
      <c r="CFR3178" s="607"/>
      <c r="CFS3178" s="607"/>
      <c r="CFT3178" s="607"/>
      <c r="CFU3178" s="607"/>
      <c r="CFV3178" s="607"/>
      <c r="CFW3178" s="607"/>
      <c r="CFX3178" s="607"/>
      <c r="CFY3178" s="607"/>
      <c r="CFZ3178" s="607"/>
      <c r="CGA3178" s="607"/>
      <c r="CGB3178" s="607"/>
      <c r="CGC3178" s="607"/>
      <c r="CGD3178" s="607"/>
      <c r="CGE3178" s="607"/>
      <c r="CGF3178" s="607"/>
      <c r="CGG3178" s="607"/>
      <c r="CGH3178" s="607"/>
      <c r="CGI3178" s="607"/>
      <c r="CGJ3178" s="607"/>
      <c r="CGK3178" s="607"/>
      <c r="CGL3178" s="607"/>
      <c r="CGM3178" s="607"/>
      <c r="CGN3178" s="607"/>
      <c r="CGO3178" s="607"/>
      <c r="CGP3178" s="607"/>
      <c r="CGQ3178" s="607"/>
      <c r="CGR3178" s="607"/>
      <c r="CGS3178" s="607"/>
      <c r="CGT3178" s="607"/>
      <c r="CGU3178" s="607"/>
      <c r="CGV3178" s="607"/>
      <c r="CGW3178" s="607"/>
      <c r="CGX3178" s="607"/>
      <c r="CGY3178" s="607"/>
      <c r="CGZ3178" s="607"/>
      <c r="CHA3178" s="607"/>
      <c r="CHB3178" s="607"/>
      <c r="CHC3178" s="607"/>
      <c r="CHD3178" s="607"/>
      <c r="CHE3178" s="607"/>
      <c r="CHF3178" s="607"/>
      <c r="CHG3178" s="607"/>
      <c r="CHH3178" s="607"/>
      <c r="CHI3178" s="607"/>
      <c r="CHJ3178" s="607"/>
      <c r="CHK3178" s="607"/>
      <c r="CHL3178" s="607"/>
      <c r="CHM3178" s="607"/>
      <c r="CHN3178" s="607"/>
      <c r="CHO3178" s="607"/>
      <c r="CHP3178" s="607"/>
      <c r="CHQ3178" s="607"/>
      <c r="CHR3178" s="607"/>
      <c r="CHS3178" s="607"/>
      <c r="CHT3178" s="607"/>
      <c r="CHU3178" s="607"/>
      <c r="CHV3178" s="607"/>
      <c r="CHW3178" s="607"/>
      <c r="CHX3178" s="607"/>
      <c r="CHY3178" s="607"/>
      <c r="CHZ3178" s="607"/>
      <c r="CIA3178" s="607"/>
      <c r="CIB3178" s="607"/>
      <c r="CIC3178" s="607"/>
      <c r="CID3178" s="607"/>
      <c r="CIE3178" s="607"/>
      <c r="CIF3178" s="607"/>
      <c r="CIG3178" s="607"/>
      <c r="CIH3178" s="607"/>
      <c r="CII3178" s="607"/>
      <c r="CIJ3178" s="607"/>
      <c r="CIK3178" s="607"/>
      <c r="CIL3178" s="607"/>
      <c r="CIM3178" s="607"/>
      <c r="CIN3178" s="607"/>
      <c r="CIO3178" s="607"/>
      <c r="CIP3178" s="607"/>
      <c r="CIQ3178" s="607"/>
      <c r="CIR3178" s="607"/>
      <c r="CIS3178" s="607"/>
      <c r="CIT3178" s="607"/>
      <c r="CIU3178" s="607"/>
      <c r="CIV3178" s="607"/>
      <c r="CIW3178" s="607"/>
      <c r="CIX3178" s="607"/>
      <c r="CIY3178" s="607"/>
      <c r="CIZ3178" s="607"/>
      <c r="CJA3178" s="607"/>
      <c r="CJB3178" s="607"/>
      <c r="CJC3178" s="607"/>
      <c r="CJD3178" s="607"/>
      <c r="CJE3178" s="607"/>
      <c r="CJF3178" s="607"/>
      <c r="CJG3178" s="607"/>
      <c r="CJH3178" s="607"/>
      <c r="CJI3178" s="607"/>
      <c r="CJJ3178" s="607"/>
      <c r="CJK3178" s="607"/>
      <c r="CJL3178" s="607"/>
      <c r="CJM3178" s="607"/>
      <c r="CJN3178" s="607"/>
      <c r="CJO3178" s="607"/>
      <c r="CJP3178" s="607"/>
      <c r="CJQ3178" s="607"/>
      <c r="CJR3178" s="607"/>
      <c r="CJS3178" s="607"/>
      <c r="CJT3178" s="607"/>
      <c r="CJU3178" s="607"/>
      <c r="CJV3178" s="607"/>
      <c r="CJW3178" s="607"/>
      <c r="CJX3178" s="607"/>
      <c r="CJY3178" s="607"/>
      <c r="CJZ3178" s="607"/>
      <c r="CKA3178" s="607"/>
      <c r="CKB3178" s="607"/>
      <c r="CKC3178" s="607"/>
      <c r="CKD3178" s="607"/>
      <c r="CKE3178" s="607"/>
      <c r="CKF3178" s="607"/>
      <c r="CKG3178" s="607"/>
      <c r="CKH3178" s="607"/>
      <c r="CKI3178" s="607"/>
      <c r="CKJ3178" s="607"/>
      <c r="CKK3178" s="607"/>
      <c r="CKL3178" s="607"/>
      <c r="CKM3178" s="607"/>
      <c r="CKN3178" s="607"/>
      <c r="CKO3178" s="607"/>
      <c r="CKP3178" s="607"/>
      <c r="CKQ3178" s="607"/>
      <c r="CKR3178" s="607"/>
      <c r="CKS3178" s="607"/>
      <c r="CKT3178" s="607"/>
      <c r="CKU3178" s="607"/>
      <c r="CKV3178" s="607"/>
      <c r="CKW3178" s="607"/>
      <c r="CKX3178" s="607"/>
      <c r="CKY3178" s="607"/>
      <c r="CKZ3178" s="607"/>
      <c r="CLA3178" s="607"/>
      <c r="CLB3178" s="607"/>
      <c r="CLC3178" s="607"/>
      <c r="CLD3178" s="607"/>
      <c r="CLE3178" s="607"/>
      <c r="CLF3178" s="607"/>
      <c r="CLG3178" s="607"/>
      <c r="CLH3178" s="607"/>
      <c r="CLI3178" s="607"/>
      <c r="CLJ3178" s="607"/>
      <c r="CLK3178" s="607"/>
      <c r="CLL3178" s="607"/>
      <c r="CLM3178" s="607"/>
      <c r="CLN3178" s="607"/>
      <c r="CLO3178" s="607"/>
      <c r="CLP3178" s="607"/>
      <c r="CLQ3178" s="607"/>
      <c r="CLR3178" s="607"/>
      <c r="CLS3178" s="607"/>
      <c r="CLT3178" s="607"/>
      <c r="CLU3178" s="607"/>
      <c r="CLV3178" s="607"/>
      <c r="CLW3178" s="607"/>
      <c r="CLX3178" s="607"/>
      <c r="CLY3178" s="607"/>
      <c r="CLZ3178" s="607"/>
      <c r="CMA3178" s="607"/>
      <c r="CMB3178" s="607"/>
      <c r="CMC3178" s="607"/>
      <c r="CMD3178" s="607"/>
      <c r="CME3178" s="607"/>
      <c r="CMF3178" s="607"/>
      <c r="CMG3178" s="607"/>
      <c r="CMH3178" s="607"/>
      <c r="CMI3178" s="607"/>
      <c r="CMJ3178" s="607"/>
      <c r="CMK3178" s="607"/>
      <c r="CML3178" s="607"/>
      <c r="CMM3178" s="607"/>
      <c r="CMN3178" s="607"/>
      <c r="CMO3178" s="607"/>
      <c r="CMP3178" s="607"/>
      <c r="CMQ3178" s="607"/>
      <c r="CMR3178" s="607"/>
      <c r="CMS3178" s="607"/>
      <c r="CMT3178" s="607"/>
      <c r="CMU3178" s="607"/>
      <c r="CMV3178" s="607"/>
      <c r="CMW3178" s="607"/>
      <c r="CMX3178" s="607"/>
      <c r="CMY3178" s="607"/>
      <c r="CMZ3178" s="607"/>
      <c r="CNA3178" s="607"/>
      <c r="CNB3178" s="607"/>
      <c r="CNC3178" s="607"/>
      <c r="CND3178" s="607"/>
      <c r="CNE3178" s="607"/>
      <c r="CNF3178" s="607"/>
      <c r="CNG3178" s="607"/>
      <c r="CNH3178" s="607"/>
      <c r="CNI3178" s="607"/>
      <c r="CNJ3178" s="607"/>
      <c r="CNK3178" s="607"/>
      <c r="CNL3178" s="607"/>
      <c r="CNM3178" s="607"/>
      <c r="CNN3178" s="607"/>
      <c r="CNO3178" s="607"/>
      <c r="CNP3178" s="607"/>
      <c r="CNQ3178" s="607"/>
      <c r="CNR3178" s="607"/>
      <c r="CNS3178" s="607"/>
      <c r="CNT3178" s="607"/>
      <c r="CNU3178" s="607"/>
      <c r="CNV3178" s="607"/>
      <c r="CNW3178" s="607"/>
      <c r="CNX3178" s="607"/>
      <c r="CNY3178" s="607"/>
      <c r="CNZ3178" s="607"/>
      <c r="COA3178" s="607"/>
      <c r="COB3178" s="607"/>
      <c r="COC3178" s="607"/>
      <c r="COD3178" s="607"/>
      <c r="COE3178" s="607"/>
      <c r="COF3178" s="607"/>
      <c r="COG3178" s="607"/>
      <c r="COH3178" s="607"/>
      <c r="COI3178" s="607"/>
      <c r="COJ3178" s="607"/>
      <c r="COK3178" s="607"/>
      <c r="COL3178" s="607"/>
      <c r="COM3178" s="607"/>
      <c r="CON3178" s="607"/>
      <c r="COO3178" s="607"/>
      <c r="COP3178" s="607"/>
      <c r="COQ3178" s="607"/>
      <c r="COR3178" s="607"/>
      <c r="COS3178" s="607"/>
      <c r="COT3178" s="607"/>
      <c r="COU3178" s="607"/>
      <c r="COV3178" s="607"/>
      <c r="COW3178" s="607"/>
      <c r="COX3178" s="607"/>
      <c r="COY3178" s="607"/>
      <c r="COZ3178" s="607"/>
      <c r="CPA3178" s="607"/>
      <c r="CPB3178" s="607"/>
      <c r="CPC3178" s="607"/>
      <c r="CPD3178" s="607"/>
      <c r="CPE3178" s="607"/>
      <c r="CPF3178" s="607"/>
      <c r="CPG3178" s="607"/>
      <c r="CPH3178" s="607"/>
      <c r="CPI3178" s="607"/>
      <c r="CPJ3178" s="607"/>
      <c r="CPK3178" s="607"/>
      <c r="CPL3178" s="607"/>
      <c r="CPM3178" s="607"/>
      <c r="CPN3178" s="607"/>
      <c r="CPO3178" s="607"/>
      <c r="CPP3178" s="607"/>
      <c r="CPQ3178" s="607"/>
      <c r="CPR3178" s="607"/>
      <c r="CPS3178" s="607"/>
      <c r="CPT3178" s="607"/>
      <c r="CPU3178" s="607"/>
      <c r="CPV3178" s="607"/>
      <c r="CPW3178" s="607"/>
      <c r="CPX3178" s="607"/>
      <c r="CPY3178" s="607"/>
      <c r="CPZ3178" s="607"/>
      <c r="CQA3178" s="607"/>
      <c r="CQB3178" s="607"/>
      <c r="CQC3178" s="607"/>
      <c r="CQD3178" s="607"/>
      <c r="CQE3178" s="607"/>
      <c r="CQF3178" s="607"/>
      <c r="CQG3178" s="607"/>
      <c r="CQH3178" s="607"/>
      <c r="CQI3178" s="607"/>
      <c r="CQJ3178" s="607"/>
      <c r="CQK3178" s="607"/>
      <c r="CQL3178" s="607"/>
      <c r="CQM3178" s="607"/>
      <c r="CQN3178" s="607"/>
      <c r="CQO3178" s="607"/>
      <c r="CQP3178" s="607"/>
      <c r="CQQ3178" s="607"/>
      <c r="CQR3178" s="607"/>
      <c r="CQS3178" s="607"/>
      <c r="CQT3178" s="607"/>
      <c r="CQU3178" s="607"/>
      <c r="CQV3178" s="607"/>
      <c r="CQW3178" s="607"/>
      <c r="CQX3178" s="607"/>
      <c r="CQY3178" s="607"/>
      <c r="CQZ3178" s="607"/>
      <c r="CRA3178" s="607"/>
      <c r="CRB3178" s="607"/>
      <c r="CRC3178" s="607"/>
      <c r="CRD3178" s="607"/>
      <c r="CRE3178" s="607"/>
      <c r="CRF3178" s="607"/>
      <c r="CRG3178" s="607"/>
      <c r="CRH3178" s="607"/>
      <c r="CRI3178" s="607"/>
      <c r="CRJ3178" s="607"/>
      <c r="CRK3178" s="607"/>
      <c r="CRL3178" s="607"/>
      <c r="CRM3178" s="607"/>
      <c r="CRN3178" s="607"/>
      <c r="CRO3178" s="607"/>
      <c r="CRP3178" s="607"/>
      <c r="CRQ3178" s="607"/>
      <c r="CRR3178" s="607"/>
      <c r="CRS3178" s="607"/>
      <c r="CRT3178" s="607"/>
      <c r="CRU3178" s="607"/>
      <c r="CRV3178" s="607"/>
      <c r="CRW3178" s="607"/>
      <c r="CRX3178" s="607"/>
      <c r="CRY3178" s="607"/>
      <c r="CRZ3178" s="607"/>
      <c r="CSA3178" s="607"/>
      <c r="CSB3178" s="607"/>
      <c r="CSC3178" s="607"/>
      <c r="CSD3178" s="607"/>
      <c r="CSE3178" s="607"/>
      <c r="CSF3178" s="607"/>
      <c r="CSG3178" s="607"/>
      <c r="CSH3178" s="607"/>
      <c r="CSI3178" s="607"/>
      <c r="CSJ3178" s="607"/>
      <c r="CSK3178" s="607"/>
      <c r="CSL3178" s="607"/>
      <c r="CSM3178" s="607"/>
      <c r="CSN3178" s="607"/>
      <c r="CSO3178" s="607"/>
      <c r="CSP3178" s="607"/>
      <c r="CSQ3178" s="607"/>
      <c r="CSR3178" s="607"/>
      <c r="CSS3178" s="607"/>
      <c r="CST3178" s="607"/>
      <c r="CSU3178" s="607"/>
      <c r="CSV3178" s="607"/>
      <c r="CSW3178" s="607"/>
      <c r="CSX3178" s="607"/>
      <c r="CSY3178" s="607"/>
      <c r="CSZ3178" s="607"/>
      <c r="CTA3178" s="607"/>
      <c r="CTB3178" s="607"/>
      <c r="CTC3178" s="607"/>
      <c r="CTD3178" s="607"/>
      <c r="CTE3178" s="607"/>
      <c r="CTF3178" s="607"/>
      <c r="CTG3178" s="607"/>
      <c r="CTH3178" s="607"/>
      <c r="CTI3178" s="607"/>
      <c r="CTJ3178" s="607"/>
      <c r="CTK3178" s="607"/>
      <c r="CTL3178" s="607"/>
      <c r="CTM3178" s="607"/>
      <c r="CTN3178" s="607"/>
      <c r="CTO3178" s="607"/>
      <c r="CTP3178" s="607"/>
      <c r="CTQ3178" s="607"/>
      <c r="CTR3178" s="607"/>
      <c r="CTS3178" s="607"/>
      <c r="CTT3178" s="607"/>
      <c r="CTU3178" s="607"/>
      <c r="CTV3178" s="607"/>
      <c r="CTW3178" s="607"/>
      <c r="CTX3178" s="607"/>
      <c r="CTY3178" s="607"/>
      <c r="CTZ3178" s="607"/>
      <c r="CUA3178" s="607"/>
      <c r="CUB3178" s="607"/>
      <c r="CUC3178" s="607"/>
      <c r="CUD3178" s="607"/>
      <c r="CUE3178" s="607"/>
      <c r="CUF3178" s="607"/>
      <c r="CUG3178" s="607"/>
      <c r="CUH3178" s="607"/>
      <c r="CUI3178" s="607"/>
      <c r="CUJ3178" s="607"/>
      <c r="CUK3178" s="607"/>
      <c r="CUL3178" s="607"/>
      <c r="CUM3178" s="607"/>
      <c r="CUN3178" s="607"/>
      <c r="CUO3178" s="607"/>
      <c r="CUP3178" s="607"/>
      <c r="CUQ3178" s="607"/>
      <c r="CUR3178" s="607"/>
      <c r="CUS3178" s="607"/>
      <c r="CUT3178" s="607"/>
      <c r="CUU3178" s="607"/>
      <c r="CUV3178" s="607"/>
      <c r="CUW3178" s="607"/>
      <c r="CUX3178" s="607"/>
      <c r="CUY3178" s="607"/>
      <c r="CUZ3178" s="607"/>
      <c r="CVA3178" s="607"/>
      <c r="CVB3178" s="607"/>
      <c r="CVC3178" s="607"/>
      <c r="CVD3178" s="607"/>
      <c r="CVE3178" s="607"/>
      <c r="CVF3178" s="607"/>
      <c r="CVG3178" s="607"/>
      <c r="CVH3178" s="607"/>
      <c r="CVI3178" s="607"/>
      <c r="CVJ3178" s="607"/>
      <c r="CVK3178" s="607"/>
      <c r="CVL3178" s="607"/>
      <c r="CVM3178" s="607"/>
      <c r="CVN3178" s="607"/>
      <c r="CVO3178" s="607"/>
      <c r="CVP3178" s="607"/>
      <c r="CVQ3178" s="607"/>
      <c r="CVR3178" s="607"/>
      <c r="CVS3178" s="607"/>
      <c r="CVT3178" s="607"/>
      <c r="CVU3178" s="607"/>
      <c r="CVV3178" s="607"/>
      <c r="CVW3178" s="607"/>
      <c r="CVX3178" s="607"/>
      <c r="CVY3178" s="607"/>
      <c r="CVZ3178" s="607"/>
      <c r="CWA3178" s="607"/>
      <c r="CWB3178" s="607"/>
      <c r="CWC3178" s="607"/>
      <c r="CWD3178" s="607"/>
      <c r="CWE3178" s="607"/>
      <c r="CWF3178" s="607"/>
      <c r="CWG3178" s="607"/>
      <c r="CWH3178" s="607"/>
      <c r="CWI3178" s="607"/>
      <c r="CWJ3178" s="607"/>
      <c r="CWK3178" s="607"/>
      <c r="CWL3178" s="607"/>
      <c r="CWM3178" s="607"/>
      <c r="CWN3178" s="607"/>
      <c r="CWO3178" s="607"/>
      <c r="CWP3178" s="607"/>
      <c r="CWQ3178" s="607"/>
      <c r="CWR3178" s="607"/>
      <c r="CWS3178" s="607"/>
      <c r="CWT3178" s="607"/>
      <c r="CWU3178" s="607"/>
      <c r="CWV3178" s="607"/>
      <c r="CWW3178" s="607"/>
      <c r="CWX3178" s="607"/>
      <c r="CWY3178" s="607"/>
      <c r="CWZ3178" s="607"/>
      <c r="CXA3178" s="607"/>
      <c r="CXB3178" s="607"/>
      <c r="CXC3178" s="607"/>
      <c r="CXD3178" s="607"/>
      <c r="CXE3178" s="607"/>
      <c r="CXF3178" s="607"/>
      <c r="CXG3178" s="607"/>
      <c r="CXH3178" s="607"/>
      <c r="CXI3178" s="607"/>
      <c r="CXJ3178" s="607"/>
      <c r="CXK3178" s="607"/>
      <c r="CXL3178" s="607"/>
      <c r="CXM3178" s="607"/>
      <c r="CXN3178" s="607"/>
      <c r="CXO3178" s="607"/>
      <c r="CXP3178" s="607"/>
      <c r="CXQ3178" s="607"/>
      <c r="CXR3178" s="607"/>
      <c r="CXS3178" s="607"/>
      <c r="CXT3178" s="607"/>
      <c r="CXU3178" s="607"/>
      <c r="CXV3178" s="607"/>
      <c r="CXW3178" s="607"/>
      <c r="CXX3178" s="607"/>
      <c r="CXY3178" s="607"/>
      <c r="CXZ3178" s="607"/>
      <c r="CYA3178" s="607"/>
      <c r="CYB3178" s="607"/>
      <c r="CYC3178" s="607"/>
      <c r="CYD3178" s="607"/>
      <c r="CYE3178" s="607"/>
      <c r="CYF3178" s="607"/>
      <c r="CYG3178" s="607"/>
      <c r="CYH3178" s="607"/>
      <c r="CYI3178" s="607"/>
      <c r="CYJ3178" s="607"/>
      <c r="CYK3178" s="607"/>
      <c r="CYL3178" s="607"/>
      <c r="CYM3178" s="607"/>
      <c r="CYN3178" s="607"/>
      <c r="CYO3178" s="607"/>
      <c r="CYP3178" s="607"/>
      <c r="CYQ3178" s="607"/>
      <c r="CYR3178" s="607"/>
      <c r="CYS3178" s="607"/>
      <c r="CYT3178" s="607"/>
      <c r="CYU3178" s="607"/>
      <c r="CYV3178" s="607"/>
      <c r="CYW3178" s="607"/>
      <c r="CYX3178" s="607"/>
      <c r="CYY3178" s="607"/>
      <c r="CYZ3178" s="607"/>
      <c r="CZA3178" s="607"/>
      <c r="CZB3178" s="607"/>
      <c r="CZC3178" s="607"/>
      <c r="CZD3178" s="607"/>
      <c r="CZE3178" s="607"/>
      <c r="CZF3178" s="607"/>
      <c r="CZG3178" s="607"/>
      <c r="CZH3178" s="607"/>
      <c r="CZI3178" s="607"/>
      <c r="CZJ3178" s="607"/>
      <c r="CZK3178" s="607"/>
      <c r="CZL3178" s="607"/>
      <c r="CZM3178" s="607"/>
      <c r="CZN3178" s="607"/>
      <c r="CZO3178" s="607"/>
      <c r="CZP3178" s="607"/>
      <c r="CZQ3178" s="607"/>
      <c r="CZR3178" s="607"/>
      <c r="CZS3178" s="607"/>
      <c r="CZT3178" s="607"/>
      <c r="CZU3178" s="607"/>
      <c r="CZV3178" s="607"/>
      <c r="CZW3178" s="607"/>
      <c r="CZX3178" s="607"/>
      <c r="CZY3178" s="607"/>
      <c r="CZZ3178" s="607"/>
      <c r="DAA3178" s="607"/>
      <c r="DAB3178" s="607"/>
      <c r="DAC3178" s="607"/>
      <c r="DAD3178" s="607"/>
      <c r="DAE3178" s="607"/>
      <c r="DAF3178" s="607"/>
      <c r="DAG3178" s="607"/>
      <c r="DAH3178" s="607"/>
      <c r="DAI3178" s="607"/>
      <c r="DAJ3178" s="607"/>
      <c r="DAK3178" s="607"/>
      <c r="DAL3178" s="607"/>
      <c r="DAM3178" s="607"/>
      <c r="DAN3178" s="607"/>
      <c r="DAO3178" s="607"/>
      <c r="DAP3178" s="607"/>
      <c r="DAQ3178" s="607"/>
      <c r="DAR3178" s="607"/>
      <c r="DAS3178" s="607"/>
      <c r="DAT3178" s="607"/>
      <c r="DAU3178" s="607"/>
      <c r="DAV3178" s="607"/>
      <c r="DAW3178" s="607"/>
      <c r="DAX3178" s="607"/>
      <c r="DAY3178" s="607"/>
      <c r="DAZ3178" s="607"/>
      <c r="DBA3178" s="607"/>
      <c r="DBB3178" s="607"/>
      <c r="DBC3178" s="607"/>
      <c r="DBD3178" s="607"/>
      <c r="DBE3178" s="607"/>
      <c r="DBF3178" s="607"/>
      <c r="DBG3178" s="607"/>
      <c r="DBH3178" s="607"/>
      <c r="DBI3178" s="607"/>
      <c r="DBJ3178" s="607"/>
      <c r="DBK3178" s="607"/>
      <c r="DBL3178" s="607"/>
      <c r="DBM3178" s="607"/>
      <c r="DBN3178" s="607"/>
      <c r="DBO3178" s="607"/>
      <c r="DBP3178" s="607"/>
      <c r="DBQ3178" s="607"/>
      <c r="DBR3178" s="607"/>
      <c r="DBS3178" s="607"/>
      <c r="DBT3178" s="607"/>
      <c r="DBU3178" s="607"/>
      <c r="DBV3178" s="607"/>
      <c r="DBW3178" s="607"/>
      <c r="DBX3178" s="607"/>
      <c r="DBY3178" s="607"/>
      <c r="DBZ3178" s="607"/>
      <c r="DCA3178" s="607"/>
      <c r="DCB3178" s="607"/>
      <c r="DCC3178" s="607"/>
      <c r="DCD3178" s="607"/>
      <c r="DCE3178" s="607"/>
      <c r="DCF3178" s="607"/>
      <c r="DCG3178" s="607"/>
      <c r="DCH3178" s="607"/>
      <c r="DCI3178" s="607"/>
      <c r="DCJ3178" s="607"/>
      <c r="DCK3178" s="607"/>
      <c r="DCL3178" s="607"/>
      <c r="DCM3178" s="607"/>
      <c r="DCN3178" s="607"/>
      <c r="DCO3178" s="607"/>
      <c r="DCP3178" s="607"/>
      <c r="DCQ3178" s="607"/>
      <c r="DCR3178" s="607"/>
      <c r="DCS3178" s="607"/>
      <c r="DCT3178" s="607"/>
      <c r="DCU3178" s="607"/>
      <c r="DCV3178" s="607"/>
      <c r="DCW3178" s="607"/>
      <c r="DCX3178" s="607"/>
      <c r="DCY3178" s="607"/>
      <c r="DCZ3178" s="607"/>
      <c r="DDA3178" s="607"/>
      <c r="DDB3178" s="607"/>
      <c r="DDC3178" s="607"/>
      <c r="DDD3178" s="607"/>
      <c r="DDE3178" s="607"/>
      <c r="DDF3178" s="607"/>
      <c r="DDG3178" s="607"/>
      <c r="DDH3178" s="607"/>
      <c r="DDI3178" s="607"/>
      <c r="DDJ3178" s="607"/>
      <c r="DDK3178" s="607"/>
      <c r="DDL3178" s="607"/>
      <c r="DDM3178" s="607"/>
      <c r="DDN3178" s="607"/>
      <c r="DDO3178" s="607"/>
      <c r="DDP3178" s="607"/>
      <c r="DDQ3178" s="607"/>
      <c r="DDR3178" s="607"/>
      <c r="DDS3178" s="607"/>
      <c r="DDT3178" s="607"/>
      <c r="DDU3178" s="607"/>
      <c r="DDV3178" s="607"/>
      <c r="DDW3178" s="607"/>
      <c r="DDX3178" s="607"/>
      <c r="DDY3178" s="607"/>
      <c r="DDZ3178" s="607"/>
      <c r="DEA3178" s="607"/>
      <c r="DEB3178" s="607"/>
      <c r="DEC3178" s="607"/>
      <c r="DED3178" s="607"/>
      <c r="DEE3178" s="607"/>
      <c r="DEF3178" s="607"/>
      <c r="DEG3178" s="607"/>
      <c r="DEH3178" s="607"/>
      <c r="DEI3178" s="607"/>
      <c r="DEJ3178" s="607"/>
      <c r="DEK3178" s="607"/>
      <c r="DEL3178" s="607"/>
      <c r="DEM3178" s="607"/>
      <c r="DEN3178" s="607"/>
      <c r="DEO3178" s="607"/>
      <c r="DEP3178" s="607"/>
      <c r="DEQ3178" s="607"/>
      <c r="DER3178" s="607"/>
      <c r="DES3178" s="607"/>
      <c r="DET3178" s="607"/>
      <c r="DEU3178" s="607"/>
      <c r="DEV3178" s="607"/>
      <c r="DEW3178" s="607"/>
      <c r="DEX3178" s="607"/>
      <c r="DEY3178" s="607"/>
      <c r="DEZ3178" s="607"/>
      <c r="DFA3178" s="607"/>
      <c r="DFB3178" s="607"/>
      <c r="DFC3178" s="607"/>
      <c r="DFD3178" s="607"/>
      <c r="DFE3178" s="607"/>
      <c r="DFF3178" s="607"/>
      <c r="DFG3178" s="607"/>
      <c r="DFH3178" s="607"/>
      <c r="DFI3178" s="607"/>
      <c r="DFJ3178" s="607"/>
      <c r="DFK3178" s="607"/>
      <c r="DFL3178" s="607"/>
      <c r="DFM3178" s="607"/>
      <c r="DFN3178" s="607"/>
      <c r="DFO3178" s="607"/>
      <c r="DFP3178" s="607"/>
      <c r="DFQ3178" s="607"/>
      <c r="DFR3178" s="607"/>
      <c r="DFS3178" s="607"/>
      <c r="DFT3178" s="607"/>
      <c r="DFU3178" s="607"/>
      <c r="DFV3178" s="607"/>
      <c r="DFW3178" s="607"/>
      <c r="DFX3178" s="607"/>
      <c r="DFY3178" s="607"/>
      <c r="DFZ3178" s="607"/>
      <c r="DGA3178" s="607"/>
      <c r="DGB3178" s="607"/>
      <c r="DGC3178" s="607"/>
      <c r="DGD3178" s="607"/>
      <c r="DGE3178" s="607"/>
      <c r="DGF3178" s="607"/>
      <c r="DGG3178" s="607"/>
      <c r="DGH3178" s="607"/>
      <c r="DGI3178" s="607"/>
      <c r="DGJ3178" s="607"/>
      <c r="DGK3178" s="607"/>
      <c r="DGL3178" s="607"/>
      <c r="DGM3178" s="607"/>
      <c r="DGN3178" s="607"/>
      <c r="DGO3178" s="607"/>
      <c r="DGP3178" s="607"/>
      <c r="DGQ3178" s="607"/>
      <c r="DGR3178" s="607"/>
      <c r="DGS3178" s="607"/>
      <c r="DGT3178" s="607"/>
      <c r="DGU3178" s="607"/>
      <c r="DGV3178" s="607"/>
      <c r="DGW3178" s="607"/>
      <c r="DGX3178" s="607"/>
      <c r="DGY3178" s="607"/>
      <c r="DGZ3178" s="607"/>
      <c r="DHA3178" s="607"/>
      <c r="DHB3178" s="607"/>
      <c r="DHC3178" s="607"/>
      <c r="DHD3178" s="607"/>
      <c r="DHE3178" s="607"/>
      <c r="DHF3178" s="607"/>
      <c r="DHG3178" s="607"/>
      <c r="DHH3178" s="607"/>
      <c r="DHI3178" s="607"/>
      <c r="DHJ3178" s="607"/>
      <c r="DHK3178" s="607"/>
      <c r="DHL3178" s="607"/>
      <c r="DHM3178" s="607"/>
      <c r="DHN3178" s="607"/>
      <c r="DHO3178" s="607"/>
      <c r="DHP3178" s="607"/>
      <c r="DHQ3178" s="607"/>
      <c r="DHR3178" s="607"/>
      <c r="DHS3178" s="607"/>
      <c r="DHT3178" s="607"/>
      <c r="DHU3178" s="607"/>
      <c r="DHV3178" s="607"/>
      <c r="DHW3178" s="607"/>
      <c r="DHX3178" s="607"/>
      <c r="DHY3178" s="607"/>
      <c r="DHZ3178" s="607"/>
      <c r="DIA3178" s="607"/>
      <c r="DIB3178" s="607"/>
      <c r="DIC3178" s="607"/>
      <c r="DID3178" s="607"/>
      <c r="DIE3178" s="607"/>
      <c r="DIF3178" s="607"/>
      <c r="DIG3178" s="607"/>
      <c r="DIH3178" s="607"/>
      <c r="DII3178" s="607"/>
      <c r="DIJ3178" s="607"/>
      <c r="DIK3178" s="607"/>
      <c r="DIL3178" s="607"/>
      <c r="DIM3178" s="607"/>
      <c r="DIN3178" s="607"/>
      <c r="DIO3178" s="607"/>
      <c r="DIP3178" s="607"/>
      <c r="DIQ3178" s="607"/>
      <c r="DIR3178" s="607"/>
      <c r="DIS3178" s="607"/>
      <c r="DIT3178" s="607"/>
      <c r="DIU3178" s="607"/>
      <c r="DIV3178" s="607"/>
      <c r="DIW3178" s="607"/>
      <c r="DIX3178" s="607"/>
      <c r="DIY3178" s="607"/>
      <c r="DIZ3178" s="607"/>
      <c r="DJA3178" s="607"/>
      <c r="DJB3178" s="607"/>
      <c r="DJC3178" s="607"/>
      <c r="DJD3178" s="607"/>
      <c r="DJE3178" s="607"/>
      <c r="DJF3178" s="607"/>
      <c r="DJG3178" s="607"/>
      <c r="DJH3178" s="607"/>
      <c r="DJI3178" s="607"/>
      <c r="DJJ3178" s="607"/>
      <c r="DJK3178" s="607"/>
      <c r="DJL3178" s="607"/>
      <c r="DJM3178" s="607"/>
      <c r="DJN3178" s="607"/>
      <c r="DJO3178" s="607"/>
      <c r="DJP3178" s="607"/>
      <c r="DJQ3178" s="607"/>
      <c r="DJR3178" s="607"/>
      <c r="DJS3178" s="607"/>
      <c r="DJT3178" s="607"/>
      <c r="DJU3178" s="607"/>
      <c r="DJV3178" s="607"/>
      <c r="DJW3178" s="607"/>
      <c r="DJX3178" s="607"/>
      <c r="DJY3178" s="607"/>
      <c r="DJZ3178" s="607"/>
      <c r="DKA3178" s="607"/>
      <c r="DKB3178" s="607"/>
      <c r="DKC3178" s="607"/>
      <c r="DKD3178" s="607"/>
      <c r="DKE3178" s="607"/>
      <c r="DKF3178" s="607"/>
      <c r="DKG3178" s="607"/>
      <c r="DKH3178" s="607"/>
      <c r="DKI3178" s="607"/>
      <c r="DKJ3178" s="607"/>
      <c r="DKK3178" s="607"/>
      <c r="DKL3178" s="607"/>
      <c r="DKM3178" s="607"/>
      <c r="DKN3178" s="607"/>
      <c r="DKO3178" s="607"/>
      <c r="DKP3178" s="607"/>
      <c r="DKQ3178" s="607"/>
      <c r="DKR3178" s="607"/>
      <c r="DKS3178" s="607"/>
      <c r="DKT3178" s="607"/>
      <c r="DKU3178" s="607"/>
      <c r="DKV3178" s="607"/>
      <c r="DKW3178" s="607"/>
      <c r="DKX3178" s="607"/>
      <c r="DKY3178" s="607"/>
      <c r="DKZ3178" s="607"/>
      <c r="DLA3178" s="607"/>
      <c r="DLB3178" s="607"/>
      <c r="DLC3178" s="607"/>
      <c r="DLD3178" s="607"/>
      <c r="DLE3178" s="607"/>
      <c r="DLF3178" s="607"/>
      <c r="DLG3178" s="607"/>
      <c r="DLH3178" s="607"/>
      <c r="DLI3178" s="607"/>
      <c r="DLJ3178" s="607"/>
      <c r="DLK3178" s="607"/>
      <c r="DLL3178" s="607"/>
      <c r="DLM3178" s="607"/>
      <c r="DLN3178" s="607"/>
      <c r="DLO3178" s="607"/>
      <c r="DLP3178" s="607"/>
      <c r="DLQ3178" s="607"/>
      <c r="DLR3178" s="607"/>
      <c r="DLS3178" s="607"/>
      <c r="DLT3178" s="607"/>
      <c r="DLU3178" s="607"/>
      <c r="DLV3178" s="607"/>
      <c r="DLW3178" s="607"/>
      <c r="DLX3178" s="607"/>
      <c r="DLY3178" s="607"/>
      <c r="DLZ3178" s="607"/>
      <c r="DMA3178" s="607"/>
      <c r="DMB3178" s="607"/>
      <c r="DMC3178" s="607"/>
      <c r="DMD3178" s="607"/>
      <c r="DME3178" s="607"/>
      <c r="DMF3178" s="607"/>
      <c r="DMG3178" s="607"/>
      <c r="DMH3178" s="607"/>
      <c r="DMI3178" s="607"/>
      <c r="DMJ3178" s="607"/>
      <c r="DMK3178" s="607"/>
      <c r="DML3178" s="607"/>
      <c r="DMM3178" s="607"/>
      <c r="DMN3178" s="607"/>
      <c r="DMO3178" s="607"/>
      <c r="DMP3178" s="607"/>
      <c r="DMQ3178" s="607"/>
      <c r="DMR3178" s="607"/>
      <c r="DMS3178" s="607"/>
      <c r="DMT3178" s="607"/>
      <c r="DMU3178" s="607"/>
      <c r="DMV3178" s="607"/>
      <c r="DMW3178" s="607"/>
      <c r="DMX3178" s="607"/>
      <c r="DMY3178" s="607"/>
      <c r="DMZ3178" s="607"/>
      <c r="DNA3178" s="607"/>
      <c r="DNB3178" s="607"/>
      <c r="DNC3178" s="607"/>
      <c r="DND3178" s="607"/>
      <c r="DNE3178" s="607"/>
      <c r="DNF3178" s="607"/>
      <c r="DNG3178" s="607"/>
      <c r="DNH3178" s="607"/>
      <c r="DNI3178" s="607"/>
      <c r="DNJ3178" s="607"/>
      <c r="DNK3178" s="607"/>
      <c r="DNL3178" s="607"/>
      <c r="DNM3178" s="607"/>
      <c r="DNN3178" s="607"/>
      <c r="DNO3178" s="607"/>
      <c r="DNP3178" s="607"/>
      <c r="DNQ3178" s="607"/>
      <c r="DNR3178" s="607"/>
      <c r="DNS3178" s="607"/>
      <c r="DNT3178" s="607"/>
      <c r="DNU3178" s="607"/>
      <c r="DNV3178" s="607"/>
      <c r="DNW3178" s="607"/>
      <c r="DNX3178" s="607"/>
      <c r="DNY3178" s="607"/>
      <c r="DNZ3178" s="607"/>
      <c r="DOA3178" s="607"/>
      <c r="DOB3178" s="607"/>
      <c r="DOC3178" s="607"/>
      <c r="DOD3178" s="607"/>
      <c r="DOE3178" s="607"/>
      <c r="DOF3178" s="607"/>
      <c r="DOG3178" s="607"/>
      <c r="DOH3178" s="607"/>
      <c r="DOI3178" s="607"/>
      <c r="DOJ3178" s="607"/>
      <c r="DOK3178" s="607"/>
      <c r="DOL3178" s="607"/>
      <c r="DOM3178" s="607"/>
      <c r="DON3178" s="607"/>
      <c r="DOO3178" s="607"/>
      <c r="DOP3178" s="607"/>
      <c r="DOQ3178" s="607"/>
      <c r="DOR3178" s="607"/>
      <c r="DOS3178" s="607"/>
      <c r="DOT3178" s="607"/>
      <c r="DOU3178" s="607"/>
      <c r="DOV3178" s="607"/>
      <c r="DOW3178" s="607"/>
      <c r="DOX3178" s="607"/>
      <c r="DOY3178" s="607"/>
      <c r="DOZ3178" s="607"/>
      <c r="DPA3178" s="607"/>
      <c r="DPB3178" s="607"/>
      <c r="DPC3178" s="607"/>
      <c r="DPD3178" s="607"/>
      <c r="DPE3178" s="607"/>
      <c r="DPF3178" s="607"/>
      <c r="DPG3178" s="607"/>
      <c r="DPH3178" s="607"/>
      <c r="DPI3178" s="607"/>
      <c r="DPJ3178" s="607"/>
      <c r="DPK3178" s="607"/>
      <c r="DPL3178" s="607"/>
      <c r="DPM3178" s="607"/>
      <c r="DPN3178" s="607"/>
      <c r="DPO3178" s="607"/>
      <c r="DPP3178" s="607"/>
      <c r="DPQ3178" s="607"/>
      <c r="DPR3178" s="607"/>
      <c r="DPS3178" s="607"/>
      <c r="DPT3178" s="607"/>
      <c r="DPU3178" s="607"/>
      <c r="DPV3178" s="607"/>
      <c r="DPW3178" s="607"/>
      <c r="DPX3178" s="607"/>
      <c r="DPY3178" s="607"/>
      <c r="DPZ3178" s="607"/>
      <c r="DQA3178" s="607"/>
      <c r="DQB3178" s="607"/>
      <c r="DQC3178" s="607"/>
      <c r="DQD3178" s="607"/>
      <c r="DQE3178" s="607"/>
      <c r="DQF3178" s="607"/>
      <c r="DQG3178" s="607"/>
      <c r="DQH3178" s="607"/>
      <c r="DQI3178" s="607"/>
      <c r="DQJ3178" s="607"/>
      <c r="DQK3178" s="607"/>
      <c r="DQL3178" s="607"/>
      <c r="DQM3178" s="607"/>
      <c r="DQN3178" s="607"/>
      <c r="DQO3178" s="607"/>
      <c r="DQP3178" s="607"/>
      <c r="DQQ3178" s="607"/>
      <c r="DQR3178" s="607"/>
      <c r="DQS3178" s="607"/>
      <c r="DQT3178" s="607"/>
      <c r="DQU3178" s="607"/>
      <c r="DQV3178" s="607"/>
      <c r="DQW3178" s="607"/>
      <c r="DQX3178" s="607"/>
      <c r="DQY3178" s="607"/>
      <c r="DQZ3178" s="607"/>
      <c r="DRA3178" s="607"/>
      <c r="DRB3178" s="607"/>
      <c r="DRC3178" s="607"/>
      <c r="DRD3178" s="607"/>
      <c r="DRE3178" s="607"/>
      <c r="DRF3178" s="607"/>
      <c r="DRG3178" s="607"/>
      <c r="DRH3178" s="607"/>
      <c r="DRI3178" s="607"/>
      <c r="DRJ3178" s="607"/>
      <c r="DRK3178" s="607"/>
      <c r="DRL3178" s="607"/>
      <c r="DRM3178" s="607"/>
      <c r="DRN3178" s="607"/>
      <c r="DRO3178" s="607"/>
      <c r="DRP3178" s="607"/>
      <c r="DRQ3178" s="607"/>
      <c r="DRR3178" s="607"/>
      <c r="DRS3178" s="607"/>
      <c r="DRT3178" s="607"/>
      <c r="DRU3178" s="607"/>
      <c r="DRV3178" s="607"/>
      <c r="DRW3178" s="607"/>
      <c r="DRX3178" s="607"/>
      <c r="DRY3178" s="607"/>
      <c r="DRZ3178" s="607"/>
      <c r="DSA3178" s="607"/>
      <c r="DSB3178" s="607"/>
      <c r="DSC3178" s="607"/>
      <c r="DSD3178" s="607"/>
      <c r="DSE3178" s="607"/>
      <c r="DSF3178" s="607"/>
      <c r="DSG3178" s="607"/>
      <c r="DSH3178" s="607"/>
      <c r="DSI3178" s="607"/>
      <c r="DSJ3178" s="607"/>
      <c r="DSK3178" s="607"/>
      <c r="DSL3178" s="607"/>
      <c r="DSM3178" s="607"/>
      <c r="DSN3178" s="607"/>
      <c r="DSO3178" s="607"/>
      <c r="DSP3178" s="607"/>
      <c r="DSQ3178" s="607"/>
      <c r="DSR3178" s="607"/>
      <c r="DSS3178" s="607"/>
      <c r="DST3178" s="607"/>
      <c r="DSU3178" s="607"/>
      <c r="DSV3178" s="607"/>
      <c r="DSW3178" s="607"/>
      <c r="DSX3178" s="607"/>
      <c r="DSY3178" s="607"/>
      <c r="DSZ3178" s="607"/>
      <c r="DTA3178" s="607"/>
      <c r="DTB3178" s="607"/>
      <c r="DTC3178" s="607"/>
      <c r="DTD3178" s="607"/>
      <c r="DTE3178" s="607"/>
      <c r="DTF3178" s="607"/>
      <c r="DTG3178" s="607"/>
      <c r="DTH3178" s="607"/>
      <c r="DTI3178" s="607"/>
      <c r="DTJ3178" s="607"/>
      <c r="DTK3178" s="607"/>
      <c r="DTL3178" s="607"/>
      <c r="DTM3178" s="607"/>
      <c r="DTN3178" s="607"/>
      <c r="DTO3178" s="607"/>
      <c r="DTP3178" s="607"/>
      <c r="DTQ3178" s="607"/>
      <c r="DTR3178" s="607"/>
      <c r="DTS3178" s="607"/>
      <c r="DTT3178" s="607"/>
      <c r="DTU3178" s="607"/>
      <c r="DTV3178" s="607"/>
      <c r="DTW3178" s="607"/>
      <c r="DTX3178" s="607"/>
      <c r="DTY3178" s="607"/>
      <c r="DTZ3178" s="607"/>
      <c r="DUA3178" s="607"/>
      <c r="DUB3178" s="607"/>
      <c r="DUC3178" s="607"/>
      <c r="DUD3178" s="607"/>
      <c r="DUE3178" s="607"/>
      <c r="DUF3178" s="607"/>
      <c r="DUG3178" s="607"/>
      <c r="DUH3178" s="607"/>
      <c r="DUI3178" s="607"/>
      <c r="DUJ3178" s="607"/>
      <c r="DUK3178" s="607"/>
      <c r="DUL3178" s="607"/>
      <c r="DUM3178" s="607"/>
      <c r="DUN3178" s="607"/>
      <c r="DUO3178" s="607"/>
      <c r="DUP3178" s="607"/>
      <c r="DUQ3178" s="607"/>
      <c r="DUR3178" s="607"/>
      <c r="DUS3178" s="607"/>
      <c r="DUT3178" s="607"/>
      <c r="DUU3178" s="607"/>
      <c r="DUV3178" s="607"/>
      <c r="DUW3178" s="607"/>
      <c r="DUX3178" s="607"/>
      <c r="DUY3178" s="607"/>
      <c r="DUZ3178" s="607"/>
      <c r="DVA3178" s="607"/>
      <c r="DVB3178" s="607"/>
      <c r="DVC3178" s="607"/>
      <c r="DVD3178" s="607"/>
      <c r="DVE3178" s="607"/>
      <c r="DVF3178" s="607"/>
      <c r="DVG3178" s="607"/>
      <c r="DVH3178" s="607"/>
      <c r="DVI3178" s="607"/>
      <c r="DVJ3178" s="607"/>
      <c r="DVK3178" s="607"/>
      <c r="DVL3178" s="607"/>
      <c r="DVM3178" s="607"/>
      <c r="DVN3178" s="607"/>
      <c r="DVO3178" s="607"/>
      <c r="DVP3178" s="607"/>
      <c r="DVQ3178" s="607"/>
      <c r="DVR3178" s="607"/>
      <c r="DVS3178" s="607"/>
      <c r="DVT3178" s="607"/>
      <c r="DVU3178" s="607"/>
      <c r="DVV3178" s="607"/>
      <c r="DVW3178" s="607"/>
      <c r="DVX3178" s="607"/>
      <c r="DVY3178" s="607"/>
      <c r="DVZ3178" s="607"/>
      <c r="DWA3178" s="607"/>
      <c r="DWB3178" s="607"/>
      <c r="DWC3178" s="607"/>
      <c r="DWD3178" s="607"/>
      <c r="DWE3178" s="607"/>
      <c r="DWF3178" s="607"/>
      <c r="DWG3178" s="607"/>
      <c r="DWH3178" s="607"/>
      <c r="DWI3178" s="607"/>
      <c r="DWJ3178" s="607"/>
      <c r="DWK3178" s="607"/>
      <c r="DWL3178" s="607"/>
      <c r="DWM3178" s="607"/>
      <c r="DWN3178" s="607"/>
      <c r="DWO3178" s="607"/>
      <c r="DWP3178" s="607"/>
      <c r="DWQ3178" s="607"/>
      <c r="DWR3178" s="607"/>
      <c r="DWS3178" s="607"/>
      <c r="DWT3178" s="607"/>
      <c r="DWU3178" s="607"/>
      <c r="DWV3178" s="607"/>
      <c r="DWW3178" s="607"/>
      <c r="DWX3178" s="607"/>
      <c r="DWY3178" s="607"/>
      <c r="DWZ3178" s="607"/>
      <c r="DXA3178" s="607"/>
      <c r="DXB3178" s="607"/>
      <c r="DXC3178" s="607"/>
      <c r="DXD3178" s="607"/>
      <c r="DXE3178" s="607"/>
      <c r="DXF3178" s="607"/>
      <c r="DXG3178" s="607"/>
      <c r="DXH3178" s="607"/>
      <c r="DXI3178" s="607"/>
      <c r="DXJ3178" s="607"/>
      <c r="DXK3178" s="607"/>
      <c r="DXL3178" s="607"/>
      <c r="DXM3178" s="607"/>
      <c r="DXN3178" s="607"/>
      <c r="DXO3178" s="607"/>
      <c r="DXP3178" s="607"/>
      <c r="DXQ3178" s="607"/>
      <c r="DXR3178" s="607"/>
      <c r="DXS3178" s="607"/>
      <c r="DXT3178" s="607"/>
      <c r="DXU3178" s="607"/>
      <c r="DXV3178" s="607"/>
      <c r="DXW3178" s="607"/>
      <c r="DXX3178" s="607"/>
      <c r="DXY3178" s="607"/>
      <c r="DXZ3178" s="607"/>
      <c r="DYA3178" s="607"/>
      <c r="DYB3178" s="607"/>
      <c r="DYC3178" s="607"/>
      <c r="DYD3178" s="607"/>
      <c r="DYE3178" s="607"/>
      <c r="DYF3178" s="607"/>
      <c r="DYG3178" s="607"/>
      <c r="DYH3178" s="607"/>
      <c r="DYI3178" s="607"/>
      <c r="DYJ3178" s="607"/>
      <c r="DYK3178" s="607"/>
      <c r="DYL3178" s="607"/>
      <c r="DYM3178" s="607"/>
      <c r="DYN3178" s="607"/>
      <c r="DYO3178" s="607"/>
      <c r="DYP3178" s="607"/>
      <c r="DYQ3178" s="607"/>
      <c r="DYR3178" s="607"/>
      <c r="DYS3178" s="607"/>
      <c r="DYT3178" s="607"/>
      <c r="DYU3178" s="607"/>
      <c r="DYV3178" s="607"/>
      <c r="DYW3178" s="607"/>
      <c r="DYX3178" s="607"/>
      <c r="DYY3178" s="607"/>
      <c r="DYZ3178" s="607"/>
      <c r="DZA3178" s="607"/>
      <c r="DZB3178" s="607"/>
      <c r="DZC3178" s="607"/>
      <c r="DZD3178" s="607"/>
      <c r="DZE3178" s="607"/>
      <c r="DZF3178" s="607"/>
      <c r="DZG3178" s="607"/>
      <c r="DZH3178" s="607"/>
      <c r="DZI3178" s="607"/>
      <c r="DZJ3178" s="607"/>
      <c r="DZK3178" s="607"/>
      <c r="DZL3178" s="607"/>
      <c r="DZM3178" s="607"/>
      <c r="DZN3178" s="607"/>
      <c r="DZO3178" s="607"/>
      <c r="DZP3178" s="607"/>
      <c r="DZQ3178" s="607"/>
      <c r="DZR3178" s="607"/>
      <c r="DZS3178" s="607"/>
      <c r="DZT3178" s="607"/>
      <c r="DZU3178" s="607"/>
      <c r="DZV3178" s="607"/>
      <c r="DZW3178" s="607"/>
      <c r="DZX3178" s="607"/>
      <c r="DZY3178" s="607"/>
      <c r="DZZ3178" s="607"/>
      <c r="EAA3178" s="607"/>
      <c r="EAB3178" s="607"/>
      <c r="EAC3178" s="607"/>
      <c r="EAD3178" s="607"/>
      <c r="EAE3178" s="607"/>
      <c r="EAF3178" s="607"/>
      <c r="EAG3178" s="607"/>
      <c r="EAH3178" s="607"/>
      <c r="EAI3178" s="607"/>
      <c r="EAJ3178" s="607"/>
      <c r="EAK3178" s="607"/>
      <c r="EAL3178" s="607"/>
      <c r="EAM3178" s="607"/>
      <c r="EAN3178" s="607"/>
      <c r="EAO3178" s="607"/>
      <c r="EAP3178" s="607"/>
      <c r="EAQ3178" s="607"/>
      <c r="EAR3178" s="607"/>
      <c r="EAS3178" s="607"/>
      <c r="EAT3178" s="607"/>
      <c r="EAU3178" s="607"/>
      <c r="EAV3178" s="607"/>
      <c r="EAW3178" s="607"/>
      <c r="EAX3178" s="607"/>
      <c r="EAY3178" s="607"/>
      <c r="EAZ3178" s="607"/>
      <c r="EBA3178" s="607"/>
      <c r="EBB3178" s="607"/>
      <c r="EBC3178" s="607"/>
      <c r="EBD3178" s="607"/>
      <c r="EBE3178" s="607"/>
      <c r="EBF3178" s="607"/>
      <c r="EBG3178" s="607"/>
      <c r="EBH3178" s="607"/>
      <c r="EBI3178" s="607"/>
      <c r="EBJ3178" s="607"/>
      <c r="EBK3178" s="607"/>
      <c r="EBL3178" s="607"/>
      <c r="EBM3178" s="607"/>
      <c r="EBN3178" s="607"/>
      <c r="EBO3178" s="607"/>
      <c r="EBP3178" s="607"/>
      <c r="EBQ3178" s="607"/>
      <c r="EBR3178" s="607"/>
      <c r="EBS3178" s="607"/>
      <c r="EBT3178" s="607"/>
      <c r="EBU3178" s="607"/>
      <c r="EBV3178" s="607"/>
      <c r="EBW3178" s="607"/>
      <c r="EBX3178" s="607"/>
      <c r="EBY3178" s="607"/>
      <c r="EBZ3178" s="607"/>
      <c r="ECA3178" s="607"/>
      <c r="ECB3178" s="607"/>
      <c r="ECC3178" s="607"/>
      <c r="ECD3178" s="607"/>
      <c r="ECE3178" s="607"/>
      <c r="ECF3178" s="607"/>
      <c r="ECG3178" s="607"/>
      <c r="ECH3178" s="607"/>
      <c r="ECI3178" s="607"/>
      <c r="ECJ3178" s="607"/>
      <c r="ECK3178" s="607"/>
      <c r="ECL3178" s="607"/>
      <c r="ECM3178" s="607"/>
      <c r="ECN3178" s="607"/>
      <c r="ECO3178" s="607"/>
      <c r="ECP3178" s="607"/>
      <c r="ECQ3178" s="607"/>
      <c r="ECR3178" s="607"/>
      <c r="ECS3178" s="607"/>
      <c r="ECT3178" s="607"/>
      <c r="ECU3178" s="607"/>
      <c r="ECV3178" s="607"/>
      <c r="ECW3178" s="607"/>
      <c r="ECX3178" s="607"/>
      <c r="ECY3178" s="607"/>
      <c r="ECZ3178" s="607"/>
      <c r="EDA3178" s="607"/>
      <c r="EDB3178" s="607"/>
      <c r="EDC3178" s="607"/>
      <c r="EDD3178" s="607"/>
      <c r="EDE3178" s="607"/>
      <c r="EDF3178" s="607"/>
      <c r="EDG3178" s="607"/>
      <c r="EDH3178" s="607"/>
      <c r="EDI3178" s="607"/>
      <c r="EDJ3178" s="607"/>
      <c r="EDK3178" s="607"/>
      <c r="EDL3178" s="607"/>
      <c r="EDM3178" s="607"/>
      <c r="EDN3178" s="607"/>
      <c r="EDO3178" s="607"/>
      <c r="EDP3178" s="607"/>
      <c r="EDQ3178" s="607"/>
      <c r="EDR3178" s="607"/>
      <c r="EDS3178" s="607"/>
      <c r="EDT3178" s="607"/>
      <c r="EDU3178" s="607"/>
      <c r="EDV3178" s="607"/>
      <c r="EDW3178" s="607"/>
      <c r="EDX3178" s="607"/>
      <c r="EDY3178" s="607"/>
      <c r="EDZ3178" s="607"/>
      <c r="EEA3178" s="607"/>
      <c r="EEB3178" s="607"/>
      <c r="EEC3178" s="607"/>
      <c r="EED3178" s="607"/>
      <c r="EEE3178" s="607"/>
      <c r="EEF3178" s="607"/>
      <c r="EEG3178" s="607"/>
      <c r="EEH3178" s="607"/>
      <c r="EEI3178" s="607"/>
      <c r="EEJ3178" s="607"/>
      <c r="EEK3178" s="607"/>
      <c r="EEL3178" s="607"/>
      <c r="EEM3178" s="607"/>
      <c r="EEN3178" s="607"/>
      <c r="EEO3178" s="607"/>
      <c r="EEP3178" s="607"/>
      <c r="EEQ3178" s="607"/>
      <c r="EER3178" s="607"/>
      <c r="EES3178" s="607"/>
      <c r="EET3178" s="607"/>
      <c r="EEU3178" s="607"/>
      <c r="EEV3178" s="607"/>
      <c r="EEW3178" s="607"/>
      <c r="EEX3178" s="607"/>
      <c r="EEY3178" s="607"/>
      <c r="EEZ3178" s="607"/>
      <c r="EFA3178" s="607"/>
      <c r="EFB3178" s="607"/>
      <c r="EFC3178" s="607"/>
      <c r="EFD3178" s="607"/>
      <c r="EFE3178" s="607"/>
      <c r="EFF3178" s="607"/>
      <c r="EFG3178" s="607"/>
      <c r="EFH3178" s="607"/>
      <c r="EFI3178" s="607"/>
      <c r="EFJ3178" s="607"/>
      <c r="EFK3178" s="607"/>
      <c r="EFL3178" s="607"/>
      <c r="EFM3178" s="607"/>
      <c r="EFN3178" s="607"/>
      <c r="EFO3178" s="607"/>
      <c r="EFP3178" s="607"/>
      <c r="EFQ3178" s="607"/>
      <c r="EFR3178" s="607"/>
      <c r="EFS3178" s="607"/>
      <c r="EFT3178" s="607"/>
      <c r="EFU3178" s="607"/>
      <c r="EFV3178" s="607"/>
      <c r="EFW3178" s="607"/>
      <c r="EFX3178" s="607"/>
      <c r="EFY3178" s="607"/>
      <c r="EFZ3178" s="607"/>
      <c r="EGA3178" s="607"/>
      <c r="EGB3178" s="607"/>
      <c r="EGC3178" s="607"/>
      <c r="EGD3178" s="607"/>
      <c r="EGE3178" s="607"/>
      <c r="EGF3178" s="607"/>
      <c r="EGG3178" s="607"/>
      <c r="EGH3178" s="607"/>
      <c r="EGI3178" s="607"/>
      <c r="EGJ3178" s="607"/>
      <c r="EGK3178" s="607"/>
      <c r="EGL3178" s="607"/>
      <c r="EGM3178" s="607"/>
      <c r="EGN3178" s="607"/>
      <c r="EGO3178" s="607"/>
      <c r="EGP3178" s="607"/>
      <c r="EGQ3178" s="607"/>
      <c r="EGR3178" s="607"/>
      <c r="EGS3178" s="607"/>
      <c r="EGT3178" s="607"/>
      <c r="EGU3178" s="607"/>
      <c r="EGV3178" s="607"/>
      <c r="EGW3178" s="607"/>
      <c r="EGX3178" s="607"/>
      <c r="EGY3178" s="607"/>
      <c r="EGZ3178" s="607"/>
      <c r="EHA3178" s="607"/>
      <c r="EHB3178" s="607"/>
      <c r="EHC3178" s="607"/>
      <c r="EHD3178" s="607"/>
      <c r="EHE3178" s="607"/>
      <c r="EHF3178" s="607"/>
      <c r="EHG3178" s="607"/>
      <c r="EHH3178" s="607"/>
      <c r="EHI3178" s="607"/>
      <c r="EHJ3178" s="607"/>
      <c r="EHK3178" s="607"/>
      <c r="EHL3178" s="607"/>
      <c r="EHM3178" s="607"/>
      <c r="EHN3178" s="607"/>
      <c r="EHO3178" s="607"/>
      <c r="EHP3178" s="607"/>
      <c r="EHQ3178" s="607"/>
      <c r="EHR3178" s="607"/>
      <c r="EHS3178" s="607"/>
      <c r="EHT3178" s="607"/>
      <c r="EHU3178" s="607"/>
      <c r="EHV3178" s="607"/>
      <c r="EHW3178" s="607"/>
      <c r="EHX3178" s="607"/>
      <c r="EHY3178" s="607"/>
      <c r="EHZ3178" s="607"/>
      <c r="EIA3178" s="607"/>
      <c r="EIB3178" s="607"/>
      <c r="EIC3178" s="607"/>
      <c r="EID3178" s="607"/>
      <c r="EIE3178" s="607"/>
      <c r="EIF3178" s="607"/>
      <c r="EIG3178" s="607"/>
      <c r="EIH3178" s="607"/>
      <c r="EII3178" s="607"/>
      <c r="EIJ3178" s="607"/>
      <c r="EIK3178" s="607"/>
      <c r="EIL3178" s="607"/>
      <c r="EIM3178" s="607"/>
      <c r="EIN3178" s="607"/>
      <c r="EIO3178" s="607"/>
      <c r="EIP3178" s="607"/>
      <c r="EIQ3178" s="607"/>
      <c r="EIR3178" s="607"/>
      <c r="EIS3178" s="607"/>
      <c r="EIT3178" s="607"/>
      <c r="EIU3178" s="607"/>
      <c r="EIV3178" s="607"/>
      <c r="EIW3178" s="607"/>
      <c r="EIX3178" s="607"/>
      <c r="EIY3178" s="607"/>
      <c r="EIZ3178" s="607"/>
      <c r="EJA3178" s="607"/>
      <c r="EJB3178" s="607"/>
      <c r="EJC3178" s="607"/>
      <c r="EJD3178" s="607"/>
      <c r="EJE3178" s="607"/>
      <c r="EJF3178" s="607"/>
      <c r="EJG3178" s="607"/>
      <c r="EJH3178" s="607"/>
      <c r="EJI3178" s="607"/>
      <c r="EJJ3178" s="607"/>
      <c r="EJK3178" s="607"/>
      <c r="EJL3178" s="607"/>
      <c r="EJM3178" s="607"/>
      <c r="EJN3178" s="607"/>
      <c r="EJO3178" s="607"/>
      <c r="EJP3178" s="607"/>
      <c r="EJQ3178" s="607"/>
      <c r="EJR3178" s="607"/>
      <c r="EJS3178" s="607"/>
      <c r="EJT3178" s="607"/>
      <c r="EJU3178" s="607"/>
      <c r="EJV3178" s="607"/>
      <c r="EJW3178" s="607"/>
      <c r="EJX3178" s="607"/>
      <c r="EJY3178" s="607"/>
      <c r="EJZ3178" s="607"/>
      <c r="EKA3178" s="607"/>
      <c r="EKB3178" s="607"/>
      <c r="EKC3178" s="607"/>
      <c r="EKD3178" s="607"/>
      <c r="EKE3178" s="607"/>
      <c r="EKF3178" s="607"/>
      <c r="EKG3178" s="607"/>
      <c r="EKH3178" s="607"/>
      <c r="EKI3178" s="607"/>
      <c r="EKJ3178" s="607"/>
      <c r="EKK3178" s="607"/>
      <c r="EKL3178" s="607"/>
      <c r="EKM3178" s="607"/>
      <c r="EKN3178" s="607"/>
      <c r="EKO3178" s="607"/>
      <c r="EKP3178" s="607"/>
      <c r="EKQ3178" s="607"/>
      <c r="EKR3178" s="607"/>
      <c r="EKS3178" s="607"/>
      <c r="EKT3178" s="607"/>
      <c r="EKU3178" s="607"/>
      <c r="EKV3178" s="607"/>
      <c r="EKW3178" s="607"/>
      <c r="EKX3178" s="607"/>
      <c r="EKY3178" s="607"/>
      <c r="EKZ3178" s="607"/>
      <c r="ELA3178" s="607"/>
      <c r="ELB3178" s="607"/>
      <c r="ELC3178" s="607"/>
      <c r="ELD3178" s="607"/>
      <c r="ELE3178" s="607"/>
      <c r="ELF3178" s="607"/>
      <c r="ELG3178" s="607"/>
      <c r="ELH3178" s="607"/>
      <c r="ELI3178" s="607"/>
      <c r="ELJ3178" s="607"/>
      <c r="ELK3178" s="607"/>
      <c r="ELL3178" s="607"/>
      <c r="ELM3178" s="607"/>
      <c r="ELN3178" s="607"/>
      <c r="ELO3178" s="607"/>
      <c r="ELP3178" s="607"/>
      <c r="ELQ3178" s="607"/>
      <c r="ELR3178" s="607"/>
      <c r="ELS3178" s="607"/>
      <c r="ELT3178" s="607"/>
      <c r="ELU3178" s="607"/>
      <c r="ELV3178" s="607"/>
      <c r="ELW3178" s="607"/>
      <c r="ELX3178" s="607"/>
      <c r="ELY3178" s="607"/>
      <c r="ELZ3178" s="607"/>
      <c r="EMA3178" s="607"/>
      <c r="EMB3178" s="607"/>
      <c r="EMC3178" s="607"/>
      <c r="EMD3178" s="607"/>
      <c r="EME3178" s="607"/>
      <c r="EMF3178" s="607"/>
      <c r="EMG3178" s="607"/>
      <c r="EMH3178" s="607"/>
      <c r="EMI3178" s="607"/>
      <c r="EMJ3178" s="607"/>
      <c r="EMK3178" s="607"/>
      <c r="EML3178" s="607"/>
      <c r="EMM3178" s="607"/>
      <c r="EMN3178" s="607"/>
      <c r="EMO3178" s="607"/>
      <c r="EMP3178" s="607"/>
      <c r="EMQ3178" s="607"/>
      <c r="EMR3178" s="607"/>
      <c r="EMS3178" s="607"/>
      <c r="EMT3178" s="607"/>
      <c r="EMU3178" s="607"/>
      <c r="EMV3178" s="607"/>
      <c r="EMW3178" s="607"/>
      <c r="EMX3178" s="607"/>
      <c r="EMY3178" s="607"/>
      <c r="EMZ3178" s="607"/>
      <c r="ENA3178" s="607"/>
      <c r="ENB3178" s="607"/>
      <c r="ENC3178" s="607"/>
      <c r="END3178" s="607"/>
      <c r="ENE3178" s="607"/>
      <c r="ENF3178" s="607"/>
      <c r="ENG3178" s="607"/>
      <c r="ENH3178" s="607"/>
      <c r="ENI3178" s="607"/>
      <c r="ENJ3178" s="607"/>
      <c r="ENK3178" s="607"/>
      <c r="ENL3178" s="607"/>
      <c r="ENM3178" s="607"/>
      <c r="ENN3178" s="607"/>
      <c r="ENO3178" s="607"/>
      <c r="ENP3178" s="607"/>
      <c r="ENQ3178" s="607"/>
      <c r="ENR3178" s="607"/>
      <c r="ENS3178" s="607"/>
      <c r="ENT3178" s="607"/>
      <c r="ENU3178" s="607"/>
      <c r="ENV3178" s="607"/>
      <c r="ENW3178" s="607"/>
      <c r="ENX3178" s="607"/>
      <c r="ENY3178" s="607"/>
      <c r="ENZ3178" s="607"/>
      <c r="EOA3178" s="607"/>
      <c r="EOB3178" s="607"/>
      <c r="EOC3178" s="607"/>
      <c r="EOD3178" s="607"/>
      <c r="EOE3178" s="607"/>
      <c r="EOF3178" s="607"/>
      <c r="EOG3178" s="607"/>
      <c r="EOH3178" s="607"/>
      <c r="EOI3178" s="607"/>
      <c r="EOJ3178" s="607"/>
      <c r="EOK3178" s="607"/>
      <c r="EOL3178" s="607"/>
      <c r="EOM3178" s="607"/>
      <c r="EON3178" s="607"/>
      <c r="EOO3178" s="607"/>
      <c r="EOP3178" s="607"/>
      <c r="EOQ3178" s="607"/>
      <c r="EOR3178" s="607"/>
      <c r="EOS3178" s="607"/>
      <c r="EOT3178" s="607"/>
      <c r="EOU3178" s="607"/>
      <c r="EOV3178" s="607"/>
      <c r="EOW3178" s="607"/>
      <c r="EOX3178" s="607"/>
      <c r="EOY3178" s="607"/>
      <c r="EOZ3178" s="607"/>
      <c r="EPA3178" s="607"/>
      <c r="EPB3178" s="607"/>
      <c r="EPC3178" s="607"/>
      <c r="EPD3178" s="607"/>
      <c r="EPE3178" s="607"/>
      <c r="EPF3178" s="607"/>
      <c r="EPG3178" s="607"/>
      <c r="EPH3178" s="607"/>
      <c r="EPI3178" s="607"/>
      <c r="EPJ3178" s="607"/>
      <c r="EPK3178" s="607"/>
      <c r="EPL3178" s="607"/>
      <c r="EPM3178" s="607"/>
      <c r="EPN3178" s="607"/>
      <c r="EPO3178" s="607"/>
      <c r="EPP3178" s="607"/>
      <c r="EPQ3178" s="607"/>
      <c r="EPR3178" s="607"/>
      <c r="EPS3178" s="607"/>
      <c r="EPT3178" s="607"/>
      <c r="EPU3178" s="607"/>
      <c r="EPV3178" s="607"/>
      <c r="EPW3178" s="607"/>
      <c r="EPX3178" s="607"/>
      <c r="EPY3178" s="607"/>
      <c r="EPZ3178" s="607"/>
      <c r="EQA3178" s="607"/>
      <c r="EQB3178" s="607"/>
      <c r="EQC3178" s="607"/>
      <c r="EQD3178" s="607"/>
      <c r="EQE3178" s="607"/>
      <c r="EQF3178" s="607"/>
      <c r="EQG3178" s="607"/>
      <c r="EQH3178" s="607"/>
      <c r="EQI3178" s="607"/>
      <c r="EQJ3178" s="607"/>
      <c r="EQK3178" s="607"/>
      <c r="EQL3178" s="607"/>
      <c r="EQM3178" s="607"/>
      <c r="EQN3178" s="607"/>
      <c r="EQO3178" s="607"/>
      <c r="EQP3178" s="607"/>
      <c r="EQQ3178" s="607"/>
      <c r="EQR3178" s="607"/>
      <c r="EQS3178" s="607"/>
      <c r="EQT3178" s="607"/>
      <c r="EQU3178" s="607"/>
      <c r="EQV3178" s="607"/>
      <c r="EQW3178" s="607"/>
      <c r="EQX3178" s="607"/>
      <c r="EQY3178" s="607"/>
      <c r="EQZ3178" s="607"/>
      <c r="ERA3178" s="607"/>
      <c r="ERB3178" s="607"/>
      <c r="ERC3178" s="607"/>
      <c r="ERD3178" s="607"/>
      <c r="ERE3178" s="607"/>
      <c r="ERF3178" s="607"/>
      <c r="ERG3178" s="607"/>
      <c r="ERH3178" s="607"/>
      <c r="ERI3178" s="607"/>
      <c r="ERJ3178" s="607"/>
      <c r="ERK3178" s="607"/>
      <c r="ERL3178" s="607"/>
      <c r="ERM3178" s="607"/>
      <c r="ERN3178" s="607"/>
      <c r="ERO3178" s="607"/>
      <c r="ERP3178" s="607"/>
      <c r="ERQ3178" s="607"/>
      <c r="ERR3178" s="607"/>
      <c r="ERS3178" s="607"/>
      <c r="ERT3178" s="607"/>
      <c r="ERU3178" s="607"/>
      <c r="ERV3178" s="607"/>
      <c r="ERW3178" s="607"/>
      <c r="ERX3178" s="607"/>
      <c r="ERY3178" s="607"/>
      <c r="ERZ3178" s="607"/>
      <c r="ESA3178" s="607"/>
      <c r="ESB3178" s="607"/>
      <c r="ESC3178" s="607"/>
      <c r="ESD3178" s="607"/>
      <c r="ESE3178" s="607"/>
      <c r="ESF3178" s="607"/>
      <c r="ESG3178" s="607"/>
      <c r="ESH3178" s="607"/>
      <c r="ESI3178" s="607"/>
      <c r="ESJ3178" s="607"/>
      <c r="ESK3178" s="607"/>
      <c r="ESL3178" s="607"/>
      <c r="ESM3178" s="607"/>
      <c r="ESN3178" s="607"/>
      <c r="ESO3178" s="607"/>
      <c r="ESP3178" s="607"/>
      <c r="ESQ3178" s="607"/>
      <c r="ESR3178" s="607"/>
      <c r="ESS3178" s="607"/>
      <c r="EST3178" s="607"/>
      <c r="ESU3178" s="607"/>
      <c r="ESV3178" s="607"/>
      <c r="ESW3178" s="607"/>
      <c r="ESX3178" s="607"/>
      <c r="ESY3178" s="607"/>
      <c r="ESZ3178" s="607"/>
      <c r="ETA3178" s="607"/>
      <c r="ETB3178" s="607"/>
      <c r="ETC3178" s="607"/>
      <c r="ETD3178" s="607"/>
      <c r="ETE3178" s="607"/>
      <c r="ETF3178" s="607"/>
      <c r="ETG3178" s="607"/>
      <c r="ETH3178" s="607"/>
      <c r="ETI3178" s="607"/>
      <c r="ETJ3178" s="607"/>
      <c r="ETK3178" s="607"/>
      <c r="ETL3178" s="607"/>
      <c r="ETM3178" s="607"/>
      <c r="ETN3178" s="607"/>
      <c r="ETO3178" s="607"/>
      <c r="ETP3178" s="607"/>
      <c r="ETQ3178" s="607"/>
      <c r="ETR3178" s="607"/>
      <c r="ETS3178" s="607"/>
      <c r="ETT3178" s="607"/>
      <c r="ETU3178" s="607"/>
      <c r="ETV3178" s="607"/>
      <c r="ETW3178" s="607"/>
      <c r="ETX3178" s="607"/>
      <c r="ETY3178" s="607"/>
      <c r="ETZ3178" s="607"/>
      <c r="EUA3178" s="607"/>
      <c r="EUB3178" s="607"/>
      <c r="EUC3178" s="607"/>
      <c r="EUD3178" s="607"/>
      <c r="EUE3178" s="607"/>
      <c r="EUF3178" s="607"/>
      <c r="EUG3178" s="607"/>
      <c r="EUH3178" s="607"/>
      <c r="EUI3178" s="607"/>
      <c r="EUJ3178" s="607"/>
      <c r="EUK3178" s="607"/>
      <c r="EUL3178" s="607"/>
      <c r="EUM3178" s="607"/>
      <c r="EUN3178" s="607"/>
      <c r="EUO3178" s="607"/>
      <c r="EUP3178" s="607"/>
      <c r="EUQ3178" s="607"/>
      <c r="EUR3178" s="607"/>
      <c r="EUS3178" s="607"/>
      <c r="EUT3178" s="607"/>
      <c r="EUU3178" s="607"/>
      <c r="EUV3178" s="607"/>
      <c r="EUW3178" s="607"/>
      <c r="EUX3178" s="607"/>
      <c r="EUY3178" s="607"/>
      <c r="EUZ3178" s="607"/>
      <c r="EVA3178" s="607"/>
      <c r="EVB3178" s="607"/>
      <c r="EVC3178" s="607"/>
      <c r="EVD3178" s="607"/>
      <c r="EVE3178" s="607"/>
      <c r="EVF3178" s="607"/>
      <c r="EVG3178" s="607"/>
      <c r="EVH3178" s="607"/>
      <c r="EVI3178" s="607"/>
      <c r="EVJ3178" s="607"/>
      <c r="EVK3178" s="607"/>
      <c r="EVL3178" s="607"/>
      <c r="EVM3178" s="607"/>
      <c r="EVN3178" s="607"/>
      <c r="EVO3178" s="607"/>
      <c r="EVP3178" s="607"/>
      <c r="EVQ3178" s="607"/>
      <c r="EVR3178" s="607"/>
      <c r="EVS3178" s="607"/>
      <c r="EVT3178" s="607"/>
      <c r="EVU3178" s="607"/>
      <c r="EVV3178" s="607"/>
      <c r="EVW3178" s="607"/>
      <c r="EVX3178" s="607"/>
      <c r="EVY3178" s="607"/>
      <c r="EVZ3178" s="607"/>
      <c r="EWA3178" s="607"/>
      <c r="EWB3178" s="607"/>
      <c r="EWC3178" s="607"/>
      <c r="EWD3178" s="607"/>
      <c r="EWE3178" s="607"/>
      <c r="EWF3178" s="607"/>
      <c r="EWG3178" s="607"/>
      <c r="EWH3178" s="607"/>
      <c r="EWI3178" s="607"/>
      <c r="EWJ3178" s="607"/>
      <c r="EWK3178" s="607"/>
      <c r="EWL3178" s="607"/>
      <c r="EWM3178" s="607"/>
      <c r="EWN3178" s="607"/>
      <c r="EWO3178" s="607"/>
      <c r="EWP3178" s="607"/>
      <c r="EWQ3178" s="607"/>
      <c r="EWR3178" s="607"/>
      <c r="EWS3178" s="607"/>
      <c r="EWT3178" s="607"/>
      <c r="EWU3178" s="607"/>
      <c r="EWV3178" s="607"/>
      <c r="EWW3178" s="607"/>
      <c r="EWX3178" s="607"/>
      <c r="EWY3178" s="607"/>
      <c r="EWZ3178" s="607"/>
      <c r="EXA3178" s="607"/>
      <c r="EXB3178" s="607"/>
      <c r="EXC3178" s="607"/>
      <c r="EXD3178" s="607"/>
      <c r="EXE3178" s="607"/>
      <c r="EXF3178" s="607"/>
      <c r="EXG3178" s="607"/>
      <c r="EXH3178" s="607"/>
      <c r="EXI3178" s="607"/>
      <c r="EXJ3178" s="607"/>
      <c r="EXK3178" s="607"/>
      <c r="EXL3178" s="607"/>
      <c r="EXM3178" s="607"/>
      <c r="EXN3178" s="607"/>
      <c r="EXO3178" s="607"/>
      <c r="EXP3178" s="607"/>
      <c r="EXQ3178" s="607"/>
      <c r="EXR3178" s="607"/>
      <c r="EXS3178" s="607"/>
      <c r="EXT3178" s="607"/>
      <c r="EXU3178" s="607"/>
      <c r="EXV3178" s="607"/>
      <c r="EXW3178" s="607"/>
      <c r="EXX3178" s="607"/>
      <c r="EXY3178" s="607"/>
      <c r="EXZ3178" s="607"/>
      <c r="EYA3178" s="607"/>
      <c r="EYB3178" s="607"/>
      <c r="EYC3178" s="607"/>
      <c r="EYD3178" s="607"/>
      <c r="EYE3178" s="607"/>
      <c r="EYF3178" s="607"/>
      <c r="EYG3178" s="607"/>
      <c r="EYH3178" s="607"/>
      <c r="EYI3178" s="607"/>
      <c r="EYJ3178" s="607"/>
      <c r="EYK3178" s="607"/>
      <c r="EYL3178" s="607"/>
      <c r="EYM3178" s="607"/>
      <c r="EYN3178" s="607"/>
      <c r="EYO3178" s="607"/>
      <c r="EYP3178" s="607"/>
      <c r="EYQ3178" s="607"/>
      <c r="EYR3178" s="607"/>
      <c r="EYS3178" s="607"/>
      <c r="EYT3178" s="607"/>
      <c r="EYU3178" s="607"/>
      <c r="EYV3178" s="607"/>
      <c r="EYW3178" s="607"/>
      <c r="EYX3178" s="607"/>
      <c r="EYY3178" s="607"/>
      <c r="EYZ3178" s="607"/>
      <c r="EZA3178" s="607"/>
      <c r="EZB3178" s="607"/>
      <c r="EZC3178" s="607"/>
      <c r="EZD3178" s="607"/>
      <c r="EZE3178" s="607"/>
      <c r="EZF3178" s="607"/>
      <c r="EZG3178" s="607"/>
      <c r="EZH3178" s="607"/>
      <c r="EZI3178" s="607"/>
      <c r="EZJ3178" s="607"/>
      <c r="EZK3178" s="607"/>
      <c r="EZL3178" s="607"/>
      <c r="EZM3178" s="607"/>
      <c r="EZN3178" s="607"/>
      <c r="EZO3178" s="607"/>
      <c r="EZP3178" s="607"/>
      <c r="EZQ3178" s="607"/>
      <c r="EZR3178" s="607"/>
      <c r="EZS3178" s="607"/>
      <c r="EZT3178" s="607"/>
      <c r="EZU3178" s="607"/>
      <c r="EZV3178" s="607"/>
      <c r="EZW3178" s="607"/>
      <c r="EZX3178" s="607"/>
      <c r="EZY3178" s="607"/>
      <c r="EZZ3178" s="607"/>
      <c r="FAA3178" s="607"/>
      <c r="FAB3178" s="607"/>
      <c r="FAC3178" s="607"/>
      <c r="FAD3178" s="607"/>
      <c r="FAE3178" s="607"/>
      <c r="FAF3178" s="607"/>
      <c r="FAG3178" s="607"/>
      <c r="FAH3178" s="607"/>
      <c r="FAI3178" s="607"/>
      <c r="FAJ3178" s="607"/>
      <c r="FAK3178" s="607"/>
      <c r="FAL3178" s="607"/>
      <c r="FAM3178" s="607"/>
      <c r="FAN3178" s="607"/>
      <c r="FAO3178" s="607"/>
      <c r="FAP3178" s="607"/>
      <c r="FAQ3178" s="607"/>
      <c r="FAR3178" s="607"/>
      <c r="FAS3178" s="607"/>
      <c r="FAT3178" s="607"/>
      <c r="FAU3178" s="607"/>
      <c r="FAV3178" s="607"/>
      <c r="FAW3178" s="607"/>
      <c r="FAX3178" s="607"/>
      <c r="FAY3178" s="607"/>
      <c r="FAZ3178" s="607"/>
      <c r="FBA3178" s="607"/>
      <c r="FBB3178" s="607"/>
      <c r="FBC3178" s="607"/>
      <c r="FBD3178" s="607"/>
      <c r="FBE3178" s="607"/>
      <c r="FBF3178" s="607"/>
      <c r="FBG3178" s="607"/>
      <c r="FBH3178" s="607"/>
      <c r="FBI3178" s="607"/>
      <c r="FBJ3178" s="607"/>
      <c r="FBK3178" s="607"/>
      <c r="FBL3178" s="607"/>
      <c r="FBM3178" s="607"/>
      <c r="FBN3178" s="607"/>
      <c r="FBO3178" s="607"/>
      <c r="FBP3178" s="607"/>
      <c r="FBQ3178" s="607"/>
      <c r="FBR3178" s="607"/>
      <c r="FBS3178" s="607"/>
      <c r="FBT3178" s="607"/>
      <c r="FBU3178" s="607"/>
      <c r="FBV3178" s="607"/>
      <c r="FBW3178" s="607"/>
      <c r="FBX3178" s="607"/>
      <c r="FBY3178" s="607"/>
      <c r="FBZ3178" s="607"/>
      <c r="FCA3178" s="607"/>
      <c r="FCB3178" s="607"/>
      <c r="FCC3178" s="607"/>
      <c r="FCD3178" s="607"/>
      <c r="FCE3178" s="607"/>
      <c r="FCF3178" s="607"/>
      <c r="FCG3178" s="607"/>
      <c r="FCH3178" s="607"/>
      <c r="FCI3178" s="607"/>
      <c r="FCJ3178" s="607"/>
      <c r="FCK3178" s="607"/>
      <c r="FCL3178" s="607"/>
      <c r="FCM3178" s="607"/>
      <c r="FCN3178" s="607"/>
      <c r="FCO3178" s="607"/>
      <c r="FCP3178" s="607"/>
      <c r="FCQ3178" s="607"/>
      <c r="FCR3178" s="607"/>
      <c r="FCS3178" s="607"/>
      <c r="FCT3178" s="607"/>
      <c r="FCU3178" s="607"/>
      <c r="FCV3178" s="607"/>
      <c r="FCW3178" s="607"/>
      <c r="FCX3178" s="607"/>
      <c r="FCY3178" s="607"/>
      <c r="FCZ3178" s="607"/>
      <c r="FDA3178" s="607"/>
      <c r="FDB3178" s="607"/>
      <c r="FDC3178" s="607"/>
      <c r="FDD3178" s="607"/>
      <c r="FDE3178" s="607"/>
      <c r="FDF3178" s="607"/>
      <c r="FDG3178" s="607"/>
      <c r="FDH3178" s="607"/>
      <c r="FDI3178" s="607"/>
      <c r="FDJ3178" s="607"/>
      <c r="FDK3178" s="607"/>
      <c r="FDL3178" s="607"/>
      <c r="FDM3178" s="607"/>
      <c r="FDN3178" s="607"/>
      <c r="FDO3178" s="607"/>
      <c r="FDP3178" s="607"/>
      <c r="FDQ3178" s="607"/>
      <c r="FDR3178" s="607"/>
      <c r="FDS3178" s="607"/>
      <c r="FDT3178" s="607"/>
      <c r="FDU3178" s="607"/>
      <c r="FDV3178" s="607"/>
      <c r="FDW3178" s="607"/>
      <c r="FDX3178" s="607"/>
      <c r="FDY3178" s="607"/>
      <c r="FDZ3178" s="607"/>
      <c r="FEA3178" s="607"/>
      <c r="FEB3178" s="607"/>
      <c r="FEC3178" s="607"/>
      <c r="FED3178" s="607"/>
      <c r="FEE3178" s="607"/>
      <c r="FEF3178" s="607"/>
      <c r="FEG3178" s="607"/>
      <c r="FEH3178" s="607"/>
      <c r="FEI3178" s="607"/>
      <c r="FEJ3178" s="607"/>
      <c r="FEK3178" s="607"/>
      <c r="FEL3178" s="607"/>
      <c r="FEM3178" s="607"/>
      <c r="FEN3178" s="607"/>
      <c r="FEO3178" s="607"/>
      <c r="FEP3178" s="607"/>
      <c r="FEQ3178" s="607"/>
      <c r="FER3178" s="607"/>
      <c r="FES3178" s="607"/>
      <c r="FET3178" s="607"/>
      <c r="FEU3178" s="607"/>
      <c r="FEV3178" s="607"/>
      <c r="FEW3178" s="607"/>
      <c r="FEX3178" s="607"/>
      <c r="FEY3178" s="607"/>
      <c r="FEZ3178" s="607"/>
      <c r="FFA3178" s="607"/>
      <c r="FFB3178" s="607"/>
      <c r="FFC3178" s="607"/>
      <c r="FFD3178" s="607"/>
      <c r="FFE3178" s="607"/>
      <c r="FFF3178" s="607"/>
      <c r="FFG3178" s="607"/>
      <c r="FFH3178" s="607"/>
      <c r="FFI3178" s="607"/>
      <c r="FFJ3178" s="607"/>
      <c r="FFK3178" s="607"/>
      <c r="FFL3178" s="607"/>
      <c r="FFM3178" s="607"/>
      <c r="FFN3178" s="607"/>
      <c r="FFO3178" s="607"/>
      <c r="FFP3178" s="607"/>
      <c r="FFQ3178" s="607"/>
      <c r="FFR3178" s="607"/>
      <c r="FFS3178" s="607"/>
      <c r="FFT3178" s="607"/>
      <c r="FFU3178" s="607"/>
      <c r="FFV3178" s="607"/>
      <c r="FFW3178" s="607"/>
      <c r="FFX3178" s="607"/>
      <c r="FFY3178" s="607"/>
      <c r="FFZ3178" s="607"/>
      <c r="FGA3178" s="607"/>
      <c r="FGB3178" s="607"/>
      <c r="FGC3178" s="607"/>
      <c r="FGD3178" s="607"/>
      <c r="FGE3178" s="607"/>
      <c r="FGF3178" s="607"/>
      <c r="FGG3178" s="607"/>
      <c r="FGH3178" s="607"/>
      <c r="FGI3178" s="607"/>
      <c r="FGJ3178" s="607"/>
      <c r="FGK3178" s="607"/>
      <c r="FGL3178" s="607"/>
      <c r="FGM3178" s="607"/>
      <c r="FGN3178" s="607"/>
      <c r="FGO3178" s="607"/>
      <c r="FGP3178" s="607"/>
      <c r="FGQ3178" s="607"/>
      <c r="FGR3178" s="607"/>
      <c r="FGS3178" s="607"/>
      <c r="FGT3178" s="607"/>
      <c r="FGU3178" s="607"/>
      <c r="FGV3178" s="607"/>
      <c r="FGW3178" s="607"/>
      <c r="FGX3178" s="607"/>
      <c r="FGY3178" s="607"/>
      <c r="FGZ3178" s="607"/>
      <c r="FHA3178" s="607"/>
      <c r="FHB3178" s="607"/>
      <c r="FHC3178" s="607"/>
      <c r="FHD3178" s="607"/>
      <c r="FHE3178" s="607"/>
      <c r="FHF3178" s="607"/>
      <c r="FHG3178" s="607"/>
      <c r="FHH3178" s="607"/>
      <c r="FHI3178" s="607"/>
      <c r="FHJ3178" s="607"/>
      <c r="FHK3178" s="607"/>
      <c r="FHL3178" s="607"/>
      <c r="FHM3178" s="607"/>
      <c r="FHN3178" s="607"/>
      <c r="FHO3178" s="607"/>
      <c r="FHP3178" s="607"/>
      <c r="FHQ3178" s="607"/>
      <c r="FHR3178" s="607"/>
      <c r="FHS3178" s="607"/>
      <c r="FHT3178" s="607"/>
      <c r="FHU3178" s="607"/>
      <c r="FHV3178" s="607"/>
      <c r="FHW3178" s="607"/>
      <c r="FHX3178" s="607"/>
      <c r="FHY3178" s="607"/>
      <c r="FHZ3178" s="607"/>
      <c r="FIA3178" s="607"/>
      <c r="FIB3178" s="607"/>
      <c r="FIC3178" s="607"/>
      <c r="FID3178" s="607"/>
      <c r="FIE3178" s="607"/>
      <c r="FIF3178" s="607"/>
      <c r="FIG3178" s="607"/>
      <c r="FIH3178" s="607"/>
      <c r="FII3178" s="607"/>
      <c r="FIJ3178" s="607"/>
      <c r="FIK3178" s="607"/>
      <c r="FIL3178" s="607"/>
      <c r="FIM3178" s="607"/>
      <c r="FIN3178" s="607"/>
      <c r="FIO3178" s="607"/>
      <c r="FIP3178" s="607"/>
      <c r="FIQ3178" s="607"/>
      <c r="FIR3178" s="607"/>
      <c r="FIS3178" s="607"/>
      <c r="FIT3178" s="607"/>
      <c r="FIU3178" s="607"/>
      <c r="FIV3178" s="607"/>
      <c r="FIW3178" s="607"/>
      <c r="FIX3178" s="607"/>
      <c r="FIY3178" s="607"/>
      <c r="FIZ3178" s="607"/>
      <c r="FJA3178" s="607"/>
      <c r="FJB3178" s="607"/>
      <c r="FJC3178" s="607"/>
      <c r="FJD3178" s="607"/>
      <c r="FJE3178" s="607"/>
      <c r="FJF3178" s="607"/>
      <c r="FJG3178" s="607"/>
      <c r="FJH3178" s="607"/>
      <c r="FJI3178" s="607"/>
      <c r="FJJ3178" s="607"/>
      <c r="FJK3178" s="607"/>
      <c r="FJL3178" s="607"/>
      <c r="FJM3178" s="607"/>
      <c r="FJN3178" s="607"/>
      <c r="FJO3178" s="607"/>
      <c r="FJP3178" s="607"/>
      <c r="FJQ3178" s="607"/>
      <c r="FJR3178" s="607"/>
      <c r="FJS3178" s="607"/>
      <c r="FJT3178" s="607"/>
      <c r="FJU3178" s="607"/>
      <c r="FJV3178" s="607"/>
      <c r="FJW3178" s="607"/>
      <c r="FJX3178" s="607"/>
      <c r="FJY3178" s="607"/>
      <c r="FJZ3178" s="607"/>
      <c r="FKA3178" s="607"/>
      <c r="FKB3178" s="607"/>
      <c r="FKC3178" s="607"/>
      <c r="FKD3178" s="607"/>
      <c r="FKE3178" s="607"/>
      <c r="FKF3178" s="607"/>
      <c r="FKG3178" s="607"/>
      <c r="FKH3178" s="607"/>
      <c r="FKI3178" s="607"/>
      <c r="FKJ3178" s="607"/>
      <c r="FKK3178" s="607"/>
      <c r="FKL3178" s="607"/>
      <c r="FKM3178" s="607"/>
      <c r="FKN3178" s="607"/>
      <c r="FKO3178" s="607"/>
      <c r="FKP3178" s="607"/>
      <c r="FKQ3178" s="607"/>
      <c r="FKR3178" s="607"/>
      <c r="FKS3178" s="607"/>
      <c r="FKT3178" s="607"/>
      <c r="FKU3178" s="607"/>
      <c r="FKV3178" s="607"/>
      <c r="FKW3178" s="607"/>
      <c r="FKX3178" s="607"/>
      <c r="FKY3178" s="607"/>
      <c r="FKZ3178" s="607"/>
      <c r="FLA3178" s="607"/>
      <c r="FLB3178" s="607"/>
      <c r="FLC3178" s="607"/>
      <c r="FLD3178" s="607"/>
      <c r="FLE3178" s="607"/>
      <c r="FLF3178" s="607"/>
      <c r="FLG3178" s="607"/>
      <c r="FLH3178" s="607"/>
      <c r="FLI3178" s="607"/>
      <c r="FLJ3178" s="607"/>
      <c r="FLK3178" s="607"/>
      <c r="FLL3178" s="607"/>
      <c r="FLM3178" s="607"/>
      <c r="FLN3178" s="607"/>
      <c r="FLO3178" s="607"/>
      <c r="FLP3178" s="607"/>
      <c r="FLQ3178" s="607"/>
      <c r="FLR3178" s="607"/>
      <c r="FLS3178" s="607"/>
      <c r="FLT3178" s="607"/>
      <c r="FLU3178" s="607"/>
      <c r="FLV3178" s="607"/>
      <c r="FLW3178" s="607"/>
      <c r="FLX3178" s="607"/>
      <c r="FLY3178" s="607"/>
      <c r="FLZ3178" s="607"/>
      <c r="FMA3178" s="607"/>
      <c r="FMB3178" s="607"/>
      <c r="FMC3178" s="607"/>
      <c r="FMD3178" s="607"/>
      <c r="FME3178" s="607"/>
      <c r="FMF3178" s="607"/>
      <c r="FMG3178" s="607"/>
      <c r="FMH3178" s="607"/>
      <c r="FMI3178" s="607"/>
      <c r="FMJ3178" s="607"/>
      <c r="FMK3178" s="607"/>
      <c r="FML3178" s="607"/>
      <c r="FMM3178" s="607"/>
      <c r="FMN3178" s="607"/>
      <c r="FMO3178" s="607"/>
      <c r="FMP3178" s="607"/>
      <c r="FMQ3178" s="607"/>
      <c r="FMR3178" s="607"/>
      <c r="FMS3178" s="607"/>
      <c r="FMT3178" s="607"/>
      <c r="FMU3178" s="607"/>
      <c r="FMV3178" s="607"/>
      <c r="FMW3178" s="607"/>
      <c r="FMX3178" s="607"/>
      <c r="FMY3178" s="607"/>
      <c r="FMZ3178" s="607"/>
      <c r="FNA3178" s="607"/>
      <c r="FNB3178" s="607"/>
      <c r="FNC3178" s="607"/>
      <c r="FND3178" s="607"/>
      <c r="FNE3178" s="607"/>
      <c r="FNF3178" s="607"/>
      <c r="FNG3178" s="607"/>
      <c r="FNH3178" s="607"/>
      <c r="FNI3178" s="607"/>
      <c r="FNJ3178" s="607"/>
      <c r="FNK3178" s="607"/>
      <c r="FNL3178" s="607"/>
      <c r="FNM3178" s="607"/>
      <c r="FNN3178" s="607"/>
      <c r="FNO3178" s="607"/>
      <c r="FNP3178" s="607"/>
      <c r="FNQ3178" s="607"/>
      <c r="FNR3178" s="607"/>
      <c r="FNS3178" s="607"/>
      <c r="FNT3178" s="607"/>
      <c r="FNU3178" s="607"/>
      <c r="FNV3178" s="607"/>
      <c r="FNW3178" s="607"/>
      <c r="FNX3178" s="607"/>
      <c r="FNY3178" s="607"/>
      <c r="FNZ3178" s="607"/>
      <c r="FOA3178" s="607"/>
      <c r="FOB3178" s="607"/>
      <c r="FOC3178" s="607"/>
      <c r="FOD3178" s="607"/>
      <c r="FOE3178" s="607"/>
      <c r="FOF3178" s="607"/>
      <c r="FOG3178" s="607"/>
      <c r="FOH3178" s="607"/>
      <c r="FOI3178" s="607"/>
      <c r="FOJ3178" s="607"/>
      <c r="FOK3178" s="607"/>
      <c r="FOL3178" s="607"/>
      <c r="FOM3178" s="607"/>
      <c r="FON3178" s="607"/>
      <c r="FOO3178" s="607"/>
      <c r="FOP3178" s="607"/>
      <c r="FOQ3178" s="607"/>
      <c r="FOR3178" s="607"/>
      <c r="FOS3178" s="607"/>
      <c r="FOT3178" s="607"/>
      <c r="FOU3178" s="607"/>
      <c r="FOV3178" s="607"/>
      <c r="FOW3178" s="607"/>
      <c r="FOX3178" s="607"/>
      <c r="FOY3178" s="607"/>
      <c r="FOZ3178" s="607"/>
      <c r="FPA3178" s="607"/>
      <c r="FPB3178" s="607"/>
      <c r="FPC3178" s="607"/>
      <c r="FPD3178" s="607"/>
      <c r="FPE3178" s="607"/>
      <c r="FPF3178" s="607"/>
      <c r="FPG3178" s="607"/>
      <c r="FPH3178" s="607"/>
      <c r="FPI3178" s="607"/>
      <c r="FPJ3178" s="607"/>
      <c r="FPK3178" s="607"/>
      <c r="FPL3178" s="607"/>
      <c r="FPM3178" s="607"/>
      <c r="FPN3178" s="607"/>
      <c r="FPO3178" s="607"/>
      <c r="FPP3178" s="607"/>
      <c r="FPQ3178" s="607"/>
      <c r="FPR3178" s="607"/>
      <c r="FPS3178" s="607"/>
      <c r="FPT3178" s="607"/>
      <c r="FPU3178" s="607"/>
      <c r="FPV3178" s="607"/>
      <c r="FPW3178" s="607"/>
      <c r="FPX3178" s="607"/>
      <c r="FPY3178" s="607"/>
      <c r="FPZ3178" s="607"/>
      <c r="FQA3178" s="607"/>
      <c r="FQB3178" s="607"/>
      <c r="FQC3178" s="607"/>
      <c r="FQD3178" s="607"/>
      <c r="FQE3178" s="607"/>
      <c r="FQF3178" s="607"/>
      <c r="FQG3178" s="607"/>
      <c r="FQH3178" s="607"/>
      <c r="FQI3178" s="607"/>
      <c r="FQJ3178" s="607"/>
      <c r="FQK3178" s="607"/>
      <c r="FQL3178" s="607"/>
      <c r="FQM3178" s="607"/>
      <c r="FQN3178" s="607"/>
      <c r="FQO3178" s="607"/>
      <c r="FQP3178" s="607"/>
      <c r="FQQ3178" s="607"/>
      <c r="FQR3178" s="607"/>
      <c r="FQS3178" s="607"/>
      <c r="FQT3178" s="607"/>
      <c r="FQU3178" s="607"/>
      <c r="FQV3178" s="607"/>
      <c r="FQW3178" s="607"/>
      <c r="FQX3178" s="607"/>
      <c r="FQY3178" s="607"/>
      <c r="FQZ3178" s="607"/>
      <c r="FRA3178" s="607"/>
      <c r="FRB3178" s="607"/>
      <c r="FRC3178" s="607"/>
      <c r="FRD3178" s="607"/>
      <c r="FRE3178" s="607"/>
      <c r="FRF3178" s="607"/>
      <c r="FRG3178" s="607"/>
      <c r="FRH3178" s="607"/>
      <c r="FRI3178" s="607"/>
      <c r="FRJ3178" s="607"/>
      <c r="FRK3178" s="607"/>
      <c r="FRL3178" s="607"/>
      <c r="FRM3178" s="607"/>
      <c r="FRN3178" s="607"/>
      <c r="FRO3178" s="607"/>
      <c r="FRP3178" s="607"/>
      <c r="FRQ3178" s="607"/>
      <c r="FRR3178" s="607"/>
      <c r="FRS3178" s="607"/>
      <c r="FRT3178" s="607"/>
      <c r="FRU3178" s="607"/>
      <c r="FRV3178" s="607"/>
      <c r="FRW3178" s="607"/>
      <c r="FRX3178" s="607"/>
      <c r="FRY3178" s="607"/>
      <c r="FRZ3178" s="607"/>
      <c r="FSA3178" s="607"/>
      <c r="FSB3178" s="607"/>
      <c r="FSC3178" s="607"/>
      <c r="FSD3178" s="607"/>
      <c r="FSE3178" s="607"/>
      <c r="FSF3178" s="607"/>
      <c r="FSG3178" s="607"/>
      <c r="FSH3178" s="607"/>
      <c r="FSI3178" s="607"/>
      <c r="FSJ3178" s="607"/>
      <c r="FSK3178" s="607"/>
      <c r="FSL3178" s="607"/>
      <c r="FSM3178" s="607"/>
      <c r="FSN3178" s="607"/>
      <c r="FSO3178" s="607"/>
      <c r="FSP3178" s="607"/>
      <c r="FSQ3178" s="607"/>
      <c r="FSR3178" s="607"/>
      <c r="FSS3178" s="607"/>
      <c r="FST3178" s="607"/>
      <c r="FSU3178" s="607"/>
      <c r="FSV3178" s="607"/>
      <c r="FSW3178" s="607"/>
      <c r="FSX3178" s="607"/>
      <c r="FSY3178" s="607"/>
      <c r="FSZ3178" s="607"/>
      <c r="FTA3178" s="607"/>
      <c r="FTB3178" s="607"/>
      <c r="FTC3178" s="607"/>
      <c r="FTD3178" s="607"/>
      <c r="FTE3178" s="607"/>
      <c r="FTF3178" s="607"/>
      <c r="FTG3178" s="607"/>
      <c r="FTH3178" s="607"/>
      <c r="FTI3178" s="607"/>
      <c r="FTJ3178" s="607"/>
      <c r="FTK3178" s="607"/>
      <c r="FTL3178" s="607"/>
      <c r="FTM3178" s="607"/>
      <c r="FTN3178" s="607"/>
      <c r="FTO3178" s="607"/>
      <c r="FTP3178" s="607"/>
      <c r="FTQ3178" s="607"/>
      <c r="FTR3178" s="607"/>
      <c r="FTS3178" s="607"/>
      <c r="FTT3178" s="607"/>
      <c r="FTU3178" s="607"/>
      <c r="FTV3178" s="607"/>
      <c r="FTW3178" s="607"/>
      <c r="FTX3178" s="607"/>
      <c r="FTY3178" s="607"/>
      <c r="FTZ3178" s="607"/>
      <c r="FUA3178" s="607"/>
      <c r="FUB3178" s="607"/>
      <c r="FUC3178" s="607"/>
      <c r="FUD3178" s="607"/>
      <c r="FUE3178" s="607"/>
      <c r="FUF3178" s="607"/>
      <c r="FUG3178" s="607"/>
      <c r="FUH3178" s="607"/>
      <c r="FUI3178" s="607"/>
      <c r="FUJ3178" s="607"/>
      <c r="FUK3178" s="607"/>
      <c r="FUL3178" s="607"/>
      <c r="FUM3178" s="607"/>
      <c r="FUN3178" s="607"/>
      <c r="FUO3178" s="607"/>
      <c r="FUP3178" s="607"/>
      <c r="FUQ3178" s="607"/>
      <c r="FUR3178" s="607"/>
      <c r="FUS3178" s="607"/>
      <c r="FUT3178" s="607"/>
      <c r="FUU3178" s="607"/>
      <c r="FUV3178" s="607"/>
      <c r="FUW3178" s="607"/>
      <c r="FUX3178" s="607"/>
      <c r="FUY3178" s="607"/>
      <c r="FUZ3178" s="607"/>
      <c r="FVA3178" s="607"/>
      <c r="FVB3178" s="607"/>
      <c r="FVC3178" s="607"/>
      <c r="FVD3178" s="607"/>
      <c r="FVE3178" s="607"/>
      <c r="FVF3178" s="607"/>
      <c r="FVG3178" s="607"/>
      <c r="FVH3178" s="607"/>
      <c r="FVI3178" s="607"/>
      <c r="FVJ3178" s="607"/>
      <c r="FVK3178" s="607"/>
      <c r="FVL3178" s="607"/>
      <c r="FVM3178" s="607"/>
      <c r="FVN3178" s="607"/>
      <c r="FVO3178" s="607"/>
      <c r="FVP3178" s="607"/>
      <c r="FVQ3178" s="607"/>
      <c r="FVR3178" s="607"/>
      <c r="FVS3178" s="607"/>
      <c r="FVT3178" s="607"/>
      <c r="FVU3178" s="607"/>
      <c r="FVV3178" s="607"/>
      <c r="FVW3178" s="607"/>
      <c r="FVX3178" s="607"/>
      <c r="FVY3178" s="607"/>
      <c r="FVZ3178" s="607"/>
      <c r="FWA3178" s="607"/>
      <c r="FWB3178" s="607"/>
      <c r="FWC3178" s="607"/>
      <c r="FWD3178" s="607"/>
      <c r="FWE3178" s="607"/>
      <c r="FWF3178" s="607"/>
      <c r="FWG3178" s="607"/>
      <c r="FWH3178" s="607"/>
      <c r="FWI3178" s="607"/>
      <c r="FWJ3178" s="607"/>
      <c r="FWK3178" s="607"/>
      <c r="FWL3178" s="607"/>
      <c r="FWM3178" s="607"/>
      <c r="FWN3178" s="607"/>
      <c r="FWO3178" s="607"/>
      <c r="FWP3178" s="607"/>
      <c r="FWQ3178" s="607"/>
      <c r="FWR3178" s="607"/>
      <c r="FWS3178" s="607"/>
      <c r="FWT3178" s="607"/>
      <c r="FWU3178" s="607"/>
      <c r="FWV3178" s="607"/>
      <c r="FWW3178" s="607"/>
      <c r="FWX3178" s="607"/>
      <c r="FWY3178" s="607"/>
      <c r="FWZ3178" s="607"/>
      <c r="FXA3178" s="607"/>
      <c r="FXB3178" s="607"/>
      <c r="FXC3178" s="607"/>
      <c r="FXD3178" s="607"/>
      <c r="FXE3178" s="607"/>
      <c r="FXF3178" s="607"/>
      <c r="FXG3178" s="607"/>
      <c r="FXH3178" s="607"/>
      <c r="FXI3178" s="607"/>
      <c r="FXJ3178" s="607"/>
      <c r="FXK3178" s="607"/>
      <c r="FXL3178" s="607"/>
      <c r="FXM3178" s="607"/>
      <c r="FXN3178" s="607"/>
      <c r="FXO3178" s="607"/>
      <c r="FXP3178" s="607"/>
      <c r="FXQ3178" s="607"/>
      <c r="FXR3178" s="607"/>
      <c r="FXS3178" s="607"/>
      <c r="FXT3178" s="607"/>
      <c r="FXU3178" s="607"/>
      <c r="FXV3178" s="607"/>
      <c r="FXW3178" s="607"/>
      <c r="FXX3178" s="607"/>
      <c r="FXY3178" s="607"/>
      <c r="FXZ3178" s="607"/>
      <c r="FYA3178" s="607"/>
      <c r="FYB3178" s="607"/>
      <c r="FYC3178" s="607"/>
      <c r="FYD3178" s="607"/>
      <c r="FYE3178" s="607"/>
      <c r="FYF3178" s="607"/>
      <c r="FYG3178" s="607"/>
      <c r="FYH3178" s="607"/>
      <c r="FYI3178" s="607"/>
      <c r="FYJ3178" s="607"/>
      <c r="FYK3178" s="607"/>
      <c r="FYL3178" s="607"/>
      <c r="FYM3178" s="607"/>
      <c r="FYN3178" s="607"/>
      <c r="FYO3178" s="607"/>
      <c r="FYP3178" s="607"/>
      <c r="FYQ3178" s="607"/>
      <c r="FYR3178" s="607"/>
      <c r="FYS3178" s="607"/>
      <c r="FYT3178" s="607"/>
      <c r="FYU3178" s="607"/>
      <c r="FYV3178" s="607"/>
      <c r="FYW3178" s="607"/>
      <c r="FYX3178" s="607"/>
      <c r="FYY3178" s="607"/>
      <c r="FYZ3178" s="607"/>
      <c r="FZA3178" s="607"/>
      <c r="FZB3178" s="607"/>
      <c r="FZC3178" s="607"/>
      <c r="FZD3178" s="607"/>
      <c r="FZE3178" s="607"/>
      <c r="FZF3178" s="607"/>
      <c r="FZG3178" s="607"/>
      <c r="FZH3178" s="607"/>
      <c r="FZI3178" s="607"/>
      <c r="FZJ3178" s="607"/>
      <c r="FZK3178" s="607"/>
      <c r="FZL3178" s="607"/>
      <c r="FZM3178" s="607"/>
      <c r="FZN3178" s="607"/>
      <c r="FZO3178" s="607"/>
      <c r="FZP3178" s="607"/>
      <c r="FZQ3178" s="607"/>
      <c r="FZR3178" s="607"/>
      <c r="FZS3178" s="607"/>
      <c r="FZT3178" s="607"/>
      <c r="FZU3178" s="607"/>
      <c r="FZV3178" s="607"/>
      <c r="FZW3178" s="607"/>
      <c r="FZX3178" s="607"/>
      <c r="FZY3178" s="607"/>
      <c r="FZZ3178" s="607"/>
      <c r="GAA3178" s="607"/>
      <c r="GAB3178" s="607"/>
      <c r="GAC3178" s="607"/>
      <c r="GAD3178" s="607"/>
      <c r="GAE3178" s="607"/>
      <c r="GAF3178" s="607"/>
      <c r="GAG3178" s="607"/>
      <c r="GAH3178" s="607"/>
      <c r="GAI3178" s="607"/>
      <c r="GAJ3178" s="607"/>
      <c r="GAK3178" s="607"/>
      <c r="GAL3178" s="607"/>
      <c r="GAM3178" s="607"/>
      <c r="GAN3178" s="607"/>
      <c r="GAO3178" s="607"/>
      <c r="GAP3178" s="607"/>
      <c r="GAQ3178" s="607"/>
      <c r="GAR3178" s="607"/>
      <c r="GAS3178" s="607"/>
      <c r="GAT3178" s="607"/>
      <c r="GAU3178" s="607"/>
      <c r="GAV3178" s="607"/>
      <c r="GAW3178" s="607"/>
      <c r="GAX3178" s="607"/>
      <c r="GAY3178" s="607"/>
      <c r="GAZ3178" s="607"/>
      <c r="GBA3178" s="607"/>
      <c r="GBB3178" s="607"/>
      <c r="GBC3178" s="607"/>
      <c r="GBD3178" s="607"/>
      <c r="GBE3178" s="607"/>
      <c r="GBF3178" s="607"/>
      <c r="GBG3178" s="607"/>
      <c r="GBH3178" s="607"/>
      <c r="GBI3178" s="607"/>
      <c r="GBJ3178" s="607"/>
      <c r="GBK3178" s="607"/>
      <c r="GBL3178" s="607"/>
      <c r="GBM3178" s="607"/>
      <c r="GBN3178" s="607"/>
      <c r="GBO3178" s="607"/>
      <c r="GBP3178" s="607"/>
      <c r="GBQ3178" s="607"/>
      <c r="GBR3178" s="607"/>
      <c r="GBS3178" s="607"/>
      <c r="GBT3178" s="607"/>
      <c r="GBU3178" s="607"/>
      <c r="GBV3178" s="607"/>
      <c r="GBW3178" s="607"/>
      <c r="GBX3178" s="607"/>
      <c r="GBY3178" s="607"/>
      <c r="GBZ3178" s="607"/>
      <c r="GCA3178" s="607"/>
      <c r="GCB3178" s="607"/>
      <c r="GCC3178" s="607"/>
      <c r="GCD3178" s="607"/>
      <c r="GCE3178" s="607"/>
      <c r="GCF3178" s="607"/>
      <c r="GCG3178" s="607"/>
      <c r="GCH3178" s="607"/>
      <c r="GCI3178" s="607"/>
      <c r="GCJ3178" s="607"/>
      <c r="GCK3178" s="607"/>
      <c r="GCL3178" s="607"/>
      <c r="GCM3178" s="607"/>
      <c r="GCN3178" s="607"/>
      <c r="GCO3178" s="607"/>
      <c r="GCP3178" s="607"/>
      <c r="GCQ3178" s="607"/>
      <c r="GCR3178" s="607"/>
      <c r="GCS3178" s="607"/>
      <c r="GCT3178" s="607"/>
      <c r="GCU3178" s="607"/>
      <c r="GCV3178" s="607"/>
      <c r="GCW3178" s="607"/>
      <c r="GCX3178" s="607"/>
      <c r="GCY3178" s="607"/>
      <c r="GCZ3178" s="607"/>
      <c r="GDA3178" s="607"/>
      <c r="GDB3178" s="607"/>
      <c r="GDC3178" s="607"/>
      <c r="GDD3178" s="607"/>
      <c r="GDE3178" s="607"/>
      <c r="GDF3178" s="607"/>
      <c r="GDG3178" s="607"/>
      <c r="GDH3178" s="607"/>
      <c r="GDI3178" s="607"/>
      <c r="GDJ3178" s="607"/>
      <c r="GDK3178" s="607"/>
      <c r="GDL3178" s="607"/>
      <c r="GDM3178" s="607"/>
      <c r="GDN3178" s="607"/>
      <c r="GDO3178" s="607"/>
      <c r="GDP3178" s="607"/>
      <c r="GDQ3178" s="607"/>
      <c r="GDR3178" s="607"/>
      <c r="GDS3178" s="607"/>
      <c r="GDT3178" s="607"/>
      <c r="GDU3178" s="607"/>
      <c r="GDV3178" s="607"/>
      <c r="GDW3178" s="607"/>
      <c r="GDX3178" s="607"/>
      <c r="GDY3178" s="607"/>
      <c r="GDZ3178" s="607"/>
      <c r="GEA3178" s="607"/>
      <c r="GEB3178" s="607"/>
      <c r="GEC3178" s="607"/>
      <c r="GED3178" s="607"/>
      <c r="GEE3178" s="607"/>
      <c r="GEF3178" s="607"/>
      <c r="GEG3178" s="607"/>
      <c r="GEH3178" s="607"/>
      <c r="GEI3178" s="607"/>
      <c r="GEJ3178" s="607"/>
      <c r="GEK3178" s="607"/>
      <c r="GEL3178" s="607"/>
      <c r="GEM3178" s="607"/>
      <c r="GEN3178" s="607"/>
      <c r="GEO3178" s="607"/>
      <c r="GEP3178" s="607"/>
      <c r="GEQ3178" s="607"/>
      <c r="GER3178" s="607"/>
      <c r="GES3178" s="607"/>
      <c r="GET3178" s="607"/>
      <c r="GEU3178" s="607"/>
      <c r="GEV3178" s="607"/>
      <c r="GEW3178" s="607"/>
      <c r="GEX3178" s="607"/>
      <c r="GEY3178" s="607"/>
      <c r="GEZ3178" s="607"/>
      <c r="GFA3178" s="607"/>
      <c r="GFB3178" s="607"/>
      <c r="GFC3178" s="607"/>
      <c r="GFD3178" s="607"/>
      <c r="GFE3178" s="607"/>
      <c r="GFF3178" s="607"/>
      <c r="GFG3178" s="607"/>
      <c r="GFH3178" s="607"/>
      <c r="GFI3178" s="607"/>
      <c r="GFJ3178" s="607"/>
      <c r="GFK3178" s="607"/>
      <c r="GFL3178" s="607"/>
      <c r="GFM3178" s="607"/>
      <c r="GFN3178" s="607"/>
      <c r="GFO3178" s="607"/>
      <c r="GFP3178" s="607"/>
      <c r="GFQ3178" s="607"/>
      <c r="GFR3178" s="607"/>
      <c r="GFS3178" s="607"/>
      <c r="GFT3178" s="607"/>
      <c r="GFU3178" s="607"/>
      <c r="GFV3178" s="607"/>
      <c r="GFW3178" s="607"/>
      <c r="GFX3178" s="607"/>
      <c r="GFY3178" s="607"/>
      <c r="GFZ3178" s="607"/>
      <c r="GGA3178" s="607"/>
      <c r="GGB3178" s="607"/>
      <c r="GGC3178" s="607"/>
      <c r="GGD3178" s="607"/>
      <c r="GGE3178" s="607"/>
      <c r="GGF3178" s="607"/>
      <c r="GGG3178" s="607"/>
      <c r="GGH3178" s="607"/>
      <c r="GGI3178" s="607"/>
      <c r="GGJ3178" s="607"/>
      <c r="GGK3178" s="607"/>
      <c r="GGL3178" s="607"/>
      <c r="GGM3178" s="607"/>
      <c r="GGN3178" s="607"/>
      <c r="GGO3178" s="607"/>
      <c r="GGP3178" s="607"/>
      <c r="GGQ3178" s="607"/>
      <c r="GGR3178" s="607"/>
      <c r="GGS3178" s="607"/>
      <c r="GGT3178" s="607"/>
      <c r="GGU3178" s="607"/>
      <c r="GGV3178" s="607"/>
      <c r="GGW3178" s="607"/>
      <c r="GGX3178" s="607"/>
      <c r="GGY3178" s="607"/>
      <c r="GGZ3178" s="607"/>
      <c r="GHA3178" s="607"/>
      <c r="GHB3178" s="607"/>
      <c r="GHC3178" s="607"/>
      <c r="GHD3178" s="607"/>
      <c r="GHE3178" s="607"/>
      <c r="GHF3178" s="607"/>
      <c r="GHG3178" s="607"/>
      <c r="GHH3178" s="607"/>
      <c r="GHI3178" s="607"/>
      <c r="GHJ3178" s="607"/>
      <c r="GHK3178" s="607"/>
      <c r="GHL3178" s="607"/>
      <c r="GHM3178" s="607"/>
      <c r="GHN3178" s="607"/>
      <c r="GHO3178" s="607"/>
      <c r="GHP3178" s="607"/>
      <c r="GHQ3178" s="607"/>
      <c r="GHR3178" s="607"/>
      <c r="GHS3178" s="607"/>
      <c r="GHT3178" s="607"/>
      <c r="GHU3178" s="607"/>
      <c r="GHV3178" s="607"/>
      <c r="GHW3178" s="607"/>
      <c r="GHX3178" s="607"/>
      <c r="GHY3178" s="607"/>
      <c r="GHZ3178" s="607"/>
      <c r="GIA3178" s="607"/>
      <c r="GIB3178" s="607"/>
      <c r="GIC3178" s="607"/>
      <c r="GID3178" s="607"/>
      <c r="GIE3178" s="607"/>
      <c r="GIF3178" s="607"/>
      <c r="GIG3178" s="607"/>
      <c r="GIH3178" s="607"/>
      <c r="GII3178" s="607"/>
      <c r="GIJ3178" s="607"/>
      <c r="GIK3178" s="607"/>
      <c r="GIL3178" s="607"/>
      <c r="GIM3178" s="607"/>
      <c r="GIN3178" s="607"/>
      <c r="GIO3178" s="607"/>
      <c r="GIP3178" s="607"/>
      <c r="GIQ3178" s="607"/>
      <c r="GIR3178" s="607"/>
      <c r="GIS3178" s="607"/>
      <c r="GIT3178" s="607"/>
      <c r="GIU3178" s="607"/>
      <c r="GIV3178" s="607"/>
      <c r="GIW3178" s="607"/>
      <c r="GIX3178" s="607"/>
      <c r="GIY3178" s="607"/>
      <c r="GIZ3178" s="607"/>
      <c r="GJA3178" s="607"/>
      <c r="GJB3178" s="607"/>
      <c r="GJC3178" s="607"/>
      <c r="GJD3178" s="607"/>
      <c r="GJE3178" s="607"/>
      <c r="GJF3178" s="607"/>
      <c r="GJG3178" s="607"/>
      <c r="GJH3178" s="607"/>
      <c r="GJI3178" s="607"/>
      <c r="GJJ3178" s="607"/>
      <c r="GJK3178" s="607"/>
      <c r="GJL3178" s="607"/>
      <c r="GJM3178" s="607"/>
      <c r="GJN3178" s="607"/>
      <c r="GJO3178" s="607"/>
      <c r="GJP3178" s="607"/>
      <c r="GJQ3178" s="607"/>
      <c r="GJR3178" s="607"/>
      <c r="GJS3178" s="607"/>
      <c r="GJT3178" s="607"/>
      <c r="GJU3178" s="607"/>
      <c r="GJV3178" s="607"/>
      <c r="GJW3178" s="607"/>
      <c r="GJX3178" s="607"/>
      <c r="GJY3178" s="607"/>
      <c r="GJZ3178" s="607"/>
      <c r="GKA3178" s="607"/>
      <c r="GKB3178" s="607"/>
      <c r="GKC3178" s="607"/>
      <c r="GKD3178" s="607"/>
      <c r="GKE3178" s="607"/>
      <c r="GKF3178" s="607"/>
      <c r="GKG3178" s="607"/>
      <c r="GKH3178" s="607"/>
      <c r="GKI3178" s="607"/>
      <c r="GKJ3178" s="607"/>
      <c r="GKK3178" s="607"/>
      <c r="GKL3178" s="607"/>
      <c r="GKM3178" s="607"/>
      <c r="GKN3178" s="607"/>
      <c r="GKO3178" s="607"/>
      <c r="GKP3178" s="607"/>
      <c r="GKQ3178" s="607"/>
      <c r="GKR3178" s="607"/>
      <c r="GKS3178" s="607"/>
      <c r="GKT3178" s="607"/>
      <c r="GKU3178" s="607"/>
      <c r="GKV3178" s="607"/>
      <c r="GKW3178" s="607"/>
      <c r="GKX3178" s="607"/>
      <c r="GKY3178" s="607"/>
      <c r="GKZ3178" s="607"/>
      <c r="GLA3178" s="607"/>
      <c r="GLB3178" s="607"/>
      <c r="GLC3178" s="607"/>
      <c r="GLD3178" s="607"/>
      <c r="GLE3178" s="607"/>
      <c r="GLF3178" s="607"/>
      <c r="GLG3178" s="607"/>
      <c r="GLH3178" s="607"/>
      <c r="GLI3178" s="607"/>
      <c r="GLJ3178" s="607"/>
      <c r="GLK3178" s="607"/>
      <c r="GLL3178" s="607"/>
      <c r="GLM3178" s="607"/>
      <c r="GLN3178" s="607"/>
      <c r="GLO3178" s="607"/>
      <c r="GLP3178" s="607"/>
      <c r="GLQ3178" s="607"/>
      <c r="GLR3178" s="607"/>
      <c r="GLS3178" s="607"/>
      <c r="GLT3178" s="607"/>
      <c r="GLU3178" s="607"/>
      <c r="GLV3178" s="607"/>
      <c r="GLW3178" s="607"/>
      <c r="GLX3178" s="607"/>
      <c r="GLY3178" s="607"/>
      <c r="GLZ3178" s="607"/>
      <c r="GMA3178" s="607"/>
      <c r="GMB3178" s="607"/>
      <c r="GMC3178" s="607"/>
      <c r="GMD3178" s="607"/>
      <c r="GME3178" s="607"/>
      <c r="GMF3178" s="607"/>
      <c r="GMG3178" s="607"/>
      <c r="GMH3178" s="607"/>
      <c r="GMI3178" s="607"/>
      <c r="GMJ3178" s="607"/>
      <c r="GMK3178" s="607"/>
      <c r="GML3178" s="607"/>
      <c r="GMM3178" s="607"/>
      <c r="GMN3178" s="607"/>
      <c r="GMO3178" s="607"/>
      <c r="GMP3178" s="607"/>
      <c r="GMQ3178" s="607"/>
      <c r="GMR3178" s="607"/>
      <c r="GMS3178" s="607"/>
      <c r="GMT3178" s="607"/>
      <c r="GMU3178" s="607"/>
      <c r="GMV3178" s="607"/>
      <c r="GMW3178" s="607"/>
      <c r="GMX3178" s="607"/>
      <c r="GMY3178" s="607"/>
      <c r="GMZ3178" s="607"/>
      <c r="GNA3178" s="607"/>
      <c r="GNB3178" s="607"/>
      <c r="GNC3178" s="607"/>
      <c r="GND3178" s="607"/>
      <c r="GNE3178" s="607"/>
      <c r="GNF3178" s="607"/>
      <c r="GNG3178" s="607"/>
      <c r="GNH3178" s="607"/>
      <c r="GNI3178" s="607"/>
      <c r="GNJ3178" s="607"/>
      <c r="GNK3178" s="607"/>
      <c r="GNL3178" s="607"/>
      <c r="GNM3178" s="607"/>
      <c r="GNN3178" s="607"/>
      <c r="GNO3178" s="607"/>
      <c r="GNP3178" s="607"/>
      <c r="GNQ3178" s="607"/>
      <c r="GNR3178" s="607"/>
      <c r="GNS3178" s="607"/>
      <c r="GNT3178" s="607"/>
      <c r="GNU3178" s="607"/>
      <c r="GNV3178" s="607"/>
      <c r="GNW3178" s="607"/>
      <c r="GNX3178" s="607"/>
      <c r="GNY3178" s="607"/>
      <c r="GNZ3178" s="607"/>
      <c r="GOA3178" s="607"/>
      <c r="GOB3178" s="607"/>
      <c r="GOC3178" s="607"/>
      <c r="GOD3178" s="607"/>
      <c r="GOE3178" s="607"/>
      <c r="GOF3178" s="607"/>
      <c r="GOG3178" s="607"/>
      <c r="GOH3178" s="607"/>
      <c r="GOI3178" s="607"/>
      <c r="GOJ3178" s="607"/>
      <c r="GOK3178" s="607"/>
      <c r="GOL3178" s="607"/>
      <c r="GOM3178" s="607"/>
      <c r="GON3178" s="607"/>
      <c r="GOO3178" s="607"/>
      <c r="GOP3178" s="607"/>
      <c r="GOQ3178" s="607"/>
      <c r="GOR3178" s="607"/>
      <c r="GOS3178" s="607"/>
      <c r="GOT3178" s="607"/>
      <c r="GOU3178" s="607"/>
      <c r="GOV3178" s="607"/>
      <c r="GOW3178" s="607"/>
      <c r="GOX3178" s="607"/>
      <c r="GOY3178" s="607"/>
      <c r="GOZ3178" s="607"/>
      <c r="GPA3178" s="607"/>
      <c r="GPB3178" s="607"/>
      <c r="GPC3178" s="607"/>
      <c r="GPD3178" s="607"/>
      <c r="GPE3178" s="607"/>
      <c r="GPF3178" s="607"/>
      <c r="GPG3178" s="607"/>
      <c r="GPH3178" s="607"/>
      <c r="GPI3178" s="607"/>
      <c r="GPJ3178" s="607"/>
      <c r="GPK3178" s="607"/>
      <c r="GPL3178" s="607"/>
      <c r="GPM3178" s="607"/>
      <c r="GPN3178" s="607"/>
      <c r="GPO3178" s="607"/>
      <c r="GPP3178" s="607"/>
      <c r="GPQ3178" s="607"/>
      <c r="GPR3178" s="607"/>
      <c r="GPS3178" s="607"/>
      <c r="GPT3178" s="607"/>
      <c r="GPU3178" s="607"/>
      <c r="GPV3178" s="607"/>
      <c r="GPW3178" s="607"/>
      <c r="GPX3178" s="607"/>
      <c r="GPY3178" s="607"/>
      <c r="GPZ3178" s="607"/>
      <c r="GQA3178" s="607"/>
      <c r="GQB3178" s="607"/>
      <c r="GQC3178" s="607"/>
      <c r="GQD3178" s="607"/>
      <c r="GQE3178" s="607"/>
      <c r="GQF3178" s="607"/>
      <c r="GQG3178" s="607"/>
      <c r="GQH3178" s="607"/>
      <c r="GQI3178" s="607"/>
      <c r="GQJ3178" s="607"/>
      <c r="GQK3178" s="607"/>
      <c r="GQL3178" s="607"/>
      <c r="GQM3178" s="607"/>
      <c r="GQN3178" s="607"/>
      <c r="GQO3178" s="607"/>
      <c r="GQP3178" s="607"/>
      <c r="GQQ3178" s="607"/>
      <c r="GQR3178" s="607"/>
      <c r="GQS3178" s="607"/>
      <c r="GQT3178" s="607"/>
      <c r="GQU3178" s="607"/>
      <c r="GQV3178" s="607"/>
      <c r="GQW3178" s="607"/>
      <c r="GQX3178" s="607"/>
      <c r="GQY3178" s="607"/>
      <c r="GQZ3178" s="607"/>
      <c r="GRA3178" s="607"/>
      <c r="GRB3178" s="607"/>
      <c r="GRC3178" s="607"/>
      <c r="GRD3178" s="607"/>
      <c r="GRE3178" s="607"/>
      <c r="GRF3178" s="607"/>
      <c r="GRG3178" s="607"/>
      <c r="GRH3178" s="607"/>
      <c r="GRI3178" s="607"/>
      <c r="GRJ3178" s="607"/>
      <c r="GRK3178" s="607"/>
      <c r="GRL3178" s="607"/>
      <c r="GRM3178" s="607"/>
      <c r="GRN3178" s="607"/>
      <c r="GRO3178" s="607"/>
      <c r="GRP3178" s="607"/>
      <c r="GRQ3178" s="607"/>
      <c r="GRR3178" s="607"/>
      <c r="GRS3178" s="607"/>
      <c r="GRT3178" s="607"/>
      <c r="GRU3178" s="607"/>
      <c r="GRV3178" s="607"/>
      <c r="GRW3178" s="607"/>
      <c r="GRX3178" s="607"/>
      <c r="GRY3178" s="607"/>
      <c r="GRZ3178" s="607"/>
      <c r="GSA3178" s="607"/>
      <c r="GSB3178" s="607"/>
      <c r="GSC3178" s="607"/>
      <c r="GSD3178" s="607"/>
      <c r="GSE3178" s="607"/>
      <c r="GSF3178" s="607"/>
      <c r="GSG3178" s="607"/>
      <c r="GSH3178" s="607"/>
      <c r="GSI3178" s="607"/>
      <c r="GSJ3178" s="607"/>
      <c r="GSK3178" s="607"/>
      <c r="GSL3178" s="607"/>
      <c r="GSM3178" s="607"/>
      <c r="GSN3178" s="607"/>
      <c r="GSO3178" s="607"/>
      <c r="GSP3178" s="607"/>
      <c r="GSQ3178" s="607"/>
      <c r="GSR3178" s="607"/>
      <c r="GSS3178" s="607"/>
      <c r="GST3178" s="607"/>
      <c r="GSU3178" s="607"/>
      <c r="GSV3178" s="607"/>
      <c r="GSW3178" s="607"/>
      <c r="GSX3178" s="607"/>
      <c r="GSY3178" s="607"/>
      <c r="GSZ3178" s="607"/>
      <c r="GTA3178" s="607"/>
      <c r="GTB3178" s="607"/>
      <c r="GTC3178" s="607"/>
      <c r="GTD3178" s="607"/>
      <c r="GTE3178" s="607"/>
      <c r="GTF3178" s="607"/>
      <c r="GTG3178" s="607"/>
      <c r="GTH3178" s="607"/>
      <c r="GTI3178" s="607"/>
      <c r="GTJ3178" s="607"/>
      <c r="GTK3178" s="607"/>
      <c r="GTL3178" s="607"/>
      <c r="GTM3178" s="607"/>
      <c r="GTN3178" s="607"/>
      <c r="GTO3178" s="607"/>
      <c r="GTP3178" s="607"/>
      <c r="GTQ3178" s="607"/>
      <c r="GTR3178" s="607"/>
      <c r="GTS3178" s="607"/>
      <c r="GTT3178" s="607"/>
      <c r="GTU3178" s="607"/>
      <c r="GTV3178" s="607"/>
      <c r="GTW3178" s="607"/>
      <c r="GTX3178" s="607"/>
      <c r="GTY3178" s="607"/>
      <c r="GTZ3178" s="607"/>
      <c r="GUA3178" s="607"/>
      <c r="GUB3178" s="607"/>
      <c r="GUC3178" s="607"/>
      <c r="GUD3178" s="607"/>
      <c r="GUE3178" s="607"/>
      <c r="GUF3178" s="607"/>
      <c r="GUG3178" s="607"/>
      <c r="GUH3178" s="607"/>
      <c r="GUI3178" s="607"/>
      <c r="GUJ3178" s="607"/>
      <c r="GUK3178" s="607"/>
      <c r="GUL3178" s="607"/>
      <c r="GUM3178" s="607"/>
      <c r="GUN3178" s="607"/>
      <c r="GUO3178" s="607"/>
      <c r="GUP3178" s="607"/>
      <c r="GUQ3178" s="607"/>
      <c r="GUR3178" s="607"/>
      <c r="GUS3178" s="607"/>
      <c r="GUT3178" s="607"/>
      <c r="GUU3178" s="607"/>
      <c r="GUV3178" s="607"/>
      <c r="GUW3178" s="607"/>
      <c r="GUX3178" s="607"/>
      <c r="GUY3178" s="607"/>
      <c r="GUZ3178" s="607"/>
      <c r="GVA3178" s="607"/>
      <c r="GVB3178" s="607"/>
      <c r="GVC3178" s="607"/>
      <c r="GVD3178" s="607"/>
      <c r="GVE3178" s="607"/>
      <c r="GVF3178" s="607"/>
      <c r="GVG3178" s="607"/>
      <c r="GVH3178" s="607"/>
      <c r="GVI3178" s="607"/>
      <c r="GVJ3178" s="607"/>
      <c r="GVK3178" s="607"/>
      <c r="GVL3178" s="607"/>
      <c r="GVM3178" s="607"/>
      <c r="GVN3178" s="607"/>
      <c r="GVO3178" s="607"/>
      <c r="GVP3178" s="607"/>
      <c r="GVQ3178" s="607"/>
      <c r="GVR3178" s="607"/>
      <c r="GVS3178" s="607"/>
      <c r="GVT3178" s="607"/>
      <c r="GVU3178" s="607"/>
      <c r="GVV3178" s="607"/>
      <c r="GVW3178" s="607"/>
      <c r="GVX3178" s="607"/>
      <c r="GVY3178" s="607"/>
      <c r="GVZ3178" s="607"/>
      <c r="GWA3178" s="607"/>
      <c r="GWB3178" s="607"/>
      <c r="GWC3178" s="607"/>
      <c r="GWD3178" s="607"/>
      <c r="GWE3178" s="607"/>
      <c r="GWF3178" s="607"/>
      <c r="GWG3178" s="607"/>
      <c r="GWH3178" s="607"/>
      <c r="GWI3178" s="607"/>
      <c r="GWJ3178" s="607"/>
      <c r="GWK3178" s="607"/>
      <c r="GWL3178" s="607"/>
      <c r="GWM3178" s="607"/>
      <c r="GWN3178" s="607"/>
      <c r="GWO3178" s="607"/>
      <c r="GWP3178" s="607"/>
      <c r="GWQ3178" s="607"/>
      <c r="GWR3178" s="607"/>
      <c r="GWS3178" s="607"/>
      <c r="GWT3178" s="607"/>
      <c r="GWU3178" s="607"/>
      <c r="GWV3178" s="607"/>
      <c r="GWW3178" s="607"/>
      <c r="GWX3178" s="607"/>
      <c r="GWY3178" s="607"/>
      <c r="GWZ3178" s="607"/>
      <c r="GXA3178" s="607"/>
      <c r="GXB3178" s="607"/>
      <c r="GXC3178" s="607"/>
      <c r="GXD3178" s="607"/>
      <c r="GXE3178" s="607"/>
      <c r="GXF3178" s="607"/>
      <c r="GXG3178" s="607"/>
      <c r="GXH3178" s="607"/>
      <c r="GXI3178" s="607"/>
      <c r="GXJ3178" s="607"/>
      <c r="GXK3178" s="607"/>
      <c r="GXL3178" s="607"/>
      <c r="GXM3178" s="607"/>
      <c r="GXN3178" s="607"/>
      <c r="GXO3178" s="607"/>
      <c r="GXP3178" s="607"/>
      <c r="GXQ3178" s="607"/>
      <c r="GXR3178" s="607"/>
      <c r="GXS3178" s="607"/>
      <c r="GXT3178" s="607"/>
      <c r="GXU3178" s="607"/>
      <c r="GXV3178" s="607"/>
      <c r="GXW3178" s="607"/>
      <c r="GXX3178" s="607"/>
      <c r="GXY3178" s="607"/>
      <c r="GXZ3178" s="607"/>
      <c r="GYA3178" s="607"/>
      <c r="GYB3178" s="607"/>
      <c r="GYC3178" s="607"/>
      <c r="GYD3178" s="607"/>
      <c r="GYE3178" s="607"/>
      <c r="GYF3178" s="607"/>
      <c r="GYG3178" s="607"/>
      <c r="GYH3178" s="607"/>
      <c r="GYI3178" s="607"/>
      <c r="GYJ3178" s="607"/>
      <c r="GYK3178" s="607"/>
      <c r="GYL3178" s="607"/>
      <c r="GYM3178" s="607"/>
      <c r="GYN3178" s="607"/>
      <c r="GYO3178" s="607"/>
      <c r="GYP3178" s="607"/>
      <c r="GYQ3178" s="607"/>
      <c r="GYR3178" s="607"/>
      <c r="GYS3178" s="607"/>
      <c r="GYT3178" s="607"/>
      <c r="GYU3178" s="607"/>
      <c r="GYV3178" s="607"/>
      <c r="GYW3178" s="607"/>
      <c r="GYX3178" s="607"/>
      <c r="GYY3178" s="607"/>
      <c r="GYZ3178" s="607"/>
      <c r="GZA3178" s="607"/>
      <c r="GZB3178" s="607"/>
      <c r="GZC3178" s="607"/>
      <c r="GZD3178" s="607"/>
      <c r="GZE3178" s="607"/>
      <c r="GZF3178" s="607"/>
      <c r="GZG3178" s="607"/>
      <c r="GZH3178" s="607"/>
      <c r="GZI3178" s="607"/>
      <c r="GZJ3178" s="607"/>
      <c r="GZK3178" s="607"/>
      <c r="GZL3178" s="607"/>
      <c r="GZM3178" s="607"/>
      <c r="GZN3178" s="607"/>
      <c r="GZO3178" s="607"/>
      <c r="GZP3178" s="607"/>
      <c r="GZQ3178" s="607"/>
      <c r="GZR3178" s="607"/>
      <c r="GZS3178" s="607"/>
      <c r="GZT3178" s="607"/>
      <c r="GZU3178" s="607"/>
      <c r="GZV3178" s="607"/>
      <c r="GZW3178" s="607"/>
      <c r="GZX3178" s="607"/>
      <c r="GZY3178" s="607"/>
      <c r="GZZ3178" s="607"/>
      <c r="HAA3178" s="607"/>
      <c r="HAB3178" s="607"/>
      <c r="HAC3178" s="607"/>
      <c r="HAD3178" s="607"/>
      <c r="HAE3178" s="607"/>
      <c r="HAF3178" s="607"/>
      <c r="HAG3178" s="607"/>
      <c r="HAH3178" s="607"/>
      <c r="HAI3178" s="607"/>
      <c r="HAJ3178" s="607"/>
      <c r="HAK3178" s="607"/>
      <c r="HAL3178" s="607"/>
      <c r="HAM3178" s="607"/>
      <c r="HAN3178" s="607"/>
      <c r="HAO3178" s="607"/>
      <c r="HAP3178" s="607"/>
      <c r="HAQ3178" s="607"/>
      <c r="HAR3178" s="607"/>
      <c r="HAS3178" s="607"/>
      <c r="HAT3178" s="607"/>
      <c r="HAU3178" s="607"/>
      <c r="HAV3178" s="607"/>
      <c r="HAW3178" s="607"/>
      <c r="HAX3178" s="607"/>
      <c r="HAY3178" s="607"/>
      <c r="HAZ3178" s="607"/>
      <c r="HBA3178" s="607"/>
      <c r="HBB3178" s="607"/>
      <c r="HBC3178" s="607"/>
      <c r="HBD3178" s="607"/>
      <c r="HBE3178" s="607"/>
      <c r="HBF3178" s="607"/>
      <c r="HBG3178" s="607"/>
      <c r="HBH3178" s="607"/>
      <c r="HBI3178" s="607"/>
      <c r="HBJ3178" s="607"/>
      <c r="HBK3178" s="607"/>
      <c r="HBL3178" s="607"/>
      <c r="HBM3178" s="607"/>
      <c r="HBN3178" s="607"/>
      <c r="HBO3178" s="607"/>
      <c r="HBP3178" s="607"/>
      <c r="HBQ3178" s="607"/>
      <c r="HBR3178" s="607"/>
      <c r="HBS3178" s="607"/>
      <c r="HBT3178" s="607"/>
      <c r="HBU3178" s="607"/>
      <c r="HBV3178" s="607"/>
      <c r="HBW3178" s="607"/>
      <c r="HBX3178" s="607"/>
      <c r="HBY3178" s="607"/>
      <c r="HBZ3178" s="607"/>
      <c r="HCA3178" s="607"/>
      <c r="HCB3178" s="607"/>
      <c r="HCC3178" s="607"/>
      <c r="HCD3178" s="607"/>
      <c r="HCE3178" s="607"/>
      <c r="HCF3178" s="607"/>
      <c r="HCG3178" s="607"/>
      <c r="HCH3178" s="607"/>
      <c r="HCI3178" s="607"/>
      <c r="HCJ3178" s="607"/>
      <c r="HCK3178" s="607"/>
      <c r="HCL3178" s="607"/>
      <c r="HCM3178" s="607"/>
      <c r="HCN3178" s="607"/>
      <c r="HCO3178" s="607"/>
      <c r="HCP3178" s="607"/>
      <c r="HCQ3178" s="607"/>
      <c r="HCR3178" s="607"/>
      <c r="HCS3178" s="607"/>
      <c r="HCT3178" s="607"/>
      <c r="HCU3178" s="607"/>
      <c r="HCV3178" s="607"/>
      <c r="HCW3178" s="607"/>
      <c r="HCX3178" s="607"/>
      <c r="HCY3178" s="607"/>
      <c r="HCZ3178" s="607"/>
      <c r="HDA3178" s="607"/>
      <c r="HDB3178" s="607"/>
      <c r="HDC3178" s="607"/>
      <c r="HDD3178" s="607"/>
      <c r="HDE3178" s="607"/>
      <c r="HDF3178" s="607"/>
      <c r="HDG3178" s="607"/>
      <c r="HDH3178" s="607"/>
      <c r="HDI3178" s="607"/>
      <c r="HDJ3178" s="607"/>
      <c r="HDK3178" s="607"/>
      <c r="HDL3178" s="607"/>
      <c r="HDM3178" s="607"/>
      <c r="HDN3178" s="607"/>
      <c r="HDO3178" s="607"/>
      <c r="HDP3178" s="607"/>
      <c r="HDQ3178" s="607"/>
      <c r="HDR3178" s="607"/>
      <c r="HDS3178" s="607"/>
      <c r="HDT3178" s="607"/>
      <c r="HDU3178" s="607"/>
      <c r="HDV3178" s="607"/>
      <c r="HDW3178" s="607"/>
      <c r="HDX3178" s="607"/>
      <c r="HDY3178" s="607"/>
      <c r="HDZ3178" s="607"/>
      <c r="HEA3178" s="607"/>
      <c r="HEB3178" s="607"/>
      <c r="HEC3178" s="607"/>
      <c r="HED3178" s="607"/>
      <c r="HEE3178" s="607"/>
      <c r="HEF3178" s="607"/>
      <c r="HEG3178" s="607"/>
      <c r="HEH3178" s="607"/>
      <c r="HEI3178" s="607"/>
      <c r="HEJ3178" s="607"/>
      <c r="HEK3178" s="607"/>
      <c r="HEL3178" s="607"/>
      <c r="HEM3178" s="607"/>
      <c r="HEN3178" s="607"/>
      <c r="HEO3178" s="607"/>
      <c r="HEP3178" s="607"/>
      <c r="HEQ3178" s="607"/>
      <c r="HER3178" s="607"/>
      <c r="HES3178" s="607"/>
      <c r="HET3178" s="607"/>
      <c r="HEU3178" s="607"/>
      <c r="HEV3178" s="607"/>
      <c r="HEW3178" s="607"/>
      <c r="HEX3178" s="607"/>
      <c r="HEY3178" s="607"/>
      <c r="HEZ3178" s="607"/>
      <c r="HFA3178" s="607"/>
      <c r="HFB3178" s="607"/>
      <c r="HFC3178" s="607"/>
      <c r="HFD3178" s="607"/>
      <c r="HFE3178" s="607"/>
      <c r="HFF3178" s="607"/>
      <c r="HFG3178" s="607"/>
      <c r="HFH3178" s="607"/>
      <c r="HFI3178" s="607"/>
      <c r="HFJ3178" s="607"/>
      <c r="HFK3178" s="607"/>
      <c r="HFL3178" s="607"/>
      <c r="HFM3178" s="607"/>
      <c r="HFN3178" s="607"/>
      <c r="HFO3178" s="607"/>
      <c r="HFP3178" s="607"/>
      <c r="HFQ3178" s="607"/>
      <c r="HFR3178" s="607"/>
      <c r="HFS3178" s="607"/>
      <c r="HFT3178" s="607"/>
      <c r="HFU3178" s="607"/>
      <c r="HFV3178" s="607"/>
      <c r="HFW3178" s="607"/>
      <c r="HFX3178" s="607"/>
      <c r="HFY3178" s="607"/>
      <c r="HFZ3178" s="607"/>
      <c r="HGA3178" s="607"/>
      <c r="HGB3178" s="607"/>
      <c r="HGC3178" s="607"/>
      <c r="HGD3178" s="607"/>
      <c r="HGE3178" s="607"/>
      <c r="HGF3178" s="607"/>
      <c r="HGG3178" s="607"/>
      <c r="HGH3178" s="607"/>
      <c r="HGI3178" s="607"/>
      <c r="HGJ3178" s="607"/>
      <c r="HGK3178" s="607"/>
      <c r="HGL3178" s="607"/>
      <c r="HGM3178" s="607"/>
      <c r="HGN3178" s="607"/>
      <c r="HGO3178" s="607"/>
      <c r="HGP3178" s="607"/>
      <c r="HGQ3178" s="607"/>
      <c r="HGR3178" s="607"/>
      <c r="HGS3178" s="607"/>
      <c r="HGT3178" s="607"/>
      <c r="HGU3178" s="607"/>
      <c r="HGV3178" s="607"/>
      <c r="HGW3178" s="607"/>
      <c r="HGX3178" s="607"/>
      <c r="HGY3178" s="607"/>
      <c r="HGZ3178" s="607"/>
      <c r="HHA3178" s="607"/>
      <c r="HHB3178" s="607"/>
      <c r="HHC3178" s="607"/>
      <c r="HHD3178" s="607"/>
      <c r="HHE3178" s="607"/>
      <c r="HHF3178" s="607"/>
      <c r="HHG3178" s="607"/>
      <c r="HHH3178" s="607"/>
      <c r="HHI3178" s="607"/>
      <c r="HHJ3178" s="607"/>
      <c r="HHK3178" s="607"/>
      <c r="HHL3178" s="607"/>
      <c r="HHM3178" s="607"/>
      <c r="HHN3178" s="607"/>
      <c r="HHO3178" s="607"/>
      <c r="HHP3178" s="607"/>
      <c r="HHQ3178" s="607"/>
      <c r="HHR3178" s="607"/>
      <c r="HHS3178" s="607"/>
      <c r="HHT3178" s="607"/>
      <c r="HHU3178" s="607"/>
      <c r="HHV3178" s="607"/>
      <c r="HHW3178" s="607"/>
      <c r="HHX3178" s="607"/>
      <c r="HHY3178" s="607"/>
      <c r="HHZ3178" s="607"/>
      <c r="HIA3178" s="607"/>
      <c r="HIB3178" s="607"/>
      <c r="HIC3178" s="607"/>
      <c r="HID3178" s="607"/>
      <c r="HIE3178" s="607"/>
      <c r="HIF3178" s="607"/>
      <c r="HIG3178" s="607"/>
      <c r="HIH3178" s="607"/>
      <c r="HII3178" s="607"/>
      <c r="HIJ3178" s="607"/>
      <c r="HIK3178" s="607"/>
      <c r="HIL3178" s="607"/>
      <c r="HIM3178" s="607"/>
      <c r="HIN3178" s="607"/>
      <c r="HIO3178" s="607"/>
      <c r="HIP3178" s="607"/>
      <c r="HIQ3178" s="607"/>
      <c r="HIR3178" s="607"/>
      <c r="HIS3178" s="607"/>
      <c r="HIT3178" s="607"/>
      <c r="HIU3178" s="607"/>
      <c r="HIV3178" s="607"/>
      <c r="HIW3178" s="607"/>
      <c r="HIX3178" s="607"/>
      <c r="HIY3178" s="607"/>
      <c r="HIZ3178" s="607"/>
      <c r="HJA3178" s="607"/>
      <c r="HJB3178" s="607"/>
      <c r="HJC3178" s="607"/>
      <c r="HJD3178" s="607"/>
      <c r="HJE3178" s="607"/>
      <c r="HJF3178" s="607"/>
      <c r="HJG3178" s="607"/>
      <c r="HJH3178" s="607"/>
      <c r="HJI3178" s="607"/>
      <c r="HJJ3178" s="607"/>
      <c r="HJK3178" s="607"/>
      <c r="HJL3178" s="607"/>
      <c r="HJM3178" s="607"/>
      <c r="HJN3178" s="607"/>
      <c r="HJO3178" s="607"/>
      <c r="HJP3178" s="607"/>
      <c r="HJQ3178" s="607"/>
      <c r="HJR3178" s="607"/>
      <c r="HJS3178" s="607"/>
      <c r="HJT3178" s="607"/>
      <c r="HJU3178" s="607"/>
      <c r="HJV3178" s="607"/>
      <c r="HJW3178" s="607"/>
      <c r="HJX3178" s="607"/>
      <c r="HJY3178" s="607"/>
      <c r="HJZ3178" s="607"/>
      <c r="HKA3178" s="607"/>
      <c r="HKB3178" s="607"/>
      <c r="HKC3178" s="607"/>
      <c r="HKD3178" s="607"/>
      <c r="HKE3178" s="607"/>
      <c r="HKF3178" s="607"/>
      <c r="HKG3178" s="607"/>
      <c r="HKH3178" s="607"/>
      <c r="HKI3178" s="607"/>
      <c r="HKJ3178" s="607"/>
      <c r="HKK3178" s="607"/>
      <c r="HKL3178" s="607"/>
      <c r="HKM3178" s="607"/>
      <c r="HKN3178" s="607"/>
      <c r="HKO3178" s="607"/>
      <c r="HKP3178" s="607"/>
      <c r="HKQ3178" s="607"/>
      <c r="HKR3178" s="607"/>
      <c r="HKS3178" s="607"/>
      <c r="HKT3178" s="607"/>
      <c r="HKU3178" s="607"/>
      <c r="HKV3178" s="607"/>
      <c r="HKW3178" s="607"/>
      <c r="HKX3178" s="607"/>
      <c r="HKY3178" s="607"/>
      <c r="HKZ3178" s="607"/>
      <c r="HLA3178" s="607"/>
      <c r="HLB3178" s="607"/>
      <c r="HLC3178" s="607"/>
      <c r="HLD3178" s="607"/>
      <c r="HLE3178" s="607"/>
      <c r="HLF3178" s="607"/>
      <c r="HLG3178" s="607"/>
      <c r="HLH3178" s="607"/>
      <c r="HLI3178" s="607"/>
      <c r="HLJ3178" s="607"/>
      <c r="HLK3178" s="607"/>
      <c r="HLL3178" s="607"/>
      <c r="HLM3178" s="607"/>
      <c r="HLN3178" s="607"/>
      <c r="HLO3178" s="607"/>
      <c r="HLP3178" s="607"/>
      <c r="HLQ3178" s="607"/>
      <c r="HLR3178" s="607"/>
      <c r="HLS3178" s="607"/>
      <c r="HLT3178" s="607"/>
      <c r="HLU3178" s="607"/>
      <c r="HLV3178" s="607"/>
      <c r="HLW3178" s="607"/>
      <c r="HLX3178" s="607"/>
      <c r="HLY3178" s="607"/>
      <c r="HLZ3178" s="607"/>
      <c r="HMA3178" s="607"/>
      <c r="HMB3178" s="607"/>
      <c r="HMC3178" s="607"/>
      <c r="HMD3178" s="607"/>
      <c r="HME3178" s="607"/>
      <c r="HMF3178" s="607"/>
      <c r="HMG3178" s="607"/>
      <c r="HMH3178" s="607"/>
      <c r="HMI3178" s="607"/>
      <c r="HMJ3178" s="607"/>
      <c r="HMK3178" s="607"/>
      <c r="HML3178" s="607"/>
      <c r="HMM3178" s="607"/>
      <c r="HMN3178" s="607"/>
      <c r="HMO3178" s="607"/>
      <c r="HMP3178" s="607"/>
      <c r="HMQ3178" s="607"/>
      <c r="HMR3178" s="607"/>
      <c r="HMS3178" s="607"/>
      <c r="HMT3178" s="607"/>
      <c r="HMU3178" s="607"/>
      <c r="HMV3178" s="607"/>
      <c r="HMW3178" s="607"/>
      <c r="HMX3178" s="607"/>
      <c r="HMY3178" s="607"/>
      <c r="HMZ3178" s="607"/>
      <c r="HNA3178" s="607"/>
      <c r="HNB3178" s="607"/>
      <c r="HNC3178" s="607"/>
      <c r="HND3178" s="607"/>
      <c r="HNE3178" s="607"/>
      <c r="HNF3178" s="607"/>
      <c r="HNG3178" s="607"/>
      <c r="HNH3178" s="607"/>
      <c r="HNI3178" s="607"/>
      <c r="HNJ3178" s="607"/>
      <c r="HNK3178" s="607"/>
      <c r="HNL3178" s="607"/>
      <c r="HNM3178" s="607"/>
      <c r="HNN3178" s="607"/>
      <c r="HNO3178" s="607"/>
      <c r="HNP3178" s="607"/>
      <c r="HNQ3178" s="607"/>
      <c r="HNR3178" s="607"/>
      <c r="HNS3178" s="607"/>
      <c r="HNT3178" s="607"/>
      <c r="HNU3178" s="607"/>
      <c r="HNV3178" s="607"/>
      <c r="HNW3178" s="607"/>
      <c r="HNX3178" s="607"/>
      <c r="HNY3178" s="607"/>
      <c r="HNZ3178" s="607"/>
      <c r="HOA3178" s="607"/>
      <c r="HOB3178" s="607"/>
      <c r="HOC3178" s="607"/>
      <c r="HOD3178" s="607"/>
      <c r="HOE3178" s="607"/>
      <c r="HOF3178" s="607"/>
      <c r="HOG3178" s="607"/>
      <c r="HOH3178" s="607"/>
      <c r="HOI3178" s="607"/>
      <c r="HOJ3178" s="607"/>
      <c r="HOK3178" s="607"/>
      <c r="HOL3178" s="607"/>
      <c r="HOM3178" s="607"/>
      <c r="HON3178" s="607"/>
      <c r="HOO3178" s="607"/>
      <c r="HOP3178" s="607"/>
      <c r="HOQ3178" s="607"/>
      <c r="HOR3178" s="607"/>
      <c r="HOS3178" s="607"/>
      <c r="HOT3178" s="607"/>
      <c r="HOU3178" s="607"/>
      <c r="HOV3178" s="607"/>
      <c r="HOW3178" s="607"/>
      <c r="HOX3178" s="607"/>
      <c r="HOY3178" s="607"/>
      <c r="HOZ3178" s="607"/>
      <c r="HPA3178" s="607"/>
      <c r="HPB3178" s="607"/>
      <c r="HPC3178" s="607"/>
      <c r="HPD3178" s="607"/>
      <c r="HPE3178" s="607"/>
      <c r="HPF3178" s="607"/>
      <c r="HPG3178" s="607"/>
      <c r="HPH3178" s="607"/>
      <c r="HPI3178" s="607"/>
      <c r="HPJ3178" s="607"/>
      <c r="HPK3178" s="607"/>
      <c r="HPL3178" s="607"/>
      <c r="HPM3178" s="607"/>
      <c r="HPN3178" s="607"/>
      <c r="HPO3178" s="607"/>
      <c r="HPP3178" s="607"/>
      <c r="HPQ3178" s="607"/>
      <c r="HPR3178" s="607"/>
      <c r="HPS3178" s="607"/>
      <c r="HPT3178" s="607"/>
      <c r="HPU3178" s="607"/>
      <c r="HPV3178" s="607"/>
      <c r="HPW3178" s="607"/>
      <c r="HPX3178" s="607"/>
      <c r="HPY3178" s="607"/>
      <c r="HPZ3178" s="607"/>
      <c r="HQA3178" s="607"/>
      <c r="HQB3178" s="607"/>
      <c r="HQC3178" s="607"/>
      <c r="HQD3178" s="607"/>
      <c r="HQE3178" s="607"/>
      <c r="HQF3178" s="607"/>
      <c r="HQG3178" s="607"/>
      <c r="HQH3178" s="607"/>
      <c r="HQI3178" s="607"/>
      <c r="HQJ3178" s="607"/>
      <c r="HQK3178" s="607"/>
      <c r="HQL3178" s="607"/>
      <c r="HQM3178" s="607"/>
      <c r="HQN3178" s="607"/>
      <c r="HQO3178" s="607"/>
      <c r="HQP3178" s="607"/>
      <c r="HQQ3178" s="607"/>
      <c r="HQR3178" s="607"/>
      <c r="HQS3178" s="607"/>
      <c r="HQT3178" s="607"/>
      <c r="HQU3178" s="607"/>
      <c r="HQV3178" s="607"/>
      <c r="HQW3178" s="607"/>
      <c r="HQX3178" s="607"/>
      <c r="HQY3178" s="607"/>
      <c r="HQZ3178" s="607"/>
      <c r="HRA3178" s="607"/>
      <c r="HRB3178" s="607"/>
      <c r="HRC3178" s="607"/>
      <c r="HRD3178" s="607"/>
      <c r="HRE3178" s="607"/>
      <c r="HRF3178" s="607"/>
      <c r="HRG3178" s="607"/>
      <c r="HRH3178" s="607"/>
      <c r="HRI3178" s="607"/>
      <c r="HRJ3178" s="607"/>
      <c r="HRK3178" s="607"/>
      <c r="HRL3178" s="607"/>
      <c r="HRM3178" s="607"/>
      <c r="HRN3178" s="607"/>
      <c r="HRO3178" s="607"/>
      <c r="HRP3178" s="607"/>
      <c r="HRQ3178" s="607"/>
      <c r="HRR3178" s="607"/>
      <c r="HRS3178" s="607"/>
      <c r="HRT3178" s="607"/>
      <c r="HRU3178" s="607"/>
      <c r="HRV3178" s="607"/>
      <c r="HRW3178" s="607"/>
      <c r="HRX3178" s="607"/>
      <c r="HRY3178" s="607"/>
      <c r="HRZ3178" s="607"/>
      <c r="HSA3178" s="607"/>
      <c r="HSB3178" s="607"/>
      <c r="HSC3178" s="607"/>
      <c r="HSD3178" s="607"/>
      <c r="HSE3178" s="607"/>
      <c r="HSF3178" s="607"/>
      <c r="HSG3178" s="607"/>
      <c r="HSH3178" s="607"/>
      <c r="HSI3178" s="607"/>
      <c r="HSJ3178" s="607"/>
      <c r="HSK3178" s="607"/>
      <c r="HSL3178" s="607"/>
      <c r="HSM3178" s="607"/>
      <c r="HSN3178" s="607"/>
      <c r="HSO3178" s="607"/>
      <c r="HSP3178" s="607"/>
      <c r="HSQ3178" s="607"/>
      <c r="HSR3178" s="607"/>
      <c r="HSS3178" s="607"/>
      <c r="HST3178" s="607"/>
      <c r="HSU3178" s="607"/>
      <c r="HSV3178" s="607"/>
      <c r="HSW3178" s="607"/>
      <c r="HSX3178" s="607"/>
      <c r="HSY3178" s="607"/>
      <c r="HSZ3178" s="607"/>
      <c r="HTA3178" s="607"/>
      <c r="HTB3178" s="607"/>
      <c r="HTC3178" s="607"/>
      <c r="HTD3178" s="607"/>
      <c r="HTE3178" s="607"/>
      <c r="HTF3178" s="607"/>
      <c r="HTG3178" s="607"/>
      <c r="HTH3178" s="607"/>
      <c r="HTI3178" s="607"/>
      <c r="HTJ3178" s="607"/>
      <c r="HTK3178" s="607"/>
      <c r="HTL3178" s="607"/>
      <c r="HTM3178" s="607"/>
      <c r="HTN3178" s="607"/>
      <c r="HTO3178" s="607"/>
      <c r="HTP3178" s="607"/>
      <c r="HTQ3178" s="607"/>
      <c r="HTR3178" s="607"/>
      <c r="HTS3178" s="607"/>
      <c r="HTT3178" s="607"/>
      <c r="HTU3178" s="607"/>
      <c r="HTV3178" s="607"/>
      <c r="HTW3178" s="607"/>
      <c r="HTX3178" s="607"/>
      <c r="HTY3178" s="607"/>
      <c r="HTZ3178" s="607"/>
      <c r="HUA3178" s="607"/>
      <c r="HUB3178" s="607"/>
      <c r="HUC3178" s="607"/>
      <c r="HUD3178" s="607"/>
      <c r="HUE3178" s="607"/>
      <c r="HUF3178" s="607"/>
      <c r="HUG3178" s="607"/>
      <c r="HUH3178" s="607"/>
      <c r="HUI3178" s="607"/>
      <c r="HUJ3178" s="607"/>
      <c r="HUK3178" s="607"/>
      <c r="HUL3178" s="607"/>
      <c r="HUM3178" s="607"/>
      <c r="HUN3178" s="607"/>
      <c r="HUO3178" s="607"/>
      <c r="HUP3178" s="607"/>
      <c r="HUQ3178" s="607"/>
      <c r="HUR3178" s="607"/>
      <c r="HUS3178" s="607"/>
      <c r="HUT3178" s="607"/>
      <c r="HUU3178" s="607"/>
      <c r="HUV3178" s="607"/>
      <c r="HUW3178" s="607"/>
      <c r="HUX3178" s="607"/>
      <c r="HUY3178" s="607"/>
      <c r="HUZ3178" s="607"/>
      <c r="HVA3178" s="607"/>
      <c r="HVB3178" s="607"/>
      <c r="HVC3178" s="607"/>
      <c r="HVD3178" s="607"/>
      <c r="HVE3178" s="607"/>
      <c r="HVF3178" s="607"/>
      <c r="HVG3178" s="607"/>
      <c r="HVH3178" s="607"/>
      <c r="HVI3178" s="607"/>
      <c r="HVJ3178" s="607"/>
      <c r="HVK3178" s="607"/>
      <c r="HVL3178" s="607"/>
      <c r="HVM3178" s="607"/>
      <c r="HVN3178" s="607"/>
      <c r="HVO3178" s="607"/>
      <c r="HVP3178" s="607"/>
      <c r="HVQ3178" s="607"/>
      <c r="HVR3178" s="607"/>
      <c r="HVS3178" s="607"/>
      <c r="HVT3178" s="607"/>
      <c r="HVU3178" s="607"/>
      <c r="HVV3178" s="607"/>
      <c r="HVW3178" s="607"/>
      <c r="HVX3178" s="607"/>
      <c r="HVY3178" s="607"/>
      <c r="HVZ3178" s="607"/>
      <c r="HWA3178" s="607"/>
      <c r="HWB3178" s="607"/>
      <c r="HWC3178" s="607"/>
      <c r="HWD3178" s="607"/>
      <c r="HWE3178" s="607"/>
      <c r="HWF3178" s="607"/>
      <c r="HWG3178" s="607"/>
      <c r="HWH3178" s="607"/>
      <c r="HWI3178" s="607"/>
      <c r="HWJ3178" s="607"/>
      <c r="HWK3178" s="607"/>
      <c r="HWL3178" s="607"/>
      <c r="HWM3178" s="607"/>
      <c r="HWN3178" s="607"/>
      <c r="HWO3178" s="607"/>
      <c r="HWP3178" s="607"/>
      <c r="HWQ3178" s="607"/>
      <c r="HWR3178" s="607"/>
      <c r="HWS3178" s="607"/>
      <c r="HWT3178" s="607"/>
      <c r="HWU3178" s="607"/>
      <c r="HWV3178" s="607"/>
      <c r="HWW3178" s="607"/>
      <c r="HWX3178" s="607"/>
      <c r="HWY3178" s="607"/>
      <c r="HWZ3178" s="607"/>
      <c r="HXA3178" s="607"/>
      <c r="HXB3178" s="607"/>
      <c r="HXC3178" s="607"/>
      <c r="HXD3178" s="607"/>
      <c r="HXE3178" s="607"/>
      <c r="HXF3178" s="607"/>
      <c r="HXG3178" s="607"/>
      <c r="HXH3178" s="607"/>
      <c r="HXI3178" s="607"/>
      <c r="HXJ3178" s="607"/>
      <c r="HXK3178" s="607"/>
      <c r="HXL3178" s="607"/>
      <c r="HXM3178" s="607"/>
      <c r="HXN3178" s="607"/>
      <c r="HXO3178" s="607"/>
      <c r="HXP3178" s="607"/>
      <c r="HXQ3178" s="607"/>
      <c r="HXR3178" s="607"/>
      <c r="HXS3178" s="607"/>
      <c r="HXT3178" s="607"/>
      <c r="HXU3178" s="607"/>
      <c r="HXV3178" s="607"/>
      <c r="HXW3178" s="607"/>
      <c r="HXX3178" s="607"/>
      <c r="HXY3178" s="607"/>
      <c r="HXZ3178" s="607"/>
      <c r="HYA3178" s="607"/>
      <c r="HYB3178" s="607"/>
      <c r="HYC3178" s="607"/>
      <c r="HYD3178" s="607"/>
      <c r="HYE3178" s="607"/>
      <c r="HYF3178" s="607"/>
      <c r="HYG3178" s="607"/>
      <c r="HYH3178" s="607"/>
      <c r="HYI3178" s="607"/>
      <c r="HYJ3178" s="607"/>
      <c r="HYK3178" s="607"/>
      <c r="HYL3178" s="607"/>
      <c r="HYM3178" s="607"/>
      <c r="HYN3178" s="607"/>
      <c r="HYO3178" s="607"/>
      <c r="HYP3178" s="607"/>
      <c r="HYQ3178" s="607"/>
      <c r="HYR3178" s="607"/>
      <c r="HYS3178" s="607"/>
      <c r="HYT3178" s="607"/>
      <c r="HYU3178" s="607"/>
      <c r="HYV3178" s="607"/>
      <c r="HYW3178" s="607"/>
      <c r="HYX3178" s="607"/>
      <c r="HYY3178" s="607"/>
      <c r="HYZ3178" s="607"/>
      <c r="HZA3178" s="607"/>
      <c r="HZB3178" s="607"/>
      <c r="HZC3178" s="607"/>
      <c r="HZD3178" s="607"/>
      <c r="HZE3178" s="607"/>
      <c r="HZF3178" s="607"/>
      <c r="HZG3178" s="607"/>
      <c r="HZH3178" s="607"/>
      <c r="HZI3178" s="607"/>
      <c r="HZJ3178" s="607"/>
      <c r="HZK3178" s="607"/>
      <c r="HZL3178" s="607"/>
      <c r="HZM3178" s="607"/>
      <c r="HZN3178" s="607"/>
      <c r="HZO3178" s="607"/>
      <c r="HZP3178" s="607"/>
      <c r="HZQ3178" s="607"/>
      <c r="HZR3178" s="607"/>
      <c r="HZS3178" s="607"/>
      <c r="HZT3178" s="607"/>
      <c r="HZU3178" s="607"/>
      <c r="HZV3178" s="607"/>
      <c r="HZW3178" s="607"/>
      <c r="HZX3178" s="607"/>
      <c r="HZY3178" s="607"/>
      <c r="HZZ3178" s="607"/>
      <c r="IAA3178" s="607"/>
      <c r="IAB3178" s="607"/>
      <c r="IAC3178" s="607"/>
      <c r="IAD3178" s="607"/>
      <c r="IAE3178" s="607"/>
      <c r="IAF3178" s="607"/>
      <c r="IAG3178" s="607"/>
      <c r="IAH3178" s="607"/>
      <c r="IAI3178" s="607"/>
      <c r="IAJ3178" s="607"/>
      <c r="IAK3178" s="607"/>
      <c r="IAL3178" s="607"/>
      <c r="IAM3178" s="607"/>
      <c r="IAN3178" s="607"/>
      <c r="IAO3178" s="607"/>
      <c r="IAP3178" s="607"/>
      <c r="IAQ3178" s="607"/>
      <c r="IAR3178" s="607"/>
      <c r="IAS3178" s="607"/>
      <c r="IAT3178" s="607"/>
      <c r="IAU3178" s="607"/>
      <c r="IAV3178" s="607"/>
      <c r="IAW3178" s="607"/>
      <c r="IAX3178" s="607"/>
      <c r="IAY3178" s="607"/>
      <c r="IAZ3178" s="607"/>
      <c r="IBA3178" s="607"/>
      <c r="IBB3178" s="607"/>
      <c r="IBC3178" s="607"/>
      <c r="IBD3178" s="607"/>
      <c r="IBE3178" s="607"/>
      <c r="IBF3178" s="607"/>
      <c r="IBG3178" s="607"/>
      <c r="IBH3178" s="607"/>
      <c r="IBI3178" s="607"/>
      <c r="IBJ3178" s="607"/>
      <c r="IBK3178" s="607"/>
      <c r="IBL3178" s="607"/>
      <c r="IBM3178" s="607"/>
      <c r="IBN3178" s="607"/>
      <c r="IBO3178" s="607"/>
      <c r="IBP3178" s="607"/>
      <c r="IBQ3178" s="607"/>
      <c r="IBR3178" s="607"/>
      <c r="IBS3178" s="607"/>
      <c r="IBT3178" s="607"/>
      <c r="IBU3178" s="607"/>
      <c r="IBV3178" s="607"/>
      <c r="IBW3178" s="607"/>
      <c r="IBX3178" s="607"/>
      <c r="IBY3178" s="607"/>
      <c r="IBZ3178" s="607"/>
      <c r="ICA3178" s="607"/>
      <c r="ICB3178" s="607"/>
      <c r="ICC3178" s="607"/>
      <c r="ICD3178" s="607"/>
      <c r="ICE3178" s="607"/>
      <c r="ICF3178" s="607"/>
      <c r="ICG3178" s="607"/>
      <c r="ICH3178" s="607"/>
      <c r="ICI3178" s="607"/>
      <c r="ICJ3178" s="607"/>
      <c r="ICK3178" s="607"/>
      <c r="ICL3178" s="607"/>
      <c r="ICM3178" s="607"/>
      <c r="ICN3178" s="607"/>
      <c r="ICO3178" s="607"/>
      <c r="ICP3178" s="607"/>
      <c r="ICQ3178" s="607"/>
      <c r="ICR3178" s="607"/>
      <c r="ICS3178" s="607"/>
      <c r="ICT3178" s="607"/>
      <c r="ICU3178" s="607"/>
      <c r="ICV3178" s="607"/>
      <c r="ICW3178" s="607"/>
      <c r="ICX3178" s="607"/>
      <c r="ICY3178" s="607"/>
      <c r="ICZ3178" s="607"/>
      <c r="IDA3178" s="607"/>
      <c r="IDB3178" s="607"/>
      <c r="IDC3178" s="607"/>
      <c r="IDD3178" s="607"/>
      <c r="IDE3178" s="607"/>
      <c r="IDF3178" s="607"/>
      <c r="IDG3178" s="607"/>
      <c r="IDH3178" s="607"/>
      <c r="IDI3178" s="607"/>
      <c r="IDJ3178" s="607"/>
      <c r="IDK3178" s="607"/>
      <c r="IDL3178" s="607"/>
      <c r="IDM3178" s="607"/>
      <c r="IDN3178" s="607"/>
      <c r="IDO3178" s="607"/>
      <c r="IDP3178" s="607"/>
      <c r="IDQ3178" s="607"/>
      <c r="IDR3178" s="607"/>
      <c r="IDS3178" s="607"/>
      <c r="IDT3178" s="607"/>
      <c r="IDU3178" s="607"/>
      <c r="IDV3178" s="607"/>
      <c r="IDW3178" s="607"/>
      <c r="IDX3178" s="607"/>
      <c r="IDY3178" s="607"/>
      <c r="IDZ3178" s="607"/>
      <c r="IEA3178" s="607"/>
      <c r="IEB3178" s="607"/>
      <c r="IEC3178" s="607"/>
      <c r="IED3178" s="607"/>
      <c r="IEE3178" s="607"/>
      <c r="IEF3178" s="607"/>
      <c r="IEG3178" s="607"/>
      <c r="IEH3178" s="607"/>
      <c r="IEI3178" s="607"/>
      <c r="IEJ3178" s="607"/>
      <c r="IEK3178" s="607"/>
      <c r="IEL3178" s="607"/>
      <c r="IEM3178" s="607"/>
      <c r="IEN3178" s="607"/>
      <c r="IEO3178" s="607"/>
      <c r="IEP3178" s="607"/>
      <c r="IEQ3178" s="607"/>
      <c r="IER3178" s="607"/>
      <c r="IES3178" s="607"/>
      <c r="IET3178" s="607"/>
      <c r="IEU3178" s="607"/>
      <c r="IEV3178" s="607"/>
      <c r="IEW3178" s="607"/>
      <c r="IEX3178" s="607"/>
      <c r="IEY3178" s="607"/>
      <c r="IEZ3178" s="607"/>
      <c r="IFA3178" s="607"/>
      <c r="IFB3178" s="607"/>
      <c r="IFC3178" s="607"/>
      <c r="IFD3178" s="607"/>
      <c r="IFE3178" s="607"/>
      <c r="IFF3178" s="607"/>
      <c r="IFG3178" s="607"/>
      <c r="IFH3178" s="607"/>
      <c r="IFI3178" s="607"/>
      <c r="IFJ3178" s="607"/>
      <c r="IFK3178" s="607"/>
      <c r="IFL3178" s="607"/>
      <c r="IFM3178" s="607"/>
      <c r="IFN3178" s="607"/>
      <c r="IFO3178" s="607"/>
      <c r="IFP3178" s="607"/>
      <c r="IFQ3178" s="607"/>
      <c r="IFR3178" s="607"/>
      <c r="IFS3178" s="607"/>
      <c r="IFT3178" s="607"/>
      <c r="IFU3178" s="607"/>
      <c r="IFV3178" s="607"/>
      <c r="IFW3178" s="607"/>
      <c r="IFX3178" s="607"/>
      <c r="IFY3178" s="607"/>
      <c r="IFZ3178" s="607"/>
      <c r="IGA3178" s="607"/>
      <c r="IGB3178" s="607"/>
      <c r="IGC3178" s="607"/>
      <c r="IGD3178" s="607"/>
      <c r="IGE3178" s="607"/>
      <c r="IGF3178" s="607"/>
      <c r="IGG3178" s="607"/>
      <c r="IGH3178" s="607"/>
      <c r="IGI3178" s="607"/>
      <c r="IGJ3178" s="607"/>
      <c r="IGK3178" s="607"/>
      <c r="IGL3178" s="607"/>
      <c r="IGM3178" s="607"/>
      <c r="IGN3178" s="607"/>
      <c r="IGO3178" s="607"/>
      <c r="IGP3178" s="607"/>
      <c r="IGQ3178" s="607"/>
      <c r="IGR3178" s="607"/>
      <c r="IGS3178" s="607"/>
      <c r="IGT3178" s="607"/>
      <c r="IGU3178" s="607"/>
      <c r="IGV3178" s="607"/>
      <c r="IGW3178" s="607"/>
      <c r="IGX3178" s="607"/>
      <c r="IGY3178" s="607"/>
      <c r="IGZ3178" s="607"/>
      <c r="IHA3178" s="607"/>
      <c r="IHB3178" s="607"/>
      <c r="IHC3178" s="607"/>
      <c r="IHD3178" s="607"/>
      <c r="IHE3178" s="607"/>
      <c r="IHF3178" s="607"/>
      <c r="IHG3178" s="607"/>
      <c r="IHH3178" s="607"/>
      <c r="IHI3178" s="607"/>
      <c r="IHJ3178" s="607"/>
      <c r="IHK3178" s="607"/>
      <c r="IHL3178" s="607"/>
      <c r="IHM3178" s="607"/>
      <c r="IHN3178" s="607"/>
      <c r="IHO3178" s="607"/>
      <c r="IHP3178" s="607"/>
      <c r="IHQ3178" s="607"/>
      <c r="IHR3178" s="607"/>
      <c r="IHS3178" s="607"/>
      <c r="IHT3178" s="607"/>
      <c r="IHU3178" s="607"/>
      <c r="IHV3178" s="607"/>
      <c r="IHW3178" s="607"/>
      <c r="IHX3178" s="607"/>
      <c r="IHY3178" s="607"/>
      <c r="IHZ3178" s="607"/>
      <c r="IIA3178" s="607"/>
      <c r="IIB3178" s="607"/>
      <c r="IIC3178" s="607"/>
      <c r="IID3178" s="607"/>
      <c r="IIE3178" s="607"/>
      <c r="IIF3178" s="607"/>
      <c r="IIG3178" s="607"/>
      <c r="IIH3178" s="607"/>
      <c r="III3178" s="607"/>
      <c r="IIJ3178" s="607"/>
      <c r="IIK3178" s="607"/>
      <c r="IIL3178" s="607"/>
      <c r="IIM3178" s="607"/>
      <c r="IIN3178" s="607"/>
      <c r="IIO3178" s="607"/>
      <c r="IIP3178" s="607"/>
      <c r="IIQ3178" s="607"/>
      <c r="IIR3178" s="607"/>
      <c r="IIS3178" s="607"/>
      <c r="IIT3178" s="607"/>
      <c r="IIU3178" s="607"/>
      <c r="IIV3178" s="607"/>
      <c r="IIW3178" s="607"/>
      <c r="IIX3178" s="607"/>
      <c r="IIY3178" s="607"/>
      <c r="IIZ3178" s="607"/>
      <c r="IJA3178" s="607"/>
      <c r="IJB3178" s="607"/>
      <c r="IJC3178" s="607"/>
      <c r="IJD3178" s="607"/>
      <c r="IJE3178" s="607"/>
      <c r="IJF3178" s="607"/>
      <c r="IJG3178" s="607"/>
      <c r="IJH3178" s="607"/>
      <c r="IJI3178" s="607"/>
      <c r="IJJ3178" s="607"/>
      <c r="IJK3178" s="607"/>
      <c r="IJL3178" s="607"/>
      <c r="IJM3178" s="607"/>
      <c r="IJN3178" s="607"/>
      <c r="IJO3178" s="607"/>
      <c r="IJP3178" s="607"/>
      <c r="IJQ3178" s="607"/>
      <c r="IJR3178" s="607"/>
      <c r="IJS3178" s="607"/>
      <c r="IJT3178" s="607"/>
      <c r="IJU3178" s="607"/>
      <c r="IJV3178" s="607"/>
      <c r="IJW3178" s="607"/>
      <c r="IJX3178" s="607"/>
      <c r="IJY3178" s="607"/>
      <c r="IJZ3178" s="607"/>
      <c r="IKA3178" s="607"/>
      <c r="IKB3178" s="607"/>
      <c r="IKC3178" s="607"/>
      <c r="IKD3178" s="607"/>
      <c r="IKE3178" s="607"/>
      <c r="IKF3178" s="607"/>
      <c r="IKG3178" s="607"/>
      <c r="IKH3178" s="607"/>
      <c r="IKI3178" s="607"/>
      <c r="IKJ3178" s="607"/>
      <c r="IKK3178" s="607"/>
      <c r="IKL3178" s="607"/>
      <c r="IKM3178" s="607"/>
      <c r="IKN3178" s="607"/>
      <c r="IKO3178" s="607"/>
      <c r="IKP3178" s="607"/>
      <c r="IKQ3178" s="607"/>
      <c r="IKR3178" s="607"/>
      <c r="IKS3178" s="607"/>
      <c r="IKT3178" s="607"/>
      <c r="IKU3178" s="607"/>
      <c r="IKV3178" s="607"/>
      <c r="IKW3178" s="607"/>
      <c r="IKX3178" s="607"/>
      <c r="IKY3178" s="607"/>
      <c r="IKZ3178" s="607"/>
      <c r="ILA3178" s="607"/>
      <c r="ILB3178" s="607"/>
      <c r="ILC3178" s="607"/>
      <c r="ILD3178" s="607"/>
      <c r="ILE3178" s="607"/>
      <c r="ILF3178" s="607"/>
      <c r="ILG3178" s="607"/>
      <c r="ILH3178" s="607"/>
      <c r="ILI3178" s="607"/>
      <c r="ILJ3178" s="607"/>
      <c r="ILK3178" s="607"/>
      <c r="ILL3178" s="607"/>
      <c r="ILM3178" s="607"/>
      <c r="ILN3178" s="607"/>
      <c r="ILO3178" s="607"/>
      <c r="ILP3178" s="607"/>
      <c r="ILQ3178" s="607"/>
      <c r="ILR3178" s="607"/>
      <c r="ILS3178" s="607"/>
      <c r="ILT3178" s="607"/>
      <c r="ILU3178" s="607"/>
      <c r="ILV3178" s="607"/>
      <c r="ILW3178" s="607"/>
      <c r="ILX3178" s="607"/>
      <c r="ILY3178" s="607"/>
      <c r="ILZ3178" s="607"/>
      <c r="IMA3178" s="607"/>
      <c r="IMB3178" s="607"/>
      <c r="IMC3178" s="607"/>
      <c r="IMD3178" s="607"/>
      <c r="IME3178" s="607"/>
      <c r="IMF3178" s="607"/>
      <c r="IMG3178" s="607"/>
      <c r="IMH3178" s="607"/>
      <c r="IMI3178" s="607"/>
      <c r="IMJ3178" s="607"/>
      <c r="IMK3178" s="607"/>
      <c r="IML3178" s="607"/>
      <c r="IMM3178" s="607"/>
      <c r="IMN3178" s="607"/>
      <c r="IMO3178" s="607"/>
      <c r="IMP3178" s="607"/>
      <c r="IMQ3178" s="607"/>
      <c r="IMR3178" s="607"/>
      <c r="IMS3178" s="607"/>
      <c r="IMT3178" s="607"/>
      <c r="IMU3178" s="607"/>
      <c r="IMV3178" s="607"/>
      <c r="IMW3178" s="607"/>
      <c r="IMX3178" s="607"/>
      <c r="IMY3178" s="607"/>
      <c r="IMZ3178" s="607"/>
      <c r="INA3178" s="607"/>
      <c r="INB3178" s="607"/>
      <c r="INC3178" s="607"/>
      <c r="IND3178" s="607"/>
      <c r="INE3178" s="607"/>
      <c r="INF3178" s="607"/>
      <c r="ING3178" s="607"/>
      <c r="INH3178" s="607"/>
      <c r="INI3178" s="607"/>
      <c r="INJ3178" s="607"/>
      <c r="INK3178" s="607"/>
      <c r="INL3178" s="607"/>
      <c r="INM3178" s="607"/>
      <c r="INN3178" s="607"/>
      <c r="INO3178" s="607"/>
      <c r="INP3178" s="607"/>
      <c r="INQ3178" s="607"/>
      <c r="INR3178" s="607"/>
      <c r="INS3178" s="607"/>
      <c r="INT3178" s="607"/>
      <c r="INU3178" s="607"/>
      <c r="INV3178" s="607"/>
      <c r="INW3178" s="607"/>
      <c r="INX3178" s="607"/>
      <c r="INY3178" s="607"/>
      <c r="INZ3178" s="607"/>
      <c r="IOA3178" s="607"/>
      <c r="IOB3178" s="607"/>
      <c r="IOC3178" s="607"/>
      <c r="IOD3178" s="607"/>
      <c r="IOE3178" s="607"/>
      <c r="IOF3178" s="607"/>
      <c r="IOG3178" s="607"/>
      <c r="IOH3178" s="607"/>
      <c r="IOI3178" s="607"/>
      <c r="IOJ3178" s="607"/>
      <c r="IOK3178" s="607"/>
      <c r="IOL3178" s="607"/>
      <c r="IOM3178" s="607"/>
      <c r="ION3178" s="607"/>
      <c r="IOO3178" s="607"/>
      <c r="IOP3178" s="607"/>
      <c r="IOQ3178" s="607"/>
      <c r="IOR3178" s="607"/>
      <c r="IOS3178" s="607"/>
      <c r="IOT3178" s="607"/>
      <c r="IOU3178" s="607"/>
      <c r="IOV3178" s="607"/>
      <c r="IOW3178" s="607"/>
      <c r="IOX3178" s="607"/>
      <c r="IOY3178" s="607"/>
      <c r="IOZ3178" s="607"/>
      <c r="IPA3178" s="607"/>
      <c r="IPB3178" s="607"/>
      <c r="IPC3178" s="607"/>
      <c r="IPD3178" s="607"/>
      <c r="IPE3178" s="607"/>
      <c r="IPF3178" s="607"/>
      <c r="IPG3178" s="607"/>
      <c r="IPH3178" s="607"/>
      <c r="IPI3178" s="607"/>
      <c r="IPJ3178" s="607"/>
      <c r="IPK3178" s="607"/>
      <c r="IPL3178" s="607"/>
      <c r="IPM3178" s="607"/>
      <c r="IPN3178" s="607"/>
      <c r="IPO3178" s="607"/>
      <c r="IPP3178" s="607"/>
      <c r="IPQ3178" s="607"/>
      <c r="IPR3178" s="607"/>
      <c r="IPS3178" s="607"/>
      <c r="IPT3178" s="607"/>
      <c r="IPU3178" s="607"/>
      <c r="IPV3178" s="607"/>
      <c r="IPW3178" s="607"/>
      <c r="IPX3178" s="607"/>
      <c r="IPY3178" s="607"/>
      <c r="IPZ3178" s="607"/>
      <c r="IQA3178" s="607"/>
      <c r="IQB3178" s="607"/>
      <c r="IQC3178" s="607"/>
      <c r="IQD3178" s="607"/>
      <c r="IQE3178" s="607"/>
      <c r="IQF3178" s="607"/>
      <c r="IQG3178" s="607"/>
      <c r="IQH3178" s="607"/>
      <c r="IQI3178" s="607"/>
      <c r="IQJ3178" s="607"/>
      <c r="IQK3178" s="607"/>
      <c r="IQL3178" s="607"/>
      <c r="IQM3178" s="607"/>
      <c r="IQN3178" s="607"/>
      <c r="IQO3178" s="607"/>
      <c r="IQP3178" s="607"/>
      <c r="IQQ3178" s="607"/>
      <c r="IQR3178" s="607"/>
      <c r="IQS3178" s="607"/>
      <c r="IQT3178" s="607"/>
      <c r="IQU3178" s="607"/>
      <c r="IQV3178" s="607"/>
      <c r="IQW3178" s="607"/>
      <c r="IQX3178" s="607"/>
      <c r="IQY3178" s="607"/>
      <c r="IQZ3178" s="607"/>
      <c r="IRA3178" s="607"/>
      <c r="IRB3178" s="607"/>
      <c r="IRC3178" s="607"/>
      <c r="IRD3178" s="607"/>
      <c r="IRE3178" s="607"/>
      <c r="IRF3178" s="607"/>
      <c r="IRG3178" s="607"/>
      <c r="IRH3178" s="607"/>
      <c r="IRI3178" s="607"/>
      <c r="IRJ3178" s="607"/>
      <c r="IRK3178" s="607"/>
      <c r="IRL3178" s="607"/>
      <c r="IRM3178" s="607"/>
      <c r="IRN3178" s="607"/>
      <c r="IRO3178" s="607"/>
      <c r="IRP3178" s="607"/>
      <c r="IRQ3178" s="607"/>
      <c r="IRR3178" s="607"/>
      <c r="IRS3178" s="607"/>
      <c r="IRT3178" s="607"/>
      <c r="IRU3178" s="607"/>
      <c r="IRV3178" s="607"/>
      <c r="IRW3178" s="607"/>
      <c r="IRX3178" s="607"/>
      <c r="IRY3178" s="607"/>
      <c r="IRZ3178" s="607"/>
      <c r="ISA3178" s="607"/>
      <c r="ISB3178" s="607"/>
      <c r="ISC3178" s="607"/>
      <c r="ISD3178" s="607"/>
      <c r="ISE3178" s="607"/>
      <c r="ISF3178" s="607"/>
      <c r="ISG3178" s="607"/>
      <c r="ISH3178" s="607"/>
      <c r="ISI3178" s="607"/>
      <c r="ISJ3178" s="607"/>
      <c r="ISK3178" s="607"/>
      <c r="ISL3178" s="607"/>
      <c r="ISM3178" s="607"/>
      <c r="ISN3178" s="607"/>
      <c r="ISO3178" s="607"/>
      <c r="ISP3178" s="607"/>
      <c r="ISQ3178" s="607"/>
      <c r="ISR3178" s="607"/>
      <c r="ISS3178" s="607"/>
      <c r="IST3178" s="607"/>
      <c r="ISU3178" s="607"/>
      <c r="ISV3178" s="607"/>
      <c r="ISW3178" s="607"/>
      <c r="ISX3178" s="607"/>
      <c r="ISY3178" s="607"/>
      <c r="ISZ3178" s="607"/>
      <c r="ITA3178" s="607"/>
      <c r="ITB3178" s="607"/>
      <c r="ITC3178" s="607"/>
      <c r="ITD3178" s="607"/>
      <c r="ITE3178" s="607"/>
      <c r="ITF3178" s="607"/>
      <c r="ITG3178" s="607"/>
      <c r="ITH3178" s="607"/>
      <c r="ITI3178" s="607"/>
      <c r="ITJ3178" s="607"/>
      <c r="ITK3178" s="607"/>
      <c r="ITL3178" s="607"/>
      <c r="ITM3178" s="607"/>
      <c r="ITN3178" s="607"/>
      <c r="ITO3178" s="607"/>
      <c r="ITP3178" s="607"/>
      <c r="ITQ3178" s="607"/>
      <c r="ITR3178" s="607"/>
      <c r="ITS3178" s="607"/>
      <c r="ITT3178" s="607"/>
      <c r="ITU3178" s="607"/>
      <c r="ITV3178" s="607"/>
      <c r="ITW3178" s="607"/>
      <c r="ITX3178" s="607"/>
      <c r="ITY3178" s="607"/>
      <c r="ITZ3178" s="607"/>
      <c r="IUA3178" s="607"/>
      <c r="IUB3178" s="607"/>
      <c r="IUC3178" s="607"/>
      <c r="IUD3178" s="607"/>
      <c r="IUE3178" s="607"/>
      <c r="IUF3178" s="607"/>
      <c r="IUG3178" s="607"/>
      <c r="IUH3178" s="607"/>
      <c r="IUI3178" s="607"/>
      <c r="IUJ3178" s="607"/>
      <c r="IUK3178" s="607"/>
      <c r="IUL3178" s="607"/>
      <c r="IUM3178" s="607"/>
      <c r="IUN3178" s="607"/>
      <c r="IUO3178" s="607"/>
      <c r="IUP3178" s="607"/>
      <c r="IUQ3178" s="607"/>
      <c r="IUR3178" s="607"/>
      <c r="IUS3178" s="607"/>
      <c r="IUT3178" s="607"/>
      <c r="IUU3178" s="607"/>
      <c r="IUV3178" s="607"/>
      <c r="IUW3178" s="607"/>
      <c r="IUX3178" s="607"/>
      <c r="IUY3178" s="607"/>
      <c r="IUZ3178" s="607"/>
      <c r="IVA3178" s="607"/>
      <c r="IVB3178" s="607"/>
      <c r="IVC3178" s="607"/>
      <c r="IVD3178" s="607"/>
      <c r="IVE3178" s="607"/>
      <c r="IVF3178" s="607"/>
      <c r="IVG3178" s="607"/>
      <c r="IVH3178" s="607"/>
      <c r="IVI3178" s="607"/>
      <c r="IVJ3178" s="607"/>
      <c r="IVK3178" s="607"/>
      <c r="IVL3178" s="607"/>
      <c r="IVM3178" s="607"/>
      <c r="IVN3178" s="607"/>
      <c r="IVO3178" s="607"/>
      <c r="IVP3178" s="607"/>
      <c r="IVQ3178" s="607"/>
      <c r="IVR3178" s="607"/>
      <c r="IVS3178" s="607"/>
      <c r="IVT3178" s="607"/>
      <c r="IVU3178" s="607"/>
      <c r="IVV3178" s="607"/>
      <c r="IVW3178" s="607"/>
      <c r="IVX3178" s="607"/>
      <c r="IVY3178" s="607"/>
      <c r="IVZ3178" s="607"/>
      <c r="IWA3178" s="607"/>
      <c r="IWB3178" s="607"/>
      <c r="IWC3178" s="607"/>
      <c r="IWD3178" s="607"/>
      <c r="IWE3178" s="607"/>
      <c r="IWF3178" s="607"/>
      <c r="IWG3178" s="607"/>
      <c r="IWH3178" s="607"/>
      <c r="IWI3178" s="607"/>
      <c r="IWJ3178" s="607"/>
      <c r="IWK3178" s="607"/>
      <c r="IWL3178" s="607"/>
      <c r="IWM3178" s="607"/>
      <c r="IWN3178" s="607"/>
      <c r="IWO3178" s="607"/>
      <c r="IWP3178" s="607"/>
      <c r="IWQ3178" s="607"/>
      <c r="IWR3178" s="607"/>
      <c r="IWS3178" s="607"/>
      <c r="IWT3178" s="607"/>
      <c r="IWU3178" s="607"/>
      <c r="IWV3178" s="607"/>
      <c r="IWW3178" s="607"/>
      <c r="IWX3178" s="607"/>
      <c r="IWY3178" s="607"/>
      <c r="IWZ3178" s="607"/>
      <c r="IXA3178" s="607"/>
      <c r="IXB3178" s="607"/>
      <c r="IXC3178" s="607"/>
      <c r="IXD3178" s="607"/>
      <c r="IXE3178" s="607"/>
      <c r="IXF3178" s="607"/>
      <c r="IXG3178" s="607"/>
      <c r="IXH3178" s="607"/>
      <c r="IXI3178" s="607"/>
      <c r="IXJ3178" s="607"/>
      <c r="IXK3178" s="607"/>
      <c r="IXL3178" s="607"/>
      <c r="IXM3178" s="607"/>
      <c r="IXN3178" s="607"/>
      <c r="IXO3178" s="607"/>
      <c r="IXP3178" s="607"/>
      <c r="IXQ3178" s="607"/>
      <c r="IXR3178" s="607"/>
      <c r="IXS3178" s="607"/>
      <c r="IXT3178" s="607"/>
      <c r="IXU3178" s="607"/>
      <c r="IXV3178" s="607"/>
      <c r="IXW3178" s="607"/>
      <c r="IXX3178" s="607"/>
      <c r="IXY3178" s="607"/>
      <c r="IXZ3178" s="607"/>
      <c r="IYA3178" s="607"/>
      <c r="IYB3178" s="607"/>
      <c r="IYC3178" s="607"/>
      <c r="IYD3178" s="607"/>
      <c r="IYE3178" s="607"/>
      <c r="IYF3178" s="607"/>
      <c r="IYG3178" s="607"/>
      <c r="IYH3178" s="607"/>
      <c r="IYI3178" s="607"/>
      <c r="IYJ3178" s="607"/>
      <c r="IYK3178" s="607"/>
      <c r="IYL3178" s="607"/>
      <c r="IYM3178" s="607"/>
      <c r="IYN3178" s="607"/>
      <c r="IYO3178" s="607"/>
      <c r="IYP3178" s="607"/>
      <c r="IYQ3178" s="607"/>
      <c r="IYR3178" s="607"/>
      <c r="IYS3178" s="607"/>
      <c r="IYT3178" s="607"/>
      <c r="IYU3178" s="607"/>
      <c r="IYV3178" s="607"/>
      <c r="IYW3178" s="607"/>
      <c r="IYX3178" s="607"/>
      <c r="IYY3178" s="607"/>
      <c r="IYZ3178" s="607"/>
      <c r="IZA3178" s="607"/>
      <c r="IZB3178" s="607"/>
      <c r="IZC3178" s="607"/>
      <c r="IZD3178" s="607"/>
      <c r="IZE3178" s="607"/>
      <c r="IZF3178" s="607"/>
      <c r="IZG3178" s="607"/>
      <c r="IZH3178" s="607"/>
      <c r="IZI3178" s="607"/>
      <c r="IZJ3178" s="607"/>
      <c r="IZK3178" s="607"/>
      <c r="IZL3178" s="607"/>
      <c r="IZM3178" s="607"/>
      <c r="IZN3178" s="607"/>
      <c r="IZO3178" s="607"/>
      <c r="IZP3178" s="607"/>
      <c r="IZQ3178" s="607"/>
      <c r="IZR3178" s="607"/>
      <c r="IZS3178" s="607"/>
      <c r="IZT3178" s="607"/>
      <c r="IZU3178" s="607"/>
      <c r="IZV3178" s="607"/>
      <c r="IZW3178" s="607"/>
      <c r="IZX3178" s="607"/>
      <c r="IZY3178" s="607"/>
      <c r="IZZ3178" s="607"/>
      <c r="JAA3178" s="607"/>
      <c r="JAB3178" s="607"/>
      <c r="JAC3178" s="607"/>
      <c r="JAD3178" s="607"/>
      <c r="JAE3178" s="607"/>
      <c r="JAF3178" s="607"/>
      <c r="JAG3178" s="607"/>
      <c r="JAH3178" s="607"/>
      <c r="JAI3178" s="607"/>
      <c r="JAJ3178" s="607"/>
      <c r="JAK3178" s="607"/>
      <c r="JAL3178" s="607"/>
      <c r="JAM3178" s="607"/>
      <c r="JAN3178" s="607"/>
      <c r="JAO3178" s="607"/>
      <c r="JAP3178" s="607"/>
      <c r="JAQ3178" s="607"/>
      <c r="JAR3178" s="607"/>
      <c r="JAS3178" s="607"/>
      <c r="JAT3178" s="607"/>
      <c r="JAU3178" s="607"/>
      <c r="JAV3178" s="607"/>
      <c r="JAW3178" s="607"/>
      <c r="JAX3178" s="607"/>
      <c r="JAY3178" s="607"/>
      <c r="JAZ3178" s="607"/>
      <c r="JBA3178" s="607"/>
      <c r="JBB3178" s="607"/>
      <c r="JBC3178" s="607"/>
      <c r="JBD3178" s="607"/>
      <c r="JBE3178" s="607"/>
      <c r="JBF3178" s="607"/>
      <c r="JBG3178" s="607"/>
      <c r="JBH3178" s="607"/>
      <c r="JBI3178" s="607"/>
      <c r="JBJ3178" s="607"/>
      <c r="JBK3178" s="607"/>
      <c r="JBL3178" s="607"/>
      <c r="JBM3178" s="607"/>
      <c r="JBN3178" s="607"/>
      <c r="JBO3178" s="607"/>
      <c r="JBP3178" s="607"/>
      <c r="JBQ3178" s="607"/>
      <c r="JBR3178" s="607"/>
      <c r="JBS3178" s="607"/>
      <c r="JBT3178" s="607"/>
      <c r="JBU3178" s="607"/>
      <c r="JBV3178" s="607"/>
      <c r="JBW3178" s="607"/>
      <c r="JBX3178" s="607"/>
      <c r="JBY3178" s="607"/>
      <c r="JBZ3178" s="607"/>
      <c r="JCA3178" s="607"/>
      <c r="JCB3178" s="607"/>
      <c r="JCC3178" s="607"/>
      <c r="JCD3178" s="607"/>
      <c r="JCE3178" s="607"/>
      <c r="JCF3178" s="607"/>
      <c r="JCG3178" s="607"/>
      <c r="JCH3178" s="607"/>
      <c r="JCI3178" s="607"/>
      <c r="JCJ3178" s="607"/>
      <c r="JCK3178" s="607"/>
      <c r="JCL3178" s="607"/>
      <c r="JCM3178" s="607"/>
      <c r="JCN3178" s="607"/>
      <c r="JCO3178" s="607"/>
      <c r="JCP3178" s="607"/>
      <c r="JCQ3178" s="607"/>
      <c r="JCR3178" s="607"/>
      <c r="JCS3178" s="607"/>
      <c r="JCT3178" s="607"/>
      <c r="JCU3178" s="607"/>
      <c r="JCV3178" s="607"/>
      <c r="JCW3178" s="607"/>
      <c r="JCX3178" s="607"/>
      <c r="JCY3178" s="607"/>
      <c r="JCZ3178" s="607"/>
      <c r="JDA3178" s="607"/>
      <c r="JDB3178" s="607"/>
      <c r="JDC3178" s="607"/>
      <c r="JDD3178" s="607"/>
      <c r="JDE3178" s="607"/>
      <c r="JDF3178" s="607"/>
      <c r="JDG3178" s="607"/>
      <c r="JDH3178" s="607"/>
      <c r="JDI3178" s="607"/>
      <c r="JDJ3178" s="607"/>
      <c r="JDK3178" s="607"/>
      <c r="JDL3178" s="607"/>
      <c r="JDM3178" s="607"/>
      <c r="JDN3178" s="607"/>
      <c r="JDO3178" s="607"/>
      <c r="JDP3178" s="607"/>
      <c r="JDQ3178" s="607"/>
      <c r="JDR3178" s="607"/>
      <c r="JDS3178" s="607"/>
      <c r="JDT3178" s="607"/>
      <c r="JDU3178" s="607"/>
      <c r="JDV3178" s="607"/>
      <c r="JDW3178" s="607"/>
      <c r="JDX3178" s="607"/>
      <c r="JDY3178" s="607"/>
      <c r="JDZ3178" s="607"/>
      <c r="JEA3178" s="607"/>
      <c r="JEB3178" s="607"/>
      <c r="JEC3178" s="607"/>
      <c r="JED3178" s="607"/>
      <c r="JEE3178" s="607"/>
      <c r="JEF3178" s="607"/>
      <c r="JEG3178" s="607"/>
      <c r="JEH3178" s="607"/>
      <c r="JEI3178" s="607"/>
      <c r="JEJ3178" s="607"/>
      <c r="JEK3178" s="607"/>
      <c r="JEL3178" s="607"/>
      <c r="JEM3178" s="607"/>
      <c r="JEN3178" s="607"/>
      <c r="JEO3178" s="607"/>
      <c r="JEP3178" s="607"/>
      <c r="JEQ3178" s="607"/>
      <c r="JER3178" s="607"/>
      <c r="JES3178" s="607"/>
      <c r="JET3178" s="607"/>
      <c r="JEU3178" s="607"/>
      <c r="JEV3178" s="607"/>
      <c r="JEW3178" s="607"/>
      <c r="JEX3178" s="607"/>
      <c r="JEY3178" s="607"/>
      <c r="JEZ3178" s="607"/>
      <c r="JFA3178" s="607"/>
      <c r="JFB3178" s="607"/>
      <c r="JFC3178" s="607"/>
      <c r="JFD3178" s="607"/>
      <c r="JFE3178" s="607"/>
      <c r="JFF3178" s="607"/>
      <c r="JFG3178" s="607"/>
      <c r="JFH3178" s="607"/>
      <c r="JFI3178" s="607"/>
      <c r="JFJ3178" s="607"/>
      <c r="JFK3178" s="607"/>
      <c r="JFL3178" s="607"/>
      <c r="JFM3178" s="607"/>
      <c r="JFN3178" s="607"/>
      <c r="JFO3178" s="607"/>
      <c r="JFP3178" s="607"/>
      <c r="JFQ3178" s="607"/>
      <c r="JFR3178" s="607"/>
      <c r="JFS3178" s="607"/>
      <c r="JFT3178" s="607"/>
      <c r="JFU3178" s="607"/>
      <c r="JFV3178" s="607"/>
      <c r="JFW3178" s="607"/>
      <c r="JFX3178" s="607"/>
      <c r="JFY3178" s="607"/>
      <c r="JFZ3178" s="607"/>
      <c r="JGA3178" s="607"/>
      <c r="JGB3178" s="607"/>
      <c r="JGC3178" s="607"/>
      <c r="JGD3178" s="607"/>
      <c r="JGE3178" s="607"/>
      <c r="JGF3178" s="607"/>
      <c r="JGG3178" s="607"/>
      <c r="JGH3178" s="607"/>
      <c r="JGI3178" s="607"/>
      <c r="JGJ3178" s="607"/>
      <c r="JGK3178" s="607"/>
      <c r="JGL3178" s="607"/>
      <c r="JGM3178" s="607"/>
      <c r="JGN3178" s="607"/>
      <c r="JGO3178" s="607"/>
      <c r="JGP3178" s="607"/>
      <c r="JGQ3178" s="607"/>
      <c r="JGR3178" s="607"/>
      <c r="JGS3178" s="607"/>
      <c r="JGT3178" s="607"/>
      <c r="JGU3178" s="607"/>
      <c r="JGV3178" s="607"/>
      <c r="JGW3178" s="607"/>
      <c r="JGX3178" s="607"/>
      <c r="JGY3178" s="607"/>
      <c r="JGZ3178" s="607"/>
      <c r="JHA3178" s="607"/>
      <c r="JHB3178" s="607"/>
      <c r="JHC3178" s="607"/>
      <c r="JHD3178" s="607"/>
      <c r="JHE3178" s="607"/>
      <c r="JHF3178" s="607"/>
      <c r="JHG3178" s="607"/>
      <c r="JHH3178" s="607"/>
      <c r="JHI3178" s="607"/>
      <c r="JHJ3178" s="607"/>
      <c r="JHK3178" s="607"/>
      <c r="JHL3178" s="607"/>
      <c r="JHM3178" s="607"/>
      <c r="JHN3178" s="607"/>
      <c r="JHO3178" s="607"/>
      <c r="JHP3178" s="607"/>
      <c r="JHQ3178" s="607"/>
      <c r="JHR3178" s="607"/>
      <c r="JHS3178" s="607"/>
      <c r="JHT3178" s="607"/>
      <c r="JHU3178" s="607"/>
      <c r="JHV3178" s="607"/>
      <c r="JHW3178" s="607"/>
      <c r="JHX3178" s="607"/>
      <c r="JHY3178" s="607"/>
      <c r="JHZ3178" s="607"/>
      <c r="JIA3178" s="607"/>
      <c r="JIB3178" s="607"/>
      <c r="JIC3178" s="607"/>
      <c r="JID3178" s="607"/>
      <c r="JIE3178" s="607"/>
      <c r="JIF3178" s="607"/>
      <c r="JIG3178" s="607"/>
      <c r="JIH3178" s="607"/>
      <c r="JII3178" s="607"/>
      <c r="JIJ3178" s="607"/>
      <c r="JIK3178" s="607"/>
      <c r="JIL3178" s="607"/>
      <c r="JIM3178" s="607"/>
      <c r="JIN3178" s="607"/>
      <c r="JIO3178" s="607"/>
      <c r="JIP3178" s="607"/>
      <c r="JIQ3178" s="607"/>
      <c r="JIR3178" s="607"/>
      <c r="JIS3178" s="607"/>
      <c r="JIT3178" s="607"/>
      <c r="JIU3178" s="607"/>
      <c r="JIV3178" s="607"/>
      <c r="JIW3178" s="607"/>
      <c r="JIX3178" s="607"/>
      <c r="JIY3178" s="607"/>
      <c r="JIZ3178" s="607"/>
      <c r="JJA3178" s="607"/>
      <c r="JJB3178" s="607"/>
      <c r="JJC3178" s="607"/>
      <c r="JJD3178" s="607"/>
      <c r="JJE3178" s="607"/>
      <c r="JJF3178" s="607"/>
      <c r="JJG3178" s="607"/>
      <c r="JJH3178" s="607"/>
      <c r="JJI3178" s="607"/>
      <c r="JJJ3178" s="607"/>
      <c r="JJK3178" s="607"/>
      <c r="JJL3178" s="607"/>
      <c r="JJM3178" s="607"/>
      <c r="JJN3178" s="607"/>
      <c r="JJO3178" s="607"/>
      <c r="JJP3178" s="607"/>
      <c r="JJQ3178" s="607"/>
      <c r="JJR3178" s="607"/>
      <c r="JJS3178" s="607"/>
      <c r="JJT3178" s="607"/>
      <c r="JJU3178" s="607"/>
      <c r="JJV3178" s="607"/>
      <c r="JJW3178" s="607"/>
      <c r="JJX3178" s="607"/>
      <c r="JJY3178" s="607"/>
      <c r="JJZ3178" s="607"/>
      <c r="JKA3178" s="607"/>
      <c r="JKB3178" s="607"/>
      <c r="JKC3178" s="607"/>
      <c r="JKD3178" s="607"/>
      <c r="JKE3178" s="607"/>
      <c r="JKF3178" s="607"/>
      <c r="JKG3178" s="607"/>
      <c r="JKH3178" s="607"/>
      <c r="JKI3178" s="607"/>
      <c r="JKJ3178" s="607"/>
      <c r="JKK3178" s="607"/>
      <c r="JKL3178" s="607"/>
      <c r="JKM3178" s="607"/>
      <c r="JKN3178" s="607"/>
      <c r="JKO3178" s="607"/>
      <c r="JKP3178" s="607"/>
      <c r="JKQ3178" s="607"/>
      <c r="JKR3178" s="607"/>
      <c r="JKS3178" s="607"/>
      <c r="JKT3178" s="607"/>
      <c r="JKU3178" s="607"/>
      <c r="JKV3178" s="607"/>
      <c r="JKW3178" s="607"/>
      <c r="JKX3178" s="607"/>
      <c r="JKY3178" s="607"/>
      <c r="JKZ3178" s="607"/>
      <c r="JLA3178" s="607"/>
      <c r="JLB3178" s="607"/>
      <c r="JLC3178" s="607"/>
      <c r="JLD3178" s="607"/>
      <c r="JLE3178" s="607"/>
      <c r="JLF3178" s="607"/>
      <c r="JLG3178" s="607"/>
      <c r="JLH3178" s="607"/>
      <c r="JLI3178" s="607"/>
      <c r="JLJ3178" s="607"/>
      <c r="JLK3178" s="607"/>
      <c r="JLL3178" s="607"/>
      <c r="JLM3178" s="607"/>
      <c r="JLN3178" s="607"/>
      <c r="JLO3178" s="607"/>
      <c r="JLP3178" s="607"/>
      <c r="JLQ3178" s="607"/>
      <c r="JLR3178" s="607"/>
      <c r="JLS3178" s="607"/>
      <c r="JLT3178" s="607"/>
      <c r="JLU3178" s="607"/>
      <c r="JLV3178" s="607"/>
      <c r="JLW3178" s="607"/>
      <c r="JLX3178" s="607"/>
      <c r="JLY3178" s="607"/>
      <c r="JLZ3178" s="607"/>
      <c r="JMA3178" s="607"/>
      <c r="JMB3178" s="607"/>
      <c r="JMC3178" s="607"/>
      <c r="JMD3178" s="607"/>
      <c r="JME3178" s="607"/>
      <c r="JMF3178" s="607"/>
      <c r="JMG3178" s="607"/>
      <c r="JMH3178" s="607"/>
      <c r="JMI3178" s="607"/>
      <c r="JMJ3178" s="607"/>
      <c r="JMK3178" s="607"/>
      <c r="JML3178" s="607"/>
      <c r="JMM3178" s="607"/>
      <c r="JMN3178" s="607"/>
      <c r="JMO3178" s="607"/>
      <c r="JMP3178" s="607"/>
      <c r="JMQ3178" s="607"/>
      <c r="JMR3178" s="607"/>
      <c r="JMS3178" s="607"/>
      <c r="JMT3178" s="607"/>
      <c r="JMU3178" s="607"/>
      <c r="JMV3178" s="607"/>
      <c r="JMW3178" s="607"/>
      <c r="JMX3178" s="607"/>
      <c r="JMY3178" s="607"/>
      <c r="JMZ3178" s="607"/>
      <c r="JNA3178" s="607"/>
      <c r="JNB3178" s="607"/>
      <c r="JNC3178" s="607"/>
      <c r="JND3178" s="607"/>
      <c r="JNE3178" s="607"/>
      <c r="JNF3178" s="607"/>
      <c r="JNG3178" s="607"/>
      <c r="JNH3178" s="607"/>
      <c r="JNI3178" s="607"/>
      <c r="JNJ3178" s="607"/>
      <c r="JNK3178" s="607"/>
      <c r="JNL3178" s="607"/>
      <c r="JNM3178" s="607"/>
      <c r="JNN3178" s="607"/>
      <c r="JNO3178" s="607"/>
      <c r="JNP3178" s="607"/>
      <c r="JNQ3178" s="607"/>
      <c r="JNR3178" s="607"/>
      <c r="JNS3178" s="607"/>
      <c r="JNT3178" s="607"/>
      <c r="JNU3178" s="607"/>
      <c r="JNV3178" s="607"/>
      <c r="JNW3178" s="607"/>
      <c r="JNX3178" s="607"/>
      <c r="JNY3178" s="607"/>
      <c r="JNZ3178" s="607"/>
      <c r="JOA3178" s="607"/>
      <c r="JOB3178" s="607"/>
      <c r="JOC3178" s="607"/>
      <c r="JOD3178" s="607"/>
      <c r="JOE3178" s="607"/>
      <c r="JOF3178" s="607"/>
      <c r="JOG3178" s="607"/>
      <c r="JOH3178" s="607"/>
      <c r="JOI3178" s="607"/>
      <c r="JOJ3178" s="607"/>
      <c r="JOK3178" s="607"/>
      <c r="JOL3178" s="607"/>
      <c r="JOM3178" s="607"/>
      <c r="JON3178" s="607"/>
      <c r="JOO3178" s="607"/>
      <c r="JOP3178" s="607"/>
      <c r="JOQ3178" s="607"/>
      <c r="JOR3178" s="607"/>
      <c r="JOS3178" s="607"/>
      <c r="JOT3178" s="607"/>
      <c r="JOU3178" s="607"/>
      <c r="JOV3178" s="607"/>
      <c r="JOW3178" s="607"/>
      <c r="JOX3178" s="607"/>
      <c r="JOY3178" s="607"/>
      <c r="JOZ3178" s="607"/>
      <c r="JPA3178" s="607"/>
      <c r="JPB3178" s="607"/>
      <c r="JPC3178" s="607"/>
      <c r="JPD3178" s="607"/>
      <c r="JPE3178" s="607"/>
      <c r="JPF3178" s="607"/>
      <c r="JPG3178" s="607"/>
      <c r="JPH3178" s="607"/>
      <c r="JPI3178" s="607"/>
      <c r="JPJ3178" s="607"/>
      <c r="JPK3178" s="607"/>
      <c r="JPL3178" s="607"/>
      <c r="JPM3178" s="607"/>
      <c r="JPN3178" s="607"/>
      <c r="JPO3178" s="607"/>
      <c r="JPP3178" s="607"/>
      <c r="JPQ3178" s="607"/>
      <c r="JPR3178" s="607"/>
      <c r="JPS3178" s="607"/>
      <c r="JPT3178" s="607"/>
      <c r="JPU3178" s="607"/>
      <c r="JPV3178" s="607"/>
      <c r="JPW3178" s="607"/>
      <c r="JPX3178" s="607"/>
      <c r="JPY3178" s="607"/>
      <c r="JPZ3178" s="607"/>
      <c r="JQA3178" s="607"/>
      <c r="JQB3178" s="607"/>
      <c r="JQC3178" s="607"/>
      <c r="JQD3178" s="607"/>
      <c r="JQE3178" s="607"/>
      <c r="JQF3178" s="607"/>
      <c r="JQG3178" s="607"/>
      <c r="JQH3178" s="607"/>
      <c r="JQI3178" s="607"/>
      <c r="JQJ3178" s="607"/>
      <c r="JQK3178" s="607"/>
      <c r="JQL3178" s="607"/>
      <c r="JQM3178" s="607"/>
      <c r="JQN3178" s="607"/>
      <c r="JQO3178" s="607"/>
      <c r="JQP3178" s="607"/>
      <c r="JQQ3178" s="607"/>
      <c r="JQR3178" s="607"/>
      <c r="JQS3178" s="607"/>
      <c r="JQT3178" s="607"/>
      <c r="JQU3178" s="607"/>
      <c r="JQV3178" s="607"/>
      <c r="JQW3178" s="607"/>
      <c r="JQX3178" s="607"/>
      <c r="JQY3178" s="607"/>
      <c r="JQZ3178" s="607"/>
      <c r="JRA3178" s="607"/>
      <c r="JRB3178" s="607"/>
      <c r="JRC3178" s="607"/>
      <c r="JRD3178" s="607"/>
      <c r="JRE3178" s="607"/>
      <c r="JRF3178" s="607"/>
      <c r="JRG3178" s="607"/>
      <c r="JRH3178" s="607"/>
      <c r="JRI3178" s="607"/>
      <c r="JRJ3178" s="607"/>
      <c r="JRK3178" s="607"/>
      <c r="JRL3178" s="607"/>
      <c r="JRM3178" s="607"/>
      <c r="JRN3178" s="607"/>
      <c r="JRO3178" s="607"/>
      <c r="JRP3178" s="607"/>
      <c r="JRQ3178" s="607"/>
      <c r="JRR3178" s="607"/>
      <c r="JRS3178" s="607"/>
      <c r="JRT3178" s="607"/>
      <c r="JRU3178" s="607"/>
      <c r="JRV3178" s="607"/>
      <c r="JRW3178" s="607"/>
      <c r="JRX3178" s="607"/>
      <c r="JRY3178" s="607"/>
      <c r="JRZ3178" s="607"/>
      <c r="JSA3178" s="607"/>
      <c r="JSB3178" s="607"/>
      <c r="JSC3178" s="607"/>
      <c r="JSD3178" s="607"/>
      <c r="JSE3178" s="607"/>
      <c r="JSF3178" s="607"/>
      <c r="JSG3178" s="607"/>
      <c r="JSH3178" s="607"/>
      <c r="JSI3178" s="607"/>
      <c r="JSJ3178" s="607"/>
      <c r="JSK3178" s="607"/>
      <c r="JSL3178" s="607"/>
      <c r="JSM3178" s="607"/>
      <c r="JSN3178" s="607"/>
      <c r="JSO3178" s="607"/>
      <c r="JSP3178" s="607"/>
      <c r="JSQ3178" s="607"/>
      <c r="JSR3178" s="607"/>
      <c r="JSS3178" s="607"/>
      <c r="JST3178" s="607"/>
      <c r="JSU3178" s="607"/>
      <c r="JSV3178" s="607"/>
      <c r="JSW3178" s="607"/>
      <c r="JSX3178" s="607"/>
      <c r="JSY3178" s="607"/>
      <c r="JSZ3178" s="607"/>
      <c r="JTA3178" s="607"/>
      <c r="JTB3178" s="607"/>
      <c r="JTC3178" s="607"/>
      <c r="JTD3178" s="607"/>
      <c r="JTE3178" s="607"/>
      <c r="JTF3178" s="607"/>
      <c r="JTG3178" s="607"/>
      <c r="JTH3178" s="607"/>
      <c r="JTI3178" s="607"/>
      <c r="JTJ3178" s="607"/>
      <c r="JTK3178" s="607"/>
      <c r="JTL3178" s="607"/>
      <c r="JTM3178" s="607"/>
      <c r="JTN3178" s="607"/>
      <c r="JTO3178" s="607"/>
      <c r="JTP3178" s="607"/>
      <c r="JTQ3178" s="607"/>
      <c r="JTR3178" s="607"/>
      <c r="JTS3178" s="607"/>
      <c r="JTT3178" s="607"/>
      <c r="JTU3178" s="607"/>
      <c r="JTV3178" s="607"/>
      <c r="JTW3178" s="607"/>
      <c r="JTX3178" s="607"/>
      <c r="JTY3178" s="607"/>
      <c r="JTZ3178" s="607"/>
      <c r="JUA3178" s="607"/>
      <c r="JUB3178" s="607"/>
      <c r="JUC3178" s="607"/>
      <c r="JUD3178" s="607"/>
      <c r="JUE3178" s="607"/>
      <c r="JUF3178" s="607"/>
      <c r="JUG3178" s="607"/>
      <c r="JUH3178" s="607"/>
      <c r="JUI3178" s="607"/>
      <c r="JUJ3178" s="607"/>
      <c r="JUK3178" s="607"/>
      <c r="JUL3178" s="607"/>
      <c r="JUM3178" s="607"/>
      <c r="JUN3178" s="607"/>
      <c r="JUO3178" s="607"/>
      <c r="JUP3178" s="607"/>
      <c r="JUQ3178" s="607"/>
      <c r="JUR3178" s="607"/>
      <c r="JUS3178" s="607"/>
      <c r="JUT3178" s="607"/>
      <c r="JUU3178" s="607"/>
      <c r="JUV3178" s="607"/>
      <c r="JUW3178" s="607"/>
      <c r="JUX3178" s="607"/>
      <c r="JUY3178" s="607"/>
      <c r="JUZ3178" s="607"/>
      <c r="JVA3178" s="607"/>
      <c r="JVB3178" s="607"/>
      <c r="JVC3178" s="607"/>
      <c r="JVD3178" s="607"/>
      <c r="JVE3178" s="607"/>
      <c r="JVF3178" s="607"/>
      <c r="JVG3178" s="607"/>
      <c r="JVH3178" s="607"/>
      <c r="JVI3178" s="607"/>
      <c r="JVJ3178" s="607"/>
      <c r="JVK3178" s="607"/>
      <c r="JVL3178" s="607"/>
      <c r="JVM3178" s="607"/>
      <c r="JVN3178" s="607"/>
      <c r="JVO3178" s="607"/>
      <c r="JVP3178" s="607"/>
      <c r="JVQ3178" s="607"/>
      <c r="JVR3178" s="607"/>
      <c r="JVS3178" s="607"/>
      <c r="JVT3178" s="607"/>
      <c r="JVU3178" s="607"/>
      <c r="JVV3178" s="607"/>
      <c r="JVW3178" s="607"/>
      <c r="JVX3178" s="607"/>
      <c r="JVY3178" s="607"/>
      <c r="JVZ3178" s="607"/>
      <c r="JWA3178" s="607"/>
      <c r="JWB3178" s="607"/>
      <c r="JWC3178" s="607"/>
      <c r="JWD3178" s="607"/>
      <c r="JWE3178" s="607"/>
      <c r="JWF3178" s="607"/>
      <c r="JWG3178" s="607"/>
      <c r="JWH3178" s="607"/>
      <c r="JWI3178" s="607"/>
      <c r="JWJ3178" s="607"/>
      <c r="JWK3178" s="607"/>
      <c r="JWL3178" s="607"/>
      <c r="JWM3178" s="607"/>
      <c r="JWN3178" s="607"/>
      <c r="JWO3178" s="607"/>
      <c r="JWP3178" s="607"/>
      <c r="JWQ3178" s="607"/>
      <c r="JWR3178" s="607"/>
      <c r="JWS3178" s="607"/>
      <c r="JWT3178" s="607"/>
      <c r="JWU3178" s="607"/>
      <c r="JWV3178" s="607"/>
      <c r="JWW3178" s="607"/>
      <c r="JWX3178" s="607"/>
      <c r="JWY3178" s="607"/>
      <c r="JWZ3178" s="607"/>
      <c r="JXA3178" s="607"/>
      <c r="JXB3178" s="607"/>
      <c r="JXC3178" s="607"/>
      <c r="JXD3178" s="607"/>
      <c r="JXE3178" s="607"/>
      <c r="JXF3178" s="607"/>
      <c r="JXG3178" s="607"/>
      <c r="JXH3178" s="607"/>
      <c r="JXI3178" s="607"/>
      <c r="JXJ3178" s="607"/>
      <c r="JXK3178" s="607"/>
      <c r="JXL3178" s="607"/>
      <c r="JXM3178" s="607"/>
      <c r="JXN3178" s="607"/>
      <c r="JXO3178" s="607"/>
      <c r="JXP3178" s="607"/>
      <c r="JXQ3178" s="607"/>
      <c r="JXR3178" s="607"/>
      <c r="JXS3178" s="607"/>
      <c r="JXT3178" s="607"/>
      <c r="JXU3178" s="607"/>
      <c r="JXV3178" s="607"/>
      <c r="JXW3178" s="607"/>
      <c r="JXX3178" s="607"/>
      <c r="JXY3178" s="607"/>
      <c r="JXZ3178" s="607"/>
      <c r="JYA3178" s="607"/>
      <c r="JYB3178" s="607"/>
      <c r="JYC3178" s="607"/>
      <c r="JYD3178" s="607"/>
      <c r="JYE3178" s="607"/>
      <c r="JYF3178" s="607"/>
      <c r="JYG3178" s="607"/>
      <c r="JYH3178" s="607"/>
      <c r="JYI3178" s="607"/>
      <c r="JYJ3178" s="607"/>
      <c r="JYK3178" s="607"/>
      <c r="JYL3178" s="607"/>
      <c r="JYM3178" s="607"/>
      <c r="JYN3178" s="607"/>
      <c r="JYO3178" s="607"/>
      <c r="JYP3178" s="607"/>
      <c r="JYQ3178" s="607"/>
      <c r="JYR3178" s="607"/>
      <c r="JYS3178" s="607"/>
      <c r="JYT3178" s="607"/>
      <c r="JYU3178" s="607"/>
      <c r="JYV3178" s="607"/>
      <c r="JYW3178" s="607"/>
      <c r="JYX3178" s="607"/>
      <c r="JYY3178" s="607"/>
      <c r="JYZ3178" s="607"/>
      <c r="JZA3178" s="607"/>
      <c r="JZB3178" s="607"/>
      <c r="JZC3178" s="607"/>
      <c r="JZD3178" s="607"/>
      <c r="JZE3178" s="607"/>
      <c r="JZF3178" s="607"/>
      <c r="JZG3178" s="607"/>
      <c r="JZH3178" s="607"/>
      <c r="JZI3178" s="607"/>
      <c r="JZJ3178" s="607"/>
      <c r="JZK3178" s="607"/>
      <c r="JZL3178" s="607"/>
      <c r="JZM3178" s="607"/>
      <c r="JZN3178" s="607"/>
      <c r="JZO3178" s="607"/>
      <c r="JZP3178" s="607"/>
      <c r="JZQ3178" s="607"/>
      <c r="JZR3178" s="607"/>
      <c r="JZS3178" s="607"/>
      <c r="JZT3178" s="607"/>
      <c r="JZU3178" s="607"/>
      <c r="JZV3178" s="607"/>
      <c r="JZW3178" s="607"/>
      <c r="JZX3178" s="607"/>
      <c r="JZY3178" s="607"/>
      <c r="JZZ3178" s="607"/>
      <c r="KAA3178" s="607"/>
      <c r="KAB3178" s="607"/>
      <c r="KAC3178" s="607"/>
      <c r="KAD3178" s="607"/>
      <c r="KAE3178" s="607"/>
      <c r="KAF3178" s="607"/>
      <c r="KAG3178" s="607"/>
      <c r="KAH3178" s="607"/>
      <c r="KAI3178" s="607"/>
      <c r="KAJ3178" s="607"/>
      <c r="KAK3178" s="607"/>
      <c r="KAL3178" s="607"/>
      <c r="KAM3178" s="607"/>
      <c r="KAN3178" s="607"/>
      <c r="KAO3178" s="607"/>
      <c r="KAP3178" s="607"/>
      <c r="KAQ3178" s="607"/>
      <c r="KAR3178" s="607"/>
      <c r="KAS3178" s="607"/>
      <c r="KAT3178" s="607"/>
      <c r="KAU3178" s="607"/>
      <c r="KAV3178" s="607"/>
      <c r="KAW3178" s="607"/>
      <c r="KAX3178" s="607"/>
      <c r="KAY3178" s="607"/>
      <c r="KAZ3178" s="607"/>
      <c r="KBA3178" s="607"/>
      <c r="KBB3178" s="607"/>
      <c r="KBC3178" s="607"/>
      <c r="KBD3178" s="607"/>
      <c r="KBE3178" s="607"/>
      <c r="KBF3178" s="607"/>
      <c r="KBG3178" s="607"/>
      <c r="KBH3178" s="607"/>
      <c r="KBI3178" s="607"/>
      <c r="KBJ3178" s="607"/>
      <c r="KBK3178" s="607"/>
      <c r="KBL3178" s="607"/>
      <c r="KBM3178" s="607"/>
      <c r="KBN3178" s="607"/>
      <c r="KBO3178" s="607"/>
      <c r="KBP3178" s="607"/>
      <c r="KBQ3178" s="607"/>
      <c r="KBR3178" s="607"/>
      <c r="KBS3178" s="607"/>
      <c r="KBT3178" s="607"/>
      <c r="KBU3178" s="607"/>
      <c r="KBV3178" s="607"/>
      <c r="KBW3178" s="607"/>
      <c r="KBX3178" s="607"/>
      <c r="KBY3178" s="607"/>
      <c r="KBZ3178" s="607"/>
      <c r="KCA3178" s="607"/>
      <c r="KCB3178" s="607"/>
      <c r="KCC3178" s="607"/>
      <c r="KCD3178" s="607"/>
      <c r="KCE3178" s="607"/>
      <c r="KCF3178" s="607"/>
      <c r="KCG3178" s="607"/>
      <c r="KCH3178" s="607"/>
      <c r="KCI3178" s="607"/>
      <c r="KCJ3178" s="607"/>
      <c r="KCK3178" s="607"/>
      <c r="KCL3178" s="607"/>
      <c r="KCM3178" s="607"/>
      <c r="KCN3178" s="607"/>
      <c r="KCO3178" s="607"/>
      <c r="KCP3178" s="607"/>
      <c r="KCQ3178" s="607"/>
      <c r="KCR3178" s="607"/>
      <c r="KCS3178" s="607"/>
      <c r="KCT3178" s="607"/>
      <c r="KCU3178" s="607"/>
      <c r="KCV3178" s="607"/>
      <c r="KCW3178" s="607"/>
      <c r="KCX3178" s="607"/>
      <c r="KCY3178" s="607"/>
      <c r="KCZ3178" s="607"/>
      <c r="KDA3178" s="607"/>
      <c r="KDB3178" s="607"/>
      <c r="KDC3178" s="607"/>
      <c r="KDD3178" s="607"/>
      <c r="KDE3178" s="607"/>
      <c r="KDF3178" s="607"/>
      <c r="KDG3178" s="607"/>
      <c r="KDH3178" s="607"/>
      <c r="KDI3178" s="607"/>
      <c r="KDJ3178" s="607"/>
      <c r="KDK3178" s="607"/>
      <c r="KDL3178" s="607"/>
      <c r="KDM3178" s="607"/>
      <c r="KDN3178" s="607"/>
      <c r="KDO3178" s="607"/>
      <c r="KDP3178" s="607"/>
      <c r="KDQ3178" s="607"/>
      <c r="KDR3178" s="607"/>
      <c r="KDS3178" s="607"/>
      <c r="KDT3178" s="607"/>
      <c r="KDU3178" s="607"/>
      <c r="KDV3178" s="607"/>
      <c r="KDW3178" s="607"/>
      <c r="KDX3178" s="607"/>
      <c r="KDY3178" s="607"/>
      <c r="KDZ3178" s="607"/>
      <c r="KEA3178" s="607"/>
      <c r="KEB3178" s="607"/>
      <c r="KEC3178" s="607"/>
      <c r="KED3178" s="607"/>
      <c r="KEE3178" s="607"/>
      <c r="KEF3178" s="607"/>
      <c r="KEG3178" s="607"/>
      <c r="KEH3178" s="607"/>
      <c r="KEI3178" s="607"/>
      <c r="KEJ3178" s="607"/>
      <c r="KEK3178" s="607"/>
      <c r="KEL3178" s="607"/>
      <c r="KEM3178" s="607"/>
      <c r="KEN3178" s="607"/>
      <c r="KEO3178" s="607"/>
      <c r="KEP3178" s="607"/>
      <c r="KEQ3178" s="607"/>
      <c r="KER3178" s="607"/>
      <c r="KES3178" s="607"/>
      <c r="KET3178" s="607"/>
      <c r="KEU3178" s="607"/>
      <c r="KEV3178" s="607"/>
      <c r="KEW3178" s="607"/>
      <c r="KEX3178" s="607"/>
      <c r="KEY3178" s="607"/>
      <c r="KEZ3178" s="607"/>
      <c r="KFA3178" s="607"/>
      <c r="KFB3178" s="607"/>
      <c r="KFC3178" s="607"/>
      <c r="KFD3178" s="607"/>
      <c r="KFE3178" s="607"/>
      <c r="KFF3178" s="607"/>
      <c r="KFG3178" s="607"/>
      <c r="KFH3178" s="607"/>
      <c r="KFI3178" s="607"/>
      <c r="KFJ3178" s="607"/>
      <c r="KFK3178" s="607"/>
      <c r="KFL3178" s="607"/>
      <c r="KFM3178" s="607"/>
      <c r="KFN3178" s="607"/>
      <c r="KFO3178" s="607"/>
      <c r="KFP3178" s="607"/>
      <c r="KFQ3178" s="607"/>
      <c r="KFR3178" s="607"/>
      <c r="KFS3178" s="607"/>
      <c r="KFT3178" s="607"/>
      <c r="KFU3178" s="607"/>
      <c r="KFV3178" s="607"/>
      <c r="KFW3178" s="607"/>
      <c r="KFX3178" s="607"/>
      <c r="KFY3178" s="607"/>
      <c r="KFZ3178" s="607"/>
      <c r="KGA3178" s="607"/>
      <c r="KGB3178" s="607"/>
      <c r="KGC3178" s="607"/>
      <c r="KGD3178" s="607"/>
      <c r="KGE3178" s="607"/>
      <c r="KGF3178" s="607"/>
      <c r="KGG3178" s="607"/>
      <c r="KGH3178" s="607"/>
      <c r="KGI3178" s="607"/>
      <c r="KGJ3178" s="607"/>
      <c r="KGK3178" s="607"/>
      <c r="KGL3178" s="607"/>
      <c r="KGM3178" s="607"/>
      <c r="KGN3178" s="607"/>
      <c r="KGO3178" s="607"/>
      <c r="KGP3178" s="607"/>
      <c r="KGQ3178" s="607"/>
      <c r="KGR3178" s="607"/>
      <c r="KGS3178" s="607"/>
      <c r="KGT3178" s="607"/>
      <c r="KGU3178" s="607"/>
      <c r="KGV3178" s="607"/>
      <c r="KGW3178" s="607"/>
      <c r="KGX3178" s="607"/>
      <c r="KGY3178" s="607"/>
      <c r="KGZ3178" s="607"/>
      <c r="KHA3178" s="607"/>
      <c r="KHB3178" s="607"/>
      <c r="KHC3178" s="607"/>
      <c r="KHD3178" s="607"/>
      <c r="KHE3178" s="607"/>
      <c r="KHF3178" s="607"/>
      <c r="KHG3178" s="607"/>
      <c r="KHH3178" s="607"/>
      <c r="KHI3178" s="607"/>
      <c r="KHJ3178" s="607"/>
      <c r="KHK3178" s="607"/>
      <c r="KHL3178" s="607"/>
      <c r="KHM3178" s="607"/>
      <c r="KHN3178" s="607"/>
      <c r="KHO3178" s="607"/>
      <c r="KHP3178" s="607"/>
      <c r="KHQ3178" s="607"/>
      <c r="KHR3178" s="607"/>
      <c r="KHS3178" s="607"/>
      <c r="KHT3178" s="607"/>
      <c r="KHU3178" s="607"/>
      <c r="KHV3178" s="607"/>
      <c r="KHW3178" s="607"/>
      <c r="KHX3178" s="607"/>
      <c r="KHY3178" s="607"/>
      <c r="KHZ3178" s="607"/>
      <c r="KIA3178" s="607"/>
      <c r="KIB3178" s="607"/>
      <c r="KIC3178" s="607"/>
      <c r="KID3178" s="607"/>
      <c r="KIE3178" s="607"/>
      <c r="KIF3178" s="607"/>
      <c r="KIG3178" s="607"/>
      <c r="KIH3178" s="607"/>
      <c r="KII3178" s="607"/>
      <c r="KIJ3178" s="607"/>
      <c r="KIK3178" s="607"/>
      <c r="KIL3178" s="607"/>
      <c r="KIM3178" s="607"/>
      <c r="KIN3178" s="607"/>
      <c r="KIO3178" s="607"/>
      <c r="KIP3178" s="607"/>
      <c r="KIQ3178" s="607"/>
      <c r="KIR3178" s="607"/>
      <c r="KIS3178" s="607"/>
      <c r="KIT3178" s="607"/>
      <c r="KIU3178" s="607"/>
      <c r="KIV3178" s="607"/>
      <c r="KIW3178" s="607"/>
      <c r="KIX3178" s="607"/>
      <c r="KIY3178" s="607"/>
      <c r="KIZ3178" s="607"/>
      <c r="KJA3178" s="607"/>
      <c r="KJB3178" s="607"/>
      <c r="KJC3178" s="607"/>
      <c r="KJD3178" s="607"/>
      <c r="KJE3178" s="607"/>
      <c r="KJF3178" s="607"/>
      <c r="KJG3178" s="607"/>
      <c r="KJH3178" s="607"/>
      <c r="KJI3178" s="607"/>
      <c r="KJJ3178" s="607"/>
      <c r="KJK3178" s="607"/>
      <c r="KJL3178" s="607"/>
      <c r="KJM3178" s="607"/>
      <c r="KJN3178" s="607"/>
      <c r="KJO3178" s="607"/>
      <c r="KJP3178" s="607"/>
      <c r="KJQ3178" s="607"/>
      <c r="KJR3178" s="607"/>
      <c r="KJS3178" s="607"/>
      <c r="KJT3178" s="607"/>
      <c r="KJU3178" s="607"/>
      <c r="KJV3178" s="607"/>
      <c r="KJW3178" s="607"/>
      <c r="KJX3178" s="607"/>
      <c r="KJY3178" s="607"/>
      <c r="KJZ3178" s="607"/>
      <c r="KKA3178" s="607"/>
      <c r="KKB3178" s="607"/>
      <c r="KKC3178" s="607"/>
      <c r="KKD3178" s="607"/>
      <c r="KKE3178" s="607"/>
      <c r="KKF3178" s="607"/>
      <c r="KKG3178" s="607"/>
      <c r="KKH3178" s="607"/>
      <c r="KKI3178" s="607"/>
      <c r="KKJ3178" s="607"/>
      <c r="KKK3178" s="607"/>
      <c r="KKL3178" s="607"/>
      <c r="KKM3178" s="607"/>
      <c r="KKN3178" s="607"/>
      <c r="KKO3178" s="607"/>
      <c r="KKP3178" s="607"/>
      <c r="KKQ3178" s="607"/>
      <c r="KKR3178" s="607"/>
      <c r="KKS3178" s="607"/>
      <c r="KKT3178" s="607"/>
      <c r="KKU3178" s="607"/>
      <c r="KKV3178" s="607"/>
      <c r="KKW3178" s="607"/>
      <c r="KKX3178" s="607"/>
      <c r="KKY3178" s="607"/>
      <c r="KKZ3178" s="607"/>
      <c r="KLA3178" s="607"/>
      <c r="KLB3178" s="607"/>
      <c r="KLC3178" s="607"/>
      <c r="KLD3178" s="607"/>
      <c r="KLE3178" s="607"/>
      <c r="KLF3178" s="607"/>
      <c r="KLG3178" s="607"/>
      <c r="KLH3178" s="607"/>
      <c r="KLI3178" s="607"/>
      <c r="KLJ3178" s="607"/>
      <c r="KLK3178" s="607"/>
      <c r="KLL3178" s="607"/>
      <c r="KLM3178" s="607"/>
      <c r="KLN3178" s="607"/>
      <c r="KLO3178" s="607"/>
      <c r="KLP3178" s="607"/>
      <c r="KLQ3178" s="607"/>
      <c r="KLR3178" s="607"/>
      <c r="KLS3178" s="607"/>
      <c r="KLT3178" s="607"/>
      <c r="KLU3178" s="607"/>
      <c r="KLV3178" s="607"/>
      <c r="KLW3178" s="607"/>
      <c r="KLX3178" s="607"/>
      <c r="KLY3178" s="607"/>
      <c r="KLZ3178" s="607"/>
      <c r="KMA3178" s="607"/>
      <c r="KMB3178" s="607"/>
      <c r="KMC3178" s="607"/>
      <c r="KMD3178" s="607"/>
      <c r="KME3178" s="607"/>
      <c r="KMF3178" s="607"/>
      <c r="KMG3178" s="607"/>
      <c r="KMH3178" s="607"/>
      <c r="KMI3178" s="607"/>
      <c r="KMJ3178" s="607"/>
      <c r="KMK3178" s="607"/>
      <c r="KML3178" s="607"/>
      <c r="KMM3178" s="607"/>
      <c r="KMN3178" s="607"/>
      <c r="KMO3178" s="607"/>
      <c r="KMP3178" s="607"/>
      <c r="KMQ3178" s="607"/>
      <c r="KMR3178" s="607"/>
      <c r="KMS3178" s="607"/>
      <c r="KMT3178" s="607"/>
      <c r="KMU3178" s="607"/>
      <c r="KMV3178" s="607"/>
      <c r="KMW3178" s="607"/>
      <c r="KMX3178" s="607"/>
      <c r="KMY3178" s="607"/>
      <c r="KMZ3178" s="607"/>
      <c r="KNA3178" s="607"/>
      <c r="KNB3178" s="607"/>
      <c r="KNC3178" s="607"/>
      <c r="KND3178" s="607"/>
      <c r="KNE3178" s="607"/>
      <c r="KNF3178" s="607"/>
      <c r="KNG3178" s="607"/>
      <c r="KNH3178" s="607"/>
      <c r="KNI3178" s="607"/>
      <c r="KNJ3178" s="607"/>
      <c r="KNK3178" s="607"/>
      <c r="KNL3178" s="607"/>
      <c r="KNM3178" s="607"/>
      <c r="KNN3178" s="607"/>
      <c r="KNO3178" s="607"/>
      <c r="KNP3178" s="607"/>
      <c r="KNQ3178" s="607"/>
      <c r="KNR3178" s="607"/>
      <c r="KNS3178" s="607"/>
      <c r="KNT3178" s="607"/>
      <c r="KNU3178" s="607"/>
      <c r="KNV3178" s="607"/>
      <c r="KNW3178" s="607"/>
      <c r="KNX3178" s="607"/>
      <c r="KNY3178" s="607"/>
      <c r="KNZ3178" s="607"/>
      <c r="KOA3178" s="607"/>
      <c r="KOB3178" s="607"/>
      <c r="KOC3178" s="607"/>
      <c r="KOD3178" s="607"/>
      <c r="KOE3178" s="607"/>
      <c r="KOF3178" s="607"/>
      <c r="KOG3178" s="607"/>
      <c r="KOH3178" s="607"/>
      <c r="KOI3178" s="607"/>
      <c r="KOJ3178" s="607"/>
      <c r="KOK3178" s="607"/>
      <c r="KOL3178" s="607"/>
      <c r="KOM3178" s="607"/>
      <c r="KON3178" s="607"/>
      <c r="KOO3178" s="607"/>
      <c r="KOP3178" s="607"/>
      <c r="KOQ3178" s="607"/>
      <c r="KOR3178" s="607"/>
      <c r="KOS3178" s="607"/>
      <c r="KOT3178" s="607"/>
      <c r="KOU3178" s="607"/>
      <c r="KOV3178" s="607"/>
      <c r="KOW3178" s="607"/>
      <c r="KOX3178" s="607"/>
      <c r="KOY3178" s="607"/>
      <c r="KOZ3178" s="607"/>
      <c r="KPA3178" s="607"/>
      <c r="KPB3178" s="607"/>
      <c r="KPC3178" s="607"/>
      <c r="KPD3178" s="607"/>
      <c r="KPE3178" s="607"/>
      <c r="KPF3178" s="607"/>
      <c r="KPG3178" s="607"/>
      <c r="KPH3178" s="607"/>
      <c r="KPI3178" s="607"/>
      <c r="KPJ3178" s="607"/>
      <c r="KPK3178" s="607"/>
      <c r="KPL3178" s="607"/>
      <c r="KPM3178" s="607"/>
      <c r="KPN3178" s="607"/>
      <c r="KPO3178" s="607"/>
      <c r="KPP3178" s="607"/>
      <c r="KPQ3178" s="607"/>
      <c r="KPR3178" s="607"/>
      <c r="KPS3178" s="607"/>
      <c r="KPT3178" s="607"/>
      <c r="KPU3178" s="607"/>
      <c r="KPV3178" s="607"/>
      <c r="KPW3178" s="607"/>
      <c r="KPX3178" s="607"/>
      <c r="KPY3178" s="607"/>
      <c r="KPZ3178" s="607"/>
      <c r="KQA3178" s="607"/>
      <c r="KQB3178" s="607"/>
      <c r="KQC3178" s="607"/>
      <c r="KQD3178" s="607"/>
      <c r="KQE3178" s="607"/>
      <c r="KQF3178" s="607"/>
      <c r="KQG3178" s="607"/>
      <c r="KQH3178" s="607"/>
      <c r="KQI3178" s="607"/>
      <c r="KQJ3178" s="607"/>
      <c r="KQK3178" s="607"/>
      <c r="KQL3178" s="607"/>
      <c r="KQM3178" s="607"/>
      <c r="KQN3178" s="607"/>
      <c r="KQO3178" s="607"/>
      <c r="KQP3178" s="607"/>
      <c r="KQQ3178" s="607"/>
      <c r="KQR3178" s="607"/>
      <c r="KQS3178" s="607"/>
      <c r="KQT3178" s="607"/>
      <c r="KQU3178" s="607"/>
      <c r="KQV3178" s="607"/>
      <c r="KQW3178" s="607"/>
      <c r="KQX3178" s="607"/>
      <c r="KQY3178" s="607"/>
      <c r="KQZ3178" s="607"/>
      <c r="KRA3178" s="607"/>
      <c r="KRB3178" s="607"/>
      <c r="KRC3178" s="607"/>
      <c r="KRD3178" s="607"/>
      <c r="KRE3178" s="607"/>
      <c r="KRF3178" s="607"/>
      <c r="KRG3178" s="607"/>
      <c r="KRH3178" s="607"/>
      <c r="KRI3178" s="607"/>
      <c r="KRJ3178" s="607"/>
      <c r="KRK3178" s="607"/>
      <c r="KRL3178" s="607"/>
      <c r="KRM3178" s="607"/>
      <c r="KRN3178" s="607"/>
      <c r="KRO3178" s="607"/>
      <c r="KRP3178" s="607"/>
      <c r="KRQ3178" s="607"/>
      <c r="KRR3178" s="607"/>
      <c r="KRS3178" s="607"/>
      <c r="KRT3178" s="607"/>
      <c r="KRU3178" s="607"/>
      <c r="KRV3178" s="607"/>
      <c r="KRW3178" s="607"/>
      <c r="KRX3178" s="607"/>
      <c r="KRY3178" s="607"/>
      <c r="KRZ3178" s="607"/>
      <c r="KSA3178" s="607"/>
      <c r="KSB3178" s="607"/>
      <c r="KSC3178" s="607"/>
      <c r="KSD3178" s="607"/>
      <c r="KSE3178" s="607"/>
      <c r="KSF3178" s="607"/>
      <c r="KSG3178" s="607"/>
      <c r="KSH3178" s="607"/>
      <c r="KSI3178" s="607"/>
      <c r="KSJ3178" s="607"/>
      <c r="KSK3178" s="607"/>
      <c r="KSL3178" s="607"/>
      <c r="KSM3178" s="607"/>
      <c r="KSN3178" s="607"/>
      <c r="KSO3178" s="607"/>
      <c r="KSP3178" s="607"/>
      <c r="KSQ3178" s="607"/>
      <c r="KSR3178" s="607"/>
      <c r="KSS3178" s="607"/>
      <c r="KST3178" s="607"/>
      <c r="KSU3178" s="607"/>
      <c r="KSV3178" s="607"/>
      <c r="KSW3178" s="607"/>
      <c r="KSX3178" s="607"/>
      <c r="KSY3178" s="607"/>
      <c r="KSZ3178" s="607"/>
      <c r="KTA3178" s="607"/>
      <c r="KTB3178" s="607"/>
      <c r="KTC3178" s="607"/>
      <c r="KTD3178" s="607"/>
      <c r="KTE3178" s="607"/>
      <c r="KTF3178" s="607"/>
      <c r="KTG3178" s="607"/>
      <c r="KTH3178" s="607"/>
      <c r="KTI3178" s="607"/>
      <c r="KTJ3178" s="607"/>
      <c r="KTK3178" s="607"/>
      <c r="KTL3178" s="607"/>
      <c r="KTM3178" s="607"/>
      <c r="KTN3178" s="607"/>
      <c r="KTO3178" s="607"/>
      <c r="KTP3178" s="607"/>
      <c r="KTQ3178" s="607"/>
      <c r="KTR3178" s="607"/>
      <c r="KTS3178" s="607"/>
      <c r="KTT3178" s="607"/>
      <c r="KTU3178" s="607"/>
      <c r="KTV3178" s="607"/>
      <c r="KTW3178" s="607"/>
      <c r="KTX3178" s="607"/>
      <c r="KTY3178" s="607"/>
      <c r="KTZ3178" s="607"/>
      <c r="KUA3178" s="607"/>
      <c r="KUB3178" s="607"/>
      <c r="KUC3178" s="607"/>
      <c r="KUD3178" s="607"/>
      <c r="KUE3178" s="607"/>
      <c r="KUF3178" s="607"/>
      <c r="KUG3178" s="607"/>
      <c r="KUH3178" s="607"/>
      <c r="KUI3178" s="607"/>
      <c r="KUJ3178" s="607"/>
      <c r="KUK3178" s="607"/>
      <c r="KUL3178" s="607"/>
      <c r="KUM3178" s="607"/>
      <c r="KUN3178" s="607"/>
      <c r="KUO3178" s="607"/>
      <c r="KUP3178" s="607"/>
      <c r="KUQ3178" s="607"/>
      <c r="KUR3178" s="607"/>
      <c r="KUS3178" s="607"/>
      <c r="KUT3178" s="607"/>
      <c r="KUU3178" s="607"/>
      <c r="KUV3178" s="607"/>
      <c r="KUW3178" s="607"/>
      <c r="KUX3178" s="607"/>
      <c r="KUY3178" s="607"/>
      <c r="KUZ3178" s="607"/>
      <c r="KVA3178" s="607"/>
      <c r="KVB3178" s="607"/>
      <c r="KVC3178" s="607"/>
      <c r="KVD3178" s="607"/>
      <c r="KVE3178" s="607"/>
      <c r="KVF3178" s="607"/>
      <c r="KVG3178" s="607"/>
      <c r="KVH3178" s="607"/>
      <c r="KVI3178" s="607"/>
      <c r="KVJ3178" s="607"/>
      <c r="KVK3178" s="607"/>
      <c r="KVL3178" s="607"/>
      <c r="KVM3178" s="607"/>
      <c r="KVN3178" s="607"/>
      <c r="KVO3178" s="607"/>
      <c r="KVP3178" s="607"/>
      <c r="KVQ3178" s="607"/>
      <c r="KVR3178" s="607"/>
      <c r="KVS3178" s="607"/>
      <c r="KVT3178" s="607"/>
      <c r="KVU3178" s="607"/>
      <c r="KVV3178" s="607"/>
      <c r="KVW3178" s="607"/>
      <c r="KVX3178" s="607"/>
      <c r="KVY3178" s="607"/>
      <c r="KVZ3178" s="607"/>
      <c r="KWA3178" s="607"/>
      <c r="KWB3178" s="607"/>
      <c r="KWC3178" s="607"/>
      <c r="KWD3178" s="607"/>
      <c r="KWE3178" s="607"/>
      <c r="KWF3178" s="607"/>
      <c r="KWG3178" s="607"/>
      <c r="KWH3178" s="607"/>
      <c r="KWI3178" s="607"/>
      <c r="KWJ3178" s="607"/>
      <c r="KWK3178" s="607"/>
      <c r="KWL3178" s="607"/>
      <c r="KWM3178" s="607"/>
      <c r="KWN3178" s="607"/>
      <c r="KWO3178" s="607"/>
      <c r="KWP3178" s="607"/>
      <c r="KWQ3178" s="607"/>
      <c r="KWR3178" s="607"/>
      <c r="KWS3178" s="607"/>
      <c r="KWT3178" s="607"/>
      <c r="KWU3178" s="607"/>
      <c r="KWV3178" s="607"/>
      <c r="KWW3178" s="607"/>
      <c r="KWX3178" s="607"/>
      <c r="KWY3178" s="607"/>
      <c r="KWZ3178" s="607"/>
      <c r="KXA3178" s="607"/>
      <c r="KXB3178" s="607"/>
      <c r="KXC3178" s="607"/>
      <c r="KXD3178" s="607"/>
      <c r="KXE3178" s="607"/>
      <c r="KXF3178" s="607"/>
      <c r="KXG3178" s="607"/>
      <c r="KXH3178" s="607"/>
      <c r="KXI3178" s="607"/>
      <c r="KXJ3178" s="607"/>
      <c r="KXK3178" s="607"/>
      <c r="KXL3178" s="607"/>
      <c r="KXM3178" s="607"/>
      <c r="KXN3178" s="607"/>
      <c r="KXO3178" s="607"/>
      <c r="KXP3178" s="607"/>
      <c r="KXQ3178" s="607"/>
      <c r="KXR3178" s="607"/>
      <c r="KXS3178" s="607"/>
      <c r="KXT3178" s="607"/>
      <c r="KXU3178" s="607"/>
      <c r="KXV3178" s="607"/>
      <c r="KXW3178" s="607"/>
      <c r="KXX3178" s="607"/>
      <c r="KXY3178" s="607"/>
      <c r="KXZ3178" s="607"/>
      <c r="KYA3178" s="607"/>
      <c r="KYB3178" s="607"/>
      <c r="KYC3178" s="607"/>
      <c r="KYD3178" s="607"/>
      <c r="KYE3178" s="607"/>
      <c r="KYF3178" s="607"/>
      <c r="KYG3178" s="607"/>
      <c r="KYH3178" s="607"/>
      <c r="KYI3178" s="607"/>
      <c r="KYJ3178" s="607"/>
      <c r="KYK3178" s="607"/>
      <c r="KYL3178" s="607"/>
      <c r="KYM3178" s="607"/>
      <c r="KYN3178" s="607"/>
      <c r="KYO3178" s="607"/>
      <c r="KYP3178" s="607"/>
      <c r="KYQ3178" s="607"/>
      <c r="KYR3178" s="607"/>
      <c r="KYS3178" s="607"/>
      <c r="KYT3178" s="607"/>
      <c r="KYU3178" s="607"/>
      <c r="KYV3178" s="607"/>
      <c r="KYW3178" s="607"/>
      <c r="KYX3178" s="607"/>
      <c r="KYY3178" s="607"/>
      <c r="KYZ3178" s="607"/>
      <c r="KZA3178" s="607"/>
      <c r="KZB3178" s="607"/>
      <c r="KZC3178" s="607"/>
      <c r="KZD3178" s="607"/>
      <c r="KZE3178" s="607"/>
      <c r="KZF3178" s="607"/>
      <c r="KZG3178" s="607"/>
      <c r="KZH3178" s="607"/>
      <c r="KZI3178" s="607"/>
      <c r="KZJ3178" s="607"/>
      <c r="KZK3178" s="607"/>
      <c r="KZL3178" s="607"/>
      <c r="KZM3178" s="607"/>
      <c r="KZN3178" s="607"/>
      <c r="KZO3178" s="607"/>
      <c r="KZP3178" s="607"/>
      <c r="KZQ3178" s="607"/>
      <c r="KZR3178" s="607"/>
      <c r="KZS3178" s="607"/>
      <c r="KZT3178" s="607"/>
      <c r="KZU3178" s="607"/>
      <c r="KZV3178" s="607"/>
      <c r="KZW3178" s="607"/>
      <c r="KZX3178" s="607"/>
      <c r="KZY3178" s="607"/>
      <c r="KZZ3178" s="607"/>
      <c r="LAA3178" s="607"/>
      <c r="LAB3178" s="607"/>
      <c r="LAC3178" s="607"/>
      <c r="LAD3178" s="607"/>
      <c r="LAE3178" s="607"/>
      <c r="LAF3178" s="607"/>
      <c r="LAG3178" s="607"/>
      <c r="LAH3178" s="607"/>
      <c r="LAI3178" s="607"/>
      <c r="LAJ3178" s="607"/>
      <c r="LAK3178" s="607"/>
      <c r="LAL3178" s="607"/>
      <c r="LAM3178" s="607"/>
      <c r="LAN3178" s="607"/>
      <c r="LAO3178" s="607"/>
      <c r="LAP3178" s="607"/>
      <c r="LAQ3178" s="607"/>
      <c r="LAR3178" s="607"/>
      <c r="LAS3178" s="607"/>
      <c r="LAT3178" s="607"/>
      <c r="LAU3178" s="607"/>
      <c r="LAV3178" s="607"/>
      <c r="LAW3178" s="607"/>
      <c r="LAX3178" s="607"/>
      <c r="LAY3178" s="607"/>
      <c r="LAZ3178" s="607"/>
      <c r="LBA3178" s="607"/>
      <c r="LBB3178" s="607"/>
      <c r="LBC3178" s="607"/>
      <c r="LBD3178" s="607"/>
      <c r="LBE3178" s="607"/>
      <c r="LBF3178" s="607"/>
      <c r="LBG3178" s="607"/>
      <c r="LBH3178" s="607"/>
      <c r="LBI3178" s="607"/>
      <c r="LBJ3178" s="607"/>
      <c r="LBK3178" s="607"/>
      <c r="LBL3178" s="607"/>
      <c r="LBM3178" s="607"/>
      <c r="LBN3178" s="607"/>
      <c r="LBO3178" s="607"/>
      <c r="LBP3178" s="607"/>
      <c r="LBQ3178" s="607"/>
      <c r="LBR3178" s="607"/>
      <c r="LBS3178" s="607"/>
      <c r="LBT3178" s="607"/>
      <c r="LBU3178" s="607"/>
      <c r="LBV3178" s="607"/>
      <c r="LBW3178" s="607"/>
      <c r="LBX3178" s="607"/>
      <c r="LBY3178" s="607"/>
      <c r="LBZ3178" s="607"/>
      <c r="LCA3178" s="607"/>
      <c r="LCB3178" s="607"/>
      <c r="LCC3178" s="607"/>
      <c r="LCD3178" s="607"/>
      <c r="LCE3178" s="607"/>
      <c r="LCF3178" s="607"/>
      <c r="LCG3178" s="607"/>
      <c r="LCH3178" s="607"/>
      <c r="LCI3178" s="607"/>
      <c r="LCJ3178" s="607"/>
      <c r="LCK3178" s="607"/>
      <c r="LCL3178" s="607"/>
      <c r="LCM3178" s="607"/>
      <c r="LCN3178" s="607"/>
      <c r="LCO3178" s="607"/>
      <c r="LCP3178" s="607"/>
      <c r="LCQ3178" s="607"/>
      <c r="LCR3178" s="607"/>
      <c r="LCS3178" s="607"/>
      <c r="LCT3178" s="607"/>
      <c r="LCU3178" s="607"/>
      <c r="LCV3178" s="607"/>
      <c r="LCW3178" s="607"/>
      <c r="LCX3178" s="607"/>
      <c r="LCY3178" s="607"/>
      <c r="LCZ3178" s="607"/>
      <c r="LDA3178" s="607"/>
      <c r="LDB3178" s="607"/>
      <c r="LDC3178" s="607"/>
      <c r="LDD3178" s="607"/>
      <c r="LDE3178" s="607"/>
      <c r="LDF3178" s="607"/>
      <c r="LDG3178" s="607"/>
      <c r="LDH3178" s="607"/>
      <c r="LDI3178" s="607"/>
      <c r="LDJ3178" s="607"/>
      <c r="LDK3178" s="607"/>
      <c r="LDL3178" s="607"/>
      <c r="LDM3178" s="607"/>
      <c r="LDN3178" s="607"/>
      <c r="LDO3178" s="607"/>
      <c r="LDP3178" s="607"/>
      <c r="LDQ3178" s="607"/>
      <c r="LDR3178" s="607"/>
      <c r="LDS3178" s="607"/>
      <c r="LDT3178" s="607"/>
      <c r="LDU3178" s="607"/>
      <c r="LDV3178" s="607"/>
      <c r="LDW3178" s="607"/>
      <c r="LDX3178" s="607"/>
      <c r="LDY3178" s="607"/>
      <c r="LDZ3178" s="607"/>
      <c r="LEA3178" s="607"/>
      <c r="LEB3178" s="607"/>
      <c r="LEC3178" s="607"/>
      <c r="LED3178" s="607"/>
      <c r="LEE3178" s="607"/>
      <c r="LEF3178" s="607"/>
      <c r="LEG3178" s="607"/>
      <c r="LEH3178" s="607"/>
      <c r="LEI3178" s="607"/>
      <c r="LEJ3178" s="607"/>
      <c r="LEK3178" s="607"/>
      <c r="LEL3178" s="607"/>
      <c r="LEM3178" s="607"/>
      <c r="LEN3178" s="607"/>
      <c r="LEO3178" s="607"/>
      <c r="LEP3178" s="607"/>
      <c r="LEQ3178" s="607"/>
      <c r="LER3178" s="607"/>
      <c r="LES3178" s="607"/>
      <c r="LET3178" s="607"/>
      <c r="LEU3178" s="607"/>
      <c r="LEV3178" s="607"/>
      <c r="LEW3178" s="607"/>
      <c r="LEX3178" s="607"/>
      <c r="LEY3178" s="607"/>
      <c r="LEZ3178" s="607"/>
      <c r="LFA3178" s="607"/>
      <c r="LFB3178" s="607"/>
      <c r="LFC3178" s="607"/>
      <c r="LFD3178" s="607"/>
      <c r="LFE3178" s="607"/>
      <c r="LFF3178" s="607"/>
      <c r="LFG3178" s="607"/>
      <c r="LFH3178" s="607"/>
      <c r="LFI3178" s="607"/>
      <c r="LFJ3178" s="607"/>
      <c r="LFK3178" s="607"/>
      <c r="LFL3178" s="607"/>
      <c r="LFM3178" s="607"/>
      <c r="LFN3178" s="607"/>
      <c r="LFO3178" s="607"/>
      <c r="LFP3178" s="607"/>
      <c r="LFQ3178" s="607"/>
      <c r="LFR3178" s="607"/>
      <c r="LFS3178" s="607"/>
      <c r="LFT3178" s="607"/>
      <c r="LFU3178" s="607"/>
      <c r="LFV3178" s="607"/>
      <c r="LFW3178" s="607"/>
      <c r="LFX3178" s="607"/>
      <c r="LFY3178" s="607"/>
      <c r="LFZ3178" s="607"/>
      <c r="LGA3178" s="607"/>
      <c r="LGB3178" s="607"/>
      <c r="LGC3178" s="607"/>
      <c r="LGD3178" s="607"/>
      <c r="LGE3178" s="607"/>
      <c r="LGF3178" s="607"/>
      <c r="LGG3178" s="607"/>
      <c r="LGH3178" s="607"/>
      <c r="LGI3178" s="607"/>
      <c r="LGJ3178" s="607"/>
      <c r="LGK3178" s="607"/>
      <c r="LGL3178" s="607"/>
      <c r="LGM3178" s="607"/>
      <c r="LGN3178" s="607"/>
      <c r="LGO3178" s="607"/>
      <c r="LGP3178" s="607"/>
      <c r="LGQ3178" s="607"/>
      <c r="LGR3178" s="607"/>
      <c r="LGS3178" s="607"/>
      <c r="LGT3178" s="607"/>
      <c r="LGU3178" s="607"/>
      <c r="LGV3178" s="607"/>
      <c r="LGW3178" s="607"/>
      <c r="LGX3178" s="607"/>
      <c r="LGY3178" s="607"/>
      <c r="LGZ3178" s="607"/>
      <c r="LHA3178" s="607"/>
      <c r="LHB3178" s="607"/>
      <c r="LHC3178" s="607"/>
      <c r="LHD3178" s="607"/>
      <c r="LHE3178" s="607"/>
      <c r="LHF3178" s="607"/>
      <c r="LHG3178" s="607"/>
      <c r="LHH3178" s="607"/>
      <c r="LHI3178" s="607"/>
      <c r="LHJ3178" s="607"/>
      <c r="LHK3178" s="607"/>
      <c r="LHL3178" s="607"/>
      <c r="LHM3178" s="607"/>
      <c r="LHN3178" s="607"/>
      <c r="LHO3178" s="607"/>
      <c r="LHP3178" s="607"/>
      <c r="LHQ3178" s="607"/>
      <c r="LHR3178" s="607"/>
      <c r="LHS3178" s="607"/>
      <c r="LHT3178" s="607"/>
      <c r="LHU3178" s="607"/>
      <c r="LHV3178" s="607"/>
      <c r="LHW3178" s="607"/>
      <c r="LHX3178" s="607"/>
      <c r="LHY3178" s="607"/>
      <c r="LHZ3178" s="607"/>
      <c r="LIA3178" s="607"/>
      <c r="LIB3178" s="607"/>
      <c r="LIC3178" s="607"/>
      <c r="LID3178" s="607"/>
      <c r="LIE3178" s="607"/>
      <c r="LIF3178" s="607"/>
      <c r="LIG3178" s="607"/>
      <c r="LIH3178" s="607"/>
      <c r="LII3178" s="607"/>
      <c r="LIJ3178" s="607"/>
      <c r="LIK3178" s="607"/>
      <c r="LIL3178" s="607"/>
      <c r="LIM3178" s="607"/>
      <c r="LIN3178" s="607"/>
      <c r="LIO3178" s="607"/>
      <c r="LIP3178" s="607"/>
      <c r="LIQ3178" s="607"/>
      <c r="LIR3178" s="607"/>
      <c r="LIS3178" s="607"/>
      <c r="LIT3178" s="607"/>
      <c r="LIU3178" s="607"/>
      <c r="LIV3178" s="607"/>
      <c r="LIW3178" s="607"/>
      <c r="LIX3178" s="607"/>
      <c r="LIY3178" s="607"/>
      <c r="LIZ3178" s="607"/>
      <c r="LJA3178" s="607"/>
      <c r="LJB3178" s="607"/>
      <c r="LJC3178" s="607"/>
      <c r="LJD3178" s="607"/>
      <c r="LJE3178" s="607"/>
      <c r="LJF3178" s="607"/>
      <c r="LJG3178" s="607"/>
      <c r="LJH3178" s="607"/>
      <c r="LJI3178" s="607"/>
      <c r="LJJ3178" s="607"/>
      <c r="LJK3178" s="607"/>
      <c r="LJL3178" s="607"/>
      <c r="LJM3178" s="607"/>
      <c r="LJN3178" s="607"/>
      <c r="LJO3178" s="607"/>
      <c r="LJP3178" s="607"/>
      <c r="LJQ3178" s="607"/>
      <c r="LJR3178" s="607"/>
      <c r="LJS3178" s="607"/>
      <c r="LJT3178" s="607"/>
      <c r="LJU3178" s="607"/>
      <c r="LJV3178" s="607"/>
      <c r="LJW3178" s="607"/>
      <c r="LJX3178" s="607"/>
      <c r="LJY3178" s="607"/>
      <c r="LJZ3178" s="607"/>
      <c r="LKA3178" s="607"/>
      <c r="LKB3178" s="607"/>
      <c r="LKC3178" s="607"/>
      <c r="LKD3178" s="607"/>
      <c r="LKE3178" s="607"/>
      <c r="LKF3178" s="607"/>
      <c r="LKG3178" s="607"/>
      <c r="LKH3178" s="607"/>
      <c r="LKI3178" s="607"/>
      <c r="LKJ3178" s="607"/>
      <c r="LKK3178" s="607"/>
      <c r="LKL3178" s="607"/>
      <c r="LKM3178" s="607"/>
      <c r="LKN3178" s="607"/>
      <c r="LKO3178" s="607"/>
      <c r="LKP3178" s="607"/>
      <c r="LKQ3178" s="607"/>
      <c r="LKR3178" s="607"/>
      <c r="LKS3178" s="607"/>
      <c r="LKT3178" s="607"/>
      <c r="LKU3178" s="607"/>
      <c r="LKV3178" s="607"/>
      <c r="LKW3178" s="607"/>
      <c r="LKX3178" s="607"/>
      <c r="LKY3178" s="607"/>
      <c r="LKZ3178" s="607"/>
      <c r="LLA3178" s="607"/>
      <c r="LLB3178" s="607"/>
      <c r="LLC3178" s="607"/>
      <c r="LLD3178" s="607"/>
      <c r="LLE3178" s="607"/>
      <c r="LLF3178" s="607"/>
      <c r="LLG3178" s="607"/>
      <c r="LLH3178" s="607"/>
      <c r="LLI3178" s="607"/>
      <c r="LLJ3178" s="607"/>
      <c r="LLK3178" s="607"/>
      <c r="LLL3178" s="607"/>
      <c r="LLM3178" s="607"/>
      <c r="LLN3178" s="607"/>
      <c r="LLO3178" s="607"/>
      <c r="LLP3178" s="607"/>
      <c r="LLQ3178" s="607"/>
      <c r="LLR3178" s="607"/>
      <c r="LLS3178" s="607"/>
      <c r="LLT3178" s="607"/>
      <c r="LLU3178" s="607"/>
      <c r="LLV3178" s="607"/>
      <c r="LLW3178" s="607"/>
      <c r="LLX3178" s="607"/>
      <c r="LLY3178" s="607"/>
      <c r="LLZ3178" s="607"/>
      <c r="LMA3178" s="607"/>
      <c r="LMB3178" s="607"/>
      <c r="LMC3178" s="607"/>
      <c r="LMD3178" s="607"/>
      <c r="LME3178" s="607"/>
      <c r="LMF3178" s="607"/>
      <c r="LMG3178" s="607"/>
      <c r="LMH3178" s="607"/>
      <c r="LMI3178" s="607"/>
      <c r="LMJ3178" s="607"/>
      <c r="LMK3178" s="607"/>
      <c r="LML3178" s="607"/>
      <c r="LMM3178" s="607"/>
      <c r="LMN3178" s="607"/>
      <c r="LMO3178" s="607"/>
      <c r="LMP3178" s="607"/>
      <c r="LMQ3178" s="607"/>
      <c r="LMR3178" s="607"/>
      <c r="LMS3178" s="607"/>
      <c r="LMT3178" s="607"/>
      <c r="LMU3178" s="607"/>
      <c r="LMV3178" s="607"/>
      <c r="LMW3178" s="607"/>
      <c r="LMX3178" s="607"/>
      <c r="LMY3178" s="607"/>
      <c r="LMZ3178" s="607"/>
      <c r="LNA3178" s="607"/>
      <c r="LNB3178" s="607"/>
      <c r="LNC3178" s="607"/>
      <c r="LND3178" s="607"/>
      <c r="LNE3178" s="607"/>
      <c r="LNF3178" s="607"/>
      <c r="LNG3178" s="607"/>
      <c r="LNH3178" s="607"/>
      <c r="LNI3178" s="607"/>
      <c r="LNJ3178" s="607"/>
      <c r="LNK3178" s="607"/>
      <c r="LNL3178" s="607"/>
      <c r="LNM3178" s="607"/>
      <c r="LNN3178" s="607"/>
      <c r="LNO3178" s="607"/>
      <c r="LNP3178" s="607"/>
      <c r="LNQ3178" s="607"/>
      <c r="LNR3178" s="607"/>
      <c r="LNS3178" s="607"/>
      <c r="LNT3178" s="607"/>
      <c r="LNU3178" s="607"/>
      <c r="LNV3178" s="607"/>
      <c r="LNW3178" s="607"/>
      <c r="LNX3178" s="607"/>
      <c r="LNY3178" s="607"/>
      <c r="LNZ3178" s="607"/>
      <c r="LOA3178" s="607"/>
      <c r="LOB3178" s="607"/>
      <c r="LOC3178" s="607"/>
      <c r="LOD3178" s="607"/>
      <c r="LOE3178" s="607"/>
      <c r="LOF3178" s="607"/>
      <c r="LOG3178" s="607"/>
      <c r="LOH3178" s="607"/>
      <c r="LOI3178" s="607"/>
      <c r="LOJ3178" s="607"/>
      <c r="LOK3178" s="607"/>
      <c r="LOL3178" s="607"/>
      <c r="LOM3178" s="607"/>
      <c r="LON3178" s="607"/>
      <c r="LOO3178" s="607"/>
      <c r="LOP3178" s="607"/>
      <c r="LOQ3178" s="607"/>
      <c r="LOR3178" s="607"/>
      <c r="LOS3178" s="607"/>
      <c r="LOT3178" s="607"/>
      <c r="LOU3178" s="607"/>
      <c r="LOV3178" s="607"/>
      <c r="LOW3178" s="607"/>
      <c r="LOX3178" s="607"/>
      <c r="LOY3178" s="607"/>
      <c r="LOZ3178" s="607"/>
      <c r="LPA3178" s="607"/>
      <c r="LPB3178" s="607"/>
      <c r="LPC3178" s="607"/>
      <c r="LPD3178" s="607"/>
      <c r="LPE3178" s="607"/>
      <c r="LPF3178" s="607"/>
      <c r="LPG3178" s="607"/>
      <c r="LPH3178" s="607"/>
      <c r="LPI3178" s="607"/>
      <c r="LPJ3178" s="607"/>
      <c r="LPK3178" s="607"/>
      <c r="LPL3178" s="607"/>
      <c r="LPM3178" s="607"/>
      <c r="LPN3178" s="607"/>
      <c r="LPO3178" s="607"/>
      <c r="LPP3178" s="607"/>
      <c r="LPQ3178" s="607"/>
      <c r="LPR3178" s="607"/>
      <c r="LPS3178" s="607"/>
      <c r="LPT3178" s="607"/>
      <c r="LPU3178" s="607"/>
      <c r="LPV3178" s="607"/>
      <c r="LPW3178" s="607"/>
      <c r="LPX3178" s="607"/>
      <c r="LPY3178" s="607"/>
      <c r="LPZ3178" s="607"/>
      <c r="LQA3178" s="607"/>
      <c r="LQB3178" s="607"/>
      <c r="LQC3178" s="607"/>
      <c r="LQD3178" s="607"/>
      <c r="LQE3178" s="607"/>
      <c r="LQF3178" s="607"/>
      <c r="LQG3178" s="607"/>
      <c r="LQH3178" s="607"/>
      <c r="LQI3178" s="607"/>
      <c r="LQJ3178" s="607"/>
      <c r="LQK3178" s="607"/>
      <c r="LQL3178" s="607"/>
      <c r="LQM3178" s="607"/>
      <c r="LQN3178" s="607"/>
      <c r="LQO3178" s="607"/>
      <c r="LQP3178" s="607"/>
      <c r="LQQ3178" s="607"/>
      <c r="LQR3178" s="607"/>
      <c r="LQS3178" s="607"/>
      <c r="LQT3178" s="607"/>
      <c r="LQU3178" s="607"/>
      <c r="LQV3178" s="607"/>
      <c r="LQW3178" s="607"/>
      <c r="LQX3178" s="607"/>
      <c r="LQY3178" s="607"/>
      <c r="LQZ3178" s="607"/>
      <c r="LRA3178" s="607"/>
      <c r="LRB3178" s="607"/>
      <c r="LRC3178" s="607"/>
      <c r="LRD3178" s="607"/>
      <c r="LRE3178" s="607"/>
      <c r="LRF3178" s="607"/>
      <c r="LRG3178" s="607"/>
      <c r="LRH3178" s="607"/>
      <c r="LRI3178" s="607"/>
      <c r="LRJ3178" s="607"/>
      <c r="LRK3178" s="607"/>
      <c r="LRL3178" s="607"/>
      <c r="LRM3178" s="607"/>
      <c r="LRN3178" s="607"/>
      <c r="LRO3178" s="607"/>
      <c r="LRP3178" s="607"/>
      <c r="LRQ3178" s="607"/>
      <c r="LRR3178" s="607"/>
      <c r="LRS3178" s="607"/>
      <c r="LRT3178" s="607"/>
      <c r="LRU3178" s="607"/>
      <c r="LRV3178" s="607"/>
      <c r="LRW3178" s="607"/>
      <c r="LRX3178" s="607"/>
      <c r="LRY3178" s="607"/>
      <c r="LRZ3178" s="607"/>
      <c r="LSA3178" s="607"/>
      <c r="LSB3178" s="607"/>
      <c r="LSC3178" s="607"/>
      <c r="LSD3178" s="607"/>
      <c r="LSE3178" s="607"/>
      <c r="LSF3178" s="607"/>
      <c r="LSG3178" s="607"/>
      <c r="LSH3178" s="607"/>
      <c r="LSI3178" s="607"/>
      <c r="LSJ3178" s="607"/>
      <c r="LSK3178" s="607"/>
      <c r="LSL3178" s="607"/>
      <c r="LSM3178" s="607"/>
      <c r="LSN3178" s="607"/>
      <c r="LSO3178" s="607"/>
      <c r="LSP3178" s="607"/>
      <c r="LSQ3178" s="607"/>
      <c r="LSR3178" s="607"/>
      <c r="LSS3178" s="607"/>
      <c r="LST3178" s="607"/>
      <c r="LSU3178" s="607"/>
      <c r="LSV3178" s="607"/>
      <c r="LSW3178" s="607"/>
      <c r="LSX3178" s="607"/>
      <c r="LSY3178" s="607"/>
      <c r="LSZ3178" s="607"/>
      <c r="LTA3178" s="607"/>
      <c r="LTB3178" s="607"/>
      <c r="LTC3178" s="607"/>
      <c r="LTD3178" s="607"/>
      <c r="LTE3178" s="607"/>
      <c r="LTF3178" s="607"/>
      <c r="LTG3178" s="607"/>
      <c r="LTH3178" s="607"/>
      <c r="LTI3178" s="607"/>
      <c r="LTJ3178" s="607"/>
      <c r="LTK3178" s="607"/>
      <c r="LTL3178" s="607"/>
      <c r="LTM3178" s="607"/>
      <c r="LTN3178" s="607"/>
      <c r="LTO3178" s="607"/>
      <c r="LTP3178" s="607"/>
      <c r="LTQ3178" s="607"/>
      <c r="LTR3178" s="607"/>
      <c r="LTS3178" s="607"/>
      <c r="LTT3178" s="607"/>
      <c r="LTU3178" s="607"/>
      <c r="LTV3178" s="607"/>
      <c r="LTW3178" s="607"/>
      <c r="LTX3178" s="607"/>
      <c r="LTY3178" s="607"/>
      <c r="LTZ3178" s="607"/>
      <c r="LUA3178" s="607"/>
      <c r="LUB3178" s="607"/>
      <c r="LUC3178" s="607"/>
      <c r="LUD3178" s="607"/>
      <c r="LUE3178" s="607"/>
      <c r="LUF3178" s="607"/>
      <c r="LUG3178" s="607"/>
      <c r="LUH3178" s="607"/>
      <c r="LUI3178" s="607"/>
      <c r="LUJ3178" s="607"/>
      <c r="LUK3178" s="607"/>
      <c r="LUL3178" s="607"/>
      <c r="LUM3178" s="607"/>
      <c r="LUN3178" s="607"/>
      <c r="LUO3178" s="607"/>
      <c r="LUP3178" s="607"/>
      <c r="LUQ3178" s="607"/>
      <c r="LUR3178" s="607"/>
      <c r="LUS3178" s="607"/>
      <c r="LUT3178" s="607"/>
      <c r="LUU3178" s="607"/>
      <c r="LUV3178" s="607"/>
      <c r="LUW3178" s="607"/>
      <c r="LUX3178" s="607"/>
      <c r="LUY3178" s="607"/>
      <c r="LUZ3178" s="607"/>
      <c r="LVA3178" s="607"/>
      <c r="LVB3178" s="607"/>
      <c r="LVC3178" s="607"/>
      <c r="LVD3178" s="607"/>
      <c r="LVE3178" s="607"/>
      <c r="LVF3178" s="607"/>
      <c r="LVG3178" s="607"/>
      <c r="LVH3178" s="607"/>
      <c r="LVI3178" s="607"/>
      <c r="LVJ3178" s="607"/>
      <c r="LVK3178" s="607"/>
      <c r="LVL3178" s="607"/>
      <c r="LVM3178" s="607"/>
      <c r="LVN3178" s="607"/>
      <c r="LVO3178" s="607"/>
      <c r="LVP3178" s="607"/>
      <c r="LVQ3178" s="607"/>
      <c r="LVR3178" s="607"/>
      <c r="LVS3178" s="607"/>
      <c r="LVT3178" s="607"/>
      <c r="LVU3178" s="607"/>
      <c r="LVV3178" s="607"/>
      <c r="LVW3178" s="607"/>
      <c r="LVX3178" s="607"/>
      <c r="LVY3178" s="607"/>
      <c r="LVZ3178" s="607"/>
      <c r="LWA3178" s="607"/>
      <c r="LWB3178" s="607"/>
      <c r="LWC3178" s="607"/>
      <c r="LWD3178" s="607"/>
      <c r="LWE3178" s="607"/>
      <c r="LWF3178" s="607"/>
      <c r="LWG3178" s="607"/>
      <c r="LWH3178" s="607"/>
      <c r="LWI3178" s="607"/>
      <c r="LWJ3178" s="607"/>
      <c r="LWK3178" s="607"/>
      <c r="LWL3178" s="607"/>
      <c r="LWM3178" s="607"/>
      <c r="LWN3178" s="607"/>
      <c r="LWO3178" s="607"/>
      <c r="LWP3178" s="607"/>
      <c r="LWQ3178" s="607"/>
      <c r="LWR3178" s="607"/>
      <c r="LWS3178" s="607"/>
      <c r="LWT3178" s="607"/>
      <c r="LWU3178" s="607"/>
      <c r="LWV3178" s="607"/>
      <c r="LWW3178" s="607"/>
      <c r="LWX3178" s="607"/>
      <c r="LWY3178" s="607"/>
      <c r="LWZ3178" s="607"/>
      <c r="LXA3178" s="607"/>
      <c r="LXB3178" s="607"/>
      <c r="LXC3178" s="607"/>
      <c r="LXD3178" s="607"/>
      <c r="LXE3178" s="607"/>
      <c r="LXF3178" s="607"/>
      <c r="LXG3178" s="607"/>
      <c r="LXH3178" s="607"/>
      <c r="LXI3178" s="607"/>
      <c r="LXJ3178" s="607"/>
      <c r="LXK3178" s="607"/>
      <c r="LXL3178" s="607"/>
      <c r="LXM3178" s="607"/>
      <c r="LXN3178" s="607"/>
      <c r="LXO3178" s="607"/>
      <c r="LXP3178" s="607"/>
      <c r="LXQ3178" s="607"/>
      <c r="LXR3178" s="607"/>
      <c r="LXS3178" s="607"/>
      <c r="LXT3178" s="607"/>
      <c r="LXU3178" s="607"/>
      <c r="LXV3178" s="607"/>
      <c r="LXW3178" s="607"/>
      <c r="LXX3178" s="607"/>
      <c r="LXY3178" s="607"/>
      <c r="LXZ3178" s="607"/>
      <c r="LYA3178" s="607"/>
      <c r="LYB3178" s="607"/>
      <c r="LYC3178" s="607"/>
      <c r="LYD3178" s="607"/>
      <c r="LYE3178" s="607"/>
      <c r="LYF3178" s="607"/>
      <c r="LYG3178" s="607"/>
      <c r="LYH3178" s="607"/>
      <c r="LYI3178" s="607"/>
      <c r="LYJ3178" s="607"/>
      <c r="LYK3178" s="607"/>
      <c r="LYL3178" s="607"/>
      <c r="LYM3178" s="607"/>
      <c r="LYN3178" s="607"/>
      <c r="LYO3178" s="607"/>
      <c r="LYP3178" s="607"/>
      <c r="LYQ3178" s="607"/>
      <c r="LYR3178" s="607"/>
      <c r="LYS3178" s="607"/>
      <c r="LYT3178" s="607"/>
      <c r="LYU3178" s="607"/>
      <c r="LYV3178" s="607"/>
      <c r="LYW3178" s="607"/>
      <c r="LYX3178" s="607"/>
      <c r="LYY3178" s="607"/>
      <c r="LYZ3178" s="607"/>
      <c r="LZA3178" s="607"/>
      <c r="LZB3178" s="607"/>
      <c r="LZC3178" s="607"/>
      <c r="LZD3178" s="607"/>
      <c r="LZE3178" s="607"/>
      <c r="LZF3178" s="607"/>
      <c r="LZG3178" s="607"/>
      <c r="LZH3178" s="607"/>
      <c r="LZI3178" s="607"/>
      <c r="LZJ3178" s="607"/>
      <c r="LZK3178" s="607"/>
      <c r="LZL3178" s="607"/>
      <c r="LZM3178" s="607"/>
      <c r="LZN3178" s="607"/>
      <c r="LZO3178" s="607"/>
      <c r="LZP3178" s="607"/>
      <c r="LZQ3178" s="607"/>
      <c r="LZR3178" s="607"/>
      <c r="LZS3178" s="607"/>
      <c r="LZT3178" s="607"/>
      <c r="LZU3178" s="607"/>
      <c r="LZV3178" s="607"/>
      <c r="LZW3178" s="607"/>
      <c r="LZX3178" s="607"/>
      <c r="LZY3178" s="607"/>
      <c r="LZZ3178" s="607"/>
      <c r="MAA3178" s="607"/>
      <c r="MAB3178" s="607"/>
      <c r="MAC3178" s="607"/>
      <c r="MAD3178" s="607"/>
      <c r="MAE3178" s="607"/>
      <c r="MAF3178" s="607"/>
      <c r="MAG3178" s="607"/>
      <c r="MAH3178" s="607"/>
      <c r="MAI3178" s="607"/>
      <c r="MAJ3178" s="607"/>
      <c r="MAK3178" s="607"/>
      <c r="MAL3178" s="607"/>
      <c r="MAM3178" s="607"/>
      <c r="MAN3178" s="607"/>
      <c r="MAO3178" s="607"/>
      <c r="MAP3178" s="607"/>
      <c r="MAQ3178" s="607"/>
      <c r="MAR3178" s="607"/>
      <c r="MAS3178" s="607"/>
      <c r="MAT3178" s="607"/>
      <c r="MAU3178" s="607"/>
      <c r="MAV3178" s="607"/>
      <c r="MAW3178" s="607"/>
      <c r="MAX3178" s="607"/>
      <c r="MAY3178" s="607"/>
      <c r="MAZ3178" s="607"/>
      <c r="MBA3178" s="607"/>
      <c r="MBB3178" s="607"/>
      <c r="MBC3178" s="607"/>
      <c r="MBD3178" s="607"/>
      <c r="MBE3178" s="607"/>
      <c r="MBF3178" s="607"/>
      <c r="MBG3178" s="607"/>
      <c r="MBH3178" s="607"/>
      <c r="MBI3178" s="607"/>
      <c r="MBJ3178" s="607"/>
      <c r="MBK3178" s="607"/>
      <c r="MBL3178" s="607"/>
      <c r="MBM3178" s="607"/>
      <c r="MBN3178" s="607"/>
      <c r="MBO3178" s="607"/>
      <c r="MBP3178" s="607"/>
      <c r="MBQ3178" s="607"/>
      <c r="MBR3178" s="607"/>
      <c r="MBS3178" s="607"/>
      <c r="MBT3178" s="607"/>
      <c r="MBU3178" s="607"/>
      <c r="MBV3178" s="607"/>
      <c r="MBW3178" s="607"/>
      <c r="MBX3178" s="607"/>
      <c r="MBY3178" s="607"/>
      <c r="MBZ3178" s="607"/>
      <c r="MCA3178" s="607"/>
      <c r="MCB3178" s="607"/>
      <c r="MCC3178" s="607"/>
      <c r="MCD3178" s="607"/>
      <c r="MCE3178" s="607"/>
      <c r="MCF3178" s="607"/>
      <c r="MCG3178" s="607"/>
      <c r="MCH3178" s="607"/>
      <c r="MCI3178" s="607"/>
      <c r="MCJ3178" s="607"/>
      <c r="MCK3178" s="607"/>
      <c r="MCL3178" s="607"/>
      <c r="MCM3178" s="607"/>
      <c r="MCN3178" s="607"/>
      <c r="MCO3178" s="607"/>
      <c r="MCP3178" s="607"/>
      <c r="MCQ3178" s="607"/>
      <c r="MCR3178" s="607"/>
      <c r="MCS3178" s="607"/>
      <c r="MCT3178" s="607"/>
      <c r="MCU3178" s="607"/>
      <c r="MCV3178" s="607"/>
      <c r="MCW3178" s="607"/>
      <c r="MCX3178" s="607"/>
      <c r="MCY3178" s="607"/>
      <c r="MCZ3178" s="607"/>
      <c r="MDA3178" s="607"/>
      <c r="MDB3178" s="607"/>
      <c r="MDC3178" s="607"/>
      <c r="MDD3178" s="607"/>
      <c r="MDE3178" s="607"/>
      <c r="MDF3178" s="607"/>
      <c r="MDG3178" s="607"/>
      <c r="MDH3178" s="607"/>
      <c r="MDI3178" s="607"/>
      <c r="MDJ3178" s="607"/>
      <c r="MDK3178" s="607"/>
      <c r="MDL3178" s="607"/>
      <c r="MDM3178" s="607"/>
      <c r="MDN3178" s="607"/>
      <c r="MDO3178" s="607"/>
      <c r="MDP3178" s="607"/>
      <c r="MDQ3178" s="607"/>
      <c r="MDR3178" s="607"/>
      <c r="MDS3178" s="607"/>
      <c r="MDT3178" s="607"/>
      <c r="MDU3178" s="607"/>
      <c r="MDV3178" s="607"/>
      <c r="MDW3178" s="607"/>
      <c r="MDX3178" s="607"/>
      <c r="MDY3178" s="607"/>
      <c r="MDZ3178" s="607"/>
      <c r="MEA3178" s="607"/>
      <c r="MEB3178" s="607"/>
      <c r="MEC3178" s="607"/>
      <c r="MED3178" s="607"/>
      <c r="MEE3178" s="607"/>
      <c r="MEF3178" s="607"/>
      <c r="MEG3178" s="607"/>
      <c r="MEH3178" s="607"/>
      <c r="MEI3178" s="607"/>
      <c r="MEJ3178" s="607"/>
      <c r="MEK3178" s="607"/>
      <c r="MEL3178" s="607"/>
      <c r="MEM3178" s="607"/>
      <c r="MEN3178" s="607"/>
      <c r="MEO3178" s="607"/>
      <c r="MEP3178" s="607"/>
      <c r="MEQ3178" s="607"/>
      <c r="MER3178" s="607"/>
      <c r="MES3178" s="607"/>
      <c r="MET3178" s="607"/>
      <c r="MEU3178" s="607"/>
      <c r="MEV3178" s="607"/>
      <c r="MEW3178" s="607"/>
      <c r="MEX3178" s="607"/>
      <c r="MEY3178" s="607"/>
      <c r="MEZ3178" s="607"/>
      <c r="MFA3178" s="607"/>
      <c r="MFB3178" s="607"/>
      <c r="MFC3178" s="607"/>
      <c r="MFD3178" s="607"/>
      <c r="MFE3178" s="607"/>
      <c r="MFF3178" s="607"/>
      <c r="MFG3178" s="607"/>
      <c r="MFH3178" s="607"/>
      <c r="MFI3178" s="607"/>
      <c r="MFJ3178" s="607"/>
      <c r="MFK3178" s="607"/>
      <c r="MFL3178" s="607"/>
      <c r="MFM3178" s="607"/>
      <c r="MFN3178" s="607"/>
      <c r="MFO3178" s="607"/>
      <c r="MFP3178" s="607"/>
      <c r="MFQ3178" s="607"/>
      <c r="MFR3178" s="607"/>
      <c r="MFS3178" s="607"/>
      <c r="MFT3178" s="607"/>
      <c r="MFU3178" s="607"/>
      <c r="MFV3178" s="607"/>
      <c r="MFW3178" s="607"/>
      <c r="MFX3178" s="607"/>
      <c r="MFY3178" s="607"/>
      <c r="MFZ3178" s="607"/>
      <c r="MGA3178" s="607"/>
      <c r="MGB3178" s="607"/>
      <c r="MGC3178" s="607"/>
      <c r="MGD3178" s="607"/>
      <c r="MGE3178" s="607"/>
      <c r="MGF3178" s="607"/>
      <c r="MGG3178" s="607"/>
      <c r="MGH3178" s="607"/>
      <c r="MGI3178" s="607"/>
      <c r="MGJ3178" s="607"/>
      <c r="MGK3178" s="607"/>
      <c r="MGL3178" s="607"/>
      <c r="MGM3178" s="607"/>
      <c r="MGN3178" s="607"/>
      <c r="MGO3178" s="607"/>
      <c r="MGP3178" s="607"/>
      <c r="MGQ3178" s="607"/>
      <c r="MGR3178" s="607"/>
      <c r="MGS3178" s="607"/>
      <c r="MGT3178" s="607"/>
      <c r="MGU3178" s="607"/>
      <c r="MGV3178" s="607"/>
      <c r="MGW3178" s="607"/>
      <c r="MGX3178" s="607"/>
      <c r="MGY3178" s="607"/>
      <c r="MGZ3178" s="607"/>
      <c r="MHA3178" s="607"/>
      <c r="MHB3178" s="607"/>
      <c r="MHC3178" s="607"/>
      <c r="MHD3178" s="607"/>
      <c r="MHE3178" s="607"/>
      <c r="MHF3178" s="607"/>
      <c r="MHG3178" s="607"/>
      <c r="MHH3178" s="607"/>
      <c r="MHI3178" s="607"/>
      <c r="MHJ3178" s="607"/>
      <c r="MHK3178" s="607"/>
      <c r="MHL3178" s="607"/>
      <c r="MHM3178" s="607"/>
      <c r="MHN3178" s="607"/>
      <c r="MHO3178" s="607"/>
      <c r="MHP3178" s="607"/>
      <c r="MHQ3178" s="607"/>
      <c r="MHR3178" s="607"/>
      <c r="MHS3178" s="607"/>
      <c r="MHT3178" s="607"/>
      <c r="MHU3178" s="607"/>
      <c r="MHV3178" s="607"/>
      <c r="MHW3178" s="607"/>
      <c r="MHX3178" s="607"/>
      <c r="MHY3178" s="607"/>
      <c r="MHZ3178" s="607"/>
      <c r="MIA3178" s="607"/>
      <c r="MIB3178" s="607"/>
      <c r="MIC3178" s="607"/>
      <c r="MID3178" s="607"/>
      <c r="MIE3178" s="607"/>
      <c r="MIF3178" s="607"/>
      <c r="MIG3178" s="607"/>
      <c r="MIH3178" s="607"/>
      <c r="MII3178" s="607"/>
      <c r="MIJ3178" s="607"/>
      <c r="MIK3178" s="607"/>
      <c r="MIL3178" s="607"/>
      <c r="MIM3178" s="607"/>
      <c r="MIN3178" s="607"/>
      <c r="MIO3178" s="607"/>
      <c r="MIP3178" s="607"/>
      <c r="MIQ3178" s="607"/>
      <c r="MIR3178" s="607"/>
      <c r="MIS3178" s="607"/>
      <c r="MIT3178" s="607"/>
      <c r="MIU3178" s="607"/>
      <c r="MIV3178" s="607"/>
      <c r="MIW3178" s="607"/>
      <c r="MIX3178" s="607"/>
      <c r="MIY3178" s="607"/>
      <c r="MIZ3178" s="607"/>
      <c r="MJA3178" s="607"/>
      <c r="MJB3178" s="607"/>
      <c r="MJC3178" s="607"/>
      <c r="MJD3178" s="607"/>
      <c r="MJE3178" s="607"/>
      <c r="MJF3178" s="607"/>
      <c r="MJG3178" s="607"/>
      <c r="MJH3178" s="607"/>
      <c r="MJI3178" s="607"/>
      <c r="MJJ3178" s="607"/>
      <c r="MJK3178" s="607"/>
      <c r="MJL3178" s="607"/>
      <c r="MJM3178" s="607"/>
      <c r="MJN3178" s="607"/>
      <c r="MJO3178" s="607"/>
      <c r="MJP3178" s="607"/>
      <c r="MJQ3178" s="607"/>
      <c r="MJR3178" s="607"/>
      <c r="MJS3178" s="607"/>
      <c r="MJT3178" s="607"/>
      <c r="MJU3178" s="607"/>
      <c r="MJV3178" s="607"/>
      <c r="MJW3178" s="607"/>
      <c r="MJX3178" s="607"/>
      <c r="MJY3178" s="607"/>
      <c r="MJZ3178" s="607"/>
      <c r="MKA3178" s="607"/>
      <c r="MKB3178" s="607"/>
      <c r="MKC3178" s="607"/>
      <c r="MKD3178" s="607"/>
      <c r="MKE3178" s="607"/>
      <c r="MKF3178" s="607"/>
      <c r="MKG3178" s="607"/>
      <c r="MKH3178" s="607"/>
      <c r="MKI3178" s="607"/>
      <c r="MKJ3178" s="607"/>
      <c r="MKK3178" s="607"/>
      <c r="MKL3178" s="607"/>
      <c r="MKM3178" s="607"/>
      <c r="MKN3178" s="607"/>
      <c r="MKO3178" s="607"/>
      <c r="MKP3178" s="607"/>
      <c r="MKQ3178" s="607"/>
      <c r="MKR3178" s="607"/>
      <c r="MKS3178" s="607"/>
      <c r="MKT3178" s="607"/>
      <c r="MKU3178" s="607"/>
      <c r="MKV3178" s="607"/>
      <c r="MKW3178" s="607"/>
      <c r="MKX3178" s="607"/>
      <c r="MKY3178" s="607"/>
      <c r="MKZ3178" s="607"/>
      <c r="MLA3178" s="607"/>
      <c r="MLB3178" s="607"/>
      <c r="MLC3178" s="607"/>
      <c r="MLD3178" s="607"/>
      <c r="MLE3178" s="607"/>
      <c r="MLF3178" s="607"/>
      <c r="MLG3178" s="607"/>
      <c r="MLH3178" s="607"/>
      <c r="MLI3178" s="607"/>
      <c r="MLJ3178" s="607"/>
      <c r="MLK3178" s="607"/>
      <c r="MLL3178" s="607"/>
      <c r="MLM3178" s="607"/>
      <c r="MLN3178" s="607"/>
      <c r="MLO3178" s="607"/>
      <c r="MLP3178" s="607"/>
      <c r="MLQ3178" s="607"/>
      <c r="MLR3178" s="607"/>
      <c r="MLS3178" s="607"/>
      <c r="MLT3178" s="607"/>
      <c r="MLU3178" s="607"/>
      <c r="MLV3178" s="607"/>
      <c r="MLW3178" s="607"/>
      <c r="MLX3178" s="607"/>
      <c r="MLY3178" s="607"/>
      <c r="MLZ3178" s="607"/>
      <c r="MMA3178" s="607"/>
      <c r="MMB3178" s="607"/>
      <c r="MMC3178" s="607"/>
      <c r="MMD3178" s="607"/>
      <c r="MME3178" s="607"/>
      <c r="MMF3178" s="607"/>
      <c r="MMG3178" s="607"/>
      <c r="MMH3178" s="607"/>
      <c r="MMI3178" s="607"/>
      <c r="MMJ3178" s="607"/>
      <c r="MMK3178" s="607"/>
      <c r="MML3178" s="607"/>
      <c r="MMM3178" s="607"/>
      <c r="MMN3178" s="607"/>
      <c r="MMO3178" s="607"/>
      <c r="MMP3178" s="607"/>
      <c r="MMQ3178" s="607"/>
      <c r="MMR3178" s="607"/>
      <c r="MMS3178" s="607"/>
      <c r="MMT3178" s="607"/>
      <c r="MMU3178" s="607"/>
      <c r="MMV3178" s="607"/>
      <c r="MMW3178" s="607"/>
      <c r="MMX3178" s="607"/>
      <c r="MMY3178" s="607"/>
      <c r="MMZ3178" s="607"/>
      <c r="MNA3178" s="607"/>
      <c r="MNB3178" s="607"/>
      <c r="MNC3178" s="607"/>
      <c r="MND3178" s="607"/>
      <c r="MNE3178" s="607"/>
      <c r="MNF3178" s="607"/>
      <c r="MNG3178" s="607"/>
      <c r="MNH3178" s="607"/>
      <c r="MNI3178" s="607"/>
      <c r="MNJ3178" s="607"/>
      <c r="MNK3178" s="607"/>
      <c r="MNL3178" s="607"/>
      <c r="MNM3178" s="607"/>
      <c r="MNN3178" s="607"/>
      <c r="MNO3178" s="607"/>
      <c r="MNP3178" s="607"/>
      <c r="MNQ3178" s="607"/>
      <c r="MNR3178" s="607"/>
      <c r="MNS3178" s="607"/>
      <c r="MNT3178" s="607"/>
      <c r="MNU3178" s="607"/>
      <c r="MNV3178" s="607"/>
      <c r="MNW3178" s="607"/>
      <c r="MNX3178" s="607"/>
      <c r="MNY3178" s="607"/>
      <c r="MNZ3178" s="607"/>
      <c r="MOA3178" s="607"/>
      <c r="MOB3178" s="607"/>
      <c r="MOC3178" s="607"/>
      <c r="MOD3178" s="607"/>
      <c r="MOE3178" s="607"/>
      <c r="MOF3178" s="607"/>
      <c r="MOG3178" s="607"/>
      <c r="MOH3178" s="607"/>
      <c r="MOI3178" s="607"/>
      <c r="MOJ3178" s="607"/>
      <c r="MOK3178" s="607"/>
      <c r="MOL3178" s="607"/>
      <c r="MOM3178" s="607"/>
      <c r="MON3178" s="607"/>
      <c r="MOO3178" s="607"/>
      <c r="MOP3178" s="607"/>
      <c r="MOQ3178" s="607"/>
      <c r="MOR3178" s="607"/>
      <c r="MOS3178" s="607"/>
      <c r="MOT3178" s="607"/>
      <c r="MOU3178" s="607"/>
      <c r="MOV3178" s="607"/>
      <c r="MOW3178" s="607"/>
      <c r="MOX3178" s="607"/>
      <c r="MOY3178" s="607"/>
      <c r="MOZ3178" s="607"/>
      <c r="MPA3178" s="607"/>
      <c r="MPB3178" s="607"/>
      <c r="MPC3178" s="607"/>
      <c r="MPD3178" s="607"/>
      <c r="MPE3178" s="607"/>
      <c r="MPF3178" s="607"/>
      <c r="MPG3178" s="607"/>
      <c r="MPH3178" s="607"/>
      <c r="MPI3178" s="607"/>
      <c r="MPJ3178" s="607"/>
      <c r="MPK3178" s="607"/>
      <c r="MPL3178" s="607"/>
      <c r="MPM3178" s="607"/>
      <c r="MPN3178" s="607"/>
      <c r="MPO3178" s="607"/>
      <c r="MPP3178" s="607"/>
      <c r="MPQ3178" s="607"/>
      <c r="MPR3178" s="607"/>
      <c r="MPS3178" s="607"/>
      <c r="MPT3178" s="607"/>
      <c r="MPU3178" s="607"/>
      <c r="MPV3178" s="607"/>
      <c r="MPW3178" s="607"/>
      <c r="MPX3178" s="607"/>
      <c r="MPY3178" s="607"/>
      <c r="MPZ3178" s="607"/>
      <c r="MQA3178" s="607"/>
      <c r="MQB3178" s="607"/>
      <c r="MQC3178" s="607"/>
      <c r="MQD3178" s="607"/>
      <c r="MQE3178" s="607"/>
      <c r="MQF3178" s="607"/>
      <c r="MQG3178" s="607"/>
      <c r="MQH3178" s="607"/>
      <c r="MQI3178" s="607"/>
      <c r="MQJ3178" s="607"/>
      <c r="MQK3178" s="607"/>
      <c r="MQL3178" s="607"/>
      <c r="MQM3178" s="607"/>
      <c r="MQN3178" s="607"/>
      <c r="MQO3178" s="607"/>
      <c r="MQP3178" s="607"/>
      <c r="MQQ3178" s="607"/>
      <c r="MQR3178" s="607"/>
      <c r="MQS3178" s="607"/>
      <c r="MQT3178" s="607"/>
      <c r="MQU3178" s="607"/>
      <c r="MQV3178" s="607"/>
      <c r="MQW3178" s="607"/>
      <c r="MQX3178" s="607"/>
      <c r="MQY3178" s="607"/>
      <c r="MQZ3178" s="607"/>
      <c r="MRA3178" s="607"/>
      <c r="MRB3178" s="607"/>
      <c r="MRC3178" s="607"/>
      <c r="MRD3178" s="607"/>
      <c r="MRE3178" s="607"/>
      <c r="MRF3178" s="607"/>
      <c r="MRG3178" s="607"/>
      <c r="MRH3178" s="607"/>
      <c r="MRI3178" s="607"/>
      <c r="MRJ3178" s="607"/>
      <c r="MRK3178" s="607"/>
      <c r="MRL3178" s="607"/>
      <c r="MRM3178" s="607"/>
      <c r="MRN3178" s="607"/>
      <c r="MRO3178" s="607"/>
      <c r="MRP3178" s="607"/>
      <c r="MRQ3178" s="607"/>
      <c r="MRR3178" s="607"/>
      <c r="MRS3178" s="607"/>
      <c r="MRT3178" s="607"/>
      <c r="MRU3178" s="607"/>
      <c r="MRV3178" s="607"/>
      <c r="MRW3178" s="607"/>
      <c r="MRX3178" s="607"/>
      <c r="MRY3178" s="607"/>
      <c r="MRZ3178" s="607"/>
      <c r="MSA3178" s="607"/>
      <c r="MSB3178" s="607"/>
      <c r="MSC3178" s="607"/>
      <c r="MSD3178" s="607"/>
      <c r="MSE3178" s="607"/>
      <c r="MSF3178" s="607"/>
      <c r="MSG3178" s="607"/>
      <c r="MSH3178" s="607"/>
      <c r="MSI3178" s="607"/>
      <c r="MSJ3178" s="607"/>
      <c r="MSK3178" s="607"/>
      <c r="MSL3178" s="607"/>
      <c r="MSM3178" s="607"/>
      <c r="MSN3178" s="607"/>
      <c r="MSO3178" s="607"/>
      <c r="MSP3178" s="607"/>
      <c r="MSQ3178" s="607"/>
      <c r="MSR3178" s="607"/>
      <c r="MSS3178" s="607"/>
      <c r="MST3178" s="607"/>
      <c r="MSU3178" s="607"/>
      <c r="MSV3178" s="607"/>
      <c r="MSW3178" s="607"/>
      <c r="MSX3178" s="607"/>
      <c r="MSY3178" s="607"/>
      <c r="MSZ3178" s="607"/>
      <c r="MTA3178" s="607"/>
      <c r="MTB3178" s="607"/>
      <c r="MTC3178" s="607"/>
      <c r="MTD3178" s="607"/>
      <c r="MTE3178" s="607"/>
      <c r="MTF3178" s="607"/>
      <c r="MTG3178" s="607"/>
      <c r="MTH3178" s="607"/>
      <c r="MTI3178" s="607"/>
      <c r="MTJ3178" s="607"/>
      <c r="MTK3178" s="607"/>
      <c r="MTL3178" s="607"/>
      <c r="MTM3178" s="607"/>
      <c r="MTN3178" s="607"/>
      <c r="MTO3178" s="607"/>
      <c r="MTP3178" s="607"/>
      <c r="MTQ3178" s="607"/>
      <c r="MTR3178" s="607"/>
      <c r="MTS3178" s="607"/>
      <c r="MTT3178" s="607"/>
      <c r="MTU3178" s="607"/>
      <c r="MTV3178" s="607"/>
      <c r="MTW3178" s="607"/>
      <c r="MTX3178" s="607"/>
      <c r="MTY3178" s="607"/>
      <c r="MTZ3178" s="607"/>
      <c r="MUA3178" s="607"/>
      <c r="MUB3178" s="607"/>
      <c r="MUC3178" s="607"/>
      <c r="MUD3178" s="607"/>
      <c r="MUE3178" s="607"/>
      <c r="MUF3178" s="607"/>
      <c r="MUG3178" s="607"/>
      <c r="MUH3178" s="607"/>
      <c r="MUI3178" s="607"/>
      <c r="MUJ3178" s="607"/>
      <c r="MUK3178" s="607"/>
      <c r="MUL3178" s="607"/>
      <c r="MUM3178" s="607"/>
      <c r="MUN3178" s="607"/>
      <c r="MUO3178" s="607"/>
      <c r="MUP3178" s="607"/>
      <c r="MUQ3178" s="607"/>
      <c r="MUR3178" s="607"/>
      <c r="MUS3178" s="607"/>
      <c r="MUT3178" s="607"/>
      <c r="MUU3178" s="607"/>
      <c r="MUV3178" s="607"/>
      <c r="MUW3178" s="607"/>
      <c r="MUX3178" s="607"/>
      <c r="MUY3178" s="607"/>
      <c r="MUZ3178" s="607"/>
      <c r="MVA3178" s="607"/>
      <c r="MVB3178" s="607"/>
      <c r="MVC3178" s="607"/>
      <c r="MVD3178" s="607"/>
      <c r="MVE3178" s="607"/>
      <c r="MVF3178" s="607"/>
      <c r="MVG3178" s="607"/>
      <c r="MVH3178" s="607"/>
      <c r="MVI3178" s="607"/>
      <c r="MVJ3178" s="607"/>
      <c r="MVK3178" s="607"/>
      <c r="MVL3178" s="607"/>
      <c r="MVM3178" s="607"/>
      <c r="MVN3178" s="607"/>
      <c r="MVO3178" s="607"/>
      <c r="MVP3178" s="607"/>
      <c r="MVQ3178" s="607"/>
      <c r="MVR3178" s="607"/>
      <c r="MVS3178" s="607"/>
      <c r="MVT3178" s="607"/>
      <c r="MVU3178" s="607"/>
      <c r="MVV3178" s="607"/>
      <c r="MVW3178" s="607"/>
      <c r="MVX3178" s="607"/>
      <c r="MVY3178" s="607"/>
      <c r="MVZ3178" s="607"/>
      <c r="MWA3178" s="607"/>
      <c r="MWB3178" s="607"/>
      <c r="MWC3178" s="607"/>
      <c r="MWD3178" s="607"/>
      <c r="MWE3178" s="607"/>
      <c r="MWF3178" s="607"/>
      <c r="MWG3178" s="607"/>
      <c r="MWH3178" s="607"/>
      <c r="MWI3178" s="607"/>
      <c r="MWJ3178" s="607"/>
      <c r="MWK3178" s="607"/>
      <c r="MWL3178" s="607"/>
      <c r="MWM3178" s="607"/>
      <c r="MWN3178" s="607"/>
      <c r="MWO3178" s="607"/>
      <c r="MWP3178" s="607"/>
      <c r="MWQ3178" s="607"/>
      <c r="MWR3178" s="607"/>
      <c r="MWS3178" s="607"/>
      <c r="MWT3178" s="607"/>
      <c r="MWU3178" s="607"/>
      <c r="MWV3178" s="607"/>
      <c r="MWW3178" s="607"/>
      <c r="MWX3178" s="607"/>
      <c r="MWY3178" s="607"/>
      <c r="MWZ3178" s="607"/>
      <c r="MXA3178" s="607"/>
      <c r="MXB3178" s="607"/>
      <c r="MXC3178" s="607"/>
      <c r="MXD3178" s="607"/>
      <c r="MXE3178" s="607"/>
      <c r="MXF3178" s="607"/>
      <c r="MXG3178" s="607"/>
      <c r="MXH3178" s="607"/>
      <c r="MXI3178" s="607"/>
      <c r="MXJ3178" s="607"/>
      <c r="MXK3178" s="607"/>
      <c r="MXL3178" s="607"/>
      <c r="MXM3178" s="607"/>
      <c r="MXN3178" s="607"/>
      <c r="MXO3178" s="607"/>
      <c r="MXP3178" s="607"/>
      <c r="MXQ3178" s="607"/>
      <c r="MXR3178" s="607"/>
      <c r="MXS3178" s="607"/>
      <c r="MXT3178" s="607"/>
      <c r="MXU3178" s="607"/>
      <c r="MXV3178" s="607"/>
      <c r="MXW3178" s="607"/>
      <c r="MXX3178" s="607"/>
      <c r="MXY3178" s="607"/>
      <c r="MXZ3178" s="607"/>
      <c r="MYA3178" s="607"/>
      <c r="MYB3178" s="607"/>
      <c r="MYC3178" s="607"/>
      <c r="MYD3178" s="607"/>
      <c r="MYE3178" s="607"/>
      <c r="MYF3178" s="607"/>
      <c r="MYG3178" s="607"/>
      <c r="MYH3178" s="607"/>
      <c r="MYI3178" s="607"/>
      <c r="MYJ3178" s="607"/>
      <c r="MYK3178" s="607"/>
      <c r="MYL3178" s="607"/>
      <c r="MYM3178" s="607"/>
      <c r="MYN3178" s="607"/>
      <c r="MYO3178" s="607"/>
      <c r="MYP3178" s="607"/>
      <c r="MYQ3178" s="607"/>
      <c r="MYR3178" s="607"/>
      <c r="MYS3178" s="607"/>
      <c r="MYT3178" s="607"/>
      <c r="MYU3178" s="607"/>
      <c r="MYV3178" s="607"/>
      <c r="MYW3178" s="607"/>
      <c r="MYX3178" s="607"/>
      <c r="MYY3178" s="607"/>
      <c r="MYZ3178" s="607"/>
      <c r="MZA3178" s="607"/>
      <c r="MZB3178" s="607"/>
      <c r="MZC3178" s="607"/>
      <c r="MZD3178" s="607"/>
      <c r="MZE3178" s="607"/>
      <c r="MZF3178" s="607"/>
      <c r="MZG3178" s="607"/>
      <c r="MZH3178" s="607"/>
      <c r="MZI3178" s="607"/>
      <c r="MZJ3178" s="607"/>
      <c r="MZK3178" s="607"/>
      <c r="MZL3178" s="607"/>
      <c r="MZM3178" s="607"/>
      <c r="MZN3178" s="607"/>
      <c r="MZO3178" s="607"/>
      <c r="MZP3178" s="607"/>
      <c r="MZQ3178" s="607"/>
      <c r="MZR3178" s="607"/>
      <c r="MZS3178" s="607"/>
      <c r="MZT3178" s="607"/>
      <c r="MZU3178" s="607"/>
      <c r="MZV3178" s="607"/>
      <c r="MZW3178" s="607"/>
      <c r="MZX3178" s="607"/>
      <c r="MZY3178" s="607"/>
      <c r="MZZ3178" s="607"/>
      <c r="NAA3178" s="607"/>
      <c r="NAB3178" s="607"/>
      <c r="NAC3178" s="607"/>
      <c r="NAD3178" s="607"/>
      <c r="NAE3178" s="607"/>
      <c r="NAF3178" s="607"/>
      <c r="NAG3178" s="607"/>
      <c r="NAH3178" s="607"/>
      <c r="NAI3178" s="607"/>
      <c r="NAJ3178" s="607"/>
      <c r="NAK3178" s="607"/>
      <c r="NAL3178" s="607"/>
      <c r="NAM3178" s="607"/>
      <c r="NAN3178" s="607"/>
      <c r="NAO3178" s="607"/>
      <c r="NAP3178" s="607"/>
      <c r="NAQ3178" s="607"/>
      <c r="NAR3178" s="607"/>
      <c r="NAS3178" s="607"/>
      <c r="NAT3178" s="607"/>
      <c r="NAU3178" s="607"/>
      <c r="NAV3178" s="607"/>
      <c r="NAW3178" s="607"/>
      <c r="NAX3178" s="607"/>
      <c r="NAY3178" s="607"/>
      <c r="NAZ3178" s="607"/>
      <c r="NBA3178" s="607"/>
      <c r="NBB3178" s="607"/>
      <c r="NBC3178" s="607"/>
      <c r="NBD3178" s="607"/>
      <c r="NBE3178" s="607"/>
      <c r="NBF3178" s="607"/>
      <c r="NBG3178" s="607"/>
      <c r="NBH3178" s="607"/>
      <c r="NBI3178" s="607"/>
      <c r="NBJ3178" s="607"/>
      <c r="NBK3178" s="607"/>
      <c r="NBL3178" s="607"/>
      <c r="NBM3178" s="607"/>
      <c r="NBN3178" s="607"/>
      <c r="NBO3178" s="607"/>
      <c r="NBP3178" s="607"/>
      <c r="NBQ3178" s="607"/>
      <c r="NBR3178" s="607"/>
      <c r="NBS3178" s="607"/>
      <c r="NBT3178" s="607"/>
      <c r="NBU3178" s="607"/>
      <c r="NBV3178" s="607"/>
      <c r="NBW3178" s="607"/>
      <c r="NBX3178" s="607"/>
      <c r="NBY3178" s="607"/>
      <c r="NBZ3178" s="607"/>
      <c r="NCA3178" s="607"/>
      <c r="NCB3178" s="607"/>
      <c r="NCC3178" s="607"/>
      <c r="NCD3178" s="607"/>
      <c r="NCE3178" s="607"/>
      <c r="NCF3178" s="607"/>
      <c r="NCG3178" s="607"/>
      <c r="NCH3178" s="607"/>
      <c r="NCI3178" s="607"/>
      <c r="NCJ3178" s="607"/>
      <c r="NCK3178" s="607"/>
      <c r="NCL3178" s="607"/>
      <c r="NCM3178" s="607"/>
      <c r="NCN3178" s="607"/>
      <c r="NCO3178" s="607"/>
      <c r="NCP3178" s="607"/>
      <c r="NCQ3178" s="607"/>
      <c r="NCR3178" s="607"/>
      <c r="NCS3178" s="607"/>
      <c r="NCT3178" s="607"/>
      <c r="NCU3178" s="607"/>
      <c r="NCV3178" s="607"/>
      <c r="NCW3178" s="607"/>
      <c r="NCX3178" s="607"/>
      <c r="NCY3178" s="607"/>
      <c r="NCZ3178" s="607"/>
      <c r="NDA3178" s="607"/>
      <c r="NDB3178" s="607"/>
      <c r="NDC3178" s="607"/>
      <c r="NDD3178" s="607"/>
      <c r="NDE3178" s="607"/>
      <c r="NDF3178" s="607"/>
      <c r="NDG3178" s="607"/>
      <c r="NDH3178" s="607"/>
      <c r="NDI3178" s="607"/>
      <c r="NDJ3178" s="607"/>
      <c r="NDK3178" s="607"/>
      <c r="NDL3178" s="607"/>
      <c r="NDM3178" s="607"/>
      <c r="NDN3178" s="607"/>
      <c r="NDO3178" s="607"/>
      <c r="NDP3178" s="607"/>
      <c r="NDQ3178" s="607"/>
      <c r="NDR3178" s="607"/>
      <c r="NDS3178" s="607"/>
      <c r="NDT3178" s="607"/>
      <c r="NDU3178" s="607"/>
      <c r="NDV3178" s="607"/>
      <c r="NDW3178" s="607"/>
      <c r="NDX3178" s="607"/>
      <c r="NDY3178" s="607"/>
      <c r="NDZ3178" s="607"/>
      <c r="NEA3178" s="607"/>
      <c r="NEB3178" s="607"/>
      <c r="NEC3178" s="607"/>
      <c r="NED3178" s="607"/>
      <c r="NEE3178" s="607"/>
      <c r="NEF3178" s="607"/>
      <c r="NEG3178" s="607"/>
      <c r="NEH3178" s="607"/>
      <c r="NEI3178" s="607"/>
      <c r="NEJ3178" s="607"/>
      <c r="NEK3178" s="607"/>
      <c r="NEL3178" s="607"/>
      <c r="NEM3178" s="607"/>
      <c r="NEN3178" s="607"/>
      <c r="NEO3178" s="607"/>
      <c r="NEP3178" s="607"/>
      <c r="NEQ3178" s="607"/>
      <c r="NER3178" s="607"/>
      <c r="NES3178" s="607"/>
      <c r="NET3178" s="607"/>
      <c r="NEU3178" s="607"/>
      <c r="NEV3178" s="607"/>
      <c r="NEW3178" s="607"/>
      <c r="NEX3178" s="607"/>
      <c r="NEY3178" s="607"/>
      <c r="NEZ3178" s="607"/>
      <c r="NFA3178" s="607"/>
      <c r="NFB3178" s="607"/>
      <c r="NFC3178" s="607"/>
      <c r="NFD3178" s="607"/>
      <c r="NFE3178" s="607"/>
      <c r="NFF3178" s="607"/>
      <c r="NFG3178" s="607"/>
      <c r="NFH3178" s="607"/>
      <c r="NFI3178" s="607"/>
      <c r="NFJ3178" s="607"/>
      <c r="NFK3178" s="607"/>
      <c r="NFL3178" s="607"/>
      <c r="NFM3178" s="607"/>
      <c r="NFN3178" s="607"/>
      <c r="NFO3178" s="607"/>
      <c r="NFP3178" s="607"/>
      <c r="NFQ3178" s="607"/>
      <c r="NFR3178" s="607"/>
      <c r="NFS3178" s="607"/>
      <c r="NFT3178" s="607"/>
      <c r="NFU3178" s="607"/>
      <c r="NFV3178" s="607"/>
      <c r="NFW3178" s="607"/>
      <c r="NFX3178" s="607"/>
      <c r="NFY3178" s="607"/>
      <c r="NFZ3178" s="607"/>
      <c r="NGA3178" s="607"/>
      <c r="NGB3178" s="607"/>
      <c r="NGC3178" s="607"/>
      <c r="NGD3178" s="607"/>
      <c r="NGE3178" s="607"/>
      <c r="NGF3178" s="607"/>
      <c r="NGG3178" s="607"/>
      <c r="NGH3178" s="607"/>
      <c r="NGI3178" s="607"/>
      <c r="NGJ3178" s="607"/>
      <c r="NGK3178" s="607"/>
      <c r="NGL3178" s="607"/>
      <c r="NGM3178" s="607"/>
      <c r="NGN3178" s="607"/>
      <c r="NGO3178" s="607"/>
      <c r="NGP3178" s="607"/>
      <c r="NGQ3178" s="607"/>
      <c r="NGR3178" s="607"/>
      <c r="NGS3178" s="607"/>
      <c r="NGT3178" s="607"/>
      <c r="NGU3178" s="607"/>
      <c r="NGV3178" s="607"/>
      <c r="NGW3178" s="607"/>
      <c r="NGX3178" s="607"/>
      <c r="NGY3178" s="607"/>
      <c r="NGZ3178" s="607"/>
      <c r="NHA3178" s="607"/>
      <c r="NHB3178" s="607"/>
      <c r="NHC3178" s="607"/>
      <c r="NHD3178" s="607"/>
      <c r="NHE3178" s="607"/>
      <c r="NHF3178" s="607"/>
      <c r="NHG3178" s="607"/>
      <c r="NHH3178" s="607"/>
      <c r="NHI3178" s="607"/>
      <c r="NHJ3178" s="607"/>
      <c r="NHK3178" s="607"/>
      <c r="NHL3178" s="607"/>
      <c r="NHM3178" s="607"/>
      <c r="NHN3178" s="607"/>
      <c r="NHO3178" s="607"/>
      <c r="NHP3178" s="607"/>
      <c r="NHQ3178" s="607"/>
      <c r="NHR3178" s="607"/>
      <c r="NHS3178" s="607"/>
      <c r="NHT3178" s="607"/>
      <c r="NHU3178" s="607"/>
      <c r="NHV3178" s="607"/>
      <c r="NHW3178" s="607"/>
      <c r="NHX3178" s="607"/>
      <c r="NHY3178" s="607"/>
      <c r="NHZ3178" s="607"/>
      <c r="NIA3178" s="607"/>
      <c r="NIB3178" s="607"/>
      <c r="NIC3178" s="607"/>
      <c r="NID3178" s="607"/>
      <c r="NIE3178" s="607"/>
      <c r="NIF3178" s="607"/>
      <c r="NIG3178" s="607"/>
      <c r="NIH3178" s="607"/>
      <c r="NII3178" s="607"/>
      <c r="NIJ3178" s="607"/>
      <c r="NIK3178" s="607"/>
      <c r="NIL3178" s="607"/>
      <c r="NIM3178" s="607"/>
      <c r="NIN3178" s="607"/>
      <c r="NIO3178" s="607"/>
      <c r="NIP3178" s="607"/>
      <c r="NIQ3178" s="607"/>
      <c r="NIR3178" s="607"/>
      <c r="NIS3178" s="607"/>
      <c r="NIT3178" s="607"/>
      <c r="NIU3178" s="607"/>
      <c r="NIV3178" s="607"/>
      <c r="NIW3178" s="607"/>
      <c r="NIX3178" s="607"/>
      <c r="NIY3178" s="607"/>
      <c r="NIZ3178" s="607"/>
      <c r="NJA3178" s="607"/>
      <c r="NJB3178" s="607"/>
      <c r="NJC3178" s="607"/>
      <c r="NJD3178" s="607"/>
      <c r="NJE3178" s="607"/>
      <c r="NJF3178" s="607"/>
      <c r="NJG3178" s="607"/>
      <c r="NJH3178" s="607"/>
      <c r="NJI3178" s="607"/>
      <c r="NJJ3178" s="607"/>
      <c r="NJK3178" s="607"/>
      <c r="NJL3178" s="607"/>
      <c r="NJM3178" s="607"/>
      <c r="NJN3178" s="607"/>
      <c r="NJO3178" s="607"/>
      <c r="NJP3178" s="607"/>
      <c r="NJQ3178" s="607"/>
      <c r="NJR3178" s="607"/>
      <c r="NJS3178" s="607"/>
      <c r="NJT3178" s="607"/>
      <c r="NJU3178" s="607"/>
      <c r="NJV3178" s="607"/>
      <c r="NJW3178" s="607"/>
      <c r="NJX3178" s="607"/>
      <c r="NJY3178" s="607"/>
      <c r="NJZ3178" s="607"/>
      <c r="NKA3178" s="607"/>
      <c r="NKB3178" s="607"/>
      <c r="NKC3178" s="607"/>
      <c r="NKD3178" s="607"/>
      <c r="NKE3178" s="607"/>
      <c r="NKF3178" s="607"/>
      <c r="NKG3178" s="607"/>
      <c r="NKH3178" s="607"/>
      <c r="NKI3178" s="607"/>
      <c r="NKJ3178" s="607"/>
      <c r="NKK3178" s="607"/>
      <c r="NKL3178" s="607"/>
      <c r="NKM3178" s="607"/>
      <c r="NKN3178" s="607"/>
      <c r="NKO3178" s="607"/>
      <c r="NKP3178" s="607"/>
      <c r="NKQ3178" s="607"/>
      <c r="NKR3178" s="607"/>
      <c r="NKS3178" s="607"/>
      <c r="NKT3178" s="607"/>
      <c r="NKU3178" s="607"/>
      <c r="NKV3178" s="607"/>
      <c r="NKW3178" s="607"/>
      <c r="NKX3178" s="607"/>
      <c r="NKY3178" s="607"/>
      <c r="NKZ3178" s="607"/>
      <c r="NLA3178" s="607"/>
      <c r="NLB3178" s="607"/>
      <c r="NLC3178" s="607"/>
      <c r="NLD3178" s="607"/>
      <c r="NLE3178" s="607"/>
      <c r="NLF3178" s="607"/>
      <c r="NLG3178" s="607"/>
      <c r="NLH3178" s="607"/>
      <c r="NLI3178" s="607"/>
      <c r="NLJ3178" s="607"/>
      <c r="NLK3178" s="607"/>
      <c r="NLL3178" s="607"/>
      <c r="NLM3178" s="607"/>
      <c r="NLN3178" s="607"/>
      <c r="NLO3178" s="607"/>
      <c r="NLP3178" s="607"/>
      <c r="NLQ3178" s="607"/>
      <c r="NLR3178" s="607"/>
      <c r="NLS3178" s="607"/>
      <c r="NLT3178" s="607"/>
      <c r="NLU3178" s="607"/>
      <c r="NLV3178" s="607"/>
      <c r="NLW3178" s="607"/>
      <c r="NLX3178" s="607"/>
      <c r="NLY3178" s="607"/>
      <c r="NLZ3178" s="607"/>
      <c r="NMA3178" s="607"/>
      <c r="NMB3178" s="607"/>
      <c r="NMC3178" s="607"/>
      <c r="NMD3178" s="607"/>
      <c r="NME3178" s="607"/>
      <c r="NMF3178" s="607"/>
      <c r="NMG3178" s="607"/>
      <c r="NMH3178" s="607"/>
      <c r="NMI3178" s="607"/>
      <c r="NMJ3178" s="607"/>
      <c r="NMK3178" s="607"/>
      <c r="NML3178" s="607"/>
      <c r="NMM3178" s="607"/>
      <c r="NMN3178" s="607"/>
      <c r="NMO3178" s="607"/>
      <c r="NMP3178" s="607"/>
      <c r="NMQ3178" s="607"/>
      <c r="NMR3178" s="607"/>
      <c r="NMS3178" s="607"/>
      <c r="NMT3178" s="607"/>
      <c r="NMU3178" s="607"/>
      <c r="NMV3178" s="607"/>
      <c r="NMW3178" s="607"/>
      <c r="NMX3178" s="607"/>
      <c r="NMY3178" s="607"/>
      <c r="NMZ3178" s="607"/>
      <c r="NNA3178" s="607"/>
      <c r="NNB3178" s="607"/>
      <c r="NNC3178" s="607"/>
      <c r="NND3178" s="607"/>
      <c r="NNE3178" s="607"/>
      <c r="NNF3178" s="607"/>
      <c r="NNG3178" s="607"/>
      <c r="NNH3178" s="607"/>
      <c r="NNI3178" s="607"/>
      <c r="NNJ3178" s="607"/>
      <c r="NNK3178" s="607"/>
      <c r="NNL3178" s="607"/>
      <c r="NNM3178" s="607"/>
      <c r="NNN3178" s="607"/>
      <c r="NNO3178" s="607"/>
      <c r="NNP3178" s="607"/>
      <c r="NNQ3178" s="607"/>
      <c r="NNR3178" s="607"/>
      <c r="NNS3178" s="607"/>
      <c r="NNT3178" s="607"/>
      <c r="NNU3178" s="607"/>
      <c r="NNV3178" s="607"/>
      <c r="NNW3178" s="607"/>
      <c r="NNX3178" s="607"/>
      <c r="NNY3178" s="607"/>
      <c r="NNZ3178" s="607"/>
      <c r="NOA3178" s="607"/>
      <c r="NOB3178" s="607"/>
      <c r="NOC3178" s="607"/>
      <c r="NOD3178" s="607"/>
      <c r="NOE3178" s="607"/>
      <c r="NOF3178" s="607"/>
      <c r="NOG3178" s="607"/>
      <c r="NOH3178" s="607"/>
      <c r="NOI3178" s="607"/>
      <c r="NOJ3178" s="607"/>
      <c r="NOK3178" s="607"/>
      <c r="NOL3178" s="607"/>
      <c r="NOM3178" s="607"/>
      <c r="NON3178" s="607"/>
      <c r="NOO3178" s="607"/>
      <c r="NOP3178" s="607"/>
      <c r="NOQ3178" s="607"/>
      <c r="NOR3178" s="607"/>
      <c r="NOS3178" s="607"/>
      <c r="NOT3178" s="607"/>
      <c r="NOU3178" s="607"/>
      <c r="NOV3178" s="607"/>
      <c r="NOW3178" s="607"/>
      <c r="NOX3178" s="607"/>
      <c r="NOY3178" s="607"/>
      <c r="NOZ3178" s="607"/>
      <c r="NPA3178" s="607"/>
      <c r="NPB3178" s="607"/>
      <c r="NPC3178" s="607"/>
      <c r="NPD3178" s="607"/>
      <c r="NPE3178" s="607"/>
      <c r="NPF3178" s="607"/>
      <c r="NPG3178" s="607"/>
      <c r="NPH3178" s="607"/>
      <c r="NPI3178" s="607"/>
      <c r="NPJ3178" s="607"/>
      <c r="NPK3178" s="607"/>
      <c r="NPL3178" s="607"/>
      <c r="NPM3178" s="607"/>
      <c r="NPN3178" s="607"/>
      <c r="NPO3178" s="607"/>
      <c r="NPP3178" s="607"/>
      <c r="NPQ3178" s="607"/>
      <c r="NPR3178" s="607"/>
      <c r="NPS3178" s="607"/>
      <c r="NPT3178" s="607"/>
      <c r="NPU3178" s="607"/>
      <c r="NPV3178" s="607"/>
      <c r="NPW3178" s="607"/>
      <c r="NPX3178" s="607"/>
      <c r="NPY3178" s="607"/>
      <c r="NPZ3178" s="607"/>
      <c r="NQA3178" s="607"/>
      <c r="NQB3178" s="607"/>
      <c r="NQC3178" s="607"/>
      <c r="NQD3178" s="607"/>
      <c r="NQE3178" s="607"/>
      <c r="NQF3178" s="607"/>
      <c r="NQG3178" s="607"/>
      <c r="NQH3178" s="607"/>
      <c r="NQI3178" s="607"/>
      <c r="NQJ3178" s="607"/>
      <c r="NQK3178" s="607"/>
      <c r="NQL3178" s="607"/>
      <c r="NQM3178" s="607"/>
      <c r="NQN3178" s="607"/>
      <c r="NQO3178" s="607"/>
      <c r="NQP3178" s="607"/>
      <c r="NQQ3178" s="607"/>
      <c r="NQR3178" s="607"/>
      <c r="NQS3178" s="607"/>
      <c r="NQT3178" s="607"/>
      <c r="NQU3178" s="607"/>
      <c r="NQV3178" s="607"/>
      <c r="NQW3178" s="607"/>
      <c r="NQX3178" s="607"/>
      <c r="NQY3178" s="607"/>
      <c r="NQZ3178" s="607"/>
      <c r="NRA3178" s="607"/>
      <c r="NRB3178" s="607"/>
      <c r="NRC3178" s="607"/>
      <c r="NRD3178" s="607"/>
      <c r="NRE3178" s="607"/>
      <c r="NRF3178" s="607"/>
      <c r="NRG3178" s="607"/>
      <c r="NRH3178" s="607"/>
      <c r="NRI3178" s="607"/>
      <c r="NRJ3178" s="607"/>
      <c r="NRK3178" s="607"/>
      <c r="NRL3178" s="607"/>
      <c r="NRM3178" s="607"/>
      <c r="NRN3178" s="607"/>
      <c r="NRO3178" s="607"/>
      <c r="NRP3178" s="607"/>
      <c r="NRQ3178" s="607"/>
      <c r="NRR3178" s="607"/>
      <c r="NRS3178" s="607"/>
      <c r="NRT3178" s="607"/>
      <c r="NRU3178" s="607"/>
      <c r="NRV3178" s="607"/>
      <c r="NRW3178" s="607"/>
      <c r="NRX3178" s="607"/>
      <c r="NRY3178" s="607"/>
      <c r="NRZ3178" s="607"/>
      <c r="NSA3178" s="607"/>
      <c r="NSB3178" s="607"/>
      <c r="NSC3178" s="607"/>
      <c r="NSD3178" s="607"/>
      <c r="NSE3178" s="607"/>
      <c r="NSF3178" s="607"/>
      <c r="NSG3178" s="607"/>
      <c r="NSH3178" s="607"/>
      <c r="NSI3178" s="607"/>
      <c r="NSJ3178" s="607"/>
      <c r="NSK3178" s="607"/>
      <c r="NSL3178" s="607"/>
      <c r="NSM3178" s="607"/>
      <c r="NSN3178" s="607"/>
      <c r="NSO3178" s="607"/>
      <c r="NSP3178" s="607"/>
      <c r="NSQ3178" s="607"/>
      <c r="NSR3178" s="607"/>
      <c r="NSS3178" s="607"/>
      <c r="NST3178" s="607"/>
      <c r="NSU3178" s="607"/>
      <c r="NSV3178" s="607"/>
      <c r="NSW3178" s="607"/>
      <c r="NSX3178" s="607"/>
      <c r="NSY3178" s="607"/>
      <c r="NSZ3178" s="607"/>
      <c r="NTA3178" s="607"/>
      <c r="NTB3178" s="607"/>
      <c r="NTC3178" s="607"/>
      <c r="NTD3178" s="607"/>
      <c r="NTE3178" s="607"/>
      <c r="NTF3178" s="607"/>
      <c r="NTG3178" s="607"/>
      <c r="NTH3178" s="607"/>
      <c r="NTI3178" s="607"/>
      <c r="NTJ3178" s="607"/>
      <c r="NTK3178" s="607"/>
      <c r="NTL3178" s="607"/>
      <c r="NTM3178" s="607"/>
      <c r="NTN3178" s="607"/>
      <c r="NTO3178" s="607"/>
      <c r="NTP3178" s="607"/>
      <c r="NTQ3178" s="607"/>
      <c r="NTR3178" s="607"/>
      <c r="NTS3178" s="607"/>
      <c r="NTT3178" s="607"/>
      <c r="NTU3178" s="607"/>
      <c r="NTV3178" s="607"/>
      <c r="NTW3178" s="607"/>
      <c r="NTX3178" s="607"/>
      <c r="NTY3178" s="607"/>
      <c r="NTZ3178" s="607"/>
      <c r="NUA3178" s="607"/>
      <c r="NUB3178" s="607"/>
      <c r="NUC3178" s="607"/>
      <c r="NUD3178" s="607"/>
      <c r="NUE3178" s="607"/>
      <c r="NUF3178" s="607"/>
      <c r="NUG3178" s="607"/>
      <c r="NUH3178" s="607"/>
      <c r="NUI3178" s="607"/>
      <c r="NUJ3178" s="607"/>
      <c r="NUK3178" s="607"/>
      <c r="NUL3178" s="607"/>
      <c r="NUM3178" s="607"/>
      <c r="NUN3178" s="607"/>
      <c r="NUO3178" s="607"/>
      <c r="NUP3178" s="607"/>
      <c r="NUQ3178" s="607"/>
      <c r="NUR3178" s="607"/>
      <c r="NUS3178" s="607"/>
      <c r="NUT3178" s="607"/>
      <c r="NUU3178" s="607"/>
      <c r="NUV3178" s="607"/>
      <c r="NUW3178" s="607"/>
      <c r="NUX3178" s="607"/>
      <c r="NUY3178" s="607"/>
      <c r="NUZ3178" s="607"/>
      <c r="NVA3178" s="607"/>
      <c r="NVB3178" s="607"/>
      <c r="NVC3178" s="607"/>
      <c r="NVD3178" s="607"/>
      <c r="NVE3178" s="607"/>
      <c r="NVF3178" s="607"/>
      <c r="NVG3178" s="607"/>
      <c r="NVH3178" s="607"/>
      <c r="NVI3178" s="607"/>
      <c r="NVJ3178" s="607"/>
      <c r="NVK3178" s="607"/>
      <c r="NVL3178" s="607"/>
      <c r="NVM3178" s="607"/>
      <c r="NVN3178" s="607"/>
      <c r="NVO3178" s="607"/>
      <c r="NVP3178" s="607"/>
      <c r="NVQ3178" s="607"/>
      <c r="NVR3178" s="607"/>
      <c r="NVS3178" s="607"/>
      <c r="NVT3178" s="607"/>
      <c r="NVU3178" s="607"/>
      <c r="NVV3178" s="607"/>
      <c r="NVW3178" s="607"/>
      <c r="NVX3178" s="607"/>
      <c r="NVY3178" s="607"/>
      <c r="NVZ3178" s="607"/>
      <c r="NWA3178" s="607"/>
      <c r="NWB3178" s="607"/>
      <c r="NWC3178" s="607"/>
      <c r="NWD3178" s="607"/>
      <c r="NWE3178" s="607"/>
      <c r="NWF3178" s="607"/>
      <c r="NWG3178" s="607"/>
      <c r="NWH3178" s="607"/>
      <c r="NWI3178" s="607"/>
      <c r="NWJ3178" s="607"/>
      <c r="NWK3178" s="607"/>
      <c r="NWL3178" s="607"/>
      <c r="NWM3178" s="607"/>
      <c r="NWN3178" s="607"/>
      <c r="NWO3178" s="607"/>
      <c r="NWP3178" s="607"/>
      <c r="NWQ3178" s="607"/>
      <c r="NWR3178" s="607"/>
      <c r="NWS3178" s="607"/>
      <c r="NWT3178" s="607"/>
      <c r="NWU3178" s="607"/>
      <c r="NWV3178" s="607"/>
      <c r="NWW3178" s="607"/>
      <c r="NWX3178" s="607"/>
      <c r="NWY3178" s="607"/>
      <c r="NWZ3178" s="607"/>
      <c r="NXA3178" s="607"/>
      <c r="NXB3178" s="607"/>
      <c r="NXC3178" s="607"/>
      <c r="NXD3178" s="607"/>
      <c r="NXE3178" s="607"/>
      <c r="NXF3178" s="607"/>
      <c r="NXG3178" s="607"/>
      <c r="NXH3178" s="607"/>
      <c r="NXI3178" s="607"/>
      <c r="NXJ3178" s="607"/>
      <c r="NXK3178" s="607"/>
      <c r="NXL3178" s="607"/>
      <c r="NXM3178" s="607"/>
      <c r="NXN3178" s="607"/>
      <c r="NXO3178" s="607"/>
      <c r="NXP3178" s="607"/>
      <c r="NXQ3178" s="607"/>
      <c r="NXR3178" s="607"/>
      <c r="NXS3178" s="607"/>
      <c r="NXT3178" s="607"/>
      <c r="NXU3178" s="607"/>
      <c r="NXV3178" s="607"/>
      <c r="NXW3178" s="607"/>
      <c r="NXX3178" s="607"/>
      <c r="NXY3178" s="607"/>
      <c r="NXZ3178" s="607"/>
      <c r="NYA3178" s="607"/>
      <c r="NYB3178" s="607"/>
      <c r="NYC3178" s="607"/>
      <c r="NYD3178" s="607"/>
      <c r="NYE3178" s="607"/>
      <c r="NYF3178" s="607"/>
      <c r="NYG3178" s="607"/>
      <c r="NYH3178" s="607"/>
      <c r="NYI3178" s="607"/>
      <c r="NYJ3178" s="607"/>
      <c r="NYK3178" s="607"/>
      <c r="NYL3178" s="607"/>
      <c r="NYM3178" s="607"/>
      <c r="NYN3178" s="607"/>
      <c r="NYO3178" s="607"/>
      <c r="NYP3178" s="607"/>
      <c r="NYQ3178" s="607"/>
      <c r="NYR3178" s="607"/>
      <c r="NYS3178" s="607"/>
      <c r="NYT3178" s="607"/>
      <c r="NYU3178" s="607"/>
      <c r="NYV3178" s="607"/>
      <c r="NYW3178" s="607"/>
      <c r="NYX3178" s="607"/>
      <c r="NYY3178" s="607"/>
      <c r="NYZ3178" s="607"/>
      <c r="NZA3178" s="607"/>
      <c r="NZB3178" s="607"/>
      <c r="NZC3178" s="607"/>
      <c r="NZD3178" s="607"/>
      <c r="NZE3178" s="607"/>
      <c r="NZF3178" s="607"/>
      <c r="NZG3178" s="607"/>
      <c r="NZH3178" s="607"/>
      <c r="NZI3178" s="607"/>
      <c r="NZJ3178" s="607"/>
      <c r="NZK3178" s="607"/>
      <c r="NZL3178" s="607"/>
      <c r="NZM3178" s="607"/>
      <c r="NZN3178" s="607"/>
      <c r="NZO3178" s="607"/>
      <c r="NZP3178" s="607"/>
      <c r="NZQ3178" s="607"/>
      <c r="NZR3178" s="607"/>
      <c r="NZS3178" s="607"/>
      <c r="NZT3178" s="607"/>
      <c r="NZU3178" s="607"/>
      <c r="NZV3178" s="607"/>
      <c r="NZW3178" s="607"/>
      <c r="NZX3178" s="607"/>
      <c r="NZY3178" s="607"/>
      <c r="NZZ3178" s="607"/>
      <c r="OAA3178" s="607"/>
      <c r="OAB3178" s="607"/>
      <c r="OAC3178" s="607"/>
      <c r="OAD3178" s="607"/>
      <c r="OAE3178" s="607"/>
      <c r="OAF3178" s="607"/>
      <c r="OAG3178" s="607"/>
      <c r="OAH3178" s="607"/>
      <c r="OAI3178" s="607"/>
      <c r="OAJ3178" s="607"/>
      <c r="OAK3178" s="607"/>
      <c r="OAL3178" s="607"/>
      <c r="OAM3178" s="607"/>
      <c r="OAN3178" s="607"/>
      <c r="OAO3178" s="607"/>
      <c r="OAP3178" s="607"/>
      <c r="OAQ3178" s="607"/>
      <c r="OAR3178" s="607"/>
      <c r="OAS3178" s="607"/>
      <c r="OAT3178" s="607"/>
      <c r="OAU3178" s="607"/>
      <c r="OAV3178" s="607"/>
      <c r="OAW3178" s="607"/>
      <c r="OAX3178" s="607"/>
      <c r="OAY3178" s="607"/>
      <c r="OAZ3178" s="607"/>
      <c r="OBA3178" s="607"/>
      <c r="OBB3178" s="607"/>
      <c r="OBC3178" s="607"/>
      <c r="OBD3178" s="607"/>
      <c r="OBE3178" s="607"/>
      <c r="OBF3178" s="607"/>
      <c r="OBG3178" s="607"/>
      <c r="OBH3178" s="607"/>
      <c r="OBI3178" s="607"/>
      <c r="OBJ3178" s="607"/>
      <c r="OBK3178" s="607"/>
      <c r="OBL3178" s="607"/>
      <c r="OBM3178" s="607"/>
      <c r="OBN3178" s="607"/>
      <c r="OBO3178" s="607"/>
      <c r="OBP3178" s="607"/>
      <c r="OBQ3178" s="607"/>
      <c r="OBR3178" s="607"/>
      <c r="OBS3178" s="607"/>
      <c r="OBT3178" s="607"/>
      <c r="OBU3178" s="607"/>
      <c r="OBV3178" s="607"/>
      <c r="OBW3178" s="607"/>
      <c r="OBX3178" s="607"/>
      <c r="OBY3178" s="607"/>
      <c r="OBZ3178" s="607"/>
      <c r="OCA3178" s="607"/>
      <c r="OCB3178" s="607"/>
      <c r="OCC3178" s="607"/>
      <c r="OCD3178" s="607"/>
      <c r="OCE3178" s="607"/>
      <c r="OCF3178" s="607"/>
      <c r="OCG3178" s="607"/>
      <c r="OCH3178" s="607"/>
      <c r="OCI3178" s="607"/>
      <c r="OCJ3178" s="607"/>
      <c r="OCK3178" s="607"/>
      <c r="OCL3178" s="607"/>
      <c r="OCM3178" s="607"/>
      <c r="OCN3178" s="607"/>
      <c r="OCO3178" s="607"/>
      <c r="OCP3178" s="607"/>
      <c r="OCQ3178" s="607"/>
      <c r="OCR3178" s="607"/>
      <c r="OCS3178" s="607"/>
      <c r="OCT3178" s="607"/>
      <c r="OCU3178" s="607"/>
      <c r="OCV3178" s="607"/>
      <c r="OCW3178" s="607"/>
      <c r="OCX3178" s="607"/>
      <c r="OCY3178" s="607"/>
      <c r="OCZ3178" s="607"/>
      <c r="ODA3178" s="607"/>
      <c r="ODB3178" s="607"/>
      <c r="ODC3178" s="607"/>
      <c r="ODD3178" s="607"/>
      <c r="ODE3178" s="607"/>
      <c r="ODF3178" s="607"/>
      <c r="ODG3178" s="607"/>
      <c r="ODH3178" s="607"/>
      <c r="ODI3178" s="607"/>
      <c r="ODJ3178" s="607"/>
      <c r="ODK3178" s="607"/>
      <c r="ODL3178" s="607"/>
      <c r="ODM3178" s="607"/>
      <c r="ODN3178" s="607"/>
      <c r="ODO3178" s="607"/>
      <c r="ODP3178" s="607"/>
      <c r="ODQ3178" s="607"/>
      <c r="ODR3178" s="607"/>
      <c r="ODS3178" s="607"/>
      <c r="ODT3178" s="607"/>
      <c r="ODU3178" s="607"/>
      <c r="ODV3178" s="607"/>
      <c r="ODW3178" s="607"/>
      <c r="ODX3178" s="607"/>
      <c r="ODY3178" s="607"/>
      <c r="ODZ3178" s="607"/>
      <c r="OEA3178" s="607"/>
      <c r="OEB3178" s="607"/>
      <c r="OEC3178" s="607"/>
      <c r="OED3178" s="607"/>
      <c r="OEE3178" s="607"/>
      <c r="OEF3178" s="607"/>
      <c r="OEG3178" s="607"/>
      <c r="OEH3178" s="607"/>
      <c r="OEI3178" s="607"/>
      <c r="OEJ3178" s="607"/>
      <c r="OEK3178" s="607"/>
      <c r="OEL3178" s="607"/>
      <c r="OEM3178" s="607"/>
      <c r="OEN3178" s="607"/>
      <c r="OEO3178" s="607"/>
      <c r="OEP3178" s="607"/>
      <c r="OEQ3178" s="607"/>
      <c r="OER3178" s="607"/>
      <c r="OES3178" s="607"/>
      <c r="OET3178" s="607"/>
      <c r="OEU3178" s="607"/>
      <c r="OEV3178" s="607"/>
      <c r="OEW3178" s="607"/>
      <c r="OEX3178" s="607"/>
      <c r="OEY3178" s="607"/>
      <c r="OEZ3178" s="607"/>
      <c r="OFA3178" s="607"/>
      <c r="OFB3178" s="607"/>
      <c r="OFC3178" s="607"/>
      <c r="OFD3178" s="607"/>
      <c r="OFE3178" s="607"/>
      <c r="OFF3178" s="607"/>
      <c r="OFG3178" s="607"/>
      <c r="OFH3178" s="607"/>
      <c r="OFI3178" s="607"/>
      <c r="OFJ3178" s="607"/>
      <c r="OFK3178" s="607"/>
      <c r="OFL3178" s="607"/>
      <c r="OFM3178" s="607"/>
      <c r="OFN3178" s="607"/>
      <c r="OFO3178" s="607"/>
      <c r="OFP3178" s="607"/>
      <c r="OFQ3178" s="607"/>
      <c r="OFR3178" s="607"/>
      <c r="OFS3178" s="607"/>
      <c r="OFT3178" s="607"/>
      <c r="OFU3178" s="607"/>
      <c r="OFV3178" s="607"/>
      <c r="OFW3178" s="607"/>
      <c r="OFX3178" s="607"/>
      <c r="OFY3178" s="607"/>
      <c r="OFZ3178" s="607"/>
      <c r="OGA3178" s="607"/>
      <c r="OGB3178" s="607"/>
      <c r="OGC3178" s="607"/>
      <c r="OGD3178" s="607"/>
      <c r="OGE3178" s="607"/>
      <c r="OGF3178" s="607"/>
      <c r="OGG3178" s="607"/>
      <c r="OGH3178" s="607"/>
      <c r="OGI3178" s="607"/>
      <c r="OGJ3178" s="607"/>
      <c r="OGK3178" s="607"/>
      <c r="OGL3178" s="607"/>
      <c r="OGM3178" s="607"/>
      <c r="OGN3178" s="607"/>
      <c r="OGO3178" s="607"/>
      <c r="OGP3178" s="607"/>
      <c r="OGQ3178" s="607"/>
      <c r="OGR3178" s="607"/>
      <c r="OGS3178" s="607"/>
      <c r="OGT3178" s="607"/>
      <c r="OGU3178" s="607"/>
      <c r="OGV3178" s="607"/>
      <c r="OGW3178" s="607"/>
      <c r="OGX3178" s="607"/>
      <c r="OGY3178" s="607"/>
      <c r="OGZ3178" s="607"/>
      <c r="OHA3178" s="607"/>
      <c r="OHB3178" s="607"/>
      <c r="OHC3178" s="607"/>
      <c r="OHD3178" s="607"/>
      <c r="OHE3178" s="607"/>
      <c r="OHF3178" s="607"/>
      <c r="OHG3178" s="607"/>
      <c r="OHH3178" s="607"/>
      <c r="OHI3178" s="607"/>
      <c r="OHJ3178" s="607"/>
      <c r="OHK3178" s="607"/>
      <c r="OHL3178" s="607"/>
      <c r="OHM3178" s="607"/>
      <c r="OHN3178" s="607"/>
      <c r="OHO3178" s="607"/>
      <c r="OHP3178" s="607"/>
      <c r="OHQ3178" s="607"/>
      <c r="OHR3178" s="607"/>
      <c r="OHS3178" s="607"/>
      <c r="OHT3178" s="607"/>
      <c r="OHU3178" s="607"/>
      <c r="OHV3178" s="607"/>
      <c r="OHW3178" s="607"/>
      <c r="OHX3178" s="607"/>
      <c r="OHY3178" s="607"/>
      <c r="OHZ3178" s="607"/>
      <c r="OIA3178" s="607"/>
      <c r="OIB3178" s="607"/>
      <c r="OIC3178" s="607"/>
      <c r="OID3178" s="607"/>
      <c r="OIE3178" s="607"/>
      <c r="OIF3178" s="607"/>
      <c r="OIG3178" s="607"/>
      <c r="OIH3178" s="607"/>
      <c r="OII3178" s="607"/>
      <c r="OIJ3178" s="607"/>
      <c r="OIK3178" s="607"/>
      <c r="OIL3178" s="607"/>
      <c r="OIM3178" s="607"/>
      <c r="OIN3178" s="607"/>
      <c r="OIO3178" s="607"/>
      <c r="OIP3178" s="607"/>
      <c r="OIQ3178" s="607"/>
      <c r="OIR3178" s="607"/>
      <c r="OIS3178" s="607"/>
      <c r="OIT3178" s="607"/>
      <c r="OIU3178" s="607"/>
      <c r="OIV3178" s="607"/>
      <c r="OIW3178" s="607"/>
      <c r="OIX3178" s="607"/>
      <c r="OIY3178" s="607"/>
      <c r="OIZ3178" s="607"/>
      <c r="OJA3178" s="607"/>
      <c r="OJB3178" s="607"/>
      <c r="OJC3178" s="607"/>
      <c r="OJD3178" s="607"/>
      <c r="OJE3178" s="607"/>
      <c r="OJF3178" s="607"/>
      <c r="OJG3178" s="607"/>
      <c r="OJH3178" s="607"/>
      <c r="OJI3178" s="607"/>
      <c r="OJJ3178" s="607"/>
      <c r="OJK3178" s="607"/>
      <c r="OJL3178" s="607"/>
      <c r="OJM3178" s="607"/>
      <c r="OJN3178" s="607"/>
      <c r="OJO3178" s="607"/>
      <c r="OJP3178" s="607"/>
      <c r="OJQ3178" s="607"/>
      <c r="OJR3178" s="607"/>
      <c r="OJS3178" s="607"/>
      <c r="OJT3178" s="607"/>
      <c r="OJU3178" s="607"/>
      <c r="OJV3178" s="607"/>
      <c r="OJW3178" s="607"/>
      <c r="OJX3178" s="607"/>
      <c r="OJY3178" s="607"/>
      <c r="OJZ3178" s="607"/>
      <c r="OKA3178" s="607"/>
      <c r="OKB3178" s="607"/>
      <c r="OKC3178" s="607"/>
      <c r="OKD3178" s="607"/>
      <c r="OKE3178" s="607"/>
      <c r="OKF3178" s="607"/>
      <c r="OKG3178" s="607"/>
      <c r="OKH3178" s="607"/>
      <c r="OKI3178" s="607"/>
      <c r="OKJ3178" s="607"/>
      <c r="OKK3178" s="607"/>
      <c r="OKL3178" s="607"/>
      <c r="OKM3178" s="607"/>
      <c r="OKN3178" s="607"/>
      <c r="OKO3178" s="607"/>
      <c r="OKP3178" s="607"/>
      <c r="OKQ3178" s="607"/>
      <c r="OKR3178" s="607"/>
      <c r="OKS3178" s="607"/>
      <c r="OKT3178" s="607"/>
      <c r="OKU3178" s="607"/>
      <c r="OKV3178" s="607"/>
      <c r="OKW3178" s="607"/>
      <c r="OKX3178" s="607"/>
      <c r="OKY3178" s="607"/>
      <c r="OKZ3178" s="607"/>
      <c r="OLA3178" s="607"/>
      <c r="OLB3178" s="607"/>
      <c r="OLC3178" s="607"/>
      <c r="OLD3178" s="607"/>
      <c r="OLE3178" s="607"/>
      <c r="OLF3178" s="607"/>
      <c r="OLG3178" s="607"/>
      <c r="OLH3178" s="607"/>
      <c r="OLI3178" s="607"/>
      <c r="OLJ3178" s="607"/>
      <c r="OLK3178" s="607"/>
      <c r="OLL3178" s="607"/>
      <c r="OLM3178" s="607"/>
      <c r="OLN3178" s="607"/>
      <c r="OLO3178" s="607"/>
      <c r="OLP3178" s="607"/>
      <c r="OLQ3178" s="607"/>
      <c r="OLR3178" s="607"/>
      <c r="OLS3178" s="607"/>
      <c r="OLT3178" s="607"/>
      <c r="OLU3178" s="607"/>
      <c r="OLV3178" s="607"/>
      <c r="OLW3178" s="607"/>
      <c r="OLX3178" s="607"/>
      <c r="OLY3178" s="607"/>
      <c r="OLZ3178" s="607"/>
      <c r="OMA3178" s="607"/>
      <c r="OMB3178" s="607"/>
      <c r="OMC3178" s="607"/>
      <c r="OMD3178" s="607"/>
      <c r="OME3178" s="607"/>
      <c r="OMF3178" s="607"/>
      <c r="OMG3178" s="607"/>
      <c r="OMH3178" s="607"/>
      <c r="OMI3178" s="607"/>
      <c r="OMJ3178" s="607"/>
      <c r="OMK3178" s="607"/>
      <c r="OML3178" s="607"/>
      <c r="OMM3178" s="607"/>
      <c r="OMN3178" s="607"/>
      <c r="OMO3178" s="607"/>
      <c r="OMP3178" s="607"/>
      <c r="OMQ3178" s="607"/>
      <c r="OMR3178" s="607"/>
      <c r="OMS3178" s="607"/>
      <c r="OMT3178" s="607"/>
      <c r="OMU3178" s="607"/>
      <c r="OMV3178" s="607"/>
      <c r="OMW3178" s="607"/>
      <c r="OMX3178" s="607"/>
      <c r="OMY3178" s="607"/>
      <c r="OMZ3178" s="607"/>
      <c r="ONA3178" s="607"/>
      <c r="ONB3178" s="607"/>
      <c r="ONC3178" s="607"/>
      <c r="OND3178" s="607"/>
      <c r="ONE3178" s="607"/>
      <c r="ONF3178" s="607"/>
      <c r="ONG3178" s="607"/>
      <c r="ONH3178" s="607"/>
      <c r="ONI3178" s="607"/>
      <c r="ONJ3178" s="607"/>
      <c r="ONK3178" s="607"/>
      <c r="ONL3178" s="607"/>
      <c r="ONM3178" s="607"/>
      <c r="ONN3178" s="607"/>
      <c r="ONO3178" s="607"/>
      <c r="ONP3178" s="607"/>
      <c r="ONQ3178" s="607"/>
      <c r="ONR3178" s="607"/>
      <c r="ONS3178" s="607"/>
      <c r="ONT3178" s="607"/>
      <c r="ONU3178" s="607"/>
      <c r="ONV3178" s="607"/>
      <c r="ONW3178" s="607"/>
      <c r="ONX3178" s="607"/>
      <c r="ONY3178" s="607"/>
      <c r="ONZ3178" s="607"/>
      <c r="OOA3178" s="607"/>
      <c r="OOB3178" s="607"/>
      <c r="OOC3178" s="607"/>
      <c r="OOD3178" s="607"/>
      <c r="OOE3178" s="607"/>
      <c r="OOF3178" s="607"/>
      <c r="OOG3178" s="607"/>
      <c r="OOH3178" s="607"/>
      <c r="OOI3178" s="607"/>
      <c r="OOJ3178" s="607"/>
      <c r="OOK3178" s="607"/>
      <c r="OOL3178" s="607"/>
      <c r="OOM3178" s="607"/>
      <c r="OON3178" s="607"/>
      <c r="OOO3178" s="607"/>
      <c r="OOP3178" s="607"/>
      <c r="OOQ3178" s="607"/>
      <c r="OOR3178" s="607"/>
      <c r="OOS3178" s="607"/>
      <c r="OOT3178" s="607"/>
      <c r="OOU3178" s="607"/>
      <c r="OOV3178" s="607"/>
      <c r="OOW3178" s="607"/>
      <c r="OOX3178" s="607"/>
      <c r="OOY3178" s="607"/>
      <c r="OOZ3178" s="607"/>
      <c r="OPA3178" s="607"/>
      <c r="OPB3178" s="607"/>
      <c r="OPC3178" s="607"/>
      <c r="OPD3178" s="607"/>
      <c r="OPE3178" s="607"/>
      <c r="OPF3178" s="607"/>
      <c r="OPG3178" s="607"/>
      <c r="OPH3178" s="607"/>
      <c r="OPI3178" s="607"/>
      <c r="OPJ3178" s="607"/>
      <c r="OPK3178" s="607"/>
      <c r="OPL3178" s="607"/>
      <c r="OPM3178" s="607"/>
      <c r="OPN3178" s="607"/>
      <c r="OPO3178" s="607"/>
      <c r="OPP3178" s="607"/>
      <c r="OPQ3178" s="607"/>
      <c r="OPR3178" s="607"/>
      <c r="OPS3178" s="607"/>
      <c r="OPT3178" s="607"/>
      <c r="OPU3178" s="607"/>
      <c r="OPV3178" s="607"/>
      <c r="OPW3178" s="607"/>
      <c r="OPX3178" s="607"/>
      <c r="OPY3178" s="607"/>
      <c r="OPZ3178" s="607"/>
      <c r="OQA3178" s="607"/>
      <c r="OQB3178" s="607"/>
      <c r="OQC3178" s="607"/>
      <c r="OQD3178" s="607"/>
      <c r="OQE3178" s="607"/>
      <c r="OQF3178" s="607"/>
      <c r="OQG3178" s="607"/>
      <c r="OQH3178" s="607"/>
      <c r="OQI3178" s="607"/>
      <c r="OQJ3178" s="607"/>
      <c r="OQK3178" s="607"/>
      <c r="OQL3178" s="607"/>
      <c r="OQM3178" s="607"/>
      <c r="OQN3178" s="607"/>
      <c r="OQO3178" s="607"/>
      <c r="OQP3178" s="607"/>
      <c r="OQQ3178" s="607"/>
      <c r="OQR3178" s="607"/>
      <c r="OQS3178" s="607"/>
      <c r="OQT3178" s="607"/>
      <c r="OQU3178" s="607"/>
      <c r="OQV3178" s="607"/>
      <c r="OQW3178" s="607"/>
      <c r="OQX3178" s="607"/>
      <c r="OQY3178" s="607"/>
      <c r="OQZ3178" s="607"/>
      <c r="ORA3178" s="607"/>
      <c r="ORB3178" s="607"/>
      <c r="ORC3178" s="607"/>
      <c r="ORD3178" s="607"/>
      <c r="ORE3178" s="607"/>
      <c r="ORF3178" s="607"/>
      <c r="ORG3178" s="607"/>
      <c r="ORH3178" s="607"/>
      <c r="ORI3178" s="607"/>
      <c r="ORJ3178" s="607"/>
      <c r="ORK3178" s="607"/>
      <c r="ORL3178" s="607"/>
      <c r="ORM3178" s="607"/>
      <c r="ORN3178" s="607"/>
      <c r="ORO3178" s="607"/>
      <c r="ORP3178" s="607"/>
      <c r="ORQ3178" s="607"/>
      <c r="ORR3178" s="607"/>
      <c r="ORS3178" s="607"/>
      <c r="ORT3178" s="607"/>
      <c r="ORU3178" s="607"/>
      <c r="ORV3178" s="607"/>
      <c r="ORW3178" s="607"/>
      <c r="ORX3178" s="607"/>
      <c r="ORY3178" s="607"/>
      <c r="ORZ3178" s="607"/>
      <c r="OSA3178" s="607"/>
      <c r="OSB3178" s="607"/>
      <c r="OSC3178" s="607"/>
      <c r="OSD3178" s="607"/>
      <c r="OSE3178" s="607"/>
      <c r="OSF3178" s="607"/>
      <c r="OSG3178" s="607"/>
      <c r="OSH3178" s="607"/>
      <c r="OSI3178" s="607"/>
      <c r="OSJ3178" s="607"/>
      <c r="OSK3178" s="607"/>
      <c r="OSL3178" s="607"/>
      <c r="OSM3178" s="607"/>
      <c r="OSN3178" s="607"/>
      <c r="OSO3178" s="607"/>
      <c r="OSP3178" s="607"/>
      <c r="OSQ3178" s="607"/>
      <c r="OSR3178" s="607"/>
      <c r="OSS3178" s="607"/>
      <c r="OST3178" s="607"/>
      <c r="OSU3178" s="607"/>
      <c r="OSV3178" s="607"/>
      <c r="OSW3178" s="607"/>
      <c r="OSX3178" s="607"/>
      <c r="OSY3178" s="607"/>
      <c r="OSZ3178" s="607"/>
      <c r="OTA3178" s="607"/>
      <c r="OTB3178" s="607"/>
      <c r="OTC3178" s="607"/>
      <c r="OTD3178" s="607"/>
      <c r="OTE3178" s="607"/>
      <c r="OTF3178" s="607"/>
      <c r="OTG3178" s="607"/>
      <c r="OTH3178" s="607"/>
      <c r="OTI3178" s="607"/>
      <c r="OTJ3178" s="607"/>
      <c r="OTK3178" s="607"/>
      <c r="OTL3178" s="607"/>
      <c r="OTM3178" s="607"/>
      <c r="OTN3178" s="607"/>
      <c r="OTO3178" s="607"/>
      <c r="OTP3178" s="607"/>
      <c r="OTQ3178" s="607"/>
      <c r="OTR3178" s="607"/>
      <c r="OTS3178" s="607"/>
      <c r="OTT3178" s="607"/>
      <c r="OTU3178" s="607"/>
      <c r="OTV3178" s="607"/>
      <c r="OTW3178" s="607"/>
      <c r="OTX3178" s="607"/>
      <c r="OTY3178" s="607"/>
      <c r="OTZ3178" s="607"/>
      <c r="OUA3178" s="607"/>
      <c r="OUB3178" s="607"/>
      <c r="OUC3178" s="607"/>
      <c r="OUD3178" s="607"/>
      <c r="OUE3178" s="607"/>
      <c r="OUF3178" s="607"/>
      <c r="OUG3178" s="607"/>
      <c r="OUH3178" s="607"/>
      <c r="OUI3178" s="607"/>
      <c r="OUJ3178" s="607"/>
      <c r="OUK3178" s="607"/>
      <c r="OUL3178" s="607"/>
      <c r="OUM3178" s="607"/>
      <c r="OUN3178" s="607"/>
      <c r="OUO3178" s="607"/>
      <c r="OUP3178" s="607"/>
      <c r="OUQ3178" s="607"/>
      <c r="OUR3178" s="607"/>
      <c r="OUS3178" s="607"/>
      <c r="OUT3178" s="607"/>
      <c r="OUU3178" s="607"/>
      <c r="OUV3178" s="607"/>
      <c r="OUW3178" s="607"/>
      <c r="OUX3178" s="607"/>
      <c r="OUY3178" s="607"/>
      <c r="OUZ3178" s="607"/>
      <c r="OVA3178" s="607"/>
      <c r="OVB3178" s="607"/>
      <c r="OVC3178" s="607"/>
      <c r="OVD3178" s="607"/>
      <c r="OVE3178" s="607"/>
      <c r="OVF3178" s="607"/>
      <c r="OVG3178" s="607"/>
      <c r="OVH3178" s="607"/>
      <c r="OVI3178" s="607"/>
      <c r="OVJ3178" s="607"/>
      <c r="OVK3178" s="607"/>
      <c r="OVL3178" s="607"/>
      <c r="OVM3178" s="607"/>
      <c r="OVN3178" s="607"/>
      <c r="OVO3178" s="607"/>
      <c r="OVP3178" s="607"/>
      <c r="OVQ3178" s="607"/>
      <c r="OVR3178" s="607"/>
      <c r="OVS3178" s="607"/>
      <c r="OVT3178" s="607"/>
      <c r="OVU3178" s="607"/>
      <c r="OVV3178" s="607"/>
      <c r="OVW3178" s="607"/>
      <c r="OVX3178" s="607"/>
      <c r="OVY3178" s="607"/>
      <c r="OVZ3178" s="607"/>
      <c r="OWA3178" s="607"/>
      <c r="OWB3178" s="607"/>
      <c r="OWC3178" s="607"/>
      <c r="OWD3178" s="607"/>
      <c r="OWE3178" s="607"/>
      <c r="OWF3178" s="607"/>
      <c r="OWG3178" s="607"/>
      <c r="OWH3178" s="607"/>
      <c r="OWI3178" s="607"/>
      <c r="OWJ3178" s="607"/>
      <c r="OWK3178" s="607"/>
      <c r="OWL3178" s="607"/>
      <c r="OWM3178" s="607"/>
      <c r="OWN3178" s="607"/>
      <c r="OWO3178" s="607"/>
      <c r="OWP3178" s="607"/>
      <c r="OWQ3178" s="607"/>
      <c r="OWR3178" s="607"/>
      <c r="OWS3178" s="607"/>
      <c r="OWT3178" s="607"/>
      <c r="OWU3178" s="607"/>
      <c r="OWV3178" s="607"/>
      <c r="OWW3178" s="607"/>
      <c r="OWX3178" s="607"/>
      <c r="OWY3178" s="607"/>
      <c r="OWZ3178" s="607"/>
      <c r="OXA3178" s="607"/>
      <c r="OXB3178" s="607"/>
      <c r="OXC3178" s="607"/>
      <c r="OXD3178" s="607"/>
      <c r="OXE3178" s="607"/>
      <c r="OXF3178" s="607"/>
      <c r="OXG3178" s="607"/>
      <c r="OXH3178" s="607"/>
      <c r="OXI3178" s="607"/>
      <c r="OXJ3178" s="607"/>
      <c r="OXK3178" s="607"/>
      <c r="OXL3178" s="607"/>
      <c r="OXM3178" s="607"/>
      <c r="OXN3178" s="607"/>
      <c r="OXO3178" s="607"/>
      <c r="OXP3178" s="607"/>
      <c r="OXQ3178" s="607"/>
      <c r="OXR3178" s="607"/>
      <c r="OXS3178" s="607"/>
      <c r="OXT3178" s="607"/>
      <c r="OXU3178" s="607"/>
      <c r="OXV3178" s="607"/>
      <c r="OXW3178" s="607"/>
      <c r="OXX3178" s="607"/>
      <c r="OXY3178" s="607"/>
      <c r="OXZ3178" s="607"/>
      <c r="OYA3178" s="607"/>
      <c r="OYB3178" s="607"/>
      <c r="OYC3178" s="607"/>
      <c r="OYD3178" s="607"/>
      <c r="OYE3178" s="607"/>
      <c r="OYF3178" s="607"/>
      <c r="OYG3178" s="607"/>
      <c r="OYH3178" s="607"/>
      <c r="OYI3178" s="607"/>
      <c r="OYJ3178" s="607"/>
      <c r="OYK3178" s="607"/>
      <c r="OYL3178" s="607"/>
      <c r="OYM3178" s="607"/>
      <c r="OYN3178" s="607"/>
      <c r="OYO3178" s="607"/>
      <c r="OYP3178" s="607"/>
      <c r="OYQ3178" s="607"/>
      <c r="OYR3178" s="607"/>
      <c r="OYS3178" s="607"/>
      <c r="OYT3178" s="607"/>
      <c r="OYU3178" s="607"/>
      <c r="OYV3178" s="607"/>
      <c r="OYW3178" s="607"/>
      <c r="OYX3178" s="607"/>
      <c r="OYY3178" s="607"/>
      <c r="OYZ3178" s="607"/>
      <c r="OZA3178" s="607"/>
      <c r="OZB3178" s="607"/>
      <c r="OZC3178" s="607"/>
      <c r="OZD3178" s="607"/>
      <c r="OZE3178" s="607"/>
      <c r="OZF3178" s="607"/>
      <c r="OZG3178" s="607"/>
      <c r="OZH3178" s="607"/>
      <c r="OZI3178" s="607"/>
      <c r="OZJ3178" s="607"/>
      <c r="OZK3178" s="607"/>
      <c r="OZL3178" s="607"/>
      <c r="OZM3178" s="607"/>
      <c r="OZN3178" s="607"/>
      <c r="OZO3178" s="607"/>
      <c r="OZP3178" s="607"/>
      <c r="OZQ3178" s="607"/>
      <c r="OZR3178" s="607"/>
      <c r="OZS3178" s="607"/>
      <c r="OZT3178" s="607"/>
      <c r="OZU3178" s="607"/>
      <c r="OZV3178" s="607"/>
      <c r="OZW3178" s="607"/>
      <c r="OZX3178" s="607"/>
      <c r="OZY3178" s="607"/>
      <c r="OZZ3178" s="607"/>
      <c r="PAA3178" s="607"/>
      <c r="PAB3178" s="607"/>
      <c r="PAC3178" s="607"/>
      <c r="PAD3178" s="607"/>
      <c r="PAE3178" s="607"/>
      <c r="PAF3178" s="607"/>
      <c r="PAG3178" s="607"/>
      <c r="PAH3178" s="607"/>
      <c r="PAI3178" s="607"/>
      <c r="PAJ3178" s="607"/>
      <c r="PAK3178" s="607"/>
      <c r="PAL3178" s="607"/>
      <c r="PAM3178" s="607"/>
      <c r="PAN3178" s="607"/>
      <c r="PAO3178" s="607"/>
      <c r="PAP3178" s="607"/>
      <c r="PAQ3178" s="607"/>
      <c r="PAR3178" s="607"/>
      <c r="PAS3178" s="607"/>
      <c r="PAT3178" s="607"/>
      <c r="PAU3178" s="607"/>
      <c r="PAV3178" s="607"/>
      <c r="PAW3178" s="607"/>
      <c r="PAX3178" s="607"/>
      <c r="PAY3178" s="607"/>
      <c r="PAZ3178" s="607"/>
      <c r="PBA3178" s="607"/>
      <c r="PBB3178" s="607"/>
      <c r="PBC3178" s="607"/>
      <c r="PBD3178" s="607"/>
      <c r="PBE3178" s="607"/>
      <c r="PBF3178" s="607"/>
      <c r="PBG3178" s="607"/>
      <c r="PBH3178" s="607"/>
      <c r="PBI3178" s="607"/>
      <c r="PBJ3178" s="607"/>
      <c r="PBK3178" s="607"/>
      <c r="PBL3178" s="607"/>
      <c r="PBM3178" s="607"/>
      <c r="PBN3178" s="607"/>
      <c r="PBO3178" s="607"/>
      <c r="PBP3178" s="607"/>
      <c r="PBQ3178" s="607"/>
      <c r="PBR3178" s="607"/>
      <c r="PBS3178" s="607"/>
      <c r="PBT3178" s="607"/>
      <c r="PBU3178" s="607"/>
      <c r="PBV3178" s="607"/>
      <c r="PBW3178" s="607"/>
      <c r="PBX3178" s="607"/>
      <c r="PBY3178" s="607"/>
      <c r="PBZ3178" s="607"/>
      <c r="PCA3178" s="607"/>
      <c r="PCB3178" s="607"/>
      <c r="PCC3178" s="607"/>
      <c r="PCD3178" s="607"/>
      <c r="PCE3178" s="607"/>
      <c r="PCF3178" s="607"/>
      <c r="PCG3178" s="607"/>
      <c r="PCH3178" s="607"/>
      <c r="PCI3178" s="607"/>
      <c r="PCJ3178" s="607"/>
      <c r="PCK3178" s="607"/>
      <c r="PCL3178" s="607"/>
      <c r="PCM3178" s="607"/>
      <c r="PCN3178" s="607"/>
      <c r="PCO3178" s="607"/>
      <c r="PCP3178" s="607"/>
      <c r="PCQ3178" s="607"/>
      <c r="PCR3178" s="607"/>
      <c r="PCS3178" s="607"/>
      <c r="PCT3178" s="607"/>
      <c r="PCU3178" s="607"/>
      <c r="PCV3178" s="607"/>
      <c r="PCW3178" s="607"/>
      <c r="PCX3178" s="607"/>
      <c r="PCY3178" s="607"/>
      <c r="PCZ3178" s="607"/>
      <c r="PDA3178" s="607"/>
      <c r="PDB3178" s="607"/>
      <c r="PDC3178" s="607"/>
      <c r="PDD3178" s="607"/>
      <c r="PDE3178" s="607"/>
      <c r="PDF3178" s="607"/>
      <c r="PDG3178" s="607"/>
      <c r="PDH3178" s="607"/>
      <c r="PDI3178" s="607"/>
      <c r="PDJ3178" s="607"/>
      <c r="PDK3178" s="607"/>
      <c r="PDL3178" s="607"/>
      <c r="PDM3178" s="607"/>
      <c r="PDN3178" s="607"/>
      <c r="PDO3178" s="607"/>
      <c r="PDP3178" s="607"/>
      <c r="PDQ3178" s="607"/>
      <c r="PDR3178" s="607"/>
      <c r="PDS3178" s="607"/>
      <c r="PDT3178" s="607"/>
      <c r="PDU3178" s="607"/>
      <c r="PDV3178" s="607"/>
      <c r="PDW3178" s="607"/>
      <c r="PDX3178" s="607"/>
      <c r="PDY3178" s="607"/>
      <c r="PDZ3178" s="607"/>
      <c r="PEA3178" s="607"/>
      <c r="PEB3178" s="607"/>
      <c r="PEC3178" s="607"/>
      <c r="PED3178" s="607"/>
      <c r="PEE3178" s="607"/>
      <c r="PEF3178" s="607"/>
      <c r="PEG3178" s="607"/>
      <c r="PEH3178" s="607"/>
      <c r="PEI3178" s="607"/>
      <c r="PEJ3178" s="607"/>
      <c r="PEK3178" s="607"/>
      <c r="PEL3178" s="607"/>
      <c r="PEM3178" s="607"/>
      <c r="PEN3178" s="607"/>
      <c r="PEO3178" s="607"/>
      <c r="PEP3178" s="607"/>
      <c r="PEQ3178" s="607"/>
      <c r="PER3178" s="607"/>
      <c r="PES3178" s="607"/>
      <c r="PET3178" s="607"/>
      <c r="PEU3178" s="607"/>
      <c r="PEV3178" s="607"/>
      <c r="PEW3178" s="607"/>
      <c r="PEX3178" s="607"/>
      <c r="PEY3178" s="607"/>
      <c r="PEZ3178" s="607"/>
      <c r="PFA3178" s="607"/>
      <c r="PFB3178" s="607"/>
      <c r="PFC3178" s="607"/>
      <c r="PFD3178" s="607"/>
      <c r="PFE3178" s="607"/>
      <c r="PFF3178" s="607"/>
      <c r="PFG3178" s="607"/>
      <c r="PFH3178" s="607"/>
      <c r="PFI3178" s="607"/>
      <c r="PFJ3178" s="607"/>
      <c r="PFK3178" s="607"/>
      <c r="PFL3178" s="607"/>
      <c r="PFM3178" s="607"/>
      <c r="PFN3178" s="607"/>
      <c r="PFO3178" s="607"/>
      <c r="PFP3178" s="607"/>
      <c r="PFQ3178" s="607"/>
      <c r="PFR3178" s="607"/>
      <c r="PFS3178" s="607"/>
      <c r="PFT3178" s="607"/>
      <c r="PFU3178" s="607"/>
      <c r="PFV3178" s="607"/>
      <c r="PFW3178" s="607"/>
      <c r="PFX3178" s="607"/>
      <c r="PFY3178" s="607"/>
      <c r="PFZ3178" s="607"/>
      <c r="PGA3178" s="607"/>
      <c r="PGB3178" s="607"/>
      <c r="PGC3178" s="607"/>
      <c r="PGD3178" s="607"/>
      <c r="PGE3178" s="607"/>
      <c r="PGF3178" s="607"/>
      <c r="PGG3178" s="607"/>
      <c r="PGH3178" s="607"/>
      <c r="PGI3178" s="607"/>
      <c r="PGJ3178" s="607"/>
      <c r="PGK3178" s="607"/>
      <c r="PGL3178" s="607"/>
      <c r="PGM3178" s="607"/>
      <c r="PGN3178" s="607"/>
      <c r="PGO3178" s="607"/>
      <c r="PGP3178" s="607"/>
      <c r="PGQ3178" s="607"/>
      <c r="PGR3178" s="607"/>
      <c r="PGS3178" s="607"/>
      <c r="PGT3178" s="607"/>
      <c r="PGU3178" s="607"/>
      <c r="PGV3178" s="607"/>
      <c r="PGW3178" s="607"/>
      <c r="PGX3178" s="607"/>
      <c r="PGY3178" s="607"/>
      <c r="PGZ3178" s="607"/>
      <c r="PHA3178" s="607"/>
      <c r="PHB3178" s="607"/>
      <c r="PHC3178" s="607"/>
      <c r="PHD3178" s="607"/>
      <c r="PHE3178" s="607"/>
      <c r="PHF3178" s="607"/>
      <c r="PHG3178" s="607"/>
      <c r="PHH3178" s="607"/>
      <c r="PHI3178" s="607"/>
      <c r="PHJ3178" s="607"/>
      <c r="PHK3178" s="607"/>
      <c r="PHL3178" s="607"/>
      <c r="PHM3178" s="607"/>
      <c r="PHN3178" s="607"/>
      <c r="PHO3178" s="607"/>
      <c r="PHP3178" s="607"/>
      <c r="PHQ3178" s="607"/>
      <c r="PHR3178" s="607"/>
      <c r="PHS3178" s="607"/>
      <c r="PHT3178" s="607"/>
      <c r="PHU3178" s="607"/>
      <c r="PHV3178" s="607"/>
      <c r="PHW3178" s="607"/>
      <c r="PHX3178" s="607"/>
      <c r="PHY3178" s="607"/>
      <c r="PHZ3178" s="607"/>
      <c r="PIA3178" s="607"/>
      <c r="PIB3178" s="607"/>
      <c r="PIC3178" s="607"/>
      <c r="PID3178" s="607"/>
      <c r="PIE3178" s="607"/>
      <c r="PIF3178" s="607"/>
      <c r="PIG3178" s="607"/>
      <c r="PIH3178" s="607"/>
      <c r="PII3178" s="607"/>
      <c r="PIJ3178" s="607"/>
      <c r="PIK3178" s="607"/>
      <c r="PIL3178" s="607"/>
      <c r="PIM3178" s="607"/>
      <c r="PIN3178" s="607"/>
      <c r="PIO3178" s="607"/>
      <c r="PIP3178" s="607"/>
      <c r="PIQ3178" s="607"/>
      <c r="PIR3178" s="607"/>
      <c r="PIS3178" s="607"/>
      <c r="PIT3178" s="607"/>
      <c r="PIU3178" s="607"/>
      <c r="PIV3178" s="607"/>
      <c r="PIW3178" s="607"/>
      <c r="PIX3178" s="607"/>
      <c r="PIY3178" s="607"/>
      <c r="PIZ3178" s="607"/>
      <c r="PJA3178" s="607"/>
      <c r="PJB3178" s="607"/>
      <c r="PJC3178" s="607"/>
      <c r="PJD3178" s="607"/>
      <c r="PJE3178" s="607"/>
      <c r="PJF3178" s="607"/>
      <c r="PJG3178" s="607"/>
      <c r="PJH3178" s="607"/>
      <c r="PJI3178" s="607"/>
      <c r="PJJ3178" s="607"/>
      <c r="PJK3178" s="607"/>
      <c r="PJL3178" s="607"/>
      <c r="PJM3178" s="607"/>
      <c r="PJN3178" s="607"/>
      <c r="PJO3178" s="607"/>
      <c r="PJP3178" s="607"/>
      <c r="PJQ3178" s="607"/>
      <c r="PJR3178" s="607"/>
      <c r="PJS3178" s="607"/>
      <c r="PJT3178" s="607"/>
      <c r="PJU3178" s="607"/>
      <c r="PJV3178" s="607"/>
      <c r="PJW3178" s="607"/>
      <c r="PJX3178" s="607"/>
      <c r="PJY3178" s="607"/>
      <c r="PJZ3178" s="607"/>
      <c r="PKA3178" s="607"/>
      <c r="PKB3178" s="607"/>
      <c r="PKC3178" s="607"/>
      <c r="PKD3178" s="607"/>
      <c r="PKE3178" s="607"/>
      <c r="PKF3178" s="607"/>
      <c r="PKG3178" s="607"/>
      <c r="PKH3178" s="607"/>
      <c r="PKI3178" s="607"/>
      <c r="PKJ3178" s="607"/>
      <c r="PKK3178" s="607"/>
      <c r="PKL3178" s="607"/>
      <c r="PKM3178" s="607"/>
      <c r="PKN3178" s="607"/>
      <c r="PKO3178" s="607"/>
      <c r="PKP3178" s="607"/>
      <c r="PKQ3178" s="607"/>
      <c r="PKR3178" s="607"/>
      <c r="PKS3178" s="607"/>
      <c r="PKT3178" s="607"/>
      <c r="PKU3178" s="607"/>
      <c r="PKV3178" s="607"/>
      <c r="PKW3178" s="607"/>
      <c r="PKX3178" s="607"/>
      <c r="PKY3178" s="607"/>
      <c r="PKZ3178" s="607"/>
      <c r="PLA3178" s="607"/>
      <c r="PLB3178" s="607"/>
      <c r="PLC3178" s="607"/>
      <c r="PLD3178" s="607"/>
      <c r="PLE3178" s="607"/>
      <c r="PLF3178" s="607"/>
      <c r="PLG3178" s="607"/>
      <c r="PLH3178" s="607"/>
      <c r="PLI3178" s="607"/>
      <c r="PLJ3178" s="607"/>
      <c r="PLK3178" s="607"/>
      <c r="PLL3178" s="607"/>
      <c r="PLM3178" s="607"/>
      <c r="PLN3178" s="607"/>
      <c r="PLO3178" s="607"/>
      <c r="PLP3178" s="607"/>
      <c r="PLQ3178" s="607"/>
      <c r="PLR3178" s="607"/>
      <c r="PLS3178" s="607"/>
      <c r="PLT3178" s="607"/>
      <c r="PLU3178" s="607"/>
      <c r="PLV3178" s="607"/>
      <c r="PLW3178" s="607"/>
      <c r="PLX3178" s="607"/>
      <c r="PLY3178" s="607"/>
      <c r="PLZ3178" s="607"/>
      <c r="PMA3178" s="607"/>
      <c r="PMB3178" s="607"/>
      <c r="PMC3178" s="607"/>
      <c r="PMD3178" s="607"/>
      <c r="PME3178" s="607"/>
      <c r="PMF3178" s="607"/>
      <c r="PMG3178" s="607"/>
      <c r="PMH3178" s="607"/>
      <c r="PMI3178" s="607"/>
      <c r="PMJ3178" s="607"/>
      <c r="PMK3178" s="607"/>
      <c r="PML3178" s="607"/>
      <c r="PMM3178" s="607"/>
      <c r="PMN3178" s="607"/>
      <c r="PMO3178" s="607"/>
      <c r="PMP3178" s="607"/>
      <c r="PMQ3178" s="607"/>
      <c r="PMR3178" s="607"/>
      <c r="PMS3178" s="607"/>
      <c r="PMT3178" s="607"/>
      <c r="PMU3178" s="607"/>
      <c r="PMV3178" s="607"/>
      <c r="PMW3178" s="607"/>
      <c r="PMX3178" s="607"/>
      <c r="PMY3178" s="607"/>
      <c r="PMZ3178" s="607"/>
      <c r="PNA3178" s="607"/>
      <c r="PNB3178" s="607"/>
      <c r="PNC3178" s="607"/>
      <c r="PND3178" s="607"/>
      <c r="PNE3178" s="607"/>
      <c r="PNF3178" s="607"/>
      <c r="PNG3178" s="607"/>
      <c r="PNH3178" s="607"/>
      <c r="PNI3178" s="607"/>
      <c r="PNJ3178" s="607"/>
      <c r="PNK3178" s="607"/>
      <c r="PNL3178" s="607"/>
      <c r="PNM3178" s="607"/>
      <c r="PNN3178" s="607"/>
      <c r="PNO3178" s="607"/>
      <c r="PNP3178" s="607"/>
      <c r="PNQ3178" s="607"/>
      <c r="PNR3178" s="607"/>
      <c r="PNS3178" s="607"/>
      <c r="PNT3178" s="607"/>
      <c r="PNU3178" s="607"/>
      <c r="PNV3178" s="607"/>
      <c r="PNW3178" s="607"/>
      <c r="PNX3178" s="607"/>
      <c r="PNY3178" s="607"/>
      <c r="PNZ3178" s="607"/>
      <c r="POA3178" s="607"/>
      <c r="POB3178" s="607"/>
      <c r="POC3178" s="607"/>
      <c r="POD3178" s="607"/>
      <c r="POE3178" s="607"/>
      <c r="POF3178" s="607"/>
      <c r="POG3178" s="607"/>
      <c r="POH3178" s="607"/>
      <c r="POI3178" s="607"/>
      <c r="POJ3178" s="607"/>
      <c r="POK3178" s="607"/>
      <c r="POL3178" s="607"/>
      <c r="POM3178" s="607"/>
      <c r="PON3178" s="607"/>
      <c r="POO3178" s="607"/>
      <c r="POP3178" s="607"/>
      <c r="POQ3178" s="607"/>
      <c r="POR3178" s="607"/>
      <c r="POS3178" s="607"/>
      <c r="POT3178" s="607"/>
      <c r="POU3178" s="607"/>
      <c r="POV3178" s="607"/>
      <c r="POW3178" s="607"/>
      <c r="POX3178" s="607"/>
      <c r="POY3178" s="607"/>
      <c r="POZ3178" s="607"/>
      <c r="PPA3178" s="607"/>
      <c r="PPB3178" s="607"/>
      <c r="PPC3178" s="607"/>
      <c r="PPD3178" s="607"/>
      <c r="PPE3178" s="607"/>
      <c r="PPF3178" s="607"/>
      <c r="PPG3178" s="607"/>
      <c r="PPH3178" s="607"/>
      <c r="PPI3178" s="607"/>
      <c r="PPJ3178" s="607"/>
      <c r="PPK3178" s="607"/>
      <c r="PPL3178" s="607"/>
      <c r="PPM3178" s="607"/>
      <c r="PPN3178" s="607"/>
      <c r="PPO3178" s="607"/>
      <c r="PPP3178" s="607"/>
      <c r="PPQ3178" s="607"/>
      <c r="PPR3178" s="607"/>
      <c r="PPS3178" s="607"/>
      <c r="PPT3178" s="607"/>
      <c r="PPU3178" s="607"/>
      <c r="PPV3178" s="607"/>
      <c r="PPW3178" s="607"/>
      <c r="PPX3178" s="607"/>
      <c r="PPY3178" s="607"/>
      <c r="PPZ3178" s="607"/>
      <c r="PQA3178" s="607"/>
      <c r="PQB3178" s="607"/>
      <c r="PQC3178" s="607"/>
      <c r="PQD3178" s="607"/>
      <c r="PQE3178" s="607"/>
      <c r="PQF3178" s="607"/>
      <c r="PQG3178" s="607"/>
      <c r="PQH3178" s="607"/>
      <c r="PQI3178" s="607"/>
      <c r="PQJ3178" s="607"/>
      <c r="PQK3178" s="607"/>
      <c r="PQL3178" s="607"/>
      <c r="PQM3178" s="607"/>
      <c r="PQN3178" s="607"/>
      <c r="PQO3178" s="607"/>
      <c r="PQP3178" s="607"/>
      <c r="PQQ3178" s="607"/>
      <c r="PQR3178" s="607"/>
      <c r="PQS3178" s="607"/>
      <c r="PQT3178" s="607"/>
      <c r="PQU3178" s="607"/>
      <c r="PQV3178" s="607"/>
      <c r="PQW3178" s="607"/>
      <c r="PQX3178" s="607"/>
      <c r="PQY3178" s="607"/>
      <c r="PQZ3178" s="607"/>
      <c r="PRA3178" s="607"/>
      <c r="PRB3178" s="607"/>
      <c r="PRC3178" s="607"/>
      <c r="PRD3178" s="607"/>
      <c r="PRE3178" s="607"/>
      <c r="PRF3178" s="607"/>
      <c r="PRG3178" s="607"/>
      <c r="PRH3178" s="607"/>
      <c r="PRI3178" s="607"/>
      <c r="PRJ3178" s="607"/>
      <c r="PRK3178" s="607"/>
      <c r="PRL3178" s="607"/>
      <c r="PRM3178" s="607"/>
      <c r="PRN3178" s="607"/>
      <c r="PRO3178" s="607"/>
      <c r="PRP3178" s="607"/>
      <c r="PRQ3178" s="607"/>
      <c r="PRR3178" s="607"/>
      <c r="PRS3178" s="607"/>
      <c r="PRT3178" s="607"/>
      <c r="PRU3178" s="607"/>
      <c r="PRV3178" s="607"/>
      <c r="PRW3178" s="607"/>
      <c r="PRX3178" s="607"/>
      <c r="PRY3178" s="607"/>
      <c r="PRZ3178" s="607"/>
      <c r="PSA3178" s="607"/>
      <c r="PSB3178" s="607"/>
      <c r="PSC3178" s="607"/>
      <c r="PSD3178" s="607"/>
      <c r="PSE3178" s="607"/>
      <c r="PSF3178" s="607"/>
      <c r="PSG3178" s="607"/>
      <c r="PSH3178" s="607"/>
      <c r="PSI3178" s="607"/>
      <c r="PSJ3178" s="607"/>
      <c r="PSK3178" s="607"/>
      <c r="PSL3178" s="607"/>
      <c r="PSM3178" s="607"/>
      <c r="PSN3178" s="607"/>
      <c r="PSO3178" s="607"/>
      <c r="PSP3178" s="607"/>
      <c r="PSQ3178" s="607"/>
      <c r="PSR3178" s="607"/>
      <c r="PSS3178" s="607"/>
      <c r="PST3178" s="607"/>
      <c r="PSU3178" s="607"/>
      <c r="PSV3178" s="607"/>
      <c r="PSW3178" s="607"/>
      <c r="PSX3178" s="607"/>
      <c r="PSY3178" s="607"/>
      <c r="PSZ3178" s="607"/>
      <c r="PTA3178" s="607"/>
      <c r="PTB3178" s="607"/>
      <c r="PTC3178" s="607"/>
      <c r="PTD3178" s="607"/>
      <c r="PTE3178" s="607"/>
      <c r="PTF3178" s="607"/>
      <c r="PTG3178" s="607"/>
      <c r="PTH3178" s="607"/>
      <c r="PTI3178" s="607"/>
      <c r="PTJ3178" s="607"/>
      <c r="PTK3178" s="607"/>
      <c r="PTL3178" s="607"/>
      <c r="PTM3178" s="607"/>
      <c r="PTN3178" s="607"/>
      <c r="PTO3178" s="607"/>
      <c r="PTP3178" s="607"/>
      <c r="PTQ3178" s="607"/>
      <c r="PTR3178" s="607"/>
      <c r="PTS3178" s="607"/>
      <c r="PTT3178" s="607"/>
      <c r="PTU3178" s="607"/>
      <c r="PTV3178" s="607"/>
      <c r="PTW3178" s="607"/>
      <c r="PTX3178" s="607"/>
      <c r="PTY3178" s="607"/>
      <c r="PTZ3178" s="607"/>
      <c r="PUA3178" s="607"/>
      <c r="PUB3178" s="607"/>
      <c r="PUC3178" s="607"/>
      <c r="PUD3178" s="607"/>
      <c r="PUE3178" s="607"/>
      <c r="PUF3178" s="607"/>
      <c r="PUG3178" s="607"/>
      <c r="PUH3178" s="607"/>
      <c r="PUI3178" s="607"/>
      <c r="PUJ3178" s="607"/>
      <c r="PUK3178" s="607"/>
      <c r="PUL3178" s="607"/>
      <c r="PUM3178" s="607"/>
      <c r="PUN3178" s="607"/>
      <c r="PUO3178" s="607"/>
      <c r="PUP3178" s="607"/>
      <c r="PUQ3178" s="607"/>
      <c r="PUR3178" s="607"/>
      <c r="PUS3178" s="607"/>
      <c r="PUT3178" s="607"/>
      <c r="PUU3178" s="607"/>
      <c r="PUV3178" s="607"/>
      <c r="PUW3178" s="607"/>
      <c r="PUX3178" s="607"/>
      <c r="PUY3178" s="607"/>
      <c r="PUZ3178" s="607"/>
      <c r="PVA3178" s="607"/>
      <c r="PVB3178" s="607"/>
      <c r="PVC3178" s="607"/>
      <c r="PVD3178" s="607"/>
      <c r="PVE3178" s="607"/>
      <c r="PVF3178" s="607"/>
      <c r="PVG3178" s="607"/>
      <c r="PVH3178" s="607"/>
      <c r="PVI3178" s="607"/>
      <c r="PVJ3178" s="607"/>
      <c r="PVK3178" s="607"/>
      <c r="PVL3178" s="607"/>
      <c r="PVM3178" s="607"/>
      <c r="PVN3178" s="607"/>
      <c r="PVO3178" s="607"/>
      <c r="PVP3178" s="607"/>
      <c r="PVQ3178" s="607"/>
      <c r="PVR3178" s="607"/>
      <c r="PVS3178" s="607"/>
      <c r="PVT3178" s="607"/>
      <c r="PVU3178" s="607"/>
      <c r="PVV3178" s="607"/>
      <c r="PVW3178" s="607"/>
      <c r="PVX3178" s="607"/>
      <c r="PVY3178" s="607"/>
      <c r="PVZ3178" s="607"/>
      <c r="PWA3178" s="607"/>
      <c r="PWB3178" s="607"/>
      <c r="PWC3178" s="607"/>
      <c r="PWD3178" s="607"/>
      <c r="PWE3178" s="607"/>
      <c r="PWF3178" s="607"/>
      <c r="PWG3178" s="607"/>
      <c r="PWH3178" s="607"/>
      <c r="PWI3178" s="607"/>
      <c r="PWJ3178" s="607"/>
      <c r="PWK3178" s="607"/>
      <c r="PWL3178" s="607"/>
      <c r="PWM3178" s="607"/>
      <c r="PWN3178" s="607"/>
      <c r="PWO3178" s="607"/>
      <c r="PWP3178" s="607"/>
      <c r="PWQ3178" s="607"/>
      <c r="PWR3178" s="607"/>
      <c r="PWS3178" s="607"/>
      <c r="PWT3178" s="607"/>
      <c r="PWU3178" s="607"/>
      <c r="PWV3178" s="607"/>
      <c r="PWW3178" s="607"/>
      <c r="PWX3178" s="607"/>
      <c r="PWY3178" s="607"/>
      <c r="PWZ3178" s="607"/>
      <c r="PXA3178" s="607"/>
      <c r="PXB3178" s="607"/>
      <c r="PXC3178" s="607"/>
      <c r="PXD3178" s="607"/>
      <c r="PXE3178" s="607"/>
      <c r="PXF3178" s="607"/>
      <c r="PXG3178" s="607"/>
      <c r="PXH3178" s="607"/>
      <c r="PXI3178" s="607"/>
      <c r="PXJ3178" s="607"/>
      <c r="PXK3178" s="607"/>
      <c r="PXL3178" s="607"/>
      <c r="PXM3178" s="607"/>
      <c r="PXN3178" s="607"/>
      <c r="PXO3178" s="607"/>
      <c r="PXP3178" s="607"/>
      <c r="PXQ3178" s="607"/>
      <c r="PXR3178" s="607"/>
      <c r="PXS3178" s="607"/>
      <c r="PXT3178" s="607"/>
      <c r="PXU3178" s="607"/>
      <c r="PXV3178" s="607"/>
      <c r="PXW3178" s="607"/>
      <c r="PXX3178" s="607"/>
      <c r="PXY3178" s="607"/>
      <c r="PXZ3178" s="607"/>
      <c r="PYA3178" s="607"/>
      <c r="PYB3178" s="607"/>
      <c r="PYC3178" s="607"/>
      <c r="PYD3178" s="607"/>
      <c r="PYE3178" s="607"/>
      <c r="PYF3178" s="607"/>
      <c r="PYG3178" s="607"/>
      <c r="PYH3178" s="607"/>
      <c r="PYI3178" s="607"/>
      <c r="PYJ3178" s="607"/>
      <c r="PYK3178" s="607"/>
      <c r="PYL3178" s="607"/>
      <c r="PYM3178" s="607"/>
      <c r="PYN3178" s="607"/>
      <c r="PYO3178" s="607"/>
      <c r="PYP3178" s="607"/>
      <c r="PYQ3178" s="607"/>
      <c r="PYR3178" s="607"/>
      <c r="PYS3178" s="607"/>
      <c r="PYT3178" s="607"/>
      <c r="PYU3178" s="607"/>
      <c r="PYV3178" s="607"/>
      <c r="PYW3178" s="607"/>
      <c r="PYX3178" s="607"/>
      <c r="PYY3178" s="607"/>
      <c r="PYZ3178" s="607"/>
      <c r="PZA3178" s="607"/>
      <c r="PZB3178" s="607"/>
      <c r="PZC3178" s="607"/>
      <c r="PZD3178" s="607"/>
      <c r="PZE3178" s="607"/>
      <c r="PZF3178" s="607"/>
      <c r="PZG3178" s="607"/>
      <c r="PZH3178" s="607"/>
      <c r="PZI3178" s="607"/>
      <c r="PZJ3178" s="607"/>
      <c r="PZK3178" s="607"/>
      <c r="PZL3178" s="607"/>
      <c r="PZM3178" s="607"/>
      <c r="PZN3178" s="607"/>
      <c r="PZO3178" s="607"/>
      <c r="PZP3178" s="607"/>
      <c r="PZQ3178" s="607"/>
      <c r="PZR3178" s="607"/>
      <c r="PZS3178" s="607"/>
      <c r="PZT3178" s="607"/>
      <c r="PZU3178" s="607"/>
      <c r="PZV3178" s="607"/>
      <c r="PZW3178" s="607"/>
      <c r="PZX3178" s="607"/>
      <c r="PZY3178" s="607"/>
      <c r="PZZ3178" s="607"/>
      <c r="QAA3178" s="607"/>
      <c r="QAB3178" s="607"/>
      <c r="QAC3178" s="607"/>
      <c r="QAD3178" s="607"/>
      <c r="QAE3178" s="607"/>
      <c r="QAF3178" s="607"/>
      <c r="QAG3178" s="607"/>
      <c r="QAH3178" s="607"/>
      <c r="QAI3178" s="607"/>
      <c r="QAJ3178" s="607"/>
      <c r="QAK3178" s="607"/>
      <c r="QAL3178" s="607"/>
      <c r="QAM3178" s="607"/>
      <c r="QAN3178" s="607"/>
      <c r="QAO3178" s="607"/>
      <c r="QAP3178" s="607"/>
      <c r="QAQ3178" s="607"/>
      <c r="QAR3178" s="607"/>
      <c r="QAS3178" s="607"/>
      <c r="QAT3178" s="607"/>
      <c r="QAU3178" s="607"/>
      <c r="QAV3178" s="607"/>
      <c r="QAW3178" s="607"/>
      <c r="QAX3178" s="607"/>
      <c r="QAY3178" s="607"/>
      <c r="QAZ3178" s="607"/>
      <c r="QBA3178" s="607"/>
      <c r="QBB3178" s="607"/>
      <c r="QBC3178" s="607"/>
      <c r="QBD3178" s="607"/>
      <c r="QBE3178" s="607"/>
      <c r="QBF3178" s="607"/>
      <c r="QBG3178" s="607"/>
      <c r="QBH3178" s="607"/>
      <c r="QBI3178" s="607"/>
      <c r="QBJ3178" s="607"/>
      <c r="QBK3178" s="607"/>
      <c r="QBL3178" s="607"/>
      <c r="QBM3178" s="607"/>
      <c r="QBN3178" s="607"/>
      <c r="QBO3178" s="607"/>
      <c r="QBP3178" s="607"/>
      <c r="QBQ3178" s="607"/>
      <c r="QBR3178" s="607"/>
      <c r="QBS3178" s="607"/>
      <c r="QBT3178" s="607"/>
      <c r="QBU3178" s="607"/>
      <c r="QBV3178" s="607"/>
      <c r="QBW3178" s="607"/>
      <c r="QBX3178" s="607"/>
      <c r="QBY3178" s="607"/>
      <c r="QBZ3178" s="607"/>
      <c r="QCA3178" s="607"/>
      <c r="QCB3178" s="607"/>
      <c r="QCC3178" s="607"/>
      <c r="QCD3178" s="607"/>
      <c r="QCE3178" s="607"/>
      <c r="QCF3178" s="607"/>
      <c r="QCG3178" s="607"/>
      <c r="QCH3178" s="607"/>
      <c r="QCI3178" s="607"/>
      <c r="QCJ3178" s="607"/>
      <c r="QCK3178" s="607"/>
      <c r="QCL3178" s="607"/>
      <c r="QCM3178" s="607"/>
      <c r="QCN3178" s="607"/>
      <c r="QCO3178" s="607"/>
      <c r="QCP3178" s="607"/>
      <c r="QCQ3178" s="607"/>
      <c r="QCR3178" s="607"/>
      <c r="QCS3178" s="607"/>
      <c r="QCT3178" s="607"/>
      <c r="QCU3178" s="607"/>
      <c r="QCV3178" s="607"/>
      <c r="QCW3178" s="607"/>
      <c r="QCX3178" s="607"/>
      <c r="QCY3178" s="607"/>
      <c r="QCZ3178" s="607"/>
      <c r="QDA3178" s="607"/>
      <c r="QDB3178" s="607"/>
      <c r="QDC3178" s="607"/>
      <c r="QDD3178" s="607"/>
      <c r="QDE3178" s="607"/>
      <c r="QDF3178" s="607"/>
      <c r="QDG3178" s="607"/>
      <c r="QDH3178" s="607"/>
      <c r="QDI3178" s="607"/>
      <c r="QDJ3178" s="607"/>
      <c r="QDK3178" s="607"/>
      <c r="QDL3178" s="607"/>
      <c r="QDM3178" s="607"/>
      <c r="QDN3178" s="607"/>
      <c r="QDO3178" s="607"/>
      <c r="QDP3178" s="607"/>
      <c r="QDQ3178" s="607"/>
      <c r="QDR3178" s="607"/>
      <c r="QDS3178" s="607"/>
      <c r="QDT3178" s="607"/>
      <c r="QDU3178" s="607"/>
      <c r="QDV3178" s="607"/>
      <c r="QDW3178" s="607"/>
      <c r="QDX3178" s="607"/>
      <c r="QDY3178" s="607"/>
      <c r="QDZ3178" s="607"/>
      <c r="QEA3178" s="607"/>
      <c r="QEB3178" s="607"/>
      <c r="QEC3178" s="607"/>
      <c r="QED3178" s="607"/>
      <c r="QEE3178" s="607"/>
      <c r="QEF3178" s="607"/>
      <c r="QEG3178" s="607"/>
      <c r="QEH3178" s="607"/>
      <c r="QEI3178" s="607"/>
      <c r="QEJ3178" s="607"/>
      <c r="QEK3178" s="607"/>
      <c r="QEL3178" s="607"/>
      <c r="QEM3178" s="607"/>
      <c r="QEN3178" s="607"/>
      <c r="QEO3178" s="607"/>
      <c r="QEP3178" s="607"/>
      <c r="QEQ3178" s="607"/>
      <c r="QER3178" s="607"/>
      <c r="QES3178" s="607"/>
      <c r="QET3178" s="607"/>
      <c r="QEU3178" s="607"/>
      <c r="QEV3178" s="607"/>
      <c r="QEW3178" s="607"/>
      <c r="QEX3178" s="607"/>
      <c r="QEY3178" s="607"/>
      <c r="QEZ3178" s="607"/>
      <c r="QFA3178" s="607"/>
      <c r="QFB3178" s="607"/>
      <c r="QFC3178" s="607"/>
      <c r="QFD3178" s="607"/>
      <c r="QFE3178" s="607"/>
      <c r="QFF3178" s="607"/>
      <c r="QFG3178" s="607"/>
      <c r="QFH3178" s="607"/>
      <c r="QFI3178" s="607"/>
      <c r="QFJ3178" s="607"/>
      <c r="QFK3178" s="607"/>
      <c r="QFL3178" s="607"/>
      <c r="QFM3178" s="607"/>
      <c r="QFN3178" s="607"/>
      <c r="QFO3178" s="607"/>
      <c r="QFP3178" s="607"/>
      <c r="QFQ3178" s="607"/>
      <c r="QFR3178" s="607"/>
      <c r="QFS3178" s="607"/>
      <c r="QFT3178" s="607"/>
      <c r="QFU3178" s="607"/>
      <c r="QFV3178" s="607"/>
      <c r="QFW3178" s="607"/>
      <c r="QFX3178" s="607"/>
      <c r="QFY3178" s="607"/>
      <c r="QFZ3178" s="607"/>
      <c r="QGA3178" s="607"/>
      <c r="QGB3178" s="607"/>
      <c r="QGC3178" s="607"/>
      <c r="QGD3178" s="607"/>
      <c r="QGE3178" s="607"/>
      <c r="QGF3178" s="607"/>
      <c r="QGG3178" s="607"/>
      <c r="QGH3178" s="607"/>
      <c r="QGI3178" s="607"/>
      <c r="QGJ3178" s="607"/>
      <c r="QGK3178" s="607"/>
      <c r="QGL3178" s="607"/>
      <c r="QGM3178" s="607"/>
      <c r="QGN3178" s="607"/>
      <c r="QGO3178" s="607"/>
      <c r="QGP3178" s="607"/>
      <c r="QGQ3178" s="607"/>
      <c r="QGR3178" s="607"/>
      <c r="QGS3178" s="607"/>
      <c r="QGT3178" s="607"/>
      <c r="QGU3178" s="607"/>
      <c r="QGV3178" s="607"/>
      <c r="QGW3178" s="607"/>
      <c r="QGX3178" s="607"/>
      <c r="QGY3178" s="607"/>
      <c r="QGZ3178" s="607"/>
      <c r="QHA3178" s="607"/>
      <c r="QHB3178" s="607"/>
      <c r="QHC3178" s="607"/>
      <c r="QHD3178" s="607"/>
      <c r="QHE3178" s="607"/>
      <c r="QHF3178" s="607"/>
      <c r="QHG3178" s="607"/>
      <c r="QHH3178" s="607"/>
      <c r="QHI3178" s="607"/>
      <c r="QHJ3178" s="607"/>
      <c r="QHK3178" s="607"/>
      <c r="QHL3178" s="607"/>
      <c r="QHM3178" s="607"/>
      <c r="QHN3178" s="607"/>
      <c r="QHO3178" s="607"/>
      <c r="QHP3178" s="607"/>
      <c r="QHQ3178" s="607"/>
      <c r="QHR3178" s="607"/>
      <c r="QHS3178" s="607"/>
      <c r="QHT3178" s="607"/>
      <c r="QHU3178" s="607"/>
      <c r="QHV3178" s="607"/>
      <c r="QHW3178" s="607"/>
      <c r="QHX3178" s="607"/>
      <c r="QHY3178" s="607"/>
      <c r="QHZ3178" s="607"/>
      <c r="QIA3178" s="607"/>
      <c r="QIB3178" s="607"/>
      <c r="QIC3178" s="607"/>
      <c r="QID3178" s="607"/>
      <c r="QIE3178" s="607"/>
      <c r="QIF3178" s="607"/>
      <c r="QIG3178" s="607"/>
      <c r="QIH3178" s="607"/>
      <c r="QII3178" s="607"/>
      <c r="QIJ3178" s="607"/>
      <c r="QIK3178" s="607"/>
      <c r="QIL3178" s="607"/>
      <c r="QIM3178" s="607"/>
      <c r="QIN3178" s="607"/>
      <c r="QIO3178" s="607"/>
      <c r="QIP3178" s="607"/>
      <c r="QIQ3178" s="607"/>
      <c r="QIR3178" s="607"/>
      <c r="QIS3178" s="607"/>
      <c r="QIT3178" s="607"/>
      <c r="QIU3178" s="607"/>
      <c r="QIV3178" s="607"/>
      <c r="QIW3178" s="607"/>
      <c r="QIX3178" s="607"/>
      <c r="QIY3178" s="607"/>
      <c r="QIZ3178" s="607"/>
      <c r="QJA3178" s="607"/>
      <c r="QJB3178" s="607"/>
      <c r="QJC3178" s="607"/>
      <c r="QJD3178" s="607"/>
      <c r="QJE3178" s="607"/>
      <c r="QJF3178" s="607"/>
      <c r="QJG3178" s="607"/>
      <c r="QJH3178" s="607"/>
      <c r="QJI3178" s="607"/>
      <c r="QJJ3178" s="607"/>
      <c r="QJK3178" s="607"/>
      <c r="QJL3178" s="607"/>
      <c r="QJM3178" s="607"/>
      <c r="QJN3178" s="607"/>
      <c r="QJO3178" s="607"/>
      <c r="QJP3178" s="607"/>
      <c r="QJQ3178" s="607"/>
      <c r="QJR3178" s="607"/>
      <c r="QJS3178" s="607"/>
      <c r="QJT3178" s="607"/>
      <c r="QJU3178" s="607"/>
      <c r="QJV3178" s="607"/>
      <c r="QJW3178" s="607"/>
      <c r="QJX3178" s="607"/>
      <c r="QJY3178" s="607"/>
      <c r="QJZ3178" s="607"/>
      <c r="QKA3178" s="607"/>
      <c r="QKB3178" s="607"/>
      <c r="QKC3178" s="607"/>
      <c r="QKD3178" s="607"/>
      <c r="QKE3178" s="607"/>
      <c r="QKF3178" s="607"/>
      <c r="QKG3178" s="607"/>
      <c r="QKH3178" s="607"/>
      <c r="QKI3178" s="607"/>
      <c r="QKJ3178" s="607"/>
      <c r="QKK3178" s="607"/>
      <c r="QKL3178" s="607"/>
      <c r="QKM3178" s="607"/>
      <c r="QKN3178" s="607"/>
      <c r="QKO3178" s="607"/>
      <c r="QKP3178" s="607"/>
      <c r="QKQ3178" s="607"/>
      <c r="QKR3178" s="607"/>
      <c r="QKS3178" s="607"/>
      <c r="QKT3178" s="607"/>
      <c r="QKU3178" s="607"/>
      <c r="QKV3178" s="607"/>
      <c r="QKW3178" s="607"/>
      <c r="QKX3178" s="607"/>
      <c r="QKY3178" s="607"/>
      <c r="QKZ3178" s="607"/>
      <c r="QLA3178" s="607"/>
      <c r="QLB3178" s="607"/>
      <c r="QLC3178" s="607"/>
      <c r="QLD3178" s="607"/>
      <c r="QLE3178" s="607"/>
      <c r="QLF3178" s="607"/>
      <c r="QLG3178" s="607"/>
      <c r="QLH3178" s="607"/>
      <c r="QLI3178" s="607"/>
      <c r="QLJ3178" s="607"/>
      <c r="QLK3178" s="607"/>
      <c r="QLL3178" s="607"/>
      <c r="QLM3178" s="607"/>
      <c r="QLN3178" s="607"/>
      <c r="QLO3178" s="607"/>
      <c r="QLP3178" s="607"/>
      <c r="QLQ3178" s="607"/>
      <c r="QLR3178" s="607"/>
      <c r="QLS3178" s="607"/>
      <c r="QLT3178" s="607"/>
      <c r="QLU3178" s="607"/>
      <c r="QLV3178" s="607"/>
      <c r="QLW3178" s="607"/>
      <c r="QLX3178" s="607"/>
      <c r="QLY3178" s="607"/>
      <c r="QLZ3178" s="607"/>
      <c r="QMA3178" s="607"/>
      <c r="QMB3178" s="607"/>
      <c r="QMC3178" s="607"/>
      <c r="QMD3178" s="607"/>
      <c r="QME3178" s="607"/>
      <c r="QMF3178" s="607"/>
      <c r="QMG3178" s="607"/>
      <c r="QMH3178" s="607"/>
      <c r="QMI3178" s="607"/>
      <c r="QMJ3178" s="607"/>
      <c r="QMK3178" s="607"/>
      <c r="QML3178" s="607"/>
      <c r="QMM3178" s="607"/>
      <c r="QMN3178" s="607"/>
      <c r="QMO3178" s="607"/>
      <c r="QMP3178" s="607"/>
      <c r="QMQ3178" s="607"/>
      <c r="QMR3178" s="607"/>
      <c r="QMS3178" s="607"/>
      <c r="QMT3178" s="607"/>
      <c r="QMU3178" s="607"/>
      <c r="QMV3178" s="607"/>
      <c r="QMW3178" s="607"/>
      <c r="QMX3178" s="607"/>
      <c r="QMY3178" s="607"/>
      <c r="QMZ3178" s="607"/>
      <c r="QNA3178" s="607"/>
      <c r="QNB3178" s="607"/>
      <c r="QNC3178" s="607"/>
      <c r="QND3178" s="607"/>
      <c r="QNE3178" s="607"/>
      <c r="QNF3178" s="607"/>
      <c r="QNG3178" s="607"/>
      <c r="QNH3178" s="607"/>
      <c r="QNI3178" s="607"/>
      <c r="QNJ3178" s="607"/>
      <c r="QNK3178" s="607"/>
      <c r="QNL3178" s="607"/>
      <c r="QNM3178" s="607"/>
      <c r="QNN3178" s="607"/>
      <c r="QNO3178" s="607"/>
      <c r="QNP3178" s="607"/>
      <c r="QNQ3178" s="607"/>
      <c r="QNR3178" s="607"/>
      <c r="QNS3178" s="607"/>
      <c r="QNT3178" s="607"/>
      <c r="QNU3178" s="607"/>
      <c r="QNV3178" s="607"/>
      <c r="QNW3178" s="607"/>
      <c r="QNX3178" s="607"/>
      <c r="QNY3178" s="607"/>
      <c r="QNZ3178" s="607"/>
      <c r="QOA3178" s="607"/>
      <c r="QOB3178" s="607"/>
      <c r="QOC3178" s="607"/>
      <c r="QOD3178" s="607"/>
      <c r="QOE3178" s="607"/>
      <c r="QOF3178" s="607"/>
      <c r="QOG3178" s="607"/>
      <c r="QOH3178" s="607"/>
      <c r="QOI3178" s="607"/>
      <c r="QOJ3178" s="607"/>
      <c r="QOK3178" s="607"/>
      <c r="QOL3178" s="607"/>
      <c r="QOM3178" s="607"/>
      <c r="QON3178" s="607"/>
      <c r="QOO3178" s="607"/>
      <c r="QOP3178" s="607"/>
      <c r="QOQ3178" s="607"/>
      <c r="QOR3178" s="607"/>
      <c r="QOS3178" s="607"/>
      <c r="QOT3178" s="607"/>
      <c r="QOU3178" s="607"/>
      <c r="QOV3178" s="607"/>
      <c r="QOW3178" s="607"/>
      <c r="QOX3178" s="607"/>
      <c r="QOY3178" s="607"/>
      <c r="QOZ3178" s="607"/>
      <c r="QPA3178" s="607"/>
      <c r="QPB3178" s="607"/>
      <c r="QPC3178" s="607"/>
      <c r="QPD3178" s="607"/>
      <c r="QPE3178" s="607"/>
      <c r="QPF3178" s="607"/>
      <c r="QPG3178" s="607"/>
      <c r="QPH3178" s="607"/>
      <c r="QPI3178" s="607"/>
      <c r="QPJ3178" s="607"/>
      <c r="QPK3178" s="607"/>
      <c r="QPL3178" s="607"/>
      <c r="QPM3178" s="607"/>
      <c r="QPN3178" s="607"/>
      <c r="QPO3178" s="607"/>
      <c r="QPP3178" s="607"/>
      <c r="QPQ3178" s="607"/>
      <c r="QPR3178" s="607"/>
      <c r="QPS3178" s="607"/>
      <c r="QPT3178" s="607"/>
      <c r="QPU3178" s="607"/>
      <c r="QPV3178" s="607"/>
      <c r="QPW3178" s="607"/>
      <c r="QPX3178" s="607"/>
      <c r="QPY3178" s="607"/>
      <c r="QPZ3178" s="607"/>
      <c r="QQA3178" s="607"/>
      <c r="QQB3178" s="607"/>
      <c r="QQC3178" s="607"/>
      <c r="QQD3178" s="607"/>
      <c r="QQE3178" s="607"/>
      <c r="QQF3178" s="607"/>
      <c r="QQG3178" s="607"/>
      <c r="QQH3178" s="607"/>
      <c r="QQI3178" s="607"/>
      <c r="QQJ3178" s="607"/>
      <c r="QQK3178" s="607"/>
      <c r="QQL3178" s="607"/>
      <c r="QQM3178" s="607"/>
      <c r="QQN3178" s="607"/>
      <c r="QQO3178" s="607"/>
      <c r="QQP3178" s="607"/>
      <c r="QQQ3178" s="607"/>
      <c r="QQR3178" s="607"/>
      <c r="QQS3178" s="607"/>
      <c r="QQT3178" s="607"/>
      <c r="QQU3178" s="607"/>
      <c r="QQV3178" s="607"/>
      <c r="QQW3178" s="607"/>
      <c r="QQX3178" s="607"/>
      <c r="QQY3178" s="607"/>
      <c r="QQZ3178" s="607"/>
      <c r="QRA3178" s="607"/>
      <c r="QRB3178" s="607"/>
      <c r="QRC3178" s="607"/>
      <c r="QRD3178" s="607"/>
      <c r="QRE3178" s="607"/>
      <c r="QRF3178" s="607"/>
      <c r="QRG3178" s="607"/>
      <c r="QRH3178" s="607"/>
      <c r="QRI3178" s="607"/>
      <c r="QRJ3178" s="607"/>
      <c r="QRK3178" s="607"/>
      <c r="QRL3178" s="607"/>
      <c r="QRM3178" s="607"/>
      <c r="QRN3178" s="607"/>
      <c r="QRO3178" s="607"/>
      <c r="QRP3178" s="607"/>
      <c r="QRQ3178" s="607"/>
      <c r="QRR3178" s="607"/>
      <c r="QRS3178" s="607"/>
      <c r="QRT3178" s="607"/>
      <c r="QRU3178" s="607"/>
      <c r="QRV3178" s="607"/>
      <c r="QRW3178" s="607"/>
      <c r="QRX3178" s="607"/>
      <c r="QRY3178" s="607"/>
      <c r="QRZ3178" s="607"/>
      <c r="QSA3178" s="607"/>
      <c r="QSB3178" s="607"/>
      <c r="QSC3178" s="607"/>
      <c r="QSD3178" s="607"/>
      <c r="QSE3178" s="607"/>
      <c r="QSF3178" s="607"/>
      <c r="QSG3178" s="607"/>
      <c r="QSH3178" s="607"/>
      <c r="QSI3178" s="607"/>
      <c r="QSJ3178" s="607"/>
      <c r="QSK3178" s="607"/>
      <c r="QSL3178" s="607"/>
      <c r="QSM3178" s="607"/>
      <c r="QSN3178" s="607"/>
      <c r="QSO3178" s="607"/>
      <c r="QSP3178" s="607"/>
      <c r="QSQ3178" s="607"/>
      <c r="QSR3178" s="607"/>
      <c r="QSS3178" s="607"/>
      <c r="QST3178" s="607"/>
      <c r="QSU3178" s="607"/>
      <c r="QSV3178" s="607"/>
      <c r="QSW3178" s="607"/>
      <c r="QSX3178" s="607"/>
      <c r="QSY3178" s="607"/>
      <c r="QSZ3178" s="607"/>
      <c r="QTA3178" s="607"/>
      <c r="QTB3178" s="607"/>
      <c r="QTC3178" s="607"/>
      <c r="QTD3178" s="607"/>
      <c r="QTE3178" s="607"/>
      <c r="QTF3178" s="607"/>
      <c r="QTG3178" s="607"/>
      <c r="QTH3178" s="607"/>
      <c r="QTI3178" s="607"/>
      <c r="QTJ3178" s="607"/>
      <c r="QTK3178" s="607"/>
      <c r="QTL3178" s="607"/>
      <c r="QTM3178" s="607"/>
      <c r="QTN3178" s="607"/>
      <c r="QTO3178" s="607"/>
      <c r="QTP3178" s="607"/>
      <c r="QTQ3178" s="607"/>
      <c r="QTR3178" s="607"/>
      <c r="QTS3178" s="607"/>
      <c r="QTT3178" s="607"/>
      <c r="QTU3178" s="607"/>
      <c r="QTV3178" s="607"/>
      <c r="QTW3178" s="607"/>
      <c r="QTX3178" s="607"/>
      <c r="QTY3178" s="607"/>
      <c r="QTZ3178" s="607"/>
      <c r="QUA3178" s="607"/>
      <c r="QUB3178" s="607"/>
      <c r="QUC3178" s="607"/>
      <c r="QUD3178" s="607"/>
      <c r="QUE3178" s="607"/>
      <c r="QUF3178" s="607"/>
      <c r="QUG3178" s="607"/>
      <c r="QUH3178" s="607"/>
      <c r="QUI3178" s="607"/>
      <c r="QUJ3178" s="607"/>
      <c r="QUK3178" s="607"/>
      <c r="QUL3178" s="607"/>
      <c r="QUM3178" s="607"/>
      <c r="QUN3178" s="607"/>
      <c r="QUO3178" s="607"/>
      <c r="QUP3178" s="607"/>
      <c r="QUQ3178" s="607"/>
      <c r="QUR3178" s="607"/>
      <c r="QUS3178" s="607"/>
      <c r="QUT3178" s="607"/>
      <c r="QUU3178" s="607"/>
      <c r="QUV3178" s="607"/>
      <c r="QUW3178" s="607"/>
      <c r="QUX3178" s="607"/>
      <c r="QUY3178" s="607"/>
      <c r="QUZ3178" s="607"/>
      <c r="QVA3178" s="607"/>
      <c r="QVB3178" s="607"/>
      <c r="QVC3178" s="607"/>
      <c r="QVD3178" s="607"/>
      <c r="QVE3178" s="607"/>
      <c r="QVF3178" s="607"/>
      <c r="QVG3178" s="607"/>
      <c r="QVH3178" s="607"/>
      <c r="QVI3178" s="607"/>
      <c r="QVJ3178" s="607"/>
      <c r="QVK3178" s="607"/>
      <c r="QVL3178" s="607"/>
      <c r="QVM3178" s="607"/>
      <c r="QVN3178" s="607"/>
      <c r="QVO3178" s="607"/>
      <c r="QVP3178" s="607"/>
      <c r="QVQ3178" s="607"/>
      <c r="QVR3178" s="607"/>
      <c r="QVS3178" s="607"/>
      <c r="QVT3178" s="607"/>
      <c r="QVU3178" s="607"/>
      <c r="QVV3178" s="607"/>
      <c r="QVW3178" s="607"/>
      <c r="QVX3178" s="607"/>
      <c r="QVY3178" s="607"/>
      <c r="QVZ3178" s="607"/>
      <c r="QWA3178" s="607"/>
      <c r="QWB3178" s="607"/>
      <c r="QWC3178" s="607"/>
      <c r="QWD3178" s="607"/>
      <c r="QWE3178" s="607"/>
      <c r="QWF3178" s="607"/>
      <c r="QWG3178" s="607"/>
      <c r="QWH3178" s="607"/>
      <c r="QWI3178" s="607"/>
      <c r="QWJ3178" s="607"/>
      <c r="QWK3178" s="607"/>
      <c r="QWL3178" s="607"/>
      <c r="QWM3178" s="607"/>
      <c r="QWN3178" s="607"/>
      <c r="QWO3178" s="607"/>
      <c r="QWP3178" s="607"/>
      <c r="QWQ3178" s="607"/>
      <c r="QWR3178" s="607"/>
      <c r="QWS3178" s="607"/>
      <c r="QWT3178" s="607"/>
      <c r="QWU3178" s="607"/>
      <c r="QWV3178" s="607"/>
      <c r="QWW3178" s="607"/>
      <c r="QWX3178" s="607"/>
      <c r="QWY3178" s="607"/>
      <c r="QWZ3178" s="607"/>
      <c r="QXA3178" s="607"/>
      <c r="QXB3178" s="607"/>
      <c r="QXC3178" s="607"/>
      <c r="QXD3178" s="607"/>
      <c r="QXE3178" s="607"/>
      <c r="QXF3178" s="607"/>
      <c r="QXG3178" s="607"/>
      <c r="QXH3178" s="607"/>
      <c r="QXI3178" s="607"/>
      <c r="QXJ3178" s="607"/>
      <c r="QXK3178" s="607"/>
      <c r="QXL3178" s="607"/>
      <c r="QXM3178" s="607"/>
      <c r="QXN3178" s="607"/>
      <c r="QXO3178" s="607"/>
      <c r="QXP3178" s="607"/>
      <c r="QXQ3178" s="607"/>
      <c r="QXR3178" s="607"/>
      <c r="QXS3178" s="607"/>
      <c r="QXT3178" s="607"/>
      <c r="QXU3178" s="607"/>
      <c r="QXV3178" s="607"/>
      <c r="QXW3178" s="607"/>
      <c r="QXX3178" s="607"/>
      <c r="QXY3178" s="607"/>
      <c r="QXZ3178" s="607"/>
      <c r="QYA3178" s="607"/>
      <c r="QYB3178" s="607"/>
      <c r="QYC3178" s="607"/>
      <c r="QYD3178" s="607"/>
      <c r="QYE3178" s="607"/>
      <c r="QYF3178" s="607"/>
      <c r="QYG3178" s="607"/>
      <c r="QYH3178" s="607"/>
      <c r="QYI3178" s="607"/>
      <c r="QYJ3178" s="607"/>
      <c r="QYK3178" s="607"/>
      <c r="QYL3178" s="607"/>
      <c r="QYM3178" s="607"/>
      <c r="QYN3178" s="607"/>
      <c r="QYO3178" s="607"/>
      <c r="QYP3178" s="607"/>
      <c r="QYQ3178" s="607"/>
      <c r="QYR3178" s="607"/>
      <c r="QYS3178" s="607"/>
      <c r="QYT3178" s="607"/>
      <c r="QYU3178" s="607"/>
      <c r="QYV3178" s="607"/>
      <c r="QYW3178" s="607"/>
      <c r="QYX3178" s="607"/>
      <c r="QYY3178" s="607"/>
      <c r="QYZ3178" s="607"/>
      <c r="QZA3178" s="607"/>
      <c r="QZB3178" s="607"/>
      <c r="QZC3178" s="607"/>
      <c r="QZD3178" s="607"/>
      <c r="QZE3178" s="607"/>
      <c r="QZF3178" s="607"/>
      <c r="QZG3178" s="607"/>
      <c r="QZH3178" s="607"/>
      <c r="QZI3178" s="607"/>
      <c r="QZJ3178" s="607"/>
      <c r="QZK3178" s="607"/>
      <c r="QZL3178" s="607"/>
      <c r="QZM3178" s="607"/>
      <c r="QZN3178" s="607"/>
      <c r="QZO3178" s="607"/>
      <c r="QZP3178" s="607"/>
      <c r="QZQ3178" s="607"/>
      <c r="QZR3178" s="607"/>
      <c r="QZS3178" s="607"/>
      <c r="QZT3178" s="607"/>
      <c r="QZU3178" s="607"/>
      <c r="QZV3178" s="607"/>
      <c r="QZW3178" s="607"/>
      <c r="QZX3178" s="607"/>
      <c r="QZY3178" s="607"/>
      <c r="QZZ3178" s="607"/>
      <c r="RAA3178" s="607"/>
      <c r="RAB3178" s="607"/>
      <c r="RAC3178" s="607"/>
      <c r="RAD3178" s="607"/>
      <c r="RAE3178" s="607"/>
      <c r="RAF3178" s="607"/>
      <c r="RAG3178" s="607"/>
      <c r="RAH3178" s="607"/>
      <c r="RAI3178" s="607"/>
      <c r="RAJ3178" s="607"/>
      <c r="RAK3178" s="607"/>
      <c r="RAL3178" s="607"/>
      <c r="RAM3178" s="607"/>
      <c r="RAN3178" s="607"/>
      <c r="RAO3178" s="607"/>
      <c r="RAP3178" s="607"/>
      <c r="RAQ3178" s="607"/>
      <c r="RAR3178" s="607"/>
      <c r="RAS3178" s="607"/>
      <c r="RAT3178" s="607"/>
      <c r="RAU3178" s="607"/>
      <c r="RAV3178" s="607"/>
      <c r="RAW3178" s="607"/>
      <c r="RAX3178" s="607"/>
      <c r="RAY3178" s="607"/>
      <c r="RAZ3178" s="607"/>
      <c r="RBA3178" s="607"/>
      <c r="RBB3178" s="607"/>
      <c r="RBC3178" s="607"/>
      <c r="RBD3178" s="607"/>
      <c r="RBE3178" s="607"/>
      <c r="RBF3178" s="607"/>
      <c r="RBG3178" s="607"/>
      <c r="RBH3178" s="607"/>
      <c r="RBI3178" s="607"/>
      <c r="RBJ3178" s="607"/>
      <c r="RBK3178" s="607"/>
      <c r="RBL3178" s="607"/>
      <c r="RBM3178" s="607"/>
      <c r="RBN3178" s="607"/>
      <c r="RBO3178" s="607"/>
      <c r="RBP3178" s="607"/>
      <c r="RBQ3178" s="607"/>
      <c r="RBR3178" s="607"/>
      <c r="RBS3178" s="607"/>
      <c r="RBT3178" s="607"/>
      <c r="RBU3178" s="607"/>
      <c r="RBV3178" s="607"/>
      <c r="RBW3178" s="607"/>
      <c r="RBX3178" s="607"/>
      <c r="RBY3178" s="607"/>
      <c r="RBZ3178" s="607"/>
      <c r="RCA3178" s="607"/>
      <c r="RCB3178" s="607"/>
      <c r="RCC3178" s="607"/>
      <c r="RCD3178" s="607"/>
      <c r="RCE3178" s="607"/>
      <c r="RCF3178" s="607"/>
      <c r="RCG3178" s="607"/>
      <c r="RCH3178" s="607"/>
      <c r="RCI3178" s="607"/>
      <c r="RCJ3178" s="607"/>
      <c r="RCK3178" s="607"/>
      <c r="RCL3178" s="607"/>
      <c r="RCM3178" s="607"/>
      <c r="RCN3178" s="607"/>
      <c r="RCO3178" s="607"/>
      <c r="RCP3178" s="607"/>
      <c r="RCQ3178" s="607"/>
      <c r="RCR3178" s="607"/>
      <c r="RCS3178" s="607"/>
      <c r="RCT3178" s="607"/>
      <c r="RCU3178" s="607"/>
      <c r="RCV3178" s="607"/>
      <c r="RCW3178" s="607"/>
      <c r="RCX3178" s="607"/>
      <c r="RCY3178" s="607"/>
      <c r="RCZ3178" s="607"/>
      <c r="RDA3178" s="607"/>
      <c r="RDB3178" s="607"/>
      <c r="RDC3178" s="607"/>
      <c r="RDD3178" s="607"/>
      <c r="RDE3178" s="607"/>
      <c r="RDF3178" s="607"/>
      <c r="RDG3178" s="607"/>
      <c r="RDH3178" s="607"/>
      <c r="RDI3178" s="607"/>
      <c r="RDJ3178" s="607"/>
      <c r="RDK3178" s="607"/>
      <c r="RDL3178" s="607"/>
      <c r="RDM3178" s="607"/>
      <c r="RDN3178" s="607"/>
      <c r="RDO3178" s="607"/>
      <c r="RDP3178" s="607"/>
      <c r="RDQ3178" s="607"/>
      <c r="RDR3178" s="607"/>
      <c r="RDS3178" s="607"/>
      <c r="RDT3178" s="607"/>
      <c r="RDU3178" s="607"/>
      <c r="RDV3178" s="607"/>
      <c r="RDW3178" s="607"/>
      <c r="RDX3178" s="607"/>
      <c r="RDY3178" s="607"/>
      <c r="RDZ3178" s="607"/>
      <c r="REA3178" s="607"/>
      <c r="REB3178" s="607"/>
      <c r="REC3178" s="607"/>
      <c r="RED3178" s="607"/>
      <c r="REE3178" s="607"/>
      <c r="REF3178" s="607"/>
      <c r="REG3178" s="607"/>
      <c r="REH3178" s="607"/>
      <c r="REI3178" s="607"/>
      <c r="REJ3178" s="607"/>
      <c r="REK3178" s="607"/>
      <c r="REL3178" s="607"/>
      <c r="REM3178" s="607"/>
      <c r="REN3178" s="607"/>
      <c r="REO3178" s="607"/>
      <c r="REP3178" s="607"/>
      <c r="REQ3178" s="607"/>
      <c r="RER3178" s="607"/>
      <c r="RES3178" s="607"/>
      <c r="RET3178" s="607"/>
      <c r="REU3178" s="607"/>
      <c r="REV3178" s="607"/>
      <c r="REW3178" s="607"/>
      <c r="REX3178" s="607"/>
      <c r="REY3178" s="607"/>
      <c r="REZ3178" s="607"/>
      <c r="RFA3178" s="607"/>
      <c r="RFB3178" s="607"/>
      <c r="RFC3178" s="607"/>
      <c r="RFD3178" s="607"/>
      <c r="RFE3178" s="607"/>
      <c r="RFF3178" s="607"/>
      <c r="RFG3178" s="607"/>
      <c r="RFH3178" s="607"/>
      <c r="RFI3178" s="607"/>
      <c r="RFJ3178" s="607"/>
      <c r="RFK3178" s="607"/>
      <c r="RFL3178" s="607"/>
      <c r="RFM3178" s="607"/>
      <c r="RFN3178" s="607"/>
      <c r="RFO3178" s="607"/>
      <c r="RFP3178" s="607"/>
      <c r="RFQ3178" s="607"/>
      <c r="RFR3178" s="607"/>
      <c r="RFS3178" s="607"/>
      <c r="RFT3178" s="607"/>
      <c r="RFU3178" s="607"/>
      <c r="RFV3178" s="607"/>
      <c r="RFW3178" s="607"/>
      <c r="RFX3178" s="607"/>
      <c r="RFY3178" s="607"/>
      <c r="RFZ3178" s="607"/>
      <c r="RGA3178" s="607"/>
      <c r="RGB3178" s="607"/>
      <c r="RGC3178" s="607"/>
      <c r="RGD3178" s="607"/>
      <c r="RGE3178" s="607"/>
      <c r="RGF3178" s="607"/>
      <c r="RGG3178" s="607"/>
      <c r="RGH3178" s="607"/>
      <c r="RGI3178" s="607"/>
      <c r="RGJ3178" s="607"/>
      <c r="RGK3178" s="607"/>
      <c r="RGL3178" s="607"/>
      <c r="RGM3178" s="607"/>
      <c r="RGN3178" s="607"/>
      <c r="RGO3178" s="607"/>
      <c r="RGP3178" s="607"/>
      <c r="RGQ3178" s="607"/>
      <c r="RGR3178" s="607"/>
      <c r="RGS3178" s="607"/>
      <c r="RGT3178" s="607"/>
      <c r="RGU3178" s="607"/>
      <c r="RGV3178" s="607"/>
      <c r="RGW3178" s="607"/>
      <c r="RGX3178" s="607"/>
      <c r="RGY3178" s="607"/>
      <c r="RGZ3178" s="607"/>
      <c r="RHA3178" s="607"/>
      <c r="RHB3178" s="607"/>
      <c r="RHC3178" s="607"/>
      <c r="RHD3178" s="607"/>
      <c r="RHE3178" s="607"/>
      <c r="RHF3178" s="607"/>
      <c r="RHG3178" s="607"/>
      <c r="RHH3178" s="607"/>
      <c r="RHI3178" s="607"/>
      <c r="RHJ3178" s="607"/>
      <c r="RHK3178" s="607"/>
      <c r="RHL3178" s="607"/>
      <c r="RHM3178" s="607"/>
      <c r="RHN3178" s="607"/>
      <c r="RHO3178" s="607"/>
      <c r="RHP3178" s="607"/>
      <c r="RHQ3178" s="607"/>
      <c r="RHR3178" s="607"/>
      <c r="RHS3178" s="607"/>
      <c r="RHT3178" s="607"/>
      <c r="RHU3178" s="607"/>
      <c r="RHV3178" s="607"/>
      <c r="RHW3178" s="607"/>
      <c r="RHX3178" s="607"/>
      <c r="RHY3178" s="607"/>
      <c r="RHZ3178" s="607"/>
      <c r="RIA3178" s="607"/>
      <c r="RIB3178" s="607"/>
      <c r="RIC3178" s="607"/>
      <c r="RID3178" s="607"/>
      <c r="RIE3178" s="607"/>
      <c r="RIF3178" s="607"/>
      <c r="RIG3178" s="607"/>
      <c r="RIH3178" s="607"/>
      <c r="RII3178" s="607"/>
      <c r="RIJ3178" s="607"/>
      <c r="RIK3178" s="607"/>
      <c r="RIL3178" s="607"/>
      <c r="RIM3178" s="607"/>
      <c r="RIN3178" s="607"/>
      <c r="RIO3178" s="607"/>
      <c r="RIP3178" s="607"/>
      <c r="RIQ3178" s="607"/>
      <c r="RIR3178" s="607"/>
      <c r="RIS3178" s="607"/>
      <c r="RIT3178" s="607"/>
      <c r="RIU3178" s="607"/>
      <c r="RIV3178" s="607"/>
      <c r="RIW3178" s="607"/>
      <c r="RIX3178" s="607"/>
      <c r="RIY3178" s="607"/>
      <c r="RIZ3178" s="607"/>
      <c r="RJA3178" s="607"/>
      <c r="RJB3178" s="607"/>
      <c r="RJC3178" s="607"/>
      <c r="RJD3178" s="607"/>
      <c r="RJE3178" s="607"/>
      <c r="RJF3178" s="607"/>
      <c r="RJG3178" s="607"/>
      <c r="RJH3178" s="607"/>
      <c r="RJI3178" s="607"/>
      <c r="RJJ3178" s="607"/>
      <c r="RJK3178" s="607"/>
      <c r="RJL3178" s="607"/>
      <c r="RJM3178" s="607"/>
      <c r="RJN3178" s="607"/>
      <c r="RJO3178" s="607"/>
      <c r="RJP3178" s="607"/>
      <c r="RJQ3178" s="607"/>
      <c r="RJR3178" s="607"/>
      <c r="RJS3178" s="607"/>
      <c r="RJT3178" s="607"/>
      <c r="RJU3178" s="607"/>
      <c r="RJV3178" s="607"/>
      <c r="RJW3178" s="607"/>
      <c r="RJX3178" s="607"/>
      <c r="RJY3178" s="607"/>
      <c r="RJZ3178" s="607"/>
      <c r="RKA3178" s="607"/>
      <c r="RKB3178" s="607"/>
      <c r="RKC3178" s="607"/>
      <c r="RKD3178" s="607"/>
      <c r="RKE3178" s="607"/>
      <c r="RKF3178" s="607"/>
      <c r="RKG3178" s="607"/>
      <c r="RKH3178" s="607"/>
      <c r="RKI3178" s="607"/>
      <c r="RKJ3178" s="607"/>
      <c r="RKK3178" s="607"/>
      <c r="RKL3178" s="607"/>
      <c r="RKM3178" s="607"/>
      <c r="RKN3178" s="607"/>
      <c r="RKO3178" s="607"/>
      <c r="RKP3178" s="607"/>
      <c r="RKQ3178" s="607"/>
      <c r="RKR3178" s="607"/>
      <c r="RKS3178" s="607"/>
      <c r="RKT3178" s="607"/>
      <c r="RKU3178" s="607"/>
      <c r="RKV3178" s="607"/>
      <c r="RKW3178" s="607"/>
      <c r="RKX3178" s="607"/>
      <c r="RKY3178" s="607"/>
      <c r="RKZ3178" s="607"/>
      <c r="RLA3178" s="607"/>
      <c r="RLB3178" s="607"/>
      <c r="RLC3178" s="607"/>
      <c r="RLD3178" s="607"/>
      <c r="RLE3178" s="607"/>
      <c r="RLF3178" s="607"/>
      <c r="RLG3178" s="607"/>
      <c r="RLH3178" s="607"/>
      <c r="RLI3178" s="607"/>
      <c r="RLJ3178" s="607"/>
      <c r="RLK3178" s="607"/>
      <c r="RLL3178" s="607"/>
      <c r="RLM3178" s="607"/>
      <c r="RLN3178" s="607"/>
      <c r="RLO3178" s="607"/>
      <c r="RLP3178" s="607"/>
      <c r="RLQ3178" s="607"/>
      <c r="RLR3178" s="607"/>
      <c r="RLS3178" s="607"/>
      <c r="RLT3178" s="607"/>
      <c r="RLU3178" s="607"/>
      <c r="RLV3178" s="607"/>
      <c r="RLW3178" s="607"/>
      <c r="RLX3178" s="607"/>
      <c r="RLY3178" s="607"/>
      <c r="RLZ3178" s="607"/>
      <c r="RMA3178" s="607"/>
      <c r="RMB3178" s="607"/>
      <c r="RMC3178" s="607"/>
      <c r="RMD3178" s="607"/>
      <c r="RME3178" s="607"/>
      <c r="RMF3178" s="607"/>
      <c r="RMG3178" s="607"/>
      <c r="RMH3178" s="607"/>
      <c r="RMI3178" s="607"/>
      <c r="RMJ3178" s="607"/>
      <c r="RMK3178" s="607"/>
      <c r="RML3178" s="607"/>
      <c r="RMM3178" s="607"/>
      <c r="RMN3178" s="607"/>
      <c r="RMO3178" s="607"/>
      <c r="RMP3178" s="607"/>
      <c r="RMQ3178" s="607"/>
      <c r="RMR3178" s="607"/>
      <c r="RMS3178" s="607"/>
      <c r="RMT3178" s="607"/>
      <c r="RMU3178" s="607"/>
      <c r="RMV3178" s="607"/>
      <c r="RMW3178" s="607"/>
      <c r="RMX3178" s="607"/>
      <c r="RMY3178" s="607"/>
      <c r="RMZ3178" s="607"/>
      <c r="RNA3178" s="607"/>
      <c r="RNB3178" s="607"/>
      <c r="RNC3178" s="607"/>
      <c r="RND3178" s="607"/>
      <c r="RNE3178" s="607"/>
      <c r="RNF3178" s="607"/>
      <c r="RNG3178" s="607"/>
      <c r="RNH3178" s="607"/>
      <c r="RNI3178" s="607"/>
      <c r="RNJ3178" s="607"/>
      <c r="RNK3178" s="607"/>
      <c r="RNL3178" s="607"/>
      <c r="RNM3178" s="607"/>
      <c r="RNN3178" s="607"/>
      <c r="RNO3178" s="607"/>
      <c r="RNP3178" s="607"/>
      <c r="RNQ3178" s="607"/>
      <c r="RNR3178" s="607"/>
      <c r="RNS3178" s="607"/>
      <c r="RNT3178" s="607"/>
      <c r="RNU3178" s="607"/>
      <c r="RNV3178" s="607"/>
      <c r="RNW3178" s="607"/>
      <c r="RNX3178" s="607"/>
      <c r="RNY3178" s="607"/>
      <c r="RNZ3178" s="607"/>
      <c r="ROA3178" s="607"/>
      <c r="ROB3178" s="607"/>
      <c r="ROC3178" s="607"/>
      <c r="ROD3178" s="607"/>
      <c r="ROE3178" s="607"/>
      <c r="ROF3178" s="607"/>
      <c r="ROG3178" s="607"/>
      <c r="ROH3178" s="607"/>
      <c r="ROI3178" s="607"/>
      <c r="ROJ3178" s="607"/>
      <c r="ROK3178" s="607"/>
      <c r="ROL3178" s="607"/>
      <c r="ROM3178" s="607"/>
      <c r="RON3178" s="607"/>
      <c r="ROO3178" s="607"/>
      <c r="ROP3178" s="607"/>
      <c r="ROQ3178" s="607"/>
      <c r="ROR3178" s="607"/>
      <c r="ROS3178" s="607"/>
      <c r="ROT3178" s="607"/>
      <c r="ROU3178" s="607"/>
      <c r="ROV3178" s="607"/>
      <c r="ROW3178" s="607"/>
      <c r="ROX3178" s="607"/>
      <c r="ROY3178" s="607"/>
      <c r="ROZ3178" s="607"/>
      <c r="RPA3178" s="607"/>
      <c r="RPB3178" s="607"/>
      <c r="RPC3178" s="607"/>
      <c r="RPD3178" s="607"/>
      <c r="RPE3178" s="607"/>
      <c r="RPF3178" s="607"/>
      <c r="RPG3178" s="607"/>
      <c r="RPH3178" s="607"/>
      <c r="RPI3178" s="607"/>
      <c r="RPJ3178" s="607"/>
      <c r="RPK3178" s="607"/>
      <c r="RPL3178" s="607"/>
      <c r="RPM3178" s="607"/>
      <c r="RPN3178" s="607"/>
      <c r="RPO3178" s="607"/>
      <c r="RPP3178" s="607"/>
      <c r="RPQ3178" s="607"/>
      <c r="RPR3178" s="607"/>
      <c r="RPS3178" s="607"/>
      <c r="RPT3178" s="607"/>
      <c r="RPU3178" s="607"/>
      <c r="RPV3178" s="607"/>
      <c r="RPW3178" s="607"/>
      <c r="RPX3178" s="607"/>
      <c r="RPY3178" s="607"/>
      <c r="RPZ3178" s="607"/>
      <c r="RQA3178" s="607"/>
      <c r="RQB3178" s="607"/>
      <c r="RQC3178" s="607"/>
      <c r="RQD3178" s="607"/>
      <c r="RQE3178" s="607"/>
      <c r="RQF3178" s="607"/>
      <c r="RQG3178" s="607"/>
      <c r="RQH3178" s="607"/>
      <c r="RQI3178" s="607"/>
      <c r="RQJ3178" s="607"/>
      <c r="RQK3178" s="607"/>
      <c r="RQL3178" s="607"/>
      <c r="RQM3178" s="607"/>
      <c r="RQN3178" s="607"/>
      <c r="RQO3178" s="607"/>
      <c r="RQP3178" s="607"/>
      <c r="RQQ3178" s="607"/>
      <c r="RQR3178" s="607"/>
      <c r="RQS3178" s="607"/>
      <c r="RQT3178" s="607"/>
      <c r="RQU3178" s="607"/>
      <c r="RQV3178" s="607"/>
      <c r="RQW3178" s="607"/>
      <c r="RQX3178" s="607"/>
      <c r="RQY3178" s="607"/>
      <c r="RQZ3178" s="607"/>
      <c r="RRA3178" s="607"/>
      <c r="RRB3178" s="607"/>
      <c r="RRC3178" s="607"/>
      <c r="RRD3178" s="607"/>
      <c r="RRE3178" s="607"/>
      <c r="RRF3178" s="607"/>
      <c r="RRG3178" s="607"/>
      <c r="RRH3178" s="607"/>
      <c r="RRI3178" s="607"/>
      <c r="RRJ3178" s="607"/>
      <c r="RRK3178" s="607"/>
      <c r="RRL3178" s="607"/>
      <c r="RRM3178" s="607"/>
      <c r="RRN3178" s="607"/>
      <c r="RRO3178" s="607"/>
      <c r="RRP3178" s="607"/>
      <c r="RRQ3178" s="607"/>
      <c r="RRR3178" s="607"/>
      <c r="RRS3178" s="607"/>
      <c r="RRT3178" s="607"/>
      <c r="RRU3178" s="607"/>
      <c r="RRV3178" s="607"/>
      <c r="RRW3178" s="607"/>
      <c r="RRX3178" s="607"/>
      <c r="RRY3178" s="607"/>
      <c r="RRZ3178" s="607"/>
      <c r="RSA3178" s="607"/>
      <c r="RSB3178" s="607"/>
      <c r="RSC3178" s="607"/>
      <c r="RSD3178" s="607"/>
      <c r="RSE3178" s="607"/>
      <c r="RSF3178" s="607"/>
      <c r="RSG3178" s="607"/>
      <c r="RSH3178" s="607"/>
      <c r="RSI3178" s="607"/>
      <c r="RSJ3178" s="607"/>
      <c r="RSK3178" s="607"/>
      <c r="RSL3178" s="607"/>
      <c r="RSM3178" s="607"/>
      <c r="RSN3178" s="607"/>
      <c r="RSO3178" s="607"/>
      <c r="RSP3178" s="607"/>
      <c r="RSQ3178" s="607"/>
      <c r="RSR3178" s="607"/>
      <c r="RSS3178" s="607"/>
      <c r="RST3178" s="607"/>
      <c r="RSU3178" s="607"/>
      <c r="RSV3178" s="607"/>
      <c r="RSW3178" s="607"/>
      <c r="RSX3178" s="607"/>
      <c r="RSY3178" s="607"/>
      <c r="RSZ3178" s="607"/>
      <c r="RTA3178" s="607"/>
      <c r="RTB3178" s="607"/>
      <c r="RTC3178" s="607"/>
      <c r="RTD3178" s="607"/>
      <c r="RTE3178" s="607"/>
      <c r="RTF3178" s="607"/>
      <c r="RTG3178" s="607"/>
      <c r="RTH3178" s="607"/>
      <c r="RTI3178" s="607"/>
      <c r="RTJ3178" s="607"/>
      <c r="RTK3178" s="607"/>
      <c r="RTL3178" s="607"/>
      <c r="RTM3178" s="607"/>
      <c r="RTN3178" s="607"/>
      <c r="RTO3178" s="607"/>
      <c r="RTP3178" s="607"/>
      <c r="RTQ3178" s="607"/>
      <c r="RTR3178" s="607"/>
      <c r="RTS3178" s="607"/>
      <c r="RTT3178" s="607"/>
      <c r="RTU3178" s="607"/>
      <c r="RTV3178" s="607"/>
      <c r="RTW3178" s="607"/>
      <c r="RTX3178" s="607"/>
      <c r="RTY3178" s="607"/>
      <c r="RTZ3178" s="607"/>
      <c r="RUA3178" s="607"/>
      <c r="RUB3178" s="607"/>
      <c r="RUC3178" s="607"/>
      <c r="RUD3178" s="607"/>
      <c r="RUE3178" s="607"/>
      <c r="RUF3178" s="607"/>
      <c r="RUG3178" s="607"/>
      <c r="RUH3178" s="607"/>
      <c r="RUI3178" s="607"/>
      <c r="RUJ3178" s="607"/>
      <c r="RUK3178" s="607"/>
      <c r="RUL3178" s="607"/>
      <c r="RUM3178" s="607"/>
      <c r="RUN3178" s="607"/>
      <c r="RUO3178" s="607"/>
      <c r="RUP3178" s="607"/>
      <c r="RUQ3178" s="607"/>
      <c r="RUR3178" s="607"/>
      <c r="RUS3178" s="607"/>
      <c r="RUT3178" s="607"/>
      <c r="RUU3178" s="607"/>
      <c r="RUV3178" s="607"/>
      <c r="RUW3178" s="607"/>
      <c r="RUX3178" s="607"/>
      <c r="RUY3178" s="607"/>
      <c r="RUZ3178" s="607"/>
      <c r="RVA3178" s="607"/>
      <c r="RVB3178" s="607"/>
      <c r="RVC3178" s="607"/>
      <c r="RVD3178" s="607"/>
      <c r="RVE3178" s="607"/>
      <c r="RVF3178" s="607"/>
      <c r="RVG3178" s="607"/>
      <c r="RVH3178" s="607"/>
      <c r="RVI3178" s="607"/>
      <c r="RVJ3178" s="607"/>
      <c r="RVK3178" s="607"/>
      <c r="RVL3178" s="607"/>
      <c r="RVM3178" s="607"/>
      <c r="RVN3178" s="607"/>
      <c r="RVO3178" s="607"/>
      <c r="RVP3178" s="607"/>
      <c r="RVQ3178" s="607"/>
      <c r="RVR3178" s="607"/>
      <c r="RVS3178" s="607"/>
      <c r="RVT3178" s="607"/>
      <c r="RVU3178" s="607"/>
      <c r="RVV3178" s="607"/>
      <c r="RVW3178" s="607"/>
      <c r="RVX3178" s="607"/>
      <c r="RVY3178" s="607"/>
      <c r="RVZ3178" s="607"/>
      <c r="RWA3178" s="607"/>
      <c r="RWB3178" s="607"/>
      <c r="RWC3178" s="607"/>
      <c r="RWD3178" s="607"/>
      <c r="RWE3178" s="607"/>
      <c r="RWF3178" s="607"/>
      <c r="RWG3178" s="607"/>
      <c r="RWH3178" s="607"/>
      <c r="RWI3178" s="607"/>
      <c r="RWJ3178" s="607"/>
      <c r="RWK3178" s="607"/>
      <c r="RWL3178" s="607"/>
      <c r="RWM3178" s="607"/>
      <c r="RWN3178" s="607"/>
      <c r="RWO3178" s="607"/>
      <c r="RWP3178" s="607"/>
      <c r="RWQ3178" s="607"/>
      <c r="RWR3178" s="607"/>
      <c r="RWS3178" s="607"/>
      <c r="RWT3178" s="607"/>
      <c r="RWU3178" s="607"/>
      <c r="RWV3178" s="607"/>
      <c r="RWW3178" s="607"/>
      <c r="RWX3178" s="607"/>
      <c r="RWY3178" s="607"/>
      <c r="RWZ3178" s="607"/>
      <c r="RXA3178" s="607"/>
      <c r="RXB3178" s="607"/>
      <c r="RXC3178" s="607"/>
      <c r="RXD3178" s="607"/>
      <c r="RXE3178" s="607"/>
      <c r="RXF3178" s="607"/>
      <c r="RXG3178" s="607"/>
      <c r="RXH3178" s="607"/>
      <c r="RXI3178" s="607"/>
      <c r="RXJ3178" s="607"/>
      <c r="RXK3178" s="607"/>
      <c r="RXL3178" s="607"/>
      <c r="RXM3178" s="607"/>
      <c r="RXN3178" s="607"/>
      <c r="RXO3178" s="607"/>
      <c r="RXP3178" s="607"/>
      <c r="RXQ3178" s="607"/>
      <c r="RXR3178" s="607"/>
      <c r="RXS3178" s="607"/>
      <c r="RXT3178" s="607"/>
      <c r="RXU3178" s="607"/>
      <c r="RXV3178" s="607"/>
      <c r="RXW3178" s="607"/>
      <c r="RXX3178" s="607"/>
      <c r="RXY3178" s="607"/>
      <c r="RXZ3178" s="607"/>
      <c r="RYA3178" s="607"/>
      <c r="RYB3178" s="607"/>
      <c r="RYC3178" s="607"/>
      <c r="RYD3178" s="607"/>
      <c r="RYE3178" s="607"/>
      <c r="RYF3178" s="607"/>
      <c r="RYG3178" s="607"/>
      <c r="RYH3178" s="607"/>
      <c r="RYI3178" s="607"/>
      <c r="RYJ3178" s="607"/>
      <c r="RYK3178" s="607"/>
      <c r="RYL3178" s="607"/>
      <c r="RYM3178" s="607"/>
      <c r="RYN3178" s="607"/>
      <c r="RYO3178" s="607"/>
      <c r="RYP3178" s="607"/>
      <c r="RYQ3178" s="607"/>
      <c r="RYR3178" s="607"/>
      <c r="RYS3178" s="607"/>
      <c r="RYT3178" s="607"/>
      <c r="RYU3178" s="607"/>
      <c r="RYV3178" s="607"/>
      <c r="RYW3178" s="607"/>
      <c r="RYX3178" s="607"/>
      <c r="RYY3178" s="607"/>
      <c r="RYZ3178" s="607"/>
      <c r="RZA3178" s="607"/>
      <c r="RZB3178" s="607"/>
      <c r="RZC3178" s="607"/>
      <c r="RZD3178" s="607"/>
      <c r="RZE3178" s="607"/>
      <c r="RZF3178" s="607"/>
      <c r="RZG3178" s="607"/>
      <c r="RZH3178" s="607"/>
      <c r="RZI3178" s="607"/>
      <c r="RZJ3178" s="607"/>
      <c r="RZK3178" s="607"/>
      <c r="RZL3178" s="607"/>
      <c r="RZM3178" s="607"/>
      <c r="RZN3178" s="607"/>
      <c r="RZO3178" s="607"/>
      <c r="RZP3178" s="607"/>
      <c r="RZQ3178" s="607"/>
      <c r="RZR3178" s="607"/>
      <c r="RZS3178" s="607"/>
      <c r="RZT3178" s="607"/>
      <c r="RZU3178" s="607"/>
      <c r="RZV3178" s="607"/>
      <c r="RZW3178" s="607"/>
      <c r="RZX3178" s="607"/>
      <c r="RZY3178" s="607"/>
      <c r="RZZ3178" s="607"/>
      <c r="SAA3178" s="607"/>
      <c r="SAB3178" s="607"/>
      <c r="SAC3178" s="607"/>
      <c r="SAD3178" s="607"/>
      <c r="SAE3178" s="607"/>
      <c r="SAF3178" s="607"/>
      <c r="SAG3178" s="607"/>
      <c r="SAH3178" s="607"/>
      <c r="SAI3178" s="607"/>
      <c r="SAJ3178" s="607"/>
      <c r="SAK3178" s="607"/>
      <c r="SAL3178" s="607"/>
      <c r="SAM3178" s="607"/>
      <c r="SAN3178" s="607"/>
      <c r="SAO3178" s="607"/>
      <c r="SAP3178" s="607"/>
      <c r="SAQ3178" s="607"/>
      <c r="SAR3178" s="607"/>
      <c r="SAS3178" s="607"/>
      <c r="SAT3178" s="607"/>
      <c r="SAU3178" s="607"/>
      <c r="SAV3178" s="607"/>
      <c r="SAW3178" s="607"/>
      <c r="SAX3178" s="607"/>
      <c r="SAY3178" s="607"/>
      <c r="SAZ3178" s="607"/>
      <c r="SBA3178" s="607"/>
      <c r="SBB3178" s="607"/>
      <c r="SBC3178" s="607"/>
      <c r="SBD3178" s="607"/>
      <c r="SBE3178" s="607"/>
      <c r="SBF3178" s="607"/>
      <c r="SBG3178" s="607"/>
      <c r="SBH3178" s="607"/>
      <c r="SBI3178" s="607"/>
      <c r="SBJ3178" s="607"/>
      <c r="SBK3178" s="607"/>
      <c r="SBL3178" s="607"/>
      <c r="SBM3178" s="607"/>
      <c r="SBN3178" s="607"/>
      <c r="SBO3178" s="607"/>
      <c r="SBP3178" s="607"/>
      <c r="SBQ3178" s="607"/>
      <c r="SBR3178" s="607"/>
      <c r="SBS3178" s="607"/>
      <c r="SBT3178" s="607"/>
      <c r="SBU3178" s="607"/>
      <c r="SBV3178" s="607"/>
      <c r="SBW3178" s="607"/>
      <c r="SBX3178" s="607"/>
      <c r="SBY3178" s="607"/>
      <c r="SBZ3178" s="607"/>
      <c r="SCA3178" s="607"/>
      <c r="SCB3178" s="607"/>
      <c r="SCC3178" s="607"/>
      <c r="SCD3178" s="607"/>
      <c r="SCE3178" s="607"/>
      <c r="SCF3178" s="607"/>
      <c r="SCG3178" s="607"/>
      <c r="SCH3178" s="607"/>
      <c r="SCI3178" s="607"/>
      <c r="SCJ3178" s="607"/>
      <c r="SCK3178" s="607"/>
      <c r="SCL3178" s="607"/>
      <c r="SCM3178" s="607"/>
      <c r="SCN3178" s="607"/>
      <c r="SCO3178" s="607"/>
      <c r="SCP3178" s="607"/>
      <c r="SCQ3178" s="607"/>
      <c r="SCR3178" s="607"/>
      <c r="SCS3178" s="607"/>
      <c r="SCT3178" s="607"/>
      <c r="SCU3178" s="607"/>
      <c r="SCV3178" s="607"/>
      <c r="SCW3178" s="607"/>
      <c r="SCX3178" s="607"/>
      <c r="SCY3178" s="607"/>
      <c r="SCZ3178" s="607"/>
      <c r="SDA3178" s="607"/>
      <c r="SDB3178" s="607"/>
      <c r="SDC3178" s="607"/>
      <c r="SDD3178" s="607"/>
      <c r="SDE3178" s="607"/>
      <c r="SDF3178" s="607"/>
      <c r="SDG3178" s="607"/>
      <c r="SDH3178" s="607"/>
      <c r="SDI3178" s="607"/>
      <c r="SDJ3178" s="607"/>
      <c r="SDK3178" s="607"/>
      <c r="SDL3178" s="607"/>
      <c r="SDM3178" s="607"/>
      <c r="SDN3178" s="607"/>
      <c r="SDO3178" s="607"/>
      <c r="SDP3178" s="607"/>
      <c r="SDQ3178" s="607"/>
      <c r="SDR3178" s="607"/>
      <c r="SDS3178" s="607"/>
      <c r="SDT3178" s="607"/>
      <c r="SDU3178" s="607"/>
      <c r="SDV3178" s="607"/>
      <c r="SDW3178" s="607"/>
      <c r="SDX3178" s="607"/>
      <c r="SDY3178" s="607"/>
      <c r="SDZ3178" s="607"/>
      <c r="SEA3178" s="607"/>
      <c r="SEB3178" s="607"/>
      <c r="SEC3178" s="607"/>
      <c r="SED3178" s="607"/>
      <c r="SEE3178" s="607"/>
      <c r="SEF3178" s="607"/>
      <c r="SEG3178" s="607"/>
      <c r="SEH3178" s="607"/>
      <c r="SEI3178" s="607"/>
      <c r="SEJ3178" s="607"/>
      <c r="SEK3178" s="607"/>
      <c r="SEL3178" s="607"/>
      <c r="SEM3178" s="607"/>
      <c r="SEN3178" s="607"/>
      <c r="SEO3178" s="607"/>
      <c r="SEP3178" s="607"/>
      <c r="SEQ3178" s="607"/>
      <c r="SER3178" s="607"/>
      <c r="SES3178" s="607"/>
      <c r="SET3178" s="607"/>
      <c r="SEU3178" s="607"/>
      <c r="SEV3178" s="607"/>
      <c r="SEW3178" s="607"/>
      <c r="SEX3178" s="607"/>
      <c r="SEY3178" s="607"/>
      <c r="SEZ3178" s="607"/>
      <c r="SFA3178" s="607"/>
      <c r="SFB3178" s="607"/>
      <c r="SFC3178" s="607"/>
      <c r="SFD3178" s="607"/>
      <c r="SFE3178" s="607"/>
      <c r="SFF3178" s="607"/>
      <c r="SFG3178" s="607"/>
      <c r="SFH3178" s="607"/>
      <c r="SFI3178" s="607"/>
      <c r="SFJ3178" s="607"/>
      <c r="SFK3178" s="607"/>
      <c r="SFL3178" s="607"/>
      <c r="SFM3178" s="607"/>
      <c r="SFN3178" s="607"/>
      <c r="SFO3178" s="607"/>
      <c r="SFP3178" s="607"/>
      <c r="SFQ3178" s="607"/>
      <c r="SFR3178" s="607"/>
      <c r="SFS3178" s="607"/>
      <c r="SFT3178" s="607"/>
      <c r="SFU3178" s="607"/>
      <c r="SFV3178" s="607"/>
      <c r="SFW3178" s="607"/>
      <c r="SFX3178" s="607"/>
      <c r="SFY3178" s="607"/>
      <c r="SFZ3178" s="607"/>
      <c r="SGA3178" s="607"/>
      <c r="SGB3178" s="607"/>
      <c r="SGC3178" s="607"/>
      <c r="SGD3178" s="607"/>
      <c r="SGE3178" s="607"/>
      <c r="SGF3178" s="607"/>
      <c r="SGG3178" s="607"/>
      <c r="SGH3178" s="607"/>
      <c r="SGI3178" s="607"/>
      <c r="SGJ3178" s="607"/>
      <c r="SGK3178" s="607"/>
      <c r="SGL3178" s="607"/>
      <c r="SGM3178" s="607"/>
      <c r="SGN3178" s="607"/>
      <c r="SGO3178" s="607"/>
      <c r="SGP3178" s="607"/>
      <c r="SGQ3178" s="607"/>
      <c r="SGR3178" s="607"/>
      <c r="SGS3178" s="607"/>
      <c r="SGT3178" s="607"/>
      <c r="SGU3178" s="607"/>
      <c r="SGV3178" s="607"/>
      <c r="SGW3178" s="607"/>
      <c r="SGX3178" s="607"/>
      <c r="SGY3178" s="607"/>
      <c r="SGZ3178" s="607"/>
      <c r="SHA3178" s="607"/>
      <c r="SHB3178" s="607"/>
      <c r="SHC3178" s="607"/>
      <c r="SHD3178" s="607"/>
      <c r="SHE3178" s="607"/>
      <c r="SHF3178" s="607"/>
      <c r="SHG3178" s="607"/>
      <c r="SHH3178" s="607"/>
      <c r="SHI3178" s="607"/>
      <c r="SHJ3178" s="607"/>
      <c r="SHK3178" s="607"/>
      <c r="SHL3178" s="607"/>
      <c r="SHM3178" s="607"/>
      <c r="SHN3178" s="607"/>
      <c r="SHO3178" s="607"/>
      <c r="SHP3178" s="607"/>
      <c r="SHQ3178" s="607"/>
      <c r="SHR3178" s="607"/>
      <c r="SHS3178" s="607"/>
      <c r="SHT3178" s="607"/>
      <c r="SHU3178" s="607"/>
      <c r="SHV3178" s="607"/>
      <c r="SHW3178" s="607"/>
      <c r="SHX3178" s="607"/>
      <c r="SHY3178" s="607"/>
      <c r="SHZ3178" s="607"/>
      <c r="SIA3178" s="607"/>
      <c r="SIB3178" s="607"/>
      <c r="SIC3178" s="607"/>
      <c r="SID3178" s="607"/>
      <c r="SIE3178" s="607"/>
      <c r="SIF3178" s="607"/>
      <c r="SIG3178" s="607"/>
      <c r="SIH3178" s="607"/>
      <c r="SII3178" s="607"/>
      <c r="SIJ3178" s="607"/>
      <c r="SIK3178" s="607"/>
      <c r="SIL3178" s="607"/>
      <c r="SIM3178" s="607"/>
      <c r="SIN3178" s="607"/>
      <c r="SIO3178" s="607"/>
      <c r="SIP3178" s="607"/>
      <c r="SIQ3178" s="607"/>
      <c r="SIR3178" s="607"/>
      <c r="SIS3178" s="607"/>
      <c r="SIT3178" s="607"/>
      <c r="SIU3178" s="607"/>
      <c r="SIV3178" s="607"/>
      <c r="SIW3178" s="607"/>
      <c r="SIX3178" s="607"/>
      <c r="SIY3178" s="607"/>
      <c r="SIZ3178" s="607"/>
      <c r="SJA3178" s="607"/>
      <c r="SJB3178" s="607"/>
      <c r="SJC3178" s="607"/>
      <c r="SJD3178" s="607"/>
      <c r="SJE3178" s="607"/>
      <c r="SJF3178" s="607"/>
      <c r="SJG3178" s="607"/>
      <c r="SJH3178" s="607"/>
      <c r="SJI3178" s="607"/>
      <c r="SJJ3178" s="607"/>
      <c r="SJK3178" s="607"/>
      <c r="SJL3178" s="607"/>
      <c r="SJM3178" s="607"/>
      <c r="SJN3178" s="607"/>
      <c r="SJO3178" s="607"/>
      <c r="SJP3178" s="607"/>
      <c r="SJQ3178" s="607"/>
      <c r="SJR3178" s="607"/>
      <c r="SJS3178" s="607"/>
      <c r="SJT3178" s="607"/>
      <c r="SJU3178" s="607"/>
      <c r="SJV3178" s="607"/>
      <c r="SJW3178" s="607"/>
      <c r="SJX3178" s="607"/>
      <c r="SJY3178" s="607"/>
      <c r="SJZ3178" s="607"/>
      <c r="SKA3178" s="607"/>
      <c r="SKB3178" s="607"/>
      <c r="SKC3178" s="607"/>
      <c r="SKD3178" s="607"/>
      <c r="SKE3178" s="607"/>
      <c r="SKF3178" s="607"/>
      <c r="SKG3178" s="607"/>
      <c r="SKH3178" s="607"/>
      <c r="SKI3178" s="607"/>
      <c r="SKJ3178" s="607"/>
      <c r="SKK3178" s="607"/>
      <c r="SKL3178" s="607"/>
      <c r="SKM3178" s="607"/>
      <c r="SKN3178" s="607"/>
      <c r="SKO3178" s="607"/>
      <c r="SKP3178" s="607"/>
      <c r="SKQ3178" s="607"/>
      <c r="SKR3178" s="607"/>
      <c r="SKS3178" s="607"/>
      <c r="SKT3178" s="607"/>
      <c r="SKU3178" s="607"/>
      <c r="SKV3178" s="607"/>
      <c r="SKW3178" s="607"/>
      <c r="SKX3178" s="607"/>
      <c r="SKY3178" s="607"/>
      <c r="SKZ3178" s="607"/>
      <c r="SLA3178" s="607"/>
      <c r="SLB3178" s="607"/>
      <c r="SLC3178" s="607"/>
      <c r="SLD3178" s="607"/>
      <c r="SLE3178" s="607"/>
      <c r="SLF3178" s="607"/>
      <c r="SLG3178" s="607"/>
      <c r="SLH3178" s="607"/>
      <c r="SLI3178" s="607"/>
      <c r="SLJ3178" s="607"/>
      <c r="SLK3178" s="607"/>
      <c r="SLL3178" s="607"/>
      <c r="SLM3178" s="607"/>
      <c r="SLN3178" s="607"/>
      <c r="SLO3178" s="607"/>
      <c r="SLP3178" s="607"/>
      <c r="SLQ3178" s="607"/>
      <c r="SLR3178" s="607"/>
      <c r="SLS3178" s="607"/>
      <c r="SLT3178" s="607"/>
      <c r="SLU3178" s="607"/>
      <c r="SLV3178" s="607"/>
      <c r="SLW3178" s="607"/>
      <c r="SLX3178" s="607"/>
      <c r="SLY3178" s="607"/>
      <c r="SLZ3178" s="607"/>
      <c r="SMA3178" s="607"/>
      <c r="SMB3178" s="607"/>
      <c r="SMC3178" s="607"/>
      <c r="SMD3178" s="607"/>
      <c r="SME3178" s="607"/>
      <c r="SMF3178" s="607"/>
      <c r="SMG3178" s="607"/>
      <c r="SMH3178" s="607"/>
      <c r="SMI3178" s="607"/>
      <c r="SMJ3178" s="607"/>
      <c r="SMK3178" s="607"/>
      <c r="SML3178" s="607"/>
      <c r="SMM3178" s="607"/>
      <c r="SMN3178" s="607"/>
      <c r="SMO3178" s="607"/>
      <c r="SMP3178" s="607"/>
      <c r="SMQ3178" s="607"/>
      <c r="SMR3178" s="607"/>
      <c r="SMS3178" s="607"/>
      <c r="SMT3178" s="607"/>
      <c r="SMU3178" s="607"/>
      <c r="SMV3178" s="607"/>
      <c r="SMW3178" s="607"/>
      <c r="SMX3178" s="607"/>
      <c r="SMY3178" s="607"/>
      <c r="SMZ3178" s="607"/>
      <c r="SNA3178" s="607"/>
      <c r="SNB3178" s="607"/>
      <c r="SNC3178" s="607"/>
      <c r="SND3178" s="607"/>
      <c r="SNE3178" s="607"/>
      <c r="SNF3178" s="607"/>
      <c r="SNG3178" s="607"/>
      <c r="SNH3178" s="607"/>
      <c r="SNI3178" s="607"/>
      <c r="SNJ3178" s="607"/>
      <c r="SNK3178" s="607"/>
      <c r="SNL3178" s="607"/>
      <c r="SNM3178" s="607"/>
      <c r="SNN3178" s="607"/>
      <c r="SNO3178" s="607"/>
      <c r="SNP3178" s="607"/>
      <c r="SNQ3178" s="607"/>
      <c r="SNR3178" s="607"/>
      <c r="SNS3178" s="607"/>
      <c r="SNT3178" s="607"/>
      <c r="SNU3178" s="607"/>
      <c r="SNV3178" s="607"/>
      <c r="SNW3178" s="607"/>
      <c r="SNX3178" s="607"/>
      <c r="SNY3178" s="607"/>
      <c r="SNZ3178" s="607"/>
      <c r="SOA3178" s="607"/>
      <c r="SOB3178" s="607"/>
      <c r="SOC3178" s="607"/>
      <c r="SOD3178" s="607"/>
      <c r="SOE3178" s="607"/>
      <c r="SOF3178" s="607"/>
      <c r="SOG3178" s="607"/>
      <c r="SOH3178" s="607"/>
      <c r="SOI3178" s="607"/>
      <c r="SOJ3178" s="607"/>
      <c r="SOK3178" s="607"/>
      <c r="SOL3178" s="607"/>
      <c r="SOM3178" s="607"/>
      <c r="SON3178" s="607"/>
      <c r="SOO3178" s="607"/>
      <c r="SOP3178" s="607"/>
      <c r="SOQ3178" s="607"/>
      <c r="SOR3178" s="607"/>
      <c r="SOS3178" s="607"/>
      <c r="SOT3178" s="607"/>
      <c r="SOU3178" s="607"/>
      <c r="SOV3178" s="607"/>
      <c r="SOW3178" s="607"/>
      <c r="SOX3178" s="607"/>
      <c r="SOY3178" s="607"/>
      <c r="SOZ3178" s="607"/>
      <c r="SPA3178" s="607"/>
      <c r="SPB3178" s="607"/>
      <c r="SPC3178" s="607"/>
      <c r="SPD3178" s="607"/>
      <c r="SPE3178" s="607"/>
      <c r="SPF3178" s="607"/>
      <c r="SPG3178" s="607"/>
      <c r="SPH3178" s="607"/>
      <c r="SPI3178" s="607"/>
      <c r="SPJ3178" s="607"/>
      <c r="SPK3178" s="607"/>
      <c r="SPL3178" s="607"/>
      <c r="SPM3178" s="607"/>
      <c r="SPN3178" s="607"/>
      <c r="SPO3178" s="607"/>
      <c r="SPP3178" s="607"/>
      <c r="SPQ3178" s="607"/>
      <c r="SPR3178" s="607"/>
      <c r="SPS3178" s="607"/>
      <c r="SPT3178" s="607"/>
      <c r="SPU3178" s="607"/>
      <c r="SPV3178" s="607"/>
      <c r="SPW3178" s="607"/>
      <c r="SPX3178" s="607"/>
      <c r="SPY3178" s="607"/>
      <c r="SPZ3178" s="607"/>
      <c r="SQA3178" s="607"/>
      <c r="SQB3178" s="607"/>
      <c r="SQC3178" s="607"/>
      <c r="SQD3178" s="607"/>
      <c r="SQE3178" s="607"/>
      <c r="SQF3178" s="607"/>
      <c r="SQG3178" s="607"/>
      <c r="SQH3178" s="607"/>
      <c r="SQI3178" s="607"/>
      <c r="SQJ3178" s="607"/>
      <c r="SQK3178" s="607"/>
      <c r="SQL3178" s="607"/>
      <c r="SQM3178" s="607"/>
      <c r="SQN3178" s="607"/>
      <c r="SQO3178" s="607"/>
      <c r="SQP3178" s="607"/>
      <c r="SQQ3178" s="607"/>
      <c r="SQR3178" s="607"/>
      <c r="SQS3178" s="607"/>
      <c r="SQT3178" s="607"/>
      <c r="SQU3178" s="607"/>
      <c r="SQV3178" s="607"/>
      <c r="SQW3178" s="607"/>
      <c r="SQX3178" s="607"/>
      <c r="SQY3178" s="607"/>
      <c r="SQZ3178" s="607"/>
      <c r="SRA3178" s="607"/>
      <c r="SRB3178" s="607"/>
      <c r="SRC3178" s="607"/>
      <c r="SRD3178" s="607"/>
      <c r="SRE3178" s="607"/>
      <c r="SRF3178" s="607"/>
      <c r="SRG3178" s="607"/>
      <c r="SRH3178" s="607"/>
      <c r="SRI3178" s="607"/>
      <c r="SRJ3178" s="607"/>
      <c r="SRK3178" s="607"/>
      <c r="SRL3178" s="607"/>
      <c r="SRM3178" s="607"/>
      <c r="SRN3178" s="607"/>
      <c r="SRO3178" s="607"/>
      <c r="SRP3178" s="607"/>
      <c r="SRQ3178" s="607"/>
      <c r="SRR3178" s="607"/>
      <c r="SRS3178" s="607"/>
      <c r="SRT3178" s="607"/>
      <c r="SRU3178" s="607"/>
      <c r="SRV3178" s="607"/>
      <c r="SRW3178" s="607"/>
      <c r="SRX3178" s="607"/>
      <c r="SRY3178" s="607"/>
      <c r="SRZ3178" s="607"/>
      <c r="SSA3178" s="607"/>
      <c r="SSB3178" s="607"/>
      <c r="SSC3178" s="607"/>
      <c r="SSD3178" s="607"/>
      <c r="SSE3178" s="607"/>
      <c r="SSF3178" s="607"/>
      <c r="SSG3178" s="607"/>
      <c r="SSH3178" s="607"/>
      <c r="SSI3178" s="607"/>
      <c r="SSJ3178" s="607"/>
      <c r="SSK3178" s="607"/>
      <c r="SSL3178" s="607"/>
      <c r="SSM3178" s="607"/>
      <c r="SSN3178" s="607"/>
      <c r="SSO3178" s="607"/>
      <c r="SSP3178" s="607"/>
      <c r="SSQ3178" s="607"/>
      <c r="SSR3178" s="607"/>
      <c r="SSS3178" s="607"/>
      <c r="SST3178" s="607"/>
      <c r="SSU3178" s="607"/>
      <c r="SSV3178" s="607"/>
      <c r="SSW3178" s="607"/>
      <c r="SSX3178" s="607"/>
      <c r="SSY3178" s="607"/>
      <c r="SSZ3178" s="607"/>
      <c r="STA3178" s="607"/>
      <c r="STB3178" s="607"/>
      <c r="STC3178" s="607"/>
      <c r="STD3178" s="607"/>
      <c r="STE3178" s="607"/>
      <c r="STF3178" s="607"/>
      <c r="STG3178" s="607"/>
      <c r="STH3178" s="607"/>
      <c r="STI3178" s="607"/>
      <c r="STJ3178" s="607"/>
      <c r="STK3178" s="607"/>
      <c r="STL3178" s="607"/>
      <c r="STM3178" s="607"/>
      <c r="STN3178" s="607"/>
      <c r="STO3178" s="607"/>
      <c r="STP3178" s="607"/>
      <c r="STQ3178" s="607"/>
      <c r="STR3178" s="607"/>
      <c r="STS3178" s="607"/>
      <c r="STT3178" s="607"/>
      <c r="STU3178" s="607"/>
      <c r="STV3178" s="607"/>
      <c r="STW3178" s="607"/>
      <c r="STX3178" s="607"/>
      <c r="STY3178" s="607"/>
      <c r="STZ3178" s="607"/>
      <c r="SUA3178" s="607"/>
      <c r="SUB3178" s="607"/>
      <c r="SUC3178" s="607"/>
      <c r="SUD3178" s="607"/>
      <c r="SUE3178" s="607"/>
      <c r="SUF3178" s="607"/>
      <c r="SUG3178" s="607"/>
      <c r="SUH3178" s="607"/>
      <c r="SUI3178" s="607"/>
      <c r="SUJ3178" s="607"/>
      <c r="SUK3178" s="607"/>
      <c r="SUL3178" s="607"/>
      <c r="SUM3178" s="607"/>
      <c r="SUN3178" s="607"/>
      <c r="SUO3178" s="607"/>
      <c r="SUP3178" s="607"/>
      <c r="SUQ3178" s="607"/>
      <c r="SUR3178" s="607"/>
      <c r="SUS3178" s="607"/>
      <c r="SUT3178" s="607"/>
      <c r="SUU3178" s="607"/>
      <c r="SUV3178" s="607"/>
      <c r="SUW3178" s="607"/>
      <c r="SUX3178" s="607"/>
      <c r="SUY3178" s="607"/>
      <c r="SUZ3178" s="607"/>
      <c r="SVA3178" s="607"/>
      <c r="SVB3178" s="607"/>
      <c r="SVC3178" s="607"/>
      <c r="SVD3178" s="607"/>
      <c r="SVE3178" s="607"/>
      <c r="SVF3178" s="607"/>
      <c r="SVG3178" s="607"/>
      <c r="SVH3178" s="607"/>
      <c r="SVI3178" s="607"/>
      <c r="SVJ3178" s="607"/>
      <c r="SVK3178" s="607"/>
      <c r="SVL3178" s="607"/>
      <c r="SVM3178" s="607"/>
      <c r="SVN3178" s="607"/>
      <c r="SVO3178" s="607"/>
      <c r="SVP3178" s="607"/>
      <c r="SVQ3178" s="607"/>
      <c r="SVR3178" s="607"/>
      <c r="SVS3178" s="607"/>
      <c r="SVT3178" s="607"/>
      <c r="SVU3178" s="607"/>
      <c r="SVV3178" s="607"/>
      <c r="SVW3178" s="607"/>
      <c r="SVX3178" s="607"/>
      <c r="SVY3178" s="607"/>
      <c r="SVZ3178" s="607"/>
      <c r="SWA3178" s="607"/>
      <c r="SWB3178" s="607"/>
      <c r="SWC3178" s="607"/>
      <c r="SWD3178" s="607"/>
      <c r="SWE3178" s="607"/>
      <c r="SWF3178" s="607"/>
      <c r="SWG3178" s="607"/>
      <c r="SWH3178" s="607"/>
      <c r="SWI3178" s="607"/>
      <c r="SWJ3178" s="607"/>
      <c r="SWK3178" s="607"/>
      <c r="SWL3178" s="607"/>
      <c r="SWM3178" s="607"/>
      <c r="SWN3178" s="607"/>
      <c r="SWO3178" s="607"/>
      <c r="SWP3178" s="607"/>
      <c r="SWQ3178" s="607"/>
      <c r="SWR3178" s="607"/>
      <c r="SWS3178" s="607"/>
      <c r="SWT3178" s="607"/>
      <c r="SWU3178" s="607"/>
      <c r="SWV3178" s="607"/>
      <c r="SWW3178" s="607"/>
      <c r="SWX3178" s="607"/>
      <c r="SWY3178" s="607"/>
      <c r="SWZ3178" s="607"/>
      <c r="SXA3178" s="607"/>
      <c r="SXB3178" s="607"/>
      <c r="SXC3178" s="607"/>
      <c r="SXD3178" s="607"/>
      <c r="SXE3178" s="607"/>
      <c r="SXF3178" s="607"/>
      <c r="SXG3178" s="607"/>
      <c r="SXH3178" s="607"/>
      <c r="SXI3178" s="607"/>
      <c r="SXJ3178" s="607"/>
      <c r="SXK3178" s="607"/>
      <c r="SXL3178" s="607"/>
      <c r="SXM3178" s="607"/>
      <c r="SXN3178" s="607"/>
      <c r="SXO3178" s="607"/>
      <c r="SXP3178" s="607"/>
      <c r="SXQ3178" s="607"/>
      <c r="SXR3178" s="607"/>
      <c r="SXS3178" s="607"/>
      <c r="SXT3178" s="607"/>
      <c r="SXU3178" s="607"/>
      <c r="SXV3178" s="607"/>
      <c r="SXW3178" s="607"/>
      <c r="SXX3178" s="607"/>
      <c r="SXY3178" s="607"/>
      <c r="SXZ3178" s="607"/>
      <c r="SYA3178" s="607"/>
      <c r="SYB3178" s="607"/>
      <c r="SYC3178" s="607"/>
      <c r="SYD3178" s="607"/>
      <c r="SYE3178" s="607"/>
      <c r="SYF3178" s="607"/>
      <c r="SYG3178" s="607"/>
      <c r="SYH3178" s="607"/>
      <c r="SYI3178" s="607"/>
      <c r="SYJ3178" s="607"/>
      <c r="SYK3178" s="607"/>
      <c r="SYL3178" s="607"/>
      <c r="SYM3178" s="607"/>
      <c r="SYN3178" s="607"/>
      <c r="SYO3178" s="607"/>
      <c r="SYP3178" s="607"/>
      <c r="SYQ3178" s="607"/>
      <c r="SYR3178" s="607"/>
      <c r="SYS3178" s="607"/>
      <c r="SYT3178" s="607"/>
      <c r="SYU3178" s="607"/>
      <c r="SYV3178" s="607"/>
      <c r="SYW3178" s="607"/>
      <c r="SYX3178" s="607"/>
      <c r="SYY3178" s="607"/>
      <c r="SYZ3178" s="607"/>
      <c r="SZA3178" s="607"/>
      <c r="SZB3178" s="607"/>
      <c r="SZC3178" s="607"/>
      <c r="SZD3178" s="607"/>
      <c r="SZE3178" s="607"/>
      <c r="SZF3178" s="607"/>
      <c r="SZG3178" s="607"/>
      <c r="SZH3178" s="607"/>
      <c r="SZI3178" s="607"/>
      <c r="SZJ3178" s="607"/>
      <c r="SZK3178" s="607"/>
      <c r="SZL3178" s="607"/>
      <c r="SZM3178" s="607"/>
      <c r="SZN3178" s="607"/>
      <c r="SZO3178" s="607"/>
      <c r="SZP3178" s="607"/>
      <c r="SZQ3178" s="607"/>
      <c r="SZR3178" s="607"/>
      <c r="SZS3178" s="607"/>
      <c r="SZT3178" s="607"/>
      <c r="SZU3178" s="607"/>
      <c r="SZV3178" s="607"/>
      <c r="SZW3178" s="607"/>
      <c r="SZX3178" s="607"/>
      <c r="SZY3178" s="607"/>
      <c r="SZZ3178" s="607"/>
      <c r="TAA3178" s="607"/>
      <c r="TAB3178" s="607"/>
      <c r="TAC3178" s="607"/>
      <c r="TAD3178" s="607"/>
      <c r="TAE3178" s="607"/>
      <c r="TAF3178" s="607"/>
      <c r="TAG3178" s="607"/>
      <c r="TAH3178" s="607"/>
      <c r="TAI3178" s="607"/>
      <c r="TAJ3178" s="607"/>
      <c r="TAK3178" s="607"/>
      <c r="TAL3178" s="607"/>
      <c r="TAM3178" s="607"/>
      <c r="TAN3178" s="607"/>
      <c r="TAO3178" s="607"/>
      <c r="TAP3178" s="607"/>
      <c r="TAQ3178" s="607"/>
      <c r="TAR3178" s="607"/>
      <c r="TAS3178" s="607"/>
      <c r="TAT3178" s="607"/>
      <c r="TAU3178" s="607"/>
      <c r="TAV3178" s="607"/>
      <c r="TAW3178" s="607"/>
      <c r="TAX3178" s="607"/>
      <c r="TAY3178" s="607"/>
      <c r="TAZ3178" s="607"/>
      <c r="TBA3178" s="607"/>
      <c r="TBB3178" s="607"/>
      <c r="TBC3178" s="607"/>
      <c r="TBD3178" s="607"/>
      <c r="TBE3178" s="607"/>
      <c r="TBF3178" s="607"/>
      <c r="TBG3178" s="607"/>
      <c r="TBH3178" s="607"/>
      <c r="TBI3178" s="607"/>
      <c r="TBJ3178" s="607"/>
      <c r="TBK3178" s="607"/>
      <c r="TBL3178" s="607"/>
      <c r="TBM3178" s="607"/>
      <c r="TBN3178" s="607"/>
      <c r="TBO3178" s="607"/>
      <c r="TBP3178" s="607"/>
      <c r="TBQ3178" s="607"/>
      <c r="TBR3178" s="607"/>
      <c r="TBS3178" s="607"/>
      <c r="TBT3178" s="607"/>
      <c r="TBU3178" s="607"/>
      <c r="TBV3178" s="607"/>
      <c r="TBW3178" s="607"/>
      <c r="TBX3178" s="607"/>
      <c r="TBY3178" s="607"/>
      <c r="TBZ3178" s="607"/>
      <c r="TCA3178" s="607"/>
      <c r="TCB3178" s="607"/>
      <c r="TCC3178" s="607"/>
      <c r="TCD3178" s="607"/>
      <c r="TCE3178" s="607"/>
      <c r="TCF3178" s="607"/>
      <c r="TCG3178" s="607"/>
      <c r="TCH3178" s="607"/>
      <c r="TCI3178" s="607"/>
      <c r="TCJ3178" s="607"/>
      <c r="TCK3178" s="607"/>
      <c r="TCL3178" s="607"/>
      <c r="TCM3178" s="607"/>
      <c r="TCN3178" s="607"/>
      <c r="TCO3178" s="607"/>
      <c r="TCP3178" s="607"/>
      <c r="TCQ3178" s="607"/>
      <c r="TCR3178" s="607"/>
      <c r="TCS3178" s="607"/>
      <c r="TCT3178" s="607"/>
      <c r="TCU3178" s="607"/>
      <c r="TCV3178" s="607"/>
      <c r="TCW3178" s="607"/>
      <c r="TCX3178" s="607"/>
      <c r="TCY3178" s="607"/>
      <c r="TCZ3178" s="607"/>
      <c r="TDA3178" s="607"/>
      <c r="TDB3178" s="607"/>
      <c r="TDC3178" s="607"/>
      <c r="TDD3178" s="607"/>
      <c r="TDE3178" s="607"/>
      <c r="TDF3178" s="607"/>
      <c r="TDG3178" s="607"/>
      <c r="TDH3178" s="607"/>
      <c r="TDI3178" s="607"/>
      <c r="TDJ3178" s="607"/>
      <c r="TDK3178" s="607"/>
      <c r="TDL3178" s="607"/>
      <c r="TDM3178" s="607"/>
      <c r="TDN3178" s="607"/>
      <c r="TDO3178" s="607"/>
      <c r="TDP3178" s="607"/>
      <c r="TDQ3178" s="607"/>
      <c r="TDR3178" s="607"/>
      <c r="TDS3178" s="607"/>
      <c r="TDT3178" s="607"/>
      <c r="TDU3178" s="607"/>
      <c r="TDV3178" s="607"/>
      <c r="TDW3178" s="607"/>
      <c r="TDX3178" s="607"/>
      <c r="TDY3178" s="607"/>
      <c r="TDZ3178" s="607"/>
      <c r="TEA3178" s="607"/>
      <c r="TEB3178" s="607"/>
      <c r="TEC3178" s="607"/>
      <c r="TED3178" s="607"/>
      <c r="TEE3178" s="607"/>
      <c r="TEF3178" s="607"/>
      <c r="TEG3178" s="607"/>
      <c r="TEH3178" s="607"/>
      <c r="TEI3178" s="607"/>
      <c r="TEJ3178" s="607"/>
      <c r="TEK3178" s="607"/>
      <c r="TEL3178" s="607"/>
      <c r="TEM3178" s="607"/>
      <c r="TEN3178" s="607"/>
      <c r="TEO3178" s="607"/>
      <c r="TEP3178" s="607"/>
      <c r="TEQ3178" s="607"/>
      <c r="TER3178" s="607"/>
      <c r="TES3178" s="607"/>
      <c r="TET3178" s="607"/>
      <c r="TEU3178" s="607"/>
      <c r="TEV3178" s="607"/>
      <c r="TEW3178" s="607"/>
      <c r="TEX3178" s="607"/>
      <c r="TEY3178" s="607"/>
      <c r="TEZ3178" s="607"/>
      <c r="TFA3178" s="607"/>
      <c r="TFB3178" s="607"/>
      <c r="TFC3178" s="607"/>
      <c r="TFD3178" s="607"/>
      <c r="TFE3178" s="607"/>
      <c r="TFF3178" s="607"/>
      <c r="TFG3178" s="607"/>
      <c r="TFH3178" s="607"/>
      <c r="TFI3178" s="607"/>
      <c r="TFJ3178" s="607"/>
      <c r="TFK3178" s="607"/>
      <c r="TFL3178" s="607"/>
      <c r="TFM3178" s="607"/>
      <c r="TFN3178" s="607"/>
      <c r="TFO3178" s="607"/>
      <c r="TFP3178" s="607"/>
      <c r="TFQ3178" s="607"/>
      <c r="TFR3178" s="607"/>
      <c r="TFS3178" s="607"/>
      <c r="TFT3178" s="607"/>
      <c r="TFU3178" s="607"/>
      <c r="TFV3178" s="607"/>
      <c r="TFW3178" s="607"/>
      <c r="TFX3178" s="607"/>
      <c r="TFY3178" s="607"/>
      <c r="TFZ3178" s="607"/>
      <c r="TGA3178" s="607"/>
      <c r="TGB3178" s="607"/>
      <c r="TGC3178" s="607"/>
      <c r="TGD3178" s="607"/>
      <c r="TGE3178" s="607"/>
      <c r="TGF3178" s="607"/>
      <c r="TGG3178" s="607"/>
      <c r="TGH3178" s="607"/>
      <c r="TGI3178" s="607"/>
      <c r="TGJ3178" s="607"/>
      <c r="TGK3178" s="607"/>
      <c r="TGL3178" s="607"/>
      <c r="TGM3178" s="607"/>
      <c r="TGN3178" s="607"/>
      <c r="TGO3178" s="607"/>
      <c r="TGP3178" s="607"/>
      <c r="TGQ3178" s="607"/>
      <c r="TGR3178" s="607"/>
      <c r="TGS3178" s="607"/>
      <c r="TGT3178" s="607"/>
      <c r="TGU3178" s="607"/>
      <c r="TGV3178" s="607"/>
      <c r="TGW3178" s="607"/>
      <c r="TGX3178" s="607"/>
      <c r="TGY3178" s="607"/>
      <c r="TGZ3178" s="607"/>
      <c r="THA3178" s="607"/>
      <c r="THB3178" s="607"/>
      <c r="THC3178" s="607"/>
      <c r="THD3178" s="607"/>
      <c r="THE3178" s="607"/>
      <c r="THF3178" s="607"/>
      <c r="THG3178" s="607"/>
      <c r="THH3178" s="607"/>
      <c r="THI3178" s="607"/>
      <c r="THJ3178" s="607"/>
      <c r="THK3178" s="607"/>
      <c r="THL3178" s="607"/>
      <c r="THM3178" s="607"/>
      <c r="THN3178" s="607"/>
      <c r="THO3178" s="607"/>
      <c r="THP3178" s="607"/>
      <c r="THQ3178" s="607"/>
      <c r="THR3178" s="607"/>
      <c r="THS3178" s="607"/>
      <c r="THT3178" s="607"/>
      <c r="THU3178" s="607"/>
      <c r="THV3178" s="607"/>
      <c r="THW3178" s="607"/>
      <c r="THX3178" s="607"/>
      <c r="THY3178" s="607"/>
      <c r="THZ3178" s="607"/>
      <c r="TIA3178" s="607"/>
      <c r="TIB3178" s="607"/>
      <c r="TIC3178" s="607"/>
      <c r="TID3178" s="607"/>
      <c r="TIE3178" s="607"/>
      <c r="TIF3178" s="607"/>
      <c r="TIG3178" s="607"/>
      <c r="TIH3178" s="607"/>
      <c r="TII3178" s="607"/>
      <c r="TIJ3178" s="607"/>
      <c r="TIK3178" s="607"/>
      <c r="TIL3178" s="607"/>
      <c r="TIM3178" s="607"/>
      <c r="TIN3178" s="607"/>
      <c r="TIO3178" s="607"/>
      <c r="TIP3178" s="607"/>
      <c r="TIQ3178" s="607"/>
      <c r="TIR3178" s="607"/>
      <c r="TIS3178" s="607"/>
      <c r="TIT3178" s="607"/>
      <c r="TIU3178" s="607"/>
      <c r="TIV3178" s="607"/>
      <c r="TIW3178" s="607"/>
      <c r="TIX3178" s="607"/>
      <c r="TIY3178" s="607"/>
      <c r="TIZ3178" s="607"/>
      <c r="TJA3178" s="607"/>
      <c r="TJB3178" s="607"/>
      <c r="TJC3178" s="607"/>
      <c r="TJD3178" s="607"/>
      <c r="TJE3178" s="607"/>
      <c r="TJF3178" s="607"/>
      <c r="TJG3178" s="607"/>
      <c r="TJH3178" s="607"/>
      <c r="TJI3178" s="607"/>
      <c r="TJJ3178" s="607"/>
      <c r="TJK3178" s="607"/>
      <c r="TJL3178" s="607"/>
      <c r="TJM3178" s="607"/>
      <c r="TJN3178" s="607"/>
      <c r="TJO3178" s="607"/>
      <c r="TJP3178" s="607"/>
      <c r="TJQ3178" s="607"/>
      <c r="TJR3178" s="607"/>
      <c r="TJS3178" s="607"/>
      <c r="TJT3178" s="607"/>
      <c r="TJU3178" s="607"/>
      <c r="TJV3178" s="607"/>
      <c r="TJW3178" s="607"/>
      <c r="TJX3178" s="607"/>
      <c r="TJY3178" s="607"/>
      <c r="TJZ3178" s="607"/>
      <c r="TKA3178" s="607"/>
      <c r="TKB3178" s="607"/>
      <c r="TKC3178" s="607"/>
      <c r="TKD3178" s="607"/>
      <c r="TKE3178" s="607"/>
      <c r="TKF3178" s="607"/>
      <c r="TKG3178" s="607"/>
      <c r="TKH3178" s="607"/>
      <c r="TKI3178" s="607"/>
      <c r="TKJ3178" s="607"/>
      <c r="TKK3178" s="607"/>
      <c r="TKL3178" s="607"/>
      <c r="TKM3178" s="607"/>
      <c r="TKN3178" s="607"/>
      <c r="TKO3178" s="607"/>
      <c r="TKP3178" s="607"/>
      <c r="TKQ3178" s="607"/>
      <c r="TKR3178" s="607"/>
      <c r="TKS3178" s="607"/>
      <c r="TKT3178" s="607"/>
      <c r="TKU3178" s="607"/>
      <c r="TKV3178" s="607"/>
      <c r="TKW3178" s="607"/>
      <c r="TKX3178" s="607"/>
      <c r="TKY3178" s="607"/>
      <c r="TKZ3178" s="607"/>
      <c r="TLA3178" s="607"/>
      <c r="TLB3178" s="607"/>
      <c r="TLC3178" s="607"/>
      <c r="TLD3178" s="607"/>
      <c r="TLE3178" s="607"/>
      <c r="TLF3178" s="607"/>
      <c r="TLG3178" s="607"/>
      <c r="TLH3178" s="607"/>
      <c r="TLI3178" s="607"/>
      <c r="TLJ3178" s="607"/>
      <c r="TLK3178" s="607"/>
      <c r="TLL3178" s="607"/>
      <c r="TLM3178" s="607"/>
      <c r="TLN3178" s="607"/>
      <c r="TLO3178" s="607"/>
      <c r="TLP3178" s="607"/>
      <c r="TLQ3178" s="607"/>
      <c r="TLR3178" s="607"/>
      <c r="TLS3178" s="607"/>
      <c r="TLT3178" s="607"/>
      <c r="TLU3178" s="607"/>
      <c r="TLV3178" s="607"/>
      <c r="TLW3178" s="607"/>
      <c r="TLX3178" s="607"/>
      <c r="TLY3178" s="607"/>
      <c r="TLZ3178" s="607"/>
      <c r="TMA3178" s="607"/>
      <c r="TMB3178" s="607"/>
      <c r="TMC3178" s="607"/>
      <c r="TMD3178" s="607"/>
      <c r="TME3178" s="607"/>
      <c r="TMF3178" s="607"/>
      <c r="TMG3178" s="607"/>
      <c r="TMH3178" s="607"/>
      <c r="TMI3178" s="607"/>
      <c r="TMJ3178" s="607"/>
      <c r="TMK3178" s="607"/>
      <c r="TML3178" s="607"/>
      <c r="TMM3178" s="607"/>
      <c r="TMN3178" s="607"/>
      <c r="TMO3178" s="607"/>
      <c r="TMP3178" s="607"/>
      <c r="TMQ3178" s="607"/>
      <c r="TMR3178" s="607"/>
      <c r="TMS3178" s="607"/>
      <c r="TMT3178" s="607"/>
      <c r="TMU3178" s="607"/>
      <c r="TMV3178" s="607"/>
      <c r="TMW3178" s="607"/>
      <c r="TMX3178" s="607"/>
      <c r="TMY3178" s="607"/>
      <c r="TMZ3178" s="607"/>
      <c r="TNA3178" s="607"/>
      <c r="TNB3178" s="607"/>
      <c r="TNC3178" s="607"/>
      <c r="TND3178" s="607"/>
      <c r="TNE3178" s="607"/>
      <c r="TNF3178" s="607"/>
      <c r="TNG3178" s="607"/>
      <c r="TNH3178" s="607"/>
      <c r="TNI3178" s="607"/>
      <c r="TNJ3178" s="607"/>
      <c r="TNK3178" s="607"/>
      <c r="TNL3178" s="607"/>
      <c r="TNM3178" s="607"/>
      <c r="TNN3178" s="607"/>
      <c r="TNO3178" s="607"/>
      <c r="TNP3178" s="607"/>
      <c r="TNQ3178" s="607"/>
      <c r="TNR3178" s="607"/>
      <c r="TNS3178" s="607"/>
      <c r="TNT3178" s="607"/>
      <c r="TNU3178" s="607"/>
      <c r="TNV3178" s="607"/>
      <c r="TNW3178" s="607"/>
      <c r="TNX3178" s="607"/>
      <c r="TNY3178" s="607"/>
      <c r="TNZ3178" s="607"/>
      <c r="TOA3178" s="607"/>
      <c r="TOB3178" s="607"/>
      <c r="TOC3178" s="607"/>
      <c r="TOD3178" s="607"/>
      <c r="TOE3178" s="607"/>
      <c r="TOF3178" s="607"/>
      <c r="TOG3178" s="607"/>
      <c r="TOH3178" s="607"/>
      <c r="TOI3178" s="607"/>
      <c r="TOJ3178" s="607"/>
      <c r="TOK3178" s="607"/>
      <c r="TOL3178" s="607"/>
      <c r="TOM3178" s="607"/>
      <c r="TON3178" s="607"/>
      <c r="TOO3178" s="607"/>
      <c r="TOP3178" s="607"/>
      <c r="TOQ3178" s="607"/>
      <c r="TOR3178" s="607"/>
      <c r="TOS3178" s="607"/>
      <c r="TOT3178" s="607"/>
      <c r="TOU3178" s="607"/>
      <c r="TOV3178" s="607"/>
      <c r="TOW3178" s="607"/>
      <c r="TOX3178" s="607"/>
      <c r="TOY3178" s="607"/>
      <c r="TOZ3178" s="607"/>
      <c r="TPA3178" s="607"/>
      <c r="TPB3178" s="607"/>
      <c r="TPC3178" s="607"/>
      <c r="TPD3178" s="607"/>
      <c r="TPE3178" s="607"/>
      <c r="TPF3178" s="607"/>
      <c r="TPG3178" s="607"/>
      <c r="TPH3178" s="607"/>
      <c r="TPI3178" s="607"/>
      <c r="TPJ3178" s="607"/>
      <c r="TPK3178" s="607"/>
      <c r="TPL3178" s="607"/>
      <c r="TPM3178" s="607"/>
      <c r="TPN3178" s="607"/>
      <c r="TPO3178" s="607"/>
      <c r="TPP3178" s="607"/>
      <c r="TPQ3178" s="607"/>
      <c r="TPR3178" s="607"/>
      <c r="TPS3178" s="607"/>
      <c r="TPT3178" s="607"/>
      <c r="TPU3178" s="607"/>
      <c r="TPV3178" s="607"/>
      <c r="TPW3178" s="607"/>
      <c r="TPX3178" s="607"/>
      <c r="TPY3178" s="607"/>
      <c r="TPZ3178" s="607"/>
      <c r="TQA3178" s="607"/>
      <c r="TQB3178" s="607"/>
      <c r="TQC3178" s="607"/>
      <c r="TQD3178" s="607"/>
      <c r="TQE3178" s="607"/>
      <c r="TQF3178" s="607"/>
      <c r="TQG3178" s="607"/>
      <c r="TQH3178" s="607"/>
      <c r="TQI3178" s="607"/>
      <c r="TQJ3178" s="607"/>
      <c r="TQK3178" s="607"/>
      <c r="TQL3178" s="607"/>
      <c r="TQM3178" s="607"/>
      <c r="TQN3178" s="607"/>
      <c r="TQO3178" s="607"/>
      <c r="TQP3178" s="607"/>
      <c r="TQQ3178" s="607"/>
      <c r="TQR3178" s="607"/>
      <c r="TQS3178" s="607"/>
      <c r="TQT3178" s="607"/>
      <c r="TQU3178" s="607"/>
      <c r="TQV3178" s="607"/>
      <c r="TQW3178" s="607"/>
      <c r="TQX3178" s="607"/>
      <c r="TQY3178" s="607"/>
      <c r="TQZ3178" s="607"/>
      <c r="TRA3178" s="607"/>
      <c r="TRB3178" s="607"/>
      <c r="TRC3178" s="607"/>
      <c r="TRD3178" s="607"/>
      <c r="TRE3178" s="607"/>
      <c r="TRF3178" s="607"/>
      <c r="TRG3178" s="607"/>
      <c r="TRH3178" s="607"/>
      <c r="TRI3178" s="607"/>
      <c r="TRJ3178" s="607"/>
      <c r="TRK3178" s="607"/>
      <c r="TRL3178" s="607"/>
      <c r="TRM3178" s="607"/>
      <c r="TRN3178" s="607"/>
      <c r="TRO3178" s="607"/>
      <c r="TRP3178" s="607"/>
      <c r="TRQ3178" s="607"/>
      <c r="TRR3178" s="607"/>
      <c r="TRS3178" s="607"/>
      <c r="TRT3178" s="607"/>
      <c r="TRU3178" s="607"/>
      <c r="TRV3178" s="607"/>
      <c r="TRW3178" s="607"/>
      <c r="TRX3178" s="607"/>
      <c r="TRY3178" s="607"/>
      <c r="TRZ3178" s="607"/>
      <c r="TSA3178" s="607"/>
      <c r="TSB3178" s="607"/>
      <c r="TSC3178" s="607"/>
      <c r="TSD3178" s="607"/>
      <c r="TSE3178" s="607"/>
      <c r="TSF3178" s="607"/>
      <c r="TSG3178" s="607"/>
      <c r="TSH3178" s="607"/>
      <c r="TSI3178" s="607"/>
      <c r="TSJ3178" s="607"/>
      <c r="TSK3178" s="607"/>
      <c r="TSL3178" s="607"/>
      <c r="TSM3178" s="607"/>
      <c r="TSN3178" s="607"/>
      <c r="TSO3178" s="607"/>
      <c r="TSP3178" s="607"/>
      <c r="TSQ3178" s="607"/>
      <c r="TSR3178" s="607"/>
      <c r="TSS3178" s="607"/>
      <c r="TST3178" s="607"/>
      <c r="TSU3178" s="607"/>
      <c r="TSV3178" s="607"/>
      <c r="TSW3178" s="607"/>
      <c r="TSX3178" s="607"/>
      <c r="TSY3178" s="607"/>
      <c r="TSZ3178" s="607"/>
      <c r="TTA3178" s="607"/>
      <c r="TTB3178" s="607"/>
      <c r="TTC3178" s="607"/>
      <c r="TTD3178" s="607"/>
      <c r="TTE3178" s="607"/>
      <c r="TTF3178" s="607"/>
      <c r="TTG3178" s="607"/>
      <c r="TTH3178" s="607"/>
      <c r="TTI3178" s="607"/>
      <c r="TTJ3178" s="607"/>
      <c r="TTK3178" s="607"/>
      <c r="TTL3178" s="607"/>
      <c r="TTM3178" s="607"/>
      <c r="TTN3178" s="607"/>
      <c r="TTO3178" s="607"/>
      <c r="TTP3178" s="607"/>
      <c r="TTQ3178" s="607"/>
      <c r="TTR3178" s="607"/>
      <c r="TTS3178" s="607"/>
      <c r="TTT3178" s="607"/>
      <c r="TTU3178" s="607"/>
      <c r="TTV3178" s="607"/>
      <c r="TTW3178" s="607"/>
      <c r="TTX3178" s="607"/>
      <c r="TTY3178" s="607"/>
      <c r="TTZ3178" s="607"/>
      <c r="TUA3178" s="607"/>
      <c r="TUB3178" s="607"/>
      <c r="TUC3178" s="607"/>
      <c r="TUD3178" s="607"/>
      <c r="TUE3178" s="607"/>
      <c r="TUF3178" s="607"/>
      <c r="TUG3178" s="607"/>
      <c r="TUH3178" s="607"/>
      <c r="TUI3178" s="607"/>
      <c r="TUJ3178" s="607"/>
      <c r="TUK3178" s="607"/>
      <c r="TUL3178" s="607"/>
      <c r="TUM3178" s="607"/>
      <c r="TUN3178" s="607"/>
      <c r="TUO3178" s="607"/>
      <c r="TUP3178" s="607"/>
      <c r="TUQ3178" s="607"/>
      <c r="TUR3178" s="607"/>
      <c r="TUS3178" s="607"/>
      <c r="TUT3178" s="607"/>
      <c r="TUU3178" s="607"/>
      <c r="TUV3178" s="607"/>
      <c r="TUW3178" s="607"/>
      <c r="TUX3178" s="607"/>
      <c r="TUY3178" s="607"/>
      <c r="TUZ3178" s="607"/>
      <c r="TVA3178" s="607"/>
      <c r="TVB3178" s="607"/>
      <c r="TVC3178" s="607"/>
      <c r="TVD3178" s="607"/>
      <c r="TVE3178" s="607"/>
      <c r="TVF3178" s="607"/>
      <c r="TVG3178" s="607"/>
      <c r="TVH3178" s="607"/>
      <c r="TVI3178" s="607"/>
      <c r="TVJ3178" s="607"/>
      <c r="TVK3178" s="607"/>
      <c r="TVL3178" s="607"/>
      <c r="TVM3178" s="607"/>
      <c r="TVN3178" s="607"/>
      <c r="TVO3178" s="607"/>
      <c r="TVP3178" s="607"/>
      <c r="TVQ3178" s="607"/>
      <c r="TVR3178" s="607"/>
      <c r="TVS3178" s="607"/>
      <c r="TVT3178" s="607"/>
      <c r="TVU3178" s="607"/>
      <c r="TVV3178" s="607"/>
      <c r="TVW3178" s="607"/>
      <c r="TVX3178" s="607"/>
      <c r="TVY3178" s="607"/>
      <c r="TVZ3178" s="607"/>
      <c r="TWA3178" s="607"/>
      <c r="TWB3178" s="607"/>
      <c r="TWC3178" s="607"/>
      <c r="TWD3178" s="607"/>
      <c r="TWE3178" s="607"/>
      <c r="TWF3178" s="607"/>
      <c r="TWG3178" s="607"/>
      <c r="TWH3178" s="607"/>
      <c r="TWI3178" s="607"/>
      <c r="TWJ3178" s="607"/>
      <c r="TWK3178" s="607"/>
      <c r="TWL3178" s="607"/>
      <c r="TWM3178" s="607"/>
      <c r="TWN3178" s="607"/>
      <c r="TWO3178" s="607"/>
      <c r="TWP3178" s="607"/>
      <c r="TWQ3178" s="607"/>
      <c r="TWR3178" s="607"/>
      <c r="TWS3178" s="607"/>
      <c r="TWT3178" s="607"/>
      <c r="TWU3178" s="607"/>
      <c r="TWV3178" s="607"/>
      <c r="TWW3178" s="607"/>
      <c r="TWX3178" s="607"/>
      <c r="TWY3178" s="607"/>
      <c r="TWZ3178" s="607"/>
      <c r="TXA3178" s="607"/>
      <c r="TXB3178" s="607"/>
      <c r="TXC3178" s="607"/>
      <c r="TXD3178" s="607"/>
      <c r="TXE3178" s="607"/>
      <c r="TXF3178" s="607"/>
      <c r="TXG3178" s="607"/>
      <c r="TXH3178" s="607"/>
      <c r="TXI3178" s="607"/>
      <c r="TXJ3178" s="607"/>
      <c r="TXK3178" s="607"/>
      <c r="TXL3178" s="607"/>
      <c r="TXM3178" s="607"/>
      <c r="TXN3178" s="607"/>
      <c r="TXO3178" s="607"/>
      <c r="TXP3178" s="607"/>
      <c r="TXQ3178" s="607"/>
      <c r="TXR3178" s="607"/>
      <c r="TXS3178" s="607"/>
      <c r="TXT3178" s="607"/>
      <c r="TXU3178" s="607"/>
      <c r="TXV3178" s="607"/>
      <c r="TXW3178" s="607"/>
      <c r="TXX3178" s="607"/>
      <c r="TXY3178" s="607"/>
      <c r="TXZ3178" s="607"/>
      <c r="TYA3178" s="607"/>
      <c r="TYB3178" s="607"/>
      <c r="TYC3178" s="607"/>
      <c r="TYD3178" s="607"/>
      <c r="TYE3178" s="607"/>
      <c r="TYF3178" s="607"/>
      <c r="TYG3178" s="607"/>
      <c r="TYH3178" s="607"/>
      <c r="TYI3178" s="607"/>
      <c r="TYJ3178" s="607"/>
      <c r="TYK3178" s="607"/>
      <c r="TYL3178" s="607"/>
      <c r="TYM3178" s="607"/>
      <c r="TYN3178" s="607"/>
      <c r="TYO3178" s="607"/>
      <c r="TYP3178" s="607"/>
      <c r="TYQ3178" s="607"/>
      <c r="TYR3178" s="607"/>
      <c r="TYS3178" s="607"/>
      <c r="TYT3178" s="607"/>
      <c r="TYU3178" s="607"/>
      <c r="TYV3178" s="607"/>
      <c r="TYW3178" s="607"/>
      <c r="TYX3178" s="607"/>
      <c r="TYY3178" s="607"/>
      <c r="TYZ3178" s="607"/>
      <c r="TZA3178" s="607"/>
      <c r="TZB3178" s="607"/>
      <c r="TZC3178" s="607"/>
      <c r="TZD3178" s="607"/>
      <c r="TZE3178" s="607"/>
      <c r="TZF3178" s="607"/>
      <c r="TZG3178" s="607"/>
      <c r="TZH3178" s="607"/>
      <c r="TZI3178" s="607"/>
      <c r="TZJ3178" s="607"/>
      <c r="TZK3178" s="607"/>
      <c r="TZL3178" s="607"/>
      <c r="TZM3178" s="607"/>
      <c r="TZN3178" s="607"/>
      <c r="TZO3178" s="607"/>
      <c r="TZP3178" s="607"/>
      <c r="TZQ3178" s="607"/>
      <c r="TZR3178" s="607"/>
      <c r="TZS3178" s="607"/>
      <c r="TZT3178" s="607"/>
      <c r="TZU3178" s="607"/>
      <c r="TZV3178" s="607"/>
      <c r="TZW3178" s="607"/>
      <c r="TZX3178" s="607"/>
      <c r="TZY3178" s="607"/>
      <c r="TZZ3178" s="607"/>
      <c r="UAA3178" s="607"/>
      <c r="UAB3178" s="607"/>
      <c r="UAC3178" s="607"/>
      <c r="UAD3178" s="607"/>
      <c r="UAE3178" s="607"/>
      <c r="UAF3178" s="607"/>
      <c r="UAG3178" s="607"/>
      <c r="UAH3178" s="607"/>
      <c r="UAI3178" s="607"/>
      <c r="UAJ3178" s="607"/>
      <c r="UAK3178" s="607"/>
      <c r="UAL3178" s="607"/>
      <c r="UAM3178" s="607"/>
      <c r="UAN3178" s="607"/>
      <c r="UAO3178" s="607"/>
      <c r="UAP3178" s="607"/>
      <c r="UAQ3178" s="607"/>
      <c r="UAR3178" s="607"/>
      <c r="UAS3178" s="607"/>
      <c r="UAT3178" s="607"/>
      <c r="UAU3178" s="607"/>
      <c r="UAV3178" s="607"/>
      <c r="UAW3178" s="607"/>
      <c r="UAX3178" s="607"/>
      <c r="UAY3178" s="607"/>
      <c r="UAZ3178" s="607"/>
      <c r="UBA3178" s="607"/>
      <c r="UBB3178" s="607"/>
      <c r="UBC3178" s="607"/>
      <c r="UBD3178" s="607"/>
      <c r="UBE3178" s="607"/>
      <c r="UBF3178" s="607"/>
      <c r="UBG3178" s="607"/>
      <c r="UBH3178" s="607"/>
      <c r="UBI3178" s="607"/>
      <c r="UBJ3178" s="607"/>
      <c r="UBK3178" s="607"/>
      <c r="UBL3178" s="607"/>
      <c r="UBM3178" s="607"/>
      <c r="UBN3178" s="607"/>
      <c r="UBO3178" s="607"/>
      <c r="UBP3178" s="607"/>
      <c r="UBQ3178" s="607"/>
      <c r="UBR3178" s="607"/>
      <c r="UBS3178" s="607"/>
      <c r="UBT3178" s="607"/>
      <c r="UBU3178" s="607"/>
      <c r="UBV3178" s="607"/>
      <c r="UBW3178" s="607"/>
      <c r="UBX3178" s="607"/>
      <c r="UBY3178" s="607"/>
      <c r="UBZ3178" s="607"/>
      <c r="UCA3178" s="607"/>
      <c r="UCB3178" s="607"/>
      <c r="UCC3178" s="607"/>
      <c r="UCD3178" s="607"/>
      <c r="UCE3178" s="607"/>
      <c r="UCF3178" s="607"/>
      <c r="UCG3178" s="607"/>
      <c r="UCH3178" s="607"/>
      <c r="UCI3178" s="607"/>
      <c r="UCJ3178" s="607"/>
      <c r="UCK3178" s="607"/>
      <c r="UCL3178" s="607"/>
      <c r="UCM3178" s="607"/>
      <c r="UCN3178" s="607"/>
      <c r="UCO3178" s="607"/>
      <c r="UCP3178" s="607"/>
      <c r="UCQ3178" s="607"/>
      <c r="UCR3178" s="607"/>
      <c r="UCS3178" s="607"/>
      <c r="UCT3178" s="607"/>
      <c r="UCU3178" s="607"/>
      <c r="UCV3178" s="607"/>
      <c r="UCW3178" s="607"/>
      <c r="UCX3178" s="607"/>
      <c r="UCY3178" s="607"/>
      <c r="UCZ3178" s="607"/>
      <c r="UDA3178" s="607"/>
      <c r="UDB3178" s="607"/>
      <c r="UDC3178" s="607"/>
      <c r="UDD3178" s="607"/>
      <c r="UDE3178" s="607"/>
      <c r="UDF3178" s="607"/>
      <c r="UDG3178" s="607"/>
      <c r="UDH3178" s="607"/>
      <c r="UDI3178" s="607"/>
      <c r="UDJ3178" s="607"/>
      <c r="UDK3178" s="607"/>
      <c r="UDL3178" s="607"/>
      <c r="UDM3178" s="607"/>
      <c r="UDN3178" s="607"/>
      <c r="UDO3178" s="607"/>
      <c r="UDP3178" s="607"/>
      <c r="UDQ3178" s="607"/>
      <c r="UDR3178" s="607"/>
      <c r="UDS3178" s="607"/>
      <c r="UDT3178" s="607"/>
      <c r="UDU3178" s="607"/>
      <c r="UDV3178" s="607"/>
      <c r="UDW3178" s="607"/>
      <c r="UDX3178" s="607"/>
      <c r="UDY3178" s="607"/>
      <c r="UDZ3178" s="607"/>
      <c r="UEA3178" s="607"/>
      <c r="UEB3178" s="607"/>
      <c r="UEC3178" s="607"/>
      <c r="UED3178" s="607"/>
      <c r="UEE3178" s="607"/>
      <c r="UEF3178" s="607"/>
      <c r="UEG3178" s="607"/>
      <c r="UEH3178" s="607"/>
      <c r="UEI3178" s="607"/>
      <c r="UEJ3178" s="607"/>
      <c r="UEK3178" s="607"/>
      <c r="UEL3178" s="607"/>
      <c r="UEM3178" s="607"/>
      <c r="UEN3178" s="607"/>
      <c r="UEO3178" s="607"/>
      <c r="UEP3178" s="607"/>
      <c r="UEQ3178" s="607"/>
      <c r="UER3178" s="607"/>
      <c r="UES3178" s="607"/>
      <c r="UET3178" s="607"/>
      <c r="UEU3178" s="607"/>
      <c r="UEV3178" s="607"/>
      <c r="UEW3178" s="607"/>
      <c r="UEX3178" s="607"/>
      <c r="UEY3178" s="607"/>
      <c r="UEZ3178" s="607"/>
      <c r="UFA3178" s="607"/>
      <c r="UFB3178" s="607"/>
      <c r="UFC3178" s="607"/>
      <c r="UFD3178" s="607"/>
      <c r="UFE3178" s="607"/>
      <c r="UFF3178" s="607"/>
      <c r="UFG3178" s="607"/>
      <c r="UFH3178" s="607"/>
      <c r="UFI3178" s="607"/>
      <c r="UFJ3178" s="607"/>
      <c r="UFK3178" s="607"/>
      <c r="UFL3178" s="607"/>
      <c r="UFM3178" s="607"/>
      <c r="UFN3178" s="607"/>
      <c r="UFO3178" s="607"/>
      <c r="UFP3178" s="607"/>
      <c r="UFQ3178" s="607"/>
      <c r="UFR3178" s="607"/>
      <c r="UFS3178" s="607"/>
      <c r="UFT3178" s="607"/>
      <c r="UFU3178" s="607"/>
      <c r="UFV3178" s="607"/>
      <c r="UFW3178" s="607"/>
      <c r="UFX3178" s="607"/>
      <c r="UFY3178" s="607"/>
      <c r="UFZ3178" s="607"/>
      <c r="UGA3178" s="607"/>
      <c r="UGB3178" s="607"/>
      <c r="UGC3178" s="607"/>
      <c r="UGD3178" s="607"/>
      <c r="UGE3178" s="607"/>
      <c r="UGF3178" s="607"/>
      <c r="UGG3178" s="607"/>
      <c r="UGH3178" s="607"/>
      <c r="UGI3178" s="607"/>
      <c r="UGJ3178" s="607"/>
      <c r="UGK3178" s="607"/>
      <c r="UGL3178" s="607"/>
      <c r="UGM3178" s="607"/>
      <c r="UGN3178" s="607"/>
      <c r="UGO3178" s="607"/>
      <c r="UGP3178" s="607"/>
      <c r="UGQ3178" s="607"/>
      <c r="UGR3178" s="607"/>
      <c r="UGS3178" s="607"/>
      <c r="UGT3178" s="607"/>
      <c r="UGU3178" s="607"/>
      <c r="UGV3178" s="607"/>
      <c r="UGW3178" s="607"/>
      <c r="UGX3178" s="607"/>
      <c r="UGY3178" s="607"/>
      <c r="UGZ3178" s="607"/>
      <c r="UHA3178" s="607"/>
      <c r="UHB3178" s="607"/>
      <c r="UHC3178" s="607"/>
      <c r="UHD3178" s="607"/>
      <c r="UHE3178" s="607"/>
      <c r="UHF3178" s="607"/>
      <c r="UHG3178" s="607"/>
      <c r="UHH3178" s="607"/>
      <c r="UHI3178" s="607"/>
      <c r="UHJ3178" s="607"/>
      <c r="UHK3178" s="607"/>
      <c r="UHL3178" s="607"/>
      <c r="UHM3178" s="607"/>
      <c r="UHN3178" s="607"/>
      <c r="UHO3178" s="607"/>
      <c r="UHP3178" s="607"/>
      <c r="UHQ3178" s="607"/>
      <c r="UHR3178" s="607"/>
      <c r="UHS3178" s="607"/>
      <c r="UHT3178" s="607"/>
      <c r="UHU3178" s="607"/>
      <c r="UHV3178" s="607"/>
      <c r="UHW3178" s="607"/>
      <c r="UHX3178" s="607"/>
      <c r="UHY3178" s="607"/>
      <c r="UHZ3178" s="607"/>
      <c r="UIA3178" s="607"/>
      <c r="UIB3178" s="607"/>
      <c r="UIC3178" s="607"/>
      <c r="UID3178" s="607"/>
      <c r="UIE3178" s="607"/>
      <c r="UIF3178" s="607"/>
      <c r="UIG3178" s="607"/>
      <c r="UIH3178" s="607"/>
      <c r="UII3178" s="607"/>
      <c r="UIJ3178" s="607"/>
      <c r="UIK3178" s="607"/>
      <c r="UIL3178" s="607"/>
      <c r="UIM3178" s="607"/>
      <c r="UIN3178" s="607"/>
      <c r="UIO3178" s="607"/>
      <c r="UIP3178" s="607"/>
      <c r="UIQ3178" s="607"/>
      <c r="UIR3178" s="607"/>
      <c r="UIS3178" s="607"/>
      <c r="UIT3178" s="607"/>
      <c r="UIU3178" s="607"/>
      <c r="UIV3178" s="607"/>
      <c r="UIW3178" s="607"/>
      <c r="UIX3178" s="607"/>
      <c r="UIY3178" s="607"/>
      <c r="UIZ3178" s="607"/>
      <c r="UJA3178" s="607"/>
      <c r="UJB3178" s="607"/>
      <c r="UJC3178" s="607"/>
      <c r="UJD3178" s="607"/>
      <c r="UJE3178" s="607"/>
      <c r="UJF3178" s="607"/>
      <c r="UJG3178" s="607"/>
      <c r="UJH3178" s="607"/>
      <c r="UJI3178" s="607"/>
      <c r="UJJ3178" s="607"/>
      <c r="UJK3178" s="607"/>
      <c r="UJL3178" s="607"/>
      <c r="UJM3178" s="607"/>
      <c r="UJN3178" s="607"/>
      <c r="UJO3178" s="607"/>
      <c r="UJP3178" s="607"/>
      <c r="UJQ3178" s="607"/>
      <c r="UJR3178" s="607"/>
      <c r="UJS3178" s="607"/>
      <c r="UJT3178" s="607"/>
      <c r="UJU3178" s="607"/>
      <c r="UJV3178" s="607"/>
      <c r="UJW3178" s="607"/>
      <c r="UJX3178" s="607"/>
      <c r="UJY3178" s="607"/>
      <c r="UJZ3178" s="607"/>
      <c r="UKA3178" s="607"/>
      <c r="UKB3178" s="607"/>
      <c r="UKC3178" s="607"/>
      <c r="UKD3178" s="607"/>
      <c r="UKE3178" s="607"/>
      <c r="UKF3178" s="607"/>
      <c r="UKG3178" s="607"/>
      <c r="UKH3178" s="607"/>
      <c r="UKI3178" s="607"/>
      <c r="UKJ3178" s="607"/>
      <c r="UKK3178" s="607"/>
      <c r="UKL3178" s="607"/>
      <c r="UKM3178" s="607"/>
      <c r="UKN3178" s="607"/>
      <c r="UKO3178" s="607"/>
      <c r="UKP3178" s="607"/>
      <c r="UKQ3178" s="607"/>
      <c r="UKR3178" s="607"/>
      <c r="UKS3178" s="607"/>
      <c r="UKT3178" s="607"/>
      <c r="UKU3178" s="607"/>
      <c r="UKV3178" s="607"/>
      <c r="UKW3178" s="607"/>
      <c r="UKX3178" s="607"/>
      <c r="UKY3178" s="607"/>
      <c r="UKZ3178" s="607"/>
      <c r="ULA3178" s="607"/>
      <c r="ULB3178" s="607"/>
      <c r="ULC3178" s="607"/>
      <c r="ULD3178" s="607"/>
      <c r="ULE3178" s="607"/>
      <c r="ULF3178" s="607"/>
      <c r="ULG3178" s="607"/>
      <c r="ULH3178" s="607"/>
      <c r="ULI3178" s="607"/>
      <c r="ULJ3178" s="607"/>
      <c r="ULK3178" s="607"/>
      <c r="ULL3178" s="607"/>
      <c r="ULM3178" s="607"/>
      <c r="ULN3178" s="607"/>
      <c r="ULO3178" s="607"/>
      <c r="ULP3178" s="607"/>
      <c r="ULQ3178" s="607"/>
      <c r="ULR3178" s="607"/>
      <c r="ULS3178" s="607"/>
      <c r="ULT3178" s="607"/>
      <c r="ULU3178" s="607"/>
      <c r="ULV3178" s="607"/>
      <c r="ULW3178" s="607"/>
      <c r="ULX3178" s="607"/>
      <c r="ULY3178" s="607"/>
      <c r="ULZ3178" s="607"/>
      <c r="UMA3178" s="607"/>
      <c r="UMB3178" s="607"/>
      <c r="UMC3178" s="607"/>
      <c r="UMD3178" s="607"/>
      <c r="UME3178" s="607"/>
      <c r="UMF3178" s="607"/>
      <c r="UMG3178" s="607"/>
      <c r="UMH3178" s="607"/>
      <c r="UMI3178" s="607"/>
      <c r="UMJ3178" s="607"/>
      <c r="UMK3178" s="607"/>
      <c r="UML3178" s="607"/>
      <c r="UMM3178" s="607"/>
      <c r="UMN3178" s="607"/>
      <c r="UMO3178" s="607"/>
      <c r="UMP3178" s="607"/>
      <c r="UMQ3178" s="607"/>
      <c r="UMR3178" s="607"/>
      <c r="UMS3178" s="607"/>
      <c r="UMT3178" s="607"/>
      <c r="UMU3178" s="607"/>
      <c r="UMV3178" s="607"/>
      <c r="UMW3178" s="607"/>
      <c r="UMX3178" s="607"/>
      <c r="UMY3178" s="607"/>
      <c r="UMZ3178" s="607"/>
      <c r="UNA3178" s="607"/>
      <c r="UNB3178" s="607"/>
      <c r="UNC3178" s="607"/>
      <c r="UND3178" s="607"/>
      <c r="UNE3178" s="607"/>
      <c r="UNF3178" s="607"/>
      <c r="UNG3178" s="607"/>
      <c r="UNH3178" s="607"/>
      <c r="UNI3178" s="607"/>
      <c r="UNJ3178" s="607"/>
      <c r="UNK3178" s="607"/>
      <c r="UNL3178" s="607"/>
      <c r="UNM3178" s="607"/>
      <c r="UNN3178" s="607"/>
      <c r="UNO3178" s="607"/>
      <c r="UNP3178" s="607"/>
      <c r="UNQ3178" s="607"/>
      <c r="UNR3178" s="607"/>
      <c r="UNS3178" s="607"/>
      <c r="UNT3178" s="607"/>
      <c r="UNU3178" s="607"/>
      <c r="UNV3178" s="607"/>
      <c r="UNW3178" s="607"/>
      <c r="UNX3178" s="607"/>
      <c r="UNY3178" s="607"/>
      <c r="UNZ3178" s="607"/>
      <c r="UOA3178" s="607"/>
      <c r="UOB3178" s="607"/>
      <c r="UOC3178" s="607"/>
      <c r="UOD3178" s="607"/>
      <c r="UOE3178" s="607"/>
      <c r="UOF3178" s="607"/>
      <c r="UOG3178" s="607"/>
      <c r="UOH3178" s="607"/>
      <c r="UOI3178" s="607"/>
      <c r="UOJ3178" s="607"/>
      <c r="UOK3178" s="607"/>
      <c r="UOL3178" s="607"/>
      <c r="UOM3178" s="607"/>
      <c r="UON3178" s="607"/>
      <c r="UOO3178" s="607"/>
      <c r="UOP3178" s="607"/>
      <c r="UOQ3178" s="607"/>
      <c r="UOR3178" s="607"/>
      <c r="UOS3178" s="607"/>
      <c r="UOT3178" s="607"/>
      <c r="UOU3178" s="607"/>
      <c r="UOV3178" s="607"/>
      <c r="UOW3178" s="607"/>
      <c r="UOX3178" s="607"/>
      <c r="UOY3178" s="607"/>
      <c r="UOZ3178" s="607"/>
      <c r="UPA3178" s="607"/>
      <c r="UPB3178" s="607"/>
      <c r="UPC3178" s="607"/>
      <c r="UPD3178" s="607"/>
      <c r="UPE3178" s="607"/>
      <c r="UPF3178" s="607"/>
      <c r="UPG3178" s="607"/>
      <c r="UPH3178" s="607"/>
      <c r="UPI3178" s="607"/>
      <c r="UPJ3178" s="607"/>
      <c r="UPK3178" s="607"/>
      <c r="UPL3178" s="607"/>
      <c r="UPM3178" s="607"/>
      <c r="UPN3178" s="607"/>
      <c r="UPO3178" s="607"/>
      <c r="UPP3178" s="607"/>
      <c r="UPQ3178" s="607"/>
      <c r="UPR3178" s="607"/>
      <c r="UPS3178" s="607"/>
      <c r="UPT3178" s="607"/>
      <c r="UPU3178" s="607"/>
      <c r="UPV3178" s="607"/>
      <c r="UPW3178" s="607"/>
      <c r="UPX3178" s="607"/>
      <c r="UPY3178" s="607"/>
      <c r="UPZ3178" s="607"/>
      <c r="UQA3178" s="607"/>
      <c r="UQB3178" s="607"/>
      <c r="UQC3178" s="607"/>
      <c r="UQD3178" s="607"/>
      <c r="UQE3178" s="607"/>
      <c r="UQF3178" s="607"/>
      <c r="UQG3178" s="607"/>
      <c r="UQH3178" s="607"/>
      <c r="UQI3178" s="607"/>
      <c r="UQJ3178" s="607"/>
      <c r="UQK3178" s="607"/>
      <c r="UQL3178" s="607"/>
      <c r="UQM3178" s="607"/>
      <c r="UQN3178" s="607"/>
      <c r="UQO3178" s="607"/>
      <c r="UQP3178" s="607"/>
      <c r="UQQ3178" s="607"/>
      <c r="UQR3178" s="607"/>
      <c r="UQS3178" s="607"/>
      <c r="UQT3178" s="607"/>
      <c r="UQU3178" s="607"/>
      <c r="UQV3178" s="607"/>
      <c r="UQW3178" s="607"/>
      <c r="UQX3178" s="607"/>
      <c r="UQY3178" s="607"/>
      <c r="UQZ3178" s="607"/>
      <c r="URA3178" s="607"/>
      <c r="URB3178" s="607"/>
      <c r="URC3178" s="607"/>
      <c r="URD3178" s="607"/>
      <c r="URE3178" s="607"/>
      <c r="URF3178" s="607"/>
      <c r="URG3178" s="607"/>
      <c r="URH3178" s="607"/>
      <c r="URI3178" s="607"/>
      <c r="URJ3178" s="607"/>
      <c r="URK3178" s="607"/>
      <c r="URL3178" s="607"/>
      <c r="URM3178" s="607"/>
      <c r="URN3178" s="607"/>
      <c r="URO3178" s="607"/>
      <c r="URP3178" s="607"/>
      <c r="URQ3178" s="607"/>
      <c r="URR3178" s="607"/>
      <c r="URS3178" s="607"/>
      <c r="URT3178" s="607"/>
      <c r="URU3178" s="607"/>
      <c r="URV3178" s="607"/>
      <c r="URW3178" s="607"/>
      <c r="URX3178" s="607"/>
      <c r="URY3178" s="607"/>
      <c r="URZ3178" s="607"/>
      <c r="USA3178" s="607"/>
      <c r="USB3178" s="607"/>
      <c r="USC3178" s="607"/>
      <c r="USD3178" s="607"/>
      <c r="USE3178" s="607"/>
      <c r="USF3178" s="607"/>
      <c r="USG3178" s="607"/>
      <c r="USH3178" s="607"/>
      <c r="USI3178" s="607"/>
      <c r="USJ3178" s="607"/>
      <c r="USK3178" s="607"/>
      <c r="USL3178" s="607"/>
      <c r="USM3178" s="607"/>
      <c r="USN3178" s="607"/>
      <c r="USO3178" s="607"/>
      <c r="USP3178" s="607"/>
      <c r="USQ3178" s="607"/>
      <c r="USR3178" s="607"/>
      <c r="USS3178" s="607"/>
      <c r="UST3178" s="607"/>
      <c r="USU3178" s="607"/>
      <c r="USV3178" s="607"/>
      <c r="USW3178" s="607"/>
      <c r="USX3178" s="607"/>
      <c r="USY3178" s="607"/>
      <c r="USZ3178" s="607"/>
      <c r="UTA3178" s="607"/>
      <c r="UTB3178" s="607"/>
      <c r="UTC3178" s="607"/>
      <c r="UTD3178" s="607"/>
      <c r="UTE3178" s="607"/>
      <c r="UTF3178" s="607"/>
      <c r="UTG3178" s="607"/>
      <c r="UTH3178" s="607"/>
      <c r="UTI3178" s="607"/>
      <c r="UTJ3178" s="607"/>
      <c r="UTK3178" s="607"/>
      <c r="UTL3178" s="607"/>
      <c r="UTM3178" s="607"/>
      <c r="UTN3178" s="607"/>
      <c r="UTO3178" s="607"/>
      <c r="UTP3178" s="607"/>
      <c r="UTQ3178" s="607"/>
      <c r="UTR3178" s="607"/>
      <c r="UTS3178" s="607"/>
      <c r="UTT3178" s="607"/>
      <c r="UTU3178" s="607"/>
      <c r="UTV3178" s="607"/>
      <c r="UTW3178" s="607"/>
      <c r="UTX3178" s="607"/>
      <c r="UTY3178" s="607"/>
      <c r="UTZ3178" s="607"/>
      <c r="UUA3178" s="607"/>
      <c r="UUB3178" s="607"/>
      <c r="UUC3178" s="607"/>
      <c r="UUD3178" s="607"/>
      <c r="UUE3178" s="607"/>
      <c r="UUF3178" s="607"/>
      <c r="UUG3178" s="607"/>
      <c r="UUH3178" s="607"/>
      <c r="UUI3178" s="607"/>
      <c r="UUJ3178" s="607"/>
      <c r="UUK3178" s="607"/>
      <c r="UUL3178" s="607"/>
      <c r="UUM3178" s="607"/>
      <c r="UUN3178" s="607"/>
      <c r="UUO3178" s="607"/>
      <c r="UUP3178" s="607"/>
      <c r="UUQ3178" s="607"/>
      <c r="UUR3178" s="607"/>
      <c r="UUS3178" s="607"/>
      <c r="UUT3178" s="607"/>
      <c r="UUU3178" s="607"/>
      <c r="UUV3178" s="607"/>
      <c r="UUW3178" s="607"/>
      <c r="UUX3178" s="607"/>
      <c r="UUY3178" s="607"/>
      <c r="UUZ3178" s="607"/>
      <c r="UVA3178" s="607"/>
      <c r="UVB3178" s="607"/>
      <c r="UVC3178" s="607"/>
      <c r="UVD3178" s="607"/>
      <c r="UVE3178" s="607"/>
      <c r="UVF3178" s="607"/>
      <c r="UVG3178" s="607"/>
      <c r="UVH3178" s="607"/>
      <c r="UVI3178" s="607"/>
      <c r="UVJ3178" s="607"/>
      <c r="UVK3178" s="607"/>
      <c r="UVL3178" s="607"/>
      <c r="UVM3178" s="607"/>
      <c r="UVN3178" s="607"/>
      <c r="UVO3178" s="607"/>
      <c r="UVP3178" s="607"/>
      <c r="UVQ3178" s="607"/>
      <c r="UVR3178" s="607"/>
      <c r="UVS3178" s="607"/>
      <c r="UVT3178" s="607"/>
      <c r="UVU3178" s="607"/>
      <c r="UVV3178" s="607"/>
      <c r="UVW3178" s="607"/>
      <c r="UVX3178" s="607"/>
      <c r="UVY3178" s="607"/>
      <c r="UVZ3178" s="607"/>
      <c r="UWA3178" s="607"/>
      <c r="UWB3178" s="607"/>
      <c r="UWC3178" s="607"/>
      <c r="UWD3178" s="607"/>
      <c r="UWE3178" s="607"/>
      <c r="UWF3178" s="607"/>
      <c r="UWG3178" s="607"/>
      <c r="UWH3178" s="607"/>
      <c r="UWI3178" s="607"/>
      <c r="UWJ3178" s="607"/>
      <c r="UWK3178" s="607"/>
      <c r="UWL3178" s="607"/>
      <c r="UWM3178" s="607"/>
      <c r="UWN3178" s="607"/>
      <c r="UWO3178" s="607"/>
      <c r="UWP3178" s="607"/>
      <c r="UWQ3178" s="607"/>
      <c r="UWR3178" s="607"/>
      <c r="UWS3178" s="607"/>
      <c r="UWT3178" s="607"/>
      <c r="UWU3178" s="607"/>
      <c r="UWV3178" s="607"/>
      <c r="UWW3178" s="607"/>
      <c r="UWX3178" s="607"/>
      <c r="UWY3178" s="607"/>
      <c r="UWZ3178" s="607"/>
      <c r="UXA3178" s="607"/>
      <c r="UXB3178" s="607"/>
      <c r="UXC3178" s="607"/>
      <c r="UXD3178" s="607"/>
      <c r="UXE3178" s="607"/>
      <c r="UXF3178" s="607"/>
      <c r="UXG3178" s="607"/>
      <c r="UXH3178" s="607"/>
      <c r="UXI3178" s="607"/>
      <c r="UXJ3178" s="607"/>
      <c r="UXK3178" s="607"/>
      <c r="UXL3178" s="607"/>
      <c r="UXM3178" s="607"/>
      <c r="UXN3178" s="607"/>
      <c r="UXO3178" s="607"/>
      <c r="UXP3178" s="607"/>
      <c r="UXQ3178" s="607"/>
      <c r="UXR3178" s="607"/>
      <c r="UXS3178" s="607"/>
      <c r="UXT3178" s="607"/>
      <c r="UXU3178" s="607"/>
      <c r="UXV3178" s="607"/>
      <c r="UXW3178" s="607"/>
      <c r="UXX3178" s="607"/>
      <c r="UXY3178" s="607"/>
      <c r="UXZ3178" s="607"/>
      <c r="UYA3178" s="607"/>
      <c r="UYB3178" s="607"/>
      <c r="UYC3178" s="607"/>
      <c r="UYD3178" s="607"/>
      <c r="UYE3178" s="607"/>
      <c r="UYF3178" s="607"/>
      <c r="UYG3178" s="607"/>
      <c r="UYH3178" s="607"/>
      <c r="UYI3178" s="607"/>
      <c r="UYJ3178" s="607"/>
      <c r="UYK3178" s="607"/>
      <c r="UYL3178" s="607"/>
      <c r="UYM3178" s="607"/>
      <c r="UYN3178" s="607"/>
      <c r="UYO3178" s="607"/>
      <c r="UYP3178" s="607"/>
      <c r="UYQ3178" s="607"/>
      <c r="UYR3178" s="607"/>
      <c r="UYS3178" s="607"/>
      <c r="UYT3178" s="607"/>
      <c r="UYU3178" s="607"/>
      <c r="UYV3178" s="607"/>
      <c r="UYW3178" s="607"/>
      <c r="UYX3178" s="607"/>
      <c r="UYY3178" s="607"/>
      <c r="UYZ3178" s="607"/>
      <c r="UZA3178" s="607"/>
      <c r="UZB3178" s="607"/>
      <c r="UZC3178" s="607"/>
      <c r="UZD3178" s="607"/>
      <c r="UZE3178" s="607"/>
      <c r="UZF3178" s="607"/>
      <c r="UZG3178" s="607"/>
      <c r="UZH3178" s="607"/>
      <c r="UZI3178" s="607"/>
      <c r="UZJ3178" s="607"/>
      <c r="UZK3178" s="607"/>
      <c r="UZL3178" s="607"/>
      <c r="UZM3178" s="607"/>
      <c r="UZN3178" s="607"/>
      <c r="UZO3178" s="607"/>
      <c r="UZP3178" s="607"/>
      <c r="UZQ3178" s="607"/>
      <c r="UZR3178" s="607"/>
      <c r="UZS3178" s="607"/>
      <c r="UZT3178" s="607"/>
      <c r="UZU3178" s="607"/>
      <c r="UZV3178" s="607"/>
      <c r="UZW3178" s="607"/>
      <c r="UZX3178" s="607"/>
      <c r="UZY3178" s="607"/>
      <c r="UZZ3178" s="607"/>
      <c r="VAA3178" s="607"/>
      <c r="VAB3178" s="607"/>
      <c r="VAC3178" s="607"/>
      <c r="VAD3178" s="607"/>
      <c r="VAE3178" s="607"/>
      <c r="VAF3178" s="607"/>
      <c r="VAG3178" s="607"/>
      <c r="VAH3178" s="607"/>
      <c r="VAI3178" s="607"/>
      <c r="VAJ3178" s="607"/>
      <c r="VAK3178" s="607"/>
      <c r="VAL3178" s="607"/>
      <c r="VAM3178" s="607"/>
      <c r="VAN3178" s="607"/>
      <c r="VAO3178" s="607"/>
      <c r="VAP3178" s="607"/>
      <c r="VAQ3178" s="607"/>
      <c r="VAR3178" s="607"/>
      <c r="VAS3178" s="607"/>
      <c r="VAT3178" s="607"/>
      <c r="VAU3178" s="607"/>
      <c r="VAV3178" s="607"/>
      <c r="VAW3178" s="607"/>
      <c r="VAX3178" s="607"/>
      <c r="VAY3178" s="607"/>
      <c r="VAZ3178" s="607"/>
      <c r="VBA3178" s="607"/>
      <c r="VBB3178" s="607"/>
      <c r="VBC3178" s="607"/>
      <c r="VBD3178" s="607"/>
      <c r="VBE3178" s="607"/>
      <c r="VBF3178" s="607"/>
      <c r="VBG3178" s="607"/>
      <c r="VBH3178" s="607"/>
      <c r="VBI3178" s="607"/>
      <c r="VBJ3178" s="607"/>
      <c r="VBK3178" s="607"/>
      <c r="VBL3178" s="607"/>
      <c r="VBM3178" s="607"/>
      <c r="VBN3178" s="607"/>
      <c r="VBO3178" s="607"/>
      <c r="VBP3178" s="607"/>
      <c r="VBQ3178" s="607"/>
      <c r="VBR3178" s="607"/>
      <c r="VBS3178" s="607"/>
      <c r="VBT3178" s="607"/>
      <c r="VBU3178" s="607"/>
      <c r="VBV3178" s="607"/>
      <c r="VBW3178" s="607"/>
      <c r="VBX3178" s="607"/>
      <c r="VBY3178" s="607"/>
      <c r="VBZ3178" s="607"/>
      <c r="VCA3178" s="607"/>
      <c r="VCB3178" s="607"/>
      <c r="VCC3178" s="607"/>
      <c r="VCD3178" s="607"/>
      <c r="VCE3178" s="607"/>
      <c r="VCF3178" s="607"/>
      <c r="VCG3178" s="607"/>
      <c r="VCH3178" s="607"/>
      <c r="VCI3178" s="607"/>
      <c r="VCJ3178" s="607"/>
      <c r="VCK3178" s="607"/>
      <c r="VCL3178" s="607"/>
      <c r="VCM3178" s="607"/>
      <c r="VCN3178" s="607"/>
      <c r="VCO3178" s="607"/>
      <c r="VCP3178" s="607"/>
      <c r="VCQ3178" s="607"/>
      <c r="VCR3178" s="607"/>
      <c r="VCS3178" s="607"/>
      <c r="VCT3178" s="607"/>
      <c r="VCU3178" s="607"/>
      <c r="VCV3178" s="607"/>
      <c r="VCW3178" s="607"/>
      <c r="VCX3178" s="607"/>
      <c r="VCY3178" s="607"/>
      <c r="VCZ3178" s="607"/>
      <c r="VDA3178" s="607"/>
      <c r="VDB3178" s="607"/>
      <c r="VDC3178" s="607"/>
      <c r="VDD3178" s="607"/>
      <c r="VDE3178" s="607"/>
      <c r="VDF3178" s="607"/>
      <c r="VDG3178" s="607"/>
      <c r="VDH3178" s="607"/>
      <c r="VDI3178" s="607"/>
      <c r="VDJ3178" s="607"/>
      <c r="VDK3178" s="607"/>
      <c r="VDL3178" s="607"/>
      <c r="VDM3178" s="607"/>
      <c r="VDN3178" s="607"/>
      <c r="VDO3178" s="607"/>
      <c r="VDP3178" s="607"/>
      <c r="VDQ3178" s="607"/>
      <c r="VDR3178" s="607"/>
      <c r="VDS3178" s="607"/>
      <c r="VDT3178" s="607"/>
      <c r="VDU3178" s="607"/>
      <c r="VDV3178" s="607"/>
      <c r="VDW3178" s="607"/>
      <c r="VDX3178" s="607"/>
      <c r="VDY3178" s="607"/>
      <c r="VDZ3178" s="607"/>
      <c r="VEA3178" s="607"/>
      <c r="VEB3178" s="607"/>
      <c r="VEC3178" s="607"/>
      <c r="VED3178" s="607"/>
      <c r="VEE3178" s="607"/>
      <c r="VEF3178" s="607"/>
      <c r="VEG3178" s="607"/>
      <c r="VEH3178" s="607"/>
      <c r="VEI3178" s="607"/>
      <c r="VEJ3178" s="607"/>
      <c r="VEK3178" s="607"/>
      <c r="VEL3178" s="607"/>
      <c r="VEM3178" s="607"/>
      <c r="VEN3178" s="607"/>
      <c r="VEO3178" s="607"/>
      <c r="VEP3178" s="607"/>
      <c r="VEQ3178" s="607"/>
      <c r="VER3178" s="607"/>
      <c r="VES3178" s="607"/>
      <c r="VET3178" s="607"/>
      <c r="VEU3178" s="607"/>
      <c r="VEV3178" s="607"/>
      <c r="VEW3178" s="607"/>
      <c r="VEX3178" s="607"/>
      <c r="VEY3178" s="607"/>
      <c r="VEZ3178" s="607"/>
      <c r="VFA3178" s="607"/>
      <c r="VFB3178" s="607"/>
      <c r="VFC3178" s="607"/>
      <c r="VFD3178" s="607"/>
      <c r="VFE3178" s="607"/>
      <c r="VFF3178" s="607"/>
      <c r="VFG3178" s="607"/>
      <c r="VFH3178" s="607"/>
      <c r="VFI3178" s="607"/>
      <c r="VFJ3178" s="607"/>
      <c r="VFK3178" s="607"/>
      <c r="VFL3178" s="607"/>
      <c r="VFM3178" s="607"/>
      <c r="VFN3178" s="607"/>
      <c r="VFO3178" s="607"/>
      <c r="VFP3178" s="607"/>
      <c r="VFQ3178" s="607"/>
      <c r="VFR3178" s="607"/>
      <c r="VFS3178" s="607"/>
      <c r="VFT3178" s="607"/>
      <c r="VFU3178" s="607"/>
      <c r="VFV3178" s="607"/>
      <c r="VFW3178" s="607"/>
      <c r="VFX3178" s="607"/>
      <c r="VFY3178" s="607"/>
      <c r="VFZ3178" s="607"/>
      <c r="VGA3178" s="607"/>
      <c r="VGB3178" s="607"/>
      <c r="VGC3178" s="607"/>
      <c r="VGD3178" s="607"/>
      <c r="VGE3178" s="607"/>
      <c r="VGF3178" s="607"/>
      <c r="VGG3178" s="607"/>
      <c r="VGH3178" s="607"/>
      <c r="VGI3178" s="607"/>
      <c r="VGJ3178" s="607"/>
      <c r="VGK3178" s="607"/>
      <c r="VGL3178" s="607"/>
      <c r="VGM3178" s="607"/>
      <c r="VGN3178" s="607"/>
      <c r="VGO3178" s="607"/>
      <c r="VGP3178" s="607"/>
      <c r="VGQ3178" s="607"/>
      <c r="VGR3178" s="607"/>
      <c r="VGS3178" s="607"/>
      <c r="VGT3178" s="607"/>
      <c r="VGU3178" s="607"/>
      <c r="VGV3178" s="607"/>
      <c r="VGW3178" s="607"/>
      <c r="VGX3178" s="607"/>
      <c r="VGY3178" s="607"/>
      <c r="VGZ3178" s="607"/>
      <c r="VHA3178" s="607"/>
      <c r="VHB3178" s="607"/>
      <c r="VHC3178" s="607"/>
      <c r="VHD3178" s="607"/>
      <c r="VHE3178" s="607"/>
      <c r="VHF3178" s="607"/>
      <c r="VHG3178" s="607"/>
      <c r="VHH3178" s="607"/>
      <c r="VHI3178" s="607"/>
      <c r="VHJ3178" s="607"/>
      <c r="VHK3178" s="607"/>
      <c r="VHL3178" s="607"/>
      <c r="VHM3178" s="607"/>
      <c r="VHN3178" s="607"/>
      <c r="VHO3178" s="607"/>
      <c r="VHP3178" s="607"/>
      <c r="VHQ3178" s="607"/>
      <c r="VHR3178" s="607"/>
      <c r="VHS3178" s="607"/>
      <c r="VHT3178" s="607"/>
      <c r="VHU3178" s="607"/>
      <c r="VHV3178" s="607"/>
      <c r="VHW3178" s="607"/>
      <c r="VHX3178" s="607"/>
      <c r="VHY3178" s="607"/>
      <c r="VHZ3178" s="607"/>
      <c r="VIA3178" s="607"/>
      <c r="VIB3178" s="607"/>
      <c r="VIC3178" s="607"/>
      <c r="VID3178" s="607"/>
      <c r="VIE3178" s="607"/>
      <c r="VIF3178" s="607"/>
      <c r="VIG3178" s="607"/>
      <c r="VIH3178" s="607"/>
      <c r="VII3178" s="607"/>
      <c r="VIJ3178" s="607"/>
      <c r="VIK3178" s="607"/>
      <c r="VIL3178" s="607"/>
      <c r="VIM3178" s="607"/>
      <c r="VIN3178" s="607"/>
      <c r="VIO3178" s="607"/>
      <c r="VIP3178" s="607"/>
      <c r="VIQ3178" s="607"/>
      <c r="VIR3178" s="607"/>
      <c r="VIS3178" s="607"/>
      <c r="VIT3178" s="607"/>
      <c r="VIU3178" s="607"/>
      <c r="VIV3178" s="607"/>
      <c r="VIW3178" s="607"/>
      <c r="VIX3178" s="607"/>
      <c r="VIY3178" s="607"/>
      <c r="VIZ3178" s="607"/>
      <c r="VJA3178" s="607"/>
      <c r="VJB3178" s="607"/>
      <c r="VJC3178" s="607"/>
      <c r="VJD3178" s="607"/>
      <c r="VJE3178" s="607"/>
      <c r="VJF3178" s="607"/>
      <c r="VJG3178" s="607"/>
      <c r="VJH3178" s="607"/>
      <c r="VJI3178" s="607"/>
      <c r="VJJ3178" s="607"/>
      <c r="VJK3178" s="607"/>
      <c r="VJL3178" s="607"/>
      <c r="VJM3178" s="607"/>
      <c r="VJN3178" s="607"/>
      <c r="VJO3178" s="607"/>
      <c r="VJP3178" s="607"/>
      <c r="VJQ3178" s="607"/>
      <c r="VJR3178" s="607"/>
      <c r="VJS3178" s="607"/>
      <c r="VJT3178" s="607"/>
      <c r="VJU3178" s="607"/>
      <c r="VJV3178" s="607"/>
      <c r="VJW3178" s="607"/>
      <c r="VJX3178" s="607"/>
      <c r="VJY3178" s="607"/>
      <c r="VJZ3178" s="607"/>
      <c r="VKA3178" s="607"/>
      <c r="VKB3178" s="607"/>
      <c r="VKC3178" s="607"/>
      <c r="VKD3178" s="607"/>
      <c r="VKE3178" s="607"/>
      <c r="VKF3178" s="607"/>
      <c r="VKG3178" s="607"/>
      <c r="VKH3178" s="607"/>
      <c r="VKI3178" s="607"/>
      <c r="VKJ3178" s="607"/>
      <c r="VKK3178" s="607"/>
      <c r="VKL3178" s="607"/>
      <c r="VKM3178" s="607"/>
      <c r="VKN3178" s="607"/>
      <c r="VKO3178" s="607"/>
      <c r="VKP3178" s="607"/>
      <c r="VKQ3178" s="607"/>
      <c r="VKR3178" s="607"/>
      <c r="VKS3178" s="607"/>
      <c r="VKT3178" s="607"/>
      <c r="VKU3178" s="607"/>
      <c r="VKV3178" s="607"/>
      <c r="VKW3178" s="607"/>
      <c r="VKX3178" s="607"/>
      <c r="VKY3178" s="607"/>
      <c r="VKZ3178" s="607"/>
      <c r="VLA3178" s="607"/>
      <c r="VLB3178" s="607"/>
      <c r="VLC3178" s="607"/>
      <c r="VLD3178" s="607"/>
      <c r="VLE3178" s="607"/>
      <c r="VLF3178" s="607"/>
      <c r="VLG3178" s="607"/>
      <c r="VLH3178" s="607"/>
      <c r="VLI3178" s="607"/>
      <c r="VLJ3178" s="607"/>
      <c r="VLK3178" s="607"/>
      <c r="VLL3178" s="607"/>
      <c r="VLM3178" s="607"/>
      <c r="VLN3178" s="607"/>
      <c r="VLO3178" s="607"/>
      <c r="VLP3178" s="607"/>
      <c r="VLQ3178" s="607"/>
      <c r="VLR3178" s="607"/>
      <c r="VLS3178" s="607"/>
      <c r="VLT3178" s="607"/>
      <c r="VLU3178" s="607"/>
      <c r="VLV3178" s="607"/>
      <c r="VLW3178" s="607"/>
      <c r="VLX3178" s="607"/>
      <c r="VLY3178" s="607"/>
      <c r="VLZ3178" s="607"/>
      <c r="VMA3178" s="607"/>
      <c r="VMB3178" s="607"/>
      <c r="VMC3178" s="607"/>
      <c r="VMD3178" s="607"/>
      <c r="VME3178" s="607"/>
      <c r="VMF3178" s="607"/>
      <c r="VMG3178" s="607"/>
      <c r="VMH3178" s="607"/>
      <c r="VMI3178" s="607"/>
      <c r="VMJ3178" s="607"/>
      <c r="VMK3178" s="607"/>
      <c r="VML3178" s="607"/>
      <c r="VMM3178" s="607"/>
      <c r="VMN3178" s="607"/>
      <c r="VMO3178" s="607"/>
      <c r="VMP3178" s="607"/>
      <c r="VMQ3178" s="607"/>
      <c r="VMR3178" s="607"/>
      <c r="VMS3178" s="607"/>
      <c r="VMT3178" s="607"/>
      <c r="VMU3178" s="607"/>
      <c r="VMV3178" s="607"/>
      <c r="VMW3178" s="607"/>
      <c r="VMX3178" s="607"/>
      <c r="VMY3178" s="607"/>
      <c r="VMZ3178" s="607"/>
      <c r="VNA3178" s="607"/>
      <c r="VNB3178" s="607"/>
      <c r="VNC3178" s="607"/>
      <c r="VND3178" s="607"/>
      <c r="VNE3178" s="607"/>
      <c r="VNF3178" s="607"/>
      <c r="VNG3178" s="607"/>
      <c r="VNH3178" s="607"/>
      <c r="VNI3178" s="607"/>
      <c r="VNJ3178" s="607"/>
      <c r="VNK3178" s="607"/>
      <c r="VNL3178" s="607"/>
      <c r="VNM3178" s="607"/>
      <c r="VNN3178" s="607"/>
      <c r="VNO3178" s="607"/>
      <c r="VNP3178" s="607"/>
      <c r="VNQ3178" s="607"/>
      <c r="VNR3178" s="607"/>
      <c r="VNS3178" s="607"/>
      <c r="VNT3178" s="607"/>
      <c r="VNU3178" s="607"/>
      <c r="VNV3178" s="607"/>
      <c r="VNW3178" s="607"/>
      <c r="VNX3178" s="607"/>
      <c r="VNY3178" s="607"/>
      <c r="VNZ3178" s="607"/>
      <c r="VOA3178" s="607"/>
      <c r="VOB3178" s="607"/>
      <c r="VOC3178" s="607"/>
      <c r="VOD3178" s="607"/>
      <c r="VOE3178" s="607"/>
      <c r="VOF3178" s="607"/>
      <c r="VOG3178" s="607"/>
      <c r="VOH3178" s="607"/>
      <c r="VOI3178" s="607"/>
      <c r="VOJ3178" s="607"/>
      <c r="VOK3178" s="607"/>
      <c r="VOL3178" s="607"/>
      <c r="VOM3178" s="607"/>
      <c r="VON3178" s="607"/>
      <c r="VOO3178" s="607"/>
      <c r="VOP3178" s="607"/>
      <c r="VOQ3178" s="607"/>
      <c r="VOR3178" s="607"/>
      <c r="VOS3178" s="607"/>
      <c r="VOT3178" s="607"/>
      <c r="VOU3178" s="607"/>
      <c r="VOV3178" s="607"/>
      <c r="VOW3178" s="607"/>
      <c r="VOX3178" s="607"/>
      <c r="VOY3178" s="607"/>
      <c r="VOZ3178" s="607"/>
      <c r="VPA3178" s="607"/>
      <c r="VPB3178" s="607"/>
      <c r="VPC3178" s="607"/>
      <c r="VPD3178" s="607"/>
      <c r="VPE3178" s="607"/>
      <c r="VPF3178" s="607"/>
      <c r="VPG3178" s="607"/>
      <c r="VPH3178" s="607"/>
      <c r="VPI3178" s="607"/>
      <c r="VPJ3178" s="607"/>
      <c r="VPK3178" s="607"/>
      <c r="VPL3178" s="607"/>
      <c r="VPM3178" s="607"/>
      <c r="VPN3178" s="607"/>
      <c r="VPO3178" s="607"/>
      <c r="VPP3178" s="607"/>
      <c r="VPQ3178" s="607"/>
      <c r="VPR3178" s="607"/>
      <c r="VPS3178" s="607"/>
      <c r="VPT3178" s="607"/>
      <c r="VPU3178" s="607"/>
      <c r="VPV3178" s="607"/>
      <c r="VPW3178" s="607"/>
      <c r="VPX3178" s="607"/>
      <c r="VPY3178" s="607"/>
      <c r="VPZ3178" s="607"/>
      <c r="VQA3178" s="607"/>
      <c r="VQB3178" s="607"/>
      <c r="VQC3178" s="607"/>
      <c r="VQD3178" s="607"/>
      <c r="VQE3178" s="607"/>
      <c r="VQF3178" s="607"/>
      <c r="VQG3178" s="607"/>
      <c r="VQH3178" s="607"/>
      <c r="VQI3178" s="607"/>
      <c r="VQJ3178" s="607"/>
      <c r="VQK3178" s="607"/>
      <c r="VQL3178" s="607"/>
      <c r="VQM3178" s="607"/>
      <c r="VQN3178" s="607"/>
      <c r="VQO3178" s="607"/>
      <c r="VQP3178" s="607"/>
      <c r="VQQ3178" s="607"/>
      <c r="VQR3178" s="607"/>
      <c r="VQS3178" s="607"/>
      <c r="VQT3178" s="607"/>
      <c r="VQU3178" s="607"/>
      <c r="VQV3178" s="607"/>
      <c r="VQW3178" s="607"/>
      <c r="VQX3178" s="607"/>
      <c r="VQY3178" s="607"/>
      <c r="VQZ3178" s="607"/>
      <c r="VRA3178" s="607"/>
      <c r="VRB3178" s="607"/>
      <c r="VRC3178" s="607"/>
      <c r="VRD3178" s="607"/>
      <c r="VRE3178" s="607"/>
      <c r="VRF3178" s="607"/>
      <c r="VRG3178" s="607"/>
      <c r="VRH3178" s="607"/>
      <c r="VRI3178" s="607"/>
      <c r="VRJ3178" s="607"/>
      <c r="VRK3178" s="607"/>
      <c r="VRL3178" s="607"/>
      <c r="VRM3178" s="607"/>
      <c r="VRN3178" s="607"/>
      <c r="VRO3178" s="607"/>
      <c r="VRP3178" s="607"/>
      <c r="VRQ3178" s="607"/>
      <c r="VRR3178" s="607"/>
      <c r="VRS3178" s="607"/>
      <c r="VRT3178" s="607"/>
      <c r="VRU3178" s="607"/>
      <c r="VRV3178" s="607"/>
      <c r="VRW3178" s="607"/>
      <c r="VRX3178" s="607"/>
      <c r="VRY3178" s="607"/>
      <c r="VRZ3178" s="607"/>
      <c r="VSA3178" s="607"/>
      <c r="VSB3178" s="607"/>
      <c r="VSC3178" s="607"/>
      <c r="VSD3178" s="607"/>
      <c r="VSE3178" s="607"/>
      <c r="VSF3178" s="607"/>
      <c r="VSG3178" s="607"/>
      <c r="VSH3178" s="607"/>
      <c r="VSI3178" s="607"/>
      <c r="VSJ3178" s="607"/>
      <c r="VSK3178" s="607"/>
      <c r="VSL3178" s="607"/>
      <c r="VSM3178" s="607"/>
      <c r="VSN3178" s="607"/>
      <c r="VSO3178" s="607"/>
      <c r="VSP3178" s="607"/>
      <c r="VSQ3178" s="607"/>
      <c r="VSR3178" s="607"/>
      <c r="VSS3178" s="607"/>
      <c r="VST3178" s="607"/>
      <c r="VSU3178" s="607"/>
      <c r="VSV3178" s="607"/>
      <c r="VSW3178" s="607"/>
      <c r="VSX3178" s="607"/>
      <c r="VSY3178" s="607"/>
      <c r="VSZ3178" s="607"/>
      <c r="VTA3178" s="607"/>
      <c r="VTB3178" s="607"/>
      <c r="VTC3178" s="607"/>
      <c r="VTD3178" s="607"/>
      <c r="VTE3178" s="607"/>
      <c r="VTF3178" s="607"/>
      <c r="VTG3178" s="607"/>
      <c r="VTH3178" s="607"/>
      <c r="VTI3178" s="607"/>
      <c r="VTJ3178" s="607"/>
      <c r="VTK3178" s="607"/>
      <c r="VTL3178" s="607"/>
      <c r="VTM3178" s="607"/>
      <c r="VTN3178" s="607"/>
      <c r="VTO3178" s="607"/>
      <c r="VTP3178" s="607"/>
      <c r="VTQ3178" s="607"/>
      <c r="VTR3178" s="607"/>
      <c r="VTS3178" s="607"/>
      <c r="VTT3178" s="607"/>
      <c r="VTU3178" s="607"/>
      <c r="VTV3178" s="607"/>
      <c r="VTW3178" s="607"/>
      <c r="VTX3178" s="607"/>
      <c r="VTY3178" s="607"/>
      <c r="VTZ3178" s="607"/>
      <c r="VUA3178" s="607"/>
      <c r="VUB3178" s="607"/>
      <c r="VUC3178" s="607"/>
      <c r="VUD3178" s="607"/>
      <c r="VUE3178" s="607"/>
      <c r="VUF3178" s="607"/>
      <c r="VUG3178" s="607"/>
      <c r="VUH3178" s="607"/>
      <c r="VUI3178" s="607"/>
      <c r="VUJ3178" s="607"/>
      <c r="VUK3178" s="607"/>
      <c r="VUL3178" s="607"/>
      <c r="VUM3178" s="607"/>
      <c r="VUN3178" s="607"/>
      <c r="VUO3178" s="607"/>
      <c r="VUP3178" s="607"/>
      <c r="VUQ3178" s="607"/>
      <c r="VUR3178" s="607"/>
      <c r="VUS3178" s="607"/>
      <c r="VUT3178" s="607"/>
      <c r="VUU3178" s="607"/>
      <c r="VUV3178" s="607"/>
      <c r="VUW3178" s="607"/>
      <c r="VUX3178" s="607"/>
      <c r="VUY3178" s="607"/>
      <c r="VUZ3178" s="607"/>
      <c r="VVA3178" s="607"/>
      <c r="VVB3178" s="607"/>
      <c r="VVC3178" s="607"/>
      <c r="VVD3178" s="607"/>
      <c r="VVE3178" s="607"/>
      <c r="VVF3178" s="607"/>
      <c r="VVG3178" s="607"/>
      <c r="VVH3178" s="607"/>
      <c r="VVI3178" s="607"/>
      <c r="VVJ3178" s="607"/>
      <c r="VVK3178" s="607"/>
      <c r="VVL3178" s="607"/>
      <c r="VVM3178" s="607"/>
      <c r="VVN3178" s="607"/>
      <c r="VVO3178" s="607"/>
      <c r="VVP3178" s="607"/>
      <c r="VVQ3178" s="607"/>
      <c r="VVR3178" s="607"/>
      <c r="VVS3178" s="607"/>
      <c r="VVT3178" s="607"/>
      <c r="VVU3178" s="607"/>
      <c r="VVV3178" s="607"/>
      <c r="VVW3178" s="607"/>
      <c r="VVX3178" s="607"/>
      <c r="VVY3178" s="607"/>
      <c r="VVZ3178" s="607"/>
      <c r="VWA3178" s="607"/>
      <c r="VWB3178" s="607"/>
      <c r="VWC3178" s="607"/>
      <c r="VWD3178" s="607"/>
      <c r="VWE3178" s="607"/>
      <c r="VWF3178" s="607"/>
      <c r="VWG3178" s="607"/>
      <c r="VWH3178" s="607"/>
      <c r="VWI3178" s="607"/>
      <c r="VWJ3178" s="607"/>
      <c r="VWK3178" s="607"/>
      <c r="VWL3178" s="607"/>
      <c r="VWM3178" s="607"/>
      <c r="VWN3178" s="607"/>
      <c r="VWO3178" s="607"/>
      <c r="VWP3178" s="607"/>
      <c r="VWQ3178" s="607"/>
      <c r="VWR3178" s="607"/>
      <c r="VWS3178" s="607"/>
      <c r="VWT3178" s="607"/>
      <c r="VWU3178" s="607"/>
      <c r="VWV3178" s="607"/>
      <c r="VWW3178" s="607"/>
      <c r="VWX3178" s="607"/>
      <c r="VWY3178" s="607"/>
      <c r="VWZ3178" s="607"/>
      <c r="VXA3178" s="607"/>
      <c r="VXB3178" s="607"/>
      <c r="VXC3178" s="607"/>
      <c r="VXD3178" s="607"/>
      <c r="VXE3178" s="607"/>
      <c r="VXF3178" s="607"/>
      <c r="VXG3178" s="607"/>
      <c r="VXH3178" s="607"/>
      <c r="VXI3178" s="607"/>
      <c r="VXJ3178" s="607"/>
      <c r="VXK3178" s="607"/>
      <c r="VXL3178" s="607"/>
      <c r="VXM3178" s="607"/>
      <c r="VXN3178" s="607"/>
      <c r="VXO3178" s="607"/>
      <c r="VXP3178" s="607"/>
      <c r="VXQ3178" s="607"/>
      <c r="VXR3178" s="607"/>
      <c r="VXS3178" s="607"/>
      <c r="VXT3178" s="607"/>
      <c r="VXU3178" s="607"/>
      <c r="VXV3178" s="607"/>
      <c r="VXW3178" s="607"/>
      <c r="VXX3178" s="607"/>
      <c r="VXY3178" s="607"/>
      <c r="VXZ3178" s="607"/>
      <c r="VYA3178" s="607"/>
      <c r="VYB3178" s="607"/>
      <c r="VYC3178" s="607"/>
      <c r="VYD3178" s="607"/>
      <c r="VYE3178" s="607"/>
      <c r="VYF3178" s="607"/>
      <c r="VYG3178" s="607"/>
      <c r="VYH3178" s="607"/>
      <c r="VYI3178" s="607"/>
      <c r="VYJ3178" s="607"/>
      <c r="VYK3178" s="607"/>
      <c r="VYL3178" s="607"/>
      <c r="VYM3178" s="607"/>
      <c r="VYN3178" s="607"/>
      <c r="VYO3178" s="607"/>
      <c r="VYP3178" s="607"/>
      <c r="VYQ3178" s="607"/>
      <c r="VYR3178" s="607"/>
      <c r="VYS3178" s="607"/>
      <c r="VYT3178" s="607"/>
      <c r="VYU3178" s="607"/>
      <c r="VYV3178" s="607"/>
      <c r="VYW3178" s="607"/>
      <c r="VYX3178" s="607"/>
      <c r="VYY3178" s="607"/>
      <c r="VYZ3178" s="607"/>
      <c r="VZA3178" s="607"/>
      <c r="VZB3178" s="607"/>
      <c r="VZC3178" s="607"/>
      <c r="VZD3178" s="607"/>
      <c r="VZE3178" s="607"/>
      <c r="VZF3178" s="607"/>
      <c r="VZG3178" s="607"/>
      <c r="VZH3178" s="607"/>
      <c r="VZI3178" s="607"/>
      <c r="VZJ3178" s="607"/>
      <c r="VZK3178" s="607"/>
      <c r="VZL3178" s="607"/>
      <c r="VZM3178" s="607"/>
      <c r="VZN3178" s="607"/>
      <c r="VZO3178" s="607"/>
      <c r="VZP3178" s="607"/>
      <c r="VZQ3178" s="607"/>
      <c r="VZR3178" s="607"/>
      <c r="VZS3178" s="607"/>
      <c r="VZT3178" s="607"/>
      <c r="VZU3178" s="607"/>
      <c r="VZV3178" s="607"/>
      <c r="VZW3178" s="607"/>
      <c r="VZX3178" s="607"/>
      <c r="VZY3178" s="607"/>
      <c r="VZZ3178" s="607"/>
      <c r="WAA3178" s="607"/>
      <c r="WAB3178" s="607"/>
      <c r="WAC3178" s="607"/>
      <c r="WAD3178" s="607"/>
      <c r="WAE3178" s="607"/>
      <c r="WAF3178" s="607"/>
      <c r="WAG3178" s="607"/>
      <c r="WAH3178" s="607"/>
      <c r="WAI3178" s="607"/>
      <c r="WAJ3178" s="607"/>
      <c r="WAK3178" s="607"/>
      <c r="WAL3178" s="607"/>
      <c r="WAM3178" s="607"/>
      <c r="WAN3178" s="607"/>
      <c r="WAO3178" s="607"/>
      <c r="WAP3178" s="607"/>
      <c r="WAQ3178" s="607"/>
      <c r="WAR3178" s="607"/>
      <c r="WAS3178" s="607"/>
      <c r="WAT3178" s="607"/>
      <c r="WAU3178" s="607"/>
      <c r="WAV3178" s="607"/>
      <c r="WAW3178" s="607"/>
      <c r="WAX3178" s="607"/>
      <c r="WAY3178" s="607"/>
      <c r="WAZ3178" s="607"/>
      <c r="WBA3178" s="607"/>
      <c r="WBB3178" s="607"/>
      <c r="WBC3178" s="607"/>
      <c r="WBD3178" s="607"/>
      <c r="WBE3178" s="607"/>
      <c r="WBF3178" s="607"/>
      <c r="WBG3178" s="607"/>
      <c r="WBH3178" s="607"/>
      <c r="WBI3178" s="607"/>
      <c r="WBJ3178" s="607"/>
      <c r="WBK3178" s="607"/>
      <c r="WBL3178" s="607"/>
      <c r="WBM3178" s="607"/>
      <c r="WBN3178" s="607"/>
      <c r="WBO3178" s="607"/>
      <c r="WBP3178" s="607"/>
      <c r="WBQ3178" s="607"/>
      <c r="WBR3178" s="607"/>
      <c r="WBS3178" s="607"/>
      <c r="WBT3178" s="607"/>
      <c r="WBU3178" s="607"/>
      <c r="WBV3178" s="607"/>
      <c r="WBW3178" s="607"/>
      <c r="WBX3178" s="607"/>
      <c r="WBY3178" s="607"/>
      <c r="WBZ3178" s="607"/>
      <c r="WCA3178" s="607"/>
      <c r="WCB3178" s="607"/>
      <c r="WCC3178" s="607"/>
      <c r="WCD3178" s="607"/>
      <c r="WCE3178" s="607"/>
      <c r="WCF3178" s="607"/>
      <c r="WCG3178" s="607"/>
      <c r="WCH3178" s="607"/>
      <c r="WCI3178" s="607"/>
      <c r="WCJ3178" s="607"/>
      <c r="WCK3178" s="607"/>
      <c r="WCL3178" s="607"/>
      <c r="WCM3178" s="607"/>
      <c r="WCN3178" s="607"/>
      <c r="WCO3178" s="607"/>
      <c r="WCP3178" s="607"/>
      <c r="WCQ3178" s="607"/>
      <c r="WCR3178" s="607"/>
      <c r="WCS3178" s="607"/>
      <c r="WCT3178" s="607"/>
      <c r="WCU3178" s="607"/>
      <c r="WCV3178" s="607"/>
      <c r="WCW3178" s="607"/>
      <c r="WCX3178" s="607"/>
      <c r="WCY3178" s="607"/>
      <c r="WCZ3178" s="607"/>
      <c r="WDA3178" s="607"/>
      <c r="WDB3178" s="607"/>
      <c r="WDC3178" s="607"/>
      <c r="WDD3178" s="607"/>
      <c r="WDE3178" s="607"/>
      <c r="WDF3178" s="607"/>
      <c r="WDG3178" s="607"/>
      <c r="WDH3178" s="607"/>
      <c r="WDI3178" s="607"/>
      <c r="WDJ3178" s="607"/>
      <c r="WDK3178" s="607"/>
      <c r="WDL3178" s="607"/>
      <c r="WDM3178" s="607"/>
      <c r="WDN3178" s="607"/>
      <c r="WDO3178" s="607"/>
      <c r="WDP3178" s="607"/>
      <c r="WDQ3178" s="607"/>
      <c r="WDR3178" s="607"/>
      <c r="WDS3178" s="607"/>
      <c r="WDT3178" s="607"/>
      <c r="WDU3178" s="607"/>
      <c r="WDV3178" s="607"/>
      <c r="WDW3178" s="607"/>
      <c r="WDX3178" s="607"/>
      <c r="WDY3178" s="607"/>
      <c r="WDZ3178" s="607"/>
      <c r="WEA3178" s="607"/>
      <c r="WEB3178" s="607"/>
      <c r="WEC3178" s="607"/>
      <c r="WED3178" s="607"/>
      <c r="WEE3178" s="607"/>
      <c r="WEF3178" s="607"/>
      <c r="WEG3178" s="607"/>
      <c r="WEH3178" s="607"/>
      <c r="WEI3178" s="607"/>
      <c r="WEJ3178" s="607"/>
      <c r="WEK3178" s="607"/>
      <c r="WEL3178" s="607"/>
      <c r="WEM3178" s="607"/>
      <c r="WEN3178" s="607"/>
      <c r="WEO3178" s="607"/>
      <c r="WEP3178" s="607"/>
      <c r="WEQ3178" s="607"/>
      <c r="WER3178" s="607"/>
      <c r="WES3178" s="607"/>
      <c r="WET3178" s="607"/>
      <c r="WEU3178" s="607"/>
      <c r="WEV3178" s="607"/>
      <c r="WEW3178" s="607"/>
      <c r="WEX3178" s="607"/>
      <c r="WEY3178" s="607"/>
      <c r="WEZ3178" s="607"/>
      <c r="WFA3178" s="607"/>
      <c r="WFB3178" s="607"/>
      <c r="WFC3178" s="607"/>
      <c r="WFD3178" s="607"/>
      <c r="WFE3178" s="607"/>
      <c r="WFF3178" s="607"/>
      <c r="WFG3178" s="607"/>
      <c r="WFH3178" s="607"/>
      <c r="WFI3178" s="607"/>
      <c r="WFJ3178" s="607"/>
      <c r="WFK3178" s="607"/>
      <c r="WFL3178" s="607"/>
      <c r="WFM3178" s="607"/>
      <c r="WFN3178" s="607"/>
      <c r="WFO3178" s="607"/>
      <c r="WFP3178" s="607"/>
      <c r="WFQ3178" s="607"/>
      <c r="WFR3178" s="607"/>
      <c r="WFS3178" s="607"/>
      <c r="WFT3178" s="607"/>
      <c r="WFU3178" s="607"/>
      <c r="WFV3178" s="607"/>
      <c r="WFW3178" s="607"/>
      <c r="WFX3178" s="607"/>
      <c r="WFY3178" s="607"/>
      <c r="WFZ3178" s="607"/>
      <c r="WGA3178" s="607"/>
      <c r="WGB3178" s="607"/>
      <c r="WGC3178" s="607"/>
      <c r="WGD3178" s="607"/>
      <c r="WGE3178" s="607"/>
      <c r="WGF3178" s="607"/>
      <c r="WGG3178" s="607"/>
      <c r="WGH3178" s="607"/>
      <c r="WGI3178" s="607"/>
      <c r="WGJ3178" s="607"/>
      <c r="WGK3178" s="607"/>
      <c r="WGL3178" s="607"/>
      <c r="WGM3178" s="607"/>
      <c r="WGN3178" s="607"/>
      <c r="WGO3178" s="607"/>
      <c r="WGP3178" s="607"/>
      <c r="WGQ3178" s="607"/>
      <c r="WGR3178" s="607"/>
      <c r="WGS3178" s="607"/>
      <c r="WGT3178" s="607"/>
      <c r="WGU3178" s="607"/>
      <c r="WGV3178" s="607"/>
      <c r="WGW3178" s="607"/>
      <c r="WGX3178" s="607"/>
      <c r="WGY3178" s="607"/>
      <c r="WGZ3178" s="607"/>
      <c r="WHA3178" s="607"/>
      <c r="WHB3178" s="607"/>
      <c r="WHC3178" s="607"/>
      <c r="WHD3178" s="607"/>
      <c r="WHE3178" s="607"/>
      <c r="WHF3178" s="607"/>
      <c r="WHG3178" s="607"/>
      <c r="WHH3178" s="607"/>
      <c r="WHI3178" s="607"/>
      <c r="WHJ3178" s="607"/>
      <c r="WHK3178" s="607"/>
      <c r="WHL3178" s="607"/>
      <c r="WHM3178" s="607"/>
      <c r="WHN3178" s="607"/>
      <c r="WHO3178" s="607"/>
      <c r="WHP3178" s="607"/>
      <c r="WHQ3178" s="607"/>
      <c r="WHR3178" s="607"/>
      <c r="WHS3178" s="607"/>
      <c r="WHT3178" s="607"/>
      <c r="WHU3178" s="607"/>
      <c r="WHV3178" s="607"/>
      <c r="WHW3178" s="607"/>
      <c r="WHX3178" s="607"/>
      <c r="WHY3178" s="607"/>
      <c r="WHZ3178" s="607"/>
      <c r="WIA3178" s="607"/>
      <c r="WIB3178" s="607"/>
      <c r="WIC3178" s="607"/>
      <c r="WID3178" s="607"/>
      <c r="WIE3178" s="607"/>
      <c r="WIF3178" s="607"/>
      <c r="WIG3178" s="607"/>
      <c r="WIH3178" s="607"/>
      <c r="WII3178" s="607"/>
      <c r="WIJ3178" s="607"/>
      <c r="WIK3178" s="607"/>
      <c r="WIL3178" s="607"/>
      <c r="WIM3178" s="607"/>
      <c r="WIN3178" s="607"/>
      <c r="WIO3178" s="607"/>
      <c r="WIP3178" s="607"/>
      <c r="WIQ3178" s="607"/>
      <c r="WIR3178" s="607"/>
      <c r="WIS3178" s="607"/>
      <c r="WIT3178" s="607"/>
      <c r="WIU3178" s="607"/>
      <c r="WIV3178" s="607"/>
      <c r="WIW3178" s="607"/>
      <c r="WIX3178" s="607"/>
      <c r="WIY3178" s="607"/>
      <c r="WIZ3178" s="607"/>
      <c r="WJA3178" s="607"/>
      <c r="WJB3178" s="607"/>
      <c r="WJC3178" s="607"/>
      <c r="WJD3178" s="607"/>
      <c r="WJE3178" s="607"/>
      <c r="WJF3178" s="607"/>
      <c r="WJG3178" s="607"/>
      <c r="WJH3178" s="607"/>
      <c r="WJI3178" s="607"/>
      <c r="WJJ3178" s="607"/>
      <c r="WJK3178" s="607"/>
      <c r="WJL3178" s="607"/>
      <c r="WJM3178" s="607"/>
      <c r="WJN3178" s="607"/>
      <c r="WJO3178" s="607"/>
      <c r="WJP3178" s="607"/>
      <c r="WJQ3178" s="607"/>
      <c r="WJR3178" s="607"/>
      <c r="WJS3178" s="607"/>
      <c r="WJT3178" s="607"/>
      <c r="WJU3178" s="607"/>
      <c r="WJV3178" s="607"/>
      <c r="WJW3178" s="607"/>
      <c r="WJX3178" s="607"/>
      <c r="WJY3178" s="607"/>
      <c r="WJZ3178" s="607"/>
      <c r="WKA3178" s="607"/>
      <c r="WKB3178" s="607"/>
      <c r="WKC3178" s="607"/>
      <c r="WKD3178" s="607"/>
      <c r="WKE3178" s="607"/>
      <c r="WKF3178" s="607"/>
      <c r="WKG3178" s="607"/>
      <c r="WKH3178" s="607"/>
      <c r="WKI3178" s="607"/>
      <c r="WKJ3178" s="607"/>
      <c r="WKK3178" s="607"/>
      <c r="WKL3178" s="607"/>
      <c r="WKM3178" s="607"/>
      <c r="WKN3178" s="607"/>
      <c r="WKO3178" s="607"/>
      <c r="WKP3178" s="607"/>
      <c r="WKQ3178" s="607"/>
      <c r="WKR3178" s="607"/>
      <c r="WKS3178" s="607"/>
      <c r="WKT3178" s="607"/>
      <c r="WKU3178" s="607"/>
      <c r="WKV3178" s="607"/>
      <c r="WKW3178" s="607"/>
      <c r="WKX3178" s="607"/>
      <c r="WKY3178" s="607"/>
      <c r="WKZ3178" s="607"/>
      <c r="WLA3178" s="607"/>
      <c r="WLB3178" s="607"/>
      <c r="WLC3178" s="607"/>
      <c r="WLD3178" s="607"/>
      <c r="WLE3178" s="607"/>
      <c r="WLF3178" s="607"/>
      <c r="WLG3178" s="607"/>
      <c r="WLH3178" s="607"/>
      <c r="WLI3178" s="607"/>
      <c r="WLJ3178" s="607"/>
      <c r="WLK3178" s="607"/>
      <c r="WLL3178" s="607"/>
      <c r="WLM3178" s="607"/>
      <c r="WLN3178" s="607"/>
      <c r="WLO3178" s="607"/>
      <c r="WLP3178" s="607"/>
      <c r="WLQ3178" s="607"/>
      <c r="WLR3178" s="607"/>
      <c r="WLS3178" s="607"/>
      <c r="WLT3178" s="607"/>
      <c r="WLU3178" s="607"/>
      <c r="WLV3178" s="607"/>
      <c r="WLW3178" s="607"/>
      <c r="WLX3178" s="607"/>
      <c r="WLY3178" s="607"/>
      <c r="WLZ3178" s="607"/>
      <c r="WMA3178" s="607"/>
      <c r="WMB3178" s="607"/>
      <c r="WMC3178" s="607"/>
      <c r="WMD3178" s="607"/>
      <c r="WME3178" s="607"/>
      <c r="WMF3178" s="607"/>
      <c r="WMG3178" s="607"/>
      <c r="WMH3178" s="607"/>
      <c r="WMI3178" s="607"/>
      <c r="WMJ3178" s="607"/>
      <c r="WMK3178" s="607"/>
      <c r="WML3178" s="607"/>
      <c r="WMM3178" s="607"/>
      <c r="WMN3178" s="607"/>
      <c r="WMO3178" s="607"/>
      <c r="WMP3178" s="607"/>
      <c r="WMQ3178" s="607"/>
      <c r="WMR3178" s="607"/>
      <c r="WMS3178" s="607"/>
      <c r="WMT3178" s="607"/>
      <c r="WMU3178" s="607"/>
      <c r="WMV3178" s="607"/>
      <c r="WMW3178" s="607"/>
      <c r="WMX3178" s="607"/>
      <c r="WMY3178" s="607"/>
      <c r="WMZ3178" s="607"/>
      <c r="WNA3178" s="607"/>
      <c r="WNB3178" s="607"/>
      <c r="WNC3178" s="607"/>
      <c r="WND3178" s="607"/>
      <c r="WNE3178" s="607"/>
      <c r="WNF3178" s="607"/>
      <c r="WNG3178" s="607"/>
      <c r="WNH3178" s="607"/>
      <c r="WNI3178" s="607"/>
      <c r="WNJ3178" s="607"/>
      <c r="WNK3178" s="607"/>
      <c r="WNL3178" s="607"/>
      <c r="WNM3178" s="607"/>
      <c r="WNN3178" s="607"/>
      <c r="WNO3178" s="607"/>
      <c r="WNP3178" s="607"/>
      <c r="WNQ3178" s="607"/>
      <c r="WNR3178" s="607"/>
      <c r="WNS3178" s="607"/>
      <c r="WNT3178" s="607"/>
      <c r="WNU3178" s="607"/>
      <c r="WNV3178" s="607"/>
      <c r="WNW3178" s="607"/>
      <c r="WNX3178" s="607"/>
      <c r="WNY3178" s="607"/>
      <c r="WNZ3178" s="607"/>
      <c r="WOA3178" s="607"/>
      <c r="WOB3178" s="607"/>
      <c r="WOC3178" s="607"/>
      <c r="WOD3178" s="607"/>
      <c r="WOE3178" s="607"/>
      <c r="WOF3178" s="607"/>
      <c r="WOG3178" s="607"/>
      <c r="WOH3178" s="607"/>
      <c r="WOI3178" s="607"/>
      <c r="WOJ3178" s="607"/>
      <c r="WOK3178" s="607"/>
      <c r="WOL3178" s="607"/>
      <c r="WOM3178" s="607"/>
      <c r="WON3178" s="607"/>
      <c r="WOO3178" s="607"/>
      <c r="WOP3178" s="607"/>
      <c r="WOQ3178" s="607"/>
      <c r="WOR3178" s="607"/>
      <c r="WOS3178" s="607"/>
      <c r="WOT3178" s="607"/>
      <c r="WOU3178" s="607"/>
      <c r="WOV3178" s="607"/>
      <c r="WOW3178" s="607"/>
      <c r="WOX3178" s="607"/>
      <c r="WOY3178" s="607"/>
      <c r="WOZ3178" s="607"/>
      <c r="WPA3178" s="607"/>
      <c r="WPB3178" s="607"/>
      <c r="WPC3178" s="607"/>
      <c r="WPD3178" s="607"/>
      <c r="WPE3178" s="607"/>
      <c r="WPF3178" s="607"/>
      <c r="WPG3178" s="607"/>
      <c r="WPH3178" s="607"/>
      <c r="WPI3178" s="607"/>
      <c r="WPJ3178" s="607"/>
      <c r="WPK3178" s="607"/>
      <c r="WPL3178" s="607"/>
      <c r="WPM3178" s="607"/>
      <c r="WPN3178" s="607"/>
      <c r="WPO3178" s="607"/>
      <c r="WPP3178" s="607"/>
      <c r="WPQ3178" s="607"/>
      <c r="WPR3178" s="607"/>
      <c r="WPS3178" s="607"/>
      <c r="WPT3178" s="607"/>
      <c r="WPU3178" s="607"/>
      <c r="WPV3178" s="607"/>
      <c r="WPW3178" s="607"/>
      <c r="WPX3178" s="607"/>
      <c r="WPY3178" s="607"/>
      <c r="WPZ3178" s="607"/>
      <c r="WQA3178" s="607"/>
      <c r="WQB3178" s="607"/>
      <c r="WQC3178" s="607"/>
      <c r="WQD3178" s="607"/>
      <c r="WQE3178" s="607"/>
      <c r="WQF3178" s="607"/>
      <c r="WQG3178" s="607"/>
      <c r="WQH3178" s="607"/>
      <c r="WQI3178" s="607"/>
      <c r="WQJ3178" s="607"/>
      <c r="WQK3178" s="607"/>
      <c r="WQL3178" s="607"/>
      <c r="WQM3178" s="607"/>
      <c r="WQN3178" s="607"/>
      <c r="WQO3178" s="607"/>
      <c r="WQP3178" s="607"/>
      <c r="WQQ3178" s="607"/>
      <c r="WQR3178" s="607"/>
      <c r="WQS3178" s="607"/>
      <c r="WQT3178" s="607"/>
      <c r="WQU3178" s="607"/>
      <c r="WQV3178" s="607"/>
      <c r="WQW3178" s="607"/>
      <c r="WQX3178" s="607"/>
      <c r="WQY3178" s="607"/>
      <c r="WQZ3178" s="607"/>
      <c r="WRA3178" s="607"/>
      <c r="WRB3178" s="607"/>
      <c r="WRC3178" s="607"/>
      <c r="WRD3178" s="607"/>
      <c r="WRE3178" s="607"/>
      <c r="WRF3178" s="607"/>
      <c r="WRG3178" s="607"/>
      <c r="WRH3178" s="607"/>
      <c r="WRI3178" s="607"/>
      <c r="WRJ3178" s="607"/>
      <c r="WRK3178" s="607"/>
      <c r="WRL3178" s="607"/>
      <c r="WRM3178" s="607"/>
      <c r="WRN3178" s="607"/>
      <c r="WRO3178" s="607"/>
      <c r="WRP3178" s="607"/>
      <c r="WRQ3178" s="607"/>
      <c r="WRR3178" s="607"/>
      <c r="WRS3178" s="607"/>
      <c r="WRT3178" s="607"/>
      <c r="WRU3178" s="607"/>
      <c r="WRV3178" s="607"/>
      <c r="WRW3178" s="607"/>
      <c r="WRX3178" s="607"/>
      <c r="WRY3178" s="607"/>
      <c r="WRZ3178" s="607"/>
      <c r="WSA3178" s="607"/>
      <c r="WSB3178" s="607"/>
      <c r="WSC3178" s="607"/>
      <c r="WSD3178" s="607"/>
      <c r="WSE3178" s="607"/>
      <c r="WSF3178" s="607"/>
      <c r="WSG3178" s="607"/>
      <c r="WSH3178" s="607"/>
      <c r="WSI3178" s="607"/>
      <c r="WSJ3178" s="607"/>
      <c r="WSK3178" s="607"/>
      <c r="WSL3178" s="607"/>
      <c r="WSM3178" s="607"/>
      <c r="WSN3178" s="607"/>
      <c r="WSO3178" s="607"/>
      <c r="WSP3178" s="607"/>
      <c r="WSQ3178" s="607"/>
      <c r="WSR3178" s="607"/>
      <c r="WSS3178" s="607"/>
      <c r="WST3178" s="607"/>
      <c r="WSU3178" s="607"/>
      <c r="WSV3178" s="607"/>
      <c r="WSW3178" s="607"/>
      <c r="WSX3178" s="607"/>
      <c r="WSY3178" s="607"/>
      <c r="WSZ3178" s="607"/>
      <c r="WTA3178" s="607"/>
      <c r="WTB3178" s="607"/>
      <c r="WTC3178" s="607"/>
      <c r="WTD3178" s="607"/>
      <c r="WTE3178" s="607"/>
      <c r="WTF3178" s="607"/>
      <c r="WTG3178" s="607"/>
      <c r="WTH3178" s="607"/>
      <c r="WTI3178" s="607"/>
      <c r="WTJ3178" s="607"/>
      <c r="WTK3178" s="607"/>
      <c r="WTL3178" s="607"/>
      <c r="WTM3178" s="607"/>
      <c r="WTN3178" s="607"/>
      <c r="WTO3178" s="607"/>
      <c r="WTP3178" s="607"/>
      <c r="WTQ3178" s="607"/>
      <c r="WTR3178" s="607"/>
      <c r="WTS3178" s="607"/>
      <c r="WTT3178" s="607"/>
      <c r="WTU3178" s="607"/>
      <c r="WTV3178" s="607"/>
      <c r="WTW3178" s="607"/>
      <c r="WTX3178" s="607"/>
      <c r="WTY3178" s="607"/>
      <c r="WTZ3178" s="607"/>
      <c r="WUA3178" s="607"/>
      <c r="WUB3178" s="607"/>
      <c r="WUC3178" s="607"/>
      <c r="WUD3178" s="607"/>
      <c r="WUE3178" s="607"/>
      <c r="WUF3178" s="607"/>
      <c r="WUG3178" s="607"/>
      <c r="WUH3178" s="607"/>
      <c r="WUI3178" s="607"/>
      <c r="WUJ3178" s="607"/>
      <c r="WUK3178" s="607"/>
      <c r="WUL3178" s="607"/>
      <c r="WUM3178" s="607"/>
      <c r="WUN3178" s="607"/>
      <c r="WUO3178" s="607"/>
      <c r="WUP3178" s="607"/>
      <c r="WUQ3178" s="607"/>
      <c r="WUR3178" s="607"/>
      <c r="WUS3178" s="607"/>
      <c r="WUT3178" s="607"/>
      <c r="WUU3178" s="607"/>
      <c r="WUV3178" s="607"/>
      <c r="WUW3178" s="607"/>
      <c r="WUX3178" s="607"/>
      <c r="WUY3178" s="607"/>
      <c r="WUZ3178" s="607"/>
      <c r="WVA3178" s="607"/>
      <c r="WVB3178" s="607"/>
      <c r="WVC3178" s="607"/>
      <c r="WVD3178" s="607"/>
      <c r="WVE3178" s="607"/>
      <c r="WVF3178" s="607"/>
      <c r="WVG3178" s="607"/>
      <c r="WVH3178" s="607"/>
      <c r="WVI3178" s="607"/>
      <c r="WVJ3178" s="607"/>
      <c r="WVK3178" s="607"/>
      <c r="WVL3178" s="607"/>
      <c r="WVM3178" s="607"/>
      <c r="WVN3178" s="607"/>
      <c r="WVO3178" s="607"/>
      <c r="WVP3178" s="607"/>
      <c r="WVQ3178" s="607"/>
      <c r="WVR3178" s="607"/>
      <c r="WVS3178" s="607"/>
      <c r="WVT3178" s="607"/>
      <c r="WVU3178" s="607"/>
      <c r="WVV3178" s="607"/>
      <c r="WVW3178" s="607"/>
      <c r="WVX3178" s="607"/>
      <c r="WVY3178" s="607"/>
      <c r="WVZ3178" s="607"/>
      <c r="WWA3178" s="607"/>
      <c r="WWB3178" s="607"/>
      <c r="WWC3178" s="607"/>
      <c r="WWD3178" s="607"/>
      <c r="WWE3178" s="607"/>
      <c r="WWF3178" s="607"/>
      <c r="WWG3178" s="607"/>
      <c r="WWH3178" s="607"/>
      <c r="WWI3178" s="607"/>
      <c r="WWJ3178" s="607"/>
      <c r="WWK3178" s="607"/>
      <c r="WWL3178" s="607"/>
      <c r="WWM3178" s="607"/>
      <c r="WWN3178" s="607"/>
      <c r="WWO3178" s="607"/>
      <c r="WWP3178" s="607"/>
      <c r="WWQ3178" s="607"/>
      <c r="WWR3178" s="607"/>
      <c r="WWS3178" s="607"/>
      <c r="WWT3178" s="607"/>
      <c r="WWU3178" s="607"/>
      <c r="WWV3178" s="607"/>
      <c r="WWW3178" s="607"/>
      <c r="WWX3178" s="607"/>
      <c r="WWY3178" s="607"/>
      <c r="WWZ3178" s="607"/>
      <c r="WXA3178" s="607"/>
      <c r="WXB3178" s="607"/>
      <c r="WXC3178" s="607"/>
      <c r="WXD3178" s="607"/>
      <c r="WXE3178" s="607"/>
      <c r="WXF3178" s="607"/>
      <c r="WXG3178" s="607"/>
      <c r="WXH3178" s="607"/>
      <c r="WXI3178" s="607"/>
      <c r="WXJ3178" s="607"/>
      <c r="WXK3178" s="607"/>
      <c r="WXL3178" s="607"/>
      <c r="WXM3178" s="607"/>
      <c r="WXN3178" s="607"/>
      <c r="WXO3178" s="607"/>
      <c r="WXP3178" s="607"/>
      <c r="WXQ3178" s="607"/>
      <c r="WXR3178" s="607"/>
      <c r="WXS3178" s="607"/>
      <c r="WXT3178" s="607"/>
      <c r="WXU3178" s="607"/>
      <c r="WXV3178" s="607"/>
      <c r="WXW3178" s="607"/>
      <c r="WXX3178" s="607"/>
      <c r="WXY3178" s="607"/>
      <c r="WXZ3178" s="607"/>
      <c r="WYA3178" s="607"/>
      <c r="WYB3178" s="607"/>
      <c r="WYC3178" s="607"/>
      <c r="WYD3178" s="607"/>
      <c r="WYE3178" s="607"/>
      <c r="WYF3178" s="607"/>
      <c r="WYG3178" s="607"/>
      <c r="WYH3178" s="607"/>
      <c r="WYI3178" s="607"/>
      <c r="WYJ3178" s="607"/>
      <c r="WYK3178" s="607"/>
      <c r="WYL3178" s="607"/>
      <c r="WYM3178" s="607"/>
      <c r="WYN3178" s="607"/>
      <c r="WYO3178" s="607"/>
      <c r="WYP3178" s="607"/>
      <c r="WYQ3178" s="607"/>
      <c r="WYR3178" s="607"/>
      <c r="WYS3178" s="607"/>
      <c r="WYT3178" s="607"/>
      <c r="WYU3178" s="607"/>
      <c r="WYV3178" s="607"/>
      <c r="WYW3178" s="607"/>
      <c r="WYX3178" s="607"/>
      <c r="WYY3178" s="607"/>
      <c r="WYZ3178" s="607"/>
      <c r="WZA3178" s="607"/>
      <c r="WZB3178" s="607"/>
      <c r="WZC3178" s="607"/>
      <c r="WZD3178" s="607"/>
      <c r="WZE3178" s="607"/>
      <c r="WZF3178" s="607"/>
      <c r="WZG3178" s="607"/>
      <c r="WZH3178" s="607"/>
      <c r="WZI3178" s="607"/>
      <c r="WZJ3178" s="607"/>
      <c r="WZK3178" s="607"/>
      <c r="WZL3178" s="607"/>
      <c r="WZM3178" s="607"/>
      <c r="WZN3178" s="607"/>
      <c r="WZO3178" s="607"/>
      <c r="WZP3178" s="607"/>
      <c r="WZQ3178" s="607"/>
      <c r="WZR3178" s="607"/>
      <c r="WZS3178" s="607"/>
      <c r="WZT3178" s="607"/>
      <c r="WZU3178" s="607"/>
      <c r="WZV3178" s="607"/>
      <c r="WZW3178" s="607"/>
      <c r="WZX3178" s="607"/>
      <c r="WZY3178" s="607"/>
      <c r="WZZ3178" s="607"/>
      <c r="XAA3178" s="607"/>
      <c r="XAB3178" s="607"/>
      <c r="XAC3178" s="607"/>
      <c r="XAD3178" s="607"/>
      <c r="XAE3178" s="607"/>
      <c r="XAF3178" s="607"/>
      <c r="XAG3178" s="607"/>
      <c r="XAH3178" s="607"/>
      <c r="XAI3178" s="607"/>
      <c r="XAJ3178" s="607"/>
      <c r="XAK3178" s="607"/>
      <c r="XAL3178" s="607"/>
      <c r="XAM3178" s="607"/>
      <c r="XAN3178" s="607"/>
      <c r="XAO3178" s="607"/>
      <c r="XAP3178" s="607"/>
      <c r="XAQ3178" s="607"/>
      <c r="XAR3178" s="607"/>
      <c r="XAS3178" s="607"/>
      <c r="XAT3178" s="607"/>
      <c r="XAU3178" s="607"/>
      <c r="XAV3178" s="607"/>
      <c r="XAW3178" s="607"/>
      <c r="XAX3178" s="607"/>
      <c r="XAY3178" s="607"/>
      <c r="XAZ3178" s="607"/>
      <c r="XBA3178" s="607"/>
      <c r="XBB3178" s="607"/>
      <c r="XBC3178" s="607"/>
      <c r="XBD3178" s="607"/>
      <c r="XBE3178" s="607"/>
      <c r="XBF3178" s="607"/>
      <c r="XBG3178" s="607"/>
      <c r="XBH3178" s="607"/>
      <c r="XBI3178" s="607"/>
      <c r="XBJ3178" s="607"/>
      <c r="XBK3178" s="607"/>
      <c r="XBL3178" s="607"/>
      <c r="XBM3178" s="607"/>
      <c r="XBN3178" s="607"/>
      <c r="XBO3178" s="607"/>
      <c r="XBP3178" s="607"/>
      <c r="XBQ3178" s="607"/>
      <c r="XBR3178" s="607"/>
      <c r="XBS3178" s="607"/>
      <c r="XBT3178" s="607"/>
      <c r="XBU3178" s="607"/>
      <c r="XBV3178" s="607"/>
      <c r="XBW3178" s="607"/>
      <c r="XBX3178" s="607"/>
      <c r="XBY3178" s="607"/>
      <c r="XBZ3178" s="607"/>
      <c r="XCA3178" s="607"/>
      <c r="XCB3178" s="607"/>
      <c r="XCC3178" s="607"/>
      <c r="XCD3178" s="607"/>
      <c r="XCE3178" s="607"/>
      <c r="XCF3178" s="607"/>
      <c r="XCG3178" s="607"/>
      <c r="XCH3178" s="607"/>
      <c r="XCI3178" s="607"/>
      <c r="XCJ3178" s="607"/>
      <c r="XCK3178" s="607"/>
      <c r="XCL3178" s="607"/>
      <c r="XCM3178" s="607"/>
      <c r="XCN3178" s="607"/>
      <c r="XCO3178" s="607"/>
      <c r="XCP3178" s="607"/>
      <c r="XCQ3178" s="607"/>
      <c r="XCR3178" s="607"/>
      <c r="XCS3178" s="607"/>
      <c r="XCT3178" s="607"/>
      <c r="XCU3178" s="607"/>
      <c r="XCV3178" s="607"/>
      <c r="XCW3178" s="607"/>
      <c r="XCX3178" s="607"/>
      <c r="XCY3178" s="607"/>
      <c r="XCZ3178" s="607"/>
      <c r="XDA3178" s="607"/>
      <c r="XDB3178" s="607"/>
      <c r="XDC3178" s="607"/>
      <c r="XDD3178" s="607"/>
      <c r="XDE3178" s="607"/>
      <c r="XDF3178" s="607"/>
      <c r="XDG3178" s="607"/>
      <c r="XDH3178" s="607"/>
      <c r="XDI3178" s="607"/>
      <c r="XDJ3178" s="607"/>
      <c r="XDK3178" s="607"/>
      <c r="XDL3178" s="607"/>
      <c r="XDM3178" s="607"/>
      <c r="XDN3178" s="607"/>
      <c r="XDO3178" s="607"/>
      <c r="XDP3178" s="607"/>
      <c r="XDQ3178" s="607"/>
      <c r="XDR3178" s="607"/>
      <c r="XDS3178" s="607"/>
      <c r="XDT3178" s="607"/>
      <c r="XDU3178" s="607"/>
      <c r="XDV3178" s="607"/>
      <c r="XDW3178" s="607"/>
      <c r="XDX3178" s="607"/>
      <c r="XDY3178" s="607"/>
      <c r="XDZ3178" s="607"/>
      <c r="XEA3178" s="607"/>
      <c r="XEB3178" s="607"/>
      <c r="XEC3178" s="607"/>
      <c r="XED3178" s="607"/>
      <c r="XEE3178" s="607"/>
      <c r="XEF3178" s="607"/>
      <c r="XEG3178" s="607"/>
      <c r="XEH3178" s="607"/>
      <c r="XEI3178" s="607"/>
      <c r="XEJ3178" s="607"/>
      <c r="XEK3178" s="607"/>
      <c r="XEL3178" s="607"/>
      <c r="XEM3178" s="607"/>
      <c r="XEN3178" s="607"/>
      <c r="XEO3178" s="607"/>
      <c r="XEP3178" s="607"/>
      <c r="XEQ3178" s="607"/>
      <c r="XER3178" s="607"/>
      <c r="XES3178" s="607"/>
      <c r="XET3178" s="607"/>
      <c r="XEU3178" s="607"/>
      <c r="XEV3178" s="607"/>
      <c r="XEW3178" s="607"/>
      <c r="XEX3178" s="607"/>
      <c r="XEY3178" s="607"/>
      <c r="XEZ3178" s="607"/>
      <c r="XFA3178" s="607"/>
      <c r="XFB3178" s="607"/>
      <c r="XFC3178" s="607"/>
      <c r="XFD3178" s="607"/>
    </row>
    <row r="3179" spans="1:16384">
      <c r="A3179" s="1398"/>
      <c r="B3179" s="607"/>
      <c r="C3179" s="599" t="s">
        <v>7194</v>
      </c>
      <c r="D3179" s="599" t="s">
        <v>518</v>
      </c>
      <c r="E3179" s="605" t="s">
        <v>149</v>
      </c>
      <c r="F3179" s="605" t="s">
        <v>121</v>
      </c>
      <c r="G3179" s="602">
        <v>150</v>
      </c>
      <c r="H3179" s="602">
        <v>150</v>
      </c>
      <c r="I3179" s="14">
        <v>1</v>
      </c>
      <c r="J3179" s="607"/>
      <c r="K3179" s="607"/>
      <c r="L3179" s="607"/>
      <c r="M3179" s="607"/>
      <c r="N3179" s="607"/>
      <c r="O3179" s="607"/>
      <c r="P3179" s="607"/>
      <c r="Q3179" s="607"/>
      <c r="R3179" s="607"/>
      <c r="S3179" s="607"/>
      <c r="T3179" s="607"/>
      <c r="U3179" s="607"/>
      <c r="V3179" s="607"/>
      <c r="W3179" s="607"/>
      <c r="X3179" s="607"/>
      <c r="Y3179" s="607"/>
      <c r="Z3179" s="607"/>
      <c r="AA3179" s="607"/>
      <c r="AB3179" s="607"/>
      <c r="AC3179" s="607"/>
      <c r="AD3179" s="607"/>
      <c r="AE3179" s="607"/>
      <c r="AF3179" s="607"/>
      <c r="AG3179" s="607"/>
      <c r="AH3179" s="607"/>
      <c r="AI3179" s="607"/>
      <c r="AJ3179" s="607"/>
      <c r="AK3179" s="607"/>
      <c r="AL3179" s="607"/>
      <c r="AM3179" s="607"/>
      <c r="AN3179" s="607"/>
      <c r="AO3179" s="607"/>
      <c r="AP3179" s="607"/>
      <c r="AQ3179" s="607"/>
      <c r="AR3179" s="607"/>
      <c r="AS3179" s="607"/>
      <c r="AT3179" s="607"/>
      <c r="AU3179" s="607"/>
      <c r="AV3179" s="607"/>
      <c r="AW3179" s="607"/>
      <c r="AX3179" s="607"/>
      <c r="AY3179" s="607"/>
      <c r="AZ3179" s="607"/>
      <c r="BA3179" s="607"/>
      <c r="BB3179" s="607"/>
      <c r="BC3179" s="607"/>
      <c r="BD3179" s="607"/>
      <c r="BE3179" s="607"/>
      <c r="BF3179" s="607"/>
      <c r="BG3179" s="607"/>
      <c r="BH3179" s="607"/>
      <c r="BI3179" s="607"/>
      <c r="BJ3179" s="607"/>
      <c r="BK3179" s="607"/>
      <c r="BL3179" s="607"/>
      <c r="BM3179" s="607"/>
      <c r="BN3179" s="607"/>
      <c r="BO3179" s="607"/>
      <c r="BP3179" s="607"/>
      <c r="BQ3179" s="607"/>
      <c r="BR3179" s="607"/>
      <c r="BS3179" s="607"/>
      <c r="BT3179" s="607"/>
      <c r="BU3179" s="607"/>
      <c r="BV3179" s="607"/>
      <c r="BW3179" s="607"/>
      <c r="BX3179" s="607"/>
      <c r="BY3179" s="607"/>
      <c r="BZ3179" s="607"/>
      <c r="CA3179" s="607"/>
      <c r="CB3179" s="607"/>
      <c r="CC3179" s="607"/>
      <c r="CD3179" s="607"/>
      <c r="CE3179" s="607"/>
      <c r="CF3179" s="607"/>
      <c r="CG3179" s="607"/>
      <c r="CH3179" s="607"/>
      <c r="CI3179" s="607"/>
      <c r="CJ3179" s="607"/>
      <c r="CK3179" s="607"/>
      <c r="CL3179" s="607"/>
      <c r="CM3179" s="607"/>
      <c r="CN3179" s="607"/>
      <c r="CO3179" s="607"/>
      <c r="CP3179" s="607"/>
      <c r="CQ3179" s="607"/>
      <c r="CR3179" s="607"/>
      <c r="CS3179" s="607"/>
      <c r="CT3179" s="607"/>
      <c r="CU3179" s="607"/>
      <c r="CV3179" s="607"/>
      <c r="CW3179" s="607"/>
      <c r="CX3179" s="607"/>
      <c r="CY3179" s="607"/>
      <c r="CZ3179" s="607"/>
      <c r="DA3179" s="607"/>
      <c r="DB3179" s="607"/>
      <c r="DC3179" s="607"/>
      <c r="DD3179" s="607"/>
      <c r="DE3179" s="607"/>
      <c r="DF3179" s="607"/>
      <c r="DG3179" s="607"/>
      <c r="DH3179" s="607"/>
      <c r="DI3179" s="607"/>
      <c r="DJ3179" s="607"/>
      <c r="DK3179" s="607"/>
      <c r="DL3179" s="607"/>
      <c r="DM3179" s="607"/>
      <c r="DN3179" s="607"/>
      <c r="DO3179" s="607"/>
      <c r="DP3179" s="607"/>
      <c r="DQ3179" s="607"/>
      <c r="DR3179" s="607"/>
      <c r="DS3179" s="607"/>
      <c r="DT3179" s="607"/>
      <c r="DU3179" s="607"/>
      <c r="DV3179" s="607"/>
      <c r="DW3179" s="607"/>
      <c r="DX3179" s="607"/>
      <c r="DY3179" s="607"/>
      <c r="DZ3179" s="607"/>
      <c r="EA3179" s="607"/>
      <c r="EB3179" s="607"/>
      <c r="EC3179" s="607"/>
      <c r="ED3179" s="607"/>
      <c r="EE3179" s="607"/>
      <c r="EF3179" s="607"/>
      <c r="EG3179" s="607"/>
      <c r="EH3179" s="607"/>
      <c r="EI3179" s="607"/>
      <c r="EJ3179" s="607"/>
      <c r="EK3179" s="607"/>
      <c r="EL3179" s="607"/>
      <c r="EM3179" s="607"/>
      <c r="EN3179" s="607"/>
      <c r="EO3179" s="607"/>
      <c r="EP3179" s="607"/>
      <c r="EQ3179" s="607"/>
      <c r="ER3179" s="607"/>
      <c r="ES3179" s="607"/>
      <c r="ET3179" s="607"/>
      <c r="EU3179" s="607"/>
      <c r="EV3179" s="607"/>
      <c r="EW3179" s="607"/>
      <c r="EX3179" s="607"/>
      <c r="EY3179" s="607"/>
      <c r="EZ3179" s="607"/>
      <c r="FA3179" s="607"/>
      <c r="FB3179" s="607"/>
      <c r="FC3179" s="607"/>
      <c r="FD3179" s="607"/>
      <c r="FE3179" s="607"/>
      <c r="FF3179" s="607"/>
      <c r="FG3179" s="607"/>
      <c r="FH3179" s="607"/>
      <c r="FI3179" s="607"/>
      <c r="FJ3179" s="607"/>
      <c r="FK3179" s="607"/>
      <c r="FL3179" s="607"/>
      <c r="FM3179" s="607"/>
      <c r="FN3179" s="607"/>
      <c r="FO3179" s="607"/>
      <c r="FP3179" s="607"/>
      <c r="FQ3179" s="607"/>
      <c r="FR3179" s="607"/>
      <c r="FS3179" s="607"/>
      <c r="FT3179" s="607"/>
      <c r="FU3179" s="607"/>
      <c r="FV3179" s="607"/>
      <c r="FW3179" s="607"/>
      <c r="FX3179" s="607"/>
      <c r="FY3179" s="607"/>
      <c r="FZ3179" s="607"/>
      <c r="GA3179" s="607"/>
      <c r="GB3179" s="607"/>
      <c r="GC3179" s="607"/>
      <c r="GD3179" s="607"/>
      <c r="GE3179" s="607"/>
      <c r="GF3179" s="607"/>
      <c r="GG3179" s="607"/>
      <c r="GH3179" s="607"/>
      <c r="GI3179" s="607"/>
      <c r="GJ3179" s="607"/>
      <c r="GK3179" s="607"/>
      <c r="GL3179" s="607"/>
      <c r="GM3179" s="607"/>
      <c r="GN3179" s="607"/>
      <c r="GO3179" s="607"/>
      <c r="GP3179" s="607"/>
      <c r="GQ3179" s="607"/>
      <c r="GR3179" s="607"/>
      <c r="GS3179" s="607"/>
      <c r="GT3179" s="607"/>
      <c r="GU3179" s="607"/>
      <c r="GV3179" s="607"/>
      <c r="GW3179" s="607"/>
      <c r="GX3179" s="607"/>
      <c r="GY3179" s="607"/>
      <c r="GZ3179" s="607"/>
      <c r="HA3179" s="607"/>
      <c r="HB3179" s="607"/>
      <c r="HC3179" s="607"/>
      <c r="HD3179" s="607"/>
      <c r="HE3179" s="607"/>
      <c r="HF3179" s="607"/>
      <c r="HG3179" s="607"/>
      <c r="HH3179" s="607"/>
      <c r="HI3179" s="607"/>
      <c r="HJ3179" s="607"/>
      <c r="HK3179" s="607"/>
      <c r="HL3179" s="607"/>
      <c r="HM3179" s="607"/>
      <c r="HN3179" s="607"/>
      <c r="HO3179" s="607"/>
      <c r="HP3179" s="607"/>
      <c r="HQ3179" s="607"/>
      <c r="HR3179" s="607"/>
      <c r="HS3179" s="607"/>
      <c r="HT3179" s="607"/>
      <c r="HU3179" s="607"/>
      <c r="HV3179" s="607"/>
      <c r="HW3179" s="607"/>
      <c r="HX3179" s="607"/>
      <c r="HY3179" s="607"/>
      <c r="HZ3179" s="607"/>
      <c r="IA3179" s="607"/>
      <c r="IB3179" s="607"/>
      <c r="IC3179" s="607"/>
      <c r="ID3179" s="607"/>
      <c r="IE3179" s="607"/>
      <c r="IF3179" s="607"/>
      <c r="IG3179" s="607"/>
      <c r="IH3179" s="607"/>
      <c r="II3179" s="607"/>
      <c r="IJ3179" s="607"/>
      <c r="IK3179" s="607"/>
      <c r="IL3179" s="607"/>
      <c r="IM3179" s="607"/>
      <c r="IN3179" s="607"/>
      <c r="IO3179" s="607"/>
      <c r="IP3179" s="607"/>
      <c r="IQ3179" s="607"/>
      <c r="IR3179" s="607"/>
      <c r="IS3179" s="607"/>
      <c r="IT3179" s="607"/>
      <c r="IU3179" s="607"/>
      <c r="IV3179" s="607"/>
      <c r="IW3179" s="607"/>
      <c r="IX3179" s="607"/>
      <c r="IY3179" s="607"/>
      <c r="IZ3179" s="607"/>
      <c r="JA3179" s="607"/>
      <c r="JB3179" s="607"/>
      <c r="JC3179" s="607"/>
      <c r="JD3179" s="607"/>
      <c r="JE3179" s="607"/>
      <c r="JF3179" s="607"/>
      <c r="JG3179" s="607"/>
      <c r="JH3179" s="607"/>
      <c r="JI3179" s="607"/>
      <c r="JJ3179" s="607"/>
      <c r="JK3179" s="607"/>
      <c r="JL3179" s="607"/>
      <c r="JM3179" s="607"/>
      <c r="JN3179" s="607"/>
      <c r="JO3179" s="607"/>
      <c r="JP3179" s="607"/>
      <c r="JQ3179" s="607"/>
      <c r="JR3179" s="607"/>
      <c r="JS3179" s="607"/>
      <c r="JT3179" s="607"/>
      <c r="JU3179" s="607"/>
      <c r="JV3179" s="607"/>
      <c r="JW3179" s="607"/>
      <c r="JX3179" s="607"/>
      <c r="JY3179" s="607"/>
      <c r="JZ3179" s="607"/>
      <c r="KA3179" s="607"/>
      <c r="KB3179" s="607"/>
      <c r="KC3179" s="607"/>
      <c r="KD3179" s="607"/>
      <c r="KE3179" s="607"/>
      <c r="KF3179" s="607"/>
      <c r="KG3179" s="607"/>
      <c r="KH3179" s="607"/>
      <c r="KI3179" s="607"/>
      <c r="KJ3179" s="607"/>
      <c r="KK3179" s="607"/>
      <c r="KL3179" s="607"/>
      <c r="KM3179" s="607"/>
      <c r="KN3179" s="607"/>
      <c r="KO3179" s="607"/>
      <c r="KP3179" s="607"/>
      <c r="KQ3179" s="607"/>
      <c r="KR3179" s="607"/>
      <c r="KS3179" s="607"/>
      <c r="KT3179" s="607"/>
      <c r="KU3179" s="607"/>
      <c r="KV3179" s="607"/>
      <c r="KW3179" s="607"/>
      <c r="KX3179" s="607"/>
      <c r="KY3179" s="607"/>
      <c r="KZ3179" s="607"/>
      <c r="LA3179" s="607"/>
      <c r="LB3179" s="607"/>
      <c r="LC3179" s="607"/>
      <c r="LD3179" s="607"/>
      <c r="LE3179" s="607"/>
      <c r="LF3179" s="607"/>
      <c r="LG3179" s="607"/>
      <c r="LH3179" s="607"/>
      <c r="LI3179" s="607"/>
      <c r="LJ3179" s="607"/>
      <c r="LK3179" s="607"/>
      <c r="LL3179" s="607"/>
      <c r="LM3179" s="607"/>
      <c r="LN3179" s="607"/>
      <c r="LO3179" s="607"/>
      <c r="LP3179" s="607"/>
      <c r="LQ3179" s="607"/>
      <c r="LR3179" s="607"/>
      <c r="LS3179" s="607"/>
      <c r="LT3179" s="607"/>
      <c r="LU3179" s="607"/>
      <c r="LV3179" s="607"/>
      <c r="LW3179" s="607"/>
      <c r="LX3179" s="607"/>
      <c r="LY3179" s="607"/>
      <c r="LZ3179" s="607"/>
      <c r="MA3179" s="607"/>
      <c r="MB3179" s="607"/>
      <c r="MC3179" s="607"/>
      <c r="MD3179" s="607"/>
      <c r="ME3179" s="607"/>
      <c r="MF3179" s="607"/>
      <c r="MG3179" s="607"/>
      <c r="MH3179" s="607"/>
      <c r="MI3179" s="607"/>
      <c r="MJ3179" s="607"/>
      <c r="MK3179" s="607"/>
      <c r="ML3179" s="607"/>
      <c r="MM3179" s="607"/>
      <c r="MN3179" s="607"/>
      <c r="MO3179" s="607"/>
      <c r="MP3179" s="607"/>
      <c r="MQ3179" s="607"/>
      <c r="MR3179" s="607"/>
      <c r="MS3179" s="607"/>
      <c r="MT3179" s="607"/>
      <c r="MU3179" s="607"/>
      <c r="MV3179" s="607"/>
      <c r="MW3179" s="607"/>
      <c r="MX3179" s="607"/>
      <c r="MY3179" s="607"/>
      <c r="MZ3179" s="607"/>
      <c r="NA3179" s="607"/>
      <c r="NB3179" s="607"/>
      <c r="NC3179" s="607"/>
      <c r="ND3179" s="607"/>
      <c r="NE3179" s="607"/>
      <c r="NF3179" s="607"/>
      <c r="NG3179" s="607"/>
      <c r="NH3179" s="607"/>
      <c r="NI3179" s="607"/>
      <c r="NJ3179" s="607"/>
      <c r="NK3179" s="607"/>
      <c r="NL3179" s="607"/>
      <c r="NM3179" s="607"/>
      <c r="NN3179" s="607"/>
      <c r="NO3179" s="607"/>
      <c r="NP3179" s="607"/>
      <c r="NQ3179" s="607"/>
      <c r="NR3179" s="607"/>
      <c r="NS3179" s="607"/>
      <c r="NT3179" s="607"/>
      <c r="NU3179" s="607"/>
      <c r="NV3179" s="607"/>
      <c r="NW3179" s="607"/>
      <c r="NX3179" s="607"/>
      <c r="NY3179" s="607"/>
      <c r="NZ3179" s="607"/>
      <c r="OA3179" s="607"/>
      <c r="OB3179" s="607"/>
      <c r="OC3179" s="607"/>
      <c r="OD3179" s="607"/>
      <c r="OE3179" s="607"/>
      <c r="OF3179" s="607"/>
      <c r="OG3179" s="607"/>
      <c r="OH3179" s="607"/>
      <c r="OI3179" s="607"/>
      <c r="OJ3179" s="607"/>
      <c r="OK3179" s="607"/>
      <c r="OL3179" s="607"/>
      <c r="OM3179" s="607"/>
      <c r="ON3179" s="607"/>
      <c r="OO3179" s="607"/>
      <c r="OP3179" s="607"/>
      <c r="OQ3179" s="607"/>
      <c r="OR3179" s="607"/>
      <c r="OS3179" s="607"/>
      <c r="OT3179" s="607"/>
      <c r="OU3179" s="607"/>
      <c r="OV3179" s="607"/>
      <c r="OW3179" s="607"/>
      <c r="OX3179" s="607"/>
      <c r="OY3179" s="607"/>
      <c r="OZ3179" s="607"/>
      <c r="PA3179" s="607"/>
      <c r="PB3179" s="607"/>
      <c r="PC3179" s="607"/>
      <c r="PD3179" s="607"/>
      <c r="PE3179" s="607"/>
      <c r="PF3179" s="607"/>
      <c r="PG3179" s="607"/>
      <c r="PH3179" s="607"/>
      <c r="PI3179" s="607"/>
      <c r="PJ3179" s="607"/>
      <c r="PK3179" s="607"/>
      <c r="PL3179" s="607"/>
      <c r="PM3179" s="607"/>
      <c r="PN3179" s="607"/>
      <c r="PO3179" s="607"/>
      <c r="PP3179" s="607"/>
      <c r="PQ3179" s="607"/>
      <c r="PR3179" s="607"/>
      <c r="PS3179" s="607"/>
      <c r="PT3179" s="607"/>
      <c r="PU3179" s="607"/>
      <c r="PV3179" s="607"/>
      <c r="PW3179" s="607"/>
      <c r="PX3179" s="607"/>
      <c r="PY3179" s="607"/>
      <c r="PZ3179" s="607"/>
      <c r="QA3179" s="607"/>
      <c r="QB3179" s="607"/>
      <c r="QC3179" s="607"/>
      <c r="QD3179" s="607"/>
      <c r="QE3179" s="607"/>
      <c r="QF3179" s="607"/>
      <c r="QG3179" s="607"/>
      <c r="QH3179" s="607"/>
      <c r="QI3179" s="607"/>
      <c r="QJ3179" s="607"/>
      <c r="QK3179" s="607"/>
      <c r="QL3179" s="607"/>
      <c r="QM3179" s="607"/>
      <c r="QN3179" s="607"/>
      <c r="QO3179" s="607"/>
      <c r="QP3179" s="607"/>
      <c r="QQ3179" s="607"/>
      <c r="QR3179" s="607"/>
      <c r="QS3179" s="607"/>
      <c r="QT3179" s="607"/>
      <c r="QU3179" s="607"/>
      <c r="QV3179" s="607"/>
      <c r="QW3179" s="607"/>
      <c r="QX3179" s="607"/>
      <c r="QY3179" s="607"/>
      <c r="QZ3179" s="607"/>
      <c r="RA3179" s="607"/>
      <c r="RB3179" s="607"/>
      <c r="RC3179" s="607"/>
      <c r="RD3179" s="607"/>
      <c r="RE3179" s="607"/>
      <c r="RF3179" s="607"/>
      <c r="RG3179" s="607"/>
      <c r="RH3179" s="607"/>
      <c r="RI3179" s="607"/>
      <c r="RJ3179" s="607"/>
      <c r="RK3179" s="607"/>
      <c r="RL3179" s="607"/>
      <c r="RM3179" s="607"/>
      <c r="RN3179" s="607"/>
      <c r="RO3179" s="607"/>
      <c r="RP3179" s="607"/>
      <c r="RQ3179" s="607"/>
      <c r="RR3179" s="607"/>
      <c r="RS3179" s="607"/>
      <c r="RT3179" s="607"/>
      <c r="RU3179" s="607"/>
      <c r="RV3179" s="607"/>
      <c r="RW3179" s="607"/>
      <c r="RX3179" s="607"/>
      <c r="RY3179" s="607"/>
      <c r="RZ3179" s="607"/>
      <c r="SA3179" s="607"/>
      <c r="SB3179" s="607"/>
      <c r="SC3179" s="607"/>
      <c r="SD3179" s="607"/>
      <c r="SE3179" s="607"/>
      <c r="SF3179" s="607"/>
      <c r="SG3179" s="607"/>
      <c r="SH3179" s="607"/>
      <c r="SI3179" s="607"/>
      <c r="SJ3179" s="607"/>
      <c r="SK3179" s="607"/>
      <c r="SL3179" s="607"/>
      <c r="SM3179" s="607"/>
      <c r="SN3179" s="607"/>
      <c r="SO3179" s="607"/>
      <c r="SP3179" s="607"/>
      <c r="SQ3179" s="607"/>
      <c r="SR3179" s="607"/>
      <c r="SS3179" s="607"/>
      <c r="ST3179" s="607"/>
      <c r="SU3179" s="607"/>
      <c r="SV3179" s="607"/>
      <c r="SW3179" s="607"/>
      <c r="SX3179" s="607"/>
      <c r="SY3179" s="607"/>
      <c r="SZ3179" s="607"/>
      <c r="TA3179" s="607"/>
      <c r="TB3179" s="607"/>
      <c r="TC3179" s="607"/>
      <c r="TD3179" s="607"/>
      <c r="TE3179" s="607"/>
      <c r="TF3179" s="607"/>
      <c r="TG3179" s="607"/>
      <c r="TH3179" s="607"/>
      <c r="TI3179" s="607"/>
      <c r="TJ3179" s="607"/>
      <c r="TK3179" s="607"/>
      <c r="TL3179" s="607"/>
      <c r="TM3179" s="607"/>
      <c r="TN3179" s="607"/>
      <c r="TO3179" s="607"/>
      <c r="TP3179" s="607"/>
      <c r="TQ3179" s="607"/>
      <c r="TR3179" s="607"/>
      <c r="TS3179" s="607"/>
      <c r="TT3179" s="607"/>
      <c r="TU3179" s="607"/>
      <c r="TV3179" s="607"/>
      <c r="TW3179" s="607"/>
      <c r="TX3179" s="607"/>
      <c r="TY3179" s="607"/>
      <c r="TZ3179" s="607"/>
      <c r="UA3179" s="607"/>
      <c r="UB3179" s="607"/>
      <c r="UC3179" s="607"/>
      <c r="UD3179" s="607"/>
      <c r="UE3179" s="607"/>
      <c r="UF3179" s="607"/>
      <c r="UG3179" s="607"/>
      <c r="UH3179" s="607"/>
      <c r="UI3179" s="607"/>
      <c r="UJ3179" s="607"/>
      <c r="UK3179" s="607"/>
      <c r="UL3179" s="607"/>
      <c r="UM3179" s="607"/>
      <c r="UN3179" s="607"/>
      <c r="UO3179" s="607"/>
      <c r="UP3179" s="607"/>
      <c r="UQ3179" s="607"/>
      <c r="UR3179" s="607"/>
      <c r="US3179" s="607"/>
      <c r="UT3179" s="607"/>
      <c r="UU3179" s="607"/>
      <c r="UV3179" s="607"/>
      <c r="UW3179" s="607"/>
      <c r="UX3179" s="607"/>
      <c r="UY3179" s="607"/>
      <c r="UZ3179" s="607"/>
      <c r="VA3179" s="607"/>
      <c r="VB3179" s="607"/>
      <c r="VC3179" s="607"/>
      <c r="VD3179" s="607"/>
      <c r="VE3179" s="607"/>
      <c r="VF3179" s="607"/>
      <c r="VG3179" s="607"/>
      <c r="VH3179" s="607"/>
      <c r="VI3179" s="607"/>
      <c r="VJ3179" s="607"/>
      <c r="VK3179" s="607"/>
      <c r="VL3179" s="607"/>
      <c r="VM3179" s="607"/>
      <c r="VN3179" s="607"/>
      <c r="VO3179" s="607"/>
      <c r="VP3179" s="607"/>
      <c r="VQ3179" s="607"/>
      <c r="VR3179" s="607"/>
      <c r="VS3179" s="607"/>
      <c r="VT3179" s="607"/>
      <c r="VU3179" s="607"/>
      <c r="VV3179" s="607"/>
      <c r="VW3179" s="607"/>
      <c r="VX3179" s="607"/>
      <c r="VY3179" s="607"/>
      <c r="VZ3179" s="607"/>
      <c r="WA3179" s="607"/>
      <c r="WB3179" s="607"/>
      <c r="WC3179" s="607"/>
      <c r="WD3179" s="607"/>
      <c r="WE3179" s="607"/>
      <c r="WF3179" s="607"/>
      <c r="WG3179" s="607"/>
      <c r="WH3179" s="607"/>
      <c r="WI3179" s="607"/>
      <c r="WJ3179" s="607"/>
      <c r="WK3179" s="607"/>
      <c r="WL3179" s="607"/>
      <c r="WM3179" s="607"/>
      <c r="WN3179" s="607"/>
      <c r="WO3179" s="607"/>
      <c r="WP3179" s="607"/>
      <c r="WQ3179" s="607"/>
      <c r="WR3179" s="607"/>
      <c r="WS3179" s="607"/>
      <c r="WT3179" s="607"/>
      <c r="WU3179" s="607"/>
      <c r="WV3179" s="607"/>
      <c r="WW3179" s="607"/>
      <c r="WX3179" s="607"/>
      <c r="WY3179" s="607"/>
      <c r="WZ3179" s="607"/>
      <c r="XA3179" s="607"/>
      <c r="XB3179" s="607"/>
      <c r="XC3179" s="607"/>
      <c r="XD3179" s="607"/>
      <c r="XE3179" s="607"/>
      <c r="XF3179" s="607"/>
      <c r="XG3179" s="607"/>
      <c r="XH3179" s="607"/>
      <c r="XI3179" s="607"/>
      <c r="XJ3179" s="607"/>
      <c r="XK3179" s="607"/>
      <c r="XL3179" s="607"/>
      <c r="XM3179" s="607"/>
      <c r="XN3179" s="607"/>
      <c r="XO3179" s="607"/>
      <c r="XP3179" s="607"/>
      <c r="XQ3179" s="607"/>
      <c r="XR3179" s="607"/>
      <c r="XS3179" s="607"/>
      <c r="XT3179" s="607"/>
      <c r="XU3179" s="607"/>
      <c r="XV3179" s="607"/>
      <c r="XW3179" s="607"/>
      <c r="XX3179" s="607"/>
      <c r="XY3179" s="607"/>
      <c r="XZ3179" s="607"/>
      <c r="YA3179" s="607"/>
      <c r="YB3179" s="607"/>
      <c r="YC3179" s="607"/>
      <c r="YD3179" s="607"/>
      <c r="YE3179" s="607"/>
      <c r="YF3179" s="607"/>
      <c r="YG3179" s="607"/>
      <c r="YH3179" s="607"/>
      <c r="YI3179" s="607"/>
      <c r="YJ3179" s="607"/>
      <c r="YK3179" s="607"/>
      <c r="YL3179" s="607"/>
      <c r="YM3179" s="607"/>
      <c r="YN3179" s="607"/>
      <c r="YO3179" s="607"/>
      <c r="YP3179" s="607"/>
      <c r="YQ3179" s="607"/>
      <c r="YR3179" s="607"/>
      <c r="YS3179" s="607"/>
      <c r="YT3179" s="607"/>
      <c r="YU3179" s="607"/>
      <c r="YV3179" s="607"/>
      <c r="YW3179" s="607"/>
      <c r="YX3179" s="607"/>
      <c r="YY3179" s="607"/>
      <c r="YZ3179" s="607"/>
      <c r="ZA3179" s="607"/>
      <c r="ZB3179" s="607"/>
      <c r="ZC3179" s="607"/>
      <c r="ZD3179" s="607"/>
      <c r="ZE3179" s="607"/>
      <c r="ZF3179" s="607"/>
      <c r="ZG3179" s="607"/>
      <c r="ZH3179" s="607"/>
      <c r="ZI3179" s="607"/>
      <c r="ZJ3179" s="607"/>
      <c r="ZK3179" s="607"/>
      <c r="ZL3179" s="607"/>
      <c r="ZM3179" s="607"/>
      <c r="ZN3179" s="607"/>
      <c r="ZO3179" s="607"/>
      <c r="ZP3179" s="607"/>
      <c r="ZQ3179" s="607"/>
      <c r="ZR3179" s="607"/>
      <c r="ZS3179" s="607"/>
      <c r="ZT3179" s="607"/>
      <c r="ZU3179" s="607"/>
      <c r="ZV3179" s="607"/>
      <c r="ZW3179" s="607"/>
      <c r="ZX3179" s="607"/>
      <c r="ZY3179" s="607"/>
      <c r="ZZ3179" s="607"/>
      <c r="AAA3179" s="607"/>
      <c r="AAB3179" s="607"/>
      <c r="AAC3179" s="607"/>
      <c r="AAD3179" s="607"/>
      <c r="AAE3179" s="607"/>
      <c r="AAF3179" s="607"/>
      <c r="AAG3179" s="607"/>
      <c r="AAH3179" s="607"/>
      <c r="AAI3179" s="607"/>
      <c r="AAJ3179" s="607"/>
      <c r="AAK3179" s="607"/>
      <c r="AAL3179" s="607"/>
      <c r="AAM3179" s="607"/>
      <c r="AAN3179" s="607"/>
      <c r="AAO3179" s="607"/>
      <c r="AAP3179" s="607"/>
      <c r="AAQ3179" s="607"/>
      <c r="AAR3179" s="607"/>
      <c r="AAS3179" s="607"/>
      <c r="AAT3179" s="607"/>
      <c r="AAU3179" s="607"/>
      <c r="AAV3179" s="607"/>
      <c r="AAW3179" s="607"/>
      <c r="AAX3179" s="607"/>
      <c r="AAY3179" s="607"/>
      <c r="AAZ3179" s="607"/>
      <c r="ABA3179" s="607"/>
      <c r="ABB3179" s="607"/>
      <c r="ABC3179" s="607"/>
      <c r="ABD3179" s="607"/>
      <c r="ABE3179" s="607"/>
      <c r="ABF3179" s="607"/>
      <c r="ABG3179" s="607"/>
      <c r="ABH3179" s="607"/>
      <c r="ABI3179" s="607"/>
      <c r="ABJ3179" s="607"/>
      <c r="ABK3179" s="607"/>
      <c r="ABL3179" s="607"/>
      <c r="ABM3179" s="607"/>
      <c r="ABN3179" s="607"/>
      <c r="ABO3179" s="607"/>
      <c r="ABP3179" s="607"/>
      <c r="ABQ3179" s="607"/>
      <c r="ABR3179" s="607"/>
      <c r="ABS3179" s="607"/>
      <c r="ABT3179" s="607"/>
      <c r="ABU3179" s="607"/>
      <c r="ABV3179" s="607"/>
      <c r="ABW3179" s="607"/>
      <c r="ABX3179" s="607"/>
      <c r="ABY3179" s="607"/>
      <c r="ABZ3179" s="607"/>
      <c r="ACA3179" s="607"/>
      <c r="ACB3179" s="607"/>
      <c r="ACC3179" s="607"/>
      <c r="ACD3179" s="607"/>
      <c r="ACE3179" s="607"/>
      <c r="ACF3179" s="607"/>
      <c r="ACG3179" s="607"/>
      <c r="ACH3179" s="607"/>
      <c r="ACI3179" s="607"/>
      <c r="ACJ3179" s="607"/>
      <c r="ACK3179" s="607"/>
      <c r="ACL3179" s="607"/>
      <c r="ACM3179" s="607"/>
      <c r="ACN3179" s="607"/>
      <c r="ACO3179" s="607"/>
      <c r="ACP3179" s="607"/>
      <c r="ACQ3179" s="607"/>
      <c r="ACR3179" s="607"/>
      <c r="ACS3179" s="607"/>
      <c r="ACT3179" s="607"/>
      <c r="ACU3179" s="607"/>
      <c r="ACV3179" s="607"/>
      <c r="ACW3179" s="607"/>
      <c r="ACX3179" s="607"/>
      <c r="ACY3179" s="607"/>
      <c r="ACZ3179" s="607"/>
      <c r="ADA3179" s="607"/>
      <c r="ADB3179" s="607"/>
      <c r="ADC3179" s="607"/>
      <c r="ADD3179" s="607"/>
      <c r="ADE3179" s="607"/>
      <c r="ADF3179" s="607"/>
      <c r="ADG3179" s="607"/>
      <c r="ADH3179" s="607"/>
      <c r="ADI3179" s="607"/>
      <c r="ADJ3179" s="607"/>
      <c r="ADK3179" s="607"/>
      <c r="ADL3179" s="607"/>
      <c r="ADM3179" s="607"/>
      <c r="ADN3179" s="607"/>
      <c r="ADO3179" s="607"/>
      <c r="ADP3179" s="607"/>
      <c r="ADQ3179" s="607"/>
      <c r="ADR3179" s="607"/>
      <c r="ADS3179" s="607"/>
      <c r="ADT3179" s="607"/>
      <c r="ADU3179" s="607"/>
      <c r="ADV3179" s="607"/>
      <c r="ADW3179" s="607"/>
      <c r="ADX3179" s="607"/>
      <c r="ADY3179" s="607"/>
      <c r="ADZ3179" s="607"/>
      <c r="AEA3179" s="607"/>
      <c r="AEB3179" s="607"/>
      <c r="AEC3179" s="607"/>
      <c r="AED3179" s="607"/>
      <c r="AEE3179" s="607"/>
      <c r="AEF3179" s="607"/>
      <c r="AEG3179" s="607"/>
      <c r="AEH3179" s="607"/>
      <c r="AEI3179" s="607"/>
      <c r="AEJ3179" s="607"/>
      <c r="AEK3179" s="607"/>
      <c r="AEL3179" s="607"/>
      <c r="AEM3179" s="607"/>
      <c r="AEN3179" s="607"/>
      <c r="AEO3179" s="607"/>
      <c r="AEP3179" s="607"/>
      <c r="AEQ3179" s="607"/>
      <c r="AER3179" s="607"/>
      <c r="AES3179" s="607"/>
      <c r="AET3179" s="607"/>
      <c r="AEU3179" s="607"/>
      <c r="AEV3179" s="607"/>
      <c r="AEW3179" s="607"/>
      <c r="AEX3179" s="607"/>
      <c r="AEY3179" s="607"/>
      <c r="AEZ3179" s="607"/>
      <c r="AFA3179" s="607"/>
      <c r="AFB3179" s="607"/>
      <c r="AFC3179" s="607"/>
      <c r="AFD3179" s="607"/>
      <c r="AFE3179" s="607"/>
      <c r="AFF3179" s="607"/>
      <c r="AFG3179" s="607"/>
      <c r="AFH3179" s="607"/>
      <c r="AFI3179" s="607"/>
      <c r="AFJ3179" s="607"/>
      <c r="AFK3179" s="607"/>
      <c r="AFL3179" s="607"/>
      <c r="AFM3179" s="607"/>
      <c r="AFN3179" s="607"/>
      <c r="AFO3179" s="607"/>
      <c r="AFP3179" s="607"/>
      <c r="AFQ3179" s="607"/>
      <c r="AFR3179" s="607"/>
      <c r="AFS3179" s="607"/>
      <c r="AFT3179" s="607"/>
      <c r="AFU3179" s="607"/>
      <c r="AFV3179" s="607"/>
      <c r="AFW3179" s="607"/>
      <c r="AFX3179" s="607"/>
      <c r="AFY3179" s="607"/>
      <c r="AFZ3179" s="607"/>
      <c r="AGA3179" s="607"/>
      <c r="AGB3179" s="607"/>
      <c r="AGC3179" s="607"/>
      <c r="AGD3179" s="607"/>
      <c r="AGE3179" s="607"/>
      <c r="AGF3179" s="607"/>
      <c r="AGG3179" s="607"/>
      <c r="AGH3179" s="607"/>
      <c r="AGI3179" s="607"/>
      <c r="AGJ3179" s="607"/>
      <c r="AGK3179" s="607"/>
      <c r="AGL3179" s="607"/>
      <c r="AGM3179" s="607"/>
      <c r="AGN3179" s="607"/>
      <c r="AGO3179" s="607"/>
      <c r="AGP3179" s="607"/>
      <c r="AGQ3179" s="607"/>
      <c r="AGR3179" s="607"/>
      <c r="AGS3179" s="607"/>
      <c r="AGT3179" s="607"/>
      <c r="AGU3179" s="607"/>
      <c r="AGV3179" s="607"/>
      <c r="AGW3179" s="607"/>
      <c r="AGX3179" s="607"/>
      <c r="AGY3179" s="607"/>
      <c r="AGZ3179" s="607"/>
      <c r="AHA3179" s="607"/>
      <c r="AHB3179" s="607"/>
      <c r="AHC3179" s="607"/>
      <c r="AHD3179" s="607"/>
      <c r="AHE3179" s="607"/>
      <c r="AHF3179" s="607"/>
      <c r="AHG3179" s="607"/>
      <c r="AHH3179" s="607"/>
      <c r="AHI3179" s="607"/>
      <c r="AHJ3179" s="607"/>
      <c r="AHK3179" s="607"/>
      <c r="AHL3179" s="607"/>
      <c r="AHM3179" s="607"/>
      <c r="AHN3179" s="607"/>
      <c r="AHO3179" s="607"/>
      <c r="AHP3179" s="607"/>
      <c r="AHQ3179" s="607"/>
      <c r="AHR3179" s="607"/>
      <c r="AHS3179" s="607"/>
      <c r="AHT3179" s="607"/>
      <c r="AHU3179" s="607"/>
      <c r="AHV3179" s="607"/>
      <c r="AHW3179" s="607"/>
      <c r="AHX3179" s="607"/>
      <c r="AHY3179" s="607"/>
      <c r="AHZ3179" s="607"/>
      <c r="AIA3179" s="607"/>
      <c r="AIB3179" s="607"/>
      <c r="AIC3179" s="607"/>
      <c r="AID3179" s="607"/>
      <c r="AIE3179" s="607"/>
      <c r="AIF3179" s="607"/>
      <c r="AIG3179" s="607"/>
      <c r="AIH3179" s="607"/>
      <c r="AII3179" s="607"/>
      <c r="AIJ3179" s="607"/>
      <c r="AIK3179" s="607"/>
      <c r="AIL3179" s="607"/>
      <c r="AIM3179" s="607"/>
      <c r="AIN3179" s="607"/>
      <c r="AIO3179" s="607"/>
      <c r="AIP3179" s="607"/>
      <c r="AIQ3179" s="607"/>
      <c r="AIR3179" s="607"/>
      <c r="AIS3179" s="607"/>
      <c r="AIT3179" s="607"/>
      <c r="AIU3179" s="607"/>
      <c r="AIV3179" s="607"/>
      <c r="AIW3179" s="607"/>
      <c r="AIX3179" s="607"/>
      <c r="AIY3179" s="607"/>
      <c r="AIZ3179" s="607"/>
      <c r="AJA3179" s="607"/>
      <c r="AJB3179" s="607"/>
      <c r="AJC3179" s="607"/>
      <c r="AJD3179" s="607"/>
      <c r="AJE3179" s="607"/>
      <c r="AJF3179" s="607"/>
      <c r="AJG3179" s="607"/>
      <c r="AJH3179" s="607"/>
      <c r="AJI3179" s="607"/>
      <c r="AJJ3179" s="607"/>
      <c r="AJK3179" s="607"/>
      <c r="AJL3179" s="607"/>
      <c r="AJM3179" s="607"/>
      <c r="AJN3179" s="607"/>
      <c r="AJO3179" s="607"/>
      <c r="AJP3179" s="607"/>
      <c r="AJQ3179" s="607"/>
      <c r="AJR3179" s="607"/>
      <c r="AJS3179" s="607"/>
      <c r="AJT3179" s="607"/>
      <c r="AJU3179" s="607"/>
      <c r="AJV3179" s="607"/>
      <c r="AJW3179" s="607"/>
      <c r="AJX3179" s="607"/>
      <c r="AJY3179" s="607"/>
      <c r="AJZ3179" s="607"/>
      <c r="AKA3179" s="607"/>
      <c r="AKB3179" s="607"/>
      <c r="AKC3179" s="607"/>
      <c r="AKD3179" s="607"/>
      <c r="AKE3179" s="607"/>
      <c r="AKF3179" s="607"/>
      <c r="AKG3179" s="607"/>
      <c r="AKH3179" s="607"/>
      <c r="AKI3179" s="607"/>
      <c r="AKJ3179" s="607"/>
      <c r="AKK3179" s="607"/>
      <c r="AKL3179" s="607"/>
      <c r="AKM3179" s="607"/>
      <c r="AKN3179" s="607"/>
      <c r="AKO3179" s="607"/>
      <c r="AKP3179" s="607"/>
      <c r="AKQ3179" s="607"/>
      <c r="AKR3179" s="607"/>
      <c r="AKS3179" s="607"/>
      <c r="AKT3179" s="607"/>
      <c r="AKU3179" s="607"/>
      <c r="AKV3179" s="607"/>
      <c r="AKW3179" s="607"/>
      <c r="AKX3179" s="607"/>
      <c r="AKY3179" s="607"/>
      <c r="AKZ3179" s="607"/>
      <c r="ALA3179" s="607"/>
      <c r="ALB3179" s="607"/>
      <c r="ALC3179" s="607"/>
      <c r="ALD3179" s="607"/>
      <c r="ALE3179" s="607"/>
      <c r="ALF3179" s="607"/>
      <c r="ALG3179" s="607"/>
      <c r="ALH3179" s="607"/>
      <c r="ALI3179" s="607"/>
      <c r="ALJ3179" s="607"/>
      <c r="ALK3179" s="607"/>
      <c r="ALL3179" s="607"/>
      <c r="ALM3179" s="607"/>
      <c r="ALN3179" s="607"/>
      <c r="ALO3179" s="607"/>
      <c r="ALP3179" s="607"/>
      <c r="ALQ3179" s="607"/>
      <c r="ALR3179" s="607"/>
      <c r="ALS3179" s="607"/>
      <c r="ALT3179" s="607"/>
      <c r="ALU3179" s="607"/>
      <c r="ALV3179" s="607"/>
      <c r="ALW3179" s="607"/>
      <c r="ALX3179" s="607"/>
      <c r="ALY3179" s="607"/>
      <c r="ALZ3179" s="607"/>
      <c r="AMA3179" s="607"/>
      <c r="AMB3179" s="607"/>
      <c r="AMC3179" s="607"/>
      <c r="AMD3179" s="607"/>
      <c r="AME3179" s="607"/>
      <c r="AMF3179" s="607"/>
      <c r="AMG3179" s="607"/>
      <c r="AMH3179" s="607"/>
      <c r="AMI3179" s="607"/>
      <c r="AMJ3179" s="607"/>
      <c r="AMK3179" s="607"/>
      <c r="AML3179" s="607"/>
      <c r="AMM3179" s="607"/>
      <c r="AMN3179" s="607"/>
      <c r="AMO3179" s="607"/>
      <c r="AMP3179" s="607"/>
      <c r="AMQ3179" s="607"/>
      <c r="AMR3179" s="607"/>
      <c r="AMS3179" s="607"/>
      <c r="AMT3179" s="607"/>
      <c r="AMU3179" s="607"/>
      <c r="AMV3179" s="607"/>
      <c r="AMW3179" s="607"/>
      <c r="AMX3179" s="607"/>
      <c r="AMY3179" s="607"/>
      <c r="AMZ3179" s="607"/>
      <c r="ANA3179" s="607"/>
      <c r="ANB3179" s="607"/>
      <c r="ANC3179" s="607"/>
      <c r="AND3179" s="607"/>
      <c r="ANE3179" s="607"/>
      <c r="ANF3179" s="607"/>
      <c r="ANG3179" s="607"/>
      <c r="ANH3179" s="607"/>
      <c r="ANI3179" s="607"/>
      <c r="ANJ3179" s="607"/>
      <c r="ANK3179" s="607"/>
      <c r="ANL3179" s="607"/>
      <c r="ANM3179" s="607"/>
      <c r="ANN3179" s="607"/>
      <c r="ANO3179" s="607"/>
      <c r="ANP3179" s="607"/>
      <c r="ANQ3179" s="607"/>
      <c r="ANR3179" s="607"/>
      <c r="ANS3179" s="607"/>
      <c r="ANT3179" s="607"/>
      <c r="ANU3179" s="607"/>
      <c r="ANV3179" s="607"/>
      <c r="ANW3179" s="607"/>
      <c r="ANX3179" s="607"/>
      <c r="ANY3179" s="607"/>
      <c r="ANZ3179" s="607"/>
      <c r="AOA3179" s="607"/>
      <c r="AOB3179" s="607"/>
      <c r="AOC3179" s="607"/>
      <c r="AOD3179" s="607"/>
      <c r="AOE3179" s="607"/>
      <c r="AOF3179" s="607"/>
      <c r="AOG3179" s="607"/>
      <c r="AOH3179" s="607"/>
      <c r="AOI3179" s="607"/>
      <c r="AOJ3179" s="607"/>
      <c r="AOK3179" s="607"/>
      <c r="AOL3179" s="607"/>
      <c r="AOM3179" s="607"/>
      <c r="AON3179" s="607"/>
      <c r="AOO3179" s="607"/>
      <c r="AOP3179" s="607"/>
      <c r="AOQ3179" s="607"/>
      <c r="AOR3179" s="607"/>
      <c r="AOS3179" s="607"/>
      <c r="AOT3179" s="607"/>
      <c r="AOU3179" s="607"/>
      <c r="AOV3179" s="607"/>
      <c r="AOW3179" s="607"/>
      <c r="AOX3179" s="607"/>
      <c r="AOY3179" s="607"/>
      <c r="AOZ3179" s="607"/>
      <c r="APA3179" s="607"/>
      <c r="APB3179" s="607"/>
      <c r="APC3179" s="607"/>
      <c r="APD3179" s="607"/>
      <c r="APE3179" s="607"/>
      <c r="APF3179" s="607"/>
      <c r="APG3179" s="607"/>
      <c r="APH3179" s="607"/>
      <c r="API3179" s="607"/>
      <c r="APJ3179" s="607"/>
      <c r="APK3179" s="607"/>
      <c r="APL3179" s="607"/>
      <c r="APM3179" s="607"/>
      <c r="APN3179" s="607"/>
      <c r="APO3179" s="607"/>
      <c r="APP3179" s="607"/>
      <c r="APQ3179" s="607"/>
      <c r="APR3179" s="607"/>
      <c r="APS3179" s="607"/>
      <c r="APT3179" s="607"/>
      <c r="APU3179" s="607"/>
      <c r="APV3179" s="607"/>
      <c r="APW3179" s="607"/>
      <c r="APX3179" s="607"/>
      <c r="APY3179" s="607"/>
      <c r="APZ3179" s="607"/>
      <c r="AQA3179" s="607"/>
      <c r="AQB3179" s="607"/>
      <c r="AQC3179" s="607"/>
      <c r="AQD3179" s="607"/>
      <c r="AQE3179" s="607"/>
      <c r="AQF3179" s="607"/>
      <c r="AQG3179" s="607"/>
      <c r="AQH3179" s="607"/>
      <c r="AQI3179" s="607"/>
      <c r="AQJ3179" s="607"/>
      <c r="AQK3179" s="607"/>
      <c r="AQL3179" s="607"/>
      <c r="AQM3179" s="607"/>
      <c r="AQN3179" s="607"/>
      <c r="AQO3179" s="607"/>
      <c r="AQP3179" s="607"/>
      <c r="AQQ3179" s="607"/>
      <c r="AQR3179" s="607"/>
      <c r="AQS3179" s="607"/>
      <c r="AQT3179" s="607"/>
      <c r="AQU3179" s="607"/>
      <c r="AQV3179" s="607"/>
      <c r="AQW3179" s="607"/>
      <c r="AQX3179" s="607"/>
      <c r="AQY3179" s="607"/>
      <c r="AQZ3179" s="607"/>
      <c r="ARA3179" s="607"/>
      <c r="ARB3179" s="607"/>
      <c r="ARC3179" s="607"/>
      <c r="ARD3179" s="607"/>
      <c r="ARE3179" s="607"/>
      <c r="ARF3179" s="607"/>
      <c r="ARG3179" s="607"/>
      <c r="ARH3179" s="607"/>
      <c r="ARI3179" s="607"/>
      <c r="ARJ3179" s="607"/>
      <c r="ARK3179" s="607"/>
      <c r="ARL3179" s="607"/>
      <c r="ARM3179" s="607"/>
      <c r="ARN3179" s="607"/>
      <c r="ARO3179" s="607"/>
      <c r="ARP3179" s="607"/>
      <c r="ARQ3179" s="607"/>
      <c r="ARR3179" s="607"/>
      <c r="ARS3179" s="607"/>
      <c r="ART3179" s="607"/>
      <c r="ARU3179" s="607"/>
      <c r="ARV3179" s="607"/>
      <c r="ARW3179" s="607"/>
      <c r="ARX3179" s="607"/>
      <c r="ARY3179" s="607"/>
      <c r="ARZ3179" s="607"/>
      <c r="ASA3179" s="607"/>
      <c r="ASB3179" s="607"/>
      <c r="ASC3179" s="607"/>
      <c r="ASD3179" s="607"/>
      <c r="ASE3179" s="607"/>
      <c r="ASF3179" s="607"/>
      <c r="ASG3179" s="607"/>
      <c r="ASH3179" s="607"/>
      <c r="ASI3179" s="607"/>
      <c r="ASJ3179" s="607"/>
      <c r="ASK3179" s="607"/>
      <c r="ASL3179" s="607"/>
      <c r="ASM3179" s="607"/>
      <c r="ASN3179" s="607"/>
      <c r="ASO3179" s="607"/>
      <c r="ASP3179" s="607"/>
      <c r="ASQ3179" s="607"/>
      <c r="ASR3179" s="607"/>
      <c r="ASS3179" s="607"/>
      <c r="AST3179" s="607"/>
      <c r="ASU3179" s="607"/>
      <c r="ASV3179" s="607"/>
      <c r="ASW3179" s="607"/>
      <c r="ASX3179" s="607"/>
      <c r="ASY3179" s="607"/>
      <c r="ASZ3179" s="607"/>
      <c r="ATA3179" s="607"/>
      <c r="ATB3179" s="607"/>
      <c r="ATC3179" s="607"/>
      <c r="ATD3179" s="607"/>
      <c r="ATE3179" s="607"/>
      <c r="ATF3179" s="607"/>
      <c r="ATG3179" s="607"/>
      <c r="ATH3179" s="607"/>
      <c r="ATI3179" s="607"/>
      <c r="ATJ3179" s="607"/>
      <c r="ATK3179" s="607"/>
      <c r="ATL3179" s="607"/>
      <c r="ATM3179" s="607"/>
      <c r="ATN3179" s="607"/>
      <c r="ATO3179" s="607"/>
      <c r="ATP3179" s="607"/>
      <c r="ATQ3179" s="607"/>
      <c r="ATR3179" s="607"/>
      <c r="ATS3179" s="607"/>
      <c r="ATT3179" s="607"/>
      <c r="ATU3179" s="607"/>
      <c r="ATV3179" s="607"/>
      <c r="ATW3179" s="607"/>
      <c r="ATX3179" s="607"/>
      <c r="ATY3179" s="607"/>
      <c r="ATZ3179" s="607"/>
      <c r="AUA3179" s="607"/>
      <c r="AUB3179" s="607"/>
      <c r="AUC3179" s="607"/>
      <c r="AUD3179" s="607"/>
      <c r="AUE3179" s="607"/>
      <c r="AUF3179" s="607"/>
      <c r="AUG3179" s="607"/>
      <c r="AUH3179" s="607"/>
      <c r="AUI3179" s="607"/>
      <c r="AUJ3179" s="607"/>
      <c r="AUK3179" s="607"/>
      <c r="AUL3179" s="607"/>
      <c r="AUM3179" s="607"/>
      <c r="AUN3179" s="607"/>
      <c r="AUO3179" s="607"/>
      <c r="AUP3179" s="607"/>
      <c r="AUQ3179" s="607"/>
      <c r="AUR3179" s="607"/>
      <c r="AUS3179" s="607"/>
      <c r="AUT3179" s="607"/>
      <c r="AUU3179" s="607"/>
      <c r="AUV3179" s="607"/>
      <c r="AUW3179" s="607"/>
      <c r="AUX3179" s="607"/>
      <c r="AUY3179" s="607"/>
      <c r="AUZ3179" s="607"/>
      <c r="AVA3179" s="607"/>
      <c r="AVB3179" s="607"/>
      <c r="AVC3179" s="607"/>
      <c r="AVD3179" s="607"/>
      <c r="AVE3179" s="607"/>
      <c r="AVF3179" s="607"/>
      <c r="AVG3179" s="607"/>
      <c r="AVH3179" s="607"/>
      <c r="AVI3179" s="607"/>
      <c r="AVJ3179" s="607"/>
      <c r="AVK3179" s="607"/>
      <c r="AVL3179" s="607"/>
      <c r="AVM3179" s="607"/>
      <c r="AVN3179" s="607"/>
      <c r="AVO3179" s="607"/>
      <c r="AVP3179" s="607"/>
      <c r="AVQ3179" s="607"/>
      <c r="AVR3179" s="607"/>
      <c r="AVS3179" s="607"/>
      <c r="AVT3179" s="607"/>
      <c r="AVU3179" s="607"/>
      <c r="AVV3179" s="607"/>
      <c r="AVW3179" s="607"/>
      <c r="AVX3179" s="607"/>
      <c r="AVY3179" s="607"/>
      <c r="AVZ3179" s="607"/>
      <c r="AWA3179" s="607"/>
      <c r="AWB3179" s="607"/>
      <c r="AWC3179" s="607"/>
      <c r="AWD3179" s="607"/>
      <c r="AWE3179" s="607"/>
      <c r="AWF3179" s="607"/>
      <c r="AWG3179" s="607"/>
      <c r="AWH3179" s="607"/>
      <c r="AWI3179" s="607"/>
      <c r="AWJ3179" s="607"/>
      <c r="AWK3179" s="607"/>
      <c r="AWL3179" s="607"/>
      <c r="AWM3179" s="607"/>
      <c r="AWN3179" s="607"/>
      <c r="AWO3179" s="607"/>
      <c r="AWP3179" s="607"/>
      <c r="AWQ3179" s="607"/>
      <c r="AWR3179" s="607"/>
      <c r="AWS3179" s="607"/>
      <c r="AWT3179" s="607"/>
      <c r="AWU3179" s="607"/>
      <c r="AWV3179" s="607"/>
      <c r="AWW3179" s="607"/>
      <c r="AWX3179" s="607"/>
      <c r="AWY3179" s="607"/>
      <c r="AWZ3179" s="607"/>
      <c r="AXA3179" s="607"/>
      <c r="AXB3179" s="607"/>
      <c r="AXC3179" s="607"/>
      <c r="AXD3179" s="607"/>
      <c r="AXE3179" s="607"/>
      <c r="AXF3179" s="607"/>
      <c r="AXG3179" s="607"/>
      <c r="AXH3179" s="607"/>
      <c r="AXI3179" s="607"/>
      <c r="AXJ3179" s="607"/>
      <c r="AXK3179" s="607"/>
      <c r="AXL3179" s="607"/>
      <c r="AXM3179" s="607"/>
      <c r="AXN3179" s="607"/>
      <c r="AXO3179" s="607"/>
      <c r="AXP3179" s="607"/>
      <c r="AXQ3179" s="607"/>
      <c r="AXR3179" s="607"/>
      <c r="AXS3179" s="607"/>
      <c r="AXT3179" s="607"/>
      <c r="AXU3179" s="607"/>
      <c r="AXV3179" s="607"/>
      <c r="AXW3179" s="607"/>
      <c r="AXX3179" s="607"/>
      <c r="AXY3179" s="607"/>
      <c r="AXZ3179" s="607"/>
      <c r="AYA3179" s="607"/>
      <c r="AYB3179" s="607"/>
      <c r="AYC3179" s="607"/>
      <c r="AYD3179" s="607"/>
      <c r="AYE3179" s="607"/>
      <c r="AYF3179" s="607"/>
      <c r="AYG3179" s="607"/>
      <c r="AYH3179" s="607"/>
      <c r="AYI3179" s="607"/>
      <c r="AYJ3179" s="607"/>
      <c r="AYK3179" s="607"/>
      <c r="AYL3179" s="607"/>
      <c r="AYM3179" s="607"/>
      <c r="AYN3179" s="607"/>
      <c r="AYO3179" s="607"/>
      <c r="AYP3179" s="607"/>
      <c r="AYQ3179" s="607"/>
      <c r="AYR3179" s="607"/>
      <c r="AYS3179" s="607"/>
      <c r="AYT3179" s="607"/>
      <c r="AYU3179" s="607"/>
      <c r="AYV3179" s="607"/>
      <c r="AYW3179" s="607"/>
      <c r="AYX3179" s="607"/>
      <c r="AYY3179" s="607"/>
      <c r="AYZ3179" s="607"/>
      <c r="AZA3179" s="607"/>
      <c r="AZB3179" s="607"/>
      <c r="AZC3179" s="607"/>
      <c r="AZD3179" s="607"/>
      <c r="AZE3179" s="607"/>
      <c r="AZF3179" s="607"/>
      <c r="AZG3179" s="607"/>
      <c r="AZH3179" s="607"/>
      <c r="AZI3179" s="607"/>
      <c r="AZJ3179" s="607"/>
      <c r="AZK3179" s="607"/>
      <c r="AZL3179" s="607"/>
      <c r="AZM3179" s="607"/>
      <c r="AZN3179" s="607"/>
      <c r="AZO3179" s="607"/>
      <c r="AZP3179" s="607"/>
      <c r="AZQ3179" s="607"/>
      <c r="AZR3179" s="607"/>
      <c r="AZS3179" s="607"/>
      <c r="AZT3179" s="607"/>
      <c r="AZU3179" s="607"/>
      <c r="AZV3179" s="607"/>
      <c r="AZW3179" s="607"/>
      <c r="AZX3179" s="607"/>
      <c r="AZY3179" s="607"/>
      <c r="AZZ3179" s="607"/>
      <c r="BAA3179" s="607"/>
      <c r="BAB3179" s="607"/>
      <c r="BAC3179" s="607"/>
      <c r="BAD3179" s="607"/>
      <c r="BAE3179" s="607"/>
      <c r="BAF3179" s="607"/>
      <c r="BAG3179" s="607"/>
      <c r="BAH3179" s="607"/>
      <c r="BAI3179" s="607"/>
      <c r="BAJ3179" s="607"/>
      <c r="BAK3179" s="607"/>
      <c r="BAL3179" s="607"/>
      <c r="BAM3179" s="607"/>
      <c r="BAN3179" s="607"/>
      <c r="BAO3179" s="607"/>
      <c r="BAP3179" s="607"/>
      <c r="BAQ3179" s="607"/>
      <c r="BAR3179" s="607"/>
      <c r="BAS3179" s="607"/>
      <c r="BAT3179" s="607"/>
      <c r="BAU3179" s="607"/>
      <c r="BAV3179" s="607"/>
      <c r="BAW3179" s="607"/>
      <c r="BAX3179" s="607"/>
      <c r="BAY3179" s="607"/>
      <c r="BAZ3179" s="607"/>
      <c r="BBA3179" s="607"/>
      <c r="BBB3179" s="607"/>
      <c r="BBC3179" s="607"/>
      <c r="BBD3179" s="607"/>
      <c r="BBE3179" s="607"/>
      <c r="BBF3179" s="607"/>
      <c r="BBG3179" s="607"/>
      <c r="BBH3179" s="607"/>
      <c r="BBI3179" s="607"/>
      <c r="BBJ3179" s="607"/>
      <c r="BBK3179" s="607"/>
      <c r="BBL3179" s="607"/>
      <c r="BBM3179" s="607"/>
      <c r="BBN3179" s="607"/>
      <c r="BBO3179" s="607"/>
      <c r="BBP3179" s="607"/>
      <c r="BBQ3179" s="607"/>
      <c r="BBR3179" s="607"/>
      <c r="BBS3179" s="607"/>
      <c r="BBT3179" s="607"/>
      <c r="BBU3179" s="607"/>
      <c r="BBV3179" s="607"/>
      <c r="BBW3179" s="607"/>
      <c r="BBX3179" s="607"/>
      <c r="BBY3179" s="607"/>
      <c r="BBZ3179" s="607"/>
      <c r="BCA3179" s="607"/>
      <c r="BCB3179" s="607"/>
      <c r="BCC3179" s="607"/>
      <c r="BCD3179" s="607"/>
      <c r="BCE3179" s="607"/>
      <c r="BCF3179" s="607"/>
      <c r="BCG3179" s="607"/>
      <c r="BCH3179" s="607"/>
      <c r="BCI3179" s="607"/>
      <c r="BCJ3179" s="607"/>
      <c r="BCK3179" s="607"/>
      <c r="BCL3179" s="607"/>
      <c r="BCM3179" s="607"/>
      <c r="BCN3179" s="607"/>
      <c r="BCO3179" s="607"/>
      <c r="BCP3179" s="607"/>
      <c r="BCQ3179" s="607"/>
      <c r="BCR3179" s="607"/>
      <c r="BCS3179" s="607"/>
      <c r="BCT3179" s="607"/>
      <c r="BCU3179" s="607"/>
      <c r="BCV3179" s="607"/>
      <c r="BCW3179" s="607"/>
      <c r="BCX3179" s="607"/>
      <c r="BCY3179" s="607"/>
      <c r="BCZ3179" s="607"/>
      <c r="BDA3179" s="607"/>
      <c r="BDB3179" s="607"/>
      <c r="BDC3179" s="607"/>
      <c r="BDD3179" s="607"/>
      <c r="BDE3179" s="607"/>
      <c r="BDF3179" s="607"/>
      <c r="BDG3179" s="607"/>
      <c r="BDH3179" s="607"/>
      <c r="BDI3179" s="607"/>
      <c r="BDJ3179" s="607"/>
      <c r="BDK3179" s="607"/>
      <c r="BDL3179" s="607"/>
      <c r="BDM3179" s="607"/>
      <c r="BDN3179" s="607"/>
      <c r="BDO3179" s="607"/>
      <c r="BDP3179" s="607"/>
      <c r="BDQ3179" s="607"/>
      <c r="BDR3179" s="607"/>
      <c r="BDS3179" s="607"/>
      <c r="BDT3179" s="607"/>
      <c r="BDU3179" s="607"/>
      <c r="BDV3179" s="607"/>
      <c r="BDW3179" s="607"/>
      <c r="BDX3179" s="607"/>
      <c r="BDY3179" s="607"/>
      <c r="BDZ3179" s="607"/>
      <c r="BEA3179" s="607"/>
      <c r="BEB3179" s="607"/>
      <c r="BEC3179" s="607"/>
      <c r="BED3179" s="607"/>
      <c r="BEE3179" s="607"/>
      <c r="BEF3179" s="607"/>
      <c r="BEG3179" s="607"/>
      <c r="BEH3179" s="607"/>
      <c r="BEI3179" s="607"/>
      <c r="BEJ3179" s="607"/>
      <c r="BEK3179" s="607"/>
      <c r="BEL3179" s="607"/>
      <c r="BEM3179" s="607"/>
      <c r="BEN3179" s="607"/>
      <c r="BEO3179" s="607"/>
      <c r="BEP3179" s="607"/>
      <c r="BEQ3179" s="607"/>
      <c r="BER3179" s="607"/>
      <c r="BES3179" s="607"/>
      <c r="BET3179" s="607"/>
      <c r="BEU3179" s="607"/>
      <c r="BEV3179" s="607"/>
      <c r="BEW3179" s="607"/>
      <c r="BEX3179" s="607"/>
      <c r="BEY3179" s="607"/>
      <c r="BEZ3179" s="607"/>
      <c r="BFA3179" s="607"/>
      <c r="BFB3179" s="607"/>
      <c r="BFC3179" s="607"/>
      <c r="BFD3179" s="607"/>
      <c r="BFE3179" s="607"/>
      <c r="BFF3179" s="607"/>
      <c r="BFG3179" s="607"/>
      <c r="BFH3179" s="607"/>
      <c r="BFI3179" s="607"/>
      <c r="BFJ3179" s="607"/>
      <c r="BFK3179" s="607"/>
      <c r="BFL3179" s="607"/>
      <c r="BFM3179" s="607"/>
      <c r="BFN3179" s="607"/>
      <c r="BFO3179" s="607"/>
      <c r="BFP3179" s="607"/>
      <c r="BFQ3179" s="607"/>
      <c r="BFR3179" s="607"/>
      <c r="BFS3179" s="607"/>
      <c r="BFT3179" s="607"/>
      <c r="BFU3179" s="607"/>
      <c r="BFV3179" s="607"/>
      <c r="BFW3179" s="607"/>
      <c r="BFX3179" s="607"/>
      <c r="BFY3179" s="607"/>
      <c r="BFZ3179" s="607"/>
      <c r="BGA3179" s="607"/>
      <c r="BGB3179" s="607"/>
      <c r="BGC3179" s="607"/>
      <c r="BGD3179" s="607"/>
      <c r="BGE3179" s="607"/>
      <c r="BGF3179" s="607"/>
      <c r="BGG3179" s="607"/>
      <c r="BGH3179" s="607"/>
      <c r="BGI3179" s="607"/>
      <c r="BGJ3179" s="607"/>
      <c r="BGK3179" s="607"/>
      <c r="BGL3179" s="607"/>
      <c r="BGM3179" s="607"/>
      <c r="BGN3179" s="607"/>
      <c r="BGO3179" s="607"/>
      <c r="BGP3179" s="607"/>
      <c r="BGQ3179" s="607"/>
      <c r="BGR3179" s="607"/>
      <c r="BGS3179" s="607"/>
      <c r="BGT3179" s="607"/>
      <c r="BGU3179" s="607"/>
      <c r="BGV3179" s="607"/>
      <c r="BGW3179" s="607"/>
      <c r="BGX3179" s="607"/>
      <c r="BGY3179" s="607"/>
      <c r="BGZ3179" s="607"/>
      <c r="BHA3179" s="607"/>
      <c r="BHB3179" s="607"/>
      <c r="BHC3179" s="607"/>
      <c r="BHD3179" s="607"/>
      <c r="BHE3179" s="607"/>
      <c r="BHF3179" s="607"/>
      <c r="BHG3179" s="607"/>
      <c r="BHH3179" s="607"/>
      <c r="BHI3179" s="607"/>
      <c r="BHJ3179" s="607"/>
      <c r="BHK3179" s="607"/>
      <c r="BHL3179" s="607"/>
      <c r="BHM3179" s="607"/>
      <c r="BHN3179" s="607"/>
      <c r="BHO3179" s="607"/>
      <c r="BHP3179" s="607"/>
      <c r="BHQ3179" s="607"/>
      <c r="BHR3179" s="607"/>
      <c r="BHS3179" s="607"/>
      <c r="BHT3179" s="607"/>
      <c r="BHU3179" s="607"/>
      <c r="BHV3179" s="607"/>
      <c r="BHW3179" s="607"/>
      <c r="BHX3179" s="607"/>
      <c r="BHY3179" s="607"/>
      <c r="BHZ3179" s="607"/>
      <c r="BIA3179" s="607"/>
      <c r="BIB3179" s="607"/>
      <c r="BIC3179" s="607"/>
      <c r="BID3179" s="607"/>
      <c r="BIE3179" s="607"/>
      <c r="BIF3179" s="607"/>
      <c r="BIG3179" s="607"/>
      <c r="BIH3179" s="607"/>
      <c r="BII3179" s="607"/>
      <c r="BIJ3179" s="607"/>
      <c r="BIK3179" s="607"/>
      <c r="BIL3179" s="607"/>
      <c r="BIM3179" s="607"/>
      <c r="BIN3179" s="607"/>
      <c r="BIO3179" s="607"/>
      <c r="BIP3179" s="607"/>
      <c r="BIQ3179" s="607"/>
      <c r="BIR3179" s="607"/>
      <c r="BIS3179" s="607"/>
      <c r="BIT3179" s="607"/>
      <c r="BIU3179" s="607"/>
      <c r="BIV3179" s="607"/>
      <c r="BIW3179" s="607"/>
      <c r="BIX3179" s="607"/>
      <c r="BIY3179" s="607"/>
      <c r="BIZ3179" s="607"/>
      <c r="BJA3179" s="607"/>
      <c r="BJB3179" s="607"/>
      <c r="BJC3179" s="607"/>
      <c r="BJD3179" s="607"/>
      <c r="BJE3179" s="607"/>
      <c r="BJF3179" s="607"/>
      <c r="BJG3179" s="607"/>
      <c r="BJH3179" s="607"/>
      <c r="BJI3179" s="607"/>
      <c r="BJJ3179" s="607"/>
      <c r="BJK3179" s="607"/>
      <c r="BJL3179" s="607"/>
      <c r="BJM3179" s="607"/>
      <c r="BJN3179" s="607"/>
      <c r="BJO3179" s="607"/>
      <c r="BJP3179" s="607"/>
      <c r="BJQ3179" s="607"/>
      <c r="BJR3179" s="607"/>
      <c r="BJS3179" s="607"/>
      <c r="BJT3179" s="607"/>
      <c r="BJU3179" s="607"/>
      <c r="BJV3179" s="607"/>
      <c r="BJW3179" s="607"/>
      <c r="BJX3179" s="607"/>
      <c r="BJY3179" s="607"/>
      <c r="BJZ3179" s="607"/>
      <c r="BKA3179" s="607"/>
      <c r="BKB3179" s="607"/>
      <c r="BKC3179" s="607"/>
      <c r="BKD3179" s="607"/>
      <c r="BKE3179" s="607"/>
      <c r="BKF3179" s="607"/>
      <c r="BKG3179" s="607"/>
      <c r="BKH3179" s="607"/>
      <c r="BKI3179" s="607"/>
      <c r="BKJ3179" s="607"/>
      <c r="BKK3179" s="607"/>
      <c r="BKL3179" s="607"/>
      <c r="BKM3179" s="607"/>
      <c r="BKN3179" s="607"/>
      <c r="BKO3179" s="607"/>
      <c r="BKP3179" s="607"/>
      <c r="BKQ3179" s="607"/>
      <c r="BKR3179" s="607"/>
      <c r="BKS3179" s="607"/>
      <c r="BKT3179" s="607"/>
      <c r="BKU3179" s="607"/>
      <c r="BKV3179" s="607"/>
      <c r="BKW3179" s="607"/>
      <c r="BKX3179" s="607"/>
      <c r="BKY3179" s="607"/>
      <c r="BKZ3179" s="607"/>
      <c r="BLA3179" s="607"/>
      <c r="BLB3179" s="607"/>
      <c r="BLC3179" s="607"/>
      <c r="BLD3179" s="607"/>
      <c r="BLE3179" s="607"/>
      <c r="BLF3179" s="607"/>
      <c r="BLG3179" s="607"/>
      <c r="BLH3179" s="607"/>
      <c r="BLI3179" s="607"/>
      <c r="BLJ3179" s="607"/>
      <c r="BLK3179" s="607"/>
      <c r="BLL3179" s="607"/>
      <c r="BLM3179" s="607"/>
      <c r="BLN3179" s="607"/>
      <c r="BLO3179" s="607"/>
      <c r="BLP3179" s="607"/>
      <c r="BLQ3179" s="607"/>
      <c r="BLR3179" s="607"/>
      <c r="BLS3179" s="607"/>
      <c r="BLT3179" s="607"/>
      <c r="BLU3179" s="607"/>
      <c r="BLV3179" s="607"/>
      <c r="BLW3179" s="607"/>
      <c r="BLX3179" s="607"/>
      <c r="BLY3179" s="607"/>
      <c r="BLZ3179" s="607"/>
      <c r="BMA3179" s="607"/>
      <c r="BMB3179" s="607"/>
      <c r="BMC3179" s="607"/>
      <c r="BMD3179" s="607"/>
      <c r="BME3179" s="607"/>
      <c r="BMF3179" s="607"/>
      <c r="BMG3179" s="607"/>
      <c r="BMH3179" s="607"/>
      <c r="BMI3179" s="607"/>
      <c r="BMJ3179" s="607"/>
      <c r="BMK3179" s="607"/>
      <c r="BML3179" s="607"/>
      <c r="BMM3179" s="607"/>
      <c r="BMN3179" s="607"/>
      <c r="BMO3179" s="607"/>
      <c r="BMP3179" s="607"/>
      <c r="BMQ3179" s="607"/>
      <c r="BMR3179" s="607"/>
      <c r="BMS3179" s="607"/>
      <c r="BMT3179" s="607"/>
      <c r="BMU3179" s="607"/>
      <c r="BMV3179" s="607"/>
      <c r="BMW3179" s="607"/>
      <c r="BMX3179" s="607"/>
      <c r="BMY3179" s="607"/>
      <c r="BMZ3179" s="607"/>
      <c r="BNA3179" s="607"/>
      <c r="BNB3179" s="607"/>
      <c r="BNC3179" s="607"/>
      <c r="BND3179" s="607"/>
      <c r="BNE3179" s="607"/>
      <c r="BNF3179" s="607"/>
      <c r="BNG3179" s="607"/>
      <c r="BNH3179" s="607"/>
      <c r="BNI3179" s="607"/>
      <c r="BNJ3179" s="607"/>
      <c r="BNK3179" s="607"/>
      <c r="BNL3179" s="607"/>
      <c r="BNM3179" s="607"/>
      <c r="BNN3179" s="607"/>
      <c r="BNO3179" s="607"/>
      <c r="BNP3179" s="607"/>
      <c r="BNQ3179" s="607"/>
      <c r="BNR3179" s="607"/>
      <c r="BNS3179" s="607"/>
      <c r="BNT3179" s="607"/>
      <c r="BNU3179" s="607"/>
      <c r="BNV3179" s="607"/>
      <c r="BNW3179" s="607"/>
      <c r="BNX3179" s="607"/>
      <c r="BNY3179" s="607"/>
      <c r="BNZ3179" s="607"/>
      <c r="BOA3179" s="607"/>
      <c r="BOB3179" s="607"/>
      <c r="BOC3179" s="607"/>
      <c r="BOD3179" s="607"/>
      <c r="BOE3179" s="607"/>
      <c r="BOF3179" s="607"/>
      <c r="BOG3179" s="607"/>
      <c r="BOH3179" s="607"/>
      <c r="BOI3179" s="607"/>
      <c r="BOJ3179" s="607"/>
      <c r="BOK3179" s="607"/>
      <c r="BOL3179" s="607"/>
      <c r="BOM3179" s="607"/>
      <c r="BON3179" s="607"/>
      <c r="BOO3179" s="607"/>
      <c r="BOP3179" s="607"/>
      <c r="BOQ3179" s="607"/>
      <c r="BOR3179" s="607"/>
      <c r="BOS3179" s="607"/>
      <c r="BOT3179" s="607"/>
      <c r="BOU3179" s="607"/>
      <c r="BOV3179" s="607"/>
      <c r="BOW3179" s="607"/>
      <c r="BOX3179" s="607"/>
      <c r="BOY3179" s="607"/>
      <c r="BOZ3179" s="607"/>
      <c r="BPA3179" s="607"/>
      <c r="BPB3179" s="607"/>
      <c r="BPC3179" s="607"/>
      <c r="BPD3179" s="607"/>
      <c r="BPE3179" s="607"/>
      <c r="BPF3179" s="607"/>
      <c r="BPG3179" s="607"/>
      <c r="BPH3179" s="607"/>
      <c r="BPI3179" s="607"/>
      <c r="BPJ3179" s="607"/>
      <c r="BPK3179" s="607"/>
      <c r="BPL3179" s="607"/>
      <c r="BPM3179" s="607"/>
      <c r="BPN3179" s="607"/>
      <c r="BPO3179" s="607"/>
      <c r="BPP3179" s="607"/>
      <c r="BPQ3179" s="607"/>
      <c r="BPR3179" s="607"/>
      <c r="BPS3179" s="607"/>
      <c r="BPT3179" s="607"/>
      <c r="BPU3179" s="607"/>
      <c r="BPV3179" s="607"/>
      <c r="BPW3179" s="607"/>
      <c r="BPX3179" s="607"/>
      <c r="BPY3179" s="607"/>
      <c r="BPZ3179" s="607"/>
      <c r="BQA3179" s="607"/>
      <c r="BQB3179" s="607"/>
      <c r="BQC3179" s="607"/>
      <c r="BQD3179" s="607"/>
      <c r="BQE3179" s="607"/>
      <c r="BQF3179" s="607"/>
      <c r="BQG3179" s="607"/>
      <c r="BQH3179" s="607"/>
      <c r="BQI3179" s="607"/>
      <c r="BQJ3179" s="607"/>
      <c r="BQK3179" s="607"/>
      <c r="BQL3179" s="607"/>
      <c r="BQM3179" s="607"/>
      <c r="BQN3179" s="607"/>
      <c r="BQO3179" s="607"/>
      <c r="BQP3179" s="607"/>
      <c r="BQQ3179" s="607"/>
      <c r="BQR3179" s="607"/>
      <c r="BQS3179" s="607"/>
      <c r="BQT3179" s="607"/>
      <c r="BQU3179" s="607"/>
      <c r="BQV3179" s="607"/>
      <c r="BQW3179" s="607"/>
      <c r="BQX3179" s="607"/>
      <c r="BQY3179" s="607"/>
      <c r="BQZ3179" s="607"/>
      <c r="BRA3179" s="607"/>
      <c r="BRB3179" s="607"/>
      <c r="BRC3179" s="607"/>
      <c r="BRD3179" s="607"/>
      <c r="BRE3179" s="607"/>
      <c r="BRF3179" s="607"/>
      <c r="BRG3179" s="607"/>
      <c r="BRH3179" s="607"/>
      <c r="BRI3179" s="607"/>
      <c r="BRJ3179" s="607"/>
      <c r="BRK3179" s="607"/>
      <c r="BRL3179" s="607"/>
      <c r="BRM3179" s="607"/>
      <c r="BRN3179" s="607"/>
      <c r="BRO3179" s="607"/>
      <c r="BRP3179" s="607"/>
      <c r="BRQ3179" s="607"/>
      <c r="BRR3179" s="607"/>
      <c r="BRS3179" s="607"/>
      <c r="BRT3179" s="607"/>
      <c r="BRU3179" s="607"/>
      <c r="BRV3179" s="607"/>
      <c r="BRW3179" s="607"/>
      <c r="BRX3179" s="607"/>
      <c r="BRY3179" s="607"/>
      <c r="BRZ3179" s="607"/>
      <c r="BSA3179" s="607"/>
      <c r="BSB3179" s="607"/>
      <c r="BSC3179" s="607"/>
      <c r="BSD3179" s="607"/>
      <c r="BSE3179" s="607"/>
      <c r="BSF3179" s="607"/>
      <c r="BSG3179" s="607"/>
      <c r="BSH3179" s="607"/>
      <c r="BSI3179" s="607"/>
      <c r="BSJ3179" s="607"/>
      <c r="BSK3179" s="607"/>
      <c r="BSL3179" s="607"/>
      <c r="BSM3179" s="607"/>
      <c r="BSN3179" s="607"/>
      <c r="BSO3179" s="607"/>
      <c r="BSP3179" s="607"/>
      <c r="BSQ3179" s="607"/>
      <c r="BSR3179" s="607"/>
      <c r="BSS3179" s="607"/>
      <c r="BST3179" s="607"/>
      <c r="BSU3179" s="607"/>
      <c r="BSV3179" s="607"/>
      <c r="BSW3179" s="607"/>
      <c r="BSX3179" s="607"/>
      <c r="BSY3179" s="607"/>
      <c r="BSZ3179" s="607"/>
      <c r="BTA3179" s="607"/>
      <c r="BTB3179" s="607"/>
      <c r="BTC3179" s="607"/>
      <c r="BTD3179" s="607"/>
      <c r="BTE3179" s="607"/>
      <c r="BTF3179" s="607"/>
      <c r="BTG3179" s="607"/>
      <c r="BTH3179" s="607"/>
      <c r="BTI3179" s="607"/>
      <c r="BTJ3179" s="607"/>
      <c r="BTK3179" s="607"/>
      <c r="BTL3179" s="607"/>
      <c r="BTM3179" s="607"/>
      <c r="BTN3179" s="607"/>
      <c r="BTO3179" s="607"/>
      <c r="BTP3179" s="607"/>
      <c r="BTQ3179" s="607"/>
      <c r="BTR3179" s="607"/>
      <c r="BTS3179" s="607"/>
      <c r="BTT3179" s="607"/>
      <c r="BTU3179" s="607"/>
      <c r="BTV3179" s="607"/>
      <c r="BTW3179" s="607"/>
      <c r="BTX3179" s="607"/>
      <c r="BTY3179" s="607"/>
      <c r="BTZ3179" s="607"/>
      <c r="BUA3179" s="607"/>
      <c r="BUB3179" s="607"/>
      <c r="BUC3179" s="607"/>
      <c r="BUD3179" s="607"/>
      <c r="BUE3179" s="607"/>
      <c r="BUF3179" s="607"/>
      <c r="BUG3179" s="607"/>
      <c r="BUH3179" s="607"/>
      <c r="BUI3179" s="607"/>
      <c r="BUJ3179" s="607"/>
      <c r="BUK3179" s="607"/>
      <c r="BUL3179" s="607"/>
      <c r="BUM3179" s="607"/>
      <c r="BUN3179" s="607"/>
      <c r="BUO3179" s="607"/>
      <c r="BUP3179" s="607"/>
      <c r="BUQ3179" s="607"/>
      <c r="BUR3179" s="607"/>
      <c r="BUS3179" s="607"/>
      <c r="BUT3179" s="607"/>
      <c r="BUU3179" s="607"/>
      <c r="BUV3179" s="607"/>
      <c r="BUW3179" s="607"/>
      <c r="BUX3179" s="607"/>
      <c r="BUY3179" s="607"/>
      <c r="BUZ3179" s="607"/>
      <c r="BVA3179" s="607"/>
      <c r="BVB3179" s="607"/>
      <c r="BVC3179" s="607"/>
      <c r="BVD3179" s="607"/>
      <c r="BVE3179" s="607"/>
      <c r="BVF3179" s="607"/>
      <c r="BVG3179" s="607"/>
      <c r="BVH3179" s="607"/>
      <c r="BVI3179" s="607"/>
      <c r="BVJ3179" s="607"/>
      <c r="BVK3179" s="607"/>
      <c r="BVL3179" s="607"/>
      <c r="BVM3179" s="607"/>
      <c r="BVN3179" s="607"/>
      <c r="BVO3179" s="607"/>
      <c r="BVP3179" s="607"/>
      <c r="BVQ3179" s="607"/>
      <c r="BVR3179" s="607"/>
      <c r="BVS3179" s="607"/>
      <c r="BVT3179" s="607"/>
      <c r="BVU3179" s="607"/>
      <c r="BVV3179" s="607"/>
      <c r="BVW3179" s="607"/>
      <c r="BVX3179" s="607"/>
      <c r="BVY3179" s="607"/>
      <c r="BVZ3179" s="607"/>
      <c r="BWA3179" s="607"/>
      <c r="BWB3179" s="607"/>
      <c r="BWC3179" s="607"/>
      <c r="BWD3179" s="607"/>
      <c r="BWE3179" s="607"/>
      <c r="BWF3179" s="607"/>
      <c r="BWG3179" s="607"/>
      <c r="BWH3179" s="607"/>
      <c r="BWI3179" s="607"/>
      <c r="BWJ3179" s="607"/>
      <c r="BWK3179" s="607"/>
      <c r="BWL3179" s="607"/>
      <c r="BWM3179" s="607"/>
      <c r="BWN3179" s="607"/>
      <c r="BWO3179" s="607"/>
      <c r="BWP3179" s="607"/>
      <c r="BWQ3179" s="607"/>
      <c r="BWR3179" s="607"/>
      <c r="BWS3179" s="607"/>
      <c r="BWT3179" s="607"/>
      <c r="BWU3179" s="607"/>
      <c r="BWV3179" s="607"/>
      <c r="BWW3179" s="607"/>
      <c r="BWX3179" s="607"/>
      <c r="BWY3179" s="607"/>
      <c r="BWZ3179" s="607"/>
      <c r="BXA3179" s="607"/>
      <c r="BXB3179" s="607"/>
      <c r="BXC3179" s="607"/>
      <c r="BXD3179" s="607"/>
      <c r="BXE3179" s="607"/>
      <c r="BXF3179" s="607"/>
      <c r="BXG3179" s="607"/>
      <c r="BXH3179" s="607"/>
      <c r="BXI3179" s="607"/>
      <c r="BXJ3179" s="607"/>
      <c r="BXK3179" s="607"/>
      <c r="BXL3179" s="607"/>
      <c r="BXM3179" s="607"/>
      <c r="BXN3179" s="607"/>
      <c r="BXO3179" s="607"/>
      <c r="BXP3179" s="607"/>
      <c r="BXQ3179" s="607"/>
      <c r="BXR3179" s="607"/>
      <c r="BXS3179" s="607"/>
      <c r="BXT3179" s="607"/>
      <c r="BXU3179" s="607"/>
      <c r="BXV3179" s="607"/>
      <c r="BXW3179" s="607"/>
      <c r="BXX3179" s="607"/>
      <c r="BXY3179" s="607"/>
      <c r="BXZ3179" s="607"/>
      <c r="BYA3179" s="607"/>
      <c r="BYB3179" s="607"/>
      <c r="BYC3179" s="607"/>
      <c r="BYD3179" s="607"/>
      <c r="BYE3179" s="607"/>
      <c r="BYF3179" s="607"/>
      <c r="BYG3179" s="607"/>
      <c r="BYH3179" s="607"/>
      <c r="BYI3179" s="607"/>
      <c r="BYJ3179" s="607"/>
      <c r="BYK3179" s="607"/>
      <c r="BYL3179" s="607"/>
      <c r="BYM3179" s="607"/>
      <c r="BYN3179" s="607"/>
      <c r="BYO3179" s="607"/>
      <c r="BYP3179" s="607"/>
      <c r="BYQ3179" s="607"/>
      <c r="BYR3179" s="607"/>
      <c r="BYS3179" s="607"/>
      <c r="BYT3179" s="607"/>
      <c r="BYU3179" s="607"/>
      <c r="BYV3179" s="607"/>
      <c r="BYW3179" s="607"/>
      <c r="BYX3179" s="607"/>
      <c r="BYY3179" s="607"/>
      <c r="BYZ3179" s="607"/>
      <c r="BZA3179" s="607"/>
      <c r="BZB3179" s="607"/>
      <c r="BZC3179" s="607"/>
      <c r="BZD3179" s="607"/>
      <c r="BZE3179" s="607"/>
      <c r="BZF3179" s="607"/>
      <c r="BZG3179" s="607"/>
      <c r="BZH3179" s="607"/>
      <c r="BZI3179" s="607"/>
      <c r="BZJ3179" s="607"/>
      <c r="BZK3179" s="607"/>
      <c r="BZL3179" s="607"/>
      <c r="BZM3179" s="607"/>
      <c r="BZN3179" s="607"/>
      <c r="BZO3179" s="607"/>
      <c r="BZP3179" s="607"/>
      <c r="BZQ3179" s="607"/>
      <c r="BZR3179" s="607"/>
      <c r="BZS3179" s="607"/>
      <c r="BZT3179" s="607"/>
      <c r="BZU3179" s="607"/>
      <c r="BZV3179" s="607"/>
      <c r="BZW3179" s="607"/>
      <c r="BZX3179" s="607"/>
      <c r="BZY3179" s="607"/>
      <c r="BZZ3179" s="607"/>
      <c r="CAA3179" s="607"/>
      <c r="CAB3179" s="607"/>
      <c r="CAC3179" s="607"/>
      <c r="CAD3179" s="607"/>
      <c r="CAE3179" s="607"/>
      <c r="CAF3179" s="607"/>
      <c r="CAG3179" s="607"/>
      <c r="CAH3179" s="607"/>
      <c r="CAI3179" s="607"/>
      <c r="CAJ3179" s="607"/>
      <c r="CAK3179" s="607"/>
      <c r="CAL3179" s="607"/>
      <c r="CAM3179" s="607"/>
      <c r="CAN3179" s="607"/>
      <c r="CAO3179" s="607"/>
      <c r="CAP3179" s="607"/>
      <c r="CAQ3179" s="607"/>
      <c r="CAR3179" s="607"/>
      <c r="CAS3179" s="607"/>
      <c r="CAT3179" s="607"/>
      <c r="CAU3179" s="607"/>
      <c r="CAV3179" s="607"/>
      <c r="CAW3179" s="607"/>
      <c r="CAX3179" s="607"/>
      <c r="CAY3179" s="607"/>
      <c r="CAZ3179" s="607"/>
      <c r="CBA3179" s="607"/>
      <c r="CBB3179" s="607"/>
      <c r="CBC3179" s="607"/>
      <c r="CBD3179" s="607"/>
      <c r="CBE3179" s="607"/>
      <c r="CBF3179" s="607"/>
      <c r="CBG3179" s="607"/>
      <c r="CBH3179" s="607"/>
      <c r="CBI3179" s="607"/>
      <c r="CBJ3179" s="607"/>
      <c r="CBK3179" s="607"/>
      <c r="CBL3179" s="607"/>
      <c r="CBM3179" s="607"/>
      <c r="CBN3179" s="607"/>
      <c r="CBO3179" s="607"/>
      <c r="CBP3179" s="607"/>
      <c r="CBQ3179" s="607"/>
      <c r="CBR3179" s="607"/>
      <c r="CBS3179" s="607"/>
      <c r="CBT3179" s="607"/>
      <c r="CBU3179" s="607"/>
      <c r="CBV3179" s="607"/>
      <c r="CBW3179" s="607"/>
      <c r="CBX3179" s="607"/>
      <c r="CBY3179" s="607"/>
      <c r="CBZ3179" s="607"/>
      <c r="CCA3179" s="607"/>
      <c r="CCB3179" s="607"/>
      <c r="CCC3179" s="607"/>
      <c r="CCD3179" s="607"/>
      <c r="CCE3179" s="607"/>
      <c r="CCF3179" s="607"/>
      <c r="CCG3179" s="607"/>
      <c r="CCH3179" s="607"/>
      <c r="CCI3179" s="607"/>
      <c r="CCJ3179" s="607"/>
      <c r="CCK3179" s="607"/>
      <c r="CCL3179" s="607"/>
      <c r="CCM3179" s="607"/>
      <c r="CCN3179" s="607"/>
      <c r="CCO3179" s="607"/>
      <c r="CCP3179" s="607"/>
      <c r="CCQ3179" s="607"/>
      <c r="CCR3179" s="607"/>
      <c r="CCS3179" s="607"/>
      <c r="CCT3179" s="607"/>
      <c r="CCU3179" s="607"/>
      <c r="CCV3179" s="607"/>
      <c r="CCW3179" s="607"/>
      <c r="CCX3179" s="607"/>
      <c r="CCY3179" s="607"/>
      <c r="CCZ3179" s="607"/>
      <c r="CDA3179" s="607"/>
      <c r="CDB3179" s="607"/>
      <c r="CDC3179" s="607"/>
      <c r="CDD3179" s="607"/>
      <c r="CDE3179" s="607"/>
      <c r="CDF3179" s="607"/>
      <c r="CDG3179" s="607"/>
      <c r="CDH3179" s="607"/>
      <c r="CDI3179" s="607"/>
      <c r="CDJ3179" s="607"/>
      <c r="CDK3179" s="607"/>
      <c r="CDL3179" s="607"/>
      <c r="CDM3179" s="607"/>
      <c r="CDN3179" s="607"/>
      <c r="CDO3179" s="607"/>
      <c r="CDP3179" s="607"/>
      <c r="CDQ3179" s="607"/>
      <c r="CDR3179" s="607"/>
      <c r="CDS3179" s="607"/>
      <c r="CDT3179" s="607"/>
      <c r="CDU3179" s="607"/>
      <c r="CDV3179" s="607"/>
      <c r="CDW3179" s="607"/>
      <c r="CDX3179" s="607"/>
      <c r="CDY3179" s="607"/>
      <c r="CDZ3179" s="607"/>
      <c r="CEA3179" s="607"/>
      <c r="CEB3179" s="607"/>
      <c r="CEC3179" s="607"/>
      <c r="CED3179" s="607"/>
      <c r="CEE3179" s="607"/>
      <c r="CEF3179" s="607"/>
      <c r="CEG3179" s="607"/>
      <c r="CEH3179" s="607"/>
      <c r="CEI3179" s="607"/>
      <c r="CEJ3179" s="607"/>
      <c r="CEK3179" s="607"/>
      <c r="CEL3179" s="607"/>
      <c r="CEM3179" s="607"/>
      <c r="CEN3179" s="607"/>
      <c r="CEO3179" s="607"/>
      <c r="CEP3179" s="607"/>
      <c r="CEQ3179" s="607"/>
      <c r="CER3179" s="607"/>
      <c r="CES3179" s="607"/>
      <c r="CET3179" s="607"/>
      <c r="CEU3179" s="607"/>
      <c r="CEV3179" s="607"/>
      <c r="CEW3179" s="607"/>
      <c r="CEX3179" s="607"/>
      <c r="CEY3179" s="607"/>
      <c r="CEZ3179" s="607"/>
      <c r="CFA3179" s="607"/>
      <c r="CFB3179" s="607"/>
      <c r="CFC3179" s="607"/>
      <c r="CFD3179" s="607"/>
      <c r="CFE3179" s="607"/>
      <c r="CFF3179" s="607"/>
      <c r="CFG3179" s="607"/>
      <c r="CFH3179" s="607"/>
      <c r="CFI3179" s="607"/>
      <c r="CFJ3179" s="607"/>
      <c r="CFK3179" s="607"/>
      <c r="CFL3179" s="607"/>
      <c r="CFM3179" s="607"/>
      <c r="CFN3179" s="607"/>
      <c r="CFO3179" s="607"/>
      <c r="CFP3179" s="607"/>
      <c r="CFQ3179" s="607"/>
      <c r="CFR3179" s="607"/>
      <c r="CFS3179" s="607"/>
      <c r="CFT3179" s="607"/>
      <c r="CFU3179" s="607"/>
      <c r="CFV3179" s="607"/>
      <c r="CFW3179" s="607"/>
      <c r="CFX3179" s="607"/>
      <c r="CFY3179" s="607"/>
      <c r="CFZ3179" s="607"/>
      <c r="CGA3179" s="607"/>
      <c r="CGB3179" s="607"/>
      <c r="CGC3179" s="607"/>
      <c r="CGD3179" s="607"/>
      <c r="CGE3179" s="607"/>
      <c r="CGF3179" s="607"/>
      <c r="CGG3179" s="607"/>
      <c r="CGH3179" s="607"/>
      <c r="CGI3179" s="607"/>
      <c r="CGJ3179" s="607"/>
      <c r="CGK3179" s="607"/>
      <c r="CGL3179" s="607"/>
      <c r="CGM3179" s="607"/>
      <c r="CGN3179" s="607"/>
      <c r="CGO3179" s="607"/>
      <c r="CGP3179" s="607"/>
      <c r="CGQ3179" s="607"/>
      <c r="CGR3179" s="607"/>
      <c r="CGS3179" s="607"/>
      <c r="CGT3179" s="607"/>
      <c r="CGU3179" s="607"/>
      <c r="CGV3179" s="607"/>
      <c r="CGW3179" s="607"/>
      <c r="CGX3179" s="607"/>
      <c r="CGY3179" s="607"/>
      <c r="CGZ3179" s="607"/>
      <c r="CHA3179" s="607"/>
      <c r="CHB3179" s="607"/>
      <c r="CHC3179" s="607"/>
      <c r="CHD3179" s="607"/>
      <c r="CHE3179" s="607"/>
      <c r="CHF3179" s="607"/>
      <c r="CHG3179" s="607"/>
      <c r="CHH3179" s="607"/>
      <c r="CHI3179" s="607"/>
      <c r="CHJ3179" s="607"/>
      <c r="CHK3179" s="607"/>
      <c r="CHL3179" s="607"/>
      <c r="CHM3179" s="607"/>
      <c r="CHN3179" s="607"/>
      <c r="CHO3179" s="607"/>
      <c r="CHP3179" s="607"/>
      <c r="CHQ3179" s="607"/>
      <c r="CHR3179" s="607"/>
      <c r="CHS3179" s="607"/>
      <c r="CHT3179" s="607"/>
      <c r="CHU3179" s="607"/>
      <c r="CHV3179" s="607"/>
      <c r="CHW3179" s="607"/>
      <c r="CHX3179" s="607"/>
      <c r="CHY3179" s="607"/>
      <c r="CHZ3179" s="607"/>
      <c r="CIA3179" s="607"/>
      <c r="CIB3179" s="607"/>
      <c r="CIC3179" s="607"/>
      <c r="CID3179" s="607"/>
      <c r="CIE3179" s="607"/>
      <c r="CIF3179" s="607"/>
      <c r="CIG3179" s="607"/>
      <c r="CIH3179" s="607"/>
      <c r="CII3179" s="607"/>
      <c r="CIJ3179" s="607"/>
      <c r="CIK3179" s="607"/>
      <c r="CIL3179" s="607"/>
      <c r="CIM3179" s="607"/>
      <c r="CIN3179" s="607"/>
      <c r="CIO3179" s="607"/>
      <c r="CIP3179" s="607"/>
      <c r="CIQ3179" s="607"/>
      <c r="CIR3179" s="607"/>
      <c r="CIS3179" s="607"/>
      <c r="CIT3179" s="607"/>
      <c r="CIU3179" s="607"/>
      <c r="CIV3179" s="607"/>
      <c r="CIW3179" s="607"/>
      <c r="CIX3179" s="607"/>
      <c r="CIY3179" s="607"/>
      <c r="CIZ3179" s="607"/>
      <c r="CJA3179" s="607"/>
      <c r="CJB3179" s="607"/>
      <c r="CJC3179" s="607"/>
      <c r="CJD3179" s="607"/>
      <c r="CJE3179" s="607"/>
      <c r="CJF3179" s="607"/>
      <c r="CJG3179" s="607"/>
      <c r="CJH3179" s="607"/>
      <c r="CJI3179" s="607"/>
      <c r="CJJ3179" s="607"/>
      <c r="CJK3179" s="607"/>
      <c r="CJL3179" s="607"/>
      <c r="CJM3179" s="607"/>
      <c r="CJN3179" s="607"/>
      <c r="CJO3179" s="607"/>
      <c r="CJP3179" s="607"/>
      <c r="CJQ3179" s="607"/>
      <c r="CJR3179" s="607"/>
      <c r="CJS3179" s="607"/>
      <c r="CJT3179" s="607"/>
      <c r="CJU3179" s="607"/>
      <c r="CJV3179" s="607"/>
      <c r="CJW3179" s="607"/>
      <c r="CJX3179" s="607"/>
      <c r="CJY3179" s="607"/>
      <c r="CJZ3179" s="607"/>
      <c r="CKA3179" s="607"/>
      <c r="CKB3179" s="607"/>
      <c r="CKC3179" s="607"/>
      <c r="CKD3179" s="607"/>
      <c r="CKE3179" s="607"/>
      <c r="CKF3179" s="607"/>
      <c r="CKG3179" s="607"/>
      <c r="CKH3179" s="607"/>
      <c r="CKI3179" s="607"/>
      <c r="CKJ3179" s="607"/>
      <c r="CKK3179" s="607"/>
      <c r="CKL3179" s="607"/>
      <c r="CKM3179" s="607"/>
      <c r="CKN3179" s="607"/>
      <c r="CKO3179" s="607"/>
      <c r="CKP3179" s="607"/>
      <c r="CKQ3179" s="607"/>
      <c r="CKR3179" s="607"/>
      <c r="CKS3179" s="607"/>
      <c r="CKT3179" s="607"/>
      <c r="CKU3179" s="607"/>
      <c r="CKV3179" s="607"/>
      <c r="CKW3179" s="607"/>
      <c r="CKX3179" s="607"/>
      <c r="CKY3179" s="607"/>
      <c r="CKZ3179" s="607"/>
      <c r="CLA3179" s="607"/>
      <c r="CLB3179" s="607"/>
      <c r="CLC3179" s="607"/>
      <c r="CLD3179" s="607"/>
      <c r="CLE3179" s="607"/>
      <c r="CLF3179" s="607"/>
      <c r="CLG3179" s="607"/>
      <c r="CLH3179" s="607"/>
      <c r="CLI3179" s="607"/>
      <c r="CLJ3179" s="607"/>
      <c r="CLK3179" s="607"/>
      <c r="CLL3179" s="607"/>
      <c r="CLM3179" s="607"/>
      <c r="CLN3179" s="607"/>
      <c r="CLO3179" s="607"/>
      <c r="CLP3179" s="607"/>
      <c r="CLQ3179" s="607"/>
      <c r="CLR3179" s="607"/>
      <c r="CLS3179" s="607"/>
      <c r="CLT3179" s="607"/>
      <c r="CLU3179" s="607"/>
      <c r="CLV3179" s="607"/>
      <c r="CLW3179" s="607"/>
      <c r="CLX3179" s="607"/>
      <c r="CLY3179" s="607"/>
      <c r="CLZ3179" s="607"/>
      <c r="CMA3179" s="607"/>
      <c r="CMB3179" s="607"/>
      <c r="CMC3179" s="607"/>
      <c r="CMD3179" s="607"/>
      <c r="CME3179" s="607"/>
      <c r="CMF3179" s="607"/>
      <c r="CMG3179" s="607"/>
      <c r="CMH3179" s="607"/>
      <c r="CMI3179" s="607"/>
      <c r="CMJ3179" s="607"/>
      <c r="CMK3179" s="607"/>
      <c r="CML3179" s="607"/>
      <c r="CMM3179" s="607"/>
      <c r="CMN3179" s="607"/>
      <c r="CMO3179" s="607"/>
      <c r="CMP3179" s="607"/>
      <c r="CMQ3179" s="607"/>
      <c r="CMR3179" s="607"/>
      <c r="CMS3179" s="607"/>
      <c r="CMT3179" s="607"/>
      <c r="CMU3179" s="607"/>
      <c r="CMV3179" s="607"/>
      <c r="CMW3179" s="607"/>
      <c r="CMX3179" s="607"/>
      <c r="CMY3179" s="607"/>
      <c r="CMZ3179" s="607"/>
      <c r="CNA3179" s="607"/>
      <c r="CNB3179" s="607"/>
      <c r="CNC3179" s="607"/>
      <c r="CND3179" s="607"/>
      <c r="CNE3179" s="607"/>
      <c r="CNF3179" s="607"/>
      <c r="CNG3179" s="607"/>
      <c r="CNH3179" s="607"/>
      <c r="CNI3179" s="607"/>
      <c r="CNJ3179" s="607"/>
      <c r="CNK3179" s="607"/>
      <c r="CNL3179" s="607"/>
      <c r="CNM3179" s="607"/>
      <c r="CNN3179" s="607"/>
      <c r="CNO3179" s="607"/>
      <c r="CNP3179" s="607"/>
      <c r="CNQ3179" s="607"/>
      <c r="CNR3179" s="607"/>
      <c r="CNS3179" s="607"/>
      <c r="CNT3179" s="607"/>
      <c r="CNU3179" s="607"/>
      <c r="CNV3179" s="607"/>
      <c r="CNW3179" s="607"/>
      <c r="CNX3179" s="607"/>
      <c r="CNY3179" s="607"/>
      <c r="CNZ3179" s="607"/>
      <c r="COA3179" s="607"/>
      <c r="COB3179" s="607"/>
      <c r="COC3179" s="607"/>
      <c r="COD3179" s="607"/>
      <c r="COE3179" s="607"/>
      <c r="COF3179" s="607"/>
      <c r="COG3179" s="607"/>
      <c r="COH3179" s="607"/>
      <c r="COI3179" s="607"/>
      <c r="COJ3179" s="607"/>
      <c r="COK3179" s="607"/>
      <c r="COL3179" s="607"/>
      <c r="COM3179" s="607"/>
      <c r="CON3179" s="607"/>
      <c r="COO3179" s="607"/>
      <c r="COP3179" s="607"/>
      <c r="COQ3179" s="607"/>
      <c r="COR3179" s="607"/>
      <c r="COS3179" s="607"/>
      <c r="COT3179" s="607"/>
      <c r="COU3179" s="607"/>
      <c r="COV3179" s="607"/>
      <c r="COW3179" s="607"/>
      <c r="COX3179" s="607"/>
      <c r="COY3179" s="607"/>
      <c r="COZ3179" s="607"/>
      <c r="CPA3179" s="607"/>
      <c r="CPB3179" s="607"/>
      <c r="CPC3179" s="607"/>
      <c r="CPD3179" s="607"/>
      <c r="CPE3179" s="607"/>
      <c r="CPF3179" s="607"/>
      <c r="CPG3179" s="607"/>
      <c r="CPH3179" s="607"/>
      <c r="CPI3179" s="607"/>
      <c r="CPJ3179" s="607"/>
      <c r="CPK3179" s="607"/>
      <c r="CPL3179" s="607"/>
      <c r="CPM3179" s="607"/>
      <c r="CPN3179" s="607"/>
      <c r="CPO3179" s="607"/>
      <c r="CPP3179" s="607"/>
      <c r="CPQ3179" s="607"/>
      <c r="CPR3179" s="607"/>
      <c r="CPS3179" s="607"/>
      <c r="CPT3179" s="607"/>
      <c r="CPU3179" s="607"/>
      <c r="CPV3179" s="607"/>
      <c r="CPW3179" s="607"/>
      <c r="CPX3179" s="607"/>
      <c r="CPY3179" s="607"/>
      <c r="CPZ3179" s="607"/>
      <c r="CQA3179" s="607"/>
      <c r="CQB3179" s="607"/>
      <c r="CQC3179" s="607"/>
      <c r="CQD3179" s="607"/>
      <c r="CQE3179" s="607"/>
      <c r="CQF3179" s="607"/>
      <c r="CQG3179" s="607"/>
      <c r="CQH3179" s="607"/>
      <c r="CQI3179" s="607"/>
      <c r="CQJ3179" s="607"/>
      <c r="CQK3179" s="607"/>
      <c r="CQL3179" s="607"/>
      <c r="CQM3179" s="607"/>
      <c r="CQN3179" s="607"/>
      <c r="CQO3179" s="607"/>
      <c r="CQP3179" s="607"/>
      <c r="CQQ3179" s="607"/>
      <c r="CQR3179" s="607"/>
      <c r="CQS3179" s="607"/>
      <c r="CQT3179" s="607"/>
      <c r="CQU3179" s="607"/>
      <c r="CQV3179" s="607"/>
      <c r="CQW3179" s="607"/>
      <c r="CQX3179" s="607"/>
      <c r="CQY3179" s="607"/>
      <c r="CQZ3179" s="607"/>
      <c r="CRA3179" s="607"/>
      <c r="CRB3179" s="607"/>
      <c r="CRC3179" s="607"/>
      <c r="CRD3179" s="607"/>
      <c r="CRE3179" s="607"/>
      <c r="CRF3179" s="607"/>
      <c r="CRG3179" s="607"/>
      <c r="CRH3179" s="607"/>
      <c r="CRI3179" s="607"/>
      <c r="CRJ3179" s="607"/>
      <c r="CRK3179" s="607"/>
      <c r="CRL3179" s="607"/>
      <c r="CRM3179" s="607"/>
      <c r="CRN3179" s="607"/>
      <c r="CRO3179" s="607"/>
      <c r="CRP3179" s="607"/>
      <c r="CRQ3179" s="607"/>
      <c r="CRR3179" s="607"/>
      <c r="CRS3179" s="607"/>
      <c r="CRT3179" s="607"/>
      <c r="CRU3179" s="607"/>
      <c r="CRV3179" s="607"/>
      <c r="CRW3179" s="607"/>
      <c r="CRX3179" s="607"/>
      <c r="CRY3179" s="607"/>
      <c r="CRZ3179" s="607"/>
      <c r="CSA3179" s="607"/>
      <c r="CSB3179" s="607"/>
      <c r="CSC3179" s="607"/>
      <c r="CSD3179" s="607"/>
      <c r="CSE3179" s="607"/>
      <c r="CSF3179" s="607"/>
      <c r="CSG3179" s="607"/>
      <c r="CSH3179" s="607"/>
      <c r="CSI3179" s="607"/>
      <c r="CSJ3179" s="607"/>
      <c r="CSK3179" s="607"/>
      <c r="CSL3179" s="607"/>
      <c r="CSM3179" s="607"/>
      <c r="CSN3179" s="607"/>
      <c r="CSO3179" s="607"/>
      <c r="CSP3179" s="607"/>
      <c r="CSQ3179" s="607"/>
      <c r="CSR3179" s="607"/>
      <c r="CSS3179" s="607"/>
      <c r="CST3179" s="607"/>
      <c r="CSU3179" s="607"/>
      <c r="CSV3179" s="607"/>
      <c r="CSW3179" s="607"/>
      <c r="CSX3179" s="607"/>
      <c r="CSY3179" s="607"/>
      <c r="CSZ3179" s="607"/>
      <c r="CTA3179" s="607"/>
      <c r="CTB3179" s="607"/>
      <c r="CTC3179" s="607"/>
      <c r="CTD3179" s="607"/>
      <c r="CTE3179" s="607"/>
      <c r="CTF3179" s="607"/>
      <c r="CTG3179" s="607"/>
      <c r="CTH3179" s="607"/>
      <c r="CTI3179" s="607"/>
      <c r="CTJ3179" s="607"/>
      <c r="CTK3179" s="607"/>
      <c r="CTL3179" s="607"/>
      <c r="CTM3179" s="607"/>
      <c r="CTN3179" s="607"/>
      <c r="CTO3179" s="607"/>
      <c r="CTP3179" s="607"/>
      <c r="CTQ3179" s="607"/>
      <c r="CTR3179" s="607"/>
      <c r="CTS3179" s="607"/>
      <c r="CTT3179" s="607"/>
      <c r="CTU3179" s="607"/>
      <c r="CTV3179" s="607"/>
      <c r="CTW3179" s="607"/>
      <c r="CTX3179" s="607"/>
      <c r="CTY3179" s="607"/>
      <c r="CTZ3179" s="607"/>
      <c r="CUA3179" s="607"/>
      <c r="CUB3179" s="607"/>
      <c r="CUC3179" s="607"/>
      <c r="CUD3179" s="607"/>
      <c r="CUE3179" s="607"/>
      <c r="CUF3179" s="607"/>
      <c r="CUG3179" s="607"/>
      <c r="CUH3179" s="607"/>
      <c r="CUI3179" s="607"/>
      <c r="CUJ3179" s="607"/>
      <c r="CUK3179" s="607"/>
      <c r="CUL3179" s="607"/>
      <c r="CUM3179" s="607"/>
      <c r="CUN3179" s="607"/>
      <c r="CUO3179" s="607"/>
      <c r="CUP3179" s="607"/>
      <c r="CUQ3179" s="607"/>
      <c r="CUR3179" s="607"/>
      <c r="CUS3179" s="607"/>
      <c r="CUT3179" s="607"/>
      <c r="CUU3179" s="607"/>
      <c r="CUV3179" s="607"/>
      <c r="CUW3179" s="607"/>
      <c r="CUX3179" s="607"/>
      <c r="CUY3179" s="607"/>
      <c r="CUZ3179" s="607"/>
      <c r="CVA3179" s="607"/>
      <c r="CVB3179" s="607"/>
      <c r="CVC3179" s="607"/>
      <c r="CVD3179" s="607"/>
      <c r="CVE3179" s="607"/>
      <c r="CVF3179" s="607"/>
      <c r="CVG3179" s="607"/>
      <c r="CVH3179" s="607"/>
      <c r="CVI3179" s="607"/>
      <c r="CVJ3179" s="607"/>
      <c r="CVK3179" s="607"/>
      <c r="CVL3179" s="607"/>
      <c r="CVM3179" s="607"/>
      <c r="CVN3179" s="607"/>
      <c r="CVO3179" s="607"/>
      <c r="CVP3179" s="607"/>
      <c r="CVQ3179" s="607"/>
      <c r="CVR3179" s="607"/>
      <c r="CVS3179" s="607"/>
      <c r="CVT3179" s="607"/>
      <c r="CVU3179" s="607"/>
      <c r="CVV3179" s="607"/>
      <c r="CVW3179" s="607"/>
      <c r="CVX3179" s="607"/>
      <c r="CVY3179" s="607"/>
      <c r="CVZ3179" s="607"/>
      <c r="CWA3179" s="607"/>
      <c r="CWB3179" s="607"/>
      <c r="CWC3179" s="607"/>
      <c r="CWD3179" s="607"/>
      <c r="CWE3179" s="607"/>
      <c r="CWF3179" s="607"/>
      <c r="CWG3179" s="607"/>
      <c r="CWH3179" s="607"/>
      <c r="CWI3179" s="607"/>
      <c r="CWJ3179" s="607"/>
      <c r="CWK3179" s="607"/>
      <c r="CWL3179" s="607"/>
      <c r="CWM3179" s="607"/>
      <c r="CWN3179" s="607"/>
      <c r="CWO3179" s="607"/>
      <c r="CWP3179" s="607"/>
      <c r="CWQ3179" s="607"/>
      <c r="CWR3179" s="607"/>
      <c r="CWS3179" s="607"/>
      <c r="CWT3179" s="607"/>
      <c r="CWU3179" s="607"/>
      <c r="CWV3179" s="607"/>
      <c r="CWW3179" s="607"/>
      <c r="CWX3179" s="607"/>
      <c r="CWY3179" s="607"/>
      <c r="CWZ3179" s="607"/>
      <c r="CXA3179" s="607"/>
      <c r="CXB3179" s="607"/>
      <c r="CXC3179" s="607"/>
      <c r="CXD3179" s="607"/>
      <c r="CXE3179" s="607"/>
      <c r="CXF3179" s="607"/>
      <c r="CXG3179" s="607"/>
      <c r="CXH3179" s="607"/>
      <c r="CXI3179" s="607"/>
      <c r="CXJ3179" s="607"/>
      <c r="CXK3179" s="607"/>
      <c r="CXL3179" s="607"/>
      <c r="CXM3179" s="607"/>
      <c r="CXN3179" s="607"/>
      <c r="CXO3179" s="607"/>
      <c r="CXP3179" s="607"/>
      <c r="CXQ3179" s="607"/>
      <c r="CXR3179" s="607"/>
      <c r="CXS3179" s="607"/>
      <c r="CXT3179" s="607"/>
      <c r="CXU3179" s="607"/>
      <c r="CXV3179" s="607"/>
      <c r="CXW3179" s="607"/>
      <c r="CXX3179" s="607"/>
      <c r="CXY3179" s="607"/>
      <c r="CXZ3179" s="607"/>
      <c r="CYA3179" s="607"/>
      <c r="CYB3179" s="607"/>
      <c r="CYC3179" s="607"/>
      <c r="CYD3179" s="607"/>
      <c r="CYE3179" s="607"/>
      <c r="CYF3179" s="607"/>
      <c r="CYG3179" s="607"/>
      <c r="CYH3179" s="607"/>
      <c r="CYI3179" s="607"/>
      <c r="CYJ3179" s="607"/>
      <c r="CYK3179" s="607"/>
      <c r="CYL3179" s="607"/>
      <c r="CYM3179" s="607"/>
      <c r="CYN3179" s="607"/>
      <c r="CYO3179" s="607"/>
      <c r="CYP3179" s="607"/>
      <c r="CYQ3179" s="607"/>
      <c r="CYR3179" s="607"/>
      <c r="CYS3179" s="607"/>
      <c r="CYT3179" s="607"/>
      <c r="CYU3179" s="607"/>
      <c r="CYV3179" s="607"/>
      <c r="CYW3179" s="607"/>
      <c r="CYX3179" s="607"/>
      <c r="CYY3179" s="607"/>
      <c r="CYZ3179" s="607"/>
      <c r="CZA3179" s="607"/>
      <c r="CZB3179" s="607"/>
      <c r="CZC3179" s="607"/>
      <c r="CZD3179" s="607"/>
      <c r="CZE3179" s="607"/>
      <c r="CZF3179" s="607"/>
      <c r="CZG3179" s="607"/>
      <c r="CZH3179" s="607"/>
      <c r="CZI3179" s="607"/>
      <c r="CZJ3179" s="607"/>
      <c r="CZK3179" s="607"/>
      <c r="CZL3179" s="607"/>
      <c r="CZM3179" s="607"/>
      <c r="CZN3179" s="607"/>
      <c r="CZO3179" s="607"/>
      <c r="CZP3179" s="607"/>
      <c r="CZQ3179" s="607"/>
      <c r="CZR3179" s="607"/>
      <c r="CZS3179" s="607"/>
      <c r="CZT3179" s="607"/>
      <c r="CZU3179" s="607"/>
      <c r="CZV3179" s="607"/>
      <c r="CZW3179" s="607"/>
      <c r="CZX3179" s="607"/>
      <c r="CZY3179" s="607"/>
      <c r="CZZ3179" s="607"/>
      <c r="DAA3179" s="607"/>
      <c r="DAB3179" s="607"/>
      <c r="DAC3179" s="607"/>
      <c r="DAD3179" s="607"/>
      <c r="DAE3179" s="607"/>
      <c r="DAF3179" s="607"/>
      <c r="DAG3179" s="607"/>
      <c r="DAH3179" s="607"/>
      <c r="DAI3179" s="607"/>
      <c r="DAJ3179" s="607"/>
      <c r="DAK3179" s="607"/>
      <c r="DAL3179" s="607"/>
      <c r="DAM3179" s="607"/>
      <c r="DAN3179" s="607"/>
      <c r="DAO3179" s="607"/>
      <c r="DAP3179" s="607"/>
      <c r="DAQ3179" s="607"/>
      <c r="DAR3179" s="607"/>
      <c r="DAS3179" s="607"/>
      <c r="DAT3179" s="607"/>
      <c r="DAU3179" s="607"/>
      <c r="DAV3179" s="607"/>
      <c r="DAW3179" s="607"/>
      <c r="DAX3179" s="607"/>
      <c r="DAY3179" s="607"/>
      <c r="DAZ3179" s="607"/>
      <c r="DBA3179" s="607"/>
      <c r="DBB3179" s="607"/>
      <c r="DBC3179" s="607"/>
      <c r="DBD3179" s="607"/>
      <c r="DBE3179" s="607"/>
      <c r="DBF3179" s="607"/>
      <c r="DBG3179" s="607"/>
      <c r="DBH3179" s="607"/>
      <c r="DBI3179" s="607"/>
      <c r="DBJ3179" s="607"/>
      <c r="DBK3179" s="607"/>
      <c r="DBL3179" s="607"/>
      <c r="DBM3179" s="607"/>
      <c r="DBN3179" s="607"/>
      <c r="DBO3179" s="607"/>
      <c r="DBP3179" s="607"/>
      <c r="DBQ3179" s="607"/>
      <c r="DBR3179" s="607"/>
      <c r="DBS3179" s="607"/>
      <c r="DBT3179" s="607"/>
      <c r="DBU3179" s="607"/>
      <c r="DBV3179" s="607"/>
      <c r="DBW3179" s="607"/>
      <c r="DBX3179" s="607"/>
      <c r="DBY3179" s="607"/>
      <c r="DBZ3179" s="607"/>
      <c r="DCA3179" s="607"/>
      <c r="DCB3179" s="607"/>
      <c r="DCC3179" s="607"/>
      <c r="DCD3179" s="607"/>
      <c r="DCE3179" s="607"/>
      <c r="DCF3179" s="607"/>
      <c r="DCG3179" s="607"/>
      <c r="DCH3179" s="607"/>
      <c r="DCI3179" s="607"/>
      <c r="DCJ3179" s="607"/>
      <c r="DCK3179" s="607"/>
      <c r="DCL3179" s="607"/>
      <c r="DCM3179" s="607"/>
      <c r="DCN3179" s="607"/>
      <c r="DCO3179" s="607"/>
      <c r="DCP3179" s="607"/>
      <c r="DCQ3179" s="607"/>
      <c r="DCR3179" s="607"/>
      <c r="DCS3179" s="607"/>
      <c r="DCT3179" s="607"/>
      <c r="DCU3179" s="607"/>
      <c r="DCV3179" s="607"/>
      <c r="DCW3179" s="607"/>
      <c r="DCX3179" s="607"/>
      <c r="DCY3179" s="607"/>
      <c r="DCZ3179" s="607"/>
      <c r="DDA3179" s="607"/>
      <c r="DDB3179" s="607"/>
      <c r="DDC3179" s="607"/>
      <c r="DDD3179" s="607"/>
      <c r="DDE3179" s="607"/>
      <c r="DDF3179" s="607"/>
      <c r="DDG3179" s="607"/>
      <c r="DDH3179" s="607"/>
      <c r="DDI3179" s="607"/>
      <c r="DDJ3179" s="607"/>
      <c r="DDK3179" s="607"/>
      <c r="DDL3179" s="607"/>
      <c r="DDM3179" s="607"/>
      <c r="DDN3179" s="607"/>
      <c r="DDO3179" s="607"/>
      <c r="DDP3179" s="607"/>
      <c r="DDQ3179" s="607"/>
      <c r="DDR3179" s="607"/>
      <c r="DDS3179" s="607"/>
      <c r="DDT3179" s="607"/>
      <c r="DDU3179" s="607"/>
      <c r="DDV3179" s="607"/>
      <c r="DDW3179" s="607"/>
      <c r="DDX3179" s="607"/>
      <c r="DDY3179" s="607"/>
      <c r="DDZ3179" s="607"/>
      <c r="DEA3179" s="607"/>
      <c r="DEB3179" s="607"/>
      <c r="DEC3179" s="607"/>
      <c r="DED3179" s="607"/>
      <c r="DEE3179" s="607"/>
      <c r="DEF3179" s="607"/>
      <c r="DEG3179" s="607"/>
      <c r="DEH3179" s="607"/>
      <c r="DEI3179" s="607"/>
      <c r="DEJ3179" s="607"/>
      <c r="DEK3179" s="607"/>
      <c r="DEL3179" s="607"/>
      <c r="DEM3179" s="607"/>
      <c r="DEN3179" s="607"/>
      <c r="DEO3179" s="607"/>
      <c r="DEP3179" s="607"/>
      <c r="DEQ3179" s="607"/>
      <c r="DER3179" s="607"/>
      <c r="DES3179" s="607"/>
      <c r="DET3179" s="607"/>
      <c r="DEU3179" s="607"/>
      <c r="DEV3179" s="607"/>
      <c r="DEW3179" s="607"/>
      <c r="DEX3179" s="607"/>
      <c r="DEY3179" s="607"/>
      <c r="DEZ3179" s="607"/>
      <c r="DFA3179" s="607"/>
      <c r="DFB3179" s="607"/>
      <c r="DFC3179" s="607"/>
      <c r="DFD3179" s="607"/>
      <c r="DFE3179" s="607"/>
      <c r="DFF3179" s="607"/>
      <c r="DFG3179" s="607"/>
      <c r="DFH3179" s="607"/>
      <c r="DFI3179" s="607"/>
      <c r="DFJ3179" s="607"/>
      <c r="DFK3179" s="607"/>
      <c r="DFL3179" s="607"/>
      <c r="DFM3179" s="607"/>
      <c r="DFN3179" s="607"/>
      <c r="DFO3179" s="607"/>
      <c r="DFP3179" s="607"/>
      <c r="DFQ3179" s="607"/>
      <c r="DFR3179" s="607"/>
      <c r="DFS3179" s="607"/>
      <c r="DFT3179" s="607"/>
      <c r="DFU3179" s="607"/>
      <c r="DFV3179" s="607"/>
      <c r="DFW3179" s="607"/>
      <c r="DFX3179" s="607"/>
      <c r="DFY3179" s="607"/>
      <c r="DFZ3179" s="607"/>
      <c r="DGA3179" s="607"/>
      <c r="DGB3179" s="607"/>
      <c r="DGC3179" s="607"/>
      <c r="DGD3179" s="607"/>
      <c r="DGE3179" s="607"/>
      <c r="DGF3179" s="607"/>
      <c r="DGG3179" s="607"/>
      <c r="DGH3179" s="607"/>
      <c r="DGI3179" s="607"/>
      <c r="DGJ3179" s="607"/>
      <c r="DGK3179" s="607"/>
      <c r="DGL3179" s="607"/>
      <c r="DGM3179" s="607"/>
      <c r="DGN3179" s="607"/>
      <c r="DGO3179" s="607"/>
      <c r="DGP3179" s="607"/>
      <c r="DGQ3179" s="607"/>
      <c r="DGR3179" s="607"/>
      <c r="DGS3179" s="607"/>
      <c r="DGT3179" s="607"/>
      <c r="DGU3179" s="607"/>
      <c r="DGV3179" s="607"/>
      <c r="DGW3179" s="607"/>
      <c r="DGX3179" s="607"/>
      <c r="DGY3179" s="607"/>
      <c r="DGZ3179" s="607"/>
      <c r="DHA3179" s="607"/>
      <c r="DHB3179" s="607"/>
      <c r="DHC3179" s="607"/>
      <c r="DHD3179" s="607"/>
      <c r="DHE3179" s="607"/>
      <c r="DHF3179" s="607"/>
      <c r="DHG3179" s="607"/>
      <c r="DHH3179" s="607"/>
      <c r="DHI3179" s="607"/>
      <c r="DHJ3179" s="607"/>
      <c r="DHK3179" s="607"/>
      <c r="DHL3179" s="607"/>
      <c r="DHM3179" s="607"/>
      <c r="DHN3179" s="607"/>
      <c r="DHO3179" s="607"/>
      <c r="DHP3179" s="607"/>
      <c r="DHQ3179" s="607"/>
      <c r="DHR3179" s="607"/>
      <c r="DHS3179" s="607"/>
      <c r="DHT3179" s="607"/>
      <c r="DHU3179" s="607"/>
      <c r="DHV3179" s="607"/>
      <c r="DHW3179" s="607"/>
      <c r="DHX3179" s="607"/>
      <c r="DHY3179" s="607"/>
      <c r="DHZ3179" s="607"/>
      <c r="DIA3179" s="607"/>
      <c r="DIB3179" s="607"/>
      <c r="DIC3179" s="607"/>
      <c r="DID3179" s="607"/>
      <c r="DIE3179" s="607"/>
      <c r="DIF3179" s="607"/>
      <c r="DIG3179" s="607"/>
      <c r="DIH3179" s="607"/>
      <c r="DII3179" s="607"/>
      <c r="DIJ3179" s="607"/>
      <c r="DIK3179" s="607"/>
      <c r="DIL3179" s="607"/>
      <c r="DIM3179" s="607"/>
      <c r="DIN3179" s="607"/>
      <c r="DIO3179" s="607"/>
      <c r="DIP3179" s="607"/>
      <c r="DIQ3179" s="607"/>
      <c r="DIR3179" s="607"/>
      <c r="DIS3179" s="607"/>
      <c r="DIT3179" s="607"/>
      <c r="DIU3179" s="607"/>
      <c r="DIV3179" s="607"/>
      <c r="DIW3179" s="607"/>
      <c r="DIX3179" s="607"/>
      <c r="DIY3179" s="607"/>
      <c r="DIZ3179" s="607"/>
      <c r="DJA3179" s="607"/>
      <c r="DJB3179" s="607"/>
      <c r="DJC3179" s="607"/>
      <c r="DJD3179" s="607"/>
      <c r="DJE3179" s="607"/>
      <c r="DJF3179" s="607"/>
      <c r="DJG3179" s="607"/>
      <c r="DJH3179" s="607"/>
      <c r="DJI3179" s="607"/>
      <c r="DJJ3179" s="607"/>
      <c r="DJK3179" s="607"/>
      <c r="DJL3179" s="607"/>
      <c r="DJM3179" s="607"/>
      <c r="DJN3179" s="607"/>
      <c r="DJO3179" s="607"/>
      <c r="DJP3179" s="607"/>
      <c r="DJQ3179" s="607"/>
      <c r="DJR3179" s="607"/>
      <c r="DJS3179" s="607"/>
      <c r="DJT3179" s="607"/>
      <c r="DJU3179" s="607"/>
      <c r="DJV3179" s="607"/>
      <c r="DJW3179" s="607"/>
      <c r="DJX3179" s="607"/>
      <c r="DJY3179" s="607"/>
      <c r="DJZ3179" s="607"/>
      <c r="DKA3179" s="607"/>
      <c r="DKB3179" s="607"/>
      <c r="DKC3179" s="607"/>
      <c r="DKD3179" s="607"/>
      <c r="DKE3179" s="607"/>
      <c r="DKF3179" s="607"/>
      <c r="DKG3179" s="607"/>
      <c r="DKH3179" s="607"/>
      <c r="DKI3179" s="607"/>
      <c r="DKJ3179" s="607"/>
      <c r="DKK3179" s="607"/>
      <c r="DKL3179" s="607"/>
      <c r="DKM3179" s="607"/>
      <c r="DKN3179" s="607"/>
      <c r="DKO3179" s="607"/>
      <c r="DKP3179" s="607"/>
      <c r="DKQ3179" s="607"/>
      <c r="DKR3179" s="607"/>
      <c r="DKS3179" s="607"/>
      <c r="DKT3179" s="607"/>
      <c r="DKU3179" s="607"/>
      <c r="DKV3179" s="607"/>
      <c r="DKW3179" s="607"/>
      <c r="DKX3179" s="607"/>
      <c r="DKY3179" s="607"/>
      <c r="DKZ3179" s="607"/>
      <c r="DLA3179" s="607"/>
      <c r="DLB3179" s="607"/>
      <c r="DLC3179" s="607"/>
      <c r="DLD3179" s="607"/>
      <c r="DLE3179" s="607"/>
      <c r="DLF3179" s="607"/>
      <c r="DLG3179" s="607"/>
      <c r="DLH3179" s="607"/>
      <c r="DLI3179" s="607"/>
      <c r="DLJ3179" s="607"/>
      <c r="DLK3179" s="607"/>
      <c r="DLL3179" s="607"/>
      <c r="DLM3179" s="607"/>
      <c r="DLN3179" s="607"/>
      <c r="DLO3179" s="607"/>
      <c r="DLP3179" s="607"/>
      <c r="DLQ3179" s="607"/>
      <c r="DLR3179" s="607"/>
      <c r="DLS3179" s="607"/>
      <c r="DLT3179" s="607"/>
      <c r="DLU3179" s="607"/>
      <c r="DLV3179" s="607"/>
      <c r="DLW3179" s="607"/>
      <c r="DLX3179" s="607"/>
      <c r="DLY3179" s="607"/>
      <c r="DLZ3179" s="607"/>
      <c r="DMA3179" s="607"/>
      <c r="DMB3179" s="607"/>
      <c r="DMC3179" s="607"/>
      <c r="DMD3179" s="607"/>
      <c r="DME3179" s="607"/>
      <c r="DMF3179" s="607"/>
      <c r="DMG3179" s="607"/>
      <c r="DMH3179" s="607"/>
      <c r="DMI3179" s="607"/>
      <c r="DMJ3179" s="607"/>
      <c r="DMK3179" s="607"/>
      <c r="DML3179" s="607"/>
      <c r="DMM3179" s="607"/>
      <c r="DMN3179" s="607"/>
      <c r="DMO3179" s="607"/>
      <c r="DMP3179" s="607"/>
      <c r="DMQ3179" s="607"/>
      <c r="DMR3179" s="607"/>
      <c r="DMS3179" s="607"/>
      <c r="DMT3179" s="607"/>
      <c r="DMU3179" s="607"/>
      <c r="DMV3179" s="607"/>
      <c r="DMW3179" s="607"/>
      <c r="DMX3179" s="607"/>
      <c r="DMY3179" s="607"/>
      <c r="DMZ3179" s="607"/>
      <c r="DNA3179" s="607"/>
      <c r="DNB3179" s="607"/>
      <c r="DNC3179" s="607"/>
      <c r="DND3179" s="607"/>
      <c r="DNE3179" s="607"/>
      <c r="DNF3179" s="607"/>
      <c r="DNG3179" s="607"/>
      <c r="DNH3179" s="607"/>
      <c r="DNI3179" s="607"/>
      <c r="DNJ3179" s="607"/>
      <c r="DNK3179" s="607"/>
      <c r="DNL3179" s="607"/>
      <c r="DNM3179" s="607"/>
      <c r="DNN3179" s="607"/>
      <c r="DNO3179" s="607"/>
      <c r="DNP3179" s="607"/>
      <c r="DNQ3179" s="607"/>
      <c r="DNR3179" s="607"/>
      <c r="DNS3179" s="607"/>
      <c r="DNT3179" s="607"/>
      <c r="DNU3179" s="607"/>
      <c r="DNV3179" s="607"/>
      <c r="DNW3179" s="607"/>
      <c r="DNX3179" s="607"/>
      <c r="DNY3179" s="607"/>
      <c r="DNZ3179" s="607"/>
      <c r="DOA3179" s="607"/>
      <c r="DOB3179" s="607"/>
      <c r="DOC3179" s="607"/>
      <c r="DOD3179" s="607"/>
      <c r="DOE3179" s="607"/>
      <c r="DOF3179" s="607"/>
      <c r="DOG3179" s="607"/>
      <c r="DOH3179" s="607"/>
      <c r="DOI3179" s="607"/>
      <c r="DOJ3179" s="607"/>
      <c r="DOK3179" s="607"/>
      <c r="DOL3179" s="607"/>
      <c r="DOM3179" s="607"/>
      <c r="DON3179" s="607"/>
      <c r="DOO3179" s="607"/>
      <c r="DOP3179" s="607"/>
      <c r="DOQ3179" s="607"/>
      <c r="DOR3179" s="607"/>
      <c r="DOS3179" s="607"/>
      <c r="DOT3179" s="607"/>
      <c r="DOU3179" s="607"/>
      <c r="DOV3179" s="607"/>
      <c r="DOW3179" s="607"/>
      <c r="DOX3179" s="607"/>
      <c r="DOY3179" s="607"/>
      <c r="DOZ3179" s="607"/>
      <c r="DPA3179" s="607"/>
      <c r="DPB3179" s="607"/>
      <c r="DPC3179" s="607"/>
      <c r="DPD3179" s="607"/>
      <c r="DPE3179" s="607"/>
      <c r="DPF3179" s="607"/>
      <c r="DPG3179" s="607"/>
      <c r="DPH3179" s="607"/>
      <c r="DPI3179" s="607"/>
      <c r="DPJ3179" s="607"/>
      <c r="DPK3179" s="607"/>
      <c r="DPL3179" s="607"/>
      <c r="DPM3179" s="607"/>
      <c r="DPN3179" s="607"/>
      <c r="DPO3179" s="607"/>
      <c r="DPP3179" s="607"/>
      <c r="DPQ3179" s="607"/>
      <c r="DPR3179" s="607"/>
      <c r="DPS3179" s="607"/>
      <c r="DPT3179" s="607"/>
      <c r="DPU3179" s="607"/>
      <c r="DPV3179" s="607"/>
      <c r="DPW3179" s="607"/>
      <c r="DPX3179" s="607"/>
      <c r="DPY3179" s="607"/>
      <c r="DPZ3179" s="607"/>
      <c r="DQA3179" s="607"/>
      <c r="DQB3179" s="607"/>
      <c r="DQC3179" s="607"/>
      <c r="DQD3179" s="607"/>
      <c r="DQE3179" s="607"/>
      <c r="DQF3179" s="607"/>
      <c r="DQG3179" s="607"/>
      <c r="DQH3179" s="607"/>
      <c r="DQI3179" s="607"/>
      <c r="DQJ3179" s="607"/>
      <c r="DQK3179" s="607"/>
      <c r="DQL3179" s="607"/>
      <c r="DQM3179" s="607"/>
      <c r="DQN3179" s="607"/>
      <c r="DQO3179" s="607"/>
      <c r="DQP3179" s="607"/>
      <c r="DQQ3179" s="607"/>
      <c r="DQR3179" s="607"/>
      <c r="DQS3179" s="607"/>
      <c r="DQT3179" s="607"/>
      <c r="DQU3179" s="607"/>
      <c r="DQV3179" s="607"/>
      <c r="DQW3179" s="607"/>
      <c r="DQX3179" s="607"/>
      <c r="DQY3179" s="607"/>
      <c r="DQZ3179" s="607"/>
      <c r="DRA3179" s="607"/>
      <c r="DRB3179" s="607"/>
      <c r="DRC3179" s="607"/>
      <c r="DRD3179" s="607"/>
      <c r="DRE3179" s="607"/>
      <c r="DRF3179" s="607"/>
      <c r="DRG3179" s="607"/>
      <c r="DRH3179" s="607"/>
      <c r="DRI3179" s="607"/>
      <c r="DRJ3179" s="607"/>
      <c r="DRK3179" s="607"/>
      <c r="DRL3179" s="607"/>
      <c r="DRM3179" s="607"/>
      <c r="DRN3179" s="607"/>
      <c r="DRO3179" s="607"/>
      <c r="DRP3179" s="607"/>
      <c r="DRQ3179" s="607"/>
      <c r="DRR3179" s="607"/>
      <c r="DRS3179" s="607"/>
      <c r="DRT3179" s="607"/>
      <c r="DRU3179" s="607"/>
      <c r="DRV3179" s="607"/>
      <c r="DRW3179" s="607"/>
      <c r="DRX3179" s="607"/>
      <c r="DRY3179" s="607"/>
      <c r="DRZ3179" s="607"/>
      <c r="DSA3179" s="607"/>
      <c r="DSB3179" s="607"/>
      <c r="DSC3179" s="607"/>
      <c r="DSD3179" s="607"/>
      <c r="DSE3179" s="607"/>
      <c r="DSF3179" s="607"/>
      <c r="DSG3179" s="607"/>
      <c r="DSH3179" s="607"/>
      <c r="DSI3179" s="607"/>
      <c r="DSJ3179" s="607"/>
      <c r="DSK3179" s="607"/>
      <c r="DSL3179" s="607"/>
      <c r="DSM3179" s="607"/>
      <c r="DSN3179" s="607"/>
      <c r="DSO3179" s="607"/>
      <c r="DSP3179" s="607"/>
      <c r="DSQ3179" s="607"/>
      <c r="DSR3179" s="607"/>
      <c r="DSS3179" s="607"/>
      <c r="DST3179" s="607"/>
      <c r="DSU3179" s="607"/>
      <c r="DSV3179" s="607"/>
      <c r="DSW3179" s="607"/>
      <c r="DSX3179" s="607"/>
      <c r="DSY3179" s="607"/>
      <c r="DSZ3179" s="607"/>
      <c r="DTA3179" s="607"/>
      <c r="DTB3179" s="607"/>
      <c r="DTC3179" s="607"/>
      <c r="DTD3179" s="607"/>
      <c r="DTE3179" s="607"/>
      <c r="DTF3179" s="607"/>
      <c r="DTG3179" s="607"/>
      <c r="DTH3179" s="607"/>
      <c r="DTI3179" s="607"/>
      <c r="DTJ3179" s="607"/>
      <c r="DTK3179" s="607"/>
      <c r="DTL3179" s="607"/>
      <c r="DTM3179" s="607"/>
      <c r="DTN3179" s="607"/>
      <c r="DTO3179" s="607"/>
      <c r="DTP3179" s="607"/>
      <c r="DTQ3179" s="607"/>
      <c r="DTR3179" s="607"/>
      <c r="DTS3179" s="607"/>
      <c r="DTT3179" s="607"/>
      <c r="DTU3179" s="607"/>
      <c r="DTV3179" s="607"/>
      <c r="DTW3179" s="607"/>
      <c r="DTX3179" s="607"/>
      <c r="DTY3179" s="607"/>
      <c r="DTZ3179" s="607"/>
      <c r="DUA3179" s="607"/>
      <c r="DUB3179" s="607"/>
      <c r="DUC3179" s="607"/>
      <c r="DUD3179" s="607"/>
      <c r="DUE3179" s="607"/>
      <c r="DUF3179" s="607"/>
      <c r="DUG3179" s="607"/>
      <c r="DUH3179" s="607"/>
      <c r="DUI3179" s="607"/>
      <c r="DUJ3179" s="607"/>
      <c r="DUK3179" s="607"/>
      <c r="DUL3179" s="607"/>
      <c r="DUM3179" s="607"/>
      <c r="DUN3179" s="607"/>
      <c r="DUO3179" s="607"/>
      <c r="DUP3179" s="607"/>
      <c r="DUQ3179" s="607"/>
      <c r="DUR3179" s="607"/>
      <c r="DUS3179" s="607"/>
      <c r="DUT3179" s="607"/>
      <c r="DUU3179" s="607"/>
      <c r="DUV3179" s="607"/>
      <c r="DUW3179" s="607"/>
      <c r="DUX3179" s="607"/>
      <c r="DUY3179" s="607"/>
      <c r="DUZ3179" s="607"/>
      <c r="DVA3179" s="607"/>
      <c r="DVB3179" s="607"/>
      <c r="DVC3179" s="607"/>
      <c r="DVD3179" s="607"/>
      <c r="DVE3179" s="607"/>
      <c r="DVF3179" s="607"/>
      <c r="DVG3179" s="607"/>
      <c r="DVH3179" s="607"/>
      <c r="DVI3179" s="607"/>
      <c r="DVJ3179" s="607"/>
      <c r="DVK3179" s="607"/>
      <c r="DVL3179" s="607"/>
      <c r="DVM3179" s="607"/>
      <c r="DVN3179" s="607"/>
      <c r="DVO3179" s="607"/>
      <c r="DVP3179" s="607"/>
      <c r="DVQ3179" s="607"/>
      <c r="DVR3179" s="607"/>
      <c r="DVS3179" s="607"/>
      <c r="DVT3179" s="607"/>
      <c r="DVU3179" s="607"/>
      <c r="DVV3179" s="607"/>
      <c r="DVW3179" s="607"/>
      <c r="DVX3179" s="607"/>
      <c r="DVY3179" s="607"/>
      <c r="DVZ3179" s="607"/>
      <c r="DWA3179" s="607"/>
      <c r="DWB3179" s="607"/>
      <c r="DWC3179" s="607"/>
      <c r="DWD3179" s="607"/>
      <c r="DWE3179" s="607"/>
      <c r="DWF3179" s="607"/>
      <c r="DWG3179" s="607"/>
      <c r="DWH3179" s="607"/>
      <c r="DWI3179" s="607"/>
      <c r="DWJ3179" s="607"/>
      <c r="DWK3179" s="607"/>
      <c r="DWL3179" s="607"/>
      <c r="DWM3179" s="607"/>
      <c r="DWN3179" s="607"/>
      <c r="DWO3179" s="607"/>
      <c r="DWP3179" s="607"/>
      <c r="DWQ3179" s="607"/>
      <c r="DWR3179" s="607"/>
      <c r="DWS3179" s="607"/>
      <c r="DWT3179" s="607"/>
      <c r="DWU3179" s="607"/>
      <c r="DWV3179" s="607"/>
      <c r="DWW3179" s="607"/>
      <c r="DWX3179" s="607"/>
      <c r="DWY3179" s="607"/>
      <c r="DWZ3179" s="607"/>
      <c r="DXA3179" s="607"/>
      <c r="DXB3179" s="607"/>
      <c r="DXC3179" s="607"/>
      <c r="DXD3179" s="607"/>
      <c r="DXE3179" s="607"/>
      <c r="DXF3179" s="607"/>
      <c r="DXG3179" s="607"/>
      <c r="DXH3179" s="607"/>
      <c r="DXI3179" s="607"/>
      <c r="DXJ3179" s="607"/>
      <c r="DXK3179" s="607"/>
      <c r="DXL3179" s="607"/>
      <c r="DXM3179" s="607"/>
      <c r="DXN3179" s="607"/>
      <c r="DXO3179" s="607"/>
      <c r="DXP3179" s="607"/>
      <c r="DXQ3179" s="607"/>
      <c r="DXR3179" s="607"/>
      <c r="DXS3179" s="607"/>
      <c r="DXT3179" s="607"/>
      <c r="DXU3179" s="607"/>
      <c r="DXV3179" s="607"/>
      <c r="DXW3179" s="607"/>
      <c r="DXX3179" s="607"/>
      <c r="DXY3179" s="607"/>
      <c r="DXZ3179" s="607"/>
      <c r="DYA3179" s="607"/>
      <c r="DYB3179" s="607"/>
      <c r="DYC3179" s="607"/>
      <c r="DYD3179" s="607"/>
      <c r="DYE3179" s="607"/>
      <c r="DYF3179" s="607"/>
      <c r="DYG3179" s="607"/>
      <c r="DYH3179" s="607"/>
      <c r="DYI3179" s="607"/>
      <c r="DYJ3179" s="607"/>
      <c r="DYK3179" s="607"/>
      <c r="DYL3179" s="607"/>
      <c r="DYM3179" s="607"/>
      <c r="DYN3179" s="607"/>
      <c r="DYO3179" s="607"/>
      <c r="DYP3179" s="607"/>
      <c r="DYQ3179" s="607"/>
      <c r="DYR3179" s="607"/>
      <c r="DYS3179" s="607"/>
      <c r="DYT3179" s="607"/>
      <c r="DYU3179" s="607"/>
      <c r="DYV3179" s="607"/>
      <c r="DYW3179" s="607"/>
      <c r="DYX3179" s="607"/>
      <c r="DYY3179" s="607"/>
      <c r="DYZ3179" s="607"/>
      <c r="DZA3179" s="607"/>
      <c r="DZB3179" s="607"/>
      <c r="DZC3179" s="607"/>
      <c r="DZD3179" s="607"/>
      <c r="DZE3179" s="607"/>
      <c r="DZF3179" s="607"/>
      <c r="DZG3179" s="607"/>
      <c r="DZH3179" s="607"/>
      <c r="DZI3179" s="607"/>
      <c r="DZJ3179" s="607"/>
      <c r="DZK3179" s="607"/>
      <c r="DZL3179" s="607"/>
      <c r="DZM3179" s="607"/>
      <c r="DZN3179" s="607"/>
      <c r="DZO3179" s="607"/>
      <c r="DZP3179" s="607"/>
      <c r="DZQ3179" s="607"/>
      <c r="DZR3179" s="607"/>
      <c r="DZS3179" s="607"/>
      <c r="DZT3179" s="607"/>
      <c r="DZU3179" s="607"/>
      <c r="DZV3179" s="607"/>
      <c r="DZW3179" s="607"/>
      <c r="DZX3179" s="607"/>
      <c r="DZY3179" s="607"/>
      <c r="DZZ3179" s="607"/>
      <c r="EAA3179" s="607"/>
      <c r="EAB3179" s="607"/>
      <c r="EAC3179" s="607"/>
      <c r="EAD3179" s="607"/>
      <c r="EAE3179" s="607"/>
      <c r="EAF3179" s="607"/>
      <c r="EAG3179" s="607"/>
      <c r="EAH3179" s="607"/>
      <c r="EAI3179" s="607"/>
      <c r="EAJ3179" s="607"/>
      <c r="EAK3179" s="607"/>
      <c r="EAL3179" s="607"/>
      <c r="EAM3179" s="607"/>
      <c r="EAN3179" s="607"/>
      <c r="EAO3179" s="607"/>
      <c r="EAP3179" s="607"/>
      <c r="EAQ3179" s="607"/>
      <c r="EAR3179" s="607"/>
      <c r="EAS3179" s="607"/>
      <c r="EAT3179" s="607"/>
      <c r="EAU3179" s="607"/>
      <c r="EAV3179" s="607"/>
      <c r="EAW3179" s="607"/>
      <c r="EAX3179" s="607"/>
      <c r="EAY3179" s="607"/>
      <c r="EAZ3179" s="607"/>
      <c r="EBA3179" s="607"/>
      <c r="EBB3179" s="607"/>
      <c r="EBC3179" s="607"/>
      <c r="EBD3179" s="607"/>
      <c r="EBE3179" s="607"/>
      <c r="EBF3179" s="607"/>
      <c r="EBG3179" s="607"/>
      <c r="EBH3179" s="607"/>
      <c r="EBI3179" s="607"/>
      <c r="EBJ3179" s="607"/>
      <c r="EBK3179" s="607"/>
      <c r="EBL3179" s="607"/>
      <c r="EBM3179" s="607"/>
      <c r="EBN3179" s="607"/>
      <c r="EBO3179" s="607"/>
      <c r="EBP3179" s="607"/>
      <c r="EBQ3179" s="607"/>
      <c r="EBR3179" s="607"/>
      <c r="EBS3179" s="607"/>
      <c r="EBT3179" s="607"/>
      <c r="EBU3179" s="607"/>
      <c r="EBV3179" s="607"/>
      <c r="EBW3179" s="607"/>
      <c r="EBX3179" s="607"/>
      <c r="EBY3179" s="607"/>
      <c r="EBZ3179" s="607"/>
      <c r="ECA3179" s="607"/>
      <c r="ECB3179" s="607"/>
      <c r="ECC3179" s="607"/>
      <c r="ECD3179" s="607"/>
      <c r="ECE3179" s="607"/>
      <c r="ECF3179" s="607"/>
      <c r="ECG3179" s="607"/>
      <c r="ECH3179" s="607"/>
      <c r="ECI3179" s="607"/>
      <c r="ECJ3179" s="607"/>
      <c r="ECK3179" s="607"/>
      <c r="ECL3179" s="607"/>
      <c r="ECM3179" s="607"/>
      <c r="ECN3179" s="607"/>
      <c r="ECO3179" s="607"/>
      <c r="ECP3179" s="607"/>
      <c r="ECQ3179" s="607"/>
      <c r="ECR3179" s="607"/>
      <c r="ECS3179" s="607"/>
      <c r="ECT3179" s="607"/>
      <c r="ECU3179" s="607"/>
      <c r="ECV3179" s="607"/>
      <c r="ECW3179" s="607"/>
      <c r="ECX3179" s="607"/>
      <c r="ECY3179" s="607"/>
      <c r="ECZ3179" s="607"/>
      <c r="EDA3179" s="607"/>
      <c r="EDB3179" s="607"/>
      <c r="EDC3179" s="607"/>
      <c r="EDD3179" s="607"/>
      <c r="EDE3179" s="607"/>
      <c r="EDF3179" s="607"/>
      <c r="EDG3179" s="607"/>
      <c r="EDH3179" s="607"/>
      <c r="EDI3179" s="607"/>
      <c r="EDJ3179" s="607"/>
      <c r="EDK3179" s="607"/>
      <c r="EDL3179" s="607"/>
      <c r="EDM3179" s="607"/>
      <c r="EDN3179" s="607"/>
      <c r="EDO3179" s="607"/>
      <c r="EDP3179" s="607"/>
      <c r="EDQ3179" s="607"/>
      <c r="EDR3179" s="607"/>
      <c r="EDS3179" s="607"/>
      <c r="EDT3179" s="607"/>
      <c r="EDU3179" s="607"/>
      <c r="EDV3179" s="607"/>
      <c r="EDW3179" s="607"/>
      <c r="EDX3179" s="607"/>
      <c r="EDY3179" s="607"/>
      <c r="EDZ3179" s="607"/>
      <c r="EEA3179" s="607"/>
      <c r="EEB3179" s="607"/>
      <c r="EEC3179" s="607"/>
      <c r="EED3179" s="607"/>
      <c r="EEE3179" s="607"/>
      <c r="EEF3179" s="607"/>
      <c r="EEG3179" s="607"/>
      <c r="EEH3179" s="607"/>
      <c r="EEI3179" s="607"/>
      <c r="EEJ3179" s="607"/>
      <c r="EEK3179" s="607"/>
      <c r="EEL3179" s="607"/>
      <c r="EEM3179" s="607"/>
      <c r="EEN3179" s="607"/>
      <c r="EEO3179" s="607"/>
      <c r="EEP3179" s="607"/>
      <c r="EEQ3179" s="607"/>
      <c r="EER3179" s="607"/>
      <c r="EES3179" s="607"/>
      <c r="EET3179" s="607"/>
      <c r="EEU3179" s="607"/>
      <c r="EEV3179" s="607"/>
      <c r="EEW3179" s="607"/>
      <c r="EEX3179" s="607"/>
      <c r="EEY3179" s="607"/>
      <c r="EEZ3179" s="607"/>
      <c r="EFA3179" s="607"/>
      <c r="EFB3179" s="607"/>
      <c r="EFC3179" s="607"/>
      <c r="EFD3179" s="607"/>
      <c r="EFE3179" s="607"/>
      <c r="EFF3179" s="607"/>
      <c r="EFG3179" s="607"/>
      <c r="EFH3179" s="607"/>
      <c r="EFI3179" s="607"/>
      <c r="EFJ3179" s="607"/>
      <c r="EFK3179" s="607"/>
      <c r="EFL3179" s="607"/>
      <c r="EFM3179" s="607"/>
      <c r="EFN3179" s="607"/>
      <c r="EFO3179" s="607"/>
      <c r="EFP3179" s="607"/>
      <c r="EFQ3179" s="607"/>
      <c r="EFR3179" s="607"/>
      <c r="EFS3179" s="607"/>
      <c r="EFT3179" s="607"/>
      <c r="EFU3179" s="607"/>
      <c r="EFV3179" s="607"/>
      <c r="EFW3179" s="607"/>
      <c r="EFX3179" s="607"/>
      <c r="EFY3179" s="607"/>
      <c r="EFZ3179" s="607"/>
      <c r="EGA3179" s="607"/>
      <c r="EGB3179" s="607"/>
      <c r="EGC3179" s="607"/>
      <c r="EGD3179" s="607"/>
      <c r="EGE3179" s="607"/>
      <c r="EGF3179" s="607"/>
      <c r="EGG3179" s="607"/>
      <c r="EGH3179" s="607"/>
      <c r="EGI3179" s="607"/>
      <c r="EGJ3179" s="607"/>
      <c r="EGK3179" s="607"/>
      <c r="EGL3179" s="607"/>
      <c r="EGM3179" s="607"/>
      <c r="EGN3179" s="607"/>
      <c r="EGO3179" s="607"/>
      <c r="EGP3179" s="607"/>
      <c r="EGQ3179" s="607"/>
      <c r="EGR3179" s="607"/>
      <c r="EGS3179" s="607"/>
      <c r="EGT3179" s="607"/>
      <c r="EGU3179" s="607"/>
      <c r="EGV3179" s="607"/>
      <c r="EGW3179" s="607"/>
      <c r="EGX3179" s="607"/>
      <c r="EGY3179" s="607"/>
      <c r="EGZ3179" s="607"/>
      <c r="EHA3179" s="607"/>
      <c r="EHB3179" s="607"/>
      <c r="EHC3179" s="607"/>
      <c r="EHD3179" s="607"/>
      <c r="EHE3179" s="607"/>
      <c r="EHF3179" s="607"/>
      <c r="EHG3179" s="607"/>
      <c r="EHH3179" s="607"/>
      <c r="EHI3179" s="607"/>
      <c r="EHJ3179" s="607"/>
      <c r="EHK3179" s="607"/>
      <c r="EHL3179" s="607"/>
      <c r="EHM3179" s="607"/>
      <c r="EHN3179" s="607"/>
      <c r="EHO3179" s="607"/>
      <c r="EHP3179" s="607"/>
      <c r="EHQ3179" s="607"/>
      <c r="EHR3179" s="607"/>
      <c r="EHS3179" s="607"/>
      <c r="EHT3179" s="607"/>
      <c r="EHU3179" s="607"/>
      <c r="EHV3179" s="607"/>
      <c r="EHW3179" s="607"/>
      <c r="EHX3179" s="607"/>
      <c r="EHY3179" s="607"/>
      <c r="EHZ3179" s="607"/>
      <c r="EIA3179" s="607"/>
      <c r="EIB3179" s="607"/>
      <c r="EIC3179" s="607"/>
      <c r="EID3179" s="607"/>
      <c r="EIE3179" s="607"/>
      <c r="EIF3179" s="607"/>
      <c r="EIG3179" s="607"/>
      <c r="EIH3179" s="607"/>
      <c r="EII3179" s="607"/>
      <c r="EIJ3179" s="607"/>
      <c r="EIK3179" s="607"/>
      <c r="EIL3179" s="607"/>
      <c r="EIM3179" s="607"/>
      <c r="EIN3179" s="607"/>
      <c r="EIO3179" s="607"/>
      <c r="EIP3179" s="607"/>
      <c r="EIQ3179" s="607"/>
      <c r="EIR3179" s="607"/>
      <c r="EIS3179" s="607"/>
      <c r="EIT3179" s="607"/>
      <c r="EIU3179" s="607"/>
      <c r="EIV3179" s="607"/>
      <c r="EIW3179" s="607"/>
      <c r="EIX3179" s="607"/>
      <c r="EIY3179" s="607"/>
      <c r="EIZ3179" s="607"/>
      <c r="EJA3179" s="607"/>
      <c r="EJB3179" s="607"/>
      <c r="EJC3179" s="607"/>
      <c r="EJD3179" s="607"/>
      <c r="EJE3179" s="607"/>
      <c r="EJF3179" s="607"/>
      <c r="EJG3179" s="607"/>
      <c r="EJH3179" s="607"/>
      <c r="EJI3179" s="607"/>
      <c r="EJJ3179" s="607"/>
      <c r="EJK3179" s="607"/>
      <c r="EJL3179" s="607"/>
      <c r="EJM3179" s="607"/>
      <c r="EJN3179" s="607"/>
      <c r="EJO3179" s="607"/>
      <c r="EJP3179" s="607"/>
      <c r="EJQ3179" s="607"/>
      <c r="EJR3179" s="607"/>
      <c r="EJS3179" s="607"/>
      <c r="EJT3179" s="607"/>
      <c r="EJU3179" s="607"/>
      <c r="EJV3179" s="607"/>
      <c r="EJW3179" s="607"/>
      <c r="EJX3179" s="607"/>
      <c r="EJY3179" s="607"/>
      <c r="EJZ3179" s="607"/>
      <c r="EKA3179" s="607"/>
      <c r="EKB3179" s="607"/>
      <c r="EKC3179" s="607"/>
      <c r="EKD3179" s="607"/>
      <c r="EKE3179" s="607"/>
      <c r="EKF3179" s="607"/>
      <c r="EKG3179" s="607"/>
      <c r="EKH3179" s="607"/>
      <c r="EKI3179" s="607"/>
      <c r="EKJ3179" s="607"/>
      <c r="EKK3179" s="607"/>
      <c r="EKL3179" s="607"/>
      <c r="EKM3179" s="607"/>
      <c r="EKN3179" s="607"/>
      <c r="EKO3179" s="607"/>
      <c r="EKP3179" s="607"/>
      <c r="EKQ3179" s="607"/>
      <c r="EKR3179" s="607"/>
      <c r="EKS3179" s="607"/>
      <c r="EKT3179" s="607"/>
      <c r="EKU3179" s="607"/>
      <c r="EKV3179" s="607"/>
      <c r="EKW3179" s="607"/>
      <c r="EKX3179" s="607"/>
      <c r="EKY3179" s="607"/>
      <c r="EKZ3179" s="607"/>
      <c r="ELA3179" s="607"/>
      <c r="ELB3179" s="607"/>
      <c r="ELC3179" s="607"/>
      <c r="ELD3179" s="607"/>
      <c r="ELE3179" s="607"/>
      <c r="ELF3179" s="607"/>
      <c r="ELG3179" s="607"/>
      <c r="ELH3179" s="607"/>
      <c r="ELI3179" s="607"/>
      <c r="ELJ3179" s="607"/>
      <c r="ELK3179" s="607"/>
      <c r="ELL3179" s="607"/>
      <c r="ELM3179" s="607"/>
      <c r="ELN3179" s="607"/>
      <c r="ELO3179" s="607"/>
      <c r="ELP3179" s="607"/>
      <c r="ELQ3179" s="607"/>
      <c r="ELR3179" s="607"/>
      <c r="ELS3179" s="607"/>
      <c r="ELT3179" s="607"/>
      <c r="ELU3179" s="607"/>
      <c r="ELV3179" s="607"/>
      <c r="ELW3179" s="607"/>
      <c r="ELX3179" s="607"/>
      <c r="ELY3179" s="607"/>
      <c r="ELZ3179" s="607"/>
      <c r="EMA3179" s="607"/>
      <c r="EMB3179" s="607"/>
      <c r="EMC3179" s="607"/>
      <c r="EMD3179" s="607"/>
      <c r="EME3179" s="607"/>
      <c r="EMF3179" s="607"/>
      <c r="EMG3179" s="607"/>
      <c r="EMH3179" s="607"/>
      <c r="EMI3179" s="607"/>
      <c r="EMJ3179" s="607"/>
      <c r="EMK3179" s="607"/>
      <c r="EML3179" s="607"/>
      <c r="EMM3179" s="607"/>
      <c r="EMN3179" s="607"/>
      <c r="EMO3179" s="607"/>
      <c r="EMP3179" s="607"/>
      <c r="EMQ3179" s="607"/>
      <c r="EMR3179" s="607"/>
      <c r="EMS3179" s="607"/>
      <c r="EMT3179" s="607"/>
      <c r="EMU3179" s="607"/>
      <c r="EMV3179" s="607"/>
      <c r="EMW3179" s="607"/>
      <c r="EMX3179" s="607"/>
      <c r="EMY3179" s="607"/>
      <c r="EMZ3179" s="607"/>
      <c r="ENA3179" s="607"/>
      <c r="ENB3179" s="607"/>
      <c r="ENC3179" s="607"/>
      <c r="END3179" s="607"/>
      <c r="ENE3179" s="607"/>
      <c r="ENF3179" s="607"/>
      <c r="ENG3179" s="607"/>
      <c r="ENH3179" s="607"/>
      <c r="ENI3179" s="607"/>
      <c r="ENJ3179" s="607"/>
      <c r="ENK3179" s="607"/>
      <c r="ENL3179" s="607"/>
      <c r="ENM3179" s="607"/>
      <c r="ENN3179" s="607"/>
      <c r="ENO3179" s="607"/>
      <c r="ENP3179" s="607"/>
      <c r="ENQ3179" s="607"/>
      <c r="ENR3179" s="607"/>
      <c r="ENS3179" s="607"/>
      <c r="ENT3179" s="607"/>
      <c r="ENU3179" s="607"/>
      <c r="ENV3179" s="607"/>
      <c r="ENW3179" s="607"/>
      <c r="ENX3179" s="607"/>
      <c r="ENY3179" s="607"/>
      <c r="ENZ3179" s="607"/>
      <c r="EOA3179" s="607"/>
      <c r="EOB3179" s="607"/>
      <c r="EOC3179" s="607"/>
      <c r="EOD3179" s="607"/>
      <c r="EOE3179" s="607"/>
      <c r="EOF3179" s="607"/>
      <c r="EOG3179" s="607"/>
      <c r="EOH3179" s="607"/>
      <c r="EOI3179" s="607"/>
      <c r="EOJ3179" s="607"/>
      <c r="EOK3179" s="607"/>
      <c r="EOL3179" s="607"/>
      <c r="EOM3179" s="607"/>
      <c r="EON3179" s="607"/>
      <c r="EOO3179" s="607"/>
      <c r="EOP3179" s="607"/>
      <c r="EOQ3179" s="607"/>
      <c r="EOR3179" s="607"/>
      <c r="EOS3179" s="607"/>
      <c r="EOT3179" s="607"/>
      <c r="EOU3179" s="607"/>
      <c r="EOV3179" s="607"/>
      <c r="EOW3179" s="607"/>
      <c r="EOX3179" s="607"/>
      <c r="EOY3179" s="607"/>
      <c r="EOZ3179" s="607"/>
      <c r="EPA3179" s="607"/>
      <c r="EPB3179" s="607"/>
      <c r="EPC3179" s="607"/>
      <c r="EPD3179" s="607"/>
      <c r="EPE3179" s="607"/>
      <c r="EPF3179" s="607"/>
      <c r="EPG3179" s="607"/>
      <c r="EPH3179" s="607"/>
      <c r="EPI3179" s="607"/>
      <c r="EPJ3179" s="607"/>
      <c r="EPK3179" s="607"/>
      <c r="EPL3179" s="607"/>
      <c r="EPM3179" s="607"/>
      <c r="EPN3179" s="607"/>
      <c r="EPO3179" s="607"/>
      <c r="EPP3179" s="607"/>
      <c r="EPQ3179" s="607"/>
      <c r="EPR3179" s="607"/>
      <c r="EPS3179" s="607"/>
      <c r="EPT3179" s="607"/>
      <c r="EPU3179" s="607"/>
      <c r="EPV3179" s="607"/>
      <c r="EPW3179" s="607"/>
      <c r="EPX3179" s="607"/>
      <c r="EPY3179" s="607"/>
      <c r="EPZ3179" s="607"/>
      <c r="EQA3179" s="607"/>
      <c r="EQB3179" s="607"/>
      <c r="EQC3179" s="607"/>
      <c r="EQD3179" s="607"/>
      <c r="EQE3179" s="607"/>
      <c r="EQF3179" s="607"/>
      <c r="EQG3179" s="607"/>
      <c r="EQH3179" s="607"/>
      <c r="EQI3179" s="607"/>
      <c r="EQJ3179" s="607"/>
      <c r="EQK3179" s="607"/>
      <c r="EQL3179" s="607"/>
      <c r="EQM3179" s="607"/>
      <c r="EQN3179" s="607"/>
      <c r="EQO3179" s="607"/>
      <c r="EQP3179" s="607"/>
      <c r="EQQ3179" s="607"/>
      <c r="EQR3179" s="607"/>
      <c r="EQS3179" s="607"/>
      <c r="EQT3179" s="607"/>
      <c r="EQU3179" s="607"/>
      <c r="EQV3179" s="607"/>
      <c r="EQW3179" s="607"/>
      <c r="EQX3179" s="607"/>
      <c r="EQY3179" s="607"/>
      <c r="EQZ3179" s="607"/>
      <c r="ERA3179" s="607"/>
      <c r="ERB3179" s="607"/>
      <c r="ERC3179" s="607"/>
      <c r="ERD3179" s="607"/>
      <c r="ERE3179" s="607"/>
      <c r="ERF3179" s="607"/>
      <c r="ERG3179" s="607"/>
      <c r="ERH3179" s="607"/>
      <c r="ERI3179" s="607"/>
      <c r="ERJ3179" s="607"/>
      <c r="ERK3179" s="607"/>
      <c r="ERL3179" s="607"/>
      <c r="ERM3179" s="607"/>
      <c r="ERN3179" s="607"/>
      <c r="ERO3179" s="607"/>
      <c r="ERP3179" s="607"/>
      <c r="ERQ3179" s="607"/>
      <c r="ERR3179" s="607"/>
      <c r="ERS3179" s="607"/>
      <c r="ERT3179" s="607"/>
      <c r="ERU3179" s="607"/>
      <c r="ERV3179" s="607"/>
      <c r="ERW3179" s="607"/>
      <c r="ERX3179" s="607"/>
      <c r="ERY3179" s="607"/>
      <c r="ERZ3179" s="607"/>
      <c r="ESA3179" s="607"/>
      <c r="ESB3179" s="607"/>
      <c r="ESC3179" s="607"/>
      <c r="ESD3179" s="607"/>
      <c r="ESE3179" s="607"/>
      <c r="ESF3179" s="607"/>
      <c r="ESG3179" s="607"/>
      <c r="ESH3179" s="607"/>
      <c r="ESI3179" s="607"/>
      <c r="ESJ3179" s="607"/>
      <c r="ESK3179" s="607"/>
      <c r="ESL3179" s="607"/>
      <c r="ESM3179" s="607"/>
      <c r="ESN3179" s="607"/>
      <c r="ESO3179" s="607"/>
      <c r="ESP3179" s="607"/>
      <c r="ESQ3179" s="607"/>
      <c r="ESR3179" s="607"/>
      <c r="ESS3179" s="607"/>
      <c r="EST3179" s="607"/>
      <c r="ESU3179" s="607"/>
      <c r="ESV3179" s="607"/>
      <c r="ESW3179" s="607"/>
      <c r="ESX3179" s="607"/>
      <c r="ESY3179" s="607"/>
      <c r="ESZ3179" s="607"/>
      <c r="ETA3179" s="607"/>
      <c r="ETB3179" s="607"/>
      <c r="ETC3179" s="607"/>
      <c r="ETD3179" s="607"/>
      <c r="ETE3179" s="607"/>
      <c r="ETF3179" s="607"/>
      <c r="ETG3179" s="607"/>
      <c r="ETH3179" s="607"/>
      <c r="ETI3179" s="607"/>
      <c r="ETJ3179" s="607"/>
      <c r="ETK3179" s="607"/>
      <c r="ETL3179" s="607"/>
      <c r="ETM3179" s="607"/>
      <c r="ETN3179" s="607"/>
      <c r="ETO3179" s="607"/>
      <c r="ETP3179" s="607"/>
      <c r="ETQ3179" s="607"/>
      <c r="ETR3179" s="607"/>
      <c r="ETS3179" s="607"/>
      <c r="ETT3179" s="607"/>
      <c r="ETU3179" s="607"/>
      <c r="ETV3179" s="607"/>
      <c r="ETW3179" s="607"/>
      <c r="ETX3179" s="607"/>
      <c r="ETY3179" s="607"/>
      <c r="ETZ3179" s="607"/>
      <c r="EUA3179" s="607"/>
      <c r="EUB3179" s="607"/>
      <c r="EUC3179" s="607"/>
      <c r="EUD3179" s="607"/>
      <c r="EUE3179" s="607"/>
      <c r="EUF3179" s="607"/>
      <c r="EUG3179" s="607"/>
      <c r="EUH3179" s="607"/>
      <c r="EUI3179" s="607"/>
      <c r="EUJ3179" s="607"/>
      <c r="EUK3179" s="607"/>
      <c r="EUL3179" s="607"/>
      <c r="EUM3179" s="607"/>
      <c r="EUN3179" s="607"/>
      <c r="EUO3179" s="607"/>
      <c r="EUP3179" s="607"/>
      <c r="EUQ3179" s="607"/>
      <c r="EUR3179" s="607"/>
      <c r="EUS3179" s="607"/>
      <c r="EUT3179" s="607"/>
      <c r="EUU3179" s="607"/>
      <c r="EUV3179" s="607"/>
      <c r="EUW3179" s="607"/>
      <c r="EUX3179" s="607"/>
      <c r="EUY3179" s="607"/>
      <c r="EUZ3179" s="607"/>
      <c r="EVA3179" s="607"/>
      <c r="EVB3179" s="607"/>
      <c r="EVC3179" s="607"/>
      <c r="EVD3179" s="607"/>
      <c r="EVE3179" s="607"/>
      <c r="EVF3179" s="607"/>
      <c r="EVG3179" s="607"/>
      <c r="EVH3179" s="607"/>
      <c r="EVI3179" s="607"/>
      <c r="EVJ3179" s="607"/>
      <c r="EVK3179" s="607"/>
      <c r="EVL3179" s="607"/>
      <c r="EVM3179" s="607"/>
      <c r="EVN3179" s="607"/>
      <c r="EVO3179" s="607"/>
      <c r="EVP3179" s="607"/>
      <c r="EVQ3179" s="607"/>
      <c r="EVR3179" s="607"/>
      <c r="EVS3179" s="607"/>
      <c r="EVT3179" s="607"/>
      <c r="EVU3179" s="607"/>
      <c r="EVV3179" s="607"/>
      <c r="EVW3179" s="607"/>
      <c r="EVX3179" s="607"/>
      <c r="EVY3179" s="607"/>
      <c r="EVZ3179" s="607"/>
      <c r="EWA3179" s="607"/>
      <c r="EWB3179" s="607"/>
      <c r="EWC3179" s="607"/>
      <c r="EWD3179" s="607"/>
      <c r="EWE3179" s="607"/>
      <c r="EWF3179" s="607"/>
      <c r="EWG3179" s="607"/>
      <c r="EWH3179" s="607"/>
      <c r="EWI3179" s="607"/>
      <c r="EWJ3179" s="607"/>
      <c r="EWK3179" s="607"/>
      <c r="EWL3179" s="607"/>
      <c r="EWM3179" s="607"/>
      <c r="EWN3179" s="607"/>
      <c r="EWO3179" s="607"/>
      <c r="EWP3179" s="607"/>
      <c r="EWQ3179" s="607"/>
      <c r="EWR3179" s="607"/>
      <c r="EWS3179" s="607"/>
      <c r="EWT3179" s="607"/>
      <c r="EWU3179" s="607"/>
      <c r="EWV3179" s="607"/>
      <c r="EWW3179" s="607"/>
      <c r="EWX3179" s="607"/>
      <c r="EWY3179" s="607"/>
      <c r="EWZ3179" s="607"/>
      <c r="EXA3179" s="607"/>
      <c r="EXB3179" s="607"/>
      <c r="EXC3179" s="607"/>
      <c r="EXD3179" s="607"/>
      <c r="EXE3179" s="607"/>
      <c r="EXF3179" s="607"/>
      <c r="EXG3179" s="607"/>
      <c r="EXH3179" s="607"/>
      <c r="EXI3179" s="607"/>
      <c r="EXJ3179" s="607"/>
      <c r="EXK3179" s="607"/>
      <c r="EXL3179" s="607"/>
      <c r="EXM3179" s="607"/>
      <c r="EXN3179" s="607"/>
      <c r="EXO3179" s="607"/>
      <c r="EXP3179" s="607"/>
      <c r="EXQ3179" s="607"/>
      <c r="EXR3179" s="607"/>
      <c r="EXS3179" s="607"/>
      <c r="EXT3179" s="607"/>
      <c r="EXU3179" s="607"/>
      <c r="EXV3179" s="607"/>
      <c r="EXW3179" s="607"/>
      <c r="EXX3179" s="607"/>
      <c r="EXY3179" s="607"/>
      <c r="EXZ3179" s="607"/>
      <c r="EYA3179" s="607"/>
      <c r="EYB3179" s="607"/>
      <c r="EYC3179" s="607"/>
      <c r="EYD3179" s="607"/>
      <c r="EYE3179" s="607"/>
      <c r="EYF3179" s="607"/>
      <c r="EYG3179" s="607"/>
      <c r="EYH3179" s="607"/>
      <c r="EYI3179" s="607"/>
      <c r="EYJ3179" s="607"/>
      <c r="EYK3179" s="607"/>
      <c r="EYL3179" s="607"/>
      <c r="EYM3179" s="607"/>
      <c r="EYN3179" s="607"/>
      <c r="EYO3179" s="607"/>
      <c r="EYP3179" s="607"/>
      <c r="EYQ3179" s="607"/>
      <c r="EYR3179" s="607"/>
      <c r="EYS3179" s="607"/>
      <c r="EYT3179" s="607"/>
      <c r="EYU3179" s="607"/>
      <c r="EYV3179" s="607"/>
      <c r="EYW3179" s="607"/>
      <c r="EYX3179" s="607"/>
      <c r="EYY3179" s="607"/>
      <c r="EYZ3179" s="607"/>
      <c r="EZA3179" s="607"/>
      <c r="EZB3179" s="607"/>
      <c r="EZC3179" s="607"/>
      <c r="EZD3179" s="607"/>
      <c r="EZE3179" s="607"/>
      <c r="EZF3179" s="607"/>
      <c r="EZG3179" s="607"/>
      <c r="EZH3179" s="607"/>
      <c r="EZI3179" s="607"/>
      <c r="EZJ3179" s="607"/>
      <c r="EZK3179" s="607"/>
      <c r="EZL3179" s="607"/>
      <c r="EZM3179" s="607"/>
      <c r="EZN3179" s="607"/>
      <c r="EZO3179" s="607"/>
      <c r="EZP3179" s="607"/>
      <c r="EZQ3179" s="607"/>
      <c r="EZR3179" s="607"/>
      <c r="EZS3179" s="607"/>
      <c r="EZT3179" s="607"/>
      <c r="EZU3179" s="607"/>
      <c r="EZV3179" s="607"/>
      <c r="EZW3179" s="607"/>
      <c r="EZX3179" s="607"/>
      <c r="EZY3179" s="607"/>
      <c r="EZZ3179" s="607"/>
      <c r="FAA3179" s="607"/>
      <c r="FAB3179" s="607"/>
      <c r="FAC3179" s="607"/>
      <c r="FAD3179" s="607"/>
      <c r="FAE3179" s="607"/>
      <c r="FAF3179" s="607"/>
      <c r="FAG3179" s="607"/>
      <c r="FAH3179" s="607"/>
      <c r="FAI3179" s="607"/>
      <c r="FAJ3179" s="607"/>
      <c r="FAK3179" s="607"/>
      <c r="FAL3179" s="607"/>
      <c r="FAM3179" s="607"/>
      <c r="FAN3179" s="607"/>
      <c r="FAO3179" s="607"/>
      <c r="FAP3179" s="607"/>
      <c r="FAQ3179" s="607"/>
      <c r="FAR3179" s="607"/>
      <c r="FAS3179" s="607"/>
      <c r="FAT3179" s="607"/>
      <c r="FAU3179" s="607"/>
      <c r="FAV3179" s="607"/>
      <c r="FAW3179" s="607"/>
      <c r="FAX3179" s="607"/>
      <c r="FAY3179" s="607"/>
      <c r="FAZ3179" s="607"/>
      <c r="FBA3179" s="607"/>
      <c r="FBB3179" s="607"/>
      <c r="FBC3179" s="607"/>
      <c r="FBD3179" s="607"/>
      <c r="FBE3179" s="607"/>
      <c r="FBF3179" s="607"/>
      <c r="FBG3179" s="607"/>
      <c r="FBH3179" s="607"/>
      <c r="FBI3179" s="607"/>
      <c r="FBJ3179" s="607"/>
      <c r="FBK3179" s="607"/>
      <c r="FBL3179" s="607"/>
      <c r="FBM3179" s="607"/>
      <c r="FBN3179" s="607"/>
      <c r="FBO3179" s="607"/>
      <c r="FBP3179" s="607"/>
      <c r="FBQ3179" s="607"/>
      <c r="FBR3179" s="607"/>
      <c r="FBS3179" s="607"/>
      <c r="FBT3179" s="607"/>
      <c r="FBU3179" s="607"/>
      <c r="FBV3179" s="607"/>
      <c r="FBW3179" s="607"/>
      <c r="FBX3179" s="607"/>
      <c r="FBY3179" s="607"/>
      <c r="FBZ3179" s="607"/>
      <c r="FCA3179" s="607"/>
      <c r="FCB3179" s="607"/>
      <c r="FCC3179" s="607"/>
      <c r="FCD3179" s="607"/>
      <c r="FCE3179" s="607"/>
      <c r="FCF3179" s="607"/>
      <c r="FCG3179" s="607"/>
      <c r="FCH3179" s="607"/>
      <c r="FCI3179" s="607"/>
      <c r="FCJ3179" s="607"/>
      <c r="FCK3179" s="607"/>
      <c r="FCL3179" s="607"/>
      <c r="FCM3179" s="607"/>
      <c r="FCN3179" s="607"/>
      <c r="FCO3179" s="607"/>
      <c r="FCP3179" s="607"/>
      <c r="FCQ3179" s="607"/>
      <c r="FCR3179" s="607"/>
      <c r="FCS3179" s="607"/>
      <c r="FCT3179" s="607"/>
      <c r="FCU3179" s="607"/>
      <c r="FCV3179" s="607"/>
      <c r="FCW3179" s="607"/>
      <c r="FCX3179" s="607"/>
      <c r="FCY3179" s="607"/>
      <c r="FCZ3179" s="607"/>
      <c r="FDA3179" s="607"/>
      <c r="FDB3179" s="607"/>
      <c r="FDC3179" s="607"/>
      <c r="FDD3179" s="607"/>
      <c r="FDE3179" s="607"/>
      <c r="FDF3179" s="607"/>
      <c r="FDG3179" s="607"/>
      <c r="FDH3179" s="607"/>
      <c r="FDI3179" s="607"/>
      <c r="FDJ3179" s="607"/>
      <c r="FDK3179" s="607"/>
      <c r="FDL3179" s="607"/>
      <c r="FDM3179" s="607"/>
      <c r="FDN3179" s="607"/>
      <c r="FDO3179" s="607"/>
      <c r="FDP3179" s="607"/>
      <c r="FDQ3179" s="607"/>
      <c r="FDR3179" s="607"/>
      <c r="FDS3179" s="607"/>
      <c r="FDT3179" s="607"/>
      <c r="FDU3179" s="607"/>
      <c r="FDV3179" s="607"/>
      <c r="FDW3179" s="607"/>
      <c r="FDX3179" s="607"/>
      <c r="FDY3179" s="607"/>
      <c r="FDZ3179" s="607"/>
      <c r="FEA3179" s="607"/>
      <c r="FEB3179" s="607"/>
      <c r="FEC3179" s="607"/>
      <c r="FED3179" s="607"/>
      <c r="FEE3179" s="607"/>
      <c r="FEF3179" s="607"/>
      <c r="FEG3179" s="607"/>
      <c r="FEH3179" s="607"/>
      <c r="FEI3179" s="607"/>
      <c r="FEJ3179" s="607"/>
      <c r="FEK3179" s="607"/>
      <c r="FEL3179" s="607"/>
      <c r="FEM3179" s="607"/>
      <c r="FEN3179" s="607"/>
      <c r="FEO3179" s="607"/>
      <c r="FEP3179" s="607"/>
      <c r="FEQ3179" s="607"/>
      <c r="FER3179" s="607"/>
      <c r="FES3179" s="607"/>
      <c r="FET3179" s="607"/>
      <c r="FEU3179" s="607"/>
      <c r="FEV3179" s="607"/>
      <c r="FEW3179" s="607"/>
      <c r="FEX3179" s="607"/>
      <c r="FEY3179" s="607"/>
      <c r="FEZ3179" s="607"/>
      <c r="FFA3179" s="607"/>
      <c r="FFB3179" s="607"/>
      <c r="FFC3179" s="607"/>
      <c r="FFD3179" s="607"/>
      <c r="FFE3179" s="607"/>
      <c r="FFF3179" s="607"/>
      <c r="FFG3179" s="607"/>
      <c r="FFH3179" s="607"/>
      <c r="FFI3179" s="607"/>
      <c r="FFJ3179" s="607"/>
      <c r="FFK3179" s="607"/>
      <c r="FFL3179" s="607"/>
      <c r="FFM3179" s="607"/>
      <c r="FFN3179" s="607"/>
      <c r="FFO3179" s="607"/>
      <c r="FFP3179" s="607"/>
      <c r="FFQ3179" s="607"/>
      <c r="FFR3179" s="607"/>
      <c r="FFS3179" s="607"/>
      <c r="FFT3179" s="607"/>
      <c r="FFU3179" s="607"/>
      <c r="FFV3179" s="607"/>
      <c r="FFW3179" s="607"/>
      <c r="FFX3179" s="607"/>
      <c r="FFY3179" s="607"/>
      <c r="FFZ3179" s="607"/>
      <c r="FGA3179" s="607"/>
      <c r="FGB3179" s="607"/>
      <c r="FGC3179" s="607"/>
      <c r="FGD3179" s="607"/>
      <c r="FGE3179" s="607"/>
      <c r="FGF3179" s="607"/>
      <c r="FGG3179" s="607"/>
      <c r="FGH3179" s="607"/>
      <c r="FGI3179" s="607"/>
      <c r="FGJ3179" s="607"/>
      <c r="FGK3179" s="607"/>
      <c r="FGL3179" s="607"/>
      <c r="FGM3179" s="607"/>
      <c r="FGN3179" s="607"/>
      <c r="FGO3179" s="607"/>
      <c r="FGP3179" s="607"/>
      <c r="FGQ3179" s="607"/>
      <c r="FGR3179" s="607"/>
      <c r="FGS3179" s="607"/>
      <c r="FGT3179" s="607"/>
      <c r="FGU3179" s="607"/>
      <c r="FGV3179" s="607"/>
      <c r="FGW3179" s="607"/>
      <c r="FGX3179" s="607"/>
      <c r="FGY3179" s="607"/>
      <c r="FGZ3179" s="607"/>
      <c r="FHA3179" s="607"/>
      <c r="FHB3179" s="607"/>
      <c r="FHC3179" s="607"/>
      <c r="FHD3179" s="607"/>
      <c r="FHE3179" s="607"/>
      <c r="FHF3179" s="607"/>
      <c r="FHG3179" s="607"/>
      <c r="FHH3179" s="607"/>
      <c r="FHI3179" s="607"/>
      <c r="FHJ3179" s="607"/>
      <c r="FHK3179" s="607"/>
      <c r="FHL3179" s="607"/>
      <c r="FHM3179" s="607"/>
      <c r="FHN3179" s="607"/>
      <c r="FHO3179" s="607"/>
      <c r="FHP3179" s="607"/>
      <c r="FHQ3179" s="607"/>
      <c r="FHR3179" s="607"/>
      <c r="FHS3179" s="607"/>
      <c r="FHT3179" s="607"/>
      <c r="FHU3179" s="607"/>
      <c r="FHV3179" s="607"/>
      <c r="FHW3179" s="607"/>
      <c r="FHX3179" s="607"/>
      <c r="FHY3179" s="607"/>
      <c r="FHZ3179" s="607"/>
      <c r="FIA3179" s="607"/>
      <c r="FIB3179" s="607"/>
      <c r="FIC3179" s="607"/>
      <c r="FID3179" s="607"/>
      <c r="FIE3179" s="607"/>
      <c r="FIF3179" s="607"/>
      <c r="FIG3179" s="607"/>
      <c r="FIH3179" s="607"/>
      <c r="FII3179" s="607"/>
      <c r="FIJ3179" s="607"/>
      <c r="FIK3179" s="607"/>
      <c r="FIL3179" s="607"/>
      <c r="FIM3179" s="607"/>
      <c r="FIN3179" s="607"/>
      <c r="FIO3179" s="607"/>
      <c r="FIP3179" s="607"/>
      <c r="FIQ3179" s="607"/>
      <c r="FIR3179" s="607"/>
      <c r="FIS3179" s="607"/>
      <c r="FIT3179" s="607"/>
      <c r="FIU3179" s="607"/>
      <c r="FIV3179" s="607"/>
      <c r="FIW3179" s="607"/>
      <c r="FIX3179" s="607"/>
      <c r="FIY3179" s="607"/>
      <c r="FIZ3179" s="607"/>
      <c r="FJA3179" s="607"/>
      <c r="FJB3179" s="607"/>
      <c r="FJC3179" s="607"/>
      <c r="FJD3179" s="607"/>
      <c r="FJE3179" s="607"/>
      <c r="FJF3179" s="607"/>
      <c r="FJG3179" s="607"/>
      <c r="FJH3179" s="607"/>
      <c r="FJI3179" s="607"/>
      <c r="FJJ3179" s="607"/>
      <c r="FJK3179" s="607"/>
      <c r="FJL3179" s="607"/>
      <c r="FJM3179" s="607"/>
      <c r="FJN3179" s="607"/>
      <c r="FJO3179" s="607"/>
      <c r="FJP3179" s="607"/>
      <c r="FJQ3179" s="607"/>
      <c r="FJR3179" s="607"/>
      <c r="FJS3179" s="607"/>
      <c r="FJT3179" s="607"/>
      <c r="FJU3179" s="607"/>
      <c r="FJV3179" s="607"/>
      <c r="FJW3179" s="607"/>
      <c r="FJX3179" s="607"/>
      <c r="FJY3179" s="607"/>
      <c r="FJZ3179" s="607"/>
      <c r="FKA3179" s="607"/>
      <c r="FKB3179" s="607"/>
      <c r="FKC3179" s="607"/>
      <c r="FKD3179" s="607"/>
      <c r="FKE3179" s="607"/>
      <c r="FKF3179" s="607"/>
      <c r="FKG3179" s="607"/>
      <c r="FKH3179" s="607"/>
      <c r="FKI3179" s="607"/>
      <c r="FKJ3179" s="607"/>
      <c r="FKK3179" s="607"/>
      <c r="FKL3179" s="607"/>
      <c r="FKM3179" s="607"/>
      <c r="FKN3179" s="607"/>
      <c r="FKO3179" s="607"/>
      <c r="FKP3179" s="607"/>
      <c r="FKQ3179" s="607"/>
      <c r="FKR3179" s="607"/>
      <c r="FKS3179" s="607"/>
      <c r="FKT3179" s="607"/>
      <c r="FKU3179" s="607"/>
      <c r="FKV3179" s="607"/>
      <c r="FKW3179" s="607"/>
      <c r="FKX3179" s="607"/>
      <c r="FKY3179" s="607"/>
      <c r="FKZ3179" s="607"/>
      <c r="FLA3179" s="607"/>
      <c r="FLB3179" s="607"/>
      <c r="FLC3179" s="607"/>
      <c r="FLD3179" s="607"/>
      <c r="FLE3179" s="607"/>
      <c r="FLF3179" s="607"/>
      <c r="FLG3179" s="607"/>
      <c r="FLH3179" s="607"/>
      <c r="FLI3179" s="607"/>
      <c r="FLJ3179" s="607"/>
      <c r="FLK3179" s="607"/>
      <c r="FLL3179" s="607"/>
      <c r="FLM3179" s="607"/>
      <c r="FLN3179" s="607"/>
      <c r="FLO3179" s="607"/>
      <c r="FLP3179" s="607"/>
      <c r="FLQ3179" s="607"/>
      <c r="FLR3179" s="607"/>
      <c r="FLS3179" s="607"/>
      <c r="FLT3179" s="607"/>
      <c r="FLU3179" s="607"/>
      <c r="FLV3179" s="607"/>
      <c r="FLW3179" s="607"/>
      <c r="FLX3179" s="607"/>
      <c r="FLY3179" s="607"/>
      <c r="FLZ3179" s="607"/>
      <c r="FMA3179" s="607"/>
      <c r="FMB3179" s="607"/>
      <c r="FMC3179" s="607"/>
      <c r="FMD3179" s="607"/>
      <c r="FME3179" s="607"/>
      <c r="FMF3179" s="607"/>
      <c r="FMG3179" s="607"/>
      <c r="FMH3179" s="607"/>
      <c r="FMI3179" s="607"/>
      <c r="FMJ3179" s="607"/>
      <c r="FMK3179" s="607"/>
      <c r="FML3179" s="607"/>
      <c r="FMM3179" s="607"/>
      <c r="FMN3179" s="607"/>
      <c r="FMO3179" s="607"/>
      <c r="FMP3179" s="607"/>
      <c r="FMQ3179" s="607"/>
      <c r="FMR3179" s="607"/>
      <c r="FMS3179" s="607"/>
      <c r="FMT3179" s="607"/>
      <c r="FMU3179" s="607"/>
      <c r="FMV3179" s="607"/>
      <c r="FMW3179" s="607"/>
      <c r="FMX3179" s="607"/>
      <c r="FMY3179" s="607"/>
      <c r="FMZ3179" s="607"/>
      <c r="FNA3179" s="607"/>
      <c r="FNB3179" s="607"/>
      <c r="FNC3179" s="607"/>
      <c r="FND3179" s="607"/>
      <c r="FNE3179" s="607"/>
      <c r="FNF3179" s="607"/>
      <c r="FNG3179" s="607"/>
      <c r="FNH3179" s="607"/>
      <c r="FNI3179" s="607"/>
      <c r="FNJ3179" s="607"/>
      <c r="FNK3179" s="607"/>
      <c r="FNL3179" s="607"/>
      <c r="FNM3179" s="607"/>
      <c r="FNN3179" s="607"/>
      <c r="FNO3179" s="607"/>
      <c r="FNP3179" s="607"/>
      <c r="FNQ3179" s="607"/>
      <c r="FNR3179" s="607"/>
      <c r="FNS3179" s="607"/>
      <c r="FNT3179" s="607"/>
      <c r="FNU3179" s="607"/>
      <c r="FNV3179" s="607"/>
      <c r="FNW3179" s="607"/>
      <c r="FNX3179" s="607"/>
      <c r="FNY3179" s="607"/>
      <c r="FNZ3179" s="607"/>
      <c r="FOA3179" s="607"/>
      <c r="FOB3179" s="607"/>
      <c r="FOC3179" s="607"/>
      <c r="FOD3179" s="607"/>
      <c r="FOE3179" s="607"/>
      <c r="FOF3179" s="607"/>
      <c r="FOG3179" s="607"/>
      <c r="FOH3179" s="607"/>
      <c r="FOI3179" s="607"/>
      <c r="FOJ3179" s="607"/>
      <c r="FOK3179" s="607"/>
      <c r="FOL3179" s="607"/>
      <c r="FOM3179" s="607"/>
      <c r="FON3179" s="607"/>
      <c r="FOO3179" s="607"/>
      <c r="FOP3179" s="607"/>
      <c r="FOQ3179" s="607"/>
      <c r="FOR3179" s="607"/>
      <c r="FOS3179" s="607"/>
      <c r="FOT3179" s="607"/>
      <c r="FOU3179" s="607"/>
      <c r="FOV3179" s="607"/>
      <c r="FOW3179" s="607"/>
      <c r="FOX3179" s="607"/>
      <c r="FOY3179" s="607"/>
      <c r="FOZ3179" s="607"/>
      <c r="FPA3179" s="607"/>
      <c r="FPB3179" s="607"/>
      <c r="FPC3179" s="607"/>
      <c r="FPD3179" s="607"/>
      <c r="FPE3179" s="607"/>
      <c r="FPF3179" s="607"/>
      <c r="FPG3179" s="607"/>
      <c r="FPH3179" s="607"/>
      <c r="FPI3179" s="607"/>
      <c r="FPJ3179" s="607"/>
      <c r="FPK3179" s="607"/>
      <c r="FPL3179" s="607"/>
      <c r="FPM3179" s="607"/>
      <c r="FPN3179" s="607"/>
      <c r="FPO3179" s="607"/>
      <c r="FPP3179" s="607"/>
      <c r="FPQ3179" s="607"/>
      <c r="FPR3179" s="607"/>
      <c r="FPS3179" s="607"/>
      <c r="FPT3179" s="607"/>
      <c r="FPU3179" s="607"/>
      <c r="FPV3179" s="607"/>
      <c r="FPW3179" s="607"/>
      <c r="FPX3179" s="607"/>
      <c r="FPY3179" s="607"/>
      <c r="FPZ3179" s="607"/>
      <c r="FQA3179" s="607"/>
      <c r="FQB3179" s="607"/>
      <c r="FQC3179" s="607"/>
      <c r="FQD3179" s="607"/>
      <c r="FQE3179" s="607"/>
      <c r="FQF3179" s="607"/>
      <c r="FQG3179" s="607"/>
      <c r="FQH3179" s="607"/>
      <c r="FQI3179" s="607"/>
      <c r="FQJ3179" s="607"/>
      <c r="FQK3179" s="607"/>
      <c r="FQL3179" s="607"/>
      <c r="FQM3179" s="607"/>
      <c r="FQN3179" s="607"/>
      <c r="FQO3179" s="607"/>
      <c r="FQP3179" s="607"/>
      <c r="FQQ3179" s="607"/>
      <c r="FQR3179" s="607"/>
      <c r="FQS3179" s="607"/>
      <c r="FQT3179" s="607"/>
      <c r="FQU3179" s="607"/>
      <c r="FQV3179" s="607"/>
      <c r="FQW3179" s="607"/>
      <c r="FQX3179" s="607"/>
      <c r="FQY3179" s="607"/>
      <c r="FQZ3179" s="607"/>
      <c r="FRA3179" s="607"/>
      <c r="FRB3179" s="607"/>
      <c r="FRC3179" s="607"/>
      <c r="FRD3179" s="607"/>
      <c r="FRE3179" s="607"/>
      <c r="FRF3179" s="607"/>
      <c r="FRG3179" s="607"/>
      <c r="FRH3179" s="607"/>
      <c r="FRI3179" s="607"/>
      <c r="FRJ3179" s="607"/>
      <c r="FRK3179" s="607"/>
      <c r="FRL3179" s="607"/>
      <c r="FRM3179" s="607"/>
      <c r="FRN3179" s="607"/>
      <c r="FRO3179" s="607"/>
      <c r="FRP3179" s="607"/>
      <c r="FRQ3179" s="607"/>
      <c r="FRR3179" s="607"/>
      <c r="FRS3179" s="607"/>
      <c r="FRT3179" s="607"/>
      <c r="FRU3179" s="607"/>
      <c r="FRV3179" s="607"/>
      <c r="FRW3179" s="607"/>
      <c r="FRX3179" s="607"/>
      <c r="FRY3179" s="607"/>
      <c r="FRZ3179" s="607"/>
      <c r="FSA3179" s="607"/>
      <c r="FSB3179" s="607"/>
      <c r="FSC3179" s="607"/>
      <c r="FSD3179" s="607"/>
      <c r="FSE3179" s="607"/>
      <c r="FSF3179" s="607"/>
      <c r="FSG3179" s="607"/>
      <c r="FSH3179" s="607"/>
      <c r="FSI3179" s="607"/>
      <c r="FSJ3179" s="607"/>
      <c r="FSK3179" s="607"/>
      <c r="FSL3179" s="607"/>
      <c r="FSM3179" s="607"/>
      <c r="FSN3179" s="607"/>
      <c r="FSO3179" s="607"/>
      <c r="FSP3179" s="607"/>
      <c r="FSQ3179" s="607"/>
      <c r="FSR3179" s="607"/>
      <c r="FSS3179" s="607"/>
      <c r="FST3179" s="607"/>
      <c r="FSU3179" s="607"/>
      <c r="FSV3179" s="607"/>
      <c r="FSW3179" s="607"/>
      <c r="FSX3179" s="607"/>
      <c r="FSY3179" s="607"/>
      <c r="FSZ3179" s="607"/>
      <c r="FTA3179" s="607"/>
      <c r="FTB3179" s="607"/>
      <c r="FTC3179" s="607"/>
      <c r="FTD3179" s="607"/>
      <c r="FTE3179" s="607"/>
      <c r="FTF3179" s="607"/>
      <c r="FTG3179" s="607"/>
      <c r="FTH3179" s="607"/>
      <c r="FTI3179" s="607"/>
      <c r="FTJ3179" s="607"/>
      <c r="FTK3179" s="607"/>
      <c r="FTL3179" s="607"/>
      <c r="FTM3179" s="607"/>
      <c r="FTN3179" s="607"/>
      <c r="FTO3179" s="607"/>
      <c r="FTP3179" s="607"/>
      <c r="FTQ3179" s="607"/>
      <c r="FTR3179" s="607"/>
      <c r="FTS3179" s="607"/>
      <c r="FTT3179" s="607"/>
      <c r="FTU3179" s="607"/>
      <c r="FTV3179" s="607"/>
      <c r="FTW3179" s="607"/>
      <c r="FTX3179" s="607"/>
      <c r="FTY3179" s="607"/>
      <c r="FTZ3179" s="607"/>
      <c r="FUA3179" s="607"/>
      <c r="FUB3179" s="607"/>
      <c r="FUC3179" s="607"/>
      <c r="FUD3179" s="607"/>
      <c r="FUE3179" s="607"/>
      <c r="FUF3179" s="607"/>
      <c r="FUG3179" s="607"/>
      <c r="FUH3179" s="607"/>
      <c r="FUI3179" s="607"/>
      <c r="FUJ3179" s="607"/>
      <c r="FUK3179" s="607"/>
      <c r="FUL3179" s="607"/>
      <c r="FUM3179" s="607"/>
      <c r="FUN3179" s="607"/>
      <c r="FUO3179" s="607"/>
      <c r="FUP3179" s="607"/>
      <c r="FUQ3179" s="607"/>
      <c r="FUR3179" s="607"/>
      <c r="FUS3179" s="607"/>
      <c r="FUT3179" s="607"/>
      <c r="FUU3179" s="607"/>
      <c r="FUV3179" s="607"/>
      <c r="FUW3179" s="607"/>
      <c r="FUX3179" s="607"/>
      <c r="FUY3179" s="607"/>
      <c r="FUZ3179" s="607"/>
      <c r="FVA3179" s="607"/>
      <c r="FVB3179" s="607"/>
      <c r="FVC3179" s="607"/>
      <c r="FVD3179" s="607"/>
      <c r="FVE3179" s="607"/>
      <c r="FVF3179" s="607"/>
      <c r="FVG3179" s="607"/>
      <c r="FVH3179" s="607"/>
      <c r="FVI3179" s="607"/>
      <c r="FVJ3179" s="607"/>
      <c r="FVK3179" s="607"/>
      <c r="FVL3179" s="607"/>
      <c r="FVM3179" s="607"/>
      <c r="FVN3179" s="607"/>
      <c r="FVO3179" s="607"/>
      <c r="FVP3179" s="607"/>
      <c r="FVQ3179" s="607"/>
      <c r="FVR3179" s="607"/>
      <c r="FVS3179" s="607"/>
      <c r="FVT3179" s="607"/>
      <c r="FVU3179" s="607"/>
      <c r="FVV3179" s="607"/>
      <c r="FVW3179" s="607"/>
      <c r="FVX3179" s="607"/>
      <c r="FVY3179" s="607"/>
      <c r="FVZ3179" s="607"/>
      <c r="FWA3179" s="607"/>
      <c r="FWB3179" s="607"/>
      <c r="FWC3179" s="607"/>
      <c r="FWD3179" s="607"/>
      <c r="FWE3179" s="607"/>
      <c r="FWF3179" s="607"/>
      <c r="FWG3179" s="607"/>
      <c r="FWH3179" s="607"/>
      <c r="FWI3179" s="607"/>
      <c r="FWJ3179" s="607"/>
      <c r="FWK3179" s="607"/>
      <c r="FWL3179" s="607"/>
      <c r="FWM3179" s="607"/>
      <c r="FWN3179" s="607"/>
      <c r="FWO3179" s="607"/>
      <c r="FWP3179" s="607"/>
      <c r="FWQ3179" s="607"/>
      <c r="FWR3179" s="607"/>
      <c r="FWS3179" s="607"/>
      <c r="FWT3179" s="607"/>
      <c r="FWU3179" s="607"/>
      <c r="FWV3179" s="607"/>
      <c r="FWW3179" s="607"/>
      <c r="FWX3179" s="607"/>
      <c r="FWY3179" s="607"/>
      <c r="FWZ3179" s="607"/>
      <c r="FXA3179" s="607"/>
      <c r="FXB3179" s="607"/>
      <c r="FXC3179" s="607"/>
      <c r="FXD3179" s="607"/>
      <c r="FXE3179" s="607"/>
      <c r="FXF3179" s="607"/>
      <c r="FXG3179" s="607"/>
      <c r="FXH3179" s="607"/>
      <c r="FXI3179" s="607"/>
      <c r="FXJ3179" s="607"/>
      <c r="FXK3179" s="607"/>
      <c r="FXL3179" s="607"/>
      <c r="FXM3179" s="607"/>
      <c r="FXN3179" s="607"/>
      <c r="FXO3179" s="607"/>
      <c r="FXP3179" s="607"/>
      <c r="FXQ3179" s="607"/>
      <c r="FXR3179" s="607"/>
      <c r="FXS3179" s="607"/>
      <c r="FXT3179" s="607"/>
      <c r="FXU3179" s="607"/>
      <c r="FXV3179" s="607"/>
      <c r="FXW3179" s="607"/>
      <c r="FXX3179" s="607"/>
      <c r="FXY3179" s="607"/>
      <c r="FXZ3179" s="607"/>
      <c r="FYA3179" s="607"/>
      <c r="FYB3179" s="607"/>
      <c r="FYC3179" s="607"/>
      <c r="FYD3179" s="607"/>
      <c r="FYE3179" s="607"/>
      <c r="FYF3179" s="607"/>
      <c r="FYG3179" s="607"/>
      <c r="FYH3179" s="607"/>
      <c r="FYI3179" s="607"/>
      <c r="FYJ3179" s="607"/>
      <c r="FYK3179" s="607"/>
      <c r="FYL3179" s="607"/>
      <c r="FYM3179" s="607"/>
      <c r="FYN3179" s="607"/>
      <c r="FYO3179" s="607"/>
      <c r="FYP3179" s="607"/>
      <c r="FYQ3179" s="607"/>
      <c r="FYR3179" s="607"/>
      <c r="FYS3179" s="607"/>
      <c r="FYT3179" s="607"/>
      <c r="FYU3179" s="607"/>
      <c r="FYV3179" s="607"/>
      <c r="FYW3179" s="607"/>
      <c r="FYX3179" s="607"/>
      <c r="FYY3179" s="607"/>
      <c r="FYZ3179" s="607"/>
      <c r="FZA3179" s="607"/>
      <c r="FZB3179" s="607"/>
      <c r="FZC3179" s="607"/>
      <c r="FZD3179" s="607"/>
      <c r="FZE3179" s="607"/>
      <c r="FZF3179" s="607"/>
      <c r="FZG3179" s="607"/>
      <c r="FZH3179" s="607"/>
      <c r="FZI3179" s="607"/>
      <c r="FZJ3179" s="607"/>
      <c r="FZK3179" s="607"/>
      <c r="FZL3179" s="607"/>
      <c r="FZM3179" s="607"/>
      <c r="FZN3179" s="607"/>
      <c r="FZO3179" s="607"/>
      <c r="FZP3179" s="607"/>
      <c r="FZQ3179" s="607"/>
      <c r="FZR3179" s="607"/>
      <c r="FZS3179" s="607"/>
      <c r="FZT3179" s="607"/>
      <c r="FZU3179" s="607"/>
      <c r="FZV3179" s="607"/>
      <c r="FZW3179" s="607"/>
      <c r="FZX3179" s="607"/>
      <c r="FZY3179" s="607"/>
      <c r="FZZ3179" s="607"/>
      <c r="GAA3179" s="607"/>
      <c r="GAB3179" s="607"/>
      <c r="GAC3179" s="607"/>
      <c r="GAD3179" s="607"/>
      <c r="GAE3179" s="607"/>
      <c r="GAF3179" s="607"/>
      <c r="GAG3179" s="607"/>
      <c r="GAH3179" s="607"/>
      <c r="GAI3179" s="607"/>
      <c r="GAJ3179" s="607"/>
      <c r="GAK3179" s="607"/>
      <c r="GAL3179" s="607"/>
      <c r="GAM3179" s="607"/>
      <c r="GAN3179" s="607"/>
      <c r="GAO3179" s="607"/>
      <c r="GAP3179" s="607"/>
      <c r="GAQ3179" s="607"/>
      <c r="GAR3179" s="607"/>
      <c r="GAS3179" s="607"/>
      <c r="GAT3179" s="607"/>
      <c r="GAU3179" s="607"/>
      <c r="GAV3179" s="607"/>
      <c r="GAW3179" s="607"/>
      <c r="GAX3179" s="607"/>
      <c r="GAY3179" s="607"/>
      <c r="GAZ3179" s="607"/>
      <c r="GBA3179" s="607"/>
      <c r="GBB3179" s="607"/>
      <c r="GBC3179" s="607"/>
      <c r="GBD3179" s="607"/>
      <c r="GBE3179" s="607"/>
      <c r="GBF3179" s="607"/>
      <c r="GBG3179" s="607"/>
      <c r="GBH3179" s="607"/>
      <c r="GBI3179" s="607"/>
      <c r="GBJ3179" s="607"/>
      <c r="GBK3179" s="607"/>
      <c r="GBL3179" s="607"/>
      <c r="GBM3179" s="607"/>
      <c r="GBN3179" s="607"/>
      <c r="GBO3179" s="607"/>
      <c r="GBP3179" s="607"/>
      <c r="GBQ3179" s="607"/>
      <c r="GBR3179" s="607"/>
      <c r="GBS3179" s="607"/>
      <c r="GBT3179" s="607"/>
      <c r="GBU3179" s="607"/>
      <c r="GBV3179" s="607"/>
      <c r="GBW3179" s="607"/>
      <c r="GBX3179" s="607"/>
      <c r="GBY3179" s="607"/>
      <c r="GBZ3179" s="607"/>
      <c r="GCA3179" s="607"/>
      <c r="GCB3179" s="607"/>
      <c r="GCC3179" s="607"/>
      <c r="GCD3179" s="607"/>
      <c r="GCE3179" s="607"/>
      <c r="GCF3179" s="607"/>
      <c r="GCG3179" s="607"/>
      <c r="GCH3179" s="607"/>
      <c r="GCI3179" s="607"/>
      <c r="GCJ3179" s="607"/>
      <c r="GCK3179" s="607"/>
      <c r="GCL3179" s="607"/>
      <c r="GCM3179" s="607"/>
      <c r="GCN3179" s="607"/>
      <c r="GCO3179" s="607"/>
      <c r="GCP3179" s="607"/>
      <c r="GCQ3179" s="607"/>
      <c r="GCR3179" s="607"/>
      <c r="GCS3179" s="607"/>
      <c r="GCT3179" s="607"/>
      <c r="GCU3179" s="607"/>
      <c r="GCV3179" s="607"/>
      <c r="GCW3179" s="607"/>
      <c r="GCX3179" s="607"/>
      <c r="GCY3179" s="607"/>
      <c r="GCZ3179" s="607"/>
      <c r="GDA3179" s="607"/>
      <c r="GDB3179" s="607"/>
      <c r="GDC3179" s="607"/>
      <c r="GDD3179" s="607"/>
      <c r="GDE3179" s="607"/>
      <c r="GDF3179" s="607"/>
      <c r="GDG3179" s="607"/>
      <c r="GDH3179" s="607"/>
      <c r="GDI3179" s="607"/>
      <c r="GDJ3179" s="607"/>
      <c r="GDK3179" s="607"/>
      <c r="GDL3179" s="607"/>
      <c r="GDM3179" s="607"/>
      <c r="GDN3179" s="607"/>
      <c r="GDO3179" s="607"/>
      <c r="GDP3179" s="607"/>
      <c r="GDQ3179" s="607"/>
      <c r="GDR3179" s="607"/>
      <c r="GDS3179" s="607"/>
      <c r="GDT3179" s="607"/>
      <c r="GDU3179" s="607"/>
      <c r="GDV3179" s="607"/>
      <c r="GDW3179" s="607"/>
      <c r="GDX3179" s="607"/>
      <c r="GDY3179" s="607"/>
      <c r="GDZ3179" s="607"/>
      <c r="GEA3179" s="607"/>
      <c r="GEB3179" s="607"/>
      <c r="GEC3179" s="607"/>
      <c r="GED3179" s="607"/>
      <c r="GEE3179" s="607"/>
      <c r="GEF3179" s="607"/>
      <c r="GEG3179" s="607"/>
      <c r="GEH3179" s="607"/>
      <c r="GEI3179" s="607"/>
      <c r="GEJ3179" s="607"/>
      <c r="GEK3179" s="607"/>
      <c r="GEL3179" s="607"/>
      <c r="GEM3179" s="607"/>
      <c r="GEN3179" s="607"/>
      <c r="GEO3179" s="607"/>
      <c r="GEP3179" s="607"/>
      <c r="GEQ3179" s="607"/>
      <c r="GER3179" s="607"/>
      <c r="GES3179" s="607"/>
      <c r="GET3179" s="607"/>
      <c r="GEU3179" s="607"/>
      <c r="GEV3179" s="607"/>
      <c r="GEW3179" s="607"/>
      <c r="GEX3179" s="607"/>
      <c r="GEY3179" s="607"/>
      <c r="GEZ3179" s="607"/>
      <c r="GFA3179" s="607"/>
      <c r="GFB3179" s="607"/>
      <c r="GFC3179" s="607"/>
      <c r="GFD3179" s="607"/>
      <c r="GFE3179" s="607"/>
      <c r="GFF3179" s="607"/>
      <c r="GFG3179" s="607"/>
      <c r="GFH3179" s="607"/>
      <c r="GFI3179" s="607"/>
      <c r="GFJ3179" s="607"/>
      <c r="GFK3179" s="607"/>
      <c r="GFL3179" s="607"/>
      <c r="GFM3179" s="607"/>
      <c r="GFN3179" s="607"/>
      <c r="GFO3179" s="607"/>
      <c r="GFP3179" s="607"/>
      <c r="GFQ3179" s="607"/>
      <c r="GFR3179" s="607"/>
      <c r="GFS3179" s="607"/>
      <c r="GFT3179" s="607"/>
      <c r="GFU3179" s="607"/>
      <c r="GFV3179" s="607"/>
      <c r="GFW3179" s="607"/>
      <c r="GFX3179" s="607"/>
      <c r="GFY3179" s="607"/>
      <c r="GFZ3179" s="607"/>
      <c r="GGA3179" s="607"/>
      <c r="GGB3179" s="607"/>
      <c r="GGC3179" s="607"/>
      <c r="GGD3179" s="607"/>
      <c r="GGE3179" s="607"/>
      <c r="GGF3179" s="607"/>
      <c r="GGG3179" s="607"/>
      <c r="GGH3179" s="607"/>
      <c r="GGI3179" s="607"/>
      <c r="GGJ3179" s="607"/>
      <c r="GGK3179" s="607"/>
      <c r="GGL3179" s="607"/>
      <c r="GGM3179" s="607"/>
      <c r="GGN3179" s="607"/>
      <c r="GGO3179" s="607"/>
      <c r="GGP3179" s="607"/>
      <c r="GGQ3179" s="607"/>
      <c r="GGR3179" s="607"/>
      <c r="GGS3179" s="607"/>
      <c r="GGT3179" s="607"/>
      <c r="GGU3179" s="607"/>
      <c r="GGV3179" s="607"/>
      <c r="GGW3179" s="607"/>
      <c r="GGX3179" s="607"/>
      <c r="GGY3179" s="607"/>
      <c r="GGZ3179" s="607"/>
      <c r="GHA3179" s="607"/>
      <c r="GHB3179" s="607"/>
      <c r="GHC3179" s="607"/>
      <c r="GHD3179" s="607"/>
      <c r="GHE3179" s="607"/>
      <c r="GHF3179" s="607"/>
      <c r="GHG3179" s="607"/>
      <c r="GHH3179" s="607"/>
      <c r="GHI3179" s="607"/>
      <c r="GHJ3179" s="607"/>
      <c r="GHK3179" s="607"/>
      <c r="GHL3179" s="607"/>
      <c r="GHM3179" s="607"/>
      <c r="GHN3179" s="607"/>
      <c r="GHO3179" s="607"/>
      <c r="GHP3179" s="607"/>
      <c r="GHQ3179" s="607"/>
      <c r="GHR3179" s="607"/>
      <c r="GHS3179" s="607"/>
      <c r="GHT3179" s="607"/>
      <c r="GHU3179" s="607"/>
      <c r="GHV3179" s="607"/>
      <c r="GHW3179" s="607"/>
      <c r="GHX3179" s="607"/>
      <c r="GHY3179" s="607"/>
      <c r="GHZ3179" s="607"/>
      <c r="GIA3179" s="607"/>
      <c r="GIB3179" s="607"/>
      <c r="GIC3179" s="607"/>
      <c r="GID3179" s="607"/>
      <c r="GIE3179" s="607"/>
      <c r="GIF3179" s="607"/>
      <c r="GIG3179" s="607"/>
      <c r="GIH3179" s="607"/>
      <c r="GII3179" s="607"/>
      <c r="GIJ3179" s="607"/>
      <c r="GIK3179" s="607"/>
      <c r="GIL3179" s="607"/>
      <c r="GIM3179" s="607"/>
      <c r="GIN3179" s="607"/>
      <c r="GIO3179" s="607"/>
      <c r="GIP3179" s="607"/>
      <c r="GIQ3179" s="607"/>
      <c r="GIR3179" s="607"/>
      <c r="GIS3179" s="607"/>
      <c r="GIT3179" s="607"/>
      <c r="GIU3179" s="607"/>
      <c r="GIV3179" s="607"/>
      <c r="GIW3179" s="607"/>
      <c r="GIX3179" s="607"/>
      <c r="GIY3179" s="607"/>
      <c r="GIZ3179" s="607"/>
      <c r="GJA3179" s="607"/>
      <c r="GJB3179" s="607"/>
      <c r="GJC3179" s="607"/>
      <c r="GJD3179" s="607"/>
      <c r="GJE3179" s="607"/>
      <c r="GJF3179" s="607"/>
      <c r="GJG3179" s="607"/>
      <c r="GJH3179" s="607"/>
      <c r="GJI3179" s="607"/>
      <c r="GJJ3179" s="607"/>
      <c r="GJK3179" s="607"/>
      <c r="GJL3179" s="607"/>
      <c r="GJM3179" s="607"/>
      <c r="GJN3179" s="607"/>
      <c r="GJO3179" s="607"/>
      <c r="GJP3179" s="607"/>
      <c r="GJQ3179" s="607"/>
      <c r="GJR3179" s="607"/>
      <c r="GJS3179" s="607"/>
      <c r="GJT3179" s="607"/>
      <c r="GJU3179" s="607"/>
      <c r="GJV3179" s="607"/>
      <c r="GJW3179" s="607"/>
      <c r="GJX3179" s="607"/>
      <c r="GJY3179" s="607"/>
      <c r="GJZ3179" s="607"/>
      <c r="GKA3179" s="607"/>
      <c r="GKB3179" s="607"/>
      <c r="GKC3179" s="607"/>
      <c r="GKD3179" s="607"/>
      <c r="GKE3179" s="607"/>
      <c r="GKF3179" s="607"/>
      <c r="GKG3179" s="607"/>
      <c r="GKH3179" s="607"/>
      <c r="GKI3179" s="607"/>
      <c r="GKJ3179" s="607"/>
      <c r="GKK3179" s="607"/>
      <c r="GKL3179" s="607"/>
      <c r="GKM3179" s="607"/>
      <c r="GKN3179" s="607"/>
      <c r="GKO3179" s="607"/>
      <c r="GKP3179" s="607"/>
      <c r="GKQ3179" s="607"/>
      <c r="GKR3179" s="607"/>
      <c r="GKS3179" s="607"/>
      <c r="GKT3179" s="607"/>
      <c r="GKU3179" s="607"/>
      <c r="GKV3179" s="607"/>
      <c r="GKW3179" s="607"/>
      <c r="GKX3179" s="607"/>
      <c r="GKY3179" s="607"/>
      <c r="GKZ3179" s="607"/>
      <c r="GLA3179" s="607"/>
      <c r="GLB3179" s="607"/>
      <c r="GLC3179" s="607"/>
      <c r="GLD3179" s="607"/>
      <c r="GLE3179" s="607"/>
      <c r="GLF3179" s="607"/>
      <c r="GLG3179" s="607"/>
      <c r="GLH3179" s="607"/>
      <c r="GLI3179" s="607"/>
      <c r="GLJ3179" s="607"/>
      <c r="GLK3179" s="607"/>
      <c r="GLL3179" s="607"/>
      <c r="GLM3179" s="607"/>
      <c r="GLN3179" s="607"/>
      <c r="GLO3179" s="607"/>
      <c r="GLP3179" s="607"/>
      <c r="GLQ3179" s="607"/>
      <c r="GLR3179" s="607"/>
      <c r="GLS3179" s="607"/>
      <c r="GLT3179" s="607"/>
      <c r="GLU3179" s="607"/>
      <c r="GLV3179" s="607"/>
      <c r="GLW3179" s="607"/>
      <c r="GLX3179" s="607"/>
      <c r="GLY3179" s="607"/>
      <c r="GLZ3179" s="607"/>
      <c r="GMA3179" s="607"/>
      <c r="GMB3179" s="607"/>
      <c r="GMC3179" s="607"/>
      <c r="GMD3179" s="607"/>
      <c r="GME3179" s="607"/>
      <c r="GMF3179" s="607"/>
      <c r="GMG3179" s="607"/>
      <c r="GMH3179" s="607"/>
      <c r="GMI3179" s="607"/>
      <c r="GMJ3179" s="607"/>
      <c r="GMK3179" s="607"/>
      <c r="GML3179" s="607"/>
      <c r="GMM3179" s="607"/>
      <c r="GMN3179" s="607"/>
      <c r="GMO3179" s="607"/>
      <c r="GMP3179" s="607"/>
      <c r="GMQ3179" s="607"/>
      <c r="GMR3179" s="607"/>
      <c r="GMS3179" s="607"/>
      <c r="GMT3179" s="607"/>
      <c r="GMU3179" s="607"/>
      <c r="GMV3179" s="607"/>
      <c r="GMW3179" s="607"/>
      <c r="GMX3179" s="607"/>
      <c r="GMY3179" s="607"/>
      <c r="GMZ3179" s="607"/>
      <c r="GNA3179" s="607"/>
      <c r="GNB3179" s="607"/>
      <c r="GNC3179" s="607"/>
      <c r="GND3179" s="607"/>
      <c r="GNE3179" s="607"/>
      <c r="GNF3179" s="607"/>
      <c r="GNG3179" s="607"/>
      <c r="GNH3179" s="607"/>
      <c r="GNI3179" s="607"/>
      <c r="GNJ3179" s="607"/>
      <c r="GNK3179" s="607"/>
      <c r="GNL3179" s="607"/>
      <c r="GNM3179" s="607"/>
      <c r="GNN3179" s="607"/>
      <c r="GNO3179" s="607"/>
      <c r="GNP3179" s="607"/>
      <c r="GNQ3179" s="607"/>
      <c r="GNR3179" s="607"/>
      <c r="GNS3179" s="607"/>
      <c r="GNT3179" s="607"/>
      <c r="GNU3179" s="607"/>
      <c r="GNV3179" s="607"/>
      <c r="GNW3179" s="607"/>
      <c r="GNX3179" s="607"/>
      <c r="GNY3179" s="607"/>
      <c r="GNZ3179" s="607"/>
      <c r="GOA3179" s="607"/>
      <c r="GOB3179" s="607"/>
      <c r="GOC3179" s="607"/>
      <c r="GOD3179" s="607"/>
      <c r="GOE3179" s="607"/>
      <c r="GOF3179" s="607"/>
      <c r="GOG3179" s="607"/>
      <c r="GOH3179" s="607"/>
      <c r="GOI3179" s="607"/>
      <c r="GOJ3179" s="607"/>
      <c r="GOK3179" s="607"/>
      <c r="GOL3179" s="607"/>
      <c r="GOM3179" s="607"/>
      <c r="GON3179" s="607"/>
      <c r="GOO3179" s="607"/>
      <c r="GOP3179" s="607"/>
      <c r="GOQ3179" s="607"/>
      <c r="GOR3179" s="607"/>
      <c r="GOS3179" s="607"/>
      <c r="GOT3179" s="607"/>
      <c r="GOU3179" s="607"/>
      <c r="GOV3179" s="607"/>
      <c r="GOW3179" s="607"/>
      <c r="GOX3179" s="607"/>
      <c r="GOY3179" s="607"/>
      <c r="GOZ3179" s="607"/>
      <c r="GPA3179" s="607"/>
      <c r="GPB3179" s="607"/>
      <c r="GPC3179" s="607"/>
      <c r="GPD3179" s="607"/>
      <c r="GPE3179" s="607"/>
      <c r="GPF3179" s="607"/>
      <c r="GPG3179" s="607"/>
      <c r="GPH3179" s="607"/>
      <c r="GPI3179" s="607"/>
      <c r="GPJ3179" s="607"/>
      <c r="GPK3179" s="607"/>
      <c r="GPL3179" s="607"/>
      <c r="GPM3179" s="607"/>
      <c r="GPN3179" s="607"/>
      <c r="GPO3179" s="607"/>
      <c r="GPP3179" s="607"/>
      <c r="GPQ3179" s="607"/>
      <c r="GPR3179" s="607"/>
      <c r="GPS3179" s="607"/>
      <c r="GPT3179" s="607"/>
      <c r="GPU3179" s="607"/>
      <c r="GPV3179" s="607"/>
      <c r="GPW3179" s="607"/>
      <c r="GPX3179" s="607"/>
      <c r="GPY3179" s="607"/>
      <c r="GPZ3179" s="607"/>
      <c r="GQA3179" s="607"/>
      <c r="GQB3179" s="607"/>
      <c r="GQC3179" s="607"/>
      <c r="GQD3179" s="607"/>
      <c r="GQE3179" s="607"/>
      <c r="GQF3179" s="607"/>
      <c r="GQG3179" s="607"/>
      <c r="GQH3179" s="607"/>
      <c r="GQI3179" s="607"/>
      <c r="GQJ3179" s="607"/>
      <c r="GQK3179" s="607"/>
      <c r="GQL3179" s="607"/>
      <c r="GQM3179" s="607"/>
      <c r="GQN3179" s="607"/>
      <c r="GQO3179" s="607"/>
      <c r="GQP3179" s="607"/>
      <c r="GQQ3179" s="607"/>
      <c r="GQR3179" s="607"/>
      <c r="GQS3179" s="607"/>
      <c r="GQT3179" s="607"/>
      <c r="GQU3179" s="607"/>
      <c r="GQV3179" s="607"/>
      <c r="GQW3179" s="607"/>
      <c r="GQX3179" s="607"/>
      <c r="GQY3179" s="607"/>
      <c r="GQZ3179" s="607"/>
      <c r="GRA3179" s="607"/>
      <c r="GRB3179" s="607"/>
      <c r="GRC3179" s="607"/>
      <c r="GRD3179" s="607"/>
      <c r="GRE3179" s="607"/>
      <c r="GRF3179" s="607"/>
      <c r="GRG3179" s="607"/>
      <c r="GRH3179" s="607"/>
      <c r="GRI3179" s="607"/>
      <c r="GRJ3179" s="607"/>
      <c r="GRK3179" s="607"/>
      <c r="GRL3179" s="607"/>
      <c r="GRM3179" s="607"/>
      <c r="GRN3179" s="607"/>
      <c r="GRO3179" s="607"/>
      <c r="GRP3179" s="607"/>
      <c r="GRQ3179" s="607"/>
      <c r="GRR3179" s="607"/>
      <c r="GRS3179" s="607"/>
      <c r="GRT3179" s="607"/>
      <c r="GRU3179" s="607"/>
      <c r="GRV3179" s="607"/>
      <c r="GRW3179" s="607"/>
      <c r="GRX3179" s="607"/>
      <c r="GRY3179" s="607"/>
      <c r="GRZ3179" s="607"/>
      <c r="GSA3179" s="607"/>
      <c r="GSB3179" s="607"/>
      <c r="GSC3179" s="607"/>
      <c r="GSD3179" s="607"/>
      <c r="GSE3179" s="607"/>
      <c r="GSF3179" s="607"/>
      <c r="GSG3179" s="607"/>
      <c r="GSH3179" s="607"/>
      <c r="GSI3179" s="607"/>
      <c r="GSJ3179" s="607"/>
      <c r="GSK3179" s="607"/>
      <c r="GSL3179" s="607"/>
      <c r="GSM3179" s="607"/>
      <c r="GSN3179" s="607"/>
      <c r="GSO3179" s="607"/>
      <c r="GSP3179" s="607"/>
      <c r="GSQ3179" s="607"/>
      <c r="GSR3179" s="607"/>
      <c r="GSS3179" s="607"/>
      <c r="GST3179" s="607"/>
      <c r="GSU3179" s="607"/>
      <c r="GSV3179" s="607"/>
      <c r="GSW3179" s="607"/>
      <c r="GSX3179" s="607"/>
      <c r="GSY3179" s="607"/>
      <c r="GSZ3179" s="607"/>
      <c r="GTA3179" s="607"/>
      <c r="GTB3179" s="607"/>
      <c r="GTC3179" s="607"/>
      <c r="GTD3179" s="607"/>
      <c r="GTE3179" s="607"/>
      <c r="GTF3179" s="607"/>
      <c r="GTG3179" s="607"/>
      <c r="GTH3179" s="607"/>
      <c r="GTI3179" s="607"/>
      <c r="GTJ3179" s="607"/>
      <c r="GTK3179" s="607"/>
      <c r="GTL3179" s="607"/>
      <c r="GTM3179" s="607"/>
      <c r="GTN3179" s="607"/>
      <c r="GTO3179" s="607"/>
      <c r="GTP3179" s="607"/>
      <c r="GTQ3179" s="607"/>
      <c r="GTR3179" s="607"/>
      <c r="GTS3179" s="607"/>
      <c r="GTT3179" s="607"/>
      <c r="GTU3179" s="607"/>
      <c r="GTV3179" s="607"/>
      <c r="GTW3179" s="607"/>
      <c r="GTX3179" s="607"/>
      <c r="GTY3179" s="607"/>
      <c r="GTZ3179" s="607"/>
      <c r="GUA3179" s="607"/>
      <c r="GUB3179" s="607"/>
      <c r="GUC3179" s="607"/>
      <c r="GUD3179" s="607"/>
      <c r="GUE3179" s="607"/>
      <c r="GUF3179" s="607"/>
      <c r="GUG3179" s="607"/>
      <c r="GUH3179" s="607"/>
      <c r="GUI3179" s="607"/>
      <c r="GUJ3179" s="607"/>
      <c r="GUK3179" s="607"/>
      <c r="GUL3179" s="607"/>
      <c r="GUM3179" s="607"/>
      <c r="GUN3179" s="607"/>
      <c r="GUO3179" s="607"/>
      <c r="GUP3179" s="607"/>
      <c r="GUQ3179" s="607"/>
      <c r="GUR3179" s="607"/>
      <c r="GUS3179" s="607"/>
      <c r="GUT3179" s="607"/>
      <c r="GUU3179" s="607"/>
      <c r="GUV3179" s="607"/>
      <c r="GUW3179" s="607"/>
      <c r="GUX3179" s="607"/>
      <c r="GUY3179" s="607"/>
      <c r="GUZ3179" s="607"/>
      <c r="GVA3179" s="607"/>
      <c r="GVB3179" s="607"/>
      <c r="GVC3179" s="607"/>
      <c r="GVD3179" s="607"/>
      <c r="GVE3179" s="607"/>
      <c r="GVF3179" s="607"/>
      <c r="GVG3179" s="607"/>
      <c r="GVH3179" s="607"/>
      <c r="GVI3179" s="607"/>
      <c r="GVJ3179" s="607"/>
      <c r="GVK3179" s="607"/>
      <c r="GVL3179" s="607"/>
      <c r="GVM3179" s="607"/>
      <c r="GVN3179" s="607"/>
      <c r="GVO3179" s="607"/>
      <c r="GVP3179" s="607"/>
      <c r="GVQ3179" s="607"/>
      <c r="GVR3179" s="607"/>
      <c r="GVS3179" s="607"/>
      <c r="GVT3179" s="607"/>
      <c r="GVU3179" s="607"/>
      <c r="GVV3179" s="607"/>
      <c r="GVW3179" s="607"/>
      <c r="GVX3179" s="607"/>
      <c r="GVY3179" s="607"/>
      <c r="GVZ3179" s="607"/>
      <c r="GWA3179" s="607"/>
      <c r="GWB3179" s="607"/>
      <c r="GWC3179" s="607"/>
      <c r="GWD3179" s="607"/>
      <c r="GWE3179" s="607"/>
      <c r="GWF3179" s="607"/>
      <c r="GWG3179" s="607"/>
      <c r="GWH3179" s="607"/>
      <c r="GWI3179" s="607"/>
      <c r="GWJ3179" s="607"/>
      <c r="GWK3179" s="607"/>
      <c r="GWL3179" s="607"/>
      <c r="GWM3179" s="607"/>
      <c r="GWN3179" s="607"/>
      <c r="GWO3179" s="607"/>
      <c r="GWP3179" s="607"/>
      <c r="GWQ3179" s="607"/>
      <c r="GWR3179" s="607"/>
      <c r="GWS3179" s="607"/>
      <c r="GWT3179" s="607"/>
      <c r="GWU3179" s="607"/>
      <c r="GWV3179" s="607"/>
      <c r="GWW3179" s="607"/>
      <c r="GWX3179" s="607"/>
      <c r="GWY3179" s="607"/>
      <c r="GWZ3179" s="607"/>
      <c r="GXA3179" s="607"/>
      <c r="GXB3179" s="607"/>
      <c r="GXC3179" s="607"/>
      <c r="GXD3179" s="607"/>
      <c r="GXE3179" s="607"/>
      <c r="GXF3179" s="607"/>
      <c r="GXG3179" s="607"/>
      <c r="GXH3179" s="607"/>
      <c r="GXI3179" s="607"/>
      <c r="GXJ3179" s="607"/>
      <c r="GXK3179" s="607"/>
      <c r="GXL3179" s="607"/>
      <c r="GXM3179" s="607"/>
      <c r="GXN3179" s="607"/>
      <c r="GXO3179" s="607"/>
      <c r="GXP3179" s="607"/>
      <c r="GXQ3179" s="607"/>
      <c r="GXR3179" s="607"/>
      <c r="GXS3179" s="607"/>
      <c r="GXT3179" s="607"/>
      <c r="GXU3179" s="607"/>
      <c r="GXV3179" s="607"/>
      <c r="GXW3179" s="607"/>
      <c r="GXX3179" s="607"/>
      <c r="GXY3179" s="607"/>
      <c r="GXZ3179" s="607"/>
      <c r="GYA3179" s="607"/>
      <c r="GYB3179" s="607"/>
      <c r="GYC3179" s="607"/>
      <c r="GYD3179" s="607"/>
      <c r="GYE3179" s="607"/>
      <c r="GYF3179" s="607"/>
      <c r="GYG3179" s="607"/>
      <c r="GYH3179" s="607"/>
      <c r="GYI3179" s="607"/>
      <c r="GYJ3179" s="607"/>
      <c r="GYK3179" s="607"/>
      <c r="GYL3179" s="607"/>
      <c r="GYM3179" s="607"/>
      <c r="GYN3179" s="607"/>
      <c r="GYO3179" s="607"/>
      <c r="GYP3179" s="607"/>
      <c r="GYQ3179" s="607"/>
      <c r="GYR3179" s="607"/>
      <c r="GYS3179" s="607"/>
      <c r="GYT3179" s="607"/>
      <c r="GYU3179" s="607"/>
      <c r="GYV3179" s="607"/>
      <c r="GYW3179" s="607"/>
      <c r="GYX3179" s="607"/>
      <c r="GYY3179" s="607"/>
      <c r="GYZ3179" s="607"/>
      <c r="GZA3179" s="607"/>
      <c r="GZB3179" s="607"/>
      <c r="GZC3179" s="607"/>
      <c r="GZD3179" s="607"/>
      <c r="GZE3179" s="607"/>
      <c r="GZF3179" s="607"/>
      <c r="GZG3179" s="607"/>
      <c r="GZH3179" s="607"/>
      <c r="GZI3179" s="607"/>
      <c r="GZJ3179" s="607"/>
      <c r="GZK3179" s="607"/>
      <c r="GZL3179" s="607"/>
      <c r="GZM3179" s="607"/>
      <c r="GZN3179" s="607"/>
      <c r="GZO3179" s="607"/>
      <c r="GZP3179" s="607"/>
      <c r="GZQ3179" s="607"/>
      <c r="GZR3179" s="607"/>
      <c r="GZS3179" s="607"/>
      <c r="GZT3179" s="607"/>
      <c r="GZU3179" s="607"/>
      <c r="GZV3179" s="607"/>
      <c r="GZW3179" s="607"/>
      <c r="GZX3179" s="607"/>
      <c r="GZY3179" s="607"/>
      <c r="GZZ3179" s="607"/>
      <c r="HAA3179" s="607"/>
      <c r="HAB3179" s="607"/>
      <c r="HAC3179" s="607"/>
      <c r="HAD3179" s="607"/>
      <c r="HAE3179" s="607"/>
      <c r="HAF3179" s="607"/>
      <c r="HAG3179" s="607"/>
      <c r="HAH3179" s="607"/>
      <c r="HAI3179" s="607"/>
      <c r="HAJ3179" s="607"/>
      <c r="HAK3179" s="607"/>
      <c r="HAL3179" s="607"/>
      <c r="HAM3179" s="607"/>
      <c r="HAN3179" s="607"/>
      <c r="HAO3179" s="607"/>
      <c r="HAP3179" s="607"/>
      <c r="HAQ3179" s="607"/>
      <c r="HAR3179" s="607"/>
      <c r="HAS3179" s="607"/>
      <c r="HAT3179" s="607"/>
      <c r="HAU3179" s="607"/>
      <c r="HAV3179" s="607"/>
      <c r="HAW3179" s="607"/>
      <c r="HAX3179" s="607"/>
      <c r="HAY3179" s="607"/>
      <c r="HAZ3179" s="607"/>
      <c r="HBA3179" s="607"/>
      <c r="HBB3179" s="607"/>
      <c r="HBC3179" s="607"/>
      <c r="HBD3179" s="607"/>
      <c r="HBE3179" s="607"/>
      <c r="HBF3179" s="607"/>
      <c r="HBG3179" s="607"/>
      <c r="HBH3179" s="607"/>
      <c r="HBI3179" s="607"/>
      <c r="HBJ3179" s="607"/>
      <c r="HBK3179" s="607"/>
      <c r="HBL3179" s="607"/>
      <c r="HBM3179" s="607"/>
      <c r="HBN3179" s="607"/>
      <c r="HBO3179" s="607"/>
      <c r="HBP3179" s="607"/>
      <c r="HBQ3179" s="607"/>
      <c r="HBR3179" s="607"/>
      <c r="HBS3179" s="607"/>
      <c r="HBT3179" s="607"/>
      <c r="HBU3179" s="607"/>
      <c r="HBV3179" s="607"/>
      <c r="HBW3179" s="607"/>
      <c r="HBX3179" s="607"/>
      <c r="HBY3179" s="607"/>
      <c r="HBZ3179" s="607"/>
      <c r="HCA3179" s="607"/>
      <c r="HCB3179" s="607"/>
      <c r="HCC3179" s="607"/>
      <c r="HCD3179" s="607"/>
      <c r="HCE3179" s="607"/>
      <c r="HCF3179" s="607"/>
      <c r="HCG3179" s="607"/>
      <c r="HCH3179" s="607"/>
      <c r="HCI3179" s="607"/>
      <c r="HCJ3179" s="607"/>
      <c r="HCK3179" s="607"/>
      <c r="HCL3179" s="607"/>
      <c r="HCM3179" s="607"/>
      <c r="HCN3179" s="607"/>
      <c r="HCO3179" s="607"/>
      <c r="HCP3179" s="607"/>
      <c r="HCQ3179" s="607"/>
      <c r="HCR3179" s="607"/>
      <c r="HCS3179" s="607"/>
      <c r="HCT3179" s="607"/>
      <c r="HCU3179" s="607"/>
      <c r="HCV3179" s="607"/>
      <c r="HCW3179" s="607"/>
      <c r="HCX3179" s="607"/>
      <c r="HCY3179" s="607"/>
      <c r="HCZ3179" s="607"/>
      <c r="HDA3179" s="607"/>
      <c r="HDB3179" s="607"/>
      <c r="HDC3179" s="607"/>
      <c r="HDD3179" s="607"/>
      <c r="HDE3179" s="607"/>
      <c r="HDF3179" s="607"/>
      <c r="HDG3179" s="607"/>
      <c r="HDH3179" s="607"/>
      <c r="HDI3179" s="607"/>
      <c r="HDJ3179" s="607"/>
      <c r="HDK3179" s="607"/>
      <c r="HDL3179" s="607"/>
      <c r="HDM3179" s="607"/>
      <c r="HDN3179" s="607"/>
      <c r="HDO3179" s="607"/>
      <c r="HDP3179" s="607"/>
      <c r="HDQ3179" s="607"/>
      <c r="HDR3179" s="607"/>
      <c r="HDS3179" s="607"/>
      <c r="HDT3179" s="607"/>
      <c r="HDU3179" s="607"/>
      <c r="HDV3179" s="607"/>
      <c r="HDW3179" s="607"/>
      <c r="HDX3179" s="607"/>
      <c r="HDY3179" s="607"/>
      <c r="HDZ3179" s="607"/>
      <c r="HEA3179" s="607"/>
      <c r="HEB3179" s="607"/>
      <c r="HEC3179" s="607"/>
      <c r="HED3179" s="607"/>
      <c r="HEE3179" s="607"/>
      <c r="HEF3179" s="607"/>
      <c r="HEG3179" s="607"/>
      <c r="HEH3179" s="607"/>
      <c r="HEI3179" s="607"/>
      <c r="HEJ3179" s="607"/>
      <c r="HEK3179" s="607"/>
      <c r="HEL3179" s="607"/>
      <c r="HEM3179" s="607"/>
      <c r="HEN3179" s="607"/>
      <c r="HEO3179" s="607"/>
      <c r="HEP3179" s="607"/>
      <c r="HEQ3179" s="607"/>
      <c r="HER3179" s="607"/>
      <c r="HES3179" s="607"/>
      <c r="HET3179" s="607"/>
      <c r="HEU3179" s="607"/>
      <c r="HEV3179" s="607"/>
      <c r="HEW3179" s="607"/>
      <c r="HEX3179" s="607"/>
      <c r="HEY3179" s="607"/>
      <c r="HEZ3179" s="607"/>
      <c r="HFA3179" s="607"/>
      <c r="HFB3179" s="607"/>
      <c r="HFC3179" s="607"/>
      <c r="HFD3179" s="607"/>
      <c r="HFE3179" s="607"/>
      <c r="HFF3179" s="607"/>
      <c r="HFG3179" s="607"/>
      <c r="HFH3179" s="607"/>
      <c r="HFI3179" s="607"/>
      <c r="HFJ3179" s="607"/>
      <c r="HFK3179" s="607"/>
      <c r="HFL3179" s="607"/>
      <c r="HFM3179" s="607"/>
      <c r="HFN3179" s="607"/>
      <c r="HFO3179" s="607"/>
      <c r="HFP3179" s="607"/>
      <c r="HFQ3179" s="607"/>
      <c r="HFR3179" s="607"/>
      <c r="HFS3179" s="607"/>
      <c r="HFT3179" s="607"/>
      <c r="HFU3179" s="607"/>
      <c r="HFV3179" s="607"/>
      <c r="HFW3179" s="607"/>
      <c r="HFX3179" s="607"/>
      <c r="HFY3179" s="607"/>
      <c r="HFZ3179" s="607"/>
      <c r="HGA3179" s="607"/>
      <c r="HGB3179" s="607"/>
      <c r="HGC3179" s="607"/>
      <c r="HGD3179" s="607"/>
      <c r="HGE3179" s="607"/>
      <c r="HGF3179" s="607"/>
      <c r="HGG3179" s="607"/>
      <c r="HGH3179" s="607"/>
      <c r="HGI3179" s="607"/>
      <c r="HGJ3179" s="607"/>
      <c r="HGK3179" s="607"/>
      <c r="HGL3179" s="607"/>
      <c r="HGM3179" s="607"/>
      <c r="HGN3179" s="607"/>
      <c r="HGO3179" s="607"/>
      <c r="HGP3179" s="607"/>
      <c r="HGQ3179" s="607"/>
      <c r="HGR3179" s="607"/>
      <c r="HGS3179" s="607"/>
      <c r="HGT3179" s="607"/>
      <c r="HGU3179" s="607"/>
      <c r="HGV3179" s="607"/>
      <c r="HGW3179" s="607"/>
      <c r="HGX3179" s="607"/>
      <c r="HGY3179" s="607"/>
      <c r="HGZ3179" s="607"/>
      <c r="HHA3179" s="607"/>
      <c r="HHB3179" s="607"/>
      <c r="HHC3179" s="607"/>
      <c r="HHD3179" s="607"/>
      <c r="HHE3179" s="607"/>
      <c r="HHF3179" s="607"/>
      <c r="HHG3179" s="607"/>
      <c r="HHH3179" s="607"/>
      <c r="HHI3179" s="607"/>
      <c r="HHJ3179" s="607"/>
      <c r="HHK3179" s="607"/>
      <c r="HHL3179" s="607"/>
      <c r="HHM3179" s="607"/>
      <c r="HHN3179" s="607"/>
      <c r="HHO3179" s="607"/>
      <c r="HHP3179" s="607"/>
      <c r="HHQ3179" s="607"/>
      <c r="HHR3179" s="607"/>
      <c r="HHS3179" s="607"/>
      <c r="HHT3179" s="607"/>
      <c r="HHU3179" s="607"/>
      <c r="HHV3179" s="607"/>
      <c r="HHW3179" s="607"/>
      <c r="HHX3179" s="607"/>
      <c r="HHY3179" s="607"/>
      <c r="HHZ3179" s="607"/>
      <c r="HIA3179" s="607"/>
      <c r="HIB3179" s="607"/>
      <c r="HIC3179" s="607"/>
      <c r="HID3179" s="607"/>
      <c r="HIE3179" s="607"/>
      <c r="HIF3179" s="607"/>
      <c r="HIG3179" s="607"/>
      <c r="HIH3179" s="607"/>
      <c r="HII3179" s="607"/>
      <c r="HIJ3179" s="607"/>
      <c r="HIK3179" s="607"/>
      <c r="HIL3179" s="607"/>
      <c r="HIM3179" s="607"/>
      <c r="HIN3179" s="607"/>
      <c r="HIO3179" s="607"/>
      <c r="HIP3179" s="607"/>
      <c r="HIQ3179" s="607"/>
      <c r="HIR3179" s="607"/>
      <c r="HIS3179" s="607"/>
      <c r="HIT3179" s="607"/>
      <c r="HIU3179" s="607"/>
      <c r="HIV3179" s="607"/>
      <c r="HIW3179" s="607"/>
      <c r="HIX3179" s="607"/>
      <c r="HIY3179" s="607"/>
      <c r="HIZ3179" s="607"/>
      <c r="HJA3179" s="607"/>
      <c r="HJB3179" s="607"/>
      <c r="HJC3179" s="607"/>
      <c r="HJD3179" s="607"/>
      <c r="HJE3179" s="607"/>
      <c r="HJF3179" s="607"/>
      <c r="HJG3179" s="607"/>
      <c r="HJH3179" s="607"/>
      <c r="HJI3179" s="607"/>
      <c r="HJJ3179" s="607"/>
      <c r="HJK3179" s="607"/>
      <c r="HJL3179" s="607"/>
      <c r="HJM3179" s="607"/>
      <c r="HJN3179" s="607"/>
      <c r="HJO3179" s="607"/>
      <c r="HJP3179" s="607"/>
      <c r="HJQ3179" s="607"/>
      <c r="HJR3179" s="607"/>
      <c r="HJS3179" s="607"/>
      <c r="HJT3179" s="607"/>
      <c r="HJU3179" s="607"/>
      <c r="HJV3179" s="607"/>
      <c r="HJW3179" s="607"/>
      <c r="HJX3179" s="607"/>
      <c r="HJY3179" s="607"/>
      <c r="HJZ3179" s="607"/>
      <c r="HKA3179" s="607"/>
      <c r="HKB3179" s="607"/>
      <c r="HKC3179" s="607"/>
      <c r="HKD3179" s="607"/>
      <c r="HKE3179" s="607"/>
      <c r="HKF3179" s="607"/>
      <c r="HKG3179" s="607"/>
      <c r="HKH3179" s="607"/>
      <c r="HKI3179" s="607"/>
      <c r="HKJ3179" s="607"/>
      <c r="HKK3179" s="607"/>
      <c r="HKL3179" s="607"/>
      <c r="HKM3179" s="607"/>
      <c r="HKN3179" s="607"/>
      <c r="HKO3179" s="607"/>
      <c r="HKP3179" s="607"/>
      <c r="HKQ3179" s="607"/>
      <c r="HKR3179" s="607"/>
      <c r="HKS3179" s="607"/>
      <c r="HKT3179" s="607"/>
      <c r="HKU3179" s="607"/>
      <c r="HKV3179" s="607"/>
      <c r="HKW3179" s="607"/>
      <c r="HKX3179" s="607"/>
      <c r="HKY3179" s="607"/>
      <c r="HKZ3179" s="607"/>
      <c r="HLA3179" s="607"/>
      <c r="HLB3179" s="607"/>
      <c r="HLC3179" s="607"/>
      <c r="HLD3179" s="607"/>
      <c r="HLE3179" s="607"/>
      <c r="HLF3179" s="607"/>
      <c r="HLG3179" s="607"/>
      <c r="HLH3179" s="607"/>
      <c r="HLI3179" s="607"/>
      <c r="HLJ3179" s="607"/>
      <c r="HLK3179" s="607"/>
      <c r="HLL3179" s="607"/>
      <c r="HLM3179" s="607"/>
      <c r="HLN3179" s="607"/>
      <c r="HLO3179" s="607"/>
      <c r="HLP3179" s="607"/>
      <c r="HLQ3179" s="607"/>
      <c r="HLR3179" s="607"/>
      <c r="HLS3179" s="607"/>
      <c r="HLT3179" s="607"/>
      <c r="HLU3179" s="607"/>
      <c r="HLV3179" s="607"/>
      <c r="HLW3179" s="607"/>
      <c r="HLX3179" s="607"/>
      <c r="HLY3179" s="607"/>
      <c r="HLZ3179" s="607"/>
      <c r="HMA3179" s="607"/>
      <c r="HMB3179" s="607"/>
      <c r="HMC3179" s="607"/>
      <c r="HMD3179" s="607"/>
      <c r="HME3179" s="607"/>
      <c r="HMF3179" s="607"/>
      <c r="HMG3179" s="607"/>
      <c r="HMH3179" s="607"/>
      <c r="HMI3179" s="607"/>
      <c r="HMJ3179" s="607"/>
      <c r="HMK3179" s="607"/>
      <c r="HML3179" s="607"/>
      <c r="HMM3179" s="607"/>
      <c r="HMN3179" s="607"/>
      <c r="HMO3179" s="607"/>
      <c r="HMP3179" s="607"/>
      <c r="HMQ3179" s="607"/>
      <c r="HMR3179" s="607"/>
      <c r="HMS3179" s="607"/>
      <c r="HMT3179" s="607"/>
      <c r="HMU3179" s="607"/>
      <c r="HMV3179" s="607"/>
      <c r="HMW3179" s="607"/>
      <c r="HMX3179" s="607"/>
      <c r="HMY3179" s="607"/>
      <c r="HMZ3179" s="607"/>
      <c r="HNA3179" s="607"/>
      <c r="HNB3179" s="607"/>
      <c r="HNC3179" s="607"/>
      <c r="HND3179" s="607"/>
      <c r="HNE3179" s="607"/>
      <c r="HNF3179" s="607"/>
      <c r="HNG3179" s="607"/>
      <c r="HNH3179" s="607"/>
      <c r="HNI3179" s="607"/>
      <c r="HNJ3179" s="607"/>
      <c r="HNK3179" s="607"/>
      <c r="HNL3179" s="607"/>
      <c r="HNM3179" s="607"/>
      <c r="HNN3179" s="607"/>
      <c r="HNO3179" s="607"/>
      <c r="HNP3179" s="607"/>
      <c r="HNQ3179" s="607"/>
      <c r="HNR3179" s="607"/>
      <c r="HNS3179" s="607"/>
      <c r="HNT3179" s="607"/>
      <c r="HNU3179" s="607"/>
      <c r="HNV3179" s="607"/>
      <c r="HNW3179" s="607"/>
      <c r="HNX3179" s="607"/>
      <c r="HNY3179" s="607"/>
      <c r="HNZ3179" s="607"/>
      <c r="HOA3179" s="607"/>
      <c r="HOB3179" s="607"/>
      <c r="HOC3179" s="607"/>
      <c r="HOD3179" s="607"/>
      <c r="HOE3179" s="607"/>
      <c r="HOF3179" s="607"/>
      <c r="HOG3179" s="607"/>
      <c r="HOH3179" s="607"/>
      <c r="HOI3179" s="607"/>
      <c r="HOJ3179" s="607"/>
      <c r="HOK3179" s="607"/>
      <c r="HOL3179" s="607"/>
      <c r="HOM3179" s="607"/>
      <c r="HON3179" s="607"/>
      <c r="HOO3179" s="607"/>
      <c r="HOP3179" s="607"/>
      <c r="HOQ3179" s="607"/>
      <c r="HOR3179" s="607"/>
      <c r="HOS3179" s="607"/>
      <c r="HOT3179" s="607"/>
      <c r="HOU3179" s="607"/>
      <c r="HOV3179" s="607"/>
      <c r="HOW3179" s="607"/>
      <c r="HOX3179" s="607"/>
      <c r="HOY3179" s="607"/>
      <c r="HOZ3179" s="607"/>
      <c r="HPA3179" s="607"/>
      <c r="HPB3179" s="607"/>
      <c r="HPC3179" s="607"/>
      <c r="HPD3179" s="607"/>
      <c r="HPE3179" s="607"/>
      <c r="HPF3179" s="607"/>
      <c r="HPG3179" s="607"/>
      <c r="HPH3179" s="607"/>
      <c r="HPI3179" s="607"/>
      <c r="HPJ3179" s="607"/>
      <c r="HPK3179" s="607"/>
      <c r="HPL3179" s="607"/>
      <c r="HPM3179" s="607"/>
      <c r="HPN3179" s="607"/>
      <c r="HPO3179" s="607"/>
      <c r="HPP3179" s="607"/>
      <c r="HPQ3179" s="607"/>
      <c r="HPR3179" s="607"/>
      <c r="HPS3179" s="607"/>
      <c r="HPT3179" s="607"/>
      <c r="HPU3179" s="607"/>
      <c r="HPV3179" s="607"/>
      <c r="HPW3179" s="607"/>
      <c r="HPX3179" s="607"/>
      <c r="HPY3179" s="607"/>
      <c r="HPZ3179" s="607"/>
      <c r="HQA3179" s="607"/>
      <c r="HQB3179" s="607"/>
      <c r="HQC3179" s="607"/>
      <c r="HQD3179" s="607"/>
      <c r="HQE3179" s="607"/>
      <c r="HQF3179" s="607"/>
      <c r="HQG3179" s="607"/>
      <c r="HQH3179" s="607"/>
      <c r="HQI3179" s="607"/>
      <c r="HQJ3179" s="607"/>
      <c r="HQK3179" s="607"/>
      <c r="HQL3179" s="607"/>
      <c r="HQM3179" s="607"/>
      <c r="HQN3179" s="607"/>
      <c r="HQO3179" s="607"/>
      <c r="HQP3179" s="607"/>
      <c r="HQQ3179" s="607"/>
      <c r="HQR3179" s="607"/>
      <c r="HQS3179" s="607"/>
      <c r="HQT3179" s="607"/>
      <c r="HQU3179" s="607"/>
      <c r="HQV3179" s="607"/>
      <c r="HQW3179" s="607"/>
      <c r="HQX3179" s="607"/>
      <c r="HQY3179" s="607"/>
      <c r="HQZ3179" s="607"/>
      <c r="HRA3179" s="607"/>
      <c r="HRB3179" s="607"/>
      <c r="HRC3179" s="607"/>
      <c r="HRD3179" s="607"/>
      <c r="HRE3179" s="607"/>
      <c r="HRF3179" s="607"/>
      <c r="HRG3179" s="607"/>
      <c r="HRH3179" s="607"/>
      <c r="HRI3179" s="607"/>
      <c r="HRJ3179" s="607"/>
      <c r="HRK3179" s="607"/>
      <c r="HRL3179" s="607"/>
      <c r="HRM3179" s="607"/>
      <c r="HRN3179" s="607"/>
      <c r="HRO3179" s="607"/>
      <c r="HRP3179" s="607"/>
      <c r="HRQ3179" s="607"/>
      <c r="HRR3179" s="607"/>
      <c r="HRS3179" s="607"/>
      <c r="HRT3179" s="607"/>
      <c r="HRU3179" s="607"/>
      <c r="HRV3179" s="607"/>
      <c r="HRW3179" s="607"/>
      <c r="HRX3179" s="607"/>
      <c r="HRY3179" s="607"/>
      <c r="HRZ3179" s="607"/>
      <c r="HSA3179" s="607"/>
      <c r="HSB3179" s="607"/>
      <c r="HSC3179" s="607"/>
      <c r="HSD3179" s="607"/>
      <c r="HSE3179" s="607"/>
      <c r="HSF3179" s="607"/>
      <c r="HSG3179" s="607"/>
      <c r="HSH3179" s="607"/>
      <c r="HSI3179" s="607"/>
      <c r="HSJ3179" s="607"/>
      <c r="HSK3179" s="607"/>
      <c r="HSL3179" s="607"/>
      <c r="HSM3179" s="607"/>
      <c r="HSN3179" s="607"/>
      <c r="HSO3179" s="607"/>
      <c r="HSP3179" s="607"/>
      <c r="HSQ3179" s="607"/>
      <c r="HSR3179" s="607"/>
      <c r="HSS3179" s="607"/>
      <c r="HST3179" s="607"/>
      <c r="HSU3179" s="607"/>
      <c r="HSV3179" s="607"/>
      <c r="HSW3179" s="607"/>
      <c r="HSX3179" s="607"/>
      <c r="HSY3179" s="607"/>
      <c r="HSZ3179" s="607"/>
      <c r="HTA3179" s="607"/>
      <c r="HTB3179" s="607"/>
      <c r="HTC3179" s="607"/>
      <c r="HTD3179" s="607"/>
      <c r="HTE3179" s="607"/>
      <c r="HTF3179" s="607"/>
      <c r="HTG3179" s="607"/>
      <c r="HTH3179" s="607"/>
      <c r="HTI3179" s="607"/>
      <c r="HTJ3179" s="607"/>
      <c r="HTK3179" s="607"/>
      <c r="HTL3179" s="607"/>
      <c r="HTM3179" s="607"/>
      <c r="HTN3179" s="607"/>
      <c r="HTO3179" s="607"/>
      <c r="HTP3179" s="607"/>
      <c r="HTQ3179" s="607"/>
      <c r="HTR3179" s="607"/>
      <c r="HTS3179" s="607"/>
      <c r="HTT3179" s="607"/>
      <c r="HTU3179" s="607"/>
      <c r="HTV3179" s="607"/>
      <c r="HTW3179" s="607"/>
      <c r="HTX3179" s="607"/>
      <c r="HTY3179" s="607"/>
      <c r="HTZ3179" s="607"/>
      <c r="HUA3179" s="607"/>
      <c r="HUB3179" s="607"/>
      <c r="HUC3179" s="607"/>
      <c r="HUD3179" s="607"/>
      <c r="HUE3179" s="607"/>
      <c r="HUF3179" s="607"/>
      <c r="HUG3179" s="607"/>
      <c r="HUH3179" s="607"/>
      <c r="HUI3179" s="607"/>
      <c r="HUJ3179" s="607"/>
      <c r="HUK3179" s="607"/>
      <c r="HUL3179" s="607"/>
      <c r="HUM3179" s="607"/>
      <c r="HUN3179" s="607"/>
      <c r="HUO3179" s="607"/>
      <c r="HUP3179" s="607"/>
      <c r="HUQ3179" s="607"/>
      <c r="HUR3179" s="607"/>
      <c r="HUS3179" s="607"/>
      <c r="HUT3179" s="607"/>
      <c r="HUU3179" s="607"/>
      <c r="HUV3179" s="607"/>
      <c r="HUW3179" s="607"/>
      <c r="HUX3179" s="607"/>
      <c r="HUY3179" s="607"/>
      <c r="HUZ3179" s="607"/>
      <c r="HVA3179" s="607"/>
      <c r="HVB3179" s="607"/>
      <c r="HVC3179" s="607"/>
      <c r="HVD3179" s="607"/>
      <c r="HVE3179" s="607"/>
      <c r="HVF3179" s="607"/>
      <c r="HVG3179" s="607"/>
      <c r="HVH3179" s="607"/>
      <c r="HVI3179" s="607"/>
      <c r="HVJ3179" s="607"/>
      <c r="HVK3179" s="607"/>
      <c r="HVL3179" s="607"/>
      <c r="HVM3179" s="607"/>
      <c r="HVN3179" s="607"/>
      <c r="HVO3179" s="607"/>
      <c r="HVP3179" s="607"/>
      <c r="HVQ3179" s="607"/>
      <c r="HVR3179" s="607"/>
      <c r="HVS3179" s="607"/>
      <c r="HVT3179" s="607"/>
      <c r="HVU3179" s="607"/>
      <c r="HVV3179" s="607"/>
      <c r="HVW3179" s="607"/>
      <c r="HVX3179" s="607"/>
      <c r="HVY3179" s="607"/>
      <c r="HVZ3179" s="607"/>
      <c r="HWA3179" s="607"/>
      <c r="HWB3179" s="607"/>
      <c r="HWC3179" s="607"/>
      <c r="HWD3179" s="607"/>
      <c r="HWE3179" s="607"/>
      <c r="HWF3179" s="607"/>
      <c r="HWG3179" s="607"/>
      <c r="HWH3179" s="607"/>
      <c r="HWI3179" s="607"/>
      <c r="HWJ3179" s="607"/>
      <c r="HWK3179" s="607"/>
      <c r="HWL3179" s="607"/>
      <c r="HWM3179" s="607"/>
      <c r="HWN3179" s="607"/>
      <c r="HWO3179" s="607"/>
      <c r="HWP3179" s="607"/>
      <c r="HWQ3179" s="607"/>
      <c r="HWR3179" s="607"/>
      <c r="HWS3179" s="607"/>
      <c r="HWT3179" s="607"/>
      <c r="HWU3179" s="607"/>
      <c r="HWV3179" s="607"/>
      <c r="HWW3179" s="607"/>
      <c r="HWX3179" s="607"/>
      <c r="HWY3179" s="607"/>
      <c r="HWZ3179" s="607"/>
      <c r="HXA3179" s="607"/>
      <c r="HXB3179" s="607"/>
      <c r="HXC3179" s="607"/>
      <c r="HXD3179" s="607"/>
      <c r="HXE3179" s="607"/>
      <c r="HXF3179" s="607"/>
      <c r="HXG3179" s="607"/>
      <c r="HXH3179" s="607"/>
      <c r="HXI3179" s="607"/>
      <c r="HXJ3179" s="607"/>
      <c r="HXK3179" s="607"/>
      <c r="HXL3179" s="607"/>
      <c r="HXM3179" s="607"/>
      <c r="HXN3179" s="607"/>
      <c r="HXO3179" s="607"/>
      <c r="HXP3179" s="607"/>
      <c r="HXQ3179" s="607"/>
      <c r="HXR3179" s="607"/>
      <c r="HXS3179" s="607"/>
      <c r="HXT3179" s="607"/>
      <c r="HXU3179" s="607"/>
      <c r="HXV3179" s="607"/>
      <c r="HXW3179" s="607"/>
      <c r="HXX3179" s="607"/>
      <c r="HXY3179" s="607"/>
      <c r="HXZ3179" s="607"/>
      <c r="HYA3179" s="607"/>
      <c r="HYB3179" s="607"/>
      <c r="HYC3179" s="607"/>
      <c r="HYD3179" s="607"/>
      <c r="HYE3179" s="607"/>
      <c r="HYF3179" s="607"/>
      <c r="HYG3179" s="607"/>
      <c r="HYH3179" s="607"/>
      <c r="HYI3179" s="607"/>
      <c r="HYJ3179" s="607"/>
      <c r="HYK3179" s="607"/>
      <c r="HYL3179" s="607"/>
      <c r="HYM3179" s="607"/>
      <c r="HYN3179" s="607"/>
      <c r="HYO3179" s="607"/>
      <c r="HYP3179" s="607"/>
      <c r="HYQ3179" s="607"/>
      <c r="HYR3179" s="607"/>
      <c r="HYS3179" s="607"/>
      <c r="HYT3179" s="607"/>
      <c r="HYU3179" s="607"/>
      <c r="HYV3179" s="607"/>
      <c r="HYW3179" s="607"/>
      <c r="HYX3179" s="607"/>
      <c r="HYY3179" s="607"/>
      <c r="HYZ3179" s="607"/>
      <c r="HZA3179" s="607"/>
      <c r="HZB3179" s="607"/>
      <c r="HZC3179" s="607"/>
      <c r="HZD3179" s="607"/>
      <c r="HZE3179" s="607"/>
      <c r="HZF3179" s="607"/>
      <c r="HZG3179" s="607"/>
      <c r="HZH3179" s="607"/>
      <c r="HZI3179" s="607"/>
      <c r="HZJ3179" s="607"/>
      <c r="HZK3179" s="607"/>
      <c r="HZL3179" s="607"/>
      <c r="HZM3179" s="607"/>
      <c r="HZN3179" s="607"/>
      <c r="HZO3179" s="607"/>
      <c r="HZP3179" s="607"/>
      <c r="HZQ3179" s="607"/>
      <c r="HZR3179" s="607"/>
      <c r="HZS3179" s="607"/>
      <c r="HZT3179" s="607"/>
      <c r="HZU3179" s="607"/>
      <c r="HZV3179" s="607"/>
      <c r="HZW3179" s="607"/>
      <c r="HZX3179" s="607"/>
      <c r="HZY3179" s="607"/>
      <c r="HZZ3179" s="607"/>
      <c r="IAA3179" s="607"/>
      <c r="IAB3179" s="607"/>
      <c r="IAC3179" s="607"/>
      <c r="IAD3179" s="607"/>
      <c r="IAE3179" s="607"/>
      <c r="IAF3179" s="607"/>
      <c r="IAG3179" s="607"/>
      <c r="IAH3179" s="607"/>
      <c r="IAI3179" s="607"/>
      <c r="IAJ3179" s="607"/>
      <c r="IAK3179" s="607"/>
      <c r="IAL3179" s="607"/>
      <c r="IAM3179" s="607"/>
      <c r="IAN3179" s="607"/>
      <c r="IAO3179" s="607"/>
      <c r="IAP3179" s="607"/>
      <c r="IAQ3179" s="607"/>
      <c r="IAR3179" s="607"/>
      <c r="IAS3179" s="607"/>
      <c r="IAT3179" s="607"/>
      <c r="IAU3179" s="607"/>
      <c r="IAV3179" s="607"/>
      <c r="IAW3179" s="607"/>
      <c r="IAX3179" s="607"/>
      <c r="IAY3179" s="607"/>
      <c r="IAZ3179" s="607"/>
      <c r="IBA3179" s="607"/>
      <c r="IBB3179" s="607"/>
      <c r="IBC3179" s="607"/>
      <c r="IBD3179" s="607"/>
      <c r="IBE3179" s="607"/>
      <c r="IBF3179" s="607"/>
      <c r="IBG3179" s="607"/>
      <c r="IBH3179" s="607"/>
      <c r="IBI3179" s="607"/>
      <c r="IBJ3179" s="607"/>
      <c r="IBK3179" s="607"/>
      <c r="IBL3179" s="607"/>
      <c r="IBM3179" s="607"/>
      <c r="IBN3179" s="607"/>
      <c r="IBO3179" s="607"/>
      <c r="IBP3179" s="607"/>
      <c r="IBQ3179" s="607"/>
      <c r="IBR3179" s="607"/>
      <c r="IBS3179" s="607"/>
      <c r="IBT3179" s="607"/>
      <c r="IBU3179" s="607"/>
      <c r="IBV3179" s="607"/>
      <c r="IBW3179" s="607"/>
      <c r="IBX3179" s="607"/>
      <c r="IBY3179" s="607"/>
      <c r="IBZ3179" s="607"/>
      <c r="ICA3179" s="607"/>
      <c r="ICB3179" s="607"/>
      <c r="ICC3179" s="607"/>
      <c r="ICD3179" s="607"/>
      <c r="ICE3179" s="607"/>
      <c r="ICF3179" s="607"/>
      <c r="ICG3179" s="607"/>
      <c r="ICH3179" s="607"/>
      <c r="ICI3179" s="607"/>
      <c r="ICJ3179" s="607"/>
      <c r="ICK3179" s="607"/>
      <c r="ICL3179" s="607"/>
      <c r="ICM3179" s="607"/>
      <c r="ICN3179" s="607"/>
      <c r="ICO3179" s="607"/>
      <c r="ICP3179" s="607"/>
      <c r="ICQ3179" s="607"/>
      <c r="ICR3179" s="607"/>
      <c r="ICS3179" s="607"/>
      <c r="ICT3179" s="607"/>
      <c r="ICU3179" s="607"/>
      <c r="ICV3179" s="607"/>
      <c r="ICW3179" s="607"/>
      <c r="ICX3179" s="607"/>
      <c r="ICY3179" s="607"/>
      <c r="ICZ3179" s="607"/>
      <c r="IDA3179" s="607"/>
      <c r="IDB3179" s="607"/>
      <c r="IDC3179" s="607"/>
      <c r="IDD3179" s="607"/>
      <c r="IDE3179" s="607"/>
      <c r="IDF3179" s="607"/>
      <c r="IDG3179" s="607"/>
      <c r="IDH3179" s="607"/>
      <c r="IDI3179" s="607"/>
      <c r="IDJ3179" s="607"/>
      <c r="IDK3179" s="607"/>
      <c r="IDL3179" s="607"/>
      <c r="IDM3179" s="607"/>
      <c r="IDN3179" s="607"/>
      <c r="IDO3179" s="607"/>
      <c r="IDP3179" s="607"/>
      <c r="IDQ3179" s="607"/>
      <c r="IDR3179" s="607"/>
      <c r="IDS3179" s="607"/>
      <c r="IDT3179" s="607"/>
      <c r="IDU3179" s="607"/>
      <c r="IDV3179" s="607"/>
      <c r="IDW3179" s="607"/>
      <c r="IDX3179" s="607"/>
      <c r="IDY3179" s="607"/>
      <c r="IDZ3179" s="607"/>
      <c r="IEA3179" s="607"/>
      <c r="IEB3179" s="607"/>
      <c r="IEC3179" s="607"/>
      <c r="IED3179" s="607"/>
      <c r="IEE3179" s="607"/>
      <c r="IEF3179" s="607"/>
      <c r="IEG3179" s="607"/>
      <c r="IEH3179" s="607"/>
      <c r="IEI3179" s="607"/>
      <c r="IEJ3179" s="607"/>
      <c r="IEK3179" s="607"/>
      <c r="IEL3179" s="607"/>
      <c r="IEM3179" s="607"/>
      <c r="IEN3179" s="607"/>
      <c r="IEO3179" s="607"/>
      <c r="IEP3179" s="607"/>
      <c r="IEQ3179" s="607"/>
      <c r="IER3179" s="607"/>
      <c r="IES3179" s="607"/>
      <c r="IET3179" s="607"/>
      <c r="IEU3179" s="607"/>
      <c r="IEV3179" s="607"/>
      <c r="IEW3179" s="607"/>
      <c r="IEX3179" s="607"/>
      <c r="IEY3179" s="607"/>
      <c r="IEZ3179" s="607"/>
      <c r="IFA3179" s="607"/>
      <c r="IFB3179" s="607"/>
      <c r="IFC3179" s="607"/>
      <c r="IFD3179" s="607"/>
      <c r="IFE3179" s="607"/>
      <c r="IFF3179" s="607"/>
      <c r="IFG3179" s="607"/>
      <c r="IFH3179" s="607"/>
      <c r="IFI3179" s="607"/>
      <c r="IFJ3179" s="607"/>
      <c r="IFK3179" s="607"/>
      <c r="IFL3179" s="607"/>
      <c r="IFM3179" s="607"/>
      <c r="IFN3179" s="607"/>
      <c r="IFO3179" s="607"/>
      <c r="IFP3179" s="607"/>
      <c r="IFQ3179" s="607"/>
      <c r="IFR3179" s="607"/>
      <c r="IFS3179" s="607"/>
      <c r="IFT3179" s="607"/>
      <c r="IFU3179" s="607"/>
      <c r="IFV3179" s="607"/>
      <c r="IFW3179" s="607"/>
      <c r="IFX3179" s="607"/>
      <c r="IFY3179" s="607"/>
      <c r="IFZ3179" s="607"/>
      <c r="IGA3179" s="607"/>
      <c r="IGB3179" s="607"/>
      <c r="IGC3179" s="607"/>
      <c r="IGD3179" s="607"/>
      <c r="IGE3179" s="607"/>
      <c r="IGF3179" s="607"/>
      <c r="IGG3179" s="607"/>
      <c r="IGH3179" s="607"/>
      <c r="IGI3179" s="607"/>
      <c r="IGJ3179" s="607"/>
      <c r="IGK3179" s="607"/>
      <c r="IGL3179" s="607"/>
      <c r="IGM3179" s="607"/>
      <c r="IGN3179" s="607"/>
      <c r="IGO3179" s="607"/>
      <c r="IGP3179" s="607"/>
      <c r="IGQ3179" s="607"/>
      <c r="IGR3179" s="607"/>
      <c r="IGS3179" s="607"/>
      <c r="IGT3179" s="607"/>
      <c r="IGU3179" s="607"/>
      <c r="IGV3179" s="607"/>
      <c r="IGW3179" s="607"/>
      <c r="IGX3179" s="607"/>
      <c r="IGY3179" s="607"/>
      <c r="IGZ3179" s="607"/>
      <c r="IHA3179" s="607"/>
      <c r="IHB3179" s="607"/>
      <c r="IHC3179" s="607"/>
      <c r="IHD3179" s="607"/>
      <c r="IHE3179" s="607"/>
      <c r="IHF3179" s="607"/>
      <c r="IHG3179" s="607"/>
      <c r="IHH3179" s="607"/>
      <c r="IHI3179" s="607"/>
      <c r="IHJ3179" s="607"/>
      <c r="IHK3179" s="607"/>
      <c r="IHL3179" s="607"/>
      <c r="IHM3179" s="607"/>
      <c r="IHN3179" s="607"/>
      <c r="IHO3179" s="607"/>
      <c r="IHP3179" s="607"/>
      <c r="IHQ3179" s="607"/>
      <c r="IHR3179" s="607"/>
      <c r="IHS3179" s="607"/>
      <c r="IHT3179" s="607"/>
      <c r="IHU3179" s="607"/>
      <c r="IHV3179" s="607"/>
      <c r="IHW3179" s="607"/>
      <c r="IHX3179" s="607"/>
      <c r="IHY3179" s="607"/>
      <c r="IHZ3179" s="607"/>
      <c r="IIA3179" s="607"/>
      <c r="IIB3179" s="607"/>
      <c r="IIC3179" s="607"/>
      <c r="IID3179" s="607"/>
      <c r="IIE3179" s="607"/>
      <c r="IIF3179" s="607"/>
      <c r="IIG3179" s="607"/>
      <c r="IIH3179" s="607"/>
      <c r="III3179" s="607"/>
      <c r="IIJ3179" s="607"/>
      <c r="IIK3179" s="607"/>
      <c r="IIL3179" s="607"/>
      <c r="IIM3179" s="607"/>
      <c r="IIN3179" s="607"/>
      <c r="IIO3179" s="607"/>
      <c r="IIP3179" s="607"/>
      <c r="IIQ3179" s="607"/>
      <c r="IIR3179" s="607"/>
      <c r="IIS3179" s="607"/>
      <c r="IIT3179" s="607"/>
      <c r="IIU3179" s="607"/>
      <c r="IIV3179" s="607"/>
      <c r="IIW3179" s="607"/>
      <c r="IIX3179" s="607"/>
      <c r="IIY3179" s="607"/>
      <c r="IIZ3179" s="607"/>
      <c r="IJA3179" s="607"/>
      <c r="IJB3179" s="607"/>
      <c r="IJC3179" s="607"/>
      <c r="IJD3179" s="607"/>
      <c r="IJE3179" s="607"/>
      <c r="IJF3179" s="607"/>
      <c r="IJG3179" s="607"/>
      <c r="IJH3179" s="607"/>
      <c r="IJI3179" s="607"/>
      <c r="IJJ3179" s="607"/>
      <c r="IJK3179" s="607"/>
      <c r="IJL3179" s="607"/>
      <c r="IJM3179" s="607"/>
      <c r="IJN3179" s="607"/>
      <c r="IJO3179" s="607"/>
      <c r="IJP3179" s="607"/>
      <c r="IJQ3179" s="607"/>
      <c r="IJR3179" s="607"/>
      <c r="IJS3179" s="607"/>
      <c r="IJT3179" s="607"/>
      <c r="IJU3179" s="607"/>
      <c r="IJV3179" s="607"/>
      <c r="IJW3179" s="607"/>
      <c r="IJX3179" s="607"/>
      <c r="IJY3179" s="607"/>
      <c r="IJZ3179" s="607"/>
      <c r="IKA3179" s="607"/>
      <c r="IKB3179" s="607"/>
      <c r="IKC3179" s="607"/>
      <c r="IKD3179" s="607"/>
      <c r="IKE3179" s="607"/>
      <c r="IKF3179" s="607"/>
      <c r="IKG3179" s="607"/>
      <c r="IKH3179" s="607"/>
      <c r="IKI3179" s="607"/>
      <c r="IKJ3179" s="607"/>
      <c r="IKK3179" s="607"/>
      <c r="IKL3179" s="607"/>
      <c r="IKM3179" s="607"/>
      <c r="IKN3179" s="607"/>
      <c r="IKO3179" s="607"/>
      <c r="IKP3179" s="607"/>
      <c r="IKQ3179" s="607"/>
      <c r="IKR3179" s="607"/>
      <c r="IKS3179" s="607"/>
      <c r="IKT3179" s="607"/>
      <c r="IKU3179" s="607"/>
      <c r="IKV3179" s="607"/>
      <c r="IKW3179" s="607"/>
      <c r="IKX3179" s="607"/>
      <c r="IKY3179" s="607"/>
      <c r="IKZ3179" s="607"/>
      <c r="ILA3179" s="607"/>
      <c r="ILB3179" s="607"/>
      <c r="ILC3179" s="607"/>
      <c r="ILD3179" s="607"/>
      <c r="ILE3179" s="607"/>
      <c r="ILF3179" s="607"/>
      <c r="ILG3179" s="607"/>
      <c r="ILH3179" s="607"/>
      <c r="ILI3179" s="607"/>
      <c r="ILJ3179" s="607"/>
      <c r="ILK3179" s="607"/>
      <c r="ILL3179" s="607"/>
      <c r="ILM3179" s="607"/>
      <c r="ILN3179" s="607"/>
      <c r="ILO3179" s="607"/>
      <c r="ILP3179" s="607"/>
      <c r="ILQ3179" s="607"/>
      <c r="ILR3179" s="607"/>
      <c r="ILS3179" s="607"/>
      <c r="ILT3179" s="607"/>
      <c r="ILU3179" s="607"/>
      <c r="ILV3179" s="607"/>
      <c r="ILW3179" s="607"/>
      <c r="ILX3179" s="607"/>
      <c r="ILY3179" s="607"/>
      <c r="ILZ3179" s="607"/>
      <c r="IMA3179" s="607"/>
      <c r="IMB3179" s="607"/>
      <c r="IMC3179" s="607"/>
      <c r="IMD3179" s="607"/>
      <c r="IME3179" s="607"/>
      <c r="IMF3179" s="607"/>
      <c r="IMG3179" s="607"/>
      <c r="IMH3179" s="607"/>
      <c r="IMI3179" s="607"/>
      <c r="IMJ3179" s="607"/>
      <c r="IMK3179" s="607"/>
      <c r="IML3179" s="607"/>
      <c r="IMM3179" s="607"/>
      <c r="IMN3179" s="607"/>
      <c r="IMO3179" s="607"/>
      <c r="IMP3179" s="607"/>
      <c r="IMQ3179" s="607"/>
      <c r="IMR3179" s="607"/>
      <c r="IMS3179" s="607"/>
      <c r="IMT3179" s="607"/>
      <c r="IMU3179" s="607"/>
      <c r="IMV3179" s="607"/>
      <c r="IMW3179" s="607"/>
      <c r="IMX3179" s="607"/>
      <c r="IMY3179" s="607"/>
      <c r="IMZ3179" s="607"/>
      <c r="INA3179" s="607"/>
      <c r="INB3179" s="607"/>
      <c r="INC3179" s="607"/>
      <c r="IND3179" s="607"/>
      <c r="INE3179" s="607"/>
      <c r="INF3179" s="607"/>
      <c r="ING3179" s="607"/>
      <c r="INH3179" s="607"/>
      <c r="INI3179" s="607"/>
      <c r="INJ3179" s="607"/>
      <c r="INK3179" s="607"/>
      <c r="INL3179" s="607"/>
      <c r="INM3179" s="607"/>
      <c r="INN3179" s="607"/>
      <c r="INO3179" s="607"/>
      <c r="INP3179" s="607"/>
      <c r="INQ3179" s="607"/>
      <c r="INR3179" s="607"/>
      <c r="INS3179" s="607"/>
      <c r="INT3179" s="607"/>
      <c r="INU3179" s="607"/>
      <c r="INV3179" s="607"/>
      <c r="INW3179" s="607"/>
      <c r="INX3179" s="607"/>
      <c r="INY3179" s="607"/>
      <c r="INZ3179" s="607"/>
      <c r="IOA3179" s="607"/>
      <c r="IOB3179" s="607"/>
      <c r="IOC3179" s="607"/>
      <c r="IOD3179" s="607"/>
      <c r="IOE3179" s="607"/>
      <c r="IOF3179" s="607"/>
      <c r="IOG3179" s="607"/>
      <c r="IOH3179" s="607"/>
      <c r="IOI3179" s="607"/>
      <c r="IOJ3179" s="607"/>
      <c r="IOK3179" s="607"/>
      <c r="IOL3179" s="607"/>
      <c r="IOM3179" s="607"/>
      <c r="ION3179" s="607"/>
      <c r="IOO3179" s="607"/>
      <c r="IOP3179" s="607"/>
      <c r="IOQ3179" s="607"/>
      <c r="IOR3179" s="607"/>
      <c r="IOS3179" s="607"/>
      <c r="IOT3179" s="607"/>
      <c r="IOU3179" s="607"/>
      <c r="IOV3179" s="607"/>
      <c r="IOW3179" s="607"/>
      <c r="IOX3179" s="607"/>
      <c r="IOY3179" s="607"/>
      <c r="IOZ3179" s="607"/>
      <c r="IPA3179" s="607"/>
      <c r="IPB3179" s="607"/>
      <c r="IPC3179" s="607"/>
      <c r="IPD3179" s="607"/>
      <c r="IPE3179" s="607"/>
      <c r="IPF3179" s="607"/>
      <c r="IPG3179" s="607"/>
      <c r="IPH3179" s="607"/>
      <c r="IPI3179" s="607"/>
      <c r="IPJ3179" s="607"/>
      <c r="IPK3179" s="607"/>
      <c r="IPL3179" s="607"/>
      <c r="IPM3179" s="607"/>
      <c r="IPN3179" s="607"/>
      <c r="IPO3179" s="607"/>
      <c r="IPP3179" s="607"/>
      <c r="IPQ3179" s="607"/>
      <c r="IPR3179" s="607"/>
      <c r="IPS3179" s="607"/>
      <c r="IPT3179" s="607"/>
      <c r="IPU3179" s="607"/>
      <c r="IPV3179" s="607"/>
      <c r="IPW3179" s="607"/>
      <c r="IPX3179" s="607"/>
      <c r="IPY3179" s="607"/>
      <c r="IPZ3179" s="607"/>
      <c r="IQA3179" s="607"/>
      <c r="IQB3179" s="607"/>
      <c r="IQC3179" s="607"/>
      <c r="IQD3179" s="607"/>
      <c r="IQE3179" s="607"/>
      <c r="IQF3179" s="607"/>
      <c r="IQG3179" s="607"/>
      <c r="IQH3179" s="607"/>
      <c r="IQI3179" s="607"/>
      <c r="IQJ3179" s="607"/>
      <c r="IQK3179" s="607"/>
      <c r="IQL3179" s="607"/>
      <c r="IQM3179" s="607"/>
      <c r="IQN3179" s="607"/>
      <c r="IQO3179" s="607"/>
      <c r="IQP3179" s="607"/>
      <c r="IQQ3179" s="607"/>
      <c r="IQR3179" s="607"/>
      <c r="IQS3179" s="607"/>
      <c r="IQT3179" s="607"/>
      <c r="IQU3179" s="607"/>
      <c r="IQV3179" s="607"/>
      <c r="IQW3179" s="607"/>
      <c r="IQX3179" s="607"/>
      <c r="IQY3179" s="607"/>
      <c r="IQZ3179" s="607"/>
      <c r="IRA3179" s="607"/>
      <c r="IRB3179" s="607"/>
      <c r="IRC3179" s="607"/>
      <c r="IRD3179" s="607"/>
      <c r="IRE3179" s="607"/>
      <c r="IRF3179" s="607"/>
      <c r="IRG3179" s="607"/>
      <c r="IRH3179" s="607"/>
      <c r="IRI3179" s="607"/>
      <c r="IRJ3179" s="607"/>
      <c r="IRK3179" s="607"/>
      <c r="IRL3179" s="607"/>
      <c r="IRM3179" s="607"/>
      <c r="IRN3179" s="607"/>
      <c r="IRO3179" s="607"/>
      <c r="IRP3179" s="607"/>
      <c r="IRQ3179" s="607"/>
      <c r="IRR3179" s="607"/>
      <c r="IRS3179" s="607"/>
      <c r="IRT3179" s="607"/>
      <c r="IRU3179" s="607"/>
      <c r="IRV3179" s="607"/>
      <c r="IRW3179" s="607"/>
      <c r="IRX3179" s="607"/>
      <c r="IRY3179" s="607"/>
      <c r="IRZ3179" s="607"/>
      <c r="ISA3179" s="607"/>
      <c r="ISB3179" s="607"/>
      <c r="ISC3179" s="607"/>
      <c r="ISD3179" s="607"/>
      <c r="ISE3179" s="607"/>
      <c r="ISF3179" s="607"/>
      <c r="ISG3179" s="607"/>
      <c r="ISH3179" s="607"/>
      <c r="ISI3179" s="607"/>
      <c r="ISJ3179" s="607"/>
      <c r="ISK3179" s="607"/>
      <c r="ISL3179" s="607"/>
      <c r="ISM3179" s="607"/>
      <c r="ISN3179" s="607"/>
      <c r="ISO3179" s="607"/>
      <c r="ISP3179" s="607"/>
      <c r="ISQ3179" s="607"/>
      <c r="ISR3179" s="607"/>
      <c r="ISS3179" s="607"/>
      <c r="IST3179" s="607"/>
      <c r="ISU3179" s="607"/>
      <c r="ISV3179" s="607"/>
      <c r="ISW3179" s="607"/>
      <c r="ISX3179" s="607"/>
      <c r="ISY3179" s="607"/>
      <c r="ISZ3179" s="607"/>
      <c r="ITA3179" s="607"/>
      <c r="ITB3179" s="607"/>
      <c r="ITC3179" s="607"/>
      <c r="ITD3179" s="607"/>
      <c r="ITE3179" s="607"/>
      <c r="ITF3179" s="607"/>
      <c r="ITG3179" s="607"/>
      <c r="ITH3179" s="607"/>
      <c r="ITI3179" s="607"/>
      <c r="ITJ3179" s="607"/>
      <c r="ITK3179" s="607"/>
      <c r="ITL3179" s="607"/>
      <c r="ITM3179" s="607"/>
      <c r="ITN3179" s="607"/>
      <c r="ITO3179" s="607"/>
      <c r="ITP3179" s="607"/>
      <c r="ITQ3179" s="607"/>
      <c r="ITR3179" s="607"/>
      <c r="ITS3179" s="607"/>
      <c r="ITT3179" s="607"/>
      <c r="ITU3179" s="607"/>
      <c r="ITV3179" s="607"/>
      <c r="ITW3179" s="607"/>
      <c r="ITX3179" s="607"/>
      <c r="ITY3179" s="607"/>
      <c r="ITZ3179" s="607"/>
      <c r="IUA3179" s="607"/>
      <c r="IUB3179" s="607"/>
      <c r="IUC3179" s="607"/>
      <c r="IUD3179" s="607"/>
      <c r="IUE3179" s="607"/>
      <c r="IUF3179" s="607"/>
      <c r="IUG3179" s="607"/>
      <c r="IUH3179" s="607"/>
      <c r="IUI3179" s="607"/>
      <c r="IUJ3179" s="607"/>
      <c r="IUK3179" s="607"/>
      <c r="IUL3179" s="607"/>
      <c r="IUM3179" s="607"/>
      <c r="IUN3179" s="607"/>
      <c r="IUO3179" s="607"/>
      <c r="IUP3179" s="607"/>
      <c r="IUQ3179" s="607"/>
      <c r="IUR3179" s="607"/>
      <c r="IUS3179" s="607"/>
      <c r="IUT3179" s="607"/>
      <c r="IUU3179" s="607"/>
      <c r="IUV3179" s="607"/>
      <c r="IUW3179" s="607"/>
      <c r="IUX3179" s="607"/>
      <c r="IUY3179" s="607"/>
      <c r="IUZ3179" s="607"/>
      <c r="IVA3179" s="607"/>
      <c r="IVB3179" s="607"/>
      <c r="IVC3179" s="607"/>
      <c r="IVD3179" s="607"/>
      <c r="IVE3179" s="607"/>
      <c r="IVF3179" s="607"/>
      <c r="IVG3179" s="607"/>
      <c r="IVH3179" s="607"/>
      <c r="IVI3179" s="607"/>
      <c r="IVJ3179" s="607"/>
      <c r="IVK3179" s="607"/>
      <c r="IVL3179" s="607"/>
      <c r="IVM3179" s="607"/>
      <c r="IVN3179" s="607"/>
      <c r="IVO3179" s="607"/>
      <c r="IVP3179" s="607"/>
      <c r="IVQ3179" s="607"/>
      <c r="IVR3179" s="607"/>
      <c r="IVS3179" s="607"/>
      <c r="IVT3179" s="607"/>
      <c r="IVU3179" s="607"/>
      <c r="IVV3179" s="607"/>
      <c r="IVW3179" s="607"/>
      <c r="IVX3179" s="607"/>
      <c r="IVY3179" s="607"/>
      <c r="IVZ3179" s="607"/>
      <c r="IWA3179" s="607"/>
      <c r="IWB3179" s="607"/>
      <c r="IWC3179" s="607"/>
      <c r="IWD3179" s="607"/>
      <c r="IWE3179" s="607"/>
      <c r="IWF3179" s="607"/>
      <c r="IWG3179" s="607"/>
      <c r="IWH3179" s="607"/>
      <c r="IWI3179" s="607"/>
      <c r="IWJ3179" s="607"/>
      <c r="IWK3179" s="607"/>
      <c r="IWL3179" s="607"/>
      <c r="IWM3179" s="607"/>
      <c r="IWN3179" s="607"/>
      <c r="IWO3179" s="607"/>
      <c r="IWP3179" s="607"/>
      <c r="IWQ3179" s="607"/>
      <c r="IWR3179" s="607"/>
      <c r="IWS3179" s="607"/>
      <c r="IWT3179" s="607"/>
      <c r="IWU3179" s="607"/>
      <c r="IWV3179" s="607"/>
      <c r="IWW3179" s="607"/>
      <c r="IWX3179" s="607"/>
      <c r="IWY3179" s="607"/>
      <c r="IWZ3179" s="607"/>
      <c r="IXA3179" s="607"/>
      <c r="IXB3179" s="607"/>
      <c r="IXC3179" s="607"/>
      <c r="IXD3179" s="607"/>
      <c r="IXE3179" s="607"/>
      <c r="IXF3179" s="607"/>
      <c r="IXG3179" s="607"/>
      <c r="IXH3179" s="607"/>
      <c r="IXI3179" s="607"/>
      <c r="IXJ3179" s="607"/>
      <c r="IXK3179" s="607"/>
      <c r="IXL3179" s="607"/>
      <c r="IXM3179" s="607"/>
      <c r="IXN3179" s="607"/>
      <c r="IXO3179" s="607"/>
      <c r="IXP3179" s="607"/>
      <c r="IXQ3179" s="607"/>
      <c r="IXR3179" s="607"/>
      <c r="IXS3179" s="607"/>
      <c r="IXT3179" s="607"/>
      <c r="IXU3179" s="607"/>
      <c r="IXV3179" s="607"/>
      <c r="IXW3179" s="607"/>
      <c r="IXX3179" s="607"/>
      <c r="IXY3179" s="607"/>
      <c r="IXZ3179" s="607"/>
      <c r="IYA3179" s="607"/>
      <c r="IYB3179" s="607"/>
      <c r="IYC3179" s="607"/>
      <c r="IYD3179" s="607"/>
      <c r="IYE3179" s="607"/>
      <c r="IYF3179" s="607"/>
      <c r="IYG3179" s="607"/>
      <c r="IYH3179" s="607"/>
      <c r="IYI3179" s="607"/>
      <c r="IYJ3179" s="607"/>
      <c r="IYK3179" s="607"/>
      <c r="IYL3179" s="607"/>
      <c r="IYM3179" s="607"/>
      <c r="IYN3179" s="607"/>
      <c r="IYO3179" s="607"/>
      <c r="IYP3179" s="607"/>
      <c r="IYQ3179" s="607"/>
      <c r="IYR3179" s="607"/>
      <c r="IYS3179" s="607"/>
      <c r="IYT3179" s="607"/>
      <c r="IYU3179" s="607"/>
      <c r="IYV3179" s="607"/>
      <c r="IYW3179" s="607"/>
      <c r="IYX3179" s="607"/>
      <c r="IYY3179" s="607"/>
      <c r="IYZ3179" s="607"/>
      <c r="IZA3179" s="607"/>
      <c r="IZB3179" s="607"/>
      <c r="IZC3179" s="607"/>
      <c r="IZD3179" s="607"/>
      <c r="IZE3179" s="607"/>
      <c r="IZF3179" s="607"/>
      <c r="IZG3179" s="607"/>
      <c r="IZH3179" s="607"/>
      <c r="IZI3179" s="607"/>
      <c r="IZJ3179" s="607"/>
      <c r="IZK3179" s="607"/>
      <c r="IZL3179" s="607"/>
      <c r="IZM3179" s="607"/>
      <c r="IZN3179" s="607"/>
      <c r="IZO3179" s="607"/>
      <c r="IZP3179" s="607"/>
      <c r="IZQ3179" s="607"/>
      <c r="IZR3179" s="607"/>
      <c r="IZS3179" s="607"/>
      <c r="IZT3179" s="607"/>
      <c r="IZU3179" s="607"/>
      <c r="IZV3179" s="607"/>
      <c r="IZW3179" s="607"/>
      <c r="IZX3179" s="607"/>
      <c r="IZY3179" s="607"/>
      <c r="IZZ3179" s="607"/>
      <c r="JAA3179" s="607"/>
      <c r="JAB3179" s="607"/>
      <c r="JAC3179" s="607"/>
      <c r="JAD3179" s="607"/>
      <c r="JAE3179" s="607"/>
      <c r="JAF3179" s="607"/>
      <c r="JAG3179" s="607"/>
      <c r="JAH3179" s="607"/>
      <c r="JAI3179" s="607"/>
      <c r="JAJ3179" s="607"/>
      <c r="JAK3179" s="607"/>
      <c r="JAL3179" s="607"/>
      <c r="JAM3179" s="607"/>
      <c r="JAN3179" s="607"/>
      <c r="JAO3179" s="607"/>
      <c r="JAP3179" s="607"/>
      <c r="JAQ3179" s="607"/>
      <c r="JAR3179" s="607"/>
      <c r="JAS3179" s="607"/>
      <c r="JAT3179" s="607"/>
      <c r="JAU3179" s="607"/>
      <c r="JAV3179" s="607"/>
      <c r="JAW3179" s="607"/>
      <c r="JAX3179" s="607"/>
      <c r="JAY3179" s="607"/>
      <c r="JAZ3179" s="607"/>
      <c r="JBA3179" s="607"/>
      <c r="JBB3179" s="607"/>
      <c r="JBC3179" s="607"/>
      <c r="JBD3179" s="607"/>
      <c r="JBE3179" s="607"/>
      <c r="JBF3179" s="607"/>
      <c r="JBG3179" s="607"/>
      <c r="JBH3179" s="607"/>
      <c r="JBI3179" s="607"/>
      <c r="JBJ3179" s="607"/>
      <c r="JBK3179" s="607"/>
      <c r="JBL3179" s="607"/>
      <c r="JBM3179" s="607"/>
      <c r="JBN3179" s="607"/>
      <c r="JBO3179" s="607"/>
      <c r="JBP3179" s="607"/>
      <c r="JBQ3179" s="607"/>
      <c r="JBR3179" s="607"/>
      <c r="JBS3179" s="607"/>
      <c r="JBT3179" s="607"/>
      <c r="JBU3179" s="607"/>
      <c r="JBV3179" s="607"/>
      <c r="JBW3179" s="607"/>
      <c r="JBX3179" s="607"/>
      <c r="JBY3179" s="607"/>
      <c r="JBZ3179" s="607"/>
      <c r="JCA3179" s="607"/>
      <c r="JCB3179" s="607"/>
      <c r="JCC3179" s="607"/>
      <c r="JCD3179" s="607"/>
      <c r="JCE3179" s="607"/>
      <c r="JCF3179" s="607"/>
      <c r="JCG3179" s="607"/>
      <c r="JCH3179" s="607"/>
      <c r="JCI3179" s="607"/>
      <c r="JCJ3179" s="607"/>
      <c r="JCK3179" s="607"/>
      <c r="JCL3179" s="607"/>
      <c r="JCM3179" s="607"/>
      <c r="JCN3179" s="607"/>
      <c r="JCO3179" s="607"/>
      <c r="JCP3179" s="607"/>
      <c r="JCQ3179" s="607"/>
      <c r="JCR3179" s="607"/>
      <c r="JCS3179" s="607"/>
      <c r="JCT3179" s="607"/>
      <c r="JCU3179" s="607"/>
      <c r="JCV3179" s="607"/>
      <c r="JCW3179" s="607"/>
      <c r="JCX3179" s="607"/>
      <c r="JCY3179" s="607"/>
      <c r="JCZ3179" s="607"/>
      <c r="JDA3179" s="607"/>
      <c r="JDB3179" s="607"/>
      <c r="JDC3179" s="607"/>
      <c r="JDD3179" s="607"/>
      <c r="JDE3179" s="607"/>
      <c r="JDF3179" s="607"/>
      <c r="JDG3179" s="607"/>
      <c r="JDH3179" s="607"/>
      <c r="JDI3179" s="607"/>
      <c r="JDJ3179" s="607"/>
      <c r="JDK3179" s="607"/>
      <c r="JDL3179" s="607"/>
      <c r="JDM3179" s="607"/>
      <c r="JDN3179" s="607"/>
      <c r="JDO3179" s="607"/>
      <c r="JDP3179" s="607"/>
      <c r="JDQ3179" s="607"/>
      <c r="JDR3179" s="607"/>
      <c r="JDS3179" s="607"/>
      <c r="JDT3179" s="607"/>
      <c r="JDU3179" s="607"/>
      <c r="JDV3179" s="607"/>
      <c r="JDW3179" s="607"/>
      <c r="JDX3179" s="607"/>
      <c r="JDY3179" s="607"/>
      <c r="JDZ3179" s="607"/>
      <c r="JEA3179" s="607"/>
      <c r="JEB3179" s="607"/>
      <c r="JEC3179" s="607"/>
      <c r="JED3179" s="607"/>
      <c r="JEE3179" s="607"/>
      <c r="JEF3179" s="607"/>
      <c r="JEG3179" s="607"/>
      <c r="JEH3179" s="607"/>
      <c r="JEI3179" s="607"/>
      <c r="JEJ3179" s="607"/>
      <c r="JEK3179" s="607"/>
      <c r="JEL3179" s="607"/>
      <c r="JEM3179" s="607"/>
      <c r="JEN3179" s="607"/>
      <c r="JEO3179" s="607"/>
      <c r="JEP3179" s="607"/>
      <c r="JEQ3179" s="607"/>
      <c r="JER3179" s="607"/>
      <c r="JES3179" s="607"/>
      <c r="JET3179" s="607"/>
      <c r="JEU3179" s="607"/>
      <c r="JEV3179" s="607"/>
      <c r="JEW3179" s="607"/>
      <c r="JEX3179" s="607"/>
      <c r="JEY3179" s="607"/>
      <c r="JEZ3179" s="607"/>
      <c r="JFA3179" s="607"/>
      <c r="JFB3179" s="607"/>
      <c r="JFC3179" s="607"/>
      <c r="JFD3179" s="607"/>
      <c r="JFE3179" s="607"/>
      <c r="JFF3179" s="607"/>
      <c r="JFG3179" s="607"/>
      <c r="JFH3179" s="607"/>
      <c r="JFI3179" s="607"/>
      <c r="JFJ3179" s="607"/>
      <c r="JFK3179" s="607"/>
      <c r="JFL3179" s="607"/>
      <c r="JFM3179" s="607"/>
      <c r="JFN3179" s="607"/>
      <c r="JFO3179" s="607"/>
      <c r="JFP3179" s="607"/>
      <c r="JFQ3179" s="607"/>
      <c r="JFR3179" s="607"/>
      <c r="JFS3179" s="607"/>
      <c r="JFT3179" s="607"/>
      <c r="JFU3179" s="607"/>
      <c r="JFV3179" s="607"/>
      <c r="JFW3179" s="607"/>
      <c r="JFX3179" s="607"/>
      <c r="JFY3179" s="607"/>
      <c r="JFZ3179" s="607"/>
      <c r="JGA3179" s="607"/>
      <c r="JGB3179" s="607"/>
      <c r="JGC3179" s="607"/>
      <c r="JGD3179" s="607"/>
      <c r="JGE3179" s="607"/>
      <c r="JGF3179" s="607"/>
      <c r="JGG3179" s="607"/>
      <c r="JGH3179" s="607"/>
      <c r="JGI3179" s="607"/>
      <c r="JGJ3179" s="607"/>
      <c r="JGK3179" s="607"/>
      <c r="JGL3179" s="607"/>
      <c r="JGM3179" s="607"/>
      <c r="JGN3179" s="607"/>
      <c r="JGO3179" s="607"/>
      <c r="JGP3179" s="607"/>
      <c r="JGQ3179" s="607"/>
      <c r="JGR3179" s="607"/>
      <c r="JGS3179" s="607"/>
      <c r="JGT3179" s="607"/>
      <c r="JGU3179" s="607"/>
      <c r="JGV3179" s="607"/>
      <c r="JGW3179" s="607"/>
      <c r="JGX3179" s="607"/>
      <c r="JGY3179" s="607"/>
      <c r="JGZ3179" s="607"/>
      <c r="JHA3179" s="607"/>
      <c r="JHB3179" s="607"/>
      <c r="JHC3179" s="607"/>
      <c r="JHD3179" s="607"/>
      <c r="JHE3179" s="607"/>
      <c r="JHF3179" s="607"/>
      <c r="JHG3179" s="607"/>
      <c r="JHH3179" s="607"/>
      <c r="JHI3179" s="607"/>
      <c r="JHJ3179" s="607"/>
      <c r="JHK3179" s="607"/>
      <c r="JHL3179" s="607"/>
      <c r="JHM3179" s="607"/>
      <c r="JHN3179" s="607"/>
      <c r="JHO3179" s="607"/>
      <c r="JHP3179" s="607"/>
      <c r="JHQ3179" s="607"/>
      <c r="JHR3179" s="607"/>
      <c r="JHS3179" s="607"/>
      <c r="JHT3179" s="607"/>
      <c r="JHU3179" s="607"/>
      <c r="JHV3179" s="607"/>
      <c r="JHW3179" s="607"/>
      <c r="JHX3179" s="607"/>
      <c r="JHY3179" s="607"/>
      <c r="JHZ3179" s="607"/>
      <c r="JIA3179" s="607"/>
      <c r="JIB3179" s="607"/>
      <c r="JIC3179" s="607"/>
      <c r="JID3179" s="607"/>
      <c r="JIE3179" s="607"/>
      <c r="JIF3179" s="607"/>
      <c r="JIG3179" s="607"/>
      <c r="JIH3179" s="607"/>
      <c r="JII3179" s="607"/>
      <c r="JIJ3179" s="607"/>
      <c r="JIK3179" s="607"/>
      <c r="JIL3179" s="607"/>
      <c r="JIM3179" s="607"/>
      <c r="JIN3179" s="607"/>
      <c r="JIO3179" s="607"/>
      <c r="JIP3179" s="607"/>
      <c r="JIQ3179" s="607"/>
      <c r="JIR3179" s="607"/>
      <c r="JIS3179" s="607"/>
      <c r="JIT3179" s="607"/>
      <c r="JIU3179" s="607"/>
      <c r="JIV3179" s="607"/>
      <c r="JIW3179" s="607"/>
      <c r="JIX3179" s="607"/>
      <c r="JIY3179" s="607"/>
      <c r="JIZ3179" s="607"/>
      <c r="JJA3179" s="607"/>
      <c r="JJB3179" s="607"/>
      <c r="JJC3179" s="607"/>
      <c r="JJD3179" s="607"/>
      <c r="JJE3179" s="607"/>
      <c r="JJF3179" s="607"/>
      <c r="JJG3179" s="607"/>
      <c r="JJH3179" s="607"/>
      <c r="JJI3179" s="607"/>
      <c r="JJJ3179" s="607"/>
      <c r="JJK3179" s="607"/>
      <c r="JJL3179" s="607"/>
      <c r="JJM3179" s="607"/>
      <c r="JJN3179" s="607"/>
      <c r="JJO3179" s="607"/>
      <c r="JJP3179" s="607"/>
      <c r="JJQ3179" s="607"/>
      <c r="JJR3179" s="607"/>
      <c r="JJS3179" s="607"/>
      <c r="JJT3179" s="607"/>
      <c r="JJU3179" s="607"/>
      <c r="JJV3179" s="607"/>
      <c r="JJW3179" s="607"/>
      <c r="JJX3179" s="607"/>
      <c r="JJY3179" s="607"/>
      <c r="JJZ3179" s="607"/>
      <c r="JKA3179" s="607"/>
      <c r="JKB3179" s="607"/>
      <c r="JKC3179" s="607"/>
      <c r="JKD3179" s="607"/>
      <c r="JKE3179" s="607"/>
      <c r="JKF3179" s="607"/>
      <c r="JKG3179" s="607"/>
      <c r="JKH3179" s="607"/>
      <c r="JKI3179" s="607"/>
      <c r="JKJ3179" s="607"/>
      <c r="JKK3179" s="607"/>
      <c r="JKL3179" s="607"/>
      <c r="JKM3179" s="607"/>
      <c r="JKN3179" s="607"/>
      <c r="JKO3179" s="607"/>
      <c r="JKP3179" s="607"/>
      <c r="JKQ3179" s="607"/>
      <c r="JKR3179" s="607"/>
      <c r="JKS3179" s="607"/>
      <c r="JKT3179" s="607"/>
      <c r="JKU3179" s="607"/>
      <c r="JKV3179" s="607"/>
      <c r="JKW3179" s="607"/>
      <c r="JKX3179" s="607"/>
      <c r="JKY3179" s="607"/>
      <c r="JKZ3179" s="607"/>
      <c r="JLA3179" s="607"/>
      <c r="JLB3179" s="607"/>
      <c r="JLC3179" s="607"/>
      <c r="JLD3179" s="607"/>
      <c r="JLE3179" s="607"/>
      <c r="JLF3179" s="607"/>
      <c r="JLG3179" s="607"/>
      <c r="JLH3179" s="607"/>
      <c r="JLI3179" s="607"/>
      <c r="JLJ3179" s="607"/>
      <c r="JLK3179" s="607"/>
      <c r="JLL3179" s="607"/>
      <c r="JLM3179" s="607"/>
      <c r="JLN3179" s="607"/>
      <c r="JLO3179" s="607"/>
      <c r="JLP3179" s="607"/>
      <c r="JLQ3179" s="607"/>
      <c r="JLR3179" s="607"/>
      <c r="JLS3179" s="607"/>
      <c r="JLT3179" s="607"/>
      <c r="JLU3179" s="607"/>
      <c r="JLV3179" s="607"/>
      <c r="JLW3179" s="607"/>
      <c r="JLX3179" s="607"/>
      <c r="JLY3179" s="607"/>
      <c r="JLZ3179" s="607"/>
      <c r="JMA3179" s="607"/>
      <c r="JMB3179" s="607"/>
      <c r="JMC3179" s="607"/>
      <c r="JMD3179" s="607"/>
      <c r="JME3179" s="607"/>
      <c r="JMF3179" s="607"/>
      <c r="JMG3179" s="607"/>
      <c r="JMH3179" s="607"/>
      <c r="JMI3179" s="607"/>
      <c r="JMJ3179" s="607"/>
      <c r="JMK3179" s="607"/>
      <c r="JML3179" s="607"/>
      <c r="JMM3179" s="607"/>
      <c r="JMN3179" s="607"/>
      <c r="JMO3179" s="607"/>
      <c r="JMP3179" s="607"/>
      <c r="JMQ3179" s="607"/>
      <c r="JMR3179" s="607"/>
      <c r="JMS3179" s="607"/>
      <c r="JMT3179" s="607"/>
      <c r="JMU3179" s="607"/>
      <c r="JMV3179" s="607"/>
      <c r="JMW3179" s="607"/>
      <c r="JMX3179" s="607"/>
      <c r="JMY3179" s="607"/>
      <c r="JMZ3179" s="607"/>
      <c r="JNA3179" s="607"/>
      <c r="JNB3179" s="607"/>
      <c r="JNC3179" s="607"/>
      <c r="JND3179" s="607"/>
      <c r="JNE3179" s="607"/>
      <c r="JNF3179" s="607"/>
      <c r="JNG3179" s="607"/>
      <c r="JNH3179" s="607"/>
      <c r="JNI3179" s="607"/>
      <c r="JNJ3179" s="607"/>
      <c r="JNK3179" s="607"/>
      <c r="JNL3179" s="607"/>
      <c r="JNM3179" s="607"/>
      <c r="JNN3179" s="607"/>
      <c r="JNO3179" s="607"/>
      <c r="JNP3179" s="607"/>
      <c r="JNQ3179" s="607"/>
      <c r="JNR3179" s="607"/>
      <c r="JNS3179" s="607"/>
      <c r="JNT3179" s="607"/>
      <c r="JNU3179" s="607"/>
      <c r="JNV3179" s="607"/>
      <c r="JNW3179" s="607"/>
      <c r="JNX3179" s="607"/>
      <c r="JNY3179" s="607"/>
      <c r="JNZ3179" s="607"/>
      <c r="JOA3179" s="607"/>
      <c r="JOB3179" s="607"/>
      <c r="JOC3179" s="607"/>
      <c r="JOD3179" s="607"/>
      <c r="JOE3179" s="607"/>
      <c r="JOF3179" s="607"/>
      <c r="JOG3179" s="607"/>
      <c r="JOH3179" s="607"/>
      <c r="JOI3179" s="607"/>
      <c r="JOJ3179" s="607"/>
      <c r="JOK3179" s="607"/>
      <c r="JOL3179" s="607"/>
      <c r="JOM3179" s="607"/>
      <c r="JON3179" s="607"/>
      <c r="JOO3179" s="607"/>
      <c r="JOP3179" s="607"/>
      <c r="JOQ3179" s="607"/>
      <c r="JOR3179" s="607"/>
      <c r="JOS3179" s="607"/>
      <c r="JOT3179" s="607"/>
      <c r="JOU3179" s="607"/>
      <c r="JOV3179" s="607"/>
      <c r="JOW3179" s="607"/>
      <c r="JOX3179" s="607"/>
      <c r="JOY3179" s="607"/>
      <c r="JOZ3179" s="607"/>
      <c r="JPA3179" s="607"/>
      <c r="JPB3179" s="607"/>
      <c r="JPC3179" s="607"/>
      <c r="JPD3179" s="607"/>
      <c r="JPE3179" s="607"/>
      <c r="JPF3179" s="607"/>
      <c r="JPG3179" s="607"/>
      <c r="JPH3179" s="607"/>
      <c r="JPI3179" s="607"/>
      <c r="JPJ3179" s="607"/>
      <c r="JPK3179" s="607"/>
      <c r="JPL3179" s="607"/>
      <c r="JPM3179" s="607"/>
      <c r="JPN3179" s="607"/>
      <c r="JPO3179" s="607"/>
      <c r="JPP3179" s="607"/>
      <c r="JPQ3179" s="607"/>
      <c r="JPR3179" s="607"/>
      <c r="JPS3179" s="607"/>
      <c r="JPT3179" s="607"/>
      <c r="JPU3179" s="607"/>
      <c r="JPV3179" s="607"/>
      <c r="JPW3179" s="607"/>
      <c r="JPX3179" s="607"/>
      <c r="JPY3179" s="607"/>
      <c r="JPZ3179" s="607"/>
      <c r="JQA3179" s="607"/>
      <c r="JQB3179" s="607"/>
      <c r="JQC3179" s="607"/>
      <c r="JQD3179" s="607"/>
      <c r="JQE3179" s="607"/>
      <c r="JQF3179" s="607"/>
      <c r="JQG3179" s="607"/>
      <c r="JQH3179" s="607"/>
      <c r="JQI3179" s="607"/>
      <c r="JQJ3179" s="607"/>
      <c r="JQK3179" s="607"/>
      <c r="JQL3179" s="607"/>
      <c r="JQM3179" s="607"/>
      <c r="JQN3179" s="607"/>
      <c r="JQO3179" s="607"/>
      <c r="JQP3179" s="607"/>
      <c r="JQQ3179" s="607"/>
      <c r="JQR3179" s="607"/>
      <c r="JQS3179" s="607"/>
      <c r="JQT3179" s="607"/>
      <c r="JQU3179" s="607"/>
      <c r="JQV3179" s="607"/>
      <c r="JQW3179" s="607"/>
      <c r="JQX3179" s="607"/>
      <c r="JQY3179" s="607"/>
      <c r="JQZ3179" s="607"/>
      <c r="JRA3179" s="607"/>
      <c r="JRB3179" s="607"/>
      <c r="JRC3179" s="607"/>
      <c r="JRD3179" s="607"/>
      <c r="JRE3179" s="607"/>
      <c r="JRF3179" s="607"/>
      <c r="JRG3179" s="607"/>
      <c r="JRH3179" s="607"/>
      <c r="JRI3179" s="607"/>
      <c r="JRJ3179" s="607"/>
      <c r="JRK3179" s="607"/>
      <c r="JRL3179" s="607"/>
      <c r="JRM3179" s="607"/>
      <c r="JRN3179" s="607"/>
      <c r="JRO3179" s="607"/>
      <c r="JRP3179" s="607"/>
      <c r="JRQ3179" s="607"/>
      <c r="JRR3179" s="607"/>
      <c r="JRS3179" s="607"/>
      <c r="JRT3179" s="607"/>
      <c r="JRU3179" s="607"/>
      <c r="JRV3179" s="607"/>
      <c r="JRW3179" s="607"/>
      <c r="JRX3179" s="607"/>
      <c r="JRY3179" s="607"/>
      <c r="JRZ3179" s="607"/>
      <c r="JSA3179" s="607"/>
      <c r="JSB3179" s="607"/>
      <c r="JSC3179" s="607"/>
      <c r="JSD3179" s="607"/>
      <c r="JSE3179" s="607"/>
      <c r="JSF3179" s="607"/>
      <c r="JSG3179" s="607"/>
      <c r="JSH3179" s="607"/>
      <c r="JSI3179" s="607"/>
      <c r="JSJ3179" s="607"/>
      <c r="JSK3179" s="607"/>
      <c r="JSL3179" s="607"/>
      <c r="JSM3179" s="607"/>
      <c r="JSN3179" s="607"/>
      <c r="JSO3179" s="607"/>
      <c r="JSP3179" s="607"/>
      <c r="JSQ3179" s="607"/>
      <c r="JSR3179" s="607"/>
      <c r="JSS3179" s="607"/>
      <c r="JST3179" s="607"/>
      <c r="JSU3179" s="607"/>
      <c r="JSV3179" s="607"/>
      <c r="JSW3179" s="607"/>
      <c r="JSX3179" s="607"/>
      <c r="JSY3179" s="607"/>
      <c r="JSZ3179" s="607"/>
      <c r="JTA3179" s="607"/>
      <c r="JTB3179" s="607"/>
      <c r="JTC3179" s="607"/>
      <c r="JTD3179" s="607"/>
      <c r="JTE3179" s="607"/>
      <c r="JTF3179" s="607"/>
      <c r="JTG3179" s="607"/>
      <c r="JTH3179" s="607"/>
      <c r="JTI3179" s="607"/>
      <c r="JTJ3179" s="607"/>
      <c r="JTK3179" s="607"/>
      <c r="JTL3179" s="607"/>
      <c r="JTM3179" s="607"/>
      <c r="JTN3179" s="607"/>
      <c r="JTO3179" s="607"/>
      <c r="JTP3179" s="607"/>
      <c r="JTQ3179" s="607"/>
      <c r="JTR3179" s="607"/>
      <c r="JTS3179" s="607"/>
      <c r="JTT3179" s="607"/>
      <c r="JTU3179" s="607"/>
      <c r="JTV3179" s="607"/>
      <c r="JTW3179" s="607"/>
      <c r="JTX3179" s="607"/>
      <c r="JTY3179" s="607"/>
      <c r="JTZ3179" s="607"/>
      <c r="JUA3179" s="607"/>
      <c r="JUB3179" s="607"/>
      <c r="JUC3179" s="607"/>
      <c r="JUD3179" s="607"/>
      <c r="JUE3179" s="607"/>
      <c r="JUF3179" s="607"/>
      <c r="JUG3179" s="607"/>
      <c r="JUH3179" s="607"/>
      <c r="JUI3179" s="607"/>
      <c r="JUJ3179" s="607"/>
      <c r="JUK3179" s="607"/>
      <c r="JUL3179" s="607"/>
      <c r="JUM3179" s="607"/>
      <c r="JUN3179" s="607"/>
      <c r="JUO3179" s="607"/>
      <c r="JUP3179" s="607"/>
      <c r="JUQ3179" s="607"/>
      <c r="JUR3179" s="607"/>
      <c r="JUS3179" s="607"/>
      <c r="JUT3179" s="607"/>
      <c r="JUU3179" s="607"/>
      <c r="JUV3179" s="607"/>
      <c r="JUW3179" s="607"/>
      <c r="JUX3179" s="607"/>
      <c r="JUY3179" s="607"/>
      <c r="JUZ3179" s="607"/>
      <c r="JVA3179" s="607"/>
      <c r="JVB3179" s="607"/>
      <c r="JVC3179" s="607"/>
      <c r="JVD3179" s="607"/>
      <c r="JVE3179" s="607"/>
      <c r="JVF3179" s="607"/>
      <c r="JVG3179" s="607"/>
      <c r="JVH3179" s="607"/>
      <c r="JVI3179" s="607"/>
      <c r="JVJ3179" s="607"/>
      <c r="JVK3179" s="607"/>
      <c r="JVL3179" s="607"/>
      <c r="JVM3179" s="607"/>
      <c r="JVN3179" s="607"/>
      <c r="JVO3179" s="607"/>
      <c r="JVP3179" s="607"/>
      <c r="JVQ3179" s="607"/>
      <c r="JVR3179" s="607"/>
      <c r="JVS3179" s="607"/>
      <c r="JVT3179" s="607"/>
      <c r="JVU3179" s="607"/>
      <c r="JVV3179" s="607"/>
      <c r="JVW3179" s="607"/>
      <c r="JVX3179" s="607"/>
      <c r="JVY3179" s="607"/>
      <c r="JVZ3179" s="607"/>
      <c r="JWA3179" s="607"/>
      <c r="JWB3179" s="607"/>
      <c r="JWC3179" s="607"/>
      <c r="JWD3179" s="607"/>
      <c r="JWE3179" s="607"/>
      <c r="JWF3179" s="607"/>
      <c r="JWG3179" s="607"/>
      <c r="JWH3179" s="607"/>
      <c r="JWI3179" s="607"/>
      <c r="JWJ3179" s="607"/>
      <c r="JWK3179" s="607"/>
      <c r="JWL3179" s="607"/>
      <c r="JWM3179" s="607"/>
      <c r="JWN3179" s="607"/>
      <c r="JWO3179" s="607"/>
      <c r="JWP3179" s="607"/>
      <c r="JWQ3179" s="607"/>
      <c r="JWR3179" s="607"/>
      <c r="JWS3179" s="607"/>
      <c r="JWT3179" s="607"/>
      <c r="JWU3179" s="607"/>
      <c r="JWV3179" s="607"/>
      <c r="JWW3179" s="607"/>
      <c r="JWX3179" s="607"/>
      <c r="JWY3179" s="607"/>
      <c r="JWZ3179" s="607"/>
      <c r="JXA3179" s="607"/>
      <c r="JXB3179" s="607"/>
      <c r="JXC3179" s="607"/>
      <c r="JXD3179" s="607"/>
      <c r="JXE3179" s="607"/>
      <c r="JXF3179" s="607"/>
      <c r="JXG3179" s="607"/>
      <c r="JXH3179" s="607"/>
      <c r="JXI3179" s="607"/>
      <c r="JXJ3179" s="607"/>
      <c r="JXK3179" s="607"/>
      <c r="JXL3179" s="607"/>
      <c r="JXM3179" s="607"/>
      <c r="JXN3179" s="607"/>
      <c r="JXO3179" s="607"/>
      <c r="JXP3179" s="607"/>
      <c r="JXQ3179" s="607"/>
      <c r="JXR3179" s="607"/>
      <c r="JXS3179" s="607"/>
      <c r="JXT3179" s="607"/>
      <c r="JXU3179" s="607"/>
      <c r="JXV3179" s="607"/>
      <c r="JXW3179" s="607"/>
      <c r="JXX3179" s="607"/>
      <c r="JXY3179" s="607"/>
      <c r="JXZ3179" s="607"/>
      <c r="JYA3179" s="607"/>
      <c r="JYB3179" s="607"/>
      <c r="JYC3179" s="607"/>
      <c r="JYD3179" s="607"/>
      <c r="JYE3179" s="607"/>
      <c r="JYF3179" s="607"/>
      <c r="JYG3179" s="607"/>
      <c r="JYH3179" s="607"/>
      <c r="JYI3179" s="607"/>
      <c r="JYJ3179" s="607"/>
      <c r="JYK3179" s="607"/>
      <c r="JYL3179" s="607"/>
      <c r="JYM3179" s="607"/>
      <c r="JYN3179" s="607"/>
      <c r="JYO3179" s="607"/>
      <c r="JYP3179" s="607"/>
      <c r="JYQ3179" s="607"/>
      <c r="JYR3179" s="607"/>
      <c r="JYS3179" s="607"/>
      <c r="JYT3179" s="607"/>
      <c r="JYU3179" s="607"/>
      <c r="JYV3179" s="607"/>
      <c r="JYW3179" s="607"/>
      <c r="JYX3179" s="607"/>
      <c r="JYY3179" s="607"/>
      <c r="JYZ3179" s="607"/>
      <c r="JZA3179" s="607"/>
      <c r="JZB3179" s="607"/>
      <c r="JZC3179" s="607"/>
      <c r="JZD3179" s="607"/>
      <c r="JZE3179" s="607"/>
      <c r="JZF3179" s="607"/>
      <c r="JZG3179" s="607"/>
      <c r="JZH3179" s="607"/>
      <c r="JZI3179" s="607"/>
      <c r="JZJ3179" s="607"/>
      <c r="JZK3179" s="607"/>
      <c r="JZL3179" s="607"/>
      <c r="JZM3179" s="607"/>
      <c r="JZN3179" s="607"/>
      <c r="JZO3179" s="607"/>
      <c r="JZP3179" s="607"/>
      <c r="JZQ3179" s="607"/>
      <c r="JZR3179" s="607"/>
      <c r="JZS3179" s="607"/>
      <c r="JZT3179" s="607"/>
      <c r="JZU3179" s="607"/>
      <c r="JZV3179" s="607"/>
      <c r="JZW3179" s="607"/>
      <c r="JZX3179" s="607"/>
      <c r="JZY3179" s="607"/>
      <c r="JZZ3179" s="607"/>
      <c r="KAA3179" s="607"/>
      <c r="KAB3179" s="607"/>
      <c r="KAC3179" s="607"/>
      <c r="KAD3179" s="607"/>
      <c r="KAE3179" s="607"/>
      <c r="KAF3179" s="607"/>
      <c r="KAG3179" s="607"/>
      <c r="KAH3179" s="607"/>
      <c r="KAI3179" s="607"/>
      <c r="KAJ3179" s="607"/>
      <c r="KAK3179" s="607"/>
      <c r="KAL3179" s="607"/>
      <c r="KAM3179" s="607"/>
      <c r="KAN3179" s="607"/>
      <c r="KAO3179" s="607"/>
      <c r="KAP3179" s="607"/>
      <c r="KAQ3179" s="607"/>
      <c r="KAR3179" s="607"/>
      <c r="KAS3179" s="607"/>
      <c r="KAT3179" s="607"/>
      <c r="KAU3179" s="607"/>
      <c r="KAV3179" s="607"/>
      <c r="KAW3179" s="607"/>
      <c r="KAX3179" s="607"/>
      <c r="KAY3179" s="607"/>
      <c r="KAZ3179" s="607"/>
      <c r="KBA3179" s="607"/>
      <c r="KBB3179" s="607"/>
      <c r="KBC3179" s="607"/>
      <c r="KBD3179" s="607"/>
      <c r="KBE3179" s="607"/>
      <c r="KBF3179" s="607"/>
      <c r="KBG3179" s="607"/>
      <c r="KBH3179" s="607"/>
      <c r="KBI3179" s="607"/>
      <c r="KBJ3179" s="607"/>
      <c r="KBK3179" s="607"/>
      <c r="KBL3179" s="607"/>
      <c r="KBM3179" s="607"/>
      <c r="KBN3179" s="607"/>
      <c r="KBO3179" s="607"/>
      <c r="KBP3179" s="607"/>
      <c r="KBQ3179" s="607"/>
      <c r="KBR3179" s="607"/>
      <c r="KBS3179" s="607"/>
      <c r="KBT3179" s="607"/>
      <c r="KBU3179" s="607"/>
      <c r="KBV3179" s="607"/>
      <c r="KBW3179" s="607"/>
      <c r="KBX3179" s="607"/>
      <c r="KBY3179" s="607"/>
      <c r="KBZ3179" s="607"/>
      <c r="KCA3179" s="607"/>
      <c r="KCB3179" s="607"/>
      <c r="KCC3179" s="607"/>
      <c r="KCD3179" s="607"/>
      <c r="KCE3179" s="607"/>
      <c r="KCF3179" s="607"/>
      <c r="KCG3179" s="607"/>
      <c r="KCH3179" s="607"/>
      <c r="KCI3179" s="607"/>
      <c r="KCJ3179" s="607"/>
      <c r="KCK3179" s="607"/>
      <c r="KCL3179" s="607"/>
      <c r="KCM3179" s="607"/>
      <c r="KCN3179" s="607"/>
      <c r="KCO3179" s="607"/>
      <c r="KCP3179" s="607"/>
      <c r="KCQ3179" s="607"/>
      <c r="KCR3179" s="607"/>
      <c r="KCS3179" s="607"/>
      <c r="KCT3179" s="607"/>
      <c r="KCU3179" s="607"/>
      <c r="KCV3179" s="607"/>
      <c r="KCW3179" s="607"/>
      <c r="KCX3179" s="607"/>
      <c r="KCY3179" s="607"/>
      <c r="KCZ3179" s="607"/>
      <c r="KDA3179" s="607"/>
      <c r="KDB3179" s="607"/>
      <c r="KDC3179" s="607"/>
      <c r="KDD3179" s="607"/>
      <c r="KDE3179" s="607"/>
      <c r="KDF3179" s="607"/>
      <c r="KDG3179" s="607"/>
      <c r="KDH3179" s="607"/>
      <c r="KDI3179" s="607"/>
      <c r="KDJ3179" s="607"/>
      <c r="KDK3179" s="607"/>
      <c r="KDL3179" s="607"/>
      <c r="KDM3179" s="607"/>
      <c r="KDN3179" s="607"/>
      <c r="KDO3179" s="607"/>
      <c r="KDP3179" s="607"/>
      <c r="KDQ3179" s="607"/>
      <c r="KDR3179" s="607"/>
      <c r="KDS3179" s="607"/>
      <c r="KDT3179" s="607"/>
      <c r="KDU3179" s="607"/>
      <c r="KDV3179" s="607"/>
      <c r="KDW3179" s="607"/>
      <c r="KDX3179" s="607"/>
      <c r="KDY3179" s="607"/>
      <c r="KDZ3179" s="607"/>
      <c r="KEA3179" s="607"/>
      <c r="KEB3179" s="607"/>
      <c r="KEC3179" s="607"/>
      <c r="KED3179" s="607"/>
      <c r="KEE3179" s="607"/>
      <c r="KEF3179" s="607"/>
      <c r="KEG3179" s="607"/>
      <c r="KEH3179" s="607"/>
      <c r="KEI3179" s="607"/>
      <c r="KEJ3179" s="607"/>
      <c r="KEK3179" s="607"/>
      <c r="KEL3179" s="607"/>
      <c r="KEM3179" s="607"/>
      <c r="KEN3179" s="607"/>
      <c r="KEO3179" s="607"/>
      <c r="KEP3179" s="607"/>
      <c r="KEQ3179" s="607"/>
      <c r="KER3179" s="607"/>
      <c r="KES3179" s="607"/>
      <c r="KET3179" s="607"/>
      <c r="KEU3179" s="607"/>
      <c r="KEV3179" s="607"/>
      <c r="KEW3179" s="607"/>
      <c r="KEX3179" s="607"/>
      <c r="KEY3179" s="607"/>
      <c r="KEZ3179" s="607"/>
      <c r="KFA3179" s="607"/>
      <c r="KFB3179" s="607"/>
      <c r="KFC3179" s="607"/>
      <c r="KFD3179" s="607"/>
      <c r="KFE3179" s="607"/>
      <c r="KFF3179" s="607"/>
      <c r="KFG3179" s="607"/>
      <c r="KFH3179" s="607"/>
      <c r="KFI3179" s="607"/>
      <c r="KFJ3179" s="607"/>
      <c r="KFK3179" s="607"/>
      <c r="KFL3179" s="607"/>
      <c r="KFM3179" s="607"/>
      <c r="KFN3179" s="607"/>
      <c r="KFO3179" s="607"/>
      <c r="KFP3179" s="607"/>
      <c r="KFQ3179" s="607"/>
      <c r="KFR3179" s="607"/>
      <c r="KFS3179" s="607"/>
      <c r="KFT3179" s="607"/>
      <c r="KFU3179" s="607"/>
      <c r="KFV3179" s="607"/>
      <c r="KFW3179" s="607"/>
      <c r="KFX3179" s="607"/>
      <c r="KFY3179" s="607"/>
      <c r="KFZ3179" s="607"/>
      <c r="KGA3179" s="607"/>
      <c r="KGB3179" s="607"/>
      <c r="KGC3179" s="607"/>
      <c r="KGD3179" s="607"/>
      <c r="KGE3179" s="607"/>
      <c r="KGF3179" s="607"/>
      <c r="KGG3179" s="607"/>
      <c r="KGH3179" s="607"/>
      <c r="KGI3179" s="607"/>
      <c r="KGJ3179" s="607"/>
      <c r="KGK3179" s="607"/>
      <c r="KGL3179" s="607"/>
      <c r="KGM3179" s="607"/>
      <c r="KGN3179" s="607"/>
      <c r="KGO3179" s="607"/>
      <c r="KGP3179" s="607"/>
      <c r="KGQ3179" s="607"/>
      <c r="KGR3179" s="607"/>
      <c r="KGS3179" s="607"/>
      <c r="KGT3179" s="607"/>
      <c r="KGU3179" s="607"/>
      <c r="KGV3179" s="607"/>
      <c r="KGW3179" s="607"/>
      <c r="KGX3179" s="607"/>
      <c r="KGY3179" s="607"/>
      <c r="KGZ3179" s="607"/>
      <c r="KHA3179" s="607"/>
      <c r="KHB3179" s="607"/>
      <c r="KHC3179" s="607"/>
      <c r="KHD3179" s="607"/>
      <c r="KHE3179" s="607"/>
      <c r="KHF3179" s="607"/>
      <c r="KHG3179" s="607"/>
      <c r="KHH3179" s="607"/>
      <c r="KHI3179" s="607"/>
      <c r="KHJ3179" s="607"/>
      <c r="KHK3179" s="607"/>
      <c r="KHL3179" s="607"/>
      <c r="KHM3179" s="607"/>
      <c r="KHN3179" s="607"/>
      <c r="KHO3179" s="607"/>
      <c r="KHP3179" s="607"/>
      <c r="KHQ3179" s="607"/>
      <c r="KHR3179" s="607"/>
      <c r="KHS3179" s="607"/>
      <c r="KHT3179" s="607"/>
      <c r="KHU3179" s="607"/>
      <c r="KHV3179" s="607"/>
      <c r="KHW3179" s="607"/>
      <c r="KHX3179" s="607"/>
      <c r="KHY3179" s="607"/>
      <c r="KHZ3179" s="607"/>
      <c r="KIA3179" s="607"/>
      <c r="KIB3179" s="607"/>
      <c r="KIC3179" s="607"/>
      <c r="KID3179" s="607"/>
      <c r="KIE3179" s="607"/>
      <c r="KIF3179" s="607"/>
      <c r="KIG3179" s="607"/>
      <c r="KIH3179" s="607"/>
      <c r="KII3179" s="607"/>
      <c r="KIJ3179" s="607"/>
      <c r="KIK3179" s="607"/>
      <c r="KIL3179" s="607"/>
      <c r="KIM3179" s="607"/>
      <c r="KIN3179" s="607"/>
      <c r="KIO3179" s="607"/>
      <c r="KIP3179" s="607"/>
      <c r="KIQ3179" s="607"/>
      <c r="KIR3179" s="607"/>
      <c r="KIS3179" s="607"/>
      <c r="KIT3179" s="607"/>
      <c r="KIU3179" s="607"/>
      <c r="KIV3179" s="607"/>
      <c r="KIW3179" s="607"/>
      <c r="KIX3179" s="607"/>
      <c r="KIY3179" s="607"/>
      <c r="KIZ3179" s="607"/>
      <c r="KJA3179" s="607"/>
      <c r="KJB3179" s="607"/>
      <c r="KJC3179" s="607"/>
      <c r="KJD3179" s="607"/>
      <c r="KJE3179" s="607"/>
      <c r="KJF3179" s="607"/>
      <c r="KJG3179" s="607"/>
      <c r="KJH3179" s="607"/>
      <c r="KJI3179" s="607"/>
      <c r="KJJ3179" s="607"/>
      <c r="KJK3179" s="607"/>
      <c r="KJL3179" s="607"/>
      <c r="KJM3179" s="607"/>
      <c r="KJN3179" s="607"/>
      <c r="KJO3179" s="607"/>
      <c r="KJP3179" s="607"/>
      <c r="KJQ3179" s="607"/>
      <c r="KJR3179" s="607"/>
      <c r="KJS3179" s="607"/>
      <c r="KJT3179" s="607"/>
      <c r="KJU3179" s="607"/>
      <c r="KJV3179" s="607"/>
      <c r="KJW3179" s="607"/>
      <c r="KJX3179" s="607"/>
      <c r="KJY3179" s="607"/>
      <c r="KJZ3179" s="607"/>
      <c r="KKA3179" s="607"/>
      <c r="KKB3179" s="607"/>
      <c r="KKC3179" s="607"/>
      <c r="KKD3179" s="607"/>
      <c r="KKE3179" s="607"/>
      <c r="KKF3179" s="607"/>
      <c r="KKG3179" s="607"/>
      <c r="KKH3179" s="607"/>
      <c r="KKI3179" s="607"/>
      <c r="KKJ3179" s="607"/>
      <c r="KKK3179" s="607"/>
      <c r="KKL3179" s="607"/>
      <c r="KKM3179" s="607"/>
      <c r="KKN3179" s="607"/>
      <c r="KKO3179" s="607"/>
      <c r="KKP3179" s="607"/>
      <c r="KKQ3179" s="607"/>
      <c r="KKR3179" s="607"/>
      <c r="KKS3179" s="607"/>
      <c r="KKT3179" s="607"/>
      <c r="KKU3179" s="607"/>
      <c r="KKV3179" s="607"/>
      <c r="KKW3179" s="607"/>
      <c r="KKX3179" s="607"/>
      <c r="KKY3179" s="607"/>
      <c r="KKZ3179" s="607"/>
      <c r="KLA3179" s="607"/>
      <c r="KLB3179" s="607"/>
      <c r="KLC3179" s="607"/>
      <c r="KLD3179" s="607"/>
      <c r="KLE3179" s="607"/>
      <c r="KLF3179" s="607"/>
      <c r="KLG3179" s="607"/>
      <c r="KLH3179" s="607"/>
      <c r="KLI3179" s="607"/>
      <c r="KLJ3179" s="607"/>
      <c r="KLK3179" s="607"/>
      <c r="KLL3179" s="607"/>
      <c r="KLM3179" s="607"/>
      <c r="KLN3179" s="607"/>
      <c r="KLO3179" s="607"/>
      <c r="KLP3179" s="607"/>
      <c r="KLQ3179" s="607"/>
      <c r="KLR3179" s="607"/>
      <c r="KLS3179" s="607"/>
      <c r="KLT3179" s="607"/>
      <c r="KLU3179" s="607"/>
      <c r="KLV3179" s="607"/>
      <c r="KLW3179" s="607"/>
      <c r="KLX3179" s="607"/>
      <c r="KLY3179" s="607"/>
      <c r="KLZ3179" s="607"/>
      <c r="KMA3179" s="607"/>
      <c r="KMB3179" s="607"/>
      <c r="KMC3179" s="607"/>
      <c r="KMD3179" s="607"/>
      <c r="KME3179" s="607"/>
      <c r="KMF3179" s="607"/>
      <c r="KMG3179" s="607"/>
      <c r="KMH3179" s="607"/>
      <c r="KMI3179" s="607"/>
      <c r="KMJ3179" s="607"/>
      <c r="KMK3179" s="607"/>
      <c r="KML3179" s="607"/>
      <c r="KMM3179" s="607"/>
      <c r="KMN3179" s="607"/>
      <c r="KMO3179" s="607"/>
      <c r="KMP3179" s="607"/>
      <c r="KMQ3179" s="607"/>
      <c r="KMR3179" s="607"/>
      <c r="KMS3179" s="607"/>
      <c r="KMT3179" s="607"/>
      <c r="KMU3179" s="607"/>
      <c r="KMV3179" s="607"/>
      <c r="KMW3179" s="607"/>
      <c r="KMX3179" s="607"/>
      <c r="KMY3179" s="607"/>
      <c r="KMZ3179" s="607"/>
      <c r="KNA3179" s="607"/>
      <c r="KNB3179" s="607"/>
      <c r="KNC3179" s="607"/>
      <c r="KND3179" s="607"/>
      <c r="KNE3179" s="607"/>
      <c r="KNF3179" s="607"/>
      <c r="KNG3179" s="607"/>
      <c r="KNH3179" s="607"/>
      <c r="KNI3179" s="607"/>
      <c r="KNJ3179" s="607"/>
      <c r="KNK3179" s="607"/>
      <c r="KNL3179" s="607"/>
      <c r="KNM3179" s="607"/>
      <c r="KNN3179" s="607"/>
      <c r="KNO3179" s="607"/>
      <c r="KNP3179" s="607"/>
      <c r="KNQ3179" s="607"/>
      <c r="KNR3179" s="607"/>
      <c r="KNS3179" s="607"/>
      <c r="KNT3179" s="607"/>
      <c r="KNU3179" s="607"/>
      <c r="KNV3179" s="607"/>
      <c r="KNW3179" s="607"/>
      <c r="KNX3179" s="607"/>
      <c r="KNY3179" s="607"/>
      <c r="KNZ3179" s="607"/>
      <c r="KOA3179" s="607"/>
      <c r="KOB3179" s="607"/>
      <c r="KOC3179" s="607"/>
      <c r="KOD3179" s="607"/>
      <c r="KOE3179" s="607"/>
      <c r="KOF3179" s="607"/>
      <c r="KOG3179" s="607"/>
      <c r="KOH3179" s="607"/>
      <c r="KOI3179" s="607"/>
      <c r="KOJ3179" s="607"/>
      <c r="KOK3179" s="607"/>
      <c r="KOL3179" s="607"/>
      <c r="KOM3179" s="607"/>
      <c r="KON3179" s="607"/>
      <c r="KOO3179" s="607"/>
      <c r="KOP3179" s="607"/>
      <c r="KOQ3179" s="607"/>
      <c r="KOR3179" s="607"/>
      <c r="KOS3179" s="607"/>
      <c r="KOT3179" s="607"/>
      <c r="KOU3179" s="607"/>
      <c r="KOV3179" s="607"/>
      <c r="KOW3179" s="607"/>
      <c r="KOX3179" s="607"/>
      <c r="KOY3179" s="607"/>
      <c r="KOZ3179" s="607"/>
      <c r="KPA3179" s="607"/>
      <c r="KPB3179" s="607"/>
      <c r="KPC3179" s="607"/>
      <c r="KPD3179" s="607"/>
      <c r="KPE3179" s="607"/>
      <c r="KPF3179" s="607"/>
      <c r="KPG3179" s="607"/>
      <c r="KPH3179" s="607"/>
      <c r="KPI3179" s="607"/>
      <c r="KPJ3179" s="607"/>
      <c r="KPK3179" s="607"/>
      <c r="KPL3179" s="607"/>
      <c r="KPM3179" s="607"/>
      <c r="KPN3179" s="607"/>
      <c r="KPO3179" s="607"/>
      <c r="KPP3179" s="607"/>
      <c r="KPQ3179" s="607"/>
      <c r="KPR3179" s="607"/>
      <c r="KPS3179" s="607"/>
      <c r="KPT3179" s="607"/>
      <c r="KPU3179" s="607"/>
      <c r="KPV3179" s="607"/>
      <c r="KPW3179" s="607"/>
      <c r="KPX3179" s="607"/>
      <c r="KPY3179" s="607"/>
      <c r="KPZ3179" s="607"/>
      <c r="KQA3179" s="607"/>
      <c r="KQB3179" s="607"/>
      <c r="KQC3179" s="607"/>
      <c r="KQD3179" s="607"/>
      <c r="KQE3179" s="607"/>
      <c r="KQF3179" s="607"/>
      <c r="KQG3179" s="607"/>
      <c r="KQH3179" s="607"/>
      <c r="KQI3179" s="607"/>
      <c r="KQJ3179" s="607"/>
      <c r="KQK3179" s="607"/>
      <c r="KQL3179" s="607"/>
      <c r="KQM3179" s="607"/>
      <c r="KQN3179" s="607"/>
      <c r="KQO3179" s="607"/>
      <c r="KQP3179" s="607"/>
      <c r="KQQ3179" s="607"/>
      <c r="KQR3179" s="607"/>
      <c r="KQS3179" s="607"/>
      <c r="KQT3179" s="607"/>
      <c r="KQU3179" s="607"/>
      <c r="KQV3179" s="607"/>
      <c r="KQW3179" s="607"/>
      <c r="KQX3179" s="607"/>
      <c r="KQY3179" s="607"/>
      <c r="KQZ3179" s="607"/>
      <c r="KRA3179" s="607"/>
      <c r="KRB3179" s="607"/>
      <c r="KRC3179" s="607"/>
      <c r="KRD3179" s="607"/>
      <c r="KRE3179" s="607"/>
      <c r="KRF3179" s="607"/>
      <c r="KRG3179" s="607"/>
      <c r="KRH3179" s="607"/>
      <c r="KRI3179" s="607"/>
      <c r="KRJ3179" s="607"/>
      <c r="KRK3179" s="607"/>
      <c r="KRL3179" s="607"/>
      <c r="KRM3179" s="607"/>
      <c r="KRN3179" s="607"/>
      <c r="KRO3179" s="607"/>
      <c r="KRP3179" s="607"/>
      <c r="KRQ3179" s="607"/>
      <c r="KRR3179" s="607"/>
      <c r="KRS3179" s="607"/>
      <c r="KRT3179" s="607"/>
      <c r="KRU3179" s="607"/>
      <c r="KRV3179" s="607"/>
      <c r="KRW3179" s="607"/>
      <c r="KRX3179" s="607"/>
      <c r="KRY3179" s="607"/>
      <c r="KRZ3179" s="607"/>
      <c r="KSA3179" s="607"/>
      <c r="KSB3179" s="607"/>
      <c r="KSC3179" s="607"/>
      <c r="KSD3179" s="607"/>
      <c r="KSE3179" s="607"/>
      <c r="KSF3179" s="607"/>
      <c r="KSG3179" s="607"/>
      <c r="KSH3179" s="607"/>
      <c r="KSI3179" s="607"/>
      <c r="KSJ3179" s="607"/>
      <c r="KSK3179" s="607"/>
      <c r="KSL3179" s="607"/>
      <c r="KSM3179" s="607"/>
      <c r="KSN3179" s="607"/>
      <c r="KSO3179" s="607"/>
      <c r="KSP3179" s="607"/>
      <c r="KSQ3179" s="607"/>
      <c r="KSR3179" s="607"/>
      <c r="KSS3179" s="607"/>
      <c r="KST3179" s="607"/>
      <c r="KSU3179" s="607"/>
      <c r="KSV3179" s="607"/>
      <c r="KSW3179" s="607"/>
      <c r="KSX3179" s="607"/>
      <c r="KSY3179" s="607"/>
      <c r="KSZ3179" s="607"/>
      <c r="KTA3179" s="607"/>
      <c r="KTB3179" s="607"/>
      <c r="KTC3179" s="607"/>
      <c r="KTD3179" s="607"/>
      <c r="KTE3179" s="607"/>
      <c r="KTF3179" s="607"/>
      <c r="KTG3179" s="607"/>
      <c r="KTH3179" s="607"/>
      <c r="KTI3179" s="607"/>
      <c r="KTJ3179" s="607"/>
      <c r="KTK3179" s="607"/>
      <c r="KTL3179" s="607"/>
      <c r="KTM3179" s="607"/>
      <c r="KTN3179" s="607"/>
      <c r="KTO3179" s="607"/>
      <c r="KTP3179" s="607"/>
      <c r="KTQ3179" s="607"/>
      <c r="KTR3179" s="607"/>
      <c r="KTS3179" s="607"/>
      <c r="KTT3179" s="607"/>
      <c r="KTU3179" s="607"/>
      <c r="KTV3179" s="607"/>
      <c r="KTW3179" s="607"/>
      <c r="KTX3179" s="607"/>
      <c r="KTY3179" s="607"/>
      <c r="KTZ3179" s="607"/>
      <c r="KUA3179" s="607"/>
      <c r="KUB3179" s="607"/>
      <c r="KUC3179" s="607"/>
      <c r="KUD3179" s="607"/>
      <c r="KUE3179" s="607"/>
      <c r="KUF3179" s="607"/>
      <c r="KUG3179" s="607"/>
      <c r="KUH3179" s="607"/>
      <c r="KUI3179" s="607"/>
      <c r="KUJ3179" s="607"/>
      <c r="KUK3179" s="607"/>
      <c r="KUL3179" s="607"/>
      <c r="KUM3179" s="607"/>
      <c r="KUN3179" s="607"/>
      <c r="KUO3179" s="607"/>
      <c r="KUP3179" s="607"/>
      <c r="KUQ3179" s="607"/>
      <c r="KUR3179" s="607"/>
      <c r="KUS3179" s="607"/>
      <c r="KUT3179" s="607"/>
      <c r="KUU3179" s="607"/>
      <c r="KUV3179" s="607"/>
      <c r="KUW3179" s="607"/>
      <c r="KUX3179" s="607"/>
      <c r="KUY3179" s="607"/>
      <c r="KUZ3179" s="607"/>
      <c r="KVA3179" s="607"/>
      <c r="KVB3179" s="607"/>
      <c r="KVC3179" s="607"/>
      <c r="KVD3179" s="607"/>
      <c r="KVE3179" s="607"/>
      <c r="KVF3179" s="607"/>
      <c r="KVG3179" s="607"/>
      <c r="KVH3179" s="607"/>
      <c r="KVI3179" s="607"/>
      <c r="KVJ3179" s="607"/>
      <c r="KVK3179" s="607"/>
      <c r="KVL3179" s="607"/>
      <c r="KVM3179" s="607"/>
      <c r="KVN3179" s="607"/>
      <c r="KVO3179" s="607"/>
      <c r="KVP3179" s="607"/>
      <c r="KVQ3179" s="607"/>
      <c r="KVR3179" s="607"/>
      <c r="KVS3179" s="607"/>
      <c r="KVT3179" s="607"/>
      <c r="KVU3179" s="607"/>
      <c r="KVV3179" s="607"/>
      <c r="KVW3179" s="607"/>
      <c r="KVX3179" s="607"/>
      <c r="KVY3179" s="607"/>
      <c r="KVZ3179" s="607"/>
      <c r="KWA3179" s="607"/>
      <c r="KWB3179" s="607"/>
      <c r="KWC3179" s="607"/>
      <c r="KWD3179" s="607"/>
      <c r="KWE3179" s="607"/>
      <c r="KWF3179" s="607"/>
      <c r="KWG3179" s="607"/>
      <c r="KWH3179" s="607"/>
      <c r="KWI3179" s="607"/>
      <c r="KWJ3179" s="607"/>
      <c r="KWK3179" s="607"/>
      <c r="KWL3179" s="607"/>
      <c r="KWM3179" s="607"/>
      <c r="KWN3179" s="607"/>
      <c r="KWO3179" s="607"/>
      <c r="KWP3179" s="607"/>
      <c r="KWQ3179" s="607"/>
      <c r="KWR3179" s="607"/>
      <c r="KWS3179" s="607"/>
      <c r="KWT3179" s="607"/>
      <c r="KWU3179" s="607"/>
      <c r="KWV3179" s="607"/>
      <c r="KWW3179" s="607"/>
      <c r="KWX3179" s="607"/>
      <c r="KWY3179" s="607"/>
      <c r="KWZ3179" s="607"/>
      <c r="KXA3179" s="607"/>
      <c r="KXB3179" s="607"/>
      <c r="KXC3179" s="607"/>
      <c r="KXD3179" s="607"/>
      <c r="KXE3179" s="607"/>
      <c r="KXF3179" s="607"/>
      <c r="KXG3179" s="607"/>
      <c r="KXH3179" s="607"/>
      <c r="KXI3179" s="607"/>
      <c r="KXJ3179" s="607"/>
      <c r="KXK3179" s="607"/>
      <c r="KXL3179" s="607"/>
      <c r="KXM3179" s="607"/>
      <c r="KXN3179" s="607"/>
      <c r="KXO3179" s="607"/>
      <c r="KXP3179" s="607"/>
      <c r="KXQ3179" s="607"/>
      <c r="KXR3179" s="607"/>
      <c r="KXS3179" s="607"/>
      <c r="KXT3179" s="607"/>
      <c r="KXU3179" s="607"/>
      <c r="KXV3179" s="607"/>
      <c r="KXW3179" s="607"/>
      <c r="KXX3179" s="607"/>
      <c r="KXY3179" s="607"/>
      <c r="KXZ3179" s="607"/>
      <c r="KYA3179" s="607"/>
      <c r="KYB3179" s="607"/>
      <c r="KYC3179" s="607"/>
      <c r="KYD3179" s="607"/>
      <c r="KYE3179" s="607"/>
      <c r="KYF3179" s="607"/>
      <c r="KYG3179" s="607"/>
      <c r="KYH3179" s="607"/>
      <c r="KYI3179" s="607"/>
      <c r="KYJ3179" s="607"/>
      <c r="KYK3179" s="607"/>
      <c r="KYL3179" s="607"/>
      <c r="KYM3179" s="607"/>
      <c r="KYN3179" s="607"/>
      <c r="KYO3179" s="607"/>
      <c r="KYP3179" s="607"/>
      <c r="KYQ3179" s="607"/>
      <c r="KYR3179" s="607"/>
      <c r="KYS3179" s="607"/>
      <c r="KYT3179" s="607"/>
      <c r="KYU3179" s="607"/>
      <c r="KYV3179" s="607"/>
      <c r="KYW3179" s="607"/>
      <c r="KYX3179" s="607"/>
      <c r="KYY3179" s="607"/>
      <c r="KYZ3179" s="607"/>
      <c r="KZA3179" s="607"/>
      <c r="KZB3179" s="607"/>
      <c r="KZC3179" s="607"/>
      <c r="KZD3179" s="607"/>
      <c r="KZE3179" s="607"/>
      <c r="KZF3179" s="607"/>
      <c r="KZG3179" s="607"/>
      <c r="KZH3179" s="607"/>
      <c r="KZI3179" s="607"/>
      <c r="KZJ3179" s="607"/>
      <c r="KZK3179" s="607"/>
      <c r="KZL3179" s="607"/>
      <c r="KZM3179" s="607"/>
      <c r="KZN3179" s="607"/>
      <c r="KZO3179" s="607"/>
      <c r="KZP3179" s="607"/>
      <c r="KZQ3179" s="607"/>
      <c r="KZR3179" s="607"/>
      <c r="KZS3179" s="607"/>
      <c r="KZT3179" s="607"/>
      <c r="KZU3179" s="607"/>
      <c r="KZV3179" s="607"/>
      <c r="KZW3179" s="607"/>
      <c r="KZX3179" s="607"/>
      <c r="KZY3179" s="607"/>
      <c r="KZZ3179" s="607"/>
      <c r="LAA3179" s="607"/>
      <c r="LAB3179" s="607"/>
      <c r="LAC3179" s="607"/>
      <c r="LAD3179" s="607"/>
      <c r="LAE3179" s="607"/>
      <c r="LAF3179" s="607"/>
      <c r="LAG3179" s="607"/>
      <c r="LAH3179" s="607"/>
      <c r="LAI3179" s="607"/>
      <c r="LAJ3179" s="607"/>
      <c r="LAK3179" s="607"/>
      <c r="LAL3179" s="607"/>
      <c r="LAM3179" s="607"/>
      <c r="LAN3179" s="607"/>
      <c r="LAO3179" s="607"/>
      <c r="LAP3179" s="607"/>
      <c r="LAQ3179" s="607"/>
      <c r="LAR3179" s="607"/>
      <c r="LAS3179" s="607"/>
      <c r="LAT3179" s="607"/>
      <c r="LAU3179" s="607"/>
      <c r="LAV3179" s="607"/>
      <c r="LAW3179" s="607"/>
      <c r="LAX3179" s="607"/>
      <c r="LAY3179" s="607"/>
      <c r="LAZ3179" s="607"/>
      <c r="LBA3179" s="607"/>
      <c r="LBB3179" s="607"/>
      <c r="LBC3179" s="607"/>
      <c r="LBD3179" s="607"/>
      <c r="LBE3179" s="607"/>
      <c r="LBF3179" s="607"/>
      <c r="LBG3179" s="607"/>
      <c r="LBH3179" s="607"/>
      <c r="LBI3179" s="607"/>
      <c r="LBJ3179" s="607"/>
      <c r="LBK3179" s="607"/>
      <c r="LBL3179" s="607"/>
      <c r="LBM3179" s="607"/>
      <c r="LBN3179" s="607"/>
      <c r="LBO3179" s="607"/>
      <c r="LBP3179" s="607"/>
      <c r="LBQ3179" s="607"/>
      <c r="LBR3179" s="607"/>
      <c r="LBS3179" s="607"/>
      <c r="LBT3179" s="607"/>
      <c r="LBU3179" s="607"/>
      <c r="LBV3179" s="607"/>
      <c r="LBW3179" s="607"/>
      <c r="LBX3179" s="607"/>
      <c r="LBY3179" s="607"/>
      <c r="LBZ3179" s="607"/>
      <c r="LCA3179" s="607"/>
      <c r="LCB3179" s="607"/>
      <c r="LCC3179" s="607"/>
      <c r="LCD3179" s="607"/>
      <c r="LCE3179" s="607"/>
      <c r="LCF3179" s="607"/>
      <c r="LCG3179" s="607"/>
      <c r="LCH3179" s="607"/>
      <c r="LCI3179" s="607"/>
      <c r="LCJ3179" s="607"/>
      <c r="LCK3179" s="607"/>
      <c r="LCL3179" s="607"/>
      <c r="LCM3179" s="607"/>
      <c r="LCN3179" s="607"/>
      <c r="LCO3179" s="607"/>
      <c r="LCP3179" s="607"/>
      <c r="LCQ3179" s="607"/>
      <c r="LCR3179" s="607"/>
      <c r="LCS3179" s="607"/>
      <c r="LCT3179" s="607"/>
      <c r="LCU3179" s="607"/>
      <c r="LCV3179" s="607"/>
      <c r="LCW3179" s="607"/>
      <c r="LCX3179" s="607"/>
      <c r="LCY3179" s="607"/>
      <c r="LCZ3179" s="607"/>
      <c r="LDA3179" s="607"/>
      <c r="LDB3179" s="607"/>
      <c r="LDC3179" s="607"/>
      <c r="LDD3179" s="607"/>
      <c r="LDE3179" s="607"/>
      <c r="LDF3179" s="607"/>
      <c r="LDG3179" s="607"/>
      <c r="LDH3179" s="607"/>
      <c r="LDI3179" s="607"/>
      <c r="LDJ3179" s="607"/>
      <c r="LDK3179" s="607"/>
      <c r="LDL3179" s="607"/>
      <c r="LDM3179" s="607"/>
      <c r="LDN3179" s="607"/>
      <c r="LDO3179" s="607"/>
      <c r="LDP3179" s="607"/>
      <c r="LDQ3179" s="607"/>
      <c r="LDR3179" s="607"/>
      <c r="LDS3179" s="607"/>
      <c r="LDT3179" s="607"/>
      <c r="LDU3179" s="607"/>
      <c r="LDV3179" s="607"/>
      <c r="LDW3179" s="607"/>
      <c r="LDX3179" s="607"/>
      <c r="LDY3179" s="607"/>
      <c r="LDZ3179" s="607"/>
      <c r="LEA3179" s="607"/>
      <c r="LEB3179" s="607"/>
      <c r="LEC3179" s="607"/>
      <c r="LED3179" s="607"/>
      <c r="LEE3179" s="607"/>
      <c r="LEF3179" s="607"/>
      <c r="LEG3179" s="607"/>
      <c r="LEH3179" s="607"/>
      <c r="LEI3179" s="607"/>
      <c r="LEJ3179" s="607"/>
      <c r="LEK3179" s="607"/>
      <c r="LEL3179" s="607"/>
      <c r="LEM3179" s="607"/>
      <c r="LEN3179" s="607"/>
      <c r="LEO3179" s="607"/>
      <c r="LEP3179" s="607"/>
      <c r="LEQ3179" s="607"/>
      <c r="LER3179" s="607"/>
      <c r="LES3179" s="607"/>
      <c r="LET3179" s="607"/>
      <c r="LEU3179" s="607"/>
      <c r="LEV3179" s="607"/>
      <c r="LEW3179" s="607"/>
      <c r="LEX3179" s="607"/>
      <c r="LEY3179" s="607"/>
      <c r="LEZ3179" s="607"/>
      <c r="LFA3179" s="607"/>
      <c r="LFB3179" s="607"/>
      <c r="LFC3179" s="607"/>
      <c r="LFD3179" s="607"/>
      <c r="LFE3179" s="607"/>
      <c r="LFF3179" s="607"/>
      <c r="LFG3179" s="607"/>
      <c r="LFH3179" s="607"/>
      <c r="LFI3179" s="607"/>
      <c r="LFJ3179" s="607"/>
      <c r="LFK3179" s="607"/>
      <c r="LFL3179" s="607"/>
      <c r="LFM3179" s="607"/>
      <c r="LFN3179" s="607"/>
      <c r="LFO3179" s="607"/>
      <c r="LFP3179" s="607"/>
      <c r="LFQ3179" s="607"/>
      <c r="LFR3179" s="607"/>
      <c r="LFS3179" s="607"/>
      <c r="LFT3179" s="607"/>
      <c r="LFU3179" s="607"/>
      <c r="LFV3179" s="607"/>
      <c r="LFW3179" s="607"/>
      <c r="LFX3179" s="607"/>
      <c r="LFY3179" s="607"/>
      <c r="LFZ3179" s="607"/>
      <c r="LGA3179" s="607"/>
      <c r="LGB3179" s="607"/>
      <c r="LGC3179" s="607"/>
      <c r="LGD3179" s="607"/>
      <c r="LGE3179" s="607"/>
      <c r="LGF3179" s="607"/>
      <c r="LGG3179" s="607"/>
      <c r="LGH3179" s="607"/>
      <c r="LGI3179" s="607"/>
      <c r="LGJ3179" s="607"/>
      <c r="LGK3179" s="607"/>
      <c r="LGL3179" s="607"/>
      <c r="LGM3179" s="607"/>
      <c r="LGN3179" s="607"/>
      <c r="LGO3179" s="607"/>
      <c r="LGP3179" s="607"/>
      <c r="LGQ3179" s="607"/>
      <c r="LGR3179" s="607"/>
      <c r="LGS3179" s="607"/>
      <c r="LGT3179" s="607"/>
      <c r="LGU3179" s="607"/>
      <c r="LGV3179" s="607"/>
      <c r="LGW3179" s="607"/>
      <c r="LGX3179" s="607"/>
      <c r="LGY3179" s="607"/>
      <c r="LGZ3179" s="607"/>
      <c r="LHA3179" s="607"/>
      <c r="LHB3179" s="607"/>
      <c r="LHC3179" s="607"/>
      <c r="LHD3179" s="607"/>
      <c r="LHE3179" s="607"/>
      <c r="LHF3179" s="607"/>
      <c r="LHG3179" s="607"/>
      <c r="LHH3179" s="607"/>
      <c r="LHI3179" s="607"/>
      <c r="LHJ3179" s="607"/>
      <c r="LHK3179" s="607"/>
      <c r="LHL3179" s="607"/>
      <c r="LHM3179" s="607"/>
      <c r="LHN3179" s="607"/>
      <c r="LHO3179" s="607"/>
      <c r="LHP3179" s="607"/>
      <c r="LHQ3179" s="607"/>
      <c r="LHR3179" s="607"/>
      <c r="LHS3179" s="607"/>
      <c r="LHT3179" s="607"/>
      <c r="LHU3179" s="607"/>
      <c r="LHV3179" s="607"/>
      <c r="LHW3179" s="607"/>
      <c r="LHX3179" s="607"/>
      <c r="LHY3179" s="607"/>
      <c r="LHZ3179" s="607"/>
      <c r="LIA3179" s="607"/>
      <c r="LIB3179" s="607"/>
      <c r="LIC3179" s="607"/>
      <c r="LID3179" s="607"/>
      <c r="LIE3179" s="607"/>
      <c r="LIF3179" s="607"/>
      <c r="LIG3179" s="607"/>
      <c r="LIH3179" s="607"/>
      <c r="LII3179" s="607"/>
      <c r="LIJ3179" s="607"/>
      <c r="LIK3179" s="607"/>
      <c r="LIL3179" s="607"/>
      <c r="LIM3179" s="607"/>
      <c r="LIN3179" s="607"/>
      <c r="LIO3179" s="607"/>
      <c r="LIP3179" s="607"/>
      <c r="LIQ3179" s="607"/>
      <c r="LIR3179" s="607"/>
      <c r="LIS3179" s="607"/>
      <c r="LIT3179" s="607"/>
      <c r="LIU3179" s="607"/>
      <c r="LIV3179" s="607"/>
      <c r="LIW3179" s="607"/>
      <c r="LIX3179" s="607"/>
      <c r="LIY3179" s="607"/>
      <c r="LIZ3179" s="607"/>
      <c r="LJA3179" s="607"/>
      <c r="LJB3179" s="607"/>
      <c r="LJC3179" s="607"/>
      <c r="LJD3179" s="607"/>
      <c r="LJE3179" s="607"/>
      <c r="LJF3179" s="607"/>
      <c r="LJG3179" s="607"/>
      <c r="LJH3179" s="607"/>
      <c r="LJI3179" s="607"/>
      <c r="LJJ3179" s="607"/>
      <c r="LJK3179" s="607"/>
      <c r="LJL3179" s="607"/>
      <c r="LJM3179" s="607"/>
      <c r="LJN3179" s="607"/>
      <c r="LJO3179" s="607"/>
      <c r="LJP3179" s="607"/>
      <c r="LJQ3179" s="607"/>
      <c r="LJR3179" s="607"/>
      <c r="LJS3179" s="607"/>
      <c r="LJT3179" s="607"/>
      <c r="LJU3179" s="607"/>
      <c r="LJV3179" s="607"/>
      <c r="LJW3179" s="607"/>
      <c r="LJX3179" s="607"/>
      <c r="LJY3179" s="607"/>
      <c r="LJZ3179" s="607"/>
      <c r="LKA3179" s="607"/>
      <c r="LKB3179" s="607"/>
      <c r="LKC3179" s="607"/>
      <c r="LKD3179" s="607"/>
      <c r="LKE3179" s="607"/>
      <c r="LKF3179" s="607"/>
      <c r="LKG3179" s="607"/>
      <c r="LKH3179" s="607"/>
      <c r="LKI3179" s="607"/>
      <c r="LKJ3179" s="607"/>
      <c r="LKK3179" s="607"/>
      <c r="LKL3179" s="607"/>
      <c r="LKM3179" s="607"/>
      <c r="LKN3179" s="607"/>
      <c r="LKO3179" s="607"/>
      <c r="LKP3179" s="607"/>
      <c r="LKQ3179" s="607"/>
      <c r="LKR3179" s="607"/>
      <c r="LKS3179" s="607"/>
      <c r="LKT3179" s="607"/>
      <c r="LKU3179" s="607"/>
      <c r="LKV3179" s="607"/>
      <c r="LKW3179" s="607"/>
      <c r="LKX3179" s="607"/>
      <c r="LKY3179" s="607"/>
      <c r="LKZ3179" s="607"/>
      <c r="LLA3179" s="607"/>
      <c r="LLB3179" s="607"/>
      <c r="LLC3179" s="607"/>
      <c r="LLD3179" s="607"/>
      <c r="LLE3179" s="607"/>
      <c r="LLF3179" s="607"/>
      <c r="LLG3179" s="607"/>
      <c r="LLH3179" s="607"/>
      <c r="LLI3179" s="607"/>
      <c r="LLJ3179" s="607"/>
      <c r="LLK3179" s="607"/>
      <c r="LLL3179" s="607"/>
      <c r="LLM3179" s="607"/>
      <c r="LLN3179" s="607"/>
      <c r="LLO3179" s="607"/>
      <c r="LLP3179" s="607"/>
      <c r="LLQ3179" s="607"/>
      <c r="LLR3179" s="607"/>
      <c r="LLS3179" s="607"/>
      <c r="LLT3179" s="607"/>
      <c r="LLU3179" s="607"/>
      <c r="LLV3179" s="607"/>
      <c r="LLW3179" s="607"/>
      <c r="LLX3179" s="607"/>
      <c r="LLY3179" s="607"/>
      <c r="LLZ3179" s="607"/>
      <c r="LMA3179" s="607"/>
      <c r="LMB3179" s="607"/>
      <c r="LMC3179" s="607"/>
      <c r="LMD3179" s="607"/>
      <c r="LME3179" s="607"/>
      <c r="LMF3179" s="607"/>
      <c r="LMG3179" s="607"/>
      <c r="LMH3179" s="607"/>
      <c r="LMI3179" s="607"/>
      <c r="LMJ3179" s="607"/>
      <c r="LMK3179" s="607"/>
      <c r="LML3179" s="607"/>
      <c r="LMM3179" s="607"/>
      <c r="LMN3179" s="607"/>
      <c r="LMO3179" s="607"/>
      <c r="LMP3179" s="607"/>
      <c r="LMQ3179" s="607"/>
      <c r="LMR3179" s="607"/>
      <c r="LMS3179" s="607"/>
      <c r="LMT3179" s="607"/>
      <c r="LMU3179" s="607"/>
      <c r="LMV3179" s="607"/>
      <c r="LMW3179" s="607"/>
      <c r="LMX3179" s="607"/>
      <c r="LMY3179" s="607"/>
      <c r="LMZ3179" s="607"/>
      <c r="LNA3179" s="607"/>
      <c r="LNB3179" s="607"/>
      <c r="LNC3179" s="607"/>
      <c r="LND3179" s="607"/>
      <c r="LNE3179" s="607"/>
      <c r="LNF3179" s="607"/>
      <c r="LNG3179" s="607"/>
      <c r="LNH3179" s="607"/>
      <c r="LNI3179" s="607"/>
      <c r="LNJ3179" s="607"/>
      <c r="LNK3179" s="607"/>
      <c r="LNL3179" s="607"/>
      <c r="LNM3179" s="607"/>
      <c r="LNN3179" s="607"/>
      <c r="LNO3179" s="607"/>
      <c r="LNP3179" s="607"/>
      <c r="LNQ3179" s="607"/>
      <c r="LNR3179" s="607"/>
      <c r="LNS3179" s="607"/>
      <c r="LNT3179" s="607"/>
      <c r="LNU3179" s="607"/>
      <c r="LNV3179" s="607"/>
      <c r="LNW3179" s="607"/>
      <c r="LNX3179" s="607"/>
      <c r="LNY3179" s="607"/>
      <c r="LNZ3179" s="607"/>
      <c r="LOA3179" s="607"/>
      <c r="LOB3179" s="607"/>
      <c r="LOC3179" s="607"/>
      <c r="LOD3179" s="607"/>
      <c r="LOE3179" s="607"/>
      <c r="LOF3179" s="607"/>
      <c r="LOG3179" s="607"/>
      <c r="LOH3179" s="607"/>
      <c r="LOI3179" s="607"/>
      <c r="LOJ3179" s="607"/>
      <c r="LOK3179" s="607"/>
      <c r="LOL3179" s="607"/>
      <c r="LOM3179" s="607"/>
      <c r="LON3179" s="607"/>
      <c r="LOO3179" s="607"/>
      <c r="LOP3179" s="607"/>
      <c r="LOQ3179" s="607"/>
      <c r="LOR3179" s="607"/>
      <c r="LOS3179" s="607"/>
      <c r="LOT3179" s="607"/>
      <c r="LOU3179" s="607"/>
      <c r="LOV3179" s="607"/>
      <c r="LOW3179" s="607"/>
      <c r="LOX3179" s="607"/>
      <c r="LOY3179" s="607"/>
      <c r="LOZ3179" s="607"/>
      <c r="LPA3179" s="607"/>
      <c r="LPB3179" s="607"/>
      <c r="LPC3179" s="607"/>
      <c r="LPD3179" s="607"/>
      <c r="LPE3179" s="607"/>
      <c r="LPF3179" s="607"/>
      <c r="LPG3179" s="607"/>
      <c r="LPH3179" s="607"/>
      <c r="LPI3179" s="607"/>
      <c r="LPJ3179" s="607"/>
      <c r="LPK3179" s="607"/>
      <c r="LPL3179" s="607"/>
      <c r="LPM3179" s="607"/>
      <c r="LPN3179" s="607"/>
      <c r="LPO3179" s="607"/>
      <c r="LPP3179" s="607"/>
      <c r="LPQ3179" s="607"/>
      <c r="LPR3179" s="607"/>
      <c r="LPS3179" s="607"/>
      <c r="LPT3179" s="607"/>
      <c r="LPU3179" s="607"/>
      <c r="LPV3179" s="607"/>
      <c r="LPW3179" s="607"/>
      <c r="LPX3179" s="607"/>
      <c r="LPY3179" s="607"/>
      <c r="LPZ3179" s="607"/>
      <c r="LQA3179" s="607"/>
      <c r="LQB3179" s="607"/>
      <c r="LQC3179" s="607"/>
      <c r="LQD3179" s="607"/>
      <c r="LQE3179" s="607"/>
      <c r="LQF3179" s="607"/>
      <c r="LQG3179" s="607"/>
      <c r="LQH3179" s="607"/>
      <c r="LQI3179" s="607"/>
      <c r="LQJ3179" s="607"/>
      <c r="LQK3179" s="607"/>
      <c r="LQL3179" s="607"/>
      <c r="LQM3179" s="607"/>
      <c r="LQN3179" s="607"/>
      <c r="LQO3179" s="607"/>
      <c r="LQP3179" s="607"/>
      <c r="LQQ3179" s="607"/>
      <c r="LQR3179" s="607"/>
      <c r="LQS3179" s="607"/>
      <c r="LQT3179" s="607"/>
      <c r="LQU3179" s="607"/>
      <c r="LQV3179" s="607"/>
      <c r="LQW3179" s="607"/>
      <c r="LQX3179" s="607"/>
      <c r="LQY3179" s="607"/>
      <c r="LQZ3179" s="607"/>
      <c r="LRA3179" s="607"/>
      <c r="LRB3179" s="607"/>
      <c r="LRC3179" s="607"/>
      <c r="LRD3179" s="607"/>
      <c r="LRE3179" s="607"/>
      <c r="LRF3179" s="607"/>
      <c r="LRG3179" s="607"/>
      <c r="LRH3179" s="607"/>
      <c r="LRI3179" s="607"/>
      <c r="LRJ3179" s="607"/>
      <c r="LRK3179" s="607"/>
      <c r="LRL3179" s="607"/>
      <c r="LRM3179" s="607"/>
      <c r="LRN3179" s="607"/>
      <c r="LRO3179" s="607"/>
      <c r="LRP3179" s="607"/>
      <c r="LRQ3179" s="607"/>
      <c r="LRR3179" s="607"/>
      <c r="LRS3179" s="607"/>
      <c r="LRT3179" s="607"/>
      <c r="LRU3179" s="607"/>
      <c r="LRV3179" s="607"/>
      <c r="LRW3179" s="607"/>
      <c r="LRX3179" s="607"/>
      <c r="LRY3179" s="607"/>
      <c r="LRZ3179" s="607"/>
      <c r="LSA3179" s="607"/>
      <c r="LSB3179" s="607"/>
      <c r="LSC3179" s="607"/>
      <c r="LSD3179" s="607"/>
      <c r="LSE3179" s="607"/>
      <c r="LSF3179" s="607"/>
      <c r="LSG3179" s="607"/>
      <c r="LSH3179" s="607"/>
      <c r="LSI3179" s="607"/>
      <c r="LSJ3179" s="607"/>
      <c r="LSK3179" s="607"/>
      <c r="LSL3179" s="607"/>
      <c r="LSM3179" s="607"/>
      <c r="LSN3179" s="607"/>
      <c r="LSO3179" s="607"/>
      <c r="LSP3179" s="607"/>
      <c r="LSQ3179" s="607"/>
      <c r="LSR3179" s="607"/>
      <c r="LSS3179" s="607"/>
      <c r="LST3179" s="607"/>
      <c r="LSU3179" s="607"/>
      <c r="LSV3179" s="607"/>
      <c r="LSW3179" s="607"/>
      <c r="LSX3179" s="607"/>
      <c r="LSY3179" s="607"/>
      <c r="LSZ3179" s="607"/>
      <c r="LTA3179" s="607"/>
      <c r="LTB3179" s="607"/>
      <c r="LTC3179" s="607"/>
      <c r="LTD3179" s="607"/>
      <c r="LTE3179" s="607"/>
      <c r="LTF3179" s="607"/>
      <c r="LTG3179" s="607"/>
      <c r="LTH3179" s="607"/>
      <c r="LTI3179" s="607"/>
      <c r="LTJ3179" s="607"/>
      <c r="LTK3179" s="607"/>
      <c r="LTL3179" s="607"/>
      <c r="LTM3179" s="607"/>
      <c r="LTN3179" s="607"/>
      <c r="LTO3179" s="607"/>
      <c r="LTP3179" s="607"/>
      <c r="LTQ3179" s="607"/>
      <c r="LTR3179" s="607"/>
      <c r="LTS3179" s="607"/>
      <c r="LTT3179" s="607"/>
      <c r="LTU3179" s="607"/>
      <c r="LTV3179" s="607"/>
      <c r="LTW3179" s="607"/>
      <c r="LTX3179" s="607"/>
      <c r="LTY3179" s="607"/>
      <c r="LTZ3179" s="607"/>
      <c r="LUA3179" s="607"/>
      <c r="LUB3179" s="607"/>
      <c r="LUC3179" s="607"/>
      <c r="LUD3179" s="607"/>
      <c r="LUE3179" s="607"/>
      <c r="LUF3179" s="607"/>
      <c r="LUG3179" s="607"/>
      <c r="LUH3179" s="607"/>
      <c r="LUI3179" s="607"/>
      <c r="LUJ3179" s="607"/>
      <c r="LUK3179" s="607"/>
      <c r="LUL3179" s="607"/>
      <c r="LUM3179" s="607"/>
      <c r="LUN3179" s="607"/>
      <c r="LUO3179" s="607"/>
      <c r="LUP3179" s="607"/>
      <c r="LUQ3179" s="607"/>
      <c r="LUR3179" s="607"/>
      <c r="LUS3179" s="607"/>
      <c r="LUT3179" s="607"/>
      <c r="LUU3179" s="607"/>
      <c r="LUV3179" s="607"/>
      <c r="LUW3179" s="607"/>
      <c r="LUX3179" s="607"/>
      <c r="LUY3179" s="607"/>
      <c r="LUZ3179" s="607"/>
      <c r="LVA3179" s="607"/>
      <c r="LVB3179" s="607"/>
      <c r="LVC3179" s="607"/>
      <c r="LVD3179" s="607"/>
      <c r="LVE3179" s="607"/>
      <c r="LVF3179" s="607"/>
      <c r="LVG3179" s="607"/>
      <c r="LVH3179" s="607"/>
      <c r="LVI3179" s="607"/>
      <c r="LVJ3179" s="607"/>
      <c r="LVK3179" s="607"/>
      <c r="LVL3179" s="607"/>
      <c r="LVM3179" s="607"/>
      <c r="LVN3179" s="607"/>
      <c r="LVO3179" s="607"/>
      <c r="LVP3179" s="607"/>
      <c r="LVQ3179" s="607"/>
      <c r="LVR3179" s="607"/>
      <c r="LVS3179" s="607"/>
      <c r="LVT3179" s="607"/>
      <c r="LVU3179" s="607"/>
      <c r="LVV3179" s="607"/>
      <c r="LVW3179" s="607"/>
      <c r="LVX3179" s="607"/>
      <c r="LVY3179" s="607"/>
      <c r="LVZ3179" s="607"/>
      <c r="LWA3179" s="607"/>
      <c r="LWB3179" s="607"/>
      <c r="LWC3179" s="607"/>
      <c r="LWD3179" s="607"/>
      <c r="LWE3179" s="607"/>
      <c r="LWF3179" s="607"/>
      <c r="LWG3179" s="607"/>
      <c r="LWH3179" s="607"/>
      <c r="LWI3179" s="607"/>
      <c r="LWJ3179" s="607"/>
      <c r="LWK3179" s="607"/>
      <c r="LWL3179" s="607"/>
      <c r="LWM3179" s="607"/>
      <c r="LWN3179" s="607"/>
      <c r="LWO3179" s="607"/>
      <c r="LWP3179" s="607"/>
      <c r="LWQ3179" s="607"/>
      <c r="LWR3179" s="607"/>
      <c r="LWS3179" s="607"/>
      <c r="LWT3179" s="607"/>
      <c r="LWU3179" s="607"/>
      <c r="LWV3179" s="607"/>
      <c r="LWW3179" s="607"/>
      <c r="LWX3179" s="607"/>
      <c r="LWY3179" s="607"/>
      <c r="LWZ3179" s="607"/>
      <c r="LXA3179" s="607"/>
      <c r="LXB3179" s="607"/>
      <c r="LXC3179" s="607"/>
      <c r="LXD3179" s="607"/>
      <c r="LXE3179" s="607"/>
      <c r="LXF3179" s="607"/>
      <c r="LXG3179" s="607"/>
      <c r="LXH3179" s="607"/>
      <c r="LXI3179" s="607"/>
      <c r="LXJ3179" s="607"/>
      <c r="LXK3179" s="607"/>
      <c r="LXL3179" s="607"/>
      <c r="LXM3179" s="607"/>
      <c r="LXN3179" s="607"/>
      <c r="LXO3179" s="607"/>
      <c r="LXP3179" s="607"/>
      <c r="LXQ3179" s="607"/>
      <c r="LXR3179" s="607"/>
      <c r="LXS3179" s="607"/>
      <c r="LXT3179" s="607"/>
      <c r="LXU3179" s="607"/>
      <c r="LXV3179" s="607"/>
      <c r="LXW3179" s="607"/>
      <c r="LXX3179" s="607"/>
      <c r="LXY3179" s="607"/>
      <c r="LXZ3179" s="607"/>
      <c r="LYA3179" s="607"/>
      <c r="LYB3179" s="607"/>
      <c r="LYC3179" s="607"/>
      <c r="LYD3179" s="607"/>
      <c r="LYE3179" s="607"/>
      <c r="LYF3179" s="607"/>
      <c r="LYG3179" s="607"/>
      <c r="LYH3179" s="607"/>
      <c r="LYI3179" s="607"/>
      <c r="LYJ3179" s="607"/>
      <c r="LYK3179" s="607"/>
      <c r="LYL3179" s="607"/>
      <c r="LYM3179" s="607"/>
      <c r="LYN3179" s="607"/>
      <c r="LYO3179" s="607"/>
      <c r="LYP3179" s="607"/>
      <c r="LYQ3179" s="607"/>
      <c r="LYR3179" s="607"/>
      <c r="LYS3179" s="607"/>
      <c r="LYT3179" s="607"/>
      <c r="LYU3179" s="607"/>
      <c r="LYV3179" s="607"/>
      <c r="LYW3179" s="607"/>
      <c r="LYX3179" s="607"/>
      <c r="LYY3179" s="607"/>
      <c r="LYZ3179" s="607"/>
      <c r="LZA3179" s="607"/>
      <c r="LZB3179" s="607"/>
      <c r="LZC3179" s="607"/>
      <c r="LZD3179" s="607"/>
      <c r="LZE3179" s="607"/>
      <c r="LZF3179" s="607"/>
      <c r="LZG3179" s="607"/>
      <c r="LZH3179" s="607"/>
      <c r="LZI3179" s="607"/>
      <c r="LZJ3179" s="607"/>
      <c r="LZK3179" s="607"/>
      <c r="LZL3179" s="607"/>
      <c r="LZM3179" s="607"/>
      <c r="LZN3179" s="607"/>
      <c r="LZO3179" s="607"/>
      <c r="LZP3179" s="607"/>
      <c r="LZQ3179" s="607"/>
      <c r="LZR3179" s="607"/>
      <c r="LZS3179" s="607"/>
      <c r="LZT3179" s="607"/>
      <c r="LZU3179" s="607"/>
      <c r="LZV3179" s="607"/>
      <c r="LZW3179" s="607"/>
      <c r="LZX3179" s="607"/>
      <c r="LZY3179" s="607"/>
      <c r="LZZ3179" s="607"/>
      <c r="MAA3179" s="607"/>
      <c r="MAB3179" s="607"/>
      <c r="MAC3179" s="607"/>
      <c r="MAD3179" s="607"/>
      <c r="MAE3179" s="607"/>
      <c r="MAF3179" s="607"/>
      <c r="MAG3179" s="607"/>
      <c r="MAH3179" s="607"/>
      <c r="MAI3179" s="607"/>
      <c r="MAJ3179" s="607"/>
      <c r="MAK3179" s="607"/>
      <c r="MAL3179" s="607"/>
      <c r="MAM3179" s="607"/>
      <c r="MAN3179" s="607"/>
      <c r="MAO3179" s="607"/>
      <c r="MAP3179" s="607"/>
      <c r="MAQ3179" s="607"/>
      <c r="MAR3179" s="607"/>
      <c r="MAS3179" s="607"/>
      <c r="MAT3179" s="607"/>
      <c r="MAU3179" s="607"/>
      <c r="MAV3179" s="607"/>
      <c r="MAW3179" s="607"/>
      <c r="MAX3179" s="607"/>
      <c r="MAY3179" s="607"/>
      <c r="MAZ3179" s="607"/>
      <c r="MBA3179" s="607"/>
      <c r="MBB3179" s="607"/>
      <c r="MBC3179" s="607"/>
      <c r="MBD3179" s="607"/>
      <c r="MBE3179" s="607"/>
      <c r="MBF3179" s="607"/>
      <c r="MBG3179" s="607"/>
      <c r="MBH3179" s="607"/>
      <c r="MBI3179" s="607"/>
      <c r="MBJ3179" s="607"/>
      <c r="MBK3179" s="607"/>
      <c r="MBL3179" s="607"/>
      <c r="MBM3179" s="607"/>
      <c r="MBN3179" s="607"/>
      <c r="MBO3179" s="607"/>
      <c r="MBP3179" s="607"/>
      <c r="MBQ3179" s="607"/>
      <c r="MBR3179" s="607"/>
      <c r="MBS3179" s="607"/>
      <c r="MBT3179" s="607"/>
      <c r="MBU3179" s="607"/>
      <c r="MBV3179" s="607"/>
      <c r="MBW3179" s="607"/>
      <c r="MBX3179" s="607"/>
      <c r="MBY3179" s="607"/>
      <c r="MBZ3179" s="607"/>
      <c r="MCA3179" s="607"/>
      <c r="MCB3179" s="607"/>
      <c r="MCC3179" s="607"/>
      <c r="MCD3179" s="607"/>
      <c r="MCE3179" s="607"/>
      <c r="MCF3179" s="607"/>
      <c r="MCG3179" s="607"/>
      <c r="MCH3179" s="607"/>
      <c r="MCI3179" s="607"/>
      <c r="MCJ3179" s="607"/>
      <c r="MCK3179" s="607"/>
      <c r="MCL3179" s="607"/>
      <c r="MCM3179" s="607"/>
      <c r="MCN3179" s="607"/>
      <c r="MCO3179" s="607"/>
      <c r="MCP3179" s="607"/>
      <c r="MCQ3179" s="607"/>
      <c r="MCR3179" s="607"/>
      <c r="MCS3179" s="607"/>
      <c r="MCT3179" s="607"/>
      <c r="MCU3179" s="607"/>
      <c r="MCV3179" s="607"/>
      <c r="MCW3179" s="607"/>
      <c r="MCX3179" s="607"/>
      <c r="MCY3179" s="607"/>
      <c r="MCZ3179" s="607"/>
      <c r="MDA3179" s="607"/>
      <c r="MDB3179" s="607"/>
      <c r="MDC3179" s="607"/>
      <c r="MDD3179" s="607"/>
      <c r="MDE3179" s="607"/>
      <c r="MDF3179" s="607"/>
      <c r="MDG3179" s="607"/>
      <c r="MDH3179" s="607"/>
      <c r="MDI3179" s="607"/>
      <c r="MDJ3179" s="607"/>
      <c r="MDK3179" s="607"/>
      <c r="MDL3179" s="607"/>
      <c r="MDM3179" s="607"/>
      <c r="MDN3179" s="607"/>
      <c r="MDO3179" s="607"/>
      <c r="MDP3179" s="607"/>
      <c r="MDQ3179" s="607"/>
      <c r="MDR3179" s="607"/>
      <c r="MDS3179" s="607"/>
      <c r="MDT3179" s="607"/>
      <c r="MDU3179" s="607"/>
      <c r="MDV3179" s="607"/>
      <c r="MDW3179" s="607"/>
      <c r="MDX3179" s="607"/>
      <c r="MDY3179" s="607"/>
      <c r="MDZ3179" s="607"/>
      <c r="MEA3179" s="607"/>
      <c r="MEB3179" s="607"/>
      <c r="MEC3179" s="607"/>
      <c r="MED3179" s="607"/>
      <c r="MEE3179" s="607"/>
      <c r="MEF3179" s="607"/>
      <c r="MEG3179" s="607"/>
      <c r="MEH3179" s="607"/>
      <c r="MEI3179" s="607"/>
      <c r="MEJ3179" s="607"/>
      <c r="MEK3179" s="607"/>
      <c r="MEL3179" s="607"/>
      <c r="MEM3179" s="607"/>
      <c r="MEN3179" s="607"/>
      <c r="MEO3179" s="607"/>
      <c r="MEP3179" s="607"/>
      <c r="MEQ3179" s="607"/>
      <c r="MER3179" s="607"/>
      <c r="MES3179" s="607"/>
      <c r="MET3179" s="607"/>
      <c r="MEU3179" s="607"/>
      <c r="MEV3179" s="607"/>
      <c r="MEW3179" s="607"/>
      <c r="MEX3179" s="607"/>
      <c r="MEY3179" s="607"/>
      <c r="MEZ3179" s="607"/>
      <c r="MFA3179" s="607"/>
      <c r="MFB3179" s="607"/>
      <c r="MFC3179" s="607"/>
      <c r="MFD3179" s="607"/>
      <c r="MFE3179" s="607"/>
      <c r="MFF3179" s="607"/>
      <c r="MFG3179" s="607"/>
      <c r="MFH3179" s="607"/>
      <c r="MFI3179" s="607"/>
      <c r="MFJ3179" s="607"/>
      <c r="MFK3179" s="607"/>
      <c r="MFL3179" s="607"/>
      <c r="MFM3179" s="607"/>
      <c r="MFN3179" s="607"/>
      <c r="MFO3179" s="607"/>
      <c r="MFP3179" s="607"/>
      <c r="MFQ3179" s="607"/>
      <c r="MFR3179" s="607"/>
      <c r="MFS3179" s="607"/>
      <c r="MFT3179" s="607"/>
      <c r="MFU3179" s="607"/>
      <c r="MFV3179" s="607"/>
      <c r="MFW3179" s="607"/>
      <c r="MFX3179" s="607"/>
      <c r="MFY3179" s="607"/>
      <c r="MFZ3179" s="607"/>
      <c r="MGA3179" s="607"/>
      <c r="MGB3179" s="607"/>
      <c r="MGC3179" s="607"/>
      <c r="MGD3179" s="607"/>
      <c r="MGE3179" s="607"/>
      <c r="MGF3179" s="607"/>
      <c r="MGG3179" s="607"/>
      <c r="MGH3179" s="607"/>
      <c r="MGI3179" s="607"/>
      <c r="MGJ3179" s="607"/>
      <c r="MGK3179" s="607"/>
      <c r="MGL3179" s="607"/>
      <c r="MGM3179" s="607"/>
      <c r="MGN3179" s="607"/>
      <c r="MGO3179" s="607"/>
      <c r="MGP3179" s="607"/>
      <c r="MGQ3179" s="607"/>
      <c r="MGR3179" s="607"/>
      <c r="MGS3179" s="607"/>
      <c r="MGT3179" s="607"/>
      <c r="MGU3179" s="607"/>
      <c r="MGV3179" s="607"/>
      <c r="MGW3179" s="607"/>
      <c r="MGX3179" s="607"/>
      <c r="MGY3179" s="607"/>
      <c r="MGZ3179" s="607"/>
      <c r="MHA3179" s="607"/>
      <c r="MHB3179" s="607"/>
      <c r="MHC3179" s="607"/>
      <c r="MHD3179" s="607"/>
      <c r="MHE3179" s="607"/>
      <c r="MHF3179" s="607"/>
      <c r="MHG3179" s="607"/>
      <c r="MHH3179" s="607"/>
      <c r="MHI3179" s="607"/>
      <c r="MHJ3179" s="607"/>
      <c r="MHK3179" s="607"/>
      <c r="MHL3179" s="607"/>
      <c r="MHM3179" s="607"/>
      <c r="MHN3179" s="607"/>
      <c r="MHO3179" s="607"/>
      <c r="MHP3179" s="607"/>
      <c r="MHQ3179" s="607"/>
      <c r="MHR3179" s="607"/>
      <c r="MHS3179" s="607"/>
      <c r="MHT3179" s="607"/>
      <c r="MHU3179" s="607"/>
      <c r="MHV3179" s="607"/>
      <c r="MHW3179" s="607"/>
      <c r="MHX3179" s="607"/>
      <c r="MHY3179" s="607"/>
      <c r="MHZ3179" s="607"/>
      <c r="MIA3179" s="607"/>
      <c r="MIB3179" s="607"/>
      <c r="MIC3179" s="607"/>
      <c r="MID3179" s="607"/>
      <c r="MIE3179" s="607"/>
      <c r="MIF3179" s="607"/>
      <c r="MIG3179" s="607"/>
      <c r="MIH3179" s="607"/>
      <c r="MII3179" s="607"/>
      <c r="MIJ3179" s="607"/>
      <c r="MIK3179" s="607"/>
      <c r="MIL3179" s="607"/>
      <c r="MIM3179" s="607"/>
      <c r="MIN3179" s="607"/>
      <c r="MIO3179" s="607"/>
      <c r="MIP3179" s="607"/>
      <c r="MIQ3179" s="607"/>
      <c r="MIR3179" s="607"/>
      <c r="MIS3179" s="607"/>
      <c r="MIT3179" s="607"/>
      <c r="MIU3179" s="607"/>
      <c r="MIV3179" s="607"/>
      <c r="MIW3179" s="607"/>
      <c r="MIX3179" s="607"/>
      <c r="MIY3179" s="607"/>
      <c r="MIZ3179" s="607"/>
      <c r="MJA3179" s="607"/>
      <c r="MJB3179" s="607"/>
      <c r="MJC3179" s="607"/>
      <c r="MJD3179" s="607"/>
      <c r="MJE3179" s="607"/>
      <c r="MJF3179" s="607"/>
      <c r="MJG3179" s="607"/>
      <c r="MJH3179" s="607"/>
      <c r="MJI3179" s="607"/>
      <c r="MJJ3179" s="607"/>
      <c r="MJK3179" s="607"/>
      <c r="MJL3179" s="607"/>
      <c r="MJM3179" s="607"/>
      <c r="MJN3179" s="607"/>
      <c r="MJO3179" s="607"/>
      <c r="MJP3179" s="607"/>
      <c r="MJQ3179" s="607"/>
      <c r="MJR3179" s="607"/>
      <c r="MJS3179" s="607"/>
      <c r="MJT3179" s="607"/>
      <c r="MJU3179" s="607"/>
      <c r="MJV3179" s="607"/>
      <c r="MJW3179" s="607"/>
      <c r="MJX3179" s="607"/>
      <c r="MJY3179" s="607"/>
      <c r="MJZ3179" s="607"/>
      <c r="MKA3179" s="607"/>
      <c r="MKB3179" s="607"/>
      <c r="MKC3179" s="607"/>
      <c r="MKD3179" s="607"/>
      <c r="MKE3179" s="607"/>
      <c r="MKF3179" s="607"/>
      <c r="MKG3179" s="607"/>
      <c r="MKH3179" s="607"/>
      <c r="MKI3179" s="607"/>
      <c r="MKJ3179" s="607"/>
      <c r="MKK3179" s="607"/>
      <c r="MKL3179" s="607"/>
      <c r="MKM3179" s="607"/>
      <c r="MKN3179" s="607"/>
      <c r="MKO3179" s="607"/>
      <c r="MKP3179" s="607"/>
      <c r="MKQ3179" s="607"/>
      <c r="MKR3179" s="607"/>
      <c r="MKS3179" s="607"/>
      <c r="MKT3179" s="607"/>
      <c r="MKU3179" s="607"/>
      <c r="MKV3179" s="607"/>
      <c r="MKW3179" s="607"/>
      <c r="MKX3179" s="607"/>
      <c r="MKY3179" s="607"/>
      <c r="MKZ3179" s="607"/>
      <c r="MLA3179" s="607"/>
      <c r="MLB3179" s="607"/>
      <c r="MLC3179" s="607"/>
      <c r="MLD3179" s="607"/>
      <c r="MLE3179" s="607"/>
      <c r="MLF3179" s="607"/>
      <c r="MLG3179" s="607"/>
      <c r="MLH3179" s="607"/>
      <c r="MLI3179" s="607"/>
      <c r="MLJ3179" s="607"/>
      <c r="MLK3179" s="607"/>
      <c r="MLL3179" s="607"/>
      <c r="MLM3179" s="607"/>
      <c r="MLN3179" s="607"/>
      <c r="MLO3179" s="607"/>
      <c r="MLP3179" s="607"/>
      <c r="MLQ3179" s="607"/>
      <c r="MLR3179" s="607"/>
      <c r="MLS3179" s="607"/>
      <c r="MLT3179" s="607"/>
      <c r="MLU3179" s="607"/>
      <c r="MLV3179" s="607"/>
      <c r="MLW3179" s="607"/>
      <c r="MLX3179" s="607"/>
      <c r="MLY3179" s="607"/>
      <c r="MLZ3179" s="607"/>
      <c r="MMA3179" s="607"/>
      <c r="MMB3179" s="607"/>
      <c r="MMC3179" s="607"/>
      <c r="MMD3179" s="607"/>
      <c r="MME3179" s="607"/>
      <c r="MMF3179" s="607"/>
      <c r="MMG3179" s="607"/>
      <c r="MMH3179" s="607"/>
      <c r="MMI3179" s="607"/>
      <c r="MMJ3179" s="607"/>
      <c r="MMK3179" s="607"/>
      <c r="MML3179" s="607"/>
      <c r="MMM3179" s="607"/>
      <c r="MMN3179" s="607"/>
      <c r="MMO3179" s="607"/>
      <c r="MMP3179" s="607"/>
      <c r="MMQ3179" s="607"/>
      <c r="MMR3179" s="607"/>
      <c r="MMS3179" s="607"/>
      <c r="MMT3179" s="607"/>
      <c r="MMU3179" s="607"/>
      <c r="MMV3179" s="607"/>
      <c r="MMW3179" s="607"/>
      <c r="MMX3179" s="607"/>
      <c r="MMY3179" s="607"/>
      <c r="MMZ3179" s="607"/>
      <c r="MNA3179" s="607"/>
      <c r="MNB3179" s="607"/>
      <c r="MNC3179" s="607"/>
      <c r="MND3179" s="607"/>
      <c r="MNE3179" s="607"/>
      <c r="MNF3179" s="607"/>
      <c r="MNG3179" s="607"/>
      <c r="MNH3179" s="607"/>
      <c r="MNI3179" s="607"/>
      <c r="MNJ3179" s="607"/>
      <c r="MNK3179" s="607"/>
      <c r="MNL3179" s="607"/>
      <c r="MNM3179" s="607"/>
      <c r="MNN3179" s="607"/>
      <c r="MNO3179" s="607"/>
      <c r="MNP3179" s="607"/>
      <c r="MNQ3179" s="607"/>
      <c r="MNR3179" s="607"/>
      <c r="MNS3179" s="607"/>
      <c r="MNT3179" s="607"/>
      <c r="MNU3179" s="607"/>
      <c r="MNV3179" s="607"/>
      <c r="MNW3179" s="607"/>
      <c r="MNX3179" s="607"/>
      <c r="MNY3179" s="607"/>
      <c r="MNZ3179" s="607"/>
      <c r="MOA3179" s="607"/>
      <c r="MOB3179" s="607"/>
      <c r="MOC3179" s="607"/>
      <c r="MOD3179" s="607"/>
      <c r="MOE3179" s="607"/>
      <c r="MOF3179" s="607"/>
      <c r="MOG3179" s="607"/>
      <c r="MOH3179" s="607"/>
      <c r="MOI3179" s="607"/>
      <c r="MOJ3179" s="607"/>
      <c r="MOK3179" s="607"/>
      <c r="MOL3179" s="607"/>
      <c r="MOM3179" s="607"/>
      <c r="MON3179" s="607"/>
      <c r="MOO3179" s="607"/>
      <c r="MOP3179" s="607"/>
      <c r="MOQ3179" s="607"/>
      <c r="MOR3179" s="607"/>
      <c r="MOS3179" s="607"/>
      <c r="MOT3179" s="607"/>
      <c r="MOU3179" s="607"/>
      <c r="MOV3179" s="607"/>
      <c r="MOW3179" s="607"/>
      <c r="MOX3179" s="607"/>
      <c r="MOY3179" s="607"/>
      <c r="MOZ3179" s="607"/>
      <c r="MPA3179" s="607"/>
      <c r="MPB3179" s="607"/>
      <c r="MPC3179" s="607"/>
      <c r="MPD3179" s="607"/>
      <c r="MPE3179" s="607"/>
      <c r="MPF3179" s="607"/>
      <c r="MPG3179" s="607"/>
      <c r="MPH3179" s="607"/>
      <c r="MPI3179" s="607"/>
      <c r="MPJ3179" s="607"/>
      <c r="MPK3179" s="607"/>
      <c r="MPL3179" s="607"/>
      <c r="MPM3179" s="607"/>
      <c r="MPN3179" s="607"/>
      <c r="MPO3179" s="607"/>
      <c r="MPP3179" s="607"/>
      <c r="MPQ3179" s="607"/>
      <c r="MPR3179" s="607"/>
      <c r="MPS3179" s="607"/>
      <c r="MPT3179" s="607"/>
      <c r="MPU3179" s="607"/>
      <c r="MPV3179" s="607"/>
      <c r="MPW3179" s="607"/>
      <c r="MPX3179" s="607"/>
      <c r="MPY3179" s="607"/>
      <c r="MPZ3179" s="607"/>
      <c r="MQA3179" s="607"/>
      <c r="MQB3179" s="607"/>
      <c r="MQC3179" s="607"/>
      <c r="MQD3179" s="607"/>
      <c r="MQE3179" s="607"/>
      <c r="MQF3179" s="607"/>
      <c r="MQG3179" s="607"/>
      <c r="MQH3179" s="607"/>
      <c r="MQI3179" s="607"/>
      <c r="MQJ3179" s="607"/>
      <c r="MQK3179" s="607"/>
      <c r="MQL3179" s="607"/>
      <c r="MQM3179" s="607"/>
      <c r="MQN3179" s="607"/>
      <c r="MQO3179" s="607"/>
      <c r="MQP3179" s="607"/>
      <c r="MQQ3179" s="607"/>
      <c r="MQR3179" s="607"/>
      <c r="MQS3179" s="607"/>
      <c r="MQT3179" s="607"/>
      <c r="MQU3179" s="607"/>
      <c r="MQV3179" s="607"/>
      <c r="MQW3179" s="607"/>
      <c r="MQX3179" s="607"/>
      <c r="MQY3179" s="607"/>
      <c r="MQZ3179" s="607"/>
      <c r="MRA3179" s="607"/>
      <c r="MRB3179" s="607"/>
      <c r="MRC3179" s="607"/>
      <c r="MRD3179" s="607"/>
      <c r="MRE3179" s="607"/>
      <c r="MRF3179" s="607"/>
      <c r="MRG3179" s="607"/>
      <c r="MRH3179" s="607"/>
      <c r="MRI3179" s="607"/>
      <c r="MRJ3179" s="607"/>
      <c r="MRK3179" s="607"/>
      <c r="MRL3179" s="607"/>
      <c r="MRM3179" s="607"/>
      <c r="MRN3179" s="607"/>
      <c r="MRO3179" s="607"/>
      <c r="MRP3179" s="607"/>
      <c r="MRQ3179" s="607"/>
      <c r="MRR3179" s="607"/>
      <c r="MRS3179" s="607"/>
      <c r="MRT3179" s="607"/>
      <c r="MRU3179" s="607"/>
      <c r="MRV3179" s="607"/>
      <c r="MRW3179" s="607"/>
      <c r="MRX3179" s="607"/>
      <c r="MRY3179" s="607"/>
      <c r="MRZ3179" s="607"/>
      <c r="MSA3179" s="607"/>
      <c r="MSB3179" s="607"/>
      <c r="MSC3179" s="607"/>
      <c r="MSD3179" s="607"/>
      <c r="MSE3179" s="607"/>
      <c r="MSF3179" s="607"/>
      <c r="MSG3179" s="607"/>
      <c r="MSH3179" s="607"/>
      <c r="MSI3179" s="607"/>
      <c r="MSJ3179" s="607"/>
      <c r="MSK3179" s="607"/>
      <c r="MSL3179" s="607"/>
      <c r="MSM3179" s="607"/>
      <c r="MSN3179" s="607"/>
      <c r="MSO3179" s="607"/>
      <c r="MSP3179" s="607"/>
      <c r="MSQ3179" s="607"/>
      <c r="MSR3179" s="607"/>
      <c r="MSS3179" s="607"/>
      <c r="MST3179" s="607"/>
      <c r="MSU3179" s="607"/>
      <c r="MSV3179" s="607"/>
      <c r="MSW3179" s="607"/>
      <c r="MSX3179" s="607"/>
      <c r="MSY3179" s="607"/>
      <c r="MSZ3179" s="607"/>
      <c r="MTA3179" s="607"/>
      <c r="MTB3179" s="607"/>
      <c r="MTC3179" s="607"/>
      <c r="MTD3179" s="607"/>
      <c r="MTE3179" s="607"/>
      <c r="MTF3179" s="607"/>
      <c r="MTG3179" s="607"/>
      <c r="MTH3179" s="607"/>
      <c r="MTI3179" s="607"/>
      <c r="MTJ3179" s="607"/>
      <c r="MTK3179" s="607"/>
      <c r="MTL3179" s="607"/>
      <c r="MTM3179" s="607"/>
      <c r="MTN3179" s="607"/>
      <c r="MTO3179" s="607"/>
      <c r="MTP3179" s="607"/>
      <c r="MTQ3179" s="607"/>
      <c r="MTR3179" s="607"/>
      <c r="MTS3179" s="607"/>
      <c r="MTT3179" s="607"/>
      <c r="MTU3179" s="607"/>
      <c r="MTV3179" s="607"/>
      <c r="MTW3179" s="607"/>
      <c r="MTX3179" s="607"/>
      <c r="MTY3179" s="607"/>
      <c r="MTZ3179" s="607"/>
      <c r="MUA3179" s="607"/>
      <c r="MUB3179" s="607"/>
      <c r="MUC3179" s="607"/>
      <c r="MUD3179" s="607"/>
      <c r="MUE3179" s="607"/>
      <c r="MUF3179" s="607"/>
      <c r="MUG3179" s="607"/>
      <c r="MUH3179" s="607"/>
      <c r="MUI3179" s="607"/>
      <c r="MUJ3179" s="607"/>
      <c r="MUK3179" s="607"/>
      <c r="MUL3179" s="607"/>
      <c r="MUM3179" s="607"/>
      <c r="MUN3179" s="607"/>
      <c r="MUO3179" s="607"/>
      <c r="MUP3179" s="607"/>
      <c r="MUQ3179" s="607"/>
      <c r="MUR3179" s="607"/>
      <c r="MUS3179" s="607"/>
      <c r="MUT3179" s="607"/>
      <c r="MUU3179" s="607"/>
      <c r="MUV3179" s="607"/>
      <c r="MUW3179" s="607"/>
      <c r="MUX3179" s="607"/>
      <c r="MUY3179" s="607"/>
      <c r="MUZ3179" s="607"/>
      <c r="MVA3179" s="607"/>
      <c r="MVB3179" s="607"/>
      <c r="MVC3179" s="607"/>
      <c r="MVD3179" s="607"/>
      <c r="MVE3179" s="607"/>
      <c r="MVF3179" s="607"/>
      <c r="MVG3179" s="607"/>
      <c r="MVH3179" s="607"/>
      <c r="MVI3179" s="607"/>
      <c r="MVJ3179" s="607"/>
      <c r="MVK3179" s="607"/>
      <c r="MVL3179" s="607"/>
      <c r="MVM3179" s="607"/>
      <c r="MVN3179" s="607"/>
      <c r="MVO3179" s="607"/>
      <c r="MVP3179" s="607"/>
      <c r="MVQ3179" s="607"/>
      <c r="MVR3179" s="607"/>
      <c r="MVS3179" s="607"/>
      <c r="MVT3179" s="607"/>
      <c r="MVU3179" s="607"/>
      <c r="MVV3179" s="607"/>
      <c r="MVW3179" s="607"/>
      <c r="MVX3179" s="607"/>
      <c r="MVY3179" s="607"/>
      <c r="MVZ3179" s="607"/>
      <c r="MWA3179" s="607"/>
      <c r="MWB3179" s="607"/>
      <c r="MWC3179" s="607"/>
      <c r="MWD3179" s="607"/>
      <c r="MWE3179" s="607"/>
      <c r="MWF3179" s="607"/>
      <c r="MWG3179" s="607"/>
      <c r="MWH3179" s="607"/>
      <c r="MWI3179" s="607"/>
      <c r="MWJ3179" s="607"/>
      <c r="MWK3179" s="607"/>
      <c r="MWL3179" s="607"/>
      <c r="MWM3179" s="607"/>
      <c r="MWN3179" s="607"/>
      <c r="MWO3179" s="607"/>
      <c r="MWP3179" s="607"/>
      <c r="MWQ3179" s="607"/>
      <c r="MWR3179" s="607"/>
      <c r="MWS3179" s="607"/>
      <c r="MWT3179" s="607"/>
      <c r="MWU3179" s="607"/>
      <c r="MWV3179" s="607"/>
      <c r="MWW3179" s="607"/>
      <c r="MWX3179" s="607"/>
      <c r="MWY3179" s="607"/>
      <c r="MWZ3179" s="607"/>
      <c r="MXA3179" s="607"/>
      <c r="MXB3179" s="607"/>
      <c r="MXC3179" s="607"/>
      <c r="MXD3179" s="607"/>
      <c r="MXE3179" s="607"/>
      <c r="MXF3179" s="607"/>
      <c r="MXG3179" s="607"/>
      <c r="MXH3179" s="607"/>
      <c r="MXI3179" s="607"/>
      <c r="MXJ3179" s="607"/>
      <c r="MXK3179" s="607"/>
      <c r="MXL3179" s="607"/>
      <c r="MXM3179" s="607"/>
      <c r="MXN3179" s="607"/>
      <c r="MXO3179" s="607"/>
      <c r="MXP3179" s="607"/>
      <c r="MXQ3179" s="607"/>
      <c r="MXR3179" s="607"/>
      <c r="MXS3179" s="607"/>
      <c r="MXT3179" s="607"/>
      <c r="MXU3179" s="607"/>
      <c r="MXV3179" s="607"/>
      <c r="MXW3179" s="607"/>
      <c r="MXX3179" s="607"/>
      <c r="MXY3179" s="607"/>
      <c r="MXZ3179" s="607"/>
      <c r="MYA3179" s="607"/>
      <c r="MYB3179" s="607"/>
      <c r="MYC3179" s="607"/>
      <c r="MYD3179" s="607"/>
      <c r="MYE3179" s="607"/>
      <c r="MYF3179" s="607"/>
      <c r="MYG3179" s="607"/>
      <c r="MYH3179" s="607"/>
      <c r="MYI3179" s="607"/>
      <c r="MYJ3179" s="607"/>
      <c r="MYK3179" s="607"/>
      <c r="MYL3179" s="607"/>
      <c r="MYM3179" s="607"/>
      <c r="MYN3179" s="607"/>
      <c r="MYO3179" s="607"/>
      <c r="MYP3179" s="607"/>
      <c r="MYQ3179" s="607"/>
      <c r="MYR3179" s="607"/>
      <c r="MYS3179" s="607"/>
      <c r="MYT3179" s="607"/>
      <c r="MYU3179" s="607"/>
      <c r="MYV3179" s="607"/>
      <c r="MYW3179" s="607"/>
      <c r="MYX3179" s="607"/>
      <c r="MYY3179" s="607"/>
      <c r="MYZ3179" s="607"/>
      <c r="MZA3179" s="607"/>
      <c r="MZB3179" s="607"/>
      <c r="MZC3179" s="607"/>
      <c r="MZD3179" s="607"/>
      <c r="MZE3179" s="607"/>
      <c r="MZF3179" s="607"/>
      <c r="MZG3179" s="607"/>
      <c r="MZH3179" s="607"/>
      <c r="MZI3179" s="607"/>
      <c r="MZJ3179" s="607"/>
      <c r="MZK3179" s="607"/>
      <c r="MZL3179" s="607"/>
      <c r="MZM3179" s="607"/>
      <c r="MZN3179" s="607"/>
      <c r="MZO3179" s="607"/>
      <c r="MZP3179" s="607"/>
      <c r="MZQ3179" s="607"/>
      <c r="MZR3179" s="607"/>
      <c r="MZS3179" s="607"/>
      <c r="MZT3179" s="607"/>
      <c r="MZU3179" s="607"/>
      <c r="MZV3179" s="607"/>
      <c r="MZW3179" s="607"/>
      <c r="MZX3179" s="607"/>
      <c r="MZY3179" s="607"/>
      <c r="MZZ3179" s="607"/>
      <c r="NAA3179" s="607"/>
      <c r="NAB3179" s="607"/>
      <c r="NAC3179" s="607"/>
      <c r="NAD3179" s="607"/>
      <c r="NAE3179" s="607"/>
      <c r="NAF3179" s="607"/>
      <c r="NAG3179" s="607"/>
      <c r="NAH3179" s="607"/>
      <c r="NAI3179" s="607"/>
      <c r="NAJ3179" s="607"/>
      <c r="NAK3179" s="607"/>
      <c r="NAL3179" s="607"/>
      <c r="NAM3179" s="607"/>
      <c r="NAN3179" s="607"/>
      <c r="NAO3179" s="607"/>
      <c r="NAP3179" s="607"/>
      <c r="NAQ3179" s="607"/>
      <c r="NAR3179" s="607"/>
      <c r="NAS3179" s="607"/>
      <c r="NAT3179" s="607"/>
      <c r="NAU3179" s="607"/>
      <c r="NAV3179" s="607"/>
      <c r="NAW3179" s="607"/>
      <c r="NAX3179" s="607"/>
      <c r="NAY3179" s="607"/>
      <c r="NAZ3179" s="607"/>
      <c r="NBA3179" s="607"/>
      <c r="NBB3179" s="607"/>
      <c r="NBC3179" s="607"/>
      <c r="NBD3179" s="607"/>
      <c r="NBE3179" s="607"/>
      <c r="NBF3179" s="607"/>
      <c r="NBG3179" s="607"/>
      <c r="NBH3179" s="607"/>
      <c r="NBI3179" s="607"/>
      <c r="NBJ3179" s="607"/>
      <c r="NBK3179" s="607"/>
      <c r="NBL3179" s="607"/>
      <c r="NBM3179" s="607"/>
      <c r="NBN3179" s="607"/>
      <c r="NBO3179" s="607"/>
      <c r="NBP3179" s="607"/>
      <c r="NBQ3179" s="607"/>
      <c r="NBR3179" s="607"/>
      <c r="NBS3179" s="607"/>
      <c r="NBT3179" s="607"/>
      <c r="NBU3179" s="607"/>
      <c r="NBV3179" s="607"/>
      <c r="NBW3179" s="607"/>
      <c r="NBX3179" s="607"/>
      <c r="NBY3179" s="607"/>
      <c r="NBZ3179" s="607"/>
      <c r="NCA3179" s="607"/>
      <c r="NCB3179" s="607"/>
      <c r="NCC3179" s="607"/>
      <c r="NCD3179" s="607"/>
      <c r="NCE3179" s="607"/>
      <c r="NCF3179" s="607"/>
      <c r="NCG3179" s="607"/>
      <c r="NCH3179" s="607"/>
      <c r="NCI3179" s="607"/>
      <c r="NCJ3179" s="607"/>
      <c r="NCK3179" s="607"/>
      <c r="NCL3179" s="607"/>
      <c r="NCM3179" s="607"/>
      <c r="NCN3179" s="607"/>
      <c r="NCO3179" s="607"/>
      <c r="NCP3179" s="607"/>
      <c r="NCQ3179" s="607"/>
      <c r="NCR3179" s="607"/>
      <c r="NCS3179" s="607"/>
      <c r="NCT3179" s="607"/>
      <c r="NCU3179" s="607"/>
      <c r="NCV3179" s="607"/>
      <c r="NCW3179" s="607"/>
      <c r="NCX3179" s="607"/>
      <c r="NCY3179" s="607"/>
      <c r="NCZ3179" s="607"/>
      <c r="NDA3179" s="607"/>
      <c r="NDB3179" s="607"/>
      <c r="NDC3179" s="607"/>
      <c r="NDD3179" s="607"/>
      <c r="NDE3179" s="607"/>
      <c r="NDF3179" s="607"/>
      <c r="NDG3179" s="607"/>
      <c r="NDH3179" s="607"/>
      <c r="NDI3179" s="607"/>
      <c r="NDJ3179" s="607"/>
      <c r="NDK3179" s="607"/>
      <c r="NDL3179" s="607"/>
      <c r="NDM3179" s="607"/>
      <c r="NDN3179" s="607"/>
      <c r="NDO3179" s="607"/>
      <c r="NDP3179" s="607"/>
      <c r="NDQ3179" s="607"/>
      <c r="NDR3179" s="607"/>
      <c r="NDS3179" s="607"/>
      <c r="NDT3179" s="607"/>
      <c r="NDU3179" s="607"/>
      <c r="NDV3179" s="607"/>
      <c r="NDW3179" s="607"/>
      <c r="NDX3179" s="607"/>
      <c r="NDY3179" s="607"/>
      <c r="NDZ3179" s="607"/>
      <c r="NEA3179" s="607"/>
      <c r="NEB3179" s="607"/>
      <c r="NEC3179" s="607"/>
      <c r="NED3179" s="607"/>
      <c r="NEE3179" s="607"/>
      <c r="NEF3179" s="607"/>
      <c r="NEG3179" s="607"/>
      <c r="NEH3179" s="607"/>
      <c r="NEI3179" s="607"/>
      <c r="NEJ3179" s="607"/>
      <c r="NEK3179" s="607"/>
      <c r="NEL3179" s="607"/>
      <c r="NEM3179" s="607"/>
      <c r="NEN3179" s="607"/>
      <c r="NEO3179" s="607"/>
      <c r="NEP3179" s="607"/>
      <c r="NEQ3179" s="607"/>
      <c r="NER3179" s="607"/>
      <c r="NES3179" s="607"/>
      <c r="NET3179" s="607"/>
      <c r="NEU3179" s="607"/>
      <c r="NEV3179" s="607"/>
      <c r="NEW3179" s="607"/>
      <c r="NEX3179" s="607"/>
      <c r="NEY3179" s="607"/>
      <c r="NEZ3179" s="607"/>
      <c r="NFA3179" s="607"/>
      <c r="NFB3179" s="607"/>
      <c r="NFC3179" s="607"/>
      <c r="NFD3179" s="607"/>
      <c r="NFE3179" s="607"/>
      <c r="NFF3179" s="607"/>
      <c r="NFG3179" s="607"/>
      <c r="NFH3179" s="607"/>
      <c r="NFI3179" s="607"/>
      <c r="NFJ3179" s="607"/>
      <c r="NFK3179" s="607"/>
      <c r="NFL3179" s="607"/>
      <c r="NFM3179" s="607"/>
      <c r="NFN3179" s="607"/>
      <c r="NFO3179" s="607"/>
      <c r="NFP3179" s="607"/>
      <c r="NFQ3179" s="607"/>
      <c r="NFR3179" s="607"/>
      <c r="NFS3179" s="607"/>
      <c r="NFT3179" s="607"/>
      <c r="NFU3179" s="607"/>
      <c r="NFV3179" s="607"/>
      <c r="NFW3179" s="607"/>
      <c r="NFX3179" s="607"/>
      <c r="NFY3179" s="607"/>
      <c r="NFZ3179" s="607"/>
      <c r="NGA3179" s="607"/>
      <c r="NGB3179" s="607"/>
      <c r="NGC3179" s="607"/>
      <c r="NGD3179" s="607"/>
      <c r="NGE3179" s="607"/>
      <c r="NGF3179" s="607"/>
      <c r="NGG3179" s="607"/>
      <c r="NGH3179" s="607"/>
      <c r="NGI3179" s="607"/>
      <c r="NGJ3179" s="607"/>
      <c r="NGK3179" s="607"/>
      <c r="NGL3179" s="607"/>
      <c r="NGM3179" s="607"/>
      <c r="NGN3179" s="607"/>
      <c r="NGO3179" s="607"/>
      <c r="NGP3179" s="607"/>
      <c r="NGQ3179" s="607"/>
      <c r="NGR3179" s="607"/>
      <c r="NGS3179" s="607"/>
      <c r="NGT3179" s="607"/>
      <c r="NGU3179" s="607"/>
      <c r="NGV3179" s="607"/>
      <c r="NGW3179" s="607"/>
      <c r="NGX3179" s="607"/>
      <c r="NGY3179" s="607"/>
      <c r="NGZ3179" s="607"/>
      <c r="NHA3179" s="607"/>
      <c r="NHB3179" s="607"/>
      <c r="NHC3179" s="607"/>
      <c r="NHD3179" s="607"/>
      <c r="NHE3179" s="607"/>
      <c r="NHF3179" s="607"/>
      <c r="NHG3179" s="607"/>
      <c r="NHH3179" s="607"/>
      <c r="NHI3179" s="607"/>
      <c r="NHJ3179" s="607"/>
      <c r="NHK3179" s="607"/>
      <c r="NHL3179" s="607"/>
      <c r="NHM3179" s="607"/>
      <c r="NHN3179" s="607"/>
      <c r="NHO3179" s="607"/>
      <c r="NHP3179" s="607"/>
      <c r="NHQ3179" s="607"/>
      <c r="NHR3179" s="607"/>
      <c r="NHS3179" s="607"/>
      <c r="NHT3179" s="607"/>
      <c r="NHU3179" s="607"/>
      <c r="NHV3179" s="607"/>
      <c r="NHW3179" s="607"/>
      <c r="NHX3179" s="607"/>
      <c r="NHY3179" s="607"/>
      <c r="NHZ3179" s="607"/>
      <c r="NIA3179" s="607"/>
      <c r="NIB3179" s="607"/>
      <c r="NIC3179" s="607"/>
      <c r="NID3179" s="607"/>
      <c r="NIE3179" s="607"/>
      <c r="NIF3179" s="607"/>
      <c r="NIG3179" s="607"/>
      <c r="NIH3179" s="607"/>
      <c r="NII3179" s="607"/>
      <c r="NIJ3179" s="607"/>
      <c r="NIK3179" s="607"/>
      <c r="NIL3179" s="607"/>
      <c r="NIM3179" s="607"/>
      <c r="NIN3179" s="607"/>
      <c r="NIO3179" s="607"/>
      <c r="NIP3179" s="607"/>
      <c r="NIQ3179" s="607"/>
      <c r="NIR3179" s="607"/>
      <c r="NIS3179" s="607"/>
      <c r="NIT3179" s="607"/>
      <c r="NIU3179" s="607"/>
      <c r="NIV3179" s="607"/>
      <c r="NIW3179" s="607"/>
      <c r="NIX3179" s="607"/>
      <c r="NIY3179" s="607"/>
      <c r="NIZ3179" s="607"/>
      <c r="NJA3179" s="607"/>
      <c r="NJB3179" s="607"/>
      <c r="NJC3179" s="607"/>
      <c r="NJD3179" s="607"/>
      <c r="NJE3179" s="607"/>
      <c r="NJF3179" s="607"/>
      <c r="NJG3179" s="607"/>
      <c r="NJH3179" s="607"/>
      <c r="NJI3179" s="607"/>
      <c r="NJJ3179" s="607"/>
      <c r="NJK3179" s="607"/>
      <c r="NJL3179" s="607"/>
      <c r="NJM3179" s="607"/>
      <c r="NJN3179" s="607"/>
      <c r="NJO3179" s="607"/>
      <c r="NJP3179" s="607"/>
      <c r="NJQ3179" s="607"/>
      <c r="NJR3179" s="607"/>
      <c r="NJS3179" s="607"/>
      <c r="NJT3179" s="607"/>
      <c r="NJU3179" s="607"/>
      <c r="NJV3179" s="607"/>
      <c r="NJW3179" s="607"/>
      <c r="NJX3179" s="607"/>
      <c r="NJY3179" s="607"/>
      <c r="NJZ3179" s="607"/>
      <c r="NKA3179" s="607"/>
      <c r="NKB3179" s="607"/>
      <c r="NKC3179" s="607"/>
      <c r="NKD3179" s="607"/>
      <c r="NKE3179" s="607"/>
      <c r="NKF3179" s="607"/>
      <c r="NKG3179" s="607"/>
      <c r="NKH3179" s="607"/>
      <c r="NKI3179" s="607"/>
      <c r="NKJ3179" s="607"/>
      <c r="NKK3179" s="607"/>
      <c r="NKL3179" s="607"/>
      <c r="NKM3179" s="607"/>
      <c r="NKN3179" s="607"/>
      <c r="NKO3179" s="607"/>
      <c r="NKP3179" s="607"/>
      <c r="NKQ3179" s="607"/>
      <c r="NKR3179" s="607"/>
      <c r="NKS3179" s="607"/>
      <c r="NKT3179" s="607"/>
      <c r="NKU3179" s="607"/>
      <c r="NKV3179" s="607"/>
      <c r="NKW3179" s="607"/>
      <c r="NKX3179" s="607"/>
      <c r="NKY3179" s="607"/>
      <c r="NKZ3179" s="607"/>
      <c r="NLA3179" s="607"/>
      <c r="NLB3179" s="607"/>
      <c r="NLC3179" s="607"/>
      <c r="NLD3179" s="607"/>
      <c r="NLE3179" s="607"/>
      <c r="NLF3179" s="607"/>
      <c r="NLG3179" s="607"/>
      <c r="NLH3179" s="607"/>
      <c r="NLI3179" s="607"/>
      <c r="NLJ3179" s="607"/>
      <c r="NLK3179" s="607"/>
      <c r="NLL3179" s="607"/>
      <c r="NLM3179" s="607"/>
      <c r="NLN3179" s="607"/>
      <c r="NLO3179" s="607"/>
      <c r="NLP3179" s="607"/>
      <c r="NLQ3179" s="607"/>
      <c r="NLR3179" s="607"/>
      <c r="NLS3179" s="607"/>
      <c r="NLT3179" s="607"/>
      <c r="NLU3179" s="607"/>
      <c r="NLV3179" s="607"/>
      <c r="NLW3179" s="607"/>
      <c r="NLX3179" s="607"/>
      <c r="NLY3179" s="607"/>
      <c r="NLZ3179" s="607"/>
      <c r="NMA3179" s="607"/>
      <c r="NMB3179" s="607"/>
      <c r="NMC3179" s="607"/>
      <c r="NMD3179" s="607"/>
      <c r="NME3179" s="607"/>
      <c r="NMF3179" s="607"/>
      <c r="NMG3179" s="607"/>
      <c r="NMH3179" s="607"/>
      <c r="NMI3179" s="607"/>
      <c r="NMJ3179" s="607"/>
      <c r="NMK3179" s="607"/>
      <c r="NML3179" s="607"/>
      <c r="NMM3179" s="607"/>
      <c r="NMN3179" s="607"/>
      <c r="NMO3179" s="607"/>
      <c r="NMP3179" s="607"/>
      <c r="NMQ3179" s="607"/>
      <c r="NMR3179" s="607"/>
      <c r="NMS3179" s="607"/>
      <c r="NMT3179" s="607"/>
      <c r="NMU3179" s="607"/>
      <c r="NMV3179" s="607"/>
      <c r="NMW3179" s="607"/>
      <c r="NMX3179" s="607"/>
      <c r="NMY3179" s="607"/>
      <c r="NMZ3179" s="607"/>
      <c r="NNA3179" s="607"/>
      <c r="NNB3179" s="607"/>
      <c r="NNC3179" s="607"/>
      <c r="NND3179" s="607"/>
      <c r="NNE3179" s="607"/>
      <c r="NNF3179" s="607"/>
      <c r="NNG3179" s="607"/>
      <c r="NNH3179" s="607"/>
      <c r="NNI3179" s="607"/>
      <c r="NNJ3179" s="607"/>
      <c r="NNK3179" s="607"/>
      <c r="NNL3179" s="607"/>
      <c r="NNM3179" s="607"/>
      <c r="NNN3179" s="607"/>
      <c r="NNO3179" s="607"/>
      <c r="NNP3179" s="607"/>
      <c r="NNQ3179" s="607"/>
      <c r="NNR3179" s="607"/>
      <c r="NNS3179" s="607"/>
      <c r="NNT3179" s="607"/>
      <c r="NNU3179" s="607"/>
      <c r="NNV3179" s="607"/>
      <c r="NNW3179" s="607"/>
      <c r="NNX3179" s="607"/>
      <c r="NNY3179" s="607"/>
      <c r="NNZ3179" s="607"/>
      <c r="NOA3179" s="607"/>
      <c r="NOB3179" s="607"/>
      <c r="NOC3179" s="607"/>
      <c r="NOD3179" s="607"/>
      <c r="NOE3179" s="607"/>
      <c r="NOF3179" s="607"/>
      <c r="NOG3179" s="607"/>
      <c r="NOH3179" s="607"/>
      <c r="NOI3179" s="607"/>
      <c r="NOJ3179" s="607"/>
      <c r="NOK3179" s="607"/>
      <c r="NOL3179" s="607"/>
      <c r="NOM3179" s="607"/>
      <c r="NON3179" s="607"/>
      <c r="NOO3179" s="607"/>
      <c r="NOP3179" s="607"/>
      <c r="NOQ3179" s="607"/>
      <c r="NOR3179" s="607"/>
      <c r="NOS3179" s="607"/>
      <c r="NOT3179" s="607"/>
      <c r="NOU3179" s="607"/>
      <c r="NOV3179" s="607"/>
      <c r="NOW3179" s="607"/>
      <c r="NOX3179" s="607"/>
      <c r="NOY3179" s="607"/>
      <c r="NOZ3179" s="607"/>
      <c r="NPA3179" s="607"/>
      <c r="NPB3179" s="607"/>
      <c r="NPC3179" s="607"/>
      <c r="NPD3179" s="607"/>
      <c r="NPE3179" s="607"/>
      <c r="NPF3179" s="607"/>
      <c r="NPG3179" s="607"/>
      <c r="NPH3179" s="607"/>
      <c r="NPI3179" s="607"/>
      <c r="NPJ3179" s="607"/>
      <c r="NPK3179" s="607"/>
      <c r="NPL3179" s="607"/>
      <c r="NPM3179" s="607"/>
      <c r="NPN3179" s="607"/>
      <c r="NPO3179" s="607"/>
      <c r="NPP3179" s="607"/>
      <c r="NPQ3179" s="607"/>
      <c r="NPR3179" s="607"/>
      <c r="NPS3179" s="607"/>
      <c r="NPT3179" s="607"/>
      <c r="NPU3179" s="607"/>
      <c r="NPV3179" s="607"/>
      <c r="NPW3179" s="607"/>
      <c r="NPX3179" s="607"/>
      <c r="NPY3179" s="607"/>
      <c r="NPZ3179" s="607"/>
      <c r="NQA3179" s="607"/>
      <c r="NQB3179" s="607"/>
      <c r="NQC3179" s="607"/>
      <c r="NQD3179" s="607"/>
      <c r="NQE3179" s="607"/>
      <c r="NQF3179" s="607"/>
      <c r="NQG3179" s="607"/>
      <c r="NQH3179" s="607"/>
      <c r="NQI3179" s="607"/>
      <c r="NQJ3179" s="607"/>
      <c r="NQK3179" s="607"/>
      <c r="NQL3179" s="607"/>
      <c r="NQM3179" s="607"/>
      <c r="NQN3179" s="607"/>
      <c r="NQO3179" s="607"/>
      <c r="NQP3179" s="607"/>
      <c r="NQQ3179" s="607"/>
      <c r="NQR3179" s="607"/>
      <c r="NQS3179" s="607"/>
      <c r="NQT3179" s="607"/>
      <c r="NQU3179" s="607"/>
      <c r="NQV3179" s="607"/>
      <c r="NQW3179" s="607"/>
      <c r="NQX3179" s="607"/>
      <c r="NQY3179" s="607"/>
      <c r="NQZ3179" s="607"/>
      <c r="NRA3179" s="607"/>
      <c r="NRB3179" s="607"/>
      <c r="NRC3179" s="607"/>
      <c r="NRD3179" s="607"/>
      <c r="NRE3179" s="607"/>
      <c r="NRF3179" s="607"/>
      <c r="NRG3179" s="607"/>
      <c r="NRH3179" s="607"/>
      <c r="NRI3179" s="607"/>
      <c r="NRJ3179" s="607"/>
      <c r="NRK3179" s="607"/>
      <c r="NRL3179" s="607"/>
      <c r="NRM3179" s="607"/>
      <c r="NRN3179" s="607"/>
      <c r="NRO3179" s="607"/>
      <c r="NRP3179" s="607"/>
      <c r="NRQ3179" s="607"/>
      <c r="NRR3179" s="607"/>
      <c r="NRS3179" s="607"/>
      <c r="NRT3179" s="607"/>
      <c r="NRU3179" s="607"/>
      <c r="NRV3179" s="607"/>
      <c r="NRW3179" s="607"/>
      <c r="NRX3179" s="607"/>
      <c r="NRY3179" s="607"/>
      <c r="NRZ3179" s="607"/>
      <c r="NSA3179" s="607"/>
      <c r="NSB3179" s="607"/>
      <c r="NSC3179" s="607"/>
      <c r="NSD3179" s="607"/>
      <c r="NSE3179" s="607"/>
      <c r="NSF3179" s="607"/>
      <c r="NSG3179" s="607"/>
      <c r="NSH3179" s="607"/>
      <c r="NSI3179" s="607"/>
      <c r="NSJ3179" s="607"/>
      <c r="NSK3179" s="607"/>
      <c r="NSL3179" s="607"/>
      <c r="NSM3179" s="607"/>
      <c r="NSN3179" s="607"/>
      <c r="NSO3179" s="607"/>
      <c r="NSP3179" s="607"/>
      <c r="NSQ3179" s="607"/>
      <c r="NSR3179" s="607"/>
      <c r="NSS3179" s="607"/>
      <c r="NST3179" s="607"/>
      <c r="NSU3179" s="607"/>
      <c r="NSV3179" s="607"/>
      <c r="NSW3179" s="607"/>
      <c r="NSX3179" s="607"/>
      <c r="NSY3179" s="607"/>
      <c r="NSZ3179" s="607"/>
      <c r="NTA3179" s="607"/>
      <c r="NTB3179" s="607"/>
      <c r="NTC3179" s="607"/>
      <c r="NTD3179" s="607"/>
      <c r="NTE3179" s="607"/>
      <c r="NTF3179" s="607"/>
      <c r="NTG3179" s="607"/>
      <c r="NTH3179" s="607"/>
      <c r="NTI3179" s="607"/>
      <c r="NTJ3179" s="607"/>
      <c r="NTK3179" s="607"/>
      <c r="NTL3179" s="607"/>
      <c r="NTM3179" s="607"/>
      <c r="NTN3179" s="607"/>
      <c r="NTO3179" s="607"/>
      <c r="NTP3179" s="607"/>
      <c r="NTQ3179" s="607"/>
      <c r="NTR3179" s="607"/>
      <c r="NTS3179" s="607"/>
      <c r="NTT3179" s="607"/>
      <c r="NTU3179" s="607"/>
      <c r="NTV3179" s="607"/>
      <c r="NTW3179" s="607"/>
      <c r="NTX3179" s="607"/>
      <c r="NTY3179" s="607"/>
      <c r="NTZ3179" s="607"/>
      <c r="NUA3179" s="607"/>
      <c r="NUB3179" s="607"/>
      <c r="NUC3179" s="607"/>
      <c r="NUD3179" s="607"/>
      <c r="NUE3179" s="607"/>
      <c r="NUF3179" s="607"/>
      <c r="NUG3179" s="607"/>
      <c r="NUH3179" s="607"/>
      <c r="NUI3179" s="607"/>
      <c r="NUJ3179" s="607"/>
      <c r="NUK3179" s="607"/>
      <c r="NUL3179" s="607"/>
      <c r="NUM3179" s="607"/>
      <c r="NUN3179" s="607"/>
      <c r="NUO3179" s="607"/>
      <c r="NUP3179" s="607"/>
      <c r="NUQ3179" s="607"/>
      <c r="NUR3179" s="607"/>
      <c r="NUS3179" s="607"/>
      <c r="NUT3179" s="607"/>
      <c r="NUU3179" s="607"/>
      <c r="NUV3179" s="607"/>
      <c r="NUW3179" s="607"/>
      <c r="NUX3179" s="607"/>
      <c r="NUY3179" s="607"/>
      <c r="NUZ3179" s="607"/>
      <c r="NVA3179" s="607"/>
      <c r="NVB3179" s="607"/>
      <c r="NVC3179" s="607"/>
      <c r="NVD3179" s="607"/>
      <c r="NVE3179" s="607"/>
      <c r="NVF3179" s="607"/>
      <c r="NVG3179" s="607"/>
      <c r="NVH3179" s="607"/>
      <c r="NVI3179" s="607"/>
      <c r="NVJ3179" s="607"/>
      <c r="NVK3179" s="607"/>
      <c r="NVL3179" s="607"/>
      <c r="NVM3179" s="607"/>
      <c r="NVN3179" s="607"/>
      <c r="NVO3179" s="607"/>
      <c r="NVP3179" s="607"/>
      <c r="NVQ3179" s="607"/>
      <c r="NVR3179" s="607"/>
      <c r="NVS3179" s="607"/>
      <c r="NVT3179" s="607"/>
      <c r="NVU3179" s="607"/>
      <c r="NVV3179" s="607"/>
      <c r="NVW3179" s="607"/>
      <c r="NVX3179" s="607"/>
      <c r="NVY3179" s="607"/>
      <c r="NVZ3179" s="607"/>
      <c r="NWA3179" s="607"/>
      <c r="NWB3179" s="607"/>
      <c r="NWC3179" s="607"/>
      <c r="NWD3179" s="607"/>
      <c r="NWE3179" s="607"/>
      <c r="NWF3179" s="607"/>
      <c r="NWG3179" s="607"/>
      <c r="NWH3179" s="607"/>
      <c r="NWI3179" s="607"/>
      <c r="NWJ3179" s="607"/>
      <c r="NWK3179" s="607"/>
      <c r="NWL3179" s="607"/>
      <c r="NWM3179" s="607"/>
      <c r="NWN3179" s="607"/>
      <c r="NWO3179" s="607"/>
      <c r="NWP3179" s="607"/>
      <c r="NWQ3179" s="607"/>
      <c r="NWR3179" s="607"/>
      <c r="NWS3179" s="607"/>
      <c r="NWT3179" s="607"/>
      <c r="NWU3179" s="607"/>
      <c r="NWV3179" s="607"/>
      <c r="NWW3179" s="607"/>
      <c r="NWX3179" s="607"/>
      <c r="NWY3179" s="607"/>
      <c r="NWZ3179" s="607"/>
      <c r="NXA3179" s="607"/>
      <c r="NXB3179" s="607"/>
      <c r="NXC3179" s="607"/>
      <c r="NXD3179" s="607"/>
      <c r="NXE3179" s="607"/>
      <c r="NXF3179" s="607"/>
      <c r="NXG3179" s="607"/>
      <c r="NXH3179" s="607"/>
      <c r="NXI3179" s="607"/>
      <c r="NXJ3179" s="607"/>
      <c r="NXK3179" s="607"/>
      <c r="NXL3179" s="607"/>
      <c r="NXM3179" s="607"/>
      <c r="NXN3179" s="607"/>
      <c r="NXO3179" s="607"/>
      <c r="NXP3179" s="607"/>
      <c r="NXQ3179" s="607"/>
      <c r="NXR3179" s="607"/>
      <c r="NXS3179" s="607"/>
      <c r="NXT3179" s="607"/>
      <c r="NXU3179" s="607"/>
      <c r="NXV3179" s="607"/>
      <c r="NXW3179" s="607"/>
      <c r="NXX3179" s="607"/>
      <c r="NXY3179" s="607"/>
      <c r="NXZ3179" s="607"/>
      <c r="NYA3179" s="607"/>
      <c r="NYB3179" s="607"/>
      <c r="NYC3179" s="607"/>
      <c r="NYD3179" s="607"/>
      <c r="NYE3179" s="607"/>
      <c r="NYF3179" s="607"/>
      <c r="NYG3179" s="607"/>
      <c r="NYH3179" s="607"/>
      <c r="NYI3179" s="607"/>
      <c r="NYJ3179" s="607"/>
      <c r="NYK3179" s="607"/>
      <c r="NYL3179" s="607"/>
      <c r="NYM3179" s="607"/>
      <c r="NYN3179" s="607"/>
      <c r="NYO3179" s="607"/>
      <c r="NYP3179" s="607"/>
      <c r="NYQ3179" s="607"/>
      <c r="NYR3179" s="607"/>
      <c r="NYS3179" s="607"/>
      <c r="NYT3179" s="607"/>
      <c r="NYU3179" s="607"/>
      <c r="NYV3179" s="607"/>
      <c r="NYW3179" s="607"/>
      <c r="NYX3179" s="607"/>
      <c r="NYY3179" s="607"/>
      <c r="NYZ3179" s="607"/>
      <c r="NZA3179" s="607"/>
      <c r="NZB3179" s="607"/>
      <c r="NZC3179" s="607"/>
      <c r="NZD3179" s="607"/>
      <c r="NZE3179" s="607"/>
      <c r="NZF3179" s="607"/>
      <c r="NZG3179" s="607"/>
      <c r="NZH3179" s="607"/>
      <c r="NZI3179" s="607"/>
      <c r="NZJ3179" s="607"/>
      <c r="NZK3179" s="607"/>
      <c r="NZL3179" s="607"/>
      <c r="NZM3179" s="607"/>
      <c r="NZN3179" s="607"/>
      <c r="NZO3179" s="607"/>
      <c r="NZP3179" s="607"/>
      <c r="NZQ3179" s="607"/>
      <c r="NZR3179" s="607"/>
      <c r="NZS3179" s="607"/>
      <c r="NZT3179" s="607"/>
      <c r="NZU3179" s="607"/>
      <c r="NZV3179" s="607"/>
      <c r="NZW3179" s="607"/>
      <c r="NZX3179" s="607"/>
      <c r="NZY3179" s="607"/>
      <c r="NZZ3179" s="607"/>
      <c r="OAA3179" s="607"/>
      <c r="OAB3179" s="607"/>
      <c r="OAC3179" s="607"/>
      <c r="OAD3179" s="607"/>
      <c r="OAE3179" s="607"/>
      <c r="OAF3179" s="607"/>
      <c r="OAG3179" s="607"/>
      <c r="OAH3179" s="607"/>
      <c r="OAI3179" s="607"/>
      <c r="OAJ3179" s="607"/>
      <c r="OAK3179" s="607"/>
      <c r="OAL3179" s="607"/>
      <c r="OAM3179" s="607"/>
      <c r="OAN3179" s="607"/>
      <c r="OAO3179" s="607"/>
      <c r="OAP3179" s="607"/>
      <c r="OAQ3179" s="607"/>
      <c r="OAR3179" s="607"/>
      <c r="OAS3179" s="607"/>
      <c r="OAT3179" s="607"/>
      <c r="OAU3179" s="607"/>
      <c r="OAV3179" s="607"/>
      <c r="OAW3179" s="607"/>
      <c r="OAX3179" s="607"/>
      <c r="OAY3179" s="607"/>
      <c r="OAZ3179" s="607"/>
      <c r="OBA3179" s="607"/>
      <c r="OBB3179" s="607"/>
      <c r="OBC3179" s="607"/>
      <c r="OBD3179" s="607"/>
      <c r="OBE3179" s="607"/>
      <c r="OBF3179" s="607"/>
      <c r="OBG3179" s="607"/>
      <c r="OBH3179" s="607"/>
      <c r="OBI3179" s="607"/>
      <c r="OBJ3179" s="607"/>
      <c r="OBK3179" s="607"/>
      <c r="OBL3179" s="607"/>
      <c r="OBM3179" s="607"/>
      <c r="OBN3179" s="607"/>
      <c r="OBO3179" s="607"/>
      <c r="OBP3179" s="607"/>
      <c r="OBQ3179" s="607"/>
      <c r="OBR3179" s="607"/>
      <c r="OBS3179" s="607"/>
      <c r="OBT3179" s="607"/>
      <c r="OBU3179" s="607"/>
      <c r="OBV3179" s="607"/>
      <c r="OBW3179" s="607"/>
      <c r="OBX3179" s="607"/>
      <c r="OBY3179" s="607"/>
      <c r="OBZ3179" s="607"/>
      <c r="OCA3179" s="607"/>
      <c r="OCB3179" s="607"/>
      <c r="OCC3179" s="607"/>
      <c r="OCD3179" s="607"/>
      <c r="OCE3179" s="607"/>
      <c r="OCF3179" s="607"/>
      <c r="OCG3179" s="607"/>
      <c r="OCH3179" s="607"/>
      <c r="OCI3179" s="607"/>
      <c r="OCJ3179" s="607"/>
      <c r="OCK3179" s="607"/>
      <c r="OCL3179" s="607"/>
      <c r="OCM3179" s="607"/>
      <c r="OCN3179" s="607"/>
      <c r="OCO3179" s="607"/>
      <c r="OCP3179" s="607"/>
      <c r="OCQ3179" s="607"/>
      <c r="OCR3179" s="607"/>
      <c r="OCS3179" s="607"/>
      <c r="OCT3179" s="607"/>
      <c r="OCU3179" s="607"/>
      <c r="OCV3179" s="607"/>
      <c r="OCW3179" s="607"/>
      <c r="OCX3179" s="607"/>
      <c r="OCY3179" s="607"/>
      <c r="OCZ3179" s="607"/>
      <c r="ODA3179" s="607"/>
      <c r="ODB3179" s="607"/>
      <c r="ODC3179" s="607"/>
      <c r="ODD3179" s="607"/>
      <c r="ODE3179" s="607"/>
      <c r="ODF3179" s="607"/>
      <c r="ODG3179" s="607"/>
      <c r="ODH3179" s="607"/>
      <c r="ODI3179" s="607"/>
      <c r="ODJ3179" s="607"/>
      <c r="ODK3179" s="607"/>
      <c r="ODL3179" s="607"/>
      <c r="ODM3179" s="607"/>
      <c r="ODN3179" s="607"/>
      <c r="ODO3179" s="607"/>
      <c r="ODP3179" s="607"/>
      <c r="ODQ3179" s="607"/>
      <c r="ODR3179" s="607"/>
      <c r="ODS3179" s="607"/>
      <c r="ODT3179" s="607"/>
      <c r="ODU3179" s="607"/>
      <c r="ODV3179" s="607"/>
      <c r="ODW3179" s="607"/>
      <c r="ODX3179" s="607"/>
      <c r="ODY3179" s="607"/>
      <c r="ODZ3179" s="607"/>
      <c r="OEA3179" s="607"/>
      <c r="OEB3179" s="607"/>
      <c r="OEC3179" s="607"/>
      <c r="OED3179" s="607"/>
      <c r="OEE3179" s="607"/>
      <c r="OEF3179" s="607"/>
      <c r="OEG3179" s="607"/>
      <c r="OEH3179" s="607"/>
      <c r="OEI3179" s="607"/>
      <c r="OEJ3179" s="607"/>
      <c r="OEK3179" s="607"/>
      <c r="OEL3179" s="607"/>
      <c r="OEM3179" s="607"/>
      <c r="OEN3179" s="607"/>
      <c r="OEO3179" s="607"/>
      <c r="OEP3179" s="607"/>
      <c r="OEQ3179" s="607"/>
      <c r="OER3179" s="607"/>
      <c r="OES3179" s="607"/>
      <c r="OET3179" s="607"/>
      <c r="OEU3179" s="607"/>
      <c r="OEV3179" s="607"/>
      <c r="OEW3179" s="607"/>
      <c r="OEX3179" s="607"/>
      <c r="OEY3179" s="607"/>
      <c r="OEZ3179" s="607"/>
      <c r="OFA3179" s="607"/>
      <c r="OFB3179" s="607"/>
      <c r="OFC3179" s="607"/>
      <c r="OFD3179" s="607"/>
      <c r="OFE3179" s="607"/>
      <c r="OFF3179" s="607"/>
      <c r="OFG3179" s="607"/>
      <c r="OFH3179" s="607"/>
      <c r="OFI3179" s="607"/>
      <c r="OFJ3179" s="607"/>
      <c r="OFK3179" s="607"/>
      <c r="OFL3179" s="607"/>
      <c r="OFM3179" s="607"/>
      <c r="OFN3179" s="607"/>
      <c r="OFO3179" s="607"/>
      <c r="OFP3179" s="607"/>
      <c r="OFQ3179" s="607"/>
      <c r="OFR3179" s="607"/>
      <c r="OFS3179" s="607"/>
      <c r="OFT3179" s="607"/>
      <c r="OFU3179" s="607"/>
      <c r="OFV3179" s="607"/>
      <c r="OFW3179" s="607"/>
      <c r="OFX3179" s="607"/>
      <c r="OFY3179" s="607"/>
      <c r="OFZ3179" s="607"/>
      <c r="OGA3179" s="607"/>
      <c r="OGB3179" s="607"/>
      <c r="OGC3179" s="607"/>
      <c r="OGD3179" s="607"/>
      <c r="OGE3179" s="607"/>
      <c r="OGF3179" s="607"/>
      <c r="OGG3179" s="607"/>
      <c r="OGH3179" s="607"/>
      <c r="OGI3179" s="607"/>
      <c r="OGJ3179" s="607"/>
      <c r="OGK3179" s="607"/>
      <c r="OGL3179" s="607"/>
      <c r="OGM3179" s="607"/>
      <c r="OGN3179" s="607"/>
      <c r="OGO3179" s="607"/>
      <c r="OGP3179" s="607"/>
      <c r="OGQ3179" s="607"/>
      <c r="OGR3179" s="607"/>
      <c r="OGS3179" s="607"/>
      <c r="OGT3179" s="607"/>
      <c r="OGU3179" s="607"/>
      <c r="OGV3179" s="607"/>
      <c r="OGW3179" s="607"/>
      <c r="OGX3179" s="607"/>
      <c r="OGY3179" s="607"/>
      <c r="OGZ3179" s="607"/>
      <c r="OHA3179" s="607"/>
      <c r="OHB3179" s="607"/>
      <c r="OHC3179" s="607"/>
      <c r="OHD3179" s="607"/>
      <c r="OHE3179" s="607"/>
      <c r="OHF3179" s="607"/>
      <c r="OHG3179" s="607"/>
      <c r="OHH3179" s="607"/>
      <c r="OHI3179" s="607"/>
      <c r="OHJ3179" s="607"/>
      <c r="OHK3179" s="607"/>
      <c r="OHL3179" s="607"/>
      <c r="OHM3179" s="607"/>
      <c r="OHN3179" s="607"/>
      <c r="OHO3179" s="607"/>
      <c r="OHP3179" s="607"/>
      <c r="OHQ3179" s="607"/>
      <c r="OHR3179" s="607"/>
      <c r="OHS3179" s="607"/>
      <c r="OHT3179" s="607"/>
      <c r="OHU3179" s="607"/>
      <c r="OHV3179" s="607"/>
      <c r="OHW3179" s="607"/>
      <c r="OHX3179" s="607"/>
      <c r="OHY3179" s="607"/>
      <c r="OHZ3179" s="607"/>
      <c r="OIA3179" s="607"/>
      <c r="OIB3179" s="607"/>
      <c r="OIC3179" s="607"/>
      <c r="OID3179" s="607"/>
      <c r="OIE3179" s="607"/>
      <c r="OIF3179" s="607"/>
      <c r="OIG3179" s="607"/>
      <c r="OIH3179" s="607"/>
      <c r="OII3179" s="607"/>
      <c r="OIJ3179" s="607"/>
      <c r="OIK3179" s="607"/>
      <c r="OIL3179" s="607"/>
      <c r="OIM3179" s="607"/>
      <c r="OIN3179" s="607"/>
      <c r="OIO3179" s="607"/>
      <c r="OIP3179" s="607"/>
      <c r="OIQ3179" s="607"/>
      <c r="OIR3179" s="607"/>
      <c r="OIS3179" s="607"/>
      <c r="OIT3179" s="607"/>
      <c r="OIU3179" s="607"/>
      <c r="OIV3179" s="607"/>
      <c r="OIW3179" s="607"/>
      <c r="OIX3179" s="607"/>
      <c r="OIY3179" s="607"/>
      <c r="OIZ3179" s="607"/>
      <c r="OJA3179" s="607"/>
      <c r="OJB3179" s="607"/>
      <c r="OJC3179" s="607"/>
      <c r="OJD3179" s="607"/>
      <c r="OJE3179" s="607"/>
      <c r="OJF3179" s="607"/>
      <c r="OJG3179" s="607"/>
      <c r="OJH3179" s="607"/>
      <c r="OJI3179" s="607"/>
      <c r="OJJ3179" s="607"/>
      <c r="OJK3179" s="607"/>
      <c r="OJL3179" s="607"/>
      <c r="OJM3179" s="607"/>
      <c r="OJN3179" s="607"/>
      <c r="OJO3179" s="607"/>
      <c r="OJP3179" s="607"/>
      <c r="OJQ3179" s="607"/>
      <c r="OJR3179" s="607"/>
      <c r="OJS3179" s="607"/>
      <c r="OJT3179" s="607"/>
      <c r="OJU3179" s="607"/>
      <c r="OJV3179" s="607"/>
      <c r="OJW3179" s="607"/>
      <c r="OJX3179" s="607"/>
      <c r="OJY3179" s="607"/>
      <c r="OJZ3179" s="607"/>
      <c r="OKA3179" s="607"/>
      <c r="OKB3179" s="607"/>
      <c r="OKC3179" s="607"/>
      <c r="OKD3179" s="607"/>
      <c r="OKE3179" s="607"/>
      <c r="OKF3179" s="607"/>
      <c r="OKG3179" s="607"/>
      <c r="OKH3179" s="607"/>
      <c r="OKI3179" s="607"/>
      <c r="OKJ3179" s="607"/>
      <c r="OKK3179" s="607"/>
      <c r="OKL3179" s="607"/>
      <c r="OKM3179" s="607"/>
      <c r="OKN3179" s="607"/>
      <c r="OKO3179" s="607"/>
      <c r="OKP3179" s="607"/>
      <c r="OKQ3179" s="607"/>
      <c r="OKR3179" s="607"/>
      <c r="OKS3179" s="607"/>
      <c r="OKT3179" s="607"/>
      <c r="OKU3179" s="607"/>
      <c r="OKV3179" s="607"/>
      <c r="OKW3179" s="607"/>
      <c r="OKX3179" s="607"/>
      <c r="OKY3179" s="607"/>
      <c r="OKZ3179" s="607"/>
      <c r="OLA3179" s="607"/>
      <c r="OLB3179" s="607"/>
      <c r="OLC3179" s="607"/>
      <c r="OLD3179" s="607"/>
      <c r="OLE3179" s="607"/>
      <c r="OLF3179" s="607"/>
      <c r="OLG3179" s="607"/>
      <c r="OLH3179" s="607"/>
      <c r="OLI3179" s="607"/>
      <c r="OLJ3179" s="607"/>
      <c r="OLK3179" s="607"/>
      <c r="OLL3179" s="607"/>
      <c r="OLM3179" s="607"/>
      <c r="OLN3179" s="607"/>
      <c r="OLO3179" s="607"/>
      <c r="OLP3179" s="607"/>
      <c r="OLQ3179" s="607"/>
      <c r="OLR3179" s="607"/>
      <c r="OLS3179" s="607"/>
      <c r="OLT3179" s="607"/>
      <c r="OLU3179" s="607"/>
      <c r="OLV3179" s="607"/>
      <c r="OLW3179" s="607"/>
      <c r="OLX3179" s="607"/>
      <c r="OLY3179" s="607"/>
      <c r="OLZ3179" s="607"/>
      <c r="OMA3179" s="607"/>
      <c r="OMB3179" s="607"/>
      <c r="OMC3179" s="607"/>
      <c r="OMD3179" s="607"/>
      <c r="OME3179" s="607"/>
      <c r="OMF3179" s="607"/>
      <c r="OMG3179" s="607"/>
      <c r="OMH3179" s="607"/>
      <c r="OMI3179" s="607"/>
      <c r="OMJ3179" s="607"/>
      <c r="OMK3179" s="607"/>
      <c r="OML3179" s="607"/>
      <c r="OMM3179" s="607"/>
      <c r="OMN3179" s="607"/>
      <c r="OMO3179" s="607"/>
      <c r="OMP3179" s="607"/>
      <c r="OMQ3179" s="607"/>
      <c r="OMR3179" s="607"/>
      <c r="OMS3179" s="607"/>
      <c r="OMT3179" s="607"/>
      <c r="OMU3179" s="607"/>
      <c r="OMV3179" s="607"/>
      <c r="OMW3179" s="607"/>
      <c r="OMX3179" s="607"/>
      <c r="OMY3179" s="607"/>
      <c r="OMZ3179" s="607"/>
      <c r="ONA3179" s="607"/>
      <c r="ONB3179" s="607"/>
      <c r="ONC3179" s="607"/>
      <c r="OND3179" s="607"/>
      <c r="ONE3179" s="607"/>
      <c r="ONF3179" s="607"/>
      <c r="ONG3179" s="607"/>
      <c r="ONH3179" s="607"/>
      <c r="ONI3179" s="607"/>
      <c r="ONJ3179" s="607"/>
      <c r="ONK3179" s="607"/>
      <c r="ONL3179" s="607"/>
      <c r="ONM3179" s="607"/>
      <c r="ONN3179" s="607"/>
      <c r="ONO3179" s="607"/>
      <c r="ONP3179" s="607"/>
      <c r="ONQ3179" s="607"/>
      <c r="ONR3179" s="607"/>
      <c r="ONS3179" s="607"/>
      <c r="ONT3179" s="607"/>
      <c r="ONU3179" s="607"/>
      <c r="ONV3179" s="607"/>
      <c r="ONW3179" s="607"/>
      <c r="ONX3179" s="607"/>
      <c r="ONY3179" s="607"/>
      <c r="ONZ3179" s="607"/>
      <c r="OOA3179" s="607"/>
      <c r="OOB3179" s="607"/>
      <c r="OOC3179" s="607"/>
      <c r="OOD3179" s="607"/>
      <c r="OOE3179" s="607"/>
      <c r="OOF3179" s="607"/>
      <c r="OOG3179" s="607"/>
      <c r="OOH3179" s="607"/>
      <c r="OOI3179" s="607"/>
      <c r="OOJ3179" s="607"/>
      <c r="OOK3179" s="607"/>
      <c r="OOL3179" s="607"/>
      <c r="OOM3179" s="607"/>
      <c r="OON3179" s="607"/>
      <c r="OOO3179" s="607"/>
      <c r="OOP3179" s="607"/>
      <c r="OOQ3179" s="607"/>
      <c r="OOR3179" s="607"/>
      <c r="OOS3179" s="607"/>
      <c r="OOT3179" s="607"/>
      <c r="OOU3179" s="607"/>
      <c r="OOV3179" s="607"/>
      <c r="OOW3179" s="607"/>
      <c r="OOX3179" s="607"/>
      <c r="OOY3179" s="607"/>
      <c r="OOZ3179" s="607"/>
      <c r="OPA3179" s="607"/>
      <c r="OPB3179" s="607"/>
      <c r="OPC3179" s="607"/>
      <c r="OPD3179" s="607"/>
      <c r="OPE3179" s="607"/>
      <c r="OPF3179" s="607"/>
      <c r="OPG3179" s="607"/>
      <c r="OPH3179" s="607"/>
      <c r="OPI3179" s="607"/>
      <c r="OPJ3179" s="607"/>
      <c r="OPK3179" s="607"/>
      <c r="OPL3179" s="607"/>
      <c r="OPM3179" s="607"/>
      <c r="OPN3179" s="607"/>
      <c r="OPO3179" s="607"/>
      <c r="OPP3179" s="607"/>
      <c r="OPQ3179" s="607"/>
      <c r="OPR3179" s="607"/>
      <c r="OPS3179" s="607"/>
      <c r="OPT3179" s="607"/>
      <c r="OPU3179" s="607"/>
      <c r="OPV3179" s="607"/>
      <c r="OPW3179" s="607"/>
      <c r="OPX3179" s="607"/>
      <c r="OPY3179" s="607"/>
      <c r="OPZ3179" s="607"/>
      <c r="OQA3179" s="607"/>
      <c r="OQB3179" s="607"/>
      <c r="OQC3179" s="607"/>
      <c r="OQD3179" s="607"/>
      <c r="OQE3179" s="607"/>
      <c r="OQF3179" s="607"/>
      <c r="OQG3179" s="607"/>
      <c r="OQH3179" s="607"/>
      <c r="OQI3179" s="607"/>
      <c r="OQJ3179" s="607"/>
      <c r="OQK3179" s="607"/>
      <c r="OQL3179" s="607"/>
      <c r="OQM3179" s="607"/>
      <c r="OQN3179" s="607"/>
      <c r="OQO3179" s="607"/>
      <c r="OQP3179" s="607"/>
      <c r="OQQ3179" s="607"/>
      <c r="OQR3179" s="607"/>
      <c r="OQS3179" s="607"/>
      <c r="OQT3179" s="607"/>
      <c r="OQU3179" s="607"/>
      <c r="OQV3179" s="607"/>
      <c r="OQW3179" s="607"/>
      <c r="OQX3179" s="607"/>
      <c r="OQY3179" s="607"/>
      <c r="OQZ3179" s="607"/>
      <c r="ORA3179" s="607"/>
      <c r="ORB3179" s="607"/>
      <c r="ORC3179" s="607"/>
      <c r="ORD3179" s="607"/>
      <c r="ORE3179" s="607"/>
      <c r="ORF3179" s="607"/>
      <c r="ORG3179" s="607"/>
      <c r="ORH3179" s="607"/>
      <c r="ORI3179" s="607"/>
      <c r="ORJ3179" s="607"/>
      <c r="ORK3179" s="607"/>
      <c r="ORL3179" s="607"/>
      <c r="ORM3179" s="607"/>
      <c r="ORN3179" s="607"/>
      <c r="ORO3179" s="607"/>
      <c r="ORP3179" s="607"/>
      <c r="ORQ3179" s="607"/>
      <c r="ORR3179" s="607"/>
      <c r="ORS3179" s="607"/>
      <c r="ORT3179" s="607"/>
      <c r="ORU3179" s="607"/>
      <c r="ORV3179" s="607"/>
      <c r="ORW3179" s="607"/>
      <c r="ORX3179" s="607"/>
      <c r="ORY3179" s="607"/>
      <c r="ORZ3179" s="607"/>
      <c r="OSA3179" s="607"/>
      <c r="OSB3179" s="607"/>
      <c r="OSC3179" s="607"/>
      <c r="OSD3179" s="607"/>
      <c r="OSE3179" s="607"/>
      <c r="OSF3179" s="607"/>
      <c r="OSG3179" s="607"/>
      <c r="OSH3179" s="607"/>
      <c r="OSI3179" s="607"/>
      <c r="OSJ3179" s="607"/>
      <c r="OSK3179" s="607"/>
      <c r="OSL3179" s="607"/>
      <c r="OSM3179" s="607"/>
      <c r="OSN3179" s="607"/>
      <c r="OSO3179" s="607"/>
      <c r="OSP3179" s="607"/>
      <c r="OSQ3179" s="607"/>
      <c r="OSR3179" s="607"/>
      <c r="OSS3179" s="607"/>
      <c r="OST3179" s="607"/>
      <c r="OSU3179" s="607"/>
      <c r="OSV3179" s="607"/>
      <c r="OSW3179" s="607"/>
      <c r="OSX3179" s="607"/>
      <c r="OSY3179" s="607"/>
      <c r="OSZ3179" s="607"/>
      <c r="OTA3179" s="607"/>
      <c r="OTB3179" s="607"/>
      <c r="OTC3179" s="607"/>
      <c r="OTD3179" s="607"/>
      <c r="OTE3179" s="607"/>
      <c r="OTF3179" s="607"/>
      <c r="OTG3179" s="607"/>
      <c r="OTH3179" s="607"/>
      <c r="OTI3179" s="607"/>
      <c r="OTJ3179" s="607"/>
      <c r="OTK3179" s="607"/>
      <c r="OTL3179" s="607"/>
      <c r="OTM3179" s="607"/>
      <c r="OTN3179" s="607"/>
      <c r="OTO3179" s="607"/>
      <c r="OTP3179" s="607"/>
      <c r="OTQ3179" s="607"/>
      <c r="OTR3179" s="607"/>
      <c r="OTS3179" s="607"/>
      <c r="OTT3179" s="607"/>
      <c r="OTU3179" s="607"/>
      <c r="OTV3179" s="607"/>
      <c r="OTW3179" s="607"/>
      <c r="OTX3179" s="607"/>
      <c r="OTY3179" s="607"/>
      <c r="OTZ3179" s="607"/>
      <c r="OUA3179" s="607"/>
      <c r="OUB3179" s="607"/>
      <c r="OUC3179" s="607"/>
      <c r="OUD3179" s="607"/>
      <c r="OUE3179" s="607"/>
      <c r="OUF3179" s="607"/>
      <c r="OUG3179" s="607"/>
      <c r="OUH3179" s="607"/>
      <c r="OUI3179" s="607"/>
      <c r="OUJ3179" s="607"/>
      <c r="OUK3179" s="607"/>
      <c r="OUL3179" s="607"/>
      <c r="OUM3179" s="607"/>
      <c r="OUN3179" s="607"/>
      <c r="OUO3179" s="607"/>
      <c r="OUP3179" s="607"/>
      <c r="OUQ3179" s="607"/>
      <c r="OUR3179" s="607"/>
      <c r="OUS3179" s="607"/>
      <c r="OUT3179" s="607"/>
      <c r="OUU3179" s="607"/>
      <c r="OUV3179" s="607"/>
      <c r="OUW3179" s="607"/>
      <c r="OUX3179" s="607"/>
      <c r="OUY3179" s="607"/>
      <c r="OUZ3179" s="607"/>
      <c r="OVA3179" s="607"/>
      <c r="OVB3179" s="607"/>
      <c r="OVC3179" s="607"/>
      <c r="OVD3179" s="607"/>
      <c r="OVE3179" s="607"/>
      <c r="OVF3179" s="607"/>
      <c r="OVG3179" s="607"/>
      <c r="OVH3179" s="607"/>
      <c r="OVI3179" s="607"/>
      <c r="OVJ3179" s="607"/>
      <c r="OVK3179" s="607"/>
      <c r="OVL3179" s="607"/>
      <c r="OVM3179" s="607"/>
      <c r="OVN3179" s="607"/>
      <c r="OVO3179" s="607"/>
      <c r="OVP3179" s="607"/>
      <c r="OVQ3179" s="607"/>
      <c r="OVR3179" s="607"/>
      <c r="OVS3179" s="607"/>
      <c r="OVT3179" s="607"/>
      <c r="OVU3179" s="607"/>
      <c r="OVV3179" s="607"/>
      <c r="OVW3179" s="607"/>
      <c r="OVX3179" s="607"/>
      <c r="OVY3179" s="607"/>
      <c r="OVZ3179" s="607"/>
      <c r="OWA3179" s="607"/>
      <c r="OWB3179" s="607"/>
      <c r="OWC3179" s="607"/>
      <c r="OWD3179" s="607"/>
      <c r="OWE3179" s="607"/>
      <c r="OWF3179" s="607"/>
      <c r="OWG3179" s="607"/>
      <c r="OWH3179" s="607"/>
      <c r="OWI3179" s="607"/>
      <c r="OWJ3179" s="607"/>
      <c r="OWK3179" s="607"/>
      <c r="OWL3179" s="607"/>
      <c r="OWM3179" s="607"/>
      <c r="OWN3179" s="607"/>
      <c r="OWO3179" s="607"/>
      <c r="OWP3179" s="607"/>
      <c r="OWQ3179" s="607"/>
      <c r="OWR3179" s="607"/>
      <c r="OWS3179" s="607"/>
      <c r="OWT3179" s="607"/>
      <c r="OWU3179" s="607"/>
      <c r="OWV3179" s="607"/>
      <c r="OWW3179" s="607"/>
      <c r="OWX3179" s="607"/>
      <c r="OWY3179" s="607"/>
      <c r="OWZ3179" s="607"/>
      <c r="OXA3179" s="607"/>
      <c r="OXB3179" s="607"/>
      <c r="OXC3179" s="607"/>
      <c r="OXD3179" s="607"/>
      <c r="OXE3179" s="607"/>
      <c r="OXF3179" s="607"/>
      <c r="OXG3179" s="607"/>
      <c r="OXH3179" s="607"/>
      <c r="OXI3179" s="607"/>
      <c r="OXJ3179" s="607"/>
      <c r="OXK3179" s="607"/>
      <c r="OXL3179" s="607"/>
      <c r="OXM3179" s="607"/>
      <c r="OXN3179" s="607"/>
      <c r="OXO3179" s="607"/>
      <c r="OXP3179" s="607"/>
      <c r="OXQ3179" s="607"/>
      <c r="OXR3179" s="607"/>
      <c r="OXS3179" s="607"/>
      <c r="OXT3179" s="607"/>
      <c r="OXU3179" s="607"/>
      <c r="OXV3179" s="607"/>
      <c r="OXW3179" s="607"/>
      <c r="OXX3179" s="607"/>
      <c r="OXY3179" s="607"/>
      <c r="OXZ3179" s="607"/>
      <c r="OYA3179" s="607"/>
      <c r="OYB3179" s="607"/>
      <c r="OYC3179" s="607"/>
      <c r="OYD3179" s="607"/>
      <c r="OYE3179" s="607"/>
      <c r="OYF3179" s="607"/>
      <c r="OYG3179" s="607"/>
      <c r="OYH3179" s="607"/>
      <c r="OYI3179" s="607"/>
      <c r="OYJ3179" s="607"/>
      <c r="OYK3179" s="607"/>
      <c r="OYL3179" s="607"/>
      <c r="OYM3179" s="607"/>
      <c r="OYN3179" s="607"/>
      <c r="OYO3179" s="607"/>
      <c r="OYP3179" s="607"/>
      <c r="OYQ3179" s="607"/>
      <c r="OYR3179" s="607"/>
      <c r="OYS3179" s="607"/>
      <c r="OYT3179" s="607"/>
      <c r="OYU3179" s="607"/>
      <c r="OYV3179" s="607"/>
      <c r="OYW3179" s="607"/>
      <c r="OYX3179" s="607"/>
      <c r="OYY3179" s="607"/>
      <c r="OYZ3179" s="607"/>
      <c r="OZA3179" s="607"/>
      <c r="OZB3179" s="607"/>
      <c r="OZC3179" s="607"/>
      <c r="OZD3179" s="607"/>
      <c r="OZE3179" s="607"/>
      <c r="OZF3179" s="607"/>
      <c r="OZG3179" s="607"/>
      <c r="OZH3179" s="607"/>
      <c r="OZI3179" s="607"/>
      <c r="OZJ3179" s="607"/>
      <c r="OZK3179" s="607"/>
      <c r="OZL3179" s="607"/>
      <c r="OZM3179" s="607"/>
      <c r="OZN3179" s="607"/>
      <c r="OZO3179" s="607"/>
      <c r="OZP3179" s="607"/>
      <c r="OZQ3179" s="607"/>
      <c r="OZR3179" s="607"/>
      <c r="OZS3179" s="607"/>
      <c r="OZT3179" s="607"/>
      <c r="OZU3179" s="607"/>
      <c r="OZV3179" s="607"/>
      <c r="OZW3179" s="607"/>
      <c r="OZX3179" s="607"/>
      <c r="OZY3179" s="607"/>
      <c r="OZZ3179" s="607"/>
      <c r="PAA3179" s="607"/>
      <c r="PAB3179" s="607"/>
      <c r="PAC3179" s="607"/>
      <c r="PAD3179" s="607"/>
      <c r="PAE3179" s="607"/>
      <c r="PAF3179" s="607"/>
      <c r="PAG3179" s="607"/>
      <c r="PAH3179" s="607"/>
      <c r="PAI3179" s="607"/>
      <c r="PAJ3179" s="607"/>
      <c r="PAK3179" s="607"/>
      <c r="PAL3179" s="607"/>
      <c r="PAM3179" s="607"/>
      <c r="PAN3179" s="607"/>
      <c r="PAO3179" s="607"/>
      <c r="PAP3179" s="607"/>
      <c r="PAQ3179" s="607"/>
      <c r="PAR3179" s="607"/>
      <c r="PAS3179" s="607"/>
      <c r="PAT3179" s="607"/>
      <c r="PAU3179" s="607"/>
      <c r="PAV3179" s="607"/>
      <c r="PAW3179" s="607"/>
      <c r="PAX3179" s="607"/>
      <c r="PAY3179" s="607"/>
      <c r="PAZ3179" s="607"/>
      <c r="PBA3179" s="607"/>
      <c r="PBB3179" s="607"/>
      <c r="PBC3179" s="607"/>
      <c r="PBD3179" s="607"/>
      <c r="PBE3179" s="607"/>
      <c r="PBF3179" s="607"/>
      <c r="PBG3179" s="607"/>
      <c r="PBH3179" s="607"/>
      <c r="PBI3179" s="607"/>
      <c r="PBJ3179" s="607"/>
      <c r="PBK3179" s="607"/>
      <c r="PBL3179" s="607"/>
      <c r="PBM3179" s="607"/>
      <c r="PBN3179" s="607"/>
      <c r="PBO3179" s="607"/>
      <c r="PBP3179" s="607"/>
      <c r="PBQ3179" s="607"/>
      <c r="PBR3179" s="607"/>
      <c r="PBS3179" s="607"/>
      <c r="PBT3179" s="607"/>
      <c r="PBU3179" s="607"/>
      <c r="PBV3179" s="607"/>
      <c r="PBW3179" s="607"/>
      <c r="PBX3179" s="607"/>
      <c r="PBY3179" s="607"/>
      <c r="PBZ3179" s="607"/>
      <c r="PCA3179" s="607"/>
      <c r="PCB3179" s="607"/>
      <c r="PCC3179" s="607"/>
      <c r="PCD3179" s="607"/>
      <c r="PCE3179" s="607"/>
      <c r="PCF3179" s="607"/>
      <c r="PCG3179" s="607"/>
      <c r="PCH3179" s="607"/>
      <c r="PCI3179" s="607"/>
      <c r="PCJ3179" s="607"/>
      <c r="PCK3179" s="607"/>
      <c r="PCL3179" s="607"/>
      <c r="PCM3179" s="607"/>
      <c r="PCN3179" s="607"/>
      <c r="PCO3179" s="607"/>
      <c r="PCP3179" s="607"/>
      <c r="PCQ3179" s="607"/>
      <c r="PCR3179" s="607"/>
      <c r="PCS3179" s="607"/>
      <c r="PCT3179" s="607"/>
      <c r="PCU3179" s="607"/>
      <c r="PCV3179" s="607"/>
      <c r="PCW3179" s="607"/>
      <c r="PCX3179" s="607"/>
      <c r="PCY3179" s="607"/>
      <c r="PCZ3179" s="607"/>
      <c r="PDA3179" s="607"/>
      <c r="PDB3179" s="607"/>
      <c r="PDC3179" s="607"/>
      <c r="PDD3179" s="607"/>
      <c r="PDE3179" s="607"/>
      <c r="PDF3179" s="607"/>
      <c r="PDG3179" s="607"/>
      <c r="PDH3179" s="607"/>
      <c r="PDI3179" s="607"/>
      <c r="PDJ3179" s="607"/>
      <c r="PDK3179" s="607"/>
      <c r="PDL3179" s="607"/>
      <c r="PDM3179" s="607"/>
      <c r="PDN3179" s="607"/>
      <c r="PDO3179" s="607"/>
      <c r="PDP3179" s="607"/>
      <c r="PDQ3179" s="607"/>
      <c r="PDR3179" s="607"/>
      <c r="PDS3179" s="607"/>
      <c r="PDT3179" s="607"/>
      <c r="PDU3179" s="607"/>
      <c r="PDV3179" s="607"/>
      <c r="PDW3179" s="607"/>
      <c r="PDX3179" s="607"/>
      <c r="PDY3179" s="607"/>
      <c r="PDZ3179" s="607"/>
      <c r="PEA3179" s="607"/>
      <c r="PEB3179" s="607"/>
      <c r="PEC3179" s="607"/>
      <c r="PED3179" s="607"/>
      <c r="PEE3179" s="607"/>
      <c r="PEF3179" s="607"/>
      <c r="PEG3179" s="607"/>
      <c r="PEH3179" s="607"/>
      <c r="PEI3179" s="607"/>
      <c r="PEJ3179" s="607"/>
      <c r="PEK3179" s="607"/>
      <c r="PEL3179" s="607"/>
      <c r="PEM3179" s="607"/>
      <c r="PEN3179" s="607"/>
      <c r="PEO3179" s="607"/>
      <c r="PEP3179" s="607"/>
      <c r="PEQ3179" s="607"/>
      <c r="PER3179" s="607"/>
      <c r="PES3179" s="607"/>
      <c r="PET3179" s="607"/>
      <c r="PEU3179" s="607"/>
      <c r="PEV3179" s="607"/>
      <c r="PEW3179" s="607"/>
      <c r="PEX3179" s="607"/>
      <c r="PEY3179" s="607"/>
      <c r="PEZ3179" s="607"/>
      <c r="PFA3179" s="607"/>
      <c r="PFB3179" s="607"/>
      <c r="PFC3179" s="607"/>
      <c r="PFD3179" s="607"/>
      <c r="PFE3179" s="607"/>
      <c r="PFF3179" s="607"/>
      <c r="PFG3179" s="607"/>
      <c r="PFH3179" s="607"/>
      <c r="PFI3179" s="607"/>
      <c r="PFJ3179" s="607"/>
      <c r="PFK3179" s="607"/>
      <c r="PFL3179" s="607"/>
      <c r="PFM3179" s="607"/>
      <c r="PFN3179" s="607"/>
      <c r="PFO3179" s="607"/>
      <c r="PFP3179" s="607"/>
      <c r="PFQ3179" s="607"/>
      <c r="PFR3179" s="607"/>
      <c r="PFS3179" s="607"/>
      <c r="PFT3179" s="607"/>
      <c r="PFU3179" s="607"/>
      <c r="PFV3179" s="607"/>
      <c r="PFW3179" s="607"/>
      <c r="PFX3179" s="607"/>
      <c r="PFY3179" s="607"/>
      <c r="PFZ3179" s="607"/>
      <c r="PGA3179" s="607"/>
      <c r="PGB3179" s="607"/>
      <c r="PGC3179" s="607"/>
      <c r="PGD3179" s="607"/>
      <c r="PGE3179" s="607"/>
      <c r="PGF3179" s="607"/>
      <c r="PGG3179" s="607"/>
      <c r="PGH3179" s="607"/>
      <c r="PGI3179" s="607"/>
      <c r="PGJ3179" s="607"/>
      <c r="PGK3179" s="607"/>
      <c r="PGL3179" s="607"/>
      <c r="PGM3179" s="607"/>
      <c r="PGN3179" s="607"/>
      <c r="PGO3179" s="607"/>
      <c r="PGP3179" s="607"/>
      <c r="PGQ3179" s="607"/>
      <c r="PGR3179" s="607"/>
      <c r="PGS3179" s="607"/>
      <c r="PGT3179" s="607"/>
      <c r="PGU3179" s="607"/>
      <c r="PGV3179" s="607"/>
      <c r="PGW3179" s="607"/>
      <c r="PGX3179" s="607"/>
      <c r="PGY3179" s="607"/>
      <c r="PGZ3179" s="607"/>
      <c r="PHA3179" s="607"/>
      <c r="PHB3179" s="607"/>
      <c r="PHC3179" s="607"/>
      <c r="PHD3179" s="607"/>
      <c r="PHE3179" s="607"/>
      <c r="PHF3179" s="607"/>
      <c r="PHG3179" s="607"/>
      <c r="PHH3179" s="607"/>
      <c r="PHI3179" s="607"/>
      <c r="PHJ3179" s="607"/>
      <c r="PHK3179" s="607"/>
      <c r="PHL3179" s="607"/>
      <c r="PHM3179" s="607"/>
      <c r="PHN3179" s="607"/>
      <c r="PHO3179" s="607"/>
      <c r="PHP3179" s="607"/>
      <c r="PHQ3179" s="607"/>
      <c r="PHR3179" s="607"/>
      <c r="PHS3179" s="607"/>
      <c r="PHT3179" s="607"/>
      <c r="PHU3179" s="607"/>
      <c r="PHV3179" s="607"/>
      <c r="PHW3179" s="607"/>
      <c r="PHX3179" s="607"/>
      <c r="PHY3179" s="607"/>
      <c r="PHZ3179" s="607"/>
      <c r="PIA3179" s="607"/>
      <c r="PIB3179" s="607"/>
      <c r="PIC3179" s="607"/>
      <c r="PID3179" s="607"/>
      <c r="PIE3179" s="607"/>
      <c r="PIF3179" s="607"/>
      <c r="PIG3179" s="607"/>
      <c r="PIH3179" s="607"/>
      <c r="PII3179" s="607"/>
      <c r="PIJ3179" s="607"/>
      <c r="PIK3179" s="607"/>
      <c r="PIL3179" s="607"/>
      <c r="PIM3179" s="607"/>
      <c r="PIN3179" s="607"/>
      <c r="PIO3179" s="607"/>
      <c r="PIP3179" s="607"/>
      <c r="PIQ3179" s="607"/>
      <c r="PIR3179" s="607"/>
      <c r="PIS3179" s="607"/>
      <c r="PIT3179" s="607"/>
      <c r="PIU3179" s="607"/>
      <c r="PIV3179" s="607"/>
      <c r="PIW3179" s="607"/>
      <c r="PIX3179" s="607"/>
      <c r="PIY3179" s="607"/>
      <c r="PIZ3179" s="607"/>
      <c r="PJA3179" s="607"/>
      <c r="PJB3179" s="607"/>
      <c r="PJC3179" s="607"/>
      <c r="PJD3179" s="607"/>
      <c r="PJE3179" s="607"/>
      <c r="PJF3179" s="607"/>
      <c r="PJG3179" s="607"/>
      <c r="PJH3179" s="607"/>
      <c r="PJI3179" s="607"/>
      <c r="PJJ3179" s="607"/>
      <c r="PJK3179" s="607"/>
      <c r="PJL3179" s="607"/>
      <c r="PJM3179" s="607"/>
      <c r="PJN3179" s="607"/>
      <c r="PJO3179" s="607"/>
      <c r="PJP3179" s="607"/>
      <c r="PJQ3179" s="607"/>
      <c r="PJR3179" s="607"/>
      <c r="PJS3179" s="607"/>
      <c r="PJT3179" s="607"/>
      <c r="PJU3179" s="607"/>
      <c r="PJV3179" s="607"/>
      <c r="PJW3179" s="607"/>
      <c r="PJX3179" s="607"/>
      <c r="PJY3179" s="607"/>
      <c r="PJZ3179" s="607"/>
      <c r="PKA3179" s="607"/>
      <c r="PKB3179" s="607"/>
      <c r="PKC3179" s="607"/>
      <c r="PKD3179" s="607"/>
      <c r="PKE3179" s="607"/>
      <c r="PKF3179" s="607"/>
      <c r="PKG3179" s="607"/>
      <c r="PKH3179" s="607"/>
      <c r="PKI3179" s="607"/>
      <c r="PKJ3179" s="607"/>
      <c r="PKK3179" s="607"/>
      <c r="PKL3179" s="607"/>
      <c r="PKM3179" s="607"/>
      <c r="PKN3179" s="607"/>
      <c r="PKO3179" s="607"/>
      <c r="PKP3179" s="607"/>
      <c r="PKQ3179" s="607"/>
      <c r="PKR3179" s="607"/>
      <c r="PKS3179" s="607"/>
      <c r="PKT3179" s="607"/>
      <c r="PKU3179" s="607"/>
      <c r="PKV3179" s="607"/>
      <c r="PKW3179" s="607"/>
      <c r="PKX3179" s="607"/>
      <c r="PKY3179" s="607"/>
      <c r="PKZ3179" s="607"/>
      <c r="PLA3179" s="607"/>
      <c r="PLB3179" s="607"/>
      <c r="PLC3179" s="607"/>
      <c r="PLD3179" s="607"/>
      <c r="PLE3179" s="607"/>
      <c r="PLF3179" s="607"/>
      <c r="PLG3179" s="607"/>
      <c r="PLH3179" s="607"/>
      <c r="PLI3179" s="607"/>
      <c r="PLJ3179" s="607"/>
      <c r="PLK3179" s="607"/>
      <c r="PLL3179" s="607"/>
      <c r="PLM3179" s="607"/>
      <c r="PLN3179" s="607"/>
      <c r="PLO3179" s="607"/>
      <c r="PLP3179" s="607"/>
      <c r="PLQ3179" s="607"/>
      <c r="PLR3179" s="607"/>
      <c r="PLS3179" s="607"/>
      <c r="PLT3179" s="607"/>
      <c r="PLU3179" s="607"/>
      <c r="PLV3179" s="607"/>
      <c r="PLW3179" s="607"/>
      <c r="PLX3179" s="607"/>
      <c r="PLY3179" s="607"/>
      <c r="PLZ3179" s="607"/>
      <c r="PMA3179" s="607"/>
      <c r="PMB3179" s="607"/>
      <c r="PMC3179" s="607"/>
      <c r="PMD3179" s="607"/>
      <c r="PME3179" s="607"/>
      <c r="PMF3179" s="607"/>
      <c r="PMG3179" s="607"/>
      <c r="PMH3179" s="607"/>
      <c r="PMI3179" s="607"/>
      <c r="PMJ3179" s="607"/>
      <c r="PMK3179" s="607"/>
      <c r="PML3179" s="607"/>
      <c r="PMM3179" s="607"/>
      <c r="PMN3179" s="607"/>
      <c r="PMO3179" s="607"/>
      <c r="PMP3179" s="607"/>
      <c r="PMQ3179" s="607"/>
      <c r="PMR3179" s="607"/>
      <c r="PMS3179" s="607"/>
      <c r="PMT3179" s="607"/>
      <c r="PMU3179" s="607"/>
      <c r="PMV3179" s="607"/>
      <c r="PMW3179" s="607"/>
      <c r="PMX3179" s="607"/>
      <c r="PMY3179" s="607"/>
      <c r="PMZ3179" s="607"/>
      <c r="PNA3179" s="607"/>
      <c r="PNB3179" s="607"/>
      <c r="PNC3179" s="607"/>
      <c r="PND3179" s="607"/>
      <c r="PNE3179" s="607"/>
      <c r="PNF3179" s="607"/>
      <c r="PNG3179" s="607"/>
      <c r="PNH3179" s="607"/>
      <c r="PNI3179" s="607"/>
      <c r="PNJ3179" s="607"/>
      <c r="PNK3179" s="607"/>
      <c r="PNL3179" s="607"/>
      <c r="PNM3179" s="607"/>
      <c r="PNN3179" s="607"/>
      <c r="PNO3179" s="607"/>
      <c r="PNP3179" s="607"/>
      <c r="PNQ3179" s="607"/>
      <c r="PNR3179" s="607"/>
      <c r="PNS3179" s="607"/>
      <c r="PNT3179" s="607"/>
      <c r="PNU3179" s="607"/>
      <c r="PNV3179" s="607"/>
      <c r="PNW3179" s="607"/>
      <c r="PNX3179" s="607"/>
      <c r="PNY3179" s="607"/>
      <c r="PNZ3179" s="607"/>
      <c r="POA3179" s="607"/>
      <c r="POB3179" s="607"/>
      <c r="POC3179" s="607"/>
      <c r="POD3179" s="607"/>
      <c r="POE3179" s="607"/>
      <c r="POF3179" s="607"/>
      <c r="POG3179" s="607"/>
      <c r="POH3179" s="607"/>
      <c r="POI3179" s="607"/>
      <c r="POJ3179" s="607"/>
      <c r="POK3179" s="607"/>
      <c r="POL3179" s="607"/>
      <c r="POM3179" s="607"/>
      <c r="PON3179" s="607"/>
      <c r="POO3179" s="607"/>
      <c r="POP3179" s="607"/>
      <c r="POQ3179" s="607"/>
      <c r="POR3179" s="607"/>
      <c r="POS3179" s="607"/>
      <c r="POT3179" s="607"/>
      <c r="POU3179" s="607"/>
      <c r="POV3179" s="607"/>
      <c r="POW3179" s="607"/>
      <c r="POX3179" s="607"/>
      <c r="POY3179" s="607"/>
      <c r="POZ3179" s="607"/>
      <c r="PPA3179" s="607"/>
      <c r="PPB3179" s="607"/>
      <c r="PPC3179" s="607"/>
      <c r="PPD3179" s="607"/>
      <c r="PPE3179" s="607"/>
      <c r="PPF3179" s="607"/>
      <c r="PPG3179" s="607"/>
      <c r="PPH3179" s="607"/>
      <c r="PPI3179" s="607"/>
      <c r="PPJ3179" s="607"/>
      <c r="PPK3179" s="607"/>
      <c r="PPL3179" s="607"/>
      <c r="PPM3179" s="607"/>
      <c r="PPN3179" s="607"/>
      <c r="PPO3179" s="607"/>
      <c r="PPP3179" s="607"/>
      <c r="PPQ3179" s="607"/>
      <c r="PPR3179" s="607"/>
      <c r="PPS3179" s="607"/>
      <c r="PPT3179" s="607"/>
      <c r="PPU3179" s="607"/>
      <c r="PPV3179" s="607"/>
      <c r="PPW3179" s="607"/>
      <c r="PPX3179" s="607"/>
      <c r="PPY3179" s="607"/>
      <c r="PPZ3179" s="607"/>
      <c r="PQA3179" s="607"/>
      <c r="PQB3179" s="607"/>
      <c r="PQC3179" s="607"/>
      <c r="PQD3179" s="607"/>
      <c r="PQE3179" s="607"/>
      <c r="PQF3179" s="607"/>
      <c r="PQG3179" s="607"/>
      <c r="PQH3179" s="607"/>
      <c r="PQI3179" s="607"/>
      <c r="PQJ3179" s="607"/>
      <c r="PQK3179" s="607"/>
      <c r="PQL3179" s="607"/>
      <c r="PQM3179" s="607"/>
      <c r="PQN3179" s="607"/>
      <c r="PQO3179" s="607"/>
      <c r="PQP3179" s="607"/>
      <c r="PQQ3179" s="607"/>
      <c r="PQR3179" s="607"/>
      <c r="PQS3179" s="607"/>
      <c r="PQT3179" s="607"/>
      <c r="PQU3179" s="607"/>
      <c r="PQV3179" s="607"/>
      <c r="PQW3179" s="607"/>
      <c r="PQX3179" s="607"/>
      <c r="PQY3179" s="607"/>
      <c r="PQZ3179" s="607"/>
      <c r="PRA3179" s="607"/>
      <c r="PRB3179" s="607"/>
      <c r="PRC3179" s="607"/>
      <c r="PRD3179" s="607"/>
      <c r="PRE3179" s="607"/>
      <c r="PRF3179" s="607"/>
      <c r="PRG3179" s="607"/>
      <c r="PRH3179" s="607"/>
      <c r="PRI3179" s="607"/>
      <c r="PRJ3179" s="607"/>
      <c r="PRK3179" s="607"/>
      <c r="PRL3179" s="607"/>
      <c r="PRM3179" s="607"/>
      <c r="PRN3179" s="607"/>
      <c r="PRO3179" s="607"/>
      <c r="PRP3179" s="607"/>
      <c r="PRQ3179" s="607"/>
      <c r="PRR3179" s="607"/>
      <c r="PRS3179" s="607"/>
      <c r="PRT3179" s="607"/>
      <c r="PRU3179" s="607"/>
      <c r="PRV3179" s="607"/>
      <c r="PRW3179" s="607"/>
      <c r="PRX3179" s="607"/>
      <c r="PRY3179" s="607"/>
      <c r="PRZ3179" s="607"/>
      <c r="PSA3179" s="607"/>
      <c r="PSB3179" s="607"/>
      <c r="PSC3179" s="607"/>
      <c r="PSD3179" s="607"/>
      <c r="PSE3179" s="607"/>
      <c r="PSF3179" s="607"/>
      <c r="PSG3179" s="607"/>
      <c r="PSH3179" s="607"/>
      <c r="PSI3179" s="607"/>
      <c r="PSJ3179" s="607"/>
      <c r="PSK3179" s="607"/>
      <c r="PSL3179" s="607"/>
      <c r="PSM3179" s="607"/>
      <c r="PSN3179" s="607"/>
      <c r="PSO3179" s="607"/>
      <c r="PSP3179" s="607"/>
      <c r="PSQ3179" s="607"/>
      <c r="PSR3179" s="607"/>
      <c r="PSS3179" s="607"/>
      <c r="PST3179" s="607"/>
      <c r="PSU3179" s="607"/>
      <c r="PSV3179" s="607"/>
      <c r="PSW3179" s="607"/>
      <c r="PSX3179" s="607"/>
      <c r="PSY3179" s="607"/>
      <c r="PSZ3179" s="607"/>
      <c r="PTA3179" s="607"/>
      <c r="PTB3179" s="607"/>
      <c r="PTC3179" s="607"/>
      <c r="PTD3179" s="607"/>
      <c r="PTE3179" s="607"/>
      <c r="PTF3179" s="607"/>
      <c r="PTG3179" s="607"/>
      <c r="PTH3179" s="607"/>
      <c r="PTI3179" s="607"/>
      <c r="PTJ3179" s="607"/>
      <c r="PTK3179" s="607"/>
      <c r="PTL3179" s="607"/>
      <c r="PTM3179" s="607"/>
      <c r="PTN3179" s="607"/>
      <c r="PTO3179" s="607"/>
      <c r="PTP3179" s="607"/>
      <c r="PTQ3179" s="607"/>
      <c r="PTR3179" s="607"/>
      <c r="PTS3179" s="607"/>
      <c r="PTT3179" s="607"/>
      <c r="PTU3179" s="607"/>
      <c r="PTV3179" s="607"/>
      <c r="PTW3179" s="607"/>
      <c r="PTX3179" s="607"/>
      <c r="PTY3179" s="607"/>
      <c r="PTZ3179" s="607"/>
      <c r="PUA3179" s="607"/>
      <c r="PUB3179" s="607"/>
      <c r="PUC3179" s="607"/>
      <c r="PUD3179" s="607"/>
      <c r="PUE3179" s="607"/>
      <c r="PUF3179" s="607"/>
      <c r="PUG3179" s="607"/>
      <c r="PUH3179" s="607"/>
      <c r="PUI3179" s="607"/>
      <c r="PUJ3179" s="607"/>
      <c r="PUK3179" s="607"/>
      <c r="PUL3179" s="607"/>
      <c r="PUM3179" s="607"/>
      <c r="PUN3179" s="607"/>
      <c r="PUO3179" s="607"/>
      <c r="PUP3179" s="607"/>
      <c r="PUQ3179" s="607"/>
      <c r="PUR3179" s="607"/>
      <c r="PUS3179" s="607"/>
      <c r="PUT3179" s="607"/>
      <c r="PUU3179" s="607"/>
      <c r="PUV3179" s="607"/>
      <c r="PUW3179" s="607"/>
      <c r="PUX3179" s="607"/>
      <c r="PUY3179" s="607"/>
      <c r="PUZ3179" s="607"/>
      <c r="PVA3179" s="607"/>
      <c r="PVB3179" s="607"/>
      <c r="PVC3179" s="607"/>
      <c r="PVD3179" s="607"/>
      <c r="PVE3179" s="607"/>
      <c r="PVF3179" s="607"/>
      <c r="PVG3179" s="607"/>
      <c r="PVH3179" s="607"/>
      <c r="PVI3179" s="607"/>
      <c r="PVJ3179" s="607"/>
      <c r="PVK3179" s="607"/>
      <c r="PVL3179" s="607"/>
      <c r="PVM3179" s="607"/>
      <c r="PVN3179" s="607"/>
      <c r="PVO3179" s="607"/>
      <c r="PVP3179" s="607"/>
      <c r="PVQ3179" s="607"/>
      <c r="PVR3179" s="607"/>
      <c r="PVS3179" s="607"/>
      <c r="PVT3179" s="607"/>
      <c r="PVU3179" s="607"/>
      <c r="PVV3179" s="607"/>
      <c r="PVW3179" s="607"/>
      <c r="PVX3179" s="607"/>
      <c r="PVY3179" s="607"/>
      <c r="PVZ3179" s="607"/>
      <c r="PWA3179" s="607"/>
      <c r="PWB3179" s="607"/>
      <c r="PWC3179" s="607"/>
      <c r="PWD3179" s="607"/>
      <c r="PWE3179" s="607"/>
      <c r="PWF3179" s="607"/>
      <c r="PWG3179" s="607"/>
      <c r="PWH3179" s="607"/>
      <c r="PWI3179" s="607"/>
      <c r="PWJ3179" s="607"/>
      <c r="PWK3179" s="607"/>
      <c r="PWL3179" s="607"/>
      <c r="PWM3179" s="607"/>
      <c r="PWN3179" s="607"/>
      <c r="PWO3179" s="607"/>
      <c r="PWP3179" s="607"/>
      <c r="PWQ3179" s="607"/>
      <c r="PWR3179" s="607"/>
      <c r="PWS3179" s="607"/>
      <c r="PWT3179" s="607"/>
      <c r="PWU3179" s="607"/>
      <c r="PWV3179" s="607"/>
      <c r="PWW3179" s="607"/>
      <c r="PWX3179" s="607"/>
      <c r="PWY3179" s="607"/>
      <c r="PWZ3179" s="607"/>
      <c r="PXA3179" s="607"/>
      <c r="PXB3179" s="607"/>
      <c r="PXC3179" s="607"/>
      <c r="PXD3179" s="607"/>
      <c r="PXE3179" s="607"/>
      <c r="PXF3179" s="607"/>
      <c r="PXG3179" s="607"/>
      <c r="PXH3179" s="607"/>
      <c r="PXI3179" s="607"/>
      <c r="PXJ3179" s="607"/>
      <c r="PXK3179" s="607"/>
      <c r="PXL3179" s="607"/>
      <c r="PXM3179" s="607"/>
      <c r="PXN3179" s="607"/>
      <c r="PXO3179" s="607"/>
      <c r="PXP3179" s="607"/>
      <c r="PXQ3179" s="607"/>
      <c r="PXR3179" s="607"/>
      <c r="PXS3179" s="607"/>
      <c r="PXT3179" s="607"/>
      <c r="PXU3179" s="607"/>
      <c r="PXV3179" s="607"/>
      <c r="PXW3179" s="607"/>
      <c r="PXX3179" s="607"/>
      <c r="PXY3179" s="607"/>
      <c r="PXZ3179" s="607"/>
      <c r="PYA3179" s="607"/>
      <c r="PYB3179" s="607"/>
      <c r="PYC3179" s="607"/>
      <c r="PYD3179" s="607"/>
      <c r="PYE3179" s="607"/>
      <c r="PYF3179" s="607"/>
      <c r="PYG3179" s="607"/>
      <c r="PYH3179" s="607"/>
      <c r="PYI3179" s="607"/>
      <c r="PYJ3179" s="607"/>
      <c r="PYK3179" s="607"/>
      <c r="PYL3179" s="607"/>
      <c r="PYM3179" s="607"/>
      <c r="PYN3179" s="607"/>
      <c r="PYO3179" s="607"/>
      <c r="PYP3179" s="607"/>
      <c r="PYQ3179" s="607"/>
      <c r="PYR3179" s="607"/>
      <c r="PYS3179" s="607"/>
      <c r="PYT3179" s="607"/>
      <c r="PYU3179" s="607"/>
      <c r="PYV3179" s="607"/>
      <c r="PYW3179" s="607"/>
      <c r="PYX3179" s="607"/>
      <c r="PYY3179" s="607"/>
      <c r="PYZ3179" s="607"/>
      <c r="PZA3179" s="607"/>
      <c r="PZB3179" s="607"/>
      <c r="PZC3179" s="607"/>
      <c r="PZD3179" s="607"/>
      <c r="PZE3179" s="607"/>
      <c r="PZF3179" s="607"/>
      <c r="PZG3179" s="607"/>
      <c r="PZH3179" s="607"/>
      <c r="PZI3179" s="607"/>
      <c r="PZJ3179" s="607"/>
      <c r="PZK3179" s="607"/>
      <c r="PZL3179" s="607"/>
      <c r="PZM3179" s="607"/>
      <c r="PZN3179" s="607"/>
      <c r="PZO3179" s="607"/>
      <c r="PZP3179" s="607"/>
      <c r="PZQ3179" s="607"/>
      <c r="PZR3179" s="607"/>
      <c r="PZS3179" s="607"/>
      <c r="PZT3179" s="607"/>
      <c r="PZU3179" s="607"/>
      <c r="PZV3179" s="607"/>
      <c r="PZW3179" s="607"/>
      <c r="PZX3179" s="607"/>
      <c r="PZY3179" s="607"/>
      <c r="PZZ3179" s="607"/>
      <c r="QAA3179" s="607"/>
      <c r="QAB3179" s="607"/>
      <c r="QAC3179" s="607"/>
      <c r="QAD3179" s="607"/>
      <c r="QAE3179" s="607"/>
      <c r="QAF3179" s="607"/>
      <c r="QAG3179" s="607"/>
      <c r="QAH3179" s="607"/>
      <c r="QAI3179" s="607"/>
      <c r="QAJ3179" s="607"/>
      <c r="QAK3179" s="607"/>
      <c r="QAL3179" s="607"/>
      <c r="QAM3179" s="607"/>
      <c r="QAN3179" s="607"/>
      <c r="QAO3179" s="607"/>
      <c r="QAP3179" s="607"/>
      <c r="QAQ3179" s="607"/>
      <c r="QAR3179" s="607"/>
      <c r="QAS3179" s="607"/>
      <c r="QAT3179" s="607"/>
      <c r="QAU3179" s="607"/>
      <c r="QAV3179" s="607"/>
      <c r="QAW3179" s="607"/>
      <c r="QAX3179" s="607"/>
      <c r="QAY3179" s="607"/>
      <c r="QAZ3179" s="607"/>
      <c r="QBA3179" s="607"/>
      <c r="QBB3179" s="607"/>
      <c r="QBC3179" s="607"/>
      <c r="QBD3179" s="607"/>
      <c r="QBE3179" s="607"/>
      <c r="QBF3179" s="607"/>
      <c r="QBG3179" s="607"/>
      <c r="QBH3179" s="607"/>
      <c r="QBI3179" s="607"/>
      <c r="QBJ3179" s="607"/>
      <c r="QBK3179" s="607"/>
      <c r="QBL3179" s="607"/>
      <c r="QBM3179" s="607"/>
      <c r="QBN3179" s="607"/>
      <c r="QBO3179" s="607"/>
      <c r="QBP3179" s="607"/>
      <c r="QBQ3179" s="607"/>
      <c r="QBR3179" s="607"/>
      <c r="QBS3179" s="607"/>
      <c r="QBT3179" s="607"/>
      <c r="QBU3179" s="607"/>
      <c r="QBV3179" s="607"/>
      <c r="QBW3179" s="607"/>
      <c r="QBX3179" s="607"/>
      <c r="QBY3179" s="607"/>
      <c r="QBZ3179" s="607"/>
      <c r="QCA3179" s="607"/>
      <c r="QCB3179" s="607"/>
      <c r="QCC3179" s="607"/>
      <c r="QCD3179" s="607"/>
      <c r="QCE3179" s="607"/>
      <c r="QCF3179" s="607"/>
      <c r="QCG3179" s="607"/>
      <c r="QCH3179" s="607"/>
      <c r="QCI3179" s="607"/>
      <c r="QCJ3179" s="607"/>
      <c r="QCK3179" s="607"/>
      <c r="QCL3179" s="607"/>
      <c r="QCM3179" s="607"/>
      <c r="QCN3179" s="607"/>
      <c r="QCO3179" s="607"/>
      <c r="QCP3179" s="607"/>
      <c r="QCQ3179" s="607"/>
      <c r="QCR3179" s="607"/>
      <c r="QCS3179" s="607"/>
      <c r="QCT3179" s="607"/>
      <c r="QCU3179" s="607"/>
      <c r="QCV3179" s="607"/>
      <c r="QCW3179" s="607"/>
      <c r="QCX3179" s="607"/>
      <c r="QCY3179" s="607"/>
      <c r="QCZ3179" s="607"/>
      <c r="QDA3179" s="607"/>
      <c r="QDB3179" s="607"/>
      <c r="QDC3179" s="607"/>
      <c r="QDD3179" s="607"/>
      <c r="QDE3179" s="607"/>
      <c r="QDF3179" s="607"/>
      <c r="QDG3179" s="607"/>
      <c r="QDH3179" s="607"/>
      <c r="QDI3179" s="607"/>
      <c r="QDJ3179" s="607"/>
      <c r="QDK3179" s="607"/>
      <c r="QDL3179" s="607"/>
      <c r="QDM3179" s="607"/>
      <c r="QDN3179" s="607"/>
      <c r="QDO3179" s="607"/>
      <c r="QDP3179" s="607"/>
      <c r="QDQ3179" s="607"/>
      <c r="QDR3179" s="607"/>
      <c r="QDS3179" s="607"/>
      <c r="QDT3179" s="607"/>
      <c r="QDU3179" s="607"/>
      <c r="QDV3179" s="607"/>
      <c r="QDW3179" s="607"/>
      <c r="QDX3179" s="607"/>
      <c r="QDY3179" s="607"/>
      <c r="QDZ3179" s="607"/>
      <c r="QEA3179" s="607"/>
      <c r="QEB3179" s="607"/>
      <c r="QEC3179" s="607"/>
      <c r="QED3179" s="607"/>
      <c r="QEE3179" s="607"/>
      <c r="QEF3179" s="607"/>
      <c r="QEG3179" s="607"/>
      <c r="QEH3179" s="607"/>
      <c r="QEI3179" s="607"/>
      <c r="QEJ3179" s="607"/>
      <c r="QEK3179" s="607"/>
      <c r="QEL3179" s="607"/>
      <c r="QEM3179" s="607"/>
      <c r="QEN3179" s="607"/>
      <c r="QEO3179" s="607"/>
      <c r="QEP3179" s="607"/>
      <c r="QEQ3179" s="607"/>
      <c r="QER3179" s="607"/>
      <c r="QES3179" s="607"/>
      <c r="QET3179" s="607"/>
      <c r="QEU3179" s="607"/>
      <c r="QEV3179" s="607"/>
      <c r="QEW3179" s="607"/>
      <c r="QEX3179" s="607"/>
      <c r="QEY3179" s="607"/>
      <c r="QEZ3179" s="607"/>
      <c r="QFA3179" s="607"/>
      <c r="QFB3179" s="607"/>
      <c r="QFC3179" s="607"/>
      <c r="QFD3179" s="607"/>
      <c r="QFE3179" s="607"/>
      <c r="QFF3179" s="607"/>
      <c r="QFG3179" s="607"/>
      <c r="QFH3179" s="607"/>
      <c r="QFI3179" s="607"/>
      <c r="QFJ3179" s="607"/>
      <c r="QFK3179" s="607"/>
      <c r="QFL3179" s="607"/>
      <c r="QFM3179" s="607"/>
      <c r="QFN3179" s="607"/>
      <c r="QFO3179" s="607"/>
      <c r="QFP3179" s="607"/>
      <c r="QFQ3179" s="607"/>
      <c r="QFR3179" s="607"/>
      <c r="QFS3179" s="607"/>
      <c r="QFT3179" s="607"/>
      <c r="QFU3179" s="607"/>
      <c r="QFV3179" s="607"/>
      <c r="QFW3179" s="607"/>
      <c r="QFX3179" s="607"/>
      <c r="QFY3179" s="607"/>
      <c r="QFZ3179" s="607"/>
      <c r="QGA3179" s="607"/>
      <c r="QGB3179" s="607"/>
      <c r="QGC3179" s="607"/>
      <c r="QGD3179" s="607"/>
      <c r="QGE3179" s="607"/>
      <c r="QGF3179" s="607"/>
      <c r="QGG3179" s="607"/>
      <c r="QGH3179" s="607"/>
      <c r="QGI3179" s="607"/>
      <c r="QGJ3179" s="607"/>
      <c r="QGK3179" s="607"/>
      <c r="QGL3179" s="607"/>
      <c r="QGM3179" s="607"/>
      <c r="QGN3179" s="607"/>
      <c r="QGO3179" s="607"/>
      <c r="QGP3179" s="607"/>
      <c r="QGQ3179" s="607"/>
      <c r="QGR3179" s="607"/>
      <c r="QGS3179" s="607"/>
      <c r="QGT3179" s="607"/>
      <c r="QGU3179" s="607"/>
      <c r="QGV3179" s="607"/>
      <c r="QGW3179" s="607"/>
      <c r="QGX3179" s="607"/>
      <c r="QGY3179" s="607"/>
      <c r="QGZ3179" s="607"/>
      <c r="QHA3179" s="607"/>
      <c r="QHB3179" s="607"/>
      <c r="QHC3179" s="607"/>
      <c r="QHD3179" s="607"/>
      <c r="QHE3179" s="607"/>
      <c r="QHF3179" s="607"/>
      <c r="QHG3179" s="607"/>
      <c r="QHH3179" s="607"/>
      <c r="QHI3179" s="607"/>
      <c r="QHJ3179" s="607"/>
      <c r="QHK3179" s="607"/>
      <c r="QHL3179" s="607"/>
      <c r="QHM3179" s="607"/>
      <c r="QHN3179" s="607"/>
      <c r="QHO3179" s="607"/>
      <c r="QHP3179" s="607"/>
      <c r="QHQ3179" s="607"/>
      <c r="QHR3179" s="607"/>
      <c r="QHS3179" s="607"/>
      <c r="QHT3179" s="607"/>
      <c r="QHU3179" s="607"/>
      <c r="QHV3179" s="607"/>
      <c r="QHW3179" s="607"/>
      <c r="QHX3179" s="607"/>
      <c r="QHY3179" s="607"/>
      <c r="QHZ3179" s="607"/>
      <c r="QIA3179" s="607"/>
      <c r="QIB3179" s="607"/>
      <c r="QIC3179" s="607"/>
      <c r="QID3179" s="607"/>
      <c r="QIE3179" s="607"/>
      <c r="QIF3179" s="607"/>
      <c r="QIG3179" s="607"/>
      <c r="QIH3179" s="607"/>
      <c r="QII3179" s="607"/>
      <c r="QIJ3179" s="607"/>
      <c r="QIK3179" s="607"/>
      <c r="QIL3179" s="607"/>
      <c r="QIM3179" s="607"/>
      <c r="QIN3179" s="607"/>
      <c r="QIO3179" s="607"/>
      <c r="QIP3179" s="607"/>
      <c r="QIQ3179" s="607"/>
      <c r="QIR3179" s="607"/>
      <c r="QIS3179" s="607"/>
      <c r="QIT3179" s="607"/>
      <c r="QIU3179" s="607"/>
      <c r="QIV3179" s="607"/>
      <c r="QIW3179" s="607"/>
      <c r="QIX3179" s="607"/>
      <c r="QIY3179" s="607"/>
      <c r="QIZ3179" s="607"/>
      <c r="QJA3179" s="607"/>
      <c r="QJB3179" s="607"/>
      <c r="QJC3179" s="607"/>
      <c r="QJD3179" s="607"/>
      <c r="QJE3179" s="607"/>
      <c r="QJF3179" s="607"/>
      <c r="QJG3179" s="607"/>
      <c r="QJH3179" s="607"/>
      <c r="QJI3179" s="607"/>
      <c r="QJJ3179" s="607"/>
      <c r="QJK3179" s="607"/>
      <c r="QJL3179" s="607"/>
      <c r="QJM3179" s="607"/>
      <c r="QJN3179" s="607"/>
      <c r="QJO3179" s="607"/>
      <c r="QJP3179" s="607"/>
      <c r="QJQ3179" s="607"/>
      <c r="QJR3179" s="607"/>
      <c r="QJS3179" s="607"/>
      <c r="QJT3179" s="607"/>
      <c r="QJU3179" s="607"/>
      <c r="QJV3179" s="607"/>
      <c r="QJW3179" s="607"/>
      <c r="QJX3179" s="607"/>
      <c r="QJY3179" s="607"/>
      <c r="QJZ3179" s="607"/>
      <c r="QKA3179" s="607"/>
      <c r="QKB3179" s="607"/>
      <c r="QKC3179" s="607"/>
      <c r="QKD3179" s="607"/>
      <c r="QKE3179" s="607"/>
      <c r="QKF3179" s="607"/>
      <c r="QKG3179" s="607"/>
      <c r="QKH3179" s="607"/>
      <c r="QKI3179" s="607"/>
      <c r="QKJ3179" s="607"/>
      <c r="QKK3179" s="607"/>
      <c r="QKL3179" s="607"/>
      <c r="QKM3179" s="607"/>
      <c r="QKN3179" s="607"/>
      <c r="QKO3179" s="607"/>
      <c r="QKP3179" s="607"/>
      <c r="QKQ3179" s="607"/>
      <c r="QKR3179" s="607"/>
      <c r="QKS3179" s="607"/>
      <c r="QKT3179" s="607"/>
      <c r="QKU3179" s="607"/>
      <c r="QKV3179" s="607"/>
      <c r="QKW3179" s="607"/>
      <c r="QKX3179" s="607"/>
      <c r="QKY3179" s="607"/>
      <c r="QKZ3179" s="607"/>
      <c r="QLA3179" s="607"/>
      <c r="QLB3179" s="607"/>
      <c r="QLC3179" s="607"/>
      <c r="QLD3179" s="607"/>
      <c r="QLE3179" s="607"/>
      <c r="QLF3179" s="607"/>
      <c r="QLG3179" s="607"/>
      <c r="QLH3179" s="607"/>
      <c r="QLI3179" s="607"/>
      <c r="QLJ3179" s="607"/>
      <c r="QLK3179" s="607"/>
      <c r="QLL3179" s="607"/>
      <c r="QLM3179" s="607"/>
      <c r="QLN3179" s="607"/>
      <c r="QLO3179" s="607"/>
      <c r="QLP3179" s="607"/>
      <c r="QLQ3179" s="607"/>
      <c r="QLR3179" s="607"/>
      <c r="QLS3179" s="607"/>
      <c r="QLT3179" s="607"/>
      <c r="QLU3179" s="607"/>
      <c r="QLV3179" s="607"/>
      <c r="QLW3179" s="607"/>
      <c r="QLX3179" s="607"/>
      <c r="QLY3179" s="607"/>
      <c r="QLZ3179" s="607"/>
      <c r="QMA3179" s="607"/>
      <c r="QMB3179" s="607"/>
      <c r="QMC3179" s="607"/>
      <c r="QMD3179" s="607"/>
      <c r="QME3179" s="607"/>
      <c r="QMF3179" s="607"/>
      <c r="QMG3179" s="607"/>
      <c r="QMH3179" s="607"/>
      <c r="QMI3179" s="607"/>
      <c r="QMJ3179" s="607"/>
      <c r="QMK3179" s="607"/>
      <c r="QML3179" s="607"/>
      <c r="QMM3179" s="607"/>
      <c r="QMN3179" s="607"/>
      <c r="QMO3179" s="607"/>
      <c r="QMP3179" s="607"/>
      <c r="QMQ3179" s="607"/>
      <c r="QMR3179" s="607"/>
      <c r="QMS3179" s="607"/>
      <c r="QMT3179" s="607"/>
      <c r="QMU3179" s="607"/>
      <c r="QMV3179" s="607"/>
      <c r="QMW3179" s="607"/>
      <c r="QMX3179" s="607"/>
      <c r="QMY3179" s="607"/>
      <c r="QMZ3179" s="607"/>
      <c r="QNA3179" s="607"/>
      <c r="QNB3179" s="607"/>
      <c r="QNC3179" s="607"/>
      <c r="QND3179" s="607"/>
      <c r="QNE3179" s="607"/>
      <c r="QNF3179" s="607"/>
      <c r="QNG3179" s="607"/>
      <c r="QNH3179" s="607"/>
      <c r="QNI3179" s="607"/>
      <c r="QNJ3179" s="607"/>
      <c r="QNK3179" s="607"/>
      <c r="QNL3179" s="607"/>
      <c r="QNM3179" s="607"/>
      <c r="QNN3179" s="607"/>
      <c r="QNO3179" s="607"/>
      <c r="QNP3179" s="607"/>
      <c r="QNQ3179" s="607"/>
      <c r="QNR3179" s="607"/>
      <c r="QNS3179" s="607"/>
      <c r="QNT3179" s="607"/>
      <c r="QNU3179" s="607"/>
      <c r="QNV3179" s="607"/>
      <c r="QNW3179" s="607"/>
      <c r="QNX3179" s="607"/>
      <c r="QNY3179" s="607"/>
      <c r="QNZ3179" s="607"/>
      <c r="QOA3179" s="607"/>
      <c r="QOB3179" s="607"/>
      <c r="QOC3179" s="607"/>
      <c r="QOD3179" s="607"/>
      <c r="QOE3179" s="607"/>
      <c r="QOF3179" s="607"/>
      <c r="QOG3179" s="607"/>
      <c r="QOH3179" s="607"/>
      <c r="QOI3179" s="607"/>
      <c r="QOJ3179" s="607"/>
      <c r="QOK3179" s="607"/>
      <c r="QOL3179" s="607"/>
      <c r="QOM3179" s="607"/>
      <c r="QON3179" s="607"/>
      <c r="QOO3179" s="607"/>
      <c r="QOP3179" s="607"/>
      <c r="QOQ3179" s="607"/>
      <c r="QOR3179" s="607"/>
      <c r="QOS3179" s="607"/>
      <c r="QOT3179" s="607"/>
      <c r="QOU3179" s="607"/>
      <c r="QOV3179" s="607"/>
      <c r="QOW3179" s="607"/>
      <c r="QOX3179" s="607"/>
      <c r="QOY3179" s="607"/>
      <c r="QOZ3179" s="607"/>
      <c r="QPA3179" s="607"/>
      <c r="QPB3179" s="607"/>
      <c r="QPC3179" s="607"/>
      <c r="QPD3179" s="607"/>
      <c r="QPE3179" s="607"/>
      <c r="QPF3179" s="607"/>
      <c r="QPG3179" s="607"/>
      <c r="QPH3179" s="607"/>
      <c r="QPI3179" s="607"/>
      <c r="QPJ3179" s="607"/>
      <c r="QPK3179" s="607"/>
      <c r="QPL3179" s="607"/>
      <c r="QPM3179" s="607"/>
      <c r="QPN3179" s="607"/>
      <c r="QPO3179" s="607"/>
      <c r="QPP3179" s="607"/>
      <c r="QPQ3179" s="607"/>
      <c r="QPR3179" s="607"/>
      <c r="QPS3179" s="607"/>
      <c r="QPT3179" s="607"/>
      <c r="QPU3179" s="607"/>
      <c r="QPV3179" s="607"/>
      <c r="QPW3179" s="607"/>
      <c r="QPX3179" s="607"/>
      <c r="QPY3179" s="607"/>
      <c r="QPZ3179" s="607"/>
      <c r="QQA3179" s="607"/>
      <c r="QQB3179" s="607"/>
      <c r="QQC3179" s="607"/>
      <c r="QQD3179" s="607"/>
      <c r="QQE3179" s="607"/>
      <c r="QQF3179" s="607"/>
      <c r="QQG3179" s="607"/>
      <c r="QQH3179" s="607"/>
      <c r="QQI3179" s="607"/>
      <c r="QQJ3179" s="607"/>
      <c r="QQK3179" s="607"/>
      <c r="QQL3179" s="607"/>
      <c r="QQM3179" s="607"/>
      <c r="QQN3179" s="607"/>
      <c r="QQO3179" s="607"/>
      <c r="QQP3179" s="607"/>
      <c r="QQQ3179" s="607"/>
      <c r="QQR3179" s="607"/>
      <c r="QQS3179" s="607"/>
      <c r="QQT3179" s="607"/>
      <c r="QQU3179" s="607"/>
      <c r="QQV3179" s="607"/>
      <c r="QQW3179" s="607"/>
      <c r="QQX3179" s="607"/>
      <c r="QQY3179" s="607"/>
      <c r="QQZ3179" s="607"/>
      <c r="QRA3179" s="607"/>
      <c r="QRB3179" s="607"/>
      <c r="QRC3179" s="607"/>
      <c r="QRD3179" s="607"/>
      <c r="QRE3179" s="607"/>
      <c r="QRF3179" s="607"/>
      <c r="QRG3179" s="607"/>
      <c r="QRH3179" s="607"/>
      <c r="QRI3179" s="607"/>
      <c r="QRJ3179" s="607"/>
      <c r="QRK3179" s="607"/>
      <c r="QRL3179" s="607"/>
      <c r="QRM3179" s="607"/>
      <c r="QRN3179" s="607"/>
      <c r="QRO3179" s="607"/>
      <c r="QRP3179" s="607"/>
      <c r="QRQ3179" s="607"/>
      <c r="QRR3179" s="607"/>
      <c r="QRS3179" s="607"/>
      <c r="QRT3179" s="607"/>
      <c r="QRU3179" s="607"/>
      <c r="QRV3179" s="607"/>
      <c r="QRW3179" s="607"/>
      <c r="QRX3179" s="607"/>
      <c r="QRY3179" s="607"/>
      <c r="QRZ3179" s="607"/>
      <c r="QSA3179" s="607"/>
      <c r="QSB3179" s="607"/>
      <c r="QSC3179" s="607"/>
      <c r="QSD3179" s="607"/>
      <c r="QSE3179" s="607"/>
      <c r="QSF3179" s="607"/>
      <c r="QSG3179" s="607"/>
      <c r="QSH3179" s="607"/>
      <c r="QSI3179" s="607"/>
      <c r="QSJ3179" s="607"/>
      <c r="QSK3179" s="607"/>
      <c r="QSL3179" s="607"/>
      <c r="QSM3179" s="607"/>
      <c r="QSN3179" s="607"/>
      <c r="QSO3179" s="607"/>
      <c r="QSP3179" s="607"/>
      <c r="QSQ3179" s="607"/>
      <c r="QSR3179" s="607"/>
      <c r="QSS3179" s="607"/>
      <c r="QST3179" s="607"/>
      <c r="QSU3179" s="607"/>
      <c r="QSV3179" s="607"/>
      <c r="QSW3179" s="607"/>
      <c r="QSX3179" s="607"/>
      <c r="QSY3179" s="607"/>
      <c r="QSZ3179" s="607"/>
      <c r="QTA3179" s="607"/>
      <c r="QTB3179" s="607"/>
      <c r="QTC3179" s="607"/>
      <c r="QTD3179" s="607"/>
      <c r="QTE3179" s="607"/>
      <c r="QTF3179" s="607"/>
      <c r="QTG3179" s="607"/>
      <c r="QTH3179" s="607"/>
      <c r="QTI3179" s="607"/>
      <c r="QTJ3179" s="607"/>
      <c r="QTK3179" s="607"/>
      <c r="QTL3179" s="607"/>
      <c r="QTM3179" s="607"/>
      <c r="QTN3179" s="607"/>
      <c r="QTO3179" s="607"/>
      <c r="QTP3179" s="607"/>
      <c r="QTQ3179" s="607"/>
      <c r="QTR3179" s="607"/>
      <c r="QTS3179" s="607"/>
      <c r="QTT3179" s="607"/>
      <c r="QTU3179" s="607"/>
      <c r="QTV3179" s="607"/>
      <c r="QTW3179" s="607"/>
      <c r="QTX3179" s="607"/>
      <c r="QTY3179" s="607"/>
      <c r="QTZ3179" s="607"/>
      <c r="QUA3179" s="607"/>
      <c r="QUB3179" s="607"/>
      <c r="QUC3179" s="607"/>
      <c r="QUD3179" s="607"/>
      <c r="QUE3179" s="607"/>
      <c r="QUF3179" s="607"/>
      <c r="QUG3179" s="607"/>
      <c r="QUH3179" s="607"/>
      <c r="QUI3179" s="607"/>
      <c r="QUJ3179" s="607"/>
      <c r="QUK3179" s="607"/>
      <c r="QUL3179" s="607"/>
      <c r="QUM3179" s="607"/>
      <c r="QUN3179" s="607"/>
      <c r="QUO3179" s="607"/>
      <c r="QUP3179" s="607"/>
      <c r="QUQ3179" s="607"/>
      <c r="QUR3179" s="607"/>
      <c r="QUS3179" s="607"/>
      <c r="QUT3179" s="607"/>
      <c r="QUU3179" s="607"/>
      <c r="QUV3179" s="607"/>
      <c r="QUW3179" s="607"/>
      <c r="QUX3179" s="607"/>
      <c r="QUY3179" s="607"/>
      <c r="QUZ3179" s="607"/>
      <c r="QVA3179" s="607"/>
      <c r="QVB3179" s="607"/>
      <c r="QVC3179" s="607"/>
      <c r="QVD3179" s="607"/>
      <c r="QVE3179" s="607"/>
      <c r="QVF3179" s="607"/>
      <c r="QVG3179" s="607"/>
      <c r="QVH3179" s="607"/>
      <c r="QVI3179" s="607"/>
      <c r="QVJ3179" s="607"/>
      <c r="QVK3179" s="607"/>
      <c r="QVL3179" s="607"/>
      <c r="QVM3179" s="607"/>
      <c r="QVN3179" s="607"/>
      <c r="QVO3179" s="607"/>
      <c r="QVP3179" s="607"/>
      <c r="QVQ3179" s="607"/>
      <c r="QVR3179" s="607"/>
      <c r="QVS3179" s="607"/>
      <c r="QVT3179" s="607"/>
      <c r="QVU3179" s="607"/>
      <c r="QVV3179" s="607"/>
      <c r="QVW3179" s="607"/>
      <c r="QVX3179" s="607"/>
      <c r="QVY3179" s="607"/>
      <c r="QVZ3179" s="607"/>
      <c r="QWA3179" s="607"/>
      <c r="QWB3179" s="607"/>
      <c r="QWC3179" s="607"/>
      <c r="QWD3179" s="607"/>
      <c r="QWE3179" s="607"/>
      <c r="QWF3179" s="607"/>
      <c r="QWG3179" s="607"/>
      <c r="QWH3179" s="607"/>
      <c r="QWI3179" s="607"/>
      <c r="QWJ3179" s="607"/>
      <c r="QWK3179" s="607"/>
      <c r="QWL3179" s="607"/>
      <c r="QWM3179" s="607"/>
      <c r="QWN3179" s="607"/>
      <c r="QWO3179" s="607"/>
      <c r="QWP3179" s="607"/>
      <c r="QWQ3179" s="607"/>
      <c r="QWR3179" s="607"/>
      <c r="QWS3179" s="607"/>
      <c r="QWT3179" s="607"/>
      <c r="QWU3179" s="607"/>
      <c r="QWV3179" s="607"/>
      <c r="QWW3179" s="607"/>
      <c r="QWX3179" s="607"/>
      <c r="QWY3179" s="607"/>
      <c r="QWZ3179" s="607"/>
      <c r="QXA3179" s="607"/>
      <c r="QXB3179" s="607"/>
      <c r="QXC3179" s="607"/>
      <c r="QXD3179" s="607"/>
      <c r="QXE3179" s="607"/>
      <c r="QXF3179" s="607"/>
      <c r="QXG3179" s="607"/>
      <c r="QXH3179" s="607"/>
      <c r="QXI3179" s="607"/>
      <c r="QXJ3179" s="607"/>
      <c r="QXK3179" s="607"/>
      <c r="QXL3179" s="607"/>
      <c r="QXM3179" s="607"/>
      <c r="QXN3179" s="607"/>
      <c r="QXO3179" s="607"/>
      <c r="QXP3179" s="607"/>
      <c r="QXQ3179" s="607"/>
      <c r="QXR3179" s="607"/>
      <c r="QXS3179" s="607"/>
      <c r="QXT3179" s="607"/>
      <c r="QXU3179" s="607"/>
      <c r="QXV3179" s="607"/>
      <c r="QXW3179" s="607"/>
      <c r="QXX3179" s="607"/>
      <c r="QXY3179" s="607"/>
      <c r="QXZ3179" s="607"/>
      <c r="QYA3179" s="607"/>
      <c r="QYB3179" s="607"/>
      <c r="QYC3179" s="607"/>
      <c r="QYD3179" s="607"/>
      <c r="QYE3179" s="607"/>
      <c r="QYF3179" s="607"/>
      <c r="QYG3179" s="607"/>
      <c r="QYH3179" s="607"/>
      <c r="QYI3179" s="607"/>
      <c r="QYJ3179" s="607"/>
      <c r="QYK3179" s="607"/>
      <c r="QYL3179" s="607"/>
      <c r="QYM3179" s="607"/>
      <c r="QYN3179" s="607"/>
      <c r="QYO3179" s="607"/>
      <c r="QYP3179" s="607"/>
      <c r="QYQ3179" s="607"/>
      <c r="QYR3179" s="607"/>
      <c r="QYS3179" s="607"/>
      <c r="QYT3179" s="607"/>
      <c r="QYU3179" s="607"/>
      <c r="QYV3179" s="607"/>
      <c r="QYW3179" s="607"/>
      <c r="QYX3179" s="607"/>
      <c r="QYY3179" s="607"/>
      <c r="QYZ3179" s="607"/>
      <c r="QZA3179" s="607"/>
      <c r="QZB3179" s="607"/>
      <c r="QZC3179" s="607"/>
      <c r="QZD3179" s="607"/>
      <c r="QZE3179" s="607"/>
      <c r="QZF3179" s="607"/>
      <c r="QZG3179" s="607"/>
      <c r="QZH3179" s="607"/>
      <c r="QZI3179" s="607"/>
      <c r="QZJ3179" s="607"/>
      <c r="QZK3179" s="607"/>
      <c r="QZL3179" s="607"/>
      <c r="QZM3179" s="607"/>
      <c r="QZN3179" s="607"/>
      <c r="QZO3179" s="607"/>
      <c r="QZP3179" s="607"/>
      <c r="QZQ3179" s="607"/>
      <c r="QZR3179" s="607"/>
      <c r="QZS3179" s="607"/>
      <c r="QZT3179" s="607"/>
      <c r="QZU3179" s="607"/>
      <c r="QZV3179" s="607"/>
      <c r="QZW3179" s="607"/>
      <c r="QZX3179" s="607"/>
      <c r="QZY3179" s="607"/>
      <c r="QZZ3179" s="607"/>
      <c r="RAA3179" s="607"/>
      <c r="RAB3179" s="607"/>
      <c r="RAC3179" s="607"/>
      <c r="RAD3179" s="607"/>
      <c r="RAE3179" s="607"/>
      <c r="RAF3179" s="607"/>
      <c r="RAG3179" s="607"/>
      <c r="RAH3179" s="607"/>
      <c r="RAI3179" s="607"/>
      <c r="RAJ3179" s="607"/>
      <c r="RAK3179" s="607"/>
      <c r="RAL3179" s="607"/>
      <c r="RAM3179" s="607"/>
      <c r="RAN3179" s="607"/>
      <c r="RAO3179" s="607"/>
      <c r="RAP3179" s="607"/>
      <c r="RAQ3179" s="607"/>
      <c r="RAR3179" s="607"/>
      <c r="RAS3179" s="607"/>
      <c r="RAT3179" s="607"/>
      <c r="RAU3179" s="607"/>
      <c r="RAV3179" s="607"/>
      <c r="RAW3179" s="607"/>
      <c r="RAX3179" s="607"/>
      <c r="RAY3179" s="607"/>
      <c r="RAZ3179" s="607"/>
      <c r="RBA3179" s="607"/>
      <c r="RBB3179" s="607"/>
      <c r="RBC3179" s="607"/>
      <c r="RBD3179" s="607"/>
      <c r="RBE3179" s="607"/>
      <c r="RBF3179" s="607"/>
      <c r="RBG3179" s="607"/>
      <c r="RBH3179" s="607"/>
      <c r="RBI3179" s="607"/>
      <c r="RBJ3179" s="607"/>
      <c r="RBK3179" s="607"/>
      <c r="RBL3179" s="607"/>
      <c r="RBM3179" s="607"/>
      <c r="RBN3179" s="607"/>
      <c r="RBO3179" s="607"/>
      <c r="RBP3179" s="607"/>
      <c r="RBQ3179" s="607"/>
      <c r="RBR3179" s="607"/>
      <c r="RBS3179" s="607"/>
      <c r="RBT3179" s="607"/>
      <c r="RBU3179" s="607"/>
      <c r="RBV3179" s="607"/>
      <c r="RBW3179" s="607"/>
      <c r="RBX3179" s="607"/>
      <c r="RBY3179" s="607"/>
      <c r="RBZ3179" s="607"/>
      <c r="RCA3179" s="607"/>
      <c r="RCB3179" s="607"/>
      <c r="RCC3179" s="607"/>
      <c r="RCD3179" s="607"/>
      <c r="RCE3179" s="607"/>
      <c r="RCF3179" s="607"/>
      <c r="RCG3179" s="607"/>
      <c r="RCH3179" s="607"/>
      <c r="RCI3179" s="607"/>
      <c r="RCJ3179" s="607"/>
      <c r="RCK3179" s="607"/>
      <c r="RCL3179" s="607"/>
      <c r="RCM3179" s="607"/>
      <c r="RCN3179" s="607"/>
      <c r="RCO3179" s="607"/>
      <c r="RCP3179" s="607"/>
      <c r="RCQ3179" s="607"/>
      <c r="RCR3179" s="607"/>
      <c r="RCS3179" s="607"/>
      <c r="RCT3179" s="607"/>
      <c r="RCU3179" s="607"/>
      <c r="RCV3179" s="607"/>
      <c r="RCW3179" s="607"/>
      <c r="RCX3179" s="607"/>
      <c r="RCY3179" s="607"/>
      <c r="RCZ3179" s="607"/>
      <c r="RDA3179" s="607"/>
      <c r="RDB3179" s="607"/>
      <c r="RDC3179" s="607"/>
      <c r="RDD3179" s="607"/>
      <c r="RDE3179" s="607"/>
      <c r="RDF3179" s="607"/>
      <c r="RDG3179" s="607"/>
      <c r="RDH3179" s="607"/>
      <c r="RDI3179" s="607"/>
      <c r="RDJ3179" s="607"/>
      <c r="RDK3179" s="607"/>
      <c r="RDL3179" s="607"/>
      <c r="RDM3179" s="607"/>
      <c r="RDN3179" s="607"/>
      <c r="RDO3179" s="607"/>
      <c r="RDP3179" s="607"/>
      <c r="RDQ3179" s="607"/>
      <c r="RDR3179" s="607"/>
      <c r="RDS3179" s="607"/>
      <c r="RDT3179" s="607"/>
      <c r="RDU3179" s="607"/>
      <c r="RDV3179" s="607"/>
      <c r="RDW3179" s="607"/>
      <c r="RDX3179" s="607"/>
      <c r="RDY3179" s="607"/>
      <c r="RDZ3179" s="607"/>
      <c r="REA3179" s="607"/>
      <c r="REB3179" s="607"/>
      <c r="REC3179" s="607"/>
      <c r="RED3179" s="607"/>
      <c r="REE3179" s="607"/>
      <c r="REF3179" s="607"/>
      <c r="REG3179" s="607"/>
      <c r="REH3179" s="607"/>
      <c r="REI3179" s="607"/>
      <c r="REJ3179" s="607"/>
      <c r="REK3179" s="607"/>
      <c r="REL3179" s="607"/>
      <c r="REM3179" s="607"/>
      <c r="REN3179" s="607"/>
      <c r="REO3179" s="607"/>
      <c r="REP3179" s="607"/>
      <c r="REQ3179" s="607"/>
      <c r="RER3179" s="607"/>
      <c r="RES3179" s="607"/>
      <c r="RET3179" s="607"/>
      <c r="REU3179" s="607"/>
      <c r="REV3179" s="607"/>
      <c r="REW3179" s="607"/>
      <c r="REX3179" s="607"/>
      <c r="REY3179" s="607"/>
      <c r="REZ3179" s="607"/>
      <c r="RFA3179" s="607"/>
      <c r="RFB3179" s="607"/>
      <c r="RFC3179" s="607"/>
      <c r="RFD3179" s="607"/>
      <c r="RFE3179" s="607"/>
      <c r="RFF3179" s="607"/>
      <c r="RFG3179" s="607"/>
      <c r="RFH3179" s="607"/>
      <c r="RFI3179" s="607"/>
      <c r="RFJ3179" s="607"/>
      <c r="RFK3179" s="607"/>
      <c r="RFL3179" s="607"/>
      <c r="RFM3179" s="607"/>
      <c r="RFN3179" s="607"/>
      <c r="RFO3179" s="607"/>
      <c r="RFP3179" s="607"/>
      <c r="RFQ3179" s="607"/>
      <c r="RFR3179" s="607"/>
      <c r="RFS3179" s="607"/>
      <c r="RFT3179" s="607"/>
      <c r="RFU3179" s="607"/>
      <c r="RFV3179" s="607"/>
      <c r="RFW3179" s="607"/>
      <c r="RFX3179" s="607"/>
      <c r="RFY3179" s="607"/>
      <c r="RFZ3179" s="607"/>
      <c r="RGA3179" s="607"/>
      <c r="RGB3179" s="607"/>
      <c r="RGC3179" s="607"/>
      <c r="RGD3179" s="607"/>
      <c r="RGE3179" s="607"/>
      <c r="RGF3179" s="607"/>
      <c r="RGG3179" s="607"/>
      <c r="RGH3179" s="607"/>
      <c r="RGI3179" s="607"/>
      <c r="RGJ3179" s="607"/>
      <c r="RGK3179" s="607"/>
      <c r="RGL3179" s="607"/>
      <c r="RGM3179" s="607"/>
      <c r="RGN3179" s="607"/>
      <c r="RGO3179" s="607"/>
      <c r="RGP3179" s="607"/>
      <c r="RGQ3179" s="607"/>
      <c r="RGR3179" s="607"/>
      <c r="RGS3179" s="607"/>
      <c r="RGT3179" s="607"/>
      <c r="RGU3179" s="607"/>
      <c r="RGV3179" s="607"/>
      <c r="RGW3179" s="607"/>
      <c r="RGX3179" s="607"/>
      <c r="RGY3179" s="607"/>
      <c r="RGZ3179" s="607"/>
      <c r="RHA3179" s="607"/>
      <c r="RHB3179" s="607"/>
      <c r="RHC3179" s="607"/>
      <c r="RHD3179" s="607"/>
      <c r="RHE3179" s="607"/>
      <c r="RHF3179" s="607"/>
      <c r="RHG3179" s="607"/>
      <c r="RHH3179" s="607"/>
      <c r="RHI3179" s="607"/>
      <c r="RHJ3179" s="607"/>
      <c r="RHK3179" s="607"/>
      <c r="RHL3179" s="607"/>
      <c r="RHM3179" s="607"/>
      <c r="RHN3179" s="607"/>
      <c r="RHO3179" s="607"/>
      <c r="RHP3179" s="607"/>
      <c r="RHQ3179" s="607"/>
      <c r="RHR3179" s="607"/>
      <c r="RHS3179" s="607"/>
      <c r="RHT3179" s="607"/>
      <c r="RHU3179" s="607"/>
      <c r="RHV3179" s="607"/>
      <c r="RHW3179" s="607"/>
      <c r="RHX3179" s="607"/>
      <c r="RHY3179" s="607"/>
      <c r="RHZ3179" s="607"/>
      <c r="RIA3179" s="607"/>
      <c r="RIB3179" s="607"/>
      <c r="RIC3179" s="607"/>
      <c r="RID3179" s="607"/>
      <c r="RIE3179" s="607"/>
      <c r="RIF3179" s="607"/>
      <c r="RIG3179" s="607"/>
      <c r="RIH3179" s="607"/>
      <c r="RII3179" s="607"/>
      <c r="RIJ3179" s="607"/>
      <c r="RIK3179" s="607"/>
      <c r="RIL3179" s="607"/>
      <c r="RIM3179" s="607"/>
      <c r="RIN3179" s="607"/>
      <c r="RIO3179" s="607"/>
      <c r="RIP3179" s="607"/>
      <c r="RIQ3179" s="607"/>
      <c r="RIR3179" s="607"/>
      <c r="RIS3179" s="607"/>
      <c r="RIT3179" s="607"/>
      <c r="RIU3179" s="607"/>
      <c r="RIV3179" s="607"/>
      <c r="RIW3179" s="607"/>
      <c r="RIX3179" s="607"/>
      <c r="RIY3179" s="607"/>
      <c r="RIZ3179" s="607"/>
      <c r="RJA3179" s="607"/>
      <c r="RJB3179" s="607"/>
      <c r="RJC3179" s="607"/>
      <c r="RJD3179" s="607"/>
      <c r="RJE3179" s="607"/>
      <c r="RJF3179" s="607"/>
      <c r="RJG3179" s="607"/>
      <c r="RJH3179" s="607"/>
      <c r="RJI3179" s="607"/>
      <c r="RJJ3179" s="607"/>
      <c r="RJK3179" s="607"/>
      <c r="RJL3179" s="607"/>
      <c r="RJM3179" s="607"/>
      <c r="RJN3179" s="607"/>
      <c r="RJO3179" s="607"/>
      <c r="RJP3179" s="607"/>
      <c r="RJQ3179" s="607"/>
      <c r="RJR3179" s="607"/>
      <c r="RJS3179" s="607"/>
      <c r="RJT3179" s="607"/>
      <c r="RJU3179" s="607"/>
      <c r="RJV3179" s="607"/>
      <c r="RJW3179" s="607"/>
      <c r="RJX3179" s="607"/>
      <c r="RJY3179" s="607"/>
      <c r="RJZ3179" s="607"/>
      <c r="RKA3179" s="607"/>
      <c r="RKB3179" s="607"/>
      <c r="RKC3179" s="607"/>
      <c r="RKD3179" s="607"/>
      <c r="RKE3179" s="607"/>
      <c r="RKF3179" s="607"/>
      <c r="RKG3179" s="607"/>
      <c r="RKH3179" s="607"/>
      <c r="RKI3179" s="607"/>
      <c r="RKJ3179" s="607"/>
      <c r="RKK3179" s="607"/>
      <c r="RKL3179" s="607"/>
      <c r="RKM3179" s="607"/>
      <c r="RKN3179" s="607"/>
      <c r="RKO3179" s="607"/>
      <c r="RKP3179" s="607"/>
      <c r="RKQ3179" s="607"/>
      <c r="RKR3179" s="607"/>
      <c r="RKS3179" s="607"/>
      <c r="RKT3179" s="607"/>
      <c r="RKU3179" s="607"/>
      <c r="RKV3179" s="607"/>
      <c r="RKW3179" s="607"/>
      <c r="RKX3179" s="607"/>
      <c r="RKY3179" s="607"/>
      <c r="RKZ3179" s="607"/>
      <c r="RLA3179" s="607"/>
      <c r="RLB3179" s="607"/>
      <c r="RLC3179" s="607"/>
      <c r="RLD3179" s="607"/>
      <c r="RLE3179" s="607"/>
      <c r="RLF3179" s="607"/>
      <c r="RLG3179" s="607"/>
      <c r="RLH3179" s="607"/>
      <c r="RLI3179" s="607"/>
      <c r="RLJ3179" s="607"/>
      <c r="RLK3179" s="607"/>
      <c r="RLL3179" s="607"/>
      <c r="RLM3179" s="607"/>
      <c r="RLN3179" s="607"/>
      <c r="RLO3179" s="607"/>
      <c r="RLP3179" s="607"/>
      <c r="RLQ3179" s="607"/>
      <c r="RLR3179" s="607"/>
      <c r="RLS3179" s="607"/>
      <c r="RLT3179" s="607"/>
      <c r="RLU3179" s="607"/>
      <c r="RLV3179" s="607"/>
      <c r="RLW3179" s="607"/>
      <c r="RLX3179" s="607"/>
      <c r="RLY3179" s="607"/>
      <c r="RLZ3179" s="607"/>
      <c r="RMA3179" s="607"/>
      <c r="RMB3179" s="607"/>
      <c r="RMC3179" s="607"/>
      <c r="RMD3179" s="607"/>
      <c r="RME3179" s="607"/>
      <c r="RMF3179" s="607"/>
      <c r="RMG3179" s="607"/>
      <c r="RMH3179" s="607"/>
      <c r="RMI3179" s="607"/>
      <c r="RMJ3179" s="607"/>
      <c r="RMK3179" s="607"/>
      <c r="RML3179" s="607"/>
      <c r="RMM3179" s="607"/>
      <c r="RMN3179" s="607"/>
      <c r="RMO3179" s="607"/>
      <c r="RMP3179" s="607"/>
      <c r="RMQ3179" s="607"/>
      <c r="RMR3179" s="607"/>
      <c r="RMS3179" s="607"/>
      <c r="RMT3179" s="607"/>
      <c r="RMU3179" s="607"/>
      <c r="RMV3179" s="607"/>
      <c r="RMW3179" s="607"/>
      <c r="RMX3179" s="607"/>
      <c r="RMY3179" s="607"/>
      <c r="RMZ3179" s="607"/>
      <c r="RNA3179" s="607"/>
      <c r="RNB3179" s="607"/>
      <c r="RNC3179" s="607"/>
      <c r="RND3179" s="607"/>
      <c r="RNE3179" s="607"/>
      <c r="RNF3179" s="607"/>
      <c r="RNG3179" s="607"/>
      <c r="RNH3179" s="607"/>
      <c r="RNI3179" s="607"/>
      <c r="RNJ3179" s="607"/>
      <c r="RNK3179" s="607"/>
      <c r="RNL3179" s="607"/>
      <c r="RNM3179" s="607"/>
      <c r="RNN3179" s="607"/>
      <c r="RNO3179" s="607"/>
      <c r="RNP3179" s="607"/>
      <c r="RNQ3179" s="607"/>
      <c r="RNR3179" s="607"/>
      <c r="RNS3179" s="607"/>
      <c r="RNT3179" s="607"/>
      <c r="RNU3179" s="607"/>
      <c r="RNV3179" s="607"/>
      <c r="RNW3179" s="607"/>
      <c r="RNX3179" s="607"/>
      <c r="RNY3179" s="607"/>
      <c r="RNZ3179" s="607"/>
      <c r="ROA3179" s="607"/>
      <c r="ROB3179" s="607"/>
      <c r="ROC3179" s="607"/>
      <c r="ROD3179" s="607"/>
      <c r="ROE3179" s="607"/>
      <c r="ROF3179" s="607"/>
      <c r="ROG3179" s="607"/>
      <c r="ROH3179" s="607"/>
      <c r="ROI3179" s="607"/>
      <c r="ROJ3179" s="607"/>
      <c r="ROK3179" s="607"/>
      <c r="ROL3179" s="607"/>
      <c r="ROM3179" s="607"/>
      <c r="RON3179" s="607"/>
      <c r="ROO3179" s="607"/>
      <c r="ROP3179" s="607"/>
      <c r="ROQ3179" s="607"/>
      <c r="ROR3179" s="607"/>
      <c r="ROS3179" s="607"/>
      <c r="ROT3179" s="607"/>
      <c r="ROU3179" s="607"/>
      <c r="ROV3179" s="607"/>
      <c r="ROW3179" s="607"/>
      <c r="ROX3179" s="607"/>
      <c r="ROY3179" s="607"/>
      <c r="ROZ3179" s="607"/>
      <c r="RPA3179" s="607"/>
      <c r="RPB3179" s="607"/>
      <c r="RPC3179" s="607"/>
      <c r="RPD3179" s="607"/>
      <c r="RPE3179" s="607"/>
      <c r="RPF3179" s="607"/>
      <c r="RPG3179" s="607"/>
      <c r="RPH3179" s="607"/>
      <c r="RPI3179" s="607"/>
      <c r="RPJ3179" s="607"/>
      <c r="RPK3179" s="607"/>
      <c r="RPL3179" s="607"/>
      <c r="RPM3179" s="607"/>
      <c r="RPN3179" s="607"/>
      <c r="RPO3179" s="607"/>
      <c r="RPP3179" s="607"/>
      <c r="RPQ3179" s="607"/>
      <c r="RPR3179" s="607"/>
      <c r="RPS3179" s="607"/>
      <c r="RPT3179" s="607"/>
      <c r="RPU3179" s="607"/>
      <c r="RPV3179" s="607"/>
      <c r="RPW3179" s="607"/>
      <c r="RPX3179" s="607"/>
      <c r="RPY3179" s="607"/>
      <c r="RPZ3179" s="607"/>
      <c r="RQA3179" s="607"/>
      <c r="RQB3179" s="607"/>
      <c r="RQC3179" s="607"/>
      <c r="RQD3179" s="607"/>
      <c r="RQE3179" s="607"/>
      <c r="RQF3179" s="607"/>
      <c r="RQG3179" s="607"/>
      <c r="RQH3179" s="607"/>
      <c r="RQI3179" s="607"/>
      <c r="RQJ3179" s="607"/>
      <c r="RQK3179" s="607"/>
      <c r="RQL3179" s="607"/>
      <c r="RQM3179" s="607"/>
      <c r="RQN3179" s="607"/>
      <c r="RQO3179" s="607"/>
      <c r="RQP3179" s="607"/>
      <c r="RQQ3179" s="607"/>
      <c r="RQR3179" s="607"/>
      <c r="RQS3179" s="607"/>
      <c r="RQT3179" s="607"/>
      <c r="RQU3179" s="607"/>
      <c r="RQV3179" s="607"/>
      <c r="RQW3179" s="607"/>
      <c r="RQX3179" s="607"/>
      <c r="RQY3179" s="607"/>
      <c r="RQZ3179" s="607"/>
      <c r="RRA3179" s="607"/>
      <c r="RRB3179" s="607"/>
      <c r="RRC3179" s="607"/>
      <c r="RRD3179" s="607"/>
      <c r="RRE3179" s="607"/>
      <c r="RRF3179" s="607"/>
      <c r="RRG3179" s="607"/>
      <c r="RRH3179" s="607"/>
      <c r="RRI3179" s="607"/>
      <c r="RRJ3179" s="607"/>
      <c r="RRK3179" s="607"/>
      <c r="RRL3179" s="607"/>
      <c r="RRM3179" s="607"/>
      <c r="RRN3179" s="607"/>
      <c r="RRO3179" s="607"/>
      <c r="RRP3179" s="607"/>
      <c r="RRQ3179" s="607"/>
      <c r="RRR3179" s="607"/>
      <c r="RRS3179" s="607"/>
      <c r="RRT3179" s="607"/>
      <c r="RRU3179" s="607"/>
      <c r="RRV3179" s="607"/>
      <c r="RRW3179" s="607"/>
      <c r="RRX3179" s="607"/>
      <c r="RRY3179" s="607"/>
      <c r="RRZ3179" s="607"/>
      <c r="RSA3179" s="607"/>
      <c r="RSB3179" s="607"/>
      <c r="RSC3179" s="607"/>
      <c r="RSD3179" s="607"/>
      <c r="RSE3179" s="607"/>
      <c r="RSF3179" s="607"/>
      <c r="RSG3179" s="607"/>
      <c r="RSH3179" s="607"/>
      <c r="RSI3179" s="607"/>
      <c r="RSJ3179" s="607"/>
      <c r="RSK3179" s="607"/>
      <c r="RSL3179" s="607"/>
      <c r="RSM3179" s="607"/>
      <c r="RSN3179" s="607"/>
      <c r="RSO3179" s="607"/>
      <c r="RSP3179" s="607"/>
      <c r="RSQ3179" s="607"/>
      <c r="RSR3179" s="607"/>
      <c r="RSS3179" s="607"/>
      <c r="RST3179" s="607"/>
      <c r="RSU3179" s="607"/>
      <c r="RSV3179" s="607"/>
      <c r="RSW3179" s="607"/>
      <c r="RSX3179" s="607"/>
      <c r="RSY3179" s="607"/>
      <c r="RSZ3179" s="607"/>
      <c r="RTA3179" s="607"/>
      <c r="RTB3179" s="607"/>
      <c r="RTC3179" s="607"/>
      <c r="RTD3179" s="607"/>
      <c r="RTE3179" s="607"/>
      <c r="RTF3179" s="607"/>
      <c r="RTG3179" s="607"/>
      <c r="RTH3179" s="607"/>
      <c r="RTI3179" s="607"/>
      <c r="RTJ3179" s="607"/>
      <c r="RTK3179" s="607"/>
      <c r="RTL3179" s="607"/>
      <c r="RTM3179" s="607"/>
      <c r="RTN3179" s="607"/>
      <c r="RTO3179" s="607"/>
      <c r="RTP3179" s="607"/>
      <c r="RTQ3179" s="607"/>
      <c r="RTR3179" s="607"/>
      <c r="RTS3179" s="607"/>
      <c r="RTT3179" s="607"/>
      <c r="RTU3179" s="607"/>
      <c r="RTV3179" s="607"/>
      <c r="RTW3179" s="607"/>
      <c r="RTX3179" s="607"/>
      <c r="RTY3179" s="607"/>
      <c r="RTZ3179" s="607"/>
      <c r="RUA3179" s="607"/>
      <c r="RUB3179" s="607"/>
      <c r="RUC3179" s="607"/>
      <c r="RUD3179" s="607"/>
      <c r="RUE3179" s="607"/>
      <c r="RUF3179" s="607"/>
      <c r="RUG3179" s="607"/>
      <c r="RUH3179" s="607"/>
      <c r="RUI3179" s="607"/>
      <c r="RUJ3179" s="607"/>
      <c r="RUK3179" s="607"/>
      <c r="RUL3179" s="607"/>
      <c r="RUM3179" s="607"/>
      <c r="RUN3179" s="607"/>
      <c r="RUO3179" s="607"/>
      <c r="RUP3179" s="607"/>
      <c r="RUQ3179" s="607"/>
      <c r="RUR3179" s="607"/>
      <c r="RUS3179" s="607"/>
      <c r="RUT3179" s="607"/>
      <c r="RUU3179" s="607"/>
      <c r="RUV3179" s="607"/>
      <c r="RUW3179" s="607"/>
      <c r="RUX3179" s="607"/>
      <c r="RUY3179" s="607"/>
      <c r="RUZ3179" s="607"/>
      <c r="RVA3179" s="607"/>
      <c r="RVB3179" s="607"/>
      <c r="RVC3179" s="607"/>
      <c r="RVD3179" s="607"/>
      <c r="RVE3179" s="607"/>
      <c r="RVF3179" s="607"/>
      <c r="RVG3179" s="607"/>
      <c r="RVH3179" s="607"/>
      <c r="RVI3179" s="607"/>
      <c r="RVJ3179" s="607"/>
      <c r="RVK3179" s="607"/>
      <c r="RVL3179" s="607"/>
      <c r="RVM3179" s="607"/>
      <c r="RVN3179" s="607"/>
      <c r="RVO3179" s="607"/>
      <c r="RVP3179" s="607"/>
      <c r="RVQ3179" s="607"/>
      <c r="RVR3179" s="607"/>
      <c r="RVS3179" s="607"/>
      <c r="RVT3179" s="607"/>
      <c r="RVU3179" s="607"/>
      <c r="RVV3179" s="607"/>
      <c r="RVW3179" s="607"/>
      <c r="RVX3179" s="607"/>
      <c r="RVY3179" s="607"/>
      <c r="RVZ3179" s="607"/>
      <c r="RWA3179" s="607"/>
      <c r="RWB3179" s="607"/>
      <c r="RWC3179" s="607"/>
      <c r="RWD3179" s="607"/>
      <c r="RWE3179" s="607"/>
      <c r="RWF3179" s="607"/>
      <c r="RWG3179" s="607"/>
      <c r="RWH3179" s="607"/>
      <c r="RWI3179" s="607"/>
      <c r="RWJ3179" s="607"/>
      <c r="RWK3179" s="607"/>
      <c r="RWL3179" s="607"/>
      <c r="RWM3179" s="607"/>
      <c r="RWN3179" s="607"/>
      <c r="RWO3179" s="607"/>
      <c r="RWP3179" s="607"/>
      <c r="RWQ3179" s="607"/>
      <c r="RWR3179" s="607"/>
      <c r="RWS3179" s="607"/>
      <c r="RWT3179" s="607"/>
      <c r="RWU3179" s="607"/>
      <c r="RWV3179" s="607"/>
      <c r="RWW3179" s="607"/>
      <c r="RWX3179" s="607"/>
      <c r="RWY3179" s="607"/>
      <c r="RWZ3179" s="607"/>
      <c r="RXA3179" s="607"/>
      <c r="RXB3179" s="607"/>
      <c r="RXC3179" s="607"/>
      <c r="RXD3179" s="607"/>
      <c r="RXE3179" s="607"/>
      <c r="RXF3179" s="607"/>
      <c r="RXG3179" s="607"/>
      <c r="RXH3179" s="607"/>
      <c r="RXI3179" s="607"/>
      <c r="RXJ3179" s="607"/>
      <c r="RXK3179" s="607"/>
      <c r="RXL3179" s="607"/>
      <c r="RXM3179" s="607"/>
      <c r="RXN3179" s="607"/>
      <c r="RXO3179" s="607"/>
      <c r="RXP3179" s="607"/>
      <c r="RXQ3179" s="607"/>
      <c r="RXR3179" s="607"/>
      <c r="RXS3179" s="607"/>
      <c r="RXT3179" s="607"/>
      <c r="RXU3179" s="607"/>
      <c r="RXV3179" s="607"/>
      <c r="RXW3179" s="607"/>
      <c r="RXX3179" s="607"/>
      <c r="RXY3179" s="607"/>
      <c r="RXZ3179" s="607"/>
      <c r="RYA3179" s="607"/>
      <c r="RYB3179" s="607"/>
      <c r="RYC3179" s="607"/>
      <c r="RYD3179" s="607"/>
      <c r="RYE3179" s="607"/>
      <c r="RYF3179" s="607"/>
      <c r="RYG3179" s="607"/>
      <c r="RYH3179" s="607"/>
      <c r="RYI3179" s="607"/>
      <c r="RYJ3179" s="607"/>
      <c r="RYK3179" s="607"/>
      <c r="RYL3179" s="607"/>
      <c r="RYM3179" s="607"/>
      <c r="RYN3179" s="607"/>
      <c r="RYO3179" s="607"/>
      <c r="RYP3179" s="607"/>
      <c r="RYQ3179" s="607"/>
      <c r="RYR3179" s="607"/>
      <c r="RYS3179" s="607"/>
      <c r="RYT3179" s="607"/>
      <c r="RYU3179" s="607"/>
      <c r="RYV3179" s="607"/>
      <c r="RYW3179" s="607"/>
      <c r="RYX3179" s="607"/>
      <c r="RYY3179" s="607"/>
      <c r="RYZ3179" s="607"/>
      <c r="RZA3179" s="607"/>
      <c r="RZB3179" s="607"/>
      <c r="RZC3179" s="607"/>
      <c r="RZD3179" s="607"/>
      <c r="RZE3179" s="607"/>
      <c r="RZF3179" s="607"/>
      <c r="RZG3179" s="607"/>
      <c r="RZH3179" s="607"/>
      <c r="RZI3179" s="607"/>
      <c r="RZJ3179" s="607"/>
      <c r="RZK3179" s="607"/>
      <c r="RZL3179" s="607"/>
      <c r="RZM3179" s="607"/>
      <c r="RZN3179" s="607"/>
      <c r="RZO3179" s="607"/>
      <c r="RZP3179" s="607"/>
      <c r="RZQ3179" s="607"/>
      <c r="RZR3179" s="607"/>
      <c r="RZS3179" s="607"/>
      <c r="RZT3179" s="607"/>
      <c r="RZU3179" s="607"/>
      <c r="RZV3179" s="607"/>
      <c r="RZW3179" s="607"/>
      <c r="RZX3179" s="607"/>
      <c r="RZY3179" s="607"/>
      <c r="RZZ3179" s="607"/>
      <c r="SAA3179" s="607"/>
      <c r="SAB3179" s="607"/>
      <c r="SAC3179" s="607"/>
      <c r="SAD3179" s="607"/>
      <c r="SAE3179" s="607"/>
      <c r="SAF3179" s="607"/>
      <c r="SAG3179" s="607"/>
      <c r="SAH3179" s="607"/>
      <c r="SAI3179" s="607"/>
      <c r="SAJ3179" s="607"/>
      <c r="SAK3179" s="607"/>
      <c r="SAL3179" s="607"/>
      <c r="SAM3179" s="607"/>
      <c r="SAN3179" s="607"/>
      <c r="SAO3179" s="607"/>
      <c r="SAP3179" s="607"/>
      <c r="SAQ3179" s="607"/>
      <c r="SAR3179" s="607"/>
      <c r="SAS3179" s="607"/>
      <c r="SAT3179" s="607"/>
      <c r="SAU3179" s="607"/>
      <c r="SAV3179" s="607"/>
      <c r="SAW3179" s="607"/>
      <c r="SAX3179" s="607"/>
      <c r="SAY3179" s="607"/>
      <c r="SAZ3179" s="607"/>
      <c r="SBA3179" s="607"/>
      <c r="SBB3179" s="607"/>
      <c r="SBC3179" s="607"/>
      <c r="SBD3179" s="607"/>
      <c r="SBE3179" s="607"/>
      <c r="SBF3179" s="607"/>
      <c r="SBG3179" s="607"/>
      <c r="SBH3179" s="607"/>
      <c r="SBI3179" s="607"/>
      <c r="SBJ3179" s="607"/>
      <c r="SBK3179" s="607"/>
      <c r="SBL3179" s="607"/>
      <c r="SBM3179" s="607"/>
      <c r="SBN3179" s="607"/>
      <c r="SBO3179" s="607"/>
      <c r="SBP3179" s="607"/>
      <c r="SBQ3179" s="607"/>
      <c r="SBR3179" s="607"/>
      <c r="SBS3179" s="607"/>
      <c r="SBT3179" s="607"/>
      <c r="SBU3179" s="607"/>
      <c r="SBV3179" s="607"/>
      <c r="SBW3179" s="607"/>
      <c r="SBX3179" s="607"/>
      <c r="SBY3179" s="607"/>
      <c r="SBZ3179" s="607"/>
      <c r="SCA3179" s="607"/>
      <c r="SCB3179" s="607"/>
      <c r="SCC3179" s="607"/>
      <c r="SCD3179" s="607"/>
      <c r="SCE3179" s="607"/>
      <c r="SCF3179" s="607"/>
      <c r="SCG3179" s="607"/>
      <c r="SCH3179" s="607"/>
      <c r="SCI3179" s="607"/>
      <c r="SCJ3179" s="607"/>
      <c r="SCK3179" s="607"/>
      <c r="SCL3179" s="607"/>
      <c r="SCM3179" s="607"/>
      <c r="SCN3179" s="607"/>
      <c r="SCO3179" s="607"/>
      <c r="SCP3179" s="607"/>
      <c r="SCQ3179" s="607"/>
      <c r="SCR3179" s="607"/>
      <c r="SCS3179" s="607"/>
      <c r="SCT3179" s="607"/>
      <c r="SCU3179" s="607"/>
      <c r="SCV3179" s="607"/>
      <c r="SCW3179" s="607"/>
      <c r="SCX3179" s="607"/>
      <c r="SCY3179" s="607"/>
      <c r="SCZ3179" s="607"/>
      <c r="SDA3179" s="607"/>
      <c r="SDB3179" s="607"/>
      <c r="SDC3179" s="607"/>
      <c r="SDD3179" s="607"/>
      <c r="SDE3179" s="607"/>
      <c r="SDF3179" s="607"/>
      <c r="SDG3179" s="607"/>
      <c r="SDH3179" s="607"/>
      <c r="SDI3179" s="607"/>
      <c r="SDJ3179" s="607"/>
      <c r="SDK3179" s="607"/>
      <c r="SDL3179" s="607"/>
      <c r="SDM3179" s="607"/>
      <c r="SDN3179" s="607"/>
      <c r="SDO3179" s="607"/>
      <c r="SDP3179" s="607"/>
      <c r="SDQ3179" s="607"/>
      <c r="SDR3179" s="607"/>
      <c r="SDS3179" s="607"/>
      <c r="SDT3179" s="607"/>
      <c r="SDU3179" s="607"/>
      <c r="SDV3179" s="607"/>
      <c r="SDW3179" s="607"/>
      <c r="SDX3179" s="607"/>
      <c r="SDY3179" s="607"/>
      <c r="SDZ3179" s="607"/>
      <c r="SEA3179" s="607"/>
      <c r="SEB3179" s="607"/>
      <c r="SEC3179" s="607"/>
      <c r="SED3179" s="607"/>
      <c r="SEE3179" s="607"/>
      <c r="SEF3179" s="607"/>
      <c r="SEG3179" s="607"/>
      <c r="SEH3179" s="607"/>
      <c r="SEI3179" s="607"/>
      <c r="SEJ3179" s="607"/>
      <c r="SEK3179" s="607"/>
      <c r="SEL3179" s="607"/>
      <c r="SEM3179" s="607"/>
      <c r="SEN3179" s="607"/>
      <c r="SEO3179" s="607"/>
      <c r="SEP3179" s="607"/>
      <c r="SEQ3179" s="607"/>
      <c r="SER3179" s="607"/>
      <c r="SES3179" s="607"/>
      <c r="SET3179" s="607"/>
      <c r="SEU3179" s="607"/>
      <c r="SEV3179" s="607"/>
      <c r="SEW3179" s="607"/>
      <c r="SEX3179" s="607"/>
      <c r="SEY3179" s="607"/>
      <c r="SEZ3179" s="607"/>
      <c r="SFA3179" s="607"/>
      <c r="SFB3179" s="607"/>
      <c r="SFC3179" s="607"/>
      <c r="SFD3179" s="607"/>
      <c r="SFE3179" s="607"/>
      <c r="SFF3179" s="607"/>
      <c r="SFG3179" s="607"/>
      <c r="SFH3179" s="607"/>
      <c r="SFI3179" s="607"/>
      <c r="SFJ3179" s="607"/>
      <c r="SFK3179" s="607"/>
      <c r="SFL3179" s="607"/>
      <c r="SFM3179" s="607"/>
      <c r="SFN3179" s="607"/>
      <c r="SFO3179" s="607"/>
      <c r="SFP3179" s="607"/>
      <c r="SFQ3179" s="607"/>
      <c r="SFR3179" s="607"/>
      <c r="SFS3179" s="607"/>
      <c r="SFT3179" s="607"/>
      <c r="SFU3179" s="607"/>
      <c r="SFV3179" s="607"/>
      <c r="SFW3179" s="607"/>
      <c r="SFX3179" s="607"/>
      <c r="SFY3179" s="607"/>
      <c r="SFZ3179" s="607"/>
      <c r="SGA3179" s="607"/>
      <c r="SGB3179" s="607"/>
      <c r="SGC3179" s="607"/>
      <c r="SGD3179" s="607"/>
      <c r="SGE3179" s="607"/>
      <c r="SGF3179" s="607"/>
      <c r="SGG3179" s="607"/>
      <c r="SGH3179" s="607"/>
      <c r="SGI3179" s="607"/>
      <c r="SGJ3179" s="607"/>
      <c r="SGK3179" s="607"/>
      <c r="SGL3179" s="607"/>
      <c r="SGM3179" s="607"/>
      <c r="SGN3179" s="607"/>
      <c r="SGO3179" s="607"/>
      <c r="SGP3179" s="607"/>
      <c r="SGQ3179" s="607"/>
      <c r="SGR3179" s="607"/>
      <c r="SGS3179" s="607"/>
      <c r="SGT3179" s="607"/>
      <c r="SGU3179" s="607"/>
      <c r="SGV3179" s="607"/>
      <c r="SGW3179" s="607"/>
      <c r="SGX3179" s="607"/>
      <c r="SGY3179" s="607"/>
      <c r="SGZ3179" s="607"/>
      <c r="SHA3179" s="607"/>
      <c r="SHB3179" s="607"/>
      <c r="SHC3179" s="607"/>
      <c r="SHD3179" s="607"/>
      <c r="SHE3179" s="607"/>
      <c r="SHF3179" s="607"/>
      <c r="SHG3179" s="607"/>
      <c r="SHH3179" s="607"/>
      <c r="SHI3179" s="607"/>
      <c r="SHJ3179" s="607"/>
      <c r="SHK3179" s="607"/>
      <c r="SHL3179" s="607"/>
      <c r="SHM3179" s="607"/>
      <c r="SHN3179" s="607"/>
      <c r="SHO3179" s="607"/>
      <c r="SHP3179" s="607"/>
      <c r="SHQ3179" s="607"/>
      <c r="SHR3179" s="607"/>
      <c r="SHS3179" s="607"/>
      <c r="SHT3179" s="607"/>
      <c r="SHU3179" s="607"/>
      <c r="SHV3179" s="607"/>
      <c r="SHW3179" s="607"/>
      <c r="SHX3179" s="607"/>
      <c r="SHY3179" s="607"/>
      <c r="SHZ3179" s="607"/>
      <c r="SIA3179" s="607"/>
      <c r="SIB3179" s="607"/>
      <c r="SIC3179" s="607"/>
      <c r="SID3179" s="607"/>
      <c r="SIE3179" s="607"/>
      <c r="SIF3179" s="607"/>
      <c r="SIG3179" s="607"/>
      <c r="SIH3179" s="607"/>
      <c r="SII3179" s="607"/>
      <c r="SIJ3179" s="607"/>
      <c r="SIK3179" s="607"/>
      <c r="SIL3179" s="607"/>
      <c r="SIM3179" s="607"/>
      <c r="SIN3179" s="607"/>
      <c r="SIO3179" s="607"/>
      <c r="SIP3179" s="607"/>
      <c r="SIQ3179" s="607"/>
      <c r="SIR3179" s="607"/>
      <c r="SIS3179" s="607"/>
      <c r="SIT3179" s="607"/>
      <c r="SIU3179" s="607"/>
      <c r="SIV3179" s="607"/>
      <c r="SIW3179" s="607"/>
      <c r="SIX3179" s="607"/>
      <c r="SIY3179" s="607"/>
      <c r="SIZ3179" s="607"/>
      <c r="SJA3179" s="607"/>
      <c r="SJB3179" s="607"/>
      <c r="SJC3179" s="607"/>
      <c r="SJD3179" s="607"/>
      <c r="SJE3179" s="607"/>
      <c r="SJF3179" s="607"/>
      <c r="SJG3179" s="607"/>
      <c r="SJH3179" s="607"/>
      <c r="SJI3179" s="607"/>
      <c r="SJJ3179" s="607"/>
      <c r="SJK3179" s="607"/>
      <c r="SJL3179" s="607"/>
      <c r="SJM3179" s="607"/>
      <c r="SJN3179" s="607"/>
      <c r="SJO3179" s="607"/>
      <c r="SJP3179" s="607"/>
      <c r="SJQ3179" s="607"/>
      <c r="SJR3179" s="607"/>
      <c r="SJS3179" s="607"/>
      <c r="SJT3179" s="607"/>
      <c r="SJU3179" s="607"/>
      <c r="SJV3179" s="607"/>
      <c r="SJW3179" s="607"/>
      <c r="SJX3179" s="607"/>
      <c r="SJY3179" s="607"/>
      <c r="SJZ3179" s="607"/>
      <c r="SKA3179" s="607"/>
      <c r="SKB3179" s="607"/>
      <c r="SKC3179" s="607"/>
      <c r="SKD3179" s="607"/>
      <c r="SKE3179" s="607"/>
      <c r="SKF3179" s="607"/>
      <c r="SKG3179" s="607"/>
      <c r="SKH3179" s="607"/>
      <c r="SKI3179" s="607"/>
      <c r="SKJ3179" s="607"/>
      <c r="SKK3179" s="607"/>
      <c r="SKL3179" s="607"/>
      <c r="SKM3179" s="607"/>
      <c r="SKN3179" s="607"/>
      <c r="SKO3179" s="607"/>
      <c r="SKP3179" s="607"/>
      <c r="SKQ3179" s="607"/>
      <c r="SKR3179" s="607"/>
      <c r="SKS3179" s="607"/>
      <c r="SKT3179" s="607"/>
      <c r="SKU3179" s="607"/>
      <c r="SKV3179" s="607"/>
      <c r="SKW3179" s="607"/>
      <c r="SKX3179" s="607"/>
      <c r="SKY3179" s="607"/>
      <c r="SKZ3179" s="607"/>
      <c r="SLA3179" s="607"/>
      <c r="SLB3179" s="607"/>
      <c r="SLC3179" s="607"/>
      <c r="SLD3179" s="607"/>
      <c r="SLE3179" s="607"/>
      <c r="SLF3179" s="607"/>
      <c r="SLG3179" s="607"/>
      <c r="SLH3179" s="607"/>
      <c r="SLI3179" s="607"/>
      <c r="SLJ3179" s="607"/>
      <c r="SLK3179" s="607"/>
      <c r="SLL3179" s="607"/>
      <c r="SLM3179" s="607"/>
      <c r="SLN3179" s="607"/>
      <c r="SLO3179" s="607"/>
      <c r="SLP3179" s="607"/>
      <c r="SLQ3179" s="607"/>
      <c r="SLR3179" s="607"/>
      <c r="SLS3179" s="607"/>
      <c r="SLT3179" s="607"/>
      <c r="SLU3179" s="607"/>
      <c r="SLV3179" s="607"/>
      <c r="SLW3179" s="607"/>
      <c r="SLX3179" s="607"/>
      <c r="SLY3179" s="607"/>
      <c r="SLZ3179" s="607"/>
      <c r="SMA3179" s="607"/>
      <c r="SMB3179" s="607"/>
      <c r="SMC3179" s="607"/>
      <c r="SMD3179" s="607"/>
      <c r="SME3179" s="607"/>
      <c r="SMF3179" s="607"/>
      <c r="SMG3179" s="607"/>
      <c r="SMH3179" s="607"/>
      <c r="SMI3179" s="607"/>
      <c r="SMJ3179" s="607"/>
      <c r="SMK3179" s="607"/>
      <c r="SML3179" s="607"/>
      <c r="SMM3179" s="607"/>
      <c r="SMN3179" s="607"/>
      <c r="SMO3179" s="607"/>
      <c r="SMP3179" s="607"/>
      <c r="SMQ3179" s="607"/>
      <c r="SMR3179" s="607"/>
      <c r="SMS3179" s="607"/>
      <c r="SMT3179" s="607"/>
      <c r="SMU3179" s="607"/>
      <c r="SMV3179" s="607"/>
      <c r="SMW3179" s="607"/>
      <c r="SMX3179" s="607"/>
      <c r="SMY3179" s="607"/>
      <c r="SMZ3179" s="607"/>
      <c r="SNA3179" s="607"/>
      <c r="SNB3179" s="607"/>
      <c r="SNC3179" s="607"/>
      <c r="SND3179" s="607"/>
      <c r="SNE3179" s="607"/>
      <c r="SNF3179" s="607"/>
      <c r="SNG3179" s="607"/>
      <c r="SNH3179" s="607"/>
      <c r="SNI3179" s="607"/>
      <c r="SNJ3179" s="607"/>
      <c r="SNK3179" s="607"/>
      <c r="SNL3179" s="607"/>
      <c r="SNM3179" s="607"/>
      <c r="SNN3179" s="607"/>
      <c r="SNO3179" s="607"/>
      <c r="SNP3179" s="607"/>
      <c r="SNQ3179" s="607"/>
      <c r="SNR3179" s="607"/>
      <c r="SNS3179" s="607"/>
      <c r="SNT3179" s="607"/>
      <c r="SNU3179" s="607"/>
      <c r="SNV3179" s="607"/>
      <c r="SNW3179" s="607"/>
      <c r="SNX3179" s="607"/>
      <c r="SNY3179" s="607"/>
      <c r="SNZ3179" s="607"/>
      <c r="SOA3179" s="607"/>
      <c r="SOB3179" s="607"/>
      <c r="SOC3179" s="607"/>
      <c r="SOD3179" s="607"/>
      <c r="SOE3179" s="607"/>
      <c r="SOF3179" s="607"/>
      <c r="SOG3179" s="607"/>
      <c r="SOH3179" s="607"/>
      <c r="SOI3179" s="607"/>
      <c r="SOJ3179" s="607"/>
      <c r="SOK3179" s="607"/>
      <c r="SOL3179" s="607"/>
      <c r="SOM3179" s="607"/>
      <c r="SON3179" s="607"/>
      <c r="SOO3179" s="607"/>
      <c r="SOP3179" s="607"/>
      <c r="SOQ3179" s="607"/>
      <c r="SOR3179" s="607"/>
      <c r="SOS3179" s="607"/>
      <c r="SOT3179" s="607"/>
      <c r="SOU3179" s="607"/>
      <c r="SOV3179" s="607"/>
      <c r="SOW3179" s="607"/>
      <c r="SOX3179" s="607"/>
      <c r="SOY3179" s="607"/>
      <c r="SOZ3179" s="607"/>
      <c r="SPA3179" s="607"/>
      <c r="SPB3179" s="607"/>
      <c r="SPC3179" s="607"/>
      <c r="SPD3179" s="607"/>
      <c r="SPE3179" s="607"/>
      <c r="SPF3179" s="607"/>
      <c r="SPG3179" s="607"/>
      <c r="SPH3179" s="607"/>
      <c r="SPI3179" s="607"/>
      <c r="SPJ3179" s="607"/>
      <c r="SPK3179" s="607"/>
      <c r="SPL3179" s="607"/>
      <c r="SPM3179" s="607"/>
      <c r="SPN3179" s="607"/>
      <c r="SPO3179" s="607"/>
      <c r="SPP3179" s="607"/>
      <c r="SPQ3179" s="607"/>
      <c r="SPR3179" s="607"/>
      <c r="SPS3179" s="607"/>
      <c r="SPT3179" s="607"/>
      <c r="SPU3179" s="607"/>
      <c r="SPV3179" s="607"/>
      <c r="SPW3179" s="607"/>
      <c r="SPX3179" s="607"/>
      <c r="SPY3179" s="607"/>
      <c r="SPZ3179" s="607"/>
      <c r="SQA3179" s="607"/>
      <c r="SQB3179" s="607"/>
      <c r="SQC3179" s="607"/>
      <c r="SQD3179" s="607"/>
      <c r="SQE3179" s="607"/>
      <c r="SQF3179" s="607"/>
      <c r="SQG3179" s="607"/>
      <c r="SQH3179" s="607"/>
      <c r="SQI3179" s="607"/>
      <c r="SQJ3179" s="607"/>
      <c r="SQK3179" s="607"/>
      <c r="SQL3179" s="607"/>
      <c r="SQM3179" s="607"/>
      <c r="SQN3179" s="607"/>
      <c r="SQO3179" s="607"/>
      <c r="SQP3179" s="607"/>
      <c r="SQQ3179" s="607"/>
      <c r="SQR3179" s="607"/>
      <c r="SQS3179" s="607"/>
      <c r="SQT3179" s="607"/>
      <c r="SQU3179" s="607"/>
      <c r="SQV3179" s="607"/>
      <c r="SQW3179" s="607"/>
      <c r="SQX3179" s="607"/>
      <c r="SQY3179" s="607"/>
      <c r="SQZ3179" s="607"/>
      <c r="SRA3179" s="607"/>
      <c r="SRB3179" s="607"/>
      <c r="SRC3179" s="607"/>
      <c r="SRD3179" s="607"/>
      <c r="SRE3179" s="607"/>
      <c r="SRF3179" s="607"/>
      <c r="SRG3179" s="607"/>
      <c r="SRH3179" s="607"/>
      <c r="SRI3179" s="607"/>
      <c r="SRJ3179" s="607"/>
      <c r="SRK3179" s="607"/>
      <c r="SRL3179" s="607"/>
      <c r="SRM3179" s="607"/>
      <c r="SRN3179" s="607"/>
      <c r="SRO3179" s="607"/>
      <c r="SRP3179" s="607"/>
      <c r="SRQ3179" s="607"/>
      <c r="SRR3179" s="607"/>
      <c r="SRS3179" s="607"/>
      <c r="SRT3179" s="607"/>
      <c r="SRU3179" s="607"/>
      <c r="SRV3179" s="607"/>
      <c r="SRW3179" s="607"/>
      <c r="SRX3179" s="607"/>
      <c r="SRY3179" s="607"/>
      <c r="SRZ3179" s="607"/>
      <c r="SSA3179" s="607"/>
      <c r="SSB3179" s="607"/>
      <c r="SSC3179" s="607"/>
      <c r="SSD3179" s="607"/>
      <c r="SSE3179" s="607"/>
      <c r="SSF3179" s="607"/>
      <c r="SSG3179" s="607"/>
      <c r="SSH3179" s="607"/>
      <c r="SSI3179" s="607"/>
      <c r="SSJ3179" s="607"/>
      <c r="SSK3179" s="607"/>
      <c r="SSL3179" s="607"/>
      <c r="SSM3179" s="607"/>
      <c r="SSN3179" s="607"/>
      <c r="SSO3179" s="607"/>
      <c r="SSP3179" s="607"/>
      <c r="SSQ3179" s="607"/>
      <c r="SSR3179" s="607"/>
      <c r="SSS3179" s="607"/>
      <c r="SST3179" s="607"/>
      <c r="SSU3179" s="607"/>
      <c r="SSV3179" s="607"/>
      <c r="SSW3179" s="607"/>
      <c r="SSX3179" s="607"/>
      <c r="SSY3179" s="607"/>
      <c r="SSZ3179" s="607"/>
      <c r="STA3179" s="607"/>
      <c r="STB3179" s="607"/>
      <c r="STC3179" s="607"/>
      <c r="STD3179" s="607"/>
      <c r="STE3179" s="607"/>
      <c r="STF3179" s="607"/>
      <c r="STG3179" s="607"/>
      <c r="STH3179" s="607"/>
      <c r="STI3179" s="607"/>
      <c r="STJ3179" s="607"/>
      <c r="STK3179" s="607"/>
      <c r="STL3179" s="607"/>
      <c r="STM3179" s="607"/>
      <c r="STN3179" s="607"/>
      <c r="STO3179" s="607"/>
      <c r="STP3179" s="607"/>
      <c r="STQ3179" s="607"/>
      <c r="STR3179" s="607"/>
      <c r="STS3179" s="607"/>
      <c r="STT3179" s="607"/>
      <c r="STU3179" s="607"/>
      <c r="STV3179" s="607"/>
      <c r="STW3179" s="607"/>
      <c r="STX3179" s="607"/>
      <c r="STY3179" s="607"/>
      <c r="STZ3179" s="607"/>
      <c r="SUA3179" s="607"/>
      <c r="SUB3179" s="607"/>
      <c r="SUC3179" s="607"/>
      <c r="SUD3179" s="607"/>
      <c r="SUE3179" s="607"/>
      <c r="SUF3179" s="607"/>
      <c r="SUG3179" s="607"/>
      <c r="SUH3179" s="607"/>
      <c r="SUI3179" s="607"/>
      <c r="SUJ3179" s="607"/>
      <c r="SUK3179" s="607"/>
      <c r="SUL3179" s="607"/>
      <c r="SUM3179" s="607"/>
      <c r="SUN3179" s="607"/>
      <c r="SUO3179" s="607"/>
      <c r="SUP3179" s="607"/>
      <c r="SUQ3179" s="607"/>
      <c r="SUR3179" s="607"/>
      <c r="SUS3179" s="607"/>
      <c r="SUT3179" s="607"/>
      <c r="SUU3179" s="607"/>
      <c r="SUV3179" s="607"/>
      <c r="SUW3179" s="607"/>
      <c r="SUX3179" s="607"/>
      <c r="SUY3179" s="607"/>
      <c r="SUZ3179" s="607"/>
      <c r="SVA3179" s="607"/>
      <c r="SVB3179" s="607"/>
      <c r="SVC3179" s="607"/>
      <c r="SVD3179" s="607"/>
      <c r="SVE3179" s="607"/>
      <c r="SVF3179" s="607"/>
      <c r="SVG3179" s="607"/>
      <c r="SVH3179" s="607"/>
      <c r="SVI3179" s="607"/>
      <c r="SVJ3179" s="607"/>
      <c r="SVK3179" s="607"/>
      <c r="SVL3179" s="607"/>
      <c r="SVM3179" s="607"/>
      <c r="SVN3179" s="607"/>
      <c r="SVO3179" s="607"/>
      <c r="SVP3179" s="607"/>
      <c r="SVQ3179" s="607"/>
      <c r="SVR3179" s="607"/>
      <c r="SVS3179" s="607"/>
      <c r="SVT3179" s="607"/>
      <c r="SVU3179" s="607"/>
      <c r="SVV3179" s="607"/>
      <c r="SVW3179" s="607"/>
      <c r="SVX3179" s="607"/>
      <c r="SVY3179" s="607"/>
      <c r="SVZ3179" s="607"/>
      <c r="SWA3179" s="607"/>
      <c r="SWB3179" s="607"/>
      <c r="SWC3179" s="607"/>
      <c r="SWD3179" s="607"/>
      <c r="SWE3179" s="607"/>
      <c r="SWF3179" s="607"/>
      <c r="SWG3179" s="607"/>
      <c r="SWH3179" s="607"/>
      <c r="SWI3179" s="607"/>
      <c r="SWJ3179" s="607"/>
      <c r="SWK3179" s="607"/>
      <c r="SWL3179" s="607"/>
      <c r="SWM3179" s="607"/>
      <c r="SWN3179" s="607"/>
      <c r="SWO3179" s="607"/>
      <c r="SWP3179" s="607"/>
      <c r="SWQ3179" s="607"/>
      <c r="SWR3179" s="607"/>
      <c r="SWS3179" s="607"/>
      <c r="SWT3179" s="607"/>
      <c r="SWU3179" s="607"/>
      <c r="SWV3179" s="607"/>
      <c r="SWW3179" s="607"/>
      <c r="SWX3179" s="607"/>
      <c r="SWY3179" s="607"/>
      <c r="SWZ3179" s="607"/>
      <c r="SXA3179" s="607"/>
      <c r="SXB3179" s="607"/>
      <c r="SXC3179" s="607"/>
      <c r="SXD3179" s="607"/>
      <c r="SXE3179" s="607"/>
      <c r="SXF3179" s="607"/>
      <c r="SXG3179" s="607"/>
      <c r="SXH3179" s="607"/>
      <c r="SXI3179" s="607"/>
      <c r="SXJ3179" s="607"/>
      <c r="SXK3179" s="607"/>
      <c r="SXL3179" s="607"/>
      <c r="SXM3179" s="607"/>
      <c r="SXN3179" s="607"/>
      <c r="SXO3179" s="607"/>
      <c r="SXP3179" s="607"/>
      <c r="SXQ3179" s="607"/>
      <c r="SXR3179" s="607"/>
      <c r="SXS3179" s="607"/>
      <c r="SXT3179" s="607"/>
      <c r="SXU3179" s="607"/>
      <c r="SXV3179" s="607"/>
      <c r="SXW3179" s="607"/>
      <c r="SXX3179" s="607"/>
      <c r="SXY3179" s="607"/>
      <c r="SXZ3179" s="607"/>
      <c r="SYA3179" s="607"/>
      <c r="SYB3179" s="607"/>
      <c r="SYC3179" s="607"/>
      <c r="SYD3179" s="607"/>
      <c r="SYE3179" s="607"/>
      <c r="SYF3179" s="607"/>
      <c r="SYG3179" s="607"/>
      <c r="SYH3179" s="607"/>
      <c r="SYI3179" s="607"/>
      <c r="SYJ3179" s="607"/>
      <c r="SYK3179" s="607"/>
      <c r="SYL3179" s="607"/>
      <c r="SYM3179" s="607"/>
      <c r="SYN3179" s="607"/>
      <c r="SYO3179" s="607"/>
      <c r="SYP3179" s="607"/>
      <c r="SYQ3179" s="607"/>
      <c r="SYR3179" s="607"/>
      <c r="SYS3179" s="607"/>
      <c r="SYT3179" s="607"/>
      <c r="SYU3179" s="607"/>
      <c r="SYV3179" s="607"/>
      <c r="SYW3179" s="607"/>
      <c r="SYX3179" s="607"/>
      <c r="SYY3179" s="607"/>
      <c r="SYZ3179" s="607"/>
      <c r="SZA3179" s="607"/>
      <c r="SZB3179" s="607"/>
      <c r="SZC3179" s="607"/>
      <c r="SZD3179" s="607"/>
      <c r="SZE3179" s="607"/>
      <c r="SZF3179" s="607"/>
      <c r="SZG3179" s="607"/>
      <c r="SZH3179" s="607"/>
      <c r="SZI3179" s="607"/>
      <c r="SZJ3179" s="607"/>
      <c r="SZK3179" s="607"/>
      <c r="SZL3179" s="607"/>
      <c r="SZM3179" s="607"/>
      <c r="SZN3179" s="607"/>
      <c r="SZO3179" s="607"/>
      <c r="SZP3179" s="607"/>
      <c r="SZQ3179" s="607"/>
      <c r="SZR3179" s="607"/>
      <c r="SZS3179" s="607"/>
      <c r="SZT3179" s="607"/>
      <c r="SZU3179" s="607"/>
      <c r="SZV3179" s="607"/>
      <c r="SZW3179" s="607"/>
      <c r="SZX3179" s="607"/>
      <c r="SZY3179" s="607"/>
      <c r="SZZ3179" s="607"/>
      <c r="TAA3179" s="607"/>
      <c r="TAB3179" s="607"/>
      <c r="TAC3179" s="607"/>
      <c r="TAD3179" s="607"/>
      <c r="TAE3179" s="607"/>
      <c r="TAF3179" s="607"/>
      <c r="TAG3179" s="607"/>
      <c r="TAH3179" s="607"/>
      <c r="TAI3179" s="607"/>
      <c r="TAJ3179" s="607"/>
      <c r="TAK3179" s="607"/>
      <c r="TAL3179" s="607"/>
      <c r="TAM3179" s="607"/>
      <c r="TAN3179" s="607"/>
      <c r="TAO3179" s="607"/>
      <c r="TAP3179" s="607"/>
      <c r="TAQ3179" s="607"/>
      <c r="TAR3179" s="607"/>
      <c r="TAS3179" s="607"/>
      <c r="TAT3179" s="607"/>
      <c r="TAU3179" s="607"/>
      <c r="TAV3179" s="607"/>
      <c r="TAW3179" s="607"/>
      <c r="TAX3179" s="607"/>
      <c r="TAY3179" s="607"/>
      <c r="TAZ3179" s="607"/>
      <c r="TBA3179" s="607"/>
      <c r="TBB3179" s="607"/>
      <c r="TBC3179" s="607"/>
      <c r="TBD3179" s="607"/>
      <c r="TBE3179" s="607"/>
      <c r="TBF3179" s="607"/>
      <c r="TBG3179" s="607"/>
      <c r="TBH3179" s="607"/>
      <c r="TBI3179" s="607"/>
      <c r="TBJ3179" s="607"/>
      <c r="TBK3179" s="607"/>
      <c r="TBL3179" s="607"/>
      <c r="TBM3179" s="607"/>
      <c r="TBN3179" s="607"/>
      <c r="TBO3179" s="607"/>
      <c r="TBP3179" s="607"/>
      <c r="TBQ3179" s="607"/>
      <c r="TBR3179" s="607"/>
      <c r="TBS3179" s="607"/>
      <c r="TBT3179" s="607"/>
      <c r="TBU3179" s="607"/>
      <c r="TBV3179" s="607"/>
      <c r="TBW3179" s="607"/>
      <c r="TBX3179" s="607"/>
      <c r="TBY3179" s="607"/>
      <c r="TBZ3179" s="607"/>
      <c r="TCA3179" s="607"/>
      <c r="TCB3179" s="607"/>
      <c r="TCC3179" s="607"/>
      <c r="TCD3179" s="607"/>
      <c r="TCE3179" s="607"/>
      <c r="TCF3179" s="607"/>
      <c r="TCG3179" s="607"/>
      <c r="TCH3179" s="607"/>
      <c r="TCI3179" s="607"/>
      <c r="TCJ3179" s="607"/>
      <c r="TCK3179" s="607"/>
      <c r="TCL3179" s="607"/>
      <c r="TCM3179" s="607"/>
      <c r="TCN3179" s="607"/>
      <c r="TCO3179" s="607"/>
      <c r="TCP3179" s="607"/>
      <c r="TCQ3179" s="607"/>
      <c r="TCR3179" s="607"/>
      <c r="TCS3179" s="607"/>
      <c r="TCT3179" s="607"/>
      <c r="TCU3179" s="607"/>
      <c r="TCV3179" s="607"/>
      <c r="TCW3179" s="607"/>
      <c r="TCX3179" s="607"/>
      <c r="TCY3179" s="607"/>
      <c r="TCZ3179" s="607"/>
      <c r="TDA3179" s="607"/>
      <c r="TDB3179" s="607"/>
      <c r="TDC3179" s="607"/>
      <c r="TDD3179" s="607"/>
      <c r="TDE3179" s="607"/>
      <c r="TDF3179" s="607"/>
      <c r="TDG3179" s="607"/>
      <c r="TDH3179" s="607"/>
      <c r="TDI3179" s="607"/>
      <c r="TDJ3179" s="607"/>
      <c r="TDK3179" s="607"/>
      <c r="TDL3179" s="607"/>
      <c r="TDM3179" s="607"/>
      <c r="TDN3179" s="607"/>
      <c r="TDO3179" s="607"/>
      <c r="TDP3179" s="607"/>
      <c r="TDQ3179" s="607"/>
      <c r="TDR3179" s="607"/>
      <c r="TDS3179" s="607"/>
      <c r="TDT3179" s="607"/>
      <c r="TDU3179" s="607"/>
      <c r="TDV3179" s="607"/>
      <c r="TDW3179" s="607"/>
      <c r="TDX3179" s="607"/>
      <c r="TDY3179" s="607"/>
      <c r="TDZ3179" s="607"/>
      <c r="TEA3179" s="607"/>
      <c r="TEB3179" s="607"/>
      <c r="TEC3179" s="607"/>
      <c r="TED3179" s="607"/>
      <c r="TEE3179" s="607"/>
      <c r="TEF3179" s="607"/>
      <c r="TEG3179" s="607"/>
      <c r="TEH3179" s="607"/>
      <c r="TEI3179" s="607"/>
      <c r="TEJ3179" s="607"/>
      <c r="TEK3179" s="607"/>
      <c r="TEL3179" s="607"/>
      <c r="TEM3179" s="607"/>
      <c r="TEN3179" s="607"/>
      <c r="TEO3179" s="607"/>
      <c r="TEP3179" s="607"/>
      <c r="TEQ3179" s="607"/>
      <c r="TER3179" s="607"/>
      <c r="TES3179" s="607"/>
      <c r="TET3179" s="607"/>
      <c r="TEU3179" s="607"/>
      <c r="TEV3179" s="607"/>
      <c r="TEW3179" s="607"/>
      <c r="TEX3179" s="607"/>
      <c r="TEY3179" s="607"/>
      <c r="TEZ3179" s="607"/>
      <c r="TFA3179" s="607"/>
      <c r="TFB3179" s="607"/>
      <c r="TFC3179" s="607"/>
      <c r="TFD3179" s="607"/>
      <c r="TFE3179" s="607"/>
      <c r="TFF3179" s="607"/>
      <c r="TFG3179" s="607"/>
      <c r="TFH3179" s="607"/>
      <c r="TFI3179" s="607"/>
      <c r="TFJ3179" s="607"/>
      <c r="TFK3179" s="607"/>
      <c r="TFL3179" s="607"/>
      <c r="TFM3179" s="607"/>
      <c r="TFN3179" s="607"/>
      <c r="TFO3179" s="607"/>
      <c r="TFP3179" s="607"/>
      <c r="TFQ3179" s="607"/>
      <c r="TFR3179" s="607"/>
      <c r="TFS3179" s="607"/>
      <c r="TFT3179" s="607"/>
      <c r="TFU3179" s="607"/>
      <c r="TFV3179" s="607"/>
      <c r="TFW3179" s="607"/>
      <c r="TFX3179" s="607"/>
      <c r="TFY3179" s="607"/>
      <c r="TFZ3179" s="607"/>
      <c r="TGA3179" s="607"/>
      <c r="TGB3179" s="607"/>
      <c r="TGC3179" s="607"/>
      <c r="TGD3179" s="607"/>
      <c r="TGE3179" s="607"/>
      <c r="TGF3179" s="607"/>
      <c r="TGG3179" s="607"/>
      <c r="TGH3179" s="607"/>
      <c r="TGI3179" s="607"/>
      <c r="TGJ3179" s="607"/>
      <c r="TGK3179" s="607"/>
      <c r="TGL3179" s="607"/>
      <c r="TGM3179" s="607"/>
      <c r="TGN3179" s="607"/>
      <c r="TGO3179" s="607"/>
      <c r="TGP3179" s="607"/>
      <c r="TGQ3179" s="607"/>
      <c r="TGR3179" s="607"/>
      <c r="TGS3179" s="607"/>
      <c r="TGT3179" s="607"/>
      <c r="TGU3179" s="607"/>
      <c r="TGV3179" s="607"/>
      <c r="TGW3179" s="607"/>
      <c r="TGX3179" s="607"/>
      <c r="TGY3179" s="607"/>
      <c r="TGZ3179" s="607"/>
      <c r="THA3179" s="607"/>
      <c r="THB3179" s="607"/>
      <c r="THC3179" s="607"/>
      <c r="THD3179" s="607"/>
      <c r="THE3179" s="607"/>
      <c r="THF3179" s="607"/>
      <c r="THG3179" s="607"/>
      <c r="THH3179" s="607"/>
      <c r="THI3179" s="607"/>
      <c r="THJ3179" s="607"/>
      <c r="THK3179" s="607"/>
      <c r="THL3179" s="607"/>
      <c r="THM3179" s="607"/>
      <c r="THN3179" s="607"/>
      <c r="THO3179" s="607"/>
      <c r="THP3179" s="607"/>
      <c r="THQ3179" s="607"/>
      <c r="THR3179" s="607"/>
      <c r="THS3179" s="607"/>
      <c r="THT3179" s="607"/>
      <c r="THU3179" s="607"/>
      <c r="THV3179" s="607"/>
      <c r="THW3179" s="607"/>
      <c r="THX3179" s="607"/>
      <c r="THY3179" s="607"/>
      <c r="THZ3179" s="607"/>
      <c r="TIA3179" s="607"/>
      <c r="TIB3179" s="607"/>
      <c r="TIC3179" s="607"/>
      <c r="TID3179" s="607"/>
      <c r="TIE3179" s="607"/>
      <c r="TIF3179" s="607"/>
      <c r="TIG3179" s="607"/>
      <c r="TIH3179" s="607"/>
      <c r="TII3179" s="607"/>
      <c r="TIJ3179" s="607"/>
      <c r="TIK3179" s="607"/>
      <c r="TIL3179" s="607"/>
      <c r="TIM3179" s="607"/>
      <c r="TIN3179" s="607"/>
      <c r="TIO3179" s="607"/>
      <c r="TIP3179" s="607"/>
      <c r="TIQ3179" s="607"/>
      <c r="TIR3179" s="607"/>
      <c r="TIS3179" s="607"/>
      <c r="TIT3179" s="607"/>
      <c r="TIU3179" s="607"/>
      <c r="TIV3179" s="607"/>
      <c r="TIW3179" s="607"/>
      <c r="TIX3179" s="607"/>
      <c r="TIY3179" s="607"/>
      <c r="TIZ3179" s="607"/>
      <c r="TJA3179" s="607"/>
      <c r="TJB3179" s="607"/>
      <c r="TJC3179" s="607"/>
      <c r="TJD3179" s="607"/>
      <c r="TJE3179" s="607"/>
      <c r="TJF3179" s="607"/>
      <c r="TJG3179" s="607"/>
      <c r="TJH3179" s="607"/>
      <c r="TJI3179" s="607"/>
      <c r="TJJ3179" s="607"/>
      <c r="TJK3179" s="607"/>
      <c r="TJL3179" s="607"/>
      <c r="TJM3179" s="607"/>
      <c r="TJN3179" s="607"/>
      <c r="TJO3179" s="607"/>
      <c r="TJP3179" s="607"/>
      <c r="TJQ3179" s="607"/>
      <c r="TJR3179" s="607"/>
      <c r="TJS3179" s="607"/>
      <c r="TJT3179" s="607"/>
      <c r="TJU3179" s="607"/>
      <c r="TJV3179" s="607"/>
      <c r="TJW3179" s="607"/>
      <c r="TJX3179" s="607"/>
      <c r="TJY3179" s="607"/>
      <c r="TJZ3179" s="607"/>
      <c r="TKA3179" s="607"/>
      <c r="TKB3179" s="607"/>
      <c r="TKC3179" s="607"/>
      <c r="TKD3179" s="607"/>
      <c r="TKE3179" s="607"/>
      <c r="TKF3179" s="607"/>
      <c r="TKG3179" s="607"/>
      <c r="TKH3179" s="607"/>
      <c r="TKI3179" s="607"/>
      <c r="TKJ3179" s="607"/>
      <c r="TKK3179" s="607"/>
      <c r="TKL3179" s="607"/>
      <c r="TKM3179" s="607"/>
      <c r="TKN3179" s="607"/>
      <c r="TKO3179" s="607"/>
      <c r="TKP3179" s="607"/>
      <c r="TKQ3179" s="607"/>
      <c r="TKR3179" s="607"/>
      <c r="TKS3179" s="607"/>
      <c r="TKT3179" s="607"/>
      <c r="TKU3179" s="607"/>
      <c r="TKV3179" s="607"/>
      <c r="TKW3179" s="607"/>
      <c r="TKX3179" s="607"/>
      <c r="TKY3179" s="607"/>
      <c r="TKZ3179" s="607"/>
      <c r="TLA3179" s="607"/>
      <c r="TLB3179" s="607"/>
      <c r="TLC3179" s="607"/>
      <c r="TLD3179" s="607"/>
      <c r="TLE3179" s="607"/>
      <c r="TLF3179" s="607"/>
      <c r="TLG3179" s="607"/>
      <c r="TLH3179" s="607"/>
      <c r="TLI3179" s="607"/>
      <c r="TLJ3179" s="607"/>
      <c r="TLK3179" s="607"/>
      <c r="TLL3179" s="607"/>
      <c r="TLM3179" s="607"/>
      <c r="TLN3179" s="607"/>
      <c r="TLO3179" s="607"/>
      <c r="TLP3179" s="607"/>
      <c r="TLQ3179" s="607"/>
      <c r="TLR3179" s="607"/>
      <c r="TLS3179" s="607"/>
      <c r="TLT3179" s="607"/>
      <c r="TLU3179" s="607"/>
      <c r="TLV3179" s="607"/>
      <c r="TLW3179" s="607"/>
      <c r="TLX3179" s="607"/>
      <c r="TLY3179" s="607"/>
      <c r="TLZ3179" s="607"/>
      <c r="TMA3179" s="607"/>
      <c r="TMB3179" s="607"/>
      <c r="TMC3179" s="607"/>
      <c r="TMD3179" s="607"/>
      <c r="TME3179" s="607"/>
      <c r="TMF3179" s="607"/>
      <c r="TMG3179" s="607"/>
      <c r="TMH3179" s="607"/>
      <c r="TMI3179" s="607"/>
      <c r="TMJ3179" s="607"/>
      <c r="TMK3179" s="607"/>
      <c r="TML3179" s="607"/>
      <c r="TMM3179" s="607"/>
      <c r="TMN3179" s="607"/>
      <c r="TMO3179" s="607"/>
      <c r="TMP3179" s="607"/>
      <c r="TMQ3179" s="607"/>
      <c r="TMR3179" s="607"/>
      <c r="TMS3179" s="607"/>
      <c r="TMT3179" s="607"/>
      <c r="TMU3179" s="607"/>
      <c r="TMV3179" s="607"/>
      <c r="TMW3179" s="607"/>
      <c r="TMX3179" s="607"/>
      <c r="TMY3179" s="607"/>
      <c r="TMZ3179" s="607"/>
      <c r="TNA3179" s="607"/>
      <c r="TNB3179" s="607"/>
      <c r="TNC3179" s="607"/>
      <c r="TND3179" s="607"/>
      <c r="TNE3179" s="607"/>
      <c r="TNF3179" s="607"/>
      <c r="TNG3179" s="607"/>
      <c r="TNH3179" s="607"/>
      <c r="TNI3179" s="607"/>
      <c r="TNJ3179" s="607"/>
      <c r="TNK3179" s="607"/>
      <c r="TNL3179" s="607"/>
      <c r="TNM3179" s="607"/>
      <c r="TNN3179" s="607"/>
      <c r="TNO3179" s="607"/>
      <c r="TNP3179" s="607"/>
      <c r="TNQ3179" s="607"/>
      <c r="TNR3179" s="607"/>
      <c r="TNS3179" s="607"/>
      <c r="TNT3179" s="607"/>
      <c r="TNU3179" s="607"/>
      <c r="TNV3179" s="607"/>
      <c r="TNW3179" s="607"/>
      <c r="TNX3179" s="607"/>
      <c r="TNY3179" s="607"/>
      <c r="TNZ3179" s="607"/>
      <c r="TOA3179" s="607"/>
      <c r="TOB3179" s="607"/>
      <c r="TOC3179" s="607"/>
      <c r="TOD3179" s="607"/>
      <c r="TOE3179" s="607"/>
      <c r="TOF3179" s="607"/>
      <c r="TOG3179" s="607"/>
      <c r="TOH3179" s="607"/>
      <c r="TOI3179" s="607"/>
      <c r="TOJ3179" s="607"/>
      <c r="TOK3179" s="607"/>
      <c r="TOL3179" s="607"/>
      <c r="TOM3179" s="607"/>
      <c r="TON3179" s="607"/>
      <c r="TOO3179" s="607"/>
      <c r="TOP3179" s="607"/>
      <c r="TOQ3179" s="607"/>
      <c r="TOR3179" s="607"/>
      <c r="TOS3179" s="607"/>
      <c r="TOT3179" s="607"/>
      <c r="TOU3179" s="607"/>
      <c r="TOV3179" s="607"/>
      <c r="TOW3179" s="607"/>
      <c r="TOX3179" s="607"/>
      <c r="TOY3179" s="607"/>
      <c r="TOZ3179" s="607"/>
      <c r="TPA3179" s="607"/>
      <c r="TPB3179" s="607"/>
      <c r="TPC3179" s="607"/>
      <c r="TPD3179" s="607"/>
      <c r="TPE3179" s="607"/>
      <c r="TPF3179" s="607"/>
      <c r="TPG3179" s="607"/>
      <c r="TPH3179" s="607"/>
      <c r="TPI3179" s="607"/>
      <c r="TPJ3179" s="607"/>
      <c r="TPK3179" s="607"/>
      <c r="TPL3179" s="607"/>
      <c r="TPM3179" s="607"/>
      <c r="TPN3179" s="607"/>
      <c r="TPO3179" s="607"/>
      <c r="TPP3179" s="607"/>
      <c r="TPQ3179" s="607"/>
      <c r="TPR3179" s="607"/>
      <c r="TPS3179" s="607"/>
      <c r="TPT3179" s="607"/>
      <c r="TPU3179" s="607"/>
      <c r="TPV3179" s="607"/>
      <c r="TPW3179" s="607"/>
      <c r="TPX3179" s="607"/>
      <c r="TPY3179" s="607"/>
      <c r="TPZ3179" s="607"/>
      <c r="TQA3179" s="607"/>
      <c r="TQB3179" s="607"/>
      <c r="TQC3179" s="607"/>
      <c r="TQD3179" s="607"/>
      <c r="TQE3179" s="607"/>
      <c r="TQF3179" s="607"/>
      <c r="TQG3179" s="607"/>
      <c r="TQH3179" s="607"/>
      <c r="TQI3179" s="607"/>
      <c r="TQJ3179" s="607"/>
      <c r="TQK3179" s="607"/>
      <c r="TQL3179" s="607"/>
      <c r="TQM3179" s="607"/>
      <c r="TQN3179" s="607"/>
      <c r="TQO3179" s="607"/>
      <c r="TQP3179" s="607"/>
      <c r="TQQ3179" s="607"/>
      <c r="TQR3179" s="607"/>
      <c r="TQS3179" s="607"/>
      <c r="TQT3179" s="607"/>
      <c r="TQU3179" s="607"/>
      <c r="TQV3179" s="607"/>
      <c r="TQW3179" s="607"/>
      <c r="TQX3179" s="607"/>
      <c r="TQY3179" s="607"/>
      <c r="TQZ3179" s="607"/>
      <c r="TRA3179" s="607"/>
      <c r="TRB3179" s="607"/>
      <c r="TRC3179" s="607"/>
      <c r="TRD3179" s="607"/>
      <c r="TRE3179" s="607"/>
      <c r="TRF3179" s="607"/>
      <c r="TRG3179" s="607"/>
      <c r="TRH3179" s="607"/>
      <c r="TRI3179" s="607"/>
      <c r="TRJ3179" s="607"/>
      <c r="TRK3179" s="607"/>
      <c r="TRL3179" s="607"/>
      <c r="TRM3179" s="607"/>
      <c r="TRN3179" s="607"/>
      <c r="TRO3179" s="607"/>
      <c r="TRP3179" s="607"/>
      <c r="TRQ3179" s="607"/>
      <c r="TRR3179" s="607"/>
      <c r="TRS3179" s="607"/>
      <c r="TRT3179" s="607"/>
      <c r="TRU3179" s="607"/>
      <c r="TRV3179" s="607"/>
      <c r="TRW3179" s="607"/>
      <c r="TRX3179" s="607"/>
      <c r="TRY3179" s="607"/>
      <c r="TRZ3179" s="607"/>
      <c r="TSA3179" s="607"/>
      <c r="TSB3179" s="607"/>
      <c r="TSC3179" s="607"/>
      <c r="TSD3179" s="607"/>
      <c r="TSE3179" s="607"/>
      <c r="TSF3179" s="607"/>
      <c r="TSG3179" s="607"/>
      <c r="TSH3179" s="607"/>
      <c r="TSI3179" s="607"/>
      <c r="TSJ3179" s="607"/>
      <c r="TSK3179" s="607"/>
      <c r="TSL3179" s="607"/>
      <c r="TSM3179" s="607"/>
      <c r="TSN3179" s="607"/>
      <c r="TSO3179" s="607"/>
      <c r="TSP3179" s="607"/>
      <c r="TSQ3179" s="607"/>
      <c r="TSR3179" s="607"/>
      <c r="TSS3179" s="607"/>
      <c r="TST3179" s="607"/>
      <c r="TSU3179" s="607"/>
      <c r="TSV3179" s="607"/>
      <c r="TSW3179" s="607"/>
      <c r="TSX3179" s="607"/>
      <c r="TSY3179" s="607"/>
      <c r="TSZ3179" s="607"/>
      <c r="TTA3179" s="607"/>
      <c r="TTB3179" s="607"/>
      <c r="TTC3179" s="607"/>
      <c r="TTD3179" s="607"/>
      <c r="TTE3179" s="607"/>
      <c r="TTF3179" s="607"/>
      <c r="TTG3179" s="607"/>
      <c r="TTH3179" s="607"/>
      <c r="TTI3179" s="607"/>
      <c r="TTJ3179" s="607"/>
      <c r="TTK3179" s="607"/>
      <c r="TTL3179" s="607"/>
      <c r="TTM3179" s="607"/>
      <c r="TTN3179" s="607"/>
      <c r="TTO3179" s="607"/>
      <c r="TTP3179" s="607"/>
      <c r="TTQ3179" s="607"/>
      <c r="TTR3179" s="607"/>
      <c r="TTS3179" s="607"/>
      <c r="TTT3179" s="607"/>
      <c r="TTU3179" s="607"/>
      <c r="TTV3179" s="607"/>
      <c r="TTW3179" s="607"/>
      <c r="TTX3179" s="607"/>
      <c r="TTY3179" s="607"/>
      <c r="TTZ3179" s="607"/>
      <c r="TUA3179" s="607"/>
      <c r="TUB3179" s="607"/>
      <c r="TUC3179" s="607"/>
      <c r="TUD3179" s="607"/>
      <c r="TUE3179" s="607"/>
      <c r="TUF3179" s="607"/>
      <c r="TUG3179" s="607"/>
      <c r="TUH3179" s="607"/>
      <c r="TUI3179" s="607"/>
      <c r="TUJ3179" s="607"/>
      <c r="TUK3179" s="607"/>
      <c r="TUL3179" s="607"/>
      <c r="TUM3179" s="607"/>
      <c r="TUN3179" s="607"/>
      <c r="TUO3179" s="607"/>
      <c r="TUP3179" s="607"/>
      <c r="TUQ3179" s="607"/>
      <c r="TUR3179" s="607"/>
      <c r="TUS3179" s="607"/>
      <c r="TUT3179" s="607"/>
      <c r="TUU3179" s="607"/>
      <c r="TUV3179" s="607"/>
      <c r="TUW3179" s="607"/>
      <c r="TUX3179" s="607"/>
      <c r="TUY3179" s="607"/>
      <c r="TUZ3179" s="607"/>
      <c r="TVA3179" s="607"/>
      <c r="TVB3179" s="607"/>
      <c r="TVC3179" s="607"/>
      <c r="TVD3179" s="607"/>
      <c r="TVE3179" s="607"/>
      <c r="TVF3179" s="607"/>
      <c r="TVG3179" s="607"/>
      <c r="TVH3179" s="607"/>
      <c r="TVI3179" s="607"/>
      <c r="TVJ3179" s="607"/>
      <c r="TVK3179" s="607"/>
      <c r="TVL3179" s="607"/>
      <c r="TVM3179" s="607"/>
      <c r="TVN3179" s="607"/>
      <c r="TVO3179" s="607"/>
      <c r="TVP3179" s="607"/>
      <c r="TVQ3179" s="607"/>
      <c r="TVR3179" s="607"/>
      <c r="TVS3179" s="607"/>
      <c r="TVT3179" s="607"/>
      <c r="TVU3179" s="607"/>
      <c r="TVV3179" s="607"/>
      <c r="TVW3179" s="607"/>
      <c r="TVX3179" s="607"/>
      <c r="TVY3179" s="607"/>
      <c r="TVZ3179" s="607"/>
      <c r="TWA3179" s="607"/>
      <c r="TWB3179" s="607"/>
      <c r="TWC3179" s="607"/>
      <c r="TWD3179" s="607"/>
      <c r="TWE3179" s="607"/>
      <c r="TWF3179" s="607"/>
      <c r="TWG3179" s="607"/>
      <c r="TWH3179" s="607"/>
      <c r="TWI3179" s="607"/>
      <c r="TWJ3179" s="607"/>
      <c r="TWK3179" s="607"/>
      <c r="TWL3179" s="607"/>
      <c r="TWM3179" s="607"/>
      <c r="TWN3179" s="607"/>
      <c r="TWO3179" s="607"/>
      <c r="TWP3179" s="607"/>
      <c r="TWQ3179" s="607"/>
      <c r="TWR3179" s="607"/>
      <c r="TWS3179" s="607"/>
      <c r="TWT3179" s="607"/>
      <c r="TWU3179" s="607"/>
      <c r="TWV3179" s="607"/>
      <c r="TWW3179" s="607"/>
      <c r="TWX3179" s="607"/>
      <c r="TWY3179" s="607"/>
      <c r="TWZ3179" s="607"/>
      <c r="TXA3179" s="607"/>
      <c r="TXB3179" s="607"/>
      <c r="TXC3179" s="607"/>
      <c r="TXD3179" s="607"/>
      <c r="TXE3179" s="607"/>
      <c r="TXF3179" s="607"/>
      <c r="TXG3179" s="607"/>
      <c r="TXH3179" s="607"/>
      <c r="TXI3179" s="607"/>
      <c r="TXJ3179" s="607"/>
      <c r="TXK3179" s="607"/>
      <c r="TXL3179" s="607"/>
      <c r="TXM3179" s="607"/>
      <c r="TXN3179" s="607"/>
      <c r="TXO3179" s="607"/>
      <c r="TXP3179" s="607"/>
      <c r="TXQ3179" s="607"/>
      <c r="TXR3179" s="607"/>
      <c r="TXS3179" s="607"/>
      <c r="TXT3179" s="607"/>
      <c r="TXU3179" s="607"/>
      <c r="TXV3179" s="607"/>
      <c r="TXW3179" s="607"/>
      <c r="TXX3179" s="607"/>
      <c r="TXY3179" s="607"/>
      <c r="TXZ3179" s="607"/>
      <c r="TYA3179" s="607"/>
      <c r="TYB3179" s="607"/>
      <c r="TYC3179" s="607"/>
      <c r="TYD3179" s="607"/>
      <c r="TYE3179" s="607"/>
      <c r="TYF3179" s="607"/>
      <c r="TYG3179" s="607"/>
      <c r="TYH3179" s="607"/>
      <c r="TYI3179" s="607"/>
      <c r="TYJ3179" s="607"/>
      <c r="TYK3179" s="607"/>
      <c r="TYL3179" s="607"/>
      <c r="TYM3179" s="607"/>
      <c r="TYN3179" s="607"/>
      <c r="TYO3179" s="607"/>
      <c r="TYP3179" s="607"/>
      <c r="TYQ3179" s="607"/>
      <c r="TYR3179" s="607"/>
      <c r="TYS3179" s="607"/>
      <c r="TYT3179" s="607"/>
      <c r="TYU3179" s="607"/>
      <c r="TYV3179" s="607"/>
      <c r="TYW3179" s="607"/>
      <c r="TYX3179" s="607"/>
      <c r="TYY3179" s="607"/>
      <c r="TYZ3179" s="607"/>
      <c r="TZA3179" s="607"/>
      <c r="TZB3179" s="607"/>
      <c r="TZC3179" s="607"/>
      <c r="TZD3179" s="607"/>
      <c r="TZE3179" s="607"/>
      <c r="TZF3179" s="607"/>
      <c r="TZG3179" s="607"/>
      <c r="TZH3179" s="607"/>
      <c r="TZI3179" s="607"/>
      <c r="TZJ3179" s="607"/>
      <c r="TZK3179" s="607"/>
      <c r="TZL3179" s="607"/>
      <c r="TZM3179" s="607"/>
      <c r="TZN3179" s="607"/>
      <c r="TZO3179" s="607"/>
      <c r="TZP3179" s="607"/>
      <c r="TZQ3179" s="607"/>
      <c r="TZR3179" s="607"/>
      <c r="TZS3179" s="607"/>
      <c r="TZT3179" s="607"/>
      <c r="TZU3179" s="607"/>
      <c r="TZV3179" s="607"/>
      <c r="TZW3179" s="607"/>
      <c r="TZX3179" s="607"/>
      <c r="TZY3179" s="607"/>
      <c r="TZZ3179" s="607"/>
      <c r="UAA3179" s="607"/>
      <c r="UAB3179" s="607"/>
      <c r="UAC3179" s="607"/>
      <c r="UAD3179" s="607"/>
      <c r="UAE3179" s="607"/>
      <c r="UAF3179" s="607"/>
      <c r="UAG3179" s="607"/>
      <c r="UAH3179" s="607"/>
      <c r="UAI3179" s="607"/>
      <c r="UAJ3179" s="607"/>
      <c r="UAK3179" s="607"/>
      <c r="UAL3179" s="607"/>
      <c r="UAM3179" s="607"/>
      <c r="UAN3179" s="607"/>
      <c r="UAO3179" s="607"/>
      <c r="UAP3179" s="607"/>
      <c r="UAQ3179" s="607"/>
      <c r="UAR3179" s="607"/>
      <c r="UAS3179" s="607"/>
      <c r="UAT3179" s="607"/>
      <c r="UAU3179" s="607"/>
      <c r="UAV3179" s="607"/>
      <c r="UAW3179" s="607"/>
      <c r="UAX3179" s="607"/>
      <c r="UAY3179" s="607"/>
      <c r="UAZ3179" s="607"/>
      <c r="UBA3179" s="607"/>
      <c r="UBB3179" s="607"/>
      <c r="UBC3179" s="607"/>
      <c r="UBD3179" s="607"/>
      <c r="UBE3179" s="607"/>
      <c r="UBF3179" s="607"/>
      <c r="UBG3179" s="607"/>
      <c r="UBH3179" s="607"/>
      <c r="UBI3179" s="607"/>
      <c r="UBJ3179" s="607"/>
      <c r="UBK3179" s="607"/>
      <c r="UBL3179" s="607"/>
      <c r="UBM3179" s="607"/>
      <c r="UBN3179" s="607"/>
      <c r="UBO3179" s="607"/>
      <c r="UBP3179" s="607"/>
      <c r="UBQ3179" s="607"/>
      <c r="UBR3179" s="607"/>
      <c r="UBS3179" s="607"/>
      <c r="UBT3179" s="607"/>
      <c r="UBU3179" s="607"/>
      <c r="UBV3179" s="607"/>
      <c r="UBW3179" s="607"/>
      <c r="UBX3179" s="607"/>
      <c r="UBY3179" s="607"/>
      <c r="UBZ3179" s="607"/>
      <c r="UCA3179" s="607"/>
      <c r="UCB3179" s="607"/>
      <c r="UCC3179" s="607"/>
      <c r="UCD3179" s="607"/>
      <c r="UCE3179" s="607"/>
      <c r="UCF3179" s="607"/>
      <c r="UCG3179" s="607"/>
      <c r="UCH3179" s="607"/>
      <c r="UCI3179" s="607"/>
      <c r="UCJ3179" s="607"/>
      <c r="UCK3179" s="607"/>
      <c r="UCL3179" s="607"/>
      <c r="UCM3179" s="607"/>
      <c r="UCN3179" s="607"/>
      <c r="UCO3179" s="607"/>
      <c r="UCP3179" s="607"/>
      <c r="UCQ3179" s="607"/>
      <c r="UCR3179" s="607"/>
      <c r="UCS3179" s="607"/>
      <c r="UCT3179" s="607"/>
      <c r="UCU3179" s="607"/>
      <c r="UCV3179" s="607"/>
      <c r="UCW3179" s="607"/>
      <c r="UCX3179" s="607"/>
      <c r="UCY3179" s="607"/>
      <c r="UCZ3179" s="607"/>
      <c r="UDA3179" s="607"/>
      <c r="UDB3179" s="607"/>
      <c r="UDC3179" s="607"/>
      <c r="UDD3179" s="607"/>
      <c r="UDE3179" s="607"/>
      <c r="UDF3179" s="607"/>
      <c r="UDG3179" s="607"/>
      <c r="UDH3179" s="607"/>
      <c r="UDI3179" s="607"/>
      <c r="UDJ3179" s="607"/>
      <c r="UDK3179" s="607"/>
      <c r="UDL3179" s="607"/>
      <c r="UDM3179" s="607"/>
      <c r="UDN3179" s="607"/>
      <c r="UDO3179" s="607"/>
      <c r="UDP3179" s="607"/>
      <c r="UDQ3179" s="607"/>
      <c r="UDR3179" s="607"/>
      <c r="UDS3179" s="607"/>
      <c r="UDT3179" s="607"/>
      <c r="UDU3179" s="607"/>
      <c r="UDV3179" s="607"/>
      <c r="UDW3179" s="607"/>
      <c r="UDX3179" s="607"/>
      <c r="UDY3179" s="607"/>
      <c r="UDZ3179" s="607"/>
      <c r="UEA3179" s="607"/>
      <c r="UEB3179" s="607"/>
      <c r="UEC3179" s="607"/>
      <c r="UED3179" s="607"/>
      <c r="UEE3179" s="607"/>
      <c r="UEF3179" s="607"/>
      <c r="UEG3179" s="607"/>
      <c r="UEH3179" s="607"/>
      <c r="UEI3179" s="607"/>
      <c r="UEJ3179" s="607"/>
      <c r="UEK3179" s="607"/>
      <c r="UEL3179" s="607"/>
      <c r="UEM3179" s="607"/>
      <c r="UEN3179" s="607"/>
      <c r="UEO3179" s="607"/>
      <c r="UEP3179" s="607"/>
      <c r="UEQ3179" s="607"/>
      <c r="UER3179" s="607"/>
      <c r="UES3179" s="607"/>
      <c r="UET3179" s="607"/>
      <c r="UEU3179" s="607"/>
      <c r="UEV3179" s="607"/>
      <c r="UEW3179" s="607"/>
      <c r="UEX3179" s="607"/>
      <c r="UEY3179" s="607"/>
      <c r="UEZ3179" s="607"/>
      <c r="UFA3179" s="607"/>
      <c r="UFB3179" s="607"/>
      <c r="UFC3179" s="607"/>
      <c r="UFD3179" s="607"/>
      <c r="UFE3179" s="607"/>
      <c r="UFF3179" s="607"/>
      <c r="UFG3179" s="607"/>
      <c r="UFH3179" s="607"/>
      <c r="UFI3179" s="607"/>
      <c r="UFJ3179" s="607"/>
      <c r="UFK3179" s="607"/>
      <c r="UFL3179" s="607"/>
      <c r="UFM3179" s="607"/>
      <c r="UFN3179" s="607"/>
      <c r="UFO3179" s="607"/>
      <c r="UFP3179" s="607"/>
      <c r="UFQ3179" s="607"/>
      <c r="UFR3179" s="607"/>
      <c r="UFS3179" s="607"/>
      <c r="UFT3179" s="607"/>
      <c r="UFU3179" s="607"/>
      <c r="UFV3179" s="607"/>
      <c r="UFW3179" s="607"/>
      <c r="UFX3179" s="607"/>
      <c r="UFY3179" s="607"/>
      <c r="UFZ3179" s="607"/>
      <c r="UGA3179" s="607"/>
      <c r="UGB3179" s="607"/>
      <c r="UGC3179" s="607"/>
      <c r="UGD3179" s="607"/>
      <c r="UGE3179" s="607"/>
      <c r="UGF3179" s="607"/>
      <c r="UGG3179" s="607"/>
      <c r="UGH3179" s="607"/>
      <c r="UGI3179" s="607"/>
      <c r="UGJ3179" s="607"/>
      <c r="UGK3179" s="607"/>
      <c r="UGL3179" s="607"/>
      <c r="UGM3179" s="607"/>
      <c r="UGN3179" s="607"/>
      <c r="UGO3179" s="607"/>
      <c r="UGP3179" s="607"/>
      <c r="UGQ3179" s="607"/>
      <c r="UGR3179" s="607"/>
      <c r="UGS3179" s="607"/>
      <c r="UGT3179" s="607"/>
      <c r="UGU3179" s="607"/>
      <c r="UGV3179" s="607"/>
      <c r="UGW3179" s="607"/>
      <c r="UGX3179" s="607"/>
      <c r="UGY3179" s="607"/>
      <c r="UGZ3179" s="607"/>
      <c r="UHA3179" s="607"/>
      <c r="UHB3179" s="607"/>
      <c r="UHC3179" s="607"/>
      <c r="UHD3179" s="607"/>
      <c r="UHE3179" s="607"/>
      <c r="UHF3179" s="607"/>
      <c r="UHG3179" s="607"/>
      <c r="UHH3179" s="607"/>
      <c r="UHI3179" s="607"/>
      <c r="UHJ3179" s="607"/>
      <c r="UHK3179" s="607"/>
      <c r="UHL3179" s="607"/>
      <c r="UHM3179" s="607"/>
      <c r="UHN3179" s="607"/>
      <c r="UHO3179" s="607"/>
      <c r="UHP3179" s="607"/>
      <c r="UHQ3179" s="607"/>
      <c r="UHR3179" s="607"/>
      <c r="UHS3179" s="607"/>
      <c r="UHT3179" s="607"/>
      <c r="UHU3179" s="607"/>
      <c r="UHV3179" s="607"/>
      <c r="UHW3179" s="607"/>
      <c r="UHX3179" s="607"/>
      <c r="UHY3179" s="607"/>
      <c r="UHZ3179" s="607"/>
      <c r="UIA3179" s="607"/>
      <c r="UIB3179" s="607"/>
      <c r="UIC3179" s="607"/>
      <c r="UID3179" s="607"/>
      <c r="UIE3179" s="607"/>
      <c r="UIF3179" s="607"/>
      <c r="UIG3179" s="607"/>
      <c r="UIH3179" s="607"/>
      <c r="UII3179" s="607"/>
      <c r="UIJ3179" s="607"/>
      <c r="UIK3179" s="607"/>
      <c r="UIL3179" s="607"/>
      <c r="UIM3179" s="607"/>
      <c r="UIN3179" s="607"/>
      <c r="UIO3179" s="607"/>
      <c r="UIP3179" s="607"/>
      <c r="UIQ3179" s="607"/>
      <c r="UIR3179" s="607"/>
      <c r="UIS3179" s="607"/>
      <c r="UIT3179" s="607"/>
      <c r="UIU3179" s="607"/>
      <c r="UIV3179" s="607"/>
      <c r="UIW3179" s="607"/>
      <c r="UIX3179" s="607"/>
      <c r="UIY3179" s="607"/>
      <c r="UIZ3179" s="607"/>
      <c r="UJA3179" s="607"/>
      <c r="UJB3179" s="607"/>
      <c r="UJC3179" s="607"/>
      <c r="UJD3179" s="607"/>
      <c r="UJE3179" s="607"/>
      <c r="UJF3179" s="607"/>
      <c r="UJG3179" s="607"/>
      <c r="UJH3179" s="607"/>
      <c r="UJI3179" s="607"/>
      <c r="UJJ3179" s="607"/>
      <c r="UJK3179" s="607"/>
      <c r="UJL3179" s="607"/>
      <c r="UJM3179" s="607"/>
      <c r="UJN3179" s="607"/>
      <c r="UJO3179" s="607"/>
      <c r="UJP3179" s="607"/>
      <c r="UJQ3179" s="607"/>
      <c r="UJR3179" s="607"/>
      <c r="UJS3179" s="607"/>
      <c r="UJT3179" s="607"/>
      <c r="UJU3179" s="607"/>
      <c r="UJV3179" s="607"/>
      <c r="UJW3179" s="607"/>
      <c r="UJX3179" s="607"/>
      <c r="UJY3179" s="607"/>
      <c r="UJZ3179" s="607"/>
      <c r="UKA3179" s="607"/>
      <c r="UKB3179" s="607"/>
      <c r="UKC3179" s="607"/>
      <c r="UKD3179" s="607"/>
      <c r="UKE3179" s="607"/>
      <c r="UKF3179" s="607"/>
      <c r="UKG3179" s="607"/>
      <c r="UKH3179" s="607"/>
      <c r="UKI3179" s="607"/>
      <c r="UKJ3179" s="607"/>
      <c r="UKK3179" s="607"/>
      <c r="UKL3179" s="607"/>
      <c r="UKM3179" s="607"/>
      <c r="UKN3179" s="607"/>
      <c r="UKO3179" s="607"/>
      <c r="UKP3179" s="607"/>
      <c r="UKQ3179" s="607"/>
      <c r="UKR3179" s="607"/>
      <c r="UKS3179" s="607"/>
      <c r="UKT3179" s="607"/>
      <c r="UKU3179" s="607"/>
      <c r="UKV3179" s="607"/>
      <c r="UKW3179" s="607"/>
      <c r="UKX3179" s="607"/>
      <c r="UKY3179" s="607"/>
      <c r="UKZ3179" s="607"/>
      <c r="ULA3179" s="607"/>
      <c r="ULB3179" s="607"/>
      <c r="ULC3179" s="607"/>
      <c r="ULD3179" s="607"/>
      <c r="ULE3179" s="607"/>
      <c r="ULF3179" s="607"/>
      <c r="ULG3179" s="607"/>
      <c r="ULH3179" s="607"/>
      <c r="ULI3179" s="607"/>
      <c r="ULJ3179" s="607"/>
      <c r="ULK3179" s="607"/>
      <c r="ULL3179" s="607"/>
      <c r="ULM3179" s="607"/>
      <c r="ULN3179" s="607"/>
      <c r="ULO3179" s="607"/>
      <c r="ULP3179" s="607"/>
      <c r="ULQ3179" s="607"/>
      <c r="ULR3179" s="607"/>
      <c r="ULS3179" s="607"/>
      <c r="ULT3179" s="607"/>
      <c r="ULU3179" s="607"/>
      <c r="ULV3179" s="607"/>
      <c r="ULW3179" s="607"/>
      <c r="ULX3179" s="607"/>
      <c r="ULY3179" s="607"/>
      <c r="ULZ3179" s="607"/>
      <c r="UMA3179" s="607"/>
      <c r="UMB3179" s="607"/>
      <c r="UMC3179" s="607"/>
      <c r="UMD3179" s="607"/>
      <c r="UME3179" s="607"/>
      <c r="UMF3179" s="607"/>
      <c r="UMG3179" s="607"/>
      <c r="UMH3179" s="607"/>
      <c r="UMI3179" s="607"/>
      <c r="UMJ3179" s="607"/>
      <c r="UMK3179" s="607"/>
      <c r="UML3179" s="607"/>
      <c r="UMM3179" s="607"/>
      <c r="UMN3179" s="607"/>
      <c r="UMO3179" s="607"/>
      <c r="UMP3179" s="607"/>
      <c r="UMQ3179" s="607"/>
      <c r="UMR3179" s="607"/>
      <c r="UMS3179" s="607"/>
      <c r="UMT3179" s="607"/>
      <c r="UMU3179" s="607"/>
      <c r="UMV3179" s="607"/>
      <c r="UMW3179" s="607"/>
      <c r="UMX3179" s="607"/>
      <c r="UMY3179" s="607"/>
      <c r="UMZ3179" s="607"/>
      <c r="UNA3179" s="607"/>
      <c r="UNB3179" s="607"/>
      <c r="UNC3179" s="607"/>
      <c r="UND3179" s="607"/>
      <c r="UNE3179" s="607"/>
      <c r="UNF3179" s="607"/>
      <c r="UNG3179" s="607"/>
      <c r="UNH3179" s="607"/>
      <c r="UNI3179" s="607"/>
      <c r="UNJ3179" s="607"/>
      <c r="UNK3179" s="607"/>
      <c r="UNL3179" s="607"/>
      <c r="UNM3179" s="607"/>
      <c r="UNN3179" s="607"/>
      <c r="UNO3179" s="607"/>
      <c r="UNP3179" s="607"/>
      <c r="UNQ3179" s="607"/>
      <c r="UNR3179" s="607"/>
      <c r="UNS3179" s="607"/>
      <c r="UNT3179" s="607"/>
      <c r="UNU3179" s="607"/>
      <c r="UNV3179" s="607"/>
      <c r="UNW3179" s="607"/>
      <c r="UNX3179" s="607"/>
      <c r="UNY3179" s="607"/>
      <c r="UNZ3179" s="607"/>
      <c r="UOA3179" s="607"/>
      <c r="UOB3179" s="607"/>
      <c r="UOC3179" s="607"/>
      <c r="UOD3179" s="607"/>
      <c r="UOE3179" s="607"/>
      <c r="UOF3179" s="607"/>
      <c r="UOG3179" s="607"/>
      <c r="UOH3179" s="607"/>
      <c r="UOI3179" s="607"/>
      <c r="UOJ3179" s="607"/>
      <c r="UOK3179" s="607"/>
      <c r="UOL3179" s="607"/>
      <c r="UOM3179" s="607"/>
      <c r="UON3179" s="607"/>
      <c r="UOO3179" s="607"/>
      <c r="UOP3179" s="607"/>
      <c r="UOQ3179" s="607"/>
      <c r="UOR3179" s="607"/>
      <c r="UOS3179" s="607"/>
      <c r="UOT3179" s="607"/>
      <c r="UOU3179" s="607"/>
      <c r="UOV3179" s="607"/>
      <c r="UOW3179" s="607"/>
      <c r="UOX3179" s="607"/>
      <c r="UOY3179" s="607"/>
      <c r="UOZ3179" s="607"/>
      <c r="UPA3179" s="607"/>
      <c r="UPB3179" s="607"/>
      <c r="UPC3179" s="607"/>
      <c r="UPD3179" s="607"/>
      <c r="UPE3179" s="607"/>
      <c r="UPF3179" s="607"/>
      <c r="UPG3179" s="607"/>
      <c r="UPH3179" s="607"/>
      <c r="UPI3179" s="607"/>
      <c r="UPJ3179" s="607"/>
      <c r="UPK3179" s="607"/>
      <c r="UPL3179" s="607"/>
      <c r="UPM3179" s="607"/>
      <c r="UPN3179" s="607"/>
      <c r="UPO3179" s="607"/>
      <c r="UPP3179" s="607"/>
      <c r="UPQ3179" s="607"/>
      <c r="UPR3179" s="607"/>
      <c r="UPS3179" s="607"/>
      <c r="UPT3179" s="607"/>
      <c r="UPU3179" s="607"/>
      <c r="UPV3179" s="607"/>
      <c r="UPW3179" s="607"/>
      <c r="UPX3179" s="607"/>
      <c r="UPY3179" s="607"/>
      <c r="UPZ3179" s="607"/>
      <c r="UQA3179" s="607"/>
      <c r="UQB3179" s="607"/>
      <c r="UQC3179" s="607"/>
      <c r="UQD3179" s="607"/>
      <c r="UQE3179" s="607"/>
      <c r="UQF3179" s="607"/>
      <c r="UQG3179" s="607"/>
      <c r="UQH3179" s="607"/>
      <c r="UQI3179" s="607"/>
      <c r="UQJ3179" s="607"/>
      <c r="UQK3179" s="607"/>
      <c r="UQL3179" s="607"/>
      <c r="UQM3179" s="607"/>
      <c r="UQN3179" s="607"/>
      <c r="UQO3179" s="607"/>
      <c r="UQP3179" s="607"/>
      <c r="UQQ3179" s="607"/>
      <c r="UQR3179" s="607"/>
      <c r="UQS3179" s="607"/>
      <c r="UQT3179" s="607"/>
      <c r="UQU3179" s="607"/>
      <c r="UQV3179" s="607"/>
      <c r="UQW3179" s="607"/>
      <c r="UQX3179" s="607"/>
      <c r="UQY3179" s="607"/>
      <c r="UQZ3179" s="607"/>
      <c r="URA3179" s="607"/>
      <c r="URB3179" s="607"/>
      <c r="URC3179" s="607"/>
      <c r="URD3179" s="607"/>
      <c r="URE3179" s="607"/>
      <c r="URF3179" s="607"/>
      <c r="URG3179" s="607"/>
      <c r="URH3179" s="607"/>
      <c r="URI3179" s="607"/>
      <c r="URJ3179" s="607"/>
      <c r="URK3179" s="607"/>
      <c r="URL3179" s="607"/>
      <c r="URM3179" s="607"/>
      <c r="URN3179" s="607"/>
      <c r="URO3179" s="607"/>
      <c r="URP3179" s="607"/>
      <c r="URQ3179" s="607"/>
      <c r="URR3179" s="607"/>
      <c r="URS3179" s="607"/>
      <c r="URT3179" s="607"/>
      <c r="URU3179" s="607"/>
      <c r="URV3179" s="607"/>
      <c r="URW3179" s="607"/>
      <c r="URX3179" s="607"/>
      <c r="URY3179" s="607"/>
      <c r="URZ3179" s="607"/>
      <c r="USA3179" s="607"/>
      <c r="USB3179" s="607"/>
      <c r="USC3179" s="607"/>
      <c r="USD3179" s="607"/>
      <c r="USE3179" s="607"/>
      <c r="USF3179" s="607"/>
      <c r="USG3179" s="607"/>
      <c r="USH3179" s="607"/>
      <c r="USI3179" s="607"/>
      <c r="USJ3179" s="607"/>
      <c r="USK3179" s="607"/>
      <c r="USL3179" s="607"/>
      <c r="USM3179" s="607"/>
      <c r="USN3179" s="607"/>
      <c r="USO3179" s="607"/>
      <c r="USP3179" s="607"/>
      <c r="USQ3179" s="607"/>
      <c r="USR3179" s="607"/>
      <c r="USS3179" s="607"/>
      <c r="UST3179" s="607"/>
      <c r="USU3179" s="607"/>
      <c r="USV3179" s="607"/>
      <c r="USW3179" s="607"/>
      <c r="USX3179" s="607"/>
      <c r="USY3179" s="607"/>
      <c r="USZ3179" s="607"/>
      <c r="UTA3179" s="607"/>
      <c r="UTB3179" s="607"/>
      <c r="UTC3179" s="607"/>
      <c r="UTD3179" s="607"/>
      <c r="UTE3179" s="607"/>
      <c r="UTF3179" s="607"/>
      <c r="UTG3179" s="607"/>
      <c r="UTH3179" s="607"/>
      <c r="UTI3179" s="607"/>
      <c r="UTJ3179" s="607"/>
      <c r="UTK3179" s="607"/>
      <c r="UTL3179" s="607"/>
      <c r="UTM3179" s="607"/>
      <c r="UTN3179" s="607"/>
      <c r="UTO3179" s="607"/>
      <c r="UTP3179" s="607"/>
      <c r="UTQ3179" s="607"/>
      <c r="UTR3179" s="607"/>
      <c r="UTS3179" s="607"/>
      <c r="UTT3179" s="607"/>
      <c r="UTU3179" s="607"/>
      <c r="UTV3179" s="607"/>
      <c r="UTW3179" s="607"/>
      <c r="UTX3179" s="607"/>
      <c r="UTY3179" s="607"/>
      <c r="UTZ3179" s="607"/>
      <c r="UUA3179" s="607"/>
      <c r="UUB3179" s="607"/>
      <c r="UUC3179" s="607"/>
      <c r="UUD3179" s="607"/>
      <c r="UUE3179" s="607"/>
      <c r="UUF3179" s="607"/>
      <c r="UUG3179" s="607"/>
      <c r="UUH3179" s="607"/>
      <c r="UUI3179" s="607"/>
      <c r="UUJ3179" s="607"/>
      <c r="UUK3179" s="607"/>
      <c r="UUL3179" s="607"/>
      <c r="UUM3179" s="607"/>
      <c r="UUN3179" s="607"/>
      <c r="UUO3179" s="607"/>
      <c r="UUP3179" s="607"/>
      <c r="UUQ3179" s="607"/>
      <c r="UUR3179" s="607"/>
      <c r="UUS3179" s="607"/>
      <c r="UUT3179" s="607"/>
      <c r="UUU3179" s="607"/>
      <c r="UUV3179" s="607"/>
      <c r="UUW3179" s="607"/>
      <c r="UUX3179" s="607"/>
      <c r="UUY3179" s="607"/>
      <c r="UUZ3179" s="607"/>
      <c r="UVA3179" s="607"/>
      <c r="UVB3179" s="607"/>
      <c r="UVC3179" s="607"/>
      <c r="UVD3179" s="607"/>
      <c r="UVE3179" s="607"/>
      <c r="UVF3179" s="607"/>
      <c r="UVG3179" s="607"/>
      <c r="UVH3179" s="607"/>
      <c r="UVI3179" s="607"/>
      <c r="UVJ3179" s="607"/>
      <c r="UVK3179" s="607"/>
      <c r="UVL3179" s="607"/>
      <c r="UVM3179" s="607"/>
      <c r="UVN3179" s="607"/>
      <c r="UVO3179" s="607"/>
      <c r="UVP3179" s="607"/>
      <c r="UVQ3179" s="607"/>
      <c r="UVR3179" s="607"/>
      <c r="UVS3179" s="607"/>
      <c r="UVT3179" s="607"/>
      <c r="UVU3179" s="607"/>
      <c r="UVV3179" s="607"/>
      <c r="UVW3179" s="607"/>
      <c r="UVX3179" s="607"/>
      <c r="UVY3179" s="607"/>
      <c r="UVZ3179" s="607"/>
      <c r="UWA3179" s="607"/>
      <c r="UWB3179" s="607"/>
      <c r="UWC3179" s="607"/>
      <c r="UWD3179" s="607"/>
      <c r="UWE3179" s="607"/>
      <c r="UWF3179" s="607"/>
      <c r="UWG3179" s="607"/>
      <c r="UWH3179" s="607"/>
      <c r="UWI3179" s="607"/>
      <c r="UWJ3179" s="607"/>
      <c r="UWK3179" s="607"/>
      <c r="UWL3179" s="607"/>
      <c r="UWM3179" s="607"/>
      <c r="UWN3179" s="607"/>
      <c r="UWO3179" s="607"/>
      <c r="UWP3179" s="607"/>
      <c r="UWQ3179" s="607"/>
      <c r="UWR3179" s="607"/>
      <c r="UWS3179" s="607"/>
      <c r="UWT3179" s="607"/>
      <c r="UWU3179" s="607"/>
      <c r="UWV3179" s="607"/>
      <c r="UWW3179" s="607"/>
      <c r="UWX3179" s="607"/>
      <c r="UWY3179" s="607"/>
      <c r="UWZ3179" s="607"/>
      <c r="UXA3179" s="607"/>
      <c r="UXB3179" s="607"/>
      <c r="UXC3179" s="607"/>
      <c r="UXD3179" s="607"/>
      <c r="UXE3179" s="607"/>
      <c r="UXF3179" s="607"/>
      <c r="UXG3179" s="607"/>
      <c r="UXH3179" s="607"/>
      <c r="UXI3179" s="607"/>
      <c r="UXJ3179" s="607"/>
      <c r="UXK3179" s="607"/>
      <c r="UXL3179" s="607"/>
      <c r="UXM3179" s="607"/>
      <c r="UXN3179" s="607"/>
      <c r="UXO3179" s="607"/>
      <c r="UXP3179" s="607"/>
      <c r="UXQ3179" s="607"/>
      <c r="UXR3179" s="607"/>
      <c r="UXS3179" s="607"/>
      <c r="UXT3179" s="607"/>
      <c r="UXU3179" s="607"/>
      <c r="UXV3179" s="607"/>
      <c r="UXW3179" s="607"/>
      <c r="UXX3179" s="607"/>
      <c r="UXY3179" s="607"/>
      <c r="UXZ3179" s="607"/>
      <c r="UYA3179" s="607"/>
      <c r="UYB3179" s="607"/>
      <c r="UYC3179" s="607"/>
      <c r="UYD3179" s="607"/>
      <c r="UYE3179" s="607"/>
      <c r="UYF3179" s="607"/>
      <c r="UYG3179" s="607"/>
      <c r="UYH3179" s="607"/>
      <c r="UYI3179" s="607"/>
      <c r="UYJ3179" s="607"/>
      <c r="UYK3179" s="607"/>
      <c r="UYL3179" s="607"/>
      <c r="UYM3179" s="607"/>
      <c r="UYN3179" s="607"/>
      <c r="UYO3179" s="607"/>
      <c r="UYP3179" s="607"/>
      <c r="UYQ3179" s="607"/>
      <c r="UYR3179" s="607"/>
      <c r="UYS3179" s="607"/>
      <c r="UYT3179" s="607"/>
      <c r="UYU3179" s="607"/>
      <c r="UYV3179" s="607"/>
      <c r="UYW3179" s="607"/>
      <c r="UYX3179" s="607"/>
      <c r="UYY3179" s="607"/>
      <c r="UYZ3179" s="607"/>
      <c r="UZA3179" s="607"/>
      <c r="UZB3179" s="607"/>
      <c r="UZC3179" s="607"/>
      <c r="UZD3179" s="607"/>
      <c r="UZE3179" s="607"/>
      <c r="UZF3179" s="607"/>
      <c r="UZG3179" s="607"/>
      <c r="UZH3179" s="607"/>
      <c r="UZI3179" s="607"/>
      <c r="UZJ3179" s="607"/>
      <c r="UZK3179" s="607"/>
      <c r="UZL3179" s="607"/>
      <c r="UZM3179" s="607"/>
      <c r="UZN3179" s="607"/>
      <c r="UZO3179" s="607"/>
      <c r="UZP3179" s="607"/>
      <c r="UZQ3179" s="607"/>
      <c r="UZR3179" s="607"/>
      <c r="UZS3179" s="607"/>
      <c r="UZT3179" s="607"/>
      <c r="UZU3179" s="607"/>
      <c r="UZV3179" s="607"/>
      <c r="UZW3179" s="607"/>
      <c r="UZX3179" s="607"/>
      <c r="UZY3179" s="607"/>
      <c r="UZZ3179" s="607"/>
      <c r="VAA3179" s="607"/>
      <c r="VAB3179" s="607"/>
      <c r="VAC3179" s="607"/>
      <c r="VAD3179" s="607"/>
      <c r="VAE3179" s="607"/>
      <c r="VAF3179" s="607"/>
      <c r="VAG3179" s="607"/>
      <c r="VAH3179" s="607"/>
      <c r="VAI3179" s="607"/>
      <c r="VAJ3179" s="607"/>
      <c r="VAK3179" s="607"/>
      <c r="VAL3179" s="607"/>
      <c r="VAM3179" s="607"/>
      <c r="VAN3179" s="607"/>
      <c r="VAO3179" s="607"/>
      <c r="VAP3179" s="607"/>
      <c r="VAQ3179" s="607"/>
      <c r="VAR3179" s="607"/>
      <c r="VAS3179" s="607"/>
      <c r="VAT3179" s="607"/>
      <c r="VAU3179" s="607"/>
      <c r="VAV3179" s="607"/>
      <c r="VAW3179" s="607"/>
      <c r="VAX3179" s="607"/>
      <c r="VAY3179" s="607"/>
      <c r="VAZ3179" s="607"/>
      <c r="VBA3179" s="607"/>
      <c r="VBB3179" s="607"/>
      <c r="VBC3179" s="607"/>
      <c r="VBD3179" s="607"/>
      <c r="VBE3179" s="607"/>
      <c r="VBF3179" s="607"/>
      <c r="VBG3179" s="607"/>
      <c r="VBH3179" s="607"/>
      <c r="VBI3179" s="607"/>
      <c r="VBJ3179" s="607"/>
      <c r="VBK3179" s="607"/>
      <c r="VBL3179" s="607"/>
      <c r="VBM3179" s="607"/>
      <c r="VBN3179" s="607"/>
      <c r="VBO3179" s="607"/>
      <c r="VBP3179" s="607"/>
      <c r="VBQ3179" s="607"/>
      <c r="VBR3179" s="607"/>
      <c r="VBS3179" s="607"/>
      <c r="VBT3179" s="607"/>
      <c r="VBU3179" s="607"/>
      <c r="VBV3179" s="607"/>
      <c r="VBW3179" s="607"/>
      <c r="VBX3179" s="607"/>
      <c r="VBY3179" s="607"/>
      <c r="VBZ3179" s="607"/>
      <c r="VCA3179" s="607"/>
      <c r="VCB3179" s="607"/>
      <c r="VCC3179" s="607"/>
      <c r="VCD3179" s="607"/>
      <c r="VCE3179" s="607"/>
      <c r="VCF3179" s="607"/>
      <c r="VCG3179" s="607"/>
      <c r="VCH3179" s="607"/>
      <c r="VCI3179" s="607"/>
      <c r="VCJ3179" s="607"/>
      <c r="VCK3179" s="607"/>
      <c r="VCL3179" s="607"/>
      <c r="VCM3179" s="607"/>
      <c r="VCN3179" s="607"/>
      <c r="VCO3179" s="607"/>
      <c r="VCP3179" s="607"/>
      <c r="VCQ3179" s="607"/>
      <c r="VCR3179" s="607"/>
      <c r="VCS3179" s="607"/>
      <c r="VCT3179" s="607"/>
      <c r="VCU3179" s="607"/>
      <c r="VCV3179" s="607"/>
      <c r="VCW3179" s="607"/>
      <c r="VCX3179" s="607"/>
      <c r="VCY3179" s="607"/>
      <c r="VCZ3179" s="607"/>
      <c r="VDA3179" s="607"/>
      <c r="VDB3179" s="607"/>
      <c r="VDC3179" s="607"/>
      <c r="VDD3179" s="607"/>
      <c r="VDE3179" s="607"/>
      <c r="VDF3179" s="607"/>
      <c r="VDG3179" s="607"/>
      <c r="VDH3179" s="607"/>
      <c r="VDI3179" s="607"/>
      <c r="VDJ3179" s="607"/>
      <c r="VDK3179" s="607"/>
      <c r="VDL3179" s="607"/>
      <c r="VDM3179" s="607"/>
      <c r="VDN3179" s="607"/>
      <c r="VDO3179" s="607"/>
      <c r="VDP3179" s="607"/>
      <c r="VDQ3179" s="607"/>
      <c r="VDR3179" s="607"/>
      <c r="VDS3179" s="607"/>
      <c r="VDT3179" s="607"/>
      <c r="VDU3179" s="607"/>
      <c r="VDV3179" s="607"/>
      <c r="VDW3179" s="607"/>
      <c r="VDX3179" s="607"/>
      <c r="VDY3179" s="607"/>
      <c r="VDZ3179" s="607"/>
      <c r="VEA3179" s="607"/>
      <c r="VEB3179" s="607"/>
      <c r="VEC3179" s="607"/>
      <c r="VED3179" s="607"/>
      <c r="VEE3179" s="607"/>
      <c r="VEF3179" s="607"/>
      <c r="VEG3179" s="607"/>
      <c r="VEH3179" s="607"/>
      <c r="VEI3179" s="607"/>
      <c r="VEJ3179" s="607"/>
      <c r="VEK3179" s="607"/>
      <c r="VEL3179" s="607"/>
      <c r="VEM3179" s="607"/>
      <c r="VEN3179" s="607"/>
      <c r="VEO3179" s="607"/>
      <c r="VEP3179" s="607"/>
      <c r="VEQ3179" s="607"/>
      <c r="VER3179" s="607"/>
      <c r="VES3179" s="607"/>
      <c r="VET3179" s="607"/>
      <c r="VEU3179" s="607"/>
      <c r="VEV3179" s="607"/>
      <c r="VEW3179" s="607"/>
      <c r="VEX3179" s="607"/>
      <c r="VEY3179" s="607"/>
      <c r="VEZ3179" s="607"/>
      <c r="VFA3179" s="607"/>
      <c r="VFB3179" s="607"/>
      <c r="VFC3179" s="607"/>
      <c r="VFD3179" s="607"/>
      <c r="VFE3179" s="607"/>
      <c r="VFF3179" s="607"/>
      <c r="VFG3179" s="607"/>
      <c r="VFH3179" s="607"/>
      <c r="VFI3179" s="607"/>
      <c r="VFJ3179" s="607"/>
      <c r="VFK3179" s="607"/>
      <c r="VFL3179" s="607"/>
      <c r="VFM3179" s="607"/>
      <c r="VFN3179" s="607"/>
      <c r="VFO3179" s="607"/>
      <c r="VFP3179" s="607"/>
      <c r="VFQ3179" s="607"/>
      <c r="VFR3179" s="607"/>
      <c r="VFS3179" s="607"/>
      <c r="VFT3179" s="607"/>
      <c r="VFU3179" s="607"/>
      <c r="VFV3179" s="607"/>
      <c r="VFW3179" s="607"/>
      <c r="VFX3179" s="607"/>
      <c r="VFY3179" s="607"/>
      <c r="VFZ3179" s="607"/>
      <c r="VGA3179" s="607"/>
      <c r="VGB3179" s="607"/>
      <c r="VGC3179" s="607"/>
      <c r="VGD3179" s="607"/>
      <c r="VGE3179" s="607"/>
      <c r="VGF3179" s="607"/>
      <c r="VGG3179" s="607"/>
      <c r="VGH3179" s="607"/>
      <c r="VGI3179" s="607"/>
      <c r="VGJ3179" s="607"/>
      <c r="VGK3179" s="607"/>
      <c r="VGL3179" s="607"/>
      <c r="VGM3179" s="607"/>
      <c r="VGN3179" s="607"/>
      <c r="VGO3179" s="607"/>
      <c r="VGP3179" s="607"/>
      <c r="VGQ3179" s="607"/>
      <c r="VGR3179" s="607"/>
      <c r="VGS3179" s="607"/>
      <c r="VGT3179" s="607"/>
      <c r="VGU3179" s="607"/>
      <c r="VGV3179" s="607"/>
      <c r="VGW3179" s="607"/>
      <c r="VGX3179" s="607"/>
      <c r="VGY3179" s="607"/>
      <c r="VGZ3179" s="607"/>
      <c r="VHA3179" s="607"/>
      <c r="VHB3179" s="607"/>
      <c r="VHC3179" s="607"/>
      <c r="VHD3179" s="607"/>
      <c r="VHE3179" s="607"/>
      <c r="VHF3179" s="607"/>
      <c r="VHG3179" s="607"/>
      <c r="VHH3179" s="607"/>
      <c r="VHI3179" s="607"/>
      <c r="VHJ3179" s="607"/>
      <c r="VHK3179" s="607"/>
      <c r="VHL3179" s="607"/>
      <c r="VHM3179" s="607"/>
      <c r="VHN3179" s="607"/>
      <c r="VHO3179" s="607"/>
      <c r="VHP3179" s="607"/>
      <c r="VHQ3179" s="607"/>
      <c r="VHR3179" s="607"/>
      <c r="VHS3179" s="607"/>
      <c r="VHT3179" s="607"/>
      <c r="VHU3179" s="607"/>
      <c r="VHV3179" s="607"/>
      <c r="VHW3179" s="607"/>
      <c r="VHX3179" s="607"/>
      <c r="VHY3179" s="607"/>
      <c r="VHZ3179" s="607"/>
      <c r="VIA3179" s="607"/>
      <c r="VIB3179" s="607"/>
      <c r="VIC3179" s="607"/>
      <c r="VID3179" s="607"/>
      <c r="VIE3179" s="607"/>
      <c r="VIF3179" s="607"/>
      <c r="VIG3179" s="607"/>
      <c r="VIH3179" s="607"/>
      <c r="VII3179" s="607"/>
      <c r="VIJ3179" s="607"/>
      <c r="VIK3179" s="607"/>
      <c r="VIL3179" s="607"/>
      <c r="VIM3179" s="607"/>
      <c r="VIN3179" s="607"/>
      <c r="VIO3179" s="607"/>
      <c r="VIP3179" s="607"/>
      <c r="VIQ3179" s="607"/>
      <c r="VIR3179" s="607"/>
      <c r="VIS3179" s="607"/>
      <c r="VIT3179" s="607"/>
      <c r="VIU3179" s="607"/>
      <c r="VIV3179" s="607"/>
      <c r="VIW3179" s="607"/>
      <c r="VIX3179" s="607"/>
      <c r="VIY3179" s="607"/>
      <c r="VIZ3179" s="607"/>
      <c r="VJA3179" s="607"/>
      <c r="VJB3179" s="607"/>
      <c r="VJC3179" s="607"/>
      <c r="VJD3179" s="607"/>
      <c r="VJE3179" s="607"/>
      <c r="VJF3179" s="607"/>
      <c r="VJG3179" s="607"/>
      <c r="VJH3179" s="607"/>
      <c r="VJI3179" s="607"/>
      <c r="VJJ3179" s="607"/>
      <c r="VJK3179" s="607"/>
      <c r="VJL3179" s="607"/>
      <c r="VJM3179" s="607"/>
      <c r="VJN3179" s="607"/>
      <c r="VJO3179" s="607"/>
      <c r="VJP3179" s="607"/>
      <c r="VJQ3179" s="607"/>
      <c r="VJR3179" s="607"/>
      <c r="VJS3179" s="607"/>
      <c r="VJT3179" s="607"/>
      <c r="VJU3179" s="607"/>
      <c r="VJV3179" s="607"/>
      <c r="VJW3179" s="607"/>
      <c r="VJX3179" s="607"/>
      <c r="VJY3179" s="607"/>
      <c r="VJZ3179" s="607"/>
      <c r="VKA3179" s="607"/>
      <c r="VKB3179" s="607"/>
      <c r="VKC3179" s="607"/>
      <c r="VKD3179" s="607"/>
      <c r="VKE3179" s="607"/>
      <c r="VKF3179" s="607"/>
      <c r="VKG3179" s="607"/>
      <c r="VKH3179" s="607"/>
      <c r="VKI3179" s="607"/>
      <c r="VKJ3179" s="607"/>
      <c r="VKK3179" s="607"/>
      <c r="VKL3179" s="607"/>
      <c r="VKM3179" s="607"/>
      <c r="VKN3179" s="607"/>
      <c r="VKO3179" s="607"/>
      <c r="VKP3179" s="607"/>
      <c r="VKQ3179" s="607"/>
      <c r="VKR3179" s="607"/>
      <c r="VKS3179" s="607"/>
      <c r="VKT3179" s="607"/>
      <c r="VKU3179" s="607"/>
      <c r="VKV3179" s="607"/>
      <c r="VKW3179" s="607"/>
      <c r="VKX3179" s="607"/>
      <c r="VKY3179" s="607"/>
      <c r="VKZ3179" s="607"/>
      <c r="VLA3179" s="607"/>
      <c r="VLB3179" s="607"/>
      <c r="VLC3179" s="607"/>
      <c r="VLD3179" s="607"/>
      <c r="VLE3179" s="607"/>
      <c r="VLF3179" s="607"/>
      <c r="VLG3179" s="607"/>
      <c r="VLH3179" s="607"/>
      <c r="VLI3179" s="607"/>
      <c r="VLJ3179" s="607"/>
      <c r="VLK3179" s="607"/>
      <c r="VLL3179" s="607"/>
      <c r="VLM3179" s="607"/>
      <c r="VLN3179" s="607"/>
      <c r="VLO3179" s="607"/>
      <c r="VLP3179" s="607"/>
      <c r="VLQ3179" s="607"/>
      <c r="VLR3179" s="607"/>
      <c r="VLS3179" s="607"/>
      <c r="VLT3179" s="607"/>
      <c r="VLU3179" s="607"/>
      <c r="VLV3179" s="607"/>
      <c r="VLW3179" s="607"/>
      <c r="VLX3179" s="607"/>
      <c r="VLY3179" s="607"/>
      <c r="VLZ3179" s="607"/>
      <c r="VMA3179" s="607"/>
      <c r="VMB3179" s="607"/>
      <c r="VMC3179" s="607"/>
      <c r="VMD3179" s="607"/>
      <c r="VME3179" s="607"/>
      <c r="VMF3179" s="607"/>
      <c r="VMG3179" s="607"/>
      <c r="VMH3179" s="607"/>
      <c r="VMI3179" s="607"/>
      <c r="VMJ3179" s="607"/>
      <c r="VMK3179" s="607"/>
      <c r="VML3179" s="607"/>
      <c r="VMM3179" s="607"/>
      <c r="VMN3179" s="607"/>
      <c r="VMO3179" s="607"/>
      <c r="VMP3179" s="607"/>
      <c r="VMQ3179" s="607"/>
      <c r="VMR3179" s="607"/>
      <c r="VMS3179" s="607"/>
      <c r="VMT3179" s="607"/>
      <c r="VMU3179" s="607"/>
      <c r="VMV3179" s="607"/>
      <c r="VMW3179" s="607"/>
      <c r="VMX3179" s="607"/>
      <c r="VMY3179" s="607"/>
      <c r="VMZ3179" s="607"/>
      <c r="VNA3179" s="607"/>
      <c r="VNB3179" s="607"/>
      <c r="VNC3179" s="607"/>
      <c r="VND3179" s="607"/>
      <c r="VNE3179" s="607"/>
      <c r="VNF3179" s="607"/>
      <c r="VNG3179" s="607"/>
      <c r="VNH3179" s="607"/>
      <c r="VNI3179" s="607"/>
      <c r="VNJ3179" s="607"/>
      <c r="VNK3179" s="607"/>
      <c r="VNL3179" s="607"/>
      <c r="VNM3179" s="607"/>
      <c r="VNN3179" s="607"/>
      <c r="VNO3179" s="607"/>
      <c r="VNP3179" s="607"/>
      <c r="VNQ3179" s="607"/>
      <c r="VNR3179" s="607"/>
      <c r="VNS3179" s="607"/>
      <c r="VNT3179" s="607"/>
      <c r="VNU3179" s="607"/>
      <c r="VNV3179" s="607"/>
      <c r="VNW3179" s="607"/>
      <c r="VNX3179" s="607"/>
      <c r="VNY3179" s="607"/>
      <c r="VNZ3179" s="607"/>
      <c r="VOA3179" s="607"/>
      <c r="VOB3179" s="607"/>
      <c r="VOC3179" s="607"/>
      <c r="VOD3179" s="607"/>
      <c r="VOE3179" s="607"/>
      <c r="VOF3179" s="607"/>
      <c r="VOG3179" s="607"/>
      <c r="VOH3179" s="607"/>
      <c r="VOI3179" s="607"/>
      <c r="VOJ3179" s="607"/>
      <c r="VOK3179" s="607"/>
      <c r="VOL3179" s="607"/>
      <c r="VOM3179" s="607"/>
      <c r="VON3179" s="607"/>
      <c r="VOO3179" s="607"/>
      <c r="VOP3179" s="607"/>
      <c r="VOQ3179" s="607"/>
      <c r="VOR3179" s="607"/>
      <c r="VOS3179" s="607"/>
      <c r="VOT3179" s="607"/>
      <c r="VOU3179" s="607"/>
      <c r="VOV3179" s="607"/>
      <c r="VOW3179" s="607"/>
      <c r="VOX3179" s="607"/>
      <c r="VOY3179" s="607"/>
      <c r="VOZ3179" s="607"/>
      <c r="VPA3179" s="607"/>
      <c r="VPB3179" s="607"/>
      <c r="VPC3179" s="607"/>
      <c r="VPD3179" s="607"/>
      <c r="VPE3179" s="607"/>
      <c r="VPF3179" s="607"/>
      <c r="VPG3179" s="607"/>
      <c r="VPH3179" s="607"/>
      <c r="VPI3179" s="607"/>
      <c r="VPJ3179" s="607"/>
      <c r="VPK3179" s="607"/>
      <c r="VPL3179" s="607"/>
      <c r="VPM3179" s="607"/>
      <c r="VPN3179" s="607"/>
      <c r="VPO3179" s="607"/>
      <c r="VPP3179" s="607"/>
      <c r="VPQ3179" s="607"/>
      <c r="VPR3179" s="607"/>
      <c r="VPS3179" s="607"/>
      <c r="VPT3179" s="607"/>
      <c r="VPU3179" s="607"/>
      <c r="VPV3179" s="607"/>
      <c r="VPW3179" s="607"/>
      <c r="VPX3179" s="607"/>
      <c r="VPY3179" s="607"/>
      <c r="VPZ3179" s="607"/>
      <c r="VQA3179" s="607"/>
      <c r="VQB3179" s="607"/>
      <c r="VQC3179" s="607"/>
      <c r="VQD3179" s="607"/>
      <c r="VQE3179" s="607"/>
      <c r="VQF3179" s="607"/>
      <c r="VQG3179" s="607"/>
      <c r="VQH3179" s="607"/>
      <c r="VQI3179" s="607"/>
      <c r="VQJ3179" s="607"/>
      <c r="VQK3179" s="607"/>
      <c r="VQL3179" s="607"/>
      <c r="VQM3179" s="607"/>
      <c r="VQN3179" s="607"/>
      <c r="VQO3179" s="607"/>
      <c r="VQP3179" s="607"/>
      <c r="VQQ3179" s="607"/>
      <c r="VQR3179" s="607"/>
      <c r="VQS3179" s="607"/>
      <c r="VQT3179" s="607"/>
      <c r="VQU3179" s="607"/>
      <c r="VQV3179" s="607"/>
      <c r="VQW3179" s="607"/>
      <c r="VQX3179" s="607"/>
      <c r="VQY3179" s="607"/>
      <c r="VQZ3179" s="607"/>
      <c r="VRA3179" s="607"/>
      <c r="VRB3179" s="607"/>
      <c r="VRC3179" s="607"/>
      <c r="VRD3179" s="607"/>
      <c r="VRE3179" s="607"/>
      <c r="VRF3179" s="607"/>
      <c r="VRG3179" s="607"/>
      <c r="VRH3179" s="607"/>
      <c r="VRI3179" s="607"/>
      <c r="VRJ3179" s="607"/>
      <c r="VRK3179" s="607"/>
      <c r="VRL3179" s="607"/>
      <c r="VRM3179" s="607"/>
      <c r="VRN3179" s="607"/>
      <c r="VRO3179" s="607"/>
      <c r="VRP3179" s="607"/>
      <c r="VRQ3179" s="607"/>
      <c r="VRR3179" s="607"/>
      <c r="VRS3179" s="607"/>
      <c r="VRT3179" s="607"/>
      <c r="VRU3179" s="607"/>
      <c r="VRV3179" s="607"/>
      <c r="VRW3179" s="607"/>
      <c r="VRX3179" s="607"/>
      <c r="VRY3179" s="607"/>
      <c r="VRZ3179" s="607"/>
      <c r="VSA3179" s="607"/>
      <c r="VSB3179" s="607"/>
      <c r="VSC3179" s="607"/>
      <c r="VSD3179" s="607"/>
      <c r="VSE3179" s="607"/>
      <c r="VSF3179" s="607"/>
      <c r="VSG3179" s="607"/>
      <c r="VSH3179" s="607"/>
      <c r="VSI3179" s="607"/>
      <c r="VSJ3179" s="607"/>
      <c r="VSK3179" s="607"/>
      <c r="VSL3179" s="607"/>
      <c r="VSM3179" s="607"/>
      <c r="VSN3179" s="607"/>
      <c r="VSO3179" s="607"/>
      <c r="VSP3179" s="607"/>
      <c r="VSQ3179" s="607"/>
      <c r="VSR3179" s="607"/>
      <c r="VSS3179" s="607"/>
      <c r="VST3179" s="607"/>
      <c r="VSU3179" s="607"/>
      <c r="VSV3179" s="607"/>
      <c r="VSW3179" s="607"/>
      <c r="VSX3179" s="607"/>
      <c r="VSY3179" s="607"/>
      <c r="VSZ3179" s="607"/>
      <c r="VTA3179" s="607"/>
      <c r="VTB3179" s="607"/>
      <c r="VTC3179" s="607"/>
      <c r="VTD3179" s="607"/>
      <c r="VTE3179" s="607"/>
      <c r="VTF3179" s="607"/>
      <c r="VTG3179" s="607"/>
      <c r="VTH3179" s="607"/>
      <c r="VTI3179" s="607"/>
      <c r="VTJ3179" s="607"/>
      <c r="VTK3179" s="607"/>
      <c r="VTL3179" s="607"/>
      <c r="VTM3179" s="607"/>
      <c r="VTN3179" s="607"/>
      <c r="VTO3179" s="607"/>
      <c r="VTP3179" s="607"/>
      <c r="VTQ3179" s="607"/>
      <c r="VTR3179" s="607"/>
      <c r="VTS3179" s="607"/>
      <c r="VTT3179" s="607"/>
      <c r="VTU3179" s="607"/>
      <c r="VTV3179" s="607"/>
      <c r="VTW3179" s="607"/>
      <c r="VTX3179" s="607"/>
      <c r="VTY3179" s="607"/>
      <c r="VTZ3179" s="607"/>
      <c r="VUA3179" s="607"/>
      <c r="VUB3179" s="607"/>
      <c r="VUC3179" s="607"/>
      <c r="VUD3179" s="607"/>
      <c r="VUE3179" s="607"/>
      <c r="VUF3179" s="607"/>
      <c r="VUG3179" s="607"/>
      <c r="VUH3179" s="607"/>
      <c r="VUI3179" s="607"/>
      <c r="VUJ3179" s="607"/>
      <c r="VUK3179" s="607"/>
      <c r="VUL3179" s="607"/>
      <c r="VUM3179" s="607"/>
      <c r="VUN3179" s="607"/>
      <c r="VUO3179" s="607"/>
      <c r="VUP3179" s="607"/>
      <c r="VUQ3179" s="607"/>
      <c r="VUR3179" s="607"/>
      <c r="VUS3179" s="607"/>
      <c r="VUT3179" s="607"/>
      <c r="VUU3179" s="607"/>
      <c r="VUV3179" s="607"/>
      <c r="VUW3179" s="607"/>
      <c r="VUX3179" s="607"/>
      <c r="VUY3179" s="607"/>
      <c r="VUZ3179" s="607"/>
      <c r="VVA3179" s="607"/>
      <c r="VVB3179" s="607"/>
      <c r="VVC3179" s="607"/>
      <c r="VVD3179" s="607"/>
      <c r="VVE3179" s="607"/>
      <c r="VVF3179" s="607"/>
      <c r="VVG3179" s="607"/>
      <c r="VVH3179" s="607"/>
      <c r="VVI3179" s="607"/>
      <c r="VVJ3179" s="607"/>
      <c r="VVK3179" s="607"/>
      <c r="VVL3179" s="607"/>
      <c r="VVM3179" s="607"/>
      <c r="VVN3179" s="607"/>
      <c r="VVO3179" s="607"/>
      <c r="VVP3179" s="607"/>
      <c r="VVQ3179" s="607"/>
      <c r="VVR3179" s="607"/>
      <c r="VVS3179" s="607"/>
      <c r="VVT3179" s="607"/>
      <c r="VVU3179" s="607"/>
      <c r="VVV3179" s="607"/>
      <c r="VVW3179" s="607"/>
      <c r="VVX3179" s="607"/>
      <c r="VVY3179" s="607"/>
      <c r="VVZ3179" s="607"/>
      <c r="VWA3179" s="607"/>
      <c r="VWB3179" s="607"/>
      <c r="VWC3179" s="607"/>
      <c r="VWD3179" s="607"/>
      <c r="VWE3179" s="607"/>
      <c r="VWF3179" s="607"/>
      <c r="VWG3179" s="607"/>
      <c r="VWH3179" s="607"/>
      <c r="VWI3179" s="607"/>
      <c r="VWJ3179" s="607"/>
      <c r="VWK3179" s="607"/>
      <c r="VWL3179" s="607"/>
      <c r="VWM3179" s="607"/>
      <c r="VWN3179" s="607"/>
      <c r="VWO3179" s="607"/>
      <c r="VWP3179" s="607"/>
      <c r="VWQ3179" s="607"/>
      <c r="VWR3179" s="607"/>
      <c r="VWS3179" s="607"/>
      <c r="VWT3179" s="607"/>
      <c r="VWU3179" s="607"/>
      <c r="VWV3179" s="607"/>
      <c r="VWW3179" s="607"/>
      <c r="VWX3179" s="607"/>
      <c r="VWY3179" s="607"/>
      <c r="VWZ3179" s="607"/>
      <c r="VXA3179" s="607"/>
      <c r="VXB3179" s="607"/>
      <c r="VXC3179" s="607"/>
      <c r="VXD3179" s="607"/>
      <c r="VXE3179" s="607"/>
      <c r="VXF3179" s="607"/>
      <c r="VXG3179" s="607"/>
      <c r="VXH3179" s="607"/>
      <c r="VXI3179" s="607"/>
      <c r="VXJ3179" s="607"/>
      <c r="VXK3179" s="607"/>
      <c r="VXL3179" s="607"/>
      <c r="VXM3179" s="607"/>
      <c r="VXN3179" s="607"/>
      <c r="VXO3179" s="607"/>
      <c r="VXP3179" s="607"/>
      <c r="VXQ3179" s="607"/>
      <c r="VXR3179" s="607"/>
      <c r="VXS3179" s="607"/>
      <c r="VXT3179" s="607"/>
      <c r="VXU3179" s="607"/>
      <c r="VXV3179" s="607"/>
      <c r="VXW3179" s="607"/>
      <c r="VXX3179" s="607"/>
      <c r="VXY3179" s="607"/>
      <c r="VXZ3179" s="607"/>
      <c r="VYA3179" s="607"/>
      <c r="VYB3179" s="607"/>
      <c r="VYC3179" s="607"/>
      <c r="VYD3179" s="607"/>
      <c r="VYE3179" s="607"/>
      <c r="VYF3179" s="607"/>
      <c r="VYG3179" s="607"/>
      <c r="VYH3179" s="607"/>
      <c r="VYI3179" s="607"/>
      <c r="VYJ3179" s="607"/>
      <c r="VYK3179" s="607"/>
      <c r="VYL3179" s="607"/>
      <c r="VYM3179" s="607"/>
      <c r="VYN3179" s="607"/>
      <c r="VYO3179" s="607"/>
      <c r="VYP3179" s="607"/>
      <c r="VYQ3179" s="607"/>
      <c r="VYR3179" s="607"/>
      <c r="VYS3179" s="607"/>
      <c r="VYT3179" s="607"/>
      <c r="VYU3179" s="607"/>
      <c r="VYV3179" s="607"/>
      <c r="VYW3179" s="607"/>
      <c r="VYX3179" s="607"/>
      <c r="VYY3179" s="607"/>
      <c r="VYZ3179" s="607"/>
      <c r="VZA3179" s="607"/>
      <c r="VZB3179" s="607"/>
      <c r="VZC3179" s="607"/>
      <c r="VZD3179" s="607"/>
      <c r="VZE3179" s="607"/>
      <c r="VZF3179" s="607"/>
      <c r="VZG3179" s="607"/>
      <c r="VZH3179" s="607"/>
      <c r="VZI3179" s="607"/>
      <c r="VZJ3179" s="607"/>
      <c r="VZK3179" s="607"/>
      <c r="VZL3179" s="607"/>
      <c r="VZM3179" s="607"/>
      <c r="VZN3179" s="607"/>
      <c r="VZO3179" s="607"/>
      <c r="VZP3179" s="607"/>
      <c r="VZQ3179" s="607"/>
      <c r="VZR3179" s="607"/>
      <c r="VZS3179" s="607"/>
      <c r="VZT3179" s="607"/>
      <c r="VZU3179" s="607"/>
      <c r="VZV3179" s="607"/>
      <c r="VZW3179" s="607"/>
      <c r="VZX3179" s="607"/>
      <c r="VZY3179" s="607"/>
      <c r="VZZ3179" s="607"/>
      <c r="WAA3179" s="607"/>
      <c r="WAB3179" s="607"/>
      <c r="WAC3179" s="607"/>
      <c r="WAD3179" s="607"/>
      <c r="WAE3179" s="607"/>
      <c r="WAF3179" s="607"/>
      <c r="WAG3179" s="607"/>
      <c r="WAH3179" s="607"/>
      <c r="WAI3179" s="607"/>
      <c r="WAJ3179" s="607"/>
      <c r="WAK3179" s="607"/>
      <c r="WAL3179" s="607"/>
      <c r="WAM3179" s="607"/>
      <c r="WAN3179" s="607"/>
      <c r="WAO3179" s="607"/>
      <c r="WAP3179" s="607"/>
      <c r="WAQ3179" s="607"/>
      <c r="WAR3179" s="607"/>
      <c r="WAS3179" s="607"/>
      <c r="WAT3179" s="607"/>
      <c r="WAU3179" s="607"/>
      <c r="WAV3179" s="607"/>
      <c r="WAW3179" s="607"/>
      <c r="WAX3179" s="607"/>
      <c r="WAY3179" s="607"/>
      <c r="WAZ3179" s="607"/>
      <c r="WBA3179" s="607"/>
      <c r="WBB3179" s="607"/>
      <c r="WBC3179" s="607"/>
      <c r="WBD3179" s="607"/>
      <c r="WBE3179" s="607"/>
      <c r="WBF3179" s="607"/>
      <c r="WBG3179" s="607"/>
      <c r="WBH3179" s="607"/>
      <c r="WBI3179" s="607"/>
      <c r="WBJ3179" s="607"/>
      <c r="WBK3179" s="607"/>
      <c r="WBL3179" s="607"/>
      <c r="WBM3179" s="607"/>
      <c r="WBN3179" s="607"/>
      <c r="WBO3179" s="607"/>
      <c r="WBP3179" s="607"/>
      <c r="WBQ3179" s="607"/>
      <c r="WBR3179" s="607"/>
      <c r="WBS3179" s="607"/>
      <c r="WBT3179" s="607"/>
      <c r="WBU3179" s="607"/>
      <c r="WBV3179" s="607"/>
      <c r="WBW3179" s="607"/>
      <c r="WBX3179" s="607"/>
      <c r="WBY3179" s="607"/>
      <c r="WBZ3179" s="607"/>
      <c r="WCA3179" s="607"/>
      <c r="WCB3179" s="607"/>
      <c r="WCC3179" s="607"/>
      <c r="WCD3179" s="607"/>
      <c r="WCE3179" s="607"/>
      <c r="WCF3179" s="607"/>
      <c r="WCG3179" s="607"/>
      <c r="WCH3179" s="607"/>
      <c r="WCI3179" s="607"/>
      <c r="WCJ3179" s="607"/>
      <c r="WCK3179" s="607"/>
      <c r="WCL3179" s="607"/>
      <c r="WCM3179" s="607"/>
      <c r="WCN3179" s="607"/>
      <c r="WCO3179" s="607"/>
      <c r="WCP3179" s="607"/>
      <c r="WCQ3179" s="607"/>
      <c r="WCR3179" s="607"/>
      <c r="WCS3179" s="607"/>
      <c r="WCT3179" s="607"/>
      <c r="WCU3179" s="607"/>
      <c r="WCV3179" s="607"/>
      <c r="WCW3179" s="607"/>
      <c r="WCX3179" s="607"/>
      <c r="WCY3179" s="607"/>
      <c r="WCZ3179" s="607"/>
      <c r="WDA3179" s="607"/>
      <c r="WDB3179" s="607"/>
      <c r="WDC3179" s="607"/>
      <c r="WDD3179" s="607"/>
      <c r="WDE3179" s="607"/>
      <c r="WDF3179" s="607"/>
      <c r="WDG3179" s="607"/>
      <c r="WDH3179" s="607"/>
      <c r="WDI3179" s="607"/>
      <c r="WDJ3179" s="607"/>
      <c r="WDK3179" s="607"/>
      <c r="WDL3179" s="607"/>
      <c r="WDM3179" s="607"/>
      <c r="WDN3179" s="607"/>
      <c r="WDO3179" s="607"/>
      <c r="WDP3179" s="607"/>
      <c r="WDQ3179" s="607"/>
      <c r="WDR3179" s="607"/>
      <c r="WDS3179" s="607"/>
      <c r="WDT3179" s="607"/>
      <c r="WDU3179" s="607"/>
      <c r="WDV3179" s="607"/>
      <c r="WDW3179" s="607"/>
      <c r="WDX3179" s="607"/>
      <c r="WDY3179" s="607"/>
      <c r="WDZ3179" s="607"/>
      <c r="WEA3179" s="607"/>
      <c r="WEB3179" s="607"/>
      <c r="WEC3179" s="607"/>
      <c r="WED3179" s="607"/>
      <c r="WEE3179" s="607"/>
      <c r="WEF3179" s="607"/>
      <c r="WEG3179" s="607"/>
      <c r="WEH3179" s="607"/>
      <c r="WEI3179" s="607"/>
      <c r="WEJ3179" s="607"/>
      <c r="WEK3179" s="607"/>
      <c r="WEL3179" s="607"/>
      <c r="WEM3179" s="607"/>
      <c r="WEN3179" s="607"/>
      <c r="WEO3179" s="607"/>
      <c r="WEP3179" s="607"/>
      <c r="WEQ3179" s="607"/>
      <c r="WER3179" s="607"/>
      <c r="WES3179" s="607"/>
      <c r="WET3179" s="607"/>
      <c r="WEU3179" s="607"/>
      <c r="WEV3179" s="607"/>
      <c r="WEW3179" s="607"/>
      <c r="WEX3179" s="607"/>
      <c r="WEY3179" s="607"/>
      <c r="WEZ3179" s="607"/>
      <c r="WFA3179" s="607"/>
      <c r="WFB3179" s="607"/>
      <c r="WFC3179" s="607"/>
      <c r="WFD3179" s="607"/>
      <c r="WFE3179" s="607"/>
      <c r="WFF3179" s="607"/>
      <c r="WFG3179" s="607"/>
      <c r="WFH3179" s="607"/>
      <c r="WFI3179" s="607"/>
      <c r="WFJ3179" s="607"/>
      <c r="WFK3179" s="607"/>
      <c r="WFL3179" s="607"/>
      <c r="WFM3179" s="607"/>
      <c r="WFN3179" s="607"/>
      <c r="WFO3179" s="607"/>
      <c r="WFP3179" s="607"/>
      <c r="WFQ3179" s="607"/>
      <c r="WFR3179" s="607"/>
      <c r="WFS3179" s="607"/>
      <c r="WFT3179" s="607"/>
      <c r="WFU3179" s="607"/>
      <c r="WFV3179" s="607"/>
      <c r="WFW3179" s="607"/>
      <c r="WFX3179" s="607"/>
      <c r="WFY3179" s="607"/>
      <c r="WFZ3179" s="607"/>
      <c r="WGA3179" s="607"/>
      <c r="WGB3179" s="607"/>
      <c r="WGC3179" s="607"/>
      <c r="WGD3179" s="607"/>
      <c r="WGE3179" s="607"/>
      <c r="WGF3179" s="607"/>
      <c r="WGG3179" s="607"/>
      <c r="WGH3179" s="607"/>
      <c r="WGI3179" s="607"/>
      <c r="WGJ3179" s="607"/>
      <c r="WGK3179" s="607"/>
      <c r="WGL3179" s="607"/>
      <c r="WGM3179" s="607"/>
      <c r="WGN3179" s="607"/>
      <c r="WGO3179" s="607"/>
      <c r="WGP3179" s="607"/>
      <c r="WGQ3179" s="607"/>
      <c r="WGR3179" s="607"/>
      <c r="WGS3179" s="607"/>
      <c r="WGT3179" s="607"/>
      <c r="WGU3179" s="607"/>
      <c r="WGV3179" s="607"/>
      <c r="WGW3179" s="607"/>
      <c r="WGX3179" s="607"/>
      <c r="WGY3179" s="607"/>
      <c r="WGZ3179" s="607"/>
      <c r="WHA3179" s="607"/>
      <c r="WHB3179" s="607"/>
      <c r="WHC3179" s="607"/>
      <c r="WHD3179" s="607"/>
      <c r="WHE3179" s="607"/>
      <c r="WHF3179" s="607"/>
      <c r="WHG3179" s="607"/>
      <c r="WHH3179" s="607"/>
      <c r="WHI3179" s="607"/>
      <c r="WHJ3179" s="607"/>
      <c r="WHK3179" s="607"/>
      <c r="WHL3179" s="607"/>
      <c r="WHM3179" s="607"/>
      <c r="WHN3179" s="607"/>
      <c r="WHO3179" s="607"/>
      <c r="WHP3179" s="607"/>
      <c r="WHQ3179" s="607"/>
      <c r="WHR3179" s="607"/>
      <c r="WHS3179" s="607"/>
      <c r="WHT3179" s="607"/>
      <c r="WHU3179" s="607"/>
      <c r="WHV3179" s="607"/>
      <c r="WHW3179" s="607"/>
      <c r="WHX3179" s="607"/>
      <c r="WHY3179" s="607"/>
      <c r="WHZ3179" s="607"/>
      <c r="WIA3179" s="607"/>
      <c r="WIB3179" s="607"/>
      <c r="WIC3179" s="607"/>
      <c r="WID3179" s="607"/>
      <c r="WIE3179" s="607"/>
      <c r="WIF3179" s="607"/>
      <c r="WIG3179" s="607"/>
      <c r="WIH3179" s="607"/>
      <c r="WII3179" s="607"/>
      <c r="WIJ3179" s="607"/>
      <c r="WIK3179" s="607"/>
      <c r="WIL3179" s="607"/>
      <c r="WIM3179" s="607"/>
      <c r="WIN3179" s="607"/>
      <c r="WIO3179" s="607"/>
      <c r="WIP3179" s="607"/>
      <c r="WIQ3179" s="607"/>
      <c r="WIR3179" s="607"/>
      <c r="WIS3179" s="607"/>
      <c r="WIT3179" s="607"/>
      <c r="WIU3179" s="607"/>
      <c r="WIV3179" s="607"/>
      <c r="WIW3179" s="607"/>
      <c r="WIX3179" s="607"/>
      <c r="WIY3179" s="607"/>
      <c r="WIZ3179" s="607"/>
      <c r="WJA3179" s="607"/>
      <c r="WJB3179" s="607"/>
      <c r="WJC3179" s="607"/>
      <c r="WJD3179" s="607"/>
      <c r="WJE3179" s="607"/>
      <c r="WJF3179" s="607"/>
      <c r="WJG3179" s="607"/>
      <c r="WJH3179" s="607"/>
      <c r="WJI3179" s="607"/>
      <c r="WJJ3179" s="607"/>
      <c r="WJK3179" s="607"/>
      <c r="WJL3179" s="607"/>
      <c r="WJM3179" s="607"/>
      <c r="WJN3179" s="607"/>
      <c r="WJO3179" s="607"/>
      <c r="WJP3179" s="607"/>
      <c r="WJQ3179" s="607"/>
      <c r="WJR3179" s="607"/>
      <c r="WJS3179" s="607"/>
      <c r="WJT3179" s="607"/>
      <c r="WJU3179" s="607"/>
      <c r="WJV3179" s="607"/>
      <c r="WJW3179" s="607"/>
      <c r="WJX3179" s="607"/>
      <c r="WJY3179" s="607"/>
      <c r="WJZ3179" s="607"/>
      <c r="WKA3179" s="607"/>
      <c r="WKB3179" s="607"/>
      <c r="WKC3179" s="607"/>
      <c r="WKD3179" s="607"/>
      <c r="WKE3179" s="607"/>
      <c r="WKF3179" s="607"/>
      <c r="WKG3179" s="607"/>
      <c r="WKH3179" s="607"/>
      <c r="WKI3179" s="607"/>
      <c r="WKJ3179" s="607"/>
      <c r="WKK3179" s="607"/>
      <c r="WKL3179" s="607"/>
      <c r="WKM3179" s="607"/>
      <c r="WKN3179" s="607"/>
      <c r="WKO3179" s="607"/>
      <c r="WKP3179" s="607"/>
      <c r="WKQ3179" s="607"/>
      <c r="WKR3179" s="607"/>
      <c r="WKS3179" s="607"/>
      <c r="WKT3179" s="607"/>
      <c r="WKU3179" s="607"/>
      <c r="WKV3179" s="607"/>
      <c r="WKW3179" s="607"/>
      <c r="WKX3179" s="607"/>
      <c r="WKY3179" s="607"/>
      <c r="WKZ3179" s="607"/>
      <c r="WLA3179" s="607"/>
      <c r="WLB3179" s="607"/>
      <c r="WLC3179" s="607"/>
      <c r="WLD3179" s="607"/>
      <c r="WLE3179" s="607"/>
      <c r="WLF3179" s="607"/>
      <c r="WLG3179" s="607"/>
      <c r="WLH3179" s="607"/>
      <c r="WLI3179" s="607"/>
      <c r="WLJ3179" s="607"/>
      <c r="WLK3179" s="607"/>
      <c r="WLL3179" s="607"/>
      <c r="WLM3179" s="607"/>
      <c r="WLN3179" s="607"/>
      <c r="WLO3179" s="607"/>
      <c r="WLP3179" s="607"/>
      <c r="WLQ3179" s="607"/>
      <c r="WLR3179" s="607"/>
      <c r="WLS3179" s="607"/>
      <c r="WLT3179" s="607"/>
      <c r="WLU3179" s="607"/>
      <c r="WLV3179" s="607"/>
      <c r="WLW3179" s="607"/>
      <c r="WLX3179" s="607"/>
      <c r="WLY3179" s="607"/>
      <c r="WLZ3179" s="607"/>
      <c r="WMA3179" s="607"/>
      <c r="WMB3179" s="607"/>
      <c r="WMC3179" s="607"/>
      <c r="WMD3179" s="607"/>
      <c r="WME3179" s="607"/>
      <c r="WMF3179" s="607"/>
      <c r="WMG3179" s="607"/>
      <c r="WMH3179" s="607"/>
      <c r="WMI3179" s="607"/>
      <c r="WMJ3179" s="607"/>
      <c r="WMK3179" s="607"/>
      <c r="WML3179" s="607"/>
      <c r="WMM3179" s="607"/>
      <c r="WMN3179" s="607"/>
      <c r="WMO3179" s="607"/>
      <c r="WMP3179" s="607"/>
      <c r="WMQ3179" s="607"/>
      <c r="WMR3179" s="607"/>
      <c r="WMS3179" s="607"/>
      <c r="WMT3179" s="607"/>
      <c r="WMU3179" s="607"/>
      <c r="WMV3179" s="607"/>
      <c r="WMW3179" s="607"/>
      <c r="WMX3179" s="607"/>
      <c r="WMY3179" s="607"/>
      <c r="WMZ3179" s="607"/>
      <c r="WNA3179" s="607"/>
      <c r="WNB3179" s="607"/>
      <c r="WNC3179" s="607"/>
      <c r="WND3179" s="607"/>
      <c r="WNE3179" s="607"/>
      <c r="WNF3179" s="607"/>
      <c r="WNG3179" s="607"/>
      <c r="WNH3179" s="607"/>
      <c r="WNI3179" s="607"/>
      <c r="WNJ3179" s="607"/>
      <c r="WNK3179" s="607"/>
      <c r="WNL3179" s="607"/>
      <c r="WNM3179" s="607"/>
      <c r="WNN3179" s="607"/>
      <c r="WNO3179" s="607"/>
      <c r="WNP3179" s="607"/>
      <c r="WNQ3179" s="607"/>
      <c r="WNR3179" s="607"/>
      <c r="WNS3179" s="607"/>
      <c r="WNT3179" s="607"/>
      <c r="WNU3179" s="607"/>
      <c r="WNV3179" s="607"/>
      <c r="WNW3179" s="607"/>
      <c r="WNX3179" s="607"/>
      <c r="WNY3179" s="607"/>
      <c r="WNZ3179" s="607"/>
      <c r="WOA3179" s="607"/>
      <c r="WOB3179" s="607"/>
      <c r="WOC3179" s="607"/>
      <c r="WOD3179" s="607"/>
      <c r="WOE3179" s="607"/>
      <c r="WOF3179" s="607"/>
      <c r="WOG3179" s="607"/>
      <c r="WOH3179" s="607"/>
      <c r="WOI3179" s="607"/>
      <c r="WOJ3179" s="607"/>
      <c r="WOK3179" s="607"/>
      <c r="WOL3179" s="607"/>
      <c r="WOM3179" s="607"/>
      <c r="WON3179" s="607"/>
      <c r="WOO3179" s="607"/>
      <c r="WOP3179" s="607"/>
      <c r="WOQ3179" s="607"/>
      <c r="WOR3179" s="607"/>
      <c r="WOS3179" s="607"/>
      <c r="WOT3179" s="607"/>
      <c r="WOU3179" s="607"/>
      <c r="WOV3179" s="607"/>
      <c r="WOW3179" s="607"/>
      <c r="WOX3179" s="607"/>
      <c r="WOY3179" s="607"/>
      <c r="WOZ3179" s="607"/>
      <c r="WPA3179" s="607"/>
      <c r="WPB3179" s="607"/>
      <c r="WPC3179" s="607"/>
      <c r="WPD3179" s="607"/>
      <c r="WPE3179" s="607"/>
      <c r="WPF3179" s="607"/>
      <c r="WPG3179" s="607"/>
      <c r="WPH3179" s="607"/>
      <c r="WPI3179" s="607"/>
      <c r="WPJ3179" s="607"/>
      <c r="WPK3179" s="607"/>
      <c r="WPL3179" s="607"/>
      <c r="WPM3179" s="607"/>
      <c r="WPN3179" s="607"/>
      <c r="WPO3179" s="607"/>
      <c r="WPP3179" s="607"/>
      <c r="WPQ3179" s="607"/>
      <c r="WPR3179" s="607"/>
      <c r="WPS3179" s="607"/>
      <c r="WPT3179" s="607"/>
      <c r="WPU3179" s="607"/>
      <c r="WPV3179" s="607"/>
      <c r="WPW3179" s="607"/>
      <c r="WPX3179" s="607"/>
      <c r="WPY3179" s="607"/>
      <c r="WPZ3179" s="607"/>
      <c r="WQA3179" s="607"/>
      <c r="WQB3179" s="607"/>
      <c r="WQC3179" s="607"/>
      <c r="WQD3179" s="607"/>
      <c r="WQE3179" s="607"/>
      <c r="WQF3179" s="607"/>
      <c r="WQG3179" s="607"/>
      <c r="WQH3179" s="607"/>
      <c r="WQI3179" s="607"/>
      <c r="WQJ3179" s="607"/>
      <c r="WQK3179" s="607"/>
      <c r="WQL3179" s="607"/>
      <c r="WQM3179" s="607"/>
      <c r="WQN3179" s="607"/>
      <c r="WQO3179" s="607"/>
      <c r="WQP3179" s="607"/>
      <c r="WQQ3179" s="607"/>
      <c r="WQR3179" s="607"/>
      <c r="WQS3179" s="607"/>
      <c r="WQT3179" s="607"/>
      <c r="WQU3179" s="607"/>
      <c r="WQV3179" s="607"/>
      <c r="WQW3179" s="607"/>
      <c r="WQX3179" s="607"/>
      <c r="WQY3179" s="607"/>
      <c r="WQZ3179" s="607"/>
      <c r="WRA3179" s="607"/>
      <c r="WRB3179" s="607"/>
      <c r="WRC3179" s="607"/>
      <c r="WRD3179" s="607"/>
      <c r="WRE3179" s="607"/>
      <c r="WRF3179" s="607"/>
      <c r="WRG3179" s="607"/>
      <c r="WRH3179" s="607"/>
      <c r="WRI3179" s="607"/>
      <c r="WRJ3179" s="607"/>
      <c r="WRK3179" s="607"/>
      <c r="WRL3179" s="607"/>
      <c r="WRM3179" s="607"/>
      <c r="WRN3179" s="607"/>
      <c r="WRO3179" s="607"/>
      <c r="WRP3179" s="607"/>
      <c r="WRQ3179" s="607"/>
      <c r="WRR3179" s="607"/>
      <c r="WRS3179" s="607"/>
      <c r="WRT3179" s="607"/>
      <c r="WRU3179" s="607"/>
      <c r="WRV3179" s="607"/>
      <c r="WRW3179" s="607"/>
      <c r="WRX3179" s="607"/>
      <c r="WRY3179" s="607"/>
      <c r="WRZ3179" s="607"/>
      <c r="WSA3179" s="607"/>
      <c r="WSB3179" s="607"/>
      <c r="WSC3179" s="607"/>
      <c r="WSD3179" s="607"/>
      <c r="WSE3179" s="607"/>
      <c r="WSF3179" s="607"/>
      <c r="WSG3179" s="607"/>
      <c r="WSH3179" s="607"/>
      <c r="WSI3179" s="607"/>
      <c r="WSJ3179" s="607"/>
      <c r="WSK3179" s="607"/>
      <c r="WSL3179" s="607"/>
      <c r="WSM3179" s="607"/>
      <c r="WSN3179" s="607"/>
      <c r="WSO3179" s="607"/>
      <c r="WSP3179" s="607"/>
      <c r="WSQ3179" s="607"/>
      <c r="WSR3179" s="607"/>
      <c r="WSS3179" s="607"/>
      <c r="WST3179" s="607"/>
      <c r="WSU3179" s="607"/>
      <c r="WSV3179" s="607"/>
      <c r="WSW3179" s="607"/>
      <c r="WSX3179" s="607"/>
      <c r="WSY3179" s="607"/>
      <c r="WSZ3179" s="607"/>
      <c r="WTA3179" s="607"/>
      <c r="WTB3179" s="607"/>
      <c r="WTC3179" s="607"/>
      <c r="WTD3179" s="607"/>
      <c r="WTE3179" s="607"/>
      <c r="WTF3179" s="607"/>
      <c r="WTG3179" s="607"/>
      <c r="WTH3179" s="607"/>
      <c r="WTI3179" s="607"/>
      <c r="WTJ3179" s="607"/>
      <c r="WTK3179" s="607"/>
      <c r="WTL3179" s="607"/>
      <c r="WTM3179" s="607"/>
      <c r="WTN3179" s="607"/>
      <c r="WTO3179" s="607"/>
      <c r="WTP3179" s="607"/>
      <c r="WTQ3179" s="607"/>
      <c r="WTR3179" s="607"/>
      <c r="WTS3179" s="607"/>
      <c r="WTT3179" s="607"/>
      <c r="WTU3179" s="607"/>
      <c r="WTV3179" s="607"/>
      <c r="WTW3179" s="607"/>
      <c r="WTX3179" s="607"/>
      <c r="WTY3179" s="607"/>
      <c r="WTZ3179" s="607"/>
      <c r="WUA3179" s="607"/>
      <c r="WUB3179" s="607"/>
      <c r="WUC3179" s="607"/>
      <c r="WUD3179" s="607"/>
      <c r="WUE3179" s="607"/>
      <c r="WUF3179" s="607"/>
      <c r="WUG3179" s="607"/>
      <c r="WUH3179" s="607"/>
      <c r="WUI3179" s="607"/>
      <c r="WUJ3179" s="607"/>
      <c r="WUK3179" s="607"/>
      <c r="WUL3179" s="607"/>
      <c r="WUM3179" s="607"/>
      <c r="WUN3179" s="607"/>
      <c r="WUO3179" s="607"/>
      <c r="WUP3179" s="607"/>
      <c r="WUQ3179" s="607"/>
      <c r="WUR3179" s="607"/>
      <c r="WUS3179" s="607"/>
      <c r="WUT3179" s="607"/>
      <c r="WUU3179" s="607"/>
      <c r="WUV3179" s="607"/>
      <c r="WUW3179" s="607"/>
      <c r="WUX3179" s="607"/>
      <c r="WUY3179" s="607"/>
      <c r="WUZ3179" s="607"/>
      <c r="WVA3179" s="607"/>
      <c r="WVB3179" s="607"/>
      <c r="WVC3179" s="607"/>
      <c r="WVD3179" s="607"/>
      <c r="WVE3179" s="607"/>
      <c r="WVF3179" s="607"/>
      <c r="WVG3179" s="607"/>
      <c r="WVH3179" s="607"/>
      <c r="WVI3179" s="607"/>
      <c r="WVJ3179" s="607"/>
      <c r="WVK3179" s="607"/>
      <c r="WVL3179" s="607"/>
      <c r="WVM3179" s="607"/>
      <c r="WVN3179" s="607"/>
      <c r="WVO3179" s="607"/>
      <c r="WVP3179" s="607"/>
      <c r="WVQ3179" s="607"/>
      <c r="WVR3179" s="607"/>
      <c r="WVS3179" s="607"/>
      <c r="WVT3179" s="607"/>
      <c r="WVU3179" s="607"/>
      <c r="WVV3179" s="607"/>
      <c r="WVW3179" s="607"/>
      <c r="WVX3179" s="607"/>
      <c r="WVY3179" s="607"/>
      <c r="WVZ3179" s="607"/>
      <c r="WWA3179" s="607"/>
      <c r="WWB3179" s="607"/>
      <c r="WWC3179" s="607"/>
      <c r="WWD3179" s="607"/>
      <c r="WWE3179" s="607"/>
      <c r="WWF3179" s="607"/>
      <c r="WWG3179" s="607"/>
      <c r="WWH3179" s="607"/>
      <c r="WWI3179" s="607"/>
      <c r="WWJ3179" s="607"/>
      <c r="WWK3179" s="607"/>
      <c r="WWL3179" s="607"/>
      <c r="WWM3179" s="607"/>
      <c r="WWN3179" s="607"/>
      <c r="WWO3179" s="607"/>
      <c r="WWP3179" s="607"/>
      <c r="WWQ3179" s="607"/>
      <c r="WWR3179" s="607"/>
      <c r="WWS3179" s="607"/>
      <c r="WWT3179" s="607"/>
      <c r="WWU3179" s="607"/>
      <c r="WWV3179" s="607"/>
      <c r="WWW3179" s="607"/>
      <c r="WWX3179" s="607"/>
      <c r="WWY3179" s="607"/>
      <c r="WWZ3179" s="607"/>
      <c r="WXA3179" s="607"/>
      <c r="WXB3179" s="607"/>
      <c r="WXC3179" s="607"/>
      <c r="WXD3179" s="607"/>
      <c r="WXE3179" s="607"/>
      <c r="WXF3179" s="607"/>
      <c r="WXG3179" s="607"/>
      <c r="WXH3179" s="607"/>
      <c r="WXI3179" s="607"/>
      <c r="WXJ3179" s="607"/>
      <c r="WXK3179" s="607"/>
      <c r="WXL3179" s="607"/>
      <c r="WXM3179" s="607"/>
      <c r="WXN3179" s="607"/>
      <c r="WXO3179" s="607"/>
      <c r="WXP3179" s="607"/>
      <c r="WXQ3179" s="607"/>
      <c r="WXR3179" s="607"/>
      <c r="WXS3179" s="607"/>
      <c r="WXT3179" s="607"/>
      <c r="WXU3179" s="607"/>
      <c r="WXV3179" s="607"/>
      <c r="WXW3179" s="607"/>
      <c r="WXX3179" s="607"/>
      <c r="WXY3179" s="607"/>
      <c r="WXZ3179" s="607"/>
      <c r="WYA3179" s="607"/>
      <c r="WYB3179" s="607"/>
      <c r="WYC3179" s="607"/>
      <c r="WYD3179" s="607"/>
      <c r="WYE3179" s="607"/>
      <c r="WYF3179" s="607"/>
      <c r="WYG3179" s="607"/>
      <c r="WYH3179" s="607"/>
      <c r="WYI3179" s="607"/>
      <c r="WYJ3179" s="607"/>
      <c r="WYK3179" s="607"/>
      <c r="WYL3179" s="607"/>
      <c r="WYM3179" s="607"/>
      <c r="WYN3179" s="607"/>
      <c r="WYO3179" s="607"/>
      <c r="WYP3179" s="607"/>
      <c r="WYQ3179" s="607"/>
      <c r="WYR3179" s="607"/>
      <c r="WYS3179" s="607"/>
      <c r="WYT3179" s="607"/>
      <c r="WYU3179" s="607"/>
      <c r="WYV3179" s="607"/>
      <c r="WYW3179" s="607"/>
      <c r="WYX3179" s="607"/>
      <c r="WYY3179" s="607"/>
      <c r="WYZ3179" s="607"/>
      <c r="WZA3179" s="607"/>
      <c r="WZB3179" s="607"/>
      <c r="WZC3179" s="607"/>
      <c r="WZD3179" s="607"/>
      <c r="WZE3179" s="607"/>
      <c r="WZF3179" s="607"/>
      <c r="WZG3179" s="607"/>
      <c r="WZH3179" s="607"/>
      <c r="WZI3179" s="607"/>
      <c r="WZJ3179" s="607"/>
      <c r="WZK3179" s="607"/>
      <c r="WZL3179" s="607"/>
      <c r="WZM3179" s="607"/>
      <c r="WZN3179" s="607"/>
      <c r="WZO3179" s="607"/>
      <c r="WZP3179" s="607"/>
      <c r="WZQ3179" s="607"/>
      <c r="WZR3179" s="607"/>
      <c r="WZS3179" s="607"/>
      <c r="WZT3179" s="607"/>
      <c r="WZU3179" s="607"/>
      <c r="WZV3179" s="607"/>
      <c r="WZW3179" s="607"/>
      <c r="WZX3179" s="607"/>
      <c r="WZY3179" s="607"/>
      <c r="WZZ3179" s="607"/>
      <c r="XAA3179" s="607"/>
      <c r="XAB3179" s="607"/>
      <c r="XAC3179" s="607"/>
      <c r="XAD3179" s="607"/>
      <c r="XAE3179" s="607"/>
      <c r="XAF3179" s="607"/>
      <c r="XAG3179" s="607"/>
      <c r="XAH3179" s="607"/>
      <c r="XAI3179" s="607"/>
      <c r="XAJ3179" s="607"/>
      <c r="XAK3179" s="607"/>
      <c r="XAL3179" s="607"/>
      <c r="XAM3179" s="607"/>
      <c r="XAN3179" s="607"/>
      <c r="XAO3179" s="607"/>
      <c r="XAP3179" s="607"/>
      <c r="XAQ3179" s="607"/>
      <c r="XAR3179" s="607"/>
      <c r="XAS3179" s="607"/>
      <c r="XAT3179" s="607"/>
      <c r="XAU3179" s="607"/>
      <c r="XAV3179" s="607"/>
      <c r="XAW3179" s="607"/>
      <c r="XAX3179" s="607"/>
      <c r="XAY3179" s="607"/>
      <c r="XAZ3179" s="607"/>
      <c r="XBA3179" s="607"/>
      <c r="XBB3179" s="607"/>
      <c r="XBC3179" s="607"/>
      <c r="XBD3179" s="607"/>
      <c r="XBE3179" s="607"/>
      <c r="XBF3179" s="607"/>
      <c r="XBG3179" s="607"/>
      <c r="XBH3179" s="607"/>
      <c r="XBI3179" s="607"/>
      <c r="XBJ3179" s="607"/>
      <c r="XBK3179" s="607"/>
      <c r="XBL3179" s="607"/>
      <c r="XBM3179" s="607"/>
      <c r="XBN3179" s="607"/>
      <c r="XBO3179" s="607"/>
      <c r="XBP3179" s="607"/>
      <c r="XBQ3179" s="607"/>
      <c r="XBR3179" s="607"/>
      <c r="XBS3179" s="607"/>
      <c r="XBT3179" s="607"/>
      <c r="XBU3179" s="607"/>
      <c r="XBV3179" s="607"/>
      <c r="XBW3179" s="607"/>
      <c r="XBX3179" s="607"/>
      <c r="XBY3179" s="607"/>
      <c r="XBZ3179" s="607"/>
      <c r="XCA3179" s="607"/>
      <c r="XCB3179" s="607"/>
      <c r="XCC3179" s="607"/>
      <c r="XCD3179" s="607"/>
      <c r="XCE3179" s="607"/>
      <c r="XCF3179" s="607"/>
      <c r="XCG3179" s="607"/>
      <c r="XCH3179" s="607"/>
      <c r="XCI3179" s="607"/>
      <c r="XCJ3179" s="607"/>
      <c r="XCK3179" s="607"/>
      <c r="XCL3179" s="607"/>
      <c r="XCM3179" s="607"/>
      <c r="XCN3179" s="607"/>
      <c r="XCO3179" s="607"/>
      <c r="XCP3179" s="607"/>
      <c r="XCQ3179" s="607"/>
      <c r="XCR3179" s="607"/>
      <c r="XCS3179" s="607"/>
      <c r="XCT3179" s="607"/>
      <c r="XCU3179" s="607"/>
      <c r="XCV3179" s="607"/>
      <c r="XCW3179" s="607"/>
      <c r="XCX3179" s="607"/>
      <c r="XCY3179" s="607"/>
      <c r="XCZ3179" s="607"/>
      <c r="XDA3179" s="607"/>
      <c r="XDB3179" s="607"/>
      <c r="XDC3179" s="607"/>
      <c r="XDD3179" s="607"/>
      <c r="XDE3179" s="607"/>
      <c r="XDF3179" s="607"/>
      <c r="XDG3179" s="607"/>
      <c r="XDH3179" s="607"/>
      <c r="XDI3179" s="607"/>
      <c r="XDJ3179" s="607"/>
      <c r="XDK3179" s="607"/>
      <c r="XDL3179" s="607"/>
      <c r="XDM3179" s="607"/>
      <c r="XDN3179" s="607"/>
      <c r="XDO3179" s="607"/>
      <c r="XDP3179" s="607"/>
      <c r="XDQ3179" s="607"/>
      <c r="XDR3179" s="607"/>
      <c r="XDS3179" s="607"/>
      <c r="XDT3179" s="607"/>
      <c r="XDU3179" s="607"/>
      <c r="XDV3179" s="607"/>
      <c r="XDW3179" s="607"/>
      <c r="XDX3179" s="607"/>
      <c r="XDY3179" s="607"/>
      <c r="XDZ3179" s="607"/>
      <c r="XEA3179" s="607"/>
      <c r="XEB3179" s="607"/>
      <c r="XEC3179" s="607"/>
      <c r="XED3179" s="607"/>
      <c r="XEE3179" s="607"/>
      <c r="XEF3179" s="607"/>
      <c r="XEG3179" s="607"/>
      <c r="XEH3179" s="607"/>
      <c r="XEI3179" s="607"/>
      <c r="XEJ3179" s="607"/>
      <c r="XEK3179" s="607"/>
      <c r="XEL3179" s="607"/>
      <c r="XEM3179" s="607"/>
      <c r="XEN3179" s="607"/>
      <c r="XEO3179" s="607"/>
      <c r="XEP3179" s="607"/>
      <c r="XEQ3179" s="607"/>
      <c r="XER3179" s="607"/>
      <c r="XES3179" s="607"/>
      <c r="XET3179" s="607"/>
      <c r="XEU3179" s="607"/>
      <c r="XEV3179" s="607"/>
      <c r="XEW3179" s="607"/>
      <c r="XEX3179" s="607"/>
      <c r="XEY3179" s="607"/>
      <c r="XEZ3179" s="607"/>
      <c r="XFA3179" s="607"/>
      <c r="XFB3179" s="607"/>
      <c r="XFC3179" s="607"/>
      <c r="XFD3179" s="607"/>
    </row>
    <row r="3180" spans="1:16384">
      <c r="A3180" s="1398"/>
      <c r="B3180" s="607"/>
      <c r="C3180" s="599" t="s">
        <v>7195</v>
      </c>
      <c r="D3180" s="599" t="s">
        <v>518</v>
      </c>
      <c r="E3180" s="605" t="s">
        <v>149</v>
      </c>
      <c r="F3180" s="605" t="s">
        <v>121</v>
      </c>
      <c r="G3180" s="602">
        <v>200</v>
      </c>
      <c r="H3180" s="602">
        <v>200</v>
      </c>
      <c r="I3180" s="14">
        <v>1</v>
      </c>
      <c r="J3180" s="607"/>
      <c r="K3180" s="607"/>
      <c r="L3180" s="607"/>
      <c r="M3180" s="607"/>
      <c r="N3180" s="607"/>
      <c r="O3180" s="607"/>
      <c r="P3180" s="607"/>
      <c r="Q3180" s="607"/>
      <c r="R3180" s="607"/>
      <c r="S3180" s="607"/>
      <c r="T3180" s="607"/>
      <c r="U3180" s="607"/>
      <c r="V3180" s="607"/>
      <c r="W3180" s="607"/>
      <c r="X3180" s="607"/>
      <c r="Y3180" s="607"/>
      <c r="Z3180" s="607"/>
      <c r="AA3180" s="607"/>
      <c r="AB3180" s="607"/>
      <c r="AC3180" s="607"/>
      <c r="AD3180" s="607"/>
      <c r="AE3180" s="607"/>
      <c r="AF3180" s="607"/>
      <c r="AG3180" s="607"/>
      <c r="AH3180" s="607"/>
      <c r="AI3180" s="607"/>
      <c r="AJ3180" s="607"/>
      <c r="AK3180" s="607"/>
      <c r="AL3180" s="607"/>
      <c r="AM3180" s="607"/>
      <c r="AN3180" s="607"/>
      <c r="AO3180" s="607"/>
      <c r="AP3180" s="607"/>
      <c r="AQ3180" s="607"/>
      <c r="AR3180" s="607"/>
      <c r="AS3180" s="607"/>
      <c r="AT3180" s="607"/>
      <c r="AU3180" s="607"/>
      <c r="AV3180" s="607"/>
      <c r="AW3180" s="607"/>
      <c r="AX3180" s="607"/>
      <c r="AY3180" s="607"/>
      <c r="AZ3180" s="607"/>
      <c r="BA3180" s="607"/>
      <c r="BB3180" s="607"/>
      <c r="BC3180" s="607"/>
      <c r="BD3180" s="607"/>
      <c r="BE3180" s="607"/>
      <c r="BF3180" s="607"/>
      <c r="BG3180" s="607"/>
      <c r="BH3180" s="607"/>
      <c r="BI3180" s="607"/>
      <c r="BJ3180" s="607"/>
      <c r="BK3180" s="607"/>
      <c r="BL3180" s="607"/>
      <c r="BM3180" s="607"/>
      <c r="BN3180" s="607"/>
      <c r="BO3180" s="607"/>
      <c r="BP3180" s="607"/>
      <c r="BQ3180" s="607"/>
      <c r="BR3180" s="607"/>
      <c r="BS3180" s="607"/>
      <c r="BT3180" s="607"/>
      <c r="BU3180" s="607"/>
      <c r="BV3180" s="607"/>
      <c r="BW3180" s="607"/>
      <c r="BX3180" s="607"/>
      <c r="BY3180" s="607"/>
      <c r="BZ3180" s="607"/>
      <c r="CA3180" s="607"/>
      <c r="CB3180" s="607"/>
      <c r="CC3180" s="607"/>
      <c r="CD3180" s="607"/>
      <c r="CE3180" s="607"/>
      <c r="CF3180" s="607"/>
      <c r="CG3180" s="607"/>
      <c r="CH3180" s="607"/>
      <c r="CI3180" s="607"/>
      <c r="CJ3180" s="607"/>
      <c r="CK3180" s="607"/>
      <c r="CL3180" s="607"/>
      <c r="CM3180" s="607"/>
      <c r="CN3180" s="607"/>
      <c r="CO3180" s="607"/>
      <c r="CP3180" s="607"/>
      <c r="CQ3180" s="607"/>
      <c r="CR3180" s="607"/>
      <c r="CS3180" s="607"/>
      <c r="CT3180" s="607"/>
      <c r="CU3180" s="607"/>
      <c r="CV3180" s="607"/>
      <c r="CW3180" s="607"/>
      <c r="CX3180" s="607"/>
      <c r="CY3180" s="607"/>
      <c r="CZ3180" s="607"/>
      <c r="DA3180" s="607"/>
      <c r="DB3180" s="607"/>
      <c r="DC3180" s="607"/>
      <c r="DD3180" s="607"/>
      <c r="DE3180" s="607"/>
      <c r="DF3180" s="607"/>
      <c r="DG3180" s="607"/>
      <c r="DH3180" s="607"/>
      <c r="DI3180" s="607"/>
      <c r="DJ3180" s="607"/>
      <c r="DK3180" s="607"/>
      <c r="DL3180" s="607"/>
      <c r="DM3180" s="607"/>
      <c r="DN3180" s="607"/>
      <c r="DO3180" s="607"/>
      <c r="DP3180" s="607"/>
      <c r="DQ3180" s="607"/>
      <c r="DR3180" s="607"/>
      <c r="DS3180" s="607"/>
      <c r="DT3180" s="607"/>
      <c r="DU3180" s="607"/>
      <c r="DV3180" s="607"/>
      <c r="DW3180" s="607"/>
      <c r="DX3180" s="607"/>
      <c r="DY3180" s="607"/>
      <c r="DZ3180" s="607"/>
      <c r="EA3180" s="607"/>
      <c r="EB3180" s="607"/>
      <c r="EC3180" s="607"/>
      <c r="ED3180" s="607"/>
      <c r="EE3180" s="607"/>
      <c r="EF3180" s="607"/>
      <c r="EG3180" s="607"/>
      <c r="EH3180" s="607"/>
      <c r="EI3180" s="607"/>
      <c r="EJ3180" s="607"/>
      <c r="EK3180" s="607"/>
      <c r="EL3180" s="607"/>
      <c r="EM3180" s="607"/>
      <c r="EN3180" s="607"/>
      <c r="EO3180" s="607"/>
      <c r="EP3180" s="607"/>
      <c r="EQ3180" s="607"/>
      <c r="ER3180" s="607"/>
      <c r="ES3180" s="607"/>
      <c r="ET3180" s="607"/>
      <c r="EU3180" s="607"/>
      <c r="EV3180" s="607"/>
      <c r="EW3180" s="607"/>
      <c r="EX3180" s="607"/>
      <c r="EY3180" s="607"/>
      <c r="EZ3180" s="607"/>
      <c r="FA3180" s="607"/>
      <c r="FB3180" s="607"/>
      <c r="FC3180" s="607"/>
      <c r="FD3180" s="607"/>
      <c r="FE3180" s="607"/>
      <c r="FF3180" s="607"/>
      <c r="FG3180" s="607"/>
      <c r="FH3180" s="607"/>
      <c r="FI3180" s="607"/>
      <c r="FJ3180" s="607"/>
      <c r="FK3180" s="607"/>
      <c r="FL3180" s="607"/>
      <c r="FM3180" s="607"/>
      <c r="FN3180" s="607"/>
      <c r="FO3180" s="607"/>
      <c r="FP3180" s="607"/>
      <c r="FQ3180" s="607"/>
      <c r="FR3180" s="607"/>
      <c r="FS3180" s="607"/>
      <c r="FT3180" s="607"/>
      <c r="FU3180" s="607"/>
      <c r="FV3180" s="607"/>
      <c r="FW3180" s="607"/>
      <c r="FX3180" s="607"/>
      <c r="FY3180" s="607"/>
      <c r="FZ3180" s="607"/>
      <c r="GA3180" s="607"/>
      <c r="GB3180" s="607"/>
      <c r="GC3180" s="607"/>
      <c r="GD3180" s="607"/>
      <c r="GE3180" s="607"/>
      <c r="GF3180" s="607"/>
      <c r="GG3180" s="607"/>
      <c r="GH3180" s="607"/>
      <c r="GI3180" s="607"/>
      <c r="GJ3180" s="607"/>
      <c r="GK3180" s="607"/>
      <c r="GL3180" s="607"/>
      <c r="GM3180" s="607"/>
      <c r="GN3180" s="607"/>
      <c r="GO3180" s="607"/>
      <c r="GP3180" s="607"/>
      <c r="GQ3180" s="607"/>
      <c r="GR3180" s="607"/>
      <c r="GS3180" s="607"/>
      <c r="GT3180" s="607"/>
      <c r="GU3180" s="607"/>
      <c r="GV3180" s="607"/>
      <c r="GW3180" s="607"/>
      <c r="GX3180" s="607"/>
      <c r="GY3180" s="607"/>
      <c r="GZ3180" s="607"/>
      <c r="HA3180" s="607"/>
      <c r="HB3180" s="607"/>
      <c r="HC3180" s="607"/>
      <c r="HD3180" s="607"/>
      <c r="HE3180" s="607"/>
      <c r="HF3180" s="607"/>
      <c r="HG3180" s="607"/>
      <c r="HH3180" s="607"/>
      <c r="HI3180" s="607"/>
      <c r="HJ3180" s="607"/>
      <c r="HK3180" s="607"/>
      <c r="HL3180" s="607"/>
      <c r="HM3180" s="607"/>
      <c r="HN3180" s="607"/>
      <c r="HO3180" s="607"/>
      <c r="HP3180" s="607"/>
      <c r="HQ3180" s="607"/>
      <c r="HR3180" s="607"/>
      <c r="HS3180" s="607"/>
      <c r="HT3180" s="607"/>
      <c r="HU3180" s="607"/>
      <c r="HV3180" s="607"/>
      <c r="HW3180" s="607"/>
      <c r="HX3180" s="607"/>
      <c r="HY3180" s="607"/>
      <c r="HZ3180" s="607"/>
      <c r="IA3180" s="607"/>
      <c r="IB3180" s="607"/>
      <c r="IC3180" s="607"/>
      <c r="ID3180" s="607"/>
      <c r="IE3180" s="607"/>
      <c r="IF3180" s="607"/>
      <c r="IG3180" s="607"/>
      <c r="IH3180" s="607"/>
      <c r="II3180" s="607"/>
      <c r="IJ3180" s="607"/>
      <c r="IK3180" s="607"/>
      <c r="IL3180" s="607"/>
      <c r="IM3180" s="607"/>
      <c r="IN3180" s="607"/>
      <c r="IO3180" s="607"/>
      <c r="IP3180" s="607"/>
      <c r="IQ3180" s="607"/>
      <c r="IR3180" s="607"/>
      <c r="IS3180" s="607"/>
      <c r="IT3180" s="607"/>
      <c r="IU3180" s="607"/>
      <c r="IV3180" s="607"/>
      <c r="IW3180" s="607"/>
      <c r="IX3180" s="607"/>
      <c r="IY3180" s="607"/>
      <c r="IZ3180" s="607"/>
      <c r="JA3180" s="607"/>
      <c r="JB3180" s="607"/>
      <c r="JC3180" s="607"/>
      <c r="JD3180" s="607"/>
      <c r="JE3180" s="607"/>
      <c r="JF3180" s="607"/>
      <c r="JG3180" s="607"/>
      <c r="JH3180" s="607"/>
      <c r="JI3180" s="607"/>
      <c r="JJ3180" s="607"/>
      <c r="JK3180" s="607"/>
      <c r="JL3180" s="607"/>
      <c r="JM3180" s="607"/>
      <c r="JN3180" s="607"/>
      <c r="JO3180" s="607"/>
      <c r="JP3180" s="607"/>
      <c r="JQ3180" s="607"/>
      <c r="JR3180" s="607"/>
      <c r="JS3180" s="607"/>
      <c r="JT3180" s="607"/>
      <c r="JU3180" s="607"/>
      <c r="JV3180" s="607"/>
      <c r="JW3180" s="607"/>
      <c r="JX3180" s="607"/>
      <c r="JY3180" s="607"/>
      <c r="JZ3180" s="607"/>
      <c r="KA3180" s="607"/>
      <c r="KB3180" s="607"/>
      <c r="KC3180" s="607"/>
      <c r="KD3180" s="607"/>
      <c r="KE3180" s="607"/>
      <c r="KF3180" s="607"/>
      <c r="KG3180" s="607"/>
      <c r="KH3180" s="607"/>
      <c r="KI3180" s="607"/>
      <c r="KJ3180" s="607"/>
      <c r="KK3180" s="607"/>
      <c r="KL3180" s="607"/>
      <c r="KM3180" s="607"/>
      <c r="KN3180" s="607"/>
      <c r="KO3180" s="607"/>
      <c r="KP3180" s="607"/>
      <c r="KQ3180" s="607"/>
      <c r="KR3180" s="607"/>
      <c r="KS3180" s="607"/>
      <c r="KT3180" s="607"/>
      <c r="KU3180" s="607"/>
      <c r="KV3180" s="607"/>
      <c r="KW3180" s="607"/>
      <c r="KX3180" s="607"/>
      <c r="KY3180" s="607"/>
      <c r="KZ3180" s="607"/>
      <c r="LA3180" s="607"/>
      <c r="LB3180" s="607"/>
      <c r="LC3180" s="607"/>
      <c r="LD3180" s="607"/>
      <c r="LE3180" s="607"/>
      <c r="LF3180" s="607"/>
      <c r="LG3180" s="607"/>
      <c r="LH3180" s="607"/>
      <c r="LI3180" s="607"/>
      <c r="LJ3180" s="607"/>
      <c r="LK3180" s="607"/>
      <c r="LL3180" s="607"/>
      <c r="LM3180" s="607"/>
      <c r="LN3180" s="607"/>
      <c r="LO3180" s="607"/>
      <c r="LP3180" s="607"/>
      <c r="LQ3180" s="607"/>
      <c r="LR3180" s="607"/>
      <c r="LS3180" s="607"/>
      <c r="LT3180" s="607"/>
      <c r="LU3180" s="607"/>
      <c r="LV3180" s="607"/>
      <c r="LW3180" s="607"/>
      <c r="LX3180" s="607"/>
      <c r="LY3180" s="607"/>
      <c r="LZ3180" s="607"/>
      <c r="MA3180" s="607"/>
      <c r="MB3180" s="607"/>
      <c r="MC3180" s="607"/>
      <c r="MD3180" s="607"/>
      <c r="ME3180" s="607"/>
      <c r="MF3180" s="607"/>
      <c r="MG3180" s="607"/>
      <c r="MH3180" s="607"/>
      <c r="MI3180" s="607"/>
      <c r="MJ3180" s="607"/>
      <c r="MK3180" s="607"/>
      <c r="ML3180" s="607"/>
      <c r="MM3180" s="607"/>
      <c r="MN3180" s="607"/>
      <c r="MO3180" s="607"/>
      <c r="MP3180" s="607"/>
      <c r="MQ3180" s="607"/>
      <c r="MR3180" s="607"/>
      <c r="MS3180" s="607"/>
      <c r="MT3180" s="607"/>
      <c r="MU3180" s="607"/>
      <c r="MV3180" s="607"/>
      <c r="MW3180" s="607"/>
      <c r="MX3180" s="607"/>
      <c r="MY3180" s="607"/>
      <c r="MZ3180" s="607"/>
      <c r="NA3180" s="607"/>
      <c r="NB3180" s="607"/>
      <c r="NC3180" s="607"/>
      <c r="ND3180" s="607"/>
      <c r="NE3180" s="607"/>
      <c r="NF3180" s="607"/>
      <c r="NG3180" s="607"/>
      <c r="NH3180" s="607"/>
      <c r="NI3180" s="607"/>
      <c r="NJ3180" s="607"/>
      <c r="NK3180" s="607"/>
      <c r="NL3180" s="607"/>
      <c r="NM3180" s="607"/>
      <c r="NN3180" s="607"/>
      <c r="NO3180" s="607"/>
      <c r="NP3180" s="607"/>
      <c r="NQ3180" s="607"/>
      <c r="NR3180" s="607"/>
      <c r="NS3180" s="607"/>
      <c r="NT3180" s="607"/>
      <c r="NU3180" s="607"/>
      <c r="NV3180" s="607"/>
      <c r="NW3180" s="607"/>
      <c r="NX3180" s="607"/>
      <c r="NY3180" s="607"/>
      <c r="NZ3180" s="607"/>
      <c r="OA3180" s="607"/>
      <c r="OB3180" s="607"/>
      <c r="OC3180" s="607"/>
      <c r="OD3180" s="607"/>
      <c r="OE3180" s="607"/>
      <c r="OF3180" s="607"/>
      <c r="OG3180" s="607"/>
      <c r="OH3180" s="607"/>
      <c r="OI3180" s="607"/>
      <c r="OJ3180" s="607"/>
      <c r="OK3180" s="607"/>
      <c r="OL3180" s="607"/>
      <c r="OM3180" s="607"/>
      <c r="ON3180" s="607"/>
      <c r="OO3180" s="607"/>
      <c r="OP3180" s="607"/>
      <c r="OQ3180" s="607"/>
      <c r="OR3180" s="607"/>
      <c r="OS3180" s="607"/>
      <c r="OT3180" s="607"/>
      <c r="OU3180" s="607"/>
      <c r="OV3180" s="607"/>
      <c r="OW3180" s="607"/>
      <c r="OX3180" s="607"/>
      <c r="OY3180" s="607"/>
      <c r="OZ3180" s="607"/>
      <c r="PA3180" s="607"/>
      <c r="PB3180" s="607"/>
      <c r="PC3180" s="607"/>
      <c r="PD3180" s="607"/>
      <c r="PE3180" s="607"/>
      <c r="PF3180" s="607"/>
      <c r="PG3180" s="607"/>
      <c r="PH3180" s="607"/>
      <c r="PI3180" s="607"/>
      <c r="PJ3180" s="607"/>
      <c r="PK3180" s="607"/>
      <c r="PL3180" s="607"/>
      <c r="PM3180" s="607"/>
      <c r="PN3180" s="607"/>
      <c r="PO3180" s="607"/>
      <c r="PP3180" s="607"/>
      <c r="PQ3180" s="607"/>
      <c r="PR3180" s="607"/>
      <c r="PS3180" s="607"/>
      <c r="PT3180" s="607"/>
      <c r="PU3180" s="607"/>
      <c r="PV3180" s="607"/>
      <c r="PW3180" s="607"/>
      <c r="PX3180" s="607"/>
      <c r="PY3180" s="607"/>
      <c r="PZ3180" s="607"/>
      <c r="QA3180" s="607"/>
      <c r="QB3180" s="607"/>
      <c r="QC3180" s="607"/>
      <c r="QD3180" s="607"/>
      <c r="QE3180" s="607"/>
      <c r="QF3180" s="607"/>
      <c r="QG3180" s="607"/>
      <c r="QH3180" s="607"/>
      <c r="QI3180" s="607"/>
      <c r="QJ3180" s="607"/>
      <c r="QK3180" s="607"/>
      <c r="QL3180" s="607"/>
      <c r="QM3180" s="607"/>
      <c r="QN3180" s="607"/>
      <c r="QO3180" s="607"/>
      <c r="QP3180" s="607"/>
      <c r="QQ3180" s="607"/>
      <c r="QR3180" s="607"/>
      <c r="QS3180" s="607"/>
      <c r="QT3180" s="607"/>
      <c r="QU3180" s="607"/>
      <c r="QV3180" s="607"/>
      <c r="QW3180" s="607"/>
      <c r="QX3180" s="607"/>
      <c r="QY3180" s="607"/>
      <c r="QZ3180" s="607"/>
      <c r="RA3180" s="607"/>
      <c r="RB3180" s="607"/>
      <c r="RC3180" s="607"/>
      <c r="RD3180" s="607"/>
      <c r="RE3180" s="607"/>
      <c r="RF3180" s="607"/>
      <c r="RG3180" s="607"/>
      <c r="RH3180" s="607"/>
      <c r="RI3180" s="607"/>
      <c r="RJ3180" s="607"/>
      <c r="RK3180" s="607"/>
      <c r="RL3180" s="607"/>
      <c r="RM3180" s="607"/>
      <c r="RN3180" s="607"/>
      <c r="RO3180" s="607"/>
      <c r="RP3180" s="607"/>
      <c r="RQ3180" s="607"/>
      <c r="RR3180" s="607"/>
      <c r="RS3180" s="607"/>
      <c r="RT3180" s="607"/>
      <c r="RU3180" s="607"/>
      <c r="RV3180" s="607"/>
      <c r="RW3180" s="607"/>
      <c r="RX3180" s="607"/>
      <c r="RY3180" s="607"/>
      <c r="RZ3180" s="607"/>
      <c r="SA3180" s="607"/>
      <c r="SB3180" s="607"/>
      <c r="SC3180" s="607"/>
      <c r="SD3180" s="607"/>
      <c r="SE3180" s="607"/>
      <c r="SF3180" s="607"/>
      <c r="SG3180" s="607"/>
      <c r="SH3180" s="607"/>
      <c r="SI3180" s="607"/>
      <c r="SJ3180" s="607"/>
      <c r="SK3180" s="607"/>
      <c r="SL3180" s="607"/>
      <c r="SM3180" s="607"/>
      <c r="SN3180" s="607"/>
      <c r="SO3180" s="607"/>
      <c r="SP3180" s="607"/>
      <c r="SQ3180" s="607"/>
      <c r="SR3180" s="607"/>
      <c r="SS3180" s="607"/>
      <c r="ST3180" s="607"/>
      <c r="SU3180" s="607"/>
      <c r="SV3180" s="607"/>
      <c r="SW3180" s="607"/>
      <c r="SX3180" s="607"/>
      <c r="SY3180" s="607"/>
      <c r="SZ3180" s="607"/>
      <c r="TA3180" s="607"/>
      <c r="TB3180" s="607"/>
      <c r="TC3180" s="607"/>
      <c r="TD3180" s="607"/>
      <c r="TE3180" s="607"/>
      <c r="TF3180" s="607"/>
      <c r="TG3180" s="607"/>
      <c r="TH3180" s="607"/>
      <c r="TI3180" s="607"/>
      <c r="TJ3180" s="607"/>
      <c r="TK3180" s="607"/>
      <c r="TL3180" s="607"/>
      <c r="TM3180" s="607"/>
      <c r="TN3180" s="607"/>
      <c r="TO3180" s="607"/>
      <c r="TP3180" s="607"/>
      <c r="TQ3180" s="607"/>
      <c r="TR3180" s="607"/>
      <c r="TS3180" s="607"/>
      <c r="TT3180" s="607"/>
      <c r="TU3180" s="607"/>
      <c r="TV3180" s="607"/>
      <c r="TW3180" s="607"/>
      <c r="TX3180" s="607"/>
      <c r="TY3180" s="607"/>
      <c r="TZ3180" s="607"/>
      <c r="UA3180" s="607"/>
      <c r="UB3180" s="607"/>
      <c r="UC3180" s="607"/>
      <c r="UD3180" s="607"/>
      <c r="UE3180" s="607"/>
      <c r="UF3180" s="607"/>
      <c r="UG3180" s="607"/>
      <c r="UH3180" s="607"/>
      <c r="UI3180" s="607"/>
      <c r="UJ3180" s="607"/>
      <c r="UK3180" s="607"/>
      <c r="UL3180" s="607"/>
      <c r="UM3180" s="607"/>
      <c r="UN3180" s="607"/>
      <c r="UO3180" s="607"/>
      <c r="UP3180" s="607"/>
      <c r="UQ3180" s="607"/>
      <c r="UR3180" s="607"/>
      <c r="US3180" s="607"/>
      <c r="UT3180" s="607"/>
      <c r="UU3180" s="607"/>
      <c r="UV3180" s="607"/>
      <c r="UW3180" s="607"/>
      <c r="UX3180" s="607"/>
      <c r="UY3180" s="607"/>
      <c r="UZ3180" s="607"/>
      <c r="VA3180" s="607"/>
      <c r="VB3180" s="607"/>
      <c r="VC3180" s="607"/>
      <c r="VD3180" s="607"/>
      <c r="VE3180" s="607"/>
      <c r="VF3180" s="607"/>
      <c r="VG3180" s="607"/>
      <c r="VH3180" s="607"/>
      <c r="VI3180" s="607"/>
      <c r="VJ3180" s="607"/>
      <c r="VK3180" s="607"/>
      <c r="VL3180" s="607"/>
      <c r="VM3180" s="607"/>
      <c r="VN3180" s="607"/>
      <c r="VO3180" s="607"/>
      <c r="VP3180" s="607"/>
      <c r="VQ3180" s="607"/>
      <c r="VR3180" s="607"/>
      <c r="VS3180" s="607"/>
      <c r="VT3180" s="607"/>
      <c r="VU3180" s="607"/>
      <c r="VV3180" s="607"/>
      <c r="VW3180" s="607"/>
      <c r="VX3180" s="607"/>
      <c r="VY3180" s="607"/>
      <c r="VZ3180" s="607"/>
      <c r="WA3180" s="607"/>
      <c r="WB3180" s="607"/>
      <c r="WC3180" s="607"/>
      <c r="WD3180" s="607"/>
      <c r="WE3180" s="607"/>
      <c r="WF3180" s="607"/>
      <c r="WG3180" s="607"/>
      <c r="WH3180" s="607"/>
      <c r="WI3180" s="607"/>
      <c r="WJ3180" s="607"/>
      <c r="WK3180" s="607"/>
      <c r="WL3180" s="607"/>
      <c r="WM3180" s="607"/>
      <c r="WN3180" s="607"/>
      <c r="WO3180" s="607"/>
      <c r="WP3180" s="607"/>
      <c r="WQ3180" s="607"/>
      <c r="WR3180" s="607"/>
      <c r="WS3180" s="607"/>
      <c r="WT3180" s="607"/>
      <c r="WU3180" s="607"/>
      <c r="WV3180" s="607"/>
      <c r="WW3180" s="607"/>
      <c r="WX3180" s="607"/>
      <c r="WY3180" s="607"/>
      <c r="WZ3180" s="607"/>
      <c r="XA3180" s="607"/>
      <c r="XB3180" s="607"/>
      <c r="XC3180" s="607"/>
      <c r="XD3180" s="607"/>
      <c r="XE3180" s="607"/>
      <c r="XF3180" s="607"/>
      <c r="XG3180" s="607"/>
      <c r="XH3180" s="607"/>
      <c r="XI3180" s="607"/>
      <c r="XJ3180" s="607"/>
      <c r="XK3180" s="607"/>
      <c r="XL3180" s="607"/>
      <c r="XM3180" s="607"/>
      <c r="XN3180" s="607"/>
      <c r="XO3180" s="607"/>
      <c r="XP3180" s="607"/>
      <c r="XQ3180" s="607"/>
      <c r="XR3180" s="607"/>
      <c r="XS3180" s="607"/>
      <c r="XT3180" s="607"/>
      <c r="XU3180" s="607"/>
      <c r="XV3180" s="607"/>
      <c r="XW3180" s="607"/>
      <c r="XX3180" s="607"/>
      <c r="XY3180" s="607"/>
      <c r="XZ3180" s="607"/>
      <c r="YA3180" s="607"/>
      <c r="YB3180" s="607"/>
      <c r="YC3180" s="607"/>
      <c r="YD3180" s="607"/>
      <c r="YE3180" s="607"/>
      <c r="YF3180" s="607"/>
      <c r="YG3180" s="607"/>
      <c r="YH3180" s="607"/>
      <c r="YI3180" s="607"/>
      <c r="YJ3180" s="607"/>
      <c r="YK3180" s="607"/>
      <c r="YL3180" s="607"/>
      <c r="YM3180" s="607"/>
      <c r="YN3180" s="607"/>
      <c r="YO3180" s="607"/>
      <c r="YP3180" s="607"/>
      <c r="YQ3180" s="607"/>
      <c r="YR3180" s="607"/>
      <c r="YS3180" s="607"/>
      <c r="YT3180" s="607"/>
      <c r="YU3180" s="607"/>
      <c r="YV3180" s="607"/>
      <c r="YW3180" s="607"/>
      <c r="YX3180" s="607"/>
      <c r="YY3180" s="607"/>
      <c r="YZ3180" s="607"/>
      <c r="ZA3180" s="607"/>
      <c r="ZB3180" s="607"/>
      <c r="ZC3180" s="607"/>
      <c r="ZD3180" s="607"/>
      <c r="ZE3180" s="607"/>
      <c r="ZF3180" s="607"/>
      <c r="ZG3180" s="607"/>
      <c r="ZH3180" s="607"/>
      <c r="ZI3180" s="607"/>
      <c r="ZJ3180" s="607"/>
      <c r="ZK3180" s="607"/>
      <c r="ZL3180" s="607"/>
      <c r="ZM3180" s="607"/>
      <c r="ZN3180" s="607"/>
      <c r="ZO3180" s="607"/>
      <c r="ZP3180" s="607"/>
      <c r="ZQ3180" s="607"/>
      <c r="ZR3180" s="607"/>
      <c r="ZS3180" s="607"/>
      <c r="ZT3180" s="607"/>
      <c r="ZU3180" s="607"/>
      <c r="ZV3180" s="607"/>
      <c r="ZW3180" s="607"/>
      <c r="ZX3180" s="607"/>
      <c r="ZY3180" s="607"/>
      <c r="ZZ3180" s="607"/>
      <c r="AAA3180" s="607"/>
      <c r="AAB3180" s="607"/>
      <c r="AAC3180" s="607"/>
      <c r="AAD3180" s="607"/>
      <c r="AAE3180" s="607"/>
      <c r="AAF3180" s="607"/>
      <c r="AAG3180" s="607"/>
      <c r="AAH3180" s="607"/>
      <c r="AAI3180" s="607"/>
      <c r="AAJ3180" s="607"/>
      <c r="AAK3180" s="607"/>
      <c r="AAL3180" s="607"/>
      <c r="AAM3180" s="607"/>
      <c r="AAN3180" s="607"/>
      <c r="AAO3180" s="607"/>
      <c r="AAP3180" s="607"/>
      <c r="AAQ3180" s="607"/>
      <c r="AAR3180" s="607"/>
      <c r="AAS3180" s="607"/>
      <c r="AAT3180" s="607"/>
      <c r="AAU3180" s="607"/>
      <c r="AAV3180" s="607"/>
      <c r="AAW3180" s="607"/>
      <c r="AAX3180" s="607"/>
      <c r="AAY3180" s="607"/>
      <c r="AAZ3180" s="607"/>
      <c r="ABA3180" s="607"/>
      <c r="ABB3180" s="607"/>
      <c r="ABC3180" s="607"/>
      <c r="ABD3180" s="607"/>
      <c r="ABE3180" s="607"/>
      <c r="ABF3180" s="607"/>
      <c r="ABG3180" s="607"/>
      <c r="ABH3180" s="607"/>
      <c r="ABI3180" s="607"/>
      <c r="ABJ3180" s="607"/>
      <c r="ABK3180" s="607"/>
      <c r="ABL3180" s="607"/>
      <c r="ABM3180" s="607"/>
      <c r="ABN3180" s="607"/>
      <c r="ABO3180" s="607"/>
      <c r="ABP3180" s="607"/>
      <c r="ABQ3180" s="607"/>
      <c r="ABR3180" s="607"/>
      <c r="ABS3180" s="607"/>
      <c r="ABT3180" s="607"/>
      <c r="ABU3180" s="607"/>
      <c r="ABV3180" s="607"/>
      <c r="ABW3180" s="607"/>
      <c r="ABX3180" s="607"/>
      <c r="ABY3180" s="607"/>
      <c r="ABZ3180" s="607"/>
      <c r="ACA3180" s="607"/>
      <c r="ACB3180" s="607"/>
      <c r="ACC3180" s="607"/>
      <c r="ACD3180" s="607"/>
      <c r="ACE3180" s="607"/>
      <c r="ACF3180" s="607"/>
      <c r="ACG3180" s="607"/>
      <c r="ACH3180" s="607"/>
      <c r="ACI3180" s="607"/>
      <c r="ACJ3180" s="607"/>
      <c r="ACK3180" s="607"/>
      <c r="ACL3180" s="607"/>
      <c r="ACM3180" s="607"/>
      <c r="ACN3180" s="607"/>
      <c r="ACO3180" s="607"/>
      <c r="ACP3180" s="607"/>
      <c r="ACQ3180" s="607"/>
      <c r="ACR3180" s="607"/>
      <c r="ACS3180" s="607"/>
      <c r="ACT3180" s="607"/>
      <c r="ACU3180" s="607"/>
      <c r="ACV3180" s="607"/>
      <c r="ACW3180" s="607"/>
      <c r="ACX3180" s="607"/>
      <c r="ACY3180" s="607"/>
      <c r="ACZ3180" s="607"/>
      <c r="ADA3180" s="607"/>
      <c r="ADB3180" s="607"/>
      <c r="ADC3180" s="607"/>
      <c r="ADD3180" s="607"/>
      <c r="ADE3180" s="607"/>
      <c r="ADF3180" s="607"/>
      <c r="ADG3180" s="607"/>
      <c r="ADH3180" s="607"/>
      <c r="ADI3180" s="607"/>
      <c r="ADJ3180" s="607"/>
      <c r="ADK3180" s="607"/>
      <c r="ADL3180" s="607"/>
      <c r="ADM3180" s="607"/>
      <c r="ADN3180" s="607"/>
      <c r="ADO3180" s="607"/>
      <c r="ADP3180" s="607"/>
      <c r="ADQ3180" s="607"/>
      <c r="ADR3180" s="607"/>
      <c r="ADS3180" s="607"/>
      <c r="ADT3180" s="607"/>
      <c r="ADU3180" s="607"/>
      <c r="ADV3180" s="607"/>
      <c r="ADW3180" s="607"/>
      <c r="ADX3180" s="607"/>
      <c r="ADY3180" s="607"/>
      <c r="ADZ3180" s="607"/>
      <c r="AEA3180" s="607"/>
      <c r="AEB3180" s="607"/>
      <c r="AEC3180" s="607"/>
      <c r="AED3180" s="607"/>
      <c r="AEE3180" s="607"/>
      <c r="AEF3180" s="607"/>
      <c r="AEG3180" s="607"/>
      <c r="AEH3180" s="607"/>
      <c r="AEI3180" s="607"/>
      <c r="AEJ3180" s="607"/>
      <c r="AEK3180" s="607"/>
      <c r="AEL3180" s="607"/>
      <c r="AEM3180" s="607"/>
      <c r="AEN3180" s="607"/>
      <c r="AEO3180" s="607"/>
      <c r="AEP3180" s="607"/>
      <c r="AEQ3180" s="607"/>
      <c r="AER3180" s="607"/>
      <c r="AES3180" s="607"/>
      <c r="AET3180" s="607"/>
      <c r="AEU3180" s="607"/>
      <c r="AEV3180" s="607"/>
      <c r="AEW3180" s="607"/>
      <c r="AEX3180" s="607"/>
      <c r="AEY3180" s="607"/>
      <c r="AEZ3180" s="607"/>
      <c r="AFA3180" s="607"/>
      <c r="AFB3180" s="607"/>
      <c r="AFC3180" s="607"/>
      <c r="AFD3180" s="607"/>
      <c r="AFE3180" s="607"/>
      <c r="AFF3180" s="607"/>
      <c r="AFG3180" s="607"/>
      <c r="AFH3180" s="607"/>
      <c r="AFI3180" s="607"/>
      <c r="AFJ3180" s="607"/>
      <c r="AFK3180" s="607"/>
      <c r="AFL3180" s="607"/>
      <c r="AFM3180" s="607"/>
      <c r="AFN3180" s="607"/>
      <c r="AFO3180" s="607"/>
      <c r="AFP3180" s="607"/>
      <c r="AFQ3180" s="607"/>
      <c r="AFR3180" s="607"/>
      <c r="AFS3180" s="607"/>
      <c r="AFT3180" s="607"/>
      <c r="AFU3180" s="607"/>
      <c r="AFV3180" s="607"/>
      <c r="AFW3180" s="607"/>
      <c r="AFX3180" s="607"/>
      <c r="AFY3180" s="607"/>
      <c r="AFZ3180" s="607"/>
      <c r="AGA3180" s="607"/>
      <c r="AGB3180" s="607"/>
      <c r="AGC3180" s="607"/>
      <c r="AGD3180" s="607"/>
      <c r="AGE3180" s="607"/>
      <c r="AGF3180" s="607"/>
      <c r="AGG3180" s="607"/>
      <c r="AGH3180" s="607"/>
      <c r="AGI3180" s="607"/>
      <c r="AGJ3180" s="607"/>
      <c r="AGK3180" s="607"/>
      <c r="AGL3180" s="607"/>
      <c r="AGM3180" s="607"/>
      <c r="AGN3180" s="607"/>
      <c r="AGO3180" s="607"/>
      <c r="AGP3180" s="607"/>
      <c r="AGQ3180" s="607"/>
      <c r="AGR3180" s="607"/>
      <c r="AGS3180" s="607"/>
      <c r="AGT3180" s="607"/>
      <c r="AGU3180" s="607"/>
      <c r="AGV3180" s="607"/>
      <c r="AGW3180" s="607"/>
      <c r="AGX3180" s="607"/>
      <c r="AGY3180" s="607"/>
      <c r="AGZ3180" s="607"/>
      <c r="AHA3180" s="607"/>
      <c r="AHB3180" s="607"/>
      <c r="AHC3180" s="607"/>
      <c r="AHD3180" s="607"/>
      <c r="AHE3180" s="607"/>
      <c r="AHF3180" s="607"/>
      <c r="AHG3180" s="607"/>
      <c r="AHH3180" s="607"/>
      <c r="AHI3180" s="607"/>
      <c r="AHJ3180" s="607"/>
      <c r="AHK3180" s="607"/>
      <c r="AHL3180" s="607"/>
      <c r="AHM3180" s="607"/>
      <c r="AHN3180" s="607"/>
      <c r="AHO3180" s="607"/>
      <c r="AHP3180" s="607"/>
      <c r="AHQ3180" s="607"/>
      <c r="AHR3180" s="607"/>
      <c r="AHS3180" s="607"/>
      <c r="AHT3180" s="607"/>
      <c r="AHU3180" s="607"/>
      <c r="AHV3180" s="607"/>
      <c r="AHW3180" s="607"/>
      <c r="AHX3180" s="607"/>
      <c r="AHY3180" s="607"/>
      <c r="AHZ3180" s="607"/>
      <c r="AIA3180" s="607"/>
      <c r="AIB3180" s="607"/>
      <c r="AIC3180" s="607"/>
      <c r="AID3180" s="607"/>
      <c r="AIE3180" s="607"/>
      <c r="AIF3180" s="607"/>
      <c r="AIG3180" s="607"/>
      <c r="AIH3180" s="607"/>
      <c r="AII3180" s="607"/>
      <c r="AIJ3180" s="607"/>
      <c r="AIK3180" s="607"/>
      <c r="AIL3180" s="607"/>
      <c r="AIM3180" s="607"/>
      <c r="AIN3180" s="607"/>
      <c r="AIO3180" s="607"/>
      <c r="AIP3180" s="607"/>
      <c r="AIQ3180" s="607"/>
      <c r="AIR3180" s="607"/>
      <c r="AIS3180" s="607"/>
      <c r="AIT3180" s="607"/>
      <c r="AIU3180" s="607"/>
      <c r="AIV3180" s="607"/>
      <c r="AIW3180" s="607"/>
      <c r="AIX3180" s="607"/>
      <c r="AIY3180" s="607"/>
      <c r="AIZ3180" s="607"/>
      <c r="AJA3180" s="607"/>
      <c r="AJB3180" s="607"/>
      <c r="AJC3180" s="607"/>
      <c r="AJD3180" s="607"/>
      <c r="AJE3180" s="607"/>
      <c r="AJF3180" s="607"/>
      <c r="AJG3180" s="607"/>
      <c r="AJH3180" s="607"/>
      <c r="AJI3180" s="607"/>
      <c r="AJJ3180" s="607"/>
      <c r="AJK3180" s="607"/>
      <c r="AJL3180" s="607"/>
      <c r="AJM3180" s="607"/>
      <c r="AJN3180" s="607"/>
      <c r="AJO3180" s="607"/>
      <c r="AJP3180" s="607"/>
      <c r="AJQ3180" s="607"/>
      <c r="AJR3180" s="607"/>
      <c r="AJS3180" s="607"/>
      <c r="AJT3180" s="607"/>
      <c r="AJU3180" s="607"/>
      <c r="AJV3180" s="607"/>
      <c r="AJW3180" s="607"/>
      <c r="AJX3180" s="607"/>
      <c r="AJY3180" s="607"/>
      <c r="AJZ3180" s="607"/>
      <c r="AKA3180" s="607"/>
      <c r="AKB3180" s="607"/>
      <c r="AKC3180" s="607"/>
      <c r="AKD3180" s="607"/>
      <c r="AKE3180" s="607"/>
      <c r="AKF3180" s="607"/>
      <c r="AKG3180" s="607"/>
      <c r="AKH3180" s="607"/>
      <c r="AKI3180" s="607"/>
      <c r="AKJ3180" s="607"/>
      <c r="AKK3180" s="607"/>
      <c r="AKL3180" s="607"/>
      <c r="AKM3180" s="607"/>
      <c r="AKN3180" s="607"/>
      <c r="AKO3180" s="607"/>
      <c r="AKP3180" s="607"/>
      <c r="AKQ3180" s="607"/>
      <c r="AKR3180" s="607"/>
      <c r="AKS3180" s="607"/>
      <c r="AKT3180" s="607"/>
      <c r="AKU3180" s="607"/>
      <c r="AKV3180" s="607"/>
      <c r="AKW3180" s="607"/>
      <c r="AKX3180" s="607"/>
      <c r="AKY3180" s="607"/>
      <c r="AKZ3180" s="607"/>
      <c r="ALA3180" s="607"/>
      <c r="ALB3180" s="607"/>
      <c r="ALC3180" s="607"/>
      <c r="ALD3180" s="607"/>
      <c r="ALE3180" s="607"/>
      <c r="ALF3180" s="607"/>
      <c r="ALG3180" s="607"/>
      <c r="ALH3180" s="607"/>
      <c r="ALI3180" s="607"/>
      <c r="ALJ3180" s="607"/>
      <c r="ALK3180" s="607"/>
      <c r="ALL3180" s="607"/>
      <c r="ALM3180" s="607"/>
      <c r="ALN3180" s="607"/>
      <c r="ALO3180" s="607"/>
      <c r="ALP3180" s="607"/>
      <c r="ALQ3180" s="607"/>
      <c r="ALR3180" s="607"/>
      <c r="ALS3180" s="607"/>
      <c r="ALT3180" s="607"/>
      <c r="ALU3180" s="607"/>
      <c r="ALV3180" s="607"/>
      <c r="ALW3180" s="607"/>
      <c r="ALX3180" s="607"/>
      <c r="ALY3180" s="607"/>
      <c r="ALZ3180" s="607"/>
      <c r="AMA3180" s="607"/>
      <c r="AMB3180" s="607"/>
      <c r="AMC3180" s="607"/>
      <c r="AMD3180" s="607"/>
      <c r="AME3180" s="607"/>
      <c r="AMF3180" s="607"/>
      <c r="AMG3180" s="607"/>
      <c r="AMH3180" s="607"/>
      <c r="AMI3180" s="607"/>
      <c r="AMJ3180" s="607"/>
      <c r="AMK3180" s="607"/>
      <c r="AML3180" s="607"/>
      <c r="AMM3180" s="607"/>
      <c r="AMN3180" s="607"/>
      <c r="AMO3180" s="607"/>
      <c r="AMP3180" s="607"/>
      <c r="AMQ3180" s="607"/>
      <c r="AMR3180" s="607"/>
      <c r="AMS3180" s="607"/>
      <c r="AMT3180" s="607"/>
      <c r="AMU3180" s="607"/>
      <c r="AMV3180" s="607"/>
      <c r="AMW3180" s="607"/>
      <c r="AMX3180" s="607"/>
      <c r="AMY3180" s="607"/>
      <c r="AMZ3180" s="607"/>
      <c r="ANA3180" s="607"/>
      <c r="ANB3180" s="607"/>
      <c r="ANC3180" s="607"/>
      <c r="AND3180" s="607"/>
      <c r="ANE3180" s="607"/>
      <c r="ANF3180" s="607"/>
      <c r="ANG3180" s="607"/>
      <c r="ANH3180" s="607"/>
      <c r="ANI3180" s="607"/>
      <c r="ANJ3180" s="607"/>
      <c r="ANK3180" s="607"/>
      <c r="ANL3180" s="607"/>
      <c r="ANM3180" s="607"/>
      <c r="ANN3180" s="607"/>
      <c r="ANO3180" s="607"/>
      <c r="ANP3180" s="607"/>
      <c r="ANQ3180" s="607"/>
      <c r="ANR3180" s="607"/>
      <c r="ANS3180" s="607"/>
      <c r="ANT3180" s="607"/>
      <c r="ANU3180" s="607"/>
      <c r="ANV3180" s="607"/>
      <c r="ANW3180" s="607"/>
      <c r="ANX3180" s="607"/>
      <c r="ANY3180" s="607"/>
      <c r="ANZ3180" s="607"/>
      <c r="AOA3180" s="607"/>
      <c r="AOB3180" s="607"/>
      <c r="AOC3180" s="607"/>
      <c r="AOD3180" s="607"/>
      <c r="AOE3180" s="607"/>
      <c r="AOF3180" s="607"/>
      <c r="AOG3180" s="607"/>
      <c r="AOH3180" s="607"/>
      <c r="AOI3180" s="607"/>
      <c r="AOJ3180" s="607"/>
      <c r="AOK3180" s="607"/>
      <c r="AOL3180" s="607"/>
      <c r="AOM3180" s="607"/>
      <c r="AON3180" s="607"/>
      <c r="AOO3180" s="607"/>
      <c r="AOP3180" s="607"/>
      <c r="AOQ3180" s="607"/>
      <c r="AOR3180" s="607"/>
      <c r="AOS3180" s="607"/>
      <c r="AOT3180" s="607"/>
      <c r="AOU3180" s="607"/>
      <c r="AOV3180" s="607"/>
      <c r="AOW3180" s="607"/>
      <c r="AOX3180" s="607"/>
      <c r="AOY3180" s="607"/>
      <c r="AOZ3180" s="607"/>
      <c r="APA3180" s="607"/>
      <c r="APB3180" s="607"/>
      <c r="APC3180" s="607"/>
      <c r="APD3180" s="607"/>
      <c r="APE3180" s="607"/>
      <c r="APF3180" s="607"/>
      <c r="APG3180" s="607"/>
      <c r="APH3180" s="607"/>
      <c r="API3180" s="607"/>
      <c r="APJ3180" s="607"/>
      <c r="APK3180" s="607"/>
      <c r="APL3180" s="607"/>
      <c r="APM3180" s="607"/>
      <c r="APN3180" s="607"/>
      <c r="APO3180" s="607"/>
      <c r="APP3180" s="607"/>
      <c r="APQ3180" s="607"/>
      <c r="APR3180" s="607"/>
      <c r="APS3180" s="607"/>
      <c r="APT3180" s="607"/>
      <c r="APU3180" s="607"/>
      <c r="APV3180" s="607"/>
      <c r="APW3180" s="607"/>
      <c r="APX3180" s="607"/>
      <c r="APY3180" s="607"/>
      <c r="APZ3180" s="607"/>
      <c r="AQA3180" s="607"/>
      <c r="AQB3180" s="607"/>
      <c r="AQC3180" s="607"/>
      <c r="AQD3180" s="607"/>
      <c r="AQE3180" s="607"/>
      <c r="AQF3180" s="607"/>
      <c r="AQG3180" s="607"/>
      <c r="AQH3180" s="607"/>
      <c r="AQI3180" s="607"/>
      <c r="AQJ3180" s="607"/>
      <c r="AQK3180" s="607"/>
      <c r="AQL3180" s="607"/>
      <c r="AQM3180" s="607"/>
      <c r="AQN3180" s="607"/>
      <c r="AQO3180" s="607"/>
      <c r="AQP3180" s="607"/>
      <c r="AQQ3180" s="607"/>
      <c r="AQR3180" s="607"/>
      <c r="AQS3180" s="607"/>
      <c r="AQT3180" s="607"/>
      <c r="AQU3180" s="607"/>
      <c r="AQV3180" s="607"/>
      <c r="AQW3180" s="607"/>
      <c r="AQX3180" s="607"/>
      <c r="AQY3180" s="607"/>
      <c r="AQZ3180" s="607"/>
      <c r="ARA3180" s="607"/>
      <c r="ARB3180" s="607"/>
      <c r="ARC3180" s="607"/>
      <c r="ARD3180" s="607"/>
      <c r="ARE3180" s="607"/>
      <c r="ARF3180" s="607"/>
      <c r="ARG3180" s="607"/>
      <c r="ARH3180" s="607"/>
      <c r="ARI3180" s="607"/>
      <c r="ARJ3180" s="607"/>
      <c r="ARK3180" s="607"/>
      <c r="ARL3180" s="607"/>
      <c r="ARM3180" s="607"/>
      <c r="ARN3180" s="607"/>
      <c r="ARO3180" s="607"/>
      <c r="ARP3180" s="607"/>
      <c r="ARQ3180" s="607"/>
      <c r="ARR3180" s="607"/>
      <c r="ARS3180" s="607"/>
      <c r="ART3180" s="607"/>
      <c r="ARU3180" s="607"/>
      <c r="ARV3180" s="607"/>
      <c r="ARW3180" s="607"/>
      <c r="ARX3180" s="607"/>
      <c r="ARY3180" s="607"/>
      <c r="ARZ3180" s="607"/>
      <c r="ASA3180" s="607"/>
      <c r="ASB3180" s="607"/>
      <c r="ASC3180" s="607"/>
      <c r="ASD3180" s="607"/>
      <c r="ASE3180" s="607"/>
      <c r="ASF3180" s="607"/>
      <c r="ASG3180" s="607"/>
      <c r="ASH3180" s="607"/>
      <c r="ASI3180" s="607"/>
      <c r="ASJ3180" s="607"/>
      <c r="ASK3180" s="607"/>
      <c r="ASL3180" s="607"/>
      <c r="ASM3180" s="607"/>
      <c r="ASN3180" s="607"/>
      <c r="ASO3180" s="607"/>
      <c r="ASP3180" s="607"/>
      <c r="ASQ3180" s="607"/>
      <c r="ASR3180" s="607"/>
      <c r="ASS3180" s="607"/>
      <c r="AST3180" s="607"/>
      <c r="ASU3180" s="607"/>
      <c r="ASV3180" s="607"/>
      <c r="ASW3180" s="607"/>
      <c r="ASX3180" s="607"/>
      <c r="ASY3180" s="607"/>
      <c r="ASZ3180" s="607"/>
      <c r="ATA3180" s="607"/>
      <c r="ATB3180" s="607"/>
      <c r="ATC3180" s="607"/>
      <c r="ATD3180" s="607"/>
      <c r="ATE3180" s="607"/>
      <c r="ATF3180" s="607"/>
      <c r="ATG3180" s="607"/>
      <c r="ATH3180" s="607"/>
      <c r="ATI3180" s="607"/>
      <c r="ATJ3180" s="607"/>
      <c r="ATK3180" s="607"/>
      <c r="ATL3180" s="607"/>
      <c r="ATM3180" s="607"/>
      <c r="ATN3180" s="607"/>
      <c r="ATO3180" s="607"/>
      <c r="ATP3180" s="607"/>
      <c r="ATQ3180" s="607"/>
      <c r="ATR3180" s="607"/>
      <c r="ATS3180" s="607"/>
      <c r="ATT3180" s="607"/>
      <c r="ATU3180" s="607"/>
      <c r="ATV3180" s="607"/>
      <c r="ATW3180" s="607"/>
      <c r="ATX3180" s="607"/>
      <c r="ATY3180" s="607"/>
      <c r="ATZ3180" s="607"/>
      <c r="AUA3180" s="607"/>
      <c r="AUB3180" s="607"/>
      <c r="AUC3180" s="607"/>
      <c r="AUD3180" s="607"/>
      <c r="AUE3180" s="607"/>
      <c r="AUF3180" s="607"/>
      <c r="AUG3180" s="607"/>
      <c r="AUH3180" s="607"/>
      <c r="AUI3180" s="607"/>
      <c r="AUJ3180" s="607"/>
      <c r="AUK3180" s="607"/>
      <c r="AUL3180" s="607"/>
      <c r="AUM3180" s="607"/>
      <c r="AUN3180" s="607"/>
      <c r="AUO3180" s="607"/>
      <c r="AUP3180" s="607"/>
      <c r="AUQ3180" s="607"/>
      <c r="AUR3180" s="607"/>
      <c r="AUS3180" s="607"/>
      <c r="AUT3180" s="607"/>
      <c r="AUU3180" s="607"/>
      <c r="AUV3180" s="607"/>
      <c r="AUW3180" s="607"/>
      <c r="AUX3180" s="607"/>
      <c r="AUY3180" s="607"/>
      <c r="AUZ3180" s="607"/>
      <c r="AVA3180" s="607"/>
      <c r="AVB3180" s="607"/>
      <c r="AVC3180" s="607"/>
      <c r="AVD3180" s="607"/>
      <c r="AVE3180" s="607"/>
      <c r="AVF3180" s="607"/>
      <c r="AVG3180" s="607"/>
      <c r="AVH3180" s="607"/>
      <c r="AVI3180" s="607"/>
      <c r="AVJ3180" s="607"/>
      <c r="AVK3180" s="607"/>
      <c r="AVL3180" s="607"/>
      <c r="AVM3180" s="607"/>
      <c r="AVN3180" s="607"/>
      <c r="AVO3180" s="607"/>
      <c r="AVP3180" s="607"/>
      <c r="AVQ3180" s="607"/>
      <c r="AVR3180" s="607"/>
      <c r="AVS3180" s="607"/>
      <c r="AVT3180" s="607"/>
      <c r="AVU3180" s="607"/>
      <c r="AVV3180" s="607"/>
      <c r="AVW3180" s="607"/>
      <c r="AVX3180" s="607"/>
      <c r="AVY3180" s="607"/>
      <c r="AVZ3180" s="607"/>
      <c r="AWA3180" s="607"/>
      <c r="AWB3180" s="607"/>
      <c r="AWC3180" s="607"/>
      <c r="AWD3180" s="607"/>
      <c r="AWE3180" s="607"/>
      <c r="AWF3180" s="607"/>
      <c r="AWG3180" s="607"/>
      <c r="AWH3180" s="607"/>
      <c r="AWI3180" s="607"/>
      <c r="AWJ3180" s="607"/>
      <c r="AWK3180" s="607"/>
      <c r="AWL3180" s="607"/>
      <c r="AWM3180" s="607"/>
      <c r="AWN3180" s="607"/>
      <c r="AWO3180" s="607"/>
      <c r="AWP3180" s="607"/>
      <c r="AWQ3180" s="607"/>
      <c r="AWR3180" s="607"/>
      <c r="AWS3180" s="607"/>
      <c r="AWT3180" s="607"/>
      <c r="AWU3180" s="607"/>
      <c r="AWV3180" s="607"/>
      <c r="AWW3180" s="607"/>
      <c r="AWX3180" s="607"/>
      <c r="AWY3180" s="607"/>
      <c r="AWZ3180" s="607"/>
      <c r="AXA3180" s="607"/>
      <c r="AXB3180" s="607"/>
      <c r="AXC3180" s="607"/>
      <c r="AXD3180" s="607"/>
      <c r="AXE3180" s="607"/>
      <c r="AXF3180" s="607"/>
      <c r="AXG3180" s="607"/>
      <c r="AXH3180" s="607"/>
      <c r="AXI3180" s="607"/>
      <c r="AXJ3180" s="607"/>
      <c r="AXK3180" s="607"/>
      <c r="AXL3180" s="607"/>
      <c r="AXM3180" s="607"/>
      <c r="AXN3180" s="607"/>
      <c r="AXO3180" s="607"/>
      <c r="AXP3180" s="607"/>
      <c r="AXQ3180" s="607"/>
      <c r="AXR3180" s="607"/>
      <c r="AXS3180" s="607"/>
      <c r="AXT3180" s="607"/>
      <c r="AXU3180" s="607"/>
      <c r="AXV3180" s="607"/>
      <c r="AXW3180" s="607"/>
      <c r="AXX3180" s="607"/>
      <c r="AXY3180" s="607"/>
      <c r="AXZ3180" s="607"/>
      <c r="AYA3180" s="607"/>
      <c r="AYB3180" s="607"/>
      <c r="AYC3180" s="607"/>
      <c r="AYD3180" s="607"/>
      <c r="AYE3180" s="607"/>
      <c r="AYF3180" s="607"/>
      <c r="AYG3180" s="607"/>
      <c r="AYH3180" s="607"/>
      <c r="AYI3180" s="607"/>
      <c r="AYJ3180" s="607"/>
      <c r="AYK3180" s="607"/>
      <c r="AYL3180" s="607"/>
      <c r="AYM3180" s="607"/>
      <c r="AYN3180" s="607"/>
      <c r="AYO3180" s="607"/>
      <c r="AYP3180" s="607"/>
      <c r="AYQ3180" s="607"/>
      <c r="AYR3180" s="607"/>
      <c r="AYS3180" s="607"/>
      <c r="AYT3180" s="607"/>
      <c r="AYU3180" s="607"/>
      <c r="AYV3180" s="607"/>
      <c r="AYW3180" s="607"/>
      <c r="AYX3180" s="607"/>
      <c r="AYY3180" s="607"/>
      <c r="AYZ3180" s="607"/>
      <c r="AZA3180" s="607"/>
      <c r="AZB3180" s="607"/>
      <c r="AZC3180" s="607"/>
      <c r="AZD3180" s="607"/>
      <c r="AZE3180" s="607"/>
      <c r="AZF3180" s="607"/>
      <c r="AZG3180" s="607"/>
      <c r="AZH3180" s="607"/>
      <c r="AZI3180" s="607"/>
      <c r="AZJ3180" s="607"/>
      <c r="AZK3180" s="607"/>
      <c r="AZL3180" s="607"/>
      <c r="AZM3180" s="607"/>
      <c r="AZN3180" s="607"/>
      <c r="AZO3180" s="607"/>
      <c r="AZP3180" s="607"/>
      <c r="AZQ3180" s="607"/>
      <c r="AZR3180" s="607"/>
      <c r="AZS3180" s="607"/>
      <c r="AZT3180" s="607"/>
      <c r="AZU3180" s="607"/>
      <c r="AZV3180" s="607"/>
      <c r="AZW3180" s="607"/>
      <c r="AZX3180" s="607"/>
      <c r="AZY3180" s="607"/>
      <c r="AZZ3180" s="607"/>
      <c r="BAA3180" s="607"/>
      <c r="BAB3180" s="607"/>
      <c r="BAC3180" s="607"/>
      <c r="BAD3180" s="607"/>
      <c r="BAE3180" s="607"/>
      <c r="BAF3180" s="607"/>
      <c r="BAG3180" s="607"/>
      <c r="BAH3180" s="607"/>
      <c r="BAI3180" s="607"/>
      <c r="BAJ3180" s="607"/>
      <c r="BAK3180" s="607"/>
      <c r="BAL3180" s="607"/>
      <c r="BAM3180" s="607"/>
      <c r="BAN3180" s="607"/>
      <c r="BAO3180" s="607"/>
      <c r="BAP3180" s="607"/>
      <c r="BAQ3180" s="607"/>
      <c r="BAR3180" s="607"/>
      <c r="BAS3180" s="607"/>
      <c r="BAT3180" s="607"/>
      <c r="BAU3180" s="607"/>
      <c r="BAV3180" s="607"/>
      <c r="BAW3180" s="607"/>
      <c r="BAX3180" s="607"/>
      <c r="BAY3180" s="607"/>
      <c r="BAZ3180" s="607"/>
      <c r="BBA3180" s="607"/>
      <c r="BBB3180" s="607"/>
      <c r="BBC3180" s="607"/>
      <c r="BBD3180" s="607"/>
      <c r="BBE3180" s="607"/>
      <c r="BBF3180" s="607"/>
      <c r="BBG3180" s="607"/>
      <c r="BBH3180" s="607"/>
      <c r="BBI3180" s="607"/>
      <c r="BBJ3180" s="607"/>
      <c r="BBK3180" s="607"/>
      <c r="BBL3180" s="607"/>
      <c r="BBM3180" s="607"/>
      <c r="BBN3180" s="607"/>
      <c r="BBO3180" s="607"/>
      <c r="BBP3180" s="607"/>
      <c r="BBQ3180" s="607"/>
      <c r="BBR3180" s="607"/>
      <c r="BBS3180" s="607"/>
      <c r="BBT3180" s="607"/>
      <c r="BBU3180" s="607"/>
      <c r="BBV3180" s="607"/>
      <c r="BBW3180" s="607"/>
      <c r="BBX3180" s="607"/>
      <c r="BBY3180" s="607"/>
      <c r="BBZ3180" s="607"/>
      <c r="BCA3180" s="607"/>
      <c r="BCB3180" s="607"/>
      <c r="BCC3180" s="607"/>
      <c r="BCD3180" s="607"/>
      <c r="BCE3180" s="607"/>
      <c r="BCF3180" s="607"/>
      <c r="BCG3180" s="607"/>
      <c r="BCH3180" s="607"/>
      <c r="BCI3180" s="607"/>
      <c r="BCJ3180" s="607"/>
      <c r="BCK3180" s="607"/>
      <c r="BCL3180" s="607"/>
      <c r="BCM3180" s="607"/>
      <c r="BCN3180" s="607"/>
      <c r="BCO3180" s="607"/>
      <c r="BCP3180" s="607"/>
      <c r="BCQ3180" s="607"/>
      <c r="BCR3180" s="607"/>
      <c r="BCS3180" s="607"/>
      <c r="BCT3180" s="607"/>
      <c r="BCU3180" s="607"/>
      <c r="BCV3180" s="607"/>
      <c r="BCW3180" s="607"/>
      <c r="BCX3180" s="607"/>
      <c r="BCY3180" s="607"/>
      <c r="BCZ3180" s="607"/>
      <c r="BDA3180" s="607"/>
      <c r="BDB3180" s="607"/>
      <c r="BDC3180" s="607"/>
      <c r="BDD3180" s="607"/>
      <c r="BDE3180" s="607"/>
      <c r="BDF3180" s="607"/>
      <c r="BDG3180" s="607"/>
      <c r="BDH3180" s="607"/>
      <c r="BDI3180" s="607"/>
      <c r="BDJ3180" s="607"/>
      <c r="BDK3180" s="607"/>
      <c r="BDL3180" s="607"/>
      <c r="BDM3180" s="607"/>
      <c r="BDN3180" s="607"/>
      <c r="BDO3180" s="607"/>
      <c r="BDP3180" s="607"/>
      <c r="BDQ3180" s="607"/>
      <c r="BDR3180" s="607"/>
      <c r="BDS3180" s="607"/>
      <c r="BDT3180" s="607"/>
      <c r="BDU3180" s="607"/>
      <c r="BDV3180" s="607"/>
      <c r="BDW3180" s="607"/>
      <c r="BDX3180" s="607"/>
      <c r="BDY3180" s="607"/>
      <c r="BDZ3180" s="607"/>
      <c r="BEA3180" s="607"/>
      <c r="BEB3180" s="607"/>
      <c r="BEC3180" s="607"/>
      <c r="BED3180" s="607"/>
      <c r="BEE3180" s="607"/>
      <c r="BEF3180" s="607"/>
      <c r="BEG3180" s="607"/>
      <c r="BEH3180" s="607"/>
      <c r="BEI3180" s="607"/>
      <c r="BEJ3180" s="607"/>
      <c r="BEK3180" s="607"/>
      <c r="BEL3180" s="607"/>
      <c r="BEM3180" s="607"/>
      <c r="BEN3180" s="607"/>
      <c r="BEO3180" s="607"/>
      <c r="BEP3180" s="607"/>
      <c r="BEQ3180" s="607"/>
      <c r="BER3180" s="607"/>
      <c r="BES3180" s="607"/>
      <c r="BET3180" s="607"/>
      <c r="BEU3180" s="607"/>
      <c r="BEV3180" s="607"/>
      <c r="BEW3180" s="607"/>
      <c r="BEX3180" s="607"/>
      <c r="BEY3180" s="607"/>
      <c r="BEZ3180" s="607"/>
      <c r="BFA3180" s="607"/>
      <c r="BFB3180" s="607"/>
      <c r="BFC3180" s="607"/>
      <c r="BFD3180" s="607"/>
      <c r="BFE3180" s="607"/>
      <c r="BFF3180" s="607"/>
      <c r="BFG3180" s="607"/>
      <c r="BFH3180" s="607"/>
      <c r="BFI3180" s="607"/>
      <c r="BFJ3180" s="607"/>
      <c r="BFK3180" s="607"/>
      <c r="BFL3180" s="607"/>
      <c r="BFM3180" s="607"/>
      <c r="BFN3180" s="607"/>
      <c r="BFO3180" s="607"/>
      <c r="BFP3180" s="607"/>
      <c r="BFQ3180" s="607"/>
      <c r="BFR3180" s="607"/>
      <c r="BFS3180" s="607"/>
      <c r="BFT3180" s="607"/>
      <c r="BFU3180" s="607"/>
      <c r="BFV3180" s="607"/>
      <c r="BFW3180" s="607"/>
      <c r="BFX3180" s="607"/>
      <c r="BFY3180" s="607"/>
      <c r="BFZ3180" s="607"/>
      <c r="BGA3180" s="607"/>
      <c r="BGB3180" s="607"/>
      <c r="BGC3180" s="607"/>
      <c r="BGD3180" s="607"/>
      <c r="BGE3180" s="607"/>
      <c r="BGF3180" s="607"/>
      <c r="BGG3180" s="607"/>
      <c r="BGH3180" s="607"/>
      <c r="BGI3180" s="607"/>
      <c r="BGJ3180" s="607"/>
      <c r="BGK3180" s="607"/>
      <c r="BGL3180" s="607"/>
      <c r="BGM3180" s="607"/>
      <c r="BGN3180" s="607"/>
      <c r="BGO3180" s="607"/>
      <c r="BGP3180" s="607"/>
      <c r="BGQ3180" s="607"/>
      <c r="BGR3180" s="607"/>
      <c r="BGS3180" s="607"/>
      <c r="BGT3180" s="607"/>
      <c r="BGU3180" s="607"/>
      <c r="BGV3180" s="607"/>
      <c r="BGW3180" s="607"/>
      <c r="BGX3180" s="607"/>
      <c r="BGY3180" s="607"/>
      <c r="BGZ3180" s="607"/>
      <c r="BHA3180" s="607"/>
      <c r="BHB3180" s="607"/>
      <c r="BHC3180" s="607"/>
      <c r="BHD3180" s="607"/>
      <c r="BHE3180" s="607"/>
      <c r="BHF3180" s="607"/>
      <c r="BHG3180" s="607"/>
      <c r="BHH3180" s="607"/>
      <c r="BHI3180" s="607"/>
      <c r="BHJ3180" s="607"/>
      <c r="BHK3180" s="607"/>
      <c r="BHL3180" s="607"/>
      <c r="BHM3180" s="607"/>
      <c r="BHN3180" s="607"/>
      <c r="BHO3180" s="607"/>
      <c r="BHP3180" s="607"/>
      <c r="BHQ3180" s="607"/>
      <c r="BHR3180" s="607"/>
      <c r="BHS3180" s="607"/>
      <c r="BHT3180" s="607"/>
      <c r="BHU3180" s="607"/>
      <c r="BHV3180" s="607"/>
      <c r="BHW3180" s="607"/>
      <c r="BHX3180" s="607"/>
      <c r="BHY3180" s="607"/>
      <c r="BHZ3180" s="607"/>
      <c r="BIA3180" s="607"/>
      <c r="BIB3180" s="607"/>
      <c r="BIC3180" s="607"/>
      <c r="BID3180" s="607"/>
      <c r="BIE3180" s="607"/>
      <c r="BIF3180" s="607"/>
      <c r="BIG3180" s="607"/>
      <c r="BIH3180" s="607"/>
      <c r="BII3180" s="607"/>
      <c r="BIJ3180" s="607"/>
      <c r="BIK3180" s="607"/>
      <c r="BIL3180" s="607"/>
      <c r="BIM3180" s="607"/>
      <c r="BIN3180" s="607"/>
      <c r="BIO3180" s="607"/>
      <c r="BIP3180" s="607"/>
      <c r="BIQ3180" s="607"/>
      <c r="BIR3180" s="607"/>
      <c r="BIS3180" s="607"/>
      <c r="BIT3180" s="607"/>
      <c r="BIU3180" s="607"/>
      <c r="BIV3180" s="607"/>
      <c r="BIW3180" s="607"/>
      <c r="BIX3180" s="607"/>
      <c r="BIY3180" s="607"/>
      <c r="BIZ3180" s="607"/>
      <c r="BJA3180" s="607"/>
      <c r="BJB3180" s="607"/>
      <c r="BJC3180" s="607"/>
      <c r="BJD3180" s="607"/>
      <c r="BJE3180" s="607"/>
      <c r="BJF3180" s="607"/>
      <c r="BJG3180" s="607"/>
      <c r="BJH3180" s="607"/>
      <c r="BJI3180" s="607"/>
      <c r="BJJ3180" s="607"/>
      <c r="BJK3180" s="607"/>
      <c r="BJL3180" s="607"/>
      <c r="BJM3180" s="607"/>
      <c r="BJN3180" s="607"/>
      <c r="BJO3180" s="607"/>
      <c r="BJP3180" s="607"/>
      <c r="BJQ3180" s="607"/>
      <c r="BJR3180" s="607"/>
      <c r="BJS3180" s="607"/>
      <c r="BJT3180" s="607"/>
      <c r="BJU3180" s="607"/>
      <c r="BJV3180" s="607"/>
      <c r="BJW3180" s="607"/>
      <c r="BJX3180" s="607"/>
      <c r="BJY3180" s="607"/>
      <c r="BJZ3180" s="607"/>
      <c r="BKA3180" s="607"/>
      <c r="BKB3180" s="607"/>
      <c r="BKC3180" s="607"/>
      <c r="BKD3180" s="607"/>
      <c r="BKE3180" s="607"/>
      <c r="BKF3180" s="607"/>
      <c r="BKG3180" s="607"/>
      <c r="BKH3180" s="607"/>
      <c r="BKI3180" s="607"/>
      <c r="BKJ3180" s="607"/>
      <c r="BKK3180" s="607"/>
      <c r="BKL3180" s="607"/>
      <c r="BKM3180" s="607"/>
      <c r="BKN3180" s="607"/>
      <c r="BKO3180" s="607"/>
      <c r="BKP3180" s="607"/>
      <c r="BKQ3180" s="607"/>
      <c r="BKR3180" s="607"/>
      <c r="BKS3180" s="607"/>
      <c r="BKT3180" s="607"/>
      <c r="BKU3180" s="607"/>
      <c r="BKV3180" s="607"/>
      <c r="BKW3180" s="607"/>
      <c r="BKX3180" s="607"/>
      <c r="BKY3180" s="607"/>
      <c r="BKZ3180" s="607"/>
      <c r="BLA3180" s="607"/>
      <c r="BLB3180" s="607"/>
      <c r="BLC3180" s="607"/>
      <c r="BLD3180" s="607"/>
      <c r="BLE3180" s="607"/>
      <c r="BLF3180" s="607"/>
      <c r="BLG3180" s="607"/>
      <c r="BLH3180" s="607"/>
      <c r="BLI3180" s="607"/>
      <c r="BLJ3180" s="607"/>
      <c r="BLK3180" s="607"/>
      <c r="BLL3180" s="607"/>
      <c r="BLM3180" s="607"/>
      <c r="BLN3180" s="607"/>
      <c r="BLO3180" s="607"/>
      <c r="BLP3180" s="607"/>
      <c r="BLQ3180" s="607"/>
      <c r="BLR3180" s="607"/>
      <c r="BLS3180" s="607"/>
      <c r="BLT3180" s="607"/>
      <c r="BLU3180" s="607"/>
      <c r="BLV3180" s="607"/>
      <c r="BLW3180" s="607"/>
      <c r="BLX3180" s="607"/>
      <c r="BLY3180" s="607"/>
      <c r="BLZ3180" s="607"/>
      <c r="BMA3180" s="607"/>
      <c r="BMB3180" s="607"/>
      <c r="BMC3180" s="607"/>
      <c r="BMD3180" s="607"/>
      <c r="BME3180" s="607"/>
      <c r="BMF3180" s="607"/>
      <c r="BMG3180" s="607"/>
      <c r="BMH3180" s="607"/>
      <c r="BMI3180" s="607"/>
      <c r="BMJ3180" s="607"/>
      <c r="BMK3180" s="607"/>
      <c r="BML3180" s="607"/>
      <c r="BMM3180" s="607"/>
      <c r="BMN3180" s="607"/>
      <c r="BMO3180" s="607"/>
      <c r="BMP3180" s="607"/>
      <c r="BMQ3180" s="607"/>
      <c r="BMR3180" s="607"/>
      <c r="BMS3180" s="607"/>
      <c r="BMT3180" s="607"/>
      <c r="BMU3180" s="607"/>
      <c r="BMV3180" s="607"/>
      <c r="BMW3180" s="607"/>
      <c r="BMX3180" s="607"/>
      <c r="BMY3180" s="607"/>
      <c r="BMZ3180" s="607"/>
      <c r="BNA3180" s="607"/>
      <c r="BNB3180" s="607"/>
      <c r="BNC3180" s="607"/>
      <c r="BND3180" s="607"/>
      <c r="BNE3180" s="607"/>
      <c r="BNF3180" s="607"/>
      <c r="BNG3180" s="607"/>
      <c r="BNH3180" s="607"/>
      <c r="BNI3180" s="607"/>
      <c r="BNJ3180" s="607"/>
      <c r="BNK3180" s="607"/>
      <c r="BNL3180" s="607"/>
      <c r="BNM3180" s="607"/>
      <c r="BNN3180" s="607"/>
      <c r="BNO3180" s="607"/>
      <c r="BNP3180" s="607"/>
      <c r="BNQ3180" s="607"/>
      <c r="BNR3180" s="607"/>
      <c r="BNS3180" s="607"/>
      <c r="BNT3180" s="607"/>
      <c r="BNU3180" s="607"/>
      <c r="BNV3180" s="607"/>
      <c r="BNW3180" s="607"/>
      <c r="BNX3180" s="607"/>
      <c r="BNY3180" s="607"/>
      <c r="BNZ3180" s="607"/>
      <c r="BOA3180" s="607"/>
      <c r="BOB3180" s="607"/>
      <c r="BOC3180" s="607"/>
      <c r="BOD3180" s="607"/>
      <c r="BOE3180" s="607"/>
      <c r="BOF3180" s="607"/>
      <c r="BOG3180" s="607"/>
      <c r="BOH3180" s="607"/>
      <c r="BOI3180" s="607"/>
      <c r="BOJ3180" s="607"/>
      <c r="BOK3180" s="607"/>
      <c r="BOL3180" s="607"/>
      <c r="BOM3180" s="607"/>
      <c r="BON3180" s="607"/>
      <c r="BOO3180" s="607"/>
      <c r="BOP3180" s="607"/>
      <c r="BOQ3180" s="607"/>
      <c r="BOR3180" s="607"/>
      <c r="BOS3180" s="607"/>
      <c r="BOT3180" s="607"/>
      <c r="BOU3180" s="607"/>
      <c r="BOV3180" s="607"/>
      <c r="BOW3180" s="607"/>
      <c r="BOX3180" s="607"/>
      <c r="BOY3180" s="607"/>
      <c r="BOZ3180" s="607"/>
      <c r="BPA3180" s="607"/>
      <c r="BPB3180" s="607"/>
      <c r="BPC3180" s="607"/>
      <c r="BPD3180" s="607"/>
      <c r="BPE3180" s="607"/>
      <c r="BPF3180" s="607"/>
      <c r="BPG3180" s="607"/>
      <c r="BPH3180" s="607"/>
      <c r="BPI3180" s="607"/>
      <c r="BPJ3180" s="607"/>
      <c r="BPK3180" s="607"/>
      <c r="BPL3180" s="607"/>
      <c r="BPM3180" s="607"/>
      <c r="BPN3180" s="607"/>
      <c r="BPO3180" s="607"/>
      <c r="BPP3180" s="607"/>
      <c r="BPQ3180" s="607"/>
      <c r="BPR3180" s="607"/>
      <c r="BPS3180" s="607"/>
      <c r="BPT3180" s="607"/>
      <c r="BPU3180" s="607"/>
      <c r="BPV3180" s="607"/>
      <c r="BPW3180" s="607"/>
      <c r="BPX3180" s="607"/>
      <c r="BPY3180" s="607"/>
      <c r="BPZ3180" s="607"/>
      <c r="BQA3180" s="607"/>
      <c r="BQB3180" s="607"/>
      <c r="BQC3180" s="607"/>
      <c r="BQD3180" s="607"/>
      <c r="BQE3180" s="607"/>
      <c r="BQF3180" s="607"/>
      <c r="BQG3180" s="607"/>
      <c r="BQH3180" s="607"/>
      <c r="BQI3180" s="607"/>
      <c r="BQJ3180" s="607"/>
      <c r="BQK3180" s="607"/>
      <c r="BQL3180" s="607"/>
      <c r="BQM3180" s="607"/>
      <c r="BQN3180" s="607"/>
      <c r="BQO3180" s="607"/>
      <c r="BQP3180" s="607"/>
      <c r="BQQ3180" s="607"/>
      <c r="BQR3180" s="607"/>
      <c r="BQS3180" s="607"/>
      <c r="BQT3180" s="607"/>
      <c r="BQU3180" s="607"/>
      <c r="BQV3180" s="607"/>
      <c r="BQW3180" s="607"/>
      <c r="BQX3180" s="607"/>
      <c r="BQY3180" s="607"/>
      <c r="BQZ3180" s="607"/>
      <c r="BRA3180" s="607"/>
      <c r="BRB3180" s="607"/>
      <c r="BRC3180" s="607"/>
      <c r="BRD3180" s="607"/>
      <c r="BRE3180" s="607"/>
      <c r="BRF3180" s="607"/>
      <c r="BRG3180" s="607"/>
      <c r="BRH3180" s="607"/>
      <c r="BRI3180" s="607"/>
      <c r="BRJ3180" s="607"/>
      <c r="BRK3180" s="607"/>
      <c r="BRL3180" s="607"/>
      <c r="BRM3180" s="607"/>
      <c r="BRN3180" s="607"/>
      <c r="BRO3180" s="607"/>
      <c r="BRP3180" s="607"/>
      <c r="BRQ3180" s="607"/>
      <c r="BRR3180" s="607"/>
      <c r="BRS3180" s="607"/>
      <c r="BRT3180" s="607"/>
      <c r="BRU3180" s="607"/>
      <c r="BRV3180" s="607"/>
      <c r="BRW3180" s="607"/>
      <c r="BRX3180" s="607"/>
      <c r="BRY3180" s="607"/>
      <c r="BRZ3180" s="607"/>
      <c r="BSA3180" s="607"/>
      <c r="BSB3180" s="607"/>
      <c r="BSC3180" s="607"/>
      <c r="BSD3180" s="607"/>
      <c r="BSE3180" s="607"/>
      <c r="BSF3180" s="607"/>
      <c r="BSG3180" s="607"/>
      <c r="BSH3180" s="607"/>
      <c r="BSI3180" s="607"/>
      <c r="BSJ3180" s="607"/>
      <c r="BSK3180" s="607"/>
      <c r="BSL3180" s="607"/>
      <c r="BSM3180" s="607"/>
      <c r="BSN3180" s="607"/>
      <c r="BSO3180" s="607"/>
      <c r="BSP3180" s="607"/>
      <c r="BSQ3180" s="607"/>
      <c r="BSR3180" s="607"/>
      <c r="BSS3180" s="607"/>
      <c r="BST3180" s="607"/>
      <c r="BSU3180" s="607"/>
      <c r="BSV3180" s="607"/>
      <c r="BSW3180" s="607"/>
      <c r="BSX3180" s="607"/>
      <c r="BSY3180" s="607"/>
      <c r="BSZ3180" s="607"/>
      <c r="BTA3180" s="607"/>
      <c r="BTB3180" s="607"/>
      <c r="BTC3180" s="607"/>
      <c r="BTD3180" s="607"/>
      <c r="BTE3180" s="607"/>
      <c r="BTF3180" s="607"/>
      <c r="BTG3180" s="607"/>
      <c r="BTH3180" s="607"/>
      <c r="BTI3180" s="607"/>
      <c r="BTJ3180" s="607"/>
      <c r="BTK3180" s="607"/>
      <c r="BTL3180" s="607"/>
      <c r="BTM3180" s="607"/>
      <c r="BTN3180" s="607"/>
      <c r="BTO3180" s="607"/>
      <c r="BTP3180" s="607"/>
      <c r="BTQ3180" s="607"/>
      <c r="BTR3180" s="607"/>
      <c r="BTS3180" s="607"/>
      <c r="BTT3180" s="607"/>
      <c r="BTU3180" s="607"/>
      <c r="BTV3180" s="607"/>
      <c r="BTW3180" s="607"/>
      <c r="BTX3180" s="607"/>
      <c r="BTY3180" s="607"/>
      <c r="BTZ3180" s="607"/>
      <c r="BUA3180" s="607"/>
      <c r="BUB3180" s="607"/>
      <c r="BUC3180" s="607"/>
      <c r="BUD3180" s="607"/>
      <c r="BUE3180" s="607"/>
      <c r="BUF3180" s="607"/>
      <c r="BUG3180" s="607"/>
      <c r="BUH3180" s="607"/>
      <c r="BUI3180" s="607"/>
      <c r="BUJ3180" s="607"/>
      <c r="BUK3180" s="607"/>
      <c r="BUL3180" s="607"/>
      <c r="BUM3180" s="607"/>
      <c r="BUN3180" s="607"/>
      <c r="BUO3180" s="607"/>
      <c r="BUP3180" s="607"/>
      <c r="BUQ3180" s="607"/>
      <c r="BUR3180" s="607"/>
      <c r="BUS3180" s="607"/>
      <c r="BUT3180" s="607"/>
      <c r="BUU3180" s="607"/>
      <c r="BUV3180" s="607"/>
      <c r="BUW3180" s="607"/>
      <c r="BUX3180" s="607"/>
      <c r="BUY3180" s="607"/>
      <c r="BUZ3180" s="607"/>
      <c r="BVA3180" s="607"/>
      <c r="BVB3180" s="607"/>
      <c r="BVC3180" s="607"/>
      <c r="BVD3180" s="607"/>
      <c r="BVE3180" s="607"/>
      <c r="BVF3180" s="607"/>
      <c r="BVG3180" s="607"/>
      <c r="BVH3180" s="607"/>
      <c r="BVI3180" s="607"/>
      <c r="BVJ3180" s="607"/>
      <c r="BVK3180" s="607"/>
      <c r="BVL3180" s="607"/>
      <c r="BVM3180" s="607"/>
      <c r="BVN3180" s="607"/>
      <c r="BVO3180" s="607"/>
      <c r="BVP3180" s="607"/>
      <c r="BVQ3180" s="607"/>
      <c r="BVR3180" s="607"/>
      <c r="BVS3180" s="607"/>
      <c r="BVT3180" s="607"/>
      <c r="BVU3180" s="607"/>
      <c r="BVV3180" s="607"/>
      <c r="BVW3180" s="607"/>
      <c r="BVX3180" s="607"/>
      <c r="BVY3180" s="607"/>
      <c r="BVZ3180" s="607"/>
      <c r="BWA3180" s="607"/>
      <c r="BWB3180" s="607"/>
      <c r="BWC3180" s="607"/>
      <c r="BWD3180" s="607"/>
      <c r="BWE3180" s="607"/>
      <c r="BWF3180" s="607"/>
      <c r="BWG3180" s="607"/>
      <c r="BWH3180" s="607"/>
      <c r="BWI3180" s="607"/>
      <c r="BWJ3180" s="607"/>
      <c r="BWK3180" s="607"/>
      <c r="BWL3180" s="607"/>
      <c r="BWM3180" s="607"/>
      <c r="BWN3180" s="607"/>
      <c r="BWO3180" s="607"/>
      <c r="BWP3180" s="607"/>
      <c r="BWQ3180" s="607"/>
      <c r="BWR3180" s="607"/>
      <c r="BWS3180" s="607"/>
      <c r="BWT3180" s="607"/>
      <c r="BWU3180" s="607"/>
      <c r="BWV3180" s="607"/>
      <c r="BWW3180" s="607"/>
      <c r="BWX3180" s="607"/>
      <c r="BWY3180" s="607"/>
      <c r="BWZ3180" s="607"/>
      <c r="BXA3180" s="607"/>
      <c r="BXB3180" s="607"/>
      <c r="BXC3180" s="607"/>
      <c r="BXD3180" s="607"/>
      <c r="BXE3180" s="607"/>
      <c r="BXF3180" s="607"/>
      <c r="BXG3180" s="607"/>
      <c r="BXH3180" s="607"/>
      <c r="BXI3180" s="607"/>
      <c r="BXJ3180" s="607"/>
      <c r="BXK3180" s="607"/>
      <c r="BXL3180" s="607"/>
      <c r="BXM3180" s="607"/>
      <c r="BXN3180" s="607"/>
      <c r="BXO3180" s="607"/>
      <c r="BXP3180" s="607"/>
      <c r="BXQ3180" s="607"/>
      <c r="BXR3180" s="607"/>
      <c r="BXS3180" s="607"/>
      <c r="BXT3180" s="607"/>
      <c r="BXU3180" s="607"/>
      <c r="BXV3180" s="607"/>
      <c r="BXW3180" s="607"/>
      <c r="BXX3180" s="607"/>
      <c r="BXY3180" s="607"/>
      <c r="BXZ3180" s="607"/>
      <c r="BYA3180" s="607"/>
      <c r="BYB3180" s="607"/>
      <c r="BYC3180" s="607"/>
      <c r="BYD3180" s="607"/>
      <c r="BYE3180" s="607"/>
      <c r="BYF3180" s="607"/>
      <c r="BYG3180" s="607"/>
      <c r="BYH3180" s="607"/>
      <c r="BYI3180" s="607"/>
      <c r="BYJ3180" s="607"/>
      <c r="BYK3180" s="607"/>
      <c r="BYL3180" s="607"/>
      <c r="BYM3180" s="607"/>
      <c r="BYN3180" s="607"/>
      <c r="BYO3180" s="607"/>
      <c r="BYP3180" s="607"/>
      <c r="BYQ3180" s="607"/>
      <c r="BYR3180" s="607"/>
      <c r="BYS3180" s="607"/>
      <c r="BYT3180" s="607"/>
      <c r="BYU3180" s="607"/>
      <c r="BYV3180" s="607"/>
      <c r="BYW3180" s="607"/>
      <c r="BYX3180" s="607"/>
      <c r="BYY3180" s="607"/>
      <c r="BYZ3180" s="607"/>
      <c r="BZA3180" s="607"/>
      <c r="BZB3180" s="607"/>
      <c r="BZC3180" s="607"/>
      <c r="BZD3180" s="607"/>
      <c r="BZE3180" s="607"/>
      <c r="BZF3180" s="607"/>
      <c r="BZG3180" s="607"/>
      <c r="BZH3180" s="607"/>
      <c r="BZI3180" s="607"/>
      <c r="BZJ3180" s="607"/>
      <c r="BZK3180" s="607"/>
      <c r="BZL3180" s="607"/>
      <c r="BZM3180" s="607"/>
      <c r="BZN3180" s="607"/>
      <c r="BZO3180" s="607"/>
      <c r="BZP3180" s="607"/>
      <c r="BZQ3180" s="607"/>
      <c r="BZR3180" s="607"/>
      <c r="BZS3180" s="607"/>
      <c r="BZT3180" s="607"/>
      <c r="BZU3180" s="607"/>
      <c r="BZV3180" s="607"/>
      <c r="BZW3180" s="607"/>
      <c r="BZX3180" s="607"/>
      <c r="BZY3180" s="607"/>
      <c r="BZZ3180" s="607"/>
      <c r="CAA3180" s="607"/>
      <c r="CAB3180" s="607"/>
      <c r="CAC3180" s="607"/>
      <c r="CAD3180" s="607"/>
      <c r="CAE3180" s="607"/>
      <c r="CAF3180" s="607"/>
      <c r="CAG3180" s="607"/>
      <c r="CAH3180" s="607"/>
      <c r="CAI3180" s="607"/>
      <c r="CAJ3180" s="607"/>
      <c r="CAK3180" s="607"/>
      <c r="CAL3180" s="607"/>
      <c r="CAM3180" s="607"/>
      <c r="CAN3180" s="607"/>
      <c r="CAO3180" s="607"/>
      <c r="CAP3180" s="607"/>
      <c r="CAQ3180" s="607"/>
      <c r="CAR3180" s="607"/>
      <c r="CAS3180" s="607"/>
      <c r="CAT3180" s="607"/>
      <c r="CAU3180" s="607"/>
      <c r="CAV3180" s="607"/>
      <c r="CAW3180" s="607"/>
      <c r="CAX3180" s="607"/>
      <c r="CAY3180" s="607"/>
      <c r="CAZ3180" s="607"/>
      <c r="CBA3180" s="607"/>
      <c r="CBB3180" s="607"/>
      <c r="CBC3180" s="607"/>
      <c r="CBD3180" s="607"/>
      <c r="CBE3180" s="607"/>
      <c r="CBF3180" s="607"/>
      <c r="CBG3180" s="607"/>
      <c r="CBH3180" s="607"/>
      <c r="CBI3180" s="607"/>
      <c r="CBJ3180" s="607"/>
      <c r="CBK3180" s="607"/>
      <c r="CBL3180" s="607"/>
      <c r="CBM3180" s="607"/>
      <c r="CBN3180" s="607"/>
      <c r="CBO3180" s="607"/>
      <c r="CBP3180" s="607"/>
      <c r="CBQ3180" s="607"/>
      <c r="CBR3180" s="607"/>
      <c r="CBS3180" s="607"/>
      <c r="CBT3180" s="607"/>
      <c r="CBU3180" s="607"/>
      <c r="CBV3180" s="607"/>
      <c r="CBW3180" s="607"/>
      <c r="CBX3180" s="607"/>
      <c r="CBY3180" s="607"/>
      <c r="CBZ3180" s="607"/>
      <c r="CCA3180" s="607"/>
      <c r="CCB3180" s="607"/>
      <c r="CCC3180" s="607"/>
      <c r="CCD3180" s="607"/>
      <c r="CCE3180" s="607"/>
      <c r="CCF3180" s="607"/>
      <c r="CCG3180" s="607"/>
      <c r="CCH3180" s="607"/>
      <c r="CCI3180" s="607"/>
      <c r="CCJ3180" s="607"/>
      <c r="CCK3180" s="607"/>
      <c r="CCL3180" s="607"/>
      <c r="CCM3180" s="607"/>
      <c r="CCN3180" s="607"/>
      <c r="CCO3180" s="607"/>
      <c r="CCP3180" s="607"/>
      <c r="CCQ3180" s="607"/>
      <c r="CCR3180" s="607"/>
      <c r="CCS3180" s="607"/>
      <c r="CCT3180" s="607"/>
      <c r="CCU3180" s="607"/>
      <c r="CCV3180" s="607"/>
      <c r="CCW3180" s="607"/>
      <c r="CCX3180" s="607"/>
      <c r="CCY3180" s="607"/>
      <c r="CCZ3180" s="607"/>
      <c r="CDA3180" s="607"/>
      <c r="CDB3180" s="607"/>
      <c r="CDC3180" s="607"/>
      <c r="CDD3180" s="607"/>
      <c r="CDE3180" s="607"/>
      <c r="CDF3180" s="607"/>
      <c r="CDG3180" s="607"/>
      <c r="CDH3180" s="607"/>
      <c r="CDI3180" s="607"/>
      <c r="CDJ3180" s="607"/>
      <c r="CDK3180" s="607"/>
      <c r="CDL3180" s="607"/>
      <c r="CDM3180" s="607"/>
      <c r="CDN3180" s="607"/>
      <c r="CDO3180" s="607"/>
      <c r="CDP3180" s="607"/>
      <c r="CDQ3180" s="607"/>
      <c r="CDR3180" s="607"/>
      <c r="CDS3180" s="607"/>
      <c r="CDT3180" s="607"/>
      <c r="CDU3180" s="607"/>
      <c r="CDV3180" s="607"/>
      <c r="CDW3180" s="607"/>
      <c r="CDX3180" s="607"/>
      <c r="CDY3180" s="607"/>
      <c r="CDZ3180" s="607"/>
      <c r="CEA3180" s="607"/>
      <c r="CEB3180" s="607"/>
      <c r="CEC3180" s="607"/>
      <c r="CED3180" s="607"/>
      <c r="CEE3180" s="607"/>
      <c r="CEF3180" s="607"/>
      <c r="CEG3180" s="607"/>
      <c r="CEH3180" s="607"/>
      <c r="CEI3180" s="607"/>
      <c r="CEJ3180" s="607"/>
      <c r="CEK3180" s="607"/>
      <c r="CEL3180" s="607"/>
      <c r="CEM3180" s="607"/>
      <c r="CEN3180" s="607"/>
      <c r="CEO3180" s="607"/>
      <c r="CEP3180" s="607"/>
      <c r="CEQ3180" s="607"/>
      <c r="CER3180" s="607"/>
      <c r="CES3180" s="607"/>
      <c r="CET3180" s="607"/>
      <c r="CEU3180" s="607"/>
      <c r="CEV3180" s="607"/>
      <c r="CEW3180" s="607"/>
      <c r="CEX3180" s="607"/>
      <c r="CEY3180" s="607"/>
      <c r="CEZ3180" s="607"/>
      <c r="CFA3180" s="607"/>
      <c r="CFB3180" s="607"/>
      <c r="CFC3180" s="607"/>
      <c r="CFD3180" s="607"/>
      <c r="CFE3180" s="607"/>
      <c r="CFF3180" s="607"/>
      <c r="CFG3180" s="607"/>
      <c r="CFH3180" s="607"/>
      <c r="CFI3180" s="607"/>
      <c r="CFJ3180" s="607"/>
      <c r="CFK3180" s="607"/>
      <c r="CFL3180" s="607"/>
      <c r="CFM3180" s="607"/>
      <c r="CFN3180" s="607"/>
      <c r="CFO3180" s="607"/>
      <c r="CFP3180" s="607"/>
      <c r="CFQ3180" s="607"/>
      <c r="CFR3180" s="607"/>
      <c r="CFS3180" s="607"/>
      <c r="CFT3180" s="607"/>
      <c r="CFU3180" s="607"/>
      <c r="CFV3180" s="607"/>
      <c r="CFW3180" s="607"/>
      <c r="CFX3180" s="607"/>
      <c r="CFY3180" s="607"/>
      <c r="CFZ3180" s="607"/>
      <c r="CGA3180" s="607"/>
      <c r="CGB3180" s="607"/>
      <c r="CGC3180" s="607"/>
      <c r="CGD3180" s="607"/>
      <c r="CGE3180" s="607"/>
      <c r="CGF3180" s="607"/>
      <c r="CGG3180" s="607"/>
      <c r="CGH3180" s="607"/>
      <c r="CGI3180" s="607"/>
      <c r="CGJ3180" s="607"/>
      <c r="CGK3180" s="607"/>
      <c r="CGL3180" s="607"/>
      <c r="CGM3180" s="607"/>
      <c r="CGN3180" s="607"/>
      <c r="CGO3180" s="607"/>
      <c r="CGP3180" s="607"/>
      <c r="CGQ3180" s="607"/>
      <c r="CGR3180" s="607"/>
      <c r="CGS3180" s="607"/>
      <c r="CGT3180" s="607"/>
      <c r="CGU3180" s="607"/>
      <c r="CGV3180" s="607"/>
      <c r="CGW3180" s="607"/>
      <c r="CGX3180" s="607"/>
      <c r="CGY3180" s="607"/>
      <c r="CGZ3180" s="607"/>
      <c r="CHA3180" s="607"/>
      <c r="CHB3180" s="607"/>
      <c r="CHC3180" s="607"/>
      <c r="CHD3180" s="607"/>
      <c r="CHE3180" s="607"/>
      <c r="CHF3180" s="607"/>
      <c r="CHG3180" s="607"/>
      <c r="CHH3180" s="607"/>
      <c r="CHI3180" s="607"/>
      <c r="CHJ3180" s="607"/>
      <c r="CHK3180" s="607"/>
      <c r="CHL3180" s="607"/>
      <c r="CHM3180" s="607"/>
      <c r="CHN3180" s="607"/>
      <c r="CHO3180" s="607"/>
      <c r="CHP3180" s="607"/>
      <c r="CHQ3180" s="607"/>
      <c r="CHR3180" s="607"/>
      <c r="CHS3180" s="607"/>
      <c r="CHT3180" s="607"/>
      <c r="CHU3180" s="607"/>
      <c r="CHV3180" s="607"/>
      <c r="CHW3180" s="607"/>
      <c r="CHX3180" s="607"/>
      <c r="CHY3180" s="607"/>
      <c r="CHZ3180" s="607"/>
      <c r="CIA3180" s="607"/>
      <c r="CIB3180" s="607"/>
      <c r="CIC3180" s="607"/>
      <c r="CID3180" s="607"/>
      <c r="CIE3180" s="607"/>
      <c r="CIF3180" s="607"/>
      <c r="CIG3180" s="607"/>
      <c r="CIH3180" s="607"/>
      <c r="CII3180" s="607"/>
      <c r="CIJ3180" s="607"/>
      <c r="CIK3180" s="607"/>
      <c r="CIL3180" s="607"/>
      <c r="CIM3180" s="607"/>
      <c r="CIN3180" s="607"/>
      <c r="CIO3180" s="607"/>
      <c r="CIP3180" s="607"/>
      <c r="CIQ3180" s="607"/>
      <c r="CIR3180" s="607"/>
      <c r="CIS3180" s="607"/>
      <c r="CIT3180" s="607"/>
      <c r="CIU3180" s="607"/>
      <c r="CIV3180" s="607"/>
      <c r="CIW3180" s="607"/>
      <c r="CIX3180" s="607"/>
      <c r="CIY3180" s="607"/>
      <c r="CIZ3180" s="607"/>
      <c r="CJA3180" s="607"/>
      <c r="CJB3180" s="607"/>
      <c r="CJC3180" s="607"/>
      <c r="CJD3180" s="607"/>
      <c r="CJE3180" s="607"/>
      <c r="CJF3180" s="607"/>
      <c r="CJG3180" s="607"/>
      <c r="CJH3180" s="607"/>
      <c r="CJI3180" s="607"/>
      <c r="CJJ3180" s="607"/>
      <c r="CJK3180" s="607"/>
      <c r="CJL3180" s="607"/>
      <c r="CJM3180" s="607"/>
      <c r="CJN3180" s="607"/>
      <c r="CJO3180" s="607"/>
      <c r="CJP3180" s="607"/>
      <c r="CJQ3180" s="607"/>
      <c r="CJR3180" s="607"/>
      <c r="CJS3180" s="607"/>
      <c r="CJT3180" s="607"/>
      <c r="CJU3180" s="607"/>
      <c r="CJV3180" s="607"/>
      <c r="CJW3180" s="607"/>
      <c r="CJX3180" s="607"/>
      <c r="CJY3180" s="607"/>
      <c r="CJZ3180" s="607"/>
      <c r="CKA3180" s="607"/>
      <c r="CKB3180" s="607"/>
      <c r="CKC3180" s="607"/>
      <c r="CKD3180" s="607"/>
      <c r="CKE3180" s="607"/>
      <c r="CKF3180" s="607"/>
      <c r="CKG3180" s="607"/>
      <c r="CKH3180" s="607"/>
      <c r="CKI3180" s="607"/>
      <c r="CKJ3180" s="607"/>
      <c r="CKK3180" s="607"/>
      <c r="CKL3180" s="607"/>
      <c r="CKM3180" s="607"/>
      <c r="CKN3180" s="607"/>
      <c r="CKO3180" s="607"/>
      <c r="CKP3180" s="607"/>
      <c r="CKQ3180" s="607"/>
      <c r="CKR3180" s="607"/>
      <c r="CKS3180" s="607"/>
      <c r="CKT3180" s="607"/>
      <c r="CKU3180" s="607"/>
      <c r="CKV3180" s="607"/>
      <c r="CKW3180" s="607"/>
      <c r="CKX3180" s="607"/>
      <c r="CKY3180" s="607"/>
      <c r="CKZ3180" s="607"/>
      <c r="CLA3180" s="607"/>
      <c r="CLB3180" s="607"/>
      <c r="CLC3180" s="607"/>
      <c r="CLD3180" s="607"/>
      <c r="CLE3180" s="607"/>
      <c r="CLF3180" s="607"/>
      <c r="CLG3180" s="607"/>
      <c r="CLH3180" s="607"/>
      <c r="CLI3180" s="607"/>
      <c r="CLJ3180" s="607"/>
      <c r="CLK3180" s="607"/>
      <c r="CLL3180" s="607"/>
      <c r="CLM3180" s="607"/>
      <c r="CLN3180" s="607"/>
      <c r="CLO3180" s="607"/>
      <c r="CLP3180" s="607"/>
      <c r="CLQ3180" s="607"/>
      <c r="CLR3180" s="607"/>
      <c r="CLS3180" s="607"/>
      <c r="CLT3180" s="607"/>
      <c r="CLU3180" s="607"/>
      <c r="CLV3180" s="607"/>
      <c r="CLW3180" s="607"/>
      <c r="CLX3180" s="607"/>
      <c r="CLY3180" s="607"/>
      <c r="CLZ3180" s="607"/>
      <c r="CMA3180" s="607"/>
      <c r="CMB3180" s="607"/>
      <c r="CMC3180" s="607"/>
      <c r="CMD3180" s="607"/>
      <c r="CME3180" s="607"/>
      <c r="CMF3180" s="607"/>
      <c r="CMG3180" s="607"/>
      <c r="CMH3180" s="607"/>
      <c r="CMI3180" s="607"/>
      <c r="CMJ3180" s="607"/>
      <c r="CMK3180" s="607"/>
      <c r="CML3180" s="607"/>
      <c r="CMM3180" s="607"/>
      <c r="CMN3180" s="607"/>
      <c r="CMO3180" s="607"/>
      <c r="CMP3180" s="607"/>
      <c r="CMQ3180" s="607"/>
      <c r="CMR3180" s="607"/>
      <c r="CMS3180" s="607"/>
      <c r="CMT3180" s="607"/>
      <c r="CMU3180" s="607"/>
      <c r="CMV3180" s="607"/>
      <c r="CMW3180" s="607"/>
      <c r="CMX3180" s="607"/>
      <c r="CMY3180" s="607"/>
      <c r="CMZ3180" s="607"/>
      <c r="CNA3180" s="607"/>
      <c r="CNB3180" s="607"/>
      <c r="CNC3180" s="607"/>
      <c r="CND3180" s="607"/>
      <c r="CNE3180" s="607"/>
      <c r="CNF3180" s="607"/>
      <c r="CNG3180" s="607"/>
      <c r="CNH3180" s="607"/>
      <c r="CNI3180" s="607"/>
      <c r="CNJ3180" s="607"/>
      <c r="CNK3180" s="607"/>
      <c r="CNL3180" s="607"/>
      <c r="CNM3180" s="607"/>
      <c r="CNN3180" s="607"/>
      <c r="CNO3180" s="607"/>
      <c r="CNP3180" s="607"/>
      <c r="CNQ3180" s="607"/>
      <c r="CNR3180" s="607"/>
      <c r="CNS3180" s="607"/>
      <c r="CNT3180" s="607"/>
      <c r="CNU3180" s="607"/>
      <c r="CNV3180" s="607"/>
      <c r="CNW3180" s="607"/>
      <c r="CNX3180" s="607"/>
      <c r="CNY3180" s="607"/>
      <c r="CNZ3180" s="607"/>
      <c r="COA3180" s="607"/>
      <c r="COB3180" s="607"/>
      <c r="COC3180" s="607"/>
      <c r="COD3180" s="607"/>
      <c r="COE3180" s="607"/>
      <c r="COF3180" s="607"/>
      <c r="COG3180" s="607"/>
      <c r="COH3180" s="607"/>
      <c r="COI3180" s="607"/>
      <c r="COJ3180" s="607"/>
      <c r="COK3180" s="607"/>
      <c r="COL3180" s="607"/>
      <c r="COM3180" s="607"/>
      <c r="CON3180" s="607"/>
      <c r="COO3180" s="607"/>
      <c r="COP3180" s="607"/>
      <c r="COQ3180" s="607"/>
      <c r="COR3180" s="607"/>
      <c r="COS3180" s="607"/>
      <c r="COT3180" s="607"/>
      <c r="COU3180" s="607"/>
      <c r="COV3180" s="607"/>
      <c r="COW3180" s="607"/>
      <c r="COX3180" s="607"/>
      <c r="COY3180" s="607"/>
      <c r="COZ3180" s="607"/>
      <c r="CPA3180" s="607"/>
      <c r="CPB3180" s="607"/>
      <c r="CPC3180" s="607"/>
      <c r="CPD3180" s="607"/>
      <c r="CPE3180" s="607"/>
      <c r="CPF3180" s="607"/>
      <c r="CPG3180" s="607"/>
      <c r="CPH3180" s="607"/>
      <c r="CPI3180" s="607"/>
      <c r="CPJ3180" s="607"/>
      <c r="CPK3180" s="607"/>
      <c r="CPL3180" s="607"/>
      <c r="CPM3180" s="607"/>
      <c r="CPN3180" s="607"/>
      <c r="CPO3180" s="607"/>
      <c r="CPP3180" s="607"/>
      <c r="CPQ3180" s="607"/>
      <c r="CPR3180" s="607"/>
      <c r="CPS3180" s="607"/>
      <c r="CPT3180" s="607"/>
      <c r="CPU3180" s="607"/>
      <c r="CPV3180" s="607"/>
      <c r="CPW3180" s="607"/>
      <c r="CPX3180" s="607"/>
      <c r="CPY3180" s="607"/>
      <c r="CPZ3180" s="607"/>
      <c r="CQA3180" s="607"/>
      <c r="CQB3180" s="607"/>
      <c r="CQC3180" s="607"/>
      <c r="CQD3180" s="607"/>
      <c r="CQE3180" s="607"/>
      <c r="CQF3180" s="607"/>
      <c r="CQG3180" s="607"/>
      <c r="CQH3180" s="607"/>
      <c r="CQI3180" s="607"/>
      <c r="CQJ3180" s="607"/>
      <c r="CQK3180" s="607"/>
      <c r="CQL3180" s="607"/>
      <c r="CQM3180" s="607"/>
      <c r="CQN3180" s="607"/>
      <c r="CQO3180" s="607"/>
      <c r="CQP3180" s="607"/>
      <c r="CQQ3180" s="607"/>
      <c r="CQR3180" s="607"/>
      <c r="CQS3180" s="607"/>
      <c r="CQT3180" s="607"/>
      <c r="CQU3180" s="607"/>
      <c r="CQV3180" s="607"/>
      <c r="CQW3180" s="607"/>
      <c r="CQX3180" s="607"/>
      <c r="CQY3180" s="607"/>
      <c r="CQZ3180" s="607"/>
      <c r="CRA3180" s="607"/>
      <c r="CRB3180" s="607"/>
      <c r="CRC3180" s="607"/>
      <c r="CRD3180" s="607"/>
      <c r="CRE3180" s="607"/>
      <c r="CRF3180" s="607"/>
      <c r="CRG3180" s="607"/>
      <c r="CRH3180" s="607"/>
      <c r="CRI3180" s="607"/>
      <c r="CRJ3180" s="607"/>
      <c r="CRK3180" s="607"/>
      <c r="CRL3180" s="607"/>
      <c r="CRM3180" s="607"/>
      <c r="CRN3180" s="607"/>
      <c r="CRO3180" s="607"/>
      <c r="CRP3180" s="607"/>
      <c r="CRQ3180" s="607"/>
      <c r="CRR3180" s="607"/>
      <c r="CRS3180" s="607"/>
      <c r="CRT3180" s="607"/>
      <c r="CRU3180" s="607"/>
      <c r="CRV3180" s="607"/>
      <c r="CRW3180" s="607"/>
      <c r="CRX3180" s="607"/>
      <c r="CRY3180" s="607"/>
      <c r="CRZ3180" s="607"/>
      <c r="CSA3180" s="607"/>
      <c r="CSB3180" s="607"/>
      <c r="CSC3180" s="607"/>
      <c r="CSD3180" s="607"/>
      <c r="CSE3180" s="607"/>
      <c r="CSF3180" s="607"/>
      <c r="CSG3180" s="607"/>
      <c r="CSH3180" s="607"/>
      <c r="CSI3180" s="607"/>
      <c r="CSJ3180" s="607"/>
      <c r="CSK3180" s="607"/>
      <c r="CSL3180" s="607"/>
      <c r="CSM3180" s="607"/>
      <c r="CSN3180" s="607"/>
      <c r="CSO3180" s="607"/>
      <c r="CSP3180" s="607"/>
      <c r="CSQ3180" s="607"/>
      <c r="CSR3180" s="607"/>
      <c r="CSS3180" s="607"/>
      <c r="CST3180" s="607"/>
      <c r="CSU3180" s="607"/>
      <c r="CSV3180" s="607"/>
      <c r="CSW3180" s="607"/>
      <c r="CSX3180" s="607"/>
      <c r="CSY3180" s="607"/>
      <c r="CSZ3180" s="607"/>
      <c r="CTA3180" s="607"/>
      <c r="CTB3180" s="607"/>
      <c r="CTC3180" s="607"/>
      <c r="CTD3180" s="607"/>
      <c r="CTE3180" s="607"/>
      <c r="CTF3180" s="607"/>
      <c r="CTG3180" s="607"/>
      <c r="CTH3180" s="607"/>
      <c r="CTI3180" s="607"/>
      <c r="CTJ3180" s="607"/>
      <c r="CTK3180" s="607"/>
      <c r="CTL3180" s="607"/>
      <c r="CTM3180" s="607"/>
      <c r="CTN3180" s="607"/>
      <c r="CTO3180" s="607"/>
      <c r="CTP3180" s="607"/>
      <c r="CTQ3180" s="607"/>
      <c r="CTR3180" s="607"/>
      <c r="CTS3180" s="607"/>
      <c r="CTT3180" s="607"/>
      <c r="CTU3180" s="607"/>
      <c r="CTV3180" s="607"/>
      <c r="CTW3180" s="607"/>
      <c r="CTX3180" s="607"/>
      <c r="CTY3180" s="607"/>
      <c r="CTZ3180" s="607"/>
      <c r="CUA3180" s="607"/>
      <c r="CUB3180" s="607"/>
      <c r="CUC3180" s="607"/>
      <c r="CUD3180" s="607"/>
      <c r="CUE3180" s="607"/>
      <c r="CUF3180" s="607"/>
      <c r="CUG3180" s="607"/>
      <c r="CUH3180" s="607"/>
      <c r="CUI3180" s="607"/>
      <c r="CUJ3180" s="607"/>
      <c r="CUK3180" s="607"/>
      <c r="CUL3180" s="607"/>
      <c r="CUM3180" s="607"/>
      <c r="CUN3180" s="607"/>
      <c r="CUO3180" s="607"/>
      <c r="CUP3180" s="607"/>
      <c r="CUQ3180" s="607"/>
      <c r="CUR3180" s="607"/>
      <c r="CUS3180" s="607"/>
      <c r="CUT3180" s="607"/>
      <c r="CUU3180" s="607"/>
      <c r="CUV3180" s="607"/>
      <c r="CUW3180" s="607"/>
      <c r="CUX3180" s="607"/>
      <c r="CUY3180" s="607"/>
      <c r="CUZ3180" s="607"/>
      <c r="CVA3180" s="607"/>
      <c r="CVB3180" s="607"/>
      <c r="CVC3180" s="607"/>
      <c r="CVD3180" s="607"/>
      <c r="CVE3180" s="607"/>
      <c r="CVF3180" s="607"/>
      <c r="CVG3180" s="607"/>
      <c r="CVH3180" s="607"/>
      <c r="CVI3180" s="607"/>
      <c r="CVJ3180" s="607"/>
      <c r="CVK3180" s="607"/>
      <c r="CVL3180" s="607"/>
      <c r="CVM3180" s="607"/>
      <c r="CVN3180" s="607"/>
      <c r="CVO3180" s="607"/>
      <c r="CVP3180" s="607"/>
      <c r="CVQ3180" s="607"/>
      <c r="CVR3180" s="607"/>
      <c r="CVS3180" s="607"/>
      <c r="CVT3180" s="607"/>
      <c r="CVU3180" s="607"/>
      <c r="CVV3180" s="607"/>
      <c r="CVW3180" s="607"/>
      <c r="CVX3180" s="607"/>
      <c r="CVY3180" s="607"/>
      <c r="CVZ3180" s="607"/>
      <c r="CWA3180" s="607"/>
      <c r="CWB3180" s="607"/>
      <c r="CWC3180" s="607"/>
      <c r="CWD3180" s="607"/>
      <c r="CWE3180" s="607"/>
      <c r="CWF3180" s="607"/>
      <c r="CWG3180" s="607"/>
      <c r="CWH3180" s="607"/>
      <c r="CWI3180" s="607"/>
      <c r="CWJ3180" s="607"/>
      <c r="CWK3180" s="607"/>
      <c r="CWL3180" s="607"/>
      <c r="CWM3180" s="607"/>
      <c r="CWN3180" s="607"/>
      <c r="CWO3180" s="607"/>
      <c r="CWP3180" s="607"/>
      <c r="CWQ3180" s="607"/>
      <c r="CWR3180" s="607"/>
      <c r="CWS3180" s="607"/>
      <c r="CWT3180" s="607"/>
      <c r="CWU3180" s="607"/>
      <c r="CWV3180" s="607"/>
      <c r="CWW3180" s="607"/>
      <c r="CWX3180" s="607"/>
      <c r="CWY3180" s="607"/>
      <c r="CWZ3180" s="607"/>
      <c r="CXA3180" s="607"/>
      <c r="CXB3180" s="607"/>
      <c r="CXC3180" s="607"/>
      <c r="CXD3180" s="607"/>
      <c r="CXE3180" s="607"/>
      <c r="CXF3180" s="607"/>
      <c r="CXG3180" s="607"/>
      <c r="CXH3180" s="607"/>
      <c r="CXI3180" s="607"/>
      <c r="CXJ3180" s="607"/>
      <c r="CXK3180" s="607"/>
      <c r="CXL3180" s="607"/>
      <c r="CXM3180" s="607"/>
      <c r="CXN3180" s="607"/>
      <c r="CXO3180" s="607"/>
      <c r="CXP3180" s="607"/>
      <c r="CXQ3180" s="607"/>
      <c r="CXR3180" s="607"/>
      <c r="CXS3180" s="607"/>
      <c r="CXT3180" s="607"/>
      <c r="CXU3180" s="607"/>
      <c r="CXV3180" s="607"/>
      <c r="CXW3180" s="607"/>
      <c r="CXX3180" s="607"/>
      <c r="CXY3180" s="607"/>
      <c r="CXZ3180" s="607"/>
      <c r="CYA3180" s="607"/>
      <c r="CYB3180" s="607"/>
      <c r="CYC3180" s="607"/>
      <c r="CYD3180" s="607"/>
      <c r="CYE3180" s="607"/>
      <c r="CYF3180" s="607"/>
      <c r="CYG3180" s="607"/>
      <c r="CYH3180" s="607"/>
      <c r="CYI3180" s="607"/>
      <c r="CYJ3180" s="607"/>
      <c r="CYK3180" s="607"/>
      <c r="CYL3180" s="607"/>
      <c r="CYM3180" s="607"/>
      <c r="CYN3180" s="607"/>
      <c r="CYO3180" s="607"/>
      <c r="CYP3180" s="607"/>
      <c r="CYQ3180" s="607"/>
      <c r="CYR3180" s="607"/>
      <c r="CYS3180" s="607"/>
      <c r="CYT3180" s="607"/>
      <c r="CYU3180" s="607"/>
      <c r="CYV3180" s="607"/>
      <c r="CYW3180" s="607"/>
      <c r="CYX3180" s="607"/>
      <c r="CYY3180" s="607"/>
      <c r="CYZ3180" s="607"/>
      <c r="CZA3180" s="607"/>
      <c r="CZB3180" s="607"/>
      <c r="CZC3180" s="607"/>
      <c r="CZD3180" s="607"/>
      <c r="CZE3180" s="607"/>
      <c r="CZF3180" s="607"/>
      <c r="CZG3180" s="607"/>
      <c r="CZH3180" s="607"/>
      <c r="CZI3180" s="607"/>
      <c r="CZJ3180" s="607"/>
      <c r="CZK3180" s="607"/>
      <c r="CZL3180" s="607"/>
      <c r="CZM3180" s="607"/>
      <c r="CZN3180" s="607"/>
      <c r="CZO3180" s="607"/>
      <c r="CZP3180" s="607"/>
      <c r="CZQ3180" s="607"/>
      <c r="CZR3180" s="607"/>
      <c r="CZS3180" s="607"/>
      <c r="CZT3180" s="607"/>
      <c r="CZU3180" s="607"/>
      <c r="CZV3180" s="607"/>
      <c r="CZW3180" s="607"/>
      <c r="CZX3180" s="607"/>
      <c r="CZY3180" s="607"/>
      <c r="CZZ3180" s="607"/>
      <c r="DAA3180" s="607"/>
      <c r="DAB3180" s="607"/>
      <c r="DAC3180" s="607"/>
      <c r="DAD3180" s="607"/>
      <c r="DAE3180" s="607"/>
      <c r="DAF3180" s="607"/>
      <c r="DAG3180" s="607"/>
      <c r="DAH3180" s="607"/>
      <c r="DAI3180" s="607"/>
      <c r="DAJ3180" s="607"/>
      <c r="DAK3180" s="607"/>
      <c r="DAL3180" s="607"/>
      <c r="DAM3180" s="607"/>
      <c r="DAN3180" s="607"/>
      <c r="DAO3180" s="607"/>
      <c r="DAP3180" s="607"/>
      <c r="DAQ3180" s="607"/>
      <c r="DAR3180" s="607"/>
      <c r="DAS3180" s="607"/>
      <c r="DAT3180" s="607"/>
      <c r="DAU3180" s="607"/>
      <c r="DAV3180" s="607"/>
      <c r="DAW3180" s="607"/>
      <c r="DAX3180" s="607"/>
      <c r="DAY3180" s="607"/>
      <c r="DAZ3180" s="607"/>
      <c r="DBA3180" s="607"/>
      <c r="DBB3180" s="607"/>
      <c r="DBC3180" s="607"/>
      <c r="DBD3180" s="607"/>
      <c r="DBE3180" s="607"/>
      <c r="DBF3180" s="607"/>
      <c r="DBG3180" s="607"/>
      <c r="DBH3180" s="607"/>
      <c r="DBI3180" s="607"/>
      <c r="DBJ3180" s="607"/>
      <c r="DBK3180" s="607"/>
      <c r="DBL3180" s="607"/>
      <c r="DBM3180" s="607"/>
      <c r="DBN3180" s="607"/>
      <c r="DBO3180" s="607"/>
      <c r="DBP3180" s="607"/>
      <c r="DBQ3180" s="607"/>
      <c r="DBR3180" s="607"/>
      <c r="DBS3180" s="607"/>
      <c r="DBT3180" s="607"/>
      <c r="DBU3180" s="607"/>
      <c r="DBV3180" s="607"/>
      <c r="DBW3180" s="607"/>
      <c r="DBX3180" s="607"/>
      <c r="DBY3180" s="607"/>
      <c r="DBZ3180" s="607"/>
      <c r="DCA3180" s="607"/>
      <c r="DCB3180" s="607"/>
      <c r="DCC3180" s="607"/>
      <c r="DCD3180" s="607"/>
      <c r="DCE3180" s="607"/>
      <c r="DCF3180" s="607"/>
      <c r="DCG3180" s="607"/>
      <c r="DCH3180" s="607"/>
      <c r="DCI3180" s="607"/>
      <c r="DCJ3180" s="607"/>
      <c r="DCK3180" s="607"/>
      <c r="DCL3180" s="607"/>
      <c r="DCM3180" s="607"/>
      <c r="DCN3180" s="607"/>
      <c r="DCO3180" s="607"/>
      <c r="DCP3180" s="607"/>
      <c r="DCQ3180" s="607"/>
      <c r="DCR3180" s="607"/>
      <c r="DCS3180" s="607"/>
      <c r="DCT3180" s="607"/>
      <c r="DCU3180" s="607"/>
      <c r="DCV3180" s="607"/>
      <c r="DCW3180" s="607"/>
      <c r="DCX3180" s="607"/>
      <c r="DCY3180" s="607"/>
      <c r="DCZ3180" s="607"/>
      <c r="DDA3180" s="607"/>
      <c r="DDB3180" s="607"/>
      <c r="DDC3180" s="607"/>
      <c r="DDD3180" s="607"/>
      <c r="DDE3180" s="607"/>
      <c r="DDF3180" s="607"/>
      <c r="DDG3180" s="607"/>
      <c r="DDH3180" s="607"/>
      <c r="DDI3180" s="607"/>
      <c r="DDJ3180" s="607"/>
      <c r="DDK3180" s="607"/>
      <c r="DDL3180" s="607"/>
      <c r="DDM3180" s="607"/>
      <c r="DDN3180" s="607"/>
      <c r="DDO3180" s="607"/>
      <c r="DDP3180" s="607"/>
      <c r="DDQ3180" s="607"/>
      <c r="DDR3180" s="607"/>
      <c r="DDS3180" s="607"/>
      <c r="DDT3180" s="607"/>
      <c r="DDU3180" s="607"/>
      <c r="DDV3180" s="607"/>
      <c r="DDW3180" s="607"/>
      <c r="DDX3180" s="607"/>
      <c r="DDY3180" s="607"/>
      <c r="DDZ3180" s="607"/>
      <c r="DEA3180" s="607"/>
      <c r="DEB3180" s="607"/>
      <c r="DEC3180" s="607"/>
      <c r="DED3180" s="607"/>
      <c r="DEE3180" s="607"/>
      <c r="DEF3180" s="607"/>
      <c r="DEG3180" s="607"/>
      <c r="DEH3180" s="607"/>
      <c r="DEI3180" s="607"/>
      <c r="DEJ3180" s="607"/>
      <c r="DEK3180" s="607"/>
      <c r="DEL3180" s="607"/>
      <c r="DEM3180" s="607"/>
      <c r="DEN3180" s="607"/>
      <c r="DEO3180" s="607"/>
      <c r="DEP3180" s="607"/>
      <c r="DEQ3180" s="607"/>
      <c r="DER3180" s="607"/>
      <c r="DES3180" s="607"/>
      <c r="DET3180" s="607"/>
      <c r="DEU3180" s="607"/>
      <c r="DEV3180" s="607"/>
      <c r="DEW3180" s="607"/>
      <c r="DEX3180" s="607"/>
      <c r="DEY3180" s="607"/>
      <c r="DEZ3180" s="607"/>
      <c r="DFA3180" s="607"/>
      <c r="DFB3180" s="607"/>
      <c r="DFC3180" s="607"/>
      <c r="DFD3180" s="607"/>
      <c r="DFE3180" s="607"/>
      <c r="DFF3180" s="607"/>
      <c r="DFG3180" s="607"/>
      <c r="DFH3180" s="607"/>
      <c r="DFI3180" s="607"/>
      <c r="DFJ3180" s="607"/>
      <c r="DFK3180" s="607"/>
      <c r="DFL3180" s="607"/>
      <c r="DFM3180" s="607"/>
      <c r="DFN3180" s="607"/>
      <c r="DFO3180" s="607"/>
      <c r="DFP3180" s="607"/>
      <c r="DFQ3180" s="607"/>
      <c r="DFR3180" s="607"/>
      <c r="DFS3180" s="607"/>
      <c r="DFT3180" s="607"/>
      <c r="DFU3180" s="607"/>
      <c r="DFV3180" s="607"/>
      <c r="DFW3180" s="607"/>
      <c r="DFX3180" s="607"/>
      <c r="DFY3180" s="607"/>
      <c r="DFZ3180" s="607"/>
      <c r="DGA3180" s="607"/>
      <c r="DGB3180" s="607"/>
      <c r="DGC3180" s="607"/>
      <c r="DGD3180" s="607"/>
      <c r="DGE3180" s="607"/>
      <c r="DGF3180" s="607"/>
      <c r="DGG3180" s="607"/>
      <c r="DGH3180" s="607"/>
      <c r="DGI3180" s="607"/>
      <c r="DGJ3180" s="607"/>
      <c r="DGK3180" s="607"/>
      <c r="DGL3180" s="607"/>
      <c r="DGM3180" s="607"/>
      <c r="DGN3180" s="607"/>
      <c r="DGO3180" s="607"/>
      <c r="DGP3180" s="607"/>
      <c r="DGQ3180" s="607"/>
      <c r="DGR3180" s="607"/>
      <c r="DGS3180" s="607"/>
      <c r="DGT3180" s="607"/>
      <c r="DGU3180" s="607"/>
      <c r="DGV3180" s="607"/>
      <c r="DGW3180" s="607"/>
      <c r="DGX3180" s="607"/>
      <c r="DGY3180" s="607"/>
      <c r="DGZ3180" s="607"/>
      <c r="DHA3180" s="607"/>
      <c r="DHB3180" s="607"/>
      <c r="DHC3180" s="607"/>
      <c r="DHD3180" s="607"/>
      <c r="DHE3180" s="607"/>
      <c r="DHF3180" s="607"/>
      <c r="DHG3180" s="607"/>
      <c r="DHH3180" s="607"/>
      <c r="DHI3180" s="607"/>
      <c r="DHJ3180" s="607"/>
      <c r="DHK3180" s="607"/>
      <c r="DHL3180" s="607"/>
      <c r="DHM3180" s="607"/>
      <c r="DHN3180" s="607"/>
      <c r="DHO3180" s="607"/>
      <c r="DHP3180" s="607"/>
      <c r="DHQ3180" s="607"/>
      <c r="DHR3180" s="607"/>
      <c r="DHS3180" s="607"/>
      <c r="DHT3180" s="607"/>
      <c r="DHU3180" s="607"/>
      <c r="DHV3180" s="607"/>
      <c r="DHW3180" s="607"/>
      <c r="DHX3180" s="607"/>
      <c r="DHY3180" s="607"/>
      <c r="DHZ3180" s="607"/>
      <c r="DIA3180" s="607"/>
      <c r="DIB3180" s="607"/>
      <c r="DIC3180" s="607"/>
      <c r="DID3180" s="607"/>
      <c r="DIE3180" s="607"/>
      <c r="DIF3180" s="607"/>
      <c r="DIG3180" s="607"/>
      <c r="DIH3180" s="607"/>
      <c r="DII3180" s="607"/>
      <c r="DIJ3180" s="607"/>
      <c r="DIK3180" s="607"/>
      <c r="DIL3180" s="607"/>
      <c r="DIM3180" s="607"/>
      <c r="DIN3180" s="607"/>
      <c r="DIO3180" s="607"/>
      <c r="DIP3180" s="607"/>
      <c r="DIQ3180" s="607"/>
      <c r="DIR3180" s="607"/>
      <c r="DIS3180" s="607"/>
      <c r="DIT3180" s="607"/>
      <c r="DIU3180" s="607"/>
      <c r="DIV3180" s="607"/>
      <c r="DIW3180" s="607"/>
      <c r="DIX3180" s="607"/>
      <c r="DIY3180" s="607"/>
      <c r="DIZ3180" s="607"/>
      <c r="DJA3180" s="607"/>
      <c r="DJB3180" s="607"/>
      <c r="DJC3180" s="607"/>
      <c r="DJD3180" s="607"/>
      <c r="DJE3180" s="607"/>
      <c r="DJF3180" s="607"/>
      <c r="DJG3180" s="607"/>
      <c r="DJH3180" s="607"/>
      <c r="DJI3180" s="607"/>
      <c r="DJJ3180" s="607"/>
      <c r="DJK3180" s="607"/>
      <c r="DJL3180" s="607"/>
      <c r="DJM3180" s="607"/>
      <c r="DJN3180" s="607"/>
      <c r="DJO3180" s="607"/>
      <c r="DJP3180" s="607"/>
      <c r="DJQ3180" s="607"/>
      <c r="DJR3180" s="607"/>
      <c r="DJS3180" s="607"/>
      <c r="DJT3180" s="607"/>
      <c r="DJU3180" s="607"/>
      <c r="DJV3180" s="607"/>
      <c r="DJW3180" s="607"/>
      <c r="DJX3180" s="607"/>
      <c r="DJY3180" s="607"/>
      <c r="DJZ3180" s="607"/>
      <c r="DKA3180" s="607"/>
      <c r="DKB3180" s="607"/>
      <c r="DKC3180" s="607"/>
      <c r="DKD3180" s="607"/>
      <c r="DKE3180" s="607"/>
      <c r="DKF3180" s="607"/>
      <c r="DKG3180" s="607"/>
      <c r="DKH3180" s="607"/>
      <c r="DKI3180" s="607"/>
      <c r="DKJ3180" s="607"/>
      <c r="DKK3180" s="607"/>
      <c r="DKL3180" s="607"/>
      <c r="DKM3180" s="607"/>
      <c r="DKN3180" s="607"/>
      <c r="DKO3180" s="607"/>
      <c r="DKP3180" s="607"/>
      <c r="DKQ3180" s="607"/>
      <c r="DKR3180" s="607"/>
      <c r="DKS3180" s="607"/>
      <c r="DKT3180" s="607"/>
      <c r="DKU3180" s="607"/>
      <c r="DKV3180" s="607"/>
      <c r="DKW3180" s="607"/>
      <c r="DKX3180" s="607"/>
      <c r="DKY3180" s="607"/>
      <c r="DKZ3180" s="607"/>
      <c r="DLA3180" s="607"/>
      <c r="DLB3180" s="607"/>
      <c r="DLC3180" s="607"/>
      <c r="DLD3180" s="607"/>
      <c r="DLE3180" s="607"/>
      <c r="DLF3180" s="607"/>
      <c r="DLG3180" s="607"/>
      <c r="DLH3180" s="607"/>
      <c r="DLI3180" s="607"/>
      <c r="DLJ3180" s="607"/>
      <c r="DLK3180" s="607"/>
      <c r="DLL3180" s="607"/>
      <c r="DLM3180" s="607"/>
      <c r="DLN3180" s="607"/>
      <c r="DLO3180" s="607"/>
      <c r="DLP3180" s="607"/>
      <c r="DLQ3180" s="607"/>
      <c r="DLR3180" s="607"/>
      <c r="DLS3180" s="607"/>
      <c r="DLT3180" s="607"/>
      <c r="DLU3180" s="607"/>
      <c r="DLV3180" s="607"/>
      <c r="DLW3180" s="607"/>
      <c r="DLX3180" s="607"/>
      <c r="DLY3180" s="607"/>
      <c r="DLZ3180" s="607"/>
      <c r="DMA3180" s="607"/>
      <c r="DMB3180" s="607"/>
      <c r="DMC3180" s="607"/>
      <c r="DMD3180" s="607"/>
      <c r="DME3180" s="607"/>
      <c r="DMF3180" s="607"/>
      <c r="DMG3180" s="607"/>
      <c r="DMH3180" s="607"/>
      <c r="DMI3180" s="607"/>
      <c r="DMJ3180" s="607"/>
      <c r="DMK3180" s="607"/>
      <c r="DML3180" s="607"/>
      <c r="DMM3180" s="607"/>
      <c r="DMN3180" s="607"/>
      <c r="DMO3180" s="607"/>
      <c r="DMP3180" s="607"/>
      <c r="DMQ3180" s="607"/>
      <c r="DMR3180" s="607"/>
      <c r="DMS3180" s="607"/>
      <c r="DMT3180" s="607"/>
      <c r="DMU3180" s="607"/>
      <c r="DMV3180" s="607"/>
      <c r="DMW3180" s="607"/>
      <c r="DMX3180" s="607"/>
      <c r="DMY3180" s="607"/>
      <c r="DMZ3180" s="607"/>
      <c r="DNA3180" s="607"/>
      <c r="DNB3180" s="607"/>
      <c r="DNC3180" s="607"/>
      <c r="DND3180" s="607"/>
      <c r="DNE3180" s="607"/>
      <c r="DNF3180" s="607"/>
      <c r="DNG3180" s="607"/>
      <c r="DNH3180" s="607"/>
      <c r="DNI3180" s="607"/>
      <c r="DNJ3180" s="607"/>
      <c r="DNK3180" s="607"/>
      <c r="DNL3180" s="607"/>
      <c r="DNM3180" s="607"/>
      <c r="DNN3180" s="607"/>
      <c r="DNO3180" s="607"/>
      <c r="DNP3180" s="607"/>
      <c r="DNQ3180" s="607"/>
      <c r="DNR3180" s="607"/>
      <c r="DNS3180" s="607"/>
      <c r="DNT3180" s="607"/>
      <c r="DNU3180" s="607"/>
      <c r="DNV3180" s="607"/>
      <c r="DNW3180" s="607"/>
      <c r="DNX3180" s="607"/>
      <c r="DNY3180" s="607"/>
      <c r="DNZ3180" s="607"/>
      <c r="DOA3180" s="607"/>
      <c r="DOB3180" s="607"/>
      <c r="DOC3180" s="607"/>
      <c r="DOD3180" s="607"/>
      <c r="DOE3180" s="607"/>
      <c r="DOF3180" s="607"/>
      <c r="DOG3180" s="607"/>
      <c r="DOH3180" s="607"/>
      <c r="DOI3180" s="607"/>
      <c r="DOJ3180" s="607"/>
      <c r="DOK3180" s="607"/>
      <c r="DOL3180" s="607"/>
      <c r="DOM3180" s="607"/>
      <c r="DON3180" s="607"/>
      <c r="DOO3180" s="607"/>
      <c r="DOP3180" s="607"/>
      <c r="DOQ3180" s="607"/>
      <c r="DOR3180" s="607"/>
      <c r="DOS3180" s="607"/>
      <c r="DOT3180" s="607"/>
      <c r="DOU3180" s="607"/>
      <c r="DOV3180" s="607"/>
      <c r="DOW3180" s="607"/>
      <c r="DOX3180" s="607"/>
      <c r="DOY3180" s="607"/>
      <c r="DOZ3180" s="607"/>
      <c r="DPA3180" s="607"/>
      <c r="DPB3180" s="607"/>
      <c r="DPC3180" s="607"/>
      <c r="DPD3180" s="607"/>
      <c r="DPE3180" s="607"/>
      <c r="DPF3180" s="607"/>
      <c r="DPG3180" s="607"/>
      <c r="DPH3180" s="607"/>
      <c r="DPI3180" s="607"/>
      <c r="DPJ3180" s="607"/>
      <c r="DPK3180" s="607"/>
      <c r="DPL3180" s="607"/>
      <c r="DPM3180" s="607"/>
      <c r="DPN3180" s="607"/>
      <c r="DPO3180" s="607"/>
      <c r="DPP3180" s="607"/>
      <c r="DPQ3180" s="607"/>
      <c r="DPR3180" s="607"/>
      <c r="DPS3180" s="607"/>
      <c r="DPT3180" s="607"/>
      <c r="DPU3180" s="607"/>
      <c r="DPV3180" s="607"/>
      <c r="DPW3180" s="607"/>
      <c r="DPX3180" s="607"/>
      <c r="DPY3180" s="607"/>
      <c r="DPZ3180" s="607"/>
      <c r="DQA3180" s="607"/>
      <c r="DQB3180" s="607"/>
      <c r="DQC3180" s="607"/>
      <c r="DQD3180" s="607"/>
      <c r="DQE3180" s="607"/>
      <c r="DQF3180" s="607"/>
      <c r="DQG3180" s="607"/>
      <c r="DQH3180" s="607"/>
      <c r="DQI3180" s="607"/>
      <c r="DQJ3180" s="607"/>
      <c r="DQK3180" s="607"/>
      <c r="DQL3180" s="607"/>
      <c r="DQM3180" s="607"/>
      <c r="DQN3180" s="607"/>
      <c r="DQO3180" s="607"/>
      <c r="DQP3180" s="607"/>
      <c r="DQQ3180" s="607"/>
      <c r="DQR3180" s="607"/>
      <c r="DQS3180" s="607"/>
      <c r="DQT3180" s="607"/>
      <c r="DQU3180" s="607"/>
      <c r="DQV3180" s="607"/>
      <c r="DQW3180" s="607"/>
      <c r="DQX3180" s="607"/>
      <c r="DQY3180" s="607"/>
      <c r="DQZ3180" s="607"/>
      <c r="DRA3180" s="607"/>
      <c r="DRB3180" s="607"/>
      <c r="DRC3180" s="607"/>
      <c r="DRD3180" s="607"/>
      <c r="DRE3180" s="607"/>
      <c r="DRF3180" s="607"/>
      <c r="DRG3180" s="607"/>
      <c r="DRH3180" s="607"/>
      <c r="DRI3180" s="607"/>
      <c r="DRJ3180" s="607"/>
      <c r="DRK3180" s="607"/>
      <c r="DRL3180" s="607"/>
      <c r="DRM3180" s="607"/>
      <c r="DRN3180" s="607"/>
      <c r="DRO3180" s="607"/>
      <c r="DRP3180" s="607"/>
      <c r="DRQ3180" s="607"/>
      <c r="DRR3180" s="607"/>
      <c r="DRS3180" s="607"/>
      <c r="DRT3180" s="607"/>
      <c r="DRU3180" s="607"/>
      <c r="DRV3180" s="607"/>
      <c r="DRW3180" s="607"/>
      <c r="DRX3180" s="607"/>
      <c r="DRY3180" s="607"/>
      <c r="DRZ3180" s="607"/>
      <c r="DSA3180" s="607"/>
      <c r="DSB3180" s="607"/>
      <c r="DSC3180" s="607"/>
      <c r="DSD3180" s="607"/>
      <c r="DSE3180" s="607"/>
      <c r="DSF3180" s="607"/>
      <c r="DSG3180" s="607"/>
      <c r="DSH3180" s="607"/>
      <c r="DSI3180" s="607"/>
      <c r="DSJ3180" s="607"/>
      <c r="DSK3180" s="607"/>
      <c r="DSL3180" s="607"/>
      <c r="DSM3180" s="607"/>
      <c r="DSN3180" s="607"/>
      <c r="DSO3180" s="607"/>
      <c r="DSP3180" s="607"/>
      <c r="DSQ3180" s="607"/>
      <c r="DSR3180" s="607"/>
      <c r="DSS3180" s="607"/>
      <c r="DST3180" s="607"/>
      <c r="DSU3180" s="607"/>
      <c r="DSV3180" s="607"/>
      <c r="DSW3180" s="607"/>
      <c r="DSX3180" s="607"/>
      <c r="DSY3180" s="607"/>
      <c r="DSZ3180" s="607"/>
      <c r="DTA3180" s="607"/>
      <c r="DTB3180" s="607"/>
      <c r="DTC3180" s="607"/>
      <c r="DTD3180" s="607"/>
      <c r="DTE3180" s="607"/>
      <c r="DTF3180" s="607"/>
      <c r="DTG3180" s="607"/>
      <c r="DTH3180" s="607"/>
      <c r="DTI3180" s="607"/>
      <c r="DTJ3180" s="607"/>
      <c r="DTK3180" s="607"/>
      <c r="DTL3180" s="607"/>
      <c r="DTM3180" s="607"/>
      <c r="DTN3180" s="607"/>
      <c r="DTO3180" s="607"/>
      <c r="DTP3180" s="607"/>
      <c r="DTQ3180" s="607"/>
      <c r="DTR3180" s="607"/>
      <c r="DTS3180" s="607"/>
      <c r="DTT3180" s="607"/>
      <c r="DTU3180" s="607"/>
      <c r="DTV3180" s="607"/>
      <c r="DTW3180" s="607"/>
      <c r="DTX3180" s="607"/>
      <c r="DTY3180" s="607"/>
      <c r="DTZ3180" s="607"/>
      <c r="DUA3180" s="607"/>
      <c r="DUB3180" s="607"/>
      <c r="DUC3180" s="607"/>
      <c r="DUD3180" s="607"/>
      <c r="DUE3180" s="607"/>
      <c r="DUF3180" s="607"/>
      <c r="DUG3180" s="607"/>
      <c r="DUH3180" s="607"/>
      <c r="DUI3180" s="607"/>
      <c r="DUJ3180" s="607"/>
      <c r="DUK3180" s="607"/>
      <c r="DUL3180" s="607"/>
      <c r="DUM3180" s="607"/>
      <c r="DUN3180" s="607"/>
      <c r="DUO3180" s="607"/>
      <c r="DUP3180" s="607"/>
      <c r="DUQ3180" s="607"/>
      <c r="DUR3180" s="607"/>
      <c r="DUS3180" s="607"/>
      <c r="DUT3180" s="607"/>
      <c r="DUU3180" s="607"/>
      <c r="DUV3180" s="607"/>
      <c r="DUW3180" s="607"/>
      <c r="DUX3180" s="607"/>
      <c r="DUY3180" s="607"/>
      <c r="DUZ3180" s="607"/>
      <c r="DVA3180" s="607"/>
      <c r="DVB3180" s="607"/>
      <c r="DVC3180" s="607"/>
      <c r="DVD3180" s="607"/>
      <c r="DVE3180" s="607"/>
      <c r="DVF3180" s="607"/>
      <c r="DVG3180" s="607"/>
      <c r="DVH3180" s="607"/>
      <c r="DVI3180" s="607"/>
      <c r="DVJ3180" s="607"/>
      <c r="DVK3180" s="607"/>
      <c r="DVL3180" s="607"/>
      <c r="DVM3180" s="607"/>
      <c r="DVN3180" s="607"/>
      <c r="DVO3180" s="607"/>
      <c r="DVP3180" s="607"/>
      <c r="DVQ3180" s="607"/>
      <c r="DVR3180" s="607"/>
      <c r="DVS3180" s="607"/>
      <c r="DVT3180" s="607"/>
      <c r="DVU3180" s="607"/>
      <c r="DVV3180" s="607"/>
      <c r="DVW3180" s="607"/>
      <c r="DVX3180" s="607"/>
      <c r="DVY3180" s="607"/>
      <c r="DVZ3180" s="607"/>
      <c r="DWA3180" s="607"/>
      <c r="DWB3180" s="607"/>
      <c r="DWC3180" s="607"/>
      <c r="DWD3180" s="607"/>
      <c r="DWE3180" s="607"/>
      <c r="DWF3180" s="607"/>
      <c r="DWG3180" s="607"/>
      <c r="DWH3180" s="607"/>
      <c r="DWI3180" s="607"/>
      <c r="DWJ3180" s="607"/>
      <c r="DWK3180" s="607"/>
      <c r="DWL3180" s="607"/>
      <c r="DWM3180" s="607"/>
      <c r="DWN3180" s="607"/>
      <c r="DWO3180" s="607"/>
      <c r="DWP3180" s="607"/>
      <c r="DWQ3180" s="607"/>
      <c r="DWR3180" s="607"/>
      <c r="DWS3180" s="607"/>
      <c r="DWT3180" s="607"/>
      <c r="DWU3180" s="607"/>
      <c r="DWV3180" s="607"/>
      <c r="DWW3180" s="607"/>
      <c r="DWX3180" s="607"/>
      <c r="DWY3180" s="607"/>
      <c r="DWZ3180" s="607"/>
      <c r="DXA3180" s="607"/>
      <c r="DXB3180" s="607"/>
      <c r="DXC3180" s="607"/>
      <c r="DXD3180" s="607"/>
      <c r="DXE3180" s="607"/>
      <c r="DXF3180" s="607"/>
      <c r="DXG3180" s="607"/>
      <c r="DXH3180" s="607"/>
      <c r="DXI3180" s="607"/>
      <c r="DXJ3180" s="607"/>
      <c r="DXK3180" s="607"/>
      <c r="DXL3180" s="607"/>
      <c r="DXM3180" s="607"/>
      <c r="DXN3180" s="607"/>
      <c r="DXO3180" s="607"/>
      <c r="DXP3180" s="607"/>
      <c r="DXQ3180" s="607"/>
      <c r="DXR3180" s="607"/>
      <c r="DXS3180" s="607"/>
      <c r="DXT3180" s="607"/>
      <c r="DXU3180" s="607"/>
      <c r="DXV3180" s="607"/>
      <c r="DXW3180" s="607"/>
      <c r="DXX3180" s="607"/>
      <c r="DXY3180" s="607"/>
      <c r="DXZ3180" s="607"/>
      <c r="DYA3180" s="607"/>
      <c r="DYB3180" s="607"/>
      <c r="DYC3180" s="607"/>
      <c r="DYD3180" s="607"/>
      <c r="DYE3180" s="607"/>
      <c r="DYF3180" s="607"/>
      <c r="DYG3180" s="607"/>
      <c r="DYH3180" s="607"/>
      <c r="DYI3180" s="607"/>
      <c r="DYJ3180" s="607"/>
      <c r="DYK3180" s="607"/>
      <c r="DYL3180" s="607"/>
      <c r="DYM3180" s="607"/>
      <c r="DYN3180" s="607"/>
      <c r="DYO3180" s="607"/>
      <c r="DYP3180" s="607"/>
      <c r="DYQ3180" s="607"/>
      <c r="DYR3180" s="607"/>
      <c r="DYS3180" s="607"/>
      <c r="DYT3180" s="607"/>
      <c r="DYU3180" s="607"/>
      <c r="DYV3180" s="607"/>
      <c r="DYW3180" s="607"/>
      <c r="DYX3180" s="607"/>
      <c r="DYY3180" s="607"/>
      <c r="DYZ3180" s="607"/>
      <c r="DZA3180" s="607"/>
      <c r="DZB3180" s="607"/>
      <c r="DZC3180" s="607"/>
      <c r="DZD3180" s="607"/>
      <c r="DZE3180" s="607"/>
      <c r="DZF3180" s="607"/>
      <c r="DZG3180" s="607"/>
      <c r="DZH3180" s="607"/>
      <c r="DZI3180" s="607"/>
      <c r="DZJ3180" s="607"/>
      <c r="DZK3180" s="607"/>
      <c r="DZL3180" s="607"/>
      <c r="DZM3180" s="607"/>
      <c r="DZN3180" s="607"/>
      <c r="DZO3180" s="607"/>
      <c r="DZP3180" s="607"/>
      <c r="DZQ3180" s="607"/>
      <c r="DZR3180" s="607"/>
      <c r="DZS3180" s="607"/>
      <c r="DZT3180" s="607"/>
      <c r="DZU3180" s="607"/>
      <c r="DZV3180" s="607"/>
      <c r="DZW3180" s="607"/>
      <c r="DZX3180" s="607"/>
      <c r="DZY3180" s="607"/>
      <c r="DZZ3180" s="607"/>
      <c r="EAA3180" s="607"/>
      <c r="EAB3180" s="607"/>
      <c r="EAC3180" s="607"/>
      <c r="EAD3180" s="607"/>
      <c r="EAE3180" s="607"/>
      <c r="EAF3180" s="607"/>
      <c r="EAG3180" s="607"/>
      <c r="EAH3180" s="607"/>
      <c r="EAI3180" s="607"/>
      <c r="EAJ3180" s="607"/>
      <c r="EAK3180" s="607"/>
      <c r="EAL3180" s="607"/>
      <c r="EAM3180" s="607"/>
      <c r="EAN3180" s="607"/>
      <c r="EAO3180" s="607"/>
      <c r="EAP3180" s="607"/>
      <c r="EAQ3180" s="607"/>
      <c r="EAR3180" s="607"/>
      <c r="EAS3180" s="607"/>
      <c r="EAT3180" s="607"/>
      <c r="EAU3180" s="607"/>
      <c r="EAV3180" s="607"/>
      <c r="EAW3180" s="607"/>
      <c r="EAX3180" s="607"/>
      <c r="EAY3180" s="607"/>
      <c r="EAZ3180" s="607"/>
      <c r="EBA3180" s="607"/>
      <c r="EBB3180" s="607"/>
      <c r="EBC3180" s="607"/>
      <c r="EBD3180" s="607"/>
      <c r="EBE3180" s="607"/>
      <c r="EBF3180" s="607"/>
      <c r="EBG3180" s="607"/>
      <c r="EBH3180" s="607"/>
      <c r="EBI3180" s="607"/>
      <c r="EBJ3180" s="607"/>
      <c r="EBK3180" s="607"/>
      <c r="EBL3180" s="607"/>
      <c r="EBM3180" s="607"/>
      <c r="EBN3180" s="607"/>
      <c r="EBO3180" s="607"/>
      <c r="EBP3180" s="607"/>
      <c r="EBQ3180" s="607"/>
      <c r="EBR3180" s="607"/>
      <c r="EBS3180" s="607"/>
      <c r="EBT3180" s="607"/>
      <c r="EBU3180" s="607"/>
      <c r="EBV3180" s="607"/>
      <c r="EBW3180" s="607"/>
      <c r="EBX3180" s="607"/>
      <c r="EBY3180" s="607"/>
      <c r="EBZ3180" s="607"/>
      <c r="ECA3180" s="607"/>
      <c r="ECB3180" s="607"/>
      <c r="ECC3180" s="607"/>
      <c r="ECD3180" s="607"/>
      <c r="ECE3180" s="607"/>
      <c r="ECF3180" s="607"/>
      <c r="ECG3180" s="607"/>
      <c r="ECH3180" s="607"/>
      <c r="ECI3180" s="607"/>
      <c r="ECJ3180" s="607"/>
      <c r="ECK3180" s="607"/>
      <c r="ECL3180" s="607"/>
      <c r="ECM3180" s="607"/>
      <c r="ECN3180" s="607"/>
      <c r="ECO3180" s="607"/>
      <c r="ECP3180" s="607"/>
      <c r="ECQ3180" s="607"/>
      <c r="ECR3180" s="607"/>
      <c r="ECS3180" s="607"/>
      <c r="ECT3180" s="607"/>
      <c r="ECU3180" s="607"/>
      <c r="ECV3180" s="607"/>
      <c r="ECW3180" s="607"/>
      <c r="ECX3180" s="607"/>
      <c r="ECY3180" s="607"/>
      <c r="ECZ3180" s="607"/>
      <c r="EDA3180" s="607"/>
      <c r="EDB3180" s="607"/>
      <c r="EDC3180" s="607"/>
      <c r="EDD3180" s="607"/>
      <c r="EDE3180" s="607"/>
      <c r="EDF3180" s="607"/>
      <c r="EDG3180" s="607"/>
      <c r="EDH3180" s="607"/>
      <c r="EDI3180" s="607"/>
      <c r="EDJ3180" s="607"/>
      <c r="EDK3180" s="607"/>
      <c r="EDL3180" s="607"/>
      <c r="EDM3180" s="607"/>
      <c r="EDN3180" s="607"/>
      <c r="EDO3180" s="607"/>
      <c r="EDP3180" s="607"/>
      <c r="EDQ3180" s="607"/>
      <c r="EDR3180" s="607"/>
      <c r="EDS3180" s="607"/>
      <c r="EDT3180" s="607"/>
      <c r="EDU3180" s="607"/>
      <c r="EDV3180" s="607"/>
      <c r="EDW3180" s="607"/>
      <c r="EDX3180" s="607"/>
      <c r="EDY3180" s="607"/>
      <c r="EDZ3180" s="607"/>
      <c r="EEA3180" s="607"/>
      <c r="EEB3180" s="607"/>
      <c r="EEC3180" s="607"/>
      <c r="EED3180" s="607"/>
      <c r="EEE3180" s="607"/>
      <c r="EEF3180" s="607"/>
      <c r="EEG3180" s="607"/>
      <c r="EEH3180" s="607"/>
      <c r="EEI3180" s="607"/>
      <c r="EEJ3180" s="607"/>
      <c r="EEK3180" s="607"/>
      <c r="EEL3180" s="607"/>
      <c r="EEM3180" s="607"/>
      <c r="EEN3180" s="607"/>
      <c r="EEO3180" s="607"/>
      <c r="EEP3180" s="607"/>
      <c r="EEQ3180" s="607"/>
      <c r="EER3180" s="607"/>
      <c r="EES3180" s="607"/>
      <c r="EET3180" s="607"/>
      <c r="EEU3180" s="607"/>
      <c r="EEV3180" s="607"/>
      <c r="EEW3180" s="607"/>
      <c r="EEX3180" s="607"/>
      <c r="EEY3180" s="607"/>
      <c r="EEZ3180" s="607"/>
      <c r="EFA3180" s="607"/>
      <c r="EFB3180" s="607"/>
      <c r="EFC3180" s="607"/>
      <c r="EFD3180" s="607"/>
      <c r="EFE3180" s="607"/>
      <c r="EFF3180" s="607"/>
      <c r="EFG3180" s="607"/>
      <c r="EFH3180" s="607"/>
      <c r="EFI3180" s="607"/>
      <c r="EFJ3180" s="607"/>
      <c r="EFK3180" s="607"/>
      <c r="EFL3180" s="607"/>
      <c r="EFM3180" s="607"/>
      <c r="EFN3180" s="607"/>
      <c r="EFO3180" s="607"/>
      <c r="EFP3180" s="607"/>
      <c r="EFQ3180" s="607"/>
      <c r="EFR3180" s="607"/>
      <c r="EFS3180" s="607"/>
      <c r="EFT3180" s="607"/>
      <c r="EFU3180" s="607"/>
      <c r="EFV3180" s="607"/>
      <c r="EFW3180" s="607"/>
      <c r="EFX3180" s="607"/>
      <c r="EFY3180" s="607"/>
      <c r="EFZ3180" s="607"/>
      <c r="EGA3180" s="607"/>
      <c r="EGB3180" s="607"/>
      <c r="EGC3180" s="607"/>
      <c r="EGD3180" s="607"/>
      <c r="EGE3180" s="607"/>
      <c r="EGF3180" s="607"/>
      <c r="EGG3180" s="607"/>
      <c r="EGH3180" s="607"/>
      <c r="EGI3180" s="607"/>
      <c r="EGJ3180" s="607"/>
      <c r="EGK3180" s="607"/>
      <c r="EGL3180" s="607"/>
      <c r="EGM3180" s="607"/>
      <c r="EGN3180" s="607"/>
      <c r="EGO3180" s="607"/>
      <c r="EGP3180" s="607"/>
      <c r="EGQ3180" s="607"/>
      <c r="EGR3180" s="607"/>
      <c r="EGS3180" s="607"/>
      <c r="EGT3180" s="607"/>
      <c r="EGU3180" s="607"/>
      <c r="EGV3180" s="607"/>
      <c r="EGW3180" s="607"/>
      <c r="EGX3180" s="607"/>
      <c r="EGY3180" s="607"/>
      <c r="EGZ3180" s="607"/>
      <c r="EHA3180" s="607"/>
      <c r="EHB3180" s="607"/>
      <c r="EHC3180" s="607"/>
      <c r="EHD3180" s="607"/>
      <c r="EHE3180" s="607"/>
      <c r="EHF3180" s="607"/>
      <c r="EHG3180" s="607"/>
      <c r="EHH3180" s="607"/>
      <c r="EHI3180" s="607"/>
      <c r="EHJ3180" s="607"/>
      <c r="EHK3180" s="607"/>
      <c r="EHL3180" s="607"/>
      <c r="EHM3180" s="607"/>
      <c r="EHN3180" s="607"/>
      <c r="EHO3180" s="607"/>
      <c r="EHP3180" s="607"/>
      <c r="EHQ3180" s="607"/>
      <c r="EHR3180" s="607"/>
      <c r="EHS3180" s="607"/>
      <c r="EHT3180" s="607"/>
      <c r="EHU3180" s="607"/>
      <c r="EHV3180" s="607"/>
      <c r="EHW3180" s="607"/>
      <c r="EHX3180" s="607"/>
      <c r="EHY3180" s="607"/>
      <c r="EHZ3180" s="607"/>
      <c r="EIA3180" s="607"/>
      <c r="EIB3180" s="607"/>
      <c r="EIC3180" s="607"/>
      <c r="EID3180" s="607"/>
      <c r="EIE3180" s="607"/>
      <c r="EIF3180" s="607"/>
      <c r="EIG3180" s="607"/>
      <c r="EIH3180" s="607"/>
      <c r="EII3180" s="607"/>
      <c r="EIJ3180" s="607"/>
      <c r="EIK3180" s="607"/>
      <c r="EIL3180" s="607"/>
      <c r="EIM3180" s="607"/>
      <c r="EIN3180" s="607"/>
      <c r="EIO3180" s="607"/>
      <c r="EIP3180" s="607"/>
      <c r="EIQ3180" s="607"/>
      <c r="EIR3180" s="607"/>
      <c r="EIS3180" s="607"/>
      <c r="EIT3180" s="607"/>
      <c r="EIU3180" s="607"/>
      <c r="EIV3180" s="607"/>
      <c r="EIW3180" s="607"/>
      <c r="EIX3180" s="607"/>
      <c r="EIY3180" s="607"/>
      <c r="EIZ3180" s="607"/>
      <c r="EJA3180" s="607"/>
      <c r="EJB3180" s="607"/>
      <c r="EJC3180" s="607"/>
      <c r="EJD3180" s="607"/>
      <c r="EJE3180" s="607"/>
      <c r="EJF3180" s="607"/>
      <c r="EJG3180" s="607"/>
      <c r="EJH3180" s="607"/>
      <c r="EJI3180" s="607"/>
      <c r="EJJ3180" s="607"/>
      <c r="EJK3180" s="607"/>
      <c r="EJL3180" s="607"/>
      <c r="EJM3180" s="607"/>
      <c r="EJN3180" s="607"/>
      <c r="EJO3180" s="607"/>
      <c r="EJP3180" s="607"/>
      <c r="EJQ3180" s="607"/>
      <c r="EJR3180" s="607"/>
      <c r="EJS3180" s="607"/>
      <c r="EJT3180" s="607"/>
      <c r="EJU3180" s="607"/>
      <c r="EJV3180" s="607"/>
      <c r="EJW3180" s="607"/>
      <c r="EJX3180" s="607"/>
      <c r="EJY3180" s="607"/>
      <c r="EJZ3180" s="607"/>
      <c r="EKA3180" s="607"/>
      <c r="EKB3180" s="607"/>
      <c r="EKC3180" s="607"/>
      <c r="EKD3180" s="607"/>
      <c r="EKE3180" s="607"/>
      <c r="EKF3180" s="607"/>
      <c r="EKG3180" s="607"/>
      <c r="EKH3180" s="607"/>
      <c r="EKI3180" s="607"/>
      <c r="EKJ3180" s="607"/>
      <c r="EKK3180" s="607"/>
      <c r="EKL3180" s="607"/>
      <c r="EKM3180" s="607"/>
      <c r="EKN3180" s="607"/>
      <c r="EKO3180" s="607"/>
      <c r="EKP3180" s="607"/>
      <c r="EKQ3180" s="607"/>
      <c r="EKR3180" s="607"/>
      <c r="EKS3180" s="607"/>
      <c r="EKT3180" s="607"/>
      <c r="EKU3180" s="607"/>
      <c r="EKV3180" s="607"/>
      <c r="EKW3180" s="607"/>
      <c r="EKX3180" s="607"/>
      <c r="EKY3180" s="607"/>
      <c r="EKZ3180" s="607"/>
      <c r="ELA3180" s="607"/>
      <c r="ELB3180" s="607"/>
      <c r="ELC3180" s="607"/>
      <c r="ELD3180" s="607"/>
      <c r="ELE3180" s="607"/>
      <c r="ELF3180" s="607"/>
      <c r="ELG3180" s="607"/>
      <c r="ELH3180" s="607"/>
      <c r="ELI3180" s="607"/>
      <c r="ELJ3180" s="607"/>
      <c r="ELK3180" s="607"/>
      <c r="ELL3180" s="607"/>
      <c r="ELM3180" s="607"/>
      <c r="ELN3180" s="607"/>
      <c r="ELO3180" s="607"/>
      <c r="ELP3180" s="607"/>
      <c r="ELQ3180" s="607"/>
      <c r="ELR3180" s="607"/>
      <c r="ELS3180" s="607"/>
      <c r="ELT3180" s="607"/>
      <c r="ELU3180" s="607"/>
      <c r="ELV3180" s="607"/>
      <c r="ELW3180" s="607"/>
      <c r="ELX3180" s="607"/>
      <c r="ELY3180" s="607"/>
      <c r="ELZ3180" s="607"/>
      <c r="EMA3180" s="607"/>
      <c r="EMB3180" s="607"/>
      <c r="EMC3180" s="607"/>
      <c r="EMD3180" s="607"/>
      <c r="EME3180" s="607"/>
      <c r="EMF3180" s="607"/>
      <c r="EMG3180" s="607"/>
      <c r="EMH3180" s="607"/>
      <c r="EMI3180" s="607"/>
      <c r="EMJ3180" s="607"/>
      <c r="EMK3180" s="607"/>
      <c r="EML3180" s="607"/>
      <c r="EMM3180" s="607"/>
      <c r="EMN3180" s="607"/>
      <c r="EMO3180" s="607"/>
      <c r="EMP3180" s="607"/>
      <c r="EMQ3180" s="607"/>
      <c r="EMR3180" s="607"/>
      <c r="EMS3180" s="607"/>
      <c r="EMT3180" s="607"/>
      <c r="EMU3180" s="607"/>
      <c r="EMV3180" s="607"/>
      <c r="EMW3180" s="607"/>
      <c r="EMX3180" s="607"/>
      <c r="EMY3180" s="607"/>
      <c r="EMZ3180" s="607"/>
      <c r="ENA3180" s="607"/>
      <c r="ENB3180" s="607"/>
      <c r="ENC3180" s="607"/>
      <c r="END3180" s="607"/>
      <c r="ENE3180" s="607"/>
      <c r="ENF3180" s="607"/>
      <c r="ENG3180" s="607"/>
      <c r="ENH3180" s="607"/>
      <c r="ENI3180" s="607"/>
      <c r="ENJ3180" s="607"/>
      <c r="ENK3180" s="607"/>
      <c r="ENL3180" s="607"/>
      <c r="ENM3180" s="607"/>
      <c r="ENN3180" s="607"/>
      <c r="ENO3180" s="607"/>
      <c r="ENP3180" s="607"/>
      <c r="ENQ3180" s="607"/>
      <c r="ENR3180" s="607"/>
      <c r="ENS3180" s="607"/>
      <c r="ENT3180" s="607"/>
      <c r="ENU3180" s="607"/>
      <c r="ENV3180" s="607"/>
      <c r="ENW3180" s="607"/>
      <c r="ENX3180" s="607"/>
      <c r="ENY3180" s="607"/>
      <c r="ENZ3180" s="607"/>
      <c r="EOA3180" s="607"/>
      <c r="EOB3180" s="607"/>
      <c r="EOC3180" s="607"/>
      <c r="EOD3180" s="607"/>
      <c r="EOE3180" s="607"/>
      <c r="EOF3180" s="607"/>
      <c r="EOG3180" s="607"/>
      <c r="EOH3180" s="607"/>
      <c r="EOI3180" s="607"/>
      <c r="EOJ3180" s="607"/>
      <c r="EOK3180" s="607"/>
      <c r="EOL3180" s="607"/>
      <c r="EOM3180" s="607"/>
      <c r="EON3180" s="607"/>
      <c r="EOO3180" s="607"/>
      <c r="EOP3180" s="607"/>
      <c r="EOQ3180" s="607"/>
      <c r="EOR3180" s="607"/>
      <c r="EOS3180" s="607"/>
      <c r="EOT3180" s="607"/>
      <c r="EOU3180" s="607"/>
      <c r="EOV3180" s="607"/>
      <c r="EOW3180" s="607"/>
      <c r="EOX3180" s="607"/>
      <c r="EOY3180" s="607"/>
      <c r="EOZ3180" s="607"/>
      <c r="EPA3180" s="607"/>
      <c r="EPB3180" s="607"/>
      <c r="EPC3180" s="607"/>
      <c r="EPD3180" s="607"/>
      <c r="EPE3180" s="607"/>
      <c r="EPF3180" s="607"/>
      <c r="EPG3180" s="607"/>
      <c r="EPH3180" s="607"/>
      <c r="EPI3180" s="607"/>
      <c r="EPJ3180" s="607"/>
      <c r="EPK3180" s="607"/>
      <c r="EPL3180" s="607"/>
      <c r="EPM3180" s="607"/>
      <c r="EPN3180" s="607"/>
      <c r="EPO3180" s="607"/>
      <c r="EPP3180" s="607"/>
      <c r="EPQ3180" s="607"/>
      <c r="EPR3180" s="607"/>
      <c r="EPS3180" s="607"/>
      <c r="EPT3180" s="607"/>
      <c r="EPU3180" s="607"/>
      <c r="EPV3180" s="607"/>
      <c r="EPW3180" s="607"/>
      <c r="EPX3180" s="607"/>
      <c r="EPY3180" s="607"/>
      <c r="EPZ3180" s="607"/>
      <c r="EQA3180" s="607"/>
      <c r="EQB3180" s="607"/>
      <c r="EQC3180" s="607"/>
      <c r="EQD3180" s="607"/>
      <c r="EQE3180" s="607"/>
      <c r="EQF3180" s="607"/>
      <c r="EQG3180" s="607"/>
      <c r="EQH3180" s="607"/>
      <c r="EQI3180" s="607"/>
      <c r="EQJ3180" s="607"/>
      <c r="EQK3180" s="607"/>
      <c r="EQL3180" s="607"/>
      <c r="EQM3180" s="607"/>
      <c r="EQN3180" s="607"/>
      <c r="EQO3180" s="607"/>
      <c r="EQP3180" s="607"/>
      <c r="EQQ3180" s="607"/>
      <c r="EQR3180" s="607"/>
      <c r="EQS3180" s="607"/>
      <c r="EQT3180" s="607"/>
      <c r="EQU3180" s="607"/>
      <c r="EQV3180" s="607"/>
      <c r="EQW3180" s="607"/>
      <c r="EQX3180" s="607"/>
      <c r="EQY3180" s="607"/>
      <c r="EQZ3180" s="607"/>
      <c r="ERA3180" s="607"/>
      <c r="ERB3180" s="607"/>
      <c r="ERC3180" s="607"/>
      <c r="ERD3180" s="607"/>
      <c r="ERE3180" s="607"/>
      <c r="ERF3180" s="607"/>
      <c r="ERG3180" s="607"/>
      <c r="ERH3180" s="607"/>
      <c r="ERI3180" s="607"/>
      <c r="ERJ3180" s="607"/>
      <c r="ERK3180" s="607"/>
      <c r="ERL3180" s="607"/>
      <c r="ERM3180" s="607"/>
      <c r="ERN3180" s="607"/>
      <c r="ERO3180" s="607"/>
      <c r="ERP3180" s="607"/>
      <c r="ERQ3180" s="607"/>
      <c r="ERR3180" s="607"/>
      <c r="ERS3180" s="607"/>
      <c r="ERT3180" s="607"/>
      <c r="ERU3180" s="607"/>
      <c r="ERV3180" s="607"/>
      <c r="ERW3180" s="607"/>
      <c r="ERX3180" s="607"/>
      <c r="ERY3180" s="607"/>
      <c r="ERZ3180" s="607"/>
      <c r="ESA3180" s="607"/>
      <c r="ESB3180" s="607"/>
      <c r="ESC3180" s="607"/>
      <c r="ESD3180" s="607"/>
      <c r="ESE3180" s="607"/>
      <c r="ESF3180" s="607"/>
      <c r="ESG3180" s="607"/>
      <c r="ESH3180" s="607"/>
      <c r="ESI3180" s="607"/>
      <c r="ESJ3180" s="607"/>
      <c r="ESK3180" s="607"/>
      <c r="ESL3180" s="607"/>
      <c r="ESM3180" s="607"/>
      <c r="ESN3180" s="607"/>
      <c r="ESO3180" s="607"/>
      <c r="ESP3180" s="607"/>
      <c r="ESQ3180" s="607"/>
      <c r="ESR3180" s="607"/>
      <c r="ESS3180" s="607"/>
      <c r="EST3180" s="607"/>
      <c r="ESU3180" s="607"/>
      <c r="ESV3180" s="607"/>
      <c r="ESW3180" s="607"/>
      <c r="ESX3180" s="607"/>
      <c r="ESY3180" s="607"/>
      <c r="ESZ3180" s="607"/>
      <c r="ETA3180" s="607"/>
      <c r="ETB3180" s="607"/>
      <c r="ETC3180" s="607"/>
      <c r="ETD3180" s="607"/>
      <c r="ETE3180" s="607"/>
      <c r="ETF3180" s="607"/>
      <c r="ETG3180" s="607"/>
      <c r="ETH3180" s="607"/>
      <c r="ETI3180" s="607"/>
      <c r="ETJ3180" s="607"/>
      <c r="ETK3180" s="607"/>
      <c r="ETL3180" s="607"/>
      <c r="ETM3180" s="607"/>
      <c r="ETN3180" s="607"/>
      <c r="ETO3180" s="607"/>
      <c r="ETP3180" s="607"/>
      <c r="ETQ3180" s="607"/>
      <c r="ETR3180" s="607"/>
      <c r="ETS3180" s="607"/>
      <c r="ETT3180" s="607"/>
      <c r="ETU3180" s="607"/>
      <c r="ETV3180" s="607"/>
      <c r="ETW3180" s="607"/>
      <c r="ETX3180" s="607"/>
      <c r="ETY3180" s="607"/>
      <c r="ETZ3180" s="607"/>
      <c r="EUA3180" s="607"/>
      <c r="EUB3180" s="607"/>
      <c r="EUC3180" s="607"/>
      <c r="EUD3180" s="607"/>
      <c r="EUE3180" s="607"/>
      <c r="EUF3180" s="607"/>
      <c r="EUG3180" s="607"/>
      <c r="EUH3180" s="607"/>
      <c r="EUI3180" s="607"/>
      <c r="EUJ3180" s="607"/>
      <c r="EUK3180" s="607"/>
      <c r="EUL3180" s="607"/>
      <c r="EUM3180" s="607"/>
      <c r="EUN3180" s="607"/>
      <c r="EUO3180" s="607"/>
      <c r="EUP3180" s="607"/>
      <c r="EUQ3180" s="607"/>
      <c r="EUR3180" s="607"/>
      <c r="EUS3180" s="607"/>
      <c r="EUT3180" s="607"/>
      <c r="EUU3180" s="607"/>
      <c r="EUV3180" s="607"/>
      <c r="EUW3180" s="607"/>
      <c r="EUX3180" s="607"/>
      <c r="EUY3180" s="607"/>
      <c r="EUZ3180" s="607"/>
      <c r="EVA3180" s="607"/>
      <c r="EVB3180" s="607"/>
      <c r="EVC3180" s="607"/>
      <c r="EVD3180" s="607"/>
      <c r="EVE3180" s="607"/>
      <c r="EVF3180" s="607"/>
      <c r="EVG3180" s="607"/>
      <c r="EVH3180" s="607"/>
      <c r="EVI3180" s="607"/>
      <c r="EVJ3180" s="607"/>
      <c r="EVK3180" s="607"/>
      <c r="EVL3180" s="607"/>
      <c r="EVM3180" s="607"/>
      <c r="EVN3180" s="607"/>
      <c r="EVO3180" s="607"/>
      <c r="EVP3180" s="607"/>
      <c r="EVQ3180" s="607"/>
      <c r="EVR3180" s="607"/>
      <c r="EVS3180" s="607"/>
      <c r="EVT3180" s="607"/>
      <c r="EVU3180" s="607"/>
      <c r="EVV3180" s="607"/>
      <c r="EVW3180" s="607"/>
      <c r="EVX3180" s="607"/>
      <c r="EVY3180" s="607"/>
      <c r="EVZ3180" s="607"/>
      <c r="EWA3180" s="607"/>
      <c r="EWB3180" s="607"/>
      <c r="EWC3180" s="607"/>
      <c r="EWD3180" s="607"/>
      <c r="EWE3180" s="607"/>
      <c r="EWF3180" s="607"/>
      <c r="EWG3180" s="607"/>
      <c r="EWH3180" s="607"/>
      <c r="EWI3180" s="607"/>
      <c r="EWJ3180" s="607"/>
      <c r="EWK3180" s="607"/>
      <c r="EWL3180" s="607"/>
      <c r="EWM3180" s="607"/>
      <c r="EWN3180" s="607"/>
      <c r="EWO3180" s="607"/>
      <c r="EWP3180" s="607"/>
      <c r="EWQ3180" s="607"/>
      <c r="EWR3180" s="607"/>
      <c r="EWS3180" s="607"/>
      <c r="EWT3180" s="607"/>
      <c r="EWU3180" s="607"/>
      <c r="EWV3180" s="607"/>
      <c r="EWW3180" s="607"/>
      <c r="EWX3180" s="607"/>
      <c r="EWY3180" s="607"/>
      <c r="EWZ3180" s="607"/>
      <c r="EXA3180" s="607"/>
      <c r="EXB3180" s="607"/>
      <c r="EXC3180" s="607"/>
      <c r="EXD3180" s="607"/>
      <c r="EXE3180" s="607"/>
      <c r="EXF3180" s="607"/>
      <c r="EXG3180" s="607"/>
      <c r="EXH3180" s="607"/>
      <c r="EXI3180" s="607"/>
      <c r="EXJ3180" s="607"/>
      <c r="EXK3180" s="607"/>
      <c r="EXL3180" s="607"/>
      <c r="EXM3180" s="607"/>
      <c r="EXN3180" s="607"/>
      <c r="EXO3180" s="607"/>
      <c r="EXP3180" s="607"/>
      <c r="EXQ3180" s="607"/>
      <c r="EXR3180" s="607"/>
      <c r="EXS3180" s="607"/>
      <c r="EXT3180" s="607"/>
      <c r="EXU3180" s="607"/>
      <c r="EXV3180" s="607"/>
      <c r="EXW3180" s="607"/>
      <c r="EXX3180" s="607"/>
      <c r="EXY3180" s="607"/>
      <c r="EXZ3180" s="607"/>
      <c r="EYA3180" s="607"/>
      <c r="EYB3180" s="607"/>
      <c r="EYC3180" s="607"/>
      <c r="EYD3180" s="607"/>
      <c r="EYE3180" s="607"/>
      <c r="EYF3180" s="607"/>
      <c r="EYG3180" s="607"/>
      <c r="EYH3180" s="607"/>
      <c r="EYI3180" s="607"/>
      <c r="EYJ3180" s="607"/>
      <c r="EYK3180" s="607"/>
      <c r="EYL3180" s="607"/>
      <c r="EYM3180" s="607"/>
      <c r="EYN3180" s="607"/>
      <c r="EYO3180" s="607"/>
      <c r="EYP3180" s="607"/>
      <c r="EYQ3180" s="607"/>
      <c r="EYR3180" s="607"/>
      <c r="EYS3180" s="607"/>
      <c r="EYT3180" s="607"/>
      <c r="EYU3180" s="607"/>
      <c r="EYV3180" s="607"/>
      <c r="EYW3180" s="607"/>
      <c r="EYX3180" s="607"/>
      <c r="EYY3180" s="607"/>
      <c r="EYZ3180" s="607"/>
      <c r="EZA3180" s="607"/>
      <c r="EZB3180" s="607"/>
      <c r="EZC3180" s="607"/>
      <c r="EZD3180" s="607"/>
      <c r="EZE3180" s="607"/>
      <c r="EZF3180" s="607"/>
      <c r="EZG3180" s="607"/>
      <c r="EZH3180" s="607"/>
      <c r="EZI3180" s="607"/>
      <c r="EZJ3180" s="607"/>
      <c r="EZK3180" s="607"/>
      <c r="EZL3180" s="607"/>
      <c r="EZM3180" s="607"/>
      <c r="EZN3180" s="607"/>
      <c r="EZO3180" s="607"/>
      <c r="EZP3180" s="607"/>
      <c r="EZQ3180" s="607"/>
      <c r="EZR3180" s="607"/>
      <c r="EZS3180" s="607"/>
      <c r="EZT3180" s="607"/>
      <c r="EZU3180" s="607"/>
      <c r="EZV3180" s="607"/>
      <c r="EZW3180" s="607"/>
      <c r="EZX3180" s="607"/>
      <c r="EZY3180" s="607"/>
      <c r="EZZ3180" s="607"/>
      <c r="FAA3180" s="607"/>
      <c r="FAB3180" s="607"/>
      <c r="FAC3180" s="607"/>
      <c r="FAD3180" s="607"/>
      <c r="FAE3180" s="607"/>
      <c r="FAF3180" s="607"/>
      <c r="FAG3180" s="607"/>
      <c r="FAH3180" s="607"/>
      <c r="FAI3180" s="607"/>
      <c r="FAJ3180" s="607"/>
      <c r="FAK3180" s="607"/>
      <c r="FAL3180" s="607"/>
      <c r="FAM3180" s="607"/>
      <c r="FAN3180" s="607"/>
      <c r="FAO3180" s="607"/>
      <c r="FAP3180" s="607"/>
      <c r="FAQ3180" s="607"/>
      <c r="FAR3180" s="607"/>
      <c r="FAS3180" s="607"/>
      <c r="FAT3180" s="607"/>
      <c r="FAU3180" s="607"/>
      <c r="FAV3180" s="607"/>
      <c r="FAW3180" s="607"/>
      <c r="FAX3180" s="607"/>
      <c r="FAY3180" s="607"/>
      <c r="FAZ3180" s="607"/>
      <c r="FBA3180" s="607"/>
      <c r="FBB3180" s="607"/>
      <c r="FBC3180" s="607"/>
      <c r="FBD3180" s="607"/>
      <c r="FBE3180" s="607"/>
      <c r="FBF3180" s="607"/>
      <c r="FBG3180" s="607"/>
      <c r="FBH3180" s="607"/>
      <c r="FBI3180" s="607"/>
      <c r="FBJ3180" s="607"/>
      <c r="FBK3180" s="607"/>
      <c r="FBL3180" s="607"/>
      <c r="FBM3180" s="607"/>
      <c r="FBN3180" s="607"/>
      <c r="FBO3180" s="607"/>
      <c r="FBP3180" s="607"/>
      <c r="FBQ3180" s="607"/>
      <c r="FBR3180" s="607"/>
      <c r="FBS3180" s="607"/>
      <c r="FBT3180" s="607"/>
      <c r="FBU3180" s="607"/>
      <c r="FBV3180" s="607"/>
      <c r="FBW3180" s="607"/>
      <c r="FBX3180" s="607"/>
      <c r="FBY3180" s="607"/>
      <c r="FBZ3180" s="607"/>
      <c r="FCA3180" s="607"/>
      <c r="FCB3180" s="607"/>
      <c r="FCC3180" s="607"/>
      <c r="FCD3180" s="607"/>
      <c r="FCE3180" s="607"/>
      <c r="FCF3180" s="607"/>
      <c r="FCG3180" s="607"/>
      <c r="FCH3180" s="607"/>
      <c r="FCI3180" s="607"/>
      <c r="FCJ3180" s="607"/>
      <c r="FCK3180" s="607"/>
      <c r="FCL3180" s="607"/>
      <c r="FCM3180" s="607"/>
      <c r="FCN3180" s="607"/>
      <c r="FCO3180" s="607"/>
      <c r="FCP3180" s="607"/>
      <c r="FCQ3180" s="607"/>
      <c r="FCR3180" s="607"/>
      <c r="FCS3180" s="607"/>
      <c r="FCT3180" s="607"/>
      <c r="FCU3180" s="607"/>
      <c r="FCV3180" s="607"/>
      <c r="FCW3180" s="607"/>
      <c r="FCX3180" s="607"/>
      <c r="FCY3180" s="607"/>
      <c r="FCZ3180" s="607"/>
      <c r="FDA3180" s="607"/>
      <c r="FDB3180" s="607"/>
      <c r="FDC3180" s="607"/>
      <c r="FDD3180" s="607"/>
      <c r="FDE3180" s="607"/>
      <c r="FDF3180" s="607"/>
      <c r="FDG3180" s="607"/>
      <c r="FDH3180" s="607"/>
      <c r="FDI3180" s="607"/>
      <c r="FDJ3180" s="607"/>
      <c r="FDK3180" s="607"/>
      <c r="FDL3180" s="607"/>
      <c r="FDM3180" s="607"/>
      <c r="FDN3180" s="607"/>
      <c r="FDO3180" s="607"/>
      <c r="FDP3180" s="607"/>
      <c r="FDQ3180" s="607"/>
      <c r="FDR3180" s="607"/>
      <c r="FDS3180" s="607"/>
      <c r="FDT3180" s="607"/>
      <c r="FDU3180" s="607"/>
      <c r="FDV3180" s="607"/>
      <c r="FDW3180" s="607"/>
      <c r="FDX3180" s="607"/>
      <c r="FDY3180" s="607"/>
      <c r="FDZ3180" s="607"/>
      <c r="FEA3180" s="607"/>
      <c r="FEB3180" s="607"/>
      <c r="FEC3180" s="607"/>
      <c r="FED3180" s="607"/>
      <c r="FEE3180" s="607"/>
      <c r="FEF3180" s="607"/>
      <c r="FEG3180" s="607"/>
      <c r="FEH3180" s="607"/>
      <c r="FEI3180" s="607"/>
      <c r="FEJ3180" s="607"/>
      <c r="FEK3180" s="607"/>
      <c r="FEL3180" s="607"/>
      <c r="FEM3180" s="607"/>
      <c r="FEN3180" s="607"/>
      <c r="FEO3180" s="607"/>
      <c r="FEP3180" s="607"/>
      <c r="FEQ3180" s="607"/>
      <c r="FER3180" s="607"/>
      <c r="FES3180" s="607"/>
      <c r="FET3180" s="607"/>
      <c r="FEU3180" s="607"/>
      <c r="FEV3180" s="607"/>
      <c r="FEW3180" s="607"/>
      <c r="FEX3180" s="607"/>
      <c r="FEY3180" s="607"/>
      <c r="FEZ3180" s="607"/>
      <c r="FFA3180" s="607"/>
      <c r="FFB3180" s="607"/>
      <c r="FFC3180" s="607"/>
      <c r="FFD3180" s="607"/>
      <c r="FFE3180" s="607"/>
      <c r="FFF3180" s="607"/>
      <c r="FFG3180" s="607"/>
      <c r="FFH3180" s="607"/>
      <c r="FFI3180" s="607"/>
      <c r="FFJ3180" s="607"/>
      <c r="FFK3180" s="607"/>
      <c r="FFL3180" s="607"/>
      <c r="FFM3180" s="607"/>
      <c r="FFN3180" s="607"/>
      <c r="FFO3180" s="607"/>
      <c r="FFP3180" s="607"/>
      <c r="FFQ3180" s="607"/>
      <c r="FFR3180" s="607"/>
      <c r="FFS3180" s="607"/>
      <c r="FFT3180" s="607"/>
      <c r="FFU3180" s="607"/>
      <c r="FFV3180" s="607"/>
      <c r="FFW3180" s="607"/>
      <c r="FFX3180" s="607"/>
      <c r="FFY3180" s="607"/>
      <c r="FFZ3180" s="607"/>
      <c r="FGA3180" s="607"/>
      <c r="FGB3180" s="607"/>
      <c r="FGC3180" s="607"/>
      <c r="FGD3180" s="607"/>
      <c r="FGE3180" s="607"/>
      <c r="FGF3180" s="607"/>
      <c r="FGG3180" s="607"/>
      <c r="FGH3180" s="607"/>
      <c r="FGI3180" s="607"/>
      <c r="FGJ3180" s="607"/>
      <c r="FGK3180" s="607"/>
      <c r="FGL3180" s="607"/>
      <c r="FGM3180" s="607"/>
      <c r="FGN3180" s="607"/>
      <c r="FGO3180" s="607"/>
      <c r="FGP3180" s="607"/>
      <c r="FGQ3180" s="607"/>
      <c r="FGR3180" s="607"/>
      <c r="FGS3180" s="607"/>
      <c r="FGT3180" s="607"/>
      <c r="FGU3180" s="607"/>
      <c r="FGV3180" s="607"/>
      <c r="FGW3180" s="607"/>
      <c r="FGX3180" s="607"/>
      <c r="FGY3180" s="607"/>
      <c r="FGZ3180" s="607"/>
      <c r="FHA3180" s="607"/>
      <c r="FHB3180" s="607"/>
      <c r="FHC3180" s="607"/>
      <c r="FHD3180" s="607"/>
      <c r="FHE3180" s="607"/>
      <c r="FHF3180" s="607"/>
      <c r="FHG3180" s="607"/>
      <c r="FHH3180" s="607"/>
      <c r="FHI3180" s="607"/>
      <c r="FHJ3180" s="607"/>
      <c r="FHK3180" s="607"/>
      <c r="FHL3180" s="607"/>
      <c r="FHM3180" s="607"/>
      <c r="FHN3180" s="607"/>
      <c r="FHO3180" s="607"/>
      <c r="FHP3180" s="607"/>
      <c r="FHQ3180" s="607"/>
      <c r="FHR3180" s="607"/>
      <c r="FHS3180" s="607"/>
      <c r="FHT3180" s="607"/>
      <c r="FHU3180" s="607"/>
      <c r="FHV3180" s="607"/>
      <c r="FHW3180" s="607"/>
      <c r="FHX3180" s="607"/>
      <c r="FHY3180" s="607"/>
      <c r="FHZ3180" s="607"/>
      <c r="FIA3180" s="607"/>
      <c r="FIB3180" s="607"/>
      <c r="FIC3180" s="607"/>
      <c r="FID3180" s="607"/>
      <c r="FIE3180" s="607"/>
      <c r="FIF3180" s="607"/>
      <c r="FIG3180" s="607"/>
      <c r="FIH3180" s="607"/>
      <c r="FII3180" s="607"/>
      <c r="FIJ3180" s="607"/>
      <c r="FIK3180" s="607"/>
      <c r="FIL3180" s="607"/>
      <c r="FIM3180" s="607"/>
      <c r="FIN3180" s="607"/>
      <c r="FIO3180" s="607"/>
      <c r="FIP3180" s="607"/>
      <c r="FIQ3180" s="607"/>
      <c r="FIR3180" s="607"/>
      <c r="FIS3180" s="607"/>
      <c r="FIT3180" s="607"/>
      <c r="FIU3180" s="607"/>
      <c r="FIV3180" s="607"/>
      <c r="FIW3180" s="607"/>
      <c r="FIX3180" s="607"/>
      <c r="FIY3180" s="607"/>
      <c r="FIZ3180" s="607"/>
      <c r="FJA3180" s="607"/>
      <c r="FJB3180" s="607"/>
      <c r="FJC3180" s="607"/>
      <c r="FJD3180" s="607"/>
      <c r="FJE3180" s="607"/>
      <c r="FJF3180" s="607"/>
      <c r="FJG3180" s="607"/>
      <c r="FJH3180" s="607"/>
      <c r="FJI3180" s="607"/>
      <c r="FJJ3180" s="607"/>
      <c r="FJK3180" s="607"/>
      <c r="FJL3180" s="607"/>
      <c r="FJM3180" s="607"/>
      <c r="FJN3180" s="607"/>
      <c r="FJO3180" s="607"/>
      <c r="FJP3180" s="607"/>
      <c r="FJQ3180" s="607"/>
      <c r="FJR3180" s="607"/>
      <c r="FJS3180" s="607"/>
      <c r="FJT3180" s="607"/>
      <c r="FJU3180" s="607"/>
      <c r="FJV3180" s="607"/>
      <c r="FJW3180" s="607"/>
      <c r="FJX3180" s="607"/>
      <c r="FJY3180" s="607"/>
      <c r="FJZ3180" s="607"/>
      <c r="FKA3180" s="607"/>
      <c r="FKB3180" s="607"/>
      <c r="FKC3180" s="607"/>
      <c r="FKD3180" s="607"/>
      <c r="FKE3180" s="607"/>
      <c r="FKF3180" s="607"/>
      <c r="FKG3180" s="607"/>
      <c r="FKH3180" s="607"/>
      <c r="FKI3180" s="607"/>
      <c r="FKJ3180" s="607"/>
      <c r="FKK3180" s="607"/>
      <c r="FKL3180" s="607"/>
      <c r="FKM3180" s="607"/>
      <c r="FKN3180" s="607"/>
      <c r="FKO3180" s="607"/>
      <c r="FKP3180" s="607"/>
      <c r="FKQ3180" s="607"/>
      <c r="FKR3180" s="607"/>
      <c r="FKS3180" s="607"/>
      <c r="FKT3180" s="607"/>
      <c r="FKU3180" s="607"/>
      <c r="FKV3180" s="607"/>
      <c r="FKW3180" s="607"/>
      <c r="FKX3180" s="607"/>
      <c r="FKY3180" s="607"/>
      <c r="FKZ3180" s="607"/>
      <c r="FLA3180" s="607"/>
      <c r="FLB3180" s="607"/>
      <c r="FLC3180" s="607"/>
      <c r="FLD3180" s="607"/>
      <c r="FLE3180" s="607"/>
      <c r="FLF3180" s="607"/>
      <c r="FLG3180" s="607"/>
      <c r="FLH3180" s="607"/>
      <c r="FLI3180" s="607"/>
      <c r="FLJ3180" s="607"/>
      <c r="FLK3180" s="607"/>
      <c r="FLL3180" s="607"/>
      <c r="FLM3180" s="607"/>
      <c r="FLN3180" s="607"/>
      <c r="FLO3180" s="607"/>
      <c r="FLP3180" s="607"/>
      <c r="FLQ3180" s="607"/>
      <c r="FLR3180" s="607"/>
      <c r="FLS3180" s="607"/>
      <c r="FLT3180" s="607"/>
      <c r="FLU3180" s="607"/>
      <c r="FLV3180" s="607"/>
      <c r="FLW3180" s="607"/>
      <c r="FLX3180" s="607"/>
      <c r="FLY3180" s="607"/>
      <c r="FLZ3180" s="607"/>
      <c r="FMA3180" s="607"/>
      <c r="FMB3180" s="607"/>
      <c r="FMC3180" s="607"/>
      <c r="FMD3180" s="607"/>
      <c r="FME3180" s="607"/>
      <c r="FMF3180" s="607"/>
      <c r="FMG3180" s="607"/>
      <c r="FMH3180" s="607"/>
      <c r="FMI3180" s="607"/>
      <c r="FMJ3180" s="607"/>
      <c r="FMK3180" s="607"/>
      <c r="FML3180" s="607"/>
      <c r="FMM3180" s="607"/>
      <c r="FMN3180" s="607"/>
      <c r="FMO3180" s="607"/>
      <c r="FMP3180" s="607"/>
      <c r="FMQ3180" s="607"/>
      <c r="FMR3180" s="607"/>
      <c r="FMS3180" s="607"/>
      <c r="FMT3180" s="607"/>
      <c r="FMU3180" s="607"/>
      <c r="FMV3180" s="607"/>
      <c r="FMW3180" s="607"/>
      <c r="FMX3180" s="607"/>
      <c r="FMY3180" s="607"/>
      <c r="FMZ3180" s="607"/>
      <c r="FNA3180" s="607"/>
      <c r="FNB3180" s="607"/>
      <c r="FNC3180" s="607"/>
      <c r="FND3180" s="607"/>
      <c r="FNE3180" s="607"/>
      <c r="FNF3180" s="607"/>
      <c r="FNG3180" s="607"/>
      <c r="FNH3180" s="607"/>
      <c r="FNI3180" s="607"/>
      <c r="FNJ3180" s="607"/>
      <c r="FNK3180" s="607"/>
      <c r="FNL3180" s="607"/>
      <c r="FNM3180" s="607"/>
      <c r="FNN3180" s="607"/>
      <c r="FNO3180" s="607"/>
      <c r="FNP3180" s="607"/>
      <c r="FNQ3180" s="607"/>
      <c r="FNR3180" s="607"/>
      <c r="FNS3180" s="607"/>
      <c r="FNT3180" s="607"/>
      <c r="FNU3180" s="607"/>
      <c r="FNV3180" s="607"/>
      <c r="FNW3180" s="607"/>
      <c r="FNX3180" s="607"/>
      <c r="FNY3180" s="607"/>
      <c r="FNZ3180" s="607"/>
      <c r="FOA3180" s="607"/>
      <c r="FOB3180" s="607"/>
      <c r="FOC3180" s="607"/>
      <c r="FOD3180" s="607"/>
      <c r="FOE3180" s="607"/>
      <c r="FOF3180" s="607"/>
      <c r="FOG3180" s="607"/>
      <c r="FOH3180" s="607"/>
      <c r="FOI3180" s="607"/>
      <c r="FOJ3180" s="607"/>
      <c r="FOK3180" s="607"/>
      <c r="FOL3180" s="607"/>
      <c r="FOM3180" s="607"/>
      <c r="FON3180" s="607"/>
      <c r="FOO3180" s="607"/>
      <c r="FOP3180" s="607"/>
      <c r="FOQ3180" s="607"/>
      <c r="FOR3180" s="607"/>
      <c r="FOS3180" s="607"/>
      <c r="FOT3180" s="607"/>
      <c r="FOU3180" s="607"/>
      <c r="FOV3180" s="607"/>
      <c r="FOW3180" s="607"/>
      <c r="FOX3180" s="607"/>
      <c r="FOY3180" s="607"/>
      <c r="FOZ3180" s="607"/>
      <c r="FPA3180" s="607"/>
      <c r="FPB3180" s="607"/>
      <c r="FPC3180" s="607"/>
      <c r="FPD3180" s="607"/>
      <c r="FPE3180" s="607"/>
      <c r="FPF3180" s="607"/>
      <c r="FPG3180" s="607"/>
      <c r="FPH3180" s="607"/>
      <c r="FPI3180" s="607"/>
      <c r="FPJ3180" s="607"/>
      <c r="FPK3180" s="607"/>
      <c r="FPL3180" s="607"/>
      <c r="FPM3180" s="607"/>
      <c r="FPN3180" s="607"/>
      <c r="FPO3180" s="607"/>
      <c r="FPP3180" s="607"/>
      <c r="FPQ3180" s="607"/>
      <c r="FPR3180" s="607"/>
      <c r="FPS3180" s="607"/>
      <c r="FPT3180" s="607"/>
      <c r="FPU3180" s="607"/>
      <c r="FPV3180" s="607"/>
      <c r="FPW3180" s="607"/>
      <c r="FPX3180" s="607"/>
      <c r="FPY3180" s="607"/>
      <c r="FPZ3180" s="607"/>
      <c r="FQA3180" s="607"/>
      <c r="FQB3180" s="607"/>
      <c r="FQC3180" s="607"/>
      <c r="FQD3180" s="607"/>
      <c r="FQE3180" s="607"/>
      <c r="FQF3180" s="607"/>
      <c r="FQG3180" s="607"/>
      <c r="FQH3180" s="607"/>
      <c r="FQI3180" s="607"/>
      <c r="FQJ3180" s="607"/>
      <c r="FQK3180" s="607"/>
      <c r="FQL3180" s="607"/>
      <c r="FQM3180" s="607"/>
      <c r="FQN3180" s="607"/>
      <c r="FQO3180" s="607"/>
      <c r="FQP3180" s="607"/>
      <c r="FQQ3180" s="607"/>
      <c r="FQR3180" s="607"/>
      <c r="FQS3180" s="607"/>
      <c r="FQT3180" s="607"/>
      <c r="FQU3180" s="607"/>
      <c r="FQV3180" s="607"/>
      <c r="FQW3180" s="607"/>
      <c r="FQX3180" s="607"/>
      <c r="FQY3180" s="607"/>
      <c r="FQZ3180" s="607"/>
      <c r="FRA3180" s="607"/>
      <c r="FRB3180" s="607"/>
      <c r="FRC3180" s="607"/>
      <c r="FRD3180" s="607"/>
      <c r="FRE3180" s="607"/>
      <c r="FRF3180" s="607"/>
      <c r="FRG3180" s="607"/>
      <c r="FRH3180" s="607"/>
      <c r="FRI3180" s="607"/>
      <c r="FRJ3180" s="607"/>
      <c r="FRK3180" s="607"/>
      <c r="FRL3180" s="607"/>
      <c r="FRM3180" s="607"/>
      <c r="FRN3180" s="607"/>
      <c r="FRO3180" s="607"/>
      <c r="FRP3180" s="607"/>
      <c r="FRQ3180" s="607"/>
      <c r="FRR3180" s="607"/>
      <c r="FRS3180" s="607"/>
      <c r="FRT3180" s="607"/>
      <c r="FRU3180" s="607"/>
      <c r="FRV3180" s="607"/>
      <c r="FRW3180" s="607"/>
      <c r="FRX3180" s="607"/>
      <c r="FRY3180" s="607"/>
      <c r="FRZ3180" s="607"/>
      <c r="FSA3180" s="607"/>
      <c r="FSB3180" s="607"/>
      <c r="FSC3180" s="607"/>
      <c r="FSD3180" s="607"/>
      <c r="FSE3180" s="607"/>
      <c r="FSF3180" s="607"/>
      <c r="FSG3180" s="607"/>
      <c r="FSH3180" s="607"/>
      <c r="FSI3180" s="607"/>
      <c r="FSJ3180" s="607"/>
      <c r="FSK3180" s="607"/>
      <c r="FSL3180" s="607"/>
      <c r="FSM3180" s="607"/>
      <c r="FSN3180" s="607"/>
      <c r="FSO3180" s="607"/>
      <c r="FSP3180" s="607"/>
      <c r="FSQ3180" s="607"/>
      <c r="FSR3180" s="607"/>
      <c r="FSS3180" s="607"/>
      <c r="FST3180" s="607"/>
      <c r="FSU3180" s="607"/>
      <c r="FSV3180" s="607"/>
      <c r="FSW3180" s="607"/>
      <c r="FSX3180" s="607"/>
      <c r="FSY3180" s="607"/>
      <c r="FSZ3180" s="607"/>
      <c r="FTA3180" s="607"/>
      <c r="FTB3180" s="607"/>
      <c r="FTC3180" s="607"/>
      <c r="FTD3180" s="607"/>
      <c r="FTE3180" s="607"/>
      <c r="FTF3180" s="607"/>
      <c r="FTG3180" s="607"/>
      <c r="FTH3180" s="607"/>
      <c r="FTI3180" s="607"/>
      <c r="FTJ3180" s="607"/>
      <c r="FTK3180" s="607"/>
      <c r="FTL3180" s="607"/>
      <c r="FTM3180" s="607"/>
      <c r="FTN3180" s="607"/>
      <c r="FTO3180" s="607"/>
      <c r="FTP3180" s="607"/>
      <c r="FTQ3180" s="607"/>
      <c r="FTR3180" s="607"/>
      <c r="FTS3180" s="607"/>
      <c r="FTT3180" s="607"/>
      <c r="FTU3180" s="607"/>
      <c r="FTV3180" s="607"/>
      <c r="FTW3180" s="607"/>
      <c r="FTX3180" s="607"/>
      <c r="FTY3180" s="607"/>
      <c r="FTZ3180" s="607"/>
      <c r="FUA3180" s="607"/>
      <c r="FUB3180" s="607"/>
      <c r="FUC3180" s="607"/>
      <c r="FUD3180" s="607"/>
      <c r="FUE3180" s="607"/>
      <c r="FUF3180" s="607"/>
      <c r="FUG3180" s="607"/>
      <c r="FUH3180" s="607"/>
      <c r="FUI3180" s="607"/>
      <c r="FUJ3180" s="607"/>
      <c r="FUK3180" s="607"/>
      <c r="FUL3180" s="607"/>
      <c r="FUM3180" s="607"/>
      <c r="FUN3180" s="607"/>
      <c r="FUO3180" s="607"/>
      <c r="FUP3180" s="607"/>
      <c r="FUQ3180" s="607"/>
      <c r="FUR3180" s="607"/>
      <c r="FUS3180" s="607"/>
      <c r="FUT3180" s="607"/>
      <c r="FUU3180" s="607"/>
      <c r="FUV3180" s="607"/>
      <c r="FUW3180" s="607"/>
      <c r="FUX3180" s="607"/>
      <c r="FUY3180" s="607"/>
      <c r="FUZ3180" s="607"/>
      <c r="FVA3180" s="607"/>
      <c r="FVB3180" s="607"/>
      <c r="FVC3180" s="607"/>
      <c r="FVD3180" s="607"/>
      <c r="FVE3180" s="607"/>
      <c r="FVF3180" s="607"/>
      <c r="FVG3180" s="607"/>
      <c r="FVH3180" s="607"/>
      <c r="FVI3180" s="607"/>
      <c r="FVJ3180" s="607"/>
      <c r="FVK3180" s="607"/>
      <c r="FVL3180" s="607"/>
      <c r="FVM3180" s="607"/>
      <c r="FVN3180" s="607"/>
      <c r="FVO3180" s="607"/>
      <c r="FVP3180" s="607"/>
      <c r="FVQ3180" s="607"/>
      <c r="FVR3180" s="607"/>
      <c r="FVS3180" s="607"/>
      <c r="FVT3180" s="607"/>
      <c r="FVU3180" s="607"/>
      <c r="FVV3180" s="607"/>
      <c r="FVW3180" s="607"/>
      <c r="FVX3180" s="607"/>
      <c r="FVY3180" s="607"/>
      <c r="FVZ3180" s="607"/>
      <c r="FWA3180" s="607"/>
      <c r="FWB3180" s="607"/>
      <c r="FWC3180" s="607"/>
      <c r="FWD3180" s="607"/>
      <c r="FWE3180" s="607"/>
      <c r="FWF3180" s="607"/>
      <c r="FWG3180" s="607"/>
      <c r="FWH3180" s="607"/>
      <c r="FWI3180" s="607"/>
      <c r="FWJ3180" s="607"/>
      <c r="FWK3180" s="607"/>
      <c r="FWL3180" s="607"/>
      <c r="FWM3180" s="607"/>
      <c r="FWN3180" s="607"/>
      <c r="FWO3180" s="607"/>
      <c r="FWP3180" s="607"/>
      <c r="FWQ3180" s="607"/>
      <c r="FWR3180" s="607"/>
      <c r="FWS3180" s="607"/>
      <c r="FWT3180" s="607"/>
      <c r="FWU3180" s="607"/>
      <c r="FWV3180" s="607"/>
      <c r="FWW3180" s="607"/>
      <c r="FWX3180" s="607"/>
      <c r="FWY3180" s="607"/>
      <c r="FWZ3180" s="607"/>
      <c r="FXA3180" s="607"/>
      <c r="FXB3180" s="607"/>
      <c r="FXC3180" s="607"/>
      <c r="FXD3180" s="607"/>
      <c r="FXE3180" s="607"/>
      <c r="FXF3180" s="607"/>
      <c r="FXG3180" s="607"/>
      <c r="FXH3180" s="607"/>
      <c r="FXI3180" s="607"/>
      <c r="FXJ3180" s="607"/>
      <c r="FXK3180" s="607"/>
      <c r="FXL3180" s="607"/>
      <c r="FXM3180" s="607"/>
      <c r="FXN3180" s="607"/>
      <c r="FXO3180" s="607"/>
      <c r="FXP3180" s="607"/>
      <c r="FXQ3180" s="607"/>
      <c r="FXR3180" s="607"/>
      <c r="FXS3180" s="607"/>
      <c r="FXT3180" s="607"/>
      <c r="FXU3180" s="607"/>
      <c r="FXV3180" s="607"/>
      <c r="FXW3180" s="607"/>
      <c r="FXX3180" s="607"/>
      <c r="FXY3180" s="607"/>
      <c r="FXZ3180" s="607"/>
      <c r="FYA3180" s="607"/>
      <c r="FYB3180" s="607"/>
      <c r="FYC3180" s="607"/>
      <c r="FYD3180" s="607"/>
      <c r="FYE3180" s="607"/>
      <c r="FYF3180" s="607"/>
      <c r="FYG3180" s="607"/>
      <c r="FYH3180" s="607"/>
      <c r="FYI3180" s="607"/>
      <c r="FYJ3180" s="607"/>
      <c r="FYK3180" s="607"/>
      <c r="FYL3180" s="607"/>
      <c r="FYM3180" s="607"/>
      <c r="FYN3180" s="607"/>
      <c r="FYO3180" s="607"/>
      <c r="FYP3180" s="607"/>
      <c r="FYQ3180" s="607"/>
      <c r="FYR3180" s="607"/>
      <c r="FYS3180" s="607"/>
      <c r="FYT3180" s="607"/>
      <c r="FYU3180" s="607"/>
      <c r="FYV3180" s="607"/>
      <c r="FYW3180" s="607"/>
      <c r="FYX3180" s="607"/>
      <c r="FYY3180" s="607"/>
      <c r="FYZ3180" s="607"/>
      <c r="FZA3180" s="607"/>
      <c r="FZB3180" s="607"/>
      <c r="FZC3180" s="607"/>
      <c r="FZD3180" s="607"/>
      <c r="FZE3180" s="607"/>
      <c r="FZF3180" s="607"/>
      <c r="FZG3180" s="607"/>
      <c r="FZH3180" s="607"/>
      <c r="FZI3180" s="607"/>
      <c r="FZJ3180" s="607"/>
      <c r="FZK3180" s="607"/>
      <c r="FZL3180" s="607"/>
      <c r="FZM3180" s="607"/>
      <c r="FZN3180" s="607"/>
      <c r="FZO3180" s="607"/>
      <c r="FZP3180" s="607"/>
      <c r="FZQ3180" s="607"/>
      <c r="FZR3180" s="607"/>
      <c r="FZS3180" s="607"/>
      <c r="FZT3180" s="607"/>
      <c r="FZU3180" s="607"/>
      <c r="FZV3180" s="607"/>
      <c r="FZW3180" s="607"/>
      <c r="FZX3180" s="607"/>
      <c r="FZY3180" s="607"/>
      <c r="FZZ3180" s="607"/>
      <c r="GAA3180" s="607"/>
      <c r="GAB3180" s="607"/>
      <c r="GAC3180" s="607"/>
      <c r="GAD3180" s="607"/>
      <c r="GAE3180" s="607"/>
      <c r="GAF3180" s="607"/>
      <c r="GAG3180" s="607"/>
      <c r="GAH3180" s="607"/>
      <c r="GAI3180" s="607"/>
      <c r="GAJ3180" s="607"/>
      <c r="GAK3180" s="607"/>
      <c r="GAL3180" s="607"/>
      <c r="GAM3180" s="607"/>
      <c r="GAN3180" s="607"/>
      <c r="GAO3180" s="607"/>
      <c r="GAP3180" s="607"/>
      <c r="GAQ3180" s="607"/>
      <c r="GAR3180" s="607"/>
      <c r="GAS3180" s="607"/>
      <c r="GAT3180" s="607"/>
      <c r="GAU3180" s="607"/>
      <c r="GAV3180" s="607"/>
      <c r="GAW3180" s="607"/>
      <c r="GAX3180" s="607"/>
      <c r="GAY3180" s="607"/>
      <c r="GAZ3180" s="607"/>
      <c r="GBA3180" s="607"/>
      <c r="GBB3180" s="607"/>
      <c r="GBC3180" s="607"/>
      <c r="GBD3180" s="607"/>
      <c r="GBE3180" s="607"/>
      <c r="GBF3180" s="607"/>
      <c r="GBG3180" s="607"/>
      <c r="GBH3180" s="607"/>
      <c r="GBI3180" s="607"/>
      <c r="GBJ3180" s="607"/>
      <c r="GBK3180" s="607"/>
      <c r="GBL3180" s="607"/>
      <c r="GBM3180" s="607"/>
      <c r="GBN3180" s="607"/>
      <c r="GBO3180" s="607"/>
      <c r="GBP3180" s="607"/>
      <c r="GBQ3180" s="607"/>
      <c r="GBR3180" s="607"/>
      <c r="GBS3180" s="607"/>
      <c r="GBT3180" s="607"/>
      <c r="GBU3180" s="607"/>
      <c r="GBV3180" s="607"/>
      <c r="GBW3180" s="607"/>
      <c r="GBX3180" s="607"/>
      <c r="GBY3180" s="607"/>
      <c r="GBZ3180" s="607"/>
      <c r="GCA3180" s="607"/>
      <c r="GCB3180" s="607"/>
      <c r="GCC3180" s="607"/>
      <c r="GCD3180" s="607"/>
      <c r="GCE3180" s="607"/>
      <c r="GCF3180" s="607"/>
      <c r="GCG3180" s="607"/>
      <c r="GCH3180" s="607"/>
      <c r="GCI3180" s="607"/>
      <c r="GCJ3180" s="607"/>
      <c r="GCK3180" s="607"/>
      <c r="GCL3180" s="607"/>
      <c r="GCM3180" s="607"/>
      <c r="GCN3180" s="607"/>
      <c r="GCO3180" s="607"/>
      <c r="GCP3180" s="607"/>
      <c r="GCQ3180" s="607"/>
      <c r="GCR3180" s="607"/>
      <c r="GCS3180" s="607"/>
      <c r="GCT3180" s="607"/>
      <c r="GCU3180" s="607"/>
      <c r="GCV3180" s="607"/>
      <c r="GCW3180" s="607"/>
      <c r="GCX3180" s="607"/>
      <c r="GCY3180" s="607"/>
      <c r="GCZ3180" s="607"/>
      <c r="GDA3180" s="607"/>
      <c r="GDB3180" s="607"/>
      <c r="GDC3180" s="607"/>
      <c r="GDD3180" s="607"/>
      <c r="GDE3180" s="607"/>
      <c r="GDF3180" s="607"/>
      <c r="GDG3180" s="607"/>
      <c r="GDH3180" s="607"/>
      <c r="GDI3180" s="607"/>
      <c r="GDJ3180" s="607"/>
      <c r="GDK3180" s="607"/>
      <c r="GDL3180" s="607"/>
      <c r="GDM3180" s="607"/>
      <c r="GDN3180" s="607"/>
      <c r="GDO3180" s="607"/>
      <c r="GDP3180" s="607"/>
      <c r="GDQ3180" s="607"/>
      <c r="GDR3180" s="607"/>
      <c r="GDS3180" s="607"/>
      <c r="GDT3180" s="607"/>
      <c r="GDU3180" s="607"/>
      <c r="GDV3180" s="607"/>
      <c r="GDW3180" s="607"/>
      <c r="GDX3180" s="607"/>
      <c r="GDY3180" s="607"/>
      <c r="GDZ3180" s="607"/>
      <c r="GEA3180" s="607"/>
      <c r="GEB3180" s="607"/>
      <c r="GEC3180" s="607"/>
      <c r="GED3180" s="607"/>
      <c r="GEE3180" s="607"/>
      <c r="GEF3180" s="607"/>
      <c r="GEG3180" s="607"/>
      <c r="GEH3180" s="607"/>
      <c r="GEI3180" s="607"/>
      <c r="GEJ3180" s="607"/>
      <c r="GEK3180" s="607"/>
      <c r="GEL3180" s="607"/>
      <c r="GEM3180" s="607"/>
      <c r="GEN3180" s="607"/>
      <c r="GEO3180" s="607"/>
      <c r="GEP3180" s="607"/>
      <c r="GEQ3180" s="607"/>
      <c r="GER3180" s="607"/>
      <c r="GES3180" s="607"/>
      <c r="GET3180" s="607"/>
      <c r="GEU3180" s="607"/>
      <c r="GEV3180" s="607"/>
      <c r="GEW3180" s="607"/>
      <c r="GEX3180" s="607"/>
      <c r="GEY3180" s="607"/>
      <c r="GEZ3180" s="607"/>
      <c r="GFA3180" s="607"/>
      <c r="GFB3180" s="607"/>
      <c r="GFC3180" s="607"/>
      <c r="GFD3180" s="607"/>
      <c r="GFE3180" s="607"/>
      <c r="GFF3180" s="607"/>
      <c r="GFG3180" s="607"/>
      <c r="GFH3180" s="607"/>
      <c r="GFI3180" s="607"/>
      <c r="GFJ3180" s="607"/>
      <c r="GFK3180" s="607"/>
      <c r="GFL3180" s="607"/>
      <c r="GFM3180" s="607"/>
      <c r="GFN3180" s="607"/>
      <c r="GFO3180" s="607"/>
      <c r="GFP3180" s="607"/>
      <c r="GFQ3180" s="607"/>
      <c r="GFR3180" s="607"/>
      <c r="GFS3180" s="607"/>
      <c r="GFT3180" s="607"/>
      <c r="GFU3180" s="607"/>
      <c r="GFV3180" s="607"/>
      <c r="GFW3180" s="607"/>
      <c r="GFX3180" s="607"/>
      <c r="GFY3180" s="607"/>
      <c r="GFZ3180" s="607"/>
      <c r="GGA3180" s="607"/>
      <c r="GGB3180" s="607"/>
      <c r="GGC3180" s="607"/>
      <c r="GGD3180" s="607"/>
      <c r="GGE3180" s="607"/>
      <c r="GGF3180" s="607"/>
      <c r="GGG3180" s="607"/>
      <c r="GGH3180" s="607"/>
      <c r="GGI3180" s="607"/>
      <c r="GGJ3180" s="607"/>
      <c r="GGK3180" s="607"/>
      <c r="GGL3180" s="607"/>
      <c r="GGM3180" s="607"/>
      <c r="GGN3180" s="607"/>
      <c r="GGO3180" s="607"/>
      <c r="GGP3180" s="607"/>
      <c r="GGQ3180" s="607"/>
      <c r="GGR3180" s="607"/>
      <c r="GGS3180" s="607"/>
      <c r="GGT3180" s="607"/>
      <c r="GGU3180" s="607"/>
      <c r="GGV3180" s="607"/>
      <c r="GGW3180" s="607"/>
      <c r="GGX3180" s="607"/>
      <c r="GGY3180" s="607"/>
      <c r="GGZ3180" s="607"/>
      <c r="GHA3180" s="607"/>
      <c r="GHB3180" s="607"/>
      <c r="GHC3180" s="607"/>
      <c r="GHD3180" s="607"/>
      <c r="GHE3180" s="607"/>
      <c r="GHF3180" s="607"/>
      <c r="GHG3180" s="607"/>
      <c r="GHH3180" s="607"/>
      <c r="GHI3180" s="607"/>
      <c r="GHJ3180" s="607"/>
      <c r="GHK3180" s="607"/>
      <c r="GHL3180" s="607"/>
      <c r="GHM3180" s="607"/>
      <c r="GHN3180" s="607"/>
      <c r="GHO3180" s="607"/>
      <c r="GHP3180" s="607"/>
      <c r="GHQ3180" s="607"/>
      <c r="GHR3180" s="607"/>
      <c r="GHS3180" s="607"/>
      <c r="GHT3180" s="607"/>
      <c r="GHU3180" s="607"/>
      <c r="GHV3180" s="607"/>
      <c r="GHW3180" s="607"/>
      <c r="GHX3180" s="607"/>
      <c r="GHY3180" s="607"/>
      <c r="GHZ3180" s="607"/>
      <c r="GIA3180" s="607"/>
      <c r="GIB3180" s="607"/>
      <c r="GIC3180" s="607"/>
      <c r="GID3180" s="607"/>
      <c r="GIE3180" s="607"/>
      <c r="GIF3180" s="607"/>
      <c r="GIG3180" s="607"/>
      <c r="GIH3180" s="607"/>
      <c r="GII3180" s="607"/>
      <c r="GIJ3180" s="607"/>
      <c r="GIK3180" s="607"/>
      <c r="GIL3180" s="607"/>
      <c r="GIM3180" s="607"/>
      <c r="GIN3180" s="607"/>
      <c r="GIO3180" s="607"/>
      <c r="GIP3180" s="607"/>
      <c r="GIQ3180" s="607"/>
      <c r="GIR3180" s="607"/>
      <c r="GIS3180" s="607"/>
      <c r="GIT3180" s="607"/>
      <c r="GIU3180" s="607"/>
      <c r="GIV3180" s="607"/>
      <c r="GIW3180" s="607"/>
      <c r="GIX3180" s="607"/>
      <c r="GIY3180" s="607"/>
      <c r="GIZ3180" s="607"/>
      <c r="GJA3180" s="607"/>
      <c r="GJB3180" s="607"/>
      <c r="GJC3180" s="607"/>
      <c r="GJD3180" s="607"/>
      <c r="GJE3180" s="607"/>
      <c r="GJF3180" s="607"/>
      <c r="GJG3180" s="607"/>
      <c r="GJH3180" s="607"/>
      <c r="GJI3180" s="607"/>
      <c r="GJJ3180" s="607"/>
      <c r="GJK3180" s="607"/>
      <c r="GJL3180" s="607"/>
      <c r="GJM3180" s="607"/>
      <c r="GJN3180" s="607"/>
      <c r="GJO3180" s="607"/>
      <c r="GJP3180" s="607"/>
      <c r="GJQ3180" s="607"/>
      <c r="GJR3180" s="607"/>
      <c r="GJS3180" s="607"/>
      <c r="GJT3180" s="607"/>
      <c r="GJU3180" s="607"/>
      <c r="GJV3180" s="607"/>
      <c r="GJW3180" s="607"/>
      <c r="GJX3180" s="607"/>
      <c r="GJY3180" s="607"/>
      <c r="GJZ3180" s="607"/>
      <c r="GKA3180" s="607"/>
      <c r="GKB3180" s="607"/>
      <c r="GKC3180" s="607"/>
      <c r="GKD3180" s="607"/>
      <c r="GKE3180" s="607"/>
      <c r="GKF3180" s="607"/>
      <c r="GKG3180" s="607"/>
      <c r="GKH3180" s="607"/>
      <c r="GKI3180" s="607"/>
      <c r="GKJ3180" s="607"/>
      <c r="GKK3180" s="607"/>
      <c r="GKL3180" s="607"/>
      <c r="GKM3180" s="607"/>
      <c r="GKN3180" s="607"/>
      <c r="GKO3180" s="607"/>
      <c r="GKP3180" s="607"/>
      <c r="GKQ3180" s="607"/>
      <c r="GKR3180" s="607"/>
      <c r="GKS3180" s="607"/>
      <c r="GKT3180" s="607"/>
      <c r="GKU3180" s="607"/>
      <c r="GKV3180" s="607"/>
      <c r="GKW3180" s="607"/>
      <c r="GKX3180" s="607"/>
      <c r="GKY3180" s="607"/>
      <c r="GKZ3180" s="607"/>
      <c r="GLA3180" s="607"/>
      <c r="GLB3180" s="607"/>
      <c r="GLC3180" s="607"/>
      <c r="GLD3180" s="607"/>
      <c r="GLE3180" s="607"/>
      <c r="GLF3180" s="607"/>
      <c r="GLG3180" s="607"/>
      <c r="GLH3180" s="607"/>
      <c r="GLI3180" s="607"/>
      <c r="GLJ3180" s="607"/>
      <c r="GLK3180" s="607"/>
      <c r="GLL3180" s="607"/>
      <c r="GLM3180" s="607"/>
      <c r="GLN3180" s="607"/>
      <c r="GLO3180" s="607"/>
      <c r="GLP3180" s="607"/>
      <c r="GLQ3180" s="607"/>
      <c r="GLR3180" s="607"/>
      <c r="GLS3180" s="607"/>
      <c r="GLT3180" s="607"/>
      <c r="GLU3180" s="607"/>
      <c r="GLV3180" s="607"/>
      <c r="GLW3180" s="607"/>
      <c r="GLX3180" s="607"/>
      <c r="GLY3180" s="607"/>
      <c r="GLZ3180" s="607"/>
      <c r="GMA3180" s="607"/>
      <c r="GMB3180" s="607"/>
      <c r="GMC3180" s="607"/>
      <c r="GMD3180" s="607"/>
      <c r="GME3180" s="607"/>
      <c r="GMF3180" s="607"/>
      <c r="GMG3180" s="607"/>
      <c r="GMH3180" s="607"/>
      <c r="GMI3180" s="607"/>
      <c r="GMJ3180" s="607"/>
      <c r="GMK3180" s="607"/>
      <c r="GML3180" s="607"/>
      <c r="GMM3180" s="607"/>
      <c r="GMN3180" s="607"/>
      <c r="GMO3180" s="607"/>
      <c r="GMP3180" s="607"/>
      <c r="GMQ3180" s="607"/>
      <c r="GMR3180" s="607"/>
      <c r="GMS3180" s="607"/>
      <c r="GMT3180" s="607"/>
      <c r="GMU3180" s="607"/>
      <c r="GMV3180" s="607"/>
      <c r="GMW3180" s="607"/>
      <c r="GMX3180" s="607"/>
      <c r="GMY3180" s="607"/>
      <c r="GMZ3180" s="607"/>
      <c r="GNA3180" s="607"/>
      <c r="GNB3180" s="607"/>
      <c r="GNC3180" s="607"/>
      <c r="GND3180" s="607"/>
      <c r="GNE3180" s="607"/>
      <c r="GNF3180" s="607"/>
      <c r="GNG3180" s="607"/>
      <c r="GNH3180" s="607"/>
      <c r="GNI3180" s="607"/>
      <c r="GNJ3180" s="607"/>
      <c r="GNK3180" s="607"/>
      <c r="GNL3180" s="607"/>
      <c r="GNM3180" s="607"/>
      <c r="GNN3180" s="607"/>
      <c r="GNO3180" s="607"/>
      <c r="GNP3180" s="607"/>
      <c r="GNQ3180" s="607"/>
      <c r="GNR3180" s="607"/>
      <c r="GNS3180" s="607"/>
      <c r="GNT3180" s="607"/>
      <c r="GNU3180" s="607"/>
      <c r="GNV3180" s="607"/>
      <c r="GNW3180" s="607"/>
      <c r="GNX3180" s="607"/>
      <c r="GNY3180" s="607"/>
      <c r="GNZ3180" s="607"/>
      <c r="GOA3180" s="607"/>
      <c r="GOB3180" s="607"/>
      <c r="GOC3180" s="607"/>
      <c r="GOD3180" s="607"/>
      <c r="GOE3180" s="607"/>
      <c r="GOF3180" s="607"/>
      <c r="GOG3180" s="607"/>
      <c r="GOH3180" s="607"/>
      <c r="GOI3180" s="607"/>
      <c r="GOJ3180" s="607"/>
      <c r="GOK3180" s="607"/>
      <c r="GOL3180" s="607"/>
      <c r="GOM3180" s="607"/>
      <c r="GON3180" s="607"/>
      <c r="GOO3180" s="607"/>
      <c r="GOP3180" s="607"/>
      <c r="GOQ3180" s="607"/>
      <c r="GOR3180" s="607"/>
      <c r="GOS3180" s="607"/>
      <c r="GOT3180" s="607"/>
      <c r="GOU3180" s="607"/>
      <c r="GOV3180" s="607"/>
      <c r="GOW3180" s="607"/>
      <c r="GOX3180" s="607"/>
      <c r="GOY3180" s="607"/>
      <c r="GOZ3180" s="607"/>
      <c r="GPA3180" s="607"/>
      <c r="GPB3180" s="607"/>
      <c r="GPC3180" s="607"/>
      <c r="GPD3180" s="607"/>
      <c r="GPE3180" s="607"/>
      <c r="GPF3180" s="607"/>
      <c r="GPG3180" s="607"/>
      <c r="GPH3180" s="607"/>
      <c r="GPI3180" s="607"/>
      <c r="GPJ3180" s="607"/>
      <c r="GPK3180" s="607"/>
      <c r="GPL3180" s="607"/>
      <c r="GPM3180" s="607"/>
      <c r="GPN3180" s="607"/>
      <c r="GPO3180" s="607"/>
      <c r="GPP3180" s="607"/>
      <c r="GPQ3180" s="607"/>
      <c r="GPR3180" s="607"/>
      <c r="GPS3180" s="607"/>
      <c r="GPT3180" s="607"/>
      <c r="GPU3180" s="607"/>
      <c r="GPV3180" s="607"/>
      <c r="GPW3180" s="607"/>
      <c r="GPX3180" s="607"/>
      <c r="GPY3180" s="607"/>
      <c r="GPZ3180" s="607"/>
      <c r="GQA3180" s="607"/>
      <c r="GQB3180" s="607"/>
      <c r="GQC3180" s="607"/>
      <c r="GQD3180" s="607"/>
      <c r="GQE3180" s="607"/>
      <c r="GQF3180" s="607"/>
      <c r="GQG3180" s="607"/>
      <c r="GQH3180" s="607"/>
      <c r="GQI3180" s="607"/>
      <c r="GQJ3180" s="607"/>
      <c r="GQK3180" s="607"/>
      <c r="GQL3180" s="607"/>
      <c r="GQM3180" s="607"/>
      <c r="GQN3180" s="607"/>
      <c r="GQO3180" s="607"/>
      <c r="GQP3180" s="607"/>
      <c r="GQQ3180" s="607"/>
      <c r="GQR3180" s="607"/>
      <c r="GQS3180" s="607"/>
      <c r="GQT3180" s="607"/>
      <c r="GQU3180" s="607"/>
      <c r="GQV3180" s="607"/>
      <c r="GQW3180" s="607"/>
      <c r="GQX3180" s="607"/>
      <c r="GQY3180" s="607"/>
      <c r="GQZ3180" s="607"/>
      <c r="GRA3180" s="607"/>
      <c r="GRB3180" s="607"/>
      <c r="GRC3180" s="607"/>
      <c r="GRD3180" s="607"/>
      <c r="GRE3180" s="607"/>
      <c r="GRF3180" s="607"/>
      <c r="GRG3180" s="607"/>
      <c r="GRH3180" s="607"/>
      <c r="GRI3180" s="607"/>
      <c r="GRJ3180" s="607"/>
      <c r="GRK3180" s="607"/>
      <c r="GRL3180" s="607"/>
      <c r="GRM3180" s="607"/>
      <c r="GRN3180" s="607"/>
      <c r="GRO3180" s="607"/>
      <c r="GRP3180" s="607"/>
      <c r="GRQ3180" s="607"/>
      <c r="GRR3180" s="607"/>
      <c r="GRS3180" s="607"/>
      <c r="GRT3180" s="607"/>
      <c r="GRU3180" s="607"/>
      <c r="GRV3180" s="607"/>
      <c r="GRW3180" s="607"/>
      <c r="GRX3180" s="607"/>
      <c r="GRY3180" s="607"/>
      <c r="GRZ3180" s="607"/>
      <c r="GSA3180" s="607"/>
      <c r="GSB3180" s="607"/>
      <c r="GSC3180" s="607"/>
      <c r="GSD3180" s="607"/>
      <c r="GSE3180" s="607"/>
      <c r="GSF3180" s="607"/>
      <c r="GSG3180" s="607"/>
      <c r="GSH3180" s="607"/>
      <c r="GSI3180" s="607"/>
      <c r="GSJ3180" s="607"/>
      <c r="GSK3180" s="607"/>
      <c r="GSL3180" s="607"/>
      <c r="GSM3180" s="607"/>
      <c r="GSN3180" s="607"/>
      <c r="GSO3180" s="607"/>
      <c r="GSP3180" s="607"/>
      <c r="GSQ3180" s="607"/>
      <c r="GSR3180" s="607"/>
      <c r="GSS3180" s="607"/>
      <c r="GST3180" s="607"/>
      <c r="GSU3180" s="607"/>
      <c r="GSV3180" s="607"/>
      <c r="GSW3180" s="607"/>
      <c r="GSX3180" s="607"/>
      <c r="GSY3180" s="607"/>
      <c r="GSZ3180" s="607"/>
      <c r="GTA3180" s="607"/>
      <c r="GTB3180" s="607"/>
      <c r="GTC3180" s="607"/>
      <c r="GTD3180" s="607"/>
      <c r="GTE3180" s="607"/>
      <c r="GTF3180" s="607"/>
      <c r="GTG3180" s="607"/>
      <c r="GTH3180" s="607"/>
      <c r="GTI3180" s="607"/>
      <c r="GTJ3180" s="607"/>
      <c r="GTK3180" s="607"/>
      <c r="GTL3180" s="607"/>
      <c r="GTM3180" s="607"/>
      <c r="GTN3180" s="607"/>
      <c r="GTO3180" s="607"/>
      <c r="GTP3180" s="607"/>
      <c r="GTQ3180" s="607"/>
      <c r="GTR3180" s="607"/>
      <c r="GTS3180" s="607"/>
      <c r="GTT3180" s="607"/>
      <c r="GTU3180" s="607"/>
      <c r="GTV3180" s="607"/>
      <c r="GTW3180" s="607"/>
      <c r="GTX3180" s="607"/>
      <c r="GTY3180" s="607"/>
      <c r="GTZ3180" s="607"/>
      <c r="GUA3180" s="607"/>
      <c r="GUB3180" s="607"/>
      <c r="GUC3180" s="607"/>
      <c r="GUD3180" s="607"/>
      <c r="GUE3180" s="607"/>
      <c r="GUF3180" s="607"/>
      <c r="GUG3180" s="607"/>
      <c r="GUH3180" s="607"/>
      <c r="GUI3180" s="607"/>
      <c r="GUJ3180" s="607"/>
      <c r="GUK3180" s="607"/>
      <c r="GUL3180" s="607"/>
      <c r="GUM3180" s="607"/>
      <c r="GUN3180" s="607"/>
      <c r="GUO3180" s="607"/>
      <c r="GUP3180" s="607"/>
      <c r="GUQ3180" s="607"/>
      <c r="GUR3180" s="607"/>
      <c r="GUS3180" s="607"/>
      <c r="GUT3180" s="607"/>
      <c r="GUU3180" s="607"/>
      <c r="GUV3180" s="607"/>
      <c r="GUW3180" s="607"/>
      <c r="GUX3180" s="607"/>
      <c r="GUY3180" s="607"/>
      <c r="GUZ3180" s="607"/>
      <c r="GVA3180" s="607"/>
      <c r="GVB3180" s="607"/>
      <c r="GVC3180" s="607"/>
      <c r="GVD3180" s="607"/>
      <c r="GVE3180" s="607"/>
      <c r="GVF3180" s="607"/>
      <c r="GVG3180" s="607"/>
      <c r="GVH3180" s="607"/>
      <c r="GVI3180" s="607"/>
      <c r="GVJ3180" s="607"/>
      <c r="GVK3180" s="607"/>
      <c r="GVL3180" s="607"/>
      <c r="GVM3180" s="607"/>
      <c r="GVN3180" s="607"/>
      <c r="GVO3180" s="607"/>
      <c r="GVP3180" s="607"/>
      <c r="GVQ3180" s="607"/>
      <c r="GVR3180" s="607"/>
      <c r="GVS3180" s="607"/>
      <c r="GVT3180" s="607"/>
      <c r="GVU3180" s="607"/>
      <c r="GVV3180" s="607"/>
      <c r="GVW3180" s="607"/>
      <c r="GVX3180" s="607"/>
      <c r="GVY3180" s="607"/>
      <c r="GVZ3180" s="607"/>
      <c r="GWA3180" s="607"/>
      <c r="GWB3180" s="607"/>
      <c r="GWC3180" s="607"/>
      <c r="GWD3180" s="607"/>
      <c r="GWE3180" s="607"/>
      <c r="GWF3180" s="607"/>
      <c r="GWG3180" s="607"/>
      <c r="GWH3180" s="607"/>
      <c r="GWI3180" s="607"/>
      <c r="GWJ3180" s="607"/>
      <c r="GWK3180" s="607"/>
      <c r="GWL3180" s="607"/>
      <c r="GWM3180" s="607"/>
      <c r="GWN3180" s="607"/>
      <c r="GWO3180" s="607"/>
      <c r="GWP3180" s="607"/>
      <c r="GWQ3180" s="607"/>
      <c r="GWR3180" s="607"/>
      <c r="GWS3180" s="607"/>
      <c r="GWT3180" s="607"/>
      <c r="GWU3180" s="607"/>
      <c r="GWV3180" s="607"/>
      <c r="GWW3180" s="607"/>
      <c r="GWX3180" s="607"/>
      <c r="GWY3180" s="607"/>
      <c r="GWZ3180" s="607"/>
      <c r="GXA3180" s="607"/>
      <c r="GXB3180" s="607"/>
      <c r="GXC3180" s="607"/>
      <c r="GXD3180" s="607"/>
      <c r="GXE3180" s="607"/>
      <c r="GXF3180" s="607"/>
      <c r="GXG3180" s="607"/>
      <c r="GXH3180" s="607"/>
      <c r="GXI3180" s="607"/>
      <c r="GXJ3180" s="607"/>
      <c r="GXK3180" s="607"/>
      <c r="GXL3180" s="607"/>
      <c r="GXM3180" s="607"/>
      <c r="GXN3180" s="607"/>
      <c r="GXO3180" s="607"/>
      <c r="GXP3180" s="607"/>
      <c r="GXQ3180" s="607"/>
      <c r="GXR3180" s="607"/>
      <c r="GXS3180" s="607"/>
      <c r="GXT3180" s="607"/>
      <c r="GXU3180" s="607"/>
      <c r="GXV3180" s="607"/>
      <c r="GXW3180" s="607"/>
      <c r="GXX3180" s="607"/>
      <c r="GXY3180" s="607"/>
      <c r="GXZ3180" s="607"/>
      <c r="GYA3180" s="607"/>
      <c r="GYB3180" s="607"/>
      <c r="GYC3180" s="607"/>
      <c r="GYD3180" s="607"/>
      <c r="GYE3180" s="607"/>
      <c r="GYF3180" s="607"/>
      <c r="GYG3180" s="607"/>
      <c r="GYH3180" s="607"/>
      <c r="GYI3180" s="607"/>
      <c r="GYJ3180" s="607"/>
      <c r="GYK3180" s="607"/>
      <c r="GYL3180" s="607"/>
      <c r="GYM3180" s="607"/>
      <c r="GYN3180" s="607"/>
      <c r="GYO3180" s="607"/>
      <c r="GYP3180" s="607"/>
      <c r="GYQ3180" s="607"/>
      <c r="GYR3180" s="607"/>
      <c r="GYS3180" s="607"/>
      <c r="GYT3180" s="607"/>
      <c r="GYU3180" s="607"/>
      <c r="GYV3180" s="607"/>
      <c r="GYW3180" s="607"/>
      <c r="GYX3180" s="607"/>
      <c r="GYY3180" s="607"/>
      <c r="GYZ3180" s="607"/>
      <c r="GZA3180" s="607"/>
      <c r="GZB3180" s="607"/>
      <c r="GZC3180" s="607"/>
      <c r="GZD3180" s="607"/>
      <c r="GZE3180" s="607"/>
      <c r="GZF3180" s="607"/>
      <c r="GZG3180" s="607"/>
      <c r="GZH3180" s="607"/>
      <c r="GZI3180" s="607"/>
      <c r="GZJ3180" s="607"/>
      <c r="GZK3180" s="607"/>
      <c r="GZL3180" s="607"/>
      <c r="GZM3180" s="607"/>
      <c r="GZN3180" s="607"/>
      <c r="GZO3180" s="607"/>
      <c r="GZP3180" s="607"/>
      <c r="GZQ3180" s="607"/>
      <c r="GZR3180" s="607"/>
      <c r="GZS3180" s="607"/>
      <c r="GZT3180" s="607"/>
      <c r="GZU3180" s="607"/>
      <c r="GZV3180" s="607"/>
      <c r="GZW3180" s="607"/>
      <c r="GZX3180" s="607"/>
      <c r="GZY3180" s="607"/>
      <c r="GZZ3180" s="607"/>
      <c r="HAA3180" s="607"/>
      <c r="HAB3180" s="607"/>
      <c r="HAC3180" s="607"/>
      <c r="HAD3180" s="607"/>
      <c r="HAE3180" s="607"/>
      <c r="HAF3180" s="607"/>
      <c r="HAG3180" s="607"/>
      <c r="HAH3180" s="607"/>
      <c r="HAI3180" s="607"/>
      <c r="HAJ3180" s="607"/>
      <c r="HAK3180" s="607"/>
      <c r="HAL3180" s="607"/>
      <c r="HAM3180" s="607"/>
      <c r="HAN3180" s="607"/>
      <c r="HAO3180" s="607"/>
      <c r="HAP3180" s="607"/>
      <c r="HAQ3180" s="607"/>
      <c r="HAR3180" s="607"/>
      <c r="HAS3180" s="607"/>
      <c r="HAT3180" s="607"/>
      <c r="HAU3180" s="607"/>
      <c r="HAV3180" s="607"/>
      <c r="HAW3180" s="607"/>
      <c r="HAX3180" s="607"/>
      <c r="HAY3180" s="607"/>
      <c r="HAZ3180" s="607"/>
      <c r="HBA3180" s="607"/>
      <c r="HBB3180" s="607"/>
      <c r="HBC3180" s="607"/>
      <c r="HBD3180" s="607"/>
      <c r="HBE3180" s="607"/>
      <c r="HBF3180" s="607"/>
      <c r="HBG3180" s="607"/>
      <c r="HBH3180" s="607"/>
      <c r="HBI3180" s="607"/>
      <c r="HBJ3180" s="607"/>
      <c r="HBK3180" s="607"/>
      <c r="HBL3180" s="607"/>
      <c r="HBM3180" s="607"/>
      <c r="HBN3180" s="607"/>
      <c r="HBO3180" s="607"/>
      <c r="HBP3180" s="607"/>
      <c r="HBQ3180" s="607"/>
      <c r="HBR3180" s="607"/>
      <c r="HBS3180" s="607"/>
      <c r="HBT3180" s="607"/>
      <c r="HBU3180" s="607"/>
      <c r="HBV3180" s="607"/>
      <c r="HBW3180" s="607"/>
      <c r="HBX3180" s="607"/>
      <c r="HBY3180" s="607"/>
      <c r="HBZ3180" s="607"/>
      <c r="HCA3180" s="607"/>
      <c r="HCB3180" s="607"/>
      <c r="HCC3180" s="607"/>
      <c r="HCD3180" s="607"/>
      <c r="HCE3180" s="607"/>
      <c r="HCF3180" s="607"/>
      <c r="HCG3180" s="607"/>
      <c r="HCH3180" s="607"/>
      <c r="HCI3180" s="607"/>
      <c r="HCJ3180" s="607"/>
      <c r="HCK3180" s="607"/>
      <c r="HCL3180" s="607"/>
      <c r="HCM3180" s="607"/>
      <c r="HCN3180" s="607"/>
      <c r="HCO3180" s="607"/>
      <c r="HCP3180" s="607"/>
      <c r="HCQ3180" s="607"/>
      <c r="HCR3180" s="607"/>
      <c r="HCS3180" s="607"/>
      <c r="HCT3180" s="607"/>
      <c r="HCU3180" s="607"/>
      <c r="HCV3180" s="607"/>
      <c r="HCW3180" s="607"/>
      <c r="HCX3180" s="607"/>
      <c r="HCY3180" s="607"/>
      <c r="HCZ3180" s="607"/>
      <c r="HDA3180" s="607"/>
      <c r="HDB3180" s="607"/>
      <c r="HDC3180" s="607"/>
      <c r="HDD3180" s="607"/>
      <c r="HDE3180" s="607"/>
      <c r="HDF3180" s="607"/>
      <c r="HDG3180" s="607"/>
      <c r="HDH3180" s="607"/>
      <c r="HDI3180" s="607"/>
      <c r="HDJ3180" s="607"/>
      <c r="HDK3180" s="607"/>
      <c r="HDL3180" s="607"/>
      <c r="HDM3180" s="607"/>
      <c r="HDN3180" s="607"/>
      <c r="HDO3180" s="607"/>
      <c r="HDP3180" s="607"/>
      <c r="HDQ3180" s="607"/>
      <c r="HDR3180" s="607"/>
      <c r="HDS3180" s="607"/>
      <c r="HDT3180" s="607"/>
      <c r="HDU3180" s="607"/>
      <c r="HDV3180" s="607"/>
      <c r="HDW3180" s="607"/>
      <c r="HDX3180" s="607"/>
      <c r="HDY3180" s="607"/>
      <c r="HDZ3180" s="607"/>
      <c r="HEA3180" s="607"/>
      <c r="HEB3180" s="607"/>
      <c r="HEC3180" s="607"/>
      <c r="HED3180" s="607"/>
      <c r="HEE3180" s="607"/>
      <c r="HEF3180" s="607"/>
      <c r="HEG3180" s="607"/>
      <c r="HEH3180" s="607"/>
      <c r="HEI3180" s="607"/>
      <c r="HEJ3180" s="607"/>
      <c r="HEK3180" s="607"/>
      <c r="HEL3180" s="607"/>
      <c r="HEM3180" s="607"/>
      <c r="HEN3180" s="607"/>
      <c r="HEO3180" s="607"/>
      <c r="HEP3180" s="607"/>
      <c r="HEQ3180" s="607"/>
      <c r="HER3180" s="607"/>
      <c r="HES3180" s="607"/>
      <c r="HET3180" s="607"/>
      <c r="HEU3180" s="607"/>
      <c r="HEV3180" s="607"/>
      <c r="HEW3180" s="607"/>
      <c r="HEX3180" s="607"/>
      <c r="HEY3180" s="607"/>
      <c r="HEZ3180" s="607"/>
      <c r="HFA3180" s="607"/>
      <c r="HFB3180" s="607"/>
      <c r="HFC3180" s="607"/>
      <c r="HFD3180" s="607"/>
      <c r="HFE3180" s="607"/>
      <c r="HFF3180" s="607"/>
      <c r="HFG3180" s="607"/>
      <c r="HFH3180" s="607"/>
      <c r="HFI3180" s="607"/>
      <c r="HFJ3180" s="607"/>
      <c r="HFK3180" s="607"/>
      <c r="HFL3180" s="607"/>
      <c r="HFM3180" s="607"/>
      <c r="HFN3180" s="607"/>
      <c r="HFO3180" s="607"/>
      <c r="HFP3180" s="607"/>
      <c r="HFQ3180" s="607"/>
      <c r="HFR3180" s="607"/>
      <c r="HFS3180" s="607"/>
      <c r="HFT3180" s="607"/>
      <c r="HFU3180" s="607"/>
      <c r="HFV3180" s="607"/>
      <c r="HFW3180" s="607"/>
      <c r="HFX3180" s="607"/>
      <c r="HFY3180" s="607"/>
      <c r="HFZ3180" s="607"/>
      <c r="HGA3180" s="607"/>
      <c r="HGB3180" s="607"/>
      <c r="HGC3180" s="607"/>
      <c r="HGD3180" s="607"/>
      <c r="HGE3180" s="607"/>
      <c r="HGF3180" s="607"/>
      <c r="HGG3180" s="607"/>
      <c r="HGH3180" s="607"/>
      <c r="HGI3180" s="607"/>
      <c r="HGJ3180" s="607"/>
      <c r="HGK3180" s="607"/>
      <c r="HGL3180" s="607"/>
      <c r="HGM3180" s="607"/>
      <c r="HGN3180" s="607"/>
      <c r="HGO3180" s="607"/>
      <c r="HGP3180" s="607"/>
      <c r="HGQ3180" s="607"/>
      <c r="HGR3180" s="607"/>
      <c r="HGS3180" s="607"/>
      <c r="HGT3180" s="607"/>
      <c r="HGU3180" s="607"/>
      <c r="HGV3180" s="607"/>
      <c r="HGW3180" s="607"/>
      <c r="HGX3180" s="607"/>
      <c r="HGY3180" s="607"/>
      <c r="HGZ3180" s="607"/>
      <c r="HHA3180" s="607"/>
      <c r="HHB3180" s="607"/>
      <c r="HHC3180" s="607"/>
      <c r="HHD3180" s="607"/>
      <c r="HHE3180" s="607"/>
      <c r="HHF3180" s="607"/>
      <c r="HHG3180" s="607"/>
      <c r="HHH3180" s="607"/>
      <c r="HHI3180" s="607"/>
      <c r="HHJ3180" s="607"/>
      <c r="HHK3180" s="607"/>
      <c r="HHL3180" s="607"/>
      <c r="HHM3180" s="607"/>
      <c r="HHN3180" s="607"/>
      <c r="HHO3180" s="607"/>
      <c r="HHP3180" s="607"/>
      <c r="HHQ3180" s="607"/>
      <c r="HHR3180" s="607"/>
      <c r="HHS3180" s="607"/>
      <c r="HHT3180" s="607"/>
      <c r="HHU3180" s="607"/>
      <c r="HHV3180" s="607"/>
      <c r="HHW3180" s="607"/>
      <c r="HHX3180" s="607"/>
      <c r="HHY3180" s="607"/>
      <c r="HHZ3180" s="607"/>
      <c r="HIA3180" s="607"/>
      <c r="HIB3180" s="607"/>
      <c r="HIC3180" s="607"/>
      <c r="HID3180" s="607"/>
      <c r="HIE3180" s="607"/>
      <c r="HIF3180" s="607"/>
      <c r="HIG3180" s="607"/>
      <c r="HIH3180" s="607"/>
      <c r="HII3180" s="607"/>
      <c r="HIJ3180" s="607"/>
      <c r="HIK3180" s="607"/>
      <c r="HIL3180" s="607"/>
      <c r="HIM3180" s="607"/>
      <c r="HIN3180" s="607"/>
      <c r="HIO3180" s="607"/>
      <c r="HIP3180" s="607"/>
      <c r="HIQ3180" s="607"/>
      <c r="HIR3180" s="607"/>
      <c r="HIS3180" s="607"/>
      <c r="HIT3180" s="607"/>
      <c r="HIU3180" s="607"/>
      <c r="HIV3180" s="607"/>
      <c r="HIW3180" s="607"/>
      <c r="HIX3180" s="607"/>
      <c r="HIY3180" s="607"/>
      <c r="HIZ3180" s="607"/>
      <c r="HJA3180" s="607"/>
      <c r="HJB3180" s="607"/>
      <c r="HJC3180" s="607"/>
      <c r="HJD3180" s="607"/>
      <c r="HJE3180" s="607"/>
      <c r="HJF3180" s="607"/>
      <c r="HJG3180" s="607"/>
      <c r="HJH3180" s="607"/>
      <c r="HJI3180" s="607"/>
      <c r="HJJ3180" s="607"/>
      <c r="HJK3180" s="607"/>
      <c r="HJL3180" s="607"/>
      <c r="HJM3180" s="607"/>
      <c r="HJN3180" s="607"/>
      <c r="HJO3180" s="607"/>
      <c r="HJP3180" s="607"/>
      <c r="HJQ3180" s="607"/>
      <c r="HJR3180" s="607"/>
      <c r="HJS3180" s="607"/>
      <c r="HJT3180" s="607"/>
      <c r="HJU3180" s="607"/>
      <c r="HJV3180" s="607"/>
      <c r="HJW3180" s="607"/>
      <c r="HJX3180" s="607"/>
      <c r="HJY3180" s="607"/>
      <c r="HJZ3180" s="607"/>
      <c r="HKA3180" s="607"/>
      <c r="HKB3180" s="607"/>
      <c r="HKC3180" s="607"/>
      <c r="HKD3180" s="607"/>
      <c r="HKE3180" s="607"/>
      <c r="HKF3180" s="607"/>
      <c r="HKG3180" s="607"/>
      <c r="HKH3180" s="607"/>
      <c r="HKI3180" s="607"/>
      <c r="HKJ3180" s="607"/>
      <c r="HKK3180" s="607"/>
      <c r="HKL3180" s="607"/>
      <c r="HKM3180" s="607"/>
      <c r="HKN3180" s="607"/>
      <c r="HKO3180" s="607"/>
      <c r="HKP3180" s="607"/>
      <c r="HKQ3180" s="607"/>
      <c r="HKR3180" s="607"/>
      <c r="HKS3180" s="607"/>
      <c r="HKT3180" s="607"/>
      <c r="HKU3180" s="607"/>
      <c r="HKV3180" s="607"/>
      <c r="HKW3180" s="607"/>
      <c r="HKX3180" s="607"/>
      <c r="HKY3180" s="607"/>
      <c r="HKZ3180" s="607"/>
      <c r="HLA3180" s="607"/>
      <c r="HLB3180" s="607"/>
      <c r="HLC3180" s="607"/>
      <c r="HLD3180" s="607"/>
      <c r="HLE3180" s="607"/>
      <c r="HLF3180" s="607"/>
      <c r="HLG3180" s="607"/>
      <c r="HLH3180" s="607"/>
      <c r="HLI3180" s="607"/>
      <c r="HLJ3180" s="607"/>
      <c r="HLK3180" s="607"/>
      <c r="HLL3180" s="607"/>
      <c r="HLM3180" s="607"/>
      <c r="HLN3180" s="607"/>
      <c r="HLO3180" s="607"/>
      <c r="HLP3180" s="607"/>
      <c r="HLQ3180" s="607"/>
      <c r="HLR3180" s="607"/>
      <c r="HLS3180" s="607"/>
      <c r="HLT3180" s="607"/>
      <c r="HLU3180" s="607"/>
      <c r="HLV3180" s="607"/>
      <c r="HLW3180" s="607"/>
      <c r="HLX3180" s="607"/>
      <c r="HLY3180" s="607"/>
      <c r="HLZ3180" s="607"/>
      <c r="HMA3180" s="607"/>
      <c r="HMB3180" s="607"/>
      <c r="HMC3180" s="607"/>
      <c r="HMD3180" s="607"/>
      <c r="HME3180" s="607"/>
      <c r="HMF3180" s="607"/>
      <c r="HMG3180" s="607"/>
      <c r="HMH3180" s="607"/>
      <c r="HMI3180" s="607"/>
      <c r="HMJ3180" s="607"/>
      <c r="HMK3180" s="607"/>
      <c r="HML3180" s="607"/>
      <c r="HMM3180" s="607"/>
      <c r="HMN3180" s="607"/>
      <c r="HMO3180" s="607"/>
      <c r="HMP3180" s="607"/>
      <c r="HMQ3180" s="607"/>
      <c r="HMR3180" s="607"/>
      <c r="HMS3180" s="607"/>
      <c r="HMT3180" s="607"/>
      <c r="HMU3180" s="607"/>
      <c r="HMV3180" s="607"/>
      <c r="HMW3180" s="607"/>
      <c r="HMX3180" s="607"/>
      <c r="HMY3180" s="607"/>
      <c r="HMZ3180" s="607"/>
      <c r="HNA3180" s="607"/>
      <c r="HNB3180" s="607"/>
      <c r="HNC3180" s="607"/>
      <c r="HND3180" s="607"/>
      <c r="HNE3180" s="607"/>
      <c r="HNF3180" s="607"/>
      <c r="HNG3180" s="607"/>
      <c r="HNH3180" s="607"/>
      <c r="HNI3180" s="607"/>
      <c r="HNJ3180" s="607"/>
      <c r="HNK3180" s="607"/>
      <c r="HNL3180" s="607"/>
      <c r="HNM3180" s="607"/>
      <c r="HNN3180" s="607"/>
      <c r="HNO3180" s="607"/>
      <c r="HNP3180" s="607"/>
      <c r="HNQ3180" s="607"/>
      <c r="HNR3180" s="607"/>
      <c r="HNS3180" s="607"/>
      <c r="HNT3180" s="607"/>
      <c r="HNU3180" s="607"/>
      <c r="HNV3180" s="607"/>
      <c r="HNW3180" s="607"/>
      <c r="HNX3180" s="607"/>
      <c r="HNY3180" s="607"/>
      <c r="HNZ3180" s="607"/>
      <c r="HOA3180" s="607"/>
      <c r="HOB3180" s="607"/>
      <c r="HOC3180" s="607"/>
      <c r="HOD3180" s="607"/>
      <c r="HOE3180" s="607"/>
      <c r="HOF3180" s="607"/>
      <c r="HOG3180" s="607"/>
      <c r="HOH3180" s="607"/>
      <c r="HOI3180" s="607"/>
      <c r="HOJ3180" s="607"/>
      <c r="HOK3180" s="607"/>
      <c r="HOL3180" s="607"/>
      <c r="HOM3180" s="607"/>
      <c r="HON3180" s="607"/>
      <c r="HOO3180" s="607"/>
      <c r="HOP3180" s="607"/>
      <c r="HOQ3180" s="607"/>
      <c r="HOR3180" s="607"/>
      <c r="HOS3180" s="607"/>
      <c r="HOT3180" s="607"/>
      <c r="HOU3180" s="607"/>
      <c r="HOV3180" s="607"/>
      <c r="HOW3180" s="607"/>
      <c r="HOX3180" s="607"/>
      <c r="HOY3180" s="607"/>
      <c r="HOZ3180" s="607"/>
      <c r="HPA3180" s="607"/>
      <c r="HPB3180" s="607"/>
      <c r="HPC3180" s="607"/>
      <c r="HPD3180" s="607"/>
      <c r="HPE3180" s="607"/>
      <c r="HPF3180" s="607"/>
      <c r="HPG3180" s="607"/>
      <c r="HPH3180" s="607"/>
      <c r="HPI3180" s="607"/>
      <c r="HPJ3180" s="607"/>
      <c r="HPK3180" s="607"/>
      <c r="HPL3180" s="607"/>
      <c r="HPM3180" s="607"/>
      <c r="HPN3180" s="607"/>
      <c r="HPO3180" s="607"/>
      <c r="HPP3180" s="607"/>
      <c r="HPQ3180" s="607"/>
      <c r="HPR3180" s="607"/>
      <c r="HPS3180" s="607"/>
      <c r="HPT3180" s="607"/>
      <c r="HPU3180" s="607"/>
      <c r="HPV3180" s="607"/>
      <c r="HPW3180" s="607"/>
      <c r="HPX3180" s="607"/>
      <c r="HPY3180" s="607"/>
      <c r="HPZ3180" s="607"/>
      <c r="HQA3180" s="607"/>
      <c r="HQB3180" s="607"/>
      <c r="HQC3180" s="607"/>
      <c r="HQD3180" s="607"/>
      <c r="HQE3180" s="607"/>
      <c r="HQF3180" s="607"/>
      <c r="HQG3180" s="607"/>
      <c r="HQH3180" s="607"/>
      <c r="HQI3180" s="607"/>
      <c r="HQJ3180" s="607"/>
      <c r="HQK3180" s="607"/>
      <c r="HQL3180" s="607"/>
      <c r="HQM3180" s="607"/>
      <c r="HQN3180" s="607"/>
      <c r="HQO3180" s="607"/>
      <c r="HQP3180" s="607"/>
      <c r="HQQ3180" s="607"/>
      <c r="HQR3180" s="607"/>
      <c r="HQS3180" s="607"/>
      <c r="HQT3180" s="607"/>
      <c r="HQU3180" s="607"/>
      <c r="HQV3180" s="607"/>
      <c r="HQW3180" s="607"/>
      <c r="HQX3180" s="607"/>
      <c r="HQY3180" s="607"/>
      <c r="HQZ3180" s="607"/>
      <c r="HRA3180" s="607"/>
      <c r="HRB3180" s="607"/>
      <c r="HRC3180" s="607"/>
      <c r="HRD3180" s="607"/>
      <c r="HRE3180" s="607"/>
      <c r="HRF3180" s="607"/>
      <c r="HRG3180" s="607"/>
      <c r="HRH3180" s="607"/>
      <c r="HRI3180" s="607"/>
      <c r="HRJ3180" s="607"/>
      <c r="HRK3180" s="607"/>
      <c r="HRL3180" s="607"/>
      <c r="HRM3180" s="607"/>
      <c r="HRN3180" s="607"/>
      <c r="HRO3180" s="607"/>
      <c r="HRP3180" s="607"/>
      <c r="HRQ3180" s="607"/>
      <c r="HRR3180" s="607"/>
      <c r="HRS3180" s="607"/>
      <c r="HRT3180" s="607"/>
      <c r="HRU3180" s="607"/>
      <c r="HRV3180" s="607"/>
      <c r="HRW3180" s="607"/>
      <c r="HRX3180" s="607"/>
      <c r="HRY3180" s="607"/>
      <c r="HRZ3180" s="607"/>
      <c r="HSA3180" s="607"/>
      <c r="HSB3180" s="607"/>
      <c r="HSC3180" s="607"/>
      <c r="HSD3180" s="607"/>
      <c r="HSE3180" s="607"/>
      <c r="HSF3180" s="607"/>
      <c r="HSG3180" s="607"/>
      <c r="HSH3180" s="607"/>
      <c r="HSI3180" s="607"/>
      <c r="HSJ3180" s="607"/>
      <c r="HSK3180" s="607"/>
      <c r="HSL3180" s="607"/>
      <c r="HSM3180" s="607"/>
      <c r="HSN3180" s="607"/>
      <c r="HSO3180" s="607"/>
      <c r="HSP3180" s="607"/>
      <c r="HSQ3180" s="607"/>
      <c r="HSR3180" s="607"/>
      <c r="HSS3180" s="607"/>
      <c r="HST3180" s="607"/>
      <c r="HSU3180" s="607"/>
      <c r="HSV3180" s="607"/>
      <c r="HSW3180" s="607"/>
      <c r="HSX3180" s="607"/>
      <c r="HSY3180" s="607"/>
      <c r="HSZ3180" s="607"/>
      <c r="HTA3180" s="607"/>
      <c r="HTB3180" s="607"/>
      <c r="HTC3180" s="607"/>
      <c r="HTD3180" s="607"/>
      <c r="HTE3180" s="607"/>
      <c r="HTF3180" s="607"/>
      <c r="HTG3180" s="607"/>
      <c r="HTH3180" s="607"/>
      <c r="HTI3180" s="607"/>
      <c r="HTJ3180" s="607"/>
      <c r="HTK3180" s="607"/>
      <c r="HTL3180" s="607"/>
      <c r="HTM3180" s="607"/>
      <c r="HTN3180" s="607"/>
      <c r="HTO3180" s="607"/>
      <c r="HTP3180" s="607"/>
      <c r="HTQ3180" s="607"/>
      <c r="HTR3180" s="607"/>
      <c r="HTS3180" s="607"/>
      <c r="HTT3180" s="607"/>
      <c r="HTU3180" s="607"/>
      <c r="HTV3180" s="607"/>
      <c r="HTW3180" s="607"/>
      <c r="HTX3180" s="607"/>
      <c r="HTY3180" s="607"/>
      <c r="HTZ3180" s="607"/>
      <c r="HUA3180" s="607"/>
      <c r="HUB3180" s="607"/>
      <c r="HUC3180" s="607"/>
      <c r="HUD3180" s="607"/>
      <c r="HUE3180" s="607"/>
      <c r="HUF3180" s="607"/>
      <c r="HUG3180" s="607"/>
      <c r="HUH3180" s="607"/>
      <c r="HUI3180" s="607"/>
      <c r="HUJ3180" s="607"/>
      <c r="HUK3180" s="607"/>
      <c r="HUL3180" s="607"/>
      <c r="HUM3180" s="607"/>
      <c r="HUN3180" s="607"/>
      <c r="HUO3180" s="607"/>
      <c r="HUP3180" s="607"/>
      <c r="HUQ3180" s="607"/>
      <c r="HUR3180" s="607"/>
      <c r="HUS3180" s="607"/>
      <c r="HUT3180" s="607"/>
      <c r="HUU3180" s="607"/>
      <c r="HUV3180" s="607"/>
      <c r="HUW3180" s="607"/>
      <c r="HUX3180" s="607"/>
      <c r="HUY3180" s="607"/>
      <c r="HUZ3180" s="607"/>
      <c r="HVA3180" s="607"/>
      <c r="HVB3180" s="607"/>
      <c r="HVC3180" s="607"/>
      <c r="HVD3180" s="607"/>
      <c r="HVE3180" s="607"/>
      <c r="HVF3180" s="607"/>
      <c r="HVG3180" s="607"/>
      <c r="HVH3180" s="607"/>
      <c r="HVI3180" s="607"/>
      <c r="HVJ3180" s="607"/>
      <c r="HVK3180" s="607"/>
      <c r="HVL3180" s="607"/>
      <c r="HVM3180" s="607"/>
      <c r="HVN3180" s="607"/>
      <c r="HVO3180" s="607"/>
      <c r="HVP3180" s="607"/>
      <c r="HVQ3180" s="607"/>
      <c r="HVR3180" s="607"/>
      <c r="HVS3180" s="607"/>
      <c r="HVT3180" s="607"/>
      <c r="HVU3180" s="607"/>
      <c r="HVV3180" s="607"/>
      <c r="HVW3180" s="607"/>
      <c r="HVX3180" s="607"/>
      <c r="HVY3180" s="607"/>
      <c r="HVZ3180" s="607"/>
      <c r="HWA3180" s="607"/>
      <c r="HWB3180" s="607"/>
      <c r="HWC3180" s="607"/>
      <c r="HWD3180" s="607"/>
      <c r="HWE3180" s="607"/>
      <c r="HWF3180" s="607"/>
      <c r="HWG3180" s="607"/>
      <c r="HWH3180" s="607"/>
      <c r="HWI3180" s="607"/>
      <c r="HWJ3180" s="607"/>
      <c r="HWK3180" s="607"/>
      <c r="HWL3180" s="607"/>
      <c r="HWM3180" s="607"/>
      <c r="HWN3180" s="607"/>
      <c r="HWO3180" s="607"/>
      <c r="HWP3180" s="607"/>
      <c r="HWQ3180" s="607"/>
      <c r="HWR3180" s="607"/>
      <c r="HWS3180" s="607"/>
      <c r="HWT3180" s="607"/>
      <c r="HWU3180" s="607"/>
      <c r="HWV3180" s="607"/>
      <c r="HWW3180" s="607"/>
      <c r="HWX3180" s="607"/>
      <c r="HWY3180" s="607"/>
      <c r="HWZ3180" s="607"/>
      <c r="HXA3180" s="607"/>
      <c r="HXB3180" s="607"/>
      <c r="HXC3180" s="607"/>
      <c r="HXD3180" s="607"/>
      <c r="HXE3180" s="607"/>
      <c r="HXF3180" s="607"/>
      <c r="HXG3180" s="607"/>
      <c r="HXH3180" s="607"/>
      <c r="HXI3180" s="607"/>
      <c r="HXJ3180" s="607"/>
      <c r="HXK3180" s="607"/>
      <c r="HXL3180" s="607"/>
      <c r="HXM3180" s="607"/>
      <c r="HXN3180" s="607"/>
      <c r="HXO3180" s="607"/>
      <c r="HXP3180" s="607"/>
      <c r="HXQ3180" s="607"/>
      <c r="HXR3180" s="607"/>
      <c r="HXS3180" s="607"/>
      <c r="HXT3180" s="607"/>
      <c r="HXU3180" s="607"/>
      <c r="HXV3180" s="607"/>
      <c r="HXW3180" s="607"/>
      <c r="HXX3180" s="607"/>
      <c r="HXY3180" s="607"/>
      <c r="HXZ3180" s="607"/>
      <c r="HYA3180" s="607"/>
      <c r="HYB3180" s="607"/>
      <c r="HYC3180" s="607"/>
      <c r="HYD3180" s="607"/>
      <c r="HYE3180" s="607"/>
      <c r="HYF3180" s="607"/>
      <c r="HYG3180" s="607"/>
      <c r="HYH3180" s="607"/>
      <c r="HYI3180" s="607"/>
      <c r="HYJ3180" s="607"/>
      <c r="HYK3180" s="607"/>
      <c r="HYL3180" s="607"/>
      <c r="HYM3180" s="607"/>
      <c r="HYN3180" s="607"/>
      <c r="HYO3180" s="607"/>
      <c r="HYP3180" s="607"/>
      <c r="HYQ3180" s="607"/>
      <c r="HYR3180" s="607"/>
      <c r="HYS3180" s="607"/>
      <c r="HYT3180" s="607"/>
      <c r="HYU3180" s="607"/>
      <c r="HYV3180" s="607"/>
      <c r="HYW3180" s="607"/>
      <c r="HYX3180" s="607"/>
      <c r="HYY3180" s="607"/>
      <c r="HYZ3180" s="607"/>
      <c r="HZA3180" s="607"/>
      <c r="HZB3180" s="607"/>
      <c r="HZC3180" s="607"/>
      <c r="HZD3180" s="607"/>
      <c r="HZE3180" s="607"/>
      <c r="HZF3180" s="607"/>
      <c r="HZG3180" s="607"/>
      <c r="HZH3180" s="607"/>
      <c r="HZI3180" s="607"/>
      <c r="HZJ3180" s="607"/>
      <c r="HZK3180" s="607"/>
      <c r="HZL3180" s="607"/>
      <c r="HZM3180" s="607"/>
      <c r="HZN3180" s="607"/>
      <c r="HZO3180" s="607"/>
      <c r="HZP3180" s="607"/>
      <c r="HZQ3180" s="607"/>
      <c r="HZR3180" s="607"/>
      <c r="HZS3180" s="607"/>
      <c r="HZT3180" s="607"/>
      <c r="HZU3180" s="607"/>
      <c r="HZV3180" s="607"/>
      <c r="HZW3180" s="607"/>
      <c r="HZX3180" s="607"/>
      <c r="HZY3180" s="607"/>
      <c r="HZZ3180" s="607"/>
      <c r="IAA3180" s="607"/>
      <c r="IAB3180" s="607"/>
      <c r="IAC3180" s="607"/>
      <c r="IAD3180" s="607"/>
      <c r="IAE3180" s="607"/>
      <c r="IAF3180" s="607"/>
      <c r="IAG3180" s="607"/>
      <c r="IAH3180" s="607"/>
      <c r="IAI3180" s="607"/>
      <c r="IAJ3180" s="607"/>
      <c r="IAK3180" s="607"/>
      <c r="IAL3180" s="607"/>
      <c r="IAM3180" s="607"/>
      <c r="IAN3180" s="607"/>
      <c r="IAO3180" s="607"/>
      <c r="IAP3180" s="607"/>
      <c r="IAQ3180" s="607"/>
      <c r="IAR3180" s="607"/>
      <c r="IAS3180" s="607"/>
      <c r="IAT3180" s="607"/>
      <c r="IAU3180" s="607"/>
      <c r="IAV3180" s="607"/>
      <c r="IAW3180" s="607"/>
      <c r="IAX3180" s="607"/>
      <c r="IAY3180" s="607"/>
      <c r="IAZ3180" s="607"/>
      <c r="IBA3180" s="607"/>
      <c r="IBB3180" s="607"/>
      <c r="IBC3180" s="607"/>
      <c r="IBD3180" s="607"/>
      <c r="IBE3180" s="607"/>
      <c r="IBF3180" s="607"/>
      <c r="IBG3180" s="607"/>
      <c r="IBH3180" s="607"/>
      <c r="IBI3180" s="607"/>
      <c r="IBJ3180" s="607"/>
      <c r="IBK3180" s="607"/>
      <c r="IBL3180" s="607"/>
      <c r="IBM3180" s="607"/>
      <c r="IBN3180" s="607"/>
      <c r="IBO3180" s="607"/>
      <c r="IBP3180" s="607"/>
      <c r="IBQ3180" s="607"/>
      <c r="IBR3180" s="607"/>
      <c r="IBS3180" s="607"/>
      <c r="IBT3180" s="607"/>
      <c r="IBU3180" s="607"/>
      <c r="IBV3180" s="607"/>
      <c r="IBW3180" s="607"/>
      <c r="IBX3180" s="607"/>
      <c r="IBY3180" s="607"/>
      <c r="IBZ3180" s="607"/>
      <c r="ICA3180" s="607"/>
      <c r="ICB3180" s="607"/>
      <c r="ICC3180" s="607"/>
      <c r="ICD3180" s="607"/>
      <c r="ICE3180" s="607"/>
      <c r="ICF3180" s="607"/>
      <c r="ICG3180" s="607"/>
      <c r="ICH3180" s="607"/>
      <c r="ICI3180" s="607"/>
      <c r="ICJ3180" s="607"/>
      <c r="ICK3180" s="607"/>
      <c r="ICL3180" s="607"/>
      <c r="ICM3180" s="607"/>
      <c r="ICN3180" s="607"/>
      <c r="ICO3180" s="607"/>
      <c r="ICP3180" s="607"/>
      <c r="ICQ3180" s="607"/>
      <c r="ICR3180" s="607"/>
      <c r="ICS3180" s="607"/>
      <c r="ICT3180" s="607"/>
      <c r="ICU3180" s="607"/>
      <c r="ICV3180" s="607"/>
      <c r="ICW3180" s="607"/>
      <c r="ICX3180" s="607"/>
      <c r="ICY3180" s="607"/>
      <c r="ICZ3180" s="607"/>
      <c r="IDA3180" s="607"/>
      <c r="IDB3180" s="607"/>
      <c r="IDC3180" s="607"/>
      <c r="IDD3180" s="607"/>
      <c r="IDE3180" s="607"/>
      <c r="IDF3180" s="607"/>
      <c r="IDG3180" s="607"/>
      <c r="IDH3180" s="607"/>
      <c r="IDI3180" s="607"/>
      <c r="IDJ3180" s="607"/>
      <c r="IDK3180" s="607"/>
      <c r="IDL3180" s="607"/>
      <c r="IDM3180" s="607"/>
      <c r="IDN3180" s="607"/>
      <c r="IDO3180" s="607"/>
      <c r="IDP3180" s="607"/>
      <c r="IDQ3180" s="607"/>
      <c r="IDR3180" s="607"/>
      <c r="IDS3180" s="607"/>
      <c r="IDT3180" s="607"/>
      <c r="IDU3180" s="607"/>
      <c r="IDV3180" s="607"/>
      <c r="IDW3180" s="607"/>
      <c r="IDX3180" s="607"/>
      <c r="IDY3180" s="607"/>
      <c r="IDZ3180" s="607"/>
      <c r="IEA3180" s="607"/>
      <c r="IEB3180" s="607"/>
      <c r="IEC3180" s="607"/>
      <c r="IED3180" s="607"/>
      <c r="IEE3180" s="607"/>
      <c r="IEF3180" s="607"/>
      <c r="IEG3180" s="607"/>
      <c r="IEH3180" s="607"/>
      <c r="IEI3180" s="607"/>
      <c r="IEJ3180" s="607"/>
      <c r="IEK3180" s="607"/>
      <c r="IEL3180" s="607"/>
      <c r="IEM3180" s="607"/>
      <c r="IEN3180" s="607"/>
      <c r="IEO3180" s="607"/>
      <c r="IEP3180" s="607"/>
      <c r="IEQ3180" s="607"/>
      <c r="IER3180" s="607"/>
      <c r="IES3180" s="607"/>
      <c r="IET3180" s="607"/>
      <c r="IEU3180" s="607"/>
      <c r="IEV3180" s="607"/>
      <c r="IEW3180" s="607"/>
      <c r="IEX3180" s="607"/>
      <c r="IEY3180" s="607"/>
      <c r="IEZ3180" s="607"/>
      <c r="IFA3180" s="607"/>
      <c r="IFB3180" s="607"/>
      <c r="IFC3180" s="607"/>
      <c r="IFD3180" s="607"/>
      <c r="IFE3180" s="607"/>
      <c r="IFF3180" s="607"/>
      <c r="IFG3180" s="607"/>
      <c r="IFH3180" s="607"/>
      <c r="IFI3180" s="607"/>
      <c r="IFJ3180" s="607"/>
      <c r="IFK3180" s="607"/>
      <c r="IFL3180" s="607"/>
      <c r="IFM3180" s="607"/>
      <c r="IFN3180" s="607"/>
      <c r="IFO3180" s="607"/>
      <c r="IFP3180" s="607"/>
      <c r="IFQ3180" s="607"/>
      <c r="IFR3180" s="607"/>
      <c r="IFS3180" s="607"/>
      <c r="IFT3180" s="607"/>
      <c r="IFU3180" s="607"/>
      <c r="IFV3180" s="607"/>
      <c r="IFW3180" s="607"/>
      <c r="IFX3180" s="607"/>
      <c r="IFY3180" s="607"/>
      <c r="IFZ3180" s="607"/>
      <c r="IGA3180" s="607"/>
      <c r="IGB3180" s="607"/>
      <c r="IGC3180" s="607"/>
      <c r="IGD3180" s="607"/>
      <c r="IGE3180" s="607"/>
      <c r="IGF3180" s="607"/>
      <c r="IGG3180" s="607"/>
      <c r="IGH3180" s="607"/>
      <c r="IGI3180" s="607"/>
      <c r="IGJ3180" s="607"/>
      <c r="IGK3180" s="607"/>
      <c r="IGL3180" s="607"/>
      <c r="IGM3180" s="607"/>
      <c r="IGN3180" s="607"/>
      <c r="IGO3180" s="607"/>
      <c r="IGP3180" s="607"/>
      <c r="IGQ3180" s="607"/>
      <c r="IGR3180" s="607"/>
      <c r="IGS3180" s="607"/>
      <c r="IGT3180" s="607"/>
      <c r="IGU3180" s="607"/>
      <c r="IGV3180" s="607"/>
      <c r="IGW3180" s="607"/>
      <c r="IGX3180" s="607"/>
      <c r="IGY3180" s="607"/>
      <c r="IGZ3180" s="607"/>
      <c r="IHA3180" s="607"/>
      <c r="IHB3180" s="607"/>
      <c r="IHC3180" s="607"/>
      <c r="IHD3180" s="607"/>
      <c r="IHE3180" s="607"/>
      <c r="IHF3180" s="607"/>
      <c r="IHG3180" s="607"/>
      <c r="IHH3180" s="607"/>
      <c r="IHI3180" s="607"/>
      <c r="IHJ3180" s="607"/>
      <c r="IHK3180" s="607"/>
      <c r="IHL3180" s="607"/>
      <c r="IHM3180" s="607"/>
      <c r="IHN3180" s="607"/>
      <c r="IHO3180" s="607"/>
      <c r="IHP3180" s="607"/>
      <c r="IHQ3180" s="607"/>
      <c r="IHR3180" s="607"/>
      <c r="IHS3180" s="607"/>
      <c r="IHT3180" s="607"/>
      <c r="IHU3180" s="607"/>
      <c r="IHV3180" s="607"/>
      <c r="IHW3180" s="607"/>
      <c r="IHX3180" s="607"/>
      <c r="IHY3180" s="607"/>
      <c r="IHZ3180" s="607"/>
      <c r="IIA3180" s="607"/>
      <c r="IIB3180" s="607"/>
      <c r="IIC3180" s="607"/>
      <c r="IID3180" s="607"/>
      <c r="IIE3180" s="607"/>
      <c r="IIF3180" s="607"/>
      <c r="IIG3180" s="607"/>
      <c r="IIH3180" s="607"/>
      <c r="III3180" s="607"/>
      <c r="IIJ3180" s="607"/>
      <c r="IIK3180" s="607"/>
      <c r="IIL3180" s="607"/>
      <c r="IIM3180" s="607"/>
      <c r="IIN3180" s="607"/>
      <c r="IIO3180" s="607"/>
      <c r="IIP3180" s="607"/>
      <c r="IIQ3180" s="607"/>
      <c r="IIR3180" s="607"/>
      <c r="IIS3180" s="607"/>
      <c r="IIT3180" s="607"/>
      <c r="IIU3180" s="607"/>
      <c r="IIV3180" s="607"/>
      <c r="IIW3180" s="607"/>
      <c r="IIX3180" s="607"/>
      <c r="IIY3180" s="607"/>
      <c r="IIZ3180" s="607"/>
      <c r="IJA3180" s="607"/>
      <c r="IJB3180" s="607"/>
      <c r="IJC3180" s="607"/>
      <c r="IJD3180" s="607"/>
      <c r="IJE3180" s="607"/>
      <c r="IJF3180" s="607"/>
      <c r="IJG3180" s="607"/>
      <c r="IJH3180" s="607"/>
      <c r="IJI3180" s="607"/>
      <c r="IJJ3180" s="607"/>
      <c r="IJK3180" s="607"/>
      <c r="IJL3180" s="607"/>
      <c r="IJM3180" s="607"/>
      <c r="IJN3180" s="607"/>
      <c r="IJO3180" s="607"/>
      <c r="IJP3180" s="607"/>
      <c r="IJQ3180" s="607"/>
      <c r="IJR3180" s="607"/>
      <c r="IJS3180" s="607"/>
      <c r="IJT3180" s="607"/>
      <c r="IJU3180" s="607"/>
      <c r="IJV3180" s="607"/>
      <c r="IJW3180" s="607"/>
      <c r="IJX3180" s="607"/>
      <c r="IJY3180" s="607"/>
      <c r="IJZ3180" s="607"/>
      <c r="IKA3180" s="607"/>
      <c r="IKB3180" s="607"/>
      <c r="IKC3180" s="607"/>
      <c r="IKD3180" s="607"/>
      <c r="IKE3180" s="607"/>
      <c r="IKF3180" s="607"/>
      <c r="IKG3180" s="607"/>
      <c r="IKH3180" s="607"/>
      <c r="IKI3180" s="607"/>
      <c r="IKJ3180" s="607"/>
      <c r="IKK3180" s="607"/>
      <c r="IKL3180" s="607"/>
      <c r="IKM3180" s="607"/>
      <c r="IKN3180" s="607"/>
      <c r="IKO3180" s="607"/>
      <c r="IKP3180" s="607"/>
      <c r="IKQ3180" s="607"/>
      <c r="IKR3180" s="607"/>
      <c r="IKS3180" s="607"/>
      <c r="IKT3180" s="607"/>
      <c r="IKU3180" s="607"/>
      <c r="IKV3180" s="607"/>
      <c r="IKW3180" s="607"/>
      <c r="IKX3180" s="607"/>
      <c r="IKY3180" s="607"/>
      <c r="IKZ3180" s="607"/>
      <c r="ILA3180" s="607"/>
      <c r="ILB3180" s="607"/>
      <c r="ILC3180" s="607"/>
      <c r="ILD3180" s="607"/>
      <c r="ILE3180" s="607"/>
      <c r="ILF3180" s="607"/>
      <c r="ILG3180" s="607"/>
      <c r="ILH3180" s="607"/>
      <c r="ILI3180" s="607"/>
      <c r="ILJ3180" s="607"/>
      <c r="ILK3180" s="607"/>
      <c r="ILL3180" s="607"/>
      <c r="ILM3180" s="607"/>
      <c r="ILN3180" s="607"/>
      <c r="ILO3180" s="607"/>
      <c r="ILP3180" s="607"/>
      <c r="ILQ3180" s="607"/>
      <c r="ILR3180" s="607"/>
      <c r="ILS3180" s="607"/>
      <c r="ILT3180" s="607"/>
      <c r="ILU3180" s="607"/>
      <c r="ILV3180" s="607"/>
      <c r="ILW3180" s="607"/>
      <c r="ILX3180" s="607"/>
      <c r="ILY3180" s="607"/>
      <c r="ILZ3180" s="607"/>
      <c r="IMA3180" s="607"/>
      <c r="IMB3180" s="607"/>
      <c r="IMC3180" s="607"/>
      <c r="IMD3180" s="607"/>
      <c r="IME3180" s="607"/>
      <c r="IMF3180" s="607"/>
      <c r="IMG3180" s="607"/>
      <c r="IMH3180" s="607"/>
      <c r="IMI3180" s="607"/>
      <c r="IMJ3180" s="607"/>
      <c r="IMK3180" s="607"/>
      <c r="IML3180" s="607"/>
      <c r="IMM3180" s="607"/>
      <c r="IMN3180" s="607"/>
      <c r="IMO3180" s="607"/>
      <c r="IMP3180" s="607"/>
      <c r="IMQ3180" s="607"/>
      <c r="IMR3180" s="607"/>
      <c r="IMS3180" s="607"/>
      <c r="IMT3180" s="607"/>
      <c r="IMU3180" s="607"/>
      <c r="IMV3180" s="607"/>
      <c r="IMW3180" s="607"/>
      <c r="IMX3180" s="607"/>
      <c r="IMY3180" s="607"/>
      <c r="IMZ3180" s="607"/>
      <c r="INA3180" s="607"/>
      <c r="INB3180" s="607"/>
      <c r="INC3180" s="607"/>
      <c r="IND3180" s="607"/>
      <c r="INE3180" s="607"/>
      <c r="INF3180" s="607"/>
      <c r="ING3180" s="607"/>
      <c r="INH3180" s="607"/>
      <c r="INI3180" s="607"/>
      <c r="INJ3180" s="607"/>
      <c r="INK3180" s="607"/>
      <c r="INL3180" s="607"/>
      <c r="INM3180" s="607"/>
      <c r="INN3180" s="607"/>
      <c r="INO3180" s="607"/>
      <c r="INP3180" s="607"/>
      <c r="INQ3180" s="607"/>
      <c r="INR3180" s="607"/>
      <c r="INS3180" s="607"/>
      <c r="INT3180" s="607"/>
      <c r="INU3180" s="607"/>
      <c r="INV3180" s="607"/>
      <c r="INW3180" s="607"/>
      <c r="INX3180" s="607"/>
      <c r="INY3180" s="607"/>
      <c r="INZ3180" s="607"/>
      <c r="IOA3180" s="607"/>
      <c r="IOB3180" s="607"/>
      <c r="IOC3180" s="607"/>
      <c r="IOD3180" s="607"/>
      <c r="IOE3180" s="607"/>
      <c r="IOF3180" s="607"/>
      <c r="IOG3180" s="607"/>
      <c r="IOH3180" s="607"/>
      <c r="IOI3180" s="607"/>
      <c r="IOJ3180" s="607"/>
      <c r="IOK3180" s="607"/>
      <c r="IOL3180" s="607"/>
      <c r="IOM3180" s="607"/>
      <c r="ION3180" s="607"/>
      <c r="IOO3180" s="607"/>
      <c r="IOP3180" s="607"/>
      <c r="IOQ3180" s="607"/>
      <c r="IOR3180" s="607"/>
      <c r="IOS3180" s="607"/>
      <c r="IOT3180" s="607"/>
      <c r="IOU3180" s="607"/>
      <c r="IOV3180" s="607"/>
      <c r="IOW3180" s="607"/>
      <c r="IOX3180" s="607"/>
      <c r="IOY3180" s="607"/>
      <c r="IOZ3180" s="607"/>
      <c r="IPA3180" s="607"/>
      <c r="IPB3180" s="607"/>
      <c r="IPC3180" s="607"/>
      <c r="IPD3180" s="607"/>
      <c r="IPE3180" s="607"/>
      <c r="IPF3180" s="607"/>
      <c r="IPG3180" s="607"/>
      <c r="IPH3180" s="607"/>
      <c r="IPI3180" s="607"/>
      <c r="IPJ3180" s="607"/>
      <c r="IPK3180" s="607"/>
      <c r="IPL3180" s="607"/>
      <c r="IPM3180" s="607"/>
      <c r="IPN3180" s="607"/>
      <c r="IPO3180" s="607"/>
      <c r="IPP3180" s="607"/>
      <c r="IPQ3180" s="607"/>
      <c r="IPR3180" s="607"/>
      <c r="IPS3180" s="607"/>
      <c r="IPT3180" s="607"/>
      <c r="IPU3180" s="607"/>
      <c r="IPV3180" s="607"/>
      <c r="IPW3180" s="607"/>
      <c r="IPX3180" s="607"/>
      <c r="IPY3180" s="607"/>
      <c r="IPZ3180" s="607"/>
      <c r="IQA3180" s="607"/>
      <c r="IQB3180" s="607"/>
      <c r="IQC3180" s="607"/>
      <c r="IQD3180" s="607"/>
      <c r="IQE3180" s="607"/>
      <c r="IQF3180" s="607"/>
      <c r="IQG3180" s="607"/>
      <c r="IQH3180" s="607"/>
      <c r="IQI3180" s="607"/>
      <c r="IQJ3180" s="607"/>
      <c r="IQK3180" s="607"/>
      <c r="IQL3180" s="607"/>
      <c r="IQM3180" s="607"/>
      <c r="IQN3180" s="607"/>
      <c r="IQO3180" s="607"/>
      <c r="IQP3180" s="607"/>
      <c r="IQQ3180" s="607"/>
      <c r="IQR3180" s="607"/>
      <c r="IQS3180" s="607"/>
      <c r="IQT3180" s="607"/>
      <c r="IQU3180" s="607"/>
      <c r="IQV3180" s="607"/>
      <c r="IQW3180" s="607"/>
      <c r="IQX3180" s="607"/>
      <c r="IQY3180" s="607"/>
      <c r="IQZ3180" s="607"/>
      <c r="IRA3180" s="607"/>
      <c r="IRB3180" s="607"/>
      <c r="IRC3180" s="607"/>
      <c r="IRD3180" s="607"/>
      <c r="IRE3180" s="607"/>
      <c r="IRF3180" s="607"/>
      <c r="IRG3180" s="607"/>
      <c r="IRH3180" s="607"/>
      <c r="IRI3180" s="607"/>
      <c r="IRJ3180" s="607"/>
      <c r="IRK3180" s="607"/>
      <c r="IRL3180" s="607"/>
      <c r="IRM3180" s="607"/>
      <c r="IRN3180" s="607"/>
      <c r="IRO3180" s="607"/>
      <c r="IRP3180" s="607"/>
      <c r="IRQ3180" s="607"/>
      <c r="IRR3180" s="607"/>
      <c r="IRS3180" s="607"/>
      <c r="IRT3180" s="607"/>
      <c r="IRU3180" s="607"/>
      <c r="IRV3180" s="607"/>
      <c r="IRW3180" s="607"/>
      <c r="IRX3180" s="607"/>
      <c r="IRY3180" s="607"/>
      <c r="IRZ3180" s="607"/>
      <c r="ISA3180" s="607"/>
      <c r="ISB3180" s="607"/>
      <c r="ISC3180" s="607"/>
      <c r="ISD3180" s="607"/>
      <c r="ISE3180" s="607"/>
      <c r="ISF3180" s="607"/>
      <c r="ISG3180" s="607"/>
      <c r="ISH3180" s="607"/>
      <c r="ISI3180" s="607"/>
      <c r="ISJ3180" s="607"/>
      <c r="ISK3180" s="607"/>
      <c r="ISL3180" s="607"/>
      <c r="ISM3180" s="607"/>
      <c r="ISN3180" s="607"/>
      <c r="ISO3180" s="607"/>
      <c r="ISP3180" s="607"/>
      <c r="ISQ3180" s="607"/>
      <c r="ISR3180" s="607"/>
      <c r="ISS3180" s="607"/>
      <c r="IST3180" s="607"/>
      <c r="ISU3180" s="607"/>
      <c r="ISV3180" s="607"/>
      <c r="ISW3180" s="607"/>
      <c r="ISX3180" s="607"/>
      <c r="ISY3180" s="607"/>
      <c r="ISZ3180" s="607"/>
      <c r="ITA3180" s="607"/>
      <c r="ITB3180" s="607"/>
      <c r="ITC3180" s="607"/>
      <c r="ITD3180" s="607"/>
      <c r="ITE3180" s="607"/>
      <c r="ITF3180" s="607"/>
      <c r="ITG3180" s="607"/>
      <c r="ITH3180" s="607"/>
      <c r="ITI3180" s="607"/>
      <c r="ITJ3180" s="607"/>
      <c r="ITK3180" s="607"/>
      <c r="ITL3180" s="607"/>
      <c r="ITM3180" s="607"/>
      <c r="ITN3180" s="607"/>
      <c r="ITO3180" s="607"/>
      <c r="ITP3180" s="607"/>
      <c r="ITQ3180" s="607"/>
      <c r="ITR3180" s="607"/>
      <c r="ITS3180" s="607"/>
      <c r="ITT3180" s="607"/>
      <c r="ITU3180" s="607"/>
      <c r="ITV3180" s="607"/>
      <c r="ITW3180" s="607"/>
      <c r="ITX3180" s="607"/>
      <c r="ITY3180" s="607"/>
      <c r="ITZ3180" s="607"/>
      <c r="IUA3180" s="607"/>
      <c r="IUB3180" s="607"/>
      <c r="IUC3180" s="607"/>
      <c r="IUD3180" s="607"/>
      <c r="IUE3180" s="607"/>
      <c r="IUF3180" s="607"/>
      <c r="IUG3180" s="607"/>
      <c r="IUH3180" s="607"/>
      <c r="IUI3180" s="607"/>
      <c r="IUJ3180" s="607"/>
      <c r="IUK3180" s="607"/>
      <c r="IUL3180" s="607"/>
      <c r="IUM3180" s="607"/>
      <c r="IUN3180" s="607"/>
      <c r="IUO3180" s="607"/>
      <c r="IUP3180" s="607"/>
      <c r="IUQ3180" s="607"/>
      <c r="IUR3180" s="607"/>
      <c r="IUS3180" s="607"/>
      <c r="IUT3180" s="607"/>
      <c r="IUU3180" s="607"/>
      <c r="IUV3180" s="607"/>
      <c r="IUW3180" s="607"/>
      <c r="IUX3180" s="607"/>
      <c r="IUY3180" s="607"/>
      <c r="IUZ3180" s="607"/>
      <c r="IVA3180" s="607"/>
      <c r="IVB3180" s="607"/>
      <c r="IVC3180" s="607"/>
      <c r="IVD3180" s="607"/>
      <c r="IVE3180" s="607"/>
      <c r="IVF3180" s="607"/>
      <c r="IVG3180" s="607"/>
      <c r="IVH3180" s="607"/>
      <c r="IVI3180" s="607"/>
      <c r="IVJ3180" s="607"/>
      <c r="IVK3180" s="607"/>
      <c r="IVL3180" s="607"/>
      <c r="IVM3180" s="607"/>
      <c r="IVN3180" s="607"/>
      <c r="IVO3180" s="607"/>
      <c r="IVP3180" s="607"/>
      <c r="IVQ3180" s="607"/>
      <c r="IVR3180" s="607"/>
      <c r="IVS3180" s="607"/>
      <c r="IVT3180" s="607"/>
      <c r="IVU3180" s="607"/>
      <c r="IVV3180" s="607"/>
      <c r="IVW3180" s="607"/>
      <c r="IVX3180" s="607"/>
      <c r="IVY3180" s="607"/>
      <c r="IVZ3180" s="607"/>
      <c r="IWA3180" s="607"/>
      <c r="IWB3180" s="607"/>
      <c r="IWC3180" s="607"/>
      <c r="IWD3180" s="607"/>
      <c r="IWE3180" s="607"/>
      <c r="IWF3180" s="607"/>
      <c r="IWG3180" s="607"/>
      <c r="IWH3180" s="607"/>
      <c r="IWI3180" s="607"/>
      <c r="IWJ3180" s="607"/>
      <c r="IWK3180" s="607"/>
      <c r="IWL3180" s="607"/>
      <c r="IWM3180" s="607"/>
      <c r="IWN3180" s="607"/>
      <c r="IWO3180" s="607"/>
      <c r="IWP3180" s="607"/>
      <c r="IWQ3180" s="607"/>
      <c r="IWR3180" s="607"/>
      <c r="IWS3180" s="607"/>
      <c r="IWT3180" s="607"/>
      <c r="IWU3180" s="607"/>
      <c r="IWV3180" s="607"/>
      <c r="IWW3180" s="607"/>
      <c r="IWX3180" s="607"/>
      <c r="IWY3180" s="607"/>
      <c r="IWZ3180" s="607"/>
      <c r="IXA3180" s="607"/>
      <c r="IXB3180" s="607"/>
      <c r="IXC3180" s="607"/>
      <c r="IXD3180" s="607"/>
      <c r="IXE3180" s="607"/>
      <c r="IXF3180" s="607"/>
      <c r="IXG3180" s="607"/>
      <c r="IXH3180" s="607"/>
      <c r="IXI3180" s="607"/>
      <c r="IXJ3180" s="607"/>
      <c r="IXK3180" s="607"/>
      <c r="IXL3180" s="607"/>
      <c r="IXM3180" s="607"/>
      <c r="IXN3180" s="607"/>
      <c r="IXO3180" s="607"/>
      <c r="IXP3180" s="607"/>
      <c r="IXQ3180" s="607"/>
      <c r="IXR3180" s="607"/>
      <c r="IXS3180" s="607"/>
      <c r="IXT3180" s="607"/>
      <c r="IXU3180" s="607"/>
      <c r="IXV3180" s="607"/>
      <c r="IXW3180" s="607"/>
      <c r="IXX3180" s="607"/>
      <c r="IXY3180" s="607"/>
      <c r="IXZ3180" s="607"/>
      <c r="IYA3180" s="607"/>
      <c r="IYB3180" s="607"/>
      <c r="IYC3180" s="607"/>
      <c r="IYD3180" s="607"/>
      <c r="IYE3180" s="607"/>
      <c r="IYF3180" s="607"/>
      <c r="IYG3180" s="607"/>
      <c r="IYH3180" s="607"/>
      <c r="IYI3180" s="607"/>
      <c r="IYJ3180" s="607"/>
      <c r="IYK3180" s="607"/>
      <c r="IYL3180" s="607"/>
      <c r="IYM3180" s="607"/>
      <c r="IYN3180" s="607"/>
      <c r="IYO3180" s="607"/>
      <c r="IYP3180" s="607"/>
      <c r="IYQ3180" s="607"/>
      <c r="IYR3180" s="607"/>
      <c r="IYS3180" s="607"/>
      <c r="IYT3180" s="607"/>
      <c r="IYU3180" s="607"/>
      <c r="IYV3180" s="607"/>
      <c r="IYW3180" s="607"/>
      <c r="IYX3180" s="607"/>
      <c r="IYY3180" s="607"/>
      <c r="IYZ3180" s="607"/>
      <c r="IZA3180" s="607"/>
      <c r="IZB3180" s="607"/>
      <c r="IZC3180" s="607"/>
      <c r="IZD3180" s="607"/>
      <c r="IZE3180" s="607"/>
      <c r="IZF3180" s="607"/>
      <c r="IZG3180" s="607"/>
      <c r="IZH3180" s="607"/>
      <c r="IZI3180" s="607"/>
      <c r="IZJ3180" s="607"/>
      <c r="IZK3180" s="607"/>
      <c r="IZL3180" s="607"/>
      <c r="IZM3180" s="607"/>
      <c r="IZN3180" s="607"/>
      <c r="IZO3180" s="607"/>
      <c r="IZP3180" s="607"/>
      <c r="IZQ3180" s="607"/>
      <c r="IZR3180" s="607"/>
      <c r="IZS3180" s="607"/>
      <c r="IZT3180" s="607"/>
      <c r="IZU3180" s="607"/>
      <c r="IZV3180" s="607"/>
      <c r="IZW3180" s="607"/>
      <c r="IZX3180" s="607"/>
      <c r="IZY3180" s="607"/>
      <c r="IZZ3180" s="607"/>
      <c r="JAA3180" s="607"/>
      <c r="JAB3180" s="607"/>
      <c r="JAC3180" s="607"/>
      <c r="JAD3180" s="607"/>
      <c r="JAE3180" s="607"/>
      <c r="JAF3180" s="607"/>
      <c r="JAG3180" s="607"/>
      <c r="JAH3180" s="607"/>
      <c r="JAI3180" s="607"/>
      <c r="JAJ3180" s="607"/>
      <c r="JAK3180" s="607"/>
      <c r="JAL3180" s="607"/>
      <c r="JAM3180" s="607"/>
      <c r="JAN3180" s="607"/>
      <c r="JAO3180" s="607"/>
      <c r="JAP3180" s="607"/>
      <c r="JAQ3180" s="607"/>
      <c r="JAR3180" s="607"/>
      <c r="JAS3180" s="607"/>
      <c r="JAT3180" s="607"/>
      <c r="JAU3180" s="607"/>
      <c r="JAV3180" s="607"/>
      <c r="JAW3180" s="607"/>
      <c r="JAX3180" s="607"/>
      <c r="JAY3180" s="607"/>
      <c r="JAZ3180" s="607"/>
      <c r="JBA3180" s="607"/>
      <c r="JBB3180" s="607"/>
      <c r="JBC3180" s="607"/>
      <c r="JBD3180" s="607"/>
      <c r="JBE3180" s="607"/>
      <c r="JBF3180" s="607"/>
      <c r="JBG3180" s="607"/>
      <c r="JBH3180" s="607"/>
      <c r="JBI3180" s="607"/>
      <c r="JBJ3180" s="607"/>
      <c r="JBK3180" s="607"/>
      <c r="JBL3180" s="607"/>
      <c r="JBM3180" s="607"/>
      <c r="JBN3180" s="607"/>
      <c r="JBO3180" s="607"/>
      <c r="JBP3180" s="607"/>
      <c r="JBQ3180" s="607"/>
      <c r="JBR3180" s="607"/>
      <c r="JBS3180" s="607"/>
      <c r="JBT3180" s="607"/>
      <c r="JBU3180" s="607"/>
      <c r="JBV3180" s="607"/>
      <c r="JBW3180" s="607"/>
      <c r="JBX3180" s="607"/>
      <c r="JBY3180" s="607"/>
      <c r="JBZ3180" s="607"/>
      <c r="JCA3180" s="607"/>
      <c r="JCB3180" s="607"/>
      <c r="JCC3180" s="607"/>
      <c r="JCD3180" s="607"/>
      <c r="JCE3180" s="607"/>
      <c r="JCF3180" s="607"/>
      <c r="JCG3180" s="607"/>
      <c r="JCH3180" s="607"/>
      <c r="JCI3180" s="607"/>
      <c r="JCJ3180" s="607"/>
      <c r="JCK3180" s="607"/>
      <c r="JCL3180" s="607"/>
      <c r="JCM3180" s="607"/>
      <c r="JCN3180" s="607"/>
      <c r="JCO3180" s="607"/>
      <c r="JCP3180" s="607"/>
      <c r="JCQ3180" s="607"/>
      <c r="JCR3180" s="607"/>
      <c r="JCS3180" s="607"/>
      <c r="JCT3180" s="607"/>
      <c r="JCU3180" s="607"/>
      <c r="JCV3180" s="607"/>
      <c r="JCW3180" s="607"/>
      <c r="JCX3180" s="607"/>
      <c r="JCY3180" s="607"/>
      <c r="JCZ3180" s="607"/>
      <c r="JDA3180" s="607"/>
      <c r="JDB3180" s="607"/>
      <c r="JDC3180" s="607"/>
      <c r="JDD3180" s="607"/>
      <c r="JDE3180" s="607"/>
      <c r="JDF3180" s="607"/>
      <c r="JDG3180" s="607"/>
      <c r="JDH3180" s="607"/>
      <c r="JDI3180" s="607"/>
      <c r="JDJ3180" s="607"/>
      <c r="JDK3180" s="607"/>
      <c r="JDL3180" s="607"/>
      <c r="JDM3180" s="607"/>
      <c r="JDN3180" s="607"/>
      <c r="JDO3180" s="607"/>
      <c r="JDP3180" s="607"/>
      <c r="JDQ3180" s="607"/>
      <c r="JDR3180" s="607"/>
      <c r="JDS3180" s="607"/>
      <c r="JDT3180" s="607"/>
      <c r="JDU3180" s="607"/>
      <c r="JDV3180" s="607"/>
      <c r="JDW3180" s="607"/>
      <c r="JDX3180" s="607"/>
      <c r="JDY3180" s="607"/>
      <c r="JDZ3180" s="607"/>
      <c r="JEA3180" s="607"/>
      <c r="JEB3180" s="607"/>
      <c r="JEC3180" s="607"/>
      <c r="JED3180" s="607"/>
      <c r="JEE3180" s="607"/>
      <c r="JEF3180" s="607"/>
      <c r="JEG3180" s="607"/>
      <c r="JEH3180" s="607"/>
      <c r="JEI3180" s="607"/>
      <c r="JEJ3180" s="607"/>
      <c r="JEK3180" s="607"/>
      <c r="JEL3180" s="607"/>
      <c r="JEM3180" s="607"/>
      <c r="JEN3180" s="607"/>
      <c r="JEO3180" s="607"/>
      <c r="JEP3180" s="607"/>
      <c r="JEQ3180" s="607"/>
      <c r="JER3180" s="607"/>
      <c r="JES3180" s="607"/>
      <c r="JET3180" s="607"/>
      <c r="JEU3180" s="607"/>
      <c r="JEV3180" s="607"/>
      <c r="JEW3180" s="607"/>
      <c r="JEX3180" s="607"/>
      <c r="JEY3180" s="607"/>
      <c r="JEZ3180" s="607"/>
      <c r="JFA3180" s="607"/>
      <c r="JFB3180" s="607"/>
      <c r="JFC3180" s="607"/>
      <c r="JFD3180" s="607"/>
      <c r="JFE3180" s="607"/>
      <c r="JFF3180" s="607"/>
      <c r="JFG3180" s="607"/>
      <c r="JFH3180" s="607"/>
      <c r="JFI3180" s="607"/>
      <c r="JFJ3180" s="607"/>
      <c r="JFK3180" s="607"/>
      <c r="JFL3180" s="607"/>
      <c r="JFM3180" s="607"/>
      <c r="JFN3180" s="607"/>
      <c r="JFO3180" s="607"/>
      <c r="JFP3180" s="607"/>
      <c r="JFQ3180" s="607"/>
      <c r="JFR3180" s="607"/>
      <c r="JFS3180" s="607"/>
      <c r="JFT3180" s="607"/>
      <c r="JFU3180" s="607"/>
      <c r="JFV3180" s="607"/>
      <c r="JFW3180" s="607"/>
      <c r="JFX3180" s="607"/>
      <c r="JFY3180" s="607"/>
      <c r="JFZ3180" s="607"/>
      <c r="JGA3180" s="607"/>
      <c r="JGB3180" s="607"/>
      <c r="JGC3180" s="607"/>
      <c r="JGD3180" s="607"/>
      <c r="JGE3180" s="607"/>
      <c r="JGF3180" s="607"/>
      <c r="JGG3180" s="607"/>
      <c r="JGH3180" s="607"/>
      <c r="JGI3180" s="607"/>
      <c r="JGJ3180" s="607"/>
      <c r="JGK3180" s="607"/>
      <c r="JGL3180" s="607"/>
      <c r="JGM3180" s="607"/>
      <c r="JGN3180" s="607"/>
      <c r="JGO3180" s="607"/>
      <c r="JGP3180" s="607"/>
      <c r="JGQ3180" s="607"/>
      <c r="JGR3180" s="607"/>
      <c r="JGS3180" s="607"/>
      <c r="JGT3180" s="607"/>
      <c r="JGU3180" s="607"/>
      <c r="JGV3180" s="607"/>
      <c r="JGW3180" s="607"/>
      <c r="JGX3180" s="607"/>
      <c r="JGY3180" s="607"/>
      <c r="JGZ3180" s="607"/>
      <c r="JHA3180" s="607"/>
      <c r="JHB3180" s="607"/>
      <c r="JHC3180" s="607"/>
      <c r="JHD3180" s="607"/>
      <c r="JHE3180" s="607"/>
      <c r="JHF3180" s="607"/>
      <c r="JHG3180" s="607"/>
      <c r="JHH3180" s="607"/>
      <c r="JHI3180" s="607"/>
      <c r="JHJ3180" s="607"/>
      <c r="JHK3180" s="607"/>
      <c r="JHL3180" s="607"/>
      <c r="JHM3180" s="607"/>
      <c r="JHN3180" s="607"/>
      <c r="JHO3180" s="607"/>
      <c r="JHP3180" s="607"/>
      <c r="JHQ3180" s="607"/>
      <c r="JHR3180" s="607"/>
      <c r="JHS3180" s="607"/>
      <c r="JHT3180" s="607"/>
      <c r="JHU3180" s="607"/>
      <c r="JHV3180" s="607"/>
      <c r="JHW3180" s="607"/>
      <c r="JHX3180" s="607"/>
      <c r="JHY3180" s="607"/>
      <c r="JHZ3180" s="607"/>
      <c r="JIA3180" s="607"/>
      <c r="JIB3180" s="607"/>
      <c r="JIC3180" s="607"/>
      <c r="JID3180" s="607"/>
      <c r="JIE3180" s="607"/>
      <c r="JIF3180" s="607"/>
      <c r="JIG3180" s="607"/>
      <c r="JIH3180" s="607"/>
      <c r="JII3180" s="607"/>
      <c r="JIJ3180" s="607"/>
      <c r="JIK3180" s="607"/>
      <c r="JIL3180" s="607"/>
      <c r="JIM3180" s="607"/>
      <c r="JIN3180" s="607"/>
      <c r="JIO3180" s="607"/>
      <c r="JIP3180" s="607"/>
      <c r="JIQ3180" s="607"/>
      <c r="JIR3180" s="607"/>
      <c r="JIS3180" s="607"/>
      <c r="JIT3180" s="607"/>
      <c r="JIU3180" s="607"/>
      <c r="JIV3180" s="607"/>
      <c r="JIW3180" s="607"/>
      <c r="JIX3180" s="607"/>
      <c r="JIY3180" s="607"/>
      <c r="JIZ3180" s="607"/>
      <c r="JJA3180" s="607"/>
      <c r="JJB3180" s="607"/>
      <c r="JJC3180" s="607"/>
      <c r="JJD3180" s="607"/>
      <c r="JJE3180" s="607"/>
      <c r="JJF3180" s="607"/>
      <c r="JJG3180" s="607"/>
      <c r="JJH3180" s="607"/>
      <c r="JJI3180" s="607"/>
      <c r="JJJ3180" s="607"/>
      <c r="JJK3180" s="607"/>
      <c r="JJL3180" s="607"/>
      <c r="JJM3180" s="607"/>
      <c r="JJN3180" s="607"/>
      <c r="JJO3180" s="607"/>
      <c r="JJP3180" s="607"/>
      <c r="JJQ3180" s="607"/>
      <c r="JJR3180" s="607"/>
      <c r="JJS3180" s="607"/>
      <c r="JJT3180" s="607"/>
      <c r="JJU3180" s="607"/>
      <c r="JJV3180" s="607"/>
      <c r="JJW3180" s="607"/>
      <c r="JJX3180" s="607"/>
      <c r="JJY3180" s="607"/>
      <c r="JJZ3180" s="607"/>
      <c r="JKA3180" s="607"/>
      <c r="JKB3180" s="607"/>
      <c r="JKC3180" s="607"/>
      <c r="JKD3180" s="607"/>
      <c r="JKE3180" s="607"/>
      <c r="JKF3180" s="607"/>
      <c r="JKG3180" s="607"/>
      <c r="JKH3180" s="607"/>
      <c r="JKI3180" s="607"/>
      <c r="JKJ3180" s="607"/>
      <c r="JKK3180" s="607"/>
      <c r="JKL3180" s="607"/>
      <c r="JKM3180" s="607"/>
      <c r="JKN3180" s="607"/>
      <c r="JKO3180" s="607"/>
      <c r="JKP3180" s="607"/>
      <c r="JKQ3180" s="607"/>
      <c r="JKR3180" s="607"/>
      <c r="JKS3180" s="607"/>
      <c r="JKT3180" s="607"/>
      <c r="JKU3180" s="607"/>
      <c r="JKV3180" s="607"/>
      <c r="JKW3180" s="607"/>
      <c r="JKX3180" s="607"/>
      <c r="JKY3180" s="607"/>
      <c r="JKZ3180" s="607"/>
      <c r="JLA3180" s="607"/>
      <c r="JLB3180" s="607"/>
      <c r="JLC3180" s="607"/>
      <c r="JLD3180" s="607"/>
      <c r="JLE3180" s="607"/>
      <c r="JLF3180" s="607"/>
      <c r="JLG3180" s="607"/>
      <c r="JLH3180" s="607"/>
      <c r="JLI3180" s="607"/>
      <c r="JLJ3180" s="607"/>
      <c r="JLK3180" s="607"/>
      <c r="JLL3180" s="607"/>
      <c r="JLM3180" s="607"/>
      <c r="JLN3180" s="607"/>
      <c r="JLO3180" s="607"/>
      <c r="JLP3180" s="607"/>
      <c r="JLQ3180" s="607"/>
      <c r="JLR3180" s="607"/>
      <c r="JLS3180" s="607"/>
      <c r="JLT3180" s="607"/>
      <c r="JLU3180" s="607"/>
      <c r="JLV3180" s="607"/>
      <c r="JLW3180" s="607"/>
      <c r="JLX3180" s="607"/>
      <c r="JLY3180" s="607"/>
      <c r="JLZ3180" s="607"/>
      <c r="JMA3180" s="607"/>
      <c r="JMB3180" s="607"/>
      <c r="JMC3180" s="607"/>
      <c r="JMD3180" s="607"/>
      <c r="JME3180" s="607"/>
      <c r="JMF3180" s="607"/>
      <c r="JMG3180" s="607"/>
      <c r="JMH3180" s="607"/>
      <c r="JMI3180" s="607"/>
      <c r="JMJ3180" s="607"/>
      <c r="JMK3180" s="607"/>
      <c r="JML3180" s="607"/>
      <c r="JMM3180" s="607"/>
      <c r="JMN3180" s="607"/>
      <c r="JMO3180" s="607"/>
      <c r="JMP3180" s="607"/>
      <c r="JMQ3180" s="607"/>
      <c r="JMR3180" s="607"/>
      <c r="JMS3180" s="607"/>
      <c r="JMT3180" s="607"/>
      <c r="JMU3180" s="607"/>
      <c r="JMV3180" s="607"/>
      <c r="JMW3180" s="607"/>
      <c r="JMX3180" s="607"/>
      <c r="JMY3180" s="607"/>
      <c r="JMZ3180" s="607"/>
      <c r="JNA3180" s="607"/>
      <c r="JNB3180" s="607"/>
      <c r="JNC3180" s="607"/>
      <c r="JND3180" s="607"/>
      <c r="JNE3180" s="607"/>
      <c r="JNF3180" s="607"/>
      <c r="JNG3180" s="607"/>
      <c r="JNH3180" s="607"/>
      <c r="JNI3180" s="607"/>
      <c r="JNJ3180" s="607"/>
      <c r="JNK3180" s="607"/>
      <c r="JNL3180" s="607"/>
      <c r="JNM3180" s="607"/>
      <c r="JNN3180" s="607"/>
      <c r="JNO3180" s="607"/>
      <c r="JNP3180" s="607"/>
      <c r="JNQ3180" s="607"/>
      <c r="JNR3180" s="607"/>
      <c r="JNS3180" s="607"/>
      <c r="JNT3180" s="607"/>
      <c r="JNU3180" s="607"/>
      <c r="JNV3180" s="607"/>
      <c r="JNW3180" s="607"/>
      <c r="JNX3180" s="607"/>
      <c r="JNY3180" s="607"/>
      <c r="JNZ3180" s="607"/>
      <c r="JOA3180" s="607"/>
      <c r="JOB3180" s="607"/>
      <c r="JOC3180" s="607"/>
      <c r="JOD3180" s="607"/>
      <c r="JOE3180" s="607"/>
      <c r="JOF3180" s="607"/>
      <c r="JOG3180" s="607"/>
      <c r="JOH3180" s="607"/>
      <c r="JOI3180" s="607"/>
      <c r="JOJ3180" s="607"/>
      <c r="JOK3180" s="607"/>
      <c r="JOL3180" s="607"/>
      <c r="JOM3180" s="607"/>
      <c r="JON3180" s="607"/>
      <c r="JOO3180" s="607"/>
      <c r="JOP3180" s="607"/>
      <c r="JOQ3180" s="607"/>
      <c r="JOR3180" s="607"/>
      <c r="JOS3180" s="607"/>
      <c r="JOT3180" s="607"/>
      <c r="JOU3180" s="607"/>
      <c r="JOV3180" s="607"/>
      <c r="JOW3180" s="607"/>
      <c r="JOX3180" s="607"/>
      <c r="JOY3180" s="607"/>
      <c r="JOZ3180" s="607"/>
      <c r="JPA3180" s="607"/>
      <c r="JPB3180" s="607"/>
      <c r="JPC3180" s="607"/>
      <c r="JPD3180" s="607"/>
      <c r="JPE3180" s="607"/>
      <c r="JPF3180" s="607"/>
      <c r="JPG3180" s="607"/>
      <c r="JPH3180" s="607"/>
      <c r="JPI3180" s="607"/>
      <c r="JPJ3180" s="607"/>
      <c r="JPK3180" s="607"/>
      <c r="JPL3180" s="607"/>
      <c r="JPM3180" s="607"/>
      <c r="JPN3180" s="607"/>
      <c r="JPO3180" s="607"/>
      <c r="JPP3180" s="607"/>
      <c r="JPQ3180" s="607"/>
      <c r="JPR3180" s="607"/>
      <c r="JPS3180" s="607"/>
      <c r="JPT3180" s="607"/>
      <c r="JPU3180" s="607"/>
      <c r="JPV3180" s="607"/>
      <c r="JPW3180" s="607"/>
      <c r="JPX3180" s="607"/>
      <c r="JPY3180" s="607"/>
      <c r="JPZ3180" s="607"/>
      <c r="JQA3180" s="607"/>
      <c r="JQB3180" s="607"/>
      <c r="JQC3180" s="607"/>
      <c r="JQD3180" s="607"/>
      <c r="JQE3180" s="607"/>
      <c r="JQF3180" s="607"/>
      <c r="JQG3180" s="607"/>
      <c r="JQH3180" s="607"/>
      <c r="JQI3180" s="607"/>
      <c r="JQJ3180" s="607"/>
      <c r="JQK3180" s="607"/>
      <c r="JQL3180" s="607"/>
      <c r="JQM3180" s="607"/>
      <c r="JQN3180" s="607"/>
      <c r="JQO3180" s="607"/>
      <c r="JQP3180" s="607"/>
      <c r="JQQ3180" s="607"/>
      <c r="JQR3180" s="607"/>
      <c r="JQS3180" s="607"/>
      <c r="JQT3180" s="607"/>
      <c r="JQU3180" s="607"/>
      <c r="JQV3180" s="607"/>
      <c r="JQW3180" s="607"/>
      <c r="JQX3180" s="607"/>
      <c r="JQY3180" s="607"/>
      <c r="JQZ3180" s="607"/>
      <c r="JRA3180" s="607"/>
      <c r="JRB3180" s="607"/>
      <c r="JRC3180" s="607"/>
      <c r="JRD3180" s="607"/>
      <c r="JRE3180" s="607"/>
      <c r="JRF3180" s="607"/>
      <c r="JRG3180" s="607"/>
      <c r="JRH3180" s="607"/>
      <c r="JRI3180" s="607"/>
      <c r="JRJ3180" s="607"/>
      <c r="JRK3180" s="607"/>
      <c r="JRL3180" s="607"/>
      <c r="JRM3180" s="607"/>
      <c r="JRN3180" s="607"/>
      <c r="JRO3180" s="607"/>
      <c r="JRP3180" s="607"/>
      <c r="JRQ3180" s="607"/>
      <c r="JRR3180" s="607"/>
      <c r="JRS3180" s="607"/>
      <c r="JRT3180" s="607"/>
      <c r="JRU3180" s="607"/>
      <c r="JRV3180" s="607"/>
      <c r="JRW3180" s="607"/>
      <c r="JRX3180" s="607"/>
      <c r="JRY3180" s="607"/>
      <c r="JRZ3180" s="607"/>
      <c r="JSA3180" s="607"/>
      <c r="JSB3180" s="607"/>
      <c r="JSC3180" s="607"/>
      <c r="JSD3180" s="607"/>
      <c r="JSE3180" s="607"/>
      <c r="JSF3180" s="607"/>
      <c r="JSG3180" s="607"/>
      <c r="JSH3180" s="607"/>
      <c r="JSI3180" s="607"/>
      <c r="JSJ3180" s="607"/>
      <c r="JSK3180" s="607"/>
      <c r="JSL3180" s="607"/>
      <c r="JSM3180" s="607"/>
      <c r="JSN3180" s="607"/>
      <c r="JSO3180" s="607"/>
      <c r="JSP3180" s="607"/>
      <c r="JSQ3180" s="607"/>
      <c r="JSR3180" s="607"/>
      <c r="JSS3180" s="607"/>
      <c r="JST3180" s="607"/>
      <c r="JSU3180" s="607"/>
      <c r="JSV3180" s="607"/>
      <c r="JSW3180" s="607"/>
      <c r="JSX3180" s="607"/>
      <c r="JSY3180" s="607"/>
      <c r="JSZ3180" s="607"/>
      <c r="JTA3180" s="607"/>
      <c r="JTB3180" s="607"/>
      <c r="JTC3180" s="607"/>
      <c r="JTD3180" s="607"/>
      <c r="JTE3180" s="607"/>
      <c r="JTF3180" s="607"/>
      <c r="JTG3180" s="607"/>
      <c r="JTH3180" s="607"/>
      <c r="JTI3180" s="607"/>
      <c r="JTJ3180" s="607"/>
      <c r="JTK3180" s="607"/>
      <c r="JTL3180" s="607"/>
      <c r="JTM3180" s="607"/>
      <c r="JTN3180" s="607"/>
      <c r="JTO3180" s="607"/>
      <c r="JTP3180" s="607"/>
      <c r="JTQ3180" s="607"/>
      <c r="JTR3180" s="607"/>
      <c r="JTS3180" s="607"/>
      <c r="JTT3180" s="607"/>
      <c r="JTU3180" s="607"/>
      <c r="JTV3180" s="607"/>
      <c r="JTW3180" s="607"/>
      <c r="JTX3180" s="607"/>
      <c r="JTY3180" s="607"/>
      <c r="JTZ3180" s="607"/>
      <c r="JUA3180" s="607"/>
      <c r="JUB3180" s="607"/>
      <c r="JUC3180" s="607"/>
      <c r="JUD3180" s="607"/>
      <c r="JUE3180" s="607"/>
      <c r="JUF3180" s="607"/>
      <c r="JUG3180" s="607"/>
      <c r="JUH3180" s="607"/>
      <c r="JUI3180" s="607"/>
      <c r="JUJ3180" s="607"/>
      <c r="JUK3180" s="607"/>
      <c r="JUL3180" s="607"/>
      <c r="JUM3180" s="607"/>
      <c r="JUN3180" s="607"/>
      <c r="JUO3180" s="607"/>
      <c r="JUP3180" s="607"/>
      <c r="JUQ3180" s="607"/>
      <c r="JUR3180" s="607"/>
      <c r="JUS3180" s="607"/>
      <c r="JUT3180" s="607"/>
      <c r="JUU3180" s="607"/>
      <c r="JUV3180" s="607"/>
      <c r="JUW3180" s="607"/>
      <c r="JUX3180" s="607"/>
      <c r="JUY3180" s="607"/>
      <c r="JUZ3180" s="607"/>
      <c r="JVA3180" s="607"/>
      <c r="JVB3180" s="607"/>
      <c r="JVC3180" s="607"/>
      <c r="JVD3180" s="607"/>
      <c r="JVE3180" s="607"/>
      <c r="JVF3180" s="607"/>
      <c r="JVG3180" s="607"/>
      <c r="JVH3180" s="607"/>
      <c r="JVI3180" s="607"/>
      <c r="JVJ3180" s="607"/>
      <c r="JVK3180" s="607"/>
      <c r="JVL3180" s="607"/>
      <c r="JVM3180" s="607"/>
      <c r="JVN3180" s="607"/>
      <c r="JVO3180" s="607"/>
      <c r="JVP3180" s="607"/>
      <c r="JVQ3180" s="607"/>
      <c r="JVR3180" s="607"/>
      <c r="JVS3180" s="607"/>
      <c r="JVT3180" s="607"/>
      <c r="JVU3180" s="607"/>
      <c r="JVV3180" s="607"/>
      <c r="JVW3180" s="607"/>
      <c r="JVX3180" s="607"/>
      <c r="JVY3180" s="607"/>
      <c r="JVZ3180" s="607"/>
      <c r="JWA3180" s="607"/>
      <c r="JWB3180" s="607"/>
      <c r="JWC3180" s="607"/>
      <c r="JWD3180" s="607"/>
      <c r="JWE3180" s="607"/>
      <c r="JWF3180" s="607"/>
      <c r="JWG3180" s="607"/>
      <c r="JWH3180" s="607"/>
      <c r="JWI3180" s="607"/>
      <c r="JWJ3180" s="607"/>
      <c r="JWK3180" s="607"/>
      <c r="JWL3180" s="607"/>
      <c r="JWM3180" s="607"/>
      <c r="JWN3180" s="607"/>
      <c r="JWO3180" s="607"/>
      <c r="JWP3180" s="607"/>
      <c r="JWQ3180" s="607"/>
      <c r="JWR3180" s="607"/>
      <c r="JWS3180" s="607"/>
      <c r="JWT3180" s="607"/>
      <c r="JWU3180" s="607"/>
      <c r="JWV3180" s="607"/>
      <c r="JWW3180" s="607"/>
      <c r="JWX3180" s="607"/>
      <c r="JWY3180" s="607"/>
      <c r="JWZ3180" s="607"/>
      <c r="JXA3180" s="607"/>
      <c r="JXB3180" s="607"/>
      <c r="JXC3180" s="607"/>
      <c r="JXD3180" s="607"/>
      <c r="JXE3180" s="607"/>
      <c r="JXF3180" s="607"/>
      <c r="JXG3180" s="607"/>
      <c r="JXH3180" s="607"/>
      <c r="JXI3180" s="607"/>
      <c r="JXJ3180" s="607"/>
      <c r="JXK3180" s="607"/>
      <c r="JXL3180" s="607"/>
      <c r="JXM3180" s="607"/>
      <c r="JXN3180" s="607"/>
      <c r="JXO3180" s="607"/>
      <c r="JXP3180" s="607"/>
      <c r="JXQ3180" s="607"/>
      <c r="JXR3180" s="607"/>
      <c r="JXS3180" s="607"/>
      <c r="JXT3180" s="607"/>
      <c r="JXU3180" s="607"/>
      <c r="JXV3180" s="607"/>
      <c r="JXW3180" s="607"/>
      <c r="JXX3180" s="607"/>
      <c r="JXY3180" s="607"/>
      <c r="JXZ3180" s="607"/>
      <c r="JYA3180" s="607"/>
      <c r="JYB3180" s="607"/>
      <c r="JYC3180" s="607"/>
      <c r="JYD3180" s="607"/>
      <c r="JYE3180" s="607"/>
      <c r="JYF3180" s="607"/>
      <c r="JYG3180" s="607"/>
      <c r="JYH3180" s="607"/>
      <c r="JYI3180" s="607"/>
      <c r="JYJ3180" s="607"/>
      <c r="JYK3180" s="607"/>
      <c r="JYL3180" s="607"/>
      <c r="JYM3180" s="607"/>
      <c r="JYN3180" s="607"/>
      <c r="JYO3180" s="607"/>
      <c r="JYP3180" s="607"/>
      <c r="JYQ3180" s="607"/>
      <c r="JYR3180" s="607"/>
      <c r="JYS3180" s="607"/>
      <c r="JYT3180" s="607"/>
      <c r="JYU3180" s="607"/>
      <c r="JYV3180" s="607"/>
      <c r="JYW3180" s="607"/>
      <c r="JYX3180" s="607"/>
      <c r="JYY3180" s="607"/>
      <c r="JYZ3180" s="607"/>
      <c r="JZA3180" s="607"/>
      <c r="JZB3180" s="607"/>
      <c r="JZC3180" s="607"/>
      <c r="JZD3180" s="607"/>
      <c r="JZE3180" s="607"/>
      <c r="JZF3180" s="607"/>
      <c r="JZG3180" s="607"/>
      <c r="JZH3180" s="607"/>
      <c r="JZI3180" s="607"/>
      <c r="JZJ3180" s="607"/>
      <c r="JZK3180" s="607"/>
      <c r="JZL3180" s="607"/>
      <c r="JZM3180" s="607"/>
      <c r="JZN3180" s="607"/>
      <c r="JZO3180" s="607"/>
      <c r="JZP3180" s="607"/>
      <c r="JZQ3180" s="607"/>
      <c r="JZR3180" s="607"/>
      <c r="JZS3180" s="607"/>
      <c r="JZT3180" s="607"/>
      <c r="JZU3180" s="607"/>
      <c r="JZV3180" s="607"/>
      <c r="JZW3180" s="607"/>
      <c r="JZX3180" s="607"/>
      <c r="JZY3180" s="607"/>
      <c r="JZZ3180" s="607"/>
      <c r="KAA3180" s="607"/>
      <c r="KAB3180" s="607"/>
      <c r="KAC3180" s="607"/>
      <c r="KAD3180" s="607"/>
      <c r="KAE3180" s="607"/>
      <c r="KAF3180" s="607"/>
      <c r="KAG3180" s="607"/>
      <c r="KAH3180" s="607"/>
      <c r="KAI3180" s="607"/>
      <c r="KAJ3180" s="607"/>
      <c r="KAK3180" s="607"/>
      <c r="KAL3180" s="607"/>
      <c r="KAM3180" s="607"/>
      <c r="KAN3180" s="607"/>
      <c r="KAO3180" s="607"/>
      <c r="KAP3180" s="607"/>
      <c r="KAQ3180" s="607"/>
      <c r="KAR3180" s="607"/>
      <c r="KAS3180" s="607"/>
      <c r="KAT3180" s="607"/>
      <c r="KAU3180" s="607"/>
      <c r="KAV3180" s="607"/>
      <c r="KAW3180" s="607"/>
      <c r="KAX3180" s="607"/>
      <c r="KAY3180" s="607"/>
      <c r="KAZ3180" s="607"/>
      <c r="KBA3180" s="607"/>
      <c r="KBB3180" s="607"/>
      <c r="KBC3180" s="607"/>
      <c r="KBD3180" s="607"/>
      <c r="KBE3180" s="607"/>
      <c r="KBF3180" s="607"/>
      <c r="KBG3180" s="607"/>
      <c r="KBH3180" s="607"/>
      <c r="KBI3180" s="607"/>
      <c r="KBJ3180" s="607"/>
      <c r="KBK3180" s="607"/>
      <c r="KBL3180" s="607"/>
      <c r="KBM3180" s="607"/>
      <c r="KBN3180" s="607"/>
      <c r="KBO3180" s="607"/>
      <c r="KBP3180" s="607"/>
      <c r="KBQ3180" s="607"/>
      <c r="KBR3180" s="607"/>
      <c r="KBS3180" s="607"/>
      <c r="KBT3180" s="607"/>
      <c r="KBU3180" s="607"/>
      <c r="KBV3180" s="607"/>
      <c r="KBW3180" s="607"/>
      <c r="KBX3180" s="607"/>
      <c r="KBY3180" s="607"/>
      <c r="KBZ3180" s="607"/>
      <c r="KCA3180" s="607"/>
      <c r="KCB3180" s="607"/>
      <c r="KCC3180" s="607"/>
      <c r="KCD3180" s="607"/>
      <c r="KCE3180" s="607"/>
      <c r="KCF3180" s="607"/>
      <c r="KCG3180" s="607"/>
      <c r="KCH3180" s="607"/>
      <c r="KCI3180" s="607"/>
      <c r="KCJ3180" s="607"/>
      <c r="KCK3180" s="607"/>
      <c r="KCL3180" s="607"/>
      <c r="KCM3180" s="607"/>
      <c r="KCN3180" s="607"/>
      <c r="KCO3180" s="607"/>
      <c r="KCP3180" s="607"/>
      <c r="KCQ3180" s="607"/>
      <c r="KCR3180" s="607"/>
      <c r="KCS3180" s="607"/>
      <c r="KCT3180" s="607"/>
      <c r="KCU3180" s="607"/>
      <c r="KCV3180" s="607"/>
      <c r="KCW3180" s="607"/>
      <c r="KCX3180" s="607"/>
      <c r="KCY3180" s="607"/>
      <c r="KCZ3180" s="607"/>
      <c r="KDA3180" s="607"/>
      <c r="KDB3180" s="607"/>
      <c r="KDC3180" s="607"/>
      <c r="KDD3180" s="607"/>
      <c r="KDE3180" s="607"/>
      <c r="KDF3180" s="607"/>
      <c r="KDG3180" s="607"/>
      <c r="KDH3180" s="607"/>
      <c r="KDI3180" s="607"/>
      <c r="KDJ3180" s="607"/>
      <c r="KDK3180" s="607"/>
      <c r="KDL3180" s="607"/>
      <c r="KDM3180" s="607"/>
      <c r="KDN3180" s="607"/>
      <c r="KDO3180" s="607"/>
      <c r="KDP3180" s="607"/>
      <c r="KDQ3180" s="607"/>
      <c r="KDR3180" s="607"/>
      <c r="KDS3180" s="607"/>
      <c r="KDT3180" s="607"/>
      <c r="KDU3180" s="607"/>
      <c r="KDV3180" s="607"/>
      <c r="KDW3180" s="607"/>
      <c r="KDX3180" s="607"/>
      <c r="KDY3180" s="607"/>
      <c r="KDZ3180" s="607"/>
      <c r="KEA3180" s="607"/>
      <c r="KEB3180" s="607"/>
      <c r="KEC3180" s="607"/>
      <c r="KED3180" s="607"/>
      <c r="KEE3180" s="607"/>
      <c r="KEF3180" s="607"/>
      <c r="KEG3180" s="607"/>
      <c r="KEH3180" s="607"/>
      <c r="KEI3180" s="607"/>
      <c r="KEJ3180" s="607"/>
      <c r="KEK3180" s="607"/>
      <c r="KEL3180" s="607"/>
      <c r="KEM3180" s="607"/>
      <c r="KEN3180" s="607"/>
      <c r="KEO3180" s="607"/>
      <c r="KEP3180" s="607"/>
      <c r="KEQ3180" s="607"/>
      <c r="KER3180" s="607"/>
      <c r="KES3180" s="607"/>
      <c r="KET3180" s="607"/>
      <c r="KEU3180" s="607"/>
      <c r="KEV3180" s="607"/>
      <c r="KEW3180" s="607"/>
      <c r="KEX3180" s="607"/>
      <c r="KEY3180" s="607"/>
      <c r="KEZ3180" s="607"/>
      <c r="KFA3180" s="607"/>
      <c r="KFB3180" s="607"/>
      <c r="KFC3180" s="607"/>
      <c r="KFD3180" s="607"/>
      <c r="KFE3180" s="607"/>
      <c r="KFF3180" s="607"/>
      <c r="KFG3180" s="607"/>
      <c r="KFH3180" s="607"/>
      <c r="KFI3180" s="607"/>
      <c r="KFJ3180" s="607"/>
      <c r="KFK3180" s="607"/>
      <c r="KFL3180" s="607"/>
      <c r="KFM3180" s="607"/>
      <c r="KFN3180" s="607"/>
      <c r="KFO3180" s="607"/>
      <c r="KFP3180" s="607"/>
      <c r="KFQ3180" s="607"/>
      <c r="KFR3180" s="607"/>
      <c r="KFS3180" s="607"/>
      <c r="KFT3180" s="607"/>
      <c r="KFU3180" s="607"/>
      <c r="KFV3180" s="607"/>
      <c r="KFW3180" s="607"/>
      <c r="KFX3180" s="607"/>
      <c r="KFY3180" s="607"/>
      <c r="KFZ3180" s="607"/>
      <c r="KGA3180" s="607"/>
      <c r="KGB3180" s="607"/>
      <c r="KGC3180" s="607"/>
      <c r="KGD3180" s="607"/>
      <c r="KGE3180" s="607"/>
      <c r="KGF3180" s="607"/>
      <c r="KGG3180" s="607"/>
      <c r="KGH3180" s="607"/>
      <c r="KGI3180" s="607"/>
      <c r="KGJ3180" s="607"/>
      <c r="KGK3180" s="607"/>
      <c r="KGL3180" s="607"/>
      <c r="KGM3180" s="607"/>
      <c r="KGN3180" s="607"/>
      <c r="KGO3180" s="607"/>
      <c r="KGP3180" s="607"/>
      <c r="KGQ3180" s="607"/>
      <c r="KGR3180" s="607"/>
      <c r="KGS3180" s="607"/>
      <c r="KGT3180" s="607"/>
      <c r="KGU3180" s="607"/>
      <c r="KGV3180" s="607"/>
      <c r="KGW3180" s="607"/>
      <c r="KGX3180" s="607"/>
      <c r="KGY3180" s="607"/>
      <c r="KGZ3180" s="607"/>
      <c r="KHA3180" s="607"/>
      <c r="KHB3180" s="607"/>
      <c r="KHC3180" s="607"/>
      <c r="KHD3180" s="607"/>
      <c r="KHE3180" s="607"/>
      <c r="KHF3180" s="607"/>
      <c r="KHG3180" s="607"/>
      <c r="KHH3180" s="607"/>
      <c r="KHI3180" s="607"/>
      <c r="KHJ3180" s="607"/>
      <c r="KHK3180" s="607"/>
      <c r="KHL3180" s="607"/>
      <c r="KHM3180" s="607"/>
      <c r="KHN3180" s="607"/>
      <c r="KHO3180" s="607"/>
      <c r="KHP3180" s="607"/>
      <c r="KHQ3180" s="607"/>
      <c r="KHR3180" s="607"/>
      <c r="KHS3180" s="607"/>
      <c r="KHT3180" s="607"/>
      <c r="KHU3180" s="607"/>
      <c r="KHV3180" s="607"/>
      <c r="KHW3180" s="607"/>
      <c r="KHX3180" s="607"/>
      <c r="KHY3180" s="607"/>
      <c r="KHZ3180" s="607"/>
      <c r="KIA3180" s="607"/>
      <c r="KIB3180" s="607"/>
      <c r="KIC3180" s="607"/>
      <c r="KID3180" s="607"/>
      <c r="KIE3180" s="607"/>
      <c r="KIF3180" s="607"/>
      <c r="KIG3180" s="607"/>
      <c r="KIH3180" s="607"/>
      <c r="KII3180" s="607"/>
      <c r="KIJ3180" s="607"/>
      <c r="KIK3180" s="607"/>
      <c r="KIL3180" s="607"/>
      <c r="KIM3180" s="607"/>
      <c r="KIN3180" s="607"/>
      <c r="KIO3180" s="607"/>
      <c r="KIP3180" s="607"/>
      <c r="KIQ3180" s="607"/>
      <c r="KIR3180" s="607"/>
      <c r="KIS3180" s="607"/>
      <c r="KIT3180" s="607"/>
      <c r="KIU3180" s="607"/>
      <c r="KIV3180" s="607"/>
      <c r="KIW3180" s="607"/>
      <c r="KIX3180" s="607"/>
      <c r="KIY3180" s="607"/>
      <c r="KIZ3180" s="607"/>
      <c r="KJA3180" s="607"/>
      <c r="KJB3180" s="607"/>
      <c r="KJC3180" s="607"/>
      <c r="KJD3180" s="607"/>
      <c r="KJE3180" s="607"/>
      <c r="KJF3180" s="607"/>
      <c r="KJG3180" s="607"/>
      <c r="KJH3180" s="607"/>
      <c r="KJI3180" s="607"/>
      <c r="KJJ3180" s="607"/>
      <c r="KJK3180" s="607"/>
      <c r="KJL3180" s="607"/>
      <c r="KJM3180" s="607"/>
      <c r="KJN3180" s="607"/>
      <c r="KJO3180" s="607"/>
      <c r="KJP3180" s="607"/>
      <c r="KJQ3180" s="607"/>
      <c r="KJR3180" s="607"/>
      <c r="KJS3180" s="607"/>
      <c r="KJT3180" s="607"/>
      <c r="KJU3180" s="607"/>
      <c r="KJV3180" s="607"/>
      <c r="KJW3180" s="607"/>
      <c r="KJX3180" s="607"/>
      <c r="KJY3180" s="607"/>
      <c r="KJZ3180" s="607"/>
      <c r="KKA3180" s="607"/>
      <c r="KKB3180" s="607"/>
      <c r="KKC3180" s="607"/>
      <c r="KKD3180" s="607"/>
      <c r="KKE3180" s="607"/>
      <c r="KKF3180" s="607"/>
      <c r="KKG3180" s="607"/>
      <c r="KKH3180" s="607"/>
      <c r="KKI3180" s="607"/>
      <c r="KKJ3180" s="607"/>
      <c r="KKK3180" s="607"/>
      <c r="KKL3180" s="607"/>
      <c r="KKM3180" s="607"/>
      <c r="KKN3180" s="607"/>
      <c r="KKO3180" s="607"/>
      <c r="KKP3180" s="607"/>
      <c r="KKQ3180" s="607"/>
      <c r="KKR3180" s="607"/>
      <c r="KKS3180" s="607"/>
      <c r="KKT3180" s="607"/>
      <c r="KKU3180" s="607"/>
      <c r="KKV3180" s="607"/>
      <c r="KKW3180" s="607"/>
      <c r="KKX3180" s="607"/>
      <c r="KKY3180" s="607"/>
      <c r="KKZ3180" s="607"/>
      <c r="KLA3180" s="607"/>
      <c r="KLB3180" s="607"/>
      <c r="KLC3180" s="607"/>
      <c r="KLD3180" s="607"/>
      <c r="KLE3180" s="607"/>
      <c r="KLF3180" s="607"/>
      <c r="KLG3180" s="607"/>
      <c r="KLH3180" s="607"/>
      <c r="KLI3180" s="607"/>
      <c r="KLJ3180" s="607"/>
      <c r="KLK3180" s="607"/>
      <c r="KLL3180" s="607"/>
      <c r="KLM3180" s="607"/>
      <c r="KLN3180" s="607"/>
      <c r="KLO3180" s="607"/>
      <c r="KLP3180" s="607"/>
      <c r="KLQ3180" s="607"/>
      <c r="KLR3180" s="607"/>
      <c r="KLS3180" s="607"/>
      <c r="KLT3180" s="607"/>
      <c r="KLU3180" s="607"/>
      <c r="KLV3180" s="607"/>
      <c r="KLW3180" s="607"/>
      <c r="KLX3180" s="607"/>
      <c r="KLY3180" s="607"/>
      <c r="KLZ3180" s="607"/>
      <c r="KMA3180" s="607"/>
      <c r="KMB3180" s="607"/>
      <c r="KMC3180" s="607"/>
      <c r="KMD3180" s="607"/>
      <c r="KME3180" s="607"/>
      <c r="KMF3180" s="607"/>
      <c r="KMG3180" s="607"/>
      <c r="KMH3180" s="607"/>
      <c r="KMI3180" s="607"/>
      <c r="KMJ3180" s="607"/>
      <c r="KMK3180" s="607"/>
      <c r="KML3180" s="607"/>
      <c r="KMM3180" s="607"/>
      <c r="KMN3180" s="607"/>
      <c r="KMO3180" s="607"/>
      <c r="KMP3180" s="607"/>
      <c r="KMQ3180" s="607"/>
      <c r="KMR3180" s="607"/>
      <c r="KMS3180" s="607"/>
      <c r="KMT3180" s="607"/>
      <c r="KMU3180" s="607"/>
      <c r="KMV3180" s="607"/>
      <c r="KMW3180" s="607"/>
      <c r="KMX3180" s="607"/>
      <c r="KMY3180" s="607"/>
      <c r="KMZ3180" s="607"/>
      <c r="KNA3180" s="607"/>
      <c r="KNB3180" s="607"/>
      <c r="KNC3180" s="607"/>
      <c r="KND3180" s="607"/>
      <c r="KNE3180" s="607"/>
      <c r="KNF3180" s="607"/>
      <c r="KNG3180" s="607"/>
      <c r="KNH3180" s="607"/>
      <c r="KNI3180" s="607"/>
      <c r="KNJ3180" s="607"/>
      <c r="KNK3180" s="607"/>
      <c r="KNL3180" s="607"/>
      <c r="KNM3180" s="607"/>
      <c r="KNN3180" s="607"/>
      <c r="KNO3180" s="607"/>
      <c r="KNP3180" s="607"/>
      <c r="KNQ3180" s="607"/>
      <c r="KNR3180" s="607"/>
      <c r="KNS3180" s="607"/>
      <c r="KNT3180" s="607"/>
      <c r="KNU3180" s="607"/>
      <c r="KNV3180" s="607"/>
      <c r="KNW3180" s="607"/>
      <c r="KNX3180" s="607"/>
      <c r="KNY3180" s="607"/>
      <c r="KNZ3180" s="607"/>
      <c r="KOA3180" s="607"/>
      <c r="KOB3180" s="607"/>
      <c r="KOC3180" s="607"/>
      <c r="KOD3180" s="607"/>
      <c r="KOE3180" s="607"/>
      <c r="KOF3180" s="607"/>
      <c r="KOG3180" s="607"/>
      <c r="KOH3180" s="607"/>
      <c r="KOI3180" s="607"/>
      <c r="KOJ3180" s="607"/>
      <c r="KOK3180" s="607"/>
      <c r="KOL3180" s="607"/>
      <c r="KOM3180" s="607"/>
      <c r="KON3180" s="607"/>
      <c r="KOO3180" s="607"/>
      <c r="KOP3180" s="607"/>
      <c r="KOQ3180" s="607"/>
      <c r="KOR3180" s="607"/>
      <c r="KOS3180" s="607"/>
      <c r="KOT3180" s="607"/>
      <c r="KOU3180" s="607"/>
      <c r="KOV3180" s="607"/>
      <c r="KOW3180" s="607"/>
      <c r="KOX3180" s="607"/>
      <c r="KOY3180" s="607"/>
      <c r="KOZ3180" s="607"/>
      <c r="KPA3180" s="607"/>
      <c r="KPB3180" s="607"/>
      <c r="KPC3180" s="607"/>
      <c r="KPD3180" s="607"/>
      <c r="KPE3180" s="607"/>
      <c r="KPF3180" s="607"/>
      <c r="KPG3180" s="607"/>
      <c r="KPH3180" s="607"/>
      <c r="KPI3180" s="607"/>
      <c r="KPJ3180" s="607"/>
      <c r="KPK3180" s="607"/>
      <c r="KPL3180" s="607"/>
      <c r="KPM3180" s="607"/>
      <c r="KPN3180" s="607"/>
      <c r="KPO3180" s="607"/>
      <c r="KPP3180" s="607"/>
      <c r="KPQ3180" s="607"/>
      <c r="KPR3180" s="607"/>
      <c r="KPS3180" s="607"/>
      <c r="KPT3180" s="607"/>
      <c r="KPU3180" s="607"/>
      <c r="KPV3180" s="607"/>
      <c r="KPW3180" s="607"/>
      <c r="KPX3180" s="607"/>
      <c r="KPY3180" s="607"/>
      <c r="KPZ3180" s="607"/>
      <c r="KQA3180" s="607"/>
      <c r="KQB3180" s="607"/>
      <c r="KQC3180" s="607"/>
      <c r="KQD3180" s="607"/>
      <c r="KQE3180" s="607"/>
      <c r="KQF3180" s="607"/>
      <c r="KQG3180" s="607"/>
      <c r="KQH3180" s="607"/>
      <c r="KQI3180" s="607"/>
      <c r="KQJ3180" s="607"/>
      <c r="KQK3180" s="607"/>
      <c r="KQL3180" s="607"/>
      <c r="KQM3180" s="607"/>
      <c r="KQN3180" s="607"/>
      <c r="KQO3180" s="607"/>
      <c r="KQP3180" s="607"/>
      <c r="KQQ3180" s="607"/>
      <c r="KQR3180" s="607"/>
      <c r="KQS3180" s="607"/>
      <c r="KQT3180" s="607"/>
      <c r="KQU3180" s="607"/>
      <c r="KQV3180" s="607"/>
      <c r="KQW3180" s="607"/>
      <c r="KQX3180" s="607"/>
      <c r="KQY3180" s="607"/>
      <c r="KQZ3180" s="607"/>
      <c r="KRA3180" s="607"/>
      <c r="KRB3180" s="607"/>
      <c r="KRC3180" s="607"/>
      <c r="KRD3180" s="607"/>
      <c r="KRE3180" s="607"/>
      <c r="KRF3180" s="607"/>
      <c r="KRG3180" s="607"/>
      <c r="KRH3180" s="607"/>
      <c r="KRI3180" s="607"/>
      <c r="KRJ3180" s="607"/>
      <c r="KRK3180" s="607"/>
      <c r="KRL3180" s="607"/>
      <c r="KRM3180" s="607"/>
      <c r="KRN3180" s="607"/>
      <c r="KRO3180" s="607"/>
      <c r="KRP3180" s="607"/>
      <c r="KRQ3180" s="607"/>
      <c r="KRR3180" s="607"/>
      <c r="KRS3180" s="607"/>
      <c r="KRT3180" s="607"/>
      <c r="KRU3180" s="607"/>
      <c r="KRV3180" s="607"/>
      <c r="KRW3180" s="607"/>
      <c r="KRX3180" s="607"/>
      <c r="KRY3180" s="607"/>
      <c r="KRZ3180" s="607"/>
      <c r="KSA3180" s="607"/>
      <c r="KSB3180" s="607"/>
      <c r="KSC3180" s="607"/>
      <c r="KSD3180" s="607"/>
      <c r="KSE3180" s="607"/>
      <c r="KSF3180" s="607"/>
      <c r="KSG3180" s="607"/>
      <c r="KSH3180" s="607"/>
      <c r="KSI3180" s="607"/>
      <c r="KSJ3180" s="607"/>
      <c r="KSK3180" s="607"/>
      <c r="KSL3180" s="607"/>
      <c r="KSM3180" s="607"/>
      <c r="KSN3180" s="607"/>
      <c r="KSO3180" s="607"/>
      <c r="KSP3180" s="607"/>
      <c r="KSQ3180" s="607"/>
      <c r="KSR3180" s="607"/>
      <c r="KSS3180" s="607"/>
      <c r="KST3180" s="607"/>
      <c r="KSU3180" s="607"/>
      <c r="KSV3180" s="607"/>
      <c r="KSW3180" s="607"/>
      <c r="KSX3180" s="607"/>
      <c r="KSY3180" s="607"/>
      <c r="KSZ3180" s="607"/>
      <c r="KTA3180" s="607"/>
      <c r="KTB3180" s="607"/>
      <c r="KTC3180" s="607"/>
      <c r="KTD3180" s="607"/>
      <c r="KTE3180" s="607"/>
      <c r="KTF3180" s="607"/>
      <c r="KTG3180" s="607"/>
      <c r="KTH3180" s="607"/>
      <c r="KTI3180" s="607"/>
      <c r="KTJ3180" s="607"/>
      <c r="KTK3180" s="607"/>
      <c r="KTL3180" s="607"/>
      <c r="KTM3180" s="607"/>
      <c r="KTN3180" s="607"/>
      <c r="KTO3180" s="607"/>
      <c r="KTP3180" s="607"/>
      <c r="KTQ3180" s="607"/>
      <c r="KTR3180" s="607"/>
      <c r="KTS3180" s="607"/>
      <c r="KTT3180" s="607"/>
      <c r="KTU3180" s="607"/>
      <c r="KTV3180" s="607"/>
      <c r="KTW3180" s="607"/>
      <c r="KTX3180" s="607"/>
      <c r="KTY3180" s="607"/>
      <c r="KTZ3180" s="607"/>
      <c r="KUA3180" s="607"/>
      <c r="KUB3180" s="607"/>
      <c r="KUC3180" s="607"/>
      <c r="KUD3180" s="607"/>
      <c r="KUE3180" s="607"/>
      <c r="KUF3180" s="607"/>
      <c r="KUG3180" s="607"/>
      <c r="KUH3180" s="607"/>
      <c r="KUI3180" s="607"/>
      <c r="KUJ3180" s="607"/>
      <c r="KUK3180" s="607"/>
      <c r="KUL3180" s="607"/>
      <c r="KUM3180" s="607"/>
      <c r="KUN3180" s="607"/>
      <c r="KUO3180" s="607"/>
      <c r="KUP3180" s="607"/>
      <c r="KUQ3180" s="607"/>
      <c r="KUR3180" s="607"/>
      <c r="KUS3180" s="607"/>
      <c r="KUT3180" s="607"/>
      <c r="KUU3180" s="607"/>
      <c r="KUV3180" s="607"/>
      <c r="KUW3180" s="607"/>
      <c r="KUX3180" s="607"/>
      <c r="KUY3180" s="607"/>
      <c r="KUZ3180" s="607"/>
      <c r="KVA3180" s="607"/>
      <c r="KVB3180" s="607"/>
      <c r="KVC3180" s="607"/>
      <c r="KVD3180" s="607"/>
      <c r="KVE3180" s="607"/>
      <c r="KVF3180" s="607"/>
      <c r="KVG3180" s="607"/>
      <c r="KVH3180" s="607"/>
      <c r="KVI3180" s="607"/>
      <c r="KVJ3180" s="607"/>
      <c r="KVK3180" s="607"/>
      <c r="KVL3180" s="607"/>
      <c r="KVM3180" s="607"/>
      <c r="KVN3180" s="607"/>
      <c r="KVO3180" s="607"/>
      <c r="KVP3180" s="607"/>
      <c r="KVQ3180" s="607"/>
      <c r="KVR3180" s="607"/>
      <c r="KVS3180" s="607"/>
      <c r="KVT3180" s="607"/>
      <c r="KVU3180" s="607"/>
      <c r="KVV3180" s="607"/>
      <c r="KVW3180" s="607"/>
      <c r="KVX3180" s="607"/>
      <c r="KVY3180" s="607"/>
      <c r="KVZ3180" s="607"/>
      <c r="KWA3180" s="607"/>
      <c r="KWB3180" s="607"/>
      <c r="KWC3180" s="607"/>
      <c r="KWD3180" s="607"/>
      <c r="KWE3180" s="607"/>
      <c r="KWF3180" s="607"/>
      <c r="KWG3180" s="607"/>
      <c r="KWH3180" s="607"/>
      <c r="KWI3180" s="607"/>
      <c r="KWJ3180" s="607"/>
      <c r="KWK3180" s="607"/>
      <c r="KWL3180" s="607"/>
      <c r="KWM3180" s="607"/>
      <c r="KWN3180" s="607"/>
      <c r="KWO3180" s="607"/>
      <c r="KWP3180" s="607"/>
      <c r="KWQ3180" s="607"/>
      <c r="KWR3180" s="607"/>
      <c r="KWS3180" s="607"/>
      <c r="KWT3180" s="607"/>
      <c r="KWU3180" s="607"/>
      <c r="KWV3180" s="607"/>
      <c r="KWW3180" s="607"/>
      <c r="KWX3180" s="607"/>
      <c r="KWY3180" s="607"/>
      <c r="KWZ3180" s="607"/>
      <c r="KXA3180" s="607"/>
      <c r="KXB3180" s="607"/>
      <c r="KXC3180" s="607"/>
      <c r="KXD3180" s="607"/>
      <c r="KXE3180" s="607"/>
      <c r="KXF3180" s="607"/>
      <c r="KXG3180" s="607"/>
      <c r="KXH3180" s="607"/>
      <c r="KXI3180" s="607"/>
      <c r="KXJ3180" s="607"/>
      <c r="KXK3180" s="607"/>
      <c r="KXL3180" s="607"/>
      <c r="KXM3180" s="607"/>
      <c r="KXN3180" s="607"/>
      <c r="KXO3180" s="607"/>
      <c r="KXP3180" s="607"/>
      <c r="KXQ3180" s="607"/>
      <c r="KXR3180" s="607"/>
      <c r="KXS3180" s="607"/>
      <c r="KXT3180" s="607"/>
      <c r="KXU3180" s="607"/>
      <c r="KXV3180" s="607"/>
      <c r="KXW3180" s="607"/>
      <c r="KXX3180" s="607"/>
      <c r="KXY3180" s="607"/>
      <c r="KXZ3180" s="607"/>
      <c r="KYA3180" s="607"/>
      <c r="KYB3180" s="607"/>
      <c r="KYC3180" s="607"/>
      <c r="KYD3180" s="607"/>
      <c r="KYE3180" s="607"/>
      <c r="KYF3180" s="607"/>
      <c r="KYG3180" s="607"/>
      <c r="KYH3180" s="607"/>
      <c r="KYI3180" s="607"/>
      <c r="KYJ3180" s="607"/>
      <c r="KYK3180" s="607"/>
      <c r="KYL3180" s="607"/>
      <c r="KYM3180" s="607"/>
      <c r="KYN3180" s="607"/>
      <c r="KYO3180" s="607"/>
      <c r="KYP3180" s="607"/>
      <c r="KYQ3180" s="607"/>
      <c r="KYR3180" s="607"/>
      <c r="KYS3180" s="607"/>
      <c r="KYT3180" s="607"/>
      <c r="KYU3180" s="607"/>
      <c r="KYV3180" s="607"/>
      <c r="KYW3180" s="607"/>
      <c r="KYX3180" s="607"/>
      <c r="KYY3180" s="607"/>
      <c r="KYZ3180" s="607"/>
      <c r="KZA3180" s="607"/>
      <c r="KZB3180" s="607"/>
      <c r="KZC3180" s="607"/>
      <c r="KZD3180" s="607"/>
      <c r="KZE3180" s="607"/>
      <c r="KZF3180" s="607"/>
      <c r="KZG3180" s="607"/>
      <c r="KZH3180" s="607"/>
      <c r="KZI3180" s="607"/>
      <c r="KZJ3180" s="607"/>
      <c r="KZK3180" s="607"/>
      <c r="KZL3180" s="607"/>
      <c r="KZM3180" s="607"/>
      <c r="KZN3180" s="607"/>
      <c r="KZO3180" s="607"/>
      <c r="KZP3180" s="607"/>
      <c r="KZQ3180" s="607"/>
      <c r="KZR3180" s="607"/>
      <c r="KZS3180" s="607"/>
      <c r="KZT3180" s="607"/>
      <c r="KZU3180" s="607"/>
      <c r="KZV3180" s="607"/>
      <c r="KZW3180" s="607"/>
      <c r="KZX3180" s="607"/>
      <c r="KZY3180" s="607"/>
      <c r="KZZ3180" s="607"/>
      <c r="LAA3180" s="607"/>
      <c r="LAB3180" s="607"/>
      <c r="LAC3180" s="607"/>
      <c r="LAD3180" s="607"/>
      <c r="LAE3180" s="607"/>
      <c r="LAF3180" s="607"/>
      <c r="LAG3180" s="607"/>
      <c r="LAH3180" s="607"/>
      <c r="LAI3180" s="607"/>
      <c r="LAJ3180" s="607"/>
      <c r="LAK3180" s="607"/>
      <c r="LAL3180" s="607"/>
      <c r="LAM3180" s="607"/>
      <c r="LAN3180" s="607"/>
      <c r="LAO3180" s="607"/>
      <c r="LAP3180" s="607"/>
      <c r="LAQ3180" s="607"/>
      <c r="LAR3180" s="607"/>
      <c r="LAS3180" s="607"/>
      <c r="LAT3180" s="607"/>
      <c r="LAU3180" s="607"/>
      <c r="LAV3180" s="607"/>
      <c r="LAW3180" s="607"/>
      <c r="LAX3180" s="607"/>
      <c r="LAY3180" s="607"/>
      <c r="LAZ3180" s="607"/>
      <c r="LBA3180" s="607"/>
      <c r="LBB3180" s="607"/>
      <c r="LBC3180" s="607"/>
      <c r="LBD3180" s="607"/>
      <c r="LBE3180" s="607"/>
      <c r="LBF3180" s="607"/>
      <c r="LBG3180" s="607"/>
      <c r="LBH3180" s="607"/>
      <c r="LBI3180" s="607"/>
      <c r="LBJ3180" s="607"/>
      <c r="LBK3180" s="607"/>
      <c r="LBL3180" s="607"/>
      <c r="LBM3180" s="607"/>
      <c r="LBN3180" s="607"/>
      <c r="LBO3180" s="607"/>
      <c r="LBP3180" s="607"/>
      <c r="LBQ3180" s="607"/>
      <c r="LBR3180" s="607"/>
      <c r="LBS3180" s="607"/>
      <c r="LBT3180" s="607"/>
      <c r="LBU3180" s="607"/>
      <c r="LBV3180" s="607"/>
      <c r="LBW3180" s="607"/>
      <c r="LBX3180" s="607"/>
      <c r="LBY3180" s="607"/>
      <c r="LBZ3180" s="607"/>
      <c r="LCA3180" s="607"/>
      <c r="LCB3180" s="607"/>
      <c r="LCC3180" s="607"/>
      <c r="LCD3180" s="607"/>
      <c r="LCE3180" s="607"/>
      <c r="LCF3180" s="607"/>
      <c r="LCG3180" s="607"/>
      <c r="LCH3180" s="607"/>
      <c r="LCI3180" s="607"/>
      <c r="LCJ3180" s="607"/>
      <c r="LCK3180" s="607"/>
      <c r="LCL3180" s="607"/>
      <c r="LCM3180" s="607"/>
      <c r="LCN3180" s="607"/>
      <c r="LCO3180" s="607"/>
      <c r="LCP3180" s="607"/>
      <c r="LCQ3180" s="607"/>
      <c r="LCR3180" s="607"/>
      <c r="LCS3180" s="607"/>
      <c r="LCT3180" s="607"/>
      <c r="LCU3180" s="607"/>
      <c r="LCV3180" s="607"/>
      <c r="LCW3180" s="607"/>
      <c r="LCX3180" s="607"/>
      <c r="LCY3180" s="607"/>
      <c r="LCZ3180" s="607"/>
      <c r="LDA3180" s="607"/>
      <c r="LDB3180" s="607"/>
      <c r="LDC3180" s="607"/>
      <c r="LDD3180" s="607"/>
      <c r="LDE3180" s="607"/>
      <c r="LDF3180" s="607"/>
      <c r="LDG3180" s="607"/>
      <c r="LDH3180" s="607"/>
      <c r="LDI3180" s="607"/>
      <c r="LDJ3180" s="607"/>
      <c r="LDK3180" s="607"/>
      <c r="LDL3180" s="607"/>
      <c r="LDM3180" s="607"/>
      <c r="LDN3180" s="607"/>
      <c r="LDO3180" s="607"/>
      <c r="LDP3180" s="607"/>
      <c r="LDQ3180" s="607"/>
      <c r="LDR3180" s="607"/>
      <c r="LDS3180" s="607"/>
      <c r="LDT3180" s="607"/>
      <c r="LDU3180" s="607"/>
      <c r="LDV3180" s="607"/>
      <c r="LDW3180" s="607"/>
      <c r="LDX3180" s="607"/>
      <c r="LDY3180" s="607"/>
      <c r="LDZ3180" s="607"/>
      <c r="LEA3180" s="607"/>
      <c r="LEB3180" s="607"/>
      <c r="LEC3180" s="607"/>
      <c r="LED3180" s="607"/>
      <c r="LEE3180" s="607"/>
      <c r="LEF3180" s="607"/>
      <c r="LEG3180" s="607"/>
      <c r="LEH3180" s="607"/>
      <c r="LEI3180" s="607"/>
      <c r="LEJ3180" s="607"/>
      <c r="LEK3180" s="607"/>
      <c r="LEL3180" s="607"/>
      <c r="LEM3180" s="607"/>
      <c r="LEN3180" s="607"/>
      <c r="LEO3180" s="607"/>
      <c r="LEP3180" s="607"/>
      <c r="LEQ3180" s="607"/>
      <c r="LER3180" s="607"/>
      <c r="LES3180" s="607"/>
      <c r="LET3180" s="607"/>
      <c r="LEU3180" s="607"/>
      <c r="LEV3180" s="607"/>
      <c r="LEW3180" s="607"/>
      <c r="LEX3180" s="607"/>
      <c r="LEY3180" s="607"/>
      <c r="LEZ3180" s="607"/>
      <c r="LFA3180" s="607"/>
      <c r="LFB3180" s="607"/>
      <c r="LFC3180" s="607"/>
      <c r="LFD3180" s="607"/>
      <c r="LFE3180" s="607"/>
      <c r="LFF3180" s="607"/>
      <c r="LFG3180" s="607"/>
      <c r="LFH3180" s="607"/>
      <c r="LFI3180" s="607"/>
      <c r="LFJ3180" s="607"/>
      <c r="LFK3180" s="607"/>
      <c r="LFL3180" s="607"/>
      <c r="LFM3180" s="607"/>
      <c r="LFN3180" s="607"/>
      <c r="LFO3180" s="607"/>
      <c r="LFP3180" s="607"/>
      <c r="LFQ3180" s="607"/>
      <c r="LFR3180" s="607"/>
      <c r="LFS3180" s="607"/>
      <c r="LFT3180" s="607"/>
      <c r="LFU3180" s="607"/>
      <c r="LFV3180" s="607"/>
      <c r="LFW3180" s="607"/>
      <c r="LFX3180" s="607"/>
      <c r="LFY3180" s="607"/>
      <c r="LFZ3180" s="607"/>
      <c r="LGA3180" s="607"/>
      <c r="LGB3180" s="607"/>
      <c r="LGC3180" s="607"/>
      <c r="LGD3180" s="607"/>
      <c r="LGE3180" s="607"/>
      <c r="LGF3180" s="607"/>
      <c r="LGG3180" s="607"/>
      <c r="LGH3180" s="607"/>
      <c r="LGI3180" s="607"/>
      <c r="LGJ3180" s="607"/>
      <c r="LGK3180" s="607"/>
      <c r="LGL3180" s="607"/>
      <c r="LGM3180" s="607"/>
      <c r="LGN3180" s="607"/>
      <c r="LGO3180" s="607"/>
      <c r="LGP3180" s="607"/>
      <c r="LGQ3180" s="607"/>
      <c r="LGR3180" s="607"/>
      <c r="LGS3180" s="607"/>
      <c r="LGT3180" s="607"/>
      <c r="LGU3180" s="607"/>
      <c r="LGV3180" s="607"/>
      <c r="LGW3180" s="607"/>
      <c r="LGX3180" s="607"/>
      <c r="LGY3180" s="607"/>
      <c r="LGZ3180" s="607"/>
      <c r="LHA3180" s="607"/>
      <c r="LHB3180" s="607"/>
      <c r="LHC3180" s="607"/>
      <c r="LHD3180" s="607"/>
      <c r="LHE3180" s="607"/>
      <c r="LHF3180" s="607"/>
      <c r="LHG3180" s="607"/>
      <c r="LHH3180" s="607"/>
      <c r="LHI3180" s="607"/>
      <c r="LHJ3180" s="607"/>
      <c r="LHK3180" s="607"/>
      <c r="LHL3180" s="607"/>
      <c r="LHM3180" s="607"/>
      <c r="LHN3180" s="607"/>
      <c r="LHO3180" s="607"/>
      <c r="LHP3180" s="607"/>
      <c r="LHQ3180" s="607"/>
      <c r="LHR3180" s="607"/>
      <c r="LHS3180" s="607"/>
      <c r="LHT3180" s="607"/>
      <c r="LHU3180" s="607"/>
      <c r="LHV3180" s="607"/>
      <c r="LHW3180" s="607"/>
      <c r="LHX3180" s="607"/>
      <c r="LHY3180" s="607"/>
      <c r="LHZ3180" s="607"/>
      <c r="LIA3180" s="607"/>
      <c r="LIB3180" s="607"/>
      <c r="LIC3180" s="607"/>
      <c r="LID3180" s="607"/>
      <c r="LIE3180" s="607"/>
      <c r="LIF3180" s="607"/>
      <c r="LIG3180" s="607"/>
      <c r="LIH3180" s="607"/>
      <c r="LII3180" s="607"/>
      <c r="LIJ3180" s="607"/>
      <c r="LIK3180" s="607"/>
      <c r="LIL3180" s="607"/>
      <c r="LIM3180" s="607"/>
      <c r="LIN3180" s="607"/>
      <c r="LIO3180" s="607"/>
      <c r="LIP3180" s="607"/>
      <c r="LIQ3180" s="607"/>
      <c r="LIR3180" s="607"/>
      <c r="LIS3180" s="607"/>
      <c r="LIT3180" s="607"/>
      <c r="LIU3180" s="607"/>
      <c r="LIV3180" s="607"/>
      <c r="LIW3180" s="607"/>
      <c r="LIX3180" s="607"/>
      <c r="LIY3180" s="607"/>
      <c r="LIZ3180" s="607"/>
      <c r="LJA3180" s="607"/>
      <c r="LJB3180" s="607"/>
      <c r="LJC3180" s="607"/>
      <c r="LJD3180" s="607"/>
      <c r="LJE3180" s="607"/>
      <c r="LJF3180" s="607"/>
      <c r="LJG3180" s="607"/>
      <c r="LJH3180" s="607"/>
      <c r="LJI3180" s="607"/>
      <c r="LJJ3180" s="607"/>
      <c r="LJK3180" s="607"/>
      <c r="LJL3180" s="607"/>
      <c r="LJM3180" s="607"/>
      <c r="LJN3180" s="607"/>
      <c r="LJO3180" s="607"/>
      <c r="LJP3180" s="607"/>
      <c r="LJQ3180" s="607"/>
      <c r="LJR3180" s="607"/>
      <c r="LJS3180" s="607"/>
      <c r="LJT3180" s="607"/>
      <c r="LJU3180" s="607"/>
      <c r="LJV3180" s="607"/>
      <c r="LJW3180" s="607"/>
      <c r="LJX3180" s="607"/>
      <c r="LJY3180" s="607"/>
      <c r="LJZ3180" s="607"/>
      <c r="LKA3180" s="607"/>
      <c r="LKB3180" s="607"/>
      <c r="LKC3180" s="607"/>
      <c r="LKD3180" s="607"/>
      <c r="LKE3180" s="607"/>
      <c r="LKF3180" s="607"/>
      <c r="LKG3180" s="607"/>
      <c r="LKH3180" s="607"/>
      <c r="LKI3180" s="607"/>
      <c r="LKJ3180" s="607"/>
      <c r="LKK3180" s="607"/>
      <c r="LKL3180" s="607"/>
      <c r="LKM3180" s="607"/>
      <c r="LKN3180" s="607"/>
      <c r="LKO3180" s="607"/>
      <c r="LKP3180" s="607"/>
      <c r="LKQ3180" s="607"/>
      <c r="LKR3180" s="607"/>
      <c r="LKS3180" s="607"/>
      <c r="LKT3180" s="607"/>
      <c r="LKU3180" s="607"/>
      <c r="LKV3180" s="607"/>
      <c r="LKW3180" s="607"/>
      <c r="LKX3180" s="607"/>
      <c r="LKY3180" s="607"/>
      <c r="LKZ3180" s="607"/>
      <c r="LLA3180" s="607"/>
      <c r="LLB3180" s="607"/>
      <c r="LLC3180" s="607"/>
      <c r="LLD3180" s="607"/>
      <c r="LLE3180" s="607"/>
      <c r="LLF3180" s="607"/>
      <c r="LLG3180" s="607"/>
      <c r="LLH3180" s="607"/>
      <c r="LLI3180" s="607"/>
      <c r="LLJ3180" s="607"/>
      <c r="LLK3180" s="607"/>
      <c r="LLL3180" s="607"/>
      <c r="LLM3180" s="607"/>
      <c r="LLN3180" s="607"/>
      <c r="LLO3180" s="607"/>
      <c r="LLP3180" s="607"/>
      <c r="LLQ3180" s="607"/>
      <c r="LLR3180" s="607"/>
      <c r="LLS3180" s="607"/>
      <c r="LLT3180" s="607"/>
      <c r="LLU3180" s="607"/>
      <c r="LLV3180" s="607"/>
      <c r="LLW3180" s="607"/>
      <c r="LLX3180" s="607"/>
      <c r="LLY3180" s="607"/>
      <c r="LLZ3180" s="607"/>
      <c r="LMA3180" s="607"/>
      <c r="LMB3180" s="607"/>
      <c r="LMC3180" s="607"/>
      <c r="LMD3180" s="607"/>
      <c r="LME3180" s="607"/>
      <c r="LMF3180" s="607"/>
      <c r="LMG3180" s="607"/>
      <c r="LMH3180" s="607"/>
      <c r="LMI3180" s="607"/>
      <c r="LMJ3180" s="607"/>
      <c r="LMK3180" s="607"/>
      <c r="LML3180" s="607"/>
      <c r="LMM3180" s="607"/>
      <c r="LMN3180" s="607"/>
      <c r="LMO3180" s="607"/>
      <c r="LMP3180" s="607"/>
      <c r="LMQ3180" s="607"/>
      <c r="LMR3180" s="607"/>
      <c r="LMS3180" s="607"/>
      <c r="LMT3180" s="607"/>
      <c r="LMU3180" s="607"/>
      <c r="LMV3180" s="607"/>
      <c r="LMW3180" s="607"/>
      <c r="LMX3180" s="607"/>
      <c r="LMY3180" s="607"/>
      <c r="LMZ3180" s="607"/>
      <c r="LNA3180" s="607"/>
      <c r="LNB3180" s="607"/>
      <c r="LNC3180" s="607"/>
      <c r="LND3180" s="607"/>
      <c r="LNE3180" s="607"/>
      <c r="LNF3180" s="607"/>
      <c r="LNG3180" s="607"/>
      <c r="LNH3180" s="607"/>
      <c r="LNI3180" s="607"/>
      <c r="LNJ3180" s="607"/>
      <c r="LNK3180" s="607"/>
      <c r="LNL3180" s="607"/>
      <c r="LNM3180" s="607"/>
      <c r="LNN3180" s="607"/>
      <c r="LNO3180" s="607"/>
      <c r="LNP3180" s="607"/>
      <c r="LNQ3180" s="607"/>
      <c r="LNR3180" s="607"/>
      <c r="LNS3180" s="607"/>
      <c r="LNT3180" s="607"/>
      <c r="LNU3180" s="607"/>
      <c r="LNV3180" s="607"/>
      <c r="LNW3180" s="607"/>
      <c r="LNX3180" s="607"/>
      <c r="LNY3180" s="607"/>
      <c r="LNZ3180" s="607"/>
      <c r="LOA3180" s="607"/>
      <c r="LOB3180" s="607"/>
      <c r="LOC3180" s="607"/>
      <c r="LOD3180" s="607"/>
      <c r="LOE3180" s="607"/>
      <c r="LOF3180" s="607"/>
      <c r="LOG3180" s="607"/>
      <c r="LOH3180" s="607"/>
      <c r="LOI3180" s="607"/>
      <c r="LOJ3180" s="607"/>
      <c r="LOK3180" s="607"/>
      <c r="LOL3180" s="607"/>
      <c r="LOM3180" s="607"/>
      <c r="LON3180" s="607"/>
      <c r="LOO3180" s="607"/>
      <c r="LOP3180" s="607"/>
      <c r="LOQ3180" s="607"/>
      <c r="LOR3180" s="607"/>
      <c r="LOS3180" s="607"/>
      <c r="LOT3180" s="607"/>
      <c r="LOU3180" s="607"/>
      <c r="LOV3180" s="607"/>
      <c r="LOW3180" s="607"/>
      <c r="LOX3180" s="607"/>
      <c r="LOY3180" s="607"/>
      <c r="LOZ3180" s="607"/>
      <c r="LPA3180" s="607"/>
      <c r="LPB3180" s="607"/>
      <c r="LPC3180" s="607"/>
      <c r="LPD3180" s="607"/>
      <c r="LPE3180" s="607"/>
      <c r="LPF3180" s="607"/>
      <c r="LPG3180" s="607"/>
      <c r="LPH3180" s="607"/>
      <c r="LPI3180" s="607"/>
      <c r="LPJ3180" s="607"/>
      <c r="LPK3180" s="607"/>
      <c r="LPL3180" s="607"/>
      <c r="LPM3180" s="607"/>
      <c r="LPN3180" s="607"/>
      <c r="LPO3180" s="607"/>
      <c r="LPP3180" s="607"/>
      <c r="LPQ3180" s="607"/>
      <c r="LPR3180" s="607"/>
      <c r="LPS3180" s="607"/>
      <c r="LPT3180" s="607"/>
      <c r="LPU3180" s="607"/>
      <c r="LPV3180" s="607"/>
      <c r="LPW3180" s="607"/>
      <c r="LPX3180" s="607"/>
      <c r="LPY3180" s="607"/>
      <c r="LPZ3180" s="607"/>
      <c r="LQA3180" s="607"/>
      <c r="LQB3180" s="607"/>
      <c r="LQC3180" s="607"/>
      <c r="LQD3180" s="607"/>
      <c r="LQE3180" s="607"/>
      <c r="LQF3180" s="607"/>
      <c r="LQG3180" s="607"/>
      <c r="LQH3180" s="607"/>
      <c r="LQI3180" s="607"/>
      <c r="LQJ3180" s="607"/>
      <c r="LQK3180" s="607"/>
      <c r="LQL3180" s="607"/>
      <c r="LQM3180" s="607"/>
      <c r="LQN3180" s="607"/>
      <c r="LQO3180" s="607"/>
      <c r="LQP3180" s="607"/>
      <c r="LQQ3180" s="607"/>
      <c r="LQR3180" s="607"/>
      <c r="LQS3180" s="607"/>
      <c r="LQT3180" s="607"/>
      <c r="LQU3180" s="607"/>
      <c r="LQV3180" s="607"/>
      <c r="LQW3180" s="607"/>
      <c r="LQX3180" s="607"/>
      <c r="LQY3180" s="607"/>
      <c r="LQZ3180" s="607"/>
      <c r="LRA3180" s="607"/>
      <c r="LRB3180" s="607"/>
      <c r="LRC3180" s="607"/>
      <c r="LRD3180" s="607"/>
      <c r="LRE3180" s="607"/>
      <c r="LRF3180" s="607"/>
      <c r="LRG3180" s="607"/>
      <c r="LRH3180" s="607"/>
      <c r="LRI3180" s="607"/>
      <c r="LRJ3180" s="607"/>
      <c r="LRK3180" s="607"/>
      <c r="LRL3180" s="607"/>
      <c r="LRM3180" s="607"/>
      <c r="LRN3180" s="607"/>
      <c r="LRO3180" s="607"/>
      <c r="LRP3180" s="607"/>
      <c r="LRQ3180" s="607"/>
      <c r="LRR3180" s="607"/>
      <c r="LRS3180" s="607"/>
      <c r="LRT3180" s="607"/>
      <c r="LRU3180" s="607"/>
      <c r="LRV3180" s="607"/>
      <c r="LRW3180" s="607"/>
      <c r="LRX3180" s="607"/>
      <c r="LRY3180" s="607"/>
      <c r="LRZ3180" s="607"/>
      <c r="LSA3180" s="607"/>
      <c r="LSB3180" s="607"/>
      <c r="LSC3180" s="607"/>
      <c r="LSD3180" s="607"/>
      <c r="LSE3180" s="607"/>
      <c r="LSF3180" s="607"/>
      <c r="LSG3180" s="607"/>
      <c r="LSH3180" s="607"/>
      <c r="LSI3180" s="607"/>
      <c r="LSJ3180" s="607"/>
      <c r="LSK3180" s="607"/>
      <c r="LSL3180" s="607"/>
      <c r="LSM3180" s="607"/>
      <c r="LSN3180" s="607"/>
      <c r="LSO3180" s="607"/>
      <c r="LSP3180" s="607"/>
      <c r="LSQ3180" s="607"/>
      <c r="LSR3180" s="607"/>
      <c r="LSS3180" s="607"/>
      <c r="LST3180" s="607"/>
      <c r="LSU3180" s="607"/>
      <c r="LSV3180" s="607"/>
      <c r="LSW3180" s="607"/>
      <c r="LSX3180" s="607"/>
      <c r="LSY3180" s="607"/>
      <c r="LSZ3180" s="607"/>
      <c r="LTA3180" s="607"/>
      <c r="LTB3180" s="607"/>
      <c r="LTC3180" s="607"/>
      <c r="LTD3180" s="607"/>
      <c r="LTE3180" s="607"/>
      <c r="LTF3180" s="607"/>
      <c r="LTG3180" s="607"/>
      <c r="LTH3180" s="607"/>
      <c r="LTI3180" s="607"/>
      <c r="LTJ3180" s="607"/>
      <c r="LTK3180" s="607"/>
      <c r="LTL3180" s="607"/>
      <c r="LTM3180" s="607"/>
      <c r="LTN3180" s="607"/>
      <c r="LTO3180" s="607"/>
      <c r="LTP3180" s="607"/>
      <c r="LTQ3180" s="607"/>
      <c r="LTR3180" s="607"/>
      <c r="LTS3180" s="607"/>
      <c r="LTT3180" s="607"/>
      <c r="LTU3180" s="607"/>
      <c r="LTV3180" s="607"/>
      <c r="LTW3180" s="607"/>
      <c r="LTX3180" s="607"/>
      <c r="LTY3180" s="607"/>
      <c r="LTZ3180" s="607"/>
      <c r="LUA3180" s="607"/>
      <c r="LUB3180" s="607"/>
      <c r="LUC3180" s="607"/>
      <c r="LUD3180" s="607"/>
      <c r="LUE3180" s="607"/>
      <c r="LUF3180" s="607"/>
      <c r="LUG3180" s="607"/>
      <c r="LUH3180" s="607"/>
      <c r="LUI3180" s="607"/>
      <c r="LUJ3180" s="607"/>
      <c r="LUK3180" s="607"/>
      <c r="LUL3180" s="607"/>
      <c r="LUM3180" s="607"/>
      <c r="LUN3180" s="607"/>
      <c r="LUO3180" s="607"/>
      <c r="LUP3180" s="607"/>
      <c r="LUQ3180" s="607"/>
      <c r="LUR3180" s="607"/>
      <c r="LUS3180" s="607"/>
      <c r="LUT3180" s="607"/>
      <c r="LUU3180" s="607"/>
      <c r="LUV3180" s="607"/>
      <c r="LUW3180" s="607"/>
      <c r="LUX3180" s="607"/>
      <c r="LUY3180" s="607"/>
      <c r="LUZ3180" s="607"/>
      <c r="LVA3180" s="607"/>
      <c r="LVB3180" s="607"/>
      <c r="LVC3180" s="607"/>
      <c r="LVD3180" s="607"/>
      <c r="LVE3180" s="607"/>
      <c r="LVF3180" s="607"/>
      <c r="LVG3180" s="607"/>
      <c r="LVH3180" s="607"/>
      <c r="LVI3180" s="607"/>
      <c r="LVJ3180" s="607"/>
      <c r="LVK3180" s="607"/>
      <c r="LVL3180" s="607"/>
      <c r="LVM3180" s="607"/>
      <c r="LVN3180" s="607"/>
      <c r="LVO3180" s="607"/>
      <c r="LVP3180" s="607"/>
      <c r="LVQ3180" s="607"/>
      <c r="LVR3180" s="607"/>
      <c r="LVS3180" s="607"/>
      <c r="LVT3180" s="607"/>
      <c r="LVU3180" s="607"/>
      <c r="LVV3180" s="607"/>
      <c r="LVW3180" s="607"/>
      <c r="LVX3180" s="607"/>
      <c r="LVY3180" s="607"/>
      <c r="LVZ3180" s="607"/>
      <c r="LWA3180" s="607"/>
      <c r="LWB3180" s="607"/>
      <c r="LWC3180" s="607"/>
      <c r="LWD3180" s="607"/>
      <c r="LWE3180" s="607"/>
      <c r="LWF3180" s="607"/>
      <c r="LWG3180" s="607"/>
      <c r="LWH3180" s="607"/>
      <c r="LWI3180" s="607"/>
      <c r="LWJ3180" s="607"/>
      <c r="LWK3180" s="607"/>
      <c r="LWL3180" s="607"/>
      <c r="LWM3180" s="607"/>
      <c r="LWN3180" s="607"/>
      <c r="LWO3180" s="607"/>
      <c r="LWP3180" s="607"/>
      <c r="LWQ3180" s="607"/>
      <c r="LWR3180" s="607"/>
      <c r="LWS3180" s="607"/>
      <c r="LWT3180" s="607"/>
      <c r="LWU3180" s="607"/>
      <c r="LWV3180" s="607"/>
      <c r="LWW3180" s="607"/>
      <c r="LWX3180" s="607"/>
      <c r="LWY3180" s="607"/>
      <c r="LWZ3180" s="607"/>
      <c r="LXA3180" s="607"/>
      <c r="LXB3180" s="607"/>
      <c r="LXC3180" s="607"/>
      <c r="LXD3180" s="607"/>
      <c r="LXE3180" s="607"/>
      <c r="LXF3180" s="607"/>
      <c r="LXG3180" s="607"/>
      <c r="LXH3180" s="607"/>
      <c r="LXI3180" s="607"/>
      <c r="LXJ3180" s="607"/>
      <c r="LXK3180" s="607"/>
      <c r="LXL3180" s="607"/>
      <c r="LXM3180" s="607"/>
      <c r="LXN3180" s="607"/>
      <c r="LXO3180" s="607"/>
      <c r="LXP3180" s="607"/>
      <c r="LXQ3180" s="607"/>
      <c r="LXR3180" s="607"/>
      <c r="LXS3180" s="607"/>
      <c r="LXT3180" s="607"/>
      <c r="LXU3180" s="607"/>
      <c r="LXV3180" s="607"/>
      <c r="LXW3180" s="607"/>
      <c r="LXX3180" s="607"/>
      <c r="LXY3180" s="607"/>
      <c r="LXZ3180" s="607"/>
      <c r="LYA3180" s="607"/>
      <c r="LYB3180" s="607"/>
      <c r="LYC3180" s="607"/>
      <c r="LYD3180" s="607"/>
      <c r="LYE3180" s="607"/>
      <c r="LYF3180" s="607"/>
      <c r="LYG3180" s="607"/>
      <c r="LYH3180" s="607"/>
      <c r="LYI3180" s="607"/>
      <c r="LYJ3180" s="607"/>
      <c r="LYK3180" s="607"/>
      <c r="LYL3180" s="607"/>
      <c r="LYM3180" s="607"/>
      <c r="LYN3180" s="607"/>
      <c r="LYO3180" s="607"/>
      <c r="LYP3180" s="607"/>
      <c r="LYQ3180" s="607"/>
      <c r="LYR3180" s="607"/>
      <c r="LYS3180" s="607"/>
      <c r="LYT3180" s="607"/>
      <c r="LYU3180" s="607"/>
      <c r="LYV3180" s="607"/>
      <c r="LYW3180" s="607"/>
      <c r="LYX3180" s="607"/>
      <c r="LYY3180" s="607"/>
      <c r="LYZ3180" s="607"/>
      <c r="LZA3180" s="607"/>
      <c r="LZB3180" s="607"/>
      <c r="LZC3180" s="607"/>
      <c r="LZD3180" s="607"/>
      <c r="LZE3180" s="607"/>
      <c r="LZF3180" s="607"/>
      <c r="LZG3180" s="607"/>
      <c r="LZH3180" s="607"/>
      <c r="LZI3180" s="607"/>
      <c r="LZJ3180" s="607"/>
      <c r="LZK3180" s="607"/>
      <c r="LZL3180" s="607"/>
      <c r="LZM3180" s="607"/>
      <c r="LZN3180" s="607"/>
      <c r="LZO3180" s="607"/>
      <c r="LZP3180" s="607"/>
      <c r="LZQ3180" s="607"/>
      <c r="LZR3180" s="607"/>
      <c r="LZS3180" s="607"/>
      <c r="LZT3180" s="607"/>
      <c r="LZU3180" s="607"/>
      <c r="LZV3180" s="607"/>
      <c r="LZW3180" s="607"/>
      <c r="LZX3180" s="607"/>
      <c r="LZY3180" s="607"/>
      <c r="LZZ3180" s="607"/>
      <c r="MAA3180" s="607"/>
      <c r="MAB3180" s="607"/>
      <c r="MAC3180" s="607"/>
      <c r="MAD3180" s="607"/>
      <c r="MAE3180" s="607"/>
      <c r="MAF3180" s="607"/>
      <c r="MAG3180" s="607"/>
      <c r="MAH3180" s="607"/>
      <c r="MAI3180" s="607"/>
      <c r="MAJ3180" s="607"/>
      <c r="MAK3180" s="607"/>
      <c r="MAL3180" s="607"/>
      <c r="MAM3180" s="607"/>
      <c r="MAN3180" s="607"/>
      <c r="MAO3180" s="607"/>
      <c r="MAP3180" s="607"/>
      <c r="MAQ3180" s="607"/>
      <c r="MAR3180" s="607"/>
      <c r="MAS3180" s="607"/>
      <c r="MAT3180" s="607"/>
      <c r="MAU3180" s="607"/>
      <c r="MAV3180" s="607"/>
      <c r="MAW3180" s="607"/>
      <c r="MAX3180" s="607"/>
      <c r="MAY3180" s="607"/>
      <c r="MAZ3180" s="607"/>
      <c r="MBA3180" s="607"/>
      <c r="MBB3180" s="607"/>
      <c r="MBC3180" s="607"/>
      <c r="MBD3180" s="607"/>
      <c r="MBE3180" s="607"/>
      <c r="MBF3180" s="607"/>
      <c r="MBG3180" s="607"/>
      <c r="MBH3180" s="607"/>
      <c r="MBI3180" s="607"/>
      <c r="MBJ3180" s="607"/>
      <c r="MBK3180" s="607"/>
      <c r="MBL3180" s="607"/>
      <c r="MBM3180" s="607"/>
      <c r="MBN3180" s="607"/>
      <c r="MBO3180" s="607"/>
      <c r="MBP3180" s="607"/>
      <c r="MBQ3180" s="607"/>
      <c r="MBR3180" s="607"/>
      <c r="MBS3180" s="607"/>
      <c r="MBT3180" s="607"/>
      <c r="MBU3180" s="607"/>
      <c r="MBV3180" s="607"/>
      <c r="MBW3180" s="607"/>
      <c r="MBX3180" s="607"/>
      <c r="MBY3180" s="607"/>
      <c r="MBZ3180" s="607"/>
      <c r="MCA3180" s="607"/>
      <c r="MCB3180" s="607"/>
      <c r="MCC3180" s="607"/>
      <c r="MCD3180" s="607"/>
      <c r="MCE3180" s="607"/>
      <c r="MCF3180" s="607"/>
      <c r="MCG3180" s="607"/>
      <c r="MCH3180" s="607"/>
      <c r="MCI3180" s="607"/>
      <c r="MCJ3180" s="607"/>
      <c r="MCK3180" s="607"/>
      <c r="MCL3180" s="607"/>
      <c r="MCM3180" s="607"/>
      <c r="MCN3180" s="607"/>
      <c r="MCO3180" s="607"/>
      <c r="MCP3180" s="607"/>
      <c r="MCQ3180" s="607"/>
      <c r="MCR3180" s="607"/>
      <c r="MCS3180" s="607"/>
      <c r="MCT3180" s="607"/>
      <c r="MCU3180" s="607"/>
      <c r="MCV3180" s="607"/>
      <c r="MCW3180" s="607"/>
      <c r="MCX3180" s="607"/>
      <c r="MCY3180" s="607"/>
      <c r="MCZ3180" s="607"/>
      <c r="MDA3180" s="607"/>
      <c r="MDB3180" s="607"/>
      <c r="MDC3180" s="607"/>
      <c r="MDD3180" s="607"/>
      <c r="MDE3180" s="607"/>
      <c r="MDF3180" s="607"/>
      <c r="MDG3180" s="607"/>
      <c r="MDH3180" s="607"/>
      <c r="MDI3180" s="607"/>
      <c r="MDJ3180" s="607"/>
      <c r="MDK3180" s="607"/>
      <c r="MDL3180" s="607"/>
      <c r="MDM3180" s="607"/>
      <c r="MDN3180" s="607"/>
      <c r="MDO3180" s="607"/>
      <c r="MDP3180" s="607"/>
      <c r="MDQ3180" s="607"/>
      <c r="MDR3180" s="607"/>
      <c r="MDS3180" s="607"/>
      <c r="MDT3180" s="607"/>
      <c r="MDU3180" s="607"/>
      <c r="MDV3180" s="607"/>
      <c r="MDW3180" s="607"/>
      <c r="MDX3180" s="607"/>
      <c r="MDY3180" s="607"/>
      <c r="MDZ3180" s="607"/>
      <c r="MEA3180" s="607"/>
      <c r="MEB3180" s="607"/>
      <c r="MEC3180" s="607"/>
      <c r="MED3180" s="607"/>
      <c r="MEE3180" s="607"/>
      <c r="MEF3180" s="607"/>
      <c r="MEG3180" s="607"/>
      <c r="MEH3180" s="607"/>
      <c r="MEI3180" s="607"/>
      <c r="MEJ3180" s="607"/>
      <c r="MEK3180" s="607"/>
      <c r="MEL3180" s="607"/>
      <c r="MEM3180" s="607"/>
      <c r="MEN3180" s="607"/>
      <c r="MEO3180" s="607"/>
      <c r="MEP3180" s="607"/>
      <c r="MEQ3180" s="607"/>
      <c r="MER3180" s="607"/>
      <c r="MES3180" s="607"/>
      <c r="MET3180" s="607"/>
      <c r="MEU3180" s="607"/>
      <c r="MEV3180" s="607"/>
      <c r="MEW3180" s="607"/>
      <c r="MEX3180" s="607"/>
      <c r="MEY3180" s="607"/>
      <c r="MEZ3180" s="607"/>
      <c r="MFA3180" s="607"/>
      <c r="MFB3180" s="607"/>
      <c r="MFC3180" s="607"/>
      <c r="MFD3180" s="607"/>
      <c r="MFE3180" s="607"/>
      <c r="MFF3180" s="607"/>
      <c r="MFG3180" s="607"/>
      <c r="MFH3180" s="607"/>
      <c r="MFI3180" s="607"/>
      <c r="MFJ3180" s="607"/>
      <c r="MFK3180" s="607"/>
      <c r="MFL3180" s="607"/>
      <c r="MFM3180" s="607"/>
      <c r="MFN3180" s="607"/>
      <c r="MFO3180" s="607"/>
      <c r="MFP3180" s="607"/>
      <c r="MFQ3180" s="607"/>
      <c r="MFR3180" s="607"/>
      <c r="MFS3180" s="607"/>
      <c r="MFT3180" s="607"/>
      <c r="MFU3180" s="607"/>
      <c r="MFV3180" s="607"/>
      <c r="MFW3180" s="607"/>
      <c r="MFX3180" s="607"/>
      <c r="MFY3180" s="607"/>
      <c r="MFZ3180" s="607"/>
      <c r="MGA3180" s="607"/>
      <c r="MGB3180" s="607"/>
      <c r="MGC3180" s="607"/>
      <c r="MGD3180" s="607"/>
      <c r="MGE3180" s="607"/>
      <c r="MGF3180" s="607"/>
      <c r="MGG3180" s="607"/>
      <c r="MGH3180" s="607"/>
      <c r="MGI3180" s="607"/>
      <c r="MGJ3180" s="607"/>
      <c r="MGK3180" s="607"/>
      <c r="MGL3180" s="607"/>
      <c r="MGM3180" s="607"/>
      <c r="MGN3180" s="607"/>
      <c r="MGO3180" s="607"/>
      <c r="MGP3180" s="607"/>
      <c r="MGQ3180" s="607"/>
      <c r="MGR3180" s="607"/>
      <c r="MGS3180" s="607"/>
      <c r="MGT3180" s="607"/>
      <c r="MGU3180" s="607"/>
      <c r="MGV3180" s="607"/>
      <c r="MGW3180" s="607"/>
      <c r="MGX3180" s="607"/>
      <c r="MGY3180" s="607"/>
      <c r="MGZ3180" s="607"/>
      <c r="MHA3180" s="607"/>
      <c r="MHB3180" s="607"/>
      <c r="MHC3180" s="607"/>
      <c r="MHD3180" s="607"/>
      <c r="MHE3180" s="607"/>
      <c r="MHF3180" s="607"/>
      <c r="MHG3180" s="607"/>
      <c r="MHH3180" s="607"/>
      <c r="MHI3180" s="607"/>
      <c r="MHJ3180" s="607"/>
      <c r="MHK3180" s="607"/>
      <c r="MHL3180" s="607"/>
      <c r="MHM3180" s="607"/>
      <c r="MHN3180" s="607"/>
      <c r="MHO3180" s="607"/>
      <c r="MHP3180" s="607"/>
      <c r="MHQ3180" s="607"/>
      <c r="MHR3180" s="607"/>
      <c r="MHS3180" s="607"/>
      <c r="MHT3180" s="607"/>
      <c r="MHU3180" s="607"/>
      <c r="MHV3180" s="607"/>
      <c r="MHW3180" s="607"/>
      <c r="MHX3180" s="607"/>
      <c r="MHY3180" s="607"/>
      <c r="MHZ3180" s="607"/>
      <c r="MIA3180" s="607"/>
      <c r="MIB3180" s="607"/>
      <c r="MIC3180" s="607"/>
      <c r="MID3180" s="607"/>
      <c r="MIE3180" s="607"/>
      <c r="MIF3180" s="607"/>
      <c r="MIG3180" s="607"/>
      <c r="MIH3180" s="607"/>
      <c r="MII3180" s="607"/>
      <c r="MIJ3180" s="607"/>
      <c r="MIK3180" s="607"/>
      <c r="MIL3180" s="607"/>
      <c r="MIM3180" s="607"/>
      <c r="MIN3180" s="607"/>
      <c r="MIO3180" s="607"/>
      <c r="MIP3180" s="607"/>
      <c r="MIQ3180" s="607"/>
      <c r="MIR3180" s="607"/>
      <c r="MIS3180" s="607"/>
      <c r="MIT3180" s="607"/>
      <c r="MIU3180" s="607"/>
      <c r="MIV3180" s="607"/>
      <c r="MIW3180" s="607"/>
      <c r="MIX3180" s="607"/>
      <c r="MIY3180" s="607"/>
      <c r="MIZ3180" s="607"/>
      <c r="MJA3180" s="607"/>
      <c r="MJB3180" s="607"/>
      <c r="MJC3180" s="607"/>
      <c r="MJD3180" s="607"/>
      <c r="MJE3180" s="607"/>
      <c r="MJF3180" s="607"/>
      <c r="MJG3180" s="607"/>
      <c r="MJH3180" s="607"/>
      <c r="MJI3180" s="607"/>
      <c r="MJJ3180" s="607"/>
      <c r="MJK3180" s="607"/>
      <c r="MJL3180" s="607"/>
      <c r="MJM3180" s="607"/>
      <c r="MJN3180" s="607"/>
      <c r="MJO3180" s="607"/>
      <c r="MJP3180" s="607"/>
      <c r="MJQ3180" s="607"/>
      <c r="MJR3180" s="607"/>
      <c r="MJS3180" s="607"/>
      <c r="MJT3180" s="607"/>
      <c r="MJU3180" s="607"/>
      <c r="MJV3180" s="607"/>
      <c r="MJW3180" s="607"/>
      <c r="MJX3180" s="607"/>
      <c r="MJY3180" s="607"/>
      <c r="MJZ3180" s="607"/>
      <c r="MKA3180" s="607"/>
      <c r="MKB3180" s="607"/>
      <c r="MKC3180" s="607"/>
      <c r="MKD3180" s="607"/>
      <c r="MKE3180" s="607"/>
      <c r="MKF3180" s="607"/>
      <c r="MKG3180" s="607"/>
      <c r="MKH3180" s="607"/>
      <c r="MKI3180" s="607"/>
      <c r="MKJ3180" s="607"/>
      <c r="MKK3180" s="607"/>
      <c r="MKL3180" s="607"/>
      <c r="MKM3180" s="607"/>
      <c r="MKN3180" s="607"/>
      <c r="MKO3180" s="607"/>
      <c r="MKP3180" s="607"/>
      <c r="MKQ3180" s="607"/>
      <c r="MKR3180" s="607"/>
      <c r="MKS3180" s="607"/>
      <c r="MKT3180" s="607"/>
      <c r="MKU3180" s="607"/>
      <c r="MKV3180" s="607"/>
      <c r="MKW3180" s="607"/>
      <c r="MKX3180" s="607"/>
      <c r="MKY3180" s="607"/>
      <c r="MKZ3180" s="607"/>
      <c r="MLA3180" s="607"/>
      <c r="MLB3180" s="607"/>
      <c r="MLC3180" s="607"/>
      <c r="MLD3180" s="607"/>
      <c r="MLE3180" s="607"/>
      <c r="MLF3180" s="607"/>
      <c r="MLG3180" s="607"/>
      <c r="MLH3180" s="607"/>
      <c r="MLI3180" s="607"/>
      <c r="MLJ3180" s="607"/>
      <c r="MLK3180" s="607"/>
      <c r="MLL3180" s="607"/>
      <c r="MLM3180" s="607"/>
      <c r="MLN3180" s="607"/>
      <c r="MLO3180" s="607"/>
      <c r="MLP3180" s="607"/>
      <c r="MLQ3180" s="607"/>
      <c r="MLR3180" s="607"/>
      <c r="MLS3180" s="607"/>
      <c r="MLT3180" s="607"/>
      <c r="MLU3180" s="607"/>
      <c r="MLV3180" s="607"/>
      <c r="MLW3180" s="607"/>
      <c r="MLX3180" s="607"/>
      <c r="MLY3180" s="607"/>
      <c r="MLZ3180" s="607"/>
      <c r="MMA3180" s="607"/>
      <c r="MMB3180" s="607"/>
      <c r="MMC3180" s="607"/>
      <c r="MMD3180" s="607"/>
      <c r="MME3180" s="607"/>
      <c r="MMF3180" s="607"/>
      <c r="MMG3180" s="607"/>
      <c r="MMH3180" s="607"/>
      <c r="MMI3180" s="607"/>
      <c r="MMJ3180" s="607"/>
      <c r="MMK3180" s="607"/>
      <c r="MML3180" s="607"/>
      <c r="MMM3180" s="607"/>
      <c r="MMN3180" s="607"/>
      <c r="MMO3180" s="607"/>
      <c r="MMP3180" s="607"/>
      <c r="MMQ3180" s="607"/>
      <c r="MMR3180" s="607"/>
      <c r="MMS3180" s="607"/>
      <c r="MMT3180" s="607"/>
      <c r="MMU3180" s="607"/>
      <c r="MMV3180" s="607"/>
      <c r="MMW3180" s="607"/>
      <c r="MMX3180" s="607"/>
      <c r="MMY3180" s="607"/>
      <c r="MMZ3180" s="607"/>
      <c r="MNA3180" s="607"/>
      <c r="MNB3180" s="607"/>
      <c r="MNC3180" s="607"/>
      <c r="MND3180" s="607"/>
      <c r="MNE3180" s="607"/>
      <c r="MNF3180" s="607"/>
      <c r="MNG3180" s="607"/>
      <c r="MNH3180" s="607"/>
      <c r="MNI3180" s="607"/>
      <c r="MNJ3180" s="607"/>
      <c r="MNK3180" s="607"/>
      <c r="MNL3180" s="607"/>
      <c r="MNM3180" s="607"/>
      <c r="MNN3180" s="607"/>
      <c r="MNO3180" s="607"/>
      <c r="MNP3180" s="607"/>
      <c r="MNQ3180" s="607"/>
      <c r="MNR3180" s="607"/>
      <c r="MNS3180" s="607"/>
      <c r="MNT3180" s="607"/>
      <c r="MNU3180" s="607"/>
      <c r="MNV3180" s="607"/>
      <c r="MNW3180" s="607"/>
      <c r="MNX3180" s="607"/>
      <c r="MNY3180" s="607"/>
      <c r="MNZ3180" s="607"/>
      <c r="MOA3180" s="607"/>
      <c r="MOB3180" s="607"/>
      <c r="MOC3180" s="607"/>
      <c r="MOD3180" s="607"/>
      <c r="MOE3180" s="607"/>
      <c r="MOF3180" s="607"/>
      <c r="MOG3180" s="607"/>
      <c r="MOH3180" s="607"/>
      <c r="MOI3180" s="607"/>
      <c r="MOJ3180" s="607"/>
      <c r="MOK3180" s="607"/>
      <c r="MOL3180" s="607"/>
      <c r="MOM3180" s="607"/>
      <c r="MON3180" s="607"/>
      <c r="MOO3180" s="607"/>
      <c r="MOP3180" s="607"/>
      <c r="MOQ3180" s="607"/>
      <c r="MOR3180" s="607"/>
      <c r="MOS3180" s="607"/>
      <c r="MOT3180" s="607"/>
      <c r="MOU3180" s="607"/>
      <c r="MOV3180" s="607"/>
      <c r="MOW3180" s="607"/>
      <c r="MOX3180" s="607"/>
      <c r="MOY3180" s="607"/>
      <c r="MOZ3180" s="607"/>
      <c r="MPA3180" s="607"/>
      <c r="MPB3180" s="607"/>
      <c r="MPC3180" s="607"/>
      <c r="MPD3180" s="607"/>
      <c r="MPE3180" s="607"/>
      <c r="MPF3180" s="607"/>
      <c r="MPG3180" s="607"/>
      <c r="MPH3180" s="607"/>
      <c r="MPI3180" s="607"/>
      <c r="MPJ3180" s="607"/>
      <c r="MPK3180" s="607"/>
      <c r="MPL3180" s="607"/>
      <c r="MPM3180" s="607"/>
      <c r="MPN3180" s="607"/>
      <c r="MPO3180" s="607"/>
      <c r="MPP3180" s="607"/>
      <c r="MPQ3180" s="607"/>
      <c r="MPR3180" s="607"/>
      <c r="MPS3180" s="607"/>
      <c r="MPT3180" s="607"/>
      <c r="MPU3180" s="607"/>
      <c r="MPV3180" s="607"/>
      <c r="MPW3180" s="607"/>
      <c r="MPX3180" s="607"/>
      <c r="MPY3180" s="607"/>
      <c r="MPZ3180" s="607"/>
      <c r="MQA3180" s="607"/>
      <c r="MQB3180" s="607"/>
      <c r="MQC3180" s="607"/>
      <c r="MQD3180" s="607"/>
      <c r="MQE3180" s="607"/>
      <c r="MQF3180" s="607"/>
      <c r="MQG3180" s="607"/>
      <c r="MQH3180" s="607"/>
      <c r="MQI3180" s="607"/>
      <c r="MQJ3180" s="607"/>
      <c r="MQK3180" s="607"/>
      <c r="MQL3180" s="607"/>
      <c r="MQM3180" s="607"/>
      <c r="MQN3180" s="607"/>
      <c r="MQO3180" s="607"/>
      <c r="MQP3180" s="607"/>
      <c r="MQQ3180" s="607"/>
      <c r="MQR3180" s="607"/>
      <c r="MQS3180" s="607"/>
      <c r="MQT3180" s="607"/>
      <c r="MQU3180" s="607"/>
      <c r="MQV3180" s="607"/>
      <c r="MQW3180" s="607"/>
      <c r="MQX3180" s="607"/>
      <c r="MQY3180" s="607"/>
      <c r="MQZ3180" s="607"/>
      <c r="MRA3180" s="607"/>
      <c r="MRB3180" s="607"/>
      <c r="MRC3180" s="607"/>
      <c r="MRD3180" s="607"/>
      <c r="MRE3180" s="607"/>
      <c r="MRF3180" s="607"/>
      <c r="MRG3180" s="607"/>
      <c r="MRH3180" s="607"/>
      <c r="MRI3180" s="607"/>
      <c r="MRJ3180" s="607"/>
      <c r="MRK3180" s="607"/>
      <c r="MRL3180" s="607"/>
      <c r="MRM3180" s="607"/>
      <c r="MRN3180" s="607"/>
      <c r="MRO3180" s="607"/>
      <c r="MRP3180" s="607"/>
      <c r="MRQ3180" s="607"/>
      <c r="MRR3180" s="607"/>
      <c r="MRS3180" s="607"/>
      <c r="MRT3180" s="607"/>
      <c r="MRU3180" s="607"/>
      <c r="MRV3180" s="607"/>
      <c r="MRW3180" s="607"/>
      <c r="MRX3180" s="607"/>
      <c r="MRY3180" s="607"/>
      <c r="MRZ3180" s="607"/>
      <c r="MSA3180" s="607"/>
      <c r="MSB3180" s="607"/>
      <c r="MSC3180" s="607"/>
      <c r="MSD3180" s="607"/>
      <c r="MSE3180" s="607"/>
      <c r="MSF3180" s="607"/>
      <c r="MSG3180" s="607"/>
      <c r="MSH3180" s="607"/>
      <c r="MSI3180" s="607"/>
      <c r="MSJ3180" s="607"/>
      <c r="MSK3180" s="607"/>
      <c r="MSL3180" s="607"/>
      <c r="MSM3180" s="607"/>
      <c r="MSN3180" s="607"/>
      <c r="MSO3180" s="607"/>
      <c r="MSP3180" s="607"/>
      <c r="MSQ3180" s="607"/>
      <c r="MSR3180" s="607"/>
      <c r="MSS3180" s="607"/>
      <c r="MST3180" s="607"/>
      <c r="MSU3180" s="607"/>
      <c r="MSV3180" s="607"/>
      <c r="MSW3180" s="607"/>
      <c r="MSX3180" s="607"/>
      <c r="MSY3180" s="607"/>
      <c r="MSZ3180" s="607"/>
      <c r="MTA3180" s="607"/>
      <c r="MTB3180" s="607"/>
      <c r="MTC3180" s="607"/>
      <c r="MTD3180" s="607"/>
      <c r="MTE3180" s="607"/>
      <c r="MTF3180" s="607"/>
      <c r="MTG3180" s="607"/>
      <c r="MTH3180" s="607"/>
      <c r="MTI3180" s="607"/>
      <c r="MTJ3180" s="607"/>
      <c r="MTK3180" s="607"/>
      <c r="MTL3180" s="607"/>
      <c r="MTM3180" s="607"/>
      <c r="MTN3180" s="607"/>
      <c r="MTO3180" s="607"/>
      <c r="MTP3180" s="607"/>
      <c r="MTQ3180" s="607"/>
      <c r="MTR3180" s="607"/>
      <c r="MTS3180" s="607"/>
      <c r="MTT3180" s="607"/>
      <c r="MTU3180" s="607"/>
      <c r="MTV3180" s="607"/>
      <c r="MTW3180" s="607"/>
      <c r="MTX3180" s="607"/>
      <c r="MTY3180" s="607"/>
      <c r="MTZ3180" s="607"/>
      <c r="MUA3180" s="607"/>
      <c r="MUB3180" s="607"/>
      <c r="MUC3180" s="607"/>
      <c r="MUD3180" s="607"/>
      <c r="MUE3180" s="607"/>
      <c r="MUF3180" s="607"/>
      <c r="MUG3180" s="607"/>
      <c r="MUH3180" s="607"/>
      <c r="MUI3180" s="607"/>
      <c r="MUJ3180" s="607"/>
      <c r="MUK3180" s="607"/>
      <c r="MUL3180" s="607"/>
      <c r="MUM3180" s="607"/>
      <c r="MUN3180" s="607"/>
      <c r="MUO3180" s="607"/>
      <c r="MUP3180" s="607"/>
      <c r="MUQ3180" s="607"/>
      <c r="MUR3180" s="607"/>
      <c r="MUS3180" s="607"/>
      <c r="MUT3180" s="607"/>
      <c r="MUU3180" s="607"/>
      <c r="MUV3180" s="607"/>
      <c r="MUW3180" s="607"/>
      <c r="MUX3180" s="607"/>
      <c r="MUY3180" s="607"/>
      <c r="MUZ3180" s="607"/>
      <c r="MVA3180" s="607"/>
      <c r="MVB3180" s="607"/>
      <c r="MVC3180" s="607"/>
      <c r="MVD3180" s="607"/>
      <c r="MVE3180" s="607"/>
      <c r="MVF3180" s="607"/>
      <c r="MVG3180" s="607"/>
      <c r="MVH3180" s="607"/>
      <c r="MVI3180" s="607"/>
      <c r="MVJ3180" s="607"/>
      <c r="MVK3180" s="607"/>
      <c r="MVL3180" s="607"/>
      <c r="MVM3180" s="607"/>
      <c r="MVN3180" s="607"/>
      <c r="MVO3180" s="607"/>
      <c r="MVP3180" s="607"/>
      <c r="MVQ3180" s="607"/>
      <c r="MVR3180" s="607"/>
      <c r="MVS3180" s="607"/>
      <c r="MVT3180" s="607"/>
      <c r="MVU3180" s="607"/>
      <c r="MVV3180" s="607"/>
      <c r="MVW3180" s="607"/>
      <c r="MVX3180" s="607"/>
      <c r="MVY3180" s="607"/>
      <c r="MVZ3180" s="607"/>
      <c r="MWA3180" s="607"/>
      <c r="MWB3180" s="607"/>
      <c r="MWC3180" s="607"/>
      <c r="MWD3180" s="607"/>
      <c r="MWE3180" s="607"/>
      <c r="MWF3180" s="607"/>
      <c r="MWG3180" s="607"/>
      <c r="MWH3180" s="607"/>
      <c r="MWI3180" s="607"/>
      <c r="MWJ3180" s="607"/>
      <c r="MWK3180" s="607"/>
      <c r="MWL3180" s="607"/>
      <c r="MWM3180" s="607"/>
      <c r="MWN3180" s="607"/>
      <c r="MWO3180" s="607"/>
      <c r="MWP3180" s="607"/>
      <c r="MWQ3180" s="607"/>
      <c r="MWR3180" s="607"/>
      <c r="MWS3180" s="607"/>
      <c r="MWT3180" s="607"/>
      <c r="MWU3180" s="607"/>
      <c r="MWV3180" s="607"/>
      <c r="MWW3180" s="607"/>
      <c r="MWX3180" s="607"/>
      <c r="MWY3180" s="607"/>
      <c r="MWZ3180" s="607"/>
      <c r="MXA3180" s="607"/>
      <c r="MXB3180" s="607"/>
      <c r="MXC3180" s="607"/>
      <c r="MXD3180" s="607"/>
      <c r="MXE3180" s="607"/>
      <c r="MXF3180" s="607"/>
      <c r="MXG3180" s="607"/>
      <c r="MXH3180" s="607"/>
      <c r="MXI3180" s="607"/>
      <c r="MXJ3180" s="607"/>
      <c r="MXK3180" s="607"/>
      <c r="MXL3180" s="607"/>
      <c r="MXM3180" s="607"/>
      <c r="MXN3180" s="607"/>
      <c r="MXO3180" s="607"/>
      <c r="MXP3180" s="607"/>
      <c r="MXQ3180" s="607"/>
      <c r="MXR3180" s="607"/>
      <c r="MXS3180" s="607"/>
      <c r="MXT3180" s="607"/>
      <c r="MXU3180" s="607"/>
      <c r="MXV3180" s="607"/>
      <c r="MXW3180" s="607"/>
      <c r="MXX3180" s="607"/>
      <c r="MXY3180" s="607"/>
      <c r="MXZ3180" s="607"/>
      <c r="MYA3180" s="607"/>
      <c r="MYB3180" s="607"/>
      <c r="MYC3180" s="607"/>
      <c r="MYD3180" s="607"/>
      <c r="MYE3180" s="607"/>
      <c r="MYF3180" s="607"/>
      <c r="MYG3180" s="607"/>
      <c r="MYH3180" s="607"/>
      <c r="MYI3180" s="607"/>
      <c r="MYJ3180" s="607"/>
      <c r="MYK3180" s="607"/>
      <c r="MYL3180" s="607"/>
      <c r="MYM3180" s="607"/>
      <c r="MYN3180" s="607"/>
      <c r="MYO3180" s="607"/>
      <c r="MYP3180" s="607"/>
      <c r="MYQ3180" s="607"/>
      <c r="MYR3180" s="607"/>
      <c r="MYS3180" s="607"/>
      <c r="MYT3180" s="607"/>
      <c r="MYU3180" s="607"/>
      <c r="MYV3180" s="607"/>
      <c r="MYW3180" s="607"/>
      <c r="MYX3180" s="607"/>
      <c r="MYY3180" s="607"/>
      <c r="MYZ3180" s="607"/>
      <c r="MZA3180" s="607"/>
      <c r="MZB3180" s="607"/>
      <c r="MZC3180" s="607"/>
      <c r="MZD3180" s="607"/>
      <c r="MZE3180" s="607"/>
      <c r="MZF3180" s="607"/>
      <c r="MZG3180" s="607"/>
      <c r="MZH3180" s="607"/>
      <c r="MZI3180" s="607"/>
      <c r="MZJ3180" s="607"/>
      <c r="MZK3180" s="607"/>
      <c r="MZL3180" s="607"/>
      <c r="MZM3180" s="607"/>
      <c r="MZN3180" s="607"/>
      <c r="MZO3180" s="607"/>
      <c r="MZP3180" s="607"/>
      <c r="MZQ3180" s="607"/>
      <c r="MZR3180" s="607"/>
      <c r="MZS3180" s="607"/>
      <c r="MZT3180" s="607"/>
      <c r="MZU3180" s="607"/>
      <c r="MZV3180" s="607"/>
      <c r="MZW3180" s="607"/>
      <c r="MZX3180" s="607"/>
      <c r="MZY3180" s="607"/>
      <c r="MZZ3180" s="607"/>
      <c r="NAA3180" s="607"/>
      <c r="NAB3180" s="607"/>
      <c r="NAC3180" s="607"/>
      <c r="NAD3180" s="607"/>
      <c r="NAE3180" s="607"/>
      <c r="NAF3180" s="607"/>
      <c r="NAG3180" s="607"/>
      <c r="NAH3180" s="607"/>
      <c r="NAI3180" s="607"/>
      <c r="NAJ3180" s="607"/>
      <c r="NAK3180" s="607"/>
      <c r="NAL3180" s="607"/>
      <c r="NAM3180" s="607"/>
      <c r="NAN3180" s="607"/>
      <c r="NAO3180" s="607"/>
      <c r="NAP3180" s="607"/>
      <c r="NAQ3180" s="607"/>
      <c r="NAR3180" s="607"/>
      <c r="NAS3180" s="607"/>
      <c r="NAT3180" s="607"/>
      <c r="NAU3180" s="607"/>
      <c r="NAV3180" s="607"/>
      <c r="NAW3180" s="607"/>
      <c r="NAX3180" s="607"/>
      <c r="NAY3180" s="607"/>
      <c r="NAZ3180" s="607"/>
      <c r="NBA3180" s="607"/>
      <c r="NBB3180" s="607"/>
      <c r="NBC3180" s="607"/>
      <c r="NBD3180" s="607"/>
      <c r="NBE3180" s="607"/>
      <c r="NBF3180" s="607"/>
      <c r="NBG3180" s="607"/>
      <c r="NBH3180" s="607"/>
      <c r="NBI3180" s="607"/>
      <c r="NBJ3180" s="607"/>
      <c r="NBK3180" s="607"/>
      <c r="NBL3180" s="607"/>
      <c r="NBM3180" s="607"/>
      <c r="NBN3180" s="607"/>
      <c r="NBO3180" s="607"/>
      <c r="NBP3180" s="607"/>
      <c r="NBQ3180" s="607"/>
      <c r="NBR3180" s="607"/>
      <c r="NBS3180" s="607"/>
      <c r="NBT3180" s="607"/>
      <c r="NBU3180" s="607"/>
      <c r="NBV3180" s="607"/>
      <c r="NBW3180" s="607"/>
      <c r="NBX3180" s="607"/>
      <c r="NBY3180" s="607"/>
      <c r="NBZ3180" s="607"/>
      <c r="NCA3180" s="607"/>
      <c r="NCB3180" s="607"/>
      <c r="NCC3180" s="607"/>
      <c r="NCD3180" s="607"/>
      <c r="NCE3180" s="607"/>
      <c r="NCF3180" s="607"/>
      <c r="NCG3180" s="607"/>
      <c r="NCH3180" s="607"/>
      <c r="NCI3180" s="607"/>
      <c r="NCJ3180" s="607"/>
      <c r="NCK3180" s="607"/>
      <c r="NCL3180" s="607"/>
      <c r="NCM3180" s="607"/>
      <c r="NCN3180" s="607"/>
      <c r="NCO3180" s="607"/>
      <c r="NCP3180" s="607"/>
      <c r="NCQ3180" s="607"/>
      <c r="NCR3180" s="607"/>
      <c r="NCS3180" s="607"/>
      <c r="NCT3180" s="607"/>
      <c r="NCU3180" s="607"/>
      <c r="NCV3180" s="607"/>
      <c r="NCW3180" s="607"/>
      <c r="NCX3180" s="607"/>
      <c r="NCY3180" s="607"/>
      <c r="NCZ3180" s="607"/>
      <c r="NDA3180" s="607"/>
      <c r="NDB3180" s="607"/>
      <c r="NDC3180" s="607"/>
      <c r="NDD3180" s="607"/>
      <c r="NDE3180" s="607"/>
      <c r="NDF3180" s="607"/>
      <c r="NDG3180" s="607"/>
      <c r="NDH3180" s="607"/>
      <c r="NDI3180" s="607"/>
      <c r="NDJ3180" s="607"/>
      <c r="NDK3180" s="607"/>
      <c r="NDL3180" s="607"/>
      <c r="NDM3180" s="607"/>
      <c r="NDN3180" s="607"/>
      <c r="NDO3180" s="607"/>
      <c r="NDP3180" s="607"/>
      <c r="NDQ3180" s="607"/>
      <c r="NDR3180" s="607"/>
      <c r="NDS3180" s="607"/>
      <c r="NDT3180" s="607"/>
      <c r="NDU3180" s="607"/>
      <c r="NDV3180" s="607"/>
      <c r="NDW3180" s="607"/>
      <c r="NDX3180" s="607"/>
      <c r="NDY3180" s="607"/>
      <c r="NDZ3180" s="607"/>
      <c r="NEA3180" s="607"/>
      <c r="NEB3180" s="607"/>
      <c r="NEC3180" s="607"/>
      <c r="NED3180" s="607"/>
      <c r="NEE3180" s="607"/>
      <c r="NEF3180" s="607"/>
      <c r="NEG3180" s="607"/>
      <c r="NEH3180" s="607"/>
      <c r="NEI3180" s="607"/>
      <c r="NEJ3180" s="607"/>
      <c r="NEK3180" s="607"/>
      <c r="NEL3180" s="607"/>
      <c r="NEM3180" s="607"/>
      <c r="NEN3180" s="607"/>
      <c r="NEO3180" s="607"/>
      <c r="NEP3180" s="607"/>
      <c r="NEQ3180" s="607"/>
      <c r="NER3180" s="607"/>
      <c r="NES3180" s="607"/>
      <c r="NET3180" s="607"/>
      <c r="NEU3180" s="607"/>
      <c r="NEV3180" s="607"/>
      <c r="NEW3180" s="607"/>
      <c r="NEX3180" s="607"/>
      <c r="NEY3180" s="607"/>
      <c r="NEZ3180" s="607"/>
      <c r="NFA3180" s="607"/>
      <c r="NFB3180" s="607"/>
      <c r="NFC3180" s="607"/>
      <c r="NFD3180" s="607"/>
      <c r="NFE3180" s="607"/>
      <c r="NFF3180" s="607"/>
      <c r="NFG3180" s="607"/>
      <c r="NFH3180" s="607"/>
      <c r="NFI3180" s="607"/>
      <c r="NFJ3180" s="607"/>
      <c r="NFK3180" s="607"/>
      <c r="NFL3180" s="607"/>
      <c r="NFM3180" s="607"/>
      <c r="NFN3180" s="607"/>
      <c r="NFO3180" s="607"/>
      <c r="NFP3180" s="607"/>
      <c r="NFQ3180" s="607"/>
      <c r="NFR3180" s="607"/>
      <c r="NFS3180" s="607"/>
      <c r="NFT3180" s="607"/>
      <c r="NFU3180" s="607"/>
      <c r="NFV3180" s="607"/>
      <c r="NFW3180" s="607"/>
      <c r="NFX3180" s="607"/>
      <c r="NFY3180" s="607"/>
      <c r="NFZ3180" s="607"/>
      <c r="NGA3180" s="607"/>
      <c r="NGB3180" s="607"/>
      <c r="NGC3180" s="607"/>
      <c r="NGD3180" s="607"/>
      <c r="NGE3180" s="607"/>
      <c r="NGF3180" s="607"/>
      <c r="NGG3180" s="607"/>
      <c r="NGH3180" s="607"/>
      <c r="NGI3180" s="607"/>
      <c r="NGJ3180" s="607"/>
      <c r="NGK3180" s="607"/>
      <c r="NGL3180" s="607"/>
      <c r="NGM3180" s="607"/>
      <c r="NGN3180" s="607"/>
      <c r="NGO3180" s="607"/>
      <c r="NGP3180" s="607"/>
      <c r="NGQ3180" s="607"/>
      <c r="NGR3180" s="607"/>
      <c r="NGS3180" s="607"/>
      <c r="NGT3180" s="607"/>
      <c r="NGU3180" s="607"/>
      <c r="NGV3180" s="607"/>
      <c r="NGW3180" s="607"/>
      <c r="NGX3180" s="607"/>
      <c r="NGY3180" s="607"/>
      <c r="NGZ3180" s="607"/>
      <c r="NHA3180" s="607"/>
      <c r="NHB3180" s="607"/>
      <c r="NHC3180" s="607"/>
      <c r="NHD3180" s="607"/>
      <c r="NHE3180" s="607"/>
      <c r="NHF3180" s="607"/>
      <c r="NHG3180" s="607"/>
      <c r="NHH3180" s="607"/>
      <c r="NHI3180" s="607"/>
      <c r="NHJ3180" s="607"/>
      <c r="NHK3180" s="607"/>
      <c r="NHL3180" s="607"/>
      <c r="NHM3180" s="607"/>
      <c r="NHN3180" s="607"/>
      <c r="NHO3180" s="607"/>
      <c r="NHP3180" s="607"/>
      <c r="NHQ3180" s="607"/>
      <c r="NHR3180" s="607"/>
      <c r="NHS3180" s="607"/>
      <c r="NHT3180" s="607"/>
      <c r="NHU3180" s="607"/>
      <c r="NHV3180" s="607"/>
      <c r="NHW3180" s="607"/>
      <c r="NHX3180" s="607"/>
      <c r="NHY3180" s="607"/>
      <c r="NHZ3180" s="607"/>
      <c r="NIA3180" s="607"/>
      <c r="NIB3180" s="607"/>
      <c r="NIC3180" s="607"/>
      <c r="NID3180" s="607"/>
      <c r="NIE3180" s="607"/>
      <c r="NIF3180" s="607"/>
      <c r="NIG3180" s="607"/>
      <c r="NIH3180" s="607"/>
      <c r="NII3180" s="607"/>
      <c r="NIJ3180" s="607"/>
      <c r="NIK3180" s="607"/>
      <c r="NIL3180" s="607"/>
      <c r="NIM3180" s="607"/>
      <c r="NIN3180" s="607"/>
      <c r="NIO3180" s="607"/>
      <c r="NIP3180" s="607"/>
      <c r="NIQ3180" s="607"/>
      <c r="NIR3180" s="607"/>
      <c r="NIS3180" s="607"/>
      <c r="NIT3180" s="607"/>
      <c r="NIU3180" s="607"/>
      <c r="NIV3180" s="607"/>
      <c r="NIW3180" s="607"/>
      <c r="NIX3180" s="607"/>
      <c r="NIY3180" s="607"/>
      <c r="NIZ3180" s="607"/>
      <c r="NJA3180" s="607"/>
      <c r="NJB3180" s="607"/>
      <c r="NJC3180" s="607"/>
      <c r="NJD3180" s="607"/>
      <c r="NJE3180" s="607"/>
      <c r="NJF3180" s="607"/>
      <c r="NJG3180" s="607"/>
      <c r="NJH3180" s="607"/>
      <c r="NJI3180" s="607"/>
      <c r="NJJ3180" s="607"/>
      <c r="NJK3180" s="607"/>
      <c r="NJL3180" s="607"/>
      <c r="NJM3180" s="607"/>
      <c r="NJN3180" s="607"/>
      <c r="NJO3180" s="607"/>
      <c r="NJP3180" s="607"/>
      <c r="NJQ3180" s="607"/>
      <c r="NJR3180" s="607"/>
      <c r="NJS3180" s="607"/>
      <c r="NJT3180" s="607"/>
      <c r="NJU3180" s="607"/>
      <c r="NJV3180" s="607"/>
      <c r="NJW3180" s="607"/>
      <c r="NJX3180" s="607"/>
      <c r="NJY3180" s="607"/>
      <c r="NJZ3180" s="607"/>
      <c r="NKA3180" s="607"/>
      <c r="NKB3180" s="607"/>
      <c r="NKC3180" s="607"/>
      <c r="NKD3180" s="607"/>
      <c r="NKE3180" s="607"/>
      <c r="NKF3180" s="607"/>
      <c r="NKG3180" s="607"/>
      <c r="NKH3180" s="607"/>
      <c r="NKI3180" s="607"/>
      <c r="NKJ3180" s="607"/>
      <c r="NKK3180" s="607"/>
      <c r="NKL3180" s="607"/>
      <c r="NKM3180" s="607"/>
      <c r="NKN3180" s="607"/>
      <c r="NKO3180" s="607"/>
      <c r="NKP3180" s="607"/>
      <c r="NKQ3180" s="607"/>
      <c r="NKR3180" s="607"/>
      <c r="NKS3180" s="607"/>
      <c r="NKT3180" s="607"/>
      <c r="NKU3180" s="607"/>
      <c r="NKV3180" s="607"/>
      <c r="NKW3180" s="607"/>
      <c r="NKX3180" s="607"/>
      <c r="NKY3180" s="607"/>
      <c r="NKZ3180" s="607"/>
      <c r="NLA3180" s="607"/>
      <c r="NLB3180" s="607"/>
      <c r="NLC3180" s="607"/>
      <c r="NLD3180" s="607"/>
      <c r="NLE3180" s="607"/>
      <c r="NLF3180" s="607"/>
      <c r="NLG3180" s="607"/>
      <c r="NLH3180" s="607"/>
      <c r="NLI3180" s="607"/>
      <c r="NLJ3180" s="607"/>
      <c r="NLK3180" s="607"/>
      <c r="NLL3180" s="607"/>
      <c r="NLM3180" s="607"/>
      <c r="NLN3180" s="607"/>
      <c r="NLO3180" s="607"/>
      <c r="NLP3180" s="607"/>
      <c r="NLQ3180" s="607"/>
      <c r="NLR3180" s="607"/>
      <c r="NLS3180" s="607"/>
      <c r="NLT3180" s="607"/>
      <c r="NLU3180" s="607"/>
      <c r="NLV3180" s="607"/>
      <c r="NLW3180" s="607"/>
      <c r="NLX3180" s="607"/>
      <c r="NLY3180" s="607"/>
      <c r="NLZ3180" s="607"/>
      <c r="NMA3180" s="607"/>
      <c r="NMB3180" s="607"/>
      <c r="NMC3180" s="607"/>
      <c r="NMD3180" s="607"/>
      <c r="NME3180" s="607"/>
      <c r="NMF3180" s="607"/>
      <c r="NMG3180" s="607"/>
      <c r="NMH3180" s="607"/>
      <c r="NMI3180" s="607"/>
      <c r="NMJ3180" s="607"/>
      <c r="NMK3180" s="607"/>
      <c r="NML3180" s="607"/>
      <c r="NMM3180" s="607"/>
      <c r="NMN3180" s="607"/>
      <c r="NMO3180" s="607"/>
      <c r="NMP3180" s="607"/>
      <c r="NMQ3180" s="607"/>
      <c r="NMR3180" s="607"/>
      <c r="NMS3180" s="607"/>
      <c r="NMT3180" s="607"/>
      <c r="NMU3180" s="607"/>
      <c r="NMV3180" s="607"/>
      <c r="NMW3180" s="607"/>
      <c r="NMX3180" s="607"/>
      <c r="NMY3180" s="607"/>
      <c r="NMZ3180" s="607"/>
      <c r="NNA3180" s="607"/>
      <c r="NNB3180" s="607"/>
      <c r="NNC3180" s="607"/>
      <c r="NND3180" s="607"/>
      <c r="NNE3180" s="607"/>
      <c r="NNF3180" s="607"/>
      <c r="NNG3180" s="607"/>
      <c r="NNH3180" s="607"/>
      <c r="NNI3180" s="607"/>
      <c r="NNJ3180" s="607"/>
      <c r="NNK3180" s="607"/>
      <c r="NNL3180" s="607"/>
      <c r="NNM3180" s="607"/>
      <c r="NNN3180" s="607"/>
      <c r="NNO3180" s="607"/>
      <c r="NNP3180" s="607"/>
      <c r="NNQ3180" s="607"/>
      <c r="NNR3180" s="607"/>
      <c r="NNS3180" s="607"/>
      <c r="NNT3180" s="607"/>
      <c r="NNU3180" s="607"/>
      <c r="NNV3180" s="607"/>
      <c r="NNW3180" s="607"/>
      <c r="NNX3180" s="607"/>
      <c r="NNY3180" s="607"/>
      <c r="NNZ3180" s="607"/>
      <c r="NOA3180" s="607"/>
      <c r="NOB3180" s="607"/>
      <c r="NOC3180" s="607"/>
      <c r="NOD3180" s="607"/>
      <c r="NOE3180" s="607"/>
      <c r="NOF3180" s="607"/>
      <c r="NOG3180" s="607"/>
      <c r="NOH3180" s="607"/>
      <c r="NOI3180" s="607"/>
      <c r="NOJ3180" s="607"/>
      <c r="NOK3180" s="607"/>
      <c r="NOL3180" s="607"/>
      <c r="NOM3180" s="607"/>
      <c r="NON3180" s="607"/>
      <c r="NOO3180" s="607"/>
      <c r="NOP3180" s="607"/>
      <c r="NOQ3180" s="607"/>
      <c r="NOR3180" s="607"/>
      <c r="NOS3180" s="607"/>
      <c r="NOT3180" s="607"/>
      <c r="NOU3180" s="607"/>
      <c r="NOV3180" s="607"/>
      <c r="NOW3180" s="607"/>
      <c r="NOX3180" s="607"/>
      <c r="NOY3180" s="607"/>
      <c r="NOZ3180" s="607"/>
      <c r="NPA3180" s="607"/>
      <c r="NPB3180" s="607"/>
      <c r="NPC3180" s="607"/>
      <c r="NPD3180" s="607"/>
      <c r="NPE3180" s="607"/>
      <c r="NPF3180" s="607"/>
      <c r="NPG3180" s="607"/>
      <c r="NPH3180" s="607"/>
      <c r="NPI3180" s="607"/>
      <c r="NPJ3180" s="607"/>
      <c r="NPK3180" s="607"/>
      <c r="NPL3180" s="607"/>
      <c r="NPM3180" s="607"/>
      <c r="NPN3180" s="607"/>
      <c r="NPO3180" s="607"/>
      <c r="NPP3180" s="607"/>
      <c r="NPQ3180" s="607"/>
      <c r="NPR3180" s="607"/>
      <c r="NPS3180" s="607"/>
      <c r="NPT3180" s="607"/>
      <c r="NPU3180" s="607"/>
      <c r="NPV3180" s="607"/>
      <c r="NPW3180" s="607"/>
      <c r="NPX3180" s="607"/>
      <c r="NPY3180" s="607"/>
      <c r="NPZ3180" s="607"/>
      <c r="NQA3180" s="607"/>
      <c r="NQB3180" s="607"/>
      <c r="NQC3180" s="607"/>
      <c r="NQD3180" s="607"/>
      <c r="NQE3180" s="607"/>
      <c r="NQF3180" s="607"/>
      <c r="NQG3180" s="607"/>
      <c r="NQH3180" s="607"/>
      <c r="NQI3180" s="607"/>
      <c r="NQJ3180" s="607"/>
      <c r="NQK3180" s="607"/>
      <c r="NQL3180" s="607"/>
      <c r="NQM3180" s="607"/>
      <c r="NQN3180" s="607"/>
      <c r="NQO3180" s="607"/>
      <c r="NQP3180" s="607"/>
      <c r="NQQ3180" s="607"/>
      <c r="NQR3180" s="607"/>
      <c r="NQS3180" s="607"/>
      <c r="NQT3180" s="607"/>
      <c r="NQU3180" s="607"/>
      <c r="NQV3180" s="607"/>
      <c r="NQW3180" s="607"/>
      <c r="NQX3180" s="607"/>
      <c r="NQY3180" s="607"/>
      <c r="NQZ3180" s="607"/>
      <c r="NRA3180" s="607"/>
      <c r="NRB3180" s="607"/>
      <c r="NRC3180" s="607"/>
      <c r="NRD3180" s="607"/>
      <c r="NRE3180" s="607"/>
      <c r="NRF3180" s="607"/>
      <c r="NRG3180" s="607"/>
      <c r="NRH3180" s="607"/>
      <c r="NRI3180" s="607"/>
      <c r="NRJ3180" s="607"/>
      <c r="NRK3180" s="607"/>
      <c r="NRL3180" s="607"/>
      <c r="NRM3180" s="607"/>
      <c r="NRN3180" s="607"/>
      <c r="NRO3180" s="607"/>
      <c r="NRP3180" s="607"/>
      <c r="NRQ3180" s="607"/>
      <c r="NRR3180" s="607"/>
      <c r="NRS3180" s="607"/>
      <c r="NRT3180" s="607"/>
      <c r="NRU3180" s="607"/>
      <c r="NRV3180" s="607"/>
      <c r="NRW3180" s="607"/>
      <c r="NRX3180" s="607"/>
      <c r="NRY3180" s="607"/>
      <c r="NRZ3180" s="607"/>
      <c r="NSA3180" s="607"/>
      <c r="NSB3180" s="607"/>
      <c r="NSC3180" s="607"/>
      <c r="NSD3180" s="607"/>
      <c r="NSE3180" s="607"/>
      <c r="NSF3180" s="607"/>
      <c r="NSG3180" s="607"/>
      <c r="NSH3180" s="607"/>
      <c r="NSI3180" s="607"/>
      <c r="NSJ3180" s="607"/>
      <c r="NSK3180" s="607"/>
      <c r="NSL3180" s="607"/>
      <c r="NSM3180" s="607"/>
      <c r="NSN3180" s="607"/>
      <c r="NSO3180" s="607"/>
      <c r="NSP3180" s="607"/>
      <c r="NSQ3180" s="607"/>
      <c r="NSR3180" s="607"/>
      <c r="NSS3180" s="607"/>
      <c r="NST3180" s="607"/>
      <c r="NSU3180" s="607"/>
      <c r="NSV3180" s="607"/>
      <c r="NSW3180" s="607"/>
      <c r="NSX3180" s="607"/>
      <c r="NSY3180" s="607"/>
      <c r="NSZ3180" s="607"/>
      <c r="NTA3180" s="607"/>
      <c r="NTB3180" s="607"/>
      <c r="NTC3180" s="607"/>
      <c r="NTD3180" s="607"/>
      <c r="NTE3180" s="607"/>
      <c r="NTF3180" s="607"/>
      <c r="NTG3180" s="607"/>
      <c r="NTH3180" s="607"/>
      <c r="NTI3180" s="607"/>
      <c r="NTJ3180" s="607"/>
      <c r="NTK3180" s="607"/>
      <c r="NTL3180" s="607"/>
      <c r="NTM3180" s="607"/>
      <c r="NTN3180" s="607"/>
      <c r="NTO3180" s="607"/>
      <c r="NTP3180" s="607"/>
      <c r="NTQ3180" s="607"/>
      <c r="NTR3180" s="607"/>
      <c r="NTS3180" s="607"/>
      <c r="NTT3180" s="607"/>
      <c r="NTU3180" s="607"/>
      <c r="NTV3180" s="607"/>
      <c r="NTW3180" s="607"/>
      <c r="NTX3180" s="607"/>
      <c r="NTY3180" s="607"/>
      <c r="NTZ3180" s="607"/>
      <c r="NUA3180" s="607"/>
      <c r="NUB3180" s="607"/>
      <c r="NUC3180" s="607"/>
      <c r="NUD3180" s="607"/>
      <c r="NUE3180" s="607"/>
      <c r="NUF3180" s="607"/>
      <c r="NUG3180" s="607"/>
      <c r="NUH3180" s="607"/>
      <c r="NUI3180" s="607"/>
      <c r="NUJ3180" s="607"/>
      <c r="NUK3180" s="607"/>
      <c r="NUL3180" s="607"/>
      <c r="NUM3180" s="607"/>
      <c r="NUN3180" s="607"/>
      <c r="NUO3180" s="607"/>
      <c r="NUP3180" s="607"/>
      <c r="NUQ3180" s="607"/>
      <c r="NUR3180" s="607"/>
      <c r="NUS3180" s="607"/>
      <c r="NUT3180" s="607"/>
      <c r="NUU3180" s="607"/>
      <c r="NUV3180" s="607"/>
      <c r="NUW3180" s="607"/>
      <c r="NUX3180" s="607"/>
      <c r="NUY3180" s="607"/>
      <c r="NUZ3180" s="607"/>
      <c r="NVA3180" s="607"/>
      <c r="NVB3180" s="607"/>
      <c r="NVC3180" s="607"/>
      <c r="NVD3180" s="607"/>
      <c r="NVE3180" s="607"/>
      <c r="NVF3180" s="607"/>
      <c r="NVG3180" s="607"/>
      <c r="NVH3180" s="607"/>
      <c r="NVI3180" s="607"/>
      <c r="NVJ3180" s="607"/>
      <c r="NVK3180" s="607"/>
      <c r="NVL3180" s="607"/>
      <c r="NVM3180" s="607"/>
      <c r="NVN3180" s="607"/>
      <c r="NVO3180" s="607"/>
      <c r="NVP3180" s="607"/>
      <c r="NVQ3180" s="607"/>
      <c r="NVR3180" s="607"/>
      <c r="NVS3180" s="607"/>
      <c r="NVT3180" s="607"/>
      <c r="NVU3180" s="607"/>
      <c r="NVV3180" s="607"/>
      <c r="NVW3180" s="607"/>
      <c r="NVX3180" s="607"/>
      <c r="NVY3180" s="607"/>
      <c r="NVZ3180" s="607"/>
      <c r="NWA3180" s="607"/>
      <c r="NWB3180" s="607"/>
      <c r="NWC3180" s="607"/>
      <c r="NWD3180" s="607"/>
      <c r="NWE3180" s="607"/>
      <c r="NWF3180" s="607"/>
      <c r="NWG3180" s="607"/>
      <c r="NWH3180" s="607"/>
      <c r="NWI3180" s="607"/>
      <c r="NWJ3180" s="607"/>
      <c r="NWK3180" s="607"/>
      <c r="NWL3180" s="607"/>
      <c r="NWM3180" s="607"/>
      <c r="NWN3180" s="607"/>
      <c r="NWO3180" s="607"/>
      <c r="NWP3180" s="607"/>
      <c r="NWQ3180" s="607"/>
      <c r="NWR3180" s="607"/>
      <c r="NWS3180" s="607"/>
      <c r="NWT3180" s="607"/>
      <c r="NWU3180" s="607"/>
      <c r="NWV3180" s="607"/>
      <c r="NWW3180" s="607"/>
      <c r="NWX3180" s="607"/>
      <c r="NWY3180" s="607"/>
      <c r="NWZ3180" s="607"/>
      <c r="NXA3180" s="607"/>
      <c r="NXB3180" s="607"/>
      <c r="NXC3180" s="607"/>
      <c r="NXD3180" s="607"/>
      <c r="NXE3180" s="607"/>
      <c r="NXF3180" s="607"/>
      <c r="NXG3180" s="607"/>
      <c r="NXH3180" s="607"/>
      <c r="NXI3180" s="607"/>
      <c r="NXJ3180" s="607"/>
      <c r="NXK3180" s="607"/>
      <c r="NXL3180" s="607"/>
      <c r="NXM3180" s="607"/>
      <c r="NXN3180" s="607"/>
      <c r="NXO3180" s="607"/>
      <c r="NXP3180" s="607"/>
      <c r="NXQ3180" s="607"/>
      <c r="NXR3180" s="607"/>
      <c r="NXS3180" s="607"/>
      <c r="NXT3180" s="607"/>
      <c r="NXU3180" s="607"/>
      <c r="NXV3180" s="607"/>
      <c r="NXW3180" s="607"/>
      <c r="NXX3180" s="607"/>
      <c r="NXY3180" s="607"/>
      <c r="NXZ3180" s="607"/>
      <c r="NYA3180" s="607"/>
      <c r="NYB3180" s="607"/>
      <c r="NYC3180" s="607"/>
      <c r="NYD3180" s="607"/>
      <c r="NYE3180" s="607"/>
      <c r="NYF3180" s="607"/>
      <c r="NYG3180" s="607"/>
      <c r="NYH3180" s="607"/>
      <c r="NYI3180" s="607"/>
      <c r="NYJ3180" s="607"/>
      <c r="NYK3180" s="607"/>
      <c r="NYL3180" s="607"/>
      <c r="NYM3180" s="607"/>
      <c r="NYN3180" s="607"/>
      <c r="NYO3180" s="607"/>
      <c r="NYP3180" s="607"/>
      <c r="NYQ3180" s="607"/>
      <c r="NYR3180" s="607"/>
      <c r="NYS3180" s="607"/>
      <c r="NYT3180" s="607"/>
      <c r="NYU3180" s="607"/>
      <c r="NYV3180" s="607"/>
      <c r="NYW3180" s="607"/>
      <c r="NYX3180" s="607"/>
      <c r="NYY3180" s="607"/>
      <c r="NYZ3180" s="607"/>
      <c r="NZA3180" s="607"/>
      <c r="NZB3180" s="607"/>
      <c r="NZC3180" s="607"/>
      <c r="NZD3180" s="607"/>
      <c r="NZE3180" s="607"/>
      <c r="NZF3180" s="607"/>
      <c r="NZG3180" s="607"/>
      <c r="NZH3180" s="607"/>
      <c r="NZI3180" s="607"/>
      <c r="NZJ3180" s="607"/>
      <c r="NZK3180" s="607"/>
      <c r="NZL3180" s="607"/>
      <c r="NZM3180" s="607"/>
      <c r="NZN3180" s="607"/>
      <c r="NZO3180" s="607"/>
      <c r="NZP3180" s="607"/>
      <c r="NZQ3180" s="607"/>
      <c r="NZR3180" s="607"/>
      <c r="NZS3180" s="607"/>
      <c r="NZT3180" s="607"/>
      <c r="NZU3180" s="607"/>
      <c r="NZV3180" s="607"/>
      <c r="NZW3180" s="607"/>
      <c r="NZX3180" s="607"/>
      <c r="NZY3180" s="607"/>
      <c r="NZZ3180" s="607"/>
      <c r="OAA3180" s="607"/>
      <c r="OAB3180" s="607"/>
      <c r="OAC3180" s="607"/>
      <c r="OAD3180" s="607"/>
      <c r="OAE3180" s="607"/>
      <c r="OAF3180" s="607"/>
      <c r="OAG3180" s="607"/>
      <c r="OAH3180" s="607"/>
      <c r="OAI3180" s="607"/>
      <c r="OAJ3180" s="607"/>
      <c r="OAK3180" s="607"/>
      <c r="OAL3180" s="607"/>
      <c r="OAM3180" s="607"/>
      <c r="OAN3180" s="607"/>
      <c r="OAO3180" s="607"/>
      <c r="OAP3180" s="607"/>
      <c r="OAQ3180" s="607"/>
      <c r="OAR3180" s="607"/>
      <c r="OAS3180" s="607"/>
      <c r="OAT3180" s="607"/>
      <c r="OAU3180" s="607"/>
      <c r="OAV3180" s="607"/>
      <c r="OAW3180" s="607"/>
      <c r="OAX3180" s="607"/>
      <c r="OAY3180" s="607"/>
      <c r="OAZ3180" s="607"/>
      <c r="OBA3180" s="607"/>
      <c r="OBB3180" s="607"/>
      <c r="OBC3180" s="607"/>
      <c r="OBD3180" s="607"/>
      <c r="OBE3180" s="607"/>
      <c r="OBF3180" s="607"/>
      <c r="OBG3180" s="607"/>
      <c r="OBH3180" s="607"/>
      <c r="OBI3180" s="607"/>
      <c r="OBJ3180" s="607"/>
      <c r="OBK3180" s="607"/>
      <c r="OBL3180" s="607"/>
      <c r="OBM3180" s="607"/>
      <c r="OBN3180" s="607"/>
      <c r="OBO3180" s="607"/>
      <c r="OBP3180" s="607"/>
      <c r="OBQ3180" s="607"/>
      <c r="OBR3180" s="607"/>
      <c r="OBS3180" s="607"/>
      <c r="OBT3180" s="607"/>
      <c r="OBU3180" s="607"/>
      <c r="OBV3180" s="607"/>
      <c r="OBW3180" s="607"/>
      <c r="OBX3180" s="607"/>
      <c r="OBY3180" s="607"/>
      <c r="OBZ3180" s="607"/>
      <c r="OCA3180" s="607"/>
      <c r="OCB3180" s="607"/>
      <c r="OCC3180" s="607"/>
      <c r="OCD3180" s="607"/>
      <c r="OCE3180" s="607"/>
      <c r="OCF3180" s="607"/>
      <c r="OCG3180" s="607"/>
      <c r="OCH3180" s="607"/>
      <c r="OCI3180" s="607"/>
      <c r="OCJ3180" s="607"/>
      <c r="OCK3180" s="607"/>
      <c r="OCL3180" s="607"/>
      <c r="OCM3180" s="607"/>
      <c r="OCN3180" s="607"/>
      <c r="OCO3180" s="607"/>
      <c r="OCP3180" s="607"/>
      <c r="OCQ3180" s="607"/>
      <c r="OCR3180" s="607"/>
      <c r="OCS3180" s="607"/>
      <c r="OCT3180" s="607"/>
      <c r="OCU3180" s="607"/>
      <c r="OCV3180" s="607"/>
      <c r="OCW3180" s="607"/>
      <c r="OCX3180" s="607"/>
      <c r="OCY3180" s="607"/>
      <c r="OCZ3180" s="607"/>
      <c r="ODA3180" s="607"/>
      <c r="ODB3180" s="607"/>
      <c r="ODC3180" s="607"/>
      <c r="ODD3180" s="607"/>
      <c r="ODE3180" s="607"/>
      <c r="ODF3180" s="607"/>
      <c r="ODG3180" s="607"/>
      <c r="ODH3180" s="607"/>
      <c r="ODI3180" s="607"/>
      <c r="ODJ3180" s="607"/>
      <c r="ODK3180" s="607"/>
      <c r="ODL3180" s="607"/>
      <c r="ODM3180" s="607"/>
      <c r="ODN3180" s="607"/>
      <c r="ODO3180" s="607"/>
      <c r="ODP3180" s="607"/>
      <c r="ODQ3180" s="607"/>
      <c r="ODR3180" s="607"/>
      <c r="ODS3180" s="607"/>
      <c r="ODT3180" s="607"/>
      <c r="ODU3180" s="607"/>
      <c r="ODV3180" s="607"/>
      <c r="ODW3180" s="607"/>
      <c r="ODX3180" s="607"/>
      <c r="ODY3180" s="607"/>
      <c r="ODZ3180" s="607"/>
      <c r="OEA3180" s="607"/>
      <c r="OEB3180" s="607"/>
      <c r="OEC3180" s="607"/>
      <c r="OED3180" s="607"/>
      <c r="OEE3180" s="607"/>
      <c r="OEF3180" s="607"/>
      <c r="OEG3180" s="607"/>
      <c r="OEH3180" s="607"/>
      <c r="OEI3180" s="607"/>
      <c r="OEJ3180" s="607"/>
      <c r="OEK3180" s="607"/>
      <c r="OEL3180" s="607"/>
      <c r="OEM3180" s="607"/>
      <c r="OEN3180" s="607"/>
      <c r="OEO3180" s="607"/>
      <c r="OEP3180" s="607"/>
      <c r="OEQ3180" s="607"/>
      <c r="OER3180" s="607"/>
      <c r="OES3180" s="607"/>
      <c r="OET3180" s="607"/>
      <c r="OEU3180" s="607"/>
      <c r="OEV3180" s="607"/>
      <c r="OEW3180" s="607"/>
      <c r="OEX3180" s="607"/>
      <c r="OEY3180" s="607"/>
      <c r="OEZ3180" s="607"/>
      <c r="OFA3180" s="607"/>
      <c r="OFB3180" s="607"/>
      <c r="OFC3180" s="607"/>
      <c r="OFD3180" s="607"/>
      <c r="OFE3180" s="607"/>
      <c r="OFF3180" s="607"/>
      <c r="OFG3180" s="607"/>
      <c r="OFH3180" s="607"/>
      <c r="OFI3180" s="607"/>
      <c r="OFJ3180" s="607"/>
      <c r="OFK3180" s="607"/>
      <c r="OFL3180" s="607"/>
      <c r="OFM3180" s="607"/>
      <c r="OFN3180" s="607"/>
      <c r="OFO3180" s="607"/>
      <c r="OFP3180" s="607"/>
      <c r="OFQ3180" s="607"/>
      <c r="OFR3180" s="607"/>
      <c r="OFS3180" s="607"/>
      <c r="OFT3180" s="607"/>
      <c r="OFU3180" s="607"/>
      <c r="OFV3180" s="607"/>
      <c r="OFW3180" s="607"/>
      <c r="OFX3180" s="607"/>
      <c r="OFY3180" s="607"/>
      <c r="OFZ3180" s="607"/>
      <c r="OGA3180" s="607"/>
      <c r="OGB3180" s="607"/>
      <c r="OGC3180" s="607"/>
      <c r="OGD3180" s="607"/>
      <c r="OGE3180" s="607"/>
      <c r="OGF3180" s="607"/>
      <c r="OGG3180" s="607"/>
      <c r="OGH3180" s="607"/>
      <c r="OGI3180" s="607"/>
      <c r="OGJ3180" s="607"/>
      <c r="OGK3180" s="607"/>
      <c r="OGL3180" s="607"/>
      <c r="OGM3180" s="607"/>
      <c r="OGN3180" s="607"/>
      <c r="OGO3180" s="607"/>
      <c r="OGP3180" s="607"/>
      <c r="OGQ3180" s="607"/>
      <c r="OGR3180" s="607"/>
      <c r="OGS3180" s="607"/>
      <c r="OGT3180" s="607"/>
      <c r="OGU3180" s="607"/>
      <c r="OGV3180" s="607"/>
      <c r="OGW3180" s="607"/>
      <c r="OGX3180" s="607"/>
      <c r="OGY3180" s="607"/>
      <c r="OGZ3180" s="607"/>
      <c r="OHA3180" s="607"/>
      <c r="OHB3180" s="607"/>
      <c r="OHC3180" s="607"/>
      <c r="OHD3180" s="607"/>
      <c r="OHE3180" s="607"/>
      <c r="OHF3180" s="607"/>
      <c r="OHG3180" s="607"/>
      <c r="OHH3180" s="607"/>
      <c r="OHI3180" s="607"/>
      <c r="OHJ3180" s="607"/>
      <c r="OHK3180" s="607"/>
      <c r="OHL3180" s="607"/>
      <c r="OHM3180" s="607"/>
      <c r="OHN3180" s="607"/>
      <c r="OHO3180" s="607"/>
      <c r="OHP3180" s="607"/>
      <c r="OHQ3180" s="607"/>
      <c r="OHR3180" s="607"/>
      <c r="OHS3180" s="607"/>
      <c r="OHT3180" s="607"/>
      <c r="OHU3180" s="607"/>
      <c r="OHV3180" s="607"/>
      <c r="OHW3180" s="607"/>
      <c r="OHX3180" s="607"/>
      <c r="OHY3180" s="607"/>
      <c r="OHZ3180" s="607"/>
      <c r="OIA3180" s="607"/>
      <c r="OIB3180" s="607"/>
      <c r="OIC3180" s="607"/>
      <c r="OID3180" s="607"/>
      <c r="OIE3180" s="607"/>
      <c r="OIF3180" s="607"/>
      <c r="OIG3180" s="607"/>
      <c r="OIH3180" s="607"/>
      <c r="OII3180" s="607"/>
      <c r="OIJ3180" s="607"/>
      <c r="OIK3180" s="607"/>
      <c r="OIL3180" s="607"/>
      <c r="OIM3180" s="607"/>
      <c r="OIN3180" s="607"/>
      <c r="OIO3180" s="607"/>
      <c r="OIP3180" s="607"/>
      <c r="OIQ3180" s="607"/>
      <c r="OIR3180" s="607"/>
      <c r="OIS3180" s="607"/>
      <c r="OIT3180" s="607"/>
      <c r="OIU3180" s="607"/>
      <c r="OIV3180" s="607"/>
      <c r="OIW3180" s="607"/>
      <c r="OIX3180" s="607"/>
      <c r="OIY3180" s="607"/>
      <c r="OIZ3180" s="607"/>
      <c r="OJA3180" s="607"/>
      <c r="OJB3180" s="607"/>
      <c r="OJC3180" s="607"/>
      <c r="OJD3180" s="607"/>
      <c r="OJE3180" s="607"/>
      <c r="OJF3180" s="607"/>
      <c r="OJG3180" s="607"/>
      <c r="OJH3180" s="607"/>
      <c r="OJI3180" s="607"/>
      <c r="OJJ3180" s="607"/>
      <c r="OJK3180" s="607"/>
      <c r="OJL3180" s="607"/>
      <c r="OJM3180" s="607"/>
      <c r="OJN3180" s="607"/>
      <c r="OJO3180" s="607"/>
      <c r="OJP3180" s="607"/>
      <c r="OJQ3180" s="607"/>
      <c r="OJR3180" s="607"/>
      <c r="OJS3180" s="607"/>
      <c r="OJT3180" s="607"/>
      <c r="OJU3180" s="607"/>
      <c r="OJV3180" s="607"/>
      <c r="OJW3180" s="607"/>
      <c r="OJX3180" s="607"/>
      <c r="OJY3180" s="607"/>
      <c r="OJZ3180" s="607"/>
      <c r="OKA3180" s="607"/>
      <c r="OKB3180" s="607"/>
      <c r="OKC3180" s="607"/>
      <c r="OKD3180" s="607"/>
      <c r="OKE3180" s="607"/>
      <c r="OKF3180" s="607"/>
      <c r="OKG3180" s="607"/>
      <c r="OKH3180" s="607"/>
      <c r="OKI3180" s="607"/>
      <c r="OKJ3180" s="607"/>
      <c r="OKK3180" s="607"/>
      <c r="OKL3180" s="607"/>
      <c r="OKM3180" s="607"/>
      <c r="OKN3180" s="607"/>
      <c r="OKO3180" s="607"/>
      <c r="OKP3180" s="607"/>
      <c r="OKQ3180" s="607"/>
      <c r="OKR3180" s="607"/>
      <c r="OKS3180" s="607"/>
      <c r="OKT3180" s="607"/>
      <c r="OKU3180" s="607"/>
      <c r="OKV3180" s="607"/>
      <c r="OKW3180" s="607"/>
      <c r="OKX3180" s="607"/>
      <c r="OKY3180" s="607"/>
      <c r="OKZ3180" s="607"/>
      <c r="OLA3180" s="607"/>
      <c r="OLB3180" s="607"/>
      <c r="OLC3180" s="607"/>
      <c r="OLD3180" s="607"/>
      <c r="OLE3180" s="607"/>
      <c r="OLF3180" s="607"/>
      <c r="OLG3180" s="607"/>
      <c r="OLH3180" s="607"/>
      <c r="OLI3180" s="607"/>
      <c r="OLJ3180" s="607"/>
      <c r="OLK3180" s="607"/>
      <c r="OLL3180" s="607"/>
      <c r="OLM3180" s="607"/>
      <c r="OLN3180" s="607"/>
      <c r="OLO3180" s="607"/>
      <c r="OLP3180" s="607"/>
      <c r="OLQ3180" s="607"/>
      <c r="OLR3180" s="607"/>
      <c r="OLS3180" s="607"/>
      <c r="OLT3180" s="607"/>
      <c r="OLU3180" s="607"/>
      <c r="OLV3180" s="607"/>
      <c r="OLW3180" s="607"/>
      <c r="OLX3180" s="607"/>
      <c r="OLY3180" s="607"/>
      <c r="OLZ3180" s="607"/>
      <c r="OMA3180" s="607"/>
      <c r="OMB3180" s="607"/>
      <c r="OMC3180" s="607"/>
      <c r="OMD3180" s="607"/>
      <c r="OME3180" s="607"/>
      <c r="OMF3180" s="607"/>
      <c r="OMG3180" s="607"/>
      <c r="OMH3180" s="607"/>
      <c r="OMI3180" s="607"/>
      <c r="OMJ3180" s="607"/>
      <c r="OMK3180" s="607"/>
      <c r="OML3180" s="607"/>
      <c r="OMM3180" s="607"/>
      <c r="OMN3180" s="607"/>
      <c r="OMO3180" s="607"/>
      <c r="OMP3180" s="607"/>
      <c r="OMQ3180" s="607"/>
      <c r="OMR3180" s="607"/>
      <c r="OMS3180" s="607"/>
      <c r="OMT3180" s="607"/>
      <c r="OMU3180" s="607"/>
      <c r="OMV3180" s="607"/>
      <c r="OMW3180" s="607"/>
      <c r="OMX3180" s="607"/>
      <c r="OMY3180" s="607"/>
      <c r="OMZ3180" s="607"/>
      <c r="ONA3180" s="607"/>
      <c r="ONB3180" s="607"/>
      <c r="ONC3180" s="607"/>
      <c r="OND3180" s="607"/>
      <c r="ONE3180" s="607"/>
      <c r="ONF3180" s="607"/>
      <c r="ONG3180" s="607"/>
      <c r="ONH3180" s="607"/>
      <c r="ONI3180" s="607"/>
      <c r="ONJ3180" s="607"/>
      <c r="ONK3180" s="607"/>
      <c r="ONL3180" s="607"/>
      <c r="ONM3180" s="607"/>
      <c r="ONN3180" s="607"/>
      <c r="ONO3180" s="607"/>
      <c r="ONP3180" s="607"/>
      <c r="ONQ3180" s="607"/>
      <c r="ONR3180" s="607"/>
      <c r="ONS3180" s="607"/>
      <c r="ONT3180" s="607"/>
      <c r="ONU3180" s="607"/>
      <c r="ONV3180" s="607"/>
      <c r="ONW3180" s="607"/>
      <c r="ONX3180" s="607"/>
      <c r="ONY3180" s="607"/>
      <c r="ONZ3180" s="607"/>
      <c r="OOA3180" s="607"/>
      <c r="OOB3180" s="607"/>
      <c r="OOC3180" s="607"/>
      <c r="OOD3180" s="607"/>
      <c r="OOE3180" s="607"/>
      <c r="OOF3180" s="607"/>
      <c r="OOG3180" s="607"/>
      <c r="OOH3180" s="607"/>
      <c r="OOI3180" s="607"/>
      <c r="OOJ3180" s="607"/>
      <c r="OOK3180" s="607"/>
      <c r="OOL3180" s="607"/>
      <c r="OOM3180" s="607"/>
      <c r="OON3180" s="607"/>
      <c r="OOO3180" s="607"/>
      <c r="OOP3180" s="607"/>
      <c r="OOQ3180" s="607"/>
      <c r="OOR3180" s="607"/>
      <c r="OOS3180" s="607"/>
      <c r="OOT3180" s="607"/>
      <c r="OOU3180" s="607"/>
      <c r="OOV3180" s="607"/>
      <c r="OOW3180" s="607"/>
      <c r="OOX3180" s="607"/>
      <c r="OOY3180" s="607"/>
      <c r="OOZ3180" s="607"/>
      <c r="OPA3180" s="607"/>
      <c r="OPB3180" s="607"/>
      <c r="OPC3180" s="607"/>
      <c r="OPD3180" s="607"/>
      <c r="OPE3180" s="607"/>
      <c r="OPF3180" s="607"/>
      <c r="OPG3180" s="607"/>
      <c r="OPH3180" s="607"/>
      <c r="OPI3180" s="607"/>
      <c r="OPJ3180" s="607"/>
      <c r="OPK3180" s="607"/>
      <c r="OPL3180" s="607"/>
      <c r="OPM3180" s="607"/>
      <c r="OPN3180" s="607"/>
      <c r="OPO3180" s="607"/>
      <c r="OPP3180" s="607"/>
      <c r="OPQ3180" s="607"/>
      <c r="OPR3180" s="607"/>
      <c r="OPS3180" s="607"/>
      <c r="OPT3180" s="607"/>
      <c r="OPU3180" s="607"/>
      <c r="OPV3180" s="607"/>
      <c r="OPW3180" s="607"/>
      <c r="OPX3180" s="607"/>
      <c r="OPY3180" s="607"/>
      <c r="OPZ3180" s="607"/>
      <c r="OQA3180" s="607"/>
      <c r="OQB3180" s="607"/>
      <c r="OQC3180" s="607"/>
      <c r="OQD3180" s="607"/>
      <c r="OQE3180" s="607"/>
      <c r="OQF3180" s="607"/>
      <c r="OQG3180" s="607"/>
      <c r="OQH3180" s="607"/>
      <c r="OQI3180" s="607"/>
      <c r="OQJ3180" s="607"/>
      <c r="OQK3180" s="607"/>
      <c r="OQL3180" s="607"/>
      <c r="OQM3180" s="607"/>
      <c r="OQN3180" s="607"/>
      <c r="OQO3180" s="607"/>
      <c r="OQP3180" s="607"/>
      <c r="OQQ3180" s="607"/>
      <c r="OQR3180" s="607"/>
      <c r="OQS3180" s="607"/>
      <c r="OQT3180" s="607"/>
      <c r="OQU3180" s="607"/>
      <c r="OQV3180" s="607"/>
      <c r="OQW3180" s="607"/>
      <c r="OQX3180" s="607"/>
      <c r="OQY3180" s="607"/>
      <c r="OQZ3180" s="607"/>
      <c r="ORA3180" s="607"/>
      <c r="ORB3180" s="607"/>
      <c r="ORC3180" s="607"/>
      <c r="ORD3180" s="607"/>
      <c r="ORE3180" s="607"/>
      <c r="ORF3180" s="607"/>
      <c r="ORG3180" s="607"/>
      <c r="ORH3180" s="607"/>
      <c r="ORI3180" s="607"/>
      <c r="ORJ3180" s="607"/>
      <c r="ORK3180" s="607"/>
      <c r="ORL3180" s="607"/>
      <c r="ORM3180" s="607"/>
      <c r="ORN3180" s="607"/>
      <c r="ORO3180" s="607"/>
      <c r="ORP3180" s="607"/>
      <c r="ORQ3180" s="607"/>
      <c r="ORR3180" s="607"/>
      <c r="ORS3180" s="607"/>
      <c r="ORT3180" s="607"/>
      <c r="ORU3180" s="607"/>
      <c r="ORV3180" s="607"/>
      <c r="ORW3180" s="607"/>
      <c r="ORX3180" s="607"/>
      <c r="ORY3180" s="607"/>
      <c r="ORZ3180" s="607"/>
      <c r="OSA3180" s="607"/>
      <c r="OSB3180" s="607"/>
      <c r="OSC3180" s="607"/>
      <c r="OSD3180" s="607"/>
      <c r="OSE3180" s="607"/>
      <c r="OSF3180" s="607"/>
      <c r="OSG3180" s="607"/>
      <c r="OSH3180" s="607"/>
      <c r="OSI3180" s="607"/>
      <c r="OSJ3180" s="607"/>
      <c r="OSK3180" s="607"/>
      <c r="OSL3180" s="607"/>
      <c r="OSM3180" s="607"/>
      <c r="OSN3180" s="607"/>
      <c r="OSO3180" s="607"/>
      <c r="OSP3180" s="607"/>
      <c r="OSQ3180" s="607"/>
      <c r="OSR3180" s="607"/>
      <c r="OSS3180" s="607"/>
      <c r="OST3180" s="607"/>
      <c r="OSU3180" s="607"/>
      <c r="OSV3180" s="607"/>
      <c r="OSW3180" s="607"/>
      <c r="OSX3180" s="607"/>
      <c r="OSY3180" s="607"/>
      <c r="OSZ3180" s="607"/>
      <c r="OTA3180" s="607"/>
      <c r="OTB3180" s="607"/>
      <c r="OTC3180" s="607"/>
      <c r="OTD3180" s="607"/>
      <c r="OTE3180" s="607"/>
      <c r="OTF3180" s="607"/>
      <c r="OTG3180" s="607"/>
      <c r="OTH3180" s="607"/>
      <c r="OTI3180" s="607"/>
      <c r="OTJ3180" s="607"/>
      <c r="OTK3180" s="607"/>
      <c r="OTL3180" s="607"/>
      <c r="OTM3180" s="607"/>
      <c r="OTN3180" s="607"/>
      <c r="OTO3180" s="607"/>
      <c r="OTP3180" s="607"/>
      <c r="OTQ3180" s="607"/>
      <c r="OTR3180" s="607"/>
      <c r="OTS3180" s="607"/>
      <c r="OTT3180" s="607"/>
      <c r="OTU3180" s="607"/>
      <c r="OTV3180" s="607"/>
      <c r="OTW3180" s="607"/>
      <c r="OTX3180" s="607"/>
      <c r="OTY3180" s="607"/>
      <c r="OTZ3180" s="607"/>
      <c r="OUA3180" s="607"/>
      <c r="OUB3180" s="607"/>
      <c r="OUC3180" s="607"/>
      <c r="OUD3180" s="607"/>
      <c r="OUE3180" s="607"/>
      <c r="OUF3180" s="607"/>
      <c r="OUG3180" s="607"/>
      <c r="OUH3180" s="607"/>
      <c r="OUI3180" s="607"/>
      <c r="OUJ3180" s="607"/>
      <c r="OUK3180" s="607"/>
      <c r="OUL3180" s="607"/>
      <c r="OUM3180" s="607"/>
      <c r="OUN3180" s="607"/>
      <c r="OUO3180" s="607"/>
      <c r="OUP3180" s="607"/>
      <c r="OUQ3180" s="607"/>
      <c r="OUR3180" s="607"/>
      <c r="OUS3180" s="607"/>
      <c r="OUT3180" s="607"/>
      <c r="OUU3180" s="607"/>
      <c r="OUV3180" s="607"/>
      <c r="OUW3180" s="607"/>
      <c r="OUX3180" s="607"/>
      <c r="OUY3180" s="607"/>
      <c r="OUZ3180" s="607"/>
      <c r="OVA3180" s="607"/>
      <c r="OVB3180" s="607"/>
      <c r="OVC3180" s="607"/>
      <c r="OVD3180" s="607"/>
      <c r="OVE3180" s="607"/>
      <c r="OVF3180" s="607"/>
      <c r="OVG3180" s="607"/>
      <c r="OVH3180" s="607"/>
      <c r="OVI3180" s="607"/>
      <c r="OVJ3180" s="607"/>
      <c r="OVK3180" s="607"/>
      <c r="OVL3180" s="607"/>
      <c r="OVM3180" s="607"/>
      <c r="OVN3180" s="607"/>
      <c r="OVO3180" s="607"/>
      <c r="OVP3180" s="607"/>
      <c r="OVQ3180" s="607"/>
      <c r="OVR3180" s="607"/>
      <c r="OVS3180" s="607"/>
      <c r="OVT3180" s="607"/>
      <c r="OVU3180" s="607"/>
      <c r="OVV3180" s="607"/>
      <c r="OVW3180" s="607"/>
      <c r="OVX3180" s="607"/>
      <c r="OVY3180" s="607"/>
      <c r="OVZ3180" s="607"/>
      <c r="OWA3180" s="607"/>
      <c r="OWB3180" s="607"/>
      <c r="OWC3180" s="607"/>
      <c r="OWD3180" s="607"/>
      <c r="OWE3180" s="607"/>
      <c r="OWF3180" s="607"/>
      <c r="OWG3180" s="607"/>
      <c r="OWH3180" s="607"/>
      <c r="OWI3180" s="607"/>
      <c r="OWJ3180" s="607"/>
      <c r="OWK3180" s="607"/>
      <c r="OWL3180" s="607"/>
      <c r="OWM3180" s="607"/>
      <c r="OWN3180" s="607"/>
      <c r="OWO3180" s="607"/>
      <c r="OWP3180" s="607"/>
      <c r="OWQ3180" s="607"/>
      <c r="OWR3180" s="607"/>
      <c r="OWS3180" s="607"/>
      <c r="OWT3180" s="607"/>
      <c r="OWU3180" s="607"/>
      <c r="OWV3180" s="607"/>
      <c r="OWW3180" s="607"/>
      <c r="OWX3180" s="607"/>
      <c r="OWY3180" s="607"/>
      <c r="OWZ3180" s="607"/>
      <c r="OXA3180" s="607"/>
      <c r="OXB3180" s="607"/>
      <c r="OXC3180" s="607"/>
      <c r="OXD3180" s="607"/>
      <c r="OXE3180" s="607"/>
      <c r="OXF3180" s="607"/>
      <c r="OXG3180" s="607"/>
      <c r="OXH3180" s="607"/>
      <c r="OXI3180" s="607"/>
      <c r="OXJ3180" s="607"/>
      <c r="OXK3180" s="607"/>
      <c r="OXL3180" s="607"/>
      <c r="OXM3180" s="607"/>
      <c r="OXN3180" s="607"/>
      <c r="OXO3180" s="607"/>
      <c r="OXP3180" s="607"/>
      <c r="OXQ3180" s="607"/>
      <c r="OXR3180" s="607"/>
      <c r="OXS3180" s="607"/>
      <c r="OXT3180" s="607"/>
      <c r="OXU3180" s="607"/>
      <c r="OXV3180" s="607"/>
      <c r="OXW3180" s="607"/>
      <c r="OXX3180" s="607"/>
      <c r="OXY3180" s="607"/>
      <c r="OXZ3180" s="607"/>
      <c r="OYA3180" s="607"/>
      <c r="OYB3180" s="607"/>
      <c r="OYC3180" s="607"/>
      <c r="OYD3180" s="607"/>
      <c r="OYE3180" s="607"/>
      <c r="OYF3180" s="607"/>
      <c r="OYG3180" s="607"/>
      <c r="OYH3180" s="607"/>
      <c r="OYI3180" s="607"/>
      <c r="OYJ3180" s="607"/>
      <c r="OYK3180" s="607"/>
      <c r="OYL3180" s="607"/>
      <c r="OYM3180" s="607"/>
      <c r="OYN3180" s="607"/>
      <c r="OYO3180" s="607"/>
      <c r="OYP3180" s="607"/>
      <c r="OYQ3180" s="607"/>
      <c r="OYR3180" s="607"/>
      <c r="OYS3180" s="607"/>
      <c r="OYT3180" s="607"/>
      <c r="OYU3180" s="607"/>
      <c r="OYV3180" s="607"/>
      <c r="OYW3180" s="607"/>
      <c r="OYX3180" s="607"/>
      <c r="OYY3180" s="607"/>
      <c r="OYZ3180" s="607"/>
      <c r="OZA3180" s="607"/>
      <c r="OZB3180" s="607"/>
      <c r="OZC3180" s="607"/>
      <c r="OZD3180" s="607"/>
      <c r="OZE3180" s="607"/>
      <c r="OZF3180" s="607"/>
      <c r="OZG3180" s="607"/>
      <c r="OZH3180" s="607"/>
      <c r="OZI3180" s="607"/>
      <c r="OZJ3180" s="607"/>
      <c r="OZK3180" s="607"/>
      <c r="OZL3180" s="607"/>
      <c r="OZM3180" s="607"/>
      <c r="OZN3180" s="607"/>
      <c r="OZO3180" s="607"/>
      <c r="OZP3180" s="607"/>
      <c r="OZQ3180" s="607"/>
      <c r="OZR3180" s="607"/>
      <c r="OZS3180" s="607"/>
      <c r="OZT3180" s="607"/>
      <c r="OZU3180" s="607"/>
      <c r="OZV3180" s="607"/>
      <c r="OZW3180" s="607"/>
      <c r="OZX3180" s="607"/>
      <c r="OZY3180" s="607"/>
      <c r="OZZ3180" s="607"/>
      <c r="PAA3180" s="607"/>
      <c r="PAB3180" s="607"/>
      <c r="PAC3180" s="607"/>
      <c r="PAD3180" s="607"/>
      <c r="PAE3180" s="607"/>
      <c r="PAF3180" s="607"/>
      <c r="PAG3180" s="607"/>
      <c r="PAH3180" s="607"/>
      <c r="PAI3180" s="607"/>
      <c r="PAJ3180" s="607"/>
      <c r="PAK3180" s="607"/>
      <c r="PAL3180" s="607"/>
      <c r="PAM3180" s="607"/>
      <c r="PAN3180" s="607"/>
      <c r="PAO3180" s="607"/>
      <c r="PAP3180" s="607"/>
      <c r="PAQ3180" s="607"/>
      <c r="PAR3180" s="607"/>
      <c r="PAS3180" s="607"/>
      <c r="PAT3180" s="607"/>
      <c r="PAU3180" s="607"/>
      <c r="PAV3180" s="607"/>
      <c r="PAW3180" s="607"/>
      <c r="PAX3180" s="607"/>
      <c r="PAY3180" s="607"/>
      <c r="PAZ3180" s="607"/>
      <c r="PBA3180" s="607"/>
      <c r="PBB3180" s="607"/>
      <c r="PBC3180" s="607"/>
      <c r="PBD3180" s="607"/>
      <c r="PBE3180" s="607"/>
      <c r="PBF3180" s="607"/>
      <c r="PBG3180" s="607"/>
      <c r="PBH3180" s="607"/>
      <c r="PBI3180" s="607"/>
      <c r="PBJ3180" s="607"/>
      <c r="PBK3180" s="607"/>
      <c r="PBL3180" s="607"/>
      <c r="PBM3180" s="607"/>
      <c r="PBN3180" s="607"/>
      <c r="PBO3180" s="607"/>
      <c r="PBP3180" s="607"/>
      <c r="PBQ3180" s="607"/>
      <c r="PBR3180" s="607"/>
      <c r="PBS3180" s="607"/>
      <c r="PBT3180" s="607"/>
      <c r="PBU3180" s="607"/>
      <c r="PBV3180" s="607"/>
      <c r="PBW3180" s="607"/>
      <c r="PBX3180" s="607"/>
      <c r="PBY3180" s="607"/>
      <c r="PBZ3180" s="607"/>
      <c r="PCA3180" s="607"/>
      <c r="PCB3180" s="607"/>
      <c r="PCC3180" s="607"/>
      <c r="PCD3180" s="607"/>
      <c r="PCE3180" s="607"/>
      <c r="PCF3180" s="607"/>
      <c r="PCG3180" s="607"/>
      <c r="PCH3180" s="607"/>
      <c r="PCI3180" s="607"/>
      <c r="PCJ3180" s="607"/>
      <c r="PCK3180" s="607"/>
      <c r="PCL3180" s="607"/>
      <c r="PCM3180" s="607"/>
      <c r="PCN3180" s="607"/>
      <c r="PCO3180" s="607"/>
      <c r="PCP3180" s="607"/>
      <c r="PCQ3180" s="607"/>
      <c r="PCR3180" s="607"/>
      <c r="PCS3180" s="607"/>
      <c r="PCT3180" s="607"/>
      <c r="PCU3180" s="607"/>
      <c r="PCV3180" s="607"/>
      <c r="PCW3180" s="607"/>
      <c r="PCX3180" s="607"/>
      <c r="PCY3180" s="607"/>
      <c r="PCZ3180" s="607"/>
      <c r="PDA3180" s="607"/>
      <c r="PDB3180" s="607"/>
      <c r="PDC3180" s="607"/>
      <c r="PDD3180" s="607"/>
      <c r="PDE3180" s="607"/>
      <c r="PDF3180" s="607"/>
      <c r="PDG3180" s="607"/>
      <c r="PDH3180" s="607"/>
      <c r="PDI3180" s="607"/>
      <c r="PDJ3180" s="607"/>
      <c r="PDK3180" s="607"/>
      <c r="PDL3180" s="607"/>
      <c r="PDM3180" s="607"/>
      <c r="PDN3180" s="607"/>
      <c r="PDO3180" s="607"/>
      <c r="PDP3180" s="607"/>
      <c r="PDQ3180" s="607"/>
      <c r="PDR3180" s="607"/>
      <c r="PDS3180" s="607"/>
      <c r="PDT3180" s="607"/>
      <c r="PDU3180" s="607"/>
      <c r="PDV3180" s="607"/>
      <c r="PDW3180" s="607"/>
      <c r="PDX3180" s="607"/>
      <c r="PDY3180" s="607"/>
      <c r="PDZ3180" s="607"/>
      <c r="PEA3180" s="607"/>
      <c r="PEB3180" s="607"/>
      <c r="PEC3180" s="607"/>
      <c r="PED3180" s="607"/>
      <c r="PEE3180" s="607"/>
      <c r="PEF3180" s="607"/>
      <c r="PEG3180" s="607"/>
      <c r="PEH3180" s="607"/>
      <c r="PEI3180" s="607"/>
      <c r="PEJ3180" s="607"/>
      <c r="PEK3180" s="607"/>
      <c r="PEL3180" s="607"/>
      <c r="PEM3180" s="607"/>
      <c r="PEN3180" s="607"/>
      <c r="PEO3180" s="607"/>
      <c r="PEP3180" s="607"/>
      <c r="PEQ3180" s="607"/>
      <c r="PER3180" s="607"/>
      <c r="PES3180" s="607"/>
      <c r="PET3180" s="607"/>
      <c r="PEU3180" s="607"/>
      <c r="PEV3180" s="607"/>
      <c r="PEW3180" s="607"/>
      <c r="PEX3180" s="607"/>
      <c r="PEY3180" s="607"/>
      <c r="PEZ3180" s="607"/>
      <c r="PFA3180" s="607"/>
      <c r="PFB3180" s="607"/>
      <c r="PFC3180" s="607"/>
      <c r="PFD3180" s="607"/>
      <c r="PFE3180" s="607"/>
      <c r="PFF3180" s="607"/>
      <c r="PFG3180" s="607"/>
      <c r="PFH3180" s="607"/>
      <c r="PFI3180" s="607"/>
      <c r="PFJ3180" s="607"/>
      <c r="PFK3180" s="607"/>
      <c r="PFL3180" s="607"/>
      <c r="PFM3180" s="607"/>
      <c r="PFN3180" s="607"/>
      <c r="PFO3180" s="607"/>
      <c r="PFP3180" s="607"/>
      <c r="PFQ3180" s="607"/>
      <c r="PFR3180" s="607"/>
      <c r="PFS3180" s="607"/>
      <c r="PFT3180" s="607"/>
      <c r="PFU3180" s="607"/>
      <c r="PFV3180" s="607"/>
      <c r="PFW3180" s="607"/>
      <c r="PFX3180" s="607"/>
      <c r="PFY3180" s="607"/>
      <c r="PFZ3180" s="607"/>
      <c r="PGA3180" s="607"/>
      <c r="PGB3180" s="607"/>
      <c r="PGC3180" s="607"/>
      <c r="PGD3180" s="607"/>
      <c r="PGE3180" s="607"/>
      <c r="PGF3180" s="607"/>
      <c r="PGG3180" s="607"/>
      <c r="PGH3180" s="607"/>
      <c r="PGI3180" s="607"/>
      <c r="PGJ3180" s="607"/>
      <c r="PGK3180" s="607"/>
      <c r="PGL3180" s="607"/>
      <c r="PGM3180" s="607"/>
      <c r="PGN3180" s="607"/>
      <c r="PGO3180" s="607"/>
      <c r="PGP3180" s="607"/>
      <c r="PGQ3180" s="607"/>
      <c r="PGR3180" s="607"/>
      <c r="PGS3180" s="607"/>
      <c r="PGT3180" s="607"/>
      <c r="PGU3180" s="607"/>
      <c r="PGV3180" s="607"/>
      <c r="PGW3180" s="607"/>
      <c r="PGX3180" s="607"/>
      <c r="PGY3180" s="607"/>
      <c r="PGZ3180" s="607"/>
      <c r="PHA3180" s="607"/>
      <c r="PHB3180" s="607"/>
      <c r="PHC3180" s="607"/>
      <c r="PHD3180" s="607"/>
      <c r="PHE3180" s="607"/>
      <c r="PHF3180" s="607"/>
      <c r="PHG3180" s="607"/>
      <c r="PHH3180" s="607"/>
      <c r="PHI3180" s="607"/>
      <c r="PHJ3180" s="607"/>
      <c r="PHK3180" s="607"/>
      <c r="PHL3180" s="607"/>
      <c r="PHM3180" s="607"/>
      <c r="PHN3180" s="607"/>
      <c r="PHO3180" s="607"/>
      <c r="PHP3180" s="607"/>
      <c r="PHQ3180" s="607"/>
      <c r="PHR3180" s="607"/>
      <c r="PHS3180" s="607"/>
      <c r="PHT3180" s="607"/>
      <c r="PHU3180" s="607"/>
      <c r="PHV3180" s="607"/>
      <c r="PHW3180" s="607"/>
      <c r="PHX3180" s="607"/>
      <c r="PHY3180" s="607"/>
      <c r="PHZ3180" s="607"/>
      <c r="PIA3180" s="607"/>
      <c r="PIB3180" s="607"/>
      <c r="PIC3180" s="607"/>
      <c r="PID3180" s="607"/>
      <c r="PIE3180" s="607"/>
      <c r="PIF3180" s="607"/>
      <c r="PIG3180" s="607"/>
      <c r="PIH3180" s="607"/>
      <c r="PII3180" s="607"/>
      <c r="PIJ3180" s="607"/>
      <c r="PIK3180" s="607"/>
      <c r="PIL3180" s="607"/>
      <c r="PIM3180" s="607"/>
      <c r="PIN3180" s="607"/>
      <c r="PIO3180" s="607"/>
      <c r="PIP3180" s="607"/>
      <c r="PIQ3180" s="607"/>
      <c r="PIR3180" s="607"/>
      <c r="PIS3180" s="607"/>
      <c r="PIT3180" s="607"/>
      <c r="PIU3180" s="607"/>
      <c r="PIV3180" s="607"/>
      <c r="PIW3180" s="607"/>
      <c r="PIX3180" s="607"/>
      <c r="PIY3180" s="607"/>
      <c r="PIZ3180" s="607"/>
      <c r="PJA3180" s="607"/>
      <c r="PJB3180" s="607"/>
      <c r="PJC3180" s="607"/>
      <c r="PJD3180" s="607"/>
      <c r="PJE3180" s="607"/>
      <c r="PJF3180" s="607"/>
      <c r="PJG3180" s="607"/>
      <c r="PJH3180" s="607"/>
      <c r="PJI3180" s="607"/>
      <c r="PJJ3180" s="607"/>
      <c r="PJK3180" s="607"/>
      <c r="PJL3180" s="607"/>
      <c r="PJM3180" s="607"/>
      <c r="PJN3180" s="607"/>
      <c r="PJO3180" s="607"/>
      <c r="PJP3180" s="607"/>
      <c r="PJQ3180" s="607"/>
      <c r="PJR3180" s="607"/>
      <c r="PJS3180" s="607"/>
      <c r="PJT3180" s="607"/>
      <c r="PJU3180" s="607"/>
      <c r="PJV3180" s="607"/>
      <c r="PJW3180" s="607"/>
      <c r="PJX3180" s="607"/>
      <c r="PJY3180" s="607"/>
      <c r="PJZ3180" s="607"/>
      <c r="PKA3180" s="607"/>
      <c r="PKB3180" s="607"/>
      <c r="PKC3180" s="607"/>
      <c r="PKD3180" s="607"/>
      <c r="PKE3180" s="607"/>
      <c r="PKF3180" s="607"/>
      <c r="PKG3180" s="607"/>
      <c r="PKH3180" s="607"/>
      <c r="PKI3180" s="607"/>
      <c r="PKJ3180" s="607"/>
      <c r="PKK3180" s="607"/>
      <c r="PKL3180" s="607"/>
      <c r="PKM3180" s="607"/>
      <c r="PKN3180" s="607"/>
      <c r="PKO3180" s="607"/>
      <c r="PKP3180" s="607"/>
      <c r="PKQ3180" s="607"/>
      <c r="PKR3180" s="607"/>
      <c r="PKS3180" s="607"/>
      <c r="PKT3180" s="607"/>
      <c r="PKU3180" s="607"/>
      <c r="PKV3180" s="607"/>
      <c r="PKW3180" s="607"/>
      <c r="PKX3180" s="607"/>
      <c r="PKY3180" s="607"/>
      <c r="PKZ3180" s="607"/>
      <c r="PLA3180" s="607"/>
      <c r="PLB3180" s="607"/>
      <c r="PLC3180" s="607"/>
      <c r="PLD3180" s="607"/>
      <c r="PLE3180" s="607"/>
      <c r="PLF3180" s="607"/>
      <c r="PLG3180" s="607"/>
      <c r="PLH3180" s="607"/>
      <c r="PLI3180" s="607"/>
      <c r="PLJ3180" s="607"/>
      <c r="PLK3180" s="607"/>
      <c r="PLL3180" s="607"/>
      <c r="PLM3180" s="607"/>
      <c r="PLN3180" s="607"/>
      <c r="PLO3180" s="607"/>
      <c r="PLP3180" s="607"/>
      <c r="PLQ3180" s="607"/>
      <c r="PLR3180" s="607"/>
      <c r="PLS3180" s="607"/>
      <c r="PLT3180" s="607"/>
      <c r="PLU3180" s="607"/>
      <c r="PLV3180" s="607"/>
      <c r="PLW3180" s="607"/>
      <c r="PLX3180" s="607"/>
      <c r="PLY3180" s="607"/>
      <c r="PLZ3180" s="607"/>
      <c r="PMA3180" s="607"/>
      <c r="PMB3180" s="607"/>
      <c r="PMC3180" s="607"/>
      <c r="PMD3180" s="607"/>
      <c r="PME3180" s="607"/>
      <c r="PMF3180" s="607"/>
      <c r="PMG3180" s="607"/>
      <c r="PMH3180" s="607"/>
      <c r="PMI3180" s="607"/>
      <c r="PMJ3180" s="607"/>
      <c r="PMK3180" s="607"/>
      <c r="PML3180" s="607"/>
      <c r="PMM3180" s="607"/>
      <c r="PMN3180" s="607"/>
      <c r="PMO3180" s="607"/>
      <c r="PMP3180" s="607"/>
      <c r="PMQ3180" s="607"/>
      <c r="PMR3180" s="607"/>
      <c r="PMS3180" s="607"/>
      <c r="PMT3180" s="607"/>
      <c r="PMU3180" s="607"/>
      <c r="PMV3180" s="607"/>
      <c r="PMW3180" s="607"/>
      <c r="PMX3180" s="607"/>
      <c r="PMY3180" s="607"/>
      <c r="PMZ3180" s="607"/>
      <c r="PNA3180" s="607"/>
      <c r="PNB3180" s="607"/>
      <c r="PNC3180" s="607"/>
      <c r="PND3180" s="607"/>
      <c r="PNE3180" s="607"/>
      <c r="PNF3180" s="607"/>
      <c r="PNG3180" s="607"/>
      <c r="PNH3180" s="607"/>
      <c r="PNI3180" s="607"/>
      <c r="PNJ3180" s="607"/>
      <c r="PNK3180" s="607"/>
      <c r="PNL3180" s="607"/>
      <c r="PNM3180" s="607"/>
      <c r="PNN3180" s="607"/>
      <c r="PNO3180" s="607"/>
      <c r="PNP3180" s="607"/>
      <c r="PNQ3180" s="607"/>
      <c r="PNR3180" s="607"/>
      <c r="PNS3180" s="607"/>
      <c r="PNT3180" s="607"/>
      <c r="PNU3180" s="607"/>
      <c r="PNV3180" s="607"/>
      <c r="PNW3180" s="607"/>
      <c r="PNX3180" s="607"/>
      <c r="PNY3180" s="607"/>
      <c r="PNZ3180" s="607"/>
      <c r="POA3180" s="607"/>
      <c r="POB3180" s="607"/>
      <c r="POC3180" s="607"/>
      <c r="POD3180" s="607"/>
      <c r="POE3180" s="607"/>
      <c r="POF3180" s="607"/>
      <c r="POG3180" s="607"/>
      <c r="POH3180" s="607"/>
      <c r="POI3180" s="607"/>
      <c r="POJ3180" s="607"/>
      <c r="POK3180" s="607"/>
      <c r="POL3180" s="607"/>
      <c r="POM3180" s="607"/>
      <c r="PON3180" s="607"/>
      <c r="POO3180" s="607"/>
      <c r="POP3180" s="607"/>
      <c r="POQ3180" s="607"/>
      <c r="POR3180" s="607"/>
      <c r="POS3180" s="607"/>
      <c r="POT3180" s="607"/>
      <c r="POU3180" s="607"/>
      <c r="POV3180" s="607"/>
      <c r="POW3180" s="607"/>
      <c r="POX3180" s="607"/>
      <c r="POY3180" s="607"/>
      <c r="POZ3180" s="607"/>
      <c r="PPA3180" s="607"/>
      <c r="PPB3180" s="607"/>
      <c r="PPC3180" s="607"/>
      <c r="PPD3180" s="607"/>
      <c r="PPE3180" s="607"/>
      <c r="PPF3180" s="607"/>
      <c r="PPG3180" s="607"/>
      <c r="PPH3180" s="607"/>
      <c r="PPI3180" s="607"/>
      <c r="PPJ3180" s="607"/>
      <c r="PPK3180" s="607"/>
      <c r="PPL3180" s="607"/>
      <c r="PPM3180" s="607"/>
      <c r="PPN3180" s="607"/>
      <c r="PPO3180" s="607"/>
      <c r="PPP3180" s="607"/>
      <c r="PPQ3180" s="607"/>
      <c r="PPR3180" s="607"/>
      <c r="PPS3180" s="607"/>
      <c r="PPT3180" s="607"/>
      <c r="PPU3180" s="607"/>
      <c r="PPV3180" s="607"/>
      <c r="PPW3180" s="607"/>
      <c r="PPX3180" s="607"/>
      <c r="PPY3180" s="607"/>
      <c r="PPZ3180" s="607"/>
      <c r="PQA3180" s="607"/>
      <c r="PQB3180" s="607"/>
      <c r="PQC3180" s="607"/>
      <c r="PQD3180" s="607"/>
      <c r="PQE3180" s="607"/>
      <c r="PQF3180" s="607"/>
      <c r="PQG3180" s="607"/>
      <c r="PQH3180" s="607"/>
      <c r="PQI3180" s="607"/>
      <c r="PQJ3180" s="607"/>
      <c r="PQK3180" s="607"/>
      <c r="PQL3180" s="607"/>
      <c r="PQM3180" s="607"/>
      <c r="PQN3180" s="607"/>
      <c r="PQO3180" s="607"/>
      <c r="PQP3180" s="607"/>
      <c r="PQQ3180" s="607"/>
      <c r="PQR3180" s="607"/>
      <c r="PQS3180" s="607"/>
      <c r="PQT3180" s="607"/>
      <c r="PQU3180" s="607"/>
      <c r="PQV3180" s="607"/>
      <c r="PQW3180" s="607"/>
      <c r="PQX3180" s="607"/>
      <c r="PQY3180" s="607"/>
      <c r="PQZ3180" s="607"/>
      <c r="PRA3180" s="607"/>
      <c r="PRB3180" s="607"/>
      <c r="PRC3180" s="607"/>
      <c r="PRD3180" s="607"/>
      <c r="PRE3180" s="607"/>
      <c r="PRF3180" s="607"/>
      <c r="PRG3180" s="607"/>
      <c r="PRH3180" s="607"/>
      <c r="PRI3180" s="607"/>
      <c r="PRJ3180" s="607"/>
      <c r="PRK3180" s="607"/>
      <c r="PRL3180" s="607"/>
      <c r="PRM3180" s="607"/>
      <c r="PRN3180" s="607"/>
      <c r="PRO3180" s="607"/>
      <c r="PRP3180" s="607"/>
      <c r="PRQ3180" s="607"/>
      <c r="PRR3180" s="607"/>
      <c r="PRS3180" s="607"/>
      <c r="PRT3180" s="607"/>
      <c r="PRU3180" s="607"/>
      <c r="PRV3180" s="607"/>
      <c r="PRW3180" s="607"/>
      <c r="PRX3180" s="607"/>
      <c r="PRY3180" s="607"/>
      <c r="PRZ3180" s="607"/>
      <c r="PSA3180" s="607"/>
      <c r="PSB3180" s="607"/>
      <c r="PSC3180" s="607"/>
      <c r="PSD3180" s="607"/>
      <c r="PSE3180" s="607"/>
      <c r="PSF3180" s="607"/>
      <c r="PSG3180" s="607"/>
      <c r="PSH3180" s="607"/>
      <c r="PSI3180" s="607"/>
      <c r="PSJ3180" s="607"/>
      <c r="PSK3180" s="607"/>
      <c r="PSL3180" s="607"/>
      <c r="PSM3180" s="607"/>
      <c r="PSN3180" s="607"/>
      <c r="PSO3180" s="607"/>
      <c r="PSP3180" s="607"/>
      <c r="PSQ3180" s="607"/>
      <c r="PSR3180" s="607"/>
      <c r="PSS3180" s="607"/>
      <c r="PST3180" s="607"/>
      <c r="PSU3180" s="607"/>
      <c r="PSV3180" s="607"/>
      <c r="PSW3180" s="607"/>
      <c r="PSX3180" s="607"/>
      <c r="PSY3180" s="607"/>
      <c r="PSZ3180" s="607"/>
      <c r="PTA3180" s="607"/>
      <c r="PTB3180" s="607"/>
      <c r="PTC3180" s="607"/>
      <c r="PTD3180" s="607"/>
      <c r="PTE3180" s="607"/>
      <c r="PTF3180" s="607"/>
      <c r="PTG3180" s="607"/>
      <c r="PTH3180" s="607"/>
      <c r="PTI3180" s="607"/>
      <c r="PTJ3180" s="607"/>
      <c r="PTK3180" s="607"/>
      <c r="PTL3180" s="607"/>
      <c r="PTM3180" s="607"/>
      <c r="PTN3180" s="607"/>
      <c r="PTO3180" s="607"/>
      <c r="PTP3180" s="607"/>
      <c r="PTQ3180" s="607"/>
      <c r="PTR3180" s="607"/>
      <c r="PTS3180" s="607"/>
      <c r="PTT3180" s="607"/>
      <c r="PTU3180" s="607"/>
      <c r="PTV3180" s="607"/>
      <c r="PTW3180" s="607"/>
      <c r="PTX3180" s="607"/>
      <c r="PTY3180" s="607"/>
      <c r="PTZ3180" s="607"/>
      <c r="PUA3180" s="607"/>
      <c r="PUB3180" s="607"/>
      <c r="PUC3180" s="607"/>
      <c r="PUD3180" s="607"/>
      <c r="PUE3180" s="607"/>
      <c r="PUF3180" s="607"/>
      <c r="PUG3180" s="607"/>
      <c r="PUH3180" s="607"/>
      <c r="PUI3180" s="607"/>
      <c r="PUJ3180" s="607"/>
      <c r="PUK3180" s="607"/>
      <c r="PUL3180" s="607"/>
      <c r="PUM3180" s="607"/>
      <c r="PUN3180" s="607"/>
      <c r="PUO3180" s="607"/>
      <c r="PUP3180" s="607"/>
      <c r="PUQ3180" s="607"/>
      <c r="PUR3180" s="607"/>
      <c r="PUS3180" s="607"/>
      <c r="PUT3180" s="607"/>
      <c r="PUU3180" s="607"/>
      <c r="PUV3180" s="607"/>
      <c r="PUW3180" s="607"/>
      <c r="PUX3180" s="607"/>
      <c r="PUY3180" s="607"/>
      <c r="PUZ3180" s="607"/>
      <c r="PVA3180" s="607"/>
      <c r="PVB3180" s="607"/>
      <c r="PVC3180" s="607"/>
      <c r="PVD3180" s="607"/>
      <c r="PVE3180" s="607"/>
      <c r="PVF3180" s="607"/>
      <c r="PVG3180" s="607"/>
      <c r="PVH3180" s="607"/>
      <c r="PVI3180" s="607"/>
      <c r="PVJ3180" s="607"/>
      <c r="PVK3180" s="607"/>
      <c r="PVL3180" s="607"/>
      <c r="PVM3180" s="607"/>
      <c r="PVN3180" s="607"/>
      <c r="PVO3180" s="607"/>
      <c r="PVP3180" s="607"/>
      <c r="PVQ3180" s="607"/>
      <c r="PVR3180" s="607"/>
      <c r="PVS3180" s="607"/>
      <c r="PVT3180" s="607"/>
      <c r="PVU3180" s="607"/>
      <c r="PVV3180" s="607"/>
      <c r="PVW3180" s="607"/>
      <c r="PVX3180" s="607"/>
      <c r="PVY3180" s="607"/>
      <c r="PVZ3180" s="607"/>
      <c r="PWA3180" s="607"/>
      <c r="PWB3180" s="607"/>
      <c r="PWC3180" s="607"/>
      <c r="PWD3180" s="607"/>
      <c r="PWE3180" s="607"/>
      <c r="PWF3180" s="607"/>
      <c r="PWG3180" s="607"/>
      <c r="PWH3180" s="607"/>
      <c r="PWI3180" s="607"/>
      <c r="PWJ3180" s="607"/>
      <c r="PWK3180" s="607"/>
      <c r="PWL3180" s="607"/>
      <c r="PWM3180" s="607"/>
      <c r="PWN3180" s="607"/>
      <c r="PWO3180" s="607"/>
      <c r="PWP3180" s="607"/>
      <c r="PWQ3180" s="607"/>
      <c r="PWR3180" s="607"/>
      <c r="PWS3180" s="607"/>
      <c r="PWT3180" s="607"/>
      <c r="PWU3180" s="607"/>
      <c r="PWV3180" s="607"/>
      <c r="PWW3180" s="607"/>
      <c r="PWX3180" s="607"/>
      <c r="PWY3180" s="607"/>
      <c r="PWZ3180" s="607"/>
      <c r="PXA3180" s="607"/>
      <c r="PXB3180" s="607"/>
      <c r="PXC3180" s="607"/>
      <c r="PXD3180" s="607"/>
      <c r="PXE3180" s="607"/>
      <c r="PXF3180" s="607"/>
      <c r="PXG3180" s="607"/>
      <c r="PXH3180" s="607"/>
      <c r="PXI3180" s="607"/>
      <c r="PXJ3180" s="607"/>
      <c r="PXK3180" s="607"/>
      <c r="PXL3180" s="607"/>
      <c r="PXM3180" s="607"/>
      <c r="PXN3180" s="607"/>
      <c r="PXO3180" s="607"/>
      <c r="PXP3180" s="607"/>
      <c r="PXQ3180" s="607"/>
      <c r="PXR3180" s="607"/>
      <c r="PXS3180" s="607"/>
      <c r="PXT3180" s="607"/>
      <c r="PXU3180" s="607"/>
      <c r="PXV3180" s="607"/>
      <c r="PXW3180" s="607"/>
      <c r="PXX3180" s="607"/>
      <c r="PXY3180" s="607"/>
      <c r="PXZ3180" s="607"/>
      <c r="PYA3180" s="607"/>
      <c r="PYB3180" s="607"/>
      <c r="PYC3180" s="607"/>
      <c r="PYD3180" s="607"/>
      <c r="PYE3180" s="607"/>
      <c r="PYF3180" s="607"/>
      <c r="PYG3180" s="607"/>
      <c r="PYH3180" s="607"/>
      <c r="PYI3180" s="607"/>
      <c r="PYJ3180" s="607"/>
      <c r="PYK3180" s="607"/>
      <c r="PYL3180" s="607"/>
      <c r="PYM3180" s="607"/>
      <c r="PYN3180" s="607"/>
      <c r="PYO3180" s="607"/>
      <c r="PYP3180" s="607"/>
      <c r="PYQ3180" s="607"/>
      <c r="PYR3180" s="607"/>
      <c r="PYS3180" s="607"/>
      <c r="PYT3180" s="607"/>
      <c r="PYU3180" s="607"/>
      <c r="PYV3180" s="607"/>
      <c r="PYW3180" s="607"/>
      <c r="PYX3180" s="607"/>
      <c r="PYY3180" s="607"/>
      <c r="PYZ3180" s="607"/>
      <c r="PZA3180" s="607"/>
      <c r="PZB3180" s="607"/>
      <c r="PZC3180" s="607"/>
      <c r="PZD3180" s="607"/>
      <c r="PZE3180" s="607"/>
      <c r="PZF3180" s="607"/>
      <c r="PZG3180" s="607"/>
      <c r="PZH3180" s="607"/>
      <c r="PZI3180" s="607"/>
      <c r="PZJ3180" s="607"/>
      <c r="PZK3180" s="607"/>
      <c r="PZL3180" s="607"/>
      <c r="PZM3180" s="607"/>
      <c r="PZN3180" s="607"/>
      <c r="PZO3180" s="607"/>
      <c r="PZP3180" s="607"/>
      <c r="PZQ3180" s="607"/>
      <c r="PZR3180" s="607"/>
      <c r="PZS3180" s="607"/>
      <c r="PZT3180" s="607"/>
      <c r="PZU3180" s="607"/>
      <c r="PZV3180" s="607"/>
      <c r="PZW3180" s="607"/>
      <c r="PZX3180" s="607"/>
      <c r="PZY3180" s="607"/>
      <c r="PZZ3180" s="607"/>
      <c r="QAA3180" s="607"/>
      <c r="QAB3180" s="607"/>
      <c r="QAC3180" s="607"/>
      <c r="QAD3180" s="607"/>
      <c r="QAE3180" s="607"/>
      <c r="QAF3180" s="607"/>
      <c r="QAG3180" s="607"/>
      <c r="QAH3180" s="607"/>
      <c r="QAI3180" s="607"/>
      <c r="QAJ3180" s="607"/>
      <c r="QAK3180" s="607"/>
      <c r="QAL3180" s="607"/>
      <c r="QAM3180" s="607"/>
      <c r="QAN3180" s="607"/>
      <c r="QAO3180" s="607"/>
      <c r="QAP3180" s="607"/>
      <c r="QAQ3180" s="607"/>
      <c r="QAR3180" s="607"/>
      <c r="QAS3180" s="607"/>
      <c r="QAT3180" s="607"/>
      <c r="QAU3180" s="607"/>
      <c r="QAV3180" s="607"/>
      <c r="QAW3180" s="607"/>
      <c r="QAX3180" s="607"/>
      <c r="QAY3180" s="607"/>
      <c r="QAZ3180" s="607"/>
      <c r="QBA3180" s="607"/>
      <c r="QBB3180" s="607"/>
      <c r="QBC3180" s="607"/>
      <c r="QBD3180" s="607"/>
      <c r="QBE3180" s="607"/>
      <c r="QBF3180" s="607"/>
      <c r="QBG3180" s="607"/>
      <c r="QBH3180" s="607"/>
      <c r="QBI3180" s="607"/>
      <c r="QBJ3180" s="607"/>
      <c r="QBK3180" s="607"/>
      <c r="QBL3180" s="607"/>
      <c r="QBM3180" s="607"/>
      <c r="QBN3180" s="607"/>
      <c r="QBO3180" s="607"/>
      <c r="QBP3180" s="607"/>
      <c r="QBQ3180" s="607"/>
      <c r="QBR3180" s="607"/>
      <c r="QBS3180" s="607"/>
      <c r="QBT3180" s="607"/>
      <c r="QBU3180" s="607"/>
      <c r="QBV3180" s="607"/>
      <c r="QBW3180" s="607"/>
      <c r="QBX3180" s="607"/>
      <c r="QBY3180" s="607"/>
      <c r="QBZ3180" s="607"/>
      <c r="QCA3180" s="607"/>
      <c r="QCB3180" s="607"/>
      <c r="QCC3180" s="607"/>
      <c r="QCD3180" s="607"/>
      <c r="QCE3180" s="607"/>
      <c r="QCF3180" s="607"/>
      <c r="QCG3180" s="607"/>
      <c r="QCH3180" s="607"/>
      <c r="QCI3180" s="607"/>
      <c r="QCJ3180" s="607"/>
      <c r="QCK3180" s="607"/>
      <c r="QCL3180" s="607"/>
      <c r="QCM3180" s="607"/>
      <c r="QCN3180" s="607"/>
      <c r="QCO3180" s="607"/>
      <c r="QCP3180" s="607"/>
      <c r="QCQ3180" s="607"/>
      <c r="QCR3180" s="607"/>
      <c r="QCS3180" s="607"/>
      <c r="QCT3180" s="607"/>
      <c r="QCU3180" s="607"/>
      <c r="QCV3180" s="607"/>
      <c r="QCW3180" s="607"/>
      <c r="QCX3180" s="607"/>
      <c r="QCY3180" s="607"/>
      <c r="QCZ3180" s="607"/>
      <c r="QDA3180" s="607"/>
      <c r="QDB3180" s="607"/>
      <c r="QDC3180" s="607"/>
      <c r="QDD3180" s="607"/>
      <c r="QDE3180" s="607"/>
      <c r="QDF3180" s="607"/>
      <c r="QDG3180" s="607"/>
      <c r="QDH3180" s="607"/>
      <c r="QDI3180" s="607"/>
      <c r="QDJ3180" s="607"/>
      <c r="QDK3180" s="607"/>
      <c r="QDL3180" s="607"/>
      <c r="QDM3180" s="607"/>
      <c r="QDN3180" s="607"/>
      <c r="QDO3180" s="607"/>
      <c r="QDP3180" s="607"/>
      <c r="QDQ3180" s="607"/>
      <c r="QDR3180" s="607"/>
      <c r="QDS3180" s="607"/>
      <c r="QDT3180" s="607"/>
      <c r="QDU3180" s="607"/>
      <c r="QDV3180" s="607"/>
      <c r="QDW3180" s="607"/>
      <c r="QDX3180" s="607"/>
      <c r="QDY3180" s="607"/>
      <c r="QDZ3180" s="607"/>
      <c r="QEA3180" s="607"/>
      <c r="QEB3180" s="607"/>
      <c r="QEC3180" s="607"/>
      <c r="QED3180" s="607"/>
      <c r="QEE3180" s="607"/>
      <c r="QEF3180" s="607"/>
      <c r="QEG3180" s="607"/>
      <c r="QEH3180" s="607"/>
      <c r="QEI3180" s="607"/>
      <c r="QEJ3180" s="607"/>
      <c r="QEK3180" s="607"/>
      <c r="QEL3180" s="607"/>
      <c r="QEM3180" s="607"/>
      <c r="QEN3180" s="607"/>
      <c r="QEO3180" s="607"/>
      <c r="QEP3180" s="607"/>
      <c r="QEQ3180" s="607"/>
      <c r="QER3180" s="607"/>
      <c r="QES3180" s="607"/>
      <c r="QET3180" s="607"/>
      <c r="QEU3180" s="607"/>
      <c r="QEV3180" s="607"/>
      <c r="QEW3180" s="607"/>
      <c r="QEX3180" s="607"/>
      <c r="QEY3180" s="607"/>
      <c r="QEZ3180" s="607"/>
      <c r="QFA3180" s="607"/>
      <c r="QFB3180" s="607"/>
      <c r="QFC3180" s="607"/>
      <c r="QFD3180" s="607"/>
      <c r="QFE3180" s="607"/>
      <c r="QFF3180" s="607"/>
      <c r="QFG3180" s="607"/>
      <c r="QFH3180" s="607"/>
      <c r="QFI3180" s="607"/>
      <c r="QFJ3180" s="607"/>
      <c r="QFK3180" s="607"/>
      <c r="QFL3180" s="607"/>
      <c r="QFM3180" s="607"/>
      <c r="QFN3180" s="607"/>
      <c r="QFO3180" s="607"/>
      <c r="QFP3180" s="607"/>
      <c r="QFQ3180" s="607"/>
      <c r="QFR3180" s="607"/>
      <c r="QFS3180" s="607"/>
      <c r="QFT3180" s="607"/>
      <c r="QFU3180" s="607"/>
      <c r="QFV3180" s="607"/>
      <c r="QFW3180" s="607"/>
      <c r="QFX3180" s="607"/>
      <c r="QFY3180" s="607"/>
      <c r="QFZ3180" s="607"/>
      <c r="QGA3180" s="607"/>
      <c r="QGB3180" s="607"/>
      <c r="QGC3180" s="607"/>
      <c r="QGD3180" s="607"/>
      <c r="QGE3180" s="607"/>
      <c r="QGF3180" s="607"/>
      <c r="QGG3180" s="607"/>
      <c r="QGH3180" s="607"/>
      <c r="QGI3180" s="607"/>
      <c r="QGJ3180" s="607"/>
      <c r="QGK3180" s="607"/>
      <c r="QGL3180" s="607"/>
      <c r="QGM3180" s="607"/>
      <c r="QGN3180" s="607"/>
      <c r="QGO3180" s="607"/>
      <c r="QGP3180" s="607"/>
      <c r="QGQ3180" s="607"/>
      <c r="QGR3180" s="607"/>
      <c r="QGS3180" s="607"/>
      <c r="QGT3180" s="607"/>
      <c r="QGU3180" s="607"/>
      <c r="QGV3180" s="607"/>
      <c r="QGW3180" s="607"/>
      <c r="QGX3180" s="607"/>
      <c r="QGY3180" s="607"/>
      <c r="QGZ3180" s="607"/>
      <c r="QHA3180" s="607"/>
      <c r="QHB3180" s="607"/>
      <c r="QHC3180" s="607"/>
      <c r="QHD3180" s="607"/>
      <c r="QHE3180" s="607"/>
      <c r="QHF3180" s="607"/>
      <c r="QHG3180" s="607"/>
      <c r="QHH3180" s="607"/>
      <c r="QHI3180" s="607"/>
      <c r="QHJ3180" s="607"/>
      <c r="QHK3180" s="607"/>
      <c r="QHL3180" s="607"/>
      <c r="QHM3180" s="607"/>
      <c r="QHN3180" s="607"/>
      <c r="QHO3180" s="607"/>
      <c r="QHP3180" s="607"/>
      <c r="QHQ3180" s="607"/>
      <c r="QHR3180" s="607"/>
      <c r="QHS3180" s="607"/>
      <c r="QHT3180" s="607"/>
      <c r="QHU3180" s="607"/>
      <c r="QHV3180" s="607"/>
      <c r="QHW3180" s="607"/>
      <c r="QHX3180" s="607"/>
      <c r="QHY3180" s="607"/>
      <c r="QHZ3180" s="607"/>
      <c r="QIA3180" s="607"/>
      <c r="QIB3180" s="607"/>
      <c r="QIC3180" s="607"/>
      <c r="QID3180" s="607"/>
      <c r="QIE3180" s="607"/>
      <c r="QIF3180" s="607"/>
      <c r="QIG3180" s="607"/>
      <c r="QIH3180" s="607"/>
      <c r="QII3180" s="607"/>
      <c r="QIJ3180" s="607"/>
      <c r="QIK3180" s="607"/>
      <c r="QIL3180" s="607"/>
      <c r="QIM3180" s="607"/>
      <c r="QIN3180" s="607"/>
      <c r="QIO3180" s="607"/>
      <c r="QIP3180" s="607"/>
      <c r="QIQ3180" s="607"/>
      <c r="QIR3180" s="607"/>
      <c r="QIS3180" s="607"/>
      <c r="QIT3180" s="607"/>
      <c r="QIU3180" s="607"/>
      <c r="QIV3180" s="607"/>
      <c r="QIW3180" s="607"/>
      <c r="QIX3180" s="607"/>
      <c r="QIY3180" s="607"/>
      <c r="QIZ3180" s="607"/>
      <c r="QJA3180" s="607"/>
      <c r="QJB3180" s="607"/>
      <c r="QJC3180" s="607"/>
      <c r="QJD3180" s="607"/>
      <c r="QJE3180" s="607"/>
      <c r="QJF3180" s="607"/>
      <c r="QJG3180" s="607"/>
      <c r="QJH3180" s="607"/>
      <c r="QJI3180" s="607"/>
      <c r="QJJ3180" s="607"/>
      <c r="QJK3180" s="607"/>
      <c r="QJL3180" s="607"/>
      <c r="QJM3180" s="607"/>
      <c r="QJN3180" s="607"/>
      <c r="QJO3180" s="607"/>
      <c r="QJP3180" s="607"/>
      <c r="QJQ3180" s="607"/>
      <c r="QJR3180" s="607"/>
      <c r="QJS3180" s="607"/>
      <c r="QJT3180" s="607"/>
      <c r="QJU3180" s="607"/>
      <c r="QJV3180" s="607"/>
      <c r="QJW3180" s="607"/>
      <c r="QJX3180" s="607"/>
      <c r="QJY3180" s="607"/>
      <c r="QJZ3180" s="607"/>
      <c r="QKA3180" s="607"/>
      <c r="QKB3180" s="607"/>
      <c r="QKC3180" s="607"/>
      <c r="QKD3180" s="607"/>
      <c r="QKE3180" s="607"/>
      <c r="QKF3180" s="607"/>
      <c r="QKG3180" s="607"/>
      <c r="QKH3180" s="607"/>
      <c r="QKI3180" s="607"/>
      <c r="QKJ3180" s="607"/>
      <c r="QKK3180" s="607"/>
      <c r="QKL3180" s="607"/>
      <c r="QKM3180" s="607"/>
      <c r="QKN3180" s="607"/>
      <c r="QKO3180" s="607"/>
      <c r="QKP3180" s="607"/>
      <c r="QKQ3180" s="607"/>
      <c r="QKR3180" s="607"/>
      <c r="QKS3180" s="607"/>
      <c r="QKT3180" s="607"/>
      <c r="QKU3180" s="607"/>
      <c r="QKV3180" s="607"/>
      <c r="QKW3180" s="607"/>
      <c r="QKX3180" s="607"/>
      <c r="QKY3180" s="607"/>
      <c r="QKZ3180" s="607"/>
      <c r="QLA3180" s="607"/>
      <c r="QLB3180" s="607"/>
      <c r="QLC3180" s="607"/>
      <c r="QLD3180" s="607"/>
      <c r="QLE3180" s="607"/>
      <c r="QLF3180" s="607"/>
      <c r="QLG3180" s="607"/>
      <c r="QLH3180" s="607"/>
      <c r="QLI3180" s="607"/>
      <c r="QLJ3180" s="607"/>
      <c r="QLK3180" s="607"/>
      <c r="QLL3180" s="607"/>
      <c r="QLM3180" s="607"/>
      <c r="QLN3180" s="607"/>
      <c r="QLO3180" s="607"/>
      <c r="QLP3180" s="607"/>
      <c r="QLQ3180" s="607"/>
      <c r="QLR3180" s="607"/>
      <c r="QLS3180" s="607"/>
      <c r="QLT3180" s="607"/>
      <c r="QLU3180" s="607"/>
      <c r="QLV3180" s="607"/>
      <c r="QLW3180" s="607"/>
      <c r="QLX3180" s="607"/>
      <c r="QLY3180" s="607"/>
      <c r="QLZ3180" s="607"/>
      <c r="QMA3180" s="607"/>
      <c r="QMB3180" s="607"/>
      <c r="QMC3180" s="607"/>
      <c r="QMD3180" s="607"/>
      <c r="QME3180" s="607"/>
      <c r="QMF3180" s="607"/>
      <c r="QMG3180" s="607"/>
      <c r="QMH3180" s="607"/>
      <c r="QMI3180" s="607"/>
      <c r="QMJ3180" s="607"/>
      <c r="QMK3180" s="607"/>
      <c r="QML3180" s="607"/>
      <c r="QMM3180" s="607"/>
      <c r="QMN3180" s="607"/>
      <c r="QMO3180" s="607"/>
      <c r="QMP3180" s="607"/>
      <c r="QMQ3180" s="607"/>
      <c r="QMR3180" s="607"/>
      <c r="QMS3180" s="607"/>
      <c r="QMT3180" s="607"/>
      <c r="QMU3180" s="607"/>
      <c r="QMV3180" s="607"/>
      <c r="QMW3180" s="607"/>
      <c r="QMX3180" s="607"/>
      <c r="QMY3180" s="607"/>
      <c r="QMZ3180" s="607"/>
      <c r="QNA3180" s="607"/>
      <c r="QNB3180" s="607"/>
      <c r="QNC3180" s="607"/>
      <c r="QND3180" s="607"/>
      <c r="QNE3180" s="607"/>
      <c r="QNF3180" s="607"/>
      <c r="QNG3180" s="607"/>
      <c r="QNH3180" s="607"/>
      <c r="QNI3180" s="607"/>
      <c r="QNJ3180" s="607"/>
      <c r="QNK3180" s="607"/>
      <c r="QNL3180" s="607"/>
      <c r="QNM3180" s="607"/>
      <c r="QNN3180" s="607"/>
      <c r="QNO3180" s="607"/>
      <c r="QNP3180" s="607"/>
      <c r="QNQ3180" s="607"/>
      <c r="QNR3180" s="607"/>
      <c r="QNS3180" s="607"/>
      <c r="QNT3180" s="607"/>
      <c r="QNU3180" s="607"/>
      <c r="QNV3180" s="607"/>
      <c r="QNW3180" s="607"/>
      <c r="QNX3180" s="607"/>
      <c r="QNY3180" s="607"/>
      <c r="QNZ3180" s="607"/>
      <c r="QOA3180" s="607"/>
      <c r="QOB3180" s="607"/>
      <c r="QOC3180" s="607"/>
      <c r="QOD3180" s="607"/>
      <c r="QOE3180" s="607"/>
      <c r="QOF3180" s="607"/>
      <c r="QOG3180" s="607"/>
      <c r="QOH3180" s="607"/>
      <c r="QOI3180" s="607"/>
      <c r="QOJ3180" s="607"/>
      <c r="QOK3180" s="607"/>
      <c r="QOL3180" s="607"/>
      <c r="QOM3180" s="607"/>
      <c r="QON3180" s="607"/>
      <c r="QOO3180" s="607"/>
      <c r="QOP3180" s="607"/>
      <c r="QOQ3180" s="607"/>
      <c r="QOR3180" s="607"/>
      <c r="QOS3180" s="607"/>
      <c r="QOT3180" s="607"/>
      <c r="QOU3180" s="607"/>
      <c r="QOV3180" s="607"/>
      <c r="QOW3180" s="607"/>
      <c r="QOX3180" s="607"/>
      <c r="QOY3180" s="607"/>
      <c r="QOZ3180" s="607"/>
      <c r="QPA3180" s="607"/>
      <c r="QPB3180" s="607"/>
      <c r="QPC3180" s="607"/>
      <c r="QPD3180" s="607"/>
      <c r="QPE3180" s="607"/>
      <c r="QPF3180" s="607"/>
      <c r="QPG3180" s="607"/>
      <c r="QPH3180" s="607"/>
      <c r="QPI3180" s="607"/>
      <c r="QPJ3180" s="607"/>
      <c r="QPK3180" s="607"/>
      <c r="QPL3180" s="607"/>
      <c r="QPM3180" s="607"/>
      <c r="QPN3180" s="607"/>
      <c r="QPO3180" s="607"/>
      <c r="QPP3180" s="607"/>
      <c r="QPQ3180" s="607"/>
      <c r="QPR3180" s="607"/>
      <c r="QPS3180" s="607"/>
      <c r="QPT3180" s="607"/>
      <c r="QPU3180" s="607"/>
      <c r="QPV3180" s="607"/>
      <c r="QPW3180" s="607"/>
      <c r="QPX3180" s="607"/>
      <c r="QPY3180" s="607"/>
      <c r="QPZ3180" s="607"/>
      <c r="QQA3180" s="607"/>
      <c r="QQB3180" s="607"/>
      <c r="QQC3180" s="607"/>
      <c r="QQD3180" s="607"/>
      <c r="QQE3180" s="607"/>
      <c r="QQF3180" s="607"/>
      <c r="QQG3180" s="607"/>
      <c r="QQH3180" s="607"/>
      <c r="QQI3180" s="607"/>
      <c r="QQJ3180" s="607"/>
      <c r="QQK3180" s="607"/>
      <c r="QQL3180" s="607"/>
      <c r="QQM3180" s="607"/>
      <c r="QQN3180" s="607"/>
      <c r="QQO3180" s="607"/>
      <c r="QQP3180" s="607"/>
      <c r="QQQ3180" s="607"/>
      <c r="QQR3180" s="607"/>
      <c r="QQS3180" s="607"/>
      <c r="QQT3180" s="607"/>
      <c r="QQU3180" s="607"/>
      <c r="QQV3180" s="607"/>
      <c r="QQW3180" s="607"/>
      <c r="QQX3180" s="607"/>
      <c r="QQY3180" s="607"/>
      <c r="QQZ3180" s="607"/>
      <c r="QRA3180" s="607"/>
      <c r="QRB3180" s="607"/>
      <c r="QRC3180" s="607"/>
      <c r="QRD3180" s="607"/>
      <c r="QRE3180" s="607"/>
      <c r="QRF3180" s="607"/>
      <c r="QRG3180" s="607"/>
      <c r="QRH3180" s="607"/>
      <c r="QRI3180" s="607"/>
      <c r="QRJ3180" s="607"/>
      <c r="QRK3180" s="607"/>
      <c r="QRL3180" s="607"/>
      <c r="QRM3180" s="607"/>
      <c r="QRN3180" s="607"/>
      <c r="QRO3180" s="607"/>
      <c r="QRP3180" s="607"/>
      <c r="QRQ3180" s="607"/>
      <c r="QRR3180" s="607"/>
      <c r="QRS3180" s="607"/>
      <c r="QRT3180" s="607"/>
      <c r="QRU3180" s="607"/>
      <c r="QRV3180" s="607"/>
      <c r="QRW3180" s="607"/>
      <c r="QRX3180" s="607"/>
      <c r="QRY3180" s="607"/>
      <c r="QRZ3180" s="607"/>
      <c r="QSA3180" s="607"/>
      <c r="QSB3180" s="607"/>
      <c r="QSC3180" s="607"/>
      <c r="QSD3180" s="607"/>
      <c r="QSE3180" s="607"/>
      <c r="QSF3180" s="607"/>
      <c r="QSG3180" s="607"/>
      <c r="QSH3180" s="607"/>
      <c r="QSI3180" s="607"/>
      <c r="QSJ3180" s="607"/>
      <c r="QSK3180" s="607"/>
      <c r="QSL3180" s="607"/>
      <c r="QSM3180" s="607"/>
      <c r="QSN3180" s="607"/>
      <c r="QSO3180" s="607"/>
      <c r="QSP3180" s="607"/>
      <c r="QSQ3180" s="607"/>
      <c r="QSR3180" s="607"/>
      <c r="QSS3180" s="607"/>
      <c r="QST3180" s="607"/>
      <c r="QSU3180" s="607"/>
      <c r="QSV3180" s="607"/>
      <c r="QSW3180" s="607"/>
      <c r="QSX3180" s="607"/>
      <c r="QSY3180" s="607"/>
      <c r="QSZ3180" s="607"/>
      <c r="QTA3180" s="607"/>
      <c r="QTB3180" s="607"/>
      <c r="QTC3180" s="607"/>
      <c r="QTD3180" s="607"/>
      <c r="QTE3180" s="607"/>
      <c r="QTF3180" s="607"/>
      <c r="QTG3180" s="607"/>
      <c r="QTH3180" s="607"/>
      <c r="QTI3180" s="607"/>
      <c r="QTJ3180" s="607"/>
      <c r="QTK3180" s="607"/>
      <c r="QTL3180" s="607"/>
      <c r="QTM3180" s="607"/>
      <c r="QTN3180" s="607"/>
      <c r="QTO3180" s="607"/>
      <c r="QTP3180" s="607"/>
      <c r="QTQ3180" s="607"/>
      <c r="QTR3180" s="607"/>
      <c r="QTS3180" s="607"/>
      <c r="QTT3180" s="607"/>
      <c r="QTU3180" s="607"/>
      <c r="QTV3180" s="607"/>
      <c r="QTW3180" s="607"/>
      <c r="QTX3180" s="607"/>
      <c r="QTY3180" s="607"/>
      <c r="QTZ3180" s="607"/>
      <c r="QUA3180" s="607"/>
      <c r="QUB3180" s="607"/>
      <c r="QUC3180" s="607"/>
      <c r="QUD3180" s="607"/>
      <c r="QUE3180" s="607"/>
      <c r="QUF3180" s="607"/>
      <c r="QUG3180" s="607"/>
      <c r="QUH3180" s="607"/>
      <c r="QUI3180" s="607"/>
      <c r="QUJ3180" s="607"/>
      <c r="QUK3180" s="607"/>
      <c r="QUL3180" s="607"/>
      <c r="QUM3180" s="607"/>
      <c r="QUN3180" s="607"/>
      <c r="QUO3180" s="607"/>
      <c r="QUP3180" s="607"/>
      <c r="QUQ3180" s="607"/>
      <c r="QUR3180" s="607"/>
      <c r="QUS3180" s="607"/>
      <c r="QUT3180" s="607"/>
      <c r="QUU3180" s="607"/>
      <c r="QUV3180" s="607"/>
      <c r="QUW3180" s="607"/>
      <c r="QUX3180" s="607"/>
      <c r="QUY3180" s="607"/>
      <c r="QUZ3180" s="607"/>
      <c r="QVA3180" s="607"/>
      <c r="QVB3180" s="607"/>
      <c r="QVC3180" s="607"/>
      <c r="QVD3180" s="607"/>
      <c r="QVE3180" s="607"/>
      <c r="QVF3180" s="607"/>
      <c r="QVG3180" s="607"/>
      <c r="QVH3180" s="607"/>
      <c r="QVI3180" s="607"/>
      <c r="QVJ3180" s="607"/>
      <c r="QVK3180" s="607"/>
      <c r="QVL3180" s="607"/>
      <c r="QVM3180" s="607"/>
      <c r="QVN3180" s="607"/>
      <c r="QVO3180" s="607"/>
      <c r="QVP3180" s="607"/>
      <c r="QVQ3180" s="607"/>
      <c r="QVR3180" s="607"/>
      <c r="QVS3180" s="607"/>
      <c r="QVT3180" s="607"/>
      <c r="QVU3180" s="607"/>
      <c r="QVV3180" s="607"/>
      <c r="QVW3180" s="607"/>
      <c r="QVX3180" s="607"/>
      <c r="QVY3180" s="607"/>
      <c r="QVZ3180" s="607"/>
      <c r="QWA3180" s="607"/>
      <c r="QWB3180" s="607"/>
      <c r="QWC3180" s="607"/>
      <c r="QWD3180" s="607"/>
      <c r="QWE3180" s="607"/>
      <c r="QWF3180" s="607"/>
      <c r="QWG3180" s="607"/>
      <c r="QWH3180" s="607"/>
      <c r="QWI3180" s="607"/>
      <c r="QWJ3180" s="607"/>
      <c r="QWK3180" s="607"/>
      <c r="QWL3180" s="607"/>
      <c r="QWM3180" s="607"/>
      <c r="QWN3180" s="607"/>
      <c r="QWO3180" s="607"/>
      <c r="QWP3180" s="607"/>
      <c r="QWQ3180" s="607"/>
      <c r="QWR3180" s="607"/>
      <c r="QWS3180" s="607"/>
      <c r="QWT3180" s="607"/>
      <c r="QWU3180" s="607"/>
      <c r="QWV3180" s="607"/>
      <c r="QWW3180" s="607"/>
      <c r="QWX3180" s="607"/>
      <c r="QWY3180" s="607"/>
      <c r="QWZ3180" s="607"/>
      <c r="QXA3180" s="607"/>
      <c r="QXB3180" s="607"/>
      <c r="QXC3180" s="607"/>
      <c r="QXD3180" s="607"/>
      <c r="QXE3180" s="607"/>
      <c r="QXF3180" s="607"/>
      <c r="QXG3180" s="607"/>
      <c r="QXH3180" s="607"/>
      <c r="QXI3180" s="607"/>
      <c r="QXJ3180" s="607"/>
      <c r="QXK3180" s="607"/>
      <c r="QXL3180" s="607"/>
      <c r="QXM3180" s="607"/>
      <c r="QXN3180" s="607"/>
      <c r="QXO3180" s="607"/>
      <c r="QXP3180" s="607"/>
      <c r="QXQ3180" s="607"/>
      <c r="QXR3180" s="607"/>
      <c r="QXS3180" s="607"/>
      <c r="QXT3180" s="607"/>
      <c r="QXU3180" s="607"/>
      <c r="QXV3180" s="607"/>
      <c r="QXW3180" s="607"/>
      <c r="QXX3180" s="607"/>
      <c r="QXY3180" s="607"/>
      <c r="QXZ3180" s="607"/>
      <c r="QYA3180" s="607"/>
      <c r="QYB3180" s="607"/>
      <c r="QYC3180" s="607"/>
      <c r="QYD3180" s="607"/>
      <c r="QYE3180" s="607"/>
      <c r="QYF3180" s="607"/>
      <c r="QYG3180" s="607"/>
      <c r="QYH3180" s="607"/>
      <c r="QYI3180" s="607"/>
      <c r="QYJ3180" s="607"/>
      <c r="QYK3180" s="607"/>
      <c r="QYL3180" s="607"/>
      <c r="QYM3180" s="607"/>
      <c r="QYN3180" s="607"/>
      <c r="QYO3180" s="607"/>
      <c r="QYP3180" s="607"/>
      <c r="QYQ3180" s="607"/>
      <c r="QYR3180" s="607"/>
      <c r="QYS3180" s="607"/>
      <c r="QYT3180" s="607"/>
      <c r="QYU3180" s="607"/>
      <c r="QYV3180" s="607"/>
      <c r="QYW3180" s="607"/>
      <c r="QYX3180" s="607"/>
      <c r="QYY3180" s="607"/>
      <c r="QYZ3180" s="607"/>
      <c r="QZA3180" s="607"/>
      <c r="QZB3180" s="607"/>
      <c r="QZC3180" s="607"/>
      <c r="QZD3180" s="607"/>
      <c r="QZE3180" s="607"/>
      <c r="QZF3180" s="607"/>
      <c r="QZG3180" s="607"/>
      <c r="QZH3180" s="607"/>
      <c r="QZI3180" s="607"/>
      <c r="QZJ3180" s="607"/>
      <c r="QZK3180" s="607"/>
      <c r="QZL3180" s="607"/>
      <c r="QZM3180" s="607"/>
      <c r="QZN3180" s="607"/>
      <c r="QZO3180" s="607"/>
      <c r="QZP3180" s="607"/>
      <c r="QZQ3180" s="607"/>
      <c r="QZR3180" s="607"/>
      <c r="QZS3180" s="607"/>
      <c r="QZT3180" s="607"/>
      <c r="QZU3180" s="607"/>
      <c r="QZV3180" s="607"/>
      <c r="QZW3180" s="607"/>
      <c r="QZX3180" s="607"/>
      <c r="QZY3180" s="607"/>
      <c r="QZZ3180" s="607"/>
      <c r="RAA3180" s="607"/>
      <c r="RAB3180" s="607"/>
      <c r="RAC3180" s="607"/>
      <c r="RAD3180" s="607"/>
      <c r="RAE3180" s="607"/>
      <c r="RAF3180" s="607"/>
      <c r="RAG3180" s="607"/>
      <c r="RAH3180" s="607"/>
      <c r="RAI3180" s="607"/>
      <c r="RAJ3180" s="607"/>
      <c r="RAK3180" s="607"/>
      <c r="RAL3180" s="607"/>
      <c r="RAM3180" s="607"/>
      <c r="RAN3180" s="607"/>
      <c r="RAO3180" s="607"/>
      <c r="RAP3180" s="607"/>
      <c r="RAQ3180" s="607"/>
      <c r="RAR3180" s="607"/>
      <c r="RAS3180" s="607"/>
      <c r="RAT3180" s="607"/>
      <c r="RAU3180" s="607"/>
      <c r="RAV3180" s="607"/>
      <c r="RAW3180" s="607"/>
      <c r="RAX3180" s="607"/>
      <c r="RAY3180" s="607"/>
      <c r="RAZ3180" s="607"/>
      <c r="RBA3180" s="607"/>
      <c r="RBB3180" s="607"/>
      <c r="RBC3180" s="607"/>
      <c r="RBD3180" s="607"/>
      <c r="RBE3180" s="607"/>
      <c r="RBF3180" s="607"/>
      <c r="RBG3180" s="607"/>
      <c r="RBH3180" s="607"/>
      <c r="RBI3180" s="607"/>
      <c r="RBJ3180" s="607"/>
      <c r="RBK3180" s="607"/>
      <c r="RBL3180" s="607"/>
      <c r="RBM3180" s="607"/>
      <c r="RBN3180" s="607"/>
      <c r="RBO3180" s="607"/>
      <c r="RBP3180" s="607"/>
      <c r="RBQ3180" s="607"/>
      <c r="RBR3180" s="607"/>
      <c r="RBS3180" s="607"/>
      <c r="RBT3180" s="607"/>
      <c r="RBU3180" s="607"/>
      <c r="RBV3180" s="607"/>
      <c r="RBW3180" s="607"/>
      <c r="RBX3180" s="607"/>
      <c r="RBY3180" s="607"/>
      <c r="RBZ3180" s="607"/>
      <c r="RCA3180" s="607"/>
      <c r="RCB3180" s="607"/>
      <c r="RCC3180" s="607"/>
      <c r="RCD3180" s="607"/>
      <c r="RCE3180" s="607"/>
      <c r="RCF3180" s="607"/>
      <c r="RCG3180" s="607"/>
      <c r="RCH3180" s="607"/>
      <c r="RCI3180" s="607"/>
      <c r="RCJ3180" s="607"/>
      <c r="RCK3180" s="607"/>
      <c r="RCL3180" s="607"/>
      <c r="RCM3180" s="607"/>
      <c r="RCN3180" s="607"/>
      <c r="RCO3180" s="607"/>
      <c r="RCP3180" s="607"/>
      <c r="RCQ3180" s="607"/>
      <c r="RCR3180" s="607"/>
      <c r="RCS3180" s="607"/>
      <c r="RCT3180" s="607"/>
      <c r="RCU3180" s="607"/>
      <c r="RCV3180" s="607"/>
      <c r="RCW3180" s="607"/>
      <c r="RCX3180" s="607"/>
      <c r="RCY3180" s="607"/>
      <c r="RCZ3180" s="607"/>
      <c r="RDA3180" s="607"/>
      <c r="RDB3180" s="607"/>
      <c r="RDC3180" s="607"/>
      <c r="RDD3180" s="607"/>
      <c r="RDE3180" s="607"/>
      <c r="RDF3180" s="607"/>
      <c r="RDG3180" s="607"/>
      <c r="RDH3180" s="607"/>
      <c r="RDI3180" s="607"/>
      <c r="RDJ3180" s="607"/>
      <c r="RDK3180" s="607"/>
      <c r="RDL3180" s="607"/>
      <c r="RDM3180" s="607"/>
      <c r="RDN3180" s="607"/>
      <c r="RDO3180" s="607"/>
      <c r="RDP3180" s="607"/>
      <c r="RDQ3180" s="607"/>
      <c r="RDR3180" s="607"/>
      <c r="RDS3180" s="607"/>
      <c r="RDT3180" s="607"/>
      <c r="RDU3180" s="607"/>
      <c r="RDV3180" s="607"/>
      <c r="RDW3180" s="607"/>
      <c r="RDX3180" s="607"/>
      <c r="RDY3180" s="607"/>
      <c r="RDZ3180" s="607"/>
      <c r="REA3180" s="607"/>
      <c r="REB3180" s="607"/>
      <c r="REC3180" s="607"/>
      <c r="RED3180" s="607"/>
      <c r="REE3180" s="607"/>
      <c r="REF3180" s="607"/>
      <c r="REG3180" s="607"/>
      <c r="REH3180" s="607"/>
      <c r="REI3180" s="607"/>
      <c r="REJ3180" s="607"/>
      <c r="REK3180" s="607"/>
      <c r="REL3180" s="607"/>
      <c r="REM3180" s="607"/>
      <c r="REN3180" s="607"/>
      <c r="REO3180" s="607"/>
      <c r="REP3180" s="607"/>
      <c r="REQ3180" s="607"/>
      <c r="RER3180" s="607"/>
      <c r="RES3180" s="607"/>
      <c r="RET3180" s="607"/>
      <c r="REU3180" s="607"/>
      <c r="REV3180" s="607"/>
      <c r="REW3180" s="607"/>
      <c r="REX3180" s="607"/>
      <c r="REY3180" s="607"/>
      <c r="REZ3180" s="607"/>
      <c r="RFA3180" s="607"/>
      <c r="RFB3180" s="607"/>
      <c r="RFC3180" s="607"/>
      <c r="RFD3180" s="607"/>
      <c r="RFE3180" s="607"/>
      <c r="RFF3180" s="607"/>
      <c r="RFG3180" s="607"/>
      <c r="RFH3180" s="607"/>
      <c r="RFI3180" s="607"/>
      <c r="RFJ3180" s="607"/>
      <c r="RFK3180" s="607"/>
      <c r="RFL3180" s="607"/>
      <c r="RFM3180" s="607"/>
      <c r="RFN3180" s="607"/>
      <c r="RFO3180" s="607"/>
      <c r="RFP3180" s="607"/>
      <c r="RFQ3180" s="607"/>
      <c r="RFR3180" s="607"/>
      <c r="RFS3180" s="607"/>
      <c r="RFT3180" s="607"/>
      <c r="RFU3180" s="607"/>
      <c r="RFV3180" s="607"/>
      <c r="RFW3180" s="607"/>
      <c r="RFX3180" s="607"/>
      <c r="RFY3180" s="607"/>
      <c r="RFZ3180" s="607"/>
      <c r="RGA3180" s="607"/>
      <c r="RGB3180" s="607"/>
      <c r="RGC3180" s="607"/>
      <c r="RGD3180" s="607"/>
      <c r="RGE3180" s="607"/>
      <c r="RGF3180" s="607"/>
      <c r="RGG3180" s="607"/>
      <c r="RGH3180" s="607"/>
      <c r="RGI3180" s="607"/>
      <c r="RGJ3180" s="607"/>
      <c r="RGK3180" s="607"/>
      <c r="RGL3180" s="607"/>
      <c r="RGM3180" s="607"/>
      <c r="RGN3180" s="607"/>
      <c r="RGO3180" s="607"/>
      <c r="RGP3180" s="607"/>
      <c r="RGQ3180" s="607"/>
      <c r="RGR3180" s="607"/>
      <c r="RGS3180" s="607"/>
      <c r="RGT3180" s="607"/>
      <c r="RGU3180" s="607"/>
      <c r="RGV3180" s="607"/>
      <c r="RGW3180" s="607"/>
      <c r="RGX3180" s="607"/>
      <c r="RGY3180" s="607"/>
      <c r="RGZ3180" s="607"/>
      <c r="RHA3180" s="607"/>
      <c r="RHB3180" s="607"/>
      <c r="RHC3180" s="607"/>
      <c r="RHD3180" s="607"/>
      <c r="RHE3180" s="607"/>
      <c r="RHF3180" s="607"/>
      <c r="RHG3180" s="607"/>
      <c r="RHH3180" s="607"/>
      <c r="RHI3180" s="607"/>
      <c r="RHJ3180" s="607"/>
      <c r="RHK3180" s="607"/>
      <c r="RHL3180" s="607"/>
      <c r="RHM3180" s="607"/>
      <c r="RHN3180" s="607"/>
      <c r="RHO3180" s="607"/>
      <c r="RHP3180" s="607"/>
      <c r="RHQ3180" s="607"/>
      <c r="RHR3180" s="607"/>
      <c r="RHS3180" s="607"/>
      <c r="RHT3180" s="607"/>
      <c r="RHU3180" s="607"/>
      <c r="RHV3180" s="607"/>
      <c r="RHW3180" s="607"/>
      <c r="RHX3180" s="607"/>
      <c r="RHY3180" s="607"/>
      <c r="RHZ3180" s="607"/>
      <c r="RIA3180" s="607"/>
      <c r="RIB3180" s="607"/>
      <c r="RIC3180" s="607"/>
      <c r="RID3180" s="607"/>
      <c r="RIE3180" s="607"/>
      <c r="RIF3180" s="607"/>
      <c r="RIG3180" s="607"/>
      <c r="RIH3180" s="607"/>
      <c r="RII3180" s="607"/>
      <c r="RIJ3180" s="607"/>
      <c r="RIK3180" s="607"/>
      <c r="RIL3180" s="607"/>
      <c r="RIM3180" s="607"/>
      <c r="RIN3180" s="607"/>
      <c r="RIO3180" s="607"/>
      <c r="RIP3180" s="607"/>
      <c r="RIQ3180" s="607"/>
      <c r="RIR3180" s="607"/>
      <c r="RIS3180" s="607"/>
      <c r="RIT3180" s="607"/>
      <c r="RIU3180" s="607"/>
      <c r="RIV3180" s="607"/>
      <c r="RIW3180" s="607"/>
      <c r="RIX3180" s="607"/>
      <c r="RIY3180" s="607"/>
      <c r="RIZ3180" s="607"/>
      <c r="RJA3180" s="607"/>
      <c r="RJB3180" s="607"/>
      <c r="RJC3180" s="607"/>
      <c r="RJD3180" s="607"/>
      <c r="RJE3180" s="607"/>
      <c r="RJF3180" s="607"/>
      <c r="RJG3180" s="607"/>
      <c r="RJH3180" s="607"/>
      <c r="RJI3180" s="607"/>
      <c r="RJJ3180" s="607"/>
      <c r="RJK3180" s="607"/>
      <c r="RJL3180" s="607"/>
      <c r="RJM3180" s="607"/>
      <c r="RJN3180" s="607"/>
      <c r="RJO3180" s="607"/>
      <c r="RJP3180" s="607"/>
      <c r="RJQ3180" s="607"/>
      <c r="RJR3180" s="607"/>
      <c r="RJS3180" s="607"/>
      <c r="RJT3180" s="607"/>
      <c r="RJU3180" s="607"/>
      <c r="RJV3180" s="607"/>
      <c r="RJW3180" s="607"/>
      <c r="RJX3180" s="607"/>
      <c r="RJY3180" s="607"/>
      <c r="RJZ3180" s="607"/>
      <c r="RKA3180" s="607"/>
      <c r="RKB3180" s="607"/>
      <c r="RKC3180" s="607"/>
      <c r="RKD3180" s="607"/>
      <c r="RKE3180" s="607"/>
      <c r="RKF3180" s="607"/>
      <c r="RKG3180" s="607"/>
      <c r="RKH3180" s="607"/>
      <c r="RKI3180" s="607"/>
      <c r="RKJ3180" s="607"/>
      <c r="RKK3180" s="607"/>
      <c r="RKL3180" s="607"/>
      <c r="RKM3180" s="607"/>
      <c r="RKN3180" s="607"/>
      <c r="RKO3180" s="607"/>
      <c r="RKP3180" s="607"/>
      <c r="RKQ3180" s="607"/>
      <c r="RKR3180" s="607"/>
      <c r="RKS3180" s="607"/>
      <c r="RKT3180" s="607"/>
      <c r="RKU3180" s="607"/>
      <c r="RKV3180" s="607"/>
      <c r="RKW3180" s="607"/>
      <c r="RKX3180" s="607"/>
      <c r="RKY3180" s="607"/>
      <c r="RKZ3180" s="607"/>
      <c r="RLA3180" s="607"/>
      <c r="RLB3180" s="607"/>
      <c r="RLC3180" s="607"/>
      <c r="RLD3180" s="607"/>
      <c r="RLE3180" s="607"/>
      <c r="RLF3180" s="607"/>
      <c r="RLG3180" s="607"/>
      <c r="RLH3180" s="607"/>
      <c r="RLI3180" s="607"/>
      <c r="RLJ3180" s="607"/>
      <c r="RLK3180" s="607"/>
      <c r="RLL3180" s="607"/>
      <c r="RLM3180" s="607"/>
      <c r="RLN3180" s="607"/>
      <c r="RLO3180" s="607"/>
      <c r="RLP3180" s="607"/>
      <c r="RLQ3180" s="607"/>
      <c r="RLR3180" s="607"/>
      <c r="RLS3180" s="607"/>
      <c r="RLT3180" s="607"/>
      <c r="RLU3180" s="607"/>
      <c r="RLV3180" s="607"/>
      <c r="RLW3180" s="607"/>
      <c r="RLX3180" s="607"/>
      <c r="RLY3180" s="607"/>
      <c r="RLZ3180" s="607"/>
      <c r="RMA3180" s="607"/>
      <c r="RMB3180" s="607"/>
      <c r="RMC3180" s="607"/>
      <c r="RMD3180" s="607"/>
      <c r="RME3180" s="607"/>
      <c r="RMF3180" s="607"/>
      <c r="RMG3180" s="607"/>
      <c r="RMH3180" s="607"/>
      <c r="RMI3180" s="607"/>
      <c r="RMJ3180" s="607"/>
      <c r="RMK3180" s="607"/>
      <c r="RML3180" s="607"/>
      <c r="RMM3180" s="607"/>
      <c r="RMN3180" s="607"/>
      <c r="RMO3180" s="607"/>
      <c r="RMP3180" s="607"/>
      <c r="RMQ3180" s="607"/>
      <c r="RMR3180" s="607"/>
      <c r="RMS3180" s="607"/>
      <c r="RMT3180" s="607"/>
      <c r="RMU3180" s="607"/>
      <c r="RMV3180" s="607"/>
      <c r="RMW3180" s="607"/>
      <c r="RMX3180" s="607"/>
      <c r="RMY3180" s="607"/>
      <c r="RMZ3180" s="607"/>
      <c r="RNA3180" s="607"/>
      <c r="RNB3180" s="607"/>
      <c r="RNC3180" s="607"/>
      <c r="RND3180" s="607"/>
      <c r="RNE3180" s="607"/>
      <c r="RNF3180" s="607"/>
      <c r="RNG3180" s="607"/>
      <c r="RNH3180" s="607"/>
      <c r="RNI3180" s="607"/>
      <c r="RNJ3180" s="607"/>
      <c r="RNK3180" s="607"/>
      <c r="RNL3180" s="607"/>
      <c r="RNM3180" s="607"/>
      <c r="RNN3180" s="607"/>
      <c r="RNO3180" s="607"/>
      <c r="RNP3180" s="607"/>
      <c r="RNQ3180" s="607"/>
      <c r="RNR3180" s="607"/>
      <c r="RNS3180" s="607"/>
      <c r="RNT3180" s="607"/>
      <c r="RNU3180" s="607"/>
      <c r="RNV3180" s="607"/>
      <c r="RNW3180" s="607"/>
      <c r="RNX3180" s="607"/>
      <c r="RNY3180" s="607"/>
      <c r="RNZ3180" s="607"/>
      <c r="ROA3180" s="607"/>
      <c r="ROB3180" s="607"/>
      <c r="ROC3180" s="607"/>
      <c r="ROD3180" s="607"/>
      <c r="ROE3180" s="607"/>
      <c r="ROF3180" s="607"/>
      <c r="ROG3180" s="607"/>
      <c r="ROH3180" s="607"/>
      <c r="ROI3180" s="607"/>
      <c r="ROJ3180" s="607"/>
      <c r="ROK3180" s="607"/>
      <c r="ROL3180" s="607"/>
      <c r="ROM3180" s="607"/>
      <c r="RON3180" s="607"/>
      <c r="ROO3180" s="607"/>
      <c r="ROP3180" s="607"/>
      <c r="ROQ3180" s="607"/>
      <c r="ROR3180" s="607"/>
      <c r="ROS3180" s="607"/>
      <c r="ROT3180" s="607"/>
      <c r="ROU3180" s="607"/>
      <c r="ROV3180" s="607"/>
      <c r="ROW3180" s="607"/>
      <c r="ROX3180" s="607"/>
      <c r="ROY3180" s="607"/>
      <c r="ROZ3180" s="607"/>
      <c r="RPA3180" s="607"/>
      <c r="RPB3180" s="607"/>
      <c r="RPC3180" s="607"/>
      <c r="RPD3180" s="607"/>
      <c r="RPE3180" s="607"/>
      <c r="RPF3180" s="607"/>
      <c r="RPG3180" s="607"/>
      <c r="RPH3180" s="607"/>
      <c r="RPI3180" s="607"/>
      <c r="RPJ3180" s="607"/>
      <c r="RPK3180" s="607"/>
      <c r="RPL3180" s="607"/>
      <c r="RPM3180" s="607"/>
      <c r="RPN3180" s="607"/>
      <c r="RPO3180" s="607"/>
      <c r="RPP3180" s="607"/>
      <c r="RPQ3180" s="607"/>
      <c r="RPR3180" s="607"/>
      <c r="RPS3180" s="607"/>
      <c r="RPT3180" s="607"/>
      <c r="RPU3180" s="607"/>
      <c r="RPV3180" s="607"/>
      <c r="RPW3180" s="607"/>
      <c r="RPX3180" s="607"/>
      <c r="RPY3180" s="607"/>
      <c r="RPZ3180" s="607"/>
      <c r="RQA3180" s="607"/>
      <c r="RQB3180" s="607"/>
      <c r="RQC3180" s="607"/>
      <c r="RQD3180" s="607"/>
      <c r="RQE3180" s="607"/>
      <c r="RQF3180" s="607"/>
      <c r="RQG3180" s="607"/>
      <c r="RQH3180" s="607"/>
      <c r="RQI3180" s="607"/>
      <c r="RQJ3180" s="607"/>
      <c r="RQK3180" s="607"/>
      <c r="RQL3180" s="607"/>
      <c r="RQM3180" s="607"/>
      <c r="RQN3180" s="607"/>
      <c r="RQO3180" s="607"/>
      <c r="RQP3180" s="607"/>
      <c r="RQQ3180" s="607"/>
      <c r="RQR3180" s="607"/>
      <c r="RQS3180" s="607"/>
      <c r="RQT3180" s="607"/>
      <c r="RQU3180" s="607"/>
      <c r="RQV3180" s="607"/>
      <c r="RQW3180" s="607"/>
      <c r="RQX3180" s="607"/>
      <c r="RQY3180" s="607"/>
      <c r="RQZ3180" s="607"/>
      <c r="RRA3180" s="607"/>
      <c r="RRB3180" s="607"/>
      <c r="RRC3180" s="607"/>
      <c r="RRD3180" s="607"/>
      <c r="RRE3180" s="607"/>
      <c r="RRF3180" s="607"/>
      <c r="RRG3180" s="607"/>
      <c r="RRH3180" s="607"/>
      <c r="RRI3180" s="607"/>
      <c r="RRJ3180" s="607"/>
      <c r="RRK3180" s="607"/>
      <c r="RRL3180" s="607"/>
      <c r="RRM3180" s="607"/>
      <c r="RRN3180" s="607"/>
      <c r="RRO3180" s="607"/>
      <c r="RRP3180" s="607"/>
      <c r="RRQ3180" s="607"/>
      <c r="RRR3180" s="607"/>
      <c r="RRS3180" s="607"/>
      <c r="RRT3180" s="607"/>
      <c r="RRU3180" s="607"/>
      <c r="RRV3180" s="607"/>
      <c r="RRW3180" s="607"/>
      <c r="RRX3180" s="607"/>
      <c r="RRY3180" s="607"/>
      <c r="RRZ3180" s="607"/>
      <c r="RSA3180" s="607"/>
      <c r="RSB3180" s="607"/>
      <c r="RSC3180" s="607"/>
      <c r="RSD3180" s="607"/>
      <c r="RSE3180" s="607"/>
      <c r="RSF3180" s="607"/>
      <c r="RSG3180" s="607"/>
      <c r="RSH3180" s="607"/>
      <c r="RSI3180" s="607"/>
      <c r="RSJ3180" s="607"/>
      <c r="RSK3180" s="607"/>
      <c r="RSL3180" s="607"/>
      <c r="RSM3180" s="607"/>
      <c r="RSN3180" s="607"/>
      <c r="RSO3180" s="607"/>
      <c r="RSP3180" s="607"/>
      <c r="RSQ3180" s="607"/>
      <c r="RSR3180" s="607"/>
      <c r="RSS3180" s="607"/>
      <c r="RST3180" s="607"/>
      <c r="RSU3180" s="607"/>
      <c r="RSV3180" s="607"/>
      <c r="RSW3180" s="607"/>
      <c r="RSX3180" s="607"/>
      <c r="RSY3180" s="607"/>
      <c r="RSZ3180" s="607"/>
      <c r="RTA3180" s="607"/>
      <c r="RTB3180" s="607"/>
      <c r="RTC3180" s="607"/>
      <c r="RTD3180" s="607"/>
      <c r="RTE3180" s="607"/>
      <c r="RTF3180" s="607"/>
      <c r="RTG3180" s="607"/>
      <c r="RTH3180" s="607"/>
      <c r="RTI3180" s="607"/>
      <c r="RTJ3180" s="607"/>
      <c r="RTK3180" s="607"/>
      <c r="RTL3180" s="607"/>
      <c r="RTM3180" s="607"/>
      <c r="RTN3180" s="607"/>
      <c r="RTO3180" s="607"/>
      <c r="RTP3180" s="607"/>
      <c r="RTQ3180" s="607"/>
      <c r="RTR3180" s="607"/>
      <c r="RTS3180" s="607"/>
      <c r="RTT3180" s="607"/>
      <c r="RTU3180" s="607"/>
      <c r="RTV3180" s="607"/>
      <c r="RTW3180" s="607"/>
      <c r="RTX3180" s="607"/>
      <c r="RTY3180" s="607"/>
      <c r="RTZ3180" s="607"/>
      <c r="RUA3180" s="607"/>
      <c r="RUB3180" s="607"/>
      <c r="RUC3180" s="607"/>
      <c r="RUD3180" s="607"/>
      <c r="RUE3180" s="607"/>
      <c r="RUF3180" s="607"/>
      <c r="RUG3180" s="607"/>
      <c r="RUH3180" s="607"/>
      <c r="RUI3180" s="607"/>
      <c r="RUJ3180" s="607"/>
      <c r="RUK3180" s="607"/>
      <c r="RUL3180" s="607"/>
      <c r="RUM3180" s="607"/>
      <c r="RUN3180" s="607"/>
      <c r="RUO3180" s="607"/>
      <c r="RUP3180" s="607"/>
      <c r="RUQ3180" s="607"/>
      <c r="RUR3180" s="607"/>
      <c r="RUS3180" s="607"/>
      <c r="RUT3180" s="607"/>
      <c r="RUU3180" s="607"/>
      <c r="RUV3180" s="607"/>
      <c r="RUW3180" s="607"/>
      <c r="RUX3180" s="607"/>
      <c r="RUY3180" s="607"/>
      <c r="RUZ3180" s="607"/>
      <c r="RVA3180" s="607"/>
      <c r="RVB3180" s="607"/>
      <c r="RVC3180" s="607"/>
      <c r="RVD3180" s="607"/>
      <c r="RVE3180" s="607"/>
      <c r="RVF3180" s="607"/>
      <c r="RVG3180" s="607"/>
      <c r="RVH3180" s="607"/>
      <c r="RVI3180" s="607"/>
      <c r="RVJ3180" s="607"/>
      <c r="RVK3180" s="607"/>
      <c r="RVL3180" s="607"/>
      <c r="RVM3180" s="607"/>
      <c r="RVN3180" s="607"/>
      <c r="RVO3180" s="607"/>
      <c r="RVP3180" s="607"/>
      <c r="RVQ3180" s="607"/>
      <c r="RVR3180" s="607"/>
      <c r="RVS3180" s="607"/>
      <c r="RVT3180" s="607"/>
      <c r="RVU3180" s="607"/>
      <c r="RVV3180" s="607"/>
      <c r="RVW3180" s="607"/>
      <c r="RVX3180" s="607"/>
      <c r="RVY3180" s="607"/>
      <c r="RVZ3180" s="607"/>
      <c r="RWA3180" s="607"/>
      <c r="RWB3180" s="607"/>
      <c r="RWC3180" s="607"/>
      <c r="RWD3180" s="607"/>
      <c r="RWE3180" s="607"/>
      <c r="RWF3180" s="607"/>
      <c r="RWG3180" s="607"/>
      <c r="RWH3180" s="607"/>
      <c r="RWI3180" s="607"/>
      <c r="RWJ3180" s="607"/>
      <c r="RWK3180" s="607"/>
      <c r="RWL3180" s="607"/>
      <c r="RWM3180" s="607"/>
      <c r="RWN3180" s="607"/>
      <c r="RWO3180" s="607"/>
      <c r="RWP3180" s="607"/>
      <c r="RWQ3180" s="607"/>
      <c r="RWR3180" s="607"/>
      <c r="RWS3180" s="607"/>
      <c r="RWT3180" s="607"/>
      <c r="RWU3180" s="607"/>
      <c r="RWV3180" s="607"/>
      <c r="RWW3180" s="607"/>
      <c r="RWX3180" s="607"/>
      <c r="RWY3180" s="607"/>
      <c r="RWZ3180" s="607"/>
      <c r="RXA3180" s="607"/>
      <c r="RXB3180" s="607"/>
      <c r="RXC3180" s="607"/>
      <c r="RXD3180" s="607"/>
      <c r="RXE3180" s="607"/>
      <c r="RXF3180" s="607"/>
      <c r="RXG3180" s="607"/>
      <c r="RXH3180" s="607"/>
      <c r="RXI3180" s="607"/>
      <c r="RXJ3180" s="607"/>
      <c r="RXK3180" s="607"/>
      <c r="RXL3180" s="607"/>
      <c r="RXM3180" s="607"/>
      <c r="RXN3180" s="607"/>
      <c r="RXO3180" s="607"/>
      <c r="RXP3180" s="607"/>
      <c r="RXQ3180" s="607"/>
      <c r="RXR3180" s="607"/>
      <c r="RXS3180" s="607"/>
      <c r="RXT3180" s="607"/>
      <c r="RXU3180" s="607"/>
      <c r="RXV3180" s="607"/>
      <c r="RXW3180" s="607"/>
      <c r="RXX3180" s="607"/>
      <c r="RXY3180" s="607"/>
      <c r="RXZ3180" s="607"/>
      <c r="RYA3180" s="607"/>
      <c r="RYB3180" s="607"/>
      <c r="RYC3180" s="607"/>
      <c r="RYD3180" s="607"/>
      <c r="RYE3180" s="607"/>
      <c r="RYF3180" s="607"/>
      <c r="RYG3180" s="607"/>
      <c r="RYH3180" s="607"/>
      <c r="RYI3180" s="607"/>
      <c r="RYJ3180" s="607"/>
      <c r="RYK3180" s="607"/>
      <c r="RYL3180" s="607"/>
      <c r="RYM3180" s="607"/>
      <c r="RYN3180" s="607"/>
      <c r="RYO3180" s="607"/>
      <c r="RYP3180" s="607"/>
      <c r="RYQ3180" s="607"/>
      <c r="RYR3180" s="607"/>
      <c r="RYS3180" s="607"/>
      <c r="RYT3180" s="607"/>
      <c r="RYU3180" s="607"/>
      <c r="RYV3180" s="607"/>
      <c r="RYW3180" s="607"/>
      <c r="RYX3180" s="607"/>
      <c r="RYY3180" s="607"/>
      <c r="RYZ3180" s="607"/>
      <c r="RZA3180" s="607"/>
      <c r="RZB3180" s="607"/>
      <c r="RZC3180" s="607"/>
      <c r="RZD3180" s="607"/>
      <c r="RZE3180" s="607"/>
      <c r="RZF3180" s="607"/>
      <c r="RZG3180" s="607"/>
      <c r="RZH3180" s="607"/>
      <c r="RZI3180" s="607"/>
      <c r="RZJ3180" s="607"/>
      <c r="RZK3180" s="607"/>
      <c r="RZL3180" s="607"/>
      <c r="RZM3180" s="607"/>
      <c r="RZN3180" s="607"/>
      <c r="RZO3180" s="607"/>
      <c r="RZP3180" s="607"/>
      <c r="RZQ3180" s="607"/>
      <c r="RZR3180" s="607"/>
      <c r="RZS3180" s="607"/>
      <c r="RZT3180" s="607"/>
      <c r="RZU3180" s="607"/>
      <c r="RZV3180" s="607"/>
      <c r="RZW3180" s="607"/>
      <c r="RZX3180" s="607"/>
      <c r="RZY3180" s="607"/>
      <c r="RZZ3180" s="607"/>
      <c r="SAA3180" s="607"/>
      <c r="SAB3180" s="607"/>
      <c r="SAC3180" s="607"/>
      <c r="SAD3180" s="607"/>
      <c r="SAE3180" s="607"/>
      <c r="SAF3180" s="607"/>
      <c r="SAG3180" s="607"/>
      <c r="SAH3180" s="607"/>
      <c r="SAI3180" s="607"/>
      <c r="SAJ3180" s="607"/>
      <c r="SAK3180" s="607"/>
      <c r="SAL3180" s="607"/>
      <c r="SAM3180" s="607"/>
      <c r="SAN3180" s="607"/>
      <c r="SAO3180" s="607"/>
      <c r="SAP3180" s="607"/>
      <c r="SAQ3180" s="607"/>
      <c r="SAR3180" s="607"/>
      <c r="SAS3180" s="607"/>
      <c r="SAT3180" s="607"/>
      <c r="SAU3180" s="607"/>
      <c r="SAV3180" s="607"/>
      <c r="SAW3180" s="607"/>
      <c r="SAX3180" s="607"/>
      <c r="SAY3180" s="607"/>
      <c r="SAZ3180" s="607"/>
      <c r="SBA3180" s="607"/>
      <c r="SBB3180" s="607"/>
      <c r="SBC3180" s="607"/>
      <c r="SBD3180" s="607"/>
      <c r="SBE3180" s="607"/>
      <c r="SBF3180" s="607"/>
      <c r="SBG3180" s="607"/>
      <c r="SBH3180" s="607"/>
      <c r="SBI3180" s="607"/>
      <c r="SBJ3180" s="607"/>
      <c r="SBK3180" s="607"/>
      <c r="SBL3180" s="607"/>
      <c r="SBM3180" s="607"/>
      <c r="SBN3180" s="607"/>
      <c r="SBO3180" s="607"/>
      <c r="SBP3180" s="607"/>
      <c r="SBQ3180" s="607"/>
      <c r="SBR3180" s="607"/>
      <c r="SBS3180" s="607"/>
      <c r="SBT3180" s="607"/>
      <c r="SBU3180" s="607"/>
      <c r="SBV3180" s="607"/>
      <c r="SBW3180" s="607"/>
      <c r="SBX3180" s="607"/>
      <c r="SBY3180" s="607"/>
      <c r="SBZ3180" s="607"/>
      <c r="SCA3180" s="607"/>
      <c r="SCB3180" s="607"/>
      <c r="SCC3180" s="607"/>
      <c r="SCD3180" s="607"/>
      <c r="SCE3180" s="607"/>
      <c r="SCF3180" s="607"/>
      <c r="SCG3180" s="607"/>
      <c r="SCH3180" s="607"/>
      <c r="SCI3180" s="607"/>
      <c r="SCJ3180" s="607"/>
      <c r="SCK3180" s="607"/>
      <c r="SCL3180" s="607"/>
      <c r="SCM3180" s="607"/>
      <c r="SCN3180" s="607"/>
      <c r="SCO3180" s="607"/>
      <c r="SCP3180" s="607"/>
      <c r="SCQ3180" s="607"/>
      <c r="SCR3180" s="607"/>
      <c r="SCS3180" s="607"/>
      <c r="SCT3180" s="607"/>
      <c r="SCU3180" s="607"/>
      <c r="SCV3180" s="607"/>
      <c r="SCW3180" s="607"/>
      <c r="SCX3180" s="607"/>
      <c r="SCY3180" s="607"/>
      <c r="SCZ3180" s="607"/>
      <c r="SDA3180" s="607"/>
      <c r="SDB3180" s="607"/>
      <c r="SDC3180" s="607"/>
      <c r="SDD3180" s="607"/>
      <c r="SDE3180" s="607"/>
      <c r="SDF3180" s="607"/>
      <c r="SDG3180" s="607"/>
      <c r="SDH3180" s="607"/>
      <c r="SDI3180" s="607"/>
      <c r="SDJ3180" s="607"/>
      <c r="SDK3180" s="607"/>
      <c r="SDL3180" s="607"/>
      <c r="SDM3180" s="607"/>
      <c r="SDN3180" s="607"/>
      <c r="SDO3180" s="607"/>
      <c r="SDP3180" s="607"/>
      <c r="SDQ3180" s="607"/>
      <c r="SDR3180" s="607"/>
      <c r="SDS3180" s="607"/>
      <c r="SDT3180" s="607"/>
      <c r="SDU3180" s="607"/>
      <c r="SDV3180" s="607"/>
      <c r="SDW3180" s="607"/>
      <c r="SDX3180" s="607"/>
      <c r="SDY3180" s="607"/>
      <c r="SDZ3180" s="607"/>
      <c r="SEA3180" s="607"/>
      <c r="SEB3180" s="607"/>
      <c r="SEC3180" s="607"/>
      <c r="SED3180" s="607"/>
      <c r="SEE3180" s="607"/>
      <c r="SEF3180" s="607"/>
      <c r="SEG3180" s="607"/>
      <c r="SEH3180" s="607"/>
      <c r="SEI3180" s="607"/>
      <c r="SEJ3180" s="607"/>
      <c r="SEK3180" s="607"/>
      <c r="SEL3180" s="607"/>
      <c r="SEM3180" s="607"/>
      <c r="SEN3180" s="607"/>
      <c r="SEO3180" s="607"/>
      <c r="SEP3180" s="607"/>
      <c r="SEQ3180" s="607"/>
      <c r="SER3180" s="607"/>
      <c r="SES3180" s="607"/>
      <c r="SET3180" s="607"/>
      <c r="SEU3180" s="607"/>
      <c r="SEV3180" s="607"/>
      <c r="SEW3180" s="607"/>
      <c r="SEX3180" s="607"/>
      <c r="SEY3180" s="607"/>
      <c r="SEZ3180" s="607"/>
      <c r="SFA3180" s="607"/>
      <c r="SFB3180" s="607"/>
      <c r="SFC3180" s="607"/>
      <c r="SFD3180" s="607"/>
      <c r="SFE3180" s="607"/>
      <c r="SFF3180" s="607"/>
      <c r="SFG3180" s="607"/>
      <c r="SFH3180" s="607"/>
      <c r="SFI3180" s="607"/>
      <c r="SFJ3180" s="607"/>
      <c r="SFK3180" s="607"/>
      <c r="SFL3180" s="607"/>
      <c r="SFM3180" s="607"/>
      <c r="SFN3180" s="607"/>
      <c r="SFO3180" s="607"/>
      <c r="SFP3180" s="607"/>
      <c r="SFQ3180" s="607"/>
      <c r="SFR3180" s="607"/>
      <c r="SFS3180" s="607"/>
      <c r="SFT3180" s="607"/>
      <c r="SFU3180" s="607"/>
      <c r="SFV3180" s="607"/>
      <c r="SFW3180" s="607"/>
      <c r="SFX3180" s="607"/>
      <c r="SFY3180" s="607"/>
      <c r="SFZ3180" s="607"/>
      <c r="SGA3180" s="607"/>
      <c r="SGB3180" s="607"/>
      <c r="SGC3180" s="607"/>
      <c r="SGD3180" s="607"/>
      <c r="SGE3180" s="607"/>
      <c r="SGF3180" s="607"/>
      <c r="SGG3180" s="607"/>
      <c r="SGH3180" s="607"/>
      <c r="SGI3180" s="607"/>
      <c r="SGJ3180" s="607"/>
      <c r="SGK3180" s="607"/>
      <c r="SGL3180" s="607"/>
      <c r="SGM3180" s="607"/>
      <c r="SGN3180" s="607"/>
      <c r="SGO3180" s="607"/>
      <c r="SGP3180" s="607"/>
      <c r="SGQ3180" s="607"/>
      <c r="SGR3180" s="607"/>
      <c r="SGS3180" s="607"/>
      <c r="SGT3180" s="607"/>
      <c r="SGU3180" s="607"/>
      <c r="SGV3180" s="607"/>
      <c r="SGW3180" s="607"/>
      <c r="SGX3180" s="607"/>
      <c r="SGY3180" s="607"/>
      <c r="SGZ3180" s="607"/>
      <c r="SHA3180" s="607"/>
      <c r="SHB3180" s="607"/>
      <c r="SHC3180" s="607"/>
      <c r="SHD3180" s="607"/>
      <c r="SHE3180" s="607"/>
      <c r="SHF3180" s="607"/>
      <c r="SHG3180" s="607"/>
      <c r="SHH3180" s="607"/>
      <c r="SHI3180" s="607"/>
      <c r="SHJ3180" s="607"/>
      <c r="SHK3180" s="607"/>
      <c r="SHL3180" s="607"/>
      <c r="SHM3180" s="607"/>
      <c r="SHN3180" s="607"/>
      <c r="SHO3180" s="607"/>
      <c r="SHP3180" s="607"/>
      <c r="SHQ3180" s="607"/>
      <c r="SHR3180" s="607"/>
      <c r="SHS3180" s="607"/>
      <c r="SHT3180" s="607"/>
      <c r="SHU3180" s="607"/>
      <c r="SHV3180" s="607"/>
      <c r="SHW3180" s="607"/>
      <c r="SHX3180" s="607"/>
      <c r="SHY3180" s="607"/>
      <c r="SHZ3180" s="607"/>
      <c r="SIA3180" s="607"/>
      <c r="SIB3180" s="607"/>
      <c r="SIC3180" s="607"/>
      <c r="SID3180" s="607"/>
      <c r="SIE3180" s="607"/>
      <c r="SIF3180" s="607"/>
      <c r="SIG3180" s="607"/>
      <c r="SIH3180" s="607"/>
      <c r="SII3180" s="607"/>
      <c r="SIJ3180" s="607"/>
      <c r="SIK3180" s="607"/>
      <c r="SIL3180" s="607"/>
      <c r="SIM3180" s="607"/>
      <c r="SIN3180" s="607"/>
      <c r="SIO3180" s="607"/>
      <c r="SIP3180" s="607"/>
      <c r="SIQ3180" s="607"/>
      <c r="SIR3180" s="607"/>
      <c r="SIS3180" s="607"/>
      <c r="SIT3180" s="607"/>
      <c r="SIU3180" s="607"/>
      <c r="SIV3180" s="607"/>
      <c r="SIW3180" s="607"/>
      <c r="SIX3180" s="607"/>
      <c r="SIY3180" s="607"/>
      <c r="SIZ3180" s="607"/>
      <c r="SJA3180" s="607"/>
      <c r="SJB3180" s="607"/>
      <c r="SJC3180" s="607"/>
      <c r="SJD3180" s="607"/>
      <c r="SJE3180" s="607"/>
      <c r="SJF3180" s="607"/>
      <c r="SJG3180" s="607"/>
      <c r="SJH3180" s="607"/>
      <c r="SJI3180" s="607"/>
      <c r="SJJ3180" s="607"/>
      <c r="SJK3180" s="607"/>
      <c r="SJL3180" s="607"/>
      <c r="SJM3180" s="607"/>
      <c r="SJN3180" s="607"/>
      <c r="SJO3180" s="607"/>
      <c r="SJP3180" s="607"/>
      <c r="SJQ3180" s="607"/>
      <c r="SJR3180" s="607"/>
      <c r="SJS3180" s="607"/>
      <c r="SJT3180" s="607"/>
      <c r="SJU3180" s="607"/>
      <c r="SJV3180" s="607"/>
      <c r="SJW3180" s="607"/>
      <c r="SJX3180" s="607"/>
      <c r="SJY3180" s="607"/>
      <c r="SJZ3180" s="607"/>
      <c r="SKA3180" s="607"/>
      <c r="SKB3180" s="607"/>
      <c r="SKC3180" s="607"/>
      <c r="SKD3180" s="607"/>
      <c r="SKE3180" s="607"/>
      <c r="SKF3180" s="607"/>
      <c r="SKG3180" s="607"/>
      <c r="SKH3180" s="607"/>
      <c r="SKI3180" s="607"/>
      <c r="SKJ3180" s="607"/>
      <c r="SKK3180" s="607"/>
      <c r="SKL3180" s="607"/>
      <c r="SKM3180" s="607"/>
      <c r="SKN3180" s="607"/>
      <c r="SKO3180" s="607"/>
      <c r="SKP3180" s="607"/>
      <c r="SKQ3180" s="607"/>
      <c r="SKR3180" s="607"/>
      <c r="SKS3180" s="607"/>
      <c r="SKT3180" s="607"/>
      <c r="SKU3180" s="607"/>
      <c r="SKV3180" s="607"/>
      <c r="SKW3180" s="607"/>
      <c r="SKX3180" s="607"/>
      <c r="SKY3180" s="607"/>
      <c r="SKZ3180" s="607"/>
      <c r="SLA3180" s="607"/>
      <c r="SLB3180" s="607"/>
      <c r="SLC3180" s="607"/>
      <c r="SLD3180" s="607"/>
      <c r="SLE3180" s="607"/>
      <c r="SLF3180" s="607"/>
      <c r="SLG3180" s="607"/>
      <c r="SLH3180" s="607"/>
      <c r="SLI3180" s="607"/>
      <c r="SLJ3180" s="607"/>
      <c r="SLK3180" s="607"/>
      <c r="SLL3180" s="607"/>
      <c r="SLM3180" s="607"/>
      <c r="SLN3180" s="607"/>
      <c r="SLO3180" s="607"/>
      <c r="SLP3180" s="607"/>
      <c r="SLQ3180" s="607"/>
      <c r="SLR3180" s="607"/>
      <c r="SLS3180" s="607"/>
      <c r="SLT3180" s="607"/>
      <c r="SLU3180" s="607"/>
      <c r="SLV3180" s="607"/>
      <c r="SLW3180" s="607"/>
      <c r="SLX3180" s="607"/>
      <c r="SLY3180" s="607"/>
      <c r="SLZ3180" s="607"/>
      <c r="SMA3180" s="607"/>
      <c r="SMB3180" s="607"/>
      <c r="SMC3180" s="607"/>
      <c r="SMD3180" s="607"/>
      <c r="SME3180" s="607"/>
      <c r="SMF3180" s="607"/>
      <c r="SMG3180" s="607"/>
      <c r="SMH3180" s="607"/>
      <c r="SMI3180" s="607"/>
      <c r="SMJ3180" s="607"/>
      <c r="SMK3180" s="607"/>
      <c r="SML3180" s="607"/>
      <c r="SMM3180" s="607"/>
      <c r="SMN3180" s="607"/>
      <c r="SMO3180" s="607"/>
      <c r="SMP3180" s="607"/>
      <c r="SMQ3180" s="607"/>
      <c r="SMR3180" s="607"/>
      <c r="SMS3180" s="607"/>
      <c r="SMT3180" s="607"/>
      <c r="SMU3180" s="607"/>
      <c r="SMV3180" s="607"/>
      <c r="SMW3180" s="607"/>
      <c r="SMX3180" s="607"/>
      <c r="SMY3180" s="607"/>
      <c r="SMZ3180" s="607"/>
      <c r="SNA3180" s="607"/>
      <c r="SNB3180" s="607"/>
      <c r="SNC3180" s="607"/>
      <c r="SND3180" s="607"/>
      <c r="SNE3180" s="607"/>
      <c r="SNF3180" s="607"/>
      <c r="SNG3180" s="607"/>
      <c r="SNH3180" s="607"/>
      <c r="SNI3180" s="607"/>
      <c r="SNJ3180" s="607"/>
      <c r="SNK3180" s="607"/>
      <c r="SNL3180" s="607"/>
      <c r="SNM3180" s="607"/>
      <c r="SNN3180" s="607"/>
      <c r="SNO3180" s="607"/>
      <c r="SNP3180" s="607"/>
      <c r="SNQ3180" s="607"/>
      <c r="SNR3180" s="607"/>
      <c r="SNS3180" s="607"/>
      <c r="SNT3180" s="607"/>
      <c r="SNU3180" s="607"/>
      <c r="SNV3180" s="607"/>
      <c r="SNW3180" s="607"/>
      <c r="SNX3180" s="607"/>
      <c r="SNY3180" s="607"/>
      <c r="SNZ3180" s="607"/>
      <c r="SOA3180" s="607"/>
      <c r="SOB3180" s="607"/>
      <c r="SOC3180" s="607"/>
      <c r="SOD3180" s="607"/>
      <c r="SOE3180" s="607"/>
      <c r="SOF3180" s="607"/>
      <c r="SOG3180" s="607"/>
      <c r="SOH3180" s="607"/>
      <c r="SOI3180" s="607"/>
      <c r="SOJ3180" s="607"/>
      <c r="SOK3180" s="607"/>
      <c r="SOL3180" s="607"/>
      <c r="SOM3180" s="607"/>
      <c r="SON3180" s="607"/>
      <c r="SOO3180" s="607"/>
      <c r="SOP3180" s="607"/>
      <c r="SOQ3180" s="607"/>
      <c r="SOR3180" s="607"/>
      <c r="SOS3180" s="607"/>
      <c r="SOT3180" s="607"/>
      <c r="SOU3180" s="607"/>
      <c r="SOV3180" s="607"/>
      <c r="SOW3180" s="607"/>
      <c r="SOX3180" s="607"/>
      <c r="SOY3180" s="607"/>
      <c r="SOZ3180" s="607"/>
      <c r="SPA3180" s="607"/>
      <c r="SPB3180" s="607"/>
      <c r="SPC3180" s="607"/>
      <c r="SPD3180" s="607"/>
      <c r="SPE3180" s="607"/>
      <c r="SPF3180" s="607"/>
      <c r="SPG3180" s="607"/>
      <c r="SPH3180" s="607"/>
      <c r="SPI3180" s="607"/>
      <c r="SPJ3180" s="607"/>
      <c r="SPK3180" s="607"/>
      <c r="SPL3180" s="607"/>
      <c r="SPM3180" s="607"/>
      <c r="SPN3180" s="607"/>
      <c r="SPO3180" s="607"/>
      <c r="SPP3180" s="607"/>
      <c r="SPQ3180" s="607"/>
      <c r="SPR3180" s="607"/>
      <c r="SPS3180" s="607"/>
      <c r="SPT3180" s="607"/>
      <c r="SPU3180" s="607"/>
      <c r="SPV3180" s="607"/>
      <c r="SPW3180" s="607"/>
      <c r="SPX3180" s="607"/>
      <c r="SPY3180" s="607"/>
      <c r="SPZ3180" s="607"/>
      <c r="SQA3180" s="607"/>
      <c r="SQB3180" s="607"/>
      <c r="SQC3180" s="607"/>
      <c r="SQD3180" s="607"/>
      <c r="SQE3180" s="607"/>
      <c r="SQF3180" s="607"/>
      <c r="SQG3180" s="607"/>
      <c r="SQH3180" s="607"/>
      <c r="SQI3180" s="607"/>
      <c r="SQJ3180" s="607"/>
      <c r="SQK3180" s="607"/>
      <c r="SQL3180" s="607"/>
      <c r="SQM3180" s="607"/>
      <c r="SQN3180" s="607"/>
      <c r="SQO3180" s="607"/>
      <c r="SQP3180" s="607"/>
      <c r="SQQ3180" s="607"/>
      <c r="SQR3180" s="607"/>
      <c r="SQS3180" s="607"/>
      <c r="SQT3180" s="607"/>
      <c r="SQU3180" s="607"/>
      <c r="SQV3180" s="607"/>
      <c r="SQW3180" s="607"/>
      <c r="SQX3180" s="607"/>
      <c r="SQY3180" s="607"/>
      <c r="SQZ3180" s="607"/>
      <c r="SRA3180" s="607"/>
      <c r="SRB3180" s="607"/>
      <c r="SRC3180" s="607"/>
      <c r="SRD3180" s="607"/>
      <c r="SRE3180" s="607"/>
      <c r="SRF3180" s="607"/>
      <c r="SRG3180" s="607"/>
      <c r="SRH3180" s="607"/>
      <c r="SRI3180" s="607"/>
      <c r="SRJ3180" s="607"/>
      <c r="SRK3180" s="607"/>
      <c r="SRL3180" s="607"/>
      <c r="SRM3180" s="607"/>
      <c r="SRN3180" s="607"/>
      <c r="SRO3180" s="607"/>
      <c r="SRP3180" s="607"/>
      <c r="SRQ3180" s="607"/>
      <c r="SRR3180" s="607"/>
      <c r="SRS3180" s="607"/>
      <c r="SRT3180" s="607"/>
      <c r="SRU3180" s="607"/>
      <c r="SRV3180" s="607"/>
      <c r="SRW3180" s="607"/>
      <c r="SRX3180" s="607"/>
      <c r="SRY3180" s="607"/>
      <c r="SRZ3180" s="607"/>
      <c r="SSA3180" s="607"/>
      <c r="SSB3180" s="607"/>
      <c r="SSC3180" s="607"/>
      <c r="SSD3180" s="607"/>
      <c r="SSE3180" s="607"/>
      <c r="SSF3180" s="607"/>
      <c r="SSG3180" s="607"/>
      <c r="SSH3180" s="607"/>
      <c r="SSI3180" s="607"/>
      <c r="SSJ3180" s="607"/>
      <c r="SSK3180" s="607"/>
      <c r="SSL3180" s="607"/>
      <c r="SSM3180" s="607"/>
      <c r="SSN3180" s="607"/>
      <c r="SSO3180" s="607"/>
      <c r="SSP3180" s="607"/>
      <c r="SSQ3180" s="607"/>
      <c r="SSR3180" s="607"/>
      <c r="SSS3180" s="607"/>
      <c r="SST3180" s="607"/>
      <c r="SSU3180" s="607"/>
      <c r="SSV3180" s="607"/>
      <c r="SSW3180" s="607"/>
      <c r="SSX3180" s="607"/>
      <c r="SSY3180" s="607"/>
      <c r="SSZ3180" s="607"/>
      <c r="STA3180" s="607"/>
      <c r="STB3180" s="607"/>
      <c r="STC3180" s="607"/>
      <c r="STD3180" s="607"/>
      <c r="STE3180" s="607"/>
      <c r="STF3180" s="607"/>
      <c r="STG3180" s="607"/>
      <c r="STH3180" s="607"/>
      <c r="STI3180" s="607"/>
      <c r="STJ3180" s="607"/>
      <c r="STK3180" s="607"/>
      <c r="STL3180" s="607"/>
      <c r="STM3180" s="607"/>
      <c r="STN3180" s="607"/>
      <c r="STO3180" s="607"/>
      <c r="STP3180" s="607"/>
      <c r="STQ3180" s="607"/>
      <c r="STR3180" s="607"/>
      <c r="STS3180" s="607"/>
      <c r="STT3180" s="607"/>
      <c r="STU3180" s="607"/>
      <c r="STV3180" s="607"/>
      <c r="STW3180" s="607"/>
      <c r="STX3180" s="607"/>
      <c r="STY3180" s="607"/>
      <c r="STZ3180" s="607"/>
      <c r="SUA3180" s="607"/>
      <c r="SUB3180" s="607"/>
      <c r="SUC3180" s="607"/>
      <c r="SUD3180" s="607"/>
      <c r="SUE3180" s="607"/>
      <c r="SUF3180" s="607"/>
      <c r="SUG3180" s="607"/>
      <c r="SUH3180" s="607"/>
      <c r="SUI3180" s="607"/>
      <c r="SUJ3180" s="607"/>
      <c r="SUK3180" s="607"/>
      <c r="SUL3180" s="607"/>
      <c r="SUM3180" s="607"/>
      <c r="SUN3180" s="607"/>
      <c r="SUO3180" s="607"/>
      <c r="SUP3180" s="607"/>
      <c r="SUQ3180" s="607"/>
      <c r="SUR3180" s="607"/>
      <c r="SUS3180" s="607"/>
      <c r="SUT3180" s="607"/>
      <c r="SUU3180" s="607"/>
      <c r="SUV3180" s="607"/>
      <c r="SUW3180" s="607"/>
      <c r="SUX3180" s="607"/>
      <c r="SUY3180" s="607"/>
      <c r="SUZ3180" s="607"/>
      <c r="SVA3180" s="607"/>
      <c r="SVB3180" s="607"/>
      <c r="SVC3180" s="607"/>
      <c r="SVD3180" s="607"/>
      <c r="SVE3180" s="607"/>
      <c r="SVF3180" s="607"/>
      <c r="SVG3180" s="607"/>
      <c r="SVH3180" s="607"/>
      <c r="SVI3180" s="607"/>
      <c r="SVJ3180" s="607"/>
      <c r="SVK3180" s="607"/>
      <c r="SVL3180" s="607"/>
      <c r="SVM3180" s="607"/>
      <c r="SVN3180" s="607"/>
      <c r="SVO3180" s="607"/>
      <c r="SVP3180" s="607"/>
      <c r="SVQ3180" s="607"/>
      <c r="SVR3180" s="607"/>
      <c r="SVS3180" s="607"/>
      <c r="SVT3180" s="607"/>
      <c r="SVU3180" s="607"/>
      <c r="SVV3180" s="607"/>
      <c r="SVW3180" s="607"/>
      <c r="SVX3180" s="607"/>
      <c r="SVY3180" s="607"/>
      <c r="SVZ3180" s="607"/>
      <c r="SWA3180" s="607"/>
      <c r="SWB3180" s="607"/>
      <c r="SWC3180" s="607"/>
      <c r="SWD3180" s="607"/>
      <c r="SWE3180" s="607"/>
      <c r="SWF3180" s="607"/>
      <c r="SWG3180" s="607"/>
      <c r="SWH3180" s="607"/>
      <c r="SWI3180" s="607"/>
      <c r="SWJ3180" s="607"/>
      <c r="SWK3180" s="607"/>
      <c r="SWL3180" s="607"/>
      <c r="SWM3180" s="607"/>
      <c r="SWN3180" s="607"/>
      <c r="SWO3180" s="607"/>
      <c r="SWP3180" s="607"/>
      <c r="SWQ3180" s="607"/>
      <c r="SWR3180" s="607"/>
      <c r="SWS3180" s="607"/>
      <c r="SWT3180" s="607"/>
      <c r="SWU3180" s="607"/>
      <c r="SWV3180" s="607"/>
      <c r="SWW3180" s="607"/>
      <c r="SWX3180" s="607"/>
      <c r="SWY3180" s="607"/>
      <c r="SWZ3180" s="607"/>
      <c r="SXA3180" s="607"/>
      <c r="SXB3180" s="607"/>
      <c r="SXC3180" s="607"/>
      <c r="SXD3180" s="607"/>
      <c r="SXE3180" s="607"/>
      <c r="SXF3180" s="607"/>
      <c r="SXG3180" s="607"/>
      <c r="SXH3180" s="607"/>
      <c r="SXI3180" s="607"/>
      <c r="SXJ3180" s="607"/>
      <c r="SXK3180" s="607"/>
      <c r="SXL3180" s="607"/>
      <c r="SXM3180" s="607"/>
      <c r="SXN3180" s="607"/>
      <c r="SXO3180" s="607"/>
      <c r="SXP3180" s="607"/>
      <c r="SXQ3180" s="607"/>
      <c r="SXR3180" s="607"/>
      <c r="SXS3180" s="607"/>
      <c r="SXT3180" s="607"/>
      <c r="SXU3180" s="607"/>
      <c r="SXV3180" s="607"/>
      <c r="SXW3180" s="607"/>
      <c r="SXX3180" s="607"/>
      <c r="SXY3180" s="607"/>
      <c r="SXZ3180" s="607"/>
      <c r="SYA3180" s="607"/>
      <c r="SYB3180" s="607"/>
      <c r="SYC3180" s="607"/>
      <c r="SYD3180" s="607"/>
      <c r="SYE3180" s="607"/>
      <c r="SYF3180" s="607"/>
      <c r="SYG3180" s="607"/>
      <c r="SYH3180" s="607"/>
      <c r="SYI3180" s="607"/>
      <c r="SYJ3180" s="607"/>
      <c r="SYK3180" s="607"/>
      <c r="SYL3180" s="607"/>
      <c r="SYM3180" s="607"/>
      <c r="SYN3180" s="607"/>
      <c r="SYO3180" s="607"/>
      <c r="SYP3180" s="607"/>
      <c r="SYQ3180" s="607"/>
      <c r="SYR3180" s="607"/>
      <c r="SYS3180" s="607"/>
      <c r="SYT3180" s="607"/>
      <c r="SYU3180" s="607"/>
      <c r="SYV3180" s="607"/>
      <c r="SYW3180" s="607"/>
      <c r="SYX3180" s="607"/>
      <c r="SYY3180" s="607"/>
      <c r="SYZ3180" s="607"/>
      <c r="SZA3180" s="607"/>
      <c r="SZB3180" s="607"/>
      <c r="SZC3180" s="607"/>
      <c r="SZD3180" s="607"/>
      <c r="SZE3180" s="607"/>
      <c r="SZF3180" s="607"/>
      <c r="SZG3180" s="607"/>
      <c r="SZH3180" s="607"/>
      <c r="SZI3180" s="607"/>
      <c r="SZJ3180" s="607"/>
      <c r="SZK3180" s="607"/>
      <c r="SZL3180" s="607"/>
      <c r="SZM3180" s="607"/>
      <c r="SZN3180" s="607"/>
      <c r="SZO3180" s="607"/>
      <c r="SZP3180" s="607"/>
      <c r="SZQ3180" s="607"/>
      <c r="SZR3180" s="607"/>
      <c r="SZS3180" s="607"/>
      <c r="SZT3180" s="607"/>
      <c r="SZU3180" s="607"/>
      <c r="SZV3180" s="607"/>
      <c r="SZW3180" s="607"/>
      <c r="SZX3180" s="607"/>
      <c r="SZY3180" s="607"/>
      <c r="SZZ3180" s="607"/>
      <c r="TAA3180" s="607"/>
      <c r="TAB3180" s="607"/>
      <c r="TAC3180" s="607"/>
      <c r="TAD3180" s="607"/>
      <c r="TAE3180" s="607"/>
      <c r="TAF3180" s="607"/>
      <c r="TAG3180" s="607"/>
      <c r="TAH3180" s="607"/>
      <c r="TAI3180" s="607"/>
      <c r="TAJ3180" s="607"/>
      <c r="TAK3180" s="607"/>
      <c r="TAL3180" s="607"/>
      <c r="TAM3180" s="607"/>
      <c r="TAN3180" s="607"/>
      <c r="TAO3180" s="607"/>
      <c r="TAP3180" s="607"/>
      <c r="TAQ3180" s="607"/>
      <c r="TAR3180" s="607"/>
      <c r="TAS3180" s="607"/>
      <c r="TAT3180" s="607"/>
      <c r="TAU3180" s="607"/>
      <c r="TAV3180" s="607"/>
      <c r="TAW3180" s="607"/>
      <c r="TAX3180" s="607"/>
      <c r="TAY3180" s="607"/>
      <c r="TAZ3180" s="607"/>
      <c r="TBA3180" s="607"/>
      <c r="TBB3180" s="607"/>
      <c r="TBC3180" s="607"/>
      <c r="TBD3180" s="607"/>
      <c r="TBE3180" s="607"/>
      <c r="TBF3180" s="607"/>
      <c r="TBG3180" s="607"/>
      <c r="TBH3180" s="607"/>
      <c r="TBI3180" s="607"/>
      <c r="TBJ3180" s="607"/>
      <c r="TBK3180" s="607"/>
      <c r="TBL3180" s="607"/>
      <c r="TBM3180" s="607"/>
      <c r="TBN3180" s="607"/>
      <c r="TBO3180" s="607"/>
      <c r="TBP3180" s="607"/>
      <c r="TBQ3180" s="607"/>
      <c r="TBR3180" s="607"/>
      <c r="TBS3180" s="607"/>
      <c r="TBT3180" s="607"/>
      <c r="TBU3180" s="607"/>
      <c r="TBV3180" s="607"/>
      <c r="TBW3180" s="607"/>
      <c r="TBX3180" s="607"/>
      <c r="TBY3180" s="607"/>
      <c r="TBZ3180" s="607"/>
      <c r="TCA3180" s="607"/>
      <c r="TCB3180" s="607"/>
      <c r="TCC3180" s="607"/>
      <c r="TCD3180" s="607"/>
      <c r="TCE3180" s="607"/>
      <c r="TCF3180" s="607"/>
      <c r="TCG3180" s="607"/>
      <c r="TCH3180" s="607"/>
      <c r="TCI3180" s="607"/>
      <c r="TCJ3180" s="607"/>
      <c r="TCK3180" s="607"/>
      <c r="TCL3180" s="607"/>
      <c r="TCM3180" s="607"/>
      <c r="TCN3180" s="607"/>
      <c r="TCO3180" s="607"/>
      <c r="TCP3180" s="607"/>
      <c r="TCQ3180" s="607"/>
      <c r="TCR3180" s="607"/>
      <c r="TCS3180" s="607"/>
      <c r="TCT3180" s="607"/>
      <c r="TCU3180" s="607"/>
      <c r="TCV3180" s="607"/>
      <c r="TCW3180" s="607"/>
      <c r="TCX3180" s="607"/>
      <c r="TCY3180" s="607"/>
      <c r="TCZ3180" s="607"/>
      <c r="TDA3180" s="607"/>
      <c r="TDB3180" s="607"/>
      <c r="TDC3180" s="607"/>
      <c r="TDD3180" s="607"/>
      <c r="TDE3180" s="607"/>
      <c r="TDF3180" s="607"/>
      <c r="TDG3180" s="607"/>
      <c r="TDH3180" s="607"/>
      <c r="TDI3180" s="607"/>
      <c r="TDJ3180" s="607"/>
      <c r="TDK3180" s="607"/>
      <c r="TDL3180" s="607"/>
      <c r="TDM3180" s="607"/>
      <c r="TDN3180" s="607"/>
      <c r="TDO3180" s="607"/>
      <c r="TDP3180" s="607"/>
      <c r="TDQ3180" s="607"/>
      <c r="TDR3180" s="607"/>
      <c r="TDS3180" s="607"/>
      <c r="TDT3180" s="607"/>
      <c r="TDU3180" s="607"/>
      <c r="TDV3180" s="607"/>
      <c r="TDW3180" s="607"/>
      <c r="TDX3180" s="607"/>
      <c r="TDY3180" s="607"/>
      <c r="TDZ3180" s="607"/>
      <c r="TEA3180" s="607"/>
      <c r="TEB3180" s="607"/>
      <c r="TEC3180" s="607"/>
      <c r="TED3180" s="607"/>
      <c r="TEE3180" s="607"/>
      <c r="TEF3180" s="607"/>
      <c r="TEG3180" s="607"/>
      <c r="TEH3180" s="607"/>
      <c r="TEI3180" s="607"/>
      <c r="TEJ3180" s="607"/>
      <c r="TEK3180" s="607"/>
      <c r="TEL3180" s="607"/>
      <c r="TEM3180" s="607"/>
      <c r="TEN3180" s="607"/>
      <c r="TEO3180" s="607"/>
      <c r="TEP3180" s="607"/>
      <c r="TEQ3180" s="607"/>
      <c r="TER3180" s="607"/>
      <c r="TES3180" s="607"/>
      <c r="TET3180" s="607"/>
      <c r="TEU3180" s="607"/>
      <c r="TEV3180" s="607"/>
      <c r="TEW3180" s="607"/>
      <c r="TEX3180" s="607"/>
      <c r="TEY3180" s="607"/>
      <c r="TEZ3180" s="607"/>
      <c r="TFA3180" s="607"/>
      <c r="TFB3180" s="607"/>
      <c r="TFC3180" s="607"/>
      <c r="TFD3180" s="607"/>
      <c r="TFE3180" s="607"/>
      <c r="TFF3180" s="607"/>
      <c r="TFG3180" s="607"/>
      <c r="TFH3180" s="607"/>
      <c r="TFI3180" s="607"/>
      <c r="TFJ3180" s="607"/>
      <c r="TFK3180" s="607"/>
      <c r="TFL3180" s="607"/>
      <c r="TFM3180" s="607"/>
      <c r="TFN3180" s="607"/>
      <c r="TFO3180" s="607"/>
      <c r="TFP3180" s="607"/>
      <c r="TFQ3180" s="607"/>
      <c r="TFR3180" s="607"/>
      <c r="TFS3180" s="607"/>
      <c r="TFT3180" s="607"/>
      <c r="TFU3180" s="607"/>
      <c r="TFV3180" s="607"/>
      <c r="TFW3180" s="607"/>
      <c r="TFX3180" s="607"/>
      <c r="TFY3180" s="607"/>
      <c r="TFZ3180" s="607"/>
      <c r="TGA3180" s="607"/>
      <c r="TGB3180" s="607"/>
      <c r="TGC3180" s="607"/>
      <c r="TGD3180" s="607"/>
      <c r="TGE3180" s="607"/>
      <c r="TGF3180" s="607"/>
      <c r="TGG3180" s="607"/>
      <c r="TGH3180" s="607"/>
      <c r="TGI3180" s="607"/>
      <c r="TGJ3180" s="607"/>
      <c r="TGK3180" s="607"/>
      <c r="TGL3180" s="607"/>
      <c r="TGM3180" s="607"/>
      <c r="TGN3180" s="607"/>
      <c r="TGO3180" s="607"/>
      <c r="TGP3180" s="607"/>
      <c r="TGQ3180" s="607"/>
      <c r="TGR3180" s="607"/>
      <c r="TGS3180" s="607"/>
      <c r="TGT3180" s="607"/>
      <c r="TGU3180" s="607"/>
      <c r="TGV3180" s="607"/>
      <c r="TGW3180" s="607"/>
      <c r="TGX3180" s="607"/>
      <c r="TGY3180" s="607"/>
      <c r="TGZ3180" s="607"/>
      <c r="THA3180" s="607"/>
      <c r="THB3180" s="607"/>
      <c r="THC3180" s="607"/>
      <c r="THD3180" s="607"/>
      <c r="THE3180" s="607"/>
      <c r="THF3180" s="607"/>
      <c r="THG3180" s="607"/>
      <c r="THH3180" s="607"/>
      <c r="THI3180" s="607"/>
      <c r="THJ3180" s="607"/>
      <c r="THK3180" s="607"/>
      <c r="THL3180" s="607"/>
      <c r="THM3180" s="607"/>
      <c r="THN3180" s="607"/>
      <c r="THO3180" s="607"/>
      <c r="THP3180" s="607"/>
      <c r="THQ3180" s="607"/>
      <c r="THR3180" s="607"/>
      <c r="THS3180" s="607"/>
      <c r="THT3180" s="607"/>
      <c r="THU3180" s="607"/>
      <c r="THV3180" s="607"/>
      <c r="THW3180" s="607"/>
      <c r="THX3180" s="607"/>
      <c r="THY3180" s="607"/>
      <c r="THZ3180" s="607"/>
      <c r="TIA3180" s="607"/>
      <c r="TIB3180" s="607"/>
      <c r="TIC3180" s="607"/>
      <c r="TID3180" s="607"/>
      <c r="TIE3180" s="607"/>
      <c r="TIF3180" s="607"/>
      <c r="TIG3180" s="607"/>
      <c r="TIH3180" s="607"/>
      <c r="TII3180" s="607"/>
      <c r="TIJ3180" s="607"/>
      <c r="TIK3180" s="607"/>
      <c r="TIL3180" s="607"/>
      <c r="TIM3180" s="607"/>
      <c r="TIN3180" s="607"/>
      <c r="TIO3180" s="607"/>
      <c r="TIP3180" s="607"/>
      <c r="TIQ3180" s="607"/>
      <c r="TIR3180" s="607"/>
      <c r="TIS3180" s="607"/>
      <c r="TIT3180" s="607"/>
      <c r="TIU3180" s="607"/>
      <c r="TIV3180" s="607"/>
      <c r="TIW3180" s="607"/>
      <c r="TIX3180" s="607"/>
      <c r="TIY3180" s="607"/>
      <c r="TIZ3180" s="607"/>
      <c r="TJA3180" s="607"/>
      <c r="TJB3180" s="607"/>
      <c r="TJC3180" s="607"/>
      <c r="TJD3180" s="607"/>
      <c r="TJE3180" s="607"/>
      <c r="TJF3180" s="607"/>
      <c r="TJG3180" s="607"/>
      <c r="TJH3180" s="607"/>
      <c r="TJI3180" s="607"/>
      <c r="TJJ3180" s="607"/>
      <c r="TJK3180" s="607"/>
      <c r="TJL3180" s="607"/>
      <c r="TJM3180" s="607"/>
      <c r="TJN3180" s="607"/>
      <c r="TJO3180" s="607"/>
      <c r="TJP3180" s="607"/>
      <c r="TJQ3180" s="607"/>
      <c r="TJR3180" s="607"/>
      <c r="TJS3180" s="607"/>
      <c r="TJT3180" s="607"/>
      <c r="TJU3180" s="607"/>
      <c r="TJV3180" s="607"/>
      <c r="TJW3180" s="607"/>
      <c r="TJX3180" s="607"/>
      <c r="TJY3180" s="607"/>
      <c r="TJZ3180" s="607"/>
      <c r="TKA3180" s="607"/>
      <c r="TKB3180" s="607"/>
      <c r="TKC3180" s="607"/>
      <c r="TKD3180" s="607"/>
      <c r="TKE3180" s="607"/>
      <c r="TKF3180" s="607"/>
      <c r="TKG3180" s="607"/>
      <c r="TKH3180" s="607"/>
      <c r="TKI3180" s="607"/>
      <c r="TKJ3180" s="607"/>
      <c r="TKK3180" s="607"/>
      <c r="TKL3180" s="607"/>
      <c r="TKM3180" s="607"/>
      <c r="TKN3180" s="607"/>
      <c r="TKO3180" s="607"/>
      <c r="TKP3180" s="607"/>
      <c r="TKQ3180" s="607"/>
      <c r="TKR3180" s="607"/>
      <c r="TKS3180" s="607"/>
      <c r="TKT3180" s="607"/>
      <c r="TKU3180" s="607"/>
      <c r="TKV3180" s="607"/>
      <c r="TKW3180" s="607"/>
      <c r="TKX3180" s="607"/>
      <c r="TKY3180" s="607"/>
      <c r="TKZ3180" s="607"/>
      <c r="TLA3180" s="607"/>
      <c r="TLB3180" s="607"/>
      <c r="TLC3180" s="607"/>
      <c r="TLD3180" s="607"/>
      <c r="TLE3180" s="607"/>
      <c r="TLF3180" s="607"/>
      <c r="TLG3180" s="607"/>
      <c r="TLH3180" s="607"/>
      <c r="TLI3180" s="607"/>
      <c r="TLJ3180" s="607"/>
      <c r="TLK3180" s="607"/>
      <c r="TLL3180" s="607"/>
      <c r="TLM3180" s="607"/>
      <c r="TLN3180" s="607"/>
      <c r="TLO3180" s="607"/>
      <c r="TLP3180" s="607"/>
      <c r="TLQ3180" s="607"/>
      <c r="TLR3180" s="607"/>
      <c r="TLS3180" s="607"/>
      <c r="TLT3180" s="607"/>
      <c r="TLU3180" s="607"/>
      <c r="TLV3180" s="607"/>
      <c r="TLW3180" s="607"/>
      <c r="TLX3180" s="607"/>
      <c r="TLY3180" s="607"/>
      <c r="TLZ3180" s="607"/>
      <c r="TMA3180" s="607"/>
      <c r="TMB3180" s="607"/>
      <c r="TMC3180" s="607"/>
      <c r="TMD3180" s="607"/>
      <c r="TME3180" s="607"/>
      <c r="TMF3180" s="607"/>
      <c r="TMG3180" s="607"/>
      <c r="TMH3180" s="607"/>
      <c r="TMI3180" s="607"/>
      <c r="TMJ3180" s="607"/>
      <c r="TMK3180" s="607"/>
      <c r="TML3180" s="607"/>
      <c r="TMM3180" s="607"/>
      <c r="TMN3180" s="607"/>
      <c r="TMO3180" s="607"/>
      <c r="TMP3180" s="607"/>
      <c r="TMQ3180" s="607"/>
      <c r="TMR3180" s="607"/>
      <c r="TMS3180" s="607"/>
      <c r="TMT3180" s="607"/>
      <c r="TMU3180" s="607"/>
      <c r="TMV3180" s="607"/>
      <c r="TMW3180" s="607"/>
      <c r="TMX3180" s="607"/>
      <c r="TMY3180" s="607"/>
      <c r="TMZ3180" s="607"/>
      <c r="TNA3180" s="607"/>
      <c r="TNB3180" s="607"/>
      <c r="TNC3180" s="607"/>
      <c r="TND3180" s="607"/>
      <c r="TNE3180" s="607"/>
      <c r="TNF3180" s="607"/>
      <c r="TNG3180" s="607"/>
      <c r="TNH3180" s="607"/>
      <c r="TNI3180" s="607"/>
      <c r="TNJ3180" s="607"/>
      <c r="TNK3180" s="607"/>
      <c r="TNL3180" s="607"/>
      <c r="TNM3180" s="607"/>
      <c r="TNN3180" s="607"/>
      <c r="TNO3180" s="607"/>
      <c r="TNP3180" s="607"/>
      <c r="TNQ3180" s="607"/>
      <c r="TNR3180" s="607"/>
      <c r="TNS3180" s="607"/>
      <c r="TNT3180" s="607"/>
      <c r="TNU3180" s="607"/>
      <c r="TNV3180" s="607"/>
      <c r="TNW3180" s="607"/>
      <c r="TNX3180" s="607"/>
      <c r="TNY3180" s="607"/>
      <c r="TNZ3180" s="607"/>
      <c r="TOA3180" s="607"/>
      <c r="TOB3180" s="607"/>
      <c r="TOC3180" s="607"/>
      <c r="TOD3180" s="607"/>
      <c r="TOE3180" s="607"/>
      <c r="TOF3180" s="607"/>
      <c r="TOG3180" s="607"/>
      <c r="TOH3180" s="607"/>
      <c r="TOI3180" s="607"/>
      <c r="TOJ3180" s="607"/>
      <c r="TOK3180" s="607"/>
      <c r="TOL3180" s="607"/>
      <c r="TOM3180" s="607"/>
      <c r="TON3180" s="607"/>
      <c r="TOO3180" s="607"/>
      <c r="TOP3180" s="607"/>
      <c r="TOQ3180" s="607"/>
      <c r="TOR3180" s="607"/>
      <c r="TOS3180" s="607"/>
      <c r="TOT3180" s="607"/>
      <c r="TOU3180" s="607"/>
      <c r="TOV3180" s="607"/>
      <c r="TOW3180" s="607"/>
      <c r="TOX3180" s="607"/>
      <c r="TOY3180" s="607"/>
      <c r="TOZ3180" s="607"/>
      <c r="TPA3180" s="607"/>
      <c r="TPB3180" s="607"/>
      <c r="TPC3180" s="607"/>
      <c r="TPD3180" s="607"/>
      <c r="TPE3180" s="607"/>
      <c r="TPF3180" s="607"/>
      <c r="TPG3180" s="607"/>
      <c r="TPH3180" s="607"/>
      <c r="TPI3180" s="607"/>
      <c r="TPJ3180" s="607"/>
      <c r="TPK3180" s="607"/>
      <c r="TPL3180" s="607"/>
      <c r="TPM3180" s="607"/>
      <c r="TPN3180" s="607"/>
      <c r="TPO3180" s="607"/>
      <c r="TPP3180" s="607"/>
      <c r="TPQ3180" s="607"/>
      <c r="TPR3180" s="607"/>
      <c r="TPS3180" s="607"/>
      <c r="TPT3180" s="607"/>
      <c r="TPU3180" s="607"/>
      <c r="TPV3180" s="607"/>
      <c r="TPW3180" s="607"/>
      <c r="TPX3180" s="607"/>
      <c r="TPY3180" s="607"/>
      <c r="TPZ3180" s="607"/>
      <c r="TQA3180" s="607"/>
      <c r="TQB3180" s="607"/>
      <c r="TQC3180" s="607"/>
      <c r="TQD3180" s="607"/>
      <c r="TQE3180" s="607"/>
      <c r="TQF3180" s="607"/>
      <c r="TQG3180" s="607"/>
      <c r="TQH3180" s="607"/>
      <c r="TQI3180" s="607"/>
      <c r="TQJ3180" s="607"/>
      <c r="TQK3180" s="607"/>
      <c r="TQL3180" s="607"/>
      <c r="TQM3180" s="607"/>
      <c r="TQN3180" s="607"/>
      <c r="TQO3180" s="607"/>
      <c r="TQP3180" s="607"/>
      <c r="TQQ3180" s="607"/>
      <c r="TQR3180" s="607"/>
      <c r="TQS3180" s="607"/>
      <c r="TQT3180" s="607"/>
      <c r="TQU3180" s="607"/>
      <c r="TQV3180" s="607"/>
      <c r="TQW3180" s="607"/>
      <c r="TQX3180" s="607"/>
      <c r="TQY3180" s="607"/>
      <c r="TQZ3180" s="607"/>
      <c r="TRA3180" s="607"/>
      <c r="TRB3180" s="607"/>
      <c r="TRC3180" s="607"/>
      <c r="TRD3180" s="607"/>
      <c r="TRE3180" s="607"/>
      <c r="TRF3180" s="607"/>
      <c r="TRG3180" s="607"/>
      <c r="TRH3180" s="607"/>
      <c r="TRI3180" s="607"/>
      <c r="TRJ3180" s="607"/>
      <c r="TRK3180" s="607"/>
      <c r="TRL3180" s="607"/>
      <c r="TRM3180" s="607"/>
      <c r="TRN3180" s="607"/>
      <c r="TRO3180" s="607"/>
      <c r="TRP3180" s="607"/>
      <c r="TRQ3180" s="607"/>
      <c r="TRR3180" s="607"/>
      <c r="TRS3180" s="607"/>
      <c r="TRT3180" s="607"/>
      <c r="TRU3180" s="607"/>
      <c r="TRV3180" s="607"/>
      <c r="TRW3180" s="607"/>
      <c r="TRX3180" s="607"/>
      <c r="TRY3180" s="607"/>
      <c r="TRZ3180" s="607"/>
      <c r="TSA3180" s="607"/>
      <c r="TSB3180" s="607"/>
      <c r="TSC3180" s="607"/>
      <c r="TSD3180" s="607"/>
      <c r="TSE3180" s="607"/>
      <c r="TSF3180" s="607"/>
      <c r="TSG3180" s="607"/>
      <c r="TSH3180" s="607"/>
      <c r="TSI3180" s="607"/>
      <c r="TSJ3180" s="607"/>
      <c r="TSK3180" s="607"/>
      <c r="TSL3180" s="607"/>
      <c r="TSM3180" s="607"/>
      <c r="TSN3180" s="607"/>
      <c r="TSO3180" s="607"/>
      <c r="TSP3180" s="607"/>
      <c r="TSQ3180" s="607"/>
      <c r="TSR3180" s="607"/>
      <c r="TSS3180" s="607"/>
      <c r="TST3180" s="607"/>
      <c r="TSU3180" s="607"/>
      <c r="TSV3180" s="607"/>
      <c r="TSW3180" s="607"/>
      <c r="TSX3180" s="607"/>
      <c r="TSY3180" s="607"/>
      <c r="TSZ3180" s="607"/>
      <c r="TTA3180" s="607"/>
      <c r="TTB3180" s="607"/>
      <c r="TTC3180" s="607"/>
      <c r="TTD3180" s="607"/>
      <c r="TTE3180" s="607"/>
      <c r="TTF3180" s="607"/>
      <c r="TTG3180" s="607"/>
      <c r="TTH3180" s="607"/>
      <c r="TTI3180" s="607"/>
      <c r="TTJ3180" s="607"/>
      <c r="TTK3180" s="607"/>
      <c r="TTL3180" s="607"/>
      <c r="TTM3180" s="607"/>
      <c r="TTN3180" s="607"/>
      <c r="TTO3180" s="607"/>
      <c r="TTP3180" s="607"/>
      <c r="TTQ3180" s="607"/>
      <c r="TTR3180" s="607"/>
      <c r="TTS3180" s="607"/>
      <c r="TTT3180" s="607"/>
      <c r="TTU3180" s="607"/>
      <c r="TTV3180" s="607"/>
      <c r="TTW3180" s="607"/>
      <c r="TTX3180" s="607"/>
      <c r="TTY3180" s="607"/>
      <c r="TTZ3180" s="607"/>
      <c r="TUA3180" s="607"/>
      <c r="TUB3180" s="607"/>
      <c r="TUC3180" s="607"/>
      <c r="TUD3180" s="607"/>
      <c r="TUE3180" s="607"/>
      <c r="TUF3180" s="607"/>
      <c r="TUG3180" s="607"/>
      <c r="TUH3180" s="607"/>
      <c r="TUI3180" s="607"/>
      <c r="TUJ3180" s="607"/>
      <c r="TUK3180" s="607"/>
      <c r="TUL3180" s="607"/>
      <c r="TUM3180" s="607"/>
      <c r="TUN3180" s="607"/>
      <c r="TUO3180" s="607"/>
      <c r="TUP3180" s="607"/>
      <c r="TUQ3180" s="607"/>
      <c r="TUR3180" s="607"/>
      <c r="TUS3180" s="607"/>
      <c r="TUT3180" s="607"/>
      <c r="TUU3180" s="607"/>
      <c r="TUV3180" s="607"/>
      <c r="TUW3180" s="607"/>
      <c r="TUX3180" s="607"/>
      <c r="TUY3180" s="607"/>
      <c r="TUZ3180" s="607"/>
      <c r="TVA3180" s="607"/>
      <c r="TVB3180" s="607"/>
      <c r="TVC3180" s="607"/>
      <c r="TVD3180" s="607"/>
      <c r="TVE3180" s="607"/>
      <c r="TVF3180" s="607"/>
      <c r="TVG3180" s="607"/>
      <c r="TVH3180" s="607"/>
      <c r="TVI3180" s="607"/>
      <c r="TVJ3180" s="607"/>
      <c r="TVK3180" s="607"/>
      <c r="TVL3180" s="607"/>
      <c r="TVM3180" s="607"/>
      <c r="TVN3180" s="607"/>
      <c r="TVO3180" s="607"/>
      <c r="TVP3180" s="607"/>
      <c r="TVQ3180" s="607"/>
      <c r="TVR3180" s="607"/>
      <c r="TVS3180" s="607"/>
      <c r="TVT3180" s="607"/>
      <c r="TVU3180" s="607"/>
      <c r="TVV3180" s="607"/>
      <c r="TVW3180" s="607"/>
      <c r="TVX3180" s="607"/>
      <c r="TVY3180" s="607"/>
      <c r="TVZ3180" s="607"/>
      <c r="TWA3180" s="607"/>
      <c r="TWB3180" s="607"/>
      <c r="TWC3180" s="607"/>
      <c r="TWD3180" s="607"/>
      <c r="TWE3180" s="607"/>
      <c r="TWF3180" s="607"/>
      <c r="TWG3180" s="607"/>
      <c r="TWH3180" s="607"/>
      <c r="TWI3180" s="607"/>
      <c r="TWJ3180" s="607"/>
      <c r="TWK3180" s="607"/>
      <c r="TWL3180" s="607"/>
      <c r="TWM3180" s="607"/>
      <c r="TWN3180" s="607"/>
      <c r="TWO3180" s="607"/>
      <c r="TWP3180" s="607"/>
      <c r="TWQ3180" s="607"/>
      <c r="TWR3180" s="607"/>
      <c r="TWS3180" s="607"/>
      <c r="TWT3180" s="607"/>
      <c r="TWU3180" s="607"/>
      <c r="TWV3180" s="607"/>
      <c r="TWW3180" s="607"/>
      <c r="TWX3180" s="607"/>
      <c r="TWY3180" s="607"/>
      <c r="TWZ3180" s="607"/>
      <c r="TXA3180" s="607"/>
      <c r="TXB3180" s="607"/>
      <c r="TXC3180" s="607"/>
      <c r="TXD3180" s="607"/>
      <c r="TXE3180" s="607"/>
      <c r="TXF3180" s="607"/>
      <c r="TXG3180" s="607"/>
      <c r="TXH3180" s="607"/>
      <c r="TXI3180" s="607"/>
      <c r="TXJ3180" s="607"/>
      <c r="TXK3180" s="607"/>
      <c r="TXL3180" s="607"/>
      <c r="TXM3180" s="607"/>
      <c r="TXN3180" s="607"/>
      <c r="TXO3180" s="607"/>
      <c r="TXP3180" s="607"/>
      <c r="TXQ3180" s="607"/>
      <c r="TXR3180" s="607"/>
      <c r="TXS3180" s="607"/>
      <c r="TXT3180" s="607"/>
      <c r="TXU3180" s="607"/>
      <c r="TXV3180" s="607"/>
      <c r="TXW3180" s="607"/>
      <c r="TXX3180" s="607"/>
      <c r="TXY3180" s="607"/>
      <c r="TXZ3180" s="607"/>
      <c r="TYA3180" s="607"/>
      <c r="TYB3180" s="607"/>
      <c r="TYC3180" s="607"/>
      <c r="TYD3180" s="607"/>
      <c r="TYE3180" s="607"/>
      <c r="TYF3180" s="607"/>
      <c r="TYG3180" s="607"/>
      <c r="TYH3180" s="607"/>
      <c r="TYI3180" s="607"/>
      <c r="TYJ3180" s="607"/>
      <c r="TYK3180" s="607"/>
      <c r="TYL3180" s="607"/>
      <c r="TYM3180" s="607"/>
      <c r="TYN3180" s="607"/>
      <c r="TYO3180" s="607"/>
      <c r="TYP3180" s="607"/>
      <c r="TYQ3180" s="607"/>
      <c r="TYR3180" s="607"/>
      <c r="TYS3180" s="607"/>
      <c r="TYT3180" s="607"/>
      <c r="TYU3180" s="607"/>
      <c r="TYV3180" s="607"/>
      <c r="TYW3180" s="607"/>
      <c r="TYX3180" s="607"/>
      <c r="TYY3180" s="607"/>
      <c r="TYZ3180" s="607"/>
      <c r="TZA3180" s="607"/>
      <c r="TZB3180" s="607"/>
      <c r="TZC3180" s="607"/>
      <c r="TZD3180" s="607"/>
      <c r="TZE3180" s="607"/>
      <c r="TZF3180" s="607"/>
      <c r="TZG3180" s="607"/>
      <c r="TZH3180" s="607"/>
      <c r="TZI3180" s="607"/>
      <c r="TZJ3180" s="607"/>
      <c r="TZK3180" s="607"/>
      <c r="TZL3180" s="607"/>
      <c r="TZM3180" s="607"/>
      <c r="TZN3180" s="607"/>
      <c r="TZO3180" s="607"/>
      <c r="TZP3180" s="607"/>
      <c r="TZQ3180" s="607"/>
      <c r="TZR3180" s="607"/>
      <c r="TZS3180" s="607"/>
      <c r="TZT3180" s="607"/>
      <c r="TZU3180" s="607"/>
      <c r="TZV3180" s="607"/>
      <c r="TZW3180" s="607"/>
      <c r="TZX3180" s="607"/>
      <c r="TZY3180" s="607"/>
      <c r="TZZ3180" s="607"/>
      <c r="UAA3180" s="607"/>
      <c r="UAB3180" s="607"/>
      <c r="UAC3180" s="607"/>
      <c r="UAD3180" s="607"/>
      <c r="UAE3180" s="607"/>
      <c r="UAF3180" s="607"/>
      <c r="UAG3180" s="607"/>
      <c r="UAH3180" s="607"/>
      <c r="UAI3180" s="607"/>
      <c r="UAJ3180" s="607"/>
      <c r="UAK3180" s="607"/>
      <c r="UAL3180" s="607"/>
      <c r="UAM3180" s="607"/>
      <c r="UAN3180" s="607"/>
      <c r="UAO3180" s="607"/>
      <c r="UAP3180" s="607"/>
      <c r="UAQ3180" s="607"/>
      <c r="UAR3180" s="607"/>
      <c r="UAS3180" s="607"/>
      <c r="UAT3180" s="607"/>
      <c r="UAU3180" s="607"/>
      <c r="UAV3180" s="607"/>
      <c r="UAW3180" s="607"/>
      <c r="UAX3180" s="607"/>
      <c r="UAY3180" s="607"/>
      <c r="UAZ3180" s="607"/>
      <c r="UBA3180" s="607"/>
      <c r="UBB3180" s="607"/>
      <c r="UBC3180" s="607"/>
      <c r="UBD3180" s="607"/>
      <c r="UBE3180" s="607"/>
      <c r="UBF3180" s="607"/>
      <c r="UBG3180" s="607"/>
      <c r="UBH3180" s="607"/>
      <c r="UBI3180" s="607"/>
      <c r="UBJ3180" s="607"/>
      <c r="UBK3180" s="607"/>
      <c r="UBL3180" s="607"/>
      <c r="UBM3180" s="607"/>
      <c r="UBN3180" s="607"/>
      <c r="UBO3180" s="607"/>
      <c r="UBP3180" s="607"/>
      <c r="UBQ3180" s="607"/>
      <c r="UBR3180" s="607"/>
      <c r="UBS3180" s="607"/>
      <c r="UBT3180" s="607"/>
      <c r="UBU3180" s="607"/>
      <c r="UBV3180" s="607"/>
      <c r="UBW3180" s="607"/>
      <c r="UBX3180" s="607"/>
      <c r="UBY3180" s="607"/>
      <c r="UBZ3180" s="607"/>
      <c r="UCA3180" s="607"/>
      <c r="UCB3180" s="607"/>
      <c r="UCC3180" s="607"/>
      <c r="UCD3180" s="607"/>
      <c r="UCE3180" s="607"/>
      <c r="UCF3180" s="607"/>
      <c r="UCG3180" s="607"/>
      <c r="UCH3180" s="607"/>
      <c r="UCI3180" s="607"/>
      <c r="UCJ3180" s="607"/>
      <c r="UCK3180" s="607"/>
      <c r="UCL3180" s="607"/>
      <c r="UCM3180" s="607"/>
      <c r="UCN3180" s="607"/>
      <c r="UCO3180" s="607"/>
      <c r="UCP3180" s="607"/>
      <c r="UCQ3180" s="607"/>
      <c r="UCR3180" s="607"/>
      <c r="UCS3180" s="607"/>
      <c r="UCT3180" s="607"/>
      <c r="UCU3180" s="607"/>
      <c r="UCV3180" s="607"/>
      <c r="UCW3180" s="607"/>
      <c r="UCX3180" s="607"/>
      <c r="UCY3180" s="607"/>
      <c r="UCZ3180" s="607"/>
      <c r="UDA3180" s="607"/>
      <c r="UDB3180" s="607"/>
      <c r="UDC3180" s="607"/>
      <c r="UDD3180" s="607"/>
      <c r="UDE3180" s="607"/>
      <c r="UDF3180" s="607"/>
      <c r="UDG3180" s="607"/>
      <c r="UDH3180" s="607"/>
      <c r="UDI3180" s="607"/>
      <c r="UDJ3180" s="607"/>
      <c r="UDK3180" s="607"/>
      <c r="UDL3180" s="607"/>
      <c r="UDM3180" s="607"/>
      <c r="UDN3180" s="607"/>
      <c r="UDO3180" s="607"/>
      <c r="UDP3180" s="607"/>
      <c r="UDQ3180" s="607"/>
      <c r="UDR3180" s="607"/>
      <c r="UDS3180" s="607"/>
      <c r="UDT3180" s="607"/>
      <c r="UDU3180" s="607"/>
      <c r="UDV3180" s="607"/>
      <c r="UDW3180" s="607"/>
      <c r="UDX3180" s="607"/>
      <c r="UDY3180" s="607"/>
      <c r="UDZ3180" s="607"/>
      <c r="UEA3180" s="607"/>
      <c r="UEB3180" s="607"/>
      <c r="UEC3180" s="607"/>
      <c r="UED3180" s="607"/>
      <c r="UEE3180" s="607"/>
      <c r="UEF3180" s="607"/>
      <c r="UEG3180" s="607"/>
      <c r="UEH3180" s="607"/>
      <c r="UEI3180" s="607"/>
      <c r="UEJ3180" s="607"/>
      <c r="UEK3180" s="607"/>
      <c r="UEL3180" s="607"/>
      <c r="UEM3180" s="607"/>
      <c r="UEN3180" s="607"/>
      <c r="UEO3180" s="607"/>
      <c r="UEP3180" s="607"/>
      <c r="UEQ3180" s="607"/>
      <c r="UER3180" s="607"/>
      <c r="UES3180" s="607"/>
      <c r="UET3180" s="607"/>
      <c r="UEU3180" s="607"/>
      <c r="UEV3180" s="607"/>
      <c r="UEW3180" s="607"/>
      <c r="UEX3180" s="607"/>
      <c r="UEY3180" s="607"/>
      <c r="UEZ3180" s="607"/>
      <c r="UFA3180" s="607"/>
      <c r="UFB3180" s="607"/>
      <c r="UFC3180" s="607"/>
      <c r="UFD3180" s="607"/>
      <c r="UFE3180" s="607"/>
      <c r="UFF3180" s="607"/>
      <c r="UFG3180" s="607"/>
      <c r="UFH3180" s="607"/>
      <c r="UFI3180" s="607"/>
      <c r="UFJ3180" s="607"/>
      <c r="UFK3180" s="607"/>
      <c r="UFL3180" s="607"/>
      <c r="UFM3180" s="607"/>
      <c r="UFN3180" s="607"/>
      <c r="UFO3180" s="607"/>
      <c r="UFP3180" s="607"/>
      <c r="UFQ3180" s="607"/>
      <c r="UFR3180" s="607"/>
      <c r="UFS3180" s="607"/>
      <c r="UFT3180" s="607"/>
      <c r="UFU3180" s="607"/>
      <c r="UFV3180" s="607"/>
      <c r="UFW3180" s="607"/>
      <c r="UFX3180" s="607"/>
      <c r="UFY3180" s="607"/>
      <c r="UFZ3180" s="607"/>
      <c r="UGA3180" s="607"/>
      <c r="UGB3180" s="607"/>
      <c r="UGC3180" s="607"/>
      <c r="UGD3180" s="607"/>
      <c r="UGE3180" s="607"/>
      <c r="UGF3180" s="607"/>
      <c r="UGG3180" s="607"/>
      <c r="UGH3180" s="607"/>
      <c r="UGI3180" s="607"/>
      <c r="UGJ3180" s="607"/>
      <c r="UGK3180" s="607"/>
      <c r="UGL3180" s="607"/>
      <c r="UGM3180" s="607"/>
      <c r="UGN3180" s="607"/>
      <c r="UGO3180" s="607"/>
      <c r="UGP3180" s="607"/>
      <c r="UGQ3180" s="607"/>
      <c r="UGR3180" s="607"/>
      <c r="UGS3180" s="607"/>
      <c r="UGT3180" s="607"/>
      <c r="UGU3180" s="607"/>
      <c r="UGV3180" s="607"/>
      <c r="UGW3180" s="607"/>
      <c r="UGX3180" s="607"/>
      <c r="UGY3180" s="607"/>
      <c r="UGZ3180" s="607"/>
      <c r="UHA3180" s="607"/>
      <c r="UHB3180" s="607"/>
      <c r="UHC3180" s="607"/>
      <c r="UHD3180" s="607"/>
      <c r="UHE3180" s="607"/>
      <c r="UHF3180" s="607"/>
      <c r="UHG3180" s="607"/>
      <c r="UHH3180" s="607"/>
      <c r="UHI3180" s="607"/>
      <c r="UHJ3180" s="607"/>
      <c r="UHK3180" s="607"/>
      <c r="UHL3180" s="607"/>
      <c r="UHM3180" s="607"/>
      <c r="UHN3180" s="607"/>
      <c r="UHO3180" s="607"/>
      <c r="UHP3180" s="607"/>
      <c r="UHQ3180" s="607"/>
      <c r="UHR3180" s="607"/>
      <c r="UHS3180" s="607"/>
      <c r="UHT3180" s="607"/>
      <c r="UHU3180" s="607"/>
      <c r="UHV3180" s="607"/>
      <c r="UHW3180" s="607"/>
      <c r="UHX3180" s="607"/>
      <c r="UHY3180" s="607"/>
      <c r="UHZ3180" s="607"/>
      <c r="UIA3180" s="607"/>
      <c r="UIB3180" s="607"/>
      <c r="UIC3180" s="607"/>
      <c r="UID3180" s="607"/>
      <c r="UIE3180" s="607"/>
      <c r="UIF3180" s="607"/>
      <c r="UIG3180" s="607"/>
      <c r="UIH3180" s="607"/>
      <c r="UII3180" s="607"/>
      <c r="UIJ3180" s="607"/>
      <c r="UIK3180" s="607"/>
      <c r="UIL3180" s="607"/>
      <c r="UIM3180" s="607"/>
      <c r="UIN3180" s="607"/>
      <c r="UIO3180" s="607"/>
      <c r="UIP3180" s="607"/>
      <c r="UIQ3180" s="607"/>
      <c r="UIR3180" s="607"/>
      <c r="UIS3180" s="607"/>
      <c r="UIT3180" s="607"/>
      <c r="UIU3180" s="607"/>
      <c r="UIV3180" s="607"/>
      <c r="UIW3180" s="607"/>
      <c r="UIX3180" s="607"/>
      <c r="UIY3180" s="607"/>
      <c r="UIZ3180" s="607"/>
      <c r="UJA3180" s="607"/>
      <c r="UJB3180" s="607"/>
      <c r="UJC3180" s="607"/>
      <c r="UJD3180" s="607"/>
      <c r="UJE3180" s="607"/>
      <c r="UJF3180" s="607"/>
      <c r="UJG3180" s="607"/>
      <c r="UJH3180" s="607"/>
      <c r="UJI3180" s="607"/>
      <c r="UJJ3180" s="607"/>
      <c r="UJK3180" s="607"/>
      <c r="UJL3180" s="607"/>
      <c r="UJM3180" s="607"/>
      <c r="UJN3180" s="607"/>
      <c r="UJO3180" s="607"/>
      <c r="UJP3180" s="607"/>
      <c r="UJQ3180" s="607"/>
      <c r="UJR3180" s="607"/>
      <c r="UJS3180" s="607"/>
      <c r="UJT3180" s="607"/>
      <c r="UJU3180" s="607"/>
      <c r="UJV3180" s="607"/>
      <c r="UJW3180" s="607"/>
      <c r="UJX3180" s="607"/>
      <c r="UJY3180" s="607"/>
      <c r="UJZ3180" s="607"/>
      <c r="UKA3180" s="607"/>
      <c r="UKB3180" s="607"/>
      <c r="UKC3180" s="607"/>
      <c r="UKD3180" s="607"/>
      <c r="UKE3180" s="607"/>
      <c r="UKF3180" s="607"/>
      <c r="UKG3180" s="607"/>
      <c r="UKH3180" s="607"/>
      <c r="UKI3180" s="607"/>
      <c r="UKJ3180" s="607"/>
      <c r="UKK3180" s="607"/>
      <c r="UKL3180" s="607"/>
      <c r="UKM3180" s="607"/>
      <c r="UKN3180" s="607"/>
      <c r="UKO3180" s="607"/>
      <c r="UKP3180" s="607"/>
      <c r="UKQ3180" s="607"/>
      <c r="UKR3180" s="607"/>
      <c r="UKS3180" s="607"/>
      <c r="UKT3180" s="607"/>
      <c r="UKU3180" s="607"/>
      <c r="UKV3180" s="607"/>
      <c r="UKW3180" s="607"/>
      <c r="UKX3180" s="607"/>
      <c r="UKY3180" s="607"/>
      <c r="UKZ3180" s="607"/>
      <c r="ULA3180" s="607"/>
      <c r="ULB3180" s="607"/>
      <c r="ULC3180" s="607"/>
      <c r="ULD3180" s="607"/>
      <c r="ULE3180" s="607"/>
      <c r="ULF3180" s="607"/>
      <c r="ULG3180" s="607"/>
      <c r="ULH3180" s="607"/>
      <c r="ULI3180" s="607"/>
      <c r="ULJ3180" s="607"/>
      <c r="ULK3180" s="607"/>
      <c r="ULL3180" s="607"/>
      <c r="ULM3180" s="607"/>
      <c r="ULN3180" s="607"/>
      <c r="ULO3180" s="607"/>
      <c r="ULP3180" s="607"/>
      <c r="ULQ3180" s="607"/>
      <c r="ULR3180" s="607"/>
      <c r="ULS3180" s="607"/>
      <c r="ULT3180" s="607"/>
      <c r="ULU3180" s="607"/>
      <c r="ULV3180" s="607"/>
      <c r="ULW3180" s="607"/>
      <c r="ULX3180" s="607"/>
      <c r="ULY3180" s="607"/>
      <c r="ULZ3180" s="607"/>
      <c r="UMA3180" s="607"/>
      <c r="UMB3180" s="607"/>
      <c r="UMC3180" s="607"/>
      <c r="UMD3180" s="607"/>
      <c r="UME3180" s="607"/>
      <c r="UMF3180" s="607"/>
      <c r="UMG3180" s="607"/>
      <c r="UMH3180" s="607"/>
      <c r="UMI3180" s="607"/>
      <c r="UMJ3180" s="607"/>
      <c r="UMK3180" s="607"/>
      <c r="UML3180" s="607"/>
      <c r="UMM3180" s="607"/>
      <c r="UMN3180" s="607"/>
      <c r="UMO3180" s="607"/>
      <c r="UMP3180" s="607"/>
      <c r="UMQ3180" s="607"/>
      <c r="UMR3180" s="607"/>
      <c r="UMS3180" s="607"/>
      <c r="UMT3180" s="607"/>
      <c r="UMU3180" s="607"/>
      <c r="UMV3180" s="607"/>
      <c r="UMW3180" s="607"/>
      <c r="UMX3180" s="607"/>
      <c r="UMY3180" s="607"/>
      <c r="UMZ3180" s="607"/>
      <c r="UNA3180" s="607"/>
      <c r="UNB3180" s="607"/>
      <c r="UNC3180" s="607"/>
      <c r="UND3180" s="607"/>
      <c r="UNE3180" s="607"/>
      <c r="UNF3180" s="607"/>
      <c r="UNG3180" s="607"/>
      <c r="UNH3180" s="607"/>
      <c r="UNI3180" s="607"/>
      <c r="UNJ3180" s="607"/>
      <c r="UNK3180" s="607"/>
      <c r="UNL3180" s="607"/>
      <c r="UNM3180" s="607"/>
      <c r="UNN3180" s="607"/>
      <c r="UNO3180" s="607"/>
      <c r="UNP3180" s="607"/>
      <c r="UNQ3180" s="607"/>
      <c r="UNR3180" s="607"/>
      <c r="UNS3180" s="607"/>
      <c r="UNT3180" s="607"/>
      <c r="UNU3180" s="607"/>
      <c r="UNV3180" s="607"/>
      <c r="UNW3180" s="607"/>
      <c r="UNX3180" s="607"/>
      <c r="UNY3180" s="607"/>
      <c r="UNZ3180" s="607"/>
      <c r="UOA3180" s="607"/>
      <c r="UOB3180" s="607"/>
      <c r="UOC3180" s="607"/>
      <c r="UOD3180" s="607"/>
      <c r="UOE3180" s="607"/>
      <c r="UOF3180" s="607"/>
      <c r="UOG3180" s="607"/>
      <c r="UOH3180" s="607"/>
      <c r="UOI3180" s="607"/>
      <c r="UOJ3180" s="607"/>
      <c r="UOK3180" s="607"/>
      <c r="UOL3180" s="607"/>
      <c r="UOM3180" s="607"/>
      <c r="UON3180" s="607"/>
      <c r="UOO3180" s="607"/>
      <c r="UOP3180" s="607"/>
      <c r="UOQ3180" s="607"/>
      <c r="UOR3180" s="607"/>
      <c r="UOS3180" s="607"/>
      <c r="UOT3180" s="607"/>
      <c r="UOU3180" s="607"/>
      <c r="UOV3180" s="607"/>
      <c r="UOW3180" s="607"/>
      <c r="UOX3180" s="607"/>
      <c r="UOY3180" s="607"/>
      <c r="UOZ3180" s="607"/>
      <c r="UPA3180" s="607"/>
      <c r="UPB3180" s="607"/>
      <c r="UPC3180" s="607"/>
      <c r="UPD3180" s="607"/>
      <c r="UPE3180" s="607"/>
      <c r="UPF3180" s="607"/>
      <c r="UPG3180" s="607"/>
      <c r="UPH3180" s="607"/>
      <c r="UPI3180" s="607"/>
      <c r="UPJ3180" s="607"/>
      <c r="UPK3180" s="607"/>
      <c r="UPL3180" s="607"/>
      <c r="UPM3180" s="607"/>
      <c r="UPN3180" s="607"/>
      <c r="UPO3180" s="607"/>
      <c r="UPP3180" s="607"/>
      <c r="UPQ3180" s="607"/>
      <c r="UPR3180" s="607"/>
      <c r="UPS3180" s="607"/>
      <c r="UPT3180" s="607"/>
      <c r="UPU3180" s="607"/>
      <c r="UPV3180" s="607"/>
      <c r="UPW3180" s="607"/>
      <c r="UPX3180" s="607"/>
      <c r="UPY3180" s="607"/>
      <c r="UPZ3180" s="607"/>
      <c r="UQA3180" s="607"/>
      <c r="UQB3180" s="607"/>
      <c r="UQC3180" s="607"/>
      <c r="UQD3180" s="607"/>
      <c r="UQE3180" s="607"/>
      <c r="UQF3180" s="607"/>
      <c r="UQG3180" s="607"/>
      <c r="UQH3180" s="607"/>
      <c r="UQI3180" s="607"/>
      <c r="UQJ3180" s="607"/>
      <c r="UQK3180" s="607"/>
      <c r="UQL3180" s="607"/>
      <c r="UQM3180" s="607"/>
      <c r="UQN3180" s="607"/>
      <c r="UQO3180" s="607"/>
      <c r="UQP3180" s="607"/>
      <c r="UQQ3180" s="607"/>
      <c r="UQR3180" s="607"/>
      <c r="UQS3180" s="607"/>
      <c r="UQT3180" s="607"/>
      <c r="UQU3180" s="607"/>
      <c r="UQV3180" s="607"/>
      <c r="UQW3180" s="607"/>
      <c r="UQX3180" s="607"/>
      <c r="UQY3180" s="607"/>
      <c r="UQZ3180" s="607"/>
      <c r="URA3180" s="607"/>
      <c r="URB3180" s="607"/>
      <c r="URC3180" s="607"/>
      <c r="URD3180" s="607"/>
      <c r="URE3180" s="607"/>
      <c r="URF3180" s="607"/>
      <c r="URG3180" s="607"/>
      <c r="URH3180" s="607"/>
      <c r="URI3180" s="607"/>
      <c r="URJ3180" s="607"/>
      <c r="URK3180" s="607"/>
      <c r="URL3180" s="607"/>
      <c r="URM3180" s="607"/>
      <c r="URN3180" s="607"/>
      <c r="URO3180" s="607"/>
      <c r="URP3180" s="607"/>
      <c r="URQ3180" s="607"/>
      <c r="URR3180" s="607"/>
      <c r="URS3180" s="607"/>
      <c r="URT3180" s="607"/>
      <c r="URU3180" s="607"/>
      <c r="URV3180" s="607"/>
      <c r="URW3180" s="607"/>
      <c r="URX3180" s="607"/>
      <c r="URY3180" s="607"/>
      <c r="URZ3180" s="607"/>
      <c r="USA3180" s="607"/>
      <c r="USB3180" s="607"/>
      <c r="USC3180" s="607"/>
      <c r="USD3180" s="607"/>
      <c r="USE3180" s="607"/>
      <c r="USF3180" s="607"/>
      <c r="USG3180" s="607"/>
      <c r="USH3180" s="607"/>
      <c r="USI3180" s="607"/>
      <c r="USJ3180" s="607"/>
      <c r="USK3180" s="607"/>
      <c r="USL3180" s="607"/>
      <c r="USM3180" s="607"/>
      <c r="USN3180" s="607"/>
      <c r="USO3180" s="607"/>
      <c r="USP3180" s="607"/>
      <c r="USQ3180" s="607"/>
      <c r="USR3180" s="607"/>
      <c r="USS3180" s="607"/>
      <c r="UST3180" s="607"/>
      <c r="USU3180" s="607"/>
      <c r="USV3180" s="607"/>
      <c r="USW3180" s="607"/>
      <c r="USX3180" s="607"/>
      <c r="USY3180" s="607"/>
      <c r="USZ3180" s="607"/>
      <c r="UTA3180" s="607"/>
      <c r="UTB3180" s="607"/>
      <c r="UTC3180" s="607"/>
      <c r="UTD3180" s="607"/>
      <c r="UTE3180" s="607"/>
      <c r="UTF3180" s="607"/>
      <c r="UTG3180" s="607"/>
      <c r="UTH3180" s="607"/>
      <c r="UTI3180" s="607"/>
      <c r="UTJ3180" s="607"/>
      <c r="UTK3180" s="607"/>
      <c r="UTL3180" s="607"/>
      <c r="UTM3180" s="607"/>
      <c r="UTN3180" s="607"/>
      <c r="UTO3180" s="607"/>
      <c r="UTP3180" s="607"/>
      <c r="UTQ3180" s="607"/>
      <c r="UTR3180" s="607"/>
      <c r="UTS3180" s="607"/>
      <c r="UTT3180" s="607"/>
      <c r="UTU3180" s="607"/>
      <c r="UTV3180" s="607"/>
      <c r="UTW3180" s="607"/>
      <c r="UTX3180" s="607"/>
      <c r="UTY3180" s="607"/>
      <c r="UTZ3180" s="607"/>
      <c r="UUA3180" s="607"/>
      <c r="UUB3180" s="607"/>
      <c r="UUC3180" s="607"/>
      <c r="UUD3180" s="607"/>
      <c r="UUE3180" s="607"/>
      <c r="UUF3180" s="607"/>
      <c r="UUG3180" s="607"/>
      <c r="UUH3180" s="607"/>
      <c r="UUI3180" s="607"/>
      <c r="UUJ3180" s="607"/>
      <c r="UUK3180" s="607"/>
      <c r="UUL3180" s="607"/>
      <c r="UUM3180" s="607"/>
      <c r="UUN3180" s="607"/>
      <c r="UUO3180" s="607"/>
      <c r="UUP3180" s="607"/>
      <c r="UUQ3180" s="607"/>
      <c r="UUR3180" s="607"/>
      <c r="UUS3180" s="607"/>
      <c r="UUT3180" s="607"/>
      <c r="UUU3180" s="607"/>
      <c r="UUV3180" s="607"/>
      <c r="UUW3180" s="607"/>
      <c r="UUX3180" s="607"/>
      <c r="UUY3180" s="607"/>
      <c r="UUZ3180" s="607"/>
      <c r="UVA3180" s="607"/>
      <c r="UVB3180" s="607"/>
      <c r="UVC3180" s="607"/>
      <c r="UVD3180" s="607"/>
      <c r="UVE3180" s="607"/>
      <c r="UVF3180" s="607"/>
      <c r="UVG3180" s="607"/>
      <c r="UVH3180" s="607"/>
      <c r="UVI3180" s="607"/>
      <c r="UVJ3180" s="607"/>
      <c r="UVK3180" s="607"/>
      <c r="UVL3180" s="607"/>
      <c r="UVM3180" s="607"/>
      <c r="UVN3180" s="607"/>
      <c r="UVO3180" s="607"/>
      <c r="UVP3180" s="607"/>
      <c r="UVQ3180" s="607"/>
      <c r="UVR3180" s="607"/>
      <c r="UVS3180" s="607"/>
      <c r="UVT3180" s="607"/>
      <c r="UVU3180" s="607"/>
      <c r="UVV3180" s="607"/>
      <c r="UVW3180" s="607"/>
      <c r="UVX3180" s="607"/>
      <c r="UVY3180" s="607"/>
      <c r="UVZ3180" s="607"/>
      <c r="UWA3180" s="607"/>
      <c r="UWB3180" s="607"/>
      <c r="UWC3180" s="607"/>
      <c r="UWD3180" s="607"/>
      <c r="UWE3180" s="607"/>
      <c r="UWF3180" s="607"/>
      <c r="UWG3180" s="607"/>
      <c r="UWH3180" s="607"/>
      <c r="UWI3180" s="607"/>
      <c r="UWJ3180" s="607"/>
      <c r="UWK3180" s="607"/>
      <c r="UWL3180" s="607"/>
      <c r="UWM3180" s="607"/>
      <c r="UWN3180" s="607"/>
      <c r="UWO3180" s="607"/>
      <c r="UWP3180" s="607"/>
      <c r="UWQ3180" s="607"/>
      <c r="UWR3180" s="607"/>
      <c r="UWS3180" s="607"/>
      <c r="UWT3180" s="607"/>
      <c r="UWU3180" s="607"/>
      <c r="UWV3180" s="607"/>
      <c r="UWW3180" s="607"/>
      <c r="UWX3180" s="607"/>
      <c r="UWY3180" s="607"/>
      <c r="UWZ3180" s="607"/>
      <c r="UXA3180" s="607"/>
      <c r="UXB3180" s="607"/>
      <c r="UXC3180" s="607"/>
      <c r="UXD3180" s="607"/>
      <c r="UXE3180" s="607"/>
      <c r="UXF3180" s="607"/>
      <c r="UXG3180" s="607"/>
      <c r="UXH3180" s="607"/>
      <c r="UXI3180" s="607"/>
      <c r="UXJ3180" s="607"/>
      <c r="UXK3180" s="607"/>
      <c r="UXL3180" s="607"/>
      <c r="UXM3180" s="607"/>
      <c r="UXN3180" s="607"/>
      <c r="UXO3180" s="607"/>
      <c r="UXP3180" s="607"/>
      <c r="UXQ3180" s="607"/>
      <c r="UXR3180" s="607"/>
      <c r="UXS3180" s="607"/>
      <c r="UXT3180" s="607"/>
      <c r="UXU3180" s="607"/>
      <c r="UXV3180" s="607"/>
      <c r="UXW3180" s="607"/>
      <c r="UXX3180" s="607"/>
      <c r="UXY3180" s="607"/>
      <c r="UXZ3180" s="607"/>
      <c r="UYA3180" s="607"/>
      <c r="UYB3180" s="607"/>
      <c r="UYC3180" s="607"/>
      <c r="UYD3180" s="607"/>
      <c r="UYE3180" s="607"/>
      <c r="UYF3180" s="607"/>
      <c r="UYG3180" s="607"/>
      <c r="UYH3180" s="607"/>
      <c r="UYI3180" s="607"/>
      <c r="UYJ3180" s="607"/>
      <c r="UYK3180" s="607"/>
      <c r="UYL3180" s="607"/>
      <c r="UYM3180" s="607"/>
      <c r="UYN3180" s="607"/>
      <c r="UYO3180" s="607"/>
      <c r="UYP3180" s="607"/>
      <c r="UYQ3180" s="607"/>
      <c r="UYR3180" s="607"/>
      <c r="UYS3180" s="607"/>
      <c r="UYT3180" s="607"/>
      <c r="UYU3180" s="607"/>
      <c r="UYV3180" s="607"/>
      <c r="UYW3180" s="607"/>
      <c r="UYX3180" s="607"/>
      <c r="UYY3180" s="607"/>
      <c r="UYZ3180" s="607"/>
      <c r="UZA3180" s="607"/>
      <c r="UZB3180" s="607"/>
      <c r="UZC3180" s="607"/>
      <c r="UZD3180" s="607"/>
      <c r="UZE3180" s="607"/>
      <c r="UZF3180" s="607"/>
      <c r="UZG3180" s="607"/>
      <c r="UZH3180" s="607"/>
      <c r="UZI3180" s="607"/>
      <c r="UZJ3180" s="607"/>
      <c r="UZK3180" s="607"/>
      <c r="UZL3180" s="607"/>
      <c r="UZM3180" s="607"/>
      <c r="UZN3180" s="607"/>
      <c r="UZO3180" s="607"/>
      <c r="UZP3180" s="607"/>
      <c r="UZQ3180" s="607"/>
      <c r="UZR3180" s="607"/>
      <c r="UZS3180" s="607"/>
      <c r="UZT3180" s="607"/>
      <c r="UZU3180" s="607"/>
      <c r="UZV3180" s="607"/>
      <c r="UZW3180" s="607"/>
      <c r="UZX3180" s="607"/>
      <c r="UZY3180" s="607"/>
      <c r="UZZ3180" s="607"/>
      <c r="VAA3180" s="607"/>
      <c r="VAB3180" s="607"/>
      <c r="VAC3180" s="607"/>
      <c r="VAD3180" s="607"/>
      <c r="VAE3180" s="607"/>
      <c r="VAF3180" s="607"/>
      <c r="VAG3180" s="607"/>
      <c r="VAH3180" s="607"/>
      <c r="VAI3180" s="607"/>
      <c r="VAJ3180" s="607"/>
      <c r="VAK3180" s="607"/>
      <c r="VAL3180" s="607"/>
      <c r="VAM3180" s="607"/>
      <c r="VAN3180" s="607"/>
      <c r="VAO3180" s="607"/>
      <c r="VAP3180" s="607"/>
      <c r="VAQ3180" s="607"/>
      <c r="VAR3180" s="607"/>
      <c r="VAS3180" s="607"/>
      <c r="VAT3180" s="607"/>
      <c r="VAU3180" s="607"/>
      <c r="VAV3180" s="607"/>
      <c r="VAW3180" s="607"/>
      <c r="VAX3180" s="607"/>
      <c r="VAY3180" s="607"/>
      <c r="VAZ3180" s="607"/>
      <c r="VBA3180" s="607"/>
      <c r="VBB3180" s="607"/>
      <c r="VBC3180" s="607"/>
      <c r="VBD3180" s="607"/>
      <c r="VBE3180" s="607"/>
      <c r="VBF3180" s="607"/>
      <c r="VBG3180" s="607"/>
      <c r="VBH3180" s="607"/>
      <c r="VBI3180" s="607"/>
      <c r="VBJ3180" s="607"/>
      <c r="VBK3180" s="607"/>
      <c r="VBL3180" s="607"/>
      <c r="VBM3180" s="607"/>
      <c r="VBN3180" s="607"/>
      <c r="VBO3180" s="607"/>
      <c r="VBP3180" s="607"/>
      <c r="VBQ3180" s="607"/>
      <c r="VBR3180" s="607"/>
      <c r="VBS3180" s="607"/>
      <c r="VBT3180" s="607"/>
      <c r="VBU3180" s="607"/>
      <c r="VBV3180" s="607"/>
      <c r="VBW3180" s="607"/>
      <c r="VBX3180" s="607"/>
      <c r="VBY3180" s="607"/>
      <c r="VBZ3180" s="607"/>
      <c r="VCA3180" s="607"/>
      <c r="VCB3180" s="607"/>
      <c r="VCC3180" s="607"/>
      <c r="VCD3180" s="607"/>
      <c r="VCE3180" s="607"/>
      <c r="VCF3180" s="607"/>
      <c r="VCG3180" s="607"/>
      <c r="VCH3180" s="607"/>
      <c r="VCI3180" s="607"/>
      <c r="VCJ3180" s="607"/>
      <c r="VCK3180" s="607"/>
      <c r="VCL3180" s="607"/>
      <c r="VCM3180" s="607"/>
      <c r="VCN3180" s="607"/>
      <c r="VCO3180" s="607"/>
      <c r="VCP3180" s="607"/>
      <c r="VCQ3180" s="607"/>
      <c r="VCR3180" s="607"/>
      <c r="VCS3180" s="607"/>
      <c r="VCT3180" s="607"/>
      <c r="VCU3180" s="607"/>
      <c r="VCV3180" s="607"/>
      <c r="VCW3180" s="607"/>
      <c r="VCX3180" s="607"/>
      <c r="VCY3180" s="607"/>
      <c r="VCZ3180" s="607"/>
      <c r="VDA3180" s="607"/>
      <c r="VDB3180" s="607"/>
      <c r="VDC3180" s="607"/>
      <c r="VDD3180" s="607"/>
      <c r="VDE3180" s="607"/>
      <c r="VDF3180" s="607"/>
      <c r="VDG3180" s="607"/>
      <c r="VDH3180" s="607"/>
      <c r="VDI3180" s="607"/>
      <c r="VDJ3180" s="607"/>
      <c r="VDK3180" s="607"/>
      <c r="VDL3180" s="607"/>
      <c r="VDM3180" s="607"/>
      <c r="VDN3180" s="607"/>
      <c r="VDO3180" s="607"/>
      <c r="VDP3180" s="607"/>
      <c r="VDQ3180" s="607"/>
      <c r="VDR3180" s="607"/>
      <c r="VDS3180" s="607"/>
      <c r="VDT3180" s="607"/>
      <c r="VDU3180" s="607"/>
      <c r="VDV3180" s="607"/>
      <c r="VDW3180" s="607"/>
      <c r="VDX3180" s="607"/>
      <c r="VDY3180" s="607"/>
      <c r="VDZ3180" s="607"/>
      <c r="VEA3180" s="607"/>
      <c r="VEB3180" s="607"/>
      <c r="VEC3180" s="607"/>
      <c r="VED3180" s="607"/>
      <c r="VEE3180" s="607"/>
      <c r="VEF3180" s="607"/>
      <c r="VEG3180" s="607"/>
      <c r="VEH3180" s="607"/>
      <c r="VEI3180" s="607"/>
      <c r="VEJ3180" s="607"/>
      <c r="VEK3180" s="607"/>
      <c r="VEL3180" s="607"/>
      <c r="VEM3180" s="607"/>
      <c r="VEN3180" s="607"/>
      <c r="VEO3180" s="607"/>
      <c r="VEP3180" s="607"/>
      <c r="VEQ3180" s="607"/>
      <c r="VER3180" s="607"/>
      <c r="VES3180" s="607"/>
      <c r="VET3180" s="607"/>
      <c r="VEU3180" s="607"/>
      <c r="VEV3180" s="607"/>
      <c r="VEW3180" s="607"/>
      <c r="VEX3180" s="607"/>
      <c r="VEY3180" s="607"/>
      <c r="VEZ3180" s="607"/>
      <c r="VFA3180" s="607"/>
      <c r="VFB3180" s="607"/>
      <c r="VFC3180" s="607"/>
      <c r="VFD3180" s="607"/>
      <c r="VFE3180" s="607"/>
      <c r="VFF3180" s="607"/>
      <c r="VFG3180" s="607"/>
      <c r="VFH3180" s="607"/>
      <c r="VFI3180" s="607"/>
      <c r="VFJ3180" s="607"/>
      <c r="VFK3180" s="607"/>
      <c r="VFL3180" s="607"/>
      <c r="VFM3180" s="607"/>
      <c r="VFN3180" s="607"/>
      <c r="VFO3180" s="607"/>
      <c r="VFP3180" s="607"/>
      <c r="VFQ3180" s="607"/>
      <c r="VFR3180" s="607"/>
      <c r="VFS3180" s="607"/>
      <c r="VFT3180" s="607"/>
      <c r="VFU3180" s="607"/>
      <c r="VFV3180" s="607"/>
      <c r="VFW3180" s="607"/>
      <c r="VFX3180" s="607"/>
      <c r="VFY3180" s="607"/>
      <c r="VFZ3180" s="607"/>
      <c r="VGA3180" s="607"/>
      <c r="VGB3180" s="607"/>
      <c r="VGC3180" s="607"/>
      <c r="VGD3180" s="607"/>
      <c r="VGE3180" s="607"/>
      <c r="VGF3180" s="607"/>
      <c r="VGG3180" s="607"/>
      <c r="VGH3180" s="607"/>
      <c r="VGI3180" s="607"/>
      <c r="VGJ3180" s="607"/>
      <c r="VGK3180" s="607"/>
      <c r="VGL3180" s="607"/>
      <c r="VGM3180" s="607"/>
      <c r="VGN3180" s="607"/>
      <c r="VGO3180" s="607"/>
      <c r="VGP3180" s="607"/>
      <c r="VGQ3180" s="607"/>
      <c r="VGR3180" s="607"/>
      <c r="VGS3180" s="607"/>
      <c r="VGT3180" s="607"/>
      <c r="VGU3180" s="607"/>
      <c r="VGV3180" s="607"/>
      <c r="VGW3180" s="607"/>
      <c r="VGX3180" s="607"/>
      <c r="VGY3180" s="607"/>
      <c r="VGZ3180" s="607"/>
      <c r="VHA3180" s="607"/>
      <c r="VHB3180" s="607"/>
      <c r="VHC3180" s="607"/>
      <c r="VHD3180" s="607"/>
      <c r="VHE3180" s="607"/>
      <c r="VHF3180" s="607"/>
      <c r="VHG3180" s="607"/>
      <c r="VHH3180" s="607"/>
      <c r="VHI3180" s="607"/>
      <c r="VHJ3180" s="607"/>
      <c r="VHK3180" s="607"/>
      <c r="VHL3180" s="607"/>
      <c r="VHM3180" s="607"/>
      <c r="VHN3180" s="607"/>
      <c r="VHO3180" s="607"/>
      <c r="VHP3180" s="607"/>
      <c r="VHQ3180" s="607"/>
      <c r="VHR3180" s="607"/>
      <c r="VHS3180" s="607"/>
      <c r="VHT3180" s="607"/>
      <c r="VHU3180" s="607"/>
      <c r="VHV3180" s="607"/>
      <c r="VHW3180" s="607"/>
      <c r="VHX3180" s="607"/>
      <c r="VHY3180" s="607"/>
      <c r="VHZ3180" s="607"/>
      <c r="VIA3180" s="607"/>
      <c r="VIB3180" s="607"/>
      <c r="VIC3180" s="607"/>
      <c r="VID3180" s="607"/>
      <c r="VIE3180" s="607"/>
      <c r="VIF3180" s="607"/>
      <c r="VIG3180" s="607"/>
      <c r="VIH3180" s="607"/>
      <c r="VII3180" s="607"/>
      <c r="VIJ3180" s="607"/>
      <c r="VIK3180" s="607"/>
      <c r="VIL3180" s="607"/>
      <c r="VIM3180" s="607"/>
      <c r="VIN3180" s="607"/>
      <c r="VIO3180" s="607"/>
      <c r="VIP3180" s="607"/>
      <c r="VIQ3180" s="607"/>
      <c r="VIR3180" s="607"/>
      <c r="VIS3180" s="607"/>
      <c r="VIT3180" s="607"/>
      <c r="VIU3180" s="607"/>
      <c r="VIV3180" s="607"/>
      <c r="VIW3180" s="607"/>
      <c r="VIX3180" s="607"/>
      <c r="VIY3180" s="607"/>
      <c r="VIZ3180" s="607"/>
      <c r="VJA3180" s="607"/>
      <c r="VJB3180" s="607"/>
      <c r="VJC3180" s="607"/>
      <c r="VJD3180" s="607"/>
      <c r="VJE3180" s="607"/>
      <c r="VJF3180" s="607"/>
      <c r="VJG3180" s="607"/>
      <c r="VJH3180" s="607"/>
      <c r="VJI3180" s="607"/>
      <c r="VJJ3180" s="607"/>
      <c r="VJK3180" s="607"/>
      <c r="VJL3180" s="607"/>
      <c r="VJM3180" s="607"/>
      <c r="VJN3180" s="607"/>
      <c r="VJO3180" s="607"/>
      <c r="VJP3180" s="607"/>
      <c r="VJQ3180" s="607"/>
      <c r="VJR3180" s="607"/>
      <c r="VJS3180" s="607"/>
      <c r="VJT3180" s="607"/>
      <c r="VJU3180" s="607"/>
      <c r="VJV3180" s="607"/>
      <c r="VJW3180" s="607"/>
      <c r="VJX3180" s="607"/>
      <c r="VJY3180" s="607"/>
      <c r="VJZ3180" s="607"/>
      <c r="VKA3180" s="607"/>
      <c r="VKB3180" s="607"/>
      <c r="VKC3180" s="607"/>
      <c r="VKD3180" s="607"/>
      <c r="VKE3180" s="607"/>
      <c r="VKF3180" s="607"/>
      <c r="VKG3180" s="607"/>
      <c r="VKH3180" s="607"/>
      <c r="VKI3180" s="607"/>
      <c r="VKJ3180" s="607"/>
      <c r="VKK3180" s="607"/>
      <c r="VKL3180" s="607"/>
      <c r="VKM3180" s="607"/>
      <c r="VKN3180" s="607"/>
      <c r="VKO3180" s="607"/>
      <c r="VKP3180" s="607"/>
      <c r="VKQ3180" s="607"/>
      <c r="VKR3180" s="607"/>
      <c r="VKS3180" s="607"/>
      <c r="VKT3180" s="607"/>
      <c r="VKU3180" s="607"/>
      <c r="VKV3180" s="607"/>
      <c r="VKW3180" s="607"/>
      <c r="VKX3180" s="607"/>
      <c r="VKY3180" s="607"/>
      <c r="VKZ3180" s="607"/>
      <c r="VLA3180" s="607"/>
      <c r="VLB3180" s="607"/>
      <c r="VLC3180" s="607"/>
      <c r="VLD3180" s="607"/>
      <c r="VLE3180" s="607"/>
      <c r="VLF3180" s="607"/>
      <c r="VLG3180" s="607"/>
      <c r="VLH3180" s="607"/>
      <c r="VLI3180" s="607"/>
      <c r="VLJ3180" s="607"/>
      <c r="VLK3180" s="607"/>
      <c r="VLL3180" s="607"/>
      <c r="VLM3180" s="607"/>
      <c r="VLN3180" s="607"/>
      <c r="VLO3180" s="607"/>
      <c r="VLP3180" s="607"/>
      <c r="VLQ3180" s="607"/>
      <c r="VLR3180" s="607"/>
      <c r="VLS3180" s="607"/>
      <c r="VLT3180" s="607"/>
      <c r="VLU3180" s="607"/>
      <c r="VLV3180" s="607"/>
      <c r="VLW3180" s="607"/>
      <c r="VLX3180" s="607"/>
      <c r="VLY3180" s="607"/>
      <c r="VLZ3180" s="607"/>
      <c r="VMA3180" s="607"/>
      <c r="VMB3180" s="607"/>
      <c r="VMC3180" s="607"/>
      <c r="VMD3180" s="607"/>
      <c r="VME3180" s="607"/>
      <c r="VMF3180" s="607"/>
      <c r="VMG3180" s="607"/>
      <c r="VMH3180" s="607"/>
      <c r="VMI3180" s="607"/>
      <c r="VMJ3180" s="607"/>
      <c r="VMK3180" s="607"/>
      <c r="VML3180" s="607"/>
      <c r="VMM3180" s="607"/>
      <c r="VMN3180" s="607"/>
      <c r="VMO3180" s="607"/>
      <c r="VMP3180" s="607"/>
      <c r="VMQ3180" s="607"/>
      <c r="VMR3180" s="607"/>
      <c r="VMS3180" s="607"/>
      <c r="VMT3180" s="607"/>
      <c r="VMU3180" s="607"/>
      <c r="VMV3180" s="607"/>
      <c r="VMW3180" s="607"/>
      <c r="VMX3180" s="607"/>
      <c r="VMY3180" s="607"/>
      <c r="VMZ3180" s="607"/>
      <c r="VNA3180" s="607"/>
      <c r="VNB3180" s="607"/>
      <c r="VNC3180" s="607"/>
      <c r="VND3180" s="607"/>
      <c r="VNE3180" s="607"/>
      <c r="VNF3180" s="607"/>
      <c r="VNG3180" s="607"/>
      <c r="VNH3180" s="607"/>
      <c r="VNI3180" s="607"/>
      <c r="VNJ3180" s="607"/>
      <c r="VNK3180" s="607"/>
      <c r="VNL3180" s="607"/>
      <c r="VNM3180" s="607"/>
      <c r="VNN3180" s="607"/>
      <c r="VNO3180" s="607"/>
      <c r="VNP3180" s="607"/>
      <c r="VNQ3180" s="607"/>
      <c r="VNR3180" s="607"/>
      <c r="VNS3180" s="607"/>
      <c r="VNT3180" s="607"/>
      <c r="VNU3180" s="607"/>
      <c r="VNV3180" s="607"/>
      <c r="VNW3180" s="607"/>
      <c r="VNX3180" s="607"/>
      <c r="VNY3180" s="607"/>
      <c r="VNZ3180" s="607"/>
      <c r="VOA3180" s="607"/>
      <c r="VOB3180" s="607"/>
      <c r="VOC3180" s="607"/>
      <c r="VOD3180" s="607"/>
      <c r="VOE3180" s="607"/>
      <c r="VOF3180" s="607"/>
      <c r="VOG3180" s="607"/>
      <c r="VOH3180" s="607"/>
      <c r="VOI3180" s="607"/>
      <c r="VOJ3180" s="607"/>
      <c r="VOK3180" s="607"/>
      <c r="VOL3180" s="607"/>
      <c r="VOM3180" s="607"/>
      <c r="VON3180" s="607"/>
      <c r="VOO3180" s="607"/>
      <c r="VOP3180" s="607"/>
      <c r="VOQ3180" s="607"/>
      <c r="VOR3180" s="607"/>
      <c r="VOS3180" s="607"/>
      <c r="VOT3180" s="607"/>
      <c r="VOU3180" s="607"/>
      <c r="VOV3180" s="607"/>
      <c r="VOW3180" s="607"/>
      <c r="VOX3180" s="607"/>
      <c r="VOY3180" s="607"/>
      <c r="VOZ3180" s="607"/>
      <c r="VPA3180" s="607"/>
      <c r="VPB3180" s="607"/>
      <c r="VPC3180" s="607"/>
      <c r="VPD3180" s="607"/>
      <c r="VPE3180" s="607"/>
      <c r="VPF3180" s="607"/>
      <c r="VPG3180" s="607"/>
      <c r="VPH3180" s="607"/>
      <c r="VPI3180" s="607"/>
      <c r="VPJ3180" s="607"/>
      <c r="VPK3180" s="607"/>
      <c r="VPL3180" s="607"/>
      <c r="VPM3180" s="607"/>
      <c r="VPN3180" s="607"/>
      <c r="VPO3180" s="607"/>
      <c r="VPP3180" s="607"/>
      <c r="VPQ3180" s="607"/>
      <c r="VPR3180" s="607"/>
      <c r="VPS3180" s="607"/>
      <c r="VPT3180" s="607"/>
      <c r="VPU3180" s="607"/>
      <c r="VPV3180" s="607"/>
      <c r="VPW3180" s="607"/>
      <c r="VPX3180" s="607"/>
      <c r="VPY3180" s="607"/>
      <c r="VPZ3180" s="607"/>
      <c r="VQA3180" s="607"/>
      <c r="VQB3180" s="607"/>
      <c r="VQC3180" s="607"/>
      <c r="VQD3180" s="607"/>
      <c r="VQE3180" s="607"/>
      <c r="VQF3180" s="607"/>
      <c r="VQG3180" s="607"/>
      <c r="VQH3180" s="607"/>
      <c r="VQI3180" s="607"/>
      <c r="VQJ3180" s="607"/>
      <c r="VQK3180" s="607"/>
      <c r="VQL3180" s="607"/>
      <c r="VQM3180" s="607"/>
      <c r="VQN3180" s="607"/>
      <c r="VQO3180" s="607"/>
      <c r="VQP3180" s="607"/>
      <c r="VQQ3180" s="607"/>
      <c r="VQR3180" s="607"/>
      <c r="VQS3180" s="607"/>
      <c r="VQT3180" s="607"/>
      <c r="VQU3180" s="607"/>
      <c r="VQV3180" s="607"/>
      <c r="VQW3180" s="607"/>
      <c r="VQX3180" s="607"/>
      <c r="VQY3180" s="607"/>
      <c r="VQZ3180" s="607"/>
      <c r="VRA3180" s="607"/>
      <c r="VRB3180" s="607"/>
      <c r="VRC3180" s="607"/>
      <c r="VRD3180" s="607"/>
      <c r="VRE3180" s="607"/>
      <c r="VRF3180" s="607"/>
      <c r="VRG3180" s="607"/>
      <c r="VRH3180" s="607"/>
      <c r="VRI3180" s="607"/>
      <c r="VRJ3180" s="607"/>
      <c r="VRK3180" s="607"/>
      <c r="VRL3180" s="607"/>
      <c r="VRM3180" s="607"/>
      <c r="VRN3180" s="607"/>
      <c r="VRO3180" s="607"/>
      <c r="VRP3180" s="607"/>
      <c r="VRQ3180" s="607"/>
      <c r="VRR3180" s="607"/>
      <c r="VRS3180" s="607"/>
      <c r="VRT3180" s="607"/>
      <c r="VRU3180" s="607"/>
      <c r="VRV3180" s="607"/>
      <c r="VRW3180" s="607"/>
      <c r="VRX3180" s="607"/>
      <c r="VRY3180" s="607"/>
      <c r="VRZ3180" s="607"/>
      <c r="VSA3180" s="607"/>
      <c r="VSB3180" s="607"/>
      <c r="VSC3180" s="607"/>
      <c r="VSD3180" s="607"/>
      <c r="VSE3180" s="607"/>
      <c r="VSF3180" s="607"/>
      <c r="VSG3180" s="607"/>
      <c r="VSH3180" s="607"/>
      <c r="VSI3180" s="607"/>
      <c r="VSJ3180" s="607"/>
      <c r="VSK3180" s="607"/>
      <c r="VSL3180" s="607"/>
      <c r="VSM3180" s="607"/>
      <c r="VSN3180" s="607"/>
      <c r="VSO3180" s="607"/>
      <c r="VSP3180" s="607"/>
      <c r="VSQ3180" s="607"/>
      <c r="VSR3180" s="607"/>
      <c r="VSS3180" s="607"/>
      <c r="VST3180" s="607"/>
      <c r="VSU3180" s="607"/>
      <c r="VSV3180" s="607"/>
      <c r="VSW3180" s="607"/>
      <c r="VSX3180" s="607"/>
      <c r="VSY3180" s="607"/>
      <c r="VSZ3180" s="607"/>
      <c r="VTA3180" s="607"/>
      <c r="VTB3180" s="607"/>
      <c r="VTC3180" s="607"/>
      <c r="VTD3180" s="607"/>
      <c r="VTE3180" s="607"/>
      <c r="VTF3180" s="607"/>
      <c r="VTG3180" s="607"/>
      <c r="VTH3180" s="607"/>
      <c r="VTI3180" s="607"/>
      <c r="VTJ3180" s="607"/>
      <c r="VTK3180" s="607"/>
      <c r="VTL3180" s="607"/>
      <c r="VTM3180" s="607"/>
      <c r="VTN3180" s="607"/>
      <c r="VTO3180" s="607"/>
      <c r="VTP3180" s="607"/>
      <c r="VTQ3180" s="607"/>
      <c r="VTR3180" s="607"/>
      <c r="VTS3180" s="607"/>
      <c r="VTT3180" s="607"/>
      <c r="VTU3180" s="607"/>
      <c r="VTV3180" s="607"/>
      <c r="VTW3180" s="607"/>
      <c r="VTX3180" s="607"/>
      <c r="VTY3180" s="607"/>
      <c r="VTZ3180" s="607"/>
      <c r="VUA3180" s="607"/>
      <c r="VUB3180" s="607"/>
      <c r="VUC3180" s="607"/>
      <c r="VUD3180" s="607"/>
      <c r="VUE3180" s="607"/>
      <c r="VUF3180" s="607"/>
      <c r="VUG3180" s="607"/>
      <c r="VUH3180" s="607"/>
      <c r="VUI3180" s="607"/>
      <c r="VUJ3180" s="607"/>
      <c r="VUK3180" s="607"/>
      <c r="VUL3180" s="607"/>
      <c r="VUM3180" s="607"/>
      <c r="VUN3180" s="607"/>
      <c r="VUO3180" s="607"/>
      <c r="VUP3180" s="607"/>
      <c r="VUQ3180" s="607"/>
      <c r="VUR3180" s="607"/>
      <c r="VUS3180" s="607"/>
      <c r="VUT3180" s="607"/>
      <c r="VUU3180" s="607"/>
      <c r="VUV3180" s="607"/>
      <c r="VUW3180" s="607"/>
      <c r="VUX3180" s="607"/>
      <c r="VUY3180" s="607"/>
      <c r="VUZ3180" s="607"/>
      <c r="VVA3180" s="607"/>
      <c r="VVB3180" s="607"/>
      <c r="VVC3180" s="607"/>
      <c r="VVD3180" s="607"/>
      <c r="VVE3180" s="607"/>
      <c r="VVF3180" s="607"/>
      <c r="VVG3180" s="607"/>
      <c r="VVH3180" s="607"/>
      <c r="VVI3180" s="607"/>
      <c r="VVJ3180" s="607"/>
      <c r="VVK3180" s="607"/>
      <c r="VVL3180" s="607"/>
      <c r="VVM3180" s="607"/>
      <c r="VVN3180" s="607"/>
      <c r="VVO3180" s="607"/>
      <c r="VVP3180" s="607"/>
      <c r="VVQ3180" s="607"/>
      <c r="VVR3180" s="607"/>
      <c r="VVS3180" s="607"/>
      <c r="VVT3180" s="607"/>
      <c r="VVU3180" s="607"/>
      <c r="VVV3180" s="607"/>
      <c r="VVW3180" s="607"/>
      <c r="VVX3180" s="607"/>
      <c r="VVY3180" s="607"/>
      <c r="VVZ3180" s="607"/>
      <c r="VWA3180" s="607"/>
      <c r="VWB3180" s="607"/>
      <c r="VWC3180" s="607"/>
      <c r="VWD3180" s="607"/>
      <c r="VWE3180" s="607"/>
      <c r="VWF3180" s="607"/>
      <c r="VWG3180" s="607"/>
      <c r="VWH3180" s="607"/>
      <c r="VWI3180" s="607"/>
      <c r="VWJ3180" s="607"/>
      <c r="VWK3180" s="607"/>
      <c r="VWL3180" s="607"/>
      <c r="VWM3180" s="607"/>
      <c r="VWN3180" s="607"/>
      <c r="VWO3180" s="607"/>
      <c r="VWP3180" s="607"/>
      <c r="VWQ3180" s="607"/>
      <c r="VWR3180" s="607"/>
      <c r="VWS3180" s="607"/>
      <c r="VWT3180" s="607"/>
      <c r="VWU3180" s="607"/>
      <c r="VWV3180" s="607"/>
      <c r="VWW3180" s="607"/>
      <c r="VWX3180" s="607"/>
      <c r="VWY3180" s="607"/>
      <c r="VWZ3180" s="607"/>
      <c r="VXA3180" s="607"/>
      <c r="VXB3180" s="607"/>
      <c r="VXC3180" s="607"/>
      <c r="VXD3180" s="607"/>
      <c r="VXE3180" s="607"/>
      <c r="VXF3180" s="607"/>
      <c r="VXG3180" s="607"/>
      <c r="VXH3180" s="607"/>
      <c r="VXI3180" s="607"/>
      <c r="VXJ3180" s="607"/>
      <c r="VXK3180" s="607"/>
      <c r="VXL3180" s="607"/>
      <c r="VXM3180" s="607"/>
      <c r="VXN3180" s="607"/>
      <c r="VXO3180" s="607"/>
      <c r="VXP3180" s="607"/>
      <c r="VXQ3180" s="607"/>
      <c r="VXR3180" s="607"/>
      <c r="VXS3180" s="607"/>
      <c r="VXT3180" s="607"/>
      <c r="VXU3180" s="607"/>
      <c r="VXV3180" s="607"/>
      <c r="VXW3180" s="607"/>
      <c r="VXX3180" s="607"/>
      <c r="VXY3180" s="607"/>
      <c r="VXZ3180" s="607"/>
      <c r="VYA3180" s="607"/>
      <c r="VYB3180" s="607"/>
      <c r="VYC3180" s="607"/>
      <c r="VYD3180" s="607"/>
      <c r="VYE3180" s="607"/>
      <c r="VYF3180" s="607"/>
      <c r="VYG3180" s="607"/>
      <c r="VYH3180" s="607"/>
      <c r="VYI3180" s="607"/>
      <c r="VYJ3180" s="607"/>
      <c r="VYK3180" s="607"/>
      <c r="VYL3180" s="607"/>
      <c r="VYM3180" s="607"/>
      <c r="VYN3180" s="607"/>
      <c r="VYO3180" s="607"/>
      <c r="VYP3180" s="607"/>
      <c r="VYQ3180" s="607"/>
      <c r="VYR3180" s="607"/>
      <c r="VYS3180" s="607"/>
      <c r="VYT3180" s="607"/>
      <c r="VYU3180" s="607"/>
      <c r="VYV3180" s="607"/>
      <c r="VYW3180" s="607"/>
      <c r="VYX3180" s="607"/>
      <c r="VYY3180" s="607"/>
      <c r="VYZ3180" s="607"/>
      <c r="VZA3180" s="607"/>
      <c r="VZB3180" s="607"/>
      <c r="VZC3180" s="607"/>
      <c r="VZD3180" s="607"/>
      <c r="VZE3180" s="607"/>
      <c r="VZF3180" s="607"/>
      <c r="VZG3180" s="607"/>
      <c r="VZH3180" s="607"/>
      <c r="VZI3180" s="607"/>
      <c r="VZJ3180" s="607"/>
      <c r="VZK3180" s="607"/>
      <c r="VZL3180" s="607"/>
      <c r="VZM3180" s="607"/>
      <c r="VZN3180" s="607"/>
      <c r="VZO3180" s="607"/>
      <c r="VZP3180" s="607"/>
      <c r="VZQ3180" s="607"/>
      <c r="VZR3180" s="607"/>
      <c r="VZS3180" s="607"/>
      <c r="VZT3180" s="607"/>
      <c r="VZU3180" s="607"/>
      <c r="VZV3180" s="607"/>
      <c r="VZW3180" s="607"/>
      <c r="VZX3180" s="607"/>
      <c r="VZY3180" s="607"/>
      <c r="VZZ3180" s="607"/>
      <c r="WAA3180" s="607"/>
      <c r="WAB3180" s="607"/>
      <c r="WAC3180" s="607"/>
      <c r="WAD3180" s="607"/>
      <c r="WAE3180" s="607"/>
      <c r="WAF3180" s="607"/>
      <c r="WAG3180" s="607"/>
      <c r="WAH3180" s="607"/>
      <c r="WAI3180" s="607"/>
      <c r="WAJ3180" s="607"/>
      <c r="WAK3180" s="607"/>
      <c r="WAL3180" s="607"/>
      <c r="WAM3180" s="607"/>
      <c r="WAN3180" s="607"/>
      <c r="WAO3180" s="607"/>
      <c r="WAP3180" s="607"/>
      <c r="WAQ3180" s="607"/>
      <c r="WAR3180" s="607"/>
      <c r="WAS3180" s="607"/>
      <c r="WAT3180" s="607"/>
      <c r="WAU3180" s="607"/>
      <c r="WAV3180" s="607"/>
      <c r="WAW3180" s="607"/>
      <c r="WAX3180" s="607"/>
      <c r="WAY3180" s="607"/>
      <c r="WAZ3180" s="607"/>
      <c r="WBA3180" s="607"/>
      <c r="WBB3180" s="607"/>
      <c r="WBC3180" s="607"/>
      <c r="WBD3180" s="607"/>
      <c r="WBE3180" s="607"/>
      <c r="WBF3180" s="607"/>
      <c r="WBG3180" s="607"/>
      <c r="WBH3180" s="607"/>
      <c r="WBI3180" s="607"/>
      <c r="WBJ3180" s="607"/>
      <c r="WBK3180" s="607"/>
      <c r="WBL3180" s="607"/>
      <c r="WBM3180" s="607"/>
      <c r="WBN3180" s="607"/>
      <c r="WBO3180" s="607"/>
      <c r="WBP3180" s="607"/>
      <c r="WBQ3180" s="607"/>
      <c r="WBR3180" s="607"/>
      <c r="WBS3180" s="607"/>
      <c r="WBT3180" s="607"/>
      <c r="WBU3180" s="607"/>
      <c r="WBV3180" s="607"/>
      <c r="WBW3180" s="607"/>
      <c r="WBX3180" s="607"/>
      <c r="WBY3180" s="607"/>
      <c r="WBZ3180" s="607"/>
      <c r="WCA3180" s="607"/>
      <c r="WCB3180" s="607"/>
      <c r="WCC3180" s="607"/>
      <c r="WCD3180" s="607"/>
      <c r="WCE3180" s="607"/>
      <c r="WCF3180" s="607"/>
      <c r="WCG3180" s="607"/>
      <c r="WCH3180" s="607"/>
      <c r="WCI3180" s="607"/>
      <c r="WCJ3180" s="607"/>
      <c r="WCK3180" s="607"/>
      <c r="WCL3180" s="607"/>
      <c r="WCM3180" s="607"/>
      <c r="WCN3180" s="607"/>
      <c r="WCO3180" s="607"/>
      <c r="WCP3180" s="607"/>
      <c r="WCQ3180" s="607"/>
      <c r="WCR3180" s="607"/>
      <c r="WCS3180" s="607"/>
      <c r="WCT3180" s="607"/>
      <c r="WCU3180" s="607"/>
      <c r="WCV3180" s="607"/>
      <c r="WCW3180" s="607"/>
      <c r="WCX3180" s="607"/>
      <c r="WCY3180" s="607"/>
      <c r="WCZ3180" s="607"/>
      <c r="WDA3180" s="607"/>
      <c r="WDB3180" s="607"/>
      <c r="WDC3180" s="607"/>
      <c r="WDD3180" s="607"/>
      <c r="WDE3180" s="607"/>
      <c r="WDF3180" s="607"/>
      <c r="WDG3180" s="607"/>
      <c r="WDH3180" s="607"/>
      <c r="WDI3180" s="607"/>
      <c r="WDJ3180" s="607"/>
      <c r="WDK3180" s="607"/>
      <c r="WDL3180" s="607"/>
      <c r="WDM3180" s="607"/>
      <c r="WDN3180" s="607"/>
      <c r="WDO3180" s="607"/>
      <c r="WDP3180" s="607"/>
      <c r="WDQ3180" s="607"/>
      <c r="WDR3180" s="607"/>
      <c r="WDS3180" s="607"/>
      <c r="WDT3180" s="607"/>
      <c r="WDU3180" s="607"/>
      <c r="WDV3180" s="607"/>
      <c r="WDW3180" s="607"/>
      <c r="WDX3180" s="607"/>
      <c r="WDY3180" s="607"/>
      <c r="WDZ3180" s="607"/>
      <c r="WEA3180" s="607"/>
      <c r="WEB3180" s="607"/>
      <c r="WEC3180" s="607"/>
      <c r="WED3180" s="607"/>
      <c r="WEE3180" s="607"/>
      <c r="WEF3180" s="607"/>
      <c r="WEG3180" s="607"/>
      <c r="WEH3180" s="607"/>
      <c r="WEI3180" s="607"/>
      <c r="WEJ3180" s="607"/>
      <c r="WEK3180" s="607"/>
      <c r="WEL3180" s="607"/>
      <c r="WEM3180" s="607"/>
      <c r="WEN3180" s="607"/>
      <c r="WEO3180" s="607"/>
      <c r="WEP3180" s="607"/>
      <c r="WEQ3180" s="607"/>
      <c r="WER3180" s="607"/>
      <c r="WES3180" s="607"/>
      <c r="WET3180" s="607"/>
      <c r="WEU3180" s="607"/>
      <c r="WEV3180" s="607"/>
      <c r="WEW3180" s="607"/>
      <c r="WEX3180" s="607"/>
      <c r="WEY3180" s="607"/>
      <c r="WEZ3180" s="607"/>
      <c r="WFA3180" s="607"/>
      <c r="WFB3180" s="607"/>
      <c r="WFC3180" s="607"/>
      <c r="WFD3180" s="607"/>
      <c r="WFE3180" s="607"/>
      <c r="WFF3180" s="607"/>
      <c r="WFG3180" s="607"/>
      <c r="WFH3180" s="607"/>
      <c r="WFI3180" s="607"/>
      <c r="WFJ3180" s="607"/>
      <c r="WFK3180" s="607"/>
      <c r="WFL3180" s="607"/>
      <c r="WFM3180" s="607"/>
      <c r="WFN3180" s="607"/>
      <c r="WFO3180" s="607"/>
      <c r="WFP3180" s="607"/>
      <c r="WFQ3180" s="607"/>
      <c r="WFR3180" s="607"/>
      <c r="WFS3180" s="607"/>
      <c r="WFT3180" s="607"/>
      <c r="WFU3180" s="607"/>
      <c r="WFV3180" s="607"/>
      <c r="WFW3180" s="607"/>
      <c r="WFX3180" s="607"/>
      <c r="WFY3180" s="607"/>
      <c r="WFZ3180" s="607"/>
      <c r="WGA3180" s="607"/>
      <c r="WGB3180" s="607"/>
      <c r="WGC3180" s="607"/>
      <c r="WGD3180" s="607"/>
      <c r="WGE3180" s="607"/>
      <c r="WGF3180" s="607"/>
      <c r="WGG3180" s="607"/>
      <c r="WGH3180" s="607"/>
      <c r="WGI3180" s="607"/>
      <c r="WGJ3180" s="607"/>
      <c r="WGK3180" s="607"/>
      <c r="WGL3180" s="607"/>
      <c r="WGM3180" s="607"/>
      <c r="WGN3180" s="607"/>
      <c r="WGO3180" s="607"/>
      <c r="WGP3180" s="607"/>
      <c r="WGQ3180" s="607"/>
      <c r="WGR3180" s="607"/>
      <c r="WGS3180" s="607"/>
      <c r="WGT3180" s="607"/>
      <c r="WGU3180" s="607"/>
      <c r="WGV3180" s="607"/>
      <c r="WGW3180" s="607"/>
      <c r="WGX3180" s="607"/>
      <c r="WGY3180" s="607"/>
      <c r="WGZ3180" s="607"/>
      <c r="WHA3180" s="607"/>
      <c r="WHB3180" s="607"/>
      <c r="WHC3180" s="607"/>
      <c r="WHD3180" s="607"/>
      <c r="WHE3180" s="607"/>
      <c r="WHF3180" s="607"/>
      <c r="WHG3180" s="607"/>
      <c r="WHH3180" s="607"/>
      <c r="WHI3180" s="607"/>
      <c r="WHJ3180" s="607"/>
      <c r="WHK3180" s="607"/>
      <c r="WHL3180" s="607"/>
      <c r="WHM3180" s="607"/>
      <c r="WHN3180" s="607"/>
      <c r="WHO3180" s="607"/>
      <c r="WHP3180" s="607"/>
      <c r="WHQ3180" s="607"/>
      <c r="WHR3180" s="607"/>
      <c r="WHS3180" s="607"/>
      <c r="WHT3180" s="607"/>
      <c r="WHU3180" s="607"/>
      <c r="WHV3180" s="607"/>
      <c r="WHW3180" s="607"/>
      <c r="WHX3180" s="607"/>
      <c r="WHY3180" s="607"/>
      <c r="WHZ3180" s="607"/>
      <c r="WIA3180" s="607"/>
      <c r="WIB3180" s="607"/>
      <c r="WIC3180" s="607"/>
      <c r="WID3180" s="607"/>
      <c r="WIE3180" s="607"/>
      <c r="WIF3180" s="607"/>
      <c r="WIG3180" s="607"/>
      <c r="WIH3180" s="607"/>
      <c r="WII3180" s="607"/>
      <c r="WIJ3180" s="607"/>
      <c r="WIK3180" s="607"/>
      <c r="WIL3180" s="607"/>
      <c r="WIM3180" s="607"/>
      <c r="WIN3180" s="607"/>
      <c r="WIO3180" s="607"/>
      <c r="WIP3180" s="607"/>
      <c r="WIQ3180" s="607"/>
      <c r="WIR3180" s="607"/>
      <c r="WIS3180" s="607"/>
      <c r="WIT3180" s="607"/>
      <c r="WIU3180" s="607"/>
      <c r="WIV3180" s="607"/>
      <c r="WIW3180" s="607"/>
      <c r="WIX3180" s="607"/>
      <c r="WIY3180" s="607"/>
      <c r="WIZ3180" s="607"/>
      <c r="WJA3180" s="607"/>
      <c r="WJB3180" s="607"/>
      <c r="WJC3180" s="607"/>
      <c r="WJD3180" s="607"/>
      <c r="WJE3180" s="607"/>
      <c r="WJF3180" s="607"/>
      <c r="WJG3180" s="607"/>
      <c r="WJH3180" s="607"/>
      <c r="WJI3180" s="607"/>
      <c r="WJJ3180" s="607"/>
      <c r="WJK3180" s="607"/>
      <c r="WJL3180" s="607"/>
      <c r="WJM3180" s="607"/>
      <c r="WJN3180" s="607"/>
      <c r="WJO3180" s="607"/>
      <c r="WJP3180" s="607"/>
      <c r="WJQ3180" s="607"/>
      <c r="WJR3180" s="607"/>
      <c r="WJS3180" s="607"/>
      <c r="WJT3180" s="607"/>
      <c r="WJU3180" s="607"/>
      <c r="WJV3180" s="607"/>
      <c r="WJW3180" s="607"/>
      <c r="WJX3180" s="607"/>
      <c r="WJY3180" s="607"/>
      <c r="WJZ3180" s="607"/>
      <c r="WKA3180" s="607"/>
      <c r="WKB3180" s="607"/>
      <c r="WKC3180" s="607"/>
      <c r="WKD3180" s="607"/>
      <c r="WKE3180" s="607"/>
      <c r="WKF3180" s="607"/>
      <c r="WKG3180" s="607"/>
      <c r="WKH3180" s="607"/>
      <c r="WKI3180" s="607"/>
      <c r="WKJ3180" s="607"/>
      <c r="WKK3180" s="607"/>
      <c r="WKL3180" s="607"/>
      <c r="WKM3180" s="607"/>
      <c r="WKN3180" s="607"/>
      <c r="WKO3180" s="607"/>
      <c r="WKP3180" s="607"/>
      <c r="WKQ3180" s="607"/>
      <c r="WKR3180" s="607"/>
      <c r="WKS3180" s="607"/>
      <c r="WKT3180" s="607"/>
      <c r="WKU3180" s="607"/>
      <c r="WKV3180" s="607"/>
      <c r="WKW3180" s="607"/>
      <c r="WKX3180" s="607"/>
      <c r="WKY3180" s="607"/>
      <c r="WKZ3180" s="607"/>
      <c r="WLA3180" s="607"/>
      <c r="WLB3180" s="607"/>
      <c r="WLC3180" s="607"/>
      <c r="WLD3180" s="607"/>
      <c r="WLE3180" s="607"/>
      <c r="WLF3180" s="607"/>
      <c r="WLG3180" s="607"/>
      <c r="WLH3180" s="607"/>
      <c r="WLI3180" s="607"/>
      <c r="WLJ3180" s="607"/>
      <c r="WLK3180" s="607"/>
      <c r="WLL3180" s="607"/>
      <c r="WLM3180" s="607"/>
      <c r="WLN3180" s="607"/>
      <c r="WLO3180" s="607"/>
      <c r="WLP3180" s="607"/>
      <c r="WLQ3180" s="607"/>
      <c r="WLR3180" s="607"/>
      <c r="WLS3180" s="607"/>
      <c r="WLT3180" s="607"/>
      <c r="WLU3180" s="607"/>
      <c r="WLV3180" s="607"/>
      <c r="WLW3180" s="607"/>
      <c r="WLX3180" s="607"/>
      <c r="WLY3180" s="607"/>
      <c r="WLZ3180" s="607"/>
      <c r="WMA3180" s="607"/>
      <c r="WMB3180" s="607"/>
      <c r="WMC3180" s="607"/>
      <c r="WMD3180" s="607"/>
      <c r="WME3180" s="607"/>
      <c r="WMF3180" s="607"/>
      <c r="WMG3180" s="607"/>
      <c r="WMH3180" s="607"/>
      <c r="WMI3180" s="607"/>
      <c r="WMJ3180" s="607"/>
      <c r="WMK3180" s="607"/>
      <c r="WML3180" s="607"/>
      <c r="WMM3180" s="607"/>
      <c r="WMN3180" s="607"/>
      <c r="WMO3180" s="607"/>
      <c r="WMP3180" s="607"/>
      <c r="WMQ3180" s="607"/>
      <c r="WMR3180" s="607"/>
      <c r="WMS3180" s="607"/>
      <c r="WMT3180" s="607"/>
      <c r="WMU3180" s="607"/>
      <c r="WMV3180" s="607"/>
      <c r="WMW3180" s="607"/>
      <c r="WMX3180" s="607"/>
      <c r="WMY3180" s="607"/>
      <c r="WMZ3180" s="607"/>
      <c r="WNA3180" s="607"/>
      <c r="WNB3180" s="607"/>
      <c r="WNC3180" s="607"/>
      <c r="WND3180" s="607"/>
      <c r="WNE3180" s="607"/>
      <c r="WNF3180" s="607"/>
      <c r="WNG3180" s="607"/>
      <c r="WNH3180" s="607"/>
      <c r="WNI3180" s="607"/>
      <c r="WNJ3180" s="607"/>
      <c r="WNK3180" s="607"/>
      <c r="WNL3180" s="607"/>
      <c r="WNM3180" s="607"/>
      <c r="WNN3180" s="607"/>
      <c r="WNO3180" s="607"/>
      <c r="WNP3180" s="607"/>
      <c r="WNQ3180" s="607"/>
      <c r="WNR3180" s="607"/>
      <c r="WNS3180" s="607"/>
      <c r="WNT3180" s="607"/>
      <c r="WNU3180" s="607"/>
      <c r="WNV3180" s="607"/>
      <c r="WNW3180" s="607"/>
      <c r="WNX3180" s="607"/>
      <c r="WNY3180" s="607"/>
      <c r="WNZ3180" s="607"/>
      <c r="WOA3180" s="607"/>
      <c r="WOB3180" s="607"/>
      <c r="WOC3180" s="607"/>
      <c r="WOD3180" s="607"/>
      <c r="WOE3180" s="607"/>
      <c r="WOF3180" s="607"/>
      <c r="WOG3180" s="607"/>
      <c r="WOH3180" s="607"/>
      <c r="WOI3180" s="607"/>
      <c r="WOJ3180" s="607"/>
      <c r="WOK3180" s="607"/>
      <c r="WOL3180" s="607"/>
      <c r="WOM3180" s="607"/>
      <c r="WON3180" s="607"/>
      <c r="WOO3180" s="607"/>
      <c r="WOP3180" s="607"/>
      <c r="WOQ3180" s="607"/>
      <c r="WOR3180" s="607"/>
      <c r="WOS3180" s="607"/>
      <c r="WOT3180" s="607"/>
      <c r="WOU3180" s="607"/>
      <c r="WOV3180" s="607"/>
      <c r="WOW3180" s="607"/>
      <c r="WOX3180" s="607"/>
      <c r="WOY3180" s="607"/>
      <c r="WOZ3180" s="607"/>
      <c r="WPA3180" s="607"/>
      <c r="WPB3180" s="607"/>
      <c r="WPC3180" s="607"/>
      <c r="WPD3180" s="607"/>
      <c r="WPE3180" s="607"/>
      <c r="WPF3180" s="607"/>
      <c r="WPG3180" s="607"/>
      <c r="WPH3180" s="607"/>
      <c r="WPI3180" s="607"/>
      <c r="WPJ3180" s="607"/>
      <c r="WPK3180" s="607"/>
      <c r="WPL3180" s="607"/>
      <c r="WPM3180" s="607"/>
      <c r="WPN3180" s="607"/>
      <c r="WPO3180" s="607"/>
      <c r="WPP3180" s="607"/>
      <c r="WPQ3180" s="607"/>
      <c r="WPR3180" s="607"/>
      <c r="WPS3180" s="607"/>
      <c r="WPT3180" s="607"/>
      <c r="WPU3180" s="607"/>
      <c r="WPV3180" s="607"/>
      <c r="WPW3180" s="607"/>
      <c r="WPX3180" s="607"/>
      <c r="WPY3180" s="607"/>
      <c r="WPZ3180" s="607"/>
      <c r="WQA3180" s="607"/>
      <c r="WQB3180" s="607"/>
      <c r="WQC3180" s="607"/>
      <c r="WQD3180" s="607"/>
      <c r="WQE3180" s="607"/>
      <c r="WQF3180" s="607"/>
      <c r="WQG3180" s="607"/>
      <c r="WQH3180" s="607"/>
      <c r="WQI3180" s="607"/>
      <c r="WQJ3180" s="607"/>
      <c r="WQK3180" s="607"/>
      <c r="WQL3180" s="607"/>
      <c r="WQM3180" s="607"/>
      <c r="WQN3180" s="607"/>
      <c r="WQO3180" s="607"/>
      <c r="WQP3180" s="607"/>
      <c r="WQQ3180" s="607"/>
      <c r="WQR3180" s="607"/>
      <c r="WQS3180" s="607"/>
      <c r="WQT3180" s="607"/>
      <c r="WQU3180" s="607"/>
      <c r="WQV3180" s="607"/>
      <c r="WQW3180" s="607"/>
      <c r="WQX3180" s="607"/>
      <c r="WQY3180" s="607"/>
      <c r="WQZ3180" s="607"/>
      <c r="WRA3180" s="607"/>
      <c r="WRB3180" s="607"/>
      <c r="WRC3180" s="607"/>
      <c r="WRD3180" s="607"/>
      <c r="WRE3180" s="607"/>
      <c r="WRF3180" s="607"/>
      <c r="WRG3180" s="607"/>
      <c r="WRH3180" s="607"/>
      <c r="WRI3180" s="607"/>
      <c r="WRJ3180" s="607"/>
      <c r="WRK3180" s="607"/>
      <c r="WRL3180" s="607"/>
      <c r="WRM3180" s="607"/>
      <c r="WRN3180" s="607"/>
      <c r="WRO3180" s="607"/>
      <c r="WRP3180" s="607"/>
      <c r="WRQ3180" s="607"/>
      <c r="WRR3180" s="607"/>
      <c r="WRS3180" s="607"/>
      <c r="WRT3180" s="607"/>
      <c r="WRU3180" s="607"/>
      <c r="WRV3180" s="607"/>
      <c r="WRW3180" s="607"/>
      <c r="WRX3180" s="607"/>
      <c r="WRY3180" s="607"/>
      <c r="WRZ3180" s="607"/>
      <c r="WSA3180" s="607"/>
      <c r="WSB3180" s="607"/>
      <c r="WSC3180" s="607"/>
      <c r="WSD3180" s="607"/>
      <c r="WSE3180" s="607"/>
      <c r="WSF3180" s="607"/>
      <c r="WSG3180" s="607"/>
      <c r="WSH3180" s="607"/>
      <c r="WSI3180" s="607"/>
      <c r="WSJ3180" s="607"/>
      <c r="WSK3180" s="607"/>
      <c r="WSL3180" s="607"/>
      <c r="WSM3180" s="607"/>
      <c r="WSN3180" s="607"/>
      <c r="WSO3180" s="607"/>
      <c r="WSP3180" s="607"/>
      <c r="WSQ3180" s="607"/>
      <c r="WSR3180" s="607"/>
      <c r="WSS3180" s="607"/>
      <c r="WST3180" s="607"/>
      <c r="WSU3180" s="607"/>
      <c r="WSV3180" s="607"/>
      <c r="WSW3180" s="607"/>
      <c r="WSX3180" s="607"/>
      <c r="WSY3180" s="607"/>
      <c r="WSZ3180" s="607"/>
      <c r="WTA3180" s="607"/>
      <c r="WTB3180" s="607"/>
      <c r="WTC3180" s="607"/>
      <c r="WTD3180" s="607"/>
      <c r="WTE3180" s="607"/>
      <c r="WTF3180" s="607"/>
      <c r="WTG3180" s="607"/>
      <c r="WTH3180" s="607"/>
      <c r="WTI3180" s="607"/>
      <c r="WTJ3180" s="607"/>
      <c r="WTK3180" s="607"/>
      <c r="WTL3180" s="607"/>
      <c r="WTM3180" s="607"/>
      <c r="WTN3180" s="607"/>
      <c r="WTO3180" s="607"/>
      <c r="WTP3180" s="607"/>
      <c r="WTQ3180" s="607"/>
      <c r="WTR3180" s="607"/>
      <c r="WTS3180" s="607"/>
      <c r="WTT3180" s="607"/>
      <c r="WTU3180" s="607"/>
      <c r="WTV3180" s="607"/>
      <c r="WTW3180" s="607"/>
      <c r="WTX3180" s="607"/>
      <c r="WTY3180" s="607"/>
      <c r="WTZ3180" s="607"/>
      <c r="WUA3180" s="607"/>
      <c r="WUB3180" s="607"/>
      <c r="WUC3180" s="607"/>
      <c r="WUD3180" s="607"/>
      <c r="WUE3180" s="607"/>
      <c r="WUF3180" s="607"/>
      <c r="WUG3180" s="607"/>
      <c r="WUH3180" s="607"/>
      <c r="WUI3180" s="607"/>
      <c r="WUJ3180" s="607"/>
      <c r="WUK3180" s="607"/>
      <c r="WUL3180" s="607"/>
      <c r="WUM3180" s="607"/>
      <c r="WUN3180" s="607"/>
      <c r="WUO3180" s="607"/>
      <c r="WUP3180" s="607"/>
      <c r="WUQ3180" s="607"/>
      <c r="WUR3180" s="607"/>
      <c r="WUS3180" s="607"/>
      <c r="WUT3180" s="607"/>
      <c r="WUU3180" s="607"/>
      <c r="WUV3180" s="607"/>
      <c r="WUW3180" s="607"/>
      <c r="WUX3180" s="607"/>
      <c r="WUY3180" s="607"/>
      <c r="WUZ3180" s="607"/>
      <c r="WVA3180" s="607"/>
      <c r="WVB3180" s="607"/>
      <c r="WVC3180" s="607"/>
      <c r="WVD3180" s="607"/>
      <c r="WVE3180" s="607"/>
      <c r="WVF3180" s="607"/>
      <c r="WVG3180" s="607"/>
      <c r="WVH3180" s="607"/>
      <c r="WVI3180" s="607"/>
      <c r="WVJ3180" s="607"/>
      <c r="WVK3180" s="607"/>
      <c r="WVL3180" s="607"/>
      <c r="WVM3180" s="607"/>
      <c r="WVN3180" s="607"/>
      <c r="WVO3180" s="607"/>
      <c r="WVP3180" s="607"/>
      <c r="WVQ3180" s="607"/>
      <c r="WVR3180" s="607"/>
      <c r="WVS3180" s="607"/>
      <c r="WVT3180" s="607"/>
      <c r="WVU3180" s="607"/>
      <c r="WVV3180" s="607"/>
      <c r="WVW3180" s="607"/>
      <c r="WVX3180" s="607"/>
      <c r="WVY3180" s="607"/>
      <c r="WVZ3180" s="607"/>
      <c r="WWA3180" s="607"/>
      <c r="WWB3180" s="607"/>
      <c r="WWC3180" s="607"/>
      <c r="WWD3180" s="607"/>
      <c r="WWE3180" s="607"/>
      <c r="WWF3180" s="607"/>
      <c r="WWG3180" s="607"/>
      <c r="WWH3180" s="607"/>
      <c r="WWI3180" s="607"/>
      <c r="WWJ3180" s="607"/>
      <c r="WWK3180" s="607"/>
      <c r="WWL3180" s="607"/>
      <c r="WWM3180" s="607"/>
      <c r="WWN3180" s="607"/>
      <c r="WWO3180" s="607"/>
      <c r="WWP3180" s="607"/>
      <c r="WWQ3180" s="607"/>
      <c r="WWR3180" s="607"/>
      <c r="WWS3180" s="607"/>
      <c r="WWT3180" s="607"/>
      <c r="WWU3180" s="607"/>
      <c r="WWV3180" s="607"/>
      <c r="WWW3180" s="607"/>
      <c r="WWX3180" s="607"/>
      <c r="WWY3180" s="607"/>
      <c r="WWZ3180" s="607"/>
      <c r="WXA3180" s="607"/>
      <c r="WXB3180" s="607"/>
      <c r="WXC3180" s="607"/>
      <c r="WXD3180" s="607"/>
      <c r="WXE3180" s="607"/>
      <c r="WXF3180" s="607"/>
      <c r="WXG3180" s="607"/>
      <c r="WXH3180" s="607"/>
      <c r="WXI3180" s="607"/>
      <c r="WXJ3180" s="607"/>
      <c r="WXK3180" s="607"/>
      <c r="WXL3180" s="607"/>
      <c r="WXM3180" s="607"/>
      <c r="WXN3180" s="607"/>
      <c r="WXO3180" s="607"/>
      <c r="WXP3180" s="607"/>
      <c r="WXQ3180" s="607"/>
      <c r="WXR3180" s="607"/>
      <c r="WXS3180" s="607"/>
      <c r="WXT3180" s="607"/>
      <c r="WXU3180" s="607"/>
      <c r="WXV3180" s="607"/>
      <c r="WXW3180" s="607"/>
      <c r="WXX3180" s="607"/>
      <c r="WXY3180" s="607"/>
      <c r="WXZ3180" s="607"/>
      <c r="WYA3180" s="607"/>
      <c r="WYB3180" s="607"/>
      <c r="WYC3180" s="607"/>
      <c r="WYD3180" s="607"/>
      <c r="WYE3180" s="607"/>
      <c r="WYF3180" s="607"/>
      <c r="WYG3180" s="607"/>
      <c r="WYH3180" s="607"/>
      <c r="WYI3180" s="607"/>
      <c r="WYJ3180" s="607"/>
      <c r="WYK3180" s="607"/>
      <c r="WYL3180" s="607"/>
      <c r="WYM3180" s="607"/>
      <c r="WYN3180" s="607"/>
      <c r="WYO3180" s="607"/>
      <c r="WYP3180" s="607"/>
      <c r="WYQ3180" s="607"/>
      <c r="WYR3180" s="607"/>
      <c r="WYS3180" s="607"/>
      <c r="WYT3180" s="607"/>
      <c r="WYU3180" s="607"/>
      <c r="WYV3180" s="607"/>
      <c r="WYW3180" s="607"/>
      <c r="WYX3180" s="607"/>
      <c r="WYY3180" s="607"/>
      <c r="WYZ3180" s="607"/>
      <c r="WZA3180" s="607"/>
      <c r="WZB3180" s="607"/>
      <c r="WZC3180" s="607"/>
      <c r="WZD3180" s="607"/>
      <c r="WZE3180" s="607"/>
      <c r="WZF3180" s="607"/>
      <c r="WZG3180" s="607"/>
      <c r="WZH3180" s="607"/>
      <c r="WZI3180" s="607"/>
      <c r="WZJ3180" s="607"/>
      <c r="WZK3180" s="607"/>
      <c r="WZL3180" s="607"/>
      <c r="WZM3180" s="607"/>
      <c r="WZN3180" s="607"/>
      <c r="WZO3180" s="607"/>
      <c r="WZP3180" s="607"/>
      <c r="WZQ3180" s="607"/>
      <c r="WZR3180" s="607"/>
      <c r="WZS3180" s="607"/>
      <c r="WZT3180" s="607"/>
      <c r="WZU3180" s="607"/>
      <c r="WZV3180" s="607"/>
      <c r="WZW3180" s="607"/>
      <c r="WZX3180" s="607"/>
      <c r="WZY3180" s="607"/>
      <c r="WZZ3180" s="607"/>
      <c r="XAA3180" s="607"/>
      <c r="XAB3180" s="607"/>
      <c r="XAC3180" s="607"/>
      <c r="XAD3180" s="607"/>
      <c r="XAE3180" s="607"/>
      <c r="XAF3180" s="607"/>
      <c r="XAG3180" s="607"/>
      <c r="XAH3180" s="607"/>
      <c r="XAI3180" s="607"/>
      <c r="XAJ3180" s="607"/>
      <c r="XAK3180" s="607"/>
      <c r="XAL3180" s="607"/>
      <c r="XAM3180" s="607"/>
      <c r="XAN3180" s="607"/>
      <c r="XAO3180" s="607"/>
      <c r="XAP3180" s="607"/>
      <c r="XAQ3180" s="607"/>
      <c r="XAR3180" s="607"/>
      <c r="XAS3180" s="607"/>
      <c r="XAT3180" s="607"/>
      <c r="XAU3180" s="607"/>
      <c r="XAV3180" s="607"/>
      <c r="XAW3180" s="607"/>
      <c r="XAX3180" s="607"/>
      <c r="XAY3180" s="607"/>
      <c r="XAZ3180" s="607"/>
      <c r="XBA3180" s="607"/>
      <c r="XBB3180" s="607"/>
      <c r="XBC3180" s="607"/>
      <c r="XBD3180" s="607"/>
      <c r="XBE3180" s="607"/>
      <c r="XBF3180" s="607"/>
      <c r="XBG3180" s="607"/>
      <c r="XBH3180" s="607"/>
      <c r="XBI3180" s="607"/>
      <c r="XBJ3180" s="607"/>
      <c r="XBK3180" s="607"/>
      <c r="XBL3180" s="607"/>
      <c r="XBM3180" s="607"/>
      <c r="XBN3180" s="607"/>
      <c r="XBO3180" s="607"/>
      <c r="XBP3180" s="607"/>
      <c r="XBQ3180" s="607"/>
      <c r="XBR3180" s="607"/>
      <c r="XBS3180" s="607"/>
      <c r="XBT3180" s="607"/>
      <c r="XBU3180" s="607"/>
      <c r="XBV3180" s="607"/>
      <c r="XBW3180" s="607"/>
      <c r="XBX3180" s="607"/>
      <c r="XBY3180" s="607"/>
      <c r="XBZ3180" s="607"/>
      <c r="XCA3180" s="607"/>
      <c r="XCB3180" s="607"/>
      <c r="XCC3180" s="607"/>
      <c r="XCD3180" s="607"/>
      <c r="XCE3180" s="607"/>
      <c r="XCF3180" s="607"/>
      <c r="XCG3180" s="607"/>
      <c r="XCH3180" s="607"/>
      <c r="XCI3180" s="607"/>
      <c r="XCJ3180" s="607"/>
      <c r="XCK3180" s="607"/>
      <c r="XCL3180" s="607"/>
      <c r="XCM3180" s="607"/>
      <c r="XCN3180" s="607"/>
      <c r="XCO3180" s="607"/>
      <c r="XCP3180" s="607"/>
      <c r="XCQ3180" s="607"/>
      <c r="XCR3180" s="607"/>
      <c r="XCS3180" s="607"/>
      <c r="XCT3180" s="607"/>
      <c r="XCU3180" s="607"/>
      <c r="XCV3180" s="607"/>
      <c r="XCW3180" s="607"/>
      <c r="XCX3180" s="607"/>
      <c r="XCY3180" s="607"/>
      <c r="XCZ3180" s="607"/>
      <c r="XDA3180" s="607"/>
      <c r="XDB3180" s="607"/>
      <c r="XDC3180" s="607"/>
      <c r="XDD3180" s="607"/>
      <c r="XDE3180" s="607"/>
      <c r="XDF3180" s="607"/>
      <c r="XDG3180" s="607"/>
      <c r="XDH3180" s="607"/>
      <c r="XDI3180" s="607"/>
      <c r="XDJ3180" s="607"/>
      <c r="XDK3180" s="607"/>
      <c r="XDL3180" s="607"/>
      <c r="XDM3180" s="607"/>
      <c r="XDN3180" s="607"/>
      <c r="XDO3180" s="607"/>
      <c r="XDP3180" s="607"/>
      <c r="XDQ3180" s="607"/>
      <c r="XDR3180" s="607"/>
      <c r="XDS3180" s="607"/>
      <c r="XDT3180" s="607"/>
      <c r="XDU3180" s="607"/>
      <c r="XDV3180" s="607"/>
      <c r="XDW3180" s="607"/>
      <c r="XDX3180" s="607"/>
      <c r="XDY3180" s="607"/>
      <c r="XDZ3180" s="607"/>
      <c r="XEA3180" s="607"/>
      <c r="XEB3180" s="607"/>
      <c r="XEC3180" s="607"/>
      <c r="XED3180" s="607"/>
      <c r="XEE3180" s="607"/>
      <c r="XEF3180" s="607"/>
      <c r="XEG3180" s="607"/>
      <c r="XEH3180" s="607"/>
      <c r="XEI3180" s="607"/>
      <c r="XEJ3180" s="607"/>
      <c r="XEK3180" s="607"/>
      <c r="XEL3180" s="607"/>
      <c r="XEM3180" s="607"/>
      <c r="XEN3180" s="607"/>
      <c r="XEO3180" s="607"/>
      <c r="XEP3180" s="607"/>
      <c r="XEQ3180" s="607"/>
      <c r="XER3180" s="607"/>
      <c r="XES3180" s="607"/>
      <c r="XET3180" s="607"/>
      <c r="XEU3180" s="607"/>
      <c r="XEV3180" s="607"/>
      <c r="XEW3180" s="607"/>
      <c r="XEX3180" s="607"/>
      <c r="XEY3180" s="607"/>
      <c r="XEZ3180" s="607"/>
      <c r="XFA3180" s="607"/>
      <c r="XFB3180" s="607"/>
      <c r="XFC3180" s="607"/>
      <c r="XFD3180" s="607"/>
    </row>
    <row r="3181" spans="1:16384">
      <c r="A3181" s="1398"/>
      <c r="B3181" s="607"/>
      <c r="C3181" s="599" t="s">
        <v>7196</v>
      </c>
      <c r="D3181" s="599" t="s">
        <v>518</v>
      </c>
      <c r="E3181" s="605" t="s">
        <v>149</v>
      </c>
      <c r="F3181" s="605" t="s">
        <v>121</v>
      </c>
      <c r="G3181" s="602">
        <v>150</v>
      </c>
      <c r="H3181" s="602">
        <v>150</v>
      </c>
      <c r="I3181" s="14">
        <v>1</v>
      </c>
      <c r="J3181" s="607"/>
      <c r="K3181" s="607"/>
      <c r="L3181" s="607"/>
      <c r="M3181" s="607"/>
      <c r="N3181" s="607"/>
      <c r="O3181" s="607"/>
      <c r="P3181" s="607"/>
      <c r="Q3181" s="607"/>
      <c r="R3181" s="607"/>
      <c r="S3181" s="607"/>
      <c r="T3181" s="607"/>
      <c r="U3181" s="607"/>
      <c r="V3181" s="607"/>
      <c r="W3181" s="607"/>
      <c r="X3181" s="607"/>
      <c r="Y3181" s="607"/>
      <c r="Z3181" s="607"/>
      <c r="AA3181" s="607"/>
      <c r="AB3181" s="607"/>
      <c r="AC3181" s="607"/>
      <c r="AD3181" s="607"/>
      <c r="AE3181" s="607"/>
      <c r="AF3181" s="607"/>
      <c r="AG3181" s="607"/>
      <c r="AH3181" s="607"/>
      <c r="AI3181" s="607"/>
      <c r="AJ3181" s="607"/>
      <c r="AK3181" s="607"/>
      <c r="AL3181" s="607"/>
      <c r="AM3181" s="607"/>
      <c r="AN3181" s="607"/>
      <c r="AO3181" s="607"/>
      <c r="AP3181" s="607"/>
      <c r="AQ3181" s="607"/>
      <c r="AR3181" s="607"/>
      <c r="AS3181" s="607"/>
      <c r="AT3181" s="607"/>
      <c r="AU3181" s="607"/>
      <c r="AV3181" s="607"/>
      <c r="AW3181" s="607"/>
      <c r="AX3181" s="607"/>
      <c r="AY3181" s="607"/>
      <c r="AZ3181" s="607"/>
      <c r="BA3181" s="607"/>
      <c r="BB3181" s="607"/>
      <c r="BC3181" s="607"/>
      <c r="BD3181" s="607"/>
      <c r="BE3181" s="607"/>
      <c r="BF3181" s="607"/>
      <c r="BG3181" s="607"/>
      <c r="BH3181" s="607"/>
      <c r="BI3181" s="607"/>
      <c r="BJ3181" s="607"/>
      <c r="BK3181" s="607"/>
      <c r="BL3181" s="607"/>
      <c r="BM3181" s="607"/>
      <c r="BN3181" s="607"/>
      <c r="BO3181" s="607"/>
      <c r="BP3181" s="607"/>
      <c r="BQ3181" s="607"/>
      <c r="BR3181" s="607"/>
      <c r="BS3181" s="607"/>
      <c r="BT3181" s="607"/>
      <c r="BU3181" s="607"/>
      <c r="BV3181" s="607"/>
      <c r="BW3181" s="607"/>
      <c r="BX3181" s="607"/>
      <c r="BY3181" s="607"/>
      <c r="BZ3181" s="607"/>
      <c r="CA3181" s="607"/>
      <c r="CB3181" s="607"/>
      <c r="CC3181" s="607"/>
      <c r="CD3181" s="607"/>
      <c r="CE3181" s="607"/>
      <c r="CF3181" s="607"/>
      <c r="CG3181" s="607"/>
      <c r="CH3181" s="607"/>
      <c r="CI3181" s="607"/>
      <c r="CJ3181" s="607"/>
      <c r="CK3181" s="607"/>
      <c r="CL3181" s="607"/>
      <c r="CM3181" s="607"/>
      <c r="CN3181" s="607"/>
      <c r="CO3181" s="607"/>
      <c r="CP3181" s="607"/>
      <c r="CQ3181" s="607"/>
      <c r="CR3181" s="607"/>
      <c r="CS3181" s="607"/>
      <c r="CT3181" s="607"/>
      <c r="CU3181" s="607"/>
      <c r="CV3181" s="607"/>
      <c r="CW3181" s="607"/>
      <c r="CX3181" s="607"/>
      <c r="CY3181" s="607"/>
      <c r="CZ3181" s="607"/>
      <c r="DA3181" s="607"/>
      <c r="DB3181" s="607"/>
      <c r="DC3181" s="607"/>
      <c r="DD3181" s="607"/>
      <c r="DE3181" s="607"/>
      <c r="DF3181" s="607"/>
      <c r="DG3181" s="607"/>
      <c r="DH3181" s="607"/>
      <c r="DI3181" s="607"/>
      <c r="DJ3181" s="607"/>
      <c r="DK3181" s="607"/>
      <c r="DL3181" s="607"/>
      <c r="DM3181" s="607"/>
      <c r="DN3181" s="607"/>
      <c r="DO3181" s="607"/>
      <c r="DP3181" s="607"/>
      <c r="DQ3181" s="607"/>
      <c r="DR3181" s="607"/>
      <c r="DS3181" s="607"/>
      <c r="DT3181" s="607"/>
      <c r="DU3181" s="607"/>
      <c r="DV3181" s="607"/>
      <c r="DW3181" s="607"/>
      <c r="DX3181" s="607"/>
      <c r="DY3181" s="607"/>
      <c r="DZ3181" s="607"/>
      <c r="EA3181" s="607"/>
      <c r="EB3181" s="607"/>
      <c r="EC3181" s="607"/>
      <c r="ED3181" s="607"/>
      <c r="EE3181" s="607"/>
      <c r="EF3181" s="607"/>
      <c r="EG3181" s="607"/>
      <c r="EH3181" s="607"/>
      <c r="EI3181" s="607"/>
      <c r="EJ3181" s="607"/>
      <c r="EK3181" s="607"/>
      <c r="EL3181" s="607"/>
      <c r="EM3181" s="607"/>
      <c r="EN3181" s="607"/>
      <c r="EO3181" s="607"/>
      <c r="EP3181" s="607"/>
      <c r="EQ3181" s="607"/>
      <c r="ER3181" s="607"/>
      <c r="ES3181" s="607"/>
      <c r="ET3181" s="607"/>
      <c r="EU3181" s="607"/>
      <c r="EV3181" s="607"/>
      <c r="EW3181" s="607"/>
      <c r="EX3181" s="607"/>
      <c r="EY3181" s="607"/>
      <c r="EZ3181" s="607"/>
      <c r="FA3181" s="607"/>
      <c r="FB3181" s="607"/>
      <c r="FC3181" s="607"/>
      <c r="FD3181" s="607"/>
      <c r="FE3181" s="607"/>
      <c r="FF3181" s="607"/>
      <c r="FG3181" s="607"/>
      <c r="FH3181" s="607"/>
      <c r="FI3181" s="607"/>
      <c r="FJ3181" s="607"/>
      <c r="FK3181" s="607"/>
      <c r="FL3181" s="607"/>
      <c r="FM3181" s="607"/>
      <c r="FN3181" s="607"/>
      <c r="FO3181" s="607"/>
      <c r="FP3181" s="607"/>
      <c r="FQ3181" s="607"/>
      <c r="FR3181" s="607"/>
      <c r="FS3181" s="607"/>
      <c r="FT3181" s="607"/>
      <c r="FU3181" s="607"/>
      <c r="FV3181" s="607"/>
      <c r="FW3181" s="607"/>
      <c r="FX3181" s="607"/>
      <c r="FY3181" s="607"/>
      <c r="FZ3181" s="607"/>
      <c r="GA3181" s="607"/>
      <c r="GB3181" s="607"/>
      <c r="GC3181" s="607"/>
      <c r="GD3181" s="607"/>
      <c r="GE3181" s="607"/>
      <c r="GF3181" s="607"/>
      <c r="GG3181" s="607"/>
      <c r="GH3181" s="607"/>
      <c r="GI3181" s="607"/>
      <c r="GJ3181" s="607"/>
      <c r="GK3181" s="607"/>
      <c r="GL3181" s="607"/>
      <c r="GM3181" s="607"/>
      <c r="GN3181" s="607"/>
      <c r="GO3181" s="607"/>
      <c r="GP3181" s="607"/>
      <c r="GQ3181" s="607"/>
      <c r="GR3181" s="607"/>
      <c r="GS3181" s="607"/>
      <c r="GT3181" s="607"/>
      <c r="GU3181" s="607"/>
      <c r="GV3181" s="607"/>
      <c r="GW3181" s="607"/>
      <c r="GX3181" s="607"/>
      <c r="GY3181" s="607"/>
      <c r="GZ3181" s="607"/>
      <c r="HA3181" s="607"/>
      <c r="HB3181" s="607"/>
      <c r="HC3181" s="607"/>
      <c r="HD3181" s="607"/>
      <c r="HE3181" s="607"/>
      <c r="HF3181" s="607"/>
      <c r="HG3181" s="607"/>
      <c r="HH3181" s="607"/>
      <c r="HI3181" s="607"/>
      <c r="HJ3181" s="607"/>
      <c r="HK3181" s="607"/>
      <c r="HL3181" s="607"/>
      <c r="HM3181" s="607"/>
      <c r="HN3181" s="607"/>
      <c r="HO3181" s="607"/>
      <c r="HP3181" s="607"/>
      <c r="HQ3181" s="607"/>
      <c r="HR3181" s="607"/>
      <c r="HS3181" s="607"/>
      <c r="HT3181" s="607"/>
      <c r="HU3181" s="607"/>
      <c r="HV3181" s="607"/>
      <c r="HW3181" s="607"/>
      <c r="HX3181" s="607"/>
      <c r="HY3181" s="607"/>
      <c r="HZ3181" s="607"/>
      <c r="IA3181" s="607"/>
      <c r="IB3181" s="607"/>
      <c r="IC3181" s="607"/>
      <c r="ID3181" s="607"/>
      <c r="IE3181" s="607"/>
      <c r="IF3181" s="607"/>
      <c r="IG3181" s="607"/>
      <c r="IH3181" s="607"/>
      <c r="II3181" s="607"/>
      <c r="IJ3181" s="607"/>
      <c r="IK3181" s="607"/>
      <c r="IL3181" s="607"/>
      <c r="IM3181" s="607"/>
      <c r="IN3181" s="607"/>
      <c r="IO3181" s="607"/>
      <c r="IP3181" s="607"/>
      <c r="IQ3181" s="607"/>
      <c r="IR3181" s="607"/>
      <c r="IS3181" s="607"/>
      <c r="IT3181" s="607"/>
      <c r="IU3181" s="607"/>
      <c r="IV3181" s="607"/>
      <c r="IW3181" s="607"/>
      <c r="IX3181" s="607"/>
      <c r="IY3181" s="607"/>
      <c r="IZ3181" s="607"/>
      <c r="JA3181" s="607"/>
      <c r="JB3181" s="607"/>
      <c r="JC3181" s="607"/>
      <c r="JD3181" s="607"/>
      <c r="JE3181" s="607"/>
      <c r="JF3181" s="607"/>
      <c r="JG3181" s="607"/>
      <c r="JH3181" s="607"/>
      <c r="JI3181" s="607"/>
      <c r="JJ3181" s="607"/>
      <c r="JK3181" s="607"/>
      <c r="JL3181" s="607"/>
      <c r="JM3181" s="607"/>
      <c r="JN3181" s="607"/>
      <c r="JO3181" s="607"/>
      <c r="JP3181" s="607"/>
      <c r="JQ3181" s="607"/>
      <c r="JR3181" s="607"/>
      <c r="JS3181" s="607"/>
      <c r="JT3181" s="607"/>
      <c r="JU3181" s="607"/>
      <c r="JV3181" s="607"/>
      <c r="JW3181" s="607"/>
      <c r="JX3181" s="607"/>
      <c r="JY3181" s="607"/>
      <c r="JZ3181" s="607"/>
      <c r="KA3181" s="607"/>
      <c r="KB3181" s="607"/>
      <c r="KC3181" s="607"/>
      <c r="KD3181" s="607"/>
      <c r="KE3181" s="607"/>
      <c r="KF3181" s="607"/>
      <c r="KG3181" s="607"/>
      <c r="KH3181" s="607"/>
      <c r="KI3181" s="607"/>
      <c r="KJ3181" s="607"/>
      <c r="KK3181" s="607"/>
      <c r="KL3181" s="607"/>
      <c r="KM3181" s="607"/>
      <c r="KN3181" s="607"/>
      <c r="KO3181" s="607"/>
      <c r="KP3181" s="607"/>
      <c r="KQ3181" s="607"/>
      <c r="KR3181" s="607"/>
      <c r="KS3181" s="607"/>
      <c r="KT3181" s="607"/>
      <c r="KU3181" s="607"/>
      <c r="KV3181" s="607"/>
      <c r="KW3181" s="607"/>
      <c r="KX3181" s="607"/>
      <c r="KY3181" s="607"/>
      <c r="KZ3181" s="607"/>
      <c r="LA3181" s="607"/>
      <c r="LB3181" s="607"/>
      <c r="LC3181" s="607"/>
      <c r="LD3181" s="607"/>
      <c r="LE3181" s="607"/>
      <c r="LF3181" s="607"/>
      <c r="LG3181" s="607"/>
      <c r="LH3181" s="607"/>
      <c r="LI3181" s="607"/>
      <c r="LJ3181" s="607"/>
      <c r="LK3181" s="607"/>
      <c r="LL3181" s="607"/>
      <c r="LM3181" s="607"/>
      <c r="LN3181" s="607"/>
      <c r="LO3181" s="607"/>
      <c r="LP3181" s="607"/>
      <c r="LQ3181" s="607"/>
      <c r="LR3181" s="607"/>
      <c r="LS3181" s="607"/>
      <c r="LT3181" s="607"/>
      <c r="LU3181" s="607"/>
      <c r="LV3181" s="607"/>
      <c r="LW3181" s="607"/>
      <c r="LX3181" s="607"/>
      <c r="LY3181" s="607"/>
      <c r="LZ3181" s="607"/>
      <c r="MA3181" s="607"/>
      <c r="MB3181" s="607"/>
      <c r="MC3181" s="607"/>
      <c r="MD3181" s="607"/>
      <c r="ME3181" s="607"/>
      <c r="MF3181" s="607"/>
      <c r="MG3181" s="607"/>
      <c r="MH3181" s="607"/>
      <c r="MI3181" s="607"/>
      <c r="MJ3181" s="607"/>
      <c r="MK3181" s="607"/>
      <c r="ML3181" s="607"/>
      <c r="MM3181" s="607"/>
      <c r="MN3181" s="607"/>
      <c r="MO3181" s="607"/>
      <c r="MP3181" s="607"/>
      <c r="MQ3181" s="607"/>
      <c r="MR3181" s="607"/>
      <c r="MS3181" s="607"/>
      <c r="MT3181" s="607"/>
      <c r="MU3181" s="607"/>
      <c r="MV3181" s="607"/>
      <c r="MW3181" s="607"/>
      <c r="MX3181" s="607"/>
      <c r="MY3181" s="607"/>
      <c r="MZ3181" s="607"/>
      <c r="NA3181" s="607"/>
      <c r="NB3181" s="607"/>
      <c r="NC3181" s="607"/>
      <c r="ND3181" s="607"/>
      <c r="NE3181" s="607"/>
      <c r="NF3181" s="607"/>
      <c r="NG3181" s="607"/>
      <c r="NH3181" s="607"/>
      <c r="NI3181" s="607"/>
      <c r="NJ3181" s="607"/>
      <c r="NK3181" s="607"/>
      <c r="NL3181" s="607"/>
      <c r="NM3181" s="607"/>
      <c r="NN3181" s="607"/>
      <c r="NO3181" s="607"/>
      <c r="NP3181" s="607"/>
      <c r="NQ3181" s="607"/>
      <c r="NR3181" s="607"/>
      <c r="NS3181" s="607"/>
      <c r="NT3181" s="607"/>
      <c r="NU3181" s="607"/>
      <c r="NV3181" s="607"/>
      <c r="NW3181" s="607"/>
      <c r="NX3181" s="607"/>
      <c r="NY3181" s="607"/>
      <c r="NZ3181" s="607"/>
      <c r="OA3181" s="607"/>
      <c r="OB3181" s="607"/>
      <c r="OC3181" s="607"/>
      <c r="OD3181" s="607"/>
      <c r="OE3181" s="607"/>
      <c r="OF3181" s="607"/>
      <c r="OG3181" s="607"/>
      <c r="OH3181" s="607"/>
      <c r="OI3181" s="607"/>
      <c r="OJ3181" s="607"/>
      <c r="OK3181" s="607"/>
      <c r="OL3181" s="607"/>
      <c r="OM3181" s="607"/>
      <c r="ON3181" s="607"/>
      <c r="OO3181" s="607"/>
      <c r="OP3181" s="607"/>
      <c r="OQ3181" s="607"/>
      <c r="OR3181" s="607"/>
      <c r="OS3181" s="607"/>
      <c r="OT3181" s="607"/>
      <c r="OU3181" s="607"/>
      <c r="OV3181" s="607"/>
      <c r="OW3181" s="607"/>
      <c r="OX3181" s="607"/>
      <c r="OY3181" s="607"/>
      <c r="OZ3181" s="607"/>
      <c r="PA3181" s="607"/>
      <c r="PB3181" s="607"/>
      <c r="PC3181" s="607"/>
      <c r="PD3181" s="607"/>
      <c r="PE3181" s="607"/>
      <c r="PF3181" s="607"/>
      <c r="PG3181" s="607"/>
      <c r="PH3181" s="607"/>
      <c r="PI3181" s="607"/>
      <c r="PJ3181" s="607"/>
      <c r="PK3181" s="607"/>
      <c r="PL3181" s="607"/>
      <c r="PM3181" s="607"/>
      <c r="PN3181" s="607"/>
      <c r="PO3181" s="607"/>
      <c r="PP3181" s="607"/>
      <c r="PQ3181" s="607"/>
      <c r="PR3181" s="607"/>
      <c r="PS3181" s="607"/>
      <c r="PT3181" s="607"/>
      <c r="PU3181" s="607"/>
      <c r="PV3181" s="607"/>
      <c r="PW3181" s="607"/>
      <c r="PX3181" s="607"/>
      <c r="PY3181" s="607"/>
      <c r="PZ3181" s="607"/>
      <c r="QA3181" s="607"/>
      <c r="QB3181" s="607"/>
      <c r="QC3181" s="607"/>
      <c r="QD3181" s="607"/>
      <c r="QE3181" s="607"/>
      <c r="QF3181" s="607"/>
      <c r="QG3181" s="607"/>
      <c r="QH3181" s="607"/>
      <c r="QI3181" s="607"/>
      <c r="QJ3181" s="607"/>
      <c r="QK3181" s="607"/>
      <c r="QL3181" s="607"/>
      <c r="QM3181" s="607"/>
      <c r="QN3181" s="607"/>
      <c r="QO3181" s="607"/>
      <c r="QP3181" s="607"/>
      <c r="QQ3181" s="607"/>
      <c r="QR3181" s="607"/>
      <c r="QS3181" s="607"/>
      <c r="QT3181" s="607"/>
      <c r="QU3181" s="607"/>
      <c r="QV3181" s="607"/>
      <c r="QW3181" s="607"/>
      <c r="QX3181" s="607"/>
      <c r="QY3181" s="607"/>
      <c r="QZ3181" s="607"/>
      <c r="RA3181" s="607"/>
      <c r="RB3181" s="607"/>
      <c r="RC3181" s="607"/>
      <c r="RD3181" s="607"/>
      <c r="RE3181" s="607"/>
      <c r="RF3181" s="607"/>
      <c r="RG3181" s="607"/>
      <c r="RH3181" s="607"/>
      <c r="RI3181" s="607"/>
      <c r="RJ3181" s="607"/>
      <c r="RK3181" s="607"/>
      <c r="RL3181" s="607"/>
      <c r="RM3181" s="607"/>
      <c r="RN3181" s="607"/>
      <c r="RO3181" s="607"/>
      <c r="RP3181" s="607"/>
      <c r="RQ3181" s="607"/>
      <c r="RR3181" s="607"/>
      <c r="RS3181" s="607"/>
      <c r="RT3181" s="607"/>
      <c r="RU3181" s="607"/>
      <c r="RV3181" s="607"/>
      <c r="RW3181" s="607"/>
      <c r="RX3181" s="607"/>
      <c r="RY3181" s="607"/>
      <c r="RZ3181" s="607"/>
      <c r="SA3181" s="607"/>
      <c r="SB3181" s="607"/>
      <c r="SC3181" s="607"/>
      <c r="SD3181" s="607"/>
      <c r="SE3181" s="607"/>
      <c r="SF3181" s="607"/>
      <c r="SG3181" s="607"/>
      <c r="SH3181" s="607"/>
      <c r="SI3181" s="607"/>
      <c r="SJ3181" s="607"/>
      <c r="SK3181" s="607"/>
      <c r="SL3181" s="607"/>
      <c r="SM3181" s="607"/>
      <c r="SN3181" s="607"/>
      <c r="SO3181" s="607"/>
      <c r="SP3181" s="607"/>
      <c r="SQ3181" s="607"/>
      <c r="SR3181" s="607"/>
      <c r="SS3181" s="607"/>
      <c r="ST3181" s="607"/>
      <c r="SU3181" s="607"/>
      <c r="SV3181" s="607"/>
      <c r="SW3181" s="607"/>
      <c r="SX3181" s="607"/>
      <c r="SY3181" s="607"/>
      <c r="SZ3181" s="607"/>
      <c r="TA3181" s="607"/>
      <c r="TB3181" s="607"/>
      <c r="TC3181" s="607"/>
      <c r="TD3181" s="607"/>
      <c r="TE3181" s="607"/>
      <c r="TF3181" s="607"/>
      <c r="TG3181" s="607"/>
      <c r="TH3181" s="607"/>
      <c r="TI3181" s="607"/>
      <c r="TJ3181" s="607"/>
      <c r="TK3181" s="607"/>
      <c r="TL3181" s="607"/>
      <c r="TM3181" s="607"/>
      <c r="TN3181" s="607"/>
      <c r="TO3181" s="607"/>
      <c r="TP3181" s="607"/>
      <c r="TQ3181" s="607"/>
      <c r="TR3181" s="607"/>
      <c r="TS3181" s="607"/>
      <c r="TT3181" s="607"/>
      <c r="TU3181" s="607"/>
      <c r="TV3181" s="607"/>
      <c r="TW3181" s="607"/>
      <c r="TX3181" s="607"/>
      <c r="TY3181" s="607"/>
      <c r="TZ3181" s="607"/>
      <c r="UA3181" s="607"/>
      <c r="UB3181" s="607"/>
      <c r="UC3181" s="607"/>
      <c r="UD3181" s="607"/>
      <c r="UE3181" s="607"/>
      <c r="UF3181" s="607"/>
      <c r="UG3181" s="607"/>
      <c r="UH3181" s="607"/>
      <c r="UI3181" s="607"/>
      <c r="UJ3181" s="607"/>
      <c r="UK3181" s="607"/>
      <c r="UL3181" s="607"/>
      <c r="UM3181" s="607"/>
      <c r="UN3181" s="607"/>
      <c r="UO3181" s="607"/>
      <c r="UP3181" s="607"/>
      <c r="UQ3181" s="607"/>
      <c r="UR3181" s="607"/>
      <c r="US3181" s="607"/>
      <c r="UT3181" s="607"/>
      <c r="UU3181" s="607"/>
      <c r="UV3181" s="607"/>
      <c r="UW3181" s="607"/>
      <c r="UX3181" s="607"/>
      <c r="UY3181" s="607"/>
      <c r="UZ3181" s="607"/>
      <c r="VA3181" s="607"/>
      <c r="VB3181" s="607"/>
      <c r="VC3181" s="607"/>
      <c r="VD3181" s="607"/>
      <c r="VE3181" s="607"/>
      <c r="VF3181" s="607"/>
      <c r="VG3181" s="607"/>
      <c r="VH3181" s="607"/>
      <c r="VI3181" s="607"/>
      <c r="VJ3181" s="607"/>
      <c r="VK3181" s="607"/>
      <c r="VL3181" s="607"/>
      <c r="VM3181" s="607"/>
      <c r="VN3181" s="607"/>
      <c r="VO3181" s="607"/>
      <c r="VP3181" s="607"/>
      <c r="VQ3181" s="607"/>
      <c r="VR3181" s="607"/>
      <c r="VS3181" s="607"/>
      <c r="VT3181" s="607"/>
      <c r="VU3181" s="607"/>
      <c r="VV3181" s="607"/>
      <c r="VW3181" s="607"/>
      <c r="VX3181" s="607"/>
      <c r="VY3181" s="607"/>
      <c r="VZ3181" s="607"/>
      <c r="WA3181" s="607"/>
      <c r="WB3181" s="607"/>
      <c r="WC3181" s="607"/>
      <c r="WD3181" s="607"/>
      <c r="WE3181" s="607"/>
      <c r="WF3181" s="607"/>
      <c r="WG3181" s="607"/>
      <c r="WH3181" s="607"/>
      <c r="WI3181" s="607"/>
      <c r="WJ3181" s="607"/>
      <c r="WK3181" s="607"/>
      <c r="WL3181" s="607"/>
      <c r="WM3181" s="607"/>
      <c r="WN3181" s="607"/>
      <c r="WO3181" s="607"/>
      <c r="WP3181" s="607"/>
      <c r="WQ3181" s="607"/>
      <c r="WR3181" s="607"/>
      <c r="WS3181" s="607"/>
      <c r="WT3181" s="607"/>
      <c r="WU3181" s="607"/>
      <c r="WV3181" s="607"/>
      <c r="WW3181" s="607"/>
      <c r="WX3181" s="607"/>
      <c r="WY3181" s="607"/>
      <c r="WZ3181" s="607"/>
      <c r="XA3181" s="607"/>
      <c r="XB3181" s="607"/>
      <c r="XC3181" s="607"/>
      <c r="XD3181" s="607"/>
      <c r="XE3181" s="607"/>
      <c r="XF3181" s="607"/>
      <c r="XG3181" s="607"/>
      <c r="XH3181" s="607"/>
      <c r="XI3181" s="607"/>
      <c r="XJ3181" s="607"/>
      <c r="XK3181" s="607"/>
      <c r="XL3181" s="607"/>
      <c r="XM3181" s="607"/>
      <c r="XN3181" s="607"/>
      <c r="XO3181" s="607"/>
      <c r="XP3181" s="607"/>
      <c r="XQ3181" s="607"/>
      <c r="XR3181" s="607"/>
      <c r="XS3181" s="607"/>
      <c r="XT3181" s="607"/>
      <c r="XU3181" s="607"/>
      <c r="XV3181" s="607"/>
      <c r="XW3181" s="607"/>
      <c r="XX3181" s="607"/>
      <c r="XY3181" s="607"/>
      <c r="XZ3181" s="607"/>
      <c r="YA3181" s="607"/>
      <c r="YB3181" s="607"/>
      <c r="YC3181" s="607"/>
      <c r="YD3181" s="607"/>
      <c r="YE3181" s="607"/>
      <c r="YF3181" s="607"/>
      <c r="YG3181" s="607"/>
      <c r="YH3181" s="607"/>
      <c r="YI3181" s="607"/>
      <c r="YJ3181" s="607"/>
      <c r="YK3181" s="607"/>
      <c r="YL3181" s="607"/>
      <c r="YM3181" s="607"/>
      <c r="YN3181" s="607"/>
      <c r="YO3181" s="607"/>
      <c r="YP3181" s="607"/>
      <c r="YQ3181" s="607"/>
      <c r="YR3181" s="607"/>
      <c r="YS3181" s="607"/>
      <c r="YT3181" s="607"/>
      <c r="YU3181" s="607"/>
      <c r="YV3181" s="607"/>
      <c r="YW3181" s="607"/>
      <c r="YX3181" s="607"/>
      <c r="YY3181" s="607"/>
      <c r="YZ3181" s="607"/>
      <c r="ZA3181" s="607"/>
      <c r="ZB3181" s="607"/>
      <c r="ZC3181" s="607"/>
      <c r="ZD3181" s="607"/>
      <c r="ZE3181" s="607"/>
      <c r="ZF3181" s="607"/>
      <c r="ZG3181" s="607"/>
      <c r="ZH3181" s="607"/>
      <c r="ZI3181" s="607"/>
      <c r="ZJ3181" s="607"/>
      <c r="ZK3181" s="607"/>
      <c r="ZL3181" s="607"/>
      <c r="ZM3181" s="607"/>
      <c r="ZN3181" s="607"/>
      <c r="ZO3181" s="607"/>
      <c r="ZP3181" s="607"/>
      <c r="ZQ3181" s="607"/>
      <c r="ZR3181" s="607"/>
      <c r="ZS3181" s="607"/>
      <c r="ZT3181" s="607"/>
      <c r="ZU3181" s="607"/>
      <c r="ZV3181" s="607"/>
      <c r="ZW3181" s="607"/>
      <c r="ZX3181" s="607"/>
      <c r="ZY3181" s="607"/>
      <c r="ZZ3181" s="607"/>
      <c r="AAA3181" s="607"/>
      <c r="AAB3181" s="607"/>
      <c r="AAC3181" s="607"/>
      <c r="AAD3181" s="607"/>
      <c r="AAE3181" s="607"/>
      <c r="AAF3181" s="607"/>
      <c r="AAG3181" s="607"/>
      <c r="AAH3181" s="607"/>
      <c r="AAI3181" s="607"/>
      <c r="AAJ3181" s="607"/>
      <c r="AAK3181" s="607"/>
      <c r="AAL3181" s="607"/>
      <c r="AAM3181" s="607"/>
      <c r="AAN3181" s="607"/>
      <c r="AAO3181" s="607"/>
      <c r="AAP3181" s="607"/>
      <c r="AAQ3181" s="607"/>
      <c r="AAR3181" s="607"/>
      <c r="AAS3181" s="607"/>
      <c r="AAT3181" s="607"/>
      <c r="AAU3181" s="607"/>
      <c r="AAV3181" s="607"/>
      <c r="AAW3181" s="607"/>
      <c r="AAX3181" s="607"/>
      <c r="AAY3181" s="607"/>
      <c r="AAZ3181" s="607"/>
      <c r="ABA3181" s="607"/>
      <c r="ABB3181" s="607"/>
      <c r="ABC3181" s="607"/>
      <c r="ABD3181" s="607"/>
      <c r="ABE3181" s="607"/>
      <c r="ABF3181" s="607"/>
      <c r="ABG3181" s="607"/>
      <c r="ABH3181" s="607"/>
      <c r="ABI3181" s="607"/>
      <c r="ABJ3181" s="607"/>
      <c r="ABK3181" s="607"/>
      <c r="ABL3181" s="607"/>
      <c r="ABM3181" s="607"/>
      <c r="ABN3181" s="607"/>
      <c r="ABO3181" s="607"/>
      <c r="ABP3181" s="607"/>
      <c r="ABQ3181" s="607"/>
      <c r="ABR3181" s="607"/>
      <c r="ABS3181" s="607"/>
      <c r="ABT3181" s="607"/>
      <c r="ABU3181" s="607"/>
      <c r="ABV3181" s="607"/>
      <c r="ABW3181" s="607"/>
      <c r="ABX3181" s="607"/>
      <c r="ABY3181" s="607"/>
      <c r="ABZ3181" s="607"/>
      <c r="ACA3181" s="607"/>
      <c r="ACB3181" s="607"/>
      <c r="ACC3181" s="607"/>
      <c r="ACD3181" s="607"/>
      <c r="ACE3181" s="607"/>
      <c r="ACF3181" s="607"/>
      <c r="ACG3181" s="607"/>
      <c r="ACH3181" s="607"/>
      <c r="ACI3181" s="607"/>
      <c r="ACJ3181" s="607"/>
      <c r="ACK3181" s="607"/>
      <c r="ACL3181" s="607"/>
      <c r="ACM3181" s="607"/>
      <c r="ACN3181" s="607"/>
      <c r="ACO3181" s="607"/>
      <c r="ACP3181" s="607"/>
      <c r="ACQ3181" s="607"/>
      <c r="ACR3181" s="607"/>
      <c r="ACS3181" s="607"/>
      <c r="ACT3181" s="607"/>
      <c r="ACU3181" s="607"/>
      <c r="ACV3181" s="607"/>
      <c r="ACW3181" s="607"/>
      <c r="ACX3181" s="607"/>
      <c r="ACY3181" s="607"/>
      <c r="ACZ3181" s="607"/>
      <c r="ADA3181" s="607"/>
      <c r="ADB3181" s="607"/>
      <c r="ADC3181" s="607"/>
      <c r="ADD3181" s="607"/>
      <c r="ADE3181" s="607"/>
      <c r="ADF3181" s="607"/>
      <c r="ADG3181" s="607"/>
      <c r="ADH3181" s="607"/>
      <c r="ADI3181" s="607"/>
      <c r="ADJ3181" s="607"/>
      <c r="ADK3181" s="607"/>
      <c r="ADL3181" s="607"/>
      <c r="ADM3181" s="607"/>
      <c r="ADN3181" s="607"/>
      <c r="ADO3181" s="607"/>
      <c r="ADP3181" s="607"/>
      <c r="ADQ3181" s="607"/>
      <c r="ADR3181" s="607"/>
      <c r="ADS3181" s="607"/>
      <c r="ADT3181" s="607"/>
      <c r="ADU3181" s="607"/>
      <c r="ADV3181" s="607"/>
      <c r="ADW3181" s="607"/>
      <c r="ADX3181" s="607"/>
      <c r="ADY3181" s="607"/>
      <c r="ADZ3181" s="607"/>
      <c r="AEA3181" s="607"/>
      <c r="AEB3181" s="607"/>
      <c r="AEC3181" s="607"/>
      <c r="AED3181" s="607"/>
      <c r="AEE3181" s="607"/>
      <c r="AEF3181" s="607"/>
      <c r="AEG3181" s="607"/>
      <c r="AEH3181" s="607"/>
      <c r="AEI3181" s="607"/>
      <c r="AEJ3181" s="607"/>
      <c r="AEK3181" s="607"/>
      <c r="AEL3181" s="607"/>
      <c r="AEM3181" s="607"/>
      <c r="AEN3181" s="607"/>
      <c r="AEO3181" s="607"/>
      <c r="AEP3181" s="607"/>
      <c r="AEQ3181" s="607"/>
      <c r="AER3181" s="607"/>
      <c r="AES3181" s="607"/>
      <c r="AET3181" s="607"/>
      <c r="AEU3181" s="607"/>
      <c r="AEV3181" s="607"/>
      <c r="AEW3181" s="607"/>
      <c r="AEX3181" s="607"/>
      <c r="AEY3181" s="607"/>
      <c r="AEZ3181" s="607"/>
      <c r="AFA3181" s="607"/>
      <c r="AFB3181" s="607"/>
      <c r="AFC3181" s="607"/>
      <c r="AFD3181" s="607"/>
      <c r="AFE3181" s="607"/>
      <c r="AFF3181" s="607"/>
      <c r="AFG3181" s="607"/>
      <c r="AFH3181" s="607"/>
      <c r="AFI3181" s="607"/>
      <c r="AFJ3181" s="607"/>
      <c r="AFK3181" s="607"/>
      <c r="AFL3181" s="607"/>
      <c r="AFM3181" s="607"/>
      <c r="AFN3181" s="607"/>
      <c r="AFO3181" s="607"/>
      <c r="AFP3181" s="607"/>
      <c r="AFQ3181" s="607"/>
      <c r="AFR3181" s="607"/>
      <c r="AFS3181" s="607"/>
      <c r="AFT3181" s="607"/>
      <c r="AFU3181" s="607"/>
      <c r="AFV3181" s="607"/>
      <c r="AFW3181" s="607"/>
      <c r="AFX3181" s="607"/>
      <c r="AFY3181" s="607"/>
      <c r="AFZ3181" s="607"/>
      <c r="AGA3181" s="607"/>
      <c r="AGB3181" s="607"/>
      <c r="AGC3181" s="607"/>
      <c r="AGD3181" s="607"/>
      <c r="AGE3181" s="607"/>
      <c r="AGF3181" s="607"/>
      <c r="AGG3181" s="607"/>
      <c r="AGH3181" s="607"/>
      <c r="AGI3181" s="607"/>
      <c r="AGJ3181" s="607"/>
      <c r="AGK3181" s="607"/>
      <c r="AGL3181" s="607"/>
      <c r="AGM3181" s="607"/>
      <c r="AGN3181" s="607"/>
      <c r="AGO3181" s="607"/>
      <c r="AGP3181" s="607"/>
      <c r="AGQ3181" s="607"/>
      <c r="AGR3181" s="607"/>
      <c r="AGS3181" s="607"/>
      <c r="AGT3181" s="607"/>
      <c r="AGU3181" s="607"/>
      <c r="AGV3181" s="607"/>
      <c r="AGW3181" s="607"/>
      <c r="AGX3181" s="607"/>
      <c r="AGY3181" s="607"/>
      <c r="AGZ3181" s="607"/>
      <c r="AHA3181" s="607"/>
      <c r="AHB3181" s="607"/>
      <c r="AHC3181" s="607"/>
      <c r="AHD3181" s="607"/>
      <c r="AHE3181" s="607"/>
      <c r="AHF3181" s="607"/>
      <c r="AHG3181" s="607"/>
      <c r="AHH3181" s="607"/>
      <c r="AHI3181" s="607"/>
      <c r="AHJ3181" s="607"/>
      <c r="AHK3181" s="607"/>
      <c r="AHL3181" s="607"/>
      <c r="AHM3181" s="607"/>
      <c r="AHN3181" s="607"/>
      <c r="AHO3181" s="607"/>
      <c r="AHP3181" s="607"/>
      <c r="AHQ3181" s="607"/>
      <c r="AHR3181" s="607"/>
      <c r="AHS3181" s="607"/>
      <c r="AHT3181" s="607"/>
      <c r="AHU3181" s="607"/>
      <c r="AHV3181" s="607"/>
      <c r="AHW3181" s="607"/>
      <c r="AHX3181" s="607"/>
      <c r="AHY3181" s="607"/>
      <c r="AHZ3181" s="607"/>
      <c r="AIA3181" s="607"/>
      <c r="AIB3181" s="607"/>
      <c r="AIC3181" s="607"/>
      <c r="AID3181" s="607"/>
      <c r="AIE3181" s="607"/>
      <c r="AIF3181" s="607"/>
      <c r="AIG3181" s="607"/>
      <c r="AIH3181" s="607"/>
      <c r="AII3181" s="607"/>
      <c r="AIJ3181" s="607"/>
      <c r="AIK3181" s="607"/>
      <c r="AIL3181" s="607"/>
      <c r="AIM3181" s="607"/>
      <c r="AIN3181" s="607"/>
      <c r="AIO3181" s="607"/>
      <c r="AIP3181" s="607"/>
      <c r="AIQ3181" s="607"/>
      <c r="AIR3181" s="607"/>
      <c r="AIS3181" s="607"/>
      <c r="AIT3181" s="607"/>
      <c r="AIU3181" s="607"/>
      <c r="AIV3181" s="607"/>
      <c r="AIW3181" s="607"/>
      <c r="AIX3181" s="607"/>
      <c r="AIY3181" s="607"/>
      <c r="AIZ3181" s="607"/>
      <c r="AJA3181" s="607"/>
      <c r="AJB3181" s="607"/>
      <c r="AJC3181" s="607"/>
      <c r="AJD3181" s="607"/>
      <c r="AJE3181" s="607"/>
      <c r="AJF3181" s="607"/>
      <c r="AJG3181" s="607"/>
      <c r="AJH3181" s="607"/>
      <c r="AJI3181" s="607"/>
      <c r="AJJ3181" s="607"/>
      <c r="AJK3181" s="607"/>
      <c r="AJL3181" s="607"/>
      <c r="AJM3181" s="607"/>
      <c r="AJN3181" s="607"/>
      <c r="AJO3181" s="607"/>
      <c r="AJP3181" s="607"/>
      <c r="AJQ3181" s="607"/>
      <c r="AJR3181" s="607"/>
      <c r="AJS3181" s="607"/>
      <c r="AJT3181" s="607"/>
      <c r="AJU3181" s="607"/>
      <c r="AJV3181" s="607"/>
      <c r="AJW3181" s="607"/>
      <c r="AJX3181" s="607"/>
      <c r="AJY3181" s="607"/>
      <c r="AJZ3181" s="607"/>
      <c r="AKA3181" s="607"/>
      <c r="AKB3181" s="607"/>
      <c r="AKC3181" s="607"/>
      <c r="AKD3181" s="607"/>
      <c r="AKE3181" s="607"/>
      <c r="AKF3181" s="607"/>
      <c r="AKG3181" s="607"/>
      <c r="AKH3181" s="607"/>
      <c r="AKI3181" s="607"/>
      <c r="AKJ3181" s="607"/>
      <c r="AKK3181" s="607"/>
      <c r="AKL3181" s="607"/>
      <c r="AKM3181" s="607"/>
      <c r="AKN3181" s="607"/>
      <c r="AKO3181" s="607"/>
      <c r="AKP3181" s="607"/>
      <c r="AKQ3181" s="607"/>
      <c r="AKR3181" s="607"/>
      <c r="AKS3181" s="607"/>
      <c r="AKT3181" s="607"/>
      <c r="AKU3181" s="607"/>
      <c r="AKV3181" s="607"/>
      <c r="AKW3181" s="607"/>
      <c r="AKX3181" s="607"/>
      <c r="AKY3181" s="607"/>
      <c r="AKZ3181" s="607"/>
      <c r="ALA3181" s="607"/>
      <c r="ALB3181" s="607"/>
      <c r="ALC3181" s="607"/>
      <c r="ALD3181" s="607"/>
      <c r="ALE3181" s="607"/>
      <c r="ALF3181" s="607"/>
      <c r="ALG3181" s="607"/>
      <c r="ALH3181" s="607"/>
      <c r="ALI3181" s="607"/>
      <c r="ALJ3181" s="607"/>
      <c r="ALK3181" s="607"/>
      <c r="ALL3181" s="607"/>
      <c r="ALM3181" s="607"/>
      <c r="ALN3181" s="607"/>
      <c r="ALO3181" s="607"/>
      <c r="ALP3181" s="607"/>
      <c r="ALQ3181" s="607"/>
      <c r="ALR3181" s="607"/>
      <c r="ALS3181" s="607"/>
      <c r="ALT3181" s="607"/>
      <c r="ALU3181" s="607"/>
      <c r="ALV3181" s="607"/>
      <c r="ALW3181" s="607"/>
      <c r="ALX3181" s="607"/>
      <c r="ALY3181" s="607"/>
      <c r="ALZ3181" s="607"/>
      <c r="AMA3181" s="607"/>
      <c r="AMB3181" s="607"/>
      <c r="AMC3181" s="607"/>
      <c r="AMD3181" s="607"/>
      <c r="AME3181" s="607"/>
      <c r="AMF3181" s="607"/>
      <c r="AMG3181" s="607"/>
      <c r="AMH3181" s="607"/>
      <c r="AMI3181" s="607"/>
      <c r="AMJ3181" s="607"/>
      <c r="AMK3181" s="607"/>
      <c r="AML3181" s="607"/>
      <c r="AMM3181" s="607"/>
      <c r="AMN3181" s="607"/>
      <c r="AMO3181" s="607"/>
      <c r="AMP3181" s="607"/>
      <c r="AMQ3181" s="607"/>
      <c r="AMR3181" s="607"/>
      <c r="AMS3181" s="607"/>
      <c r="AMT3181" s="607"/>
      <c r="AMU3181" s="607"/>
      <c r="AMV3181" s="607"/>
      <c r="AMW3181" s="607"/>
      <c r="AMX3181" s="607"/>
      <c r="AMY3181" s="607"/>
      <c r="AMZ3181" s="607"/>
      <c r="ANA3181" s="607"/>
      <c r="ANB3181" s="607"/>
      <c r="ANC3181" s="607"/>
      <c r="AND3181" s="607"/>
      <c r="ANE3181" s="607"/>
      <c r="ANF3181" s="607"/>
      <c r="ANG3181" s="607"/>
      <c r="ANH3181" s="607"/>
      <c r="ANI3181" s="607"/>
      <c r="ANJ3181" s="607"/>
      <c r="ANK3181" s="607"/>
      <c r="ANL3181" s="607"/>
      <c r="ANM3181" s="607"/>
      <c r="ANN3181" s="607"/>
      <c r="ANO3181" s="607"/>
      <c r="ANP3181" s="607"/>
      <c r="ANQ3181" s="607"/>
      <c r="ANR3181" s="607"/>
      <c r="ANS3181" s="607"/>
      <c r="ANT3181" s="607"/>
      <c r="ANU3181" s="607"/>
      <c r="ANV3181" s="607"/>
      <c r="ANW3181" s="607"/>
      <c r="ANX3181" s="607"/>
      <c r="ANY3181" s="607"/>
      <c r="ANZ3181" s="607"/>
      <c r="AOA3181" s="607"/>
      <c r="AOB3181" s="607"/>
      <c r="AOC3181" s="607"/>
      <c r="AOD3181" s="607"/>
      <c r="AOE3181" s="607"/>
      <c r="AOF3181" s="607"/>
      <c r="AOG3181" s="607"/>
      <c r="AOH3181" s="607"/>
      <c r="AOI3181" s="607"/>
      <c r="AOJ3181" s="607"/>
      <c r="AOK3181" s="607"/>
      <c r="AOL3181" s="607"/>
      <c r="AOM3181" s="607"/>
      <c r="AON3181" s="607"/>
      <c r="AOO3181" s="607"/>
      <c r="AOP3181" s="607"/>
      <c r="AOQ3181" s="607"/>
      <c r="AOR3181" s="607"/>
      <c r="AOS3181" s="607"/>
      <c r="AOT3181" s="607"/>
      <c r="AOU3181" s="607"/>
      <c r="AOV3181" s="607"/>
      <c r="AOW3181" s="607"/>
      <c r="AOX3181" s="607"/>
      <c r="AOY3181" s="607"/>
      <c r="AOZ3181" s="607"/>
      <c r="APA3181" s="607"/>
      <c r="APB3181" s="607"/>
      <c r="APC3181" s="607"/>
      <c r="APD3181" s="607"/>
      <c r="APE3181" s="607"/>
      <c r="APF3181" s="607"/>
      <c r="APG3181" s="607"/>
      <c r="APH3181" s="607"/>
      <c r="API3181" s="607"/>
      <c r="APJ3181" s="607"/>
      <c r="APK3181" s="607"/>
      <c r="APL3181" s="607"/>
      <c r="APM3181" s="607"/>
      <c r="APN3181" s="607"/>
      <c r="APO3181" s="607"/>
      <c r="APP3181" s="607"/>
      <c r="APQ3181" s="607"/>
      <c r="APR3181" s="607"/>
      <c r="APS3181" s="607"/>
      <c r="APT3181" s="607"/>
      <c r="APU3181" s="607"/>
      <c r="APV3181" s="607"/>
      <c r="APW3181" s="607"/>
      <c r="APX3181" s="607"/>
      <c r="APY3181" s="607"/>
      <c r="APZ3181" s="607"/>
      <c r="AQA3181" s="607"/>
      <c r="AQB3181" s="607"/>
      <c r="AQC3181" s="607"/>
      <c r="AQD3181" s="607"/>
      <c r="AQE3181" s="607"/>
      <c r="AQF3181" s="607"/>
      <c r="AQG3181" s="607"/>
      <c r="AQH3181" s="607"/>
      <c r="AQI3181" s="607"/>
      <c r="AQJ3181" s="607"/>
      <c r="AQK3181" s="607"/>
      <c r="AQL3181" s="607"/>
      <c r="AQM3181" s="607"/>
      <c r="AQN3181" s="607"/>
      <c r="AQO3181" s="607"/>
      <c r="AQP3181" s="607"/>
      <c r="AQQ3181" s="607"/>
      <c r="AQR3181" s="607"/>
      <c r="AQS3181" s="607"/>
      <c r="AQT3181" s="607"/>
      <c r="AQU3181" s="607"/>
      <c r="AQV3181" s="607"/>
      <c r="AQW3181" s="607"/>
      <c r="AQX3181" s="607"/>
      <c r="AQY3181" s="607"/>
      <c r="AQZ3181" s="607"/>
      <c r="ARA3181" s="607"/>
      <c r="ARB3181" s="607"/>
      <c r="ARC3181" s="607"/>
      <c r="ARD3181" s="607"/>
      <c r="ARE3181" s="607"/>
      <c r="ARF3181" s="607"/>
      <c r="ARG3181" s="607"/>
      <c r="ARH3181" s="607"/>
      <c r="ARI3181" s="607"/>
      <c r="ARJ3181" s="607"/>
      <c r="ARK3181" s="607"/>
      <c r="ARL3181" s="607"/>
      <c r="ARM3181" s="607"/>
      <c r="ARN3181" s="607"/>
      <c r="ARO3181" s="607"/>
      <c r="ARP3181" s="607"/>
      <c r="ARQ3181" s="607"/>
      <c r="ARR3181" s="607"/>
      <c r="ARS3181" s="607"/>
      <c r="ART3181" s="607"/>
      <c r="ARU3181" s="607"/>
      <c r="ARV3181" s="607"/>
      <c r="ARW3181" s="607"/>
      <c r="ARX3181" s="607"/>
      <c r="ARY3181" s="607"/>
      <c r="ARZ3181" s="607"/>
      <c r="ASA3181" s="607"/>
      <c r="ASB3181" s="607"/>
      <c r="ASC3181" s="607"/>
      <c r="ASD3181" s="607"/>
      <c r="ASE3181" s="607"/>
      <c r="ASF3181" s="607"/>
      <c r="ASG3181" s="607"/>
      <c r="ASH3181" s="607"/>
      <c r="ASI3181" s="607"/>
      <c r="ASJ3181" s="607"/>
      <c r="ASK3181" s="607"/>
      <c r="ASL3181" s="607"/>
      <c r="ASM3181" s="607"/>
      <c r="ASN3181" s="607"/>
      <c r="ASO3181" s="607"/>
      <c r="ASP3181" s="607"/>
      <c r="ASQ3181" s="607"/>
      <c r="ASR3181" s="607"/>
      <c r="ASS3181" s="607"/>
      <c r="AST3181" s="607"/>
      <c r="ASU3181" s="607"/>
      <c r="ASV3181" s="607"/>
      <c r="ASW3181" s="607"/>
      <c r="ASX3181" s="607"/>
      <c r="ASY3181" s="607"/>
      <c r="ASZ3181" s="607"/>
      <c r="ATA3181" s="607"/>
      <c r="ATB3181" s="607"/>
      <c r="ATC3181" s="607"/>
      <c r="ATD3181" s="607"/>
      <c r="ATE3181" s="607"/>
      <c r="ATF3181" s="607"/>
      <c r="ATG3181" s="607"/>
      <c r="ATH3181" s="607"/>
      <c r="ATI3181" s="607"/>
      <c r="ATJ3181" s="607"/>
      <c r="ATK3181" s="607"/>
      <c r="ATL3181" s="607"/>
      <c r="ATM3181" s="607"/>
      <c r="ATN3181" s="607"/>
      <c r="ATO3181" s="607"/>
      <c r="ATP3181" s="607"/>
      <c r="ATQ3181" s="607"/>
      <c r="ATR3181" s="607"/>
      <c r="ATS3181" s="607"/>
      <c r="ATT3181" s="607"/>
      <c r="ATU3181" s="607"/>
      <c r="ATV3181" s="607"/>
      <c r="ATW3181" s="607"/>
      <c r="ATX3181" s="607"/>
      <c r="ATY3181" s="607"/>
      <c r="ATZ3181" s="607"/>
      <c r="AUA3181" s="607"/>
      <c r="AUB3181" s="607"/>
      <c r="AUC3181" s="607"/>
      <c r="AUD3181" s="607"/>
      <c r="AUE3181" s="607"/>
      <c r="AUF3181" s="607"/>
      <c r="AUG3181" s="607"/>
      <c r="AUH3181" s="607"/>
      <c r="AUI3181" s="607"/>
      <c r="AUJ3181" s="607"/>
      <c r="AUK3181" s="607"/>
      <c r="AUL3181" s="607"/>
      <c r="AUM3181" s="607"/>
      <c r="AUN3181" s="607"/>
      <c r="AUO3181" s="607"/>
      <c r="AUP3181" s="607"/>
      <c r="AUQ3181" s="607"/>
      <c r="AUR3181" s="607"/>
      <c r="AUS3181" s="607"/>
      <c r="AUT3181" s="607"/>
      <c r="AUU3181" s="607"/>
      <c r="AUV3181" s="607"/>
      <c r="AUW3181" s="607"/>
      <c r="AUX3181" s="607"/>
      <c r="AUY3181" s="607"/>
      <c r="AUZ3181" s="607"/>
      <c r="AVA3181" s="607"/>
      <c r="AVB3181" s="607"/>
      <c r="AVC3181" s="607"/>
      <c r="AVD3181" s="607"/>
      <c r="AVE3181" s="607"/>
      <c r="AVF3181" s="607"/>
      <c r="AVG3181" s="607"/>
      <c r="AVH3181" s="607"/>
      <c r="AVI3181" s="607"/>
      <c r="AVJ3181" s="607"/>
      <c r="AVK3181" s="607"/>
      <c r="AVL3181" s="607"/>
      <c r="AVM3181" s="607"/>
      <c r="AVN3181" s="607"/>
      <c r="AVO3181" s="607"/>
      <c r="AVP3181" s="607"/>
      <c r="AVQ3181" s="607"/>
      <c r="AVR3181" s="607"/>
      <c r="AVS3181" s="607"/>
      <c r="AVT3181" s="607"/>
      <c r="AVU3181" s="607"/>
      <c r="AVV3181" s="607"/>
      <c r="AVW3181" s="607"/>
      <c r="AVX3181" s="607"/>
      <c r="AVY3181" s="607"/>
      <c r="AVZ3181" s="607"/>
      <c r="AWA3181" s="607"/>
      <c r="AWB3181" s="607"/>
      <c r="AWC3181" s="607"/>
      <c r="AWD3181" s="607"/>
      <c r="AWE3181" s="607"/>
      <c r="AWF3181" s="607"/>
      <c r="AWG3181" s="607"/>
      <c r="AWH3181" s="607"/>
      <c r="AWI3181" s="607"/>
      <c r="AWJ3181" s="607"/>
      <c r="AWK3181" s="607"/>
      <c r="AWL3181" s="607"/>
      <c r="AWM3181" s="607"/>
      <c r="AWN3181" s="607"/>
      <c r="AWO3181" s="607"/>
      <c r="AWP3181" s="607"/>
      <c r="AWQ3181" s="607"/>
      <c r="AWR3181" s="607"/>
      <c r="AWS3181" s="607"/>
      <c r="AWT3181" s="607"/>
      <c r="AWU3181" s="607"/>
      <c r="AWV3181" s="607"/>
      <c r="AWW3181" s="607"/>
      <c r="AWX3181" s="607"/>
      <c r="AWY3181" s="607"/>
      <c r="AWZ3181" s="607"/>
      <c r="AXA3181" s="607"/>
      <c r="AXB3181" s="607"/>
      <c r="AXC3181" s="607"/>
      <c r="AXD3181" s="607"/>
      <c r="AXE3181" s="607"/>
      <c r="AXF3181" s="607"/>
      <c r="AXG3181" s="607"/>
      <c r="AXH3181" s="607"/>
      <c r="AXI3181" s="607"/>
      <c r="AXJ3181" s="607"/>
      <c r="AXK3181" s="607"/>
      <c r="AXL3181" s="607"/>
      <c r="AXM3181" s="607"/>
      <c r="AXN3181" s="607"/>
      <c r="AXO3181" s="607"/>
      <c r="AXP3181" s="607"/>
      <c r="AXQ3181" s="607"/>
      <c r="AXR3181" s="607"/>
      <c r="AXS3181" s="607"/>
      <c r="AXT3181" s="607"/>
      <c r="AXU3181" s="607"/>
      <c r="AXV3181" s="607"/>
      <c r="AXW3181" s="607"/>
      <c r="AXX3181" s="607"/>
      <c r="AXY3181" s="607"/>
      <c r="AXZ3181" s="607"/>
      <c r="AYA3181" s="607"/>
      <c r="AYB3181" s="607"/>
      <c r="AYC3181" s="607"/>
      <c r="AYD3181" s="607"/>
      <c r="AYE3181" s="607"/>
      <c r="AYF3181" s="607"/>
      <c r="AYG3181" s="607"/>
      <c r="AYH3181" s="607"/>
      <c r="AYI3181" s="607"/>
      <c r="AYJ3181" s="607"/>
      <c r="AYK3181" s="607"/>
      <c r="AYL3181" s="607"/>
      <c r="AYM3181" s="607"/>
      <c r="AYN3181" s="607"/>
      <c r="AYO3181" s="607"/>
      <c r="AYP3181" s="607"/>
      <c r="AYQ3181" s="607"/>
      <c r="AYR3181" s="607"/>
      <c r="AYS3181" s="607"/>
      <c r="AYT3181" s="607"/>
      <c r="AYU3181" s="607"/>
      <c r="AYV3181" s="607"/>
      <c r="AYW3181" s="607"/>
      <c r="AYX3181" s="607"/>
      <c r="AYY3181" s="607"/>
      <c r="AYZ3181" s="607"/>
      <c r="AZA3181" s="607"/>
      <c r="AZB3181" s="607"/>
      <c r="AZC3181" s="607"/>
      <c r="AZD3181" s="607"/>
      <c r="AZE3181" s="607"/>
      <c r="AZF3181" s="607"/>
      <c r="AZG3181" s="607"/>
      <c r="AZH3181" s="607"/>
      <c r="AZI3181" s="607"/>
      <c r="AZJ3181" s="607"/>
      <c r="AZK3181" s="607"/>
      <c r="AZL3181" s="607"/>
      <c r="AZM3181" s="607"/>
      <c r="AZN3181" s="607"/>
      <c r="AZO3181" s="607"/>
      <c r="AZP3181" s="607"/>
      <c r="AZQ3181" s="607"/>
      <c r="AZR3181" s="607"/>
      <c r="AZS3181" s="607"/>
      <c r="AZT3181" s="607"/>
      <c r="AZU3181" s="607"/>
      <c r="AZV3181" s="607"/>
      <c r="AZW3181" s="607"/>
      <c r="AZX3181" s="607"/>
      <c r="AZY3181" s="607"/>
      <c r="AZZ3181" s="607"/>
      <c r="BAA3181" s="607"/>
      <c r="BAB3181" s="607"/>
      <c r="BAC3181" s="607"/>
      <c r="BAD3181" s="607"/>
      <c r="BAE3181" s="607"/>
      <c r="BAF3181" s="607"/>
      <c r="BAG3181" s="607"/>
      <c r="BAH3181" s="607"/>
      <c r="BAI3181" s="607"/>
      <c r="BAJ3181" s="607"/>
      <c r="BAK3181" s="607"/>
      <c r="BAL3181" s="607"/>
      <c r="BAM3181" s="607"/>
      <c r="BAN3181" s="607"/>
      <c r="BAO3181" s="607"/>
      <c r="BAP3181" s="607"/>
      <c r="BAQ3181" s="607"/>
      <c r="BAR3181" s="607"/>
      <c r="BAS3181" s="607"/>
      <c r="BAT3181" s="607"/>
      <c r="BAU3181" s="607"/>
      <c r="BAV3181" s="607"/>
      <c r="BAW3181" s="607"/>
      <c r="BAX3181" s="607"/>
      <c r="BAY3181" s="607"/>
      <c r="BAZ3181" s="607"/>
      <c r="BBA3181" s="607"/>
      <c r="BBB3181" s="607"/>
      <c r="BBC3181" s="607"/>
      <c r="BBD3181" s="607"/>
      <c r="BBE3181" s="607"/>
      <c r="BBF3181" s="607"/>
      <c r="BBG3181" s="607"/>
      <c r="BBH3181" s="607"/>
      <c r="BBI3181" s="607"/>
      <c r="BBJ3181" s="607"/>
      <c r="BBK3181" s="607"/>
      <c r="BBL3181" s="607"/>
      <c r="BBM3181" s="607"/>
      <c r="BBN3181" s="607"/>
      <c r="BBO3181" s="607"/>
      <c r="BBP3181" s="607"/>
      <c r="BBQ3181" s="607"/>
      <c r="BBR3181" s="607"/>
      <c r="BBS3181" s="607"/>
      <c r="BBT3181" s="607"/>
      <c r="BBU3181" s="607"/>
      <c r="BBV3181" s="607"/>
      <c r="BBW3181" s="607"/>
      <c r="BBX3181" s="607"/>
      <c r="BBY3181" s="607"/>
      <c r="BBZ3181" s="607"/>
      <c r="BCA3181" s="607"/>
      <c r="BCB3181" s="607"/>
      <c r="BCC3181" s="607"/>
      <c r="BCD3181" s="607"/>
      <c r="BCE3181" s="607"/>
      <c r="BCF3181" s="607"/>
      <c r="BCG3181" s="607"/>
      <c r="BCH3181" s="607"/>
      <c r="BCI3181" s="607"/>
      <c r="BCJ3181" s="607"/>
      <c r="BCK3181" s="607"/>
      <c r="BCL3181" s="607"/>
      <c r="BCM3181" s="607"/>
      <c r="BCN3181" s="607"/>
      <c r="BCO3181" s="607"/>
      <c r="BCP3181" s="607"/>
      <c r="BCQ3181" s="607"/>
      <c r="BCR3181" s="607"/>
      <c r="BCS3181" s="607"/>
      <c r="BCT3181" s="607"/>
      <c r="BCU3181" s="607"/>
      <c r="BCV3181" s="607"/>
      <c r="BCW3181" s="607"/>
      <c r="BCX3181" s="607"/>
      <c r="BCY3181" s="607"/>
      <c r="BCZ3181" s="607"/>
      <c r="BDA3181" s="607"/>
      <c r="BDB3181" s="607"/>
      <c r="BDC3181" s="607"/>
      <c r="BDD3181" s="607"/>
      <c r="BDE3181" s="607"/>
      <c r="BDF3181" s="607"/>
      <c r="BDG3181" s="607"/>
      <c r="BDH3181" s="607"/>
      <c r="BDI3181" s="607"/>
      <c r="BDJ3181" s="607"/>
      <c r="BDK3181" s="607"/>
      <c r="BDL3181" s="607"/>
      <c r="BDM3181" s="607"/>
      <c r="BDN3181" s="607"/>
      <c r="BDO3181" s="607"/>
      <c r="BDP3181" s="607"/>
      <c r="BDQ3181" s="607"/>
      <c r="BDR3181" s="607"/>
      <c r="BDS3181" s="607"/>
      <c r="BDT3181" s="607"/>
      <c r="BDU3181" s="607"/>
      <c r="BDV3181" s="607"/>
      <c r="BDW3181" s="607"/>
      <c r="BDX3181" s="607"/>
      <c r="BDY3181" s="607"/>
      <c r="BDZ3181" s="607"/>
      <c r="BEA3181" s="607"/>
      <c r="BEB3181" s="607"/>
      <c r="BEC3181" s="607"/>
      <c r="BED3181" s="607"/>
      <c r="BEE3181" s="607"/>
      <c r="BEF3181" s="607"/>
      <c r="BEG3181" s="607"/>
      <c r="BEH3181" s="607"/>
      <c r="BEI3181" s="607"/>
      <c r="BEJ3181" s="607"/>
      <c r="BEK3181" s="607"/>
      <c r="BEL3181" s="607"/>
      <c r="BEM3181" s="607"/>
      <c r="BEN3181" s="607"/>
      <c r="BEO3181" s="607"/>
      <c r="BEP3181" s="607"/>
      <c r="BEQ3181" s="607"/>
      <c r="BER3181" s="607"/>
      <c r="BES3181" s="607"/>
      <c r="BET3181" s="607"/>
      <c r="BEU3181" s="607"/>
      <c r="BEV3181" s="607"/>
      <c r="BEW3181" s="607"/>
      <c r="BEX3181" s="607"/>
      <c r="BEY3181" s="607"/>
      <c r="BEZ3181" s="607"/>
      <c r="BFA3181" s="607"/>
      <c r="BFB3181" s="607"/>
      <c r="BFC3181" s="607"/>
      <c r="BFD3181" s="607"/>
      <c r="BFE3181" s="607"/>
      <c r="BFF3181" s="607"/>
      <c r="BFG3181" s="607"/>
      <c r="BFH3181" s="607"/>
      <c r="BFI3181" s="607"/>
      <c r="BFJ3181" s="607"/>
      <c r="BFK3181" s="607"/>
      <c r="BFL3181" s="607"/>
      <c r="BFM3181" s="607"/>
      <c r="BFN3181" s="607"/>
      <c r="BFO3181" s="607"/>
      <c r="BFP3181" s="607"/>
      <c r="BFQ3181" s="607"/>
      <c r="BFR3181" s="607"/>
      <c r="BFS3181" s="607"/>
      <c r="BFT3181" s="607"/>
      <c r="BFU3181" s="607"/>
      <c r="BFV3181" s="607"/>
      <c r="BFW3181" s="607"/>
      <c r="BFX3181" s="607"/>
      <c r="BFY3181" s="607"/>
      <c r="BFZ3181" s="607"/>
      <c r="BGA3181" s="607"/>
      <c r="BGB3181" s="607"/>
      <c r="BGC3181" s="607"/>
      <c r="BGD3181" s="607"/>
      <c r="BGE3181" s="607"/>
      <c r="BGF3181" s="607"/>
      <c r="BGG3181" s="607"/>
      <c r="BGH3181" s="607"/>
      <c r="BGI3181" s="607"/>
      <c r="BGJ3181" s="607"/>
      <c r="BGK3181" s="607"/>
      <c r="BGL3181" s="607"/>
      <c r="BGM3181" s="607"/>
      <c r="BGN3181" s="607"/>
      <c r="BGO3181" s="607"/>
      <c r="BGP3181" s="607"/>
      <c r="BGQ3181" s="607"/>
      <c r="BGR3181" s="607"/>
      <c r="BGS3181" s="607"/>
      <c r="BGT3181" s="607"/>
      <c r="BGU3181" s="607"/>
      <c r="BGV3181" s="607"/>
      <c r="BGW3181" s="607"/>
      <c r="BGX3181" s="607"/>
      <c r="BGY3181" s="607"/>
      <c r="BGZ3181" s="607"/>
      <c r="BHA3181" s="607"/>
      <c r="BHB3181" s="607"/>
      <c r="BHC3181" s="607"/>
      <c r="BHD3181" s="607"/>
      <c r="BHE3181" s="607"/>
      <c r="BHF3181" s="607"/>
      <c r="BHG3181" s="607"/>
      <c r="BHH3181" s="607"/>
      <c r="BHI3181" s="607"/>
      <c r="BHJ3181" s="607"/>
      <c r="BHK3181" s="607"/>
      <c r="BHL3181" s="607"/>
      <c r="BHM3181" s="607"/>
      <c r="BHN3181" s="607"/>
      <c r="BHO3181" s="607"/>
      <c r="BHP3181" s="607"/>
      <c r="BHQ3181" s="607"/>
      <c r="BHR3181" s="607"/>
      <c r="BHS3181" s="607"/>
      <c r="BHT3181" s="607"/>
      <c r="BHU3181" s="607"/>
      <c r="BHV3181" s="607"/>
      <c r="BHW3181" s="607"/>
      <c r="BHX3181" s="607"/>
      <c r="BHY3181" s="607"/>
      <c r="BHZ3181" s="607"/>
      <c r="BIA3181" s="607"/>
      <c r="BIB3181" s="607"/>
      <c r="BIC3181" s="607"/>
      <c r="BID3181" s="607"/>
      <c r="BIE3181" s="607"/>
      <c r="BIF3181" s="607"/>
      <c r="BIG3181" s="607"/>
      <c r="BIH3181" s="607"/>
      <c r="BII3181" s="607"/>
      <c r="BIJ3181" s="607"/>
      <c r="BIK3181" s="607"/>
      <c r="BIL3181" s="607"/>
      <c r="BIM3181" s="607"/>
      <c r="BIN3181" s="607"/>
      <c r="BIO3181" s="607"/>
      <c r="BIP3181" s="607"/>
      <c r="BIQ3181" s="607"/>
      <c r="BIR3181" s="607"/>
      <c r="BIS3181" s="607"/>
      <c r="BIT3181" s="607"/>
      <c r="BIU3181" s="607"/>
      <c r="BIV3181" s="607"/>
      <c r="BIW3181" s="607"/>
      <c r="BIX3181" s="607"/>
      <c r="BIY3181" s="607"/>
      <c r="BIZ3181" s="607"/>
      <c r="BJA3181" s="607"/>
      <c r="BJB3181" s="607"/>
      <c r="BJC3181" s="607"/>
      <c r="BJD3181" s="607"/>
      <c r="BJE3181" s="607"/>
      <c r="BJF3181" s="607"/>
      <c r="BJG3181" s="607"/>
      <c r="BJH3181" s="607"/>
      <c r="BJI3181" s="607"/>
      <c r="BJJ3181" s="607"/>
      <c r="BJK3181" s="607"/>
      <c r="BJL3181" s="607"/>
      <c r="BJM3181" s="607"/>
      <c r="BJN3181" s="607"/>
      <c r="BJO3181" s="607"/>
      <c r="BJP3181" s="607"/>
      <c r="BJQ3181" s="607"/>
      <c r="BJR3181" s="607"/>
      <c r="BJS3181" s="607"/>
      <c r="BJT3181" s="607"/>
      <c r="BJU3181" s="607"/>
      <c r="BJV3181" s="607"/>
      <c r="BJW3181" s="607"/>
      <c r="BJX3181" s="607"/>
      <c r="BJY3181" s="607"/>
      <c r="BJZ3181" s="607"/>
      <c r="BKA3181" s="607"/>
      <c r="BKB3181" s="607"/>
      <c r="BKC3181" s="607"/>
      <c r="BKD3181" s="607"/>
      <c r="BKE3181" s="607"/>
      <c r="BKF3181" s="607"/>
      <c r="BKG3181" s="607"/>
      <c r="BKH3181" s="607"/>
      <c r="BKI3181" s="607"/>
      <c r="BKJ3181" s="607"/>
      <c r="BKK3181" s="607"/>
      <c r="BKL3181" s="607"/>
      <c r="BKM3181" s="607"/>
      <c r="BKN3181" s="607"/>
      <c r="BKO3181" s="607"/>
      <c r="BKP3181" s="607"/>
      <c r="BKQ3181" s="607"/>
      <c r="BKR3181" s="607"/>
      <c r="BKS3181" s="607"/>
      <c r="BKT3181" s="607"/>
      <c r="BKU3181" s="607"/>
      <c r="BKV3181" s="607"/>
      <c r="BKW3181" s="607"/>
      <c r="BKX3181" s="607"/>
      <c r="BKY3181" s="607"/>
      <c r="BKZ3181" s="607"/>
      <c r="BLA3181" s="607"/>
      <c r="BLB3181" s="607"/>
      <c r="BLC3181" s="607"/>
      <c r="BLD3181" s="607"/>
      <c r="BLE3181" s="607"/>
      <c r="BLF3181" s="607"/>
      <c r="BLG3181" s="607"/>
      <c r="BLH3181" s="607"/>
      <c r="BLI3181" s="607"/>
      <c r="BLJ3181" s="607"/>
      <c r="BLK3181" s="607"/>
      <c r="BLL3181" s="607"/>
      <c r="BLM3181" s="607"/>
      <c r="BLN3181" s="607"/>
      <c r="BLO3181" s="607"/>
      <c r="BLP3181" s="607"/>
      <c r="BLQ3181" s="607"/>
      <c r="BLR3181" s="607"/>
      <c r="BLS3181" s="607"/>
      <c r="BLT3181" s="607"/>
      <c r="BLU3181" s="607"/>
      <c r="BLV3181" s="607"/>
      <c r="BLW3181" s="607"/>
      <c r="BLX3181" s="607"/>
      <c r="BLY3181" s="607"/>
      <c r="BLZ3181" s="607"/>
      <c r="BMA3181" s="607"/>
      <c r="BMB3181" s="607"/>
      <c r="BMC3181" s="607"/>
      <c r="BMD3181" s="607"/>
      <c r="BME3181" s="607"/>
      <c r="BMF3181" s="607"/>
      <c r="BMG3181" s="607"/>
      <c r="BMH3181" s="607"/>
      <c r="BMI3181" s="607"/>
      <c r="BMJ3181" s="607"/>
      <c r="BMK3181" s="607"/>
      <c r="BML3181" s="607"/>
      <c r="BMM3181" s="607"/>
      <c r="BMN3181" s="607"/>
      <c r="BMO3181" s="607"/>
      <c r="BMP3181" s="607"/>
      <c r="BMQ3181" s="607"/>
      <c r="BMR3181" s="607"/>
      <c r="BMS3181" s="607"/>
      <c r="BMT3181" s="607"/>
      <c r="BMU3181" s="607"/>
      <c r="BMV3181" s="607"/>
      <c r="BMW3181" s="607"/>
      <c r="BMX3181" s="607"/>
      <c r="BMY3181" s="607"/>
      <c r="BMZ3181" s="607"/>
      <c r="BNA3181" s="607"/>
      <c r="BNB3181" s="607"/>
      <c r="BNC3181" s="607"/>
      <c r="BND3181" s="607"/>
      <c r="BNE3181" s="607"/>
      <c r="BNF3181" s="607"/>
      <c r="BNG3181" s="607"/>
      <c r="BNH3181" s="607"/>
      <c r="BNI3181" s="607"/>
      <c r="BNJ3181" s="607"/>
      <c r="BNK3181" s="607"/>
      <c r="BNL3181" s="607"/>
      <c r="BNM3181" s="607"/>
      <c r="BNN3181" s="607"/>
      <c r="BNO3181" s="607"/>
      <c r="BNP3181" s="607"/>
      <c r="BNQ3181" s="607"/>
      <c r="BNR3181" s="607"/>
      <c r="BNS3181" s="607"/>
      <c r="BNT3181" s="607"/>
      <c r="BNU3181" s="607"/>
      <c r="BNV3181" s="607"/>
      <c r="BNW3181" s="607"/>
      <c r="BNX3181" s="607"/>
      <c r="BNY3181" s="607"/>
      <c r="BNZ3181" s="607"/>
      <c r="BOA3181" s="607"/>
      <c r="BOB3181" s="607"/>
      <c r="BOC3181" s="607"/>
      <c r="BOD3181" s="607"/>
      <c r="BOE3181" s="607"/>
      <c r="BOF3181" s="607"/>
      <c r="BOG3181" s="607"/>
      <c r="BOH3181" s="607"/>
      <c r="BOI3181" s="607"/>
      <c r="BOJ3181" s="607"/>
      <c r="BOK3181" s="607"/>
      <c r="BOL3181" s="607"/>
      <c r="BOM3181" s="607"/>
      <c r="BON3181" s="607"/>
      <c r="BOO3181" s="607"/>
      <c r="BOP3181" s="607"/>
      <c r="BOQ3181" s="607"/>
      <c r="BOR3181" s="607"/>
      <c r="BOS3181" s="607"/>
      <c r="BOT3181" s="607"/>
      <c r="BOU3181" s="607"/>
      <c r="BOV3181" s="607"/>
      <c r="BOW3181" s="607"/>
      <c r="BOX3181" s="607"/>
      <c r="BOY3181" s="607"/>
      <c r="BOZ3181" s="607"/>
      <c r="BPA3181" s="607"/>
      <c r="BPB3181" s="607"/>
      <c r="BPC3181" s="607"/>
      <c r="BPD3181" s="607"/>
      <c r="BPE3181" s="607"/>
      <c r="BPF3181" s="607"/>
      <c r="BPG3181" s="607"/>
      <c r="BPH3181" s="607"/>
      <c r="BPI3181" s="607"/>
      <c r="BPJ3181" s="607"/>
      <c r="BPK3181" s="607"/>
      <c r="BPL3181" s="607"/>
      <c r="BPM3181" s="607"/>
      <c r="BPN3181" s="607"/>
      <c r="BPO3181" s="607"/>
      <c r="BPP3181" s="607"/>
      <c r="BPQ3181" s="607"/>
      <c r="BPR3181" s="607"/>
      <c r="BPS3181" s="607"/>
      <c r="BPT3181" s="607"/>
      <c r="BPU3181" s="607"/>
      <c r="BPV3181" s="607"/>
      <c r="BPW3181" s="607"/>
      <c r="BPX3181" s="607"/>
      <c r="BPY3181" s="607"/>
      <c r="BPZ3181" s="607"/>
      <c r="BQA3181" s="607"/>
      <c r="BQB3181" s="607"/>
      <c r="BQC3181" s="607"/>
      <c r="BQD3181" s="607"/>
      <c r="BQE3181" s="607"/>
      <c r="BQF3181" s="607"/>
      <c r="BQG3181" s="607"/>
      <c r="BQH3181" s="607"/>
      <c r="BQI3181" s="607"/>
      <c r="BQJ3181" s="607"/>
      <c r="BQK3181" s="607"/>
      <c r="BQL3181" s="607"/>
      <c r="BQM3181" s="607"/>
      <c r="BQN3181" s="607"/>
      <c r="BQO3181" s="607"/>
      <c r="BQP3181" s="607"/>
      <c r="BQQ3181" s="607"/>
      <c r="BQR3181" s="607"/>
      <c r="BQS3181" s="607"/>
      <c r="BQT3181" s="607"/>
      <c r="BQU3181" s="607"/>
      <c r="BQV3181" s="607"/>
      <c r="BQW3181" s="607"/>
      <c r="BQX3181" s="607"/>
      <c r="BQY3181" s="607"/>
      <c r="BQZ3181" s="607"/>
      <c r="BRA3181" s="607"/>
      <c r="BRB3181" s="607"/>
      <c r="BRC3181" s="607"/>
      <c r="BRD3181" s="607"/>
      <c r="BRE3181" s="607"/>
      <c r="BRF3181" s="607"/>
      <c r="BRG3181" s="607"/>
      <c r="BRH3181" s="607"/>
      <c r="BRI3181" s="607"/>
      <c r="BRJ3181" s="607"/>
      <c r="BRK3181" s="607"/>
      <c r="BRL3181" s="607"/>
      <c r="BRM3181" s="607"/>
      <c r="BRN3181" s="607"/>
      <c r="BRO3181" s="607"/>
      <c r="BRP3181" s="607"/>
      <c r="BRQ3181" s="607"/>
      <c r="BRR3181" s="607"/>
      <c r="BRS3181" s="607"/>
      <c r="BRT3181" s="607"/>
      <c r="BRU3181" s="607"/>
      <c r="BRV3181" s="607"/>
      <c r="BRW3181" s="607"/>
      <c r="BRX3181" s="607"/>
      <c r="BRY3181" s="607"/>
      <c r="BRZ3181" s="607"/>
      <c r="BSA3181" s="607"/>
      <c r="BSB3181" s="607"/>
      <c r="BSC3181" s="607"/>
      <c r="BSD3181" s="607"/>
      <c r="BSE3181" s="607"/>
      <c r="BSF3181" s="607"/>
      <c r="BSG3181" s="607"/>
      <c r="BSH3181" s="607"/>
      <c r="BSI3181" s="607"/>
      <c r="BSJ3181" s="607"/>
      <c r="BSK3181" s="607"/>
      <c r="BSL3181" s="607"/>
      <c r="BSM3181" s="607"/>
      <c r="BSN3181" s="607"/>
      <c r="BSO3181" s="607"/>
      <c r="BSP3181" s="607"/>
      <c r="BSQ3181" s="607"/>
      <c r="BSR3181" s="607"/>
      <c r="BSS3181" s="607"/>
      <c r="BST3181" s="607"/>
      <c r="BSU3181" s="607"/>
      <c r="BSV3181" s="607"/>
      <c r="BSW3181" s="607"/>
      <c r="BSX3181" s="607"/>
      <c r="BSY3181" s="607"/>
      <c r="BSZ3181" s="607"/>
      <c r="BTA3181" s="607"/>
      <c r="BTB3181" s="607"/>
      <c r="BTC3181" s="607"/>
      <c r="BTD3181" s="607"/>
      <c r="BTE3181" s="607"/>
      <c r="BTF3181" s="607"/>
      <c r="BTG3181" s="607"/>
      <c r="BTH3181" s="607"/>
      <c r="BTI3181" s="607"/>
      <c r="BTJ3181" s="607"/>
      <c r="BTK3181" s="607"/>
      <c r="BTL3181" s="607"/>
      <c r="BTM3181" s="607"/>
      <c r="BTN3181" s="607"/>
      <c r="BTO3181" s="607"/>
      <c r="BTP3181" s="607"/>
      <c r="BTQ3181" s="607"/>
      <c r="BTR3181" s="607"/>
      <c r="BTS3181" s="607"/>
      <c r="BTT3181" s="607"/>
      <c r="BTU3181" s="607"/>
      <c r="BTV3181" s="607"/>
      <c r="BTW3181" s="607"/>
      <c r="BTX3181" s="607"/>
      <c r="BTY3181" s="607"/>
      <c r="BTZ3181" s="607"/>
      <c r="BUA3181" s="607"/>
      <c r="BUB3181" s="607"/>
      <c r="BUC3181" s="607"/>
      <c r="BUD3181" s="607"/>
      <c r="BUE3181" s="607"/>
      <c r="BUF3181" s="607"/>
      <c r="BUG3181" s="607"/>
      <c r="BUH3181" s="607"/>
      <c r="BUI3181" s="607"/>
      <c r="BUJ3181" s="607"/>
      <c r="BUK3181" s="607"/>
      <c r="BUL3181" s="607"/>
      <c r="BUM3181" s="607"/>
      <c r="BUN3181" s="607"/>
      <c r="BUO3181" s="607"/>
      <c r="BUP3181" s="607"/>
      <c r="BUQ3181" s="607"/>
      <c r="BUR3181" s="607"/>
      <c r="BUS3181" s="607"/>
      <c r="BUT3181" s="607"/>
      <c r="BUU3181" s="607"/>
      <c r="BUV3181" s="607"/>
      <c r="BUW3181" s="607"/>
      <c r="BUX3181" s="607"/>
      <c r="BUY3181" s="607"/>
      <c r="BUZ3181" s="607"/>
      <c r="BVA3181" s="607"/>
      <c r="BVB3181" s="607"/>
      <c r="BVC3181" s="607"/>
      <c r="BVD3181" s="607"/>
      <c r="BVE3181" s="607"/>
      <c r="BVF3181" s="607"/>
      <c r="BVG3181" s="607"/>
      <c r="BVH3181" s="607"/>
      <c r="BVI3181" s="607"/>
      <c r="BVJ3181" s="607"/>
      <c r="BVK3181" s="607"/>
      <c r="BVL3181" s="607"/>
      <c r="BVM3181" s="607"/>
      <c r="BVN3181" s="607"/>
      <c r="BVO3181" s="607"/>
      <c r="BVP3181" s="607"/>
      <c r="BVQ3181" s="607"/>
      <c r="BVR3181" s="607"/>
      <c r="BVS3181" s="607"/>
      <c r="BVT3181" s="607"/>
      <c r="BVU3181" s="607"/>
      <c r="BVV3181" s="607"/>
      <c r="BVW3181" s="607"/>
      <c r="BVX3181" s="607"/>
      <c r="BVY3181" s="607"/>
      <c r="BVZ3181" s="607"/>
      <c r="BWA3181" s="607"/>
      <c r="BWB3181" s="607"/>
      <c r="BWC3181" s="607"/>
      <c r="BWD3181" s="607"/>
      <c r="BWE3181" s="607"/>
      <c r="BWF3181" s="607"/>
      <c r="BWG3181" s="607"/>
      <c r="BWH3181" s="607"/>
      <c r="BWI3181" s="607"/>
      <c r="BWJ3181" s="607"/>
      <c r="BWK3181" s="607"/>
      <c r="BWL3181" s="607"/>
      <c r="BWM3181" s="607"/>
      <c r="BWN3181" s="607"/>
      <c r="BWO3181" s="607"/>
      <c r="BWP3181" s="607"/>
      <c r="BWQ3181" s="607"/>
      <c r="BWR3181" s="607"/>
      <c r="BWS3181" s="607"/>
      <c r="BWT3181" s="607"/>
      <c r="BWU3181" s="607"/>
      <c r="BWV3181" s="607"/>
      <c r="BWW3181" s="607"/>
      <c r="BWX3181" s="607"/>
      <c r="BWY3181" s="607"/>
      <c r="BWZ3181" s="607"/>
      <c r="BXA3181" s="607"/>
      <c r="BXB3181" s="607"/>
      <c r="BXC3181" s="607"/>
      <c r="BXD3181" s="607"/>
      <c r="BXE3181" s="607"/>
      <c r="BXF3181" s="607"/>
      <c r="BXG3181" s="607"/>
      <c r="BXH3181" s="607"/>
      <c r="BXI3181" s="607"/>
      <c r="BXJ3181" s="607"/>
      <c r="BXK3181" s="607"/>
      <c r="BXL3181" s="607"/>
      <c r="BXM3181" s="607"/>
      <c r="BXN3181" s="607"/>
      <c r="BXO3181" s="607"/>
      <c r="BXP3181" s="607"/>
      <c r="BXQ3181" s="607"/>
      <c r="BXR3181" s="607"/>
      <c r="BXS3181" s="607"/>
      <c r="BXT3181" s="607"/>
      <c r="BXU3181" s="607"/>
      <c r="BXV3181" s="607"/>
      <c r="BXW3181" s="607"/>
      <c r="BXX3181" s="607"/>
      <c r="BXY3181" s="607"/>
      <c r="BXZ3181" s="607"/>
      <c r="BYA3181" s="607"/>
      <c r="BYB3181" s="607"/>
      <c r="BYC3181" s="607"/>
      <c r="BYD3181" s="607"/>
      <c r="BYE3181" s="607"/>
      <c r="BYF3181" s="607"/>
      <c r="BYG3181" s="607"/>
      <c r="BYH3181" s="607"/>
      <c r="BYI3181" s="607"/>
      <c r="BYJ3181" s="607"/>
      <c r="BYK3181" s="607"/>
      <c r="BYL3181" s="607"/>
      <c r="BYM3181" s="607"/>
      <c r="BYN3181" s="607"/>
      <c r="BYO3181" s="607"/>
      <c r="BYP3181" s="607"/>
      <c r="BYQ3181" s="607"/>
      <c r="BYR3181" s="607"/>
      <c r="BYS3181" s="607"/>
      <c r="BYT3181" s="607"/>
      <c r="BYU3181" s="607"/>
      <c r="BYV3181" s="607"/>
      <c r="BYW3181" s="607"/>
      <c r="BYX3181" s="607"/>
      <c r="BYY3181" s="607"/>
      <c r="BYZ3181" s="607"/>
      <c r="BZA3181" s="607"/>
      <c r="BZB3181" s="607"/>
      <c r="BZC3181" s="607"/>
      <c r="BZD3181" s="607"/>
      <c r="BZE3181" s="607"/>
      <c r="BZF3181" s="607"/>
      <c r="BZG3181" s="607"/>
      <c r="BZH3181" s="607"/>
      <c r="BZI3181" s="607"/>
      <c r="BZJ3181" s="607"/>
      <c r="BZK3181" s="607"/>
      <c r="BZL3181" s="607"/>
      <c r="BZM3181" s="607"/>
      <c r="BZN3181" s="607"/>
      <c r="BZO3181" s="607"/>
      <c r="BZP3181" s="607"/>
      <c r="BZQ3181" s="607"/>
      <c r="BZR3181" s="607"/>
      <c r="BZS3181" s="607"/>
      <c r="BZT3181" s="607"/>
      <c r="BZU3181" s="607"/>
      <c r="BZV3181" s="607"/>
      <c r="BZW3181" s="607"/>
      <c r="BZX3181" s="607"/>
      <c r="BZY3181" s="607"/>
      <c r="BZZ3181" s="607"/>
      <c r="CAA3181" s="607"/>
      <c r="CAB3181" s="607"/>
      <c r="CAC3181" s="607"/>
      <c r="CAD3181" s="607"/>
      <c r="CAE3181" s="607"/>
      <c r="CAF3181" s="607"/>
      <c r="CAG3181" s="607"/>
      <c r="CAH3181" s="607"/>
      <c r="CAI3181" s="607"/>
      <c r="CAJ3181" s="607"/>
      <c r="CAK3181" s="607"/>
      <c r="CAL3181" s="607"/>
      <c r="CAM3181" s="607"/>
      <c r="CAN3181" s="607"/>
      <c r="CAO3181" s="607"/>
      <c r="CAP3181" s="607"/>
      <c r="CAQ3181" s="607"/>
      <c r="CAR3181" s="607"/>
      <c r="CAS3181" s="607"/>
      <c r="CAT3181" s="607"/>
      <c r="CAU3181" s="607"/>
      <c r="CAV3181" s="607"/>
      <c r="CAW3181" s="607"/>
      <c r="CAX3181" s="607"/>
      <c r="CAY3181" s="607"/>
      <c r="CAZ3181" s="607"/>
      <c r="CBA3181" s="607"/>
      <c r="CBB3181" s="607"/>
      <c r="CBC3181" s="607"/>
      <c r="CBD3181" s="607"/>
      <c r="CBE3181" s="607"/>
      <c r="CBF3181" s="607"/>
      <c r="CBG3181" s="607"/>
      <c r="CBH3181" s="607"/>
      <c r="CBI3181" s="607"/>
      <c r="CBJ3181" s="607"/>
      <c r="CBK3181" s="607"/>
      <c r="CBL3181" s="607"/>
      <c r="CBM3181" s="607"/>
      <c r="CBN3181" s="607"/>
      <c r="CBO3181" s="607"/>
      <c r="CBP3181" s="607"/>
      <c r="CBQ3181" s="607"/>
      <c r="CBR3181" s="607"/>
      <c r="CBS3181" s="607"/>
      <c r="CBT3181" s="607"/>
      <c r="CBU3181" s="607"/>
      <c r="CBV3181" s="607"/>
      <c r="CBW3181" s="607"/>
      <c r="CBX3181" s="607"/>
      <c r="CBY3181" s="607"/>
      <c r="CBZ3181" s="607"/>
      <c r="CCA3181" s="607"/>
      <c r="CCB3181" s="607"/>
      <c r="CCC3181" s="607"/>
      <c r="CCD3181" s="607"/>
      <c r="CCE3181" s="607"/>
      <c r="CCF3181" s="607"/>
      <c r="CCG3181" s="607"/>
      <c r="CCH3181" s="607"/>
      <c r="CCI3181" s="607"/>
      <c r="CCJ3181" s="607"/>
      <c r="CCK3181" s="607"/>
      <c r="CCL3181" s="607"/>
      <c r="CCM3181" s="607"/>
      <c r="CCN3181" s="607"/>
      <c r="CCO3181" s="607"/>
      <c r="CCP3181" s="607"/>
      <c r="CCQ3181" s="607"/>
      <c r="CCR3181" s="607"/>
      <c r="CCS3181" s="607"/>
      <c r="CCT3181" s="607"/>
      <c r="CCU3181" s="607"/>
      <c r="CCV3181" s="607"/>
      <c r="CCW3181" s="607"/>
      <c r="CCX3181" s="607"/>
      <c r="CCY3181" s="607"/>
      <c r="CCZ3181" s="607"/>
      <c r="CDA3181" s="607"/>
      <c r="CDB3181" s="607"/>
      <c r="CDC3181" s="607"/>
      <c r="CDD3181" s="607"/>
      <c r="CDE3181" s="607"/>
      <c r="CDF3181" s="607"/>
      <c r="CDG3181" s="607"/>
      <c r="CDH3181" s="607"/>
      <c r="CDI3181" s="607"/>
      <c r="CDJ3181" s="607"/>
      <c r="CDK3181" s="607"/>
      <c r="CDL3181" s="607"/>
      <c r="CDM3181" s="607"/>
      <c r="CDN3181" s="607"/>
      <c r="CDO3181" s="607"/>
      <c r="CDP3181" s="607"/>
      <c r="CDQ3181" s="607"/>
      <c r="CDR3181" s="607"/>
      <c r="CDS3181" s="607"/>
      <c r="CDT3181" s="607"/>
      <c r="CDU3181" s="607"/>
      <c r="CDV3181" s="607"/>
      <c r="CDW3181" s="607"/>
      <c r="CDX3181" s="607"/>
      <c r="CDY3181" s="607"/>
      <c r="CDZ3181" s="607"/>
      <c r="CEA3181" s="607"/>
      <c r="CEB3181" s="607"/>
      <c r="CEC3181" s="607"/>
      <c r="CED3181" s="607"/>
      <c r="CEE3181" s="607"/>
      <c r="CEF3181" s="607"/>
      <c r="CEG3181" s="607"/>
      <c r="CEH3181" s="607"/>
      <c r="CEI3181" s="607"/>
      <c r="CEJ3181" s="607"/>
      <c r="CEK3181" s="607"/>
      <c r="CEL3181" s="607"/>
      <c r="CEM3181" s="607"/>
      <c r="CEN3181" s="607"/>
      <c r="CEO3181" s="607"/>
      <c r="CEP3181" s="607"/>
      <c r="CEQ3181" s="607"/>
      <c r="CER3181" s="607"/>
      <c r="CES3181" s="607"/>
      <c r="CET3181" s="607"/>
      <c r="CEU3181" s="607"/>
      <c r="CEV3181" s="607"/>
      <c r="CEW3181" s="607"/>
      <c r="CEX3181" s="607"/>
      <c r="CEY3181" s="607"/>
      <c r="CEZ3181" s="607"/>
      <c r="CFA3181" s="607"/>
      <c r="CFB3181" s="607"/>
      <c r="CFC3181" s="607"/>
      <c r="CFD3181" s="607"/>
      <c r="CFE3181" s="607"/>
      <c r="CFF3181" s="607"/>
      <c r="CFG3181" s="607"/>
      <c r="CFH3181" s="607"/>
      <c r="CFI3181" s="607"/>
      <c r="CFJ3181" s="607"/>
      <c r="CFK3181" s="607"/>
      <c r="CFL3181" s="607"/>
      <c r="CFM3181" s="607"/>
      <c r="CFN3181" s="607"/>
      <c r="CFO3181" s="607"/>
      <c r="CFP3181" s="607"/>
      <c r="CFQ3181" s="607"/>
      <c r="CFR3181" s="607"/>
      <c r="CFS3181" s="607"/>
      <c r="CFT3181" s="607"/>
      <c r="CFU3181" s="607"/>
      <c r="CFV3181" s="607"/>
      <c r="CFW3181" s="607"/>
      <c r="CFX3181" s="607"/>
      <c r="CFY3181" s="607"/>
      <c r="CFZ3181" s="607"/>
      <c r="CGA3181" s="607"/>
      <c r="CGB3181" s="607"/>
      <c r="CGC3181" s="607"/>
      <c r="CGD3181" s="607"/>
      <c r="CGE3181" s="607"/>
      <c r="CGF3181" s="607"/>
      <c r="CGG3181" s="607"/>
      <c r="CGH3181" s="607"/>
      <c r="CGI3181" s="607"/>
      <c r="CGJ3181" s="607"/>
      <c r="CGK3181" s="607"/>
      <c r="CGL3181" s="607"/>
      <c r="CGM3181" s="607"/>
      <c r="CGN3181" s="607"/>
      <c r="CGO3181" s="607"/>
      <c r="CGP3181" s="607"/>
      <c r="CGQ3181" s="607"/>
      <c r="CGR3181" s="607"/>
      <c r="CGS3181" s="607"/>
      <c r="CGT3181" s="607"/>
      <c r="CGU3181" s="607"/>
      <c r="CGV3181" s="607"/>
      <c r="CGW3181" s="607"/>
      <c r="CGX3181" s="607"/>
      <c r="CGY3181" s="607"/>
      <c r="CGZ3181" s="607"/>
      <c r="CHA3181" s="607"/>
      <c r="CHB3181" s="607"/>
      <c r="CHC3181" s="607"/>
      <c r="CHD3181" s="607"/>
      <c r="CHE3181" s="607"/>
      <c r="CHF3181" s="607"/>
      <c r="CHG3181" s="607"/>
      <c r="CHH3181" s="607"/>
      <c r="CHI3181" s="607"/>
      <c r="CHJ3181" s="607"/>
      <c r="CHK3181" s="607"/>
      <c r="CHL3181" s="607"/>
      <c r="CHM3181" s="607"/>
      <c r="CHN3181" s="607"/>
      <c r="CHO3181" s="607"/>
      <c r="CHP3181" s="607"/>
      <c r="CHQ3181" s="607"/>
      <c r="CHR3181" s="607"/>
      <c r="CHS3181" s="607"/>
      <c r="CHT3181" s="607"/>
      <c r="CHU3181" s="607"/>
      <c r="CHV3181" s="607"/>
      <c r="CHW3181" s="607"/>
      <c r="CHX3181" s="607"/>
      <c r="CHY3181" s="607"/>
      <c r="CHZ3181" s="607"/>
      <c r="CIA3181" s="607"/>
      <c r="CIB3181" s="607"/>
      <c r="CIC3181" s="607"/>
      <c r="CID3181" s="607"/>
      <c r="CIE3181" s="607"/>
      <c r="CIF3181" s="607"/>
      <c r="CIG3181" s="607"/>
      <c r="CIH3181" s="607"/>
      <c r="CII3181" s="607"/>
      <c r="CIJ3181" s="607"/>
      <c r="CIK3181" s="607"/>
      <c r="CIL3181" s="607"/>
      <c r="CIM3181" s="607"/>
      <c r="CIN3181" s="607"/>
      <c r="CIO3181" s="607"/>
      <c r="CIP3181" s="607"/>
      <c r="CIQ3181" s="607"/>
      <c r="CIR3181" s="607"/>
      <c r="CIS3181" s="607"/>
      <c r="CIT3181" s="607"/>
      <c r="CIU3181" s="607"/>
      <c r="CIV3181" s="607"/>
      <c r="CIW3181" s="607"/>
      <c r="CIX3181" s="607"/>
      <c r="CIY3181" s="607"/>
      <c r="CIZ3181" s="607"/>
      <c r="CJA3181" s="607"/>
      <c r="CJB3181" s="607"/>
      <c r="CJC3181" s="607"/>
      <c r="CJD3181" s="607"/>
      <c r="CJE3181" s="607"/>
      <c r="CJF3181" s="607"/>
      <c r="CJG3181" s="607"/>
      <c r="CJH3181" s="607"/>
      <c r="CJI3181" s="607"/>
      <c r="CJJ3181" s="607"/>
      <c r="CJK3181" s="607"/>
      <c r="CJL3181" s="607"/>
      <c r="CJM3181" s="607"/>
      <c r="CJN3181" s="607"/>
      <c r="CJO3181" s="607"/>
      <c r="CJP3181" s="607"/>
      <c r="CJQ3181" s="607"/>
      <c r="CJR3181" s="607"/>
      <c r="CJS3181" s="607"/>
      <c r="CJT3181" s="607"/>
      <c r="CJU3181" s="607"/>
      <c r="CJV3181" s="607"/>
      <c r="CJW3181" s="607"/>
      <c r="CJX3181" s="607"/>
      <c r="CJY3181" s="607"/>
      <c r="CJZ3181" s="607"/>
      <c r="CKA3181" s="607"/>
      <c r="CKB3181" s="607"/>
      <c r="CKC3181" s="607"/>
      <c r="CKD3181" s="607"/>
      <c r="CKE3181" s="607"/>
      <c r="CKF3181" s="607"/>
      <c r="CKG3181" s="607"/>
      <c r="CKH3181" s="607"/>
      <c r="CKI3181" s="607"/>
      <c r="CKJ3181" s="607"/>
      <c r="CKK3181" s="607"/>
      <c r="CKL3181" s="607"/>
      <c r="CKM3181" s="607"/>
      <c r="CKN3181" s="607"/>
      <c r="CKO3181" s="607"/>
      <c r="CKP3181" s="607"/>
      <c r="CKQ3181" s="607"/>
      <c r="CKR3181" s="607"/>
      <c r="CKS3181" s="607"/>
      <c r="CKT3181" s="607"/>
      <c r="CKU3181" s="607"/>
      <c r="CKV3181" s="607"/>
      <c r="CKW3181" s="607"/>
      <c r="CKX3181" s="607"/>
      <c r="CKY3181" s="607"/>
      <c r="CKZ3181" s="607"/>
      <c r="CLA3181" s="607"/>
      <c r="CLB3181" s="607"/>
      <c r="CLC3181" s="607"/>
      <c r="CLD3181" s="607"/>
      <c r="CLE3181" s="607"/>
      <c r="CLF3181" s="607"/>
      <c r="CLG3181" s="607"/>
      <c r="CLH3181" s="607"/>
      <c r="CLI3181" s="607"/>
      <c r="CLJ3181" s="607"/>
      <c r="CLK3181" s="607"/>
      <c r="CLL3181" s="607"/>
      <c r="CLM3181" s="607"/>
      <c r="CLN3181" s="607"/>
      <c r="CLO3181" s="607"/>
      <c r="CLP3181" s="607"/>
      <c r="CLQ3181" s="607"/>
      <c r="CLR3181" s="607"/>
      <c r="CLS3181" s="607"/>
      <c r="CLT3181" s="607"/>
      <c r="CLU3181" s="607"/>
      <c r="CLV3181" s="607"/>
      <c r="CLW3181" s="607"/>
      <c r="CLX3181" s="607"/>
      <c r="CLY3181" s="607"/>
      <c r="CLZ3181" s="607"/>
      <c r="CMA3181" s="607"/>
      <c r="CMB3181" s="607"/>
      <c r="CMC3181" s="607"/>
      <c r="CMD3181" s="607"/>
      <c r="CME3181" s="607"/>
      <c r="CMF3181" s="607"/>
      <c r="CMG3181" s="607"/>
      <c r="CMH3181" s="607"/>
      <c r="CMI3181" s="607"/>
      <c r="CMJ3181" s="607"/>
      <c r="CMK3181" s="607"/>
      <c r="CML3181" s="607"/>
      <c r="CMM3181" s="607"/>
      <c r="CMN3181" s="607"/>
      <c r="CMO3181" s="607"/>
      <c r="CMP3181" s="607"/>
      <c r="CMQ3181" s="607"/>
      <c r="CMR3181" s="607"/>
      <c r="CMS3181" s="607"/>
      <c r="CMT3181" s="607"/>
      <c r="CMU3181" s="607"/>
      <c r="CMV3181" s="607"/>
      <c r="CMW3181" s="607"/>
      <c r="CMX3181" s="607"/>
      <c r="CMY3181" s="607"/>
      <c r="CMZ3181" s="607"/>
      <c r="CNA3181" s="607"/>
      <c r="CNB3181" s="607"/>
      <c r="CNC3181" s="607"/>
      <c r="CND3181" s="607"/>
      <c r="CNE3181" s="607"/>
      <c r="CNF3181" s="607"/>
      <c r="CNG3181" s="607"/>
      <c r="CNH3181" s="607"/>
      <c r="CNI3181" s="607"/>
      <c r="CNJ3181" s="607"/>
      <c r="CNK3181" s="607"/>
      <c r="CNL3181" s="607"/>
      <c r="CNM3181" s="607"/>
      <c r="CNN3181" s="607"/>
      <c r="CNO3181" s="607"/>
      <c r="CNP3181" s="607"/>
      <c r="CNQ3181" s="607"/>
      <c r="CNR3181" s="607"/>
      <c r="CNS3181" s="607"/>
      <c r="CNT3181" s="607"/>
      <c r="CNU3181" s="607"/>
      <c r="CNV3181" s="607"/>
      <c r="CNW3181" s="607"/>
      <c r="CNX3181" s="607"/>
      <c r="CNY3181" s="607"/>
      <c r="CNZ3181" s="607"/>
      <c r="COA3181" s="607"/>
      <c r="COB3181" s="607"/>
      <c r="COC3181" s="607"/>
      <c r="COD3181" s="607"/>
      <c r="COE3181" s="607"/>
      <c r="COF3181" s="607"/>
      <c r="COG3181" s="607"/>
      <c r="COH3181" s="607"/>
      <c r="COI3181" s="607"/>
      <c r="COJ3181" s="607"/>
      <c r="COK3181" s="607"/>
      <c r="COL3181" s="607"/>
      <c r="COM3181" s="607"/>
      <c r="CON3181" s="607"/>
      <c r="COO3181" s="607"/>
      <c r="COP3181" s="607"/>
      <c r="COQ3181" s="607"/>
      <c r="COR3181" s="607"/>
      <c r="COS3181" s="607"/>
      <c r="COT3181" s="607"/>
      <c r="COU3181" s="607"/>
      <c r="COV3181" s="607"/>
      <c r="COW3181" s="607"/>
      <c r="COX3181" s="607"/>
      <c r="COY3181" s="607"/>
      <c r="COZ3181" s="607"/>
      <c r="CPA3181" s="607"/>
      <c r="CPB3181" s="607"/>
      <c r="CPC3181" s="607"/>
      <c r="CPD3181" s="607"/>
      <c r="CPE3181" s="607"/>
      <c r="CPF3181" s="607"/>
      <c r="CPG3181" s="607"/>
      <c r="CPH3181" s="607"/>
      <c r="CPI3181" s="607"/>
      <c r="CPJ3181" s="607"/>
      <c r="CPK3181" s="607"/>
      <c r="CPL3181" s="607"/>
      <c r="CPM3181" s="607"/>
      <c r="CPN3181" s="607"/>
      <c r="CPO3181" s="607"/>
      <c r="CPP3181" s="607"/>
      <c r="CPQ3181" s="607"/>
      <c r="CPR3181" s="607"/>
      <c r="CPS3181" s="607"/>
      <c r="CPT3181" s="607"/>
      <c r="CPU3181" s="607"/>
      <c r="CPV3181" s="607"/>
      <c r="CPW3181" s="607"/>
      <c r="CPX3181" s="607"/>
      <c r="CPY3181" s="607"/>
      <c r="CPZ3181" s="607"/>
      <c r="CQA3181" s="607"/>
      <c r="CQB3181" s="607"/>
      <c r="CQC3181" s="607"/>
      <c r="CQD3181" s="607"/>
      <c r="CQE3181" s="607"/>
      <c r="CQF3181" s="607"/>
      <c r="CQG3181" s="607"/>
      <c r="CQH3181" s="607"/>
      <c r="CQI3181" s="607"/>
      <c r="CQJ3181" s="607"/>
      <c r="CQK3181" s="607"/>
      <c r="CQL3181" s="607"/>
      <c r="CQM3181" s="607"/>
      <c r="CQN3181" s="607"/>
      <c r="CQO3181" s="607"/>
      <c r="CQP3181" s="607"/>
      <c r="CQQ3181" s="607"/>
      <c r="CQR3181" s="607"/>
      <c r="CQS3181" s="607"/>
      <c r="CQT3181" s="607"/>
      <c r="CQU3181" s="607"/>
      <c r="CQV3181" s="607"/>
      <c r="CQW3181" s="607"/>
      <c r="CQX3181" s="607"/>
      <c r="CQY3181" s="607"/>
      <c r="CQZ3181" s="607"/>
      <c r="CRA3181" s="607"/>
      <c r="CRB3181" s="607"/>
      <c r="CRC3181" s="607"/>
      <c r="CRD3181" s="607"/>
      <c r="CRE3181" s="607"/>
      <c r="CRF3181" s="607"/>
      <c r="CRG3181" s="607"/>
      <c r="CRH3181" s="607"/>
      <c r="CRI3181" s="607"/>
      <c r="CRJ3181" s="607"/>
      <c r="CRK3181" s="607"/>
      <c r="CRL3181" s="607"/>
      <c r="CRM3181" s="607"/>
      <c r="CRN3181" s="607"/>
      <c r="CRO3181" s="607"/>
      <c r="CRP3181" s="607"/>
      <c r="CRQ3181" s="607"/>
      <c r="CRR3181" s="607"/>
      <c r="CRS3181" s="607"/>
      <c r="CRT3181" s="607"/>
      <c r="CRU3181" s="607"/>
      <c r="CRV3181" s="607"/>
      <c r="CRW3181" s="607"/>
      <c r="CRX3181" s="607"/>
      <c r="CRY3181" s="607"/>
      <c r="CRZ3181" s="607"/>
      <c r="CSA3181" s="607"/>
      <c r="CSB3181" s="607"/>
      <c r="CSC3181" s="607"/>
      <c r="CSD3181" s="607"/>
      <c r="CSE3181" s="607"/>
      <c r="CSF3181" s="607"/>
      <c r="CSG3181" s="607"/>
      <c r="CSH3181" s="607"/>
      <c r="CSI3181" s="607"/>
      <c r="CSJ3181" s="607"/>
      <c r="CSK3181" s="607"/>
      <c r="CSL3181" s="607"/>
      <c r="CSM3181" s="607"/>
      <c r="CSN3181" s="607"/>
      <c r="CSO3181" s="607"/>
      <c r="CSP3181" s="607"/>
      <c r="CSQ3181" s="607"/>
      <c r="CSR3181" s="607"/>
      <c r="CSS3181" s="607"/>
      <c r="CST3181" s="607"/>
      <c r="CSU3181" s="607"/>
      <c r="CSV3181" s="607"/>
      <c r="CSW3181" s="607"/>
      <c r="CSX3181" s="607"/>
      <c r="CSY3181" s="607"/>
      <c r="CSZ3181" s="607"/>
      <c r="CTA3181" s="607"/>
      <c r="CTB3181" s="607"/>
      <c r="CTC3181" s="607"/>
      <c r="CTD3181" s="607"/>
      <c r="CTE3181" s="607"/>
      <c r="CTF3181" s="607"/>
      <c r="CTG3181" s="607"/>
      <c r="CTH3181" s="607"/>
      <c r="CTI3181" s="607"/>
      <c r="CTJ3181" s="607"/>
      <c r="CTK3181" s="607"/>
      <c r="CTL3181" s="607"/>
      <c r="CTM3181" s="607"/>
      <c r="CTN3181" s="607"/>
      <c r="CTO3181" s="607"/>
      <c r="CTP3181" s="607"/>
      <c r="CTQ3181" s="607"/>
      <c r="CTR3181" s="607"/>
      <c r="CTS3181" s="607"/>
      <c r="CTT3181" s="607"/>
      <c r="CTU3181" s="607"/>
      <c r="CTV3181" s="607"/>
      <c r="CTW3181" s="607"/>
      <c r="CTX3181" s="607"/>
      <c r="CTY3181" s="607"/>
      <c r="CTZ3181" s="607"/>
      <c r="CUA3181" s="607"/>
      <c r="CUB3181" s="607"/>
      <c r="CUC3181" s="607"/>
      <c r="CUD3181" s="607"/>
      <c r="CUE3181" s="607"/>
      <c r="CUF3181" s="607"/>
      <c r="CUG3181" s="607"/>
      <c r="CUH3181" s="607"/>
      <c r="CUI3181" s="607"/>
      <c r="CUJ3181" s="607"/>
      <c r="CUK3181" s="607"/>
      <c r="CUL3181" s="607"/>
      <c r="CUM3181" s="607"/>
      <c r="CUN3181" s="607"/>
      <c r="CUO3181" s="607"/>
      <c r="CUP3181" s="607"/>
      <c r="CUQ3181" s="607"/>
      <c r="CUR3181" s="607"/>
      <c r="CUS3181" s="607"/>
      <c r="CUT3181" s="607"/>
      <c r="CUU3181" s="607"/>
      <c r="CUV3181" s="607"/>
      <c r="CUW3181" s="607"/>
      <c r="CUX3181" s="607"/>
      <c r="CUY3181" s="607"/>
      <c r="CUZ3181" s="607"/>
      <c r="CVA3181" s="607"/>
      <c r="CVB3181" s="607"/>
      <c r="CVC3181" s="607"/>
      <c r="CVD3181" s="607"/>
      <c r="CVE3181" s="607"/>
      <c r="CVF3181" s="607"/>
      <c r="CVG3181" s="607"/>
      <c r="CVH3181" s="607"/>
      <c r="CVI3181" s="607"/>
      <c r="CVJ3181" s="607"/>
      <c r="CVK3181" s="607"/>
      <c r="CVL3181" s="607"/>
      <c r="CVM3181" s="607"/>
      <c r="CVN3181" s="607"/>
      <c r="CVO3181" s="607"/>
      <c r="CVP3181" s="607"/>
      <c r="CVQ3181" s="607"/>
      <c r="CVR3181" s="607"/>
      <c r="CVS3181" s="607"/>
      <c r="CVT3181" s="607"/>
      <c r="CVU3181" s="607"/>
      <c r="CVV3181" s="607"/>
      <c r="CVW3181" s="607"/>
      <c r="CVX3181" s="607"/>
      <c r="CVY3181" s="607"/>
      <c r="CVZ3181" s="607"/>
      <c r="CWA3181" s="607"/>
      <c r="CWB3181" s="607"/>
      <c r="CWC3181" s="607"/>
      <c r="CWD3181" s="607"/>
      <c r="CWE3181" s="607"/>
      <c r="CWF3181" s="607"/>
      <c r="CWG3181" s="607"/>
      <c r="CWH3181" s="607"/>
      <c r="CWI3181" s="607"/>
      <c r="CWJ3181" s="607"/>
      <c r="CWK3181" s="607"/>
      <c r="CWL3181" s="607"/>
      <c r="CWM3181" s="607"/>
      <c r="CWN3181" s="607"/>
      <c r="CWO3181" s="607"/>
      <c r="CWP3181" s="607"/>
      <c r="CWQ3181" s="607"/>
      <c r="CWR3181" s="607"/>
      <c r="CWS3181" s="607"/>
      <c r="CWT3181" s="607"/>
      <c r="CWU3181" s="607"/>
      <c r="CWV3181" s="607"/>
      <c r="CWW3181" s="607"/>
      <c r="CWX3181" s="607"/>
      <c r="CWY3181" s="607"/>
      <c r="CWZ3181" s="607"/>
      <c r="CXA3181" s="607"/>
      <c r="CXB3181" s="607"/>
      <c r="CXC3181" s="607"/>
      <c r="CXD3181" s="607"/>
      <c r="CXE3181" s="607"/>
      <c r="CXF3181" s="607"/>
      <c r="CXG3181" s="607"/>
      <c r="CXH3181" s="607"/>
      <c r="CXI3181" s="607"/>
      <c r="CXJ3181" s="607"/>
      <c r="CXK3181" s="607"/>
      <c r="CXL3181" s="607"/>
      <c r="CXM3181" s="607"/>
      <c r="CXN3181" s="607"/>
      <c r="CXO3181" s="607"/>
      <c r="CXP3181" s="607"/>
      <c r="CXQ3181" s="607"/>
      <c r="CXR3181" s="607"/>
      <c r="CXS3181" s="607"/>
      <c r="CXT3181" s="607"/>
      <c r="CXU3181" s="607"/>
      <c r="CXV3181" s="607"/>
      <c r="CXW3181" s="607"/>
      <c r="CXX3181" s="607"/>
      <c r="CXY3181" s="607"/>
      <c r="CXZ3181" s="607"/>
      <c r="CYA3181" s="607"/>
      <c r="CYB3181" s="607"/>
      <c r="CYC3181" s="607"/>
      <c r="CYD3181" s="607"/>
      <c r="CYE3181" s="607"/>
      <c r="CYF3181" s="607"/>
      <c r="CYG3181" s="607"/>
      <c r="CYH3181" s="607"/>
      <c r="CYI3181" s="607"/>
      <c r="CYJ3181" s="607"/>
      <c r="CYK3181" s="607"/>
      <c r="CYL3181" s="607"/>
      <c r="CYM3181" s="607"/>
      <c r="CYN3181" s="607"/>
      <c r="CYO3181" s="607"/>
      <c r="CYP3181" s="607"/>
      <c r="CYQ3181" s="607"/>
      <c r="CYR3181" s="607"/>
      <c r="CYS3181" s="607"/>
      <c r="CYT3181" s="607"/>
      <c r="CYU3181" s="607"/>
      <c r="CYV3181" s="607"/>
      <c r="CYW3181" s="607"/>
      <c r="CYX3181" s="607"/>
      <c r="CYY3181" s="607"/>
      <c r="CYZ3181" s="607"/>
      <c r="CZA3181" s="607"/>
      <c r="CZB3181" s="607"/>
      <c r="CZC3181" s="607"/>
      <c r="CZD3181" s="607"/>
      <c r="CZE3181" s="607"/>
      <c r="CZF3181" s="607"/>
      <c r="CZG3181" s="607"/>
      <c r="CZH3181" s="607"/>
      <c r="CZI3181" s="607"/>
      <c r="CZJ3181" s="607"/>
      <c r="CZK3181" s="607"/>
      <c r="CZL3181" s="607"/>
      <c r="CZM3181" s="607"/>
      <c r="CZN3181" s="607"/>
      <c r="CZO3181" s="607"/>
      <c r="CZP3181" s="607"/>
      <c r="CZQ3181" s="607"/>
      <c r="CZR3181" s="607"/>
      <c r="CZS3181" s="607"/>
      <c r="CZT3181" s="607"/>
      <c r="CZU3181" s="607"/>
      <c r="CZV3181" s="607"/>
      <c r="CZW3181" s="607"/>
      <c r="CZX3181" s="607"/>
      <c r="CZY3181" s="607"/>
      <c r="CZZ3181" s="607"/>
      <c r="DAA3181" s="607"/>
      <c r="DAB3181" s="607"/>
      <c r="DAC3181" s="607"/>
      <c r="DAD3181" s="607"/>
      <c r="DAE3181" s="607"/>
      <c r="DAF3181" s="607"/>
      <c r="DAG3181" s="607"/>
      <c r="DAH3181" s="607"/>
      <c r="DAI3181" s="607"/>
      <c r="DAJ3181" s="607"/>
      <c r="DAK3181" s="607"/>
      <c r="DAL3181" s="607"/>
      <c r="DAM3181" s="607"/>
      <c r="DAN3181" s="607"/>
      <c r="DAO3181" s="607"/>
      <c r="DAP3181" s="607"/>
      <c r="DAQ3181" s="607"/>
      <c r="DAR3181" s="607"/>
      <c r="DAS3181" s="607"/>
      <c r="DAT3181" s="607"/>
      <c r="DAU3181" s="607"/>
      <c r="DAV3181" s="607"/>
      <c r="DAW3181" s="607"/>
      <c r="DAX3181" s="607"/>
      <c r="DAY3181" s="607"/>
      <c r="DAZ3181" s="607"/>
      <c r="DBA3181" s="607"/>
      <c r="DBB3181" s="607"/>
      <c r="DBC3181" s="607"/>
      <c r="DBD3181" s="607"/>
      <c r="DBE3181" s="607"/>
      <c r="DBF3181" s="607"/>
      <c r="DBG3181" s="607"/>
      <c r="DBH3181" s="607"/>
      <c r="DBI3181" s="607"/>
      <c r="DBJ3181" s="607"/>
      <c r="DBK3181" s="607"/>
      <c r="DBL3181" s="607"/>
      <c r="DBM3181" s="607"/>
      <c r="DBN3181" s="607"/>
      <c r="DBO3181" s="607"/>
      <c r="DBP3181" s="607"/>
      <c r="DBQ3181" s="607"/>
      <c r="DBR3181" s="607"/>
      <c r="DBS3181" s="607"/>
      <c r="DBT3181" s="607"/>
      <c r="DBU3181" s="607"/>
      <c r="DBV3181" s="607"/>
      <c r="DBW3181" s="607"/>
      <c r="DBX3181" s="607"/>
      <c r="DBY3181" s="607"/>
      <c r="DBZ3181" s="607"/>
      <c r="DCA3181" s="607"/>
      <c r="DCB3181" s="607"/>
      <c r="DCC3181" s="607"/>
      <c r="DCD3181" s="607"/>
      <c r="DCE3181" s="607"/>
      <c r="DCF3181" s="607"/>
      <c r="DCG3181" s="607"/>
      <c r="DCH3181" s="607"/>
      <c r="DCI3181" s="607"/>
      <c r="DCJ3181" s="607"/>
      <c r="DCK3181" s="607"/>
      <c r="DCL3181" s="607"/>
      <c r="DCM3181" s="607"/>
      <c r="DCN3181" s="607"/>
      <c r="DCO3181" s="607"/>
      <c r="DCP3181" s="607"/>
      <c r="DCQ3181" s="607"/>
      <c r="DCR3181" s="607"/>
      <c r="DCS3181" s="607"/>
      <c r="DCT3181" s="607"/>
      <c r="DCU3181" s="607"/>
      <c r="DCV3181" s="607"/>
      <c r="DCW3181" s="607"/>
      <c r="DCX3181" s="607"/>
      <c r="DCY3181" s="607"/>
      <c r="DCZ3181" s="607"/>
      <c r="DDA3181" s="607"/>
      <c r="DDB3181" s="607"/>
      <c r="DDC3181" s="607"/>
      <c r="DDD3181" s="607"/>
      <c r="DDE3181" s="607"/>
      <c r="DDF3181" s="607"/>
      <c r="DDG3181" s="607"/>
      <c r="DDH3181" s="607"/>
      <c r="DDI3181" s="607"/>
      <c r="DDJ3181" s="607"/>
      <c r="DDK3181" s="607"/>
      <c r="DDL3181" s="607"/>
      <c r="DDM3181" s="607"/>
      <c r="DDN3181" s="607"/>
      <c r="DDO3181" s="607"/>
      <c r="DDP3181" s="607"/>
      <c r="DDQ3181" s="607"/>
      <c r="DDR3181" s="607"/>
      <c r="DDS3181" s="607"/>
      <c r="DDT3181" s="607"/>
      <c r="DDU3181" s="607"/>
      <c r="DDV3181" s="607"/>
      <c r="DDW3181" s="607"/>
      <c r="DDX3181" s="607"/>
      <c r="DDY3181" s="607"/>
      <c r="DDZ3181" s="607"/>
      <c r="DEA3181" s="607"/>
      <c r="DEB3181" s="607"/>
      <c r="DEC3181" s="607"/>
      <c r="DED3181" s="607"/>
      <c r="DEE3181" s="607"/>
      <c r="DEF3181" s="607"/>
      <c r="DEG3181" s="607"/>
      <c r="DEH3181" s="607"/>
      <c r="DEI3181" s="607"/>
      <c r="DEJ3181" s="607"/>
      <c r="DEK3181" s="607"/>
      <c r="DEL3181" s="607"/>
      <c r="DEM3181" s="607"/>
      <c r="DEN3181" s="607"/>
      <c r="DEO3181" s="607"/>
      <c r="DEP3181" s="607"/>
      <c r="DEQ3181" s="607"/>
      <c r="DER3181" s="607"/>
      <c r="DES3181" s="607"/>
      <c r="DET3181" s="607"/>
      <c r="DEU3181" s="607"/>
      <c r="DEV3181" s="607"/>
      <c r="DEW3181" s="607"/>
      <c r="DEX3181" s="607"/>
      <c r="DEY3181" s="607"/>
      <c r="DEZ3181" s="607"/>
      <c r="DFA3181" s="607"/>
      <c r="DFB3181" s="607"/>
      <c r="DFC3181" s="607"/>
      <c r="DFD3181" s="607"/>
      <c r="DFE3181" s="607"/>
      <c r="DFF3181" s="607"/>
      <c r="DFG3181" s="607"/>
      <c r="DFH3181" s="607"/>
      <c r="DFI3181" s="607"/>
      <c r="DFJ3181" s="607"/>
      <c r="DFK3181" s="607"/>
      <c r="DFL3181" s="607"/>
      <c r="DFM3181" s="607"/>
      <c r="DFN3181" s="607"/>
      <c r="DFO3181" s="607"/>
      <c r="DFP3181" s="607"/>
      <c r="DFQ3181" s="607"/>
      <c r="DFR3181" s="607"/>
      <c r="DFS3181" s="607"/>
      <c r="DFT3181" s="607"/>
      <c r="DFU3181" s="607"/>
      <c r="DFV3181" s="607"/>
      <c r="DFW3181" s="607"/>
      <c r="DFX3181" s="607"/>
      <c r="DFY3181" s="607"/>
      <c r="DFZ3181" s="607"/>
      <c r="DGA3181" s="607"/>
      <c r="DGB3181" s="607"/>
      <c r="DGC3181" s="607"/>
      <c r="DGD3181" s="607"/>
      <c r="DGE3181" s="607"/>
      <c r="DGF3181" s="607"/>
      <c r="DGG3181" s="607"/>
      <c r="DGH3181" s="607"/>
      <c r="DGI3181" s="607"/>
      <c r="DGJ3181" s="607"/>
      <c r="DGK3181" s="607"/>
      <c r="DGL3181" s="607"/>
      <c r="DGM3181" s="607"/>
      <c r="DGN3181" s="607"/>
      <c r="DGO3181" s="607"/>
      <c r="DGP3181" s="607"/>
      <c r="DGQ3181" s="607"/>
      <c r="DGR3181" s="607"/>
      <c r="DGS3181" s="607"/>
      <c r="DGT3181" s="607"/>
      <c r="DGU3181" s="607"/>
      <c r="DGV3181" s="607"/>
      <c r="DGW3181" s="607"/>
      <c r="DGX3181" s="607"/>
      <c r="DGY3181" s="607"/>
      <c r="DGZ3181" s="607"/>
      <c r="DHA3181" s="607"/>
      <c r="DHB3181" s="607"/>
      <c r="DHC3181" s="607"/>
      <c r="DHD3181" s="607"/>
      <c r="DHE3181" s="607"/>
      <c r="DHF3181" s="607"/>
      <c r="DHG3181" s="607"/>
      <c r="DHH3181" s="607"/>
      <c r="DHI3181" s="607"/>
      <c r="DHJ3181" s="607"/>
      <c r="DHK3181" s="607"/>
      <c r="DHL3181" s="607"/>
      <c r="DHM3181" s="607"/>
      <c r="DHN3181" s="607"/>
      <c r="DHO3181" s="607"/>
      <c r="DHP3181" s="607"/>
      <c r="DHQ3181" s="607"/>
      <c r="DHR3181" s="607"/>
      <c r="DHS3181" s="607"/>
      <c r="DHT3181" s="607"/>
      <c r="DHU3181" s="607"/>
      <c r="DHV3181" s="607"/>
      <c r="DHW3181" s="607"/>
      <c r="DHX3181" s="607"/>
      <c r="DHY3181" s="607"/>
      <c r="DHZ3181" s="607"/>
      <c r="DIA3181" s="607"/>
      <c r="DIB3181" s="607"/>
      <c r="DIC3181" s="607"/>
      <c r="DID3181" s="607"/>
      <c r="DIE3181" s="607"/>
      <c r="DIF3181" s="607"/>
      <c r="DIG3181" s="607"/>
      <c r="DIH3181" s="607"/>
      <c r="DII3181" s="607"/>
      <c r="DIJ3181" s="607"/>
      <c r="DIK3181" s="607"/>
      <c r="DIL3181" s="607"/>
      <c r="DIM3181" s="607"/>
      <c r="DIN3181" s="607"/>
      <c r="DIO3181" s="607"/>
      <c r="DIP3181" s="607"/>
      <c r="DIQ3181" s="607"/>
      <c r="DIR3181" s="607"/>
      <c r="DIS3181" s="607"/>
      <c r="DIT3181" s="607"/>
      <c r="DIU3181" s="607"/>
      <c r="DIV3181" s="607"/>
      <c r="DIW3181" s="607"/>
      <c r="DIX3181" s="607"/>
      <c r="DIY3181" s="607"/>
      <c r="DIZ3181" s="607"/>
      <c r="DJA3181" s="607"/>
      <c r="DJB3181" s="607"/>
      <c r="DJC3181" s="607"/>
      <c r="DJD3181" s="607"/>
      <c r="DJE3181" s="607"/>
      <c r="DJF3181" s="607"/>
      <c r="DJG3181" s="607"/>
      <c r="DJH3181" s="607"/>
      <c r="DJI3181" s="607"/>
      <c r="DJJ3181" s="607"/>
      <c r="DJK3181" s="607"/>
      <c r="DJL3181" s="607"/>
      <c r="DJM3181" s="607"/>
      <c r="DJN3181" s="607"/>
      <c r="DJO3181" s="607"/>
      <c r="DJP3181" s="607"/>
      <c r="DJQ3181" s="607"/>
      <c r="DJR3181" s="607"/>
      <c r="DJS3181" s="607"/>
      <c r="DJT3181" s="607"/>
      <c r="DJU3181" s="607"/>
      <c r="DJV3181" s="607"/>
      <c r="DJW3181" s="607"/>
      <c r="DJX3181" s="607"/>
      <c r="DJY3181" s="607"/>
      <c r="DJZ3181" s="607"/>
      <c r="DKA3181" s="607"/>
      <c r="DKB3181" s="607"/>
      <c r="DKC3181" s="607"/>
      <c r="DKD3181" s="607"/>
      <c r="DKE3181" s="607"/>
      <c r="DKF3181" s="607"/>
      <c r="DKG3181" s="607"/>
      <c r="DKH3181" s="607"/>
      <c r="DKI3181" s="607"/>
      <c r="DKJ3181" s="607"/>
      <c r="DKK3181" s="607"/>
      <c r="DKL3181" s="607"/>
      <c r="DKM3181" s="607"/>
      <c r="DKN3181" s="607"/>
      <c r="DKO3181" s="607"/>
      <c r="DKP3181" s="607"/>
      <c r="DKQ3181" s="607"/>
      <c r="DKR3181" s="607"/>
      <c r="DKS3181" s="607"/>
      <c r="DKT3181" s="607"/>
      <c r="DKU3181" s="607"/>
      <c r="DKV3181" s="607"/>
      <c r="DKW3181" s="607"/>
      <c r="DKX3181" s="607"/>
      <c r="DKY3181" s="607"/>
      <c r="DKZ3181" s="607"/>
      <c r="DLA3181" s="607"/>
      <c r="DLB3181" s="607"/>
      <c r="DLC3181" s="607"/>
      <c r="DLD3181" s="607"/>
      <c r="DLE3181" s="607"/>
      <c r="DLF3181" s="607"/>
      <c r="DLG3181" s="607"/>
      <c r="DLH3181" s="607"/>
      <c r="DLI3181" s="607"/>
      <c r="DLJ3181" s="607"/>
      <c r="DLK3181" s="607"/>
      <c r="DLL3181" s="607"/>
      <c r="DLM3181" s="607"/>
      <c r="DLN3181" s="607"/>
      <c r="DLO3181" s="607"/>
      <c r="DLP3181" s="607"/>
      <c r="DLQ3181" s="607"/>
      <c r="DLR3181" s="607"/>
      <c r="DLS3181" s="607"/>
      <c r="DLT3181" s="607"/>
      <c r="DLU3181" s="607"/>
      <c r="DLV3181" s="607"/>
      <c r="DLW3181" s="607"/>
      <c r="DLX3181" s="607"/>
      <c r="DLY3181" s="607"/>
      <c r="DLZ3181" s="607"/>
      <c r="DMA3181" s="607"/>
      <c r="DMB3181" s="607"/>
      <c r="DMC3181" s="607"/>
      <c r="DMD3181" s="607"/>
      <c r="DME3181" s="607"/>
      <c r="DMF3181" s="607"/>
      <c r="DMG3181" s="607"/>
      <c r="DMH3181" s="607"/>
      <c r="DMI3181" s="607"/>
      <c r="DMJ3181" s="607"/>
      <c r="DMK3181" s="607"/>
      <c r="DML3181" s="607"/>
      <c r="DMM3181" s="607"/>
      <c r="DMN3181" s="607"/>
      <c r="DMO3181" s="607"/>
      <c r="DMP3181" s="607"/>
      <c r="DMQ3181" s="607"/>
      <c r="DMR3181" s="607"/>
      <c r="DMS3181" s="607"/>
      <c r="DMT3181" s="607"/>
      <c r="DMU3181" s="607"/>
      <c r="DMV3181" s="607"/>
      <c r="DMW3181" s="607"/>
      <c r="DMX3181" s="607"/>
      <c r="DMY3181" s="607"/>
      <c r="DMZ3181" s="607"/>
      <c r="DNA3181" s="607"/>
      <c r="DNB3181" s="607"/>
      <c r="DNC3181" s="607"/>
      <c r="DND3181" s="607"/>
      <c r="DNE3181" s="607"/>
      <c r="DNF3181" s="607"/>
      <c r="DNG3181" s="607"/>
      <c r="DNH3181" s="607"/>
      <c r="DNI3181" s="607"/>
      <c r="DNJ3181" s="607"/>
      <c r="DNK3181" s="607"/>
      <c r="DNL3181" s="607"/>
      <c r="DNM3181" s="607"/>
      <c r="DNN3181" s="607"/>
      <c r="DNO3181" s="607"/>
      <c r="DNP3181" s="607"/>
      <c r="DNQ3181" s="607"/>
      <c r="DNR3181" s="607"/>
      <c r="DNS3181" s="607"/>
      <c r="DNT3181" s="607"/>
      <c r="DNU3181" s="607"/>
      <c r="DNV3181" s="607"/>
      <c r="DNW3181" s="607"/>
      <c r="DNX3181" s="607"/>
      <c r="DNY3181" s="607"/>
      <c r="DNZ3181" s="607"/>
      <c r="DOA3181" s="607"/>
      <c r="DOB3181" s="607"/>
      <c r="DOC3181" s="607"/>
      <c r="DOD3181" s="607"/>
      <c r="DOE3181" s="607"/>
      <c r="DOF3181" s="607"/>
      <c r="DOG3181" s="607"/>
      <c r="DOH3181" s="607"/>
      <c r="DOI3181" s="607"/>
      <c r="DOJ3181" s="607"/>
      <c r="DOK3181" s="607"/>
      <c r="DOL3181" s="607"/>
      <c r="DOM3181" s="607"/>
      <c r="DON3181" s="607"/>
      <c r="DOO3181" s="607"/>
      <c r="DOP3181" s="607"/>
      <c r="DOQ3181" s="607"/>
      <c r="DOR3181" s="607"/>
      <c r="DOS3181" s="607"/>
      <c r="DOT3181" s="607"/>
      <c r="DOU3181" s="607"/>
      <c r="DOV3181" s="607"/>
      <c r="DOW3181" s="607"/>
      <c r="DOX3181" s="607"/>
      <c r="DOY3181" s="607"/>
      <c r="DOZ3181" s="607"/>
      <c r="DPA3181" s="607"/>
      <c r="DPB3181" s="607"/>
      <c r="DPC3181" s="607"/>
      <c r="DPD3181" s="607"/>
      <c r="DPE3181" s="607"/>
      <c r="DPF3181" s="607"/>
      <c r="DPG3181" s="607"/>
      <c r="DPH3181" s="607"/>
      <c r="DPI3181" s="607"/>
      <c r="DPJ3181" s="607"/>
      <c r="DPK3181" s="607"/>
      <c r="DPL3181" s="607"/>
      <c r="DPM3181" s="607"/>
      <c r="DPN3181" s="607"/>
      <c r="DPO3181" s="607"/>
      <c r="DPP3181" s="607"/>
      <c r="DPQ3181" s="607"/>
      <c r="DPR3181" s="607"/>
      <c r="DPS3181" s="607"/>
      <c r="DPT3181" s="607"/>
      <c r="DPU3181" s="607"/>
      <c r="DPV3181" s="607"/>
      <c r="DPW3181" s="607"/>
      <c r="DPX3181" s="607"/>
      <c r="DPY3181" s="607"/>
      <c r="DPZ3181" s="607"/>
      <c r="DQA3181" s="607"/>
      <c r="DQB3181" s="607"/>
      <c r="DQC3181" s="607"/>
      <c r="DQD3181" s="607"/>
      <c r="DQE3181" s="607"/>
      <c r="DQF3181" s="607"/>
      <c r="DQG3181" s="607"/>
      <c r="DQH3181" s="607"/>
      <c r="DQI3181" s="607"/>
      <c r="DQJ3181" s="607"/>
      <c r="DQK3181" s="607"/>
      <c r="DQL3181" s="607"/>
      <c r="DQM3181" s="607"/>
      <c r="DQN3181" s="607"/>
      <c r="DQO3181" s="607"/>
      <c r="DQP3181" s="607"/>
      <c r="DQQ3181" s="607"/>
      <c r="DQR3181" s="607"/>
      <c r="DQS3181" s="607"/>
      <c r="DQT3181" s="607"/>
      <c r="DQU3181" s="607"/>
      <c r="DQV3181" s="607"/>
      <c r="DQW3181" s="607"/>
      <c r="DQX3181" s="607"/>
      <c r="DQY3181" s="607"/>
      <c r="DQZ3181" s="607"/>
      <c r="DRA3181" s="607"/>
      <c r="DRB3181" s="607"/>
      <c r="DRC3181" s="607"/>
      <c r="DRD3181" s="607"/>
      <c r="DRE3181" s="607"/>
      <c r="DRF3181" s="607"/>
      <c r="DRG3181" s="607"/>
      <c r="DRH3181" s="607"/>
      <c r="DRI3181" s="607"/>
      <c r="DRJ3181" s="607"/>
      <c r="DRK3181" s="607"/>
      <c r="DRL3181" s="607"/>
      <c r="DRM3181" s="607"/>
      <c r="DRN3181" s="607"/>
      <c r="DRO3181" s="607"/>
      <c r="DRP3181" s="607"/>
      <c r="DRQ3181" s="607"/>
      <c r="DRR3181" s="607"/>
      <c r="DRS3181" s="607"/>
      <c r="DRT3181" s="607"/>
      <c r="DRU3181" s="607"/>
      <c r="DRV3181" s="607"/>
      <c r="DRW3181" s="607"/>
      <c r="DRX3181" s="607"/>
      <c r="DRY3181" s="607"/>
      <c r="DRZ3181" s="607"/>
      <c r="DSA3181" s="607"/>
      <c r="DSB3181" s="607"/>
      <c r="DSC3181" s="607"/>
      <c r="DSD3181" s="607"/>
      <c r="DSE3181" s="607"/>
      <c r="DSF3181" s="607"/>
      <c r="DSG3181" s="607"/>
      <c r="DSH3181" s="607"/>
      <c r="DSI3181" s="607"/>
      <c r="DSJ3181" s="607"/>
      <c r="DSK3181" s="607"/>
      <c r="DSL3181" s="607"/>
      <c r="DSM3181" s="607"/>
      <c r="DSN3181" s="607"/>
      <c r="DSO3181" s="607"/>
      <c r="DSP3181" s="607"/>
      <c r="DSQ3181" s="607"/>
      <c r="DSR3181" s="607"/>
      <c r="DSS3181" s="607"/>
      <c r="DST3181" s="607"/>
      <c r="DSU3181" s="607"/>
      <c r="DSV3181" s="607"/>
      <c r="DSW3181" s="607"/>
      <c r="DSX3181" s="607"/>
      <c r="DSY3181" s="607"/>
      <c r="DSZ3181" s="607"/>
      <c r="DTA3181" s="607"/>
      <c r="DTB3181" s="607"/>
      <c r="DTC3181" s="607"/>
      <c r="DTD3181" s="607"/>
      <c r="DTE3181" s="607"/>
      <c r="DTF3181" s="607"/>
      <c r="DTG3181" s="607"/>
      <c r="DTH3181" s="607"/>
      <c r="DTI3181" s="607"/>
      <c r="DTJ3181" s="607"/>
      <c r="DTK3181" s="607"/>
      <c r="DTL3181" s="607"/>
      <c r="DTM3181" s="607"/>
      <c r="DTN3181" s="607"/>
      <c r="DTO3181" s="607"/>
      <c r="DTP3181" s="607"/>
      <c r="DTQ3181" s="607"/>
      <c r="DTR3181" s="607"/>
      <c r="DTS3181" s="607"/>
      <c r="DTT3181" s="607"/>
      <c r="DTU3181" s="607"/>
      <c r="DTV3181" s="607"/>
      <c r="DTW3181" s="607"/>
      <c r="DTX3181" s="607"/>
      <c r="DTY3181" s="607"/>
      <c r="DTZ3181" s="607"/>
      <c r="DUA3181" s="607"/>
      <c r="DUB3181" s="607"/>
      <c r="DUC3181" s="607"/>
      <c r="DUD3181" s="607"/>
      <c r="DUE3181" s="607"/>
      <c r="DUF3181" s="607"/>
      <c r="DUG3181" s="607"/>
      <c r="DUH3181" s="607"/>
      <c r="DUI3181" s="607"/>
      <c r="DUJ3181" s="607"/>
      <c r="DUK3181" s="607"/>
      <c r="DUL3181" s="607"/>
      <c r="DUM3181" s="607"/>
      <c r="DUN3181" s="607"/>
      <c r="DUO3181" s="607"/>
      <c r="DUP3181" s="607"/>
      <c r="DUQ3181" s="607"/>
      <c r="DUR3181" s="607"/>
      <c r="DUS3181" s="607"/>
      <c r="DUT3181" s="607"/>
      <c r="DUU3181" s="607"/>
      <c r="DUV3181" s="607"/>
      <c r="DUW3181" s="607"/>
      <c r="DUX3181" s="607"/>
      <c r="DUY3181" s="607"/>
      <c r="DUZ3181" s="607"/>
      <c r="DVA3181" s="607"/>
      <c r="DVB3181" s="607"/>
      <c r="DVC3181" s="607"/>
      <c r="DVD3181" s="607"/>
      <c r="DVE3181" s="607"/>
      <c r="DVF3181" s="607"/>
      <c r="DVG3181" s="607"/>
      <c r="DVH3181" s="607"/>
      <c r="DVI3181" s="607"/>
      <c r="DVJ3181" s="607"/>
      <c r="DVK3181" s="607"/>
      <c r="DVL3181" s="607"/>
      <c r="DVM3181" s="607"/>
      <c r="DVN3181" s="607"/>
      <c r="DVO3181" s="607"/>
      <c r="DVP3181" s="607"/>
      <c r="DVQ3181" s="607"/>
      <c r="DVR3181" s="607"/>
      <c r="DVS3181" s="607"/>
      <c r="DVT3181" s="607"/>
      <c r="DVU3181" s="607"/>
      <c r="DVV3181" s="607"/>
      <c r="DVW3181" s="607"/>
      <c r="DVX3181" s="607"/>
      <c r="DVY3181" s="607"/>
      <c r="DVZ3181" s="607"/>
      <c r="DWA3181" s="607"/>
      <c r="DWB3181" s="607"/>
      <c r="DWC3181" s="607"/>
      <c r="DWD3181" s="607"/>
      <c r="DWE3181" s="607"/>
      <c r="DWF3181" s="607"/>
      <c r="DWG3181" s="607"/>
      <c r="DWH3181" s="607"/>
      <c r="DWI3181" s="607"/>
      <c r="DWJ3181" s="607"/>
      <c r="DWK3181" s="607"/>
      <c r="DWL3181" s="607"/>
      <c r="DWM3181" s="607"/>
      <c r="DWN3181" s="607"/>
      <c r="DWO3181" s="607"/>
      <c r="DWP3181" s="607"/>
      <c r="DWQ3181" s="607"/>
      <c r="DWR3181" s="607"/>
      <c r="DWS3181" s="607"/>
      <c r="DWT3181" s="607"/>
      <c r="DWU3181" s="607"/>
      <c r="DWV3181" s="607"/>
      <c r="DWW3181" s="607"/>
      <c r="DWX3181" s="607"/>
      <c r="DWY3181" s="607"/>
      <c r="DWZ3181" s="607"/>
      <c r="DXA3181" s="607"/>
      <c r="DXB3181" s="607"/>
      <c r="DXC3181" s="607"/>
      <c r="DXD3181" s="607"/>
      <c r="DXE3181" s="607"/>
      <c r="DXF3181" s="607"/>
      <c r="DXG3181" s="607"/>
      <c r="DXH3181" s="607"/>
      <c r="DXI3181" s="607"/>
      <c r="DXJ3181" s="607"/>
      <c r="DXK3181" s="607"/>
      <c r="DXL3181" s="607"/>
      <c r="DXM3181" s="607"/>
      <c r="DXN3181" s="607"/>
      <c r="DXO3181" s="607"/>
      <c r="DXP3181" s="607"/>
      <c r="DXQ3181" s="607"/>
      <c r="DXR3181" s="607"/>
      <c r="DXS3181" s="607"/>
      <c r="DXT3181" s="607"/>
      <c r="DXU3181" s="607"/>
      <c r="DXV3181" s="607"/>
      <c r="DXW3181" s="607"/>
      <c r="DXX3181" s="607"/>
      <c r="DXY3181" s="607"/>
      <c r="DXZ3181" s="607"/>
      <c r="DYA3181" s="607"/>
      <c r="DYB3181" s="607"/>
      <c r="DYC3181" s="607"/>
      <c r="DYD3181" s="607"/>
      <c r="DYE3181" s="607"/>
      <c r="DYF3181" s="607"/>
      <c r="DYG3181" s="607"/>
      <c r="DYH3181" s="607"/>
      <c r="DYI3181" s="607"/>
      <c r="DYJ3181" s="607"/>
      <c r="DYK3181" s="607"/>
      <c r="DYL3181" s="607"/>
      <c r="DYM3181" s="607"/>
      <c r="DYN3181" s="607"/>
      <c r="DYO3181" s="607"/>
      <c r="DYP3181" s="607"/>
      <c r="DYQ3181" s="607"/>
      <c r="DYR3181" s="607"/>
      <c r="DYS3181" s="607"/>
      <c r="DYT3181" s="607"/>
      <c r="DYU3181" s="607"/>
      <c r="DYV3181" s="607"/>
      <c r="DYW3181" s="607"/>
      <c r="DYX3181" s="607"/>
      <c r="DYY3181" s="607"/>
      <c r="DYZ3181" s="607"/>
      <c r="DZA3181" s="607"/>
      <c r="DZB3181" s="607"/>
      <c r="DZC3181" s="607"/>
      <c r="DZD3181" s="607"/>
      <c r="DZE3181" s="607"/>
      <c r="DZF3181" s="607"/>
      <c r="DZG3181" s="607"/>
      <c r="DZH3181" s="607"/>
      <c r="DZI3181" s="607"/>
      <c r="DZJ3181" s="607"/>
      <c r="DZK3181" s="607"/>
      <c r="DZL3181" s="607"/>
      <c r="DZM3181" s="607"/>
      <c r="DZN3181" s="607"/>
      <c r="DZO3181" s="607"/>
      <c r="DZP3181" s="607"/>
      <c r="DZQ3181" s="607"/>
      <c r="DZR3181" s="607"/>
      <c r="DZS3181" s="607"/>
      <c r="DZT3181" s="607"/>
      <c r="DZU3181" s="607"/>
      <c r="DZV3181" s="607"/>
      <c r="DZW3181" s="607"/>
      <c r="DZX3181" s="607"/>
      <c r="DZY3181" s="607"/>
      <c r="DZZ3181" s="607"/>
      <c r="EAA3181" s="607"/>
      <c r="EAB3181" s="607"/>
      <c r="EAC3181" s="607"/>
      <c r="EAD3181" s="607"/>
      <c r="EAE3181" s="607"/>
      <c r="EAF3181" s="607"/>
      <c r="EAG3181" s="607"/>
      <c r="EAH3181" s="607"/>
      <c r="EAI3181" s="607"/>
      <c r="EAJ3181" s="607"/>
      <c r="EAK3181" s="607"/>
      <c r="EAL3181" s="607"/>
      <c r="EAM3181" s="607"/>
      <c r="EAN3181" s="607"/>
      <c r="EAO3181" s="607"/>
      <c r="EAP3181" s="607"/>
      <c r="EAQ3181" s="607"/>
      <c r="EAR3181" s="607"/>
      <c r="EAS3181" s="607"/>
      <c r="EAT3181" s="607"/>
      <c r="EAU3181" s="607"/>
      <c r="EAV3181" s="607"/>
      <c r="EAW3181" s="607"/>
      <c r="EAX3181" s="607"/>
      <c r="EAY3181" s="607"/>
      <c r="EAZ3181" s="607"/>
      <c r="EBA3181" s="607"/>
      <c r="EBB3181" s="607"/>
      <c r="EBC3181" s="607"/>
      <c r="EBD3181" s="607"/>
      <c r="EBE3181" s="607"/>
      <c r="EBF3181" s="607"/>
      <c r="EBG3181" s="607"/>
      <c r="EBH3181" s="607"/>
      <c r="EBI3181" s="607"/>
      <c r="EBJ3181" s="607"/>
      <c r="EBK3181" s="607"/>
      <c r="EBL3181" s="607"/>
      <c r="EBM3181" s="607"/>
      <c r="EBN3181" s="607"/>
      <c r="EBO3181" s="607"/>
      <c r="EBP3181" s="607"/>
      <c r="EBQ3181" s="607"/>
      <c r="EBR3181" s="607"/>
      <c r="EBS3181" s="607"/>
      <c r="EBT3181" s="607"/>
      <c r="EBU3181" s="607"/>
      <c r="EBV3181" s="607"/>
      <c r="EBW3181" s="607"/>
      <c r="EBX3181" s="607"/>
      <c r="EBY3181" s="607"/>
      <c r="EBZ3181" s="607"/>
      <c r="ECA3181" s="607"/>
      <c r="ECB3181" s="607"/>
      <c r="ECC3181" s="607"/>
      <c r="ECD3181" s="607"/>
      <c r="ECE3181" s="607"/>
      <c r="ECF3181" s="607"/>
      <c r="ECG3181" s="607"/>
      <c r="ECH3181" s="607"/>
      <c r="ECI3181" s="607"/>
      <c r="ECJ3181" s="607"/>
      <c r="ECK3181" s="607"/>
      <c r="ECL3181" s="607"/>
      <c r="ECM3181" s="607"/>
      <c r="ECN3181" s="607"/>
      <c r="ECO3181" s="607"/>
      <c r="ECP3181" s="607"/>
      <c r="ECQ3181" s="607"/>
      <c r="ECR3181" s="607"/>
      <c r="ECS3181" s="607"/>
      <c r="ECT3181" s="607"/>
      <c r="ECU3181" s="607"/>
      <c r="ECV3181" s="607"/>
      <c r="ECW3181" s="607"/>
      <c r="ECX3181" s="607"/>
      <c r="ECY3181" s="607"/>
      <c r="ECZ3181" s="607"/>
      <c r="EDA3181" s="607"/>
      <c r="EDB3181" s="607"/>
      <c r="EDC3181" s="607"/>
      <c r="EDD3181" s="607"/>
      <c r="EDE3181" s="607"/>
      <c r="EDF3181" s="607"/>
      <c r="EDG3181" s="607"/>
      <c r="EDH3181" s="607"/>
      <c r="EDI3181" s="607"/>
      <c r="EDJ3181" s="607"/>
      <c r="EDK3181" s="607"/>
      <c r="EDL3181" s="607"/>
      <c r="EDM3181" s="607"/>
      <c r="EDN3181" s="607"/>
      <c r="EDO3181" s="607"/>
      <c r="EDP3181" s="607"/>
      <c r="EDQ3181" s="607"/>
      <c r="EDR3181" s="607"/>
      <c r="EDS3181" s="607"/>
      <c r="EDT3181" s="607"/>
      <c r="EDU3181" s="607"/>
      <c r="EDV3181" s="607"/>
      <c r="EDW3181" s="607"/>
      <c r="EDX3181" s="607"/>
      <c r="EDY3181" s="607"/>
      <c r="EDZ3181" s="607"/>
      <c r="EEA3181" s="607"/>
      <c r="EEB3181" s="607"/>
      <c r="EEC3181" s="607"/>
      <c r="EED3181" s="607"/>
      <c r="EEE3181" s="607"/>
      <c r="EEF3181" s="607"/>
      <c r="EEG3181" s="607"/>
      <c r="EEH3181" s="607"/>
      <c r="EEI3181" s="607"/>
      <c r="EEJ3181" s="607"/>
      <c r="EEK3181" s="607"/>
      <c r="EEL3181" s="607"/>
      <c r="EEM3181" s="607"/>
      <c r="EEN3181" s="607"/>
      <c r="EEO3181" s="607"/>
      <c r="EEP3181" s="607"/>
      <c r="EEQ3181" s="607"/>
      <c r="EER3181" s="607"/>
      <c r="EES3181" s="607"/>
      <c r="EET3181" s="607"/>
      <c r="EEU3181" s="607"/>
      <c r="EEV3181" s="607"/>
      <c r="EEW3181" s="607"/>
      <c r="EEX3181" s="607"/>
      <c r="EEY3181" s="607"/>
      <c r="EEZ3181" s="607"/>
      <c r="EFA3181" s="607"/>
      <c r="EFB3181" s="607"/>
      <c r="EFC3181" s="607"/>
      <c r="EFD3181" s="607"/>
      <c r="EFE3181" s="607"/>
      <c r="EFF3181" s="607"/>
      <c r="EFG3181" s="607"/>
      <c r="EFH3181" s="607"/>
      <c r="EFI3181" s="607"/>
      <c r="EFJ3181" s="607"/>
      <c r="EFK3181" s="607"/>
      <c r="EFL3181" s="607"/>
      <c r="EFM3181" s="607"/>
      <c r="EFN3181" s="607"/>
      <c r="EFO3181" s="607"/>
      <c r="EFP3181" s="607"/>
      <c r="EFQ3181" s="607"/>
      <c r="EFR3181" s="607"/>
      <c r="EFS3181" s="607"/>
      <c r="EFT3181" s="607"/>
      <c r="EFU3181" s="607"/>
      <c r="EFV3181" s="607"/>
      <c r="EFW3181" s="607"/>
      <c r="EFX3181" s="607"/>
      <c r="EFY3181" s="607"/>
      <c r="EFZ3181" s="607"/>
      <c r="EGA3181" s="607"/>
      <c r="EGB3181" s="607"/>
      <c r="EGC3181" s="607"/>
      <c r="EGD3181" s="607"/>
      <c r="EGE3181" s="607"/>
      <c r="EGF3181" s="607"/>
      <c r="EGG3181" s="607"/>
      <c r="EGH3181" s="607"/>
      <c r="EGI3181" s="607"/>
      <c r="EGJ3181" s="607"/>
      <c r="EGK3181" s="607"/>
      <c r="EGL3181" s="607"/>
      <c r="EGM3181" s="607"/>
      <c r="EGN3181" s="607"/>
      <c r="EGO3181" s="607"/>
      <c r="EGP3181" s="607"/>
      <c r="EGQ3181" s="607"/>
      <c r="EGR3181" s="607"/>
      <c r="EGS3181" s="607"/>
      <c r="EGT3181" s="607"/>
      <c r="EGU3181" s="607"/>
      <c r="EGV3181" s="607"/>
      <c r="EGW3181" s="607"/>
      <c r="EGX3181" s="607"/>
      <c r="EGY3181" s="607"/>
      <c r="EGZ3181" s="607"/>
      <c r="EHA3181" s="607"/>
      <c r="EHB3181" s="607"/>
      <c r="EHC3181" s="607"/>
      <c r="EHD3181" s="607"/>
      <c r="EHE3181" s="607"/>
      <c r="EHF3181" s="607"/>
      <c r="EHG3181" s="607"/>
      <c r="EHH3181" s="607"/>
      <c r="EHI3181" s="607"/>
      <c r="EHJ3181" s="607"/>
      <c r="EHK3181" s="607"/>
      <c r="EHL3181" s="607"/>
      <c r="EHM3181" s="607"/>
      <c r="EHN3181" s="607"/>
      <c r="EHO3181" s="607"/>
      <c r="EHP3181" s="607"/>
      <c r="EHQ3181" s="607"/>
      <c r="EHR3181" s="607"/>
      <c r="EHS3181" s="607"/>
      <c r="EHT3181" s="607"/>
      <c r="EHU3181" s="607"/>
      <c r="EHV3181" s="607"/>
      <c r="EHW3181" s="607"/>
      <c r="EHX3181" s="607"/>
      <c r="EHY3181" s="607"/>
      <c r="EHZ3181" s="607"/>
      <c r="EIA3181" s="607"/>
      <c r="EIB3181" s="607"/>
      <c r="EIC3181" s="607"/>
      <c r="EID3181" s="607"/>
      <c r="EIE3181" s="607"/>
      <c r="EIF3181" s="607"/>
      <c r="EIG3181" s="607"/>
      <c r="EIH3181" s="607"/>
      <c r="EII3181" s="607"/>
      <c r="EIJ3181" s="607"/>
      <c r="EIK3181" s="607"/>
      <c r="EIL3181" s="607"/>
      <c r="EIM3181" s="607"/>
      <c r="EIN3181" s="607"/>
      <c r="EIO3181" s="607"/>
      <c r="EIP3181" s="607"/>
      <c r="EIQ3181" s="607"/>
      <c r="EIR3181" s="607"/>
      <c r="EIS3181" s="607"/>
      <c r="EIT3181" s="607"/>
      <c r="EIU3181" s="607"/>
      <c r="EIV3181" s="607"/>
      <c r="EIW3181" s="607"/>
      <c r="EIX3181" s="607"/>
      <c r="EIY3181" s="607"/>
      <c r="EIZ3181" s="607"/>
      <c r="EJA3181" s="607"/>
      <c r="EJB3181" s="607"/>
      <c r="EJC3181" s="607"/>
      <c r="EJD3181" s="607"/>
      <c r="EJE3181" s="607"/>
      <c r="EJF3181" s="607"/>
      <c r="EJG3181" s="607"/>
      <c r="EJH3181" s="607"/>
      <c r="EJI3181" s="607"/>
      <c r="EJJ3181" s="607"/>
      <c r="EJK3181" s="607"/>
      <c r="EJL3181" s="607"/>
      <c r="EJM3181" s="607"/>
      <c r="EJN3181" s="607"/>
      <c r="EJO3181" s="607"/>
      <c r="EJP3181" s="607"/>
      <c r="EJQ3181" s="607"/>
      <c r="EJR3181" s="607"/>
      <c r="EJS3181" s="607"/>
      <c r="EJT3181" s="607"/>
      <c r="EJU3181" s="607"/>
      <c r="EJV3181" s="607"/>
      <c r="EJW3181" s="607"/>
      <c r="EJX3181" s="607"/>
      <c r="EJY3181" s="607"/>
      <c r="EJZ3181" s="607"/>
      <c r="EKA3181" s="607"/>
      <c r="EKB3181" s="607"/>
      <c r="EKC3181" s="607"/>
      <c r="EKD3181" s="607"/>
      <c r="EKE3181" s="607"/>
      <c r="EKF3181" s="607"/>
      <c r="EKG3181" s="607"/>
      <c r="EKH3181" s="607"/>
      <c r="EKI3181" s="607"/>
      <c r="EKJ3181" s="607"/>
      <c r="EKK3181" s="607"/>
      <c r="EKL3181" s="607"/>
      <c r="EKM3181" s="607"/>
      <c r="EKN3181" s="607"/>
      <c r="EKO3181" s="607"/>
      <c r="EKP3181" s="607"/>
      <c r="EKQ3181" s="607"/>
      <c r="EKR3181" s="607"/>
      <c r="EKS3181" s="607"/>
      <c r="EKT3181" s="607"/>
      <c r="EKU3181" s="607"/>
      <c r="EKV3181" s="607"/>
      <c r="EKW3181" s="607"/>
      <c r="EKX3181" s="607"/>
      <c r="EKY3181" s="607"/>
      <c r="EKZ3181" s="607"/>
      <c r="ELA3181" s="607"/>
      <c r="ELB3181" s="607"/>
      <c r="ELC3181" s="607"/>
      <c r="ELD3181" s="607"/>
      <c r="ELE3181" s="607"/>
      <c r="ELF3181" s="607"/>
      <c r="ELG3181" s="607"/>
      <c r="ELH3181" s="607"/>
      <c r="ELI3181" s="607"/>
      <c r="ELJ3181" s="607"/>
      <c r="ELK3181" s="607"/>
      <c r="ELL3181" s="607"/>
      <c r="ELM3181" s="607"/>
      <c r="ELN3181" s="607"/>
      <c r="ELO3181" s="607"/>
      <c r="ELP3181" s="607"/>
      <c r="ELQ3181" s="607"/>
      <c r="ELR3181" s="607"/>
      <c r="ELS3181" s="607"/>
      <c r="ELT3181" s="607"/>
      <c r="ELU3181" s="607"/>
      <c r="ELV3181" s="607"/>
      <c r="ELW3181" s="607"/>
      <c r="ELX3181" s="607"/>
      <c r="ELY3181" s="607"/>
      <c r="ELZ3181" s="607"/>
      <c r="EMA3181" s="607"/>
      <c r="EMB3181" s="607"/>
      <c r="EMC3181" s="607"/>
      <c r="EMD3181" s="607"/>
      <c r="EME3181" s="607"/>
      <c r="EMF3181" s="607"/>
      <c r="EMG3181" s="607"/>
      <c r="EMH3181" s="607"/>
      <c r="EMI3181" s="607"/>
      <c r="EMJ3181" s="607"/>
      <c r="EMK3181" s="607"/>
      <c r="EML3181" s="607"/>
      <c r="EMM3181" s="607"/>
      <c r="EMN3181" s="607"/>
      <c r="EMO3181" s="607"/>
      <c r="EMP3181" s="607"/>
      <c r="EMQ3181" s="607"/>
      <c r="EMR3181" s="607"/>
      <c r="EMS3181" s="607"/>
      <c r="EMT3181" s="607"/>
      <c r="EMU3181" s="607"/>
      <c r="EMV3181" s="607"/>
      <c r="EMW3181" s="607"/>
      <c r="EMX3181" s="607"/>
      <c r="EMY3181" s="607"/>
      <c r="EMZ3181" s="607"/>
      <c r="ENA3181" s="607"/>
      <c r="ENB3181" s="607"/>
      <c r="ENC3181" s="607"/>
      <c r="END3181" s="607"/>
      <c r="ENE3181" s="607"/>
      <c r="ENF3181" s="607"/>
      <c r="ENG3181" s="607"/>
      <c r="ENH3181" s="607"/>
      <c r="ENI3181" s="607"/>
      <c r="ENJ3181" s="607"/>
      <c r="ENK3181" s="607"/>
      <c r="ENL3181" s="607"/>
      <c r="ENM3181" s="607"/>
      <c r="ENN3181" s="607"/>
      <c r="ENO3181" s="607"/>
      <c r="ENP3181" s="607"/>
      <c r="ENQ3181" s="607"/>
      <c r="ENR3181" s="607"/>
      <c r="ENS3181" s="607"/>
      <c r="ENT3181" s="607"/>
      <c r="ENU3181" s="607"/>
      <c r="ENV3181" s="607"/>
      <c r="ENW3181" s="607"/>
      <c r="ENX3181" s="607"/>
      <c r="ENY3181" s="607"/>
      <c r="ENZ3181" s="607"/>
      <c r="EOA3181" s="607"/>
      <c r="EOB3181" s="607"/>
      <c r="EOC3181" s="607"/>
      <c r="EOD3181" s="607"/>
      <c r="EOE3181" s="607"/>
      <c r="EOF3181" s="607"/>
      <c r="EOG3181" s="607"/>
      <c r="EOH3181" s="607"/>
      <c r="EOI3181" s="607"/>
      <c r="EOJ3181" s="607"/>
      <c r="EOK3181" s="607"/>
      <c r="EOL3181" s="607"/>
      <c r="EOM3181" s="607"/>
      <c r="EON3181" s="607"/>
      <c r="EOO3181" s="607"/>
      <c r="EOP3181" s="607"/>
      <c r="EOQ3181" s="607"/>
      <c r="EOR3181" s="607"/>
      <c r="EOS3181" s="607"/>
      <c r="EOT3181" s="607"/>
      <c r="EOU3181" s="607"/>
      <c r="EOV3181" s="607"/>
      <c r="EOW3181" s="607"/>
      <c r="EOX3181" s="607"/>
      <c r="EOY3181" s="607"/>
      <c r="EOZ3181" s="607"/>
      <c r="EPA3181" s="607"/>
      <c r="EPB3181" s="607"/>
      <c r="EPC3181" s="607"/>
      <c r="EPD3181" s="607"/>
      <c r="EPE3181" s="607"/>
      <c r="EPF3181" s="607"/>
      <c r="EPG3181" s="607"/>
      <c r="EPH3181" s="607"/>
      <c r="EPI3181" s="607"/>
      <c r="EPJ3181" s="607"/>
      <c r="EPK3181" s="607"/>
      <c r="EPL3181" s="607"/>
      <c r="EPM3181" s="607"/>
      <c r="EPN3181" s="607"/>
      <c r="EPO3181" s="607"/>
      <c r="EPP3181" s="607"/>
      <c r="EPQ3181" s="607"/>
      <c r="EPR3181" s="607"/>
      <c r="EPS3181" s="607"/>
      <c r="EPT3181" s="607"/>
      <c r="EPU3181" s="607"/>
      <c r="EPV3181" s="607"/>
      <c r="EPW3181" s="607"/>
      <c r="EPX3181" s="607"/>
      <c r="EPY3181" s="607"/>
      <c r="EPZ3181" s="607"/>
      <c r="EQA3181" s="607"/>
      <c r="EQB3181" s="607"/>
      <c r="EQC3181" s="607"/>
      <c r="EQD3181" s="607"/>
      <c r="EQE3181" s="607"/>
      <c r="EQF3181" s="607"/>
      <c r="EQG3181" s="607"/>
      <c r="EQH3181" s="607"/>
      <c r="EQI3181" s="607"/>
      <c r="EQJ3181" s="607"/>
      <c r="EQK3181" s="607"/>
      <c r="EQL3181" s="607"/>
      <c r="EQM3181" s="607"/>
      <c r="EQN3181" s="607"/>
      <c r="EQO3181" s="607"/>
      <c r="EQP3181" s="607"/>
      <c r="EQQ3181" s="607"/>
      <c r="EQR3181" s="607"/>
      <c r="EQS3181" s="607"/>
      <c r="EQT3181" s="607"/>
      <c r="EQU3181" s="607"/>
      <c r="EQV3181" s="607"/>
      <c r="EQW3181" s="607"/>
      <c r="EQX3181" s="607"/>
      <c r="EQY3181" s="607"/>
      <c r="EQZ3181" s="607"/>
      <c r="ERA3181" s="607"/>
      <c r="ERB3181" s="607"/>
      <c r="ERC3181" s="607"/>
      <c r="ERD3181" s="607"/>
      <c r="ERE3181" s="607"/>
      <c r="ERF3181" s="607"/>
      <c r="ERG3181" s="607"/>
      <c r="ERH3181" s="607"/>
      <c r="ERI3181" s="607"/>
      <c r="ERJ3181" s="607"/>
      <c r="ERK3181" s="607"/>
      <c r="ERL3181" s="607"/>
      <c r="ERM3181" s="607"/>
      <c r="ERN3181" s="607"/>
      <c r="ERO3181" s="607"/>
      <c r="ERP3181" s="607"/>
      <c r="ERQ3181" s="607"/>
      <c r="ERR3181" s="607"/>
      <c r="ERS3181" s="607"/>
      <c r="ERT3181" s="607"/>
      <c r="ERU3181" s="607"/>
      <c r="ERV3181" s="607"/>
      <c r="ERW3181" s="607"/>
      <c r="ERX3181" s="607"/>
      <c r="ERY3181" s="607"/>
      <c r="ERZ3181" s="607"/>
      <c r="ESA3181" s="607"/>
      <c r="ESB3181" s="607"/>
      <c r="ESC3181" s="607"/>
      <c r="ESD3181" s="607"/>
      <c r="ESE3181" s="607"/>
      <c r="ESF3181" s="607"/>
      <c r="ESG3181" s="607"/>
      <c r="ESH3181" s="607"/>
      <c r="ESI3181" s="607"/>
      <c r="ESJ3181" s="607"/>
      <c r="ESK3181" s="607"/>
      <c r="ESL3181" s="607"/>
      <c r="ESM3181" s="607"/>
      <c r="ESN3181" s="607"/>
      <c r="ESO3181" s="607"/>
      <c r="ESP3181" s="607"/>
      <c r="ESQ3181" s="607"/>
      <c r="ESR3181" s="607"/>
      <c r="ESS3181" s="607"/>
      <c r="EST3181" s="607"/>
      <c r="ESU3181" s="607"/>
      <c r="ESV3181" s="607"/>
      <c r="ESW3181" s="607"/>
      <c r="ESX3181" s="607"/>
      <c r="ESY3181" s="607"/>
      <c r="ESZ3181" s="607"/>
      <c r="ETA3181" s="607"/>
      <c r="ETB3181" s="607"/>
      <c r="ETC3181" s="607"/>
      <c r="ETD3181" s="607"/>
      <c r="ETE3181" s="607"/>
      <c r="ETF3181" s="607"/>
      <c r="ETG3181" s="607"/>
      <c r="ETH3181" s="607"/>
      <c r="ETI3181" s="607"/>
      <c r="ETJ3181" s="607"/>
      <c r="ETK3181" s="607"/>
      <c r="ETL3181" s="607"/>
      <c r="ETM3181" s="607"/>
      <c r="ETN3181" s="607"/>
      <c r="ETO3181" s="607"/>
      <c r="ETP3181" s="607"/>
      <c r="ETQ3181" s="607"/>
      <c r="ETR3181" s="607"/>
      <c r="ETS3181" s="607"/>
      <c r="ETT3181" s="607"/>
      <c r="ETU3181" s="607"/>
      <c r="ETV3181" s="607"/>
      <c r="ETW3181" s="607"/>
      <c r="ETX3181" s="607"/>
      <c r="ETY3181" s="607"/>
      <c r="ETZ3181" s="607"/>
      <c r="EUA3181" s="607"/>
      <c r="EUB3181" s="607"/>
      <c r="EUC3181" s="607"/>
      <c r="EUD3181" s="607"/>
      <c r="EUE3181" s="607"/>
      <c r="EUF3181" s="607"/>
      <c r="EUG3181" s="607"/>
      <c r="EUH3181" s="607"/>
      <c r="EUI3181" s="607"/>
      <c r="EUJ3181" s="607"/>
      <c r="EUK3181" s="607"/>
      <c r="EUL3181" s="607"/>
      <c r="EUM3181" s="607"/>
      <c r="EUN3181" s="607"/>
      <c r="EUO3181" s="607"/>
      <c r="EUP3181" s="607"/>
      <c r="EUQ3181" s="607"/>
      <c r="EUR3181" s="607"/>
      <c r="EUS3181" s="607"/>
      <c r="EUT3181" s="607"/>
      <c r="EUU3181" s="607"/>
      <c r="EUV3181" s="607"/>
      <c r="EUW3181" s="607"/>
      <c r="EUX3181" s="607"/>
      <c r="EUY3181" s="607"/>
      <c r="EUZ3181" s="607"/>
      <c r="EVA3181" s="607"/>
      <c r="EVB3181" s="607"/>
      <c r="EVC3181" s="607"/>
      <c r="EVD3181" s="607"/>
      <c r="EVE3181" s="607"/>
      <c r="EVF3181" s="607"/>
      <c r="EVG3181" s="607"/>
      <c r="EVH3181" s="607"/>
      <c r="EVI3181" s="607"/>
      <c r="EVJ3181" s="607"/>
      <c r="EVK3181" s="607"/>
      <c r="EVL3181" s="607"/>
      <c r="EVM3181" s="607"/>
      <c r="EVN3181" s="607"/>
      <c r="EVO3181" s="607"/>
      <c r="EVP3181" s="607"/>
      <c r="EVQ3181" s="607"/>
      <c r="EVR3181" s="607"/>
      <c r="EVS3181" s="607"/>
      <c r="EVT3181" s="607"/>
      <c r="EVU3181" s="607"/>
      <c r="EVV3181" s="607"/>
      <c r="EVW3181" s="607"/>
      <c r="EVX3181" s="607"/>
      <c r="EVY3181" s="607"/>
      <c r="EVZ3181" s="607"/>
      <c r="EWA3181" s="607"/>
      <c r="EWB3181" s="607"/>
      <c r="EWC3181" s="607"/>
      <c r="EWD3181" s="607"/>
      <c r="EWE3181" s="607"/>
      <c r="EWF3181" s="607"/>
      <c r="EWG3181" s="607"/>
      <c r="EWH3181" s="607"/>
      <c r="EWI3181" s="607"/>
      <c r="EWJ3181" s="607"/>
      <c r="EWK3181" s="607"/>
      <c r="EWL3181" s="607"/>
      <c r="EWM3181" s="607"/>
      <c r="EWN3181" s="607"/>
      <c r="EWO3181" s="607"/>
      <c r="EWP3181" s="607"/>
      <c r="EWQ3181" s="607"/>
      <c r="EWR3181" s="607"/>
      <c r="EWS3181" s="607"/>
      <c r="EWT3181" s="607"/>
      <c r="EWU3181" s="607"/>
      <c r="EWV3181" s="607"/>
      <c r="EWW3181" s="607"/>
      <c r="EWX3181" s="607"/>
      <c r="EWY3181" s="607"/>
      <c r="EWZ3181" s="607"/>
      <c r="EXA3181" s="607"/>
      <c r="EXB3181" s="607"/>
      <c r="EXC3181" s="607"/>
      <c r="EXD3181" s="607"/>
      <c r="EXE3181" s="607"/>
      <c r="EXF3181" s="607"/>
      <c r="EXG3181" s="607"/>
      <c r="EXH3181" s="607"/>
      <c r="EXI3181" s="607"/>
      <c r="EXJ3181" s="607"/>
      <c r="EXK3181" s="607"/>
      <c r="EXL3181" s="607"/>
      <c r="EXM3181" s="607"/>
      <c r="EXN3181" s="607"/>
      <c r="EXO3181" s="607"/>
      <c r="EXP3181" s="607"/>
      <c r="EXQ3181" s="607"/>
      <c r="EXR3181" s="607"/>
      <c r="EXS3181" s="607"/>
      <c r="EXT3181" s="607"/>
      <c r="EXU3181" s="607"/>
      <c r="EXV3181" s="607"/>
      <c r="EXW3181" s="607"/>
      <c r="EXX3181" s="607"/>
      <c r="EXY3181" s="607"/>
      <c r="EXZ3181" s="607"/>
      <c r="EYA3181" s="607"/>
      <c r="EYB3181" s="607"/>
      <c r="EYC3181" s="607"/>
      <c r="EYD3181" s="607"/>
      <c r="EYE3181" s="607"/>
      <c r="EYF3181" s="607"/>
      <c r="EYG3181" s="607"/>
      <c r="EYH3181" s="607"/>
      <c r="EYI3181" s="607"/>
      <c r="EYJ3181" s="607"/>
      <c r="EYK3181" s="607"/>
      <c r="EYL3181" s="607"/>
      <c r="EYM3181" s="607"/>
      <c r="EYN3181" s="607"/>
      <c r="EYO3181" s="607"/>
      <c r="EYP3181" s="607"/>
      <c r="EYQ3181" s="607"/>
      <c r="EYR3181" s="607"/>
      <c r="EYS3181" s="607"/>
      <c r="EYT3181" s="607"/>
      <c r="EYU3181" s="607"/>
      <c r="EYV3181" s="607"/>
      <c r="EYW3181" s="607"/>
      <c r="EYX3181" s="607"/>
      <c r="EYY3181" s="607"/>
      <c r="EYZ3181" s="607"/>
      <c r="EZA3181" s="607"/>
      <c r="EZB3181" s="607"/>
      <c r="EZC3181" s="607"/>
      <c r="EZD3181" s="607"/>
      <c r="EZE3181" s="607"/>
      <c r="EZF3181" s="607"/>
      <c r="EZG3181" s="607"/>
      <c r="EZH3181" s="607"/>
      <c r="EZI3181" s="607"/>
      <c r="EZJ3181" s="607"/>
      <c r="EZK3181" s="607"/>
      <c r="EZL3181" s="607"/>
      <c r="EZM3181" s="607"/>
      <c r="EZN3181" s="607"/>
      <c r="EZO3181" s="607"/>
      <c r="EZP3181" s="607"/>
      <c r="EZQ3181" s="607"/>
      <c r="EZR3181" s="607"/>
      <c r="EZS3181" s="607"/>
      <c r="EZT3181" s="607"/>
      <c r="EZU3181" s="607"/>
      <c r="EZV3181" s="607"/>
      <c r="EZW3181" s="607"/>
      <c r="EZX3181" s="607"/>
      <c r="EZY3181" s="607"/>
      <c r="EZZ3181" s="607"/>
      <c r="FAA3181" s="607"/>
      <c r="FAB3181" s="607"/>
      <c r="FAC3181" s="607"/>
      <c r="FAD3181" s="607"/>
      <c r="FAE3181" s="607"/>
      <c r="FAF3181" s="607"/>
      <c r="FAG3181" s="607"/>
      <c r="FAH3181" s="607"/>
      <c r="FAI3181" s="607"/>
      <c r="FAJ3181" s="607"/>
      <c r="FAK3181" s="607"/>
      <c r="FAL3181" s="607"/>
      <c r="FAM3181" s="607"/>
      <c r="FAN3181" s="607"/>
      <c r="FAO3181" s="607"/>
      <c r="FAP3181" s="607"/>
      <c r="FAQ3181" s="607"/>
      <c r="FAR3181" s="607"/>
      <c r="FAS3181" s="607"/>
      <c r="FAT3181" s="607"/>
      <c r="FAU3181" s="607"/>
      <c r="FAV3181" s="607"/>
      <c r="FAW3181" s="607"/>
      <c r="FAX3181" s="607"/>
      <c r="FAY3181" s="607"/>
      <c r="FAZ3181" s="607"/>
      <c r="FBA3181" s="607"/>
      <c r="FBB3181" s="607"/>
      <c r="FBC3181" s="607"/>
      <c r="FBD3181" s="607"/>
      <c r="FBE3181" s="607"/>
      <c r="FBF3181" s="607"/>
      <c r="FBG3181" s="607"/>
      <c r="FBH3181" s="607"/>
      <c r="FBI3181" s="607"/>
      <c r="FBJ3181" s="607"/>
      <c r="FBK3181" s="607"/>
      <c r="FBL3181" s="607"/>
      <c r="FBM3181" s="607"/>
      <c r="FBN3181" s="607"/>
      <c r="FBO3181" s="607"/>
      <c r="FBP3181" s="607"/>
      <c r="FBQ3181" s="607"/>
      <c r="FBR3181" s="607"/>
      <c r="FBS3181" s="607"/>
      <c r="FBT3181" s="607"/>
      <c r="FBU3181" s="607"/>
      <c r="FBV3181" s="607"/>
      <c r="FBW3181" s="607"/>
      <c r="FBX3181" s="607"/>
      <c r="FBY3181" s="607"/>
      <c r="FBZ3181" s="607"/>
      <c r="FCA3181" s="607"/>
      <c r="FCB3181" s="607"/>
      <c r="FCC3181" s="607"/>
      <c r="FCD3181" s="607"/>
      <c r="FCE3181" s="607"/>
      <c r="FCF3181" s="607"/>
      <c r="FCG3181" s="607"/>
      <c r="FCH3181" s="607"/>
      <c r="FCI3181" s="607"/>
      <c r="FCJ3181" s="607"/>
      <c r="FCK3181" s="607"/>
      <c r="FCL3181" s="607"/>
      <c r="FCM3181" s="607"/>
      <c r="FCN3181" s="607"/>
      <c r="FCO3181" s="607"/>
      <c r="FCP3181" s="607"/>
      <c r="FCQ3181" s="607"/>
      <c r="FCR3181" s="607"/>
      <c r="FCS3181" s="607"/>
      <c r="FCT3181" s="607"/>
      <c r="FCU3181" s="607"/>
      <c r="FCV3181" s="607"/>
      <c r="FCW3181" s="607"/>
      <c r="FCX3181" s="607"/>
      <c r="FCY3181" s="607"/>
      <c r="FCZ3181" s="607"/>
      <c r="FDA3181" s="607"/>
      <c r="FDB3181" s="607"/>
      <c r="FDC3181" s="607"/>
      <c r="FDD3181" s="607"/>
      <c r="FDE3181" s="607"/>
      <c r="FDF3181" s="607"/>
      <c r="FDG3181" s="607"/>
      <c r="FDH3181" s="607"/>
      <c r="FDI3181" s="607"/>
      <c r="FDJ3181" s="607"/>
      <c r="FDK3181" s="607"/>
      <c r="FDL3181" s="607"/>
      <c r="FDM3181" s="607"/>
      <c r="FDN3181" s="607"/>
      <c r="FDO3181" s="607"/>
      <c r="FDP3181" s="607"/>
      <c r="FDQ3181" s="607"/>
      <c r="FDR3181" s="607"/>
      <c r="FDS3181" s="607"/>
      <c r="FDT3181" s="607"/>
      <c r="FDU3181" s="607"/>
      <c r="FDV3181" s="607"/>
      <c r="FDW3181" s="607"/>
      <c r="FDX3181" s="607"/>
      <c r="FDY3181" s="607"/>
      <c r="FDZ3181" s="607"/>
      <c r="FEA3181" s="607"/>
      <c r="FEB3181" s="607"/>
      <c r="FEC3181" s="607"/>
      <c r="FED3181" s="607"/>
      <c r="FEE3181" s="607"/>
      <c r="FEF3181" s="607"/>
      <c r="FEG3181" s="607"/>
      <c r="FEH3181" s="607"/>
      <c r="FEI3181" s="607"/>
      <c r="FEJ3181" s="607"/>
      <c r="FEK3181" s="607"/>
      <c r="FEL3181" s="607"/>
      <c r="FEM3181" s="607"/>
      <c r="FEN3181" s="607"/>
      <c r="FEO3181" s="607"/>
      <c r="FEP3181" s="607"/>
      <c r="FEQ3181" s="607"/>
      <c r="FER3181" s="607"/>
      <c r="FES3181" s="607"/>
      <c r="FET3181" s="607"/>
      <c r="FEU3181" s="607"/>
      <c r="FEV3181" s="607"/>
      <c r="FEW3181" s="607"/>
      <c r="FEX3181" s="607"/>
      <c r="FEY3181" s="607"/>
      <c r="FEZ3181" s="607"/>
      <c r="FFA3181" s="607"/>
      <c r="FFB3181" s="607"/>
      <c r="FFC3181" s="607"/>
      <c r="FFD3181" s="607"/>
      <c r="FFE3181" s="607"/>
      <c r="FFF3181" s="607"/>
      <c r="FFG3181" s="607"/>
      <c r="FFH3181" s="607"/>
      <c r="FFI3181" s="607"/>
      <c r="FFJ3181" s="607"/>
      <c r="FFK3181" s="607"/>
      <c r="FFL3181" s="607"/>
      <c r="FFM3181" s="607"/>
      <c r="FFN3181" s="607"/>
      <c r="FFO3181" s="607"/>
      <c r="FFP3181" s="607"/>
      <c r="FFQ3181" s="607"/>
      <c r="FFR3181" s="607"/>
      <c r="FFS3181" s="607"/>
      <c r="FFT3181" s="607"/>
      <c r="FFU3181" s="607"/>
      <c r="FFV3181" s="607"/>
      <c r="FFW3181" s="607"/>
      <c r="FFX3181" s="607"/>
      <c r="FFY3181" s="607"/>
      <c r="FFZ3181" s="607"/>
      <c r="FGA3181" s="607"/>
      <c r="FGB3181" s="607"/>
      <c r="FGC3181" s="607"/>
      <c r="FGD3181" s="607"/>
      <c r="FGE3181" s="607"/>
      <c r="FGF3181" s="607"/>
      <c r="FGG3181" s="607"/>
      <c r="FGH3181" s="607"/>
      <c r="FGI3181" s="607"/>
      <c r="FGJ3181" s="607"/>
      <c r="FGK3181" s="607"/>
      <c r="FGL3181" s="607"/>
      <c r="FGM3181" s="607"/>
      <c r="FGN3181" s="607"/>
      <c r="FGO3181" s="607"/>
      <c r="FGP3181" s="607"/>
      <c r="FGQ3181" s="607"/>
      <c r="FGR3181" s="607"/>
      <c r="FGS3181" s="607"/>
      <c r="FGT3181" s="607"/>
      <c r="FGU3181" s="607"/>
      <c r="FGV3181" s="607"/>
      <c r="FGW3181" s="607"/>
      <c r="FGX3181" s="607"/>
      <c r="FGY3181" s="607"/>
      <c r="FGZ3181" s="607"/>
      <c r="FHA3181" s="607"/>
      <c r="FHB3181" s="607"/>
      <c r="FHC3181" s="607"/>
      <c r="FHD3181" s="607"/>
      <c r="FHE3181" s="607"/>
      <c r="FHF3181" s="607"/>
      <c r="FHG3181" s="607"/>
      <c r="FHH3181" s="607"/>
      <c r="FHI3181" s="607"/>
      <c r="FHJ3181" s="607"/>
      <c r="FHK3181" s="607"/>
      <c r="FHL3181" s="607"/>
      <c r="FHM3181" s="607"/>
      <c r="FHN3181" s="607"/>
      <c r="FHO3181" s="607"/>
      <c r="FHP3181" s="607"/>
      <c r="FHQ3181" s="607"/>
      <c r="FHR3181" s="607"/>
      <c r="FHS3181" s="607"/>
      <c r="FHT3181" s="607"/>
      <c r="FHU3181" s="607"/>
      <c r="FHV3181" s="607"/>
      <c r="FHW3181" s="607"/>
      <c r="FHX3181" s="607"/>
      <c r="FHY3181" s="607"/>
      <c r="FHZ3181" s="607"/>
      <c r="FIA3181" s="607"/>
      <c r="FIB3181" s="607"/>
      <c r="FIC3181" s="607"/>
      <c r="FID3181" s="607"/>
      <c r="FIE3181" s="607"/>
      <c r="FIF3181" s="607"/>
      <c r="FIG3181" s="607"/>
      <c r="FIH3181" s="607"/>
      <c r="FII3181" s="607"/>
      <c r="FIJ3181" s="607"/>
      <c r="FIK3181" s="607"/>
      <c r="FIL3181" s="607"/>
      <c r="FIM3181" s="607"/>
      <c r="FIN3181" s="607"/>
      <c r="FIO3181" s="607"/>
      <c r="FIP3181" s="607"/>
      <c r="FIQ3181" s="607"/>
      <c r="FIR3181" s="607"/>
      <c r="FIS3181" s="607"/>
      <c r="FIT3181" s="607"/>
      <c r="FIU3181" s="607"/>
      <c r="FIV3181" s="607"/>
      <c r="FIW3181" s="607"/>
      <c r="FIX3181" s="607"/>
      <c r="FIY3181" s="607"/>
      <c r="FIZ3181" s="607"/>
      <c r="FJA3181" s="607"/>
      <c r="FJB3181" s="607"/>
      <c r="FJC3181" s="607"/>
      <c r="FJD3181" s="607"/>
      <c r="FJE3181" s="607"/>
      <c r="FJF3181" s="607"/>
      <c r="FJG3181" s="607"/>
      <c r="FJH3181" s="607"/>
      <c r="FJI3181" s="607"/>
      <c r="FJJ3181" s="607"/>
      <c r="FJK3181" s="607"/>
      <c r="FJL3181" s="607"/>
      <c r="FJM3181" s="607"/>
      <c r="FJN3181" s="607"/>
      <c r="FJO3181" s="607"/>
      <c r="FJP3181" s="607"/>
      <c r="FJQ3181" s="607"/>
      <c r="FJR3181" s="607"/>
      <c r="FJS3181" s="607"/>
      <c r="FJT3181" s="607"/>
      <c r="FJU3181" s="607"/>
      <c r="FJV3181" s="607"/>
      <c r="FJW3181" s="607"/>
      <c r="FJX3181" s="607"/>
      <c r="FJY3181" s="607"/>
      <c r="FJZ3181" s="607"/>
      <c r="FKA3181" s="607"/>
      <c r="FKB3181" s="607"/>
      <c r="FKC3181" s="607"/>
      <c r="FKD3181" s="607"/>
      <c r="FKE3181" s="607"/>
      <c r="FKF3181" s="607"/>
      <c r="FKG3181" s="607"/>
      <c r="FKH3181" s="607"/>
      <c r="FKI3181" s="607"/>
      <c r="FKJ3181" s="607"/>
      <c r="FKK3181" s="607"/>
      <c r="FKL3181" s="607"/>
      <c r="FKM3181" s="607"/>
      <c r="FKN3181" s="607"/>
      <c r="FKO3181" s="607"/>
      <c r="FKP3181" s="607"/>
      <c r="FKQ3181" s="607"/>
      <c r="FKR3181" s="607"/>
      <c r="FKS3181" s="607"/>
      <c r="FKT3181" s="607"/>
      <c r="FKU3181" s="607"/>
      <c r="FKV3181" s="607"/>
      <c r="FKW3181" s="607"/>
      <c r="FKX3181" s="607"/>
      <c r="FKY3181" s="607"/>
      <c r="FKZ3181" s="607"/>
      <c r="FLA3181" s="607"/>
      <c r="FLB3181" s="607"/>
      <c r="FLC3181" s="607"/>
      <c r="FLD3181" s="607"/>
      <c r="FLE3181" s="607"/>
      <c r="FLF3181" s="607"/>
      <c r="FLG3181" s="607"/>
      <c r="FLH3181" s="607"/>
      <c r="FLI3181" s="607"/>
      <c r="FLJ3181" s="607"/>
      <c r="FLK3181" s="607"/>
      <c r="FLL3181" s="607"/>
      <c r="FLM3181" s="607"/>
      <c r="FLN3181" s="607"/>
      <c r="FLO3181" s="607"/>
      <c r="FLP3181" s="607"/>
      <c r="FLQ3181" s="607"/>
      <c r="FLR3181" s="607"/>
      <c r="FLS3181" s="607"/>
      <c r="FLT3181" s="607"/>
      <c r="FLU3181" s="607"/>
      <c r="FLV3181" s="607"/>
      <c r="FLW3181" s="607"/>
      <c r="FLX3181" s="607"/>
      <c r="FLY3181" s="607"/>
      <c r="FLZ3181" s="607"/>
      <c r="FMA3181" s="607"/>
      <c r="FMB3181" s="607"/>
      <c r="FMC3181" s="607"/>
      <c r="FMD3181" s="607"/>
      <c r="FME3181" s="607"/>
      <c r="FMF3181" s="607"/>
      <c r="FMG3181" s="607"/>
      <c r="FMH3181" s="607"/>
      <c r="FMI3181" s="607"/>
      <c r="FMJ3181" s="607"/>
      <c r="FMK3181" s="607"/>
      <c r="FML3181" s="607"/>
      <c r="FMM3181" s="607"/>
      <c r="FMN3181" s="607"/>
      <c r="FMO3181" s="607"/>
      <c r="FMP3181" s="607"/>
      <c r="FMQ3181" s="607"/>
      <c r="FMR3181" s="607"/>
      <c r="FMS3181" s="607"/>
      <c r="FMT3181" s="607"/>
      <c r="FMU3181" s="607"/>
      <c r="FMV3181" s="607"/>
      <c r="FMW3181" s="607"/>
      <c r="FMX3181" s="607"/>
      <c r="FMY3181" s="607"/>
      <c r="FMZ3181" s="607"/>
      <c r="FNA3181" s="607"/>
      <c r="FNB3181" s="607"/>
      <c r="FNC3181" s="607"/>
      <c r="FND3181" s="607"/>
      <c r="FNE3181" s="607"/>
      <c r="FNF3181" s="607"/>
      <c r="FNG3181" s="607"/>
      <c r="FNH3181" s="607"/>
      <c r="FNI3181" s="607"/>
      <c r="FNJ3181" s="607"/>
      <c r="FNK3181" s="607"/>
      <c r="FNL3181" s="607"/>
      <c r="FNM3181" s="607"/>
      <c r="FNN3181" s="607"/>
      <c r="FNO3181" s="607"/>
      <c r="FNP3181" s="607"/>
      <c r="FNQ3181" s="607"/>
      <c r="FNR3181" s="607"/>
      <c r="FNS3181" s="607"/>
      <c r="FNT3181" s="607"/>
      <c r="FNU3181" s="607"/>
      <c r="FNV3181" s="607"/>
      <c r="FNW3181" s="607"/>
      <c r="FNX3181" s="607"/>
      <c r="FNY3181" s="607"/>
      <c r="FNZ3181" s="607"/>
      <c r="FOA3181" s="607"/>
      <c r="FOB3181" s="607"/>
      <c r="FOC3181" s="607"/>
      <c r="FOD3181" s="607"/>
      <c r="FOE3181" s="607"/>
      <c r="FOF3181" s="607"/>
      <c r="FOG3181" s="607"/>
      <c r="FOH3181" s="607"/>
      <c r="FOI3181" s="607"/>
      <c r="FOJ3181" s="607"/>
      <c r="FOK3181" s="607"/>
      <c r="FOL3181" s="607"/>
      <c r="FOM3181" s="607"/>
      <c r="FON3181" s="607"/>
      <c r="FOO3181" s="607"/>
      <c r="FOP3181" s="607"/>
      <c r="FOQ3181" s="607"/>
      <c r="FOR3181" s="607"/>
      <c r="FOS3181" s="607"/>
      <c r="FOT3181" s="607"/>
      <c r="FOU3181" s="607"/>
      <c r="FOV3181" s="607"/>
      <c r="FOW3181" s="607"/>
      <c r="FOX3181" s="607"/>
      <c r="FOY3181" s="607"/>
      <c r="FOZ3181" s="607"/>
      <c r="FPA3181" s="607"/>
      <c r="FPB3181" s="607"/>
      <c r="FPC3181" s="607"/>
      <c r="FPD3181" s="607"/>
      <c r="FPE3181" s="607"/>
      <c r="FPF3181" s="607"/>
      <c r="FPG3181" s="607"/>
      <c r="FPH3181" s="607"/>
      <c r="FPI3181" s="607"/>
      <c r="FPJ3181" s="607"/>
      <c r="FPK3181" s="607"/>
      <c r="FPL3181" s="607"/>
      <c r="FPM3181" s="607"/>
      <c r="FPN3181" s="607"/>
      <c r="FPO3181" s="607"/>
      <c r="FPP3181" s="607"/>
      <c r="FPQ3181" s="607"/>
      <c r="FPR3181" s="607"/>
      <c r="FPS3181" s="607"/>
      <c r="FPT3181" s="607"/>
      <c r="FPU3181" s="607"/>
      <c r="FPV3181" s="607"/>
      <c r="FPW3181" s="607"/>
      <c r="FPX3181" s="607"/>
      <c r="FPY3181" s="607"/>
      <c r="FPZ3181" s="607"/>
      <c r="FQA3181" s="607"/>
      <c r="FQB3181" s="607"/>
      <c r="FQC3181" s="607"/>
      <c r="FQD3181" s="607"/>
      <c r="FQE3181" s="607"/>
      <c r="FQF3181" s="607"/>
      <c r="FQG3181" s="607"/>
      <c r="FQH3181" s="607"/>
      <c r="FQI3181" s="607"/>
      <c r="FQJ3181" s="607"/>
      <c r="FQK3181" s="607"/>
      <c r="FQL3181" s="607"/>
      <c r="FQM3181" s="607"/>
      <c r="FQN3181" s="607"/>
      <c r="FQO3181" s="607"/>
      <c r="FQP3181" s="607"/>
      <c r="FQQ3181" s="607"/>
      <c r="FQR3181" s="607"/>
      <c r="FQS3181" s="607"/>
      <c r="FQT3181" s="607"/>
      <c r="FQU3181" s="607"/>
      <c r="FQV3181" s="607"/>
      <c r="FQW3181" s="607"/>
      <c r="FQX3181" s="607"/>
      <c r="FQY3181" s="607"/>
      <c r="FQZ3181" s="607"/>
      <c r="FRA3181" s="607"/>
      <c r="FRB3181" s="607"/>
      <c r="FRC3181" s="607"/>
      <c r="FRD3181" s="607"/>
      <c r="FRE3181" s="607"/>
      <c r="FRF3181" s="607"/>
      <c r="FRG3181" s="607"/>
      <c r="FRH3181" s="607"/>
      <c r="FRI3181" s="607"/>
      <c r="FRJ3181" s="607"/>
      <c r="FRK3181" s="607"/>
      <c r="FRL3181" s="607"/>
      <c r="FRM3181" s="607"/>
      <c r="FRN3181" s="607"/>
      <c r="FRO3181" s="607"/>
      <c r="FRP3181" s="607"/>
      <c r="FRQ3181" s="607"/>
      <c r="FRR3181" s="607"/>
      <c r="FRS3181" s="607"/>
      <c r="FRT3181" s="607"/>
      <c r="FRU3181" s="607"/>
      <c r="FRV3181" s="607"/>
      <c r="FRW3181" s="607"/>
      <c r="FRX3181" s="607"/>
      <c r="FRY3181" s="607"/>
      <c r="FRZ3181" s="607"/>
      <c r="FSA3181" s="607"/>
      <c r="FSB3181" s="607"/>
      <c r="FSC3181" s="607"/>
      <c r="FSD3181" s="607"/>
      <c r="FSE3181" s="607"/>
      <c r="FSF3181" s="607"/>
      <c r="FSG3181" s="607"/>
      <c r="FSH3181" s="607"/>
      <c r="FSI3181" s="607"/>
      <c r="FSJ3181" s="607"/>
      <c r="FSK3181" s="607"/>
      <c r="FSL3181" s="607"/>
      <c r="FSM3181" s="607"/>
      <c r="FSN3181" s="607"/>
      <c r="FSO3181" s="607"/>
      <c r="FSP3181" s="607"/>
      <c r="FSQ3181" s="607"/>
      <c r="FSR3181" s="607"/>
      <c r="FSS3181" s="607"/>
      <c r="FST3181" s="607"/>
      <c r="FSU3181" s="607"/>
      <c r="FSV3181" s="607"/>
      <c r="FSW3181" s="607"/>
      <c r="FSX3181" s="607"/>
      <c r="FSY3181" s="607"/>
      <c r="FSZ3181" s="607"/>
      <c r="FTA3181" s="607"/>
      <c r="FTB3181" s="607"/>
      <c r="FTC3181" s="607"/>
      <c r="FTD3181" s="607"/>
      <c r="FTE3181" s="607"/>
      <c r="FTF3181" s="607"/>
      <c r="FTG3181" s="607"/>
      <c r="FTH3181" s="607"/>
      <c r="FTI3181" s="607"/>
      <c r="FTJ3181" s="607"/>
      <c r="FTK3181" s="607"/>
      <c r="FTL3181" s="607"/>
      <c r="FTM3181" s="607"/>
      <c r="FTN3181" s="607"/>
      <c r="FTO3181" s="607"/>
      <c r="FTP3181" s="607"/>
      <c r="FTQ3181" s="607"/>
      <c r="FTR3181" s="607"/>
      <c r="FTS3181" s="607"/>
      <c r="FTT3181" s="607"/>
      <c r="FTU3181" s="607"/>
      <c r="FTV3181" s="607"/>
      <c r="FTW3181" s="607"/>
      <c r="FTX3181" s="607"/>
      <c r="FTY3181" s="607"/>
      <c r="FTZ3181" s="607"/>
      <c r="FUA3181" s="607"/>
      <c r="FUB3181" s="607"/>
      <c r="FUC3181" s="607"/>
      <c r="FUD3181" s="607"/>
      <c r="FUE3181" s="607"/>
      <c r="FUF3181" s="607"/>
      <c r="FUG3181" s="607"/>
      <c r="FUH3181" s="607"/>
      <c r="FUI3181" s="607"/>
      <c r="FUJ3181" s="607"/>
      <c r="FUK3181" s="607"/>
      <c r="FUL3181" s="607"/>
      <c r="FUM3181" s="607"/>
      <c r="FUN3181" s="607"/>
      <c r="FUO3181" s="607"/>
      <c r="FUP3181" s="607"/>
      <c r="FUQ3181" s="607"/>
      <c r="FUR3181" s="607"/>
      <c r="FUS3181" s="607"/>
      <c r="FUT3181" s="607"/>
      <c r="FUU3181" s="607"/>
      <c r="FUV3181" s="607"/>
      <c r="FUW3181" s="607"/>
      <c r="FUX3181" s="607"/>
      <c r="FUY3181" s="607"/>
      <c r="FUZ3181" s="607"/>
      <c r="FVA3181" s="607"/>
      <c r="FVB3181" s="607"/>
      <c r="FVC3181" s="607"/>
      <c r="FVD3181" s="607"/>
      <c r="FVE3181" s="607"/>
      <c r="FVF3181" s="607"/>
      <c r="FVG3181" s="607"/>
      <c r="FVH3181" s="607"/>
      <c r="FVI3181" s="607"/>
      <c r="FVJ3181" s="607"/>
      <c r="FVK3181" s="607"/>
      <c r="FVL3181" s="607"/>
      <c r="FVM3181" s="607"/>
      <c r="FVN3181" s="607"/>
      <c r="FVO3181" s="607"/>
      <c r="FVP3181" s="607"/>
      <c r="FVQ3181" s="607"/>
      <c r="FVR3181" s="607"/>
      <c r="FVS3181" s="607"/>
      <c r="FVT3181" s="607"/>
      <c r="FVU3181" s="607"/>
      <c r="FVV3181" s="607"/>
      <c r="FVW3181" s="607"/>
      <c r="FVX3181" s="607"/>
      <c r="FVY3181" s="607"/>
      <c r="FVZ3181" s="607"/>
      <c r="FWA3181" s="607"/>
      <c r="FWB3181" s="607"/>
      <c r="FWC3181" s="607"/>
      <c r="FWD3181" s="607"/>
      <c r="FWE3181" s="607"/>
      <c r="FWF3181" s="607"/>
      <c r="FWG3181" s="607"/>
      <c r="FWH3181" s="607"/>
      <c r="FWI3181" s="607"/>
      <c r="FWJ3181" s="607"/>
      <c r="FWK3181" s="607"/>
      <c r="FWL3181" s="607"/>
      <c r="FWM3181" s="607"/>
      <c r="FWN3181" s="607"/>
      <c r="FWO3181" s="607"/>
      <c r="FWP3181" s="607"/>
      <c r="FWQ3181" s="607"/>
      <c r="FWR3181" s="607"/>
      <c r="FWS3181" s="607"/>
      <c r="FWT3181" s="607"/>
      <c r="FWU3181" s="607"/>
      <c r="FWV3181" s="607"/>
      <c r="FWW3181" s="607"/>
      <c r="FWX3181" s="607"/>
      <c r="FWY3181" s="607"/>
      <c r="FWZ3181" s="607"/>
      <c r="FXA3181" s="607"/>
      <c r="FXB3181" s="607"/>
      <c r="FXC3181" s="607"/>
      <c r="FXD3181" s="607"/>
      <c r="FXE3181" s="607"/>
      <c r="FXF3181" s="607"/>
      <c r="FXG3181" s="607"/>
      <c r="FXH3181" s="607"/>
      <c r="FXI3181" s="607"/>
      <c r="FXJ3181" s="607"/>
      <c r="FXK3181" s="607"/>
      <c r="FXL3181" s="607"/>
      <c r="FXM3181" s="607"/>
      <c r="FXN3181" s="607"/>
      <c r="FXO3181" s="607"/>
      <c r="FXP3181" s="607"/>
      <c r="FXQ3181" s="607"/>
      <c r="FXR3181" s="607"/>
      <c r="FXS3181" s="607"/>
      <c r="FXT3181" s="607"/>
      <c r="FXU3181" s="607"/>
      <c r="FXV3181" s="607"/>
      <c r="FXW3181" s="607"/>
      <c r="FXX3181" s="607"/>
      <c r="FXY3181" s="607"/>
      <c r="FXZ3181" s="607"/>
      <c r="FYA3181" s="607"/>
      <c r="FYB3181" s="607"/>
      <c r="FYC3181" s="607"/>
      <c r="FYD3181" s="607"/>
      <c r="FYE3181" s="607"/>
      <c r="FYF3181" s="607"/>
      <c r="FYG3181" s="607"/>
      <c r="FYH3181" s="607"/>
      <c r="FYI3181" s="607"/>
      <c r="FYJ3181" s="607"/>
      <c r="FYK3181" s="607"/>
      <c r="FYL3181" s="607"/>
      <c r="FYM3181" s="607"/>
      <c r="FYN3181" s="607"/>
      <c r="FYO3181" s="607"/>
      <c r="FYP3181" s="607"/>
      <c r="FYQ3181" s="607"/>
      <c r="FYR3181" s="607"/>
      <c r="FYS3181" s="607"/>
      <c r="FYT3181" s="607"/>
      <c r="FYU3181" s="607"/>
      <c r="FYV3181" s="607"/>
      <c r="FYW3181" s="607"/>
      <c r="FYX3181" s="607"/>
      <c r="FYY3181" s="607"/>
      <c r="FYZ3181" s="607"/>
      <c r="FZA3181" s="607"/>
      <c r="FZB3181" s="607"/>
      <c r="FZC3181" s="607"/>
      <c r="FZD3181" s="607"/>
      <c r="FZE3181" s="607"/>
      <c r="FZF3181" s="607"/>
      <c r="FZG3181" s="607"/>
      <c r="FZH3181" s="607"/>
      <c r="FZI3181" s="607"/>
      <c r="FZJ3181" s="607"/>
      <c r="FZK3181" s="607"/>
      <c r="FZL3181" s="607"/>
      <c r="FZM3181" s="607"/>
      <c r="FZN3181" s="607"/>
      <c r="FZO3181" s="607"/>
      <c r="FZP3181" s="607"/>
      <c r="FZQ3181" s="607"/>
      <c r="FZR3181" s="607"/>
      <c r="FZS3181" s="607"/>
      <c r="FZT3181" s="607"/>
      <c r="FZU3181" s="607"/>
      <c r="FZV3181" s="607"/>
      <c r="FZW3181" s="607"/>
      <c r="FZX3181" s="607"/>
      <c r="FZY3181" s="607"/>
      <c r="FZZ3181" s="607"/>
      <c r="GAA3181" s="607"/>
      <c r="GAB3181" s="607"/>
      <c r="GAC3181" s="607"/>
      <c r="GAD3181" s="607"/>
      <c r="GAE3181" s="607"/>
      <c r="GAF3181" s="607"/>
      <c r="GAG3181" s="607"/>
      <c r="GAH3181" s="607"/>
      <c r="GAI3181" s="607"/>
      <c r="GAJ3181" s="607"/>
      <c r="GAK3181" s="607"/>
      <c r="GAL3181" s="607"/>
      <c r="GAM3181" s="607"/>
      <c r="GAN3181" s="607"/>
      <c r="GAO3181" s="607"/>
      <c r="GAP3181" s="607"/>
      <c r="GAQ3181" s="607"/>
      <c r="GAR3181" s="607"/>
      <c r="GAS3181" s="607"/>
      <c r="GAT3181" s="607"/>
      <c r="GAU3181" s="607"/>
      <c r="GAV3181" s="607"/>
      <c r="GAW3181" s="607"/>
      <c r="GAX3181" s="607"/>
      <c r="GAY3181" s="607"/>
      <c r="GAZ3181" s="607"/>
      <c r="GBA3181" s="607"/>
      <c r="GBB3181" s="607"/>
      <c r="GBC3181" s="607"/>
      <c r="GBD3181" s="607"/>
      <c r="GBE3181" s="607"/>
      <c r="GBF3181" s="607"/>
      <c r="GBG3181" s="607"/>
      <c r="GBH3181" s="607"/>
      <c r="GBI3181" s="607"/>
      <c r="GBJ3181" s="607"/>
      <c r="GBK3181" s="607"/>
      <c r="GBL3181" s="607"/>
      <c r="GBM3181" s="607"/>
      <c r="GBN3181" s="607"/>
      <c r="GBO3181" s="607"/>
      <c r="GBP3181" s="607"/>
      <c r="GBQ3181" s="607"/>
      <c r="GBR3181" s="607"/>
      <c r="GBS3181" s="607"/>
      <c r="GBT3181" s="607"/>
      <c r="GBU3181" s="607"/>
      <c r="GBV3181" s="607"/>
      <c r="GBW3181" s="607"/>
      <c r="GBX3181" s="607"/>
      <c r="GBY3181" s="607"/>
      <c r="GBZ3181" s="607"/>
      <c r="GCA3181" s="607"/>
      <c r="GCB3181" s="607"/>
      <c r="GCC3181" s="607"/>
      <c r="GCD3181" s="607"/>
      <c r="GCE3181" s="607"/>
      <c r="GCF3181" s="607"/>
      <c r="GCG3181" s="607"/>
      <c r="GCH3181" s="607"/>
      <c r="GCI3181" s="607"/>
      <c r="GCJ3181" s="607"/>
      <c r="GCK3181" s="607"/>
      <c r="GCL3181" s="607"/>
      <c r="GCM3181" s="607"/>
      <c r="GCN3181" s="607"/>
      <c r="GCO3181" s="607"/>
      <c r="GCP3181" s="607"/>
      <c r="GCQ3181" s="607"/>
      <c r="GCR3181" s="607"/>
      <c r="GCS3181" s="607"/>
      <c r="GCT3181" s="607"/>
      <c r="GCU3181" s="607"/>
      <c r="GCV3181" s="607"/>
      <c r="GCW3181" s="607"/>
      <c r="GCX3181" s="607"/>
      <c r="GCY3181" s="607"/>
      <c r="GCZ3181" s="607"/>
      <c r="GDA3181" s="607"/>
      <c r="GDB3181" s="607"/>
      <c r="GDC3181" s="607"/>
      <c r="GDD3181" s="607"/>
      <c r="GDE3181" s="607"/>
      <c r="GDF3181" s="607"/>
      <c r="GDG3181" s="607"/>
      <c r="GDH3181" s="607"/>
      <c r="GDI3181" s="607"/>
      <c r="GDJ3181" s="607"/>
      <c r="GDK3181" s="607"/>
      <c r="GDL3181" s="607"/>
      <c r="GDM3181" s="607"/>
      <c r="GDN3181" s="607"/>
      <c r="GDO3181" s="607"/>
      <c r="GDP3181" s="607"/>
      <c r="GDQ3181" s="607"/>
      <c r="GDR3181" s="607"/>
      <c r="GDS3181" s="607"/>
      <c r="GDT3181" s="607"/>
      <c r="GDU3181" s="607"/>
      <c r="GDV3181" s="607"/>
      <c r="GDW3181" s="607"/>
      <c r="GDX3181" s="607"/>
      <c r="GDY3181" s="607"/>
      <c r="GDZ3181" s="607"/>
      <c r="GEA3181" s="607"/>
      <c r="GEB3181" s="607"/>
      <c r="GEC3181" s="607"/>
      <c r="GED3181" s="607"/>
      <c r="GEE3181" s="607"/>
      <c r="GEF3181" s="607"/>
      <c r="GEG3181" s="607"/>
      <c r="GEH3181" s="607"/>
      <c r="GEI3181" s="607"/>
      <c r="GEJ3181" s="607"/>
      <c r="GEK3181" s="607"/>
      <c r="GEL3181" s="607"/>
      <c r="GEM3181" s="607"/>
      <c r="GEN3181" s="607"/>
      <c r="GEO3181" s="607"/>
      <c r="GEP3181" s="607"/>
      <c r="GEQ3181" s="607"/>
      <c r="GER3181" s="607"/>
      <c r="GES3181" s="607"/>
      <c r="GET3181" s="607"/>
      <c r="GEU3181" s="607"/>
      <c r="GEV3181" s="607"/>
      <c r="GEW3181" s="607"/>
      <c r="GEX3181" s="607"/>
      <c r="GEY3181" s="607"/>
      <c r="GEZ3181" s="607"/>
      <c r="GFA3181" s="607"/>
      <c r="GFB3181" s="607"/>
      <c r="GFC3181" s="607"/>
      <c r="GFD3181" s="607"/>
      <c r="GFE3181" s="607"/>
      <c r="GFF3181" s="607"/>
      <c r="GFG3181" s="607"/>
      <c r="GFH3181" s="607"/>
      <c r="GFI3181" s="607"/>
      <c r="GFJ3181" s="607"/>
      <c r="GFK3181" s="607"/>
      <c r="GFL3181" s="607"/>
      <c r="GFM3181" s="607"/>
      <c r="GFN3181" s="607"/>
      <c r="GFO3181" s="607"/>
      <c r="GFP3181" s="607"/>
      <c r="GFQ3181" s="607"/>
      <c r="GFR3181" s="607"/>
      <c r="GFS3181" s="607"/>
      <c r="GFT3181" s="607"/>
      <c r="GFU3181" s="607"/>
      <c r="GFV3181" s="607"/>
      <c r="GFW3181" s="607"/>
      <c r="GFX3181" s="607"/>
      <c r="GFY3181" s="607"/>
      <c r="GFZ3181" s="607"/>
      <c r="GGA3181" s="607"/>
      <c r="GGB3181" s="607"/>
      <c r="GGC3181" s="607"/>
      <c r="GGD3181" s="607"/>
      <c r="GGE3181" s="607"/>
      <c r="GGF3181" s="607"/>
      <c r="GGG3181" s="607"/>
      <c r="GGH3181" s="607"/>
      <c r="GGI3181" s="607"/>
      <c r="GGJ3181" s="607"/>
      <c r="GGK3181" s="607"/>
      <c r="GGL3181" s="607"/>
      <c r="GGM3181" s="607"/>
      <c r="GGN3181" s="607"/>
      <c r="GGO3181" s="607"/>
      <c r="GGP3181" s="607"/>
      <c r="GGQ3181" s="607"/>
      <c r="GGR3181" s="607"/>
      <c r="GGS3181" s="607"/>
      <c r="GGT3181" s="607"/>
      <c r="GGU3181" s="607"/>
      <c r="GGV3181" s="607"/>
      <c r="GGW3181" s="607"/>
      <c r="GGX3181" s="607"/>
      <c r="GGY3181" s="607"/>
      <c r="GGZ3181" s="607"/>
      <c r="GHA3181" s="607"/>
      <c r="GHB3181" s="607"/>
      <c r="GHC3181" s="607"/>
      <c r="GHD3181" s="607"/>
      <c r="GHE3181" s="607"/>
      <c r="GHF3181" s="607"/>
      <c r="GHG3181" s="607"/>
      <c r="GHH3181" s="607"/>
      <c r="GHI3181" s="607"/>
      <c r="GHJ3181" s="607"/>
      <c r="GHK3181" s="607"/>
      <c r="GHL3181" s="607"/>
      <c r="GHM3181" s="607"/>
      <c r="GHN3181" s="607"/>
      <c r="GHO3181" s="607"/>
      <c r="GHP3181" s="607"/>
      <c r="GHQ3181" s="607"/>
      <c r="GHR3181" s="607"/>
      <c r="GHS3181" s="607"/>
      <c r="GHT3181" s="607"/>
      <c r="GHU3181" s="607"/>
      <c r="GHV3181" s="607"/>
      <c r="GHW3181" s="607"/>
      <c r="GHX3181" s="607"/>
      <c r="GHY3181" s="607"/>
      <c r="GHZ3181" s="607"/>
      <c r="GIA3181" s="607"/>
      <c r="GIB3181" s="607"/>
      <c r="GIC3181" s="607"/>
      <c r="GID3181" s="607"/>
      <c r="GIE3181" s="607"/>
      <c r="GIF3181" s="607"/>
      <c r="GIG3181" s="607"/>
      <c r="GIH3181" s="607"/>
      <c r="GII3181" s="607"/>
      <c r="GIJ3181" s="607"/>
      <c r="GIK3181" s="607"/>
      <c r="GIL3181" s="607"/>
      <c r="GIM3181" s="607"/>
      <c r="GIN3181" s="607"/>
      <c r="GIO3181" s="607"/>
      <c r="GIP3181" s="607"/>
      <c r="GIQ3181" s="607"/>
      <c r="GIR3181" s="607"/>
      <c r="GIS3181" s="607"/>
      <c r="GIT3181" s="607"/>
      <c r="GIU3181" s="607"/>
      <c r="GIV3181" s="607"/>
      <c r="GIW3181" s="607"/>
      <c r="GIX3181" s="607"/>
      <c r="GIY3181" s="607"/>
      <c r="GIZ3181" s="607"/>
      <c r="GJA3181" s="607"/>
      <c r="GJB3181" s="607"/>
      <c r="GJC3181" s="607"/>
      <c r="GJD3181" s="607"/>
      <c r="GJE3181" s="607"/>
      <c r="GJF3181" s="607"/>
      <c r="GJG3181" s="607"/>
      <c r="GJH3181" s="607"/>
      <c r="GJI3181" s="607"/>
      <c r="GJJ3181" s="607"/>
      <c r="GJK3181" s="607"/>
      <c r="GJL3181" s="607"/>
      <c r="GJM3181" s="607"/>
      <c r="GJN3181" s="607"/>
      <c r="GJO3181" s="607"/>
      <c r="GJP3181" s="607"/>
      <c r="GJQ3181" s="607"/>
      <c r="GJR3181" s="607"/>
      <c r="GJS3181" s="607"/>
      <c r="GJT3181" s="607"/>
      <c r="GJU3181" s="607"/>
      <c r="GJV3181" s="607"/>
      <c r="GJW3181" s="607"/>
      <c r="GJX3181" s="607"/>
      <c r="GJY3181" s="607"/>
      <c r="GJZ3181" s="607"/>
      <c r="GKA3181" s="607"/>
      <c r="GKB3181" s="607"/>
      <c r="GKC3181" s="607"/>
      <c r="GKD3181" s="607"/>
      <c r="GKE3181" s="607"/>
      <c r="GKF3181" s="607"/>
      <c r="GKG3181" s="607"/>
      <c r="GKH3181" s="607"/>
      <c r="GKI3181" s="607"/>
      <c r="GKJ3181" s="607"/>
      <c r="GKK3181" s="607"/>
      <c r="GKL3181" s="607"/>
      <c r="GKM3181" s="607"/>
      <c r="GKN3181" s="607"/>
      <c r="GKO3181" s="607"/>
      <c r="GKP3181" s="607"/>
      <c r="GKQ3181" s="607"/>
      <c r="GKR3181" s="607"/>
      <c r="GKS3181" s="607"/>
      <c r="GKT3181" s="607"/>
      <c r="GKU3181" s="607"/>
      <c r="GKV3181" s="607"/>
      <c r="GKW3181" s="607"/>
      <c r="GKX3181" s="607"/>
      <c r="GKY3181" s="607"/>
      <c r="GKZ3181" s="607"/>
      <c r="GLA3181" s="607"/>
      <c r="GLB3181" s="607"/>
      <c r="GLC3181" s="607"/>
      <c r="GLD3181" s="607"/>
      <c r="GLE3181" s="607"/>
      <c r="GLF3181" s="607"/>
      <c r="GLG3181" s="607"/>
      <c r="GLH3181" s="607"/>
      <c r="GLI3181" s="607"/>
      <c r="GLJ3181" s="607"/>
      <c r="GLK3181" s="607"/>
      <c r="GLL3181" s="607"/>
      <c r="GLM3181" s="607"/>
      <c r="GLN3181" s="607"/>
      <c r="GLO3181" s="607"/>
      <c r="GLP3181" s="607"/>
      <c r="GLQ3181" s="607"/>
      <c r="GLR3181" s="607"/>
      <c r="GLS3181" s="607"/>
      <c r="GLT3181" s="607"/>
      <c r="GLU3181" s="607"/>
      <c r="GLV3181" s="607"/>
      <c r="GLW3181" s="607"/>
      <c r="GLX3181" s="607"/>
      <c r="GLY3181" s="607"/>
      <c r="GLZ3181" s="607"/>
      <c r="GMA3181" s="607"/>
      <c r="GMB3181" s="607"/>
      <c r="GMC3181" s="607"/>
      <c r="GMD3181" s="607"/>
      <c r="GME3181" s="607"/>
      <c r="GMF3181" s="607"/>
      <c r="GMG3181" s="607"/>
      <c r="GMH3181" s="607"/>
      <c r="GMI3181" s="607"/>
      <c r="GMJ3181" s="607"/>
      <c r="GMK3181" s="607"/>
      <c r="GML3181" s="607"/>
      <c r="GMM3181" s="607"/>
      <c r="GMN3181" s="607"/>
      <c r="GMO3181" s="607"/>
      <c r="GMP3181" s="607"/>
      <c r="GMQ3181" s="607"/>
      <c r="GMR3181" s="607"/>
      <c r="GMS3181" s="607"/>
      <c r="GMT3181" s="607"/>
      <c r="GMU3181" s="607"/>
      <c r="GMV3181" s="607"/>
      <c r="GMW3181" s="607"/>
      <c r="GMX3181" s="607"/>
      <c r="GMY3181" s="607"/>
      <c r="GMZ3181" s="607"/>
      <c r="GNA3181" s="607"/>
      <c r="GNB3181" s="607"/>
      <c r="GNC3181" s="607"/>
      <c r="GND3181" s="607"/>
      <c r="GNE3181" s="607"/>
      <c r="GNF3181" s="607"/>
      <c r="GNG3181" s="607"/>
      <c r="GNH3181" s="607"/>
      <c r="GNI3181" s="607"/>
      <c r="GNJ3181" s="607"/>
      <c r="GNK3181" s="607"/>
      <c r="GNL3181" s="607"/>
      <c r="GNM3181" s="607"/>
      <c r="GNN3181" s="607"/>
      <c r="GNO3181" s="607"/>
      <c r="GNP3181" s="607"/>
      <c r="GNQ3181" s="607"/>
      <c r="GNR3181" s="607"/>
      <c r="GNS3181" s="607"/>
      <c r="GNT3181" s="607"/>
      <c r="GNU3181" s="607"/>
      <c r="GNV3181" s="607"/>
      <c r="GNW3181" s="607"/>
      <c r="GNX3181" s="607"/>
      <c r="GNY3181" s="607"/>
      <c r="GNZ3181" s="607"/>
      <c r="GOA3181" s="607"/>
      <c r="GOB3181" s="607"/>
      <c r="GOC3181" s="607"/>
      <c r="GOD3181" s="607"/>
      <c r="GOE3181" s="607"/>
      <c r="GOF3181" s="607"/>
      <c r="GOG3181" s="607"/>
      <c r="GOH3181" s="607"/>
      <c r="GOI3181" s="607"/>
      <c r="GOJ3181" s="607"/>
      <c r="GOK3181" s="607"/>
      <c r="GOL3181" s="607"/>
      <c r="GOM3181" s="607"/>
      <c r="GON3181" s="607"/>
      <c r="GOO3181" s="607"/>
      <c r="GOP3181" s="607"/>
      <c r="GOQ3181" s="607"/>
      <c r="GOR3181" s="607"/>
      <c r="GOS3181" s="607"/>
      <c r="GOT3181" s="607"/>
      <c r="GOU3181" s="607"/>
      <c r="GOV3181" s="607"/>
      <c r="GOW3181" s="607"/>
      <c r="GOX3181" s="607"/>
      <c r="GOY3181" s="607"/>
      <c r="GOZ3181" s="607"/>
      <c r="GPA3181" s="607"/>
      <c r="GPB3181" s="607"/>
      <c r="GPC3181" s="607"/>
      <c r="GPD3181" s="607"/>
      <c r="GPE3181" s="607"/>
      <c r="GPF3181" s="607"/>
      <c r="GPG3181" s="607"/>
      <c r="GPH3181" s="607"/>
      <c r="GPI3181" s="607"/>
      <c r="GPJ3181" s="607"/>
      <c r="GPK3181" s="607"/>
      <c r="GPL3181" s="607"/>
      <c r="GPM3181" s="607"/>
      <c r="GPN3181" s="607"/>
      <c r="GPO3181" s="607"/>
      <c r="GPP3181" s="607"/>
      <c r="GPQ3181" s="607"/>
      <c r="GPR3181" s="607"/>
      <c r="GPS3181" s="607"/>
      <c r="GPT3181" s="607"/>
      <c r="GPU3181" s="607"/>
      <c r="GPV3181" s="607"/>
      <c r="GPW3181" s="607"/>
      <c r="GPX3181" s="607"/>
      <c r="GPY3181" s="607"/>
      <c r="GPZ3181" s="607"/>
      <c r="GQA3181" s="607"/>
      <c r="GQB3181" s="607"/>
      <c r="GQC3181" s="607"/>
      <c r="GQD3181" s="607"/>
      <c r="GQE3181" s="607"/>
      <c r="GQF3181" s="607"/>
      <c r="GQG3181" s="607"/>
      <c r="GQH3181" s="607"/>
      <c r="GQI3181" s="607"/>
      <c r="GQJ3181" s="607"/>
      <c r="GQK3181" s="607"/>
      <c r="GQL3181" s="607"/>
      <c r="GQM3181" s="607"/>
      <c r="GQN3181" s="607"/>
      <c r="GQO3181" s="607"/>
      <c r="GQP3181" s="607"/>
      <c r="GQQ3181" s="607"/>
      <c r="GQR3181" s="607"/>
      <c r="GQS3181" s="607"/>
      <c r="GQT3181" s="607"/>
      <c r="GQU3181" s="607"/>
      <c r="GQV3181" s="607"/>
      <c r="GQW3181" s="607"/>
      <c r="GQX3181" s="607"/>
      <c r="GQY3181" s="607"/>
      <c r="GQZ3181" s="607"/>
      <c r="GRA3181" s="607"/>
      <c r="GRB3181" s="607"/>
      <c r="GRC3181" s="607"/>
      <c r="GRD3181" s="607"/>
      <c r="GRE3181" s="607"/>
      <c r="GRF3181" s="607"/>
      <c r="GRG3181" s="607"/>
      <c r="GRH3181" s="607"/>
      <c r="GRI3181" s="607"/>
      <c r="GRJ3181" s="607"/>
      <c r="GRK3181" s="607"/>
      <c r="GRL3181" s="607"/>
      <c r="GRM3181" s="607"/>
      <c r="GRN3181" s="607"/>
      <c r="GRO3181" s="607"/>
      <c r="GRP3181" s="607"/>
      <c r="GRQ3181" s="607"/>
      <c r="GRR3181" s="607"/>
      <c r="GRS3181" s="607"/>
      <c r="GRT3181" s="607"/>
      <c r="GRU3181" s="607"/>
      <c r="GRV3181" s="607"/>
      <c r="GRW3181" s="607"/>
      <c r="GRX3181" s="607"/>
      <c r="GRY3181" s="607"/>
      <c r="GRZ3181" s="607"/>
      <c r="GSA3181" s="607"/>
      <c r="GSB3181" s="607"/>
      <c r="GSC3181" s="607"/>
      <c r="GSD3181" s="607"/>
      <c r="GSE3181" s="607"/>
      <c r="GSF3181" s="607"/>
      <c r="GSG3181" s="607"/>
      <c r="GSH3181" s="607"/>
      <c r="GSI3181" s="607"/>
      <c r="GSJ3181" s="607"/>
      <c r="GSK3181" s="607"/>
      <c r="GSL3181" s="607"/>
      <c r="GSM3181" s="607"/>
      <c r="GSN3181" s="607"/>
      <c r="GSO3181" s="607"/>
      <c r="GSP3181" s="607"/>
      <c r="GSQ3181" s="607"/>
      <c r="GSR3181" s="607"/>
      <c r="GSS3181" s="607"/>
      <c r="GST3181" s="607"/>
      <c r="GSU3181" s="607"/>
      <c r="GSV3181" s="607"/>
      <c r="GSW3181" s="607"/>
      <c r="GSX3181" s="607"/>
      <c r="GSY3181" s="607"/>
      <c r="GSZ3181" s="607"/>
      <c r="GTA3181" s="607"/>
      <c r="GTB3181" s="607"/>
      <c r="GTC3181" s="607"/>
      <c r="GTD3181" s="607"/>
      <c r="GTE3181" s="607"/>
      <c r="GTF3181" s="607"/>
      <c r="GTG3181" s="607"/>
      <c r="GTH3181" s="607"/>
      <c r="GTI3181" s="607"/>
      <c r="GTJ3181" s="607"/>
      <c r="GTK3181" s="607"/>
      <c r="GTL3181" s="607"/>
      <c r="GTM3181" s="607"/>
      <c r="GTN3181" s="607"/>
      <c r="GTO3181" s="607"/>
      <c r="GTP3181" s="607"/>
      <c r="GTQ3181" s="607"/>
      <c r="GTR3181" s="607"/>
      <c r="GTS3181" s="607"/>
      <c r="GTT3181" s="607"/>
      <c r="GTU3181" s="607"/>
      <c r="GTV3181" s="607"/>
      <c r="GTW3181" s="607"/>
      <c r="GTX3181" s="607"/>
      <c r="GTY3181" s="607"/>
      <c r="GTZ3181" s="607"/>
      <c r="GUA3181" s="607"/>
      <c r="GUB3181" s="607"/>
      <c r="GUC3181" s="607"/>
      <c r="GUD3181" s="607"/>
      <c r="GUE3181" s="607"/>
      <c r="GUF3181" s="607"/>
      <c r="GUG3181" s="607"/>
      <c r="GUH3181" s="607"/>
      <c r="GUI3181" s="607"/>
      <c r="GUJ3181" s="607"/>
      <c r="GUK3181" s="607"/>
      <c r="GUL3181" s="607"/>
      <c r="GUM3181" s="607"/>
      <c r="GUN3181" s="607"/>
      <c r="GUO3181" s="607"/>
      <c r="GUP3181" s="607"/>
      <c r="GUQ3181" s="607"/>
      <c r="GUR3181" s="607"/>
      <c r="GUS3181" s="607"/>
      <c r="GUT3181" s="607"/>
      <c r="GUU3181" s="607"/>
      <c r="GUV3181" s="607"/>
      <c r="GUW3181" s="607"/>
      <c r="GUX3181" s="607"/>
      <c r="GUY3181" s="607"/>
      <c r="GUZ3181" s="607"/>
      <c r="GVA3181" s="607"/>
      <c r="GVB3181" s="607"/>
      <c r="GVC3181" s="607"/>
      <c r="GVD3181" s="607"/>
      <c r="GVE3181" s="607"/>
      <c r="GVF3181" s="607"/>
      <c r="GVG3181" s="607"/>
      <c r="GVH3181" s="607"/>
      <c r="GVI3181" s="607"/>
      <c r="GVJ3181" s="607"/>
      <c r="GVK3181" s="607"/>
      <c r="GVL3181" s="607"/>
      <c r="GVM3181" s="607"/>
      <c r="GVN3181" s="607"/>
      <c r="GVO3181" s="607"/>
      <c r="GVP3181" s="607"/>
      <c r="GVQ3181" s="607"/>
      <c r="GVR3181" s="607"/>
      <c r="GVS3181" s="607"/>
      <c r="GVT3181" s="607"/>
      <c r="GVU3181" s="607"/>
      <c r="GVV3181" s="607"/>
      <c r="GVW3181" s="607"/>
      <c r="GVX3181" s="607"/>
      <c r="GVY3181" s="607"/>
      <c r="GVZ3181" s="607"/>
      <c r="GWA3181" s="607"/>
      <c r="GWB3181" s="607"/>
      <c r="GWC3181" s="607"/>
      <c r="GWD3181" s="607"/>
      <c r="GWE3181" s="607"/>
      <c r="GWF3181" s="607"/>
      <c r="GWG3181" s="607"/>
      <c r="GWH3181" s="607"/>
      <c r="GWI3181" s="607"/>
      <c r="GWJ3181" s="607"/>
      <c r="GWK3181" s="607"/>
      <c r="GWL3181" s="607"/>
      <c r="GWM3181" s="607"/>
      <c r="GWN3181" s="607"/>
      <c r="GWO3181" s="607"/>
      <c r="GWP3181" s="607"/>
      <c r="GWQ3181" s="607"/>
      <c r="GWR3181" s="607"/>
      <c r="GWS3181" s="607"/>
      <c r="GWT3181" s="607"/>
      <c r="GWU3181" s="607"/>
      <c r="GWV3181" s="607"/>
      <c r="GWW3181" s="607"/>
      <c r="GWX3181" s="607"/>
      <c r="GWY3181" s="607"/>
      <c r="GWZ3181" s="607"/>
      <c r="GXA3181" s="607"/>
      <c r="GXB3181" s="607"/>
      <c r="GXC3181" s="607"/>
      <c r="GXD3181" s="607"/>
      <c r="GXE3181" s="607"/>
      <c r="GXF3181" s="607"/>
      <c r="GXG3181" s="607"/>
      <c r="GXH3181" s="607"/>
      <c r="GXI3181" s="607"/>
      <c r="GXJ3181" s="607"/>
      <c r="GXK3181" s="607"/>
      <c r="GXL3181" s="607"/>
      <c r="GXM3181" s="607"/>
      <c r="GXN3181" s="607"/>
      <c r="GXO3181" s="607"/>
      <c r="GXP3181" s="607"/>
      <c r="GXQ3181" s="607"/>
      <c r="GXR3181" s="607"/>
      <c r="GXS3181" s="607"/>
      <c r="GXT3181" s="607"/>
      <c r="GXU3181" s="607"/>
      <c r="GXV3181" s="607"/>
      <c r="GXW3181" s="607"/>
      <c r="GXX3181" s="607"/>
      <c r="GXY3181" s="607"/>
      <c r="GXZ3181" s="607"/>
      <c r="GYA3181" s="607"/>
      <c r="GYB3181" s="607"/>
      <c r="GYC3181" s="607"/>
      <c r="GYD3181" s="607"/>
      <c r="GYE3181" s="607"/>
      <c r="GYF3181" s="607"/>
      <c r="GYG3181" s="607"/>
      <c r="GYH3181" s="607"/>
      <c r="GYI3181" s="607"/>
      <c r="GYJ3181" s="607"/>
      <c r="GYK3181" s="607"/>
      <c r="GYL3181" s="607"/>
      <c r="GYM3181" s="607"/>
      <c r="GYN3181" s="607"/>
      <c r="GYO3181" s="607"/>
      <c r="GYP3181" s="607"/>
      <c r="GYQ3181" s="607"/>
      <c r="GYR3181" s="607"/>
      <c r="GYS3181" s="607"/>
      <c r="GYT3181" s="607"/>
      <c r="GYU3181" s="607"/>
      <c r="GYV3181" s="607"/>
      <c r="GYW3181" s="607"/>
      <c r="GYX3181" s="607"/>
      <c r="GYY3181" s="607"/>
      <c r="GYZ3181" s="607"/>
      <c r="GZA3181" s="607"/>
      <c r="GZB3181" s="607"/>
      <c r="GZC3181" s="607"/>
      <c r="GZD3181" s="607"/>
      <c r="GZE3181" s="607"/>
      <c r="GZF3181" s="607"/>
      <c r="GZG3181" s="607"/>
      <c r="GZH3181" s="607"/>
      <c r="GZI3181" s="607"/>
      <c r="GZJ3181" s="607"/>
      <c r="GZK3181" s="607"/>
      <c r="GZL3181" s="607"/>
      <c r="GZM3181" s="607"/>
      <c r="GZN3181" s="607"/>
      <c r="GZO3181" s="607"/>
      <c r="GZP3181" s="607"/>
      <c r="GZQ3181" s="607"/>
      <c r="GZR3181" s="607"/>
      <c r="GZS3181" s="607"/>
      <c r="GZT3181" s="607"/>
      <c r="GZU3181" s="607"/>
      <c r="GZV3181" s="607"/>
      <c r="GZW3181" s="607"/>
      <c r="GZX3181" s="607"/>
      <c r="GZY3181" s="607"/>
      <c r="GZZ3181" s="607"/>
      <c r="HAA3181" s="607"/>
      <c r="HAB3181" s="607"/>
      <c r="HAC3181" s="607"/>
      <c r="HAD3181" s="607"/>
      <c r="HAE3181" s="607"/>
      <c r="HAF3181" s="607"/>
      <c r="HAG3181" s="607"/>
      <c r="HAH3181" s="607"/>
      <c r="HAI3181" s="607"/>
      <c r="HAJ3181" s="607"/>
      <c r="HAK3181" s="607"/>
      <c r="HAL3181" s="607"/>
      <c r="HAM3181" s="607"/>
      <c r="HAN3181" s="607"/>
      <c r="HAO3181" s="607"/>
      <c r="HAP3181" s="607"/>
      <c r="HAQ3181" s="607"/>
      <c r="HAR3181" s="607"/>
      <c r="HAS3181" s="607"/>
      <c r="HAT3181" s="607"/>
      <c r="HAU3181" s="607"/>
      <c r="HAV3181" s="607"/>
      <c r="HAW3181" s="607"/>
      <c r="HAX3181" s="607"/>
      <c r="HAY3181" s="607"/>
      <c r="HAZ3181" s="607"/>
      <c r="HBA3181" s="607"/>
      <c r="HBB3181" s="607"/>
      <c r="HBC3181" s="607"/>
      <c r="HBD3181" s="607"/>
      <c r="HBE3181" s="607"/>
      <c r="HBF3181" s="607"/>
      <c r="HBG3181" s="607"/>
      <c r="HBH3181" s="607"/>
      <c r="HBI3181" s="607"/>
      <c r="HBJ3181" s="607"/>
      <c r="HBK3181" s="607"/>
      <c r="HBL3181" s="607"/>
      <c r="HBM3181" s="607"/>
      <c r="HBN3181" s="607"/>
      <c r="HBO3181" s="607"/>
      <c r="HBP3181" s="607"/>
      <c r="HBQ3181" s="607"/>
      <c r="HBR3181" s="607"/>
      <c r="HBS3181" s="607"/>
      <c r="HBT3181" s="607"/>
      <c r="HBU3181" s="607"/>
      <c r="HBV3181" s="607"/>
      <c r="HBW3181" s="607"/>
      <c r="HBX3181" s="607"/>
      <c r="HBY3181" s="607"/>
      <c r="HBZ3181" s="607"/>
      <c r="HCA3181" s="607"/>
      <c r="HCB3181" s="607"/>
      <c r="HCC3181" s="607"/>
      <c r="HCD3181" s="607"/>
      <c r="HCE3181" s="607"/>
      <c r="HCF3181" s="607"/>
      <c r="HCG3181" s="607"/>
      <c r="HCH3181" s="607"/>
      <c r="HCI3181" s="607"/>
      <c r="HCJ3181" s="607"/>
      <c r="HCK3181" s="607"/>
      <c r="HCL3181" s="607"/>
      <c r="HCM3181" s="607"/>
      <c r="HCN3181" s="607"/>
      <c r="HCO3181" s="607"/>
      <c r="HCP3181" s="607"/>
      <c r="HCQ3181" s="607"/>
      <c r="HCR3181" s="607"/>
      <c r="HCS3181" s="607"/>
      <c r="HCT3181" s="607"/>
      <c r="HCU3181" s="607"/>
      <c r="HCV3181" s="607"/>
      <c r="HCW3181" s="607"/>
      <c r="HCX3181" s="607"/>
      <c r="HCY3181" s="607"/>
      <c r="HCZ3181" s="607"/>
      <c r="HDA3181" s="607"/>
      <c r="HDB3181" s="607"/>
      <c r="HDC3181" s="607"/>
      <c r="HDD3181" s="607"/>
      <c r="HDE3181" s="607"/>
      <c r="HDF3181" s="607"/>
      <c r="HDG3181" s="607"/>
      <c r="HDH3181" s="607"/>
      <c r="HDI3181" s="607"/>
      <c r="HDJ3181" s="607"/>
      <c r="HDK3181" s="607"/>
      <c r="HDL3181" s="607"/>
      <c r="HDM3181" s="607"/>
      <c r="HDN3181" s="607"/>
      <c r="HDO3181" s="607"/>
      <c r="HDP3181" s="607"/>
      <c r="HDQ3181" s="607"/>
      <c r="HDR3181" s="607"/>
      <c r="HDS3181" s="607"/>
      <c r="HDT3181" s="607"/>
      <c r="HDU3181" s="607"/>
      <c r="HDV3181" s="607"/>
      <c r="HDW3181" s="607"/>
      <c r="HDX3181" s="607"/>
      <c r="HDY3181" s="607"/>
      <c r="HDZ3181" s="607"/>
      <c r="HEA3181" s="607"/>
      <c r="HEB3181" s="607"/>
      <c r="HEC3181" s="607"/>
      <c r="HED3181" s="607"/>
      <c r="HEE3181" s="607"/>
      <c r="HEF3181" s="607"/>
      <c r="HEG3181" s="607"/>
      <c r="HEH3181" s="607"/>
      <c r="HEI3181" s="607"/>
      <c r="HEJ3181" s="607"/>
      <c r="HEK3181" s="607"/>
      <c r="HEL3181" s="607"/>
      <c r="HEM3181" s="607"/>
      <c r="HEN3181" s="607"/>
      <c r="HEO3181" s="607"/>
      <c r="HEP3181" s="607"/>
      <c r="HEQ3181" s="607"/>
      <c r="HER3181" s="607"/>
      <c r="HES3181" s="607"/>
      <c r="HET3181" s="607"/>
      <c r="HEU3181" s="607"/>
      <c r="HEV3181" s="607"/>
      <c r="HEW3181" s="607"/>
      <c r="HEX3181" s="607"/>
      <c r="HEY3181" s="607"/>
      <c r="HEZ3181" s="607"/>
      <c r="HFA3181" s="607"/>
      <c r="HFB3181" s="607"/>
      <c r="HFC3181" s="607"/>
      <c r="HFD3181" s="607"/>
      <c r="HFE3181" s="607"/>
      <c r="HFF3181" s="607"/>
      <c r="HFG3181" s="607"/>
      <c r="HFH3181" s="607"/>
      <c r="HFI3181" s="607"/>
      <c r="HFJ3181" s="607"/>
      <c r="HFK3181" s="607"/>
      <c r="HFL3181" s="607"/>
      <c r="HFM3181" s="607"/>
      <c r="HFN3181" s="607"/>
      <c r="HFO3181" s="607"/>
      <c r="HFP3181" s="607"/>
      <c r="HFQ3181" s="607"/>
      <c r="HFR3181" s="607"/>
      <c r="HFS3181" s="607"/>
      <c r="HFT3181" s="607"/>
      <c r="HFU3181" s="607"/>
      <c r="HFV3181" s="607"/>
      <c r="HFW3181" s="607"/>
      <c r="HFX3181" s="607"/>
      <c r="HFY3181" s="607"/>
      <c r="HFZ3181" s="607"/>
      <c r="HGA3181" s="607"/>
      <c r="HGB3181" s="607"/>
      <c r="HGC3181" s="607"/>
      <c r="HGD3181" s="607"/>
      <c r="HGE3181" s="607"/>
      <c r="HGF3181" s="607"/>
      <c r="HGG3181" s="607"/>
      <c r="HGH3181" s="607"/>
      <c r="HGI3181" s="607"/>
      <c r="HGJ3181" s="607"/>
      <c r="HGK3181" s="607"/>
      <c r="HGL3181" s="607"/>
      <c r="HGM3181" s="607"/>
      <c r="HGN3181" s="607"/>
      <c r="HGO3181" s="607"/>
      <c r="HGP3181" s="607"/>
      <c r="HGQ3181" s="607"/>
      <c r="HGR3181" s="607"/>
      <c r="HGS3181" s="607"/>
      <c r="HGT3181" s="607"/>
      <c r="HGU3181" s="607"/>
      <c r="HGV3181" s="607"/>
      <c r="HGW3181" s="607"/>
      <c r="HGX3181" s="607"/>
      <c r="HGY3181" s="607"/>
      <c r="HGZ3181" s="607"/>
      <c r="HHA3181" s="607"/>
      <c r="HHB3181" s="607"/>
      <c r="HHC3181" s="607"/>
      <c r="HHD3181" s="607"/>
      <c r="HHE3181" s="607"/>
      <c r="HHF3181" s="607"/>
      <c r="HHG3181" s="607"/>
      <c r="HHH3181" s="607"/>
      <c r="HHI3181" s="607"/>
      <c r="HHJ3181" s="607"/>
      <c r="HHK3181" s="607"/>
      <c r="HHL3181" s="607"/>
      <c r="HHM3181" s="607"/>
      <c r="HHN3181" s="607"/>
      <c r="HHO3181" s="607"/>
      <c r="HHP3181" s="607"/>
      <c r="HHQ3181" s="607"/>
      <c r="HHR3181" s="607"/>
      <c r="HHS3181" s="607"/>
      <c r="HHT3181" s="607"/>
      <c r="HHU3181" s="607"/>
      <c r="HHV3181" s="607"/>
      <c r="HHW3181" s="607"/>
      <c r="HHX3181" s="607"/>
      <c r="HHY3181" s="607"/>
      <c r="HHZ3181" s="607"/>
      <c r="HIA3181" s="607"/>
      <c r="HIB3181" s="607"/>
      <c r="HIC3181" s="607"/>
      <c r="HID3181" s="607"/>
      <c r="HIE3181" s="607"/>
      <c r="HIF3181" s="607"/>
      <c r="HIG3181" s="607"/>
      <c r="HIH3181" s="607"/>
      <c r="HII3181" s="607"/>
      <c r="HIJ3181" s="607"/>
      <c r="HIK3181" s="607"/>
      <c r="HIL3181" s="607"/>
      <c r="HIM3181" s="607"/>
      <c r="HIN3181" s="607"/>
      <c r="HIO3181" s="607"/>
      <c r="HIP3181" s="607"/>
      <c r="HIQ3181" s="607"/>
      <c r="HIR3181" s="607"/>
      <c r="HIS3181" s="607"/>
      <c r="HIT3181" s="607"/>
      <c r="HIU3181" s="607"/>
      <c r="HIV3181" s="607"/>
      <c r="HIW3181" s="607"/>
      <c r="HIX3181" s="607"/>
      <c r="HIY3181" s="607"/>
      <c r="HIZ3181" s="607"/>
      <c r="HJA3181" s="607"/>
      <c r="HJB3181" s="607"/>
      <c r="HJC3181" s="607"/>
      <c r="HJD3181" s="607"/>
      <c r="HJE3181" s="607"/>
      <c r="HJF3181" s="607"/>
      <c r="HJG3181" s="607"/>
      <c r="HJH3181" s="607"/>
      <c r="HJI3181" s="607"/>
      <c r="HJJ3181" s="607"/>
      <c r="HJK3181" s="607"/>
      <c r="HJL3181" s="607"/>
      <c r="HJM3181" s="607"/>
      <c r="HJN3181" s="607"/>
      <c r="HJO3181" s="607"/>
      <c r="HJP3181" s="607"/>
      <c r="HJQ3181" s="607"/>
      <c r="HJR3181" s="607"/>
      <c r="HJS3181" s="607"/>
      <c r="HJT3181" s="607"/>
      <c r="HJU3181" s="607"/>
      <c r="HJV3181" s="607"/>
      <c r="HJW3181" s="607"/>
      <c r="HJX3181" s="607"/>
      <c r="HJY3181" s="607"/>
      <c r="HJZ3181" s="607"/>
      <c r="HKA3181" s="607"/>
      <c r="HKB3181" s="607"/>
      <c r="HKC3181" s="607"/>
      <c r="HKD3181" s="607"/>
      <c r="HKE3181" s="607"/>
      <c r="HKF3181" s="607"/>
      <c r="HKG3181" s="607"/>
      <c r="HKH3181" s="607"/>
      <c r="HKI3181" s="607"/>
      <c r="HKJ3181" s="607"/>
      <c r="HKK3181" s="607"/>
      <c r="HKL3181" s="607"/>
      <c r="HKM3181" s="607"/>
      <c r="HKN3181" s="607"/>
      <c r="HKO3181" s="607"/>
      <c r="HKP3181" s="607"/>
      <c r="HKQ3181" s="607"/>
      <c r="HKR3181" s="607"/>
      <c r="HKS3181" s="607"/>
      <c r="HKT3181" s="607"/>
      <c r="HKU3181" s="607"/>
      <c r="HKV3181" s="607"/>
      <c r="HKW3181" s="607"/>
      <c r="HKX3181" s="607"/>
      <c r="HKY3181" s="607"/>
      <c r="HKZ3181" s="607"/>
      <c r="HLA3181" s="607"/>
      <c r="HLB3181" s="607"/>
      <c r="HLC3181" s="607"/>
      <c r="HLD3181" s="607"/>
      <c r="HLE3181" s="607"/>
      <c r="HLF3181" s="607"/>
      <c r="HLG3181" s="607"/>
      <c r="HLH3181" s="607"/>
      <c r="HLI3181" s="607"/>
      <c r="HLJ3181" s="607"/>
      <c r="HLK3181" s="607"/>
      <c r="HLL3181" s="607"/>
      <c r="HLM3181" s="607"/>
      <c r="HLN3181" s="607"/>
      <c r="HLO3181" s="607"/>
      <c r="HLP3181" s="607"/>
      <c r="HLQ3181" s="607"/>
      <c r="HLR3181" s="607"/>
      <c r="HLS3181" s="607"/>
      <c r="HLT3181" s="607"/>
      <c r="HLU3181" s="607"/>
      <c r="HLV3181" s="607"/>
      <c r="HLW3181" s="607"/>
      <c r="HLX3181" s="607"/>
      <c r="HLY3181" s="607"/>
      <c r="HLZ3181" s="607"/>
      <c r="HMA3181" s="607"/>
      <c r="HMB3181" s="607"/>
      <c r="HMC3181" s="607"/>
      <c r="HMD3181" s="607"/>
      <c r="HME3181" s="607"/>
      <c r="HMF3181" s="607"/>
      <c r="HMG3181" s="607"/>
      <c r="HMH3181" s="607"/>
      <c r="HMI3181" s="607"/>
      <c r="HMJ3181" s="607"/>
      <c r="HMK3181" s="607"/>
      <c r="HML3181" s="607"/>
      <c r="HMM3181" s="607"/>
      <c r="HMN3181" s="607"/>
      <c r="HMO3181" s="607"/>
      <c r="HMP3181" s="607"/>
      <c r="HMQ3181" s="607"/>
      <c r="HMR3181" s="607"/>
      <c r="HMS3181" s="607"/>
      <c r="HMT3181" s="607"/>
      <c r="HMU3181" s="607"/>
      <c r="HMV3181" s="607"/>
      <c r="HMW3181" s="607"/>
      <c r="HMX3181" s="607"/>
      <c r="HMY3181" s="607"/>
      <c r="HMZ3181" s="607"/>
      <c r="HNA3181" s="607"/>
      <c r="HNB3181" s="607"/>
      <c r="HNC3181" s="607"/>
      <c r="HND3181" s="607"/>
      <c r="HNE3181" s="607"/>
      <c r="HNF3181" s="607"/>
      <c r="HNG3181" s="607"/>
      <c r="HNH3181" s="607"/>
      <c r="HNI3181" s="607"/>
      <c r="HNJ3181" s="607"/>
      <c r="HNK3181" s="607"/>
      <c r="HNL3181" s="607"/>
      <c r="HNM3181" s="607"/>
      <c r="HNN3181" s="607"/>
      <c r="HNO3181" s="607"/>
      <c r="HNP3181" s="607"/>
      <c r="HNQ3181" s="607"/>
      <c r="HNR3181" s="607"/>
      <c r="HNS3181" s="607"/>
      <c r="HNT3181" s="607"/>
      <c r="HNU3181" s="607"/>
      <c r="HNV3181" s="607"/>
      <c r="HNW3181" s="607"/>
      <c r="HNX3181" s="607"/>
      <c r="HNY3181" s="607"/>
      <c r="HNZ3181" s="607"/>
      <c r="HOA3181" s="607"/>
      <c r="HOB3181" s="607"/>
      <c r="HOC3181" s="607"/>
      <c r="HOD3181" s="607"/>
      <c r="HOE3181" s="607"/>
      <c r="HOF3181" s="607"/>
      <c r="HOG3181" s="607"/>
      <c r="HOH3181" s="607"/>
      <c r="HOI3181" s="607"/>
      <c r="HOJ3181" s="607"/>
      <c r="HOK3181" s="607"/>
      <c r="HOL3181" s="607"/>
      <c r="HOM3181" s="607"/>
      <c r="HON3181" s="607"/>
      <c r="HOO3181" s="607"/>
      <c r="HOP3181" s="607"/>
      <c r="HOQ3181" s="607"/>
      <c r="HOR3181" s="607"/>
      <c r="HOS3181" s="607"/>
      <c r="HOT3181" s="607"/>
      <c r="HOU3181" s="607"/>
      <c r="HOV3181" s="607"/>
      <c r="HOW3181" s="607"/>
      <c r="HOX3181" s="607"/>
      <c r="HOY3181" s="607"/>
      <c r="HOZ3181" s="607"/>
      <c r="HPA3181" s="607"/>
      <c r="HPB3181" s="607"/>
      <c r="HPC3181" s="607"/>
      <c r="HPD3181" s="607"/>
      <c r="HPE3181" s="607"/>
      <c r="HPF3181" s="607"/>
      <c r="HPG3181" s="607"/>
      <c r="HPH3181" s="607"/>
      <c r="HPI3181" s="607"/>
      <c r="HPJ3181" s="607"/>
      <c r="HPK3181" s="607"/>
      <c r="HPL3181" s="607"/>
      <c r="HPM3181" s="607"/>
      <c r="HPN3181" s="607"/>
      <c r="HPO3181" s="607"/>
      <c r="HPP3181" s="607"/>
      <c r="HPQ3181" s="607"/>
      <c r="HPR3181" s="607"/>
      <c r="HPS3181" s="607"/>
      <c r="HPT3181" s="607"/>
      <c r="HPU3181" s="607"/>
      <c r="HPV3181" s="607"/>
      <c r="HPW3181" s="607"/>
      <c r="HPX3181" s="607"/>
      <c r="HPY3181" s="607"/>
      <c r="HPZ3181" s="607"/>
      <c r="HQA3181" s="607"/>
      <c r="HQB3181" s="607"/>
      <c r="HQC3181" s="607"/>
      <c r="HQD3181" s="607"/>
      <c r="HQE3181" s="607"/>
      <c r="HQF3181" s="607"/>
      <c r="HQG3181" s="607"/>
      <c r="HQH3181" s="607"/>
      <c r="HQI3181" s="607"/>
      <c r="HQJ3181" s="607"/>
      <c r="HQK3181" s="607"/>
      <c r="HQL3181" s="607"/>
      <c r="HQM3181" s="607"/>
      <c r="HQN3181" s="607"/>
      <c r="HQO3181" s="607"/>
      <c r="HQP3181" s="607"/>
      <c r="HQQ3181" s="607"/>
      <c r="HQR3181" s="607"/>
      <c r="HQS3181" s="607"/>
      <c r="HQT3181" s="607"/>
      <c r="HQU3181" s="607"/>
      <c r="HQV3181" s="607"/>
      <c r="HQW3181" s="607"/>
      <c r="HQX3181" s="607"/>
      <c r="HQY3181" s="607"/>
      <c r="HQZ3181" s="607"/>
      <c r="HRA3181" s="607"/>
      <c r="HRB3181" s="607"/>
      <c r="HRC3181" s="607"/>
      <c r="HRD3181" s="607"/>
      <c r="HRE3181" s="607"/>
      <c r="HRF3181" s="607"/>
      <c r="HRG3181" s="607"/>
      <c r="HRH3181" s="607"/>
      <c r="HRI3181" s="607"/>
      <c r="HRJ3181" s="607"/>
      <c r="HRK3181" s="607"/>
      <c r="HRL3181" s="607"/>
      <c r="HRM3181" s="607"/>
      <c r="HRN3181" s="607"/>
      <c r="HRO3181" s="607"/>
      <c r="HRP3181" s="607"/>
      <c r="HRQ3181" s="607"/>
      <c r="HRR3181" s="607"/>
      <c r="HRS3181" s="607"/>
      <c r="HRT3181" s="607"/>
      <c r="HRU3181" s="607"/>
      <c r="HRV3181" s="607"/>
      <c r="HRW3181" s="607"/>
      <c r="HRX3181" s="607"/>
      <c r="HRY3181" s="607"/>
      <c r="HRZ3181" s="607"/>
      <c r="HSA3181" s="607"/>
      <c r="HSB3181" s="607"/>
      <c r="HSC3181" s="607"/>
      <c r="HSD3181" s="607"/>
      <c r="HSE3181" s="607"/>
      <c r="HSF3181" s="607"/>
      <c r="HSG3181" s="607"/>
      <c r="HSH3181" s="607"/>
      <c r="HSI3181" s="607"/>
      <c r="HSJ3181" s="607"/>
      <c r="HSK3181" s="607"/>
      <c r="HSL3181" s="607"/>
      <c r="HSM3181" s="607"/>
      <c r="HSN3181" s="607"/>
      <c r="HSO3181" s="607"/>
      <c r="HSP3181" s="607"/>
      <c r="HSQ3181" s="607"/>
      <c r="HSR3181" s="607"/>
      <c r="HSS3181" s="607"/>
      <c r="HST3181" s="607"/>
      <c r="HSU3181" s="607"/>
      <c r="HSV3181" s="607"/>
      <c r="HSW3181" s="607"/>
      <c r="HSX3181" s="607"/>
      <c r="HSY3181" s="607"/>
      <c r="HSZ3181" s="607"/>
      <c r="HTA3181" s="607"/>
      <c r="HTB3181" s="607"/>
      <c r="HTC3181" s="607"/>
      <c r="HTD3181" s="607"/>
      <c r="HTE3181" s="607"/>
      <c r="HTF3181" s="607"/>
      <c r="HTG3181" s="607"/>
      <c r="HTH3181" s="607"/>
      <c r="HTI3181" s="607"/>
      <c r="HTJ3181" s="607"/>
      <c r="HTK3181" s="607"/>
      <c r="HTL3181" s="607"/>
      <c r="HTM3181" s="607"/>
      <c r="HTN3181" s="607"/>
      <c r="HTO3181" s="607"/>
      <c r="HTP3181" s="607"/>
      <c r="HTQ3181" s="607"/>
      <c r="HTR3181" s="607"/>
      <c r="HTS3181" s="607"/>
      <c r="HTT3181" s="607"/>
      <c r="HTU3181" s="607"/>
      <c r="HTV3181" s="607"/>
      <c r="HTW3181" s="607"/>
      <c r="HTX3181" s="607"/>
      <c r="HTY3181" s="607"/>
      <c r="HTZ3181" s="607"/>
      <c r="HUA3181" s="607"/>
      <c r="HUB3181" s="607"/>
      <c r="HUC3181" s="607"/>
      <c r="HUD3181" s="607"/>
      <c r="HUE3181" s="607"/>
      <c r="HUF3181" s="607"/>
      <c r="HUG3181" s="607"/>
      <c r="HUH3181" s="607"/>
      <c r="HUI3181" s="607"/>
      <c r="HUJ3181" s="607"/>
      <c r="HUK3181" s="607"/>
      <c r="HUL3181" s="607"/>
      <c r="HUM3181" s="607"/>
      <c r="HUN3181" s="607"/>
      <c r="HUO3181" s="607"/>
      <c r="HUP3181" s="607"/>
      <c r="HUQ3181" s="607"/>
      <c r="HUR3181" s="607"/>
      <c r="HUS3181" s="607"/>
      <c r="HUT3181" s="607"/>
      <c r="HUU3181" s="607"/>
      <c r="HUV3181" s="607"/>
      <c r="HUW3181" s="607"/>
      <c r="HUX3181" s="607"/>
      <c r="HUY3181" s="607"/>
      <c r="HUZ3181" s="607"/>
      <c r="HVA3181" s="607"/>
      <c r="HVB3181" s="607"/>
      <c r="HVC3181" s="607"/>
      <c r="HVD3181" s="607"/>
      <c r="HVE3181" s="607"/>
      <c r="HVF3181" s="607"/>
      <c r="HVG3181" s="607"/>
      <c r="HVH3181" s="607"/>
      <c r="HVI3181" s="607"/>
      <c r="HVJ3181" s="607"/>
      <c r="HVK3181" s="607"/>
      <c r="HVL3181" s="607"/>
      <c r="HVM3181" s="607"/>
      <c r="HVN3181" s="607"/>
      <c r="HVO3181" s="607"/>
      <c r="HVP3181" s="607"/>
      <c r="HVQ3181" s="607"/>
      <c r="HVR3181" s="607"/>
      <c r="HVS3181" s="607"/>
      <c r="HVT3181" s="607"/>
      <c r="HVU3181" s="607"/>
      <c r="HVV3181" s="607"/>
      <c r="HVW3181" s="607"/>
      <c r="HVX3181" s="607"/>
      <c r="HVY3181" s="607"/>
      <c r="HVZ3181" s="607"/>
      <c r="HWA3181" s="607"/>
      <c r="HWB3181" s="607"/>
      <c r="HWC3181" s="607"/>
      <c r="HWD3181" s="607"/>
      <c r="HWE3181" s="607"/>
      <c r="HWF3181" s="607"/>
      <c r="HWG3181" s="607"/>
      <c r="HWH3181" s="607"/>
      <c r="HWI3181" s="607"/>
      <c r="HWJ3181" s="607"/>
      <c r="HWK3181" s="607"/>
      <c r="HWL3181" s="607"/>
      <c r="HWM3181" s="607"/>
      <c r="HWN3181" s="607"/>
      <c r="HWO3181" s="607"/>
      <c r="HWP3181" s="607"/>
      <c r="HWQ3181" s="607"/>
      <c r="HWR3181" s="607"/>
      <c r="HWS3181" s="607"/>
      <c r="HWT3181" s="607"/>
      <c r="HWU3181" s="607"/>
      <c r="HWV3181" s="607"/>
      <c r="HWW3181" s="607"/>
      <c r="HWX3181" s="607"/>
      <c r="HWY3181" s="607"/>
      <c r="HWZ3181" s="607"/>
      <c r="HXA3181" s="607"/>
      <c r="HXB3181" s="607"/>
      <c r="HXC3181" s="607"/>
      <c r="HXD3181" s="607"/>
      <c r="HXE3181" s="607"/>
      <c r="HXF3181" s="607"/>
      <c r="HXG3181" s="607"/>
      <c r="HXH3181" s="607"/>
      <c r="HXI3181" s="607"/>
      <c r="HXJ3181" s="607"/>
      <c r="HXK3181" s="607"/>
      <c r="HXL3181" s="607"/>
      <c r="HXM3181" s="607"/>
      <c r="HXN3181" s="607"/>
      <c r="HXO3181" s="607"/>
      <c r="HXP3181" s="607"/>
      <c r="HXQ3181" s="607"/>
      <c r="HXR3181" s="607"/>
      <c r="HXS3181" s="607"/>
      <c r="HXT3181" s="607"/>
      <c r="HXU3181" s="607"/>
      <c r="HXV3181" s="607"/>
      <c r="HXW3181" s="607"/>
      <c r="HXX3181" s="607"/>
      <c r="HXY3181" s="607"/>
      <c r="HXZ3181" s="607"/>
      <c r="HYA3181" s="607"/>
      <c r="HYB3181" s="607"/>
      <c r="HYC3181" s="607"/>
      <c r="HYD3181" s="607"/>
      <c r="HYE3181" s="607"/>
      <c r="HYF3181" s="607"/>
      <c r="HYG3181" s="607"/>
      <c r="HYH3181" s="607"/>
      <c r="HYI3181" s="607"/>
      <c r="HYJ3181" s="607"/>
      <c r="HYK3181" s="607"/>
      <c r="HYL3181" s="607"/>
      <c r="HYM3181" s="607"/>
      <c r="HYN3181" s="607"/>
      <c r="HYO3181" s="607"/>
      <c r="HYP3181" s="607"/>
      <c r="HYQ3181" s="607"/>
      <c r="HYR3181" s="607"/>
      <c r="HYS3181" s="607"/>
      <c r="HYT3181" s="607"/>
      <c r="HYU3181" s="607"/>
      <c r="HYV3181" s="607"/>
      <c r="HYW3181" s="607"/>
      <c r="HYX3181" s="607"/>
      <c r="HYY3181" s="607"/>
      <c r="HYZ3181" s="607"/>
      <c r="HZA3181" s="607"/>
      <c r="HZB3181" s="607"/>
      <c r="HZC3181" s="607"/>
      <c r="HZD3181" s="607"/>
      <c r="HZE3181" s="607"/>
      <c r="HZF3181" s="607"/>
      <c r="HZG3181" s="607"/>
      <c r="HZH3181" s="607"/>
      <c r="HZI3181" s="607"/>
      <c r="HZJ3181" s="607"/>
      <c r="HZK3181" s="607"/>
      <c r="HZL3181" s="607"/>
      <c r="HZM3181" s="607"/>
      <c r="HZN3181" s="607"/>
      <c r="HZO3181" s="607"/>
      <c r="HZP3181" s="607"/>
      <c r="HZQ3181" s="607"/>
      <c r="HZR3181" s="607"/>
      <c r="HZS3181" s="607"/>
      <c r="HZT3181" s="607"/>
      <c r="HZU3181" s="607"/>
      <c r="HZV3181" s="607"/>
      <c r="HZW3181" s="607"/>
      <c r="HZX3181" s="607"/>
      <c r="HZY3181" s="607"/>
      <c r="HZZ3181" s="607"/>
      <c r="IAA3181" s="607"/>
      <c r="IAB3181" s="607"/>
      <c r="IAC3181" s="607"/>
      <c r="IAD3181" s="607"/>
      <c r="IAE3181" s="607"/>
      <c r="IAF3181" s="607"/>
      <c r="IAG3181" s="607"/>
      <c r="IAH3181" s="607"/>
      <c r="IAI3181" s="607"/>
      <c r="IAJ3181" s="607"/>
      <c r="IAK3181" s="607"/>
      <c r="IAL3181" s="607"/>
      <c r="IAM3181" s="607"/>
      <c r="IAN3181" s="607"/>
      <c r="IAO3181" s="607"/>
      <c r="IAP3181" s="607"/>
      <c r="IAQ3181" s="607"/>
      <c r="IAR3181" s="607"/>
      <c r="IAS3181" s="607"/>
      <c r="IAT3181" s="607"/>
      <c r="IAU3181" s="607"/>
      <c r="IAV3181" s="607"/>
      <c r="IAW3181" s="607"/>
      <c r="IAX3181" s="607"/>
      <c r="IAY3181" s="607"/>
      <c r="IAZ3181" s="607"/>
      <c r="IBA3181" s="607"/>
      <c r="IBB3181" s="607"/>
      <c r="IBC3181" s="607"/>
      <c r="IBD3181" s="607"/>
      <c r="IBE3181" s="607"/>
      <c r="IBF3181" s="607"/>
      <c r="IBG3181" s="607"/>
      <c r="IBH3181" s="607"/>
      <c r="IBI3181" s="607"/>
      <c r="IBJ3181" s="607"/>
      <c r="IBK3181" s="607"/>
      <c r="IBL3181" s="607"/>
      <c r="IBM3181" s="607"/>
      <c r="IBN3181" s="607"/>
      <c r="IBO3181" s="607"/>
      <c r="IBP3181" s="607"/>
      <c r="IBQ3181" s="607"/>
      <c r="IBR3181" s="607"/>
      <c r="IBS3181" s="607"/>
      <c r="IBT3181" s="607"/>
      <c r="IBU3181" s="607"/>
      <c r="IBV3181" s="607"/>
      <c r="IBW3181" s="607"/>
      <c r="IBX3181" s="607"/>
      <c r="IBY3181" s="607"/>
      <c r="IBZ3181" s="607"/>
      <c r="ICA3181" s="607"/>
      <c r="ICB3181" s="607"/>
      <c r="ICC3181" s="607"/>
      <c r="ICD3181" s="607"/>
      <c r="ICE3181" s="607"/>
      <c r="ICF3181" s="607"/>
      <c r="ICG3181" s="607"/>
      <c r="ICH3181" s="607"/>
      <c r="ICI3181" s="607"/>
      <c r="ICJ3181" s="607"/>
      <c r="ICK3181" s="607"/>
      <c r="ICL3181" s="607"/>
      <c r="ICM3181" s="607"/>
      <c r="ICN3181" s="607"/>
      <c r="ICO3181" s="607"/>
      <c r="ICP3181" s="607"/>
      <c r="ICQ3181" s="607"/>
      <c r="ICR3181" s="607"/>
      <c r="ICS3181" s="607"/>
      <c r="ICT3181" s="607"/>
      <c r="ICU3181" s="607"/>
      <c r="ICV3181" s="607"/>
      <c r="ICW3181" s="607"/>
      <c r="ICX3181" s="607"/>
      <c r="ICY3181" s="607"/>
      <c r="ICZ3181" s="607"/>
      <c r="IDA3181" s="607"/>
      <c r="IDB3181" s="607"/>
      <c r="IDC3181" s="607"/>
      <c r="IDD3181" s="607"/>
      <c r="IDE3181" s="607"/>
      <c r="IDF3181" s="607"/>
      <c r="IDG3181" s="607"/>
      <c r="IDH3181" s="607"/>
      <c r="IDI3181" s="607"/>
      <c r="IDJ3181" s="607"/>
      <c r="IDK3181" s="607"/>
      <c r="IDL3181" s="607"/>
      <c r="IDM3181" s="607"/>
      <c r="IDN3181" s="607"/>
      <c r="IDO3181" s="607"/>
      <c r="IDP3181" s="607"/>
      <c r="IDQ3181" s="607"/>
      <c r="IDR3181" s="607"/>
      <c r="IDS3181" s="607"/>
      <c r="IDT3181" s="607"/>
      <c r="IDU3181" s="607"/>
      <c r="IDV3181" s="607"/>
      <c r="IDW3181" s="607"/>
      <c r="IDX3181" s="607"/>
      <c r="IDY3181" s="607"/>
      <c r="IDZ3181" s="607"/>
      <c r="IEA3181" s="607"/>
      <c r="IEB3181" s="607"/>
      <c r="IEC3181" s="607"/>
      <c r="IED3181" s="607"/>
      <c r="IEE3181" s="607"/>
      <c r="IEF3181" s="607"/>
      <c r="IEG3181" s="607"/>
      <c r="IEH3181" s="607"/>
      <c r="IEI3181" s="607"/>
      <c r="IEJ3181" s="607"/>
      <c r="IEK3181" s="607"/>
      <c r="IEL3181" s="607"/>
      <c r="IEM3181" s="607"/>
      <c r="IEN3181" s="607"/>
      <c r="IEO3181" s="607"/>
      <c r="IEP3181" s="607"/>
      <c r="IEQ3181" s="607"/>
      <c r="IER3181" s="607"/>
      <c r="IES3181" s="607"/>
      <c r="IET3181" s="607"/>
      <c r="IEU3181" s="607"/>
      <c r="IEV3181" s="607"/>
      <c r="IEW3181" s="607"/>
      <c r="IEX3181" s="607"/>
      <c r="IEY3181" s="607"/>
      <c r="IEZ3181" s="607"/>
      <c r="IFA3181" s="607"/>
      <c r="IFB3181" s="607"/>
      <c r="IFC3181" s="607"/>
      <c r="IFD3181" s="607"/>
      <c r="IFE3181" s="607"/>
      <c r="IFF3181" s="607"/>
      <c r="IFG3181" s="607"/>
      <c r="IFH3181" s="607"/>
      <c r="IFI3181" s="607"/>
      <c r="IFJ3181" s="607"/>
      <c r="IFK3181" s="607"/>
      <c r="IFL3181" s="607"/>
      <c r="IFM3181" s="607"/>
      <c r="IFN3181" s="607"/>
      <c r="IFO3181" s="607"/>
      <c r="IFP3181" s="607"/>
      <c r="IFQ3181" s="607"/>
      <c r="IFR3181" s="607"/>
      <c r="IFS3181" s="607"/>
      <c r="IFT3181" s="607"/>
      <c r="IFU3181" s="607"/>
      <c r="IFV3181" s="607"/>
      <c r="IFW3181" s="607"/>
      <c r="IFX3181" s="607"/>
      <c r="IFY3181" s="607"/>
      <c r="IFZ3181" s="607"/>
      <c r="IGA3181" s="607"/>
      <c r="IGB3181" s="607"/>
      <c r="IGC3181" s="607"/>
      <c r="IGD3181" s="607"/>
      <c r="IGE3181" s="607"/>
      <c r="IGF3181" s="607"/>
      <c r="IGG3181" s="607"/>
      <c r="IGH3181" s="607"/>
      <c r="IGI3181" s="607"/>
      <c r="IGJ3181" s="607"/>
      <c r="IGK3181" s="607"/>
      <c r="IGL3181" s="607"/>
      <c r="IGM3181" s="607"/>
      <c r="IGN3181" s="607"/>
      <c r="IGO3181" s="607"/>
      <c r="IGP3181" s="607"/>
      <c r="IGQ3181" s="607"/>
      <c r="IGR3181" s="607"/>
      <c r="IGS3181" s="607"/>
      <c r="IGT3181" s="607"/>
      <c r="IGU3181" s="607"/>
      <c r="IGV3181" s="607"/>
      <c r="IGW3181" s="607"/>
      <c r="IGX3181" s="607"/>
      <c r="IGY3181" s="607"/>
      <c r="IGZ3181" s="607"/>
      <c r="IHA3181" s="607"/>
      <c r="IHB3181" s="607"/>
      <c r="IHC3181" s="607"/>
      <c r="IHD3181" s="607"/>
      <c r="IHE3181" s="607"/>
      <c r="IHF3181" s="607"/>
      <c r="IHG3181" s="607"/>
      <c r="IHH3181" s="607"/>
      <c r="IHI3181" s="607"/>
      <c r="IHJ3181" s="607"/>
      <c r="IHK3181" s="607"/>
      <c r="IHL3181" s="607"/>
      <c r="IHM3181" s="607"/>
      <c r="IHN3181" s="607"/>
      <c r="IHO3181" s="607"/>
      <c r="IHP3181" s="607"/>
      <c r="IHQ3181" s="607"/>
      <c r="IHR3181" s="607"/>
      <c r="IHS3181" s="607"/>
      <c r="IHT3181" s="607"/>
      <c r="IHU3181" s="607"/>
      <c r="IHV3181" s="607"/>
      <c r="IHW3181" s="607"/>
      <c r="IHX3181" s="607"/>
      <c r="IHY3181" s="607"/>
      <c r="IHZ3181" s="607"/>
      <c r="IIA3181" s="607"/>
      <c r="IIB3181" s="607"/>
      <c r="IIC3181" s="607"/>
      <c r="IID3181" s="607"/>
      <c r="IIE3181" s="607"/>
      <c r="IIF3181" s="607"/>
      <c r="IIG3181" s="607"/>
      <c r="IIH3181" s="607"/>
      <c r="III3181" s="607"/>
      <c r="IIJ3181" s="607"/>
      <c r="IIK3181" s="607"/>
      <c r="IIL3181" s="607"/>
      <c r="IIM3181" s="607"/>
      <c r="IIN3181" s="607"/>
      <c r="IIO3181" s="607"/>
      <c r="IIP3181" s="607"/>
      <c r="IIQ3181" s="607"/>
      <c r="IIR3181" s="607"/>
      <c r="IIS3181" s="607"/>
      <c r="IIT3181" s="607"/>
      <c r="IIU3181" s="607"/>
      <c r="IIV3181" s="607"/>
      <c r="IIW3181" s="607"/>
      <c r="IIX3181" s="607"/>
      <c r="IIY3181" s="607"/>
      <c r="IIZ3181" s="607"/>
      <c r="IJA3181" s="607"/>
      <c r="IJB3181" s="607"/>
      <c r="IJC3181" s="607"/>
      <c r="IJD3181" s="607"/>
      <c r="IJE3181" s="607"/>
      <c r="IJF3181" s="607"/>
      <c r="IJG3181" s="607"/>
      <c r="IJH3181" s="607"/>
      <c r="IJI3181" s="607"/>
      <c r="IJJ3181" s="607"/>
      <c r="IJK3181" s="607"/>
      <c r="IJL3181" s="607"/>
      <c r="IJM3181" s="607"/>
      <c r="IJN3181" s="607"/>
      <c r="IJO3181" s="607"/>
      <c r="IJP3181" s="607"/>
      <c r="IJQ3181" s="607"/>
      <c r="IJR3181" s="607"/>
      <c r="IJS3181" s="607"/>
      <c r="IJT3181" s="607"/>
      <c r="IJU3181" s="607"/>
      <c r="IJV3181" s="607"/>
      <c r="IJW3181" s="607"/>
      <c r="IJX3181" s="607"/>
      <c r="IJY3181" s="607"/>
      <c r="IJZ3181" s="607"/>
      <c r="IKA3181" s="607"/>
      <c r="IKB3181" s="607"/>
      <c r="IKC3181" s="607"/>
      <c r="IKD3181" s="607"/>
      <c r="IKE3181" s="607"/>
      <c r="IKF3181" s="607"/>
      <c r="IKG3181" s="607"/>
      <c r="IKH3181" s="607"/>
      <c r="IKI3181" s="607"/>
      <c r="IKJ3181" s="607"/>
      <c r="IKK3181" s="607"/>
      <c r="IKL3181" s="607"/>
      <c r="IKM3181" s="607"/>
      <c r="IKN3181" s="607"/>
      <c r="IKO3181" s="607"/>
      <c r="IKP3181" s="607"/>
      <c r="IKQ3181" s="607"/>
      <c r="IKR3181" s="607"/>
      <c r="IKS3181" s="607"/>
      <c r="IKT3181" s="607"/>
      <c r="IKU3181" s="607"/>
      <c r="IKV3181" s="607"/>
      <c r="IKW3181" s="607"/>
      <c r="IKX3181" s="607"/>
      <c r="IKY3181" s="607"/>
      <c r="IKZ3181" s="607"/>
      <c r="ILA3181" s="607"/>
      <c r="ILB3181" s="607"/>
      <c r="ILC3181" s="607"/>
      <c r="ILD3181" s="607"/>
      <c r="ILE3181" s="607"/>
      <c r="ILF3181" s="607"/>
      <c r="ILG3181" s="607"/>
      <c r="ILH3181" s="607"/>
      <c r="ILI3181" s="607"/>
      <c r="ILJ3181" s="607"/>
      <c r="ILK3181" s="607"/>
      <c r="ILL3181" s="607"/>
      <c r="ILM3181" s="607"/>
      <c r="ILN3181" s="607"/>
      <c r="ILO3181" s="607"/>
      <c r="ILP3181" s="607"/>
      <c r="ILQ3181" s="607"/>
      <c r="ILR3181" s="607"/>
      <c r="ILS3181" s="607"/>
      <c r="ILT3181" s="607"/>
      <c r="ILU3181" s="607"/>
      <c r="ILV3181" s="607"/>
      <c r="ILW3181" s="607"/>
      <c r="ILX3181" s="607"/>
      <c r="ILY3181" s="607"/>
      <c r="ILZ3181" s="607"/>
      <c r="IMA3181" s="607"/>
      <c r="IMB3181" s="607"/>
      <c r="IMC3181" s="607"/>
      <c r="IMD3181" s="607"/>
      <c r="IME3181" s="607"/>
      <c r="IMF3181" s="607"/>
      <c r="IMG3181" s="607"/>
      <c r="IMH3181" s="607"/>
      <c r="IMI3181" s="607"/>
      <c r="IMJ3181" s="607"/>
      <c r="IMK3181" s="607"/>
      <c r="IML3181" s="607"/>
      <c r="IMM3181" s="607"/>
      <c r="IMN3181" s="607"/>
      <c r="IMO3181" s="607"/>
      <c r="IMP3181" s="607"/>
      <c r="IMQ3181" s="607"/>
      <c r="IMR3181" s="607"/>
      <c r="IMS3181" s="607"/>
      <c r="IMT3181" s="607"/>
      <c r="IMU3181" s="607"/>
      <c r="IMV3181" s="607"/>
      <c r="IMW3181" s="607"/>
      <c r="IMX3181" s="607"/>
      <c r="IMY3181" s="607"/>
      <c r="IMZ3181" s="607"/>
      <c r="INA3181" s="607"/>
      <c r="INB3181" s="607"/>
      <c r="INC3181" s="607"/>
      <c r="IND3181" s="607"/>
      <c r="INE3181" s="607"/>
      <c r="INF3181" s="607"/>
      <c r="ING3181" s="607"/>
      <c r="INH3181" s="607"/>
      <c r="INI3181" s="607"/>
      <c r="INJ3181" s="607"/>
      <c r="INK3181" s="607"/>
      <c r="INL3181" s="607"/>
      <c r="INM3181" s="607"/>
      <c r="INN3181" s="607"/>
      <c r="INO3181" s="607"/>
      <c r="INP3181" s="607"/>
      <c r="INQ3181" s="607"/>
      <c r="INR3181" s="607"/>
      <c r="INS3181" s="607"/>
      <c r="INT3181" s="607"/>
      <c r="INU3181" s="607"/>
      <c r="INV3181" s="607"/>
      <c r="INW3181" s="607"/>
      <c r="INX3181" s="607"/>
      <c r="INY3181" s="607"/>
      <c r="INZ3181" s="607"/>
      <c r="IOA3181" s="607"/>
      <c r="IOB3181" s="607"/>
      <c r="IOC3181" s="607"/>
      <c r="IOD3181" s="607"/>
      <c r="IOE3181" s="607"/>
      <c r="IOF3181" s="607"/>
      <c r="IOG3181" s="607"/>
      <c r="IOH3181" s="607"/>
      <c r="IOI3181" s="607"/>
      <c r="IOJ3181" s="607"/>
      <c r="IOK3181" s="607"/>
      <c r="IOL3181" s="607"/>
      <c r="IOM3181" s="607"/>
      <c r="ION3181" s="607"/>
      <c r="IOO3181" s="607"/>
      <c r="IOP3181" s="607"/>
      <c r="IOQ3181" s="607"/>
      <c r="IOR3181" s="607"/>
      <c r="IOS3181" s="607"/>
      <c r="IOT3181" s="607"/>
      <c r="IOU3181" s="607"/>
      <c r="IOV3181" s="607"/>
      <c r="IOW3181" s="607"/>
      <c r="IOX3181" s="607"/>
      <c r="IOY3181" s="607"/>
      <c r="IOZ3181" s="607"/>
      <c r="IPA3181" s="607"/>
      <c r="IPB3181" s="607"/>
      <c r="IPC3181" s="607"/>
      <c r="IPD3181" s="607"/>
      <c r="IPE3181" s="607"/>
      <c r="IPF3181" s="607"/>
      <c r="IPG3181" s="607"/>
      <c r="IPH3181" s="607"/>
      <c r="IPI3181" s="607"/>
      <c r="IPJ3181" s="607"/>
      <c r="IPK3181" s="607"/>
      <c r="IPL3181" s="607"/>
      <c r="IPM3181" s="607"/>
      <c r="IPN3181" s="607"/>
      <c r="IPO3181" s="607"/>
      <c r="IPP3181" s="607"/>
      <c r="IPQ3181" s="607"/>
      <c r="IPR3181" s="607"/>
      <c r="IPS3181" s="607"/>
      <c r="IPT3181" s="607"/>
      <c r="IPU3181" s="607"/>
      <c r="IPV3181" s="607"/>
      <c r="IPW3181" s="607"/>
      <c r="IPX3181" s="607"/>
      <c r="IPY3181" s="607"/>
      <c r="IPZ3181" s="607"/>
      <c r="IQA3181" s="607"/>
      <c r="IQB3181" s="607"/>
      <c r="IQC3181" s="607"/>
      <c r="IQD3181" s="607"/>
      <c r="IQE3181" s="607"/>
      <c r="IQF3181" s="607"/>
      <c r="IQG3181" s="607"/>
      <c r="IQH3181" s="607"/>
      <c r="IQI3181" s="607"/>
      <c r="IQJ3181" s="607"/>
      <c r="IQK3181" s="607"/>
      <c r="IQL3181" s="607"/>
      <c r="IQM3181" s="607"/>
      <c r="IQN3181" s="607"/>
      <c r="IQO3181" s="607"/>
      <c r="IQP3181" s="607"/>
      <c r="IQQ3181" s="607"/>
      <c r="IQR3181" s="607"/>
      <c r="IQS3181" s="607"/>
      <c r="IQT3181" s="607"/>
      <c r="IQU3181" s="607"/>
      <c r="IQV3181" s="607"/>
      <c r="IQW3181" s="607"/>
      <c r="IQX3181" s="607"/>
      <c r="IQY3181" s="607"/>
      <c r="IQZ3181" s="607"/>
      <c r="IRA3181" s="607"/>
      <c r="IRB3181" s="607"/>
      <c r="IRC3181" s="607"/>
      <c r="IRD3181" s="607"/>
      <c r="IRE3181" s="607"/>
      <c r="IRF3181" s="607"/>
      <c r="IRG3181" s="607"/>
      <c r="IRH3181" s="607"/>
      <c r="IRI3181" s="607"/>
      <c r="IRJ3181" s="607"/>
      <c r="IRK3181" s="607"/>
      <c r="IRL3181" s="607"/>
      <c r="IRM3181" s="607"/>
      <c r="IRN3181" s="607"/>
      <c r="IRO3181" s="607"/>
      <c r="IRP3181" s="607"/>
      <c r="IRQ3181" s="607"/>
      <c r="IRR3181" s="607"/>
      <c r="IRS3181" s="607"/>
      <c r="IRT3181" s="607"/>
      <c r="IRU3181" s="607"/>
      <c r="IRV3181" s="607"/>
      <c r="IRW3181" s="607"/>
      <c r="IRX3181" s="607"/>
      <c r="IRY3181" s="607"/>
      <c r="IRZ3181" s="607"/>
      <c r="ISA3181" s="607"/>
      <c r="ISB3181" s="607"/>
      <c r="ISC3181" s="607"/>
      <c r="ISD3181" s="607"/>
      <c r="ISE3181" s="607"/>
      <c r="ISF3181" s="607"/>
      <c r="ISG3181" s="607"/>
      <c r="ISH3181" s="607"/>
      <c r="ISI3181" s="607"/>
      <c r="ISJ3181" s="607"/>
      <c r="ISK3181" s="607"/>
      <c r="ISL3181" s="607"/>
      <c r="ISM3181" s="607"/>
      <c r="ISN3181" s="607"/>
      <c r="ISO3181" s="607"/>
      <c r="ISP3181" s="607"/>
      <c r="ISQ3181" s="607"/>
      <c r="ISR3181" s="607"/>
      <c r="ISS3181" s="607"/>
      <c r="IST3181" s="607"/>
      <c r="ISU3181" s="607"/>
      <c r="ISV3181" s="607"/>
      <c r="ISW3181" s="607"/>
      <c r="ISX3181" s="607"/>
      <c r="ISY3181" s="607"/>
      <c r="ISZ3181" s="607"/>
      <c r="ITA3181" s="607"/>
      <c r="ITB3181" s="607"/>
      <c r="ITC3181" s="607"/>
      <c r="ITD3181" s="607"/>
      <c r="ITE3181" s="607"/>
      <c r="ITF3181" s="607"/>
      <c r="ITG3181" s="607"/>
      <c r="ITH3181" s="607"/>
      <c r="ITI3181" s="607"/>
      <c r="ITJ3181" s="607"/>
      <c r="ITK3181" s="607"/>
      <c r="ITL3181" s="607"/>
      <c r="ITM3181" s="607"/>
      <c r="ITN3181" s="607"/>
      <c r="ITO3181" s="607"/>
      <c r="ITP3181" s="607"/>
      <c r="ITQ3181" s="607"/>
      <c r="ITR3181" s="607"/>
      <c r="ITS3181" s="607"/>
      <c r="ITT3181" s="607"/>
      <c r="ITU3181" s="607"/>
      <c r="ITV3181" s="607"/>
      <c r="ITW3181" s="607"/>
      <c r="ITX3181" s="607"/>
      <c r="ITY3181" s="607"/>
      <c r="ITZ3181" s="607"/>
      <c r="IUA3181" s="607"/>
      <c r="IUB3181" s="607"/>
      <c r="IUC3181" s="607"/>
      <c r="IUD3181" s="607"/>
      <c r="IUE3181" s="607"/>
      <c r="IUF3181" s="607"/>
      <c r="IUG3181" s="607"/>
      <c r="IUH3181" s="607"/>
      <c r="IUI3181" s="607"/>
      <c r="IUJ3181" s="607"/>
      <c r="IUK3181" s="607"/>
      <c r="IUL3181" s="607"/>
      <c r="IUM3181" s="607"/>
      <c r="IUN3181" s="607"/>
      <c r="IUO3181" s="607"/>
      <c r="IUP3181" s="607"/>
      <c r="IUQ3181" s="607"/>
      <c r="IUR3181" s="607"/>
      <c r="IUS3181" s="607"/>
      <c r="IUT3181" s="607"/>
      <c r="IUU3181" s="607"/>
      <c r="IUV3181" s="607"/>
      <c r="IUW3181" s="607"/>
      <c r="IUX3181" s="607"/>
      <c r="IUY3181" s="607"/>
      <c r="IUZ3181" s="607"/>
      <c r="IVA3181" s="607"/>
      <c r="IVB3181" s="607"/>
      <c r="IVC3181" s="607"/>
      <c r="IVD3181" s="607"/>
      <c r="IVE3181" s="607"/>
      <c r="IVF3181" s="607"/>
      <c r="IVG3181" s="607"/>
      <c r="IVH3181" s="607"/>
      <c r="IVI3181" s="607"/>
      <c r="IVJ3181" s="607"/>
      <c r="IVK3181" s="607"/>
      <c r="IVL3181" s="607"/>
      <c r="IVM3181" s="607"/>
      <c r="IVN3181" s="607"/>
      <c r="IVO3181" s="607"/>
      <c r="IVP3181" s="607"/>
      <c r="IVQ3181" s="607"/>
      <c r="IVR3181" s="607"/>
      <c r="IVS3181" s="607"/>
      <c r="IVT3181" s="607"/>
      <c r="IVU3181" s="607"/>
      <c r="IVV3181" s="607"/>
      <c r="IVW3181" s="607"/>
      <c r="IVX3181" s="607"/>
      <c r="IVY3181" s="607"/>
      <c r="IVZ3181" s="607"/>
      <c r="IWA3181" s="607"/>
      <c r="IWB3181" s="607"/>
      <c r="IWC3181" s="607"/>
      <c r="IWD3181" s="607"/>
      <c r="IWE3181" s="607"/>
      <c r="IWF3181" s="607"/>
      <c r="IWG3181" s="607"/>
      <c r="IWH3181" s="607"/>
      <c r="IWI3181" s="607"/>
      <c r="IWJ3181" s="607"/>
      <c r="IWK3181" s="607"/>
      <c r="IWL3181" s="607"/>
      <c r="IWM3181" s="607"/>
      <c r="IWN3181" s="607"/>
      <c r="IWO3181" s="607"/>
      <c r="IWP3181" s="607"/>
      <c r="IWQ3181" s="607"/>
      <c r="IWR3181" s="607"/>
      <c r="IWS3181" s="607"/>
      <c r="IWT3181" s="607"/>
      <c r="IWU3181" s="607"/>
      <c r="IWV3181" s="607"/>
      <c r="IWW3181" s="607"/>
      <c r="IWX3181" s="607"/>
      <c r="IWY3181" s="607"/>
      <c r="IWZ3181" s="607"/>
      <c r="IXA3181" s="607"/>
      <c r="IXB3181" s="607"/>
      <c r="IXC3181" s="607"/>
      <c r="IXD3181" s="607"/>
      <c r="IXE3181" s="607"/>
      <c r="IXF3181" s="607"/>
      <c r="IXG3181" s="607"/>
      <c r="IXH3181" s="607"/>
      <c r="IXI3181" s="607"/>
      <c r="IXJ3181" s="607"/>
      <c r="IXK3181" s="607"/>
      <c r="IXL3181" s="607"/>
      <c r="IXM3181" s="607"/>
      <c r="IXN3181" s="607"/>
      <c r="IXO3181" s="607"/>
      <c r="IXP3181" s="607"/>
      <c r="IXQ3181" s="607"/>
      <c r="IXR3181" s="607"/>
      <c r="IXS3181" s="607"/>
      <c r="IXT3181" s="607"/>
      <c r="IXU3181" s="607"/>
      <c r="IXV3181" s="607"/>
      <c r="IXW3181" s="607"/>
      <c r="IXX3181" s="607"/>
      <c r="IXY3181" s="607"/>
      <c r="IXZ3181" s="607"/>
      <c r="IYA3181" s="607"/>
      <c r="IYB3181" s="607"/>
      <c r="IYC3181" s="607"/>
      <c r="IYD3181" s="607"/>
      <c r="IYE3181" s="607"/>
      <c r="IYF3181" s="607"/>
      <c r="IYG3181" s="607"/>
      <c r="IYH3181" s="607"/>
      <c r="IYI3181" s="607"/>
      <c r="IYJ3181" s="607"/>
      <c r="IYK3181" s="607"/>
      <c r="IYL3181" s="607"/>
      <c r="IYM3181" s="607"/>
      <c r="IYN3181" s="607"/>
      <c r="IYO3181" s="607"/>
      <c r="IYP3181" s="607"/>
      <c r="IYQ3181" s="607"/>
      <c r="IYR3181" s="607"/>
      <c r="IYS3181" s="607"/>
      <c r="IYT3181" s="607"/>
      <c r="IYU3181" s="607"/>
      <c r="IYV3181" s="607"/>
      <c r="IYW3181" s="607"/>
      <c r="IYX3181" s="607"/>
      <c r="IYY3181" s="607"/>
      <c r="IYZ3181" s="607"/>
      <c r="IZA3181" s="607"/>
      <c r="IZB3181" s="607"/>
      <c r="IZC3181" s="607"/>
      <c r="IZD3181" s="607"/>
      <c r="IZE3181" s="607"/>
      <c r="IZF3181" s="607"/>
      <c r="IZG3181" s="607"/>
      <c r="IZH3181" s="607"/>
      <c r="IZI3181" s="607"/>
      <c r="IZJ3181" s="607"/>
      <c r="IZK3181" s="607"/>
      <c r="IZL3181" s="607"/>
      <c r="IZM3181" s="607"/>
      <c r="IZN3181" s="607"/>
      <c r="IZO3181" s="607"/>
      <c r="IZP3181" s="607"/>
      <c r="IZQ3181" s="607"/>
      <c r="IZR3181" s="607"/>
      <c r="IZS3181" s="607"/>
      <c r="IZT3181" s="607"/>
      <c r="IZU3181" s="607"/>
      <c r="IZV3181" s="607"/>
      <c r="IZW3181" s="607"/>
      <c r="IZX3181" s="607"/>
      <c r="IZY3181" s="607"/>
      <c r="IZZ3181" s="607"/>
      <c r="JAA3181" s="607"/>
      <c r="JAB3181" s="607"/>
      <c r="JAC3181" s="607"/>
      <c r="JAD3181" s="607"/>
      <c r="JAE3181" s="607"/>
      <c r="JAF3181" s="607"/>
      <c r="JAG3181" s="607"/>
      <c r="JAH3181" s="607"/>
      <c r="JAI3181" s="607"/>
      <c r="JAJ3181" s="607"/>
      <c r="JAK3181" s="607"/>
      <c r="JAL3181" s="607"/>
      <c r="JAM3181" s="607"/>
      <c r="JAN3181" s="607"/>
      <c r="JAO3181" s="607"/>
      <c r="JAP3181" s="607"/>
      <c r="JAQ3181" s="607"/>
      <c r="JAR3181" s="607"/>
      <c r="JAS3181" s="607"/>
      <c r="JAT3181" s="607"/>
      <c r="JAU3181" s="607"/>
      <c r="JAV3181" s="607"/>
      <c r="JAW3181" s="607"/>
      <c r="JAX3181" s="607"/>
      <c r="JAY3181" s="607"/>
      <c r="JAZ3181" s="607"/>
      <c r="JBA3181" s="607"/>
      <c r="JBB3181" s="607"/>
      <c r="JBC3181" s="607"/>
      <c r="JBD3181" s="607"/>
      <c r="JBE3181" s="607"/>
      <c r="JBF3181" s="607"/>
      <c r="JBG3181" s="607"/>
      <c r="JBH3181" s="607"/>
      <c r="JBI3181" s="607"/>
      <c r="JBJ3181" s="607"/>
      <c r="JBK3181" s="607"/>
      <c r="JBL3181" s="607"/>
      <c r="JBM3181" s="607"/>
      <c r="JBN3181" s="607"/>
      <c r="JBO3181" s="607"/>
      <c r="JBP3181" s="607"/>
      <c r="JBQ3181" s="607"/>
      <c r="JBR3181" s="607"/>
      <c r="JBS3181" s="607"/>
      <c r="JBT3181" s="607"/>
      <c r="JBU3181" s="607"/>
      <c r="JBV3181" s="607"/>
      <c r="JBW3181" s="607"/>
      <c r="JBX3181" s="607"/>
      <c r="JBY3181" s="607"/>
      <c r="JBZ3181" s="607"/>
      <c r="JCA3181" s="607"/>
      <c r="JCB3181" s="607"/>
      <c r="JCC3181" s="607"/>
      <c r="JCD3181" s="607"/>
      <c r="JCE3181" s="607"/>
      <c r="JCF3181" s="607"/>
      <c r="JCG3181" s="607"/>
      <c r="JCH3181" s="607"/>
      <c r="JCI3181" s="607"/>
      <c r="JCJ3181" s="607"/>
      <c r="JCK3181" s="607"/>
      <c r="JCL3181" s="607"/>
      <c r="JCM3181" s="607"/>
      <c r="JCN3181" s="607"/>
      <c r="JCO3181" s="607"/>
      <c r="JCP3181" s="607"/>
      <c r="JCQ3181" s="607"/>
      <c r="JCR3181" s="607"/>
      <c r="JCS3181" s="607"/>
      <c r="JCT3181" s="607"/>
      <c r="JCU3181" s="607"/>
      <c r="JCV3181" s="607"/>
      <c r="JCW3181" s="607"/>
      <c r="JCX3181" s="607"/>
      <c r="JCY3181" s="607"/>
      <c r="JCZ3181" s="607"/>
      <c r="JDA3181" s="607"/>
      <c r="JDB3181" s="607"/>
      <c r="JDC3181" s="607"/>
      <c r="JDD3181" s="607"/>
      <c r="JDE3181" s="607"/>
      <c r="JDF3181" s="607"/>
      <c r="JDG3181" s="607"/>
      <c r="JDH3181" s="607"/>
      <c r="JDI3181" s="607"/>
      <c r="JDJ3181" s="607"/>
      <c r="JDK3181" s="607"/>
      <c r="JDL3181" s="607"/>
      <c r="JDM3181" s="607"/>
      <c r="JDN3181" s="607"/>
      <c r="JDO3181" s="607"/>
      <c r="JDP3181" s="607"/>
      <c r="JDQ3181" s="607"/>
      <c r="JDR3181" s="607"/>
      <c r="JDS3181" s="607"/>
      <c r="JDT3181" s="607"/>
      <c r="JDU3181" s="607"/>
      <c r="JDV3181" s="607"/>
      <c r="JDW3181" s="607"/>
      <c r="JDX3181" s="607"/>
      <c r="JDY3181" s="607"/>
      <c r="JDZ3181" s="607"/>
      <c r="JEA3181" s="607"/>
      <c r="JEB3181" s="607"/>
      <c r="JEC3181" s="607"/>
      <c r="JED3181" s="607"/>
      <c r="JEE3181" s="607"/>
      <c r="JEF3181" s="607"/>
      <c r="JEG3181" s="607"/>
      <c r="JEH3181" s="607"/>
      <c r="JEI3181" s="607"/>
      <c r="JEJ3181" s="607"/>
      <c r="JEK3181" s="607"/>
      <c r="JEL3181" s="607"/>
      <c r="JEM3181" s="607"/>
      <c r="JEN3181" s="607"/>
      <c r="JEO3181" s="607"/>
      <c r="JEP3181" s="607"/>
      <c r="JEQ3181" s="607"/>
      <c r="JER3181" s="607"/>
      <c r="JES3181" s="607"/>
      <c r="JET3181" s="607"/>
      <c r="JEU3181" s="607"/>
      <c r="JEV3181" s="607"/>
      <c r="JEW3181" s="607"/>
      <c r="JEX3181" s="607"/>
      <c r="JEY3181" s="607"/>
      <c r="JEZ3181" s="607"/>
      <c r="JFA3181" s="607"/>
      <c r="JFB3181" s="607"/>
      <c r="JFC3181" s="607"/>
      <c r="JFD3181" s="607"/>
      <c r="JFE3181" s="607"/>
      <c r="JFF3181" s="607"/>
      <c r="JFG3181" s="607"/>
      <c r="JFH3181" s="607"/>
      <c r="JFI3181" s="607"/>
      <c r="JFJ3181" s="607"/>
      <c r="JFK3181" s="607"/>
      <c r="JFL3181" s="607"/>
      <c r="JFM3181" s="607"/>
      <c r="JFN3181" s="607"/>
      <c r="JFO3181" s="607"/>
      <c r="JFP3181" s="607"/>
      <c r="JFQ3181" s="607"/>
      <c r="JFR3181" s="607"/>
      <c r="JFS3181" s="607"/>
      <c r="JFT3181" s="607"/>
      <c r="JFU3181" s="607"/>
      <c r="JFV3181" s="607"/>
      <c r="JFW3181" s="607"/>
      <c r="JFX3181" s="607"/>
      <c r="JFY3181" s="607"/>
      <c r="JFZ3181" s="607"/>
      <c r="JGA3181" s="607"/>
      <c r="JGB3181" s="607"/>
      <c r="JGC3181" s="607"/>
      <c r="JGD3181" s="607"/>
      <c r="JGE3181" s="607"/>
      <c r="JGF3181" s="607"/>
      <c r="JGG3181" s="607"/>
      <c r="JGH3181" s="607"/>
      <c r="JGI3181" s="607"/>
      <c r="JGJ3181" s="607"/>
      <c r="JGK3181" s="607"/>
      <c r="JGL3181" s="607"/>
      <c r="JGM3181" s="607"/>
      <c r="JGN3181" s="607"/>
      <c r="JGO3181" s="607"/>
      <c r="JGP3181" s="607"/>
      <c r="JGQ3181" s="607"/>
      <c r="JGR3181" s="607"/>
      <c r="JGS3181" s="607"/>
      <c r="JGT3181" s="607"/>
      <c r="JGU3181" s="607"/>
      <c r="JGV3181" s="607"/>
      <c r="JGW3181" s="607"/>
      <c r="JGX3181" s="607"/>
      <c r="JGY3181" s="607"/>
      <c r="JGZ3181" s="607"/>
      <c r="JHA3181" s="607"/>
      <c r="JHB3181" s="607"/>
      <c r="JHC3181" s="607"/>
      <c r="JHD3181" s="607"/>
      <c r="JHE3181" s="607"/>
      <c r="JHF3181" s="607"/>
      <c r="JHG3181" s="607"/>
      <c r="JHH3181" s="607"/>
      <c r="JHI3181" s="607"/>
      <c r="JHJ3181" s="607"/>
      <c r="JHK3181" s="607"/>
      <c r="JHL3181" s="607"/>
      <c r="JHM3181" s="607"/>
      <c r="JHN3181" s="607"/>
      <c r="JHO3181" s="607"/>
      <c r="JHP3181" s="607"/>
      <c r="JHQ3181" s="607"/>
      <c r="JHR3181" s="607"/>
      <c r="JHS3181" s="607"/>
      <c r="JHT3181" s="607"/>
      <c r="JHU3181" s="607"/>
      <c r="JHV3181" s="607"/>
      <c r="JHW3181" s="607"/>
      <c r="JHX3181" s="607"/>
      <c r="JHY3181" s="607"/>
      <c r="JHZ3181" s="607"/>
      <c r="JIA3181" s="607"/>
      <c r="JIB3181" s="607"/>
      <c r="JIC3181" s="607"/>
      <c r="JID3181" s="607"/>
      <c r="JIE3181" s="607"/>
      <c r="JIF3181" s="607"/>
      <c r="JIG3181" s="607"/>
      <c r="JIH3181" s="607"/>
      <c r="JII3181" s="607"/>
      <c r="JIJ3181" s="607"/>
      <c r="JIK3181" s="607"/>
      <c r="JIL3181" s="607"/>
      <c r="JIM3181" s="607"/>
      <c r="JIN3181" s="607"/>
      <c r="JIO3181" s="607"/>
      <c r="JIP3181" s="607"/>
      <c r="JIQ3181" s="607"/>
      <c r="JIR3181" s="607"/>
      <c r="JIS3181" s="607"/>
      <c r="JIT3181" s="607"/>
      <c r="JIU3181" s="607"/>
      <c r="JIV3181" s="607"/>
      <c r="JIW3181" s="607"/>
      <c r="JIX3181" s="607"/>
      <c r="JIY3181" s="607"/>
      <c r="JIZ3181" s="607"/>
      <c r="JJA3181" s="607"/>
      <c r="JJB3181" s="607"/>
      <c r="JJC3181" s="607"/>
      <c r="JJD3181" s="607"/>
      <c r="JJE3181" s="607"/>
      <c r="JJF3181" s="607"/>
      <c r="JJG3181" s="607"/>
      <c r="JJH3181" s="607"/>
      <c r="JJI3181" s="607"/>
      <c r="JJJ3181" s="607"/>
      <c r="JJK3181" s="607"/>
      <c r="JJL3181" s="607"/>
      <c r="JJM3181" s="607"/>
      <c r="JJN3181" s="607"/>
      <c r="JJO3181" s="607"/>
      <c r="JJP3181" s="607"/>
      <c r="JJQ3181" s="607"/>
      <c r="JJR3181" s="607"/>
      <c r="JJS3181" s="607"/>
      <c r="JJT3181" s="607"/>
      <c r="JJU3181" s="607"/>
      <c r="JJV3181" s="607"/>
      <c r="JJW3181" s="607"/>
      <c r="JJX3181" s="607"/>
      <c r="JJY3181" s="607"/>
      <c r="JJZ3181" s="607"/>
      <c r="JKA3181" s="607"/>
      <c r="JKB3181" s="607"/>
      <c r="JKC3181" s="607"/>
      <c r="JKD3181" s="607"/>
      <c r="JKE3181" s="607"/>
      <c r="JKF3181" s="607"/>
      <c r="JKG3181" s="607"/>
      <c r="JKH3181" s="607"/>
      <c r="JKI3181" s="607"/>
      <c r="JKJ3181" s="607"/>
      <c r="JKK3181" s="607"/>
      <c r="JKL3181" s="607"/>
      <c r="JKM3181" s="607"/>
      <c r="JKN3181" s="607"/>
      <c r="JKO3181" s="607"/>
      <c r="JKP3181" s="607"/>
      <c r="JKQ3181" s="607"/>
      <c r="JKR3181" s="607"/>
      <c r="JKS3181" s="607"/>
      <c r="JKT3181" s="607"/>
      <c r="JKU3181" s="607"/>
      <c r="JKV3181" s="607"/>
      <c r="JKW3181" s="607"/>
      <c r="JKX3181" s="607"/>
      <c r="JKY3181" s="607"/>
      <c r="JKZ3181" s="607"/>
      <c r="JLA3181" s="607"/>
      <c r="JLB3181" s="607"/>
      <c r="JLC3181" s="607"/>
      <c r="JLD3181" s="607"/>
      <c r="JLE3181" s="607"/>
      <c r="JLF3181" s="607"/>
      <c r="JLG3181" s="607"/>
      <c r="JLH3181" s="607"/>
      <c r="JLI3181" s="607"/>
      <c r="JLJ3181" s="607"/>
      <c r="JLK3181" s="607"/>
      <c r="JLL3181" s="607"/>
      <c r="JLM3181" s="607"/>
      <c r="JLN3181" s="607"/>
      <c r="JLO3181" s="607"/>
      <c r="JLP3181" s="607"/>
      <c r="JLQ3181" s="607"/>
      <c r="JLR3181" s="607"/>
      <c r="JLS3181" s="607"/>
      <c r="JLT3181" s="607"/>
      <c r="JLU3181" s="607"/>
      <c r="JLV3181" s="607"/>
      <c r="JLW3181" s="607"/>
      <c r="JLX3181" s="607"/>
      <c r="JLY3181" s="607"/>
      <c r="JLZ3181" s="607"/>
      <c r="JMA3181" s="607"/>
      <c r="JMB3181" s="607"/>
      <c r="JMC3181" s="607"/>
      <c r="JMD3181" s="607"/>
      <c r="JME3181" s="607"/>
      <c r="JMF3181" s="607"/>
      <c r="JMG3181" s="607"/>
      <c r="JMH3181" s="607"/>
      <c r="JMI3181" s="607"/>
      <c r="JMJ3181" s="607"/>
      <c r="JMK3181" s="607"/>
      <c r="JML3181" s="607"/>
      <c r="JMM3181" s="607"/>
      <c r="JMN3181" s="607"/>
      <c r="JMO3181" s="607"/>
      <c r="JMP3181" s="607"/>
      <c r="JMQ3181" s="607"/>
      <c r="JMR3181" s="607"/>
      <c r="JMS3181" s="607"/>
      <c r="JMT3181" s="607"/>
      <c r="JMU3181" s="607"/>
      <c r="JMV3181" s="607"/>
      <c r="JMW3181" s="607"/>
      <c r="JMX3181" s="607"/>
      <c r="JMY3181" s="607"/>
      <c r="JMZ3181" s="607"/>
      <c r="JNA3181" s="607"/>
      <c r="JNB3181" s="607"/>
      <c r="JNC3181" s="607"/>
      <c r="JND3181" s="607"/>
      <c r="JNE3181" s="607"/>
      <c r="JNF3181" s="607"/>
      <c r="JNG3181" s="607"/>
      <c r="JNH3181" s="607"/>
      <c r="JNI3181" s="607"/>
      <c r="JNJ3181" s="607"/>
      <c r="JNK3181" s="607"/>
      <c r="JNL3181" s="607"/>
      <c r="JNM3181" s="607"/>
      <c r="JNN3181" s="607"/>
      <c r="JNO3181" s="607"/>
      <c r="JNP3181" s="607"/>
      <c r="JNQ3181" s="607"/>
      <c r="JNR3181" s="607"/>
      <c r="JNS3181" s="607"/>
      <c r="JNT3181" s="607"/>
      <c r="JNU3181" s="607"/>
      <c r="JNV3181" s="607"/>
      <c r="JNW3181" s="607"/>
      <c r="JNX3181" s="607"/>
      <c r="JNY3181" s="607"/>
      <c r="JNZ3181" s="607"/>
      <c r="JOA3181" s="607"/>
      <c r="JOB3181" s="607"/>
      <c r="JOC3181" s="607"/>
      <c r="JOD3181" s="607"/>
      <c r="JOE3181" s="607"/>
      <c r="JOF3181" s="607"/>
      <c r="JOG3181" s="607"/>
      <c r="JOH3181" s="607"/>
      <c r="JOI3181" s="607"/>
      <c r="JOJ3181" s="607"/>
      <c r="JOK3181" s="607"/>
      <c r="JOL3181" s="607"/>
      <c r="JOM3181" s="607"/>
      <c r="JON3181" s="607"/>
      <c r="JOO3181" s="607"/>
      <c r="JOP3181" s="607"/>
      <c r="JOQ3181" s="607"/>
      <c r="JOR3181" s="607"/>
      <c r="JOS3181" s="607"/>
      <c r="JOT3181" s="607"/>
      <c r="JOU3181" s="607"/>
      <c r="JOV3181" s="607"/>
      <c r="JOW3181" s="607"/>
      <c r="JOX3181" s="607"/>
      <c r="JOY3181" s="607"/>
      <c r="JOZ3181" s="607"/>
      <c r="JPA3181" s="607"/>
      <c r="JPB3181" s="607"/>
      <c r="JPC3181" s="607"/>
      <c r="JPD3181" s="607"/>
      <c r="JPE3181" s="607"/>
      <c r="JPF3181" s="607"/>
      <c r="JPG3181" s="607"/>
      <c r="JPH3181" s="607"/>
      <c r="JPI3181" s="607"/>
      <c r="JPJ3181" s="607"/>
      <c r="JPK3181" s="607"/>
      <c r="JPL3181" s="607"/>
      <c r="JPM3181" s="607"/>
      <c r="JPN3181" s="607"/>
      <c r="JPO3181" s="607"/>
      <c r="JPP3181" s="607"/>
      <c r="JPQ3181" s="607"/>
      <c r="JPR3181" s="607"/>
      <c r="JPS3181" s="607"/>
      <c r="JPT3181" s="607"/>
      <c r="JPU3181" s="607"/>
      <c r="JPV3181" s="607"/>
      <c r="JPW3181" s="607"/>
      <c r="JPX3181" s="607"/>
      <c r="JPY3181" s="607"/>
      <c r="JPZ3181" s="607"/>
      <c r="JQA3181" s="607"/>
      <c r="JQB3181" s="607"/>
      <c r="JQC3181" s="607"/>
      <c r="JQD3181" s="607"/>
      <c r="JQE3181" s="607"/>
      <c r="JQF3181" s="607"/>
      <c r="JQG3181" s="607"/>
      <c r="JQH3181" s="607"/>
      <c r="JQI3181" s="607"/>
      <c r="JQJ3181" s="607"/>
      <c r="JQK3181" s="607"/>
      <c r="JQL3181" s="607"/>
      <c r="JQM3181" s="607"/>
      <c r="JQN3181" s="607"/>
      <c r="JQO3181" s="607"/>
      <c r="JQP3181" s="607"/>
      <c r="JQQ3181" s="607"/>
      <c r="JQR3181" s="607"/>
      <c r="JQS3181" s="607"/>
      <c r="JQT3181" s="607"/>
      <c r="JQU3181" s="607"/>
      <c r="JQV3181" s="607"/>
      <c r="JQW3181" s="607"/>
      <c r="JQX3181" s="607"/>
      <c r="JQY3181" s="607"/>
      <c r="JQZ3181" s="607"/>
      <c r="JRA3181" s="607"/>
      <c r="JRB3181" s="607"/>
      <c r="JRC3181" s="607"/>
      <c r="JRD3181" s="607"/>
      <c r="JRE3181" s="607"/>
      <c r="JRF3181" s="607"/>
      <c r="JRG3181" s="607"/>
      <c r="JRH3181" s="607"/>
      <c r="JRI3181" s="607"/>
      <c r="JRJ3181" s="607"/>
      <c r="JRK3181" s="607"/>
      <c r="JRL3181" s="607"/>
      <c r="JRM3181" s="607"/>
      <c r="JRN3181" s="607"/>
      <c r="JRO3181" s="607"/>
      <c r="JRP3181" s="607"/>
      <c r="JRQ3181" s="607"/>
      <c r="JRR3181" s="607"/>
      <c r="JRS3181" s="607"/>
      <c r="JRT3181" s="607"/>
      <c r="JRU3181" s="607"/>
      <c r="JRV3181" s="607"/>
      <c r="JRW3181" s="607"/>
      <c r="JRX3181" s="607"/>
      <c r="JRY3181" s="607"/>
      <c r="JRZ3181" s="607"/>
      <c r="JSA3181" s="607"/>
      <c r="JSB3181" s="607"/>
      <c r="JSC3181" s="607"/>
      <c r="JSD3181" s="607"/>
      <c r="JSE3181" s="607"/>
      <c r="JSF3181" s="607"/>
      <c r="JSG3181" s="607"/>
      <c r="JSH3181" s="607"/>
      <c r="JSI3181" s="607"/>
      <c r="JSJ3181" s="607"/>
      <c r="JSK3181" s="607"/>
      <c r="JSL3181" s="607"/>
      <c r="JSM3181" s="607"/>
      <c r="JSN3181" s="607"/>
      <c r="JSO3181" s="607"/>
      <c r="JSP3181" s="607"/>
      <c r="JSQ3181" s="607"/>
      <c r="JSR3181" s="607"/>
      <c r="JSS3181" s="607"/>
      <c r="JST3181" s="607"/>
      <c r="JSU3181" s="607"/>
      <c r="JSV3181" s="607"/>
      <c r="JSW3181" s="607"/>
      <c r="JSX3181" s="607"/>
      <c r="JSY3181" s="607"/>
      <c r="JSZ3181" s="607"/>
      <c r="JTA3181" s="607"/>
      <c r="JTB3181" s="607"/>
      <c r="JTC3181" s="607"/>
      <c r="JTD3181" s="607"/>
      <c r="JTE3181" s="607"/>
      <c r="JTF3181" s="607"/>
      <c r="JTG3181" s="607"/>
      <c r="JTH3181" s="607"/>
      <c r="JTI3181" s="607"/>
      <c r="JTJ3181" s="607"/>
      <c r="JTK3181" s="607"/>
      <c r="JTL3181" s="607"/>
      <c r="JTM3181" s="607"/>
      <c r="JTN3181" s="607"/>
      <c r="JTO3181" s="607"/>
      <c r="JTP3181" s="607"/>
      <c r="JTQ3181" s="607"/>
      <c r="JTR3181" s="607"/>
      <c r="JTS3181" s="607"/>
      <c r="JTT3181" s="607"/>
      <c r="JTU3181" s="607"/>
      <c r="JTV3181" s="607"/>
      <c r="JTW3181" s="607"/>
      <c r="JTX3181" s="607"/>
      <c r="JTY3181" s="607"/>
      <c r="JTZ3181" s="607"/>
      <c r="JUA3181" s="607"/>
      <c r="JUB3181" s="607"/>
      <c r="JUC3181" s="607"/>
      <c r="JUD3181" s="607"/>
      <c r="JUE3181" s="607"/>
      <c r="JUF3181" s="607"/>
      <c r="JUG3181" s="607"/>
      <c r="JUH3181" s="607"/>
      <c r="JUI3181" s="607"/>
      <c r="JUJ3181" s="607"/>
      <c r="JUK3181" s="607"/>
      <c r="JUL3181" s="607"/>
      <c r="JUM3181" s="607"/>
      <c r="JUN3181" s="607"/>
      <c r="JUO3181" s="607"/>
      <c r="JUP3181" s="607"/>
      <c r="JUQ3181" s="607"/>
      <c r="JUR3181" s="607"/>
      <c r="JUS3181" s="607"/>
      <c r="JUT3181" s="607"/>
      <c r="JUU3181" s="607"/>
      <c r="JUV3181" s="607"/>
      <c r="JUW3181" s="607"/>
      <c r="JUX3181" s="607"/>
      <c r="JUY3181" s="607"/>
      <c r="JUZ3181" s="607"/>
      <c r="JVA3181" s="607"/>
      <c r="JVB3181" s="607"/>
      <c r="JVC3181" s="607"/>
      <c r="JVD3181" s="607"/>
      <c r="JVE3181" s="607"/>
      <c r="JVF3181" s="607"/>
      <c r="JVG3181" s="607"/>
      <c r="JVH3181" s="607"/>
      <c r="JVI3181" s="607"/>
      <c r="JVJ3181" s="607"/>
      <c r="JVK3181" s="607"/>
      <c r="JVL3181" s="607"/>
      <c r="JVM3181" s="607"/>
      <c r="JVN3181" s="607"/>
      <c r="JVO3181" s="607"/>
      <c r="JVP3181" s="607"/>
      <c r="JVQ3181" s="607"/>
      <c r="JVR3181" s="607"/>
      <c r="JVS3181" s="607"/>
      <c r="JVT3181" s="607"/>
      <c r="JVU3181" s="607"/>
      <c r="JVV3181" s="607"/>
      <c r="JVW3181" s="607"/>
      <c r="JVX3181" s="607"/>
      <c r="JVY3181" s="607"/>
      <c r="JVZ3181" s="607"/>
      <c r="JWA3181" s="607"/>
      <c r="JWB3181" s="607"/>
      <c r="JWC3181" s="607"/>
      <c r="JWD3181" s="607"/>
      <c r="JWE3181" s="607"/>
      <c r="JWF3181" s="607"/>
      <c r="JWG3181" s="607"/>
      <c r="JWH3181" s="607"/>
      <c r="JWI3181" s="607"/>
      <c r="JWJ3181" s="607"/>
      <c r="JWK3181" s="607"/>
      <c r="JWL3181" s="607"/>
      <c r="JWM3181" s="607"/>
      <c r="JWN3181" s="607"/>
      <c r="JWO3181" s="607"/>
      <c r="JWP3181" s="607"/>
      <c r="JWQ3181" s="607"/>
      <c r="JWR3181" s="607"/>
      <c r="JWS3181" s="607"/>
      <c r="JWT3181" s="607"/>
      <c r="JWU3181" s="607"/>
      <c r="JWV3181" s="607"/>
      <c r="JWW3181" s="607"/>
      <c r="JWX3181" s="607"/>
      <c r="JWY3181" s="607"/>
      <c r="JWZ3181" s="607"/>
      <c r="JXA3181" s="607"/>
      <c r="JXB3181" s="607"/>
      <c r="JXC3181" s="607"/>
      <c r="JXD3181" s="607"/>
      <c r="JXE3181" s="607"/>
      <c r="JXF3181" s="607"/>
      <c r="JXG3181" s="607"/>
      <c r="JXH3181" s="607"/>
      <c r="JXI3181" s="607"/>
      <c r="JXJ3181" s="607"/>
      <c r="JXK3181" s="607"/>
      <c r="JXL3181" s="607"/>
      <c r="JXM3181" s="607"/>
      <c r="JXN3181" s="607"/>
      <c r="JXO3181" s="607"/>
      <c r="JXP3181" s="607"/>
      <c r="JXQ3181" s="607"/>
      <c r="JXR3181" s="607"/>
      <c r="JXS3181" s="607"/>
      <c r="JXT3181" s="607"/>
      <c r="JXU3181" s="607"/>
      <c r="JXV3181" s="607"/>
      <c r="JXW3181" s="607"/>
      <c r="JXX3181" s="607"/>
      <c r="JXY3181" s="607"/>
      <c r="JXZ3181" s="607"/>
      <c r="JYA3181" s="607"/>
      <c r="JYB3181" s="607"/>
      <c r="JYC3181" s="607"/>
      <c r="JYD3181" s="607"/>
      <c r="JYE3181" s="607"/>
      <c r="JYF3181" s="607"/>
      <c r="JYG3181" s="607"/>
      <c r="JYH3181" s="607"/>
      <c r="JYI3181" s="607"/>
      <c r="JYJ3181" s="607"/>
      <c r="JYK3181" s="607"/>
      <c r="JYL3181" s="607"/>
      <c r="JYM3181" s="607"/>
      <c r="JYN3181" s="607"/>
      <c r="JYO3181" s="607"/>
      <c r="JYP3181" s="607"/>
      <c r="JYQ3181" s="607"/>
      <c r="JYR3181" s="607"/>
      <c r="JYS3181" s="607"/>
      <c r="JYT3181" s="607"/>
      <c r="JYU3181" s="607"/>
      <c r="JYV3181" s="607"/>
      <c r="JYW3181" s="607"/>
      <c r="JYX3181" s="607"/>
      <c r="JYY3181" s="607"/>
      <c r="JYZ3181" s="607"/>
      <c r="JZA3181" s="607"/>
      <c r="JZB3181" s="607"/>
      <c r="JZC3181" s="607"/>
      <c r="JZD3181" s="607"/>
      <c r="JZE3181" s="607"/>
      <c r="JZF3181" s="607"/>
      <c r="JZG3181" s="607"/>
      <c r="JZH3181" s="607"/>
      <c r="JZI3181" s="607"/>
      <c r="JZJ3181" s="607"/>
      <c r="JZK3181" s="607"/>
      <c r="JZL3181" s="607"/>
      <c r="JZM3181" s="607"/>
      <c r="JZN3181" s="607"/>
      <c r="JZO3181" s="607"/>
      <c r="JZP3181" s="607"/>
      <c r="JZQ3181" s="607"/>
      <c r="JZR3181" s="607"/>
      <c r="JZS3181" s="607"/>
      <c r="JZT3181" s="607"/>
      <c r="JZU3181" s="607"/>
      <c r="JZV3181" s="607"/>
      <c r="JZW3181" s="607"/>
      <c r="JZX3181" s="607"/>
      <c r="JZY3181" s="607"/>
      <c r="JZZ3181" s="607"/>
      <c r="KAA3181" s="607"/>
      <c r="KAB3181" s="607"/>
      <c r="KAC3181" s="607"/>
      <c r="KAD3181" s="607"/>
      <c r="KAE3181" s="607"/>
      <c r="KAF3181" s="607"/>
      <c r="KAG3181" s="607"/>
      <c r="KAH3181" s="607"/>
      <c r="KAI3181" s="607"/>
      <c r="KAJ3181" s="607"/>
      <c r="KAK3181" s="607"/>
      <c r="KAL3181" s="607"/>
      <c r="KAM3181" s="607"/>
      <c r="KAN3181" s="607"/>
      <c r="KAO3181" s="607"/>
      <c r="KAP3181" s="607"/>
      <c r="KAQ3181" s="607"/>
      <c r="KAR3181" s="607"/>
      <c r="KAS3181" s="607"/>
      <c r="KAT3181" s="607"/>
      <c r="KAU3181" s="607"/>
      <c r="KAV3181" s="607"/>
      <c r="KAW3181" s="607"/>
      <c r="KAX3181" s="607"/>
      <c r="KAY3181" s="607"/>
      <c r="KAZ3181" s="607"/>
      <c r="KBA3181" s="607"/>
      <c r="KBB3181" s="607"/>
      <c r="KBC3181" s="607"/>
      <c r="KBD3181" s="607"/>
      <c r="KBE3181" s="607"/>
      <c r="KBF3181" s="607"/>
      <c r="KBG3181" s="607"/>
      <c r="KBH3181" s="607"/>
      <c r="KBI3181" s="607"/>
      <c r="KBJ3181" s="607"/>
      <c r="KBK3181" s="607"/>
      <c r="KBL3181" s="607"/>
      <c r="KBM3181" s="607"/>
      <c r="KBN3181" s="607"/>
      <c r="KBO3181" s="607"/>
      <c r="KBP3181" s="607"/>
      <c r="KBQ3181" s="607"/>
      <c r="KBR3181" s="607"/>
      <c r="KBS3181" s="607"/>
      <c r="KBT3181" s="607"/>
      <c r="KBU3181" s="607"/>
      <c r="KBV3181" s="607"/>
      <c r="KBW3181" s="607"/>
      <c r="KBX3181" s="607"/>
      <c r="KBY3181" s="607"/>
      <c r="KBZ3181" s="607"/>
      <c r="KCA3181" s="607"/>
      <c r="KCB3181" s="607"/>
      <c r="KCC3181" s="607"/>
      <c r="KCD3181" s="607"/>
      <c r="KCE3181" s="607"/>
      <c r="KCF3181" s="607"/>
      <c r="KCG3181" s="607"/>
      <c r="KCH3181" s="607"/>
      <c r="KCI3181" s="607"/>
      <c r="KCJ3181" s="607"/>
      <c r="KCK3181" s="607"/>
      <c r="KCL3181" s="607"/>
      <c r="KCM3181" s="607"/>
      <c r="KCN3181" s="607"/>
      <c r="KCO3181" s="607"/>
      <c r="KCP3181" s="607"/>
      <c r="KCQ3181" s="607"/>
      <c r="KCR3181" s="607"/>
      <c r="KCS3181" s="607"/>
      <c r="KCT3181" s="607"/>
      <c r="KCU3181" s="607"/>
      <c r="KCV3181" s="607"/>
      <c r="KCW3181" s="607"/>
      <c r="KCX3181" s="607"/>
      <c r="KCY3181" s="607"/>
      <c r="KCZ3181" s="607"/>
      <c r="KDA3181" s="607"/>
      <c r="KDB3181" s="607"/>
      <c r="KDC3181" s="607"/>
      <c r="KDD3181" s="607"/>
      <c r="KDE3181" s="607"/>
      <c r="KDF3181" s="607"/>
      <c r="KDG3181" s="607"/>
      <c r="KDH3181" s="607"/>
      <c r="KDI3181" s="607"/>
      <c r="KDJ3181" s="607"/>
      <c r="KDK3181" s="607"/>
      <c r="KDL3181" s="607"/>
      <c r="KDM3181" s="607"/>
      <c r="KDN3181" s="607"/>
      <c r="KDO3181" s="607"/>
      <c r="KDP3181" s="607"/>
      <c r="KDQ3181" s="607"/>
      <c r="KDR3181" s="607"/>
      <c r="KDS3181" s="607"/>
      <c r="KDT3181" s="607"/>
      <c r="KDU3181" s="607"/>
      <c r="KDV3181" s="607"/>
      <c r="KDW3181" s="607"/>
      <c r="KDX3181" s="607"/>
      <c r="KDY3181" s="607"/>
      <c r="KDZ3181" s="607"/>
      <c r="KEA3181" s="607"/>
      <c r="KEB3181" s="607"/>
      <c r="KEC3181" s="607"/>
      <c r="KED3181" s="607"/>
      <c r="KEE3181" s="607"/>
      <c r="KEF3181" s="607"/>
      <c r="KEG3181" s="607"/>
      <c r="KEH3181" s="607"/>
      <c r="KEI3181" s="607"/>
      <c r="KEJ3181" s="607"/>
      <c r="KEK3181" s="607"/>
      <c r="KEL3181" s="607"/>
      <c r="KEM3181" s="607"/>
      <c r="KEN3181" s="607"/>
      <c r="KEO3181" s="607"/>
      <c r="KEP3181" s="607"/>
      <c r="KEQ3181" s="607"/>
      <c r="KER3181" s="607"/>
      <c r="KES3181" s="607"/>
      <c r="KET3181" s="607"/>
      <c r="KEU3181" s="607"/>
      <c r="KEV3181" s="607"/>
      <c r="KEW3181" s="607"/>
      <c r="KEX3181" s="607"/>
      <c r="KEY3181" s="607"/>
      <c r="KEZ3181" s="607"/>
      <c r="KFA3181" s="607"/>
      <c r="KFB3181" s="607"/>
      <c r="KFC3181" s="607"/>
      <c r="KFD3181" s="607"/>
      <c r="KFE3181" s="607"/>
      <c r="KFF3181" s="607"/>
      <c r="KFG3181" s="607"/>
      <c r="KFH3181" s="607"/>
      <c r="KFI3181" s="607"/>
      <c r="KFJ3181" s="607"/>
      <c r="KFK3181" s="607"/>
      <c r="KFL3181" s="607"/>
      <c r="KFM3181" s="607"/>
      <c r="KFN3181" s="607"/>
      <c r="KFO3181" s="607"/>
      <c r="KFP3181" s="607"/>
      <c r="KFQ3181" s="607"/>
      <c r="KFR3181" s="607"/>
      <c r="KFS3181" s="607"/>
      <c r="KFT3181" s="607"/>
      <c r="KFU3181" s="607"/>
      <c r="KFV3181" s="607"/>
      <c r="KFW3181" s="607"/>
      <c r="KFX3181" s="607"/>
      <c r="KFY3181" s="607"/>
      <c r="KFZ3181" s="607"/>
      <c r="KGA3181" s="607"/>
      <c r="KGB3181" s="607"/>
      <c r="KGC3181" s="607"/>
      <c r="KGD3181" s="607"/>
      <c r="KGE3181" s="607"/>
      <c r="KGF3181" s="607"/>
      <c r="KGG3181" s="607"/>
      <c r="KGH3181" s="607"/>
      <c r="KGI3181" s="607"/>
      <c r="KGJ3181" s="607"/>
      <c r="KGK3181" s="607"/>
      <c r="KGL3181" s="607"/>
      <c r="KGM3181" s="607"/>
      <c r="KGN3181" s="607"/>
      <c r="KGO3181" s="607"/>
      <c r="KGP3181" s="607"/>
      <c r="KGQ3181" s="607"/>
      <c r="KGR3181" s="607"/>
      <c r="KGS3181" s="607"/>
      <c r="KGT3181" s="607"/>
      <c r="KGU3181" s="607"/>
      <c r="KGV3181" s="607"/>
      <c r="KGW3181" s="607"/>
      <c r="KGX3181" s="607"/>
      <c r="KGY3181" s="607"/>
      <c r="KGZ3181" s="607"/>
      <c r="KHA3181" s="607"/>
      <c r="KHB3181" s="607"/>
      <c r="KHC3181" s="607"/>
      <c r="KHD3181" s="607"/>
      <c r="KHE3181" s="607"/>
      <c r="KHF3181" s="607"/>
      <c r="KHG3181" s="607"/>
      <c r="KHH3181" s="607"/>
      <c r="KHI3181" s="607"/>
      <c r="KHJ3181" s="607"/>
      <c r="KHK3181" s="607"/>
      <c r="KHL3181" s="607"/>
      <c r="KHM3181" s="607"/>
      <c r="KHN3181" s="607"/>
      <c r="KHO3181" s="607"/>
      <c r="KHP3181" s="607"/>
      <c r="KHQ3181" s="607"/>
      <c r="KHR3181" s="607"/>
      <c r="KHS3181" s="607"/>
      <c r="KHT3181" s="607"/>
      <c r="KHU3181" s="607"/>
      <c r="KHV3181" s="607"/>
      <c r="KHW3181" s="607"/>
      <c r="KHX3181" s="607"/>
      <c r="KHY3181" s="607"/>
      <c r="KHZ3181" s="607"/>
      <c r="KIA3181" s="607"/>
      <c r="KIB3181" s="607"/>
      <c r="KIC3181" s="607"/>
      <c r="KID3181" s="607"/>
      <c r="KIE3181" s="607"/>
      <c r="KIF3181" s="607"/>
      <c r="KIG3181" s="607"/>
      <c r="KIH3181" s="607"/>
      <c r="KII3181" s="607"/>
      <c r="KIJ3181" s="607"/>
      <c r="KIK3181" s="607"/>
      <c r="KIL3181" s="607"/>
      <c r="KIM3181" s="607"/>
      <c r="KIN3181" s="607"/>
      <c r="KIO3181" s="607"/>
      <c r="KIP3181" s="607"/>
      <c r="KIQ3181" s="607"/>
      <c r="KIR3181" s="607"/>
      <c r="KIS3181" s="607"/>
      <c r="KIT3181" s="607"/>
      <c r="KIU3181" s="607"/>
      <c r="KIV3181" s="607"/>
      <c r="KIW3181" s="607"/>
      <c r="KIX3181" s="607"/>
      <c r="KIY3181" s="607"/>
      <c r="KIZ3181" s="607"/>
      <c r="KJA3181" s="607"/>
      <c r="KJB3181" s="607"/>
      <c r="KJC3181" s="607"/>
      <c r="KJD3181" s="607"/>
      <c r="KJE3181" s="607"/>
      <c r="KJF3181" s="607"/>
      <c r="KJG3181" s="607"/>
      <c r="KJH3181" s="607"/>
      <c r="KJI3181" s="607"/>
      <c r="KJJ3181" s="607"/>
      <c r="KJK3181" s="607"/>
      <c r="KJL3181" s="607"/>
      <c r="KJM3181" s="607"/>
      <c r="KJN3181" s="607"/>
      <c r="KJO3181" s="607"/>
      <c r="KJP3181" s="607"/>
      <c r="KJQ3181" s="607"/>
      <c r="KJR3181" s="607"/>
      <c r="KJS3181" s="607"/>
      <c r="KJT3181" s="607"/>
      <c r="KJU3181" s="607"/>
      <c r="KJV3181" s="607"/>
      <c r="KJW3181" s="607"/>
      <c r="KJX3181" s="607"/>
      <c r="KJY3181" s="607"/>
      <c r="KJZ3181" s="607"/>
      <c r="KKA3181" s="607"/>
      <c r="KKB3181" s="607"/>
      <c r="KKC3181" s="607"/>
      <c r="KKD3181" s="607"/>
      <c r="KKE3181" s="607"/>
      <c r="KKF3181" s="607"/>
      <c r="KKG3181" s="607"/>
      <c r="KKH3181" s="607"/>
      <c r="KKI3181" s="607"/>
      <c r="KKJ3181" s="607"/>
      <c r="KKK3181" s="607"/>
      <c r="KKL3181" s="607"/>
      <c r="KKM3181" s="607"/>
      <c r="KKN3181" s="607"/>
      <c r="KKO3181" s="607"/>
      <c r="KKP3181" s="607"/>
      <c r="KKQ3181" s="607"/>
      <c r="KKR3181" s="607"/>
      <c r="KKS3181" s="607"/>
      <c r="KKT3181" s="607"/>
      <c r="KKU3181" s="607"/>
      <c r="KKV3181" s="607"/>
      <c r="KKW3181" s="607"/>
      <c r="KKX3181" s="607"/>
      <c r="KKY3181" s="607"/>
      <c r="KKZ3181" s="607"/>
      <c r="KLA3181" s="607"/>
      <c r="KLB3181" s="607"/>
      <c r="KLC3181" s="607"/>
      <c r="KLD3181" s="607"/>
      <c r="KLE3181" s="607"/>
      <c r="KLF3181" s="607"/>
      <c r="KLG3181" s="607"/>
      <c r="KLH3181" s="607"/>
      <c r="KLI3181" s="607"/>
      <c r="KLJ3181" s="607"/>
      <c r="KLK3181" s="607"/>
      <c r="KLL3181" s="607"/>
      <c r="KLM3181" s="607"/>
      <c r="KLN3181" s="607"/>
      <c r="KLO3181" s="607"/>
      <c r="KLP3181" s="607"/>
      <c r="KLQ3181" s="607"/>
      <c r="KLR3181" s="607"/>
      <c r="KLS3181" s="607"/>
      <c r="KLT3181" s="607"/>
      <c r="KLU3181" s="607"/>
      <c r="KLV3181" s="607"/>
      <c r="KLW3181" s="607"/>
      <c r="KLX3181" s="607"/>
      <c r="KLY3181" s="607"/>
      <c r="KLZ3181" s="607"/>
      <c r="KMA3181" s="607"/>
      <c r="KMB3181" s="607"/>
      <c r="KMC3181" s="607"/>
      <c r="KMD3181" s="607"/>
      <c r="KME3181" s="607"/>
      <c r="KMF3181" s="607"/>
      <c r="KMG3181" s="607"/>
      <c r="KMH3181" s="607"/>
      <c r="KMI3181" s="607"/>
      <c r="KMJ3181" s="607"/>
      <c r="KMK3181" s="607"/>
      <c r="KML3181" s="607"/>
      <c r="KMM3181" s="607"/>
      <c r="KMN3181" s="607"/>
      <c r="KMO3181" s="607"/>
      <c r="KMP3181" s="607"/>
      <c r="KMQ3181" s="607"/>
      <c r="KMR3181" s="607"/>
      <c r="KMS3181" s="607"/>
      <c r="KMT3181" s="607"/>
      <c r="KMU3181" s="607"/>
      <c r="KMV3181" s="607"/>
      <c r="KMW3181" s="607"/>
      <c r="KMX3181" s="607"/>
      <c r="KMY3181" s="607"/>
      <c r="KMZ3181" s="607"/>
      <c r="KNA3181" s="607"/>
      <c r="KNB3181" s="607"/>
      <c r="KNC3181" s="607"/>
      <c r="KND3181" s="607"/>
      <c r="KNE3181" s="607"/>
      <c r="KNF3181" s="607"/>
      <c r="KNG3181" s="607"/>
      <c r="KNH3181" s="607"/>
      <c r="KNI3181" s="607"/>
      <c r="KNJ3181" s="607"/>
      <c r="KNK3181" s="607"/>
      <c r="KNL3181" s="607"/>
      <c r="KNM3181" s="607"/>
      <c r="KNN3181" s="607"/>
      <c r="KNO3181" s="607"/>
      <c r="KNP3181" s="607"/>
      <c r="KNQ3181" s="607"/>
      <c r="KNR3181" s="607"/>
      <c r="KNS3181" s="607"/>
      <c r="KNT3181" s="607"/>
      <c r="KNU3181" s="607"/>
      <c r="KNV3181" s="607"/>
      <c r="KNW3181" s="607"/>
      <c r="KNX3181" s="607"/>
      <c r="KNY3181" s="607"/>
      <c r="KNZ3181" s="607"/>
      <c r="KOA3181" s="607"/>
      <c r="KOB3181" s="607"/>
      <c r="KOC3181" s="607"/>
      <c r="KOD3181" s="607"/>
      <c r="KOE3181" s="607"/>
      <c r="KOF3181" s="607"/>
      <c r="KOG3181" s="607"/>
      <c r="KOH3181" s="607"/>
      <c r="KOI3181" s="607"/>
      <c r="KOJ3181" s="607"/>
      <c r="KOK3181" s="607"/>
      <c r="KOL3181" s="607"/>
      <c r="KOM3181" s="607"/>
      <c r="KON3181" s="607"/>
      <c r="KOO3181" s="607"/>
      <c r="KOP3181" s="607"/>
      <c r="KOQ3181" s="607"/>
      <c r="KOR3181" s="607"/>
      <c r="KOS3181" s="607"/>
      <c r="KOT3181" s="607"/>
      <c r="KOU3181" s="607"/>
      <c r="KOV3181" s="607"/>
      <c r="KOW3181" s="607"/>
      <c r="KOX3181" s="607"/>
      <c r="KOY3181" s="607"/>
      <c r="KOZ3181" s="607"/>
      <c r="KPA3181" s="607"/>
      <c r="KPB3181" s="607"/>
      <c r="KPC3181" s="607"/>
      <c r="KPD3181" s="607"/>
      <c r="KPE3181" s="607"/>
      <c r="KPF3181" s="607"/>
      <c r="KPG3181" s="607"/>
      <c r="KPH3181" s="607"/>
      <c r="KPI3181" s="607"/>
      <c r="KPJ3181" s="607"/>
      <c r="KPK3181" s="607"/>
      <c r="KPL3181" s="607"/>
      <c r="KPM3181" s="607"/>
      <c r="KPN3181" s="607"/>
      <c r="KPO3181" s="607"/>
      <c r="KPP3181" s="607"/>
      <c r="KPQ3181" s="607"/>
      <c r="KPR3181" s="607"/>
      <c r="KPS3181" s="607"/>
      <c r="KPT3181" s="607"/>
      <c r="KPU3181" s="607"/>
      <c r="KPV3181" s="607"/>
      <c r="KPW3181" s="607"/>
      <c r="KPX3181" s="607"/>
      <c r="KPY3181" s="607"/>
      <c r="KPZ3181" s="607"/>
      <c r="KQA3181" s="607"/>
      <c r="KQB3181" s="607"/>
      <c r="KQC3181" s="607"/>
      <c r="KQD3181" s="607"/>
      <c r="KQE3181" s="607"/>
      <c r="KQF3181" s="607"/>
      <c r="KQG3181" s="607"/>
      <c r="KQH3181" s="607"/>
      <c r="KQI3181" s="607"/>
      <c r="KQJ3181" s="607"/>
      <c r="KQK3181" s="607"/>
      <c r="KQL3181" s="607"/>
      <c r="KQM3181" s="607"/>
      <c r="KQN3181" s="607"/>
      <c r="KQO3181" s="607"/>
      <c r="KQP3181" s="607"/>
      <c r="KQQ3181" s="607"/>
      <c r="KQR3181" s="607"/>
      <c r="KQS3181" s="607"/>
      <c r="KQT3181" s="607"/>
      <c r="KQU3181" s="607"/>
      <c r="KQV3181" s="607"/>
      <c r="KQW3181" s="607"/>
      <c r="KQX3181" s="607"/>
      <c r="KQY3181" s="607"/>
      <c r="KQZ3181" s="607"/>
      <c r="KRA3181" s="607"/>
      <c r="KRB3181" s="607"/>
      <c r="KRC3181" s="607"/>
      <c r="KRD3181" s="607"/>
      <c r="KRE3181" s="607"/>
      <c r="KRF3181" s="607"/>
      <c r="KRG3181" s="607"/>
      <c r="KRH3181" s="607"/>
      <c r="KRI3181" s="607"/>
      <c r="KRJ3181" s="607"/>
      <c r="KRK3181" s="607"/>
      <c r="KRL3181" s="607"/>
      <c r="KRM3181" s="607"/>
      <c r="KRN3181" s="607"/>
      <c r="KRO3181" s="607"/>
      <c r="KRP3181" s="607"/>
      <c r="KRQ3181" s="607"/>
      <c r="KRR3181" s="607"/>
      <c r="KRS3181" s="607"/>
      <c r="KRT3181" s="607"/>
      <c r="KRU3181" s="607"/>
      <c r="KRV3181" s="607"/>
      <c r="KRW3181" s="607"/>
      <c r="KRX3181" s="607"/>
      <c r="KRY3181" s="607"/>
      <c r="KRZ3181" s="607"/>
      <c r="KSA3181" s="607"/>
      <c r="KSB3181" s="607"/>
      <c r="KSC3181" s="607"/>
      <c r="KSD3181" s="607"/>
      <c r="KSE3181" s="607"/>
      <c r="KSF3181" s="607"/>
      <c r="KSG3181" s="607"/>
      <c r="KSH3181" s="607"/>
      <c r="KSI3181" s="607"/>
      <c r="KSJ3181" s="607"/>
      <c r="KSK3181" s="607"/>
      <c r="KSL3181" s="607"/>
      <c r="KSM3181" s="607"/>
      <c r="KSN3181" s="607"/>
      <c r="KSO3181" s="607"/>
      <c r="KSP3181" s="607"/>
      <c r="KSQ3181" s="607"/>
      <c r="KSR3181" s="607"/>
      <c r="KSS3181" s="607"/>
      <c r="KST3181" s="607"/>
      <c r="KSU3181" s="607"/>
      <c r="KSV3181" s="607"/>
      <c r="KSW3181" s="607"/>
      <c r="KSX3181" s="607"/>
      <c r="KSY3181" s="607"/>
      <c r="KSZ3181" s="607"/>
      <c r="KTA3181" s="607"/>
      <c r="KTB3181" s="607"/>
      <c r="KTC3181" s="607"/>
      <c r="KTD3181" s="607"/>
      <c r="KTE3181" s="607"/>
      <c r="KTF3181" s="607"/>
      <c r="KTG3181" s="607"/>
      <c r="KTH3181" s="607"/>
      <c r="KTI3181" s="607"/>
      <c r="KTJ3181" s="607"/>
      <c r="KTK3181" s="607"/>
      <c r="KTL3181" s="607"/>
      <c r="KTM3181" s="607"/>
      <c r="KTN3181" s="607"/>
      <c r="KTO3181" s="607"/>
      <c r="KTP3181" s="607"/>
      <c r="KTQ3181" s="607"/>
      <c r="KTR3181" s="607"/>
      <c r="KTS3181" s="607"/>
      <c r="KTT3181" s="607"/>
      <c r="KTU3181" s="607"/>
      <c r="KTV3181" s="607"/>
      <c r="KTW3181" s="607"/>
      <c r="KTX3181" s="607"/>
      <c r="KTY3181" s="607"/>
      <c r="KTZ3181" s="607"/>
      <c r="KUA3181" s="607"/>
      <c r="KUB3181" s="607"/>
      <c r="KUC3181" s="607"/>
      <c r="KUD3181" s="607"/>
      <c r="KUE3181" s="607"/>
      <c r="KUF3181" s="607"/>
      <c r="KUG3181" s="607"/>
      <c r="KUH3181" s="607"/>
      <c r="KUI3181" s="607"/>
      <c r="KUJ3181" s="607"/>
      <c r="KUK3181" s="607"/>
      <c r="KUL3181" s="607"/>
      <c r="KUM3181" s="607"/>
      <c r="KUN3181" s="607"/>
      <c r="KUO3181" s="607"/>
      <c r="KUP3181" s="607"/>
      <c r="KUQ3181" s="607"/>
      <c r="KUR3181" s="607"/>
      <c r="KUS3181" s="607"/>
      <c r="KUT3181" s="607"/>
      <c r="KUU3181" s="607"/>
      <c r="KUV3181" s="607"/>
      <c r="KUW3181" s="607"/>
      <c r="KUX3181" s="607"/>
      <c r="KUY3181" s="607"/>
      <c r="KUZ3181" s="607"/>
      <c r="KVA3181" s="607"/>
      <c r="KVB3181" s="607"/>
      <c r="KVC3181" s="607"/>
      <c r="KVD3181" s="607"/>
      <c r="KVE3181" s="607"/>
      <c r="KVF3181" s="607"/>
      <c r="KVG3181" s="607"/>
      <c r="KVH3181" s="607"/>
      <c r="KVI3181" s="607"/>
      <c r="KVJ3181" s="607"/>
      <c r="KVK3181" s="607"/>
      <c r="KVL3181" s="607"/>
      <c r="KVM3181" s="607"/>
      <c r="KVN3181" s="607"/>
      <c r="KVO3181" s="607"/>
      <c r="KVP3181" s="607"/>
      <c r="KVQ3181" s="607"/>
      <c r="KVR3181" s="607"/>
      <c r="KVS3181" s="607"/>
      <c r="KVT3181" s="607"/>
      <c r="KVU3181" s="607"/>
      <c r="KVV3181" s="607"/>
      <c r="KVW3181" s="607"/>
      <c r="KVX3181" s="607"/>
      <c r="KVY3181" s="607"/>
      <c r="KVZ3181" s="607"/>
      <c r="KWA3181" s="607"/>
      <c r="KWB3181" s="607"/>
      <c r="KWC3181" s="607"/>
      <c r="KWD3181" s="607"/>
      <c r="KWE3181" s="607"/>
      <c r="KWF3181" s="607"/>
      <c r="KWG3181" s="607"/>
      <c r="KWH3181" s="607"/>
      <c r="KWI3181" s="607"/>
      <c r="KWJ3181" s="607"/>
      <c r="KWK3181" s="607"/>
      <c r="KWL3181" s="607"/>
      <c r="KWM3181" s="607"/>
      <c r="KWN3181" s="607"/>
      <c r="KWO3181" s="607"/>
      <c r="KWP3181" s="607"/>
      <c r="KWQ3181" s="607"/>
      <c r="KWR3181" s="607"/>
      <c r="KWS3181" s="607"/>
      <c r="KWT3181" s="607"/>
      <c r="KWU3181" s="607"/>
      <c r="KWV3181" s="607"/>
      <c r="KWW3181" s="607"/>
      <c r="KWX3181" s="607"/>
      <c r="KWY3181" s="607"/>
      <c r="KWZ3181" s="607"/>
      <c r="KXA3181" s="607"/>
      <c r="KXB3181" s="607"/>
      <c r="KXC3181" s="607"/>
      <c r="KXD3181" s="607"/>
      <c r="KXE3181" s="607"/>
      <c r="KXF3181" s="607"/>
      <c r="KXG3181" s="607"/>
      <c r="KXH3181" s="607"/>
      <c r="KXI3181" s="607"/>
      <c r="KXJ3181" s="607"/>
      <c r="KXK3181" s="607"/>
      <c r="KXL3181" s="607"/>
      <c r="KXM3181" s="607"/>
      <c r="KXN3181" s="607"/>
      <c r="KXO3181" s="607"/>
      <c r="KXP3181" s="607"/>
      <c r="KXQ3181" s="607"/>
      <c r="KXR3181" s="607"/>
      <c r="KXS3181" s="607"/>
      <c r="KXT3181" s="607"/>
      <c r="KXU3181" s="607"/>
      <c r="KXV3181" s="607"/>
      <c r="KXW3181" s="607"/>
      <c r="KXX3181" s="607"/>
      <c r="KXY3181" s="607"/>
      <c r="KXZ3181" s="607"/>
      <c r="KYA3181" s="607"/>
      <c r="KYB3181" s="607"/>
      <c r="KYC3181" s="607"/>
      <c r="KYD3181" s="607"/>
      <c r="KYE3181" s="607"/>
      <c r="KYF3181" s="607"/>
      <c r="KYG3181" s="607"/>
      <c r="KYH3181" s="607"/>
      <c r="KYI3181" s="607"/>
      <c r="KYJ3181" s="607"/>
      <c r="KYK3181" s="607"/>
      <c r="KYL3181" s="607"/>
      <c r="KYM3181" s="607"/>
      <c r="KYN3181" s="607"/>
      <c r="KYO3181" s="607"/>
      <c r="KYP3181" s="607"/>
      <c r="KYQ3181" s="607"/>
      <c r="KYR3181" s="607"/>
      <c r="KYS3181" s="607"/>
      <c r="KYT3181" s="607"/>
      <c r="KYU3181" s="607"/>
      <c r="KYV3181" s="607"/>
      <c r="KYW3181" s="607"/>
      <c r="KYX3181" s="607"/>
      <c r="KYY3181" s="607"/>
      <c r="KYZ3181" s="607"/>
      <c r="KZA3181" s="607"/>
      <c r="KZB3181" s="607"/>
      <c r="KZC3181" s="607"/>
      <c r="KZD3181" s="607"/>
      <c r="KZE3181" s="607"/>
      <c r="KZF3181" s="607"/>
      <c r="KZG3181" s="607"/>
      <c r="KZH3181" s="607"/>
      <c r="KZI3181" s="607"/>
      <c r="KZJ3181" s="607"/>
      <c r="KZK3181" s="607"/>
      <c r="KZL3181" s="607"/>
      <c r="KZM3181" s="607"/>
      <c r="KZN3181" s="607"/>
      <c r="KZO3181" s="607"/>
      <c r="KZP3181" s="607"/>
      <c r="KZQ3181" s="607"/>
      <c r="KZR3181" s="607"/>
      <c r="KZS3181" s="607"/>
      <c r="KZT3181" s="607"/>
      <c r="KZU3181" s="607"/>
      <c r="KZV3181" s="607"/>
      <c r="KZW3181" s="607"/>
      <c r="KZX3181" s="607"/>
      <c r="KZY3181" s="607"/>
      <c r="KZZ3181" s="607"/>
      <c r="LAA3181" s="607"/>
      <c r="LAB3181" s="607"/>
      <c r="LAC3181" s="607"/>
      <c r="LAD3181" s="607"/>
      <c r="LAE3181" s="607"/>
      <c r="LAF3181" s="607"/>
      <c r="LAG3181" s="607"/>
      <c r="LAH3181" s="607"/>
      <c r="LAI3181" s="607"/>
      <c r="LAJ3181" s="607"/>
      <c r="LAK3181" s="607"/>
      <c r="LAL3181" s="607"/>
      <c r="LAM3181" s="607"/>
      <c r="LAN3181" s="607"/>
      <c r="LAO3181" s="607"/>
      <c r="LAP3181" s="607"/>
      <c r="LAQ3181" s="607"/>
      <c r="LAR3181" s="607"/>
      <c r="LAS3181" s="607"/>
      <c r="LAT3181" s="607"/>
      <c r="LAU3181" s="607"/>
      <c r="LAV3181" s="607"/>
      <c r="LAW3181" s="607"/>
      <c r="LAX3181" s="607"/>
      <c r="LAY3181" s="607"/>
      <c r="LAZ3181" s="607"/>
      <c r="LBA3181" s="607"/>
      <c r="LBB3181" s="607"/>
      <c r="LBC3181" s="607"/>
      <c r="LBD3181" s="607"/>
      <c r="LBE3181" s="607"/>
      <c r="LBF3181" s="607"/>
      <c r="LBG3181" s="607"/>
      <c r="LBH3181" s="607"/>
      <c r="LBI3181" s="607"/>
      <c r="LBJ3181" s="607"/>
      <c r="LBK3181" s="607"/>
      <c r="LBL3181" s="607"/>
      <c r="LBM3181" s="607"/>
      <c r="LBN3181" s="607"/>
      <c r="LBO3181" s="607"/>
      <c r="LBP3181" s="607"/>
      <c r="LBQ3181" s="607"/>
      <c r="LBR3181" s="607"/>
      <c r="LBS3181" s="607"/>
      <c r="LBT3181" s="607"/>
      <c r="LBU3181" s="607"/>
      <c r="LBV3181" s="607"/>
      <c r="LBW3181" s="607"/>
      <c r="LBX3181" s="607"/>
      <c r="LBY3181" s="607"/>
      <c r="LBZ3181" s="607"/>
      <c r="LCA3181" s="607"/>
      <c r="LCB3181" s="607"/>
      <c r="LCC3181" s="607"/>
      <c r="LCD3181" s="607"/>
      <c r="LCE3181" s="607"/>
      <c r="LCF3181" s="607"/>
      <c r="LCG3181" s="607"/>
      <c r="LCH3181" s="607"/>
      <c r="LCI3181" s="607"/>
      <c r="LCJ3181" s="607"/>
      <c r="LCK3181" s="607"/>
      <c r="LCL3181" s="607"/>
      <c r="LCM3181" s="607"/>
      <c r="LCN3181" s="607"/>
      <c r="LCO3181" s="607"/>
      <c r="LCP3181" s="607"/>
      <c r="LCQ3181" s="607"/>
      <c r="LCR3181" s="607"/>
      <c r="LCS3181" s="607"/>
      <c r="LCT3181" s="607"/>
      <c r="LCU3181" s="607"/>
      <c r="LCV3181" s="607"/>
      <c r="LCW3181" s="607"/>
      <c r="LCX3181" s="607"/>
      <c r="LCY3181" s="607"/>
      <c r="LCZ3181" s="607"/>
      <c r="LDA3181" s="607"/>
      <c r="LDB3181" s="607"/>
      <c r="LDC3181" s="607"/>
      <c r="LDD3181" s="607"/>
      <c r="LDE3181" s="607"/>
      <c r="LDF3181" s="607"/>
      <c r="LDG3181" s="607"/>
      <c r="LDH3181" s="607"/>
      <c r="LDI3181" s="607"/>
      <c r="LDJ3181" s="607"/>
      <c r="LDK3181" s="607"/>
      <c r="LDL3181" s="607"/>
      <c r="LDM3181" s="607"/>
      <c r="LDN3181" s="607"/>
      <c r="LDO3181" s="607"/>
      <c r="LDP3181" s="607"/>
      <c r="LDQ3181" s="607"/>
      <c r="LDR3181" s="607"/>
      <c r="LDS3181" s="607"/>
      <c r="LDT3181" s="607"/>
      <c r="LDU3181" s="607"/>
      <c r="LDV3181" s="607"/>
      <c r="LDW3181" s="607"/>
      <c r="LDX3181" s="607"/>
      <c r="LDY3181" s="607"/>
      <c r="LDZ3181" s="607"/>
      <c r="LEA3181" s="607"/>
      <c r="LEB3181" s="607"/>
      <c r="LEC3181" s="607"/>
      <c r="LED3181" s="607"/>
      <c r="LEE3181" s="607"/>
      <c r="LEF3181" s="607"/>
      <c r="LEG3181" s="607"/>
      <c r="LEH3181" s="607"/>
      <c r="LEI3181" s="607"/>
      <c r="LEJ3181" s="607"/>
      <c r="LEK3181" s="607"/>
      <c r="LEL3181" s="607"/>
      <c r="LEM3181" s="607"/>
      <c r="LEN3181" s="607"/>
      <c r="LEO3181" s="607"/>
      <c r="LEP3181" s="607"/>
      <c r="LEQ3181" s="607"/>
      <c r="LER3181" s="607"/>
      <c r="LES3181" s="607"/>
      <c r="LET3181" s="607"/>
      <c r="LEU3181" s="607"/>
      <c r="LEV3181" s="607"/>
      <c r="LEW3181" s="607"/>
      <c r="LEX3181" s="607"/>
      <c r="LEY3181" s="607"/>
      <c r="LEZ3181" s="607"/>
      <c r="LFA3181" s="607"/>
      <c r="LFB3181" s="607"/>
      <c r="LFC3181" s="607"/>
      <c r="LFD3181" s="607"/>
      <c r="LFE3181" s="607"/>
      <c r="LFF3181" s="607"/>
      <c r="LFG3181" s="607"/>
      <c r="LFH3181" s="607"/>
      <c r="LFI3181" s="607"/>
      <c r="LFJ3181" s="607"/>
      <c r="LFK3181" s="607"/>
      <c r="LFL3181" s="607"/>
      <c r="LFM3181" s="607"/>
      <c r="LFN3181" s="607"/>
      <c r="LFO3181" s="607"/>
      <c r="LFP3181" s="607"/>
      <c r="LFQ3181" s="607"/>
      <c r="LFR3181" s="607"/>
      <c r="LFS3181" s="607"/>
      <c r="LFT3181" s="607"/>
      <c r="LFU3181" s="607"/>
      <c r="LFV3181" s="607"/>
      <c r="LFW3181" s="607"/>
      <c r="LFX3181" s="607"/>
      <c r="LFY3181" s="607"/>
      <c r="LFZ3181" s="607"/>
      <c r="LGA3181" s="607"/>
      <c r="LGB3181" s="607"/>
      <c r="LGC3181" s="607"/>
      <c r="LGD3181" s="607"/>
      <c r="LGE3181" s="607"/>
      <c r="LGF3181" s="607"/>
      <c r="LGG3181" s="607"/>
      <c r="LGH3181" s="607"/>
      <c r="LGI3181" s="607"/>
      <c r="LGJ3181" s="607"/>
      <c r="LGK3181" s="607"/>
      <c r="LGL3181" s="607"/>
      <c r="LGM3181" s="607"/>
      <c r="LGN3181" s="607"/>
      <c r="LGO3181" s="607"/>
      <c r="LGP3181" s="607"/>
      <c r="LGQ3181" s="607"/>
      <c r="LGR3181" s="607"/>
      <c r="LGS3181" s="607"/>
      <c r="LGT3181" s="607"/>
      <c r="LGU3181" s="607"/>
      <c r="LGV3181" s="607"/>
      <c r="LGW3181" s="607"/>
      <c r="LGX3181" s="607"/>
      <c r="LGY3181" s="607"/>
      <c r="LGZ3181" s="607"/>
      <c r="LHA3181" s="607"/>
      <c r="LHB3181" s="607"/>
      <c r="LHC3181" s="607"/>
      <c r="LHD3181" s="607"/>
      <c r="LHE3181" s="607"/>
      <c r="LHF3181" s="607"/>
      <c r="LHG3181" s="607"/>
      <c r="LHH3181" s="607"/>
      <c r="LHI3181" s="607"/>
      <c r="LHJ3181" s="607"/>
      <c r="LHK3181" s="607"/>
      <c r="LHL3181" s="607"/>
      <c r="LHM3181" s="607"/>
      <c r="LHN3181" s="607"/>
      <c r="LHO3181" s="607"/>
      <c r="LHP3181" s="607"/>
      <c r="LHQ3181" s="607"/>
      <c r="LHR3181" s="607"/>
      <c r="LHS3181" s="607"/>
      <c r="LHT3181" s="607"/>
      <c r="LHU3181" s="607"/>
      <c r="LHV3181" s="607"/>
      <c r="LHW3181" s="607"/>
      <c r="LHX3181" s="607"/>
      <c r="LHY3181" s="607"/>
      <c r="LHZ3181" s="607"/>
      <c r="LIA3181" s="607"/>
      <c r="LIB3181" s="607"/>
      <c r="LIC3181" s="607"/>
      <c r="LID3181" s="607"/>
      <c r="LIE3181" s="607"/>
      <c r="LIF3181" s="607"/>
      <c r="LIG3181" s="607"/>
      <c r="LIH3181" s="607"/>
      <c r="LII3181" s="607"/>
      <c r="LIJ3181" s="607"/>
      <c r="LIK3181" s="607"/>
      <c r="LIL3181" s="607"/>
      <c r="LIM3181" s="607"/>
      <c r="LIN3181" s="607"/>
      <c r="LIO3181" s="607"/>
      <c r="LIP3181" s="607"/>
      <c r="LIQ3181" s="607"/>
      <c r="LIR3181" s="607"/>
      <c r="LIS3181" s="607"/>
      <c r="LIT3181" s="607"/>
      <c r="LIU3181" s="607"/>
      <c r="LIV3181" s="607"/>
      <c r="LIW3181" s="607"/>
      <c r="LIX3181" s="607"/>
      <c r="LIY3181" s="607"/>
      <c r="LIZ3181" s="607"/>
      <c r="LJA3181" s="607"/>
      <c r="LJB3181" s="607"/>
      <c r="LJC3181" s="607"/>
      <c r="LJD3181" s="607"/>
      <c r="LJE3181" s="607"/>
      <c r="LJF3181" s="607"/>
      <c r="LJG3181" s="607"/>
      <c r="LJH3181" s="607"/>
      <c r="LJI3181" s="607"/>
      <c r="LJJ3181" s="607"/>
      <c r="LJK3181" s="607"/>
      <c r="LJL3181" s="607"/>
      <c r="LJM3181" s="607"/>
      <c r="LJN3181" s="607"/>
      <c r="LJO3181" s="607"/>
      <c r="LJP3181" s="607"/>
      <c r="LJQ3181" s="607"/>
      <c r="LJR3181" s="607"/>
      <c r="LJS3181" s="607"/>
      <c r="LJT3181" s="607"/>
      <c r="LJU3181" s="607"/>
      <c r="LJV3181" s="607"/>
      <c r="LJW3181" s="607"/>
      <c r="LJX3181" s="607"/>
      <c r="LJY3181" s="607"/>
      <c r="LJZ3181" s="607"/>
      <c r="LKA3181" s="607"/>
      <c r="LKB3181" s="607"/>
      <c r="LKC3181" s="607"/>
      <c r="LKD3181" s="607"/>
      <c r="LKE3181" s="607"/>
      <c r="LKF3181" s="607"/>
      <c r="LKG3181" s="607"/>
      <c r="LKH3181" s="607"/>
      <c r="LKI3181" s="607"/>
      <c r="LKJ3181" s="607"/>
      <c r="LKK3181" s="607"/>
      <c r="LKL3181" s="607"/>
      <c r="LKM3181" s="607"/>
      <c r="LKN3181" s="607"/>
      <c r="LKO3181" s="607"/>
      <c r="LKP3181" s="607"/>
      <c r="LKQ3181" s="607"/>
      <c r="LKR3181" s="607"/>
      <c r="LKS3181" s="607"/>
      <c r="LKT3181" s="607"/>
      <c r="LKU3181" s="607"/>
      <c r="LKV3181" s="607"/>
      <c r="LKW3181" s="607"/>
      <c r="LKX3181" s="607"/>
      <c r="LKY3181" s="607"/>
      <c r="LKZ3181" s="607"/>
      <c r="LLA3181" s="607"/>
      <c r="LLB3181" s="607"/>
      <c r="LLC3181" s="607"/>
      <c r="LLD3181" s="607"/>
      <c r="LLE3181" s="607"/>
      <c r="LLF3181" s="607"/>
      <c r="LLG3181" s="607"/>
      <c r="LLH3181" s="607"/>
      <c r="LLI3181" s="607"/>
      <c r="LLJ3181" s="607"/>
      <c r="LLK3181" s="607"/>
      <c r="LLL3181" s="607"/>
      <c r="LLM3181" s="607"/>
      <c r="LLN3181" s="607"/>
      <c r="LLO3181" s="607"/>
      <c r="LLP3181" s="607"/>
      <c r="LLQ3181" s="607"/>
      <c r="LLR3181" s="607"/>
      <c r="LLS3181" s="607"/>
      <c r="LLT3181" s="607"/>
      <c r="LLU3181" s="607"/>
      <c r="LLV3181" s="607"/>
      <c r="LLW3181" s="607"/>
      <c r="LLX3181" s="607"/>
      <c r="LLY3181" s="607"/>
      <c r="LLZ3181" s="607"/>
      <c r="LMA3181" s="607"/>
      <c r="LMB3181" s="607"/>
      <c r="LMC3181" s="607"/>
      <c r="LMD3181" s="607"/>
      <c r="LME3181" s="607"/>
      <c r="LMF3181" s="607"/>
      <c r="LMG3181" s="607"/>
      <c r="LMH3181" s="607"/>
      <c r="LMI3181" s="607"/>
      <c r="LMJ3181" s="607"/>
      <c r="LMK3181" s="607"/>
      <c r="LML3181" s="607"/>
      <c r="LMM3181" s="607"/>
      <c r="LMN3181" s="607"/>
      <c r="LMO3181" s="607"/>
      <c r="LMP3181" s="607"/>
      <c r="LMQ3181" s="607"/>
      <c r="LMR3181" s="607"/>
      <c r="LMS3181" s="607"/>
      <c r="LMT3181" s="607"/>
      <c r="LMU3181" s="607"/>
      <c r="LMV3181" s="607"/>
      <c r="LMW3181" s="607"/>
      <c r="LMX3181" s="607"/>
      <c r="LMY3181" s="607"/>
      <c r="LMZ3181" s="607"/>
      <c r="LNA3181" s="607"/>
      <c r="LNB3181" s="607"/>
      <c r="LNC3181" s="607"/>
      <c r="LND3181" s="607"/>
      <c r="LNE3181" s="607"/>
      <c r="LNF3181" s="607"/>
      <c r="LNG3181" s="607"/>
      <c r="LNH3181" s="607"/>
      <c r="LNI3181" s="607"/>
      <c r="LNJ3181" s="607"/>
      <c r="LNK3181" s="607"/>
      <c r="LNL3181" s="607"/>
      <c r="LNM3181" s="607"/>
      <c r="LNN3181" s="607"/>
      <c r="LNO3181" s="607"/>
      <c r="LNP3181" s="607"/>
      <c r="LNQ3181" s="607"/>
      <c r="LNR3181" s="607"/>
      <c r="LNS3181" s="607"/>
      <c r="LNT3181" s="607"/>
      <c r="LNU3181" s="607"/>
      <c r="LNV3181" s="607"/>
      <c r="LNW3181" s="607"/>
      <c r="LNX3181" s="607"/>
      <c r="LNY3181" s="607"/>
      <c r="LNZ3181" s="607"/>
      <c r="LOA3181" s="607"/>
      <c r="LOB3181" s="607"/>
      <c r="LOC3181" s="607"/>
      <c r="LOD3181" s="607"/>
      <c r="LOE3181" s="607"/>
      <c r="LOF3181" s="607"/>
      <c r="LOG3181" s="607"/>
      <c r="LOH3181" s="607"/>
      <c r="LOI3181" s="607"/>
      <c r="LOJ3181" s="607"/>
      <c r="LOK3181" s="607"/>
      <c r="LOL3181" s="607"/>
      <c r="LOM3181" s="607"/>
      <c r="LON3181" s="607"/>
      <c r="LOO3181" s="607"/>
      <c r="LOP3181" s="607"/>
      <c r="LOQ3181" s="607"/>
      <c r="LOR3181" s="607"/>
      <c r="LOS3181" s="607"/>
      <c r="LOT3181" s="607"/>
      <c r="LOU3181" s="607"/>
      <c r="LOV3181" s="607"/>
      <c r="LOW3181" s="607"/>
      <c r="LOX3181" s="607"/>
      <c r="LOY3181" s="607"/>
      <c r="LOZ3181" s="607"/>
      <c r="LPA3181" s="607"/>
      <c r="LPB3181" s="607"/>
      <c r="LPC3181" s="607"/>
      <c r="LPD3181" s="607"/>
      <c r="LPE3181" s="607"/>
      <c r="LPF3181" s="607"/>
      <c r="LPG3181" s="607"/>
      <c r="LPH3181" s="607"/>
      <c r="LPI3181" s="607"/>
      <c r="LPJ3181" s="607"/>
      <c r="LPK3181" s="607"/>
      <c r="LPL3181" s="607"/>
      <c r="LPM3181" s="607"/>
      <c r="LPN3181" s="607"/>
      <c r="LPO3181" s="607"/>
      <c r="LPP3181" s="607"/>
      <c r="LPQ3181" s="607"/>
      <c r="LPR3181" s="607"/>
      <c r="LPS3181" s="607"/>
      <c r="LPT3181" s="607"/>
      <c r="LPU3181" s="607"/>
      <c r="LPV3181" s="607"/>
      <c r="LPW3181" s="607"/>
      <c r="LPX3181" s="607"/>
      <c r="LPY3181" s="607"/>
      <c r="LPZ3181" s="607"/>
      <c r="LQA3181" s="607"/>
      <c r="LQB3181" s="607"/>
      <c r="LQC3181" s="607"/>
      <c r="LQD3181" s="607"/>
      <c r="LQE3181" s="607"/>
      <c r="LQF3181" s="607"/>
      <c r="LQG3181" s="607"/>
      <c r="LQH3181" s="607"/>
      <c r="LQI3181" s="607"/>
      <c r="LQJ3181" s="607"/>
      <c r="LQK3181" s="607"/>
      <c r="LQL3181" s="607"/>
      <c r="LQM3181" s="607"/>
      <c r="LQN3181" s="607"/>
      <c r="LQO3181" s="607"/>
      <c r="LQP3181" s="607"/>
      <c r="LQQ3181" s="607"/>
      <c r="LQR3181" s="607"/>
      <c r="LQS3181" s="607"/>
      <c r="LQT3181" s="607"/>
      <c r="LQU3181" s="607"/>
      <c r="LQV3181" s="607"/>
      <c r="LQW3181" s="607"/>
      <c r="LQX3181" s="607"/>
      <c r="LQY3181" s="607"/>
      <c r="LQZ3181" s="607"/>
      <c r="LRA3181" s="607"/>
      <c r="LRB3181" s="607"/>
      <c r="LRC3181" s="607"/>
      <c r="LRD3181" s="607"/>
      <c r="LRE3181" s="607"/>
      <c r="LRF3181" s="607"/>
      <c r="LRG3181" s="607"/>
      <c r="LRH3181" s="607"/>
      <c r="LRI3181" s="607"/>
      <c r="LRJ3181" s="607"/>
      <c r="LRK3181" s="607"/>
      <c r="LRL3181" s="607"/>
      <c r="LRM3181" s="607"/>
      <c r="LRN3181" s="607"/>
      <c r="LRO3181" s="607"/>
      <c r="LRP3181" s="607"/>
      <c r="LRQ3181" s="607"/>
      <c r="LRR3181" s="607"/>
      <c r="LRS3181" s="607"/>
      <c r="LRT3181" s="607"/>
      <c r="LRU3181" s="607"/>
      <c r="LRV3181" s="607"/>
      <c r="LRW3181" s="607"/>
      <c r="LRX3181" s="607"/>
      <c r="LRY3181" s="607"/>
      <c r="LRZ3181" s="607"/>
      <c r="LSA3181" s="607"/>
      <c r="LSB3181" s="607"/>
      <c r="LSC3181" s="607"/>
      <c r="LSD3181" s="607"/>
      <c r="LSE3181" s="607"/>
      <c r="LSF3181" s="607"/>
      <c r="LSG3181" s="607"/>
      <c r="LSH3181" s="607"/>
      <c r="LSI3181" s="607"/>
      <c r="LSJ3181" s="607"/>
      <c r="LSK3181" s="607"/>
      <c r="LSL3181" s="607"/>
      <c r="LSM3181" s="607"/>
      <c r="LSN3181" s="607"/>
      <c r="LSO3181" s="607"/>
      <c r="LSP3181" s="607"/>
      <c r="LSQ3181" s="607"/>
      <c r="LSR3181" s="607"/>
      <c r="LSS3181" s="607"/>
      <c r="LST3181" s="607"/>
      <c r="LSU3181" s="607"/>
      <c r="LSV3181" s="607"/>
      <c r="LSW3181" s="607"/>
      <c r="LSX3181" s="607"/>
      <c r="LSY3181" s="607"/>
      <c r="LSZ3181" s="607"/>
      <c r="LTA3181" s="607"/>
      <c r="LTB3181" s="607"/>
      <c r="LTC3181" s="607"/>
      <c r="LTD3181" s="607"/>
      <c r="LTE3181" s="607"/>
      <c r="LTF3181" s="607"/>
      <c r="LTG3181" s="607"/>
      <c r="LTH3181" s="607"/>
      <c r="LTI3181" s="607"/>
      <c r="LTJ3181" s="607"/>
      <c r="LTK3181" s="607"/>
      <c r="LTL3181" s="607"/>
      <c r="LTM3181" s="607"/>
      <c r="LTN3181" s="607"/>
      <c r="LTO3181" s="607"/>
      <c r="LTP3181" s="607"/>
      <c r="LTQ3181" s="607"/>
      <c r="LTR3181" s="607"/>
      <c r="LTS3181" s="607"/>
      <c r="LTT3181" s="607"/>
      <c r="LTU3181" s="607"/>
      <c r="LTV3181" s="607"/>
      <c r="LTW3181" s="607"/>
      <c r="LTX3181" s="607"/>
      <c r="LTY3181" s="607"/>
      <c r="LTZ3181" s="607"/>
      <c r="LUA3181" s="607"/>
      <c r="LUB3181" s="607"/>
      <c r="LUC3181" s="607"/>
      <c r="LUD3181" s="607"/>
      <c r="LUE3181" s="607"/>
      <c r="LUF3181" s="607"/>
      <c r="LUG3181" s="607"/>
      <c r="LUH3181" s="607"/>
      <c r="LUI3181" s="607"/>
      <c r="LUJ3181" s="607"/>
      <c r="LUK3181" s="607"/>
      <c r="LUL3181" s="607"/>
      <c r="LUM3181" s="607"/>
      <c r="LUN3181" s="607"/>
      <c r="LUO3181" s="607"/>
      <c r="LUP3181" s="607"/>
      <c r="LUQ3181" s="607"/>
      <c r="LUR3181" s="607"/>
      <c r="LUS3181" s="607"/>
      <c r="LUT3181" s="607"/>
      <c r="LUU3181" s="607"/>
      <c r="LUV3181" s="607"/>
      <c r="LUW3181" s="607"/>
      <c r="LUX3181" s="607"/>
      <c r="LUY3181" s="607"/>
      <c r="LUZ3181" s="607"/>
      <c r="LVA3181" s="607"/>
      <c r="LVB3181" s="607"/>
      <c r="LVC3181" s="607"/>
      <c r="LVD3181" s="607"/>
      <c r="LVE3181" s="607"/>
      <c r="LVF3181" s="607"/>
      <c r="LVG3181" s="607"/>
      <c r="LVH3181" s="607"/>
      <c r="LVI3181" s="607"/>
      <c r="LVJ3181" s="607"/>
      <c r="LVK3181" s="607"/>
      <c r="LVL3181" s="607"/>
      <c r="LVM3181" s="607"/>
      <c r="LVN3181" s="607"/>
      <c r="LVO3181" s="607"/>
      <c r="LVP3181" s="607"/>
      <c r="LVQ3181" s="607"/>
      <c r="LVR3181" s="607"/>
      <c r="LVS3181" s="607"/>
      <c r="LVT3181" s="607"/>
      <c r="LVU3181" s="607"/>
      <c r="LVV3181" s="607"/>
      <c r="LVW3181" s="607"/>
      <c r="LVX3181" s="607"/>
      <c r="LVY3181" s="607"/>
      <c r="LVZ3181" s="607"/>
      <c r="LWA3181" s="607"/>
      <c r="LWB3181" s="607"/>
      <c r="LWC3181" s="607"/>
      <c r="LWD3181" s="607"/>
      <c r="LWE3181" s="607"/>
      <c r="LWF3181" s="607"/>
      <c r="LWG3181" s="607"/>
      <c r="LWH3181" s="607"/>
      <c r="LWI3181" s="607"/>
      <c r="LWJ3181" s="607"/>
      <c r="LWK3181" s="607"/>
      <c r="LWL3181" s="607"/>
      <c r="LWM3181" s="607"/>
      <c r="LWN3181" s="607"/>
      <c r="LWO3181" s="607"/>
      <c r="LWP3181" s="607"/>
      <c r="LWQ3181" s="607"/>
      <c r="LWR3181" s="607"/>
      <c r="LWS3181" s="607"/>
      <c r="LWT3181" s="607"/>
      <c r="LWU3181" s="607"/>
      <c r="LWV3181" s="607"/>
      <c r="LWW3181" s="607"/>
      <c r="LWX3181" s="607"/>
      <c r="LWY3181" s="607"/>
      <c r="LWZ3181" s="607"/>
      <c r="LXA3181" s="607"/>
      <c r="LXB3181" s="607"/>
      <c r="LXC3181" s="607"/>
      <c r="LXD3181" s="607"/>
      <c r="LXE3181" s="607"/>
      <c r="LXF3181" s="607"/>
      <c r="LXG3181" s="607"/>
      <c r="LXH3181" s="607"/>
      <c r="LXI3181" s="607"/>
      <c r="LXJ3181" s="607"/>
      <c r="LXK3181" s="607"/>
      <c r="LXL3181" s="607"/>
      <c r="LXM3181" s="607"/>
      <c r="LXN3181" s="607"/>
      <c r="LXO3181" s="607"/>
      <c r="LXP3181" s="607"/>
      <c r="LXQ3181" s="607"/>
      <c r="LXR3181" s="607"/>
      <c r="LXS3181" s="607"/>
      <c r="LXT3181" s="607"/>
      <c r="LXU3181" s="607"/>
      <c r="LXV3181" s="607"/>
      <c r="LXW3181" s="607"/>
      <c r="LXX3181" s="607"/>
      <c r="LXY3181" s="607"/>
      <c r="LXZ3181" s="607"/>
      <c r="LYA3181" s="607"/>
      <c r="LYB3181" s="607"/>
      <c r="LYC3181" s="607"/>
      <c r="LYD3181" s="607"/>
      <c r="LYE3181" s="607"/>
      <c r="LYF3181" s="607"/>
      <c r="LYG3181" s="607"/>
      <c r="LYH3181" s="607"/>
      <c r="LYI3181" s="607"/>
      <c r="LYJ3181" s="607"/>
      <c r="LYK3181" s="607"/>
      <c r="LYL3181" s="607"/>
      <c r="LYM3181" s="607"/>
      <c r="LYN3181" s="607"/>
      <c r="LYO3181" s="607"/>
      <c r="LYP3181" s="607"/>
      <c r="LYQ3181" s="607"/>
      <c r="LYR3181" s="607"/>
      <c r="LYS3181" s="607"/>
      <c r="LYT3181" s="607"/>
      <c r="LYU3181" s="607"/>
      <c r="LYV3181" s="607"/>
      <c r="LYW3181" s="607"/>
      <c r="LYX3181" s="607"/>
      <c r="LYY3181" s="607"/>
      <c r="LYZ3181" s="607"/>
      <c r="LZA3181" s="607"/>
      <c r="LZB3181" s="607"/>
      <c r="LZC3181" s="607"/>
      <c r="LZD3181" s="607"/>
      <c r="LZE3181" s="607"/>
      <c r="LZF3181" s="607"/>
      <c r="LZG3181" s="607"/>
      <c r="LZH3181" s="607"/>
      <c r="LZI3181" s="607"/>
      <c r="LZJ3181" s="607"/>
      <c r="LZK3181" s="607"/>
      <c r="LZL3181" s="607"/>
      <c r="LZM3181" s="607"/>
      <c r="LZN3181" s="607"/>
      <c r="LZO3181" s="607"/>
      <c r="LZP3181" s="607"/>
      <c r="LZQ3181" s="607"/>
      <c r="LZR3181" s="607"/>
      <c r="LZS3181" s="607"/>
      <c r="LZT3181" s="607"/>
      <c r="LZU3181" s="607"/>
      <c r="LZV3181" s="607"/>
      <c r="LZW3181" s="607"/>
      <c r="LZX3181" s="607"/>
      <c r="LZY3181" s="607"/>
      <c r="LZZ3181" s="607"/>
      <c r="MAA3181" s="607"/>
      <c r="MAB3181" s="607"/>
      <c r="MAC3181" s="607"/>
      <c r="MAD3181" s="607"/>
      <c r="MAE3181" s="607"/>
      <c r="MAF3181" s="607"/>
      <c r="MAG3181" s="607"/>
      <c r="MAH3181" s="607"/>
      <c r="MAI3181" s="607"/>
      <c r="MAJ3181" s="607"/>
      <c r="MAK3181" s="607"/>
      <c r="MAL3181" s="607"/>
      <c r="MAM3181" s="607"/>
      <c r="MAN3181" s="607"/>
      <c r="MAO3181" s="607"/>
      <c r="MAP3181" s="607"/>
      <c r="MAQ3181" s="607"/>
      <c r="MAR3181" s="607"/>
      <c r="MAS3181" s="607"/>
      <c r="MAT3181" s="607"/>
      <c r="MAU3181" s="607"/>
      <c r="MAV3181" s="607"/>
      <c r="MAW3181" s="607"/>
      <c r="MAX3181" s="607"/>
      <c r="MAY3181" s="607"/>
      <c r="MAZ3181" s="607"/>
      <c r="MBA3181" s="607"/>
      <c r="MBB3181" s="607"/>
      <c r="MBC3181" s="607"/>
      <c r="MBD3181" s="607"/>
      <c r="MBE3181" s="607"/>
      <c r="MBF3181" s="607"/>
      <c r="MBG3181" s="607"/>
      <c r="MBH3181" s="607"/>
      <c r="MBI3181" s="607"/>
      <c r="MBJ3181" s="607"/>
      <c r="MBK3181" s="607"/>
      <c r="MBL3181" s="607"/>
      <c r="MBM3181" s="607"/>
      <c r="MBN3181" s="607"/>
      <c r="MBO3181" s="607"/>
      <c r="MBP3181" s="607"/>
      <c r="MBQ3181" s="607"/>
      <c r="MBR3181" s="607"/>
      <c r="MBS3181" s="607"/>
      <c r="MBT3181" s="607"/>
      <c r="MBU3181" s="607"/>
      <c r="MBV3181" s="607"/>
      <c r="MBW3181" s="607"/>
      <c r="MBX3181" s="607"/>
      <c r="MBY3181" s="607"/>
      <c r="MBZ3181" s="607"/>
      <c r="MCA3181" s="607"/>
      <c r="MCB3181" s="607"/>
      <c r="MCC3181" s="607"/>
      <c r="MCD3181" s="607"/>
      <c r="MCE3181" s="607"/>
      <c r="MCF3181" s="607"/>
      <c r="MCG3181" s="607"/>
      <c r="MCH3181" s="607"/>
      <c r="MCI3181" s="607"/>
      <c r="MCJ3181" s="607"/>
      <c r="MCK3181" s="607"/>
      <c r="MCL3181" s="607"/>
      <c r="MCM3181" s="607"/>
      <c r="MCN3181" s="607"/>
      <c r="MCO3181" s="607"/>
      <c r="MCP3181" s="607"/>
      <c r="MCQ3181" s="607"/>
      <c r="MCR3181" s="607"/>
      <c r="MCS3181" s="607"/>
      <c r="MCT3181" s="607"/>
      <c r="MCU3181" s="607"/>
      <c r="MCV3181" s="607"/>
      <c r="MCW3181" s="607"/>
      <c r="MCX3181" s="607"/>
      <c r="MCY3181" s="607"/>
      <c r="MCZ3181" s="607"/>
      <c r="MDA3181" s="607"/>
      <c r="MDB3181" s="607"/>
      <c r="MDC3181" s="607"/>
      <c r="MDD3181" s="607"/>
      <c r="MDE3181" s="607"/>
      <c r="MDF3181" s="607"/>
      <c r="MDG3181" s="607"/>
      <c r="MDH3181" s="607"/>
      <c r="MDI3181" s="607"/>
      <c r="MDJ3181" s="607"/>
      <c r="MDK3181" s="607"/>
      <c r="MDL3181" s="607"/>
      <c r="MDM3181" s="607"/>
      <c r="MDN3181" s="607"/>
      <c r="MDO3181" s="607"/>
      <c r="MDP3181" s="607"/>
      <c r="MDQ3181" s="607"/>
      <c r="MDR3181" s="607"/>
      <c r="MDS3181" s="607"/>
      <c r="MDT3181" s="607"/>
      <c r="MDU3181" s="607"/>
      <c r="MDV3181" s="607"/>
      <c r="MDW3181" s="607"/>
      <c r="MDX3181" s="607"/>
      <c r="MDY3181" s="607"/>
      <c r="MDZ3181" s="607"/>
      <c r="MEA3181" s="607"/>
      <c r="MEB3181" s="607"/>
      <c r="MEC3181" s="607"/>
      <c r="MED3181" s="607"/>
      <c r="MEE3181" s="607"/>
      <c r="MEF3181" s="607"/>
      <c r="MEG3181" s="607"/>
      <c r="MEH3181" s="607"/>
      <c r="MEI3181" s="607"/>
      <c r="MEJ3181" s="607"/>
      <c r="MEK3181" s="607"/>
      <c r="MEL3181" s="607"/>
      <c r="MEM3181" s="607"/>
      <c r="MEN3181" s="607"/>
      <c r="MEO3181" s="607"/>
      <c r="MEP3181" s="607"/>
      <c r="MEQ3181" s="607"/>
      <c r="MER3181" s="607"/>
      <c r="MES3181" s="607"/>
      <c r="MET3181" s="607"/>
      <c r="MEU3181" s="607"/>
      <c r="MEV3181" s="607"/>
      <c r="MEW3181" s="607"/>
      <c r="MEX3181" s="607"/>
      <c r="MEY3181" s="607"/>
      <c r="MEZ3181" s="607"/>
      <c r="MFA3181" s="607"/>
      <c r="MFB3181" s="607"/>
      <c r="MFC3181" s="607"/>
      <c r="MFD3181" s="607"/>
      <c r="MFE3181" s="607"/>
      <c r="MFF3181" s="607"/>
      <c r="MFG3181" s="607"/>
      <c r="MFH3181" s="607"/>
      <c r="MFI3181" s="607"/>
      <c r="MFJ3181" s="607"/>
      <c r="MFK3181" s="607"/>
      <c r="MFL3181" s="607"/>
      <c r="MFM3181" s="607"/>
      <c r="MFN3181" s="607"/>
      <c r="MFO3181" s="607"/>
      <c r="MFP3181" s="607"/>
      <c r="MFQ3181" s="607"/>
      <c r="MFR3181" s="607"/>
      <c r="MFS3181" s="607"/>
      <c r="MFT3181" s="607"/>
      <c r="MFU3181" s="607"/>
      <c r="MFV3181" s="607"/>
      <c r="MFW3181" s="607"/>
      <c r="MFX3181" s="607"/>
      <c r="MFY3181" s="607"/>
      <c r="MFZ3181" s="607"/>
      <c r="MGA3181" s="607"/>
      <c r="MGB3181" s="607"/>
      <c r="MGC3181" s="607"/>
      <c r="MGD3181" s="607"/>
      <c r="MGE3181" s="607"/>
      <c r="MGF3181" s="607"/>
      <c r="MGG3181" s="607"/>
      <c r="MGH3181" s="607"/>
      <c r="MGI3181" s="607"/>
      <c r="MGJ3181" s="607"/>
      <c r="MGK3181" s="607"/>
      <c r="MGL3181" s="607"/>
      <c r="MGM3181" s="607"/>
      <c r="MGN3181" s="607"/>
      <c r="MGO3181" s="607"/>
      <c r="MGP3181" s="607"/>
      <c r="MGQ3181" s="607"/>
      <c r="MGR3181" s="607"/>
      <c r="MGS3181" s="607"/>
      <c r="MGT3181" s="607"/>
      <c r="MGU3181" s="607"/>
      <c r="MGV3181" s="607"/>
      <c r="MGW3181" s="607"/>
      <c r="MGX3181" s="607"/>
      <c r="MGY3181" s="607"/>
      <c r="MGZ3181" s="607"/>
      <c r="MHA3181" s="607"/>
      <c r="MHB3181" s="607"/>
      <c r="MHC3181" s="607"/>
      <c r="MHD3181" s="607"/>
      <c r="MHE3181" s="607"/>
      <c r="MHF3181" s="607"/>
      <c r="MHG3181" s="607"/>
      <c r="MHH3181" s="607"/>
      <c r="MHI3181" s="607"/>
      <c r="MHJ3181" s="607"/>
      <c r="MHK3181" s="607"/>
      <c r="MHL3181" s="607"/>
      <c r="MHM3181" s="607"/>
      <c r="MHN3181" s="607"/>
      <c r="MHO3181" s="607"/>
      <c r="MHP3181" s="607"/>
      <c r="MHQ3181" s="607"/>
      <c r="MHR3181" s="607"/>
      <c r="MHS3181" s="607"/>
      <c r="MHT3181" s="607"/>
      <c r="MHU3181" s="607"/>
      <c r="MHV3181" s="607"/>
      <c r="MHW3181" s="607"/>
      <c r="MHX3181" s="607"/>
      <c r="MHY3181" s="607"/>
      <c r="MHZ3181" s="607"/>
      <c r="MIA3181" s="607"/>
      <c r="MIB3181" s="607"/>
      <c r="MIC3181" s="607"/>
      <c r="MID3181" s="607"/>
      <c r="MIE3181" s="607"/>
      <c r="MIF3181" s="607"/>
      <c r="MIG3181" s="607"/>
      <c r="MIH3181" s="607"/>
      <c r="MII3181" s="607"/>
      <c r="MIJ3181" s="607"/>
      <c r="MIK3181" s="607"/>
      <c r="MIL3181" s="607"/>
      <c r="MIM3181" s="607"/>
      <c r="MIN3181" s="607"/>
      <c r="MIO3181" s="607"/>
      <c r="MIP3181" s="607"/>
      <c r="MIQ3181" s="607"/>
      <c r="MIR3181" s="607"/>
      <c r="MIS3181" s="607"/>
      <c r="MIT3181" s="607"/>
      <c r="MIU3181" s="607"/>
      <c r="MIV3181" s="607"/>
      <c r="MIW3181" s="607"/>
      <c r="MIX3181" s="607"/>
      <c r="MIY3181" s="607"/>
      <c r="MIZ3181" s="607"/>
      <c r="MJA3181" s="607"/>
      <c r="MJB3181" s="607"/>
      <c r="MJC3181" s="607"/>
      <c r="MJD3181" s="607"/>
      <c r="MJE3181" s="607"/>
      <c r="MJF3181" s="607"/>
      <c r="MJG3181" s="607"/>
      <c r="MJH3181" s="607"/>
      <c r="MJI3181" s="607"/>
      <c r="MJJ3181" s="607"/>
      <c r="MJK3181" s="607"/>
      <c r="MJL3181" s="607"/>
      <c r="MJM3181" s="607"/>
      <c r="MJN3181" s="607"/>
      <c r="MJO3181" s="607"/>
      <c r="MJP3181" s="607"/>
      <c r="MJQ3181" s="607"/>
      <c r="MJR3181" s="607"/>
      <c r="MJS3181" s="607"/>
      <c r="MJT3181" s="607"/>
      <c r="MJU3181" s="607"/>
      <c r="MJV3181" s="607"/>
      <c r="MJW3181" s="607"/>
      <c r="MJX3181" s="607"/>
      <c r="MJY3181" s="607"/>
      <c r="MJZ3181" s="607"/>
      <c r="MKA3181" s="607"/>
      <c r="MKB3181" s="607"/>
      <c r="MKC3181" s="607"/>
      <c r="MKD3181" s="607"/>
      <c r="MKE3181" s="607"/>
      <c r="MKF3181" s="607"/>
      <c r="MKG3181" s="607"/>
      <c r="MKH3181" s="607"/>
      <c r="MKI3181" s="607"/>
      <c r="MKJ3181" s="607"/>
      <c r="MKK3181" s="607"/>
      <c r="MKL3181" s="607"/>
      <c r="MKM3181" s="607"/>
      <c r="MKN3181" s="607"/>
      <c r="MKO3181" s="607"/>
      <c r="MKP3181" s="607"/>
      <c r="MKQ3181" s="607"/>
      <c r="MKR3181" s="607"/>
      <c r="MKS3181" s="607"/>
      <c r="MKT3181" s="607"/>
      <c r="MKU3181" s="607"/>
      <c r="MKV3181" s="607"/>
      <c r="MKW3181" s="607"/>
      <c r="MKX3181" s="607"/>
      <c r="MKY3181" s="607"/>
      <c r="MKZ3181" s="607"/>
      <c r="MLA3181" s="607"/>
      <c r="MLB3181" s="607"/>
      <c r="MLC3181" s="607"/>
      <c r="MLD3181" s="607"/>
      <c r="MLE3181" s="607"/>
      <c r="MLF3181" s="607"/>
      <c r="MLG3181" s="607"/>
      <c r="MLH3181" s="607"/>
      <c r="MLI3181" s="607"/>
      <c r="MLJ3181" s="607"/>
      <c r="MLK3181" s="607"/>
      <c r="MLL3181" s="607"/>
      <c r="MLM3181" s="607"/>
      <c r="MLN3181" s="607"/>
      <c r="MLO3181" s="607"/>
      <c r="MLP3181" s="607"/>
      <c r="MLQ3181" s="607"/>
      <c r="MLR3181" s="607"/>
      <c r="MLS3181" s="607"/>
      <c r="MLT3181" s="607"/>
      <c r="MLU3181" s="607"/>
      <c r="MLV3181" s="607"/>
      <c r="MLW3181" s="607"/>
      <c r="MLX3181" s="607"/>
      <c r="MLY3181" s="607"/>
      <c r="MLZ3181" s="607"/>
      <c r="MMA3181" s="607"/>
      <c r="MMB3181" s="607"/>
      <c r="MMC3181" s="607"/>
      <c r="MMD3181" s="607"/>
      <c r="MME3181" s="607"/>
      <c r="MMF3181" s="607"/>
      <c r="MMG3181" s="607"/>
      <c r="MMH3181" s="607"/>
      <c r="MMI3181" s="607"/>
      <c r="MMJ3181" s="607"/>
      <c r="MMK3181" s="607"/>
      <c r="MML3181" s="607"/>
      <c r="MMM3181" s="607"/>
      <c r="MMN3181" s="607"/>
      <c r="MMO3181" s="607"/>
      <c r="MMP3181" s="607"/>
      <c r="MMQ3181" s="607"/>
      <c r="MMR3181" s="607"/>
      <c r="MMS3181" s="607"/>
      <c r="MMT3181" s="607"/>
      <c r="MMU3181" s="607"/>
      <c r="MMV3181" s="607"/>
      <c r="MMW3181" s="607"/>
      <c r="MMX3181" s="607"/>
      <c r="MMY3181" s="607"/>
      <c r="MMZ3181" s="607"/>
      <c r="MNA3181" s="607"/>
      <c r="MNB3181" s="607"/>
      <c r="MNC3181" s="607"/>
      <c r="MND3181" s="607"/>
      <c r="MNE3181" s="607"/>
      <c r="MNF3181" s="607"/>
      <c r="MNG3181" s="607"/>
      <c r="MNH3181" s="607"/>
      <c r="MNI3181" s="607"/>
      <c r="MNJ3181" s="607"/>
      <c r="MNK3181" s="607"/>
      <c r="MNL3181" s="607"/>
      <c r="MNM3181" s="607"/>
      <c r="MNN3181" s="607"/>
      <c r="MNO3181" s="607"/>
      <c r="MNP3181" s="607"/>
      <c r="MNQ3181" s="607"/>
      <c r="MNR3181" s="607"/>
      <c r="MNS3181" s="607"/>
      <c r="MNT3181" s="607"/>
      <c r="MNU3181" s="607"/>
      <c r="MNV3181" s="607"/>
      <c r="MNW3181" s="607"/>
      <c r="MNX3181" s="607"/>
      <c r="MNY3181" s="607"/>
      <c r="MNZ3181" s="607"/>
      <c r="MOA3181" s="607"/>
      <c r="MOB3181" s="607"/>
      <c r="MOC3181" s="607"/>
      <c r="MOD3181" s="607"/>
      <c r="MOE3181" s="607"/>
      <c r="MOF3181" s="607"/>
      <c r="MOG3181" s="607"/>
      <c r="MOH3181" s="607"/>
      <c r="MOI3181" s="607"/>
      <c r="MOJ3181" s="607"/>
      <c r="MOK3181" s="607"/>
      <c r="MOL3181" s="607"/>
      <c r="MOM3181" s="607"/>
      <c r="MON3181" s="607"/>
      <c r="MOO3181" s="607"/>
      <c r="MOP3181" s="607"/>
      <c r="MOQ3181" s="607"/>
      <c r="MOR3181" s="607"/>
      <c r="MOS3181" s="607"/>
      <c r="MOT3181" s="607"/>
      <c r="MOU3181" s="607"/>
      <c r="MOV3181" s="607"/>
      <c r="MOW3181" s="607"/>
      <c r="MOX3181" s="607"/>
      <c r="MOY3181" s="607"/>
      <c r="MOZ3181" s="607"/>
      <c r="MPA3181" s="607"/>
      <c r="MPB3181" s="607"/>
      <c r="MPC3181" s="607"/>
      <c r="MPD3181" s="607"/>
      <c r="MPE3181" s="607"/>
      <c r="MPF3181" s="607"/>
      <c r="MPG3181" s="607"/>
      <c r="MPH3181" s="607"/>
      <c r="MPI3181" s="607"/>
      <c r="MPJ3181" s="607"/>
      <c r="MPK3181" s="607"/>
      <c r="MPL3181" s="607"/>
      <c r="MPM3181" s="607"/>
      <c r="MPN3181" s="607"/>
      <c r="MPO3181" s="607"/>
      <c r="MPP3181" s="607"/>
      <c r="MPQ3181" s="607"/>
      <c r="MPR3181" s="607"/>
      <c r="MPS3181" s="607"/>
      <c r="MPT3181" s="607"/>
      <c r="MPU3181" s="607"/>
      <c r="MPV3181" s="607"/>
      <c r="MPW3181" s="607"/>
      <c r="MPX3181" s="607"/>
      <c r="MPY3181" s="607"/>
      <c r="MPZ3181" s="607"/>
      <c r="MQA3181" s="607"/>
      <c r="MQB3181" s="607"/>
      <c r="MQC3181" s="607"/>
      <c r="MQD3181" s="607"/>
      <c r="MQE3181" s="607"/>
      <c r="MQF3181" s="607"/>
      <c r="MQG3181" s="607"/>
      <c r="MQH3181" s="607"/>
      <c r="MQI3181" s="607"/>
      <c r="MQJ3181" s="607"/>
      <c r="MQK3181" s="607"/>
      <c r="MQL3181" s="607"/>
      <c r="MQM3181" s="607"/>
      <c r="MQN3181" s="607"/>
      <c r="MQO3181" s="607"/>
      <c r="MQP3181" s="607"/>
      <c r="MQQ3181" s="607"/>
      <c r="MQR3181" s="607"/>
      <c r="MQS3181" s="607"/>
      <c r="MQT3181" s="607"/>
      <c r="MQU3181" s="607"/>
      <c r="MQV3181" s="607"/>
      <c r="MQW3181" s="607"/>
      <c r="MQX3181" s="607"/>
      <c r="MQY3181" s="607"/>
      <c r="MQZ3181" s="607"/>
      <c r="MRA3181" s="607"/>
      <c r="MRB3181" s="607"/>
      <c r="MRC3181" s="607"/>
      <c r="MRD3181" s="607"/>
      <c r="MRE3181" s="607"/>
      <c r="MRF3181" s="607"/>
      <c r="MRG3181" s="607"/>
      <c r="MRH3181" s="607"/>
      <c r="MRI3181" s="607"/>
      <c r="MRJ3181" s="607"/>
      <c r="MRK3181" s="607"/>
      <c r="MRL3181" s="607"/>
      <c r="MRM3181" s="607"/>
      <c r="MRN3181" s="607"/>
      <c r="MRO3181" s="607"/>
      <c r="MRP3181" s="607"/>
      <c r="MRQ3181" s="607"/>
      <c r="MRR3181" s="607"/>
      <c r="MRS3181" s="607"/>
      <c r="MRT3181" s="607"/>
      <c r="MRU3181" s="607"/>
      <c r="MRV3181" s="607"/>
      <c r="MRW3181" s="607"/>
      <c r="MRX3181" s="607"/>
      <c r="MRY3181" s="607"/>
      <c r="MRZ3181" s="607"/>
      <c r="MSA3181" s="607"/>
      <c r="MSB3181" s="607"/>
      <c r="MSC3181" s="607"/>
      <c r="MSD3181" s="607"/>
      <c r="MSE3181" s="607"/>
      <c r="MSF3181" s="607"/>
      <c r="MSG3181" s="607"/>
      <c r="MSH3181" s="607"/>
      <c r="MSI3181" s="607"/>
      <c r="MSJ3181" s="607"/>
      <c r="MSK3181" s="607"/>
      <c r="MSL3181" s="607"/>
      <c r="MSM3181" s="607"/>
      <c r="MSN3181" s="607"/>
      <c r="MSO3181" s="607"/>
      <c r="MSP3181" s="607"/>
      <c r="MSQ3181" s="607"/>
      <c r="MSR3181" s="607"/>
      <c r="MSS3181" s="607"/>
      <c r="MST3181" s="607"/>
      <c r="MSU3181" s="607"/>
      <c r="MSV3181" s="607"/>
      <c r="MSW3181" s="607"/>
      <c r="MSX3181" s="607"/>
      <c r="MSY3181" s="607"/>
      <c r="MSZ3181" s="607"/>
      <c r="MTA3181" s="607"/>
      <c r="MTB3181" s="607"/>
      <c r="MTC3181" s="607"/>
      <c r="MTD3181" s="607"/>
      <c r="MTE3181" s="607"/>
      <c r="MTF3181" s="607"/>
      <c r="MTG3181" s="607"/>
      <c r="MTH3181" s="607"/>
      <c r="MTI3181" s="607"/>
      <c r="MTJ3181" s="607"/>
      <c r="MTK3181" s="607"/>
      <c r="MTL3181" s="607"/>
      <c r="MTM3181" s="607"/>
      <c r="MTN3181" s="607"/>
      <c r="MTO3181" s="607"/>
      <c r="MTP3181" s="607"/>
      <c r="MTQ3181" s="607"/>
      <c r="MTR3181" s="607"/>
      <c r="MTS3181" s="607"/>
      <c r="MTT3181" s="607"/>
      <c r="MTU3181" s="607"/>
      <c r="MTV3181" s="607"/>
      <c r="MTW3181" s="607"/>
      <c r="MTX3181" s="607"/>
      <c r="MTY3181" s="607"/>
      <c r="MTZ3181" s="607"/>
      <c r="MUA3181" s="607"/>
      <c r="MUB3181" s="607"/>
      <c r="MUC3181" s="607"/>
      <c r="MUD3181" s="607"/>
      <c r="MUE3181" s="607"/>
      <c r="MUF3181" s="607"/>
      <c r="MUG3181" s="607"/>
      <c r="MUH3181" s="607"/>
      <c r="MUI3181" s="607"/>
      <c r="MUJ3181" s="607"/>
      <c r="MUK3181" s="607"/>
      <c r="MUL3181" s="607"/>
      <c r="MUM3181" s="607"/>
      <c r="MUN3181" s="607"/>
      <c r="MUO3181" s="607"/>
      <c r="MUP3181" s="607"/>
      <c r="MUQ3181" s="607"/>
      <c r="MUR3181" s="607"/>
      <c r="MUS3181" s="607"/>
      <c r="MUT3181" s="607"/>
      <c r="MUU3181" s="607"/>
      <c r="MUV3181" s="607"/>
      <c r="MUW3181" s="607"/>
      <c r="MUX3181" s="607"/>
      <c r="MUY3181" s="607"/>
      <c r="MUZ3181" s="607"/>
      <c r="MVA3181" s="607"/>
      <c r="MVB3181" s="607"/>
      <c r="MVC3181" s="607"/>
      <c r="MVD3181" s="607"/>
      <c r="MVE3181" s="607"/>
      <c r="MVF3181" s="607"/>
      <c r="MVG3181" s="607"/>
      <c r="MVH3181" s="607"/>
      <c r="MVI3181" s="607"/>
      <c r="MVJ3181" s="607"/>
      <c r="MVK3181" s="607"/>
      <c r="MVL3181" s="607"/>
      <c r="MVM3181" s="607"/>
      <c r="MVN3181" s="607"/>
      <c r="MVO3181" s="607"/>
      <c r="MVP3181" s="607"/>
      <c r="MVQ3181" s="607"/>
      <c r="MVR3181" s="607"/>
      <c r="MVS3181" s="607"/>
      <c r="MVT3181" s="607"/>
      <c r="MVU3181" s="607"/>
      <c r="MVV3181" s="607"/>
      <c r="MVW3181" s="607"/>
      <c r="MVX3181" s="607"/>
      <c r="MVY3181" s="607"/>
      <c r="MVZ3181" s="607"/>
      <c r="MWA3181" s="607"/>
      <c r="MWB3181" s="607"/>
      <c r="MWC3181" s="607"/>
      <c r="MWD3181" s="607"/>
      <c r="MWE3181" s="607"/>
      <c r="MWF3181" s="607"/>
      <c r="MWG3181" s="607"/>
      <c r="MWH3181" s="607"/>
      <c r="MWI3181" s="607"/>
      <c r="MWJ3181" s="607"/>
      <c r="MWK3181" s="607"/>
      <c r="MWL3181" s="607"/>
      <c r="MWM3181" s="607"/>
      <c r="MWN3181" s="607"/>
      <c r="MWO3181" s="607"/>
      <c r="MWP3181" s="607"/>
      <c r="MWQ3181" s="607"/>
      <c r="MWR3181" s="607"/>
      <c r="MWS3181" s="607"/>
      <c r="MWT3181" s="607"/>
      <c r="MWU3181" s="607"/>
      <c r="MWV3181" s="607"/>
      <c r="MWW3181" s="607"/>
      <c r="MWX3181" s="607"/>
      <c r="MWY3181" s="607"/>
      <c r="MWZ3181" s="607"/>
      <c r="MXA3181" s="607"/>
      <c r="MXB3181" s="607"/>
      <c r="MXC3181" s="607"/>
      <c r="MXD3181" s="607"/>
      <c r="MXE3181" s="607"/>
      <c r="MXF3181" s="607"/>
      <c r="MXG3181" s="607"/>
      <c r="MXH3181" s="607"/>
      <c r="MXI3181" s="607"/>
      <c r="MXJ3181" s="607"/>
      <c r="MXK3181" s="607"/>
      <c r="MXL3181" s="607"/>
      <c r="MXM3181" s="607"/>
      <c r="MXN3181" s="607"/>
      <c r="MXO3181" s="607"/>
      <c r="MXP3181" s="607"/>
      <c r="MXQ3181" s="607"/>
      <c r="MXR3181" s="607"/>
      <c r="MXS3181" s="607"/>
      <c r="MXT3181" s="607"/>
      <c r="MXU3181" s="607"/>
      <c r="MXV3181" s="607"/>
      <c r="MXW3181" s="607"/>
      <c r="MXX3181" s="607"/>
      <c r="MXY3181" s="607"/>
      <c r="MXZ3181" s="607"/>
      <c r="MYA3181" s="607"/>
      <c r="MYB3181" s="607"/>
      <c r="MYC3181" s="607"/>
      <c r="MYD3181" s="607"/>
      <c r="MYE3181" s="607"/>
      <c r="MYF3181" s="607"/>
      <c r="MYG3181" s="607"/>
      <c r="MYH3181" s="607"/>
      <c r="MYI3181" s="607"/>
      <c r="MYJ3181" s="607"/>
      <c r="MYK3181" s="607"/>
      <c r="MYL3181" s="607"/>
      <c r="MYM3181" s="607"/>
      <c r="MYN3181" s="607"/>
      <c r="MYO3181" s="607"/>
      <c r="MYP3181" s="607"/>
      <c r="MYQ3181" s="607"/>
      <c r="MYR3181" s="607"/>
      <c r="MYS3181" s="607"/>
      <c r="MYT3181" s="607"/>
      <c r="MYU3181" s="607"/>
      <c r="MYV3181" s="607"/>
      <c r="MYW3181" s="607"/>
      <c r="MYX3181" s="607"/>
      <c r="MYY3181" s="607"/>
      <c r="MYZ3181" s="607"/>
      <c r="MZA3181" s="607"/>
      <c r="MZB3181" s="607"/>
      <c r="MZC3181" s="607"/>
      <c r="MZD3181" s="607"/>
      <c r="MZE3181" s="607"/>
      <c r="MZF3181" s="607"/>
      <c r="MZG3181" s="607"/>
      <c r="MZH3181" s="607"/>
      <c r="MZI3181" s="607"/>
      <c r="MZJ3181" s="607"/>
      <c r="MZK3181" s="607"/>
      <c r="MZL3181" s="607"/>
      <c r="MZM3181" s="607"/>
      <c r="MZN3181" s="607"/>
      <c r="MZO3181" s="607"/>
      <c r="MZP3181" s="607"/>
      <c r="MZQ3181" s="607"/>
      <c r="MZR3181" s="607"/>
      <c r="MZS3181" s="607"/>
      <c r="MZT3181" s="607"/>
      <c r="MZU3181" s="607"/>
      <c r="MZV3181" s="607"/>
      <c r="MZW3181" s="607"/>
      <c r="MZX3181" s="607"/>
      <c r="MZY3181" s="607"/>
      <c r="MZZ3181" s="607"/>
      <c r="NAA3181" s="607"/>
      <c r="NAB3181" s="607"/>
      <c r="NAC3181" s="607"/>
      <c r="NAD3181" s="607"/>
      <c r="NAE3181" s="607"/>
      <c r="NAF3181" s="607"/>
      <c r="NAG3181" s="607"/>
      <c r="NAH3181" s="607"/>
      <c r="NAI3181" s="607"/>
      <c r="NAJ3181" s="607"/>
      <c r="NAK3181" s="607"/>
      <c r="NAL3181" s="607"/>
      <c r="NAM3181" s="607"/>
      <c r="NAN3181" s="607"/>
      <c r="NAO3181" s="607"/>
      <c r="NAP3181" s="607"/>
      <c r="NAQ3181" s="607"/>
      <c r="NAR3181" s="607"/>
      <c r="NAS3181" s="607"/>
      <c r="NAT3181" s="607"/>
      <c r="NAU3181" s="607"/>
      <c r="NAV3181" s="607"/>
      <c r="NAW3181" s="607"/>
      <c r="NAX3181" s="607"/>
      <c r="NAY3181" s="607"/>
      <c r="NAZ3181" s="607"/>
      <c r="NBA3181" s="607"/>
      <c r="NBB3181" s="607"/>
      <c r="NBC3181" s="607"/>
      <c r="NBD3181" s="607"/>
      <c r="NBE3181" s="607"/>
      <c r="NBF3181" s="607"/>
      <c r="NBG3181" s="607"/>
      <c r="NBH3181" s="607"/>
      <c r="NBI3181" s="607"/>
      <c r="NBJ3181" s="607"/>
      <c r="NBK3181" s="607"/>
      <c r="NBL3181" s="607"/>
      <c r="NBM3181" s="607"/>
      <c r="NBN3181" s="607"/>
      <c r="NBO3181" s="607"/>
      <c r="NBP3181" s="607"/>
      <c r="NBQ3181" s="607"/>
      <c r="NBR3181" s="607"/>
      <c r="NBS3181" s="607"/>
      <c r="NBT3181" s="607"/>
      <c r="NBU3181" s="607"/>
      <c r="NBV3181" s="607"/>
      <c r="NBW3181" s="607"/>
      <c r="NBX3181" s="607"/>
      <c r="NBY3181" s="607"/>
      <c r="NBZ3181" s="607"/>
      <c r="NCA3181" s="607"/>
      <c r="NCB3181" s="607"/>
      <c r="NCC3181" s="607"/>
      <c r="NCD3181" s="607"/>
      <c r="NCE3181" s="607"/>
      <c r="NCF3181" s="607"/>
      <c r="NCG3181" s="607"/>
      <c r="NCH3181" s="607"/>
      <c r="NCI3181" s="607"/>
      <c r="NCJ3181" s="607"/>
      <c r="NCK3181" s="607"/>
      <c r="NCL3181" s="607"/>
      <c r="NCM3181" s="607"/>
      <c r="NCN3181" s="607"/>
      <c r="NCO3181" s="607"/>
      <c r="NCP3181" s="607"/>
      <c r="NCQ3181" s="607"/>
      <c r="NCR3181" s="607"/>
      <c r="NCS3181" s="607"/>
      <c r="NCT3181" s="607"/>
      <c r="NCU3181" s="607"/>
      <c r="NCV3181" s="607"/>
      <c r="NCW3181" s="607"/>
      <c r="NCX3181" s="607"/>
      <c r="NCY3181" s="607"/>
      <c r="NCZ3181" s="607"/>
      <c r="NDA3181" s="607"/>
      <c r="NDB3181" s="607"/>
      <c r="NDC3181" s="607"/>
      <c r="NDD3181" s="607"/>
      <c r="NDE3181" s="607"/>
      <c r="NDF3181" s="607"/>
      <c r="NDG3181" s="607"/>
      <c r="NDH3181" s="607"/>
      <c r="NDI3181" s="607"/>
      <c r="NDJ3181" s="607"/>
      <c r="NDK3181" s="607"/>
      <c r="NDL3181" s="607"/>
      <c r="NDM3181" s="607"/>
      <c r="NDN3181" s="607"/>
      <c r="NDO3181" s="607"/>
      <c r="NDP3181" s="607"/>
      <c r="NDQ3181" s="607"/>
      <c r="NDR3181" s="607"/>
      <c r="NDS3181" s="607"/>
      <c r="NDT3181" s="607"/>
      <c r="NDU3181" s="607"/>
      <c r="NDV3181" s="607"/>
      <c r="NDW3181" s="607"/>
      <c r="NDX3181" s="607"/>
      <c r="NDY3181" s="607"/>
      <c r="NDZ3181" s="607"/>
      <c r="NEA3181" s="607"/>
      <c r="NEB3181" s="607"/>
      <c r="NEC3181" s="607"/>
      <c r="NED3181" s="607"/>
      <c r="NEE3181" s="607"/>
      <c r="NEF3181" s="607"/>
      <c r="NEG3181" s="607"/>
      <c r="NEH3181" s="607"/>
      <c r="NEI3181" s="607"/>
      <c r="NEJ3181" s="607"/>
      <c r="NEK3181" s="607"/>
      <c r="NEL3181" s="607"/>
      <c r="NEM3181" s="607"/>
      <c r="NEN3181" s="607"/>
      <c r="NEO3181" s="607"/>
      <c r="NEP3181" s="607"/>
      <c r="NEQ3181" s="607"/>
      <c r="NER3181" s="607"/>
      <c r="NES3181" s="607"/>
      <c r="NET3181" s="607"/>
      <c r="NEU3181" s="607"/>
      <c r="NEV3181" s="607"/>
      <c r="NEW3181" s="607"/>
      <c r="NEX3181" s="607"/>
      <c r="NEY3181" s="607"/>
      <c r="NEZ3181" s="607"/>
      <c r="NFA3181" s="607"/>
      <c r="NFB3181" s="607"/>
      <c r="NFC3181" s="607"/>
      <c r="NFD3181" s="607"/>
      <c r="NFE3181" s="607"/>
      <c r="NFF3181" s="607"/>
      <c r="NFG3181" s="607"/>
      <c r="NFH3181" s="607"/>
      <c r="NFI3181" s="607"/>
      <c r="NFJ3181" s="607"/>
      <c r="NFK3181" s="607"/>
      <c r="NFL3181" s="607"/>
      <c r="NFM3181" s="607"/>
      <c r="NFN3181" s="607"/>
      <c r="NFO3181" s="607"/>
      <c r="NFP3181" s="607"/>
      <c r="NFQ3181" s="607"/>
      <c r="NFR3181" s="607"/>
      <c r="NFS3181" s="607"/>
      <c r="NFT3181" s="607"/>
      <c r="NFU3181" s="607"/>
      <c r="NFV3181" s="607"/>
      <c r="NFW3181" s="607"/>
      <c r="NFX3181" s="607"/>
      <c r="NFY3181" s="607"/>
      <c r="NFZ3181" s="607"/>
      <c r="NGA3181" s="607"/>
      <c r="NGB3181" s="607"/>
      <c r="NGC3181" s="607"/>
      <c r="NGD3181" s="607"/>
      <c r="NGE3181" s="607"/>
      <c r="NGF3181" s="607"/>
      <c r="NGG3181" s="607"/>
      <c r="NGH3181" s="607"/>
      <c r="NGI3181" s="607"/>
      <c r="NGJ3181" s="607"/>
      <c r="NGK3181" s="607"/>
      <c r="NGL3181" s="607"/>
      <c r="NGM3181" s="607"/>
      <c r="NGN3181" s="607"/>
      <c r="NGO3181" s="607"/>
      <c r="NGP3181" s="607"/>
      <c r="NGQ3181" s="607"/>
      <c r="NGR3181" s="607"/>
      <c r="NGS3181" s="607"/>
      <c r="NGT3181" s="607"/>
      <c r="NGU3181" s="607"/>
      <c r="NGV3181" s="607"/>
      <c r="NGW3181" s="607"/>
      <c r="NGX3181" s="607"/>
      <c r="NGY3181" s="607"/>
      <c r="NGZ3181" s="607"/>
      <c r="NHA3181" s="607"/>
      <c r="NHB3181" s="607"/>
      <c r="NHC3181" s="607"/>
      <c r="NHD3181" s="607"/>
      <c r="NHE3181" s="607"/>
      <c r="NHF3181" s="607"/>
      <c r="NHG3181" s="607"/>
      <c r="NHH3181" s="607"/>
      <c r="NHI3181" s="607"/>
      <c r="NHJ3181" s="607"/>
      <c r="NHK3181" s="607"/>
      <c r="NHL3181" s="607"/>
      <c r="NHM3181" s="607"/>
      <c r="NHN3181" s="607"/>
      <c r="NHO3181" s="607"/>
      <c r="NHP3181" s="607"/>
      <c r="NHQ3181" s="607"/>
      <c r="NHR3181" s="607"/>
      <c r="NHS3181" s="607"/>
      <c r="NHT3181" s="607"/>
      <c r="NHU3181" s="607"/>
      <c r="NHV3181" s="607"/>
      <c r="NHW3181" s="607"/>
      <c r="NHX3181" s="607"/>
      <c r="NHY3181" s="607"/>
      <c r="NHZ3181" s="607"/>
      <c r="NIA3181" s="607"/>
      <c r="NIB3181" s="607"/>
      <c r="NIC3181" s="607"/>
      <c r="NID3181" s="607"/>
      <c r="NIE3181" s="607"/>
      <c r="NIF3181" s="607"/>
      <c r="NIG3181" s="607"/>
      <c r="NIH3181" s="607"/>
      <c r="NII3181" s="607"/>
      <c r="NIJ3181" s="607"/>
      <c r="NIK3181" s="607"/>
      <c r="NIL3181" s="607"/>
      <c r="NIM3181" s="607"/>
      <c r="NIN3181" s="607"/>
      <c r="NIO3181" s="607"/>
      <c r="NIP3181" s="607"/>
      <c r="NIQ3181" s="607"/>
      <c r="NIR3181" s="607"/>
      <c r="NIS3181" s="607"/>
      <c r="NIT3181" s="607"/>
      <c r="NIU3181" s="607"/>
      <c r="NIV3181" s="607"/>
      <c r="NIW3181" s="607"/>
      <c r="NIX3181" s="607"/>
      <c r="NIY3181" s="607"/>
      <c r="NIZ3181" s="607"/>
      <c r="NJA3181" s="607"/>
      <c r="NJB3181" s="607"/>
      <c r="NJC3181" s="607"/>
      <c r="NJD3181" s="607"/>
      <c r="NJE3181" s="607"/>
      <c r="NJF3181" s="607"/>
      <c r="NJG3181" s="607"/>
      <c r="NJH3181" s="607"/>
      <c r="NJI3181" s="607"/>
      <c r="NJJ3181" s="607"/>
      <c r="NJK3181" s="607"/>
      <c r="NJL3181" s="607"/>
      <c r="NJM3181" s="607"/>
      <c r="NJN3181" s="607"/>
      <c r="NJO3181" s="607"/>
      <c r="NJP3181" s="607"/>
      <c r="NJQ3181" s="607"/>
      <c r="NJR3181" s="607"/>
      <c r="NJS3181" s="607"/>
      <c r="NJT3181" s="607"/>
      <c r="NJU3181" s="607"/>
      <c r="NJV3181" s="607"/>
      <c r="NJW3181" s="607"/>
      <c r="NJX3181" s="607"/>
      <c r="NJY3181" s="607"/>
      <c r="NJZ3181" s="607"/>
      <c r="NKA3181" s="607"/>
      <c r="NKB3181" s="607"/>
      <c r="NKC3181" s="607"/>
      <c r="NKD3181" s="607"/>
      <c r="NKE3181" s="607"/>
      <c r="NKF3181" s="607"/>
      <c r="NKG3181" s="607"/>
      <c r="NKH3181" s="607"/>
      <c r="NKI3181" s="607"/>
      <c r="NKJ3181" s="607"/>
      <c r="NKK3181" s="607"/>
      <c r="NKL3181" s="607"/>
      <c r="NKM3181" s="607"/>
      <c r="NKN3181" s="607"/>
      <c r="NKO3181" s="607"/>
      <c r="NKP3181" s="607"/>
      <c r="NKQ3181" s="607"/>
      <c r="NKR3181" s="607"/>
      <c r="NKS3181" s="607"/>
      <c r="NKT3181" s="607"/>
      <c r="NKU3181" s="607"/>
      <c r="NKV3181" s="607"/>
      <c r="NKW3181" s="607"/>
      <c r="NKX3181" s="607"/>
      <c r="NKY3181" s="607"/>
      <c r="NKZ3181" s="607"/>
      <c r="NLA3181" s="607"/>
      <c r="NLB3181" s="607"/>
      <c r="NLC3181" s="607"/>
      <c r="NLD3181" s="607"/>
      <c r="NLE3181" s="607"/>
      <c r="NLF3181" s="607"/>
      <c r="NLG3181" s="607"/>
      <c r="NLH3181" s="607"/>
      <c r="NLI3181" s="607"/>
      <c r="NLJ3181" s="607"/>
      <c r="NLK3181" s="607"/>
      <c r="NLL3181" s="607"/>
      <c r="NLM3181" s="607"/>
      <c r="NLN3181" s="607"/>
      <c r="NLO3181" s="607"/>
      <c r="NLP3181" s="607"/>
      <c r="NLQ3181" s="607"/>
      <c r="NLR3181" s="607"/>
      <c r="NLS3181" s="607"/>
      <c r="NLT3181" s="607"/>
      <c r="NLU3181" s="607"/>
      <c r="NLV3181" s="607"/>
      <c r="NLW3181" s="607"/>
      <c r="NLX3181" s="607"/>
      <c r="NLY3181" s="607"/>
      <c r="NLZ3181" s="607"/>
      <c r="NMA3181" s="607"/>
      <c r="NMB3181" s="607"/>
      <c r="NMC3181" s="607"/>
      <c r="NMD3181" s="607"/>
      <c r="NME3181" s="607"/>
      <c r="NMF3181" s="607"/>
      <c r="NMG3181" s="607"/>
      <c r="NMH3181" s="607"/>
      <c r="NMI3181" s="607"/>
      <c r="NMJ3181" s="607"/>
      <c r="NMK3181" s="607"/>
      <c r="NML3181" s="607"/>
      <c r="NMM3181" s="607"/>
      <c r="NMN3181" s="607"/>
      <c r="NMO3181" s="607"/>
      <c r="NMP3181" s="607"/>
      <c r="NMQ3181" s="607"/>
      <c r="NMR3181" s="607"/>
      <c r="NMS3181" s="607"/>
      <c r="NMT3181" s="607"/>
      <c r="NMU3181" s="607"/>
      <c r="NMV3181" s="607"/>
      <c r="NMW3181" s="607"/>
      <c r="NMX3181" s="607"/>
      <c r="NMY3181" s="607"/>
      <c r="NMZ3181" s="607"/>
      <c r="NNA3181" s="607"/>
      <c r="NNB3181" s="607"/>
      <c r="NNC3181" s="607"/>
      <c r="NND3181" s="607"/>
      <c r="NNE3181" s="607"/>
      <c r="NNF3181" s="607"/>
      <c r="NNG3181" s="607"/>
      <c r="NNH3181" s="607"/>
      <c r="NNI3181" s="607"/>
      <c r="NNJ3181" s="607"/>
      <c r="NNK3181" s="607"/>
      <c r="NNL3181" s="607"/>
      <c r="NNM3181" s="607"/>
      <c r="NNN3181" s="607"/>
      <c r="NNO3181" s="607"/>
      <c r="NNP3181" s="607"/>
      <c r="NNQ3181" s="607"/>
      <c r="NNR3181" s="607"/>
      <c r="NNS3181" s="607"/>
      <c r="NNT3181" s="607"/>
      <c r="NNU3181" s="607"/>
      <c r="NNV3181" s="607"/>
      <c r="NNW3181" s="607"/>
      <c r="NNX3181" s="607"/>
      <c r="NNY3181" s="607"/>
      <c r="NNZ3181" s="607"/>
      <c r="NOA3181" s="607"/>
      <c r="NOB3181" s="607"/>
      <c r="NOC3181" s="607"/>
      <c r="NOD3181" s="607"/>
      <c r="NOE3181" s="607"/>
      <c r="NOF3181" s="607"/>
      <c r="NOG3181" s="607"/>
      <c r="NOH3181" s="607"/>
      <c r="NOI3181" s="607"/>
      <c r="NOJ3181" s="607"/>
      <c r="NOK3181" s="607"/>
      <c r="NOL3181" s="607"/>
      <c r="NOM3181" s="607"/>
      <c r="NON3181" s="607"/>
      <c r="NOO3181" s="607"/>
      <c r="NOP3181" s="607"/>
      <c r="NOQ3181" s="607"/>
      <c r="NOR3181" s="607"/>
      <c r="NOS3181" s="607"/>
      <c r="NOT3181" s="607"/>
      <c r="NOU3181" s="607"/>
      <c r="NOV3181" s="607"/>
      <c r="NOW3181" s="607"/>
      <c r="NOX3181" s="607"/>
      <c r="NOY3181" s="607"/>
      <c r="NOZ3181" s="607"/>
      <c r="NPA3181" s="607"/>
      <c r="NPB3181" s="607"/>
      <c r="NPC3181" s="607"/>
      <c r="NPD3181" s="607"/>
      <c r="NPE3181" s="607"/>
      <c r="NPF3181" s="607"/>
      <c r="NPG3181" s="607"/>
      <c r="NPH3181" s="607"/>
      <c r="NPI3181" s="607"/>
      <c r="NPJ3181" s="607"/>
      <c r="NPK3181" s="607"/>
      <c r="NPL3181" s="607"/>
      <c r="NPM3181" s="607"/>
      <c r="NPN3181" s="607"/>
      <c r="NPO3181" s="607"/>
      <c r="NPP3181" s="607"/>
      <c r="NPQ3181" s="607"/>
      <c r="NPR3181" s="607"/>
      <c r="NPS3181" s="607"/>
      <c r="NPT3181" s="607"/>
      <c r="NPU3181" s="607"/>
      <c r="NPV3181" s="607"/>
      <c r="NPW3181" s="607"/>
      <c r="NPX3181" s="607"/>
      <c r="NPY3181" s="607"/>
      <c r="NPZ3181" s="607"/>
      <c r="NQA3181" s="607"/>
      <c r="NQB3181" s="607"/>
      <c r="NQC3181" s="607"/>
      <c r="NQD3181" s="607"/>
      <c r="NQE3181" s="607"/>
      <c r="NQF3181" s="607"/>
      <c r="NQG3181" s="607"/>
      <c r="NQH3181" s="607"/>
      <c r="NQI3181" s="607"/>
      <c r="NQJ3181" s="607"/>
      <c r="NQK3181" s="607"/>
      <c r="NQL3181" s="607"/>
      <c r="NQM3181" s="607"/>
      <c r="NQN3181" s="607"/>
      <c r="NQO3181" s="607"/>
      <c r="NQP3181" s="607"/>
      <c r="NQQ3181" s="607"/>
      <c r="NQR3181" s="607"/>
      <c r="NQS3181" s="607"/>
      <c r="NQT3181" s="607"/>
      <c r="NQU3181" s="607"/>
      <c r="NQV3181" s="607"/>
      <c r="NQW3181" s="607"/>
      <c r="NQX3181" s="607"/>
      <c r="NQY3181" s="607"/>
      <c r="NQZ3181" s="607"/>
      <c r="NRA3181" s="607"/>
      <c r="NRB3181" s="607"/>
      <c r="NRC3181" s="607"/>
      <c r="NRD3181" s="607"/>
      <c r="NRE3181" s="607"/>
      <c r="NRF3181" s="607"/>
      <c r="NRG3181" s="607"/>
      <c r="NRH3181" s="607"/>
      <c r="NRI3181" s="607"/>
      <c r="NRJ3181" s="607"/>
      <c r="NRK3181" s="607"/>
      <c r="NRL3181" s="607"/>
      <c r="NRM3181" s="607"/>
      <c r="NRN3181" s="607"/>
      <c r="NRO3181" s="607"/>
      <c r="NRP3181" s="607"/>
      <c r="NRQ3181" s="607"/>
      <c r="NRR3181" s="607"/>
      <c r="NRS3181" s="607"/>
      <c r="NRT3181" s="607"/>
      <c r="NRU3181" s="607"/>
      <c r="NRV3181" s="607"/>
      <c r="NRW3181" s="607"/>
      <c r="NRX3181" s="607"/>
      <c r="NRY3181" s="607"/>
      <c r="NRZ3181" s="607"/>
      <c r="NSA3181" s="607"/>
      <c r="NSB3181" s="607"/>
      <c r="NSC3181" s="607"/>
      <c r="NSD3181" s="607"/>
      <c r="NSE3181" s="607"/>
      <c r="NSF3181" s="607"/>
      <c r="NSG3181" s="607"/>
      <c r="NSH3181" s="607"/>
      <c r="NSI3181" s="607"/>
      <c r="NSJ3181" s="607"/>
      <c r="NSK3181" s="607"/>
      <c r="NSL3181" s="607"/>
      <c r="NSM3181" s="607"/>
      <c r="NSN3181" s="607"/>
      <c r="NSO3181" s="607"/>
      <c r="NSP3181" s="607"/>
      <c r="NSQ3181" s="607"/>
      <c r="NSR3181" s="607"/>
      <c r="NSS3181" s="607"/>
      <c r="NST3181" s="607"/>
      <c r="NSU3181" s="607"/>
      <c r="NSV3181" s="607"/>
      <c r="NSW3181" s="607"/>
      <c r="NSX3181" s="607"/>
      <c r="NSY3181" s="607"/>
      <c r="NSZ3181" s="607"/>
      <c r="NTA3181" s="607"/>
      <c r="NTB3181" s="607"/>
      <c r="NTC3181" s="607"/>
      <c r="NTD3181" s="607"/>
      <c r="NTE3181" s="607"/>
      <c r="NTF3181" s="607"/>
      <c r="NTG3181" s="607"/>
      <c r="NTH3181" s="607"/>
      <c r="NTI3181" s="607"/>
      <c r="NTJ3181" s="607"/>
      <c r="NTK3181" s="607"/>
      <c r="NTL3181" s="607"/>
      <c r="NTM3181" s="607"/>
      <c r="NTN3181" s="607"/>
      <c r="NTO3181" s="607"/>
      <c r="NTP3181" s="607"/>
      <c r="NTQ3181" s="607"/>
      <c r="NTR3181" s="607"/>
      <c r="NTS3181" s="607"/>
      <c r="NTT3181" s="607"/>
      <c r="NTU3181" s="607"/>
      <c r="NTV3181" s="607"/>
      <c r="NTW3181" s="607"/>
      <c r="NTX3181" s="607"/>
      <c r="NTY3181" s="607"/>
      <c r="NTZ3181" s="607"/>
      <c r="NUA3181" s="607"/>
      <c r="NUB3181" s="607"/>
      <c r="NUC3181" s="607"/>
      <c r="NUD3181" s="607"/>
      <c r="NUE3181" s="607"/>
      <c r="NUF3181" s="607"/>
      <c r="NUG3181" s="607"/>
      <c r="NUH3181" s="607"/>
      <c r="NUI3181" s="607"/>
      <c r="NUJ3181" s="607"/>
      <c r="NUK3181" s="607"/>
      <c r="NUL3181" s="607"/>
      <c r="NUM3181" s="607"/>
      <c r="NUN3181" s="607"/>
      <c r="NUO3181" s="607"/>
      <c r="NUP3181" s="607"/>
      <c r="NUQ3181" s="607"/>
      <c r="NUR3181" s="607"/>
      <c r="NUS3181" s="607"/>
      <c r="NUT3181" s="607"/>
      <c r="NUU3181" s="607"/>
      <c r="NUV3181" s="607"/>
      <c r="NUW3181" s="607"/>
      <c r="NUX3181" s="607"/>
      <c r="NUY3181" s="607"/>
      <c r="NUZ3181" s="607"/>
      <c r="NVA3181" s="607"/>
      <c r="NVB3181" s="607"/>
      <c r="NVC3181" s="607"/>
      <c r="NVD3181" s="607"/>
      <c r="NVE3181" s="607"/>
      <c r="NVF3181" s="607"/>
      <c r="NVG3181" s="607"/>
      <c r="NVH3181" s="607"/>
      <c r="NVI3181" s="607"/>
      <c r="NVJ3181" s="607"/>
      <c r="NVK3181" s="607"/>
      <c r="NVL3181" s="607"/>
      <c r="NVM3181" s="607"/>
      <c r="NVN3181" s="607"/>
      <c r="NVO3181" s="607"/>
      <c r="NVP3181" s="607"/>
      <c r="NVQ3181" s="607"/>
      <c r="NVR3181" s="607"/>
      <c r="NVS3181" s="607"/>
      <c r="NVT3181" s="607"/>
      <c r="NVU3181" s="607"/>
      <c r="NVV3181" s="607"/>
      <c r="NVW3181" s="607"/>
      <c r="NVX3181" s="607"/>
      <c r="NVY3181" s="607"/>
      <c r="NVZ3181" s="607"/>
      <c r="NWA3181" s="607"/>
      <c r="NWB3181" s="607"/>
      <c r="NWC3181" s="607"/>
      <c r="NWD3181" s="607"/>
      <c r="NWE3181" s="607"/>
      <c r="NWF3181" s="607"/>
      <c r="NWG3181" s="607"/>
      <c r="NWH3181" s="607"/>
      <c r="NWI3181" s="607"/>
      <c r="NWJ3181" s="607"/>
      <c r="NWK3181" s="607"/>
      <c r="NWL3181" s="607"/>
      <c r="NWM3181" s="607"/>
      <c r="NWN3181" s="607"/>
      <c r="NWO3181" s="607"/>
      <c r="NWP3181" s="607"/>
      <c r="NWQ3181" s="607"/>
      <c r="NWR3181" s="607"/>
      <c r="NWS3181" s="607"/>
      <c r="NWT3181" s="607"/>
      <c r="NWU3181" s="607"/>
      <c r="NWV3181" s="607"/>
      <c r="NWW3181" s="607"/>
      <c r="NWX3181" s="607"/>
      <c r="NWY3181" s="607"/>
      <c r="NWZ3181" s="607"/>
      <c r="NXA3181" s="607"/>
      <c r="NXB3181" s="607"/>
      <c r="NXC3181" s="607"/>
      <c r="NXD3181" s="607"/>
      <c r="NXE3181" s="607"/>
      <c r="NXF3181" s="607"/>
      <c r="NXG3181" s="607"/>
      <c r="NXH3181" s="607"/>
      <c r="NXI3181" s="607"/>
      <c r="NXJ3181" s="607"/>
      <c r="NXK3181" s="607"/>
      <c r="NXL3181" s="607"/>
      <c r="NXM3181" s="607"/>
      <c r="NXN3181" s="607"/>
      <c r="NXO3181" s="607"/>
      <c r="NXP3181" s="607"/>
      <c r="NXQ3181" s="607"/>
      <c r="NXR3181" s="607"/>
      <c r="NXS3181" s="607"/>
      <c r="NXT3181" s="607"/>
      <c r="NXU3181" s="607"/>
      <c r="NXV3181" s="607"/>
      <c r="NXW3181" s="607"/>
      <c r="NXX3181" s="607"/>
      <c r="NXY3181" s="607"/>
      <c r="NXZ3181" s="607"/>
      <c r="NYA3181" s="607"/>
      <c r="NYB3181" s="607"/>
      <c r="NYC3181" s="607"/>
      <c r="NYD3181" s="607"/>
      <c r="NYE3181" s="607"/>
      <c r="NYF3181" s="607"/>
      <c r="NYG3181" s="607"/>
      <c r="NYH3181" s="607"/>
      <c r="NYI3181" s="607"/>
      <c r="NYJ3181" s="607"/>
      <c r="NYK3181" s="607"/>
      <c r="NYL3181" s="607"/>
      <c r="NYM3181" s="607"/>
      <c r="NYN3181" s="607"/>
      <c r="NYO3181" s="607"/>
      <c r="NYP3181" s="607"/>
      <c r="NYQ3181" s="607"/>
      <c r="NYR3181" s="607"/>
      <c r="NYS3181" s="607"/>
      <c r="NYT3181" s="607"/>
      <c r="NYU3181" s="607"/>
      <c r="NYV3181" s="607"/>
      <c r="NYW3181" s="607"/>
      <c r="NYX3181" s="607"/>
      <c r="NYY3181" s="607"/>
      <c r="NYZ3181" s="607"/>
      <c r="NZA3181" s="607"/>
      <c r="NZB3181" s="607"/>
      <c r="NZC3181" s="607"/>
      <c r="NZD3181" s="607"/>
      <c r="NZE3181" s="607"/>
      <c r="NZF3181" s="607"/>
      <c r="NZG3181" s="607"/>
      <c r="NZH3181" s="607"/>
      <c r="NZI3181" s="607"/>
      <c r="NZJ3181" s="607"/>
      <c r="NZK3181" s="607"/>
      <c r="NZL3181" s="607"/>
      <c r="NZM3181" s="607"/>
      <c r="NZN3181" s="607"/>
      <c r="NZO3181" s="607"/>
      <c r="NZP3181" s="607"/>
      <c r="NZQ3181" s="607"/>
      <c r="NZR3181" s="607"/>
      <c r="NZS3181" s="607"/>
      <c r="NZT3181" s="607"/>
      <c r="NZU3181" s="607"/>
      <c r="NZV3181" s="607"/>
      <c r="NZW3181" s="607"/>
      <c r="NZX3181" s="607"/>
      <c r="NZY3181" s="607"/>
      <c r="NZZ3181" s="607"/>
      <c r="OAA3181" s="607"/>
      <c r="OAB3181" s="607"/>
      <c r="OAC3181" s="607"/>
      <c r="OAD3181" s="607"/>
      <c r="OAE3181" s="607"/>
      <c r="OAF3181" s="607"/>
      <c r="OAG3181" s="607"/>
      <c r="OAH3181" s="607"/>
      <c r="OAI3181" s="607"/>
      <c r="OAJ3181" s="607"/>
      <c r="OAK3181" s="607"/>
      <c r="OAL3181" s="607"/>
      <c r="OAM3181" s="607"/>
      <c r="OAN3181" s="607"/>
      <c r="OAO3181" s="607"/>
      <c r="OAP3181" s="607"/>
      <c r="OAQ3181" s="607"/>
      <c r="OAR3181" s="607"/>
      <c r="OAS3181" s="607"/>
      <c r="OAT3181" s="607"/>
      <c r="OAU3181" s="607"/>
      <c r="OAV3181" s="607"/>
      <c r="OAW3181" s="607"/>
      <c r="OAX3181" s="607"/>
      <c r="OAY3181" s="607"/>
      <c r="OAZ3181" s="607"/>
      <c r="OBA3181" s="607"/>
      <c r="OBB3181" s="607"/>
      <c r="OBC3181" s="607"/>
      <c r="OBD3181" s="607"/>
      <c r="OBE3181" s="607"/>
      <c r="OBF3181" s="607"/>
      <c r="OBG3181" s="607"/>
      <c r="OBH3181" s="607"/>
      <c r="OBI3181" s="607"/>
      <c r="OBJ3181" s="607"/>
      <c r="OBK3181" s="607"/>
      <c r="OBL3181" s="607"/>
      <c r="OBM3181" s="607"/>
      <c r="OBN3181" s="607"/>
      <c r="OBO3181" s="607"/>
      <c r="OBP3181" s="607"/>
      <c r="OBQ3181" s="607"/>
      <c r="OBR3181" s="607"/>
      <c r="OBS3181" s="607"/>
      <c r="OBT3181" s="607"/>
      <c r="OBU3181" s="607"/>
      <c r="OBV3181" s="607"/>
      <c r="OBW3181" s="607"/>
      <c r="OBX3181" s="607"/>
      <c r="OBY3181" s="607"/>
      <c r="OBZ3181" s="607"/>
      <c r="OCA3181" s="607"/>
      <c r="OCB3181" s="607"/>
      <c r="OCC3181" s="607"/>
      <c r="OCD3181" s="607"/>
      <c r="OCE3181" s="607"/>
      <c r="OCF3181" s="607"/>
      <c r="OCG3181" s="607"/>
      <c r="OCH3181" s="607"/>
      <c r="OCI3181" s="607"/>
      <c r="OCJ3181" s="607"/>
      <c r="OCK3181" s="607"/>
      <c r="OCL3181" s="607"/>
      <c r="OCM3181" s="607"/>
      <c r="OCN3181" s="607"/>
      <c r="OCO3181" s="607"/>
      <c r="OCP3181" s="607"/>
      <c r="OCQ3181" s="607"/>
      <c r="OCR3181" s="607"/>
      <c r="OCS3181" s="607"/>
      <c r="OCT3181" s="607"/>
      <c r="OCU3181" s="607"/>
      <c r="OCV3181" s="607"/>
      <c r="OCW3181" s="607"/>
      <c r="OCX3181" s="607"/>
      <c r="OCY3181" s="607"/>
      <c r="OCZ3181" s="607"/>
      <c r="ODA3181" s="607"/>
      <c r="ODB3181" s="607"/>
      <c r="ODC3181" s="607"/>
      <c r="ODD3181" s="607"/>
      <c r="ODE3181" s="607"/>
      <c r="ODF3181" s="607"/>
      <c r="ODG3181" s="607"/>
      <c r="ODH3181" s="607"/>
      <c r="ODI3181" s="607"/>
      <c r="ODJ3181" s="607"/>
      <c r="ODK3181" s="607"/>
      <c r="ODL3181" s="607"/>
      <c r="ODM3181" s="607"/>
      <c r="ODN3181" s="607"/>
      <c r="ODO3181" s="607"/>
      <c r="ODP3181" s="607"/>
      <c r="ODQ3181" s="607"/>
      <c r="ODR3181" s="607"/>
      <c r="ODS3181" s="607"/>
      <c r="ODT3181" s="607"/>
      <c r="ODU3181" s="607"/>
      <c r="ODV3181" s="607"/>
      <c r="ODW3181" s="607"/>
      <c r="ODX3181" s="607"/>
      <c r="ODY3181" s="607"/>
      <c r="ODZ3181" s="607"/>
      <c r="OEA3181" s="607"/>
      <c r="OEB3181" s="607"/>
      <c r="OEC3181" s="607"/>
      <c r="OED3181" s="607"/>
      <c r="OEE3181" s="607"/>
      <c r="OEF3181" s="607"/>
      <c r="OEG3181" s="607"/>
      <c r="OEH3181" s="607"/>
      <c r="OEI3181" s="607"/>
      <c r="OEJ3181" s="607"/>
      <c r="OEK3181" s="607"/>
      <c r="OEL3181" s="607"/>
      <c r="OEM3181" s="607"/>
      <c r="OEN3181" s="607"/>
      <c r="OEO3181" s="607"/>
      <c r="OEP3181" s="607"/>
      <c r="OEQ3181" s="607"/>
      <c r="OER3181" s="607"/>
      <c r="OES3181" s="607"/>
      <c r="OET3181" s="607"/>
      <c r="OEU3181" s="607"/>
      <c r="OEV3181" s="607"/>
      <c r="OEW3181" s="607"/>
      <c r="OEX3181" s="607"/>
      <c r="OEY3181" s="607"/>
      <c r="OEZ3181" s="607"/>
      <c r="OFA3181" s="607"/>
      <c r="OFB3181" s="607"/>
      <c r="OFC3181" s="607"/>
      <c r="OFD3181" s="607"/>
      <c r="OFE3181" s="607"/>
      <c r="OFF3181" s="607"/>
      <c r="OFG3181" s="607"/>
      <c r="OFH3181" s="607"/>
      <c r="OFI3181" s="607"/>
      <c r="OFJ3181" s="607"/>
      <c r="OFK3181" s="607"/>
      <c r="OFL3181" s="607"/>
      <c r="OFM3181" s="607"/>
      <c r="OFN3181" s="607"/>
      <c r="OFO3181" s="607"/>
      <c r="OFP3181" s="607"/>
      <c r="OFQ3181" s="607"/>
      <c r="OFR3181" s="607"/>
      <c r="OFS3181" s="607"/>
      <c r="OFT3181" s="607"/>
      <c r="OFU3181" s="607"/>
      <c r="OFV3181" s="607"/>
      <c r="OFW3181" s="607"/>
      <c r="OFX3181" s="607"/>
      <c r="OFY3181" s="607"/>
      <c r="OFZ3181" s="607"/>
      <c r="OGA3181" s="607"/>
      <c r="OGB3181" s="607"/>
      <c r="OGC3181" s="607"/>
      <c r="OGD3181" s="607"/>
      <c r="OGE3181" s="607"/>
      <c r="OGF3181" s="607"/>
      <c r="OGG3181" s="607"/>
      <c r="OGH3181" s="607"/>
      <c r="OGI3181" s="607"/>
      <c r="OGJ3181" s="607"/>
      <c r="OGK3181" s="607"/>
      <c r="OGL3181" s="607"/>
      <c r="OGM3181" s="607"/>
      <c r="OGN3181" s="607"/>
      <c r="OGO3181" s="607"/>
      <c r="OGP3181" s="607"/>
      <c r="OGQ3181" s="607"/>
      <c r="OGR3181" s="607"/>
      <c r="OGS3181" s="607"/>
      <c r="OGT3181" s="607"/>
      <c r="OGU3181" s="607"/>
      <c r="OGV3181" s="607"/>
      <c r="OGW3181" s="607"/>
      <c r="OGX3181" s="607"/>
      <c r="OGY3181" s="607"/>
      <c r="OGZ3181" s="607"/>
      <c r="OHA3181" s="607"/>
      <c r="OHB3181" s="607"/>
      <c r="OHC3181" s="607"/>
      <c r="OHD3181" s="607"/>
      <c r="OHE3181" s="607"/>
      <c r="OHF3181" s="607"/>
      <c r="OHG3181" s="607"/>
      <c r="OHH3181" s="607"/>
      <c r="OHI3181" s="607"/>
      <c r="OHJ3181" s="607"/>
      <c r="OHK3181" s="607"/>
      <c r="OHL3181" s="607"/>
      <c r="OHM3181" s="607"/>
      <c r="OHN3181" s="607"/>
      <c r="OHO3181" s="607"/>
      <c r="OHP3181" s="607"/>
      <c r="OHQ3181" s="607"/>
      <c r="OHR3181" s="607"/>
      <c r="OHS3181" s="607"/>
      <c r="OHT3181" s="607"/>
      <c r="OHU3181" s="607"/>
      <c r="OHV3181" s="607"/>
      <c r="OHW3181" s="607"/>
      <c r="OHX3181" s="607"/>
      <c r="OHY3181" s="607"/>
      <c r="OHZ3181" s="607"/>
      <c r="OIA3181" s="607"/>
      <c r="OIB3181" s="607"/>
      <c r="OIC3181" s="607"/>
      <c r="OID3181" s="607"/>
      <c r="OIE3181" s="607"/>
      <c r="OIF3181" s="607"/>
      <c r="OIG3181" s="607"/>
      <c r="OIH3181" s="607"/>
      <c r="OII3181" s="607"/>
      <c r="OIJ3181" s="607"/>
      <c r="OIK3181" s="607"/>
      <c r="OIL3181" s="607"/>
      <c r="OIM3181" s="607"/>
      <c r="OIN3181" s="607"/>
      <c r="OIO3181" s="607"/>
      <c r="OIP3181" s="607"/>
      <c r="OIQ3181" s="607"/>
      <c r="OIR3181" s="607"/>
      <c r="OIS3181" s="607"/>
      <c r="OIT3181" s="607"/>
      <c r="OIU3181" s="607"/>
      <c r="OIV3181" s="607"/>
      <c r="OIW3181" s="607"/>
      <c r="OIX3181" s="607"/>
      <c r="OIY3181" s="607"/>
      <c r="OIZ3181" s="607"/>
      <c r="OJA3181" s="607"/>
      <c r="OJB3181" s="607"/>
      <c r="OJC3181" s="607"/>
      <c r="OJD3181" s="607"/>
      <c r="OJE3181" s="607"/>
      <c r="OJF3181" s="607"/>
      <c r="OJG3181" s="607"/>
      <c r="OJH3181" s="607"/>
      <c r="OJI3181" s="607"/>
      <c r="OJJ3181" s="607"/>
      <c r="OJK3181" s="607"/>
      <c r="OJL3181" s="607"/>
      <c r="OJM3181" s="607"/>
      <c r="OJN3181" s="607"/>
      <c r="OJO3181" s="607"/>
      <c r="OJP3181" s="607"/>
      <c r="OJQ3181" s="607"/>
      <c r="OJR3181" s="607"/>
      <c r="OJS3181" s="607"/>
      <c r="OJT3181" s="607"/>
      <c r="OJU3181" s="607"/>
      <c r="OJV3181" s="607"/>
      <c r="OJW3181" s="607"/>
      <c r="OJX3181" s="607"/>
      <c r="OJY3181" s="607"/>
      <c r="OJZ3181" s="607"/>
      <c r="OKA3181" s="607"/>
      <c r="OKB3181" s="607"/>
      <c r="OKC3181" s="607"/>
      <c r="OKD3181" s="607"/>
      <c r="OKE3181" s="607"/>
      <c r="OKF3181" s="607"/>
      <c r="OKG3181" s="607"/>
      <c r="OKH3181" s="607"/>
      <c r="OKI3181" s="607"/>
      <c r="OKJ3181" s="607"/>
      <c r="OKK3181" s="607"/>
      <c r="OKL3181" s="607"/>
      <c r="OKM3181" s="607"/>
      <c r="OKN3181" s="607"/>
      <c r="OKO3181" s="607"/>
      <c r="OKP3181" s="607"/>
      <c r="OKQ3181" s="607"/>
      <c r="OKR3181" s="607"/>
      <c r="OKS3181" s="607"/>
      <c r="OKT3181" s="607"/>
      <c r="OKU3181" s="607"/>
      <c r="OKV3181" s="607"/>
      <c r="OKW3181" s="607"/>
      <c r="OKX3181" s="607"/>
      <c r="OKY3181" s="607"/>
      <c r="OKZ3181" s="607"/>
      <c r="OLA3181" s="607"/>
      <c r="OLB3181" s="607"/>
      <c r="OLC3181" s="607"/>
      <c r="OLD3181" s="607"/>
      <c r="OLE3181" s="607"/>
      <c r="OLF3181" s="607"/>
      <c r="OLG3181" s="607"/>
      <c r="OLH3181" s="607"/>
      <c r="OLI3181" s="607"/>
      <c r="OLJ3181" s="607"/>
      <c r="OLK3181" s="607"/>
      <c r="OLL3181" s="607"/>
      <c r="OLM3181" s="607"/>
      <c r="OLN3181" s="607"/>
      <c r="OLO3181" s="607"/>
      <c r="OLP3181" s="607"/>
      <c r="OLQ3181" s="607"/>
      <c r="OLR3181" s="607"/>
      <c r="OLS3181" s="607"/>
      <c r="OLT3181" s="607"/>
      <c r="OLU3181" s="607"/>
      <c r="OLV3181" s="607"/>
      <c r="OLW3181" s="607"/>
      <c r="OLX3181" s="607"/>
      <c r="OLY3181" s="607"/>
      <c r="OLZ3181" s="607"/>
      <c r="OMA3181" s="607"/>
      <c r="OMB3181" s="607"/>
      <c r="OMC3181" s="607"/>
      <c r="OMD3181" s="607"/>
      <c r="OME3181" s="607"/>
      <c r="OMF3181" s="607"/>
      <c r="OMG3181" s="607"/>
      <c r="OMH3181" s="607"/>
      <c r="OMI3181" s="607"/>
      <c r="OMJ3181" s="607"/>
      <c r="OMK3181" s="607"/>
      <c r="OML3181" s="607"/>
      <c r="OMM3181" s="607"/>
      <c r="OMN3181" s="607"/>
      <c r="OMO3181" s="607"/>
      <c r="OMP3181" s="607"/>
      <c r="OMQ3181" s="607"/>
      <c r="OMR3181" s="607"/>
      <c r="OMS3181" s="607"/>
      <c r="OMT3181" s="607"/>
      <c r="OMU3181" s="607"/>
      <c r="OMV3181" s="607"/>
      <c r="OMW3181" s="607"/>
      <c r="OMX3181" s="607"/>
      <c r="OMY3181" s="607"/>
      <c r="OMZ3181" s="607"/>
      <c r="ONA3181" s="607"/>
      <c r="ONB3181" s="607"/>
      <c r="ONC3181" s="607"/>
      <c r="OND3181" s="607"/>
      <c r="ONE3181" s="607"/>
      <c r="ONF3181" s="607"/>
      <c r="ONG3181" s="607"/>
      <c r="ONH3181" s="607"/>
      <c r="ONI3181" s="607"/>
      <c r="ONJ3181" s="607"/>
      <c r="ONK3181" s="607"/>
      <c r="ONL3181" s="607"/>
      <c r="ONM3181" s="607"/>
      <c r="ONN3181" s="607"/>
      <c r="ONO3181" s="607"/>
      <c r="ONP3181" s="607"/>
      <c r="ONQ3181" s="607"/>
      <c r="ONR3181" s="607"/>
      <c r="ONS3181" s="607"/>
      <c r="ONT3181" s="607"/>
      <c r="ONU3181" s="607"/>
      <c r="ONV3181" s="607"/>
      <c r="ONW3181" s="607"/>
      <c r="ONX3181" s="607"/>
      <c r="ONY3181" s="607"/>
      <c r="ONZ3181" s="607"/>
      <c r="OOA3181" s="607"/>
      <c r="OOB3181" s="607"/>
      <c r="OOC3181" s="607"/>
      <c r="OOD3181" s="607"/>
      <c r="OOE3181" s="607"/>
      <c r="OOF3181" s="607"/>
      <c r="OOG3181" s="607"/>
      <c r="OOH3181" s="607"/>
      <c r="OOI3181" s="607"/>
      <c r="OOJ3181" s="607"/>
      <c r="OOK3181" s="607"/>
      <c r="OOL3181" s="607"/>
      <c r="OOM3181" s="607"/>
      <c r="OON3181" s="607"/>
      <c r="OOO3181" s="607"/>
      <c r="OOP3181" s="607"/>
      <c r="OOQ3181" s="607"/>
      <c r="OOR3181" s="607"/>
      <c r="OOS3181" s="607"/>
      <c r="OOT3181" s="607"/>
      <c r="OOU3181" s="607"/>
      <c r="OOV3181" s="607"/>
      <c r="OOW3181" s="607"/>
      <c r="OOX3181" s="607"/>
      <c r="OOY3181" s="607"/>
      <c r="OOZ3181" s="607"/>
      <c r="OPA3181" s="607"/>
      <c r="OPB3181" s="607"/>
      <c r="OPC3181" s="607"/>
      <c r="OPD3181" s="607"/>
      <c r="OPE3181" s="607"/>
      <c r="OPF3181" s="607"/>
      <c r="OPG3181" s="607"/>
      <c r="OPH3181" s="607"/>
      <c r="OPI3181" s="607"/>
      <c r="OPJ3181" s="607"/>
      <c r="OPK3181" s="607"/>
      <c r="OPL3181" s="607"/>
      <c r="OPM3181" s="607"/>
      <c r="OPN3181" s="607"/>
      <c r="OPO3181" s="607"/>
      <c r="OPP3181" s="607"/>
      <c r="OPQ3181" s="607"/>
      <c r="OPR3181" s="607"/>
      <c r="OPS3181" s="607"/>
      <c r="OPT3181" s="607"/>
      <c r="OPU3181" s="607"/>
      <c r="OPV3181" s="607"/>
      <c r="OPW3181" s="607"/>
      <c r="OPX3181" s="607"/>
      <c r="OPY3181" s="607"/>
      <c r="OPZ3181" s="607"/>
      <c r="OQA3181" s="607"/>
      <c r="OQB3181" s="607"/>
      <c r="OQC3181" s="607"/>
      <c r="OQD3181" s="607"/>
      <c r="OQE3181" s="607"/>
      <c r="OQF3181" s="607"/>
      <c r="OQG3181" s="607"/>
      <c r="OQH3181" s="607"/>
      <c r="OQI3181" s="607"/>
      <c r="OQJ3181" s="607"/>
      <c r="OQK3181" s="607"/>
      <c r="OQL3181" s="607"/>
      <c r="OQM3181" s="607"/>
      <c r="OQN3181" s="607"/>
      <c r="OQO3181" s="607"/>
      <c r="OQP3181" s="607"/>
      <c r="OQQ3181" s="607"/>
      <c r="OQR3181" s="607"/>
      <c r="OQS3181" s="607"/>
      <c r="OQT3181" s="607"/>
      <c r="OQU3181" s="607"/>
      <c r="OQV3181" s="607"/>
      <c r="OQW3181" s="607"/>
      <c r="OQX3181" s="607"/>
      <c r="OQY3181" s="607"/>
      <c r="OQZ3181" s="607"/>
      <c r="ORA3181" s="607"/>
      <c r="ORB3181" s="607"/>
      <c r="ORC3181" s="607"/>
      <c r="ORD3181" s="607"/>
      <c r="ORE3181" s="607"/>
      <c r="ORF3181" s="607"/>
      <c r="ORG3181" s="607"/>
      <c r="ORH3181" s="607"/>
      <c r="ORI3181" s="607"/>
      <c r="ORJ3181" s="607"/>
      <c r="ORK3181" s="607"/>
      <c r="ORL3181" s="607"/>
      <c r="ORM3181" s="607"/>
      <c r="ORN3181" s="607"/>
      <c r="ORO3181" s="607"/>
      <c r="ORP3181" s="607"/>
      <c r="ORQ3181" s="607"/>
      <c r="ORR3181" s="607"/>
      <c r="ORS3181" s="607"/>
      <c r="ORT3181" s="607"/>
      <c r="ORU3181" s="607"/>
      <c r="ORV3181" s="607"/>
      <c r="ORW3181" s="607"/>
      <c r="ORX3181" s="607"/>
      <c r="ORY3181" s="607"/>
      <c r="ORZ3181" s="607"/>
      <c r="OSA3181" s="607"/>
      <c r="OSB3181" s="607"/>
      <c r="OSC3181" s="607"/>
      <c r="OSD3181" s="607"/>
      <c r="OSE3181" s="607"/>
      <c r="OSF3181" s="607"/>
      <c r="OSG3181" s="607"/>
      <c r="OSH3181" s="607"/>
      <c r="OSI3181" s="607"/>
      <c r="OSJ3181" s="607"/>
      <c r="OSK3181" s="607"/>
      <c r="OSL3181" s="607"/>
      <c r="OSM3181" s="607"/>
      <c r="OSN3181" s="607"/>
      <c r="OSO3181" s="607"/>
      <c r="OSP3181" s="607"/>
      <c r="OSQ3181" s="607"/>
      <c r="OSR3181" s="607"/>
      <c r="OSS3181" s="607"/>
      <c r="OST3181" s="607"/>
      <c r="OSU3181" s="607"/>
      <c r="OSV3181" s="607"/>
      <c r="OSW3181" s="607"/>
      <c r="OSX3181" s="607"/>
      <c r="OSY3181" s="607"/>
      <c r="OSZ3181" s="607"/>
      <c r="OTA3181" s="607"/>
      <c r="OTB3181" s="607"/>
      <c r="OTC3181" s="607"/>
      <c r="OTD3181" s="607"/>
      <c r="OTE3181" s="607"/>
      <c r="OTF3181" s="607"/>
      <c r="OTG3181" s="607"/>
      <c r="OTH3181" s="607"/>
      <c r="OTI3181" s="607"/>
      <c r="OTJ3181" s="607"/>
      <c r="OTK3181" s="607"/>
      <c r="OTL3181" s="607"/>
      <c r="OTM3181" s="607"/>
      <c r="OTN3181" s="607"/>
      <c r="OTO3181" s="607"/>
      <c r="OTP3181" s="607"/>
      <c r="OTQ3181" s="607"/>
      <c r="OTR3181" s="607"/>
      <c r="OTS3181" s="607"/>
      <c r="OTT3181" s="607"/>
      <c r="OTU3181" s="607"/>
      <c r="OTV3181" s="607"/>
      <c r="OTW3181" s="607"/>
      <c r="OTX3181" s="607"/>
      <c r="OTY3181" s="607"/>
      <c r="OTZ3181" s="607"/>
      <c r="OUA3181" s="607"/>
      <c r="OUB3181" s="607"/>
      <c r="OUC3181" s="607"/>
      <c r="OUD3181" s="607"/>
      <c r="OUE3181" s="607"/>
      <c r="OUF3181" s="607"/>
      <c r="OUG3181" s="607"/>
      <c r="OUH3181" s="607"/>
      <c r="OUI3181" s="607"/>
      <c r="OUJ3181" s="607"/>
      <c r="OUK3181" s="607"/>
      <c r="OUL3181" s="607"/>
      <c r="OUM3181" s="607"/>
      <c r="OUN3181" s="607"/>
      <c r="OUO3181" s="607"/>
      <c r="OUP3181" s="607"/>
      <c r="OUQ3181" s="607"/>
      <c r="OUR3181" s="607"/>
      <c r="OUS3181" s="607"/>
      <c r="OUT3181" s="607"/>
      <c r="OUU3181" s="607"/>
      <c r="OUV3181" s="607"/>
      <c r="OUW3181" s="607"/>
      <c r="OUX3181" s="607"/>
      <c r="OUY3181" s="607"/>
      <c r="OUZ3181" s="607"/>
      <c r="OVA3181" s="607"/>
      <c r="OVB3181" s="607"/>
      <c r="OVC3181" s="607"/>
      <c r="OVD3181" s="607"/>
      <c r="OVE3181" s="607"/>
      <c r="OVF3181" s="607"/>
      <c r="OVG3181" s="607"/>
      <c r="OVH3181" s="607"/>
      <c r="OVI3181" s="607"/>
      <c r="OVJ3181" s="607"/>
      <c r="OVK3181" s="607"/>
      <c r="OVL3181" s="607"/>
      <c r="OVM3181" s="607"/>
      <c r="OVN3181" s="607"/>
      <c r="OVO3181" s="607"/>
      <c r="OVP3181" s="607"/>
      <c r="OVQ3181" s="607"/>
      <c r="OVR3181" s="607"/>
      <c r="OVS3181" s="607"/>
      <c r="OVT3181" s="607"/>
      <c r="OVU3181" s="607"/>
      <c r="OVV3181" s="607"/>
      <c r="OVW3181" s="607"/>
      <c r="OVX3181" s="607"/>
      <c r="OVY3181" s="607"/>
      <c r="OVZ3181" s="607"/>
      <c r="OWA3181" s="607"/>
      <c r="OWB3181" s="607"/>
      <c r="OWC3181" s="607"/>
      <c r="OWD3181" s="607"/>
      <c r="OWE3181" s="607"/>
      <c r="OWF3181" s="607"/>
      <c r="OWG3181" s="607"/>
      <c r="OWH3181" s="607"/>
      <c r="OWI3181" s="607"/>
      <c r="OWJ3181" s="607"/>
      <c r="OWK3181" s="607"/>
      <c r="OWL3181" s="607"/>
      <c r="OWM3181" s="607"/>
      <c r="OWN3181" s="607"/>
      <c r="OWO3181" s="607"/>
      <c r="OWP3181" s="607"/>
      <c r="OWQ3181" s="607"/>
      <c r="OWR3181" s="607"/>
      <c r="OWS3181" s="607"/>
      <c r="OWT3181" s="607"/>
      <c r="OWU3181" s="607"/>
      <c r="OWV3181" s="607"/>
      <c r="OWW3181" s="607"/>
      <c r="OWX3181" s="607"/>
      <c r="OWY3181" s="607"/>
      <c r="OWZ3181" s="607"/>
      <c r="OXA3181" s="607"/>
      <c r="OXB3181" s="607"/>
      <c r="OXC3181" s="607"/>
      <c r="OXD3181" s="607"/>
      <c r="OXE3181" s="607"/>
      <c r="OXF3181" s="607"/>
      <c r="OXG3181" s="607"/>
      <c r="OXH3181" s="607"/>
      <c r="OXI3181" s="607"/>
      <c r="OXJ3181" s="607"/>
      <c r="OXK3181" s="607"/>
      <c r="OXL3181" s="607"/>
      <c r="OXM3181" s="607"/>
      <c r="OXN3181" s="607"/>
      <c r="OXO3181" s="607"/>
      <c r="OXP3181" s="607"/>
      <c r="OXQ3181" s="607"/>
      <c r="OXR3181" s="607"/>
      <c r="OXS3181" s="607"/>
      <c r="OXT3181" s="607"/>
      <c r="OXU3181" s="607"/>
      <c r="OXV3181" s="607"/>
      <c r="OXW3181" s="607"/>
      <c r="OXX3181" s="607"/>
      <c r="OXY3181" s="607"/>
      <c r="OXZ3181" s="607"/>
      <c r="OYA3181" s="607"/>
      <c r="OYB3181" s="607"/>
      <c r="OYC3181" s="607"/>
      <c r="OYD3181" s="607"/>
      <c r="OYE3181" s="607"/>
      <c r="OYF3181" s="607"/>
      <c r="OYG3181" s="607"/>
      <c r="OYH3181" s="607"/>
      <c r="OYI3181" s="607"/>
      <c r="OYJ3181" s="607"/>
      <c r="OYK3181" s="607"/>
      <c r="OYL3181" s="607"/>
      <c r="OYM3181" s="607"/>
      <c r="OYN3181" s="607"/>
      <c r="OYO3181" s="607"/>
      <c r="OYP3181" s="607"/>
      <c r="OYQ3181" s="607"/>
      <c r="OYR3181" s="607"/>
      <c r="OYS3181" s="607"/>
      <c r="OYT3181" s="607"/>
      <c r="OYU3181" s="607"/>
      <c r="OYV3181" s="607"/>
      <c r="OYW3181" s="607"/>
      <c r="OYX3181" s="607"/>
      <c r="OYY3181" s="607"/>
      <c r="OYZ3181" s="607"/>
      <c r="OZA3181" s="607"/>
      <c r="OZB3181" s="607"/>
      <c r="OZC3181" s="607"/>
      <c r="OZD3181" s="607"/>
      <c r="OZE3181" s="607"/>
      <c r="OZF3181" s="607"/>
      <c r="OZG3181" s="607"/>
      <c r="OZH3181" s="607"/>
      <c r="OZI3181" s="607"/>
      <c r="OZJ3181" s="607"/>
      <c r="OZK3181" s="607"/>
      <c r="OZL3181" s="607"/>
      <c r="OZM3181" s="607"/>
      <c r="OZN3181" s="607"/>
      <c r="OZO3181" s="607"/>
      <c r="OZP3181" s="607"/>
      <c r="OZQ3181" s="607"/>
      <c r="OZR3181" s="607"/>
      <c r="OZS3181" s="607"/>
      <c r="OZT3181" s="607"/>
      <c r="OZU3181" s="607"/>
      <c r="OZV3181" s="607"/>
      <c r="OZW3181" s="607"/>
      <c r="OZX3181" s="607"/>
      <c r="OZY3181" s="607"/>
      <c r="OZZ3181" s="607"/>
      <c r="PAA3181" s="607"/>
      <c r="PAB3181" s="607"/>
      <c r="PAC3181" s="607"/>
      <c r="PAD3181" s="607"/>
      <c r="PAE3181" s="607"/>
      <c r="PAF3181" s="607"/>
      <c r="PAG3181" s="607"/>
      <c r="PAH3181" s="607"/>
      <c r="PAI3181" s="607"/>
      <c r="PAJ3181" s="607"/>
      <c r="PAK3181" s="607"/>
      <c r="PAL3181" s="607"/>
      <c r="PAM3181" s="607"/>
      <c r="PAN3181" s="607"/>
      <c r="PAO3181" s="607"/>
      <c r="PAP3181" s="607"/>
      <c r="PAQ3181" s="607"/>
      <c r="PAR3181" s="607"/>
      <c r="PAS3181" s="607"/>
      <c r="PAT3181" s="607"/>
      <c r="PAU3181" s="607"/>
      <c r="PAV3181" s="607"/>
      <c r="PAW3181" s="607"/>
      <c r="PAX3181" s="607"/>
      <c r="PAY3181" s="607"/>
      <c r="PAZ3181" s="607"/>
      <c r="PBA3181" s="607"/>
      <c r="PBB3181" s="607"/>
      <c r="PBC3181" s="607"/>
      <c r="PBD3181" s="607"/>
      <c r="PBE3181" s="607"/>
      <c r="PBF3181" s="607"/>
      <c r="PBG3181" s="607"/>
      <c r="PBH3181" s="607"/>
      <c r="PBI3181" s="607"/>
      <c r="PBJ3181" s="607"/>
      <c r="PBK3181" s="607"/>
      <c r="PBL3181" s="607"/>
      <c r="PBM3181" s="607"/>
      <c r="PBN3181" s="607"/>
      <c r="PBO3181" s="607"/>
      <c r="PBP3181" s="607"/>
      <c r="PBQ3181" s="607"/>
      <c r="PBR3181" s="607"/>
      <c r="PBS3181" s="607"/>
      <c r="PBT3181" s="607"/>
      <c r="PBU3181" s="607"/>
      <c r="PBV3181" s="607"/>
      <c r="PBW3181" s="607"/>
      <c r="PBX3181" s="607"/>
      <c r="PBY3181" s="607"/>
      <c r="PBZ3181" s="607"/>
      <c r="PCA3181" s="607"/>
      <c r="PCB3181" s="607"/>
      <c r="PCC3181" s="607"/>
      <c r="PCD3181" s="607"/>
      <c r="PCE3181" s="607"/>
      <c r="PCF3181" s="607"/>
      <c r="PCG3181" s="607"/>
      <c r="PCH3181" s="607"/>
      <c r="PCI3181" s="607"/>
      <c r="PCJ3181" s="607"/>
      <c r="PCK3181" s="607"/>
      <c r="PCL3181" s="607"/>
      <c r="PCM3181" s="607"/>
      <c r="PCN3181" s="607"/>
      <c r="PCO3181" s="607"/>
      <c r="PCP3181" s="607"/>
      <c r="PCQ3181" s="607"/>
      <c r="PCR3181" s="607"/>
      <c r="PCS3181" s="607"/>
      <c r="PCT3181" s="607"/>
      <c r="PCU3181" s="607"/>
      <c r="PCV3181" s="607"/>
      <c r="PCW3181" s="607"/>
      <c r="PCX3181" s="607"/>
      <c r="PCY3181" s="607"/>
      <c r="PCZ3181" s="607"/>
      <c r="PDA3181" s="607"/>
      <c r="PDB3181" s="607"/>
      <c r="PDC3181" s="607"/>
      <c r="PDD3181" s="607"/>
      <c r="PDE3181" s="607"/>
      <c r="PDF3181" s="607"/>
      <c r="PDG3181" s="607"/>
      <c r="PDH3181" s="607"/>
      <c r="PDI3181" s="607"/>
      <c r="PDJ3181" s="607"/>
      <c r="PDK3181" s="607"/>
      <c r="PDL3181" s="607"/>
      <c r="PDM3181" s="607"/>
      <c r="PDN3181" s="607"/>
      <c r="PDO3181" s="607"/>
      <c r="PDP3181" s="607"/>
      <c r="PDQ3181" s="607"/>
      <c r="PDR3181" s="607"/>
      <c r="PDS3181" s="607"/>
      <c r="PDT3181" s="607"/>
      <c r="PDU3181" s="607"/>
      <c r="PDV3181" s="607"/>
      <c r="PDW3181" s="607"/>
      <c r="PDX3181" s="607"/>
      <c r="PDY3181" s="607"/>
      <c r="PDZ3181" s="607"/>
      <c r="PEA3181" s="607"/>
      <c r="PEB3181" s="607"/>
      <c r="PEC3181" s="607"/>
      <c r="PED3181" s="607"/>
      <c r="PEE3181" s="607"/>
      <c r="PEF3181" s="607"/>
      <c r="PEG3181" s="607"/>
      <c r="PEH3181" s="607"/>
      <c r="PEI3181" s="607"/>
      <c r="PEJ3181" s="607"/>
      <c r="PEK3181" s="607"/>
      <c r="PEL3181" s="607"/>
      <c r="PEM3181" s="607"/>
      <c r="PEN3181" s="607"/>
      <c r="PEO3181" s="607"/>
      <c r="PEP3181" s="607"/>
      <c r="PEQ3181" s="607"/>
      <c r="PER3181" s="607"/>
      <c r="PES3181" s="607"/>
      <c r="PET3181" s="607"/>
      <c r="PEU3181" s="607"/>
      <c r="PEV3181" s="607"/>
      <c r="PEW3181" s="607"/>
      <c r="PEX3181" s="607"/>
      <c r="PEY3181" s="607"/>
      <c r="PEZ3181" s="607"/>
      <c r="PFA3181" s="607"/>
      <c r="PFB3181" s="607"/>
      <c r="PFC3181" s="607"/>
      <c r="PFD3181" s="607"/>
      <c r="PFE3181" s="607"/>
      <c r="PFF3181" s="607"/>
      <c r="PFG3181" s="607"/>
      <c r="PFH3181" s="607"/>
      <c r="PFI3181" s="607"/>
      <c r="PFJ3181" s="607"/>
      <c r="PFK3181" s="607"/>
      <c r="PFL3181" s="607"/>
      <c r="PFM3181" s="607"/>
      <c r="PFN3181" s="607"/>
      <c r="PFO3181" s="607"/>
      <c r="PFP3181" s="607"/>
      <c r="PFQ3181" s="607"/>
      <c r="PFR3181" s="607"/>
      <c r="PFS3181" s="607"/>
      <c r="PFT3181" s="607"/>
      <c r="PFU3181" s="607"/>
      <c r="PFV3181" s="607"/>
      <c r="PFW3181" s="607"/>
      <c r="PFX3181" s="607"/>
      <c r="PFY3181" s="607"/>
      <c r="PFZ3181" s="607"/>
      <c r="PGA3181" s="607"/>
      <c r="PGB3181" s="607"/>
      <c r="PGC3181" s="607"/>
      <c r="PGD3181" s="607"/>
      <c r="PGE3181" s="607"/>
      <c r="PGF3181" s="607"/>
      <c r="PGG3181" s="607"/>
      <c r="PGH3181" s="607"/>
      <c r="PGI3181" s="607"/>
      <c r="PGJ3181" s="607"/>
      <c r="PGK3181" s="607"/>
      <c r="PGL3181" s="607"/>
      <c r="PGM3181" s="607"/>
      <c r="PGN3181" s="607"/>
      <c r="PGO3181" s="607"/>
      <c r="PGP3181" s="607"/>
      <c r="PGQ3181" s="607"/>
      <c r="PGR3181" s="607"/>
      <c r="PGS3181" s="607"/>
      <c r="PGT3181" s="607"/>
      <c r="PGU3181" s="607"/>
      <c r="PGV3181" s="607"/>
      <c r="PGW3181" s="607"/>
      <c r="PGX3181" s="607"/>
      <c r="PGY3181" s="607"/>
      <c r="PGZ3181" s="607"/>
      <c r="PHA3181" s="607"/>
      <c r="PHB3181" s="607"/>
      <c r="PHC3181" s="607"/>
      <c r="PHD3181" s="607"/>
      <c r="PHE3181" s="607"/>
      <c r="PHF3181" s="607"/>
      <c r="PHG3181" s="607"/>
      <c r="PHH3181" s="607"/>
      <c r="PHI3181" s="607"/>
      <c r="PHJ3181" s="607"/>
      <c r="PHK3181" s="607"/>
      <c r="PHL3181" s="607"/>
      <c r="PHM3181" s="607"/>
      <c r="PHN3181" s="607"/>
      <c r="PHO3181" s="607"/>
      <c r="PHP3181" s="607"/>
      <c r="PHQ3181" s="607"/>
      <c r="PHR3181" s="607"/>
      <c r="PHS3181" s="607"/>
      <c r="PHT3181" s="607"/>
      <c r="PHU3181" s="607"/>
      <c r="PHV3181" s="607"/>
      <c r="PHW3181" s="607"/>
      <c r="PHX3181" s="607"/>
      <c r="PHY3181" s="607"/>
      <c r="PHZ3181" s="607"/>
      <c r="PIA3181" s="607"/>
      <c r="PIB3181" s="607"/>
      <c r="PIC3181" s="607"/>
      <c r="PID3181" s="607"/>
      <c r="PIE3181" s="607"/>
      <c r="PIF3181" s="607"/>
      <c r="PIG3181" s="607"/>
      <c r="PIH3181" s="607"/>
      <c r="PII3181" s="607"/>
      <c r="PIJ3181" s="607"/>
      <c r="PIK3181" s="607"/>
      <c r="PIL3181" s="607"/>
      <c r="PIM3181" s="607"/>
      <c r="PIN3181" s="607"/>
      <c r="PIO3181" s="607"/>
      <c r="PIP3181" s="607"/>
      <c r="PIQ3181" s="607"/>
      <c r="PIR3181" s="607"/>
      <c r="PIS3181" s="607"/>
      <c r="PIT3181" s="607"/>
      <c r="PIU3181" s="607"/>
      <c r="PIV3181" s="607"/>
      <c r="PIW3181" s="607"/>
      <c r="PIX3181" s="607"/>
      <c r="PIY3181" s="607"/>
      <c r="PIZ3181" s="607"/>
      <c r="PJA3181" s="607"/>
      <c r="PJB3181" s="607"/>
      <c r="PJC3181" s="607"/>
      <c r="PJD3181" s="607"/>
      <c r="PJE3181" s="607"/>
      <c r="PJF3181" s="607"/>
      <c r="PJG3181" s="607"/>
      <c r="PJH3181" s="607"/>
      <c r="PJI3181" s="607"/>
      <c r="PJJ3181" s="607"/>
      <c r="PJK3181" s="607"/>
      <c r="PJL3181" s="607"/>
      <c r="PJM3181" s="607"/>
      <c r="PJN3181" s="607"/>
      <c r="PJO3181" s="607"/>
      <c r="PJP3181" s="607"/>
      <c r="PJQ3181" s="607"/>
      <c r="PJR3181" s="607"/>
      <c r="PJS3181" s="607"/>
      <c r="PJT3181" s="607"/>
      <c r="PJU3181" s="607"/>
      <c r="PJV3181" s="607"/>
      <c r="PJW3181" s="607"/>
      <c r="PJX3181" s="607"/>
      <c r="PJY3181" s="607"/>
      <c r="PJZ3181" s="607"/>
      <c r="PKA3181" s="607"/>
      <c r="PKB3181" s="607"/>
      <c r="PKC3181" s="607"/>
      <c r="PKD3181" s="607"/>
      <c r="PKE3181" s="607"/>
      <c r="PKF3181" s="607"/>
      <c r="PKG3181" s="607"/>
      <c r="PKH3181" s="607"/>
      <c r="PKI3181" s="607"/>
      <c r="PKJ3181" s="607"/>
      <c r="PKK3181" s="607"/>
      <c r="PKL3181" s="607"/>
      <c r="PKM3181" s="607"/>
      <c r="PKN3181" s="607"/>
      <c r="PKO3181" s="607"/>
      <c r="PKP3181" s="607"/>
      <c r="PKQ3181" s="607"/>
      <c r="PKR3181" s="607"/>
      <c r="PKS3181" s="607"/>
      <c r="PKT3181" s="607"/>
      <c r="PKU3181" s="607"/>
      <c r="PKV3181" s="607"/>
      <c r="PKW3181" s="607"/>
      <c r="PKX3181" s="607"/>
      <c r="PKY3181" s="607"/>
      <c r="PKZ3181" s="607"/>
      <c r="PLA3181" s="607"/>
      <c r="PLB3181" s="607"/>
      <c r="PLC3181" s="607"/>
      <c r="PLD3181" s="607"/>
      <c r="PLE3181" s="607"/>
      <c r="PLF3181" s="607"/>
      <c r="PLG3181" s="607"/>
      <c r="PLH3181" s="607"/>
      <c r="PLI3181" s="607"/>
      <c r="PLJ3181" s="607"/>
      <c r="PLK3181" s="607"/>
      <c r="PLL3181" s="607"/>
      <c r="PLM3181" s="607"/>
      <c r="PLN3181" s="607"/>
      <c r="PLO3181" s="607"/>
      <c r="PLP3181" s="607"/>
      <c r="PLQ3181" s="607"/>
      <c r="PLR3181" s="607"/>
      <c r="PLS3181" s="607"/>
      <c r="PLT3181" s="607"/>
      <c r="PLU3181" s="607"/>
      <c r="PLV3181" s="607"/>
      <c r="PLW3181" s="607"/>
      <c r="PLX3181" s="607"/>
      <c r="PLY3181" s="607"/>
      <c r="PLZ3181" s="607"/>
      <c r="PMA3181" s="607"/>
      <c r="PMB3181" s="607"/>
      <c r="PMC3181" s="607"/>
      <c r="PMD3181" s="607"/>
      <c r="PME3181" s="607"/>
      <c r="PMF3181" s="607"/>
      <c r="PMG3181" s="607"/>
      <c r="PMH3181" s="607"/>
      <c r="PMI3181" s="607"/>
      <c r="PMJ3181" s="607"/>
      <c r="PMK3181" s="607"/>
      <c r="PML3181" s="607"/>
      <c r="PMM3181" s="607"/>
      <c r="PMN3181" s="607"/>
      <c r="PMO3181" s="607"/>
      <c r="PMP3181" s="607"/>
      <c r="PMQ3181" s="607"/>
      <c r="PMR3181" s="607"/>
      <c r="PMS3181" s="607"/>
      <c r="PMT3181" s="607"/>
      <c r="PMU3181" s="607"/>
      <c r="PMV3181" s="607"/>
      <c r="PMW3181" s="607"/>
      <c r="PMX3181" s="607"/>
      <c r="PMY3181" s="607"/>
      <c r="PMZ3181" s="607"/>
      <c r="PNA3181" s="607"/>
      <c r="PNB3181" s="607"/>
      <c r="PNC3181" s="607"/>
      <c r="PND3181" s="607"/>
      <c r="PNE3181" s="607"/>
      <c r="PNF3181" s="607"/>
      <c r="PNG3181" s="607"/>
      <c r="PNH3181" s="607"/>
      <c r="PNI3181" s="607"/>
      <c r="PNJ3181" s="607"/>
      <c r="PNK3181" s="607"/>
      <c r="PNL3181" s="607"/>
      <c r="PNM3181" s="607"/>
      <c r="PNN3181" s="607"/>
      <c r="PNO3181" s="607"/>
      <c r="PNP3181" s="607"/>
      <c r="PNQ3181" s="607"/>
      <c r="PNR3181" s="607"/>
      <c r="PNS3181" s="607"/>
      <c r="PNT3181" s="607"/>
      <c r="PNU3181" s="607"/>
      <c r="PNV3181" s="607"/>
      <c r="PNW3181" s="607"/>
      <c r="PNX3181" s="607"/>
      <c r="PNY3181" s="607"/>
      <c r="PNZ3181" s="607"/>
      <c r="POA3181" s="607"/>
      <c r="POB3181" s="607"/>
      <c r="POC3181" s="607"/>
      <c r="POD3181" s="607"/>
      <c r="POE3181" s="607"/>
      <c r="POF3181" s="607"/>
      <c r="POG3181" s="607"/>
      <c r="POH3181" s="607"/>
      <c r="POI3181" s="607"/>
      <c r="POJ3181" s="607"/>
      <c r="POK3181" s="607"/>
      <c r="POL3181" s="607"/>
      <c r="POM3181" s="607"/>
      <c r="PON3181" s="607"/>
      <c r="POO3181" s="607"/>
      <c r="POP3181" s="607"/>
      <c r="POQ3181" s="607"/>
      <c r="POR3181" s="607"/>
      <c r="POS3181" s="607"/>
      <c r="POT3181" s="607"/>
      <c r="POU3181" s="607"/>
      <c r="POV3181" s="607"/>
      <c r="POW3181" s="607"/>
      <c r="POX3181" s="607"/>
      <c r="POY3181" s="607"/>
      <c r="POZ3181" s="607"/>
      <c r="PPA3181" s="607"/>
      <c r="PPB3181" s="607"/>
      <c r="PPC3181" s="607"/>
      <c r="PPD3181" s="607"/>
      <c r="PPE3181" s="607"/>
      <c r="PPF3181" s="607"/>
      <c r="PPG3181" s="607"/>
      <c r="PPH3181" s="607"/>
      <c r="PPI3181" s="607"/>
      <c r="PPJ3181" s="607"/>
      <c r="PPK3181" s="607"/>
      <c r="PPL3181" s="607"/>
      <c r="PPM3181" s="607"/>
      <c r="PPN3181" s="607"/>
      <c r="PPO3181" s="607"/>
      <c r="PPP3181" s="607"/>
      <c r="PPQ3181" s="607"/>
      <c r="PPR3181" s="607"/>
      <c r="PPS3181" s="607"/>
      <c r="PPT3181" s="607"/>
      <c r="PPU3181" s="607"/>
      <c r="PPV3181" s="607"/>
      <c r="PPW3181" s="607"/>
      <c r="PPX3181" s="607"/>
      <c r="PPY3181" s="607"/>
      <c r="PPZ3181" s="607"/>
      <c r="PQA3181" s="607"/>
      <c r="PQB3181" s="607"/>
      <c r="PQC3181" s="607"/>
      <c r="PQD3181" s="607"/>
      <c r="PQE3181" s="607"/>
      <c r="PQF3181" s="607"/>
      <c r="PQG3181" s="607"/>
      <c r="PQH3181" s="607"/>
      <c r="PQI3181" s="607"/>
      <c r="PQJ3181" s="607"/>
      <c r="PQK3181" s="607"/>
      <c r="PQL3181" s="607"/>
      <c r="PQM3181" s="607"/>
      <c r="PQN3181" s="607"/>
      <c r="PQO3181" s="607"/>
      <c r="PQP3181" s="607"/>
      <c r="PQQ3181" s="607"/>
      <c r="PQR3181" s="607"/>
      <c r="PQS3181" s="607"/>
      <c r="PQT3181" s="607"/>
      <c r="PQU3181" s="607"/>
      <c r="PQV3181" s="607"/>
      <c r="PQW3181" s="607"/>
      <c r="PQX3181" s="607"/>
      <c r="PQY3181" s="607"/>
      <c r="PQZ3181" s="607"/>
      <c r="PRA3181" s="607"/>
      <c r="PRB3181" s="607"/>
      <c r="PRC3181" s="607"/>
      <c r="PRD3181" s="607"/>
      <c r="PRE3181" s="607"/>
      <c r="PRF3181" s="607"/>
      <c r="PRG3181" s="607"/>
      <c r="PRH3181" s="607"/>
      <c r="PRI3181" s="607"/>
      <c r="PRJ3181" s="607"/>
      <c r="PRK3181" s="607"/>
      <c r="PRL3181" s="607"/>
      <c r="PRM3181" s="607"/>
      <c r="PRN3181" s="607"/>
      <c r="PRO3181" s="607"/>
      <c r="PRP3181" s="607"/>
      <c r="PRQ3181" s="607"/>
      <c r="PRR3181" s="607"/>
      <c r="PRS3181" s="607"/>
      <c r="PRT3181" s="607"/>
      <c r="PRU3181" s="607"/>
      <c r="PRV3181" s="607"/>
      <c r="PRW3181" s="607"/>
      <c r="PRX3181" s="607"/>
      <c r="PRY3181" s="607"/>
      <c r="PRZ3181" s="607"/>
      <c r="PSA3181" s="607"/>
      <c r="PSB3181" s="607"/>
      <c r="PSC3181" s="607"/>
      <c r="PSD3181" s="607"/>
      <c r="PSE3181" s="607"/>
      <c r="PSF3181" s="607"/>
      <c r="PSG3181" s="607"/>
      <c r="PSH3181" s="607"/>
      <c r="PSI3181" s="607"/>
      <c r="PSJ3181" s="607"/>
      <c r="PSK3181" s="607"/>
      <c r="PSL3181" s="607"/>
      <c r="PSM3181" s="607"/>
      <c r="PSN3181" s="607"/>
      <c r="PSO3181" s="607"/>
      <c r="PSP3181" s="607"/>
      <c r="PSQ3181" s="607"/>
      <c r="PSR3181" s="607"/>
      <c r="PSS3181" s="607"/>
      <c r="PST3181" s="607"/>
      <c r="PSU3181" s="607"/>
      <c r="PSV3181" s="607"/>
      <c r="PSW3181" s="607"/>
      <c r="PSX3181" s="607"/>
      <c r="PSY3181" s="607"/>
      <c r="PSZ3181" s="607"/>
      <c r="PTA3181" s="607"/>
      <c r="PTB3181" s="607"/>
      <c r="PTC3181" s="607"/>
      <c r="PTD3181" s="607"/>
      <c r="PTE3181" s="607"/>
      <c r="PTF3181" s="607"/>
      <c r="PTG3181" s="607"/>
      <c r="PTH3181" s="607"/>
      <c r="PTI3181" s="607"/>
      <c r="PTJ3181" s="607"/>
      <c r="PTK3181" s="607"/>
      <c r="PTL3181" s="607"/>
      <c r="PTM3181" s="607"/>
      <c r="PTN3181" s="607"/>
      <c r="PTO3181" s="607"/>
      <c r="PTP3181" s="607"/>
      <c r="PTQ3181" s="607"/>
      <c r="PTR3181" s="607"/>
      <c r="PTS3181" s="607"/>
      <c r="PTT3181" s="607"/>
      <c r="PTU3181" s="607"/>
      <c r="PTV3181" s="607"/>
      <c r="PTW3181" s="607"/>
      <c r="PTX3181" s="607"/>
      <c r="PTY3181" s="607"/>
      <c r="PTZ3181" s="607"/>
      <c r="PUA3181" s="607"/>
      <c r="PUB3181" s="607"/>
      <c r="PUC3181" s="607"/>
      <c r="PUD3181" s="607"/>
      <c r="PUE3181" s="607"/>
      <c r="PUF3181" s="607"/>
      <c r="PUG3181" s="607"/>
      <c r="PUH3181" s="607"/>
      <c r="PUI3181" s="607"/>
      <c r="PUJ3181" s="607"/>
      <c r="PUK3181" s="607"/>
      <c r="PUL3181" s="607"/>
      <c r="PUM3181" s="607"/>
      <c r="PUN3181" s="607"/>
      <c r="PUO3181" s="607"/>
      <c r="PUP3181" s="607"/>
      <c r="PUQ3181" s="607"/>
      <c r="PUR3181" s="607"/>
      <c r="PUS3181" s="607"/>
      <c r="PUT3181" s="607"/>
      <c r="PUU3181" s="607"/>
      <c r="PUV3181" s="607"/>
      <c r="PUW3181" s="607"/>
      <c r="PUX3181" s="607"/>
      <c r="PUY3181" s="607"/>
      <c r="PUZ3181" s="607"/>
      <c r="PVA3181" s="607"/>
      <c r="PVB3181" s="607"/>
      <c r="PVC3181" s="607"/>
      <c r="PVD3181" s="607"/>
      <c r="PVE3181" s="607"/>
      <c r="PVF3181" s="607"/>
      <c r="PVG3181" s="607"/>
      <c r="PVH3181" s="607"/>
      <c r="PVI3181" s="607"/>
      <c r="PVJ3181" s="607"/>
      <c r="PVK3181" s="607"/>
      <c r="PVL3181" s="607"/>
      <c r="PVM3181" s="607"/>
      <c r="PVN3181" s="607"/>
      <c r="PVO3181" s="607"/>
      <c r="PVP3181" s="607"/>
      <c r="PVQ3181" s="607"/>
      <c r="PVR3181" s="607"/>
      <c r="PVS3181" s="607"/>
      <c r="PVT3181" s="607"/>
      <c r="PVU3181" s="607"/>
      <c r="PVV3181" s="607"/>
      <c r="PVW3181" s="607"/>
      <c r="PVX3181" s="607"/>
      <c r="PVY3181" s="607"/>
      <c r="PVZ3181" s="607"/>
      <c r="PWA3181" s="607"/>
      <c r="PWB3181" s="607"/>
      <c r="PWC3181" s="607"/>
      <c r="PWD3181" s="607"/>
      <c r="PWE3181" s="607"/>
      <c r="PWF3181" s="607"/>
      <c r="PWG3181" s="607"/>
      <c r="PWH3181" s="607"/>
      <c r="PWI3181" s="607"/>
      <c r="PWJ3181" s="607"/>
      <c r="PWK3181" s="607"/>
      <c r="PWL3181" s="607"/>
      <c r="PWM3181" s="607"/>
      <c r="PWN3181" s="607"/>
      <c r="PWO3181" s="607"/>
      <c r="PWP3181" s="607"/>
      <c r="PWQ3181" s="607"/>
      <c r="PWR3181" s="607"/>
      <c r="PWS3181" s="607"/>
      <c r="PWT3181" s="607"/>
      <c r="PWU3181" s="607"/>
      <c r="PWV3181" s="607"/>
      <c r="PWW3181" s="607"/>
      <c r="PWX3181" s="607"/>
      <c r="PWY3181" s="607"/>
      <c r="PWZ3181" s="607"/>
      <c r="PXA3181" s="607"/>
      <c r="PXB3181" s="607"/>
      <c r="PXC3181" s="607"/>
      <c r="PXD3181" s="607"/>
      <c r="PXE3181" s="607"/>
      <c r="PXF3181" s="607"/>
      <c r="PXG3181" s="607"/>
      <c r="PXH3181" s="607"/>
      <c r="PXI3181" s="607"/>
      <c r="PXJ3181" s="607"/>
      <c r="PXK3181" s="607"/>
      <c r="PXL3181" s="607"/>
      <c r="PXM3181" s="607"/>
      <c r="PXN3181" s="607"/>
      <c r="PXO3181" s="607"/>
      <c r="PXP3181" s="607"/>
      <c r="PXQ3181" s="607"/>
      <c r="PXR3181" s="607"/>
      <c r="PXS3181" s="607"/>
      <c r="PXT3181" s="607"/>
      <c r="PXU3181" s="607"/>
      <c r="PXV3181" s="607"/>
      <c r="PXW3181" s="607"/>
      <c r="PXX3181" s="607"/>
      <c r="PXY3181" s="607"/>
      <c r="PXZ3181" s="607"/>
      <c r="PYA3181" s="607"/>
      <c r="PYB3181" s="607"/>
      <c r="PYC3181" s="607"/>
      <c r="PYD3181" s="607"/>
      <c r="PYE3181" s="607"/>
      <c r="PYF3181" s="607"/>
      <c r="PYG3181" s="607"/>
      <c r="PYH3181" s="607"/>
      <c r="PYI3181" s="607"/>
      <c r="PYJ3181" s="607"/>
      <c r="PYK3181" s="607"/>
      <c r="PYL3181" s="607"/>
      <c r="PYM3181" s="607"/>
      <c r="PYN3181" s="607"/>
      <c r="PYO3181" s="607"/>
      <c r="PYP3181" s="607"/>
      <c r="PYQ3181" s="607"/>
      <c r="PYR3181" s="607"/>
      <c r="PYS3181" s="607"/>
      <c r="PYT3181" s="607"/>
      <c r="PYU3181" s="607"/>
      <c r="PYV3181" s="607"/>
      <c r="PYW3181" s="607"/>
      <c r="PYX3181" s="607"/>
      <c r="PYY3181" s="607"/>
      <c r="PYZ3181" s="607"/>
      <c r="PZA3181" s="607"/>
      <c r="PZB3181" s="607"/>
      <c r="PZC3181" s="607"/>
      <c r="PZD3181" s="607"/>
      <c r="PZE3181" s="607"/>
      <c r="PZF3181" s="607"/>
      <c r="PZG3181" s="607"/>
      <c r="PZH3181" s="607"/>
      <c r="PZI3181" s="607"/>
      <c r="PZJ3181" s="607"/>
      <c r="PZK3181" s="607"/>
      <c r="PZL3181" s="607"/>
      <c r="PZM3181" s="607"/>
      <c r="PZN3181" s="607"/>
      <c r="PZO3181" s="607"/>
      <c r="PZP3181" s="607"/>
      <c r="PZQ3181" s="607"/>
      <c r="PZR3181" s="607"/>
      <c r="PZS3181" s="607"/>
      <c r="PZT3181" s="607"/>
      <c r="PZU3181" s="607"/>
      <c r="PZV3181" s="607"/>
      <c r="PZW3181" s="607"/>
      <c r="PZX3181" s="607"/>
      <c r="PZY3181" s="607"/>
      <c r="PZZ3181" s="607"/>
      <c r="QAA3181" s="607"/>
      <c r="QAB3181" s="607"/>
      <c r="QAC3181" s="607"/>
      <c r="QAD3181" s="607"/>
      <c r="QAE3181" s="607"/>
      <c r="QAF3181" s="607"/>
      <c r="QAG3181" s="607"/>
      <c r="QAH3181" s="607"/>
      <c r="QAI3181" s="607"/>
      <c r="QAJ3181" s="607"/>
      <c r="QAK3181" s="607"/>
      <c r="QAL3181" s="607"/>
      <c r="QAM3181" s="607"/>
      <c r="QAN3181" s="607"/>
      <c r="QAO3181" s="607"/>
      <c r="QAP3181" s="607"/>
      <c r="QAQ3181" s="607"/>
      <c r="QAR3181" s="607"/>
      <c r="QAS3181" s="607"/>
      <c r="QAT3181" s="607"/>
      <c r="QAU3181" s="607"/>
      <c r="QAV3181" s="607"/>
      <c r="QAW3181" s="607"/>
      <c r="QAX3181" s="607"/>
      <c r="QAY3181" s="607"/>
      <c r="QAZ3181" s="607"/>
      <c r="QBA3181" s="607"/>
      <c r="QBB3181" s="607"/>
      <c r="QBC3181" s="607"/>
      <c r="QBD3181" s="607"/>
      <c r="QBE3181" s="607"/>
      <c r="QBF3181" s="607"/>
      <c r="QBG3181" s="607"/>
      <c r="QBH3181" s="607"/>
      <c r="QBI3181" s="607"/>
      <c r="QBJ3181" s="607"/>
      <c r="QBK3181" s="607"/>
      <c r="QBL3181" s="607"/>
      <c r="QBM3181" s="607"/>
      <c r="QBN3181" s="607"/>
      <c r="QBO3181" s="607"/>
      <c r="QBP3181" s="607"/>
      <c r="QBQ3181" s="607"/>
      <c r="QBR3181" s="607"/>
      <c r="QBS3181" s="607"/>
      <c r="QBT3181" s="607"/>
      <c r="QBU3181" s="607"/>
      <c r="QBV3181" s="607"/>
      <c r="QBW3181" s="607"/>
      <c r="QBX3181" s="607"/>
      <c r="QBY3181" s="607"/>
      <c r="QBZ3181" s="607"/>
      <c r="QCA3181" s="607"/>
      <c r="QCB3181" s="607"/>
      <c r="QCC3181" s="607"/>
      <c r="QCD3181" s="607"/>
      <c r="QCE3181" s="607"/>
      <c r="QCF3181" s="607"/>
      <c r="QCG3181" s="607"/>
      <c r="QCH3181" s="607"/>
      <c r="QCI3181" s="607"/>
      <c r="QCJ3181" s="607"/>
      <c r="QCK3181" s="607"/>
      <c r="QCL3181" s="607"/>
      <c r="QCM3181" s="607"/>
      <c r="QCN3181" s="607"/>
      <c r="QCO3181" s="607"/>
      <c r="QCP3181" s="607"/>
      <c r="QCQ3181" s="607"/>
      <c r="QCR3181" s="607"/>
      <c r="QCS3181" s="607"/>
      <c r="QCT3181" s="607"/>
      <c r="QCU3181" s="607"/>
      <c r="QCV3181" s="607"/>
      <c r="QCW3181" s="607"/>
      <c r="QCX3181" s="607"/>
      <c r="QCY3181" s="607"/>
      <c r="QCZ3181" s="607"/>
      <c r="QDA3181" s="607"/>
      <c r="QDB3181" s="607"/>
      <c r="QDC3181" s="607"/>
      <c r="QDD3181" s="607"/>
      <c r="QDE3181" s="607"/>
      <c r="QDF3181" s="607"/>
      <c r="QDG3181" s="607"/>
      <c r="QDH3181" s="607"/>
      <c r="QDI3181" s="607"/>
      <c r="QDJ3181" s="607"/>
      <c r="QDK3181" s="607"/>
      <c r="QDL3181" s="607"/>
      <c r="QDM3181" s="607"/>
      <c r="QDN3181" s="607"/>
      <c r="QDO3181" s="607"/>
      <c r="QDP3181" s="607"/>
      <c r="QDQ3181" s="607"/>
      <c r="QDR3181" s="607"/>
      <c r="QDS3181" s="607"/>
      <c r="QDT3181" s="607"/>
      <c r="QDU3181" s="607"/>
      <c r="QDV3181" s="607"/>
      <c r="QDW3181" s="607"/>
      <c r="QDX3181" s="607"/>
      <c r="QDY3181" s="607"/>
      <c r="QDZ3181" s="607"/>
      <c r="QEA3181" s="607"/>
      <c r="QEB3181" s="607"/>
      <c r="QEC3181" s="607"/>
      <c r="QED3181" s="607"/>
      <c r="QEE3181" s="607"/>
      <c r="QEF3181" s="607"/>
      <c r="QEG3181" s="607"/>
      <c r="QEH3181" s="607"/>
      <c r="QEI3181" s="607"/>
      <c r="QEJ3181" s="607"/>
      <c r="QEK3181" s="607"/>
      <c r="QEL3181" s="607"/>
      <c r="QEM3181" s="607"/>
      <c r="QEN3181" s="607"/>
      <c r="QEO3181" s="607"/>
      <c r="QEP3181" s="607"/>
      <c r="QEQ3181" s="607"/>
      <c r="QER3181" s="607"/>
      <c r="QES3181" s="607"/>
      <c r="QET3181" s="607"/>
      <c r="QEU3181" s="607"/>
      <c r="QEV3181" s="607"/>
      <c r="QEW3181" s="607"/>
      <c r="QEX3181" s="607"/>
      <c r="QEY3181" s="607"/>
      <c r="QEZ3181" s="607"/>
      <c r="QFA3181" s="607"/>
      <c r="QFB3181" s="607"/>
      <c r="QFC3181" s="607"/>
      <c r="QFD3181" s="607"/>
      <c r="QFE3181" s="607"/>
      <c r="QFF3181" s="607"/>
      <c r="QFG3181" s="607"/>
      <c r="QFH3181" s="607"/>
      <c r="QFI3181" s="607"/>
      <c r="QFJ3181" s="607"/>
      <c r="QFK3181" s="607"/>
      <c r="QFL3181" s="607"/>
      <c r="QFM3181" s="607"/>
      <c r="QFN3181" s="607"/>
      <c r="QFO3181" s="607"/>
      <c r="QFP3181" s="607"/>
      <c r="QFQ3181" s="607"/>
      <c r="QFR3181" s="607"/>
      <c r="QFS3181" s="607"/>
      <c r="QFT3181" s="607"/>
      <c r="QFU3181" s="607"/>
      <c r="QFV3181" s="607"/>
      <c r="QFW3181" s="607"/>
      <c r="QFX3181" s="607"/>
      <c r="QFY3181" s="607"/>
      <c r="QFZ3181" s="607"/>
      <c r="QGA3181" s="607"/>
      <c r="QGB3181" s="607"/>
      <c r="QGC3181" s="607"/>
      <c r="QGD3181" s="607"/>
      <c r="QGE3181" s="607"/>
      <c r="QGF3181" s="607"/>
      <c r="QGG3181" s="607"/>
      <c r="QGH3181" s="607"/>
      <c r="QGI3181" s="607"/>
      <c r="QGJ3181" s="607"/>
      <c r="QGK3181" s="607"/>
      <c r="QGL3181" s="607"/>
      <c r="QGM3181" s="607"/>
      <c r="QGN3181" s="607"/>
      <c r="QGO3181" s="607"/>
      <c r="QGP3181" s="607"/>
      <c r="QGQ3181" s="607"/>
      <c r="QGR3181" s="607"/>
      <c r="QGS3181" s="607"/>
      <c r="QGT3181" s="607"/>
      <c r="QGU3181" s="607"/>
      <c r="QGV3181" s="607"/>
      <c r="QGW3181" s="607"/>
      <c r="QGX3181" s="607"/>
      <c r="QGY3181" s="607"/>
      <c r="QGZ3181" s="607"/>
      <c r="QHA3181" s="607"/>
      <c r="QHB3181" s="607"/>
      <c r="QHC3181" s="607"/>
      <c r="QHD3181" s="607"/>
      <c r="QHE3181" s="607"/>
      <c r="QHF3181" s="607"/>
      <c r="QHG3181" s="607"/>
      <c r="QHH3181" s="607"/>
      <c r="QHI3181" s="607"/>
      <c r="QHJ3181" s="607"/>
      <c r="QHK3181" s="607"/>
      <c r="QHL3181" s="607"/>
      <c r="QHM3181" s="607"/>
      <c r="QHN3181" s="607"/>
      <c r="QHO3181" s="607"/>
      <c r="QHP3181" s="607"/>
      <c r="QHQ3181" s="607"/>
      <c r="QHR3181" s="607"/>
      <c r="QHS3181" s="607"/>
      <c r="QHT3181" s="607"/>
      <c r="QHU3181" s="607"/>
      <c r="QHV3181" s="607"/>
      <c r="QHW3181" s="607"/>
      <c r="QHX3181" s="607"/>
      <c r="QHY3181" s="607"/>
      <c r="QHZ3181" s="607"/>
      <c r="QIA3181" s="607"/>
      <c r="QIB3181" s="607"/>
      <c r="QIC3181" s="607"/>
      <c r="QID3181" s="607"/>
      <c r="QIE3181" s="607"/>
      <c r="QIF3181" s="607"/>
      <c r="QIG3181" s="607"/>
      <c r="QIH3181" s="607"/>
      <c r="QII3181" s="607"/>
      <c r="QIJ3181" s="607"/>
      <c r="QIK3181" s="607"/>
      <c r="QIL3181" s="607"/>
      <c r="QIM3181" s="607"/>
      <c r="QIN3181" s="607"/>
      <c r="QIO3181" s="607"/>
      <c r="QIP3181" s="607"/>
      <c r="QIQ3181" s="607"/>
      <c r="QIR3181" s="607"/>
      <c r="QIS3181" s="607"/>
      <c r="QIT3181" s="607"/>
      <c r="QIU3181" s="607"/>
      <c r="QIV3181" s="607"/>
      <c r="QIW3181" s="607"/>
      <c r="QIX3181" s="607"/>
      <c r="QIY3181" s="607"/>
      <c r="QIZ3181" s="607"/>
      <c r="QJA3181" s="607"/>
      <c r="QJB3181" s="607"/>
      <c r="QJC3181" s="607"/>
      <c r="QJD3181" s="607"/>
      <c r="QJE3181" s="607"/>
      <c r="QJF3181" s="607"/>
      <c r="QJG3181" s="607"/>
      <c r="QJH3181" s="607"/>
      <c r="QJI3181" s="607"/>
      <c r="QJJ3181" s="607"/>
      <c r="QJK3181" s="607"/>
      <c r="QJL3181" s="607"/>
      <c r="QJM3181" s="607"/>
      <c r="QJN3181" s="607"/>
      <c r="QJO3181" s="607"/>
      <c r="QJP3181" s="607"/>
      <c r="QJQ3181" s="607"/>
      <c r="QJR3181" s="607"/>
      <c r="QJS3181" s="607"/>
      <c r="QJT3181" s="607"/>
      <c r="QJU3181" s="607"/>
      <c r="QJV3181" s="607"/>
      <c r="QJW3181" s="607"/>
      <c r="QJX3181" s="607"/>
      <c r="QJY3181" s="607"/>
      <c r="QJZ3181" s="607"/>
      <c r="QKA3181" s="607"/>
      <c r="QKB3181" s="607"/>
      <c r="QKC3181" s="607"/>
      <c r="QKD3181" s="607"/>
      <c r="QKE3181" s="607"/>
      <c r="QKF3181" s="607"/>
      <c r="QKG3181" s="607"/>
      <c r="QKH3181" s="607"/>
      <c r="QKI3181" s="607"/>
      <c r="QKJ3181" s="607"/>
      <c r="QKK3181" s="607"/>
      <c r="QKL3181" s="607"/>
      <c r="QKM3181" s="607"/>
      <c r="QKN3181" s="607"/>
      <c r="QKO3181" s="607"/>
      <c r="QKP3181" s="607"/>
      <c r="QKQ3181" s="607"/>
      <c r="QKR3181" s="607"/>
      <c r="QKS3181" s="607"/>
      <c r="QKT3181" s="607"/>
      <c r="QKU3181" s="607"/>
      <c r="QKV3181" s="607"/>
      <c r="QKW3181" s="607"/>
      <c r="QKX3181" s="607"/>
      <c r="QKY3181" s="607"/>
      <c r="QKZ3181" s="607"/>
      <c r="QLA3181" s="607"/>
      <c r="QLB3181" s="607"/>
      <c r="QLC3181" s="607"/>
      <c r="QLD3181" s="607"/>
      <c r="QLE3181" s="607"/>
      <c r="QLF3181" s="607"/>
      <c r="QLG3181" s="607"/>
      <c r="QLH3181" s="607"/>
      <c r="QLI3181" s="607"/>
      <c r="QLJ3181" s="607"/>
      <c r="QLK3181" s="607"/>
      <c r="QLL3181" s="607"/>
      <c r="QLM3181" s="607"/>
      <c r="QLN3181" s="607"/>
      <c r="QLO3181" s="607"/>
      <c r="QLP3181" s="607"/>
      <c r="QLQ3181" s="607"/>
      <c r="QLR3181" s="607"/>
      <c r="QLS3181" s="607"/>
      <c r="QLT3181" s="607"/>
      <c r="QLU3181" s="607"/>
      <c r="QLV3181" s="607"/>
      <c r="QLW3181" s="607"/>
      <c r="QLX3181" s="607"/>
      <c r="QLY3181" s="607"/>
      <c r="QLZ3181" s="607"/>
      <c r="QMA3181" s="607"/>
      <c r="QMB3181" s="607"/>
      <c r="QMC3181" s="607"/>
      <c r="QMD3181" s="607"/>
      <c r="QME3181" s="607"/>
      <c r="QMF3181" s="607"/>
      <c r="QMG3181" s="607"/>
      <c r="QMH3181" s="607"/>
      <c r="QMI3181" s="607"/>
      <c r="QMJ3181" s="607"/>
      <c r="QMK3181" s="607"/>
      <c r="QML3181" s="607"/>
      <c r="QMM3181" s="607"/>
      <c r="QMN3181" s="607"/>
      <c r="QMO3181" s="607"/>
      <c r="QMP3181" s="607"/>
      <c r="QMQ3181" s="607"/>
      <c r="QMR3181" s="607"/>
      <c r="QMS3181" s="607"/>
      <c r="QMT3181" s="607"/>
      <c r="QMU3181" s="607"/>
      <c r="QMV3181" s="607"/>
      <c r="QMW3181" s="607"/>
      <c r="QMX3181" s="607"/>
      <c r="QMY3181" s="607"/>
      <c r="QMZ3181" s="607"/>
      <c r="QNA3181" s="607"/>
      <c r="QNB3181" s="607"/>
      <c r="QNC3181" s="607"/>
      <c r="QND3181" s="607"/>
      <c r="QNE3181" s="607"/>
      <c r="QNF3181" s="607"/>
      <c r="QNG3181" s="607"/>
      <c r="QNH3181" s="607"/>
      <c r="QNI3181" s="607"/>
      <c r="QNJ3181" s="607"/>
      <c r="QNK3181" s="607"/>
      <c r="QNL3181" s="607"/>
      <c r="QNM3181" s="607"/>
      <c r="QNN3181" s="607"/>
      <c r="QNO3181" s="607"/>
      <c r="QNP3181" s="607"/>
      <c r="QNQ3181" s="607"/>
      <c r="QNR3181" s="607"/>
      <c r="QNS3181" s="607"/>
      <c r="QNT3181" s="607"/>
      <c r="QNU3181" s="607"/>
      <c r="QNV3181" s="607"/>
      <c r="QNW3181" s="607"/>
      <c r="QNX3181" s="607"/>
      <c r="QNY3181" s="607"/>
      <c r="QNZ3181" s="607"/>
      <c r="QOA3181" s="607"/>
      <c r="QOB3181" s="607"/>
      <c r="QOC3181" s="607"/>
      <c r="QOD3181" s="607"/>
      <c r="QOE3181" s="607"/>
      <c r="QOF3181" s="607"/>
      <c r="QOG3181" s="607"/>
      <c r="QOH3181" s="607"/>
      <c r="QOI3181" s="607"/>
      <c r="QOJ3181" s="607"/>
      <c r="QOK3181" s="607"/>
      <c r="QOL3181" s="607"/>
      <c r="QOM3181" s="607"/>
      <c r="QON3181" s="607"/>
      <c r="QOO3181" s="607"/>
      <c r="QOP3181" s="607"/>
      <c r="QOQ3181" s="607"/>
      <c r="QOR3181" s="607"/>
      <c r="QOS3181" s="607"/>
      <c r="QOT3181" s="607"/>
      <c r="QOU3181" s="607"/>
      <c r="QOV3181" s="607"/>
      <c r="QOW3181" s="607"/>
      <c r="QOX3181" s="607"/>
      <c r="QOY3181" s="607"/>
      <c r="QOZ3181" s="607"/>
      <c r="QPA3181" s="607"/>
      <c r="QPB3181" s="607"/>
      <c r="QPC3181" s="607"/>
      <c r="QPD3181" s="607"/>
      <c r="QPE3181" s="607"/>
      <c r="QPF3181" s="607"/>
      <c r="QPG3181" s="607"/>
      <c r="QPH3181" s="607"/>
      <c r="QPI3181" s="607"/>
      <c r="QPJ3181" s="607"/>
      <c r="QPK3181" s="607"/>
      <c r="QPL3181" s="607"/>
      <c r="QPM3181" s="607"/>
      <c r="QPN3181" s="607"/>
      <c r="QPO3181" s="607"/>
      <c r="QPP3181" s="607"/>
      <c r="QPQ3181" s="607"/>
      <c r="QPR3181" s="607"/>
      <c r="QPS3181" s="607"/>
      <c r="QPT3181" s="607"/>
      <c r="QPU3181" s="607"/>
      <c r="QPV3181" s="607"/>
      <c r="QPW3181" s="607"/>
      <c r="QPX3181" s="607"/>
      <c r="QPY3181" s="607"/>
      <c r="QPZ3181" s="607"/>
      <c r="QQA3181" s="607"/>
      <c r="QQB3181" s="607"/>
      <c r="QQC3181" s="607"/>
      <c r="QQD3181" s="607"/>
      <c r="QQE3181" s="607"/>
      <c r="QQF3181" s="607"/>
      <c r="QQG3181" s="607"/>
      <c r="QQH3181" s="607"/>
      <c r="QQI3181" s="607"/>
      <c r="QQJ3181" s="607"/>
      <c r="QQK3181" s="607"/>
      <c r="QQL3181" s="607"/>
      <c r="QQM3181" s="607"/>
      <c r="QQN3181" s="607"/>
      <c r="QQO3181" s="607"/>
      <c r="QQP3181" s="607"/>
      <c r="QQQ3181" s="607"/>
      <c r="QQR3181" s="607"/>
      <c r="QQS3181" s="607"/>
      <c r="QQT3181" s="607"/>
      <c r="QQU3181" s="607"/>
      <c r="QQV3181" s="607"/>
      <c r="QQW3181" s="607"/>
      <c r="QQX3181" s="607"/>
      <c r="QQY3181" s="607"/>
      <c r="QQZ3181" s="607"/>
      <c r="QRA3181" s="607"/>
      <c r="QRB3181" s="607"/>
      <c r="QRC3181" s="607"/>
      <c r="QRD3181" s="607"/>
      <c r="QRE3181" s="607"/>
      <c r="QRF3181" s="607"/>
      <c r="QRG3181" s="607"/>
      <c r="QRH3181" s="607"/>
      <c r="QRI3181" s="607"/>
      <c r="QRJ3181" s="607"/>
      <c r="QRK3181" s="607"/>
      <c r="QRL3181" s="607"/>
      <c r="QRM3181" s="607"/>
      <c r="QRN3181" s="607"/>
      <c r="QRO3181" s="607"/>
      <c r="QRP3181" s="607"/>
      <c r="QRQ3181" s="607"/>
      <c r="QRR3181" s="607"/>
      <c r="QRS3181" s="607"/>
      <c r="QRT3181" s="607"/>
      <c r="QRU3181" s="607"/>
      <c r="QRV3181" s="607"/>
      <c r="QRW3181" s="607"/>
      <c r="QRX3181" s="607"/>
      <c r="QRY3181" s="607"/>
      <c r="QRZ3181" s="607"/>
      <c r="QSA3181" s="607"/>
      <c r="QSB3181" s="607"/>
      <c r="QSC3181" s="607"/>
      <c r="QSD3181" s="607"/>
      <c r="QSE3181" s="607"/>
      <c r="QSF3181" s="607"/>
      <c r="QSG3181" s="607"/>
      <c r="QSH3181" s="607"/>
      <c r="QSI3181" s="607"/>
      <c r="QSJ3181" s="607"/>
      <c r="QSK3181" s="607"/>
      <c r="QSL3181" s="607"/>
      <c r="QSM3181" s="607"/>
      <c r="QSN3181" s="607"/>
      <c r="QSO3181" s="607"/>
      <c r="QSP3181" s="607"/>
      <c r="QSQ3181" s="607"/>
      <c r="QSR3181" s="607"/>
      <c r="QSS3181" s="607"/>
      <c r="QST3181" s="607"/>
      <c r="QSU3181" s="607"/>
      <c r="QSV3181" s="607"/>
      <c r="QSW3181" s="607"/>
      <c r="QSX3181" s="607"/>
      <c r="QSY3181" s="607"/>
      <c r="QSZ3181" s="607"/>
      <c r="QTA3181" s="607"/>
      <c r="QTB3181" s="607"/>
      <c r="QTC3181" s="607"/>
      <c r="QTD3181" s="607"/>
      <c r="QTE3181" s="607"/>
      <c r="QTF3181" s="607"/>
      <c r="QTG3181" s="607"/>
      <c r="QTH3181" s="607"/>
      <c r="QTI3181" s="607"/>
      <c r="QTJ3181" s="607"/>
      <c r="QTK3181" s="607"/>
      <c r="QTL3181" s="607"/>
      <c r="QTM3181" s="607"/>
      <c r="QTN3181" s="607"/>
      <c r="QTO3181" s="607"/>
      <c r="QTP3181" s="607"/>
      <c r="QTQ3181" s="607"/>
      <c r="QTR3181" s="607"/>
      <c r="QTS3181" s="607"/>
      <c r="QTT3181" s="607"/>
      <c r="QTU3181" s="607"/>
      <c r="QTV3181" s="607"/>
      <c r="QTW3181" s="607"/>
      <c r="QTX3181" s="607"/>
      <c r="QTY3181" s="607"/>
      <c r="QTZ3181" s="607"/>
      <c r="QUA3181" s="607"/>
      <c r="QUB3181" s="607"/>
      <c r="QUC3181" s="607"/>
      <c r="QUD3181" s="607"/>
      <c r="QUE3181" s="607"/>
      <c r="QUF3181" s="607"/>
      <c r="QUG3181" s="607"/>
      <c r="QUH3181" s="607"/>
      <c r="QUI3181" s="607"/>
      <c r="QUJ3181" s="607"/>
      <c r="QUK3181" s="607"/>
      <c r="QUL3181" s="607"/>
      <c r="QUM3181" s="607"/>
      <c r="QUN3181" s="607"/>
      <c r="QUO3181" s="607"/>
      <c r="QUP3181" s="607"/>
      <c r="QUQ3181" s="607"/>
      <c r="QUR3181" s="607"/>
      <c r="QUS3181" s="607"/>
      <c r="QUT3181" s="607"/>
      <c r="QUU3181" s="607"/>
      <c r="QUV3181" s="607"/>
      <c r="QUW3181" s="607"/>
      <c r="QUX3181" s="607"/>
      <c r="QUY3181" s="607"/>
      <c r="QUZ3181" s="607"/>
      <c r="QVA3181" s="607"/>
      <c r="QVB3181" s="607"/>
      <c r="QVC3181" s="607"/>
      <c r="QVD3181" s="607"/>
      <c r="QVE3181" s="607"/>
      <c r="QVF3181" s="607"/>
      <c r="QVG3181" s="607"/>
      <c r="QVH3181" s="607"/>
      <c r="QVI3181" s="607"/>
      <c r="QVJ3181" s="607"/>
      <c r="QVK3181" s="607"/>
      <c r="QVL3181" s="607"/>
      <c r="QVM3181" s="607"/>
      <c r="QVN3181" s="607"/>
      <c r="QVO3181" s="607"/>
      <c r="QVP3181" s="607"/>
      <c r="QVQ3181" s="607"/>
      <c r="QVR3181" s="607"/>
      <c r="QVS3181" s="607"/>
      <c r="QVT3181" s="607"/>
      <c r="QVU3181" s="607"/>
      <c r="QVV3181" s="607"/>
      <c r="QVW3181" s="607"/>
      <c r="QVX3181" s="607"/>
      <c r="QVY3181" s="607"/>
      <c r="QVZ3181" s="607"/>
      <c r="QWA3181" s="607"/>
      <c r="QWB3181" s="607"/>
      <c r="QWC3181" s="607"/>
      <c r="QWD3181" s="607"/>
      <c r="QWE3181" s="607"/>
      <c r="QWF3181" s="607"/>
      <c r="QWG3181" s="607"/>
      <c r="QWH3181" s="607"/>
      <c r="QWI3181" s="607"/>
      <c r="QWJ3181" s="607"/>
      <c r="QWK3181" s="607"/>
      <c r="QWL3181" s="607"/>
      <c r="QWM3181" s="607"/>
      <c r="QWN3181" s="607"/>
      <c r="QWO3181" s="607"/>
      <c r="QWP3181" s="607"/>
      <c r="QWQ3181" s="607"/>
      <c r="QWR3181" s="607"/>
      <c r="QWS3181" s="607"/>
      <c r="QWT3181" s="607"/>
      <c r="QWU3181" s="607"/>
      <c r="QWV3181" s="607"/>
      <c r="QWW3181" s="607"/>
      <c r="QWX3181" s="607"/>
      <c r="QWY3181" s="607"/>
      <c r="QWZ3181" s="607"/>
      <c r="QXA3181" s="607"/>
      <c r="QXB3181" s="607"/>
      <c r="QXC3181" s="607"/>
      <c r="QXD3181" s="607"/>
      <c r="QXE3181" s="607"/>
      <c r="QXF3181" s="607"/>
      <c r="QXG3181" s="607"/>
      <c r="QXH3181" s="607"/>
      <c r="QXI3181" s="607"/>
      <c r="QXJ3181" s="607"/>
      <c r="QXK3181" s="607"/>
      <c r="QXL3181" s="607"/>
      <c r="QXM3181" s="607"/>
      <c r="QXN3181" s="607"/>
      <c r="QXO3181" s="607"/>
      <c r="QXP3181" s="607"/>
      <c r="QXQ3181" s="607"/>
      <c r="QXR3181" s="607"/>
      <c r="QXS3181" s="607"/>
      <c r="QXT3181" s="607"/>
      <c r="QXU3181" s="607"/>
      <c r="QXV3181" s="607"/>
      <c r="QXW3181" s="607"/>
      <c r="QXX3181" s="607"/>
      <c r="QXY3181" s="607"/>
      <c r="QXZ3181" s="607"/>
      <c r="QYA3181" s="607"/>
      <c r="QYB3181" s="607"/>
      <c r="QYC3181" s="607"/>
      <c r="QYD3181" s="607"/>
      <c r="QYE3181" s="607"/>
      <c r="QYF3181" s="607"/>
      <c r="QYG3181" s="607"/>
      <c r="QYH3181" s="607"/>
      <c r="QYI3181" s="607"/>
      <c r="QYJ3181" s="607"/>
      <c r="QYK3181" s="607"/>
      <c r="QYL3181" s="607"/>
      <c r="QYM3181" s="607"/>
      <c r="QYN3181" s="607"/>
      <c r="QYO3181" s="607"/>
      <c r="QYP3181" s="607"/>
      <c r="QYQ3181" s="607"/>
      <c r="QYR3181" s="607"/>
      <c r="QYS3181" s="607"/>
      <c r="QYT3181" s="607"/>
      <c r="QYU3181" s="607"/>
      <c r="QYV3181" s="607"/>
      <c r="QYW3181" s="607"/>
      <c r="QYX3181" s="607"/>
      <c r="QYY3181" s="607"/>
      <c r="QYZ3181" s="607"/>
      <c r="QZA3181" s="607"/>
      <c r="QZB3181" s="607"/>
      <c r="QZC3181" s="607"/>
      <c r="QZD3181" s="607"/>
      <c r="QZE3181" s="607"/>
      <c r="QZF3181" s="607"/>
      <c r="QZG3181" s="607"/>
      <c r="QZH3181" s="607"/>
      <c r="QZI3181" s="607"/>
      <c r="QZJ3181" s="607"/>
      <c r="QZK3181" s="607"/>
      <c r="QZL3181" s="607"/>
      <c r="QZM3181" s="607"/>
      <c r="QZN3181" s="607"/>
      <c r="QZO3181" s="607"/>
      <c r="QZP3181" s="607"/>
      <c r="QZQ3181" s="607"/>
      <c r="QZR3181" s="607"/>
      <c r="QZS3181" s="607"/>
      <c r="QZT3181" s="607"/>
      <c r="QZU3181" s="607"/>
      <c r="QZV3181" s="607"/>
      <c r="QZW3181" s="607"/>
      <c r="QZX3181" s="607"/>
      <c r="QZY3181" s="607"/>
      <c r="QZZ3181" s="607"/>
      <c r="RAA3181" s="607"/>
      <c r="RAB3181" s="607"/>
      <c r="RAC3181" s="607"/>
      <c r="RAD3181" s="607"/>
      <c r="RAE3181" s="607"/>
      <c r="RAF3181" s="607"/>
      <c r="RAG3181" s="607"/>
      <c r="RAH3181" s="607"/>
      <c r="RAI3181" s="607"/>
      <c r="RAJ3181" s="607"/>
      <c r="RAK3181" s="607"/>
      <c r="RAL3181" s="607"/>
      <c r="RAM3181" s="607"/>
      <c r="RAN3181" s="607"/>
      <c r="RAO3181" s="607"/>
      <c r="RAP3181" s="607"/>
      <c r="RAQ3181" s="607"/>
      <c r="RAR3181" s="607"/>
      <c r="RAS3181" s="607"/>
      <c r="RAT3181" s="607"/>
      <c r="RAU3181" s="607"/>
      <c r="RAV3181" s="607"/>
      <c r="RAW3181" s="607"/>
      <c r="RAX3181" s="607"/>
      <c r="RAY3181" s="607"/>
      <c r="RAZ3181" s="607"/>
      <c r="RBA3181" s="607"/>
      <c r="RBB3181" s="607"/>
      <c r="RBC3181" s="607"/>
      <c r="RBD3181" s="607"/>
      <c r="RBE3181" s="607"/>
      <c r="RBF3181" s="607"/>
      <c r="RBG3181" s="607"/>
      <c r="RBH3181" s="607"/>
      <c r="RBI3181" s="607"/>
      <c r="RBJ3181" s="607"/>
      <c r="RBK3181" s="607"/>
      <c r="RBL3181" s="607"/>
      <c r="RBM3181" s="607"/>
      <c r="RBN3181" s="607"/>
      <c r="RBO3181" s="607"/>
      <c r="RBP3181" s="607"/>
      <c r="RBQ3181" s="607"/>
      <c r="RBR3181" s="607"/>
      <c r="RBS3181" s="607"/>
      <c r="RBT3181" s="607"/>
      <c r="RBU3181" s="607"/>
      <c r="RBV3181" s="607"/>
      <c r="RBW3181" s="607"/>
      <c r="RBX3181" s="607"/>
      <c r="RBY3181" s="607"/>
      <c r="RBZ3181" s="607"/>
      <c r="RCA3181" s="607"/>
      <c r="RCB3181" s="607"/>
      <c r="RCC3181" s="607"/>
      <c r="RCD3181" s="607"/>
      <c r="RCE3181" s="607"/>
      <c r="RCF3181" s="607"/>
      <c r="RCG3181" s="607"/>
      <c r="RCH3181" s="607"/>
      <c r="RCI3181" s="607"/>
      <c r="RCJ3181" s="607"/>
      <c r="RCK3181" s="607"/>
      <c r="RCL3181" s="607"/>
      <c r="RCM3181" s="607"/>
      <c r="RCN3181" s="607"/>
      <c r="RCO3181" s="607"/>
      <c r="RCP3181" s="607"/>
      <c r="RCQ3181" s="607"/>
      <c r="RCR3181" s="607"/>
      <c r="RCS3181" s="607"/>
      <c r="RCT3181" s="607"/>
      <c r="RCU3181" s="607"/>
      <c r="RCV3181" s="607"/>
      <c r="RCW3181" s="607"/>
      <c r="RCX3181" s="607"/>
      <c r="RCY3181" s="607"/>
      <c r="RCZ3181" s="607"/>
      <c r="RDA3181" s="607"/>
      <c r="RDB3181" s="607"/>
      <c r="RDC3181" s="607"/>
      <c r="RDD3181" s="607"/>
      <c r="RDE3181" s="607"/>
      <c r="RDF3181" s="607"/>
      <c r="RDG3181" s="607"/>
      <c r="RDH3181" s="607"/>
      <c r="RDI3181" s="607"/>
      <c r="RDJ3181" s="607"/>
      <c r="RDK3181" s="607"/>
      <c r="RDL3181" s="607"/>
      <c r="RDM3181" s="607"/>
      <c r="RDN3181" s="607"/>
      <c r="RDO3181" s="607"/>
      <c r="RDP3181" s="607"/>
      <c r="RDQ3181" s="607"/>
      <c r="RDR3181" s="607"/>
      <c r="RDS3181" s="607"/>
      <c r="RDT3181" s="607"/>
      <c r="RDU3181" s="607"/>
      <c r="RDV3181" s="607"/>
      <c r="RDW3181" s="607"/>
      <c r="RDX3181" s="607"/>
      <c r="RDY3181" s="607"/>
      <c r="RDZ3181" s="607"/>
      <c r="REA3181" s="607"/>
      <c r="REB3181" s="607"/>
      <c r="REC3181" s="607"/>
      <c r="RED3181" s="607"/>
      <c r="REE3181" s="607"/>
      <c r="REF3181" s="607"/>
      <c r="REG3181" s="607"/>
      <c r="REH3181" s="607"/>
      <c r="REI3181" s="607"/>
      <c r="REJ3181" s="607"/>
      <c r="REK3181" s="607"/>
      <c r="REL3181" s="607"/>
      <c r="REM3181" s="607"/>
      <c r="REN3181" s="607"/>
      <c r="REO3181" s="607"/>
      <c r="REP3181" s="607"/>
      <c r="REQ3181" s="607"/>
      <c r="RER3181" s="607"/>
      <c r="RES3181" s="607"/>
      <c r="RET3181" s="607"/>
      <c r="REU3181" s="607"/>
      <c r="REV3181" s="607"/>
      <c r="REW3181" s="607"/>
      <c r="REX3181" s="607"/>
      <c r="REY3181" s="607"/>
      <c r="REZ3181" s="607"/>
      <c r="RFA3181" s="607"/>
      <c r="RFB3181" s="607"/>
      <c r="RFC3181" s="607"/>
      <c r="RFD3181" s="607"/>
      <c r="RFE3181" s="607"/>
      <c r="RFF3181" s="607"/>
      <c r="RFG3181" s="607"/>
      <c r="RFH3181" s="607"/>
      <c r="RFI3181" s="607"/>
      <c r="RFJ3181" s="607"/>
      <c r="RFK3181" s="607"/>
      <c r="RFL3181" s="607"/>
      <c r="RFM3181" s="607"/>
      <c r="RFN3181" s="607"/>
      <c r="RFO3181" s="607"/>
      <c r="RFP3181" s="607"/>
      <c r="RFQ3181" s="607"/>
      <c r="RFR3181" s="607"/>
      <c r="RFS3181" s="607"/>
      <c r="RFT3181" s="607"/>
      <c r="RFU3181" s="607"/>
      <c r="RFV3181" s="607"/>
      <c r="RFW3181" s="607"/>
      <c r="RFX3181" s="607"/>
      <c r="RFY3181" s="607"/>
      <c r="RFZ3181" s="607"/>
      <c r="RGA3181" s="607"/>
      <c r="RGB3181" s="607"/>
      <c r="RGC3181" s="607"/>
      <c r="RGD3181" s="607"/>
      <c r="RGE3181" s="607"/>
      <c r="RGF3181" s="607"/>
      <c r="RGG3181" s="607"/>
      <c r="RGH3181" s="607"/>
      <c r="RGI3181" s="607"/>
      <c r="RGJ3181" s="607"/>
      <c r="RGK3181" s="607"/>
      <c r="RGL3181" s="607"/>
      <c r="RGM3181" s="607"/>
      <c r="RGN3181" s="607"/>
      <c r="RGO3181" s="607"/>
      <c r="RGP3181" s="607"/>
      <c r="RGQ3181" s="607"/>
      <c r="RGR3181" s="607"/>
      <c r="RGS3181" s="607"/>
      <c r="RGT3181" s="607"/>
      <c r="RGU3181" s="607"/>
      <c r="RGV3181" s="607"/>
      <c r="RGW3181" s="607"/>
      <c r="RGX3181" s="607"/>
      <c r="RGY3181" s="607"/>
      <c r="RGZ3181" s="607"/>
      <c r="RHA3181" s="607"/>
      <c r="RHB3181" s="607"/>
      <c r="RHC3181" s="607"/>
      <c r="RHD3181" s="607"/>
      <c r="RHE3181" s="607"/>
      <c r="RHF3181" s="607"/>
      <c r="RHG3181" s="607"/>
      <c r="RHH3181" s="607"/>
      <c r="RHI3181" s="607"/>
      <c r="RHJ3181" s="607"/>
      <c r="RHK3181" s="607"/>
      <c r="RHL3181" s="607"/>
      <c r="RHM3181" s="607"/>
      <c r="RHN3181" s="607"/>
      <c r="RHO3181" s="607"/>
      <c r="RHP3181" s="607"/>
      <c r="RHQ3181" s="607"/>
      <c r="RHR3181" s="607"/>
      <c r="RHS3181" s="607"/>
      <c r="RHT3181" s="607"/>
      <c r="RHU3181" s="607"/>
      <c r="RHV3181" s="607"/>
      <c r="RHW3181" s="607"/>
      <c r="RHX3181" s="607"/>
      <c r="RHY3181" s="607"/>
      <c r="RHZ3181" s="607"/>
      <c r="RIA3181" s="607"/>
      <c r="RIB3181" s="607"/>
      <c r="RIC3181" s="607"/>
      <c r="RID3181" s="607"/>
      <c r="RIE3181" s="607"/>
      <c r="RIF3181" s="607"/>
      <c r="RIG3181" s="607"/>
      <c r="RIH3181" s="607"/>
      <c r="RII3181" s="607"/>
      <c r="RIJ3181" s="607"/>
      <c r="RIK3181" s="607"/>
      <c r="RIL3181" s="607"/>
      <c r="RIM3181" s="607"/>
      <c r="RIN3181" s="607"/>
      <c r="RIO3181" s="607"/>
      <c r="RIP3181" s="607"/>
      <c r="RIQ3181" s="607"/>
      <c r="RIR3181" s="607"/>
      <c r="RIS3181" s="607"/>
      <c r="RIT3181" s="607"/>
      <c r="RIU3181" s="607"/>
      <c r="RIV3181" s="607"/>
      <c r="RIW3181" s="607"/>
      <c r="RIX3181" s="607"/>
      <c r="RIY3181" s="607"/>
      <c r="RIZ3181" s="607"/>
      <c r="RJA3181" s="607"/>
      <c r="RJB3181" s="607"/>
      <c r="RJC3181" s="607"/>
      <c r="RJD3181" s="607"/>
      <c r="RJE3181" s="607"/>
      <c r="RJF3181" s="607"/>
      <c r="RJG3181" s="607"/>
      <c r="RJH3181" s="607"/>
      <c r="RJI3181" s="607"/>
      <c r="RJJ3181" s="607"/>
      <c r="RJK3181" s="607"/>
      <c r="RJL3181" s="607"/>
      <c r="RJM3181" s="607"/>
      <c r="RJN3181" s="607"/>
      <c r="RJO3181" s="607"/>
      <c r="RJP3181" s="607"/>
      <c r="RJQ3181" s="607"/>
      <c r="RJR3181" s="607"/>
      <c r="RJS3181" s="607"/>
      <c r="RJT3181" s="607"/>
      <c r="RJU3181" s="607"/>
      <c r="RJV3181" s="607"/>
      <c r="RJW3181" s="607"/>
      <c r="RJX3181" s="607"/>
      <c r="RJY3181" s="607"/>
      <c r="RJZ3181" s="607"/>
      <c r="RKA3181" s="607"/>
      <c r="RKB3181" s="607"/>
      <c r="RKC3181" s="607"/>
      <c r="RKD3181" s="607"/>
      <c r="RKE3181" s="607"/>
      <c r="RKF3181" s="607"/>
      <c r="RKG3181" s="607"/>
      <c r="RKH3181" s="607"/>
      <c r="RKI3181" s="607"/>
      <c r="RKJ3181" s="607"/>
      <c r="RKK3181" s="607"/>
      <c r="RKL3181" s="607"/>
      <c r="RKM3181" s="607"/>
      <c r="RKN3181" s="607"/>
      <c r="RKO3181" s="607"/>
      <c r="RKP3181" s="607"/>
      <c r="RKQ3181" s="607"/>
      <c r="RKR3181" s="607"/>
      <c r="RKS3181" s="607"/>
      <c r="RKT3181" s="607"/>
      <c r="RKU3181" s="607"/>
      <c r="RKV3181" s="607"/>
      <c r="RKW3181" s="607"/>
      <c r="RKX3181" s="607"/>
      <c r="RKY3181" s="607"/>
      <c r="RKZ3181" s="607"/>
      <c r="RLA3181" s="607"/>
      <c r="RLB3181" s="607"/>
      <c r="RLC3181" s="607"/>
      <c r="RLD3181" s="607"/>
      <c r="RLE3181" s="607"/>
      <c r="RLF3181" s="607"/>
      <c r="RLG3181" s="607"/>
      <c r="RLH3181" s="607"/>
      <c r="RLI3181" s="607"/>
      <c r="RLJ3181" s="607"/>
      <c r="RLK3181" s="607"/>
      <c r="RLL3181" s="607"/>
      <c r="RLM3181" s="607"/>
      <c r="RLN3181" s="607"/>
      <c r="RLO3181" s="607"/>
      <c r="RLP3181" s="607"/>
      <c r="RLQ3181" s="607"/>
      <c r="RLR3181" s="607"/>
      <c r="RLS3181" s="607"/>
      <c r="RLT3181" s="607"/>
      <c r="RLU3181" s="607"/>
      <c r="RLV3181" s="607"/>
      <c r="RLW3181" s="607"/>
      <c r="RLX3181" s="607"/>
      <c r="RLY3181" s="607"/>
      <c r="RLZ3181" s="607"/>
      <c r="RMA3181" s="607"/>
      <c r="RMB3181" s="607"/>
      <c r="RMC3181" s="607"/>
      <c r="RMD3181" s="607"/>
      <c r="RME3181" s="607"/>
      <c r="RMF3181" s="607"/>
      <c r="RMG3181" s="607"/>
      <c r="RMH3181" s="607"/>
      <c r="RMI3181" s="607"/>
      <c r="RMJ3181" s="607"/>
      <c r="RMK3181" s="607"/>
      <c r="RML3181" s="607"/>
      <c r="RMM3181" s="607"/>
      <c r="RMN3181" s="607"/>
      <c r="RMO3181" s="607"/>
      <c r="RMP3181" s="607"/>
      <c r="RMQ3181" s="607"/>
      <c r="RMR3181" s="607"/>
      <c r="RMS3181" s="607"/>
      <c r="RMT3181" s="607"/>
      <c r="RMU3181" s="607"/>
      <c r="RMV3181" s="607"/>
      <c r="RMW3181" s="607"/>
      <c r="RMX3181" s="607"/>
      <c r="RMY3181" s="607"/>
      <c r="RMZ3181" s="607"/>
      <c r="RNA3181" s="607"/>
      <c r="RNB3181" s="607"/>
      <c r="RNC3181" s="607"/>
      <c r="RND3181" s="607"/>
      <c r="RNE3181" s="607"/>
      <c r="RNF3181" s="607"/>
      <c r="RNG3181" s="607"/>
      <c r="RNH3181" s="607"/>
      <c r="RNI3181" s="607"/>
      <c r="RNJ3181" s="607"/>
      <c r="RNK3181" s="607"/>
      <c r="RNL3181" s="607"/>
      <c r="RNM3181" s="607"/>
      <c r="RNN3181" s="607"/>
      <c r="RNO3181" s="607"/>
      <c r="RNP3181" s="607"/>
      <c r="RNQ3181" s="607"/>
      <c r="RNR3181" s="607"/>
      <c r="RNS3181" s="607"/>
      <c r="RNT3181" s="607"/>
      <c r="RNU3181" s="607"/>
      <c r="RNV3181" s="607"/>
      <c r="RNW3181" s="607"/>
      <c r="RNX3181" s="607"/>
      <c r="RNY3181" s="607"/>
      <c r="RNZ3181" s="607"/>
      <c r="ROA3181" s="607"/>
      <c r="ROB3181" s="607"/>
      <c r="ROC3181" s="607"/>
      <c r="ROD3181" s="607"/>
      <c r="ROE3181" s="607"/>
      <c r="ROF3181" s="607"/>
      <c r="ROG3181" s="607"/>
      <c r="ROH3181" s="607"/>
      <c r="ROI3181" s="607"/>
      <c r="ROJ3181" s="607"/>
      <c r="ROK3181" s="607"/>
      <c r="ROL3181" s="607"/>
      <c r="ROM3181" s="607"/>
      <c r="RON3181" s="607"/>
      <c r="ROO3181" s="607"/>
      <c r="ROP3181" s="607"/>
      <c r="ROQ3181" s="607"/>
      <c r="ROR3181" s="607"/>
      <c r="ROS3181" s="607"/>
      <c r="ROT3181" s="607"/>
      <c r="ROU3181" s="607"/>
      <c r="ROV3181" s="607"/>
      <c r="ROW3181" s="607"/>
      <c r="ROX3181" s="607"/>
      <c r="ROY3181" s="607"/>
      <c r="ROZ3181" s="607"/>
      <c r="RPA3181" s="607"/>
      <c r="RPB3181" s="607"/>
      <c r="RPC3181" s="607"/>
      <c r="RPD3181" s="607"/>
      <c r="RPE3181" s="607"/>
      <c r="RPF3181" s="607"/>
      <c r="RPG3181" s="607"/>
      <c r="RPH3181" s="607"/>
      <c r="RPI3181" s="607"/>
      <c r="RPJ3181" s="607"/>
      <c r="RPK3181" s="607"/>
      <c r="RPL3181" s="607"/>
      <c r="RPM3181" s="607"/>
      <c r="RPN3181" s="607"/>
      <c r="RPO3181" s="607"/>
      <c r="RPP3181" s="607"/>
      <c r="RPQ3181" s="607"/>
      <c r="RPR3181" s="607"/>
      <c r="RPS3181" s="607"/>
      <c r="RPT3181" s="607"/>
      <c r="RPU3181" s="607"/>
      <c r="RPV3181" s="607"/>
      <c r="RPW3181" s="607"/>
      <c r="RPX3181" s="607"/>
      <c r="RPY3181" s="607"/>
      <c r="RPZ3181" s="607"/>
      <c r="RQA3181" s="607"/>
      <c r="RQB3181" s="607"/>
      <c r="RQC3181" s="607"/>
      <c r="RQD3181" s="607"/>
      <c r="RQE3181" s="607"/>
      <c r="RQF3181" s="607"/>
      <c r="RQG3181" s="607"/>
      <c r="RQH3181" s="607"/>
      <c r="RQI3181" s="607"/>
      <c r="RQJ3181" s="607"/>
      <c r="RQK3181" s="607"/>
      <c r="RQL3181" s="607"/>
      <c r="RQM3181" s="607"/>
      <c r="RQN3181" s="607"/>
      <c r="RQO3181" s="607"/>
      <c r="RQP3181" s="607"/>
      <c r="RQQ3181" s="607"/>
      <c r="RQR3181" s="607"/>
      <c r="RQS3181" s="607"/>
      <c r="RQT3181" s="607"/>
      <c r="RQU3181" s="607"/>
      <c r="RQV3181" s="607"/>
      <c r="RQW3181" s="607"/>
      <c r="RQX3181" s="607"/>
      <c r="RQY3181" s="607"/>
      <c r="RQZ3181" s="607"/>
      <c r="RRA3181" s="607"/>
      <c r="RRB3181" s="607"/>
      <c r="RRC3181" s="607"/>
      <c r="RRD3181" s="607"/>
      <c r="RRE3181" s="607"/>
      <c r="RRF3181" s="607"/>
      <c r="RRG3181" s="607"/>
      <c r="RRH3181" s="607"/>
      <c r="RRI3181" s="607"/>
      <c r="RRJ3181" s="607"/>
      <c r="RRK3181" s="607"/>
      <c r="RRL3181" s="607"/>
      <c r="RRM3181" s="607"/>
      <c r="RRN3181" s="607"/>
      <c r="RRO3181" s="607"/>
      <c r="RRP3181" s="607"/>
      <c r="RRQ3181" s="607"/>
      <c r="RRR3181" s="607"/>
      <c r="RRS3181" s="607"/>
      <c r="RRT3181" s="607"/>
      <c r="RRU3181" s="607"/>
      <c r="RRV3181" s="607"/>
      <c r="RRW3181" s="607"/>
      <c r="RRX3181" s="607"/>
      <c r="RRY3181" s="607"/>
      <c r="RRZ3181" s="607"/>
      <c r="RSA3181" s="607"/>
      <c r="RSB3181" s="607"/>
      <c r="RSC3181" s="607"/>
      <c r="RSD3181" s="607"/>
      <c r="RSE3181" s="607"/>
      <c r="RSF3181" s="607"/>
      <c r="RSG3181" s="607"/>
      <c r="RSH3181" s="607"/>
      <c r="RSI3181" s="607"/>
      <c r="RSJ3181" s="607"/>
      <c r="RSK3181" s="607"/>
      <c r="RSL3181" s="607"/>
      <c r="RSM3181" s="607"/>
      <c r="RSN3181" s="607"/>
      <c r="RSO3181" s="607"/>
      <c r="RSP3181" s="607"/>
      <c r="RSQ3181" s="607"/>
      <c r="RSR3181" s="607"/>
      <c r="RSS3181" s="607"/>
      <c r="RST3181" s="607"/>
      <c r="RSU3181" s="607"/>
      <c r="RSV3181" s="607"/>
      <c r="RSW3181" s="607"/>
      <c r="RSX3181" s="607"/>
      <c r="RSY3181" s="607"/>
      <c r="RSZ3181" s="607"/>
      <c r="RTA3181" s="607"/>
      <c r="RTB3181" s="607"/>
      <c r="RTC3181" s="607"/>
      <c r="RTD3181" s="607"/>
      <c r="RTE3181" s="607"/>
      <c r="RTF3181" s="607"/>
      <c r="RTG3181" s="607"/>
      <c r="RTH3181" s="607"/>
      <c r="RTI3181" s="607"/>
      <c r="RTJ3181" s="607"/>
      <c r="RTK3181" s="607"/>
      <c r="RTL3181" s="607"/>
      <c r="RTM3181" s="607"/>
      <c r="RTN3181" s="607"/>
      <c r="RTO3181" s="607"/>
      <c r="RTP3181" s="607"/>
      <c r="RTQ3181" s="607"/>
      <c r="RTR3181" s="607"/>
      <c r="RTS3181" s="607"/>
      <c r="RTT3181" s="607"/>
      <c r="RTU3181" s="607"/>
      <c r="RTV3181" s="607"/>
      <c r="RTW3181" s="607"/>
      <c r="RTX3181" s="607"/>
      <c r="RTY3181" s="607"/>
      <c r="RTZ3181" s="607"/>
      <c r="RUA3181" s="607"/>
      <c r="RUB3181" s="607"/>
      <c r="RUC3181" s="607"/>
      <c r="RUD3181" s="607"/>
      <c r="RUE3181" s="607"/>
      <c r="RUF3181" s="607"/>
      <c r="RUG3181" s="607"/>
      <c r="RUH3181" s="607"/>
      <c r="RUI3181" s="607"/>
      <c r="RUJ3181" s="607"/>
      <c r="RUK3181" s="607"/>
      <c r="RUL3181" s="607"/>
      <c r="RUM3181" s="607"/>
      <c r="RUN3181" s="607"/>
      <c r="RUO3181" s="607"/>
      <c r="RUP3181" s="607"/>
      <c r="RUQ3181" s="607"/>
      <c r="RUR3181" s="607"/>
      <c r="RUS3181" s="607"/>
      <c r="RUT3181" s="607"/>
      <c r="RUU3181" s="607"/>
      <c r="RUV3181" s="607"/>
      <c r="RUW3181" s="607"/>
      <c r="RUX3181" s="607"/>
      <c r="RUY3181" s="607"/>
      <c r="RUZ3181" s="607"/>
      <c r="RVA3181" s="607"/>
      <c r="RVB3181" s="607"/>
      <c r="RVC3181" s="607"/>
      <c r="RVD3181" s="607"/>
      <c r="RVE3181" s="607"/>
      <c r="RVF3181" s="607"/>
      <c r="RVG3181" s="607"/>
      <c r="RVH3181" s="607"/>
      <c r="RVI3181" s="607"/>
      <c r="RVJ3181" s="607"/>
      <c r="RVK3181" s="607"/>
      <c r="RVL3181" s="607"/>
      <c r="RVM3181" s="607"/>
      <c r="RVN3181" s="607"/>
      <c r="RVO3181" s="607"/>
      <c r="RVP3181" s="607"/>
      <c r="RVQ3181" s="607"/>
      <c r="RVR3181" s="607"/>
      <c r="RVS3181" s="607"/>
      <c r="RVT3181" s="607"/>
      <c r="RVU3181" s="607"/>
      <c r="RVV3181" s="607"/>
      <c r="RVW3181" s="607"/>
      <c r="RVX3181" s="607"/>
      <c r="RVY3181" s="607"/>
      <c r="RVZ3181" s="607"/>
      <c r="RWA3181" s="607"/>
      <c r="RWB3181" s="607"/>
      <c r="RWC3181" s="607"/>
      <c r="RWD3181" s="607"/>
      <c r="RWE3181" s="607"/>
      <c r="RWF3181" s="607"/>
      <c r="RWG3181" s="607"/>
      <c r="RWH3181" s="607"/>
      <c r="RWI3181" s="607"/>
      <c r="RWJ3181" s="607"/>
      <c r="RWK3181" s="607"/>
      <c r="RWL3181" s="607"/>
      <c r="RWM3181" s="607"/>
      <c r="RWN3181" s="607"/>
      <c r="RWO3181" s="607"/>
      <c r="RWP3181" s="607"/>
      <c r="RWQ3181" s="607"/>
      <c r="RWR3181" s="607"/>
      <c r="RWS3181" s="607"/>
      <c r="RWT3181" s="607"/>
      <c r="RWU3181" s="607"/>
      <c r="RWV3181" s="607"/>
      <c r="RWW3181" s="607"/>
      <c r="RWX3181" s="607"/>
      <c r="RWY3181" s="607"/>
      <c r="RWZ3181" s="607"/>
      <c r="RXA3181" s="607"/>
      <c r="RXB3181" s="607"/>
      <c r="RXC3181" s="607"/>
      <c r="RXD3181" s="607"/>
      <c r="RXE3181" s="607"/>
      <c r="RXF3181" s="607"/>
      <c r="RXG3181" s="607"/>
      <c r="RXH3181" s="607"/>
      <c r="RXI3181" s="607"/>
      <c r="RXJ3181" s="607"/>
      <c r="RXK3181" s="607"/>
      <c r="RXL3181" s="607"/>
      <c r="RXM3181" s="607"/>
      <c r="RXN3181" s="607"/>
      <c r="RXO3181" s="607"/>
      <c r="RXP3181" s="607"/>
      <c r="RXQ3181" s="607"/>
      <c r="RXR3181" s="607"/>
      <c r="RXS3181" s="607"/>
      <c r="RXT3181" s="607"/>
      <c r="RXU3181" s="607"/>
      <c r="RXV3181" s="607"/>
      <c r="RXW3181" s="607"/>
      <c r="RXX3181" s="607"/>
      <c r="RXY3181" s="607"/>
      <c r="RXZ3181" s="607"/>
      <c r="RYA3181" s="607"/>
      <c r="RYB3181" s="607"/>
      <c r="RYC3181" s="607"/>
      <c r="RYD3181" s="607"/>
      <c r="RYE3181" s="607"/>
      <c r="RYF3181" s="607"/>
      <c r="RYG3181" s="607"/>
      <c r="RYH3181" s="607"/>
      <c r="RYI3181" s="607"/>
      <c r="RYJ3181" s="607"/>
      <c r="RYK3181" s="607"/>
      <c r="RYL3181" s="607"/>
      <c r="RYM3181" s="607"/>
      <c r="RYN3181" s="607"/>
      <c r="RYO3181" s="607"/>
      <c r="RYP3181" s="607"/>
      <c r="RYQ3181" s="607"/>
      <c r="RYR3181" s="607"/>
      <c r="RYS3181" s="607"/>
      <c r="RYT3181" s="607"/>
      <c r="RYU3181" s="607"/>
      <c r="RYV3181" s="607"/>
      <c r="RYW3181" s="607"/>
      <c r="RYX3181" s="607"/>
      <c r="RYY3181" s="607"/>
      <c r="RYZ3181" s="607"/>
      <c r="RZA3181" s="607"/>
      <c r="RZB3181" s="607"/>
      <c r="RZC3181" s="607"/>
      <c r="RZD3181" s="607"/>
      <c r="RZE3181" s="607"/>
      <c r="RZF3181" s="607"/>
      <c r="RZG3181" s="607"/>
      <c r="RZH3181" s="607"/>
      <c r="RZI3181" s="607"/>
      <c r="RZJ3181" s="607"/>
      <c r="RZK3181" s="607"/>
      <c r="RZL3181" s="607"/>
      <c r="RZM3181" s="607"/>
      <c r="RZN3181" s="607"/>
      <c r="RZO3181" s="607"/>
      <c r="RZP3181" s="607"/>
      <c r="RZQ3181" s="607"/>
      <c r="RZR3181" s="607"/>
      <c r="RZS3181" s="607"/>
      <c r="RZT3181" s="607"/>
      <c r="RZU3181" s="607"/>
      <c r="RZV3181" s="607"/>
      <c r="RZW3181" s="607"/>
      <c r="RZX3181" s="607"/>
      <c r="RZY3181" s="607"/>
      <c r="RZZ3181" s="607"/>
      <c r="SAA3181" s="607"/>
      <c r="SAB3181" s="607"/>
      <c r="SAC3181" s="607"/>
      <c r="SAD3181" s="607"/>
      <c r="SAE3181" s="607"/>
      <c r="SAF3181" s="607"/>
      <c r="SAG3181" s="607"/>
      <c r="SAH3181" s="607"/>
      <c r="SAI3181" s="607"/>
      <c r="SAJ3181" s="607"/>
      <c r="SAK3181" s="607"/>
      <c r="SAL3181" s="607"/>
      <c r="SAM3181" s="607"/>
      <c r="SAN3181" s="607"/>
      <c r="SAO3181" s="607"/>
      <c r="SAP3181" s="607"/>
      <c r="SAQ3181" s="607"/>
      <c r="SAR3181" s="607"/>
      <c r="SAS3181" s="607"/>
      <c r="SAT3181" s="607"/>
      <c r="SAU3181" s="607"/>
      <c r="SAV3181" s="607"/>
      <c r="SAW3181" s="607"/>
      <c r="SAX3181" s="607"/>
      <c r="SAY3181" s="607"/>
      <c r="SAZ3181" s="607"/>
      <c r="SBA3181" s="607"/>
      <c r="SBB3181" s="607"/>
      <c r="SBC3181" s="607"/>
      <c r="SBD3181" s="607"/>
      <c r="SBE3181" s="607"/>
      <c r="SBF3181" s="607"/>
      <c r="SBG3181" s="607"/>
      <c r="SBH3181" s="607"/>
      <c r="SBI3181" s="607"/>
      <c r="SBJ3181" s="607"/>
      <c r="SBK3181" s="607"/>
      <c r="SBL3181" s="607"/>
      <c r="SBM3181" s="607"/>
      <c r="SBN3181" s="607"/>
      <c r="SBO3181" s="607"/>
      <c r="SBP3181" s="607"/>
      <c r="SBQ3181" s="607"/>
      <c r="SBR3181" s="607"/>
      <c r="SBS3181" s="607"/>
      <c r="SBT3181" s="607"/>
      <c r="SBU3181" s="607"/>
      <c r="SBV3181" s="607"/>
      <c r="SBW3181" s="607"/>
      <c r="SBX3181" s="607"/>
      <c r="SBY3181" s="607"/>
      <c r="SBZ3181" s="607"/>
      <c r="SCA3181" s="607"/>
      <c r="SCB3181" s="607"/>
      <c r="SCC3181" s="607"/>
      <c r="SCD3181" s="607"/>
      <c r="SCE3181" s="607"/>
      <c r="SCF3181" s="607"/>
      <c r="SCG3181" s="607"/>
      <c r="SCH3181" s="607"/>
      <c r="SCI3181" s="607"/>
      <c r="SCJ3181" s="607"/>
      <c r="SCK3181" s="607"/>
      <c r="SCL3181" s="607"/>
      <c r="SCM3181" s="607"/>
      <c r="SCN3181" s="607"/>
      <c r="SCO3181" s="607"/>
      <c r="SCP3181" s="607"/>
      <c r="SCQ3181" s="607"/>
      <c r="SCR3181" s="607"/>
      <c r="SCS3181" s="607"/>
      <c r="SCT3181" s="607"/>
      <c r="SCU3181" s="607"/>
      <c r="SCV3181" s="607"/>
      <c r="SCW3181" s="607"/>
      <c r="SCX3181" s="607"/>
      <c r="SCY3181" s="607"/>
      <c r="SCZ3181" s="607"/>
      <c r="SDA3181" s="607"/>
      <c r="SDB3181" s="607"/>
      <c r="SDC3181" s="607"/>
      <c r="SDD3181" s="607"/>
      <c r="SDE3181" s="607"/>
      <c r="SDF3181" s="607"/>
      <c r="SDG3181" s="607"/>
      <c r="SDH3181" s="607"/>
      <c r="SDI3181" s="607"/>
      <c r="SDJ3181" s="607"/>
      <c r="SDK3181" s="607"/>
      <c r="SDL3181" s="607"/>
      <c r="SDM3181" s="607"/>
      <c r="SDN3181" s="607"/>
      <c r="SDO3181" s="607"/>
      <c r="SDP3181" s="607"/>
      <c r="SDQ3181" s="607"/>
      <c r="SDR3181" s="607"/>
      <c r="SDS3181" s="607"/>
      <c r="SDT3181" s="607"/>
      <c r="SDU3181" s="607"/>
      <c r="SDV3181" s="607"/>
      <c r="SDW3181" s="607"/>
      <c r="SDX3181" s="607"/>
      <c r="SDY3181" s="607"/>
      <c r="SDZ3181" s="607"/>
      <c r="SEA3181" s="607"/>
      <c r="SEB3181" s="607"/>
      <c r="SEC3181" s="607"/>
      <c r="SED3181" s="607"/>
      <c r="SEE3181" s="607"/>
      <c r="SEF3181" s="607"/>
      <c r="SEG3181" s="607"/>
      <c r="SEH3181" s="607"/>
      <c r="SEI3181" s="607"/>
      <c r="SEJ3181" s="607"/>
      <c r="SEK3181" s="607"/>
      <c r="SEL3181" s="607"/>
      <c r="SEM3181" s="607"/>
      <c r="SEN3181" s="607"/>
      <c r="SEO3181" s="607"/>
      <c r="SEP3181" s="607"/>
      <c r="SEQ3181" s="607"/>
      <c r="SER3181" s="607"/>
      <c r="SES3181" s="607"/>
      <c r="SET3181" s="607"/>
      <c r="SEU3181" s="607"/>
      <c r="SEV3181" s="607"/>
      <c r="SEW3181" s="607"/>
      <c r="SEX3181" s="607"/>
      <c r="SEY3181" s="607"/>
      <c r="SEZ3181" s="607"/>
      <c r="SFA3181" s="607"/>
      <c r="SFB3181" s="607"/>
      <c r="SFC3181" s="607"/>
      <c r="SFD3181" s="607"/>
      <c r="SFE3181" s="607"/>
      <c r="SFF3181" s="607"/>
      <c r="SFG3181" s="607"/>
      <c r="SFH3181" s="607"/>
      <c r="SFI3181" s="607"/>
      <c r="SFJ3181" s="607"/>
      <c r="SFK3181" s="607"/>
      <c r="SFL3181" s="607"/>
      <c r="SFM3181" s="607"/>
      <c r="SFN3181" s="607"/>
      <c r="SFO3181" s="607"/>
      <c r="SFP3181" s="607"/>
      <c r="SFQ3181" s="607"/>
      <c r="SFR3181" s="607"/>
      <c r="SFS3181" s="607"/>
      <c r="SFT3181" s="607"/>
      <c r="SFU3181" s="607"/>
      <c r="SFV3181" s="607"/>
      <c r="SFW3181" s="607"/>
      <c r="SFX3181" s="607"/>
      <c r="SFY3181" s="607"/>
      <c r="SFZ3181" s="607"/>
      <c r="SGA3181" s="607"/>
      <c r="SGB3181" s="607"/>
      <c r="SGC3181" s="607"/>
      <c r="SGD3181" s="607"/>
      <c r="SGE3181" s="607"/>
      <c r="SGF3181" s="607"/>
      <c r="SGG3181" s="607"/>
      <c r="SGH3181" s="607"/>
      <c r="SGI3181" s="607"/>
      <c r="SGJ3181" s="607"/>
      <c r="SGK3181" s="607"/>
      <c r="SGL3181" s="607"/>
      <c r="SGM3181" s="607"/>
      <c r="SGN3181" s="607"/>
      <c r="SGO3181" s="607"/>
      <c r="SGP3181" s="607"/>
      <c r="SGQ3181" s="607"/>
      <c r="SGR3181" s="607"/>
      <c r="SGS3181" s="607"/>
      <c r="SGT3181" s="607"/>
      <c r="SGU3181" s="607"/>
      <c r="SGV3181" s="607"/>
      <c r="SGW3181" s="607"/>
      <c r="SGX3181" s="607"/>
      <c r="SGY3181" s="607"/>
      <c r="SGZ3181" s="607"/>
      <c r="SHA3181" s="607"/>
      <c r="SHB3181" s="607"/>
      <c r="SHC3181" s="607"/>
      <c r="SHD3181" s="607"/>
      <c r="SHE3181" s="607"/>
      <c r="SHF3181" s="607"/>
      <c r="SHG3181" s="607"/>
      <c r="SHH3181" s="607"/>
      <c r="SHI3181" s="607"/>
      <c r="SHJ3181" s="607"/>
      <c r="SHK3181" s="607"/>
      <c r="SHL3181" s="607"/>
      <c r="SHM3181" s="607"/>
      <c r="SHN3181" s="607"/>
      <c r="SHO3181" s="607"/>
      <c r="SHP3181" s="607"/>
      <c r="SHQ3181" s="607"/>
      <c r="SHR3181" s="607"/>
      <c r="SHS3181" s="607"/>
      <c r="SHT3181" s="607"/>
      <c r="SHU3181" s="607"/>
      <c r="SHV3181" s="607"/>
      <c r="SHW3181" s="607"/>
      <c r="SHX3181" s="607"/>
      <c r="SHY3181" s="607"/>
      <c r="SHZ3181" s="607"/>
      <c r="SIA3181" s="607"/>
      <c r="SIB3181" s="607"/>
      <c r="SIC3181" s="607"/>
      <c r="SID3181" s="607"/>
      <c r="SIE3181" s="607"/>
      <c r="SIF3181" s="607"/>
      <c r="SIG3181" s="607"/>
      <c r="SIH3181" s="607"/>
      <c r="SII3181" s="607"/>
      <c r="SIJ3181" s="607"/>
      <c r="SIK3181" s="607"/>
      <c r="SIL3181" s="607"/>
      <c r="SIM3181" s="607"/>
      <c r="SIN3181" s="607"/>
      <c r="SIO3181" s="607"/>
      <c r="SIP3181" s="607"/>
      <c r="SIQ3181" s="607"/>
      <c r="SIR3181" s="607"/>
      <c r="SIS3181" s="607"/>
      <c r="SIT3181" s="607"/>
      <c r="SIU3181" s="607"/>
      <c r="SIV3181" s="607"/>
      <c r="SIW3181" s="607"/>
      <c r="SIX3181" s="607"/>
      <c r="SIY3181" s="607"/>
      <c r="SIZ3181" s="607"/>
      <c r="SJA3181" s="607"/>
      <c r="SJB3181" s="607"/>
      <c r="SJC3181" s="607"/>
      <c r="SJD3181" s="607"/>
      <c r="SJE3181" s="607"/>
      <c r="SJF3181" s="607"/>
      <c r="SJG3181" s="607"/>
      <c r="SJH3181" s="607"/>
      <c r="SJI3181" s="607"/>
      <c r="SJJ3181" s="607"/>
      <c r="SJK3181" s="607"/>
      <c r="SJL3181" s="607"/>
      <c r="SJM3181" s="607"/>
      <c r="SJN3181" s="607"/>
      <c r="SJO3181" s="607"/>
      <c r="SJP3181" s="607"/>
      <c r="SJQ3181" s="607"/>
      <c r="SJR3181" s="607"/>
      <c r="SJS3181" s="607"/>
      <c r="SJT3181" s="607"/>
      <c r="SJU3181" s="607"/>
      <c r="SJV3181" s="607"/>
      <c r="SJW3181" s="607"/>
      <c r="SJX3181" s="607"/>
      <c r="SJY3181" s="607"/>
      <c r="SJZ3181" s="607"/>
      <c r="SKA3181" s="607"/>
      <c r="SKB3181" s="607"/>
      <c r="SKC3181" s="607"/>
      <c r="SKD3181" s="607"/>
      <c r="SKE3181" s="607"/>
      <c r="SKF3181" s="607"/>
      <c r="SKG3181" s="607"/>
      <c r="SKH3181" s="607"/>
      <c r="SKI3181" s="607"/>
      <c r="SKJ3181" s="607"/>
      <c r="SKK3181" s="607"/>
      <c r="SKL3181" s="607"/>
      <c r="SKM3181" s="607"/>
      <c r="SKN3181" s="607"/>
      <c r="SKO3181" s="607"/>
      <c r="SKP3181" s="607"/>
      <c r="SKQ3181" s="607"/>
      <c r="SKR3181" s="607"/>
      <c r="SKS3181" s="607"/>
      <c r="SKT3181" s="607"/>
      <c r="SKU3181" s="607"/>
      <c r="SKV3181" s="607"/>
      <c r="SKW3181" s="607"/>
      <c r="SKX3181" s="607"/>
      <c r="SKY3181" s="607"/>
      <c r="SKZ3181" s="607"/>
      <c r="SLA3181" s="607"/>
      <c r="SLB3181" s="607"/>
      <c r="SLC3181" s="607"/>
      <c r="SLD3181" s="607"/>
      <c r="SLE3181" s="607"/>
      <c r="SLF3181" s="607"/>
      <c r="SLG3181" s="607"/>
      <c r="SLH3181" s="607"/>
      <c r="SLI3181" s="607"/>
      <c r="SLJ3181" s="607"/>
      <c r="SLK3181" s="607"/>
      <c r="SLL3181" s="607"/>
      <c r="SLM3181" s="607"/>
      <c r="SLN3181" s="607"/>
      <c r="SLO3181" s="607"/>
      <c r="SLP3181" s="607"/>
      <c r="SLQ3181" s="607"/>
      <c r="SLR3181" s="607"/>
      <c r="SLS3181" s="607"/>
      <c r="SLT3181" s="607"/>
      <c r="SLU3181" s="607"/>
      <c r="SLV3181" s="607"/>
      <c r="SLW3181" s="607"/>
      <c r="SLX3181" s="607"/>
      <c r="SLY3181" s="607"/>
      <c r="SLZ3181" s="607"/>
      <c r="SMA3181" s="607"/>
      <c r="SMB3181" s="607"/>
      <c r="SMC3181" s="607"/>
      <c r="SMD3181" s="607"/>
      <c r="SME3181" s="607"/>
      <c r="SMF3181" s="607"/>
      <c r="SMG3181" s="607"/>
      <c r="SMH3181" s="607"/>
      <c r="SMI3181" s="607"/>
      <c r="SMJ3181" s="607"/>
      <c r="SMK3181" s="607"/>
      <c r="SML3181" s="607"/>
      <c r="SMM3181" s="607"/>
      <c r="SMN3181" s="607"/>
      <c r="SMO3181" s="607"/>
      <c r="SMP3181" s="607"/>
      <c r="SMQ3181" s="607"/>
      <c r="SMR3181" s="607"/>
      <c r="SMS3181" s="607"/>
      <c r="SMT3181" s="607"/>
      <c r="SMU3181" s="607"/>
      <c r="SMV3181" s="607"/>
      <c r="SMW3181" s="607"/>
      <c r="SMX3181" s="607"/>
      <c r="SMY3181" s="607"/>
      <c r="SMZ3181" s="607"/>
      <c r="SNA3181" s="607"/>
      <c r="SNB3181" s="607"/>
      <c r="SNC3181" s="607"/>
      <c r="SND3181" s="607"/>
      <c r="SNE3181" s="607"/>
      <c r="SNF3181" s="607"/>
      <c r="SNG3181" s="607"/>
      <c r="SNH3181" s="607"/>
      <c r="SNI3181" s="607"/>
      <c r="SNJ3181" s="607"/>
      <c r="SNK3181" s="607"/>
      <c r="SNL3181" s="607"/>
      <c r="SNM3181" s="607"/>
      <c r="SNN3181" s="607"/>
      <c r="SNO3181" s="607"/>
      <c r="SNP3181" s="607"/>
      <c r="SNQ3181" s="607"/>
      <c r="SNR3181" s="607"/>
      <c r="SNS3181" s="607"/>
      <c r="SNT3181" s="607"/>
      <c r="SNU3181" s="607"/>
      <c r="SNV3181" s="607"/>
      <c r="SNW3181" s="607"/>
      <c r="SNX3181" s="607"/>
      <c r="SNY3181" s="607"/>
      <c r="SNZ3181" s="607"/>
      <c r="SOA3181" s="607"/>
      <c r="SOB3181" s="607"/>
      <c r="SOC3181" s="607"/>
      <c r="SOD3181" s="607"/>
      <c r="SOE3181" s="607"/>
      <c r="SOF3181" s="607"/>
      <c r="SOG3181" s="607"/>
      <c r="SOH3181" s="607"/>
      <c r="SOI3181" s="607"/>
      <c r="SOJ3181" s="607"/>
      <c r="SOK3181" s="607"/>
      <c r="SOL3181" s="607"/>
      <c r="SOM3181" s="607"/>
      <c r="SON3181" s="607"/>
      <c r="SOO3181" s="607"/>
      <c r="SOP3181" s="607"/>
      <c r="SOQ3181" s="607"/>
      <c r="SOR3181" s="607"/>
      <c r="SOS3181" s="607"/>
      <c r="SOT3181" s="607"/>
      <c r="SOU3181" s="607"/>
      <c r="SOV3181" s="607"/>
      <c r="SOW3181" s="607"/>
      <c r="SOX3181" s="607"/>
      <c r="SOY3181" s="607"/>
      <c r="SOZ3181" s="607"/>
      <c r="SPA3181" s="607"/>
      <c r="SPB3181" s="607"/>
      <c r="SPC3181" s="607"/>
      <c r="SPD3181" s="607"/>
      <c r="SPE3181" s="607"/>
      <c r="SPF3181" s="607"/>
      <c r="SPG3181" s="607"/>
      <c r="SPH3181" s="607"/>
      <c r="SPI3181" s="607"/>
      <c r="SPJ3181" s="607"/>
      <c r="SPK3181" s="607"/>
      <c r="SPL3181" s="607"/>
      <c r="SPM3181" s="607"/>
      <c r="SPN3181" s="607"/>
      <c r="SPO3181" s="607"/>
      <c r="SPP3181" s="607"/>
      <c r="SPQ3181" s="607"/>
      <c r="SPR3181" s="607"/>
      <c r="SPS3181" s="607"/>
      <c r="SPT3181" s="607"/>
      <c r="SPU3181" s="607"/>
      <c r="SPV3181" s="607"/>
      <c r="SPW3181" s="607"/>
      <c r="SPX3181" s="607"/>
      <c r="SPY3181" s="607"/>
      <c r="SPZ3181" s="607"/>
      <c r="SQA3181" s="607"/>
      <c r="SQB3181" s="607"/>
      <c r="SQC3181" s="607"/>
      <c r="SQD3181" s="607"/>
      <c r="SQE3181" s="607"/>
      <c r="SQF3181" s="607"/>
      <c r="SQG3181" s="607"/>
      <c r="SQH3181" s="607"/>
      <c r="SQI3181" s="607"/>
      <c r="SQJ3181" s="607"/>
      <c r="SQK3181" s="607"/>
      <c r="SQL3181" s="607"/>
      <c r="SQM3181" s="607"/>
      <c r="SQN3181" s="607"/>
      <c r="SQO3181" s="607"/>
      <c r="SQP3181" s="607"/>
      <c r="SQQ3181" s="607"/>
      <c r="SQR3181" s="607"/>
      <c r="SQS3181" s="607"/>
      <c r="SQT3181" s="607"/>
      <c r="SQU3181" s="607"/>
      <c r="SQV3181" s="607"/>
      <c r="SQW3181" s="607"/>
      <c r="SQX3181" s="607"/>
      <c r="SQY3181" s="607"/>
      <c r="SQZ3181" s="607"/>
      <c r="SRA3181" s="607"/>
      <c r="SRB3181" s="607"/>
      <c r="SRC3181" s="607"/>
      <c r="SRD3181" s="607"/>
      <c r="SRE3181" s="607"/>
      <c r="SRF3181" s="607"/>
      <c r="SRG3181" s="607"/>
      <c r="SRH3181" s="607"/>
      <c r="SRI3181" s="607"/>
      <c r="SRJ3181" s="607"/>
      <c r="SRK3181" s="607"/>
      <c r="SRL3181" s="607"/>
      <c r="SRM3181" s="607"/>
      <c r="SRN3181" s="607"/>
      <c r="SRO3181" s="607"/>
      <c r="SRP3181" s="607"/>
      <c r="SRQ3181" s="607"/>
      <c r="SRR3181" s="607"/>
      <c r="SRS3181" s="607"/>
      <c r="SRT3181" s="607"/>
      <c r="SRU3181" s="607"/>
      <c r="SRV3181" s="607"/>
      <c r="SRW3181" s="607"/>
      <c r="SRX3181" s="607"/>
      <c r="SRY3181" s="607"/>
      <c r="SRZ3181" s="607"/>
      <c r="SSA3181" s="607"/>
      <c r="SSB3181" s="607"/>
      <c r="SSC3181" s="607"/>
      <c r="SSD3181" s="607"/>
      <c r="SSE3181" s="607"/>
      <c r="SSF3181" s="607"/>
      <c r="SSG3181" s="607"/>
      <c r="SSH3181" s="607"/>
      <c r="SSI3181" s="607"/>
      <c r="SSJ3181" s="607"/>
      <c r="SSK3181" s="607"/>
      <c r="SSL3181" s="607"/>
      <c r="SSM3181" s="607"/>
      <c r="SSN3181" s="607"/>
      <c r="SSO3181" s="607"/>
      <c r="SSP3181" s="607"/>
      <c r="SSQ3181" s="607"/>
      <c r="SSR3181" s="607"/>
      <c r="SSS3181" s="607"/>
      <c r="SST3181" s="607"/>
      <c r="SSU3181" s="607"/>
      <c r="SSV3181" s="607"/>
      <c r="SSW3181" s="607"/>
      <c r="SSX3181" s="607"/>
      <c r="SSY3181" s="607"/>
      <c r="SSZ3181" s="607"/>
      <c r="STA3181" s="607"/>
      <c r="STB3181" s="607"/>
      <c r="STC3181" s="607"/>
      <c r="STD3181" s="607"/>
      <c r="STE3181" s="607"/>
      <c r="STF3181" s="607"/>
      <c r="STG3181" s="607"/>
      <c r="STH3181" s="607"/>
      <c r="STI3181" s="607"/>
      <c r="STJ3181" s="607"/>
      <c r="STK3181" s="607"/>
      <c r="STL3181" s="607"/>
      <c r="STM3181" s="607"/>
      <c r="STN3181" s="607"/>
      <c r="STO3181" s="607"/>
      <c r="STP3181" s="607"/>
      <c r="STQ3181" s="607"/>
      <c r="STR3181" s="607"/>
      <c r="STS3181" s="607"/>
      <c r="STT3181" s="607"/>
      <c r="STU3181" s="607"/>
      <c r="STV3181" s="607"/>
      <c r="STW3181" s="607"/>
      <c r="STX3181" s="607"/>
      <c r="STY3181" s="607"/>
      <c r="STZ3181" s="607"/>
      <c r="SUA3181" s="607"/>
      <c r="SUB3181" s="607"/>
      <c r="SUC3181" s="607"/>
      <c r="SUD3181" s="607"/>
      <c r="SUE3181" s="607"/>
      <c r="SUF3181" s="607"/>
      <c r="SUG3181" s="607"/>
      <c r="SUH3181" s="607"/>
      <c r="SUI3181" s="607"/>
      <c r="SUJ3181" s="607"/>
      <c r="SUK3181" s="607"/>
      <c r="SUL3181" s="607"/>
      <c r="SUM3181" s="607"/>
      <c r="SUN3181" s="607"/>
      <c r="SUO3181" s="607"/>
      <c r="SUP3181" s="607"/>
      <c r="SUQ3181" s="607"/>
      <c r="SUR3181" s="607"/>
      <c r="SUS3181" s="607"/>
      <c r="SUT3181" s="607"/>
      <c r="SUU3181" s="607"/>
      <c r="SUV3181" s="607"/>
      <c r="SUW3181" s="607"/>
      <c r="SUX3181" s="607"/>
      <c r="SUY3181" s="607"/>
      <c r="SUZ3181" s="607"/>
      <c r="SVA3181" s="607"/>
      <c r="SVB3181" s="607"/>
      <c r="SVC3181" s="607"/>
      <c r="SVD3181" s="607"/>
      <c r="SVE3181" s="607"/>
      <c r="SVF3181" s="607"/>
      <c r="SVG3181" s="607"/>
      <c r="SVH3181" s="607"/>
      <c r="SVI3181" s="607"/>
      <c r="SVJ3181" s="607"/>
      <c r="SVK3181" s="607"/>
      <c r="SVL3181" s="607"/>
      <c r="SVM3181" s="607"/>
      <c r="SVN3181" s="607"/>
      <c r="SVO3181" s="607"/>
      <c r="SVP3181" s="607"/>
      <c r="SVQ3181" s="607"/>
      <c r="SVR3181" s="607"/>
      <c r="SVS3181" s="607"/>
      <c r="SVT3181" s="607"/>
      <c r="SVU3181" s="607"/>
      <c r="SVV3181" s="607"/>
      <c r="SVW3181" s="607"/>
      <c r="SVX3181" s="607"/>
      <c r="SVY3181" s="607"/>
      <c r="SVZ3181" s="607"/>
      <c r="SWA3181" s="607"/>
      <c r="SWB3181" s="607"/>
      <c r="SWC3181" s="607"/>
      <c r="SWD3181" s="607"/>
      <c r="SWE3181" s="607"/>
      <c r="SWF3181" s="607"/>
      <c r="SWG3181" s="607"/>
      <c r="SWH3181" s="607"/>
      <c r="SWI3181" s="607"/>
      <c r="SWJ3181" s="607"/>
      <c r="SWK3181" s="607"/>
      <c r="SWL3181" s="607"/>
      <c r="SWM3181" s="607"/>
      <c r="SWN3181" s="607"/>
      <c r="SWO3181" s="607"/>
      <c r="SWP3181" s="607"/>
      <c r="SWQ3181" s="607"/>
      <c r="SWR3181" s="607"/>
      <c r="SWS3181" s="607"/>
      <c r="SWT3181" s="607"/>
      <c r="SWU3181" s="607"/>
      <c r="SWV3181" s="607"/>
      <c r="SWW3181" s="607"/>
      <c r="SWX3181" s="607"/>
      <c r="SWY3181" s="607"/>
      <c r="SWZ3181" s="607"/>
      <c r="SXA3181" s="607"/>
      <c r="SXB3181" s="607"/>
      <c r="SXC3181" s="607"/>
      <c r="SXD3181" s="607"/>
      <c r="SXE3181" s="607"/>
      <c r="SXF3181" s="607"/>
      <c r="SXG3181" s="607"/>
      <c r="SXH3181" s="607"/>
      <c r="SXI3181" s="607"/>
      <c r="SXJ3181" s="607"/>
      <c r="SXK3181" s="607"/>
      <c r="SXL3181" s="607"/>
      <c r="SXM3181" s="607"/>
      <c r="SXN3181" s="607"/>
      <c r="SXO3181" s="607"/>
      <c r="SXP3181" s="607"/>
      <c r="SXQ3181" s="607"/>
      <c r="SXR3181" s="607"/>
      <c r="SXS3181" s="607"/>
      <c r="SXT3181" s="607"/>
      <c r="SXU3181" s="607"/>
      <c r="SXV3181" s="607"/>
      <c r="SXW3181" s="607"/>
      <c r="SXX3181" s="607"/>
      <c r="SXY3181" s="607"/>
      <c r="SXZ3181" s="607"/>
      <c r="SYA3181" s="607"/>
      <c r="SYB3181" s="607"/>
      <c r="SYC3181" s="607"/>
      <c r="SYD3181" s="607"/>
      <c r="SYE3181" s="607"/>
      <c r="SYF3181" s="607"/>
      <c r="SYG3181" s="607"/>
      <c r="SYH3181" s="607"/>
      <c r="SYI3181" s="607"/>
      <c r="SYJ3181" s="607"/>
      <c r="SYK3181" s="607"/>
      <c r="SYL3181" s="607"/>
      <c r="SYM3181" s="607"/>
      <c r="SYN3181" s="607"/>
      <c r="SYO3181" s="607"/>
      <c r="SYP3181" s="607"/>
      <c r="SYQ3181" s="607"/>
      <c r="SYR3181" s="607"/>
      <c r="SYS3181" s="607"/>
      <c r="SYT3181" s="607"/>
      <c r="SYU3181" s="607"/>
      <c r="SYV3181" s="607"/>
      <c r="SYW3181" s="607"/>
      <c r="SYX3181" s="607"/>
      <c r="SYY3181" s="607"/>
      <c r="SYZ3181" s="607"/>
      <c r="SZA3181" s="607"/>
      <c r="SZB3181" s="607"/>
      <c r="SZC3181" s="607"/>
      <c r="SZD3181" s="607"/>
      <c r="SZE3181" s="607"/>
      <c r="SZF3181" s="607"/>
      <c r="SZG3181" s="607"/>
      <c r="SZH3181" s="607"/>
      <c r="SZI3181" s="607"/>
      <c r="SZJ3181" s="607"/>
      <c r="SZK3181" s="607"/>
      <c r="SZL3181" s="607"/>
      <c r="SZM3181" s="607"/>
      <c r="SZN3181" s="607"/>
      <c r="SZO3181" s="607"/>
      <c r="SZP3181" s="607"/>
      <c r="SZQ3181" s="607"/>
      <c r="SZR3181" s="607"/>
      <c r="SZS3181" s="607"/>
      <c r="SZT3181" s="607"/>
      <c r="SZU3181" s="607"/>
      <c r="SZV3181" s="607"/>
      <c r="SZW3181" s="607"/>
      <c r="SZX3181" s="607"/>
      <c r="SZY3181" s="607"/>
      <c r="SZZ3181" s="607"/>
      <c r="TAA3181" s="607"/>
      <c r="TAB3181" s="607"/>
      <c r="TAC3181" s="607"/>
      <c r="TAD3181" s="607"/>
      <c r="TAE3181" s="607"/>
      <c r="TAF3181" s="607"/>
      <c r="TAG3181" s="607"/>
      <c r="TAH3181" s="607"/>
      <c r="TAI3181" s="607"/>
      <c r="TAJ3181" s="607"/>
      <c r="TAK3181" s="607"/>
      <c r="TAL3181" s="607"/>
      <c r="TAM3181" s="607"/>
      <c r="TAN3181" s="607"/>
      <c r="TAO3181" s="607"/>
      <c r="TAP3181" s="607"/>
      <c r="TAQ3181" s="607"/>
      <c r="TAR3181" s="607"/>
      <c r="TAS3181" s="607"/>
      <c r="TAT3181" s="607"/>
      <c r="TAU3181" s="607"/>
      <c r="TAV3181" s="607"/>
      <c r="TAW3181" s="607"/>
      <c r="TAX3181" s="607"/>
      <c r="TAY3181" s="607"/>
      <c r="TAZ3181" s="607"/>
      <c r="TBA3181" s="607"/>
      <c r="TBB3181" s="607"/>
      <c r="TBC3181" s="607"/>
      <c r="TBD3181" s="607"/>
      <c r="TBE3181" s="607"/>
      <c r="TBF3181" s="607"/>
      <c r="TBG3181" s="607"/>
      <c r="TBH3181" s="607"/>
      <c r="TBI3181" s="607"/>
      <c r="TBJ3181" s="607"/>
      <c r="TBK3181" s="607"/>
      <c r="TBL3181" s="607"/>
      <c r="TBM3181" s="607"/>
      <c r="TBN3181" s="607"/>
      <c r="TBO3181" s="607"/>
      <c r="TBP3181" s="607"/>
      <c r="TBQ3181" s="607"/>
      <c r="TBR3181" s="607"/>
      <c r="TBS3181" s="607"/>
      <c r="TBT3181" s="607"/>
      <c r="TBU3181" s="607"/>
      <c r="TBV3181" s="607"/>
      <c r="TBW3181" s="607"/>
      <c r="TBX3181" s="607"/>
      <c r="TBY3181" s="607"/>
      <c r="TBZ3181" s="607"/>
      <c r="TCA3181" s="607"/>
      <c r="TCB3181" s="607"/>
      <c r="TCC3181" s="607"/>
      <c r="TCD3181" s="607"/>
      <c r="TCE3181" s="607"/>
      <c r="TCF3181" s="607"/>
      <c r="TCG3181" s="607"/>
      <c r="TCH3181" s="607"/>
      <c r="TCI3181" s="607"/>
      <c r="TCJ3181" s="607"/>
      <c r="TCK3181" s="607"/>
      <c r="TCL3181" s="607"/>
      <c r="TCM3181" s="607"/>
      <c r="TCN3181" s="607"/>
      <c r="TCO3181" s="607"/>
      <c r="TCP3181" s="607"/>
      <c r="TCQ3181" s="607"/>
      <c r="TCR3181" s="607"/>
      <c r="TCS3181" s="607"/>
      <c r="TCT3181" s="607"/>
      <c r="TCU3181" s="607"/>
      <c r="TCV3181" s="607"/>
      <c r="TCW3181" s="607"/>
      <c r="TCX3181" s="607"/>
      <c r="TCY3181" s="607"/>
      <c r="TCZ3181" s="607"/>
      <c r="TDA3181" s="607"/>
      <c r="TDB3181" s="607"/>
      <c r="TDC3181" s="607"/>
      <c r="TDD3181" s="607"/>
      <c r="TDE3181" s="607"/>
      <c r="TDF3181" s="607"/>
      <c r="TDG3181" s="607"/>
      <c r="TDH3181" s="607"/>
      <c r="TDI3181" s="607"/>
      <c r="TDJ3181" s="607"/>
      <c r="TDK3181" s="607"/>
      <c r="TDL3181" s="607"/>
      <c r="TDM3181" s="607"/>
      <c r="TDN3181" s="607"/>
      <c r="TDO3181" s="607"/>
      <c r="TDP3181" s="607"/>
      <c r="TDQ3181" s="607"/>
      <c r="TDR3181" s="607"/>
      <c r="TDS3181" s="607"/>
      <c r="TDT3181" s="607"/>
      <c r="TDU3181" s="607"/>
      <c r="TDV3181" s="607"/>
      <c r="TDW3181" s="607"/>
      <c r="TDX3181" s="607"/>
      <c r="TDY3181" s="607"/>
      <c r="TDZ3181" s="607"/>
      <c r="TEA3181" s="607"/>
      <c r="TEB3181" s="607"/>
      <c r="TEC3181" s="607"/>
      <c r="TED3181" s="607"/>
      <c r="TEE3181" s="607"/>
      <c r="TEF3181" s="607"/>
      <c r="TEG3181" s="607"/>
      <c r="TEH3181" s="607"/>
      <c r="TEI3181" s="607"/>
      <c r="TEJ3181" s="607"/>
      <c r="TEK3181" s="607"/>
      <c r="TEL3181" s="607"/>
      <c r="TEM3181" s="607"/>
      <c r="TEN3181" s="607"/>
      <c r="TEO3181" s="607"/>
      <c r="TEP3181" s="607"/>
      <c r="TEQ3181" s="607"/>
      <c r="TER3181" s="607"/>
      <c r="TES3181" s="607"/>
      <c r="TET3181" s="607"/>
      <c r="TEU3181" s="607"/>
      <c r="TEV3181" s="607"/>
      <c r="TEW3181" s="607"/>
      <c r="TEX3181" s="607"/>
      <c r="TEY3181" s="607"/>
      <c r="TEZ3181" s="607"/>
      <c r="TFA3181" s="607"/>
      <c r="TFB3181" s="607"/>
      <c r="TFC3181" s="607"/>
      <c r="TFD3181" s="607"/>
      <c r="TFE3181" s="607"/>
      <c r="TFF3181" s="607"/>
      <c r="TFG3181" s="607"/>
      <c r="TFH3181" s="607"/>
      <c r="TFI3181" s="607"/>
      <c r="TFJ3181" s="607"/>
      <c r="TFK3181" s="607"/>
      <c r="TFL3181" s="607"/>
      <c r="TFM3181" s="607"/>
      <c r="TFN3181" s="607"/>
      <c r="TFO3181" s="607"/>
      <c r="TFP3181" s="607"/>
      <c r="TFQ3181" s="607"/>
      <c r="TFR3181" s="607"/>
      <c r="TFS3181" s="607"/>
      <c r="TFT3181" s="607"/>
      <c r="TFU3181" s="607"/>
      <c r="TFV3181" s="607"/>
      <c r="TFW3181" s="607"/>
      <c r="TFX3181" s="607"/>
      <c r="TFY3181" s="607"/>
      <c r="TFZ3181" s="607"/>
      <c r="TGA3181" s="607"/>
      <c r="TGB3181" s="607"/>
      <c r="TGC3181" s="607"/>
      <c r="TGD3181" s="607"/>
      <c r="TGE3181" s="607"/>
      <c r="TGF3181" s="607"/>
      <c r="TGG3181" s="607"/>
      <c r="TGH3181" s="607"/>
      <c r="TGI3181" s="607"/>
      <c r="TGJ3181" s="607"/>
      <c r="TGK3181" s="607"/>
      <c r="TGL3181" s="607"/>
      <c r="TGM3181" s="607"/>
      <c r="TGN3181" s="607"/>
      <c r="TGO3181" s="607"/>
      <c r="TGP3181" s="607"/>
      <c r="TGQ3181" s="607"/>
      <c r="TGR3181" s="607"/>
      <c r="TGS3181" s="607"/>
      <c r="TGT3181" s="607"/>
      <c r="TGU3181" s="607"/>
      <c r="TGV3181" s="607"/>
      <c r="TGW3181" s="607"/>
      <c r="TGX3181" s="607"/>
      <c r="TGY3181" s="607"/>
      <c r="TGZ3181" s="607"/>
      <c r="THA3181" s="607"/>
      <c r="THB3181" s="607"/>
      <c r="THC3181" s="607"/>
      <c r="THD3181" s="607"/>
      <c r="THE3181" s="607"/>
      <c r="THF3181" s="607"/>
      <c r="THG3181" s="607"/>
      <c r="THH3181" s="607"/>
      <c r="THI3181" s="607"/>
      <c r="THJ3181" s="607"/>
      <c r="THK3181" s="607"/>
      <c r="THL3181" s="607"/>
      <c r="THM3181" s="607"/>
      <c r="THN3181" s="607"/>
      <c r="THO3181" s="607"/>
      <c r="THP3181" s="607"/>
      <c r="THQ3181" s="607"/>
      <c r="THR3181" s="607"/>
      <c r="THS3181" s="607"/>
      <c r="THT3181" s="607"/>
      <c r="THU3181" s="607"/>
      <c r="THV3181" s="607"/>
      <c r="THW3181" s="607"/>
      <c r="THX3181" s="607"/>
      <c r="THY3181" s="607"/>
      <c r="THZ3181" s="607"/>
      <c r="TIA3181" s="607"/>
      <c r="TIB3181" s="607"/>
      <c r="TIC3181" s="607"/>
      <c r="TID3181" s="607"/>
      <c r="TIE3181" s="607"/>
      <c r="TIF3181" s="607"/>
      <c r="TIG3181" s="607"/>
      <c r="TIH3181" s="607"/>
      <c r="TII3181" s="607"/>
      <c r="TIJ3181" s="607"/>
      <c r="TIK3181" s="607"/>
      <c r="TIL3181" s="607"/>
      <c r="TIM3181" s="607"/>
      <c r="TIN3181" s="607"/>
      <c r="TIO3181" s="607"/>
      <c r="TIP3181" s="607"/>
      <c r="TIQ3181" s="607"/>
      <c r="TIR3181" s="607"/>
      <c r="TIS3181" s="607"/>
      <c r="TIT3181" s="607"/>
      <c r="TIU3181" s="607"/>
      <c r="TIV3181" s="607"/>
      <c r="TIW3181" s="607"/>
      <c r="TIX3181" s="607"/>
      <c r="TIY3181" s="607"/>
      <c r="TIZ3181" s="607"/>
      <c r="TJA3181" s="607"/>
      <c r="TJB3181" s="607"/>
      <c r="TJC3181" s="607"/>
      <c r="TJD3181" s="607"/>
      <c r="TJE3181" s="607"/>
      <c r="TJF3181" s="607"/>
      <c r="TJG3181" s="607"/>
      <c r="TJH3181" s="607"/>
      <c r="TJI3181" s="607"/>
      <c r="TJJ3181" s="607"/>
      <c r="TJK3181" s="607"/>
      <c r="TJL3181" s="607"/>
      <c r="TJM3181" s="607"/>
      <c r="TJN3181" s="607"/>
      <c r="TJO3181" s="607"/>
      <c r="TJP3181" s="607"/>
      <c r="TJQ3181" s="607"/>
      <c r="TJR3181" s="607"/>
      <c r="TJS3181" s="607"/>
      <c r="TJT3181" s="607"/>
      <c r="TJU3181" s="607"/>
      <c r="TJV3181" s="607"/>
      <c r="TJW3181" s="607"/>
      <c r="TJX3181" s="607"/>
      <c r="TJY3181" s="607"/>
      <c r="TJZ3181" s="607"/>
      <c r="TKA3181" s="607"/>
      <c r="TKB3181" s="607"/>
      <c r="TKC3181" s="607"/>
      <c r="TKD3181" s="607"/>
      <c r="TKE3181" s="607"/>
      <c r="TKF3181" s="607"/>
      <c r="TKG3181" s="607"/>
      <c r="TKH3181" s="607"/>
      <c r="TKI3181" s="607"/>
      <c r="TKJ3181" s="607"/>
      <c r="TKK3181" s="607"/>
      <c r="TKL3181" s="607"/>
      <c r="TKM3181" s="607"/>
      <c r="TKN3181" s="607"/>
      <c r="TKO3181" s="607"/>
      <c r="TKP3181" s="607"/>
      <c r="TKQ3181" s="607"/>
      <c r="TKR3181" s="607"/>
      <c r="TKS3181" s="607"/>
      <c r="TKT3181" s="607"/>
      <c r="TKU3181" s="607"/>
      <c r="TKV3181" s="607"/>
      <c r="TKW3181" s="607"/>
      <c r="TKX3181" s="607"/>
      <c r="TKY3181" s="607"/>
      <c r="TKZ3181" s="607"/>
      <c r="TLA3181" s="607"/>
      <c r="TLB3181" s="607"/>
      <c r="TLC3181" s="607"/>
      <c r="TLD3181" s="607"/>
      <c r="TLE3181" s="607"/>
      <c r="TLF3181" s="607"/>
      <c r="TLG3181" s="607"/>
      <c r="TLH3181" s="607"/>
      <c r="TLI3181" s="607"/>
      <c r="TLJ3181" s="607"/>
      <c r="TLK3181" s="607"/>
      <c r="TLL3181" s="607"/>
      <c r="TLM3181" s="607"/>
      <c r="TLN3181" s="607"/>
      <c r="TLO3181" s="607"/>
      <c r="TLP3181" s="607"/>
      <c r="TLQ3181" s="607"/>
      <c r="TLR3181" s="607"/>
      <c r="TLS3181" s="607"/>
      <c r="TLT3181" s="607"/>
      <c r="TLU3181" s="607"/>
      <c r="TLV3181" s="607"/>
      <c r="TLW3181" s="607"/>
      <c r="TLX3181" s="607"/>
      <c r="TLY3181" s="607"/>
      <c r="TLZ3181" s="607"/>
      <c r="TMA3181" s="607"/>
      <c r="TMB3181" s="607"/>
      <c r="TMC3181" s="607"/>
      <c r="TMD3181" s="607"/>
      <c r="TME3181" s="607"/>
      <c r="TMF3181" s="607"/>
      <c r="TMG3181" s="607"/>
      <c r="TMH3181" s="607"/>
      <c r="TMI3181" s="607"/>
      <c r="TMJ3181" s="607"/>
      <c r="TMK3181" s="607"/>
      <c r="TML3181" s="607"/>
      <c r="TMM3181" s="607"/>
      <c r="TMN3181" s="607"/>
      <c r="TMO3181" s="607"/>
      <c r="TMP3181" s="607"/>
      <c r="TMQ3181" s="607"/>
      <c r="TMR3181" s="607"/>
      <c r="TMS3181" s="607"/>
      <c r="TMT3181" s="607"/>
      <c r="TMU3181" s="607"/>
      <c r="TMV3181" s="607"/>
      <c r="TMW3181" s="607"/>
      <c r="TMX3181" s="607"/>
      <c r="TMY3181" s="607"/>
      <c r="TMZ3181" s="607"/>
      <c r="TNA3181" s="607"/>
      <c r="TNB3181" s="607"/>
      <c r="TNC3181" s="607"/>
      <c r="TND3181" s="607"/>
      <c r="TNE3181" s="607"/>
      <c r="TNF3181" s="607"/>
      <c r="TNG3181" s="607"/>
      <c r="TNH3181" s="607"/>
      <c r="TNI3181" s="607"/>
      <c r="TNJ3181" s="607"/>
      <c r="TNK3181" s="607"/>
      <c r="TNL3181" s="607"/>
      <c r="TNM3181" s="607"/>
      <c r="TNN3181" s="607"/>
      <c r="TNO3181" s="607"/>
      <c r="TNP3181" s="607"/>
      <c r="TNQ3181" s="607"/>
      <c r="TNR3181" s="607"/>
      <c r="TNS3181" s="607"/>
      <c r="TNT3181" s="607"/>
      <c r="TNU3181" s="607"/>
      <c r="TNV3181" s="607"/>
      <c r="TNW3181" s="607"/>
      <c r="TNX3181" s="607"/>
      <c r="TNY3181" s="607"/>
      <c r="TNZ3181" s="607"/>
      <c r="TOA3181" s="607"/>
      <c r="TOB3181" s="607"/>
      <c r="TOC3181" s="607"/>
      <c r="TOD3181" s="607"/>
      <c r="TOE3181" s="607"/>
      <c r="TOF3181" s="607"/>
      <c r="TOG3181" s="607"/>
      <c r="TOH3181" s="607"/>
      <c r="TOI3181" s="607"/>
      <c r="TOJ3181" s="607"/>
      <c r="TOK3181" s="607"/>
      <c r="TOL3181" s="607"/>
      <c r="TOM3181" s="607"/>
      <c r="TON3181" s="607"/>
      <c r="TOO3181" s="607"/>
      <c r="TOP3181" s="607"/>
      <c r="TOQ3181" s="607"/>
      <c r="TOR3181" s="607"/>
      <c r="TOS3181" s="607"/>
      <c r="TOT3181" s="607"/>
      <c r="TOU3181" s="607"/>
      <c r="TOV3181" s="607"/>
      <c r="TOW3181" s="607"/>
      <c r="TOX3181" s="607"/>
      <c r="TOY3181" s="607"/>
      <c r="TOZ3181" s="607"/>
      <c r="TPA3181" s="607"/>
      <c r="TPB3181" s="607"/>
      <c r="TPC3181" s="607"/>
      <c r="TPD3181" s="607"/>
      <c r="TPE3181" s="607"/>
      <c r="TPF3181" s="607"/>
      <c r="TPG3181" s="607"/>
      <c r="TPH3181" s="607"/>
      <c r="TPI3181" s="607"/>
      <c r="TPJ3181" s="607"/>
      <c r="TPK3181" s="607"/>
      <c r="TPL3181" s="607"/>
      <c r="TPM3181" s="607"/>
      <c r="TPN3181" s="607"/>
      <c r="TPO3181" s="607"/>
      <c r="TPP3181" s="607"/>
      <c r="TPQ3181" s="607"/>
      <c r="TPR3181" s="607"/>
      <c r="TPS3181" s="607"/>
      <c r="TPT3181" s="607"/>
      <c r="TPU3181" s="607"/>
      <c r="TPV3181" s="607"/>
      <c r="TPW3181" s="607"/>
      <c r="TPX3181" s="607"/>
      <c r="TPY3181" s="607"/>
      <c r="TPZ3181" s="607"/>
      <c r="TQA3181" s="607"/>
      <c r="TQB3181" s="607"/>
      <c r="TQC3181" s="607"/>
      <c r="TQD3181" s="607"/>
      <c r="TQE3181" s="607"/>
      <c r="TQF3181" s="607"/>
      <c r="TQG3181" s="607"/>
      <c r="TQH3181" s="607"/>
      <c r="TQI3181" s="607"/>
      <c r="TQJ3181" s="607"/>
      <c r="TQK3181" s="607"/>
      <c r="TQL3181" s="607"/>
      <c r="TQM3181" s="607"/>
      <c r="TQN3181" s="607"/>
      <c r="TQO3181" s="607"/>
      <c r="TQP3181" s="607"/>
      <c r="TQQ3181" s="607"/>
      <c r="TQR3181" s="607"/>
      <c r="TQS3181" s="607"/>
      <c r="TQT3181" s="607"/>
      <c r="TQU3181" s="607"/>
      <c r="TQV3181" s="607"/>
      <c r="TQW3181" s="607"/>
      <c r="TQX3181" s="607"/>
      <c r="TQY3181" s="607"/>
      <c r="TQZ3181" s="607"/>
      <c r="TRA3181" s="607"/>
      <c r="TRB3181" s="607"/>
      <c r="TRC3181" s="607"/>
      <c r="TRD3181" s="607"/>
      <c r="TRE3181" s="607"/>
      <c r="TRF3181" s="607"/>
      <c r="TRG3181" s="607"/>
      <c r="TRH3181" s="607"/>
      <c r="TRI3181" s="607"/>
      <c r="TRJ3181" s="607"/>
      <c r="TRK3181" s="607"/>
      <c r="TRL3181" s="607"/>
      <c r="TRM3181" s="607"/>
      <c r="TRN3181" s="607"/>
      <c r="TRO3181" s="607"/>
      <c r="TRP3181" s="607"/>
      <c r="TRQ3181" s="607"/>
      <c r="TRR3181" s="607"/>
      <c r="TRS3181" s="607"/>
      <c r="TRT3181" s="607"/>
      <c r="TRU3181" s="607"/>
      <c r="TRV3181" s="607"/>
      <c r="TRW3181" s="607"/>
      <c r="TRX3181" s="607"/>
      <c r="TRY3181" s="607"/>
      <c r="TRZ3181" s="607"/>
      <c r="TSA3181" s="607"/>
      <c r="TSB3181" s="607"/>
      <c r="TSC3181" s="607"/>
      <c r="TSD3181" s="607"/>
      <c r="TSE3181" s="607"/>
      <c r="TSF3181" s="607"/>
      <c r="TSG3181" s="607"/>
      <c r="TSH3181" s="607"/>
      <c r="TSI3181" s="607"/>
      <c r="TSJ3181" s="607"/>
      <c r="TSK3181" s="607"/>
      <c r="TSL3181" s="607"/>
      <c r="TSM3181" s="607"/>
      <c r="TSN3181" s="607"/>
      <c r="TSO3181" s="607"/>
      <c r="TSP3181" s="607"/>
      <c r="TSQ3181" s="607"/>
      <c r="TSR3181" s="607"/>
      <c r="TSS3181" s="607"/>
      <c r="TST3181" s="607"/>
      <c r="TSU3181" s="607"/>
      <c r="TSV3181" s="607"/>
      <c r="TSW3181" s="607"/>
      <c r="TSX3181" s="607"/>
      <c r="TSY3181" s="607"/>
      <c r="TSZ3181" s="607"/>
      <c r="TTA3181" s="607"/>
      <c r="TTB3181" s="607"/>
      <c r="TTC3181" s="607"/>
      <c r="TTD3181" s="607"/>
      <c r="TTE3181" s="607"/>
      <c r="TTF3181" s="607"/>
      <c r="TTG3181" s="607"/>
      <c r="TTH3181" s="607"/>
      <c r="TTI3181" s="607"/>
      <c r="TTJ3181" s="607"/>
      <c r="TTK3181" s="607"/>
      <c r="TTL3181" s="607"/>
      <c r="TTM3181" s="607"/>
      <c r="TTN3181" s="607"/>
      <c r="TTO3181" s="607"/>
      <c r="TTP3181" s="607"/>
      <c r="TTQ3181" s="607"/>
      <c r="TTR3181" s="607"/>
      <c r="TTS3181" s="607"/>
      <c r="TTT3181" s="607"/>
      <c r="TTU3181" s="607"/>
      <c r="TTV3181" s="607"/>
      <c r="TTW3181" s="607"/>
      <c r="TTX3181" s="607"/>
      <c r="TTY3181" s="607"/>
      <c r="TTZ3181" s="607"/>
      <c r="TUA3181" s="607"/>
      <c r="TUB3181" s="607"/>
      <c r="TUC3181" s="607"/>
      <c r="TUD3181" s="607"/>
      <c r="TUE3181" s="607"/>
      <c r="TUF3181" s="607"/>
      <c r="TUG3181" s="607"/>
      <c r="TUH3181" s="607"/>
      <c r="TUI3181" s="607"/>
      <c r="TUJ3181" s="607"/>
      <c r="TUK3181" s="607"/>
      <c r="TUL3181" s="607"/>
      <c r="TUM3181" s="607"/>
      <c r="TUN3181" s="607"/>
      <c r="TUO3181" s="607"/>
      <c r="TUP3181" s="607"/>
      <c r="TUQ3181" s="607"/>
      <c r="TUR3181" s="607"/>
      <c r="TUS3181" s="607"/>
      <c r="TUT3181" s="607"/>
      <c r="TUU3181" s="607"/>
      <c r="TUV3181" s="607"/>
      <c r="TUW3181" s="607"/>
      <c r="TUX3181" s="607"/>
      <c r="TUY3181" s="607"/>
      <c r="TUZ3181" s="607"/>
      <c r="TVA3181" s="607"/>
      <c r="TVB3181" s="607"/>
      <c r="TVC3181" s="607"/>
      <c r="TVD3181" s="607"/>
      <c r="TVE3181" s="607"/>
      <c r="TVF3181" s="607"/>
      <c r="TVG3181" s="607"/>
      <c r="TVH3181" s="607"/>
      <c r="TVI3181" s="607"/>
      <c r="TVJ3181" s="607"/>
      <c r="TVK3181" s="607"/>
      <c r="TVL3181" s="607"/>
      <c r="TVM3181" s="607"/>
      <c r="TVN3181" s="607"/>
      <c r="TVO3181" s="607"/>
      <c r="TVP3181" s="607"/>
      <c r="TVQ3181" s="607"/>
      <c r="TVR3181" s="607"/>
      <c r="TVS3181" s="607"/>
      <c r="TVT3181" s="607"/>
      <c r="TVU3181" s="607"/>
      <c r="TVV3181" s="607"/>
      <c r="TVW3181" s="607"/>
      <c r="TVX3181" s="607"/>
      <c r="TVY3181" s="607"/>
      <c r="TVZ3181" s="607"/>
      <c r="TWA3181" s="607"/>
      <c r="TWB3181" s="607"/>
      <c r="TWC3181" s="607"/>
      <c r="TWD3181" s="607"/>
      <c r="TWE3181" s="607"/>
      <c r="TWF3181" s="607"/>
      <c r="TWG3181" s="607"/>
      <c r="TWH3181" s="607"/>
      <c r="TWI3181" s="607"/>
      <c r="TWJ3181" s="607"/>
      <c r="TWK3181" s="607"/>
      <c r="TWL3181" s="607"/>
      <c r="TWM3181" s="607"/>
      <c r="TWN3181" s="607"/>
      <c r="TWO3181" s="607"/>
      <c r="TWP3181" s="607"/>
      <c r="TWQ3181" s="607"/>
      <c r="TWR3181" s="607"/>
      <c r="TWS3181" s="607"/>
      <c r="TWT3181" s="607"/>
      <c r="TWU3181" s="607"/>
      <c r="TWV3181" s="607"/>
      <c r="TWW3181" s="607"/>
      <c r="TWX3181" s="607"/>
      <c r="TWY3181" s="607"/>
      <c r="TWZ3181" s="607"/>
      <c r="TXA3181" s="607"/>
      <c r="TXB3181" s="607"/>
      <c r="TXC3181" s="607"/>
      <c r="TXD3181" s="607"/>
      <c r="TXE3181" s="607"/>
      <c r="TXF3181" s="607"/>
      <c r="TXG3181" s="607"/>
      <c r="TXH3181" s="607"/>
      <c r="TXI3181" s="607"/>
      <c r="TXJ3181" s="607"/>
      <c r="TXK3181" s="607"/>
      <c r="TXL3181" s="607"/>
      <c r="TXM3181" s="607"/>
      <c r="TXN3181" s="607"/>
      <c r="TXO3181" s="607"/>
      <c r="TXP3181" s="607"/>
      <c r="TXQ3181" s="607"/>
      <c r="TXR3181" s="607"/>
      <c r="TXS3181" s="607"/>
      <c r="TXT3181" s="607"/>
      <c r="TXU3181" s="607"/>
      <c r="TXV3181" s="607"/>
      <c r="TXW3181" s="607"/>
      <c r="TXX3181" s="607"/>
      <c r="TXY3181" s="607"/>
      <c r="TXZ3181" s="607"/>
      <c r="TYA3181" s="607"/>
      <c r="TYB3181" s="607"/>
      <c r="TYC3181" s="607"/>
      <c r="TYD3181" s="607"/>
      <c r="TYE3181" s="607"/>
      <c r="TYF3181" s="607"/>
      <c r="TYG3181" s="607"/>
      <c r="TYH3181" s="607"/>
      <c r="TYI3181" s="607"/>
      <c r="TYJ3181" s="607"/>
      <c r="TYK3181" s="607"/>
      <c r="TYL3181" s="607"/>
      <c r="TYM3181" s="607"/>
      <c r="TYN3181" s="607"/>
      <c r="TYO3181" s="607"/>
      <c r="TYP3181" s="607"/>
      <c r="TYQ3181" s="607"/>
      <c r="TYR3181" s="607"/>
      <c r="TYS3181" s="607"/>
      <c r="TYT3181" s="607"/>
      <c r="TYU3181" s="607"/>
      <c r="TYV3181" s="607"/>
      <c r="TYW3181" s="607"/>
      <c r="TYX3181" s="607"/>
      <c r="TYY3181" s="607"/>
      <c r="TYZ3181" s="607"/>
      <c r="TZA3181" s="607"/>
      <c r="TZB3181" s="607"/>
      <c r="TZC3181" s="607"/>
      <c r="TZD3181" s="607"/>
      <c r="TZE3181" s="607"/>
      <c r="TZF3181" s="607"/>
      <c r="TZG3181" s="607"/>
      <c r="TZH3181" s="607"/>
      <c r="TZI3181" s="607"/>
      <c r="TZJ3181" s="607"/>
      <c r="TZK3181" s="607"/>
      <c r="TZL3181" s="607"/>
      <c r="TZM3181" s="607"/>
      <c r="TZN3181" s="607"/>
      <c r="TZO3181" s="607"/>
      <c r="TZP3181" s="607"/>
      <c r="TZQ3181" s="607"/>
      <c r="TZR3181" s="607"/>
      <c r="TZS3181" s="607"/>
      <c r="TZT3181" s="607"/>
      <c r="TZU3181" s="607"/>
      <c r="TZV3181" s="607"/>
      <c r="TZW3181" s="607"/>
      <c r="TZX3181" s="607"/>
      <c r="TZY3181" s="607"/>
      <c r="TZZ3181" s="607"/>
      <c r="UAA3181" s="607"/>
      <c r="UAB3181" s="607"/>
      <c r="UAC3181" s="607"/>
      <c r="UAD3181" s="607"/>
      <c r="UAE3181" s="607"/>
      <c r="UAF3181" s="607"/>
      <c r="UAG3181" s="607"/>
      <c r="UAH3181" s="607"/>
      <c r="UAI3181" s="607"/>
      <c r="UAJ3181" s="607"/>
      <c r="UAK3181" s="607"/>
      <c r="UAL3181" s="607"/>
      <c r="UAM3181" s="607"/>
      <c r="UAN3181" s="607"/>
      <c r="UAO3181" s="607"/>
      <c r="UAP3181" s="607"/>
      <c r="UAQ3181" s="607"/>
      <c r="UAR3181" s="607"/>
      <c r="UAS3181" s="607"/>
      <c r="UAT3181" s="607"/>
      <c r="UAU3181" s="607"/>
      <c r="UAV3181" s="607"/>
      <c r="UAW3181" s="607"/>
      <c r="UAX3181" s="607"/>
      <c r="UAY3181" s="607"/>
      <c r="UAZ3181" s="607"/>
      <c r="UBA3181" s="607"/>
      <c r="UBB3181" s="607"/>
      <c r="UBC3181" s="607"/>
      <c r="UBD3181" s="607"/>
      <c r="UBE3181" s="607"/>
      <c r="UBF3181" s="607"/>
      <c r="UBG3181" s="607"/>
      <c r="UBH3181" s="607"/>
      <c r="UBI3181" s="607"/>
      <c r="UBJ3181" s="607"/>
      <c r="UBK3181" s="607"/>
      <c r="UBL3181" s="607"/>
      <c r="UBM3181" s="607"/>
      <c r="UBN3181" s="607"/>
      <c r="UBO3181" s="607"/>
      <c r="UBP3181" s="607"/>
      <c r="UBQ3181" s="607"/>
      <c r="UBR3181" s="607"/>
      <c r="UBS3181" s="607"/>
      <c r="UBT3181" s="607"/>
      <c r="UBU3181" s="607"/>
      <c r="UBV3181" s="607"/>
      <c r="UBW3181" s="607"/>
      <c r="UBX3181" s="607"/>
      <c r="UBY3181" s="607"/>
      <c r="UBZ3181" s="607"/>
      <c r="UCA3181" s="607"/>
      <c r="UCB3181" s="607"/>
      <c r="UCC3181" s="607"/>
      <c r="UCD3181" s="607"/>
      <c r="UCE3181" s="607"/>
      <c r="UCF3181" s="607"/>
      <c r="UCG3181" s="607"/>
      <c r="UCH3181" s="607"/>
      <c r="UCI3181" s="607"/>
      <c r="UCJ3181" s="607"/>
      <c r="UCK3181" s="607"/>
      <c r="UCL3181" s="607"/>
      <c r="UCM3181" s="607"/>
      <c r="UCN3181" s="607"/>
      <c r="UCO3181" s="607"/>
      <c r="UCP3181" s="607"/>
      <c r="UCQ3181" s="607"/>
      <c r="UCR3181" s="607"/>
      <c r="UCS3181" s="607"/>
      <c r="UCT3181" s="607"/>
      <c r="UCU3181" s="607"/>
      <c r="UCV3181" s="607"/>
      <c r="UCW3181" s="607"/>
      <c r="UCX3181" s="607"/>
      <c r="UCY3181" s="607"/>
      <c r="UCZ3181" s="607"/>
      <c r="UDA3181" s="607"/>
      <c r="UDB3181" s="607"/>
      <c r="UDC3181" s="607"/>
      <c r="UDD3181" s="607"/>
      <c r="UDE3181" s="607"/>
      <c r="UDF3181" s="607"/>
      <c r="UDG3181" s="607"/>
      <c r="UDH3181" s="607"/>
      <c r="UDI3181" s="607"/>
      <c r="UDJ3181" s="607"/>
      <c r="UDK3181" s="607"/>
      <c r="UDL3181" s="607"/>
      <c r="UDM3181" s="607"/>
      <c r="UDN3181" s="607"/>
      <c r="UDO3181" s="607"/>
      <c r="UDP3181" s="607"/>
      <c r="UDQ3181" s="607"/>
      <c r="UDR3181" s="607"/>
      <c r="UDS3181" s="607"/>
      <c r="UDT3181" s="607"/>
      <c r="UDU3181" s="607"/>
      <c r="UDV3181" s="607"/>
      <c r="UDW3181" s="607"/>
      <c r="UDX3181" s="607"/>
      <c r="UDY3181" s="607"/>
      <c r="UDZ3181" s="607"/>
      <c r="UEA3181" s="607"/>
      <c r="UEB3181" s="607"/>
      <c r="UEC3181" s="607"/>
      <c r="UED3181" s="607"/>
      <c r="UEE3181" s="607"/>
      <c r="UEF3181" s="607"/>
      <c r="UEG3181" s="607"/>
      <c r="UEH3181" s="607"/>
      <c r="UEI3181" s="607"/>
      <c r="UEJ3181" s="607"/>
      <c r="UEK3181" s="607"/>
      <c r="UEL3181" s="607"/>
      <c r="UEM3181" s="607"/>
      <c r="UEN3181" s="607"/>
      <c r="UEO3181" s="607"/>
      <c r="UEP3181" s="607"/>
      <c r="UEQ3181" s="607"/>
      <c r="UER3181" s="607"/>
      <c r="UES3181" s="607"/>
      <c r="UET3181" s="607"/>
      <c r="UEU3181" s="607"/>
      <c r="UEV3181" s="607"/>
      <c r="UEW3181" s="607"/>
      <c r="UEX3181" s="607"/>
      <c r="UEY3181" s="607"/>
      <c r="UEZ3181" s="607"/>
      <c r="UFA3181" s="607"/>
      <c r="UFB3181" s="607"/>
      <c r="UFC3181" s="607"/>
      <c r="UFD3181" s="607"/>
      <c r="UFE3181" s="607"/>
      <c r="UFF3181" s="607"/>
      <c r="UFG3181" s="607"/>
      <c r="UFH3181" s="607"/>
      <c r="UFI3181" s="607"/>
      <c r="UFJ3181" s="607"/>
      <c r="UFK3181" s="607"/>
      <c r="UFL3181" s="607"/>
      <c r="UFM3181" s="607"/>
      <c r="UFN3181" s="607"/>
      <c r="UFO3181" s="607"/>
      <c r="UFP3181" s="607"/>
      <c r="UFQ3181" s="607"/>
      <c r="UFR3181" s="607"/>
      <c r="UFS3181" s="607"/>
      <c r="UFT3181" s="607"/>
      <c r="UFU3181" s="607"/>
      <c r="UFV3181" s="607"/>
      <c r="UFW3181" s="607"/>
      <c r="UFX3181" s="607"/>
      <c r="UFY3181" s="607"/>
      <c r="UFZ3181" s="607"/>
      <c r="UGA3181" s="607"/>
      <c r="UGB3181" s="607"/>
      <c r="UGC3181" s="607"/>
      <c r="UGD3181" s="607"/>
      <c r="UGE3181" s="607"/>
      <c r="UGF3181" s="607"/>
      <c r="UGG3181" s="607"/>
      <c r="UGH3181" s="607"/>
      <c r="UGI3181" s="607"/>
      <c r="UGJ3181" s="607"/>
      <c r="UGK3181" s="607"/>
      <c r="UGL3181" s="607"/>
      <c r="UGM3181" s="607"/>
      <c r="UGN3181" s="607"/>
      <c r="UGO3181" s="607"/>
      <c r="UGP3181" s="607"/>
      <c r="UGQ3181" s="607"/>
      <c r="UGR3181" s="607"/>
      <c r="UGS3181" s="607"/>
      <c r="UGT3181" s="607"/>
      <c r="UGU3181" s="607"/>
      <c r="UGV3181" s="607"/>
      <c r="UGW3181" s="607"/>
      <c r="UGX3181" s="607"/>
      <c r="UGY3181" s="607"/>
      <c r="UGZ3181" s="607"/>
      <c r="UHA3181" s="607"/>
      <c r="UHB3181" s="607"/>
      <c r="UHC3181" s="607"/>
      <c r="UHD3181" s="607"/>
      <c r="UHE3181" s="607"/>
      <c r="UHF3181" s="607"/>
      <c r="UHG3181" s="607"/>
      <c r="UHH3181" s="607"/>
      <c r="UHI3181" s="607"/>
      <c r="UHJ3181" s="607"/>
      <c r="UHK3181" s="607"/>
      <c r="UHL3181" s="607"/>
      <c r="UHM3181" s="607"/>
      <c r="UHN3181" s="607"/>
      <c r="UHO3181" s="607"/>
      <c r="UHP3181" s="607"/>
      <c r="UHQ3181" s="607"/>
      <c r="UHR3181" s="607"/>
      <c r="UHS3181" s="607"/>
      <c r="UHT3181" s="607"/>
      <c r="UHU3181" s="607"/>
      <c r="UHV3181" s="607"/>
      <c r="UHW3181" s="607"/>
      <c r="UHX3181" s="607"/>
      <c r="UHY3181" s="607"/>
      <c r="UHZ3181" s="607"/>
      <c r="UIA3181" s="607"/>
      <c r="UIB3181" s="607"/>
      <c r="UIC3181" s="607"/>
      <c r="UID3181" s="607"/>
      <c r="UIE3181" s="607"/>
      <c r="UIF3181" s="607"/>
      <c r="UIG3181" s="607"/>
      <c r="UIH3181" s="607"/>
      <c r="UII3181" s="607"/>
      <c r="UIJ3181" s="607"/>
      <c r="UIK3181" s="607"/>
      <c r="UIL3181" s="607"/>
      <c r="UIM3181" s="607"/>
      <c r="UIN3181" s="607"/>
      <c r="UIO3181" s="607"/>
      <c r="UIP3181" s="607"/>
      <c r="UIQ3181" s="607"/>
      <c r="UIR3181" s="607"/>
      <c r="UIS3181" s="607"/>
      <c r="UIT3181" s="607"/>
      <c r="UIU3181" s="607"/>
      <c r="UIV3181" s="607"/>
      <c r="UIW3181" s="607"/>
      <c r="UIX3181" s="607"/>
      <c r="UIY3181" s="607"/>
      <c r="UIZ3181" s="607"/>
      <c r="UJA3181" s="607"/>
      <c r="UJB3181" s="607"/>
      <c r="UJC3181" s="607"/>
      <c r="UJD3181" s="607"/>
      <c r="UJE3181" s="607"/>
      <c r="UJF3181" s="607"/>
      <c r="UJG3181" s="607"/>
      <c r="UJH3181" s="607"/>
      <c r="UJI3181" s="607"/>
      <c r="UJJ3181" s="607"/>
      <c r="UJK3181" s="607"/>
      <c r="UJL3181" s="607"/>
      <c r="UJM3181" s="607"/>
      <c r="UJN3181" s="607"/>
      <c r="UJO3181" s="607"/>
      <c r="UJP3181" s="607"/>
      <c r="UJQ3181" s="607"/>
      <c r="UJR3181" s="607"/>
      <c r="UJS3181" s="607"/>
      <c r="UJT3181" s="607"/>
      <c r="UJU3181" s="607"/>
      <c r="UJV3181" s="607"/>
      <c r="UJW3181" s="607"/>
      <c r="UJX3181" s="607"/>
      <c r="UJY3181" s="607"/>
      <c r="UJZ3181" s="607"/>
      <c r="UKA3181" s="607"/>
      <c r="UKB3181" s="607"/>
      <c r="UKC3181" s="607"/>
      <c r="UKD3181" s="607"/>
      <c r="UKE3181" s="607"/>
      <c r="UKF3181" s="607"/>
      <c r="UKG3181" s="607"/>
      <c r="UKH3181" s="607"/>
      <c r="UKI3181" s="607"/>
      <c r="UKJ3181" s="607"/>
      <c r="UKK3181" s="607"/>
      <c r="UKL3181" s="607"/>
      <c r="UKM3181" s="607"/>
      <c r="UKN3181" s="607"/>
      <c r="UKO3181" s="607"/>
      <c r="UKP3181" s="607"/>
      <c r="UKQ3181" s="607"/>
      <c r="UKR3181" s="607"/>
      <c r="UKS3181" s="607"/>
      <c r="UKT3181" s="607"/>
      <c r="UKU3181" s="607"/>
      <c r="UKV3181" s="607"/>
      <c r="UKW3181" s="607"/>
      <c r="UKX3181" s="607"/>
      <c r="UKY3181" s="607"/>
      <c r="UKZ3181" s="607"/>
      <c r="ULA3181" s="607"/>
      <c r="ULB3181" s="607"/>
      <c r="ULC3181" s="607"/>
      <c r="ULD3181" s="607"/>
      <c r="ULE3181" s="607"/>
      <c r="ULF3181" s="607"/>
      <c r="ULG3181" s="607"/>
      <c r="ULH3181" s="607"/>
      <c r="ULI3181" s="607"/>
      <c r="ULJ3181" s="607"/>
      <c r="ULK3181" s="607"/>
      <c r="ULL3181" s="607"/>
      <c r="ULM3181" s="607"/>
      <c r="ULN3181" s="607"/>
      <c r="ULO3181" s="607"/>
      <c r="ULP3181" s="607"/>
      <c r="ULQ3181" s="607"/>
      <c r="ULR3181" s="607"/>
      <c r="ULS3181" s="607"/>
      <c r="ULT3181" s="607"/>
      <c r="ULU3181" s="607"/>
      <c r="ULV3181" s="607"/>
      <c r="ULW3181" s="607"/>
      <c r="ULX3181" s="607"/>
      <c r="ULY3181" s="607"/>
      <c r="ULZ3181" s="607"/>
      <c r="UMA3181" s="607"/>
      <c r="UMB3181" s="607"/>
      <c r="UMC3181" s="607"/>
      <c r="UMD3181" s="607"/>
      <c r="UME3181" s="607"/>
      <c r="UMF3181" s="607"/>
      <c r="UMG3181" s="607"/>
      <c r="UMH3181" s="607"/>
      <c r="UMI3181" s="607"/>
      <c r="UMJ3181" s="607"/>
      <c r="UMK3181" s="607"/>
      <c r="UML3181" s="607"/>
      <c r="UMM3181" s="607"/>
      <c r="UMN3181" s="607"/>
      <c r="UMO3181" s="607"/>
      <c r="UMP3181" s="607"/>
      <c r="UMQ3181" s="607"/>
      <c r="UMR3181" s="607"/>
      <c r="UMS3181" s="607"/>
      <c r="UMT3181" s="607"/>
      <c r="UMU3181" s="607"/>
      <c r="UMV3181" s="607"/>
      <c r="UMW3181" s="607"/>
      <c r="UMX3181" s="607"/>
      <c r="UMY3181" s="607"/>
      <c r="UMZ3181" s="607"/>
      <c r="UNA3181" s="607"/>
      <c r="UNB3181" s="607"/>
      <c r="UNC3181" s="607"/>
      <c r="UND3181" s="607"/>
      <c r="UNE3181" s="607"/>
      <c r="UNF3181" s="607"/>
      <c r="UNG3181" s="607"/>
      <c r="UNH3181" s="607"/>
      <c r="UNI3181" s="607"/>
      <c r="UNJ3181" s="607"/>
      <c r="UNK3181" s="607"/>
      <c r="UNL3181" s="607"/>
      <c r="UNM3181" s="607"/>
      <c r="UNN3181" s="607"/>
      <c r="UNO3181" s="607"/>
      <c r="UNP3181" s="607"/>
      <c r="UNQ3181" s="607"/>
      <c r="UNR3181" s="607"/>
      <c r="UNS3181" s="607"/>
      <c r="UNT3181" s="607"/>
      <c r="UNU3181" s="607"/>
      <c r="UNV3181" s="607"/>
      <c r="UNW3181" s="607"/>
      <c r="UNX3181" s="607"/>
      <c r="UNY3181" s="607"/>
      <c r="UNZ3181" s="607"/>
      <c r="UOA3181" s="607"/>
      <c r="UOB3181" s="607"/>
      <c r="UOC3181" s="607"/>
      <c r="UOD3181" s="607"/>
      <c r="UOE3181" s="607"/>
      <c r="UOF3181" s="607"/>
      <c r="UOG3181" s="607"/>
      <c r="UOH3181" s="607"/>
      <c r="UOI3181" s="607"/>
      <c r="UOJ3181" s="607"/>
      <c r="UOK3181" s="607"/>
      <c r="UOL3181" s="607"/>
      <c r="UOM3181" s="607"/>
      <c r="UON3181" s="607"/>
      <c r="UOO3181" s="607"/>
      <c r="UOP3181" s="607"/>
      <c r="UOQ3181" s="607"/>
      <c r="UOR3181" s="607"/>
      <c r="UOS3181" s="607"/>
      <c r="UOT3181" s="607"/>
      <c r="UOU3181" s="607"/>
      <c r="UOV3181" s="607"/>
      <c r="UOW3181" s="607"/>
      <c r="UOX3181" s="607"/>
      <c r="UOY3181" s="607"/>
      <c r="UOZ3181" s="607"/>
      <c r="UPA3181" s="607"/>
      <c r="UPB3181" s="607"/>
      <c r="UPC3181" s="607"/>
      <c r="UPD3181" s="607"/>
      <c r="UPE3181" s="607"/>
      <c r="UPF3181" s="607"/>
      <c r="UPG3181" s="607"/>
      <c r="UPH3181" s="607"/>
      <c r="UPI3181" s="607"/>
      <c r="UPJ3181" s="607"/>
      <c r="UPK3181" s="607"/>
      <c r="UPL3181" s="607"/>
      <c r="UPM3181" s="607"/>
      <c r="UPN3181" s="607"/>
      <c r="UPO3181" s="607"/>
      <c r="UPP3181" s="607"/>
      <c r="UPQ3181" s="607"/>
      <c r="UPR3181" s="607"/>
      <c r="UPS3181" s="607"/>
      <c r="UPT3181" s="607"/>
      <c r="UPU3181" s="607"/>
      <c r="UPV3181" s="607"/>
      <c r="UPW3181" s="607"/>
      <c r="UPX3181" s="607"/>
      <c r="UPY3181" s="607"/>
      <c r="UPZ3181" s="607"/>
      <c r="UQA3181" s="607"/>
      <c r="UQB3181" s="607"/>
      <c r="UQC3181" s="607"/>
      <c r="UQD3181" s="607"/>
      <c r="UQE3181" s="607"/>
      <c r="UQF3181" s="607"/>
      <c r="UQG3181" s="607"/>
      <c r="UQH3181" s="607"/>
      <c r="UQI3181" s="607"/>
      <c r="UQJ3181" s="607"/>
      <c r="UQK3181" s="607"/>
      <c r="UQL3181" s="607"/>
      <c r="UQM3181" s="607"/>
      <c r="UQN3181" s="607"/>
      <c r="UQO3181" s="607"/>
      <c r="UQP3181" s="607"/>
      <c r="UQQ3181" s="607"/>
      <c r="UQR3181" s="607"/>
      <c r="UQS3181" s="607"/>
      <c r="UQT3181" s="607"/>
      <c r="UQU3181" s="607"/>
      <c r="UQV3181" s="607"/>
      <c r="UQW3181" s="607"/>
      <c r="UQX3181" s="607"/>
      <c r="UQY3181" s="607"/>
      <c r="UQZ3181" s="607"/>
      <c r="URA3181" s="607"/>
      <c r="URB3181" s="607"/>
      <c r="URC3181" s="607"/>
      <c r="URD3181" s="607"/>
      <c r="URE3181" s="607"/>
      <c r="URF3181" s="607"/>
      <c r="URG3181" s="607"/>
      <c r="URH3181" s="607"/>
      <c r="URI3181" s="607"/>
      <c r="URJ3181" s="607"/>
      <c r="URK3181" s="607"/>
      <c r="URL3181" s="607"/>
      <c r="URM3181" s="607"/>
      <c r="URN3181" s="607"/>
      <c r="URO3181" s="607"/>
      <c r="URP3181" s="607"/>
      <c r="URQ3181" s="607"/>
      <c r="URR3181" s="607"/>
      <c r="URS3181" s="607"/>
      <c r="URT3181" s="607"/>
      <c r="URU3181" s="607"/>
      <c r="URV3181" s="607"/>
      <c r="URW3181" s="607"/>
      <c r="URX3181" s="607"/>
      <c r="URY3181" s="607"/>
      <c r="URZ3181" s="607"/>
      <c r="USA3181" s="607"/>
      <c r="USB3181" s="607"/>
      <c r="USC3181" s="607"/>
      <c r="USD3181" s="607"/>
      <c r="USE3181" s="607"/>
      <c r="USF3181" s="607"/>
      <c r="USG3181" s="607"/>
      <c r="USH3181" s="607"/>
      <c r="USI3181" s="607"/>
      <c r="USJ3181" s="607"/>
      <c r="USK3181" s="607"/>
      <c r="USL3181" s="607"/>
      <c r="USM3181" s="607"/>
      <c r="USN3181" s="607"/>
      <c r="USO3181" s="607"/>
      <c r="USP3181" s="607"/>
      <c r="USQ3181" s="607"/>
      <c r="USR3181" s="607"/>
      <c r="USS3181" s="607"/>
      <c r="UST3181" s="607"/>
      <c r="USU3181" s="607"/>
      <c r="USV3181" s="607"/>
      <c r="USW3181" s="607"/>
      <c r="USX3181" s="607"/>
      <c r="USY3181" s="607"/>
      <c r="USZ3181" s="607"/>
      <c r="UTA3181" s="607"/>
      <c r="UTB3181" s="607"/>
      <c r="UTC3181" s="607"/>
      <c r="UTD3181" s="607"/>
      <c r="UTE3181" s="607"/>
      <c r="UTF3181" s="607"/>
      <c r="UTG3181" s="607"/>
      <c r="UTH3181" s="607"/>
      <c r="UTI3181" s="607"/>
      <c r="UTJ3181" s="607"/>
      <c r="UTK3181" s="607"/>
      <c r="UTL3181" s="607"/>
      <c r="UTM3181" s="607"/>
      <c r="UTN3181" s="607"/>
      <c r="UTO3181" s="607"/>
      <c r="UTP3181" s="607"/>
      <c r="UTQ3181" s="607"/>
      <c r="UTR3181" s="607"/>
      <c r="UTS3181" s="607"/>
      <c r="UTT3181" s="607"/>
      <c r="UTU3181" s="607"/>
      <c r="UTV3181" s="607"/>
      <c r="UTW3181" s="607"/>
      <c r="UTX3181" s="607"/>
      <c r="UTY3181" s="607"/>
      <c r="UTZ3181" s="607"/>
      <c r="UUA3181" s="607"/>
      <c r="UUB3181" s="607"/>
      <c r="UUC3181" s="607"/>
      <c r="UUD3181" s="607"/>
      <c r="UUE3181" s="607"/>
      <c r="UUF3181" s="607"/>
      <c r="UUG3181" s="607"/>
      <c r="UUH3181" s="607"/>
      <c r="UUI3181" s="607"/>
      <c r="UUJ3181" s="607"/>
      <c r="UUK3181" s="607"/>
      <c r="UUL3181" s="607"/>
      <c r="UUM3181" s="607"/>
      <c r="UUN3181" s="607"/>
      <c r="UUO3181" s="607"/>
      <c r="UUP3181" s="607"/>
      <c r="UUQ3181" s="607"/>
      <c r="UUR3181" s="607"/>
      <c r="UUS3181" s="607"/>
      <c r="UUT3181" s="607"/>
      <c r="UUU3181" s="607"/>
      <c r="UUV3181" s="607"/>
      <c r="UUW3181" s="607"/>
      <c r="UUX3181" s="607"/>
      <c r="UUY3181" s="607"/>
      <c r="UUZ3181" s="607"/>
      <c r="UVA3181" s="607"/>
      <c r="UVB3181" s="607"/>
      <c r="UVC3181" s="607"/>
      <c r="UVD3181" s="607"/>
      <c r="UVE3181" s="607"/>
      <c r="UVF3181" s="607"/>
      <c r="UVG3181" s="607"/>
      <c r="UVH3181" s="607"/>
      <c r="UVI3181" s="607"/>
      <c r="UVJ3181" s="607"/>
      <c r="UVK3181" s="607"/>
      <c r="UVL3181" s="607"/>
      <c r="UVM3181" s="607"/>
      <c r="UVN3181" s="607"/>
      <c r="UVO3181" s="607"/>
      <c r="UVP3181" s="607"/>
      <c r="UVQ3181" s="607"/>
      <c r="UVR3181" s="607"/>
      <c r="UVS3181" s="607"/>
      <c r="UVT3181" s="607"/>
      <c r="UVU3181" s="607"/>
      <c r="UVV3181" s="607"/>
      <c r="UVW3181" s="607"/>
      <c r="UVX3181" s="607"/>
      <c r="UVY3181" s="607"/>
      <c r="UVZ3181" s="607"/>
      <c r="UWA3181" s="607"/>
      <c r="UWB3181" s="607"/>
      <c r="UWC3181" s="607"/>
      <c r="UWD3181" s="607"/>
      <c r="UWE3181" s="607"/>
      <c r="UWF3181" s="607"/>
      <c r="UWG3181" s="607"/>
      <c r="UWH3181" s="607"/>
      <c r="UWI3181" s="607"/>
      <c r="UWJ3181" s="607"/>
      <c r="UWK3181" s="607"/>
      <c r="UWL3181" s="607"/>
      <c r="UWM3181" s="607"/>
      <c r="UWN3181" s="607"/>
      <c r="UWO3181" s="607"/>
      <c r="UWP3181" s="607"/>
      <c r="UWQ3181" s="607"/>
      <c r="UWR3181" s="607"/>
      <c r="UWS3181" s="607"/>
      <c r="UWT3181" s="607"/>
      <c r="UWU3181" s="607"/>
      <c r="UWV3181" s="607"/>
      <c r="UWW3181" s="607"/>
      <c r="UWX3181" s="607"/>
      <c r="UWY3181" s="607"/>
      <c r="UWZ3181" s="607"/>
      <c r="UXA3181" s="607"/>
      <c r="UXB3181" s="607"/>
      <c r="UXC3181" s="607"/>
      <c r="UXD3181" s="607"/>
      <c r="UXE3181" s="607"/>
      <c r="UXF3181" s="607"/>
      <c r="UXG3181" s="607"/>
      <c r="UXH3181" s="607"/>
      <c r="UXI3181" s="607"/>
      <c r="UXJ3181" s="607"/>
      <c r="UXK3181" s="607"/>
      <c r="UXL3181" s="607"/>
      <c r="UXM3181" s="607"/>
      <c r="UXN3181" s="607"/>
      <c r="UXO3181" s="607"/>
      <c r="UXP3181" s="607"/>
      <c r="UXQ3181" s="607"/>
      <c r="UXR3181" s="607"/>
      <c r="UXS3181" s="607"/>
      <c r="UXT3181" s="607"/>
      <c r="UXU3181" s="607"/>
      <c r="UXV3181" s="607"/>
      <c r="UXW3181" s="607"/>
      <c r="UXX3181" s="607"/>
      <c r="UXY3181" s="607"/>
      <c r="UXZ3181" s="607"/>
      <c r="UYA3181" s="607"/>
      <c r="UYB3181" s="607"/>
      <c r="UYC3181" s="607"/>
      <c r="UYD3181" s="607"/>
      <c r="UYE3181" s="607"/>
      <c r="UYF3181" s="607"/>
      <c r="UYG3181" s="607"/>
      <c r="UYH3181" s="607"/>
      <c r="UYI3181" s="607"/>
      <c r="UYJ3181" s="607"/>
      <c r="UYK3181" s="607"/>
      <c r="UYL3181" s="607"/>
      <c r="UYM3181" s="607"/>
      <c r="UYN3181" s="607"/>
      <c r="UYO3181" s="607"/>
      <c r="UYP3181" s="607"/>
      <c r="UYQ3181" s="607"/>
      <c r="UYR3181" s="607"/>
      <c r="UYS3181" s="607"/>
      <c r="UYT3181" s="607"/>
      <c r="UYU3181" s="607"/>
      <c r="UYV3181" s="607"/>
      <c r="UYW3181" s="607"/>
      <c r="UYX3181" s="607"/>
      <c r="UYY3181" s="607"/>
      <c r="UYZ3181" s="607"/>
      <c r="UZA3181" s="607"/>
      <c r="UZB3181" s="607"/>
      <c r="UZC3181" s="607"/>
      <c r="UZD3181" s="607"/>
      <c r="UZE3181" s="607"/>
      <c r="UZF3181" s="607"/>
      <c r="UZG3181" s="607"/>
      <c r="UZH3181" s="607"/>
      <c r="UZI3181" s="607"/>
      <c r="UZJ3181" s="607"/>
      <c r="UZK3181" s="607"/>
      <c r="UZL3181" s="607"/>
      <c r="UZM3181" s="607"/>
      <c r="UZN3181" s="607"/>
      <c r="UZO3181" s="607"/>
      <c r="UZP3181" s="607"/>
      <c r="UZQ3181" s="607"/>
      <c r="UZR3181" s="607"/>
      <c r="UZS3181" s="607"/>
      <c r="UZT3181" s="607"/>
      <c r="UZU3181" s="607"/>
      <c r="UZV3181" s="607"/>
      <c r="UZW3181" s="607"/>
      <c r="UZX3181" s="607"/>
      <c r="UZY3181" s="607"/>
      <c r="UZZ3181" s="607"/>
      <c r="VAA3181" s="607"/>
      <c r="VAB3181" s="607"/>
      <c r="VAC3181" s="607"/>
      <c r="VAD3181" s="607"/>
      <c r="VAE3181" s="607"/>
      <c r="VAF3181" s="607"/>
      <c r="VAG3181" s="607"/>
      <c r="VAH3181" s="607"/>
      <c r="VAI3181" s="607"/>
      <c r="VAJ3181" s="607"/>
      <c r="VAK3181" s="607"/>
      <c r="VAL3181" s="607"/>
      <c r="VAM3181" s="607"/>
      <c r="VAN3181" s="607"/>
      <c r="VAO3181" s="607"/>
      <c r="VAP3181" s="607"/>
      <c r="VAQ3181" s="607"/>
      <c r="VAR3181" s="607"/>
      <c r="VAS3181" s="607"/>
      <c r="VAT3181" s="607"/>
      <c r="VAU3181" s="607"/>
      <c r="VAV3181" s="607"/>
      <c r="VAW3181" s="607"/>
      <c r="VAX3181" s="607"/>
      <c r="VAY3181" s="607"/>
      <c r="VAZ3181" s="607"/>
      <c r="VBA3181" s="607"/>
      <c r="VBB3181" s="607"/>
      <c r="VBC3181" s="607"/>
      <c r="VBD3181" s="607"/>
      <c r="VBE3181" s="607"/>
      <c r="VBF3181" s="607"/>
      <c r="VBG3181" s="607"/>
      <c r="VBH3181" s="607"/>
      <c r="VBI3181" s="607"/>
      <c r="VBJ3181" s="607"/>
      <c r="VBK3181" s="607"/>
      <c r="VBL3181" s="607"/>
      <c r="VBM3181" s="607"/>
      <c r="VBN3181" s="607"/>
      <c r="VBO3181" s="607"/>
      <c r="VBP3181" s="607"/>
      <c r="VBQ3181" s="607"/>
      <c r="VBR3181" s="607"/>
      <c r="VBS3181" s="607"/>
      <c r="VBT3181" s="607"/>
      <c r="VBU3181" s="607"/>
      <c r="VBV3181" s="607"/>
      <c r="VBW3181" s="607"/>
      <c r="VBX3181" s="607"/>
      <c r="VBY3181" s="607"/>
      <c r="VBZ3181" s="607"/>
      <c r="VCA3181" s="607"/>
      <c r="VCB3181" s="607"/>
      <c r="VCC3181" s="607"/>
      <c r="VCD3181" s="607"/>
      <c r="VCE3181" s="607"/>
      <c r="VCF3181" s="607"/>
      <c r="VCG3181" s="607"/>
      <c r="VCH3181" s="607"/>
      <c r="VCI3181" s="607"/>
      <c r="VCJ3181" s="607"/>
      <c r="VCK3181" s="607"/>
      <c r="VCL3181" s="607"/>
      <c r="VCM3181" s="607"/>
      <c r="VCN3181" s="607"/>
      <c r="VCO3181" s="607"/>
      <c r="VCP3181" s="607"/>
      <c r="VCQ3181" s="607"/>
      <c r="VCR3181" s="607"/>
      <c r="VCS3181" s="607"/>
      <c r="VCT3181" s="607"/>
      <c r="VCU3181" s="607"/>
      <c r="VCV3181" s="607"/>
      <c r="VCW3181" s="607"/>
      <c r="VCX3181" s="607"/>
      <c r="VCY3181" s="607"/>
      <c r="VCZ3181" s="607"/>
      <c r="VDA3181" s="607"/>
      <c r="VDB3181" s="607"/>
      <c r="VDC3181" s="607"/>
      <c r="VDD3181" s="607"/>
      <c r="VDE3181" s="607"/>
      <c r="VDF3181" s="607"/>
      <c r="VDG3181" s="607"/>
      <c r="VDH3181" s="607"/>
      <c r="VDI3181" s="607"/>
      <c r="VDJ3181" s="607"/>
      <c r="VDK3181" s="607"/>
      <c r="VDL3181" s="607"/>
      <c r="VDM3181" s="607"/>
      <c r="VDN3181" s="607"/>
      <c r="VDO3181" s="607"/>
      <c r="VDP3181" s="607"/>
      <c r="VDQ3181" s="607"/>
      <c r="VDR3181" s="607"/>
      <c r="VDS3181" s="607"/>
      <c r="VDT3181" s="607"/>
      <c r="VDU3181" s="607"/>
      <c r="VDV3181" s="607"/>
      <c r="VDW3181" s="607"/>
      <c r="VDX3181" s="607"/>
      <c r="VDY3181" s="607"/>
      <c r="VDZ3181" s="607"/>
      <c r="VEA3181" s="607"/>
      <c r="VEB3181" s="607"/>
      <c r="VEC3181" s="607"/>
      <c r="VED3181" s="607"/>
      <c r="VEE3181" s="607"/>
      <c r="VEF3181" s="607"/>
      <c r="VEG3181" s="607"/>
      <c r="VEH3181" s="607"/>
      <c r="VEI3181" s="607"/>
      <c r="VEJ3181" s="607"/>
      <c r="VEK3181" s="607"/>
      <c r="VEL3181" s="607"/>
      <c r="VEM3181" s="607"/>
      <c r="VEN3181" s="607"/>
      <c r="VEO3181" s="607"/>
      <c r="VEP3181" s="607"/>
      <c r="VEQ3181" s="607"/>
      <c r="VER3181" s="607"/>
      <c r="VES3181" s="607"/>
      <c r="VET3181" s="607"/>
      <c r="VEU3181" s="607"/>
      <c r="VEV3181" s="607"/>
      <c r="VEW3181" s="607"/>
      <c r="VEX3181" s="607"/>
      <c r="VEY3181" s="607"/>
      <c r="VEZ3181" s="607"/>
      <c r="VFA3181" s="607"/>
      <c r="VFB3181" s="607"/>
      <c r="VFC3181" s="607"/>
      <c r="VFD3181" s="607"/>
      <c r="VFE3181" s="607"/>
      <c r="VFF3181" s="607"/>
      <c r="VFG3181" s="607"/>
      <c r="VFH3181" s="607"/>
      <c r="VFI3181" s="607"/>
      <c r="VFJ3181" s="607"/>
      <c r="VFK3181" s="607"/>
      <c r="VFL3181" s="607"/>
      <c r="VFM3181" s="607"/>
      <c r="VFN3181" s="607"/>
      <c r="VFO3181" s="607"/>
      <c r="VFP3181" s="607"/>
      <c r="VFQ3181" s="607"/>
      <c r="VFR3181" s="607"/>
      <c r="VFS3181" s="607"/>
      <c r="VFT3181" s="607"/>
      <c r="VFU3181" s="607"/>
      <c r="VFV3181" s="607"/>
      <c r="VFW3181" s="607"/>
      <c r="VFX3181" s="607"/>
      <c r="VFY3181" s="607"/>
      <c r="VFZ3181" s="607"/>
      <c r="VGA3181" s="607"/>
      <c r="VGB3181" s="607"/>
      <c r="VGC3181" s="607"/>
      <c r="VGD3181" s="607"/>
      <c r="VGE3181" s="607"/>
      <c r="VGF3181" s="607"/>
      <c r="VGG3181" s="607"/>
      <c r="VGH3181" s="607"/>
      <c r="VGI3181" s="607"/>
      <c r="VGJ3181" s="607"/>
      <c r="VGK3181" s="607"/>
      <c r="VGL3181" s="607"/>
      <c r="VGM3181" s="607"/>
      <c r="VGN3181" s="607"/>
      <c r="VGO3181" s="607"/>
      <c r="VGP3181" s="607"/>
      <c r="VGQ3181" s="607"/>
      <c r="VGR3181" s="607"/>
      <c r="VGS3181" s="607"/>
      <c r="VGT3181" s="607"/>
      <c r="VGU3181" s="607"/>
      <c r="VGV3181" s="607"/>
      <c r="VGW3181" s="607"/>
      <c r="VGX3181" s="607"/>
      <c r="VGY3181" s="607"/>
      <c r="VGZ3181" s="607"/>
      <c r="VHA3181" s="607"/>
      <c r="VHB3181" s="607"/>
      <c r="VHC3181" s="607"/>
      <c r="VHD3181" s="607"/>
      <c r="VHE3181" s="607"/>
      <c r="VHF3181" s="607"/>
      <c r="VHG3181" s="607"/>
      <c r="VHH3181" s="607"/>
      <c r="VHI3181" s="607"/>
      <c r="VHJ3181" s="607"/>
      <c r="VHK3181" s="607"/>
      <c r="VHL3181" s="607"/>
      <c r="VHM3181" s="607"/>
      <c r="VHN3181" s="607"/>
      <c r="VHO3181" s="607"/>
      <c r="VHP3181" s="607"/>
      <c r="VHQ3181" s="607"/>
      <c r="VHR3181" s="607"/>
      <c r="VHS3181" s="607"/>
      <c r="VHT3181" s="607"/>
      <c r="VHU3181" s="607"/>
      <c r="VHV3181" s="607"/>
      <c r="VHW3181" s="607"/>
      <c r="VHX3181" s="607"/>
      <c r="VHY3181" s="607"/>
      <c r="VHZ3181" s="607"/>
      <c r="VIA3181" s="607"/>
      <c r="VIB3181" s="607"/>
      <c r="VIC3181" s="607"/>
      <c r="VID3181" s="607"/>
      <c r="VIE3181" s="607"/>
      <c r="VIF3181" s="607"/>
      <c r="VIG3181" s="607"/>
      <c r="VIH3181" s="607"/>
      <c r="VII3181" s="607"/>
      <c r="VIJ3181" s="607"/>
      <c r="VIK3181" s="607"/>
      <c r="VIL3181" s="607"/>
      <c r="VIM3181" s="607"/>
      <c r="VIN3181" s="607"/>
      <c r="VIO3181" s="607"/>
      <c r="VIP3181" s="607"/>
      <c r="VIQ3181" s="607"/>
      <c r="VIR3181" s="607"/>
      <c r="VIS3181" s="607"/>
      <c r="VIT3181" s="607"/>
      <c r="VIU3181" s="607"/>
      <c r="VIV3181" s="607"/>
      <c r="VIW3181" s="607"/>
      <c r="VIX3181" s="607"/>
      <c r="VIY3181" s="607"/>
      <c r="VIZ3181" s="607"/>
      <c r="VJA3181" s="607"/>
      <c r="VJB3181" s="607"/>
      <c r="VJC3181" s="607"/>
      <c r="VJD3181" s="607"/>
      <c r="VJE3181" s="607"/>
      <c r="VJF3181" s="607"/>
      <c r="VJG3181" s="607"/>
      <c r="VJH3181" s="607"/>
      <c r="VJI3181" s="607"/>
      <c r="VJJ3181" s="607"/>
      <c r="VJK3181" s="607"/>
      <c r="VJL3181" s="607"/>
      <c r="VJM3181" s="607"/>
      <c r="VJN3181" s="607"/>
      <c r="VJO3181" s="607"/>
      <c r="VJP3181" s="607"/>
      <c r="VJQ3181" s="607"/>
      <c r="VJR3181" s="607"/>
      <c r="VJS3181" s="607"/>
      <c r="VJT3181" s="607"/>
      <c r="VJU3181" s="607"/>
      <c r="VJV3181" s="607"/>
      <c r="VJW3181" s="607"/>
      <c r="VJX3181" s="607"/>
      <c r="VJY3181" s="607"/>
      <c r="VJZ3181" s="607"/>
      <c r="VKA3181" s="607"/>
      <c r="VKB3181" s="607"/>
      <c r="VKC3181" s="607"/>
      <c r="VKD3181" s="607"/>
      <c r="VKE3181" s="607"/>
      <c r="VKF3181" s="607"/>
      <c r="VKG3181" s="607"/>
      <c r="VKH3181" s="607"/>
      <c r="VKI3181" s="607"/>
      <c r="VKJ3181" s="607"/>
      <c r="VKK3181" s="607"/>
      <c r="VKL3181" s="607"/>
      <c r="VKM3181" s="607"/>
      <c r="VKN3181" s="607"/>
      <c r="VKO3181" s="607"/>
      <c r="VKP3181" s="607"/>
      <c r="VKQ3181" s="607"/>
      <c r="VKR3181" s="607"/>
      <c r="VKS3181" s="607"/>
      <c r="VKT3181" s="607"/>
      <c r="VKU3181" s="607"/>
      <c r="VKV3181" s="607"/>
      <c r="VKW3181" s="607"/>
      <c r="VKX3181" s="607"/>
      <c r="VKY3181" s="607"/>
      <c r="VKZ3181" s="607"/>
      <c r="VLA3181" s="607"/>
      <c r="VLB3181" s="607"/>
      <c r="VLC3181" s="607"/>
      <c r="VLD3181" s="607"/>
      <c r="VLE3181" s="607"/>
      <c r="VLF3181" s="607"/>
      <c r="VLG3181" s="607"/>
      <c r="VLH3181" s="607"/>
      <c r="VLI3181" s="607"/>
      <c r="VLJ3181" s="607"/>
      <c r="VLK3181" s="607"/>
      <c r="VLL3181" s="607"/>
      <c r="VLM3181" s="607"/>
      <c r="VLN3181" s="607"/>
      <c r="VLO3181" s="607"/>
      <c r="VLP3181" s="607"/>
      <c r="VLQ3181" s="607"/>
      <c r="VLR3181" s="607"/>
      <c r="VLS3181" s="607"/>
      <c r="VLT3181" s="607"/>
      <c r="VLU3181" s="607"/>
      <c r="VLV3181" s="607"/>
      <c r="VLW3181" s="607"/>
      <c r="VLX3181" s="607"/>
      <c r="VLY3181" s="607"/>
      <c r="VLZ3181" s="607"/>
      <c r="VMA3181" s="607"/>
      <c r="VMB3181" s="607"/>
      <c r="VMC3181" s="607"/>
      <c r="VMD3181" s="607"/>
      <c r="VME3181" s="607"/>
      <c r="VMF3181" s="607"/>
      <c r="VMG3181" s="607"/>
      <c r="VMH3181" s="607"/>
      <c r="VMI3181" s="607"/>
      <c r="VMJ3181" s="607"/>
      <c r="VMK3181" s="607"/>
      <c r="VML3181" s="607"/>
      <c r="VMM3181" s="607"/>
      <c r="VMN3181" s="607"/>
      <c r="VMO3181" s="607"/>
      <c r="VMP3181" s="607"/>
      <c r="VMQ3181" s="607"/>
      <c r="VMR3181" s="607"/>
      <c r="VMS3181" s="607"/>
      <c r="VMT3181" s="607"/>
      <c r="VMU3181" s="607"/>
      <c r="VMV3181" s="607"/>
      <c r="VMW3181" s="607"/>
      <c r="VMX3181" s="607"/>
      <c r="VMY3181" s="607"/>
      <c r="VMZ3181" s="607"/>
      <c r="VNA3181" s="607"/>
      <c r="VNB3181" s="607"/>
      <c r="VNC3181" s="607"/>
      <c r="VND3181" s="607"/>
      <c r="VNE3181" s="607"/>
      <c r="VNF3181" s="607"/>
      <c r="VNG3181" s="607"/>
      <c r="VNH3181" s="607"/>
      <c r="VNI3181" s="607"/>
      <c r="VNJ3181" s="607"/>
      <c r="VNK3181" s="607"/>
      <c r="VNL3181" s="607"/>
      <c r="VNM3181" s="607"/>
      <c r="VNN3181" s="607"/>
      <c r="VNO3181" s="607"/>
      <c r="VNP3181" s="607"/>
      <c r="VNQ3181" s="607"/>
      <c r="VNR3181" s="607"/>
      <c r="VNS3181" s="607"/>
      <c r="VNT3181" s="607"/>
      <c r="VNU3181" s="607"/>
      <c r="VNV3181" s="607"/>
      <c r="VNW3181" s="607"/>
      <c r="VNX3181" s="607"/>
      <c r="VNY3181" s="607"/>
      <c r="VNZ3181" s="607"/>
      <c r="VOA3181" s="607"/>
      <c r="VOB3181" s="607"/>
      <c r="VOC3181" s="607"/>
      <c r="VOD3181" s="607"/>
      <c r="VOE3181" s="607"/>
      <c r="VOF3181" s="607"/>
      <c r="VOG3181" s="607"/>
      <c r="VOH3181" s="607"/>
      <c r="VOI3181" s="607"/>
      <c r="VOJ3181" s="607"/>
      <c r="VOK3181" s="607"/>
      <c r="VOL3181" s="607"/>
      <c r="VOM3181" s="607"/>
      <c r="VON3181" s="607"/>
      <c r="VOO3181" s="607"/>
      <c r="VOP3181" s="607"/>
      <c r="VOQ3181" s="607"/>
      <c r="VOR3181" s="607"/>
      <c r="VOS3181" s="607"/>
      <c r="VOT3181" s="607"/>
      <c r="VOU3181" s="607"/>
      <c r="VOV3181" s="607"/>
      <c r="VOW3181" s="607"/>
      <c r="VOX3181" s="607"/>
      <c r="VOY3181" s="607"/>
      <c r="VOZ3181" s="607"/>
      <c r="VPA3181" s="607"/>
      <c r="VPB3181" s="607"/>
      <c r="VPC3181" s="607"/>
      <c r="VPD3181" s="607"/>
      <c r="VPE3181" s="607"/>
      <c r="VPF3181" s="607"/>
      <c r="VPG3181" s="607"/>
      <c r="VPH3181" s="607"/>
      <c r="VPI3181" s="607"/>
      <c r="VPJ3181" s="607"/>
      <c r="VPK3181" s="607"/>
      <c r="VPL3181" s="607"/>
      <c r="VPM3181" s="607"/>
      <c r="VPN3181" s="607"/>
      <c r="VPO3181" s="607"/>
      <c r="VPP3181" s="607"/>
      <c r="VPQ3181" s="607"/>
      <c r="VPR3181" s="607"/>
      <c r="VPS3181" s="607"/>
      <c r="VPT3181" s="607"/>
      <c r="VPU3181" s="607"/>
      <c r="VPV3181" s="607"/>
      <c r="VPW3181" s="607"/>
      <c r="VPX3181" s="607"/>
      <c r="VPY3181" s="607"/>
      <c r="VPZ3181" s="607"/>
      <c r="VQA3181" s="607"/>
      <c r="VQB3181" s="607"/>
      <c r="VQC3181" s="607"/>
      <c r="VQD3181" s="607"/>
      <c r="VQE3181" s="607"/>
      <c r="VQF3181" s="607"/>
      <c r="VQG3181" s="607"/>
      <c r="VQH3181" s="607"/>
      <c r="VQI3181" s="607"/>
      <c r="VQJ3181" s="607"/>
      <c r="VQK3181" s="607"/>
      <c r="VQL3181" s="607"/>
      <c r="VQM3181" s="607"/>
      <c r="VQN3181" s="607"/>
      <c r="VQO3181" s="607"/>
      <c r="VQP3181" s="607"/>
      <c r="VQQ3181" s="607"/>
      <c r="VQR3181" s="607"/>
      <c r="VQS3181" s="607"/>
      <c r="VQT3181" s="607"/>
      <c r="VQU3181" s="607"/>
      <c r="VQV3181" s="607"/>
      <c r="VQW3181" s="607"/>
      <c r="VQX3181" s="607"/>
      <c r="VQY3181" s="607"/>
      <c r="VQZ3181" s="607"/>
      <c r="VRA3181" s="607"/>
      <c r="VRB3181" s="607"/>
      <c r="VRC3181" s="607"/>
      <c r="VRD3181" s="607"/>
      <c r="VRE3181" s="607"/>
      <c r="VRF3181" s="607"/>
      <c r="VRG3181" s="607"/>
      <c r="VRH3181" s="607"/>
      <c r="VRI3181" s="607"/>
      <c r="VRJ3181" s="607"/>
      <c r="VRK3181" s="607"/>
      <c r="VRL3181" s="607"/>
      <c r="VRM3181" s="607"/>
      <c r="VRN3181" s="607"/>
      <c r="VRO3181" s="607"/>
      <c r="VRP3181" s="607"/>
      <c r="VRQ3181" s="607"/>
      <c r="VRR3181" s="607"/>
      <c r="VRS3181" s="607"/>
      <c r="VRT3181" s="607"/>
      <c r="VRU3181" s="607"/>
      <c r="VRV3181" s="607"/>
      <c r="VRW3181" s="607"/>
      <c r="VRX3181" s="607"/>
      <c r="VRY3181" s="607"/>
      <c r="VRZ3181" s="607"/>
      <c r="VSA3181" s="607"/>
      <c r="VSB3181" s="607"/>
      <c r="VSC3181" s="607"/>
      <c r="VSD3181" s="607"/>
      <c r="VSE3181" s="607"/>
      <c r="VSF3181" s="607"/>
      <c r="VSG3181" s="607"/>
      <c r="VSH3181" s="607"/>
      <c r="VSI3181" s="607"/>
      <c r="VSJ3181" s="607"/>
      <c r="VSK3181" s="607"/>
      <c r="VSL3181" s="607"/>
      <c r="VSM3181" s="607"/>
      <c r="VSN3181" s="607"/>
      <c r="VSO3181" s="607"/>
      <c r="VSP3181" s="607"/>
      <c r="VSQ3181" s="607"/>
      <c r="VSR3181" s="607"/>
      <c r="VSS3181" s="607"/>
      <c r="VST3181" s="607"/>
      <c r="VSU3181" s="607"/>
      <c r="VSV3181" s="607"/>
      <c r="VSW3181" s="607"/>
      <c r="VSX3181" s="607"/>
      <c r="VSY3181" s="607"/>
      <c r="VSZ3181" s="607"/>
      <c r="VTA3181" s="607"/>
      <c r="VTB3181" s="607"/>
      <c r="VTC3181" s="607"/>
      <c r="VTD3181" s="607"/>
      <c r="VTE3181" s="607"/>
      <c r="VTF3181" s="607"/>
      <c r="VTG3181" s="607"/>
      <c r="VTH3181" s="607"/>
      <c r="VTI3181" s="607"/>
      <c r="VTJ3181" s="607"/>
      <c r="VTK3181" s="607"/>
      <c r="VTL3181" s="607"/>
      <c r="VTM3181" s="607"/>
      <c r="VTN3181" s="607"/>
      <c r="VTO3181" s="607"/>
      <c r="VTP3181" s="607"/>
      <c r="VTQ3181" s="607"/>
      <c r="VTR3181" s="607"/>
      <c r="VTS3181" s="607"/>
      <c r="VTT3181" s="607"/>
      <c r="VTU3181" s="607"/>
      <c r="VTV3181" s="607"/>
      <c r="VTW3181" s="607"/>
      <c r="VTX3181" s="607"/>
      <c r="VTY3181" s="607"/>
      <c r="VTZ3181" s="607"/>
      <c r="VUA3181" s="607"/>
      <c r="VUB3181" s="607"/>
      <c r="VUC3181" s="607"/>
      <c r="VUD3181" s="607"/>
      <c r="VUE3181" s="607"/>
      <c r="VUF3181" s="607"/>
      <c r="VUG3181" s="607"/>
      <c r="VUH3181" s="607"/>
      <c r="VUI3181" s="607"/>
      <c r="VUJ3181" s="607"/>
      <c r="VUK3181" s="607"/>
      <c r="VUL3181" s="607"/>
      <c r="VUM3181" s="607"/>
      <c r="VUN3181" s="607"/>
      <c r="VUO3181" s="607"/>
      <c r="VUP3181" s="607"/>
      <c r="VUQ3181" s="607"/>
      <c r="VUR3181" s="607"/>
      <c r="VUS3181" s="607"/>
      <c r="VUT3181" s="607"/>
      <c r="VUU3181" s="607"/>
      <c r="VUV3181" s="607"/>
      <c r="VUW3181" s="607"/>
      <c r="VUX3181" s="607"/>
      <c r="VUY3181" s="607"/>
      <c r="VUZ3181" s="607"/>
      <c r="VVA3181" s="607"/>
      <c r="VVB3181" s="607"/>
      <c r="VVC3181" s="607"/>
      <c r="VVD3181" s="607"/>
      <c r="VVE3181" s="607"/>
      <c r="VVF3181" s="607"/>
      <c r="VVG3181" s="607"/>
      <c r="VVH3181" s="607"/>
      <c r="VVI3181" s="607"/>
      <c r="VVJ3181" s="607"/>
      <c r="VVK3181" s="607"/>
      <c r="VVL3181" s="607"/>
      <c r="VVM3181" s="607"/>
      <c r="VVN3181" s="607"/>
      <c r="VVO3181" s="607"/>
      <c r="VVP3181" s="607"/>
      <c r="VVQ3181" s="607"/>
      <c r="VVR3181" s="607"/>
      <c r="VVS3181" s="607"/>
      <c r="VVT3181" s="607"/>
      <c r="VVU3181" s="607"/>
      <c r="VVV3181" s="607"/>
      <c r="VVW3181" s="607"/>
      <c r="VVX3181" s="607"/>
      <c r="VVY3181" s="607"/>
      <c r="VVZ3181" s="607"/>
      <c r="VWA3181" s="607"/>
      <c r="VWB3181" s="607"/>
      <c r="VWC3181" s="607"/>
      <c r="VWD3181" s="607"/>
      <c r="VWE3181" s="607"/>
      <c r="VWF3181" s="607"/>
      <c r="VWG3181" s="607"/>
      <c r="VWH3181" s="607"/>
      <c r="VWI3181" s="607"/>
      <c r="VWJ3181" s="607"/>
      <c r="VWK3181" s="607"/>
      <c r="VWL3181" s="607"/>
      <c r="VWM3181" s="607"/>
      <c r="VWN3181" s="607"/>
      <c r="VWO3181" s="607"/>
      <c r="VWP3181" s="607"/>
      <c r="VWQ3181" s="607"/>
      <c r="VWR3181" s="607"/>
      <c r="VWS3181" s="607"/>
      <c r="VWT3181" s="607"/>
      <c r="VWU3181" s="607"/>
      <c r="VWV3181" s="607"/>
      <c r="VWW3181" s="607"/>
      <c r="VWX3181" s="607"/>
      <c r="VWY3181" s="607"/>
      <c r="VWZ3181" s="607"/>
      <c r="VXA3181" s="607"/>
      <c r="VXB3181" s="607"/>
      <c r="VXC3181" s="607"/>
      <c r="VXD3181" s="607"/>
      <c r="VXE3181" s="607"/>
      <c r="VXF3181" s="607"/>
      <c r="VXG3181" s="607"/>
      <c r="VXH3181" s="607"/>
      <c r="VXI3181" s="607"/>
      <c r="VXJ3181" s="607"/>
      <c r="VXK3181" s="607"/>
      <c r="VXL3181" s="607"/>
      <c r="VXM3181" s="607"/>
      <c r="VXN3181" s="607"/>
      <c r="VXO3181" s="607"/>
      <c r="VXP3181" s="607"/>
      <c r="VXQ3181" s="607"/>
      <c r="VXR3181" s="607"/>
      <c r="VXS3181" s="607"/>
      <c r="VXT3181" s="607"/>
      <c r="VXU3181" s="607"/>
      <c r="VXV3181" s="607"/>
      <c r="VXW3181" s="607"/>
      <c r="VXX3181" s="607"/>
      <c r="VXY3181" s="607"/>
      <c r="VXZ3181" s="607"/>
      <c r="VYA3181" s="607"/>
      <c r="VYB3181" s="607"/>
      <c r="VYC3181" s="607"/>
      <c r="VYD3181" s="607"/>
      <c r="VYE3181" s="607"/>
      <c r="VYF3181" s="607"/>
      <c r="VYG3181" s="607"/>
      <c r="VYH3181" s="607"/>
      <c r="VYI3181" s="607"/>
      <c r="VYJ3181" s="607"/>
      <c r="VYK3181" s="607"/>
      <c r="VYL3181" s="607"/>
      <c r="VYM3181" s="607"/>
      <c r="VYN3181" s="607"/>
      <c r="VYO3181" s="607"/>
      <c r="VYP3181" s="607"/>
      <c r="VYQ3181" s="607"/>
      <c r="VYR3181" s="607"/>
      <c r="VYS3181" s="607"/>
      <c r="VYT3181" s="607"/>
      <c r="VYU3181" s="607"/>
      <c r="VYV3181" s="607"/>
      <c r="VYW3181" s="607"/>
      <c r="VYX3181" s="607"/>
      <c r="VYY3181" s="607"/>
      <c r="VYZ3181" s="607"/>
      <c r="VZA3181" s="607"/>
      <c r="VZB3181" s="607"/>
      <c r="VZC3181" s="607"/>
      <c r="VZD3181" s="607"/>
      <c r="VZE3181" s="607"/>
      <c r="VZF3181" s="607"/>
      <c r="VZG3181" s="607"/>
      <c r="VZH3181" s="607"/>
      <c r="VZI3181" s="607"/>
      <c r="VZJ3181" s="607"/>
      <c r="VZK3181" s="607"/>
      <c r="VZL3181" s="607"/>
      <c r="VZM3181" s="607"/>
      <c r="VZN3181" s="607"/>
      <c r="VZO3181" s="607"/>
      <c r="VZP3181" s="607"/>
      <c r="VZQ3181" s="607"/>
      <c r="VZR3181" s="607"/>
      <c r="VZS3181" s="607"/>
      <c r="VZT3181" s="607"/>
      <c r="VZU3181" s="607"/>
      <c r="VZV3181" s="607"/>
      <c r="VZW3181" s="607"/>
      <c r="VZX3181" s="607"/>
      <c r="VZY3181" s="607"/>
      <c r="VZZ3181" s="607"/>
      <c r="WAA3181" s="607"/>
      <c r="WAB3181" s="607"/>
      <c r="WAC3181" s="607"/>
      <c r="WAD3181" s="607"/>
      <c r="WAE3181" s="607"/>
      <c r="WAF3181" s="607"/>
      <c r="WAG3181" s="607"/>
      <c r="WAH3181" s="607"/>
      <c r="WAI3181" s="607"/>
      <c r="WAJ3181" s="607"/>
      <c r="WAK3181" s="607"/>
      <c r="WAL3181" s="607"/>
      <c r="WAM3181" s="607"/>
      <c r="WAN3181" s="607"/>
      <c r="WAO3181" s="607"/>
      <c r="WAP3181" s="607"/>
      <c r="WAQ3181" s="607"/>
      <c r="WAR3181" s="607"/>
      <c r="WAS3181" s="607"/>
      <c r="WAT3181" s="607"/>
      <c r="WAU3181" s="607"/>
      <c r="WAV3181" s="607"/>
      <c r="WAW3181" s="607"/>
      <c r="WAX3181" s="607"/>
      <c r="WAY3181" s="607"/>
      <c r="WAZ3181" s="607"/>
      <c r="WBA3181" s="607"/>
      <c r="WBB3181" s="607"/>
      <c r="WBC3181" s="607"/>
      <c r="WBD3181" s="607"/>
      <c r="WBE3181" s="607"/>
      <c r="WBF3181" s="607"/>
      <c r="WBG3181" s="607"/>
      <c r="WBH3181" s="607"/>
      <c r="WBI3181" s="607"/>
      <c r="WBJ3181" s="607"/>
      <c r="WBK3181" s="607"/>
      <c r="WBL3181" s="607"/>
      <c r="WBM3181" s="607"/>
      <c r="WBN3181" s="607"/>
      <c r="WBO3181" s="607"/>
      <c r="WBP3181" s="607"/>
      <c r="WBQ3181" s="607"/>
      <c r="WBR3181" s="607"/>
      <c r="WBS3181" s="607"/>
      <c r="WBT3181" s="607"/>
      <c r="WBU3181" s="607"/>
      <c r="WBV3181" s="607"/>
      <c r="WBW3181" s="607"/>
      <c r="WBX3181" s="607"/>
      <c r="WBY3181" s="607"/>
      <c r="WBZ3181" s="607"/>
      <c r="WCA3181" s="607"/>
      <c r="WCB3181" s="607"/>
      <c r="WCC3181" s="607"/>
      <c r="WCD3181" s="607"/>
      <c r="WCE3181" s="607"/>
      <c r="WCF3181" s="607"/>
      <c r="WCG3181" s="607"/>
      <c r="WCH3181" s="607"/>
      <c r="WCI3181" s="607"/>
      <c r="WCJ3181" s="607"/>
      <c r="WCK3181" s="607"/>
      <c r="WCL3181" s="607"/>
      <c r="WCM3181" s="607"/>
      <c r="WCN3181" s="607"/>
      <c r="WCO3181" s="607"/>
      <c r="WCP3181" s="607"/>
      <c r="WCQ3181" s="607"/>
      <c r="WCR3181" s="607"/>
      <c r="WCS3181" s="607"/>
      <c r="WCT3181" s="607"/>
      <c r="WCU3181" s="607"/>
      <c r="WCV3181" s="607"/>
      <c r="WCW3181" s="607"/>
      <c r="WCX3181" s="607"/>
      <c r="WCY3181" s="607"/>
      <c r="WCZ3181" s="607"/>
      <c r="WDA3181" s="607"/>
      <c r="WDB3181" s="607"/>
      <c r="WDC3181" s="607"/>
      <c r="WDD3181" s="607"/>
      <c r="WDE3181" s="607"/>
      <c r="WDF3181" s="607"/>
      <c r="WDG3181" s="607"/>
      <c r="WDH3181" s="607"/>
      <c r="WDI3181" s="607"/>
      <c r="WDJ3181" s="607"/>
      <c r="WDK3181" s="607"/>
      <c r="WDL3181" s="607"/>
      <c r="WDM3181" s="607"/>
      <c r="WDN3181" s="607"/>
      <c r="WDO3181" s="607"/>
      <c r="WDP3181" s="607"/>
      <c r="WDQ3181" s="607"/>
      <c r="WDR3181" s="607"/>
      <c r="WDS3181" s="607"/>
      <c r="WDT3181" s="607"/>
      <c r="WDU3181" s="607"/>
      <c r="WDV3181" s="607"/>
      <c r="WDW3181" s="607"/>
      <c r="WDX3181" s="607"/>
      <c r="WDY3181" s="607"/>
      <c r="WDZ3181" s="607"/>
      <c r="WEA3181" s="607"/>
      <c r="WEB3181" s="607"/>
      <c r="WEC3181" s="607"/>
      <c r="WED3181" s="607"/>
      <c r="WEE3181" s="607"/>
      <c r="WEF3181" s="607"/>
      <c r="WEG3181" s="607"/>
      <c r="WEH3181" s="607"/>
      <c r="WEI3181" s="607"/>
      <c r="WEJ3181" s="607"/>
      <c r="WEK3181" s="607"/>
      <c r="WEL3181" s="607"/>
      <c r="WEM3181" s="607"/>
      <c r="WEN3181" s="607"/>
      <c r="WEO3181" s="607"/>
      <c r="WEP3181" s="607"/>
      <c r="WEQ3181" s="607"/>
      <c r="WER3181" s="607"/>
      <c r="WES3181" s="607"/>
      <c r="WET3181" s="607"/>
      <c r="WEU3181" s="607"/>
      <c r="WEV3181" s="607"/>
      <c r="WEW3181" s="607"/>
      <c r="WEX3181" s="607"/>
      <c r="WEY3181" s="607"/>
      <c r="WEZ3181" s="607"/>
      <c r="WFA3181" s="607"/>
      <c r="WFB3181" s="607"/>
      <c r="WFC3181" s="607"/>
      <c r="WFD3181" s="607"/>
      <c r="WFE3181" s="607"/>
      <c r="WFF3181" s="607"/>
      <c r="WFG3181" s="607"/>
      <c r="WFH3181" s="607"/>
      <c r="WFI3181" s="607"/>
      <c r="WFJ3181" s="607"/>
      <c r="WFK3181" s="607"/>
      <c r="WFL3181" s="607"/>
      <c r="WFM3181" s="607"/>
      <c r="WFN3181" s="607"/>
      <c r="WFO3181" s="607"/>
      <c r="WFP3181" s="607"/>
      <c r="WFQ3181" s="607"/>
      <c r="WFR3181" s="607"/>
      <c r="WFS3181" s="607"/>
      <c r="WFT3181" s="607"/>
      <c r="WFU3181" s="607"/>
      <c r="WFV3181" s="607"/>
      <c r="WFW3181" s="607"/>
      <c r="WFX3181" s="607"/>
      <c r="WFY3181" s="607"/>
      <c r="WFZ3181" s="607"/>
      <c r="WGA3181" s="607"/>
      <c r="WGB3181" s="607"/>
      <c r="WGC3181" s="607"/>
      <c r="WGD3181" s="607"/>
      <c r="WGE3181" s="607"/>
      <c r="WGF3181" s="607"/>
      <c r="WGG3181" s="607"/>
      <c r="WGH3181" s="607"/>
      <c r="WGI3181" s="607"/>
      <c r="WGJ3181" s="607"/>
      <c r="WGK3181" s="607"/>
      <c r="WGL3181" s="607"/>
      <c r="WGM3181" s="607"/>
      <c r="WGN3181" s="607"/>
      <c r="WGO3181" s="607"/>
      <c r="WGP3181" s="607"/>
      <c r="WGQ3181" s="607"/>
      <c r="WGR3181" s="607"/>
      <c r="WGS3181" s="607"/>
      <c r="WGT3181" s="607"/>
      <c r="WGU3181" s="607"/>
      <c r="WGV3181" s="607"/>
      <c r="WGW3181" s="607"/>
      <c r="WGX3181" s="607"/>
      <c r="WGY3181" s="607"/>
      <c r="WGZ3181" s="607"/>
      <c r="WHA3181" s="607"/>
      <c r="WHB3181" s="607"/>
      <c r="WHC3181" s="607"/>
      <c r="WHD3181" s="607"/>
      <c r="WHE3181" s="607"/>
      <c r="WHF3181" s="607"/>
      <c r="WHG3181" s="607"/>
      <c r="WHH3181" s="607"/>
      <c r="WHI3181" s="607"/>
      <c r="WHJ3181" s="607"/>
      <c r="WHK3181" s="607"/>
      <c r="WHL3181" s="607"/>
      <c r="WHM3181" s="607"/>
      <c r="WHN3181" s="607"/>
      <c r="WHO3181" s="607"/>
      <c r="WHP3181" s="607"/>
      <c r="WHQ3181" s="607"/>
      <c r="WHR3181" s="607"/>
      <c r="WHS3181" s="607"/>
      <c r="WHT3181" s="607"/>
      <c r="WHU3181" s="607"/>
      <c r="WHV3181" s="607"/>
      <c r="WHW3181" s="607"/>
      <c r="WHX3181" s="607"/>
      <c r="WHY3181" s="607"/>
      <c r="WHZ3181" s="607"/>
      <c r="WIA3181" s="607"/>
      <c r="WIB3181" s="607"/>
      <c r="WIC3181" s="607"/>
      <c r="WID3181" s="607"/>
      <c r="WIE3181" s="607"/>
      <c r="WIF3181" s="607"/>
      <c r="WIG3181" s="607"/>
      <c r="WIH3181" s="607"/>
      <c r="WII3181" s="607"/>
      <c r="WIJ3181" s="607"/>
      <c r="WIK3181" s="607"/>
      <c r="WIL3181" s="607"/>
      <c r="WIM3181" s="607"/>
      <c r="WIN3181" s="607"/>
      <c r="WIO3181" s="607"/>
      <c r="WIP3181" s="607"/>
      <c r="WIQ3181" s="607"/>
      <c r="WIR3181" s="607"/>
      <c r="WIS3181" s="607"/>
      <c r="WIT3181" s="607"/>
      <c r="WIU3181" s="607"/>
      <c r="WIV3181" s="607"/>
      <c r="WIW3181" s="607"/>
      <c r="WIX3181" s="607"/>
      <c r="WIY3181" s="607"/>
      <c r="WIZ3181" s="607"/>
      <c r="WJA3181" s="607"/>
      <c r="WJB3181" s="607"/>
      <c r="WJC3181" s="607"/>
      <c r="WJD3181" s="607"/>
      <c r="WJE3181" s="607"/>
      <c r="WJF3181" s="607"/>
      <c r="WJG3181" s="607"/>
      <c r="WJH3181" s="607"/>
      <c r="WJI3181" s="607"/>
      <c r="WJJ3181" s="607"/>
      <c r="WJK3181" s="607"/>
      <c r="WJL3181" s="607"/>
      <c r="WJM3181" s="607"/>
      <c r="WJN3181" s="607"/>
      <c r="WJO3181" s="607"/>
      <c r="WJP3181" s="607"/>
      <c r="WJQ3181" s="607"/>
      <c r="WJR3181" s="607"/>
      <c r="WJS3181" s="607"/>
      <c r="WJT3181" s="607"/>
      <c r="WJU3181" s="607"/>
      <c r="WJV3181" s="607"/>
      <c r="WJW3181" s="607"/>
      <c r="WJX3181" s="607"/>
      <c r="WJY3181" s="607"/>
      <c r="WJZ3181" s="607"/>
      <c r="WKA3181" s="607"/>
      <c r="WKB3181" s="607"/>
      <c r="WKC3181" s="607"/>
      <c r="WKD3181" s="607"/>
      <c r="WKE3181" s="607"/>
      <c r="WKF3181" s="607"/>
      <c r="WKG3181" s="607"/>
      <c r="WKH3181" s="607"/>
      <c r="WKI3181" s="607"/>
      <c r="WKJ3181" s="607"/>
      <c r="WKK3181" s="607"/>
      <c r="WKL3181" s="607"/>
      <c r="WKM3181" s="607"/>
      <c r="WKN3181" s="607"/>
      <c r="WKO3181" s="607"/>
      <c r="WKP3181" s="607"/>
      <c r="WKQ3181" s="607"/>
      <c r="WKR3181" s="607"/>
      <c r="WKS3181" s="607"/>
      <c r="WKT3181" s="607"/>
      <c r="WKU3181" s="607"/>
      <c r="WKV3181" s="607"/>
      <c r="WKW3181" s="607"/>
      <c r="WKX3181" s="607"/>
      <c r="WKY3181" s="607"/>
      <c r="WKZ3181" s="607"/>
      <c r="WLA3181" s="607"/>
      <c r="WLB3181" s="607"/>
      <c r="WLC3181" s="607"/>
      <c r="WLD3181" s="607"/>
      <c r="WLE3181" s="607"/>
      <c r="WLF3181" s="607"/>
      <c r="WLG3181" s="607"/>
      <c r="WLH3181" s="607"/>
      <c r="WLI3181" s="607"/>
      <c r="WLJ3181" s="607"/>
      <c r="WLK3181" s="607"/>
      <c r="WLL3181" s="607"/>
      <c r="WLM3181" s="607"/>
      <c r="WLN3181" s="607"/>
      <c r="WLO3181" s="607"/>
      <c r="WLP3181" s="607"/>
      <c r="WLQ3181" s="607"/>
      <c r="WLR3181" s="607"/>
      <c r="WLS3181" s="607"/>
      <c r="WLT3181" s="607"/>
      <c r="WLU3181" s="607"/>
      <c r="WLV3181" s="607"/>
      <c r="WLW3181" s="607"/>
      <c r="WLX3181" s="607"/>
      <c r="WLY3181" s="607"/>
      <c r="WLZ3181" s="607"/>
      <c r="WMA3181" s="607"/>
      <c r="WMB3181" s="607"/>
      <c r="WMC3181" s="607"/>
      <c r="WMD3181" s="607"/>
      <c r="WME3181" s="607"/>
      <c r="WMF3181" s="607"/>
      <c r="WMG3181" s="607"/>
      <c r="WMH3181" s="607"/>
      <c r="WMI3181" s="607"/>
      <c r="WMJ3181" s="607"/>
      <c r="WMK3181" s="607"/>
      <c r="WML3181" s="607"/>
      <c r="WMM3181" s="607"/>
      <c r="WMN3181" s="607"/>
      <c r="WMO3181" s="607"/>
      <c r="WMP3181" s="607"/>
      <c r="WMQ3181" s="607"/>
      <c r="WMR3181" s="607"/>
      <c r="WMS3181" s="607"/>
      <c r="WMT3181" s="607"/>
      <c r="WMU3181" s="607"/>
      <c r="WMV3181" s="607"/>
      <c r="WMW3181" s="607"/>
      <c r="WMX3181" s="607"/>
      <c r="WMY3181" s="607"/>
      <c r="WMZ3181" s="607"/>
      <c r="WNA3181" s="607"/>
      <c r="WNB3181" s="607"/>
      <c r="WNC3181" s="607"/>
      <c r="WND3181" s="607"/>
      <c r="WNE3181" s="607"/>
      <c r="WNF3181" s="607"/>
      <c r="WNG3181" s="607"/>
      <c r="WNH3181" s="607"/>
      <c r="WNI3181" s="607"/>
      <c r="WNJ3181" s="607"/>
      <c r="WNK3181" s="607"/>
      <c r="WNL3181" s="607"/>
      <c r="WNM3181" s="607"/>
      <c r="WNN3181" s="607"/>
      <c r="WNO3181" s="607"/>
      <c r="WNP3181" s="607"/>
      <c r="WNQ3181" s="607"/>
      <c r="WNR3181" s="607"/>
      <c r="WNS3181" s="607"/>
      <c r="WNT3181" s="607"/>
      <c r="WNU3181" s="607"/>
      <c r="WNV3181" s="607"/>
      <c r="WNW3181" s="607"/>
      <c r="WNX3181" s="607"/>
      <c r="WNY3181" s="607"/>
      <c r="WNZ3181" s="607"/>
      <c r="WOA3181" s="607"/>
      <c r="WOB3181" s="607"/>
      <c r="WOC3181" s="607"/>
      <c r="WOD3181" s="607"/>
      <c r="WOE3181" s="607"/>
      <c r="WOF3181" s="607"/>
      <c r="WOG3181" s="607"/>
      <c r="WOH3181" s="607"/>
      <c r="WOI3181" s="607"/>
      <c r="WOJ3181" s="607"/>
      <c r="WOK3181" s="607"/>
      <c r="WOL3181" s="607"/>
      <c r="WOM3181" s="607"/>
      <c r="WON3181" s="607"/>
      <c r="WOO3181" s="607"/>
      <c r="WOP3181" s="607"/>
      <c r="WOQ3181" s="607"/>
      <c r="WOR3181" s="607"/>
      <c r="WOS3181" s="607"/>
      <c r="WOT3181" s="607"/>
      <c r="WOU3181" s="607"/>
      <c r="WOV3181" s="607"/>
      <c r="WOW3181" s="607"/>
      <c r="WOX3181" s="607"/>
      <c r="WOY3181" s="607"/>
      <c r="WOZ3181" s="607"/>
      <c r="WPA3181" s="607"/>
      <c r="WPB3181" s="607"/>
      <c r="WPC3181" s="607"/>
      <c r="WPD3181" s="607"/>
      <c r="WPE3181" s="607"/>
      <c r="WPF3181" s="607"/>
      <c r="WPG3181" s="607"/>
      <c r="WPH3181" s="607"/>
      <c r="WPI3181" s="607"/>
      <c r="WPJ3181" s="607"/>
      <c r="WPK3181" s="607"/>
      <c r="WPL3181" s="607"/>
      <c r="WPM3181" s="607"/>
      <c r="WPN3181" s="607"/>
      <c r="WPO3181" s="607"/>
      <c r="WPP3181" s="607"/>
      <c r="WPQ3181" s="607"/>
      <c r="WPR3181" s="607"/>
      <c r="WPS3181" s="607"/>
      <c r="WPT3181" s="607"/>
      <c r="WPU3181" s="607"/>
      <c r="WPV3181" s="607"/>
      <c r="WPW3181" s="607"/>
      <c r="WPX3181" s="607"/>
      <c r="WPY3181" s="607"/>
      <c r="WPZ3181" s="607"/>
      <c r="WQA3181" s="607"/>
      <c r="WQB3181" s="607"/>
      <c r="WQC3181" s="607"/>
      <c r="WQD3181" s="607"/>
      <c r="WQE3181" s="607"/>
      <c r="WQF3181" s="607"/>
      <c r="WQG3181" s="607"/>
      <c r="WQH3181" s="607"/>
      <c r="WQI3181" s="607"/>
      <c r="WQJ3181" s="607"/>
      <c r="WQK3181" s="607"/>
      <c r="WQL3181" s="607"/>
      <c r="WQM3181" s="607"/>
      <c r="WQN3181" s="607"/>
      <c r="WQO3181" s="607"/>
      <c r="WQP3181" s="607"/>
      <c r="WQQ3181" s="607"/>
      <c r="WQR3181" s="607"/>
      <c r="WQS3181" s="607"/>
      <c r="WQT3181" s="607"/>
      <c r="WQU3181" s="607"/>
      <c r="WQV3181" s="607"/>
      <c r="WQW3181" s="607"/>
      <c r="WQX3181" s="607"/>
      <c r="WQY3181" s="607"/>
      <c r="WQZ3181" s="607"/>
      <c r="WRA3181" s="607"/>
      <c r="WRB3181" s="607"/>
      <c r="WRC3181" s="607"/>
      <c r="WRD3181" s="607"/>
      <c r="WRE3181" s="607"/>
      <c r="WRF3181" s="607"/>
      <c r="WRG3181" s="607"/>
      <c r="WRH3181" s="607"/>
      <c r="WRI3181" s="607"/>
      <c r="WRJ3181" s="607"/>
      <c r="WRK3181" s="607"/>
      <c r="WRL3181" s="607"/>
      <c r="WRM3181" s="607"/>
      <c r="WRN3181" s="607"/>
      <c r="WRO3181" s="607"/>
      <c r="WRP3181" s="607"/>
      <c r="WRQ3181" s="607"/>
      <c r="WRR3181" s="607"/>
      <c r="WRS3181" s="607"/>
      <c r="WRT3181" s="607"/>
      <c r="WRU3181" s="607"/>
      <c r="WRV3181" s="607"/>
      <c r="WRW3181" s="607"/>
      <c r="WRX3181" s="607"/>
      <c r="WRY3181" s="607"/>
      <c r="WRZ3181" s="607"/>
      <c r="WSA3181" s="607"/>
      <c r="WSB3181" s="607"/>
      <c r="WSC3181" s="607"/>
      <c r="WSD3181" s="607"/>
      <c r="WSE3181" s="607"/>
      <c r="WSF3181" s="607"/>
      <c r="WSG3181" s="607"/>
      <c r="WSH3181" s="607"/>
      <c r="WSI3181" s="607"/>
      <c r="WSJ3181" s="607"/>
      <c r="WSK3181" s="607"/>
      <c r="WSL3181" s="607"/>
      <c r="WSM3181" s="607"/>
      <c r="WSN3181" s="607"/>
      <c r="WSO3181" s="607"/>
      <c r="WSP3181" s="607"/>
      <c r="WSQ3181" s="607"/>
      <c r="WSR3181" s="607"/>
      <c r="WSS3181" s="607"/>
      <c r="WST3181" s="607"/>
      <c r="WSU3181" s="607"/>
      <c r="WSV3181" s="607"/>
      <c r="WSW3181" s="607"/>
      <c r="WSX3181" s="607"/>
      <c r="WSY3181" s="607"/>
      <c r="WSZ3181" s="607"/>
      <c r="WTA3181" s="607"/>
      <c r="WTB3181" s="607"/>
      <c r="WTC3181" s="607"/>
      <c r="WTD3181" s="607"/>
      <c r="WTE3181" s="607"/>
      <c r="WTF3181" s="607"/>
      <c r="WTG3181" s="607"/>
      <c r="WTH3181" s="607"/>
      <c r="WTI3181" s="607"/>
      <c r="WTJ3181" s="607"/>
      <c r="WTK3181" s="607"/>
      <c r="WTL3181" s="607"/>
      <c r="WTM3181" s="607"/>
      <c r="WTN3181" s="607"/>
      <c r="WTO3181" s="607"/>
      <c r="WTP3181" s="607"/>
      <c r="WTQ3181" s="607"/>
      <c r="WTR3181" s="607"/>
      <c r="WTS3181" s="607"/>
      <c r="WTT3181" s="607"/>
      <c r="WTU3181" s="607"/>
      <c r="WTV3181" s="607"/>
      <c r="WTW3181" s="607"/>
      <c r="WTX3181" s="607"/>
      <c r="WTY3181" s="607"/>
      <c r="WTZ3181" s="607"/>
      <c r="WUA3181" s="607"/>
      <c r="WUB3181" s="607"/>
      <c r="WUC3181" s="607"/>
      <c r="WUD3181" s="607"/>
      <c r="WUE3181" s="607"/>
      <c r="WUF3181" s="607"/>
      <c r="WUG3181" s="607"/>
      <c r="WUH3181" s="607"/>
      <c r="WUI3181" s="607"/>
      <c r="WUJ3181" s="607"/>
      <c r="WUK3181" s="607"/>
      <c r="WUL3181" s="607"/>
      <c r="WUM3181" s="607"/>
      <c r="WUN3181" s="607"/>
      <c r="WUO3181" s="607"/>
      <c r="WUP3181" s="607"/>
      <c r="WUQ3181" s="607"/>
      <c r="WUR3181" s="607"/>
      <c r="WUS3181" s="607"/>
      <c r="WUT3181" s="607"/>
      <c r="WUU3181" s="607"/>
      <c r="WUV3181" s="607"/>
      <c r="WUW3181" s="607"/>
      <c r="WUX3181" s="607"/>
      <c r="WUY3181" s="607"/>
      <c r="WUZ3181" s="607"/>
      <c r="WVA3181" s="607"/>
      <c r="WVB3181" s="607"/>
      <c r="WVC3181" s="607"/>
      <c r="WVD3181" s="607"/>
      <c r="WVE3181" s="607"/>
      <c r="WVF3181" s="607"/>
      <c r="WVG3181" s="607"/>
      <c r="WVH3181" s="607"/>
      <c r="WVI3181" s="607"/>
      <c r="WVJ3181" s="607"/>
      <c r="WVK3181" s="607"/>
      <c r="WVL3181" s="607"/>
      <c r="WVM3181" s="607"/>
      <c r="WVN3181" s="607"/>
      <c r="WVO3181" s="607"/>
      <c r="WVP3181" s="607"/>
      <c r="WVQ3181" s="607"/>
      <c r="WVR3181" s="607"/>
      <c r="WVS3181" s="607"/>
      <c r="WVT3181" s="607"/>
      <c r="WVU3181" s="607"/>
      <c r="WVV3181" s="607"/>
      <c r="WVW3181" s="607"/>
      <c r="WVX3181" s="607"/>
      <c r="WVY3181" s="607"/>
      <c r="WVZ3181" s="607"/>
      <c r="WWA3181" s="607"/>
      <c r="WWB3181" s="607"/>
      <c r="WWC3181" s="607"/>
      <c r="WWD3181" s="607"/>
      <c r="WWE3181" s="607"/>
      <c r="WWF3181" s="607"/>
      <c r="WWG3181" s="607"/>
      <c r="WWH3181" s="607"/>
      <c r="WWI3181" s="607"/>
      <c r="WWJ3181" s="607"/>
      <c r="WWK3181" s="607"/>
      <c r="WWL3181" s="607"/>
      <c r="WWM3181" s="607"/>
      <c r="WWN3181" s="607"/>
      <c r="WWO3181" s="607"/>
      <c r="WWP3181" s="607"/>
      <c r="WWQ3181" s="607"/>
      <c r="WWR3181" s="607"/>
      <c r="WWS3181" s="607"/>
      <c r="WWT3181" s="607"/>
      <c r="WWU3181" s="607"/>
      <c r="WWV3181" s="607"/>
      <c r="WWW3181" s="607"/>
      <c r="WWX3181" s="607"/>
      <c r="WWY3181" s="607"/>
      <c r="WWZ3181" s="607"/>
      <c r="WXA3181" s="607"/>
      <c r="WXB3181" s="607"/>
      <c r="WXC3181" s="607"/>
      <c r="WXD3181" s="607"/>
      <c r="WXE3181" s="607"/>
      <c r="WXF3181" s="607"/>
      <c r="WXG3181" s="607"/>
      <c r="WXH3181" s="607"/>
      <c r="WXI3181" s="607"/>
      <c r="WXJ3181" s="607"/>
      <c r="WXK3181" s="607"/>
      <c r="WXL3181" s="607"/>
      <c r="WXM3181" s="607"/>
      <c r="WXN3181" s="607"/>
      <c r="WXO3181" s="607"/>
      <c r="WXP3181" s="607"/>
      <c r="WXQ3181" s="607"/>
      <c r="WXR3181" s="607"/>
      <c r="WXS3181" s="607"/>
      <c r="WXT3181" s="607"/>
      <c r="WXU3181" s="607"/>
      <c r="WXV3181" s="607"/>
      <c r="WXW3181" s="607"/>
      <c r="WXX3181" s="607"/>
      <c r="WXY3181" s="607"/>
      <c r="WXZ3181" s="607"/>
      <c r="WYA3181" s="607"/>
      <c r="WYB3181" s="607"/>
      <c r="WYC3181" s="607"/>
      <c r="WYD3181" s="607"/>
      <c r="WYE3181" s="607"/>
      <c r="WYF3181" s="607"/>
      <c r="WYG3181" s="607"/>
      <c r="WYH3181" s="607"/>
      <c r="WYI3181" s="607"/>
      <c r="WYJ3181" s="607"/>
      <c r="WYK3181" s="607"/>
      <c r="WYL3181" s="607"/>
      <c r="WYM3181" s="607"/>
      <c r="WYN3181" s="607"/>
      <c r="WYO3181" s="607"/>
      <c r="WYP3181" s="607"/>
      <c r="WYQ3181" s="607"/>
      <c r="WYR3181" s="607"/>
      <c r="WYS3181" s="607"/>
      <c r="WYT3181" s="607"/>
      <c r="WYU3181" s="607"/>
      <c r="WYV3181" s="607"/>
      <c r="WYW3181" s="607"/>
      <c r="WYX3181" s="607"/>
      <c r="WYY3181" s="607"/>
      <c r="WYZ3181" s="607"/>
      <c r="WZA3181" s="607"/>
      <c r="WZB3181" s="607"/>
      <c r="WZC3181" s="607"/>
      <c r="WZD3181" s="607"/>
      <c r="WZE3181" s="607"/>
      <c r="WZF3181" s="607"/>
      <c r="WZG3181" s="607"/>
      <c r="WZH3181" s="607"/>
      <c r="WZI3181" s="607"/>
      <c r="WZJ3181" s="607"/>
      <c r="WZK3181" s="607"/>
      <c r="WZL3181" s="607"/>
      <c r="WZM3181" s="607"/>
      <c r="WZN3181" s="607"/>
      <c r="WZO3181" s="607"/>
      <c r="WZP3181" s="607"/>
      <c r="WZQ3181" s="607"/>
      <c r="WZR3181" s="607"/>
      <c r="WZS3181" s="607"/>
      <c r="WZT3181" s="607"/>
      <c r="WZU3181" s="607"/>
      <c r="WZV3181" s="607"/>
      <c r="WZW3181" s="607"/>
      <c r="WZX3181" s="607"/>
      <c r="WZY3181" s="607"/>
      <c r="WZZ3181" s="607"/>
      <c r="XAA3181" s="607"/>
      <c r="XAB3181" s="607"/>
      <c r="XAC3181" s="607"/>
      <c r="XAD3181" s="607"/>
      <c r="XAE3181" s="607"/>
      <c r="XAF3181" s="607"/>
      <c r="XAG3181" s="607"/>
      <c r="XAH3181" s="607"/>
      <c r="XAI3181" s="607"/>
      <c r="XAJ3181" s="607"/>
      <c r="XAK3181" s="607"/>
      <c r="XAL3181" s="607"/>
      <c r="XAM3181" s="607"/>
      <c r="XAN3181" s="607"/>
      <c r="XAO3181" s="607"/>
      <c r="XAP3181" s="607"/>
      <c r="XAQ3181" s="607"/>
      <c r="XAR3181" s="607"/>
      <c r="XAS3181" s="607"/>
      <c r="XAT3181" s="607"/>
      <c r="XAU3181" s="607"/>
      <c r="XAV3181" s="607"/>
      <c r="XAW3181" s="607"/>
      <c r="XAX3181" s="607"/>
      <c r="XAY3181" s="607"/>
      <c r="XAZ3181" s="607"/>
      <c r="XBA3181" s="607"/>
      <c r="XBB3181" s="607"/>
      <c r="XBC3181" s="607"/>
      <c r="XBD3181" s="607"/>
      <c r="XBE3181" s="607"/>
      <c r="XBF3181" s="607"/>
      <c r="XBG3181" s="607"/>
      <c r="XBH3181" s="607"/>
      <c r="XBI3181" s="607"/>
      <c r="XBJ3181" s="607"/>
      <c r="XBK3181" s="607"/>
      <c r="XBL3181" s="607"/>
      <c r="XBM3181" s="607"/>
      <c r="XBN3181" s="607"/>
      <c r="XBO3181" s="607"/>
      <c r="XBP3181" s="607"/>
      <c r="XBQ3181" s="607"/>
      <c r="XBR3181" s="607"/>
      <c r="XBS3181" s="607"/>
      <c r="XBT3181" s="607"/>
      <c r="XBU3181" s="607"/>
      <c r="XBV3181" s="607"/>
      <c r="XBW3181" s="607"/>
      <c r="XBX3181" s="607"/>
      <c r="XBY3181" s="607"/>
      <c r="XBZ3181" s="607"/>
      <c r="XCA3181" s="607"/>
      <c r="XCB3181" s="607"/>
      <c r="XCC3181" s="607"/>
      <c r="XCD3181" s="607"/>
      <c r="XCE3181" s="607"/>
      <c r="XCF3181" s="607"/>
      <c r="XCG3181" s="607"/>
      <c r="XCH3181" s="607"/>
      <c r="XCI3181" s="607"/>
      <c r="XCJ3181" s="607"/>
      <c r="XCK3181" s="607"/>
      <c r="XCL3181" s="607"/>
      <c r="XCM3181" s="607"/>
      <c r="XCN3181" s="607"/>
      <c r="XCO3181" s="607"/>
      <c r="XCP3181" s="607"/>
      <c r="XCQ3181" s="607"/>
      <c r="XCR3181" s="607"/>
      <c r="XCS3181" s="607"/>
      <c r="XCT3181" s="607"/>
      <c r="XCU3181" s="607"/>
      <c r="XCV3181" s="607"/>
      <c r="XCW3181" s="607"/>
      <c r="XCX3181" s="607"/>
      <c r="XCY3181" s="607"/>
      <c r="XCZ3181" s="607"/>
      <c r="XDA3181" s="607"/>
      <c r="XDB3181" s="607"/>
      <c r="XDC3181" s="607"/>
      <c r="XDD3181" s="607"/>
      <c r="XDE3181" s="607"/>
      <c r="XDF3181" s="607"/>
      <c r="XDG3181" s="607"/>
      <c r="XDH3181" s="607"/>
      <c r="XDI3181" s="607"/>
      <c r="XDJ3181" s="607"/>
      <c r="XDK3181" s="607"/>
      <c r="XDL3181" s="607"/>
      <c r="XDM3181" s="607"/>
      <c r="XDN3181" s="607"/>
      <c r="XDO3181" s="607"/>
      <c r="XDP3181" s="607"/>
      <c r="XDQ3181" s="607"/>
      <c r="XDR3181" s="607"/>
      <c r="XDS3181" s="607"/>
      <c r="XDT3181" s="607"/>
      <c r="XDU3181" s="607"/>
      <c r="XDV3181" s="607"/>
      <c r="XDW3181" s="607"/>
      <c r="XDX3181" s="607"/>
      <c r="XDY3181" s="607"/>
      <c r="XDZ3181" s="607"/>
      <c r="XEA3181" s="607"/>
      <c r="XEB3181" s="607"/>
      <c r="XEC3181" s="607"/>
      <c r="XED3181" s="607"/>
      <c r="XEE3181" s="607"/>
      <c r="XEF3181" s="607"/>
      <c r="XEG3181" s="607"/>
      <c r="XEH3181" s="607"/>
      <c r="XEI3181" s="607"/>
      <c r="XEJ3181" s="607"/>
      <c r="XEK3181" s="607"/>
      <c r="XEL3181" s="607"/>
      <c r="XEM3181" s="607"/>
      <c r="XEN3181" s="607"/>
      <c r="XEO3181" s="607"/>
      <c r="XEP3181" s="607"/>
      <c r="XEQ3181" s="607"/>
      <c r="XER3181" s="607"/>
      <c r="XES3181" s="607"/>
      <c r="XET3181" s="607"/>
      <c r="XEU3181" s="607"/>
      <c r="XEV3181" s="607"/>
      <c r="XEW3181" s="607"/>
      <c r="XEX3181" s="607"/>
      <c r="XEY3181" s="607"/>
      <c r="XEZ3181" s="607"/>
      <c r="XFA3181" s="607"/>
      <c r="XFB3181" s="607"/>
      <c r="XFC3181" s="607"/>
      <c r="XFD3181" s="607"/>
    </row>
    <row r="3182" spans="1:16384">
      <c r="A3182" s="1398"/>
      <c r="B3182" s="607"/>
      <c r="C3182" s="599" t="s">
        <v>7197</v>
      </c>
      <c r="D3182" s="599" t="s">
        <v>518</v>
      </c>
      <c r="E3182" s="605" t="s">
        <v>149</v>
      </c>
      <c r="F3182" s="605" t="s">
        <v>121</v>
      </c>
      <c r="G3182" s="602">
        <v>200</v>
      </c>
      <c r="H3182" s="602">
        <v>200</v>
      </c>
      <c r="I3182" s="14">
        <v>1</v>
      </c>
      <c r="J3182" s="607"/>
      <c r="K3182" s="607"/>
      <c r="L3182" s="607"/>
      <c r="M3182" s="607"/>
      <c r="N3182" s="607"/>
      <c r="O3182" s="607"/>
      <c r="P3182" s="607"/>
      <c r="Q3182" s="607"/>
      <c r="R3182" s="607"/>
      <c r="S3182" s="607"/>
      <c r="T3182" s="607"/>
      <c r="U3182" s="607"/>
      <c r="V3182" s="607"/>
      <c r="W3182" s="607"/>
      <c r="X3182" s="607"/>
      <c r="Y3182" s="607"/>
      <c r="Z3182" s="607"/>
      <c r="AA3182" s="607"/>
      <c r="AB3182" s="607"/>
      <c r="AC3182" s="607"/>
      <c r="AD3182" s="607"/>
      <c r="AE3182" s="607"/>
      <c r="AF3182" s="607"/>
      <c r="AG3182" s="607"/>
      <c r="AH3182" s="607"/>
      <c r="AI3182" s="607"/>
      <c r="AJ3182" s="607"/>
      <c r="AK3182" s="607"/>
      <c r="AL3182" s="607"/>
      <c r="AM3182" s="607"/>
      <c r="AN3182" s="607"/>
      <c r="AO3182" s="607"/>
      <c r="AP3182" s="607"/>
      <c r="AQ3182" s="607"/>
      <c r="AR3182" s="607"/>
      <c r="AS3182" s="607"/>
      <c r="AT3182" s="607"/>
      <c r="AU3182" s="607"/>
      <c r="AV3182" s="607"/>
      <c r="AW3182" s="607"/>
      <c r="AX3182" s="607"/>
      <c r="AY3182" s="607"/>
      <c r="AZ3182" s="607"/>
      <c r="BA3182" s="607"/>
      <c r="BB3182" s="607"/>
      <c r="BC3182" s="607"/>
      <c r="BD3182" s="607"/>
      <c r="BE3182" s="607"/>
      <c r="BF3182" s="607"/>
      <c r="BG3182" s="607"/>
      <c r="BH3182" s="607"/>
      <c r="BI3182" s="607"/>
      <c r="BJ3182" s="607"/>
      <c r="BK3182" s="607"/>
      <c r="BL3182" s="607"/>
      <c r="BM3182" s="607"/>
      <c r="BN3182" s="607"/>
      <c r="BO3182" s="607"/>
      <c r="BP3182" s="607"/>
      <c r="BQ3182" s="607"/>
      <c r="BR3182" s="607"/>
      <c r="BS3182" s="607"/>
      <c r="BT3182" s="607"/>
      <c r="BU3182" s="607"/>
      <c r="BV3182" s="607"/>
      <c r="BW3182" s="607"/>
      <c r="BX3182" s="607"/>
      <c r="BY3182" s="607"/>
      <c r="BZ3182" s="607"/>
      <c r="CA3182" s="607"/>
      <c r="CB3182" s="607"/>
      <c r="CC3182" s="607"/>
      <c r="CD3182" s="607"/>
      <c r="CE3182" s="607"/>
      <c r="CF3182" s="607"/>
      <c r="CG3182" s="607"/>
      <c r="CH3182" s="607"/>
      <c r="CI3182" s="607"/>
      <c r="CJ3182" s="607"/>
      <c r="CK3182" s="607"/>
      <c r="CL3182" s="607"/>
      <c r="CM3182" s="607"/>
      <c r="CN3182" s="607"/>
      <c r="CO3182" s="607"/>
      <c r="CP3182" s="607"/>
      <c r="CQ3182" s="607"/>
      <c r="CR3182" s="607"/>
      <c r="CS3182" s="607"/>
      <c r="CT3182" s="607"/>
      <c r="CU3182" s="607"/>
      <c r="CV3182" s="607"/>
      <c r="CW3182" s="607"/>
      <c r="CX3182" s="607"/>
      <c r="CY3182" s="607"/>
      <c r="CZ3182" s="607"/>
      <c r="DA3182" s="607"/>
      <c r="DB3182" s="607"/>
      <c r="DC3182" s="607"/>
      <c r="DD3182" s="607"/>
      <c r="DE3182" s="607"/>
      <c r="DF3182" s="607"/>
      <c r="DG3182" s="607"/>
      <c r="DH3182" s="607"/>
      <c r="DI3182" s="607"/>
      <c r="DJ3182" s="607"/>
      <c r="DK3182" s="607"/>
      <c r="DL3182" s="607"/>
      <c r="DM3182" s="607"/>
      <c r="DN3182" s="607"/>
      <c r="DO3182" s="607"/>
      <c r="DP3182" s="607"/>
      <c r="DQ3182" s="607"/>
      <c r="DR3182" s="607"/>
      <c r="DS3182" s="607"/>
      <c r="DT3182" s="607"/>
      <c r="DU3182" s="607"/>
      <c r="DV3182" s="607"/>
      <c r="DW3182" s="607"/>
      <c r="DX3182" s="607"/>
      <c r="DY3182" s="607"/>
      <c r="DZ3182" s="607"/>
      <c r="EA3182" s="607"/>
      <c r="EB3182" s="607"/>
      <c r="EC3182" s="607"/>
      <c r="ED3182" s="607"/>
      <c r="EE3182" s="607"/>
      <c r="EF3182" s="607"/>
      <c r="EG3182" s="607"/>
      <c r="EH3182" s="607"/>
      <c r="EI3182" s="607"/>
      <c r="EJ3182" s="607"/>
      <c r="EK3182" s="607"/>
      <c r="EL3182" s="607"/>
      <c r="EM3182" s="607"/>
      <c r="EN3182" s="607"/>
      <c r="EO3182" s="607"/>
      <c r="EP3182" s="607"/>
      <c r="EQ3182" s="607"/>
      <c r="ER3182" s="607"/>
      <c r="ES3182" s="607"/>
      <c r="ET3182" s="607"/>
      <c r="EU3182" s="607"/>
      <c r="EV3182" s="607"/>
      <c r="EW3182" s="607"/>
      <c r="EX3182" s="607"/>
      <c r="EY3182" s="607"/>
      <c r="EZ3182" s="607"/>
      <c r="FA3182" s="607"/>
      <c r="FB3182" s="607"/>
      <c r="FC3182" s="607"/>
      <c r="FD3182" s="607"/>
      <c r="FE3182" s="607"/>
      <c r="FF3182" s="607"/>
      <c r="FG3182" s="607"/>
      <c r="FH3182" s="607"/>
      <c r="FI3182" s="607"/>
      <c r="FJ3182" s="607"/>
      <c r="FK3182" s="607"/>
      <c r="FL3182" s="607"/>
      <c r="FM3182" s="607"/>
      <c r="FN3182" s="607"/>
      <c r="FO3182" s="607"/>
      <c r="FP3182" s="607"/>
      <c r="FQ3182" s="607"/>
      <c r="FR3182" s="607"/>
      <c r="FS3182" s="607"/>
      <c r="FT3182" s="607"/>
      <c r="FU3182" s="607"/>
      <c r="FV3182" s="607"/>
      <c r="FW3182" s="607"/>
      <c r="FX3182" s="607"/>
      <c r="FY3182" s="607"/>
      <c r="FZ3182" s="607"/>
      <c r="GA3182" s="607"/>
      <c r="GB3182" s="607"/>
      <c r="GC3182" s="607"/>
      <c r="GD3182" s="607"/>
      <c r="GE3182" s="607"/>
      <c r="GF3182" s="607"/>
      <c r="GG3182" s="607"/>
      <c r="GH3182" s="607"/>
      <c r="GI3182" s="607"/>
      <c r="GJ3182" s="607"/>
      <c r="GK3182" s="607"/>
      <c r="GL3182" s="607"/>
      <c r="GM3182" s="607"/>
      <c r="GN3182" s="607"/>
      <c r="GO3182" s="607"/>
      <c r="GP3182" s="607"/>
      <c r="GQ3182" s="607"/>
      <c r="GR3182" s="607"/>
      <c r="GS3182" s="607"/>
      <c r="GT3182" s="607"/>
      <c r="GU3182" s="607"/>
      <c r="GV3182" s="607"/>
      <c r="GW3182" s="607"/>
      <c r="GX3182" s="607"/>
      <c r="GY3182" s="607"/>
      <c r="GZ3182" s="607"/>
      <c r="HA3182" s="607"/>
      <c r="HB3182" s="607"/>
      <c r="HC3182" s="607"/>
      <c r="HD3182" s="607"/>
      <c r="HE3182" s="607"/>
      <c r="HF3182" s="607"/>
      <c r="HG3182" s="607"/>
      <c r="HH3182" s="607"/>
      <c r="HI3182" s="607"/>
      <c r="HJ3182" s="607"/>
      <c r="HK3182" s="607"/>
      <c r="HL3182" s="607"/>
      <c r="HM3182" s="607"/>
      <c r="HN3182" s="607"/>
      <c r="HO3182" s="607"/>
      <c r="HP3182" s="607"/>
      <c r="HQ3182" s="607"/>
      <c r="HR3182" s="607"/>
      <c r="HS3182" s="607"/>
      <c r="HT3182" s="607"/>
      <c r="HU3182" s="607"/>
      <c r="HV3182" s="607"/>
      <c r="HW3182" s="607"/>
      <c r="HX3182" s="607"/>
      <c r="HY3182" s="607"/>
      <c r="HZ3182" s="607"/>
      <c r="IA3182" s="607"/>
      <c r="IB3182" s="607"/>
      <c r="IC3182" s="607"/>
      <c r="ID3182" s="607"/>
      <c r="IE3182" s="607"/>
      <c r="IF3182" s="607"/>
      <c r="IG3182" s="607"/>
      <c r="IH3182" s="607"/>
      <c r="II3182" s="607"/>
      <c r="IJ3182" s="607"/>
      <c r="IK3182" s="607"/>
      <c r="IL3182" s="607"/>
      <c r="IM3182" s="607"/>
      <c r="IN3182" s="607"/>
      <c r="IO3182" s="607"/>
      <c r="IP3182" s="607"/>
      <c r="IQ3182" s="607"/>
      <c r="IR3182" s="607"/>
      <c r="IS3182" s="607"/>
      <c r="IT3182" s="607"/>
      <c r="IU3182" s="607"/>
      <c r="IV3182" s="607"/>
      <c r="IW3182" s="607"/>
      <c r="IX3182" s="607"/>
      <c r="IY3182" s="607"/>
      <c r="IZ3182" s="607"/>
      <c r="JA3182" s="607"/>
      <c r="JB3182" s="607"/>
      <c r="JC3182" s="607"/>
      <c r="JD3182" s="607"/>
      <c r="JE3182" s="607"/>
      <c r="JF3182" s="607"/>
      <c r="JG3182" s="607"/>
      <c r="JH3182" s="607"/>
      <c r="JI3182" s="607"/>
      <c r="JJ3182" s="607"/>
      <c r="JK3182" s="607"/>
      <c r="JL3182" s="607"/>
      <c r="JM3182" s="607"/>
      <c r="JN3182" s="607"/>
      <c r="JO3182" s="607"/>
      <c r="JP3182" s="607"/>
      <c r="JQ3182" s="607"/>
      <c r="JR3182" s="607"/>
      <c r="JS3182" s="607"/>
      <c r="JT3182" s="607"/>
      <c r="JU3182" s="607"/>
      <c r="JV3182" s="607"/>
      <c r="JW3182" s="607"/>
      <c r="JX3182" s="607"/>
      <c r="JY3182" s="607"/>
      <c r="JZ3182" s="607"/>
      <c r="KA3182" s="607"/>
      <c r="KB3182" s="607"/>
      <c r="KC3182" s="607"/>
      <c r="KD3182" s="607"/>
      <c r="KE3182" s="607"/>
      <c r="KF3182" s="607"/>
      <c r="KG3182" s="607"/>
      <c r="KH3182" s="607"/>
      <c r="KI3182" s="607"/>
      <c r="KJ3182" s="607"/>
      <c r="KK3182" s="607"/>
      <c r="KL3182" s="607"/>
      <c r="KM3182" s="607"/>
      <c r="KN3182" s="607"/>
      <c r="KO3182" s="607"/>
      <c r="KP3182" s="607"/>
      <c r="KQ3182" s="607"/>
      <c r="KR3182" s="607"/>
      <c r="KS3182" s="607"/>
      <c r="KT3182" s="607"/>
      <c r="KU3182" s="607"/>
      <c r="KV3182" s="607"/>
      <c r="KW3182" s="607"/>
      <c r="KX3182" s="607"/>
      <c r="KY3182" s="607"/>
      <c r="KZ3182" s="607"/>
      <c r="LA3182" s="607"/>
      <c r="LB3182" s="607"/>
      <c r="LC3182" s="607"/>
      <c r="LD3182" s="607"/>
      <c r="LE3182" s="607"/>
      <c r="LF3182" s="607"/>
      <c r="LG3182" s="607"/>
      <c r="LH3182" s="607"/>
      <c r="LI3182" s="607"/>
      <c r="LJ3182" s="607"/>
      <c r="LK3182" s="607"/>
      <c r="LL3182" s="607"/>
      <c r="LM3182" s="607"/>
      <c r="LN3182" s="607"/>
      <c r="LO3182" s="607"/>
      <c r="LP3182" s="607"/>
      <c r="LQ3182" s="607"/>
      <c r="LR3182" s="607"/>
      <c r="LS3182" s="607"/>
      <c r="LT3182" s="607"/>
      <c r="LU3182" s="607"/>
      <c r="LV3182" s="607"/>
      <c r="LW3182" s="607"/>
      <c r="LX3182" s="607"/>
      <c r="LY3182" s="607"/>
      <c r="LZ3182" s="607"/>
      <c r="MA3182" s="607"/>
      <c r="MB3182" s="607"/>
      <c r="MC3182" s="607"/>
      <c r="MD3182" s="607"/>
      <c r="ME3182" s="607"/>
      <c r="MF3182" s="607"/>
      <c r="MG3182" s="607"/>
      <c r="MH3182" s="607"/>
      <c r="MI3182" s="607"/>
      <c r="MJ3182" s="607"/>
      <c r="MK3182" s="607"/>
      <c r="ML3182" s="607"/>
      <c r="MM3182" s="607"/>
      <c r="MN3182" s="607"/>
      <c r="MO3182" s="607"/>
      <c r="MP3182" s="607"/>
      <c r="MQ3182" s="607"/>
      <c r="MR3182" s="607"/>
      <c r="MS3182" s="607"/>
      <c r="MT3182" s="607"/>
      <c r="MU3182" s="607"/>
      <c r="MV3182" s="607"/>
      <c r="MW3182" s="607"/>
      <c r="MX3182" s="607"/>
      <c r="MY3182" s="607"/>
      <c r="MZ3182" s="607"/>
      <c r="NA3182" s="607"/>
      <c r="NB3182" s="607"/>
      <c r="NC3182" s="607"/>
      <c r="ND3182" s="607"/>
      <c r="NE3182" s="607"/>
      <c r="NF3182" s="607"/>
      <c r="NG3182" s="607"/>
      <c r="NH3182" s="607"/>
      <c r="NI3182" s="607"/>
      <c r="NJ3182" s="607"/>
      <c r="NK3182" s="607"/>
      <c r="NL3182" s="607"/>
      <c r="NM3182" s="607"/>
      <c r="NN3182" s="607"/>
      <c r="NO3182" s="607"/>
      <c r="NP3182" s="607"/>
      <c r="NQ3182" s="607"/>
      <c r="NR3182" s="607"/>
      <c r="NS3182" s="607"/>
      <c r="NT3182" s="607"/>
      <c r="NU3182" s="607"/>
      <c r="NV3182" s="607"/>
      <c r="NW3182" s="607"/>
      <c r="NX3182" s="607"/>
      <c r="NY3182" s="607"/>
      <c r="NZ3182" s="607"/>
      <c r="OA3182" s="607"/>
      <c r="OB3182" s="607"/>
      <c r="OC3182" s="607"/>
      <c r="OD3182" s="607"/>
      <c r="OE3182" s="607"/>
      <c r="OF3182" s="607"/>
      <c r="OG3182" s="607"/>
      <c r="OH3182" s="607"/>
      <c r="OI3182" s="607"/>
      <c r="OJ3182" s="607"/>
      <c r="OK3182" s="607"/>
      <c r="OL3182" s="607"/>
      <c r="OM3182" s="607"/>
      <c r="ON3182" s="607"/>
      <c r="OO3182" s="607"/>
      <c r="OP3182" s="607"/>
      <c r="OQ3182" s="607"/>
      <c r="OR3182" s="607"/>
      <c r="OS3182" s="607"/>
      <c r="OT3182" s="607"/>
      <c r="OU3182" s="607"/>
      <c r="OV3182" s="607"/>
      <c r="OW3182" s="607"/>
      <c r="OX3182" s="607"/>
      <c r="OY3182" s="607"/>
      <c r="OZ3182" s="607"/>
      <c r="PA3182" s="607"/>
      <c r="PB3182" s="607"/>
      <c r="PC3182" s="607"/>
      <c r="PD3182" s="607"/>
      <c r="PE3182" s="607"/>
      <c r="PF3182" s="607"/>
      <c r="PG3182" s="607"/>
      <c r="PH3182" s="607"/>
      <c r="PI3182" s="607"/>
      <c r="PJ3182" s="607"/>
      <c r="PK3182" s="607"/>
      <c r="PL3182" s="607"/>
      <c r="PM3182" s="607"/>
      <c r="PN3182" s="607"/>
      <c r="PO3182" s="607"/>
      <c r="PP3182" s="607"/>
      <c r="PQ3182" s="607"/>
      <c r="PR3182" s="607"/>
      <c r="PS3182" s="607"/>
      <c r="PT3182" s="607"/>
      <c r="PU3182" s="607"/>
      <c r="PV3182" s="607"/>
      <c r="PW3182" s="607"/>
      <c r="PX3182" s="607"/>
      <c r="PY3182" s="607"/>
      <c r="PZ3182" s="607"/>
      <c r="QA3182" s="607"/>
      <c r="QB3182" s="607"/>
      <c r="QC3182" s="607"/>
      <c r="QD3182" s="607"/>
      <c r="QE3182" s="607"/>
      <c r="QF3182" s="607"/>
      <c r="QG3182" s="607"/>
      <c r="QH3182" s="607"/>
      <c r="QI3182" s="607"/>
      <c r="QJ3182" s="607"/>
      <c r="QK3182" s="607"/>
      <c r="QL3182" s="607"/>
      <c r="QM3182" s="607"/>
      <c r="QN3182" s="607"/>
      <c r="QO3182" s="607"/>
      <c r="QP3182" s="607"/>
      <c r="QQ3182" s="607"/>
      <c r="QR3182" s="607"/>
      <c r="QS3182" s="607"/>
      <c r="QT3182" s="607"/>
      <c r="QU3182" s="607"/>
      <c r="QV3182" s="607"/>
      <c r="QW3182" s="607"/>
      <c r="QX3182" s="607"/>
      <c r="QY3182" s="607"/>
      <c r="QZ3182" s="607"/>
      <c r="RA3182" s="607"/>
      <c r="RB3182" s="607"/>
      <c r="RC3182" s="607"/>
      <c r="RD3182" s="607"/>
      <c r="RE3182" s="607"/>
      <c r="RF3182" s="607"/>
      <c r="RG3182" s="607"/>
      <c r="RH3182" s="607"/>
      <c r="RI3182" s="607"/>
      <c r="RJ3182" s="607"/>
      <c r="RK3182" s="607"/>
      <c r="RL3182" s="607"/>
      <c r="RM3182" s="607"/>
      <c r="RN3182" s="607"/>
      <c r="RO3182" s="607"/>
      <c r="RP3182" s="607"/>
      <c r="RQ3182" s="607"/>
      <c r="RR3182" s="607"/>
      <c r="RS3182" s="607"/>
      <c r="RT3182" s="607"/>
      <c r="RU3182" s="607"/>
      <c r="RV3182" s="607"/>
      <c r="RW3182" s="607"/>
      <c r="RX3182" s="607"/>
      <c r="RY3182" s="607"/>
      <c r="RZ3182" s="607"/>
      <c r="SA3182" s="607"/>
      <c r="SB3182" s="607"/>
      <c r="SC3182" s="607"/>
      <c r="SD3182" s="607"/>
      <c r="SE3182" s="607"/>
      <c r="SF3182" s="607"/>
      <c r="SG3182" s="607"/>
      <c r="SH3182" s="607"/>
      <c r="SI3182" s="607"/>
      <c r="SJ3182" s="607"/>
      <c r="SK3182" s="607"/>
      <c r="SL3182" s="607"/>
      <c r="SM3182" s="607"/>
      <c r="SN3182" s="607"/>
      <c r="SO3182" s="607"/>
      <c r="SP3182" s="607"/>
      <c r="SQ3182" s="607"/>
      <c r="SR3182" s="607"/>
      <c r="SS3182" s="607"/>
      <c r="ST3182" s="607"/>
      <c r="SU3182" s="607"/>
      <c r="SV3182" s="607"/>
      <c r="SW3182" s="607"/>
      <c r="SX3182" s="607"/>
      <c r="SY3182" s="607"/>
      <c r="SZ3182" s="607"/>
      <c r="TA3182" s="607"/>
      <c r="TB3182" s="607"/>
      <c r="TC3182" s="607"/>
      <c r="TD3182" s="607"/>
      <c r="TE3182" s="607"/>
      <c r="TF3182" s="607"/>
      <c r="TG3182" s="607"/>
      <c r="TH3182" s="607"/>
      <c r="TI3182" s="607"/>
      <c r="TJ3182" s="607"/>
      <c r="TK3182" s="607"/>
      <c r="TL3182" s="607"/>
      <c r="TM3182" s="607"/>
      <c r="TN3182" s="607"/>
      <c r="TO3182" s="607"/>
      <c r="TP3182" s="607"/>
      <c r="TQ3182" s="607"/>
      <c r="TR3182" s="607"/>
      <c r="TS3182" s="607"/>
      <c r="TT3182" s="607"/>
      <c r="TU3182" s="607"/>
      <c r="TV3182" s="607"/>
      <c r="TW3182" s="607"/>
      <c r="TX3182" s="607"/>
      <c r="TY3182" s="607"/>
      <c r="TZ3182" s="607"/>
      <c r="UA3182" s="607"/>
      <c r="UB3182" s="607"/>
      <c r="UC3182" s="607"/>
      <c r="UD3182" s="607"/>
      <c r="UE3182" s="607"/>
      <c r="UF3182" s="607"/>
      <c r="UG3182" s="607"/>
      <c r="UH3182" s="607"/>
      <c r="UI3182" s="607"/>
      <c r="UJ3182" s="607"/>
      <c r="UK3182" s="607"/>
      <c r="UL3182" s="607"/>
      <c r="UM3182" s="607"/>
      <c r="UN3182" s="607"/>
      <c r="UO3182" s="607"/>
      <c r="UP3182" s="607"/>
      <c r="UQ3182" s="607"/>
      <c r="UR3182" s="607"/>
      <c r="US3182" s="607"/>
      <c r="UT3182" s="607"/>
      <c r="UU3182" s="607"/>
      <c r="UV3182" s="607"/>
      <c r="UW3182" s="607"/>
      <c r="UX3182" s="607"/>
      <c r="UY3182" s="607"/>
      <c r="UZ3182" s="607"/>
      <c r="VA3182" s="607"/>
      <c r="VB3182" s="607"/>
      <c r="VC3182" s="607"/>
      <c r="VD3182" s="607"/>
      <c r="VE3182" s="607"/>
      <c r="VF3182" s="607"/>
      <c r="VG3182" s="607"/>
      <c r="VH3182" s="607"/>
      <c r="VI3182" s="607"/>
      <c r="VJ3182" s="607"/>
      <c r="VK3182" s="607"/>
      <c r="VL3182" s="607"/>
      <c r="VM3182" s="607"/>
      <c r="VN3182" s="607"/>
      <c r="VO3182" s="607"/>
      <c r="VP3182" s="607"/>
      <c r="VQ3182" s="607"/>
      <c r="VR3182" s="607"/>
      <c r="VS3182" s="607"/>
      <c r="VT3182" s="607"/>
      <c r="VU3182" s="607"/>
      <c r="VV3182" s="607"/>
      <c r="VW3182" s="607"/>
      <c r="VX3182" s="607"/>
      <c r="VY3182" s="607"/>
      <c r="VZ3182" s="607"/>
      <c r="WA3182" s="607"/>
      <c r="WB3182" s="607"/>
      <c r="WC3182" s="607"/>
      <c r="WD3182" s="607"/>
      <c r="WE3182" s="607"/>
      <c r="WF3182" s="607"/>
      <c r="WG3182" s="607"/>
      <c r="WH3182" s="607"/>
      <c r="WI3182" s="607"/>
      <c r="WJ3182" s="607"/>
      <c r="WK3182" s="607"/>
      <c r="WL3182" s="607"/>
      <c r="WM3182" s="607"/>
      <c r="WN3182" s="607"/>
      <c r="WO3182" s="607"/>
      <c r="WP3182" s="607"/>
      <c r="WQ3182" s="607"/>
      <c r="WR3182" s="607"/>
      <c r="WS3182" s="607"/>
      <c r="WT3182" s="607"/>
      <c r="WU3182" s="607"/>
      <c r="WV3182" s="607"/>
      <c r="WW3182" s="607"/>
      <c r="WX3182" s="607"/>
      <c r="WY3182" s="607"/>
      <c r="WZ3182" s="607"/>
      <c r="XA3182" s="607"/>
      <c r="XB3182" s="607"/>
      <c r="XC3182" s="607"/>
      <c r="XD3182" s="607"/>
      <c r="XE3182" s="607"/>
      <c r="XF3182" s="607"/>
      <c r="XG3182" s="607"/>
      <c r="XH3182" s="607"/>
      <c r="XI3182" s="607"/>
      <c r="XJ3182" s="607"/>
      <c r="XK3182" s="607"/>
      <c r="XL3182" s="607"/>
      <c r="XM3182" s="607"/>
      <c r="XN3182" s="607"/>
      <c r="XO3182" s="607"/>
      <c r="XP3182" s="607"/>
      <c r="XQ3182" s="607"/>
      <c r="XR3182" s="607"/>
      <c r="XS3182" s="607"/>
      <c r="XT3182" s="607"/>
      <c r="XU3182" s="607"/>
      <c r="XV3182" s="607"/>
      <c r="XW3182" s="607"/>
      <c r="XX3182" s="607"/>
      <c r="XY3182" s="607"/>
      <c r="XZ3182" s="607"/>
      <c r="YA3182" s="607"/>
      <c r="YB3182" s="607"/>
      <c r="YC3182" s="607"/>
      <c r="YD3182" s="607"/>
      <c r="YE3182" s="607"/>
      <c r="YF3182" s="607"/>
      <c r="YG3182" s="607"/>
      <c r="YH3182" s="607"/>
      <c r="YI3182" s="607"/>
      <c r="YJ3182" s="607"/>
      <c r="YK3182" s="607"/>
      <c r="YL3182" s="607"/>
      <c r="YM3182" s="607"/>
      <c r="YN3182" s="607"/>
      <c r="YO3182" s="607"/>
      <c r="YP3182" s="607"/>
      <c r="YQ3182" s="607"/>
      <c r="YR3182" s="607"/>
      <c r="YS3182" s="607"/>
      <c r="YT3182" s="607"/>
      <c r="YU3182" s="607"/>
      <c r="YV3182" s="607"/>
      <c r="YW3182" s="607"/>
      <c r="YX3182" s="607"/>
      <c r="YY3182" s="607"/>
      <c r="YZ3182" s="607"/>
      <c r="ZA3182" s="607"/>
      <c r="ZB3182" s="607"/>
      <c r="ZC3182" s="607"/>
      <c r="ZD3182" s="607"/>
      <c r="ZE3182" s="607"/>
      <c r="ZF3182" s="607"/>
      <c r="ZG3182" s="607"/>
      <c r="ZH3182" s="607"/>
      <c r="ZI3182" s="607"/>
      <c r="ZJ3182" s="607"/>
      <c r="ZK3182" s="607"/>
      <c r="ZL3182" s="607"/>
      <c r="ZM3182" s="607"/>
      <c r="ZN3182" s="607"/>
      <c r="ZO3182" s="607"/>
      <c r="ZP3182" s="607"/>
      <c r="ZQ3182" s="607"/>
      <c r="ZR3182" s="607"/>
      <c r="ZS3182" s="607"/>
      <c r="ZT3182" s="607"/>
      <c r="ZU3182" s="607"/>
      <c r="ZV3182" s="607"/>
      <c r="ZW3182" s="607"/>
      <c r="ZX3182" s="607"/>
      <c r="ZY3182" s="607"/>
      <c r="ZZ3182" s="607"/>
      <c r="AAA3182" s="607"/>
      <c r="AAB3182" s="607"/>
      <c r="AAC3182" s="607"/>
      <c r="AAD3182" s="607"/>
      <c r="AAE3182" s="607"/>
      <c r="AAF3182" s="607"/>
      <c r="AAG3182" s="607"/>
      <c r="AAH3182" s="607"/>
      <c r="AAI3182" s="607"/>
      <c r="AAJ3182" s="607"/>
      <c r="AAK3182" s="607"/>
      <c r="AAL3182" s="607"/>
      <c r="AAM3182" s="607"/>
      <c r="AAN3182" s="607"/>
      <c r="AAO3182" s="607"/>
      <c r="AAP3182" s="607"/>
      <c r="AAQ3182" s="607"/>
      <c r="AAR3182" s="607"/>
      <c r="AAS3182" s="607"/>
      <c r="AAT3182" s="607"/>
      <c r="AAU3182" s="607"/>
      <c r="AAV3182" s="607"/>
      <c r="AAW3182" s="607"/>
      <c r="AAX3182" s="607"/>
      <c r="AAY3182" s="607"/>
      <c r="AAZ3182" s="607"/>
      <c r="ABA3182" s="607"/>
      <c r="ABB3182" s="607"/>
      <c r="ABC3182" s="607"/>
      <c r="ABD3182" s="607"/>
      <c r="ABE3182" s="607"/>
      <c r="ABF3182" s="607"/>
      <c r="ABG3182" s="607"/>
      <c r="ABH3182" s="607"/>
      <c r="ABI3182" s="607"/>
      <c r="ABJ3182" s="607"/>
      <c r="ABK3182" s="607"/>
      <c r="ABL3182" s="607"/>
      <c r="ABM3182" s="607"/>
      <c r="ABN3182" s="607"/>
      <c r="ABO3182" s="607"/>
      <c r="ABP3182" s="607"/>
      <c r="ABQ3182" s="607"/>
      <c r="ABR3182" s="607"/>
      <c r="ABS3182" s="607"/>
      <c r="ABT3182" s="607"/>
      <c r="ABU3182" s="607"/>
      <c r="ABV3182" s="607"/>
      <c r="ABW3182" s="607"/>
      <c r="ABX3182" s="607"/>
      <c r="ABY3182" s="607"/>
      <c r="ABZ3182" s="607"/>
      <c r="ACA3182" s="607"/>
      <c r="ACB3182" s="607"/>
      <c r="ACC3182" s="607"/>
      <c r="ACD3182" s="607"/>
      <c r="ACE3182" s="607"/>
      <c r="ACF3182" s="607"/>
      <c r="ACG3182" s="607"/>
      <c r="ACH3182" s="607"/>
      <c r="ACI3182" s="607"/>
      <c r="ACJ3182" s="607"/>
      <c r="ACK3182" s="607"/>
      <c r="ACL3182" s="607"/>
      <c r="ACM3182" s="607"/>
      <c r="ACN3182" s="607"/>
      <c r="ACO3182" s="607"/>
      <c r="ACP3182" s="607"/>
      <c r="ACQ3182" s="607"/>
      <c r="ACR3182" s="607"/>
      <c r="ACS3182" s="607"/>
      <c r="ACT3182" s="607"/>
      <c r="ACU3182" s="607"/>
      <c r="ACV3182" s="607"/>
      <c r="ACW3182" s="607"/>
      <c r="ACX3182" s="607"/>
      <c r="ACY3182" s="607"/>
      <c r="ACZ3182" s="607"/>
      <c r="ADA3182" s="607"/>
      <c r="ADB3182" s="607"/>
      <c r="ADC3182" s="607"/>
      <c r="ADD3182" s="607"/>
      <c r="ADE3182" s="607"/>
      <c r="ADF3182" s="607"/>
      <c r="ADG3182" s="607"/>
      <c r="ADH3182" s="607"/>
      <c r="ADI3182" s="607"/>
      <c r="ADJ3182" s="607"/>
      <c r="ADK3182" s="607"/>
      <c r="ADL3182" s="607"/>
      <c r="ADM3182" s="607"/>
      <c r="ADN3182" s="607"/>
      <c r="ADO3182" s="607"/>
      <c r="ADP3182" s="607"/>
      <c r="ADQ3182" s="607"/>
      <c r="ADR3182" s="607"/>
      <c r="ADS3182" s="607"/>
      <c r="ADT3182" s="607"/>
      <c r="ADU3182" s="607"/>
      <c r="ADV3182" s="607"/>
      <c r="ADW3182" s="607"/>
      <c r="ADX3182" s="607"/>
      <c r="ADY3182" s="607"/>
      <c r="ADZ3182" s="607"/>
      <c r="AEA3182" s="607"/>
      <c r="AEB3182" s="607"/>
      <c r="AEC3182" s="607"/>
      <c r="AED3182" s="607"/>
      <c r="AEE3182" s="607"/>
      <c r="AEF3182" s="607"/>
      <c r="AEG3182" s="607"/>
      <c r="AEH3182" s="607"/>
      <c r="AEI3182" s="607"/>
      <c r="AEJ3182" s="607"/>
      <c r="AEK3182" s="607"/>
      <c r="AEL3182" s="607"/>
      <c r="AEM3182" s="607"/>
      <c r="AEN3182" s="607"/>
      <c r="AEO3182" s="607"/>
      <c r="AEP3182" s="607"/>
      <c r="AEQ3182" s="607"/>
      <c r="AER3182" s="607"/>
      <c r="AES3182" s="607"/>
      <c r="AET3182" s="607"/>
      <c r="AEU3182" s="607"/>
      <c r="AEV3182" s="607"/>
      <c r="AEW3182" s="607"/>
      <c r="AEX3182" s="607"/>
      <c r="AEY3182" s="607"/>
      <c r="AEZ3182" s="607"/>
      <c r="AFA3182" s="607"/>
      <c r="AFB3182" s="607"/>
      <c r="AFC3182" s="607"/>
      <c r="AFD3182" s="607"/>
      <c r="AFE3182" s="607"/>
      <c r="AFF3182" s="607"/>
      <c r="AFG3182" s="607"/>
      <c r="AFH3182" s="607"/>
      <c r="AFI3182" s="607"/>
      <c r="AFJ3182" s="607"/>
      <c r="AFK3182" s="607"/>
      <c r="AFL3182" s="607"/>
      <c r="AFM3182" s="607"/>
      <c r="AFN3182" s="607"/>
      <c r="AFO3182" s="607"/>
      <c r="AFP3182" s="607"/>
      <c r="AFQ3182" s="607"/>
      <c r="AFR3182" s="607"/>
      <c r="AFS3182" s="607"/>
      <c r="AFT3182" s="607"/>
      <c r="AFU3182" s="607"/>
      <c r="AFV3182" s="607"/>
      <c r="AFW3182" s="607"/>
      <c r="AFX3182" s="607"/>
      <c r="AFY3182" s="607"/>
      <c r="AFZ3182" s="607"/>
      <c r="AGA3182" s="607"/>
      <c r="AGB3182" s="607"/>
      <c r="AGC3182" s="607"/>
      <c r="AGD3182" s="607"/>
      <c r="AGE3182" s="607"/>
      <c r="AGF3182" s="607"/>
      <c r="AGG3182" s="607"/>
      <c r="AGH3182" s="607"/>
      <c r="AGI3182" s="607"/>
      <c r="AGJ3182" s="607"/>
      <c r="AGK3182" s="607"/>
      <c r="AGL3182" s="607"/>
      <c r="AGM3182" s="607"/>
      <c r="AGN3182" s="607"/>
      <c r="AGO3182" s="607"/>
      <c r="AGP3182" s="607"/>
      <c r="AGQ3182" s="607"/>
      <c r="AGR3182" s="607"/>
      <c r="AGS3182" s="607"/>
      <c r="AGT3182" s="607"/>
      <c r="AGU3182" s="607"/>
      <c r="AGV3182" s="607"/>
      <c r="AGW3182" s="607"/>
      <c r="AGX3182" s="607"/>
      <c r="AGY3182" s="607"/>
      <c r="AGZ3182" s="607"/>
      <c r="AHA3182" s="607"/>
      <c r="AHB3182" s="607"/>
      <c r="AHC3182" s="607"/>
      <c r="AHD3182" s="607"/>
      <c r="AHE3182" s="607"/>
      <c r="AHF3182" s="607"/>
      <c r="AHG3182" s="607"/>
      <c r="AHH3182" s="607"/>
      <c r="AHI3182" s="607"/>
      <c r="AHJ3182" s="607"/>
      <c r="AHK3182" s="607"/>
      <c r="AHL3182" s="607"/>
      <c r="AHM3182" s="607"/>
      <c r="AHN3182" s="607"/>
      <c r="AHO3182" s="607"/>
      <c r="AHP3182" s="607"/>
      <c r="AHQ3182" s="607"/>
      <c r="AHR3182" s="607"/>
      <c r="AHS3182" s="607"/>
      <c r="AHT3182" s="607"/>
      <c r="AHU3182" s="607"/>
      <c r="AHV3182" s="607"/>
      <c r="AHW3182" s="607"/>
      <c r="AHX3182" s="607"/>
      <c r="AHY3182" s="607"/>
      <c r="AHZ3182" s="607"/>
      <c r="AIA3182" s="607"/>
      <c r="AIB3182" s="607"/>
      <c r="AIC3182" s="607"/>
      <c r="AID3182" s="607"/>
      <c r="AIE3182" s="607"/>
      <c r="AIF3182" s="607"/>
      <c r="AIG3182" s="607"/>
      <c r="AIH3182" s="607"/>
      <c r="AII3182" s="607"/>
      <c r="AIJ3182" s="607"/>
      <c r="AIK3182" s="607"/>
      <c r="AIL3182" s="607"/>
      <c r="AIM3182" s="607"/>
      <c r="AIN3182" s="607"/>
      <c r="AIO3182" s="607"/>
      <c r="AIP3182" s="607"/>
      <c r="AIQ3182" s="607"/>
      <c r="AIR3182" s="607"/>
      <c r="AIS3182" s="607"/>
      <c r="AIT3182" s="607"/>
      <c r="AIU3182" s="607"/>
      <c r="AIV3182" s="607"/>
      <c r="AIW3182" s="607"/>
      <c r="AIX3182" s="607"/>
      <c r="AIY3182" s="607"/>
      <c r="AIZ3182" s="607"/>
      <c r="AJA3182" s="607"/>
      <c r="AJB3182" s="607"/>
      <c r="AJC3182" s="607"/>
      <c r="AJD3182" s="607"/>
      <c r="AJE3182" s="607"/>
      <c r="AJF3182" s="607"/>
      <c r="AJG3182" s="607"/>
      <c r="AJH3182" s="607"/>
      <c r="AJI3182" s="607"/>
      <c r="AJJ3182" s="607"/>
      <c r="AJK3182" s="607"/>
      <c r="AJL3182" s="607"/>
      <c r="AJM3182" s="607"/>
      <c r="AJN3182" s="607"/>
      <c r="AJO3182" s="607"/>
      <c r="AJP3182" s="607"/>
      <c r="AJQ3182" s="607"/>
      <c r="AJR3182" s="607"/>
      <c r="AJS3182" s="607"/>
      <c r="AJT3182" s="607"/>
      <c r="AJU3182" s="607"/>
      <c r="AJV3182" s="607"/>
      <c r="AJW3182" s="607"/>
      <c r="AJX3182" s="607"/>
      <c r="AJY3182" s="607"/>
      <c r="AJZ3182" s="607"/>
      <c r="AKA3182" s="607"/>
      <c r="AKB3182" s="607"/>
      <c r="AKC3182" s="607"/>
      <c r="AKD3182" s="607"/>
      <c r="AKE3182" s="607"/>
      <c r="AKF3182" s="607"/>
      <c r="AKG3182" s="607"/>
      <c r="AKH3182" s="607"/>
      <c r="AKI3182" s="607"/>
      <c r="AKJ3182" s="607"/>
      <c r="AKK3182" s="607"/>
      <c r="AKL3182" s="607"/>
      <c r="AKM3182" s="607"/>
      <c r="AKN3182" s="607"/>
      <c r="AKO3182" s="607"/>
      <c r="AKP3182" s="607"/>
      <c r="AKQ3182" s="607"/>
      <c r="AKR3182" s="607"/>
      <c r="AKS3182" s="607"/>
      <c r="AKT3182" s="607"/>
      <c r="AKU3182" s="607"/>
      <c r="AKV3182" s="607"/>
      <c r="AKW3182" s="607"/>
      <c r="AKX3182" s="607"/>
      <c r="AKY3182" s="607"/>
      <c r="AKZ3182" s="607"/>
      <c r="ALA3182" s="607"/>
      <c r="ALB3182" s="607"/>
      <c r="ALC3182" s="607"/>
      <c r="ALD3182" s="607"/>
      <c r="ALE3182" s="607"/>
      <c r="ALF3182" s="607"/>
      <c r="ALG3182" s="607"/>
      <c r="ALH3182" s="607"/>
      <c r="ALI3182" s="607"/>
      <c r="ALJ3182" s="607"/>
      <c r="ALK3182" s="607"/>
      <c r="ALL3182" s="607"/>
      <c r="ALM3182" s="607"/>
      <c r="ALN3182" s="607"/>
      <c r="ALO3182" s="607"/>
      <c r="ALP3182" s="607"/>
      <c r="ALQ3182" s="607"/>
      <c r="ALR3182" s="607"/>
      <c r="ALS3182" s="607"/>
      <c r="ALT3182" s="607"/>
      <c r="ALU3182" s="607"/>
      <c r="ALV3182" s="607"/>
      <c r="ALW3182" s="607"/>
      <c r="ALX3182" s="607"/>
      <c r="ALY3182" s="607"/>
      <c r="ALZ3182" s="607"/>
      <c r="AMA3182" s="607"/>
      <c r="AMB3182" s="607"/>
      <c r="AMC3182" s="607"/>
      <c r="AMD3182" s="607"/>
      <c r="AME3182" s="607"/>
      <c r="AMF3182" s="607"/>
      <c r="AMG3182" s="607"/>
      <c r="AMH3182" s="607"/>
      <c r="AMI3182" s="607"/>
      <c r="AMJ3182" s="607"/>
      <c r="AMK3182" s="607"/>
      <c r="AML3182" s="607"/>
      <c r="AMM3182" s="607"/>
      <c r="AMN3182" s="607"/>
      <c r="AMO3182" s="607"/>
      <c r="AMP3182" s="607"/>
      <c r="AMQ3182" s="607"/>
      <c r="AMR3182" s="607"/>
      <c r="AMS3182" s="607"/>
      <c r="AMT3182" s="607"/>
      <c r="AMU3182" s="607"/>
      <c r="AMV3182" s="607"/>
      <c r="AMW3182" s="607"/>
      <c r="AMX3182" s="607"/>
      <c r="AMY3182" s="607"/>
      <c r="AMZ3182" s="607"/>
      <c r="ANA3182" s="607"/>
      <c r="ANB3182" s="607"/>
      <c r="ANC3182" s="607"/>
      <c r="AND3182" s="607"/>
      <c r="ANE3182" s="607"/>
      <c r="ANF3182" s="607"/>
      <c r="ANG3182" s="607"/>
      <c r="ANH3182" s="607"/>
      <c r="ANI3182" s="607"/>
      <c r="ANJ3182" s="607"/>
      <c r="ANK3182" s="607"/>
      <c r="ANL3182" s="607"/>
      <c r="ANM3182" s="607"/>
      <c r="ANN3182" s="607"/>
      <c r="ANO3182" s="607"/>
      <c r="ANP3182" s="607"/>
      <c r="ANQ3182" s="607"/>
      <c r="ANR3182" s="607"/>
      <c r="ANS3182" s="607"/>
      <c r="ANT3182" s="607"/>
      <c r="ANU3182" s="607"/>
      <c r="ANV3182" s="607"/>
      <c r="ANW3182" s="607"/>
      <c r="ANX3182" s="607"/>
      <c r="ANY3182" s="607"/>
      <c r="ANZ3182" s="607"/>
      <c r="AOA3182" s="607"/>
      <c r="AOB3182" s="607"/>
      <c r="AOC3182" s="607"/>
      <c r="AOD3182" s="607"/>
      <c r="AOE3182" s="607"/>
      <c r="AOF3182" s="607"/>
      <c r="AOG3182" s="607"/>
      <c r="AOH3182" s="607"/>
      <c r="AOI3182" s="607"/>
      <c r="AOJ3182" s="607"/>
      <c r="AOK3182" s="607"/>
      <c r="AOL3182" s="607"/>
      <c r="AOM3182" s="607"/>
      <c r="AON3182" s="607"/>
      <c r="AOO3182" s="607"/>
      <c r="AOP3182" s="607"/>
      <c r="AOQ3182" s="607"/>
      <c r="AOR3182" s="607"/>
      <c r="AOS3182" s="607"/>
      <c r="AOT3182" s="607"/>
      <c r="AOU3182" s="607"/>
      <c r="AOV3182" s="607"/>
      <c r="AOW3182" s="607"/>
      <c r="AOX3182" s="607"/>
      <c r="AOY3182" s="607"/>
      <c r="AOZ3182" s="607"/>
      <c r="APA3182" s="607"/>
      <c r="APB3182" s="607"/>
      <c r="APC3182" s="607"/>
      <c r="APD3182" s="607"/>
      <c r="APE3182" s="607"/>
      <c r="APF3182" s="607"/>
      <c r="APG3182" s="607"/>
      <c r="APH3182" s="607"/>
      <c r="API3182" s="607"/>
      <c r="APJ3182" s="607"/>
      <c r="APK3182" s="607"/>
      <c r="APL3182" s="607"/>
      <c r="APM3182" s="607"/>
      <c r="APN3182" s="607"/>
      <c r="APO3182" s="607"/>
      <c r="APP3182" s="607"/>
      <c r="APQ3182" s="607"/>
      <c r="APR3182" s="607"/>
      <c r="APS3182" s="607"/>
      <c r="APT3182" s="607"/>
      <c r="APU3182" s="607"/>
      <c r="APV3182" s="607"/>
      <c r="APW3182" s="607"/>
      <c r="APX3182" s="607"/>
      <c r="APY3182" s="607"/>
      <c r="APZ3182" s="607"/>
      <c r="AQA3182" s="607"/>
      <c r="AQB3182" s="607"/>
      <c r="AQC3182" s="607"/>
      <c r="AQD3182" s="607"/>
      <c r="AQE3182" s="607"/>
      <c r="AQF3182" s="607"/>
      <c r="AQG3182" s="607"/>
      <c r="AQH3182" s="607"/>
      <c r="AQI3182" s="607"/>
      <c r="AQJ3182" s="607"/>
      <c r="AQK3182" s="607"/>
      <c r="AQL3182" s="607"/>
      <c r="AQM3182" s="607"/>
      <c r="AQN3182" s="607"/>
      <c r="AQO3182" s="607"/>
      <c r="AQP3182" s="607"/>
      <c r="AQQ3182" s="607"/>
      <c r="AQR3182" s="607"/>
      <c r="AQS3182" s="607"/>
      <c r="AQT3182" s="607"/>
      <c r="AQU3182" s="607"/>
      <c r="AQV3182" s="607"/>
      <c r="AQW3182" s="607"/>
      <c r="AQX3182" s="607"/>
      <c r="AQY3182" s="607"/>
      <c r="AQZ3182" s="607"/>
      <c r="ARA3182" s="607"/>
      <c r="ARB3182" s="607"/>
      <c r="ARC3182" s="607"/>
      <c r="ARD3182" s="607"/>
      <c r="ARE3182" s="607"/>
      <c r="ARF3182" s="607"/>
      <c r="ARG3182" s="607"/>
      <c r="ARH3182" s="607"/>
      <c r="ARI3182" s="607"/>
      <c r="ARJ3182" s="607"/>
      <c r="ARK3182" s="607"/>
      <c r="ARL3182" s="607"/>
      <c r="ARM3182" s="607"/>
      <c r="ARN3182" s="607"/>
      <c r="ARO3182" s="607"/>
      <c r="ARP3182" s="607"/>
      <c r="ARQ3182" s="607"/>
      <c r="ARR3182" s="607"/>
      <c r="ARS3182" s="607"/>
      <c r="ART3182" s="607"/>
      <c r="ARU3182" s="607"/>
      <c r="ARV3182" s="607"/>
      <c r="ARW3182" s="607"/>
      <c r="ARX3182" s="607"/>
      <c r="ARY3182" s="607"/>
      <c r="ARZ3182" s="607"/>
      <c r="ASA3182" s="607"/>
      <c r="ASB3182" s="607"/>
      <c r="ASC3182" s="607"/>
      <c r="ASD3182" s="607"/>
      <c r="ASE3182" s="607"/>
      <c r="ASF3182" s="607"/>
      <c r="ASG3182" s="607"/>
      <c r="ASH3182" s="607"/>
      <c r="ASI3182" s="607"/>
      <c r="ASJ3182" s="607"/>
      <c r="ASK3182" s="607"/>
      <c r="ASL3182" s="607"/>
      <c r="ASM3182" s="607"/>
      <c r="ASN3182" s="607"/>
      <c r="ASO3182" s="607"/>
      <c r="ASP3182" s="607"/>
      <c r="ASQ3182" s="607"/>
      <c r="ASR3182" s="607"/>
      <c r="ASS3182" s="607"/>
      <c r="AST3182" s="607"/>
      <c r="ASU3182" s="607"/>
      <c r="ASV3182" s="607"/>
      <c r="ASW3182" s="607"/>
      <c r="ASX3182" s="607"/>
      <c r="ASY3182" s="607"/>
      <c r="ASZ3182" s="607"/>
      <c r="ATA3182" s="607"/>
      <c r="ATB3182" s="607"/>
      <c r="ATC3182" s="607"/>
      <c r="ATD3182" s="607"/>
      <c r="ATE3182" s="607"/>
      <c r="ATF3182" s="607"/>
      <c r="ATG3182" s="607"/>
      <c r="ATH3182" s="607"/>
      <c r="ATI3182" s="607"/>
      <c r="ATJ3182" s="607"/>
      <c r="ATK3182" s="607"/>
      <c r="ATL3182" s="607"/>
      <c r="ATM3182" s="607"/>
      <c r="ATN3182" s="607"/>
      <c r="ATO3182" s="607"/>
      <c r="ATP3182" s="607"/>
      <c r="ATQ3182" s="607"/>
      <c r="ATR3182" s="607"/>
      <c r="ATS3182" s="607"/>
      <c r="ATT3182" s="607"/>
      <c r="ATU3182" s="607"/>
      <c r="ATV3182" s="607"/>
      <c r="ATW3182" s="607"/>
      <c r="ATX3182" s="607"/>
      <c r="ATY3182" s="607"/>
      <c r="ATZ3182" s="607"/>
      <c r="AUA3182" s="607"/>
      <c r="AUB3182" s="607"/>
      <c r="AUC3182" s="607"/>
      <c r="AUD3182" s="607"/>
      <c r="AUE3182" s="607"/>
      <c r="AUF3182" s="607"/>
      <c r="AUG3182" s="607"/>
      <c r="AUH3182" s="607"/>
      <c r="AUI3182" s="607"/>
      <c r="AUJ3182" s="607"/>
      <c r="AUK3182" s="607"/>
      <c r="AUL3182" s="607"/>
      <c r="AUM3182" s="607"/>
      <c r="AUN3182" s="607"/>
      <c r="AUO3182" s="607"/>
      <c r="AUP3182" s="607"/>
      <c r="AUQ3182" s="607"/>
      <c r="AUR3182" s="607"/>
      <c r="AUS3182" s="607"/>
      <c r="AUT3182" s="607"/>
      <c r="AUU3182" s="607"/>
      <c r="AUV3182" s="607"/>
      <c r="AUW3182" s="607"/>
      <c r="AUX3182" s="607"/>
      <c r="AUY3182" s="607"/>
      <c r="AUZ3182" s="607"/>
      <c r="AVA3182" s="607"/>
      <c r="AVB3182" s="607"/>
      <c r="AVC3182" s="607"/>
      <c r="AVD3182" s="607"/>
      <c r="AVE3182" s="607"/>
      <c r="AVF3182" s="607"/>
      <c r="AVG3182" s="607"/>
      <c r="AVH3182" s="607"/>
      <c r="AVI3182" s="607"/>
      <c r="AVJ3182" s="607"/>
      <c r="AVK3182" s="607"/>
      <c r="AVL3182" s="607"/>
      <c r="AVM3182" s="607"/>
      <c r="AVN3182" s="607"/>
      <c r="AVO3182" s="607"/>
      <c r="AVP3182" s="607"/>
      <c r="AVQ3182" s="607"/>
      <c r="AVR3182" s="607"/>
      <c r="AVS3182" s="607"/>
      <c r="AVT3182" s="607"/>
      <c r="AVU3182" s="607"/>
      <c r="AVV3182" s="607"/>
      <c r="AVW3182" s="607"/>
      <c r="AVX3182" s="607"/>
      <c r="AVY3182" s="607"/>
      <c r="AVZ3182" s="607"/>
      <c r="AWA3182" s="607"/>
      <c r="AWB3182" s="607"/>
      <c r="AWC3182" s="607"/>
      <c r="AWD3182" s="607"/>
      <c r="AWE3182" s="607"/>
      <c r="AWF3182" s="607"/>
      <c r="AWG3182" s="607"/>
      <c r="AWH3182" s="607"/>
      <c r="AWI3182" s="607"/>
      <c r="AWJ3182" s="607"/>
      <c r="AWK3182" s="607"/>
      <c r="AWL3182" s="607"/>
      <c r="AWM3182" s="607"/>
      <c r="AWN3182" s="607"/>
      <c r="AWO3182" s="607"/>
      <c r="AWP3182" s="607"/>
      <c r="AWQ3182" s="607"/>
      <c r="AWR3182" s="607"/>
      <c r="AWS3182" s="607"/>
      <c r="AWT3182" s="607"/>
      <c r="AWU3182" s="607"/>
      <c r="AWV3182" s="607"/>
      <c r="AWW3182" s="607"/>
      <c r="AWX3182" s="607"/>
      <c r="AWY3182" s="607"/>
      <c r="AWZ3182" s="607"/>
      <c r="AXA3182" s="607"/>
      <c r="AXB3182" s="607"/>
      <c r="AXC3182" s="607"/>
      <c r="AXD3182" s="607"/>
      <c r="AXE3182" s="607"/>
      <c r="AXF3182" s="607"/>
      <c r="AXG3182" s="607"/>
      <c r="AXH3182" s="607"/>
      <c r="AXI3182" s="607"/>
      <c r="AXJ3182" s="607"/>
      <c r="AXK3182" s="607"/>
      <c r="AXL3182" s="607"/>
      <c r="AXM3182" s="607"/>
      <c r="AXN3182" s="607"/>
      <c r="AXO3182" s="607"/>
      <c r="AXP3182" s="607"/>
      <c r="AXQ3182" s="607"/>
      <c r="AXR3182" s="607"/>
      <c r="AXS3182" s="607"/>
      <c r="AXT3182" s="607"/>
      <c r="AXU3182" s="607"/>
      <c r="AXV3182" s="607"/>
      <c r="AXW3182" s="607"/>
      <c r="AXX3182" s="607"/>
      <c r="AXY3182" s="607"/>
      <c r="AXZ3182" s="607"/>
      <c r="AYA3182" s="607"/>
      <c r="AYB3182" s="607"/>
      <c r="AYC3182" s="607"/>
      <c r="AYD3182" s="607"/>
      <c r="AYE3182" s="607"/>
      <c r="AYF3182" s="607"/>
      <c r="AYG3182" s="607"/>
      <c r="AYH3182" s="607"/>
      <c r="AYI3182" s="607"/>
      <c r="AYJ3182" s="607"/>
      <c r="AYK3182" s="607"/>
      <c r="AYL3182" s="607"/>
      <c r="AYM3182" s="607"/>
      <c r="AYN3182" s="607"/>
      <c r="AYO3182" s="607"/>
      <c r="AYP3182" s="607"/>
      <c r="AYQ3182" s="607"/>
      <c r="AYR3182" s="607"/>
      <c r="AYS3182" s="607"/>
      <c r="AYT3182" s="607"/>
      <c r="AYU3182" s="607"/>
      <c r="AYV3182" s="607"/>
      <c r="AYW3182" s="607"/>
      <c r="AYX3182" s="607"/>
      <c r="AYY3182" s="607"/>
      <c r="AYZ3182" s="607"/>
      <c r="AZA3182" s="607"/>
      <c r="AZB3182" s="607"/>
      <c r="AZC3182" s="607"/>
      <c r="AZD3182" s="607"/>
      <c r="AZE3182" s="607"/>
      <c r="AZF3182" s="607"/>
      <c r="AZG3182" s="607"/>
      <c r="AZH3182" s="607"/>
      <c r="AZI3182" s="607"/>
      <c r="AZJ3182" s="607"/>
      <c r="AZK3182" s="607"/>
      <c r="AZL3182" s="607"/>
      <c r="AZM3182" s="607"/>
      <c r="AZN3182" s="607"/>
      <c r="AZO3182" s="607"/>
      <c r="AZP3182" s="607"/>
      <c r="AZQ3182" s="607"/>
      <c r="AZR3182" s="607"/>
      <c r="AZS3182" s="607"/>
      <c r="AZT3182" s="607"/>
      <c r="AZU3182" s="607"/>
      <c r="AZV3182" s="607"/>
      <c r="AZW3182" s="607"/>
      <c r="AZX3182" s="607"/>
      <c r="AZY3182" s="607"/>
      <c r="AZZ3182" s="607"/>
      <c r="BAA3182" s="607"/>
      <c r="BAB3182" s="607"/>
      <c r="BAC3182" s="607"/>
      <c r="BAD3182" s="607"/>
      <c r="BAE3182" s="607"/>
      <c r="BAF3182" s="607"/>
      <c r="BAG3182" s="607"/>
      <c r="BAH3182" s="607"/>
      <c r="BAI3182" s="607"/>
      <c r="BAJ3182" s="607"/>
      <c r="BAK3182" s="607"/>
      <c r="BAL3182" s="607"/>
      <c r="BAM3182" s="607"/>
      <c r="BAN3182" s="607"/>
      <c r="BAO3182" s="607"/>
      <c r="BAP3182" s="607"/>
      <c r="BAQ3182" s="607"/>
      <c r="BAR3182" s="607"/>
      <c r="BAS3182" s="607"/>
      <c r="BAT3182" s="607"/>
      <c r="BAU3182" s="607"/>
      <c r="BAV3182" s="607"/>
      <c r="BAW3182" s="607"/>
      <c r="BAX3182" s="607"/>
      <c r="BAY3182" s="607"/>
      <c r="BAZ3182" s="607"/>
      <c r="BBA3182" s="607"/>
      <c r="BBB3182" s="607"/>
      <c r="BBC3182" s="607"/>
      <c r="BBD3182" s="607"/>
      <c r="BBE3182" s="607"/>
      <c r="BBF3182" s="607"/>
      <c r="BBG3182" s="607"/>
      <c r="BBH3182" s="607"/>
      <c r="BBI3182" s="607"/>
      <c r="BBJ3182" s="607"/>
      <c r="BBK3182" s="607"/>
      <c r="BBL3182" s="607"/>
      <c r="BBM3182" s="607"/>
      <c r="BBN3182" s="607"/>
      <c r="BBO3182" s="607"/>
      <c r="BBP3182" s="607"/>
      <c r="BBQ3182" s="607"/>
      <c r="BBR3182" s="607"/>
      <c r="BBS3182" s="607"/>
      <c r="BBT3182" s="607"/>
      <c r="BBU3182" s="607"/>
      <c r="BBV3182" s="607"/>
      <c r="BBW3182" s="607"/>
      <c r="BBX3182" s="607"/>
      <c r="BBY3182" s="607"/>
      <c r="BBZ3182" s="607"/>
      <c r="BCA3182" s="607"/>
      <c r="BCB3182" s="607"/>
      <c r="BCC3182" s="607"/>
      <c r="BCD3182" s="607"/>
      <c r="BCE3182" s="607"/>
      <c r="BCF3182" s="607"/>
      <c r="BCG3182" s="607"/>
      <c r="BCH3182" s="607"/>
      <c r="BCI3182" s="607"/>
      <c r="BCJ3182" s="607"/>
      <c r="BCK3182" s="607"/>
      <c r="BCL3182" s="607"/>
      <c r="BCM3182" s="607"/>
      <c r="BCN3182" s="607"/>
      <c r="BCO3182" s="607"/>
      <c r="BCP3182" s="607"/>
      <c r="BCQ3182" s="607"/>
      <c r="BCR3182" s="607"/>
      <c r="BCS3182" s="607"/>
      <c r="BCT3182" s="607"/>
      <c r="BCU3182" s="607"/>
      <c r="BCV3182" s="607"/>
      <c r="BCW3182" s="607"/>
      <c r="BCX3182" s="607"/>
      <c r="BCY3182" s="607"/>
      <c r="BCZ3182" s="607"/>
      <c r="BDA3182" s="607"/>
      <c r="BDB3182" s="607"/>
      <c r="BDC3182" s="607"/>
      <c r="BDD3182" s="607"/>
      <c r="BDE3182" s="607"/>
      <c r="BDF3182" s="607"/>
      <c r="BDG3182" s="607"/>
      <c r="BDH3182" s="607"/>
      <c r="BDI3182" s="607"/>
      <c r="BDJ3182" s="607"/>
      <c r="BDK3182" s="607"/>
      <c r="BDL3182" s="607"/>
      <c r="BDM3182" s="607"/>
      <c r="BDN3182" s="607"/>
      <c r="BDO3182" s="607"/>
      <c r="BDP3182" s="607"/>
      <c r="BDQ3182" s="607"/>
      <c r="BDR3182" s="607"/>
      <c r="BDS3182" s="607"/>
      <c r="BDT3182" s="607"/>
      <c r="BDU3182" s="607"/>
      <c r="BDV3182" s="607"/>
      <c r="BDW3182" s="607"/>
      <c r="BDX3182" s="607"/>
      <c r="BDY3182" s="607"/>
      <c r="BDZ3182" s="607"/>
      <c r="BEA3182" s="607"/>
      <c r="BEB3182" s="607"/>
      <c r="BEC3182" s="607"/>
      <c r="BED3182" s="607"/>
      <c r="BEE3182" s="607"/>
      <c r="BEF3182" s="607"/>
      <c r="BEG3182" s="607"/>
      <c r="BEH3182" s="607"/>
      <c r="BEI3182" s="607"/>
      <c r="BEJ3182" s="607"/>
      <c r="BEK3182" s="607"/>
      <c r="BEL3182" s="607"/>
      <c r="BEM3182" s="607"/>
      <c r="BEN3182" s="607"/>
      <c r="BEO3182" s="607"/>
      <c r="BEP3182" s="607"/>
      <c r="BEQ3182" s="607"/>
      <c r="BER3182" s="607"/>
      <c r="BES3182" s="607"/>
      <c r="BET3182" s="607"/>
      <c r="BEU3182" s="607"/>
      <c r="BEV3182" s="607"/>
      <c r="BEW3182" s="607"/>
      <c r="BEX3182" s="607"/>
      <c r="BEY3182" s="607"/>
      <c r="BEZ3182" s="607"/>
      <c r="BFA3182" s="607"/>
      <c r="BFB3182" s="607"/>
      <c r="BFC3182" s="607"/>
      <c r="BFD3182" s="607"/>
      <c r="BFE3182" s="607"/>
      <c r="BFF3182" s="607"/>
      <c r="BFG3182" s="607"/>
      <c r="BFH3182" s="607"/>
      <c r="BFI3182" s="607"/>
      <c r="BFJ3182" s="607"/>
      <c r="BFK3182" s="607"/>
      <c r="BFL3182" s="607"/>
      <c r="BFM3182" s="607"/>
      <c r="BFN3182" s="607"/>
      <c r="BFO3182" s="607"/>
      <c r="BFP3182" s="607"/>
      <c r="BFQ3182" s="607"/>
      <c r="BFR3182" s="607"/>
      <c r="BFS3182" s="607"/>
      <c r="BFT3182" s="607"/>
      <c r="BFU3182" s="607"/>
      <c r="BFV3182" s="607"/>
      <c r="BFW3182" s="607"/>
      <c r="BFX3182" s="607"/>
      <c r="BFY3182" s="607"/>
      <c r="BFZ3182" s="607"/>
      <c r="BGA3182" s="607"/>
      <c r="BGB3182" s="607"/>
      <c r="BGC3182" s="607"/>
      <c r="BGD3182" s="607"/>
      <c r="BGE3182" s="607"/>
      <c r="BGF3182" s="607"/>
      <c r="BGG3182" s="607"/>
      <c r="BGH3182" s="607"/>
      <c r="BGI3182" s="607"/>
      <c r="BGJ3182" s="607"/>
      <c r="BGK3182" s="607"/>
      <c r="BGL3182" s="607"/>
      <c r="BGM3182" s="607"/>
      <c r="BGN3182" s="607"/>
      <c r="BGO3182" s="607"/>
      <c r="BGP3182" s="607"/>
      <c r="BGQ3182" s="607"/>
      <c r="BGR3182" s="607"/>
      <c r="BGS3182" s="607"/>
      <c r="BGT3182" s="607"/>
      <c r="BGU3182" s="607"/>
      <c r="BGV3182" s="607"/>
      <c r="BGW3182" s="607"/>
      <c r="BGX3182" s="607"/>
      <c r="BGY3182" s="607"/>
      <c r="BGZ3182" s="607"/>
      <c r="BHA3182" s="607"/>
      <c r="BHB3182" s="607"/>
      <c r="BHC3182" s="607"/>
      <c r="BHD3182" s="607"/>
      <c r="BHE3182" s="607"/>
      <c r="BHF3182" s="607"/>
      <c r="BHG3182" s="607"/>
      <c r="BHH3182" s="607"/>
      <c r="BHI3182" s="607"/>
      <c r="BHJ3182" s="607"/>
      <c r="BHK3182" s="607"/>
      <c r="BHL3182" s="607"/>
      <c r="BHM3182" s="607"/>
      <c r="BHN3182" s="607"/>
      <c r="BHO3182" s="607"/>
      <c r="BHP3182" s="607"/>
      <c r="BHQ3182" s="607"/>
      <c r="BHR3182" s="607"/>
      <c r="BHS3182" s="607"/>
      <c r="BHT3182" s="607"/>
      <c r="BHU3182" s="607"/>
      <c r="BHV3182" s="607"/>
      <c r="BHW3182" s="607"/>
      <c r="BHX3182" s="607"/>
      <c r="BHY3182" s="607"/>
      <c r="BHZ3182" s="607"/>
      <c r="BIA3182" s="607"/>
      <c r="BIB3182" s="607"/>
      <c r="BIC3182" s="607"/>
      <c r="BID3182" s="607"/>
      <c r="BIE3182" s="607"/>
      <c r="BIF3182" s="607"/>
      <c r="BIG3182" s="607"/>
      <c r="BIH3182" s="607"/>
      <c r="BII3182" s="607"/>
      <c r="BIJ3182" s="607"/>
      <c r="BIK3182" s="607"/>
      <c r="BIL3182" s="607"/>
      <c r="BIM3182" s="607"/>
      <c r="BIN3182" s="607"/>
      <c r="BIO3182" s="607"/>
      <c r="BIP3182" s="607"/>
      <c r="BIQ3182" s="607"/>
      <c r="BIR3182" s="607"/>
      <c r="BIS3182" s="607"/>
      <c r="BIT3182" s="607"/>
      <c r="BIU3182" s="607"/>
      <c r="BIV3182" s="607"/>
      <c r="BIW3182" s="607"/>
      <c r="BIX3182" s="607"/>
      <c r="BIY3182" s="607"/>
      <c r="BIZ3182" s="607"/>
      <c r="BJA3182" s="607"/>
      <c r="BJB3182" s="607"/>
      <c r="BJC3182" s="607"/>
      <c r="BJD3182" s="607"/>
      <c r="BJE3182" s="607"/>
      <c r="BJF3182" s="607"/>
      <c r="BJG3182" s="607"/>
      <c r="BJH3182" s="607"/>
      <c r="BJI3182" s="607"/>
      <c r="BJJ3182" s="607"/>
      <c r="BJK3182" s="607"/>
      <c r="BJL3182" s="607"/>
      <c r="BJM3182" s="607"/>
      <c r="BJN3182" s="607"/>
      <c r="BJO3182" s="607"/>
      <c r="BJP3182" s="607"/>
      <c r="BJQ3182" s="607"/>
      <c r="BJR3182" s="607"/>
      <c r="BJS3182" s="607"/>
      <c r="BJT3182" s="607"/>
      <c r="BJU3182" s="607"/>
      <c r="BJV3182" s="607"/>
      <c r="BJW3182" s="607"/>
      <c r="BJX3182" s="607"/>
      <c r="BJY3182" s="607"/>
      <c r="BJZ3182" s="607"/>
      <c r="BKA3182" s="607"/>
      <c r="BKB3182" s="607"/>
      <c r="BKC3182" s="607"/>
      <c r="BKD3182" s="607"/>
      <c r="BKE3182" s="607"/>
      <c r="BKF3182" s="607"/>
      <c r="BKG3182" s="607"/>
      <c r="BKH3182" s="607"/>
      <c r="BKI3182" s="607"/>
      <c r="BKJ3182" s="607"/>
      <c r="BKK3182" s="607"/>
      <c r="BKL3182" s="607"/>
      <c r="BKM3182" s="607"/>
      <c r="BKN3182" s="607"/>
      <c r="BKO3182" s="607"/>
      <c r="BKP3182" s="607"/>
      <c r="BKQ3182" s="607"/>
      <c r="BKR3182" s="607"/>
      <c r="BKS3182" s="607"/>
      <c r="BKT3182" s="607"/>
      <c r="BKU3182" s="607"/>
      <c r="BKV3182" s="607"/>
      <c r="BKW3182" s="607"/>
      <c r="BKX3182" s="607"/>
      <c r="BKY3182" s="607"/>
      <c r="BKZ3182" s="607"/>
      <c r="BLA3182" s="607"/>
      <c r="BLB3182" s="607"/>
      <c r="BLC3182" s="607"/>
      <c r="BLD3182" s="607"/>
      <c r="BLE3182" s="607"/>
      <c r="BLF3182" s="607"/>
      <c r="BLG3182" s="607"/>
      <c r="BLH3182" s="607"/>
      <c r="BLI3182" s="607"/>
      <c r="BLJ3182" s="607"/>
      <c r="BLK3182" s="607"/>
      <c r="BLL3182" s="607"/>
      <c r="BLM3182" s="607"/>
      <c r="BLN3182" s="607"/>
      <c r="BLO3182" s="607"/>
      <c r="BLP3182" s="607"/>
      <c r="BLQ3182" s="607"/>
      <c r="BLR3182" s="607"/>
      <c r="BLS3182" s="607"/>
      <c r="BLT3182" s="607"/>
      <c r="BLU3182" s="607"/>
      <c r="BLV3182" s="607"/>
      <c r="BLW3182" s="607"/>
      <c r="BLX3182" s="607"/>
      <c r="BLY3182" s="607"/>
      <c r="BLZ3182" s="607"/>
      <c r="BMA3182" s="607"/>
      <c r="BMB3182" s="607"/>
      <c r="BMC3182" s="607"/>
      <c r="BMD3182" s="607"/>
      <c r="BME3182" s="607"/>
      <c r="BMF3182" s="607"/>
      <c r="BMG3182" s="607"/>
      <c r="BMH3182" s="607"/>
      <c r="BMI3182" s="607"/>
      <c r="BMJ3182" s="607"/>
      <c r="BMK3182" s="607"/>
      <c r="BML3182" s="607"/>
      <c r="BMM3182" s="607"/>
      <c r="BMN3182" s="607"/>
      <c r="BMO3182" s="607"/>
      <c r="BMP3182" s="607"/>
      <c r="BMQ3182" s="607"/>
      <c r="BMR3182" s="607"/>
      <c r="BMS3182" s="607"/>
      <c r="BMT3182" s="607"/>
      <c r="BMU3182" s="607"/>
      <c r="BMV3182" s="607"/>
      <c r="BMW3182" s="607"/>
      <c r="BMX3182" s="607"/>
      <c r="BMY3182" s="607"/>
      <c r="BMZ3182" s="607"/>
      <c r="BNA3182" s="607"/>
      <c r="BNB3182" s="607"/>
      <c r="BNC3182" s="607"/>
      <c r="BND3182" s="607"/>
      <c r="BNE3182" s="607"/>
      <c r="BNF3182" s="607"/>
      <c r="BNG3182" s="607"/>
      <c r="BNH3182" s="607"/>
      <c r="BNI3182" s="607"/>
      <c r="BNJ3182" s="607"/>
      <c r="BNK3182" s="607"/>
      <c r="BNL3182" s="607"/>
      <c r="BNM3182" s="607"/>
      <c r="BNN3182" s="607"/>
      <c r="BNO3182" s="607"/>
      <c r="BNP3182" s="607"/>
      <c r="BNQ3182" s="607"/>
      <c r="BNR3182" s="607"/>
      <c r="BNS3182" s="607"/>
      <c r="BNT3182" s="607"/>
      <c r="BNU3182" s="607"/>
      <c r="BNV3182" s="607"/>
      <c r="BNW3182" s="607"/>
      <c r="BNX3182" s="607"/>
      <c r="BNY3182" s="607"/>
      <c r="BNZ3182" s="607"/>
      <c r="BOA3182" s="607"/>
      <c r="BOB3182" s="607"/>
      <c r="BOC3182" s="607"/>
      <c r="BOD3182" s="607"/>
      <c r="BOE3182" s="607"/>
      <c r="BOF3182" s="607"/>
      <c r="BOG3182" s="607"/>
      <c r="BOH3182" s="607"/>
      <c r="BOI3182" s="607"/>
      <c r="BOJ3182" s="607"/>
      <c r="BOK3182" s="607"/>
      <c r="BOL3182" s="607"/>
      <c r="BOM3182" s="607"/>
      <c r="BON3182" s="607"/>
      <c r="BOO3182" s="607"/>
      <c r="BOP3182" s="607"/>
      <c r="BOQ3182" s="607"/>
      <c r="BOR3182" s="607"/>
      <c r="BOS3182" s="607"/>
      <c r="BOT3182" s="607"/>
      <c r="BOU3182" s="607"/>
      <c r="BOV3182" s="607"/>
      <c r="BOW3182" s="607"/>
      <c r="BOX3182" s="607"/>
      <c r="BOY3182" s="607"/>
      <c r="BOZ3182" s="607"/>
      <c r="BPA3182" s="607"/>
      <c r="BPB3182" s="607"/>
      <c r="BPC3182" s="607"/>
      <c r="BPD3182" s="607"/>
      <c r="BPE3182" s="607"/>
      <c r="BPF3182" s="607"/>
      <c r="BPG3182" s="607"/>
      <c r="BPH3182" s="607"/>
      <c r="BPI3182" s="607"/>
      <c r="BPJ3182" s="607"/>
      <c r="BPK3182" s="607"/>
      <c r="BPL3182" s="607"/>
      <c r="BPM3182" s="607"/>
      <c r="BPN3182" s="607"/>
      <c r="BPO3182" s="607"/>
      <c r="BPP3182" s="607"/>
      <c r="BPQ3182" s="607"/>
      <c r="BPR3182" s="607"/>
      <c r="BPS3182" s="607"/>
      <c r="BPT3182" s="607"/>
      <c r="BPU3182" s="607"/>
      <c r="BPV3182" s="607"/>
      <c r="BPW3182" s="607"/>
      <c r="BPX3182" s="607"/>
      <c r="BPY3182" s="607"/>
      <c r="BPZ3182" s="607"/>
      <c r="BQA3182" s="607"/>
      <c r="BQB3182" s="607"/>
      <c r="BQC3182" s="607"/>
      <c r="BQD3182" s="607"/>
      <c r="BQE3182" s="607"/>
      <c r="BQF3182" s="607"/>
      <c r="BQG3182" s="607"/>
      <c r="BQH3182" s="607"/>
      <c r="BQI3182" s="607"/>
      <c r="BQJ3182" s="607"/>
      <c r="BQK3182" s="607"/>
      <c r="BQL3182" s="607"/>
      <c r="BQM3182" s="607"/>
      <c r="BQN3182" s="607"/>
      <c r="BQO3182" s="607"/>
      <c r="BQP3182" s="607"/>
      <c r="BQQ3182" s="607"/>
      <c r="BQR3182" s="607"/>
      <c r="BQS3182" s="607"/>
      <c r="BQT3182" s="607"/>
      <c r="BQU3182" s="607"/>
      <c r="BQV3182" s="607"/>
      <c r="BQW3182" s="607"/>
      <c r="BQX3182" s="607"/>
      <c r="BQY3182" s="607"/>
      <c r="BQZ3182" s="607"/>
      <c r="BRA3182" s="607"/>
      <c r="BRB3182" s="607"/>
      <c r="BRC3182" s="607"/>
      <c r="BRD3182" s="607"/>
      <c r="BRE3182" s="607"/>
      <c r="BRF3182" s="607"/>
      <c r="BRG3182" s="607"/>
      <c r="BRH3182" s="607"/>
      <c r="BRI3182" s="607"/>
      <c r="BRJ3182" s="607"/>
      <c r="BRK3182" s="607"/>
      <c r="BRL3182" s="607"/>
      <c r="BRM3182" s="607"/>
      <c r="BRN3182" s="607"/>
      <c r="BRO3182" s="607"/>
      <c r="BRP3182" s="607"/>
      <c r="BRQ3182" s="607"/>
      <c r="BRR3182" s="607"/>
      <c r="BRS3182" s="607"/>
      <c r="BRT3182" s="607"/>
      <c r="BRU3182" s="607"/>
      <c r="BRV3182" s="607"/>
      <c r="BRW3182" s="607"/>
      <c r="BRX3182" s="607"/>
      <c r="BRY3182" s="607"/>
      <c r="BRZ3182" s="607"/>
      <c r="BSA3182" s="607"/>
      <c r="BSB3182" s="607"/>
      <c r="BSC3182" s="607"/>
      <c r="BSD3182" s="607"/>
      <c r="BSE3182" s="607"/>
      <c r="BSF3182" s="607"/>
      <c r="BSG3182" s="607"/>
      <c r="BSH3182" s="607"/>
      <c r="BSI3182" s="607"/>
      <c r="BSJ3182" s="607"/>
      <c r="BSK3182" s="607"/>
      <c r="BSL3182" s="607"/>
      <c r="BSM3182" s="607"/>
      <c r="BSN3182" s="607"/>
      <c r="BSO3182" s="607"/>
      <c r="BSP3182" s="607"/>
      <c r="BSQ3182" s="607"/>
      <c r="BSR3182" s="607"/>
      <c r="BSS3182" s="607"/>
      <c r="BST3182" s="607"/>
      <c r="BSU3182" s="607"/>
      <c r="BSV3182" s="607"/>
      <c r="BSW3182" s="607"/>
      <c r="BSX3182" s="607"/>
      <c r="BSY3182" s="607"/>
      <c r="BSZ3182" s="607"/>
      <c r="BTA3182" s="607"/>
      <c r="BTB3182" s="607"/>
      <c r="BTC3182" s="607"/>
      <c r="BTD3182" s="607"/>
      <c r="BTE3182" s="607"/>
      <c r="BTF3182" s="607"/>
      <c r="BTG3182" s="607"/>
      <c r="BTH3182" s="607"/>
      <c r="BTI3182" s="607"/>
      <c r="BTJ3182" s="607"/>
      <c r="BTK3182" s="607"/>
      <c r="BTL3182" s="607"/>
      <c r="BTM3182" s="607"/>
      <c r="BTN3182" s="607"/>
      <c r="BTO3182" s="607"/>
      <c r="BTP3182" s="607"/>
      <c r="BTQ3182" s="607"/>
      <c r="BTR3182" s="607"/>
      <c r="BTS3182" s="607"/>
      <c r="BTT3182" s="607"/>
      <c r="BTU3182" s="607"/>
      <c r="BTV3182" s="607"/>
      <c r="BTW3182" s="607"/>
      <c r="BTX3182" s="607"/>
      <c r="BTY3182" s="607"/>
      <c r="BTZ3182" s="607"/>
      <c r="BUA3182" s="607"/>
      <c r="BUB3182" s="607"/>
      <c r="BUC3182" s="607"/>
      <c r="BUD3182" s="607"/>
      <c r="BUE3182" s="607"/>
      <c r="BUF3182" s="607"/>
      <c r="BUG3182" s="607"/>
      <c r="BUH3182" s="607"/>
      <c r="BUI3182" s="607"/>
      <c r="BUJ3182" s="607"/>
      <c r="BUK3182" s="607"/>
      <c r="BUL3182" s="607"/>
      <c r="BUM3182" s="607"/>
      <c r="BUN3182" s="607"/>
      <c r="BUO3182" s="607"/>
      <c r="BUP3182" s="607"/>
      <c r="BUQ3182" s="607"/>
      <c r="BUR3182" s="607"/>
      <c r="BUS3182" s="607"/>
      <c r="BUT3182" s="607"/>
      <c r="BUU3182" s="607"/>
      <c r="BUV3182" s="607"/>
      <c r="BUW3182" s="607"/>
      <c r="BUX3182" s="607"/>
      <c r="BUY3182" s="607"/>
      <c r="BUZ3182" s="607"/>
      <c r="BVA3182" s="607"/>
      <c r="BVB3182" s="607"/>
      <c r="BVC3182" s="607"/>
      <c r="BVD3182" s="607"/>
      <c r="BVE3182" s="607"/>
      <c r="BVF3182" s="607"/>
      <c r="BVG3182" s="607"/>
      <c r="BVH3182" s="607"/>
      <c r="BVI3182" s="607"/>
      <c r="BVJ3182" s="607"/>
      <c r="BVK3182" s="607"/>
      <c r="BVL3182" s="607"/>
      <c r="BVM3182" s="607"/>
      <c r="BVN3182" s="607"/>
      <c r="BVO3182" s="607"/>
      <c r="BVP3182" s="607"/>
      <c r="BVQ3182" s="607"/>
      <c r="BVR3182" s="607"/>
      <c r="BVS3182" s="607"/>
      <c r="BVT3182" s="607"/>
      <c r="BVU3182" s="607"/>
      <c r="BVV3182" s="607"/>
      <c r="BVW3182" s="607"/>
      <c r="BVX3182" s="607"/>
      <c r="BVY3182" s="607"/>
      <c r="BVZ3182" s="607"/>
      <c r="BWA3182" s="607"/>
      <c r="BWB3182" s="607"/>
      <c r="BWC3182" s="607"/>
      <c r="BWD3182" s="607"/>
      <c r="BWE3182" s="607"/>
      <c r="BWF3182" s="607"/>
      <c r="BWG3182" s="607"/>
      <c r="BWH3182" s="607"/>
      <c r="BWI3182" s="607"/>
      <c r="BWJ3182" s="607"/>
      <c r="BWK3182" s="607"/>
      <c r="BWL3182" s="607"/>
      <c r="BWM3182" s="607"/>
      <c r="BWN3182" s="607"/>
      <c r="BWO3182" s="607"/>
      <c r="BWP3182" s="607"/>
      <c r="BWQ3182" s="607"/>
      <c r="BWR3182" s="607"/>
      <c r="BWS3182" s="607"/>
      <c r="BWT3182" s="607"/>
      <c r="BWU3182" s="607"/>
      <c r="BWV3182" s="607"/>
      <c r="BWW3182" s="607"/>
      <c r="BWX3182" s="607"/>
      <c r="BWY3182" s="607"/>
      <c r="BWZ3182" s="607"/>
      <c r="BXA3182" s="607"/>
      <c r="BXB3182" s="607"/>
      <c r="BXC3182" s="607"/>
      <c r="BXD3182" s="607"/>
      <c r="BXE3182" s="607"/>
      <c r="BXF3182" s="607"/>
      <c r="BXG3182" s="607"/>
      <c r="BXH3182" s="607"/>
      <c r="BXI3182" s="607"/>
      <c r="BXJ3182" s="607"/>
      <c r="BXK3182" s="607"/>
      <c r="BXL3182" s="607"/>
      <c r="BXM3182" s="607"/>
      <c r="BXN3182" s="607"/>
      <c r="BXO3182" s="607"/>
      <c r="BXP3182" s="607"/>
      <c r="BXQ3182" s="607"/>
      <c r="BXR3182" s="607"/>
      <c r="BXS3182" s="607"/>
      <c r="BXT3182" s="607"/>
      <c r="BXU3182" s="607"/>
      <c r="BXV3182" s="607"/>
      <c r="BXW3182" s="607"/>
      <c r="BXX3182" s="607"/>
      <c r="BXY3182" s="607"/>
      <c r="BXZ3182" s="607"/>
      <c r="BYA3182" s="607"/>
      <c r="BYB3182" s="607"/>
      <c r="BYC3182" s="607"/>
      <c r="BYD3182" s="607"/>
      <c r="BYE3182" s="607"/>
      <c r="BYF3182" s="607"/>
      <c r="BYG3182" s="607"/>
      <c r="BYH3182" s="607"/>
      <c r="BYI3182" s="607"/>
      <c r="BYJ3182" s="607"/>
      <c r="BYK3182" s="607"/>
      <c r="BYL3182" s="607"/>
      <c r="BYM3182" s="607"/>
      <c r="BYN3182" s="607"/>
      <c r="BYO3182" s="607"/>
      <c r="BYP3182" s="607"/>
      <c r="BYQ3182" s="607"/>
      <c r="BYR3182" s="607"/>
      <c r="BYS3182" s="607"/>
      <c r="BYT3182" s="607"/>
      <c r="BYU3182" s="607"/>
      <c r="BYV3182" s="607"/>
      <c r="BYW3182" s="607"/>
      <c r="BYX3182" s="607"/>
      <c r="BYY3182" s="607"/>
      <c r="BYZ3182" s="607"/>
      <c r="BZA3182" s="607"/>
      <c r="BZB3182" s="607"/>
      <c r="BZC3182" s="607"/>
      <c r="BZD3182" s="607"/>
      <c r="BZE3182" s="607"/>
      <c r="BZF3182" s="607"/>
      <c r="BZG3182" s="607"/>
      <c r="BZH3182" s="607"/>
      <c r="BZI3182" s="607"/>
      <c r="BZJ3182" s="607"/>
      <c r="BZK3182" s="607"/>
      <c r="BZL3182" s="607"/>
      <c r="BZM3182" s="607"/>
      <c r="BZN3182" s="607"/>
      <c r="BZO3182" s="607"/>
      <c r="BZP3182" s="607"/>
      <c r="BZQ3182" s="607"/>
      <c r="BZR3182" s="607"/>
      <c r="BZS3182" s="607"/>
      <c r="BZT3182" s="607"/>
      <c r="BZU3182" s="607"/>
      <c r="BZV3182" s="607"/>
      <c r="BZW3182" s="607"/>
      <c r="BZX3182" s="607"/>
      <c r="BZY3182" s="607"/>
      <c r="BZZ3182" s="607"/>
      <c r="CAA3182" s="607"/>
      <c r="CAB3182" s="607"/>
      <c r="CAC3182" s="607"/>
      <c r="CAD3182" s="607"/>
      <c r="CAE3182" s="607"/>
      <c r="CAF3182" s="607"/>
      <c r="CAG3182" s="607"/>
      <c r="CAH3182" s="607"/>
      <c r="CAI3182" s="607"/>
      <c r="CAJ3182" s="607"/>
      <c r="CAK3182" s="607"/>
      <c r="CAL3182" s="607"/>
      <c r="CAM3182" s="607"/>
      <c r="CAN3182" s="607"/>
      <c r="CAO3182" s="607"/>
      <c r="CAP3182" s="607"/>
      <c r="CAQ3182" s="607"/>
      <c r="CAR3182" s="607"/>
      <c r="CAS3182" s="607"/>
      <c r="CAT3182" s="607"/>
      <c r="CAU3182" s="607"/>
      <c r="CAV3182" s="607"/>
      <c r="CAW3182" s="607"/>
      <c r="CAX3182" s="607"/>
      <c r="CAY3182" s="607"/>
      <c r="CAZ3182" s="607"/>
      <c r="CBA3182" s="607"/>
      <c r="CBB3182" s="607"/>
      <c r="CBC3182" s="607"/>
      <c r="CBD3182" s="607"/>
      <c r="CBE3182" s="607"/>
      <c r="CBF3182" s="607"/>
      <c r="CBG3182" s="607"/>
      <c r="CBH3182" s="607"/>
      <c r="CBI3182" s="607"/>
      <c r="CBJ3182" s="607"/>
      <c r="CBK3182" s="607"/>
      <c r="CBL3182" s="607"/>
      <c r="CBM3182" s="607"/>
      <c r="CBN3182" s="607"/>
      <c r="CBO3182" s="607"/>
      <c r="CBP3182" s="607"/>
      <c r="CBQ3182" s="607"/>
      <c r="CBR3182" s="607"/>
      <c r="CBS3182" s="607"/>
      <c r="CBT3182" s="607"/>
      <c r="CBU3182" s="607"/>
      <c r="CBV3182" s="607"/>
      <c r="CBW3182" s="607"/>
      <c r="CBX3182" s="607"/>
      <c r="CBY3182" s="607"/>
      <c r="CBZ3182" s="607"/>
      <c r="CCA3182" s="607"/>
      <c r="CCB3182" s="607"/>
      <c r="CCC3182" s="607"/>
      <c r="CCD3182" s="607"/>
      <c r="CCE3182" s="607"/>
      <c r="CCF3182" s="607"/>
      <c r="CCG3182" s="607"/>
      <c r="CCH3182" s="607"/>
      <c r="CCI3182" s="607"/>
      <c r="CCJ3182" s="607"/>
      <c r="CCK3182" s="607"/>
      <c r="CCL3182" s="607"/>
      <c r="CCM3182" s="607"/>
      <c r="CCN3182" s="607"/>
      <c r="CCO3182" s="607"/>
      <c r="CCP3182" s="607"/>
      <c r="CCQ3182" s="607"/>
      <c r="CCR3182" s="607"/>
      <c r="CCS3182" s="607"/>
      <c r="CCT3182" s="607"/>
      <c r="CCU3182" s="607"/>
      <c r="CCV3182" s="607"/>
      <c r="CCW3182" s="607"/>
      <c r="CCX3182" s="607"/>
      <c r="CCY3182" s="607"/>
      <c r="CCZ3182" s="607"/>
      <c r="CDA3182" s="607"/>
      <c r="CDB3182" s="607"/>
      <c r="CDC3182" s="607"/>
      <c r="CDD3182" s="607"/>
      <c r="CDE3182" s="607"/>
      <c r="CDF3182" s="607"/>
      <c r="CDG3182" s="607"/>
      <c r="CDH3182" s="607"/>
      <c r="CDI3182" s="607"/>
      <c r="CDJ3182" s="607"/>
      <c r="CDK3182" s="607"/>
      <c r="CDL3182" s="607"/>
      <c r="CDM3182" s="607"/>
      <c r="CDN3182" s="607"/>
      <c r="CDO3182" s="607"/>
      <c r="CDP3182" s="607"/>
      <c r="CDQ3182" s="607"/>
      <c r="CDR3182" s="607"/>
      <c r="CDS3182" s="607"/>
      <c r="CDT3182" s="607"/>
      <c r="CDU3182" s="607"/>
      <c r="CDV3182" s="607"/>
      <c r="CDW3182" s="607"/>
      <c r="CDX3182" s="607"/>
      <c r="CDY3182" s="607"/>
      <c r="CDZ3182" s="607"/>
      <c r="CEA3182" s="607"/>
      <c r="CEB3182" s="607"/>
      <c r="CEC3182" s="607"/>
      <c r="CED3182" s="607"/>
      <c r="CEE3182" s="607"/>
      <c r="CEF3182" s="607"/>
      <c r="CEG3182" s="607"/>
      <c r="CEH3182" s="607"/>
      <c r="CEI3182" s="607"/>
      <c r="CEJ3182" s="607"/>
      <c r="CEK3182" s="607"/>
      <c r="CEL3182" s="607"/>
      <c r="CEM3182" s="607"/>
      <c r="CEN3182" s="607"/>
      <c r="CEO3182" s="607"/>
      <c r="CEP3182" s="607"/>
      <c r="CEQ3182" s="607"/>
      <c r="CER3182" s="607"/>
      <c r="CES3182" s="607"/>
      <c r="CET3182" s="607"/>
      <c r="CEU3182" s="607"/>
      <c r="CEV3182" s="607"/>
      <c r="CEW3182" s="607"/>
      <c r="CEX3182" s="607"/>
      <c r="CEY3182" s="607"/>
      <c r="CEZ3182" s="607"/>
      <c r="CFA3182" s="607"/>
      <c r="CFB3182" s="607"/>
      <c r="CFC3182" s="607"/>
      <c r="CFD3182" s="607"/>
      <c r="CFE3182" s="607"/>
      <c r="CFF3182" s="607"/>
      <c r="CFG3182" s="607"/>
      <c r="CFH3182" s="607"/>
      <c r="CFI3182" s="607"/>
      <c r="CFJ3182" s="607"/>
      <c r="CFK3182" s="607"/>
      <c r="CFL3182" s="607"/>
      <c r="CFM3182" s="607"/>
      <c r="CFN3182" s="607"/>
      <c r="CFO3182" s="607"/>
      <c r="CFP3182" s="607"/>
      <c r="CFQ3182" s="607"/>
      <c r="CFR3182" s="607"/>
      <c r="CFS3182" s="607"/>
      <c r="CFT3182" s="607"/>
      <c r="CFU3182" s="607"/>
      <c r="CFV3182" s="607"/>
      <c r="CFW3182" s="607"/>
      <c r="CFX3182" s="607"/>
      <c r="CFY3182" s="607"/>
      <c r="CFZ3182" s="607"/>
      <c r="CGA3182" s="607"/>
      <c r="CGB3182" s="607"/>
      <c r="CGC3182" s="607"/>
      <c r="CGD3182" s="607"/>
      <c r="CGE3182" s="607"/>
      <c r="CGF3182" s="607"/>
      <c r="CGG3182" s="607"/>
      <c r="CGH3182" s="607"/>
      <c r="CGI3182" s="607"/>
      <c r="CGJ3182" s="607"/>
      <c r="CGK3182" s="607"/>
      <c r="CGL3182" s="607"/>
      <c r="CGM3182" s="607"/>
      <c r="CGN3182" s="607"/>
      <c r="CGO3182" s="607"/>
      <c r="CGP3182" s="607"/>
      <c r="CGQ3182" s="607"/>
      <c r="CGR3182" s="607"/>
      <c r="CGS3182" s="607"/>
      <c r="CGT3182" s="607"/>
      <c r="CGU3182" s="607"/>
      <c r="CGV3182" s="607"/>
      <c r="CGW3182" s="607"/>
      <c r="CGX3182" s="607"/>
      <c r="CGY3182" s="607"/>
      <c r="CGZ3182" s="607"/>
      <c r="CHA3182" s="607"/>
      <c r="CHB3182" s="607"/>
      <c r="CHC3182" s="607"/>
      <c r="CHD3182" s="607"/>
      <c r="CHE3182" s="607"/>
      <c r="CHF3182" s="607"/>
      <c r="CHG3182" s="607"/>
      <c r="CHH3182" s="607"/>
      <c r="CHI3182" s="607"/>
      <c r="CHJ3182" s="607"/>
      <c r="CHK3182" s="607"/>
      <c r="CHL3182" s="607"/>
      <c r="CHM3182" s="607"/>
      <c r="CHN3182" s="607"/>
      <c r="CHO3182" s="607"/>
      <c r="CHP3182" s="607"/>
      <c r="CHQ3182" s="607"/>
      <c r="CHR3182" s="607"/>
      <c r="CHS3182" s="607"/>
      <c r="CHT3182" s="607"/>
      <c r="CHU3182" s="607"/>
      <c r="CHV3182" s="607"/>
      <c r="CHW3182" s="607"/>
      <c r="CHX3182" s="607"/>
      <c r="CHY3182" s="607"/>
      <c r="CHZ3182" s="607"/>
      <c r="CIA3182" s="607"/>
      <c r="CIB3182" s="607"/>
      <c r="CIC3182" s="607"/>
      <c r="CID3182" s="607"/>
      <c r="CIE3182" s="607"/>
      <c r="CIF3182" s="607"/>
      <c r="CIG3182" s="607"/>
      <c r="CIH3182" s="607"/>
      <c r="CII3182" s="607"/>
      <c r="CIJ3182" s="607"/>
      <c r="CIK3182" s="607"/>
      <c r="CIL3182" s="607"/>
      <c r="CIM3182" s="607"/>
      <c r="CIN3182" s="607"/>
      <c r="CIO3182" s="607"/>
      <c r="CIP3182" s="607"/>
      <c r="CIQ3182" s="607"/>
      <c r="CIR3182" s="607"/>
      <c r="CIS3182" s="607"/>
      <c r="CIT3182" s="607"/>
      <c r="CIU3182" s="607"/>
      <c r="CIV3182" s="607"/>
      <c r="CIW3182" s="607"/>
      <c r="CIX3182" s="607"/>
      <c r="CIY3182" s="607"/>
      <c r="CIZ3182" s="607"/>
      <c r="CJA3182" s="607"/>
      <c r="CJB3182" s="607"/>
      <c r="CJC3182" s="607"/>
      <c r="CJD3182" s="607"/>
      <c r="CJE3182" s="607"/>
      <c r="CJF3182" s="607"/>
      <c r="CJG3182" s="607"/>
      <c r="CJH3182" s="607"/>
      <c r="CJI3182" s="607"/>
      <c r="CJJ3182" s="607"/>
      <c r="CJK3182" s="607"/>
      <c r="CJL3182" s="607"/>
      <c r="CJM3182" s="607"/>
      <c r="CJN3182" s="607"/>
      <c r="CJO3182" s="607"/>
      <c r="CJP3182" s="607"/>
      <c r="CJQ3182" s="607"/>
      <c r="CJR3182" s="607"/>
      <c r="CJS3182" s="607"/>
      <c r="CJT3182" s="607"/>
      <c r="CJU3182" s="607"/>
      <c r="CJV3182" s="607"/>
      <c r="CJW3182" s="607"/>
      <c r="CJX3182" s="607"/>
      <c r="CJY3182" s="607"/>
      <c r="CJZ3182" s="607"/>
      <c r="CKA3182" s="607"/>
      <c r="CKB3182" s="607"/>
      <c r="CKC3182" s="607"/>
      <c r="CKD3182" s="607"/>
      <c r="CKE3182" s="607"/>
      <c r="CKF3182" s="607"/>
      <c r="CKG3182" s="607"/>
      <c r="CKH3182" s="607"/>
      <c r="CKI3182" s="607"/>
      <c r="CKJ3182" s="607"/>
      <c r="CKK3182" s="607"/>
      <c r="CKL3182" s="607"/>
      <c r="CKM3182" s="607"/>
      <c r="CKN3182" s="607"/>
      <c r="CKO3182" s="607"/>
      <c r="CKP3182" s="607"/>
      <c r="CKQ3182" s="607"/>
      <c r="CKR3182" s="607"/>
      <c r="CKS3182" s="607"/>
      <c r="CKT3182" s="607"/>
      <c r="CKU3182" s="607"/>
      <c r="CKV3182" s="607"/>
      <c r="CKW3182" s="607"/>
      <c r="CKX3182" s="607"/>
      <c r="CKY3182" s="607"/>
      <c r="CKZ3182" s="607"/>
      <c r="CLA3182" s="607"/>
      <c r="CLB3182" s="607"/>
      <c r="CLC3182" s="607"/>
      <c r="CLD3182" s="607"/>
      <c r="CLE3182" s="607"/>
      <c r="CLF3182" s="607"/>
      <c r="CLG3182" s="607"/>
      <c r="CLH3182" s="607"/>
      <c r="CLI3182" s="607"/>
      <c r="CLJ3182" s="607"/>
      <c r="CLK3182" s="607"/>
      <c r="CLL3182" s="607"/>
      <c r="CLM3182" s="607"/>
      <c r="CLN3182" s="607"/>
      <c r="CLO3182" s="607"/>
      <c r="CLP3182" s="607"/>
      <c r="CLQ3182" s="607"/>
      <c r="CLR3182" s="607"/>
      <c r="CLS3182" s="607"/>
      <c r="CLT3182" s="607"/>
      <c r="CLU3182" s="607"/>
      <c r="CLV3182" s="607"/>
      <c r="CLW3182" s="607"/>
      <c r="CLX3182" s="607"/>
      <c r="CLY3182" s="607"/>
      <c r="CLZ3182" s="607"/>
      <c r="CMA3182" s="607"/>
      <c r="CMB3182" s="607"/>
      <c r="CMC3182" s="607"/>
      <c r="CMD3182" s="607"/>
      <c r="CME3182" s="607"/>
      <c r="CMF3182" s="607"/>
      <c r="CMG3182" s="607"/>
      <c r="CMH3182" s="607"/>
      <c r="CMI3182" s="607"/>
      <c r="CMJ3182" s="607"/>
      <c r="CMK3182" s="607"/>
      <c r="CML3182" s="607"/>
      <c r="CMM3182" s="607"/>
      <c r="CMN3182" s="607"/>
      <c r="CMO3182" s="607"/>
      <c r="CMP3182" s="607"/>
      <c r="CMQ3182" s="607"/>
      <c r="CMR3182" s="607"/>
      <c r="CMS3182" s="607"/>
      <c r="CMT3182" s="607"/>
      <c r="CMU3182" s="607"/>
      <c r="CMV3182" s="607"/>
      <c r="CMW3182" s="607"/>
      <c r="CMX3182" s="607"/>
      <c r="CMY3182" s="607"/>
      <c r="CMZ3182" s="607"/>
      <c r="CNA3182" s="607"/>
      <c r="CNB3182" s="607"/>
      <c r="CNC3182" s="607"/>
      <c r="CND3182" s="607"/>
      <c r="CNE3182" s="607"/>
      <c r="CNF3182" s="607"/>
      <c r="CNG3182" s="607"/>
      <c r="CNH3182" s="607"/>
      <c r="CNI3182" s="607"/>
      <c r="CNJ3182" s="607"/>
      <c r="CNK3182" s="607"/>
      <c r="CNL3182" s="607"/>
      <c r="CNM3182" s="607"/>
      <c r="CNN3182" s="607"/>
      <c r="CNO3182" s="607"/>
      <c r="CNP3182" s="607"/>
      <c r="CNQ3182" s="607"/>
      <c r="CNR3182" s="607"/>
      <c r="CNS3182" s="607"/>
      <c r="CNT3182" s="607"/>
      <c r="CNU3182" s="607"/>
      <c r="CNV3182" s="607"/>
      <c r="CNW3182" s="607"/>
      <c r="CNX3182" s="607"/>
      <c r="CNY3182" s="607"/>
      <c r="CNZ3182" s="607"/>
      <c r="COA3182" s="607"/>
      <c r="COB3182" s="607"/>
      <c r="COC3182" s="607"/>
      <c r="COD3182" s="607"/>
      <c r="COE3182" s="607"/>
      <c r="COF3182" s="607"/>
      <c r="COG3182" s="607"/>
      <c r="COH3182" s="607"/>
      <c r="COI3182" s="607"/>
      <c r="COJ3182" s="607"/>
      <c r="COK3182" s="607"/>
      <c r="COL3182" s="607"/>
      <c r="COM3182" s="607"/>
      <c r="CON3182" s="607"/>
      <c r="COO3182" s="607"/>
      <c r="COP3182" s="607"/>
      <c r="COQ3182" s="607"/>
      <c r="COR3182" s="607"/>
      <c r="COS3182" s="607"/>
      <c r="COT3182" s="607"/>
      <c r="COU3182" s="607"/>
      <c r="COV3182" s="607"/>
      <c r="COW3182" s="607"/>
      <c r="COX3182" s="607"/>
      <c r="COY3182" s="607"/>
      <c r="COZ3182" s="607"/>
      <c r="CPA3182" s="607"/>
      <c r="CPB3182" s="607"/>
      <c r="CPC3182" s="607"/>
      <c r="CPD3182" s="607"/>
      <c r="CPE3182" s="607"/>
      <c r="CPF3182" s="607"/>
      <c r="CPG3182" s="607"/>
      <c r="CPH3182" s="607"/>
      <c r="CPI3182" s="607"/>
      <c r="CPJ3182" s="607"/>
      <c r="CPK3182" s="607"/>
      <c r="CPL3182" s="607"/>
      <c r="CPM3182" s="607"/>
      <c r="CPN3182" s="607"/>
      <c r="CPO3182" s="607"/>
      <c r="CPP3182" s="607"/>
      <c r="CPQ3182" s="607"/>
      <c r="CPR3182" s="607"/>
      <c r="CPS3182" s="607"/>
      <c r="CPT3182" s="607"/>
      <c r="CPU3182" s="607"/>
      <c r="CPV3182" s="607"/>
      <c r="CPW3182" s="607"/>
      <c r="CPX3182" s="607"/>
      <c r="CPY3182" s="607"/>
      <c r="CPZ3182" s="607"/>
      <c r="CQA3182" s="607"/>
      <c r="CQB3182" s="607"/>
      <c r="CQC3182" s="607"/>
      <c r="CQD3182" s="607"/>
      <c r="CQE3182" s="607"/>
      <c r="CQF3182" s="607"/>
      <c r="CQG3182" s="607"/>
      <c r="CQH3182" s="607"/>
      <c r="CQI3182" s="607"/>
      <c r="CQJ3182" s="607"/>
      <c r="CQK3182" s="607"/>
      <c r="CQL3182" s="607"/>
      <c r="CQM3182" s="607"/>
      <c r="CQN3182" s="607"/>
      <c r="CQO3182" s="607"/>
      <c r="CQP3182" s="607"/>
      <c r="CQQ3182" s="607"/>
      <c r="CQR3182" s="607"/>
      <c r="CQS3182" s="607"/>
      <c r="CQT3182" s="607"/>
      <c r="CQU3182" s="607"/>
      <c r="CQV3182" s="607"/>
      <c r="CQW3182" s="607"/>
      <c r="CQX3182" s="607"/>
      <c r="CQY3182" s="607"/>
      <c r="CQZ3182" s="607"/>
      <c r="CRA3182" s="607"/>
      <c r="CRB3182" s="607"/>
      <c r="CRC3182" s="607"/>
      <c r="CRD3182" s="607"/>
      <c r="CRE3182" s="607"/>
      <c r="CRF3182" s="607"/>
      <c r="CRG3182" s="607"/>
      <c r="CRH3182" s="607"/>
      <c r="CRI3182" s="607"/>
      <c r="CRJ3182" s="607"/>
      <c r="CRK3182" s="607"/>
      <c r="CRL3182" s="607"/>
      <c r="CRM3182" s="607"/>
      <c r="CRN3182" s="607"/>
      <c r="CRO3182" s="607"/>
      <c r="CRP3182" s="607"/>
      <c r="CRQ3182" s="607"/>
      <c r="CRR3182" s="607"/>
      <c r="CRS3182" s="607"/>
      <c r="CRT3182" s="607"/>
      <c r="CRU3182" s="607"/>
      <c r="CRV3182" s="607"/>
      <c r="CRW3182" s="607"/>
      <c r="CRX3182" s="607"/>
      <c r="CRY3182" s="607"/>
      <c r="CRZ3182" s="607"/>
      <c r="CSA3182" s="607"/>
      <c r="CSB3182" s="607"/>
      <c r="CSC3182" s="607"/>
      <c r="CSD3182" s="607"/>
      <c r="CSE3182" s="607"/>
      <c r="CSF3182" s="607"/>
      <c r="CSG3182" s="607"/>
      <c r="CSH3182" s="607"/>
      <c r="CSI3182" s="607"/>
      <c r="CSJ3182" s="607"/>
      <c r="CSK3182" s="607"/>
      <c r="CSL3182" s="607"/>
      <c r="CSM3182" s="607"/>
      <c r="CSN3182" s="607"/>
      <c r="CSO3182" s="607"/>
      <c r="CSP3182" s="607"/>
      <c r="CSQ3182" s="607"/>
      <c r="CSR3182" s="607"/>
      <c r="CSS3182" s="607"/>
      <c r="CST3182" s="607"/>
      <c r="CSU3182" s="607"/>
      <c r="CSV3182" s="607"/>
      <c r="CSW3182" s="607"/>
      <c r="CSX3182" s="607"/>
      <c r="CSY3182" s="607"/>
      <c r="CSZ3182" s="607"/>
      <c r="CTA3182" s="607"/>
      <c r="CTB3182" s="607"/>
      <c r="CTC3182" s="607"/>
      <c r="CTD3182" s="607"/>
      <c r="CTE3182" s="607"/>
      <c r="CTF3182" s="607"/>
      <c r="CTG3182" s="607"/>
      <c r="CTH3182" s="607"/>
      <c r="CTI3182" s="607"/>
      <c r="CTJ3182" s="607"/>
      <c r="CTK3182" s="607"/>
      <c r="CTL3182" s="607"/>
      <c r="CTM3182" s="607"/>
      <c r="CTN3182" s="607"/>
      <c r="CTO3182" s="607"/>
      <c r="CTP3182" s="607"/>
      <c r="CTQ3182" s="607"/>
      <c r="CTR3182" s="607"/>
      <c r="CTS3182" s="607"/>
      <c r="CTT3182" s="607"/>
      <c r="CTU3182" s="607"/>
      <c r="CTV3182" s="607"/>
      <c r="CTW3182" s="607"/>
      <c r="CTX3182" s="607"/>
      <c r="CTY3182" s="607"/>
      <c r="CTZ3182" s="607"/>
      <c r="CUA3182" s="607"/>
      <c r="CUB3182" s="607"/>
      <c r="CUC3182" s="607"/>
      <c r="CUD3182" s="607"/>
      <c r="CUE3182" s="607"/>
      <c r="CUF3182" s="607"/>
      <c r="CUG3182" s="607"/>
      <c r="CUH3182" s="607"/>
      <c r="CUI3182" s="607"/>
      <c r="CUJ3182" s="607"/>
      <c r="CUK3182" s="607"/>
      <c r="CUL3182" s="607"/>
      <c r="CUM3182" s="607"/>
      <c r="CUN3182" s="607"/>
      <c r="CUO3182" s="607"/>
      <c r="CUP3182" s="607"/>
      <c r="CUQ3182" s="607"/>
      <c r="CUR3182" s="607"/>
      <c r="CUS3182" s="607"/>
      <c r="CUT3182" s="607"/>
      <c r="CUU3182" s="607"/>
      <c r="CUV3182" s="607"/>
      <c r="CUW3182" s="607"/>
      <c r="CUX3182" s="607"/>
      <c r="CUY3182" s="607"/>
      <c r="CUZ3182" s="607"/>
      <c r="CVA3182" s="607"/>
      <c r="CVB3182" s="607"/>
      <c r="CVC3182" s="607"/>
      <c r="CVD3182" s="607"/>
      <c r="CVE3182" s="607"/>
      <c r="CVF3182" s="607"/>
      <c r="CVG3182" s="607"/>
      <c r="CVH3182" s="607"/>
      <c r="CVI3182" s="607"/>
      <c r="CVJ3182" s="607"/>
      <c r="CVK3182" s="607"/>
      <c r="CVL3182" s="607"/>
      <c r="CVM3182" s="607"/>
      <c r="CVN3182" s="607"/>
      <c r="CVO3182" s="607"/>
      <c r="CVP3182" s="607"/>
      <c r="CVQ3182" s="607"/>
      <c r="CVR3182" s="607"/>
      <c r="CVS3182" s="607"/>
      <c r="CVT3182" s="607"/>
      <c r="CVU3182" s="607"/>
      <c r="CVV3182" s="607"/>
      <c r="CVW3182" s="607"/>
      <c r="CVX3182" s="607"/>
      <c r="CVY3182" s="607"/>
      <c r="CVZ3182" s="607"/>
      <c r="CWA3182" s="607"/>
      <c r="CWB3182" s="607"/>
      <c r="CWC3182" s="607"/>
      <c r="CWD3182" s="607"/>
      <c r="CWE3182" s="607"/>
      <c r="CWF3182" s="607"/>
      <c r="CWG3182" s="607"/>
      <c r="CWH3182" s="607"/>
      <c r="CWI3182" s="607"/>
      <c r="CWJ3182" s="607"/>
      <c r="CWK3182" s="607"/>
      <c r="CWL3182" s="607"/>
      <c r="CWM3182" s="607"/>
      <c r="CWN3182" s="607"/>
      <c r="CWO3182" s="607"/>
      <c r="CWP3182" s="607"/>
      <c r="CWQ3182" s="607"/>
      <c r="CWR3182" s="607"/>
      <c r="CWS3182" s="607"/>
      <c r="CWT3182" s="607"/>
      <c r="CWU3182" s="607"/>
      <c r="CWV3182" s="607"/>
      <c r="CWW3182" s="607"/>
      <c r="CWX3182" s="607"/>
      <c r="CWY3182" s="607"/>
      <c r="CWZ3182" s="607"/>
      <c r="CXA3182" s="607"/>
      <c r="CXB3182" s="607"/>
      <c r="CXC3182" s="607"/>
      <c r="CXD3182" s="607"/>
      <c r="CXE3182" s="607"/>
      <c r="CXF3182" s="607"/>
      <c r="CXG3182" s="607"/>
      <c r="CXH3182" s="607"/>
      <c r="CXI3182" s="607"/>
      <c r="CXJ3182" s="607"/>
      <c r="CXK3182" s="607"/>
      <c r="CXL3182" s="607"/>
      <c r="CXM3182" s="607"/>
      <c r="CXN3182" s="607"/>
      <c r="CXO3182" s="607"/>
      <c r="CXP3182" s="607"/>
      <c r="CXQ3182" s="607"/>
      <c r="CXR3182" s="607"/>
      <c r="CXS3182" s="607"/>
      <c r="CXT3182" s="607"/>
      <c r="CXU3182" s="607"/>
      <c r="CXV3182" s="607"/>
      <c r="CXW3182" s="607"/>
      <c r="CXX3182" s="607"/>
      <c r="CXY3182" s="607"/>
      <c r="CXZ3182" s="607"/>
      <c r="CYA3182" s="607"/>
      <c r="CYB3182" s="607"/>
      <c r="CYC3182" s="607"/>
      <c r="CYD3182" s="607"/>
      <c r="CYE3182" s="607"/>
      <c r="CYF3182" s="607"/>
      <c r="CYG3182" s="607"/>
      <c r="CYH3182" s="607"/>
      <c r="CYI3182" s="607"/>
      <c r="CYJ3182" s="607"/>
      <c r="CYK3182" s="607"/>
      <c r="CYL3182" s="607"/>
      <c r="CYM3182" s="607"/>
      <c r="CYN3182" s="607"/>
      <c r="CYO3182" s="607"/>
      <c r="CYP3182" s="607"/>
      <c r="CYQ3182" s="607"/>
      <c r="CYR3182" s="607"/>
      <c r="CYS3182" s="607"/>
      <c r="CYT3182" s="607"/>
      <c r="CYU3182" s="607"/>
      <c r="CYV3182" s="607"/>
      <c r="CYW3182" s="607"/>
      <c r="CYX3182" s="607"/>
      <c r="CYY3182" s="607"/>
      <c r="CYZ3182" s="607"/>
      <c r="CZA3182" s="607"/>
      <c r="CZB3182" s="607"/>
      <c r="CZC3182" s="607"/>
      <c r="CZD3182" s="607"/>
      <c r="CZE3182" s="607"/>
      <c r="CZF3182" s="607"/>
      <c r="CZG3182" s="607"/>
      <c r="CZH3182" s="607"/>
      <c r="CZI3182" s="607"/>
      <c r="CZJ3182" s="607"/>
      <c r="CZK3182" s="607"/>
      <c r="CZL3182" s="607"/>
      <c r="CZM3182" s="607"/>
      <c r="CZN3182" s="607"/>
      <c r="CZO3182" s="607"/>
      <c r="CZP3182" s="607"/>
      <c r="CZQ3182" s="607"/>
      <c r="CZR3182" s="607"/>
      <c r="CZS3182" s="607"/>
      <c r="CZT3182" s="607"/>
      <c r="CZU3182" s="607"/>
      <c r="CZV3182" s="607"/>
      <c r="CZW3182" s="607"/>
      <c r="CZX3182" s="607"/>
      <c r="CZY3182" s="607"/>
      <c r="CZZ3182" s="607"/>
      <c r="DAA3182" s="607"/>
      <c r="DAB3182" s="607"/>
      <c r="DAC3182" s="607"/>
      <c r="DAD3182" s="607"/>
      <c r="DAE3182" s="607"/>
      <c r="DAF3182" s="607"/>
      <c r="DAG3182" s="607"/>
      <c r="DAH3182" s="607"/>
      <c r="DAI3182" s="607"/>
      <c r="DAJ3182" s="607"/>
      <c r="DAK3182" s="607"/>
      <c r="DAL3182" s="607"/>
      <c r="DAM3182" s="607"/>
      <c r="DAN3182" s="607"/>
      <c r="DAO3182" s="607"/>
      <c r="DAP3182" s="607"/>
      <c r="DAQ3182" s="607"/>
      <c r="DAR3182" s="607"/>
      <c r="DAS3182" s="607"/>
      <c r="DAT3182" s="607"/>
      <c r="DAU3182" s="607"/>
      <c r="DAV3182" s="607"/>
      <c r="DAW3182" s="607"/>
      <c r="DAX3182" s="607"/>
      <c r="DAY3182" s="607"/>
      <c r="DAZ3182" s="607"/>
      <c r="DBA3182" s="607"/>
      <c r="DBB3182" s="607"/>
      <c r="DBC3182" s="607"/>
      <c r="DBD3182" s="607"/>
      <c r="DBE3182" s="607"/>
      <c r="DBF3182" s="607"/>
      <c r="DBG3182" s="607"/>
      <c r="DBH3182" s="607"/>
      <c r="DBI3182" s="607"/>
      <c r="DBJ3182" s="607"/>
      <c r="DBK3182" s="607"/>
      <c r="DBL3182" s="607"/>
      <c r="DBM3182" s="607"/>
      <c r="DBN3182" s="607"/>
      <c r="DBO3182" s="607"/>
      <c r="DBP3182" s="607"/>
      <c r="DBQ3182" s="607"/>
      <c r="DBR3182" s="607"/>
      <c r="DBS3182" s="607"/>
      <c r="DBT3182" s="607"/>
      <c r="DBU3182" s="607"/>
      <c r="DBV3182" s="607"/>
      <c r="DBW3182" s="607"/>
      <c r="DBX3182" s="607"/>
      <c r="DBY3182" s="607"/>
      <c r="DBZ3182" s="607"/>
      <c r="DCA3182" s="607"/>
      <c r="DCB3182" s="607"/>
      <c r="DCC3182" s="607"/>
      <c r="DCD3182" s="607"/>
      <c r="DCE3182" s="607"/>
      <c r="DCF3182" s="607"/>
      <c r="DCG3182" s="607"/>
      <c r="DCH3182" s="607"/>
      <c r="DCI3182" s="607"/>
      <c r="DCJ3182" s="607"/>
      <c r="DCK3182" s="607"/>
      <c r="DCL3182" s="607"/>
      <c r="DCM3182" s="607"/>
      <c r="DCN3182" s="607"/>
      <c r="DCO3182" s="607"/>
      <c r="DCP3182" s="607"/>
      <c r="DCQ3182" s="607"/>
      <c r="DCR3182" s="607"/>
      <c r="DCS3182" s="607"/>
      <c r="DCT3182" s="607"/>
      <c r="DCU3182" s="607"/>
      <c r="DCV3182" s="607"/>
      <c r="DCW3182" s="607"/>
      <c r="DCX3182" s="607"/>
      <c r="DCY3182" s="607"/>
      <c r="DCZ3182" s="607"/>
      <c r="DDA3182" s="607"/>
      <c r="DDB3182" s="607"/>
      <c r="DDC3182" s="607"/>
      <c r="DDD3182" s="607"/>
      <c r="DDE3182" s="607"/>
      <c r="DDF3182" s="607"/>
      <c r="DDG3182" s="607"/>
      <c r="DDH3182" s="607"/>
      <c r="DDI3182" s="607"/>
      <c r="DDJ3182" s="607"/>
      <c r="DDK3182" s="607"/>
      <c r="DDL3182" s="607"/>
      <c r="DDM3182" s="607"/>
      <c r="DDN3182" s="607"/>
      <c r="DDO3182" s="607"/>
      <c r="DDP3182" s="607"/>
      <c r="DDQ3182" s="607"/>
      <c r="DDR3182" s="607"/>
      <c r="DDS3182" s="607"/>
      <c r="DDT3182" s="607"/>
      <c r="DDU3182" s="607"/>
      <c r="DDV3182" s="607"/>
      <c r="DDW3182" s="607"/>
      <c r="DDX3182" s="607"/>
      <c r="DDY3182" s="607"/>
      <c r="DDZ3182" s="607"/>
      <c r="DEA3182" s="607"/>
      <c r="DEB3182" s="607"/>
      <c r="DEC3182" s="607"/>
      <c r="DED3182" s="607"/>
      <c r="DEE3182" s="607"/>
      <c r="DEF3182" s="607"/>
      <c r="DEG3182" s="607"/>
      <c r="DEH3182" s="607"/>
      <c r="DEI3182" s="607"/>
      <c r="DEJ3182" s="607"/>
      <c r="DEK3182" s="607"/>
      <c r="DEL3182" s="607"/>
      <c r="DEM3182" s="607"/>
      <c r="DEN3182" s="607"/>
      <c r="DEO3182" s="607"/>
      <c r="DEP3182" s="607"/>
      <c r="DEQ3182" s="607"/>
      <c r="DER3182" s="607"/>
      <c r="DES3182" s="607"/>
      <c r="DET3182" s="607"/>
      <c r="DEU3182" s="607"/>
      <c r="DEV3182" s="607"/>
      <c r="DEW3182" s="607"/>
      <c r="DEX3182" s="607"/>
      <c r="DEY3182" s="607"/>
      <c r="DEZ3182" s="607"/>
      <c r="DFA3182" s="607"/>
      <c r="DFB3182" s="607"/>
      <c r="DFC3182" s="607"/>
      <c r="DFD3182" s="607"/>
      <c r="DFE3182" s="607"/>
      <c r="DFF3182" s="607"/>
      <c r="DFG3182" s="607"/>
      <c r="DFH3182" s="607"/>
      <c r="DFI3182" s="607"/>
      <c r="DFJ3182" s="607"/>
      <c r="DFK3182" s="607"/>
      <c r="DFL3182" s="607"/>
      <c r="DFM3182" s="607"/>
      <c r="DFN3182" s="607"/>
      <c r="DFO3182" s="607"/>
      <c r="DFP3182" s="607"/>
      <c r="DFQ3182" s="607"/>
      <c r="DFR3182" s="607"/>
      <c r="DFS3182" s="607"/>
      <c r="DFT3182" s="607"/>
      <c r="DFU3182" s="607"/>
      <c r="DFV3182" s="607"/>
      <c r="DFW3182" s="607"/>
      <c r="DFX3182" s="607"/>
      <c r="DFY3182" s="607"/>
      <c r="DFZ3182" s="607"/>
      <c r="DGA3182" s="607"/>
      <c r="DGB3182" s="607"/>
      <c r="DGC3182" s="607"/>
      <c r="DGD3182" s="607"/>
      <c r="DGE3182" s="607"/>
      <c r="DGF3182" s="607"/>
      <c r="DGG3182" s="607"/>
      <c r="DGH3182" s="607"/>
      <c r="DGI3182" s="607"/>
      <c r="DGJ3182" s="607"/>
      <c r="DGK3182" s="607"/>
      <c r="DGL3182" s="607"/>
      <c r="DGM3182" s="607"/>
      <c r="DGN3182" s="607"/>
      <c r="DGO3182" s="607"/>
      <c r="DGP3182" s="607"/>
      <c r="DGQ3182" s="607"/>
      <c r="DGR3182" s="607"/>
      <c r="DGS3182" s="607"/>
      <c r="DGT3182" s="607"/>
      <c r="DGU3182" s="607"/>
      <c r="DGV3182" s="607"/>
      <c r="DGW3182" s="607"/>
      <c r="DGX3182" s="607"/>
      <c r="DGY3182" s="607"/>
      <c r="DGZ3182" s="607"/>
      <c r="DHA3182" s="607"/>
      <c r="DHB3182" s="607"/>
      <c r="DHC3182" s="607"/>
      <c r="DHD3182" s="607"/>
      <c r="DHE3182" s="607"/>
      <c r="DHF3182" s="607"/>
      <c r="DHG3182" s="607"/>
      <c r="DHH3182" s="607"/>
      <c r="DHI3182" s="607"/>
      <c r="DHJ3182" s="607"/>
      <c r="DHK3182" s="607"/>
      <c r="DHL3182" s="607"/>
      <c r="DHM3182" s="607"/>
      <c r="DHN3182" s="607"/>
      <c r="DHO3182" s="607"/>
      <c r="DHP3182" s="607"/>
      <c r="DHQ3182" s="607"/>
      <c r="DHR3182" s="607"/>
      <c r="DHS3182" s="607"/>
      <c r="DHT3182" s="607"/>
      <c r="DHU3182" s="607"/>
      <c r="DHV3182" s="607"/>
      <c r="DHW3182" s="607"/>
      <c r="DHX3182" s="607"/>
      <c r="DHY3182" s="607"/>
      <c r="DHZ3182" s="607"/>
      <c r="DIA3182" s="607"/>
      <c r="DIB3182" s="607"/>
      <c r="DIC3182" s="607"/>
      <c r="DID3182" s="607"/>
      <c r="DIE3182" s="607"/>
      <c r="DIF3182" s="607"/>
      <c r="DIG3182" s="607"/>
      <c r="DIH3182" s="607"/>
      <c r="DII3182" s="607"/>
      <c r="DIJ3182" s="607"/>
      <c r="DIK3182" s="607"/>
      <c r="DIL3182" s="607"/>
      <c r="DIM3182" s="607"/>
      <c r="DIN3182" s="607"/>
      <c r="DIO3182" s="607"/>
      <c r="DIP3182" s="607"/>
      <c r="DIQ3182" s="607"/>
      <c r="DIR3182" s="607"/>
      <c r="DIS3182" s="607"/>
      <c r="DIT3182" s="607"/>
      <c r="DIU3182" s="607"/>
      <c r="DIV3182" s="607"/>
      <c r="DIW3182" s="607"/>
      <c r="DIX3182" s="607"/>
      <c r="DIY3182" s="607"/>
      <c r="DIZ3182" s="607"/>
      <c r="DJA3182" s="607"/>
      <c r="DJB3182" s="607"/>
      <c r="DJC3182" s="607"/>
      <c r="DJD3182" s="607"/>
      <c r="DJE3182" s="607"/>
      <c r="DJF3182" s="607"/>
      <c r="DJG3182" s="607"/>
      <c r="DJH3182" s="607"/>
      <c r="DJI3182" s="607"/>
      <c r="DJJ3182" s="607"/>
      <c r="DJK3182" s="607"/>
      <c r="DJL3182" s="607"/>
      <c r="DJM3182" s="607"/>
      <c r="DJN3182" s="607"/>
      <c r="DJO3182" s="607"/>
      <c r="DJP3182" s="607"/>
      <c r="DJQ3182" s="607"/>
      <c r="DJR3182" s="607"/>
      <c r="DJS3182" s="607"/>
      <c r="DJT3182" s="607"/>
      <c r="DJU3182" s="607"/>
      <c r="DJV3182" s="607"/>
      <c r="DJW3182" s="607"/>
      <c r="DJX3182" s="607"/>
      <c r="DJY3182" s="607"/>
      <c r="DJZ3182" s="607"/>
      <c r="DKA3182" s="607"/>
      <c r="DKB3182" s="607"/>
      <c r="DKC3182" s="607"/>
      <c r="DKD3182" s="607"/>
      <c r="DKE3182" s="607"/>
      <c r="DKF3182" s="607"/>
      <c r="DKG3182" s="607"/>
      <c r="DKH3182" s="607"/>
      <c r="DKI3182" s="607"/>
      <c r="DKJ3182" s="607"/>
      <c r="DKK3182" s="607"/>
      <c r="DKL3182" s="607"/>
      <c r="DKM3182" s="607"/>
      <c r="DKN3182" s="607"/>
      <c r="DKO3182" s="607"/>
      <c r="DKP3182" s="607"/>
      <c r="DKQ3182" s="607"/>
      <c r="DKR3182" s="607"/>
      <c r="DKS3182" s="607"/>
      <c r="DKT3182" s="607"/>
      <c r="DKU3182" s="607"/>
      <c r="DKV3182" s="607"/>
      <c r="DKW3182" s="607"/>
      <c r="DKX3182" s="607"/>
      <c r="DKY3182" s="607"/>
      <c r="DKZ3182" s="607"/>
      <c r="DLA3182" s="607"/>
      <c r="DLB3182" s="607"/>
      <c r="DLC3182" s="607"/>
      <c r="DLD3182" s="607"/>
      <c r="DLE3182" s="607"/>
      <c r="DLF3182" s="607"/>
      <c r="DLG3182" s="607"/>
      <c r="DLH3182" s="607"/>
      <c r="DLI3182" s="607"/>
      <c r="DLJ3182" s="607"/>
      <c r="DLK3182" s="607"/>
      <c r="DLL3182" s="607"/>
      <c r="DLM3182" s="607"/>
      <c r="DLN3182" s="607"/>
      <c r="DLO3182" s="607"/>
      <c r="DLP3182" s="607"/>
      <c r="DLQ3182" s="607"/>
      <c r="DLR3182" s="607"/>
      <c r="DLS3182" s="607"/>
      <c r="DLT3182" s="607"/>
      <c r="DLU3182" s="607"/>
      <c r="DLV3182" s="607"/>
      <c r="DLW3182" s="607"/>
      <c r="DLX3182" s="607"/>
      <c r="DLY3182" s="607"/>
      <c r="DLZ3182" s="607"/>
      <c r="DMA3182" s="607"/>
      <c r="DMB3182" s="607"/>
      <c r="DMC3182" s="607"/>
      <c r="DMD3182" s="607"/>
      <c r="DME3182" s="607"/>
      <c r="DMF3182" s="607"/>
      <c r="DMG3182" s="607"/>
      <c r="DMH3182" s="607"/>
      <c r="DMI3182" s="607"/>
      <c r="DMJ3182" s="607"/>
      <c r="DMK3182" s="607"/>
      <c r="DML3182" s="607"/>
      <c r="DMM3182" s="607"/>
      <c r="DMN3182" s="607"/>
      <c r="DMO3182" s="607"/>
      <c r="DMP3182" s="607"/>
      <c r="DMQ3182" s="607"/>
      <c r="DMR3182" s="607"/>
      <c r="DMS3182" s="607"/>
      <c r="DMT3182" s="607"/>
      <c r="DMU3182" s="607"/>
      <c r="DMV3182" s="607"/>
      <c r="DMW3182" s="607"/>
      <c r="DMX3182" s="607"/>
      <c r="DMY3182" s="607"/>
      <c r="DMZ3182" s="607"/>
      <c r="DNA3182" s="607"/>
      <c r="DNB3182" s="607"/>
      <c r="DNC3182" s="607"/>
      <c r="DND3182" s="607"/>
      <c r="DNE3182" s="607"/>
      <c r="DNF3182" s="607"/>
      <c r="DNG3182" s="607"/>
      <c r="DNH3182" s="607"/>
      <c r="DNI3182" s="607"/>
      <c r="DNJ3182" s="607"/>
      <c r="DNK3182" s="607"/>
      <c r="DNL3182" s="607"/>
      <c r="DNM3182" s="607"/>
      <c r="DNN3182" s="607"/>
      <c r="DNO3182" s="607"/>
      <c r="DNP3182" s="607"/>
      <c r="DNQ3182" s="607"/>
      <c r="DNR3182" s="607"/>
      <c r="DNS3182" s="607"/>
      <c r="DNT3182" s="607"/>
      <c r="DNU3182" s="607"/>
      <c r="DNV3182" s="607"/>
      <c r="DNW3182" s="607"/>
      <c r="DNX3182" s="607"/>
      <c r="DNY3182" s="607"/>
      <c r="DNZ3182" s="607"/>
      <c r="DOA3182" s="607"/>
      <c r="DOB3182" s="607"/>
      <c r="DOC3182" s="607"/>
      <c r="DOD3182" s="607"/>
      <c r="DOE3182" s="607"/>
      <c r="DOF3182" s="607"/>
      <c r="DOG3182" s="607"/>
      <c r="DOH3182" s="607"/>
      <c r="DOI3182" s="607"/>
      <c r="DOJ3182" s="607"/>
      <c r="DOK3182" s="607"/>
      <c r="DOL3182" s="607"/>
      <c r="DOM3182" s="607"/>
      <c r="DON3182" s="607"/>
      <c r="DOO3182" s="607"/>
      <c r="DOP3182" s="607"/>
      <c r="DOQ3182" s="607"/>
      <c r="DOR3182" s="607"/>
      <c r="DOS3182" s="607"/>
      <c r="DOT3182" s="607"/>
      <c r="DOU3182" s="607"/>
      <c r="DOV3182" s="607"/>
      <c r="DOW3182" s="607"/>
      <c r="DOX3182" s="607"/>
      <c r="DOY3182" s="607"/>
      <c r="DOZ3182" s="607"/>
      <c r="DPA3182" s="607"/>
      <c r="DPB3182" s="607"/>
      <c r="DPC3182" s="607"/>
      <c r="DPD3182" s="607"/>
      <c r="DPE3182" s="607"/>
      <c r="DPF3182" s="607"/>
      <c r="DPG3182" s="607"/>
      <c r="DPH3182" s="607"/>
      <c r="DPI3182" s="607"/>
      <c r="DPJ3182" s="607"/>
      <c r="DPK3182" s="607"/>
      <c r="DPL3182" s="607"/>
      <c r="DPM3182" s="607"/>
      <c r="DPN3182" s="607"/>
      <c r="DPO3182" s="607"/>
      <c r="DPP3182" s="607"/>
      <c r="DPQ3182" s="607"/>
      <c r="DPR3182" s="607"/>
      <c r="DPS3182" s="607"/>
      <c r="DPT3182" s="607"/>
      <c r="DPU3182" s="607"/>
      <c r="DPV3182" s="607"/>
      <c r="DPW3182" s="607"/>
      <c r="DPX3182" s="607"/>
      <c r="DPY3182" s="607"/>
      <c r="DPZ3182" s="607"/>
      <c r="DQA3182" s="607"/>
      <c r="DQB3182" s="607"/>
      <c r="DQC3182" s="607"/>
      <c r="DQD3182" s="607"/>
      <c r="DQE3182" s="607"/>
      <c r="DQF3182" s="607"/>
      <c r="DQG3182" s="607"/>
      <c r="DQH3182" s="607"/>
      <c r="DQI3182" s="607"/>
      <c r="DQJ3182" s="607"/>
      <c r="DQK3182" s="607"/>
      <c r="DQL3182" s="607"/>
      <c r="DQM3182" s="607"/>
      <c r="DQN3182" s="607"/>
      <c r="DQO3182" s="607"/>
      <c r="DQP3182" s="607"/>
      <c r="DQQ3182" s="607"/>
      <c r="DQR3182" s="607"/>
      <c r="DQS3182" s="607"/>
      <c r="DQT3182" s="607"/>
      <c r="DQU3182" s="607"/>
      <c r="DQV3182" s="607"/>
      <c r="DQW3182" s="607"/>
      <c r="DQX3182" s="607"/>
      <c r="DQY3182" s="607"/>
      <c r="DQZ3182" s="607"/>
      <c r="DRA3182" s="607"/>
      <c r="DRB3182" s="607"/>
      <c r="DRC3182" s="607"/>
      <c r="DRD3182" s="607"/>
      <c r="DRE3182" s="607"/>
      <c r="DRF3182" s="607"/>
      <c r="DRG3182" s="607"/>
      <c r="DRH3182" s="607"/>
      <c r="DRI3182" s="607"/>
      <c r="DRJ3182" s="607"/>
      <c r="DRK3182" s="607"/>
      <c r="DRL3182" s="607"/>
      <c r="DRM3182" s="607"/>
      <c r="DRN3182" s="607"/>
      <c r="DRO3182" s="607"/>
      <c r="DRP3182" s="607"/>
      <c r="DRQ3182" s="607"/>
      <c r="DRR3182" s="607"/>
      <c r="DRS3182" s="607"/>
      <c r="DRT3182" s="607"/>
      <c r="DRU3182" s="607"/>
      <c r="DRV3182" s="607"/>
      <c r="DRW3182" s="607"/>
      <c r="DRX3182" s="607"/>
      <c r="DRY3182" s="607"/>
      <c r="DRZ3182" s="607"/>
      <c r="DSA3182" s="607"/>
      <c r="DSB3182" s="607"/>
      <c r="DSC3182" s="607"/>
      <c r="DSD3182" s="607"/>
      <c r="DSE3182" s="607"/>
      <c r="DSF3182" s="607"/>
      <c r="DSG3182" s="607"/>
      <c r="DSH3182" s="607"/>
      <c r="DSI3182" s="607"/>
      <c r="DSJ3182" s="607"/>
      <c r="DSK3182" s="607"/>
      <c r="DSL3182" s="607"/>
      <c r="DSM3182" s="607"/>
      <c r="DSN3182" s="607"/>
      <c r="DSO3182" s="607"/>
      <c r="DSP3182" s="607"/>
      <c r="DSQ3182" s="607"/>
      <c r="DSR3182" s="607"/>
      <c r="DSS3182" s="607"/>
      <c r="DST3182" s="607"/>
      <c r="DSU3182" s="607"/>
      <c r="DSV3182" s="607"/>
      <c r="DSW3182" s="607"/>
      <c r="DSX3182" s="607"/>
      <c r="DSY3182" s="607"/>
      <c r="DSZ3182" s="607"/>
      <c r="DTA3182" s="607"/>
      <c r="DTB3182" s="607"/>
      <c r="DTC3182" s="607"/>
      <c r="DTD3182" s="607"/>
      <c r="DTE3182" s="607"/>
      <c r="DTF3182" s="607"/>
      <c r="DTG3182" s="607"/>
      <c r="DTH3182" s="607"/>
      <c r="DTI3182" s="607"/>
      <c r="DTJ3182" s="607"/>
      <c r="DTK3182" s="607"/>
      <c r="DTL3182" s="607"/>
      <c r="DTM3182" s="607"/>
      <c r="DTN3182" s="607"/>
      <c r="DTO3182" s="607"/>
      <c r="DTP3182" s="607"/>
      <c r="DTQ3182" s="607"/>
      <c r="DTR3182" s="607"/>
      <c r="DTS3182" s="607"/>
      <c r="DTT3182" s="607"/>
      <c r="DTU3182" s="607"/>
      <c r="DTV3182" s="607"/>
      <c r="DTW3182" s="607"/>
      <c r="DTX3182" s="607"/>
      <c r="DTY3182" s="607"/>
      <c r="DTZ3182" s="607"/>
      <c r="DUA3182" s="607"/>
      <c r="DUB3182" s="607"/>
      <c r="DUC3182" s="607"/>
      <c r="DUD3182" s="607"/>
      <c r="DUE3182" s="607"/>
      <c r="DUF3182" s="607"/>
      <c r="DUG3182" s="607"/>
      <c r="DUH3182" s="607"/>
      <c r="DUI3182" s="607"/>
      <c r="DUJ3182" s="607"/>
      <c r="DUK3182" s="607"/>
      <c r="DUL3182" s="607"/>
      <c r="DUM3182" s="607"/>
      <c r="DUN3182" s="607"/>
      <c r="DUO3182" s="607"/>
      <c r="DUP3182" s="607"/>
      <c r="DUQ3182" s="607"/>
      <c r="DUR3182" s="607"/>
      <c r="DUS3182" s="607"/>
      <c r="DUT3182" s="607"/>
      <c r="DUU3182" s="607"/>
      <c r="DUV3182" s="607"/>
      <c r="DUW3182" s="607"/>
      <c r="DUX3182" s="607"/>
      <c r="DUY3182" s="607"/>
      <c r="DUZ3182" s="607"/>
      <c r="DVA3182" s="607"/>
      <c r="DVB3182" s="607"/>
      <c r="DVC3182" s="607"/>
      <c r="DVD3182" s="607"/>
      <c r="DVE3182" s="607"/>
      <c r="DVF3182" s="607"/>
      <c r="DVG3182" s="607"/>
      <c r="DVH3182" s="607"/>
      <c r="DVI3182" s="607"/>
      <c r="DVJ3182" s="607"/>
      <c r="DVK3182" s="607"/>
      <c r="DVL3182" s="607"/>
      <c r="DVM3182" s="607"/>
      <c r="DVN3182" s="607"/>
      <c r="DVO3182" s="607"/>
      <c r="DVP3182" s="607"/>
      <c r="DVQ3182" s="607"/>
      <c r="DVR3182" s="607"/>
      <c r="DVS3182" s="607"/>
      <c r="DVT3182" s="607"/>
      <c r="DVU3182" s="607"/>
      <c r="DVV3182" s="607"/>
      <c r="DVW3182" s="607"/>
      <c r="DVX3182" s="607"/>
      <c r="DVY3182" s="607"/>
      <c r="DVZ3182" s="607"/>
      <c r="DWA3182" s="607"/>
      <c r="DWB3182" s="607"/>
      <c r="DWC3182" s="607"/>
      <c r="DWD3182" s="607"/>
      <c r="DWE3182" s="607"/>
      <c r="DWF3182" s="607"/>
      <c r="DWG3182" s="607"/>
      <c r="DWH3182" s="607"/>
      <c r="DWI3182" s="607"/>
      <c r="DWJ3182" s="607"/>
      <c r="DWK3182" s="607"/>
      <c r="DWL3182" s="607"/>
      <c r="DWM3182" s="607"/>
      <c r="DWN3182" s="607"/>
      <c r="DWO3182" s="607"/>
      <c r="DWP3182" s="607"/>
      <c r="DWQ3182" s="607"/>
      <c r="DWR3182" s="607"/>
      <c r="DWS3182" s="607"/>
      <c r="DWT3182" s="607"/>
      <c r="DWU3182" s="607"/>
      <c r="DWV3182" s="607"/>
      <c r="DWW3182" s="607"/>
      <c r="DWX3182" s="607"/>
      <c r="DWY3182" s="607"/>
      <c r="DWZ3182" s="607"/>
      <c r="DXA3182" s="607"/>
      <c r="DXB3182" s="607"/>
      <c r="DXC3182" s="607"/>
      <c r="DXD3182" s="607"/>
      <c r="DXE3182" s="607"/>
      <c r="DXF3182" s="607"/>
      <c r="DXG3182" s="607"/>
      <c r="DXH3182" s="607"/>
      <c r="DXI3182" s="607"/>
      <c r="DXJ3182" s="607"/>
      <c r="DXK3182" s="607"/>
      <c r="DXL3182" s="607"/>
      <c r="DXM3182" s="607"/>
      <c r="DXN3182" s="607"/>
      <c r="DXO3182" s="607"/>
      <c r="DXP3182" s="607"/>
      <c r="DXQ3182" s="607"/>
      <c r="DXR3182" s="607"/>
      <c r="DXS3182" s="607"/>
      <c r="DXT3182" s="607"/>
      <c r="DXU3182" s="607"/>
      <c r="DXV3182" s="607"/>
      <c r="DXW3182" s="607"/>
      <c r="DXX3182" s="607"/>
      <c r="DXY3182" s="607"/>
      <c r="DXZ3182" s="607"/>
      <c r="DYA3182" s="607"/>
      <c r="DYB3182" s="607"/>
      <c r="DYC3182" s="607"/>
      <c r="DYD3182" s="607"/>
      <c r="DYE3182" s="607"/>
      <c r="DYF3182" s="607"/>
      <c r="DYG3182" s="607"/>
      <c r="DYH3182" s="607"/>
      <c r="DYI3182" s="607"/>
      <c r="DYJ3182" s="607"/>
      <c r="DYK3182" s="607"/>
      <c r="DYL3182" s="607"/>
      <c r="DYM3182" s="607"/>
      <c r="DYN3182" s="607"/>
      <c r="DYO3182" s="607"/>
      <c r="DYP3182" s="607"/>
      <c r="DYQ3182" s="607"/>
      <c r="DYR3182" s="607"/>
      <c r="DYS3182" s="607"/>
      <c r="DYT3182" s="607"/>
      <c r="DYU3182" s="607"/>
      <c r="DYV3182" s="607"/>
      <c r="DYW3182" s="607"/>
      <c r="DYX3182" s="607"/>
      <c r="DYY3182" s="607"/>
      <c r="DYZ3182" s="607"/>
      <c r="DZA3182" s="607"/>
      <c r="DZB3182" s="607"/>
      <c r="DZC3182" s="607"/>
      <c r="DZD3182" s="607"/>
      <c r="DZE3182" s="607"/>
      <c r="DZF3182" s="607"/>
      <c r="DZG3182" s="607"/>
      <c r="DZH3182" s="607"/>
      <c r="DZI3182" s="607"/>
      <c r="DZJ3182" s="607"/>
      <c r="DZK3182" s="607"/>
      <c r="DZL3182" s="607"/>
      <c r="DZM3182" s="607"/>
      <c r="DZN3182" s="607"/>
      <c r="DZO3182" s="607"/>
      <c r="DZP3182" s="607"/>
      <c r="DZQ3182" s="607"/>
      <c r="DZR3182" s="607"/>
      <c r="DZS3182" s="607"/>
      <c r="DZT3182" s="607"/>
      <c r="DZU3182" s="607"/>
      <c r="DZV3182" s="607"/>
      <c r="DZW3182" s="607"/>
      <c r="DZX3182" s="607"/>
      <c r="DZY3182" s="607"/>
      <c r="DZZ3182" s="607"/>
      <c r="EAA3182" s="607"/>
      <c r="EAB3182" s="607"/>
      <c r="EAC3182" s="607"/>
      <c r="EAD3182" s="607"/>
      <c r="EAE3182" s="607"/>
      <c r="EAF3182" s="607"/>
      <c r="EAG3182" s="607"/>
      <c r="EAH3182" s="607"/>
      <c r="EAI3182" s="607"/>
      <c r="EAJ3182" s="607"/>
      <c r="EAK3182" s="607"/>
      <c r="EAL3182" s="607"/>
      <c r="EAM3182" s="607"/>
      <c r="EAN3182" s="607"/>
      <c r="EAO3182" s="607"/>
      <c r="EAP3182" s="607"/>
      <c r="EAQ3182" s="607"/>
      <c r="EAR3182" s="607"/>
      <c r="EAS3182" s="607"/>
      <c r="EAT3182" s="607"/>
      <c r="EAU3182" s="607"/>
      <c r="EAV3182" s="607"/>
      <c r="EAW3182" s="607"/>
      <c r="EAX3182" s="607"/>
      <c r="EAY3182" s="607"/>
      <c r="EAZ3182" s="607"/>
      <c r="EBA3182" s="607"/>
      <c r="EBB3182" s="607"/>
      <c r="EBC3182" s="607"/>
      <c r="EBD3182" s="607"/>
      <c r="EBE3182" s="607"/>
      <c r="EBF3182" s="607"/>
      <c r="EBG3182" s="607"/>
      <c r="EBH3182" s="607"/>
      <c r="EBI3182" s="607"/>
      <c r="EBJ3182" s="607"/>
      <c r="EBK3182" s="607"/>
      <c r="EBL3182" s="607"/>
      <c r="EBM3182" s="607"/>
      <c r="EBN3182" s="607"/>
      <c r="EBO3182" s="607"/>
      <c r="EBP3182" s="607"/>
      <c r="EBQ3182" s="607"/>
      <c r="EBR3182" s="607"/>
      <c r="EBS3182" s="607"/>
      <c r="EBT3182" s="607"/>
      <c r="EBU3182" s="607"/>
      <c r="EBV3182" s="607"/>
      <c r="EBW3182" s="607"/>
      <c r="EBX3182" s="607"/>
      <c r="EBY3182" s="607"/>
      <c r="EBZ3182" s="607"/>
      <c r="ECA3182" s="607"/>
      <c r="ECB3182" s="607"/>
      <c r="ECC3182" s="607"/>
      <c r="ECD3182" s="607"/>
      <c r="ECE3182" s="607"/>
      <c r="ECF3182" s="607"/>
      <c r="ECG3182" s="607"/>
      <c r="ECH3182" s="607"/>
      <c r="ECI3182" s="607"/>
      <c r="ECJ3182" s="607"/>
      <c r="ECK3182" s="607"/>
      <c r="ECL3182" s="607"/>
      <c r="ECM3182" s="607"/>
      <c r="ECN3182" s="607"/>
      <c r="ECO3182" s="607"/>
      <c r="ECP3182" s="607"/>
      <c r="ECQ3182" s="607"/>
      <c r="ECR3182" s="607"/>
      <c r="ECS3182" s="607"/>
      <c r="ECT3182" s="607"/>
      <c r="ECU3182" s="607"/>
      <c r="ECV3182" s="607"/>
      <c r="ECW3182" s="607"/>
      <c r="ECX3182" s="607"/>
      <c r="ECY3182" s="607"/>
      <c r="ECZ3182" s="607"/>
      <c r="EDA3182" s="607"/>
      <c r="EDB3182" s="607"/>
      <c r="EDC3182" s="607"/>
      <c r="EDD3182" s="607"/>
      <c r="EDE3182" s="607"/>
      <c r="EDF3182" s="607"/>
      <c r="EDG3182" s="607"/>
      <c r="EDH3182" s="607"/>
      <c r="EDI3182" s="607"/>
      <c r="EDJ3182" s="607"/>
      <c r="EDK3182" s="607"/>
      <c r="EDL3182" s="607"/>
      <c r="EDM3182" s="607"/>
      <c r="EDN3182" s="607"/>
      <c r="EDO3182" s="607"/>
      <c r="EDP3182" s="607"/>
      <c r="EDQ3182" s="607"/>
      <c r="EDR3182" s="607"/>
      <c r="EDS3182" s="607"/>
      <c r="EDT3182" s="607"/>
      <c r="EDU3182" s="607"/>
      <c r="EDV3182" s="607"/>
      <c r="EDW3182" s="607"/>
      <c r="EDX3182" s="607"/>
      <c r="EDY3182" s="607"/>
      <c r="EDZ3182" s="607"/>
      <c r="EEA3182" s="607"/>
      <c r="EEB3182" s="607"/>
      <c r="EEC3182" s="607"/>
      <c r="EED3182" s="607"/>
      <c r="EEE3182" s="607"/>
      <c r="EEF3182" s="607"/>
      <c r="EEG3182" s="607"/>
      <c r="EEH3182" s="607"/>
      <c r="EEI3182" s="607"/>
      <c r="EEJ3182" s="607"/>
      <c r="EEK3182" s="607"/>
      <c r="EEL3182" s="607"/>
      <c r="EEM3182" s="607"/>
      <c r="EEN3182" s="607"/>
      <c r="EEO3182" s="607"/>
      <c r="EEP3182" s="607"/>
      <c r="EEQ3182" s="607"/>
      <c r="EER3182" s="607"/>
      <c r="EES3182" s="607"/>
      <c r="EET3182" s="607"/>
      <c r="EEU3182" s="607"/>
      <c r="EEV3182" s="607"/>
      <c r="EEW3182" s="607"/>
      <c r="EEX3182" s="607"/>
      <c r="EEY3182" s="607"/>
      <c r="EEZ3182" s="607"/>
      <c r="EFA3182" s="607"/>
      <c r="EFB3182" s="607"/>
      <c r="EFC3182" s="607"/>
      <c r="EFD3182" s="607"/>
      <c r="EFE3182" s="607"/>
      <c r="EFF3182" s="607"/>
      <c r="EFG3182" s="607"/>
      <c r="EFH3182" s="607"/>
      <c r="EFI3182" s="607"/>
      <c r="EFJ3182" s="607"/>
      <c r="EFK3182" s="607"/>
      <c r="EFL3182" s="607"/>
      <c r="EFM3182" s="607"/>
      <c r="EFN3182" s="607"/>
      <c r="EFO3182" s="607"/>
      <c r="EFP3182" s="607"/>
      <c r="EFQ3182" s="607"/>
      <c r="EFR3182" s="607"/>
      <c r="EFS3182" s="607"/>
      <c r="EFT3182" s="607"/>
      <c r="EFU3182" s="607"/>
      <c r="EFV3182" s="607"/>
      <c r="EFW3182" s="607"/>
      <c r="EFX3182" s="607"/>
      <c r="EFY3182" s="607"/>
      <c r="EFZ3182" s="607"/>
      <c r="EGA3182" s="607"/>
      <c r="EGB3182" s="607"/>
      <c r="EGC3182" s="607"/>
      <c r="EGD3182" s="607"/>
      <c r="EGE3182" s="607"/>
      <c r="EGF3182" s="607"/>
      <c r="EGG3182" s="607"/>
      <c r="EGH3182" s="607"/>
      <c r="EGI3182" s="607"/>
      <c r="EGJ3182" s="607"/>
      <c r="EGK3182" s="607"/>
      <c r="EGL3182" s="607"/>
      <c r="EGM3182" s="607"/>
      <c r="EGN3182" s="607"/>
      <c r="EGO3182" s="607"/>
      <c r="EGP3182" s="607"/>
      <c r="EGQ3182" s="607"/>
      <c r="EGR3182" s="607"/>
      <c r="EGS3182" s="607"/>
      <c r="EGT3182" s="607"/>
      <c r="EGU3182" s="607"/>
      <c r="EGV3182" s="607"/>
      <c r="EGW3182" s="607"/>
      <c r="EGX3182" s="607"/>
      <c r="EGY3182" s="607"/>
      <c r="EGZ3182" s="607"/>
      <c r="EHA3182" s="607"/>
      <c r="EHB3182" s="607"/>
      <c r="EHC3182" s="607"/>
      <c r="EHD3182" s="607"/>
      <c r="EHE3182" s="607"/>
      <c r="EHF3182" s="607"/>
      <c r="EHG3182" s="607"/>
      <c r="EHH3182" s="607"/>
      <c r="EHI3182" s="607"/>
      <c r="EHJ3182" s="607"/>
      <c r="EHK3182" s="607"/>
      <c r="EHL3182" s="607"/>
      <c r="EHM3182" s="607"/>
      <c r="EHN3182" s="607"/>
      <c r="EHO3182" s="607"/>
      <c r="EHP3182" s="607"/>
      <c r="EHQ3182" s="607"/>
      <c r="EHR3182" s="607"/>
      <c r="EHS3182" s="607"/>
      <c r="EHT3182" s="607"/>
      <c r="EHU3182" s="607"/>
      <c r="EHV3182" s="607"/>
      <c r="EHW3182" s="607"/>
      <c r="EHX3182" s="607"/>
      <c r="EHY3182" s="607"/>
      <c r="EHZ3182" s="607"/>
      <c r="EIA3182" s="607"/>
      <c r="EIB3182" s="607"/>
      <c r="EIC3182" s="607"/>
      <c r="EID3182" s="607"/>
      <c r="EIE3182" s="607"/>
      <c r="EIF3182" s="607"/>
      <c r="EIG3182" s="607"/>
      <c r="EIH3182" s="607"/>
      <c r="EII3182" s="607"/>
      <c r="EIJ3182" s="607"/>
      <c r="EIK3182" s="607"/>
      <c r="EIL3182" s="607"/>
      <c r="EIM3182" s="607"/>
      <c r="EIN3182" s="607"/>
      <c r="EIO3182" s="607"/>
      <c r="EIP3182" s="607"/>
      <c r="EIQ3182" s="607"/>
      <c r="EIR3182" s="607"/>
      <c r="EIS3182" s="607"/>
      <c r="EIT3182" s="607"/>
      <c r="EIU3182" s="607"/>
      <c r="EIV3182" s="607"/>
      <c r="EIW3182" s="607"/>
      <c r="EIX3182" s="607"/>
      <c r="EIY3182" s="607"/>
      <c r="EIZ3182" s="607"/>
      <c r="EJA3182" s="607"/>
      <c r="EJB3182" s="607"/>
      <c r="EJC3182" s="607"/>
      <c r="EJD3182" s="607"/>
      <c r="EJE3182" s="607"/>
      <c r="EJF3182" s="607"/>
      <c r="EJG3182" s="607"/>
      <c r="EJH3182" s="607"/>
      <c r="EJI3182" s="607"/>
      <c r="EJJ3182" s="607"/>
      <c r="EJK3182" s="607"/>
      <c r="EJL3182" s="607"/>
      <c r="EJM3182" s="607"/>
      <c r="EJN3182" s="607"/>
      <c r="EJO3182" s="607"/>
      <c r="EJP3182" s="607"/>
      <c r="EJQ3182" s="607"/>
      <c r="EJR3182" s="607"/>
      <c r="EJS3182" s="607"/>
      <c r="EJT3182" s="607"/>
      <c r="EJU3182" s="607"/>
      <c r="EJV3182" s="607"/>
      <c r="EJW3182" s="607"/>
      <c r="EJX3182" s="607"/>
      <c r="EJY3182" s="607"/>
      <c r="EJZ3182" s="607"/>
      <c r="EKA3182" s="607"/>
      <c r="EKB3182" s="607"/>
      <c r="EKC3182" s="607"/>
      <c r="EKD3182" s="607"/>
      <c r="EKE3182" s="607"/>
      <c r="EKF3182" s="607"/>
      <c r="EKG3182" s="607"/>
      <c r="EKH3182" s="607"/>
      <c r="EKI3182" s="607"/>
      <c r="EKJ3182" s="607"/>
      <c r="EKK3182" s="607"/>
      <c r="EKL3182" s="607"/>
      <c r="EKM3182" s="607"/>
      <c r="EKN3182" s="607"/>
      <c r="EKO3182" s="607"/>
      <c r="EKP3182" s="607"/>
      <c r="EKQ3182" s="607"/>
      <c r="EKR3182" s="607"/>
      <c r="EKS3182" s="607"/>
      <c r="EKT3182" s="607"/>
      <c r="EKU3182" s="607"/>
      <c r="EKV3182" s="607"/>
      <c r="EKW3182" s="607"/>
      <c r="EKX3182" s="607"/>
      <c r="EKY3182" s="607"/>
      <c r="EKZ3182" s="607"/>
      <c r="ELA3182" s="607"/>
      <c r="ELB3182" s="607"/>
      <c r="ELC3182" s="607"/>
      <c r="ELD3182" s="607"/>
      <c r="ELE3182" s="607"/>
      <c r="ELF3182" s="607"/>
      <c r="ELG3182" s="607"/>
      <c r="ELH3182" s="607"/>
      <c r="ELI3182" s="607"/>
      <c r="ELJ3182" s="607"/>
      <c r="ELK3182" s="607"/>
      <c r="ELL3182" s="607"/>
      <c r="ELM3182" s="607"/>
      <c r="ELN3182" s="607"/>
      <c r="ELO3182" s="607"/>
      <c r="ELP3182" s="607"/>
      <c r="ELQ3182" s="607"/>
      <c r="ELR3182" s="607"/>
      <c r="ELS3182" s="607"/>
      <c r="ELT3182" s="607"/>
      <c r="ELU3182" s="607"/>
      <c r="ELV3182" s="607"/>
      <c r="ELW3182" s="607"/>
      <c r="ELX3182" s="607"/>
      <c r="ELY3182" s="607"/>
      <c r="ELZ3182" s="607"/>
      <c r="EMA3182" s="607"/>
      <c r="EMB3182" s="607"/>
      <c r="EMC3182" s="607"/>
      <c r="EMD3182" s="607"/>
      <c r="EME3182" s="607"/>
      <c r="EMF3182" s="607"/>
      <c r="EMG3182" s="607"/>
      <c r="EMH3182" s="607"/>
      <c r="EMI3182" s="607"/>
      <c r="EMJ3182" s="607"/>
      <c r="EMK3182" s="607"/>
      <c r="EML3182" s="607"/>
      <c r="EMM3182" s="607"/>
      <c r="EMN3182" s="607"/>
      <c r="EMO3182" s="607"/>
      <c r="EMP3182" s="607"/>
      <c r="EMQ3182" s="607"/>
      <c r="EMR3182" s="607"/>
      <c r="EMS3182" s="607"/>
      <c r="EMT3182" s="607"/>
      <c r="EMU3182" s="607"/>
      <c r="EMV3182" s="607"/>
      <c r="EMW3182" s="607"/>
      <c r="EMX3182" s="607"/>
      <c r="EMY3182" s="607"/>
      <c r="EMZ3182" s="607"/>
      <c r="ENA3182" s="607"/>
      <c r="ENB3182" s="607"/>
      <c r="ENC3182" s="607"/>
      <c r="END3182" s="607"/>
      <c r="ENE3182" s="607"/>
      <c r="ENF3182" s="607"/>
      <c r="ENG3182" s="607"/>
      <c r="ENH3182" s="607"/>
      <c r="ENI3182" s="607"/>
      <c r="ENJ3182" s="607"/>
      <c r="ENK3182" s="607"/>
      <c r="ENL3182" s="607"/>
      <c r="ENM3182" s="607"/>
      <c r="ENN3182" s="607"/>
      <c r="ENO3182" s="607"/>
      <c r="ENP3182" s="607"/>
      <c r="ENQ3182" s="607"/>
      <c r="ENR3182" s="607"/>
      <c r="ENS3182" s="607"/>
      <c r="ENT3182" s="607"/>
      <c r="ENU3182" s="607"/>
      <c r="ENV3182" s="607"/>
      <c r="ENW3182" s="607"/>
      <c r="ENX3182" s="607"/>
      <c r="ENY3182" s="607"/>
      <c r="ENZ3182" s="607"/>
      <c r="EOA3182" s="607"/>
      <c r="EOB3182" s="607"/>
      <c r="EOC3182" s="607"/>
      <c r="EOD3182" s="607"/>
      <c r="EOE3182" s="607"/>
      <c r="EOF3182" s="607"/>
      <c r="EOG3182" s="607"/>
      <c r="EOH3182" s="607"/>
      <c r="EOI3182" s="607"/>
      <c r="EOJ3182" s="607"/>
      <c r="EOK3182" s="607"/>
      <c r="EOL3182" s="607"/>
      <c r="EOM3182" s="607"/>
      <c r="EON3182" s="607"/>
      <c r="EOO3182" s="607"/>
      <c r="EOP3182" s="607"/>
      <c r="EOQ3182" s="607"/>
      <c r="EOR3182" s="607"/>
      <c r="EOS3182" s="607"/>
      <c r="EOT3182" s="607"/>
      <c r="EOU3182" s="607"/>
      <c r="EOV3182" s="607"/>
      <c r="EOW3182" s="607"/>
      <c r="EOX3182" s="607"/>
      <c r="EOY3182" s="607"/>
      <c r="EOZ3182" s="607"/>
      <c r="EPA3182" s="607"/>
      <c r="EPB3182" s="607"/>
      <c r="EPC3182" s="607"/>
      <c r="EPD3182" s="607"/>
      <c r="EPE3182" s="607"/>
      <c r="EPF3182" s="607"/>
      <c r="EPG3182" s="607"/>
      <c r="EPH3182" s="607"/>
      <c r="EPI3182" s="607"/>
      <c r="EPJ3182" s="607"/>
      <c r="EPK3182" s="607"/>
      <c r="EPL3182" s="607"/>
      <c r="EPM3182" s="607"/>
      <c r="EPN3182" s="607"/>
      <c r="EPO3182" s="607"/>
      <c r="EPP3182" s="607"/>
      <c r="EPQ3182" s="607"/>
      <c r="EPR3182" s="607"/>
      <c r="EPS3182" s="607"/>
      <c r="EPT3182" s="607"/>
      <c r="EPU3182" s="607"/>
      <c r="EPV3182" s="607"/>
      <c r="EPW3182" s="607"/>
      <c r="EPX3182" s="607"/>
      <c r="EPY3182" s="607"/>
      <c r="EPZ3182" s="607"/>
      <c r="EQA3182" s="607"/>
      <c r="EQB3182" s="607"/>
      <c r="EQC3182" s="607"/>
      <c r="EQD3182" s="607"/>
      <c r="EQE3182" s="607"/>
      <c r="EQF3182" s="607"/>
      <c r="EQG3182" s="607"/>
      <c r="EQH3182" s="607"/>
      <c r="EQI3182" s="607"/>
      <c r="EQJ3182" s="607"/>
      <c r="EQK3182" s="607"/>
      <c r="EQL3182" s="607"/>
      <c r="EQM3182" s="607"/>
      <c r="EQN3182" s="607"/>
      <c r="EQO3182" s="607"/>
      <c r="EQP3182" s="607"/>
      <c r="EQQ3182" s="607"/>
      <c r="EQR3182" s="607"/>
      <c r="EQS3182" s="607"/>
      <c r="EQT3182" s="607"/>
      <c r="EQU3182" s="607"/>
      <c r="EQV3182" s="607"/>
      <c r="EQW3182" s="607"/>
      <c r="EQX3182" s="607"/>
      <c r="EQY3182" s="607"/>
      <c r="EQZ3182" s="607"/>
      <c r="ERA3182" s="607"/>
      <c r="ERB3182" s="607"/>
      <c r="ERC3182" s="607"/>
      <c r="ERD3182" s="607"/>
      <c r="ERE3182" s="607"/>
      <c r="ERF3182" s="607"/>
      <c r="ERG3182" s="607"/>
      <c r="ERH3182" s="607"/>
      <c r="ERI3182" s="607"/>
      <c r="ERJ3182" s="607"/>
      <c r="ERK3182" s="607"/>
      <c r="ERL3182" s="607"/>
      <c r="ERM3182" s="607"/>
      <c r="ERN3182" s="607"/>
      <c r="ERO3182" s="607"/>
      <c r="ERP3182" s="607"/>
      <c r="ERQ3182" s="607"/>
      <c r="ERR3182" s="607"/>
      <c r="ERS3182" s="607"/>
      <c r="ERT3182" s="607"/>
      <c r="ERU3182" s="607"/>
      <c r="ERV3182" s="607"/>
      <c r="ERW3182" s="607"/>
      <c r="ERX3182" s="607"/>
      <c r="ERY3182" s="607"/>
      <c r="ERZ3182" s="607"/>
      <c r="ESA3182" s="607"/>
      <c r="ESB3182" s="607"/>
      <c r="ESC3182" s="607"/>
      <c r="ESD3182" s="607"/>
      <c r="ESE3182" s="607"/>
      <c r="ESF3182" s="607"/>
      <c r="ESG3182" s="607"/>
      <c r="ESH3182" s="607"/>
      <c r="ESI3182" s="607"/>
      <c r="ESJ3182" s="607"/>
      <c r="ESK3182" s="607"/>
      <c r="ESL3182" s="607"/>
      <c r="ESM3182" s="607"/>
      <c r="ESN3182" s="607"/>
      <c r="ESO3182" s="607"/>
      <c r="ESP3182" s="607"/>
      <c r="ESQ3182" s="607"/>
      <c r="ESR3182" s="607"/>
      <c r="ESS3182" s="607"/>
      <c r="EST3182" s="607"/>
      <c r="ESU3182" s="607"/>
      <c r="ESV3182" s="607"/>
      <c r="ESW3182" s="607"/>
      <c r="ESX3182" s="607"/>
      <c r="ESY3182" s="607"/>
      <c r="ESZ3182" s="607"/>
      <c r="ETA3182" s="607"/>
      <c r="ETB3182" s="607"/>
      <c r="ETC3182" s="607"/>
      <c r="ETD3182" s="607"/>
      <c r="ETE3182" s="607"/>
      <c r="ETF3182" s="607"/>
      <c r="ETG3182" s="607"/>
      <c r="ETH3182" s="607"/>
      <c r="ETI3182" s="607"/>
      <c r="ETJ3182" s="607"/>
      <c r="ETK3182" s="607"/>
      <c r="ETL3182" s="607"/>
      <c r="ETM3182" s="607"/>
      <c r="ETN3182" s="607"/>
      <c r="ETO3182" s="607"/>
      <c r="ETP3182" s="607"/>
      <c r="ETQ3182" s="607"/>
      <c r="ETR3182" s="607"/>
      <c r="ETS3182" s="607"/>
      <c r="ETT3182" s="607"/>
      <c r="ETU3182" s="607"/>
      <c r="ETV3182" s="607"/>
      <c r="ETW3182" s="607"/>
      <c r="ETX3182" s="607"/>
      <c r="ETY3182" s="607"/>
      <c r="ETZ3182" s="607"/>
      <c r="EUA3182" s="607"/>
      <c r="EUB3182" s="607"/>
      <c r="EUC3182" s="607"/>
      <c r="EUD3182" s="607"/>
      <c r="EUE3182" s="607"/>
      <c r="EUF3182" s="607"/>
      <c r="EUG3182" s="607"/>
      <c r="EUH3182" s="607"/>
      <c r="EUI3182" s="607"/>
      <c r="EUJ3182" s="607"/>
      <c r="EUK3182" s="607"/>
      <c r="EUL3182" s="607"/>
      <c r="EUM3182" s="607"/>
      <c r="EUN3182" s="607"/>
      <c r="EUO3182" s="607"/>
      <c r="EUP3182" s="607"/>
      <c r="EUQ3182" s="607"/>
      <c r="EUR3182" s="607"/>
      <c r="EUS3182" s="607"/>
      <c r="EUT3182" s="607"/>
      <c r="EUU3182" s="607"/>
      <c r="EUV3182" s="607"/>
      <c r="EUW3182" s="607"/>
      <c r="EUX3182" s="607"/>
      <c r="EUY3182" s="607"/>
      <c r="EUZ3182" s="607"/>
      <c r="EVA3182" s="607"/>
      <c r="EVB3182" s="607"/>
      <c r="EVC3182" s="607"/>
      <c r="EVD3182" s="607"/>
      <c r="EVE3182" s="607"/>
      <c r="EVF3182" s="607"/>
      <c r="EVG3182" s="607"/>
      <c r="EVH3182" s="607"/>
      <c r="EVI3182" s="607"/>
      <c r="EVJ3182" s="607"/>
      <c r="EVK3182" s="607"/>
      <c r="EVL3182" s="607"/>
      <c r="EVM3182" s="607"/>
      <c r="EVN3182" s="607"/>
      <c r="EVO3182" s="607"/>
      <c r="EVP3182" s="607"/>
      <c r="EVQ3182" s="607"/>
      <c r="EVR3182" s="607"/>
      <c r="EVS3182" s="607"/>
      <c r="EVT3182" s="607"/>
      <c r="EVU3182" s="607"/>
      <c r="EVV3182" s="607"/>
      <c r="EVW3182" s="607"/>
      <c r="EVX3182" s="607"/>
      <c r="EVY3182" s="607"/>
      <c r="EVZ3182" s="607"/>
      <c r="EWA3182" s="607"/>
      <c r="EWB3182" s="607"/>
      <c r="EWC3182" s="607"/>
      <c r="EWD3182" s="607"/>
      <c r="EWE3182" s="607"/>
      <c r="EWF3182" s="607"/>
      <c r="EWG3182" s="607"/>
      <c r="EWH3182" s="607"/>
      <c r="EWI3182" s="607"/>
      <c r="EWJ3182" s="607"/>
      <c r="EWK3182" s="607"/>
      <c r="EWL3182" s="607"/>
      <c r="EWM3182" s="607"/>
      <c r="EWN3182" s="607"/>
      <c r="EWO3182" s="607"/>
      <c r="EWP3182" s="607"/>
      <c r="EWQ3182" s="607"/>
      <c r="EWR3182" s="607"/>
      <c r="EWS3182" s="607"/>
      <c r="EWT3182" s="607"/>
      <c r="EWU3182" s="607"/>
      <c r="EWV3182" s="607"/>
      <c r="EWW3182" s="607"/>
      <c r="EWX3182" s="607"/>
      <c r="EWY3182" s="607"/>
      <c r="EWZ3182" s="607"/>
      <c r="EXA3182" s="607"/>
      <c r="EXB3182" s="607"/>
      <c r="EXC3182" s="607"/>
      <c r="EXD3182" s="607"/>
      <c r="EXE3182" s="607"/>
      <c r="EXF3182" s="607"/>
      <c r="EXG3182" s="607"/>
      <c r="EXH3182" s="607"/>
      <c r="EXI3182" s="607"/>
      <c r="EXJ3182" s="607"/>
      <c r="EXK3182" s="607"/>
      <c r="EXL3182" s="607"/>
      <c r="EXM3182" s="607"/>
      <c r="EXN3182" s="607"/>
      <c r="EXO3182" s="607"/>
      <c r="EXP3182" s="607"/>
      <c r="EXQ3182" s="607"/>
      <c r="EXR3182" s="607"/>
      <c r="EXS3182" s="607"/>
      <c r="EXT3182" s="607"/>
      <c r="EXU3182" s="607"/>
      <c r="EXV3182" s="607"/>
      <c r="EXW3182" s="607"/>
      <c r="EXX3182" s="607"/>
      <c r="EXY3182" s="607"/>
      <c r="EXZ3182" s="607"/>
      <c r="EYA3182" s="607"/>
      <c r="EYB3182" s="607"/>
      <c r="EYC3182" s="607"/>
      <c r="EYD3182" s="607"/>
      <c r="EYE3182" s="607"/>
      <c r="EYF3182" s="607"/>
      <c r="EYG3182" s="607"/>
      <c r="EYH3182" s="607"/>
      <c r="EYI3182" s="607"/>
      <c r="EYJ3182" s="607"/>
      <c r="EYK3182" s="607"/>
      <c r="EYL3182" s="607"/>
      <c r="EYM3182" s="607"/>
      <c r="EYN3182" s="607"/>
      <c r="EYO3182" s="607"/>
      <c r="EYP3182" s="607"/>
      <c r="EYQ3182" s="607"/>
      <c r="EYR3182" s="607"/>
      <c r="EYS3182" s="607"/>
      <c r="EYT3182" s="607"/>
      <c r="EYU3182" s="607"/>
      <c r="EYV3182" s="607"/>
      <c r="EYW3182" s="607"/>
      <c r="EYX3182" s="607"/>
      <c r="EYY3182" s="607"/>
      <c r="EYZ3182" s="607"/>
      <c r="EZA3182" s="607"/>
      <c r="EZB3182" s="607"/>
      <c r="EZC3182" s="607"/>
      <c r="EZD3182" s="607"/>
      <c r="EZE3182" s="607"/>
      <c r="EZF3182" s="607"/>
      <c r="EZG3182" s="607"/>
      <c r="EZH3182" s="607"/>
      <c r="EZI3182" s="607"/>
      <c r="EZJ3182" s="607"/>
      <c r="EZK3182" s="607"/>
      <c r="EZL3182" s="607"/>
      <c r="EZM3182" s="607"/>
      <c r="EZN3182" s="607"/>
      <c r="EZO3182" s="607"/>
      <c r="EZP3182" s="607"/>
      <c r="EZQ3182" s="607"/>
      <c r="EZR3182" s="607"/>
      <c r="EZS3182" s="607"/>
      <c r="EZT3182" s="607"/>
      <c r="EZU3182" s="607"/>
      <c r="EZV3182" s="607"/>
      <c r="EZW3182" s="607"/>
      <c r="EZX3182" s="607"/>
      <c r="EZY3182" s="607"/>
      <c r="EZZ3182" s="607"/>
      <c r="FAA3182" s="607"/>
      <c r="FAB3182" s="607"/>
      <c r="FAC3182" s="607"/>
      <c r="FAD3182" s="607"/>
      <c r="FAE3182" s="607"/>
      <c r="FAF3182" s="607"/>
      <c r="FAG3182" s="607"/>
      <c r="FAH3182" s="607"/>
      <c r="FAI3182" s="607"/>
      <c r="FAJ3182" s="607"/>
      <c r="FAK3182" s="607"/>
      <c r="FAL3182" s="607"/>
      <c r="FAM3182" s="607"/>
      <c r="FAN3182" s="607"/>
      <c r="FAO3182" s="607"/>
      <c r="FAP3182" s="607"/>
      <c r="FAQ3182" s="607"/>
      <c r="FAR3182" s="607"/>
      <c r="FAS3182" s="607"/>
      <c r="FAT3182" s="607"/>
      <c r="FAU3182" s="607"/>
      <c r="FAV3182" s="607"/>
      <c r="FAW3182" s="607"/>
      <c r="FAX3182" s="607"/>
      <c r="FAY3182" s="607"/>
      <c r="FAZ3182" s="607"/>
      <c r="FBA3182" s="607"/>
      <c r="FBB3182" s="607"/>
      <c r="FBC3182" s="607"/>
      <c r="FBD3182" s="607"/>
      <c r="FBE3182" s="607"/>
      <c r="FBF3182" s="607"/>
      <c r="FBG3182" s="607"/>
      <c r="FBH3182" s="607"/>
      <c r="FBI3182" s="607"/>
      <c r="FBJ3182" s="607"/>
      <c r="FBK3182" s="607"/>
      <c r="FBL3182" s="607"/>
      <c r="FBM3182" s="607"/>
      <c r="FBN3182" s="607"/>
      <c r="FBO3182" s="607"/>
      <c r="FBP3182" s="607"/>
      <c r="FBQ3182" s="607"/>
      <c r="FBR3182" s="607"/>
      <c r="FBS3182" s="607"/>
      <c r="FBT3182" s="607"/>
      <c r="FBU3182" s="607"/>
      <c r="FBV3182" s="607"/>
      <c r="FBW3182" s="607"/>
      <c r="FBX3182" s="607"/>
      <c r="FBY3182" s="607"/>
      <c r="FBZ3182" s="607"/>
      <c r="FCA3182" s="607"/>
      <c r="FCB3182" s="607"/>
      <c r="FCC3182" s="607"/>
      <c r="FCD3182" s="607"/>
      <c r="FCE3182" s="607"/>
      <c r="FCF3182" s="607"/>
      <c r="FCG3182" s="607"/>
      <c r="FCH3182" s="607"/>
      <c r="FCI3182" s="607"/>
      <c r="FCJ3182" s="607"/>
      <c r="FCK3182" s="607"/>
      <c r="FCL3182" s="607"/>
      <c r="FCM3182" s="607"/>
      <c r="FCN3182" s="607"/>
      <c r="FCO3182" s="607"/>
      <c r="FCP3182" s="607"/>
      <c r="FCQ3182" s="607"/>
      <c r="FCR3182" s="607"/>
      <c r="FCS3182" s="607"/>
      <c r="FCT3182" s="607"/>
      <c r="FCU3182" s="607"/>
      <c r="FCV3182" s="607"/>
      <c r="FCW3182" s="607"/>
      <c r="FCX3182" s="607"/>
      <c r="FCY3182" s="607"/>
      <c r="FCZ3182" s="607"/>
      <c r="FDA3182" s="607"/>
      <c r="FDB3182" s="607"/>
      <c r="FDC3182" s="607"/>
      <c r="FDD3182" s="607"/>
      <c r="FDE3182" s="607"/>
      <c r="FDF3182" s="607"/>
      <c r="FDG3182" s="607"/>
      <c r="FDH3182" s="607"/>
      <c r="FDI3182" s="607"/>
      <c r="FDJ3182" s="607"/>
      <c r="FDK3182" s="607"/>
      <c r="FDL3182" s="607"/>
      <c r="FDM3182" s="607"/>
      <c r="FDN3182" s="607"/>
      <c r="FDO3182" s="607"/>
      <c r="FDP3182" s="607"/>
      <c r="FDQ3182" s="607"/>
      <c r="FDR3182" s="607"/>
      <c r="FDS3182" s="607"/>
      <c r="FDT3182" s="607"/>
      <c r="FDU3182" s="607"/>
      <c r="FDV3182" s="607"/>
      <c r="FDW3182" s="607"/>
      <c r="FDX3182" s="607"/>
      <c r="FDY3182" s="607"/>
      <c r="FDZ3182" s="607"/>
      <c r="FEA3182" s="607"/>
      <c r="FEB3182" s="607"/>
      <c r="FEC3182" s="607"/>
      <c r="FED3182" s="607"/>
      <c r="FEE3182" s="607"/>
      <c r="FEF3182" s="607"/>
      <c r="FEG3182" s="607"/>
      <c r="FEH3182" s="607"/>
      <c r="FEI3182" s="607"/>
      <c r="FEJ3182" s="607"/>
      <c r="FEK3182" s="607"/>
      <c r="FEL3182" s="607"/>
      <c r="FEM3182" s="607"/>
      <c r="FEN3182" s="607"/>
      <c r="FEO3182" s="607"/>
      <c r="FEP3182" s="607"/>
      <c r="FEQ3182" s="607"/>
      <c r="FER3182" s="607"/>
      <c r="FES3182" s="607"/>
      <c r="FET3182" s="607"/>
      <c r="FEU3182" s="607"/>
      <c r="FEV3182" s="607"/>
      <c r="FEW3182" s="607"/>
      <c r="FEX3182" s="607"/>
      <c r="FEY3182" s="607"/>
      <c r="FEZ3182" s="607"/>
      <c r="FFA3182" s="607"/>
      <c r="FFB3182" s="607"/>
      <c r="FFC3182" s="607"/>
      <c r="FFD3182" s="607"/>
      <c r="FFE3182" s="607"/>
      <c r="FFF3182" s="607"/>
      <c r="FFG3182" s="607"/>
      <c r="FFH3182" s="607"/>
      <c r="FFI3182" s="607"/>
      <c r="FFJ3182" s="607"/>
      <c r="FFK3182" s="607"/>
      <c r="FFL3182" s="607"/>
      <c r="FFM3182" s="607"/>
      <c r="FFN3182" s="607"/>
      <c r="FFO3182" s="607"/>
      <c r="FFP3182" s="607"/>
      <c r="FFQ3182" s="607"/>
      <c r="FFR3182" s="607"/>
      <c r="FFS3182" s="607"/>
      <c r="FFT3182" s="607"/>
      <c r="FFU3182" s="607"/>
      <c r="FFV3182" s="607"/>
      <c r="FFW3182" s="607"/>
      <c r="FFX3182" s="607"/>
      <c r="FFY3182" s="607"/>
      <c r="FFZ3182" s="607"/>
      <c r="FGA3182" s="607"/>
      <c r="FGB3182" s="607"/>
      <c r="FGC3182" s="607"/>
      <c r="FGD3182" s="607"/>
      <c r="FGE3182" s="607"/>
      <c r="FGF3182" s="607"/>
      <c r="FGG3182" s="607"/>
      <c r="FGH3182" s="607"/>
      <c r="FGI3182" s="607"/>
      <c r="FGJ3182" s="607"/>
      <c r="FGK3182" s="607"/>
      <c r="FGL3182" s="607"/>
      <c r="FGM3182" s="607"/>
      <c r="FGN3182" s="607"/>
      <c r="FGO3182" s="607"/>
      <c r="FGP3182" s="607"/>
      <c r="FGQ3182" s="607"/>
      <c r="FGR3182" s="607"/>
      <c r="FGS3182" s="607"/>
      <c r="FGT3182" s="607"/>
      <c r="FGU3182" s="607"/>
      <c r="FGV3182" s="607"/>
      <c r="FGW3182" s="607"/>
      <c r="FGX3182" s="607"/>
      <c r="FGY3182" s="607"/>
      <c r="FGZ3182" s="607"/>
      <c r="FHA3182" s="607"/>
      <c r="FHB3182" s="607"/>
      <c r="FHC3182" s="607"/>
      <c r="FHD3182" s="607"/>
      <c r="FHE3182" s="607"/>
      <c r="FHF3182" s="607"/>
      <c r="FHG3182" s="607"/>
      <c r="FHH3182" s="607"/>
      <c r="FHI3182" s="607"/>
      <c r="FHJ3182" s="607"/>
      <c r="FHK3182" s="607"/>
      <c r="FHL3182" s="607"/>
      <c r="FHM3182" s="607"/>
      <c r="FHN3182" s="607"/>
      <c r="FHO3182" s="607"/>
      <c r="FHP3182" s="607"/>
      <c r="FHQ3182" s="607"/>
      <c r="FHR3182" s="607"/>
      <c r="FHS3182" s="607"/>
      <c r="FHT3182" s="607"/>
      <c r="FHU3182" s="607"/>
      <c r="FHV3182" s="607"/>
      <c r="FHW3182" s="607"/>
      <c r="FHX3182" s="607"/>
      <c r="FHY3182" s="607"/>
      <c r="FHZ3182" s="607"/>
      <c r="FIA3182" s="607"/>
      <c r="FIB3182" s="607"/>
      <c r="FIC3182" s="607"/>
      <c r="FID3182" s="607"/>
      <c r="FIE3182" s="607"/>
      <c r="FIF3182" s="607"/>
      <c r="FIG3182" s="607"/>
      <c r="FIH3182" s="607"/>
      <c r="FII3182" s="607"/>
      <c r="FIJ3182" s="607"/>
      <c r="FIK3182" s="607"/>
      <c r="FIL3182" s="607"/>
      <c r="FIM3182" s="607"/>
      <c r="FIN3182" s="607"/>
      <c r="FIO3182" s="607"/>
      <c r="FIP3182" s="607"/>
      <c r="FIQ3182" s="607"/>
      <c r="FIR3182" s="607"/>
      <c r="FIS3182" s="607"/>
      <c r="FIT3182" s="607"/>
      <c r="FIU3182" s="607"/>
      <c r="FIV3182" s="607"/>
      <c r="FIW3182" s="607"/>
      <c r="FIX3182" s="607"/>
      <c r="FIY3182" s="607"/>
      <c r="FIZ3182" s="607"/>
      <c r="FJA3182" s="607"/>
      <c r="FJB3182" s="607"/>
      <c r="FJC3182" s="607"/>
      <c r="FJD3182" s="607"/>
      <c r="FJE3182" s="607"/>
      <c r="FJF3182" s="607"/>
      <c r="FJG3182" s="607"/>
      <c r="FJH3182" s="607"/>
      <c r="FJI3182" s="607"/>
      <c r="FJJ3182" s="607"/>
      <c r="FJK3182" s="607"/>
      <c r="FJL3182" s="607"/>
      <c r="FJM3182" s="607"/>
      <c r="FJN3182" s="607"/>
      <c r="FJO3182" s="607"/>
      <c r="FJP3182" s="607"/>
      <c r="FJQ3182" s="607"/>
      <c r="FJR3182" s="607"/>
      <c r="FJS3182" s="607"/>
      <c r="FJT3182" s="607"/>
      <c r="FJU3182" s="607"/>
      <c r="FJV3182" s="607"/>
      <c r="FJW3182" s="607"/>
      <c r="FJX3182" s="607"/>
      <c r="FJY3182" s="607"/>
      <c r="FJZ3182" s="607"/>
      <c r="FKA3182" s="607"/>
      <c r="FKB3182" s="607"/>
      <c r="FKC3182" s="607"/>
      <c r="FKD3182" s="607"/>
      <c r="FKE3182" s="607"/>
      <c r="FKF3182" s="607"/>
      <c r="FKG3182" s="607"/>
      <c r="FKH3182" s="607"/>
      <c r="FKI3182" s="607"/>
      <c r="FKJ3182" s="607"/>
      <c r="FKK3182" s="607"/>
      <c r="FKL3182" s="607"/>
      <c r="FKM3182" s="607"/>
      <c r="FKN3182" s="607"/>
      <c r="FKO3182" s="607"/>
      <c r="FKP3182" s="607"/>
      <c r="FKQ3182" s="607"/>
      <c r="FKR3182" s="607"/>
      <c r="FKS3182" s="607"/>
      <c r="FKT3182" s="607"/>
      <c r="FKU3182" s="607"/>
      <c r="FKV3182" s="607"/>
      <c r="FKW3182" s="607"/>
      <c r="FKX3182" s="607"/>
      <c r="FKY3182" s="607"/>
      <c r="FKZ3182" s="607"/>
      <c r="FLA3182" s="607"/>
      <c r="FLB3182" s="607"/>
      <c r="FLC3182" s="607"/>
      <c r="FLD3182" s="607"/>
      <c r="FLE3182" s="607"/>
      <c r="FLF3182" s="607"/>
      <c r="FLG3182" s="607"/>
      <c r="FLH3182" s="607"/>
      <c r="FLI3182" s="607"/>
      <c r="FLJ3182" s="607"/>
      <c r="FLK3182" s="607"/>
      <c r="FLL3182" s="607"/>
      <c r="FLM3182" s="607"/>
      <c r="FLN3182" s="607"/>
      <c r="FLO3182" s="607"/>
      <c r="FLP3182" s="607"/>
      <c r="FLQ3182" s="607"/>
      <c r="FLR3182" s="607"/>
      <c r="FLS3182" s="607"/>
      <c r="FLT3182" s="607"/>
      <c r="FLU3182" s="607"/>
      <c r="FLV3182" s="607"/>
      <c r="FLW3182" s="607"/>
      <c r="FLX3182" s="607"/>
      <c r="FLY3182" s="607"/>
      <c r="FLZ3182" s="607"/>
      <c r="FMA3182" s="607"/>
      <c r="FMB3182" s="607"/>
      <c r="FMC3182" s="607"/>
      <c r="FMD3182" s="607"/>
      <c r="FME3182" s="607"/>
      <c r="FMF3182" s="607"/>
      <c r="FMG3182" s="607"/>
      <c r="FMH3182" s="607"/>
      <c r="FMI3182" s="607"/>
      <c r="FMJ3182" s="607"/>
      <c r="FMK3182" s="607"/>
      <c r="FML3182" s="607"/>
      <c r="FMM3182" s="607"/>
      <c r="FMN3182" s="607"/>
      <c r="FMO3182" s="607"/>
      <c r="FMP3182" s="607"/>
      <c r="FMQ3182" s="607"/>
      <c r="FMR3182" s="607"/>
      <c r="FMS3182" s="607"/>
      <c r="FMT3182" s="607"/>
      <c r="FMU3182" s="607"/>
      <c r="FMV3182" s="607"/>
      <c r="FMW3182" s="607"/>
      <c r="FMX3182" s="607"/>
      <c r="FMY3182" s="607"/>
      <c r="FMZ3182" s="607"/>
      <c r="FNA3182" s="607"/>
      <c r="FNB3182" s="607"/>
      <c r="FNC3182" s="607"/>
      <c r="FND3182" s="607"/>
      <c r="FNE3182" s="607"/>
      <c r="FNF3182" s="607"/>
      <c r="FNG3182" s="607"/>
      <c r="FNH3182" s="607"/>
      <c r="FNI3182" s="607"/>
      <c r="FNJ3182" s="607"/>
      <c r="FNK3182" s="607"/>
      <c r="FNL3182" s="607"/>
      <c r="FNM3182" s="607"/>
      <c r="FNN3182" s="607"/>
      <c r="FNO3182" s="607"/>
      <c r="FNP3182" s="607"/>
      <c r="FNQ3182" s="607"/>
      <c r="FNR3182" s="607"/>
      <c r="FNS3182" s="607"/>
      <c r="FNT3182" s="607"/>
      <c r="FNU3182" s="607"/>
      <c r="FNV3182" s="607"/>
      <c r="FNW3182" s="607"/>
      <c r="FNX3182" s="607"/>
      <c r="FNY3182" s="607"/>
      <c r="FNZ3182" s="607"/>
      <c r="FOA3182" s="607"/>
      <c r="FOB3182" s="607"/>
      <c r="FOC3182" s="607"/>
      <c r="FOD3182" s="607"/>
      <c r="FOE3182" s="607"/>
      <c r="FOF3182" s="607"/>
      <c r="FOG3182" s="607"/>
      <c r="FOH3182" s="607"/>
      <c r="FOI3182" s="607"/>
      <c r="FOJ3182" s="607"/>
      <c r="FOK3182" s="607"/>
      <c r="FOL3182" s="607"/>
      <c r="FOM3182" s="607"/>
      <c r="FON3182" s="607"/>
      <c r="FOO3182" s="607"/>
      <c r="FOP3182" s="607"/>
      <c r="FOQ3182" s="607"/>
      <c r="FOR3182" s="607"/>
      <c r="FOS3182" s="607"/>
      <c r="FOT3182" s="607"/>
      <c r="FOU3182" s="607"/>
      <c r="FOV3182" s="607"/>
      <c r="FOW3182" s="607"/>
      <c r="FOX3182" s="607"/>
      <c r="FOY3182" s="607"/>
      <c r="FOZ3182" s="607"/>
      <c r="FPA3182" s="607"/>
      <c r="FPB3182" s="607"/>
      <c r="FPC3182" s="607"/>
      <c r="FPD3182" s="607"/>
      <c r="FPE3182" s="607"/>
      <c r="FPF3182" s="607"/>
      <c r="FPG3182" s="607"/>
      <c r="FPH3182" s="607"/>
      <c r="FPI3182" s="607"/>
      <c r="FPJ3182" s="607"/>
      <c r="FPK3182" s="607"/>
      <c r="FPL3182" s="607"/>
      <c r="FPM3182" s="607"/>
      <c r="FPN3182" s="607"/>
      <c r="FPO3182" s="607"/>
      <c r="FPP3182" s="607"/>
      <c r="FPQ3182" s="607"/>
      <c r="FPR3182" s="607"/>
      <c r="FPS3182" s="607"/>
      <c r="FPT3182" s="607"/>
      <c r="FPU3182" s="607"/>
      <c r="FPV3182" s="607"/>
      <c r="FPW3182" s="607"/>
      <c r="FPX3182" s="607"/>
      <c r="FPY3182" s="607"/>
      <c r="FPZ3182" s="607"/>
      <c r="FQA3182" s="607"/>
      <c r="FQB3182" s="607"/>
      <c r="FQC3182" s="607"/>
      <c r="FQD3182" s="607"/>
      <c r="FQE3182" s="607"/>
      <c r="FQF3182" s="607"/>
      <c r="FQG3182" s="607"/>
      <c r="FQH3182" s="607"/>
      <c r="FQI3182" s="607"/>
      <c r="FQJ3182" s="607"/>
      <c r="FQK3182" s="607"/>
      <c r="FQL3182" s="607"/>
      <c r="FQM3182" s="607"/>
      <c r="FQN3182" s="607"/>
      <c r="FQO3182" s="607"/>
      <c r="FQP3182" s="607"/>
      <c r="FQQ3182" s="607"/>
      <c r="FQR3182" s="607"/>
      <c r="FQS3182" s="607"/>
      <c r="FQT3182" s="607"/>
      <c r="FQU3182" s="607"/>
      <c r="FQV3182" s="607"/>
      <c r="FQW3182" s="607"/>
      <c r="FQX3182" s="607"/>
      <c r="FQY3182" s="607"/>
      <c r="FQZ3182" s="607"/>
      <c r="FRA3182" s="607"/>
      <c r="FRB3182" s="607"/>
      <c r="FRC3182" s="607"/>
      <c r="FRD3182" s="607"/>
      <c r="FRE3182" s="607"/>
      <c r="FRF3182" s="607"/>
      <c r="FRG3182" s="607"/>
      <c r="FRH3182" s="607"/>
      <c r="FRI3182" s="607"/>
      <c r="FRJ3182" s="607"/>
      <c r="FRK3182" s="607"/>
      <c r="FRL3182" s="607"/>
      <c r="FRM3182" s="607"/>
      <c r="FRN3182" s="607"/>
      <c r="FRO3182" s="607"/>
      <c r="FRP3182" s="607"/>
      <c r="FRQ3182" s="607"/>
      <c r="FRR3182" s="607"/>
      <c r="FRS3182" s="607"/>
      <c r="FRT3182" s="607"/>
      <c r="FRU3182" s="607"/>
      <c r="FRV3182" s="607"/>
      <c r="FRW3182" s="607"/>
      <c r="FRX3182" s="607"/>
      <c r="FRY3182" s="607"/>
      <c r="FRZ3182" s="607"/>
      <c r="FSA3182" s="607"/>
      <c r="FSB3182" s="607"/>
      <c r="FSC3182" s="607"/>
      <c r="FSD3182" s="607"/>
      <c r="FSE3182" s="607"/>
      <c r="FSF3182" s="607"/>
      <c r="FSG3182" s="607"/>
      <c r="FSH3182" s="607"/>
      <c r="FSI3182" s="607"/>
      <c r="FSJ3182" s="607"/>
      <c r="FSK3182" s="607"/>
      <c r="FSL3182" s="607"/>
      <c r="FSM3182" s="607"/>
      <c r="FSN3182" s="607"/>
      <c r="FSO3182" s="607"/>
      <c r="FSP3182" s="607"/>
      <c r="FSQ3182" s="607"/>
      <c r="FSR3182" s="607"/>
      <c r="FSS3182" s="607"/>
      <c r="FST3182" s="607"/>
      <c r="FSU3182" s="607"/>
      <c r="FSV3182" s="607"/>
      <c r="FSW3182" s="607"/>
      <c r="FSX3182" s="607"/>
      <c r="FSY3182" s="607"/>
      <c r="FSZ3182" s="607"/>
      <c r="FTA3182" s="607"/>
      <c r="FTB3182" s="607"/>
      <c r="FTC3182" s="607"/>
      <c r="FTD3182" s="607"/>
      <c r="FTE3182" s="607"/>
      <c r="FTF3182" s="607"/>
      <c r="FTG3182" s="607"/>
      <c r="FTH3182" s="607"/>
      <c r="FTI3182" s="607"/>
      <c r="FTJ3182" s="607"/>
      <c r="FTK3182" s="607"/>
      <c r="FTL3182" s="607"/>
      <c r="FTM3182" s="607"/>
      <c r="FTN3182" s="607"/>
      <c r="FTO3182" s="607"/>
      <c r="FTP3182" s="607"/>
      <c r="FTQ3182" s="607"/>
      <c r="FTR3182" s="607"/>
      <c r="FTS3182" s="607"/>
      <c r="FTT3182" s="607"/>
      <c r="FTU3182" s="607"/>
      <c r="FTV3182" s="607"/>
      <c r="FTW3182" s="607"/>
      <c r="FTX3182" s="607"/>
      <c r="FTY3182" s="607"/>
      <c r="FTZ3182" s="607"/>
      <c r="FUA3182" s="607"/>
      <c r="FUB3182" s="607"/>
      <c r="FUC3182" s="607"/>
      <c r="FUD3182" s="607"/>
      <c r="FUE3182" s="607"/>
      <c r="FUF3182" s="607"/>
      <c r="FUG3182" s="607"/>
      <c r="FUH3182" s="607"/>
      <c r="FUI3182" s="607"/>
      <c r="FUJ3182" s="607"/>
      <c r="FUK3182" s="607"/>
      <c r="FUL3182" s="607"/>
      <c r="FUM3182" s="607"/>
      <c r="FUN3182" s="607"/>
      <c r="FUO3182" s="607"/>
      <c r="FUP3182" s="607"/>
      <c r="FUQ3182" s="607"/>
      <c r="FUR3182" s="607"/>
      <c r="FUS3182" s="607"/>
      <c r="FUT3182" s="607"/>
      <c r="FUU3182" s="607"/>
      <c r="FUV3182" s="607"/>
      <c r="FUW3182" s="607"/>
      <c r="FUX3182" s="607"/>
      <c r="FUY3182" s="607"/>
      <c r="FUZ3182" s="607"/>
      <c r="FVA3182" s="607"/>
      <c r="FVB3182" s="607"/>
      <c r="FVC3182" s="607"/>
      <c r="FVD3182" s="607"/>
      <c r="FVE3182" s="607"/>
      <c r="FVF3182" s="607"/>
      <c r="FVG3182" s="607"/>
      <c r="FVH3182" s="607"/>
      <c r="FVI3182" s="607"/>
      <c r="FVJ3182" s="607"/>
      <c r="FVK3182" s="607"/>
      <c r="FVL3182" s="607"/>
      <c r="FVM3182" s="607"/>
      <c r="FVN3182" s="607"/>
      <c r="FVO3182" s="607"/>
      <c r="FVP3182" s="607"/>
      <c r="FVQ3182" s="607"/>
      <c r="FVR3182" s="607"/>
      <c r="FVS3182" s="607"/>
      <c r="FVT3182" s="607"/>
      <c r="FVU3182" s="607"/>
      <c r="FVV3182" s="607"/>
      <c r="FVW3182" s="607"/>
      <c r="FVX3182" s="607"/>
      <c r="FVY3182" s="607"/>
      <c r="FVZ3182" s="607"/>
      <c r="FWA3182" s="607"/>
      <c r="FWB3182" s="607"/>
      <c r="FWC3182" s="607"/>
      <c r="FWD3182" s="607"/>
      <c r="FWE3182" s="607"/>
      <c r="FWF3182" s="607"/>
      <c r="FWG3182" s="607"/>
      <c r="FWH3182" s="607"/>
      <c r="FWI3182" s="607"/>
      <c r="FWJ3182" s="607"/>
      <c r="FWK3182" s="607"/>
      <c r="FWL3182" s="607"/>
      <c r="FWM3182" s="607"/>
      <c r="FWN3182" s="607"/>
      <c r="FWO3182" s="607"/>
      <c r="FWP3182" s="607"/>
      <c r="FWQ3182" s="607"/>
      <c r="FWR3182" s="607"/>
      <c r="FWS3182" s="607"/>
      <c r="FWT3182" s="607"/>
      <c r="FWU3182" s="607"/>
      <c r="FWV3182" s="607"/>
      <c r="FWW3182" s="607"/>
      <c r="FWX3182" s="607"/>
      <c r="FWY3182" s="607"/>
      <c r="FWZ3182" s="607"/>
      <c r="FXA3182" s="607"/>
      <c r="FXB3182" s="607"/>
      <c r="FXC3182" s="607"/>
      <c r="FXD3182" s="607"/>
      <c r="FXE3182" s="607"/>
      <c r="FXF3182" s="607"/>
      <c r="FXG3182" s="607"/>
      <c r="FXH3182" s="607"/>
      <c r="FXI3182" s="607"/>
      <c r="FXJ3182" s="607"/>
      <c r="FXK3182" s="607"/>
      <c r="FXL3182" s="607"/>
      <c r="FXM3182" s="607"/>
      <c r="FXN3182" s="607"/>
      <c r="FXO3182" s="607"/>
      <c r="FXP3182" s="607"/>
      <c r="FXQ3182" s="607"/>
      <c r="FXR3182" s="607"/>
      <c r="FXS3182" s="607"/>
      <c r="FXT3182" s="607"/>
      <c r="FXU3182" s="607"/>
      <c r="FXV3182" s="607"/>
      <c r="FXW3182" s="607"/>
      <c r="FXX3182" s="607"/>
      <c r="FXY3182" s="607"/>
      <c r="FXZ3182" s="607"/>
      <c r="FYA3182" s="607"/>
      <c r="FYB3182" s="607"/>
      <c r="FYC3182" s="607"/>
      <c r="FYD3182" s="607"/>
      <c r="FYE3182" s="607"/>
      <c r="FYF3182" s="607"/>
      <c r="FYG3182" s="607"/>
      <c r="FYH3182" s="607"/>
      <c r="FYI3182" s="607"/>
      <c r="FYJ3182" s="607"/>
      <c r="FYK3182" s="607"/>
      <c r="FYL3182" s="607"/>
      <c r="FYM3182" s="607"/>
      <c r="FYN3182" s="607"/>
      <c r="FYO3182" s="607"/>
      <c r="FYP3182" s="607"/>
      <c r="FYQ3182" s="607"/>
      <c r="FYR3182" s="607"/>
      <c r="FYS3182" s="607"/>
      <c r="FYT3182" s="607"/>
      <c r="FYU3182" s="607"/>
      <c r="FYV3182" s="607"/>
      <c r="FYW3182" s="607"/>
      <c r="FYX3182" s="607"/>
      <c r="FYY3182" s="607"/>
      <c r="FYZ3182" s="607"/>
      <c r="FZA3182" s="607"/>
      <c r="FZB3182" s="607"/>
      <c r="FZC3182" s="607"/>
      <c r="FZD3182" s="607"/>
      <c r="FZE3182" s="607"/>
      <c r="FZF3182" s="607"/>
      <c r="FZG3182" s="607"/>
      <c r="FZH3182" s="607"/>
      <c r="FZI3182" s="607"/>
      <c r="FZJ3182" s="607"/>
      <c r="FZK3182" s="607"/>
      <c r="FZL3182" s="607"/>
      <c r="FZM3182" s="607"/>
      <c r="FZN3182" s="607"/>
      <c r="FZO3182" s="607"/>
      <c r="FZP3182" s="607"/>
      <c r="FZQ3182" s="607"/>
      <c r="FZR3182" s="607"/>
      <c r="FZS3182" s="607"/>
      <c r="FZT3182" s="607"/>
      <c r="FZU3182" s="607"/>
      <c r="FZV3182" s="607"/>
      <c r="FZW3182" s="607"/>
      <c r="FZX3182" s="607"/>
      <c r="FZY3182" s="607"/>
      <c r="FZZ3182" s="607"/>
      <c r="GAA3182" s="607"/>
      <c r="GAB3182" s="607"/>
      <c r="GAC3182" s="607"/>
      <c r="GAD3182" s="607"/>
      <c r="GAE3182" s="607"/>
      <c r="GAF3182" s="607"/>
      <c r="GAG3182" s="607"/>
      <c r="GAH3182" s="607"/>
      <c r="GAI3182" s="607"/>
      <c r="GAJ3182" s="607"/>
      <c r="GAK3182" s="607"/>
      <c r="GAL3182" s="607"/>
      <c r="GAM3182" s="607"/>
      <c r="GAN3182" s="607"/>
      <c r="GAO3182" s="607"/>
      <c r="GAP3182" s="607"/>
      <c r="GAQ3182" s="607"/>
      <c r="GAR3182" s="607"/>
      <c r="GAS3182" s="607"/>
      <c r="GAT3182" s="607"/>
      <c r="GAU3182" s="607"/>
      <c r="GAV3182" s="607"/>
      <c r="GAW3182" s="607"/>
      <c r="GAX3182" s="607"/>
      <c r="GAY3182" s="607"/>
      <c r="GAZ3182" s="607"/>
      <c r="GBA3182" s="607"/>
      <c r="GBB3182" s="607"/>
      <c r="GBC3182" s="607"/>
      <c r="GBD3182" s="607"/>
      <c r="GBE3182" s="607"/>
      <c r="GBF3182" s="607"/>
      <c r="GBG3182" s="607"/>
      <c r="GBH3182" s="607"/>
      <c r="GBI3182" s="607"/>
      <c r="GBJ3182" s="607"/>
      <c r="GBK3182" s="607"/>
      <c r="GBL3182" s="607"/>
      <c r="GBM3182" s="607"/>
      <c r="GBN3182" s="607"/>
      <c r="GBO3182" s="607"/>
      <c r="GBP3182" s="607"/>
      <c r="GBQ3182" s="607"/>
      <c r="GBR3182" s="607"/>
      <c r="GBS3182" s="607"/>
      <c r="GBT3182" s="607"/>
      <c r="GBU3182" s="607"/>
      <c r="GBV3182" s="607"/>
      <c r="GBW3182" s="607"/>
      <c r="GBX3182" s="607"/>
      <c r="GBY3182" s="607"/>
      <c r="GBZ3182" s="607"/>
      <c r="GCA3182" s="607"/>
      <c r="GCB3182" s="607"/>
      <c r="GCC3182" s="607"/>
      <c r="GCD3182" s="607"/>
      <c r="GCE3182" s="607"/>
      <c r="GCF3182" s="607"/>
      <c r="GCG3182" s="607"/>
      <c r="GCH3182" s="607"/>
      <c r="GCI3182" s="607"/>
      <c r="GCJ3182" s="607"/>
      <c r="GCK3182" s="607"/>
      <c r="GCL3182" s="607"/>
      <c r="GCM3182" s="607"/>
      <c r="GCN3182" s="607"/>
      <c r="GCO3182" s="607"/>
      <c r="GCP3182" s="607"/>
      <c r="GCQ3182" s="607"/>
      <c r="GCR3182" s="607"/>
      <c r="GCS3182" s="607"/>
      <c r="GCT3182" s="607"/>
      <c r="GCU3182" s="607"/>
      <c r="GCV3182" s="607"/>
      <c r="GCW3182" s="607"/>
      <c r="GCX3182" s="607"/>
      <c r="GCY3182" s="607"/>
      <c r="GCZ3182" s="607"/>
      <c r="GDA3182" s="607"/>
      <c r="GDB3182" s="607"/>
      <c r="GDC3182" s="607"/>
      <c r="GDD3182" s="607"/>
      <c r="GDE3182" s="607"/>
      <c r="GDF3182" s="607"/>
      <c r="GDG3182" s="607"/>
      <c r="GDH3182" s="607"/>
      <c r="GDI3182" s="607"/>
      <c r="GDJ3182" s="607"/>
      <c r="GDK3182" s="607"/>
      <c r="GDL3182" s="607"/>
      <c r="GDM3182" s="607"/>
      <c r="GDN3182" s="607"/>
      <c r="GDO3182" s="607"/>
      <c r="GDP3182" s="607"/>
      <c r="GDQ3182" s="607"/>
      <c r="GDR3182" s="607"/>
      <c r="GDS3182" s="607"/>
      <c r="GDT3182" s="607"/>
      <c r="GDU3182" s="607"/>
      <c r="GDV3182" s="607"/>
      <c r="GDW3182" s="607"/>
      <c r="GDX3182" s="607"/>
      <c r="GDY3182" s="607"/>
      <c r="GDZ3182" s="607"/>
      <c r="GEA3182" s="607"/>
      <c r="GEB3182" s="607"/>
      <c r="GEC3182" s="607"/>
      <c r="GED3182" s="607"/>
      <c r="GEE3182" s="607"/>
      <c r="GEF3182" s="607"/>
      <c r="GEG3182" s="607"/>
      <c r="GEH3182" s="607"/>
      <c r="GEI3182" s="607"/>
      <c r="GEJ3182" s="607"/>
      <c r="GEK3182" s="607"/>
      <c r="GEL3182" s="607"/>
      <c r="GEM3182" s="607"/>
      <c r="GEN3182" s="607"/>
      <c r="GEO3182" s="607"/>
      <c r="GEP3182" s="607"/>
      <c r="GEQ3182" s="607"/>
      <c r="GER3182" s="607"/>
      <c r="GES3182" s="607"/>
      <c r="GET3182" s="607"/>
      <c r="GEU3182" s="607"/>
      <c r="GEV3182" s="607"/>
      <c r="GEW3182" s="607"/>
      <c r="GEX3182" s="607"/>
      <c r="GEY3182" s="607"/>
      <c r="GEZ3182" s="607"/>
      <c r="GFA3182" s="607"/>
      <c r="GFB3182" s="607"/>
      <c r="GFC3182" s="607"/>
      <c r="GFD3182" s="607"/>
      <c r="GFE3182" s="607"/>
      <c r="GFF3182" s="607"/>
      <c r="GFG3182" s="607"/>
      <c r="GFH3182" s="607"/>
      <c r="GFI3182" s="607"/>
      <c r="GFJ3182" s="607"/>
      <c r="GFK3182" s="607"/>
      <c r="GFL3182" s="607"/>
      <c r="GFM3182" s="607"/>
      <c r="GFN3182" s="607"/>
      <c r="GFO3182" s="607"/>
      <c r="GFP3182" s="607"/>
      <c r="GFQ3182" s="607"/>
      <c r="GFR3182" s="607"/>
      <c r="GFS3182" s="607"/>
      <c r="GFT3182" s="607"/>
      <c r="GFU3182" s="607"/>
      <c r="GFV3182" s="607"/>
      <c r="GFW3182" s="607"/>
      <c r="GFX3182" s="607"/>
      <c r="GFY3182" s="607"/>
      <c r="GFZ3182" s="607"/>
      <c r="GGA3182" s="607"/>
      <c r="GGB3182" s="607"/>
      <c r="GGC3182" s="607"/>
      <c r="GGD3182" s="607"/>
      <c r="GGE3182" s="607"/>
      <c r="GGF3182" s="607"/>
      <c r="GGG3182" s="607"/>
      <c r="GGH3182" s="607"/>
      <c r="GGI3182" s="607"/>
      <c r="GGJ3182" s="607"/>
      <c r="GGK3182" s="607"/>
      <c r="GGL3182" s="607"/>
      <c r="GGM3182" s="607"/>
      <c r="GGN3182" s="607"/>
      <c r="GGO3182" s="607"/>
      <c r="GGP3182" s="607"/>
      <c r="GGQ3182" s="607"/>
      <c r="GGR3182" s="607"/>
      <c r="GGS3182" s="607"/>
      <c r="GGT3182" s="607"/>
      <c r="GGU3182" s="607"/>
      <c r="GGV3182" s="607"/>
      <c r="GGW3182" s="607"/>
      <c r="GGX3182" s="607"/>
      <c r="GGY3182" s="607"/>
      <c r="GGZ3182" s="607"/>
      <c r="GHA3182" s="607"/>
      <c r="GHB3182" s="607"/>
      <c r="GHC3182" s="607"/>
      <c r="GHD3182" s="607"/>
      <c r="GHE3182" s="607"/>
      <c r="GHF3182" s="607"/>
      <c r="GHG3182" s="607"/>
      <c r="GHH3182" s="607"/>
      <c r="GHI3182" s="607"/>
      <c r="GHJ3182" s="607"/>
      <c r="GHK3182" s="607"/>
      <c r="GHL3182" s="607"/>
      <c r="GHM3182" s="607"/>
      <c r="GHN3182" s="607"/>
      <c r="GHO3182" s="607"/>
      <c r="GHP3182" s="607"/>
      <c r="GHQ3182" s="607"/>
      <c r="GHR3182" s="607"/>
      <c r="GHS3182" s="607"/>
      <c r="GHT3182" s="607"/>
      <c r="GHU3182" s="607"/>
      <c r="GHV3182" s="607"/>
      <c r="GHW3182" s="607"/>
      <c r="GHX3182" s="607"/>
      <c r="GHY3182" s="607"/>
      <c r="GHZ3182" s="607"/>
      <c r="GIA3182" s="607"/>
      <c r="GIB3182" s="607"/>
      <c r="GIC3182" s="607"/>
      <c r="GID3182" s="607"/>
      <c r="GIE3182" s="607"/>
      <c r="GIF3182" s="607"/>
      <c r="GIG3182" s="607"/>
      <c r="GIH3182" s="607"/>
      <c r="GII3182" s="607"/>
      <c r="GIJ3182" s="607"/>
      <c r="GIK3182" s="607"/>
      <c r="GIL3182" s="607"/>
      <c r="GIM3182" s="607"/>
      <c r="GIN3182" s="607"/>
      <c r="GIO3182" s="607"/>
      <c r="GIP3182" s="607"/>
      <c r="GIQ3182" s="607"/>
      <c r="GIR3182" s="607"/>
      <c r="GIS3182" s="607"/>
      <c r="GIT3182" s="607"/>
      <c r="GIU3182" s="607"/>
      <c r="GIV3182" s="607"/>
      <c r="GIW3182" s="607"/>
      <c r="GIX3182" s="607"/>
      <c r="GIY3182" s="607"/>
      <c r="GIZ3182" s="607"/>
      <c r="GJA3182" s="607"/>
      <c r="GJB3182" s="607"/>
      <c r="GJC3182" s="607"/>
      <c r="GJD3182" s="607"/>
      <c r="GJE3182" s="607"/>
      <c r="GJF3182" s="607"/>
      <c r="GJG3182" s="607"/>
      <c r="GJH3182" s="607"/>
      <c r="GJI3182" s="607"/>
      <c r="GJJ3182" s="607"/>
      <c r="GJK3182" s="607"/>
      <c r="GJL3182" s="607"/>
      <c r="GJM3182" s="607"/>
      <c r="GJN3182" s="607"/>
      <c r="GJO3182" s="607"/>
      <c r="GJP3182" s="607"/>
      <c r="GJQ3182" s="607"/>
      <c r="GJR3182" s="607"/>
      <c r="GJS3182" s="607"/>
      <c r="GJT3182" s="607"/>
      <c r="GJU3182" s="607"/>
      <c r="GJV3182" s="607"/>
      <c r="GJW3182" s="607"/>
      <c r="GJX3182" s="607"/>
      <c r="GJY3182" s="607"/>
      <c r="GJZ3182" s="607"/>
      <c r="GKA3182" s="607"/>
      <c r="GKB3182" s="607"/>
      <c r="GKC3182" s="607"/>
      <c r="GKD3182" s="607"/>
      <c r="GKE3182" s="607"/>
      <c r="GKF3182" s="607"/>
      <c r="GKG3182" s="607"/>
      <c r="GKH3182" s="607"/>
      <c r="GKI3182" s="607"/>
      <c r="GKJ3182" s="607"/>
      <c r="GKK3182" s="607"/>
      <c r="GKL3182" s="607"/>
      <c r="GKM3182" s="607"/>
      <c r="GKN3182" s="607"/>
      <c r="GKO3182" s="607"/>
      <c r="GKP3182" s="607"/>
      <c r="GKQ3182" s="607"/>
      <c r="GKR3182" s="607"/>
      <c r="GKS3182" s="607"/>
      <c r="GKT3182" s="607"/>
      <c r="GKU3182" s="607"/>
      <c r="GKV3182" s="607"/>
      <c r="GKW3182" s="607"/>
      <c r="GKX3182" s="607"/>
      <c r="GKY3182" s="607"/>
      <c r="GKZ3182" s="607"/>
      <c r="GLA3182" s="607"/>
      <c r="GLB3182" s="607"/>
      <c r="GLC3182" s="607"/>
      <c r="GLD3182" s="607"/>
      <c r="GLE3182" s="607"/>
      <c r="GLF3182" s="607"/>
      <c r="GLG3182" s="607"/>
      <c r="GLH3182" s="607"/>
      <c r="GLI3182" s="607"/>
      <c r="GLJ3182" s="607"/>
      <c r="GLK3182" s="607"/>
      <c r="GLL3182" s="607"/>
      <c r="GLM3182" s="607"/>
      <c r="GLN3182" s="607"/>
      <c r="GLO3182" s="607"/>
      <c r="GLP3182" s="607"/>
      <c r="GLQ3182" s="607"/>
      <c r="GLR3182" s="607"/>
      <c r="GLS3182" s="607"/>
      <c r="GLT3182" s="607"/>
      <c r="GLU3182" s="607"/>
      <c r="GLV3182" s="607"/>
      <c r="GLW3182" s="607"/>
      <c r="GLX3182" s="607"/>
      <c r="GLY3182" s="607"/>
      <c r="GLZ3182" s="607"/>
      <c r="GMA3182" s="607"/>
      <c r="GMB3182" s="607"/>
      <c r="GMC3182" s="607"/>
      <c r="GMD3182" s="607"/>
      <c r="GME3182" s="607"/>
      <c r="GMF3182" s="607"/>
      <c r="GMG3182" s="607"/>
      <c r="GMH3182" s="607"/>
      <c r="GMI3182" s="607"/>
      <c r="GMJ3182" s="607"/>
      <c r="GMK3182" s="607"/>
      <c r="GML3182" s="607"/>
      <c r="GMM3182" s="607"/>
      <c r="GMN3182" s="607"/>
      <c r="GMO3182" s="607"/>
      <c r="GMP3182" s="607"/>
      <c r="GMQ3182" s="607"/>
      <c r="GMR3182" s="607"/>
      <c r="GMS3182" s="607"/>
      <c r="GMT3182" s="607"/>
      <c r="GMU3182" s="607"/>
      <c r="GMV3182" s="607"/>
      <c r="GMW3182" s="607"/>
      <c r="GMX3182" s="607"/>
      <c r="GMY3182" s="607"/>
      <c r="GMZ3182" s="607"/>
      <c r="GNA3182" s="607"/>
      <c r="GNB3182" s="607"/>
      <c r="GNC3182" s="607"/>
      <c r="GND3182" s="607"/>
      <c r="GNE3182" s="607"/>
      <c r="GNF3182" s="607"/>
      <c r="GNG3182" s="607"/>
      <c r="GNH3182" s="607"/>
      <c r="GNI3182" s="607"/>
      <c r="GNJ3182" s="607"/>
      <c r="GNK3182" s="607"/>
      <c r="GNL3182" s="607"/>
      <c r="GNM3182" s="607"/>
      <c r="GNN3182" s="607"/>
      <c r="GNO3182" s="607"/>
      <c r="GNP3182" s="607"/>
      <c r="GNQ3182" s="607"/>
      <c r="GNR3182" s="607"/>
      <c r="GNS3182" s="607"/>
      <c r="GNT3182" s="607"/>
      <c r="GNU3182" s="607"/>
      <c r="GNV3182" s="607"/>
      <c r="GNW3182" s="607"/>
      <c r="GNX3182" s="607"/>
      <c r="GNY3182" s="607"/>
      <c r="GNZ3182" s="607"/>
      <c r="GOA3182" s="607"/>
      <c r="GOB3182" s="607"/>
      <c r="GOC3182" s="607"/>
      <c r="GOD3182" s="607"/>
      <c r="GOE3182" s="607"/>
      <c r="GOF3182" s="607"/>
      <c r="GOG3182" s="607"/>
      <c r="GOH3182" s="607"/>
      <c r="GOI3182" s="607"/>
      <c r="GOJ3182" s="607"/>
      <c r="GOK3182" s="607"/>
      <c r="GOL3182" s="607"/>
      <c r="GOM3182" s="607"/>
      <c r="GON3182" s="607"/>
      <c r="GOO3182" s="607"/>
      <c r="GOP3182" s="607"/>
      <c r="GOQ3182" s="607"/>
      <c r="GOR3182" s="607"/>
      <c r="GOS3182" s="607"/>
      <c r="GOT3182" s="607"/>
      <c r="GOU3182" s="607"/>
      <c r="GOV3182" s="607"/>
      <c r="GOW3182" s="607"/>
      <c r="GOX3182" s="607"/>
      <c r="GOY3182" s="607"/>
      <c r="GOZ3182" s="607"/>
      <c r="GPA3182" s="607"/>
      <c r="GPB3182" s="607"/>
      <c r="GPC3182" s="607"/>
      <c r="GPD3182" s="607"/>
      <c r="GPE3182" s="607"/>
      <c r="GPF3182" s="607"/>
      <c r="GPG3182" s="607"/>
      <c r="GPH3182" s="607"/>
      <c r="GPI3182" s="607"/>
      <c r="GPJ3182" s="607"/>
      <c r="GPK3182" s="607"/>
      <c r="GPL3182" s="607"/>
      <c r="GPM3182" s="607"/>
      <c r="GPN3182" s="607"/>
      <c r="GPO3182" s="607"/>
      <c r="GPP3182" s="607"/>
      <c r="GPQ3182" s="607"/>
      <c r="GPR3182" s="607"/>
      <c r="GPS3182" s="607"/>
      <c r="GPT3182" s="607"/>
      <c r="GPU3182" s="607"/>
      <c r="GPV3182" s="607"/>
      <c r="GPW3182" s="607"/>
      <c r="GPX3182" s="607"/>
      <c r="GPY3182" s="607"/>
      <c r="GPZ3182" s="607"/>
      <c r="GQA3182" s="607"/>
      <c r="GQB3182" s="607"/>
      <c r="GQC3182" s="607"/>
      <c r="GQD3182" s="607"/>
      <c r="GQE3182" s="607"/>
      <c r="GQF3182" s="607"/>
      <c r="GQG3182" s="607"/>
      <c r="GQH3182" s="607"/>
      <c r="GQI3182" s="607"/>
      <c r="GQJ3182" s="607"/>
      <c r="GQK3182" s="607"/>
      <c r="GQL3182" s="607"/>
      <c r="GQM3182" s="607"/>
      <c r="GQN3182" s="607"/>
      <c r="GQO3182" s="607"/>
      <c r="GQP3182" s="607"/>
      <c r="GQQ3182" s="607"/>
      <c r="GQR3182" s="607"/>
      <c r="GQS3182" s="607"/>
      <c r="GQT3182" s="607"/>
      <c r="GQU3182" s="607"/>
      <c r="GQV3182" s="607"/>
      <c r="GQW3182" s="607"/>
      <c r="GQX3182" s="607"/>
      <c r="GQY3182" s="607"/>
      <c r="GQZ3182" s="607"/>
      <c r="GRA3182" s="607"/>
      <c r="GRB3182" s="607"/>
      <c r="GRC3182" s="607"/>
      <c r="GRD3182" s="607"/>
      <c r="GRE3182" s="607"/>
      <c r="GRF3182" s="607"/>
      <c r="GRG3182" s="607"/>
      <c r="GRH3182" s="607"/>
      <c r="GRI3182" s="607"/>
      <c r="GRJ3182" s="607"/>
      <c r="GRK3182" s="607"/>
      <c r="GRL3182" s="607"/>
      <c r="GRM3182" s="607"/>
      <c r="GRN3182" s="607"/>
      <c r="GRO3182" s="607"/>
      <c r="GRP3182" s="607"/>
      <c r="GRQ3182" s="607"/>
      <c r="GRR3182" s="607"/>
      <c r="GRS3182" s="607"/>
      <c r="GRT3182" s="607"/>
      <c r="GRU3182" s="607"/>
      <c r="GRV3182" s="607"/>
      <c r="GRW3182" s="607"/>
      <c r="GRX3182" s="607"/>
      <c r="GRY3182" s="607"/>
      <c r="GRZ3182" s="607"/>
      <c r="GSA3182" s="607"/>
      <c r="GSB3182" s="607"/>
      <c r="GSC3182" s="607"/>
      <c r="GSD3182" s="607"/>
      <c r="GSE3182" s="607"/>
      <c r="GSF3182" s="607"/>
      <c r="GSG3182" s="607"/>
      <c r="GSH3182" s="607"/>
      <c r="GSI3182" s="607"/>
      <c r="GSJ3182" s="607"/>
      <c r="GSK3182" s="607"/>
      <c r="GSL3182" s="607"/>
      <c r="GSM3182" s="607"/>
      <c r="GSN3182" s="607"/>
      <c r="GSO3182" s="607"/>
      <c r="GSP3182" s="607"/>
      <c r="GSQ3182" s="607"/>
      <c r="GSR3182" s="607"/>
      <c r="GSS3182" s="607"/>
      <c r="GST3182" s="607"/>
      <c r="GSU3182" s="607"/>
      <c r="GSV3182" s="607"/>
      <c r="GSW3182" s="607"/>
      <c r="GSX3182" s="607"/>
      <c r="GSY3182" s="607"/>
      <c r="GSZ3182" s="607"/>
      <c r="GTA3182" s="607"/>
      <c r="GTB3182" s="607"/>
      <c r="GTC3182" s="607"/>
      <c r="GTD3182" s="607"/>
      <c r="GTE3182" s="607"/>
      <c r="GTF3182" s="607"/>
      <c r="GTG3182" s="607"/>
      <c r="GTH3182" s="607"/>
      <c r="GTI3182" s="607"/>
      <c r="GTJ3182" s="607"/>
      <c r="GTK3182" s="607"/>
      <c r="GTL3182" s="607"/>
      <c r="GTM3182" s="607"/>
      <c r="GTN3182" s="607"/>
      <c r="GTO3182" s="607"/>
      <c r="GTP3182" s="607"/>
      <c r="GTQ3182" s="607"/>
      <c r="GTR3182" s="607"/>
      <c r="GTS3182" s="607"/>
      <c r="GTT3182" s="607"/>
      <c r="GTU3182" s="607"/>
      <c r="GTV3182" s="607"/>
      <c r="GTW3182" s="607"/>
      <c r="GTX3182" s="607"/>
      <c r="GTY3182" s="607"/>
      <c r="GTZ3182" s="607"/>
      <c r="GUA3182" s="607"/>
      <c r="GUB3182" s="607"/>
      <c r="GUC3182" s="607"/>
      <c r="GUD3182" s="607"/>
      <c r="GUE3182" s="607"/>
      <c r="GUF3182" s="607"/>
      <c r="GUG3182" s="607"/>
      <c r="GUH3182" s="607"/>
      <c r="GUI3182" s="607"/>
      <c r="GUJ3182" s="607"/>
      <c r="GUK3182" s="607"/>
      <c r="GUL3182" s="607"/>
      <c r="GUM3182" s="607"/>
      <c r="GUN3182" s="607"/>
      <c r="GUO3182" s="607"/>
      <c r="GUP3182" s="607"/>
      <c r="GUQ3182" s="607"/>
      <c r="GUR3182" s="607"/>
      <c r="GUS3182" s="607"/>
      <c r="GUT3182" s="607"/>
      <c r="GUU3182" s="607"/>
      <c r="GUV3182" s="607"/>
      <c r="GUW3182" s="607"/>
      <c r="GUX3182" s="607"/>
      <c r="GUY3182" s="607"/>
      <c r="GUZ3182" s="607"/>
      <c r="GVA3182" s="607"/>
      <c r="GVB3182" s="607"/>
      <c r="GVC3182" s="607"/>
      <c r="GVD3182" s="607"/>
      <c r="GVE3182" s="607"/>
      <c r="GVF3182" s="607"/>
      <c r="GVG3182" s="607"/>
      <c r="GVH3182" s="607"/>
      <c r="GVI3182" s="607"/>
      <c r="GVJ3182" s="607"/>
      <c r="GVK3182" s="607"/>
      <c r="GVL3182" s="607"/>
      <c r="GVM3182" s="607"/>
      <c r="GVN3182" s="607"/>
      <c r="GVO3182" s="607"/>
      <c r="GVP3182" s="607"/>
      <c r="GVQ3182" s="607"/>
      <c r="GVR3182" s="607"/>
      <c r="GVS3182" s="607"/>
      <c r="GVT3182" s="607"/>
      <c r="GVU3182" s="607"/>
      <c r="GVV3182" s="607"/>
      <c r="GVW3182" s="607"/>
      <c r="GVX3182" s="607"/>
      <c r="GVY3182" s="607"/>
      <c r="GVZ3182" s="607"/>
      <c r="GWA3182" s="607"/>
      <c r="GWB3182" s="607"/>
      <c r="GWC3182" s="607"/>
      <c r="GWD3182" s="607"/>
      <c r="GWE3182" s="607"/>
      <c r="GWF3182" s="607"/>
      <c r="GWG3182" s="607"/>
      <c r="GWH3182" s="607"/>
      <c r="GWI3182" s="607"/>
      <c r="GWJ3182" s="607"/>
      <c r="GWK3182" s="607"/>
      <c r="GWL3182" s="607"/>
      <c r="GWM3182" s="607"/>
      <c r="GWN3182" s="607"/>
      <c r="GWO3182" s="607"/>
      <c r="GWP3182" s="607"/>
      <c r="GWQ3182" s="607"/>
      <c r="GWR3182" s="607"/>
      <c r="GWS3182" s="607"/>
      <c r="GWT3182" s="607"/>
      <c r="GWU3182" s="607"/>
      <c r="GWV3182" s="607"/>
      <c r="GWW3182" s="607"/>
      <c r="GWX3182" s="607"/>
      <c r="GWY3182" s="607"/>
      <c r="GWZ3182" s="607"/>
      <c r="GXA3182" s="607"/>
      <c r="GXB3182" s="607"/>
      <c r="GXC3182" s="607"/>
      <c r="GXD3182" s="607"/>
      <c r="GXE3182" s="607"/>
      <c r="GXF3182" s="607"/>
      <c r="GXG3182" s="607"/>
      <c r="GXH3182" s="607"/>
      <c r="GXI3182" s="607"/>
      <c r="GXJ3182" s="607"/>
      <c r="GXK3182" s="607"/>
      <c r="GXL3182" s="607"/>
      <c r="GXM3182" s="607"/>
      <c r="GXN3182" s="607"/>
      <c r="GXO3182" s="607"/>
      <c r="GXP3182" s="607"/>
      <c r="GXQ3182" s="607"/>
      <c r="GXR3182" s="607"/>
      <c r="GXS3182" s="607"/>
      <c r="GXT3182" s="607"/>
      <c r="GXU3182" s="607"/>
      <c r="GXV3182" s="607"/>
      <c r="GXW3182" s="607"/>
      <c r="GXX3182" s="607"/>
      <c r="GXY3182" s="607"/>
      <c r="GXZ3182" s="607"/>
      <c r="GYA3182" s="607"/>
      <c r="GYB3182" s="607"/>
      <c r="GYC3182" s="607"/>
      <c r="GYD3182" s="607"/>
      <c r="GYE3182" s="607"/>
      <c r="GYF3182" s="607"/>
      <c r="GYG3182" s="607"/>
      <c r="GYH3182" s="607"/>
      <c r="GYI3182" s="607"/>
      <c r="GYJ3182" s="607"/>
      <c r="GYK3182" s="607"/>
      <c r="GYL3182" s="607"/>
      <c r="GYM3182" s="607"/>
      <c r="GYN3182" s="607"/>
      <c r="GYO3182" s="607"/>
      <c r="GYP3182" s="607"/>
      <c r="GYQ3182" s="607"/>
      <c r="GYR3182" s="607"/>
      <c r="GYS3182" s="607"/>
      <c r="GYT3182" s="607"/>
      <c r="GYU3182" s="607"/>
      <c r="GYV3182" s="607"/>
      <c r="GYW3182" s="607"/>
      <c r="GYX3182" s="607"/>
      <c r="GYY3182" s="607"/>
      <c r="GYZ3182" s="607"/>
      <c r="GZA3182" s="607"/>
      <c r="GZB3182" s="607"/>
      <c r="GZC3182" s="607"/>
      <c r="GZD3182" s="607"/>
      <c r="GZE3182" s="607"/>
      <c r="GZF3182" s="607"/>
      <c r="GZG3182" s="607"/>
      <c r="GZH3182" s="607"/>
      <c r="GZI3182" s="607"/>
      <c r="GZJ3182" s="607"/>
      <c r="GZK3182" s="607"/>
      <c r="GZL3182" s="607"/>
      <c r="GZM3182" s="607"/>
      <c r="GZN3182" s="607"/>
      <c r="GZO3182" s="607"/>
      <c r="GZP3182" s="607"/>
      <c r="GZQ3182" s="607"/>
      <c r="GZR3182" s="607"/>
      <c r="GZS3182" s="607"/>
      <c r="GZT3182" s="607"/>
      <c r="GZU3182" s="607"/>
      <c r="GZV3182" s="607"/>
      <c r="GZW3182" s="607"/>
      <c r="GZX3182" s="607"/>
      <c r="GZY3182" s="607"/>
      <c r="GZZ3182" s="607"/>
      <c r="HAA3182" s="607"/>
      <c r="HAB3182" s="607"/>
      <c r="HAC3182" s="607"/>
      <c r="HAD3182" s="607"/>
      <c r="HAE3182" s="607"/>
      <c r="HAF3182" s="607"/>
      <c r="HAG3182" s="607"/>
      <c r="HAH3182" s="607"/>
      <c r="HAI3182" s="607"/>
      <c r="HAJ3182" s="607"/>
      <c r="HAK3182" s="607"/>
      <c r="HAL3182" s="607"/>
      <c r="HAM3182" s="607"/>
      <c r="HAN3182" s="607"/>
      <c r="HAO3182" s="607"/>
      <c r="HAP3182" s="607"/>
      <c r="HAQ3182" s="607"/>
      <c r="HAR3182" s="607"/>
      <c r="HAS3182" s="607"/>
      <c r="HAT3182" s="607"/>
      <c r="HAU3182" s="607"/>
      <c r="HAV3182" s="607"/>
      <c r="HAW3182" s="607"/>
      <c r="HAX3182" s="607"/>
      <c r="HAY3182" s="607"/>
      <c r="HAZ3182" s="607"/>
      <c r="HBA3182" s="607"/>
      <c r="HBB3182" s="607"/>
      <c r="HBC3182" s="607"/>
      <c r="HBD3182" s="607"/>
      <c r="HBE3182" s="607"/>
      <c r="HBF3182" s="607"/>
      <c r="HBG3182" s="607"/>
      <c r="HBH3182" s="607"/>
      <c r="HBI3182" s="607"/>
      <c r="HBJ3182" s="607"/>
      <c r="HBK3182" s="607"/>
      <c r="HBL3182" s="607"/>
      <c r="HBM3182" s="607"/>
      <c r="HBN3182" s="607"/>
      <c r="HBO3182" s="607"/>
      <c r="HBP3182" s="607"/>
      <c r="HBQ3182" s="607"/>
      <c r="HBR3182" s="607"/>
      <c r="HBS3182" s="607"/>
      <c r="HBT3182" s="607"/>
      <c r="HBU3182" s="607"/>
      <c r="HBV3182" s="607"/>
      <c r="HBW3182" s="607"/>
      <c r="HBX3182" s="607"/>
      <c r="HBY3182" s="607"/>
      <c r="HBZ3182" s="607"/>
      <c r="HCA3182" s="607"/>
      <c r="HCB3182" s="607"/>
      <c r="HCC3182" s="607"/>
      <c r="HCD3182" s="607"/>
      <c r="HCE3182" s="607"/>
      <c r="HCF3182" s="607"/>
      <c r="HCG3182" s="607"/>
      <c r="HCH3182" s="607"/>
      <c r="HCI3182" s="607"/>
      <c r="HCJ3182" s="607"/>
      <c r="HCK3182" s="607"/>
      <c r="HCL3182" s="607"/>
      <c r="HCM3182" s="607"/>
      <c r="HCN3182" s="607"/>
      <c r="HCO3182" s="607"/>
      <c r="HCP3182" s="607"/>
      <c r="HCQ3182" s="607"/>
      <c r="HCR3182" s="607"/>
      <c r="HCS3182" s="607"/>
      <c r="HCT3182" s="607"/>
      <c r="HCU3182" s="607"/>
      <c r="HCV3182" s="607"/>
      <c r="HCW3182" s="607"/>
      <c r="HCX3182" s="607"/>
      <c r="HCY3182" s="607"/>
      <c r="HCZ3182" s="607"/>
      <c r="HDA3182" s="607"/>
      <c r="HDB3182" s="607"/>
      <c r="HDC3182" s="607"/>
      <c r="HDD3182" s="607"/>
      <c r="HDE3182" s="607"/>
      <c r="HDF3182" s="607"/>
      <c r="HDG3182" s="607"/>
      <c r="HDH3182" s="607"/>
      <c r="HDI3182" s="607"/>
      <c r="HDJ3182" s="607"/>
      <c r="HDK3182" s="607"/>
      <c r="HDL3182" s="607"/>
      <c r="HDM3182" s="607"/>
      <c r="HDN3182" s="607"/>
      <c r="HDO3182" s="607"/>
      <c r="HDP3182" s="607"/>
      <c r="HDQ3182" s="607"/>
      <c r="HDR3182" s="607"/>
      <c r="HDS3182" s="607"/>
      <c r="HDT3182" s="607"/>
      <c r="HDU3182" s="607"/>
      <c r="HDV3182" s="607"/>
      <c r="HDW3182" s="607"/>
      <c r="HDX3182" s="607"/>
      <c r="HDY3182" s="607"/>
      <c r="HDZ3182" s="607"/>
      <c r="HEA3182" s="607"/>
      <c r="HEB3182" s="607"/>
      <c r="HEC3182" s="607"/>
      <c r="HED3182" s="607"/>
      <c r="HEE3182" s="607"/>
      <c r="HEF3182" s="607"/>
      <c r="HEG3182" s="607"/>
      <c r="HEH3182" s="607"/>
      <c r="HEI3182" s="607"/>
      <c r="HEJ3182" s="607"/>
      <c r="HEK3182" s="607"/>
      <c r="HEL3182" s="607"/>
      <c r="HEM3182" s="607"/>
      <c r="HEN3182" s="607"/>
      <c r="HEO3182" s="607"/>
      <c r="HEP3182" s="607"/>
      <c r="HEQ3182" s="607"/>
      <c r="HER3182" s="607"/>
      <c r="HES3182" s="607"/>
      <c r="HET3182" s="607"/>
      <c r="HEU3182" s="607"/>
      <c r="HEV3182" s="607"/>
      <c r="HEW3182" s="607"/>
      <c r="HEX3182" s="607"/>
      <c r="HEY3182" s="607"/>
      <c r="HEZ3182" s="607"/>
      <c r="HFA3182" s="607"/>
      <c r="HFB3182" s="607"/>
      <c r="HFC3182" s="607"/>
      <c r="HFD3182" s="607"/>
      <c r="HFE3182" s="607"/>
      <c r="HFF3182" s="607"/>
      <c r="HFG3182" s="607"/>
      <c r="HFH3182" s="607"/>
      <c r="HFI3182" s="607"/>
      <c r="HFJ3182" s="607"/>
      <c r="HFK3182" s="607"/>
      <c r="HFL3182" s="607"/>
      <c r="HFM3182" s="607"/>
      <c r="HFN3182" s="607"/>
      <c r="HFO3182" s="607"/>
      <c r="HFP3182" s="607"/>
      <c r="HFQ3182" s="607"/>
      <c r="HFR3182" s="607"/>
      <c r="HFS3182" s="607"/>
      <c r="HFT3182" s="607"/>
      <c r="HFU3182" s="607"/>
      <c r="HFV3182" s="607"/>
      <c r="HFW3182" s="607"/>
      <c r="HFX3182" s="607"/>
      <c r="HFY3182" s="607"/>
      <c r="HFZ3182" s="607"/>
      <c r="HGA3182" s="607"/>
      <c r="HGB3182" s="607"/>
      <c r="HGC3182" s="607"/>
      <c r="HGD3182" s="607"/>
      <c r="HGE3182" s="607"/>
      <c r="HGF3182" s="607"/>
      <c r="HGG3182" s="607"/>
      <c r="HGH3182" s="607"/>
      <c r="HGI3182" s="607"/>
      <c r="HGJ3182" s="607"/>
      <c r="HGK3182" s="607"/>
      <c r="HGL3182" s="607"/>
      <c r="HGM3182" s="607"/>
      <c r="HGN3182" s="607"/>
      <c r="HGO3182" s="607"/>
      <c r="HGP3182" s="607"/>
      <c r="HGQ3182" s="607"/>
      <c r="HGR3182" s="607"/>
      <c r="HGS3182" s="607"/>
      <c r="HGT3182" s="607"/>
      <c r="HGU3182" s="607"/>
      <c r="HGV3182" s="607"/>
      <c r="HGW3182" s="607"/>
      <c r="HGX3182" s="607"/>
      <c r="HGY3182" s="607"/>
      <c r="HGZ3182" s="607"/>
      <c r="HHA3182" s="607"/>
      <c r="HHB3182" s="607"/>
      <c r="HHC3182" s="607"/>
      <c r="HHD3182" s="607"/>
      <c r="HHE3182" s="607"/>
      <c r="HHF3182" s="607"/>
      <c r="HHG3182" s="607"/>
      <c r="HHH3182" s="607"/>
      <c r="HHI3182" s="607"/>
      <c r="HHJ3182" s="607"/>
      <c r="HHK3182" s="607"/>
      <c r="HHL3182" s="607"/>
      <c r="HHM3182" s="607"/>
      <c r="HHN3182" s="607"/>
      <c r="HHO3182" s="607"/>
      <c r="HHP3182" s="607"/>
      <c r="HHQ3182" s="607"/>
      <c r="HHR3182" s="607"/>
      <c r="HHS3182" s="607"/>
      <c r="HHT3182" s="607"/>
      <c r="HHU3182" s="607"/>
      <c r="HHV3182" s="607"/>
      <c r="HHW3182" s="607"/>
      <c r="HHX3182" s="607"/>
      <c r="HHY3182" s="607"/>
      <c r="HHZ3182" s="607"/>
      <c r="HIA3182" s="607"/>
      <c r="HIB3182" s="607"/>
      <c r="HIC3182" s="607"/>
      <c r="HID3182" s="607"/>
      <c r="HIE3182" s="607"/>
      <c r="HIF3182" s="607"/>
      <c r="HIG3182" s="607"/>
      <c r="HIH3182" s="607"/>
      <c r="HII3182" s="607"/>
      <c r="HIJ3182" s="607"/>
      <c r="HIK3182" s="607"/>
      <c r="HIL3182" s="607"/>
      <c r="HIM3182" s="607"/>
      <c r="HIN3182" s="607"/>
      <c r="HIO3182" s="607"/>
      <c r="HIP3182" s="607"/>
      <c r="HIQ3182" s="607"/>
      <c r="HIR3182" s="607"/>
      <c r="HIS3182" s="607"/>
      <c r="HIT3182" s="607"/>
      <c r="HIU3182" s="607"/>
      <c r="HIV3182" s="607"/>
      <c r="HIW3182" s="607"/>
      <c r="HIX3182" s="607"/>
      <c r="HIY3182" s="607"/>
      <c r="HIZ3182" s="607"/>
      <c r="HJA3182" s="607"/>
      <c r="HJB3182" s="607"/>
      <c r="HJC3182" s="607"/>
      <c r="HJD3182" s="607"/>
      <c r="HJE3182" s="607"/>
      <c r="HJF3182" s="607"/>
      <c r="HJG3182" s="607"/>
      <c r="HJH3182" s="607"/>
      <c r="HJI3182" s="607"/>
      <c r="HJJ3182" s="607"/>
      <c r="HJK3182" s="607"/>
      <c r="HJL3182" s="607"/>
      <c r="HJM3182" s="607"/>
      <c r="HJN3182" s="607"/>
      <c r="HJO3182" s="607"/>
      <c r="HJP3182" s="607"/>
      <c r="HJQ3182" s="607"/>
      <c r="HJR3182" s="607"/>
      <c r="HJS3182" s="607"/>
      <c r="HJT3182" s="607"/>
      <c r="HJU3182" s="607"/>
      <c r="HJV3182" s="607"/>
      <c r="HJW3182" s="607"/>
      <c r="HJX3182" s="607"/>
      <c r="HJY3182" s="607"/>
      <c r="HJZ3182" s="607"/>
      <c r="HKA3182" s="607"/>
      <c r="HKB3182" s="607"/>
      <c r="HKC3182" s="607"/>
      <c r="HKD3182" s="607"/>
      <c r="HKE3182" s="607"/>
      <c r="HKF3182" s="607"/>
      <c r="HKG3182" s="607"/>
      <c r="HKH3182" s="607"/>
      <c r="HKI3182" s="607"/>
      <c r="HKJ3182" s="607"/>
      <c r="HKK3182" s="607"/>
      <c r="HKL3182" s="607"/>
      <c r="HKM3182" s="607"/>
      <c r="HKN3182" s="607"/>
      <c r="HKO3182" s="607"/>
      <c r="HKP3182" s="607"/>
      <c r="HKQ3182" s="607"/>
      <c r="HKR3182" s="607"/>
      <c r="HKS3182" s="607"/>
      <c r="HKT3182" s="607"/>
      <c r="HKU3182" s="607"/>
      <c r="HKV3182" s="607"/>
      <c r="HKW3182" s="607"/>
      <c r="HKX3182" s="607"/>
      <c r="HKY3182" s="607"/>
      <c r="HKZ3182" s="607"/>
      <c r="HLA3182" s="607"/>
      <c r="HLB3182" s="607"/>
      <c r="HLC3182" s="607"/>
      <c r="HLD3182" s="607"/>
      <c r="HLE3182" s="607"/>
      <c r="HLF3182" s="607"/>
      <c r="HLG3182" s="607"/>
      <c r="HLH3182" s="607"/>
      <c r="HLI3182" s="607"/>
      <c r="HLJ3182" s="607"/>
      <c r="HLK3182" s="607"/>
      <c r="HLL3182" s="607"/>
      <c r="HLM3182" s="607"/>
      <c r="HLN3182" s="607"/>
      <c r="HLO3182" s="607"/>
      <c r="HLP3182" s="607"/>
      <c r="HLQ3182" s="607"/>
      <c r="HLR3182" s="607"/>
      <c r="HLS3182" s="607"/>
      <c r="HLT3182" s="607"/>
      <c r="HLU3182" s="607"/>
      <c r="HLV3182" s="607"/>
      <c r="HLW3182" s="607"/>
      <c r="HLX3182" s="607"/>
      <c r="HLY3182" s="607"/>
      <c r="HLZ3182" s="607"/>
      <c r="HMA3182" s="607"/>
      <c r="HMB3182" s="607"/>
      <c r="HMC3182" s="607"/>
      <c r="HMD3182" s="607"/>
      <c r="HME3182" s="607"/>
      <c r="HMF3182" s="607"/>
      <c r="HMG3182" s="607"/>
      <c r="HMH3182" s="607"/>
      <c r="HMI3182" s="607"/>
      <c r="HMJ3182" s="607"/>
      <c r="HMK3182" s="607"/>
      <c r="HML3182" s="607"/>
      <c r="HMM3182" s="607"/>
      <c r="HMN3182" s="607"/>
      <c r="HMO3182" s="607"/>
      <c r="HMP3182" s="607"/>
      <c r="HMQ3182" s="607"/>
      <c r="HMR3182" s="607"/>
      <c r="HMS3182" s="607"/>
      <c r="HMT3182" s="607"/>
      <c r="HMU3182" s="607"/>
      <c r="HMV3182" s="607"/>
      <c r="HMW3182" s="607"/>
      <c r="HMX3182" s="607"/>
      <c r="HMY3182" s="607"/>
      <c r="HMZ3182" s="607"/>
      <c r="HNA3182" s="607"/>
      <c r="HNB3182" s="607"/>
      <c r="HNC3182" s="607"/>
      <c r="HND3182" s="607"/>
      <c r="HNE3182" s="607"/>
      <c r="HNF3182" s="607"/>
      <c r="HNG3182" s="607"/>
      <c r="HNH3182" s="607"/>
      <c r="HNI3182" s="607"/>
      <c r="HNJ3182" s="607"/>
      <c r="HNK3182" s="607"/>
      <c r="HNL3182" s="607"/>
      <c r="HNM3182" s="607"/>
      <c r="HNN3182" s="607"/>
      <c r="HNO3182" s="607"/>
      <c r="HNP3182" s="607"/>
      <c r="HNQ3182" s="607"/>
      <c r="HNR3182" s="607"/>
      <c r="HNS3182" s="607"/>
      <c r="HNT3182" s="607"/>
      <c r="HNU3182" s="607"/>
      <c r="HNV3182" s="607"/>
      <c r="HNW3182" s="607"/>
      <c r="HNX3182" s="607"/>
      <c r="HNY3182" s="607"/>
      <c r="HNZ3182" s="607"/>
      <c r="HOA3182" s="607"/>
      <c r="HOB3182" s="607"/>
      <c r="HOC3182" s="607"/>
      <c r="HOD3182" s="607"/>
      <c r="HOE3182" s="607"/>
      <c r="HOF3182" s="607"/>
      <c r="HOG3182" s="607"/>
      <c r="HOH3182" s="607"/>
      <c r="HOI3182" s="607"/>
      <c r="HOJ3182" s="607"/>
      <c r="HOK3182" s="607"/>
      <c r="HOL3182" s="607"/>
      <c r="HOM3182" s="607"/>
      <c r="HON3182" s="607"/>
      <c r="HOO3182" s="607"/>
      <c r="HOP3182" s="607"/>
      <c r="HOQ3182" s="607"/>
      <c r="HOR3182" s="607"/>
      <c r="HOS3182" s="607"/>
      <c r="HOT3182" s="607"/>
      <c r="HOU3182" s="607"/>
      <c r="HOV3182" s="607"/>
      <c r="HOW3182" s="607"/>
      <c r="HOX3182" s="607"/>
      <c r="HOY3182" s="607"/>
      <c r="HOZ3182" s="607"/>
      <c r="HPA3182" s="607"/>
      <c r="HPB3182" s="607"/>
      <c r="HPC3182" s="607"/>
      <c r="HPD3182" s="607"/>
      <c r="HPE3182" s="607"/>
      <c r="HPF3182" s="607"/>
      <c r="HPG3182" s="607"/>
      <c r="HPH3182" s="607"/>
      <c r="HPI3182" s="607"/>
      <c r="HPJ3182" s="607"/>
      <c r="HPK3182" s="607"/>
      <c r="HPL3182" s="607"/>
      <c r="HPM3182" s="607"/>
      <c r="HPN3182" s="607"/>
      <c r="HPO3182" s="607"/>
      <c r="HPP3182" s="607"/>
      <c r="HPQ3182" s="607"/>
      <c r="HPR3182" s="607"/>
      <c r="HPS3182" s="607"/>
      <c r="HPT3182" s="607"/>
      <c r="HPU3182" s="607"/>
      <c r="HPV3182" s="607"/>
      <c r="HPW3182" s="607"/>
      <c r="HPX3182" s="607"/>
      <c r="HPY3182" s="607"/>
      <c r="HPZ3182" s="607"/>
      <c r="HQA3182" s="607"/>
      <c r="HQB3182" s="607"/>
      <c r="HQC3182" s="607"/>
      <c r="HQD3182" s="607"/>
      <c r="HQE3182" s="607"/>
      <c r="HQF3182" s="607"/>
      <c r="HQG3182" s="607"/>
      <c r="HQH3182" s="607"/>
      <c r="HQI3182" s="607"/>
      <c r="HQJ3182" s="607"/>
      <c r="HQK3182" s="607"/>
      <c r="HQL3182" s="607"/>
      <c r="HQM3182" s="607"/>
      <c r="HQN3182" s="607"/>
      <c r="HQO3182" s="607"/>
      <c r="HQP3182" s="607"/>
      <c r="HQQ3182" s="607"/>
      <c r="HQR3182" s="607"/>
      <c r="HQS3182" s="607"/>
      <c r="HQT3182" s="607"/>
      <c r="HQU3182" s="607"/>
      <c r="HQV3182" s="607"/>
      <c r="HQW3182" s="607"/>
      <c r="HQX3182" s="607"/>
      <c r="HQY3182" s="607"/>
      <c r="HQZ3182" s="607"/>
      <c r="HRA3182" s="607"/>
      <c r="HRB3182" s="607"/>
      <c r="HRC3182" s="607"/>
      <c r="HRD3182" s="607"/>
      <c r="HRE3182" s="607"/>
      <c r="HRF3182" s="607"/>
      <c r="HRG3182" s="607"/>
      <c r="HRH3182" s="607"/>
      <c r="HRI3182" s="607"/>
      <c r="HRJ3182" s="607"/>
      <c r="HRK3182" s="607"/>
      <c r="HRL3182" s="607"/>
      <c r="HRM3182" s="607"/>
      <c r="HRN3182" s="607"/>
      <c r="HRO3182" s="607"/>
      <c r="HRP3182" s="607"/>
      <c r="HRQ3182" s="607"/>
      <c r="HRR3182" s="607"/>
      <c r="HRS3182" s="607"/>
      <c r="HRT3182" s="607"/>
      <c r="HRU3182" s="607"/>
      <c r="HRV3182" s="607"/>
      <c r="HRW3182" s="607"/>
      <c r="HRX3182" s="607"/>
      <c r="HRY3182" s="607"/>
      <c r="HRZ3182" s="607"/>
      <c r="HSA3182" s="607"/>
      <c r="HSB3182" s="607"/>
      <c r="HSC3182" s="607"/>
      <c r="HSD3182" s="607"/>
      <c r="HSE3182" s="607"/>
      <c r="HSF3182" s="607"/>
      <c r="HSG3182" s="607"/>
      <c r="HSH3182" s="607"/>
      <c r="HSI3182" s="607"/>
      <c r="HSJ3182" s="607"/>
      <c r="HSK3182" s="607"/>
      <c r="HSL3182" s="607"/>
      <c r="HSM3182" s="607"/>
      <c r="HSN3182" s="607"/>
      <c r="HSO3182" s="607"/>
      <c r="HSP3182" s="607"/>
      <c r="HSQ3182" s="607"/>
      <c r="HSR3182" s="607"/>
      <c r="HSS3182" s="607"/>
      <c r="HST3182" s="607"/>
      <c r="HSU3182" s="607"/>
      <c r="HSV3182" s="607"/>
      <c r="HSW3182" s="607"/>
      <c r="HSX3182" s="607"/>
      <c r="HSY3182" s="607"/>
      <c r="HSZ3182" s="607"/>
      <c r="HTA3182" s="607"/>
      <c r="HTB3182" s="607"/>
      <c r="HTC3182" s="607"/>
      <c r="HTD3182" s="607"/>
      <c r="HTE3182" s="607"/>
      <c r="HTF3182" s="607"/>
      <c r="HTG3182" s="607"/>
      <c r="HTH3182" s="607"/>
      <c r="HTI3182" s="607"/>
      <c r="HTJ3182" s="607"/>
      <c r="HTK3182" s="607"/>
      <c r="HTL3182" s="607"/>
      <c r="HTM3182" s="607"/>
      <c r="HTN3182" s="607"/>
      <c r="HTO3182" s="607"/>
      <c r="HTP3182" s="607"/>
      <c r="HTQ3182" s="607"/>
      <c r="HTR3182" s="607"/>
      <c r="HTS3182" s="607"/>
      <c r="HTT3182" s="607"/>
      <c r="HTU3182" s="607"/>
      <c r="HTV3182" s="607"/>
      <c r="HTW3182" s="607"/>
      <c r="HTX3182" s="607"/>
      <c r="HTY3182" s="607"/>
      <c r="HTZ3182" s="607"/>
      <c r="HUA3182" s="607"/>
      <c r="HUB3182" s="607"/>
      <c r="HUC3182" s="607"/>
      <c r="HUD3182" s="607"/>
      <c r="HUE3182" s="607"/>
      <c r="HUF3182" s="607"/>
      <c r="HUG3182" s="607"/>
      <c r="HUH3182" s="607"/>
      <c r="HUI3182" s="607"/>
      <c r="HUJ3182" s="607"/>
      <c r="HUK3182" s="607"/>
      <c r="HUL3182" s="607"/>
      <c r="HUM3182" s="607"/>
      <c r="HUN3182" s="607"/>
      <c r="HUO3182" s="607"/>
      <c r="HUP3182" s="607"/>
      <c r="HUQ3182" s="607"/>
      <c r="HUR3182" s="607"/>
      <c r="HUS3182" s="607"/>
      <c r="HUT3182" s="607"/>
      <c r="HUU3182" s="607"/>
      <c r="HUV3182" s="607"/>
      <c r="HUW3182" s="607"/>
      <c r="HUX3182" s="607"/>
      <c r="HUY3182" s="607"/>
      <c r="HUZ3182" s="607"/>
      <c r="HVA3182" s="607"/>
      <c r="HVB3182" s="607"/>
      <c r="HVC3182" s="607"/>
      <c r="HVD3182" s="607"/>
      <c r="HVE3182" s="607"/>
      <c r="HVF3182" s="607"/>
      <c r="HVG3182" s="607"/>
      <c r="HVH3182" s="607"/>
      <c r="HVI3182" s="607"/>
      <c r="HVJ3182" s="607"/>
      <c r="HVK3182" s="607"/>
      <c r="HVL3182" s="607"/>
      <c r="HVM3182" s="607"/>
      <c r="HVN3182" s="607"/>
      <c r="HVO3182" s="607"/>
      <c r="HVP3182" s="607"/>
      <c r="HVQ3182" s="607"/>
      <c r="HVR3182" s="607"/>
      <c r="HVS3182" s="607"/>
      <c r="HVT3182" s="607"/>
      <c r="HVU3182" s="607"/>
      <c r="HVV3182" s="607"/>
      <c r="HVW3182" s="607"/>
      <c r="HVX3182" s="607"/>
      <c r="HVY3182" s="607"/>
      <c r="HVZ3182" s="607"/>
      <c r="HWA3182" s="607"/>
      <c r="HWB3182" s="607"/>
      <c r="HWC3182" s="607"/>
      <c r="HWD3182" s="607"/>
      <c r="HWE3182" s="607"/>
      <c r="HWF3182" s="607"/>
      <c r="HWG3182" s="607"/>
      <c r="HWH3182" s="607"/>
      <c r="HWI3182" s="607"/>
      <c r="HWJ3182" s="607"/>
      <c r="HWK3182" s="607"/>
      <c r="HWL3182" s="607"/>
      <c r="HWM3182" s="607"/>
      <c r="HWN3182" s="607"/>
      <c r="HWO3182" s="607"/>
      <c r="HWP3182" s="607"/>
      <c r="HWQ3182" s="607"/>
      <c r="HWR3182" s="607"/>
      <c r="HWS3182" s="607"/>
      <c r="HWT3182" s="607"/>
      <c r="HWU3182" s="607"/>
      <c r="HWV3182" s="607"/>
      <c r="HWW3182" s="607"/>
      <c r="HWX3182" s="607"/>
      <c r="HWY3182" s="607"/>
      <c r="HWZ3182" s="607"/>
      <c r="HXA3182" s="607"/>
      <c r="HXB3182" s="607"/>
      <c r="HXC3182" s="607"/>
      <c r="HXD3182" s="607"/>
      <c r="HXE3182" s="607"/>
      <c r="HXF3182" s="607"/>
      <c r="HXG3182" s="607"/>
      <c r="HXH3182" s="607"/>
      <c r="HXI3182" s="607"/>
      <c r="HXJ3182" s="607"/>
      <c r="HXK3182" s="607"/>
      <c r="HXL3182" s="607"/>
      <c r="HXM3182" s="607"/>
      <c r="HXN3182" s="607"/>
      <c r="HXO3182" s="607"/>
      <c r="HXP3182" s="607"/>
      <c r="HXQ3182" s="607"/>
      <c r="HXR3182" s="607"/>
      <c r="HXS3182" s="607"/>
      <c r="HXT3182" s="607"/>
      <c r="HXU3182" s="607"/>
      <c r="HXV3182" s="607"/>
      <c r="HXW3182" s="607"/>
      <c r="HXX3182" s="607"/>
      <c r="HXY3182" s="607"/>
      <c r="HXZ3182" s="607"/>
      <c r="HYA3182" s="607"/>
      <c r="HYB3182" s="607"/>
      <c r="HYC3182" s="607"/>
      <c r="HYD3182" s="607"/>
      <c r="HYE3182" s="607"/>
      <c r="HYF3182" s="607"/>
      <c r="HYG3182" s="607"/>
      <c r="HYH3182" s="607"/>
      <c r="HYI3182" s="607"/>
      <c r="HYJ3182" s="607"/>
      <c r="HYK3182" s="607"/>
      <c r="HYL3182" s="607"/>
      <c r="HYM3182" s="607"/>
      <c r="HYN3182" s="607"/>
      <c r="HYO3182" s="607"/>
      <c r="HYP3182" s="607"/>
      <c r="HYQ3182" s="607"/>
      <c r="HYR3182" s="607"/>
      <c r="HYS3182" s="607"/>
      <c r="HYT3182" s="607"/>
      <c r="HYU3182" s="607"/>
      <c r="HYV3182" s="607"/>
      <c r="HYW3182" s="607"/>
      <c r="HYX3182" s="607"/>
      <c r="HYY3182" s="607"/>
      <c r="HYZ3182" s="607"/>
      <c r="HZA3182" s="607"/>
      <c r="HZB3182" s="607"/>
      <c r="HZC3182" s="607"/>
      <c r="HZD3182" s="607"/>
      <c r="HZE3182" s="607"/>
      <c r="HZF3182" s="607"/>
      <c r="HZG3182" s="607"/>
      <c r="HZH3182" s="607"/>
      <c r="HZI3182" s="607"/>
      <c r="HZJ3182" s="607"/>
      <c r="HZK3182" s="607"/>
      <c r="HZL3182" s="607"/>
      <c r="HZM3182" s="607"/>
      <c r="HZN3182" s="607"/>
      <c r="HZO3182" s="607"/>
      <c r="HZP3182" s="607"/>
      <c r="HZQ3182" s="607"/>
      <c r="HZR3182" s="607"/>
      <c r="HZS3182" s="607"/>
      <c r="HZT3182" s="607"/>
      <c r="HZU3182" s="607"/>
      <c r="HZV3182" s="607"/>
      <c r="HZW3182" s="607"/>
      <c r="HZX3182" s="607"/>
      <c r="HZY3182" s="607"/>
      <c r="HZZ3182" s="607"/>
      <c r="IAA3182" s="607"/>
      <c r="IAB3182" s="607"/>
      <c r="IAC3182" s="607"/>
      <c r="IAD3182" s="607"/>
      <c r="IAE3182" s="607"/>
      <c r="IAF3182" s="607"/>
      <c r="IAG3182" s="607"/>
      <c r="IAH3182" s="607"/>
      <c r="IAI3182" s="607"/>
      <c r="IAJ3182" s="607"/>
      <c r="IAK3182" s="607"/>
      <c r="IAL3182" s="607"/>
      <c r="IAM3182" s="607"/>
      <c r="IAN3182" s="607"/>
      <c r="IAO3182" s="607"/>
      <c r="IAP3182" s="607"/>
      <c r="IAQ3182" s="607"/>
      <c r="IAR3182" s="607"/>
      <c r="IAS3182" s="607"/>
      <c r="IAT3182" s="607"/>
      <c r="IAU3182" s="607"/>
      <c r="IAV3182" s="607"/>
      <c r="IAW3182" s="607"/>
      <c r="IAX3182" s="607"/>
      <c r="IAY3182" s="607"/>
      <c r="IAZ3182" s="607"/>
      <c r="IBA3182" s="607"/>
      <c r="IBB3182" s="607"/>
      <c r="IBC3182" s="607"/>
      <c r="IBD3182" s="607"/>
      <c r="IBE3182" s="607"/>
      <c r="IBF3182" s="607"/>
      <c r="IBG3182" s="607"/>
      <c r="IBH3182" s="607"/>
      <c r="IBI3182" s="607"/>
      <c r="IBJ3182" s="607"/>
      <c r="IBK3182" s="607"/>
      <c r="IBL3182" s="607"/>
      <c r="IBM3182" s="607"/>
      <c r="IBN3182" s="607"/>
      <c r="IBO3182" s="607"/>
      <c r="IBP3182" s="607"/>
      <c r="IBQ3182" s="607"/>
      <c r="IBR3182" s="607"/>
      <c r="IBS3182" s="607"/>
      <c r="IBT3182" s="607"/>
      <c r="IBU3182" s="607"/>
      <c r="IBV3182" s="607"/>
      <c r="IBW3182" s="607"/>
      <c r="IBX3182" s="607"/>
      <c r="IBY3182" s="607"/>
      <c r="IBZ3182" s="607"/>
      <c r="ICA3182" s="607"/>
      <c r="ICB3182" s="607"/>
      <c r="ICC3182" s="607"/>
      <c r="ICD3182" s="607"/>
      <c r="ICE3182" s="607"/>
      <c r="ICF3182" s="607"/>
      <c r="ICG3182" s="607"/>
      <c r="ICH3182" s="607"/>
      <c r="ICI3182" s="607"/>
      <c r="ICJ3182" s="607"/>
      <c r="ICK3182" s="607"/>
      <c r="ICL3182" s="607"/>
      <c r="ICM3182" s="607"/>
      <c r="ICN3182" s="607"/>
      <c r="ICO3182" s="607"/>
      <c r="ICP3182" s="607"/>
      <c r="ICQ3182" s="607"/>
      <c r="ICR3182" s="607"/>
      <c r="ICS3182" s="607"/>
      <c r="ICT3182" s="607"/>
      <c r="ICU3182" s="607"/>
      <c r="ICV3182" s="607"/>
      <c r="ICW3182" s="607"/>
      <c r="ICX3182" s="607"/>
      <c r="ICY3182" s="607"/>
      <c r="ICZ3182" s="607"/>
      <c r="IDA3182" s="607"/>
      <c r="IDB3182" s="607"/>
      <c r="IDC3182" s="607"/>
      <c r="IDD3182" s="607"/>
      <c r="IDE3182" s="607"/>
      <c r="IDF3182" s="607"/>
      <c r="IDG3182" s="607"/>
      <c r="IDH3182" s="607"/>
      <c r="IDI3182" s="607"/>
      <c r="IDJ3182" s="607"/>
      <c r="IDK3182" s="607"/>
      <c r="IDL3182" s="607"/>
      <c r="IDM3182" s="607"/>
      <c r="IDN3182" s="607"/>
      <c r="IDO3182" s="607"/>
      <c r="IDP3182" s="607"/>
      <c r="IDQ3182" s="607"/>
      <c r="IDR3182" s="607"/>
      <c r="IDS3182" s="607"/>
      <c r="IDT3182" s="607"/>
      <c r="IDU3182" s="607"/>
      <c r="IDV3182" s="607"/>
      <c r="IDW3182" s="607"/>
      <c r="IDX3182" s="607"/>
      <c r="IDY3182" s="607"/>
      <c r="IDZ3182" s="607"/>
      <c r="IEA3182" s="607"/>
      <c r="IEB3182" s="607"/>
      <c r="IEC3182" s="607"/>
      <c r="IED3182" s="607"/>
      <c r="IEE3182" s="607"/>
      <c r="IEF3182" s="607"/>
      <c r="IEG3182" s="607"/>
      <c r="IEH3182" s="607"/>
      <c r="IEI3182" s="607"/>
      <c r="IEJ3182" s="607"/>
      <c r="IEK3182" s="607"/>
      <c r="IEL3182" s="607"/>
      <c r="IEM3182" s="607"/>
      <c r="IEN3182" s="607"/>
      <c r="IEO3182" s="607"/>
      <c r="IEP3182" s="607"/>
      <c r="IEQ3182" s="607"/>
      <c r="IER3182" s="607"/>
      <c r="IES3182" s="607"/>
      <c r="IET3182" s="607"/>
      <c r="IEU3182" s="607"/>
      <c r="IEV3182" s="607"/>
      <c r="IEW3182" s="607"/>
      <c r="IEX3182" s="607"/>
      <c r="IEY3182" s="607"/>
      <c r="IEZ3182" s="607"/>
      <c r="IFA3182" s="607"/>
      <c r="IFB3182" s="607"/>
      <c r="IFC3182" s="607"/>
      <c r="IFD3182" s="607"/>
      <c r="IFE3182" s="607"/>
      <c r="IFF3182" s="607"/>
      <c r="IFG3182" s="607"/>
      <c r="IFH3182" s="607"/>
      <c r="IFI3182" s="607"/>
      <c r="IFJ3182" s="607"/>
      <c r="IFK3182" s="607"/>
      <c r="IFL3182" s="607"/>
      <c r="IFM3182" s="607"/>
      <c r="IFN3182" s="607"/>
      <c r="IFO3182" s="607"/>
      <c r="IFP3182" s="607"/>
      <c r="IFQ3182" s="607"/>
      <c r="IFR3182" s="607"/>
      <c r="IFS3182" s="607"/>
      <c r="IFT3182" s="607"/>
      <c r="IFU3182" s="607"/>
      <c r="IFV3182" s="607"/>
      <c r="IFW3182" s="607"/>
      <c r="IFX3182" s="607"/>
      <c r="IFY3182" s="607"/>
      <c r="IFZ3182" s="607"/>
      <c r="IGA3182" s="607"/>
      <c r="IGB3182" s="607"/>
      <c r="IGC3182" s="607"/>
      <c r="IGD3182" s="607"/>
      <c r="IGE3182" s="607"/>
      <c r="IGF3182" s="607"/>
      <c r="IGG3182" s="607"/>
      <c r="IGH3182" s="607"/>
      <c r="IGI3182" s="607"/>
      <c r="IGJ3182" s="607"/>
      <c r="IGK3182" s="607"/>
      <c r="IGL3182" s="607"/>
      <c r="IGM3182" s="607"/>
      <c r="IGN3182" s="607"/>
      <c r="IGO3182" s="607"/>
      <c r="IGP3182" s="607"/>
      <c r="IGQ3182" s="607"/>
      <c r="IGR3182" s="607"/>
      <c r="IGS3182" s="607"/>
      <c r="IGT3182" s="607"/>
      <c r="IGU3182" s="607"/>
      <c r="IGV3182" s="607"/>
      <c r="IGW3182" s="607"/>
      <c r="IGX3182" s="607"/>
      <c r="IGY3182" s="607"/>
      <c r="IGZ3182" s="607"/>
      <c r="IHA3182" s="607"/>
      <c r="IHB3182" s="607"/>
      <c r="IHC3182" s="607"/>
      <c r="IHD3182" s="607"/>
      <c r="IHE3182" s="607"/>
      <c r="IHF3182" s="607"/>
      <c r="IHG3182" s="607"/>
      <c r="IHH3182" s="607"/>
      <c r="IHI3182" s="607"/>
      <c r="IHJ3182" s="607"/>
      <c r="IHK3182" s="607"/>
      <c r="IHL3182" s="607"/>
      <c r="IHM3182" s="607"/>
      <c r="IHN3182" s="607"/>
      <c r="IHO3182" s="607"/>
      <c r="IHP3182" s="607"/>
      <c r="IHQ3182" s="607"/>
      <c r="IHR3182" s="607"/>
      <c r="IHS3182" s="607"/>
      <c r="IHT3182" s="607"/>
      <c r="IHU3182" s="607"/>
      <c r="IHV3182" s="607"/>
      <c r="IHW3182" s="607"/>
      <c r="IHX3182" s="607"/>
      <c r="IHY3182" s="607"/>
      <c r="IHZ3182" s="607"/>
      <c r="IIA3182" s="607"/>
      <c r="IIB3182" s="607"/>
      <c r="IIC3182" s="607"/>
      <c r="IID3182" s="607"/>
      <c r="IIE3182" s="607"/>
      <c r="IIF3182" s="607"/>
      <c r="IIG3182" s="607"/>
      <c r="IIH3182" s="607"/>
      <c r="III3182" s="607"/>
      <c r="IIJ3182" s="607"/>
      <c r="IIK3182" s="607"/>
      <c r="IIL3182" s="607"/>
      <c r="IIM3182" s="607"/>
      <c r="IIN3182" s="607"/>
      <c r="IIO3182" s="607"/>
      <c r="IIP3182" s="607"/>
      <c r="IIQ3182" s="607"/>
      <c r="IIR3182" s="607"/>
      <c r="IIS3182" s="607"/>
      <c r="IIT3182" s="607"/>
      <c r="IIU3182" s="607"/>
      <c r="IIV3182" s="607"/>
      <c r="IIW3182" s="607"/>
      <c r="IIX3182" s="607"/>
      <c r="IIY3182" s="607"/>
      <c r="IIZ3182" s="607"/>
      <c r="IJA3182" s="607"/>
      <c r="IJB3182" s="607"/>
      <c r="IJC3182" s="607"/>
      <c r="IJD3182" s="607"/>
      <c r="IJE3182" s="607"/>
      <c r="IJF3182" s="607"/>
      <c r="IJG3182" s="607"/>
      <c r="IJH3182" s="607"/>
      <c r="IJI3182" s="607"/>
      <c r="IJJ3182" s="607"/>
      <c r="IJK3182" s="607"/>
      <c r="IJL3182" s="607"/>
      <c r="IJM3182" s="607"/>
      <c r="IJN3182" s="607"/>
      <c r="IJO3182" s="607"/>
      <c r="IJP3182" s="607"/>
      <c r="IJQ3182" s="607"/>
      <c r="IJR3182" s="607"/>
      <c r="IJS3182" s="607"/>
      <c r="IJT3182" s="607"/>
      <c r="IJU3182" s="607"/>
      <c r="IJV3182" s="607"/>
      <c r="IJW3182" s="607"/>
      <c r="IJX3182" s="607"/>
      <c r="IJY3182" s="607"/>
      <c r="IJZ3182" s="607"/>
      <c r="IKA3182" s="607"/>
      <c r="IKB3182" s="607"/>
      <c r="IKC3182" s="607"/>
      <c r="IKD3182" s="607"/>
      <c r="IKE3182" s="607"/>
      <c r="IKF3182" s="607"/>
      <c r="IKG3182" s="607"/>
      <c r="IKH3182" s="607"/>
      <c r="IKI3182" s="607"/>
      <c r="IKJ3182" s="607"/>
      <c r="IKK3182" s="607"/>
      <c r="IKL3182" s="607"/>
      <c r="IKM3182" s="607"/>
      <c r="IKN3182" s="607"/>
      <c r="IKO3182" s="607"/>
      <c r="IKP3182" s="607"/>
      <c r="IKQ3182" s="607"/>
      <c r="IKR3182" s="607"/>
      <c r="IKS3182" s="607"/>
      <c r="IKT3182" s="607"/>
      <c r="IKU3182" s="607"/>
      <c r="IKV3182" s="607"/>
      <c r="IKW3182" s="607"/>
      <c r="IKX3182" s="607"/>
      <c r="IKY3182" s="607"/>
      <c r="IKZ3182" s="607"/>
      <c r="ILA3182" s="607"/>
      <c r="ILB3182" s="607"/>
      <c r="ILC3182" s="607"/>
      <c r="ILD3182" s="607"/>
      <c r="ILE3182" s="607"/>
      <c r="ILF3182" s="607"/>
      <c r="ILG3182" s="607"/>
      <c r="ILH3182" s="607"/>
      <c r="ILI3182" s="607"/>
      <c r="ILJ3182" s="607"/>
      <c r="ILK3182" s="607"/>
      <c r="ILL3182" s="607"/>
      <c r="ILM3182" s="607"/>
      <c r="ILN3182" s="607"/>
      <c r="ILO3182" s="607"/>
      <c r="ILP3182" s="607"/>
      <c r="ILQ3182" s="607"/>
      <c r="ILR3182" s="607"/>
      <c r="ILS3182" s="607"/>
      <c r="ILT3182" s="607"/>
      <c r="ILU3182" s="607"/>
      <c r="ILV3182" s="607"/>
      <c r="ILW3182" s="607"/>
      <c r="ILX3182" s="607"/>
      <c r="ILY3182" s="607"/>
      <c r="ILZ3182" s="607"/>
      <c r="IMA3182" s="607"/>
      <c r="IMB3182" s="607"/>
      <c r="IMC3182" s="607"/>
      <c r="IMD3182" s="607"/>
      <c r="IME3182" s="607"/>
      <c r="IMF3182" s="607"/>
      <c r="IMG3182" s="607"/>
      <c r="IMH3182" s="607"/>
      <c r="IMI3182" s="607"/>
      <c r="IMJ3182" s="607"/>
      <c r="IMK3182" s="607"/>
      <c r="IML3182" s="607"/>
      <c r="IMM3182" s="607"/>
      <c r="IMN3182" s="607"/>
      <c r="IMO3182" s="607"/>
      <c r="IMP3182" s="607"/>
      <c r="IMQ3182" s="607"/>
      <c r="IMR3182" s="607"/>
      <c r="IMS3182" s="607"/>
      <c r="IMT3182" s="607"/>
      <c r="IMU3182" s="607"/>
      <c r="IMV3182" s="607"/>
      <c r="IMW3182" s="607"/>
      <c r="IMX3182" s="607"/>
      <c r="IMY3182" s="607"/>
      <c r="IMZ3182" s="607"/>
      <c r="INA3182" s="607"/>
      <c r="INB3182" s="607"/>
      <c r="INC3182" s="607"/>
      <c r="IND3182" s="607"/>
      <c r="INE3182" s="607"/>
      <c r="INF3182" s="607"/>
      <c r="ING3182" s="607"/>
      <c r="INH3182" s="607"/>
      <c r="INI3182" s="607"/>
      <c r="INJ3182" s="607"/>
      <c r="INK3182" s="607"/>
      <c r="INL3182" s="607"/>
      <c r="INM3182" s="607"/>
      <c r="INN3182" s="607"/>
      <c r="INO3182" s="607"/>
      <c r="INP3182" s="607"/>
      <c r="INQ3182" s="607"/>
      <c r="INR3182" s="607"/>
      <c r="INS3182" s="607"/>
      <c r="INT3182" s="607"/>
      <c r="INU3182" s="607"/>
      <c r="INV3182" s="607"/>
      <c r="INW3182" s="607"/>
      <c r="INX3182" s="607"/>
      <c r="INY3182" s="607"/>
      <c r="INZ3182" s="607"/>
      <c r="IOA3182" s="607"/>
      <c r="IOB3182" s="607"/>
      <c r="IOC3182" s="607"/>
      <c r="IOD3182" s="607"/>
      <c r="IOE3182" s="607"/>
      <c r="IOF3182" s="607"/>
      <c r="IOG3182" s="607"/>
      <c r="IOH3182" s="607"/>
      <c r="IOI3182" s="607"/>
      <c r="IOJ3182" s="607"/>
      <c r="IOK3182" s="607"/>
      <c r="IOL3182" s="607"/>
      <c r="IOM3182" s="607"/>
      <c r="ION3182" s="607"/>
      <c r="IOO3182" s="607"/>
      <c r="IOP3182" s="607"/>
      <c r="IOQ3182" s="607"/>
      <c r="IOR3182" s="607"/>
      <c r="IOS3182" s="607"/>
      <c r="IOT3182" s="607"/>
      <c r="IOU3182" s="607"/>
      <c r="IOV3182" s="607"/>
      <c r="IOW3182" s="607"/>
      <c r="IOX3182" s="607"/>
      <c r="IOY3182" s="607"/>
      <c r="IOZ3182" s="607"/>
      <c r="IPA3182" s="607"/>
      <c r="IPB3182" s="607"/>
      <c r="IPC3182" s="607"/>
      <c r="IPD3182" s="607"/>
      <c r="IPE3182" s="607"/>
      <c r="IPF3182" s="607"/>
      <c r="IPG3182" s="607"/>
      <c r="IPH3182" s="607"/>
      <c r="IPI3182" s="607"/>
      <c r="IPJ3182" s="607"/>
      <c r="IPK3182" s="607"/>
      <c r="IPL3182" s="607"/>
      <c r="IPM3182" s="607"/>
      <c r="IPN3182" s="607"/>
      <c r="IPO3182" s="607"/>
      <c r="IPP3182" s="607"/>
      <c r="IPQ3182" s="607"/>
      <c r="IPR3182" s="607"/>
      <c r="IPS3182" s="607"/>
      <c r="IPT3182" s="607"/>
      <c r="IPU3182" s="607"/>
      <c r="IPV3182" s="607"/>
      <c r="IPW3182" s="607"/>
      <c r="IPX3182" s="607"/>
      <c r="IPY3182" s="607"/>
      <c r="IPZ3182" s="607"/>
      <c r="IQA3182" s="607"/>
      <c r="IQB3182" s="607"/>
      <c r="IQC3182" s="607"/>
      <c r="IQD3182" s="607"/>
      <c r="IQE3182" s="607"/>
      <c r="IQF3182" s="607"/>
      <c r="IQG3182" s="607"/>
      <c r="IQH3182" s="607"/>
      <c r="IQI3182" s="607"/>
      <c r="IQJ3182" s="607"/>
      <c r="IQK3182" s="607"/>
      <c r="IQL3182" s="607"/>
      <c r="IQM3182" s="607"/>
      <c r="IQN3182" s="607"/>
      <c r="IQO3182" s="607"/>
      <c r="IQP3182" s="607"/>
      <c r="IQQ3182" s="607"/>
      <c r="IQR3182" s="607"/>
      <c r="IQS3182" s="607"/>
      <c r="IQT3182" s="607"/>
      <c r="IQU3182" s="607"/>
      <c r="IQV3182" s="607"/>
      <c r="IQW3182" s="607"/>
      <c r="IQX3182" s="607"/>
      <c r="IQY3182" s="607"/>
      <c r="IQZ3182" s="607"/>
      <c r="IRA3182" s="607"/>
      <c r="IRB3182" s="607"/>
      <c r="IRC3182" s="607"/>
      <c r="IRD3182" s="607"/>
      <c r="IRE3182" s="607"/>
      <c r="IRF3182" s="607"/>
      <c r="IRG3182" s="607"/>
      <c r="IRH3182" s="607"/>
      <c r="IRI3182" s="607"/>
      <c r="IRJ3182" s="607"/>
      <c r="IRK3182" s="607"/>
      <c r="IRL3182" s="607"/>
      <c r="IRM3182" s="607"/>
      <c r="IRN3182" s="607"/>
      <c r="IRO3182" s="607"/>
      <c r="IRP3182" s="607"/>
      <c r="IRQ3182" s="607"/>
      <c r="IRR3182" s="607"/>
      <c r="IRS3182" s="607"/>
      <c r="IRT3182" s="607"/>
      <c r="IRU3182" s="607"/>
      <c r="IRV3182" s="607"/>
      <c r="IRW3182" s="607"/>
      <c r="IRX3182" s="607"/>
      <c r="IRY3182" s="607"/>
      <c r="IRZ3182" s="607"/>
      <c r="ISA3182" s="607"/>
      <c r="ISB3182" s="607"/>
      <c r="ISC3182" s="607"/>
      <c r="ISD3182" s="607"/>
      <c r="ISE3182" s="607"/>
      <c r="ISF3182" s="607"/>
      <c r="ISG3182" s="607"/>
      <c r="ISH3182" s="607"/>
      <c r="ISI3182" s="607"/>
      <c r="ISJ3182" s="607"/>
      <c r="ISK3182" s="607"/>
      <c r="ISL3182" s="607"/>
      <c r="ISM3182" s="607"/>
      <c r="ISN3182" s="607"/>
      <c r="ISO3182" s="607"/>
      <c r="ISP3182" s="607"/>
      <c r="ISQ3182" s="607"/>
      <c r="ISR3182" s="607"/>
      <c r="ISS3182" s="607"/>
      <c r="IST3182" s="607"/>
      <c r="ISU3182" s="607"/>
      <c r="ISV3182" s="607"/>
      <c r="ISW3182" s="607"/>
      <c r="ISX3182" s="607"/>
      <c r="ISY3182" s="607"/>
      <c r="ISZ3182" s="607"/>
      <c r="ITA3182" s="607"/>
      <c r="ITB3182" s="607"/>
      <c r="ITC3182" s="607"/>
      <c r="ITD3182" s="607"/>
      <c r="ITE3182" s="607"/>
      <c r="ITF3182" s="607"/>
      <c r="ITG3182" s="607"/>
      <c r="ITH3182" s="607"/>
      <c r="ITI3182" s="607"/>
      <c r="ITJ3182" s="607"/>
      <c r="ITK3182" s="607"/>
      <c r="ITL3182" s="607"/>
      <c r="ITM3182" s="607"/>
      <c r="ITN3182" s="607"/>
      <c r="ITO3182" s="607"/>
      <c r="ITP3182" s="607"/>
      <c r="ITQ3182" s="607"/>
      <c r="ITR3182" s="607"/>
      <c r="ITS3182" s="607"/>
      <c r="ITT3182" s="607"/>
      <c r="ITU3182" s="607"/>
      <c r="ITV3182" s="607"/>
      <c r="ITW3182" s="607"/>
      <c r="ITX3182" s="607"/>
      <c r="ITY3182" s="607"/>
      <c r="ITZ3182" s="607"/>
      <c r="IUA3182" s="607"/>
      <c r="IUB3182" s="607"/>
      <c r="IUC3182" s="607"/>
      <c r="IUD3182" s="607"/>
      <c r="IUE3182" s="607"/>
      <c r="IUF3182" s="607"/>
      <c r="IUG3182" s="607"/>
      <c r="IUH3182" s="607"/>
      <c r="IUI3182" s="607"/>
      <c r="IUJ3182" s="607"/>
      <c r="IUK3182" s="607"/>
      <c r="IUL3182" s="607"/>
      <c r="IUM3182" s="607"/>
      <c r="IUN3182" s="607"/>
      <c r="IUO3182" s="607"/>
      <c r="IUP3182" s="607"/>
      <c r="IUQ3182" s="607"/>
      <c r="IUR3182" s="607"/>
      <c r="IUS3182" s="607"/>
      <c r="IUT3182" s="607"/>
      <c r="IUU3182" s="607"/>
      <c r="IUV3182" s="607"/>
      <c r="IUW3182" s="607"/>
      <c r="IUX3182" s="607"/>
      <c r="IUY3182" s="607"/>
      <c r="IUZ3182" s="607"/>
      <c r="IVA3182" s="607"/>
      <c r="IVB3182" s="607"/>
      <c r="IVC3182" s="607"/>
      <c r="IVD3182" s="607"/>
      <c r="IVE3182" s="607"/>
      <c r="IVF3182" s="607"/>
      <c r="IVG3182" s="607"/>
      <c r="IVH3182" s="607"/>
      <c r="IVI3182" s="607"/>
      <c r="IVJ3182" s="607"/>
      <c r="IVK3182" s="607"/>
      <c r="IVL3182" s="607"/>
      <c r="IVM3182" s="607"/>
      <c r="IVN3182" s="607"/>
      <c r="IVO3182" s="607"/>
      <c r="IVP3182" s="607"/>
      <c r="IVQ3182" s="607"/>
      <c r="IVR3182" s="607"/>
      <c r="IVS3182" s="607"/>
      <c r="IVT3182" s="607"/>
      <c r="IVU3182" s="607"/>
      <c r="IVV3182" s="607"/>
      <c r="IVW3182" s="607"/>
      <c r="IVX3182" s="607"/>
      <c r="IVY3182" s="607"/>
      <c r="IVZ3182" s="607"/>
      <c r="IWA3182" s="607"/>
      <c r="IWB3182" s="607"/>
      <c r="IWC3182" s="607"/>
      <c r="IWD3182" s="607"/>
      <c r="IWE3182" s="607"/>
      <c r="IWF3182" s="607"/>
      <c r="IWG3182" s="607"/>
      <c r="IWH3182" s="607"/>
      <c r="IWI3182" s="607"/>
      <c r="IWJ3182" s="607"/>
      <c r="IWK3182" s="607"/>
      <c r="IWL3182" s="607"/>
      <c r="IWM3182" s="607"/>
      <c r="IWN3182" s="607"/>
      <c r="IWO3182" s="607"/>
      <c r="IWP3182" s="607"/>
      <c r="IWQ3182" s="607"/>
      <c r="IWR3182" s="607"/>
      <c r="IWS3182" s="607"/>
      <c r="IWT3182" s="607"/>
      <c r="IWU3182" s="607"/>
      <c r="IWV3182" s="607"/>
      <c r="IWW3182" s="607"/>
      <c r="IWX3182" s="607"/>
      <c r="IWY3182" s="607"/>
      <c r="IWZ3182" s="607"/>
      <c r="IXA3182" s="607"/>
      <c r="IXB3182" s="607"/>
      <c r="IXC3182" s="607"/>
      <c r="IXD3182" s="607"/>
      <c r="IXE3182" s="607"/>
      <c r="IXF3182" s="607"/>
      <c r="IXG3182" s="607"/>
      <c r="IXH3182" s="607"/>
      <c r="IXI3182" s="607"/>
      <c r="IXJ3182" s="607"/>
      <c r="IXK3182" s="607"/>
      <c r="IXL3182" s="607"/>
      <c r="IXM3182" s="607"/>
      <c r="IXN3182" s="607"/>
      <c r="IXO3182" s="607"/>
      <c r="IXP3182" s="607"/>
      <c r="IXQ3182" s="607"/>
      <c r="IXR3182" s="607"/>
      <c r="IXS3182" s="607"/>
      <c r="IXT3182" s="607"/>
      <c r="IXU3182" s="607"/>
      <c r="IXV3182" s="607"/>
      <c r="IXW3182" s="607"/>
      <c r="IXX3182" s="607"/>
      <c r="IXY3182" s="607"/>
      <c r="IXZ3182" s="607"/>
      <c r="IYA3182" s="607"/>
      <c r="IYB3182" s="607"/>
      <c r="IYC3182" s="607"/>
      <c r="IYD3182" s="607"/>
      <c r="IYE3182" s="607"/>
      <c r="IYF3182" s="607"/>
      <c r="IYG3182" s="607"/>
      <c r="IYH3182" s="607"/>
      <c r="IYI3182" s="607"/>
      <c r="IYJ3182" s="607"/>
      <c r="IYK3182" s="607"/>
      <c r="IYL3182" s="607"/>
      <c r="IYM3182" s="607"/>
      <c r="IYN3182" s="607"/>
      <c r="IYO3182" s="607"/>
      <c r="IYP3182" s="607"/>
      <c r="IYQ3182" s="607"/>
      <c r="IYR3182" s="607"/>
      <c r="IYS3182" s="607"/>
      <c r="IYT3182" s="607"/>
      <c r="IYU3182" s="607"/>
      <c r="IYV3182" s="607"/>
      <c r="IYW3182" s="607"/>
      <c r="IYX3182" s="607"/>
      <c r="IYY3182" s="607"/>
      <c r="IYZ3182" s="607"/>
      <c r="IZA3182" s="607"/>
      <c r="IZB3182" s="607"/>
      <c r="IZC3182" s="607"/>
      <c r="IZD3182" s="607"/>
      <c r="IZE3182" s="607"/>
      <c r="IZF3182" s="607"/>
      <c r="IZG3182" s="607"/>
      <c r="IZH3182" s="607"/>
      <c r="IZI3182" s="607"/>
      <c r="IZJ3182" s="607"/>
      <c r="IZK3182" s="607"/>
      <c r="IZL3182" s="607"/>
      <c r="IZM3182" s="607"/>
      <c r="IZN3182" s="607"/>
      <c r="IZO3182" s="607"/>
      <c r="IZP3182" s="607"/>
      <c r="IZQ3182" s="607"/>
      <c r="IZR3182" s="607"/>
      <c r="IZS3182" s="607"/>
      <c r="IZT3182" s="607"/>
      <c r="IZU3182" s="607"/>
      <c r="IZV3182" s="607"/>
      <c r="IZW3182" s="607"/>
      <c r="IZX3182" s="607"/>
      <c r="IZY3182" s="607"/>
      <c r="IZZ3182" s="607"/>
      <c r="JAA3182" s="607"/>
      <c r="JAB3182" s="607"/>
      <c r="JAC3182" s="607"/>
      <c r="JAD3182" s="607"/>
      <c r="JAE3182" s="607"/>
      <c r="JAF3182" s="607"/>
      <c r="JAG3182" s="607"/>
      <c r="JAH3182" s="607"/>
      <c r="JAI3182" s="607"/>
      <c r="JAJ3182" s="607"/>
      <c r="JAK3182" s="607"/>
      <c r="JAL3182" s="607"/>
      <c r="JAM3182" s="607"/>
      <c r="JAN3182" s="607"/>
      <c r="JAO3182" s="607"/>
      <c r="JAP3182" s="607"/>
      <c r="JAQ3182" s="607"/>
      <c r="JAR3182" s="607"/>
      <c r="JAS3182" s="607"/>
      <c r="JAT3182" s="607"/>
      <c r="JAU3182" s="607"/>
      <c r="JAV3182" s="607"/>
      <c r="JAW3182" s="607"/>
      <c r="JAX3182" s="607"/>
      <c r="JAY3182" s="607"/>
      <c r="JAZ3182" s="607"/>
      <c r="JBA3182" s="607"/>
      <c r="JBB3182" s="607"/>
      <c r="JBC3182" s="607"/>
      <c r="JBD3182" s="607"/>
      <c r="JBE3182" s="607"/>
      <c r="JBF3182" s="607"/>
      <c r="JBG3182" s="607"/>
      <c r="JBH3182" s="607"/>
      <c r="JBI3182" s="607"/>
      <c r="JBJ3182" s="607"/>
      <c r="JBK3182" s="607"/>
      <c r="JBL3182" s="607"/>
      <c r="JBM3182" s="607"/>
      <c r="JBN3182" s="607"/>
      <c r="JBO3182" s="607"/>
      <c r="JBP3182" s="607"/>
      <c r="JBQ3182" s="607"/>
      <c r="JBR3182" s="607"/>
      <c r="JBS3182" s="607"/>
      <c r="JBT3182" s="607"/>
      <c r="JBU3182" s="607"/>
      <c r="JBV3182" s="607"/>
      <c r="JBW3182" s="607"/>
      <c r="JBX3182" s="607"/>
      <c r="JBY3182" s="607"/>
      <c r="JBZ3182" s="607"/>
      <c r="JCA3182" s="607"/>
      <c r="JCB3182" s="607"/>
      <c r="JCC3182" s="607"/>
      <c r="JCD3182" s="607"/>
      <c r="JCE3182" s="607"/>
      <c r="JCF3182" s="607"/>
      <c r="JCG3182" s="607"/>
      <c r="JCH3182" s="607"/>
      <c r="JCI3182" s="607"/>
      <c r="JCJ3182" s="607"/>
      <c r="JCK3182" s="607"/>
      <c r="JCL3182" s="607"/>
      <c r="JCM3182" s="607"/>
      <c r="JCN3182" s="607"/>
      <c r="JCO3182" s="607"/>
      <c r="JCP3182" s="607"/>
      <c r="JCQ3182" s="607"/>
      <c r="JCR3182" s="607"/>
      <c r="JCS3182" s="607"/>
      <c r="JCT3182" s="607"/>
      <c r="JCU3182" s="607"/>
      <c r="JCV3182" s="607"/>
      <c r="JCW3182" s="607"/>
      <c r="JCX3182" s="607"/>
      <c r="JCY3182" s="607"/>
      <c r="JCZ3182" s="607"/>
      <c r="JDA3182" s="607"/>
      <c r="JDB3182" s="607"/>
      <c r="JDC3182" s="607"/>
      <c r="JDD3182" s="607"/>
      <c r="JDE3182" s="607"/>
      <c r="JDF3182" s="607"/>
      <c r="JDG3182" s="607"/>
      <c r="JDH3182" s="607"/>
      <c r="JDI3182" s="607"/>
      <c r="JDJ3182" s="607"/>
      <c r="JDK3182" s="607"/>
      <c r="JDL3182" s="607"/>
      <c r="JDM3182" s="607"/>
      <c r="JDN3182" s="607"/>
      <c r="JDO3182" s="607"/>
      <c r="JDP3182" s="607"/>
      <c r="JDQ3182" s="607"/>
      <c r="JDR3182" s="607"/>
      <c r="JDS3182" s="607"/>
      <c r="JDT3182" s="607"/>
      <c r="JDU3182" s="607"/>
      <c r="JDV3182" s="607"/>
      <c r="JDW3182" s="607"/>
      <c r="JDX3182" s="607"/>
      <c r="JDY3182" s="607"/>
      <c r="JDZ3182" s="607"/>
      <c r="JEA3182" s="607"/>
      <c r="JEB3182" s="607"/>
      <c r="JEC3182" s="607"/>
      <c r="JED3182" s="607"/>
      <c r="JEE3182" s="607"/>
      <c r="JEF3182" s="607"/>
      <c r="JEG3182" s="607"/>
      <c r="JEH3182" s="607"/>
      <c r="JEI3182" s="607"/>
      <c r="JEJ3182" s="607"/>
      <c r="JEK3182" s="607"/>
      <c r="JEL3182" s="607"/>
      <c r="JEM3182" s="607"/>
      <c r="JEN3182" s="607"/>
      <c r="JEO3182" s="607"/>
      <c r="JEP3182" s="607"/>
      <c r="JEQ3182" s="607"/>
      <c r="JER3182" s="607"/>
      <c r="JES3182" s="607"/>
      <c r="JET3182" s="607"/>
      <c r="JEU3182" s="607"/>
      <c r="JEV3182" s="607"/>
      <c r="JEW3182" s="607"/>
      <c r="JEX3182" s="607"/>
      <c r="JEY3182" s="607"/>
      <c r="JEZ3182" s="607"/>
      <c r="JFA3182" s="607"/>
      <c r="JFB3182" s="607"/>
      <c r="JFC3182" s="607"/>
      <c r="JFD3182" s="607"/>
      <c r="JFE3182" s="607"/>
      <c r="JFF3182" s="607"/>
      <c r="JFG3182" s="607"/>
      <c r="JFH3182" s="607"/>
      <c r="JFI3182" s="607"/>
      <c r="JFJ3182" s="607"/>
      <c r="JFK3182" s="607"/>
      <c r="JFL3182" s="607"/>
      <c r="JFM3182" s="607"/>
      <c r="JFN3182" s="607"/>
      <c r="JFO3182" s="607"/>
      <c r="JFP3182" s="607"/>
      <c r="JFQ3182" s="607"/>
      <c r="JFR3182" s="607"/>
      <c r="JFS3182" s="607"/>
      <c r="JFT3182" s="607"/>
      <c r="JFU3182" s="607"/>
      <c r="JFV3182" s="607"/>
      <c r="JFW3182" s="607"/>
      <c r="JFX3182" s="607"/>
      <c r="JFY3182" s="607"/>
      <c r="JFZ3182" s="607"/>
      <c r="JGA3182" s="607"/>
      <c r="JGB3182" s="607"/>
      <c r="JGC3182" s="607"/>
      <c r="JGD3182" s="607"/>
      <c r="JGE3182" s="607"/>
      <c r="JGF3182" s="607"/>
      <c r="JGG3182" s="607"/>
      <c r="JGH3182" s="607"/>
      <c r="JGI3182" s="607"/>
      <c r="JGJ3182" s="607"/>
      <c r="JGK3182" s="607"/>
      <c r="JGL3182" s="607"/>
      <c r="JGM3182" s="607"/>
      <c r="JGN3182" s="607"/>
      <c r="JGO3182" s="607"/>
      <c r="JGP3182" s="607"/>
      <c r="JGQ3182" s="607"/>
      <c r="JGR3182" s="607"/>
      <c r="JGS3182" s="607"/>
      <c r="JGT3182" s="607"/>
      <c r="JGU3182" s="607"/>
      <c r="JGV3182" s="607"/>
      <c r="JGW3182" s="607"/>
      <c r="JGX3182" s="607"/>
      <c r="JGY3182" s="607"/>
      <c r="JGZ3182" s="607"/>
      <c r="JHA3182" s="607"/>
      <c r="JHB3182" s="607"/>
      <c r="JHC3182" s="607"/>
      <c r="JHD3182" s="607"/>
      <c r="JHE3182" s="607"/>
      <c r="JHF3182" s="607"/>
      <c r="JHG3182" s="607"/>
      <c r="JHH3182" s="607"/>
      <c r="JHI3182" s="607"/>
      <c r="JHJ3182" s="607"/>
      <c r="JHK3182" s="607"/>
      <c r="JHL3182" s="607"/>
      <c r="JHM3182" s="607"/>
      <c r="JHN3182" s="607"/>
      <c r="JHO3182" s="607"/>
      <c r="JHP3182" s="607"/>
      <c r="JHQ3182" s="607"/>
      <c r="JHR3182" s="607"/>
      <c r="JHS3182" s="607"/>
      <c r="JHT3182" s="607"/>
      <c r="JHU3182" s="607"/>
      <c r="JHV3182" s="607"/>
      <c r="JHW3182" s="607"/>
      <c r="JHX3182" s="607"/>
      <c r="JHY3182" s="607"/>
      <c r="JHZ3182" s="607"/>
      <c r="JIA3182" s="607"/>
      <c r="JIB3182" s="607"/>
      <c r="JIC3182" s="607"/>
      <c r="JID3182" s="607"/>
      <c r="JIE3182" s="607"/>
      <c r="JIF3182" s="607"/>
      <c r="JIG3182" s="607"/>
      <c r="JIH3182" s="607"/>
      <c r="JII3182" s="607"/>
      <c r="JIJ3182" s="607"/>
      <c r="JIK3182" s="607"/>
      <c r="JIL3182" s="607"/>
      <c r="JIM3182" s="607"/>
      <c r="JIN3182" s="607"/>
      <c r="JIO3182" s="607"/>
      <c r="JIP3182" s="607"/>
      <c r="JIQ3182" s="607"/>
      <c r="JIR3182" s="607"/>
      <c r="JIS3182" s="607"/>
      <c r="JIT3182" s="607"/>
      <c r="JIU3182" s="607"/>
      <c r="JIV3182" s="607"/>
      <c r="JIW3182" s="607"/>
      <c r="JIX3182" s="607"/>
      <c r="JIY3182" s="607"/>
      <c r="JIZ3182" s="607"/>
      <c r="JJA3182" s="607"/>
      <c r="JJB3182" s="607"/>
      <c r="JJC3182" s="607"/>
      <c r="JJD3182" s="607"/>
      <c r="JJE3182" s="607"/>
      <c r="JJF3182" s="607"/>
      <c r="JJG3182" s="607"/>
      <c r="JJH3182" s="607"/>
      <c r="JJI3182" s="607"/>
      <c r="JJJ3182" s="607"/>
      <c r="JJK3182" s="607"/>
      <c r="JJL3182" s="607"/>
      <c r="JJM3182" s="607"/>
      <c r="JJN3182" s="607"/>
      <c r="JJO3182" s="607"/>
      <c r="JJP3182" s="607"/>
      <c r="JJQ3182" s="607"/>
      <c r="JJR3182" s="607"/>
      <c r="JJS3182" s="607"/>
      <c r="JJT3182" s="607"/>
      <c r="JJU3182" s="607"/>
      <c r="JJV3182" s="607"/>
      <c r="JJW3182" s="607"/>
      <c r="JJX3182" s="607"/>
      <c r="JJY3182" s="607"/>
      <c r="JJZ3182" s="607"/>
      <c r="JKA3182" s="607"/>
      <c r="JKB3182" s="607"/>
      <c r="JKC3182" s="607"/>
      <c r="JKD3182" s="607"/>
      <c r="JKE3182" s="607"/>
      <c r="JKF3182" s="607"/>
      <c r="JKG3182" s="607"/>
      <c r="JKH3182" s="607"/>
      <c r="JKI3182" s="607"/>
      <c r="JKJ3182" s="607"/>
      <c r="JKK3182" s="607"/>
      <c r="JKL3182" s="607"/>
      <c r="JKM3182" s="607"/>
      <c r="JKN3182" s="607"/>
      <c r="JKO3182" s="607"/>
      <c r="JKP3182" s="607"/>
      <c r="JKQ3182" s="607"/>
      <c r="JKR3182" s="607"/>
      <c r="JKS3182" s="607"/>
      <c r="JKT3182" s="607"/>
      <c r="JKU3182" s="607"/>
      <c r="JKV3182" s="607"/>
      <c r="JKW3182" s="607"/>
      <c r="JKX3182" s="607"/>
      <c r="JKY3182" s="607"/>
      <c r="JKZ3182" s="607"/>
      <c r="JLA3182" s="607"/>
      <c r="JLB3182" s="607"/>
      <c r="JLC3182" s="607"/>
      <c r="JLD3182" s="607"/>
      <c r="JLE3182" s="607"/>
      <c r="JLF3182" s="607"/>
      <c r="JLG3182" s="607"/>
      <c r="JLH3182" s="607"/>
      <c r="JLI3182" s="607"/>
      <c r="JLJ3182" s="607"/>
      <c r="JLK3182" s="607"/>
      <c r="JLL3182" s="607"/>
      <c r="JLM3182" s="607"/>
      <c r="JLN3182" s="607"/>
      <c r="JLO3182" s="607"/>
      <c r="JLP3182" s="607"/>
      <c r="JLQ3182" s="607"/>
      <c r="JLR3182" s="607"/>
      <c r="JLS3182" s="607"/>
      <c r="JLT3182" s="607"/>
      <c r="JLU3182" s="607"/>
      <c r="JLV3182" s="607"/>
      <c r="JLW3182" s="607"/>
      <c r="JLX3182" s="607"/>
      <c r="JLY3182" s="607"/>
      <c r="JLZ3182" s="607"/>
      <c r="JMA3182" s="607"/>
      <c r="JMB3182" s="607"/>
      <c r="JMC3182" s="607"/>
      <c r="JMD3182" s="607"/>
      <c r="JME3182" s="607"/>
      <c r="JMF3182" s="607"/>
      <c r="JMG3182" s="607"/>
      <c r="JMH3182" s="607"/>
      <c r="JMI3182" s="607"/>
      <c r="JMJ3182" s="607"/>
      <c r="JMK3182" s="607"/>
      <c r="JML3182" s="607"/>
      <c r="JMM3182" s="607"/>
      <c r="JMN3182" s="607"/>
      <c r="JMO3182" s="607"/>
      <c r="JMP3182" s="607"/>
      <c r="JMQ3182" s="607"/>
      <c r="JMR3182" s="607"/>
      <c r="JMS3182" s="607"/>
      <c r="JMT3182" s="607"/>
      <c r="JMU3182" s="607"/>
      <c r="JMV3182" s="607"/>
      <c r="JMW3182" s="607"/>
      <c r="JMX3182" s="607"/>
      <c r="JMY3182" s="607"/>
      <c r="JMZ3182" s="607"/>
      <c r="JNA3182" s="607"/>
      <c r="JNB3182" s="607"/>
      <c r="JNC3182" s="607"/>
      <c r="JND3182" s="607"/>
      <c r="JNE3182" s="607"/>
      <c r="JNF3182" s="607"/>
      <c r="JNG3182" s="607"/>
      <c r="JNH3182" s="607"/>
      <c r="JNI3182" s="607"/>
      <c r="JNJ3182" s="607"/>
      <c r="JNK3182" s="607"/>
      <c r="JNL3182" s="607"/>
      <c r="JNM3182" s="607"/>
      <c r="JNN3182" s="607"/>
      <c r="JNO3182" s="607"/>
      <c r="JNP3182" s="607"/>
      <c r="JNQ3182" s="607"/>
      <c r="JNR3182" s="607"/>
      <c r="JNS3182" s="607"/>
      <c r="JNT3182" s="607"/>
      <c r="JNU3182" s="607"/>
      <c r="JNV3182" s="607"/>
      <c r="JNW3182" s="607"/>
      <c r="JNX3182" s="607"/>
      <c r="JNY3182" s="607"/>
      <c r="JNZ3182" s="607"/>
      <c r="JOA3182" s="607"/>
      <c r="JOB3182" s="607"/>
      <c r="JOC3182" s="607"/>
      <c r="JOD3182" s="607"/>
      <c r="JOE3182" s="607"/>
      <c r="JOF3182" s="607"/>
      <c r="JOG3182" s="607"/>
      <c r="JOH3182" s="607"/>
      <c r="JOI3182" s="607"/>
      <c r="JOJ3182" s="607"/>
      <c r="JOK3182" s="607"/>
      <c r="JOL3182" s="607"/>
      <c r="JOM3182" s="607"/>
      <c r="JON3182" s="607"/>
      <c r="JOO3182" s="607"/>
      <c r="JOP3182" s="607"/>
      <c r="JOQ3182" s="607"/>
      <c r="JOR3182" s="607"/>
      <c r="JOS3182" s="607"/>
      <c r="JOT3182" s="607"/>
      <c r="JOU3182" s="607"/>
      <c r="JOV3182" s="607"/>
      <c r="JOW3182" s="607"/>
      <c r="JOX3182" s="607"/>
      <c r="JOY3182" s="607"/>
      <c r="JOZ3182" s="607"/>
      <c r="JPA3182" s="607"/>
      <c r="JPB3182" s="607"/>
      <c r="JPC3182" s="607"/>
      <c r="JPD3182" s="607"/>
      <c r="JPE3182" s="607"/>
      <c r="JPF3182" s="607"/>
      <c r="JPG3182" s="607"/>
      <c r="JPH3182" s="607"/>
      <c r="JPI3182" s="607"/>
      <c r="JPJ3182" s="607"/>
      <c r="JPK3182" s="607"/>
      <c r="JPL3182" s="607"/>
      <c r="JPM3182" s="607"/>
      <c r="JPN3182" s="607"/>
      <c r="JPO3182" s="607"/>
      <c r="JPP3182" s="607"/>
      <c r="JPQ3182" s="607"/>
      <c r="JPR3182" s="607"/>
      <c r="JPS3182" s="607"/>
      <c r="JPT3182" s="607"/>
      <c r="JPU3182" s="607"/>
      <c r="JPV3182" s="607"/>
      <c r="JPW3182" s="607"/>
      <c r="JPX3182" s="607"/>
      <c r="JPY3182" s="607"/>
      <c r="JPZ3182" s="607"/>
      <c r="JQA3182" s="607"/>
      <c r="JQB3182" s="607"/>
      <c r="JQC3182" s="607"/>
      <c r="JQD3182" s="607"/>
      <c r="JQE3182" s="607"/>
      <c r="JQF3182" s="607"/>
      <c r="JQG3182" s="607"/>
      <c r="JQH3182" s="607"/>
      <c r="JQI3182" s="607"/>
      <c r="JQJ3182" s="607"/>
      <c r="JQK3182" s="607"/>
      <c r="JQL3182" s="607"/>
      <c r="JQM3182" s="607"/>
      <c r="JQN3182" s="607"/>
      <c r="JQO3182" s="607"/>
      <c r="JQP3182" s="607"/>
      <c r="JQQ3182" s="607"/>
      <c r="JQR3182" s="607"/>
      <c r="JQS3182" s="607"/>
      <c r="JQT3182" s="607"/>
      <c r="JQU3182" s="607"/>
      <c r="JQV3182" s="607"/>
      <c r="JQW3182" s="607"/>
      <c r="JQX3182" s="607"/>
      <c r="JQY3182" s="607"/>
      <c r="JQZ3182" s="607"/>
      <c r="JRA3182" s="607"/>
      <c r="JRB3182" s="607"/>
      <c r="JRC3182" s="607"/>
      <c r="JRD3182" s="607"/>
      <c r="JRE3182" s="607"/>
      <c r="JRF3182" s="607"/>
      <c r="JRG3182" s="607"/>
      <c r="JRH3182" s="607"/>
      <c r="JRI3182" s="607"/>
      <c r="JRJ3182" s="607"/>
      <c r="JRK3182" s="607"/>
      <c r="JRL3182" s="607"/>
      <c r="JRM3182" s="607"/>
      <c r="JRN3182" s="607"/>
      <c r="JRO3182" s="607"/>
      <c r="JRP3182" s="607"/>
      <c r="JRQ3182" s="607"/>
      <c r="JRR3182" s="607"/>
      <c r="JRS3182" s="607"/>
      <c r="JRT3182" s="607"/>
      <c r="JRU3182" s="607"/>
      <c r="JRV3182" s="607"/>
      <c r="JRW3182" s="607"/>
      <c r="JRX3182" s="607"/>
      <c r="JRY3182" s="607"/>
      <c r="JRZ3182" s="607"/>
      <c r="JSA3182" s="607"/>
      <c r="JSB3182" s="607"/>
      <c r="JSC3182" s="607"/>
      <c r="JSD3182" s="607"/>
      <c r="JSE3182" s="607"/>
      <c r="JSF3182" s="607"/>
      <c r="JSG3182" s="607"/>
      <c r="JSH3182" s="607"/>
      <c r="JSI3182" s="607"/>
      <c r="JSJ3182" s="607"/>
      <c r="JSK3182" s="607"/>
      <c r="JSL3182" s="607"/>
      <c r="JSM3182" s="607"/>
      <c r="JSN3182" s="607"/>
      <c r="JSO3182" s="607"/>
      <c r="JSP3182" s="607"/>
      <c r="JSQ3182" s="607"/>
      <c r="JSR3182" s="607"/>
      <c r="JSS3182" s="607"/>
      <c r="JST3182" s="607"/>
      <c r="JSU3182" s="607"/>
      <c r="JSV3182" s="607"/>
      <c r="JSW3182" s="607"/>
      <c r="JSX3182" s="607"/>
      <c r="JSY3182" s="607"/>
      <c r="JSZ3182" s="607"/>
      <c r="JTA3182" s="607"/>
      <c r="JTB3182" s="607"/>
      <c r="JTC3182" s="607"/>
      <c r="JTD3182" s="607"/>
      <c r="JTE3182" s="607"/>
      <c r="JTF3182" s="607"/>
      <c r="JTG3182" s="607"/>
      <c r="JTH3182" s="607"/>
      <c r="JTI3182" s="607"/>
      <c r="JTJ3182" s="607"/>
      <c r="JTK3182" s="607"/>
      <c r="JTL3182" s="607"/>
      <c r="JTM3182" s="607"/>
      <c r="JTN3182" s="607"/>
      <c r="JTO3182" s="607"/>
      <c r="JTP3182" s="607"/>
      <c r="JTQ3182" s="607"/>
      <c r="JTR3182" s="607"/>
      <c r="JTS3182" s="607"/>
      <c r="JTT3182" s="607"/>
      <c r="JTU3182" s="607"/>
      <c r="JTV3182" s="607"/>
      <c r="JTW3182" s="607"/>
      <c r="JTX3182" s="607"/>
      <c r="JTY3182" s="607"/>
      <c r="JTZ3182" s="607"/>
      <c r="JUA3182" s="607"/>
      <c r="JUB3182" s="607"/>
      <c r="JUC3182" s="607"/>
      <c r="JUD3182" s="607"/>
      <c r="JUE3182" s="607"/>
      <c r="JUF3182" s="607"/>
      <c r="JUG3182" s="607"/>
      <c r="JUH3182" s="607"/>
      <c r="JUI3182" s="607"/>
      <c r="JUJ3182" s="607"/>
      <c r="JUK3182" s="607"/>
      <c r="JUL3182" s="607"/>
      <c r="JUM3182" s="607"/>
      <c r="JUN3182" s="607"/>
      <c r="JUO3182" s="607"/>
      <c r="JUP3182" s="607"/>
      <c r="JUQ3182" s="607"/>
      <c r="JUR3182" s="607"/>
      <c r="JUS3182" s="607"/>
      <c r="JUT3182" s="607"/>
      <c r="JUU3182" s="607"/>
      <c r="JUV3182" s="607"/>
      <c r="JUW3182" s="607"/>
      <c r="JUX3182" s="607"/>
      <c r="JUY3182" s="607"/>
      <c r="JUZ3182" s="607"/>
      <c r="JVA3182" s="607"/>
      <c r="JVB3182" s="607"/>
      <c r="JVC3182" s="607"/>
      <c r="JVD3182" s="607"/>
      <c r="JVE3182" s="607"/>
      <c r="JVF3182" s="607"/>
      <c r="JVG3182" s="607"/>
      <c r="JVH3182" s="607"/>
      <c r="JVI3182" s="607"/>
      <c r="JVJ3182" s="607"/>
      <c r="JVK3182" s="607"/>
      <c r="JVL3182" s="607"/>
      <c r="JVM3182" s="607"/>
      <c r="JVN3182" s="607"/>
      <c r="JVO3182" s="607"/>
      <c r="JVP3182" s="607"/>
      <c r="JVQ3182" s="607"/>
      <c r="JVR3182" s="607"/>
      <c r="JVS3182" s="607"/>
      <c r="JVT3182" s="607"/>
      <c r="JVU3182" s="607"/>
      <c r="JVV3182" s="607"/>
      <c r="JVW3182" s="607"/>
      <c r="JVX3182" s="607"/>
      <c r="JVY3182" s="607"/>
      <c r="JVZ3182" s="607"/>
      <c r="JWA3182" s="607"/>
      <c r="JWB3182" s="607"/>
      <c r="JWC3182" s="607"/>
      <c r="JWD3182" s="607"/>
      <c r="JWE3182" s="607"/>
      <c r="JWF3182" s="607"/>
      <c r="JWG3182" s="607"/>
      <c r="JWH3182" s="607"/>
      <c r="JWI3182" s="607"/>
      <c r="JWJ3182" s="607"/>
      <c r="JWK3182" s="607"/>
      <c r="JWL3182" s="607"/>
      <c r="JWM3182" s="607"/>
      <c r="JWN3182" s="607"/>
      <c r="JWO3182" s="607"/>
      <c r="JWP3182" s="607"/>
      <c r="JWQ3182" s="607"/>
      <c r="JWR3182" s="607"/>
      <c r="JWS3182" s="607"/>
      <c r="JWT3182" s="607"/>
      <c r="JWU3182" s="607"/>
      <c r="JWV3182" s="607"/>
      <c r="JWW3182" s="607"/>
      <c r="JWX3182" s="607"/>
      <c r="JWY3182" s="607"/>
      <c r="JWZ3182" s="607"/>
      <c r="JXA3182" s="607"/>
      <c r="JXB3182" s="607"/>
      <c r="JXC3182" s="607"/>
      <c r="JXD3182" s="607"/>
      <c r="JXE3182" s="607"/>
      <c r="JXF3182" s="607"/>
      <c r="JXG3182" s="607"/>
      <c r="JXH3182" s="607"/>
      <c r="JXI3182" s="607"/>
      <c r="JXJ3182" s="607"/>
      <c r="JXK3182" s="607"/>
      <c r="JXL3182" s="607"/>
      <c r="JXM3182" s="607"/>
      <c r="JXN3182" s="607"/>
      <c r="JXO3182" s="607"/>
      <c r="JXP3182" s="607"/>
      <c r="JXQ3182" s="607"/>
      <c r="JXR3182" s="607"/>
      <c r="JXS3182" s="607"/>
      <c r="JXT3182" s="607"/>
      <c r="JXU3182" s="607"/>
      <c r="JXV3182" s="607"/>
      <c r="JXW3182" s="607"/>
      <c r="JXX3182" s="607"/>
      <c r="JXY3182" s="607"/>
      <c r="JXZ3182" s="607"/>
      <c r="JYA3182" s="607"/>
      <c r="JYB3182" s="607"/>
      <c r="JYC3182" s="607"/>
      <c r="JYD3182" s="607"/>
      <c r="JYE3182" s="607"/>
      <c r="JYF3182" s="607"/>
      <c r="JYG3182" s="607"/>
      <c r="JYH3182" s="607"/>
      <c r="JYI3182" s="607"/>
      <c r="JYJ3182" s="607"/>
      <c r="JYK3182" s="607"/>
      <c r="JYL3182" s="607"/>
      <c r="JYM3182" s="607"/>
      <c r="JYN3182" s="607"/>
      <c r="JYO3182" s="607"/>
      <c r="JYP3182" s="607"/>
      <c r="JYQ3182" s="607"/>
      <c r="JYR3182" s="607"/>
      <c r="JYS3182" s="607"/>
      <c r="JYT3182" s="607"/>
      <c r="JYU3182" s="607"/>
      <c r="JYV3182" s="607"/>
      <c r="JYW3182" s="607"/>
      <c r="JYX3182" s="607"/>
      <c r="JYY3182" s="607"/>
      <c r="JYZ3182" s="607"/>
      <c r="JZA3182" s="607"/>
      <c r="JZB3182" s="607"/>
      <c r="JZC3182" s="607"/>
      <c r="JZD3182" s="607"/>
      <c r="JZE3182" s="607"/>
      <c r="JZF3182" s="607"/>
      <c r="JZG3182" s="607"/>
      <c r="JZH3182" s="607"/>
      <c r="JZI3182" s="607"/>
      <c r="JZJ3182" s="607"/>
      <c r="JZK3182" s="607"/>
      <c r="JZL3182" s="607"/>
      <c r="JZM3182" s="607"/>
      <c r="JZN3182" s="607"/>
      <c r="JZO3182" s="607"/>
      <c r="JZP3182" s="607"/>
      <c r="JZQ3182" s="607"/>
      <c r="JZR3182" s="607"/>
      <c r="JZS3182" s="607"/>
      <c r="JZT3182" s="607"/>
      <c r="JZU3182" s="607"/>
      <c r="JZV3182" s="607"/>
      <c r="JZW3182" s="607"/>
      <c r="JZX3182" s="607"/>
      <c r="JZY3182" s="607"/>
      <c r="JZZ3182" s="607"/>
      <c r="KAA3182" s="607"/>
      <c r="KAB3182" s="607"/>
      <c r="KAC3182" s="607"/>
      <c r="KAD3182" s="607"/>
      <c r="KAE3182" s="607"/>
      <c r="KAF3182" s="607"/>
      <c r="KAG3182" s="607"/>
      <c r="KAH3182" s="607"/>
      <c r="KAI3182" s="607"/>
      <c r="KAJ3182" s="607"/>
      <c r="KAK3182" s="607"/>
      <c r="KAL3182" s="607"/>
      <c r="KAM3182" s="607"/>
      <c r="KAN3182" s="607"/>
      <c r="KAO3182" s="607"/>
      <c r="KAP3182" s="607"/>
      <c r="KAQ3182" s="607"/>
      <c r="KAR3182" s="607"/>
      <c r="KAS3182" s="607"/>
      <c r="KAT3182" s="607"/>
      <c r="KAU3182" s="607"/>
      <c r="KAV3182" s="607"/>
      <c r="KAW3182" s="607"/>
      <c r="KAX3182" s="607"/>
      <c r="KAY3182" s="607"/>
      <c r="KAZ3182" s="607"/>
      <c r="KBA3182" s="607"/>
      <c r="KBB3182" s="607"/>
      <c r="KBC3182" s="607"/>
      <c r="KBD3182" s="607"/>
      <c r="KBE3182" s="607"/>
      <c r="KBF3182" s="607"/>
      <c r="KBG3182" s="607"/>
      <c r="KBH3182" s="607"/>
      <c r="KBI3182" s="607"/>
      <c r="KBJ3182" s="607"/>
      <c r="KBK3182" s="607"/>
      <c r="KBL3182" s="607"/>
      <c r="KBM3182" s="607"/>
      <c r="KBN3182" s="607"/>
      <c r="KBO3182" s="607"/>
      <c r="KBP3182" s="607"/>
      <c r="KBQ3182" s="607"/>
      <c r="KBR3182" s="607"/>
      <c r="KBS3182" s="607"/>
      <c r="KBT3182" s="607"/>
      <c r="KBU3182" s="607"/>
      <c r="KBV3182" s="607"/>
      <c r="KBW3182" s="607"/>
      <c r="KBX3182" s="607"/>
      <c r="KBY3182" s="607"/>
      <c r="KBZ3182" s="607"/>
      <c r="KCA3182" s="607"/>
      <c r="KCB3182" s="607"/>
      <c r="KCC3182" s="607"/>
      <c r="KCD3182" s="607"/>
      <c r="KCE3182" s="607"/>
      <c r="KCF3182" s="607"/>
      <c r="KCG3182" s="607"/>
      <c r="KCH3182" s="607"/>
      <c r="KCI3182" s="607"/>
      <c r="KCJ3182" s="607"/>
      <c r="KCK3182" s="607"/>
      <c r="KCL3182" s="607"/>
      <c r="KCM3182" s="607"/>
      <c r="KCN3182" s="607"/>
      <c r="KCO3182" s="607"/>
      <c r="KCP3182" s="607"/>
      <c r="KCQ3182" s="607"/>
      <c r="KCR3182" s="607"/>
      <c r="KCS3182" s="607"/>
      <c r="KCT3182" s="607"/>
      <c r="KCU3182" s="607"/>
      <c r="KCV3182" s="607"/>
      <c r="KCW3182" s="607"/>
      <c r="KCX3182" s="607"/>
      <c r="KCY3182" s="607"/>
      <c r="KCZ3182" s="607"/>
      <c r="KDA3182" s="607"/>
      <c r="KDB3182" s="607"/>
      <c r="KDC3182" s="607"/>
      <c r="KDD3182" s="607"/>
      <c r="KDE3182" s="607"/>
      <c r="KDF3182" s="607"/>
      <c r="KDG3182" s="607"/>
      <c r="KDH3182" s="607"/>
      <c r="KDI3182" s="607"/>
      <c r="KDJ3182" s="607"/>
      <c r="KDK3182" s="607"/>
      <c r="KDL3182" s="607"/>
      <c r="KDM3182" s="607"/>
      <c r="KDN3182" s="607"/>
      <c r="KDO3182" s="607"/>
      <c r="KDP3182" s="607"/>
      <c r="KDQ3182" s="607"/>
      <c r="KDR3182" s="607"/>
      <c r="KDS3182" s="607"/>
      <c r="KDT3182" s="607"/>
      <c r="KDU3182" s="607"/>
      <c r="KDV3182" s="607"/>
      <c r="KDW3182" s="607"/>
      <c r="KDX3182" s="607"/>
      <c r="KDY3182" s="607"/>
      <c r="KDZ3182" s="607"/>
      <c r="KEA3182" s="607"/>
      <c r="KEB3182" s="607"/>
      <c r="KEC3182" s="607"/>
      <c r="KED3182" s="607"/>
      <c r="KEE3182" s="607"/>
      <c r="KEF3182" s="607"/>
      <c r="KEG3182" s="607"/>
      <c r="KEH3182" s="607"/>
      <c r="KEI3182" s="607"/>
      <c r="KEJ3182" s="607"/>
      <c r="KEK3182" s="607"/>
      <c r="KEL3182" s="607"/>
      <c r="KEM3182" s="607"/>
      <c r="KEN3182" s="607"/>
      <c r="KEO3182" s="607"/>
      <c r="KEP3182" s="607"/>
      <c r="KEQ3182" s="607"/>
      <c r="KER3182" s="607"/>
      <c r="KES3182" s="607"/>
      <c r="KET3182" s="607"/>
      <c r="KEU3182" s="607"/>
      <c r="KEV3182" s="607"/>
      <c r="KEW3182" s="607"/>
      <c r="KEX3182" s="607"/>
      <c r="KEY3182" s="607"/>
      <c r="KEZ3182" s="607"/>
      <c r="KFA3182" s="607"/>
      <c r="KFB3182" s="607"/>
      <c r="KFC3182" s="607"/>
      <c r="KFD3182" s="607"/>
      <c r="KFE3182" s="607"/>
      <c r="KFF3182" s="607"/>
      <c r="KFG3182" s="607"/>
      <c r="KFH3182" s="607"/>
      <c r="KFI3182" s="607"/>
      <c r="KFJ3182" s="607"/>
      <c r="KFK3182" s="607"/>
      <c r="KFL3182" s="607"/>
      <c r="KFM3182" s="607"/>
      <c r="KFN3182" s="607"/>
      <c r="KFO3182" s="607"/>
      <c r="KFP3182" s="607"/>
      <c r="KFQ3182" s="607"/>
      <c r="KFR3182" s="607"/>
      <c r="KFS3182" s="607"/>
      <c r="KFT3182" s="607"/>
      <c r="KFU3182" s="607"/>
      <c r="KFV3182" s="607"/>
      <c r="KFW3182" s="607"/>
      <c r="KFX3182" s="607"/>
      <c r="KFY3182" s="607"/>
      <c r="KFZ3182" s="607"/>
      <c r="KGA3182" s="607"/>
      <c r="KGB3182" s="607"/>
      <c r="KGC3182" s="607"/>
      <c r="KGD3182" s="607"/>
      <c r="KGE3182" s="607"/>
      <c r="KGF3182" s="607"/>
      <c r="KGG3182" s="607"/>
      <c r="KGH3182" s="607"/>
      <c r="KGI3182" s="607"/>
      <c r="KGJ3182" s="607"/>
      <c r="KGK3182" s="607"/>
      <c r="KGL3182" s="607"/>
      <c r="KGM3182" s="607"/>
      <c r="KGN3182" s="607"/>
      <c r="KGO3182" s="607"/>
      <c r="KGP3182" s="607"/>
      <c r="KGQ3182" s="607"/>
      <c r="KGR3182" s="607"/>
      <c r="KGS3182" s="607"/>
      <c r="KGT3182" s="607"/>
      <c r="KGU3182" s="607"/>
      <c r="KGV3182" s="607"/>
      <c r="KGW3182" s="607"/>
      <c r="KGX3182" s="607"/>
      <c r="KGY3182" s="607"/>
      <c r="KGZ3182" s="607"/>
      <c r="KHA3182" s="607"/>
      <c r="KHB3182" s="607"/>
      <c r="KHC3182" s="607"/>
      <c r="KHD3182" s="607"/>
      <c r="KHE3182" s="607"/>
      <c r="KHF3182" s="607"/>
      <c r="KHG3182" s="607"/>
      <c r="KHH3182" s="607"/>
      <c r="KHI3182" s="607"/>
      <c r="KHJ3182" s="607"/>
      <c r="KHK3182" s="607"/>
      <c r="KHL3182" s="607"/>
      <c r="KHM3182" s="607"/>
      <c r="KHN3182" s="607"/>
      <c r="KHO3182" s="607"/>
      <c r="KHP3182" s="607"/>
      <c r="KHQ3182" s="607"/>
      <c r="KHR3182" s="607"/>
      <c r="KHS3182" s="607"/>
      <c r="KHT3182" s="607"/>
      <c r="KHU3182" s="607"/>
      <c r="KHV3182" s="607"/>
      <c r="KHW3182" s="607"/>
      <c r="KHX3182" s="607"/>
      <c r="KHY3182" s="607"/>
      <c r="KHZ3182" s="607"/>
      <c r="KIA3182" s="607"/>
      <c r="KIB3182" s="607"/>
      <c r="KIC3182" s="607"/>
      <c r="KID3182" s="607"/>
      <c r="KIE3182" s="607"/>
      <c r="KIF3182" s="607"/>
      <c r="KIG3182" s="607"/>
      <c r="KIH3182" s="607"/>
      <c r="KII3182" s="607"/>
      <c r="KIJ3182" s="607"/>
      <c r="KIK3182" s="607"/>
      <c r="KIL3182" s="607"/>
      <c r="KIM3182" s="607"/>
      <c r="KIN3182" s="607"/>
      <c r="KIO3182" s="607"/>
      <c r="KIP3182" s="607"/>
      <c r="KIQ3182" s="607"/>
      <c r="KIR3182" s="607"/>
      <c r="KIS3182" s="607"/>
      <c r="KIT3182" s="607"/>
      <c r="KIU3182" s="607"/>
      <c r="KIV3182" s="607"/>
      <c r="KIW3182" s="607"/>
      <c r="KIX3182" s="607"/>
      <c r="KIY3182" s="607"/>
      <c r="KIZ3182" s="607"/>
      <c r="KJA3182" s="607"/>
      <c r="KJB3182" s="607"/>
      <c r="KJC3182" s="607"/>
      <c r="KJD3182" s="607"/>
      <c r="KJE3182" s="607"/>
      <c r="KJF3182" s="607"/>
      <c r="KJG3182" s="607"/>
      <c r="KJH3182" s="607"/>
      <c r="KJI3182" s="607"/>
      <c r="KJJ3182" s="607"/>
      <c r="KJK3182" s="607"/>
      <c r="KJL3182" s="607"/>
      <c r="KJM3182" s="607"/>
      <c r="KJN3182" s="607"/>
      <c r="KJO3182" s="607"/>
      <c r="KJP3182" s="607"/>
      <c r="KJQ3182" s="607"/>
      <c r="KJR3182" s="607"/>
      <c r="KJS3182" s="607"/>
      <c r="KJT3182" s="607"/>
      <c r="KJU3182" s="607"/>
      <c r="KJV3182" s="607"/>
      <c r="KJW3182" s="607"/>
      <c r="KJX3182" s="607"/>
      <c r="KJY3182" s="607"/>
      <c r="KJZ3182" s="607"/>
      <c r="KKA3182" s="607"/>
      <c r="KKB3182" s="607"/>
      <c r="KKC3182" s="607"/>
      <c r="KKD3182" s="607"/>
      <c r="KKE3182" s="607"/>
      <c r="KKF3182" s="607"/>
      <c r="KKG3182" s="607"/>
      <c r="KKH3182" s="607"/>
      <c r="KKI3182" s="607"/>
      <c r="KKJ3182" s="607"/>
      <c r="KKK3182" s="607"/>
      <c r="KKL3182" s="607"/>
      <c r="KKM3182" s="607"/>
      <c r="KKN3182" s="607"/>
      <c r="KKO3182" s="607"/>
      <c r="KKP3182" s="607"/>
      <c r="KKQ3182" s="607"/>
      <c r="KKR3182" s="607"/>
      <c r="KKS3182" s="607"/>
      <c r="KKT3182" s="607"/>
      <c r="KKU3182" s="607"/>
      <c r="KKV3182" s="607"/>
      <c r="KKW3182" s="607"/>
      <c r="KKX3182" s="607"/>
      <c r="KKY3182" s="607"/>
      <c r="KKZ3182" s="607"/>
      <c r="KLA3182" s="607"/>
      <c r="KLB3182" s="607"/>
      <c r="KLC3182" s="607"/>
      <c r="KLD3182" s="607"/>
      <c r="KLE3182" s="607"/>
      <c r="KLF3182" s="607"/>
      <c r="KLG3182" s="607"/>
      <c r="KLH3182" s="607"/>
      <c r="KLI3182" s="607"/>
      <c r="KLJ3182" s="607"/>
      <c r="KLK3182" s="607"/>
      <c r="KLL3182" s="607"/>
      <c r="KLM3182" s="607"/>
      <c r="KLN3182" s="607"/>
      <c r="KLO3182" s="607"/>
      <c r="KLP3182" s="607"/>
      <c r="KLQ3182" s="607"/>
      <c r="KLR3182" s="607"/>
      <c r="KLS3182" s="607"/>
      <c r="KLT3182" s="607"/>
      <c r="KLU3182" s="607"/>
      <c r="KLV3182" s="607"/>
      <c r="KLW3182" s="607"/>
      <c r="KLX3182" s="607"/>
      <c r="KLY3182" s="607"/>
      <c r="KLZ3182" s="607"/>
      <c r="KMA3182" s="607"/>
      <c r="KMB3182" s="607"/>
      <c r="KMC3182" s="607"/>
      <c r="KMD3182" s="607"/>
      <c r="KME3182" s="607"/>
      <c r="KMF3182" s="607"/>
      <c r="KMG3182" s="607"/>
      <c r="KMH3182" s="607"/>
      <c r="KMI3182" s="607"/>
      <c r="KMJ3182" s="607"/>
      <c r="KMK3182" s="607"/>
      <c r="KML3182" s="607"/>
      <c r="KMM3182" s="607"/>
      <c r="KMN3182" s="607"/>
      <c r="KMO3182" s="607"/>
      <c r="KMP3182" s="607"/>
      <c r="KMQ3182" s="607"/>
      <c r="KMR3182" s="607"/>
      <c r="KMS3182" s="607"/>
      <c r="KMT3182" s="607"/>
      <c r="KMU3182" s="607"/>
      <c r="KMV3182" s="607"/>
      <c r="KMW3182" s="607"/>
      <c r="KMX3182" s="607"/>
      <c r="KMY3182" s="607"/>
      <c r="KMZ3182" s="607"/>
      <c r="KNA3182" s="607"/>
      <c r="KNB3182" s="607"/>
      <c r="KNC3182" s="607"/>
      <c r="KND3182" s="607"/>
      <c r="KNE3182" s="607"/>
      <c r="KNF3182" s="607"/>
      <c r="KNG3182" s="607"/>
      <c r="KNH3182" s="607"/>
      <c r="KNI3182" s="607"/>
      <c r="KNJ3182" s="607"/>
      <c r="KNK3182" s="607"/>
      <c r="KNL3182" s="607"/>
      <c r="KNM3182" s="607"/>
      <c r="KNN3182" s="607"/>
      <c r="KNO3182" s="607"/>
      <c r="KNP3182" s="607"/>
      <c r="KNQ3182" s="607"/>
      <c r="KNR3182" s="607"/>
      <c r="KNS3182" s="607"/>
      <c r="KNT3182" s="607"/>
      <c r="KNU3182" s="607"/>
      <c r="KNV3182" s="607"/>
      <c r="KNW3182" s="607"/>
      <c r="KNX3182" s="607"/>
      <c r="KNY3182" s="607"/>
      <c r="KNZ3182" s="607"/>
      <c r="KOA3182" s="607"/>
      <c r="KOB3182" s="607"/>
      <c r="KOC3182" s="607"/>
      <c r="KOD3182" s="607"/>
      <c r="KOE3182" s="607"/>
      <c r="KOF3182" s="607"/>
      <c r="KOG3182" s="607"/>
      <c r="KOH3182" s="607"/>
      <c r="KOI3182" s="607"/>
      <c r="KOJ3182" s="607"/>
      <c r="KOK3182" s="607"/>
      <c r="KOL3182" s="607"/>
      <c r="KOM3182" s="607"/>
      <c r="KON3182" s="607"/>
      <c r="KOO3182" s="607"/>
      <c r="KOP3182" s="607"/>
      <c r="KOQ3182" s="607"/>
      <c r="KOR3182" s="607"/>
      <c r="KOS3182" s="607"/>
      <c r="KOT3182" s="607"/>
      <c r="KOU3182" s="607"/>
      <c r="KOV3182" s="607"/>
      <c r="KOW3182" s="607"/>
      <c r="KOX3182" s="607"/>
      <c r="KOY3182" s="607"/>
      <c r="KOZ3182" s="607"/>
      <c r="KPA3182" s="607"/>
      <c r="KPB3182" s="607"/>
      <c r="KPC3182" s="607"/>
      <c r="KPD3182" s="607"/>
      <c r="KPE3182" s="607"/>
      <c r="KPF3182" s="607"/>
      <c r="KPG3182" s="607"/>
      <c r="KPH3182" s="607"/>
      <c r="KPI3182" s="607"/>
      <c r="KPJ3182" s="607"/>
      <c r="KPK3182" s="607"/>
      <c r="KPL3182" s="607"/>
      <c r="KPM3182" s="607"/>
      <c r="KPN3182" s="607"/>
      <c r="KPO3182" s="607"/>
      <c r="KPP3182" s="607"/>
      <c r="KPQ3182" s="607"/>
      <c r="KPR3182" s="607"/>
      <c r="KPS3182" s="607"/>
      <c r="KPT3182" s="607"/>
      <c r="KPU3182" s="607"/>
      <c r="KPV3182" s="607"/>
      <c r="KPW3182" s="607"/>
      <c r="KPX3182" s="607"/>
      <c r="KPY3182" s="607"/>
      <c r="KPZ3182" s="607"/>
      <c r="KQA3182" s="607"/>
      <c r="KQB3182" s="607"/>
      <c r="KQC3182" s="607"/>
      <c r="KQD3182" s="607"/>
      <c r="KQE3182" s="607"/>
      <c r="KQF3182" s="607"/>
      <c r="KQG3182" s="607"/>
      <c r="KQH3182" s="607"/>
      <c r="KQI3182" s="607"/>
      <c r="KQJ3182" s="607"/>
      <c r="KQK3182" s="607"/>
      <c r="KQL3182" s="607"/>
      <c r="KQM3182" s="607"/>
      <c r="KQN3182" s="607"/>
      <c r="KQO3182" s="607"/>
      <c r="KQP3182" s="607"/>
      <c r="KQQ3182" s="607"/>
      <c r="KQR3182" s="607"/>
      <c r="KQS3182" s="607"/>
      <c r="KQT3182" s="607"/>
      <c r="KQU3182" s="607"/>
      <c r="KQV3182" s="607"/>
      <c r="KQW3182" s="607"/>
      <c r="KQX3182" s="607"/>
      <c r="KQY3182" s="607"/>
      <c r="KQZ3182" s="607"/>
      <c r="KRA3182" s="607"/>
      <c r="KRB3182" s="607"/>
      <c r="KRC3182" s="607"/>
      <c r="KRD3182" s="607"/>
      <c r="KRE3182" s="607"/>
      <c r="KRF3182" s="607"/>
      <c r="KRG3182" s="607"/>
      <c r="KRH3182" s="607"/>
      <c r="KRI3182" s="607"/>
      <c r="KRJ3182" s="607"/>
      <c r="KRK3182" s="607"/>
      <c r="KRL3182" s="607"/>
      <c r="KRM3182" s="607"/>
      <c r="KRN3182" s="607"/>
      <c r="KRO3182" s="607"/>
      <c r="KRP3182" s="607"/>
      <c r="KRQ3182" s="607"/>
      <c r="KRR3182" s="607"/>
      <c r="KRS3182" s="607"/>
      <c r="KRT3182" s="607"/>
      <c r="KRU3182" s="607"/>
      <c r="KRV3182" s="607"/>
      <c r="KRW3182" s="607"/>
      <c r="KRX3182" s="607"/>
      <c r="KRY3182" s="607"/>
      <c r="KRZ3182" s="607"/>
      <c r="KSA3182" s="607"/>
      <c r="KSB3182" s="607"/>
      <c r="KSC3182" s="607"/>
      <c r="KSD3182" s="607"/>
      <c r="KSE3182" s="607"/>
      <c r="KSF3182" s="607"/>
      <c r="KSG3182" s="607"/>
      <c r="KSH3182" s="607"/>
      <c r="KSI3182" s="607"/>
      <c r="KSJ3182" s="607"/>
      <c r="KSK3182" s="607"/>
      <c r="KSL3182" s="607"/>
      <c r="KSM3182" s="607"/>
      <c r="KSN3182" s="607"/>
      <c r="KSO3182" s="607"/>
      <c r="KSP3182" s="607"/>
      <c r="KSQ3182" s="607"/>
      <c r="KSR3182" s="607"/>
      <c r="KSS3182" s="607"/>
      <c r="KST3182" s="607"/>
      <c r="KSU3182" s="607"/>
      <c r="KSV3182" s="607"/>
      <c r="KSW3182" s="607"/>
      <c r="KSX3182" s="607"/>
      <c r="KSY3182" s="607"/>
      <c r="KSZ3182" s="607"/>
      <c r="KTA3182" s="607"/>
      <c r="KTB3182" s="607"/>
      <c r="KTC3182" s="607"/>
      <c r="KTD3182" s="607"/>
      <c r="KTE3182" s="607"/>
      <c r="KTF3182" s="607"/>
      <c r="KTG3182" s="607"/>
      <c r="KTH3182" s="607"/>
      <c r="KTI3182" s="607"/>
      <c r="KTJ3182" s="607"/>
      <c r="KTK3182" s="607"/>
      <c r="KTL3182" s="607"/>
      <c r="KTM3182" s="607"/>
      <c r="KTN3182" s="607"/>
      <c r="KTO3182" s="607"/>
      <c r="KTP3182" s="607"/>
      <c r="KTQ3182" s="607"/>
      <c r="KTR3182" s="607"/>
      <c r="KTS3182" s="607"/>
      <c r="KTT3182" s="607"/>
      <c r="KTU3182" s="607"/>
      <c r="KTV3182" s="607"/>
      <c r="KTW3182" s="607"/>
      <c r="KTX3182" s="607"/>
      <c r="KTY3182" s="607"/>
      <c r="KTZ3182" s="607"/>
      <c r="KUA3182" s="607"/>
      <c r="KUB3182" s="607"/>
      <c r="KUC3182" s="607"/>
      <c r="KUD3182" s="607"/>
      <c r="KUE3182" s="607"/>
      <c r="KUF3182" s="607"/>
      <c r="KUG3182" s="607"/>
      <c r="KUH3182" s="607"/>
      <c r="KUI3182" s="607"/>
      <c r="KUJ3182" s="607"/>
      <c r="KUK3182" s="607"/>
      <c r="KUL3182" s="607"/>
      <c r="KUM3182" s="607"/>
      <c r="KUN3182" s="607"/>
      <c r="KUO3182" s="607"/>
      <c r="KUP3182" s="607"/>
      <c r="KUQ3182" s="607"/>
      <c r="KUR3182" s="607"/>
      <c r="KUS3182" s="607"/>
      <c r="KUT3182" s="607"/>
      <c r="KUU3182" s="607"/>
      <c r="KUV3182" s="607"/>
      <c r="KUW3182" s="607"/>
      <c r="KUX3182" s="607"/>
      <c r="KUY3182" s="607"/>
      <c r="KUZ3182" s="607"/>
      <c r="KVA3182" s="607"/>
      <c r="KVB3182" s="607"/>
      <c r="KVC3182" s="607"/>
      <c r="KVD3182" s="607"/>
      <c r="KVE3182" s="607"/>
      <c r="KVF3182" s="607"/>
      <c r="KVG3182" s="607"/>
      <c r="KVH3182" s="607"/>
      <c r="KVI3182" s="607"/>
      <c r="KVJ3182" s="607"/>
      <c r="KVK3182" s="607"/>
      <c r="KVL3182" s="607"/>
      <c r="KVM3182" s="607"/>
      <c r="KVN3182" s="607"/>
      <c r="KVO3182" s="607"/>
      <c r="KVP3182" s="607"/>
      <c r="KVQ3182" s="607"/>
      <c r="KVR3182" s="607"/>
      <c r="KVS3182" s="607"/>
      <c r="KVT3182" s="607"/>
      <c r="KVU3182" s="607"/>
      <c r="KVV3182" s="607"/>
      <c r="KVW3182" s="607"/>
      <c r="KVX3182" s="607"/>
      <c r="KVY3182" s="607"/>
      <c r="KVZ3182" s="607"/>
      <c r="KWA3182" s="607"/>
      <c r="KWB3182" s="607"/>
      <c r="KWC3182" s="607"/>
      <c r="KWD3182" s="607"/>
      <c r="KWE3182" s="607"/>
      <c r="KWF3182" s="607"/>
      <c r="KWG3182" s="607"/>
      <c r="KWH3182" s="607"/>
      <c r="KWI3182" s="607"/>
      <c r="KWJ3182" s="607"/>
      <c r="KWK3182" s="607"/>
      <c r="KWL3182" s="607"/>
      <c r="KWM3182" s="607"/>
      <c r="KWN3182" s="607"/>
      <c r="KWO3182" s="607"/>
      <c r="KWP3182" s="607"/>
      <c r="KWQ3182" s="607"/>
      <c r="KWR3182" s="607"/>
      <c r="KWS3182" s="607"/>
      <c r="KWT3182" s="607"/>
      <c r="KWU3182" s="607"/>
      <c r="KWV3182" s="607"/>
      <c r="KWW3182" s="607"/>
      <c r="KWX3182" s="607"/>
      <c r="KWY3182" s="607"/>
      <c r="KWZ3182" s="607"/>
      <c r="KXA3182" s="607"/>
      <c r="KXB3182" s="607"/>
      <c r="KXC3182" s="607"/>
      <c r="KXD3182" s="607"/>
      <c r="KXE3182" s="607"/>
      <c r="KXF3182" s="607"/>
      <c r="KXG3182" s="607"/>
      <c r="KXH3182" s="607"/>
      <c r="KXI3182" s="607"/>
      <c r="KXJ3182" s="607"/>
      <c r="KXK3182" s="607"/>
      <c r="KXL3182" s="607"/>
      <c r="KXM3182" s="607"/>
      <c r="KXN3182" s="607"/>
      <c r="KXO3182" s="607"/>
      <c r="KXP3182" s="607"/>
      <c r="KXQ3182" s="607"/>
      <c r="KXR3182" s="607"/>
      <c r="KXS3182" s="607"/>
      <c r="KXT3182" s="607"/>
      <c r="KXU3182" s="607"/>
      <c r="KXV3182" s="607"/>
      <c r="KXW3182" s="607"/>
      <c r="KXX3182" s="607"/>
      <c r="KXY3182" s="607"/>
      <c r="KXZ3182" s="607"/>
      <c r="KYA3182" s="607"/>
      <c r="KYB3182" s="607"/>
      <c r="KYC3182" s="607"/>
      <c r="KYD3182" s="607"/>
      <c r="KYE3182" s="607"/>
      <c r="KYF3182" s="607"/>
      <c r="KYG3182" s="607"/>
      <c r="KYH3182" s="607"/>
      <c r="KYI3182" s="607"/>
      <c r="KYJ3182" s="607"/>
      <c r="KYK3182" s="607"/>
      <c r="KYL3182" s="607"/>
      <c r="KYM3182" s="607"/>
      <c r="KYN3182" s="607"/>
      <c r="KYO3182" s="607"/>
      <c r="KYP3182" s="607"/>
      <c r="KYQ3182" s="607"/>
      <c r="KYR3182" s="607"/>
      <c r="KYS3182" s="607"/>
      <c r="KYT3182" s="607"/>
      <c r="KYU3182" s="607"/>
      <c r="KYV3182" s="607"/>
      <c r="KYW3182" s="607"/>
      <c r="KYX3182" s="607"/>
      <c r="KYY3182" s="607"/>
      <c r="KYZ3182" s="607"/>
      <c r="KZA3182" s="607"/>
      <c r="KZB3182" s="607"/>
      <c r="KZC3182" s="607"/>
      <c r="KZD3182" s="607"/>
      <c r="KZE3182" s="607"/>
      <c r="KZF3182" s="607"/>
      <c r="KZG3182" s="607"/>
      <c r="KZH3182" s="607"/>
      <c r="KZI3182" s="607"/>
      <c r="KZJ3182" s="607"/>
      <c r="KZK3182" s="607"/>
      <c r="KZL3182" s="607"/>
      <c r="KZM3182" s="607"/>
      <c r="KZN3182" s="607"/>
      <c r="KZO3182" s="607"/>
      <c r="KZP3182" s="607"/>
      <c r="KZQ3182" s="607"/>
      <c r="KZR3182" s="607"/>
      <c r="KZS3182" s="607"/>
      <c r="KZT3182" s="607"/>
      <c r="KZU3182" s="607"/>
      <c r="KZV3182" s="607"/>
      <c r="KZW3182" s="607"/>
      <c r="KZX3182" s="607"/>
      <c r="KZY3182" s="607"/>
      <c r="KZZ3182" s="607"/>
      <c r="LAA3182" s="607"/>
      <c r="LAB3182" s="607"/>
      <c r="LAC3182" s="607"/>
      <c r="LAD3182" s="607"/>
      <c r="LAE3182" s="607"/>
      <c r="LAF3182" s="607"/>
      <c r="LAG3182" s="607"/>
      <c r="LAH3182" s="607"/>
      <c r="LAI3182" s="607"/>
      <c r="LAJ3182" s="607"/>
      <c r="LAK3182" s="607"/>
      <c r="LAL3182" s="607"/>
      <c r="LAM3182" s="607"/>
      <c r="LAN3182" s="607"/>
      <c r="LAO3182" s="607"/>
      <c r="LAP3182" s="607"/>
      <c r="LAQ3182" s="607"/>
      <c r="LAR3182" s="607"/>
      <c r="LAS3182" s="607"/>
      <c r="LAT3182" s="607"/>
      <c r="LAU3182" s="607"/>
      <c r="LAV3182" s="607"/>
      <c r="LAW3182" s="607"/>
      <c r="LAX3182" s="607"/>
      <c r="LAY3182" s="607"/>
      <c r="LAZ3182" s="607"/>
      <c r="LBA3182" s="607"/>
      <c r="LBB3182" s="607"/>
      <c r="LBC3182" s="607"/>
      <c r="LBD3182" s="607"/>
      <c r="LBE3182" s="607"/>
      <c r="LBF3182" s="607"/>
      <c r="LBG3182" s="607"/>
      <c r="LBH3182" s="607"/>
      <c r="LBI3182" s="607"/>
      <c r="LBJ3182" s="607"/>
      <c r="LBK3182" s="607"/>
      <c r="LBL3182" s="607"/>
      <c r="LBM3182" s="607"/>
      <c r="LBN3182" s="607"/>
      <c r="LBO3182" s="607"/>
      <c r="LBP3182" s="607"/>
      <c r="LBQ3182" s="607"/>
      <c r="LBR3182" s="607"/>
      <c r="LBS3182" s="607"/>
      <c r="LBT3182" s="607"/>
      <c r="LBU3182" s="607"/>
      <c r="LBV3182" s="607"/>
      <c r="LBW3182" s="607"/>
      <c r="LBX3182" s="607"/>
      <c r="LBY3182" s="607"/>
      <c r="LBZ3182" s="607"/>
      <c r="LCA3182" s="607"/>
      <c r="LCB3182" s="607"/>
      <c r="LCC3182" s="607"/>
      <c r="LCD3182" s="607"/>
      <c r="LCE3182" s="607"/>
      <c r="LCF3182" s="607"/>
      <c r="LCG3182" s="607"/>
      <c r="LCH3182" s="607"/>
      <c r="LCI3182" s="607"/>
      <c r="LCJ3182" s="607"/>
      <c r="LCK3182" s="607"/>
      <c r="LCL3182" s="607"/>
      <c r="LCM3182" s="607"/>
      <c r="LCN3182" s="607"/>
      <c r="LCO3182" s="607"/>
      <c r="LCP3182" s="607"/>
      <c r="LCQ3182" s="607"/>
      <c r="LCR3182" s="607"/>
      <c r="LCS3182" s="607"/>
      <c r="LCT3182" s="607"/>
      <c r="LCU3182" s="607"/>
      <c r="LCV3182" s="607"/>
      <c r="LCW3182" s="607"/>
      <c r="LCX3182" s="607"/>
      <c r="LCY3182" s="607"/>
      <c r="LCZ3182" s="607"/>
      <c r="LDA3182" s="607"/>
      <c r="LDB3182" s="607"/>
      <c r="LDC3182" s="607"/>
      <c r="LDD3182" s="607"/>
      <c r="LDE3182" s="607"/>
      <c r="LDF3182" s="607"/>
      <c r="LDG3182" s="607"/>
      <c r="LDH3182" s="607"/>
      <c r="LDI3182" s="607"/>
      <c r="LDJ3182" s="607"/>
      <c r="LDK3182" s="607"/>
      <c r="LDL3182" s="607"/>
      <c r="LDM3182" s="607"/>
      <c r="LDN3182" s="607"/>
      <c r="LDO3182" s="607"/>
      <c r="LDP3182" s="607"/>
      <c r="LDQ3182" s="607"/>
      <c r="LDR3182" s="607"/>
      <c r="LDS3182" s="607"/>
      <c r="LDT3182" s="607"/>
      <c r="LDU3182" s="607"/>
      <c r="LDV3182" s="607"/>
      <c r="LDW3182" s="607"/>
      <c r="LDX3182" s="607"/>
      <c r="LDY3182" s="607"/>
      <c r="LDZ3182" s="607"/>
      <c r="LEA3182" s="607"/>
      <c r="LEB3182" s="607"/>
      <c r="LEC3182" s="607"/>
      <c r="LED3182" s="607"/>
      <c r="LEE3182" s="607"/>
      <c r="LEF3182" s="607"/>
      <c r="LEG3182" s="607"/>
      <c r="LEH3182" s="607"/>
      <c r="LEI3182" s="607"/>
      <c r="LEJ3182" s="607"/>
      <c r="LEK3182" s="607"/>
      <c r="LEL3182" s="607"/>
      <c r="LEM3182" s="607"/>
      <c r="LEN3182" s="607"/>
      <c r="LEO3182" s="607"/>
      <c r="LEP3182" s="607"/>
      <c r="LEQ3182" s="607"/>
      <c r="LER3182" s="607"/>
      <c r="LES3182" s="607"/>
      <c r="LET3182" s="607"/>
      <c r="LEU3182" s="607"/>
      <c r="LEV3182" s="607"/>
      <c r="LEW3182" s="607"/>
      <c r="LEX3182" s="607"/>
      <c r="LEY3182" s="607"/>
      <c r="LEZ3182" s="607"/>
      <c r="LFA3182" s="607"/>
      <c r="LFB3182" s="607"/>
      <c r="LFC3182" s="607"/>
      <c r="LFD3182" s="607"/>
      <c r="LFE3182" s="607"/>
      <c r="LFF3182" s="607"/>
      <c r="LFG3182" s="607"/>
      <c r="LFH3182" s="607"/>
      <c r="LFI3182" s="607"/>
      <c r="LFJ3182" s="607"/>
      <c r="LFK3182" s="607"/>
      <c r="LFL3182" s="607"/>
      <c r="LFM3182" s="607"/>
      <c r="LFN3182" s="607"/>
      <c r="LFO3182" s="607"/>
      <c r="LFP3182" s="607"/>
      <c r="LFQ3182" s="607"/>
      <c r="LFR3182" s="607"/>
      <c r="LFS3182" s="607"/>
      <c r="LFT3182" s="607"/>
      <c r="LFU3182" s="607"/>
      <c r="LFV3182" s="607"/>
      <c r="LFW3182" s="607"/>
      <c r="LFX3182" s="607"/>
      <c r="LFY3182" s="607"/>
      <c r="LFZ3182" s="607"/>
      <c r="LGA3182" s="607"/>
      <c r="LGB3182" s="607"/>
      <c r="LGC3182" s="607"/>
      <c r="LGD3182" s="607"/>
      <c r="LGE3182" s="607"/>
      <c r="LGF3182" s="607"/>
      <c r="LGG3182" s="607"/>
      <c r="LGH3182" s="607"/>
      <c r="LGI3182" s="607"/>
      <c r="LGJ3182" s="607"/>
      <c r="LGK3182" s="607"/>
      <c r="LGL3182" s="607"/>
      <c r="LGM3182" s="607"/>
      <c r="LGN3182" s="607"/>
      <c r="LGO3182" s="607"/>
      <c r="LGP3182" s="607"/>
      <c r="LGQ3182" s="607"/>
      <c r="LGR3182" s="607"/>
      <c r="LGS3182" s="607"/>
      <c r="LGT3182" s="607"/>
      <c r="LGU3182" s="607"/>
      <c r="LGV3182" s="607"/>
      <c r="LGW3182" s="607"/>
      <c r="LGX3182" s="607"/>
      <c r="LGY3182" s="607"/>
      <c r="LGZ3182" s="607"/>
      <c r="LHA3182" s="607"/>
      <c r="LHB3182" s="607"/>
      <c r="LHC3182" s="607"/>
      <c r="LHD3182" s="607"/>
      <c r="LHE3182" s="607"/>
      <c r="LHF3182" s="607"/>
      <c r="LHG3182" s="607"/>
      <c r="LHH3182" s="607"/>
      <c r="LHI3182" s="607"/>
      <c r="LHJ3182" s="607"/>
      <c r="LHK3182" s="607"/>
      <c r="LHL3182" s="607"/>
      <c r="LHM3182" s="607"/>
      <c r="LHN3182" s="607"/>
      <c r="LHO3182" s="607"/>
      <c r="LHP3182" s="607"/>
      <c r="LHQ3182" s="607"/>
      <c r="LHR3182" s="607"/>
      <c r="LHS3182" s="607"/>
      <c r="LHT3182" s="607"/>
      <c r="LHU3182" s="607"/>
      <c r="LHV3182" s="607"/>
      <c r="LHW3182" s="607"/>
      <c r="LHX3182" s="607"/>
      <c r="LHY3182" s="607"/>
      <c r="LHZ3182" s="607"/>
      <c r="LIA3182" s="607"/>
      <c r="LIB3182" s="607"/>
      <c r="LIC3182" s="607"/>
      <c r="LID3182" s="607"/>
      <c r="LIE3182" s="607"/>
      <c r="LIF3182" s="607"/>
      <c r="LIG3182" s="607"/>
      <c r="LIH3182" s="607"/>
      <c r="LII3182" s="607"/>
      <c r="LIJ3182" s="607"/>
      <c r="LIK3182" s="607"/>
      <c r="LIL3182" s="607"/>
      <c r="LIM3182" s="607"/>
      <c r="LIN3182" s="607"/>
      <c r="LIO3182" s="607"/>
      <c r="LIP3182" s="607"/>
      <c r="LIQ3182" s="607"/>
      <c r="LIR3182" s="607"/>
      <c r="LIS3182" s="607"/>
      <c r="LIT3182" s="607"/>
      <c r="LIU3182" s="607"/>
      <c r="LIV3182" s="607"/>
      <c r="LIW3182" s="607"/>
      <c r="LIX3182" s="607"/>
      <c r="LIY3182" s="607"/>
      <c r="LIZ3182" s="607"/>
      <c r="LJA3182" s="607"/>
      <c r="LJB3182" s="607"/>
      <c r="LJC3182" s="607"/>
      <c r="LJD3182" s="607"/>
      <c r="LJE3182" s="607"/>
      <c r="LJF3182" s="607"/>
      <c r="LJG3182" s="607"/>
      <c r="LJH3182" s="607"/>
      <c r="LJI3182" s="607"/>
      <c r="LJJ3182" s="607"/>
      <c r="LJK3182" s="607"/>
      <c r="LJL3182" s="607"/>
      <c r="LJM3182" s="607"/>
      <c r="LJN3182" s="607"/>
      <c r="LJO3182" s="607"/>
      <c r="LJP3182" s="607"/>
      <c r="LJQ3182" s="607"/>
      <c r="LJR3182" s="607"/>
      <c r="LJS3182" s="607"/>
      <c r="LJT3182" s="607"/>
      <c r="LJU3182" s="607"/>
      <c r="LJV3182" s="607"/>
      <c r="LJW3182" s="607"/>
      <c r="LJX3182" s="607"/>
      <c r="LJY3182" s="607"/>
      <c r="LJZ3182" s="607"/>
      <c r="LKA3182" s="607"/>
      <c r="LKB3182" s="607"/>
      <c r="LKC3182" s="607"/>
      <c r="LKD3182" s="607"/>
      <c r="LKE3182" s="607"/>
      <c r="LKF3182" s="607"/>
      <c r="LKG3182" s="607"/>
      <c r="LKH3182" s="607"/>
      <c r="LKI3182" s="607"/>
      <c r="LKJ3182" s="607"/>
      <c r="LKK3182" s="607"/>
      <c r="LKL3182" s="607"/>
      <c r="LKM3182" s="607"/>
      <c r="LKN3182" s="607"/>
      <c r="LKO3182" s="607"/>
      <c r="LKP3182" s="607"/>
      <c r="LKQ3182" s="607"/>
      <c r="LKR3182" s="607"/>
      <c r="LKS3182" s="607"/>
      <c r="LKT3182" s="607"/>
      <c r="LKU3182" s="607"/>
      <c r="LKV3182" s="607"/>
      <c r="LKW3182" s="607"/>
      <c r="LKX3182" s="607"/>
      <c r="LKY3182" s="607"/>
      <c r="LKZ3182" s="607"/>
      <c r="LLA3182" s="607"/>
      <c r="LLB3182" s="607"/>
      <c r="LLC3182" s="607"/>
      <c r="LLD3182" s="607"/>
      <c r="LLE3182" s="607"/>
      <c r="LLF3182" s="607"/>
      <c r="LLG3182" s="607"/>
      <c r="LLH3182" s="607"/>
      <c r="LLI3182" s="607"/>
      <c r="LLJ3182" s="607"/>
      <c r="LLK3182" s="607"/>
      <c r="LLL3182" s="607"/>
      <c r="LLM3182" s="607"/>
      <c r="LLN3182" s="607"/>
      <c r="LLO3182" s="607"/>
      <c r="LLP3182" s="607"/>
      <c r="LLQ3182" s="607"/>
      <c r="LLR3182" s="607"/>
      <c r="LLS3182" s="607"/>
      <c r="LLT3182" s="607"/>
      <c r="LLU3182" s="607"/>
      <c r="LLV3182" s="607"/>
      <c r="LLW3182" s="607"/>
      <c r="LLX3182" s="607"/>
      <c r="LLY3182" s="607"/>
      <c r="LLZ3182" s="607"/>
      <c r="LMA3182" s="607"/>
      <c r="LMB3182" s="607"/>
      <c r="LMC3182" s="607"/>
      <c r="LMD3182" s="607"/>
      <c r="LME3182" s="607"/>
      <c r="LMF3182" s="607"/>
      <c r="LMG3182" s="607"/>
      <c r="LMH3182" s="607"/>
      <c r="LMI3182" s="607"/>
      <c r="LMJ3182" s="607"/>
      <c r="LMK3182" s="607"/>
      <c r="LML3182" s="607"/>
      <c r="LMM3182" s="607"/>
      <c r="LMN3182" s="607"/>
      <c r="LMO3182" s="607"/>
      <c r="LMP3182" s="607"/>
      <c r="LMQ3182" s="607"/>
      <c r="LMR3182" s="607"/>
      <c r="LMS3182" s="607"/>
      <c r="LMT3182" s="607"/>
      <c r="LMU3182" s="607"/>
      <c r="LMV3182" s="607"/>
      <c r="LMW3182" s="607"/>
      <c r="LMX3182" s="607"/>
      <c r="LMY3182" s="607"/>
      <c r="LMZ3182" s="607"/>
      <c r="LNA3182" s="607"/>
      <c r="LNB3182" s="607"/>
      <c r="LNC3182" s="607"/>
      <c r="LND3182" s="607"/>
      <c r="LNE3182" s="607"/>
      <c r="LNF3182" s="607"/>
      <c r="LNG3182" s="607"/>
      <c r="LNH3182" s="607"/>
      <c r="LNI3182" s="607"/>
      <c r="LNJ3182" s="607"/>
      <c r="LNK3182" s="607"/>
      <c r="LNL3182" s="607"/>
      <c r="LNM3182" s="607"/>
      <c r="LNN3182" s="607"/>
      <c r="LNO3182" s="607"/>
      <c r="LNP3182" s="607"/>
      <c r="LNQ3182" s="607"/>
      <c r="LNR3182" s="607"/>
      <c r="LNS3182" s="607"/>
      <c r="LNT3182" s="607"/>
      <c r="LNU3182" s="607"/>
      <c r="LNV3182" s="607"/>
      <c r="LNW3182" s="607"/>
      <c r="LNX3182" s="607"/>
      <c r="LNY3182" s="607"/>
      <c r="LNZ3182" s="607"/>
      <c r="LOA3182" s="607"/>
      <c r="LOB3182" s="607"/>
      <c r="LOC3182" s="607"/>
      <c r="LOD3182" s="607"/>
      <c r="LOE3182" s="607"/>
      <c r="LOF3182" s="607"/>
      <c r="LOG3182" s="607"/>
      <c r="LOH3182" s="607"/>
      <c r="LOI3182" s="607"/>
      <c r="LOJ3182" s="607"/>
      <c r="LOK3182" s="607"/>
      <c r="LOL3182" s="607"/>
      <c r="LOM3182" s="607"/>
      <c r="LON3182" s="607"/>
      <c r="LOO3182" s="607"/>
      <c r="LOP3182" s="607"/>
      <c r="LOQ3182" s="607"/>
      <c r="LOR3182" s="607"/>
      <c r="LOS3182" s="607"/>
      <c r="LOT3182" s="607"/>
      <c r="LOU3182" s="607"/>
      <c r="LOV3182" s="607"/>
      <c r="LOW3182" s="607"/>
      <c r="LOX3182" s="607"/>
      <c r="LOY3182" s="607"/>
      <c r="LOZ3182" s="607"/>
      <c r="LPA3182" s="607"/>
      <c r="LPB3182" s="607"/>
      <c r="LPC3182" s="607"/>
      <c r="LPD3182" s="607"/>
      <c r="LPE3182" s="607"/>
      <c r="LPF3182" s="607"/>
      <c r="LPG3182" s="607"/>
      <c r="LPH3182" s="607"/>
      <c r="LPI3182" s="607"/>
      <c r="LPJ3182" s="607"/>
      <c r="LPK3182" s="607"/>
      <c r="LPL3182" s="607"/>
      <c r="LPM3182" s="607"/>
      <c r="LPN3182" s="607"/>
      <c r="LPO3182" s="607"/>
      <c r="LPP3182" s="607"/>
      <c r="LPQ3182" s="607"/>
      <c r="LPR3182" s="607"/>
      <c r="LPS3182" s="607"/>
      <c r="LPT3182" s="607"/>
      <c r="LPU3182" s="607"/>
      <c r="LPV3182" s="607"/>
      <c r="LPW3182" s="607"/>
      <c r="LPX3182" s="607"/>
      <c r="LPY3182" s="607"/>
      <c r="LPZ3182" s="607"/>
      <c r="LQA3182" s="607"/>
      <c r="LQB3182" s="607"/>
      <c r="LQC3182" s="607"/>
      <c r="LQD3182" s="607"/>
      <c r="LQE3182" s="607"/>
      <c r="LQF3182" s="607"/>
      <c r="LQG3182" s="607"/>
      <c r="LQH3182" s="607"/>
      <c r="LQI3182" s="607"/>
      <c r="LQJ3182" s="607"/>
      <c r="LQK3182" s="607"/>
      <c r="LQL3182" s="607"/>
      <c r="LQM3182" s="607"/>
      <c r="LQN3182" s="607"/>
      <c r="LQO3182" s="607"/>
      <c r="LQP3182" s="607"/>
      <c r="LQQ3182" s="607"/>
      <c r="LQR3182" s="607"/>
      <c r="LQS3182" s="607"/>
      <c r="LQT3182" s="607"/>
      <c r="LQU3182" s="607"/>
      <c r="LQV3182" s="607"/>
      <c r="LQW3182" s="607"/>
      <c r="LQX3182" s="607"/>
      <c r="LQY3182" s="607"/>
      <c r="LQZ3182" s="607"/>
      <c r="LRA3182" s="607"/>
      <c r="LRB3182" s="607"/>
      <c r="LRC3182" s="607"/>
      <c r="LRD3182" s="607"/>
      <c r="LRE3182" s="607"/>
      <c r="LRF3182" s="607"/>
      <c r="LRG3182" s="607"/>
      <c r="LRH3182" s="607"/>
      <c r="LRI3182" s="607"/>
      <c r="LRJ3182" s="607"/>
      <c r="LRK3182" s="607"/>
      <c r="LRL3182" s="607"/>
      <c r="LRM3182" s="607"/>
      <c r="LRN3182" s="607"/>
      <c r="LRO3182" s="607"/>
      <c r="LRP3182" s="607"/>
      <c r="LRQ3182" s="607"/>
      <c r="LRR3182" s="607"/>
      <c r="LRS3182" s="607"/>
      <c r="LRT3182" s="607"/>
      <c r="LRU3182" s="607"/>
      <c r="LRV3182" s="607"/>
      <c r="LRW3182" s="607"/>
      <c r="LRX3182" s="607"/>
      <c r="LRY3182" s="607"/>
      <c r="LRZ3182" s="607"/>
      <c r="LSA3182" s="607"/>
      <c r="LSB3182" s="607"/>
      <c r="LSC3182" s="607"/>
      <c r="LSD3182" s="607"/>
      <c r="LSE3182" s="607"/>
      <c r="LSF3182" s="607"/>
      <c r="LSG3182" s="607"/>
      <c r="LSH3182" s="607"/>
      <c r="LSI3182" s="607"/>
      <c r="LSJ3182" s="607"/>
      <c r="LSK3182" s="607"/>
      <c r="LSL3182" s="607"/>
      <c r="LSM3182" s="607"/>
      <c r="LSN3182" s="607"/>
      <c r="LSO3182" s="607"/>
      <c r="LSP3182" s="607"/>
      <c r="LSQ3182" s="607"/>
      <c r="LSR3182" s="607"/>
      <c r="LSS3182" s="607"/>
      <c r="LST3182" s="607"/>
      <c r="LSU3182" s="607"/>
      <c r="LSV3182" s="607"/>
      <c r="LSW3182" s="607"/>
      <c r="LSX3182" s="607"/>
      <c r="LSY3182" s="607"/>
      <c r="LSZ3182" s="607"/>
      <c r="LTA3182" s="607"/>
      <c r="LTB3182" s="607"/>
      <c r="LTC3182" s="607"/>
      <c r="LTD3182" s="607"/>
      <c r="LTE3182" s="607"/>
      <c r="LTF3182" s="607"/>
      <c r="LTG3182" s="607"/>
      <c r="LTH3182" s="607"/>
      <c r="LTI3182" s="607"/>
      <c r="LTJ3182" s="607"/>
      <c r="LTK3182" s="607"/>
      <c r="LTL3182" s="607"/>
      <c r="LTM3182" s="607"/>
      <c r="LTN3182" s="607"/>
      <c r="LTO3182" s="607"/>
      <c r="LTP3182" s="607"/>
      <c r="LTQ3182" s="607"/>
      <c r="LTR3182" s="607"/>
      <c r="LTS3182" s="607"/>
      <c r="LTT3182" s="607"/>
      <c r="LTU3182" s="607"/>
      <c r="LTV3182" s="607"/>
      <c r="LTW3182" s="607"/>
      <c r="LTX3182" s="607"/>
      <c r="LTY3182" s="607"/>
      <c r="LTZ3182" s="607"/>
      <c r="LUA3182" s="607"/>
      <c r="LUB3182" s="607"/>
      <c r="LUC3182" s="607"/>
      <c r="LUD3182" s="607"/>
      <c r="LUE3182" s="607"/>
      <c r="LUF3182" s="607"/>
      <c r="LUG3182" s="607"/>
      <c r="LUH3182" s="607"/>
      <c r="LUI3182" s="607"/>
      <c r="LUJ3182" s="607"/>
      <c r="LUK3182" s="607"/>
      <c r="LUL3182" s="607"/>
      <c r="LUM3182" s="607"/>
      <c r="LUN3182" s="607"/>
      <c r="LUO3182" s="607"/>
      <c r="LUP3182" s="607"/>
      <c r="LUQ3182" s="607"/>
      <c r="LUR3182" s="607"/>
      <c r="LUS3182" s="607"/>
      <c r="LUT3182" s="607"/>
      <c r="LUU3182" s="607"/>
      <c r="LUV3182" s="607"/>
      <c r="LUW3182" s="607"/>
      <c r="LUX3182" s="607"/>
      <c r="LUY3182" s="607"/>
      <c r="LUZ3182" s="607"/>
      <c r="LVA3182" s="607"/>
      <c r="LVB3182" s="607"/>
      <c r="LVC3182" s="607"/>
      <c r="LVD3182" s="607"/>
      <c r="LVE3182" s="607"/>
      <c r="LVF3182" s="607"/>
      <c r="LVG3182" s="607"/>
      <c r="LVH3182" s="607"/>
      <c r="LVI3182" s="607"/>
      <c r="LVJ3182" s="607"/>
      <c r="LVK3182" s="607"/>
      <c r="LVL3182" s="607"/>
      <c r="LVM3182" s="607"/>
      <c r="LVN3182" s="607"/>
      <c r="LVO3182" s="607"/>
      <c r="LVP3182" s="607"/>
      <c r="LVQ3182" s="607"/>
      <c r="LVR3182" s="607"/>
      <c r="LVS3182" s="607"/>
      <c r="LVT3182" s="607"/>
      <c r="LVU3182" s="607"/>
      <c r="LVV3182" s="607"/>
      <c r="LVW3182" s="607"/>
      <c r="LVX3182" s="607"/>
      <c r="LVY3182" s="607"/>
      <c r="LVZ3182" s="607"/>
      <c r="LWA3182" s="607"/>
      <c r="LWB3182" s="607"/>
      <c r="LWC3182" s="607"/>
      <c r="LWD3182" s="607"/>
      <c r="LWE3182" s="607"/>
      <c r="LWF3182" s="607"/>
      <c r="LWG3182" s="607"/>
      <c r="LWH3182" s="607"/>
      <c r="LWI3182" s="607"/>
      <c r="LWJ3182" s="607"/>
      <c r="LWK3182" s="607"/>
      <c r="LWL3182" s="607"/>
      <c r="LWM3182" s="607"/>
      <c r="LWN3182" s="607"/>
      <c r="LWO3182" s="607"/>
      <c r="LWP3182" s="607"/>
      <c r="LWQ3182" s="607"/>
      <c r="LWR3182" s="607"/>
      <c r="LWS3182" s="607"/>
      <c r="LWT3182" s="607"/>
      <c r="LWU3182" s="607"/>
      <c r="LWV3182" s="607"/>
      <c r="LWW3182" s="607"/>
      <c r="LWX3182" s="607"/>
      <c r="LWY3182" s="607"/>
      <c r="LWZ3182" s="607"/>
      <c r="LXA3182" s="607"/>
      <c r="LXB3182" s="607"/>
      <c r="LXC3182" s="607"/>
      <c r="LXD3182" s="607"/>
      <c r="LXE3182" s="607"/>
      <c r="LXF3182" s="607"/>
      <c r="LXG3182" s="607"/>
      <c r="LXH3182" s="607"/>
      <c r="LXI3182" s="607"/>
      <c r="LXJ3182" s="607"/>
      <c r="LXK3182" s="607"/>
      <c r="LXL3182" s="607"/>
      <c r="LXM3182" s="607"/>
      <c r="LXN3182" s="607"/>
      <c r="LXO3182" s="607"/>
      <c r="LXP3182" s="607"/>
      <c r="LXQ3182" s="607"/>
      <c r="LXR3182" s="607"/>
      <c r="LXS3182" s="607"/>
      <c r="LXT3182" s="607"/>
      <c r="LXU3182" s="607"/>
      <c r="LXV3182" s="607"/>
      <c r="LXW3182" s="607"/>
      <c r="LXX3182" s="607"/>
      <c r="LXY3182" s="607"/>
      <c r="LXZ3182" s="607"/>
      <c r="LYA3182" s="607"/>
      <c r="LYB3182" s="607"/>
      <c r="LYC3182" s="607"/>
      <c r="LYD3182" s="607"/>
      <c r="LYE3182" s="607"/>
      <c r="LYF3182" s="607"/>
      <c r="LYG3182" s="607"/>
      <c r="LYH3182" s="607"/>
      <c r="LYI3182" s="607"/>
      <c r="LYJ3182" s="607"/>
      <c r="LYK3182" s="607"/>
      <c r="LYL3182" s="607"/>
      <c r="LYM3182" s="607"/>
      <c r="LYN3182" s="607"/>
      <c r="LYO3182" s="607"/>
      <c r="LYP3182" s="607"/>
      <c r="LYQ3182" s="607"/>
      <c r="LYR3182" s="607"/>
      <c r="LYS3182" s="607"/>
      <c r="LYT3182" s="607"/>
      <c r="LYU3182" s="607"/>
      <c r="LYV3182" s="607"/>
      <c r="LYW3182" s="607"/>
      <c r="LYX3182" s="607"/>
      <c r="LYY3182" s="607"/>
      <c r="LYZ3182" s="607"/>
      <c r="LZA3182" s="607"/>
      <c r="LZB3182" s="607"/>
      <c r="LZC3182" s="607"/>
      <c r="LZD3182" s="607"/>
      <c r="LZE3182" s="607"/>
      <c r="LZF3182" s="607"/>
      <c r="LZG3182" s="607"/>
      <c r="LZH3182" s="607"/>
      <c r="LZI3182" s="607"/>
      <c r="LZJ3182" s="607"/>
      <c r="LZK3182" s="607"/>
      <c r="LZL3182" s="607"/>
      <c r="LZM3182" s="607"/>
      <c r="LZN3182" s="607"/>
      <c r="LZO3182" s="607"/>
      <c r="LZP3182" s="607"/>
      <c r="LZQ3182" s="607"/>
      <c r="LZR3182" s="607"/>
      <c r="LZS3182" s="607"/>
      <c r="LZT3182" s="607"/>
      <c r="LZU3182" s="607"/>
      <c r="LZV3182" s="607"/>
      <c r="LZW3182" s="607"/>
      <c r="LZX3182" s="607"/>
      <c r="LZY3182" s="607"/>
      <c r="LZZ3182" s="607"/>
      <c r="MAA3182" s="607"/>
      <c r="MAB3182" s="607"/>
      <c r="MAC3182" s="607"/>
      <c r="MAD3182" s="607"/>
      <c r="MAE3182" s="607"/>
      <c r="MAF3182" s="607"/>
      <c r="MAG3182" s="607"/>
      <c r="MAH3182" s="607"/>
      <c r="MAI3182" s="607"/>
      <c r="MAJ3182" s="607"/>
      <c r="MAK3182" s="607"/>
      <c r="MAL3182" s="607"/>
      <c r="MAM3182" s="607"/>
      <c r="MAN3182" s="607"/>
      <c r="MAO3182" s="607"/>
      <c r="MAP3182" s="607"/>
      <c r="MAQ3182" s="607"/>
      <c r="MAR3182" s="607"/>
      <c r="MAS3182" s="607"/>
      <c r="MAT3182" s="607"/>
      <c r="MAU3182" s="607"/>
      <c r="MAV3182" s="607"/>
      <c r="MAW3182" s="607"/>
      <c r="MAX3182" s="607"/>
      <c r="MAY3182" s="607"/>
      <c r="MAZ3182" s="607"/>
      <c r="MBA3182" s="607"/>
      <c r="MBB3182" s="607"/>
      <c r="MBC3182" s="607"/>
      <c r="MBD3182" s="607"/>
      <c r="MBE3182" s="607"/>
      <c r="MBF3182" s="607"/>
      <c r="MBG3182" s="607"/>
      <c r="MBH3182" s="607"/>
      <c r="MBI3182" s="607"/>
      <c r="MBJ3182" s="607"/>
      <c r="MBK3182" s="607"/>
      <c r="MBL3182" s="607"/>
      <c r="MBM3182" s="607"/>
      <c r="MBN3182" s="607"/>
      <c r="MBO3182" s="607"/>
      <c r="MBP3182" s="607"/>
      <c r="MBQ3182" s="607"/>
      <c r="MBR3182" s="607"/>
      <c r="MBS3182" s="607"/>
      <c r="MBT3182" s="607"/>
      <c r="MBU3182" s="607"/>
      <c r="MBV3182" s="607"/>
      <c r="MBW3182" s="607"/>
      <c r="MBX3182" s="607"/>
      <c r="MBY3182" s="607"/>
      <c r="MBZ3182" s="607"/>
      <c r="MCA3182" s="607"/>
      <c r="MCB3182" s="607"/>
      <c r="MCC3182" s="607"/>
      <c r="MCD3182" s="607"/>
      <c r="MCE3182" s="607"/>
      <c r="MCF3182" s="607"/>
      <c r="MCG3182" s="607"/>
      <c r="MCH3182" s="607"/>
      <c r="MCI3182" s="607"/>
      <c r="MCJ3182" s="607"/>
      <c r="MCK3182" s="607"/>
      <c r="MCL3182" s="607"/>
      <c r="MCM3182" s="607"/>
      <c r="MCN3182" s="607"/>
      <c r="MCO3182" s="607"/>
      <c r="MCP3182" s="607"/>
      <c r="MCQ3182" s="607"/>
      <c r="MCR3182" s="607"/>
      <c r="MCS3182" s="607"/>
      <c r="MCT3182" s="607"/>
      <c r="MCU3182" s="607"/>
      <c r="MCV3182" s="607"/>
      <c r="MCW3182" s="607"/>
      <c r="MCX3182" s="607"/>
      <c r="MCY3182" s="607"/>
      <c r="MCZ3182" s="607"/>
      <c r="MDA3182" s="607"/>
      <c r="MDB3182" s="607"/>
      <c r="MDC3182" s="607"/>
      <c r="MDD3182" s="607"/>
      <c r="MDE3182" s="607"/>
      <c r="MDF3182" s="607"/>
      <c r="MDG3182" s="607"/>
      <c r="MDH3182" s="607"/>
      <c r="MDI3182" s="607"/>
      <c r="MDJ3182" s="607"/>
      <c r="MDK3182" s="607"/>
      <c r="MDL3182" s="607"/>
      <c r="MDM3182" s="607"/>
      <c r="MDN3182" s="607"/>
      <c r="MDO3182" s="607"/>
      <c r="MDP3182" s="607"/>
      <c r="MDQ3182" s="607"/>
      <c r="MDR3182" s="607"/>
      <c r="MDS3182" s="607"/>
      <c r="MDT3182" s="607"/>
      <c r="MDU3182" s="607"/>
      <c r="MDV3182" s="607"/>
      <c r="MDW3182" s="607"/>
      <c r="MDX3182" s="607"/>
      <c r="MDY3182" s="607"/>
      <c r="MDZ3182" s="607"/>
      <c r="MEA3182" s="607"/>
      <c r="MEB3182" s="607"/>
      <c r="MEC3182" s="607"/>
      <c r="MED3182" s="607"/>
      <c r="MEE3182" s="607"/>
      <c r="MEF3182" s="607"/>
      <c r="MEG3182" s="607"/>
      <c r="MEH3182" s="607"/>
      <c r="MEI3182" s="607"/>
      <c r="MEJ3182" s="607"/>
      <c r="MEK3182" s="607"/>
      <c r="MEL3182" s="607"/>
      <c r="MEM3182" s="607"/>
      <c r="MEN3182" s="607"/>
      <c r="MEO3182" s="607"/>
      <c r="MEP3182" s="607"/>
      <c r="MEQ3182" s="607"/>
      <c r="MER3182" s="607"/>
      <c r="MES3182" s="607"/>
      <c r="MET3182" s="607"/>
      <c r="MEU3182" s="607"/>
      <c r="MEV3182" s="607"/>
      <c r="MEW3182" s="607"/>
      <c r="MEX3182" s="607"/>
      <c r="MEY3182" s="607"/>
      <c r="MEZ3182" s="607"/>
      <c r="MFA3182" s="607"/>
      <c r="MFB3182" s="607"/>
      <c r="MFC3182" s="607"/>
      <c r="MFD3182" s="607"/>
      <c r="MFE3182" s="607"/>
      <c r="MFF3182" s="607"/>
      <c r="MFG3182" s="607"/>
      <c r="MFH3182" s="607"/>
      <c r="MFI3182" s="607"/>
      <c r="MFJ3182" s="607"/>
      <c r="MFK3182" s="607"/>
      <c r="MFL3182" s="607"/>
      <c r="MFM3182" s="607"/>
      <c r="MFN3182" s="607"/>
      <c r="MFO3182" s="607"/>
      <c r="MFP3182" s="607"/>
      <c r="MFQ3182" s="607"/>
      <c r="MFR3182" s="607"/>
      <c r="MFS3182" s="607"/>
      <c r="MFT3182" s="607"/>
      <c r="MFU3182" s="607"/>
      <c r="MFV3182" s="607"/>
      <c r="MFW3182" s="607"/>
      <c r="MFX3182" s="607"/>
      <c r="MFY3182" s="607"/>
      <c r="MFZ3182" s="607"/>
      <c r="MGA3182" s="607"/>
      <c r="MGB3182" s="607"/>
      <c r="MGC3182" s="607"/>
      <c r="MGD3182" s="607"/>
      <c r="MGE3182" s="607"/>
      <c r="MGF3182" s="607"/>
      <c r="MGG3182" s="607"/>
      <c r="MGH3182" s="607"/>
      <c r="MGI3182" s="607"/>
      <c r="MGJ3182" s="607"/>
      <c r="MGK3182" s="607"/>
      <c r="MGL3182" s="607"/>
      <c r="MGM3182" s="607"/>
      <c r="MGN3182" s="607"/>
      <c r="MGO3182" s="607"/>
      <c r="MGP3182" s="607"/>
      <c r="MGQ3182" s="607"/>
      <c r="MGR3182" s="607"/>
      <c r="MGS3182" s="607"/>
      <c r="MGT3182" s="607"/>
      <c r="MGU3182" s="607"/>
      <c r="MGV3182" s="607"/>
      <c r="MGW3182" s="607"/>
      <c r="MGX3182" s="607"/>
      <c r="MGY3182" s="607"/>
      <c r="MGZ3182" s="607"/>
      <c r="MHA3182" s="607"/>
      <c r="MHB3182" s="607"/>
      <c r="MHC3182" s="607"/>
      <c r="MHD3182" s="607"/>
      <c r="MHE3182" s="607"/>
      <c r="MHF3182" s="607"/>
      <c r="MHG3182" s="607"/>
      <c r="MHH3182" s="607"/>
      <c r="MHI3182" s="607"/>
      <c r="MHJ3182" s="607"/>
      <c r="MHK3182" s="607"/>
      <c r="MHL3182" s="607"/>
      <c r="MHM3182" s="607"/>
      <c r="MHN3182" s="607"/>
      <c r="MHO3182" s="607"/>
      <c r="MHP3182" s="607"/>
      <c r="MHQ3182" s="607"/>
      <c r="MHR3182" s="607"/>
      <c r="MHS3182" s="607"/>
      <c r="MHT3182" s="607"/>
      <c r="MHU3182" s="607"/>
      <c r="MHV3182" s="607"/>
      <c r="MHW3182" s="607"/>
      <c r="MHX3182" s="607"/>
      <c r="MHY3182" s="607"/>
      <c r="MHZ3182" s="607"/>
      <c r="MIA3182" s="607"/>
      <c r="MIB3182" s="607"/>
      <c r="MIC3182" s="607"/>
      <c r="MID3182" s="607"/>
      <c r="MIE3182" s="607"/>
      <c r="MIF3182" s="607"/>
      <c r="MIG3182" s="607"/>
      <c r="MIH3182" s="607"/>
      <c r="MII3182" s="607"/>
      <c r="MIJ3182" s="607"/>
      <c r="MIK3182" s="607"/>
      <c r="MIL3182" s="607"/>
      <c r="MIM3182" s="607"/>
      <c r="MIN3182" s="607"/>
      <c r="MIO3182" s="607"/>
      <c r="MIP3182" s="607"/>
      <c r="MIQ3182" s="607"/>
      <c r="MIR3182" s="607"/>
      <c r="MIS3182" s="607"/>
      <c r="MIT3182" s="607"/>
      <c r="MIU3182" s="607"/>
      <c r="MIV3182" s="607"/>
      <c r="MIW3182" s="607"/>
      <c r="MIX3182" s="607"/>
      <c r="MIY3182" s="607"/>
      <c r="MIZ3182" s="607"/>
      <c r="MJA3182" s="607"/>
      <c r="MJB3182" s="607"/>
      <c r="MJC3182" s="607"/>
      <c r="MJD3182" s="607"/>
      <c r="MJE3182" s="607"/>
      <c r="MJF3182" s="607"/>
      <c r="MJG3182" s="607"/>
      <c r="MJH3182" s="607"/>
      <c r="MJI3182" s="607"/>
      <c r="MJJ3182" s="607"/>
      <c r="MJK3182" s="607"/>
      <c r="MJL3182" s="607"/>
      <c r="MJM3182" s="607"/>
      <c r="MJN3182" s="607"/>
      <c r="MJO3182" s="607"/>
      <c r="MJP3182" s="607"/>
      <c r="MJQ3182" s="607"/>
      <c r="MJR3182" s="607"/>
      <c r="MJS3182" s="607"/>
      <c r="MJT3182" s="607"/>
      <c r="MJU3182" s="607"/>
      <c r="MJV3182" s="607"/>
      <c r="MJW3182" s="607"/>
      <c r="MJX3182" s="607"/>
      <c r="MJY3182" s="607"/>
      <c r="MJZ3182" s="607"/>
      <c r="MKA3182" s="607"/>
      <c r="MKB3182" s="607"/>
      <c r="MKC3182" s="607"/>
      <c r="MKD3182" s="607"/>
      <c r="MKE3182" s="607"/>
      <c r="MKF3182" s="607"/>
      <c r="MKG3182" s="607"/>
      <c r="MKH3182" s="607"/>
      <c r="MKI3182" s="607"/>
      <c r="MKJ3182" s="607"/>
      <c r="MKK3182" s="607"/>
      <c r="MKL3182" s="607"/>
      <c r="MKM3182" s="607"/>
      <c r="MKN3182" s="607"/>
      <c r="MKO3182" s="607"/>
      <c r="MKP3182" s="607"/>
      <c r="MKQ3182" s="607"/>
      <c r="MKR3182" s="607"/>
      <c r="MKS3182" s="607"/>
      <c r="MKT3182" s="607"/>
      <c r="MKU3182" s="607"/>
      <c r="MKV3182" s="607"/>
      <c r="MKW3182" s="607"/>
      <c r="MKX3182" s="607"/>
      <c r="MKY3182" s="607"/>
      <c r="MKZ3182" s="607"/>
      <c r="MLA3182" s="607"/>
      <c r="MLB3182" s="607"/>
      <c r="MLC3182" s="607"/>
      <c r="MLD3182" s="607"/>
      <c r="MLE3182" s="607"/>
      <c r="MLF3182" s="607"/>
      <c r="MLG3182" s="607"/>
      <c r="MLH3182" s="607"/>
      <c r="MLI3182" s="607"/>
      <c r="MLJ3182" s="607"/>
      <c r="MLK3182" s="607"/>
      <c r="MLL3182" s="607"/>
      <c r="MLM3182" s="607"/>
      <c r="MLN3182" s="607"/>
      <c r="MLO3182" s="607"/>
      <c r="MLP3182" s="607"/>
      <c r="MLQ3182" s="607"/>
      <c r="MLR3182" s="607"/>
      <c r="MLS3182" s="607"/>
      <c r="MLT3182" s="607"/>
      <c r="MLU3182" s="607"/>
      <c r="MLV3182" s="607"/>
      <c r="MLW3182" s="607"/>
      <c r="MLX3182" s="607"/>
      <c r="MLY3182" s="607"/>
      <c r="MLZ3182" s="607"/>
      <c r="MMA3182" s="607"/>
      <c r="MMB3182" s="607"/>
      <c r="MMC3182" s="607"/>
      <c r="MMD3182" s="607"/>
      <c r="MME3182" s="607"/>
      <c r="MMF3182" s="607"/>
      <c r="MMG3182" s="607"/>
      <c r="MMH3182" s="607"/>
      <c r="MMI3182" s="607"/>
      <c r="MMJ3182" s="607"/>
      <c r="MMK3182" s="607"/>
      <c r="MML3182" s="607"/>
      <c r="MMM3182" s="607"/>
      <c r="MMN3182" s="607"/>
      <c r="MMO3182" s="607"/>
      <c r="MMP3182" s="607"/>
      <c r="MMQ3182" s="607"/>
      <c r="MMR3182" s="607"/>
      <c r="MMS3182" s="607"/>
      <c r="MMT3182" s="607"/>
      <c r="MMU3182" s="607"/>
      <c r="MMV3182" s="607"/>
      <c r="MMW3182" s="607"/>
      <c r="MMX3182" s="607"/>
      <c r="MMY3182" s="607"/>
      <c r="MMZ3182" s="607"/>
      <c r="MNA3182" s="607"/>
      <c r="MNB3182" s="607"/>
      <c r="MNC3182" s="607"/>
      <c r="MND3182" s="607"/>
      <c r="MNE3182" s="607"/>
      <c r="MNF3182" s="607"/>
      <c r="MNG3182" s="607"/>
      <c r="MNH3182" s="607"/>
      <c r="MNI3182" s="607"/>
      <c r="MNJ3182" s="607"/>
      <c r="MNK3182" s="607"/>
      <c r="MNL3182" s="607"/>
      <c r="MNM3182" s="607"/>
      <c r="MNN3182" s="607"/>
      <c r="MNO3182" s="607"/>
      <c r="MNP3182" s="607"/>
      <c r="MNQ3182" s="607"/>
      <c r="MNR3182" s="607"/>
      <c r="MNS3182" s="607"/>
      <c r="MNT3182" s="607"/>
      <c r="MNU3182" s="607"/>
      <c r="MNV3182" s="607"/>
      <c r="MNW3182" s="607"/>
      <c r="MNX3182" s="607"/>
      <c r="MNY3182" s="607"/>
      <c r="MNZ3182" s="607"/>
      <c r="MOA3182" s="607"/>
      <c r="MOB3182" s="607"/>
      <c r="MOC3182" s="607"/>
      <c r="MOD3182" s="607"/>
      <c r="MOE3182" s="607"/>
      <c r="MOF3182" s="607"/>
      <c r="MOG3182" s="607"/>
      <c r="MOH3182" s="607"/>
      <c r="MOI3182" s="607"/>
      <c r="MOJ3182" s="607"/>
      <c r="MOK3182" s="607"/>
      <c r="MOL3182" s="607"/>
      <c r="MOM3182" s="607"/>
      <c r="MON3182" s="607"/>
      <c r="MOO3182" s="607"/>
      <c r="MOP3182" s="607"/>
      <c r="MOQ3182" s="607"/>
      <c r="MOR3182" s="607"/>
      <c r="MOS3182" s="607"/>
      <c r="MOT3182" s="607"/>
      <c r="MOU3182" s="607"/>
      <c r="MOV3182" s="607"/>
      <c r="MOW3182" s="607"/>
      <c r="MOX3182" s="607"/>
      <c r="MOY3182" s="607"/>
      <c r="MOZ3182" s="607"/>
      <c r="MPA3182" s="607"/>
      <c r="MPB3182" s="607"/>
      <c r="MPC3182" s="607"/>
      <c r="MPD3182" s="607"/>
      <c r="MPE3182" s="607"/>
      <c r="MPF3182" s="607"/>
      <c r="MPG3182" s="607"/>
      <c r="MPH3182" s="607"/>
      <c r="MPI3182" s="607"/>
      <c r="MPJ3182" s="607"/>
      <c r="MPK3182" s="607"/>
      <c r="MPL3182" s="607"/>
      <c r="MPM3182" s="607"/>
      <c r="MPN3182" s="607"/>
      <c r="MPO3182" s="607"/>
      <c r="MPP3182" s="607"/>
      <c r="MPQ3182" s="607"/>
      <c r="MPR3182" s="607"/>
      <c r="MPS3182" s="607"/>
      <c r="MPT3182" s="607"/>
      <c r="MPU3182" s="607"/>
      <c r="MPV3182" s="607"/>
      <c r="MPW3182" s="607"/>
      <c r="MPX3182" s="607"/>
      <c r="MPY3182" s="607"/>
      <c r="MPZ3182" s="607"/>
      <c r="MQA3182" s="607"/>
      <c r="MQB3182" s="607"/>
      <c r="MQC3182" s="607"/>
      <c r="MQD3182" s="607"/>
      <c r="MQE3182" s="607"/>
      <c r="MQF3182" s="607"/>
      <c r="MQG3182" s="607"/>
      <c r="MQH3182" s="607"/>
      <c r="MQI3182" s="607"/>
      <c r="MQJ3182" s="607"/>
      <c r="MQK3182" s="607"/>
      <c r="MQL3182" s="607"/>
      <c r="MQM3182" s="607"/>
      <c r="MQN3182" s="607"/>
      <c r="MQO3182" s="607"/>
      <c r="MQP3182" s="607"/>
      <c r="MQQ3182" s="607"/>
      <c r="MQR3182" s="607"/>
      <c r="MQS3182" s="607"/>
      <c r="MQT3182" s="607"/>
      <c r="MQU3182" s="607"/>
      <c r="MQV3182" s="607"/>
      <c r="MQW3182" s="607"/>
      <c r="MQX3182" s="607"/>
      <c r="MQY3182" s="607"/>
      <c r="MQZ3182" s="607"/>
      <c r="MRA3182" s="607"/>
      <c r="MRB3182" s="607"/>
      <c r="MRC3182" s="607"/>
      <c r="MRD3182" s="607"/>
      <c r="MRE3182" s="607"/>
      <c r="MRF3182" s="607"/>
      <c r="MRG3182" s="607"/>
      <c r="MRH3182" s="607"/>
      <c r="MRI3182" s="607"/>
      <c r="MRJ3182" s="607"/>
      <c r="MRK3182" s="607"/>
      <c r="MRL3182" s="607"/>
      <c r="MRM3182" s="607"/>
      <c r="MRN3182" s="607"/>
      <c r="MRO3182" s="607"/>
      <c r="MRP3182" s="607"/>
      <c r="MRQ3182" s="607"/>
      <c r="MRR3182" s="607"/>
      <c r="MRS3182" s="607"/>
      <c r="MRT3182" s="607"/>
      <c r="MRU3182" s="607"/>
      <c r="MRV3182" s="607"/>
      <c r="MRW3182" s="607"/>
      <c r="MRX3182" s="607"/>
      <c r="MRY3182" s="607"/>
      <c r="MRZ3182" s="607"/>
      <c r="MSA3182" s="607"/>
      <c r="MSB3182" s="607"/>
      <c r="MSC3182" s="607"/>
      <c r="MSD3182" s="607"/>
      <c r="MSE3182" s="607"/>
      <c r="MSF3182" s="607"/>
      <c r="MSG3182" s="607"/>
      <c r="MSH3182" s="607"/>
      <c r="MSI3182" s="607"/>
      <c r="MSJ3182" s="607"/>
      <c r="MSK3182" s="607"/>
      <c r="MSL3182" s="607"/>
      <c r="MSM3182" s="607"/>
      <c r="MSN3182" s="607"/>
      <c r="MSO3182" s="607"/>
      <c r="MSP3182" s="607"/>
      <c r="MSQ3182" s="607"/>
      <c r="MSR3182" s="607"/>
      <c r="MSS3182" s="607"/>
      <c r="MST3182" s="607"/>
      <c r="MSU3182" s="607"/>
      <c r="MSV3182" s="607"/>
      <c r="MSW3182" s="607"/>
      <c r="MSX3182" s="607"/>
      <c r="MSY3182" s="607"/>
      <c r="MSZ3182" s="607"/>
      <c r="MTA3182" s="607"/>
      <c r="MTB3182" s="607"/>
      <c r="MTC3182" s="607"/>
      <c r="MTD3182" s="607"/>
      <c r="MTE3182" s="607"/>
      <c r="MTF3182" s="607"/>
      <c r="MTG3182" s="607"/>
      <c r="MTH3182" s="607"/>
      <c r="MTI3182" s="607"/>
      <c r="MTJ3182" s="607"/>
      <c r="MTK3182" s="607"/>
      <c r="MTL3182" s="607"/>
      <c r="MTM3182" s="607"/>
      <c r="MTN3182" s="607"/>
      <c r="MTO3182" s="607"/>
      <c r="MTP3182" s="607"/>
      <c r="MTQ3182" s="607"/>
      <c r="MTR3182" s="607"/>
      <c r="MTS3182" s="607"/>
      <c r="MTT3182" s="607"/>
      <c r="MTU3182" s="607"/>
      <c r="MTV3182" s="607"/>
      <c r="MTW3182" s="607"/>
      <c r="MTX3182" s="607"/>
      <c r="MTY3182" s="607"/>
      <c r="MTZ3182" s="607"/>
      <c r="MUA3182" s="607"/>
      <c r="MUB3182" s="607"/>
      <c r="MUC3182" s="607"/>
      <c r="MUD3182" s="607"/>
      <c r="MUE3182" s="607"/>
      <c r="MUF3182" s="607"/>
      <c r="MUG3182" s="607"/>
      <c r="MUH3182" s="607"/>
      <c r="MUI3182" s="607"/>
      <c r="MUJ3182" s="607"/>
      <c r="MUK3182" s="607"/>
      <c r="MUL3182" s="607"/>
      <c r="MUM3182" s="607"/>
      <c r="MUN3182" s="607"/>
      <c r="MUO3182" s="607"/>
      <c r="MUP3182" s="607"/>
      <c r="MUQ3182" s="607"/>
      <c r="MUR3182" s="607"/>
      <c r="MUS3182" s="607"/>
      <c r="MUT3182" s="607"/>
      <c r="MUU3182" s="607"/>
      <c r="MUV3182" s="607"/>
      <c r="MUW3182" s="607"/>
      <c r="MUX3182" s="607"/>
      <c r="MUY3182" s="607"/>
      <c r="MUZ3182" s="607"/>
      <c r="MVA3182" s="607"/>
      <c r="MVB3182" s="607"/>
      <c r="MVC3182" s="607"/>
      <c r="MVD3182" s="607"/>
      <c r="MVE3182" s="607"/>
      <c r="MVF3182" s="607"/>
      <c r="MVG3182" s="607"/>
      <c r="MVH3182" s="607"/>
      <c r="MVI3182" s="607"/>
      <c r="MVJ3182" s="607"/>
      <c r="MVK3182" s="607"/>
      <c r="MVL3182" s="607"/>
      <c r="MVM3182" s="607"/>
      <c r="MVN3182" s="607"/>
      <c r="MVO3182" s="607"/>
      <c r="MVP3182" s="607"/>
      <c r="MVQ3182" s="607"/>
      <c r="MVR3182" s="607"/>
      <c r="MVS3182" s="607"/>
      <c r="MVT3182" s="607"/>
      <c r="MVU3182" s="607"/>
      <c r="MVV3182" s="607"/>
      <c r="MVW3182" s="607"/>
      <c r="MVX3182" s="607"/>
      <c r="MVY3182" s="607"/>
      <c r="MVZ3182" s="607"/>
      <c r="MWA3182" s="607"/>
      <c r="MWB3182" s="607"/>
      <c r="MWC3182" s="607"/>
      <c r="MWD3182" s="607"/>
      <c r="MWE3182" s="607"/>
      <c r="MWF3182" s="607"/>
      <c r="MWG3182" s="607"/>
      <c r="MWH3182" s="607"/>
      <c r="MWI3182" s="607"/>
      <c r="MWJ3182" s="607"/>
      <c r="MWK3182" s="607"/>
      <c r="MWL3182" s="607"/>
      <c r="MWM3182" s="607"/>
      <c r="MWN3182" s="607"/>
      <c r="MWO3182" s="607"/>
      <c r="MWP3182" s="607"/>
      <c r="MWQ3182" s="607"/>
      <c r="MWR3182" s="607"/>
      <c r="MWS3182" s="607"/>
      <c r="MWT3182" s="607"/>
      <c r="MWU3182" s="607"/>
      <c r="MWV3182" s="607"/>
      <c r="MWW3182" s="607"/>
      <c r="MWX3182" s="607"/>
      <c r="MWY3182" s="607"/>
      <c r="MWZ3182" s="607"/>
      <c r="MXA3182" s="607"/>
      <c r="MXB3182" s="607"/>
      <c r="MXC3182" s="607"/>
      <c r="MXD3182" s="607"/>
      <c r="MXE3182" s="607"/>
      <c r="MXF3182" s="607"/>
      <c r="MXG3182" s="607"/>
      <c r="MXH3182" s="607"/>
      <c r="MXI3182" s="607"/>
      <c r="MXJ3182" s="607"/>
      <c r="MXK3182" s="607"/>
      <c r="MXL3182" s="607"/>
      <c r="MXM3182" s="607"/>
      <c r="MXN3182" s="607"/>
      <c r="MXO3182" s="607"/>
      <c r="MXP3182" s="607"/>
      <c r="MXQ3182" s="607"/>
      <c r="MXR3182" s="607"/>
      <c r="MXS3182" s="607"/>
      <c r="MXT3182" s="607"/>
      <c r="MXU3182" s="607"/>
      <c r="MXV3182" s="607"/>
      <c r="MXW3182" s="607"/>
      <c r="MXX3182" s="607"/>
      <c r="MXY3182" s="607"/>
      <c r="MXZ3182" s="607"/>
      <c r="MYA3182" s="607"/>
      <c r="MYB3182" s="607"/>
      <c r="MYC3182" s="607"/>
      <c r="MYD3182" s="607"/>
      <c r="MYE3182" s="607"/>
      <c r="MYF3182" s="607"/>
      <c r="MYG3182" s="607"/>
      <c r="MYH3182" s="607"/>
      <c r="MYI3182" s="607"/>
      <c r="MYJ3182" s="607"/>
      <c r="MYK3182" s="607"/>
      <c r="MYL3182" s="607"/>
      <c r="MYM3182" s="607"/>
      <c r="MYN3182" s="607"/>
      <c r="MYO3182" s="607"/>
      <c r="MYP3182" s="607"/>
      <c r="MYQ3182" s="607"/>
      <c r="MYR3182" s="607"/>
      <c r="MYS3182" s="607"/>
      <c r="MYT3182" s="607"/>
      <c r="MYU3182" s="607"/>
      <c r="MYV3182" s="607"/>
      <c r="MYW3182" s="607"/>
      <c r="MYX3182" s="607"/>
      <c r="MYY3182" s="607"/>
      <c r="MYZ3182" s="607"/>
      <c r="MZA3182" s="607"/>
      <c r="MZB3182" s="607"/>
      <c r="MZC3182" s="607"/>
      <c r="MZD3182" s="607"/>
      <c r="MZE3182" s="607"/>
      <c r="MZF3182" s="607"/>
      <c r="MZG3182" s="607"/>
      <c r="MZH3182" s="607"/>
      <c r="MZI3182" s="607"/>
      <c r="MZJ3182" s="607"/>
      <c r="MZK3182" s="607"/>
      <c r="MZL3182" s="607"/>
      <c r="MZM3182" s="607"/>
      <c r="MZN3182" s="607"/>
      <c r="MZO3182" s="607"/>
      <c r="MZP3182" s="607"/>
      <c r="MZQ3182" s="607"/>
      <c r="MZR3182" s="607"/>
      <c r="MZS3182" s="607"/>
      <c r="MZT3182" s="607"/>
      <c r="MZU3182" s="607"/>
      <c r="MZV3182" s="607"/>
      <c r="MZW3182" s="607"/>
      <c r="MZX3182" s="607"/>
      <c r="MZY3182" s="607"/>
      <c r="MZZ3182" s="607"/>
      <c r="NAA3182" s="607"/>
      <c r="NAB3182" s="607"/>
      <c r="NAC3182" s="607"/>
      <c r="NAD3182" s="607"/>
      <c r="NAE3182" s="607"/>
      <c r="NAF3182" s="607"/>
      <c r="NAG3182" s="607"/>
      <c r="NAH3182" s="607"/>
      <c r="NAI3182" s="607"/>
      <c r="NAJ3182" s="607"/>
      <c r="NAK3182" s="607"/>
      <c r="NAL3182" s="607"/>
      <c r="NAM3182" s="607"/>
      <c r="NAN3182" s="607"/>
      <c r="NAO3182" s="607"/>
      <c r="NAP3182" s="607"/>
      <c r="NAQ3182" s="607"/>
      <c r="NAR3182" s="607"/>
      <c r="NAS3182" s="607"/>
      <c r="NAT3182" s="607"/>
      <c r="NAU3182" s="607"/>
      <c r="NAV3182" s="607"/>
      <c r="NAW3182" s="607"/>
      <c r="NAX3182" s="607"/>
      <c r="NAY3182" s="607"/>
      <c r="NAZ3182" s="607"/>
      <c r="NBA3182" s="607"/>
      <c r="NBB3182" s="607"/>
      <c r="NBC3182" s="607"/>
      <c r="NBD3182" s="607"/>
      <c r="NBE3182" s="607"/>
      <c r="NBF3182" s="607"/>
      <c r="NBG3182" s="607"/>
      <c r="NBH3182" s="607"/>
      <c r="NBI3182" s="607"/>
      <c r="NBJ3182" s="607"/>
      <c r="NBK3182" s="607"/>
      <c r="NBL3182" s="607"/>
      <c r="NBM3182" s="607"/>
      <c r="NBN3182" s="607"/>
      <c r="NBO3182" s="607"/>
      <c r="NBP3182" s="607"/>
      <c r="NBQ3182" s="607"/>
      <c r="NBR3182" s="607"/>
      <c r="NBS3182" s="607"/>
      <c r="NBT3182" s="607"/>
      <c r="NBU3182" s="607"/>
      <c r="NBV3182" s="607"/>
      <c r="NBW3182" s="607"/>
      <c r="NBX3182" s="607"/>
      <c r="NBY3182" s="607"/>
      <c r="NBZ3182" s="607"/>
      <c r="NCA3182" s="607"/>
      <c r="NCB3182" s="607"/>
      <c r="NCC3182" s="607"/>
      <c r="NCD3182" s="607"/>
      <c r="NCE3182" s="607"/>
      <c r="NCF3182" s="607"/>
      <c r="NCG3182" s="607"/>
      <c r="NCH3182" s="607"/>
      <c r="NCI3182" s="607"/>
      <c r="NCJ3182" s="607"/>
      <c r="NCK3182" s="607"/>
      <c r="NCL3182" s="607"/>
      <c r="NCM3182" s="607"/>
      <c r="NCN3182" s="607"/>
      <c r="NCO3182" s="607"/>
      <c r="NCP3182" s="607"/>
      <c r="NCQ3182" s="607"/>
      <c r="NCR3182" s="607"/>
      <c r="NCS3182" s="607"/>
      <c r="NCT3182" s="607"/>
      <c r="NCU3182" s="607"/>
      <c r="NCV3182" s="607"/>
      <c r="NCW3182" s="607"/>
      <c r="NCX3182" s="607"/>
      <c r="NCY3182" s="607"/>
      <c r="NCZ3182" s="607"/>
      <c r="NDA3182" s="607"/>
      <c r="NDB3182" s="607"/>
      <c r="NDC3182" s="607"/>
      <c r="NDD3182" s="607"/>
      <c r="NDE3182" s="607"/>
      <c r="NDF3182" s="607"/>
      <c r="NDG3182" s="607"/>
      <c r="NDH3182" s="607"/>
      <c r="NDI3182" s="607"/>
      <c r="NDJ3182" s="607"/>
      <c r="NDK3182" s="607"/>
      <c r="NDL3182" s="607"/>
      <c r="NDM3182" s="607"/>
      <c r="NDN3182" s="607"/>
      <c r="NDO3182" s="607"/>
      <c r="NDP3182" s="607"/>
      <c r="NDQ3182" s="607"/>
      <c r="NDR3182" s="607"/>
      <c r="NDS3182" s="607"/>
      <c r="NDT3182" s="607"/>
      <c r="NDU3182" s="607"/>
      <c r="NDV3182" s="607"/>
      <c r="NDW3182" s="607"/>
      <c r="NDX3182" s="607"/>
      <c r="NDY3182" s="607"/>
      <c r="NDZ3182" s="607"/>
      <c r="NEA3182" s="607"/>
      <c r="NEB3182" s="607"/>
      <c r="NEC3182" s="607"/>
      <c r="NED3182" s="607"/>
      <c r="NEE3182" s="607"/>
      <c r="NEF3182" s="607"/>
      <c r="NEG3182" s="607"/>
      <c r="NEH3182" s="607"/>
      <c r="NEI3182" s="607"/>
      <c r="NEJ3182" s="607"/>
      <c r="NEK3182" s="607"/>
      <c r="NEL3182" s="607"/>
      <c r="NEM3182" s="607"/>
      <c r="NEN3182" s="607"/>
      <c r="NEO3182" s="607"/>
      <c r="NEP3182" s="607"/>
      <c r="NEQ3182" s="607"/>
      <c r="NER3182" s="607"/>
      <c r="NES3182" s="607"/>
      <c r="NET3182" s="607"/>
      <c r="NEU3182" s="607"/>
      <c r="NEV3182" s="607"/>
      <c r="NEW3182" s="607"/>
      <c r="NEX3182" s="607"/>
      <c r="NEY3182" s="607"/>
      <c r="NEZ3182" s="607"/>
      <c r="NFA3182" s="607"/>
      <c r="NFB3182" s="607"/>
      <c r="NFC3182" s="607"/>
      <c r="NFD3182" s="607"/>
      <c r="NFE3182" s="607"/>
      <c r="NFF3182" s="607"/>
      <c r="NFG3182" s="607"/>
      <c r="NFH3182" s="607"/>
      <c r="NFI3182" s="607"/>
      <c r="NFJ3182" s="607"/>
      <c r="NFK3182" s="607"/>
      <c r="NFL3182" s="607"/>
      <c r="NFM3182" s="607"/>
      <c r="NFN3182" s="607"/>
      <c r="NFO3182" s="607"/>
      <c r="NFP3182" s="607"/>
      <c r="NFQ3182" s="607"/>
      <c r="NFR3182" s="607"/>
      <c r="NFS3182" s="607"/>
      <c r="NFT3182" s="607"/>
      <c r="NFU3182" s="607"/>
      <c r="NFV3182" s="607"/>
      <c r="NFW3182" s="607"/>
      <c r="NFX3182" s="607"/>
      <c r="NFY3182" s="607"/>
      <c r="NFZ3182" s="607"/>
      <c r="NGA3182" s="607"/>
      <c r="NGB3182" s="607"/>
      <c r="NGC3182" s="607"/>
      <c r="NGD3182" s="607"/>
      <c r="NGE3182" s="607"/>
      <c r="NGF3182" s="607"/>
      <c r="NGG3182" s="607"/>
      <c r="NGH3182" s="607"/>
      <c r="NGI3182" s="607"/>
      <c r="NGJ3182" s="607"/>
      <c r="NGK3182" s="607"/>
      <c r="NGL3182" s="607"/>
      <c r="NGM3182" s="607"/>
      <c r="NGN3182" s="607"/>
      <c r="NGO3182" s="607"/>
      <c r="NGP3182" s="607"/>
      <c r="NGQ3182" s="607"/>
      <c r="NGR3182" s="607"/>
      <c r="NGS3182" s="607"/>
      <c r="NGT3182" s="607"/>
      <c r="NGU3182" s="607"/>
      <c r="NGV3182" s="607"/>
      <c r="NGW3182" s="607"/>
      <c r="NGX3182" s="607"/>
      <c r="NGY3182" s="607"/>
      <c r="NGZ3182" s="607"/>
      <c r="NHA3182" s="607"/>
      <c r="NHB3182" s="607"/>
      <c r="NHC3182" s="607"/>
      <c r="NHD3182" s="607"/>
      <c r="NHE3182" s="607"/>
      <c r="NHF3182" s="607"/>
      <c r="NHG3182" s="607"/>
      <c r="NHH3182" s="607"/>
      <c r="NHI3182" s="607"/>
      <c r="NHJ3182" s="607"/>
      <c r="NHK3182" s="607"/>
      <c r="NHL3182" s="607"/>
      <c r="NHM3182" s="607"/>
      <c r="NHN3182" s="607"/>
      <c r="NHO3182" s="607"/>
      <c r="NHP3182" s="607"/>
      <c r="NHQ3182" s="607"/>
      <c r="NHR3182" s="607"/>
      <c r="NHS3182" s="607"/>
      <c r="NHT3182" s="607"/>
      <c r="NHU3182" s="607"/>
      <c r="NHV3182" s="607"/>
      <c r="NHW3182" s="607"/>
      <c r="NHX3182" s="607"/>
      <c r="NHY3182" s="607"/>
      <c r="NHZ3182" s="607"/>
      <c r="NIA3182" s="607"/>
      <c r="NIB3182" s="607"/>
      <c r="NIC3182" s="607"/>
      <c r="NID3182" s="607"/>
      <c r="NIE3182" s="607"/>
      <c r="NIF3182" s="607"/>
      <c r="NIG3182" s="607"/>
      <c r="NIH3182" s="607"/>
      <c r="NII3182" s="607"/>
      <c r="NIJ3182" s="607"/>
      <c r="NIK3182" s="607"/>
      <c r="NIL3182" s="607"/>
      <c r="NIM3182" s="607"/>
      <c r="NIN3182" s="607"/>
      <c r="NIO3182" s="607"/>
      <c r="NIP3182" s="607"/>
      <c r="NIQ3182" s="607"/>
      <c r="NIR3182" s="607"/>
      <c r="NIS3182" s="607"/>
      <c r="NIT3182" s="607"/>
      <c r="NIU3182" s="607"/>
      <c r="NIV3182" s="607"/>
      <c r="NIW3182" s="607"/>
      <c r="NIX3182" s="607"/>
      <c r="NIY3182" s="607"/>
      <c r="NIZ3182" s="607"/>
      <c r="NJA3182" s="607"/>
      <c r="NJB3182" s="607"/>
      <c r="NJC3182" s="607"/>
      <c r="NJD3182" s="607"/>
      <c r="NJE3182" s="607"/>
      <c r="NJF3182" s="607"/>
      <c r="NJG3182" s="607"/>
      <c r="NJH3182" s="607"/>
      <c r="NJI3182" s="607"/>
      <c r="NJJ3182" s="607"/>
      <c r="NJK3182" s="607"/>
      <c r="NJL3182" s="607"/>
      <c r="NJM3182" s="607"/>
      <c r="NJN3182" s="607"/>
      <c r="NJO3182" s="607"/>
      <c r="NJP3182" s="607"/>
      <c r="NJQ3182" s="607"/>
      <c r="NJR3182" s="607"/>
      <c r="NJS3182" s="607"/>
      <c r="NJT3182" s="607"/>
      <c r="NJU3182" s="607"/>
      <c r="NJV3182" s="607"/>
      <c r="NJW3182" s="607"/>
      <c r="NJX3182" s="607"/>
      <c r="NJY3182" s="607"/>
      <c r="NJZ3182" s="607"/>
      <c r="NKA3182" s="607"/>
      <c r="NKB3182" s="607"/>
      <c r="NKC3182" s="607"/>
      <c r="NKD3182" s="607"/>
      <c r="NKE3182" s="607"/>
      <c r="NKF3182" s="607"/>
      <c r="NKG3182" s="607"/>
      <c r="NKH3182" s="607"/>
      <c r="NKI3182" s="607"/>
      <c r="NKJ3182" s="607"/>
      <c r="NKK3182" s="607"/>
      <c r="NKL3182" s="607"/>
      <c r="NKM3182" s="607"/>
      <c r="NKN3182" s="607"/>
      <c r="NKO3182" s="607"/>
      <c r="NKP3182" s="607"/>
      <c r="NKQ3182" s="607"/>
      <c r="NKR3182" s="607"/>
      <c r="NKS3182" s="607"/>
      <c r="NKT3182" s="607"/>
      <c r="NKU3182" s="607"/>
      <c r="NKV3182" s="607"/>
      <c r="NKW3182" s="607"/>
      <c r="NKX3182" s="607"/>
      <c r="NKY3182" s="607"/>
      <c r="NKZ3182" s="607"/>
      <c r="NLA3182" s="607"/>
      <c r="NLB3182" s="607"/>
      <c r="NLC3182" s="607"/>
      <c r="NLD3182" s="607"/>
      <c r="NLE3182" s="607"/>
      <c r="NLF3182" s="607"/>
      <c r="NLG3182" s="607"/>
      <c r="NLH3182" s="607"/>
      <c r="NLI3182" s="607"/>
      <c r="NLJ3182" s="607"/>
      <c r="NLK3182" s="607"/>
      <c r="NLL3182" s="607"/>
      <c r="NLM3182" s="607"/>
      <c r="NLN3182" s="607"/>
      <c r="NLO3182" s="607"/>
      <c r="NLP3182" s="607"/>
      <c r="NLQ3182" s="607"/>
      <c r="NLR3182" s="607"/>
      <c r="NLS3182" s="607"/>
      <c r="NLT3182" s="607"/>
      <c r="NLU3182" s="607"/>
      <c r="NLV3182" s="607"/>
      <c r="NLW3182" s="607"/>
      <c r="NLX3182" s="607"/>
      <c r="NLY3182" s="607"/>
      <c r="NLZ3182" s="607"/>
      <c r="NMA3182" s="607"/>
      <c r="NMB3182" s="607"/>
      <c r="NMC3182" s="607"/>
      <c r="NMD3182" s="607"/>
      <c r="NME3182" s="607"/>
      <c r="NMF3182" s="607"/>
      <c r="NMG3182" s="607"/>
      <c r="NMH3182" s="607"/>
      <c r="NMI3182" s="607"/>
      <c r="NMJ3182" s="607"/>
      <c r="NMK3182" s="607"/>
      <c r="NML3182" s="607"/>
      <c r="NMM3182" s="607"/>
      <c r="NMN3182" s="607"/>
      <c r="NMO3182" s="607"/>
      <c r="NMP3182" s="607"/>
      <c r="NMQ3182" s="607"/>
      <c r="NMR3182" s="607"/>
      <c r="NMS3182" s="607"/>
      <c r="NMT3182" s="607"/>
      <c r="NMU3182" s="607"/>
      <c r="NMV3182" s="607"/>
      <c r="NMW3182" s="607"/>
      <c r="NMX3182" s="607"/>
      <c r="NMY3182" s="607"/>
      <c r="NMZ3182" s="607"/>
      <c r="NNA3182" s="607"/>
      <c r="NNB3182" s="607"/>
      <c r="NNC3182" s="607"/>
      <c r="NND3182" s="607"/>
      <c r="NNE3182" s="607"/>
      <c r="NNF3182" s="607"/>
      <c r="NNG3182" s="607"/>
      <c r="NNH3182" s="607"/>
      <c r="NNI3182" s="607"/>
      <c r="NNJ3182" s="607"/>
      <c r="NNK3182" s="607"/>
      <c r="NNL3182" s="607"/>
      <c r="NNM3182" s="607"/>
      <c r="NNN3182" s="607"/>
      <c r="NNO3182" s="607"/>
      <c r="NNP3182" s="607"/>
      <c r="NNQ3182" s="607"/>
      <c r="NNR3182" s="607"/>
      <c r="NNS3182" s="607"/>
      <c r="NNT3182" s="607"/>
      <c r="NNU3182" s="607"/>
      <c r="NNV3182" s="607"/>
      <c r="NNW3182" s="607"/>
      <c r="NNX3182" s="607"/>
      <c r="NNY3182" s="607"/>
      <c r="NNZ3182" s="607"/>
      <c r="NOA3182" s="607"/>
      <c r="NOB3182" s="607"/>
      <c r="NOC3182" s="607"/>
      <c r="NOD3182" s="607"/>
      <c r="NOE3182" s="607"/>
      <c r="NOF3182" s="607"/>
      <c r="NOG3182" s="607"/>
      <c r="NOH3182" s="607"/>
      <c r="NOI3182" s="607"/>
      <c r="NOJ3182" s="607"/>
      <c r="NOK3182" s="607"/>
      <c r="NOL3182" s="607"/>
      <c r="NOM3182" s="607"/>
      <c r="NON3182" s="607"/>
      <c r="NOO3182" s="607"/>
      <c r="NOP3182" s="607"/>
      <c r="NOQ3182" s="607"/>
      <c r="NOR3182" s="607"/>
      <c r="NOS3182" s="607"/>
      <c r="NOT3182" s="607"/>
      <c r="NOU3182" s="607"/>
      <c r="NOV3182" s="607"/>
      <c r="NOW3182" s="607"/>
      <c r="NOX3182" s="607"/>
      <c r="NOY3182" s="607"/>
      <c r="NOZ3182" s="607"/>
      <c r="NPA3182" s="607"/>
      <c r="NPB3182" s="607"/>
      <c r="NPC3182" s="607"/>
      <c r="NPD3182" s="607"/>
      <c r="NPE3182" s="607"/>
      <c r="NPF3182" s="607"/>
      <c r="NPG3182" s="607"/>
      <c r="NPH3182" s="607"/>
      <c r="NPI3182" s="607"/>
      <c r="NPJ3182" s="607"/>
      <c r="NPK3182" s="607"/>
      <c r="NPL3182" s="607"/>
      <c r="NPM3182" s="607"/>
      <c r="NPN3182" s="607"/>
      <c r="NPO3182" s="607"/>
      <c r="NPP3182" s="607"/>
      <c r="NPQ3182" s="607"/>
      <c r="NPR3182" s="607"/>
      <c r="NPS3182" s="607"/>
      <c r="NPT3182" s="607"/>
      <c r="NPU3182" s="607"/>
      <c r="NPV3182" s="607"/>
      <c r="NPW3182" s="607"/>
      <c r="NPX3182" s="607"/>
      <c r="NPY3182" s="607"/>
      <c r="NPZ3182" s="607"/>
      <c r="NQA3182" s="607"/>
      <c r="NQB3182" s="607"/>
      <c r="NQC3182" s="607"/>
      <c r="NQD3182" s="607"/>
      <c r="NQE3182" s="607"/>
      <c r="NQF3182" s="607"/>
      <c r="NQG3182" s="607"/>
      <c r="NQH3182" s="607"/>
      <c r="NQI3182" s="607"/>
      <c r="NQJ3182" s="607"/>
      <c r="NQK3182" s="607"/>
      <c r="NQL3182" s="607"/>
      <c r="NQM3182" s="607"/>
      <c r="NQN3182" s="607"/>
      <c r="NQO3182" s="607"/>
      <c r="NQP3182" s="607"/>
      <c r="NQQ3182" s="607"/>
      <c r="NQR3182" s="607"/>
      <c r="NQS3182" s="607"/>
      <c r="NQT3182" s="607"/>
      <c r="NQU3182" s="607"/>
      <c r="NQV3182" s="607"/>
      <c r="NQW3182" s="607"/>
      <c r="NQX3182" s="607"/>
      <c r="NQY3182" s="607"/>
      <c r="NQZ3182" s="607"/>
      <c r="NRA3182" s="607"/>
      <c r="NRB3182" s="607"/>
      <c r="NRC3182" s="607"/>
      <c r="NRD3182" s="607"/>
      <c r="NRE3182" s="607"/>
      <c r="NRF3182" s="607"/>
      <c r="NRG3182" s="607"/>
      <c r="NRH3182" s="607"/>
      <c r="NRI3182" s="607"/>
      <c r="NRJ3182" s="607"/>
      <c r="NRK3182" s="607"/>
      <c r="NRL3182" s="607"/>
      <c r="NRM3182" s="607"/>
      <c r="NRN3182" s="607"/>
      <c r="NRO3182" s="607"/>
      <c r="NRP3182" s="607"/>
      <c r="NRQ3182" s="607"/>
      <c r="NRR3182" s="607"/>
      <c r="NRS3182" s="607"/>
      <c r="NRT3182" s="607"/>
      <c r="NRU3182" s="607"/>
      <c r="NRV3182" s="607"/>
      <c r="NRW3182" s="607"/>
      <c r="NRX3182" s="607"/>
      <c r="NRY3182" s="607"/>
      <c r="NRZ3182" s="607"/>
      <c r="NSA3182" s="607"/>
      <c r="NSB3182" s="607"/>
      <c r="NSC3182" s="607"/>
      <c r="NSD3182" s="607"/>
      <c r="NSE3182" s="607"/>
      <c r="NSF3182" s="607"/>
      <c r="NSG3182" s="607"/>
      <c r="NSH3182" s="607"/>
      <c r="NSI3182" s="607"/>
      <c r="NSJ3182" s="607"/>
      <c r="NSK3182" s="607"/>
      <c r="NSL3182" s="607"/>
      <c r="NSM3182" s="607"/>
      <c r="NSN3182" s="607"/>
      <c r="NSO3182" s="607"/>
      <c r="NSP3182" s="607"/>
      <c r="NSQ3182" s="607"/>
      <c r="NSR3182" s="607"/>
      <c r="NSS3182" s="607"/>
      <c r="NST3182" s="607"/>
      <c r="NSU3182" s="607"/>
      <c r="NSV3182" s="607"/>
      <c r="NSW3182" s="607"/>
      <c r="NSX3182" s="607"/>
      <c r="NSY3182" s="607"/>
      <c r="NSZ3182" s="607"/>
      <c r="NTA3182" s="607"/>
      <c r="NTB3182" s="607"/>
      <c r="NTC3182" s="607"/>
      <c r="NTD3182" s="607"/>
      <c r="NTE3182" s="607"/>
      <c r="NTF3182" s="607"/>
      <c r="NTG3182" s="607"/>
      <c r="NTH3182" s="607"/>
      <c r="NTI3182" s="607"/>
      <c r="NTJ3182" s="607"/>
      <c r="NTK3182" s="607"/>
      <c r="NTL3182" s="607"/>
      <c r="NTM3182" s="607"/>
      <c r="NTN3182" s="607"/>
      <c r="NTO3182" s="607"/>
      <c r="NTP3182" s="607"/>
      <c r="NTQ3182" s="607"/>
      <c r="NTR3182" s="607"/>
      <c r="NTS3182" s="607"/>
      <c r="NTT3182" s="607"/>
      <c r="NTU3182" s="607"/>
      <c r="NTV3182" s="607"/>
      <c r="NTW3182" s="607"/>
      <c r="NTX3182" s="607"/>
      <c r="NTY3182" s="607"/>
      <c r="NTZ3182" s="607"/>
      <c r="NUA3182" s="607"/>
      <c r="NUB3182" s="607"/>
      <c r="NUC3182" s="607"/>
      <c r="NUD3182" s="607"/>
      <c r="NUE3182" s="607"/>
      <c r="NUF3182" s="607"/>
      <c r="NUG3182" s="607"/>
      <c r="NUH3182" s="607"/>
      <c r="NUI3182" s="607"/>
      <c r="NUJ3182" s="607"/>
      <c r="NUK3182" s="607"/>
      <c r="NUL3182" s="607"/>
      <c r="NUM3182" s="607"/>
      <c r="NUN3182" s="607"/>
      <c r="NUO3182" s="607"/>
      <c r="NUP3182" s="607"/>
      <c r="NUQ3182" s="607"/>
      <c r="NUR3182" s="607"/>
      <c r="NUS3182" s="607"/>
      <c r="NUT3182" s="607"/>
      <c r="NUU3182" s="607"/>
      <c r="NUV3182" s="607"/>
      <c r="NUW3182" s="607"/>
      <c r="NUX3182" s="607"/>
      <c r="NUY3182" s="607"/>
      <c r="NUZ3182" s="607"/>
      <c r="NVA3182" s="607"/>
      <c r="NVB3182" s="607"/>
      <c r="NVC3182" s="607"/>
      <c r="NVD3182" s="607"/>
      <c r="NVE3182" s="607"/>
      <c r="NVF3182" s="607"/>
      <c r="NVG3182" s="607"/>
      <c r="NVH3182" s="607"/>
      <c r="NVI3182" s="607"/>
      <c r="NVJ3182" s="607"/>
      <c r="NVK3182" s="607"/>
      <c r="NVL3182" s="607"/>
      <c r="NVM3182" s="607"/>
      <c r="NVN3182" s="607"/>
      <c r="NVO3182" s="607"/>
      <c r="NVP3182" s="607"/>
      <c r="NVQ3182" s="607"/>
      <c r="NVR3182" s="607"/>
      <c r="NVS3182" s="607"/>
      <c r="NVT3182" s="607"/>
      <c r="NVU3182" s="607"/>
      <c r="NVV3182" s="607"/>
      <c r="NVW3182" s="607"/>
      <c r="NVX3182" s="607"/>
      <c r="NVY3182" s="607"/>
      <c r="NVZ3182" s="607"/>
      <c r="NWA3182" s="607"/>
      <c r="NWB3182" s="607"/>
      <c r="NWC3182" s="607"/>
      <c r="NWD3182" s="607"/>
      <c r="NWE3182" s="607"/>
      <c r="NWF3182" s="607"/>
      <c r="NWG3182" s="607"/>
      <c r="NWH3182" s="607"/>
      <c r="NWI3182" s="607"/>
      <c r="NWJ3182" s="607"/>
      <c r="NWK3182" s="607"/>
      <c r="NWL3182" s="607"/>
      <c r="NWM3182" s="607"/>
      <c r="NWN3182" s="607"/>
      <c r="NWO3182" s="607"/>
      <c r="NWP3182" s="607"/>
      <c r="NWQ3182" s="607"/>
      <c r="NWR3182" s="607"/>
      <c r="NWS3182" s="607"/>
      <c r="NWT3182" s="607"/>
      <c r="NWU3182" s="607"/>
      <c r="NWV3182" s="607"/>
      <c r="NWW3182" s="607"/>
      <c r="NWX3182" s="607"/>
      <c r="NWY3182" s="607"/>
      <c r="NWZ3182" s="607"/>
      <c r="NXA3182" s="607"/>
      <c r="NXB3182" s="607"/>
      <c r="NXC3182" s="607"/>
      <c r="NXD3182" s="607"/>
      <c r="NXE3182" s="607"/>
      <c r="NXF3182" s="607"/>
      <c r="NXG3182" s="607"/>
      <c r="NXH3182" s="607"/>
      <c r="NXI3182" s="607"/>
      <c r="NXJ3182" s="607"/>
      <c r="NXK3182" s="607"/>
      <c r="NXL3182" s="607"/>
      <c r="NXM3182" s="607"/>
      <c r="NXN3182" s="607"/>
      <c r="NXO3182" s="607"/>
      <c r="NXP3182" s="607"/>
      <c r="NXQ3182" s="607"/>
      <c r="NXR3182" s="607"/>
      <c r="NXS3182" s="607"/>
      <c r="NXT3182" s="607"/>
      <c r="NXU3182" s="607"/>
      <c r="NXV3182" s="607"/>
      <c r="NXW3182" s="607"/>
      <c r="NXX3182" s="607"/>
      <c r="NXY3182" s="607"/>
      <c r="NXZ3182" s="607"/>
      <c r="NYA3182" s="607"/>
      <c r="NYB3182" s="607"/>
      <c r="NYC3182" s="607"/>
      <c r="NYD3182" s="607"/>
      <c r="NYE3182" s="607"/>
      <c r="NYF3182" s="607"/>
      <c r="NYG3182" s="607"/>
      <c r="NYH3182" s="607"/>
      <c r="NYI3182" s="607"/>
      <c r="NYJ3182" s="607"/>
      <c r="NYK3182" s="607"/>
      <c r="NYL3182" s="607"/>
      <c r="NYM3182" s="607"/>
      <c r="NYN3182" s="607"/>
      <c r="NYO3182" s="607"/>
      <c r="NYP3182" s="607"/>
      <c r="NYQ3182" s="607"/>
      <c r="NYR3182" s="607"/>
      <c r="NYS3182" s="607"/>
      <c r="NYT3182" s="607"/>
      <c r="NYU3182" s="607"/>
      <c r="NYV3182" s="607"/>
      <c r="NYW3182" s="607"/>
      <c r="NYX3182" s="607"/>
      <c r="NYY3182" s="607"/>
      <c r="NYZ3182" s="607"/>
      <c r="NZA3182" s="607"/>
      <c r="NZB3182" s="607"/>
      <c r="NZC3182" s="607"/>
      <c r="NZD3182" s="607"/>
      <c r="NZE3182" s="607"/>
      <c r="NZF3182" s="607"/>
      <c r="NZG3182" s="607"/>
      <c r="NZH3182" s="607"/>
      <c r="NZI3182" s="607"/>
      <c r="NZJ3182" s="607"/>
      <c r="NZK3182" s="607"/>
      <c r="NZL3182" s="607"/>
      <c r="NZM3182" s="607"/>
      <c r="NZN3182" s="607"/>
      <c r="NZO3182" s="607"/>
      <c r="NZP3182" s="607"/>
      <c r="NZQ3182" s="607"/>
      <c r="NZR3182" s="607"/>
      <c r="NZS3182" s="607"/>
      <c r="NZT3182" s="607"/>
      <c r="NZU3182" s="607"/>
      <c r="NZV3182" s="607"/>
      <c r="NZW3182" s="607"/>
      <c r="NZX3182" s="607"/>
      <c r="NZY3182" s="607"/>
      <c r="NZZ3182" s="607"/>
      <c r="OAA3182" s="607"/>
      <c r="OAB3182" s="607"/>
      <c r="OAC3182" s="607"/>
      <c r="OAD3182" s="607"/>
      <c r="OAE3182" s="607"/>
      <c r="OAF3182" s="607"/>
      <c r="OAG3182" s="607"/>
      <c r="OAH3182" s="607"/>
      <c r="OAI3182" s="607"/>
      <c r="OAJ3182" s="607"/>
      <c r="OAK3182" s="607"/>
      <c r="OAL3182" s="607"/>
      <c r="OAM3182" s="607"/>
      <c r="OAN3182" s="607"/>
      <c r="OAO3182" s="607"/>
      <c r="OAP3182" s="607"/>
      <c r="OAQ3182" s="607"/>
      <c r="OAR3182" s="607"/>
      <c r="OAS3182" s="607"/>
      <c r="OAT3182" s="607"/>
      <c r="OAU3182" s="607"/>
      <c r="OAV3182" s="607"/>
      <c r="OAW3182" s="607"/>
      <c r="OAX3182" s="607"/>
      <c r="OAY3182" s="607"/>
      <c r="OAZ3182" s="607"/>
      <c r="OBA3182" s="607"/>
      <c r="OBB3182" s="607"/>
      <c r="OBC3182" s="607"/>
      <c r="OBD3182" s="607"/>
      <c r="OBE3182" s="607"/>
      <c r="OBF3182" s="607"/>
      <c r="OBG3182" s="607"/>
      <c r="OBH3182" s="607"/>
      <c r="OBI3182" s="607"/>
      <c r="OBJ3182" s="607"/>
      <c r="OBK3182" s="607"/>
      <c r="OBL3182" s="607"/>
      <c r="OBM3182" s="607"/>
      <c r="OBN3182" s="607"/>
      <c r="OBO3182" s="607"/>
      <c r="OBP3182" s="607"/>
      <c r="OBQ3182" s="607"/>
      <c r="OBR3182" s="607"/>
      <c r="OBS3182" s="607"/>
      <c r="OBT3182" s="607"/>
      <c r="OBU3182" s="607"/>
      <c r="OBV3182" s="607"/>
      <c r="OBW3182" s="607"/>
      <c r="OBX3182" s="607"/>
      <c r="OBY3182" s="607"/>
      <c r="OBZ3182" s="607"/>
      <c r="OCA3182" s="607"/>
      <c r="OCB3182" s="607"/>
      <c r="OCC3182" s="607"/>
      <c r="OCD3182" s="607"/>
      <c r="OCE3182" s="607"/>
      <c r="OCF3182" s="607"/>
      <c r="OCG3182" s="607"/>
      <c r="OCH3182" s="607"/>
      <c r="OCI3182" s="607"/>
      <c r="OCJ3182" s="607"/>
      <c r="OCK3182" s="607"/>
      <c r="OCL3182" s="607"/>
      <c r="OCM3182" s="607"/>
      <c r="OCN3182" s="607"/>
      <c r="OCO3182" s="607"/>
      <c r="OCP3182" s="607"/>
      <c r="OCQ3182" s="607"/>
      <c r="OCR3182" s="607"/>
      <c r="OCS3182" s="607"/>
      <c r="OCT3182" s="607"/>
      <c r="OCU3182" s="607"/>
      <c r="OCV3182" s="607"/>
      <c r="OCW3182" s="607"/>
      <c r="OCX3182" s="607"/>
      <c r="OCY3182" s="607"/>
      <c r="OCZ3182" s="607"/>
      <c r="ODA3182" s="607"/>
      <c r="ODB3182" s="607"/>
      <c r="ODC3182" s="607"/>
      <c r="ODD3182" s="607"/>
      <c r="ODE3182" s="607"/>
      <c r="ODF3182" s="607"/>
      <c r="ODG3182" s="607"/>
      <c r="ODH3182" s="607"/>
      <c r="ODI3182" s="607"/>
      <c r="ODJ3182" s="607"/>
      <c r="ODK3182" s="607"/>
      <c r="ODL3182" s="607"/>
      <c r="ODM3182" s="607"/>
      <c r="ODN3182" s="607"/>
      <c r="ODO3182" s="607"/>
      <c r="ODP3182" s="607"/>
      <c r="ODQ3182" s="607"/>
      <c r="ODR3182" s="607"/>
      <c r="ODS3182" s="607"/>
      <c r="ODT3182" s="607"/>
      <c r="ODU3182" s="607"/>
      <c r="ODV3182" s="607"/>
      <c r="ODW3182" s="607"/>
      <c r="ODX3182" s="607"/>
      <c r="ODY3182" s="607"/>
      <c r="ODZ3182" s="607"/>
      <c r="OEA3182" s="607"/>
      <c r="OEB3182" s="607"/>
      <c r="OEC3182" s="607"/>
      <c r="OED3182" s="607"/>
      <c r="OEE3182" s="607"/>
      <c r="OEF3182" s="607"/>
      <c r="OEG3182" s="607"/>
      <c r="OEH3182" s="607"/>
      <c r="OEI3182" s="607"/>
      <c r="OEJ3182" s="607"/>
      <c r="OEK3182" s="607"/>
      <c r="OEL3182" s="607"/>
      <c r="OEM3182" s="607"/>
      <c r="OEN3182" s="607"/>
      <c r="OEO3182" s="607"/>
      <c r="OEP3182" s="607"/>
      <c r="OEQ3182" s="607"/>
      <c r="OER3182" s="607"/>
      <c r="OES3182" s="607"/>
      <c r="OET3182" s="607"/>
      <c r="OEU3182" s="607"/>
      <c r="OEV3182" s="607"/>
      <c r="OEW3182" s="607"/>
      <c r="OEX3182" s="607"/>
      <c r="OEY3182" s="607"/>
      <c r="OEZ3182" s="607"/>
      <c r="OFA3182" s="607"/>
      <c r="OFB3182" s="607"/>
      <c r="OFC3182" s="607"/>
      <c r="OFD3182" s="607"/>
      <c r="OFE3182" s="607"/>
      <c r="OFF3182" s="607"/>
      <c r="OFG3182" s="607"/>
      <c r="OFH3182" s="607"/>
      <c r="OFI3182" s="607"/>
      <c r="OFJ3182" s="607"/>
      <c r="OFK3182" s="607"/>
      <c r="OFL3182" s="607"/>
      <c r="OFM3182" s="607"/>
      <c r="OFN3182" s="607"/>
      <c r="OFO3182" s="607"/>
      <c r="OFP3182" s="607"/>
      <c r="OFQ3182" s="607"/>
      <c r="OFR3182" s="607"/>
      <c r="OFS3182" s="607"/>
      <c r="OFT3182" s="607"/>
      <c r="OFU3182" s="607"/>
      <c r="OFV3182" s="607"/>
      <c r="OFW3182" s="607"/>
      <c r="OFX3182" s="607"/>
      <c r="OFY3182" s="607"/>
      <c r="OFZ3182" s="607"/>
      <c r="OGA3182" s="607"/>
      <c r="OGB3182" s="607"/>
      <c r="OGC3182" s="607"/>
      <c r="OGD3182" s="607"/>
      <c r="OGE3182" s="607"/>
      <c r="OGF3182" s="607"/>
      <c r="OGG3182" s="607"/>
      <c r="OGH3182" s="607"/>
      <c r="OGI3182" s="607"/>
      <c r="OGJ3182" s="607"/>
      <c r="OGK3182" s="607"/>
      <c r="OGL3182" s="607"/>
      <c r="OGM3182" s="607"/>
      <c r="OGN3182" s="607"/>
      <c r="OGO3182" s="607"/>
      <c r="OGP3182" s="607"/>
      <c r="OGQ3182" s="607"/>
      <c r="OGR3182" s="607"/>
      <c r="OGS3182" s="607"/>
      <c r="OGT3182" s="607"/>
      <c r="OGU3182" s="607"/>
      <c r="OGV3182" s="607"/>
      <c r="OGW3182" s="607"/>
      <c r="OGX3182" s="607"/>
      <c r="OGY3182" s="607"/>
      <c r="OGZ3182" s="607"/>
      <c r="OHA3182" s="607"/>
      <c r="OHB3182" s="607"/>
      <c r="OHC3182" s="607"/>
      <c r="OHD3182" s="607"/>
      <c r="OHE3182" s="607"/>
      <c r="OHF3182" s="607"/>
      <c r="OHG3182" s="607"/>
      <c r="OHH3182" s="607"/>
      <c r="OHI3182" s="607"/>
      <c r="OHJ3182" s="607"/>
      <c r="OHK3182" s="607"/>
      <c r="OHL3182" s="607"/>
      <c r="OHM3182" s="607"/>
      <c r="OHN3182" s="607"/>
      <c r="OHO3182" s="607"/>
      <c r="OHP3182" s="607"/>
      <c r="OHQ3182" s="607"/>
      <c r="OHR3182" s="607"/>
      <c r="OHS3182" s="607"/>
      <c r="OHT3182" s="607"/>
      <c r="OHU3182" s="607"/>
      <c r="OHV3182" s="607"/>
      <c r="OHW3182" s="607"/>
      <c r="OHX3182" s="607"/>
      <c r="OHY3182" s="607"/>
      <c r="OHZ3182" s="607"/>
      <c r="OIA3182" s="607"/>
      <c r="OIB3182" s="607"/>
      <c r="OIC3182" s="607"/>
      <c r="OID3182" s="607"/>
      <c r="OIE3182" s="607"/>
      <c r="OIF3182" s="607"/>
      <c r="OIG3182" s="607"/>
      <c r="OIH3182" s="607"/>
      <c r="OII3182" s="607"/>
      <c r="OIJ3182" s="607"/>
      <c r="OIK3182" s="607"/>
      <c r="OIL3182" s="607"/>
      <c r="OIM3182" s="607"/>
      <c r="OIN3182" s="607"/>
      <c r="OIO3182" s="607"/>
      <c r="OIP3182" s="607"/>
      <c r="OIQ3182" s="607"/>
      <c r="OIR3182" s="607"/>
      <c r="OIS3182" s="607"/>
      <c r="OIT3182" s="607"/>
      <c r="OIU3182" s="607"/>
      <c r="OIV3182" s="607"/>
      <c r="OIW3182" s="607"/>
      <c r="OIX3182" s="607"/>
      <c r="OIY3182" s="607"/>
      <c r="OIZ3182" s="607"/>
      <c r="OJA3182" s="607"/>
      <c r="OJB3182" s="607"/>
      <c r="OJC3182" s="607"/>
      <c r="OJD3182" s="607"/>
      <c r="OJE3182" s="607"/>
      <c r="OJF3182" s="607"/>
      <c r="OJG3182" s="607"/>
      <c r="OJH3182" s="607"/>
      <c r="OJI3182" s="607"/>
      <c r="OJJ3182" s="607"/>
      <c r="OJK3182" s="607"/>
      <c r="OJL3182" s="607"/>
      <c r="OJM3182" s="607"/>
      <c r="OJN3182" s="607"/>
      <c r="OJO3182" s="607"/>
      <c r="OJP3182" s="607"/>
      <c r="OJQ3182" s="607"/>
      <c r="OJR3182" s="607"/>
      <c r="OJS3182" s="607"/>
      <c r="OJT3182" s="607"/>
      <c r="OJU3182" s="607"/>
      <c r="OJV3182" s="607"/>
      <c r="OJW3182" s="607"/>
      <c r="OJX3182" s="607"/>
      <c r="OJY3182" s="607"/>
      <c r="OJZ3182" s="607"/>
      <c r="OKA3182" s="607"/>
      <c r="OKB3182" s="607"/>
      <c r="OKC3182" s="607"/>
      <c r="OKD3182" s="607"/>
      <c r="OKE3182" s="607"/>
      <c r="OKF3182" s="607"/>
      <c r="OKG3182" s="607"/>
      <c r="OKH3182" s="607"/>
      <c r="OKI3182" s="607"/>
      <c r="OKJ3182" s="607"/>
      <c r="OKK3182" s="607"/>
      <c r="OKL3182" s="607"/>
      <c r="OKM3182" s="607"/>
      <c r="OKN3182" s="607"/>
      <c r="OKO3182" s="607"/>
      <c r="OKP3182" s="607"/>
      <c r="OKQ3182" s="607"/>
      <c r="OKR3182" s="607"/>
      <c r="OKS3182" s="607"/>
      <c r="OKT3182" s="607"/>
      <c r="OKU3182" s="607"/>
      <c r="OKV3182" s="607"/>
      <c r="OKW3182" s="607"/>
      <c r="OKX3182" s="607"/>
      <c r="OKY3182" s="607"/>
      <c r="OKZ3182" s="607"/>
      <c r="OLA3182" s="607"/>
      <c r="OLB3182" s="607"/>
      <c r="OLC3182" s="607"/>
      <c r="OLD3182" s="607"/>
      <c r="OLE3182" s="607"/>
      <c r="OLF3182" s="607"/>
      <c r="OLG3182" s="607"/>
      <c r="OLH3182" s="607"/>
      <c r="OLI3182" s="607"/>
      <c r="OLJ3182" s="607"/>
      <c r="OLK3182" s="607"/>
      <c r="OLL3182" s="607"/>
      <c r="OLM3182" s="607"/>
      <c r="OLN3182" s="607"/>
      <c r="OLO3182" s="607"/>
      <c r="OLP3182" s="607"/>
      <c r="OLQ3182" s="607"/>
      <c r="OLR3182" s="607"/>
      <c r="OLS3182" s="607"/>
      <c r="OLT3182" s="607"/>
      <c r="OLU3182" s="607"/>
      <c r="OLV3182" s="607"/>
      <c r="OLW3182" s="607"/>
      <c r="OLX3182" s="607"/>
      <c r="OLY3182" s="607"/>
      <c r="OLZ3182" s="607"/>
      <c r="OMA3182" s="607"/>
      <c r="OMB3182" s="607"/>
      <c r="OMC3182" s="607"/>
      <c r="OMD3182" s="607"/>
      <c r="OME3182" s="607"/>
      <c r="OMF3182" s="607"/>
      <c r="OMG3182" s="607"/>
      <c r="OMH3182" s="607"/>
      <c r="OMI3182" s="607"/>
      <c r="OMJ3182" s="607"/>
      <c r="OMK3182" s="607"/>
      <c r="OML3182" s="607"/>
      <c r="OMM3182" s="607"/>
      <c r="OMN3182" s="607"/>
      <c r="OMO3182" s="607"/>
      <c r="OMP3182" s="607"/>
      <c r="OMQ3182" s="607"/>
      <c r="OMR3182" s="607"/>
      <c r="OMS3182" s="607"/>
      <c r="OMT3182" s="607"/>
      <c r="OMU3182" s="607"/>
      <c r="OMV3182" s="607"/>
      <c r="OMW3182" s="607"/>
      <c r="OMX3182" s="607"/>
      <c r="OMY3182" s="607"/>
      <c r="OMZ3182" s="607"/>
      <c r="ONA3182" s="607"/>
      <c r="ONB3182" s="607"/>
      <c r="ONC3182" s="607"/>
      <c r="OND3182" s="607"/>
      <c r="ONE3182" s="607"/>
      <c r="ONF3182" s="607"/>
      <c r="ONG3182" s="607"/>
      <c r="ONH3182" s="607"/>
      <c r="ONI3182" s="607"/>
      <c r="ONJ3182" s="607"/>
      <c r="ONK3182" s="607"/>
      <c r="ONL3182" s="607"/>
      <c r="ONM3182" s="607"/>
      <c r="ONN3182" s="607"/>
      <c r="ONO3182" s="607"/>
      <c r="ONP3182" s="607"/>
      <c r="ONQ3182" s="607"/>
      <c r="ONR3182" s="607"/>
      <c r="ONS3182" s="607"/>
      <c r="ONT3182" s="607"/>
      <c r="ONU3182" s="607"/>
      <c r="ONV3182" s="607"/>
      <c r="ONW3182" s="607"/>
      <c r="ONX3182" s="607"/>
      <c r="ONY3182" s="607"/>
      <c r="ONZ3182" s="607"/>
      <c r="OOA3182" s="607"/>
      <c r="OOB3182" s="607"/>
      <c r="OOC3182" s="607"/>
      <c r="OOD3182" s="607"/>
      <c r="OOE3182" s="607"/>
      <c r="OOF3182" s="607"/>
      <c r="OOG3182" s="607"/>
      <c r="OOH3182" s="607"/>
      <c r="OOI3182" s="607"/>
      <c r="OOJ3182" s="607"/>
      <c r="OOK3182" s="607"/>
      <c r="OOL3182" s="607"/>
      <c r="OOM3182" s="607"/>
      <c r="OON3182" s="607"/>
      <c r="OOO3182" s="607"/>
      <c r="OOP3182" s="607"/>
      <c r="OOQ3182" s="607"/>
      <c r="OOR3182" s="607"/>
      <c r="OOS3182" s="607"/>
      <c r="OOT3182" s="607"/>
      <c r="OOU3182" s="607"/>
      <c r="OOV3182" s="607"/>
      <c r="OOW3182" s="607"/>
      <c r="OOX3182" s="607"/>
      <c r="OOY3182" s="607"/>
      <c r="OOZ3182" s="607"/>
      <c r="OPA3182" s="607"/>
      <c r="OPB3182" s="607"/>
      <c r="OPC3182" s="607"/>
      <c r="OPD3182" s="607"/>
      <c r="OPE3182" s="607"/>
      <c r="OPF3182" s="607"/>
      <c r="OPG3182" s="607"/>
      <c r="OPH3182" s="607"/>
      <c r="OPI3182" s="607"/>
      <c r="OPJ3182" s="607"/>
      <c r="OPK3182" s="607"/>
      <c r="OPL3182" s="607"/>
      <c r="OPM3182" s="607"/>
      <c r="OPN3182" s="607"/>
      <c r="OPO3182" s="607"/>
      <c r="OPP3182" s="607"/>
      <c r="OPQ3182" s="607"/>
      <c r="OPR3182" s="607"/>
      <c r="OPS3182" s="607"/>
      <c r="OPT3182" s="607"/>
      <c r="OPU3182" s="607"/>
      <c r="OPV3182" s="607"/>
      <c r="OPW3182" s="607"/>
      <c r="OPX3182" s="607"/>
      <c r="OPY3182" s="607"/>
      <c r="OPZ3182" s="607"/>
      <c r="OQA3182" s="607"/>
      <c r="OQB3182" s="607"/>
      <c r="OQC3182" s="607"/>
      <c r="OQD3182" s="607"/>
      <c r="OQE3182" s="607"/>
      <c r="OQF3182" s="607"/>
      <c r="OQG3182" s="607"/>
      <c r="OQH3182" s="607"/>
      <c r="OQI3182" s="607"/>
      <c r="OQJ3182" s="607"/>
      <c r="OQK3182" s="607"/>
      <c r="OQL3182" s="607"/>
      <c r="OQM3182" s="607"/>
      <c r="OQN3182" s="607"/>
      <c r="OQO3182" s="607"/>
      <c r="OQP3182" s="607"/>
      <c r="OQQ3182" s="607"/>
      <c r="OQR3182" s="607"/>
      <c r="OQS3182" s="607"/>
      <c r="OQT3182" s="607"/>
      <c r="OQU3182" s="607"/>
      <c r="OQV3182" s="607"/>
      <c r="OQW3182" s="607"/>
      <c r="OQX3182" s="607"/>
      <c r="OQY3182" s="607"/>
      <c r="OQZ3182" s="607"/>
      <c r="ORA3182" s="607"/>
      <c r="ORB3182" s="607"/>
      <c r="ORC3182" s="607"/>
      <c r="ORD3182" s="607"/>
      <c r="ORE3182" s="607"/>
      <c r="ORF3182" s="607"/>
      <c r="ORG3182" s="607"/>
      <c r="ORH3182" s="607"/>
      <c r="ORI3182" s="607"/>
      <c r="ORJ3182" s="607"/>
      <c r="ORK3182" s="607"/>
      <c r="ORL3182" s="607"/>
      <c r="ORM3182" s="607"/>
      <c r="ORN3182" s="607"/>
      <c r="ORO3182" s="607"/>
      <c r="ORP3182" s="607"/>
      <c r="ORQ3182" s="607"/>
      <c r="ORR3182" s="607"/>
      <c r="ORS3182" s="607"/>
      <c r="ORT3182" s="607"/>
      <c r="ORU3182" s="607"/>
      <c r="ORV3182" s="607"/>
      <c r="ORW3182" s="607"/>
      <c r="ORX3182" s="607"/>
      <c r="ORY3182" s="607"/>
      <c r="ORZ3182" s="607"/>
      <c r="OSA3182" s="607"/>
      <c r="OSB3182" s="607"/>
      <c r="OSC3182" s="607"/>
      <c r="OSD3182" s="607"/>
      <c r="OSE3182" s="607"/>
      <c r="OSF3182" s="607"/>
      <c r="OSG3182" s="607"/>
      <c r="OSH3182" s="607"/>
      <c r="OSI3182" s="607"/>
      <c r="OSJ3182" s="607"/>
      <c r="OSK3182" s="607"/>
      <c r="OSL3182" s="607"/>
      <c r="OSM3182" s="607"/>
      <c r="OSN3182" s="607"/>
      <c r="OSO3182" s="607"/>
      <c r="OSP3182" s="607"/>
      <c r="OSQ3182" s="607"/>
      <c r="OSR3182" s="607"/>
      <c r="OSS3182" s="607"/>
      <c r="OST3182" s="607"/>
      <c r="OSU3182" s="607"/>
      <c r="OSV3182" s="607"/>
      <c r="OSW3182" s="607"/>
      <c r="OSX3182" s="607"/>
      <c r="OSY3182" s="607"/>
      <c r="OSZ3182" s="607"/>
      <c r="OTA3182" s="607"/>
      <c r="OTB3182" s="607"/>
      <c r="OTC3182" s="607"/>
      <c r="OTD3182" s="607"/>
      <c r="OTE3182" s="607"/>
      <c r="OTF3182" s="607"/>
      <c r="OTG3182" s="607"/>
      <c r="OTH3182" s="607"/>
      <c r="OTI3182" s="607"/>
      <c r="OTJ3182" s="607"/>
      <c r="OTK3182" s="607"/>
      <c r="OTL3182" s="607"/>
      <c r="OTM3182" s="607"/>
      <c r="OTN3182" s="607"/>
      <c r="OTO3182" s="607"/>
      <c r="OTP3182" s="607"/>
      <c r="OTQ3182" s="607"/>
      <c r="OTR3182" s="607"/>
      <c r="OTS3182" s="607"/>
      <c r="OTT3182" s="607"/>
      <c r="OTU3182" s="607"/>
      <c r="OTV3182" s="607"/>
      <c r="OTW3182" s="607"/>
      <c r="OTX3182" s="607"/>
      <c r="OTY3182" s="607"/>
      <c r="OTZ3182" s="607"/>
      <c r="OUA3182" s="607"/>
      <c r="OUB3182" s="607"/>
      <c r="OUC3182" s="607"/>
      <c r="OUD3182" s="607"/>
      <c r="OUE3182" s="607"/>
      <c r="OUF3182" s="607"/>
      <c r="OUG3182" s="607"/>
      <c r="OUH3182" s="607"/>
      <c r="OUI3182" s="607"/>
      <c r="OUJ3182" s="607"/>
      <c r="OUK3182" s="607"/>
      <c r="OUL3182" s="607"/>
      <c r="OUM3182" s="607"/>
      <c r="OUN3182" s="607"/>
      <c r="OUO3182" s="607"/>
      <c r="OUP3182" s="607"/>
      <c r="OUQ3182" s="607"/>
      <c r="OUR3182" s="607"/>
      <c r="OUS3182" s="607"/>
      <c r="OUT3182" s="607"/>
      <c r="OUU3182" s="607"/>
      <c r="OUV3182" s="607"/>
      <c r="OUW3182" s="607"/>
      <c r="OUX3182" s="607"/>
      <c r="OUY3182" s="607"/>
      <c r="OUZ3182" s="607"/>
      <c r="OVA3182" s="607"/>
      <c r="OVB3182" s="607"/>
      <c r="OVC3182" s="607"/>
      <c r="OVD3182" s="607"/>
      <c r="OVE3182" s="607"/>
      <c r="OVF3182" s="607"/>
      <c r="OVG3182" s="607"/>
      <c r="OVH3182" s="607"/>
      <c r="OVI3182" s="607"/>
      <c r="OVJ3182" s="607"/>
      <c r="OVK3182" s="607"/>
      <c r="OVL3182" s="607"/>
      <c r="OVM3182" s="607"/>
      <c r="OVN3182" s="607"/>
      <c r="OVO3182" s="607"/>
      <c r="OVP3182" s="607"/>
      <c r="OVQ3182" s="607"/>
      <c r="OVR3182" s="607"/>
      <c r="OVS3182" s="607"/>
      <c r="OVT3182" s="607"/>
      <c r="OVU3182" s="607"/>
      <c r="OVV3182" s="607"/>
      <c r="OVW3182" s="607"/>
      <c r="OVX3182" s="607"/>
      <c r="OVY3182" s="607"/>
      <c r="OVZ3182" s="607"/>
      <c r="OWA3182" s="607"/>
      <c r="OWB3182" s="607"/>
      <c r="OWC3182" s="607"/>
      <c r="OWD3182" s="607"/>
      <c r="OWE3182" s="607"/>
      <c r="OWF3182" s="607"/>
      <c r="OWG3182" s="607"/>
      <c r="OWH3182" s="607"/>
      <c r="OWI3182" s="607"/>
      <c r="OWJ3182" s="607"/>
      <c r="OWK3182" s="607"/>
      <c r="OWL3182" s="607"/>
      <c r="OWM3182" s="607"/>
      <c r="OWN3182" s="607"/>
      <c r="OWO3182" s="607"/>
      <c r="OWP3182" s="607"/>
      <c r="OWQ3182" s="607"/>
      <c r="OWR3182" s="607"/>
      <c r="OWS3182" s="607"/>
      <c r="OWT3182" s="607"/>
      <c r="OWU3182" s="607"/>
      <c r="OWV3182" s="607"/>
      <c r="OWW3182" s="607"/>
      <c r="OWX3182" s="607"/>
      <c r="OWY3182" s="607"/>
      <c r="OWZ3182" s="607"/>
      <c r="OXA3182" s="607"/>
      <c r="OXB3182" s="607"/>
      <c r="OXC3182" s="607"/>
      <c r="OXD3182" s="607"/>
      <c r="OXE3182" s="607"/>
      <c r="OXF3182" s="607"/>
      <c r="OXG3182" s="607"/>
      <c r="OXH3182" s="607"/>
      <c r="OXI3182" s="607"/>
      <c r="OXJ3182" s="607"/>
      <c r="OXK3182" s="607"/>
      <c r="OXL3182" s="607"/>
      <c r="OXM3182" s="607"/>
      <c r="OXN3182" s="607"/>
      <c r="OXO3182" s="607"/>
      <c r="OXP3182" s="607"/>
      <c r="OXQ3182" s="607"/>
      <c r="OXR3182" s="607"/>
      <c r="OXS3182" s="607"/>
      <c r="OXT3182" s="607"/>
      <c r="OXU3182" s="607"/>
      <c r="OXV3182" s="607"/>
      <c r="OXW3182" s="607"/>
      <c r="OXX3182" s="607"/>
      <c r="OXY3182" s="607"/>
      <c r="OXZ3182" s="607"/>
      <c r="OYA3182" s="607"/>
      <c r="OYB3182" s="607"/>
      <c r="OYC3182" s="607"/>
      <c r="OYD3182" s="607"/>
      <c r="OYE3182" s="607"/>
      <c r="OYF3182" s="607"/>
      <c r="OYG3182" s="607"/>
      <c r="OYH3182" s="607"/>
      <c r="OYI3182" s="607"/>
      <c r="OYJ3182" s="607"/>
      <c r="OYK3182" s="607"/>
      <c r="OYL3182" s="607"/>
      <c r="OYM3182" s="607"/>
      <c r="OYN3182" s="607"/>
      <c r="OYO3182" s="607"/>
      <c r="OYP3182" s="607"/>
      <c r="OYQ3182" s="607"/>
      <c r="OYR3182" s="607"/>
      <c r="OYS3182" s="607"/>
      <c r="OYT3182" s="607"/>
      <c r="OYU3182" s="607"/>
      <c r="OYV3182" s="607"/>
      <c r="OYW3182" s="607"/>
      <c r="OYX3182" s="607"/>
      <c r="OYY3182" s="607"/>
      <c r="OYZ3182" s="607"/>
      <c r="OZA3182" s="607"/>
      <c r="OZB3182" s="607"/>
      <c r="OZC3182" s="607"/>
      <c r="OZD3182" s="607"/>
      <c r="OZE3182" s="607"/>
      <c r="OZF3182" s="607"/>
      <c r="OZG3182" s="607"/>
      <c r="OZH3182" s="607"/>
      <c r="OZI3182" s="607"/>
      <c r="OZJ3182" s="607"/>
      <c r="OZK3182" s="607"/>
      <c r="OZL3182" s="607"/>
      <c r="OZM3182" s="607"/>
      <c r="OZN3182" s="607"/>
      <c r="OZO3182" s="607"/>
      <c r="OZP3182" s="607"/>
      <c r="OZQ3182" s="607"/>
      <c r="OZR3182" s="607"/>
      <c r="OZS3182" s="607"/>
      <c r="OZT3182" s="607"/>
      <c r="OZU3182" s="607"/>
      <c r="OZV3182" s="607"/>
      <c r="OZW3182" s="607"/>
      <c r="OZX3182" s="607"/>
      <c r="OZY3182" s="607"/>
      <c r="OZZ3182" s="607"/>
      <c r="PAA3182" s="607"/>
      <c r="PAB3182" s="607"/>
      <c r="PAC3182" s="607"/>
      <c r="PAD3182" s="607"/>
      <c r="PAE3182" s="607"/>
      <c r="PAF3182" s="607"/>
      <c r="PAG3182" s="607"/>
      <c r="PAH3182" s="607"/>
      <c r="PAI3182" s="607"/>
      <c r="PAJ3182" s="607"/>
      <c r="PAK3182" s="607"/>
      <c r="PAL3182" s="607"/>
      <c r="PAM3182" s="607"/>
      <c r="PAN3182" s="607"/>
      <c r="PAO3182" s="607"/>
      <c r="PAP3182" s="607"/>
      <c r="PAQ3182" s="607"/>
      <c r="PAR3182" s="607"/>
      <c r="PAS3182" s="607"/>
      <c r="PAT3182" s="607"/>
      <c r="PAU3182" s="607"/>
      <c r="PAV3182" s="607"/>
      <c r="PAW3182" s="607"/>
      <c r="PAX3182" s="607"/>
      <c r="PAY3182" s="607"/>
      <c r="PAZ3182" s="607"/>
      <c r="PBA3182" s="607"/>
      <c r="PBB3182" s="607"/>
      <c r="PBC3182" s="607"/>
      <c r="PBD3182" s="607"/>
      <c r="PBE3182" s="607"/>
      <c r="PBF3182" s="607"/>
      <c r="PBG3182" s="607"/>
      <c r="PBH3182" s="607"/>
      <c r="PBI3182" s="607"/>
      <c r="PBJ3182" s="607"/>
      <c r="PBK3182" s="607"/>
      <c r="PBL3182" s="607"/>
      <c r="PBM3182" s="607"/>
      <c r="PBN3182" s="607"/>
      <c r="PBO3182" s="607"/>
      <c r="PBP3182" s="607"/>
      <c r="PBQ3182" s="607"/>
      <c r="PBR3182" s="607"/>
      <c r="PBS3182" s="607"/>
      <c r="PBT3182" s="607"/>
      <c r="PBU3182" s="607"/>
      <c r="PBV3182" s="607"/>
      <c r="PBW3182" s="607"/>
      <c r="PBX3182" s="607"/>
      <c r="PBY3182" s="607"/>
      <c r="PBZ3182" s="607"/>
      <c r="PCA3182" s="607"/>
      <c r="PCB3182" s="607"/>
      <c r="PCC3182" s="607"/>
      <c r="PCD3182" s="607"/>
      <c r="PCE3182" s="607"/>
      <c r="PCF3182" s="607"/>
      <c r="PCG3182" s="607"/>
      <c r="PCH3182" s="607"/>
      <c r="PCI3182" s="607"/>
      <c r="PCJ3182" s="607"/>
      <c r="PCK3182" s="607"/>
      <c r="PCL3182" s="607"/>
      <c r="PCM3182" s="607"/>
      <c r="PCN3182" s="607"/>
      <c r="PCO3182" s="607"/>
      <c r="PCP3182" s="607"/>
      <c r="PCQ3182" s="607"/>
      <c r="PCR3182" s="607"/>
      <c r="PCS3182" s="607"/>
      <c r="PCT3182" s="607"/>
      <c r="PCU3182" s="607"/>
      <c r="PCV3182" s="607"/>
      <c r="PCW3182" s="607"/>
      <c r="PCX3182" s="607"/>
      <c r="PCY3182" s="607"/>
      <c r="PCZ3182" s="607"/>
      <c r="PDA3182" s="607"/>
      <c r="PDB3182" s="607"/>
      <c r="PDC3182" s="607"/>
      <c r="PDD3182" s="607"/>
      <c r="PDE3182" s="607"/>
      <c r="PDF3182" s="607"/>
      <c r="PDG3182" s="607"/>
      <c r="PDH3182" s="607"/>
      <c r="PDI3182" s="607"/>
      <c r="PDJ3182" s="607"/>
      <c r="PDK3182" s="607"/>
      <c r="PDL3182" s="607"/>
      <c r="PDM3182" s="607"/>
      <c r="PDN3182" s="607"/>
      <c r="PDO3182" s="607"/>
      <c r="PDP3182" s="607"/>
      <c r="PDQ3182" s="607"/>
      <c r="PDR3182" s="607"/>
      <c r="PDS3182" s="607"/>
      <c r="PDT3182" s="607"/>
      <c r="PDU3182" s="607"/>
      <c r="PDV3182" s="607"/>
      <c r="PDW3182" s="607"/>
      <c r="PDX3182" s="607"/>
      <c r="PDY3182" s="607"/>
      <c r="PDZ3182" s="607"/>
      <c r="PEA3182" s="607"/>
      <c r="PEB3182" s="607"/>
      <c r="PEC3182" s="607"/>
      <c r="PED3182" s="607"/>
      <c r="PEE3182" s="607"/>
      <c r="PEF3182" s="607"/>
      <c r="PEG3182" s="607"/>
      <c r="PEH3182" s="607"/>
      <c r="PEI3182" s="607"/>
      <c r="PEJ3182" s="607"/>
      <c r="PEK3182" s="607"/>
      <c r="PEL3182" s="607"/>
      <c r="PEM3182" s="607"/>
      <c r="PEN3182" s="607"/>
      <c r="PEO3182" s="607"/>
      <c r="PEP3182" s="607"/>
      <c r="PEQ3182" s="607"/>
      <c r="PER3182" s="607"/>
      <c r="PES3182" s="607"/>
      <c r="PET3182" s="607"/>
      <c r="PEU3182" s="607"/>
      <c r="PEV3182" s="607"/>
      <c r="PEW3182" s="607"/>
      <c r="PEX3182" s="607"/>
      <c r="PEY3182" s="607"/>
      <c r="PEZ3182" s="607"/>
      <c r="PFA3182" s="607"/>
      <c r="PFB3182" s="607"/>
      <c r="PFC3182" s="607"/>
      <c r="PFD3182" s="607"/>
      <c r="PFE3182" s="607"/>
      <c r="PFF3182" s="607"/>
      <c r="PFG3182" s="607"/>
      <c r="PFH3182" s="607"/>
      <c r="PFI3182" s="607"/>
      <c r="PFJ3182" s="607"/>
      <c r="PFK3182" s="607"/>
      <c r="PFL3182" s="607"/>
      <c r="PFM3182" s="607"/>
      <c r="PFN3182" s="607"/>
      <c r="PFO3182" s="607"/>
      <c r="PFP3182" s="607"/>
      <c r="PFQ3182" s="607"/>
      <c r="PFR3182" s="607"/>
      <c r="PFS3182" s="607"/>
      <c r="PFT3182" s="607"/>
      <c r="PFU3182" s="607"/>
      <c r="PFV3182" s="607"/>
      <c r="PFW3182" s="607"/>
      <c r="PFX3182" s="607"/>
      <c r="PFY3182" s="607"/>
      <c r="PFZ3182" s="607"/>
      <c r="PGA3182" s="607"/>
      <c r="PGB3182" s="607"/>
      <c r="PGC3182" s="607"/>
      <c r="PGD3182" s="607"/>
      <c r="PGE3182" s="607"/>
      <c r="PGF3182" s="607"/>
      <c r="PGG3182" s="607"/>
      <c r="PGH3182" s="607"/>
      <c r="PGI3182" s="607"/>
      <c r="PGJ3182" s="607"/>
      <c r="PGK3182" s="607"/>
      <c r="PGL3182" s="607"/>
      <c r="PGM3182" s="607"/>
      <c r="PGN3182" s="607"/>
      <c r="PGO3182" s="607"/>
      <c r="PGP3182" s="607"/>
      <c r="PGQ3182" s="607"/>
      <c r="PGR3182" s="607"/>
      <c r="PGS3182" s="607"/>
      <c r="PGT3182" s="607"/>
      <c r="PGU3182" s="607"/>
      <c r="PGV3182" s="607"/>
      <c r="PGW3182" s="607"/>
      <c r="PGX3182" s="607"/>
      <c r="PGY3182" s="607"/>
      <c r="PGZ3182" s="607"/>
      <c r="PHA3182" s="607"/>
      <c r="PHB3182" s="607"/>
      <c r="PHC3182" s="607"/>
      <c r="PHD3182" s="607"/>
      <c r="PHE3182" s="607"/>
      <c r="PHF3182" s="607"/>
      <c r="PHG3182" s="607"/>
      <c r="PHH3182" s="607"/>
      <c r="PHI3182" s="607"/>
      <c r="PHJ3182" s="607"/>
      <c r="PHK3182" s="607"/>
      <c r="PHL3182" s="607"/>
      <c r="PHM3182" s="607"/>
      <c r="PHN3182" s="607"/>
      <c r="PHO3182" s="607"/>
      <c r="PHP3182" s="607"/>
      <c r="PHQ3182" s="607"/>
      <c r="PHR3182" s="607"/>
      <c r="PHS3182" s="607"/>
      <c r="PHT3182" s="607"/>
      <c r="PHU3182" s="607"/>
      <c r="PHV3182" s="607"/>
      <c r="PHW3182" s="607"/>
      <c r="PHX3182" s="607"/>
      <c r="PHY3182" s="607"/>
      <c r="PHZ3182" s="607"/>
      <c r="PIA3182" s="607"/>
      <c r="PIB3182" s="607"/>
      <c r="PIC3182" s="607"/>
      <c r="PID3182" s="607"/>
      <c r="PIE3182" s="607"/>
      <c r="PIF3182" s="607"/>
      <c r="PIG3182" s="607"/>
      <c r="PIH3182" s="607"/>
      <c r="PII3182" s="607"/>
      <c r="PIJ3182" s="607"/>
      <c r="PIK3182" s="607"/>
      <c r="PIL3182" s="607"/>
      <c r="PIM3182" s="607"/>
      <c r="PIN3182" s="607"/>
      <c r="PIO3182" s="607"/>
      <c r="PIP3182" s="607"/>
      <c r="PIQ3182" s="607"/>
      <c r="PIR3182" s="607"/>
      <c r="PIS3182" s="607"/>
      <c r="PIT3182" s="607"/>
      <c r="PIU3182" s="607"/>
      <c r="PIV3182" s="607"/>
      <c r="PIW3182" s="607"/>
      <c r="PIX3182" s="607"/>
      <c r="PIY3182" s="607"/>
      <c r="PIZ3182" s="607"/>
      <c r="PJA3182" s="607"/>
      <c r="PJB3182" s="607"/>
      <c r="PJC3182" s="607"/>
      <c r="PJD3182" s="607"/>
      <c r="PJE3182" s="607"/>
      <c r="PJF3182" s="607"/>
      <c r="PJG3182" s="607"/>
      <c r="PJH3182" s="607"/>
      <c r="PJI3182" s="607"/>
      <c r="PJJ3182" s="607"/>
      <c r="PJK3182" s="607"/>
      <c r="PJL3182" s="607"/>
      <c r="PJM3182" s="607"/>
      <c r="PJN3182" s="607"/>
      <c r="PJO3182" s="607"/>
      <c r="PJP3182" s="607"/>
      <c r="PJQ3182" s="607"/>
      <c r="PJR3182" s="607"/>
      <c r="PJS3182" s="607"/>
      <c r="PJT3182" s="607"/>
      <c r="PJU3182" s="607"/>
      <c r="PJV3182" s="607"/>
      <c r="PJW3182" s="607"/>
      <c r="PJX3182" s="607"/>
      <c r="PJY3182" s="607"/>
      <c r="PJZ3182" s="607"/>
      <c r="PKA3182" s="607"/>
      <c r="PKB3182" s="607"/>
      <c r="PKC3182" s="607"/>
      <c r="PKD3182" s="607"/>
      <c r="PKE3182" s="607"/>
      <c r="PKF3182" s="607"/>
      <c r="PKG3182" s="607"/>
      <c r="PKH3182" s="607"/>
      <c r="PKI3182" s="607"/>
      <c r="PKJ3182" s="607"/>
      <c r="PKK3182" s="607"/>
      <c r="PKL3182" s="607"/>
      <c r="PKM3182" s="607"/>
      <c r="PKN3182" s="607"/>
      <c r="PKO3182" s="607"/>
      <c r="PKP3182" s="607"/>
      <c r="PKQ3182" s="607"/>
      <c r="PKR3182" s="607"/>
      <c r="PKS3182" s="607"/>
      <c r="PKT3182" s="607"/>
      <c r="PKU3182" s="607"/>
      <c r="PKV3182" s="607"/>
      <c r="PKW3182" s="607"/>
      <c r="PKX3182" s="607"/>
      <c r="PKY3182" s="607"/>
      <c r="PKZ3182" s="607"/>
      <c r="PLA3182" s="607"/>
      <c r="PLB3182" s="607"/>
      <c r="PLC3182" s="607"/>
      <c r="PLD3182" s="607"/>
      <c r="PLE3182" s="607"/>
      <c r="PLF3182" s="607"/>
      <c r="PLG3182" s="607"/>
      <c r="PLH3182" s="607"/>
      <c r="PLI3182" s="607"/>
      <c r="PLJ3182" s="607"/>
      <c r="PLK3182" s="607"/>
      <c r="PLL3182" s="607"/>
      <c r="PLM3182" s="607"/>
      <c r="PLN3182" s="607"/>
      <c r="PLO3182" s="607"/>
      <c r="PLP3182" s="607"/>
      <c r="PLQ3182" s="607"/>
      <c r="PLR3182" s="607"/>
      <c r="PLS3182" s="607"/>
      <c r="PLT3182" s="607"/>
      <c r="PLU3182" s="607"/>
      <c r="PLV3182" s="607"/>
      <c r="PLW3182" s="607"/>
      <c r="PLX3182" s="607"/>
      <c r="PLY3182" s="607"/>
      <c r="PLZ3182" s="607"/>
      <c r="PMA3182" s="607"/>
      <c r="PMB3182" s="607"/>
      <c r="PMC3182" s="607"/>
      <c r="PMD3182" s="607"/>
      <c r="PME3182" s="607"/>
      <c r="PMF3182" s="607"/>
      <c r="PMG3182" s="607"/>
      <c r="PMH3182" s="607"/>
      <c r="PMI3182" s="607"/>
      <c r="PMJ3182" s="607"/>
      <c r="PMK3182" s="607"/>
      <c r="PML3182" s="607"/>
      <c r="PMM3182" s="607"/>
      <c r="PMN3182" s="607"/>
      <c r="PMO3182" s="607"/>
      <c r="PMP3182" s="607"/>
      <c r="PMQ3182" s="607"/>
      <c r="PMR3182" s="607"/>
      <c r="PMS3182" s="607"/>
      <c r="PMT3182" s="607"/>
      <c r="PMU3182" s="607"/>
      <c r="PMV3182" s="607"/>
      <c r="PMW3182" s="607"/>
      <c r="PMX3182" s="607"/>
      <c r="PMY3182" s="607"/>
      <c r="PMZ3182" s="607"/>
      <c r="PNA3182" s="607"/>
      <c r="PNB3182" s="607"/>
      <c r="PNC3182" s="607"/>
      <c r="PND3182" s="607"/>
      <c r="PNE3182" s="607"/>
      <c r="PNF3182" s="607"/>
      <c r="PNG3182" s="607"/>
      <c r="PNH3182" s="607"/>
      <c r="PNI3182" s="607"/>
      <c r="PNJ3182" s="607"/>
      <c r="PNK3182" s="607"/>
      <c r="PNL3182" s="607"/>
      <c r="PNM3182" s="607"/>
      <c r="PNN3182" s="607"/>
      <c r="PNO3182" s="607"/>
      <c r="PNP3182" s="607"/>
      <c r="PNQ3182" s="607"/>
      <c r="PNR3182" s="607"/>
      <c r="PNS3182" s="607"/>
      <c r="PNT3182" s="607"/>
      <c r="PNU3182" s="607"/>
      <c r="PNV3182" s="607"/>
      <c r="PNW3182" s="607"/>
      <c r="PNX3182" s="607"/>
      <c r="PNY3182" s="607"/>
      <c r="PNZ3182" s="607"/>
      <c r="POA3182" s="607"/>
      <c r="POB3182" s="607"/>
      <c r="POC3182" s="607"/>
      <c r="POD3182" s="607"/>
      <c r="POE3182" s="607"/>
      <c r="POF3182" s="607"/>
      <c r="POG3182" s="607"/>
      <c r="POH3182" s="607"/>
      <c r="POI3182" s="607"/>
      <c r="POJ3182" s="607"/>
      <c r="POK3182" s="607"/>
      <c r="POL3182" s="607"/>
      <c r="POM3182" s="607"/>
      <c r="PON3182" s="607"/>
      <c r="POO3182" s="607"/>
      <c r="POP3182" s="607"/>
      <c r="POQ3182" s="607"/>
      <c r="POR3182" s="607"/>
      <c r="POS3182" s="607"/>
      <c r="POT3182" s="607"/>
      <c r="POU3182" s="607"/>
      <c r="POV3182" s="607"/>
      <c r="POW3182" s="607"/>
      <c r="POX3182" s="607"/>
      <c r="POY3182" s="607"/>
      <c r="POZ3182" s="607"/>
      <c r="PPA3182" s="607"/>
      <c r="PPB3182" s="607"/>
      <c r="PPC3182" s="607"/>
      <c r="PPD3182" s="607"/>
      <c r="PPE3182" s="607"/>
      <c r="PPF3182" s="607"/>
      <c r="PPG3182" s="607"/>
      <c r="PPH3182" s="607"/>
      <c r="PPI3182" s="607"/>
      <c r="PPJ3182" s="607"/>
      <c r="PPK3182" s="607"/>
      <c r="PPL3182" s="607"/>
      <c r="PPM3182" s="607"/>
      <c r="PPN3182" s="607"/>
      <c r="PPO3182" s="607"/>
      <c r="PPP3182" s="607"/>
      <c r="PPQ3182" s="607"/>
      <c r="PPR3182" s="607"/>
      <c r="PPS3182" s="607"/>
      <c r="PPT3182" s="607"/>
      <c r="PPU3182" s="607"/>
      <c r="PPV3182" s="607"/>
      <c r="PPW3182" s="607"/>
      <c r="PPX3182" s="607"/>
      <c r="PPY3182" s="607"/>
      <c r="PPZ3182" s="607"/>
      <c r="PQA3182" s="607"/>
      <c r="PQB3182" s="607"/>
      <c r="PQC3182" s="607"/>
      <c r="PQD3182" s="607"/>
      <c r="PQE3182" s="607"/>
      <c r="PQF3182" s="607"/>
      <c r="PQG3182" s="607"/>
      <c r="PQH3182" s="607"/>
      <c r="PQI3182" s="607"/>
      <c r="PQJ3182" s="607"/>
      <c r="PQK3182" s="607"/>
      <c r="PQL3182" s="607"/>
      <c r="PQM3182" s="607"/>
      <c r="PQN3182" s="607"/>
      <c r="PQO3182" s="607"/>
      <c r="PQP3182" s="607"/>
      <c r="PQQ3182" s="607"/>
      <c r="PQR3182" s="607"/>
      <c r="PQS3182" s="607"/>
      <c r="PQT3182" s="607"/>
      <c r="PQU3182" s="607"/>
      <c r="PQV3182" s="607"/>
      <c r="PQW3182" s="607"/>
      <c r="PQX3182" s="607"/>
      <c r="PQY3182" s="607"/>
      <c r="PQZ3182" s="607"/>
      <c r="PRA3182" s="607"/>
      <c r="PRB3182" s="607"/>
      <c r="PRC3182" s="607"/>
      <c r="PRD3182" s="607"/>
      <c r="PRE3182" s="607"/>
      <c r="PRF3182" s="607"/>
      <c r="PRG3182" s="607"/>
      <c r="PRH3182" s="607"/>
      <c r="PRI3182" s="607"/>
      <c r="PRJ3182" s="607"/>
      <c r="PRK3182" s="607"/>
      <c r="PRL3182" s="607"/>
      <c r="PRM3182" s="607"/>
      <c r="PRN3182" s="607"/>
      <c r="PRO3182" s="607"/>
      <c r="PRP3182" s="607"/>
      <c r="PRQ3182" s="607"/>
      <c r="PRR3182" s="607"/>
      <c r="PRS3182" s="607"/>
      <c r="PRT3182" s="607"/>
      <c r="PRU3182" s="607"/>
      <c r="PRV3182" s="607"/>
      <c r="PRW3182" s="607"/>
      <c r="PRX3182" s="607"/>
      <c r="PRY3182" s="607"/>
      <c r="PRZ3182" s="607"/>
      <c r="PSA3182" s="607"/>
      <c r="PSB3182" s="607"/>
      <c r="PSC3182" s="607"/>
      <c r="PSD3182" s="607"/>
      <c r="PSE3182" s="607"/>
      <c r="PSF3182" s="607"/>
      <c r="PSG3182" s="607"/>
      <c r="PSH3182" s="607"/>
      <c r="PSI3182" s="607"/>
      <c r="PSJ3182" s="607"/>
      <c r="PSK3182" s="607"/>
      <c r="PSL3182" s="607"/>
      <c r="PSM3182" s="607"/>
      <c r="PSN3182" s="607"/>
      <c r="PSO3182" s="607"/>
      <c r="PSP3182" s="607"/>
      <c r="PSQ3182" s="607"/>
      <c r="PSR3182" s="607"/>
      <c r="PSS3182" s="607"/>
      <c r="PST3182" s="607"/>
      <c r="PSU3182" s="607"/>
      <c r="PSV3182" s="607"/>
      <c r="PSW3182" s="607"/>
      <c r="PSX3182" s="607"/>
      <c r="PSY3182" s="607"/>
      <c r="PSZ3182" s="607"/>
      <c r="PTA3182" s="607"/>
      <c r="PTB3182" s="607"/>
      <c r="PTC3182" s="607"/>
      <c r="PTD3182" s="607"/>
      <c r="PTE3182" s="607"/>
      <c r="PTF3182" s="607"/>
      <c r="PTG3182" s="607"/>
      <c r="PTH3182" s="607"/>
      <c r="PTI3182" s="607"/>
      <c r="PTJ3182" s="607"/>
      <c r="PTK3182" s="607"/>
      <c r="PTL3182" s="607"/>
      <c r="PTM3182" s="607"/>
      <c r="PTN3182" s="607"/>
      <c r="PTO3182" s="607"/>
      <c r="PTP3182" s="607"/>
      <c r="PTQ3182" s="607"/>
      <c r="PTR3182" s="607"/>
      <c r="PTS3182" s="607"/>
      <c r="PTT3182" s="607"/>
      <c r="PTU3182" s="607"/>
      <c r="PTV3182" s="607"/>
      <c r="PTW3182" s="607"/>
      <c r="PTX3182" s="607"/>
      <c r="PTY3182" s="607"/>
      <c r="PTZ3182" s="607"/>
      <c r="PUA3182" s="607"/>
      <c r="PUB3182" s="607"/>
      <c r="PUC3182" s="607"/>
      <c r="PUD3182" s="607"/>
      <c r="PUE3182" s="607"/>
      <c r="PUF3182" s="607"/>
      <c r="PUG3182" s="607"/>
      <c r="PUH3182" s="607"/>
      <c r="PUI3182" s="607"/>
      <c r="PUJ3182" s="607"/>
      <c r="PUK3182" s="607"/>
      <c r="PUL3182" s="607"/>
      <c r="PUM3182" s="607"/>
      <c r="PUN3182" s="607"/>
      <c r="PUO3182" s="607"/>
      <c r="PUP3182" s="607"/>
      <c r="PUQ3182" s="607"/>
      <c r="PUR3182" s="607"/>
      <c r="PUS3182" s="607"/>
      <c r="PUT3182" s="607"/>
      <c r="PUU3182" s="607"/>
      <c r="PUV3182" s="607"/>
      <c r="PUW3182" s="607"/>
      <c r="PUX3182" s="607"/>
      <c r="PUY3182" s="607"/>
      <c r="PUZ3182" s="607"/>
      <c r="PVA3182" s="607"/>
      <c r="PVB3182" s="607"/>
      <c r="PVC3182" s="607"/>
      <c r="PVD3182" s="607"/>
      <c r="PVE3182" s="607"/>
      <c r="PVF3182" s="607"/>
      <c r="PVG3182" s="607"/>
      <c r="PVH3182" s="607"/>
      <c r="PVI3182" s="607"/>
      <c r="PVJ3182" s="607"/>
      <c r="PVK3182" s="607"/>
      <c r="PVL3182" s="607"/>
      <c r="PVM3182" s="607"/>
      <c r="PVN3182" s="607"/>
      <c r="PVO3182" s="607"/>
      <c r="PVP3182" s="607"/>
      <c r="PVQ3182" s="607"/>
      <c r="PVR3182" s="607"/>
      <c r="PVS3182" s="607"/>
      <c r="PVT3182" s="607"/>
      <c r="PVU3182" s="607"/>
      <c r="PVV3182" s="607"/>
      <c r="PVW3182" s="607"/>
      <c r="PVX3182" s="607"/>
      <c r="PVY3182" s="607"/>
      <c r="PVZ3182" s="607"/>
      <c r="PWA3182" s="607"/>
      <c r="PWB3182" s="607"/>
      <c r="PWC3182" s="607"/>
      <c r="PWD3182" s="607"/>
      <c r="PWE3182" s="607"/>
      <c r="PWF3182" s="607"/>
      <c r="PWG3182" s="607"/>
      <c r="PWH3182" s="607"/>
      <c r="PWI3182" s="607"/>
      <c r="PWJ3182" s="607"/>
      <c r="PWK3182" s="607"/>
      <c r="PWL3182" s="607"/>
      <c r="PWM3182" s="607"/>
      <c r="PWN3182" s="607"/>
      <c r="PWO3182" s="607"/>
      <c r="PWP3182" s="607"/>
      <c r="PWQ3182" s="607"/>
      <c r="PWR3182" s="607"/>
      <c r="PWS3182" s="607"/>
      <c r="PWT3182" s="607"/>
      <c r="PWU3182" s="607"/>
      <c r="PWV3182" s="607"/>
      <c r="PWW3182" s="607"/>
      <c r="PWX3182" s="607"/>
      <c r="PWY3182" s="607"/>
      <c r="PWZ3182" s="607"/>
      <c r="PXA3182" s="607"/>
      <c r="PXB3182" s="607"/>
      <c r="PXC3182" s="607"/>
      <c r="PXD3182" s="607"/>
      <c r="PXE3182" s="607"/>
      <c r="PXF3182" s="607"/>
      <c r="PXG3182" s="607"/>
      <c r="PXH3182" s="607"/>
      <c r="PXI3182" s="607"/>
      <c r="PXJ3182" s="607"/>
      <c r="PXK3182" s="607"/>
      <c r="PXL3182" s="607"/>
      <c r="PXM3182" s="607"/>
      <c r="PXN3182" s="607"/>
      <c r="PXO3182" s="607"/>
      <c r="PXP3182" s="607"/>
      <c r="PXQ3182" s="607"/>
      <c r="PXR3182" s="607"/>
      <c r="PXS3182" s="607"/>
      <c r="PXT3182" s="607"/>
      <c r="PXU3182" s="607"/>
      <c r="PXV3182" s="607"/>
      <c r="PXW3182" s="607"/>
      <c r="PXX3182" s="607"/>
      <c r="PXY3182" s="607"/>
      <c r="PXZ3182" s="607"/>
      <c r="PYA3182" s="607"/>
      <c r="PYB3182" s="607"/>
      <c r="PYC3182" s="607"/>
      <c r="PYD3182" s="607"/>
      <c r="PYE3182" s="607"/>
      <c r="PYF3182" s="607"/>
      <c r="PYG3182" s="607"/>
      <c r="PYH3182" s="607"/>
      <c r="PYI3182" s="607"/>
      <c r="PYJ3182" s="607"/>
      <c r="PYK3182" s="607"/>
      <c r="PYL3182" s="607"/>
      <c r="PYM3182" s="607"/>
      <c r="PYN3182" s="607"/>
      <c r="PYO3182" s="607"/>
      <c r="PYP3182" s="607"/>
      <c r="PYQ3182" s="607"/>
      <c r="PYR3182" s="607"/>
      <c r="PYS3182" s="607"/>
      <c r="PYT3182" s="607"/>
      <c r="PYU3182" s="607"/>
      <c r="PYV3182" s="607"/>
      <c r="PYW3182" s="607"/>
      <c r="PYX3182" s="607"/>
      <c r="PYY3182" s="607"/>
      <c r="PYZ3182" s="607"/>
      <c r="PZA3182" s="607"/>
      <c r="PZB3182" s="607"/>
      <c r="PZC3182" s="607"/>
      <c r="PZD3182" s="607"/>
      <c r="PZE3182" s="607"/>
      <c r="PZF3182" s="607"/>
      <c r="PZG3182" s="607"/>
      <c r="PZH3182" s="607"/>
      <c r="PZI3182" s="607"/>
      <c r="PZJ3182" s="607"/>
      <c r="PZK3182" s="607"/>
      <c r="PZL3182" s="607"/>
      <c r="PZM3182" s="607"/>
      <c r="PZN3182" s="607"/>
      <c r="PZO3182" s="607"/>
      <c r="PZP3182" s="607"/>
      <c r="PZQ3182" s="607"/>
      <c r="PZR3182" s="607"/>
      <c r="PZS3182" s="607"/>
      <c r="PZT3182" s="607"/>
      <c r="PZU3182" s="607"/>
      <c r="PZV3182" s="607"/>
      <c r="PZW3182" s="607"/>
      <c r="PZX3182" s="607"/>
      <c r="PZY3182" s="607"/>
      <c r="PZZ3182" s="607"/>
      <c r="QAA3182" s="607"/>
      <c r="QAB3182" s="607"/>
      <c r="QAC3182" s="607"/>
      <c r="QAD3182" s="607"/>
      <c r="QAE3182" s="607"/>
      <c r="QAF3182" s="607"/>
      <c r="QAG3182" s="607"/>
      <c r="QAH3182" s="607"/>
      <c r="QAI3182" s="607"/>
      <c r="QAJ3182" s="607"/>
      <c r="QAK3182" s="607"/>
      <c r="QAL3182" s="607"/>
      <c r="QAM3182" s="607"/>
      <c r="QAN3182" s="607"/>
      <c r="QAO3182" s="607"/>
      <c r="QAP3182" s="607"/>
      <c r="QAQ3182" s="607"/>
      <c r="QAR3182" s="607"/>
      <c r="QAS3182" s="607"/>
      <c r="QAT3182" s="607"/>
      <c r="QAU3182" s="607"/>
      <c r="QAV3182" s="607"/>
      <c r="QAW3182" s="607"/>
      <c r="QAX3182" s="607"/>
      <c r="QAY3182" s="607"/>
      <c r="QAZ3182" s="607"/>
      <c r="QBA3182" s="607"/>
      <c r="QBB3182" s="607"/>
      <c r="QBC3182" s="607"/>
      <c r="QBD3182" s="607"/>
      <c r="QBE3182" s="607"/>
      <c r="QBF3182" s="607"/>
      <c r="QBG3182" s="607"/>
      <c r="QBH3182" s="607"/>
      <c r="QBI3182" s="607"/>
      <c r="QBJ3182" s="607"/>
      <c r="QBK3182" s="607"/>
      <c r="QBL3182" s="607"/>
      <c r="QBM3182" s="607"/>
      <c r="QBN3182" s="607"/>
      <c r="QBO3182" s="607"/>
      <c r="QBP3182" s="607"/>
      <c r="QBQ3182" s="607"/>
      <c r="QBR3182" s="607"/>
      <c r="QBS3182" s="607"/>
      <c r="QBT3182" s="607"/>
      <c r="QBU3182" s="607"/>
      <c r="QBV3182" s="607"/>
      <c r="QBW3182" s="607"/>
      <c r="QBX3182" s="607"/>
      <c r="QBY3182" s="607"/>
      <c r="QBZ3182" s="607"/>
      <c r="QCA3182" s="607"/>
      <c r="QCB3182" s="607"/>
      <c r="QCC3182" s="607"/>
      <c r="QCD3182" s="607"/>
      <c r="QCE3182" s="607"/>
      <c r="QCF3182" s="607"/>
      <c r="QCG3182" s="607"/>
      <c r="QCH3182" s="607"/>
      <c r="QCI3182" s="607"/>
      <c r="QCJ3182" s="607"/>
      <c r="QCK3182" s="607"/>
      <c r="QCL3182" s="607"/>
      <c r="QCM3182" s="607"/>
      <c r="QCN3182" s="607"/>
      <c r="QCO3182" s="607"/>
      <c r="QCP3182" s="607"/>
      <c r="QCQ3182" s="607"/>
      <c r="QCR3182" s="607"/>
      <c r="QCS3182" s="607"/>
      <c r="QCT3182" s="607"/>
      <c r="QCU3182" s="607"/>
      <c r="QCV3182" s="607"/>
      <c r="QCW3182" s="607"/>
      <c r="QCX3182" s="607"/>
      <c r="QCY3182" s="607"/>
      <c r="QCZ3182" s="607"/>
      <c r="QDA3182" s="607"/>
      <c r="QDB3182" s="607"/>
      <c r="QDC3182" s="607"/>
      <c r="QDD3182" s="607"/>
      <c r="QDE3182" s="607"/>
      <c r="QDF3182" s="607"/>
      <c r="QDG3182" s="607"/>
      <c r="QDH3182" s="607"/>
      <c r="QDI3182" s="607"/>
      <c r="QDJ3182" s="607"/>
      <c r="QDK3182" s="607"/>
      <c r="QDL3182" s="607"/>
      <c r="QDM3182" s="607"/>
      <c r="QDN3182" s="607"/>
      <c r="QDO3182" s="607"/>
      <c r="QDP3182" s="607"/>
      <c r="QDQ3182" s="607"/>
      <c r="QDR3182" s="607"/>
      <c r="QDS3182" s="607"/>
      <c r="QDT3182" s="607"/>
      <c r="QDU3182" s="607"/>
      <c r="QDV3182" s="607"/>
      <c r="QDW3182" s="607"/>
      <c r="QDX3182" s="607"/>
      <c r="QDY3182" s="607"/>
      <c r="QDZ3182" s="607"/>
      <c r="QEA3182" s="607"/>
      <c r="QEB3182" s="607"/>
      <c r="QEC3182" s="607"/>
      <c r="QED3182" s="607"/>
      <c r="QEE3182" s="607"/>
      <c r="QEF3182" s="607"/>
      <c r="QEG3182" s="607"/>
      <c r="QEH3182" s="607"/>
      <c r="QEI3182" s="607"/>
      <c r="QEJ3182" s="607"/>
      <c r="QEK3182" s="607"/>
      <c r="QEL3182" s="607"/>
      <c r="QEM3182" s="607"/>
      <c r="QEN3182" s="607"/>
      <c r="QEO3182" s="607"/>
      <c r="QEP3182" s="607"/>
      <c r="QEQ3182" s="607"/>
      <c r="QER3182" s="607"/>
      <c r="QES3182" s="607"/>
      <c r="QET3182" s="607"/>
      <c r="QEU3182" s="607"/>
      <c r="QEV3182" s="607"/>
      <c r="QEW3182" s="607"/>
      <c r="QEX3182" s="607"/>
      <c r="QEY3182" s="607"/>
      <c r="QEZ3182" s="607"/>
      <c r="QFA3182" s="607"/>
      <c r="QFB3182" s="607"/>
      <c r="QFC3182" s="607"/>
      <c r="QFD3182" s="607"/>
      <c r="QFE3182" s="607"/>
      <c r="QFF3182" s="607"/>
      <c r="QFG3182" s="607"/>
      <c r="QFH3182" s="607"/>
      <c r="QFI3182" s="607"/>
      <c r="QFJ3182" s="607"/>
      <c r="QFK3182" s="607"/>
      <c r="QFL3182" s="607"/>
      <c r="QFM3182" s="607"/>
      <c r="QFN3182" s="607"/>
      <c r="QFO3182" s="607"/>
      <c r="QFP3182" s="607"/>
      <c r="QFQ3182" s="607"/>
      <c r="QFR3182" s="607"/>
      <c r="QFS3182" s="607"/>
      <c r="QFT3182" s="607"/>
      <c r="QFU3182" s="607"/>
      <c r="QFV3182" s="607"/>
      <c r="QFW3182" s="607"/>
      <c r="QFX3182" s="607"/>
      <c r="QFY3182" s="607"/>
      <c r="QFZ3182" s="607"/>
      <c r="QGA3182" s="607"/>
      <c r="QGB3182" s="607"/>
      <c r="QGC3182" s="607"/>
      <c r="QGD3182" s="607"/>
      <c r="QGE3182" s="607"/>
      <c r="QGF3182" s="607"/>
      <c r="QGG3182" s="607"/>
      <c r="QGH3182" s="607"/>
      <c r="QGI3182" s="607"/>
      <c r="QGJ3182" s="607"/>
      <c r="QGK3182" s="607"/>
      <c r="QGL3182" s="607"/>
      <c r="QGM3182" s="607"/>
      <c r="QGN3182" s="607"/>
      <c r="QGO3182" s="607"/>
      <c r="QGP3182" s="607"/>
      <c r="QGQ3182" s="607"/>
      <c r="QGR3182" s="607"/>
      <c r="QGS3182" s="607"/>
      <c r="QGT3182" s="607"/>
      <c r="QGU3182" s="607"/>
      <c r="QGV3182" s="607"/>
      <c r="QGW3182" s="607"/>
      <c r="QGX3182" s="607"/>
      <c r="QGY3182" s="607"/>
      <c r="QGZ3182" s="607"/>
      <c r="QHA3182" s="607"/>
      <c r="QHB3182" s="607"/>
      <c r="QHC3182" s="607"/>
      <c r="QHD3182" s="607"/>
      <c r="QHE3182" s="607"/>
      <c r="QHF3182" s="607"/>
      <c r="QHG3182" s="607"/>
      <c r="QHH3182" s="607"/>
      <c r="QHI3182" s="607"/>
      <c r="QHJ3182" s="607"/>
      <c r="QHK3182" s="607"/>
      <c r="QHL3182" s="607"/>
      <c r="QHM3182" s="607"/>
      <c r="QHN3182" s="607"/>
      <c r="QHO3182" s="607"/>
      <c r="QHP3182" s="607"/>
      <c r="QHQ3182" s="607"/>
      <c r="QHR3182" s="607"/>
      <c r="QHS3182" s="607"/>
      <c r="QHT3182" s="607"/>
      <c r="QHU3182" s="607"/>
      <c r="QHV3182" s="607"/>
      <c r="QHW3182" s="607"/>
      <c r="QHX3182" s="607"/>
      <c r="QHY3182" s="607"/>
      <c r="QHZ3182" s="607"/>
      <c r="QIA3182" s="607"/>
      <c r="QIB3182" s="607"/>
      <c r="QIC3182" s="607"/>
      <c r="QID3182" s="607"/>
      <c r="QIE3182" s="607"/>
      <c r="QIF3182" s="607"/>
      <c r="QIG3182" s="607"/>
      <c r="QIH3182" s="607"/>
      <c r="QII3182" s="607"/>
      <c r="QIJ3182" s="607"/>
      <c r="QIK3182" s="607"/>
      <c r="QIL3182" s="607"/>
      <c r="QIM3182" s="607"/>
      <c r="QIN3182" s="607"/>
      <c r="QIO3182" s="607"/>
      <c r="QIP3182" s="607"/>
      <c r="QIQ3182" s="607"/>
      <c r="QIR3182" s="607"/>
      <c r="QIS3182" s="607"/>
      <c r="QIT3182" s="607"/>
      <c r="QIU3182" s="607"/>
      <c r="QIV3182" s="607"/>
      <c r="QIW3182" s="607"/>
      <c r="QIX3182" s="607"/>
      <c r="QIY3182" s="607"/>
      <c r="QIZ3182" s="607"/>
      <c r="QJA3182" s="607"/>
      <c r="QJB3182" s="607"/>
      <c r="QJC3182" s="607"/>
      <c r="QJD3182" s="607"/>
      <c r="QJE3182" s="607"/>
      <c r="QJF3182" s="607"/>
      <c r="QJG3182" s="607"/>
      <c r="QJH3182" s="607"/>
      <c r="QJI3182" s="607"/>
      <c r="QJJ3182" s="607"/>
      <c r="QJK3182" s="607"/>
      <c r="QJL3182" s="607"/>
      <c r="QJM3182" s="607"/>
      <c r="QJN3182" s="607"/>
      <c r="QJO3182" s="607"/>
      <c r="QJP3182" s="607"/>
      <c r="QJQ3182" s="607"/>
      <c r="QJR3182" s="607"/>
      <c r="QJS3182" s="607"/>
      <c r="QJT3182" s="607"/>
      <c r="QJU3182" s="607"/>
      <c r="QJV3182" s="607"/>
      <c r="QJW3182" s="607"/>
      <c r="QJX3182" s="607"/>
      <c r="QJY3182" s="607"/>
      <c r="QJZ3182" s="607"/>
      <c r="QKA3182" s="607"/>
      <c r="QKB3182" s="607"/>
      <c r="QKC3182" s="607"/>
      <c r="QKD3182" s="607"/>
      <c r="QKE3182" s="607"/>
      <c r="QKF3182" s="607"/>
      <c r="QKG3182" s="607"/>
      <c r="QKH3182" s="607"/>
      <c r="QKI3182" s="607"/>
      <c r="QKJ3182" s="607"/>
      <c r="QKK3182" s="607"/>
      <c r="QKL3182" s="607"/>
      <c r="QKM3182" s="607"/>
      <c r="QKN3182" s="607"/>
      <c r="QKO3182" s="607"/>
      <c r="QKP3182" s="607"/>
      <c r="QKQ3182" s="607"/>
      <c r="QKR3182" s="607"/>
      <c r="QKS3182" s="607"/>
      <c r="QKT3182" s="607"/>
      <c r="QKU3182" s="607"/>
      <c r="QKV3182" s="607"/>
      <c r="QKW3182" s="607"/>
      <c r="QKX3182" s="607"/>
      <c r="QKY3182" s="607"/>
      <c r="QKZ3182" s="607"/>
      <c r="QLA3182" s="607"/>
      <c r="QLB3182" s="607"/>
      <c r="QLC3182" s="607"/>
      <c r="QLD3182" s="607"/>
      <c r="QLE3182" s="607"/>
      <c r="QLF3182" s="607"/>
      <c r="QLG3182" s="607"/>
      <c r="QLH3182" s="607"/>
      <c r="QLI3182" s="607"/>
      <c r="QLJ3182" s="607"/>
      <c r="QLK3182" s="607"/>
      <c r="QLL3182" s="607"/>
      <c r="QLM3182" s="607"/>
      <c r="QLN3182" s="607"/>
      <c r="QLO3182" s="607"/>
      <c r="QLP3182" s="607"/>
      <c r="QLQ3182" s="607"/>
      <c r="QLR3182" s="607"/>
      <c r="QLS3182" s="607"/>
      <c r="QLT3182" s="607"/>
      <c r="QLU3182" s="607"/>
      <c r="QLV3182" s="607"/>
      <c r="QLW3182" s="607"/>
      <c r="QLX3182" s="607"/>
      <c r="QLY3182" s="607"/>
      <c r="QLZ3182" s="607"/>
      <c r="QMA3182" s="607"/>
      <c r="QMB3182" s="607"/>
      <c r="QMC3182" s="607"/>
      <c r="QMD3182" s="607"/>
      <c r="QME3182" s="607"/>
      <c r="QMF3182" s="607"/>
      <c r="QMG3182" s="607"/>
      <c r="QMH3182" s="607"/>
      <c r="QMI3182" s="607"/>
      <c r="QMJ3182" s="607"/>
      <c r="QMK3182" s="607"/>
      <c r="QML3182" s="607"/>
      <c r="QMM3182" s="607"/>
      <c r="QMN3182" s="607"/>
      <c r="QMO3182" s="607"/>
      <c r="QMP3182" s="607"/>
      <c r="QMQ3182" s="607"/>
      <c r="QMR3182" s="607"/>
      <c r="QMS3182" s="607"/>
      <c r="QMT3182" s="607"/>
      <c r="QMU3182" s="607"/>
      <c r="QMV3182" s="607"/>
      <c r="QMW3182" s="607"/>
      <c r="QMX3182" s="607"/>
      <c r="QMY3182" s="607"/>
      <c r="QMZ3182" s="607"/>
      <c r="QNA3182" s="607"/>
      <c r="QNB3182" s="607"/>
      <c r="QNC3182" s="607"/>
      <c r="QND3182" s="607"/>
      <c r="QNE3182" s="607"/>
      <c r="QNF3182" s="607"/>
      <c r="QNG3182" s="607"/>
      <c r="QNH3182" s="607"/>
      <c r="QNI3182" s="607"/>
      <c r="QNJ3182" s="607"/>
      <c r="QNK3182" s="607"/>
      <c r="QNL3182" s="607"/>
      <c r="QNM3182" s="607"/>
      <c r="QNN3182" s="607"/>
      <c r="QNO3182" s="607"/>
      <c r="QNP3182" s="607"/>
      <c r="QNQ3182" s="607"/>
      <c r="QNR3182" s="607"/>
      <c r="QNS3182" s="607"/>
      <c r="QNT3182" s="607"/>
      <c r="QNU3182" s="607"/>
      <c r="QNV3182" s="607"/>
      <c r="QNW3182" s="607"/>
      <c r="QNX3182" s="607"/>
      <c r="QNY3182" s="607"/>
      <c r="QNZ3182" s="607"/>
      <c r="QOA3182" s="607"/>
      <c r="QOB3182" s="607"/>
      <c r="QOC3182" s="607"/>
      <c r="QOD3182" s="607"/>
      <c r="QOE3182" s="607"/>
      <c r="QOF3182" s="607"/>
      <c r="QOG3182" s="607"/>
      <c r="QOH3182" s="607"/>
      <c r="QOI3182" s="607"/>
      <c r="QOJ3182" s="607"/>
      <c r="QOK3182" s="607"/>
      <c r="QOL3182" s="607"/>
      <c r="QOM3182" s="607"/>
      <c r="QON3182" s="607"/>
      <c r="QOO3182" s="607"/>
      <c r="QOP3182" s="607"/>
      <c r="QOQ3182" s="607"/>
      <c r="QOR3182" s="607"/>
      <c r="QOS3182" s="607"/>
      <c r="QOT3182" s="607"/>
      <c r="QOU3182" s="607"/>
      <c r="QOV3182" s="607"/>
      <c r="QOW3182" s="607"/>
      <c r="QOX3182" s="607"/>
      <c r="QOY3182" s="607"/>
      <c r="QOZ3182" s="607"/>
      <c r="QPA3182" s="607"/>
      <c r="QPB3182" s="607"/>
      <c r="QPC3182" s="607"/>
      <c r="QPD3182" s="607"/>
      <c r="QPE3182" s="607"/>
      <c r="QPF3182" s="607"/>
      <c r="QPG3182" s="607"/>
      <c r="QPH3182" s="607"/>
      <c r="QPI3182" s="607"/>
      <c r="QPJ3182" s="607"/>
      <c r="QPK3182" s="607"/>
      <c r="QPL3182" s="607"/>
      <c r="QPM3182" s="607"/>
      <c r="QPN3182" s="607"/>
      <c r="QPO3182" s="607"/>
      <c r="QPP3182" s="607"/>
      <c r="QPQ3182" s="607"/>
      <c r="QPR3182" s="607"/>
      <c r="QPS3182" s="607"/>
      <c r="QPT3182" s="607"/>
      <c r="QPU3182" s="607"/>
      <c r="QPV3182" s="607"/>
      <c r="QPW3182" s="607"/>
      <c r="QPX3182" s="607"/>
      <c r="QPY3182" s="607"/>
      <c r="QPZ3182" s="607"/>
      <c r="QQA3182" s="607"/>
      <c r="QQB3182" s="607"/>
      <c r="QQC3182" s="607"/>
      <c r="QQD3182" s="607"/>
      <c r="QQE3182" s="607"/>
      <c r="QQF3182" s="607"/>
      <c r="QQG3182" s="607"/>
      <c r="QQH3182" s="607"/>
      <c r="QQI3182" s="607"/>
      <c r="QQJ3182" s="607"/>
      <c r="QQK3182" s="607"/>
      <c r="QQL3182" s="607"/>
      <c r="QQM3182" s="607"/>
      <c r="QQN3182" s="607"/>
      <c r="QQO3182" s="607"/>
      <c r="QQP3182" s="607"/>
      <c r="QQQ3182" s="607"/>
      <c r="QQR3182" s="607"/>
      <c r="QQS3182" s="607"/>
      <c r="QQT3182" s="607"/>
      <c r="QQU3182" s="607"/>
      <c r="QQV3182" s="607"/>
      <c r="QQW3182" s="607"/>
      <c r="QQX3182" s="607"/>
      <c r="QQY3182" s="607"/>
      <c r="QQZ3182" s="607"/>
      <c r="QRA3182" s="607"/>
      <c r="QRB3182" s="607"/>
      <c r="QRC3182" s="607"/>
      <c r="QRD3182" s="607"/>
      <c r="QRE3182" s="607"/>
      <c r="QRF3182" s="607"/>
      <c r="QRG3182" s="607"/>
      <c r="QRH3182" s="607"/>
      <c r="QRI3182" s="607"/>
      <c r="QRJ3182" s="607"/>
      <c r="QRK3182" s="607"/>
      <c r="QRL3182" s="607"/>
      <c r="QRM3182" s="607"/>
      <c r="QRN3182" s="607"/>
      <c r="QRO3182" s="607"/>
      <c r="QRP3182" s="607"/>
      <c r="QRQ3182" s="607"/>
      <c r="QRR3182" s="607"/>
      <c r="QRS3182" s="607"/>
      <c r="QRT3182" s="607"/>
      <c r="QRU3182" s="607"/>
      <c r="QRV3182" s="607"/>
      <c r="QRW3182" s="607"/>
      <c r="QRX3182" s="607"/>
      <c r="QRY3182" s="607"/>
      <c r="QRZ3182" s="607"/>
      <c r="QSA3182" s="607"/>
      <c r="QSB3182" s="607"/>
      <c r="QSC3182" s="607"/>
      <c r="QSD3182" s="607"/>
      <c r="QSE3182" s="607"/>
      <c r="QSF3182" s="607"/>
      <c r="QSG3182" s="607"/>
      <c r="QSH3182" s="607"/>
      <c r="QSI3182" s="607"/>
      <c r="QSJ3182" s="607"/>
      <c r="QSK3182" s="607"/>
      <c r="QSL3182" s="607"/>
      <c r="QSM3182" s="607"/>
      <c r="QSN3182" s="607"/>
      <c r="QSO3182" s="607"/>
      <c r="QSP3182" s="607"/>
      <c r="QSQ3182" s="607"/>
      <c r="QSR3182" s="607"/>
      <c r="QSS3182" s="607"/>
      <c r="QST3182" s="607"/>
      <c r="QSU3182" s="607"/>
      <c r="QSV3182" s="607"/>
      <c r="QSW3182" s="607"/>
      <c r="QSX3182" s="607"/>
      <c r="QSY3182" s="607"/>
      <c r="QSZ3182" s="607"/>
      <c r="QTA3182" s="607"/>
      <c r="QTB3182" s="607"/>
      <c r="QTC3182" s="607"/>
      <c r="QTD3182" s="607"/>
      <c r="QTE3182" s="607"/>
      <c r="QTF3182" s="607"/>
      <c r="QTG3182" s="607"/>
      <c r="QTH3182" s="607"/>
      <c r="QTI3182" s="607"/>
      <c r="QTJ3182" s="607"/>
      <c r="QTK3182" s="607"/>
      <c r="QTL3182" s="607"/>
      <c r="QTM3182" s="607"/>
      <c r="QTN3182" s="607"/>
      <c r="QTO3182" s="607"/>
      <c r="QTP3182" s="607"/>
      <c r="QTQ3182" s="607"/>
      <c r="QTR3182" s="607"/>
      <c r="QTS3182" s="607"/>
      <c r="QTT3182" s="607"/>
      <c r="QTU3182" s="607"/>
      <c r="QTV3182" s="607"/>
      <c r="QTW3182" s="607"/>
      <c r="QTX3182" s="607"/>
      <c r="QTY3182" s="607"/>
      <c r="QTZ3182" s="607"/>
      <c r="QUA3182" s="607"/>
      <c r="QUB3182" s="607"/>
      <c r="QUC3182" s="607"/>
      <c r="QUD3182" s="607"/>
      <c r="QUE3182" s="607"/>
      <c r="QUF3182" s="607"/>
      <c r="QUG3182" s="607"/>
      <c r="QUH3182" s="607"/>
      <c r="QUI3182" s="607"/>
      <c r="QUJ3182" s="607"/>
      <c r="QUK3182" s="607"/>
      <c r="QUL3182" s="607"/>
      <c r="QUM3182" s="607"/>
      <c r="QUN3182" s="607"/>
      <c r="QUO3182" s="607"/>
      <c r="QUP3182" s="607"/>
      <c r="QUQ3182" s="607"/>
      <c r="QUR3182" s="607"/>
      <c r="QUS3182" s="607"/>
      <c r="QUT3182" s="607"/>
      <c r="QUU3182" s="607"/>
      <c r="QUV3182" s="607"/>
      <c r="QUW3182" s="607"/>
      <c r="QUX3182" s="607"/>
      <c r="QUY3182" s="607"/>
      <c r="QUZ3182" s="607"/>
      <c r="QVA3182" s="607"/>
      <c r="QVB3182" s="607"/>
      <c r="QVC3182" s="607"/>
      <c r="QVD3182" s="607"/>
      <c r="QVE3182" s="607"/>
      <c r="QVF3182" s="607"/>
      <c r="QVG3182" s="607"/>
      <c r="QVH3182" s="607"/>
      <c r="QVI3182" s="607"/>
      <c r="QVJ3182" s="607"/>
      <c r="QVK3182" s="607"/>
      <c r="QVL3182" s="607"/>
      <c r="QVM3182" s="607"/>
      <c r="QVN3182" s="607"/>
      <c r="QVO3182" s="607"/>
      <c r="QVP3182" s="607"/>
      <c r="QVQ3182" s="607"/>
      <c r="QVR3182" s="607"/>
      <c r="QVS3182" s="607"/>
      <c r="QVT3182" s="607"/>
      <c r="QVU3182" s="607"/>
      <c r="QVV3182" s="607"/>
      <c r="QVW3182" s="607"/>
      <c r="QVX3182" s="607"/>
      <c r="QVY3182" s="607"/>
      <c r="QVZ3182" s="607"/>
      <c r="QWA3182" s="607"/>
      <c r="QWB3182" s="607"/>
      <c r="QWC3182" s="607"/>
      <c r="QWD3182" s="607"/>
      <c r="QWE3182" s="607"/>
      <c r="QWF3182" s="607"/>
      <c r="QWG3182" s="607"/>
      <c r="QWH3182" s="607"/>
      <c r="QWI3182" s="607"/>
      <c r="QWJ3182" s="607"/>
      <c r="QWK3182" s="607"/>
      <c r="QWL3182" s="607"/>
      <c r="QWM3182" s="607"/>
      <c r="QWN3182" s="607"/>
      <c r="QWO3182" s="607"/>
      <c r="QWP3182" s="607"/>
      <c r="QWQ3182" s="607"/>
      <c r="QWR3182" s="607"/>
      <c r="QWS3182" s="607"/>
      <c r="QWT3182" s="607"/>
      <c r="QWU3182" s="607"/>
      <c r="QWV3182" s="607"/>
      <c r="QWW3182" s="607"/>
      <c r="QWX3182" s="607"/>
      <c r="QWY3182" s="607"/>
      <c r="QWZ3182" s="607"/>
      <c r="QXA3182" s="607"/>
      <c r="QXB3182" s="607"/>
      <c r="QXC3182" s="607"/>
      <c r="QXD3182" s="607"/>
      <c r="QXE3182" s="607"/>
      <c r="QXF3182" s="607"/>
      <c r="QXG3182" s="607"/>
      <c r="QXH3182" s="607"/>
      <c r="QXI3182" s="607"/>
      <c r="QXJ3182" s="607"/>
      <c r="QXK3182" s="607"/>
      <c r="QXL3182" s="607"/>
      <c r="QXM3182" s="607"/>
      <c r="QXN3182" s="607"/>
      <c r="QXO3182" s="607"/>
      <c r="QXP3182" s="607"/>
      <c r="QXQ3182" s="607"/>
      <c r="QXR3182" s="607"/>
      <c r="QXS3182" s="607"/>
      <c r="QXT3182" s="607"/>
      <c r="QXU3182" s="607"/>
      <c r="QXV3182" s="607"/>
      <c r="QXW3182" s="607"/>
      <c r="QXX3182" s="607"/>
      <c r="QXY3182" s="607"/>
      <c r="QXZ3182" s="607"/>
      <c r="QYA3182" s="607"/>
      <c r="QYB3182" s="607"/>
      <c r="QYC3182" s="607"/>
      <c r="QYD3182" s="607"/>
      <c r="QYE3182" s="607"/>
      <c r="QYF3182" s="607"/>
      <c r="QYG3182" s="607"/>
      <c r="QYH3182" s="607"/>
      <c r="QYI3182" s="607"/>
      <c r="QYJ3182" s="607"/>
      <c r="QYK3182" s="607"/>
      <c r="QYL3182" s="607"/>
      <c r="QYM3182" s="607"/>
      <c r="QYN3182" s="607"/>
      <c r="QYO3182" s="607"/>
      <c r="QYP3182" s="607"/>
      <c r="QYQ3182" s="607"/>
      <c r="QYR3182" s="607"/>
      <c r="QYS3182" s="607"/>
      <c r="QYT3182" s="607"/>
      <c r="QYU3182" s="607"/>
      <c r="QYV3182" s="607"/>
      <c r="QYW3182" s="607"/>
      <c r="QYX3182" s="607"/>
      <c r="QYY3182" s="607"/>
      <c r="QYZ3182" s="607"/>
      <c r="QZA3182" s="607"/>
      <c r="QZB3182" s="607"/>
      <c r="QZC3182" s="607"/>
      <c r="QZD3182" s="607"/>
      <c r="QZE3182" s="607"/>
      <c r="QZF3182" s="607"/>
      <c r="QZG3182" s="607"/>
      <c r="QZH3182" s="607"/>
      <c r="QZI3182" s="607"/>
      <c r="QZJ3182" s="607"/>
      <c r="QZK3182" s="607"/>
      <c r="QZL3182" s="607"/>
      <c r="QZM3182" s="607"/>
      <c r="QZN3182" s="607"/>
      <c r="QZO3182" s="607"/>
      <c r="QZP3182" s="607"/>
      <c r="QZQ3182" s="607"/>
      <c r="QZR3182" s="607"/>
      <c r="QZS3182" s="607"/>
      <c r="QZT3182" s="607"/>
      <c r="QZU3182" s="607"/>
      <c r="QZV3182" s="607"/>
      <c r="QZW3182" s="607"/>
      <c r="QZX3182" s="607"/>
      <c r="QZY3182" s="607"/>
      <c r="QZZ3182" s="607"/>
      <c r="RAA3182" s="607"/>
      <c r="RAB3182" s="607"/>
      <c r="RAC3182" s="607"/>
      <c r="RAD3182" s="607"/>
      <c r="RAE3182" s="607"/>
      <c r="RAF3182" s="607"/>
      <c r="RAG3182" s="607"/>
      <c r="RAH3182" s="607"/>
      <c r="RAI3182" s="607"/>
      <c r="RAJ3182" s="607"/>
      <c r="RAK3182" s="607"/>
      <c r="RAL3182" s="607"/>
      <c r="RAM3182" s="607"/>
      <c r="RAN3182" s="607"/>
      <c r="RAO3182" s="607"/>
      <c r="RAP3182" s="607"/>
      <c r="RAQ3182" s="607"/>
      <c r="RAR3182" s="607"/>
      <c r="RAS3182" s="607"/>
      <c r="RAT3182" s="607"/>
      <c r="RAU3182" s="607"/>
      <c r="RAV3182" s="607"/>
      <c r="RAW3182" s="607"/>
      <c r="RAX3182" s="607"/>
      <c r="RAY3182" s="607"/>
      <c r="RAZ3182" s="607"/>
      <c r="RBA3182" s="607"/>
      <c r="RBB3182" s="607"/>
      <c r="RBC3182" s="607"/>
      <c r="RBD3182" s="607"/>
      <c r="RBE3182" s="607"/>
      <c r="RBF3182" s="607"/>
      <c r="RBG3182" s="607"/>
      <c r="RBH3182" s="607"/>
      <c r="RBI3182" s="607"/>
      <c r="RBJ3182" s="607"/>
      <c r="RBK3182" s="607"/>
      <c r="RBL3182" s="607"/>
      <c r="RBM3182" s="607"/>
      <c r="RBN3182" s="607"/>
      <c r="RBO3182" s="607"/>
      <c r="RBP3182" s="607"/>
      <c r="RBQ3182" s="607"/>
      <c r="RBR3182" s="607"/>
      <c r="RBS3182" s="607"/>
      <c r="RBT3182" s="607"/>
      <c r="RBU3182" s="607"/>
      <c r="RBV3182" s="607"/>
      <c r="RBW3182" s="607"/>
      <c r="RBX3182" s="607"/>
      <c r="RBY3182" s="607"/>
      <c r="RBZ3182" s="607"/>
      <c r="RCA3182" s="607"/>
      <c r="RCB3182" s="607"/>
      <c r="RCC3182" s="607"/>
      <c r="RCD3182" s="607"/>
      <c r="RCE3182" s="607"/>
      <c r="RCF3182" s="607"/>
      <c r="RCG3182" s="607"/>
      <c r="RCH3182" s="607"/>
      <c r="RCI3182" s="607"/>
      <c r="RCJ3182" s="607"/>
      <c r="RCK3182" s="607"/>
      <c r="RCL3182" s="607"/>
      <c r="RCM3182" s="607"/>
      <c r="RCN3182" s="607"/>
      <c r="RCO3182" s="607"/>
      <c r="RCP3182" s="607"/>
      <c r="RCQ3182" s="607"/>
      <c r="RCR3182" s="607"/>
      <c r="RCS3182" s="607"/>
      <c r="RCT3182" s="607"/>
      <c r="RCU3182" s="607"/>
      <c r="RCV3182" s="607"/>
      <c r="RCW3182" s="607"/>
      <c r="RCX3182" s="607"/>
      <c r="RCY3182" s="607"/>
      <c r="RCZ3182" s="607"/>
      <c r="RDA3182" s="607"/>
      <c r="RDB3182" s="607"/>
      <c r="RDC3182" s="607"/>
      <c r="RDD3182" s="607"/>
      <c r="RDE3182" s="607"/>
      <c r="RDF3182" s="607"/>
      <c r="RDG3182" s="607"/>
      <c r="RDH3182" s="607"/>
      <c r="RDI3182" s="607"/>
      <c r="RDJ3182" s="607"/>
      <c r="RDK3182" s="607"/>
      <c r="RDL3182" s="607"/>
      <c r="RDM3182" s="607"/>
      <c r="RDN3182" s="607"/>
      <c r="RDO3182" s="607"/>
      <c r="RDP3182" s="607"/>
      <c r="RDQ3182" s="607"/>
      <c r="RDR3182" s="607"/>
      <c r="RDS3182" s="607"/>
      <c r="RDT3182" s="607"/>
      <c r="RDU3182" s="607"/>
      <c r="RDV3182" s="607"/>
      <c r="RDW3182" s="607"/>
      <c r="RDX3182" s="607"/>
      <c r="RDY3182" s="607"/>
      <c r="RDZ3182" s="607"/>
      <c r="REA3182" s="607"/>
      <c r="REB3182" s="607"/>
      <c r="REC3182" s="607"/>
      <c r="RED3182" s="607"/>
      <c r="REE3182" s="607"/>
      <c r="REF3182" s="607"/>
      <c r="REG3182" s="607"/>
      <c r="REH3182" s="607"/>
      <c r="REI3182" s="607"/>
      <c r="REJ3182" s="607"/>
      <c r="REK3182" s="607"/>
      <c r="REL3182" s="607"/>
      <c r="REM3182" s="607"/>
      <c r="REN3182" s="607"/>
      <c r="REO3182" s="607"/>
      <c r="REP3182" s="607"/>
      <c r="REQ3182" s="607"/>
      <c r="RER3182" s="607"/>
      <c r="RES3182" s="607"/>
      <c r="RET3182" s="607"/>
      <c r="REU3182" s="607"/>
      <c r="REV3182" s="607"/>
      <c r="REW3182" s="607"/>
      <c r="REX3182" s="607"/>
      <c r="REY3182" s="607"/>
      <c r="REZ3182" s="607"/>
      <c r="RFA3182" s="607"/>
      <c r="RFB3182" s="607"/>
      <c r="RFC3182" s="607"/>
      <c r="RFD3182" s="607"/>
      <c r="RFE3182" s="607"/>
      <c r="RFF3182" s="607"/>
      <c r="RFG3182" s="607"/>
      <c r="RFH3182" s="607"/>
      <c r="RFI3182" s="607"/>
      <c r="RFJ3182" s="607"/>
      <c r="RFK3182" s="607"/>
      <c r="RFL3182" s="607"/>
      <c r="RFM3182" s="607"/>
      <c r="RFN3182" s="607"/>
      <c r="RFO3182" s="607"/>
      <c r="RFP3182" s="607"/>
      <c r="RFQ3182" s="607"/>
      <c r="RFR3182" s="607"/>
      <c r="RFS3182" s="607"/>
      <c r="RFT3182" s="607"/>
      <c r="RFU3182" s="607"/>
      <c r="RFV3182" s="607"/>
      <c r="RFW3182" s="607"/>
      <c r="RFX3182" s="607"/>
      <c r="RFY3182" s="607"/>
      <c r="RFZ3182" s="607"/>
      <c r="RGA3182" s="607"/>
      <c r="RGB3182" s="607"/>
      <c r="RGC3182" s="607"/>
      <c r="RGD3182" s="607"/>
      <c r="RGE3182" s="607"/>
      <c r="RGF3182" s="607"/>
      <c r="RGG3182" s="607"/>
      <c r="RGH3182" s="607"/>
      <c r="RGI3182" s="607"/>
      <c r="RGJ3182" s="607"/>
      <c r="RGK3182" s="607"/>
      <c r="RGL3182" s="607"/>
      <c r="RGM3182" s="607"/>
      <c r="RGN3182" s="607"/>
      <c r="RGO3182" s="607"/>
      <c r="RGP3182" s="607"/>
      <c r="RGQ3182" s="607"/>
      <c r="RGR3182" s="607"/>
      <c r="RGS3182" s="607"/>
      <c r="RGT3182" s="607"/>
      <c r="RGU3182" s="607"/>
      <c r="RGV3182" s="607"/>
      <c r="RGW3182" s="607"/>
      <c r="RGX3182" s="607"/>
      <c r="RGY3182" s="607"/>
      <c r="RGZ3182" s="607"/>
      <c r="RHA3182" s="607"/>
      <c r="RHB3182" s="607"/>
      <c r="RHC3182" s="607"/>
      <c r="RHD3182" s="607"/>
      <c r="RHE3182" s="607"/>
      <c r="RHF3182" s="607"/>
      <c r="RHG3182" s="607"/>
      <c r="RHH3182" s="607"/>
      <c r="RHI3182" s="607"/>
      <c r="RHJ3182" s="607"/>
      <c r="RHK3182" s="607"/>
      <c r="RHL3182" s="607"/>
      <c r="RHM3182" s="607"/>
      <c r="RHN3182" s="607"/>
      <c r="RHO3182" s="607"/>
      <c r="RHP3182" s="607"/>
      <c r="RHQ3182" s="607"/>
      <c r="RHR3182" s="607"/>
      <c r="RHS3182" s="607"/>
      <c r="RHT3182" s="607"/>
      <c r="RHU3182" s="607"/>
      <c r="RHV3182" s="607"/>
      <c r="RHW3182" s="607"/>
      <c r="RHX3182" s="607"/>
      <c r="RHY3182" s="607"/>
      <c r="RHZ3182" s="607"/>
      <c r="RIA3182" s="607"/>
      <c r="RIB3182" s="607"/>
      <c r="RIC3182" s="607"/>
      <c r="RID3182" s="607"/>
      <c r="RIE3182" s="607"/>
      <c r="RIF3182" s="607"/>
      <c r="RIG3182" s="607"/>
      <c r="RIH3182" s="607"/>
      <c r="RII3182" s="607"/>
      <c r="RIJ3182" s="607"/>
      <c r="RIK3182" s="607"/>
      <c r="RIL3182" s="607"/>
      <c r="RIM3182" s="607"/>
      <c r="RIN3182" s="607"/>
      <c r="RIO3182" s="607"/>
      <c r="RIP3182" s="607"/>
      <c r="RIQ3182" s="607"/>
      <c r="RIR3182" s="607"/>
      <c r="RIS3182" s="607"/>
      <c r="RIT3182" s="607"/>
      <c r="RIU3182" s="607"/>
      <c r="RIV3182" s="607"/>
      <c r="RIW3182" s="607"/>
      <c r="RIX3182" s="607"/>
      <c r="RIY3182" s="607"/>
      <c r="RIZ3182" s="607"/>
      <c r="RJA3182" s="607"/>
      <c r="RJB3182" s="607"/>
      <c r="RJC3182" s="607"/>
      <c r="RJD3182" s="607"/>
      <c r="RJE3182" s="607"/>
      <c r="RJF3182" s="607"/>
      <c r="RJG3182" s="607"/>
      <c r="RJH3182" s="607"/>
      <c r="RJI3182" s="607"/>
      <c r="RJJ3182" s="607"/>
      <c r="RJK3182" s="607"/>
      <c r="RJL3182" s="607"/>
      <c r="RJM3182" s="607"/>
      <c r="RJN3182" s="607"/>
      <c r="RJO3182" s="607"/>
      <c r="RJP3182" s="607"/>
      <c r="RJQ3182" s="607"/>
      <c r="RJR3182" s="607"/>
      <c r="RJS3182" s="607"/>
      <c r="RJT3182" s="607"/>
      <c r="RJU3182" s="607"/>
      <c r="RJV3182" s="607"/>
      <c r="RJW3182" s="607"/>
      <c r="RJX3182" s="607"/>
      <c r="RJY3182" s="607"/>
      <c r="RJZ3182" s="607"/>
      <c r="RKA3182" s="607"/>
      <c r="RKB3182" s="607"/>
      <c r="RKC3182" s="607"/>
      <c r="RKD3182" s="607"/>
      <c r="RKE3182" s="607"/>
      <c r="RKF3182" s="607"/>
      <c r="RKG3182" s="607"/>
      <c r="RKH3182" s="607"/>
      <c r="RKI3182" s="607"/>
      <c r="RKJ3182" s="607"/>
      <c r="RKK3182" s="607"/>
      <c r="RKL3182" s="607"/>
      <c r="RKM3182" s="607"/>
      <c r="RKN3182" s="607"/>
      <c r="RKO3182" s="607"/>
      <c r="RKP3182" s="607"/>
      <c r="RKQ3182" s="607"/>
      <c r="RKR3182" s="607"/>
      <c r="RKS3182" s="607"/>
      <c r="RKT3182" s="607"/>
      <c r="RKU3182" s="607"/>
      <c r="RKV3182" s="607"/>
      <c r="RKW3182" s="607"/>
      <c r="RKX3182" s="607"/>
      <c r="RKY3182" s="607"/>
      <c r="RKZ3182" s="607"/>
      <c r="RLA3182" s="607"/>
      <c r="RLB3182" s="607"/>
      <c r="RLC3182" s="607"/>
      <c r="RLD3182" s="607"/>
      <c r="RLE3182" s="607"/>
      <c r="RLF3182" s="607"/>
      <c r="RLG3182" s="607"/>
      <c r="RLH3182" s="607"/>
      <c r="RLI3182" s="607"/>
      <c r="RLJ3182" s="607"/>
      <c r="RLK3182" s="607"/>
      <c r="RLL3182" s="607"/>
      <c r="RLM3182" s="607"/>
      <c r="RLN3182" s="607"/>
      <c r="RLO3182" s="607"/>
      <c r="RLP3182" s="607"/>
      <c r="RLQ3182" s="607"/>
      <c r="RLR3182" s="607"/>
      <c r="RLS3182" s="607"/>
      <c r="RLT3182" s="607"/>
      <c r="RLU3182" s="607"/>
      <c r="RLV3182" s="607"/>
      <c r="RLW3182" s="607"/>
      <c r="RLX3182" s="607"/>
      <c r="RLY3182" s="607"/>
      <c r="RLZ3182" s="607"/>
      <c r="RMA3182" s="607"/>
      <c r="RMB3182" s="607"/>
      <c r="RMC3182" s="607"/>
      <c r="RMD3182" s="607"/>
      <c r="RME3182" s="607"/>
      <c r="RMF3182" s="607"/>
      <c r="RMG3182" s="607"/>
      <c r="RMH3182" s="607"/>
      <c r="RMI3182" s="607"/>
      <c r="RMJ3182" s="607"/>
      <c r="RMK3182" s="607"/>
      <c r="RML3182" s="607"/>
      <c r="RMM3182" s="607"/>
      <c r="RMN3182" s="607"/>
      <c r="RMO3182" s="607"/>
      <c r="RMP3182" s="607"/>
      <c r="RMQ3182" s="607"/>
      <c r="RMR3182" s="607"/>
      <c r="RMS3182" s="607"/>
      <c r="RMT3182" s="607"/>
      <c r="RMU3182" s="607"/>
      <c r="RMV3182" s="607"/>
      <c r="RMW3182" s="607"/>
      <c r="RMX3182" s="607"/>
      <c r="RMY3182" s="607"/>
      <c r="RMZ3182" s="607"/>
      <c r="RNA3182" s="607"/>
      <c r="RNB3182" s="607"/>
      <c r="RNC3182" s="607"/>
      <c r="RND3182" s="607"/>
      <c r="RNE3182" s="607"/>
      <c r="RNF3182" s="607"/>
      <c r="RNG3182" s="607"/>
      <c r="RNH3182" s="607"/>
      <c r="RNI3182" s="607"/>
      <c r="RNJ3182" s="607"/>
      <c r="RNK3182" s="607"/>
      <c r="RNL3182" s="607"/>
      <c r="RNM3182" s="607"/>
      <c r="RNN3182" s="607"/>
      <c r="RNO3182" s="607"/>
      <c r="RNP3182" s="607"/>
      <c r="RNQ3182" s="607"/>
      <c r="RNR3182" s="607"/>
      <c r="RNS3182" s="607"/>
      <c r="RNT3182" s="607"/>
      <c r="RNU3182" s="607"/>
      <c r="RNV3182" s="607"/>
      <c r="RNW3182" s="607"/>
      <c r="RNX3182" s="607"/>
      <c r="RNY3182" s="607"/>
      <c r="RNZ3182" s="607"/>
      <c r="ROA3182" s="607"/>
      <c r="ROB3182" s="607"/>
      <c r="ROC3182" s="607"/>
      <c r="ROD3182" s="607"/>
      <c r="ROE3182" s="607"/>
      <c r="ROF3182" s="607"/>
      <c r="ROG3182" s="607"/>
      <c r="ROH3182" s="607"/>
      <c r="ROI3182" s="607"/>
      <c r="ROJ3182" s="607"/>
      <c r="ROK3182" s="607"/>
      <c r="ROL3182" s="607"/>
      <c r="ROM3182" s="607"/>
      <c r="RON3182" s="607"/>
      <c r="ROO3182" s="607"/>
      <c r="ROP3182" s="607"/>
      <c r="ROQ3182" s="607"/>
      <c r="ROR3182" s="607"/>
      <c r="ROS3182" s="607"/>
      <c r="ROT3182" s="607"/>
      <c r="ROU3182" s="607"/>
      <c r="ROV3182" s="607"/>
      <c r="ROW3182" s="607"/>
      <c r="ROX3182" s="607"/>
      <c r="ROY3182" s="607"/>
      <c r="ROZ3182" s="607"/>
      <c r="RPA3182" s="607"/>
      <c r="RPB3182" s="607"/>
      <c r="RPC3182" s="607"/>
      <c r="RPD3182" s="607"/>
      <c r="RPE3182" s="607"/>
      <c r="RPF3182" s="607"/>
      <c r="RPG3182" s="607"/>
      <c r="RPH3182" s="607"/>
      <c r="RPI3182" s="607"/>
      <c r="RPJ3182" s="607"/>
      <c r="RPK3182" s="607"/>
      <c r="RPL3182" s="607"/>
      <c r="RPM3182" s="607"/>
      <c r="RPN3182" s="607"/>
      <c r="RPO3182" s="607"/>
      <c r="RPP3182" s="607"/>
      <c r="RPQ3182" s="607"/>
      <c r="RPR3182" s="607"/>
      <c r="RPS3182" s="607"/>
      <c r="RPT3182" s="607"/>
      <c r="RPU3182" s="607"/>
      <c r="RPV3182" s="607"/>
      <c r="RPW3182" s="607"/>
      <c r="RPX3182" s="607"/>
      <c r="RPY3182" s="607"/>
      <c r="RPZ3182" s="607"/>
      <c r="RQA3182" s="607"/>
      <c r="RQB3182" s="607"/>
      <c r="RQC3182" s="607"/>
      <c r="RQD3182" s="607"/>
      <c r="RQE3182" s="607"/>
      <c r="RQF3182" s="607"/>
      <c r="RQG3182" s="607"/>
      <c r="RQH3182" s="607"/>
      <c r="RQI3182" s="607"/>
      <c r="RQJ3182" s="607"/>
      <c r="RQK3182" s="607"/>
      <c r="RQL3182" s="607"/>
      <c r="RQM3182" s="607"/>
      <c r="RQN3182" s="607"/>
      <c r="RQO3182" s="607"/>
      <c r="RQP3182" s="607"/>
      <c r="RQQ3182" s="607"/>
      <c r="RQR3182" s="607"/>
      <c r="RQS3182" s="607"/>
      <c r="RQT3182" s="607"/>
      <c r="RQU3182" s="607"/>
      <c r="RQV3182" s="607"/>
      <c r="RQW3182" s="607"/>
      <c r="RQX3182" s="607"/>
      <c r="RQY3182" s="607"/>
      <c r="RQZ3182" s="607"/>
      <c r="RRA3182" s="607"/>
      <c r="RRB3182" s="607"/>
      <c r="RRC3182" s="607"/>
      <c r="RRD3182" s="607"/>
      <c r="RRE3182" s="607"/>
      <c r="RRF3182" s="607"/>
      <c r="RRG3182" s="607"/>
      <c r="RRH3182" s="607"/>
      <c r="RRI3182" s="607"/>
      <c r="RRJ3182" s="607"/>
      <c r="RRK3182" s="607"/>
      <c r="RRL3182" s="607"/>
      <c r="RRM3182" s="607"/>
      <c r="RRN3182" s="607"/>
      <c r="RRO3182" s="607"/>
      <c r="RRP3182" s="607"/>
      <c r="RRQ3182" s="607"/>
      <c r="RRR3182" s="607"/>
      <c r="RRS3182" s="607"/>
      <c r="RRT3182" s="607"/>
      <c r="RRU3182" s="607"/>
      <c r="RRV3182" s="607"/>
      <c r="RRW3182" s="607"/>
      <c r="RRX3182" s="607"/>
      <c r="RRY3182" s="607"/>
      <c r="RRZ3182" s="607"/>
      <c r="RSA3182" s="607"/>
      <c r="RSB3182" s="607"/>
      <c r="RSC3182" s="607"/>
      <c r="RSD3182" s="607"/>
      <c r="RSE3182" s="607"/>
      <c r="RSF3182" s="607"/>
      <c r="RSG3182" s="607"/>
      <c r="RSH3182" s="607"/>
      <c r="RSI3182" s="607"/>
      <c r="RSJ3182" s="607"/>
      <c r="RSK3182" s="607"/>
      <c r="RSL3182" s="607"/>
      <c r="RSM3182" s="607"/>
      <c r="RSN3182" s="607"/>
      <c r="RSO3182" s="607"/>
      <c r="RSP3182" s="607"/>
      <c r="RSQ3182" s="607"/>
      <c r="RSR3182" s="607"/>
      <c r="RSS3182" s="607"/>
      <c r="RST3182" s="607"/>
      <c r="RSU3182" s="607"/>
      <c r="RSV3182" s="607"/>
      <c r="RSW3182" s="607"/>
      <c r="RSX3182" s="607"/>
      <c r="RSY3182" s="607"/>
      <c r="RSZ3182" s="607"/>
      <c r="RTA3182" s="607"/>
      <c r="RTB3182" s="607"/>
      <c r="RTC3182" s="607"/>
      <c r="RTD3182" s="607"/>
      <c r="RTE3182" s="607"/>
      <c r="RTF3182" s="607"/>
      <c r="RTG3182" s="607"/>
      <c r="RTH3182" s="607"/>
      <c r="RTI3182" s="607"/>
      <c r="RTJ3182" s="607"/>
      <c r="RTK3182" s="607"/>
      <c r="RTL3182" s="607"/>
      <c r="RTM3182" s="607"/>
      <c r="RTN3182" s="607"/>
      <c r="RTO3182" s="607"/>
      <c r="RTP3182" s="607"/>
      <c r="RTQ3182" s="607"/>
      <c r="RTR3182" s="607"/>
      <c r="RTS3182" s="607"/>
      <c r="RTT3182" s="607"/>
      <c r="RTU3182" s="607"/>
      <c r="RTV3182" s="607"/>
      <c r="RTW3182" s="607"/>
      <c r="RTX3182" s="607"/>
      <c r="RTY3182" s="607"/>
      <c r="RTZ3182" s="607"/>
      <c r="RUA3182" s="607"/>
      <c r="RUB3182" s="607"/>
      <c r="RUC3182" s="607"/>
      <c r="RUD3182" s="607"/>
      <c r="RUE3182" s="607"/>
      <c r="RUF3182" s="607"/>
      <c r="RUG3182" s="607"/>
      <c r="RUH3182" s="607"/>
      <c r="RUI3182" s="607"/>
      <c r="RUJ3182" s="607"/>
      <c r="RUK3182" s="607"/>
      <c r="RUL3182" s="607"/>
      <c r="RUM3182" s="607"/>
      <c r="RUN3182" s="607"/>
      <c r="RUO3182" s="607"/>
      <c r="RUP3182" s="607"/>
      <c r="RUQ3182" s="607"/>
      <c r="RUR3182" s="607"/>
      <c r="RUS3182" s="607"/>
      <c r="RUT3182" s="607"/>
      <c r="RUU3182" s="607"/>
      <c r="RUV3182" s="607"/>
      <c r="RUW3182" s="607"/>
      <c r="RUX3182" s="607"/>
      <c r="RUY3182" s="607"/>
      <c r="RUZ3182" s="607"/>
      <c r="RVA3182" s="607"/>
      <c r="RVB3182" s="607"/>
      <c r="RVC3182" s="607"/>
      <c r="RVD3182" s="607"/>
      <c r="RVE3182" s="607"/>
      <c r="RVF3182" s="607"/>
      <c r="RVG3182" s="607"/>
      <c r="RVH3182" s="607"/>
      <c r="RVI3182" s="607"/>
      <c r="RVJ3182" s="607"/>
      <c r="RVK3182" s="607"/>
      <c r="RVL3182" s="607"/>
      <c r="RVM3182" s="607"/>
      <c r="RVN3182" s="607"/>
      <c r="RVO3182" s="607"/>
      <c r="RVP3182" s="607"/>
      <c r="RVQ3182" s="607"/>
      <c r="RVR3182" s="607"/>
      <c r="RVS3182" s="607"/>
      <c r="RVT3182" s="607"/>
      <c r="RVU3182" s="607"/>
      <c r="RVV3182" s="607"/>
      <c r="RVW3182" s="607"/>
      <c r="RVX3182" s="607"/>
      <c r="RVY3182" s="607"/>
      <c r="RVZ3182" s="607"/>
      <c r="RWA3182" s="607"/>
      <c r="RWB3182" s="607"/>
      <c r="RWC3182" s="607"/>
      <c r="RWD3182" s="607"/>
      <c r="RWE3182" s="607"/>
      <c r="RWF3182" s="607"/>
      <c r="RWG3182" s="607"/>
      <c r="RWH3182" s="607"/>
      <c r="RWI3182" s="607"/>
      <c r="RWJ3182" s="607"/>
      <c r="RWK3182" s="607"/>
      <c r="RWL3182" s="607"/>
      <c r="RWM3182" s="607"/>
      <c r="RWN3182" s="607"/>
      <c r="RWO3182" s="607"/>
      <c r="RWP3182" s="607"/>
      <c r="RWQ3182" s="607"/>
      <c r="RWR3182" s="607"/>
      <c r="RWS3182" s="607"/>
      <c r="RWT3182" s="607"/>
      <c r="RWU3182" s="607"/>
      <c r="RWV3182" s="607"/>
      <c r="RWW3182" s="607"/>
      <c r="RWX3182" s="607"/>
      <c r="RWY3182" s="607"/>
      <c r="RWZ3182" s="607"/>
      <c r="RXA3182" s="607"/>
      <c r="RXB3182" s="607"/>
      <c r="RXC3182" s="607"/>
      <c r="RXD3182" s="607"/>
      <c r="RXE3182" s="607"/>
      <c r="RXF3182" s="607"/>
      <c r="RXG3182" s="607"/>
      <c r="RXH3182" s="607"/>
      <c r="RXI3182" s="607"/>
      <c r="RXJ3182" s="607"/>
      <c r="RXK3182" s="607"/>
      <c r="RXL3182" s="607"/>
      <c r="RXM3182" s="607"/>
      <c r="RXN3182" s="607"/>
      <c r="RXO3182" s="607"/>
      <c r="RXP3182" s="607"/>
      <c r="RXQ3182" s="607"/>
      <c r="RXR3182" s="607"/>
      <c r="RXS3182" s="607"/>
      <c r="RXT3182" s="607"/>
      <c r="RXU3182" s="607"/>
      <c r="RXV3182" s="607"/>
      <c r="RXW3182" s="607"/>
      <c r="RXX3182" s="607"/>
      <c r="RXY3182" s="607"/>
      <c r="RXZ3182" s="607"/>
      <c r="RYA3182" s="607"/>
      <c r="RYB3182" s="607"/>
      <c r="RYC3182" s="607"/>
      <c r="RYD3182" s="607"/>
      <c r="RYE3182" s="607"/>
      <c r="RYF3182" s="607"/>
      <c r="RYG3182" s="607"/>
      <c r="RYH3182" s="607"/>
      <c r="RYI3182" s="607"/>
      <c r="RYJ3182" s="607"/>
      <c r="RYK3182" s="607"/>
      <c r="RYL3182" s="607"/>
      <c r="RYM3182" s="607"/>
      <c r="RYN3182" s="607"/>
      <c r="RYO3182" s="607"/>
      <c r="RYP3182" s="607"/>
      <c r="RYQ3182" s="607"/>
      <c r="RYR3182" s="607"/>
      <c r="RYS3182" s="607"/>
      <c r="RYT3182" s="607"/>
      <c r="RYU3182" s="607"/>
      <c r="RYV3182" s="607"/>
      <c r="RYW3182" s="607"/>
      <c r="RYX3182" s="607"/>
      <c r="RYY3182" s="607"/>
      <c r="RYZ3182" s="607"/>
      <c r="RZA3182" s="607"/>
      <c r="RZB3182" s="607"/>
      <c r="RZC3182" s="607"/>
      <c r="RZD3182" s="607"/>
      <c r="RZE3182" s="607"/>
      <c r="RZF3182" s="607"/>
      <c r="RZG3182" s="607"/>
      <c r="RZH3182" s="607"/>
      <c r="RZI3182" s="607"/>
      <c r="RZJ3182" s="607"/>
      <c r="RZK3182" s="607"/>
      <c r="RZL3182" s="607"/>
      <c r="RZM3182" s="607"/>
      <c r="RZN3182" s="607"/>
      <c r="RZO3182" s="607"/>
      <c r="RZP3182" s="607"/>
      <c r="RZQ3182" s="607"/>
      <c r="RZR3182" s="607"/>
      <c r="RZS3182" s="607"/>
      <c r="RZT3182" s="607"/>
      <c r="RZU3182" s="607"/>
      <c r="RZV3182" s="607"/>
      <c r="RZW3182" s="607"/>
      <c r="RZX3182" s="607"/>
      <c r="RZY3182" s="607"/>
      <c r="RZZ3182" s="607"/>
      <c r="SAA3182" s="607"/>
      <c r="SAB3182" s="607"/>
      <c r="SAC3182" s="607"/>
      <c r="SAD3182" s="607"/>
      <c r="SAE3182" s="607"/>
      <c r="SAF3182" s="607"/>
      <c r="SAG3182" s="607"/>
      <c r="SAH3182" s="607"/>
      <c r="SAI3182" s="607"/>
      <c r="SAJ3182" s="607"/>
      <c r="SAK3182" s="607"/>
      <c r="SAL3182" s="607"/>
      <c r="SAM3182" s="607"/>
      <c r="SAN3182" s="607"/>
      <c r="SAO3182" s="607"/>
      <c r="SAP3182" s="607"/>
      <c r="SAQ3182" s="607"/>
      <c r="SAR3182" s="607"/>
      <c r="SAS3182" s="607"/>
      <c r="SAT3182" s="607"/>
      <c r="SAU3182" s="607"/>
      <c r="SAV3182" s="607"/>
      <c r="SAW3182" s="607"/>
      <c r="SAX3182" s="607"/>
      <c r="SAY3182" s="607"/>
      <c r="SAZ3182" s="607"/>
      <c r="SBA3182" s="607"/>
      <c r="SBB3182" s="607"/>
      <c r="SBC3182" s="607"/>
      <c r="SBD3182" s="607"/>
      <c r="SBE3182" s="607"/>
      <c r="SBF3182" s="607"/>
      <c r="SBG3182" s="607"/>
      <c r="SBH3182" s="607"/>
      <c r="SBI3182" s="607"/>
      <c r="SBJ3182" s="607"/>
      <c r="SBK3182" s="607"/>
      <c r="SBL3182" s="607"/>
      <c r="SBM3182" s="607"/>
      <c r="SBN3182" s="607"/>
      <c r="SBO3182" s="607"/>
      <c r="SBP3182" s="607"/>
      <c r="SBQ3182" s="607"/>
      <c r="SBR3182" s="607"/>
      <c r="SBS3182" s="607"/>
      <c r="SBT3182" s="607"/>
      <c r="SBU3182" s="607"/>
      <c r="SBV3182" s="607"/>
      <c r="SBW3182" s="607"/>
      <c r="SBX3182" s="607"/>
      <c r="SBY3182" s="607"/>
      <c r="SBZ3182" s="607"/>
      <c r="SCA3182" s="607"/>
      <c r="SCB3182" s="607"/>
      <c r="SCC3182" s="607"/>
      <c r="SCD3182" s="607"/>
      <c r="SCE3182" s="607"/>
      <c r="SCF3182" s="607"/>
      <c r="SCG3182" s="607"/>
      <c r="SCH3182" s="607"/>
      <c r="SCI3182" s="607"/>
      <c r="SCJ3182" s="607"/>
      <c r="SCK3182" s="607"/>
      <c r="SCL3182" s="607"/>
      <c r="SCM3182" s="607"/>
      <c r="SCN3182" s="607"/>
      <c r="SCO3182" s="607"/>
      <c r="SCP3182" s="607"/>
      <c r="SCQ3182" s="607"/>
      <c r="SCR3182" s="607"/>
      <c r="SCS3182" s="607"/>
      <c r="SCT3182" s="607"/>
      <c r="SCU3182" s="607"/>
      <c r="SCV3182" s="607"/>
      <c r="SCW3182" s="607"/>
      <c r="SCX3182" s="607"/>
      <c r="SCY3182" s="607"/>
      <c r="SCZ3182" s="607"/>
      <c r="SDA3182" s="607"/>
      <c r="SDB3182" s="607"/>
      <c r="SDC3182" s="607"/>
      <c r="SDD3182" s="607"/>
      <c r="SDE3182" s="607"/>
      <c r="SDF3182" s="607"/>
      <c r="SDG3182" s="607"/>
      <c r="SDH3182" s="607"/>
      <c r="SDI3182" s="607"/>
      <c r="SDJ3182" s="607"/>
      <c r="SDK3182" s="607"/>
      <c r="SDL3182" s="607"/>
      <c r="SDM3182" s="607"/>
      <c r="SDN3182" s="607"/>
      <c r="SDO3182" s="607"/>
      <c r="SDP3182" s="607"/>
      <c r="SDQ3182" s="607"/>
      <c r="SDR3182" s="607"/>
      <c r="SDS3182" s="607"/>
      <c r="SDT3182" s="607"/>
      <c r="SDU3182" s="607"/>
      <c r="SDV3182" s="607"/>
      <c r="SDW3182" s="607"/>
      <c r="SDX3182" s="607"/>
      <c r="SDY3182" s="607"/>
      <c r="SDZ3182" s="607"/>
      <c r="SEA3182" s="607"/>
      <c r="SEB3182" s="607"/>
      <c r="SEC3182" s="607"/>
      <c r="SED3182" s="607"/>
      <c r="SEE3182" s="607"/>
      <c r="SEF3182" s="607"/>
      <c r="SEG3182" s="607"/>
      <c r="SEH3182" s="607"/>
      <c r="SEI3182" s="607"/>
      <c r="SEJ3182" s="607"/>
      <c r="SEK3182" s="607"/>
      <c r="SEL3182" s="607"/>
      <c r="SEM3182" s="607"/>
      <c r="SEN3182" s="607"/>
      <c r="SEO3182" s="607"/>
      <c r="SEP3182" s="607"/>
      <c r="SEQ3182" s="607"/>
      <c r="SER3182" s="607"/>
      <c r="SES3182" s="607"/>
      <c r="SET3182" s="607"/>
      <c r="SEU3182" s="607"/>
      <c r="SEV3182" s="607"/>
      <c r="SEW3182" s="607"/>
      <c r="SEX3182" s="607"/>
      <c r="SEY3182" s="607"/>
      <c r="SEZ3182" s="607"/>
      <c r="SFA3182" s="607"/>
      <c r="SFB3182" s="607"/>
      <c r="SFC3182" s="607"/>
      <c r="SFD3182" s="607"/>
      <c r="SFE3182" s="607"/>
      <c r="SFF3182" s="607"/>
      <c r="SFG3182" s="607"/>
      <c r="SFH3182" s="607"/>
      <c r="SFI3182" s="607"/>
      <c r="SFJ3182" s="607"/>
      <c r="SFK3182" s="607"/>
      <c r="SFL3182" s="607"/>
      <c r="SFM3182" s="607"/>
      <c r="SFN3182" s="607"/>
      <c r="SFO3182" s="607"/>
      <c r="SFP3182" s="607"/>
      <c r="SFQ3182" s="607"/>
      <c r="SFR3182" s="607"/>
      <c r="SFS3182" s="607"/>
      <c r="SFT3182" s="607"/>
      <c r="SFU3182" s="607"/>
      <c r="SFV3182" s="607"/>
      <c r="SFW3182" s="607"/>
      <c r="SFX3182" s="607"/>
      <c r="SFY3182" s="607"/>
      <c r="SFZ3182" s="607"/>
      <c r="SGA3182" s="607"/>
      <c r="SGB3182" s="607"/>
      <c r="SGC3182" s="607"/>
      <c r="SGD3182" s="607"/>
      <c r="SGE3182" s="607"/>
      <c r="SGF3182" s="607"/>
      <c r="SGG3182" s="607"/>
      <c r="SGH3182" s="607"/>
      <c r="SGI3182" s="607"/>
      <c r="SGJ3182" s="607"/>
      <c r="SGK3182" s="607"/>
      <c r="SGL3182" s="607"/>
      <c r="SGM3182" s="607"/>
      <c r="SGN3182" s="607"/>
      <c r="SGO3182" s="607"/>
      <c r="SGP3182" s="607"/>
      <c r="SGQ3182" s="607"/>
      <c r="SGR3182" s="607"/>
      <c r="SGS3182" s="607"/>
      <c r="SGT3182" s="607"/>
      <c r="SGU3182" s="607"/>
      <c r="SGV3182" s="607"/>
      <c r="SGW3182" s="607"/>
      <c r="SGX3182" s="607"/>
      <c r="SGY3182" s="607"/>
      <c r="SGZ3182" s="607"/>
      <c r="SHA3182" s="607"/>
      <c r="SHB3182" s="607"/>
      <c r="SHC3182" s="607"/>
      <c r="SHD3182" s="607"/>
      <c r="SHE3182" s="607"/>
      <c r="SHF3182" s="607"/>
      <c r="SHG3182" s="607"/>
      <c r="SHH3182" s="607"/>
      <c r="SHI3182" s="607"/>
      <c r="SHJ3182" s="607"/>
      <c r="SHK3182" s="607"/>
      <c r="SHL3182" s="607"/>
      <c r="SHM3182" s="607"/>
      <c r="SHN3182" s="607"/>
      <c r="SHO3182" s="607"/>
      <c r="SHP3182" s="607"/>
      <c r="SHQ3182" s="607"/>
      <c r="SHR3182" s="607"/>
      <c r="SHS3182" s="607"/>
      <c r="SHT3182" s="607"/>
      <c r="SHU3182" s="607"/>
      <c r="SHV3182" s="607"/>
      <c r="SHW3182" s="607"/>
      <c r="SHX3182" s="607"/>
      <c r="SHY3182" s="607"/>
      <c r="SHZ3182" s="607"/>
      <c r="SIA3182" s="607"/>
      <c r="SIB3182" s="607"/>
      <c r="SIC3182" s="607"/>
      <c r="SID3182" s="607"/>
      <c r="SIE3182" s="607"/>
      <c r="SIF3182" s="607"/>
      <c r="SIG3182" s="607"/>
      <c r="SIH3182" s="607"/>
      <c r="SII3182" s="607"/>
      <c r="SIJ3182" s="607"/>
      <c r="SIK3182" s="607"/>
      <c r="SIL3182" s="607"/>
      <c r="SIM3182" s="607"/>
      <c r="SIN3182" s="607"/>
      <c r="SIO3182" s="607"/>
      <c r="SIP3182" s="607"/>
      <c r="SIQ3182" s="607"/>
      <c r="SIR3182" s="607"/>
      <c r="SIS3182" s="607"/>
      <c r="SIT3182" s="607"/>
      <c r="SIU3182" s="607"/>
      <c r="SIV3182" s="607"/>
      <c r="SIW3182" s="607"/>
      <c r="SIX3182" s="607"/>
      <c r="SIY3182" s="607"/>
      <c r="SIZ3182" s="607"/>
      <c r="SJA3182" s="607"/>
      <c r="SJB3182" s="607"/>
      <c r="SJC3182" s="607"/>
      <c r="SJD3182" s="607"/>
      <c r="SJE3182" s="607"/>
      <c r="SJF3182" s="607"/>
      <c r="SJG3182" s="607"/>
      <c r="SJH3182" s="607"/>
      <c r="SJI3182" s="607"/>
      <c r="SJJ3182" s="607"/>
      <c r="SJK3182" s="607"/>
      <c r="SJL3182" s="607"/>
      <c r="SJM3182" s="607"/>
      <c r="SJN3182" s="607"/>
      <c r="SJO3182" s="607"/>
      <c r="SJP3182" s="607"/>
      <c r="SJQ3182" s="607"/>
      <c r="SJR3182" s="607"/>
      <c r="SJS3182" s="607"/>
      <c r="SJT3182" s="607"/>
      <c r="SJU3182" s="607"/>
      <c r="SJV3182" s="607"/>
      <c r="SJW3182" s="607"/>
      <c r="SJX3182" s="607"/>
      <c r="SJY3182" s="607"/>
      <c r="SJZ3182" s="607"/>
      <c r="SKA3182" s="607"/>
      <c r="SKB3182" s="607"/>
      <c r="SKC3182" s="607"/>
      <c r="SKD3182" s="607"/>
      <c r="SKE3182" s="607"/>
      <c r="SKF3182" s="607"/>
      <c r="SKG3182" s="607"/>
      <c r="SKH3182" s="607"/>
      <c r="SKI3182" s="607"/>
      <c r="SKJ3182" s="607"/>
      <c r="SKK3182" s="607"/>
      <c r="SKL3182" s="607"/>
      <c r="SKM3182" s="607"/>
      <c r="SKN3182" s="607"/>
      <c r="SKO3182" s="607"/>
      <c r="SKP3182" s="607"/>
      <c r="SKQ3182" s="607"/>
      <c r="SKR3182" s="607"/>
      <c r="SKS3182" s="607"/>
      <c r="SKT3182" s="607"/>
      <c r="SKU3182" s="607"/>
      <c r="SKV3182" s="607"/>
      <c r="SKW3182" s="607"/>
      <c r="SKX3182" s="607"/>
      <c r="SKY3182" s="607"/>
      <c r="SKZ3182" s="607"/>
      <c r="SLA3182" s="607"/>
      <c r="SLB3182" s="607"/>
      <c r="SLC3182" s="607"/>
      <c r="SLD3182" s="607"/>
      <c r="SLE3182" s="607"/>
      <c r="SLF3182" s="607"/>
      <c r="SLG3182" s="607"/>
      <c r="SLH3182" s="607"/>
      <c r="SLI3182" s="607"/>
      <c r="SLJ3182" s="607"/>
      <c r="SLK3182" s="607"/>
      <c r="SLL3182" s="607"/>
      <c r="SLM3182" s="607"/>
      <c r="SLN3182" s="607"/>
      <c r="SLO3182" s="607"/>
      <c r="SLP3182" s="607"/>
      <c r="SLQ3182" s="607"/>
      <c r="SLR3182" s="607"/>
      <c r="SLS3182" s="607"/>
      <c r="SLT3182" s="607"/>
      <c r="SLU3182" s="607"/>
      <c r="SLV3182" s="607"/>
      <c r="SLW3182" s="607"/>
      <c r="SLX3182" s="607"/>
      <c r="SLY3182" s="607"/>
      <c r="SLZ3182" s="607"/>
      <c r="SMA3182" s="607"/>
      <c r="SMB3182" s="607"/>
      <c r="SMC3182" s="607"/>
      <c r="SMD3182" s="607"/>
      <c r="SME3182" s="607"/>
      <c r="SMF3182" s="607"/>
      <c r="SMG3182" s="607"/>
      <c r="SMH3182" s="607"/>
      <c r="SMI3182" s="607"/>
      <c r="SMJ3182" s="607"/>
      <c r="SMK3182" s="607"/>
      <c r="SML3182" s="607"/>
      <c r="SMM3182" s="607"/>
      <c r="SMN3182" s="607"/>
      <c r="SMO3182" s="607"/>
      <c r="SMP3182" s="607"/>
      <c r="SMQ3182" s="607"/>
      <c r="SMR3182" s="607"/>
      <c r="SMS3182" s="607"/>
      <c r="SMT3182" s="607"/>
      <c r="SMU3182" s="607"/>
      <c r="SMV3182" s="607"/>
      <c r="SMW3182" s="607"/>
      <c r="SMX3182" s="607"/>
      <c r="SMY3182" s="607"/>
      <c r="SMZ3182" s="607"/>
      <c r="SNA3182" s="607"/>
      <c r="SNB3182" s="607"/>
      <c r="SNC3182" s="607"/>
      <c r="SND3182" s="607"/>
      <c r="SNE3182" s="607"/>
      <c r="SNF3182" s="607"/>
      <c r="SNG3182" s="607"/>
      <c r="SNH3182" s="607"/>
      <c r="SNI3182" s="607"/>
      <c r="SNJ3182" s="607"/>
      <c r="SNK3182" s="607"/>
      <c r="SNL3182" s="607"/>
      <c r="SNM3182" s="607"/>
      <c r="SNN3182" s="607"/>
      <c r="SNO3182" s="607"/>
      <c r="SNP3182" s="607"/>
      <c r="SNQ3182" s="607"/>
      <c r="SNR3182" s="607"/>
      <c r="SNS3182" s="607"/>
      <c r="SNT3182" s="607"/>
      <c r="SNU3182" s="607"/>
      <c r="SNV3182" s="607"/>
      <c r="SNW3182" s="607"/>
      <c r="SNX3182" s="607"/>
      <c r="SNY3182" s="607"/>
      <c r="SNZ3182" s="607"/>
      <c r="SOA3182" s="607"/>
      <c r="SOB3182" s="607"/>
      <c r="SOC3182" s="607"/>
      <c r="SOD3182" s="607"/>
      <c r="SOE3182" s="607"/>
      <c r="SOF3182" s="607"/>
      <c r="SOG3182" s="607"/>
      <c r="SOH3182" s="607"/>
      <c r="SOI3182" s="607"/>
      <c r="SOJ3182" s="607"/>
      <c r="SOK3182" s="607"/>
      <c r="SOL3182" s="607"/>
      <c r="SOM3182" s="607"/>
      <c r="SON3182" s="607"/>
      <c r="SOO3182" s="607"/>
      <c r="SOP3182" s="607"/>
      <c r="SOQ3182" s="607"/>
      <c r="SOR3182" s="607"/>
      <c r="SOS3182" s="607"/>
      <c r="SOT3182" s="607"/>
      <c r="SOU3182" s="607"/>
      <c r="SOV3182" s="607"/>
      <c r="SOW3182" s="607"/>
      <c r="SOX3182" s="607"/>
      <c r="SOY3182" s="607"/>
      <c r="SOZ3182" s="607"/>
      <c r="SPA3182" s="607"/>
      <c r="SPB3182" s="607"/>
      <c r="SPC3182" s="607"/>
      <c r="SPD3182" s="607"/>
      <c r="SPE3182" s="607"/>
      <c r="SPF3182" s="607"/>
      <c r="SPG3182" s="607"/>
      <c r="SPH3182" s="607"/>
      <c r="SPI3182" s="607"/>
      <c r="SPJ3182" s="607"/>
      <c r="SPK3182" s="607"/>
      <c r="SPL3182" s="607"/>
      <c r="SPM3182" s="607"/>
      <c r="SPN3182" s="607"/>
      <c r="SPO3182" s="607"/>
      <c r="SPP3182" s="607"/>
      <c r="SPQ3182" s="607"/>
      <c r="SPR3182" s="607"/>
      <c r="SPS3182" s="607"/>
      <c r="SPT3182" s="607"/>
      <c r="SPU3182" s="607"/>
      <c r="SPV3182" s="607"/>
      <c r="SPW3182" s="607"/>
      <c r="SPX3182" s="607"/>
      <c r="SPY3182" s="607"/>
      <c r="SPZ3182" s="607"/>
      <c r="SQA3182" s="607"/>
      <c r="SQB3182" s="607"/>
      <c r="SQC3182" s="607"/>
      <c r="SQD3182" s="607"/>
      <c r="SQE3182" s="607"/>
      <c r="SQF3182" s="607"/>
      <c r="SQG3182" s="607"/>
      <c r="SQH3182" s="607"/>
      <c r="SQI3182" s="607"/>
      <c r="SQJ3182" s="607"/>
      <c r="SQK3182" s="607"/>
      <c r="SQL3182" s="607"/>
      <c r="SQM3182" s="607"/>
      <c r="SQN3182" s="607"/>
      <c r="SQO3182" s="607"/>
      <c r="SQP3182" s="607"/>
      <c r="SQQ3182" s="607"/>
      <c r="SQR3182" s="607"/>
      <c r="SQS3182" s="607"/>
      <c r="SQT3182" s="607"/>
      <c r="SQU3182" s="607"/>
      <c r="SQV3182" s="607"/>
      <c r="SQW3182" s="607"/>
      <c r="SQX3182" s="607"/>
      <c r="SQY3182" s="607"/>
      <c r="SQZ3182" s="607"/>
      <c r="SRA3182" s="607"/>
      <c r="SRB3182" s="607"/>
      <c r="SRC3182" s="607"/>
      <c r="SRD3182" s="607"/>
      <c r="SRE3182" s="607"/>
      <c r="SRF3182" s="607"/>
      <c r="SRG3182" s="607"/>
      <c r="SRH3182" s="607"/>
      <c r="SRI3182" s="607"/>
      <c r="SRJ3182" s="607"/>
      <c r="SRK3182" s="607"/>
      <c r="SRL3182" s="607"/>
      <c r="SRM3182" s="607"/>
      <c r="SRN3182" s="607"/>
      <c r="SRO3182" s="607"/>
      <c r="SRP3182" s="607"/>
      <c r="SRQ3182" s="607"/>
      <c r="SRR3182" s="607"/>
      <c r="SRS3182" s="607"/>
      <c r="SRT3182" s="607"/>
      <c r="SRU3182" s="607"/>
      <c r="SRV3182" s="607"/>
      <c r="SRW3182" s="607"/>
      <c r="SRX3182" s="607"/>
      <c r="SRY3182" s="607"/>
      <c r="SRZ3182" s="607"/>
      <c r="SSA3182" s="607"/>
      <c r="SSB3182" s="607"/>
      <c r="SSC3182" s="607"/>
      <c r="SSD3182" s="607"/>
      <c r="SSE3182" s="607"/>
      <c r="SSF3182" s="607"/>
      <c r="SSG3182" s="607"/>
      <c r="SSH3182" s="607"/>
      <c r="SSI3182" s="607"/>
      <c r="SSJ3182" s="607"/>
      <c r="SSK3182" s="607"/>
      <c r="SSL3182" s="607"/>
      <c r="SSM3182" s="607"/>
      <c r="SSN3182" s="607"/>
      <c r="SSO3182" s="607"/>
      <c r="SSP3182" s="607"/>
      <c r="SSQ3182" s="607"/>
      <c r="SSR3182" s="607"/>
      <c r="SSS3182" s="607"/>
      <c r="SST3182" s="607"/>
      <c r="SSU3182" s="607"/>
      <c r="SSV3182" s="607"/>
      <c r="SSW3182" s="607"/>
      <c r="SSX3182" s="607"/>
      <c r="SSY3182" s="607"/>
      <c r="SSZ3182" s="607"/>
      <c r="STA3182" s="607"/>
      <c r="STB3182" s="607"/>
      <c r="STC3182" s="607"/>
      <c r="STD3182" s="607"/>
      <c r="STE3182" s="607"/>
      <c r="STF3182" s="607"/>
      <c r="STG3182" s="607"/>
      <c r="STH3182" s="607"/>
      <c r="STI3182" s="607"/>
      <c r="STJ3182" s="607"/>
      <c r="STK3182" s="607"/>
      <c r="STL3182" s="607"/>
      <c r="STM3182" s="607"/>
      <c r="STN3182" s="607"/>
      <c r="STO3182" s="607"/>
      <c r="STP3182" s="607"/>
      <c r="STQ3182" s="607"/>
      <c r="STR3182" s="607"/>
      <c r="STS3182" s="607"/>
      <c r="STT3182" s="607"/>
      <c r="STU3182" s="607"/>
      <c r="STV3182" s="607"/>
      <c r="STW3182" s="607"/>
      <c r="STX3182" s="607"/>
      <c r="STY3182" s="607"/>
      <c r="STZ3182" s="607"/>
      <c r="SUA3182" s="607"/>
      <c r="SUB3182" s="607"/>
      <c r="SUC3182" s="607"/>
      <c r="SUD3182" s="607"/>
      <c r="SUE3182" s="607"/>
      <c r="SUF3182" s="607"/>
      <c r="SUG3182" s="607"/>
      <c r="SUH3182" s="607"/>
      <c r="SUI3182" s="607"/>
      <c r="SUJ3182" s="607"/>
      <c r="SUK3182" s="607"/>
      <c r="SUL3182" s="607"/>
      <c r="SUM3182" s="607"/>
      <c r="SUN3182" s="607"/>
      <c r="SUO3182" s="607"/>
      <c r="SUP3182" s="607"/>
      <c r="SUQ3182" s="607"/>
      <c r="SUR3182" s="607"/>
      <c r="SUS3182" s="607"/>
      <c r="SUT3182" s="607"/>
      <c r="SUU3182" s="607"/>
      <c r="SUV3182" s="607"/>
      <c r="SUW3182" s="607"/>
      <c r="SUX3182" s="607"/>
      <c r="SUY3182" s="607"/>
      <c r="SUZ3182" s="607"/>
      <c r="SVA3182" s="607"/>
      <c r="SVB3182" s="607"/>
      <c r="SVC3182" s="607"/>
      <c r="SVD3182" s="607"/>
      <c r="SVE3182" s="607"/>
      <c r="SVF3182" s="607"/>
      <c r="SVG3182" s="607"/>
      <c r="SVH3182" s="607"/>
      <c r="SVI3182" s="607"/>
      <c r="SVJ3182" s="607"/>
      <c r="SVK3182" s="607"/>
      <c r="SVL3182" s="607"/>
      <c r="SVM3182" s="607"/>
      <c r="SVN3182" s="607"/>
      <c r="SVO3182" s="607"/>
      <c r="SVP3182" s="607"/>
      <c r="SVQ3182" s="607"/>
      <c r="SVR3182" s="607"/>
      <c r="SVS3182" s="607"/>
      <c r="SVT3182" s="607"/>
      <c r="SVU3182" s="607"/>
      <c r="SVV3182" s="607"/>
      <c r="SVW3182" s="607"/>
      <c r="SVX3182" s="607"/>
      <c r="SVY3182" s="607"/>
      <c r="SVZ3182" s="607"/>
      <c r="SWA3182" s="607"/>
      <c r="SWB3182" s="607"/>
      <c r="SWC3182" s="607"/>
      <c r="SWD3182" s="607"/>
      <c r="SWE3182" s="607"/>
      <c r="SWF3182" s="607"/>
      <c r="SWG3182" s="607"/>
      <c r="SWH3182" s="607"/>
      <c r="SWI3182" s="607"/>
      <c r="SWJ3182" s="607"/>
      <c r="SWK3182" s="607"/>
      <c r="SWL3182" s="607"/>
      <c r="SWM3182" s="607"/>
      <c r="SWN3182" s="607"/>
      <c r="SWO3182" s="607"/>
      <c r="SWP3182" s="607"/>
      <c r="SWQ3182" s="607"/>
      <c r="SWR3182" s="607"/>
      <c r="SWS3182" s="607"/>
      <c r="SWT3182" s="607"/>
      <c r="SWU3182" s="607"/>
      <c r="SWV3182" s="607"/>
      <c r="SWW3182" s="607"/>
      <c r="SWX3182" s="607"/>
      <c r="SWY3182" s="607"/>
      <c r="SWZ3182" s="607"/>
      <c r="SXA3182" s="607"/>
      <c r="SXB3182" s="607"/>
      <c r="SXC3182" s="607"/>
      <c r="SXD3182" s="607"/>
      <c r="SXE3182" s="607"/>
      <c r="SXF3182" s="607"/>
      <c r="SXG3182" s="607"/>
      <c r="SXH3182" s="607"/>
      <c r="SXI3182" s="607"/>
      <c r="SXJ3182" s="607"/>
      <c r="SXK3182" s="607"/>
      <c r="SXL3182" s="607"/>
      <c r="SXM3182" s="607"/>
      <c r="SXN3182" s="607"/>
      <c r="SXO3182" s="607"/>
      <c r="SXP3182" s="607"/>
      <c r="SXQ3182" s="607"/>
      <c r="SXR3182" s="607"/>
      <c r="SXS3182" s="607"/>
      <c r="SXT3182" s="607"/>
      <c r="SXU3182" s="607"/>
      <c r="SXV3182" s="607"/>
      <c r="SXW3182" s="607"/>
      <c r="SXX3182" s="607"/>
      <c r="SXY3182" s="607"/>
      <c r="SXZ3182" s="607"/>
      <c r="SYA3182" s="607"/>
      <c r="SYB3182" s="607"/>
      <c r="SYC3182" s="607"/>
      <c r="SYD3182" s="607"/>
      <c r="SYE3182" s="607"/>
      <c r="SYF3182" s="607"/>
      <c r="SYG3182" s="607"/>
      <c r="SYH3182" s="607"/>
      <c r="SYI3182" s="607"/>
      <c r="SYJ3182" s="607"/>
      <c r="SYK3182" s="607"/>
      <c r="SYL3182" s="607"/>
      <c r="SYM3182" s="607"/>
      <c r="SYN3182" s="607"/>
      <c r="SYO3182" s="607"/>
      <c r="SYP3182" s="607"/>
      <c r="SYQ3182" s="607"/>
      <c r="SYR3182" s="607"/>
      <c r="SYS3182" s="607"/>
      <c r="SYT3182" s="607"/>
      <c r="SYU3182" s="607"/>
      <c r="SYV3182" s="607"/>
      <c r="SYW3182" s="607"/>
      <c r="SYX3182" s="607"/>
      <c r="SYY3182" s="607"/>
      <c r="SYZ3182" s="607"/>
      <c r="SZA3182" s="607"/>
      <c r="SZB3182" s="607"/>
      <c r="SZC3182" s="607"/>
      <c r="SZD3182" s="607"/>
      <c r="SZE3182" s="607"/>
      <c r="SZF3182" s="607"/>
      <c r="SZG3182" s="607"/>
      <c r="SZH3182" s="607"/>
      <c r="SZI3182" s="607"/>
      <c r="SZJ3182" s="607"/>
      <c r="SZK3182" s="607"/>
      <c r="SZL3182" s="607"/>
      <c r="SZM3182" s="607"/>
      <c r="SZN3182" s="607"/>
      <c r="SZO3182" s="607"/>
      <c r="SZP3182" s="607"/>
      <c r="SZQ3182" s="607"/>
      <c r="SZR3182" s="607"/>
      <c r="SZS3182" s="607"/>
      <c r="SZT3182" s="607"/>
      <c r="SZU3182" s="607"/>
      <c r="SZV3182" s="607"/>
      <c r="SZW3182" s="607"/>
      <c r="SZX3182" s="607"/>
      <c r="SZY3182" s="607"/>
      <c r="SZZ3182" s="607"/>
      <c r="TAA3182" s="607"/>
      <c r="TAB3182" s="607"/>
      <c r="TAC3182" s="607"/>
      <c r="TAD3182" s="607"/>
      <c r="TAE3182" s="607"/>
      <c r="TAF3182" s="607"/>
      <c r="TAG3182" s="607"/>
      <c r="TAH3182" s="607"/>
      <c r="TAI3182" s="607"/>
      <c r="TAJ3182" s="607"/>
      <c r="TAK3182" s="607"/>
      <c r="TAL3182" s="607"/>
      <c r="TAM3182" s="607"/>
      <c r="TAN3182" s="607"/>
      <c r="TAO3182" s="607"/>
      <c r="TAP3182" s="607"/>
      <c r="TAQ3182" s="607"/>
      <c r="TAR3182" s="607"/>
      <c r="TAS3182" s="607"/>
      <c r="TAT3182" s="607"/>
      <c r="TAU3182" s="607"/>
      <c r="TAV3182" s="607"/>
      <c r="TAW3182" s="607"/>
      <c r="TAX3182" s="607"/>
      <c r="TAY3182" s="607"/>
      <c r="TAZ3182" s="607"/>
      <c r="TBA3182" s="607"/>
      <c r="TBB3182" s="607"/>
      <c r="TBC3182" s="607"/>
      <c r="TBD3182" s="607"/>
      <c r="TBE3182" s="607"/>
      <c r="TBF3182" s="607"/>
      <c r="TBG3182" s="607"/>
      <c r="TBH3182" s="607"/>
      <c r="TBI3182" s="607"/>
      <c r="TBJ3182" s="607"/>
      <c r="TBK3182" s="607"/>
      <c r="TBL3182" s="607"/>
      <c r="TBM3182" s="607"/>
      <c r="TBN3182" s="607"/>
      <c r="TBO3182" s="607"/>
      <c r="TBP3182" s="607"/>
      <c r="TBQ3182" s="607"/>
      <c r="TBR3182" s="607"/>
      <c r="TBS3182" s="607"/>
      <c r="TBT3182" s="607"/>
      <c r="TBU3182" s="607"/>
      <c r="TBV3182" s="607"/>
      <c r="TBW3182" s="607"/>
      <c r="TBX3182" s="607"/>
      <c r="TBY3182" s="607"/>
      <c r="TBZ3182" s="607"/>
      <c r="TCA3182" s="607"/>
      <c r="TCB3182" s="607"/>
      <c r="TCC3182" s="607"/>
      <c r="TCD3182" s="607"/>
      <c r="TCE3182" s="607"/>
      <c r="TCF3182" s="607"/>
      <c r="TCG3182" s="607"/>
      <c r="TCH3182" s="607"/>
      <c r="TCI3182" s="607"/>
      <c r="TCJ3182" s="607"/>
      <c r="TCK3182" s="607"/>
      <c r="TCL3182" s="607"/>
      <c r="TCM3182" s="607"/>
      <c r="TCN3182" s="607"/>
      <c r="TCO3182" s="607"/>
      <c r="TCP3182" s="607"/>
      <c r="TCQ3182" s="607"/>
      <c r="TCR3182" s="607"/>
      <c r="TCS3182" s="607"/>
      <c r="TCT3182" s="607"/>
      <c r="TCU3182" s="607"/>
      <c r="TCV3182" s="607"/>
      <c r="TCW3182" s="607"/>
      <c r="TCX3182" s="607"/>
      <c r="TCY3182" s="607"/>
      <c r="TCZ3182" s="607"/>
      <c r="TDA3182" s="607"/>
      <c r="TDB3182" s="607"/>
      <c r="TDC3182" s="607"/>
      <c r="TDD3182" s="607"/>
      <c r="TDE3182" s="607"/>
      <c r="TDF3182" s="607"/>
      <c r="TDG3182" s="607"/>
      <c r="TDH3182" s="607"/>
      <c r="TDI3182" s="607"/>
      <c r="TDJ3182" s="607"/>
      <c r="TDK3182" s="607"/>
      <c r="TDL3182" s="607"/>
      <c r="TDM3182" s="607"/>
      <c r="TDN3182" s="607"/>
      <c r="TDO3182" s="607"/>
      <c r="TDP3182" s="607"/>
      <c r="TDQ3182" s="607"/>
      <c r="TDR3182" s="607"/>
      <c r="TDS3182" s="607"/>
      <c r="TDT3182" s="607"/>
      <c r="TDU3182" s="607"/>
      <c r="TDV3182" s="607"/>
      <c r="TDW3182" s="607"/>
      <c r="TDX3182" s="607"/>
      <c r="TDY3182" s="607"/>
      <c r="TDZ3182" s="607"/>
      <c r="TEA3182" s="607"/>
      <c r="TEB3182" s="607"/>
      <c r="TEC3182" s="607"/>
      <c r="TED3182" s="607"/>
      <c r="TEE3182" s="607"/>
      <c r="TEF3182" s="607"/>
      <c r="TEG3182" s="607"/>
      <c r="TEH3182" s="607"/>
      <c r="TEI3182" s="607"/>
      <c r="TEJ3182" s="607"/>
      <c r="TEK3182" s="607"/>
      <c r="TEL3182" s="607"/>
      <c r="TEM3182" s="607"/>
      <c r="TEN3182" s="607"/>
      <c r="TEO3182" s="607"/>
      <c r="TEP3182" s="607"/>
      <c r="TEQ3182" s="607"/>
      <c r="TER3182" s="607"/>
      <c r="TES3182" s="607"/>
      <c r="TET3182" s="607"/>
      <c r="TEU3182" s="607"/>
      <c r="TEV3182" s="607"/>
      <c r="TEW3182" s="607"/>
      <c r="TEX3182" s="607"/>
      <c r="TEY3182" s="607"/>
      <c r="TEZ3182" s="607"/>
      <c r="TFA3182" s="607"/>
      <c r="TFB3182" s="607"/>
      <c r="TFC3182" s="607"/>
      <c r="TFD3182" s="607"/>
      <c r="TFE3182" s="607"/>
      <c r="TFF3182" s="607"/>
      <c r="TFG3182" s="607"/>
      <c r="TFH3182" s="607"/>
      <c r="TFI3182" s="607"/>
      <c r="TFJ3182" s="607"/>
      <c r="TFK3182" s="607"/>
      <c r="TFL3182" s="607"/>
      <c r="TFM3182" s="607"/>
      <c r="TFN3182" s="607"/>
      <c r="TFO3182" s="607"/>
      <c r="TFP3182" s="607"/>
      <c r="TFQ3182" s="607"/>
      <c r="TFR3182" s="607"/>
      <c r="TFS3182" s="607"/>
      <c r="TFT3182" s="607"/>
      <c r="TFU3182" s="607"/>
      <c r="TFV3182" s="607"/>
      <c r="TFW3182" s="607"/>
      <c r="TFX3182" s="607"/>
      <c r="TFY3182" s="607"/>
      <c r="TFZ3182" s="607"/>
      <c r="TGA3182" s="607"/>
      <c r="TGB3182" s="607"/>
      <c r="TGC3182" s="607"/>
      <c r="TGD3182" s="607"/>
      <c r="TGE3182" s="607"/>
      <c r="TGF3182" s="607"/>
      <c r="TGG3182" s="607"/>
      <c r="TGH3182" s="607"/>
      <c r="TGI3182" s="607"/>
      <c r="TGJ3182" s="607"/>
      <c r="TGK3182" s="607"/>
      <c r="TGL3182" s="607"/>
      <c r="TGM3182" s="607"/>
      <c r="TGN3182" s="607"/>
      <c r="TGO3182" s="607"/>
      <c r="TGP3182" s="607"/>
      <c r="TGQ3182" s="607"/>
      <c r="TGR3182" s="607"/>
      <c r="TGS3182" s="607"/>
      <c r="TGT3182" s="607"/>
      <c r="TGU3182" s="607"/>
      <c r="TGV3182" s="607"/>
      <c r="TGW3182" s="607"/>
      <c r="TGX3182" s="607"/>
      <c r="TGY3182" s="607"/>
      <c r="TGZ3182" s="607"/>
      <c r="THA3182" s="607"/>
      <c r="THB3182" s="607"/>
      <c r="THC3182" s="607"/>
      <c r="THD3182" s="607"/>
      <c r="THE3182" s="607"/>
      <c r="THF3182" s="607"/>
      <c r="THG3182" s="607"/>
      <c r="THH3182" s="607"/>
      <c r="THI3182" s="607"/>
      <c r="THJ3182" s="607"/>
      <c r="THK3182" s="607"/>
      <c r="THL3182" s="607"/>
      <c r="THM3182" s="607"/>
      <c r="THN3182" s="607"/>
      <c r="THO3182" s="607"/>
      <c r="THP3182" s="607"/>
      <c r="THQ3182" s="607"/>
      <c r="THR3182" s="607"/>
      <c r="THS3182" s="607"/>
      <c r="THT3182" s="607"/>
      <c r="THU3182" s="607"/>
      <c r="THV3182" s="607"/>
      <c r="THW3182" s="607"/>
      <c r="THX3182" s="607"/>
      <c r="THY3182" s="607"/>
      <c r="THZ3182" s="607"/>
      <c r="TIA3182" s="607"/>
      <c r="TIB3182" s="607"/>
      <c r="TIC3182" s="607"/>
      <c r="TID3182" s="607"/>
      <c r="TIE3182" s="607"/>
      <c r="TIF3182" s="607"/>
      <c r="TIG3182" s="607"/>
      <c r="TIH3182" s="607"/>
      <c r="TII3182" s="607"/>
      <c r="TIJ3182" s="607"/>
      <c r="TIK3182" s="607"/>
      <c r="TIL3182" s="607"/>
      <c r="TIM3182" s="607"/>
      <c r="TIN3182" s="607"/>
      <c r="TIO3182" s="607"/>
      <c r="TIP3182" s="607"/>
      <c r="TIQ3182" s="607"/>
      <c r="TIR3182" s="607"/>
      <c r="TIS3182" s="607"/>
      <c r="TIT3182" s="607"/>
      <c r="TIU3182" s="607"/>
      <c r="TIV3182" s="607"/>
      <c r="TIW3182" s="607"/>
      <c r="TIX3182" s="607"/>
      <c r="TIY3182" s="607"/>
      <c r="TIZ3182" s="607"/>
      <c r="TJA3182" s="607"/>
      <c r="TJB3182" s="607"/>
      <c r="TJC3182" s="607"/>
      <c r="TJD3182" s="607"/>
      <c r="TJE3182" s="607"/>
      <c r="TJF3182" s="607"/>
      <c r="TJG3182" s="607"/>
      <c r="TJH3182" s="607"/>
      <c r="TJI3182" s="607"/>
      <c r="TJJ3182" s="607"/>
      <c r="TJK3182" s="607"/>
      <c r="TJL3182" s="607"/>
      <c r="TJM3182" s="607"/>
      <c r="TJN3182" s="607"/>
      <c r="TJO3182" s="607"/>
      <c r="TJP3182" s="607"/>
      <c r="TJQ3182" s="607"/>
      <c r="TJR3182" s="607"/>
      <c r="TJS3182" s="607"/>
      <c r="TJT3182" s="607"/>
      <c r="TJU3182" s="607"/>
      <c r="TJV3182" s="607"/>
      <c r="TJW3182" s="607"/>
      <c r="TJX3182" s="607"/>
      <c r="TJY3182" s="607"/>
      <c r="TJZ3182" s="607"/>
      <c r="TKA3182" s="607"/>
      <c r="TKB3182" s="607"/>
      <c r="TKC3182" s="607"/>
      <c r="TKD3182" s="607"/>
      <c r="TKE3182" s="607"/>
      <c r="TKF3182" s="607"/>
      <c r="TKG3182" s="607"/>
      <c r="TKH3182" s="607"/>
      <c r="TKI3182" s="607"/>
      <c r="TKJ3182" s="607"/>
      <c r="TKK3182" s="607"/>
      <c r="TKL3182" s="607"/>
      <c r="TKM3182" s="607"/>
      <c r="TKN3182" s="607"/>
      <c r="TKO3182" s="607"/>
      <c r="TKP3182" s="607"/>
      <c r="TKQ3182" s="607"/>
      <c r="TKR3182" s="607"/>
      <c r="TKS3182" s="607"/>
      <c r="TKT3182" s="607"/>
      <c r="TKU3182" s="607"/>
      <c r="TKV3182" s="607"/>
      <c r="TKW3182" s="607"/>
      <c r="TKX3182" s="607"/>
      <c r="TKY3182" s="607"/>
      <c r="TKZ3182" s="607"/>
      <c r="TLA3182" s="607"/>
      <c r="TLB3182" s="607"/>
      <c r="TLC3182" s="607"/>
      <c r="TLD3182" s="607"/>
      <c r="TLE3182" s="607"/>
      <c r="TLF3182" s="607"/>
      <c r="TLG3182" s="607"/>
      <c r="TLH3182" s="607"/>
      <c r="TLI3182" s="607"/>
      <c r="TLJ3182" s="607"/>
      <c r="TLK3182" s="607"/>
      <c r="TLL3182" s="607"/>
      <c r="TLM3182" s="607"/>
      <c r="TLN3182" s="607"/>
      <c r="TLO3182" s="607"/>
      <c r="TLP3182" s="607"/>
      <c r="TLQ3182" s="607"/>
      <c r="TLR3182" s="607"/>
      <c r="TLS3182" s="607"/>
      <c r="TLT3182" s="607"/>
      <c r="TLU3182" s="607"/>
      <c r="TLV3182" s="607"/>
      <c r="TLW3182" s="607"/>
      <c r="TLX3182" s="607"/>
      <c r="TLY3182" s="607"/>
      <c r="TLZ3182" s="607"/>
      <c r="TMA3182" s="607"/>
      <c r="TMB3182" s="607"/>
      <c r="TMC3182" s="607"/>
      <c r="TMD3182" s="607"/>
      <c r="TME3182" s="607"/>
      <c r="TMF3182" s="607"/>
      <c r="TMG3182" s="607"/>
      <c r="TMH3182" s="607"/>
      <c r="TMI3182" s="607"/>
      <c r="TMJ3182" s="607"/>
      <c r="TMK3182" s="607"/>
      <c r="TML3182" s="607"/>
      <c r="TMM3182" s="607"/>
      <c r="TMN3182" s="607"/>
      <c r="TMO3182" s="607"/>
      <c r="TMP3182" s="607"/>
      <c r="TMQ3182" s="607"/>
      <c r="TMR3182" s="607"/>
      <c r="TMS3182" s="607"/>
      <c r="TMT3182" s="607"/>
      <c r="TMU3182" s="607"/>
      <c r="TMV3182" s="607"/>
      <c r="TMW3182" s="607"/>
      <c r="TMX3182" s="607"/>
      <c r="TMY3182" s="607"/>
      <c r="TMZ3182" s="607"/>
      <c r="TNA3182" s="607"/>
      <c r="TNB3182" s="607"/>
      <c r="TNC3182" s="607"/>
      <c r="TND3182" s="607"/>
      <c r="TNE3182" s="607"/>
      <c r="TNF3182" s="607"/>
      <c r="TNG3182" s="607"/>
      <c r="TNH3182" s="607"/>
      <c r="TNI3182" s="607"/>
      <c r="TNJ3182" s="607"/>
      <c r="TNK3182" s="607"/>
      <c r="TNL3182" s="607"/>
      <c r="TNM3182" s="607"/>
      <c r="TNN3182" s="607"/>
      <c r="TNO3182" s="607"/>
      <c r="TNP3182" s="607"/>
      <c r="TNQ3182" s="607"/>
      <c r="TNR3182" s="607"/>
      <c r="TNS3182" s="607"/>
      <c r="TNT3182" s="607"/>
      <c r="TNU3182" s="607"/>
      <c r="TNV3182" s="607"/>
      <c r="TNW3182" s="607"/>
      <c r="TNX3182" s="607"/>
      <c r="TNY3182" s="607"/>
      <c r="TNZ3182" s="607"/>
      <c r="TOA3182" s="607"/>
      <c r="TOB3182" s="607"/>
      <c r="TOC3182" s="607"/>
      <c r="TOD3182" s="607"/>
      <c r="TOE3182" s="607"/>
      <c r="TOF3182" s="607"/>
      <c r="TOG3182" s="607"/>
      <c r="TOH3182" s="607"/>
      <c r="TOI3182" s="607"/>
      <c r="TOJ3182" s="607"/>
      <c r="TOK3182" s="607"/>
      <c r="TOL3182" s="607"/>
      <c r="TOM3182" s="607"/>
      <c r="TON3182" s="607"/>
      <c r="TOO3182" s="607"/>
      <c r="TOP3182" s="607"/>
      <c r="TOQ3182" s="607"/>
      <c r="TOR3182" s="607"/>
      <c r="TOS3182" s="607"/>
      <c r="TOT3182" s="607"/>
      <c r="TOU3182" s="607"/>
      <c r="TOV3182" s="607"/>
      <c r="TOW3182" s="607"/>
      <c r="TOX3182" s="607"/>
      <c r="TOY3182" s="607"/>
      <c r="TOZ3182" s="607"/>
      <c r="TPA3182" s="607"/>
      <c r="TPB3182" s="607"/>
      <c r="TPC3182" s="607"/>
      <c r="TPD3182" s="607"/>
      <c r="TPE3182" s="607"/>
      <c r="TPF3182" s="607"/>
      <c r="TPG3182" s="607"/>
      <c r="TPH3182" s="607"/>
      <c r="TPI3182" s="607"/>
      <c r="TPJ3182" s="607"/>
      <c r="TPK3182" s="607"/>
      <c r="TPL3182" s="607"/>
      <c r="TPM3182" s="607"/>
      <c r="TPN3182" s="607"/>
      <c r="TPO3182" s="607"/>
      <c r="TPP3182" s="607"/>
      <c r="TPQ3182" s="607"/>
      <c r="TPR3182" s="607"/>
      <c r="TPS3182" s="607"/>
      <c r="TPT3182" s="607"/>
      <c r="TPU3182" s="607"/>
      <c r="TPV3182" s="607"/>
      <c r="TPW3182" s="607"/>
      <c r="TPX3182" s="607"/>
      <c r="TPY3182" s="607"/>
      <c r="TPZ3182" s="607"/>
      <c r="TQA3182" s="607"/>
      <c r="TQB3182" s="607"/>
      <c r="TQC3182" s="607"/>
      <c r="TQD3182" s="607"/>
      <c r="TQE3182" s="607"/>
      <c r="TQF3182" s="607"/>
      <c r="TQG3182" s="607"/>
      <c r="TQH3182" s="607"/>
      <c r="TQI3182" s="607"/>
      <c r="TQJ3182" s="607"/>
      <c r="TQK3182" s="607"/>
      <c r="TQL3182" s="607"/>
      <c r="TQM3182" s="607"/>
      <c r="TQN3182" s="607"/>
      <c r="TQO3182" s="607"/>
      <c r="TQP3182" s="607"/>
      <c r="TQQ3182" s="607"/>
      <c r="TQR3182" s="607"/>
      <c r="TQS3182" s="607"/>
      <c r="TQT3182" s="607"/>
      <c r="TQU3182" s="607"/>
      <c r="TQV3182" s="607"/>
      <c r="TQW3182" s="607"/>
      <c r="TQX3182" s="607"/>
      <c r="TQY3182" s="607"/>
      <c r="TQZ3182" s="607"/>
      <c r="TRA3182" s="607"/>
      <c r="TRB3182" s="607"/>
      <c r="TRC3182" s="607"/>
      <c r="TRD3182" s="607"/>
      <c r="TRE3182" s="607"/>
      <c r="TRF3182" s="607"/>
      <c r="TRG3182" s="607"/>
      <c r="TRH3182" s="607"/>
      <c r="TRI3182" s="607"/>
      <c r="TRJ3182" s="607"/>
      <c r="TRK3182" s="607"/>
      <c r="TRL3182" s="607"/>
      <c r="TRM3182" s="607"/>
      <c r="TRN3182" s="607"/>
      <c r="TRO3182" s="607"/>
      <c r="TRP3182" s="607"/>
      <c r="TRQ3182" s="607"/>
      <c r="TRR3182" s="607"/>
      <c r="TRS3182" s="607"/>
      <c r="TRT3182" s="607"/>
      <c r="TRU3182" s="607"/>
      <c r="TRV3182" s="607"/>
      <c r="TRW3182" s="607"/>
      <c r="TRX3182" s="607"/>
      <c r="TRY3182" s="607"/>
      <c r="TRZ3182" s="607"/>
      <c r="TSA3182" s="607"/>
      <c r="TSB3182" s="607"/>
      <c r="TSC3182" s="607"/>
      <c r="TSD3182" s="607"/>
      <c r="TSE3182" s="607"/>
      <c r="TSF3182" s="607"/>
      <c r="TSG3182" s="607"/>
      <c r="TSH3182" s="607"/>
      <c r="TSI3182" s="607"/>
      <c r="TSJ3182" s="607"/>
      <c r="TSK3182" s="607"/>
      <c r="TSL3182" s="607"/>
      <c r="TSM3182" s="607"/>
      <c r="TSN3182" s="607"/>
      <c r="TSO3182" s="607"/>
      <c r="TSP3182" s="607"/>
      <c r="TSQ3182" s="607"/>
      <c r="TSR3182" s="607"/>
      <c r="TSS3182" s="607"/>
      <c r="TST3182" s="607"/>
      <c r="TSU3182" s="607"/>
      <c r="TSV3182" s="607"/>
      <c r="TSW3182" s="607"/>
      <c r="TSX3182" s="607"/>
      <c r="TSY3182" s="607"/>
      <c r="TSZ3182" s="607"/>
      <c r="TTA3182" s="607"/>
      <c r="TTB3182" s="607"/>
      <c r="TTC3182" s="607"/>
      <c r="TTD3182" s="607"/>
      <c r="TTE3182" s="607"/>
      <c r="TTF3182" s="607"/>
      <c r="TTG3182" s="607"/>
      <c r="TTH3182" s="607"/>
      <c r="TTI3182" s="607"/>
      <c r="TTJ3182" s="607"/>
      <c r="TTK3182" s="607"/>
      <c r="TTL3182" s="607"/>
      <c r="TTM3182" s="607"/>
      <c r="TTN3182" s="607"/>
      <c r="TTO3182" s="607"/>
      <c r="TTP3182" s="607"/>
      <c r="TTQ3182" s="607"/>
      <c r="TTR3182" s="607"/>
      <c r="TTS3182" s="607"/>
      <c r="TTT3182" s="607"/>
      <c r="TTU3182" s="607"/>
      <c r="TTV3182" s="607"/>
      <c r="TTW3182" s="607"/>
      <c r="TTX3182" s="607"/>
      <c r="TTY3182" s="607"/>
      <c r="TTZ3182" s="607"/>
      <c r="TUA3182" s="607"/>
      <c r="TUB3182" s="607"/>
      <c r="TUC3182" s="607"/>
      <c r="TUD3182" s="607"/>
      <c r="TUE3182" s="607"/>
      <c r="TUF3182" s="607"/>
      <c r="TUG3182" s="607"/>
      <c r="TUH3182" s="607"/>
      <c r="TUI3182" s="607"/>
      <c r="TUJ3182" s="607"/>
      <c r="TUK3182" s="607"/>
      <c r="TUL3182" s="607"/>
      <c r="TUM3182" s="607"/>
      <c r="TUN3182" s="607"/>
      <c r="TUO3182" s="607"/>
      <c r="TUP3182" s="607"/>
      <c r="TUQ3182" s="607"/>
      <c r="TUR3182" s="607"/>
      <c r="TUS3182" s="607"/>
      <c r="TUT3182" s="607"/>
      <c r="TUU3182" s="607"/>
      <c r="TUV3182" s="607"/>
      <c r="TUW3182" s="607"/>
      <c r="TUX3182" s="607"/>
      <c r="TUY3182" s="607"/>
      <c r="TUZ3182" s="607"/>
      <c r="TVA3182" s="607"/>
      <c r="TVB3182" s="607"/>
      <c r="TVC3182" s="607"/>
      <c r="TVD3182" s="607"/>
      <c r="TVE3182" s="607"/>
      <c r="TVF3182" s="607"/>
      <c r="TVG3182" s="607"/>
      <c r="TVH3182" s="607"/>
      <c r="TVI3182" s="607"/>
      <c r="TVJ3182" s="607"/>
      <c r="TVK3182" s="607"/>
      <c r="TVL3182" s="607"/>
      <c r="TVM3182" s="607"/>
      <c r="TVN3182" s="607"/>
      <c r="TVO3182" s="607"/>
      <c r="TVP3182" s="607"/>
      <c r="TVQ3182" s="607"/>
      <c r="TVR3182" s="607"/>
      <c r="TVS3182" s="607"/>
      <c r="TVT3182" s="607"/>
      <c r="TVU3182" s="607"/>
      <c r="TVV3182" s="607"/>
      <c r="TVW3182" s="607"/>
      <c r="TVX3182" s="607"/>
      <c r="TVY3182" s="607"/>
      <c r="TVZ3182" s="607"/>
      <c r="TWA3182" s="607"/>
      <c r="TWB3182" s="607"/>
      <c r="TWC3182" s="607"/>
      <c r="TWD3182" s="607"/>
      <c r="TWE3182" s="607"/>
      <c r="TWF3182" s="607"/>
      <c r="TWG3182" s="607"/>
      <c r="TWH3182" s="607"/>
      <c r="TWI3182" s="607"/>
      <c r="TWJ3182" s="607"/>
      <c r="TWK3182" s="607"/>
      <c r="TWL3182" s="607"/>
      <c r="TWM3182" s="607"/>
      <c r="TWN3182" s="607"/>
      <c r="TWO3182" s="607"/>
      <c r="TWP3182" s="607"/>
      <c r="TWQ3182" s="607"/>
      <c r="TWR3182" s="607"/>
      <c r="TWS3182" s="607"/>
      <c r="TWT3182" s="607"/>
      <c r="TWU3182" s="607"/>
      <c r="TWV3182" s="607"/>
      <c r="TWW3182" s="607"/>
      <c r="TWX3182" s="607"/>
      <c r="TWY3182" s="607"/>
      <c r="TWZ3182" s="607"/>
      <c r="TXA3182" s="607"/>
      <c r="TXB3182" s="607"/>
      <c r="TXC3182" s="607"/>
      <c r="TXD3182" s="607"/>
      <c r="TXE3182" s="607"/>
      <c r="TXF3182" s="607"/>
      <c r="TXG3182" s="607"/>
      <c r="TXH3182" s="607"/>
      <c r="TXI3182" s="607"/>
      <c r="TXJ3182" s="607"/>
      <c r="TXK3182" s="607"/>
      <c r="TXL3182" s="607"/>
      <c r="TXM3182" s="607"/>
      <c r="TXN3182" s="607"/>
      <c r="TXO3182" s="607"/>
      <c r="TXP3182" s="607"/>
      <c r="TXQ3182" s="607"/>
      <c r="TXR3182" s="607"/>
      <c r="TXS3182" s="607"/>
      <c r="TXT3182" s="607"/>
      <c r="TXU3182" s="607"/>
      <c r="TXV3182" s="607"/>
      <c r="TXW3182" s="607"/>
      <c r="TXX3182" s="607"/>
      <c r="TXY3182" s="607"/>
      <c r="TXZ3182" s="607"/>
      <c r="TYA3182" s="607"/>
      <c r="TYB3182" s="607"/>
      <c r="TYC3182" s="607"/>
      <c r="TYD3182" s="607"/>
      <c r="TYE3182" s="607"/>
      <c r="TYF3182" s="607"/>
      <c r="TYG3182" s="607"/>
      <c r="TYH3182" s="607"/>
      <c r="TYI3182" s="607"/>
      <c r="TYJ3182" s="607"/>
      <c r="TYK3182" s="607"/>
      <c r="TYL3182" s="607"/>
      <c r="TYM3182" s="607"/>
      <c r="TYN3182" s="607"/>
      <c r="TYO3182" s="607"/>
      <c r="TYP3182" s="607"/>
      <c r="TYQ3182" s="607"/>
      <c r="TYR3182" s="607"/>
      <c r="TYS3182" s="607"/>
      <c r="TYT3182" s="607"/>
      <c r="TYU3182" s="607"/>
      <c r="TYV3182" s="607"/>
      <c r="TYW3182" s="607"/>
      <c r="TYX3182" s="607"/>
      <c r="TYY3182" s="607"/>
      <c r="TYZ3182" s="607"/>
      <c r="TZA3182" s="607"/>
      <c r="TZB3182" s="607"/>
      <c r="TZC3182" s="607"/>
      <c r="TZD3182" s="607"/>
      <c r="TZE3182" s="607"/>
      <c r="TZF3182" s="607"/>
      <c r="TZG3182" s="607"/>
      <c r="TZH3182" s="607"/>
      <c r="TZI3182" s="607"/>
      <c r="TZJ3182" s="607"/>
      <c r="TZK3182" s="607"/>
      <c r="TZL3182" s="607"/>
      <c r="TZM3182" s="607"/>
      <c r="TZN3182" s="607"/>
      <c r="TZO3182" s="607"/>
      <c r="TZP3182" s="607"/>
      <c r="TZQ3182" s="607"/>
      <c r="TZR3182" s="607"/>
      <c r="TZS3182" s="607"/>
      <c r="TZT3182" s="607"/>
      <c r="TZU3182" s="607"/>
      <c r="TZV3182" s="607"/>
      <c r="TZW3182" s="607"/>
      <c r="TZX3182" s="607"/>
      <c r="TZY3182" s="607"/>
      <c r="TZZ3182" s="607"/>
      <c r="UAA3182" s="607"/>
      <c r="UAB3182" s="607"/>
      <c r="UAC3182" s="607"/>
      <c r="UAD3182" s="607"/>
      <c r="UAE3182" s="607"/>
      <c r="UAF3182" s="607"/>
      <c r="UAG3182" s="607"/>
      <c r="UAH3182" s="607"/>
      <c r="UAI3182" s="607"/>
      <c r="UAJ3182" s="607"/>
      <c r="UAK3182" s="607"/>
      <c r="UAL3182" s="607"/>
      <c r="UAM3182" s="607"/>
      <c r="UAN3182" s="607"/>
      <c r="UAO3182" s="607"/>
      <c r="UAP3182" s="607"/>
      <c r="UAQ3182" s="607"/>
      <c r="UAR3182" s="607"/>
      <c r="UAS3182" s="607"/>
      <c r="UAT3182" s="607"/>
      <c r="UAU3182" s="607"/>
      <c r="UAV3182" s="607"/>
      <c r="UAW3182" s="607"/>
      <c r="UAX3182" s="607"/>
      <c r="UAY3182" s="607"/>
      <c r="UAZ3182" s="607"/>
      <c r="UBA3182" s="607"/>
      <c r="UBB3182" s="607"/>
      <c r="UBC3182" s="607"/>
      <c r="UBD3182" s="607"/>
      <c r="UBE3182" s="607"/>
      <c r="UBF3182" s="607"/>
      <c r="UBG3182" s="607"/>
      <c r="UBH3182" s="607"/>
      <c r="UBI3182" s="607"/>
      <c r="UBJ3182" s="607"/>
      <c r="UBK3182" s="607"/>
      <c r="UBL3182" s="607"/>
      <c r="UBM3182" s="607"/>
      <c r="UBN3182" s="607"/>
      <c r="UBO3182" s="607"/>
      <c r="UBP3182" s="607"/>
      <c r="UBQ3182" s="607"/>
      <c r="UBR3182" s="607"/>
      <c r="UBS3182" s="607"/>
      <c r="UBT3182" s="607"/>
      <c r="UBU3182" s="607"/>
      <c r="UBV3182" s="607"/>
      <c r="UBW3182" s="607"/>
      <c r="UBX3182" s="607"/>
      <c r="UBY3182" s="607"/>
      <c r="UBZ3182" s="607"/>
      <c r="UCA3182" s="607"/>
      <c r="UCB3182" s="607"/>
      <c r="UCC3182" s="607"/>
      <c r="UCD3182" s="607"/>
      <c r="UCE3182" s="607"/>
      <c r="UCF3182" s="607"/>
      <c r="UCG3182" s="607"/>
      <c r="UCH3182" s="607"/>
      <c r="UCI3182" s="607"/>
      <c r="UCJ3182" s="607"/>
      <c r="UCK3182" s="607"/>
      <c r="UCL3182" s="607"/>
      <c r="UCM3182" s="607"/>
      <c r="UCN3182" s="607"/>
      <c r="UCO3182" s="607"/>
      <c r="UCP3182" s="607"/>
      <c r="UCQ3182" s="607"/>
      <c r="UCR3182" s="607"/>
      <c r="UCS3182" s="607"/>
      <c r="UCT3182" s="607"/>
      <c r="UCU3182" s="607"/>
      <c r="UCV3182" s="607"/>
      <c r="UCW3182" s="607"/>
      <c r="UCX3182" s="607"/>
      <c r="UCY3182" s="607"/>
      <c r="UCZ3182" s="607"/>
      <c r="UDA3182" s="607"/>
      <c r="UDB3182" s="607"/>
      <c r="UDC3182" s="607"/>
      <c r="UDD3182" s="607"/>
      <c r="UDE3182" s="607"/>
      <c r="UDF3182" s="607"/>
      <c r="UDG3182" s="607"/>
      <c r="UDH3182" s="607"/>
      <c r="UDI3182" s="607"/>
      <c r="UDJ3182" s="607"/>
      <c r="UDK3182" s="607"/>
      <c r="UDL3182" s="607"/>
      <c r="UDM3182" s="607"/>
      <c r="UDN3182" s="607"/>
      <c r="UDO3182" s="607"/>
      <c r="UDP3182" s="607"/>
      <c r="UDQ3182" s="607"/>
      <c r="UDR3182" s="607"/>
      <c r="UDS3182" s="607"/>
      <c r="UDT3182" s="607"/>
      <c r="UDU3182" s="607"/>
      <c r="UDV3182" s="607"/>
      <c r="UDW3182" s="607"/>
      <c r="UDX3182" s="607"/>
      <c r="UDY3182" s="607"/>
      <c r="UDZ3182" s="607"/>
      <c r="UEA3182" s="607"/>
      <c r="UEB3182" s="607"/>
      <c r="UEC3182" s="607"/>
      <c r="UED3182" s="607"/>
      <c r="UEE3182" s="607"/>
      <c r="UEF3182" s="607"/>
      <c r="UEG3182" s="607"/>
      <c r="UEH3182" s="607"/>
      <c r="UEI3182" s="607"/>
      <c r="UEJ3182" s="607"/>
      <c r="UEK3182" s="607"/>
      <c r="UEL3182" s="607"/>
      <c r="UEM3182" s="607"/>
      <c r="UEN3182" s="607"/>
      <c r="UEO3182" s="607"/>
      <c r="UEP3182" s="607"/>
      <c r="UEQ3182" s="607"/>
      <c r="UER3182" s="607"/>
      <c r="UES3182" s="607"/>
      <c r="UET3182" s="607"/>
      <c r="UEU3182" s="607"/>
      <c r="UEV3182" s="607"/>
      <c r="UEW3182" s="607"/>
      <c r="UEX3182" s="607"/>
      <c r="UEY3182" s="607"/>
      <c r="UEZ3182" s="607"/>
      <c r="UFA3182" s="607"/>
      <c r="UFB3182" s="607"/>
      <c r="UFC3182" s="607"/>
      <c r="UFD3182" s="607"/>
      <c r="UFE3182" s="607"/>
      <c r="UFF3182" s="607"/>
      <c r="UFG3182" s="607"/>
      <c r="UFH3182" s="607"/>
      <c r="UFI3182" s="607"/>
      <c r="UFJ3182" s="607"/>
      <c r="UFK3182" s="607"/>
      <c r="UFL3182" s="607"/>
      <c r="UFM3182" s="607"/>
      <c r="UFN3182" s="607"/>
      <c r="UFO3182" s="607"/>
      <c r="UFP3182" s="607"/>
      <c r="UFQ3182" s="607"/>
      <c r="UFR3182" s="607"/>
      <c r="UFS3182" s="607"/>
      <c r="UFT3182" s="607"/>
      <c r="UFU3182" s="607"/>
      <c r="UFV3182" s="607"/>
      <c r="UFW3182" s="607"/>
      <c r="UFX3182" s="607"/>
      <c r="UFY3182" s="607"/>
      <c r="UFZ3182" s="607"/>
      <c r="UGA3182" s="607"/>
      <c r="UGB3182" s="607"/>
      <c r="UGC3182" s="607"/>
      <c r="UGD3182" s="607"/>
      <c r="UGE3182" s="607"/>
      <c r="UGF3182" s="607"/>
      <c r="UGG3182" s="607"/>
      <c r="UGH3182" s="607"/>
      <c r="UGI3182" s="607"/>
      <c r="UGJ3182" s="607"/>
      <c r="UGK3182" s="607"/>
      <c r="UGL3182" s="607"/>
      <c r="UGM3182" s="607"/>
      <c r="UGN3182" s="607"/>
      <c r="UGO3182" s="607"/>
      <c r="UGP3182" s="607"/>
      <c r="UGQ3182" s="607"/>
      <c r="UGR3182" s="607"/>
      <c r="UGS3182" s="607"/>
      <c r="UGT3182" s="607"/>
      <c r="UGU3182" s="607"/>
      <c r="UGV3182" s="607"/>
      <c r="UGW3182" s="607"/>
      <c r="UGX3182" s="607"/>
      <c r="UGY3182" s="607"/>
      <c r="UGZ3182" s="607"/>
      <c r="UHA3182" s="607"/>
      <c r="UHB3182" s="607"/>
      <c r="UHC3182" s="607"/>
      <c r="UHD3182" s="607"/>
      <c r="UHE3182" s="607"/>
      <c r="UHF3182" s="607"/>
      <c r="UHG3182" s="607"/>
      <c r="UHH3182" s="607"/>
      <c r="UHI3182" s="607"/>
      <c r="UHJ3182" s="607"/>
      <c r="UHK3182" s="607"/>
      <c r="UHL3182" s="607"/>
      <c r="UHM3182" s="607"/>
      <c r="UHN3182" s="607"/>
      <c r="UHO3182" s="607"/>
      <c r="UHP3182" s="607"/>
      <c r="UHQ3182" s="607"/>
      <c r="UHR3182" s="607"/>
      <c r="UHS3182" s="607"/>
      <c r="UHT3182" s="607"/>
      <c r="UHU3182" s="607"/>
      <c r="UHV3182" s="607"/>
      <c r="UHW3182" s="607"/>
      <c r="UHX3182" s="607"/>
      <c r="UHY3182" s="607"/>
      <c r="UHZ3182" s="607"/>
      <c r="UIA3182" s="607"/>
      <c r="UIB3182" s="607"/>
      <c r="UIC3182" s="607"/>
      <c r="UID3182" s="607"/>
      <c r="UIE3182" s="607"/>
      <c r="UIF3182" s="607"/>
      <c r="UIG3182" s="607"/>
      <c r="UIH3182" s="607"/>
      <c r="UII3182" s="607"/>
      <c r="UIJ3182" s="607"/>
      <c r="UIK3182" s="607"/>
      <c r="UIL3182" s="607"/>
      <c r="UIM3182" s="607"/>
      <c r="UIN3182" s="607"/>
      <c r="UIO3182" s="607"/>
      <c r="UIP3182" s="607"/>
      <c r="UIQ3182" s="607"/>
      <c r="UIR3182" s="607"/>
      <c r="UIS3182" s="607"/>
      <c r="UIT3182" s="607"/>
      <c r="UIU3182" s="607"/>
      <c r="UIV3182" s="607"/>
      <c r="UIW3182" s="607"/>
      <c r="UIX3182" s="607"/>
      <c r="UIY3182" s="607"/>
      <c r="UIZ3182" s="607"/>
      <c r="UJA3182" s="607"/>
      <c r="UJB3182" s="607"/>
      <c r="UJC3182" s="607"/>
      <c r="UJD3182" s="607"/>
      <c r="UJE3182" s="607"/>
      <c r="UJF3182" s="607"/>
      <c r="UJG3182" s="607"/>
      <c r="UJH3182" s="607"/>
      <c r="UJI3182" s="607"/>
      <c r="UJJ3182" s="607"/>
      <c r="UJK3182" s="607"/>
      <c r="UJL3182" s="607"/>
      <c r="UJM3182" s="607"/>
      <c r="UJN3182" s="607"/>
      <c r="UJO3182" s="607"/>
      <c r="UJP3182" s="607"/>
      <c r="UJQ3182" s="607"/>
      <c r="UJR3182" s="607"/>
      <c r="UJS3182" s="607"/>
      <c r="UJT3182" s="607"/>
      <c r="UJU3182" s="607"/>
      <c r="UJV3182" s="607"/>
      <c r="UJW3182" s="607"/>
      <c r="UJX3182" s="607"/>
      <c r="UJY3182" s="607"/>
      <c r="UJZ3182" s="607"/>
      <c r="UKA3182" s="607"/>
      <c r="UKB3182" s="607"/>
      <c r="UKC3182" s="607"/>
      <c r="UKD3182" s="607"/>
      <c r="UKE3182" s="607"/>
      <c r="UKF3182" s="607"/>
      <c r="UKG3182" s="607"/>
      <c r="UKH3182" s="607"/>
      <c r="UKI3182" s="607"/>
      <c r="UKJ3182" s="607"/>
      <c r="UKK3182" s="607"/>
      <c r="UKL3182" s="607"/>
      <c r="UKM3182" s="607"/>
      <c r="UKN3182" s="607"/>
      <c r="UKO3182" s="607"/>
      <c r="UKP3182" s="607"/>
      <c r="UKQ3182" s="607"/>
      <c r="UKR3182" s="607"/>
      <c r="UKS3182" s="607"/>
      <c r="UKT3182" s="607"/>
      <c r="UKU3182" s="607"/>
      <c r="UKV3182" s="607"/>
      <c r="UKW3182" s="607"/>
      <c r="UKX3182" s="607"/>
      <c r="UKY3182" s="607"/>
      <c r="UKZ3182" s="607"/>
      <c r="ULA3182" s="607"/>
      <c r="ULB3182" s="607"/>
      <c r="ULC3182" s="607"/>
      <c r="ULD3182" s="607"/>
      <c r="ULE3182" s="607"/>
      <c r="ULF3182" s="607"/>
      <c r="ULG3182" s="607"/>
      <c r="ULH3182" s="607"/>
      <c r="ULI3182" s="607"/>
      <c r="ULJ3182" s="607"/>
      <c r="ULK3182" s="607"/>
      <c r="ULL3182" s="607"/>
      <c r="ULM3182" s="607"/>
      <c r="ULN3182" s="607"/>
      <c r="ULO3182" s="607"/>
      <c r="ULP3182" s="607"/>
      <c r="ULQ3182" s="607"/>
      <c r="ULR3182" s="607"/>
      <c r="ULS3182" s="607"/>
      <c r="ULT3182" s="607"/>
      <c r="ULU3182" s="607"/>
      <c r="ULV3182" s="607"/>
      <c r="ULW3182" s="607"/>
      <c r="ULX3182" s="607"/>
      <c r="ULY3182" s="607"/>
      <c r="ULZ3182" s="607"/>
      <c r="UMA3182" s="607"/>
      <c r="UMB3182" s="607"/>
      <c r="UMC3182" s="607"/>
      <c r="UMD3182" s="607"/>
      <c r="UME3182" s="607"/>
      <c r="UMF3182" s="607"/>
      <c r="UMG3182" s="607"/>
      <c r="UMH3182" s="607"/>
      <c r="UMI3182" s="607"/>
      <c r="UMJ3182" s="607"/>
      <c r="UMK3182" s="607"/>
      <c r="UML3182" s="607"/>
      <c r="UMM3182" s="607"/>
      <c r="UMN3182" s="607"/>
      <c r="UMO3182" s="607"/>
      <c r="UMP3182" s="607"/>
      <c r="UMQ3182" s="607"/>
      <c r="UMR3182" s="607"/>
      <c r="UMS3182" s="607"/>
      <c r="UMT3182" s="607"/>
      <c r="UMU3182" s="607"/>
      <c r="UMV3182" s="607"/>
      <c r="UMW3182" s="607"/>
      <c r="UMX3182" s="607"/>
      <c r="UMY3182" s="607"/>
      <c r="UMZ3182" s="607"/>
      <c r="UNA3182" s="607"/>
      <c r="UNB3182" s="607"/>
      <c r="UNC3182" s="607"/>
      <c r="UND3182" s="607"/>
      <c r="UNE3182" s="607"/>
      <c r="UNF3182" s="607"/>
      <c r="UNG3182" s="607"/>
      <c r="UNH3182" s="607"/>
      <c r="UNI3182" s="607"/>
      <c r="UNJ3182" s="607"/>
      <c r="UNK3182" s="607"/>
      <c r="UNL3182" s="607"/>
      <c r="UNM3182" s="607"/>
      <c r="UNN3182" s="607"/>
      <c r="UNO3182" s="607"/>
      <c r="UNP3182" s="607"/>
      <c r="UNQ3182" s="607"/>
      <c r="UNR3182" s="607"/>
      <c r="UNS3182" s="607"/>
      <c r="UNT3182" s="607"/>
      <c r="UNU3182" s="607"/>
      <c r="UNV3182" s="607"/>
      <c r="UNW3182" s="607"/>
      <c r="UNX3182" s="607"/>
      <c r="UNY3182" s="607"/>
      <c r="UNZ3182" s="607"/>
      <c r="UOA3182" s="607"/>
      <c r="UOB3182" s="607"/>
      <c r="UOC3182" s="607"/>
      <c r="UOD3182" s="607"/>
      <c r="UOE3182" s="607"/>
      <c r="UOF3182" s="607"/>
      <c r="UOG3182" s="607"/>
      <c r="UOH3182" s="607"/>
      <c r="UOI3182" s="607"/>
      <c r="UOJ3182" s="607"/>
      <c r="UOK3182" s="607"/>
      <c r="UOL3182" s="607"/>
      <c r="UOM3182" s="607"/>
      <c r="UON3182" s="607"/>
      <c r="UOO3182" s="607"/>
      <c r="UOP3182" s="607"/>
      <c r="UOQ3182" s="607"/>
      <c r="UOR3182" s="607"/>
      <c r="UOS3182" s="607"/>
      <c r="UOT3182" s="607"/>
      <c r="UOU3182" s="607"/>
      <c r="UOV3182" s="607"/>
      <c r="UOW3182" s="607"/>
      <c r="UOX3182" s="607"/>
      <c r="UOY3182" s="607"/>
      <c r="UOZ3182" s="607"/>
      <c r="UPA3182" s="607"/>
      <c r="UPB3182" s="607"/>
      <c r="UPC3182" s="607"/>
      <c r="UPD3182" s="607"/>
      <c r="UPE3182" s="607"/>
      <c r="UPF3182" s="607"/>
      <c r="UPG3182" s="607"/>
      <c r="UPH3182" s="607"/>
      <c r="UPI3182" s="607"/>
      <c r="UPJ3182" s="607"/>
      <c r="UPK3182" s="607"/>
      <c r="UPL3182" s="607"/>
      <c r="UPM3182" s="607"/>
      <c r="UPN3182" s="607"/>
      <c r="UPO3182" s="607"/>
      <c r="UPP3182" s="607"/>
      <c r="UPQ3182" s="607"/>
      <c r="UPR3182" s="607"/>
      <c r="UPS3182" s="607"/>
      <c r="UPT3182" s="607"/>
      <c r="UPU3182" s="607"/>
      <c r="UPV3182" s="607"/>
      <c r="UPW3182" s="607"/>
      <c r="UPX3182" s="607"/>
      <c r="UPY3182" s="607"/>
      <c r="UPZ3182" s="607"/>
      <c r="UQA3182" s="607"/>
      <c r="UQB3182" s="607"/>
      <c r="UQC3182" s="607"/>
      <c r="UQD3182" s="607"/>
      <c r="UQE3182" s="607"/>
      <c r="UQF3182" s="607"/>
      <c r="UQG3182" s="607"/>
      <c r="UQH3182" s="607"/>
      <c r="UQI3182" s="607"/>
      <c r="UQJ3182" s="607"/>
      <c r="UQK3182" s="607"/>
      <c r="UQL3182" s="607"/>
      <c r="UQM3182" s="607"/>
      <c r="UQN3182" s="607"/>
      <c r="UQO3182" s="607"/>
      <c r="UQP3182" s="607"/>
      <c r="UQQ3182" s="607"/>
      <c r="UQR3182" s="607"/>
      <c r="UQS3182" s="607"/>
      <c r="UQT3182" s="607"/>
      <c r="UQU3182" s="607"/>
      <c r="UQV3182" s="607"/>
      <c r="UQW3182" s="607"/>
      <c r="UQX3182" s="607"/>
      <c r="UQY3182" s="607"/>
      <c r="UQZ3182" s="607"/>
      <c r="URA3182" s="607"/>
      <c r="URB3182" s="607"/>
      <c r="URC3182" s="607"/>
      <c r="URD3182" s="607"/>
      <c r="URE3182" s="607"/>
      <c r="URF3182" s="607"/>
      <c r="URG3182" s="607"/>
      <c r="URH3182" s="607"/>
      <c r="URI3182" s="607"/>
      <c r="URJ3182" s="607"/>
      <c r="URK3182" s="607"/>
      <c r="URL3182" s="607"/>
      <c r="URM3182" s="607"/>
      <c r="URN3182" s="607"/>
      <c r="URO3182" s="607"/>
      <c r="URP3182" s="607"/>
      <c r="URQ3182" s="607"/>
      <c r="URR3182" s="607"/>
      <c r="URS3182" s="607"/>
      <c r="URT3182" s="607"/>
      <c r="URU3182" s="607"/>
      <c r="URV3182" s="607"/>
      <c r="URW3182" s="607"/>
      <c r="URX3182" s="607"/>
      <c r="URY3182" s="607"/>
      <c r="URZ3182" s="607"/>
      <c r="USA3182" s="607"/>
      <c r="USB3182" s="607"/>
      <c r="USC3182" s="607"/>
      <c r="USD3182" s="607"/>
      <c r="USE3182" s="607"/>
      <c r="USF3182" s="607"/>
      <c r="USG3182" s="607"/>
      <c r="USH3182" s="607"/>
      <c r="USI3182" s="607"/>
      <c r="USJ3182" s="607"/>
      <c r="USK3182" s="607"/>
      <c r="USL3182" s="607"/>
      <c r="USM3182" s="607"/>
      <c r="USN3182" s="607"/>
      <c r="USO3182" s="607"/>
      <c r="USP3182" s="607"/>
      <c r="USQ3182" s="607"/>
      <c r="USR3182" s="607"/>
      <c r="USS3182" s="607"/>
      <c r="UST3182" s="607"/>
      <c r="USU3182" s="607"/>
      <c r="USV3182" s="607"/>
      <c r="USW3182" s="607"/>
      <c r="USX3182" s="607"/>
      <c r="USY3182" s="607"/>
      <c r="USZ3182" s="607"/>
      <c r="UTA3182" s="607"/>
      <c r="UTB3182" s="607"/>
      <c r="UTC3182" s="607"/>
      <c r="UTD3182" s="607"/>
      <c r="UTE3182" s="607"/>
      <c r="UTF3182" s="607"/>
      <c r="UTG3182" s="607"/>
      <c r="UTH3182" s="607"/>
      <c r="UTI3182" s="607"/>
      <c r="UTJ3182" s="607"/>
      <c r="UTK3182" s="607"/>
      <c r="UTL3182" s="607"/>
      <c r="UTM3182" s="607"/>
      <c r="UTN3182" s="607"/>
      <c r="UTO3182" s="607"/>
      <c r="UTP3182" s="607"/>
      <c r="UTQ3182" s="607"/>
      <c r="UTR3182" s="607"/>
      <c r="UTS3182" s="607"/>
      <c r="UTT3182" s="607"/>
      <c r="UTU3182" s="607"/>
      <c r="UTV3182" s="607"/>
      <c r="UTW3182" s="607"/>
      <c r="UTX3182" s="607"/>
      <c r="UTY3182" s="607"/>
      <c r="UTZ3182" s="607"/>
      <c r="UUA3182" s="607"/>
      <c r="UUB3182" s="607"/>
      <c r="UUC3182" s="607"/>
      <c r="UUD3182" s="607"/>
      <c r="UUE3182" s="607"/>
      <c r="UUF3182" s="607"/>
      <c r="UUG3182" s="607"/>
      <c r="UUH3182" s="607"/>
      <c r="UUI3182" s="607"/>
      <c r="UUJ3182" s="607"/>
      <c r="UUK3182" s="607"/>
      <c r="UUL3182" s="607"/>
      <c r="UUM3182" s="607"/>
      <c r="UUN3182" s="607"/>
      <c r="UUO3182" s="607"/>
      <c r="UUP3182" s="607"/>
      <c r="UUQ3182" s="607"/>
      <c r="UUR3182" s="607"/>
      <c r="UUS3182" s="607"/>
      <c r="UUT3182" s="607"/>
      <c r="UUU3182" s="607"/>
      <c r="UUV3182" s="607"/>
      <c r="UUW3182" s="607"/>
      <c r="UUX3182" s="607"/>
      <c r="UUY3182" s="607"/>
      <c r="UUZ3182" s="607"/>
      <c r="UVA3182" s="607"/>
      <c r="UVB3182" s="607"/>
      <c r="UVC3182" s="607"/>
      <c r="UVD3182" s="607"/>
      <c r="UVE3182" s="607"/>
      <c r="UVF3182" s="607"/>
      <c r="UVG3182" s="607"/>
      <c r="UVH3182" s="607"/>
      <c r="UVI3182" s="607"/>
      <c r="UVJ3182" s="607"/>
      <c r="UVK3182" s="607"/>
      <c r="UVL3182" s="607"/>
      <c r="UVM3182" s="607"/>
      <c r="UVN3182" s="607"/>
      <c r="UVO3182" s="607"/>
      <c r="UVP3182" s="607"/>
      <c r="UVQ3182" s="607"/>
      <c r="UVR3182" s="607"/>
      <c r="UVS3182" s="607"/>
      <c r="UVT3182" s="607"/>
      <c r="UVU3182" s="607"/>
      <c r="UVV3182" s="607"/>
      <c r="UVW3182" s="607"/>
      <c r="UVX3182" s="607"/>
      <c r="UVY3182" s="607"/>
      <c r="UVZ3182" s="607"/>
      <c r="UWA3182" s="607"/>
      <c r="UWB3182" s="607"/>
      <c r="UWC3182" s="607"/>
      <c r="UWD3182" s="607"/>
      <c r="UWE3182" s="607"/>
      <c r="UWF3182" s="607"/>
      <c r="UWG3182" s="607"/>
      <c r="UWH3182" s="607"/>
      <c r="UWI3182" s="607"/>
      <c r="UWJ3182" s="607"/>
      <c r="UWK3182" s="607"/>
      <c r="UWL3182" s="607"/>
      <c r="UWM3182" s="607"/>
      <c r="UWN3182" s="607"/>
      <c r="UWO3182" s="607"/>
      <c r="UWP3182" s="607"/>
      <c r="UWQ3182" s="607"/>
      <c r="UWR3182" s="607"/>
      <c r="UWS3182" s="607"/>
      <c r="UWT3182" s="607"/>
      <c r="UWU3182" s="607"/>
      <c r="UWV3182" s="607"/>
      <c r="UWW3182" s="607"/>
      <c r="UWX3182" s="607"/>
      <c r="UWY3182" s="607"/>
      <c r="UWZ3182" s="607"/>
      <c r="UXA3182" s="607"/>
      <c r="UXB3182" s="607"/>
      <c r="UXC3182" s="607"/>
      <c r="UXD3182" s="607"/>
      <c r="UXE3182" s="607"/>
      <c r="UXF3182" s="607"/>
      <c r="UXG3182" s="607"/>
      <c r="UXH3182" s="607"/>
      <c r="UXI3182" s="607"/>
      <c r="UXJ3182" s="607"/>
      <c r="UXK3182" s="607"/>
      <c r="UXL3182" s="607"/>
      <c r="UXM3182" s="607"/>
      <c r="UXN3182" s="607"/>
      <c r="UXO3182" s="607"/>
      <c r="UXP3182" s="607"/>
      <c r="UXQ3182" s="607"/>
      <c r="UXR3182" s="607"/>
      <c r="UXS3182" s="607"/>
      <c r="UXT3182" s="607"/>
      <c r="UXU3182" s="607"/>
      <c r="UXV3182" s="607"/>
      <c r="UXW3182" s="607"/>
      <c r="UXX3182" s="607"/>
      <c r="UXY3182" s="607"/>
      <c r="UXZ3182" s="607"/>
      <c r="UYA3182" s="607"/>
      <c r="UYB3182" s="607"/>
      <c r="UYC3182" s="607"/>
      <c r="UYD3182" s="607"/>
      <c r="UYE3182" s="607"/>
      <c r="UYF3182" s="607"/>
      <c r="UYG3182" s="607"/>
      <c r="UYH3182" s="607"/>
      <c r="UYI3182" s="607"/>
      <c r="UYJ3182" s="607"/>
      <c r="UYK3182" s="607"/>
      <c r="UYL3182" s="607"/>
      <c r="UYM3182" s="607"/>
      <c r="UYN3182" s="607"/>
      <c r="UYO3182" s="607"/>
      <c r="UYP3182" s="607"/>
      <c r="UYQ3182" s="607"/>
      <c r="UYR3182" s="607"/>
      <c r="UYS3182" s="607"/>
      <c r="UYT3182" s="607"/>
      <c r="UYU3182" s="607"/>
      <c r="UYV3182" s="607"/>
      <c r="UYW3182" s="607"/>
      <c r="UYX3182" s="607"/>
      <c r="UYY3182" s="607"/>
      <c r="UYZ3182" s="607"/>
      <c r="UZA3182" s="607"/>
      <c r="UZB3182" s="607"/>
      <c r="UZC3182" s="607"/>
      <c r="UZD3182" s="607"/>
      <c r="UZE3182" s="607"/>
      <c r="UZF3182" s="607"/>
      <c r="UZG3182" s="607"/>
      <c r="UZH3182" s="607"/>
      <c r="UZI3182" s="607"/>
      <c r="UZJ3182" s="607"/>
      <c r="UZK3182" s="607"/>
      <c r="UZL3182" s="607"/>
      <c r="UZM3182" s="607"/>
      <c r="UZN3182" s="607"/>
      <c r="UZO3182" s="607"/>
      <c r="UZP3182" s="607"/>
      <c r="UZQ3182" s="607"/>
      <c r="UZR3182" s="607"/>
      <c r="UZS3182" s="607"/>
      <c r="UZT3182" s="607"/>
      <c r="UZU3182" s="607"/>
      <c r="UZV3182" s="607"/>
      <c r="UZW3182" s="607"/>
      <c r="UZX3182" s="607"/>
      <c r="UZY3182" s="607"/>
      <c r="UZZ3182" s="607"/>
      <c r="VAA3182" s="607"/>
      <c r="VAB3182" s="607"/>
      <c r="VAC3182" s="607"/>
      <c r="VAD3182" s="607"/>
      <c r="VAE3182" s="607"/>
      <c r="VAF3182" s="607"/>
      <c r="VAG3182" s="607"/>
      <c r="VAH3182" s="607"/>
      <c r="VAI3182" s="607"/>
      <c r="VAJ3182" s="607"/>
      <c r="VAK3182" s="607"/>
      <c r="VAL3182" s="607"/>
      <c r="VAM3182" s="607"/>
      <c r="VAN3182" s="607"/>
      <c r="VAO3182" s="607"/>
      <c r="VAP3182" s="607"/>
      <c r="VAQ3182" s="607"/>
      <c r="VAR3182" s="607"/>
      <c r="VAS3182" s="607"/>
      <c r="VAT3182" s="607"/>
      <c r="VAU3182" s="607"/>
      <c r="VAV3182" s="607"/>
      <c r="VAW3182" s="607"/>
      <c r="VAX3182" s="607"/>
      <c r="VAY3182" s="607"/>
      <c r="VAZ3182" s="607"/>
      <c r="VBA3182" s="607"/>
      <c r="VBB3182" s="607"/>
      <c r="VBC3182" s="607"/>
      <c r="VBD3182" s="607"/>
      <c r="VBE3182" s="607"/>
      <c r="VBF3182" s="607"/>
      <c r="VBG3182" s="607"/>
      <c r="VBH3182" s="607"/>
      <c r="VBI3182" s="607"/>
      <c r="VBJ3182" s="607"/>
      <c r="VBK3182" s="607"/>
      <c r="VBL3182" s="607"/>
      <c r="VBM3182" s="607"/>
      <c r="VBN3182" s="607"/>
      <c r="VBO3182" s="607"/>
      <c r="VBP3182" s="607"/>
      <c r="VBQ3182" s="607"/>
      <c r="VBR3182" s="607"/>
      <c r="VBS3182" s="607"/>
      <c r="VBT3182" s="607"/>
      <c r="VBU3182" s="607"/>
      <c r="VBV3182" s="607"/>
      <c r="VBW3182" s="607"/>
      <c r="VBX3182" s="607"/>
      <c r="VBY3182" s="607"/>
      <c r="VBZ3182" s="607"/>
      <c r="VCA3182" s="607"/>
      <c r="VCB3182" s="607"/>
      <c r="VCC3182" s="607"/>
      <c r="VCD3182" s="607"/>
      <c r="VCE3182" s="607"/>
      <c r="VCF3182" s="607"/>
      <c r="VCG3182" s="607"/>
      <c r="VCH3182" s="607"/>
      <c r="VCI3182" s="607"/>
      <c r="VCJ3182" s="607"/>
      <c r="VCK3182" s="607"/>
      <c r="VCL3182" s="607"/>
      <c r="VCM3182" s="607"/>
      <c r="VCN3182" s="607"/>
      <c r="VCO3182" s="607"/>
      <c r="VCP3182" s="607"/>
      <c r="VCQ3182" s="607"/>
      <c r="VCR3182" s="607"/>
      <c r="VCS3182" s="607"/>
      <c r="VCT3182" s="607"/>
      <c r="VCU3182" s="607"/>
      <c r="VCV3182" s="607"/>
      <c r="VCW3182" s="607"/>
      <c r="VCX3182" s="607"/>
      <c r="VCY3182" s="607"/>
      <c r="VCZ3182" s="607"/>
      <c r="VDA3182" s="607"/>
      <c r="VDB3182" s="607"/>
      <c r="VDC3182" s="607"/>
      <c r="VDD3182" s="607"/>
      <c r="VDE3182" s="607"/>
      <c r="VDF3182" s="607"/>
      <c r="VDG3182" s="607"/>
      <c r="VDH3182" s="607"/>
      <c r="VDI3182" s="607"/>
      <c r="VDJ3182" s="607"/>
      <c r="VDK3182" s="607"/>
      <c r="VDL3182" s="607"/>
      <c r="VDM3182" s="607"/>
      <c r="VDN3182" s="607"/>
      <c r="VDO3182" s="607"/>
      <c r="VDP3182" s="607"/>
      <c r="VDQ3182" s="607"/>
      <c r="VDR3182" s="607"/>
      <c r="VDS3182" s="607"/>
      <c r="VDT3182" s="607"/>
      <c r="VDU3182" s="607"/>
      <c r="VDV3182" s="607"/>
      <c r="VDW3182" s="607"/>
      <c r="VDX3182" s="607"/>
      <c r="VDY3182" s="607"/>
      <c r="VDZ3182" s="607"/>
      <c r="VEA3182" s="607"/>
      <c r="VEB3182" s="607"/>
      <c r="VEC3182" s="607"/>
      <c r="VED3182" s="607"/>
      <c r="VEE3182" s="607"/>
      <c r="VEF3182" s="607"/>
      <c r="VEG3182" s="607"/>
      <c r="VEH3182" s="607"/>
      <c r="VEI3182" s="607"/>
      <c r="VEJ3182" s="607"/>
      <c r="VEK3182" s="607"/>
      <c r="VEL3182" s="607"/>
      <c r="VEM3182" s="607"/>
      <c r="VEN3182" s="607"/>
      <c r="VEO3182" s="607"/>
      <c r="VEP3182" s="607"/>
      <c r="VEQ3182" s="607"/>
      <c r="VER3182" s="607"/>
      <c r="VES3182" s="607"/>
      <c r="VET3182" s="607"/>
      <c r="VEU3182" s="607"/>
      <c r="VEV3182" s="607"/>
      <c r="VEW3182" s="607"/>
      <c r="VEX3182" s="607"/>
      <c r="VEY3182" s="607"/>
      <c r="VEZ3182" s="607"/>
      <c r="VFA3182" s="607"/>
      <c r="VFB3182" s="607"/>
      <c r="VFC3182" s="607"/>
      <c r="VFD3182" s="607"/>
      <c r="VFE3182" s="607"/>
      <c r="VFF3182" s="607"/>
      <c r="VFG3182" s="607"/>
      <c r="VFH3182" s="607"/>
      <c r="VFI3182" s="607"/>
      <c r="VFJ3182" s="607"/>
      <c r="VFK3182" s="607"/>
      <c r="VFL3182" s="607"/>
      <c r="VFM3182" s="607"/>
      <c r="VFN3182" s="607"/>
      <c r="VFO3182" s="607"/>
      <c r="VFP3182" s="607"/>
      <c r="VFQ3182" s="607"/>
      <c r="VFR3182" s="607"/>
      <c r="VFS3182" s="607"/>
      <c r="VFT3182" s="607"/>
      <c r="VFU3182" s="607"/>
      <c r="VFV3182" s="607"/>
      <c r="VFW3182" s="607"/>
      <c r="VFX3182" s="607"/>
      <c r="VFY3182" s="607"/>
      <c r="VFZ3182" s="607"/>
      <c r="VGA3182" s="607"/>
      <c r="VGB3182" s="607"/>
      <c r="VGC3182" s="607"/>
      <c r="VGD3182" s="607"/>
      <c r="VGE3182" s="607"/>
      <c r="VGF3182" s="607"/>
      <c r="VGG3182" s="607"/>
      <c r="VGH3182" s="607"/>
      <c r="VGI3182" s="607"/>
      <c r="VGJ3182" s="607"/>
      <c r="VGK3182" s="607"/>
      <c r="VGL3182" s="607"/>
      <c r="VGM3182" s="607"/>
      <c r="VGN3182" s="607"/>
      <c r="VGO3182" s="607"/>
      <c r="VGP3182" s="607"/>
      <c r="VGQ3182" s="607"/>
      <c r="VGR3182" s="607"/>
      <c r="VGS3182" s="607"/>
      <c r="VGT3182" s="607"/>
      <c r="VGU3182" s="607"/>
      <c r="VGV3182" s="607"/>
      <c r="VGW3182" s="607"/>
      <c r="VGX3182" s="607"/>
      <c r="VGY3182" s="607"/>
      <c r="VGZ3182" s="607"/>
      <c r="VHA3182" s="607"/>
      <c r="VHB3182" s="607"/>
      <c r="VHC3182" s="607"/>
      <c r="VHD3182" s="607"/>
      <c r="VHE3182" s="607"/>
      <c r="VHF3182" s="607"/>
      <c r="VHG3182" s="607"/>
      <c r="VHH3182" s="607"/>
      <c r="VHI3182" s="607"/>
      <c r="VHJ3182" s="607"/>
      <c r="VHK3182" s="607"/>
      <c r="VHL3182" s="607"/>
      <c r="VHM3182" s="607"/>
      <c r="VHN3182" s="607"/>
      <c r="VHO3182" s="607"/>
      <c r="VHP3182" s="607"/>
      <c r="VHQ3182" s="607"/>
      <c r="VHR3182" s="607"/>
      <c r="VHS3182" s="607"/>
      <c r="VHT3182" s="607"/>
      <c r="VHU3182" s="607"/>
      <c r="VHV3182" s="607"/>
      <c r="VHW3182" s="607"/>
      <c r="VHX3182" s="607"/>
      <c r="VHY3182" s="607"/>
      <c r="VHZ3182" s="607"/>
      <c r="VIA3182" s="607"/>
      <c r="VIB3182" s="607"/>
      <c r="VIC3182" s="607"/>
      <c r="VID3182" s="607"/>
      <c r="VIE3182" s="607"/>
      <c r="VIF3182" s="607"/>
      <c r="VIG3182" s="607"/>
      <c r="VIH3182" s="607"/>
      <c r="VII3182" s="607"/>
      <c r="VIJ3182" s="607"/>
      <c r="VIK3182" s="607"/>
      <c r="VIL3182" s="607"/>
      <c r="VIM3182" s="607"/>
      <c r="VIN3182" s="607"/>
      <c r="VIO3182" s="607"/>
      <c r="VIP3182" s="607"/>
      <c r="VIQ3182" s="607"/>
      <c r="VIR3182" s="607"/>
      <c r="VIS3182" s="607"/>
      <c r="VIT3182" s="607"/>
      <c r="VIU3182" s="607"/>
      <c r="VIV3182" s="607"/>
      <c r="VIW3182" s="607"/>
      <c r="VIX3182" s="607"/>
      <c r="VIY3182" s="607"/>
      <c r="VIZ3182" s="607"/>
      <c r="VJA3182" s="607"/>
      <c r="VJB3182" s="607"/>
      <c r="VJC3182" s="607"/>
      <c r="VJD3182" s="607"/>
      <c r="VJE3182" s="607"/>
      <c r="VJF3182" s="607"/>
      <c r="VJG3182" s="607"/>
      <c r="VJH3182" s="607"/>
      <c r="VJI3182" s="607"/>
      <c r="VJJ3182" s="607"/>
      <c r="VJK3182" s="607"/>
      <c r="VJL3182" s="607"/>
      <c r="VJM3182" s="607"/>
      <c r="VJN3182" s="607"/>
      <c r="VJO3182" s="607"/>
      <c r="VJP3182" s="607"/>
      <c r="VJQ3182" s="607"/>
      <c r="VJR3182" s="607"/>
      <c r="VJS3182" s="607"/>
      <c r="VJT3182" s="607"/>
      <c r="VJU3182" s="607"/>
      <c r="VJV3182" s="607"/>
      <c r="VJW3182" s="607"/>
      <c r="VJX3182" s="607"/>
      <c r="VJY3182" s="607"/>
      <c r="VJZ3182" s="607"/>
      <c r="VKA3182" s="607"/>
      <c r="VKB3182" s="607"/>
      <c r="VKC3182" s="607"/>
      <c r="VKD3182" s="607"/>
      <c r="VKE3182" s="607"/>
      <c r="VKF3182" s="607"/>
      <c r="VKG3182" s="607"/>
      <c r="VKH3182" s="607"/>
      <c r="VKI3182" s="607"/>
      <c r="VKJ3182" s="607"/>
      <c r="VKK3182" s="607"/>
      <c r="VKL3182" s="607"/>
      <c r="VKM3182" s="607"/>
      <c r="VKN3182" s="607"/>
      <c r="VKO3182" s="607"/>
      <c r="VKP3182" s="607"/>
      <c r="VKQ3182" s="607"/>
      <c r="VKR3182" s="607"/>
      <c r="VKS3182" s="607"/>
      <c r="VKT3182" s="607"/>
      <c r="VKU3182" s="607"/>
      <c r="VKV3182" s="607"/>
      <c r="VKW3182" s="607"/>
      <c r="VKX3182" s="607"/>
      <c r="VKY3182" s="607"/>
      <c r="VKZ3182" s="607"/>
      <c r="VLA3182" s="607"/>
      <c r="VLB3182" s="607"/>
      <c r="VLC3182" s="607"/>
      <c r="VLD3182" s="607"/>
      <c r="VLE3182" s="607"/>
      <c r="VLF3182" s="607"/>
      <c r="VLG3182" s="607"/>
      <c r="VLH3182" s="607"/>
      <c r="VLI3182" s="607"/>
      <c r="VLJ3182" s="607"/>
      <c r="VLK3182" s="607"/>
      <c r="VLL3182" s="607"/>
      <c r="VLM3182" s="607"/>
      <c r="VLN3182" s="607"/>
      <c r="VLO3182" s="607"/>
      <c r="VLP3182" s="607"/>
      <c r="VLQ3182" s="607"/>
      <c r="VLR3182" s="607"/>
      <c r="VLS3182" s="607"/>
      <c r="VLT3182" s="607"/>
      <c r="VLU3182" s="607"/>
      <c r="VLV3182" s="607"/>
      <c r="VLW3182" s="607"/>
      <c r="VLX3182" s="607"/>
      <c r="VLY3182" s="607"/>
      <c r="VLZ3182" s="607"/>
      <c r="VMA3182" s="607"/>
      <c r="VMB3182" s="607"/>
      <c r="VMC3182" s="607"/>
      <c r="VMD3182" s="607"/>
      <c r="VME3182" s="607"/>
      <c r="VMF3182" s="607"/>
      <c r="VMG3182" s="607"/>
      <c r="VMH3182" s="607"/>
      <c r="VMI3182" s="607"/>
      <c r="VMJ3182" s="607"/>
      <c r="VMK3182" s="607"/>
      <c r="VML3182" s="607"/>
      <c r="VMM3182" s="607"/>
      <c r="VMN3182" s="607"/>
      <c r="VMO3182" s="607"/>
      <c r="VMP3182" s="607"/>
      <c r="VMQ3182" s="607"/>
      <c r="VMR3182" s="607"/>
      <c r="VMS3182" s="607"/>
      <c r="VMT3182" s="607"/>
      <c r="VMU3182" s="607"/>
      <c r="VMV3182" s="607"/>
      <c r="VMW3182" s="607"/>
      <c r="VMX3182" s="607"/>
      <c r="VMY3182" s="607"/>
      <c r="VMZ3182" s="607"/>
      <c r="VNA3182" s="607"/>
      <c r="VNB3182" s="607"/>
      <c r="VNC3182" s="607"/>
      <c r="VND3182" s="607"/>
      <c r="VNE3182" s="607"/>
      <c r="VNF3182" s="607"/>
      <c r="VNG3182" s="607"/>
      <c r="VNH3182" s="607"/>
      <c r="VNI3182" s="607"/>
      <c r="VNJ3182" s="607"/>
      <c r="VNK3182" s="607"/>
      <c r="VNL3182" s="607"/>
      <c r="VNM3182" s="607"/>
      <c r="VNN3182" s="607"/>
      <c r="VNO3182" s="607"/>
      <c r="VNP3182" s="607"/>
      <c r="VNQ3182" s="607"/>
      <c r="VNR3182" s="607"/>
      <c r="VNS3182" s="607"/>
      <c r="VNT3182" s="607"/>
      <c r="VNU3182" s="607"/>
      <c r="VNV3182" s="607"/>
      <c r="VNW3182" s="607"/>
      <c r="VNX3182" s="607"/>
      <c r="VNY3182" s="607"/>
      <c r="VNZ3182" s="607"/>
      <c r="VOA3182" s="607"/>
      <c r="VOB3182" s="607"/>
      <c r="VOC3182" s="607"/>
      <c r="VOD3182" s="607"/>
      <c r="VOE3182" s="607"/>
      <c r="VOF3182" s="607"/>
      <c r="VOG3182" s="607"/>
      <c r="VOH3182" s="607"/>
      <c r="VOI3182" s="607"/>
      <c r="VOJ3182" s="607"/>
      <c r="VOK3182" s="607"/>
      <c r="VOL3182" s="607"/>
      <c r="VOM3182" s="607"/>
      <c r="VON3182" s="607"/>
      <c r="VOO3182" s="607"/>
      <c r="VOP3182" s="607"/>
      <c r="VOQ3182" s="607"/>
      <c r="VOR3182" s="607"/>
      <c r="VOS3182" s="607"/>
      <c r="VOT3182" s="607"/>
      <c r="VOU3182" s="607"/>
      <c r="VOV3182" s="607"/>
      <c r="VOW3182" s="607"/>
      <c r="VOX3182" s="607"/>
      <c r="VOY3182" s="607"/>
      <c r="VOZ3182" s="607"/>
      <c r="VPA3182" s="607"/>
      <c r="VPB3182" s="607"/>
      <c r="VPC3182" s="607"/>
      <c r="VPD3182" s="607"/>
      <c r="VPE3182" s="607"/>
      <c r="VPF3182" s="607"/>
      <c r="VPG3182" s="607"/>
      <c r="VPH3182" s="607"/>
      <c r="VPI3182" s="607"/>
      <c r="VPJ3182" s="607"/>
      <c r="VPK3182" s="607"/>
      <c r="VPL3182" s="607"/>
      <c r="VPM3182" s="607"/>
      <c r="VPN3182" s="607"/>
      <c r="VPO3182" s="607"/>
      <c r="VPP3182" s="607"/>
      <c r="VPQ3182" s="607"/>
      <c r="VPR3182" s="607"/>
      <c r="VPS3182" s="607"/>
      <c r="VPT3182" s="607"/>
      <c r="VPU3182" s="607"/>
      <c r="VPV3182" s="607"/>
      <c r="VPW3182" s="607"/>
      <c r="VPX3182" s="607"/>
      <c r="VPY3182" s="607"/>
      <c r="VPZ3182" s="607"/>
      <c r="VQA3182" s="607"/>
      <c r="VQB3182" s="607"/>
      <c r="VQC3182" s="607"/>
      <c r="VQD3182" s="607"/>
      <c r="VQE3182" s="607"/>
      <c r="VQF3182" s="607"/>
      <c r="VQG3182" s="607"/>
      <c r="VQH3182" s="607"/>
      <c r="VQI3182" s="607"/>
      <c r="VQJ3182" s="607"/>
      <c r="VQK3182" s="607"/>
      <c r="VQL3182" s="607"/>
      <c r="VQM3182" s="607"/>
      <c r="VQN3182" s="607"/>
      <c r="VQO3182" s="607"/>
      <c r="VQP3182" s="607"/>
      <c r="VQQ3182" s="607"/>
      <c r="VQR3182" s="607"/>
      <c r="VQS3182" s="607"/>
      <c r="VQT3182" s="607"/>
      <c r="VQU3182" s="607"/>
      <c r="VQV3182" s="607"/>
      <c r="VQW3182" s="607"/>
      <c r="VQX3182" s="607"/>
      <c r="VQY3182" s="607"/>
      <c r="VQZ3182" s="607"/>
      <c r="VRA3182" s="607"/>
      <c r="VRB3182" s="607"/>
      <c r="VRC3182" s="607"/>
      <c r="VRD3182" s="607"/>
      <c r="VRE3182" s="607"/>
      <c r="VRF3182" s="607"/>
      <c r="VRG3182" s="607"/>
      <c r="VRH3182" s="607"/>
      <c r="VRI3182" s="607"/>
      <c r="VRJ3182" s="607"/>
      <c r="VRK3182" s="607"/>
      <c r="VRL3182" s="607"/>
      <c r="VRM3182" s="607"/>
      <c r="VRN3182" s="607"/>
      <c r="VRO3182" s="607"/>
      <c r="VRP3182" s="607"/>
      <c r="VRQ3182" s="607"/>
      <c r="VRR3182" s="607"/>
      <c r="VRS3182" s="607"/>
      <c r="VRT3182" s="607"/>
      <c r="VRU3182" s="607"/>
      <c r="VRV3182" s="607"/>
      <c r="VRW3182" s="607"/>
      <c r="VRX3182" s="607"/>
      <c r="VRY3182" s="607"/>
      <c r="VRZ3182" s="607"/>
      <c r="VSA3182" s="607"/>
      <c r="VSB3182" s="607"/>
      <c r="VSC3182" s="607"/>
      <c r="VSD3182" s="607"/>
      <c r="VSE3182" s="607"/>
      <c r="VSF3182" s="607"/>
      <c r="VSG3182" s="607"/>
      <c r="VSH3182" s="607"/>
      <c r="VSI3182" s="607"/>
      <c r="VSJ3182" s="607"/>
      <c r="VSK3182" s="607"/>
      <c r="VSL3182" s="607"/>
      <c r="VSM3182" s="607"/>
      <c r="VSN3182" s="607"/>
      <c r="VSO3182" s="607"/>
      <c r="VSP3182" s="607"/>
      <c r="VSQ3182" s="607"/>
      <c r="VSR3182" s="607"/>
      <c r="VSS3182" s="607"/>
      <c r="VST3182" s="607"/>
      <c r="VSU3182" s="607"/>
      <c r="VSV3182" s="607"/>
      <c r="VSW3182" s="607"/>
      <c r="VSX3182" s="607"/>
      <c r="VSY3182" s="607"/>
      <c r="VSZ3182" s="607"/>
      <c r="VTA3182" s="607"/>
      <c r="VTB3182" s="607"/>
      <c r="VTC3182" s="607"/>
      <c r="VTD3182" s="607"/>
      <c r="VTE3182" s="607"/>
      <c r="VTF3182" s="607"/>
      <c r="VTG3182" s="607"/>
      <c r="VTH3182" s="607"/>
      <c r="VTI3182" s="607"/>
      <c r="VTJ3182" s="607"/>
      <c r="VTK3182" s="607"/>
      <c r="VTL3182" s="607"/>
      <c r="VTM3182" s="607"/>
      <c r="VTN3182" s="607"/>
      <c r="VTO3182" s="607"/>
      <c r="VTP3182" s="607"/>
      <c r="VTQ3182" s="607"/>
      <c r="VTR3182" s="607"/>
      <c r="VTS3182" s="607"/>
      <c r="VTT3182" s="607"/>
      <c r="VTU3182" s="607"/>
      <c r="VTV3182" s="607"/>
      <c r="VTW3182" s="607"/>
      <c r="VTX3182" s="607"/>
      <c r="VTY3182" s="607"/>
      <c r="VTZ3182" s="607"/>
      <c r="VUA3182" s="607"/>
      <c r="VUB3182" s="607"/>
      <c r="VUC3182" s="607"/>
      <c r="VUD3182" s="607"/>
      <c r="VUE3182" s="607"/>
      <c r="VUF3182" s="607"/>
      <c r="VUG3182" s="607"/>
      <c r="VUH3182" s="607"/>
      <c r="VUI3182" s="607"/>
      <c r="VUJ3182" s="607"/>
      <c r="VUK3182" s="607"/>
      <c r="VUL3182" s="607"/>
      <c r="VUM3182" s="607"/>
      <c r="VUN3182" s="607"/>
      <c r="VUO3182" s="607"/>
      <c r="VUP3182" s="607"/>
      <c r="VUQ3182" s="607"/>
      <c r="VUR3182" s="607"/>
      <c r="VUS3182" s="607"/>
      <c r="VUT3182" s="607"/>
      <c r="VUU3182" s="607"/>
      <c r="VUV3182" s="607"/>
      <c r="VUW3182" s="607"/>
      <c r="VUX3182" s="607"/>
      <c r="VUY3182" s="607"/>
      <c r="VUZ3182" s="607"/>
      <c r="VVA3182" s="607"/>
      <c r="VVB3182" s="607"/>
      <c r="VVC3182" s="607"/>
      <c r="VVD3182" s="607"/>
      <c r="VVE3182" s="607"/>
      <c r="VVF3182" s="607"/>
      <c r="VVG3182" s="607"/>
      <c r="VVH3182" s="607"/>
      <c r="VVI3182" s="607"/>
      <c r="VVJ3182" s="607"/>
      <c r="VVK3182" s="607"/>
      <c r="VVL3182" s="607"/>
      <c r="VVM3182" s="607"/>
      <c r="VVN3182" s="607"/>
      <c r="VVO3182" s="607"/>
      <c r="VVP3182" s="607"/>
      <c r="VVQ3182" s="607"/>
      <c r="VVR3182" s="607"/>
      <c r="VVS3182" s="607"/>
      <c r="VVT3182" s="607"/>
      <c r="VVU3182" s="607"/>
      <c r="VVV3182" s="607"/>
      <c r="VVW3182" s="607"/>
      <c r="VVX3182" s="607"/>
      <c r="VVY3182" s="607"/>
      <c r="VVZ3182" s="607"/>
      <c r="VWA3182" s="607"/>
      <c r="VWB3182" s="607"/>
      <c r="VWC3182" s="607"/>
      <c r="VWD3182" s="607"/>
      <c r="VWE3182" s="607"/>
      <c r="VWF3182" s="607"/>
      <c r="VWG3182" s="607"/>
      <c r="VWH3182" s="607"/>
      <c r="VWI3182" s="607"/>
      <c r="VWJ3182" s="607"/>
      <c r="VWK3182" s="607"/>
      <c r="VWL3182" s="607"/>
      <c r="VWM3182" s="607"/>
      <c r="VWN3182" s="607"/>
      <c r="VWO3182" s="607"/>
      <c r="VWP3182" s="607"/>
      <c r="VWQ3182" s="607"/>
      <c r="VWR3182" s="607"/>
      <c r="VWS3182" s="607"/>
      <c r="VWT3182" s="607"/>
      <c r="VWU3182" s="607"/>
      <c r="VWV3182" s="607"/>
      <c r="VWW3182" s="607"/>
      <c r="VWX3182" s="607"/>
      <c r="VWY3182" s="607"/>
      <c r="VWZ3182" s="607"/>
      <c r="VXA3182" s="607"/>
      <c r="VXB3182" s="607"/>
      <c r="VXC3182" s="607"/>
      <c r="VXD3182" s="607"/>
      <c r="VXE3182" s="607"/>
      <c r="VXF3182" s="607"/>
      <c r="VXG3182" s="607"/>
      <c r="VXH3182" s="607"/>
      <c r="VXI3182" s="607"/>
      <c r="VXJ3182" s="607"/>
      <c r="VXK3182" s="607"/>
      <c r="VXL3182" s="607"/>
      <c r="VXM3182" s="607"/>
      <c r="VXN3182" s="607"/>
      <c r="VXO3182" s="607"/>
      <c r="VXP3182" s="607"/>
      <c r="VXQ3182" s="607"/>
      <c r="VXR3182" s="607"/>
      <c r="VXS3182" s="607"/>
      <c r="VXT3182" s="607"/>
      <c r="VXU3182" s="607"/>
      <c r="VXV3182" s="607"/>
      <c r="VXW3182" s="607"/>
      <c r="VXX3182" s="607"/>
      <c r="VXY3182" s="607"/>
      <c r="VXZ3182" s="607"/>
      <c r="VYA3182" s="607"/>
      <c r="VYB3182" s="607"/>
      <c r="VYC3182" s="607"/>
      <c r="VYD3182" s="607"/>
      <c r="VYE3182" s="607"/>
      <c r="VYF3182" s="607"/>
      <c r="VYG3182" s="607"/>
      <c r="VYH3182" s="607"/>
      <c r="VYI3182" s="607"/>
      <c r="VYJ3182" s="607"/>
      <c r="VYK3182" s="607"/>
      <c r="VYL3182" s="607"/>
      <c r="VYM3182" s="607"/>
      <c r="VYN3182" s="607"/>
      <c r="VYO3182" s="607"/>
      <c r="VYP3182" s="607"/>
      <c r="VYQ3182" s="607"/>
      <c r="VYR3182" s="607"/>
      <c r="VYS3182" s="607"/>
      <c r="VYT3182" s="607"/>
      <c r="VYU3182" s="607"/>
      <c r="VYV3182" s="607"/>
      <c r="VYW3182" s="607"/>
      <c r="VYX3182" s="607"/>
      <c r="VYY3182" s="607"/>
      <c r="VYZ3182" s="607"/>
      <c r="VZA3182" s="607"/>
      <c r="VZB3182" s="607"/>
      <c r="VZC3182" s="607"/>
      <c r="VZD3182" s="607"/>
      <c r="VZE3182" s="607"/>
      <c r="VZF3182" s="607"/>
      <c r="VZG3182" s="607"/>
      <c r="VZH3182" s="607"/>
      <c r="VZI3182" s="607"/>
      <c r="VZJ3182" s="607"/>
      <c r="VZK3182" s="607"/>
      <c r="VZL3182" s="607"/>
      <c r="VZM3182" s="607"/>
      <c r="VZN3182" s="607"/>
      <c r="VZO3182" s="607"/>
      <c r="VZP3182" s="607"/>
      <c r="VZQ3182" s="607"/>
      <c r="VZR3182" s="607"/>
      <c r="VZS3182" s="607"/>
      <c r="VZT3182" s="607"/>
      <c r="VZU3182" s="607"/>
      <c r="VZV3182" s="607"/>
      <c r="VZW3182" s="607"/>
      <c r="VZX3182" s="607"/>
      <c r="VZY3182" s="607"/>
      <c r="VZZ3182" s="607"/>
      <c r="WAA3182" s="607"/>
      <c r="WAB3182" s="607"/>
      <c r="WAC3182" s="607"/>
      <c r="WAD3182" s="607"/>
      <c r="WAE3182" s="607"/>
      <c r="WAF3182" s="607"/>
      <c r="WAG3182" s="607"/>
      <c r="WAH3182" s="607"/>
      <c r="WAI3182" s="607"/>
      <c r="WAJ3182" s="607"/>
      <c r="WAK3182" s="607"/>
      <c r="WAL3182" s="607"/>
      <c r="WAM3182" s="607"/>
      <c r="WAN3182" s="607"/>
      <c r="WAO3182" s="607"/>
      <c r="WAP3182" s="607"/>
      <c r="WAQ3182" s="607"/>
      <c r="WAR3182" s="607"/>
      <c r="WAS3182" s="607"/>
      <c r="WAT3182" s="607"/>
      <c r="WAU3182" s="607"/>
      <c r="WAV3182" s="607"/>
      <c r="WAW3182" s="607"/>
      <c r="WAX3182" s="607"/>
      <c r="WAY3182" s="607"/>
      <c r="WAZ3182" s="607"/>
      <c r="WBA3182" s="607"/>
      <c r="WBB3182" s="607"/>
      <c r="WBC3182" s="607"/>
      <c r="WBD3182" s="607"/>
      <c r="WBE3182" s="607"/>
      <c r="WBF3182" s="607"/>
      <c r="WBG3182" s="607"/>
      <c r="WBH3182" s="607"/>
      <c r="WBI3182" s="607"/>
      <c r="WBJ3182" s="607"/>
      <c r="WBK3182" s="607"/>
      <c r="WBL3182" s="607"/>
      <c r="WBM3182" s="607"/>
      <c r="WBN3182" s="607"/>
      <c r="WBO3182" s="607"/>
      <c r="WBP3182" s="607"/>
      <c r="WBQ3182" s="607"/>
      <c r="WBR3182" s="607"/>
      <c r="WBS3182" s="607"/>
      <c r="WBT3182" s="607"/>
      <c r="WBU3182" s="607"/>
      <c r="WBV3182" s="607"/>
      <c r="WBW3182" s="607"/>
      <c r="WBX3182" s="607"/>
      <c r="WBY3182" s="607"/>
      <c r="WBZ3182" s="607"/>
      <c r="WCA3182" s="607"/>
      <c r="WCB3182" s="607"/>
      <c r="WCC3182" s="607"/>
      <c r="WCD3182" s="607"/>
      <c r="WCE3182" s="607"/>
      <c r="WCF3182" s="607"/>
      <c r="WCG3182" s="607"/>
      <c r="WCH3182" s="607"/>
      <c r="WCI3182" s="607"/>
      <c r="WCJ3182" s="607"/>
      <c r="WCK3182" s="607"/>
      <c r="WCL3182" s="607"/>
      <c r="WCM3182" s="607"/>
      <c r="WCN3182" s="607"/>
      <c r="WCO3182" s="607"/>
      <c r="WCP3182" s="607"/>
      <c r="WCQ3182" s="607"/>
      <c r="WCR3182" s="607"/>
      <c r="WCS3182" s="607"/>
      <c r="WCT3182" s="607"/>
      <c r="WCU3182" s="607"/>
      <c r="WCV3182" s="607"/>
      <c r="WCW3182" s="607"/>
      <c r="WCX3182" s="607"/>
      <c r="WCY3182" s="607"/>
      <c r="WCZ3182" s="607"/>
      <c r="WDA3182" s="607"/>
      <c r="WDB3182" s="607"/>
      <c r="WDC3182" s="607"/>
      <c r="WDD3182" s="607"/>
      <c r="WDE3182" s="607"/>
      <c r="WDF3182" s="607"/>
      <c r="WDG3182" s="607"/>
      <c r="WDH3182" s="607"/>
      <c r="WDI3182" s="607"/>
      <c r="WDJ3182" s="607"/>
      <c r="WDK3182" s="607"/>
      <c r="WDL3182" s="607"/>
      <c r="WDM3182" s="607"/>
      <c r="WDN3182" s="607"/>
      <c r="WDO3182" s="607"/>
      <c r="WDP3182" s="607"/>
      <c r="WDQ3182" s="607"/>
      <c r="WDR3182" s="607"/>
      <c r="WDS3182" s="607"/>
      <c r="WDT3182" s="607"/>
      <c r="WDU3182" s="607"/>
      <c r="WDV3182" s="607"/>
      <c r="WDW3182" s="607"/>
      <c r="WDX3182" s="607"/>
      <c r="WDY3182" s="607"/>
      <c r="WDZ3182" s="607"/>
      <c r="WEA3182" s="607"/>
      <c r="WEB3182" s="607"/>
      <c r="WEC3182" s="607"/>
      <c r="WED3182" s="607"/>
      <c r="WEE3182" s="607"/>
      <c r="WEF3182" s="607"/>
      <c r="WEG3182" s="607"/>
      <c r="WEH3182" s="607"/>
      <c r="WEI3182" s="607"/>
      <c r="WEJ3182" s="607"/>
      <c r="WEK3182" s="607"/>
      <c r="WEL3182" s="607"/>
      <c r="WEM3182" s="607"/>
      <c r="WEN3182" s="607"/>
      <c r="WEO3182" s="607"/>
      <c r="WEP3182" s="607"/>
      <c r="WEQ3182" s="607"/>
      <c r="WER3182" s="607"/>
      <c r="WES3182" s="607"/>
      <c r="WET3182" s="607"/>
      <c r="WEU3182" s="607"/>
      <c r="WEV3182" s="607"/>
      <c r="WEW3182" s="607"/>
      <c r="WEX3182" s="607"/>
      <c r="WEY3182" s="607"/>
      <c r="WEZ3182" s="607"/>
      <c r="WFA3182" s="607"/>
      <c r="WFB3182" s="607"/>
      <c r="WFC3182" s="607"/>
      <c r="WFD3182" s="607"/>
      <c r="WFE3182" s="607"/>
      <c r="WFF3182" s="607"/>
      <c r="WFG3182" s="607"/>
      <c r="WFH3182" s="607"/>
      <c r="WFI3182" s="607"/>
      <c r="WFJ3182" s="607"/>
      <c r="WFK3182" s="607"/>
      <c r="WFL3182" s="607"/>
      <c r="WFM3182" s="607"/>
      <c r="WFN3182" s="607"/>
      <c r="WFO3182" s="607"/>
      <c r="WFP3182" s="607"/>
      <c r="WFQ3182" s="607"/>
      <c r="WFR3182" s="607"/>
      <c r="WFS3182" s="607"/>
      <c r="WFT3182" s="607"/>
      <c r="WFU3182" s="607"/>
      <c r="WFV3182" s="607"/>
      <c r="WFW3182" s="607"/>
      <c r="WFX3182" s="607"/>
      <c r="WFY3182" s="607"/>
      <c r="WFZ3182" s="607"/>
      <c r="WGA3182" s="607"/>
      <c r="WGB3182" s="607"/>
      <c r="WGC3182" s="607"/>
      <c r="WGD3182" s="607"/>
      <c r="WGE3182" s="607"/>
      <c r="WGF3182" s="607"/>
      <c r="WGG3182" s="607"/>
      <c r="WGH3182" s="607"/>
      <c r="WGI3182" s="607"/>
      <c r="WGJ3182" s="607"/>
      <c r="WGK3182" s="607"/>
      <c r="WGL3182" s="607"/>
      <c r="WGM3182" s="607"/>
      <c r="WGN3182" s="607"/>
      <c r="WGO3182" s="607"/>
      <c r="WGP3182" s="607"/>
      <c r="WGQ3182" s="607"/>
      <c r="WGR3182" s="607"/>
      <c r="WGS3182" s="607"/>
      <c r="WGT3182" s="607"/>
      <c r="WGU3182" s="607"/>
      <c r="WGV3182" s="607"/>
      <c r="WGW3182" s="607"/>
      <c r="WGX3182" s="607"/>
      <c r="WGY3182" s="607"/>
      <c r="WGZ3182" s="607"/>
      <c r="WHA3182" s="607"/>
      <c r="WHB3182" s="607"/>
      <c r="WHC3182" s="607"/>
      <c r="WHD3182" s="607"/>
      <c r="WHE3182" s="607"/>
      <c r="WHF3182" s="607"/>
      <c r="WHG3182" s="607"/>
      <c r="WHH3182" s="607"/>
      <c r="WHI3182" s="607"/>
      <c r="WHJ3182" s="607"/>
      <c r="WHK3182" s="607"/>
      <c r="WHL3182" s="607"/>
      <c r="WHM3182" s="607"/>
      <c r="WHN3182" s="607"/>
      <c r="WHO3182" s="607"/>
      <c r="WHP3182" s="607"/>
      <c r="WHQ3182" s="607"/>
      <c r="WHR3182" s="607"/>
      <c r="WHS3182" s="607"/>
      <c r="WHT3182" s="607"/>
      <c r="WHU3182" s="607"/>
      <c r="WHV3182" s="607"/>
      <c r="WHW3182" s="607"/>
      <c r="WHX3182" s="607"/>
      <c r="WHY3182" s="607"/>
      <c r="WHZ3182" s="607"/>
      <c r="WIA3182" s="607"/>
      <c r="WIB3182" s="607"/>
      <c r="WIC3182" s="607"/>
      <c r="WID3182" s="607"/>
      <c r="WIE3182" s="607"/>
      <c r="WIF3182" s="607"/>
      <c r="WIG3182" s="607"/>
      <c r="WIH3182" s="607"/>
      <c r="WII3182" s="607"/>
      <c r="WIJ3182" s="607"/>
      <c r="WIK3182" s="607"/>
      <c r="WIL3182" s="607"/>
      <c r="WIM3182" s="607"/>
      <c r="WIN3182" s="607"/>
      <c r="WIO3182" s="607"/>
      <c r="WIP3182" s="607"/>
      <c r="WIQ3182" s="607"/>
      <c r="WIR3182" s="607"/>
      <c r="WIS3182" s="607"/>
      <c r="WIT3182" s="607"/>
      <c r="WIU3182" s="607"/>
      <c r="WIV3182" s="607"/>
      <c r="WIW3182" s="607"/>
      <c r="WIX3182" s="607"/>
      <c r="WIY3182" s="607"/>
      <c r="WIZ3182" s="607"/>
      <c r="WJA3182" s="607"/>
      <c r="WJB3182" s="607"/>
      <c r="WJC3182" s="607"/>
      <c r="WJD3182" s="607"/>
      <c r="WJE3182" s="607"/>
      <c r="WJF3182" s="607"/>
      <c r="WJG3182" s="607"/>
      <c r="WJH3182" s="607"/>
      <c r="WJI3182" s="607"/>
      <c r="WJJ3182" s="607"/>
      <c r="WJK3182" s="607"/>
      <c r="WJL3182" s="607"/>
      <c r="WJM3182" s="607"/>
      <c r="WJN3182" s="607"/>
      <c r="WJO3182" s="607"/>
      <c r="WJP3182" s="607"/>
      <c r="WJQ3182" s="607"/>
      <c r="WJR3182" s="607"/>
      <c r="WJS3182" s="607"/>
      <c r="WJT3182" s="607"/>
      <c r="WJU3182" s="607"/>
      <c r="WJV3182" s="607"/>
      <c r="WJW3182" s="607"/>
      <c r="WJX3182" s="607"/>
      <c r="WJY3182" s="607"/>
      <c r="WJZ3182" s="607"/>
      <c r="WKA3182" s="607"/>
      <c r="WKB3182" s="607"/>
      <c r="WKC3182" s="607"/>
      <c r="WKD3182" s="607"/>
      <c r="WKE3182" s="607"/>
      <c r="WKF3182" s="607"/>
      <c r="WKG3182" s="607"/>
      <c r="WKH3182" s="607"/>
      <c r="WKI3182" s="607"/>
      <c r="WKJ3182" s="607"/>
      <c r="WKK3182" s="607"/>
      <c r="WKL3182" s="607"/>
      <c r="WKM3182" s="607"/>
      <c r="WKN3182" s="607"/>
      <c r="WKO3182" s="607"/>
      <c r="WKP3182" s="607"/>
      <c r="WKQ3182" s="607"/>
      <c r="WKR3182" s="607"/>
      <c r="WKS3182" s="607"/>
      <c r="WKT3182" s="607"/>
      <c r="WKU3182" s="607"/>
      <c r="WKV3182" s="607"/>
      <c r="WKW3182" s="607"/>
      <c r="WKX3182" s="607"/>
      <c r="WKY3182" s="607"/>
      <c r="WKZ3182" s="607"/>
      <c r="WLA3182" s="607"/>
      <c r="WLB3182" s="607"/>
      <c r="WLC3182" s="607"/>
      <c r="WLD3182" s="607"/>
      <c r="WLE3182" s="607"/>
      <c r="WLF3182" s="607"/>
      <c r="WLG3182" s="607"/>
      <c r="WLH3182" s="607"/>
      <c r="WLI3182" s="607"/>
      <c r="WLJ3182" s="607"/>
      <c r="WLK3182" s="607"/>
      <c r="WLL3182" s="607"/>
      <c r="WLM3182" s="607"/>
      <c r="WLN3182" s="607"/>
      <c r="WLO3182" s="607"/>
      <c r="WLP3182" s="607"/>
      <c r="WLQ3182" s="607"/>
      <c r="WLR3182" s="607"/>
      <c r="WLS3182" s="607"/>
      <c r="WLT3182" s="607"/>
      <c r="WLU3182" s="607"/>
      <c r="WLV3182" s="607"/>
      <c r="WLW3182" s="607"/>
      <c r="WLX3182" s="607"/>
      <c r="WLY3182" s="607"/>
      <c r="WLZ3182" s="607"/>
      <c r="WMA3182" s="607"/>
      <c r="WMB3182" s="607"/>
      <c r="WMC3182" s="607"/>
      <c r="WMD3182" s="607"/>
      <c r="WME3182" s="607"/>
      <c r="WMF3182" s="607"/>
      <c r="WMG3182" s="607"/>
      <c r="WMH3182" s="607"/>
      <c r="WMI3182" s="607"/>
      <c r="WMJ3182" s="607"/>
      <c r="WMK3182" s="607"/>
      <c r="WML3182" s="607"/>
      <c r="WMM3182" s="607"/>
      <c r="WMN3182" s="607"/>
      <c r="WMO3182" s="607"/>
      <c r="WMP3182" s="607"/>
      <c r="WMQ3182" s="607"/>
      <c r="WMR3182" s="607"/>
      <c r="WMS3182" s="607"/>
      <c r="WMT3182" s="607"/>
      <c r="WMU3182" s="607"/>
      <c r="WMV3182" s="607"/>
      <c r="WMW3182" s="607"/>
      <c r="WMX3182" s="607"/>
      <c r="WMY3182" s="607"/>
      <c r="WMZ3182" s="607"/>
      <c r="WNA3182" s="607"/>
      <c r="WNB3182" s="607"/>
      <c r="WNC3182" s="607"/>
      <c r="WND3182" s="607"/>
      <c r="WNE3182" s="607"/>
      <c r="WNF3182" s="607"/>
      <c r="WNG3182" s="607"/>
      <c r="WNH3182" s="607"/>
      <c r="WNI3182" s="607"/>
      <c r="WNJ3182" s="607"/>
      <c r="WNK3182" s="607"/>
      <c r="WNL3182" s="607"/>
      <c r="WNM3182" s="607"/>
      <c r="WNN3182" s="607"/>
      <c r="WNO3182" s="607"/>
      <c r="WNP3182" s="607"/>
      <c r="WNQ3182" s="607"/>
      <c r="WNR3182" s="607"/>
      <c r="WNS3182" s="607"/>
      <c r="WNT3182" s="607"/>
      <c r="WNU3182" s="607"/>
      <c r="WNV3182" s="607"/>
      <c r="WNW3182" s="607"/>
      <c r="WNX3182" s="607"/>
      <c r="WNY3182" s="607"/>
      <c r="WNZ3182" s="607"/>
      <c r="WOA3182" s="607"/>
      <c r="WOB3182" s="607"/>
      <c r="WOC3182" s="607"/>
      <c r="WOD3182" s="607"/>
      <c r="WOE3182" s="607"/>
      <c r="WOF3182" s="607"/>
      <c r="WOG3182" s="607"/>
      <c r="WOH3182" s="607"/>
      <c r="WOI3182" s="607"/>
      <c r="WOJ3182" s="607"/>
      <c r="WOK3182" s="607"/>
      <c r="WOL3182" s="607"/>
      <c r="WOM3182" s="607"/>
      <c r="WON3182" s="607"/>
      <c r="WOO3182" s="607"/>
      <c r="WOP3182" s="607"/>
      <c r="WOQ3182" s="607"/>
      <c r="WOR3182" s="607"/>
      <c r="WOS3182" s="607"/>
      <c r="WOT3182" s="607"/>
      <c r="WOU3182" s="607"/>
      <c r="WOV3182" s="607"/>
      <c r="WOW3182" s="607"/>
      <c r="WOX3182" s="607"/>
      <c r="WOY3182" s="607"/>
      <c r="WOZ3182" s="607"/>
      <c r="WPA3182" s="607"/>
      <c r="WPB3182" s="607"/>
      <c r="WPC3182" s="607"/>
      <c r="WPD3182" s="607"/>
      <c r="WPE3182" s="607"/>
      <c r="WPF3182" s="607"/>
      <c r="WPG3182" s="607"/>
      <c r="WPH3182" s="607"/>
      <c r="WPI3182" s="607"/>
      <c r="WPJ3182" s="607"/>
      <c r="WPK3182" s="607"/>
      <c r="WPL3182" s="607"/>
      <c r="WPM3182" s="607"/>
      <c r="WPN3182" s="607"/>
      <c r="WPO3182" s="607"/>
      <c r="WPP3182" s="607"/>
      <c r="WPQ3182" s="607"/>
      <c r="WPR3182" s="607"/>
      <c r="WPS3182" s="607"/>
      <c r="WPT3182" s="607"/>
      <c r="WPU3182" s="607"/>
      <c r="WPV3182" s="607"/>
      <c r="WPW3182" s="607"/>
      <c r="WPX3182" s="607"/>
      <c r="WPY3182" s="607"/>
      <c r="WPZ3182" s="607"/>
      <c r="WQA3182" s="607"/>
      <c r="WQB3182" s="607"/>
      <c r="WQC3182" s="607"/>
      <c r="WQD3182" s="607"/>
      <c r="WQE3182" s="607"/>
      <c r="WQF3182" s="607"/>
      <c r="WQG3182" s="607"/>
      <c r="WQH3182" s="607"/>
      <c r="WQI3182" s="607"/>
      <c r="WQJ3182" s="607"/>
      <c r="WQK3182" s="607"/>
      <c r="WQL3182" s="607"/>
      <c r="WQM3182" s="607"/>
      <c r="WQN3182" s="607"/>
      <c r="WQO3182" s="607"/>
      <c r="WQP3182" s="607"/>
      <c r="WQQ3182" s="607"/>
      <c r="WQR3182" s="607"/>
      <c r="WQS3182" s="607"/>
      <c r="WQT3182" s="607"/>
      <c r="WQU3182" s="607"/>
      <c r="WQV3182" s="607"/>
      <c r="WQW3182" s="607"/>
      <c r="WQX3182" s="607"/>
      <c r="WQY3182" s="607"/>
      <c r="WQZ3182" s="607"/>
      <c r="WRA3182" s="607"/>
      <c r="WRB3182" s="607"/>
      <c r="WRC3182" s="607"/>
      <c r="WRD3182" s="607"/>
      <c r="WRE3182" s="607"/>
      <c r="WRF3182" s="607"/>
      <c r="WRG3182" s="607"/>
      <c r="WRH3182" s="607"/>
      <c r="WRI3182" s="607"/>
      <c r="WRJ3182" s="607"/>
      <c r="WRK3182" s="607"/>
      <c r="WRL3182" s="607"/>
      <c r="WRM3182" s="607"/>
      <c r="WRN3182" s="607"/>
      <c r="WRO3182" s="607"/>
      <c r="WRP3182" s="607"/>
      <c r="WRQ3182" s="607"/>
      <c r="WRR3182" s="607"/>
      <c r="WRS3182" s="607"/>
      <c r="WRT3182" s="607"/>
      <c r="WRU3182" s="607"/>
      <c r="WRV3182" s="607"/>
      <c r="WRW3182" s="607"/>
      <c r="WRX3182" s="607"/>
      <c r="WRY3182" s="607"/>
      <c r="WRZ3182" s="607"/>
      <c r="WSA3182" s="607"/>
      <c r="WSB3182" s="607"/>
      <c r="WSC3182" s="607"/>
      <c r="WSD3182" s="607"/>
      <c r="WSE3182" s="607"/>
      <c r="WSF3182" s="607"/>
      <c r="WSG3182" s="607"/>
      <c r="WSH3182" s="607"/>
      <c r="WSI3182" s="607"/>
      <c r="WSJ3182" s="607"/>
      <c r="WSK3182" s="607"/>
      <c r="WSL3182" s="607"/>
      <c r="WSM3182" s="607"/>
      <c r="WSN3182" s="607"/>
      <c r="WSO3182" s="607"/>
      <c r="WSP3182" s="607"/>
      <c r="WSQ3182" s="607"/>
      <c r="WSR3182" s="607"/>
      <c r="WSS3182" s="607"/>
      <c r="WST3182" s="607"/>
      <c r="WSU3182" s="607"/>
      <c r="WSV3182" s="607"/>
      <c r="WSW3182" s="607"/>
      <c r="WSX3182" s="607"/>
      <c r="WSY3182" s="607"/>
      <c r="WSZ3182" s="607"/>
      <c r="WTA3182" s="607"/>
      <c r="WTB3182" s="607"/>
      <c r="WTC3182" s="607"/>
      <c r="WTD3182" s="607"/>
      <c r="WTE3182" s="607"/>
      <c r="WTF3182" s="607"/>
      <c r="WTG3182" s="607"/>
      <c r="WTH3182" s="607"/>
      <c r="WTI3182" s="607"/>
      <c r="WTJ3182" s="607"/>
      <c r="WTK3182" s="607"/>
      <c r="WTL3182" s="607"/>
      <c r="WTM3182" s="607"/>
      <c r="WTN3182" s="607"/>
      <c r="WTO3182" s="607"/>
      <c r="WTP3182" s="607"/>
      <c r="WTQ3182" s="607"/>
      <c r="WTR3182" s="607"/>
      <c r="WTS3182" s="607"/>
      <c r="WTT3182" s="607"/>
      <c r="WTU3182" s="607"/>
      <c r="WTV3182" s="607"/>
      <c r="WTW3182" s="607"/>
      <c r="WTX3182" s="607"/>
      <c r="WTY3182" s="607"/>
      <c r="WTZ3182" s="607"/>
      <c r="WUA3182" s="607"/>
      <c r="WUB3182" s="607"/>
      <c r="WUC3182" s="607"/>
      <c r="WUD3182" s="607"/>
      <c r="WUE3182" s="607"/>
      <c r="WUF3182" s="607"/>
      <c r="WUG3182" s="607"/>
      <c r="WUH3182" s="607"/>
      <c r="WUI3182" s="607"/>
      <c r="WUJ3182" s="607"/>
      <c r="WUK3182" s="607"/>
      <c r="WUL3182" s="607"/>
      <c r="WUM3182" s="607"/>
      <c r="WUN3182" s="607"/>
      <c r="WUO3182" s="607"/>
      <c r="WUP3182" s="607"/>
      <c r="WUQ3182" s="607"/>
      <c r="WUR3182" s="607"/>
      <c r="WUS3182" s="607"/>
      <c r="WUT3182" s="607"/>
      <c r="WUU3182" s="607"/>
      <c r="WUV3182" s="607"/>
      <c r="WUW3182" s="607"/>
      <c r="WUX3182" s="607"/>
      <c r="WUY3182" s="607"/>
      <c r="WUZ3182" s="607"/>
      <c r="WVA3182" s="607"/>
      <c r="WVB3182" s="607"/>
      <c r="WVC3182" s="607"/>
      <c r="WVD3182" s="607"/>
      <c r="WVE3182" s="607"/>
      <c r="WVF3182" s="607"/>
      <c r="WVG3182" s="607"/>
      <c r="WVH3182" s="607"/>
      <c r="WVI3182" s="607"/>
      <c r="WVJ3182" s="607"/>
      <c r="WVK3182" s="607"/>
      <c r="WVL3182" s="607"/>
      <c r="WVM3182" s="607"/>
      <c r="WVN3182" s="607"/>
      <c r="WVO3182" s="607"/>
      <c r="WVP3182" s="607"/>
      <c r="WVQ3182" s="607"/>
      <c r="WVR3182" s="607"/>
      <c r="WVS3182" s="607"/>
      <c r="WVT3182" s="607"/>
      <c r="WVU3182" s="607"/>
      <c r="WVV3182" s="607"/>
      <c r="WVW3182" s="607"/>
      <c r="WVX3182" s="607"/>
      <c r="WVY3182" s="607"/>
      <c r="WVZ3182" s="607"/>
      <c r="WWA3182" s="607"/>
      <c r="WWB3182" s="607"/>
      <c r="WWC3182" s="607"/>
      <c r="WWD3182" s="607"/>
      <c r="WWE3182" s="607"/>
      <c r="WWF3182" s="607"/>
      <c r="WWG3182" s="607"/>
      <c r="WWH3182" s="607"/>
      <c r="WWI3182" s="607"/>
      <c r="WWJ3182" s="607"/>
      <c r="WWK3182" s="607"/>
      <c r="WWL3182" s="607"/>
      <c r="WWM3182" s="607"/>
      <c r="WWN3182" s="607"/>
      <c r="WWO3182" s="607"/>
      <c r="WWP3182" s="607"/>
      <c r="WWQ3182" s="607"/>
      <c r="WWR3182" s="607"/>
      <c r="WWS3182" s="607"/>
      <c r="WWT3182" s="607"/>
      <c r="WWU3182" s="607"/>
      <c r="WWV3182" s="607"/>
      <c r="WWW3182" s="607"/>
      <c r="WWX3182" s="607"/>
      <c r="WWY3182" s="607"/>
      <c r="WWZ3182" s="607"/>
      <c r="WXA3182" s="607"/>
      <c r="WXB3182" s="607"/>
      <c r="WXC3182" s="607"/>
      <c r="WXD3182" s="607"/>
      <c r="WXE3182" s="607"/>
      <c r="WXF3182" s="607"/>
      <c r="WXG3182" s="607"/>
      <c r="WXH3182" s="607"/>
      <c r="WXI3182" s="607"/>
      <c r="WXJ3182" s="607"/>
      <c r="WXK3182" s="607"/>
      <c r="WXL3182" s="607"/>
      <c r="WXM3182" s="607"/>
      <c r="WXN3182" s="607"/>
      <c r="WXO3182" s="607"/>
      <c r="WXP3182" s="607"/>
      <c r="WXQ3182" s="607"/>
      <c r="WXR3182" s="607"/>
      <c r="WXS3182" s="607"/>
      <c r="WXT3182" s="607"/>
      <c r="WXU3182" s="607"/>
      <c r="WXV3182" s="607"/>
      <c r="WXW3182" s="607"/>
      <c r="WXX3182" s="607"/>
      <c r="WXY3182" s="607"/>
      <c r="WXZ3182" s="607"/>
      <c r="WYA3182" s="607"/>
      <c r="WYB3182" s="607"/>
      <c r="WYC3182" s="607"/>
      <c r="WYD3182" s="607"/>
      <c r="WYE3182" s="607"/>
      <c r="WYF3182" s="607"/>
      <c r="WYG3182" s="607"/>
      <c r="WYH3182" s="607"/>
      <c r="WYI3182" s="607"/>
      <c r="WYJ3182" s="607"/>
      <c r="WYK3182" s="607"/>
      <c r="WYL3182" s="607"/>
      <c r="WYM3182" s="607"/>
      <c r="WYN3182" s="607"/>
      <c r="WYO3182" s="607"/>
      <c r="WYP3182" s="607"/>
      <c r="WYQ3182" s="607"/>
      <c r="WYR3182" s="607"/>
      <c r="WYS3182" s="607"/>
      <c r="WYT3182" s="607"/>
      <c r="WYU3182" s="607"/>
      <c r="WYV3182" s="607"/>
      <c r="WYW3182" s="607"/>
      <c r="WYX3182" s="607"/>
      <c r="WYY3182" s="607"/>
      <c r="WYZ3182" s="607"/>
      <c r="WZA3182" s="607"/>
      <c r="WZB3182" s="607"/>
      <c r="WZC3182" s="607"/>
      <c r="WZD3182" s="607"/>
      <c r="WZE3182" s="607"/>
      <c r="WZF3182" s="607"/>
      <c r="WZG3182" s="607"/>
      <c r="WZH3182" s="607"/>
      <c r="WZI3182" s="607"/>
      <c r="WZJ3182" s="607"/>
      <c r="WZK3182" s="607"/>
      <c r="WZL3182" s="607"/>
      <c r="WZM3182" s="607"/>
      <c r="WZN3182" s="607"/>
      <c r="WZO3182" s="607"/>
      <c r="WZP3182" s="607"/>
      <c r="WZQ3182" s="607"/>
      <c r="WZR3182" s="607"/>
      <c r="WZS3182" s="607"/>
      <c r="WZT3182" s="607"/>
      <c r="WZU3182" s="607"/>
      <c r="WZV3182" s="607"/>
      <c r="WZW3182" s="607"/>
      <c r="WZX3182" s="607"/>
      <c r="WZY3182" s="607"/>
      <c r="WZZ3182" s="607"/>
      <c r="XAA3182" s="607"/>
      <c r="XAB3182" s="607"/>
      <c r="XAC3182" s="607"/>
      <c r="XAD3182" s="607"/>
      <c r="XAE3182" s="607"/>
      <c r="XAF3182" s="607"/>
      <c r="XAG3182" s="607"/>
      <c r="XAH3182" s="607"/>
      <c r="XAI3182" s="607"/>
      <c r="XAJ3182" s="607"/>
      <c r="XAK3182" s="607"/>
      <c r="XAL3182" s="607"/>
      <c r="XAM3182" s="607"/>
      <c r="XAN3182" s="607"/>
      <c r="XAO3182" s="607"/>
      <c r="XAP3182" s="607"/>
      <c r="XAQ3182" s="607"/>
      <c r="XAR3182" s="607"/>
      <c r="XAS3182" s="607"/>
      <c r="XAT3182" s="607"/>
      <c r="XAU3182" s="607"/>
      <c r="XAV3182" s="607"/>
      <c r="XAW3182" s="607"/>
      <c r="XAX3182" s="607"/>
      <c r="XAY3182" s="607"/>
      <c r="XAZ3182" s="607"/>
      <c r="XBA3182" s="607"/>
      <c r="XBB3182" s="607"/>
      <c r="XBC3182" s="607"/>
      <c r="XBD3182" s="607"/>
      <c r="XBE3182" s="607"/>
      <c r="XBF3182" s="607"/>
      <c r="XBG3182" s="607"/>
      <c r="XBH3182" s="607"/>
      <c r="XBI3182" s="607"/>
      <c r="XBJ3182" s="607"/>
      <c r="XBK3182" s="607"/>
      <c r="XBL3182" s="607"/>
      <c r="XBM3182" s="607"/>
      <c r="XBN3182" s="607"/>
      <c r="XBO3182" s="607"/>
      <c r="XBP3182" s="607"/>
      <c r="XBQ3182" s="607"/>
      <c r="XBR3182" s="607"/>
      <c r="XBS3182" s="607"/>
      <c r="XBT3182" s="607"/>
      <c r="XBU3182" s="607"/>
      <c r="XBV3182" s="607"/>
      <c r="XBW3182" s="607"/>
      <c r="XBX3182" s="607"/>
      <c r="XBY3182" s="607"/>
      <c r="XBZ3182" s="607"/>
      <c r="XCA3182" s="607"/>
      <c r="XCB3182" s="607"/>
      <c r="XCC3182" s="607"/>
      <c r="XCD3182" s="607"/>
      <c r="XCE3182" s="607"/>
      <c r="XCF3182" s="607"/>
      <c r="XCG3182" s="607"/>
      <c r="XCH3182" s="607"/>
      <c r="XCI3182" s="607"/>
      <c r="XCJ3182" s="607"/>
      <c r="XCK3182" s="607"/>
      <c r="XCL3182" s="607"/>
      <c r="XCM3182" s="607"/>
      <c r="XCN3182" s="607"/>
      <c r="XCO3182" s="607"/>
      <c r="XCP3182" s="607"/>
      <c r="XCQ3182" s="607"/>
      <c r="XCR3182" s="607"/>
      <c r="XCS3182" s="607"/>
      <c r="XCT3182" s="607"/>
      <c r="XCU3182" s="607"/>
      <c r="XCV3182" s="607"/>
      <c r="XCW3182" s="607"/>
      <c r="XCX3182" s="607"/>
      <c r="XCY3182" s="607"/>
      <c r="XCZ3182" s="607"/>
      <c r="XDA3182" s="607"/>
      <c r="XDB3182" s="607"/>
      <c r="XDC3182" s="607"/>
      <c r="XDD3182" s="607"/>
      <c r="XDE3182" s="607"/>
      <c r="XDF3182" s="607"/>
      <c r="XDG3182" s="607"/>
      <c r="XDH3182" s="607"/>
      <c r="XDI3182" s="607"/>
      <c r="XDJ3182" s="607"/>
      <c r="XDK3182" s="607"/>
      <c r="XDL3182" s="607"/>
      <c r="XDM3182" s="607"/>
      <c r="XDN3182" s="607"/>
      <c r="XDO3182" s="607"/>
      <c r="XDP3182" s="607"/>
      <c r="XDQ3182" s="607"/>
      <c r="XDR3182" s="607"/>
      <c r="XDS3182" s="607"/>
      <c r="XDT3182" s="607"/>
      <c r="XDU3182" s="607"/>
      <c r="XDV3182" s="607"/>
      <c r="XDW3182" s="607"/>
      <c r="XDX3182" s="607"/>
      <c r="XDY3182" s="607"/>
      <c r="XDZ3182" s="607"/>
      <c r="XEA3182" s="607"/>
      <c r="XEB3182" s="607"/>
      <c r="XEC3182" s="607"/>
      <c r="XED3182" s="607"/>
      <c r="XEE3182" s="607"/>
      <c r="XEF3182" s="607"/>
      <c r="XEG3182" s="607"/>
      <c r="XEH3182" s="607"/>
      <c r="XEI3182" s="607"/>
      <c r="XEJ3182" s="607"/>
      <c r="XEK3182" s="607"/>
      <c r="XEL3182" s="607"/>
      <c r="XEM3182" s="607"/>
      <c r="XEN3182" s="607"/>
      <c r="XEO3182" s="607"/>
      <c r="XEP3182" s="607"/>
      <c r="XEQ3182" s="607"/>
      <c r="XER3182" s="607"/>
      <c r="XES3182" s="607"/>
      <c r="XET3182" s="607"/>
      <c r="XEU3182" s="607"/>
      <c r="XEV3182" s="607"/>
      <c r="XEW3182" s="607"/>
      <c r="XEX3182" s="607"/>
      <c r="XEY3182" s="607"/>
      <c r="XEZ3182" s="607"/>
      <c r="XFA3182" s="607"/>
      <c r="XFB3182" s="607"/>
      <c r="XFC3182" s="607"/>
      <c r="XFD3182" s="607"/>
    </row>
    <row r="3183" spans="1:16384">
      <c r="A3183" s="1398"/>
      <c r="B3183" s="607"/>
      <c r="C3183" s="599" t="s">
        <v>7198</v>
      </c>
      <c r="D3183" s="599" t="s">
        <v>518</v>
      </c>
      <c r="E3183" s="605" t="s">
        <v>149</v>
      </c>
      <c r="F3183" s="605" t="s">
        <v>121</v>
      </c>
      <c r="G3183" s="602">
        <v>200</v>
      </c>
      <c r="H3183" s="602">
        <v>200</v>
      </c>
      <c r="I3183" s="14">
        <v>1</v>
      </c>
      <c r="J3183" s="607"/>
      <c r="K3183" s="607"/>
      <c r="L3183" s="607"/>
      <c r="M3183" s="607"/>
      <c r="N3183" s="607"/>
      <c r="O3183" s="607"/>
      <c r="P3183" s="607"/>
      <c r="Q3183" s="607"/>
      <c r="R3183" s="607"/>
      <c r="S3183" s="607"/>
      <c r="T3183" s="607"/>
      <c r="U3183" s="607"/>
      <c r="V3183" s="607"/>
      <c r="W3183" s="607"/>
      <c r="X3183" s="607"/>
      <c r="Y3183" s="607"/>
      <c r="Z3183" s="607"/>
      <c r="AA3183" s="607"/>
      <c r="AB3183" s="607"/>
      <c r="AC3183" s="607"/>
      <c r="AD3183" s="607"/>
      <c r="AE3183" s="607"/>
      <c r="AF3183" s="607"/>
      <c r="AG3183" s="607"/>
      <c r="AH3183" s="607"/>
      <c r="AI3183" s="607"/>
      <c r="AJ3183" s="607"/>
      <c r="AK3183" s="607"/>
      <c r="AL3183" s="607"/>
      <c r="AM3183" s="607"/>
      <c r="AN3183" s="607"/>
      <c r="AO3183" s="607"/>
      <c r="AP3183" s="607"/>
      <c r="AQ3183" s="607"/>
      <c r="AR3183" s="607"/>
      <c r="AS3183" s="607"/>
      <c r="AT3183" s="607"/>
      <c r="AU3183" s="607"/>
      <c r="AV3183" s="607"/>
      <c r="AW3183" s="607"/>
      <c r="AX3183" s="607"/>
      <c r="AY3183" s="607"/>
      <c r="AZ3183" s="607"/>
      <c r="BA3183" s="607"/>
      <c r="BB3183" s="607"/>
      <c r="BC3183" s="607"/>
      <c r="BD3183" s="607"/>
      <c r="BE3183" s="607"/>
      <c r="BF3183" s="607"/>
      <c r="BG3183" s="607"/>
      <c r="BH3183" s="607"/>
      <c r="BI3183" s="607"/>
      <c r="BJ3183" s="607"/>
      <c r="BK3183" s="607"/>
      <c r="BL3183" s="607"/>
      <c r="BM3183" s="607"/>
      <c r="BN3183" s="607"/>
      <c r="BO3183" s="607"/>
      <c r="BP3183" s="607"/>
      <c r="BQ3183" s="607"/>
      <c r="BR3183" s="607"/>
      <c r="BS3183" s="607"/>
      <c r="BT3183" s="607"/>
      <c r="BU3183" s="607"/>
      <c r="BV3183" s="607"/>
      <c r="BW3183" s="607"/>
      <c r="BX3183" s="607"/>
      <c r="BY3183" s="607"/>
      <c r="BZ3183" s="607"/>
      <c r="CA3183" s="607"/>
      <c r="CB3183" s="607"/>
      <c r="CC3183" s="607"/>
      <c r="CD3183" s="607"/>
      <c r="CE3183" s="607"/>
      <c r="CF3183" s="607"/>
      <c r="CG3183" s="607"/>
      <c r="CH3183" s="607"/>
      <c r="CI3183" s="607"/>
      <c r="CJ3183" s="607"/>
      <c r="CK3183" s="607"/>
      <c r="CL3183" s="607"/>
      <c r="CM3183" s="607"/>
      <c r="CN3183" s="607"/>
      <c r="CO3183" s="607"/>
      <c r="CP3183" s="607"/>
      <c r="CQ3183" s="607"/>
      <c r="CR3183" s="607"/>
      <c r="CS3183" s="607"/>
      <c r="CT3183" s="607"/>
      <c r="CU3183" s="607"/>
      <c r="CV3183" s="607"/>
      <c r="CW3183" s="607"/>
      <c r="CX3183" s="607"/>
      <c r="CY3183" s="607"/>
      <c r="CZ3183" s="607"/>
      <c r="DA3183" s="607"/>
      <c r="DB3183" s="607"/>
      <c r="DC3183" s="607"/>
      <c r="DD3183" s="607"/>
      <c r="DE3183" s="607"/>
      <c r="DF3183" s="607"/>
      <c r="DG3183" s="607"/>
      <c r="DH3183" s="607"/>
      <c r="DI3183" s="607"/>
      <c r="DJ3183" s="607"/>
      <c r="DK3183" s="607"/>
      <c r="DL3183" s="607"/>
      <c r="DM3183" s="607"/>
      <c r="DN3183" s="607"/>
      <c r="DO3183" s="607"/>
      <c r="DP3183" s="607"/>
      <c r="DQ3183" s="607"/>
      <c r="DR3183" s="607"/>
      <c r="DS3183" s="607"/>
      <c r="DT3183" s="607"/>
      <c r="DU3183" s="607"/>
      <c r="DV3183" s="607"/>
      <c r="DW3183" s="607"/>
      <c r="DX3183" s="607"/>
      <c r="DY3183" s="607"/>
      <c r="DZ3183" s="607"/>
      <c r="EA3183" s="607"/>
      <c r="EB3183" s="607"/>
      <c r="EC3183" s="607"/>
      <c r="ED3183" s="607"/>
      <c r="EE3183" s="607"/>
      <c r="EF3183" s="607"/>
      <c r="EG3183" s="607"/>
      <c r="EH3183" s="607"/>
      <c r="EI3183" s="607"/>
      <c r="EJ3183" s="607"/>
      <c r="EK3183" s="607"/>
      <c r="EL3183" s="607"/>
      <c r="EM3183" s="607"/>
      <c r="EN3183" s="607"/>
      <c r="EO3183" s="607"/>
      <c r="EP3183" s="607"/>
      <c r="EQ3183" s="607"/>
      <c r="ER3183" s="607"/>
      <c r="ES3183" s="607"/>
      <c r="ET3183" s="607"/>
      <c r="EU3183" s="607"/>
      <c r="EV3183" s="607"/>
      <c r="EW3183" s="607"/>
      <c r="EX3183" s="607"/>
      <c r="EY3183" s="607"/>
      <c r="EZ3183" s="607"/>
      <c r="FA3183" s="607"/>
      <c r="FB3183" s="607"/>
      <c r="FC3183" s="607"/>
      <c r="FD3183" s="607"/>
      <c r="FE3183" s="607"/>
      <c r="FF3183" s="607"/>
      <c r="FG3183" s="607"/>
      <c r="FH3183" s="607"/>
      <c r="FI3183" s="607"/>
      <c r="FJ3183" s="607"/>
      <c r="FK3183" s="607"/>
      <c r="FL3183" s="607"/>
      <c r="FM3183" s="607"/>
      <c r="FN3183" s="607"/>
      <c r="FO3183" s="607"/>
      <c r="FP3183" s="607"/>
      <c r="FQ3183" s="607"/>
      <c r="FR3183" s="607"/>
      <c r="FS3183" s="607"/>
      <c r="FT3183" s="607"/>
      <c r="FU3183" s="607"/>
      <c r="FV3183" s="607"/>
      <c r="FW3183" s="607"/>
      <c r="FX3183" s="607"/>
      <c r="FY3183" s="607"/>
      <c r="FZ3183" s="607"/>
      <c r="GA3183" s="607"/>
      <c r="GB3183" s="607"/>
      <c r="GC3183" s="607"/>
      <c r="GD3183" s="607"/>
      <c r="GE3183" s="607"/>
      <c r="GF3183" s="607"/>
      <c r="GG3183" s="607"/>
      <c r="GH3183" s="607"/>
      <c r="GI3183" s="607"/>
      <c r="GJ3183" s="607"/>
      <c r="GK3183" s="607"/>
      <c r="GL3183" s="607"/>
      <c r="GM3183" s="607"/>
      <c r="GN3183" s="607"/>
      <c r="GO3183" s="607"/>
      <c r="GP3183" s="607"/>
      <c r="GQ3183" s="607"/>
      <c r="GR3183" s="607"/>
      <c r="GS3183" s="607"/>
      <c r="GT3183" s="607"/>
      <c r="GU3183" s="607"/>
      <c r="GV3183" s="607"/>
      <c r="GW3183" s="607"/>
      <c r="GX3183" s="607"/>
      <c r="GY3183" s="607"/>
      <c r="GZ3183" s="607"/>
      <c r="HA3183" s="607"/>
      <c r="HB3183" s="607"/>
      <c r="HC3183" s="607"/>
      <c r="HD3183" s="607"/>
      <c r="HE3183" s="607"/>
      <c r="HF3183" s="607"/>
      <c r="HG3183" s="607"/>
      <c r="HH3183" s="607"/>
      <c r="HI3183" s="607"/>
      <c r="HJ3183" s="607"/>
      <c r="HK3183" s="607"/>
      <c r="HL3183" s="607"/>
      <c r="HM3183" s="607"/>
      <c r="HN3183" s="607"/>
      <c r="HO3183" s="607"/>
      <c r="HP3183" s="607"/>
      <c r="HQ3183" s="607"/>
      <c r="HR3183" s="607"/>
      <c r="HS3183" s="607"/>
      <c r="HT3183" s="607"/>
      <c r="HU3183" s="607"/>
      <c r="HV3183" s="607"/>
      <c r="HW3183" s="607"/>
      <c r="HX3183" s="607"/>
      <c r="HY3183" s="607"/>
      <c r="HZ3183" s="607"/>
      <c r="IA3183" s="607"/>
      <c r="IB3183" s="607"/>
      <c r="IC3183" s="607"/>
      <c r="ID3183" s="607"/>
      <c r="IE3183" s="607"/>
      <c r="IF3183" s="607"/>
      <c r="IG3183" s="607"/>
      <c r="IH3183" s="607"/>
      <c r="II3183" s="607"/>
      <c r="IJ3183" s="607"/>
      <c r="IK3183" s="607"/>
      <c r="IL3183" s="607"/>
      <c r="IM3183" s="607"/>
      <c r="IN3183" s="607"/>
      <c r="IO3183" s="607"/>
      <c r="IP3183" s="607"/>
      <c r="IQ3183" s="607"/>
      <c r="IR3183" s="607"/>
      <c r="IS3183" s="607"/>
      <c r="IT3183" s="607"/>
      <c r="IU3183" s="607"/>
      <c r="IV3183" s="607"/>
      <c r="IW3183" s="607"/>
      <c r="IX3183" s="607"/>
      <c r="IY3183" s="607"/>
      <c r="IZ3183" s="607"/>
      <c r="JA3183" s="607"/>
      <c r="JB3183" s="607"/>
      <c r="JC3183" s="607"/>
      <c r="JD3183" s="607"/>
      <c r="JE3183" s="607"/>
      <c r="JF3183" s="607"/>
      <c r="JG3183" s="607"/>
      <c r="JH3183" s="607"/>
      <c r="JI3183" s="607"/>
      <c r="JJ3183" s="607"/>
      <c r="JK3183" s="607"/>
      <c r="JL3183" s="607"/>
      <c r="JM3183" s="607"/>
      <c r="JN3183" s="607"/>
      <c r="JO3183" s="607"/>
      <c r="JP3183" s="607"/>
      <c r="JQ3183" s="607"/>
      <c r="JR3183" s="607"/>
      <c r="JS3183" s="607"/>
      <c r="JT3183" s="607"/>
      <c r="JU3183" s="607"/>
      <c r="JV3183" s="607"/>
      <c r="JW3183" s="607"/>
      <c r="JX3183" s="607"/>
      <c r="JY3183" s="607"/>
      <c r="JZ3183" s="607"/>
      <c r="KA3183" s="607"/>
      <c r="KB3183" s="607"/>
      <c r="KC3183" s="607"/>
      <c r="KD3183" s="607"/>
      <c r="KE3183" s="607"/>
      <c r="KF3183" s="607"/>
      <c r="KG3183" s="607"/>
      <c r="KH3183" s="607"/>
      <c r="KI3183" s="607"/>
      <c r="KJ3183" s="607"/>
      <c r="KK3183" s="607"/>
      <c r="KL3183" s="607"/>
      <c r="KM3183" s="607"/>
      <c r="KN3183" s="607"/>
      <c r="KO3183" s="607"/>
      <c r="KP3183" s="607"/>
      <c r="KQ3183" s="607"/>
      <c r="KR3183" s="607"/>
      <c r="KS3183" s="607"/>
      <c r="KT3183" s="607"/>
      <c r="KU3183" s="607"/>
      <c r="KV3183" s="607"/>
      <c r="KW3183" s="607"/>
      <c r="KX3183" s="607"/>
      <c r="KY3183" s="607"/>
      <c r="KZ3183" s="607"/>
      <c r="LA3183" s="607"/>
      <c r="LB3183" s="607"/>
      <c r="LC3183" s="607"/>
      <c r="LD3183" s="607"/>
      <c r="LE3183" s="607"/>
      <c r="LF3183" s="607"/>
      <c r="LG3183" s="607"/>
      <c r="LH3183" s="607"/>
      <c r="LI3183" s="607"/>
      <c r="LJ3183" s="607"/>
      <c r="LK3183" s="607"/>
      <c r="LL3183" s="607"/>
      <c r="LM3183" s="607"/>
      <c r="LN3183" s="607"/>
      <c r="LO3183" s="607"/>
      <c r="LP3183" s="607"/>
      <c r="LQ3183" s="607"/>
      <c r="LR3183" s="607"/>
      <c r="LS3183" s="607"/>
      <c r="LT3183" s="607"/>
      <c r="LU3183" s="607"/>
      <c r="LV3183" s="607"/>
      <c r="LW3183" s="607"/>
      <c r="LX3183" s="607"/>
      <c r="LY3183" s="607"/>
      <c r="LZ3183" s="607"/>
      <c r="MA3183" s="607"/>
      <c r="MB3183" s="607"/>
      <c r="MC3183" s="607"/>
      <c r="MD3183" s="607"/>
      <c r="ME3183" s="607"/>
      <c r="MF3183" s="607"/>
      <c r="MG3183" s="607"/>
      <c r="MH3183" s="607"/>
      <c r="MI3183" s="607"/>
      <c r="MJ3183" s="607"/>
      <c r="MK3183" s="607"/>
      <c r="ML3183" s="607"/>
      <c r="MM3183" s="607"/>
      <c r="MN3183" s="607"/>
      <c r="MO3183" s="607"/>
      <c r="MP3183" s="607"/>
      <c r="MQ3183" s="607"/>
      <c r="MR3183" s="607"/>
      <c r="MS3183" s="607"/>
      <c r="MT3183" s="607"/>
      <c r="MU3183" s="607"/>
      <c r="MV3183" s="607"/>
      <c r="MW3183" s="607"/>
      <c r="MX3183" s="607"/>
      <c r="MY3183" s="607"/>
      <c r="MZ3183" s="607"/>
      <c r="NA3183" s="607"/>
      <c r="NB3183" s="607"/>
      <c r="NC3183" s="607"/>
      <c r="ND3183" s="607"/>
      <c r="NE3183" s="607"/>
      <c r="NF3183" s="607"/>
      <c r="NG3183" s="607"/>
      <c r="NH3183" s="607"/>
      <c r="NI3183" s="607"/>
      <c r="NJ3183" s="607"/>
      <c r="NK3183" s="607"/>
      <c r="NL3183" s="607"/>
      <c r="NM3183" s="607"/>
      <c r="NN3183" s="607"/>
      <c r="NO3183" s="607"/>
      <c r="NP3183" s="607"/>
      <c r="NQ3183" s="607"/>
      <c r="NR3183" s="607"/>
      <c r="NS3183" s="607"/>
      <c r="NT3183" s="607"/>
      <c r="NU3183" s="607"/>
      <c r="NV3183" s="607"/>
      <c r="NW3183" s="607"/>
      <c r="NX3183" s="607"/>
      <c r="NY3183" s="607"/>
      <c r="NZ3183" s="607"/>
      <c r="OA3183" s="607"/>
      <c r="OB3183" s="607"/>
      <c r="OC3183" s="607"/>
      <c r="OD3183" s="607"/>
      <c r="OE3183" s="607"/>
      <c r="OF3183" s="607"/>
      <c r="OG3183" s="607"/>
      <c r="OH3183" s="607"/>
      <c r="OI3183" s="607"/>
      <c r="OJ3183" s="607"/>
      <c r="OK3183" s="607"/>
      <c r="OL3183" s="607"/>
      <c r="OM3183" s="607"/>
      <c r="ON3183" s="607"/>
      <c r="OO3183" s="607"/>
      <c r="OP3183" s="607"/>
      <c r="OQ3183" s="607"/>
      <c r="OR3183" s="607"/>
      <c r="OS3183" s="607"/>
      <c r="OT3183" s="607"/>
      <c r="OU3183" s="607"/>
      <c r="OV3183" s="607"/>
      <c r="OW3183" s="607"/>
      <c r="OX3183" s="607"/>
      <c r="OY3183" s="607"/>
      <c r="OZ3183" s="607"/>
      <c r="PA3183" s="607"/>
      <c r="PB3183" s="607"/>
      <c r="PC3183" s="607"/>
      <c r="PD3183" s="607"/>
      <c r="PE3183" s="607"/>
      <c r="PF3183" s="607"/>
      <c r="PG3183" s="607"/>
      <c r="PH3183" s="607"/>
      <c r="PI3183" s="607"/>
      <c r="PJ3183" s="607"/>
      <c r="PK3183" s="607"/>
      <c r="PL3183" s="607"/>
      <c r="PM3183" s="607"/>
      <c r="PN3183" s="607"/>
      <c r="PO3183" s="607"/>
      <c r="PP3183" s="607"/>
      <c r="PQ3183" s="607"/>
      <c r="PR3183" s="607"/>
      <c r="PS3183" s="607"/>
      <c r="PT3183" s="607"/>
      <c r="PU3183" s="607"/>
      <c r="PV3183" s="607"/>
      <c r="PW3183" s="607"/>
      <c r="PX3183" s="607"/>
      <c r="PY3183" s="607"/>
      <c r="PZ3183" s="607"/>
      <c r="QA3183" s="607"/>
      <c r="QB3183" s="607"/>
      <c r="QC3183" s="607"/>
      <c r="QD3183" s="607"/>
      <c r="QE3183" s="607"/>
      <c r="QF3183" s="607"/>
      <c r="QG3183" s="607"/>
      <c r="QH3183" s="607"/>
      <c r="QI3183" s="607"/>
      <c r="QJ3183" s="607"/>
      <c r="QK3183" s="607"/>
      <c r="QL3183" s="607"/>
      <c r="QM3183" s="607"/>
      <c r="QN3183" s="607"/>
      <c r="QO3183" s="607"/>
      <c r="QP3183" s="607"/>
      <c r="QQ3183" s="607"/>
      <c r="QR3183" s="607"/>
      <c r="QS3183" s="607"/>
      <c r="QT3183" s="607"/>
      <c r="QU3183" s="607"/>
      <c r="QV3183" s="607"/>
      <c r="QW3183" s="607"/>
      <c r="QX3183" s="607"/>
      <c r="QY3183" s="607"/>
      <c r="QZ3183" s="607"/>
      <c r="RA3183" s="607"/>
      <c r="RB3183" s="607"/>
      <c r="RC3183" s="607"/>
      <c r="RD3183" s="607"/>
      <c r="RE3183" s="607"/>
      <c r="RF3183" s="607"/>
      <c r="RG3183" s="607"/>
      <c r="RH3183" s="607"/>
      <c r="RI3183" s="607"/>
      <c r="RJ3183" s="607"/>
      <c r="RK3183" s="607"/>
      <c r="RL3183" s="607"/>
      <c r="RM3183" s="607"/>
      <c r="RN3183" s="607"/>
      <c r="RO3183" s="607"/>
      <c r="RP3183" s="607"/>
      <c r="RQ3183" s="607"/>
      <c r="RR3183" s="607"/>
      <c r="RS3183" s="607"/>
      <c r="RT3183" s="607"/>
      <c r="RU3183" s="607"/>
      <c r="RV3183" s="607"/>
      <c r="RW3183" s="607"/>
      <c r="RX3183" s="607"/>
      <c r="RY3183" s="607"/>
      <c r="RZ3183" s="607"/>
      <c r="SA3183" s="607"/>
      <c r="SB3183" s="607"/>
      <c r="SC3183" s="607"/>
      <c r="SD3183" s="607"/>
      <c r="SE3183" s="607"/>
      <c r="SF3183" s="607"/>
      <c r="SG3183" s="607"/>
      <c r="SH3183" s="607"/>
      <c r="SI3183" s="607"/>
      <c r="SJ3183" s="607"/>
      <c r="SK3183" s="607"/>
      <c r="SL3183" s="607"/>
      <c r="SM3183" s="607"/>
      <c r="SN3183" s="607"/>
      <c r="SO3183" s="607"/>
      <c r="SP3183" s="607"/>
      <c r="SQ3183" s="607"/>
      <c r="SR3183" s="607"/>
      <c r="SS3183" s="607"/>
      <c r="ST3183" s="607"/>
      <c r="SU3183" s="607"/>
      <c r="SV3183" s="607"/>
      <c r="SW3183" s="607"/>
      <c r="SX3183" s="607"/>
      <c r="SY3183" s="607"/>
      <c r="SZ3183" s="607"/>
      <c r="TA3183" s="607"/>
      <c r="TB3183" s="607"/>
      <c r="TC3183" s="607"/>
      <c r="TD3183" s="607"/>
      <c r="TE3183" s="607"/>
      <c r="TF3183" s="607"/>
      <c r="TG3183" s="607"/>
      <c r="TH3183" s="607"/>
      <c r="TI3183" s="607"/>
      <c r="TJ3183" s="607"/>
      <c r="TK3183" s="607"/>
      <c r="TL3183" s="607"/>
      <c r="TM3183" s="607"/>
      <c r="TN3183" s="607"/>
      <c r="TO3183" s="607"/>
      <c r="TP3183" s="607"/>
      <c r="TQ3183" s="607"/>
      <c r="TR3183" s="607"/>
      <c r="TS3183" s="607"/>
      <c r="TT3183" s="607"/>
      <c r="TU3183" s="607"/>
      <c r="TV3183" s="607"/>
      <c r="TW3183" s="607"/>
      <c r="TX3183" s="607"/>
      <c r="TY3183" s="607"/>
      <c r="TZ3183" s="607"/>
      <c r="UA3183" s="607"/>
      <c r="UB3183" s="607"/>
      <c r="UC3183" s="607"/>
      <c r="UD3183" s="607"/>
      <c r="UE3183" s="607"/>
      <c r="UF3183" s="607"/>
      <c r="UG3183" s="607"/>
      <c r="UH3183" s="607"/>
      <c r="UI3183" s="607"/>
      <c r="UJ3183" s="607"/>
      <c r="UK3183" s="607"/>
      <c r="UL3183" s="607"/>
      <c r="UM3183" s="607"/>
      <c r="UN3183" s="607"/>
      <c r="UO3183" s="607"/>
      <c r="UP3183" s="607"/>
      <c r="UQ3183" s="607"/>
      <c r="UR3183" s="607"/>
      <c r="US3183" s="607"/>
      <c r="UT3183" s="607"/>
      <c r="UU3183" s="607"/>
      <c r="UV3183" s="607"/>
      <c r="UW3183" s="607"/>
      <c r="UX3183" s="607"/>
      <c r="UY3183" s="607"/>
      <c r="UZ3183" s="607"/>
      <c r="VA3183" s="607"/>
      <c r="VB3183" s="607"/>
      <c r="VC3183" s="607"/>
      <c r="VD3183" s="607"/>
      <c r="VE3183" s="607"/>
      <c r="VF3183" s="607"/>
      <c r="VG3183" s="607"/>
      <c r="VH3183" s="607"/>
      <c r="VI3183" s="607"/>
      <c r="VJ3183" s="607"/>
      <c r="VK3183" s="607"/>
      <c r="VL3183" s="607"/>
      <c r="VM3183" s="607"/>
      <c r="VN3183" s="607"/>
      <c r="VO3183" s="607"/>
      <c r="VP3183" s="607"/>
      <c r="VQ3183" s="607"/>
      <c r="VR3183" s="607"/>
      <c r="VS3183" s="607"/>
      <c r="VT3183" s="607"/>
      <c r="VU3183" s="607"/>
      <c r="VV3183" s="607"/>
      <c r="VW3183" s="607"/>
      <c r="VX3183" s="607"/>
      <c r="VY3183" s="607"/>
      <c r="VZ3183" s="607"/>
      <c r="WA3183" s="607"/>
      <c r="WB3183" s="607"/>
      <c r="WC3183" s="607"/>
      <c r="WD3183" s="607"/>
      <c r="WE3183" s="607"/>
      <c r="WF3183" s="607"/>
      <c r="WG3183" s="607"/>
      <c r="WH3183" s="607"/>
      <c r="WI3183" s="607"/>
      <c r="WJ3183" s="607"/>
      <c r="WK3183" s="607"/>
      <c r="WL3183" s="607"/>
      <c r="WM3183" s="607"/>
      <c r="WN3183" s="607"/>
      <c r="WO3183" s="607"/>
      <c r="WP3183" s="607"/>
      <c r="WQ3183" s="607"/>
      <c r="WR3183" s="607"/>
      <c r="WS3183" s="607"/>
      <c r="WT3183" s="607"/>
      <c r="WU3183" s="607"/>
      <c r="WV3183" s="607"/>
      <c r="WW3183" s="607"/>
      <c r="WX3183" s="607"/>
      <c r="WY3183" s="607"/>
      <c r="WZ3183" s="607"/>
      <c r="XA3183" s="607"/>
      <c r="XB3183" s="607"/>
      <c r="XC3183" s="607"/>
      <c r="XD3183" s="607"/>
      <c r="XE3183" s="607"/>
      <c r="XF3183" s="607"/>
      <c r="XG3183" s="607"/>
      <c r="XH3183" s="607"/>
      <c r="XI3183" s="607"/>
      <c r="XJ3183" s="607"/>
      <c r="XK3183" s="607"/>
      <c r="XL3183" s="607"/>
      <c r="XM3183" s="607"/>
      <c r="XN3183" s="607"/>
      <c r="XO3183" s="607"/>
      <c r="XP3183" s="607"/>
      <c r="XQ3183" s="607"/>
      <c r="XR3183" s="607"/>
      <c r="XS3183" s="607"/>
      <c r="XT3183" s="607"/>
      <c r="XU3183" s="607"/>
      <c r="XV3183" s="607"/>
      <c r="XW3183" s="607"/>
      <c r="XX3183" s="607"/>
      <c r="XY3183" s="607"/>
      <c r="XZ3183" s="607"/>
      <c r="YA3183" s="607"/>
      <c r="YB3183" s="607"/>
      <c r="YC3183" s="607"/>
      <c r="YD3183" s="607"/>
      <c r="YE3183" s="607"/>
      <c r="YF3183" s="607"/>
      <c r="YG3183" s="607"/>
      <c r="YH3183" s="607"/>
      <c r="YI3183" s="607"/>
      <c r="YJ3183" s="607"/>
      <c r="YK3183" s="607"/>
      <c r="YL3183" s="607"/>
      <c r="YM3183" s="607"/>
      <c r="YN3183" s="607"/>
      <c r="YO3183" s="607"/>
      <c r="YP3183" s="607"/>
      <c r="YQ3183" s="607"/>
      <c r="YR3183" s="607"/>
      <c r="YS3183" s="607"/>
      <c r="YT3183" s="607"/>
      <c r="YU3183" s="607"/>
      <c r="YV3183" s="607"/>
      <c r="YW3183" s="607"/>
      <c r="YX3183" s="607"/>
      <c r="YY3183" s="607"/>
      <c r="YZ3183" s="607"/>
      <c r="ZA3183" s="607"/>
      <c r="ZB3183" s="607"/>
      <c r="ZC3183" s="607"/>
      <c r="ZD3183" s="607"/>
      <c r="ZE3183" s="607"/>
      <c r="ZF3183" s="607"/>
      <c r="ZG3183" s="607"/>
      <c r="ZH3183" s="607"/>
      <c r="ZI3183" s="607"/>
      <c r="ZJ3183" s="607"/>
      <c r="ZK3183" s="607"/>
      <c r="ZL3183" s="607"/>
      <c r="ZM3183" s="607"/>
      <c r="ZN3183" s="607"/>
      <c r="ZO3183" s="607"/>
      <c r="ZP3183" s="607"/>
      <c r="ZQ3183" s="607"/>
      <c r="ZR3183" s="607"/>
      <c r="ZS3183" s="607"/>
      <c r="ZT3183" s="607"/>
      <c r="ZU3183" s="607"/>
      <c r="ZV3183" s="607"/>
      <c r="ZW3183" s="607"/>
      <c r="ZX3183" s="607"/>
      <c r="ZY3183" s="607"/>
      <c r="ZZ3183" s="607"/>
      <c r="AAA3183" s="607"/>
      <c r="AAB3183" s="607"/>
      <c r="AAC3183" s="607"/>
      <c r="AAD3183" s="607"/>
      <c r="AAE3183" s="607"/>
      <c r="AAF3183" s="607"/>
      <c r="AAG3183" s="607"/>
      <c r="AAH3183" s="607"/>
      <c r="AAI3183" s="607"/>
      <c r="AAJ3183" s="607"/>
      <c r="AAK3183" s="607"/>
      <c r="AAL3183" s="607"/>
      <c r="AAM3183" s="607"/>
      <c r="AAN3183" s="607"/>
      <c r="AAO3183" s="607"/>
      <c r="AAP3183" s="607"/>
      <c r="AAQ3183" s="607"/>
      <c r="AAR3183" s="607"/>
      <c r="AAS3183" s="607"/>
      <c r="AAT3183" s="607"/>
      <c r="AAU3183" s="607"/>
      <c r="AAV3183" s="607"/>
      <c r="AAW3183" s="607"/>
      <c r="AAX3183" s="607"/>
      <c r="AAY3183" s="607"/>
      <c r="AAZ3183" s="607"/>
      <c r="ABA3183" s="607"/>
      <c r="ABB3183" s="607"/>
      <c r="ABC3183" s="607"/>
      <c r="ABD3183" s="607"/>
      <c r="ABE3183" s="607"/>
      <c r="ABF3183" s="607"/>
      <c r="ABG3183" s="607"/>
      <c r="ABH3183" s="607"/>
      <c r="ABI3183" s="607"/>
      <c r="ABJ3183" s="607"/>
      <c r="ABK3183" s="607"/>
      <c r="ABL3183" s="607"/>
      <c r="ABM3183" s="607"/>
      <c r="ABN3183" s="607"/>
      <c r="ABO3183" s="607"/>
      <c r="ABP3183" s="607"/>
      <c r="ABQ3183" s="607"/>
      <c r="ABR3183" s="607"/>
      <c r="ABS3183" s="607"/>
      <c r="ABT3183" s="607"/>
      <c r="ABU3183" s="607"/>
      <c r="ABV3183" s="607"/>
      <c r="ABW3183" s="607"/>
      <c r="ABX3183" s="607"/>
      <c r="ABY3183" s="607"/>
      <c r="ABZ3183" s="607"/>
      <c r="ACA3183" s="607"/>
      <c r="ACB3183" s="607"/>
      <c r="ACC3183" s="607"/>
      <c r="ACD3183" s="607"/>
      <c r="ACE3183" s="607"/>
      <c r="ACF3183" s="607"/>
      <c r="ACG3183" s="607"/>
      <c r="ACH3183" s="607"/>
      <c r="ACI3183" s="607"/>
      <c r="ACJ3183" s="607"/>
      <c r="ACK3183" s="607"/>
      <c r="ACL3183" s="607"/>
      <c r="ACM3183" s="607"/>
      <c r="ACN3183" s="607"/>
      <c r="ACO3183" s="607"/>
      <c r="ACP3183" s="607"/>
      <c r="ACQ3183" s="607"/>
      <c r="ACR3183" s="607"/>
      <c r="ACS3183" s="607"/>
      <c r="ACT3183" s="607"/>
      <c r="ACU3183" s="607"/>
      <c r="ACV3183" s="607"/>
      <c r="ACW3183" s="607"/>
      <c r="ACX3183" s="607"/>
      <c r="ACY3183" s="607"/>
      <c r="ACZ3183" s="607"/>
      <c r="ADA3183" s="607"/>
      <c r="ADB3183" s="607"/>
      <c r="ADC3183" s="607"/>
      <c r="ADD3183" s="607"/>
      <c r="ADE3183" s="607"/>
      <c r="ADF3183" s="607"/>
      <c r="ADG3183" s="607"/>
      <c r="ADH3183" s="607"/>
      <c r="ADI3183" s="607"/>
      <c r="ADJ3183" s="607"/>
      <c r="ADK3183" s="607"/>
      <c r="ADL3183" s="607"/>
      <c r="ADM3183" s="607"/>
      <c r="ADN3183" s="607"/>
      <c r="ADO3183" s="607"/>
      <c r="ADP3183" s="607"/>
      <c r="ADQ3183" s="607"/>
      <c r="ADR3183" s="607"/>
      <c r="ADS3183" s="607"/>
      <c r="ADT3183" s="607"/>
      <c r="ADU3183" s="607"/>
      <c r="ADV3183" s="607"/>
      <c r="ADW3183" s="607"/>
      <c r="ADX3183" s="607"/>
      <c r="ADY3183" s="607"/>
      <c r="ADZ3183" s="607"/>
      <c r="AEA3183" s="607"/>
      <c r="AEB3183" s="607"/>
      <c r="AEC3183" s="607"/>
      <c r="AED3183" s="607"/>
      <c r="AEE3183" s="607"/>
      <c r="AEF3183" s="607"/>
      <c r="AEG3183" s="607"/>
      <c r="AEH3183" s="607"/>
      <c r="AEI3183" s="607"/>
      <c r="AEJ3183" s="607"/>
      <c r="AEK3183" s="607"/>
      <c r="AEL3183" s="607"/>
      <c r="AEM3183" s="607"/>
      <c r="AEN3183" s="607"/>
      <c r="AEO3183" s="607"/>
      <c r="AEP3183" s="607"/>
      <c r="AEQ3183" s="607"/>
      <c r="AER3183" s="607"/>
      <c r="AES3183" s="607"/>
      <c r="AET3183" s="607"/>
      <c r="AEU3183" s="607"/>
      <c r="AEV3183" s="607"/>
      <c r="AEW3183" s="607"/>
      <c r="AEX3183" s="607"/>
      <c r="AEY3183" s="607"/>
      <c r="AEZ3183" s="607"/>
      <c r="AFA3183" s="607"/>
      <c r="AFB3183" s="607"/>
      <c r="AFC3183" s="607"/>
      <c r="AFD3183" s="607"/>
      <c r="AFE3183" s="607"/>
      <c r="AFF3183" s="607"/>
      <c r="AFG3183" s="607"/>
      <c r="AFH3183" s="607"/>
      <c r="AFI3183" s="607"/>
      <c r="AFJ3183" s="607"/>
      <c r="AFK3183" s="607"/>
      <c r="AFL3183" s="607"/>
      <c r="AFM3183" s="607"/>
      <c r="AFN3183" s="607"/>
      <c r="AFO3183" s="607"/>
      <c r="AFP3183" s="607"/>
      <c r="AFQ3183" s="607"/>
      <c r="AFR3183" s="607"/>
      <c r="AFS3183" s="607"/>
      <c r="AFT3183" s="607"/>
      <c r="AFU3183" s="607"/>
      <c r="AFV3183" s="607"/>
      <c r="AFW3183" s="607"/>
      <c r="AFX3183" s="607"/>
      <c r="AFY3183" s="607"/>
      <c r="AFZ3183" s="607"/>
      <c r="AGA3183" s="607"/>
      <c r="AGB3183" s="607"/>
      <c r="AGC3183" s="607"/>
      <c r="AGD3183" s="607"/>
      <c r="AGE3183" s="607"/>
      <c r="AGF3183" s="607"/>
      <c r="AGG3183" s="607"/>
      <c r="AGH3183" s="607"/>
      <c r="AGI3183" s="607"/>
      <c r="AGJ3183" s="607"/>
      <c r="AGK3183" s="607"/>
      <c r="AGL3183" s="607"/>
      <c r="AGM3183" s="607"/>
      <c r="AGN3183" s="607"/>
      <c r="AGO3183" s="607"/>
      <c r="AGP3183" s="607"/>
      <c r="AGQ3183" s="607"/>
      <c r="AGR3183" s="607"/>
      <c r="AGS3183" s="607"/>
      <c r="AGT3183" s="607"/>
      <c r="AGU3183" s="607"/>
      <c r="AGV3183" s="607"/>
      <c r="AGW3183" s="607"/>
      <c r="AGX3183" s="607"/>
      <c r="AGY3183" s="607"/>
      <c r="AGZ3183" s="607"/>
      <c r="AHA3183" s="607"/>
      <c r="AHB3183" s="607"/>
      <c r="AHC3183" s="607"/>
      <c r="AHD3183" s="607"/>
      <c r="AHE3183" s="607"/>
      <c r="AHF3183" s="607"/>
      <c r="AHG3183" s="607"/>
      <c r="AHH3183" s="607"/>
      <c r="AHI3183" s="607"/>
      <c r="AHJ3183" s="607"/>
      <c r="AHK3183" s="607"/>
      <c r="AHL3183" s="607"/>
      <c r="AHM3183" s="607"/>
      <c r="AHN3183" s="607"/>
      <c r="AHO3183" s="607"/>
      <c r="AHP3183" s="607"/>
      <c r="AHQ3183" s="607"/>
      <c r="AHR3183" s="607"/>
      <c r="AHS3183" s="607"/>
      <c r="AHT3183" s="607"/>
      <c r="AHU3183" s="607"/>
      <c r="AHV3183" s="607"/>
      <c r="AHW3183" s="607"/>
      <c r="AHX3183" s="607"/>
      <c r="AHY3183" s="607"/>
      <c r="AHZ3183" s="607"/>
      <c r="AIA3183" s="607"/>
      <c r="AIB3183" s="607"/>
      <c r="AIC3183" s="607"/>
      <c r="AID3183" s="607"/>
      <c r="AIE3183" s="607"/>
      <c r="AIF3183" s="607"/>
      <c r="AIG3183" s="607"/>
      <c r="AIH3183" s="607"/>
      <c r="AII3183" s="607"/>
      <c r="AIJ3183" s="607"/>
      <c r="AIK3183" s="607"/>
      <c r="AIL3183" s="607"/>
      <c r="AIM3183" s="607"/>
      <c r="AIN3183" s="607"/>
      <c r="AIO3183" s="607"/>
      <c r="AIP3183" s="607"/>
      <c r="AIQ3183" s="607"/>
      <c r="AIR3183" s="607"/>
      <c r="AIS3183" s="607"/>
      <c r="AIT3183" s="607"/>
      <c r="AIU3183" s="607"/>
      <c r="AIV3183" s="607"/>
      <c r="AIW3183" s="607"/>
      <c r="AIX3183" s="607"/>
      <c r="AIY3183" s="607"/>
      <c r="AIZ3183" s="607"/>
      <c r="AJA3183" s="607"/>
      <c r="AJB3183" s="607"/>
      <c r="AJC3183" s="607"/>
      <c r="AJD3183" s="607"/>
      <c r="AJE3183" s="607"/>
      <c r="AJF3183" s="607"/>
      <c r="AJG3183" s="607"/>
      <c r="AJH3183" s="607"/>
      <c r="AJI3183" s="607"/>
      <c r="AJJ3183" s="607"/>
      <c r="AJK3183" s="607"/>
      <c r="AJL3183" s="607"/>
      <c r="AJM3183" s="607"/>
      <c r="AJN3183" s="607"/>
      <c r="AJO3183" s="607"/>
      <c r="AJP3183" s="607"/>
      <c r="AJQ3183" s="607"/>
      <c r="AJR3183" s="607"/>
      <c r="AJS3183" s="607"/>
      <c r="AJT3183" s="607"/>
      <c r="AJU3183" s="607"/>
      <c r="AJV3183" s="607"/>
      <c r="AJW3183" s="607"/>
      <c r="AJX3183" s="607"/>
      <c r="AJY3183" s="607"/>
      <c r="AJZ3183" s="607"/>
      <c r="AKA3183" s="607"/>
      <c r="AKB3183" s="607"/>
      <c r="AKC3183" s="607"/>
      <c r="AKD3183" s="607"/>
      <c r="AKE3183" s="607"/>
      <c r="AKF3183" s="607"/>
      <c r="AKG3183" s="607"/>
      <c r="AKH3183" s="607"/>
      <c r="AKI3183" s="607"/>
      <c r="AKJ3183" s="607"/>
      <c r="AKK3183" s="607"/>
      <c r="AKL3183" s="607"/>
      <c r="AKM3183" s="607"/>
      <c r="AKN3183" s="607"/>
      <c r="AKO3183" s="607"/>
      <c r="AKP3183" s="607"/>
      <c r="AKQ3183" s="607"/>
      <c r="AKR3183" s="607"/>
      <c r="AKS3183" s="607"/>
      <c r="AKT3183" s="607"/>
      <c r="AKU3183" s="607"/>
      <c r="AKV3183" s="607"/>
      <c r="AKW3183" s="607"/>
      <c r="AKX3183" s="607"/>
      <c r="AKY3183" s="607"/>
      <c r="AKZ3183" s="607"/>
      <c r="ALA3183" s="607"/>
      <c r="ALB3183" s="607"/>
      <c r="ALC3183" s="607"/>
      <c r="ALD3183" s="607"/>
      <c r="ALE3183" s="607"/>
      <c r="ALF3183" s="607"/>
      <c r="ALG3183" s="607"/>
      <c r="ALH3183" s="607"/>
      <c r="ALI3183" s="607"/>
      <c r="ALJ3183" s="607"/>
      <c r="ALK3183" s="607"/>
      <c r="ALL3183" s="607"/>
      <c r="ALM3183" s="607"/>
      <c r="ALN3183" s="607"/>
      <c r="ALO3183" s="607"/>
      <c r="ALP3183" s="607"/>
      <c r="ALQ3183" s="607"/>
      <c r="ALR3183" s="607"/>
      <c r="ALS3183" s="607"/>
      <c r="ALT3183" s="607"/>
      <c r="ALU3183" s="607"/>
      <c r="ALV3183" s="607"/>
      <c r="ALW3183" s="607"/>
      <c r="ALX3183" s="607"/>
      <c r="ALY3183" s="607"/>
      <c r="ALZ3183" s="607"/>
      <c r="AMA3183" s="607"/>
      <c r="AMB3183" s="607"/>
      <c r="AMC3183" s="607"/>
      <c r="AMD3183" s="607"/>
      <c r="AME3183" s="607"/>
      <c r="AMF3183" s="607"/>
      <c r="AMG3183" s="607"/>
      <c r="AMH3183" s="607"/>
      <c r="AMI3183" s="607"/>
      <c r="AMJ3183" s="607"/>
      <c r="AMK3183" s="607"/>
      <c r="AML3183" s="607"/>
      <c r="AMM3183" s="607"/>
      <c r="AMN3183" s="607"/>
      <c r="AMO3183" s="607"/>
      <c r="AMP3183" s="607"/>
      <c r="AMQ3183" s="607"/>
      <c r="AMR3183" s="607"/>
      <c r="AMS3183" s="607"/>
      <c r="AMT3183" s="607"/>
      <c r="AMU3183" s="607"/>
      <c r="AMV3183" s="607"/>
      <c r="AMW3183" s="607"/>
      <c r="AMX3183" s="607"/>
      <c r="AMY3183" s="607"/>
      <c r="AMZ3183" s="607"/>
      <c r="ANA3183" s="607"/>
      <c r="ANB3183" s="607"/>
      <c r="ANC3183" s="607"/>
      <c r="AND3183" s="607"/>
      <c r="ANE3183" s="607"/>
      <c r="ANF3183" s="607"/>
      <c r="ANG3183" s="607"/>
      <c r="ANH3183" s="607"/>
      <c r="ANI3183" s="607"/>
      <c r="ANJ3183" s="607"/>
      <c r="ANK3183" s="607"/>
      <c r="ANL3183" s="607"/>
      <c r="ANM3183" s="607"/>
      <c r="ANN3183" s="607"/>
      <c r="ANO3183" s="607"/>
      <c r="ANP3183" s="607"/>
      <c r="ANQ3183" s="607"/>
      <c r="ANR3183" s="607"/>
      <c r="ANS3183" s="607"/>
      <c r="ANT3183" s="607"/>
      <c r="ANU3183" s="607"/>
      <c r="ANV3183" s="607"/>
      <c r="ANW3183" s="607"/>
      <c r="ANX3183" s="607"/>
      <c r="ANY3183" s="607"/>
      <c r="ANZ3183" s="607"/>
      <c r="AOA3183" s="607"/>
      <c r="AOB3183" s="607"/>
      <c r="AOC3183" s="607"/>
      <c r="AOD3183" s="607"/>
      <c r="AOE3183" s="607"/>
      <c r="AOF3183" s="607"/>
      <c r="AOG3183" s="607"/>
      <c r="AOH3183" s="607"/>
      <c r="AOI3183" s="607"/>
      <c r="AOJ3183" s="607"/>
      <c r="AOK3183" s="607"/>
      <c r="AOL3183" s="607"/>
      <c r="AOM3183" s="607"/>
      <c r="AON3183" s="607"/>
      <c r="AOO3183" s="607"/>
      <c r="AOP3183" s="607"/>
      <c r="AOQ3183" s="607"/>
      <c r="AOR3183" s="607"/>
      <c r="AOS3183" s="607"/>
      <c r="AOT3183" s="607"/>
      <c r="AOU3183" s="607"/>
      <c r="AOV3183" s="607"/>
      <c r="AOW3183" s="607"/>
      <c r="AOX3183" s="607"/>
      <c r="AOY3183" s="607"/>
      <c r="AOZ3183" s="607"/>
      <c r="APA3183" s="607"/>
      <c r="APB3183" s="607"/>
      <c r="APC3183" s="607"/>
      <c r="APD3183" s="607"/>
      <c r="APE3183" s="607"/>
      <c r="APF3183" s="607"/>
      <c r="APG3183" s="607"/>
      <c r="APH3183" s="607"/>
      <c r="API3183" s="607"/>
      <c r="APJ3183" s="607"/>
      <c r="APK3183" s="607"/>
      <c r="APL3183" s="607"/>
      <c r="APM3183" s="607"/>
      <c r="APN3183" s="607"/>
      <c r="APO3183" s="607"/>
      <c r="APP3183" s="607"/>
      <c r="APQ3183" s="607"/>
      <c r="APR3183" s="607"/>
      <c r="APS3183" s="607"/>
      <c r="APT3183" s="607"/>
      <c r="APU3183" s="607"/>
      <c r="APV3183" s="607"/>
      <c r="APW3183" s="607"/>
      <c r="APX3183" s="607"/>
      <c r="APY3183" s="607"/>
      <c r="APZ3183" s="607"/>
      <c r="AQA3183" s="607"/>
      <c r="AQB3183" s="607"/>
      <c r="AQC3183" s="607"/>
      <c r="AQD3183" s="607"/>
      <c r="AQE3183" s="607"/>
      <c r="AQF3183" s="607"/>
      <c r="AQG3183" s="607"/>
      <c r="AQH3183" s="607"/>
      <c r="AQI3183" s="607"/>
      <c r="AQJ3183" s="607"/>
      <c r="AQK3183" s="607"/>
      <c r="AQL3183" s="607"/>
      <c r="AQM3183" s="607"/>
      <c r="AQN3183" s="607"/>
      <c r="AQO3183" s="607"/>
      <c r="AQP3183" s="607"/>
      <c r="AQQ3183" s="607"/>
      <c r="AQR3183" s="607"/>
      <c r="AQS3183" s="607"/>
      <c r="AQT3183" s="607"/>
      <c r="AQU3183" s="607"/>
      <c r="AQV3183" s="607"/>
      <c r="AQW3183" s="607"/>
      <c r="AQX3183" s="607"/>
      <c r="AQY3183" s="607"/>
      <c r="AQZ3183" s="607"/>
      <c r="ARA3183" s="607"/>
      <c r="ARB3183" s="607"/>
      <c r="ARC3183" s="607"/>
      <c r="ARD3183" s="607"/>
      <c r="ARE3183" s="607"/>
      <c r="ARF3183" s="607"/>
      <c r="ARG3183" s="607"/>
      <c r="ARH3183" s="607"/>
      <c r="ARI3183" s="607"/>
      <c r="ARJ3183" s="607"/>
      <c r="ARK3183" s="607"/>
      <c r="ARL3183" s="607"/>
      <c r="ARM3183" s="607"/>
      <c r="ARN3183" s="607"/>
      <c r="ARO3183" s="607"/>
      <c r="ARP3183" s="607"/>
      <c r="ARQ3183" s="607"/>
      <c r="ARR3183" s="607"/>
      <c r="ARS3183" s="607"/>
      <c r="ART3183" s="607"/>
      <c r="ARU3183" s="607"/>
      <c r="ARV3183" s="607"/>
      <c r="ARW3183" s="607"/>
      <c r="ARX3183" s="607"/>
      <c r="ARY3183" s="607"/>
      <c r="ARZ3183" s="607"/>
      <c r="ASA3183" s="607"/>
      <c r="ASB3183" s="607"/>
      <c r="ASC3183" s="607"/>
      <c r="ASD3183" s="607"/>
      <c r="ASE3183" s="607"/>
      <c r="ASF3183" s="607"/>
      <c r="ASG3183" s="607"/>
      <c r="ASH3183" s="607"/>
      <c r="ASI3183" s="607"/>
      <c r="ASJ3183" s="607"/>
      <c r="ASK3183" s="607"/>
      <c r="ASL3183" s="607"/>
      <c r="ASM3183" s="607"/>
      <c r="ASN3183" s="607"/>
      <c r="ASO3183" s="607"/>
      <c r="ASP3183" s="607"/>
      <c r="ASQ3183" s="607"/>
      <c r="ASR3183" s="607"/>
      <c r="ASS3183" s="607"/>
      <c r="AST3183" s="607"/>
      <c r="ASU3183" s="607"/>
      <c r="ASV3183" s="607"/>
      <c r="ASW3183" s="607"/>
      <c r="ASX3183" s="607"/>
      <c r="ASY3183" s="607"/>
      <c r="ASZ3183" s="607"/>
      <c r="ATA3183" s="607"/>
      <c r="ATB3183" s="607"/>
      <c r="ATC3183" s="607"/>
      <c r="ATD3183" s="607"/>
      <c r="ATE3183" s="607"/>
      <c r="ATF3183" s="607"/>
      <c r="ATG3183" s="607"/>
      <c r="ATH3183" s="607"/>
      <c r="ATI3183" s="607"/>
      <c r="ATJ3183" s="607"/>
      <c r="ATK3183" s="607"/>
      <c r="ATL3183" s="607"/>
      <c r="ATM3183" s="607"/>
      <c r="ATN3183" s="607"/>
      <c r="ATO3183" s="607"/>
      <c r="ATP3183" s="607"/>
      <c r="ATQ3183" s="607"/>
      <c r="ATR3183" s="607"/>
      <c r="ATS3183" s="607"/>
      <c r="ATT3183" s="607"/>
      <c r="ATU3183" s="607"/>
      <c r="ATV3183" s="607"/>
      <c r="ATW3183" s="607"/>
      <c r="ATX3183" s="607"/>
      <c r="ATY3183" s="607"/>
      <c r="ATZ3183" s="607"/>
      <c r="AUA3183" s="607"/>
      <c r="AUB3183" s="607"/>
      <c r="AUC3183" s="607"/>
      <c r="AUD3183" s="607"/>
      <c r="AUE3183" s="607"/>
      <c r="AUF3183" s="607"/>
      <c r="AUG3183" s="607"/>
      <c r="AUH3183" s="607"/>
      <c r="AUI3183" s="607"/>
      <c r="AUJ3183" s="607"/>
      <c r="AUK3183" s="607"/>
      <c r="AUL3183" s="607"/>
      <c r="AUM3183" s="607"/>
      <c r="AUN3183" s="607"/>
      <c r="AUO3183" s="607"/>
      <c r="AUP3183" s="607"/>
      <c r="AUQ3183" s="607"/>
      <c r="AUR3183" s="607"/>
      <c r="AUS3183" s="607"/>
      <c r="AUT3183" s="607"/>
      <c r="AUU3183" s="607"/>
      <c r="AUV3183" s="607"/>
      <c r="AUW3183" s="607"/>
      <c r="AUX3183" s="607"/>
      <c r="AUY3183" s="607"/>
      <c r="AUZ3183" s="607"/>
      <c r="AVA3183" s="607"/>
      <c r="AVB3183" s="607"/>
      <c r="AVC3183" s="607"/>
      <c r="AVD3183" s="607"/>
      <c r="AVE3183" s="607"/>
      <c r="AVF3183" s="607"/>
      <c r="AVG3183" s="607"/>
      <c r="AVH3183" s="607"/>
      <c r="AVI3183" s="607"/>
      <c r="AVJ3183" s="607"/>
      <c r="AVK3183" s="607"/>
      <c r="AVL3183" s="607"/>
      <c r="AVM3183" s="607"/>
      <c r="AVN3183" s="607"/>
      <c r="AVO3183" s="607"/>
      <c r="AVP3183" s="607"/>
      <c r="AVQ3183" s="607"/>
      <c r="AVR3183" s="607"/>
      <c r="AVS3183" s="607"/>
      <c r="AVT3183" s="607"/>
      <c r="AVU3183" s="607"/>
      <c r="AVV3183" s="607"/>
      <c r="AVW3183" s="607"/>
      <c r="AVX3183" s="607"/>
      <c r="AVY3183" s="607"/>
      <c r="AVZ3183" s="607"/>
      <c r="AWA3183" s="607"/>
      <c r="AWB3183" s="607"/>
      <c r="AWC3183" s="607"/>
      <c r="AWD3183" s="607"/>
      <c r="AWE3183" s="607"/>
      <c r="AWF3183" s="607"/>
      <c r="AWG3183" s="607"/>
      <c r="AWH3183" s="607"/>
      <c r="AWI3183" s="607"/>
      <c r="AWJ3183" s="607"/>
      <c r="AWK3183" s="607"/>
      <c r="AWL3183" s="607"/>
      <c r="AWM3183" s="607"/>
      <c r="AWN3183" s="607"/>
      <c r="AWO3183" s="607"/>
      <c r="AWP3183" s="607"/>
      <c r="AWQ3183" s="607"/>
      <c r="AWR3183" s="607"/>
      <c r="AWS3183" s="607"/>
      <c r="AWT3183" s="607"/>
      <c r="AWU3183" s="607"/>
      <c r="AWV3183" s="607"/>
      <c r="AWW3183" s="607"/>
      <c r="AWX3183" s="607"/>
      <c r="AWY3183" s="607"/>
      <c r="AWZ3183" s="607"/>
      <c r="AXA3183" s="607"/>
      <c r="AXB3183" s="607"/>
      <c r="AXC3183" s="607"/>
      <c r="AXD3183" s="607"/>
      <c r="AXE3183" s="607"/>
      <c r="AXF3183" s="607"/>
      <c r="AXG3183" s="607"/>
      <c r="AXH3183" s="607"/>
      <c r="AXI3183" s="607"/>
      <c r="AXJ3183" s="607"/>
      <c r="AXK3183" s="607"/>
      <c r="AXL3183" s="607"/>
      <c r="AXM3183" s="607"/>
      <c r="AXN3183" s="607"/>
      <c r="AXO3183" s="607"/>
      <c r="AXP3183" s="607"/>
      <c r="AXQ3183" s="607"/>
      <c r="AXR3183" s="607"/>
      <c r="AXS3183" s="607"/>
      <c r="AXT3183" s="607"/>
      <c r="AXU3183" s="607"/>
      <c r="AXV3183" s="607"/>
      <c r="AXW3183" s="607"/>
      <c r="AXX3183" s="607"/>
      <c r="AXY3183" s="607"/>
      <c r="AXZ3183" s="607"/>
      <c r="AYA3183" s="607"/>
      <c r="AYB3183" s="607"/>
      <c r="AYC3183" s="607"/>
      <c r="AYD3183" s="607"/>
      <c r="AYE3183" s="607"/>
      <c r="AYF3183" s="607"/>
      <c r="AYG3183" s="607"/>
      <c r="AYH3183" s="607"/>
      <c r="AYI3183" s="607"/>
      <c r="AYJ3183" s="607"/>
      <c r="AYK3183" s="607"/>
      <c r="AYL3183" s="607"/>
      <c r="AYM3183" s="607"/>
      <c r="AYN3183" s="607"/>
      <c r="AYO3183" s="607"/>
      <c r="AYP3183" s="607"/>
      <c r="AYQ3183" s="607"/>
      <c r="AYR3183" s="607"/>
      <c r="AYS3183" s="607"/>
      <c r="AYT3183" s="607"/>
      <c r="AYU3183" s="607"/>
      <c r="AYV3183" s="607"/>
      <c r="AYW3183" s="607"/>
      <c r="AYX3183" s="607"/>
      <c r="AYY3183" s="607"/>
      <c r="AYZ3183" s="607"/>
      <c r="AZA3183" s="607"/>
      <c r="AZB3183" s="607"/>
      <c r="AZC3183" s="607"/>
      <c r="AZD3183" s="607"/>
      <c r="AZE3183" s="607"/>
      <c r="AZF3183" s="607"/>
      <c r="AZG3183" s="607"/>
      <c r="AZH3183" s="607"/>
      <c r="AZI3183" s="607"/>
      <c r="AZJ3183" s="607"/>
      <c r="AZK3183" s="607"/>
      <c r="AZL3183" s="607"/>
      <c r="AZM3183" s="607"/>
      <c r="AZN3183" s="607"/>
      <c r="AZO3183" s="607"/>
      <c r="AZP3183" s="607"/>
      <c r="AZQ3183" s="607"/>
      <c r="AZR3183" s="607"/>
      <c r="AZS3183" s="607"/>
      <c r="AZT3183" s="607"/>
      <c r="AZU3183" s="607"/>
      <c r="AZV3183" s="607"/>
      <c r="AZW3183" s="607"/>
      <c r="AZX3183" s="607"/>
      <c r="AZY3183" s="607"/>
      <c r="AZZ3183" s="607"/>
      <c r="BAA3183" s="607"/>
      <c r="BAB3183" s="607"/>
      <c r="BAC3183" s="607"/>
      <c r="BAD3183" s="607"/>
      <c r="BAE3183" s="607"/>
      <c r="BAF3183" s="607"/>
      <c r="BAG3183" s="607"/>
      <c r="BAH3183" s="607"/>
      <c r="BAI3183" s="607"/>
      <c r="BAJ3183" s="607"/>
      <c r="BAK3183" s="607"/>
      <c r="BAL3183" s="607"/>
      <c r="BAM3183" s="607"/>
      <c r="BAN3183" s="607"/>
      <c r="BAO3183" s="607"/>
      <c r="BAP3183" s="607"/>
      <c r="BAQ3183" s="607"/>
      <c r="BAR3183" s="607"/>
      <c r="BAS3183" s="607"/>
      <c r="BAT3183" s="607"/>
      <c r="BAU3183" s="607"/>
      <c r="BAV3183" s="607"/>
      <c r="BAW3183" s="607"/>
      <c r="BAX3183" s="607"/>
      <c r="BAY3183" s="607"/>
      <c r="BAZ3183" s="607"/>
      <c r="BBA3183" s="607"/>
      <c r="BBB3183" s="607"/>
      <c r="BBC3183" s="607"/>
      <c r="BBD3183" s="607"/>
      <c r="BBE3183" s="607"/>
      <c r="BBF3183" s="607"/>
      <c r="BBG3183" s="607"/>
      <c r="BBH3183" s="607"/>
      <c r="BBI3183" s="607"/>
      <c r="BBJ3183" s="607"/>
      <c r="BBK3183" s="607"/>
      <c r="BBL3183" s="607"/>
      <c r="BBM3183" s="607"/>
      <c r="BBN3183" s="607"/>
      <c r="BBO3183" s="607"/>
      <c r="BBP3183" s="607"/>
      <c r="BBQ3183" s="607"/>
      <c r="BBR3183" s="607"/>
      <c r="BBS3183" s="607"/>
      <c r="BBT3183" s="607"/>
      <c r="BBU3183" s="607"/>
      <c r="BBV3183" s="607"/>
      <c r="BBW3183" s="607"/>
      <c r="BBX3183" s="607"/>
      <c r="BBY3183" s="607"/>
      <c r="BBZ3183" s="607"/>
      <c r="BCA3183" s="607"/>
      <c r="BCB3183" s="607"/>
      <c r="BCC3183" s="607"/>
      <c r="BCD3183" s="607"/>
      <c r="BCE3183" s="607"/>
      <c r="BCF3183" s="607"/>
      <c r="BCG3183" s="607"/>
      <c r="BCH3183" s="607"/>
      <c r="BCI3183" s="607"/>
      <c r="BCJ3183" s="607"/>
      <c r="BCK3183" s="607"/>
      <c r="BCL3183" s="607"/>
      <c r="BCM3183" s="607"/>
      <c r="BCN3183" s="607"/>
      <c r="BCO3183" s="607"/>
      <c r="BCP3183" s="607"/>
      <c r="BCQ3183" s="607"/>
      <c r="BCR3183" s="607"/>
      <c r="BCS3183" s="607"/>
      <c r="BCT3183" s="607"/>
      <c r="BCU3183" s="607"/>
      <c r="BCV3183" s="607"/>
      <c r="BCW3183" s="607"/>
      <c r="BCX3183" s="607"/>
      <c r="BCY3183" s="607"/>
      <c r="BCZ3183" s="607"/>
      <c r="BDA3183" s="607"/>
      <c r="BDB3183" s="607"/>
      <c r="BDC3183" s="607"/>
      <c r="BDD3183" s="607"/>
      <c r="BDE3183" s="607"/>
      <c r="BDF3183" s="607"/>
      <c r="BDG3183" s="607"/>
      <c r="BDH3183" s="607"/>
      <c r="BDI3183" s="607"/>
      <c r="BDJ3183" s="607"/>
      <c r="BDK3183" s="607"/>
      <c r="BDL3183" s="607"/>
      <c r="BDM3183" s="607"/>
      <c r="BDN3183" s="607"/>
      <c r="BDO3183" s="607"/>
      <c r="BDP3183" s="607"/>
      <c r="BDQ3183" s="607"/>
      <c r="BDR3183" s="607"/>
      <c r="BDS3183" s="607"/>
      <c r="BDT3183" s="607"/>
      <c r="BDU3183" s="607"/>
      <c r="BDV3183" s="607"/>
      <c r="BDW3183" s="607"/>
      <c r="BDX3183" s="607"/>
      <c r="BDY3183" s="607"/>
      <c r="BDZ3183" s="607"/>
      <c r="BEA3183" s="607"/>
      <c r="BEB3183" s="607"/>
      <c r="BEC3183" s="607"/>
      <c r="BED3183" s="607"/>
      <c r="BEE3183" s="607"/>
      <c r="BEF3183" s="607"/>
      <c r="BEG3183" s="607"/>
      <c r="BEH3183" s="607"/>
      <c r="BEI3183" s="607"/>
      <c r="BEJ3183" s="607"/>
      <c r="BEK3183" s="607"/>
      <c r="BEL3183" s="607"/>
      <c r="BEM3183" s="607"/>
      <c r="BEN3183" s="607"/>
      <c r="BEO3183" s="607"/>
      <c r="BEP3183" s="607"/>
      <c r="BEQ3183" s="607"/>
      <c r="BER3183" s="607"/>
      <c r="BES3183" s="607"/>
      <c r="BET3183" s="607"/>
      <c r="BEU3183" s="607"/>
      <c r="BEV3183" s="607"/>
      <c r="BEW3183" s="607"/>
      <c r="BEX3183" s="607"/>
      <c r="BEY3183" s="607"/>
      <c r="BEZ3183" s="607"/>
      <c r="BFA3183" s="607"/>
      <c r="BFB3183" s="607"/>
      <c r="BFC3183" s="607"/>
      <c r="BFD3183" s="607"/>
      <c r="BFE3183" s="607"/>
      <c r="BFF3183" s="607"/>
      <c r="BFG3183" s="607"/>
      <c r="BFH3183" s="607"/>
      <c r="BFI3183" s="607"/>
      <c r="BFJ3183" s="607"/>
      <c r="BFK3183" s="607"/>
      <c r="BFL3183" s="607"/>
      <c r="BFM3183" s="607"/>
      <c r="BFN3183" s="607"/>
      <c r="BFO3183" s="607"/>
      <c r="BFP3183" s="607"/>
      <c r="BFQ3183" s="607"/>
      <c r="BFR3183" s="607"/>
      <c r="BFS3183" s="607"/>
      <c r="BFT3183" s="607"/>
      <c r="BFU3183" s="607"/>
      <c r="BFV3183" s="607"/>
      <c r="BFW3183" s="607"/>
      <c r="BFX3183" s="607"/>
      <c r="BFY3183" s="607"/>
      <c r="BFZ3183" s="607"/>
      <c r="BGA3183" s="607"/>
      <c r="BGB3183" s="607"/>
      <c r="BGC3183" s="607"/>
      <c r="BGD3183" s="607"/>
      <c r="BGE3183" s="607"/>
      <c r="BGF3183" s="607"/>
      <c r="BGG3183" s="607"/>
      <c r="BGH3183" s="607"/>
      <c r="BGI3183" s="607"/>
      <c r="BGJ3183" s="607"/>
      <c r="BGK3183" s="607"/>
      <c r="BGL3183" s="607"/>
      <c r="BGM3183" s="607"/>
      <c r="BGN3183" s="607"/>
      <c r="BGO3183" s="607"/>
      <c r="BGP3183" s="607"/>
      <c r="BGQ3183" s="607"/>
      <c r="BGR3183" s="607"/>
      <c r="BGS3183" s="607"/>
      <c r="BGT3183" s="607"/>
      <c r="BGU3183" s="607"/>
      <c r="BGV3183" s="607"/>
      <c r="BGW3183" s="607"/>
      <c r="BGX3183" s="607"/>
      <c r="BGY3183" s="607"/>
      <c r="BGZ3183" s="607"/>
      <c r="BHA3183" s="607"/>
      <c r="BHB3183" s="607"/>
      <c r="BHC3183" s="607"/>
      <c r="BHD3183" s="607"/>
      <c r="BHE3183" s="607"/>
      <c r="BHF3183" s="607"/>
      <c r="BHG3183" s="607"/>
      <c r="BHH3183" s="607"/>
      <c r="BHI3183" s="607"/>
      <c r="BHJ3183" s="607"/>
      <c r="BHK3183" s="607"/>
      <c r="BHL3183" s="607"/>
      <c r="BHM3183" s="607"/>
      <c r="BHN3183" s="607"/>
      <c r="BHO3183" s="607"/>
      <c r="BHP3183" s="607"/>
      <c r="BHQ3183" s="607"/>
      <c r="BHR3183" s="607"/>
      <c r="BHS3183" s="607"/>
      <c r="BHT3183" s="607"/>
      <c r="BHU3183" s="607"/>
      <c r="BHV3183" s="607"/>
      <c r="BHW3183" s="607"/>
      <c r="BHX3183" s="607"/>
      <c r="BHY3183" s="607"/>
      <c r="BHZ3183" s="607"/>
      <c r="BIA3183" s="607"/>
      <c r="BIB3183" s="607"/>
      <c r="BIC3183" s="607"/>
      <c r="BID3183" s="607"/>
      <c r="BIE3183" s="607"/>
      <c r="BIF3183" s="607"/>
      <c r="BIG3183" s="607"/>
      <c r="BIH3183" s="607"/>
      <c r="BII3183" s="607"/>
      <c r="BIJ3183" s="607"/>
      <c r="BIK3183" s="607"/>
      <c r="BIL3183" s="607"/>
      <c r="BIM3183" s="607"/>
      <c r="BIN3183" s="607"/>
      <c r="BIO3183" s="607"/>
      <c r="BIP3183" s="607"/>
      <c r="BIQ3183" s="607"/>
      <c r="BIR3183" s="607"/>
      <c r="BIS3183" s="607"/>
      <c r="BIT3183" s="607"/>
      <c r="BIU3183" s="607"/>
      <c r="BIV3183" s="607"/>
      <c r="BIW3183" s="607"/>
      <c r="BIX3183" s="607"/>
      <c r="BIY3183" s="607"/>
      <c r="BIZ3183" s="607"/>
      <c r="BJA3183" s="607"/>
      <c r="BJB3183" s="607"/>
      <c r="BJC3183" s="607"/>
      <c r="BJD3183" s="607"/>
      <c r="BJE3183" s="607"/>
      <c r="BJF3183" s="607"/>
      <c r="BJG3183" s="607"/>
      <c r="BJH3183" s="607"/>
      <c r="BJI3183" s="607"/>
      <c r="BJJ3183" s="607"/>
      <c r="BJK3183" s="607"/>
      <c r="BJL3183" s="607"/>
      <c r="BJM3183" s="607"/>
      <c r="BJN3183" s="607"/>
      <c r="BJO3183" s="607"/>
      <c r="BJP3183" s="607"/>
      <c r="BJQ3183" s="607"/>
      <c r="BJR3183" s="607"/>
      <c r="BJS3183" s="607"/>
      <c r="BJT3183" s="607"/>
      <c r="BJU3183" s="607"/>
      <c r="BJV3183" s="607"/>
      <c r="BJW3183" s="607"/>
      <c r="BJX3183" s="607"/>
      <c r="BJY3183" s="607"/>
      <c r="BJZ3183" s="607"/>
      <c r="BKA3183" s="607"/>
      <c r="BKB3183" s="607"/>
      <c r="BKC3183" s="607"/>
      <c r="BKD3183" s="607"/>
      <c r="BKE3183" s="607"/>
      <c r="BKF3183" s="607"/>
      <c r="BKG3183" s="607"/>
      <c r="BKH3183" s="607"/>
      <c r="BKI3183" s="607"/>
      <c r="BKJ3183" s="607"/>
      <c r="BKK3183" s="607"/>
      <c r="BKL3183" s="607"/>
      <c r="BKM3183" s="607"/>
      <c r="BKN3183" s="607"/>
      <c r="BKO3183" s="607"/>
      <c r="BKP3183" s="607"/>
      <c r="BKQ3183" s="607"/>
      <c r="BKR3183" s="607"/>
      <c r="BKS3183" s="607"/>
      <c r="BKT3183" s="607"/>
      <c r="BKU3183" s="607"/>
      <c r="BKV3183" s="607"/>
      <c r="BKW3183" s="607"/>
      <c r="BKX3183" s="607"/>
      <c r="BKY3183" s="607"/>
      <c r="BKZ3183" s="607"/>
      <c r="BLA3183" s="607"/>
      <c r="BLB3183" s="607"/>
      <c r="BLC3183" s="607"/>
      <c r="BLD3183" s="607"/>
      <c r="BLE3183" s="607"/>
      <c r="BLF3183" s="607"/>
      <c r="BLG3183" s="607"/>
      <c r="BLH3183" s="607"/>
      <c r="BLI3183" s="607"/>
      <c r="BLJ3183" s="607"/>
      <c r="BLK3183" s="607"/>
      <c r="BLL3183" s="607"/>
      <c r="BLM3183" s="607"/>
      <c r="BLN3183" s="607"/>
      <c r="BLO3183" s="607"/>
      <c r="BLP3183" s="607"/>
      <c r="BLQ3183" s="607"/>
      <c r="BLR3183" s="607"/>
      <c r="BLS3183" s="607"/>
      <c r="BLT3183" s="607"/>
      <c r="BLU3183" s="607"/>
      <c r="BLV3183" s="607"/>
      <c r="BLW3183" s="607"/>
      <c r="BLX3183" s="607"/>
      <c r="BLY3183" s="607"/>
      <c r="BLZ3183" s="607"/>
      <c r="BMA3183" s="607"/>
      <c r="BMB3183" s="607"/>
      <c r="BMC3183" s="607"/>
      <c r="BMD3183" s="607"/>
      <c r="BME3183" s="607"/>
      <c r="BMF3183" s="607"/>
      <c r="BMG3183" s="607"/>
      <c r="BMH3183" s="607"/>
      <c r="BMI3183" s="607"/>
      <c r="BMJ3183" s="607"/>
      <c r="BMK3183" s="607"/>
      <c r="BML3183" s="607"/>
      <c r="BMM3183" s="607"/>
      <c r="BMN3183" s="607"/>
      <c r="BMO3183" s="607"/>
      <c r="BMP3183" s="607"/>
      <c r="BMQ3183" s="607"/>
      <c r="BMR3183" s="607"/>
      <c r="BMS3183" s="607"/>
      <c r="BMT3183" s="607"/>
      <c r="BMU3183" s="607"/>
      <c r="BMV3183" s="607"/>
      <c r="BMW3183" s="607"/>
      <c r="BMX3183" s="607"/>
      <c r="BMY3183" s="607"/>
      <c r="BMZ3183" s="607"/>
      <c r="BNA3183" s="607"/>
      <c r="BNB3183" s="607"/>
      <c r="BNC3183" s="607"/>
      <c r="BND3183" s="607"/>
      <c r="BNE3183" s="607"/>
      <c r="BNF3183" s="607"/>
      <c r="BNG3183" s="607"/>
      <c r="BNH3183" s="607"/>
      <c r="BNI3183" s="607"/>
      <c r="BNJ3183" s="607"/>
      <c r="BNK3183" s="607"/>
      <c r="BNL3183" s="607"/>
      <c r="BNM3183" s="607"/>
      <c r="BNN3183" s="607"/>
      <c r="BNO3183" s="607"/>
      <c r="BNP3183" s="607"/>
      <c r="BNQ3183" s="607"/>
      <c r="BNR3183" s="607"/>
      <c r="BNS3183" s="607"/>
      <c r="BNT3183" s="607"/>
      <c r="BNU3183" s="607"/>
      <c r="BNV3183" s="607"/>
      <c r="BNW3183" s="607"/>
      <c r="BNX3183" s="607"/>
      <c r="BNY3183" s="607"/>
      <c r="BNZ3183" s="607"/>
      <c r="BOA3183" s="607"/>
      <c r="BOB3183" s="607"/>
      <c r="BOC3183" s="607"/>
      <c r="BOD3183" s="607"/>
      <c r="BOE3183" s="607"/>
      <c r="BOF3183" s="607"/>
      <c r="BOG3183" s="607"/>
      <c r="BOH3183" s="607"/>
      <c r="BOI3183" s="607"/>
      <c r="BOJ3183" s="607"/>
      <c r="BOK3183" s="607"/>
      <c r="BOL3183" s="607"/>
      <c r="BOM3183" s="607"/>
      <c r="BON3183" s="607"/>
      <c r="BOO3183" s="607"/>
      <c r="BOP3183" s="607"/>
      <c r="BOQ3183" s="607"/>
      <c r="BOR3183" s="607"/>
      <c r="BOS3183" s="607"/>
      <c r="BOT3183" s="607"/>
      <c r="BOU3183" s="607"/>
      <c r="BOV3183" s="607"/>
      <c r="BOW3183" s="607"/>
      <c r="BOX3183" s="607"/>
      <c r="BOY3183" s="607"/>
      <c r="BOZ3183" s="607"/>
      <c r="BPA3183" s="607"/>
      <c r="BPB3183" s="607"/>
      <c r="BPC3183" s="607"/>
      <c r="BPD3183" s="607"/>
      <c r="BPE3183" s="607"/>
      <c r="BPF3183" s="607"/>
      <c r="BPG3183" s="607"/>
      <c r="BPH3183" s="607"/>
      <c r="BPI3183" s="607"/>
      <c r="BPJ3183" s="607"/>
      <c r="BPK3183" s="607"/>
      <c r="BPL3183" s="607"/>
      <c r="BPM3183" s="607"/>
      <c r="BPN3183" s="607"/>
      <c r="BPO3183" s="607"/>
      <c r="BPP3183" s="607"/>
      <c r="BPQ3183" s="607"/>
      <c r="BPR3183" s="607"/>
      <c r="BPS3183" s="607"/>
      <c r="BPT3183" s="607"/>
      <c r="BPU3183" s="607"/>
      <c r="BPV3183" s="607"/>
      <c r="BPW3183" s="607"/>
      <c r="BPX3183" s="607"/>
      <c r="BPY3183" s="607"/>
      <c r="BPZ3183" s="607"/>
      <c r="BQA3183" s="607"/>
      <c r="BQB3183" s="607"/>
      <c r="BQC3183" s="607"/>
      <c r="BQD3183" s="607"/>
      <c r="BQE3183" s="607"/>
      <c r="BQF3183" s="607"/>
      <c r="BQG3183" s="607"/>
      <c r="BQH3183" s="607"/>
      <c r="BQI3183" s="607"/>
      <c r="BQJ3183" s="607"/>
      <c r="BQK3183" s="607"/>
      <c r="BQL3183" s="607"/>
      <c r="BQM3183" s="607"/>
      <c r="BQN3183" s="607"/>
      <c r="BQO3183" s="607"/>
      <c r="BQP3183" s="607"/>
      <c r="BQQ3183" s="607"/>
      <c r="BQR3183" s="607"/>
      <c r="BQS3183" s="607"/>
      <c r="BQT3183" s="607"/>
      <c r="BQU3183" s="607"/>
      <c r="BQV3183" s="607"/>
      <c r="BQW3183" s="607"/>
      <c r="BQX3183" s="607"/>
      <c r="BQY3183" s="607"/>
      <c r="BQZ3183" s="607"/>
      <c r="BRA3183" s="607"/>
      <c r="BRB3183" s="607"/>
      <c r="BRC3183" s="607"/>
      <c r="BRD3183" s="607"/>
      <c r="BRE3183" s="607"/>
      <c r="BRF3183" s="607"/>
      <c r="BRG3183" s="607"/>
      <c r="BRH3183" s="607"/>
      <c r="BRI3183" s="607"/>
      <c r="BRJ3183" s="607"/>
      <c r="BRK3183" s="607"/>
      <c r="BRL3183" s="607"/>
      <c r="BRM3183" s="607"/>
      <c r="BRN3183" s="607"/>
      <c r="BRO3183" s="607"/>
      <c r="BRP3183" s="607"/>
      <c r="BRQ3183" s="607"/>
      <c r="BRR3183" s="607"/>
      <c r="BRS3183" s="607"/>
      <c r="BRT3183" s="607"/>
      <c r="BRU3183" s="607"/>
      <c r="BRV3183" s="607"/>
      <c r="BRW3183" s="607"/>
      <c r="BRX3183" s="607"/>
      <c r="BRY3183" s="607"/>
      <c r="BRZ3183" s="607"/>
      <c r="BSA3183" s="607"/>
      <c r="BSB3183" s="607"/>
      <c r="BSC3183" s="607"/>
      <c r="BSD3183" s="607"/>
      <c r="BSE3183" s="607"/>
      <c r="BSF3183" s="607"/>
      <c r="BSG3183" s="607"/>
      <c r="BSH3183" s="607"/>
      <c r="BSI3183" s="607"/>
      <c r="BSJ3183" s="607"/>
      <c r="BSK3183" s="607"/>
      <c r="BSL3183" s="607"/>
      <c r="BSM3183" s="607"/>
      <c r="BSN3183" s="607"/>
      <c r="BSO3183" s="607"/>
      <c r="BSP3183" s="607"/>
      <c r="BSQ3183" s="607"/>
      <c r="BSR3183" s="607"/>
      <c r="BSS3183" s="607"/>
      <c r="BST3183" s="607"/>
      <c r="BSU3183" s="607"/>
      <c r="BSV3183" s="607"/>
      <c r="BSW3183" s="607"/>
      <c r="BSX3183" s="607"/>
      <c r="BSY3183" s="607"/>
      <c r="BSZ3183" s="607"/>
      <c r="BTA3183" s="607"/>
      <c r="BTB3183" s="607"/>
      <c r="BTC3183" s="607"/>
      <c r="BTD3183" s="607"/>
      <c r="BTE3183" s="607"/>
      <c r="BTF3183" s="607"/>
      <c r="BTG3183" s="607"/>
      <c r="BTH3183" s="607"/>
      <c r="BTI3183" s="607"/>
      <c r="BTJ3183" s="607"/>
      <c r="BTK3183" s="607"/>
      <c r="BTL3183" s="607"/>
      <c r="BTM3183" s="607"/>
      <c r="BTN3183" s="607"/>
      <c r="BTO3183" s="607"/>
      <c r="BTP3183" s="607"/>
      <c r="BTQ3183" s="607"/>
      <c r="BTR3183" s="607"/>
      <c r="BTS3183" s="607"/>
      <c r="BTT3183" s="607"/>
      <c r="BTU3183" s="607"/>
      <c r="BTV3183" s="607"/>
      <c r="BTW3183" s="607"/>
      <c r="BTX3183" s="607"/>
      <c r="BTY3183" s="607"/>
      <c r="BTZ3183" s="607"/>
      <c r="BUA3183" s="607"/>
      <c r="BUB3183" s="607"/>
      <c r="BUC3183" s="607"/>
      <c r="BUD3183" s="607"/>
      <c r="BUE3183" s="607"/>
      <c r="BUF3183" s="607"/>
      <c r="BUG3183" s="607"/>
      <c r="BUH3183" s="607"/>
      <c r="BUI3183" s="607"/>
      <c r="BUJ3183" s="607"/>
      <c r="BUK3183" s="607"/>
      <c r="BUL3183" s="607"/>
      <c r="BUM3183" s="607"/>
      <c r="BUN3183" s="607"/>
      <c r="BUO3183" s="607"/>
      <c r="BUP3183" s="607"/>
      <c r="BUQ3183" s="607"/>
      <c r="BUR3183" s="607"/>
      <c r="BUS3183" s="607"/>
      <c r="BUT3183" s="607"/>
      <c r="BUU3183" s="607"/>
      <c r="BUV3183" s="607"/>
      <c r="BUW3183" s="607"/>
      <c r="BUX3183" s="607"/>
      <c r="BUY3183" s="607"/>
      <c r="BUZ3183" s="607"/>
      <c r="BVA3183" s="607"/>
      <c r="BVB3183" s="607"/>
      <c r="BVC3183" s="607"/>
      <c r="BVD3183" s="607"/>
      <c r="BVE3183" s="607"/>
      <c r="BVF3183" s="607"/>
      <c r="BVG3183" s="607"/>
      <c r="BVH3183" s="607"/>
      <c r="BVI3183" s="607"/>
      <c r="BVJ3183" s="607"/>
      <c r="BVK3183" s="607"/>
      <c r="BVL3183" s="607"/>
      <c r="BVM3183" s="607"/>
      <c r="BVN3183" s="607"/>
      <c r="BVO3183" s="607"/>
      <c r="BVP3183" s="607"/>
      <c r="BVQ3183" s="607"/>
      <c r="BVR3183" s="607"/>
      <c r="BVS3183" s="607"/>
      <c r="BVT3183" s="607"/>
      <c r="BVU3183" s="607"/>
      <c r="BVV3183" s="607"/>
      <c r="BVW3183" s="607"/>
      <c r="BVX3183" s="607"/>
      <c r="BVY3183" s="607"/>
      <c r="BVZ3183" s="607"/>
      <c r="BWA3183" s="607"/>
      <c r="BWB3183" s="607"/>
      <c r="BWC3183" s="607"/>
      <c r="BWD3183" s="607"/>
      <c r="BWE3183" s="607"/>
      <c r="BWF3183" s="607"/>
      <c r="BWG3183" s="607"/>
      <c r="BWH3183" s="607"/>
      <c r="BWI3183" s="607"/>
      <c r="BWJ3183" s="607"/>
      <c r="BWK3183" s="607"/>
      <c r="BWL3183" s="607"/>
      <c r="BWM3183" s="607"/>
      <c r="BWN3183" s="607"/>
      <c r="BWO3183" s="607"/>
      <c r="BWP3183" s="607"/>
      <c r="BWQ3183" s="607"/>
      <c r="BWR3183" s="607"/>
      <c r="BWS3183" s="607"/>
      <c r="BWT3183" s="607"/>
      <c r="BWU3183" s="607"/>
      <c r="BWV3183" s="607"/>
      <c r="BWW3183" s="607"/>
      <c r="BWX3183" s="607"/>
      <c r="BWY3183" s="607"/>
      <c r="BWZ3183" s="607"/>
      <c r="BXA3183" s="607"/>
      <c r="BXB3183" s="607"/>
      <c r="BXC3183" s="607"/>
      <c r="BXD3183" s="607"/>
      <c r="BXE3183" s="607"/>
      <c r="BXF3183" s="607"/>
      <c r="BXG3183" s="607"/>
      <c r="BXH3183" s="607"/>
      <c r="BXI3183" s="607"/>
      <c r="BXJ3183" s="607"/>
      <c r="BXK3183" s="607"/>
      <c r="BXL3183" s="607"/>
      <c r="BXM3183" s="607"/>
      <c r="BXN3183" s="607"/>
      <c r="BXO3183" s="607"/>
      <c r="BXP3183" s="607"/>
      <c r="BXQ3183" s="607"/>
      <c r="BXR3183" s="607"/>
      <c r="BXS3183" s="607"/>
      <c r="BXT3183" s="607"/>
      <c r="BXU3183" s="607"/>
      <c r="BXV3183" s="607"/>
      <c r="BXW3183" s="607"/>
      <c r="BXX3183" s="607"/>
      <c r="BXY3183" s="607"/>
      <c r="BXZ3183" s="607"/>
      <c r="BYA3183" s="607"/>
      <c r="BYB3183" s="607"/>
      <c r="BYC3183" s="607"/>
      <c r="BYD3183" s="607"/>
      <c r="BYE3183" s="607"/>
      <c r="BYF3183" s="607"/>
      <c r="BYG3183" s="607"/>
      <c r="BYH3183" s="607"/>
      <c r="BYI3183" s="607"/>
      <c r="BYJ3183" s="607"/>
      <c r="BYK3183" s="607"/>
      <c r="BYL3183" s="607"/>
      <c r="BYM3183" s="607"/>
      <c r="BYN3183" s="607"/>
      <c r="BYO3183" s="607"/>
      <c r="BYP3183" s="607"/>
      <c r="BYQ3183" s="607"/>
      <c r="BYR3183" s="607"/>
      <c r="BYS3183" s="607"/>
      <c r="BYT3183" s="607"/>
      <c r="BYU3183" s="607"/>
      <c r="BYV3183" s="607"/>
      <c r="BYW3183" s="607"/>
      <c r="BYX3183" s="607"/>
      <c r="BYY3183" s="607"/>
      <c r="BYZ3183" s="607"/>
      <c r="BZA3183" s="607"/>
      <c r="BZB3183" s="607"/>
      <c r="BZC3183" s="607"/>
      <c r="BZD3183" s="607"/>
      <c r="BZE3183" s="607"/>
      <c r="BZF3183" s="607"/>
      <c r="BZG3183" s="607"/>
      <c r="BZH3183" s="607"/>
      <c r="BZI3183" s="607"/>
      <c r="BZJ3183" s="607"/>
      <c r="BZK3183" s="607"/>
      <c r="BZL3183" s="607"/>
      <c r="BZM3183" s="607"/>
      <c r="BZN3183" s="607"/>
      <c r="BZO3183" s="607"/>
      <c r="BZP3183" s="607"/>
      <c r="BZQ3183" s="607"/>
      <c r="BZR3183" s="607"/>
      <c r="BZS3183" s="607"/>
      <c r="BZT3183" s="607"/>
      <c r="BZU3183" s="607"/>
      <c r="BZV3183" s="607"/>
      <c r="BZW3183" s="607"/>
      <c r="BZX3183" s="607"/>
      <c r="BZY3183" s="607"/>
      <c r="BZZ3183" s="607"/>
      <c r="CAA3183" s="607"/>
      <c r="CAB3183" s="607"/>
      <c r="CAC3183" s="607"/>
      <c r="CAD3183" s="607"/>
      <c r="CAE3183" s="607"/>
      <c r="CAF3183" s="607"/>
      <c r="CAG3183" s="607"/>
      <c r="CAH3183" s="607"/>
      <c r="CAI3183" s="607"/>
      <c r="CAJ3183" s="607"/>
      <c r="CAK3183" s="607"/>
      <c r="CAL3183" s="607"/>
      <c r="CAM3183" s="607"/>
      <c r="CAN3183" s="607"/>
      <c r="CAO3183" s="607"/>
      <c r="CAP3183" s="607"/>
      <c r="CAQ3183" s="607"/>
      <c r="CAR3183" s="607"/>
      <c r="CAS3183" s="607"/>
      <c r="CAT3183" s="607"/>
      <c r="CAU3183" s="607"/>
      <c r="CAV3183" s="607"/>
      <c r="CAW3183" s="607"/>
      <c r="CAX3183" s="607"/>
      <c r="CAY3183" s="607"/>
      <c r="CAZ3183" s="607"/>
      <c r="CBA3183" s="607"/>
      <c r="CBB3183" s="607"/>
      <c r="CBC3183" s="607"/>
      <c r="CBD3183" s="607"/>
      <c r="CBE3183" s="607"/>
      <c r="CBF3183" s="607"/>
      <c r="CBG3183" s="607"/>
      <c r="CBH3183" s="607"/>
      <c r="CBI3183" s="607"/>
      <c r="CBJ3183" s="607"/>
      <c r="CBK3183" s="607"/>
      <c r="CBL3183" s="607"/>
      <c r="CBM3183" s="607"/>
      <c r="CBN3183" s="607"/>
      <c r="CBO3183" s="607"/>
      <c r="CBP3183" s="607"/>
      <c r="CBQ3183" s="607"/>
      <c r="CBR3183" s="607"/>
      <c r="CBS3183" s="607"/>
      <c r="CBT3183" s="607"/>
      <c r="CBU3183" s="607"/>
      <c r="CBV3183" s="607"/>
      <c r="CBW3183" s="607"/>
      <c r="CBX3183" s="607"/>
      <c r="CBY3183" s="607"/>
      <c r="CBZ3183" s="607"/>
      <c r="CCA3183" s="607"/>
      <c r="CCB3183" s="607"/>
      <c r="CCC3183" s="607"/>
      <c r="CCD3183" s="607"/>
      <c r="CCE3183" s="607"/>
      <c r="CCF3183" s="607"/>
      <c r="CCG3183" s="607"/>
      <c r="CCH3183" s="607"/>
      <c r="CCI3183" s="607"/>
      <c r="CCJ3183" s="607"/>
      <c r="CCK3183" s="607"/>
      <c r="CCL3183" s="607"/>
      <c r="CCM3183" s="607"/>
      <c r="CCN3183" s="607"/>
      <c r="CCO3183" s="607"/>
      <c r="CCP3183" s="607"/>
      <c r="CCQ3183" s="607"/>
      <c r="CCR3183" s="607"/>
      <c r="CCS3183" s="607"/>
      <c r="CCT3183" s="607"/>
      <c r="CCU3183" s="607"/>
      <c r="CCV3183" s="607"/>
      <c r="CCW3183" s="607"/>
      <c r="CCX3183" s="607"/>
      <c r="CCY3183" s="607"/>
      <c r="CCZ3183" s="607"/>
      <c r="CDA3183" s="607"/>
      <c r="CDB3183" s="607"/>
      <c r="CDC3183" s="607"/>
      <c r="CDD3183" s="607"/>
      <c r="CDE3183" s="607"/>
      <c r="CDF3183" s="607"/>
      <c r="CDG3183" s="607"/>
      <c r="CDH3183" s="607"/>
      <c r="CDI3183" s="607"/>
      <c r="CDJ3183" s="607"/>
      <c r="CDK3183" s="607"/>
      <c r="CDL3183" s="607"/>
      <c r="CDM3183" s="607"/>
      <c r="CDN3183" s="607"/>
      <c r="CDO3183" s="607"/>
      <c r="CDP3183" s="607"/>
      <c r="CDQ3183" s="607"/>
      <c r="CDR3183" s="607"/>
      <c r="CDS3183" s="607"/>
      <c r="CDT3183" s="607"/>
      <c r="CDU3183" s="607"/>
      <c r="CDV3183" s="607"/>
      <c r="CDW3183" s="607"/>
      <c r="CDX3183" s="607"/>
      <c r="CDY3183" s="607"/>
      <c r="CDZ3183" s="607"/>
      <c r="CEA3183" s="607"/>
      <c r="CEB3183" s="607"/>
      <c r="CEC3183" s="607"/>
      <c r="CED3183" s="607"/>
      <c r="CEE3183" s="607"/>
      <c r="CEF3183" s="607"/>
      <c r="CEG3183" s="607"/>
      <c r="CEH3183" s="607"/>
      <c r="CEI3183" s="607"/>
      <c r="CEJ3183" s="607"/>
      <c r="CEK3183" s="607"/>
      <c r="CEL3183" s="607"/>
      <c r="CEM3183" s="607"/>
      <c r="CEN3183" s="607"/>
      <c r="CEO3183" s="607"/>
      <c r="CEP3183" s="607"/>
      <c r="CEQ3183" s="607"/>
      <c r="CER3183" s="607"/>
      <c r="CES3183" s="607"/>
      <c r="CET3183" s="607"/>
      <c r="CEU3183" s="607"/>
      <c r="CEV3183" s="607"/>
      <c r="CEW3183" s="607"/>
      <c r="CEX3183" s="607"/>
      <c r="CEY3183" s="607"/>
      <c r="CEZ3183" s="607"/>
      <c r="CFA3183" s="607"/>
      <c r="CFB3183" s="607"/>
      <c r="CFC3183" s="607"/>
      <c r="CFD3183" s="607"/>
      <c r="CFE3183" s="607"/>
      <c r="CFF3183" s="607"/>
      <c r="CFG3183" s="607"/>
      <c r="CFH3183" s="607"/>
      <c r="CFI3183" s="607"/>
      <c r="CFJ3183" s="607"/>
      <c r="CFK3183" s="607"/>
      <c r="CFL3183" s="607"/>
      <c r="CFM3183" s="607"/>
      <c r="CFN3183" s="607"/>
      <c r="CFO3183" s="607"/>
      <c r="CFP3183" s="607"/>
      <c r="CFQ3183" s="607"/>
      <c r="CFR3183" s="607"/>
      <c r="CFS3183" s="607"/>
      <c r="CFT3183" s="607"/>
      <c r="CFU3183" s="607"/>
      <c r="CFV3183" s="607"/>
      <c r="CFW3183" s="607"/>
      <c r="CFX3183" s="607"/>
      <c r="CFY3183" s="607"/>
      <c r="CFZ3183" s="607"/>
      <c r="CGA3183" s="607"/>
      <c r="CGB3183" s="607"/>
      <c r="CGC3183" s="607"/>
      <c r="CGD3183" s="607"/>
      <c r="CGE3183" s="607"/>
      <c r="CGF3183" s="607"/>
      <c r="CGG3183" s="607"/>
      <c r="CGH3183" s="607"/>
      <c r="CGI3183" s="607"/>
      <c r="CGJ3183" s="607"/>
      <c r="CGK3183" s="607"/>
      <c r="CGL3183" s="607"/>
      <c r="CGM3183" s="607"/>
      <c r="CGN3183" s="607"/>
      <c r="CGO3183" s="607"/>
      <c r="CGP3183" s="607"/>
      <c r="CGQ3183" s="607"/>
      <c r="CGR3183" s="607"/>
      <c r="CGS3183" s="607"/>
      <c r="CGT3183" s="607"/>
      <c r="CGU3183" s="607"/>
      <c r="CGV3183" s="607"/>
      <c r="CGW3183" s="607"/>
      <c r="CGX3183" s="607"/>
      <c r="CGY3183" s="607"/>
      <c r="CGZ3183" s="607"/>
      <c r="CHA3183" s="607"/>
      <c r="CHB3183" s="607"/>
      <c r="CHC3183" s="607"/>
      <c r="CHD3183" s="607"/>
      <c r="CHE3183" s="607"/>
      <c r="CHF3183" s="607"/>
      <c r="CHG3183" s="607"/>
      <c r="CHH3183" s="607"/>
      <c r="CHI3183" s="607"/>
      <c r="CHJ3183" s="607"/>
      <c r="CHK3183" s="607"/>
      <c r="CHL3183" s="607"/>
      <c r="CHM3183" s="607"/>
      <c r="CHN3183" s="607"/>
      <c r="CHO3183" s="607"/>
      <c r="CHP3183" s="607"/>
      <c r="CHQ3183" s="607"/>
      <c r="CHR3183" s="607"/>
      <c r="CHS3183" s="607"/>
      <c r="CHT3183" s="607"/>
      <c r="CHU3183" s="607"/>
      <c r="CHV3183" s="607"/>
      <c r="CHW3183" s="607"/>
      <c r="CHX3183" s="607"/>
      <c r="CHY3183" s="607"/>
      <c r="CHZ3183" s="607"/>
      <c r="CIA3183" s="607"/>
      <c r="CIB3183" s="607"/>
      <c r="CIC3183" s="607"/>
      <c r="CID3183" s="607"/>
      <c r="CIE3183" s="607"/>
      <c r="CIF3183" s="607"/>
      <c r="CIG3183" s="607"/>
      <c r="CIH3183" s="607"/>
      <c r="CII3183" s="607"/>
      <c r="CIJ3183" s="607"/>
      <c r="CIK3183" s="607"/>
      <c r="CIL3183" s="607"/>
      <c r="CIM3183" s="607"/>
      <c r="CIN3183" s="607"/>
      <c r="CIO3183" s="607"/>
      <c r="CIP3183" s="607"/>
      <c r="CIQ3183" s="607"/>
      <c r="CIR3183" s="607"/>
      <c r="CIS3183" s="607"/>
      <c r="CIT3183" s="607"/>
      <c r="CIU3183" s="607"/>
      <c r="CIV3183" s="607"/>
      <c r="CIW3183" s="607"/>
      <c r="CIX3183" s="607"/>
      <c r="CIY3183" s="607"/>
      <c r="CIZ3183" s="607"/>
      <c r="CJA3183" s="607"/>
      <c r="CJB3183" s="607"/>
      <c r="CJC3183" s="607"/>
      <c r="CJD3183" s="607"/>
      <c r="CJE3183" s="607"/>
      <c r="CJF3183" s="607"/>
      <c r="CJG3183" s="607"/>
      <c r="CJH3183" s="607"/>
      <c r="CJI3183" s="607"/>
      <c r="CJJ3183" s="607"/>
      <c r="CJK3183" s="607"/>
      <c r="CJL3183" s="607"/>
      <c r="CJM3183" s="607"/>
      <c r="CJN3183" s="607"/>
      <c r="CJO3183" s="607"/>
      <c r="CJP3183" s="607"/>
      <c r="CJQ3183" s="607"/>
      <c r="CJR3183" s="607"/>
      <c r="CJS3183" s="607"/>
      <c r="CJT3183" s="607"/>
      <c r="CJU3183" s="607"/>
      <c r="CJV3183" s="607"/>
      <c r="CJW3183" s="607"/>
      <c r="CJX3183" s="607"/>
      <c r="CJY3183" s="607"/>
      <c r="CJZ3183" s="607"/>
      <c r="CKA3183" s="607"/>
      <c r="CKB3183" s="607"/>
      <c r="CKC3183" s="607"/>
      <c r="CKD3183" s="607"/>
      <c r="CKE3183" s="607"/>
      <c r="CKF3183" s="607"/>
      <c r="CKG3183" s="607"/>
      <c r="CKH3183" s="607"/>
      <c r="CKI3183" s="607"/>
      <c r="CKJ3183" s="607"/>
      <c r="CKK3183" s="607"/>
      <c r="CKL3183" s="607"/>
      <c r="CKM3183" s="607"/>
      <c r="CKN3183" s="607"/>
      <c r="CKO3183" s="607"/>
      <c r="CKP3183" s="607"/>
      <c r="CKQ3183" s="607"/>
      <c r="CKR3183" s="607"/>
      <c r="CKS3183" s="607"/>
      <c r="CKT3183" s="607"/>
      <c r="CKU3183" s="607"/>
      <c r="CKV3183" s="607"/>
      <c r="CKW3183" s="607"/>
      <c r="CKX3183" s="607"/>
      <c r="CKY3183" s="607"/>
      <c r="CKZ3183" s="607"/>
      <c r="CLA3183" s="607"/>
      <c r="CLB3183" s="607"/>
      <c r="CLC3183" s="607"/>
      <c r="CLD3183" s="607"/>
      <c r="CLE3183" s="607"/>
      <c r="CLF3183" s="607"/>
      <c r="CLG3183" s="607"/>
      <c r="CLH3183" s="607"/>
      <c r="CLI3183" s="607"/>
      <c r="CLJ3183" s="607"/>
      <c r="CLK3183" s="607"/>
      <c r="CLL3183" s="607"/>
      <c r="CLM3183" s="607"/>
      <c r="CLN3183" s="607"/>
      <c r="CLO3183" s="607"/>
      <c r="CLP3183" s="607"/>
      <c r="CLQ3183" s="607"/>
      <c r="CLR3183" s="607"/>
      <c r="CLS3183" s="607"/>
      <c r="CLT3183" s="607"/>
      <c r="CLU3183" s="607"/>
      <c r="CLV3183" s="607"/>
      <c r="CLW3183" s="607"/>
      <c r="CLX3183" s="607"/>
      <c r="CLY3183" s="607"/>
      <c r="CLZ3183" s="607"/>
      <c r="CMA3183" s="607"/>
      <c r="CMB3183" s="607"/>
      <c r="CMC3183" s="607"/>
      <c r="CMD3183" s="607"/>
      <c r="CME3183" s="607"/>
      <c r="CMF3183" s="607"/>
      <c r="CMG3183" s="607"/>
      <c r="CMH3183" s="607"/>
      <c r="CMI3183" s="607"/>
      <c r="CMJ3183" s="607"/>
      <c r="CMK3183" s="607"/>
      <c r="CML3183" s="607"/>
      <c r="CMM3183" s="607"/>
      <c r="CMN3183" s="607"/>
      <c r="CMO3183" s="607"/>
      <c r="CMP3183" s="607"/>
      <c r="CMQ3183" s="607"/>
      <c r="CMR3183" s="607"/>
      <c r="CMS3183" s="607"/>
      <c r="CMT3183" s="607"/>
      <c r="CMU3183" s="607"/>
      <c r="CMV3183" s="607"/>
      <c r="CMW3183" s="607"/>
      <c r="CMX3183" s="607"/>
      <c r="CMY3183" s="607"/>
      <c r="CMZ3183" s="607"/>
      <c r="CNA3183" s="607"/>
      <c r="CNB3183" s="607"/>
      <c r="CNC3183" s="607"/>
      <c r="CND3183" s="607"/>
      <c r="CNE3183" s="607"/>
      <c r="CNF3183" s="607"/>
      <c r="CNG3183" s="607"/>
      <c r="CNH3183" s="607"/>
      <c r="CNI3183" s="607"/>
      <c r="CNJ3183" s="607"/>
      <c r="CNK3183" s="607"/>
      <c r="CNL3183" s="607"/>
      <c r="CNM3183" s="607"/>
      <c r="CNN3183" s="607"/>
      <c r="CNO3183" s="607"/>
      <c r="CNP3183" s="607"/>
      <c r="CNQ3183" s="607"/>
      <c r="CNR3183" s="607"/>
      <c r="CNS3183" s="607"/>
      <c r="CNT3183" s="607"/>
      <c r="CNU3183" s="607"/>
      <c r="CNV3183" s="607"/>
      <c r="CNW3183" s="607"/>
      <c r="CNX3183" s="607"/>
      <c r="CNY3183" s="607"/>
      <c r="CNZ3183" s="607"/>
      <c r="COA3183" s="607"/>
      <c r="COB3183" s="607"/>
      <c r="COC3183" s="607"/>
      <c r="COD3183" s="607"/>
      <c r="COE3183" s="607"/>
      <c r="COF3183" s="607"/>
      <c r="COG3183" s="607"/>
      <c r="COH3183" s="607"/>
      <c r="COI3183" s="607"/>
      <c r="COJ3183" s="607"/>
      <c r="COK3183" s="607"/>
      <c r="COL3183" s="607"/>
      <c r="COM3183" s="607"/>
      <c r="CON3183" s="607"/>
      <c r="COO3183" s="607"/>
      <c r="COP3183" s="607"/>
      <c r="COQ3183" s="607"/>
      <c r="COR3183" s="607"/>
      <c r="COS3183" s="607"/>
      <c r="COT3183" s="607"/>
      <c r="COU3183" s="607"/>
      <c r="COV3183" s="607"/>
      <c r="COW3183" s="607"/>
      <c r="COX3183" s="607"/>
      <c r="COY3183" s="607"/>
      <c r="COZ3183" s="607"/>
      <c r="CPA3183" s="607"/>
      <c r="CPB3183" s="607"/>
      <c r="CPC3183" s="607"/>
      <c r="CPD3183" s="607"/>
      <c r="CPE3183" s="607"/>
      <c r="CPF3183" s="607"/>
      <c r="CPG3183" s="607"/>
      <c r="CPH3183" s="607"/>
      <c r="CPI3183" s="607"/>
      <c r="CPJ3183" s="607"/>
      <c r="CPK3183" s="607"/>
      <c r="CPL3183" s="607"/>
      <c r="CPM3183" s="607"/>
      <c r="CPN3183" s="607"/>
      <c r="CPO3183" s="607"/>
      <c r="CPP3183" s="607"/>
      <c r="CPQ3183" s="607"/>
      <c r="CPR3183" s="607"/>
      <c r="CPS3183" s="607"/>
      <c r="CPT3183" s="607"/>
      <c r="CPU3183" s="607"/>
      <c r="CPV3183" s="607"/>
      <c r="CPW3183" s="607"/>
      <c r="CPX3183" s="607"/>
      <c r="CPY3183" s="607"/>
      <c r="CPZ3183" s="607"/>
      <c r="CQA3183" s="607"/>
      <c r="CQB3183" s="607"/>
      <c r="CQC3183" s="607"/>
      <c r="CQD3183" s="607"/>
      <c r="CQE3183" s="607"/>
      <c r="CQF3183" s="607"/>
      <c r="CQG3183" s="607"/>
      <c r="CQH3183" s="607"/>
      <c r="CQI3183" s="607"/>
      <c r="CQJ3183" s="607"/>
      <c r="CQK3183" s="607"/>
      <c r="CQL3183" s="607"/>
      <c r="CQM3183" s="607"/>
      <c r="CQN3183" s="607"/>
      <c r="CQO3183" s="607"/>
      <c r="CQP3183" s="607"/>
      <c r="CQQ3183" s="607"/>
      <c r="CQR3183" s="607"/>
      <c r="CQS3183" s="607"/>
      <c r="CQT3183" s="607"/>
      <c r="CQU3183" s="607"/>
      <c r="CQV3183" s="607"/>
      <c r="CQW3183" s="607"/>
      <c r="CQX3183" s="607"/>
      <c r="CQY3183" s="607"/>
      <c r="CQZ3183" s="607"/>
      <c r="CRA3183" s="607"/>
      <c r="CRB3183" s="607"/>
      <c r="CRC3183" s="607"/>
      <c r="CRD3183" s="607"/>
      <c r="CRE3183" s="607"/>
      <c r="CRF3183" s="607"/>
      <c r="CRG3183" s="607"/>
      <c r="CRH3183" s="607"/>
      <c r="CRI3183" s="607"/>
      <c r="CRJ3183" s="607"/>
      <c r="CRK3183" s="607"/>
      <c r="CRL3183" s="607"/>
      <c r="CRM3183" s="607"/>
      <c r="CRN3183" s="607"/>
      <c r="CRO3183" s="607"/>
      <c r="CRP3183" s="607"/>
      <c r="CRQ3183" s="607"/>
      <c r="CRR3183" s="607"/>
      <c r="CRS3183" s="607"/>
      <c r="CRT3183" s="607"/>
      <c r="CRU3183" s="607"/>
      <c r="CRV3183" s="607"/>
      <c r="CRW3183" s="607"/>
      <c r="CRX3183" s="607"/>
      <c r="CRY3183" s="607"/>
      <c r="CRZ3183" s="607"/>
      <c r="CSA3183" s="607"/>
      <c r="CSB3183" s="607"/>
      <c r="CSC3183" s="607"/>
      <c r="CSD3183" s="607"/>
      <c r="CSE3183" s="607"/>
      <c r="CSF3183" s="607"/>
      <c r="CSG3183" s="607"/>
      <c r="CSH3183" s="607"/>
      <c r="CSI3183" s="607"/>
      <c r="CSJ3183" s="607"/>
      <c r="CSK3183" s="607"/>
      <c r="CSL3183" s="607"/>
      <c r="CSM3183" s="607"/>
      <c r="CSN3183" s="607"/>
      <c r="CSO3183" s="607"/>
      <c r="CSP3183" s="607"/>
      <c r="CSQ3183" s="607"/>
      <c r="CSR3183" s="607"/>
      <c r="CSS3183" s="607"/>
      <c r="CST3183" s="607"/>
      <c r="CSU3183" s="607"/>
      <c r="CSV3183" s="607"/>
      <c r="CSW3183" s="607"/>
      <c r="CSX3183" s="607"/>
      <c r="CSY3183" s="607"/>
      <c r="CSZ3183" s="607"/>
      <c r="CTA3183" s="607"/>
      <c r="CTB3183" s="607"/>
      <c r="CTC3183" s="607"/>
      <c r="CTD3183" s="607"/>
      <c r="CTE3183" s="607"/>
      <c r="CTF3183" s="607"/>
      <c r="CTG3183" s="607"/>
      <c r="CTH3183" s="607"/>
      <c r="CTI3183" s="607"/>
      <c r="CTJ3183" s="607"/>
      <c r="CTK3183" s="607"/>
      <c r="CTL3183" s="607"/>
      <c r="CTM3183" s="607"/>
      <c r="CTN3183" s="607"/>
      <c r="CTO3183" s="607"/>
      <c r="CTP3183" s="607"/>
      <c r="CTQ3183" s="607"/>
      <c r="CTR3183" s="607"/>
      <c r="CTS3183" s="607"/>
      <c r="CTT3183" s="607"/>
      <c r="CTU3183" s="607"/>
      <c r="CTV3183" s="607"/>
      <c r="CTW3183" s="607"/>
      <c r="CTX3183" s="607"/>
      <c r="CTY3183" s="607"/>
      <c r="CTZ3183" s="607"/>
      <c r="CUA3183" s="607"/>
      <c r="CUB3183" s="607"/>
      <c r="CUC3183" s="607"/>
      <c r="CUD3183" s="607"/>
      <c r="CUE3183" s="607"/>
      <c r="CUF3183" s="607"/>
      <c r="CUG3183" s="607"/>
      <c r="CUH3183" s="607"/>
      <c r="CUI3183" s="607"/>
      <c r="CUJ3183" s="607"/>
      <c r="CUK3183" s="607"/>
      <c r="CUL3183" s="607"/>
      <c r="CUM3183" s="607"/>
      <c r="CUN3183" s="607"/>
      <c r="CUO3183" s="607"/>
      <c r="CUP3183" s="607"/>
      <c r="CUQ3183" s="607"/>
      <c r="CUR3183" s="607"/>
      <c r="CUS3183" s="607"/>
      <c r="CUT3183" s="607"/>
      <c r="CUU3183" s="607"/>
      <c r="CUV3183" s="607"/>
      <c r="CUW3183" s="607"/>
      <c r="CUX3183" s="607"/>
      <c r="CUY3183" s="607"/>
      <c r="CUZ3183" s="607"/>
      <c r="CVA3183" s="607"/>
      <c r="CVB3183" s="607"/>
      <c r="CVC3183" s="607"/>
      <c r="CVD3183" s="607"/>
      <c r="CVE3183" s="607"/>
      <c r="CVF3183" s="607"/>
      <c r="CVG3183" s="607"/>
      <c r="CVH3183" s="607"/>
      <c r="CVI3183" s="607"/>
      <c r="CVJ3183" s="607"/>
      <c r="CVK3183" s="607"/>
      <c r="CVL3183" s="607"/>
      <c r="CVM3183" s="607"/>
      <c r="CVN3183" s="607"/>
      <c r="CVO3183" s="607"/>
      <c r="CVP3183" s="607"/>
      <c r="CVQ3183" s="607"/>
      <c r="CVR3183" s="607"/>
      <c r="CVS3183" s="607"/>
      <c r="CVT3183" s="607"/>
      <c r="CVU3183" s="607"/>
      <c r="CVV3183" s="607"/>
      <c r="CVW3183" s="607"/>
      <c r="CVX3183" s="607"/>
      <c r="CVY3183" s="607"/>
      <c r="CVZ3183" s="607"/>
      <c r="CWA3183" s="607"/>
      <c r="CWB3183" s="607"/>
      <c r="CWC3183" s="607"/>
      <c r="CWD3183" s="607"/>
      <c r="CWE3183" s="607"/>
      <c r="CWF3183" s="607"/>
      <c r="CWG3183" s="607"/>
      <c r="CWH3183" s="607"/>
      <c r="CWI3183" s="607"/>
      <c r="CWJ3183" s="607"/>
      <c r="CWK3183" s="607"/>
      <c r="CWL3183" s="607"/>
      <c r="CWM3183" s="607"/>
      <c r="CWN3183" s="607"/>
      <c r="CWO3183" s="607"/>
      <c r="CWP3183" s="607"/>
      <c r="CWQ3183" s="607"/>
      <c r="CWR3183" s="607"/>
      <c r="CWS3183" s="607"/>
      <c r="CWT3183" s="607"/>
      <c r="CWU3183" s="607"/>
      <c r="CWV3183" s="607"/>
      <c r="CWW3183" s="607"/>
      <c r="CWX3183" s="607"/>
      <c r="CWY3183" s="607"/>
      <c r="CWZ3183" s="607"/>
      <c r="CXA3183" s="607"/>
      <c r="CXB3183" s="607"/>
      <c r="CXC3183" s="607"/>
      <c r="CXD3183" s="607"/>
      <c r="CXE3183" s="607"/>
      <c r="CXF3183" s="607"/>
      <c r="CXG3183" s="607"/>
      <c r="CXH3183" s="607"/>
      <c r="CXI3183" s="607"/>
      <c r="CXJ3183" s="607"/>
      <c r="CXK3183" s="607"/>
      <c r="CXL3183" s="607"/>
      <c r="CXM3183" s="607"/>
      <c r="CXN3183" s="607"/>
      <c r="CXO3183" s="607"/>
      <c r="CXP3183" s="607"/>
      <c r="CXQ3183" s="607"/>
      <c r="CXR3183" s="607"/>
      <c r="CXS3183" s="607"/>
      <c r="CXT3183" s="607"/>
      <c r="CXU3183" s="607"/>
      <c r="CXV3183" s="607"/>
      <c r="CXW3183" s="607"/>
      <c r="CXX3183" s="607"/>
      <c r="CXY3183" s="607"/>
      <c r="CXZ3183" s="607"/>
      <c r="CYA3183" s="607"/>
      <c r="CYB3183" s="607"/>
      <c r="CYC3183" s="607"/>
      <c r="CYD3183" s="607"/>
      <c r="CYE3183" s="607"/>
      <c r="CYF3183" s="607"/>
      <c r="CYG3183" s="607"/>
      <c r="CYH3183" s="607"/>
      <c r="CYI3183" s="607"/>
      <c r="CYJ3183" s="607"/>
      <c r="CYK3183" s="607"/>
      <c r="CYL3183" s="607"/>
      <c r="CYM3183" s="607"/>
      <c r="CYN3183" s="607"/>
      <c r="CYO3183" s="607"/>
      <c r="CYP3183" s="607"/>
      <c r="CYQ3183" s="607"/>
      <c r="CYR3183" s="607"/>
      <c r="CYS3183" s="607"/>
      <c r="CYT3183" s="607"/>
      <c r="CYU3183" s="607"/>
      <c r="CYV3183" s="607"/>
      <c r="CYW3183" s="607"/>
      <c r="CYX3183" s="607"/>
      <c r="CYY3183" s="607"/>
      <c r="CYZ3183" s="607"/>
      <c r="CZA3183" s="607"/>
      <c r="CZB3183" s="607"/>
      <c r="CZC3183" s="607"/>
      <c r="CZD3183" s="607"/>
      <c r="CZE3183" s="607"/>
      <c r="CZF3183" s="607"/>
      <c r="CZG3183" s="607"/>
      <c r="CZH3183" s="607"/>
      <c r="CZI3183" s="607"/>
      <c r="CZJ3183" s="607"/>
      <c r="CZK3183" s="607"/>
      <c r="CZL3183" s="607"/>
      <c r="CZM3183" s="607"/>
      <c r="CZN3183" s="607"/>
      <c r="CZO3183" s="607"/>
      <c r="CZP3183" s="607"/>
      <c r="CZQ3183" s="607"/>
      <c r="CZR3183" s="607"/>
      <c r="CZS3183" s="607"/>
      <c r="CZT3183" s="607"/>
      <c r="CZU3183" s="607"/>
      <c r="CZV3183" s="607"/>
      <c r="CZW3183" s="607"/>
      <c r="CZX3183" s="607"/>
      <c r="CZY3183" s="607"/>
      <c r="CZZ3183" s="607"/>
      <c r="DAA3183" s="607"/>
      <c r="DAB3183" s="607"/>
      <c r="DAC3183" s="607"/>
      <c r="DAD3183" s="607"/>
      <c r="DAE3183" s="607"/>
      <c r="DAF3183" s="607"/>
      <c r="DAG3183" s="607"/>
      <c r="DAH3183" s="607"/>
      <c r="DAI3183" s="607"/>
      <c r="DAJ3183" s="607"/>
      <c r="DAK3183" s="607"/>
      <c r="DAL3183" s="607"/>
      <c r="DAM3183" s="607"/>
      <c r="DAN3183" s="607"/>
      <c r="DAO3183" s="607"/>
      <c r="DAP3183" s="607"/>
      <c r="DAQ3183" s="607"/>
      <c r="DAR3183" s="607"/>
      <c r="DAS3183" s="607"/>
      <c r="DAT3183" s="607"/>
      <c r="DAU3183" s="607"/>
      <c r="DAV3183" s="607"/>
      <c r="DAW3183" s="607"/>
      <c r="DAX3183" s="607"/>
      <c r="DAY3183" s="607"/>
      <c r="DAZ3183" s="607"/>
      <c r="DBA3183" s="607"/>
      <c r="DBB3183" s="607"/>
      <c r="DBC3183" s="607"/>
      <c r="DBD3183" s="607"/>
      <c r="DBE3183" s="607"/>
      <c r="DBF3183" s="607"/>
      <c r="DBG3183" s="607"/>
      <c r="DBH3183" s="607"/>
      <c r="DBI3183" s="607"/>
      <c r="DBJ3183" s="607"/>
      <c r="DBK3183" s="607"/>
      <c r="DBL3183" s="607"/>
      <c r="DBM3183" s="607"/>
      <c r="DBN3183" s="607"/>
      <c r="DBO3183" s="607"/>
      <c r="DBP3183" s="607"/>
      <c r="DBQ3183" s="607"/>
      <c r="DBR3183" s="607"/>
      <c r="DBS3183" s="607"/>
      <c r="DBT3183" s="607"/>
      <c r="DBU3183" s="607"/>
      <c r="DBV3183" s="607"/>
      <c r="DBW3183" s="607"/>
      <c r="DBX3183" s="607"/>
      <c r="DBY3183" s="607"/>
      <c r="DBZ3183" s="607"/>
      <c r="DCA3183" s="607"/>
      <c r="DCB3183" s="607"/>
      <c r="DCC3183" s="607"/>
      <c r="DCD3183" s="607"/>
      <c r="DCE3183" s="607"/>
      <c r="DCF3183" s="607"/>
      <c r="DCG3183" s="607"/>
      <c r="DCH3183" s="607"/>
      <c r="DCI3183" s="607"/>
      <c r="DCJ3183" s="607"/>
      <c r="DCK3183" s="607"/>
      <c r="DCL3183" s="607"/>
      <c r="DCM3183" s="607"/>
      <c r="DCN3183" s="607"/>
      <c r="DCO3183" s="607"/>
      <c r="DCP3183" s="607"/>
      <c r="DCQ3183" s="607"/>
      <c r="DCR3183" s="607"/>
      <c r="DCS3183" s="607"/>
      <c r="DCT3183" s="607"/>
      <c r="DCU3183" s="607"/>
      <c r="DCV3183" s="607"/>
      <c r="DCW3183" s="607"/>
      <c r="DCX3183" s="607"/>
      <c r="DCY3183" s="607"/>
      <c r="DCZ3183" s="607"/>
      <c r="DDA3183" s="607"/>
      <c r="DDB3183" s="607"/>
      <c r="DDC3183" s="607"/>
      <c r="DDD3183" s="607"/>
      <c r="DDE3183" s="607"/>
      <c r="DDF3183" s="607"/>
      <c r="DDG3183" s="607"/>
      <c r="DDH3183" s="607"/>
      <c r="DDI3183" s="607"/>
      <c r="DDJ3183" s="607"/>
      <c r="DDK3183" s="607"/>
      <c r="DDL3183" s="607"/>
      <c r="DDM3183" s="607"/>
      <c r="DDN3183" s="607"/>
      <c r="DDO3183" s="607"/>
      <c r="DDP3183" s="607"/>
      <c r="DDQ3183" s="607"/>
      <c r="DDR3183" s="607"/>
      <c r="DDS3183" s="607"/>
      <c r="DDT3183" s="607"/>
      <c r="DDU3183" s="607"/>
      <c r="DDV3183" s="607"/>
      <c r="DDW3183" s="607"/>
      <c r="DDX3183" s="607"/>
      <c r="DDY3183" s="607"/>
      <c r="DDZ3183" s="607"/>
      <c r="DEA3183" s="607"/>
      <c r="DEB3183" s="607"/>
      <c r="DEC3183" s="607"/>
      <c r="DED3183" s="607"/>
      <c r="DEE3183" s="607"/>
      <c r="DEF3183" s="607"/>
      <c r="DEG3183" s="607"/>
      <c r="DEH3183" s="607"/>
      <c r="DEI3183" s="607"/>
      <c r="DEJ3183" s="607"/>
      <c r="DEK3183" s="607"/>
      <c r="DEL3183" s="607"/>
      <c r="DEM3183" s="607"/>
      <c r="DEN3183" s="607"/>
      <c r="DEO3183" s="607"/>
      <c r="DEP3183" s="607"/>
      <c r="DEQ3183" s="607"/>
      <c r="DER3183" s="607"/>
      <c r="DES3183" s="607"/>
      <c r="DET3183" s="607"/>
      <c r="DEU3183" s="607"/>
      <c r="DEV3183" s="607"/>
      <c r="DEW3183" s="607"/>
      <c r="DEX3183" s="607"/>
      <c r="DEY3183" s="607"/>
      <c r="DEZ3183" s="607"/>
      <c r="DFA3183" s="607"/>
      <c r="DFB3183" s="607"/>
      <c r="DFC3183" s="607"/>
      <c r="DFD3183" s="607"/>
      <c r="DFE3183" s="607"/>
      <c r="DFF3183" s="607"/>
      <c r="DFG3183" s="607"/>
      <c r="DFH3183" s="607"/>
      <c r="DFI3183" s="607"/>
      <c r="DFJ3183" s="607"/>
      <c r="DFK3183" s="607"/>
      <c r="DFL3183" s="607"/>
      <c r="DFM3183" s="607"/>
      <c r="DFN3183" s="607"/>
      <c r="DFO3183" s="607"/>
      <c r="DFP3183" s="607"/>
      <c r="DFQ3183" s="607"/>
      <c r="DFR3183" s="607"/>
      <c r="DFS3183" s="607"/>
      <c r="DFT3183" s="607"/>
      <c r="DFU3183" s="607"/>
      <c r="DFV3183" s="607"/>
      <c r="DFW3183" s="607"/>
      <c r="DFX3183" s="607"/>
      <c r="DFY3183" s="607"/>
      <c r="DFZ3183" s="607"/>
      <c r="DGA3183" s="607"/>
      <c r="DGB3183" s="607"/>
      <c r="DGC3183" s="607"/>
      <c r="DGD3183" s="607"/>
      <c r="DGE3183" s="607"/>
      <c r="DGF3183" s="607"/>
      <c r="DGG3183" s="607"/>
      <c r="DGH3183" s="607"/>
      <c r="DGI3183" s="607"/>
      <c r="DGJ3183" s="607"/>
      <c r="DGK3183" s="607"/>
      <c r="DGL3183" s="607"/>
      <c r="DGM3183" s="607"/>
      <c r="DGN3183" s="607"/>
      <c r="DGO3183" s="607"/>
      <c r="DGP3183" s="607"/>
      <c r="DGQ3183" s="607"/>
      <c r="DGR3183" s="607"/>
      <c r="DGS3183" s="607"/>
      <c r="DGT3183" s="607"/>
      <c r="DGU3183" s="607"/>
      <c r="DGV3183" s="607"/>
      <c r="DGW3183" s="607"/>
      <c r="DGX3183" s="607"/>
      <c r="DGY3183" s="607"/>
      <c r="DGZ3183" s="607"/>
      <c r="DHA3183" s="607"/>
      <c r="DHB3183" s="607"/>
      <c r="DHC3183" s="607"/>
      <c r="DHD3183" s="607"/>
      <c r="DHE3183" s="607"/>
      <c r="DHF3183" s="607"/>
      <c r="DHG3183" s="607"/>
      <c r="DHH3183" s="607"/>
      <c r="DHI3183" s="607"/>
      <c r="DHJ3183" s="607"/>
      <c r="DHK3183" s="607"/>
      <c r="DHL3183" s="607"/>
      <c r="DHM3183" s="607"/>
      <c r="DHN3183" s="607"/>
      <c r="DHO3183" s="607"/>
      <c r="DHP3183" s="607"/>
      <c r="DHQ3183" s="607"/>
      <c r="DHR3183" s="607"/>
      <c r="DHS3183" s="607"/>
      <c r="DHT3183" s="607"/>
      <c r="DHU3183" s="607"/>
      <c r="DHV3183" s="607"/>
      <c r="DHW3183" s="607"/>
      <c r="DHX3183" s="607"/>
      <c r="DHY3183" s="607"/>
      <c r="DHZ3183" s="607"/>
      <c r="DIA3183" s="607"/>
      <c r="DIB3183" s="607"/>
      <c r="DIC3183" s="607"/>
      <c r="DID3183" s="607"/>
      <c r="DIE3183" s="607"/>
      <c r="DIF3183" s="607"/>
      <c r="DIG3183" s="607"/>
      <c r="DIH3183" s="607"/>
      <c r="DII3183" s="607"/>
      <c r="DIJ3183" s="607"/>
      <c r="DIK3183" s="607"/>
      <c r="DIL3183" s="607"/>
      <c r="DIM3183" s="607"/>
      <c r="DIN3183" s="607"/>
      <c r="DIO3183" s="607"/>
      <c r="DIP3183" s="607"/>
      <c r="DIQ3183" s="607"/>
      <c r="DIR3183" s="607"/>
      <c r="DIS3183" s="607"/>
      <c r="DIT3183" s="607"/>
      <c r="DIU3183" s="607"/>
      <c r="DIV3183" s="607"/>
      <c r="DIW3183" s="607"/>
      <c r="DIX3183" s="607"/>
      <c r="DIY3183" s="607"/>
      <c r="DIZ3183" s="607"/>
      <c r="DJA3183" s="607"/>
      <c r="DJB3183" s="607"/>
      <c r="DJC3183" s="607"/>
      <c r="DJD3183" s="607"/>
      <c r="DJE3183" s="607"/>
      <c r="DJF3183" s="607"/>
      <c r="DJG3183" s="607"/>
      <c r="DJH3183" s="607"/>
      <c r="DJI3183" s="607"/>
      <c r="DJJ3183" s="607"/>
      <c r="DJK3183" s="607"/>
      <c r="DJL3183" s="607"/>
      <c r="DJM3183" s="607"/>
      <c r="DJN3183" s="607"/>
      <c r="DJO3183" s="607"/>
      <c r="DJP3183" s="607"/>
      <c r="DJQ3183" s="607"/>
      <c r="DJR3183" s="607"/>
      <c r="DJS3183" s="607"/>
      <c r="DJT3183" s="607"/>
      <c r="DJU3183" s="607"/>
      <c r="DJV3183" s="607"/>
      <c r="DJW3183" s="607"/>
      <c r="DJX3183" s="607"/>
      <c r="DJY3183" s="607"/>
      <c r="DJZ3183" s="607"/>
      <c r="DKA3183" s="607"/>
      <c r="DKB3183" s="607"/>
      <c r="DKC3183" s="607"/>
      <c r="DKD3183" s="607"/>
      <c r="DKE3183" s="607"/>
      <c r="DKF3183" s="607"/>
      <c r="DKG3183" s="607"/>
      <c r="DKH3183" s="607"/>
      <c r="DKI3183" s="607"/>
      <c r="DKJ3183" s="607"/>
      <c r="DKK3183" s="607"/>
      <c r="DKL3183" s="607"/>
      <c r="DKM3183" s="607"/>
      <c r="DKN3183" s="607"/>
      <c r="DKO3183" s="607"/>
      <c r="DKP3183" s="607"/>
      <c r="DKQ3183" s="607"/>
      <c r="DKR3183" s="607"/>
      <c r="DKS3183" s="607"/>
      <c r="DKT3183" s="607"/>
      <c r="DKU3183" s="607"/>
      <c r="DKV3183" s="607"/>
      <c r="DKW3183" s="607"/>
      <c r="DKX3183" s="607"/>
      <c r="DKY3183" s="607"/>
      <c r="DKZ3183" s="607"/>
      <c r="DLA3183" s="607"/>
      <c r="DLB3183" s="607"/>
      <c r="DLC3183" s="607"/>
      <c r="DLD3183" s="607"/>
      <c r="DLE3183" s="607"/>
      <c r="DLF3183" s="607"/>
      <c r="DLG3183" s="607"/>
      <c r="DLH3183" s="607"/>
      <c r="DLI3183" s="607"/>
      <c r="DLJ3183" s="607"/>
      <c r="DLK3183" s="607"/>
      <c r="DLL3183" s="607"/>
      <c r="DLM3183" s="607"/>
      <c r="DLN3183" s="607"/>
      <c r="DLO3183" s="607"/>
      <c r="DLP3183" s="607"/>
      <c r="DLQ3183" s="607"/>
      <c r="DLR3183" s="607"/>
      <c r="DLS3183" s="607"/>
      <c r="DLT3183" s="607"/>
      <c r="DLU3183" s="607"/>
      <c r="DLV3183" s="607"/>
      <c r="DLW3183" s="607"/>
      <c r="DLX3183" s="607"/>
      <c r="DLY3183" s="607"/>
      <c r="DLZ3183" s="607"/>
      <c r="DMA3183" s="607"/>
      <c r="DMB3183" s="607"/>
      <c r="DMC3183" s="607"/>
      <c r="DMD3183" s="607"/>
      <c r="DME3183" s="607"/>
      <c r="DMF3183" s="607"/>
      <c r="DMG3183" s="607"/>
      <c r="DMH3183" s="607"/>
      <c r="DMI3183" s="607"/>
      <c r="DMJ3183" s="607"/>
      <c r="DMK3183" s="607"/>
      <c r="DML3183" s="607"/>
      <c r="DMM3183" s="607"/>
      <c r="DMN3183" s="607"/>
      <c r="DMO3183" s="607"/>
      <c r="DMP3183" s="607"/>
      <c r="DMQ3183" s="607"/>
      <c r="DMR3183" s="607"/>
      <c r="DMS3183" s="607"/>
      <c r="DMT3183" s="607"/>
      <c r="DMU3183" s="607"/>
      <c r="DMV3183" s="607"/>
      <c r="DMW3183" s="607"/>
      <c r="DMX3183" s="607"/>
      <c r="DMY3183" s="607"/>
      <c r="DMZ3183" s="607"/>
      <c r="DNA3183" s="607"/>
      <c r="DNB3183" s="607"/>
      <c r="DNC3183" s="607"/>
      <c r="DND3183" s="607"/>
      <c r="DNE3183" s="607"/>
      <c r="DNF3183" s="607"/>
      <c r="DNG3183" s="607"/>
      <c r="DNH3183" s="607"/>
      <c r="DNI3183" s="607"/>
      <c r="DNJ3183" s="607"/>
      <c r="DNK3183" s="607"/>
      <c r="DNL3183" s="607"/>
      <c r="DNM3183" s="607"/>
      <c r="DNN3183" s="607"/>
      <c r="DNO3183" s="607"/>
      <c r="DNP3183" s="607"/>
      <c r="DNQ3183" s="607"/>
      <c r="DNR3183" s="607"/>
      <c r="DNS3183" s="607"/>
      <c r="DNT3183" s="607"/>
      <c r="DNU3183" s="607"/>
      <c r="DNV3183" s="607"/>
      <c r="DNW3183" s="607"/>
      <c r="DNX3183" s="607"/>
      <c r="DNY3183" s="607"/>
      <c r="DNZ3183" s="607"/>
      <c r="DOA3183" s="607"/>
      <c r="DOB3183" s="607"/>
      <c r="DOC3183" s="607"/>
      <c r="DOD3183" s="607"/>
      <c r="DOE3183" s="607"/>
      <c r="DOF3183" s="607"/>
      <c r="DOG3183" s="607"/>
      <c r="DOH3183" s="607"/>
      <c r="DOI3183" s="607"/>
      <c r="DOJ3183" s="607"/>
      <c r="DOK3183" s="607"/>
      <c r="DOL3183" s="607"/>
      <c r="DOM3183" s="607"/>
      <c r="DON3183" s="607"/>
      <c r="DOO3183" s="607"/>
      <c r="DOP3183" s="607"/>
      <c r="DOQ3183" s="607"/>
      <c r="DOR3183" s="607"/>
      <c r="DOS3183" s="607"/>
      <c r="DOT3183" s="607"/>
      <c r="DOU3183" s="607"/>
      <c r="DOV3183" s="607"/>
      <c r="DOW3183" s="607"/>
      <c r="DOX3183" s="607"/>
      <c r="DOY3183" s="607"/>
      <c r="DOZ3183" s="607"/>
      <c r="DPA3183" s="607"/>
      <c r="DPB3183" s="607"/>
      <c r="DPC3183" s="607"/>
      <c r="DPD3183" s="607"/>
      <c r="DPE3183" s="607"/>
      <c r="DPF3183" s="607"/>
      <c r="DPG3183" s="607"/>
      <c r="DPH3183" s="607"/>
      <c r="DPI3183" s="607"/>
      <c r="DPJ3183" s="607"/>
      <c r="DPK3183" s="607"/>
      <c r="DPL3183" s="607"/>
      <c r="DPM3183" s="607"/>
      <c r="DPN3183" s="607"/>
      <c r="DPO3183" s="607"/>
      <c r="DPP3183" s="607"/>
      <c r="DPQ3183" s="607"/>
      <c r="DPR3183" s="607"/>
      <c r="DPS3183" s="607"/>
      <c r="DPT3183" s="607"/>
      <c r="DPU3183" s="607"/>
      <c r="DPV3183" s="607"/>
      <c r="DPW3183" s="607"/>
      <c r="DPX3183" s="607"/>
      <c r="DPY3183" s="607"/>
      <c r="DPZ3183" s="607"/>
      <c r="DQA3183" s="607"/>
      <c r="DQB3183" s="607"/>
      <c r="DQC3183" s="607"/>
      <c r="DQD3183" s="607"/>
      <c r="DQE3183" s="607"/>
      <c r="DQF3183" s="607"/>
      <c r="DQG3183" s="607"/>
      <c r="DQH3183" s="607"/>
      <c r="DQI3183" s="607"/>
      <c r="DQJ3183" s="607"/>
      <c r="DQK3183" s="607"/>
      <c r="DQL3183" s="607"/>
      <c r="DQM3183" s="607"/>
      <c r="DQN3183" s="607"/>
      <c r="DQO3183" s="607"/>
      <c r="DQP3183" s="607"/>
      <c r="DQQ3183" s="607"/>
      <c r="DQR3183" s="607"/>
      <c r="DQS3183" s="607"/>
      <c r="DQT3183" s="607"/>
      <c r="DQU3183" s="607"/>
      <c r="DQV3183" s="607"/>
      <c r="DQW3183" s="607"/>
      <c r="DQX3183" s="607"/>
      <c r="DQY3183" s="607"/>
      <c r="DQZ3183" s="607"/>
      <c r="DRA3183" s="607"/>
      <c r="DRB3183" s="607"/>
      <c r="DRC3183" s="607"/>
      <c r="DRD3183" s="607"/>
      <c r="DRE3183" s="607"/>
      <c r="DRF3183" s="607"/>
      <c r="DRG3183" s="607"/>
      <c r="DRH3183" s="607"/>
      <c r="DRI3183" s="607"/>
      <c r="DRJ3183" s="607"/>
      <c r="DRK3183" s="607"/>
      <c r="DRL3183" s="607"/>
      <c r="DRM3183" s="607"/>
      <c r="DRN3183" s="607"/>
      <c r="DRO3183" s="607"/>
      <c r="DRP3183" s="607"/>
      <c r="DRQ3183" s="607"/>
      <c r="DRR3183" s="607"/>
      <c r="DRS3183" s="607"/>
      <c r="DRT3183" s="607"/>
      <c r="DRU3183" s="607"/>
      <c r="DRV3183" s="607"/>
      <c r="DRW3183" s="607"/>
      <c r="DRX3183" s="607"/>
      <c r="DRY3183" s="607"/>
      <c r="DRZ3183" s="607"/>
      <c r="DSA3183" s="607"/>
      <c r="DSB3183" s="607"/>
      <c r="DSC3183" s="607"/>
      <c r="DSD3183" s="607"/>
      <c r="DSE3183" s="607"/>
      <c r="DSF3183" s="607"/>
      <c r="DSG3183" s="607"/>
      <c r="DSH3183" s="607"/>
      <c r="DSI3183" s="607"/>
      <c r="DSJ3183" s="607"/>
      <c r="DSK3183" s="607"/>
      <c r="DSL3183" s="607"/>
      <c r="DSM3183" s="607"/>
      <c r="DSN3183" s="607"/>
      <c r="DSO3183" s="607"/>
      <c r="DSP3183" s="607"/>
      <c r="DSQ3183" s="607"/>
      <c r="DSR3183" s="607"/>
      <c r="DSS3183" s="607"/>
      <c r="DST3183" s="607"/>
      <c r="DSU3183" s="607"/>
      <c r="DSV3183" s="607"/>
      <c r="DSW3183" s="607"/>
      <c r="DSX3183" s="607"/>
      <c r="DSY3183" s="607"/>
      <c r="DSZ3183" s="607"/>
      <c r="DTA3183" s="607"/>
      <c r="DTB3183" s="607"/>
      <c r="DTC3183" s="607"/>
      <c r="DTD3183" s="607"/>
      <c r="DTE3183" s="607"/>
      <c r="DTF3183" s="607"/>
      <c r="DTG3183" s="607"/>
      <c r="DTH3183" s="607"/>
      <c r="DTI3183" s="607"/>
      <c r="DTJ3183" s="607"/>
      <c r="DTK3183" s="607"/>
      <c r="DTL3183" s="607"/>
      <c r="DTM3183" s="607"/>
      <c r="DTN3183" s="607"/>
      <c r="DTO3183" s="607"/>
      <c r="DTP3183" s="607"/>
      <c r="DTQ3183" s="607"/>
      <c r="DTR3183" s="607"/>
      <c r="DTS3183" s="607"/>
      <c r="DTT3183" s="607"/>
      <c r="DTU3183" s="607"/>
      <c r="DTV3183" s="607"/>
      <c r="DTW3183" s="607"/>
      <c r="DTX3183" s="607"/>
      <c r="DTY3183" s="607"/>
      <c r="DTZ3183" s="607"/>
      <c r="DUA3183" s="607"/>
      <c r="DUB3183" s="607"/>
      <c r="DUC3183" s="607"/>
      <c r="DUD3183" s="607"/>
      <c r="DUE3183" s="607"/>
      <c r="DUF3183" s="607"/>
      <c r="DUG3183" s="607"/>
      <c r="DUH3183" s="607"/>
      <c r="DUI3183" s="607"/>
      <c r="DUJ3183" s="607"/>
      <c r="DUK3183" s="607"/>
      <c r="DUL3183" s="607"/>
      <c r="DUM3183" s="607"/>
      <c r="DUN3183" s="607"/>
      <c r="DUO3183" s="607"/>
      <c r="DUP3183" s="607"/>
      <c r="DUQ3183" s="607"/>
      <c r="DUR3183" s="607"/>
      <c r="DUS3183" s="607"/>
      <c r="DUT3183" s="607"/>
      <c r="DUU3183" s="607"/>
      <c r="DUV3183" s="607"/>
      <c r="DUW3183" s="607"/>
      <c r="DUX3183" s="607"/>
      <c r="DUY3183" s="607"/>
      <c r="DUZ3183" s="607"/>
      <c r="DVA3183" s="607"/>
      <c r="DVB3183" s="607"/>
      <c r="DVC3183" s="607"/>
      <c r="DVD3183" s="607"/>
      <c r="DVE3183" s="607"/>
      <c r="DVF3183" s="607"/>
      <c r="DVG3183" s="607"/>
      <c r="DVH3183" s="607"/>
      <c r="DVI3183" s="607"/>
      <c r="DVJ3183" s="607"/>
      <c r="DVK3183" s="607"/>
      <c r="DVL3183" s="607"/>
      <c r="DVM3183" s="607"/>
      <c r="DVN3183" s="607"/>
      <c r="DVO3183" s="607"/>
      <c r="DVP3183" s="607"/>
      <c r="DVQ3183" s="607"/>
      <c r="DVR3183" s="607"/>
      <c r="DVS3183" s="607"/>
      <c r="DVT3183" s="607"/>
      <c r="DVU3183" s="607"/>
      <c r="DVV3183" s="607"/>
      <c r="DVW3183" s="607"/>
      <c r="DVX3183" s="607"/>
      <c r="DVY3183" s="607"/>
      <c r="DVZ3183" s="607"/>
      <c r="DWA3183" s="607"/>
      <c r="DWB3183" s="607"/>
      <c r="DWC3183" s="607"/>
      <c r="DWD3183" s="607"/>
      <c r="DWE3183" s="607"/>
      <c r="DWF3183" s="607"/>
      <c r="DWG3183" s="607"/>
      <c r="DWH3183" s="607"/>
      <c r="DWI3183" s="607"/>
      <c r="DWJ3183" s="607"/>
      <c r="DWK3183" s="607"/>
      <c r="DWL3183" s="607"/>
      <c r="DWM3183" s="607"/>
      <c r="DWN3183" s="607"/>
      <c r="DWO3183" s="607"/>
      <c r="DWP3183" s="607"/>
      <c r="DWQ3183" s="607"/>
      <c r="DWR3183" s="607"/>
      <c r="DWS3183" s="607"/>
      <c r="DWT3183" s="607"/>
      <c r="DWU3183" s="607"/>
      <c r="DWV3183" s="607"/>
      <c r="DWW3183" s="607"/>
      <c r="DWX3183" s="607"/>
      <c r="DWY3183" s="607"/>
      <c r="DWZ3183" s="607"/>
      <c r="DXA3183" s="607"/>
      <c r="DXB3183" s="607"/>
      <c r="DXC3183" s="607"/>
      <c r="DXD3183" s="607"/>
      <c r="DXE3183" s="607"/>
      <c r="DXF3183" s="607"/>
      <c r="DXG3183" s="607"/>
      <c r="DXH3183" s="607"/>
      <c r="DXI3183" s="607"/>
      <c r="DXJ3183" s="607"/>
      <c r="DXK3183" s="607"/>
      <c r="DXL3183" s="607"/>
      <c r="DXM3183" s="607"/>
      <c r="DXN3183" s="607"/>
      <c r="DXO3183" s="607"/>
      <c r="DXP3183" s="607"/>
      <c r="DXQ3183" s="607"/>
      <c r="DXR3183" s="607"/>
      <c r="DXS3183" s="607"/>
      <c r="DXT3183" s="607"/>
      <c r="DXU3183" s="607"/>
      <c r="DXV3183" s="607"/>
      <c r="DXW3183" s="607"/>
      <c r="DXX3183" s="607"/>
      <c r="DXY3183" s="607"/>
      <c r="DXZ3183" s="607"/>
      <c r="DYA3183" s="607"/>
      <c r="DYB3183" s="607"/>
      <c r="DYC3183" s="607"/>
      <c r="DYD3183" s="607"/>
      <c r="DYE3183" s="607"/>
      <c r="DYF3183" s="607"/>
      <c r="DYG3183" s="607"/>
      <c r="DYH3183" s="607"/>
      <c r="DYI3183" s="607"/>
      <c r="DYJ3183" s="607"/>
      <c r="DYK3183" s="607"/>
      <c r="DYL3183" s="607"/>
      <c r="DYM3183" s="607"/>
      <c r="DYN3183" s="607"/>
      <c r="DYO3183" s="607"/>
      <c r="DYP3183" s="607"/>
      <c r="DYQ3183" s="607"/>
      <c r="DYR3183" s="607"/>
      <c r="DYS3183" s="607"/>
      <c r="DYT3183" s="607"/>
      <c r="DYU3183" s="607"/>
      <c r="DYV3183" s="607"/>
      <c r="DYW3183" s="607"/>
      <c r="DYX3183" s="607"/>
      <c r="DYY3183" s="607"/>
      <c r="DYZ3183" s="607"/>
      <c r="DZA3183" s="607"/>
      <c r="DZB3183" s="607"/>
      <c r="DZC3183" s="607"/>
      <c r="DZD3183" s="607"/>
      <c r="DZE3183" s="607"/>
      <c r="DZF3183" s="607"/>
      <c r="DZG3183" s="607"/>
      <c r="DZH3183" s="607"/>
      <c r="DZI3183" s="607"/>
      <c r="DZJ3183" s="607"/>
      <c r="DZK3183" s="607"/>
      <c r="DZL3183" s="607"/>
      <c r="DZM3183" s="607"/>
      <c r="DZN3183" s="607"/>
      <c r="DZO3183" s="607"/>
      <c r="DZP3183" s="607"/>
      <c r="DZQ3183" s="607"/>
      <c r="DZR3183" s="607"/>
      <c r="DZS3183" s="607"/>
      <c r="DZT3183" s="607"/>
      <c r="DZU3183" s="607"/>
      <c r="DZV3183" s="607"/>
      <c r="DZW3183" s="607"/>
      <c r="DZX3183" s="607"/>
      <c r="DZY3183" s="607"/>
      <c r="DZZ3183" s="607"/>
      <c r="EAA3183" s="607"/>
      <c r="EAB3183" s="607"/>
      <c r="EAC3183" s="607"/>
      <c r="EAD3183" s="607"/>
      <c r="EAE3183" s="607"/>
      <c r="EAF3183" s="607"/>
      <c r="EAG3183" s="607"/>
      <c r="EAH3183" s="607"/>
      <c r="EAI3183" s="607"/>
      <c r="EAJ3183" s="607"/>
      <c r="EAK3183" s="607"/>
      <c r="EAL3183" s="607"/>
      <c r="EAM3183" s="607"/>
      <c r="EAN3183" s="607"/>
      <c r="EAO3183" s="607"/>
      <c r="EAP3183" s="607"/>
      <c r="EAQ3183" s="607"/>
      <c r="EAR3183" s="607"/>
      <c r="EAS3183" s="607"/>
      <c r="EAT3183" s="607"/>
      <c r="EAU3183" s="607"/>
      <c r="EAV3183" s="607"/>
      <c r="EAW3183" s="607"/>
      <c r="EAX3183" s="607"/>
      <c r="EAY3183" s="607"/>
      <c r="EAZ3183" s="607"/>
      <c r="EBA3183" s="607"/>
      <c r="EBB3183" s="607"/>
      <c r="EBC3183" s="607"/>
      <c r="EBD3183" s="607"/>
      <c r="EBE3183" s="607"/>
      <c r="EBF3183" s="607"/>
      <c r="EBG3183" s="607"/>
      <c r="EBH3183" s="607"/>
      <c r="EBI3183" s="607"/>
      <c r="EBJ3183" s="607"/>
      <c r="EBK3183" s="607"/>
      <c r="EBL3183" s="607"/>
      <c r="EBM3183" s="607"/>
      <c r="EBN3183" s="607"/>
      <c r="EBO3183" s="607"/>
      <c r="EBP3183" s="607"/>
      <c r="EBQ3183" s="607"/>
      <c r="EBR3183" s="607"/>
      <c r="EBS3183" s="607"/>
      <c r="EBT3183" s="607"/>
      <c r="EBU3183" s="607"/>
      <c r="EBV3183" s="607"/>
      <c r="EBW3183" s="607"/>
      <c r="EBX3183" s="607"/>
      <c r="EBY3183" s="607"/>
      <c r="EBZ3183" s="607"/>
      <c r="ECA3183" s="607"/>
      <c r="ECB3183" s="607"/>
      <c r="ECC3183" s="607"/>
      <c r="ECD3183" s="607"/>
      <c r="ECE3183" s="607"/>
      <c r="ECF3183" s="607"/>
      <c r="ECG3183" s="607"/>
      <c r="ECH3183" s="607"/>
      <c r="ECI3183" s="607"/>
      <c r="ECJ3183" s="607"/>
      <c r="ECK3183" s="607"/>
      <c r="ECL3183" s="607"/>
      <c r="ECM3183" s="607"/>
      <c r="ECN3183" s="607"/>
      <c r="ECO3183" s="607"/>
      <c r="ECP3183" s="607"/>
      <c r="ECQ3183" s="607"/>
      <c r="ECR3183" s="607"/>
      <c r="ECS3183" s="607"/>
      <c r="ECT3183" s="607"/>
      <c r="ECU3183" s="607"/>
      <c r="ECV3183" s="607"/>
      <c r="ECW3183" s="607"/>
      <c r="ECX3183" s="607"/>
      <c r="ECY3183" s="607"/>
      <c r="ECZ3183" s="607"/>
      <c r="EDA3183" s="607"/>
      <c r="EDB3183" s="607"/>
      <c r="EDC3183" s="607"/>
      <c r="EDD3183" s="607"/>
      <c r="EDE3183" s="607"/>
      <c r="EDF3183" s="607"/>
      <c r="EDG3183" s="607"/>
      <c r="EDH3183" s="607"/>
      <c r="EDI3183" s="607"/>
      <c r="EDJ3183" s="607"/>
      <c r="EDK3183" s="607"/>
      <c r="EDL3183" s="607"/>
      <c r="EDM3183" s="607"/>
      <c r="EDN3183" s="607"/>
      <c r="EDO3183" s="607"/>
      <c r="EDP3183" s="607"/>
      <c r="EDQ3183" s="607"/>
      <c r="EDR3183" s="607"/>
      <c r="EDS3183" s="607"/>
      <c r="EDT3183" s="607"/>
      <c r="EDU3183" s="607"/>
      <c r="EDV3183" s="607"/>
      <c r="EDW3183" s="607"/>
      <c r="EDX3183" s="607"/>
      <c r="EDY3183" s="607"/>
      <c r="EDZ3183" s="607"/>
      <c r="EEA3183" s="607"/>
      <c r="EEB3183" s="607"/>
      <c r="EEC3183" s="607"/>
      <c r="EED3183" s="607"/>
      <c r="EEE3183" s="607"/>
      <c r="EEF3183" s="607"/>
      <c r="EEG3183" s="607"/>
      <c r="EEH3183" s="607"/>
      <c r="EEI3183" s="607"/>
      <c r="EEJ3183" s="607"/>
      <c r="EEK3183" s="607"/>
      <c r="EEL3183" s="607"/>
      <c r="EEM3183" s="607"/>
      <c r="EEN3183" s="607"/>
      <c r="EEO3183" s="607"/>
      <c r="EEP3183" s="607"/>
      <c r="EEQ3183" s="607"/>
      <c r="EER3183" s="607"/>
      <c r="EES3183" s="607"/>
      <c r="EET3183" s="607"/>
      <c r="EEU3183" s="607"/>
      <c r="EEV3183" s="607"/>
      <c r="EEW3183" s="607"/>
      <c r="EEX3183" s="607"/>
      <c r="EEY3183" s="607"/>
      <c r="EEZ3183" s="607"/>
      <c r="EFA3183" s="607"/>
      <c r="EFB3183" s="607"/>
      <c r="EFC3183" s="607"/>
      <c r="EFD3183" s="607"/>
      <c r="EFE3183" s="607"/>
      <c r="EFF3183" s="607"/>
      <c r="EFG3183" s="607"/>
      <c r="EFH3183" s="607"/>
      <c r="EFI3183" s="607"/>
      <c r="EFJ3183" s="607"/>
      <c r="EFK3183" s="607"/>
      <c r="EFL3183" s="607"/>
      <c r="EFM3183" s="607"/>
      <c r="EFN3183" s="607"/>
      <c r="EFO3183" s="607"/>
      <c r="EFP3183" s="607"/>
      <c r="EFQ3183" s="607"/>
      <c r="EFR3183" s="607"/>
      <c r="EFS3183" s="607"/>
      <c r="EFT3183" s="607"/>
      <c r="EFU3183" s="607"/>
      <c r="EFV3183" s="607"/>
      <c r="EFW3183" s="607"/>
      <c r="EFX3183" s="607"/>
      <c r="EFY3183" s="607"/>
      <c r="EFZ3183" s="607"/>
      <c r="EGA3183" s="607"/>
      <c r="EGB3183" s="607"/>
      <c r="EGC3183" s="607"/>
      <c r="EGD3183" s="607"/>
      <c r="EGE3183" s="607"/>
      <c r="EGF3183" s="607"/>
      <c r="EGG3183" s="607"/>
      <c r="EGH3183" s="607"/>
      <c r="EGI3183" s="607"/>
      <c r="EGJ3183" s="607"/>
      <c r="EGK3183" s="607"/>
      <c r="EGL3183" s="607"/>
      <c r="EGM3183" s="607"/>
      <c r="EGN3183" s="607"/>
      <c r="EGO3183" s="607"/>
      <c r="EGP3183" s="607"/>
      <c r="EGQ3183" s="607"/>
      <c r="EGR3183" s="607"/>
      <c r="EGS3183" s="607"/>
      <c r="EGT3183" s="607"/>
      <c r="EGU3183" s="607"/>
      <c r="EGV3183" s="607"/>
      <c r="EGW3183" s="607"/>
      <c r="EGX3183" s="607"/>
      <c r="EGY3183" s="607"/>
      <c r="EGZ3183" s="607"/>
      <c r="EHA3183" s="607"/>
      <c r="EHB3183" s="607"/>
      <c r="EHC3183" s="607"/>
      <c r="EHD3183" s="607"/>
      <c r="EHE3183" s="607"/>
      <c r="EHF3183" s="607"/>
      <c r="EHG3183" s="607"/>
      <c r="EHH3183" s="607"/>
      <c r="EHI3183" s="607"/>
      <c r="EHJ3183" s="607"/>
      <c r="EHK3183" s="607"/>
      <c r="EHL3183" s="607"/>
      <c r="EHM3183" s="607"/>
      <c r="EHN3183" s="607"/>
      <c r="EHO3183" s="607"/>
      <c r="EHP3183" s="607"/>
      <c r="EHQ3183" s="607"/>
      <c r="EHR3183" s="607"/>
      <c r="EHS3183" s="607"/>
      <c r="EHT3183" s="607"/>
      <c r="EHU3183" s="607"/>
      <c r="EHV3183" s="607"/>
      <c r="EHW3183" s="607"/>
      <c r="EHX3183" s="607"/>
      <c r="EHY3183" s="607"/>
      <c r="EHZ3183" s="607"/>
      <c r="EIA3183" s="607"/>
      <c r="EIB3183" s="607"/>
      <c r="EIC3183" s="607"/>
      <c r="EID3183" s="607"/>
      <c r="EIE3183" s="607"/>
      <c r="EIF3183" s="607"/>
      <c r="EIG3183" s="607"/>
      <c r="EIH3183" s="607"/>
      <c r="EII3183" s="607"/>
      <c r="EIJ3183" s="607"/>
      <c r="EIK3183" s="607"/>
      <c r="EIL3183" s="607"/>
      <c r="EIM3183" s="607"/>
      <c r="EIN3183" s="607"/>
      <c r="EIO3183" s="607"/>
      <c r="EIP3183" s="607"/>
      <c r="EIQ3183" s="607"/>
      <c r="EIR3183" s="607"/>
      <c r="EIS3183" s="607"/>
      <c r="EIT3183" s="607"/>
      <c r="EIU3183" s="607"/>
      <c r="EIV3183" s="607"/>
      <c r="EIW3183" s="607"/>
      <c r="EIX3183" s="607"/>
      <c r="EIY3183" s="607"/>
      <c r="EIZ3183" s="607"/>
      <c r="EJA3183" s="607"/>
      <c r="EJB3183" s="607"/>
      <c r="EJC3183" s="607"/>
      <c r="EJD3183" s="607"/>
      <c r="EJE3183" s="607"/>
      <c r="EJF3183" s="607"/>
      <c r="EJG3183" s="607"/>
      <c r="EJH3183" s="607"/>
      <c r="EJI3183" s="607"/>
      <c r="EJJ3183" s="607"/>
      <c r="EJK3183" s="607"/>
      <c r="EJL3183" s="607"/>
      <c r="EJM3183" s="607"/>
      <c r="EJN3183" s="607"/>
      <c r="EJO3183" s="607"/>
      <c r="EJP3183" s="607"/>
      <c r="EJQ3183" s="607"/>
      <c r="EJR3183" s="607"/>
      <c r="EJS3183" s="607"/>
      <c r="EJT3183" s="607"/>
      <c r="EJU3183" s="607"/>
      <c r="EJV3183" s="607"/>
      <c r="EJW3183" s="607"/>
      <c r="EJX3183" s="607"/>
      <c r="EJY3183" s="607"/>
      <c r="EJZ3183" s="607"/>
      <c r="EKA3183" s="607"/>
      <c r="EKB3183" s="607"/>
      <c r="EKC3183" s="607"/>
      <c r="EKD3183" s="607"/>
      <c r="EKE3183" s="607"/>
      <c r="EKF3183" s="607"/>
      <c r="EKG3183" s="607"/>
      <c r="EKH3183" s="607"/>
      <c r="EKI3183" s="607"/>
      <c r="EKJ3183" s="607"/>
      <c r="EKK3183" s="607"/>
      <c r="EKL3183" s="607"/>
      <c r="EKM3183" s="607"/>
      <c r="EKN3183" s="607"/>
      <c r="EKO3183" s="607"/>
      <c r="EKP3183" s="607"/>
      <c r="EKQ3183" s="607"/>
      <c r="EKR3183" s="607"/>
      <c r="EKS3183" s="607"/>
      <c r="EKT3183" s="607"/>
      <c r="EKU3183" s="607"/>
      <c r="EKV3183" s="607"/>
      <c r="EKW3183" s="607"/>
      <c r="EKX3183" s="607"/>
      <c r="EKY3183" s="607"/>
      <c r="EKZ3183" s="607"/>
      <c r="ELA3183" s="607"/>
      <c r="ELB3183" s="607"/>
      <c r="ELC3183" s="607"/>
      <c r="ELD3183" s="607"/>
      <c r="ELE3183" s="607"/>
      <c r="ELF3183" s="607"/>
      <c r="ELG3183" s="607"/>
      <c r="ELH3183" s="607"/>
      <c r="ELI3183" s="607"/>
      <c r="ELJ3183" s="607"/>
      <c r="ELK3183" s="607"/>
      <c r="ELL3183" s="607"/>
      <c r="ELM3183" s="607"/>
      <c r="ELN3183" s="607"/>
      <c r="ELO3183" s="607"/>
      <c r="ELP3183" s="607"/>
      <c r="ELQ3183" s="607"/>
      <c r="ELR3183" s="607"/>
      <c r="ELS3183" s="607"/>
      <c r="ELT3183" s="607"/>
      <c r="ELU3183" s="607"/>
      <c r="ELV3183" s="607"/>
      <c r="ELW3183" s="607"/>
      <c r="ELX3183" s="607"/>
      <c r="ELY3183" s="607"/>
      <c r="ELZ3183" s="607"/>
      <c r="EMA3183" s="607"/>
      <c r="EMB3183" s="607"/>
      <c r="EMC3183" s="607"/>
      <c r="EMD3183" s="607"/>
      <c r="EME3183" s="607"/>
      <c r="EMF3183" s="607"/>
      <c r="EMG3183" s="607"/>
      <c r="EMH3183" s="607"/>
      <c r="EMI3183" s="607"/>
      <c r="EMJ3183" s="607"/>
      <c r="EMK3183" s="607"/>
      <c r="EML3183" s="607"/>
      <c r="EMM3183" s="607"/>
      <c r="EMN3183" s="607"/>
      <c r="EMO3183" s="607"/>
      <c r="EMP3183" s="607"/>
      <c r="EMQ3183" s="607"/>
      <c r="EMR3183" s="607"/>
      <c r="EMS3183" s="607"/>
      <c r="EMT3183" s="607"/>
      <c r="EMU3183" s="607"/>
      <c r="EMV3183" s="607"/>
      <c r="EMW3183" s="607"/>
      <c r="EMX3183" s="607"/>
      <c r="EMY3183" s="607"/>
      <c r="EMZ3183" s="607"/>
      <c r="ENA3183" s="607"/>
      <c r="ENB3183" s="607"/>
      <c r="ENC3183" s="607"/>
      <c r="END3183" s="607"/>
      <c r="ENE3183" s="607"/>
      <c r="ENF3183" s="607"/>
      <c r="ENG3183" s="607"/>
      <c r="ENH3183" s="607"/>
      <c r="ENI3183" s="607"/>
      <c r="ENJ3183" s="607"/>
      <c r="ENK3183" s="607"/>
      <c r="ENL3183" s="607"/>
      <c r="ENM3183" s="607"/>
      <c r="ENN3183" s="607"/>
      <c r="ENO3183" s="607"/>
      <c r="ENP3183" s="607"/>
      <c r="ENQ3183" s="607"/>
      <c r="ENR3183" s="607"/>
      <c r="ENS3183" s="607"/>
      <c r="ENT3183" s="607"/>
      <c r="ENU3183" s="607"/>
      <c r="ENV3183" s="607"/>
      <c r="ENW3183" s="607"/>
      <c r="ENX3183" s="607"/>
      <c r="ENY3183" s="607"/>
      <c r="ENZ3183" s="607"/>
      <c r="EOA3183" s="607"/>
      <c r="EOB3183" s="607"/>
      <c r="EOC3183" s="607"/>
      <c r="EOD3183" s="607"/>
      <c r="EOE3183" s="607"/>
      <c r="EOF3183" s="607"/>
      <c r="EOG3183" s="607"/>
      <c r="EOH3183" s="607"/>
      <c r="EOI3183" s="607"/>
      <c r="EOJ3183" s="607"/>
      <c r="EOK3183" s="607"/>
      <c r="EOL3183" s="607"/>
      <c r="EOM3183" s="607"/>
      <c r="EON3183" s="607"/>
      <c r="EOO3183" s="607"/>
      <c r="EOP3183" s="607"/>
      <c r="EOQ3183" s="607"/>
      <c r="EOR3183" s="607"/>
      <c r="EOS3183" s="607"/>
      <c r="EOT3183" s="607"/>
      <c r="EOU3183" s="607"/>
      <c r="EOV3183" s="607"/>
      <c r="EOW3183" s="607"/>
      <c r="EOX3183" s="607"/>
      <c r="EOY3183" s="607"/>
      <c r="EOZ3183" s="607"/>
      <c r="EPA3183" s="607"/>
      <c r="EPB3183" s="607"/>
      <c r="EPC3183" s="607"/>
      <c r="EPD3183" s="607"/>
      <c r="EPE3183" s="607"/>
      <c r="EPF3183" s="607"/>
      <c r="EPG3183" s="607"/>
      <c r="EPH3183" s="607"/>
      <c r="EPI3183" s="607"/>
      <c r="EPJ3183" s="607"/>
      <c r="EPK3183" s="607"/>
      <c r="EPL3183" s="607"/>
      <c r="EPM3183" s="607"/>
      <c r="EPN3183" s="607"/>
      <c r="EPO3183" s="607"/>
      <c r="EPP3183" s="607"/>
      <c r="EPQ3183" s="607"/>
      <c r="EPR3183" s="607"/>
      <c r="EPS3183" s="607"/>
      <c r="EPT3183" s="607"/>
      <c r="EPU3183" s="607"/>
      <c r="EPV3183" s="607"/>
      <c r="EPW3183" s="607"/>
      <c r="EPX3183" s="607"/>
      <c r="EPY3183" s="607"/>
      <c r="EPZ3183" s="607"/>
      <c r="EQA3183" s="607"/>
      <c r="EQB3183" s="607"/>
      <c r="EQC3183" s="607"/>
      <c r="EQD3183" s="607"/>
      <c r="EQE3183" s="607"/>
      <c r="EQF3183" s="607"/>
      <c r="EQG3183" s="607"/>
      <c r="EQH3183" s="607"/>
      <c r="EQI3183" s="607"/>
      <c r="EQJ3183" s="607"/>
      <c r="EQK3183" s="607"/>
      <c r="EQL3183" s="607"/>
      <c r="EQM3183" s="607"/>
      <c r="EQN3183" s="607"/>
      <c r="EQO3183" s="607"/>
      <c r="EQP3183" s="607"/>
      <c r="EQQ3183" s="607"/>
      <c r="EQR3183" s="607"/>
      <c r="EQS3183" s="607"/>
      <c r="EQT3183" s="607"/>
      <c r="EQU3183" s="607"/>
      <c r="EQV3183" s="607"/>
      <c r="EQW3183" s="607"/>
      <c r="EQX3183" s="607"/>
      <c r="EQY3183" s="607"/>
      <c r="EQZ3183" s="607"/>
      <c r="ERA3183" s="607"/>
      <c r="ERB3183" s="607"/>
      <c r="ERC3183" s="607"/>
      <c r="ERD3183" s="607"/>
      <c r="ERE3183" s="607"/>
      <c r="ERF3183" s="607"/>
      <c r="ERG3183" s="607"/>
      <c r="ERH3183" s="607"/>
      <c r="ERI3183" s="607"/>
      <c r="ERJ3183" s="607"/>
      <c r="ERK3183" s="607"/>
      <c r="ERL3183" s="607"/>
      <c r="ERM3183" s="607"/>
      <c r="ERN3183" s="607"/>
      <c r="ERO3183" s="607"/>
      <c r="ERP3183" s="607"/>
      <c r="ERQ3183" s="607"/>
      <c r="ERR3183" s="607"/>
      <c r="ERS3183" s="607"/>
      <c r="ERT3183" s="607"/>
      <c r="ERU3183" s="607"/>
      <c r="ERV3183" s="607"/>
      <c r="ERW3183" s="607"/>
      <c r="ERX3183" s="607"/>
      <c r="ERY3183" s="607"/>
      <c r="ERZ3183" s="607"/>
      <c r="ESA3183" s="607"/>
      <c r="ESB3183" s="607"/>
      <c r="ESC3183" s="607"/>
      <c r="ESD3183" s="607"/>
      <c r="ESE3183" s="607"/>
      <c r="ESF3183" s="607"/>
      <c r="ESG3183" s="607"/>
      <c r="ESH3183" s="607"/>
      <c r="ESI3183" s="607"/>
      <c r="ESJ3183" s="607"/>
      <c r="ESK3183" s="607"/>
      <c r="ESL3183" s="607"/>
      <c r="ESM3183" s="607"/>
      <c r="ESN3183" s="607"/>
      <c r="ESO3183" s="607"/>
      <c r="ESP3183" s="607"/>
      <c r="ESQ3183" s="607"/>
      <c r="ESR3183" s="607"/>
      <c r="ESS3183" s="607"/>
      <c r="EST3183" s="607"/>
      <c r="ESU3183" s="607"/>
      <c r="ESV3183" s="607"/>
      <c r="ESW3183" s="607"/>
      <c r="ESX3183" s="607"/>
      <c r="ESY3183" s="607"/>
      <c r="ESZ3183" s="607"/>
      <c r="ETA3183" s="607"/>
      <c r="ETB3183" s="607"/>
      <c r="ETC3183" s="607"/>
      <c r="ETD3183" s="607"/>
      <c r="ETE3183" s="607"/>
      <c r="ETF3183" s="607"/>
      <c r="ETG3183" s="607"/>
      <c r="ETH3183" s="607"/>
      <c r="ETI3183" s="607"/>
      <c r="ETJ3183" s="607"/>
      <c r="ETK3183" s="607"/>
      <c r="ETL3183" s="607"/>
      <c r="ETM3183" s="607"/>
      <c r="ETN3183" s="607"/>
      <c r="ETO3183" s="607"/>
      <c r="ETP3183" s="607"/>
      <c r="ETQ3183" s="607"/>
      <c r="ETR3183" s="607"/>
      <c r="ETS3183" s="607"/>
      <c r="ETT3183" s="607"/>
      <c r="ETU3183" s="607"/>
      <c r="ETV3183" s="607"/>
      <c r="ETW3183" s="607"/>
      <c r="ETX3183" s="607"/>
      <c r="ETY3183" s="607"/>
      <c r="ETZ3183" s="607"/>
      <c r="EUA3183" s="607"/>
      <c r="EUB3183" s="607"/>
      <c r="EUC3183" s="607"/>
      <c r="EUD3183" s="607"/>
      <c r="EUE3183" s="607"/>
      <c r="EUF3183" s="607"/>
      <c r="EUG3183" s="607"/>
      <c r="EUH3183" s="607"/>
      <c r="EUI3183" s="607"/>
      <c r="EUJ3183" s="607"/>
      <c r="EUK3183" s="607"/>
      <c r="EUL3183" s="607"/>
      <c r="EUM3183" s="607"/>
      <c r="EUN3183" s="607"/>
      <c r="EUO3183" s="607"/>
      <c r="EUP3183" s="607"/>
      <c r="EUQ3183" s="607"/>
      <c r="EUR3183" s="607"/>
      <c r="EUS3183" s="607"/>
      <c r="EUT3183" s="607"/>
      <c r="EUU3183" s="607"/>
      <c r="EUV3183" s="607"/>
      <c r="EUW3183" s="607"/>
      <c r="EUX3183" s="607"/>
      <c r="EUY3183" s="607"/>
      <c r="EUZ3183" s="607"/>
      <c r="EVA3183" s="607"/>
      <c r="EVB3183" s="607"/>
      <c r="EVC3183" s="607"/>
      <c r="EVD3183" s="607"/>
      <c r="EVE3183" s="607"/>
      <c r="EVF3183" s="607"/>
      <c r="EVG3183" s="607"/>
      <c r="EVH3183" s="607"/>
      <c r="EVI3183" s="607"/>
      <c r="EVJ3183" s="607"/>
      <c r="EVK3183" s="607"/>
      <c r="EVL3183" s="607"/>
      <c r="EVM3183" s="607"/>
      <c r="EVN3183" s="607"/>
      <c r="EVO3183" s="607"/>
      <c r="EVP3183" s="607"/>
      <c r="EVQ3183" s="607"/>
      <c r="EVR3183" s="607"/>
      <c r="EVS3183" s="607"/>
      <c r="EVT3183" s="607"/>
      <c r="EVU3183" s="607"/>
      <c r="EVV3183" s="607"/>
      <c r="EVW3183" s="607"/>
      <c r="EVX3183" s="607"/>
      <c r="EVY3183" s="607"/>
      <c r="EVZ3183" s="607"/>
      <c r="EWA3183" s="607"/>
      <c r="EWB3183" s="607"/>
      <c r="EWC3183" s="607"/>
      <c r="EWD3183" s="607"/>
      <c r="EWE3183" s="607"/>
      <c r="EWF3183" s="607"/>
      <c r="EWG3183" s="607"/>
      <c r="EWH3183" s="607"/>
      <c r="EWI3183" s="607"/>
      <c r="EWJ3183" s="607"/>
      <c r="EWK3183" s="607"/>
      <c r="EWL3183" s="607"/>
      <c r="EWM3183" s="607"/>
      <c r="EWN3183" s="607"/>
      <c r="EWO3183" s="607"/>
      <c r="EWP3183" s="607"/>
      <c r="EWQ3183" s="607"/>
      <c r="EWR3183" s="607"/>
      <c r="EWS3183" s="607"/>
      <c r="EWT3183" s="607"/>
      <c r="EWU3183" s="607"/>
      <c r="EWV3183" s="607"/>
      <c r="EWW3183" s="607"/>
      <c r="EWX3183" s="607"/>
      <c r="EWY3183" s="607"/>
      <c r="EWZ3183" s="607"/>
      <c r="EXA3183" s="607"/>
      <c r="EXB3183" s="607"/>
      <c r="EXC3183" s="607"/>
      <c r="EXD3183" s="607"/>
      <c r="EXE3183" s="607"/>
      <c r="EXF3183" s="607"/>
      <c r="EXG3183" s="607"/>
      <c r="EXH3183" s="607"/>
      <c r="EXI3183" s="607"/>
      <c r="EXJ3183" s="607"/>
      <c r="EXK3183" s="607"/>
      <c r="EXL3183" s="607"/>
      <c r="EXM3183" s="607"/>
      <c r="EXN3183" s="607"/>
      <c r="EXO3183" s="607"/>
      <c r="EXP3183" s="607"/>
      <c r="EXQ3183" s="607"/>
      <c r="EXR3183" s="607"/>
      <c r="EXS3183" s="607"/>
      <c r="EXT3183" s="607"/>
      <c r="EXU3183" s="607"/>
      <c r="EXV3183" s="607"/>
      <c r="EXW3183" s="607"/>
      <c r="EXX3183" s="607"/>
      <c r="EXY3183" s="607"/>
      <c r="EXZ3183" s="607"/>
      <c r="EYA3183" s="607"/>
      <c r="EYB3183" s="607"/>
      <c r="EYC3183" s="607"/>
      <c r="EYD3183" s="607"/>
      <c r="EYE3183" s="607"/>
      <c r="EYF3183" s="607"/>
      <c r="EYG3183" s="607"/>
      <c r="EYH3183" s="607"/>
      <c r="EYI3183" s="607"/>
      <c r="EYJ3183" s="607"/>
      <c r="EYK3183" s="607"/>
      <c r="EYL3183" s="607"/>
      <c r="EYM3183" s="607"/>
      <c r="EYN3183" s="607"/>
      <c r="EYO3183" s="607"/>
      <c r="EYP3183" s="607"/>
      <c r="EYQ3183" s="607"/>
      <c r="EYR3183" s="607"/>
      <c r="EYS3183" s="607"/>
      <c r="EYT3183" s="607"/>
      <c r="EYU3183" s="607"/>
      <c r="EYV3183" s="607"/>
      <c r="EYW3183" s="607"/>
      <c r="EYX3183" s="607"/>
      <c r="EYY3183" s="607"/>
      <c r="EYZ3183" s="607"/>
      <c r="EZA3183" s="607"/>
      <c r="EZB3183" s="607"/>
      <c r="EZC3183" s="607"/>
      <c r="EZD3183" s="607"/>
      <c r="EZE3183" s="607"/>
      <c r="EZF3183" s="607"/>
      <c r="EZG3183" s="607"/>
      <c r="EZH3183" s="607"/>
      <c r="EZI3183" s="607"/>
      <c r="EZJ3183" s="607"/>
      <c r="EZK3183" s="607"/>
      <c r="EZL3183" s="607"/>
      <c r="EZM3183" s="607"/>
      <c r="EZN3183" s="607"/>
      <c r="EZO3183" s="607"/>
      <c r="EZP3183" s="607"/>
      <c r="EZQ3183" s="607"/>
      <c r="EZR3183" s="607"/>
      <c r="EZS3183" s="607"/>
      <c r="EZT3183" s="607"/>
      <c r="EZU3183" s="607"/>
      <c r="EZV3183" s="607"/>
      <c r="EZW3183" s="607"/>
      <c r="EZX3183" s="607"/>
      <c r="EZY3183" s="607"/>
      <c r="EZZ3183" s="607"/>
      <c r="FAA3183" s="607"/>
      <c r="FAB3183" s="607"/>
      <c r="FAC3183" s="607"/>
      <c r="FAD3183" s="607"/>
      <c r="FAE3183" s="607"/>
      <c r="FAF3183" s="607"/>
      <c r="FAG3183" s="607"/>
      <c r="FAH3183" s="607"/>
      <c r="FAI3183" s="607"/>
      <c r="FAJ3183" s="607"/>
      <c r="FAK3183" s="607"/>
      <c r="FAL3183" s="607"/>
      <c r="FAM3183" s="607"/>
      <c r="FAN3183" s="607"/>
      <c r="FAO3183" s="607"/>
      <c r="FAP3183" s="607"/>
      <c r="FAQ3183" s="607"/>
      <c r="FAR3183" s="607"/>
      <c r="FAS3183" s="607"/>
      <c r="FAT3183" s="607"/>
      <c r="FAU3183" s="607"/>
      <c r="FAV3183" s="607"/>
      <c r="FAW3183" s="607"/>
      <c r="FAX3183" s="607"/>
      <c r="FAY3183" s="607"/>
      <c r="FAZ3183" s="607"/>
      <c r="FBA3183" s="607"/>
      <c r="FBB3183" s="607"/>
      <c r="FBC3183" s="607"/>
      <c r="FBD3183" s="607"/>
      <c r="FBE3183" s="607"/>
      <c r="FBF3183" s="607"/>
      <c r="FBG3183" s="607"/>
      <c r="FBH3183" s="607"/>
      <c r="FBI3183" s="607"/>
      <c r="FBJ3183" s="607"/>
      <c r="FBK3183" s="607"/>
      <c r="FBL3183" s="607"/>
      <c r="FBM3183" s="607"/>
      <c r="FBN3183" s="607"/>
      <c r="FBO3183" s="607"/>
      <c r="FBP3183" s="607"/>
      <c r="FBQ3183" s="607"/>
      <c r="FBR3183" s="607"/>
      <c r="FBS3183" s="607"/>
      <c r="FBT3183" s="607"/>
      <c r="FBU3183" s="607"/>
      <c r="FBV3183" s="607"/>
      <c r="FBW3183" s="607"/>
      <c r="FBX3183" s="607"/>
      <c r="FBY3183" s="607"/>
      <c r="FBZ3183" s="607"/>
      <c r="FCA3183" s="607"/>
      <c r="FCB3183" s="607"/>
      <c r="FCC3183" s="607"/>
      <c r="FCD3183" s="607"/>
      <c r="FCE3183" s="607"/>
      <c r="FCF3183" s="607"/>
      <c r="FCG3183" s="607"/>
      <c r="FCH3183" s="607"/>
      <c r="FCI3183" s="607"/>
      <c r="FCJ3183" s="607"/>
      <c r="FCK3183" s="607"/>
      <c r="FCL3183" s="607"/>
      <c r="FCM3183" s="607"/>
      <c r="FCN3183" s="607"/>
      <c r="FCO3183" s="607"/>
      <c r="FCP3183" s="607"/>
      <c r="FCQ3183" s="607"/>
      <c r="FCR3183" s="607"/>
      <c r="FCS3183" s="607"/>
      <c r="FCT3183" s="607"/>
      <c r="FCU3183" s="607"/>
      <c r="FCV3183" s="607"/>
      <c r="FCW3183" s="607"/>
      <c r="FCX3183" s="607"/>
      <c r="FCY3183" s="607"/>
      <c r="FCZ3183" s="607"/>
      <c r="FDA3183" s="607"/>
      <c r="FDB3183" s="607"/>
      <c r="FDC3183" s="607"/>
      <c r="FDD3183" s="607"/>
      <c r="FDE3183" s="607"/>
      <c r="FDF3183" s="607"/>
      <c r="FDG3183" s="607"/>
      <c r="FDH3183" s="607"/>
      <c r="FDI3183" s="607"/>
      <c r="FDJ3183" s="607"/>
      <c r="FDK3183" s="607"/>
      <c r="FDL3183" s="607"/>
      <c r="FDM3183" s="607"/>
      <c r="FDN3183" s="607"/>
      <c r="FDO3183" s="607"/>
      <c r="FDP3183" s="607"/>
      <c r="FDQ3183" s="607"/>
      <c r="FDR3183" s="607"/>
      <c r="FDS3183" s="607"/>
      <c r="FDT3183" s="607"/>
      <c r="FDU3183" s="607"/>
      <c r="FDV3183" s="607"/>
      <c r="FDW3183" s="607"/>
      <c r="FDX3183" s="607"/>
      <c r="FDY3183" s="607"/>
      <c r="FDZ3183" s="607"/>
      <c r="FEA3183" s="607"/>
      <c r="FEB3183" s="607"/>
      <c r="FEC3183" s="607"/>
      <c r="FED3183" s="607"/>
      <c r="FEE3183" s="607"/>
      <c r="FEF3183" s="607"/>
      <c r="FEG3183" s="607"/>
      <c r="FEH3183" s="607"/>
      <c r="FEI3183" s="607"/>
      <c r="FEJ3183" s="607"/>
      <c r="FEK3183" s="607"/>
      <c r="FEL3183" s="607"/>
      <c r="FEM3183" s="607"/>
      <c r="FEN3183" s="607"/>
      <c r="FEO3183" s="607"/>
      <c r="FEP3183" s="607"/>
      <c r="FEQ3183" s="607"/>
      <c r="FER3183" s="607"/>
      <c r="FES3183" s="607"/>
      <c r="FET3183" s="607"/>
      <c r="FEU3183" s="607"/>
      <c r="FEV3183" s="607"/>
      <c r="FEW3183" s="607"/>
      <c r="FEX3183" s="607"/>
      <c r="FEY3183" s="607"/>
      <c r="FEZ3183" s="607"/>
      <c r="FFA3183" s="607"/>
      <c r="FFB3183" s="607"/>
      <c r="FFC3183" s="607"/>
      <c r="FFD3183" s="607"/>
      <c r="FFE3183" s="607"/>
      <c r="FFF3183" s="607"/>
      <c r="FFG3183" s="607"/>
      <c r="FFH3183" s="607"/>
      <c r="FFI3183" s="607"/>
      <c r="FFJ3183" s="607"/>
      <c r="FFK3183" s="607"/>
      <c r="FFL3183" s="607"/>
      <c r="FFM3183" s="607"/>
      <c r="FFN3183" s="607"/>
      <c r="FFO3183" s="607"/>
      <c r="FFP3183" s="607"/>
      <c r="FFQ3183" s="607"/>
      <c r="FFR3183" s="607"/>
      <c r="FFS3183" s="607"/>
      <c r="FFT3183" s="607"/>
      <c r="FFU3183" s="607"/>
      <c r="FFV3183" s="607"/>
      <c r="FFW3183" s="607"/>
      <c r="FFX3183" s="607"/>
      <c r="FFY3183" s="607"/>
      <c r="FFZ3183" s="607"/>
      <c r="FGA3183" s="607"/>
      <c r="FGB3183" s="607"/>
      <c r="FGC3183" s="607"/>
      <c r="FGD3183" s="607"/>
      <c r="FGE3183" s="607"/>
      <c r="FGF3183" s="607"/>
      <c r="FGG3183" s="607"/>
      <c r="FGH3183" s="607"/>
      <c r="FGI3183" s="607"/>
      <c r="FGJ3183" s="607"/>
      <c r="FGK3183" s="607"/>
      <c r="FGL3183" s="607"/>
      <c r="FGM3183" s="607"/>
      <c r="FGN3183" s="607"/>
      <c r="FGO3183" s="607"/>
      <c r="FGP3183" s="607"/>
      <c r="FGQ3183" s="607"/>
      <c r="FGR3183" s="607"/>
      <c r="FGS3183" s="607"/>
      <c r="FGT3183" s="607"/>
      <c r="FGU3183" s="607"/>
      <c r="FGV3183" s="607"/>
      <c r="FGW3183" s="607"/>
      <c r="FGX3183" s="607"/>
      <c r="FGY3183" s="607"/>
      <c r="FGZ3183" s="607"/>
      <c r="FHA3183" s="607"/>
      <c r="FHB3183" s="607"/>
      <c r="FHC3183" s="607"/>
      <c r="FHD3183" s="607"/>
      <c r="FHE3183" s="607"/>
      <c r="FHF3183" s="607"/>
      <c r="FHG3183" s="607"/>
      <c r="FHH3183" s="607"/>
      <c r="FHI3183" s="607"/>
      <c r="FHJ3183" s="607"/>
      <c r="FHK3183" s="607"/>
      <c r="FHL3183" s="607"/>
      <c r="FHM3183" s="607"/>
      <c r="FHN3183" s="607"/>
      <c r="FHO3183" s="607"/>
      <c r="FHP3183" s="607"/>
      <c r="FHQ3183" s="607"/>
      <c r="FHR3183" s="607"/>
      <c r="FHS3183" s="607"/>
      <c r="FHT3183" s="607"/>
      <c r="FHU3183" s="607"/>
      <c r="FHV3183" s="607"/>
      <c r="FHW3183" s="607"/>
      <c r="FHX3183" s="607"/>
      <c r="FHY3183" s="607"/>
      <c r="FHZ3183" s="607"/>
      <c r="FIA3183" s="607"/>
      <c r="FIB3183" s="607"/>
      <c r="FIC3183" s="607"/>
      <c r="FID3183" s="607"/>
      <c r="FIE3183" s="607"/>
      <c r="FIF3183" s="607"/>
      <c r="FIG3183" s="607"/>
      <c r="FIH3183" s="607"/>
      <c r="FII3183" s="607"/>
      <c r="FIJ3183" s="607"/>
      <c r="FIK3183" s="607"/>
      <c r="FIL3183" s="607"/>
      <c r="FIM3183" s="607"/>
      <c r="FIN3183" s="607"/>
      <c r="FIO3183" s="607"/>
      <c r="FIP3183" s="607"/>
      <c r="FIQ3183" s="607"/>
      <c r="FIR3183" s="607"/>
      <c r="FIS3183" s="607"/>
      <c r="FIT3183" s="607"/>
      <c r="FIU3183" s="607"/>
      <c r="FIV3183" s="607"/>
      <c r="FIW3183" s="607"/>
      <c r="FIX3183" s="607"/>
      <c r="FIY3183" s="607"/>
      <c r="FIZ3183" s="607"/>
      <c r="FJA3183" s="607"/>
      <c r="FJB3183" s="607"/>
      <c r="FJC3183" s="607"/>
      <c r="FJD3183" s="607"/>
      <c r="FJE3183" s="607"/>
      <c r="FJF3183" s="607"/>
      <c r="FJG3183" s="607"/>
      <c r="FJH3183" s="607"/>
      <c r="FJI3183" s="607"/>
      <c r="FJJ3183" s="607"/>
      <c r="FJK3183" s="607"/>
      <c r="FJL3183" s="607"/>
      <c r="FJM3183" s="607"/>
      <c r="FJN3183" s="607"/>
      <c r="FJO3183" s="607"/>
      <c r="FJP3183" s="607"/>
      <c r="FJQ3183" s="607"/>
      <c r="FJR3183" s="607"/>
      <c r="FJS3183" s="607"/>
      <c r="FJT3183" s="607"/>
      <c r="FJU3183" s="607"/>
      <c r="FJV3183" s="607"/>
      <c r="FJW3183" s="607"/>
      <c r="FJX3183" s="607"/>
      <c r="FJY3183" s="607"/>
      <c r="FJZ3183" s="607"/>
      <c r="FKA3183" s="607"/>
      <c r="FKB3183" s="607"/>
      <c r="FKC3183" s="607"/>
      <c r="FKD3183" s="607"/>
      <c r="FKE3183" s="607"/>
      <c r="FKF3183" s="607"/>
      <c r="FKG3183" s="607"/>
      <c r="FKH3183" s="607"/>
      <c r="FKI3183" s="607"/>
      <c r="FKJ3183" s="607"/>
      <c r="FKK3183" s="607"/>
      <c r="FKL3183" s="607"/>
      <c r="FKM3183" s="607"/>
      <c r="FKN3183" s="607"/>
      <c r="FKO3183" s="607"/>
      <c r="FKP3183" s="607"/>
      <c r="FKQ3183" s="607"/>
      <c r="FKR3183" s="607"/>
      <c r="FKS3183" s="607"/>
      <c r="FKT3183" s="607"/>
      <c r="FKU3183" s="607"/>
      <c r="FKV3183" s="607"/>
      <c r="FKW3183" s="607"/>
      <c r="FKX3183" s="607"/>
      <c r="FKY3183" s="607"/>
      <c r="FKZ3183" s="607"/>
      <c r="FLA3183" s="607"/>
      <c r="FLB3183" s="607"/>
      <c r="FLC3183" s="607"/>
      <c r="FLD3183" s="607"/>
      <c r="FLE3183" s="607"/>
      <c r="FLF3183" s="607"/>
      <c r="FLG3183" s="607"/>
      <c r="FLH3183" s="607"/>
      <c r="FLI3183" s="607"/>
      <c r="FLJ3183" s="607"/>
      <c r="FLK3183" s="607"/>
      <c r="FLL3183" s="607"/>
      <c r="FLM3183" s="607"/>
      <c r="FLN3183" s="607"/>
      <c r="FLO3183" s="607"/>
      <c r="FLP3183" s="607"/>
      <c r="FLQ3183" s="607"/>
      <c r="FLR3183" s="607"/>
      <c r="FLS3183" s="607"/>
      <c r="FLT3183" s="607"/>
      <c r="FLU3183" s="607"/>
      <c r="FLV3183" s="607"/>
      <c r="FLW3183" s="607"/>
      <c r="FLX3183" s="607"/>
      <c r="FLY3183" s="607"/>
      <c r="FLZ3183" s="607"/>
      <c r="FMA3183" s="607"/>
      <c r="FMB3183" s="607"/>
      <c r="FMC3183" s="607"/>
      <c r="FMD3183" s="607"/>
      <c r="FME3183" s="607"/>
      <c r="FMF3183" s="607"/>
      <c r="FMG3183" s="607"/>
      <c r="FMH3183" s="607"/>
      <c r="FMI3183" s="607"/>
      <c r="FMJ3183" s="607"/>
      <c r="FMK3183" s="607"/>
      <c r="FML3183" s="607"/>
      <c r="FMM3183" s="607"/>
      <c r="FMN3183" s="607"/>
      <c r="FMO3183" s="607"/>
      <c r="FMP3183" s="607"/>
      <c r="FMQ3183" s="607"/>
      <c r="FMR3183" s="607"/>
      <c r="FMS3183" s="607"/>
      <c r="FMT3183" s="607"/>
      <c r="FMU3183" s="607"/>
      <c r="FMV3183" s="607"/>
      <c r="FMW3183" s="607"/>
      <c r="FMX3183" s="607"/>
      <c r="FMY3183" s="607"/>
      <c r="FMZ3183" s="607"/>
      <c r="FNA3183" s="607"/>
      <c r="FNB3183" s="607"/>
      <c r="FNC3183" s="607"/>
      <c r="FND3183" s="607"/>
      <c r="FNE3183" s="607"/>
      <c r="FNF3183" s="607"/>
      <c r="FNG3183" s="607"/>
      <c r="FNH3183" s="607"/>
      <c r="FNI3183" s="607"/>
      <c r="FNJ3183" s="607"/>
      <c r="FNK3183" s="607"/>
      <c r="FNL3183" s="607"/>
      <c r="FNM3183" s="607"/>
      <c r="FNN3183" s="607"/>
      <c r="FNO3183" s="607"/>
      <c r="FNP3183" s="607"/>
      <c r="FNQ3183" s="607"/>
      <c r="FNR3183" s="607"/>
      <c r="FNS3183" s="607"/>
      <c r="FNT3183" s="607"/>
      <c r="FNU3183" s="607"/>
      <c r="FNV3183" s="607"/>
      <c r="FNW3183" s="607"/>
      <c r="FNX3183" s="607"/>
      <c r="FNY3183" s="607"/>
      <c r="FNZ3183" s="607"/>
      <c r="FOA3183" s="607"/>
      <c r="FOB3183" s="607"/>
      <c r="FOC3183" s="607"/>
      <c r="FOD3183" s="607"/>
      <c r="FOE3183" s="607"/>
      <c r="FOF3183" s="607"/>
      <c r="FOG3183" s="607"/>
      <c r="FOH3183" s="607"/>
      <c r="FOI3183" s="607"/>
      <c r="FOJ3183" s="607"/>
      <c r="FOK3183" s="607"/>
      <c r="FOL3183" s="607"/>
      <c r="FOM3183" s="607"/>
      <c r="FON3183" s="607"/>
      <c r="FOO3183" s="607"/>
      <c r="FOP3183" s="607"/>
      <c r="FOQ3183" s="607"/>
      <c r="FOR3183" s="607"/>
      <c r="FOS3183" s="607"/>
      <c r="FOT3183" s="607"/>
      <c r="FOU3183" s="607"/>
      <c r="FOV3183" s="607"/>
      <c r="FOW3183" s="607"/>
      <c r="FOX3183" s="607"/>
      <c r="FOY3183" s="607"/>
      <c r="FOZ3183" s="607"/>
      <c r="FPA3183" s="607"/>
      <c r="FPB3183" s="607"/>
      <c r="FPC3183" s="607"/>
      <c r="FPD3183" s="607"/>
      <c r="FPE3183" s="607"/>
      <c r="FPF3183" s="607"/>
      <c r="FPG3183" s="607"/>
      <c r="FPH3183" s="607"/>
      <c r="FPI3183" s="607"/>
      <c r="FPJ3183" s="607"/>
      <c r="FPK3183" s="607"/>
      <c r="FPL3183" s="607"/>
      <c r="FPM3183" s="607"/>
      <c r="FPN3183" s="607"/>
      <c r="FPO3183" s="607"/>
      <c r="FPP3183" s="607"/>
      <c r="FPQ3183" s="607"/>
      <c r="FPR3183" s="607"/>
      <c r="FPS3183" s="607"/>
      <c r="FPT3183" s="607"/>
      <c r="FPU3183" s="607"/>
      <c r="FPV3183" s="607"/>
      <c r="FPW3183" s="607"/>
      <c r="FPX3183" s="607"/>
      <c r="FPY3183" s="607"/>
      <c r="FPZ3183" s="607"/>
      <c r="FQA3183" s="607"/>
      <c r="FQB3183" s="607"/>
      <c r="FQC3183" s="607"/>
      <c r="FQD3183" s="607"/>
      <c r="FQE3183" s="607"/>
      <c r="FQF3183" s="607"/>
      <c r="FQG3183" s="607"/>
      <c r="FQH3183" s="607"/>
      <c r="FQI3183" s="607"/>
      <c r="FQJ3183" s="607"/>
      <c r="FQK3183" s="607"/>
      <c r="FQL3183" s="607"/>
      <c r="FQM3183" s="607"/>
      <c r="FQN3183" s="607"/>
      <c r="FQO3183" s="607"/>
      <c r="FQP3183" s="607"/>
      <c r="FQQ3183" s="607"/>
      <c r="FQR3183" s="607"/>
      <c r="FQS3183" s="607"/>
      <c r="FQT3183" s="607"/>
      <c r="FQU3183" s="607"/>
      <c r="FQV3183" s="607"/>
      <c r="FQW3183" s="607"/>
      <c r="FQX3183" s="607"/>
      <c r="FQY3183" s="607"/>
      <c r="FQZ3183" s="607"/>
      <c r="FRA3183" s="607"/>
      <c r="FRB3183" s="607"/>
      <c r="FRC3183" s="607"/>
      <c r="FRD3183" s="607"/>
      <c r="FRE3183" s="607"/>
      <c r="FRF3183" s="607"/>
      <c r="FRG3183" s="607"/>
      <c r="FRH3183" s="607"/>
      <c r="FRI3183" s="607"/>
      <c r="FRJ3183" s="607"/>
      <c r="FRK3183" s="607"/>
      <c r="FRL3183" s="607"/>
      <c r="FRM3183" s="607"/>
      <c r="FRN3183" s="607"/>
      <c r="FRO3183" s="607"/>
      <c r="FRP3183" s="607"/>
      <c r="FRQ3183" s="607"/>
      <c r="FRR3183" s="607"/>
      <c r="FRS3183" s="607"/>
      <c r="FRT3183" s="607"/>
      <c r="FRU3183" s="607"/>
      <c r="FRV3183" s="607"/>
      <c r="FRW3183" s="607"/>
      <c r="FRX3183" s="607"/>
      <c r="FRY3183" s="607"/>
      <c r="FRZ3183" s="607"/>
      <c r="FSA3183" s="607"/>
      <c r="FSB3183" s="607"/>
      <c r="FSC3183" s="607"/>
      <c r="FSD3183" s="607"/>
      <c r="FSE3183" s="607"/>
      <c r="FSF3183" s="607"/>
      <c r="FSG3183" s="607"/>
      <c r="FSH3183" s="607"/>
      <c r="FSI3183" s="607"/>
      <c r="FSJ3183" s="607"/>
      <c r="FSK3183" s="607"/>
      <c r="FSL3183" s="607"/>
      <c r="FSM3183" s="607"/>
      <c r="FSN3183" s="607"/>
      <c r="FSO3183" s="607"/>
      <c r="FSP3183" s="607"/>
      <c r="FSQ3183" s="607"/>
      <c r="FSR3183" s="607"/>
      <c r="FSS3183" s="607"/>
      <c r="FST3183" s="607"/>
      <c r="FSU3183" s="607"/>
      <c r="FSV3183" s="607"/>
      <c r="FSW3183" s="607"/>
      <c r="FSX3183" s="607"/>
      <c r="FSY3183" s="607"/>
      <c r="FSZ3183" s="607"/>
      <c r="FTA3183" s="607"/>
      <c r="FTB3183" s="607"/>
      <c r="FTC3183" s="607"/>
      <c r="FTD3183" s="607"/>
      <c r="FTE3183" s="607"/>
      <c r="FTF3183" s="607"/>
      <c r="FTG3183" s="607"/>
      <c r="FTH3183" s="607"/>
      <c r="FTI3183" s="607"/>
      <c r="FTJ3183" s="607"/>
      <c r="FTK3183" s="607"/>
      <c r="FTL3183" s="607"/>
      <c r="FTM3183" s="607"/>
      <c r="FTN3183" s="607"/>
      <c r="FTO3183" s="607"/>
      <c r="FTP3183" s="607"/>
      <c r="FTQ3183" s="607"/>
      <c r="FTR3183" s="607"/>
      <c r="FTS3183" s="607"/>
      <c r="FTT3183" s="607"/>
      <c r="FTU3183" s="607"/>
      <c r="FTV3183" s="607"/>
      <c r="FTW3183" s="607"/>
      <c r="FTX3183" s="607"/>
      <c r="FTY3183" s="607"/>
      <c r="FTZ3183" s="607"/>
      <c r="FUA3183" s="607"/>
      <c r="FUB3183" s="607"/>
      <c r="FUC3183" s="607"/>
      <c r="FUD3183" s="607"/>
      <c r="FUE3183" s="607"/>
      <c r="FUF3183" s="607"/>
      <c r="FUG3183" s="607"/>
      <c r="FUH3183" s="607"/>
      <c r="FUI3183" s="607"/>
      <c r="FUJ3183" s="607"/>
      <c r="FUK3183" s="607"/>
      <c r="FUL3183" s="607"/>
      <c r="FUM3183" s="607"/>
      <c r="FUN3183" s="607"/>
      <c r="FUO3183" s="607"/>
      <c r="FUP3183" s="607"/>
      <c r="FUQ3183" s="607"/>
      <c r="FUR3183" s="607"/>
      <c r="FUS3183" s="607"/>
      <c r="FUT3183" s="607"/>
      <c r="FUU3183" s="607"/>
      <c r="FUV3183" s="607"/>
      <c r="FUW3183" s="607"/>
      <c r="FUX3183" s="607"/>
      <c r="FUY3183" s="607"/>
      <c r="FUZ3183" s="607"/>
      <c r="FVA3183" s="607"/>
      <c r="FVB3183" s="607"/>
      <c r="FVC3183" s="607"/>
      <c r="FVD3183" s="607"/>
      <c r="FVE3183" s="607"/>
      <c r="FVF3183" s="607"/>
      <c r="FVG3183" s="607"/>
      <c r="FVH3183" s="607"/>
      <c r="FVI3183" s="607"/>
      <c r="FVJ3183" s="607"/>
      <c r="FVK3183" s="607"/>
      <c r="FVL3183" s="607"/>
      <c r="FVM3183" s="607"/>
      <c r="FVN3183" s="607"/>
      <c r="FVO3183" s="607"/>
      <c r="FVP3183" s="607"/>
      <c r="FVQ3183" s="607"/>
      <c r="FVR3183" s="607"/>
      <c r="FVS3183" s="607"/>
      <c r="FVT3183" s="607"/>
      <c r="FVU3183" s="607"/>
      <c r="FVV3183" s="607"/>
      <c r="FVW3183" s="607"/>
      <c r="FVX3183" s="607"/>
      <c r="FVY3183" s="607"/>
      <c r="FVZ3183" s="607"/>
      <c r="FWA3183" s="607"/>
      <c r="FWB3183" s="607"/>
      <c r="FWC3183" s="607"/>
      <c r="FWD3183" s="607"/>
      <c r="FWE3183" s="607"/>
      <c r="FWF3183" s="607"/>
      <c r="FWG3183" s="607"/>
      <c r="FWH3183" s="607"/>
      <c r="FWI3183" s="607"/>
      <c r="FWJ3183" s="607"/>
      <c r="FWK3183" s="607"/>
      <c r="FWL3183" s="607"/>
      <c r="FWM3183" s="607"/>
      <c r="FWN3183" s="607"/>
      <c r="FWO3183" s="607"/>
      <c r="FWP3183" s="607"/>
      <c r="FWQ3183" s="607"/>
      <c r="FWR3183" s="607"/>
      <c r="FWS3183" s="607"/>
      <c r="FWT3183" s="607"/>
      <c r="FWU3183" s="607"/>
      <c r="FWV3183" s="607"/>
      <c r="FWW3183" s="607"/>
      <c r="FWX3183" s="607"/>
      <c r="FWY3183" s="607"/>
      <c r="FWZ3183" s="607"/>
      <c r="FXA3183" s="607"/>
      <c r="FXB3183" s="607"/>
      <c r="FXC3183" s="607"/>
      <c r="FXD3183" s="607"/>
      <c r="FXE3183" s="607"/>
      <c r="FXF3183" s="607"/>
      <c r="FXG3183" s="607"/>
      <c r="FXH3183" s="607"/>
      <c r="FXI3183" s="607"/>
      <c r="FXJ3183" s="607"/>
      <c r="FXK3183" s="607"/>
      <c r="FXL3183" s="607"/>
      <c r="FXM3183" s="607"/>
      <c r="FXN3183" s="607"/>
      <c r="FXO3183" s="607"/>
      <c r="FXP3183" s="607"/>
      <c r="FXQ3183" s="607"/>
      <c r="FXR3183" s="607"/>
      <c r="FXS3183" s="607"/>
      <c r="FXT3183" s="607"/>
      <c r="FXU3183" s="607"/>
      <c r="FXV3183" s="607"/>
      <c r="FXW3183" s="607"/>
      <c r="FXX3183" s="607"/>
      <c r="FXY3183" s="607"/>
      <c r="FXZ3183" s="607"/>
      <c r="FYA3183" s="607"/>
      <c r="FYB3183" s="607"/>
      <c r="FYC3183" s="607"/>
      <c r="FYD3183" s="607"/>
      <c r="FYE3183" s="607"/>
      <c r="FYF3183" s="607"/>
      <c r="FYG3183" s="607"/>
      <c r="FYH3183" s="607"/>
      <c r="FYI3183" s="607"/>
      <c r="FYJ3183" s="607"/>
      <c r="FYK3183" s="607"/>
      <c r="FYL3183" s="607"/>
      <c r="FYM3183" s="607"/>
      <c r="FYN3183" s="607"/>
      <c r="FYO3183" s="607"/>
      <c r="FYP3183" s="607"/>
      <c r="FYQ3183" s="607"/>
      <c r="FYR3183" s="607"/>
      <c r="FYS3183" s="607"/>
      <c r="FYT3183" s="607"/>
      <c r="FYU3183" s="607"/>
      <c r="FYV3183" s="607"/>
      <c r="FYW3183" s="607"/>
      <c r="FYX3183" s="607"/>
      <c r="FYY3183" s="607"/>
      <c r="FYZ3183" s="607"/>
      <c r="FZA3183" s="607"/>
      <c r="FZB3183" s="607"/>
      <c r="FZC3183" s="607"/>
      <c r="FZD3183" s="607"/>
      <c r="FZE3183" s="607"/>
      <c r="FZF3183" s="607"/>
      <c r="FZG3183" s="607"/>
      <c r="FZH3183" s="607"/>
      <c r="FZI3183" s="607"/>
      <c r="FZJ3183" s="607"/>
      <c r="FZK3183" s="607"/>
      <c r="FZL3183" s="607"/>
      <c r="FZM3183" s="607"/>
      <c r="FZN3183" s="607"/>
      <c r="FZO3183" s="607"/>
      <c r="FZP3183" s="607"/>
      <c r="FZQ3183" s="607"/>
      <c r="FZR3183" s="607"/>
      <c r="FZS3183" s="607"/>
      <c r="FZT3183" s="607"/>
      <c r="FZU3183" s="607"/>
      <c r="FZV3183" s="607"/>
      <c r="FZW3183" s="607"/>
      <c r="FZX3183" s="607"/>
      <c r="FZY3183" s="607"/>
      <c r="FZZ3183" s="607"/>
      <c r="GAA3183" s="607"/>
      <c r="GAB3183" s="607"/>
      <c r="GAC3183" s="607"/>
      <c r="GAD3183" s="607"/>
      <c r="GAE3183" s="607"/>
      <c r="GAF3183" s="607"/>
      <c r="GAG3183" s="607"/>
      <c r="GAH3183" s="607"/>
      <c r="GAI3183" s="607"/>
      <c r="GAJ3183" s="607"/>
      <c r="GAK3183" s="607"/>
      <c r="GAL3183" s="607"/>
      <c r="GAM3183" s="607"/>
      <c r="GAN3183" s="607"/>
      <c r="GAO3183" s="607"/>
      <c r="GAP3183" s="607"/>
      <c r="GAQ3183" s="607"/>
      <c r="GAR3183" s="607"/>
      <c r="GAS3183" s="607"/>
      <c r="GAT3183" s="607"/>
      <c r="GAU3183" s="607"/>
      <c r="GAV3183" s="607"/>
      <c r="GAW3183" s="607"/>
      <c r="GAX3183" s="607"/>
      <c r="GAY3183" s="607"/>
      <c r="GAZ3183" s="607"/>
      <c r="GBA3183" s="607"/>
      <c r="GBB3183" s="607"/>
      <c r="GBC3183" s="607"/>
      <c r="GBD3183" s="607"/>
      <c r="GBE3183" s="607"/>
      <c r="GBF3183" s="607"/>
      <c r="GBG3183" s="607"/>
      <c r="GBH3183" s="607"/>
      <c r="GBI3183" s="607"/>
      <c r="GBJ3183" s="607"/>
      <c r="GBK3183" s="607"/>
      <c r="GBL3183" s="607"/>
      <c r="GBM3183" s="607"/>
      <c r="GBN3183" s="607"/>
      <c r="GBO3183" s="607"/>
      <c r="GBP3183" s="607"/>
      <c r="GBQ3183" s="607"/>
      <c r="GBR3183" s="607"/>
      <c r="GBS3183" s="607"/>
      <c r="GBT3183" s="607"/>
      <c r="GBU3183" s="607"/>
      <c r="GBV3183" s="607"/>
      <c r="GBW3183" s="607"/>
      <c r="GBX3183" s="607"/>
      <c r="GBY3183" s="607"/>
      <c r="GBZ3183" s="607"/>
      <c r="GCA3183" s="607"/>
      <c r="GCB3183" s="607"/>
      <c r="GCC3183" s="607"/>
      <c r="GCD3183" s="607"/>
      <c r="GCE3183" s="607"/>
      <c r="GCF3183" s="607"/>
      <c r="GCG3183" s="607"/>
      <c r="GCH3183" s="607"/>
      <c r="GCI3183" s="607"/>
      <c r="GCJ3183" s="607"/>
      <c r="GCK3183" s="607"/>
      <c r="GCL3183" s="607"/>
      <c r="GCM3183" s="607"/>
      <c r="GCN3183" s="607"/>
      <c r="GCO3183" s="607"/>
      <c r="GCP3183" s="607"/>
      <c r="GCQ3183" s="607"/>
      <c r="GCR3183" s="607"/>
      <c r="GCS3183" s="607"/>
      <c r="GCT3183" s="607"/>
      <c r="GCU3183" s="607"/>
      <c r="GCV3183" s="607"/>
      <c r="GCW3183" s="607"/>
      <c r="GCX3183" s="607"/>
      <c r="GCY3183" s="607"/>
      <c r="GCZ3183" s="607"/>
      <c r="GDA3183" s="607"/>
      <c r="GDB3183" s="607"/>
      <c r="GDC3183" s="607"/>
      <c r="GDD3183" s="607"/>
      <c r="GDE3183" s="607"/>
      <c r="GDF3183" s="607"/>
      <c r="GDG3183" s="607"/>
      <c r="GDH3183" s="607"/>
      <c r="GDI3183" s="607"/>
      <c r="GDJ3183" s="607"/>
      <c r="GDK3183" s="607"/>
      <c r="GDL3183" s="607"/>
      <c r="GDM3183" s="607"/>
      <c r="GDN3183" s="607"/>
      <c r="GDO3183" s="607"/>
      <c r="GDP3183" s="607"/>
      <c r="GDQ3183" s="607"/>
      <c r="GDR3183" s="607"/>
      <c r="GDS3183" s="607"/>
      <c r="GDT3183" s="607"/>
      <c r="GDU3183" s="607"/>
      <c r="GDV3183" s="607"/>
      <c r="GDW3183" s="607"/>
      <c r="GDX3183" s="607"/>
      <c r="GDY3183" s="607"/>
      <c r="GDZ3183" s="607"/>
      <c r="GEA3183" s="607"/>
      <c r="GEB3183" s="607"/>
      <c r="GEC3183" s="607"/>
      <c r="GED3183" s="607"/>
      <c r="GEE3183" s="607"/>
      <c r="GEF3183" s="607"/>
      <c r="GEG3183" s="607"/>
      <c r="GEH3183" s="607"/>
      <c r="GEI3183" s="607"/>
      <c r="GEJ3183" s="607"/>
      <c r="GEK3183" s="607"/>
      <c r="GEL3183" s="607"/>
      <c r="GEM3183" s="607"/>
      <c r="GEN3183" s="607"/>
      <c r="GEO3183" s="607"/>
      <c r="GEP3183" s="607"/>
      <c r="GEQ3183" s="607"/>
      <c r="GER3183" s="607"/>
      <c r="GES3183" s="607"/>
      <c r="GET3183" s="607"/>
      <c r="GEU3183" s="607"/>
      <c r="GEV3183" s="607"/>
      <c r="GEW3183" s="607"/>
      <c r="GEX3183" s="607"/>
      <c r="GEY3183" s="607"/>
      <c r="GEZ3183" s="607"/>
      <c r="GFA3183" s="607"/>
      <c r="GFB3183" s="607"/>
      <c r="GFC3183" s="607"/>
      <c r="GFD3183" s="607"/>
      <c r="GFE3183" s="607"/>
      <c r="GFF3183" s="607"/>
      <c r="GFG3183" s="607"/>
      <c r="GFH3183" s="607"/>
      <c r="GFI3183" s="607"/>
      <c r="GFJ3183" s="607"/>
      <c r="GFK3183" s="607"/>
      <c r="GFL3183" s="607"/>
      <c r="GFM3183" s="607"/>
      <c r="GFN3183" s="607"/>
      <c r="GFO3183" s="607"/>
      <c r="GFP3183" s="607"/>
      <c r="GFQ3183" s="607"/>
      <c r="GFR3183" s="607"/>
      <c r="GFS3183" s="607"/>
      <c r="GFT3183" s="607"/>
      <c r="GFU3183" s="607"/>
      <c r="GFV3183" s="607"/>
      <c r="GFW3183" s="607"/>
      <c r="GFX3183" s="607"/>
      <c r="GFY3183" s="607"/>
      <c r="GFZ3183" s="607"/>
      <c r="GGA3183" s="607"/>
      <c r="GGB3183" s="607"/>
      <c r="GGC3183" s="607"/>
      <c r="GGD3183" s="607"/>
      <c r="GGE3183" s="607"/>
      <c r="GGF3183" s="607"/>
      <c r="GGG3183" s="607"/>
      <c r="GGH3183" s="607"/>
      <c r="GGI3183" s="607"/>
      <c r="GGJ3183" s="607"/>
      <c r="GGK3183" s="607"/>
      <c r="GGL3183" s="607"/>
      <c r="GGM3183" s="607"/>
      <c r="GGN3183" s="607"/>
      <c r="GGO3183" s="607"/>
      <c r="GGP3183" s="607"/>
      <c r="GGQ3183" s="607"/>
      <c r="GGR3183" s="607"/>
      <c r="GGS3183" s="607"/>
      <c r="GGT3183" s="607"/>
      <c r="GGU3183" s="607"/>
      <c r="GGV3183" s="607"/>
      <c r="GGW3183" s="607"/>
      <c r="GGX3183" s="607"/>
      <c r="GGY3183" s="607"/>
      <c r="GGZ3183" s="607"/>
      <c r="GHA3183" s="607"/>
      <c r="GHB3183" s="607"/>
      <c r="GHC3183" s="607"/>
      <c r="GHD3183" s="607"/>
      <c r="GHE3183" s="607"/>
      <c r="GHF3183" s="607"/>
      <c r="GHG3183" s="607"/>
      <c r="GHH3183" s="607"/>
      <c r="GHI3183" s="607"/>
      <c r="GHJ3183" s="607"/>
      <c r="GHK3183" s="607"/>
      <c r="GHL3183" s="607"/>
      <c r="GHM3183" s="607"/>
      <c r="GHN3183" s="607"/>
      <c r="GHO3183" s="607"/>
      <c r="GHP3183" s="607"/>
      <c r="GHQ3183" s="607"/>
      <c r="GHR3183" s="607"/>
      <c r="GHS3183" s="607"/>
      <c r="GHT3183" s="607"/>
      <c r="GHU3183" s="607"/>
      <c r="GHV3183" s="607"/>
      <c r="GHW3183" s="607"/>
      <c r="GHX3183" s="607"/>
      <c r="GHY3183" s="607"/>
      <c r="GHZ3183" s="607"/>
      <c r="GIA3183" s="607"/>
      <c r="GIB3183" s="607"/>
      <c r="GIC3183" s="607"/>
      <c r="GID3183" s="607"/>
      <c r="GIE3183" s="607"/>
      <c r="GIF3183" s="607"/>
      <c r="GIG3183" s="607"/>
      <c r="GIH3183" s="607"/>
      <c r="GII3183" s="607"/>
      <c r="GIJ3183" s="607"/>
      <c r="GIK3183" s="607"/>
      <c r="GIL3183" s="607"/>
      <c r="GIM3183" s="607"/>
      <c r="GIN3183" s="607"/>
      <c r="GIO3183" s="607"/>
      <c r="GIP3183" s="607"/>
      <c r="GIQ3183" s="607"/>
      <c r="GIR3183" s="607"/>
      <c r="GIS3183" s="607"/>
      <c r="GIT3183" s="607"/>
      <c r="GIU3183" s="607"/>
      <c r="GIV3183" s="607"/>
      <c r="GIW3183" s="607"/>
      <c r="GIX3183" s="607"/>
      <c r="GIY3183" s="607"/>
      <c r="GIZ3183" s="607"/>
      <c r="GJA3183" s="607"/>
      <c r="GJB3183" s="607"/>
      <c r="GJC3183" s="607"/>
      <c r="GJD3183" s="607"/>
      <c r="GJE3183" s="607"/>
      <c r="GJF3183" s="607"/>
      <c r="GJG3183" s="607"/>
      <c r="GJH3183" s="607"/>
      <c r="GJI3183" s="607"/>
      <c r="GJJ3183" s="607"/>
      <c r="GJK3183" s="607"/>
      <c r="GJL3183" s="607"/>
      <c r="GJM3183" s="607"/>
      <c r="GJN3183" s="607"/>
      <c r="GJO3183" s="607"/>
      <c r="GJP3183" s="607"/>
      <c r="GJQ3183" s="607"/>
      <c r="GJR3183" s="607"/>
      <c r="GJS3183" s="607"/>
      <c r="GJT3183" s="607"/>
      <c r="GJU3183" s="607"/>
      <c r="GJV3183" s="607"/>
      <c r="GJW3183" s="607"/>
      <c r="GJX3183" s="607"/>
      <c r="GJY3183" s="607"/>
      <c r="GJZ3183" s="607"/>
      <c r="GKA3183" s="607"/>
      <c r="GKB3183" s="607"/>
      <c r="GKC3183" s="607"/>
      <c r="GKD3183" s="607"/>
      <c r="GKE3183" s="607"/>
      <c r="GKF3183" s="607"/>
      <c r="GKG3183" s="607"/>
      <c r="GKH3183" s="607"/>
      <c r="GKI3183" s="607"/>
      <c r="GKJ3183" s="607"/>
      <c r="GKK3183" s="607"/>
      <c r="GKL3183" s="607"/>
      <c r="GKM3183" s="607"/>
      <c r="GKN3183" s="607"/>
      <c r="GKO3183" s="607"/>
      <c r="GKP3183" s="607"/>
      <c r="GKQ3183" s="607"/>
      <c r="GKR3183" s="607"/>
      <c r="GKS3183" s="607"/>
      <c r="GKT3183" s="607"/>
      <c r="GKU3183" s="607"/>
      <c r="GKV3183" s="607"/>
      <c r="GKW3183" s="607"/>
      <c r="GKX3183" s="607"/>
      <c r="GKY3183" s="607"/>
      <c r="GKZ3183" s="607"/>
      <c r="GLA3183" s="607"/>
      <c r="GLB3183" s="607"/>
      <c r="GLC3183" s="607"/>
      <c r="GLD3183" s="607"/>
      <c r="GLE3183" s="607"/>
      <c r="GLF3183" s="607"/>
      <c r="GLG3183" s="607"/>
      <c r="GLH3183" s="607"/>
      <c r="GLI3183" s="607"/>
      <c r="GLJ3183" s="607"/>
      <c r="GLK3183" s="607"/>
      <c r="GLL3183" s="607"/>
      <c r="GLM3183" s="607"/>
      <c r="GLN3183" s="607"/>
      <c r="GLO3183" s="607"/>
      <c r="GLP3183" s="607"/>
      <c r="GLQ3183" s="607"/>
      <c r="GLR3183" s="607"/>
      <c r="GLS3183" s="607"/>
      <c r="GLT3183" s="607"/>
      <c r="GLU3183" s="607"/>
      <c r="GLV3183" s="607"/>
      <c r="GLW3183" s="607"/>
      <c r="GLX3183" s="607"/>
      <c r="GLY3183" s="607"/>
      <c r="GLZ3183" s="607"/>
      <c r="GMA3183" s="607"/>
      <c r="GMB3183" s="607"/>
      <c r="GMC3183" s="607"/>
      <c r="GMD3183" s="607"/>
      <c r="GME3183" s="607"/>
      <c r="GMF3183" s="607"/>
      <c r="GMG3183" s="607"/>
      <c r="GMH3183" s="607"/>
      <c r="GMI3183" s="607"/>
      <c r="GMJ3183" s="607"/>
      <c r="GMK3183" s="607"/>
      <c r="GML3183" s="607"/>
      <c r="GMM3183" s="607"/>
      <c r="GMN3183" s="607"/>
      <c r="GMO3183" s="607"/>
      <c r="GMP3183" s="607"/>
      <c r="GMQ3183" s="607"/>
      <c r="GMR3183" s="607"/>
      <c r="GMS3183" s="607"/>
      <c r="GMT3183" s="607"/>
      <c r="GMU3183" s="607"/>
      <c r="GMV3183" s="607"/>
      <c r="GMW3183" s="607"/>
      <c r="GMX3183" s="607"/>
      <c r="GMY3183" s="607"/>
      <c r="GMZ3183" s="607"/>
      <c r="GNA3183" s="607"/>
      <c r="GNB3183" s="607"/>
      <c r="GNC3183" s="607"/>
      <c r="GND3183" s="607"/>
      <c r="GNE3183" s="607"/>
      <c r="GNF3183" s="607"/>
      <c r="GNG3183" s="607"/>
      <c r="GNH3183" s="607"/>
      <c r="GNI3183" s="607"/>
      <c r="GNJ3183" s="607"/>
      <c r="GNK3183" s="607"/>
      <c r="GNL3183" s="607"/>
      <c r="GNM3183" s="607"/>
      <c r="GNN3183" s="607"/>
      <c r="GNO3183" s="607"/>
      <c r="GNP3183" s="607"/>
      <c r="GNQ3183" s="607"/>
      <c r="GNR3183" s="607"/>
      <c r="GNS3183" s="607"/>
      <c r="GNT3183" s="607"/>
      <c r="GNU3183" s="607"/>
      <c r="GNV3183" s="607"/>
      <c r="GNW3183" s="607"/>
      <c r="GNX3183" s="607"/>
      <c r="GNY3183" s="607"/>
      <c r="GNZ3183" s="607"/>
      <c r="GOA3183" s="607"/>
      <c r="GOB3183" s="607"/>
      <c r="GOC3183" s="607"/>
      <c r="GOD3183" s="607"/>
      <c r="GOE3183" s="607"/>
      <c r="GOF3183" s="607"/>
      <c r="GOG3183" s="607"/>
      <c r="GOH3183" s="607"/>
      <c r="GOI3183" s="607"/>
      <c r="GOJ3183" s="607"/>
      <c r="GOK3183" s="607"/>
      <c r="GOL3183" s="607"/>
      <c r="GOM3183" s="607"/>
      <c r="GON3183" s="607"/>
      <c r="GOO3183" s="607"/>
      <c r="GOP3183" s="607"/>
      <c r="GOQ3183" s="607"/>
      <c r="GOR3183" s="607"/>
      <c r="GOS3183" s="607"/>
      <c r="GOT3183" s="607"/>
      <c r="GOU3183" s="607"/>
      <c r="GOV3183" s="607"/>
      <c r="GOW3183" s="607"/>
      <c r="GOX3183" s="607"/>
      <c r="GOY3183" s="607"/>
      <c r="GOZ3183" s="607"/>
      <c r="GPA3183" s="607"/>
      <c r="GPB3183" s="607"/>
      <c r="GPC3183" s="607"/>
      <c r="GPD3183" s="607"/>
      <c r="GPE3183" s="607"/>
      <c r="GPF3183" s="607"/>
      <c r="GPG3183" s="607"/>
      <c r="GPH3183" s="607"/>
      <c r="GPI3183" s="607"/>
      <c r="GPJ3183" s="607"/>
      <c r="GPK3183" s="607"/>
      <c r="GPL3183" s="607"/>
      <c r="GPM3183" s="607"/>
      <c r="GPN3183" s="607"/>
      <c r="GPO3183" s="607"/>
      <c r="GPP3183" s="607"/>
      <c r="GPQ3183" s="607"/>
      <c r="GPR3183" s="607"/>
      <c r="GPS3183" s="607"/>
      <c r="GPT3183" s="607"/>
      <c r="GPU3183" s="607"/>
      <c r="GPV3183" s="607"/>
      <c r="GPW3183" s="607"/>
      <c r="GPX3183" s="607"/>
      <c r="GPY3183" s="607"/>
      <c r="GPZ3183" s="607"/>
      <c r="GQA3183" s="607"/>
      <c r="GQB3183" s="607"/>
      <c r="GQC3183" s="607"/>
      <c r="GQD3183" s="607"/>
      <c r="GQE3183" s="607"/>
      <c r="GQF3183" s="607"/>
      <c r="GQG3183" s="607"/>
      <c r="GQH3183" s="607"/>
      <c r="GQI3183" s="607"/>
      <c r="GQJ3183" s="607"/>
      <c r="GQK3183" s="607"/>
      <c r="GQL3183" s="607"/>
      <c r="GQM3183" s="607"/>
      <c r="GQN3183" s="607"/>
      <c r="GQO3183" s="607"/>
      <c r="GQP3183" s="607"/>
      <c r="GQQ3183" s="607"/>
      <c r="GQR3183" s="607"/>
      <c r="GQS3183" s="607"/>
      <c r="GQT3183" s="607"/>
      <c r="GQU3183" s="607"/>
      <c r="GQV3183" s="607"/>
      <c r="GQW3183" s="607"/>
      <c r="GQX3183" s="607"/>
      <c r="GQY3183" s="607"/>
      <c r="GQZ3183" s="607"/>
      <c r="GRA3183" s="607"/>
      <c r="GRB3183" s="607"/>
      <c r="GRC3183" s="607"/>
      <c r="GRD3183" s="607"/>
      <c r="GRE3183" s="607"/>
      <c r="GRF3183" s="607"/>
      <c r="GRG3183" s="607"/>
      <c r="GRH3183" s="607"/>
      <c r="GRI3183" s="607"/>
      <c r="GRJ3183" s="607"/>
      <c r="GRK3183" s="607"/>
      <c r="GRL3183" s="607"/>
      <c r="GRM3183" s="607"/>
      <c r="GRN3183" s="607"/>
      <c r="GRO3183" s="607"/>
      <c r="GRP3183" s="607"/>
      <c r="GRQ3183" s="607"/>
      <c r="GRR3183" s="607"/>
      <c r="GRS3183" s="607"/>
      <c r="GRT3183" s="607"/>
      <c r="GRU3183" s="607"/>
      <c r="GRV3183" s="607"/>
      <c r="GRW3183" s="607"/>
      <c r="GRX3183" s="607"/>
      <c r="GRY3183" s="607"/>
      <c r="GRZ3183" s="607"/>
      <c r="GSA3183" s="607"/>
      <c r="GSB3183" s="607"/>
      <c r="GSC3183" s="607"/>
      <c r="GSD3183" s="607"/>
      <c r="GSE3183" s="607"/>
      <c r="GSF3183" s="607"/>
      <c r="GSG3183" s="607"/>
      <c r="GSH3183" s="607"/>
      <c r="GSI3183" s="607"/>
      <c r="GSJ3183" s="607"/>
      <c r="GSK3183" s="607"/>
      <c r="GSL3183" s="607"/>
      <c r="GSM3183" s="607"/>
      <c r="GSN3183" s="607"/>
      <c r="GSO3183" s="607"/>
      <c r="GSP3183" s="607"/>
      <c r="GSQ3183" s="607"/>
      <c r="GSR3183" s="607"/>
      <c r="GSS3183" s="607"/>
      <c r="GST3183" s="607"/>
      <c r="GSU3183" s="607"/>
      <c r="GSV3183" s="607"/>
      <c r="GSW3183" s="607"/>
      <c r="GSX3183" s="607"/>
      <c r="GSY3183" s="607"/>
      <c r="GSZ3183" s="607"/>
      <c r="GTA3183" s="607"/>
      <c r="GTB3183" s="607"/>
      <c r="GTC3183" s="607"/>
      <c r="GTD3183" s="607"/>
      <c r="GTE3183" s="607"/>
      <c r="GTF3183" s="607"/>
      <c r="GTG3183" s="607"/>
      <c r="GTH3183" s="607"/>
      <c r="GTI3183" s="607"/>
      <c r="GTJ3183" s="607"/>
      <c r="GTK3183" s="607"/>
      <c r="GTL3183" s="607"/>
      <c r="GTM3183" s="607"/>
      <c r="GTN3183" s="607"/>
      <c r="GTO3183" s="607"/>
      <c r="GTP3183" s="607"/>
      <c r="GTQ3183" s="607"/>
      <c r="GTR3183" s="607"/>
      <c r="GTS3183" s="607"/>
      <c r="GTT3183" s="607"/>
      <c r="GTU3183" s="607"/>
      <c r="GTV3183" s="607"/>
      <c r="GTW3183" s="607"/>
      <c r="GTX3183" s="607"/>
      <c r="GTY3183" s="607"/>
      <c r="GTZ3183" s="607"/>
      <c r="GUA3183" s="607"/>
      <c r="GUB3183" s="607"/>
      <c r="GUC3183" s="607"/>
      <c r="GUD3183" s="607"/>
      <c r="GUE3183" s="607"/>
      <c r="GUF3183" s="607"/>
      <c r="GUG3183" s="607"/>
      <c r="GUH3183" s="607"/>
      <c r="GUI3183" s="607"/>
      <c r="GUJ3183" s="607"/>
      <c r="GUK3183" s="607"/>
      <c r="GUL3183" s="607"/>
      <c r="GUM3183" s="607"/>
      <c r="GUN3183" s="607"/>
      <c r="GUO3183" s="607"/>
      <c r="GUP3183" s="607"/>
      <c r="GUQ3183" s="607"/>
      <c r="GUR3183" s="607"/>
      <c r="GUS3183" s="607"/>
      <c r="GUT3183" s="607"/>
      <c r="GUU3183" s="607"/>
      <c r="GUV3183" s="607"/>
      <c r="GUW3183" s="607"/>
      <c r="GUX3183" s="607"/>
      <c r="GUY3183" s="607"/>
      <c r="GUZ3183" s="607"/>
      <c r="GVA3183" s="607"/>
      <c r="GVB3183" s="607"/>
      <c r="GVC3183" s="607"/>
      <c r="GVD3183" s="607"/>
      <c r="GVE3183" s="607"/>
      <c r="GVF3183" s="607"/>
      <c r="GVG3183" s="607"/>
      <c r="GVH3183" s="607"/>
      <c r="GVI3183" s="607"/>
      <c r="GVJ3183" s="607"/>
      <c r="GVK3183" s="607"/>
      <c r="GVL3183" s="607"/>
      <c r="GVM3183" s="607"/>
      <c r="GVN3183" s="607"/>
      <c r="GVO3183" s="607"/>
      <c r="GVP3183" s="607"/>
      <c r="GVQ3183" s="607"/>
      <c r="GVR3183" s="607"/>
      <c r="GVS3183" s="607"/>
      <c r="GVT3183" s="607"/>
      <c r="GVU3183" s="607"/>
      <c r="GVV3183" s="607"/>
      <c r="GVW3183" s="607"/>
      <c r="GVX3183" s="607"/>
      <c r="GVY3183" s="607"/>
      <c r="GVZ3183" s="607"/>
      <c r="GWA3183" s="607"/>
      <c r="GWB3183" s="607"/>
      <c r="GWC3183" s="607"/>
      <c r="GWD3183" s="607"/>
      <c r="GWE3183" s="607"/>
      <c r="GWF3183" s="607"/>
      <c r="GWG3183" s="607"/>
      <c r="GWH3183" s="607"/>
      <c r="GWI3183" s="607"/>
      <c r="GWJ3183" s="607"/>
      <c r="GWK3183" s="607"/>
      <c r="GWL3183" s="607"/>
      <c r="GWM3183" s="607"/>
      <c r="GWN3183" s="607"/>
      <c r="GWO3183" s="607"/>
      <c r="GWP3183" s="607"/>
      <c r="GWQ3183" s="607"/>
      <c r="GWR3183" s="607"/>
      <c r="GWS3183" s="607"/>
      <c r="GWT3183" s="607"/>
      <c r="GWU3183" s="607"/>
      <c r="GWV3183" s="607"/>
      <c r="GWW3183" s="607"/>
      <c r="GWX3183" s="607"/>
      <c r="GWY3183" s="607"/>
      <c r="GWZ3183" s="607"/>
      <c r="GXA3183" s="607"/>
      <c r="GXB3183" s="607"/>
      <c r="GXC3183" s="607"/>
      <c r="GXD3183" s="607"/>
      <c r="GXE3183" s="607"/>
      <c r="GXF3183" s="607"/>
      <c r="GXG3183" s="607"/>
      <c r="GXH3183" s="607"/>
      <c r="GXI3183" s="607"/>
      <c r="GXJ3183" s="607"/>
      <c r="GXK3183" s="607"/>
      <c r="GXL3183" s="607"/>
      <c r="GXM3183" s="607"/>
      <c r="GXN3183" s="607"/>
      <c r="GXO3183" s="607"/>
      <c r="GXP3183" s="607"/>
      <c r="GXQ3183" s="607"/>
      <c r="GXR3183" s="607"/>
      <c r="GXS3183" s="607"/>
      <c r="GXT3183" s="607"/>
      <c r="GXU3183" s="607"/>
      <c r="GXV3183" s="607"/>
      <c r="GXW3183" s="607"/>
      <c r="GXX3183" s="607"/>
      <c r="GXY3183" s="607"/>
      <c r="GXZ3183" s="607"/>
      <c r="GYA3183" s="607"/>
      <c r="GYB3183" s="607"/>
      <c r="GYC3183" s="607"/>
      <c r="GYD3183" s="607"/>
      <c r="GYE3183" s="607"/>
      <c r="GYF3183" s="607"/>
      <c r="GYG3183" s="607"/>
      <c r="GYH3183" s="607"/>
      <c r="GYI3183" s="607"/>
      <c r="GYJ3183" s="607"/>
      <c r="GYK3183" s="607"/>
      <c r="GYL3183" s="607"/>
      <c r="GYM3183" s="607"/>
      <c r="GYN3183" s="607"/>
      <c r="GYO3183" s="607"/>
      <c r="GYP3183" s="607"/>
      <c r="GYQ3183" s="607"/>
      <c r="GYR3183" s="607"/>
      <c r="GYS3183" s="607"/>
      <c r="GYT3183" s="607"/>
      <c r="GYU3183" s="607"/>
      <c r="GYV3183" s="607"/>
      <c r="GYW3183" s="607"/>
      <c r="GYX3183" s="607"/>
      <c r="GYY3183" s="607"/>
      <c r="GYZ3183" s="607"/>
      <c r="GZA3183" s="607"/>
      <c r="GZB3183" s="607"/>
      <c r="GZC3183" s="607"/>
      <c r="GZD3183" s="607"/>
      <c r="GZE3183" s="607"/>
      <c r="GZF3183" s="607"/>
      <c r="GZG3183" s="607"/>
      <c r="GZH3183" s="607"/>
      <c r="GZI3183" s="607"/>
      <c r="GZJ3183" s="607"/>
      <c r="GZK3183" s="607"/>
      <c r="GZL3183" s="607"/>
      <c r="GZM3183" s="607"/>
      <c r="GZN3183" s="607"/>
      <c r="GZO3183" s="607"/>
      <c r="GZP3183" s="607"/>
      <c r="GZQ3183" s="607"/>
      <c r="GZR3183" s="607"/>
      <c r="GZS3183" s="607"/>
      <c r="GZT3183" s="607"/>
      <c r="GZU3183" s="607"/>
      <c r="GZV3183" s="607"/>
      <c r="GZW3183" s="607"/>
      <c r="GZX3183" s="607"/>
      <c r="GZY3183" s="607"/>
      <c r="GZZ3183" s="607"/>
      <c r="HAA3183" s="607"/>
      <c r="HAB3183" s="607"/>
      <c r="HAC3183" s="607"/>
      <c r="HAD3183" s="607"/>
      <c r="HAE3183" s="607"/>
      <c r="HAF3183" s="607"/>
      <c r="HAG3183" s="607"/>
      <c r="HAH3183" s="607"/>
      <c r="HAI3183" s="607"/>
      <c r="HAJ3183" s="607"/>
      <c r="HAK3183" s="607"/>
      <c r="HAL3183" s="607"/>
      <c r="HAM3183" s="607"/>
      <c r="HAN3183" s="607"/>
      <c r="HAO3183" s="607"/>
      <c r="HAP3183" s="607"/>
      <c r="HAQ3183" s="607"/>
      <c r="HAR3183" s="607"/>
      <c r="HAS3183" s="607"/>
      <c r="HAT3183" s="607"/>
      <c r="HAU3183" s="607"/>
      <c r="HAV3183" s="607"/>
      <c r="HAW3183" s="607"/>
      <c r="HAX3183" s="607"/>
      <c r="HAY3183" s="607"/>
      <c r="HAZ3183" s="607"/>
      <c r="HBA3183" s="607"/>
      <c r="HBB3183" s="607"/>
      <c r="HBC3183" s="607"/>
      <c r="HBD3183" s="607"/>
      <c r="HBE3183" s="607"/>
      <c r="HBF3183" s="607"/>
      <c r="HBG3183" s="607"/>
      <c r="HBH3183" s="607"/>
      <c r="HBI3183" s="607"/>
      <c r="HBJ3183" s="607"/>
      <c r="HBK3183" s="607"/>
      <c r="HBL3183" s="607"/>
      <c r="HBM3183" s="607"/>
      <c r="HBN3183" s="607"/>
      <c r="HBO3183" s="607"/>
      <c r="HBP3183" s="607"/>
      <c r="HBQ3183" s="607"/>
      <c r="HBR3183" s="607"/>
      <c r="HBS3183" s="607"/>
      <c r="HBT3183" s="607"/>
      <c r="HBU3183" s="607"/>
      <c r="HBV3183" s="607"/>
      <c r="HBW3183" s="607"/>
      <c r="HBX3183" s="607"/>
      <c r="HBY3183" s="607"/>
      <c r="HBZ3183" s="607"/>
      <c r="HCA3183" s="607"/>
      <c r="HCB3183" s="607"/>
      <c r="HCC3183" s="607"/>
      <c r="HCD3183" s="607"/>
      <c r="HCE3183" s="607"/>
      <c r="HCF3183" s="607"/>
      <c r="HCG3183" s="607"/>
      <c r="HCH3183" s="607"/>
      <c r="HCI3183" s="607"/>
      <c r="HCJ3183" s="607"/>
      <c r="HCK3183" s="607"/>
      <c r="HCL3183" s="607"/>
      <c r="HCM3183" s="607"/>
      <c r="HCN3183" s="607"/>
      <c r="HCO3183" s="607"/>
      <c r="HCP3183" s="607"/>
      <c r="HCQ3183" s="607"/>
      <c r="HCR3183" s="607"/>
      <c r="HCS3183" s="607"/>
      <c r="HCT3183" s="607"/>
      <c r="HCU3183" s="607"/>
      <c r="HCV3183" s="607"/>
      <c r="HCW3183" s="607"/>
      <c r="HCX3183" s="607"/>
      <c r="HCY3183" s="607"/>
      <c r="HCZ3183" s="607"/>
      <c r="HDA3183" s="607"/>
      <c r="HDB3183" s="607"/>
      <c r="HDC3183" s="607"/>
      <c r="HDD3183" s="607"/>
      <c r="HDE3183" s="607"/>
      <c r="HDF3183" s="607"/>
      <c r="HDG3183" s="607"/>
      <c r="HDH3183" s="607"/>
      <c r="HDI3183" s="607"/>
      <c r="HDJ3183" s="607"/>
      <c r="HDK3183" s="607"/>
      <c r="HDL3183" s="607"/>
      <c r="HDM3183" s="607"/>
      <c r="HDN3183" s="607"/>
      <c r="HDO3183" s="607"/>
      <c r="HDP3183" s="607"/>
      <c r="HDQ3183" s="607"/>
      <c r="HDR3183" s="607"/>
      <c r="HDS3183" s="607"/>
      <c r="HDT3183" s="607"/>
      <c r="HDU3183" s="607"/>
      <c r="HDV3183" s="607"/>
      <c r="HDW3183" s="607"/>
      <c r="HDX3183" s="607"/>
      <c r="HDY3183" s="607"/>
      <c r="HDZ3183" s="607"/>
      <c r="HEA3183" s="607"/>
      <c r="HEB3183" s="607"/>
      <c r="HEC3183" s="607"/>
      <c r="HED3183" s="607"/>
      <c r="HEE3183" s="607"/>
      <c r="HEF3183" s="607"/>
      <c r="HEG3183" s="607"/>
      <c r="HEH3183" s="607"/>
      <c r="HEI3183" s="607"/>
      <c r="HEJ3183" s="607"/>
      <c r="HEK3183" s="607"/>
      <c r="HEL3183" s="607"/>
      <c r="HEM3183" s="607"/>
      <c r="HEN3183" s="607"/>
      <c r="HEO3183" s="607"/>
      <c r="HEP3183" s="607"/>
      <c r="HEQ3183" s="607"/>
      <c r="HER3183" s="607"/>
      <c r="HES3183" s="607"/>
      <c r="HET3183" s="607"/>
      <c r="HEU3183" s="607"/>
      <c r="HEV3183" s="607"/>
      <c r="HEW3183" s="607"/>
      <c r="HEX3183" s="607"/>
      <c r="HEY3183" s="607"/>
      <c r="HEZ3183" s="607"/>
      <c r="HFA3183" s="607"/>
      <c r="HFB3183" s="607"/>
      <c r="HFC3183" s="607"/>
      <c r="HFD3183" s="607"/>
      <c r="HFE3183" s="607"/>
      <c r="HFF3183" s="607"/>
      <c r="HFG3183" s="607"/>
      <c r="HFH3183" s="607"/>
      <c r="HFI3183" s="607"/>
      <c r="HFJ3183" s="607"/>
      <c r="HFK3183" s="607"/>
      <c r="HFL3183" s="607"/>
      <c r="HFM3183" s="607"/>
      <c r="HFN3183" s="607"/>
      <c r="HFO3183" s="607"/>
      <c r="HFP3183" s="607"/>
      <c r="HFQ3183" s="607"/>
      <c r="HFR3183" s="607"/>
      <c r="HFS3183" s="607"/>
      <c r="HFT3183" s="607"/>
      <c r="HFU3183" s="607"/>
      <c r="HFV3183" s="607"/>
      <c r="HFW3183" s="607"/>
      <c r="HFX3183" s="607"/>
      <c r="HFY3183" s="607"/>
      <c r="HFZ3183" s="607"/>
      <c r="HGA3183" s="607"/>
      <c r="HGB3183" s="607"/>
      <c r="HGC3183" s="607"/>
      <c r="HGD3183" s="607"/>
      <c r="HGE3183" s="607"/>
      <c r="HGF3183" s="607"/>
      <c r="HGG3183" s="607"/>
      <c r="HGH3183" s="607"/>
      <c r="HGI3183" s="607"/>
      <c r="HGJ3183" s="607"/>
      <c r="HGK3183" s="607"/>
      <c r="HGL3183" s="607"/>
      <c r="HGM3183" s="607"/>
      <c r="HGN3183" s="607"/>
      <c r="HGO3183" s="607"/>
      <c r="HGP3183" s="607"/>
      <c r="HGQ3183" s="607"/>
      <c r="HGR3183" s="607"/>
      <c r="HGS3183" s="607"/>
      <c r="HGT3183" s="607"/>
      <c r="HGU3183" s="607"/>
      <c r="HGV3183" s="607"/>
      <c r="HGW3183" s="607"/>
      <c r="HGX3183" s="607"/>
      <c r="HGY3183" s="607"/>
      <c r="HGZ3183" s="607"/>
      <c r="HHA3183" s="607"/>
      <c r="HHB3183" s="607"/>
      <c r="HHC3183" s="607"/>
      <c r="HHD3183" s="607"/>
      <c r="HHE3183" s="607"/>
      <c r="HHF3183" s="607"/>
      <c r="HHG3183" s="607"/>
      <c r="HHH3183" s="607"/>
      <c r="HHI3183" s="607"/>
      <c r="HHJ3183" s="607"/>
      <c r="HHK3183" s="607"/>
      <c r="HHL3183" s="607"/>
      <c r="HHM3183" s="607"/>
      <c r="HHN3183" s="607"/>
      <c r="HHO3183" s="607"/>
      <c r="HHP3183" s="607"/>
      <c r="HHQ3183" s="607"/>
      <c r="HHR3183" s="607"/>
      <c r="HHS3183" s="607"/>
      <c r="HHT3183" s="607"/>
      <c r="HHU3183" s="607"/>
      <c r="HHV3183" s="607"/>
      <c r="HHW3183" s="607"/>
      <c r="HHX3183" s="607"/>
      <c r="HHY3183" s="607"/>
      <c r="HHZ3183" s="607"/>
      <c r="HIA3183" s="607"/>
      <c r="HIB3183" s="607"/>
      <c r="HIC3183" s="607"/>
      <c r="HID3183" s="607"/>
      <c r="HIE3183" s="607"/>
      <c r="HIF3183" s="607"/>
      <c r="HIG3183" s="607"/>
      <c r="HIH3183" s="607"/>
      <c r="HII3183" s="607"/>
      <c r="HIJ3183" s="607"/>
      <c r="HIK3183" s="607"/>
      <c r="HIL3183" s="607"/>
      <c r="HIM3183" s="607"/>
      <c r="HIN3183" s="607"/>
      <c r="HIO3183" s="607"/>
      <c r="HIP3183" s="607"/>
      <c r="HIQ3183" s="607"/>
      <c r="HIR3183" s="607"/>
      <c r="HIS3183" s="607"/>
      <c r="HIT3183" s="607"/>
      <c r="HIU3183" s="607"/>
      <c r="HIV3183" s="607"/>
      <c r="HIW3183" s="607"/>
      <c r="HIX3183" s="607"/>
      <c r="HIY3183" s="607"/>
      <c r="HIZ3183" s="607"/>
      <c r="HJA3183" s="607"/>
      <c r="HJB3183" s="607"/>
      <c r="HJC3183" s="607"/>
      <c r="HJD3183" s="607"/>
      <c r="HJE3183" s="607"/>
      <c r="HJF3183" s="607"/>
      <c r="HJG3183" s="607"/>
      <c r="HJH3183" s="607"/>
      <c r="HJI3183" s="607"/>
      <c r="HJJ3183" s="607"/>
      <c r="HJK3183" s="607"/>
      <c r="HJL3183" s="607"/>
      <c r="HJM3183" s="607"/>
      <c r="HJN3183" s="607"/>
      <c r="HJO3183" s="607"/>
      <c r="HJP3183" s="607"/>
      <c r="HJQ3183" s="607"/>
      <c r="HJR3183" s="607"/>
      <c r="HJS3183" s="607"/>
      <c r="HJT3183" s="607"/>
      <c r="HJU3183" s="607"/>
      <c r="HJV3183" s="607"/>
      <c r="HJW3183" s="607"/>
      <c r="HJX3183" s="607"/>
      <c r="HJY3183" s="607"/>
      <c r="HJZ3183" s="607"/>
      <c r="HKA3183" s="607"/>
      <c r="HKB3183" s="607"/>
      <c r="HKC3183" s="607"/>
      <c r="HKD3183" s="607"/>
      <c r="HKE3183" s="607"/>
      <c r="HKF3183" s="607"/>
      <c r="HKG3183" s="607"/>
      <c r="HKH3183" s="607"/>
      <c r="HKI3183" s="607"/>
      <c r="HKJ3183" s="607"/>
      <c r="HKK3183" s="607"/>
      <c r="HKL3183" s="607"/>
      <c r="HKM3183" s="607"/>
      <c r="HKN3183" s="607"/>
      <c r="HKO3183" s="607"/>
      <c r="HKP3183" s="607"/>
      <c r="HKQ3183" s="607"/>
      <c r="HKR3183" s="607"/>
      <c r="HKS3183" s="607"/>
      <c r="HKT3183" s="607"/>
      <c r="HKU3183" s="607"/>
      <c r="HKV3183" s="607"/>
      <c r="HKW3183" s="607"/>
      <c r="HKX3183" s="607"/>
      <c r="HKY3183" s="607"/>
      <c r="HKZ3183" s="607"/>
      <c r="HLA3183" s="607"/>
      <c r="HLB3183" s="607"/>
      <c r="HLC3183" s="607"/>
      <c r="HLD3183" s="607"/>
      <c r="HLE3183" s="607"/>
      <c r="HLF3183" s="607"/>
      <c r="HLG3183" s="607"/>
      <c r="HLH3183" s="607"/>
      <c r="HLI3183" s="607"/>
      <c r="HLJ3183" s="607"/>
      <c r="HLK3183" s="607"/>
      <c r="HLL3183" s="607"/>
      <c r="HLM3183" s="607"/>
      <c r="HLN3183" s="607"/>
      <c r="HLO3183" s="607"/>
      <c r="HLP3183" s="607"/>
      <c r="HLQ3183" s="607"/>
      <c r="HLR3183" s="607"/>
      <c r="HLS3183" s="607"/>
      <c r="HLT3183" s="607"/>
      <c r="HLU3183" s="607"/>
      <c r="HLV3183" s="607"/>
      <c r="HLW3183" s="607"/>
      <c r="HLX3183" s="607"/>
      <c r="HLY3183" s="607"/>
      <c r="HLZ3183" s="607"/>
      <c r="HMA3183" s="607"/>
      <c r="HMB3183" s="607"/>
      <c r="HMC3183" s="607"/>
      <c r="HMD3183" s="607"/>
      <c r="HME3183" s="607"/>
      <c r="HMF3183" s="607"/>
      <c r="HMG3183" s="607"/>
      <c r="HMH3183" s="607"/>
      <c r="HMI3183" s="607"/>
      <c r="HMJ3183" s="607"/>
      <c r="HMK3183" s="607"/>
      <c r="HML3183" s="607"/>
      <c r="HMM3183" s="607"/>
      <c r="HMN3183" s="607"/>
      <c r="HMO3183" s="607"/>
      <c r="HMP3183" s="607"/>
      <c r="HMQ3183" s="607"/>
      <c r="HMR3183" s="607"/>
      <c r="HMS3183" s="607"/>
      <c r="HMT3183" s="607"/>
      <c r="HMU3183" s="607"/>
      <c r="HMV3183" s="607"/>
      <c r="HMW3183" s="607"/>
      <c r="HMX3183" s="607"/>
      <c r="HMY3183" s="607"/>
      <c r="HMZ3183" s="607"/>
      <c r="HNA3183" s="607"/>
      <c r="HNB3183" s="607"/>
      <c r="HNC3183" s="607"/>
      <c r="HND3183" s="607"/>
      <c r="HNE3183" s="607"/>
      <c r="HNF3183" s="607"/>
      <c r="HNG3183" s="607"/>
      <c r="HNH3183" s="607"/>
      <c r="HNI3183" s="607"/>
      <c r="HNJ3183" s="607"/>
      <c r="HNK3183" s="607"/>
      <c r="HNL3183" s="607"/>
      <c r="HNM3183" s="607"/>
      <c r="HNN3183" s="607"/>
      <c r="HNO3183" s="607"/>
      <c r="HNP3183" s="607"/>
      <c r="HNQ3183" s="607"/>
      <c r="HNR3183" s="607"/>
      <c r="HNS3183" s="607"/>
      <c r="HNT3183" s="607"/>
      <c r="HNU3183" s="607"/>
      <c r="HNV3183" s="607"/>
      <c r="HNW3183" s="607"/>
      <c r="HNX3183" s="607"/>
      <c r="HNY3183" s="607"/>
      <c r="HNZ3183" s="607"/>
      <c r="HOA3183" s="607"/>
      <c r="HOB3183" s="607"/>
      <c r="HOC3183" s="607"/>
      <c r="HOD3183" s="607"/>
      <c r="HOE3183" s="607"/>
      <c r="HOF3183" s="607"/>
      <c r="HOG3183" s="607"/>
      <c r="HOH3183" s="607"/>
      <c r="HOI3183" s="607"/>
      <c r="HOJ3183" s="607"/>
      <c r="HOK3183" s="607"/>
      <c r="HOL3183" s="607"/>
      <c r="HOM3183" s="607"/>
      <c r="HON3183" s="607"/>
      <c r="HOO3183" s="607"/>
      <c r="HOP3183" s="607"/>
      <c r="HOQ3183" s="607"/>
      <c r="HOR3183" s="607"/>
      <c r="HOS3183" s="607"/>
      <c r="HOT3183" s="607"/>
      <c r="HOU3183" s="607"/>
      <c r="HOV3183" s="607"/>
      <c r="HOW3183" s="607"/>
      <c r="HOX3183" s="607"/>
      <c r="HOY3183" s="607"/>
      <c r="HOZ3183" s="607"/>
      <c r="HPA3183" s="607"/>
      <c r="HPB3183" s="607"/>
      <c r="HPC3183" s="607"/>
      <c r="HPD3183" s="607"/>
      <c r="HPE3183" s="607"/>
      <c r="HPF3183" s="607"/>
      <c r="HPG3183" s="607"/>
      <c r="HPH3183" s="607"/>
      <c r="HPI3183" s="607"/>
      <c r="HPJ3183" s="607"/>
      <c r="HPK3183" s="607"/>
      <c r="HPL3183" s="607"/>
      <c r="HPM3183" s="607"/>
      <c r="HPN3183" s="607"/>
      <c r="HPO3183" s="607"/>
      <c r="HPP3183" s="607"/>
      <c r="HPQ3183" s="607"/>
      <c r="HPR3183" s="607"/>
      <c r="HPS3183" s="607"/>
      <c r="HPT3183" s="607"/>
      <c r="HPU3183" s="607"/>
      <c r="HPV3183" s="607"/>
      <c r="HPW3183" s="607"/>
      <c r="HPX3183" s="607"/>
      <c r="HPY3183" s="607"/>
      <c r="HPZ3183" s="607"/>
      <c r="HQA3183" s="607"/>
      <c r="HQB3183" s="607"/>
      <c r="HQC3183" s="607"/>
      <c r="HQD3183" s="607"/>
      <c r="HQE3183" s="607"/>
      <c r="HQF3183" s="607"/>
      <c r="HQG3183" s="607"/>
      <c r="HQH3183" s="607"/>
      <c r="HQI3183" s="607"/>
      <c r="HQJ3183" s="607"/>
      <c r="HQK3183" s="607"/>
      <c r="HQL3183" s="607"/>
      <c r="HQM3183" s="607"/>
      <c r="HQN3183" s="607"/>
      <c r="HQO3183" s="607"/>
      <c r="HQP3183" s="607"/>
      <c r="HQQ3183" s="607"/>
      <c r="HQR3183" s="607"/>
      <c r="HQS3183" s="607"/>
      <c r="HQT3183" s="607"/>
      <c r="HQU3183" s="607"/>
      <c r="HQV3183" s="607"/>
      <c r="HQW3183" s="607"/>
      <c r="HQX3183" s="607"/>
      <c r="HQY3183" s="607"/>
      <c r="HQZ3183" s="607"/>
      <c r="HRA3183" s="607"/>
      <c r="HRB3183" s="607"/>
      <c r="HRC3183" s="607"/>
      <c r="HRD3183" s="607"/>
      <c r="HRE3183" s="607"/>
      <c r="HRF3183" s="607"/>
      <c r="HRG3183" s="607"/>
      <c r="HRH3183" s="607"/>
      <c r="HRI3183" s="607"/>
      <c r="HRJ3183" s="607"/>
      <c r="HRK3183" s="607"/>
      <c r="HRL3183" s="607"/>
      <c r="HRM3183" s="607"/>
      <c r="HRN3183" s="607"/>
      <c r="HRO3183" s="607"/>
      <c r="HRP3183" s="607"/>
      <c r="HRQ3183" s="607"/>
      <c r="HRR3183" s="607"/>
      <c r="HRS3183" s="607"/>
      <c r="HRT3183" s="607"/>
      <c r="HRU3183" s="607"/>
      <c r="HRV3183" s="607"/>
      <c r="HRW3183" s="607"/>
      <c r="HRX3183" s="607"/>
      <c r="HRY3183" s="607"/>
      <c r="HRZ3183" s="607"/>
      <c r="HSA3183" s="607"/>
      <c r="HSB3183" s="607"/>
      <c r="HSC3183" s="607"/>
      <c r="HSD3183" s="607"/>
      <c r="HSE3183" s="607"/>
      <c r="HSF3183" s="607"/>
      <c r="HSG3183" s="607"/>
      <c r="HSH3183" s="607"/>
      <c r="HSI3183" s="607"/>
      <c r="HSJ3183" s="607"/>
      <c r="HSK3183" s="607"/>
      <c r="HSL3183" s="607"/>
      <c r="HSM3183" s="607"/>
      <c r="HSN3183" s="607"/>
      <c r="HSO3183" s="607"/>
      <c r="HSP3183" s="607"/>
      <c r="HSQ3183" s="607"/>
      <c r="HSR3183" s="607"/>
      <c r="HSS3183" s="607"/>
      <c r="HST3183" s="607"/>
      <c r="HSU3183" s="607"/>
      <c r="HSV3183" s="607"/>
      <c r="HSW3183" s="607"/>
      <c r="HSX3183" s="607"/>
      <c r="HSY3183" s="607"/>
      <c r="HSZ3183" s="607"/>
      <c r="HTA3183" s="607"/>
      <c r="HTB3183" s="607"/>
      <c r="HTC3183" s="607"/>
      <c r="HTD3183" s="607"/>
      <c r="HTE3183" s="607"/>
      <c r="HTF3183" s="607"/>
      <c r="HTG3183" s="607"/>
      <c r="HTH3183" s="607"/>
      <c r="HTI3183" s="607"/>
      <c r="HTJ3183" s="607"/>
      <c r="HTK3183" s="607"/>
      <c r="HTL3183" s="607"/>
      <c r="HTM3183" s="607"/>
      <c r="HTN3183" s="607"/>
      <c r="HTO3183" s="607"/>
      <c r="HTP3183" s="607"/>
      <c r="HTQ3183" s="607"/>
      <c r="HTR3183" s="607"/>
      <c r="HTS3183" s="607"/>
      <c r="HTT3183" s="607"/>
      <c r="HTU3183" s="607"/>
      <c r="HTV3183" s="607"/>
      <c r="HTW3183" s="607"/>
      <c r="HTX3183" s="607"/>
      <c r="HTY3183" s="607"/>
      <c r="HTZ3183" s="607"/>
      <c r="HUA3183" s="607"/>
      <c r="HUB3183" s="607"/>
      <c r="HUC3183" s="607"/>
      <c r="HUD3183" s="607"/>
      <c r="HUE3183" s="607"/>
      <c r="HUF3183" s="607"/>
      <c r="HUG3183" s="607"/>
      <c r="HUH3183" s="607"/>
      <c r="HUI3183" s="607"/>
      <c r="HUJ3183" s="607"/>
      <c r="HUK3183" s="607"/>
      <c r="HUL3183" s="607"/>
      <c r="HUM3183" s="607"/>
      <c r="HUN3183" s="607"/>
      <c r="HUO3183" s="607"/>
      <c r="HUP3183" s="607"/>
      <c r="HUQ3183" s="607"/>
      <c r="HUR3183" s="607"/>
      <c r="HUS3183" s="607"/>
      <c r="HUT3183" s="607"/>
      <c r="HUU3183" s="607"/>
      <c r="HUV3183" s="607"/>
      <c r="HUW3183" s="607"/>
      <c r="HUX3183" s="607"/>
      <c r="HUY3183" s="607"/>
      <c r="HUZ3183" s="607"/>
      <c r="HVA3183" s="607"/>
      <c r="HVB3183" s="607"/>
      <c r="HVC3183" s="607"/>
      <c r="HVD3183" s="607"/>
      <c r="HVE3183" s="607"/>
      <c r="HVF3183" s="607"/>
      <c r="HVG3183" s="607"/>
      <c r="HVH3183" s="607"/>
      <c r="HVI3183" s="607"/>
      <c r="HVJ3183" s="607"/>
      <c r="HVK3183" s="607"/>
      <c r="HVL3183" s="607"/>
      <c r="HVM3183" s="607"/>
      <c r="HVN3183" s="607"/>
      <c r="HVO3183" s="607"/>
      <c r="HVP3183" s="607"/>
      <c r="HVQ3183" s="607"/>
      <c r="HVR3183" s="607"/>
      <c r="HVS3183" s="607"/>
      <c r="HVT3183" s="607"/>
      <c r="HVU3183" s="607"/>
      <c r="HVV3183" s="607"/>
      <c r="HVW3183" s="607"/>
      <c r="HVX3183" s="607"/>
      <c r="HVY3183" s="607"/>
      <c r="HVZ3183" s="607"/>
      <c r="HWA3183" s="607"/>
      <c r="HWB3183" s="607"/>
      <c r="HWC3183" s="607"/>
      <c r="HWD3183" s="607"/>
      <c r="HWE3183" s="607"/>
      <c r="HWF3183" s="607"/>
      <c r="HWG3183" s="607"/>
      <c r="HWH3183" s="607"/>
      <c r="HWI3183" s="607"/>
      <c r="HWJ3183" s="607"/>
      <c r="HWK3183" s="607"/>
      <c r="HWL3183" s="607"/>
      <c r="HWM3183" s="607"/>
      <c r="HWN3183" s="607"/>
      <c r="HWO3183" s="607"/>
      <c r="HWP3183" s="607"/>
      <c r="HWQ3183" s="607"/>
      <c r="HWR3183" s="607"/>
      <c r="HWS3183" s="607"/>
      <c r="HWT3183" s="607"/>
      <c r="HWU3183" s="607"/>
      <c r="HWV3183" s="607"/>
      <c r="HWW3183" s="607"/>
      <c r="HWX3183" s="607"/>
      <c r="HWY3183" s="607"/>
      <c r="HWZ3183" s="607"/>
      <c r="HXA3183" s="607"/>
      <c r="HXB3183" s="607"/>
      <c r="HXC3183" s="607"/>
      <c r="HXD3183" s="607"/>
      <c r="HXE3183" s="607"/>
      <c r="HXF3183" s="607"/>
      <c r="HXG3183" s="607"/>
      <c r="HXH3183" s="607"/>
      <c r="HXI3183" s="607"/>
      <c r="HXJ3183" s="607"/>
      <c r="HXK3183" s="607"/>
      <c r="HXL3183" s="607"/>
      <c r="HXM3183" s="607"/>
      <c r="HXN3183" s="607"/>
      <c r="HXO3183" s="607"/>
      <c r="HXP3183" s="607"/>
      <c r="HXQ3183" s="607"/>
      <c r="HXR3183" s="607"/>
      <c r="HXS3183" s="607"/>
      <c r="HXT3183" s="607"/>
      <c r="HXU3183" s="607"/>
      <c r="HXV3183" s="607"/>
      <c r="HXW3183" s="607"/>
      <c r="HXX3183" s="607"/>
      <c r="HXY3183" s="607"/>
      <c r="HXZ3183" s="607"/>
      <c r="HYA3183" s="607"/>
      <c r="HYB3183" s="607"/>
      <c r="HYC3183" s="607"/>
      <c r="HYD3183" s="607"/>
      <c r="HYE3183" s="607"/>
      <c r="HYF3183" s="607"/>
      <c r="HYG3183" s="607"/>
      <c r="HYH3183" s="607"/>
      <c r="HYI3183" s="607"/>
      <c r="HYJ3183" s="607"/>
      <c r="HYK3183" s="607"/>
      <c r="HYL3183" s="607"/>
      <c r="HYM3183" s="607"/>
      <c r="HYN3183" s="607"/>
      <c r="HYO3183" s="607"/>
      <c r="HYP3183" s="607"/>
      <c r="HYQ3183" s="607"/>
      <c r="HYR3183" s="607"/>
      <c r="HYS3183" s="607"/>
      <c r="HYT3183" s="607"/>
      <c r="HYU3183" s="607"/>
      <c r="HYV3183" s="607"/>
      <c r="HYW3183" s="607"/>
      <c r="HYX3183" s="607"/>
      <c r="HYY3183" s="607"/>
      <c r="HYZ3183" s="607"/>
      <c r="HZA3183" s="607"/>
      <c r="HZB3183" s="607"/>
      <c r="HZC3183" s="607"/>
      <c r="HZD3183" s="607"/>
      <c r="HZE3183" s="607"/>
      <c r="HZF3183" s="607"/>
      <c r="HZG3183" s="607"/>
      <c r="HZH3183" s="607"/>
      <c r="HZI3183" s="607"/>
      <c r="HZJ3183" s="607"/>
      <c r="HZK3183" s="607"/>
      <c r="HZL3183" s="607"/>
      <c r="HZM3183" s="607"/>
      <c r="HZN3183" s="607"/>
      <c r="HZO3183" s="607"/>
      <c r="HZP3183" s="607"/>
      <c r="HZQ3183" s="607"/>
      <c r="HZR3183" s="607"/>
      <c r="HZS3183" s="607"/>
      <c r="HZT3183" s="607"/>
      <c r="HZU3183" s="607"/>
      <c r="HZV3183" s="607"/>
      <c r="HZW3183" s="607"/>
      <c r="HZX3183" s="607"/>
      <c r="HZY3183" s="607"/>
      <c r="HZZ3183" s="607"/>
      <c r="IAA3183" s="607"/>
      <c r="IAB3183" s="607"/>
      <c r="IAC3183" s="607"/>
      <c r="IAD3183" s="607"/>
      <c r="IAE3183" s="607"/>
      <c r="IAF3183" s="607"/>
      <c r="IAG3183" s="607"/>
      <c r="IAH3183" s="607"/>
      <c r="IAI3183" s="607"/>
      <c r="IAJ3183" s="607"/>
      <c r="IAK3183" s="607"/>
      <c r="IAL3183" s="607"/>
      <c r="IAM3183" s="607"/>
      <c r="IAN3183" s="607"/>
      <c r="IAO3183" s="607"/>
      <c r="IAP3183" s="607"/>
      <c r="IAQ3183" s="607"/>
      <c r="IAR3183" s="607"/>
      <c r="IAS3183" s="607"/>
      <c r="IAT3183" s="607"/>
      <c r="IAU3183" s="607"/>
      <c r="IAV3183" s="607"/>
      <c r="IAW3183" s="607"/>
      <c r="IAX3183" s="607"/>
      <c r="IAY3183" s="607"/>
      <c r="IAZ3183" s="607"/>
      <c r="IBA3183" s="607"/>
      <c r="IBB3183" s="607"/>
      <c r="IBC3183" s="607"/>
      <c r="IBD3183" s="607"/>
      <c r="IBE3183" s="607"/>
      <c r="IBF3183" s="607"/>
      <c r="IBG3183" s="607"/>
      <c r="IBH3183" s="607"/>
      <c r="IBI3183" s="607"/>
      <c r="IBJ3183" s="607"/>
      <c r="IBK3183" s="607"/>
      <c r="IBL3183" s="607"/>
      <c r="IBM3183" s="607"/>
      <c r="IBN3183" s="607"/>
      <c r="IBO3183" s="607"/>
      <c r="IBP3183" s="607"/>
      <c r="IBQ3183" s="607"/>
      <c r="IBR3183" s="607"/>
      <c r="IBS3183" s="607"/>
      <c r="IBT3183" s="607"/>
      <c r="IBU3183" s="607"/>
      <c r="IBV3183" s="607"/>
      <c r="IBW3183" s="607"/>
      <c r="IBX3183" s="607"/>
      <c r="IBY3183" s="607"/>
      <c r="IBZ3183" s="607"/>
      <c r="ICA3183" s="607"/>
      <c r="ICB3183" s="607"/>
      <c r="ICC3183" s="607"/>
      <c r="ICD3183" s="607"/>
      <c r="ICE3183" s="607"/>
      <c r="ICF3183" s="607"/>
      <c r="ICG3183" s="607"/>
      <c r="ICH3183" s="607"/>
      <c r="ICI3183" s="607"/>
      <c r="ICJ3183" s="607"/>
      <c r="ICK3183" s="607"/>
      <c r="ICL3183" s="607"/>
      <c r="ICM3183" s="607"/>
      <c r="ICN3183" s="607"/>
      <c r="ICO3183" s="607"/>
      <c r="ICP3183" s="607"/>
      <c r="ICQ3183" s="607"/>
      <c r="ICR3183" s="607"/>
      <c r="ICS3183" s="607"/>
      <c r="ICT3183" s="607"/>
      <c r="ICU3183" s="607"/>
      <c r="ICV3183" s="607"/>
      <c r="ICW3183" s="607"/>
      <c r="ICX3183" s="607"/>
      <c r="ICY3183" s="607"/>
      <c r="ICZ3183" s="607"/>
      <c r="IDA3183" s="607"/>
      <c r="IDB3183" s="607"/>
      <c r="IDC3183" s="607"/>
      <c r="IDD3183" s="607"/>
      <c r="IDE3183" s="607"/>
      <c r="IDF3183" s="607"/>
      <c r="IDG3183" s="607"/>
      <c r="IDH3183" s="607"/>
      <c r="IDI3183" s="607"/>
      <c r="IDJ3183" s="607"/>
      <c r="IDK3183" s="607"/>
      <c r="IDL3183" s="607"/>
      <c r="IDM3183" s="607"/>
      <c r="IDN3183" s="607"/>
      <c r="IDO3183" s="607"/>
      <c r="IDP3183" s="607"/>
      <c r="IDQ3183" s="607"/>
      <c r="IDR3183" s="607"/>
      <c r="IDS3183" s="607"/>
      <c r="IDT3183" s="607"/>
      <c r="IDU3183" s="607"/>
      <c r="IDV3183" s="607"/>
      <c r="IDW3183" s="607"/>
      <c r="IDX3183" s="607"/>
      <c r="IDY3183" s="607"/>
      <c r="IDZ3183" s="607"/>
      <c r="IEA3183" s="607"/>
      <c r="IEB3183" s="607"/>
      <c r="IEC3183" s="607"/>
      <c r="IED3183" s="607"/>
      <c r="IEE3183" s="607"/>
      <c r="IEF3183" s="607"/>
      <c r="IEG3183" s="607"/>
      <c r="IEH3183" s="607"/>
      <c r="IEI3183" s="607"/>
      <c r="IEJ3183" s="607"/>
      <c r="IEK3183" s="607"/>
      <c r="IEL3183" s="607"/>
      <c r="IEM3183" s="607"/>
      <c r="IEN3183" s="607"/>
      <c r="IEO3183" s="607"/>
      <c r="IEP3183" s="607"/>
      <c r="IEQ3183" s="607"/>
      <c r="IER3183" s="607"/>
      <c r="IES3183" s="607"/>
      <c r="IET3183" s="607"/>
      <c r="IEU3183" s="607"/>
      <c r="IEV3183" s="607"/>
      <c r="IEW3183" s="607"/>
      <c r="IEX3183" s="607"/>
      <c r="IEY3183" s="607"/>
      <c r="IEZ3183" s="607"/>
      <c r="IFA3183" s="607"/>
      <c r="IFB3183" s="607"/>
      <c r="IFC3183" s="607"/>
      <c r="IFD3183" s="607"/>
      <c r="IFE3183" s="607"/>
      <c r="IFF3183" s="607"/>
      <c r="IFG3183" s="607"/>
      <c r="IFH3183" s="607"/>
      <c r="IFI3183" s="607"/>
      <c r="IFJ3183" s="607"/>
      <c r="IFK3183" s="607"/>
      <c r="IFL3183" s="607"/>
      <c r="IFM3183" s="607"/>
      <c r="IFN3183" s="607"/>
      <c r="IFO3183" s="607"/>
      <c r="IFP3183" s="607"/>
      <c r="IFQ3183" s="607"/>
      <c r="IFR3183" s="607"/>
      <c r="IFS3183" s="607"/>
      <c r="IFT3183" s="607"/>
      <c r="IFU3183" s="607"/>
      <c r="IFV3183" s="607"/>
      <c r="IFW3183" s="607"/>
      <c r="IFX3183" s="607"/>
      <c r="IFY3183" s="607"/>
      <c r="IFZ3183" s="607"/>
      <c r="IGA3183" s="607"/>
      <c r="IGB3183" s="607"/>
      <c r="IGC3183" s="607"/>
      <c r="IGD3183" s="607"/>
      <c r="IGE3183" s="607"/>
      <c r="IGF3183" s="607"/>
      <c r="IGG3183" s="607"/>
      <c r="IGH3183" s="607"/>
      <c r="IGI3183" s="607"/>
      <c r="IGJ3183" s="607"/>
      <c r="IGK3183" s="607"/>
      <c r="IGL3183" s="607"/>
      <c r="IGM3183" s="607"/>
      <c r="IGN3183" s="607"/>
      <c r="IGO3183" s="607"/>
      <c r="IGP3183" s="607"/>
      <c r="IGQ3183" s="607"/>
      <c r="IGR3183" s="607"/>
      <c r="IGS3183" s="607"/>
      <c r="IGT3183" s="607"/>
      <c r="IGU3183" s="607"/>
      <c r="IGV3183" s="607"/>
      <c r="IGW3183" s="607"/>
      <c r="IGX3183" s="607"/>
      <c r="IGY3183" s="607"/>
      <c r="IGZ3183" s="607"/>
      <c r="IHA3183" s="607"/>
      <c r="IHB3183" s="607"/>
      <c r="IHC3183" s="607"/>
      <c r="IHD3183" s="607"/>
      <c r="IHE3183" s="607"/>
      <c r="IHF3183" s="607"/>
      <c r="IHG3183" s="607"/>
      <c r="IHH3183" s="607"/>
      <c r="IHI3183" s="607"/>
      <c r="IHJ3183" s="607"/>
      <c r="IHK3183" s="607"/>
      <c r="IHL3183" s="607"/>
      <c r="IHM3183" s="607"/>
      <c r="IHN3183" s="607"/>
      <c r="IHO3183" s="607"/>
      <c r="IHP3183" s="607"/>
      <c r="IHQ3183" s="607"/>
      <c r="IHR3183" s="607"/>
      <c r="IHS3183" s="607"/>
      <c r="IHT3183" s="607"/>
      <c r="IHU3183" s="607"/>
      <c r="IHV3183" s="607"/>
      <c r="IHW3183" s="607"/>
      <c r="IHX3183" s="607"/>
      <c r="IHY3183" s="607"/>
      <c r="IHZ3183" s="607"/>
      <c r="IIA3183" s="607"/>
      <c r="IIB3183" s="607"/>
      <c r="IIC3183" s="607"/>
      <c r="IID3183" s="607"/>
      <c r="IIE3183" s="607"/>
      <c r="IIF3183" s="607"/>
      <c r="IIG3183" s="607"/>
      <c r="IIH3183" s="607"/>
      <c r="III3183" s="607"/>
      <c r="IIJ3183" s="607"/>
      <c r="IIK3183" s="607"/>
      <c r="IIL3183" s="607"/>
      <c r="IIM3183" s="607"/>
      <c r="IIN3183" s="607"/>
      <c r="IIO3183" s="607"/>
      <c r="IIP3183" s="607"/>
      <c r="IIQ3183" s="607"/>
      <c r="IIR3183" s="607"/>
      <c r="IIS3183" s="607"/>
      <c r="IIT3183" s="607"/>
      <c r="IIU3183" s="607"/>
      <c r="IIV3183" s="607"/>
      <c r="IIW3183" s="607"/>
      <c r="IIX3183" s="607"/>
      <c r="IIY3183" s="607"/>
      <c r="IIZ3183" s="607"/>
      <c r="IJA3183" s="607"/>
      <c r="IJB3183" s="607"/>
      <c r="IJC3183" s="607"/>
      <c r="IJD3183" s="607"/>
      <c r="IJE3183" s="607"/>
      <c r="IJF3183" s="607"/>
      <c r="IJG3183" s="607"/>
      <c r="IJH3183" s="607"/>
      <c r="IJI3183" s="607"/>
      <c r="IJJ3183" s="607"/>
      <c r="IJK3183" s="607"/>
      <c r="IJL3183" s="607"/>
      <c r="IJM3183" s="607"/>
      <c r="IJN3183" s="607"/>
      <c r="IJO3183" s="607"/>
      <c r="IJP3183" s="607"/>
      <c r="IJQ3183" s="607"/>
      <c r="IJR3183" s="607"/>
      <c r="IJS3183" s="607"/>
      <c r="IJT3183" s="607"/>
      <c r="IJU3183" s="607"/>
      <c r="IJV3183" s="607"/>
      <c r="IJW3183" s="607"/>
      <c r="IJX3183" s="607"/>
      <c r="IJY3183" s="607"/>
      <c r="IJZ3183" s="607"/>
      <c r="IKA3183" s="607"/>
      <c r="IKB3183" s="607"/>
      <c r="IKC3183" s="607"/>
      <c r="IKD3183" s="607"/>
      <c r="IKE3183" s="607"/>
      <c r="IKF3183" s="607"/>
      <c r="IKG3183" s="607"/>
      <c r="IKH3183" s="607"/>
      <c r="IKI3183" s="607"/>
      <c r="IKJ3183" s="607"/>
      <c r="IKK3183" s="607"/>
      <c r="IKL3183" s="607"/>
      <c r="IKM3183" s="607"/>
      <c r="IKN3183" s="607"/>
      <c r="IKO3183" s="607"/>
      <c r="IKP3183" s="607"/>
      <c r="IKQ3183" s="607"/>
      <c r="IKR3183" s="607"/>
      <c r="IKS3183" s="607"/>
      <c r="IKT3183" s="607"/>
      <c r="IKU3183" s="607"/>
      <c r="IKV3183" s="607"/>
      <c r="IKW3183" s="607"/>
      <c r="IKX3183" s="607"/>
      <c r="IKY3183" s="607"/>
      <c r="IKZ3183" s="607"/>
      <c r="ILA3183" s="607"/>
      <c r="ILB3183" s="607"/>
      <c r="ILC3183" s="607"/>
      <c r="ILD3183" s="607"/>
      <c r="ILE3183" s="607"/>
      <c r="ILF3183" s="607"/>
      <c r="ILG3183" s="607"/>
      <c r="ILH3183" s="607"/>
      <c r="ILI3183" s="607"/>
      <c r="ILJ3183" s="607"/>
      <c r="ILK3183" s="607"/>
      <c r="ILL3183" s="607"/>
      <c r="ILM3183" s="607"/>
      <c r="ILN3183" s="607"/>
      <c r="ILO3183" s="607"/>
      <c r="ILP3183" s="607"/>
      <c r="ILQ3183" s="607"/>
      <c r="ILR3183" s="607"/>
      <c r="ILS3183" s="607"/>
      <c r="ILT3183" s="607"/>
      <c r="ILU3183" s="607"/>
      <c r="ILV3183" s="607"/>
      <c r="ILW3183" s="607"/>
      <c r="ILX3183" s="607"/>
      <c r="ILY3183" s="607"/>
      <c r="ILZ3183" s="607"/>
      <c r="IMA3183" s="607"/>
      <c r="IMB3183" s="607"/>
      <c r="IMC3183" s="607"/>
      <c r="IMD3183" s="607"/>
      <c r="IME3183" s="607"/>
      <c r="IMF3183" s="607"/>
      <c r="IMG3183" s="607"/>
      <c r="IMH3183" s="607"/>
      <c r="IMI3183" s="607"/>
      <c r="IMJ3183" s="607"/>
      <c r="IMK3183" s="607"/>
      <c r="IML3183" s="607"/>
      <c r="IMM3183" s="607"/>
      <c r="IMN3183" s="607"/>
      <c r="IMO3183" s="607"/>
      <c r="IMP3183" s="607"/>
      <c r="IMQ3183" s="607"/>
      <c r="IMR3183" s="607"/>
      <c r="IMS3183" s="607"/>
      <c r="IMT3183" s="607"/>
      <c r="IMU3183" s="607"/>
      <c r="IMV3183" s="607"/>
      <c r="IMW3183" s="607"/>
      <c r="IMX3183" s="607"/>
      <c r="IMY3183" s="607"/>
      <c r="IMZ3183" s="607"/>
      <c r="INA3183" s="607"/>
      <c r="INB3183" s="607"/>
      <c r="INC3183" s="607"/>
      <c r="IND3183" s="607"/>
      <c r="INE3183" s="607"/>
      <c r="INF3183" s="607"/>
      <c r="ING3183" s="607"/>
      <c r="INH3183" s="607"/>
      <c r="INI3183" s="607"/>
      <c r="INJ3183" s="607"/>
      <c r="INK3183" s="607"/>
      <c r="INL3183" s="607"/>
      <c r="INM3183" s="607"/>
      <c r="INN3183" s="607"/>
      <c r="INO3183" s="607"/>
      <c r="INP3183" s="607"/>
      <c r="INQ3183" s="607"/>
      <c r="INR3183" s="607"/>
      <c r="INS3183" s="607"/>
      <c r="INT3183" s="607"/>
      <c r="INU3183" s="607"/>
      <c r="INV3183" s="607"/>
      <c r="INW3183" s="607"/>
      <c r="INX3183" s="607"/>
      <c r="INY3183" s="607"/>
      <c r="INZ3183" s="607"/>
      <c r="IOA3183" s="607"/>
      <c r="IOB3183" s="607"/>
      <c r="IOC3183" s="607"/>
      <c r="IOD3183" s="607"/>
      <c r="IOE3183" s="607"/>
      <c r="IOF3183" s="607"/>
      <c r="IOG3183" s="607"/>
      <c r="IOH3183" s="607"/>
      <c r="IOI3183" s="607"/>
      <c r="IOJ3183" s="607"/>
      <c r="IOK3183" s="607"/>
      <c r="IOL3183" s="607"/>
      <c r="IOM3183" s="607"/>
      <c r="ION3183" s="607"/>
      <c r="IOO3183" s="607"/>
      <c r="IOP3183" s="607"/>
      <c r="IOQ3183" s="607"/>
      <c r="IOR3183" s="607"/>
      <c r="IOS3183" s="607"/>
      <c r="IOT3183" s="607"/>
      <c r="IOU3183" s="607"/>
      <c r="IOV3183" s="607"/>
      <c r="IOW3183" s="607"/>
      <c r="IOX3183" s="607"/>
      <c r="IOY3183" s="607"/>
      <c r="IOZ3183" s="607"/>
      <c r="IPA3183" s="607"/>
      <c r="IPB3183" s="607"/>
      <c r="IPC3183" s="607"/>
      <c r="IPD3183" s="607"/>
      <c r="IPE3183" s="607"/>
      <c r="IPF3183" s="607"/>
      <c r="IPG3183" s="607"/>
      <c r="IPH3183" s="607"/>
      <c r="IPI3183" s="607"/>
      <c r="IPJ3183" s="607"/>
      <c r="IPK3183" s="607"/>
      <c r="IPL3183" s="607"/>
      <c r="IPM3183" s="607"/>
      <c r="IPN3183" s="607"/>
      <c r="IPO3183" s="607"/>
      <c r="IPP3183" s="607"/>
      <c r="IPQ3183" s="607"/>
      <c r="IPR3183" s="607"/>
      <c r="IPS3183" s="607"/>
      <c r="IPT3183" s="607"/>
      <c r="IPU3183" s="607"/>
      <c r="IPV3183" s="607"/>
      <c r="IPW3183" s="607"/>
      <c r="IPX3183" s="607"/>
      <c r="IPY3183" s="607"/>
      <c r="IPZ3183" s="607"/>
      <c r="IQA3183" s="607"/>
      <c r="IQB3183" s="607"/>
      <c r="IQC3183" s="607"/>
      <c r="IQD3183" s="607"/>
      <c r="IQE3183" s="607"/>
      <c r="IQF3183" s="607"/>
      <c r="IQG3183" s="607"/>
      <c r="IQH3183" s="607"/>
      <c r="IQI3183" s="607"/>
      <c r="IQJ3183" s="607"/>
      <c r="IQK3183" s="607"/>
      <c r="IQL3183" s="607"/>
      <c r="IQM3183" s="607"/>
      <c r="IQN3183" s="607"/>
      <c r="IQO3183" s="607"/>
      <c r="IQP3183" s="607"/>
      <c r="IQQ3183" s="607"/>
      <c r="IQR3183" s="607"/>
      <c r="IQS3183" s="607"/>
      <c r="IQT3183" s="607"/>
      <c r="IQU3183" s="607"/>
      <c r="IQV3183" s="607"/>
      <c r="IQW3183" s="607"/>
      <c r="IQX3183" s="607"/>
      <c r="IQY3183" s="607"/>
      <c r="IQZ3183" s="607"/>
      <c r="IRA3183" s="607"/>
      <c r="IRB3183" s="607"/>
      <c r="IRC3183" s="607"/>
      <c r="IRD3183" s="607"/>
      <c r="IRE3183" s="607"/>
      <c r="IRF3183" s="607"/>
      <c r="IRG3183" s="607"/>
      <c r="IRH3183" s="607"/>
      <c r="IRI3183" s="607"/>
      <c r="IRJ3183" s="607"/>
      <c r="IRK3183" s="607"/>
      <c r="IRL3183" s="607"/>
      <c r="IRM3183" s="607"/>
      <c r="IRN3183" s="607"/>
      <c r="IRO3183" s="607"/>
      <c r="IRP3183" s="607"/>
      <c r="IRQ3183" s="607"/>
      <c r="IRR3183" s="607"/>
      <c r="IRS3183" s="607"/>
      <c r="IRT3183" s="607"/>
      <c r="IRU3183" s="607"/>
      <c r="IRV3183" s="607"/>
      <c r="IRW3183" s="607"/>
      <c r="IRX3183" s="607"/>
      <c r="IRY3183" s="607"/>
      <c r="IRZ3183" s="607"/>
      <c r="ISA3183" s="607"/>
      <c r="ISB3183" s="607"/>
      <c r="ISC3183" s="607"/>
      <c r="ISD3183" s="607"/>
      <c r="ISE3183" s="607"/>
      <c r="ISF3183" s="607"/>
      <c r="ISG3183" s="607"/>
      <c r="ISH3183" s="607"/>
      <c r="ISI3183" s="607"/>
      <c r="ISJ3183" s="607"/>
      <c r="ISK3183" s="607"/>
      <c r="ISL3183" s="607"/>
      <c r="ISM3183" s="607"/>
      <c r="ISN3183" s="607"/>
      <c r="ISO3183" s="607"/>
      <c r="ISP3183" s="607"/>
      <c r="ISQ3183" s="607"/>
      <c r="ISR3183" s="607"/>
      <c r="ISS3183" s="607"/>
      <c r="IST3183" s="607"/>
      <c r="ISU3183" s="607"/>
      <c r="ISV3183" s="607"/>
      <c r="ISW3183" s="607"/>
      <c r="ISX3183" s="607"/>
      <c r="ISY3183" s="607"/>
      <c r="ISZ3183" s="607"/>
      <c r="ITA3183" s="607"/>
      <c r="ITB3183" s="607"/>
      <c r="ITC3183" s="607"/>
      <c r="ITD3183" s="607"/>
      <c r="ITE3183" s="607"/>
      <c r="ITF3183" s="607"/>
      <c r="ITG3183" s="607"/>
      <c r="ITH3183" s="607"/>
      <c r="ITI3183" s="607"/>
      <c r="ITJ3183" s="607"/>
      <c r="ITK3183" s="607"/>
      <c r="ITL3183" s="607"/>
      <c r="ITM3183" s="607"/>
      <c r="ITN3183" s="607"/>
      <c r="ITO3183" s="607"/>
      <c r="ITP3183" s="607"/>
      <c r="ITQ3183" s="607"/>
      <c r="ITR3183" s="607"/>
      <c r="ITS3183" s="607"/>
      <c r="ITT3183" s="607"/>
      <c r="ITU3183" s="607"/>
      <c r="ITV3183" s="607"/>
      <c r="ITW3183" s="607"/>
      <c r="ITX3183" s="607"/>
      <c r="ITY3183" s="607"/>
      <c r="ITZ3183" s="607"/>
      <c r="IUA3183" s="607"/>
      <c r="IUB3183" s="607"/>
      <c r="IUC3183" s="607"/>
      <c r="IUD3183" s="607"/>
      <c r="IUE3183" s="607"/>
      <c r="IUF3183" s="607"/>
      <c r="IUG3183" s="607"/>
      <c r="IUH3183" s="607"/>
      <c r="IUI3183" s="607"/>
      <c r="IUJ3183" s="607"/>
      <c r="IUK3183" s="607"/>
      <c r="IUL3183" s="607"/>
      <c r="IUM3183" s="607"/>
      <c r="IUN3183" s="607"/>
      <c r="IUO3183" s="607"/>
      <c r="IUP3183" s="607"/>
      <c r="IUQ3183" s="607"/>
      <c r="IUR3183" s="607"/>
      <c r="IUS3183" s="607"/>
      <c r="IUT3183" s="607"/>
      <c r="IUU3183" s="607"/>
      <c r="IUV3183" s="607"/>
      <c r="IUW3183" s="607"/>
      <c r="IUX3183" s="607"/>
      <c r="IUY3183" s="607"/>
      <c r="IUZ3183" s="607"/>
      <c r="IVA3183" s="607"/>
      <c r="IVB3183" s="607"/>
      <c r="IVC3183" s="607"/>
      <c r="IVD3183" s="607"/>
      <c r="IVE3183" s="607"/>
      <c r="IVF3183" s="607"/>
      <c r="IVG3183" s="607"/>
      <c r="IVH3183" s="607"/>
      <c r="IVI3183" s="607"/>
      <c r="IVJ3183" s="607"/>
      <c r="IVK3183" s="607"/>
      <c r="IVL3183" s="607"/>
      <c r="IVM3183" s="607"/>
      <c r="IVN3183" s="607"/>
      <c r="IVO3183" s="607"/>
      <c r="IVP3183" s="607"/>
      <c r="IVQ3183" s="607"/>
      <c r="IVR3183" s="607"/>
      <c r="IVS3183" s="607"/>
      <c r="IVT3183" s="607"/>
      <c r="IVU3183" s="607"/>
      <c r="IVV3183" s="607"/>
      <c r="IVW3183" s="607"/>
      <c r="IVX3183" s="607"/>
      <c r="IVY3183" s="607"/>
      <c r="IVZ3183" s="607"/>
      <c r="IWA3183" s="607"/>
      <c r="IWB3183" s="607"/>
      <c r="IWC3183" s="607"/>
      <c r="IWD3183" s="607"/>
      <c r="IWE3183" s="607"/>
      <c r="IWF3183" s="607"/>
      <c r="IWG3183" s="607"/>
      <c r="IWH3183" s="607"/>
      <c r="IWI3183" s="607"/>
      <c r="IWJ3183" s="607"/>
      <c r="IWK3183" s="607"/>
      <c r="IWL3183" s="607"/>
      <c r="IWM3183" s="607"/>
      <c r="IWN3183" s="607"/>
      <c r="IWO3183" s="607"/>
      <c r="IWP3183" s="607"/>
      <c r="IWQ3183" s="607"/>
      <c r="IWR3183" s="607"/>
      <c r="IWS3183" s="607"/>
      <c r="IWT3183" s="607"/>
      <c r="IWU3183" s="607"/>
      <c r="IWV3183" s="607"/>
      <c r="IWW3183" s="607"/>
      <c r="IWX3183" s="607"/>
      <c r="IWY3183" s="607"/>
      <c r="IWZ3183" s="607"/>
      <c r="IXA3183" s="607"/>
      <c r="IXB3183" s="607"/>
      <c r="IXC3183" s="607"/>
      <c r="IXD3183" s="607"/>
      <c r="IXE3183" s="607"/>
      <c r="IXF3183" s="607"/>
      <c r="IXG3183" s="607"/>
      <c r="IXH3183" s="607"/>
      <c r="IXI3183" s="607"/>
      <c r="IXJ3183" s="607"/>
      <c r="IXK3183" s="607"/>
      <c r="IXL3183" s="607"/>
      <c r="IXM3183" s="607"/>
      <c r="IXN3183" s="607"/>
      <c r="IXO3183" s="607"/>
      <c r="IXP3183" s="607"/>
      <c r="IXQ3183" s="607"/>
      <c r="IXR3183" s="607"/>
      <c r="IXS3183" s="607"/>
      <c r="IXT3183" s="607"/>
      <c r="IXU3183" s="607"/>
      <c r="IXV3183" s="607"/>
      <c r="IXW3183" s="607"/>
      <c r="IXX3183" s="607"/>
      <c r="IXY3183" s="607"/>
      <c r="IXZ3183" s="607"/>
      <c r="IYA3183" s="607"/>
      <c r="IYB3183" s="607"/>
      <c r="IYC3183" s="607"/>
      <c r="IYD3183" s="607"/>
      <c r="IYE3183" s="607"/>
      <c r="IYF3183" s="607"/>
      <c r="IYG3183" s="607"/>
      <c r="IYH3183" s="607"/>
      <c r="IYI3183" s="607"/>
      <c r="IYJ3183" s="607"/>
      <c r="IYK3183" s="607"/>
      <c r="IYL3183" s="607"/>
      <c r="IYM3183" s="607"/>
      <c r="IYN3183" s="607"/>
      <c r="IYO3183" s="607"/>
      <c r="IYP3183" s="607"/>
      <c r="IYQ3183" s="607"/>
      <c r="IYR3183" s="607"/>
      <c r="IYS3183" s="607"/>
      <c r="IYT3183" s="607"/>
      <c r="IYU3183" s="607"/>
      <c r="IYV3183" s="607"/>
      <c r="IYW3183" s="607"/>
      <c r="IYX3183" s="607"/>
      <c r="IYY3183" s="607"/>
      <c r="IYZ3183" s="607"/>
      <c r="IZA3183" s="607"/>
      <c r="IZB3183" s="607"/>
      <c r="IZC3183" s="607"/>
      <c r="IZD3183" s="607"/>
      <c r="IZE3183" s="607"/>
      <c r="IZF3183" s="607"/>
      <c r="IZG3183" s="607"/>
      <c r="IZH3183" s="607"/>
      <c r="IZI3183" s="607"/>
      <c r="IZJ3183" s="607"/>
      <c r="IZK3183" s="607"/>
      <c r="IZL3183" s="607"/>
      <c r="IZM3183" s="607"/>
      <c r="IZN3183" s="607"/>
      <c r="IZO3183" s="607"/>
      <c r="IZP3183" s="607"/>
      <c r="IZQ3183" s="607"/>
      <c r="IZR3183" s="607"/>
      <c r="IZS3183" s="607"/>
      <c r="IZT3183" s="607"/>
      <c r="IZU3183" s="607"/>
      <c r="IZV3183" s="607"/>
      <c r="IZW3183" s="607"/>
      <c r="IZX3183" s="607"/>
      <c r="IZY3183" s="607"/>
      <c r="IZZ3183" s="607"/>
      <c r="JAA3183" s="607"/>
      <c r="JAB3183" s="607"/>
      <c r="JAC3183" s="607"/>
      <c r="JAD3183" s="607"/>
      <c r="JAE3183" s="607"/>
      <c r="JAF3183" s="607"/>
      <c r="JAG3183" s="607"/>
      <c r="JAH3183" s="607"/>
      <c r="JAI3183" s="607"/>
      <c r="JAJ3183" s="607"/>
      <c r="JAK3183" s="607"/>
      <c r="JAL3183" s="607"/>
      <c r="JAM3183" s="607"/>
      <c r="JAN3183" s="607"/>
      <c r="JAO3183" s="607"/>
      <c r="JAP3183" s="607"/>
      <c r="JAQ3183" s="607"/>
      <c r="JAR3183" s="607"/>
      <c r="JAS3183" s="607"/>
      <c r="JAT3183" s="607"/>
      <c r="JAU3183" s="607"/>
      <c r="JAV3183" s="607"/>
      <c r="JAW3183" s="607"/>
      <c r="JAX3183" s="607"/>
      <c r="JAY3183" s="607"/>
      <c r="JAZ3183" s="607"/>
      <c r="JBA3183" s="607"/>
      <c r="JBB3183" s="607"/>
      <c r="JBC3183" s="607"/>
      <c r="JBD3183" s="607"/>
      <c r="JBE3183" s="607"/>
      <c r="JBF3183" s="607"/>
      <c r="JBG3183" s="607"/>
      <c r="JBH3183" s="607"/>
      <c r="JBI3183" s="607"/>
      <c r="JBJ3183" s="607"/>
      <c r="JBK3183" s="607"/>
      <c r="JBL3183" s="607"/>
      <c r="JBM3183" s="607"/>
      <c r="JBN3183" s="607"/>
      <c r="JBO3183" s="607"/>
      <c r="JBP3183" s="607"/>
      <c r="JBQ3183" s="607"/>
      <c r="JBR3183" s="607"/>
      <c r="JBS3183" s="607"/>
      <c r="JBT3183" s="607"/>
      <c r="JBU3183" s="607"/>
      <c r="JBV3183" s="607"/>
      <c r="JBW3183" s="607"/>
      <c r="JBX3183" s="607"/>
      <c r="JBY3183" s="607"/>
      <c r="JBZ3183" s="607"/>
      <c r="JCA3183" s="607"/>
      <c r="JCB3183" s="607"/>
      <c r="JCC3183" s="607"/>
      <c r="JCD3183" s="607"/>
      <c r="JCE3183" s="607"/>
      <c r="JCF3183" s="607"/>
      <c r="JCG3183" s="607"/>
      <c r="JCH3183" s="607"/>
      <c r="JCI3183" s="607"/>
      <c r="JCJ3183" s="607"/>
      <c r="JCK3183" s="607"/>
      <c r="JCL3183" s="607"/>
      <c r="JCM3183" s="607"/>
      <c r="JCN3183" s="607"/>
      <c r="JCO3183" s="607"/>
      <c r="JCP3183" s="607"/>
      <c r="JCQ3183" s="607"/>
      <c r="JCR3183" s="607"/>
      <c r="JCS3183" s="607"/>
      <c r="JCT3183" s="607"/>
      <c r="JCU3183" s="607"/>
      <c r="JCV3183" s="607"/>
      <c r="JCW3183" s="607"/>
      <c r="JCX3183" s="607"/>
      <c r="JCY3183" s="607"/>
      <c r="JCZ3183" s="607"/>
      <c r="JDA3183" s="607"/>
      <c r="JDB3183" s="607"/>
      <c r="JDC3183" s="607"/>
      <c r="JDD3183" s="607"/>
      <c r="JDE3183" s="607"/>
      <c r="JDF3183" s="607"/>
      <c r="JDG3183" s="607"/>
      <c r="JDH3183" s="607"/>
      <c r="JDI3183" s="607"/>
      <c r="JDJ3183" s="607"/>
      <c r="JDK3183" s="607"/>
      <c r="JDL3183" s="607"/>
      <c r="JDM3183" s="607"/>
      <c r="JDN3183" s="607"/>
      <c r="JDO3183" s="607"/>
      <c r="JDP3183" s="607"/>
      <c r="JDQ3183" s="607"/>
      <c r="JDR3183" s="607"/>
      <c r="JDS3183" s="607"/>
      <c r="JDT3183" s="607"/>
      <c r="JDU3183" s="607"/>
      <c r="JDV3183" s="607"/>
      <c r="JDW3183" s="607"/>
      <c r="JDX3183" s="607"/>
      <c r="JDY3183" s="607"/>
      <c r="JDZ3183" s="607"/>
      <c r="JEA3183" s="607"/>
      <c r="JEB3183" s="607"/>
      <c r="JEC3183" s="607"/>
      <c r="JED3183" s="607"/>
      <c r="JEE3183" s="607"/>
      <c r="JEF3183" s="607"/>
      <c r="JEG3183" s="607"/>
      <c r="JEH3183" s="607"/>
      <c r="JEI3183" s="607"/>
      <c r="JEJ3183" s="607"/>
      <c r="JEK3183" s="607"/>
      <c r="JEL3183" s="607"/>
      <c r="JEM3183" s="607"/>
      <c r="JEN3183" s="607"/>
      <c r="JEO3183" s="607"/>
      <c r="JEP3183" s="607"/>
      <c r="JEQ3183" s="607"/>
      <c r="JER3183" s="607"/>
      <c r="JES3183" s="607"/>
      <c r="JET3183" s="607"/>
      <c r="JEU3183" s="607"/>
      <c r="JEV3183" s="607"/>
      <c r="JEW3183" s="607"/>
      <c r="JEX3183" s="607"/>
      <c r="JEY3183" s="607"/>
      <c r="JEZ3183" s="607"/>
      <c r="JFA3183" s="607"/>
      <c r="JFB3183" s="607"/>
      <c r="JFC3183" s="607"/>
      <c r="JFD3183" s="607"/>
      <c r="JFE3183" s="607"/>
      <c r="JFF3183" s="607"/>
      <c r="JFG3183" s="607"/>
      <c r="JFH3183" s="607"/>
      <c r="JFI3183" s="607"/>
      <c r="JFJ3183" s="607"/>
      <c r="JFK3183" s="607"/>
      <c r="JFL3183" s="607"/>
      <c r="JFM3183" s="607"/>
      <c r="JFN3183" s="607"/>
      <c r="JFO3183" s="607"/>
      <c r="JFP3183" s="607"/>
      <c r="JFQ3183" s="607"/>
      <c r="JFR3183" s="607"/>
      <c r="JFS3183" s="607"/>
      <c r="JFT3183" s="607"/>
      <c r="JFU3183" s="607"/>
      <c r="JFV3183" s="607"/>
      <c r="JFW3183" s="607"/>
      <c r="JFX3183" s="607"/>
      <c r="JFY3183" s="607"/>
      <c r="JFZ3183" s="607"/>
      <c r="JGA3183" s="607"/>
      <c r="JGB3183" s="607"/>
      <c r="JGC3183" s="607"/>
      <c r="JGD3183" s="607"/>
      <c r="JGE3183" s="607"/>
      <c r="JGF3183" s="607"/>
      <c r="JGG3183" s="607"/>
      <c r="JGH3183" s="607"/>
      <c r="JGI3183" s="607"/>
      <c r="JGJ3183" s="607"/>
      <c r="JGK3183" s="607"/>
      <c r="JGL3183" s="607"/>
      <c r="JGM3183" s="607"/>
      <c r="JGN3183" s="607"/>
      <c r="JGO3183" s="607"/>
      <c r="JGP3183" s="607"/>
      <c r="JGQ3183" s="607"/>
      <c r="JGR3183" s="607"/>
      <c r="JGS3183" s="607"/>
      <c r="JGT3183" s="607"/>
      <c r="JGU3183" s="607"/>
      <c r="JGV3183" s="607"/>
      <c r="JGW3183" s="607"/>
      <c r="JGX3183" s="607"/>
      <c r="JGY3183" s="607"/>
      <c r="JGZ3183" s="607"/>
      <c r="JHA3183" s="607"/>
      <c r="JHB3183" s="607"/>
      <c r="JHC3183" s="607"/>
      <c r="JHD3183" s="607"/>
      <c r="JHE3183" s="607"/>
      <c r="JHF3183" s="607"/>
      <c r="JHG3183" s="607"/>
      <c r="JHH3183" s="607"/>
      <c r="JHI3183" s="607"/>
      <c r="JHJ3183" s="607"/>
      <c r="JHK3183" s="607"/>
      <c r="JHL3183" s="607"/>
      <c r="JHM3183" s="607"/>
      <c r="JHN3183" s="607"/>
      <c r="JHO3183" s="607"/>
      <c r="JHP3183" s="607"/>
      <c r="JHQ3183" s="607"/>
      <c r="JHR3183" s="607"/>
      <c r="JHS3183" s="607"/>
      <c r="JHT3183" s="607"/>
      <c r="JHU3183" s="607"/>
      <c r="JHV3183" s="607"/>
      <c r="JHW3183" s="607"/>
      <c r="JHX3183" s="607"/>
      <c r="JHY3183" s="607"/>
      <c r="JHZ3183" s="607"/>
      <c r="JIA3183" s="607"/>
      <c r="JIB3183" s="607"/>
      <c r="JIC3183" s="607"/>
      <c r="JID3183" s="607"/>
      <c r="JIE3183" s="607"/>
      <c r="JIF3183" s="607"/>
      <c r="JIG3183" s="607"/>
      <c r="JIH3183" s="607"/>
      <c r="JII3183" s="607"/>
      <c r="JIJ3183" s="607"/>
      <c r="JIK3183" s="607"/>
      <c r="JIL3183" s="607"/>
      <c r="JIM3183" s="607"/>
      <c r="JIN3183" s="607"/>
      <c r="JIO3183" s="607"/>
      <c r="JIP3183" s="607"/>
      <c r="JIQ3183" s="607"/>
      <c r="JIR3183" s="607"/>
      <c r="JIS3183" s="607"/>
      <c r="JIT3183" s="607"/>
      <c r="JIU3183" s="607"/>
      <c r="JIV3183" s="607"/>
      <c r="JIW3183" s="607"/>
      <c r="JIX3183" s="607"/>
      <c r="JIY3183" s="607"/>
      <c r="JIZ3183" s="607"/>
      <c r="JJA3183" s="607"/>
      <c r="JJB3183" s="607"/>
      <c r="JJC3183" s="607"/>
      <c r="JJD3183" s="607"/>
      <c r="JJE3183" s="607"/>
      <c r="JJF3183" s="607"/>
      <c r="JJG3183" s="607"/>
      <c r="JJH3183" s="607"/>
      <c r="JJI3183" s="607"/>
      <c r="JJJ3183" s="607"/>
      <c r="JJK3183" s="607"/>
      <c r="JJL3183" s="607"/>
      <c r="JJM3183" s="607"/>
      <c r="JJN3183" s="607"/>
      <c r="JJO3183" s="607"/>
      <c r="JJP3183" s="607"/>
      <c r="JJQ3183" s="607"/>
      <c r="JJR3183" s="607"/>
      <c r="JJS3183" s="607"/>
      <c r="JJT3183" s="607"/>
      <c r="JJU3183" s="607"/>
      <c r="JJV3183" s="607"/>
      <c r="JJW3183" s="607"/>
      <c r="JJX3183" s="607"/>
      <c r="JJY3183" s="607"/>
      <c r="JJZ3183" s="607"/>
      <c r="JKA3183" s="607"/>
      <c r="JKB3183" s="607"/>
      <c r="JKC3183" s="607"/>
      <c r="JKD3183" s="607"/>
      <c r="JKE3183" s="607"/>
      <c r="JKF3183" s="607"/>
      <c r="JKG3183" s="607"/>
      <c r="JKH3183" s="607"/>
      <c r="JKI3183" s="607"/>
      <c r="JKJ3183" s="607"/>
      <c r="JKK3183" s="607"/>
      <c r="JKL3183" s="607"/>
      <c r="JKM3183" s="607"/>
      <c r="JKN3183" s="607"/>
      <c r="JKO3183" s="607"/>
      <c r="JKP3183" s="607"/>
      <c r="JKQ3183" s="607"/>
      <c r="JKR3183" s="607"/>
      <c r="JKS3183" s="607"/>
      <c r="JKT3183" s="607"/>
      <c r="JKU3183" s="607"/>
      <c r="JKV3183" s="607"/>
      <c r="JKW3183" s="607"/>
      <c r="JKX3183" s="607"/>
      <c r="JKY3183" s="607"/>
      <c r="JKZ3183" s="607"/>
      <c r="JLA3183" s="607"/>
      <c r="JLB3183" s="607"/>
      <c r="JLC3183" s="607"/>
      <c r="JLD3183" s="607"/>
      <c r="JLE3183" s="607"/>
      <c r="JLF3183" s="607"/>
      <c r="JLG3183" s="607"/>
      <c r="JLH3183" s="607"/>
      <c r="JLI3183" s="607"/>
      <c r="JLJ3183" s="607"/>
      <c r="JLK3183" s="607"/>
      <c r="JLL3183" s="607"/>
      <c r="JLM3183" s="607"/>
      <c r="JLN3183" s="607"/>
      <c r="JLO3183" s="607"/>
      <c r="JLP3183" s="607"/>
      <c r="JLQ3183" s="607"/>
      <c r="JLR3183" s="607"/>
      <c r="JLS3183" s="607"/>
      <c r="JLT3183" s="607"/>
      <c r="JLU3183" s="607"/>
      <c r="JLV3183" s="607"/>
      <c r="JLW3183" s="607"/>
      <c r="JLX3183" s="607"/>
      <c r="JLY3183" s="607"/>
      <c r="JLZ3183" s="607"/>
      <c r="JMA3183" s="607"/>
      <c r="JMB3183" s="607"/>
      <c r="JMC3183" s="607"/>
      <c r="JMD3183" s="607"/>
      <c r="JME3183" s="607"/>
      <c r="JMF3183" s="607"/>
      <c r="JMG3183" s="607"/>
      <c r="JMH3183" s="607"/>
      <c r="JMI3183" s="607"/>
      <c r="JMJ3183" s="607"/>
      <c r="JMK3183" s="607"/>
      <c r="JML3183" s="607"/>
      <c r="JMM3183" s="607"/>
      <c r="JMN3183" s="607"/>
      <c r="JMO3183" s="607"/>
      <c r="JMP3183" s="607"/>
      <c r="JMQ3183" s="607"/>
      <c r="JMR3183" s="607"/>
      <c r="JMS3183" s="607"/>
      <c r="JMT3183" s="607"/>
      <c r="JMU3183" s="607"/>
      <c r="JMV3183" s="607"/>
      <c r="JMW3183" s="607"/>
      <c r="JMX3183" s="607"/>
      <c r="JMY3183" s="607"/>
      <c r="JMZ3183" s="607"/>
      <c r="JNA3183" s="607"/>
      <c r="JNB3183" s="607"/>
      <c r="JNC3183" s="607"/>
      <c r="JND3183" s="607"/>
      <c r="JNE3183" s="607"/>
      <c r="JNF3183" s="607"/>
      <c r="JNG3183" s="607"/>
      <c r="JNH3183" s="607"/>
      <c r="JNI3183" s="607"/>
      <c r="JNJ3183" s="607"/>
      <c r="JNK3183" s="607"/>
      <c r="JNL3183" s="607"/>
      <c r="JNM3183" s="607"/>
      <c r="JNN3183" s="607"/>
      <c r="JNO3183" s="607"/>
      <c r="JNP3183" s="607"/>
      <c r="JNQ3183" s="607"/>
      <c r="JNR3183" s="607"/>
      <c r="JNS3183" s="607"/>
      <c r="JNT3183" s="607"/>
      <c r="JNU3183" s="607"/>
      <c r="JNV3183" s="607"/>
      <c r="JNW3183" s="607"/>
      <c r="JNX3183" s="607"/>
      <c r="JNY3183" s="607"/>
      <c r="JNZ3183" s="607"/>
      <c r="JOA3183" s="607"/>
      <c r="JOB3183" s="607"/>
      <c r="JOC3183" s="607"/>
      <c r="JOD3183" s="607"/>
      <c r="JOE3183" s="607"/>
      <c r="JOF3183" s="607"/>
      <c r="JOG3183" s="607"/>
      <c r="JOH3183" s="607"/>
      <c r="JOI3183" s="607"/>
      <c r="JOJ3183" s="607"/>
      <c r="JOK3183" s="607"/>
      <c r="JOL3183" s="607"/>
      <c r="JOM3183" s="607"/>
      <c r="JON3183" s="607"/>
      <c r="JOO3183" s="607"/>
      <c r="JOP3183" s="607"/>
      <c r="JOQ3183" s="607"/>
      <c r="JOR3183" s="607"/>
      <c r="JOS3183" s="607"/>
      <c r="JOT3183" s="607"/>
      <c r="JOU3183" s="607"/>
      <c r="JOV3183" s="607"/>
      <c r="JOW3183" s="607"/>
      <c r="JOX3183" s="607"/>
      <c r="JOY3183" s="607"/>
      <c r="JOZ3183" s="607"/>
      <c r="JPA3183" s="607"/>
      <c r="JPB3183" s="607"/>
      <c r="JPC3183" s="607"/>
      <c r="JPD3183" s="607"/>
      <c r="JPE3183" s="607"/>
      <c r="JPF3183" s="607"/>
      <c r="JPG3183" s="607"/>
      <c r="JPH3183" s="607"/>
      <c r="JPI3183" s="607"/>
      <c r="JPJ3183" s="607"/>
      <c r="JPK3183" s="607"/>
      <c r="JPL3183" s="607"/>
      <c r="JPM3183" s="607"/>
      <c r="JPN3183" s="607"/>
      <c r="JPO3183" s="607"/>
      <c r="JPP3183" s="607"/>
      <c r="JPQ3183" s="607"/>
      <c r="JPR3183" s="607"/>
      <c r="JPS3183" s="607"/>
      <c r="JPT3183" s="607"/>
      <c r="JPU3183" s="607"/>
      <c r="JPV3183" s="607"/>
      <c r="JPW3183" s="607"/>
      <c r="JPX3183" s="607"/>
      <c r="JPY3183" s="607"/>
      <c r="JPZ3183" s="607"/>
      <c r="JQA3183" s="607"/>
      <c r="JQB3183" s="607"/>
      <c r="JQC3183" s="607"/>
      <c r="JQD3183" s="607"/>
      <c r="JQE3183" s="607"/>
      <c r="JQF3183" s="607"/>
      <c r="JQG3183" s="607"/>
      <c r="JQH3183" s="607"/>
      <c r="JQI3183" s="607"/>
      <c r="JQJ3183" s="607"/>
      <c r="JQK3183" s="607"/>
      <c r="JQL3183" s="607"/>
      <c r="JQM3183" s="607"/>
      <c r="JQN3183" s="607"/>
      <c r="JQO3183" s="607"/>
      <c r="JQP3183" s="607"/>
      <c r="JQQ3183" s="607"/>
      <c r="JQR3183" s="607"/>
      <c r="JQS3183" s="607"/>
      <c r="JQT3183" s="607"/>
      <c r="JQU3183" s="607"/>
      <c r="JQV3183" s="607"/>
      <c r="JQW3183" s="607"/>
      <c r="JQX3183" s="607"/>
      <c r="JQY3183" s="607"/>
      <c r="JQZ3183" s="607"/>
      <c r="JRA3183" s="607"/>
      <c r="JRB3183" s="607"/>
      <c r="JRC3183" s="607"/>
      <c r="JRD3183" s="607"/>
      <c r="JRE3183" s="607"/>
      <c r="JRF3183" s="607"/>
      <c r="JRG3183" s="607"/>
      <c r="JRH3183" s="607"/>
      <c r="JRI3183" s="607"/>
      <c r="JRJ3183" s="607"/>
      <c r="JRK3183" s="607"/>
      <c r="JRL3183" s="607"/>
      <c r="JRM3183" s="607"/>
      <c r="JRN3183" s="607"/>
      <c r="JRO3183" s="607"/>
      <c r="JRP3183" s="607"/>
      <c r="JRQ3183" s="607"/>
      <c r="JRR3183" s="607"/>
      <c r="JRS3183" s="607"/>
      <c r="JRT3183" s="607"/>
      <c r="JRU3183" s="607"/>
      <c r="JRV3183" s="607"/>
      <c r="JRW3183" s="607"/>
      <c r="JRX3183" s="607"/>
      <c r="JRY3183" s="607"/>
      <c r="JRZ3183" s="607"/>
      <c r="JSA3183" s="607"/>
      <c r="JSB3183" s="607"/>
      <c r="JSC3183" s="607"/>
      <c r="JSD3183" s="607"/>
      <c r="JSE3183" s="607"/>
      <c r="JSF3183" s="607"/>
      <c r="JSG3183" s="607"/>
      <c r="JSH3183" s="607"/>
      <c r="JSI3183" s="607"/>
      <c r="JSJ3183" s="607"/>
      <c r="JSK3183" s="607"/>
      <c r="JSL3183" s="607"/>
      <c r="JSM3183" s="607"/>
      <c r="JSN3183" s="607"/>
      <c r="JSO3183" s="607"/>
      <c r="JSP3183" s="607"/>
      <c r="JSQ3183" s="607"/>
      <c r="JSR3183" s="607"/>
      <c r="JSS3183" s="607"/>
      <c r="JST3183" s="607"/>
      <c r="JSU3183" s="607"/>
      <c r="JSV3183" s="607"/>
      <c r="JSW3183" s="607"/>
      <c r="JSX3183" s="607"/>
      <c r="JSY3183" s="607"/>
      <c r="JSZ3183" s="607"/>
      <c r="JTA3183" s="607"/>
      <c r="JTB3183" s="607"/>
      <c r="JTC3183" s="607"/>
      <c r="JTD3183" s="607"/>
      <c r="JTE3183" s="607"/>
      <c r="JTF3183" s="607"/>
      <c r="JTG3183" s="607"/>
      <c r="JTH3183" s="607"/>
      <c r="JTI3183" s="607"/>
      <c r="JTJ3183" s="607"/>
      <c r="JTK3183" s="607"/>
      <c r="JTL3183" s="607"/>
      <c r="JTM3183" s="607"/>
      <c r="JTN3183" s="607"/>
      <c r="JTO3183" s="607"/>
      <c r="JTP3183" s="607"/>
      <c r="JTQ3183" s="607"/>
      <c r="JTR3183" s="607"/>
      <c r="JTS3183" s="607"/>
      <c r="JTT3183" s="607"/>
      <c r="JTU3183" s="607"/>
      <c r="JTV3183" s="607"/>
      <c r="JTW3183" s="607"/>
      <c r="JTX3183" s="607"/>
      <c r="JTY3183" s="607"/>
      <c r="JTZ3183" s="607"/>
      <c r="JUA3183" s="607"/>
      <c r="JUB3183" s="607"/>
      <c r="JUC3183" s="607"/>
      <c r="JUD3183" s="607"/>
      <c r="JUE3183" s="607"/>
      <c r="JUF3183" s="607"/>
      <c r="JUG3183" s="607"/>
      <c r="JUH3183" s="607"/>
      <c r="JUI3183" s="607"/>
      <c r="JUJ3183" s="607"/>
      <c r="JUK3183" s="607"/>
      <c r="JUL3183" s="607"/>
      <c r="JUM3183" s="607"/>
      <c r="JUN3183" s="607"/>
      <c r="JUO3183" s="607"/>
      <c r="JUP3183" s="607"/>
      <c r="JUQ3183" s="607"/>
      <c r="JUR3183" s="607"/>
      <c r="JUS3183" s="607"/>
      <c r="JUT3183" s="607"/>
      <c r="JUU3183" s="607"/>
      <c r="JUV3183" s="607"/>
      <c r="JUW3183" s="607"/>
      <c r="JUX3183" s="607"/>
      <c r="JUY3183" s="607"/>
      <c r="JUZ3183" s="607"/>
      <c r="JVA3183" s="607"/>
      <c r="JVB3183" s="607"/>
      <c r="JVC3183" s="607"/>
      <c r="JVD3183" s="607"/>
      <c r="JVE3183" s="607"/>
      <c r="JVF3183" s="607"/>
      <c r="JVG3183" s="607"/>
      <c r="JVH3183" s="607"/>
      <c r="JVI3183" s="607"/>
      <c r="JVJ3183" s="607"/>
      <c r="JVK3183" s="607"/>
      <c r="JVL3183" s="607"/>
      <c r="JVM3183" s="607"/>
      <c r="JVN3183" s="607"/>
      <c r="JVO3183" s="607"/>
      <c r="JVP3183" s="607"/>
      <c r="JVQ3183" s="607"/>
      <c r="JVR3183" s="607"/>
      <c r="JVS3183" s="607"/>
      <c r="JVT3183" s="607"/>
      <c r="JVU3183" s="607"/>
      <c r="JVV3183" s="607"/>
      <c r="JVW3183" s="607"/>
      <c r="JVX3183" s="607"/>
      <c r="JVY3183" s="607"/>
      <c r="JVZ3183" s="607"/>
      <c r="JWA3183" s="607"/>
      <c r="JWB3183" s="607"/>
      <c r="JWC3183" s="607"/>
      <c r="JWD3183" s="607"/>
      <c r="JWE3183" s="607"/>
      <c r="JWF3183" s="607"/>
      <c r="JWG3183" s="607"/>
      <c r="JWH3183" s="607"/>
      <c r="JWI3183" s="607"/>
      <c r="JWJ3183" s="607"/>
      <c r="JWK3183" s="607"/>
      <c r="JWL3183" s="607"/>
      <c r="JWM3183" s="607"/>
      <c r="JWN3183" s="607"/>
      <c r="JWO3183" s="607"/>
      <c r="JWP3183" s="607"/>
      <c r="JWQ3183" s="607"/>
      <c r="JWR3183" s="607"/>
      <c r="JWS3183" s="607"/>
      <c r="JWT3183" s="607"/>
      <c r="JWU3183" s="607"/>
      <c r="JWV3183" s="607"/>
      <c r="JWW3183" s="607"/>
      <c r="JWX3183" s="607"/>
      <c r="JWY3183" s="607"/>
      <c r="JWZ3183" s="607"/>
      <c r="JXA3183" s="607"/>
      <c r="JXB3183" s="607"/>
      <c r="JXC3183" s="607"/>
      <c r="JXD3183" s="607"/>
      <c r="JXE3183" s="607"/>
      <c r="JXF3183" s="607"/>
      <c r="JXG3183" s="607"/>
      <c r="JXH3183" s="607"/>
      <c r="JXI3183" s="607"/>
      <c r="JXJ3183" s="607"/>
      <c r="JXK3183" s="607"/>
      <c r="JXL3183" s="607"/>
      <c r="JXM3183" s="607"/>
      <c r="JXN3183" s="607"/>
      <c r="JXO3183" s="607"/>
      <c r="JXP3183" s="607"/>
      <c r="JXQ3183" s="607"/>
      <c r="JXR3183" s="607"/>
      <c r="JXS3183" s="607"/>
      <c r="JXT3183" s="607"/>
      <c r="JXU3183" s="607"/>
      <c r="JXV3183" s="607"/>
      <c r="JXW3183" s="607"/>
      <c r="JXX3183" s="607"/>
      <c r="JXY3183" s="607"/>
      <c r="JXZ3183" s="607"/>
      <c r="JYA3183" s="607"/>
      <c r="JYB3183" s="607"/>
      <c r="JYC3183" s="607"/>
      <c r="JYD3183" s="607"/>
      <c r="JYE3183" s="607"/>
      <c r="JYF3183" s="607"/>
      <c r="JYG3183" s="607"/>
      <c r="JYH3183" s="607"/>
      <c r="JYI3183" s="607"/>
      <c r="JYJ3183" s="607"/>
      <c r="JYK3183" s="607"/>
      <c r="JYL3183" s="607"/>
      <c r="JYM3183" s="607"/>
      <c r="JYN3183" s="607"/>
      <c r="JYO3183" s="607"/>
      <c r="JYP3183" s="607"/>
      <c r="JYQ3183" s="607"/>
      <c r="JYR3183" s="607"/>
      <c r="JYS3183" s="607"/>
      <c r="JYT3183" s="607"/>
      <c r="JYU3183" s="607"/>
      <c r="JYV3183" s="607"/>
      <c r="JYW3183" s="607"/>
      <c r="JYX3183" s="607"/>
      <c r="JYY3183" s="607"/>
      <c r="JYZ3183" s="607"/>
      <c r="JZA3183" s="607"/>
      <c r="JZB3183" s="607"/>
      <c r="JZC3183" s="607"/>
      <c r="JZD3183" s="607"/>
      <c r="JZE3183" s="607"/>
      <c r="JZF3183" s="607"/>
      <c r="JZG3183" s="607"/>
      <c r="JZH3183" s="607"/>
      <c r="JZI3183" s="607"/>
      <c r="JZJ3183" s="607"/>
      <c r="JZK3183" s="607"/>
      <c r="JZL3183" s="607"/>
      <c r="JZM3183" s="607"/>
      <c r="JZN3183" s="607"/>
      <c r="JZO3183" s="607"/>
      <c r="JZP3183" s="607"/>
      <c r="JZQ3183" s="607"/>
      <c r="JZR3183" s="607"/>
      <c r="JZS3183" s="607"/>
      <c r="JZT3183" s="607"/>
      <c r="JZU3183" s="607"/>
      <c r="JZV3183" s="607"/>
      <c r="JZW3183" s="607"/>
      <c r="JZX3183" s="607"/>
      <c r="JZY3183" s="607"/>
      <c r="JZZ3183" s="607"/>
      <c r="KAA3183" s="607"/>
      <c r="KAB3183" s="607"/>
      <c r="KAC3183" s="607"/>
      <c r="KAD3183" s="607"/>
      <c r="KAE3183" s="607"/>
      <c r="KAF3183" s="607"/>
      <c r="KAG3183" s="607"/>
      <c r="KAH3183" s="607"/>
      <c r="KAI3183" s="607"/>
      <c r="KAJ3183" s="607"/>
      <c r="KAK3183" s="607"/>
      <c r="KAL3183" s="607"/>
      <c r="KAM3183" s="607"/>
      <c r="KAN3183" s="607"/>
      <c r="KAO3183" s="607"/>
      <c r="KAP3183" s="607"/>
      <c r="KAQ3183" s="607"/>
      <c r="KAR3183" s="607"/>
      <c r="KAS3183" s="607"/>
      <c r="KAT3183" s="607"/>
      <c r="KAU3183" s="607"/>
      <c r="KAV3183" s="607"/>
      <c r="KAW3183" s="607"/>
      <c r="KAX3183" s="607"/>
      <c r="KAY3183" s="607"/>
      <c r="KAZ3183" s="607"/>
      <c r="KBA3183" s="607"/>
      <c r="KBB3183" s="607"/>
      <c r="KBC3183" s="607"/>
      <c r="KBD3183" s="607"/>
      <c r="KBE3183" s="607"/>
      <c r="KBF3183" s="607"/>
      <c r="KBG3183" s="607"/>
      <c r="KBH3183" s="607"/>
      <c r="KBI3183" s="607"/>
      <c r="KBJ3183" s="607"/>
      <c r="KBK3183" s="607"/>
      <c r="KBL3183" s="607"/>
      <c r="KBM3183" s="607"/>
      <c r="KBN3183" s="607"/>
      <c r="KBO3183" s="607"/>
      <c r="KBP3183" s="607"/>
      <c r="KBQ3183" s="607"/>
      <c r="KBR3183" s="607"/>
      <c r="KBS3183" s="607"/>
      <c r="KBT3183" s="607"/>
      <c r="KBU3183" s="607"/>
      <c r="KBV3183" s="607"/>
      <c r="KBW3183" s="607"/>
      <c r="KBX3183" s="607"/>
      <c r="KBY3183" s="607"/>
      <c r="KBZ3183" s="607"/>
      <c r="KCA3183" s="607"/>
      <c r="KCB3183" s="607"/>
      <c r="KCC3183" s="607"/>
      <c r="KCD3183" s="607"/>
      <c r="KCE3183" s="607"/>
      <c r="KCF3183" s="607"/>
      <c r="KCG3183" s="607"/>
      <c r="KCH3183" s="607"/>
      <c r="KCI3183" s="607"/>
      <c r="KCJ3183" s="607"/>
      <c r="KCK3183" s="607"/>
      <c r="KCL3183" s="607"/>
      <c r="KCM3183" s="607"/>
      <c r="KCN3183" s="607"/>
      <c r="KCO3183" s="607"/>
      <c r="KCP3183" s="607"/>
      <c r="KCQ3183" s="607"/>
      <c r="KCR3183" s="607"/>
      <c r="KCS3183" s="607"/>
      <c r="KCT3183" s="607"/>
      <c r="KCU3183" s="607"/>
      <c r="KCV3183" s="607"/>
      <c r="KCW3183" s="607"/>
      <c r="KCX3183" s="607"/>
      <c r="KCY3183" s="607"/>
      <c r="KCZ3183" s="607"/>
      <c r="KDA3183" s="607"/>
      <c r="KDB3183" s="607"/>
      <c r="KDC3183" s="607"/>
      <c r="KDD3183" s="607"/>
      <c r="KDE3183" s="607"/>
      <c r="KDF3183" s="607"/>
      <c r="KDG3183" s="607"/>
      <c r="KDH3183" s="607"/>
      <c r="KDI3183" s="607"/>
      <c r="KDJ3183" s="607"/>
      <c r="KDK3183" s="607"/>
      <c r="KDL3183" s="607"/>
      <c r="KDM3183" s="607"/>
      <c r="KDN3183" s="607"/>
      <c r="KDO3183" s="607"/>
      <c r="KDP3183" s="607"/>
      <c r="KDQ3183" s="607"/>
      <c r="KDR3183" s="607"/>
      <c r="KDS3183" s="607"/>
      <c r="KDT3183" s="607"/>
      <c r="KDU3183" s="607"/>
      <c r="KDV3183" s="607"/>
      <c r="KDW3183" s="607"/>
      <c r="KDX3183" s="607"/>
      <c r="KDY3183" s="607"/>
      <c r="KDZ3183" s="607"/>
      <c r="KEA3183" s="607"/>
      <c r="KEB3183" s="607"/>
      <c r="KEC3183" s="607"/>
      <c r="KED3183" s="607"/>
      <c r="KEE3183" s="607"/>
      <c r="KEF3183" s="607"/>
      <c r="KEG3183" s="607"/>
      <c r="KEH3183" s="607"/>
      <c r="KEI3183" s="607"/>
      <c r="KEJ3183" s="607"/>
      <c r="KEK3183" s="607"/>
      <c r="KEL3183" s="607"/>
      <c r="KEM3183" s="607"/>
      <c r="KEN3183" s="607"/>
      <c r="KEO3183" s="607"/>
      <c r="KEP3183" s="607"/>
      <c r="KEQ3183" s="607"/>
      <c r="KER3183" s="607"/>
      <c r="KES3183" s="607"/>
      <c r="KET3183" s="607"/>
      <c r="KEU3183" s="607"/>
      <c r="KEV3183" s="607"/>
      <c r="KEW3183" s="607"/>
      <c r="KEX3183" s="607"/>
      <c r="KEY3183" s="607"/>
      <c r="KEZ3183" s="607"/>
      <c r="KFA3183" s="607"/>
      <c r="KFB3183" s="607"/>
      <c r="KFC3183" s="607"/>
      <c r="KFD3183" s="607"/>
      <c r="KFE3183" s="607"/>
      <c r="KFF3183" s="607"/>
      <c r="KFG3183" s="607"/>
      <c r="KFH3183" s="607"/>
      <c r="KFI3183" s="607"/>
      <c r="KFJ3183" s="607"/>
      <c r="KFK3183" s="607"/>
      <c r="KFL3183" s="607"/>
      <c r="KFM3183" s="607"/>
      <c r="KFN3183" s="607"/>
      <c r="KFO3183" s="607"/>
      <c r="KFP3183" s="607"/>
      <c r="KFQ3183" s="607"/>
      <c r="KFR3183" s="607"/>
      <c r="KFS3183" s="607"/>
      <c r="KFT3183" s="607"/>
      <c r="KFU3183" s="607"/>
      <c r="KFV3183" s="607"/>
      <c r="KFW3183" s="607"/>
      <c r="KFX3183" s="607"/>
      <c r="KFY3183" s="607"/>
      <c r="KFZ3183" s="607"/>
      <c r="KGA3183" s="607"/>
      <c r="KGB3183" s="607"/>
      <c r="KGC3183" s="607"/>
      <c r="KGD3183" s="607"/>
      <c r="KGE3183" s="607"/>
      <c r="KGF3183" s="607"/>
      <c r="KGG3183" s="607"/>
      <c r="KGH3183" s="607"/>
      <c r="KGI3183" s="607"/>
      <c r="KGJ3183" s="607"/>
      <c r="KGK3183" s="607"/>
      <c r="KGL3183" s="607"/>
      <c r="KGM3183" s="607"/>
      <c r="KGN3183" s="607"/>
      <c r="KGO3183" s="607"/>
      <c r="KGP3183" s="607"/>
      <c r="KGQ3183" s="607"/>
      <c r="KGR3183" s="607"/>
      <c r="KGS3183" s="607"/>
      <c r="KGT3183" s="607"/>
      <c r="KGU3183" s="607"/>
      <c r="KGV3183" s="607"/>
      <c r="KGW3183" s="607"/>
      <c r="KGX3183" s="607"/>
      <c r="KGY3183" s="607"/>
      <c r="KGZ3183" s="607"/>
      <c r="KHA3183" s="607"/>
      <c r="KHB3183" s="607"/>
      <c r="KHC3183" s="607"/>
      <c r="KHD3183" s="607"/>
      <c r="KHE3183" s="607"/>
      <c r="KHF3183" s="607"/>
      <c r="KHG3183" s="607"/>
      <c r="KHH3183" s="607"/>
      <c r="KHI3183" s="607"/>
      <c r="KHJ3183" s="607"/>
      <c r="KHK3183" s="607"/>
      <c r="KHL3183" s="607"/>
      <c r="KHM3183" s="607"/>
      <c r="KHN3183" s="607"/>
      <c r="KHO3183" s="607"/>
      <c r="KHP3183" s="607"/>
      <c r="KHQ3183" s="607"/>
      <c r="KHR3183" s="607"/>
      <c r="KHS3183" s="607"/>
      <c r="KHT3183" s="607"/>
      <c r="KHU3183" s="607"/>
      <c r="KHV3183" s="607"/>
      <c r="KHW3183" s="607"/>
      <c r="KHX3183" s="607"/>
      <c r="KHY3183" s="607"/>
      <c r="KHZ3183" s="607"/>
      <c r="KIA3183" s="607"/>
      <c r="KIB3183" s="607"/>
      <c r="KIC3183" s="607"/>
      <c r="KID3183" s="607"/>
      <c r="KIE3183" s="607"/>
      <c r="KIF3183" s="607"/>
      <c r="KIG3183" s="607"/>
      <c r="KIH3183" s="607"/>
      <c r="KII3183" s="607"/>
      <c r="KIJ3183" s="607"/>
      <c r="KIK3183" s="607"/>
      <c r="KIL3183" s="607"/>
      <c r="KIM3183" s="607"/>
      <c r="KIN3183" s="607"/>
      <c r="KIO3183" s="607"/>
      <c r="KIP3183" s="607"/>
      <c r="KIQ3183" s="607"/>
      <c r="KIR3183" s="607"/>
      <c r="KIS3183" s="607"/>
      <c r="KIT3183" s="607"/>
      <c r="KIU3183" s="607"/>
      <c r="KIV3183" s="607"/>
      <c r="KIW3183" s="607"/>
      <c r="KIX3183" s="607"/>
      <c r="KIY3183" s="607"/>
      <c r="KIZ3183" s="607"/>
      <c r="KJA3183" s="607"/>
      <c r="KJB3183" s="607"/>
      <c r="KJC3183" s="607"/>
      <c r="KJD3183" s="607"/>
      <c r="KJE3183" s="607"/>
      <c r="KJF3183" s="607"/>
      <c r="KJG3183" s="607"/>
      <c r="KJH3183" s="607"/>
      <c r="KJI3183" s="607"/>
      <c r="KJJ3183" s="607"/>
      <c r="KJK3183" s="607"/>
      <c r="KJL3183" s="607"/>
      <c r="KJM3183" s="607"/>
      <c r="KJN3183" s="607"/>
      <c r="KJO3183" s="607"/>
      <c r="KJP3183" s="607"/>
      <c r="KJQ3183" s="607"/>
      <c r="KJR3183" s="607"/>
      <c r="KJS3183" s="607"/>
      <c r="KJT3183" s="607"/>
      <c r="KJU3183" s="607"/>
      <c r="KJV3183" s="607"/>
      <c r="KJW3183" s="607"/>
      <c r="KJX3183" s="607"/>
      <c r="KJY3183" s="607"/>
      <c r="KJZ3183" s="607"/>
      <c r="KKA3183" s="607"/>
      <c r="KKB3183" s="607"/>
      <c r="KKC3183" s="607"/>
      <c r="KKD3183" s="607"/>
      <c r="KKE3183" s="607"/>
      <c r="KKF3183" s="607"/>
      <c r="KKG3183" s="607"/>
      <c r="KKH3183" s="607"/>
      <c r="KKI3183" s="607"/>
      <c r="KKJ3183" s="607"/>
      <c r="KKK3183" s="607"/>
      <c r="KKL3183" s="607"/>
      <c r="KKM3183" s="607"/>
      <c r="KKN3183" s="607"/>
      <c r="KKO3183" s="607"/>
      <c r="KKP3183" s="607"/>
      <c r="KKQ3183" s="607"/>
      <c r="KKR3183" s="607"/>
      <c r="KKS3183" s="607"/>
      <c r="KKT3183" s="607"/>
      <c r="KKU3183" s="607"/>
      <c r="KKV3183" s="607"/>
      <c r="KKW3183" s="607"/>
      <c r="KKX3183" s="607"/>
      <c r="KKY3183" s="607"/>
      <c r="KKZ3183" s="607"/>
      <c r="KLA3183" s="607"/>
      <c r="KLB3183" s="607"/>
      <c r="KLC3183" s="607"/>
      <c r="KLD3183" s="607"/>
      <c r="KLE3183" s="607"/>
      <c r="KLF3183" s="607"/>
      <c r="KLG3183" s="607"/>
      <c r="KLH3183" s="607"/>
      <c r="KLI3183" s="607"/>
      <c r="KLJ3183" s="607"/>
      <c r="KLK3183" s="607"/>
      <c r="KLL3183" s="607"/>
      <c r="KLM3183" s="607"/>
      <c r="KLN3183" s="607"/>
      <c r="KLO3183" s="607"/>
      <c r="KLP3183" s="607"/>
      <c r="KLQ3183" s="607"/>
      <c r="KLR3183" s="607"/>
      <c r="KLS3183" s="607"/>
      <c r="KLT3183" s="607"/>
      <c r="KLU3183" s="607"/>
      <c r="KLV3183" s="607"/>
      <c r="KLW3183" s="607"/>
      <c r="KLX3183" s="607"/>
      <c r="KLY3183" s="607"/>
      <c r="KLZ3183" s="607"/>
      <c r="KMA3183" s="607"/>
      <c r="KMB3183" s="607"/>
      <c r="KMC3183" s="607"/>
      <c r="KMD3183" s="607"/>
      <c r="KME3183" s="607"/>
      <c r="KMF3183" s="607"/>
      <c r="KMG3183" s="607"/>
      <c r="KMH3183" s="607"/>
      <c r="KMI3183" s="607"/>
      <c r="KMJ3183" s="607"/>
      <c r="KMK3183" s="607"/>
      <c r="KML3183" s="607"/>
      <c r="KMM3183" s="607"/>
      <c r="KMN3183" s="607"/>
      <c r="KMO3183" s="607"/>
      <c r="KMP3183" s="607"/>
      <c r="KMQ3183" s="607"/>
      <c r="KMR3183" s="607"/>
      <c r="KMS3183" s="607"/>
      <c r="KMT3183" s="607"/>
      <c r="KMU3183" s="607"/>
      <c r="KMV3183" s="607"/>
      <c r="KMW3183" s="607"/>
      <c r="KMX3183" s="607"/>
      <c r="KMY3183" s="607"/>
      <c r="KMZ3183" s="607"/>
      <c r="KNA3183" s="607"/>
      <c r="KNB3183" s="607"/>
      <c r="KNC3183" s="607"/>
      <c r="KND3183" s="607"/>
      <c r="KNE3183" s="607"/>
      <c r="KNF3183" s="607"/>
      <c r="KNG3183" s="607"/>
      <c r="KNH3183" s="607"/>
      <c r="KNI3183" s="607"/>
      <c r="KNJ3183" s="607"/>
      <c r="KNK3183" s="607"/>
      <c r="KNL3183" s="607"/>
      <c r="KNM3183" s="607"/>
      <c r="KNN3183" s="607"/>
      <c r="KNO3183" s="607"/>
      <c r="KNP3183" s="607"/>
      <c r="KNQ3183" s="607"/>
      <c r="KNR3183" s="607"/>
      <c r="KNS3183" s="607"/>
      <c r="KNT3183" s="607"/>
      <c r="KNU3183" s="607"/>
      <c r="KNV3183" s="607"/>
      <c r="KNW3183" s="607"/>
      <c r="KNX3183" s="607"/>
      <c r="KNY3183" s="607"/>
      <c r="KNZ3183" s="607"/>
      <c r="KOA3183" s="607"/>
      <c r="KOB3183" s="607"/>
      <c r="KOC3183" s="607"/>
      <c r="KOD3183" s="607"/>
      <c r="KOE3183" s="607"/>
      <c r="KOF3183" s="607"/>
      <c r="KOG3183" s="607"/>
      <c r="KOH3183" s="607"/>
      <c r="KOI3183" s="607"/>
      <c r="KOJ3183" s="607"/>
      <c r="KOK3183" s="607"/>
      <c r="KOL3183" s="607"/>
      <c r="KOM3183" s="607"/>
      <c r="KON3183" s="607"/>
      <c r="KOO3183" s="607"/>
      <c r="KOP3183" s="607"/>
      <c r="KOQ3183" s="607"/>
      <c r="KOR3183" s="607"/>
      <c r="KOS3183" s="607"/>
      <c r="KOT3183" s="607"/>
      <c r="KOU3183" s="607"/>
      <c r="KOV3183" s="607"/>
      <c r="KOW3183" s="607"/>
      <c r="KOX3183" s="607"/>
      <c r="KOY3183" s="607"/>
      <c r="KOZ3183" s="607"/>
      <c r="KPA3183" s="607"/>
      <c r="KPB3183" s="607"/>
      <c r="KPC3183" s="607"/>
      <c r="KPD3183" s="607"/>
      <c r="KPE3183" s="607"/>
      <c r="KPF3183" s="607"/>
      <c r="KPG3183" s="607"/>
      <c r="KPH3183" s="607"/>
      <c r="KPI3183" s="607"/>
      <c r="KPJ3183" s="607"/>
      <c r="KPK3183" s="607"/>
      <c r="KPL3183" s="607"/>
      <c r="KPM3183" s="607"/>
      <c r="KPN3183" s="607"/>
      <c r="KPO3183" s="607"/>
      <c r="KPP3183" s="607"/>
      <c r="KPQ3183" s="607"/>
      <c r="KPR3183" s="607"/>
      <c r="KPS3183" s="607"/>
      <c r="KPT3183" s="607"/>
      <c r="KPU3183" s="607"/>
      <c r="KPV3183" s="607"/>
      <c r="KPW3183" s="607"/>
      <c r="KPX3183" s="607"/>
      <c r="KPY3183" s="607"/>
      <c r="KPZ3183" s="607"/>
      <c r="KQA3183" s="607"/>
      <c r="KQB3183" s="607"/>
      <c r="KQC3183" s="607"/>
      <c r="KQD3183" s="607"/>
      <c r="KQE3183" s="607"/>
      <c r="KQF3183" s="607"/>
      <c r="KQG3183" s="607"/>
      <c r="KQH3183" s="607"/>
      <c r="KQI3183" s="607"/>
      <c r="KQJ3183" s="607"/>
      <c r="KQK3183" s="607"/>
      <c r="KQL3183" s="607"/>
      <c r="KQM3183" s="607"/>
      <c r="KQN3183" s="607"/>
      <c r="KQO3183" s="607"/>
      <c r="KQP3183" s="607"/>
      <c r="KQQ3183" s="607"/>
      <c r="KQR3183" s="607"/>
      <c r="KQS3183" s="607"/>
      <c r="KQT3183" s="607"/>
      <c r="KQU3183" s="607"/>
      <c r="KQV3183" s="607"/>
      <c r="KQW3183" s="607"/>
      <c r="KQX3183" s="607"/>
      <c r="KQY3183" s="607"/>
      <c r="KQZ3183" s="607"/>
      <c r="KRA3183" s="607"/>
      <c r="KRB3183" s="607"/>
      <c r="KRC3183" s="607"/>
      <c r="KRD3183" s="607"/>
      <c r="KRE3183" s="607"/>
      <c r="KRF3183" s="607"/>
      <c r="KRG3183" s="607"/>
      <c r="KRH3183" s="607"/>
      <c r="KRI3183" s="607"/>
      <c r="KRJ3183" s="607"/>
      <c r="KRK3183" s="607"/>
      <c r="KRL3183" s="607"/>
      <c r="KRM3183" s="607"/>
      <c r="KRN3183" s="607"/>
      <c r="KRO3183" s="607"/>
      <c r="KRP3183" s="607"/>
      <c r="KRQ3183" s="607"/>
      <c r="KRR3183" s="607"/>
      <c r="KRS3183" s="607"/>
      <c r="KRT3183" s="607"/>
      <c r="KRU3183" s="607"/>
      <c r="KRV3183" s="607"/>
      <c r="KRW3183" s="607"/>
      <c r="KRX3183" s="607"/>
      <c r="KRY3183" s="607"/>
      <c r="KRZ3183" s="607"/>
      <c r="KSA3183" s="607"/>
      <c r="KSB3183" s="607"/>
      <c r="KSC3183" s="607"/>
      <c r="KSD3183" s="607"/>
      <c r="KSE3183" s="607"/>
      <c r="KSF3183" s="607"/>
      <c r="KSG3183" s="607"/>
      <c r="KSH3183" s="607"/>
      <c r="KSI3183" s="607"/>
      <c r="KSJ3183" s="607"/>
      <c r="KSK3183" s="607"/>
      <c r="KSL3183" s="607"/>
      <c r="KSM3183" s="607"/>
      <c r="KSN3183" s="607"/>
      <c r="KSO3183" s="607"/>
      <c r="KSP3183" s="607"/>
      <c r="KSQ3183" s="607"/>
      <c r="KSR3183" s="607"/>
      <c r="KSS3183" s="607"/>
      <c r="KST3183" s="607"/>
      <c r="KSU3183" s="607"/>
      <c r="KSV3183" s="607"/>
      <c r="KSW3183" s="607"/>
      <c r="KSX3183" s="607"/>
      <c r="KSY3183" s="607"/>
      <c r="KSZ3183" s="607"/>
      <c r="KTA3183" s="607"/>
      <c r="KTB3183" s="607"/>
      <c r="KTC3183" s="607"/>
      <c r="KTD3183" s="607"/>
      <c r="KTE3183" s="607"/>
      <c r="KTF3183" s="607"/>
      <c r="KTG3183" s="607"/>
      <c r="KTH3183" s="607"/>
      <c r="KTI3183" s="607"/>
      <c r="KTJ3183" s="607"/>
      <c r="KTK3183" s="607"/>
      <c r="KTL3183" s="607"/>
      <c r="KTM3183" s="607"/>
      <c r="KTN3183" s="607"/>
      <c r="KTO3183" s="607"/>
      <c r="KTP3183" s="607"/>
      <c r="KTQ3183" s="607"/>
      <c r="KTR3183" s="607"/>
      <c r="KTS3183" s="607"/>
      <c r="KTT3183" s="607"/>
      <c r="KTU3183" s="607"/>
      <c r="KTV3183" s="607"/>
      <c r="KTW3183" s="607"/>
      <c r="KTX3183" s="607"/>
      <c r="KTY3183" s="607"/>
      <c r="KTZ3183" s="607"/>
      <c r="KUA3183" s="607"/>
      <c r="KUB3183" s="607"/>
      <c r="KUC3183" s="607"/>
      <c r="KUD3183" s="607"/>
      <c r="KUE3183" s="607"/>
      <c r="KUF3183" s="607"/>
      <c r="KUG3183" s="607"/>
      <c r="KUH3183" s="607"/>
      <c r="KUI3183" s="607"/>
      <c r="KUJ3183" s="607"/>
      <c r="KUK3183" s="607"/>
      <c r="KUL3183" s="607"/>
      <c r="KUM3183" s="607"/>
      <c r="KUN3183" s="607"/>
      <c r="KUO3183" s="607"/>
      <c r="KUP3183" s="607"/>
      <c r="KUQ3183" s="607"/>
      <c r="KUR3183" s="607"/>
      <c r="KUS3183" s="607"/>
      <c r="KUT3183" s="607"/>
      <c r="KUU3183" s="607"/>
      <c r="KUV3183" s="607"/>
      <c r="KUW3183" s="607"/>
      <c r="KUX3183" s="607"/>
      <c r="KUY3183" s="607"/>
      <c r="KUZ3183" s="607"/>
      <c r="KVA3183" s="607"/>
      <c r="KVB3183" s="607"/>
      <c r="KVC3183" s="607"/>
      <c r="KVD3183" s="607"/>
      <c r="KVE3183" s="607"/>
      <c r="KVF3183" s="607"/>
      <c r="KVG3183" s="607"/>
      <c r="KVH3183" s="607"/>
      <c r="KVI3183" s="607"/>
      <c r="KVJ3183" s="607"/>
      <c r="KVK3183" s="607"/>
      <c r="KVL3183" s="607"/>
      <c r="KVM3183" s="607"/>
      <c r="KVN3183" s="607"/>
      <c r="KVO3183" s="607"/>
      <c r="KVP3183" s="607"/>
      <c r="KVQ3183" s="607"/>
      <c r="KVR3183" s="607"/>
      <c r="KVS3183" s="607"/>
      <c r="KVT3183" s="607"/>
      <c r="KVU3183" s="607"/>
      <c r="KVV3183" s="607"/>
      <c r="KVW3183" s="607"/>
      <c r="KVX3183" s="607"/>
      <c r="KVY3183" s="607"/>
      <c r="KVZ3183" s="607"/>
      <c r="KWA3183" s="607"/>
      <c r="KWB3183" s="607"/>
      <c r="KWC3183" s="607"/>
      <c r="KWD3183" s="607"/>
      <c r="KWE3183" s="607"/>
      <c r="KWF3183" s="607"/>
      <c r="KWG3183" s="607"/>
      <c r="KWH3183" s="607"/>
      <c r="KWI3183" s="607"/>
      <c r="KWJ3183" s="607"/>
      <c r="KWK3183" s="607"/>
      <c r="KWL3183" s="607"/>
      <c r="KWM3183" s="607"/>
      <c r="KWN3183" s="607"/>
      <c r="KWO3183" s="607"/>
      <c r="KWP3183" s="607"/>
      <c r="KWQ3183" s="607"/>
      <c r="KWR3183" s="607"/>
      <c r="KWS3183" s="607"/>
      <c r="KWT3183" s="607"/>
      <c r="KWU3183" s="607"/>
      <c r="KWV3183" s="607"/>
      <c r="KWW3183" s="607"/>
      <c r="KWX3183" s="607"/>
      <c r="KWY3183" s="607"/>
      <c r="KWZ3183" s="607"/>
      <c r="KXA3183" s="607"/>
      <c r="KXB3183" s="607"/>
      <c r="KXC3183" s="607"/>
      <c r="KXD3183" s="607"/>
      <c r="KXE3183" s="607"/>
      <c r="KXF3183" s="607"/>
      <c r="KXG3183" s="607"/>
      <c r="KXH3183" s="607"/>
      <c r="KXI3183" s="607"/>
      <c r="KXJ3183" s="607"/>
      <c r="KXK3183" s="607"/>
      <c r="KXL3183" s="607"/>
      <c r="KXM3183" s="607"/>
      <c r="KXN3183" s="607"/>
      <c r="KXO3183" s="607"/>
      <c r="KXP3183" s="607"/>
      <c r="KXQ3183" s="607"/>
      <c r="KXR3183" s="607"/>
      <c r="KXS3183" s="607"/>
      <c r="KXT3183" s="607"/>
      <c r="KXU3183" s="607"/>
      <c r="KXV3183" s="607"/>
      <c r="KXW3183" s="607"/>
      <c r="KXX3183" s="607"/>
      <c r="KXY3183" s="607"/>
      <c r="KXZ3183" s="607"/>
      <c r="KYA3183" s="607"/>
      <c r="KYB3183" s="607"/>
      <c r="KYC3183" s="607"/>
      <c r="KYD3183" s="607"/>
      <c r="KYE3183" s="607"/>
      <c r="KYF3183" s="607"/>
      <c r="KYG3183" s="607"/>
      <c r="KYH3183" s="607"/>
      <c r="KYI3183" s="607"/>
      <c r="KYJ3183" s="607"/>
      <c r="KYK3183" s="607"/>
      <c r="KYL3183" s="607"/>
      <c r="KYM3183" s="607"/>
      <c r="KYN3183" s="607"/>
      <c r="KYO3183" s="607"/>
      <c r="KYP3183" s="607"/>
      <c r="KYQ3183" s="607"/>
      <c r="KYR3183" s="607"/>
      <c r="KYS3183" s="607"/>
      <c r="KYT3183" s="607"/>
      <c r="KYU3183" s="607"/>
      <c r="KYV3183" s="607"/>
      <c r="KYW3183" s="607"/>
      <c r="KYX3183" s="607"/>
      <c r="KYY3183" s="607"/>
      <c r="KYZ3183" s="607"/>
      <c r="KZA3183" s="607"/>
      <c r="KZB3183" s="607"/>
      <c r="KZC3183" s="607"/>
      <c r="KZD3183" s="607"/>
      <c r="KZE3183" s="607"/>
      <c r="KZF3183" s="607"/>
      <c r="KZG3183" s="607"/>
      <c r="KZH3183" s="607"/>
      <c r="KZI3183" s="607"/>
      <c r="KZJ3183" s="607"/>
      <c r="KZK3183" s="607"/>
      <c r="KZL3183" s="607"/>
      <c r="KZM3183" s="607"/>
      <c r="KZN3183" s="607"/>
      <c r="KZO3183" s="607"/>
      <c r="KZP3183" s="607"/>
      <c r="KZQ3183" s="607"/>
      <c r="KZR3183" s="607"/>
      <c r="KZS3183" s="607"/>
      <c r="KZT3183" s="607"/>
      <c r="KZU3183" s="607"/>
      <c r="KZV3183" s="607"/>
      <c r="KZW3183" s="607"/>
      <c r="KZX3183" s="607"/>
      <c r="KZY3183" s="607"/>
      <c r="KZZ3183" s="607"/>
      <c r="LAA3183" s="607"/>
      <c r="LAB3183" s="607"/>
      <c r="LAC3183" s="607"/>
      <c r="LAD3183" s="607"/>
      <c r="LAE3183" s="607"/>
      <c r="LAF3183" s="607"/>
      <c r="LAG3183" s="607"/>
      <c r="LAH3183" s="607"/>
      <c r="LAI3183" s="607"/>
      <c r="LAJ3183" s="607"/>
      <c r="LAK3183" s="607"/>
      <c r="LAL3183" s="607"/>
      <c r="LAM3183" s="607"/>
      <c r="LAN3183" s="607"/>
      <c r="LAO3183" s="607"/>
      <c r="LAP3183" s="607"/>
      <c r="LAQ3183" s="607"/>
      <c r="LAR3183" s="607"/>
      <c r="LAS3183" s="607"/>
      <c r="LAT3183" s="607"/>
      <c r="LAU3183" s="607"/>
      <c r="LAV3183" s="607"/>
      <c r="LAW3183" s="607"/>
      <c r="LAX3183" s="607"/>
      <c r="LAY3183" s="607"/>
      <c r="LAZ3183" s="607"/>
      <c r="LBA3183" s="607"/>
      <c r="LBB3183" s="607"/>
      <c r="LBC3183" s="607"/>
      <c r="LBD3183" s="607"/>
      <c r="LBE3183" s="607"/>
      <c r="LBF3183" s="607"/>
      <c r="LBG3183" s="607"/>
      <c r="LBH3183" s="607"/>
      <c r="LBI3183" s="607"/>
      <c r="LBJ3183" s="607"/>
      <c r="LBK3183" s="607"/>
      <c r="LBL3183" s="607"/>
      <c r="LBM3183" s="607"/>
      <c r="LBN3183" s="607"/>
      <c r="LBO3183" s="607"/>
      <c r="LBP3183" s="607"/>
      <c r="LBQ3183" s="607"/>
      <c r="LBR3183" s="607"/>
      <c r="LBS3183" s="607"/>
      <c r="LBT3183" s="607"/>
      <c r="LBU3183" s="607"/>
      <c r="LBV3183" s="607"/>
      <c r="LBW3183" s="607"/>
      <c r="LBX3183" s="607"/>
      <c r="LBY3183" s="607"/>
      <c r="LBZ3183" s="607"/>
      <c r="LCA3183" s="607"/>
      <c r="LCB3183" s="607"/>
      <c r="LCC3183" s="607"/>
      <c r="LCD3183" s="607"/>
      <c r="LCE3183" s="607"/>
      <c r="LCF3183" s="607"/>
      <c r="LCG3183" s="607"/>
      <c r="LCH3183" s="607"/>
      <c r="LCI3183" s="607"/>
      <c r="LCJ3183" s="607"/>
      <c r="LCK3183" s="607"/>
      <c r="LCL3183" s="607"/>
      <c r="LCM3183" s="607"/>
      <c r="LCN3183" s="607"/>
      <c r="LCO3183" s="607"/>
      <c r="LCP3183" s="607"/>
      <c r="LCQ3183" s="607"/>
      <c r="LCR3183" s="607"/>
      <c r="LCS3183" s="607"/>
      <c r="LCT3183" s="607"/>
      <c r="LCU3183" s="607"/>
      <c r="LCV3183" s="607"/>
      <c r="LCW3183" s="607"/>
      <c r="LCX3183" s="607"/>
      <c r="LCY3183" s="607"/>
      <c r="LCZ3183" s="607"/>
      <c r="LDA3183" s="607"/>
      <c r="LDB3183" s="607"/>
      <c r="LDC3183" s="607"/>
      <c r="LDD3183" s="607"/>
      <c r="LDE3183" s="607"/>
      <c r="LDF3183" s="607"/>
      <c r="LDG3183" s="607"/>
      <c r="LDH3183" s="607"/>
      <c r="LDI3183" s="607"/>
      <c r="LDJ3183" s="607"/>
      <c r="LDK3183" s="607"/>
      <c r="LDL3183" s="607"/>
      <c r="LDM3183" s="607"/>
      <c r="LDN3183" s="607"/>
      <c r="LDO3183" s="607"/>
      <c r="LDP3183" s="607"/>
      <c r="LDQ3183" s="607"/>
      <c r="LDR3183" s="607"/>
      <c r="LDS3183" s="607"/>
      <c r="LDT3183" s="607"/>
      <c r="LDU3183" s="607"/>
      <c r="LDV3183" s="607"/>
      <c r="LDW3183" s="607"/>
      <c r="LDX3183" s="607"/>
      <c r="LDY3183" s="607"/>
      <c r="LDZ3183" s="607"/>
      <c r="LEA3183" s="607"/>
      <c r="LEB3183" s="607"/>
      <c r="LEC3183" s="607"/>
      <c r="LED3183" s="607"/>
      <c r="LEE3183" s="607"/>
      <c r="LEF3183" s="607"/>
      <c r="LEG3183" s="607"/>
      <c r="LEH3183" s="607"/>
      <c r="LEI3183" s="607"/>
      <c r="LEJ3183" s="607"/>
      <c r="LEK3183" s="607"/>
      <c r="LEL3183" s="607"/>
      <c r="LEM3183" s="607"/>
      <c r="LEN3183" s="607"/>
      <c r="LEO3183" s="607"/>
      <c r="LEP3183" s="607"/>
      <c r="LEQ3183" s="607"/>
      <c r="LER3183" s="607"/>
      <c r="LES3183" s="607"/>
      <c r="LET3183" s="607"/>
      <c r="LEU3183" s="607"/>
      <c r="LEV3183" s="607"/>
      <c r="LEW3183" s="607"/>
      <c r="LEX3183" s="607"/>
      <c r="LEY3183" s="607"/>
      <c r="LEZ3183" s="607"/>
      <c r="LFA3183" s="607"/>
      <c r="LFB3183" s="607"/>
      <c r="LFC3183" s="607"/>
      <c r="LFD3183" s="607"/>
      <c r="LFE3183" s="607"/>
      <c r="LFF3183" s="607"/>
      <c r="LFG3183" s="607"/>
      <c r="LFH3183" s="607"/>
      <c r="LFI3183" s="607"/>
      <c r="LFJ3183" s="607"/>
      <c r="LFK3183" s="607"/>
      <c r="LFL3183" s="607"/>
      <c r="LFM3183" s="607"/>
      <c r="LFN3183" s="607"/>
      <c r="LFO3183" s="607"/>
      <c r="LFP3183" s="607"/>
      <c r="LFQ3183" s="607"/>
      <c r="LFR3183" s="607"/>
      <c r="LFS3183" s="607"/>
      <c r="LFT3183" s="607"/>
      <c r="LFU3183" s="607"/>
      <c r="LFV3183" s="607"/>
      <c r="LFW3183" s="607"/>
      <c r="LFX3183" s="607"/>
      <c r="LFY3183" s="607"/>
      <c r="LFZ3183" s="607"/>
      <c r="LGA3183" s="607"/>
      <c r="LGB3183" s="607"/>
      <c r="LGC3183" s="607"/>
      <c r="LGD3183" s="607"/>
      <c r="LGE3183" s="607"/>
      <c r="LGF3183" s="607"/>
      <c r="LGG3183" s="607"/>
      <c r="LGH3183" s="607"/>
      <c r="LGI3183" s="607"/>
      <c r="LGJ3183" s="607"/>
      <c r="LGK3183" s="607"/>
      <c r="LGL3183" s="607"/>
      <c r="LGM3183" s="607"/>
      <c r="LGN3183" s="607"/>
      <c r="LGO3183" s="607"/>
      <c r="LGP3183" s="607"/>
      <c r="LGQ3183" s="607"/>
      <c r="LGR3183" s="607"/>
      <c r="LGS3183" s="607"/>
      <c r="LGT3183" s="607"/>
      <c r="LGU3183" s="607"/>
      <c r="LGV3183" s="607"/>
      <c r="LGW3183" s="607"/>
      <c r="LGX3183" s="607"/>
      <c r="LGY3183" s="607"/>
      <c r="LGZ3183" s="607"/>
      <c r="LHA3183" s="607"/>
      <c r="LHB3183" s="607"/>
      <c r="LHC3183" s="607"/>
      <c r="LHD3183" s="607"/>
      <c r="LHE3183" s="607"/>
      <c r="LHF3183" s="607"/>
      <c r="LHG3183" s="607"/>
      <c r="LHH3183" s="607"/>
      <c r="LHI3183" s="607"/>
      <c r="LHJ3183" s="607"/>
      <c r="LHK3183" s="607"/>
      <c r="LHL3183" s="607"/>
      <c r="LHM3183" s="607"/>
      <c r="LHN3183" s="607"/>
      <c r="LHO3183" s="607"/>
      <c r="LHP3183" s="607"/>
      <c r="LHQ3183" s="607"/>
      <c r="LHR3183" s="607"/>
      <c r="LHS3183" s="607"/>
      <c r="LHT3183" s="607"/>
      <c r="LHU3183" s="607"/>
      <c r="LHV3183" s="607"/>
      <c r="LHW3183" s="607"/>
      <c r="LHX3183" s="607"/>
      <c r="LHY3183" s="607"/>
      <c r="LHZ3183" s="607"/>
      <c r="LIA3183" s="607"/>
      <c r="LIB3183" s="607"/>
      <c r="LIC3183" s="607"/>
      <c r="LID3183" s="607"/>
      <c r="LIE3183" s="607"/>
      <c r="LIF3183" s="607"/>
      <c r="LIG3183" s="607"/>
      <c r="LIH3183" s="607"/>
      <c r="LII3183" s="607"/>
      <c r="LIJ3183" s="607"/>
      <c r="LIK3183" s="607"/>
      <c r="LIL3183" s="607"/>
      <c r="LIM3183" s="607"/>
      <c r="LIN3183" s="607"/>
      <c r="LIO3183" s="607"/>
      <c r="LIP3183" s="607"/>
      <c r="LIQ3183" s="607"/>
      <c r="LIR3183" s="607"/>
      <c r="LIS3183" s="607"/>
      <c r="LIT3183" s="607"/>
      <c r="LIU3183" s="607"/>
      <c r="LIV3183" s="607"/>
      <c r="LIW3183" s="607"/>
      <c r="LIX3183" s="607"/>
      <c r="LIY3183" s="607"/>
      <c r="LIZ3183" s="607"/>
      <c r="LJA3183" s="607"/>
      <c r="LJB3183" s="607"/>
      <c r="LJC3183" s="607"/>
      <c r="LJD3183" s="607"/>
      <c r="LJE3183" s="607"/>
      <c r="LJF3183" s="607"/>
      <c r="LJG3183" s="607"/>
      <c r="LJH3183" s="607"/>
      <c r="LJI3183" s="607"/>
      <c r="LJJ3183" s="607"/>
      <c r="LJK3183" s="607"/>
      <c r="LJL3183" s="607"/>
      <c r="LJM3183" s="607"/>
      <c r="LJN3183" s="607"/>
      <c r="LJO3183" s="607"/>
      <c r="LJP3183" s="607"/>
      <c r="LJQ3183" s="607"/>
      <c r="LJR3183" s="607"/>
      <c r="LJS3183" s="607"/>
      <c r="LJT3183" s="607"/>
      <c r="LJU3183" s="607"/>
      <c r="LJV3183" s="607"/>
      <c r="LJW3183" s="607"/>
      <c r="LJX3183" s="607"/>
      <c r="LJY3183" s="607"/>
      <c r="LJZ3183" s="607"/>
      <c r="LKA3183" s="607"/>
      <c r="LKB3183" s="607"/>
      <c r="LKC3183" s="607"/>
      <c r="LKD3183" s="607"/>
      <c r="LKE3183" s="607"/>
      <c r="LKF3183" s="607"/>
      <c r="LKG3183" s="607"/>
      <c r="LKH3183" s="607"/>
      <c r="LKI3183" s="607"/>
      <c r="LKJ3183" s="607"/>
      <c r="LKK3183" s="607"/>
      <c r="LKL3183" s="607"/>
      <c r="LKM3183" s="607"/>
      <c r="LKN3183" s="607"/>
      <c r="LKO3183" s="607"/>
      <c r="LKP3183" s="607"/>
      <c r="LKQ3183" s="607"/>
      <c r="LKR3183" s="607"/>
      <c r="LKS3183" s="607"/>
      <c r="LKT3183" s="607"/>
      <c r="LKU3183" s="607"/>
      <c r="LKV3183" s="607"/>
      <c r="LKW3183" s="607"/>
      <c r="LKX3183" s="607"/>
      <c r="LKY3183" s="607"/>
      <c r="LKZ3183" s="607"/>
      <c r="LLA3183" s="607"/>
      <c r="LLB3183" s="607"/>
      <c r="LLC3183" s="607"/>
      <c r="LLD3183" s="607"/>
      <c r="LLE3183" s="607"/>
      <c r="LLF3183" s="607"/>
      <c r="LLG3183" s="607"/>
      <c r="LLH3183" s="607"/>
      <c r="LLI3183" s="607"/>
      <c r="LLJ3183" s="607"/>
      <c r="LLK3183" s="607"/>
      <c r="LLL3183" s="607"/>
      <c r="LLM3183" s="607"/>
      <c r="LLN3183" s="607"/>
      <c r="LLO3183" s="607"/>
      <c r="LLP3183" s="607"/>
      <c r="LLQ3183" s="607"/>
      <c r="LLR3183" s="607"/>
      <c r="LLS3183" s="607"/>
      <c r="LLT3183" s="607"/>
      <c r="LLU3183" s="607"/>
      <c r="LLV3183" s="607"/>
      <c r="LLW3183" s="607"/>
      <c r="LLX3183" s="607"/>
      <c r="LLY3183" s="607"/>
      <c r="LLZ3183" s="607"/>
      <c r="LMA3183" s="607"/>
      <c r="LMB3183" s="607"/>
      <c r="LMC3183" s="607"/>
      <c r="LMD3183" s="607"/>
      <c r="LME3183" s="607"/>
      <c r="LMF3183" s="607"/>
      <c r="LMG3183" s="607"/>
      <c r="LMH3183" s="607"/>
      <c r="LMI3183" s="607"/>
      <c r="LMJ3183" s="607"/>
      <c r="LMK3183" s="607"/>
      <c r="LML3183" s="607"/>
      <c r="LMM3183" s="607"/>
      <c r="LMN3183" s="607"/>
      <c r="LMO3183" s="607"/>
      <c r="LMP3183" s="607"/>
      <c r="LMQ3183" s="607"/>
      <c r="LMR3183" s="607"/>
      <c r="LMS3183" s="607"/>
      <c r="LMT3183" s="607"/>
      <c r="LMU3183" s="607"/>
      <c r="LMV3183" s="607"/>
      <c r="LMW3183" s="607"/>
      <c r="LMX3183" s="607"/>
      <c r="LMY3183" s="607"/>
      <c r="LMZ3183" s="607"/>
      <c r="LNA3183" s="607"/>
      <c r="LNB3183" s="607"/>
      <c r="LNC3183" s="607"/>
      <c r="LND3183" s="607"/>
      <c r="LNE3183" s="607"/>
      <c r="LNF3183" s="607"/>
      <c r="LNG3183" s="607"/>
      <c r="LNH3183" s="607"/>
      <c r="LNI3183" s="607"/>
      <c r="LNJ3183" s="607"/>
      <c r="LNK3183" s="607"/>
      <c r="LNL3183" s="607"/>
      <c r="LNM3183" s="607"/>
      <c r="LNN3183" s="607"/>
      <c r="LNO3183" s="607"/>
      <c r="LNP3183" s="607"/>
      <c r="LNQ3183" s="607"/>
      <c r="LNR3183" s="607"/>
      <c r="LNS3183" s="607"/>
      <c r="LNT3183" s="607"/>
      <c r="LNU3183" s="607"/>
      <c r="LNV3183" s="607"/>
      <c r="LNW3183" s="607"/>
      <c r="LNX3183" s="607"/>
      <c r="LNY3183" s="607"/>
      <c r="LNZ3183" s="607"/>
      <c r="LOA3183" s="607"/>
      <c r="LOB3183" s="607"/>
      <c r="LOC3183" s="607"/>
      <c r="LOD3183" s="607"/>
      <c r="LOE3183" s="607"/>
      <c r="LOF3183" s="607"/>
      <c r="LOG3183" s="607"/>
      <c r="LOH3183" s="607"/>
      <c r="LOI3183" s="607"/>
      <c r="LOJ3183" s="607"/>
      <c r="LOK3183" s="607"/>
      <c r="LOL3183" s="607"/>
      <c r="LOM3183" s="607"/>
      <c r="LON3183" s="607"/>
      <c r="LOO3183" s="607"/>
      <c r="LOP3183" s="607"/>
      <c r="LOQ3183" s="607"/>
      <c r="LOR3183" s="607"/>
      <c r="LOS3183" s="607"/>
      <c r="LOT3183" s="607"/>
      <c r="LOU3183" s="607"/>
      <c r="LOV3183" s="607"/>
      <c r="LOW3183" s="607"/>
      <c r="LOX3183" s="607"/>
      <c r="LOY3183" s="607"/>
      <c r="LOZ3183" s="607"/>
      <c r="LPA3183" s="607"/>
      <c r="LPB3183" s="607"/>
      <c r="LPC3183" s="607"/>
      <c r="LPD3183" s="607"/>
      <c r="LPE3183" s="607"/>
      <c r="LPF3183" s="607"/>
      <c r="LPG3183" s="607"/>
      <c r="LPH3183" s="607"/>
      <c r="LPI3183" s="607"/>
      <c r="LPJ3183" s="607"/>
      <c r="LPK3183" s="607"/>
      <c r="LPL3183" s="607"/>
      <c r="LPM3183" s="607"/>
      <c r="LPN3183" s="607"/>
      <c r="LPO3183" s="607"/>
      <c r="LPP3183" s="607"/>
      <c r="LPQ3183" s="607"/>
      <c r="LPR3183" s="607"/>
      <c r="LPS3183" s="607"/>
      <c r="LPT3183" s="607"/>
      <c r="LPU3183" s="607"/>
      <c r="LPV3183" s="607"/>
      <c r="LPW3183" s="607"/>
      <c r="LPX3183" s="607"/>
      <c r="LPY3183" s="607"/>
      <c r="LPZ3183" s="607"/>
      <c r="LQA3183" s="607"/>
      <c r="LQB3183" s="607"/>
      <c r="LQC3183" s="607"/>
      <c r="LQD3183" s="607"/>
      <c r="LQE3183" s="607"/>
      <c r="LQF3183" s="607"/>
      <c r="LQG3183" s="607"/>
      <c r="LQH3183" s="607"/>
      <c r="LQI3183" s="607"/>
      <c r="LQJ3183" s="607"/>
      <c r="LQK3183" s="607"/>
      <c r="LQL3183" s="607"/>
      <c r="LQM3183" s="607"/>
      <c r="LQN3183" s="607"/>
      <c r="LQO3183" s="607"/>
      <c r="LQP3183" s="607"/>
      <c r="LQQ3183" s="607"/>
      <c r="LQR3183" s="607"/>
      <c r="LQS3183" s="607"/>
      <c r="LQT3183" s="607"/>
      <c r="LQU3183" s="607"/>
      <c r="LQV3183" s="607"/>
      <c r="LQW3183" s="607"/>
      <c r="LQX3183" s="607"/>
      <c r="LQY3183" s="607"/>
      <c r="LQZ3183" s="607"/>
      <c r="LRA3183" s="607"/>
      <c r="LRB3183" s="607"/>
      <c r="LRC3183" s="607"/>
      <c r="LRD3183" s="607"/>
      <c r="LRE3183" s="607"/>
      <c r="LRF3183" s="607"/>
      <c r="LRG3183" s="607"/>
      <c r="LRH3183" s="607"/>
      <c r="LRI3183" s="607"/>
      <c r="LRJ3183" s="607"/>
      <c r="LRK3183" s="607"/>
      <c r="LRL3183" s="607"/>
      <c r="LRM3183" s="607"/>
      <c r="LRN3183" s="607"/>
      <c r="LRO3183" s="607"/>
      <c r="LRP3183" s="607"/>
      <c r="LRQ3183" s="607"/>
      <c r="LRR3183" s="607"/>
      <c r="LRS3183" s="607"/>
      <c r="LRT3183" s="607"/>
      <c r="LRU3183" s="607"/>
      <c r="LRV3183" s="607"/>
      <c r="LRW3183" s="607"/>
      <c r="LRX3183" s="607"/>
      <c r="LRY3183" s="607"/>
      <c r="LRZ3183" s="607"/>
      <c r="LSA3183" s="607"/>
      <c r="LSB3183" s="607"/>
      <c r="LSC3183" s="607"/>
      <c r="LSD3183" s="607"/>
      <c r="LSE3183" s="607"/>
      <c r="LSF3183" s="607"/>
      <c r="LSG3183" s="607"/>
      <c r="LSH3183" s="607"/>
      <c r="LSI3183" s="607"/>
      <c r="LSJ3183" s="607"/>
      <c r="LSK3183" s="607"/>
      <c r="LSL3183" s="607"/>
      <c r="LSM3183" s="607"/>
      <c r="LSN3183" s="607"/>
      <c r="LSO3183" s="607"/>
      <c r="LSP3183" s="607"/>
      <c r="LSQ3183" s="607"/>
      <c r="LSR3183" s="607"/>
      <c r="LSS3183" s="607"/>
      <c r="LST3183" s="607"/>
      <c r="LSU3183" s="607"/>
      <c r="LSV3183" s="607"/>
      <c r="LSW3183" s="607"/>
      <c r="LSX3183" s="607"/>
      <c r="LSY3183" s="607"/>
      <c r="LSZ3183" s="607"/>
      <c r="LTA3183" s="607"/>
      <c r="LTB3183" s="607"/>
      <c r="LTC3183" s="607"/>
      <c r="LTD3183" s="607"/>
      <c r="LTE3183" s="607"/>
      <c r="LTF3183" s="607"/>
      <c r="LTG3183" s="607"/>
      <c r="LTH3183" s="607"/>
      <c r="LTI3183" s="607"/>
      <c r="LTJ3183" s="607"/>
      <c r="LTK3183" s="607"/>
      <c r="LTL3183" s="607"/>
      <c r="LTM3183" s="607"/>
      <c r="LTN3183" s="607"/>
      <c r="LTO3183" s="607"/>
      <c r="LTP3183" s="607"/>
      <c r="LTQ3183" s="607"/>
      <c r="LTR3183" s="607"/>
      <c r="LTS3183" s="607"/>
      <c r="LTT3183" s="607"/>
      <c r="LTU3183" s="607"/>
      <c r="LTV3183" s="607"/>
      <c r="LTW3183" s="607"/>
      <c r="LTX3183" s="607"/>
      <c r="LTY3183" s="607"/>
      <c r="LTZ3183" s="607"/>
      <c r="LUA3183" s="607"/>
      <c r="LUB3183" s="607"/>
      <c r="LUC3183" s="607"/>
      <c r="LUD3183" s="607"/>
      <c r="LUE3183" s="607"/>
      <c r="LUF3183" s="607"/>
      <c r="LUG3183" s="607"/>
      <c r="LUH3183" s="607"/>
      <c r="LUI3183" s="607"/>
      <c r="LUJ3183" s="607"/>
      <c r="LUK3183" s="607"/>
      <c r="LUL3183" s="607"/>
      <c r="LUM3183" s="607"/>
      <c r="LUN3183" s="607"/>
      <c r="LUO3183" s="607"/>
      <c r="LUP3183" s="607"/>
      <c r="LUQ3183" s="607"/>
      <c r="LUR3183" s="607"/>
      <c r="LUS3183" s="607"/>
      <c r="LUT3183" s="607"/>
      <c r="LUU3183" s="607"/>
      <c r="LUV3183" s="607"/>
      <c r="LUW3183" s="607"/>
      <c r="LUX3183" s="607"/>
      <c r="LUY3183" s="607"/>
      <c r="LUZ3183" s="607"/>
      <c r="LVA3183" s="607"/>
      <c r="LVB3183" s="607"/>
      <c r="LVC3183" s="607"/>
      <c r="LVD3183" s="607"/>
      <c r="LVE3183" s="607"/>
      <c r="LVF3183" s="607"/>
      <c r="LVG3183" s="607"/>
      <c r="LVH3183" s="607"/>
      <c r="LVI3183" s="607"/>
      <c r="LVJ3183" s="607"/>
      <c r="LVK3183" s="607"/>
      <c r="LVL3183" s="607"/>
      <c r="LVM3183" s="607"/>
      <c r="LVN3183" s="607"/>
      <c r="LVO3183" s="607"/>
      <c r="LVP3183" s="607"/>
      <c r="LVQ3183" s="607"/>
      <c r="LVR3183" s="607"/>
      <c r="LVS3183" s="607"/>
      <c r="LVT3183" s="607"/>
      <c r="LVU3183" s="607"/>
      <c r="LVV3183" s="607"/>
      <c r="LVW3183" s="607"/>
      <c r="LVX3183" s="607"/>
      <c r="LVY3183" s="607"/>
      <c r="LVZ3183" s="607"/>
      <c r="LWA3183" s="607"/>
      <c r="LWB3183" s="607"/>
      <c r="LWC3183" s="607"/>
      <c r="LWD3183" s="607"/>
      <c r="LWE3183" s="607"/>
      <c r="LWF3183" s="607"/>
      <c r="LWG3183" s="607"/>
      <c r="LWH3183" s="607"/>
      <c r="LWI3183" s="607"/>
      <c r="LWJ3183" s="607"/>
      <c r="LWK3183" s="607"/>
      <c r="LWL3183" s="607"/>
      <c r="LWM3183" s="607"/>
      <c r="LWN3183" s="607"/>
      <c r="LWO3183" s="607"/>
      <c r="LWP3183" s="607"/>
      <c r="LWQ3183" s="607"/>
      <c r="LWR3183" s="607"/>
      <c r="LWS3183" s="607"/>
      <c r="LWT3183" s="607"/>
      <c r="LWU3183" s="607"/>
      <c r="LWV3183" s="607"/>
      <c r="LWW3183" s="607"/>
      <c r="LWX3183" s="607"/>
      <c r="LWY3183" s="607"/>
      <c r="LWZ3183" s="607"/>
      <c r="LXA3183" s="607"/>
      <c r="LXB3183" s="607"/>
      <c r="LXC3183" s="607"/>
      <c r="LXD3183" s="607"/>
      <c r="LXE3183" s="607"/>
      <c r="LXF3183" s="607"/>
      <c r="LXG3183" s="607"/>
      <c r="LXH3183" s="607"/>
      <c r="LXI3183" s="607"/>
      <c r="LXJ3183" s="607"/>
      <c r="LXK3183" s="607"/>
      <c r="LXL3183" s="607"/>
      <c r="LXM3183" s="607"/>
      <c r="LXN3183" s="607"/>
      <c r="LXO3183" s="607"/>
      <c r="LXP3183" s="607"/>
      <c r="LXQ3183" s="607"/>
      <c r="LXR3183" s="607"/>
      <c r="LXS3183" s="607"/>
      <c r="LXT3183" s="607"/>
      <c r="LXU3183" s="607"/>
      <c r="LXV3183" s="607"/>
      <c r="LXW3183" s="607"/>
      <c r="LXX3183" s="607"/>
      <c r="LXY3183" s="607"/>
      <c r="LXZ3183" s="607"/>
      <c r="LYA3183" s="607"/>
      <c r="LYB3183" s="607"/>
      <c r="LYC3183" s="607"/>
      <c r="LYD3183" s="607"/>
      <c r="LYE3183" s="607"/>
      <c r="LYF3183" s="607"/>
      <c r="LYG3183" s="607"/>
      <c r="LYH3183" s="607"/>
      <c r="LYI3183" s="607"/>
      <c r="LYJ3183" s="607"/>
      <c r="LYK3183" s="607"/>
      <c r="LYL3183" s="607"/>
      <c r="LYM3183" s="607"/>
      <c r="LYN3183" s="607"/>
      <c r="LYO3183" s="607"/>
      <c r="LYP3183" s="607"/>
      <c r="LYQ3183" s="607"/>
      <c r="LYR3183" s="607"/>
      <c r="LYS3183" s="607"/>
      <c r="LYT3183" s="607"/>
      <c r="LYU3183" s="607"/>
      <c r="LYV3183" s="607"/>
      <c r="LYW3183" s="607"/>
      <c r="LYX3183" s="607"/>
      <c r="LYY3183" s="607"/>
      <c r="LYZ3183" s="607"/>
      <c r="LZA3183" s="607"/>
      <c r="LZB3183" s="607"/>
      <c r="LZC3183" s="607"/>
      <c r="LZD3183" s="607"/>
      <c r="LZE3183" s="607"/>
      <c r="LZF3183" s="607"/>
      <c r="LZG3183" s="607"/>
      <c r="LZH3183" s="607"/>
      <c r="LZI3183" s="607"/>
      <c r="LZJ3183" s="607"/>
      <c r="LZK3183" s="607"/>
      <c r="LZL3183" s="607"/>
      <c r="LZM3183" s="607"/>
      <c r="LZN3183" s="607"/>
      <c r="LZO3183" s="607"/>
      <c r="LZP3183" s="607"/>
      <c r="LZQ3183" s="607"/>
      <c r="LZR3183" s="607"/>
      <c r="LZS3183" s="607"/>
      <c r="LZT3183" s="607"/>
      <c r="LZU3183" s="607"/>
      <c r="LZV3183" s="607"/>
      <c r="LZW3183" s="607"/>
      <c r="LZX3183" s="607"/>
      <c r="LZY3183" s="607"/>
      <c r="LZZ3183" s="607"/>
      <c r="MAA3183" s="607"/>
      <c r="MAB3183" s="607"/>
      <c r="MAC3183" s="607"/>
      <c r="MAD3183" s="607"/>
      <c r="MAE3183" s="607"/>
      <c r="MAF3183" s="607"/>
      <c r="MAG3183" s="607"/>
      <c r="MAH3183" s="607"/>
      <c r="MAI3183" s="607"/>
      <c r="MAJ3183" s="607"/>
      <c r="MAK3183" s="607"/>
      <c r="MAL3183" s="607"/>
      <c r="MAM3183" s="607"/>
      <c r="MAN3183" s="607"/>
      <c r="MAO3183" s="607"/>
      <c r="MAP3183" s="607"/>
      <c r="MAQ3183" s="607"/>
      <c r="MAR3183" s="607"/>
      <c r="MAS3183" s="607"/>
      <c r="MAT3183" s="607"/>
      <c r="MAU3183" s="607"/>
      <c r="MAV3183" s="607"/>
      <c r="MAW3183" s="607"/>
      <c r="MAX3183" s="607"/>
      <c r="MAY3183" s="607"/>
      <c r="MAZ3183" s="607"/>
      <c r="MBA3183" s="607"/>
      <c r="MBB3183" s="607"/>
      <c r="MBC3183" s="607"/>
      <c r="MBD3183" s="607"/>
      <c r="MBE3183" s="607"/>
      <c r="MBF3183" s="607"/>
      <c r="MBG3183" s="607"/>
      <c r="MBH3183" s="607"/>
      <c r="MBI3183" s="607"/>
      <c r="MBJ3183" s="607"/>
      <c r="MBK3183" s="607"/>
      <c r="MBL3183" s="607"/>
      <c r="MBM3183" s="607"/>
      <c r="MBN3183" s="607"/>
      <c r="MBO3183" s="607"/>
      <c r="MBP3183" s="607"/>
      <c r="MBQ3183" s="607"/>
      <c r="MBR3183" s="607"/>
      <c r="MBS3183" s="607"/>
      <c r="MBT3183" s="607"/>
      <c r="MBU3183" s="607"/>
      <c r="MBV3183" s="607"/>
      <c r="MBW3183" s="607"/>
      <c r="MBX3183" s="607"/>
      <c r="MBY3183" s="607"/>
      <c r="MBZ3183" s="607"/>
      <c r="MCA3183" s="607"/>
      <c r="MCB3183" s="607"/>
      <c r="MCC3183" s="607"/>
      <c r="MCD3183" s="607"/>
      <c r="MCE3183" s="607"/>
      <c r="MCF3183" s="607"/>
      <c r="MCG3183" s="607"/>
      <c r="MCH3183" s="607"/>
      <c r="MCI3183" s="607"/>
      <c r="MCJ3183" s="607"/>
      <c r="MCK3183" s="607"/>
      <c r="MCL3183" s="607"/>
      <c r="MCM3183" s="607"/>
      <c r="MCN3183" s="607"/>
      <c r="MCO3183" s="607"/>
      <c r="MCP3183" s="607"/>
      <c r="MCQ3183" s="607"/>
      <c r="MCR3183" s="607"/>
      <c r="MCS3183" s="607"/>
      <c r="MCT3183" s="607"/>
      <c r="MCU3183" s="607"/>
      <c r="MCV3183" s="607"/>
      <c r="MCW3183" s="607"/>
      <c r="MCX3183" s="607"/>
      <c r="MCY3183" s="607"/>
      <c r="MCZ3183" s="607"/>
      <c r="MDA3183" s="607"/>
      <c r="MDB3183" s="607"/>
      <c r="MDC3183" s="607"/>
      <c r="MDD3183" s="607"/>
      <c r="MDE3183" s="607"/>
      <c r="MDF3183" s="607"/>
      <c r="MDG3183" s="607"/>
      <c r="MDH3183" s="607"/>
      <c r="MDI3183" s="607"/>
      <c r="MDJ3183" s="607"/>
      <c r="MDK3183" s="607"/>
      <c r="MDL3183" s="607"/>
      <c r="MDM3183" s="607"/>
      <c r="MDN3183" s="607"/>
      <c r="MDO3183" s="607"/>
      <c r="MDP3183" s="607"/>
      <c r="MDQ3183" s="607"/>
      <c r="MDR3183" s="607"/>
      <c r="MDS3183" s="607"/>
      <c r="MDT3183" s="607"/>
      <c r="MDU3183" s="607"/>
      <c r="MDV3183" s="607"/>
      <c r="MDW3183" s="607"/>
      <c r="MDX3183" s="607"/>
      <c r="MDY3183" s="607"/>
      <c r="MDZ3183" s="607"/>
      <c r="MEA3183" s="607"/>
      <c r="MEB3183" s="607"/>
      <c r="MEC3183" s="607"/>
      <c r="MED3183" s="607"/>
      <c r="MEE3183" s="607"/>
      <c r="MEF3183" s="607"/>
      <c r="MEG3183" s="607"/>
      <c r="MEH3183" s="607"/>
      <c r="MEI3183" s="607"/>
      <c r="MEJ3183" s="607"/>
      <c r="MEK3183" s="607"/>
      <c r="MEL3183" s="607"/>
      <c r="MEM3183" s="607"/>
      <c r="MEN3183" s="607"/>
      <c r="MEO3183" s="607"/>
      <c r="MEP3183" s="607"/>
      <c r="MEQ3183" s="607"/>
      <c r="MER3183" s="607"/>
      <c r="MES3183" s="607"/>
      <c r="MET3183" s="607"/>
      <c r="MEU3183" s="607"/>
      <c r="MEV3183" s="607"/>
      <c r="MEW3183" s="607"/>
      <c r="MEX3183" s="607"/>
      <c r="MEY3183" s="607"/>
      <c r="MEZ3183" s="607"/>
      <c r="MFA3183" s="607"/>
      <c r="MFB3183" s="607"/>
      <c r="MFC3183" s="607"/>
      <c r="MFD3183" s="607"/>
      <c r="MFE3183" s="607"/>
      <c r="MFF3183" s="607"/>
      <c r="MFG3183" s="607"/>
      <c r="MFH3183" s="607"/>
      <c r="MFI3183" s="607"/>
      <c r="MFJ3183" s="607"/>
      <c r="MFK3183" s="607"/>
      <c r="MFL3183" s="607"/>
      <c r="MFM3183" s="607"/>
      <c r="MFN3183" s="607"/>
      <c r="MFO3183" s="607"/>
      <c r="MFP3183" s="607"/>
      <c r="MFQ3183" s="607"/>
      <c r="MFR3183" s="607"/>
      <c r="MFS3183" s="607"/>
      <c r="MFT3183" s="607"/>
      <c r="MFU3183" s="607"/>
      <c r="MFV3183" s="607"/>
      <c r="MFW3183" s="607"/>
      <c r="MFX3183" s="607"/>
      <c r="MFY3183" s="607"/>
      <c r="MFZ3183" s="607"/>
      <c r="MGA3183" s="607"/>
      <c r="MGB3183" s="607"/>
      <c r="MGC3183" s="607"/>
      <c r="MGD3183" s="607"/>
      <c r="MGE3183" s="607"/>
      <c r="MGF3183" s="607"/>
      <c r="MGG3183" s="607"/>
      <c r="MGH3183" s="607"/>
      <c r="MGI3183" s="607"/>
      <c r="MGJ3183" s="607"/>
      <c r="MGK3183" s="607"/>
      <c r="MGL3183" s="607"/>
      <c r="MGM3183" s="607"/>
      <c r="MGN3183" s="607"/>
      <c r="MGO3183" s="607"/>
      <c r="MGP3183" s="607"/>
      <c r="MGQ3183" s="607"/>
      <c r="MGR3183" s="607"/>
      <c r="MGS3183" s="607"/>
      <c r="MGT3183" s="607"/>
      <c r="MGU3183" s="607"/>
      <c r="MGV3183" s="607"/>
      <c r="MGW3183" s="607"/>
      <c r="MGX3183" s="607"/>
      <c r="MGY3183" s="607"/>
      <c r="MGZ3183" s="607"/>
      <c r="MHA3183" s="607"/>
      <c r="MHB3183" s="607"/>
      <c r="MHC3183" s="607"/>
      <c r="MHD3183" s="607"/>
      <c r="MHE3183" s="607"/>
      <c r="MHF3183" s="607"/>
      <c r="MHG3183" s="607"/>
      <c r="MHH3183" s="607"/>
      <c r="MHI3183" s="607"/>
      <c r="MHJ3183" s="607"/>
      <c r="MHK3183" s="607"/>
      <c r="MHL3183" s="607"/>
      <c r="MHM3183" s="607"/>
      <c r="MHN3183" s="607"/>
      <c r="MHO3183" s="607"/>
      <c r="MHP3183" s="607"/>
      <c r="MHQ3183" s="607"/>
      <c r="MHR3183" s="607"/>
      <c r="MHS3183" s="607"/>
      <c r="MHT3183" s="607"/>
      <c r="MHU3183" s="607"/>
      <c r="MHV3183" s="607"/>
      <c r="MHW3183" s="607"/>
      <c r="MHX3183" s="607"/>
      <c r="MHY3183" s="607"/>
      <c r="MHZ3183" s="607"/>
      <c r="MIA3183" s="607"/>
      <c r="MIB3183" s="607"/>
      <c r="MIC3183" s="607"/>
      <c r="MID3183" s="607"/>
      <c r="MIE3183" s="607"/>
      <c r="MIF3183" s="607"/>
      <c r="MIG3183" s="607"/>
      <c r="MIH3183" s="607"/>
      <c r="MII3183" s="607"/>
      <c r="MIJ3183" s="607"/>
      <c r="MIK3183" s="607"/>
      <c r="MIL3183" s="607"/>
      <c r="MIM3183" s="607"/>
      <c r="MIN3183" s="607"/>
      <c r="MIO3183" s="607"/>
      <c r="MIP3183" s="607"/>
      <c r="MIQ3183" s="607"/>
      <c r="MIR3183" s="607"/>
      <c r="MIS3183" s="607"/>
      <c r="MIT3183" s="607"/>
      <c r="MIU3183" s="607"/>
      <c r="MIV3183" s="607"/>
      <c r="MIW3183" s="607"/>
      <c r="MIX3183" s="607"/>
      <c r="MIY3183" s="607"/>
      <c r="MIZ3183" s="607"/>
      <c r="MJA3183" s="607"/>
      <c r="MJB3183" s="607"/>
      <c r="MJC3183" s="607"/>
      <c r="MJD3183" s="607"/>
      <c r="MJE3183" s="607"/>
      <c r="MJF3183" s="607"/>
      <c r="MJG3183" s="607"/>
      <c r="MJH3183" s="607"/>
      <c r="MJI3183" s="607"/>
      <c r="MJJ3183" s="607"/>
      <c r="MJK3183" s="607"/>
      <c r="MJL3183" s="607"/>
      <c r="MJM3183" s="607"/>
      <c r="MJN3183" s="607"/>
      <c r="MJO3183" s="607"/>
      <c r="MJP3183" s="607"/>
      <c r="MJQ3183" s="607"/>
      <c r="MJR3183" s="607"/>
      <c r="MJS3183" s="607"/>
      <c r="MJT3183" s="607"/>
      <c r="MJU3183" s="607"/>
      <c r="MJV3183" s="607"/>
      <c r="MJW3183" s="607"/>
      <c r="MJX3183" s="607"/>
      <c r="MJY3183" s="607"/>
      <c r="MJZ3183" s="607"/>
      <c r="MKA3183" s="607"/>
      <c r="MKB3183" s="607"/>
      <c r="MKC3183" s="607"/>
      <c r="MKD3183" s="607"/>
      <c r="MKE3183" s="607"/>
      <c r="MKF3183" s="607"/>
      <c r="MKG3183" s="607"/>
      <c r="MKH3183" s="607"/>
      <c r="MKI3183" s="607"/>
      <c r="MKJ3183" s="607"/>
      <c r="MKK3183" s="607"/>
      <c r="MKL3183" s="607"/>
      <c r="MKM3183" s="607"/>
      <c r="MKN3183" s="607"/>
      <c r="MKO3183" s="607"/>
      <c r="MKP3183" s="607"/>
      <c r="MKQ3183" s="607"/>
      <c r="MKR3183" s="607"/>
      <c r="MKS3183" s="607"/>
      <c r="MKT3183" s="607"/>
      <c r="MKU3183" s="607"/>
      <c r="MKV3183" s="607"/>
      <c r="MKW3183" s="607"/>
      <c r="MKX3183" s="607"/>
      <c r="MKY3183" s="607"/>
      <c r="MKZ3183" s="607"/>
      <c r="MLA3183" s="607"/>
      <c r="MLB3183" s="607"/>
      <c r="MLC3183" s="607"/>
      <c r="MLD3183" s="607"/>
      <c r="MLE3183" s="607"/>
      <c r="MLF3183" s="607"/>
      <c r="MLG3183" s="607"/>
      <c r="MLH3183" s="607"/>
      <c r="MLI3183" s="607"/>
      <c r="MLJ3183" s="607"/>
      <c r="MLK3183" s="607"/>
      <c r="MLL3183" s="607"/>
      <c r="MLM3183" s="607"/>
      <c r="MLN3183" s="607"/>
      <c r="MLO3183" s="607"/>
      <c r="MLP3183" s="607"/>
      <c r="MLQ3183" s="607"/>
      <c r="MLR3183" s="607"/>
      <c r="MLS3183" s="607"/>
      <c r="MLT3183" s="607"/>
      <c r="MLU3183" s="607"/>
      <c r="MLV3183" s="607"/>
      <c r="MLW3183" s="607"/>
      <c r="MLX3183" s="607"/>
      <c r="MLY3183" s="607"/>
      <c r="MLZ3183" s="607"/>
      <c r="MMA3183" s="607"/>
      <c r="MMB3183" s="607"/>
      <c r="MMC3183" s="607"/>
      <c r="MMD3183" s="607"/>
      <c r="MME3183" s="607"/>
      <c r="MMF3183" s="607"/>
      <c r="MMG3183" s="607"/>
      <c r="MMH3183" s="607"/>
      <c r="MMI3183" s="607"/>
      <c r="MMJ3183" s="607"/>
      <c r="MMK3183" s="607"/>
      <c r="MML3183" s="607"/>
      <c r="MMM3183" s="607"/>
      <c r="MMN3183" s="607"/>
      <c r="MMO3183" s="607"/>
      <c r="MMP3183" s="607"/>
      <c r="MMQ3183" s="607"/>
      <c r="MMR3183" s="607"/>
      <c r="MMS3183" s="607"/>
      <c r="MMT3183" s="607"/>
      <c r="MMU3183" s="607"/>
      <c r="MMV3183" s="607"/>
      <c r="MMW3183" s="607"/>
      <c r="MMX3183" s="607"/>
      <c r="MMY3183" s="607"/>
      <c r="MMZ3183" s="607"/>
      <c r="MNA3183" s="607"/>
      <c r="MNB3183" s="607"/>
      <c r="MNC3183" s="607"/>
      <c r="MND3183" s="607"/>
      <c r="MNE3183" s="607"/>
      <c r="MNF3183" s="607"/>
      <c r="MNG3183" s="607"/>
      <c r="MNH3183" s="607"/>
      <c r="MNI3183" s="607"/>
      <c r="MNJ3183" s="607"/>
      <c r="MNK3183" s="607"/>
      <c r="MNL3183" s="607"/>
      <c r="MNM3183" s="607"/>
      <c r="MNN3183" s="607"/>
      <c r="MNO3183" s="607"/>
      <c r="MNP3183" s="607"/>
      <c r="MNQ3183" s="607"/>
      <c r="MNR3183" s="607"/>
      <c r="MNS3183" s="607"/>
      <c r="MNT3183" s="607"/>
      <c r="MNU3183" s="607"/>
      <c r="MNV3183" s="607"/>
      <c r="MNW3183" s="607"/>
      <c r="MNX3183" s="607"/>
      <c r="MNY3183" s="607"/>
      <c r="MNZ3183" s="607"/>
      <c r="MOA3183" s="607"/>
      <c r="MOB3183" s="607"/>
      <c r="MOC3183" s="607"/>
      <c r="MOD3183" s="607"/>
      <c r="MOE3183" s="607"/>
      <c r="MOF3183" s="607"/>
      <c r="MOG3183" s="607"/>
      <c r="MOH3183" s="607"/>
      <c r="MOI3183" s="607"/>
      <c r="MOJ3183" s="607"/>
      <c r="MOK3183" s="607"/>
      <c r="MOL3183" s="607"/>
      <c r="MOM3183" s="607"/>
      <c r="MON3183" s="607"/>
      <c r="MOO3183" s="607"/>
      <c r="MOP3183" s="607"/>
      <c r="MOQ3183" s="607"/>
      <c r="MOR3183" s="607"/>
      <c r="MOS3183" s="607"/>
      <c r="MOT3183" s="607"/>
      <c r="MOU3183" s="607"/>
      <c r="MOV3183" s="607"/>
      <c r="MOW3183" s="607"/>
      <c r="MOX3183" s="607"/>
      <c r="MOY3183" s="607"/>
      <c r="MOZ3183" s="607"/>
      <c r="MPA3183" s="607"/>
      <c r="MPB3183" s="607"/>
      <c r="MPC3183" s="607"/>
      <c r="MPD3183" s="607"/>
      <c r="MPE3183" s="607"/>
      <c r="MPF3183" s="607"/>
      <c r="MPG3183" s="607"/>
      <c r="MPH3183" s="607"/>
      <c r="MPI3183" s="607"/>
      <c r="MPJ3183" s="607"/>
      <c r="MPK3183" s="607"/>
      <c r="MPL3183" s="607"/>
      <c r="MPM3183" s="607"/>
      <c r="MPN3183" s="607"/>
      <c r="MPO3183" s="607"/>
      <c r="MPP3183" s="607"/>
      <c r="MPQ3183" s="607"/>
      <c r="MPR3183" s="607"/>
      <c r="MPS3183" s="607"/>
      <c r="MPT3183" s="607"/>
      <c r="MPU3183" s="607"/>
      <c r="MPV3183" s="607"/>
      <c r="MPW3183" s="607"/>
      <c r="MPX3183" s="607"/>
      <c r="MPY3183" s="607"/>
      <c r="MPZ3183" s="607"/>
      <c r="MQA3183" s="607"/>
      <c r="MQB3183" s="607"/>
      <c r="MQC3183" s="607"/>
      <c r="MQD3183" s="607"/>
      <c r="MQE3183" s="607"/>
      <c r="MQF3183" s="607"/>
      <c r="MQG3183" s="607"/>
      <c r="MQH3183" s="607"/>
      <c r="MQI3183" s="607"/>
      <c r="MQJ3183" s="607"/>
      <c r="MQK3183" s="607"/>
      <c r="MQL3183" s="607"/>
      <c r="MQM3183" s="607"/>
      <c r="MQN3183" s="607"/>
      <c r="MQO3183" s="607"/>
      <c r="MQP3183" s="607"/>
      <c r="MQQ3183" s="607"/>
      <c r="MQR3183" s="607"/>
      <c r="MQS3183" s="607"/>
      <c r="MQT3183" s="607"/>
      <c r="MQU3183" s="607"/>
      <c r="MQV3183" s="607"/>
      <c r="MQW3183" s="607"/>
      <c r="MQX3183" s="607"/>
      <c r="MQY3183" s="607"/>
      <c r="MQZ3183" s="607"/>
      <c r="MRA3183" s="607"/>
      <c r="MRB3183" s="607"/>
      <c r="MRC3183" s="607"/>
      <c r="MRD3183" s="607"/>
      <c r="MRE3183" s="607"/>
      <c r="MRF3183" s="607"/>
      <c r="MRG3183" s="607"/>
      <c r="MRH3183" s="607"/>
      <c r="MRI3183" s="607"/>
      <c r="MRJ3183" s="607"/>
      <c r="MRK3183" s="607"/>
      <c r="MRL3183" s="607"/>
      <c r="MRM3183" s="607"/>
      <c r="MRN3183" s="607"/>
      <c r="MRO3183" s="607"/>
      <c r="MRP3183" s="607"/>
      <c r="MRQ3183" s="607"/>
      <c r="MRR3183" s="607"/>
      <c r="MRS3183" s="607"/>
      <c r="MRT3183" s="607"/>
      <c r="MRU3183" s="607"/>
      <c r="MRV3183" s="607"/>
      <c r="MRW3183" s="607"/>
      <c r="MRX3183" s="607"/>
      <c r="MRY3183" s="607"/>
      <c r="MRZ3183" s="607"/>
      <c r="MSA3183" s="607"/>
      <c r="MSB3183" s="607"/>
      <c r="MSC3183" s="607"/>
      <c r="MSD3183" s="607"/>
      <c r="MSE3183" s="607"/>
      <c r="MSF3183" s="607"/>
      <c r="MSG3183" s="607"/>
      <c r="MSH3183" s="607"/>
      <c r="MSI3183" s="607"/>
      <c r="MSJ3183" s="607"/>
      <c r="MSK3183" s="607"/>
      <c r="MSL3183" s="607"/>
      <c r="MSM3183" s="607"/>
      <c r="MSN3183" s="607"/>
      <c r="MSO3183" s="607"/>
      <c r="MSP3183" s="607"/>
      <c r="MSQ3183" s="607"/>
      <c r="MSR3183" s="607"/>
      <c r="MSS3183" s="607"/>
      <c r="MST3183" s="607"/>
      <c r="MSU3183" s="607"/>
      <c r="MSV3183" s="607"/>
      <c r="MSW3183" s="607"/>
      <c r="MSX3183" s="607"/>
      <c r="MSY3183" s="607"/>
      <c r="MSZ3183" s="607"/>
      <c r="MTA3183" s="607"/>
      <c r="MTB3183" s="607"/>
      <c r="MTC3183" s="607"/>
      <c r="MTD3183" s="607"/>
      <c r="MTE3183" s="607"/>
      <c r="MTF3183" s="607"/>
      <c r="MTG3183" s="607"/>
      <c r="MTH3183" s="607"/>
      <c r="MTI3183" s="607"/>
      <c r="MTJ3183" s="607"/>
      <c r="MTK3183" s="607"/>
      <c r="MTL3183" s="607"/>
      <c r="MTM3183" s="607"/>
      <c r="MTN3183" s="607"/>
      <c r="MTO3183" s="607"/>
      <c r="MTP3183" s="607"/>
      <c r="MTQ3183" s="607"/>
      <c r="MTR3183" s="607"/>
      <c r="MTS3183" s="607"/>
      <c r="MTT3183" s="607"/>
      <c r="MTU3183" s="607"/>
      <c r="MTV3183" s="607"/>
      <c r="MTW3183" s="607"/>
      <c r="MTX3183" s="607"/>
      <c r="MTY3183" s="607"/>
      <c r="MTZ3183" s="607"/>
      <c r="MUA3183" s="607"/>
      <c r="MUB3183" s="607"/>
      <c r="MUC3183" s="607"/>
      <c r="MUD3183" s="607"/>
      <c r="MUE3183" s="607"/>
      <c r="MUF3183" s="607"/>
      <c r="MUG3183" s="607"/>
      <c r="MUH3183" s="607"/>
      <c r="MUI3183" s="607"/>
      <c r="MUJ3183" s="607"/>
      <c r="MUK3183" s="607"/>
      <c r="MUL3183" s="607"/>
      <c r="MUM3183" s="607"/>
      <c r="MUN3183" s="607"/>
      <c r="MUO3183" s="607"/>
      <c r="MUP3183" s="607"/>
      <c r="MUQ3183" s="607"/>
      <c r="MUR3183" s="607"/>
      <c r="MUS3183" s="607"/>
      <c r="MUT3183" s="607"/>
      <c r="MUU3183" s="607"/>
      <c r="MUV3183" s="607"/>
      <c r="MUW3183" s="607"/>
      <c r="MUX3183" s="607"/>
      <c r="MUY3183" s="607"/>
      <c r="MUZ3183" s="607"/>
      <c r="MVA3183" s="607"/>
      <c r="MVB3183" s="607"/>
      <c r="MVC3183" s="607"/>
      <c r="MVD3183" s="607"/>
      <c r="MVE3183" s="607"/>
      <c r="MVF3183" s="607"/>
      <c r="MVG3183" s="607"/>
      <c r="MVH3183" s="607"/>
      <c r="MVI3183" s="607"/>
      <c r="MVJ3183" s="607"/>
      <c r="MVK3183" s="607"/>
      <c r="MVL3183" s="607"/>
      <c r="MVM3183" s="607"/>
      <c r="MVN3183" s="607"/>
      <c r="MVO3183" s="607"/>
      <c r="MVP3183" s="607"/>
      <c r="MVQ3183" s="607"/>
      <c r="MVR3183" s="607"/>
      <c r="MVS3183" s="607"/>
      <c r="MVT3183" s="607"/>
      <c r="MVU3183" s="607"/>
      <c r="MVV3183" s="607"/>
      <c r="MVW3183" s="607"/>
      <c r="MVX3183" s="607"/>
      <c r="MVY3183" s="607"/>
      <c r="MVZ3183" s="607"/>
      <c r="MWA3183" s="607"/>
      <c r="MWB3183" s="607"/>
      <c r="MWC3183" s="607"/>
      <c r="MWD3183" s="607"/>
      <c r="MWE3183" s="607"/>
      <c r="MWF3183" s="607"/>
      <c r="MWG3183" s="607"/>
      <c r="MWH3183" s="607"/>
      <c r="MWI3183" s="607"/>
      <c r="MWJ3183" s="607"/>
      <c r="MWK3183" s="607"/>
      <c r="MWL3183" s="607"/>
      <c r="MWM3183" s="607"/>
      <c r="MWN3183" s="607"/>
      <c r="MWO3183" s="607"/>
      <c r="MWP3183" s="607"/>
      <c r="MWQ3183" s="607"/>
      <c r="MWR3183" s="607"/>
      <c r="MWS3183" s="607"/>
      <c r="MWT3183" s="607"/>
      <c r="MWU3183" s="607"/>
      <c r="MWV3183" s="607"/>
      <c r="MWW3183" s="607"/>
      <c r="MWX3183" s="607"/>
      <c r="MWY3183" s="607"/>
      <c r="MWZ3183" s="607"/>
      <c r="MXA3183" s="607"/>
      <c r="MXB3183" s="607"/>
      <c r="MXC3183" s="607"/>
      <c r="MXD3183" s="607"/>
      <c r="MXE3183" s="607"/>
      <c r="MXF3183" s="607"/>
      <c r="MXG3183" s="607"/>
      <c r="MXH3183" s="607"/>
      <c r="MXI3183" s="607"/>
      <c r="MXJ3183" s="607"/>
      <c r="MXK3183" s="607"/>
      <c r="MXL3183" s="607"/>
      <c r="MXM3183" s="607"/>
      <c r="MXN3183" s="607"/>
      <c r="MXO3183" s="607"/>
      <c r="MXP3183" s="607"/>
      <c r="MXQ3183" s="607"/>
      <c r="MXR3183" s="607"/>
      <c r="MXS3183" s="607"/>
      <c r="MXT3183" s="607"/>
      <c r="MXU3183" s="607"/>
      <c r="MXV3183" s="607"/>
      <c r="MXW3183" s="607"/>
      <c r="MXX3183" s="607"/>
      <c r="MXY3183" s="607"/>
      <c r="MXZ3183" s="607"/>
      <c r="MYA3183" s="607"/>
      <c r="MYB3183" s="607"/>
      <c r="MYC3183" s="607"/>
      <c r="MYD3183" s="607"/>
      <c r="MYE3183" s="607"/>
      <c r="MYF3183" s="607"/>
      <c r="MYG3183" s="607"/>
      <c r="MYH3183" s="607"/>
      <c r="MYI3183" s="607"/>
      <c r="MYJ3183" s="607"/>
      <c r="MYK3183" s="607"/>
      <c r="MYL3183" s="607"/>
      <c r="MYM3183" s="607"/>
      <c r="MYN3183" s="607"/>
      <c r="MYO3183" s="607"/>
      <c r="MYP3183" s="607"/>
      <c r="MYQ3183" s="607"/>
      <c r="MYR3183" s="607"/>
      <c r="MYS3183" s="607"/>
      <c r="MYT3183" s="607"/>
      <c r="MYU3183" s="607"/>
      <c r="MYV3183" s="607"/>
      <c r="MYW3183" s="607"/>
      <c r="MYX3183" s="607"/>
      <c r="MYY3183" s="607"/>
      <c r="MYZ3183" s="607"/>
      <c r="MZA3183" s="607"/>
      <c r="MZB3183" s="607"/>
      <c r="MZC3183" s="607"/>
      <c r="MZD3183" s="607"/>
      <c r="MZE3183" s="607"/>
      <c r="MZF3183" s="607"/>
      <c r="MZG3183" s="607"/>
      <c r="MZH3183" s="607"/>
      <c r="MZI3183" s="607"/>
      <c r="MZJ3183" s="607"/>
      <c r="MZK3183" s="607"/>
      <c r="MZL3183" s="607"/>
      <c r="MZM3183" s="607"/>
      <c r="MZN3183" s="607"/>
      <c r="MZO3183" s="607"/>
      <c r="MZP3183" s="607"/>
      <c r="MZQ3183" s="607"/>
      <c r="MZR3183" s="607"/>
      <c r="MZS3183" s="607"/>
      <c r="MZT3183" s="607"/>
      <c r="MZU3183" s="607"/>
      <c r="MZV3183" s="607"/>
      <c r="MZW3183" s="607"/>
      <c r="MZX3183" s="607"/>
      <c r="MZY3183" s="607"/>
      <c r="MZZ3183" s="607"/>
      <c r="NAA3183" s="607"/>
      <c r="NAB3183" s="607"/>
      <c r="NAC3183" s="607"/>
      <c r="NAD3183" s="607"/>
      <c r="NAE3183" s="607"/>
      <c r="NAF3183" s="607"/>
      <c r="NAG3183" s="607"/>
      <c r="NAH3183" s="607"/>
      <c r="NAI3183" s="607"/>
      <c r="NAJ3183" s="607"/>
      <c r="NAK3183" s="607"/>
      <c r="NAL3183" s="607"/>
      <c r="NAM3183" s="607"/>
      <c r="NAN3183" s="607"/>
      <c r="NAO3183" s="607"/>
      <c r="NAP3183" s="607"/>
      <c r="NAQ3183" s="607"/>
      <c r="NAR3183" s="607"/>
      <c r="NAS3183" s="607"/>
      <c r="NAT3183" s="607"/>
      <c r="NAU3183" s="607"/>
      <c r="NAV3183" s="607"/>
      <c r="NAW3183" s="607"/>
      <c r="NAX3183" s="607"/>
      <c r="NAY3183" s="607"/>
      <c r="NAZ3183" s="607"/>
      <c r="NBA3183" s="607"/>
      <c r="NBB3183" s="607"/>
      <c r="NBC3183" s="607"/>
      <c r="NBD3183" s="607"/>
      <c r="NBE3183" s="607"/>
      <c r="NBF3183" s="607"/>
      <c r="NBG3183" s="607"/>
      <c r="NBH3183" s="607"/>
      <c r="NBI3183" s="607"/>
      <c r="NBJ3183" s="607"/>
      <c r="NBK3183" s="607"/>
      <c r="NBL3183" s="607"/>
      <c r="NBM3183" s="607"/>
      <c r="NBN3183" s="607"/>
      <c r="NBO3183" s="607"/>
      <c r="NBP3183" s="607"/>
      <c r="NBQ3183" s="607"/>
      <c r="NBR3183" s="607"/>
      <c r="NBS3183" s="607"/>
      <c r="NBT3183" s="607"/>
      <c r="NBU3183" s="607"/>
      <c r="NBV3183" s="607"/>
      <c r="NBW3183" s="607"/>
      <c r="NBX3183" s="607"/>
      <c r="NBY3183" s="607"/>
      <c r="NBZ3183" s="607"/>
      <c r="NCA3183" s="607"/>
      <c r="NCB3183" s="607"/>
      <c r="NCC3183" s="607"/>
      <c r="NCD3183" s="607"/>
      <c r="NCE3183" s="607"/>
      <c r="NCF3183" s="607"/>
      <c r="NCG3183" s="607"/>
      <c r="NCH3183" s="607"/>
      <c r="NCI3183" s="607"/>
      <c r="NCJ3183" s="607"/>
      <c r="NCK3183" s="607"/>
      <c r="NCL3183" s="607"/>
      <c r="NCM3183" s="607"/>
      <c r="NCN3183" s="607"/>
      <c r="NCO3183" s="607"/>
      <c r="NCP3183" s="607"/>
      <c r="NCQ3183" s="607"/>
      <c r="NCR3183" s="607"/>
      <c r="NCS3183" s="607"/>
      <c r="NCT3183" s="607"/>
      <c r="NCU3183" s="607"/>
      <c r="NCV3183" s="607"/>
      <c r="NCW3183" s="607"/>
      <c r="NCX3183" s="607"/>
      <c r="NCY3183" s="607"/>
      <c r="NCZ3183" s="607"/>
      <c r="NDA3183" s="607"/>
      <c r="NDB3183" s="607"/>
      <c r="NDC3183" s="607"/>
      <c r="NDD3183" s="607"/>
      <c r="NDE3183" s="607"/>
      <c r="NDF3183" s="607"/>
      <c r="NDG3183" s="607"/>
      <c r="NDH3183" s="607"/>
      <c r="NDI3183" s="607"/>
      <c r="NDJ3183" s="607"/>
      <c r="NDK3183" s="607"/>
      <c r="NDL3183" s="607"/>
      <c r="NDM3183" s="607"/>
      <c r="NDN3183" s="607"/>
      <c r="NDO3183" s="607"/>
      <c r="NDP3183" s="607"/>
      <c r="NDQ3183" s="607"/>
      <c r="NDR3183" s="607"/>
      <c r="NDS3183" s="607"/>
      <c r="NDT3183" s="607"/>
      <c r="NDU3183" s="607"/>
      <c r="NDV3183" s="607"/>
      <c r="NDW3183" s="607"/>
      <c r="NDX3183" s="607"/>
      <c r="NDY3183" s="607"/>
      <c r="NDZ3183" s="607"/>
      <c r="NEA3183" s="607"/>
      <c r="NEB3183" s="607"/>
      <c r="NEC3183" s="607"/>
      <c r="NED3183" s="607"/>
      <c r="NEE3183" s="607"/>
      <c r="NEF3183" s="607"/>
      <c r="NEG3183" s="607"/>
      <c r="NEH3183" s="607"/>
      <c r="NEI3183" s="607"/>
      <c r="NEJ3183" s="607"/>
      <c r="NEK3183" s="607"/>
      <c r="NEL3183" s="607"/>
      <c r="NEM3183" s="607"/>
      <c r="NEN3183" s="607"/>
      <c r="NEO3183" s="607"/>
      <c r="NEP3183" s="607"/>
      <c r="NEQ3183" s="607"/>
      <c r="NER3183" s="607"/>
      <c r="NES3183" s="607"/>
      <c r="NET3183" s="607"/>
      <c r="NEU3183" s="607"/>
      <c r="NEV3183" s="607"/>
      <c r="NEW3183" s="607"/>
      <c r="NEX3183" s="607"/>
      <c r="NEY3183" s="607"/>
      <c r="NEZ3183" s="607"/>
      <c r="NFA3183" s="607"/>
      <c r="NFB3183" s="607"/>
      <c r="NFC3183" s="607"/>
      <c r="NFD3183" s="607"/>
      <c r="NFE3183" s="607"/>
      <c r="NFF3183" s="607"/>
      <c r="NFG3183" s="607"/>
      <c r="NFH3183" s="607"/>
      <c r="NFI3183" s="607"/>
      <c r="NFJ3183" s="607"/>
      <c r="NFK3183" s="607"/>
      <c r="NFL3183" s="607"/>
      <c r="NFM3183" s="607"/>
      <c r="NFN3183" s="607"/>
      <c r="NFO3183" s="607"/>
      <c r="NFP3183" s="607"/>
      <c r="NFQ3183" s="607"/>
      <c r="NFR3183" s="607"/>
      <c r="NFS3183" s="607"/>
      <c r="NFT3183" s="607"/>
      <c r="NFU3183" s="607"/>
      <c r="NFV3183" s="607"/>
      <c r="NFW3183" s="607"/>
      <c r="NFX3183" s="607"/>
      <c r="NFY3183" s="607"/>
      <c r="NFZ3183" s="607"/>
      <c r="NGA3183" s="607"/>
      <c r="NGB3183" s="607"/>
      <c r="NGC3183" s="607"/>
      <c r="NGD3183" s="607"/>
      <c r="NGE3183" s="607"/>
      <c r="NGF3183" s="607"/>
      <c r="NGG3183" s="607"/>
      <c r="NGH3183" s="607"/>
      <c r="NGI3183" s="607"/>
      <c r="NGJ3183" s="607"/>
      <c r="NGK3183" s="607"/>
      <c r="NGL3183" s="607"/>
      <c r="NGM3183" s="607"/>
      <c r="NGN3183" s="607"/>
      <c r="NGO3183" s="607"/>
      <c r="NGP3183" s="607"/>
      <c r="NGQ3183" s="607"/>
      <c r="NGR3183" s="607"/>
      <c r="NGS3183" s="607"/>
      <c r="NGT3183" s="607"/>
      <c r="NGU3183" s="607"/>
      <c r="NGV3183" s="607"/>
      <c r="NGW3183" s="607"/>
      <c r="NGX3183" s="607"/>
      <c r="NGY3183" s="607"/>
      <c r="NGZ3183" s="607"/>
      <c r="NHA3183" s="607"/>
      <c r="NHB3183" s="607"/>
      <c r="NHC3183" s="607"/>
      <c r="NHD3183" s="607"/>
      <c r="NHE3183" s="607"/>
      <c r="NHF3183" s="607"/>
      <c r="NHG3183" s="607"/>
      <c r="NHH3183" s="607"/>
      <c r="NHI3183" s="607"/>
      <c r="NHJ3183" s="607"/>
      <c r="NHK3183" s="607"/>
      <c r="NHL3183" s="607"/>
      <c r="NHM3183" s="607"/>
      <c r="NHN3183" s="607"/>
      <c r="NHO3183" s="607"/>
      <c r="NHP3183" s="607"/>
      <c r="NHQ3183" s="607"/>
      <c r="NHR3183" s="607"/>
      <c r="NHS3183" s="607"/>
      <c r="NHT3183" s="607"/>
      <c r="NHU3183" s="607"/>
      <c r="NHV3183" s="607"/>
      <c r="NHW3183" s="607"/>
      <c r="NHX3183" s="607"/>
      <c r="NHY3183" s="607"/>
      <c r="NHZ3183" s="607"/>
      <c r="NIA3183" s="607"/>
      <c r="NIB3183" s="607"/>
      <c r="NIC3183" s="607"/>
      <c r="NID3183" s="607"/>
      <c r="NIE3183" s="607"/>
      <c r="NIF3183" s="607"/>
      <c r="NIG3183" s="607"/>
      <c r="NIH3183" s="607"/>
      <c r="NII3183" s="607"/>
      <c r="NIJ3183" s="607"/>
      <c r="NIK3183" s="607"/>
      <c r="NIL3183" s="607"/>
      <c r="NIM3183" s="607"/>
      <c r="NIN3183" s="607"/>
      <c r="NIO3183" s="607"/>
      <c r="NIP3183" s="607"/>
      <c r="NIQ3183" s="607"/>
      <c r="NIR3183" s="607"/>
      <c r="NIS3183" s="607"/>
      <c r="NIT3183" s="607"/>
      <c r="NIU3183" s="607"/>
      <c r="NIV3183" s="607"/>
      <c r="NIW3183" s="607"/>
      <c r="NIX3183" s="607"/>
      <c r="NIY3183" s="607"/>
      <c r="NIZ3183" s="607"/>
      <c r="NJA3183" s="607"/>
      <c r="NJB3183" s="607"/>
      <c r="NJC3183" s="607"/>
      <c r="NJD3183" s="607"/>
      <c r="NJE3183" s="607"/>
      <c r="NJF3183" s="607"/>
      <c r="NJG3183" s="607"/>
      <c r="NJH3183" s="607"/>
      <c r="NJI3183" s="607"/>
      <c r="NJJ3183" s="607"/>
      <c r="NJK3183" s="607"/>
      <c r="NJL3183" s="607"/>
      <c r="NJM3183" s="607"/>
      <c r="NJN3183" s="607"/>
      <c r="NJO3183" s="607"/>
      <c r="NJP3183" s="607"/>
      <c r="NJQ3183" s="607"/>
      <c r="NJR3183" s="607"/>
      <c r="NJS3183" s="607"/>
      <c r="NJT3183" s="607"/>
      <c r="NJU3183" s="607"/>
      <c r="NJV3183" s="607"/>
      <c r="NJW3183" s="607"/>
      <c r="NJX3183" s="607"/>
      <c r="NJY3183" s="607"/>
      <c r="NJZ3183" s="607"/>
      <c r="NKA3183" s="607"/>
      <c r="NKB3183" s="607"/>
      <c r="NKC3183" s="607"/>
      <c r="NKD3183" s="607"/>
      <c r="NKE3183" s="607"/>
      <c r="NKF3183" s="607"/>
      <c r="NKG3183" s="607"/>
      <c r="NKH3183" s="607"/>
      <c r="NKI3183" s="607"/>
      <c r="NKJ3183" s="607"/>
      <c r="NKK3183" s="607"/>
      <c r="NKL3183" s="607"/>
      <c r="NKM3183" s="607"/>
      <c r="NKN3183" s="607"/>
      <c r="NKO3183" s="607"/>
      <c r="NKP3183" s="607"/>
      <c r="NKQ3183" s="607"/>
      <c r="NKR3183" s="607"/>
      <c r="NKS3183" s="607"/>
      <c r="NKT3183" s="607"/>
      <c r="NKU3183" s="607"/>
      <c r="NKV3183" s="607"/>
      <c r="NKW3183" s="607"/>
      <c r="NKX3183" s="607"/>
      <c r="NKY3183" s="607"/>
      <c r="NKZ3183" s="607"/>
      <c r="NLA3183" s="607"/>
      <c r="NLB3183" s="607"/>
      <c r="NLC3183" s="607"/>
      <c r="NLD3183" s="607"/>
      <c r="NLE3183" s="607"/>
      <c r="NLF3183" s="607"/>
      <c r="NLG3183" s="607"/>
      <c r="NLH3183" s="607"/>
      <c r="NLI3183" s="607"/>
      <c r="NLJ3183" s="607"/>
      <c r="NLK3183" s="607"/>
      <c r="NLL3183" s="607"/>
      <c r="NLM3183" s="607"/>
      <c r="NLN3183" s="607"/>
      <c r="NLO3183" s="607"/>
      <c r="NLP3183" s="607"/>
      <c r="NLQ3183" s="607"/>
      <c r="NLR3183" s="607"/>
      <c r="NLS3183" s="607"/>
      <c r="NLT3183" s="607"/>
      <c r="NLU3183" s="607"/>
      <c r="NLV3183" s="607"/>
      <c r="NLW3183" s="607"/>
      <c r="NLX3183" s="607"/>
      <c r="NLY3183" s="607"/>
      <c r="NLZ3183" s="607"/>
      <c r="NMA3183" s="607"/>
      <c r="NMB3183" s="607"/>
      <c r="NMC3183" s="607"/>
      <c r="NMD3183" s="607"/>
      <c r="NME3183" s="607"/>
      <c r="NMF3183" s="607"/>
      <c r="NMG3183" s="607"/>
      <c r="NMH3183" s="607"/>
      <c r="NMI3183" s="607"/>
      <c r="NMJ3183" s="607"/>
      <c r="NMK3183" s="607"/>
      <c r="NML3183" s="607"/>
      <c r="NMM3183" s="607"/>
      <c r="NMN3183" s="607"/>
      <c r="NMO3183" s="607"/>
      <c r="NMP3183" s="607"/>
      <c r="NMQ3183" s="607"/>
      <c r="NMR3183" s="607"/>
      <c r="NMS3183" s="607"/>
      <c r="NMT3183" s="607"/>
      <c r="NMU3183" s="607"/>
      <c r="NMV3183" s="607"/>
      <c r="NMW3183" s="607"/>
      <c r="NMX3183" s="607"/>
      <c r="NMY3183" s="607"/>
      <c r="NMZ3183" s="607"/>
      <c r="NNA3183" s="607"/>
      <c r="NNB3183" s="607"/>
      <c r="NNC3183" s="607"/>
      <c r="NND3183" s="607"/>
      <c r="NNE3183" s="607"/>
      <c r="NNF3183" s="607"/>
      <c r="NNG3183" s="607"/>
      <c r="NNH3183" s="607"/>
      <c r="NNI3183" s="607"/>
      <c r="NNJ3183" s="607"/>
      <c r="NNK3183" s="607"/>
      <c r="NNL3183" s="607"/>
      <c r="NNM3183" s="607"/>
      <c r="NNN3183" s="607"/>
      <c r="NNO3183" s="607"/>
      <c r="NNP3183" s="607"/>
      <c r="NNQ3183" s="607"/>
      <c r="NNR3183" s="607"/>
      <c r="NNS3183" s="607"/>
      <c r="NNT3183" s="607"/>
      <c r="NNU3183" s="607"/>
      <c r="NNV3183" s="607"/>
      <c r="NNW3183" s="607"/>
      <c r="NNX3183" s="607"/>
      <c r="NNY3183" s="607"/>
      <c r="NNZ3183" s="607"/>
      <c r="NOA3183" s="607"/>
      <c r="NOB3183" s="607"/>
      <c r="NOC3183" s="607"/>
      <c r="NOD3183" s="607"/>
      <c r="NOE3183" s="607"/>
      <c r="NOF3183" s="607"/>
      <c r="NOG3183" s="607"/>
      <c r="NOH3183" s="607"/>
      <c r="NOI3183" s="607"/>
      <c r="NOJ3183" s="607"/>
      <c r="NOK3183" s="607"/>
      <c r="NOL3183" s="607"/>
      <c r="NOM3183" s="607"/>
      <c r="NON3183" s="607"/>
      <c r="NOO3183" s="607"/>
      <c r="NOP3183" s="607"/>
      <c r="NOQ3183" s="607"/>
      <c r="NOR3183" s="607"/>
      <c r="NOS3183" s="607"/>
      <c r="NOT3183" s="607"/>
      <c r="NOU3183" s="607"/>
      <c r="NOV3183" s="607"/>
      <c r="NOW3183" s="607"/>
      <c r="NOX3183" s="607"/>
      <c r="NOY3183" s="607"/>
      <c r="NOZ3183" s="607"/>
      <c r="NPA3183" s="607"/>
      <c r="NPB3183" s="607"/>
      <c r="NPC3183" s="607"/>
      <c r="NPD3183" s="607"/>
      <c r="NPE3183" s="607"/>
      <c r="NPF3183" s="607"/>
      <c r="NPG3183" s="607"/>
      <c r="NPH3183" s="607"/>
      <c r="NPI3183" s="607"/>
      <c r="NPJ3183" s="607"/>
      <c r="NPK3183" s="607"/>
      <c r="NPL3183" s="607"/>
      <c r="NPM3183" s="607"/>
      <c r="NPN3183" s="607"/>
      <c r="NPO3183" s="607"/>
      <c r="NPP3183" s="607"/>
      <c r="NPQ3183" s="607"/>
      <c r="NPR3183" s="607"/>
      <c r="NPS3183" s="607"/>
      <c r="NPT3183" s="607"/>
      <c r="NPU3183" s="607"/>
      <c r="NPV3183" s="607"/>
      <c r="NPW3183" s="607"/>
      <c r="NPX3183" s="607"/>
      <c r="NPY3183" s="607"/>
      <c r="NPZ3183" s="607"/>
      <c r="NQA3183" s="607"/>
      <c r="NQB3183" s="607"/>
      <c r="NQC3183" s="607"/>
      <c r="NQD3183" s="607"/>
      <c r="NQE3183" s="607"/>
      <c r="NQF3183" s="607"/>
      <c r="NQG3183" s="607"/>
      <c r="NQH3183" s="607"/>
      <c r="NQI3183" s="607"/>
      <c r="NQJ3183" s="607"/>
      <c r="NQK3183" s="607"/>
      <c r="NQL3183" s="607"/>
      <c r="NQM3183" s="607"/>
      <c r="NQN3183" s="607"/>
      <c r="NQO3183" s="607"/>
      <c r="NQP3183" s="607"/>
      <c r="NQQ3183" s="607"/>
      <c r="NQR3183" s="607"/>
      <c r="NQS3183" s="607"/>
      <c r="NQT3183" s="607"/>
      <c r="NQU3183" s="607"/>
      <c r="NQV3183" s="607"/>
      <c r="NQW3183" s="607"/>
      <c r="NQX3183" s="607"/>
      <c r="NQY3183" s="607"/>
      <c r="NQZ3183" s="607"/>
      <c r="NRA3183" s="607"/>
      <c r="NRB3183" s="607"/>
      <c r="NRC3183" s="607"/>
      <c r="NRD3183" s="607"/>
      <c r="NRE3183" s="607"/>
      <c r="NRF3183" s="607"/>
      <c r="NRG3183" s="607"/>
      <c r="NRH3183" s="607"/>
      <c r="NRI3183" s="607"/>
      <c r="NRJ3183" s="607"/>
      <c r="NRK3183" s="607"/>
      <c r="NRL3183" s="607"/>
      <c r="NRM3183" s="607"/>
      <c r="NRN3183" s="607"/>
      <c r="NRO3183" s="607"/>
      <c r="NRP3183" s="607"/>
      <c r="NRQ3183" s="607"/>
      <c r="NRR3183" s="607"/>
      <c r="NRS3183" s="607"/>
      <c r="NRT3183" s="607"/>
      <c r="NRU3183" s="607"/>
      <c r="NRV3183" s="607"/>
      <c r="NRW3183" s="607"/>
      <c r="NRX3183" s="607"/>
      <c r="NRY3183" s="607"/>
      <c r="NRZ3183" s="607"/>
      <c r="NSA3183" s="607"/>
      <c r="NSB3183" s="607"/>
      <c r="NSC3183" s="607"/>
      <c r="NSD3183" s="607"/>
      <c r="NSE3183" s="607"/>
      <c r="NSF3183" s="607"/>
      <c r="NSG3183" s="607"/>
      <c r="NSH3183" s="607"/>
      <c r="NSI3183" s="607"/>
      <c r="NSJ3183" s="607"/>
      <c r="NSK3183" s="607"/>
      <c r="NSL3183" s="607"/>
      <c r="NSM3183" s="607"/>
      <c r="NSN3183" s="607"/>
      <c r="NSO3183" s="607"/>
      <c r="NSP3183" s="607"/>
      <c r="NSQ3183" s="607"/>
      <c r="NSR3183" s="607"/>
      <c r="NSS3183" s="607"/>
      <c r="NST3183" s="607"/>
      <c r="NSU3183" s="607"/>
      <c r="NSV3183" s="607"/>
      <c r="NSW3183" s="607"/>
      <c r="NSX3183" s="607"/>
      <c r="NSY3183" s="607"/>
      <c r="NSZ3183" s="607"/>
      <c r="NTA3183" s="607"/>
      <c r="NTB3183" s="607"/>
      <c r="NTC3183" s="607"/>
      <c r="NTD3183" s="607"/>
      <c r="NTE3183" s="607"/>
      <c r="NTF3183" s="607"/>
      <c r="NTG3183" s="607"/>
      <c r="NTH3183" s="607"/>
      <c r="NTI3183" s="607"/>
      <c r="NTJ3183" s="607"/>
      <c r="NTK3183" s="607"/>
      <c r="NTL3183" s="607"/>
      <c r="NTM3183" s="607"/>
      <c r="NTN3183" s="607"/>
      <c r="NTO3183" s="607"/>
      <c r="NTP3183" s="607"/>
      <c r="NTQ3183" s="607"/>
      <c r="NTR3183" s="607"/>
      <c r="NTS3183" s="607"/>
      <c r="NTT3183" s="607"/>
      <c r="NTU3183" s="607"/>
      <c r="NTV3183" s="607"/>
      <c r="NTW3183" s="607"/>
      <c r="NTX3183" s="607"/>
      <c r="NTY3183" s="607"/>
      <c r="NTZ3183" s="607"/>
      <c r="NUA3183" s="607"/>
      <c r="NUB3183" s="607"/>
      <c r="NUC3183" s="607"/>
      <c r="NUD3183" s="607"/>
      <c r="NUE3183" s="607"/>
      <c r="NUF3183" s="607"/>
      <c r="NUG3183" s="607"/>
      <c r="NUH3183" s="607"/>
      <c r="NUI3183" s="607"/>
      <c r="NUJ3183" s="607"/>
      <c r="NUK3183" s="607"/>
      <c r="NUL3183" s="607"/>
      <c r="NUM3183" s="607"/>
      <c r="NUN3183" s="607"/>
      <c r="NUO3183" s="607"/>
      <c r="NUP3183" s="607"/>
      <c r="NUQ3183" s="607"/>
      <c r="NUR3183" s="607"/>
      <c r="NUS3183" s="607"/>
      <c r="NUT3183" s="607"/>
      <c r="NUU3183" s="607"/>
      <c r="NUV3183" s="607"/>
      <c r="NUW3183" s="607"/>
      <c r="NUX3183" s="607"/>
      <c r="NUY3183" s="607"/>
      <c r="NUZ3183" s="607"/>
      <c r="NVA3183" s="607"/>
      <c r="NVB3183" s="607"/>
      <c r="NVC3183" s="607"/>
      <c r="NVD3183" s="607"/>
      <c r="NVE3183" s="607"/>
      <c r="NVF3183" s="607"/>
      <c r="NVG3183" s="607"/>
      <c r="NVH3183" s="607"/>
      <c r="NVI3183" s="607"/>
      <c r="NVJ3183" s="607"/>
      <c r="NVK3183" s="607"/>
      <c r="NVL3183" s="607"/>
      <c r="NVM3183" s="607"/>
      <c r="NVN3183" s="607"/>
      <c r="NVO3183" s="607"/>
      <c r="NVP3183" s="607"/>
      <c r="NVQ3183" s="607"/>
      <c r="NVR3183" s="607"/>
      <c r="NVS3183" s="607"/>
      <c r="NVT3183" s="607"/>
      <c r="NVU3183" s="607"/>
      <c r="NVV3183" s="607"/>
      <c r="NVW3183" s="607"/>
      <c r="NVX3183" s="607"/>
      <c r="NVY3183" s="607"/>
      <c r="NVZ3183" s="607"/>
      <c r="NWA3183" s="607"/>
      <c r="NWB3183" s="607"/>
      <c r="NWC3183" s="607"/>
      <c r="NWD3183" s="607"/>
      <c r="NWE3183" s="607"/>
      <c r="NWF3183" s="607"/>
      <c r="NWG3183" s="607"/>
      <c r="NWH3183" s="607"/>
      <c r="NWI3183" s="607"/>
      <c r="NWJ3183" s="607"/>
      <c r="NWK3183" s="607"/>
      <c r="NWL3183" s="607"/>
      <c r="NWM3183" s="607"/>
      <c r="NWN3183" s="607"/>
      <c r="NWO3183" s="607"/>
      <c r="NWP3183" s="607"/>
      <c r="NWQ3183" s="607"/>
      <c r="NWR3183" s="607"/>
      <c r="NWS3183" s="607"/>
      <c r="NWT3183" s="607"/>
      <c r="NWU3183" s="607"/>
      <c r="NWV3183" s="607"/>
      <c r="NWW3183" s="607"/>
      <c r="NWX3183" s="607"/>
      <c r="NWY3183" s="607"/>
      <c r="NWZ3183" s="607"/>
      <c r="NXA3183" s="607"/>
      <c r="NXB3183" s="607"/>
      <c r="NXC3183" s="607"/>
      <c r="NXD3183" s="607"/>
      <c r="NXE3183" s="607"/>
      <c r="NXF3183" s="607"/>
      <c r="NXG3183" s="607"/>
      <c r="NXH3183" s="607"/>
      <c r="NXI3183" s="607"/>
      <c r="NXJ3183" s="607"/>
      <c r="NXK3183" s="607"/>
      <c r="NXL3183" s="607"/>
      <c r="NXM3183" s="607"/>
      <c r="NXN3183" s="607"/>
      <c r="NXO3183" s="607"/>
      <c r="NXP3183" s="607"/>
      <c r="NXQ3183" s="607"/>
      <c r="NXR3183" s="607"/>
      <c r="NXS3183" s="607"/>
      <c r="NXT3183" s="607"/>
      <c r="NXU3183" s="607"/>
      <c r="NXV3183" s="607"/>
      <c r="NXW3183" s="607"/>
      <c r="NXX3183" s="607"/>
      <c r="NXY3183" s="607"/>
      <c r="NXZ3183" s="607"/>
      <c r="NYA3183" s="607"/>
      <c r="NYB3183" s="607"/>
      <c r="NYC3183" s="607"/>
      <c r="NYD3183" s="607"/>
      <c r="NYE3183" s="607"/>
      <c r="NYF3183" s="607"/>
      <c r="NYG3183" s="607"/>
      <c r="NYH3183" s="607"/>
      <c r="NYI3183" s="607"/>
      <c r="NYJ3183" s="607"/>
      <c r="NYK3183" s="607"/>
      <c r="NYL3183" s="607"/>
      <c r="NYM3183" s="607"/>
      <c r="NYN3183" s="607"/>
      <c r="NYO3183" s="607"/>
      <c r="NYP3183" s="607"/>
      <c r="NYQ3183" s="607"/>
      <c r="NYR3183" s="607"/>
      <c r="NYS3183" s="607"/>
      <c r="NYT3183" s="607"/>
      <c r="NYU3183" s="607"/>
      <c r="NYV3183" s="607"/>
      <c r="NYW3183" s="607"/>
      <c r="NYX3183" s="607"/>
      <c r="NYY3183" s="607"/>
      <c r="NYZ3183" s="607"/>
      <c r="NZA3183" s="607"/>
      <c r="NZB3183" s="607"/>
      <c r="NZC3183" s="607"/>
      <c r="NZD3183" s="607"/>
      <c r="NZE3183" s="607"/>
      <c r="NZF3183" s="607"/>
      <c r="NZG3183" s="607"/>
      <c r="NZH3183" s="607"/>
      <c r="NZI3183" s="607"/>
      <c r="NZJ3183" s="607"/>
      <c r="NZK3183" s="607"/>
      <c r="NZL3183" s="607"/>
      <c r="NZM3183" s="607"/>
      <c r="NZN3183" s="607"/>
      <c r="NZO3183" s="607"/>
      <c r="NZP3183" s="607"/>
      <c r="NZQ3183" s="607"/>
      <c r="NZR3183" s="607"/>
      <c r="NZS3183" s="607"/>
      <c r="NZT3183" s="607"/>
      <c r="NZU3183" s="607"/>
      <c r="NZV3183" s="607"/>
      <c r="NZW3183" s="607"/>
      <c r="NZX3183" s="607"/>
      <c r="NZY3183" s="607"/>
      <c r="NZZ3183" s="607"/>
      <c r="OAA3183" s="607"/>
      <c r="OAB3183" s="607"/>
      <c r="OAC3183" s="607"/>
      <c r="OAD3183" s="607"/>
      <c r="OAE3183" s="607"/>
      <c r="OAF3183" s="607"/>
      <c r="OAG3183" s="607"/>
      <c r="OAH3183" s="607"/>
      <c r="OAI3183" s="607"/>
      <c r="OAJ3183" s="607"/>
      <c r="OAK3183" s="607"/>
      <c r="OAL3183" s="607"/>
      <c r="OAM3183" s="607"/>
      <c r="OAN3183" s="607"/>
      <c r="OAO3183" s="607"/>
      <c r="OAP3183" s="607"/>
      <c r="OAQ3183" s="607"/>
      <c r="OAR3183" s="607"/>
      <c r="OAS3183" s="607"/>
      <c r="OAT3183" s="607"/>
      <c r="OAU3183" s="607"/>
      <c r="OAV3183" s="607"/>
      <c r="OAW3183" s="607"/>
      <c r="OAX3183" s="607"/>
      <c r="OAY3183" s="607"/>
      <c r="OAZ3183" s="607"/>
      <c r="OBA3183" s="607"/>
      <c r="OBB3183" s="607"/>
      <c r="OBC3183" s="607"/>
      <c r="OBD3183" s="607"/>
      <c r="OBE3183" s="607"/>
      <c r="OBF3183" s="607"/>
      <c r="OBG3183" s="607"/>
      <c r="OBH3183" s="607"/>
      <c r="OBI3183" s="607"/>
      <c r="OBJ3183" s="607"/>
      <c r="OBK3183" s="607"/>
      <c r="OBL3183" s="607"/>
      <c r="OBM3183" s="607"/>
      <c r="OBN3183" s="607"/>
      <c r="OBO3183" s="607"/>
      <c r="OBP3183" s="607"/>
      <c r="OBQ3183" s="607"/>
      <c r="OBR3183" s="607"/>
      <c r="OBS3183" s="607"/>
      <c r="OBT3183" s="607"/>
      <c r="OBU3183" s="607"/>
      <c r="OBV3183" s="607"/>
      <c r="OBW3183" s="607"/>
      <c r="OBX3183" s="607"/>
      <c r="OBY3183" s="607"/>
      <c r="OBZ3183" s="607"/>
      <c r="OCA3183" s="607"/>
      <c r="OCB3183" s="607"/>
      <c r="OCC3183" s="607"/>
      <c r="OCD3183" s="607"/>
      <c r="OCE3183" s="607"/>
      <c r="OCF3183" s="607"/>
      <c r="OCG3183" s="607"/>
      <c r="OCH3183" s="607"/>
      <c r="OCI3183" s="607"/>
      <c r="OCJ3183" s="607"/>
      <c r="OCK3183" s="607"/>
      <c r="OCL3183" s="607"/>
      <c r="OCM3183" s="607"/>
      <c r="OCN3183" s="607"/>
      <c r="OCO3183" s="607"/>
      <c r="OCP3183" s="607"/>
      <c r="OCQ3183" s="607"/>
      <c r="OCR3183" s="607"/>
      <c r="OCS3183" s="607"/>
      <c r="OCT3183" s="607"/>
      <c r="OCU3183" s="607"/>
      <c r="OCV3183" s="607"/>
      <c r="OCW3183" s="607"/>
      <c r="OCX3183" s="607"/>
      <c r="OCY3183" s="607"/>
      <c r="OCZ3183" s="607"/>
      <c r="ODA3183" s="607"/>
      <c r="ODB3183" s="607"/>
      <c r="ODC3183" s="607"/>
      <c r="ODD3183" s="607"/>
      <c r="ODE3183" s="607"/>
      <c r="ODF3183" s="607"/>
      <c r="ODG3183" s="607"/>
      <c r="ODH3183" s="607"/>
      <c r="ODI3183" s="607"/>
      <c r="ODJ3183" s="607"/>
      <c r="ODK3183" s="607"/>
      <c r="ODL3183" s="607"/>
      <c r="ODM3183" s="607"/>
      <c r="ODN3183" s="607"/>
      <c r="ODO3183" s="607"/>
      <c r="ODP3183" s="607"/>
      <c r="ODQ3183" s="607"/>
      <c r="ODR3183" s="607"/>
      <c r="ODS3183" s="607"/>
      <c r="ODT3183" s="607"/>
      <c r="ODU3183" s="607"/>
      <c r="ODV3183" s="607"/>
      <c r="ODW3183" s="607"/>
      <c r="ODX3183" s="607"/>
      <c r="ODY3183" s="607"/>
      <c r="ODZ3183" s="607"/>
      <c r="OEA3183" s="607"/>
      <c r="OEB3183" s="607"/>
      <c r="OEC3183" s="607"/>
      <c r="OED3183" s="607"/>
      <c r="OEE3183" s="607"/>
      <c r="OEF3183" s="607"/>
      <c r="OEG3183" s="607"/>
      <c r="OEH3183" s="607"/>
      <c r="OEI3183" s="607"/>
      <c r="OEJ3183" s="607"/>
      <c r="OEK3183" s="607"/>
      <c r="OEL3183" s="607"/>
      <c r="OEM3183" s="607"/>
      <c r="OEN3183" s="607"/>
      <c r="OEO3183" s="607"/>
      <c r="OEP3183" s="607"/>
      <c r="OEQ3183" s="607"/>
      <c r="OER3183" s="607"/>
      <c r="OES3183" s="607"/>
      <c r="OET3183" s="607"/>
      <c r="OEU3183" s="607"/>
      <c r="OEV3183" s="607"/>
      <c r="OEW3183" s="607"/>
      <c r="OEX3183" s="607"/>
      <c r="OEY3183" s="607"/>
      <c r="OEZ3183" s="607"/>
      <c r="OFA3183" s="607"/>
      <c r="OFB3183" s="607"/>
      <c r="OFC3183" s="607"/>
      <c r="OFD3183" s="607"/>
      <c r="OFE3183" s="607"/>
      <c r="OFF3183" s="607"/>
      <c r="OFG3183" s="607"/>
      <c r="OFH3183" s="607"/>
      <c r="OFI3183" s="607"/>
      <c r="OFJ3183" s="607"/>
      <c r="OFK3183" s="607"/>
      <c r="OFL3183" s="607"/>
      <c r="OFM3183" s="607"/>
      <c r="OFN3183" s="607"/>
      <c r="OFO3183" s="607"/>
      <c r="OFP3183" s="607"/>
      <c r="OFQ3183" s="607"/>
      <c r="OFR3183" s="607"/>
      <c r="OFS3183" s="607"/>
      <c r="OFT3183" s="607"/>
      <c r="OFU3183" s="607"/>
      <c r="OFV3183" s="607"/>
      <c r="OFW3183" s="607"/>
      <c r="OFX3183" s="607"/>
      <c r="OFY3183" s="607"/>
      <c r="OFZ3183" s="607"/>
      <c r="OGA3183" s="607"/>
      <c r="OGB3183" s="607"/>
      <c r="OGC3183" s="607"/>
      <c r="OGD3183" s="607"/>
      <c r="OGE3183" s="607"/>
      <c r="OGF3183" s="607"/>
      <c r="OGG3183" s="607"/>
      <c r="OGH3183" s="607"/>
      <c r="OGI3183" s="607"/>
      <c r="OGJ3183" s="607"/>
      <c r="OGK3183" s="607"/>
      <c r="OGL3183" s="607"/>
      <c r="OGM3183" s="607"/>
      <c r="OGN3183" s="607"/>
      <c r="OGO3183" s="607"/>
      <c r="OGP3183" s="607"/>
      <c r="OGQ3183" s="607"/>
      <c r="OGR3183" s="607"/>
      <c r="OGS3183" s="607"/>
      <c r="OGT3183" s="607"/>
      <c r="OGU3183" s="607"/>
      <c r="OGV3183" s="607"/>
      <c r="OGW3183" s="607"/>
      <c r="OGX3183" s="607"/>
      <c r="OGY3183" s="607"/>
      <c r="OGZ3183" s="607"/>
      <c r="OHA3183" s="607"/>
      <c r="OHB3183" s="607"/>
      <c r="OHC3183" s="607"/>
      <c r="OHD3183" s="607"/>
      <c r="OHE3183" s="607"/>
      <c r="OHF3183" s="607"/>
      <c r="OHG3183" s="607"/>
      <c r="OHH3183" s="607"/>
      <c r="OHI3183" s="607"/>
      <c r="OHJ3183" s="607"/>
      <c r="OHK3183" s="607"/>
      <c r="OHL3183" s="607"/>
      <c r="OHM3183" s="607"/>
      <c r="OHN3183" s="607"/>
      <c r="OHO3183" s="607"/>
      <c r="OHP3183" s="607"/>
      <c r="OHQ3183" s="607"/>
      <c r="OHR3183" s="607"/>
      <c r="OHS3183" s="607"/>
      <c r="OHT3183" s="607"/>
      <c r="OHU3183" s="607"/>
      <c r="OHV3183" s="607"/>
      <c r="OHW3183" s="607"/>
      <c r="OHX3183" s="607"/>
      <c r="OHY3183" s="607"/>
      <c r="OHZ3183" s="607"/>
      <c r="OIA3183" s="607"/>
      <c r="OIB3183" s="607"/>
      <c r="OIC3183" s="607"/>
      <c r="OID3183" s="607"/>
      <c r="OIE3183" s="607"/>
      <c r="OIF3183" s="607"/>
      <c r="OIG3183" s="607"/>
      <c r="OIH3183" s="607"/>
      <c r="OII3183" s="607"/>
      <c r="OIJ3183" s="607"/>
      <c r="OIK3183" s="607"/>
      <c r="OIL3183" s="607"/>
      <c r="OIM3183" s="607"/>
      <c r="OIN3183" s="607"/>
      <c r="OIO3183" s="607"/>
      <c r="OIP3183" s="607"/>
      <c r="OIQ3183" s="607"/>
      <c r="OIR3183" s="607"/>
      <c r="OIS3183" s="607"/>
      <c r="OIT3183" s="607"/>
      <c r="OIU3183" s="607"/>
      <c r="OIV3183" s="607"/>
      <c r="OIW3183" s="607"/>
      <c r="OIX3183" s="607"/>
      <c r="OIY3183" s="607"/>
      <c r="OIZ3183" s="607"/>
      <c r="OJA3183" s="607"/>
      <c r="OJB3183" s="607"/>
      <c r="OJC3183" s="607"/>
      <c r="OJD3183" s="607"/>
      <c r="OJE3183" s="607"/>
      <c r="OJF3183" s="607"/>
      <c r="OJG3183" s="607"/>
      <c r="OJH3183" s="607"/>
      <c r="OJI3183" s="607"/>
      <c r="OJJ3183" s="607"/>
      <c r="OJK3183" s="607"/>
      <c r="OJL3183" s="607"/>
      <c r="OJM3183" s="607"/>
      <c r="OJN3183" s="607"/>
      <c r="OJO3183" s="607"/>
      <c r="OJP3183" s="607"/>
      <c r="OJQ3183" s="607"/>
      <c r="OJR3183" s="607"/>
      <c r="OJS3183" s="607"/>
      <c r="OJT3183" s="607"/>
      <c r="OJU3183" s="607"/>
      <c r="OJV3183" s="607"/>
      <c r="OJW3183" s="607"/>
      <c r="OJX3183" s="607"/>
      <c r="OJY3183" s="607"/>
      <c r="OJZ3183" s="607"/>
      <c r="OKA3183" s="607"/>
      <c r="OKB3183" s="607"/>
      <c r="OKC3183" s="607"/>
      <c r="OKD3183" s="607"/>
      <c r="OKE3183" s="607"/>
      <c r="OKF3183" s="607"/>
      <c r="OKG3183" s="607"/>
      <c r="OKH3183" s="607"/>
      <c r="OKI3183" s="607"/>
      <c r="OKJ3183" s="607"/>
      <c r="OKK3183" s="607"/>
      <c r="OKL3183" s="607"/>
      <c r="OKM3183" s="607"/>
      <c r="OKN3183" s="607"/>
      <c r="OKO3183" s="607"/>
      <c r="OKP3183" s="607"/>
      <c r="OKQ3183" s="607"/>
      <c r="OKR3183" s="607"/>
      <c r="OKS3183" s="607"/>
      <c r="OKT3183" s="607"/>
      <c r="OKU3183" s="607"/>
      <c r="OKV3183" s="607"/>
      <c r="OKW3183" s="607"/>
      <c r="OKX3183" s="607"/>
      <c r="OKY3183" s="607"/>
      <c r="OKZ3183" s="607"/>
      <c r="OLA3183" s="607"/>
      <c r="OLB3183" s="607"/>
      <c r="OLC3183" s="607"/>
      <c r="OLD3183" s="607"/>
      <c r="OLE3183" s="607"/>
      <c r="OLF3183" s="607"/>
      <c r="OLG3183" s="607"/>
      <c r="OLH3183" s="607"/>
      <c r="OLI3183" s="607"/>
      <c r="OLJ3183" s="607"/>
      <c r="OLK3183" s="607"/>
      <c r="OLL3183" s="607"/>
      <c r="OLM3183" s="607"/>
      <c r="OLN3183" s="607"/>
      <c r="OLO3183" s="607"/>
      <c r="OLP3183" s="607"/>
      <c r="OLQ3183" s="607"/>
      <c r="OLR3183" s="607"/>
      <c r="OLS3183" s="607"/>
      <c r="OLT3183" s="607"/>
      <c r="OLU3183" s="607"/>
      <c r="OLV3183" s="607"/>
      <c r="OLW3183" s="607"/>
      <c r="OLX3183" s="607"/>
      <c r="OLY3183" s="607"/>
      <c r="OLZ3183" s="607"/>
      <c r="OMA3183" s="607"/>
      <c r="OMB3183" s="607"/>
      <c r="OMC3183" s="607"/>
      <c r="OMD3183" s="607"/>
      <c r="OME3183" s="607"/>
      <c r="OMF3183" s="607"/>
      <c r="OMG3183" s="607"/>
      <c r="OMH3183" s="607"/>
      <c r="OMI3183" s="607"/>
      <c r="OMJ3183" s="607"/>
      <c r="OMK3183" s="607"/>
      <c r="OML3183" s="607"/>
      <c r="OMM3183" s="607"/>
      <c r="OMN3183" s="607"/>
      <c r="OMO3183" s="607"/>
      <c r="OMP3183" s="607"/>
      <c r="OMQ3183" s="607"/>
      <c r="OMR3183" s="607"/>
      <c r="OMS3183" s="607"/>
      <c r="OMT3183" s="607"/>
      <c r="OMU3183" s="607"/>
      <c r="OMV3183" s="607"/>
      <c r="OMW3183" s="607"/>
      <c r="OMX3183" s="607"/>
      <c r="OMY3183" s="607"/>
      <c r="OMZ3183" s="607"/>
      <c r="ONA3183" s="607"/>
      <c r="ONB3183" s="607"/>
      <c r="ONC3183" s="607"/>
      <c r="OND3183" s="607"/>
      <c r="ONE3183" s="607"/>
      <c r="ONF3183" s="607"/>
      <c r="ONG3183" s="607"/>
      <c r="ONH3183" s="607"/>
      <c r="ONI3183" s="607"/>
      <c r="ONJ3183" s="607"/>
      <c r="ONK3183" s="607"/>
      <c r="ONL3183" s="607"/>
      <c r="ONM3183" s="607"/>
      <c r="ONN3183" s="607"/>
      <c r="ONO3183" s="607"/>
      <c r="ONP3183" s="607"/>
      <c r="ONQ3183" s="607"/>
      <c r="ONR3183" s="607"/>
      <c r="ONS3183" s="607"/>
      <c r="ONT3183" s="607"/>
      <c r="ONU3183" s="607"/>
      <c r="ONV3183" s="607"/>
      <c r="ONW3183" s="607"/>
      <c r="ONX3183" s="607"/>
      <c r="ONY3183" s="607"/>
      <c r="ONZ3183" s="607"/>
      <c r="OOA3183" s="607"/>
      <c r="OOB3183" s="607"/>
      <c r="OOC3183" s="607"/>
      <c r="OOD3183" s="607"/>
      <c r="OOE3183" s="607"/>
      <c r="OOF3183" s="607"/>
      <c r="OOG3183" s="607"/>
      <c r="OOH3183" s="607"/>
      <c r="OOI3183" s="607"/>
      <c r="OOJ3183" s="607"/>
      <c r="OOK3183" s="607"/>
      <c r="OOL3183" s="607"/>
      <c r="OOM3183" s="607"/>
      <c r="OON3183" s="607"/>
      <c r="OOO3183" s="607"/>
      <c r="OOP3183" s="607"/>
      <c r="OOQ3183" s="607"/>
      <c r="OOR3183" s="607"/>
      <c r="OOS3183" s="607"/>
      <c r="OOT3183" s="607"/>
      <c r="OOU3183" s="607"/>
      <c r="OOV3183" s="607"/>
      <c r="OOW3183" s="607"/>
      <c r="OOX3183" s="607"/>
      <c r="OOY3183" s="607"/>
      <c r="OOZ3183" s="607"/>
      <c r="OPA3183" s="607"/>
      <c r="OPB3183" s="607"/>
      <c r="OPC3183" s="607"/>
      <c r="OPD3183" s="607"/>
      <c r="OPE3183" s="607"/>
      <c r="OPF3183" s="607"/>
      <c r="OPG3183" s="607"/>
      <c r="OPH3183" s="607"/>
      <c r="OPI3183" s="607"/>
      <c r="OPJ3183" s="607"/>
      <c r="OPK3183" s="607"/>
      <c r="OPL3183" s="607"/>
      <c r="OPM3183" s="607"/>
      <c r="OPN3183" s="607"/>
      <c r="OPO3183" s="607"/>
      <c r="OPP3183" s="607"/>
      <c r="OPQ3183" s="607"/>
      <c r="OPR3183" s="607"/>
      <c r="OPS3183" s="607"/>
      <c r="OPT3183" s="607"/>
      <c r="OPU3183" s="607"/>
      <c r="OPV3183" s="607"/>
      <c r="OPW3183" s="607"/>
      <c r="OPX3183" s="607"/>
      <c r="OPY3183" s="607"/>
      <c r="OPZ3183" s="607"/>
      <c r="OQA3183" s="607"/>
      <c r="OQB3183" s="607"/>
      <c r="OQC3183" s="607"/>
      <c r="OQD3183" s="607"/>
      <c r="OQE3183" s="607"/>
      <c r="OQF3183" s="607"/>
      <c r="OQG3183" s="607"/>
      <c r="OQH3183" s="607"/>
      <c r="OQI3183" s="607"/>
      <c r="OQJ3183" s="607"/>
      <c r="OQK3183" s="607"/>
      <c r="OQL3183" s="607"/>
      <c r="OQM3183" s="607"/>
      <c r="OQN3183" s="607"/>
      <c r="OQO3183" s="607"/>
      <c r="OQP3183" s="607"/>
      <c r="OQQ3183" s="607"/>
      <c r="OQR3183" s="607"/>
      <c r="OQS3183" s="607"/>
      <c r="OQT3183" s="607"/>
      <c r="OQU3183" s="607"/>
      <c r="OQV3183" s="607"/>
      <c r="OQW3183" s="607"/>
      <c r="OQX3183" s="607"/>
      <c r="OQY3183" s="607"/>
      <c r="OQZ3183" s="607"/>
      <c r="ORA3183" s="607"/>
      <c r="ORB3183" s="607"/>
      <c r="ORC3183" s="607"/>
      <c r="ORD3183" s="607"/>
      <c r="ORE3183" s="607"/>
      <c r="ORF3183" s="607"/>
      <c r="ORG3183" s="607"/>
      <c r="ORH3183" s="607"/>
      <c r="ORI3183" s="607"/>
      <c r="ORJ3183" s="607"/>
      <c r="ORK3183" s="607"/>
      <c r="ORL3183" s="607"/>
      <c r="ORM3183" s="607"/>
      <c r="ORN3183" s="607"/>
      <c r="ORO3183" s="607"/>
      <c r="ORP3183" s="607"/>
      <c r="ORQ3183" s="607"/>
      <c r="ORR3183" s="607"/>
      <c r="ORS3183" s="607"/>
      <c r="ORT3183" s="607"/>
      <c r="ORU3183" s="607"/>
      <c r="ORV3183" s="607"/>
      <c r="ORW3183" s="607"/>
      <c r="ORX3183" s="607"/>
      <c r="ORY3183" s="607"/>
      <c r="ORZ3183" s="607"/>
      <c r="OSA3183" s="607"/>
      <c r="OSB3183" s="607"/>
      <c r="OSC3183" s="607"/>
      <c r="OSD3183" s="607"/>
      <c r="OSE3183" s="607"/>
      <c r="OSF3183" s="607"/>
      <c r="OSG3183" s="607"/>
      <c r="OSH3183" s="607"/>
      <c r="OSI3183" s="607"/>
      <c r="OSJ3183" s="607"/>
      <c r="OSK3183" s="607"/>
      <c r="OSL3183" s="607"/>
      <c r="OSM3183" s="607"/>
      <c r="OSN3183" s="607"/>
      <c r="OSO3183" s="607"/>
      <c r="OSP3183" s="607"/>
      <c r="OSQ3183" s="607"/>
      <c r="OSR3183" s="607"/>
      <c r="OSS3183" s="607"/>
      <c r="OST3183" s="607"/>
      <c r="OSU3183" s="607"/>
      <c r="OSV3183" s="607"/>
      <c r="OSW3183" s="607"/>
      <c r="OSX3183" s="607"/>
      <c r="OSY3183" s="607"/>
      <c r="OSZ3183" s="607"/>
      <c r="OTA3183" s="607"/>
      <c r="OTB3183" s="607"/>
      <c r="OTC3183" s="607"/>
      <c r="OTD3183" s="607"/>
      <c r="OTE3183" s="607"/>
      <c r="OTF3183" s="607"/>
      <c r="OTG3183" s="607"/>
      <c r="OTH3183" s="607"/>
      <c r="OTI3183" s="607"/>
      <c r="OTJ3183" s="607"/>
      <c r="OTK3183" s="607"/>
      <c r="OTL3183" s="607"/>
      <c r="OTM3183" s="607"/>
      <c r="OTN3183" s="607"/>
      <c r="OTO3183" s="607"/>
      <c r="OTP3183" s="607"/>
      <c r="OTQ3183" s="607"/>
      <c r="OTR3183" s="607"/>
      <c r="OTS3183" s="607"/>
      <c r="OTT3183" s="607"/>
      <c r="OTU3183" s="607"/>
      <c r="OTV3183" s="607"/>
      <c r="OTW3183" s="607"/>
      <c r="OTX3183" s="607"/>
      <c r="OTY3183" s="607"/>
      <c r="OTZ3183" s="607"/>
      <c r="OUA3183" s="607"/>
      <c r="OUB3183" s="607"/>
      <c r="OUC3183" s="607"/>
      <c r="OUD3183" s="607"/>
      <c r="OUE3183" s="607"/>
      <c r="OUF3183" s="607"/>
      <c r="OUG3183" s="607"/>
      <c r="OUH3183" s="607"/>
      <c r="OUI3183" s="607"/>
      <c r="OUJ3183" s="607"/>
      <c r="OUK3183" s="607"/>
      <c r="OUL3183" s="607"/>
      <c r="OUM3183" s="607"/>
      <c r="OUN3183" s="607"/>
      <c r="OUO3183" s="607"/>
      <c r="OUP3183" s="607"/>
      <c r="OUQ3183" s="607"/>
      <c r="OUR3183" s="607"/>
      <c r="OUS3183" s="607"/>
      <c r="OUT3183" s="607"/>
      <c r="OUU3183" s="607"/>
      <c r="OUV3183" s="607"/>
      <c r="OUW3183" s="607"/>
      <c r="OUX3183" s="607"/>
      <c r="OUY3183" s="607"/>
      <c r="OUZ3183" s="607"/>
      <c r="OVA3183" s="607"/>
      <c r="OVB3183" s="607"/>
      <c r="OVC3183" s="607"/>
      <c r="OVD3183" s="607"/>
      <c r="OVE3183" s="607"/>
      <c r="OVF3183" s="607"/>
      <c r="OVG3183" s="607"/>
      <c r="OVH3183" s="607"/>
      <c r="OVI3183" s="607"/>
      <c r="OVJ3183" s="607"/>
      <c r="OVK3183" s="607"/>
      <c r="OVL3183" s="607"/>
      <c r="OVM3183" s="607"/>
      <c r="OVN3183" s="607"/>
      <c r="OVO3183" s="607"/>
      <c r="OVP3183" s="607"/>
      <c r="OVQ3183" s="607"/>
      <c r="OVR3183" s="607"/>
      <c r="OVS3183" s="607"/>
      <c r="OVT3183" s="607"/>
      <c r="OVU3183" s="607"/>
      <c r="OVV3183" s="607"/>
      <c r="OVW3183" s="607"/>
      <c r="OVX3183" s="607"/>
      <c r="OVY3183" s="607"/>
      <c r="OVZ3183" s="607"/>
      <c r="OWA3183" s="607"/>
      <c r="OWB3183" s="607"/>
      <c r="OWC3183" s="607"/>
      <c r="OWD3183" s="607"/>
      <c r="OWE3183" s="607"/>
      <c r="OWF3183" s="607"/>
      <c r="OWG3183" s="607"/>
      <c r="OWH3183" s="607"/>
      <c r="OWI3183" s="607"/>
      <c r="OWJ3183" s="607"/>
      <c r="OWK3183" s="607"/>
      <c r="OWL3183" s="607"/>
      <c r="OWM3183" s="607"/>
      <c r="OWN3183" s="607"/>
      <c r="OWO3183" s="607"/>
      <c r="OWP3183" s="607"/>
      <c r="OWQ3183" s="607"/>
      <c r="OWR3183" s="607"/>
      <c r="OWS3183" s="607"/>
      <c r="OWT3183" s="607"/>
      <c r="OWU3183" s="607"/>
      <c r="OWV3183" s="607"/>
      <c r="OWW3183" s="607"/>
      <c r="OWX3183" s="607"/>
      <c r="OWY3183" s="607"/>
      <c r="OWZ3183" s="607"/>
      <c r="OXA3183" s="607"/>
      <c r="OXB3183" s="607"/>
      <c r="OXC3183" s="607"/>
      <c r="OXD3183" s="607"/>
      <c r="OXE3183" s="607"/>
      <c r="OXF3183" s="607"/>
      <c r="OXG3183" s="607"/>
      <c r="OXH3183" s="607"/>
      <c r="OXI3183" s="607"/>
      <c r="OXJ3183" s="607"/>
      <c r="OXK3183" s="607"/>
      <c r="OXL3183" s="607"/>
      <c r="OXM3183" s="607"/>
      <c r="OXN3183" s="607"/>
      <c r="OXO3183" s="607"/>
      <c r="OXP3183" s="607"/>
      <c r="OXQ3183" s="607"/>
      <c r="OXR3183" s="607"/>
      <c r="OXS3183" s="607"/>
      <c r="OXT3183" s="607"/>
      <c r="OXU3183" s="607"/>
      <c r="OXV3183" s="607"/>
      <c r="OXW3183" s="607"/>
      <c r="OXX3183" s="607"/>
      <c r="OXY3183" s="607"/>
      <c r="OXZ3183" s="607"/>
      <c r="OYA3183" s="607"/>
      <c r="OYB3183" s="607"/>
      <c r="OYC3183" s="607"/>
      <c r="OYD3183" s="607"/>
      <c r="OYE3183" s="607"/>
      <c r="OYF3183" s="607"/>
      <c r="OYG3183" s="607"/>
      <c r="OYH3183" s="607"/>
      <c r="OYI3183" s="607"/>
      <c r="OYJ3183" s="607"/>
      <c r="OYK3183" s="607"/>
      <c r="OYL3183" s="607"/>
      <c r="OYM3183" s="607"/>
      <c r="OYN3183" s="607"/>
      <c r="OYO3183" s="607"/>
      <c r="OYP3183" s="607"/>
      <c r="OYQ3183" s="607"/>
      <c r="OYR3183" s="607"/>
      <c r="OYS3183" s="607"/>
      <c r="OYT3183" s="607"/>
      <c r="OYU3183" s="607"/>
      <c r="OYV3183" s="607"/>
      <c r="OYW3183" s="607"/>
      <c r="OYX3183" s="607"/>
      <c r="OYY3183" s="607"/>
      <c r="OYZ3183" s="607"/>
      <c r="OZA3183" s="607"/>
      <c r="OZB3183" s="607"/>
      <c r="OZC3183" s="607"/>
      <c r="OZD3183" s="607"/>
      <c r="OZE3183" s="607"/>
      <c r="OZF3183" s="607"/>
      <c r="OZG3183" s="607"/>
      <c r="OZH3183" s="607"/>
      <c r="OZI3183" s="607"/>
      <c r="OZJ3183" s="607"/>
      <c r="OZK3183" s="607"/>
      <c r="OZL3183" s="607"/>
      <c r="OZM3183" s="607"/>
      <c r="OZN3183" s="607"/>
      <c r="OZO3183" s="607"/>
      <c r="OZP3183" s="607"/>
      <c r="OZQ3183" s="607"/>
      <c r="OZR3183" s="607"/>
      <c r="OZS3183" s="607"/>
      <c r="OZT3183" s="607"/>
      <c r="OZU3183" s="607"/>
      <c r="OZV3183" s="607"/>
      <c r="OZW3183" s="607"/>
      <c r="OZX3183" s="607"/>
      <c r="OZY3183" s="607"/>
      <c r="OZZ3183" s="607"/>
      <c r="PAA3183" s="607"/>
      <c r="PAB3183" s="607"/>
      <c r="PAC3183" s="607"/>
      <c r="PAD3183" s="607"/>
      <c r="PAE3183" s="607"/>
      <c r="PAF3183" s="607"/>
      <c r="PAG3183" s="607"/>
      <c r="PAH3183" s="607"/>
      <c r="PAI3183" s="607"/>
      <c r="PAJ3183" s="607"/>
      <c r="PAK3183" s="607"/>
      <c r="PAL3183" s="607"/>
      <c r="PAM3183" s="607"/>
      <c r="PAN3183" s="607"/>
      <c r="PAO3183" s="607"/>
      <c r="PAP3183" s="607"/>
      <c r="PAQ3183" s="607"/>
      <c r="PAR3183" s="607"/>
      <c r="PAS3183" s="607"/>
      <c r="PAT3183" s="607"/>
      <c r="PAU3183" s="607"/>
      <c r="PAV3183" s="607"/>
      <c r="PAW3183" s="607"/>
      <c r="PAX3183" s="607"/>
      <c r="PAY3183" s="607"/>
      <c r="PAZ3183" s="607"/>
      <c r="PBA3183" s="607"/>
      <c r="PBB3183" s="607"/>
      <c r="PBC3183" s="607"/>
      <c r="PBD3183" s="607"/>
      <c r="PBE3183" s="607"/>
      <c r="PBF3183" s="607"/>
      <c r="PBG3183" s="607"/>
      <c r="PBH3183" s="607"/>
      <c r="PBI3183" s="607"/>
      <c r="PBJ3183" s="607"/>
      <c r="PBK3183" s="607"/>
      <c r="PBL3183" s="607"/>
      <c r="PBM3183" s="607"/>
      <c r="PBN3183" s="607"/>
      <c r="PBO3183" s="607"/>
      <c r="PBP3183" s="607"/>
      <c r="PBQ3183" s="607"/>
      <c r="PBR3183" s="607"/>
      <c r="PBS3183" s="607"/>
      <c r="PBT3183" s="607"/>
      <c r="PBU3183" s="607"/>
      <c r="PBV3183" s="607"/>
      <c r="PBW3183" s="607"/>
      <c r="PBX3183" s="607"/>
      <c r="PBY3183" s="607"/>
      <c r="PBZ3183" s="607"/>
      <c r="PCA3183" s="607"/>
      <c r="PCB3183" s="607"/>
      <c r="PCC3183" s="607"/>
      <c r="PCD3183" s="607"/>
      <c r="PCE3183" s="607"/>
      <c r="PCF3183" s="607"/>
      <c r="PCG3183" s="607"/>
      <c r="PCH3183" s="607"/>
      <c r="PCI3183" s="607"/>
      <c r="PCJ3183" s="607"/>
      <c r="PCK3183" s="607"/>
      <c r="PCL3183" s="607"/>
      <c r="PCM3183" s="607"/>
      <c r="PCN3183" s="607"/>
      <c r="PCO3183" s="607"/>
      <c r="PCP3183" s="607"/>
      <c r="PCQ3183" s="607"/>
      <c r="PCR3183" s="607"/>
      <c r="PCS3183" s="607"/>
      <c r="PCT3183" s="607"/>
      <c r="PCU3183" s="607"/>
      <c r="PCV3183" s="607"/>
      <c r="PCW3183" s="607"/>
      <c r="PCX3183" s="607"/>
      <c r="PCY3183" s="607"/>
      <c r="PCZ3183" s="607"/>
      <c r="PDA3183" s="607"/>
      <c r="PDB3183" s="607"/>
      <c r="PDC3183" s="607"/>
      <c r="PDD3183" s="607"/>
      <c r="PDE3183" s="607"/>
      <c r="PDF3183" s="607"/>
      <c r="PDG3183" s="607"/>
      <c r="PDH3183" s="607"/>
      <c r="PDI3183" s="607"/>
      <c r="PDJ3183" s="607"/>
      <c r="PDK3183" s="607"/>
      <c r="PDL3183" s="607"/>
      <c r="PDM3183" s="607"/>
      <c r="PDN3183" s="607"/>
      <c r="PDO3183" s="607"/>
      <c r="PDP3183" s="607"/>
      <c r="PDQ3183" s="607"/>
      <c r="PDR3183" s="607"/>
      <c r="PDS3183" s="607"/>
      <c r="PDT3183" s="607"/>
      <c r="PDU3183" s="607"/>
      <c r="PDV3183" s="607"/>
      <c r="PDW3183" s="607"/>
      <c r="PDX3183" s="607"/>
      <c r="PDY3183" s="607"/>
      <c r="PDZ3183" s="607"/>
      <c r="PEA3183" s="607"/>
      <c r="PEB3183" s="607"/>
      <c r="PEC3183" s="607"/>
      <c r="PED3183" s="607"/>
      <c r="PEE3183" s="607"/>
      <c r="PEF3183" s="607"/>
      <c r="PEG3183" s="607"/>
      <c r="PEH3183" s="607"/>
      <c r="PEI3183" s="607"/>
      <c r="PEJ3183" s="607"/>
      <c r="PEK3183" s="607"/>
      <c r="PEL3183" s="607"/>
      <c r="PEM3183" s="607"/>
      <c r="PEN3183" s="607"/>
      <c r="PEO3183" s="607"/>
      <c r="PEP3183" s="607"/>
      <c r="PEQ3183" s="607"/>
      <c r="PER3183" s="607"/>
      <c r="PES3183" s="607"/>
      <c r="PET3183" s="607"/>
      <c r="PEU3183" s="607"/>
      <c r="PEV3183" s="607"/>
      <c r="PEW3183" s="607"/>
      <c r="PEX3183" s="607"/>
      <c r="PEY3183" s="607"/>
      <c r="PEZ3183" s="607"/>
      <c r="PFA3183" s="607"/>
      <c r="PFB3183" s="607"/>
      <c r="PFC3183" s="607"/>
      <c r="PFD3183" s="607"/>
      <c r="PFE3183" s="607"/>
      <c r="PFF3183" s="607"/>
      <c r="PFG3183" s="607"/>
      <c r="PFH3183" s="607"/>
      <c r="PFI3183" s="607"/>
      <c r="PFJ3183" s="607"/>
      <c r="PFK3183" s="607"/>
      <c r="PFL3183" s="607"/>
      <c r="PFM3183" s="607"/>
      <c r="PFN3183" s="607"/>
      <c r="PFO3183" s="607"/>
      <c r="PFP3183" s="607"/>
      <c r="PFQ3183" s="607"/>
      <c r="PFR3183" s="607"/>
      <c r="PFS3183" s="607"/>
      <c r="PFT3183" s="607"/>
      <c r="PFU3183" s="607"/>
      <c r="PFV3183" s="607"/>
      <c r="PFW3183" s="607"/>
      <c r="PFX3183" s="607"/>
      <c r="PFY3183" s="607"/>
      <c r="PFZ3183" s="607"/>
      <c r="PGA3183" s="607"/>
      <c r="PGB3183" s="607"/>
      <c r="PGC3183" s="607"/>
      <c r="PGD3183" s="607"/>
      <c r="PGE3183" s="607"/>
      <c r="PGF3183" s="607"/>
      <c r="PGG3183" s="607"/>
      <c r="PGH3183" s="607"/>
      <c r="PGI3183" s="607"/>
      <c r="PGJ3183" s="607"/>
      <c r="PGK3183" s="607"/>
      <c r="PGL3183" s="607"/>
      <c r="PGM3183" s="607"/>
      <c r="PGN3183" s="607"/>
      <c r="PGO3183" s="607"/>
      <c r="PGP3183" s="607"/>
      <c r="PGQ3183" s="607"/>
      <c r="PGR3183" s="607"/>
      <c r="PGS3183" s="607"/>
      <c r="PGT3183" s="607"/>
      <c r="PGU3183" s="607"/>
      <c r="PGV3183" s="607"/>
      <c r="PGW3183" s="607"/>
      <c r="PGX3183" s="607"/>
      <c r="PGY3183" s="607"/>
      <c r="PGZ3183" s="607"/>
      <c r="PHA3183" s="607"/>
      <c r="PHB3183" s="607"/>
      <c r="PHC3183" s="607"/>
      <c r="PHD3183" s="607"/>
      <c r="PHE3183" s="607"/>
      <c r="PHF3183" s="607"/>
      <c r="PHG3183" s="607"/>
      <c r="PHH3183" s="607"/>
      <c r="PHI3183" s="607"/>
      <c r="PHJ3183" s="607"/>
      <c r="PHK3183" s="607"/>
      <c r="PHL3183" s="607"/>
      <c r="PHM3183" s="607"/>
      <c r="PHN3183" s="607"/>
      <c r="PHO3183" s="607"/>
      <c r="PHP3183" s="607"/>
      <c r="PHQ3183" s="607"/>
      <c r="PHR3183" s="607"/>
      <c r="PHS3183" s="607"/>
      <c r="PHT3183" s="607"/>
      <c r="PHU3183" s="607"/>
      <c r="PHV3183" s="607"/>
      <c r="PHW3183" s="607"/>
      <c r="PHX3183" s="607"/>
      <c r="PHY3183" s="607"/>
      <c r="PHZ3183" s="607"/>
      <c r="PIA3183" s="607"/>
      <c r="PIB3183" s="607"/>
      <c r="PIC3183" s="607"/>
      <c r="PID3183" s="607"/>
      <c r="PIE3183" s="607"/>
      <c r="PIF3183" s="607"/>
      <c r="PIG3183" s="607"/>
      <c r="PIH3183" s="607"/>
      <c r="PII3183" s="607"/>
      <c r="PIJ3183" s="607"/>
      <c r="PIK3183" s="607"/>
      <c r="PIL3183" s="607"/>
      <c r="PIM3183" s="607"/>
      <c r="PIN3183" s="607"/>
      <c r="PIO3183" s="607"/>
      <c r="PIP3183" s="607"/>
      <c r="PIQ3183" s="607"/>
      <c r="PIR3183" s="607"/>
      <c r="PIS3183" s="607"/>
      <c r="PIT3183" s="607"/>
      <c r="PIU3183" s="607"/>
      <c r="PIV3183" s="607"/>
      <c r="PIW3183" s="607"/>
      <c r="PIX3183" s="607"/>
      <c r="PIY3183" s="607"/>
      <c r="PIZ3183" s="607"/>
      <c r="PJA3183" s="607"/>
      <c r="PJB3183" s="607"/>
      <c r="PJC3183" s="607"/>
      <c r="PJD3183" s="607"/>
      <c r="PJE3183" s="607"/>
      <c r="PJF3183" s="607"/>
      <c r="PJG3183" s="607"/>
      <c r="PJH3183" s="607"/>
      <c r="PJI3183" s="607"/>
      <c r="PJJ3183" s="607"/>
      <c r="PJK3183" s="607"/>
      <c r="PJL3183" s="607"/>
      <c r="PJM3183" s="607"/>
      <c r="PJN3183" s="607"/>
      <c r="PJO3183" s="607"/>
      <c r="PJP3183" s="607"/>
      <c r="PJQ3183" s="607"/>
      <c r="PJR3183" s="607"/>
      <c r="PJS3183" s="607"/>
      <c r="PJT3183" s="607"/>
      <c r="PJU3183" s="607"/>
      <c r="PJV3183" s="607"/>
      <c r="PJW3183" s="607"/>
      <c r="PJX3183" s="607"/>
      <c r="PJY3183" s="607"/>
      <c r="PJZ3183" s="607"/>
      <c r="PKA3183" s="607"/>
      <c r="PKB3183" s="607"/>
      <c r="PKC3183" s="607"/>
      <c r="PKD3183" s="607"/>
      <c r="PKE3183" s="607"/>
      <c r="PKF3183" s="607"/>
      <c r="PKG3183" s="607"/>
      <c r="PKH3183" s="607"/>
      <c r="PKI3183" s="607"/>
      <c r="PKJ3183" s="607"/>
      <c r="PKK3183" s="607"/>
      <c r="PKL3183" s="607"/>
      <c r="PKM3183" s="607"/>
      <c r="PKN3183" s="607"/>
      <c r="PKO3183" s="607"/>
      <c r="PKP3183" s="607"/>
      <c r="PKQ3183" s="607"/>
      <c r="PKR3183" s="607"/>
      <c r="PKS3183" s="607"/>
      <c r="PKT3183" s="607"/>
      <c r="PKU3183" s="607"/>
      <c r="PKV3183" s="607"/>
      <c r="PKW3183" s="607"/>
      <c r="PKX3183" s="607"/>
      <c r="PKY3183" s="607"/>
      <c r="PKZ3183" s="607"/>
      <c r="PLA3183" s="607"/>
      <c r="PLB3183" s="607"/>
      <c r="PLC3183" s="607"/>
      <c r="PLD3183" s="607"/>
      <c r="PLE3183" s="607"/>
      <c r="PLF3183" s="607"/>
      <c r="PLG3183" s="607"/>
      <c r="PLH3183" s="607"/>
      <c r="PLI3183" s="607"/>
      <c r="PLJ3183" s="607"/>
      <c r="PLK3183" s="607"/>
      <c r="PLL3183" s="607"/>
      <c r="PLM3183" s="607"/>
      <c r="PLN3183" s="607"/>
      <c r="PLO3183" s="607"/>
      <c r="PLP3183" s="607"/>
      <c r="PLQ3183" s="607"/>
      <c r="PLR3183" s="607"/>
      <c r="PLS3183" s="607"/>
      <c r="PLT3183" s="607"/>
      <c r="PLU3183" s="607"/>
      <c r="PLV3183" s="607"/>
      <c r="PLW3183" s="607"/>
      <c r="PLX3183" s="607"/>
      <c r="PLY3183" s="607"/>
      <c r="PLZ3183" s="607"/>
      <c r="PMA3183" s="607"/>
      <c r="PMB3183" s="607"/>
      <c r="PMC3183" s="607"/>
      <c r="PMD3183" s="607"/>
      <c r="PME3183" s="607"/>
      <c r="PMF3183" s="607"/>
      <c r="PMG3183" s="607"/>
      <c r="PMH3183" s="607"/>
      <c r="PMI3183" s="607"/>
      <c r="PMJ3183" s="607"/>
      <c r="PMK3183" s="607"/>
      <c r="PML3183" s="607"/>
      <c r="PMM3183" s="607"/>
      <c r="PMN3183" s="607"/>
      <c r="PMO3183" s="607"/>
      <c r="PMP3183" s="607"/>
      <c r="PMQ3183" s="607"/>
      <c r="PMR3183" s="607"/>
      <c r="PMS3183" s="607"/>
      <c r="PMT3183" s="607"/>
      <c r="PMU3183" s="607"/>
      <c r="PMV3183" s="607"/>
      <c r="PMW3183" s="607"/>
      <c r="PMX3183" s="607"/>
      <c r="PMY3183" s="607"/>
      <c r="PMZ3183" s="607"/>
      <c r="PNA3183" s="607"/>
      <c r="PNB3183" s="607"/>
      <c r="PNC3183" s="607"/>
      <c r="PND3183" s="607"/>
      <c r="PNE3183" s="607"/>
      <c r="PNF3183" s="607"/>
      <c r="PNG3183" s="607"/>
      <c r="PNH3183" s="607"/>
      <c r="PNI3183" s="607"/>
      <c r="PNJ3183" s="607"/>
      <c r="PNK3183" s="607"/>
      <c r="PNL3183" s="607"/>
      <c r="PNM3183" s="607"/>
      <c r="PNN3183" s="607"/>
      <c r="PNO3183" s="607"/>
      <c r="PNP3183" s="607"/>
      <c r="PNQ3183" s="607"/>
      <c r="PNR3183" s="607"/>
      <c r="PNS3183" s="607"/>
      <c r="PNT3183" s="607"/>
      <c r="PNU3183" s="607"/>
      <c r="PNV3183" s="607"/>
      <c r="PNW3183" s="607"/>
      <c r="PNX3183" s="607"/>
      <c r="PNY3183" s="607"/>
      <c r="PNZ3183" s="607"/>
      <c r="POA3183" s="607"/>
      <c r="POB3183" s="607"/>
      <c r="POC3183" s="607"/>
      <c r="POD3183" s="607"/>
      <c r="POE3183" s="607"/>
      <c r="POF3183" s="607"/>
      <c r="POG3183" s="607"/>
      <c r="POH3183" s="607"/>
      <c r="POI3183" s="607"/>
      <c r="POJ3183" s="607"/>
      <c r="POK3183" s="607"/>
      <c r="POL3183" s="607"/>
      <c r="POM3183" s="607"/>
      <c r="PON3183" s="607"/>
      <c r="POO3183" s="607"/>
      <c r="POP3183" s="607"/>
      <c r="POQ3183" s="607"/>
      <c r="POR3183" s="607"/>
      <c r="POS3183" s="607"/>
      <c r="POT3183" s="607"/>
      <c r="POU3183" s="607"/>
      <c r="POV3183" s="607"/>
      <c r="POW3183" s="607"/>
      <c r="POX3183" s="607"/>
      <c r="POY3183" s="607"/>
      <c r="POZ3183" s="607"/>
      <c r="PPA3183" s="607"/>
      <c r="PPB3183" s="607"/>
      <c r="PPC3183" s="607"/>
      <c r="PPD3183" s="607"/>
      <c r="PPE3183" s="607"/>
      <c r="PPF3183" s="607"/>
      <c r="PPG3183" s="607"/>
      <c r="PPH3183" s="607"/>
      <c r="PPI3183" s="607"/>
      <c r="PPJ3183" s="607"/>
      <c r="PPK3183" s="607"/>
      <c r="PPL3183" s="607"/>
      <c r="PPM3183" s="607"/>
      <c r="PPN3183" s="607"/>
      <c r="PPO3183" s="607"/>
      <c r="PPP3183" s="607"/>
      <c r="PPQ3183" s="607"/>
      <c r="PPR3183" s="607"/>
      <c r="PPS3183" s="607"/>
      <c r="PPT3183" s="607"/>
      <c r="PPU3183" s="607"/>
      <c r="PPV3183" s="607"/>
      <c r="PPW3183" s="607"/>
      <c r="PPX3183" s="607"/>
      <c r="PPY3183" s="607"/>
      <c r="PPZ3183" s="607"/>
      <c r="PQA3183" s="607"/>
      <c r="PQB3183" s="607"/>
      <c r="PQC3183" s="607"/>
      <c r="PQD3183" s="607"/>
      <c r="PQE3183" s="607"/>
      <c r="PQF3183" s="607"/>
      <c r="PQG3183" s="607"/>
      <c r="PQH3183" s="607"/>
      <c r="PQI3183" s="607"/>
      <c r="PQJ3183" s="607"/>
      <c r="PQK3183" s="607"/>
      <c r="PQL3183" s="607"/>
      <c r="PQM3183" s="607"/>
      <c r="PQN3183" s="607"/>
      <c r="PQO3183" s="607"/>
      <c r="PQP3183" s="607"/>
      <c r="PQQ3183" s="607"/>
      <c r="PQR3183" s="607"/>
      <c r="PQS3183" s="607"/>
      <c r="PQT3183" s="607"/>
      <c r="PQU3183" s="607"/>
      <c r="PQV3183" s="607"/>
      <c r="PQW3183" s="607"/>
      <c r="PQX3183" s="607"/>
      <c r="PQY3183" s="607"/>
      <c r="PQZ3183" s="607"/>
      <c r="PRA3183" s="607"/>
      <c r="PRB3183" s="607"/>
      <c r="PRC3183" s="607"/>
      <c r="PRD3183" s="607"/>
      <c r="PRE3183" s="607"/>
      <c r="PRF3183" s="607"/>
      <c r="PRG3183" s="607"/>
      <c r="PRH3183" s="607"/>
      <c r="PRI3183" s="607"/>
      <c r="PRJ3183" s="607"/>
      <c r="PRK3183" s="607"/>
      <c r="PRL3183" s="607"/>
      <c r="PRM3183" s="607"/>
      <c r="PRN3183" s="607"/>
      <c r="PRO3183" s="607"/>
      <c r="PRP3183" s="607"/>
      <c r="PRQ3183" s="607"/>
      <c r="PRR3183" s="607"/>
      <c r="PRS3183" s="607"/>
      <c r="PRT3183" s="607"/>
      <c r="PRU3183" s="607"/>
      <c r="PRV3183" s="607"/>
      <c r="PRW3183" s="607"/>
      <c r="PRX3183" s="607"/>
      <c r="PRY3183" s="607"/>
      <c r="PRZ3183" s="607"/>
      <c r="PSA3183" s="607"/>
      <c r="PSB3183" s="607"/>
      <c r="PSC3183" s="607"/>
      <c r="PSD3183" s="607"/>
      <c r="PSE3183" s="607"/>
      <c r="PSF3183" s="607"/>
      <c r="PSG3183" s="607"/>
      <c r="PSH3183" s="607"/>
      <c r="PSI3183" s="607"/>
      <c r="PSJ3183" s="607"/>
      <c r="PSK3183" s="607"/>
      <c r="PSL3183" s="607"/>
      <c r="PSM3183" s="607"/>
      <c r="PSN3183" s="607"/>
      <c r="PSO3183" s="607"/>
      <c r="PSP3183" s="607"/>
      <c r="PSQ3183" s="607"/>
      <c r="PSR3183" s="607"/>
      <c r="PSS3183" s="607"/>
      <c r="PST3183" s="607"/>
      <c r="PSU3183" s="607"/>
      <c r="PSV3183" s="607"/>
      <c r="PSW3183" s="607"/>
      <c r="PSX3183" s="607"/>
      <c r="PSY3183" s="607"/>
      <c r="PSZ3183" s="607"/>
      <c r="PTA3183" s="607"/>
      <c r="PTB3183" s="607"/>
      <c r="PTC3183" s="607"/>
      <c r="PTD3183" s="607"/>
      <c r="PTE3183" s="607"/>
      <c r="PTF3183" s="607"/>
      <c r="PTG3183" s="607"/>
      <c r="PTH3183" s="607"/>
      <c r="PTI3183" s="607"/>
      <c r="PTJ3183" s="607"/>
      <c r="PTK3183" s="607"/>
      <c r="PTL3183" s="607"/>
      <c r="PTM3183" s="607"/>
      <c r="PTN3183" s="607"/>
      <c r="PTO3183" s="607"/>
      <c r="PTP3183" s="607"/>
      <c r="PTQ3183" s="607"/>
      <c r="PTR3183" s="607"/>
      <c r="PTS3183" s="607"/>
      <c r="PTT3183" s="607"/>
      <c r="PTU3183" s="607"/>
      <c r="PTV3183" s="607"/>
      <c r="PTW3183" s="607"/>
      <c r="PTX3183" s="607"/>
      <c r="PTY3183" s="607"/>
      <c r="PTZ3183" s="607"/>
      <c r="PUA3183" s="607"/>
      <c r="PUB3183" s="607"/>
      <c r="PUC3183" s="607"/>
      <c r="PUD3183" s="607"/>
      <c r="PUE3183" s="607"/>
      <c r="PUF3183" s="607"/>
      <c r="PUG3183" s="607"/>
      <c r="PUH3183" s="607"/>
      <c r="PUI3183" s="607"/>
      <c r="PUJ3183" s="607"/>
      <c r="PUK3183" s="607"/>
      <c r="PUL3183" s="607"/>
      <c r="PUM3183" s="607"/>
      <c r="PUN3183" s="607"/>
      <c r="PUO3183" s="607"/>
      <c r="PUP3183" s="607"/>
      <c r="PUQ3183" s="607"/>
      <c r="PUR3183" s="607"/>
      <c r="PUS3183" s="607"/>
      <c r="PUT3183" s="607"/>
      <c r="PUU3183" s="607"/>
      <c r="PUV3183" s="607"/>
      <c r="PUW3183" s="607"/>
      <c r="PUX3183" s="607"/>
      <c r="PUY3183" s="607"/>
      <c r="PUZ3183" s="607"/>
      <c r="PVA3183" s="607"/>
      <c r="PVB3183" s="607"/>
      <c r="PVC3183" s="607"/>
      <c r="PVD3183" s="607"/>
      <c r="PVE3183" s="607"/>
      <c r="PVF3183" s="607"/>
      <c r="PVG3183" s="607"/>
      <c r="PVH3183" s="607"/>
      <c r="PVI3183" s="607"/>
      <c r="PVJ3183" s="607"/>
      <c r="PVK3183" s="607"/>
      <c r="PVL3183" s="607"/>
      <c r="PVM3183" s="607"/>
      <c r="PVN3183" s="607"/>
      <c r="PVO3183" s="607"/>
      <c r="PVP3183" s="607"/>
      <c r="PVQ3183" s="607"/>
      <c r="PVR3183" s="607"/>
      <c r="PVS3183" s="607"/>
      <c r="PVT3183" s="607"/>
      <c r="PVU3183" s="607"/>
      <c r="PVV3183" s="607"/>
      <c r="PVW3183" s="607"/>
      <c r="PVX3183" s="607"/>
      <c r="PVY3183" s="607"/>
      <c r="PVZ3183" s="607"/>
      <c r="PWA3183" s="607"/>
      <c r="PWB3183" s="607"/>
      <c r="PWC3183" s="607"/>
      <c r="PWD3183" s="607"/>
      <c r="PWE3183" s="607"/>
      <c r="PWF3183" s="607"/>
      <c r="PWG3183" s="607"/>
      <c r="PWH3183" s="607"/>
      <c r="PWI3183" s="607"/>
      <c r="PWJ3183" s="607"/>
      <c r="PWK3183" s="607"/>
      <c r="PWL3183" s="607"/>
      <c r="PWM3183" s="607"/>
      <c r="PWN3183" s="607"/>
      <c r="PWO3183" s="607"/>
      <c r="PWP3183" s="607"/>
      <c r="PWQ3183" s="607"/>
      <c r="PWR3183" s="607"/>
      <c r="PWS3183" s="607"/>
      <c r="PWT3183" s="607"/>
      <c r="PWU3183" s="607"/>
      <c r="PWV3183" s="607"/>
      <c r="PWW3183" s="607"/>
      <c r="PWX3183" s="607"/>
      <c r="PWY3183" s="607"/>
      <c r="PWZ3183" s="607"/>
      <c r="PXA3183" s="607"/>
      <c r="PXB3183" s="607"/>
      <c r="PXC3183" s="607"/>
      <c r="PXD3183" s="607"/>
      <c r="PXE3183" s="607"/>
      <c r="PXF3183" s="607"/>
      <c r="PXG3183" s="607"/>
      <c r="PXH3183" s="607"/>
      <c r="PXI3183" s="607"/>
      <c r="PXJ3183" s="607"/>
      <c r="PXK3183" s="607"/>
      <c r="PXL3183" s="607"/>
      <c r="PXM3183" s="607"/>
      <c r="PXN3183" s="607"/>
      <c r="PXO3183" s="607"/>
      <c r="PXP3183" s="607"/>
      <c r="PXQ3183" s="607"/>
      <c r="PXR3183" s="607"/>
      <c r="PXS3183" s="607"/>
      <c r="PXT3183" s="607"/>
      <c r="PXU3183" s="607"/>
      <c r="PXV3183" s="607"/>
      <c r="PXW3183" s="607"/>
      <c r="PXX3183" s="607"/>
      <c r="PXY3183" s="607"/>
      <c r="PXZ3183" s="607"/>
      <c r="PYA3183" s="607"/>
      <c r="PYB3183" s="607"/>
      <c r="PYC3183" s="607"/>
      <c r="PYD3183" s="607"/>
      <c r="PYE3183" s="607"/>
      <c r="PYF3183" s="607"/>
      <c r="PYG3183" s="607"/>
      <c r="PYH3183" s="607"/>
      <c r="PYI3183" s="607"/>
      <c r="PYJ3183" s="607"/>
      <c r="PYK3183" s="607"/>
      <c r="PYL3183" s="607"/>
      <c r="PYM3183" s="607"/>
      <c r="PYN3183" s="607"/>
      <c r="PYO3183" s="607"/>
      <c r="PYP3183" s="607"/>
      <c r="PYQ3183" s="607"/>
      <c r="PYR3183" s="607"/>
      <c r="PYS3183" s="607"/>
      <c r="PYT3183" s="607"/>
      <c r="PYU3183" s="607"/>
      <c r="PYV3183" s="607"/>
      <c r="PYW3183" s="607"/>
      <c r="PYX3183" s="607"/>
      <c r="PYY3183" s="607"/>
      <c r="PYZ3183" s="607"/>
      <c r="PZA3183" s="607"/>
      <c r="PZB3183" s="607"/>
      <c r="PZC3183" s="607"/>
      <c r="PZD3183" s="607"/>
      <c r="PZE3183" s="607"/>
      <c r="PZF3183" s="607"/>
      <c r="PZG3183" s="607"/>
      <c r="PZH3183" s="607"/>
      <c r="PZI3183" s="607"/>
      <c r="PZJ3183" s="607"/>
      <c r="PZK3183" s="607"/>
      <c r="PZL3183" s="607"/>
      <c r="PZM3183" s="607"/>
      <c r="PZN3183" s="607"/>
      <c r="PZO3183" s="607"/>
      <c r="PZP3183" s="607"/>
      <c r="PZQ3183" s="607"/>
      <c r="PZR3183" s="607"/>
      <c r="PZS3183" s="607"/>
      <c r="PZT3183" s="607"/>
      <c r="PZU3183" s="607"/>
      <c r="PZV3183" s="607"/>
      <c r="PZW3183" s="607"/>
      <c r="PZX3183" s="607"/>
      <c r="PZY3183" s="607"/>
      <c r="PZZ3183" s="607"/>
      <c r="QAA3183" s="607"/>
      <c r="QAB3183" s="607"/>
      <c r="QAC3183" s="607"/>
      <c r="QAD3183" s="607"/>
      <c r="QAE3183" s="607"/>
      <c r="QAF3183" s="607"/>
      <c r="QAG3183" s="607"/>
      <c r="QAH3183" s="607"/>
      <c r="QAI3183" s="607"/>
      <c r="QAJ3183" s="607"/>
      <c r="QAK3183" s="607"/>
      <c r="QAL3183" s="607"/>
      <c r="QAM3183" s="607"/>
      <c r="QAN3183" s="607"/>
      <c r="QAO3183" s="607"/>
      <c r="QAP3183" s="607"/>
      <c r="QAQ3183" s="607"/>
      <c r="QAR3183" s="607"/>
      <c r="QAS3183" s="607"/>
      <c r="QAT3183" s="607"/>
      <c r="QAU3183" s="607"/>
      <c r="QAV3183" s="607"/>
      <c r="QAW3183" s="607"/>
      <c r="QAX3183" s="607"/>
      <c r="QAY3183" s="607"/>
      <c r="QAZ3183" s="607"/>
      <c r="QBA3183" s="607"/>
      <c r="QBB3183" s="607"/>
      <c r="QBC3183" s="607"/>
      <c r="QBD3183" s="607"/>
      <c r="QBE3183" s="607"/>
      <c r="QBF3183" s="607"/>
      <c r="QBG3183" s="607"/>
      <c r="QBH3183" s="607"/>
      <c r="QBI3183" s="607"/>
      <c r="QBJ3183" s="607"/>
      <c r="QBK3183" s="607"/>
      <c r="QBL3183" s="607"/>
      <c r="QBM3183" s="607"/>
      <c r="QBN3183" s="607"/>
      <c r="QBO3183" s="607"/>
      <c r="QBP3183" s="607"/>
      <c r="QBQ3183" s="607"/>
      <c r="QBR3183" s="607"/>
      <c r="QBS3183" s="607"/>
      <c r="QBT3183" s="607"/>
      <c r="QBU3183" s="607"/>
      <c r="QBV3183" s="607"/>
      <c r="QBW3183" s="607"/>
      <c r="QBX3183" s="607"/>
      <c r="QBY3183" s="607"/>
      <c r="QBZ3183" s="607"/>
      <c r="QCA3183" s="607"/>
      <c r="QCB3183" s="607"/>
      <c r="QCC3183" s="607"/>
      <c r="QCD3183" s="607"/>
      <c r="QCE3183" s="607"/>
      <c r="QCF3183" s="607"/>
      <c r="QCG3183" s="607"/>
      <c r="QCH3183" s="607"/>
      <c r="QCI3183" s="607"/>
      <c r="QCJ3183" s="607"/>
      <c r="QCK3183" s="607"/>
      <c r="QCL3183" s="607"/>
      <c r="QCM3183" s="607"/>
      <c r="QCN3183" s="607"/>
      <c r="QCO3183" s="607"/>
      <c r="QCP3183" s="607"/>
      <c r="QCQ3183" s="607"/>
      <c r="QCR3183" s="607"/>
      <c r="QCS3183" s="607"/>
      <c r="QCT3183" s="607"/>
      <c r="QCU3183" s="607"/>
      <c r="QCV3183" s="607"/>
      <c r="QCW3183" s="607"/>
      <c r="QCX3183" s="607"/>
      <c r="QCY3183" s="607"/>
      <c r="QCZ3183" s="607"/>
      <c r="QDA3183" s="607"/>
      <c r="QDB3183" s="607"/>
      <c r="QDC3183" s="607"/>
      <c r="QDD3183" s="607"/>
      <c r="QDE3183" s="607"/>
      <c r="QDF3183" s="607"/>
      <c r="QDG3183" s="607"/>
      <c r="QDH3183" s="607"/>
      <c r="QDI3183" s="607"/>
      <c r="QDJ3183" s="607"/>
      <c r="QDK3183" s="607"/>
      <c r="QDL3183" s="607"/>
      <c r="QDM3183" s="607"/>
      <c r="QDN3183" s="607"/>
      <c r="QDO3183" s="607"/>
      <c r="QDP3183" s="607"/>
      <c r="QDQ3183" s="607"/>
      <c r="QDR3183" s="607"/>
      <c r="QDS3183" s="607"/>
      <c r="QDT3183" s="607"/>
      <c r="QDU3183" s="607"/>
      <c r="QDV3183" s="607"/>
      <c r="QDW3183" s="607"/>
      <c r="QDX3183" s="607"/>
      <c r="QDY3183" s="607"/>
      <c r="QDZ3183" s="607"/>
      <c r="QEA3183" s="607"/>
      <c r="QEB3183" s="607"/>
      <c r="QEC3183" s="607"/>
      <c r="QED3183" s="607"/>
      <c r="QEE3183" s="607"/>
      <c r="QEF3183" s="607"/>
      <c r="QEG3183" s="607"/>
      <c r="QEH3183" s="607"/>
      <c r="QEI3183" s="607"/>
      <c r="QEJ3183" s="607"/>
      <c r="QEK3183" s="607"/>
      <c r="QEL3183" s="607"/>
      <c r="QEM3183" s="607"/>
      <c r="QEN3183" s="607"/>
      <c r="QEO3183" s="607"/>
      <c r="QEP3183" s="607"/>
      <c r="QEQ3183" s="607"/>
      <c r="QER3183" s="607"/>
      <c r="QES3183" s="607"/>
      <c r="QET3183" s="607"/>
      <c r="QEU3183" s="607"/>
      <c r="QEV3183" s="607"/>
      <c r="QEW3183" s="607"/>
      <c r="QEX3183" s="607"/>
      <c r="QEY3183" s="607"/>
      <c r="QEZ3183" s="607"/>
      <c r="QFA3183" s="607"/>
      <c r="QFB3183" s="607"/>
      <c r="QFC3183" s="607"/>
      <c r="QFD3183" s="607"/>
      <c r="QFE3183" s="607"/>
      <c r="QFF3183" s="607"/>
      <c r="QFG3183" s="607"/>
      <c r="QFH3183" s="607"/>
      <c r="QFI3183" s="607"/>
      <c r="QFJ3183" s="607"/>
      <c r="QFK3183" s="607"/>
      <c r="QFL3183" s="607"/>
      <c r="QFM3183" s="607"/>
      <c r="QFN3183" s="607"/>
      <c r="QFO3183" s="607"/>
      <c r="QFP3183" s="607"/>
      <c r="QFQ3183" s="607"/>
      <c r="QFR3183" s="607"/>
      <c r="QFS3183" s="607"/>
      <c r="QFT3183" s="607"/>
      <c r="QFU3183" s="607"/>
      <c r="QFV3183" s="607"/>
      <c r="QFW3183" s="607"/>
      <c r="QFX3183" s="607"/>
      <c r="QFY3183" s="607"/>
      <c r="QFZ3183" s="607"/>
      <c r="QGA3183" s="607"/>
      <c r="QGB3183" s="607"/>
      <c r="QGC3183" s="607"/>
      <c r="QGD3183" s="607"/>
      <c r="QGE3183" s="607"/>
      <c r="QGF3183" s="607"/>
      <c r="QGG3183" s="607"/>
      <c r="QGH3183" s="607"/>
      <c r="QGI3183" s="607"/>
      <c r="QGJ3183" s="607"/>
      <c r="QGK3183" s="607"/>
      <c r="QGL3183" s="607"/>
      <c r="QGM3183" s="607"/>
      <c r="QGN3183" s="607"/>
      <c r="QGO3183" s="607"/>
      <c r="QGP3183" s="607"/>
      <c r="QGQ3183" s="607"/>
      <c r="QGR3183" s="607"/>
      <c r="QGS3183" s="607"/>
      <c r="QGT3183" s="607"/>
      <c r="QGU3183" s="607"/>
      <c r="QGV3183" s="607"/>
      <c r="QGW3183" s="607"/>
      <c r="QGX3183" s="607"/>
      <c r="QGY3183" s="607"/>
      <c r="QGZ3183" s="607"/>
      <c r="QHA3183" s="607"/>
      <c r="QHB3183" s="607"/>
      <c r="QHC3183" s="607"/>
      <c r="QHD3183" s="607"/>
      <c r="QHE3183" s="607"/>
      <c r="QHF3183" s="607"/>
      <c r="QHG3183" s="607"/>
      <c r="QHH3183" s="607"/>
      <c r="QHI3183" s="607"/>
      <c r="QHJ3183" s="607"/>
      <c r="QHK3183" s="607"/>
      <c r="QHL3183" s="607"/>
      <c r="QHM3183" s="607"/>
      <c r="QHN3183" s="607"/>
      <c r="QHO3183" s="607"/>
      <c r="QHP3183" s="607"/>
      <c r="QHQ3183" s="607"/>
      <c r="QHR3183" s="607"/>
      <c r="QHS3183" s="607"/>
      <c r="QHT3183" s="607"/>
      <c r="QHU3183" s="607"/>
      <c r="QHV3183" s="607"/>
      <c r="QHW3183" s="607"/>
      <c r="QHX3183" s="607"/>
      <c r="QHY3183" s="607"/>
      <c r="QHZ3183" s="607"/>
      <c r="QIA3183" s="607"/>
      <c r="QIB3183" s="607"/>
      <c r="QIC3183" s="607"/>
      <c r="QID3183" s="607"/>
      <c r="QIE3183" s="607"/>
      <c r="QIF3183" s="607"/>
      <c r="QIG3183" s="607"/>
      <c r="QIH3183" s="607"/>
      <c r="QII3183" s="607"/>
      <c r="QIJ3183" s="607"/>
      <c r="QIK3183" s="607"/>
      <c r="QIL3183" s="607"/>
      <c r="QIM3183" s="607"/>
      <c r="QIN3183" s="607"/>
      <c r="QIO3183" s="607"/>
      <c r="QIP3183" s="607"/>
      <c r="QIQ3183" s="607"/>
      <c r="QIR3183" s="607"/>
      <c r="QIS3183" s="607"/>
      <c r="QIT3183" s="607"/>
      <c r="QIU3183" s="607"/>
      <c r="QIV3183" s="607"/>
      <c r="QIW3183" s="607"/>
      <c r="QIX3183" s="607"/>
      <c r="QIY3183" s="607"/>
      <c r="QIZ3183" s="607"/>
      <c r="QJA3183" s="607"/>
      <c r="QJB3183" s="607"/>
      <c r="QJC3183" s="607"/>
      <c r="QJD3183" s="607"/>
      <c r="QJE3183" s="607"/>
      <c r="QJF3183" s="607"/>
      <c r="QJG3183" s="607"/>
      <c r="QJH3183" s="607"/>
      <c r="QJI3183" s="607"/>
      <c r="QJJ3183" s="607"/>
      <c r="QJK3183" s="607"/>
      <c r="QJL3183" s="607"/>
      <c r="QJM3183" s="607"/>
      <c r="QJN3183" s="607"/>
      <c r="QJO3183" s="607"/>
      <c r="QJP3183" s="607"/>
      <c r="QJQ3183" s="607"/>
      <c r="QJR3183" s="607"/>
      <c r="QJS3183" s="607"/>
      <c r="QJT3183" s="607"/>
      <c r="QJU3183" s="607"/>
      <c r="QJV3183" s="607"/>
      <c r="QJW3183" s="607"/>
      <c r="QJX3183" s="607"/>
      <c r="QJY3183" s="607"/>
      <c r="QJZ3183" s="607"/>
      <c r="QKA3183" s="607"/>
      <c r="QKB3183" s="607"/>
      <c r="QKC3183" s="607"/>
      <c r="QKD3183" s="607"/>
      <c r="QKE3183" s="607"/>
      <c r="QKF3183" s="607"/>
      <c r="QKG3183" s="607"/>
      <c r="QKH3183" s="607"/>
      <c r="QKI3183" s="607"/>
      <c r="QKJ3183" s="607"/>
      <c r="QKK3183" s="607"/>
      <c r="QKL3183" s="607"/>
      <c r="QKM3183" s="607"/>
      <c r="QKN3183" s="607"/>
      <c r="QKO3183" s="607"/>
      <c r="QKP3183" s="607"/>
      <c r="QKQ3183" s="607"/>
      <c r="QKR3183" s="607"/>
      <c r="QKS3183" s="607"/>
      <c r="QKT3183" s="607"/>
      <c r="QKU3183" s="607"/>
      <c r="QKV3183" s="607"/>
      <c r="QKW3183" s="607"/>
      <c r="QKX3183" s="607"/>
      <c r="QKY3183" s="607"/>
      <c r="QKZ3183" s="607"/>
      <c r="QLA3183" s="607"/>
      <c r="QLB3183" s="607"/>
      <c r="QLC3183" s="607"/>
      <c r="QLD3183" s="607"/>
      <c r="QLE3183" s="607"/>
      <c r="QLF3183" s="607"/>
      <c r="QLG3183" s="607"/>
      <c r="QLH3183" s="607"/>
      <c r="QLI3183" s="607"/>
      <c r="QLJ3183" s="607"/>
      <c r="QLK3183" s="607"/>
      <c r="QLL3183" s="607"/>
      <c r="QLM3183" s="607"/>
      <c r="QLN3183" s="607"/>
      <c r="QLO3183" s="607"/>
      <c r="QLP3183" s="607"/>
      <c r="QLQ3183" s="607"/>
      <c r="QLR3183" s="607"/>
      <c r="QLS3183" s="607"/>
      <c r="QLT3183" s="607"/>
      <c r="QLU3183" s="607"/>
      <c r="QLV3183" s="607"/>
      <c r="QLW3183" s="607"/>
      <c r="QLX3183" s="607"/>
      <c r="QLY3183" s="607"/>
      <c r="QLZ3183" s="607"/>
      <c r="QMA3183" s="607"/>
      <c r="QMB3183" s="607"/>
      <c r="QMC3183" s="607"/>
      <c r="QMD3183" s="607"/>
      <c r="QME3183" s="607"/>
      <c r="QMF3183" s="607"/>
      <c r="QMG3183" s="607"/>
      <c r="QMH3183" s="607"/>
      <c r="QMI3183" s="607"/>
      <c r="QMJ3183" s="607"/>
      <c r="QMK3183" s="607"/>
      <c r="QML3183" s="607"/>
      <c r="QMM3183" s="607"/>
      <c r="QMN3183" s="607"/>
      <c r="QMO3183" s="607"/>
      <c r="QMP3183" s="607"/>
      <c r="QMQ3183" s="607"/>
      <c r="QMR3183" s="607"/>
      <c r="QMS3183" s="607"/>
      <c r="QMT3183" s="607"/>
      <c r="QMU3183" s="607"/>
      <c r="QMV3183" s="607"/>
      <c r="QMW3183" s="607"/>
      <c r="QMX3183" s="607"/>
      <c r="QMY3183" s="607"/>
      <c r="QMZ3183" s="607"/>
      <c r="QNA3183" s="607"/>
      <c r="QNB3183" s="607"/>
      <c r="QNC3183" s="607"/>
      <c r="QND3183" s="607"/>
      <c r="QNE3183" s="607"/>
      <c r="QNF3183" s="607"/>
      <c r="QNG3183" s="607"/>
      <c r="QNH3183" s="607"/>
      <c r="QNI3183" s="607"/>
      <c r="QNJ3183" s="607"/>
      <c r="QNK3183" s="607"/>
      <c r="QNL3183" s="607"/>
      <c r="QNM3183" s="607"/>
      <c r="QNN3183" s="607"/>
      <c r="QNO3183" s="607"/>
      <c r="QNP3183" s="607"/>
      <c r="QNQ3183" s="607"/>
      <c r="QNR3183" s="607"/>
      <c r="QNS3183" s="607"/>
      <c r="QNT3183" s="607"/>
      <c r="QNU3183" s="607"/>
      <c r="QNV3183" s="607"/>
      <c r="QNW3183" s="607"/>
      <c r="QNX3183" s="607"/>
      <c r="QNY3183" s="607"/>
      <c r="QNZ3183" s="607"/>
      <c r="QOA3183" s="607"/>
      <c r="QOB3183" s="607"/>
      <c r="QOC3183" s="607"/>
      <c r="QOD3183" s="607"/>
      <c r="QOE3183" s="607"/>
      <c r="QOF3183" s="607"/>
      <c r="QOG3183" s="607"/>
      <c r="QOH3183" s="607"/>
      <c r="QOI3183" s="607"/>
      <c r="QOJ3183" s="607"/>
      <c r="QOK3183" s="607"/>
      <c r="QOL3183" s="607"/>
      <c r="QOM3183" s="607"/>
      <c r="QON3183" s="607"/>
      <c r="QOO3183" s="607"/>
      <c r="QOP3183" s="607"/>
      <c r="QOQ3183" s="607"/>
      <c r="QOR3183" s="607"/>
      <c r="QOS3183" s="607"/>
      <c r="QOT3183" s="607"/>
      <c r="QOU3183" s="607"/>
      <c r="QOV3183" s="607"/>
      <c r="QOW3183" s="607"/>
      <c r="QOX3183" s="607"/>
      <c r="QOY3183" s="607"/>
      <c r="QOZ3183" s="607"/>
      <c r="QPA3183" s="607"/>
      <c r="QPB3183" s="607"/>
      <c r="QPC3183" s="607"/>
      <c r="QPD3183" s="607"/>
      <c r="QPE3183" s="607"/>
      <c r="QPF3183" s="607"/>
      <c r="QPG3183" s="607"/>
      <c r="QPH3183" s="607"/>
      <c r="QPI3183" s="607"/>
      <c r="QPJ3183" s="607"/>
      <c r="QPK3183" s="607"/>
      <c r="QPL3183" s="607"/>
      <c r="QPM3183" s="607"/>
      <c r="QPN3183" s="607"/>
      <c r="QPO3183" s="607"/>
      <c r="QPP3183" s="607"/>
      <c r="QPQ3183" s="607"/>
      <c r="QPR3183" s="607"/>
      <c r="QPS3183" s="607"/>
      <c r="QPT3183" s="607"/>
      <c r="QPU3183" s="607"/>
      <c r="QPV3183" s="607"/>
      <c r="QPW3183" s="607"/>
      <c r="QPX3183" s="607"/>
      <c r="QPY3183" s="607"/>
      <c r="QPZ3183" s="607"/>
      <c r="QQA3183" s="607"/>
      <c r="QQB3183" s="607"/>
      <c r="QQC3183" s="607"/>
      <c r="QQD3183" s="607"/>
      <c r="QQE3183" s="607"/>
      <c r="QQF3183" s="607"/>
      <c r="QQG3183" s="607"/>
      <c r="QQH3183" s="607"/>
      <c r="QQI3183" s="607"/>
      <c r="QQJ3183" s="607"/>
      <c r="QQK3183" s="607"/>
      <c r="QQL3183" s="607"/>
      <c r="QQM3183" s="607"/>
      <c r="QQN3183" s="607"/>
      <c r="QQO3183" s="607"/>
      <c r="QQP3183" s="607"/>
      <c r="QQQ3183" s="607"/>
      <c r="QQR3183" s="607"/>
      <c r="QQS3183" s="607"/>
      <c r="QQT3183" s="607"/>
      <c r="QQU3183" s="607"/>
      <c r="QQV3183" s="607"/>
      <c r="QQW3183" s="607"/>
      <c r="QQX3183" s="607"/>
      <c r="QQY3183" s="607"/>
      <c r="QQZ3183" s="607"/>
      <c r="QRA3183" s="607"/>
      <c r="QRB3183" s="607"/>
      <c r="QRC3183" s="607"/>
      <c r="QRD3183" s="607"/>
      <c r="QRE3183" s="607"/>
      <c r="QRF3183" s="607"/>
      <c r="QRG3183" s="607"/>
      <c r="QRH3183" s="607"/>
      <c r="QRI3183" s="607"/>
      <c r="QRJ3183" s="607"/>
      <c r="QRK3183" s="607"/>
      <c r="QRL3183" s="607"/>
      <c r="QRM3183" s="607"/>
      <c r="QRN3183" s="607"/>
      <c r="QRO3183" s="607"/>
      <c r="QRP3183" s="607"/>
      <c r="QRQ3183" s="607"/>
      <c r="QRR3183" s="607"/>
      <c r="QRS3183" s="607"/>
      <c r="QRT3183" s="607"/>
      <c r="QRU3183" s="607"/>
      <c r="QRV3183" s="607"/>
      <c r="QRW3183" s="607"/>
      <c r="QRX3183" s="607"/>
      <c r="QRY3183" s="607"/>
      <c r="QRZ3183" s="607"/>
      <c r="QSA3183" s="607"/>
      <c r="QSB3183" s="607"/>
      <c r="QSC3183" s="607"/>
      <c r="QSD3183" s="607"/>
      <c r="QSE3183" s="607"/>
      <c r="QSF3183" s="607"/>
      <c r="QSG3183" s="607"/>
      <c r="QSH3183" s="607"/>
      <c r="QSI3183" s="607"/>
      <c r="QSJ3183" s="607"/>
      <c r="QSK3183" s="607"/>
      <c r="QSL3183" s="607"/>
      <c r="QSM3183" s="607"/>
      <c r="QSN3183" s="607"/>
      <c r="QSO3183" s="607"/>
      <c r="QSP3183" s="607"/>
      <c r="QSQ3183" s="607"/>
      <c r="QSR3183" s="607"/>
      <c r="QSS3183" s="607"/>
      <c r="QST3183" s="607"/>
      <c r="QSU3183" s="607"/>
      <c r="QSV3183" s="607"/>
      <c r="QSW3183" s="607"/>
      <c r="QSX3183" s="607"/>
      <c r="QSY3183" s="607"/>
      <c r="QSZ3183" s="607"/>
      <c r="QTA3183" s="607"/>
      <c r="QTB3183" s="607"/>
      <c r="QTC3183" s="607"/>
      <c r="QTD3183" s="607"/>
      <c r="QTE3183" s="607"/>
      <c r="QTF3183" s="607"/>
      <c r="QTG3183" s="607"/>
      <c r="QTH3183" s="607"/>
      <c r="QTI3183" s="607"/>
      <c r="QTJ3183" s="607"/>
      <c r="QTK3183" s="607"/>
      <c r="QTL3183" s="607"/>
      <c r="QTM3183" s="607"/>
      <c r="QTN3183" s="607"/>
      <c r="QTO3183" s="607"/>
      <c r="QTP3183" s="607"/>
      <c r="QTQ3183" s="607"/>
      <c r="QTR3183" s="607"/>
      <c r="QTS3183" s="607"/>
      <c r="QTT3183" s="607"/>
      <c r="QTU3183" s="607"/>
      <c r="QTV3183" s="607"/>
      <c r="QTW3183" s="607"/>
      <c r="QTX3183" s="607"/>
      <c r="QTY3183" s="607"/>
      <c r="QTZ3183" s="607"/>
      <c r="QUA3183" s="607"/>
      <c r="QUB3183" s="607"/>
      <c r="QUC3183" s="607"/>
      <c r="QUD3183" s="607"/>
      <c r="QUE3183" s="607"/>
      <c r="QUF3183" s="607"/>
      <c r="QUG3183" s="607"/>
      <c r="QUH3183" s="607"/>
      <c r="QUI3183" s="607"/>
      <c r="QUJ3183" s="607"/>
      <c r="QUK3183" s="607"/>
      <c r="QUL3183" s="607"/>
      <c r="QUM3183" s="607"/>
      <c r="QUN3183" s="607"/>
      <c r="QUO3183" s="607"/>
      <c r="QUP3183" s="607"/>
      <c r="QUQ3183" s="607"/>
      <c r="QUR3183" s="607"/>
      <c r="QUS3183" s="607"/>
      <c r="QUT3183" s="607"/>
      <c r="QUU3183" s="607"/>
      <c r="QUV3183" s="607"/>
      <c r="QUW3183" s="607"/>
      <c r="QUX3183" s="607"/>
      <c r="QUY3183" s="607"/>
      <c r="QUZ3183" s="607"/>
      <c r="QVA3183" s="607"/>
      <c r="QVB3183" s="607"/>
      <c r="QVC3183" s="607"/>
      <c r="QVD3183" s="607"/>
      <c r="QVE3183" s="607"/>
      <c r="QVF3183" s="607"/>
      <c r="QVG3183" s="607"/>
      <c r="QVH3183" s="607"/>
      <c r="QVI3183" s="607"/>
      <c r="QVJ3183" s="607"/>
      <c r="QVK3183" s="607"/>
      <c r="QVL3183" s="607"/>
      <c r="QVM3183" s="607"/>
      <c r="QVN3183" s="607"/>
      <c r="QVO3183" s="607"/>
      <c r="QVP3183" s="607"/>
      <c r="QVQ3183" s="607"/>
      <c r="QVR3183" s="607"/>
      <c r="QVS3183" s="607"/>
      <c r="QVT3183" s="607"/>
      <c r="QVU3183" s="607"/>
      <c r="QVV3183" s="607"/>
      <c r="QVW3183" s="607"/>
      <c r="QVX3183" s="607"/>
      <c r="QVY3183" s="607"/>
      <c r="QVZ3183" s="607"/>
      <c r="QWA3183" s="607"/>
      <c r="QWB3183" s="607"/>
      <c r="QWC3183" s="607"/>
      <c r="QWD3183" s="607"/>
      <c r="QWE3183" s="607"/>
      <c r="QWF3183" s="607"/>
      <c r="QWG3183" s="607"/>
      <c r="QWH3183" s="607"/>
      <c r="QWI3183" s="607"/>
      <c r="QWJ3183" s="607"/>
      <c r="QWK3183" s="607"/>
      <c r="QWL3183" s="607"/>
      <c r="QWM3183" s="607"/>
      <c r="QWN3183" s="607"/>
      <c r="QWO3183" s="607"/>
      <c r="QWP3183" s="607"/>
      <c r="QWQ3183" s="607"/>
      <c r="QWR3183" s="607"/>
      <c r="QWS3183" s="607"/>
      <c r="QWT3183" s="607"/>
      <c r="QWU3183" s="607"/>
      <c r="QWV3183" s="607"/>
      <c r="QWW3183" s="607"/>
      <c r="QWX3183" s="607"/>
      <c r="QWY3183" s="607"/>
      <c r="QWZ3183" s="607"/>
      <c r="QXA3183" s="607"/>
      <c r="QXB3183" s="607"/>
      <c r="QXC3183" s="607"/>
      <c r="QXD3183" s="607"/>
      <c r="QXE3183" s="607"/>
      <c r="QXF3183" s="607"/>
      <c r="QXG3183" s="607"/>
      <c r="QXH3183" s="607"/>
      <c r="QXI3183" s="607"/>
      <c r="QXJ3183" s="607"/>
      <c r="QXK3183" s="607"/>
      <c r="QXL3183" s="607"/>
      <c r="QXM3183" s="607"/>
      <c r="QXN3183" s="607"/>
      <c r="QXO3183" s="607"/>
      <c r="QXP3183" s="607"/>
      <c r="QXQ3183" s="607"/>
      <c r="QXR3183" s="607"/>
      <c r="QXS3183" s="607"/>
      <c r="QXT3183" s="607"/>
      <c r="QXU3183" s="607"/>
      <c r="QXV3183" s="607"/>
      <c r="QXW3183" s="607"/>
      <c r="QXX3183" s="607"/>
      <c r="QXY3183" s="607"/>
      <c r="QXZ3183" s="607"/>
      <c r="QYA3183" s="607"/>
      <c r="QYB3183" s="607"/>
      <c r="QYC3183" s="607"/>
      <c r="QYD3183" s="607"/>
      <c r="QYE3183" s="607"/>
      <c r="QYF3183" s="607"/>
      <c r="QYG3183" s="607"/>
      <c r="QYH3183" s="607"/>
      <c r="QYI3183" s="607"/>
      <c r="QYJ3183" s="607"/>
      <c r="QYK3183" s="607"/>
      <c r="QYL3183" s="607"/>
      <c r="QYM3183" s="607"/>
      <c r="QYN3183" s="607"/>
      <c r="QYO3183" s="607"/>
      <c r="QYP3183" s="607"/>
      <c r="QYQ3183" s="607"/>
      <c r="QYR3183" s="607"/>
      <c r="QYS3183" s="607"/>
      <c r="QYT3183" s="607"/>
      <c r="QYU3183" s="607"/>
      <c r="QYV3183" s="607"/>
      <c r="QYW3183" s="607"/>
      <c r="QYX3183" s="607"/>
      <c r="QYY3183" s="607"/>
      <c r="QYZ3183" s="607"/>
      <c r="QZA3183" s="607"/>
      <c r="QZB3183" s="607"/>
      <c r="QZC3183" s="607"/>
      <c r="QZD3183" s="607"/>
      <c r="QZE3183" s="607"/>
      <c r="QZF3183" s="607"/>
      <c r="QZG3183" s="607"/>
      <c r="QZH3183" s="607"/>
      <c r="QZI3183" s="607"/>
      <c r="QZJ3183" s="607"/>
      <c r="QZK3183" s="607"/>
      <c r="QZL3183" s="607"/>
      <c r="QZM3183" s="607"/>
      <c r="QZN3183" s="607"/>
      <c r="QZO3183" s="607"/>
      <c r="QZP3183" s="607"/>
      <c r="QZQ3183" s="607"/>
      <c r="QZR3183" s="607"/>
      <c r="QZS3183" s="607"/>
      <c r="QZT3183" s="607"/>
      <c r="QZU3183" s="607"/>
      <c r="QZV3183" s="607"/>
      <c r="QZW3183" s="607"/>
      <c r="QZX3183" s="607"/>
      <c r="QZY3183" s="607"/>
      <c r="QZZ3183" s="607"/>
      <c r="RAA3183" s="607"/>
      <c r="RAB3183" s="607"/>
      <c r="RAC3183" s="607"/>
      <c r="RAD3183" s="607"/>
      <c r="RAE3183" s="607"/>
      <c r="RAF3183" s="607"/>
      <c r="RAG3183" s="607"/>
      <c r="RAH3183" s="607"/>
      <c r="RAI3183" s="607"/>
      <c r="RAJ3183" s="607"/>
      <c r="RAK3183" s="607"/>
      <c r="RAL3183" s="607"/>
      <c r="RAM3183" s="607"/>
      <c r="RAN3183" s="607"/>
      <c r="RAO3183" s="607"/>
      <c r="RAP3183" s="607"/>
      <c r="RAQ3183" s="607"/>
      <c r="RAR3183" s="607"/>
      <c r="RAS3183" s="607"/>
      <c r="RAT3183" s="607"/>
      <c r="RAU3183" s="607"/>
      <c r="RAV3183" s="607"/>
      <c r="RAW3183" s="607"/>
      <c r="RAX3183" s="607"/>
      <c r="RAY3183" s="607"/>
      <c r="RAZ3183" s="607"/>
      <c r="RBA3183" s="607"/>
      <c r="RBB3183" s="607"/>
      <c r="RBC3183" s="607"/>
      <c r="RBD3183" s="607"/>
      <c r="RBE3183" s="607"/>
      <c r="RBF3183" s="607"/>
      <c r="RBG3183" s="607"/>
      <c r="RBH3183" s="607"/>
      <c r="RBI3183" s="607"/>
      <c r="RBJ3183" s="607"/>
      <c r="RBK3183" s="607"/>
      <c r="RBL3183" s="607"/>
      <c r="RBM3183" s="607"/>
      <c r="RBN3183" s="607"/>
      <c r="RBO3183" s="607"/>
      <c r="RBP3183" s="607"/>
      <c r="RBQ3183" s="607"/>
      <c r="RBR3183" s="607"/>
      <c r="RBS3183" s="607"/>
      <c r="RBT3183" s="607"/>
      <c r="RBU3183" s="607"/>
      <c r="RBV3183" s="607"/>
      <c r="RBW3183" s="607"/>
      <c r="RBX3183" s="607"/>
      <c r="RBY3183" s="607"/>
      <c r="RBZ3183" s="607"/>
      <c r="RCA3183" s="607"/>
      <c r="RCB3183" s="607"/>
      <c r="RCC3183" s="607"/>
      <c r="RCD3183" s="607"/>
      <c r="RCE3183" s="607"/>
      <c r="RCF3183" s="607"/>
      <c r="RCG3183" s="607"/>
      <c r="RCH3183" s="607"/>
      <c r="RCI3183" s="607"/>
      <c r="RCJ3183" s="607"/>
      <c r="RCK3183" s="607"/>
      <c r="RCL3183" s="607"/>
      <c r="RCM3183" s="607"/>
      <c r="RCN3183" s="607"/>
      <c r="RCO3183" s="607"/>
      <c r="RCP3183" s="607"/>
      <c r="RCQ3183" s="607"/>
      <c r="RCR3183" s="607"/>
      <c r="RCS3183" s="607"/>
      <c r="RCT3183" s="607"/>
      <c r="RCU3183" s="607"/>
      <c r="RCV3183" s="607"/>
      <c r="RCW3183" s="607"/>
      <c r="RCX3183" s="607"/>
      <c r="RCY3183" s="607"/>
      <c r="RCZ3183" s="607"/>
      <c r="RDA3183" s="607"/>
      <c r="RDB3183" s="607"/>
      <c r="RDC3183" s="607"/>
      <c r="RDD3183" s="607"/>
      <c r="RDE3183" s="607"/>
      <c r="RDF3183" s="607"/>
      <c r="RDG3183" s="607"/>
      <c r="RDH3183" s="607"/>
      <c r="RDI3183" s="607"/>
      <c r="RDJ3183" s="607"/>
      <c r="RDK3183" s="607"/>
      <c r="RDL3183" s="607"/>
      <c r="RDM3183" s="607"/>
      <c r="RDN3183" s="607"/>
      <c r="RDO3183" s="607"/>
      <c r="RDP3183" s="607"/>
      <c r="RDQ3183" s="607"/>
      <c r="RDR3183" s="607"/>
      <c r="RDS3183" s="607"/>
      <c r="RDT3183" s="607"/>
      <c r="RDU3183" s="607"/>
      <c r="RDV3183" s="607"/>
      <c r="RDW3183" s="607"/>
      <c r="RDX3183" s="607"/>
      <c r="RDY3183" s="607"/>
      <c r="RDZ3183" s="607"/>
      <c r="REA3183" s="607"/>
      <c r="REB3183" s="607"/>
      <c r="REC3183" s="607"/>
      <c r="RED3183" s="607"/>
      <c r="REE3183" s="607"/>
      <c r="REF3183" s="607"/>
      <c r="REG3183" s="607"/>
      <c r="REH3183" s="607"/>
      <c r="REI3183" s="607"/>
      <c r="REJ3183" s="607"/>
      <c r="REK3183" s="607"/>
      <c r="REL3183" s="607"/>
      <c r="REM3183" s="607"/>
      <c r="REN3183" s="607"/>
      <c r="REO3183" s="607"/>
      <c r="REP3183" s="607"/>
      <c r="REQ3183" s="607"/>
      <c r="RER3183" s="607"/>
      <c r="RES3183" s="607"/>
      <c r="RET3183" s="607"/>
      <c r="REU3183" s="607"/>
      <c r="REV3183" s="607"/>
      <c r="REW3183" s="607"/>
      <c r="REX3183" s="607"/>
      <c r="REY3183" s="607"/>
      <c r="REZ3183" s="607"/>
      <c r="RFA3183" s="607"/>
      <c r="RFB3183" s="607"/>
      <c r="RFC3183" s="607"/>
      <c r="RFD3183" s="607"/>
      <c r="RFE3183" s="607"/>
      <c r="RFF3183" s="607"/>
      <c r="RFG3183" s="607"/>
      <c r="RFH3183" s="607"/>
      <c r="RFI3183" s="607"/>
      <c r="RFJ3183" s="607"/>
      <c r="RFK3183" s="607"/>
      <c r="RFL3183" s="607"/>
      <c r="RFM3183" s="607"/>
      <c r="RFN3183" s="607"/>
      <c r="RFO3183" s="607"/>
      <c r="RFP3183" s="607"/>
      <c r="RFQ3183" s="607"/>
      <c r="RFR3183" s="607"/>
      <c r="RFS3183" s="607"/>
      <c r="RFT3183" s="607"/>
      <c r="RFU3183" s="607"/>
      <c r="RFV3183" s="607"/>
      <c r="RFW3183" s="607"/>
      <c r="RFX3183" s="607"/>
      <c r="RFY3183" s="607"/>
      <c r="RFZ3183" s="607"/>
      <c r="RGA3183" s="607"/>
      <c r="RGB3183" s="607"/>
      <c r="RGC3183" s="607"/>
      <c r="RGD3183" s="607"/>
      <c r="RGE3183" s="607"/>
      <c r="RGF3183" s="607"/>
      <c r="RGG3183" s="607"/>
      <c r="RGH3183" s="607"/>
      <c r="RGI3183" s="607"/>
      <c r="RGJ3183" s="607"/>
      <c r="RGK3183" s="607"/>
      <c r="RGL3183" s="607"/>
      <c r="RGM3183" s="607"/>
      <c r="RGN3183" s="607"/>
      <c r="RGO3183" s="607"/>
      <c r="RGP3183" s="607"/>
      <c r="RGQ3183" s="607"/>
      <c r="RGR3183" s="607"/>
      <c r="RGS3183" s="607"/>
      <c r="RGT3183" s="607"/>
      <c r="RGU3183" s="607"/>
      <c r="RGV3183" s="607"/>
      <c r="RGW3183" s="607"/>
      <c r="RGX3183" s="607"/>
      <c r="RGY3183" s="607"/>
      <c r="RGZ3183" s="607"/>
      <c r="RHA3183" s="607"/>
      <c r="RHB3183" s="607"/>
      <c r="RHC3183" s="607"/>
      <c r="RHD3183" s="607"/>
      <c r="RHE3183" s="607"/>
      <c r="RHF3183" s="607"/>
      <c r="RHG3183" s="607"/>
      <c r="RHH3183" s="607"/>
      <c r="RHI3183" s="607"/>
      <c r="RHJ3183" s="607"/>
      <c r="RHK3183" s="607"/>
      <c r="RHL3183" s="607"/>
      <c r="RHM3183" s="607"/>
      <c r="RHN3183" s="607"/>
      <c r="RHO3183" s="607"/>
      <c r="RHP3183" s="607"/>
      <c r="RHQ3183" s="607"/>
      <c r="RHR3183" s="607"/>
      <c r="RHS3183" s="607"/>
      <c r="RHT3183" s="607"/>
      <c r="RHU3183" s="607"/>
      <c r="RHV3183" s="607"/>
      <c r="RHW3183" s="607"/>
      <c r="RHX3183" s="607"/>
      <c r="RHY3183" s="607"/>
      <c r="RHZ3183" s="607"/>
      <c r="RIA3183" s="607"/>
      <c r="RIB3183" s="607"/>
      <c r="RIC3183" s="607"/>
      <c r="RID3183" s="607"/>
      <c r="RIE3183" s="607"/>
      <c r="RIF3183" s="607"/>
      <c r="RIG3183" s="607"/>
      <c r="RIH3183" s="607"/>
      <c r="RII3183" s="607"/>
      <c r="RIJ3183" s="607"/>
      <c r="RIK3183" s="607"/>
      <c r="RIL3183" s="607"/>
      <c r="RIM3183" s="607"/>
      <c r="RIN3183" s="607"/>
      <c r="RIO3183" s="607"/>
      <c r="RIP3183" s="607"/>
      <c r="RIQ3183" s="607"/>
      <c r="RIR3183" s="607"/>
      <c r="RIS3183" s="607"/>
      <c r="RIT3183" s="607"/>
      <c r="RIU3183" s="607"/>
      <c r="RIV3183" s="607"/>
      <c r="RIW3183" s="607"/>
      <c r="RIX3183" s="607"/>
      <c r="RIY3183" s="607"/>
      <c r="RIZ3183" s="607"/>
      <c r="RJA3183" s="607"/>
      <c r="RJB3183" s="607"/>
      <c r="RJC3183" s="607"/>
      <c r="RJD3183" s="607"/>
      <c r="RJE3183" s="607"/>
      <c r="RJF3183" s="607"/>
      <c r="RJG3183" s="607"/>
      <c r="RJH3183" s="607"/>
      <c r="RJI3183" s="607"/>
      <c r="RJJ3183" s="607"/>
      <c r="RJK3183" s="607"/>
      <c r="RJL3183" s="607"/>
      <c r="RJM3183" s="607"/>
      <c r="RJN3183" s="607"/>
      <c r="RJO3183" s="607"/>
      <c r="RJP3183" s="607"/>
      <c r="RJQ3183" s="607"/>
      <c r="RJR3183" s="607"/>
      <c r="RJS3183" s="607"/>
      <c r="RJT3183" s="607"/>
      <c r="RJU3183" s="607"/>
      <c r="RJV3183" s="607"/>
      <c r="RJW3183" s="607"/>
      <c r="RJX3183" s="607"/>
      <c r="RJY3183" s="607"/>
      <c r="RJZ3183" s="607"/>
      <c r="RKA3183" s="607"/>
      <c r="RKB3183" s="607"/>
      <c r="RKC3183" s="607"/>
      <c r="RKD3183" s="607"/>
      <c r="RKE3183" s="607"/>
      <c r="RKF3183" s="607"/>
      <c r="RKG3183" s="607"/>
      <c r="RKH3183" s="607"/>
      <c r="RKI3183" s="607"/>
      <c r="RKJ3183" s="607"/>
      <c r="RKK3183" s="607"/>
      <c r="RKL3183" s="607"/>
      <c r="RKM3183" s="607"/>
      <c r="RKN3183" s="607"/>
      <c r="RKO3183" s="607"/>
      <c r="RKP3183" s="607"/>
      <c r="RKQ3183" s="607"/>
      <c r="RKR3183" s="607"/>
      <c r="RKS3183" s="607"/>
      <c r="RKT3183" s="607"/>
      <c r="RKU3183" s="607"/>
      <c r="RKV3183" s="607"/>
      <c r="RKW3183" s="607"/>
      <c r="RKX3183" s="607"/>
      <c r="RKY3183" s="607"/>
      <c r="RKZ3183" s="607"/>
      <c r="RLA3183" s="607"/>
      <c r="RLB3183" s="607"/>
      <c r="RLC3183" s="607"/>
      <c r="RLD3183" s="607"/>
      <c r="RLE3183" s="607"/>
      <c r="RLF3183" s="607"/>
      <c r="RLG3183" s="607"/>
      <c r="RLH3183" s="607"/>
      <c r="RLI3183" s="607"/>
      <c r="RLJ3183" s="607"/>
      <c r="RLK3183" s="607"/>
      <c r="RLL3183" s="607"/>
      <c r="RLM3183" s="607"/>
      <c r="RLN3183" s="607"/>
      <c r="RLO3183" s="607"/>
      <c r="RLP3183" s="607"/>
      <c r="RLQ3183" s="607"/>
      <c r="RLR3183" s="607"/>
      <c r="RLS3183" s="607"/>
      <c r="RLT3183" s="607"/>
      <c r="RLU3183" s="607"/>
      <c r="RLV3183" s="607"/>
      <c r="RLW3183" s="607"/>
      <c r="RLX3183" s="607"/>
      <c r="RLY3183" s="607"/>
      <c r="RLZ3183" s="607"/>
      <c r="RMA3183" s="607"/>
      <c r="RMB3183" s="607"/>
      <c r="RMC3183" s="607"/>
      <c r="RMD3183" s="607"/>
      <c r="RME3183" s="607"/>
      <c r="RMF3183" s="607"/>
      <c r="RMG3183" s="607"/>
      <c r="RMH3183" s="607"/>
      <c r="RMI3183" s="607"/>
      <c r="RMJ3183" s="607"/>
      <c r="RMK3183" s="607"/>
      <c r="RML3183" s="607"/>
      <c r="RMM3183" s="607"/>
      <c r="RMN3183" s="607"/>
      <c r="RMO3183" s="607"/>
      <c r="RMP3183" s="607"/>
      <c r="RMQ3183" s="607"/>
      <c r="RMR3183" s="607"/>
      <c r="RMS3183" s="607"/>
      <c r="RMT3183" s="607"/>
      <c r="RMU3183" s="607"/>
      <c r="RMV3183" s="607"/>
      <c r="RMW3183" s="607"/>
      <c r="RMX3183" s="607"/>
      <c r="RMY3183" s="607"/>
      <c r="RMZ3183" s="607"/>
      <c r="RNA3183" s="607"/>
      <c r="RNB3183" s="607"/>
      <c r="RNC3183" s="607"/>
      <c r="RND3183" s="607"/>
      <c r="RNE3183" s="607"/>
      <c r="RNF3183" s="607"/>
      <c r="RNG3183" s="607"/>
      <c r="RNH3183" s="607"/>
      <c r="RNI3183" s="607"/>
      <c r="RNJ3183" s="607"/>
      <c r="RNK3183" s="607"/>
      <c r="RNL3183" s="607"/>
      <c r="RNM3183" s="607"/>
      <c r="RNN3183" s="607"/>
      <c r="RNO3183" s="607"/>
      <c r="RNP3183" s="607"/>
      <c r="RNQ3183" s="607"/>
      <c r="RNR3183" s="607"/>
      <c r="RNS3183" s="607"/>
      <c r="RNT3183" s="607"/>
      <c r="RNU3183" s="607"/>
      <c r="RNV3183" s="607"/>
      <c r="RNW3183" s="607"/>
      <c r="RNX3183" s="607"/>
      <c r="RNY3183" s="607"/>
      <c r="RNZ3183" s="607"/>
      <c r="ROA3183" s="607"/>
      <c r="ROB3183" s="607"/>
      <c r="ROC3183" s="607"/>
      <c r="ROD3183" s="607"/>
      <c r="ROE3183" s="607"/>
      <c r="ROF3183" s="607"/>
      <c r="ROG3183" s="607"/>
      <c r="ROH3183" s="607"/>
      <c r="ROI3183" s="607"/>
      <c r="ROJ3183" s="607"/>
      <c r="ROK3183" s="607"/>
      <c r="ROL3183" s="607"/>
      <c r="ROM3183" s="607"/>
      <c r="RON3183" s="607"/>
      <c r="ROO3183" s="607"/>
      <c r="ROP3183" s="607"/>
      <c r="ROQ3183" s="607"/>
      <c r="ROR3183" s="607"/>
      <c r="ROS3183" s="607"/>
      <c r="ROT3183" s="607"/>
      <c r="ROU3183" s="607"/>
      <c r="ROV3183" s="607"/>
      <c r="ROW3183" s="607"/>
      <c r="ROX3183" s="607"/>
      <c r="ROY3183" s="607"/>
      <c r="ROZ3183" s="607"/>
      <c r="RPA3183" s="607"/>
      <c r="RPB3183" s="607"/>
      <c r="RPC3183" s="607"/>
      <c r="RPD3183" s="607"/>
      <c r="RPE3183" s="607"/>
      <c r="RPF3183" s="607"/>
      <c r="RPG3183" s="607"/>
      <c r="RPH3183" s="607"/>
      <c r="RPI3183" s="607"/>
      <c r="RPJ3183" s="607"/>
      <c r="RPK3183" s="607"/>
      <c r="RPL3183" s="607"/>
      <c r="RPM3183" s="607"/>
      <c r="RPN3183" s="607"/>
      <c r="RPO3183" s="607"/>
      <c r="RPP3183" s="607"/>
      <c r="RPQ3183" s="607"/>
      <c r="RPR3183" s="607"/>
      <c r="RPS3183" s="607"/>
      <c r="RPT3183" s="607"/>
      <c r="RPU3183" s="607"/>
      <c r="RPV3183" s="607"/>
      <c r="RPW3183" s="607"/>
      <c r="RPX3183" s="607"/>
      <c r="RPY3183" s="607"/>
      <c r="RPZ3183" s="607"/>
      <c r="RQA3183" s="607"/>
      <c r="RQB3183" s="607"/>
      <c r="RQC3183" s="607"/>
      <c r="RQD3183" s="607"/>
      <c r="RQE3183" s="607"/>
      <c r="RQF3183" s="607"/>
      <c r="RQG3183" s="607"/>
      <c r="RQH3183" s="607"/>
      <c r="RQI3183" s="607"/>
      <c r="RQJ3183" s="607"/>
      <c r="RQK3183" s="607"/>
      <c r="RQL3183" s="607"/>
      <c r="RQM3183" s="607"/>
      <c r="RQN3183" s="607"/>
      <c r="RQO3183" s="607"/>
      <c r="RQP3183" s="607"/>
      <c r="RQQ3183" s="607"/>
      <c r="RQR3183" s="607"/>
      <c r="RQS3183" s="607"/>
      <c r="RQT3183" s="607"/>
      <c r="RQU3183" s="607"/>
      <c r="RQV3183" s="607"/>
      <c r="RQW3183" s="607"/>
      <c r="RQX3183" s="607"/>
      <c r="RQY3183" s="607"/>
      <c r="RQZ3183" s="607"/>
      <c r="RRA3183" s="607"/>
      <c r="RRB3183" s="607"/>
      <c r="RRC3183" s="607"/>
      <c r="RRD3183" s="607"/>
      <c r="RRE3183" s="607"/>
      <c r="RRF3183" s="607"/>
      <c r="RRG3183" s="607"/>
      <c r="RRH3183" s="607"/>
      <c r="RRI3183" s="607"/>
      <c r="RRJ3183" s="607"/>
      <c r="RRK3183" s="607"/>
      <c r="RRL3183" s="607"/>
      <c r="RRM3183" s="607"/>
      <c r="RRN3183" s="607"/>
      <c r="RRO3183" s="607"/>
      <c r="RRP3183" s="607"/>
      <c r="RRQ3183" s="607"/>
      <c r="RRR3183" s="607"/>
      <c r="RRS3183" s="607"/>
      <c r="RRT3183" s="607"/>
      <c r="RRU3183" s="607"/>
      <c r="RRV3183" s="607"/>
      <c r="RRW3183" s="607"/>
      <c r="RRX3183" s="607"/>
      <c r="RRY3183" s="607"/>
      <c r="RRZ3183" s="607"/>
      <c r="RSA3183" s="607"/>
      <c r="RSB3183" s="607"/>
      <c r="RSC3183" s="607"/>
      <c r="RSD3183" s="607"/>
      <c r="RSE3183" s="607"/>
      <c r="RSF3183" s="607"/>
      <c r="RSG3183" s="607"/>
      <c r="RSH3183" s="607"/>
      <c r="RSI3183" s="607"/>
      <c r="RSJ3183" s="607"/>
      <c r="RSK3183" s="607"/>
      <c r="RSL3183" s="607"/>
      <c r="RSM3183" s="607"/>
      <c r="RSN3183" s="607"/>
      <c r="RSO3183" s="607"/>
      <c r="RSP3183" s="607"/>
      <c r="RSQ3183" s="607"/>
      <c r="RSR3183" s="607"/>
      <c r="RSS3183" s="607"/>
      <c r="RST3183" s="607"/>
      <c r="RSU3183" s="607"/>
      <c r="RSV3183" s="607"/>
      <c r="RSW3183" s="607"/>
      <c r="RSX3183" s="607"/>
      <c r="RSY3183" s="607"/>
      <c r="RSZ3183" s="607"/>
      <c r="RTA3183" s="607"/>
      <c r="RTB3183" s="607"/>
      <c r="RTC3183" s="607"/>
      <c r="RTD3183" s="607"/>
      <c r="RTE3183" s="607"/>
      <c r="RTF3183" s="607"/>
      <c r="RTG3183" s="607"/>
      <c r="RTH3183" s="607"/>
      <c r="RTI3183" s="607"/>
      <c r="RTJ3183" s="607"/>
      <c r="RTK3183" s="607"/>
      <c r="RTL3183" s="607"/>
      <c r="RTM3183" s="607"/>
      <c r="RTN3183" s="607"/>
      <c r="RTO3183" s="607"/>
      <c r="RTP3183" s="607"/>
      <c r="RTQ3183" s="607"/>
      <c r="RTR3183" s="607"/>
      <c r="RTS3183" s="607"/>
      <c r="RTT3183" s="607"/>
      <c r="RTU3183" s="607"/>
      <c r="RTV3183" s="607"/>
      <c r="RTW3183" s="607"/>
      <c r="RTX3183" s="607"/>
      <c r="RTY3183" s="607"/>
      <c r="RTZ3183" s="607"/>
      <c r="RUA3183" s="607"/>
      <c r="RUB3183" s="607"/>
      <c r="RUC3183" s="607"/>
      <c r="RUD3183" s="607"/>
      <c r="RUE3183" s="607"/>
      <c r="RUF3183" s="607"/>
      <c r="RUG3183" s="607"/>
      <c r="RUH3183" s="607"/>
      <c r="RUI3183" s="607"/>
      <c r="RUJ3183" s="607"/>
      <c r="RUK3183" s="607"/>
      <c r="RUL3183" s="607"/>
      <c r="RUM3183" s="607"/>
      <c r="RUN3183" s="607"/>
      <c r="RUO3183" s="607"/>
      <c r="RUP3183" s="607"/>
      <c r="RUQ3183" s="607"/>
      <c r="RUR3183" s="607"/>
      <c r="RUS3183" s="607"/>
      <c r="RUT3183" s="607"/>
      <c r="RUU3183" s="607"/>
      <c r="RUV3183" s="607"/>
      <c r="RUW3183" s="607"/>
      <c r="RUX3183" s="607"/>
      <c r="RUY3183" s="607"/>
      <c r="RUZ3183" s="607"/>
      <c r="RVA3183" s="607"/>
      <c r="RVB3183" s="607"/>
      <c r="RVC3183" s="607"/>
      <c r="RVD3183" s="607"/>
      <c r="RVE3183" s="607"/>
      <c r="RVF3183" s="607"/>
      <c r="RVG3183" s="607"/>
      <c r="RVH3183" s="607"/>
      <c r="RVI3183" s="607"/>
      <c r="RVJ3183" s="607"/>
      <c r="RVK3183" s="607"/>
      <c r="RVL3183" s="607"/>
      <c r="RVM3183" s="607"/>
      <c r="RVN3183" s="607"/>
      <c r="RVO3183" s="607"/>
      <c r="RVP3183" s="607"/>
      <c r="RVQ3183" s="607"/>
      <c r="RVR3183" s="607"/>
      <c r="RVS3183" s="607"/>
      <c r="RVT3183" s="607"/>
      <c r="RVU3183" s="607"/>
      <c r="RVV3183" s="607"/>
      <c r="RVW3183" s="607"/>
      <c r="RVX3183" s="607"/>
      <c r="RVY3183" s="607"/>
      <c r="RVZ3183" s="607"/>
      <c r="RWA3183" s="607"/>
      <c r="RWB3183" s="607"/>
      <c r="RWC3183" s="607"/>
      <c r="RWD3183" s="607"/>
      <c r="RWE3183" s="607"/>
      <c r="RWF3183" s="607"/>
      <c r="RWG3183" s="607"/>
      <c r="RWH3183" s="607"/>
      <c r="RWI3183" s="607"/>
      <c r="RWJ3183" s="607"/>
      <c r="RWK3183" s="607"/>
      <c r="RWL3183" s="607"/>
      <c r="RWM3183" s="607"/>
      <c r="RWN3183" s="607"/>
      <c r="RWO3183" s="607"/>
      <c r="RWP3183" s="607"/>
      <c r="RWQ3183" s="607"/>
      <c r="RWR3183" s="607"/>
      <c r="RWS3183" s="607"/>
      <c r="RWT3183" s="607"/>
      <c r="RWU3183" s="607"/>
      <c r="RWV3183" s="607"/>
      <c r="RWW3183" s="607"/>
      <c r="RWX3183" s="607"/>
      <c r="RWY3183" s="607"/>
      <c r="RWZ3183" s="607"/>
      <c r="RXA3183" s="607"/>
      <c r="RXB3183" s="607"/>
      <c r="RXC3183" s="607"/>
      <c r="RXD3183" s="607"/>
      <c r="RXE3183" s="607"/>
      <c r="RXF3183" s="607"/>
      <c r="RXG3183" s="607"/>
      <c r="RXH3183" s="607"/>
      <c r="RXI3183" s="607"/>
      <c r="RXJ3183" s="607"/>
      <c r="RXK3183" s="607"/>
      <c r="RXL3183" s="607"/>
      <c r="RXM3183" s="607"/>
      <c r="RXN3183" s="607"/>
      <c r="RXO3183" s="607"/>
      <c r="RXP3183" s="607"/>
      <c r="RXQ3183" s="607"/>
      <c r="RXR3183" s="607"/>
      <c r="RXS3183" s="607"/>
      <c r="RXT3183" s="607"/>
      <c r="RXU3183" s="607"/>
      <c r="RXV3183" s="607"/>
      <c r="RXW3183" s="607"/>
      <c r="RXX3183" s="607"/>
      <c r="RXY3183" s="607"/>
      <c r="RXZ3183" s="607"/>
      <c r="RYA3183" s="607"/>
      <c r="RYB3183" s="607"/>
      <c r="RYC3183" s="607"/>
      <c r="RYD3183" s="607"/>
      <c r="RYE3183" s="607"/>
      <c r="RYF3183" s="607"/>
      <c r="RYG3183" s="607"/>
      <c r="RYH3183" s="607"/>
      <c r="RYI3183" s="607"/>
      <c r="RYJ3183" s="607"/>
      <c r="RYK3183" s="607"/>
      <c r="RYL3183" s="607"/>
      <c r="RYM3183" s="607"/>
      <c r="RYN3183" s="607"/>
      <c r="RYO3183" s="607"/>
      <c r="RYP3183" s="607"/>
      <c r="RYQ3183" s="607"/>
      <c r="RYR3183" s="607"/>
      <c r="RYS3183" s="607"/>
      <c r="RYT3183" s="607"/>
      <c r="RYU3183" s="607"/>
      <c r="RYV3183" s="607"/>
      <c r="RYW3183" s="607"/>
      <c r="RYX3183" s="607"/>
      <c r="RYY3183" s="607"/>
      <c r="RYZ3183" s="607"/>
      <c r="RZA3183" s="607"/>
      <c r="RZB3183" s="607"/>
      <c r="RZC3183" s="607"/>
      <c r="RZD3183" s="607"/>
      <c r="RZE3183" s="607"/>
      <c r="RZF3183" s="607"/>
      <c r="RZG3183" s="607"/>
      <c r="RZH3183" s="607"/>
      <c r="RZI3183" s="607"/>
      <c r="RZJ3183" s="607"/>
      <c r="RZK3183" s="607"/>
      <c r="RZL3183" s="607"/>
      <c r="RZM3183" s="607"/>
      <c r="RZN3183" s="607"/>
      <c r="RZO3183" s="607"/>
      <c r="RZP3183" s="607"/>
      <c r="RZQ3183" s="607"/>
      <c r="RZR3183" s="607"/>
      <c r="RZS3183" s="607"/>
      <c r="RZT3183" s="607"/>
      <c r="RZU3183" s="607"/>
      <c r="RZV3183" s="607"/>
      <c r="RZW3183" s="607"/>
      <c r="RZX3183" s="607"/>
      <c r="RZY3183" s="607"/>
      <c r="RZZ3183" s="607"/>
      <c r="SAA3183" s="607"/>
      <c r="SAB3183" s="607"/>
      <c r="SAC3183" s="607"/>
      <c r="SAD3183" s="607"/>
      <c r="SAE3183" s="607"/>
      <c r="SAF3183" s="607"/>
      <c r="SAG3183" s="607"/>
      <c r="SAH3183" s="607"/>
      <c r="SAI3183" s="607"/>
      <c r="SAJ3183" s="607"/>
      <c r="SAK3183" s="607"/>
      <c r="SAL3183" s="607"/>
      <c r="SAM3183" s="607"/>
      <c r="SAN3183" s="607"/>
      <c r="SAO3183" s="607"/>
      <c r="SAP3183" s="607"/>
      <c r="SAQ3183" s="607"/>
      <c r="SAR3183" s="607"/>
      <c r="SAS3183" s="607"/>
      <c r="SAT3183" s="607"/>
      <c r="SAU3183" s="607"/>
      <c r="SAV3183" s="607"/>
      <c r="SAW3183" s="607"/>
      <c r="SAX3183" s="607"/>
      <c r="SAY3183" s="607"/>
      <c r="SAZ3183" s="607"/>
      <c r="SBA3183" s="607"/>
      <c r="SBB3183" s="607"/>
      <c r="SBC3183" s="607"/>
      <c r="SBD3183" s="607"/>
      <c r="SBE3183" s="607"/>
      <c r="SBF3183" s="607"/>
      <c r="SBG3183" s="607"/>
      <c r="SBH3183" s="607"/>
      <c r="SBI3183" s="607"/>
      <c r="SBJ3183" s="607"/>
      <c r="SBK3183" s="607"/>
      <c r="SBL3183" s="607"/>
      <c r="SBM3183" s="607"/>
      <c r="SBN3183" s="607"/>
      <c r="SBO3183" s="607"/>
      <c r="SBP3183" s="607"/>
      <c r="SBQ3183" s="607"/>
      <c r="SBR3183" s="607"/>
      <c r="SBS3183" s="607"/>
      <c r="SBT3183" s="607"/>
      <c r="SBU3183" s="607"/>
      <c r="SBV3183" s="607"/>
      <c r="SBW3183" s="607"/>
      <c r="SBX3183" s="607"/>
      <c r="SBY3183" s="607"/>
      <c r="SBZ3183" s="607"/>
      <c r="SCA3183" s="607"/>
      <c r="SCB3183" s="607"/>
      <c r="SCC3183" s="607"/>
      <c r="SCD3183" s="607"/>
      <c r="SCE3183" s="607"/>
      <c r="SCF3183" s="607"/>
      <c r="SCG3183" s="607"/>
      <c r="SCH3183" s="607"/>
      <c r="SCI3183" s="607"/>
      <c r="SCJ3183" s="607"/>
      <c r="SCK3183" s="607"/>
      <c r="SCL3183" s="607"/>
      <c r="SCM3183" s="607"/>
      <c r="SCN3183" s="607"/>
      <c r="SCO3183" s="607"/>
      <c r="SCP3183" s="607"/>
      <c r="SCQ3183" s="607"/>
      <c r="SCR3183" s="607"/>
      <c r="SCS3183" s="607"/>
      <c r="SCT3183" s="607"/>
      <c r="SCU3183" s="607"/>
      <c r="SCV3183" s="607"/>
      <c r="SCW3183" s="607"/>
      <c r="SCX3183" s="607"/>
      <c r="SCY3183" s="607"/>
      <c r="SCZ3183" s="607"/>
      <c r="SDA3183" s="607"/>
      <c r="SDB3183" s="607"/>
      <c r="SDC3183" s="607"/>
      <c r="SDD3183" s="607"/>
      <c r="SDE3183" s="607"/>
      <c r="SDF3183" s="607"/>
      <c r="SDG3183" s="607"/>
      <c r="SDH3183" s="607"/>
      <c r="SDI3183" s="607"/>
      <c r="SDJ3183" s="607"/>
      <c r="SDK3183" s="607"/>
      <c r="SDL3183" s="607"/>
      <c r="SDM3183" s="607"/>
      <c r="SDN3183" s="607"/>
      <c r="SDO3183" s="607"/>
      <c r="SDP3183" s="607"/>
      <c r="SDQ3183" s="607"/>
      <c r="SDR3183" s="607"/>
      <c r="SDS3183" s="607"/>
      <c r="SDT3183" s="607"/>
      <c r="SDU3183" s="607"/>
      <c r="SDV3183" s="607"/>
      <c r="SDW3183" s="607"/>
      <c r="SDX3183" s="607"/>
      <c r="SDY3183" s="607"/>
      <c r="SDZ3183" s="607"/>
      <c r="SEA3183" s="607"/>
      <c r="SEB3183" s="607"/>
      <c r="SEC3183" s="607"/>
      <c r="SED3183" s="607"/>
      <c r="SEE3183" s="607"/>
      <c r="SEF3183" s="607"/>
      <c r="SEG3183" s="607"/>
      <c r="SEH3183" s="607"/>
      <c r="SEI3183" s="607"/>
      <c r="SEJ3183" s="607"/>
      <c r="SEK3183" s="607"/>
      <c r="SEL3183" s="607"/>
      <c r="SEM3183" s="607"/>
      <c r="SEN3183" s="607"/>
      <c r="SEO3183" s="607"/>
      <c r="SEP3183" s="607"/>
      <c r="SEQ3183" s="607"/>
      <c r="SER3183" s="607"/>
      <c r="SES3183" s="607"/>
      <c r="SET3183" s="607"/>
      <c r="SEU3183" s="607"/>
      <c r="SEV3183" s="607"/>
      <c r="SEW3183" s="607"/>
      <c r="SEX3183" s="607"/>
      <c r="SEY3183" s="607"/>
      <c r="SEZ3183" s="607"/>
      <c r="SFA3183" s="607"/>
      <c r="SFB3183" s="607"/>
      <c r="SFC3183" s="607"/>
      <c r="SFD3183" s="607"/>
      <c r="SFE3183" s="607"/>
      <c r="SFF3183" s="607"/>
      <c r="SFG3183" s="607"/>
      <c r="SFH3183" s="607"/>
      <c r="SFI3183" s="607"/>
      <c r="SFJ3183" s="607"/>
      <c r="SFK3183" s="607"/>
      <c r="SFL3183" s="607"/>
      <c r="SFM3183" s="607"/>
      <c r="SFN3183" s="607"/>
      <c r="SFO3183" s="607"/>
      <c r="SFP3183" s="607"/>
      <c r="SFQ3183" s="607"/>
      <c r="SFR3183" s="607"/>
      <c r="SFS3183" s="607"/>
      <c r="SFT3183" s="607"/>
      <c r="SFU3183" s="607"/>
      <c r="SFV3183" s="607"/>
      <c r="SFW3183" s="607"/>
      <c r="SFX3183" s="607"/>
      <c r="SFY3183" s="607"/>
      <c r="SFZ3183" s="607"/>
      <c r="SGA3183" s="607"/>
      <c r="SGB3183" s="607"/>
      <c r="SGC3183" s="607"/>
      <c r="SGD3183" s="607"/>
      <c r="SGE3183" s="607"/>
      <c r="SGF3183" s="607"/>
      <c r="SGG3183" s="607"/>
      <c r="SGH3183" s="607"/>
      <c r="SGI3183" s="607"/>
      <c r="SGJ3183" s="607"/>
      <c r="SGK3183" s="607"/>
      <c r="SGL3183" s="607"/>
      <c r="SGM3183" s="607"/>
      <c r="SGN3183" s="607"/>
      <c r="SGO3183" s="607"/>
      <c r="SGP3183" s="607"/>
      <c r="SGQ3183" s="607"/>
      <c r="SGR3183" s="607"/>
      <c r="SGS3183" s="607"/>
      <c r="SGT3183" s="607"/>
      <c r="SGU3183" s="607"/>
      <c r="SGV3183" s="607"/>
      <c r="SGW3183" s="607"/>
      <c r="SGX3183" s="607"/>
      <c r="SGY3183" s="607"/>
      <c r="SGZ3183" s="607"/>
      <c r="SHA3183" s="607"/>
      <c r="SHB3183" s="607"/>
      <c r="SHC3183" s="607"/>
      <c r="SHD3183" s="607"/>
      <c r="SHE3183" s="607"/>
      <c r="SHF3183" s="607"/>
      <c r="SHG3183" s="607"/>
      <c r="SHH3183" s="607"/>
      <c r="SHI3183" s="607"/>
      <c r="SHJ3183" s="607"/>
      <c r="SHK3183" s="607"/>
      <c r="SHL3183" s="607"/>
      <c r="SHM3183" s="607"/>
      <c r="SHN3183" s="607"/>
      <c r="SHO3183" s="607"/>
      <c r="SHP3183" s="607"/>
      <c r="SHQ3183" s="607"/>
      <c r="SHR3183" s="607"/>
      <c r="SHS3183" s="607"/>
      <c r="SHT3183" s="607"/>
      <c r="SHU3183" s="607"/>
      <c r="SHV3183" s="607"/>
      <c r="SHW3183" s="607"/>
      <c r="SHX3183" s="607"/>
      <c r="SHY3183" s="607"/>
      <c r="SHZ3183" s="607"/>
      <c r="SIA3183" s="607"/>
      <c r="SIB3183" s="607"/>
      <c r="SIC3183" s="607"/>
      <c r="SID3183" s="607"/>
      <c r="SIE3183" s="607"/>
      <c r="SIF3183" s="607"/>
      <c r="SIG3183" s="607"/>
      <c r="SIH3183" s="607"/>
      <c r="SII3183" s="607"/>
      <c r="SIJ3183" s="607"/>
      <c r="SIK3183" s="607"/>
      <c r="SIL3183" s="607"/>
      <c r="SIM3183" s="607"/>
      <c r="SIN3183" s="607"/>
      <c r="SIO3183" s="607"/>
      <c r="SIP3183" s="607"/>
      <c r="SIQ3183" s="607"/>
      <c r="SIR3183" s="607"/>
      <c r="SIS3183" s="607"/>
      <c r="SIT3183" s="607"/>
      <c r="SIU3183" s="607"/>
      <c r="SIV3183" s="607"/>
      <c r="SIW3183" s="607"/>
      <c r="SIX3183" s="607"/>
      <c r="SIY3183" s="607"/>
      <c r="SIZ3183" s="607"/>
      <c r="SJA3183" s="607"/>
      <c r="SJB3183" s="607"/>
      <c r="SJC3183" s="607"/>
      <c r="SJD3183" s="607"/>
      <c r="SJE3183" s="607"/>
      <c r="SJF3183" s="607"/>
      <c r="SJG3183" s="607"/>
      <c r="SJH3183" s="607"/>
      <c r="SJI3183" s="607"/>
      <c r="SJJ3183" s="607"/>
      <c r="SJK3183" s="607"/>
      <c r="SJL3183" s="607"/>
      <c r="SJM3183" s="607"/>
      <c r="SJN3183" s="607"/>
      <c r="SJO3183" s="607"/>
      <c r="SJP3183" s="607"/>
      <c r="SJQ3183" s="607"/>
      <c r="SJR3183" s="607"/>
      <c r="SJS3183" s="607"/>
      <c r="SJT3183" s="607"/>
      <c r="SJU3183" s="607"/>
      <c r="SJV3183" s="607"/>
      <c r="SJW3183" s="607"/>
      <c r="SJX3183" s="607"/>
      <c r="SJY3183" s="607"/>
      <c r="SJZ3183" s="607"/>
      <c r="SKA3183" s="607"/>
      <c r="SKB3183" s="607"/>
      <c r="SKC3183" s="607"/>
      <c r="SKD3183" s="607"/>
      <c r="SKE3183" s="607"/>
      <c r="SKF3183" s="607"/>
      <c r="SKG3183" s="607"/>
      <c r="SKH3183" s="607"/>
      <c r="SKI3183" s="607"/>
      <c r="SKJ3183" s="607"/>
      <c r="SKK3183" s="607"/>
      <c r="SKL3183" s="607"/>
      <c r="SKM3183" s="607"/>
      <c r="SKN3183" s="607"/>
      <c r="SKO3183" s="607"/>
      <c r="SKP3183" s="607"/>
      <c r="SKQ3183" s="607"/>
      <c r="SKR3183" s="607"/>
      <c r="SKS3183" s="607"/>
      <c r="SKT3183" s="607"/>
      <c r="SKU3183" s="607"/>
      <c r="SKV3183" s="607"/>
      <c r="SKW3183" s="607"/>
      <c r="SKX3183" s="607"/>
      <c r="SKY3183" s="607"/>
      <c r="SKZ3183" s="607"/>
      <c r="SLA3183" s="607"/>
      <c r="SLB3183" s="607"/>
      <c r="SLC3183" s="607"/>
      <c r="SLD3183" s="607"/>
      <c r="SLE3183" s="607"/>
      <c r="SLF3183" s="607"/>
      <c r="SLG3183" s="607"/>
      <c r="SLH3183" s="607"/>
      <c r="SLI3183" s="607"/>
      <c r="SLJ3183" s="607"/>
      <c r="SLK3183" s="607"/>
      <c r="SLL3183" s="607"/>
      <c r="SLM3183" s="607"/>
      <c r="SLN3183" s="607"/>
      <c r="SLO3183" s="607"/>
      <c r="SLP3183" s="607"/>
      <c r="SLQ3183" s="607"/>
      <c r="SLR3183" s="607"/>
      <c r="SLS3183" s="607"/>
      <c r="SLT3183" s="607"/>
      <c r="SLU3183" s="607"/>
      <c r="SLV3183" s="607"/>
      <c r="SLW3183" s="607"/>
      <c r="SLX3183" s="607"/>
      <c r="SLY3183" s="607"/>
      <c r="SLZ3183" s="607"/>
      <c r="SMA3183" s="607"/>
      <c r="SMB3183" s="607"/>
      <c r="SMC3183" s="607"/>
      <c r="SMD3183" s="607"/>
      <c r="SME3183" s="607"/>
      <c r="SMF3183" s="607"/>
      <c r="SMG3183" s="607"/>
      <c r="SMH3183" s="607"/>
      <c r="SMI3183" s="607"/>
      <c r="SMJ3183" s="607"/>
      <c r="SMK3183" s="607"/>
      <c r="SML3183" s="607"/>
      <c r="SMM3183" s="607"/>
      <c r="SMN3183" s="607"/>
      <c r="SMO3183" s="607"/>
      <c r="SMP3183" s="607"/>
      <c r="SMQ3183" s="607"/>
      <c r="SMR3183" s="607"/>
      <c r="SMS3183" s="607"/>
      <c r="SMT3183" s="607"/>
      <c r="SMU3183" s="607"/>
      <c r="SMV3183" s="607"/>
      <c r="SMW3183" s="607"/>
      <c r="SMX3183" s="607"/>
      <c r="SMY3183" s="607"/>
      <c r="SMZ3183" s="607"/>
      <c r="SNA3183" s="607"/>
      <c r="SNB3183" s="607"/>
      <c r="SNC3183" s="607"/>
      <c r="SND3183" s="607"/>
      <c r="SNE3183" s="607"/>
      <c r="SNF3183" s="607"/>
      <c r="SNG3183" s="607"/>
      <c r="SNH3183" s="607"/>
      <c r="SNI3183" s="607"/>
      <c r="SNJ3183" s="607"/>
      <c r="SNK3183" s="607"/>
      <c r="SNL3183" s="607"/>
      <c r="SNM3183" s="607"/>
      <c r="SNN3183" s="607"/>
      <c r="SNO3183" s="607"/>
      <c r="SNP3183" s="607"/>
      <c r="SNQ3183" s="607"/>
      <c r="SNR3183" s="607"/>
      <c r="SNS3183" s="607"/>
      <c r="SNT3183" s="607"/>
      <c r="SNU3183" s="607"/>
      <c r="SNV3183" s="607"/>
      <c r="SNW3183" s="607"/>
      <c r="SNX3183" s="607"/>
      <c r="SNY3183" s="607"/>
      <c r="SNZ3183" s="607"/>
      <c r="SOA3183" s="607"/>
      <c r="SOB3183" s="607"/>
      <c r="SOC3183" s="607"/>
      <c r="SOD3183" s="607"/>
      <c r="SOE3183" s="607"/>
      <c r="SOF3183" s="607"/>
      <c r="SOG3183" s="607"/>
      <c r="SOH3183" s="607"/>
      <c r="SOI3183" s="607"/>
      <c r="SOJ3183" s="607"/>
      <c r="SOK3183" s="607"/>
      <c r="SOL3183" s="607"/>
      <c r="SOM3183" s="607"/>
      <c r="SON3183" s="607"/>
      <c r="SOO3183" s="607"/>
      <c r="SOP3183" s="607"/>
      <c r="SOQ3183" s="607"/>
      <c r="SOR3183" s="607"/>
      <c r="SOS3183" s="607"/>
      <c r="SOT3183" s="607"/>
      <c r="SOU3183" s="607"/>
      <c r="SOV3183" s="607"/>
      <c r="SOW3183" s="607"/>
      <c r="SOX3183" s="607"/>
      <c r="SOY3183" s="607"/>
      <c r="SOZ3183" s="607"/>
      <c r="SPA3183" s="607"/>
      <c r="SPB3183" s="607"/>
      <c r="SPC3183" s="607"/>
      <c r="SPD3183" s="607"/>
      <c r="SPE3183" s="607"/>
      <c r="SPF3183" s="607"/>
      <c r="SPG3183" s="607"/>
      <c r="SPH3183" s="607"/>
      <c r="SPI3183" s="607"/>
      <c r="SPJ3183" s="607"/>
      <c r="SPK3183" s="607"/>
      <c r="SPL3183" s="607"/>
      <c r="SPM3183" s="607"/>
      <c r="SPN3183" s="607"/>
      <c r="SPO3183" s="607"/>
      <c r="SPP3183" s="607"/>
      <c r="SPQ3183" s="607"/>
      <c r="SPR3183" s="607"/>
      <c r="SPS3183" s="607"/>
      <c r="SPT3183" s="607"/>
      <c r="SPU3183" s="607"/>
      <c r="SPV3183" s="607"/>
      <c r="SPW3183" s="607"/>
      <c r="SPX3183" s="607"/>
      <c r="SPY3183" s="607"/>
      <c r="SPZ3183" s="607"/>
      <c r="SQA3183" s="607"/>
      <c r="SQB3183" s="607"/>
      <c r="SQC3183" s="607"/>
      <c r="SQD3183" s="607"/>
      <c r="SQE3183" s="607"/>
      <c r="SQF3183" s="607"/>
      <c r="SQG3183" s="607"/>
      <c r="SQH3183" s="607"/>
      <c r="SQI3183" s="607"/>
      <c r="SQJ3183" s="607"/>
      <c r="SQK3183" s="607"/>
      <c r="SQL3183" s="607"/>
      <c r="SQM3183" s="607"/>
      <c r="SQN3183" s="607"/>
      <c r="SQO3183" s="607"/>
      <c r="SQP3183" s="607"/>
      <c r="SQQ3183" s="607"/>
      <c r="SQR3183" s="607"/>
      <c r="SQS3183" s="607"/>
      <c r="SQT3183" s="607"/>
      <c r="SQU3183" s="607"/>
      <c r="SQV3183" s="607"/>
      <c r="SQW3183" s="607"/>
      <c r="SQX3183" s="607"/>
      <c r="SQY3183" s="607"/>
      <c r="SQZ3183" s="607"/>
      <c r="SRA3183" s="607"/>
      <c r="SRB3183" s="607"/>
      <c r="SRC3183" s="607"/>
      <c r="SRD3183" s="607"/>
      <c r="SRE3183" s="607"/>
      <c r="SRF3183" s="607"/>
      <c r="SRG3183" s="607"/>
      <c r="SRH3183" s="607"/>
      <c r="SRI3183" s="607"/>
      <c r="SRJ3183" s="607"/>
      <c r="SRK3183" s="607"/>
      <c r="SRL3183" s="607"/>
      <c r="SRM3183" s="607"/>
      <c r="SRN3183" s="607"/>
      <c r="SRO3183" s="607"/>
      <c r="SRP3183" s="607"/>
      <c r="SRQ3183" s="607"/>
      <c r="SRR3183" s="607"/>
      <c r="SRS3183" s="607"/>
      <c r="SRT3183" s="607"/>
      <c r="SRU3183" s="607"/>
      <c r="SRV3183" s="607"/>
      <c r="SRW3183" s="607"/>
      <c r="SRX3183" s="607"/>
      <c r="SRY3183" s="607"/>
      <c r="SRZ3183" s="607"/>
      <c r="SSA3183" s="607"/>
      <c r="SSB3183" s="607"/>
      <c r="SSC3183" s="607"/>
      <c r="SSD3183" s="607"/>
      <c r="SSE3183" s="607"/>
      <c r="SSF3183" s="607"/>
      <c r="SSG3183" s="607"/>
      <c r="SSH3183" s="607"/>
      <c r="SSI3183" s="607"/>
      <c r="SSJ3183" s="607"/>
      <c r="SSK3183" s="607"/>
      <c r="SSL3183" s="607"/>
      <c r="SSM3183" s="607"/>
      <c r="SSN3183" s="607"/>
      <c r="SSO3183" s="607"/>
      <c r="SSP3183" s="607"/>
      <c r="SSQ3183" s="607"/>
      <c r="SSR3183" s="607"/>
      <c r="SSS3183" s="607"/>
      <c r="SST3183" s="607"/>
      <c r="SSU3183" s="607"/>
      <c r="SSV3183" s="607"/>
      <c r="SSW3183" s="607"/>
      <c r="SSX3183" s="607"/>
      <c r="SSY3183" s="607"/>
      <c r="SSZ3183" s="607"/>
      <c r="STA3183" s="607"/>
      <c r="STB3183" s="607"/>
      <c r="STC3183" s="607"/>
      <c r="STD3183" s="607"/>
      <c r="STE3183" s="607"/>
      <c r="STF3183" s="607"/>
      <c r="STG3183" s="607"/>
      <c r="STH3183" s="607"/>
      <c r="STI3183" s="607"/>
      <c r="STJ3183" s="607"/>
      <c r="STK3183" s="607"/>
      <c r="STL3183" s="607"/>
      <c r="STM3183" s="607"/>
      <c r="STN3183" s="607"/>
      <c r="STO3183" s="607"/>
      <c r="STP3183" s="607"/>
      <c r="STQ3183" s="607"/>
      <c r="STR3183" s="607"/>
      <c r="STS3183" s="607"/>
      <c r="STT3183" s="607"/>
      <c r="STU3183" s="607"/>
      <c r="STV3183" s="607"/>
      <c r="STW3183" s="607"/>
      <c r="STX3183" s="607"/>
      <c r="STY3183" s="607"/>
      <c r="STZ3183" s="607"/>
      <c r="SUA3183" s="607"/>
      <c r="SUB3183" s="607"/>
      <c r="SUC3183" s="607"/>
      <c r="SUD3183" s="607"/>
      <c r="SUE3183" s="607"/>
      <c r="SUF3183" s="607"/>
      <c r="SUG3183" s="607"/>
      <c r="SUH3183" s="607"/>
      <c r="SUI3183" s="607"/>
      <c r="SUJ3183" s="607"/>
      <c r="SUK3183" s="607"/>
      <c r="SUL3183" s="607"/>
      <c r="SUM3183" s="607"/>
      <c r="SUN3183" s="607"/>
      <c r="SUO3183" s="607"/>
      <c r="SUP3183" s="607"/>
      <c r="SUQ3183" s="607"/>
      <c r="SUR3183" s="607"/>
      <c r="SUS3183" s="607"/>
      <c r="SUT3183" s="607"/>
      <c r="SUU3183" s="607"/>
      <c r="SUV3183" s="607"/>
      <c r="SUW3183" s="607"/>
      <c r="SUX3183" s="607"/>
      <c r="SUY3183" s="607"/>
      <c r="SUZ3183" s="607"/>
      <c r="SVA3183" s="607"/>
      <c r="SVB3183" s="607"/>
      <c r="SVC3183" s="607"/>
      <c r="SVD3183" s="607"/>
      <c r="SVE3183" s="607"/>
      <c r="SVF3183" s="607"/>
      <c r="SVG3183" s="607"/>
      <c r="SVH3183" s="607"/>
      <c r="SVI3183" s="607"/>
      <c r="SVJ3183" s="607"/>
      <c r="SVK3183" s="607"/>
      <c r="SVL3183" s="607"/>
      <c r="SVM3183" s="607"/>
      <c r="SVN3183" s="607"/>
      <c r="SVO3183" s="607"/>
      <c r="SVP3183" s="607"/>
      <c r="SVQ3183" s="607"/>
      <c r="SVR3183" s="607"/>
      <c r="SVS3183" s="607"/>
      <c r="SVT3183" s="607"/>
      <c r="SVU3183" s="607"/>
      <c r="SVV3183" s="607"/>
      <c r="SVW3183" s="607"/>
      <c r="SVX3183" s="607"/>
      <c r="SVY3183" s="607"/>
      <c r="SVZ3183" s="607"/>
      <c r="SWA3183" s="607"/>
      <c r="SWB3183" s="607"/>
      <c r="SWC3183" s="607"/>
      <c r="SWD3183" s="607"/>
      <c r="SWE3183" s="607"/>
      <c r="SWF3183" s="607"/>
      <c r="SWG3183" s="607"/>
      <c r="SWH3183" s="607"/>
      <c r="SWI3183" s="607"/>
      <c r="SWJ3183" s="607"/>
      <c r="SWK3183" s="607"/>
      <c r="SWL3183" s="607"/>
      <c r="SWM3183" s="607"/>
      <c r="SWN3183" s="607"/>
      <c r="SWO3183" s="607"/>
      <c r="SWP3183" s="607"/>
      <c r="SWQ3183" s="607"/>
      <c r="SWR3183" s="607"/>
      <c r="SWS3183" s="607"/>
      <c r="SWT3183" s="607"/>
      <c r="SWU3183" s="607"/>
      <c r="SWV3183" s="607"/>
      <c r="SWW3183" s="607"/>
      <c r="SWX3183" s="607"/>
      <c r="SWY3183" s="607"/>
      <c r="SWZ3183" s="607"/>
      <c r="SXA3183" s="607"/>
      <c r="SXB3183" s="607"/>
      <c r="SXC3183" s="607"/>
      <c r="SXD3183" s="607"/>
      <c r="SXE3183" s="607"/>
      <c r="SXF3183" s="607"/>
      <c r="SXG3183" s="607"/>
      <c r="SXH3183" s="607"/>
      <c r="SXI3183" s="607"/>
      <c r="SXJ3183" s="607"/>
      <c r="SXK3183" s="607"/>
      <c r="SXL3183" s="607"/>
      <c r="SXM3183" s="607"/>
      <c r="SXN3183" s="607"/>
      <c r="SXO3183" s="607"/>
      <c r="SXP3183" s="607"/>
      <c r="SXQ3183" s="607"/>
      <c r="SXR3183" s="607"/>
      <c r="SXS3183" s="607"/>
      <c r="SXT3183" s="607"/>
      <c r="SXU3183" s="607"/>
      <c r="SXV3183" s="607"/>
      <c r="SXW3183" s="607"/>
      <c r="SXX3183" s="607"/>
      <c r="SXY3183" s="607"/>
      <c r="SXZ3183" s="607"/>
      <c r="SYA3183" s="607"/>
      <c r="SYB3183" s="607"/>
      <c r="SYC3183" s="607"/>
      <c r="SYD3183" s="607"/>
      <c r="SYE3183" s="607"/>
      <c r="SYF3183" s="607"/>
      <c r="SYG3183" s="607"/>
      <c r="SYH3183" s="607"/>
      <c r="SYI3183" s="607"/>
      <c r="SYJ3183" s="607"/>
      <c r="SYK3183" s="607"/>
      <c r="SYL3183" s="607"/>
      <c r="SYM3183" s="607"/>
      <c r="SYN3183" s="607"/>
      <c r="SYO3183" s="607"/>
      <c r="SYP3183" s="607"/>
      <c r="SYQ3183" s="607"/>
      <c r="SYR3183" s="607"/>
      <c r="SYS3183" s="607"/>
      <c r="SYT3183" s="607"/>
      <c r="SYU3183" s="607"/>
      <c r="SYV3183" s="607"/>
      <c r="SYW3183" s="607"/>
      <c r="SYX3183" s="607"/>
      <c r="SYY3183" s="607"/>
      <c r="SYZ3183" s="607"/>
      <c r="SZA3183" s="607"/>
      <c r="SZB3183" s="607"/>
      <c r="SZC3183" s="607"/>
      <c r="SZD3183" s="607"/>
      <c r="SZE3183" s="607"/>
      <c r="SZF3183" s="607"/>
      <c r="SZG3183" s="607"/>
      <c r="SZH3183" s="607"/>
      <c r="SZI3183" s="607"/>
      <c r="SZJ3183" s="607"/>
      <c r="SZK3183" s="607"/>
      <c r="SZL3183" s="607"/>
      <c r="SZM3183" s="607"/>
      <c r="SZN3183" s="607"/>
      <c r="SZO3183" s="607"/>
      <c r="SZP3183" s="607"/>
      <c r="SZQ3183" s="607"/>
      <c r="SZR3183" s="607"/>
      <c r="SZS3183" s="607"/>
      <c r="SZT3183" s="607"/>
      <c r="SZU3183" s="607"/>
      <c r="SZV3183" s="607"/>
      <c r="SZW3183" s="607"/>
      <c r="SZX3183" s="607"/>
      <c r="SZY3183" s="607"/>
      <c r="SZZ3183" s="607"/>
      <c r="TAA3183" s="607"/>
      <c r="TAB3183" s="607"/>
      <c r="TAC3183" s="607"/>
      <c r="TAD3183" s="607"/>
      <c r="TAE3183" s="607"/>
      <c r="TAF3183" s="607"/>
      <c r="TAG3183" s="607"/>
      <c r="TAH3183" s="607"/>
      <c r="TAI3183" s="607"/>
      <c r="TAJ3183" s="607"/>
      <c r="TAK3183" s="607"/>
      <c r="TAL3183" s="607"/>
      <c r="TAM3183" s="607"/>
      <c r="TAN3183" s="607"/>
      <c r="TAO3183" s="607"/>
      <c r="TAP3183" s="607"/>
      <c r="TAQ3183" s="607"/>
      <c r="TAR3183" s="607"/>
      <c r="TAS3183" s="607"/>
      <c r="TAT3183" s="607"/>
      <c r="TAU3183" s="607"/>
      <c r="TAV3183" s="607"/>
      <c r="TAW3183" s="607"/>
      <c r="TAX3183" s="607"/>
      <c r="TAY3183" s="607"/>
      <c r="TAZ3183" s="607"/>
      <c r="TBA3183" s="607"/>
      <c r="TBB3183" s="607"/>
      <c r="TBC3183" s="607"/>
      <c r="TBD3183" s="607"/>
      <c r="TBE3183" s="607"/>
      <c r="TBF3183" s="607"/>
      <c r="TBG3183" s="607"/>
      <c r="TBH3183" s="607"/>
      <c r="TBI3183" s="607"/>
      <c r="TBJ3183" s="607"/>
      <c r="TBK3183" s="607"/>
      <c r="TBL3183" s="607"/>
      <c r="TBM3183" s="607"/>
      <c r="TBN3183" s="607"/>
      <c r="TBO3183" s="607"/>
      <c r="TBP3183" s="607"/>
      <c r="TBQ3183" s="607"/>
      <c r="TBR3183" s="607"/>
      <c r="TBS3183" s="607"/>
      <c r="TBT3183" s="607"/>
      <c r="TBU3183" s="607"/>
      <c r="TBV3183" s="607"/>
      <c r="TBW3183" s="607"/>
      <c r="TBX3183" s="607"/>
      <c r="TBY3183" s="607"/>
      <c r="TBZ3183" s="607"/>
      <c r="TCA3183" s="607"/>
      <c r="TCB3183" s="607"/>
      <c r="TCC3183" s="607"/>
      <c r="TCD3183" s="607"/>
      <c r="TCE3183" s="607"/>
      <c r="TCF3183" s="607"/>
      <c r="TCG3183" s="607"/>
      <c r="TCH3183" s="607"/>
      <c r="TCI3183" s="607"/>
      <c r="TCJ3183" s="607"/>
      <c r="TCK3183" s="607"/>
      <c r="TCL3183" s="607"/>
      <c r="TCM3183" s="607"/>
      <c r="TCN3183" s="607"/>
      <c r="TCO3183" s="607"/>
      <c r="TCP3183" s="607"/>
      <c r="TCQ3183" s="607"/>
      <c r="TCR3183" s="607"/>
      <c r="TCS3183" s="607"/>
      <c r="TCT3183" s="607"/>
      <c r="TCU3183" s="607"/>
      <c r="TCV3183" s="607"/>
      <c r="TCW3183" s="607"/>
      <c r="TCX3183" s="607"/>
      <c r="TCY3183" s="607"/>
      <c r="TCZ3183" s="607"/>
      <c r="TDA3183" s="607"/>
      <c r="TDB3183" s="607"/>
      <c r="TDC3183" s="607"/>
      <c r="TDD3183" s="607"/>
      <c r="TDE3183" s="607"/>
      <c r="TDF3183" s="607"/>
      <c r="TDG3183" s="607"/>
      <c r="TDH3183" s="607"/>
      <c r="TDI3183" s="607"/>
      <c r="TDJ3183" s="607"/>
      <c r="TDK3183" s="607"/>
      <c r="TDL3183" s="607"/>
      <c r="TDM3183" s="607"/>
      <c r="TDN3183" s="607"/>
      <c r="TDO3183" s="607"/>
      <c r="TDP3183" s="607"/>
      <c r="TDQ3183" s="607"/>
      <c r="TDR3183" s="607"/>
      <c r="TDS3183" s="607"/>
      <c r="TDT3183" s="607"/>
      <c r="TDU3183" s="607"/>
      <c r="TDV3183" s="607"/>
      <c r="TDW3183" s="607"/>
      <c r="TDX3183" s="607"/>
      <c r="TDY3183" s="607"/>
      <c r="TDZ3183" s="607"/>
      <c r="TEA3183" s="607"/>
      <c r="TEB3183" s="607"/>
      <c r="TEC3183" s="607"/>
      <c r="TED3183" s="607"/>
      <c r="TEE3183" s="607"/>
      <c r="TEF3183" s="607"/>
      <c r="TEG3183" s="607"/>
      <c r="TEH3183" s="607"/>
      <c r="TEI3183" s="607"/>
      <c r="TEJ3183" s="607"/>
      <c r="TEK3183" s="607"/>
      <c r="TEL3183" s="607"/>
      <c r="TEM3183" s="607"/>
      <c r="TEN3183" s="607"/>
      <c r="TEO3183" s="607"/>
      <c r="TEP3183" s="607"/>
      <c r="TEQ3183" s="607"/>
      <c r="TER3183" s="607"/>
      <c r="TES3183" s="607"/>
      <c r="TET3183" s="607"/>
      <c r="TEU3183" s="607"/>
      <c r="TEV3183" s="607"/>
      <c r="TEW3183" s="607"/>
      <c r="TEX3183" s="607"/>
      <c r="TEY3183" s="607"/>
      <c r="TEZ3183" s="607"/>
      <c r="TFA3183" s="607"/>
      <c r="TFB3183" s="607"/>
      <c r="TFC3183" s="607"/>
      <c r="TFD3183" s="607"/>
      <c r="TFE3183" s="607"/>
      <c r="TFF3183" s="607"/>
      <c r="TFG3183" s="607"/>
      <c r="TFH3183" s="607"/>
      <c r="TFI3183" s="607"/>
      <c r="TFJ3183" s="607"/>
      <c r="TFK3183" s="607"/>
      <c r="TFL3183" s="607"/>
      <c r="TFM3183" s="607"/>
      <c r="TFN3183" s="607"/>
      <c r="TFO3183" s="607"/>
      <c r="TFP3183" s="607"/>
      <c r="TFQ3183" s="607"/>
      <c r="TFR3183" s="607"/>
      <c r="TFS3183" s="607"/>
      <c r="TFT3183" s="607"/>
      <c r="TFU3183" s="607"/>
      <c r="TFV3183" s="607"/>
      <c r="TFW3183" s="607"/>
      <c r="TFX3183" s="607"/>
      <c r="TFY3183" s="607"/>
      <c r="TFZ3183" s="607"/>
      <c r="TGA3183" s="607"/>
      <c r="TGB3183" s="607"/>
      <c r="TGC3183" s="607"/>
      <c r="TGD3183" s="607"/>
      <c r="TGE3183" s="607"/>
      <c r="TGF3183" s="607"/>
      <c r="TGG3183" s="607"/>
      <c r="TGH3183" s="607"/>
      <c r="TGI3183" s="607"/>
      <c r="TGJ3183" s="607"/>
      <c r="TGK3183" s="607"/>
      <c r="TGL3183" s="607"/>
      <c r="TGM3183" s="607"/>
      <c r="TGN3183" s="607"/>
      <c r="TGO3183" s="607"/>
      <c r="TGP3183" s="607"/>
      <c r="TGQ3183" s="607"/>
      <c r="TGR3183" s="607"/>
      <c r="TGS3183" s="607"/>
      <c r="TGT3183" s="607"/>
      <c r="TGU3183" s="607"/>
      <c r="TGV3183" s="607"/>
      <c r="TGW3183" s="607"/>
      <c r="TGX3183" s="607"/>
      <c r="TGY3183" s="607"/>
      <c r="TGZ3183" s="607"/>
      <c r="THA3183" s="607"/>
      <c r="THB3183" s="607"/>
      <c r="THC3183" s="607"/>
      <c r="THD3183" s="607"/>
      <c r="THE3183" s="607"/>
      <c r="THF3183" s="607"/>
      <c r="THG3183" s="607"/>
      <c r="THH3183" s="607"/>
      <c r="THI3183" s="607"/>
      <c r="THJ3183" s="607"/>
      <c r="THK3183" s="607"/>
      <c r="THL3183" s="607"/>
      <c r="THM3183" s="607"/>
      <c r="THN3183" s="607"/>
      <c r="THO3183" s="607"/>
      <c r="THP3183" s="607"/>
      <c r="THQ3183" s="607"/>
      <c r="THR3183" s="607"/>
      <c r="THS3183" s="607"/>
      <c r="THT3183" s="607"/>
      <c r="THU3183" s="607"/>
      <c r="THV3183" s="607"/>
      <c r="THW3183" s="607"/>
      <c r="THX3183" s="607"/>
      <c r="THY3183" s="607"/>
      <c r="THZ3183" s="607"/>
      <c r="TIA3183" s="607"/>
      <c r="TIB3183" s="607"/>
      <c r="TIC3183" s="607"/>
      <c r="TID3183" s="607"/>
      <c r="TIE3183" s="607"/>
      <c r="TIF3183" s="607"/>
      <c r="TIG3183" s="607"/>
      <c r="TIH3183" s="607"/>
      <c r="TII3183" s="607"/>
      <c r="TIJ3183" s="607"/>
      <c r="TIK3183" s="607"/>
      <c r="TIL3183" s="607"/>
      <c r="TIM3183" s="607"/>
      <c r="TIN3183" s="607"/>
      <c r="TIO3183" s="607"/>
      <c r="TIP3183" s="607"/>
      <c r="TIQ3183" s="607"/>
      <c r="TIR3183" s="607"/>
      <c r="TIS3183" s="607"/>
      <c r="TIT3183" s="607"/>
      <c r="TIU3183" s="607"/>
      <c r="TIV3183" s="607"/>
      <c r="TIW3183" s="607"/>
      <c r="TIX3183" s="607"/>
      <c r="TIY3183" s="607"/>
      <c r="TIZ3183" s="607"/>
      <c r="TJA3183" s="607"/>
      <c r="TJB3183" s="607"/>
      <c r="TJC3183" s="607"/>
      <c r="TJD3183" s="607"/>
      <c r="TJE3183" s="607"/>
      <c r="TJF3183" s="607"/>
      <c r="TJG3183" s="607"/>
      <c r="TJH3183" s="607"/>
      <c r="TJI3183" s="607"/>
      <c r="TJJ3183" s="607"/>
      <c r="TJK3183" s="607"/>
      <c r="TJL3183" s="607"/>
      <c r="TJM3183" s="607"/>
      <c r="TJN3183" s="607"/>
      <c r="TJO3183" s="607"/>
      <c r="TJP3183" s="607"/>
      <c r="TJQ3183" s="607"/>
      <c r="TJR3183" s="607"/>
      <c r="TJS3183" s="607"/>
      <c r="TJT3183" s="607"/>
      <c r="TJU3183" s="607"/>
      <c r="TJV3183" s="607"/>
      <c r="TJW3183" s="607"/>
      <c r="TJX3183" s="607"/>
      <c r="TJY3183" s="607"/>
      <c r="TJZ3183" s="607"/>
      <c r="TKA3183" s="607"/>
      <c r="TKB3183" s="607"/>
      <c r="TKC3183" s="607"/>
      <c r="TKD3183" s="607"/>
      <c r="TKE3183" s="607"/>
      <c r="TKF3183" s="607"/>
      <c r="TKG3183" s="607"/>
      <c r="TKH3183" s="607"/>
      <c r="TKI3183" s="607"/>
      <c r="TKJ3183" s="607"/>
      <c r="TKK3183" s="607"/>
      <c r="TKL3183" s="607"/>
      <c r="TKM3183" s="607"/>
      <c r="TKN3183" s="607"/>
      <c r="TKO3183" s="607"/>
      <c r="TKP3183" s="607"/>
      <c r="TKQ3183" s="607"/>
      <c r="TKR3183" s="607"/>
      <c r="TKS3183" s="607"/>
      <c r="TKT3183" s="607"/>
      <c r="TKU3183" s="607"/>
      <c r="TKV3183" s="607"/>
      <c r="TKW3183" s="607"/>
      <c r="TKX3183" s="607"/>
      <c r="TKY3183" s="607"/>
      <c r="TKZ3183" s="607"/>
      <c r="TLA3183" s="607"/>
      <c r="TLB3183" s="607"/>
      <c r="TLC3183" s="607"/>
      <c r="TLD3183" s="607"/>
      <c r="TLE3183" s="607"/>
      <c r="TLF3183" s="607"/>
      <c r="TLG3183" s="607"/>
      <c r="TLH3183" s="607"/>
      <c r="TLI3183" s="607"/>
      <c r="TLJ3183" s="607"/>
      <c r="TLK3183" s="607"/>
      <c r="TLL3183" s="607"/>
      <c r="TLM3183" s="607"/>
      <c r="TLN3183" s="607"/>
      <c r="TLO3183" s="607"/>
      <c r="TLP3183" s="607"/>
      <c r="TLQ3183" s="607"/>
      <c r="TLR3183" s="607"/>
      <c r="TLS3183" s="607"/>
      <c r="TLT3183" s="607"/>
      <c r="TLU3183" s="607"/>
      <c r="TLV3183" s="607"/>
      <c r="TLW3183" s="607"/>
      <c r="TLX3183" s="607"/>
      <c r="TLY3183" s="607"/>
      <c r="TLZ3183" s="607"/>
      <c r="TMA3183" s="607"/>
      <c r="TMB3183" s="607"/>
      <c r="TMC3183" s="607"/>
      <c r="TMD3183" s="607"/>
      <c r="TME3183" s="607"/>
      <c r="TMF3183" s="607"/>
      <c r="TMG3183" s="607"/>
      <c r="TMH3183" s="607"/>
      <c r="TMI3183" s="607"/>
      <c r="TMJ3183" s="607"/>
      <c r="TMK3183" s="607"/>
      <c r="TML3183" s="607"/>
      <c r="TMM3183" s="607"/>
      <c r="TMN3183" s="607"/>
      <c r="TMO3183" s="607"/>
      <c r="TMP3183" s="607"/>
      <c r="TMQ3183" s="607"/>
      <c r="TMR3183" s="607"/>
      <c r="TMS3183" s="607"/>
      <c r="TMT3183" s="607"/>
      <c r="TMU3183" s="607"/>
      <c r="TMV3183" s="607"/>
      <c r="TMW3183" s="607"/>
      <c r="TMX3183" s="607"/>
      <c r="TMY3183" s="607"/>
      <c r="TMZ3183" s="607"/>
      <c r="TNA3183" s="607"/>
      <c r="TNB3183" s="607"/>
      <c r="TNC3183" s="607"/>
      <c r="TND3183" s="607"/>
      <c r="TNE3183" s="607"/>
      <c r="TNF3183" s="607"/>
      <c r="TNG3183" s="607"/>
      <c r="TNH3183" s="607"/>
      <c r="TNI3183" s="607"/>
      <c r="TNJ3183" s="607"/>
      <c r="TNK3183" s="607"/>
      <c r="TNL3183" s="607"/>
      <c r="TNM3183" s="607"/>
      <c r="TNN3183" s="607"/>
      <c r="TNO3183" s="607"/>
      <c r="TNP3183" s="607"/>
      <c r="TNQ3183" s="607"/>
      <c r="TNR3183" s="607"/>
      <c r="TNS3183" s="607"/>
      <c r="TNT3183" s="607"/>
      <c r="TNU3183" s="607"/>
      <c r="TNV3183" s="607"/>
      <c r="TNW3183" s="607"/>
      <c r="TNX3183" s="607"/>
      <c r="TNY3183" s="607"/>
      <c r="TNZ3183" s="607"/>
      <c r="TOA3183" s="607"/>
      <c r="TOB3183" s="607"/>
      <c r="TOC3183" s="607"/>
      <c r="TOD3183" s="607"/>
      <c r="TOE3183" s="607"/>
      <c r="TOF3183" s="607"/>
      <c r="TOG3183" s="607"/>
      <c r="TOH3183" s="607"/>
      <c r="TOI3183" s="607"/>
      <c r="TOJ3183" s="607"/>
      <c r="TOK3183" s="607"/>
      <c r="TOL3183" s="607"/>
      <c r="TOM3183" s="607"/>
      <c r="TON3183" s="607"/>
      <c r="TOO3183" s="607"/>
      <c r="TOP3183" s="607"/>
      <c r="TOQ3183" s="607"/>
      <c r="TOR3183" s="607"/>
      <c r="TOS3183" s="607"/>
      <c r="TOT3183" s="607"/>
      <c r="TOU3183" s="607"/>
      <c r="TOV3183" s="607"/>
      <c r="TOW3183" s="607"/>
      <c r="TOX3183" s="607"/>
      <c r="TOY3183" s="607"/>
      <c r="TOZ3183" s="607"/>
      <c r="TPA3183" s="607"/>
      <c r="TPB3183" s="607"/>
      <c r="TPC3183" s="607"/>
      <c r="TPD3183" s="607"/>
      <c r="TPE3183" s="607"/>
      <c r="TPF3183" s="607"/>
      <c r="TPG3183" s="607"/>
      <c r="TPH3183" s="607"/>
      <c r="TPI3183" s="607"/>
      <c r="TPJ3183" s="607"/>
      <c r="TPK3183" s="607"/>
      <c r="TPL3183" s="607"/>
      <c r="TPM3183" s="607"/>
      <c r="TPN3183" s="607"/>
      <c r="TPO3183" s="607"/>
      <c r="TPP3183" s="607"/>
      <c r="TPQ3183" s="607"/>
      <c r="TPR3183" s="607"/>
      <c r="TPS3183" s="607"/>
      <c r="TPT3183" s="607"/>
      <c r="TPU3183" s="607"/>
      <c r="TPV3183" s="607"/>
      <c r="TPW3183" s="607"/>
      <c r="TPX3183" s="607"/>
      <c r="TPY3183" s="607"/>
      <c r="TPZ3183" s="607"/>
      <c r="TQA3183" s="607"/>
      <c r="TQB3183" s="607"/>
      <c r="TQC3183" s="607"/>
      <c r="TQD3183" s="607"/>
      <c r="TQE3183" s="607"/>
      <c r="TQF3183" s="607"/>
      <c r="TQG3183" s="607"/>
      <c r="TQH3183" s="607"/>
      <c r="TQI3183" s="607"/>
      <c r="TQJ3183" s="607"/>
      <c r="TQK3183" s="607"/>
      <c r="TQL3183" s="607"/>
      <c r="TQM3183" s="607"/>
      <c r="TQN3183" s="607"/>
      <c r="TQO3183" s="607"/>
      <c r="TQP3183" s="607"/>
      <c r="TQQ3183" s="607"/>
      <c r="TQR3183" s="607"/>
      <c r="TQS3183" s="607"/>
      <c r="TQT3183" s="607"/>
      <c r="TQU3183" s="607"/>
      <c r="TQV3183" s="607"/>
      <c r="TQW3183" s="607"/>
      <c r="TQX3183" s="607"/>
      <c r="TQY3183" s="607"/>
      <c r="TQZ3183" s="607"/>
      <c r="TRA3183" s="607"/>
      <c r="TRB3183" s="607"/>
      <c r="TRC3183" s="607"/>
      <c r="TRD3183" s="607"/>
      <c r="TRE3183" s="607"/>
      <c r="TRF3183" s="607"/>
      <c r="TRG3183" s="607"/>
      <c r="TRH3183" s="607"/>
      <c r="TRI3183" s="607"/>
      <c r="TRJ3183" s="607"/>
      <c r="TRK3183" s="607"/>
      <c r="TRL3183" s="607"/>
      <c r="TRM3183" s="607"/>
      <c r="TRN3183" s="607"/>
      <c r="TRO3183" s="607"/>
      <c r="TRP3183" s="607"/>
      <c r="TRQ3183" s="607"/>
      <c r="TRR3183" s="607"/>
      <c r="TRS3183" s="607"/>
      <c r="TRT3183" s="607"/>
      <c r="TRU3183" s="607"/>
      <c r="TRV3183" s="607"/>
      <c r="TRW3183" s="607"/>
      <c r="TRX3183" s="607"/>
      <c r="TRY3183" s="607"/>
      <c r="TRZ3183" s="607"/>
      <c r="TSA3183" s="607"/>
      <c r="TSB3183" s="607"/>
      <c r="TSC3183" s="607"/>
      <c r="TSD3183" s="607"/>
      <c r="TSE3183" s="607"/>
      <c r="TSF3183" s="607"/>
      <c r="TSG3183" s="607"/>
      <c r="TSH3183" s="607"/>
      <c r="TSI3183" s="607"/>
      <c r="TSJ3183" s="607"/>
      <c r="TSK3183" s="607"/>
      <c r="TSL3183" s="607"/>
      <c r="TSM3183" s="607"/>
      <c r="TSN3183" s="607"/>
      <c r="TSO3183" s="607"/>
      <c r="TSP3183" s="607"/>
      <c r="TSQ3183" s="607"/>
      <c r="TSR3183" s="607"/>
      <c r="TSS3183" s="607"/>
      <c r="TST3183" s="607"/>
      <c r="TSU3183" s="607"/>
      <c r="TSV3183" s="607"/>
      <c r="TSW3183" s="607"/>
      <c r="TSX3183" s="607"/>
      <c r="TSY3183" s="607"/>
      <c r="TSZ3183" s="607"/>
      <c r="TTA3183" s="607"/>
      <c r="TTB3183" s="607"/>
      <c r="TTC3183" s="607"/>
      <c r="TTD3183" s="607"/>
      <c r="TTE3183" s="607"/>
      <c r="TTF3183" s="607"/>
      <c r="TTG3183" s="607"/>
      <c r="TTH3183" s="607"/>
      <c r="TTI3183" s="607"/>
      <c r="TTJ3183" s="607"/>
      <c r="TTK3183" s="607"/>
      <c r="TTL3183" s="607"/>
      <c r="TTM3183" s="607"/>
      <c r="TTN3183" s="607"/>
      <c r="TTO3183" s="607"/>
      <c r="TTP3183" s="607"/>
      <c r="TTQ3183" s="607"/>
      <c r="TTR3183" s="607"/>
      <c r="TTS3183" s="607"/>
      <c r="TTT3183" s="607"/>
      <c r="TTU3183" s="607"/>
      <c r="TTV3183" s="607"/>
      <c r="TTW3183" s="607"/>
      <c r="TTX3183" s="607"/>
      <c r="TTY3183" s="607"/>
      <c r="TTZ3183" s="607"/>
      <c r="TUA3183" s="607"/>
      <c r="TUB3183" s="607"/>
      <c r="TUC3183" s="607"/>
      <c r="TUD3183" s="607"/>
      <c r="TUE3183" s="607"/>
      <c r="TUF3183" s="607"/>
      <c r="TUG3183" s="607"/>
      <c r="TUH3183" s="607"/>
      <c r="TUI3183" s="607"/>
      <c r="TUJ3183" s="607"/>
      <c r="TUK3183" s="607"/>
      <c r="TUL3183" s="607"/>
      <c r="TUM3183" s="607"/>
      <c r="TUN3183" s="607"/>
      <c r="TUO3183" s="607"/>
      <c r="TUP3183" s="607"/>
      <c r="TUQ3183" s="607"/>
      <c r="TUR3183" s="607"/>
      <c r="TUS3183" s="607"/>
      <c r="TUT3183" s="607"/>
      <c r="TUU3183" s="607"/>
      <c r="TUV3183" s="607"/>
      <c r="TUW3183" s="607"/>
      <c r="TUX3183" s="607"/>
      <c r="TUY3183" s="607"/>
      <c r="TUZ3183" s="607"/>
      <c r="TVA3183" s="607"/>
      <c r="TVB3183" s="607"/>
      <c r="TVC3183" s="607"/>
      <c r="TVD3183" s="607"/>
      <c r="TVE3183" s="607"/>
      <c r="TVF3183" s="607"/>
      <c r="TVG3183" s="607"/>
      <c r="TVH3183" s="607"/>
      <c r="TVI3183" s="607"/>
      <c r="TVJ3183" s="607"/>
      <c r="TVK3183" s="607"/>
      <c r="TVL3183" s="607"/>
      <c r="TVM3183" s="607"/>
      <c r="TVN3183" s="607"/>
      <c r="TVO3183" s="607"/>
      <c r="TVP3183" s="607"/>
      <c r="TVQ3183" s="607"/>
      <c r="TVR3183" s="607"/>
      <c r="TVS3183" s="607"/>
      <c r="TVT3183" s="607"/>
      <c r="TVU3183" s="607"/>
      <c r="TVV3183" s="607"/>
      <c r="TVW3183" s="607"/>
      <c r="TVX3183" s="607"/>
      <c r="TVY3183" s="607"/>
      <c r="TVZ3183" s="607"/>
      <c r="TWA3183" s="607"/>
      <c r="TWB3183" s="607"/>
      <c r="TWC3183" s="607"/>
      <c r="TWD3183" s="607"/>
      <c r="TWE3183" s="607"/>
      <c r="TWF3183" s="607"/>
      <c r="TWG3183" s="607"/>
      <c r="TWH3183" s="607"/>
      <c r="TWI3183" s="607"/>
      <c r="TWJ3183" s="607"/>
      <c r="TWK3183" s="607"/>
      <c r="TWL3183" s="607"/>
      <c r="TWM3183" s="607"/>
      <c r="TWN3183" s="607"/>
      <c r="TWO3183" s="607"/>
      <c r="TWP3183" s="607"/>
      <c r="TWQ3183" s="607"/>
      <c r="TWR3183" s="607"/>
      <c r="TWS3183" s="607"/>
      <c r="TWT3183" s="607"/>
      <c r="TWU3183" s="607"/>
      <c r="TWV3183" s="607"/>
      <c r="TWW3183" s="607"/>
      <c r="TWX3183" s="607"/>
      <c r="TWY3183" s="607"/>
      <c r="TWZ3183" s="607"/>
      <c r="TXA3183" s="607"/>
      <c r="TXB3183" s="607"/>
      <c r="TXC3183" s="607"/>
      <c r="TXD3183" s="607"/>
      <c r="TXE3183" s="607"/>
      <c r="TXF3183" s="607"/>
      <c r="TXG3183" s="607"/>
      <c r="TXH3183" s="607"/>
      <c r="TXI3183" s="607"/>
      <c r="TXJ3183" s="607"/>
      <c r="TXK3183" s="607"/>
      <c r="TXL3183" s="607"/>
      <c r="TXM3183" s="607"/>
      <c r="TXN3183" s="607"/>
      <c r="TXO3183" s="607"/>
      <c r="TXP3183" s="607"/>
      <c r="TXQ3183" s="607"/>
      <c r="TXR3183" s="607"/>
      <c r="TXS3183" s="607"/>
      <c r="TXT3183" s="607"/>
      <c r="TXU3183" s="607"/>
      <c r="TXV3183" s="607"/>
      <c r="TXW3183" s="607"/>
      <c r="TXX3183" s="607"/>
      <c r="TXY3183" s="607"/>
      <c r="TXZ3183" s="607"/>
      <c r="TYA3183" s="607"/>
      <c r="TYB3183" s="607"/>
      <c r="TYC3183" s="607"/>
      <c r="TYD3183" s="607"/>
      <c r="TYE3183" s="607"/>
      <c r="TYF3183" s="607"/>
      <c r="TYG3183" s="607"/>
      <c r="TYH3183" s="607"/>
      <c r="TYI3183" s="607"/>
      <c r="TYJ3183" s="607"/>
      <c r="TYK3183" s="607"/>
      <c r="TYL3183" s="607"/>
      <c r="TYM3183" s="607"/>
      <c r="TYN3183" s="607"/>
      <c r="TYO3183" s="607"/>
      <c r="TYP3183" s="607"/>
      <c r="TYQ3183" s="607"/>
      <c r="TYR3183" s="607"/>
      <c r="TYS3183" s="607"/>
      <c r="TYT3183" s="607"/>
      <c r="TYU3183" s="607"/>
      <c r="TYV3183" s="607"/>
      <c r="TYW3183" s="607"/>
      <c r="TYX3183" s="607"/>
      <c r="TYY3183" s="607"/>
      <c r="TYZ3183" s="607"/>
      <c r="TZA3183" s="607"/>
      <c r="TZB3183" s="607"/>
      <c r="TZC3183" s="607"/>
      <c r="TZD3183" s="607"/>
      <c r="TZE3183" s="607"/>
      <c r="TZF3183" s="607"/>
      <c r="TZG3183" s="607"/>
      <c r="TZH3183" s="607"/>
      <c r="TZI3183" s="607"/>
      <c r="TZJ3183" s="607"/>
      <c r="TZK3183" s="607"/>
      <c r="TZL3183" s="607"/>
      <c r="TZM3183" s="607"/>
      <c r="TZN3183" s="607"/>
      <c r="TZO3183" s="607"/>
      <c r="TZP3183" s="607"/>
      <c r="TZQ3183" s="607"/>
      <c r="TZR3183" s="607"/>
      <c r="TZS3183" s="607"/>
      <c r="TZT3183" s="607"/>
      <c r="TZU3183" s="607"/>
      <c r="TZV3183" s="607"/>
      <c r="TZW3183" s="607"/>
      <c r="TZX3183" s="607"/>
      <c r="TZY3183" s="607"/>
      <c r="TZZ3183" s="607"/>
      <c r="UAA3183" s="607"/>
      <c r="UAB3183" s="607"/>
      <c r="UAC3183" s="607"/>
      <c r="UAD3183" s="607"/>
      <c r="UAE3183" s="607"/>
      <c r="UAF3183" s="607"/>
      <c r="UAG3183" s="607"/>
      <c r="UAH3183" s="607"/>
      <c r="UAI3183" s="607"/>
      <c r="UAJ3183" s="607"/>
      <c r="UAK3183" s="607"/>
      <c r="UAL3183" s="607"/>
      <c r="UAM3183" s="607"/>
      <c r="UAN3183" s="607"/>
      <c r="UAO3183" s="607"/>
      <c r="UAP3183" s="607"/>
      <c r="UAQ3183" s="607"/>
      <c r="UAR3183" s="607"/>
      <c r="UAS3183" s="607"/>
      <c r="UAT3183" s="607"/>
      <c r="UAU3183" s="607"/>
      <c r="UAV3183" s="607"/>
      <c r="UAW3183" s="607"/>
      <c r="UAX3183" s="607"/>
      <c r="UAY3183" s="607"/>
      <c r="UAZ3183" s="607"/>
      <c r="UBA3183" s="607"/>
      <c r="UBB3183" s="607"/>
      <c r="UBC3183" s="607"/>
      <c r="UBD3183" s="607"/>
      <c r="UBE3183" s="607"/>
      <c r="UBF3183" s="607"/>
      <c r="UBG3183" s="607"/>
      <c r="UBH3183" s="607"/>
      <c r="UBI3183" s="607"/>
      <c r="UBJ3183" s="607"/>
      <c r="UBK3183" s="607"/>
      <c r="UBL3183" s="607"/>
      <c r="UBM3183" s="607"/>
      <c r="UBN3183" s="607"/>
      <c r="UBO3183" s="607"/>
      <c r="UBP3183" s="607"/>
      <c r="UBQ3183" s="607"/>
      <c r="UBR3183" s="607"/>
      <c r="UBS3183" s="607"/>
      <c r="UBT3183" s="607"/>
      <c r="UBU3183" s="607"/>
      <c r="UBV3183" s="607"/>
      <c r="UBW3183" s="607"/>
      <c r="UBX3183" s="607"/>
      <c r="UBY3183" s="607"/>
      <c r="UBZ3183" s="607"/>
      <c r="UCA3183" s="607"/>
      <c r="UCB3183" s="607"/>
      <c r="UCC3183" s="607"/>
      <c r="UCD3183" s="607"/>
      <c r="UCE3183" s="607"/>
      <c r="UCF3183" s="607"/>
      <c r="UCG3183" s="607"/>
      <c r="UCH3183" s="607"/>
      <c r="UCI3183" s="607"/>
      <c r="UCJ3183" s="607"/>
      <c r="UCK3183" s="607"/>
      <c r="UCL3183" s="607"/>
      <c r="UCM3183" s="607"/>
      <c r="UCN3183" s="607"/>
      <c r="UCO3183" s="607"/>
      <c r="UCP3183" s="607"/>
      <c r="UCQ3183" s="607"/>
      <c r="UCR3183" s="607"/>
      <c r="UCS3183" s="607"/>
      <c r="UCT3183" s="607"/>
      <c r="UCU3183" s="607"/>
      <c r="UCV3183" s="607"/>
      <c r="UCW3183" s="607"/>
      <c r="UCX3183" s="607"/>
      <c r="UCY3183" s="607"/>
      <c r="UCZ3183" s="607"/>
      <c r="UDA3183" s="607"/>
      <c r="UDB3183" s="607"/>
      <c r="UDC3183" s="607"/>
      <c r="UDD3183" s="607"/>
      <c r="UDE3183" s="607"/>
      <c r="UDF3183" s="607"/>
      <c r="UDG3183" s="607"/>
      <c r="UDH3183" s="607"/>
      <c r="UDI3183" s="607"/>
      <c r="UDJ3183" s="607"/>
      <c r="UDK3183" s="607"/>
      <c r="UDL3183" s="607"/>
      <c r="UDM3183" s="607"/>
      <c r="UDN3183" s="607"/>
      <c r="UDO3183" s="607"/>
      <c r="UDP3183" s="607"/>
      <c r="UDQ3183" s="607"/>
      <c r="UDR3183" s="607"/>
      <c r="UDS3183" s="607"/>
      <c r="UDT3183" s="607"/>
      <c r="UDU3183" s="607"/>
      <c r="UDV3183" s="607"/>
      <c r="UDW3183" s="607"/>
      <c r="UDX3183" s="607"/>
      <c r="UDY3183" s="607"/>
      <c r="UDZ3183" s="607"/>
      <c r="UEA3183" s="607"/>
      <c r="UEB3183" s="607"/>
      <c r="UEC3183" s="607"/>
      <c r="UED3183" s="607"/>
      <c r="UEE3183" s="607"/>
      <c r="UEF3183" s="607"/>
      <c r="UEG3183" s="607"/>
      <c r="UEH3183" s="607"/>
      <c r="UEI3183" s="607"/>
      <c r="UEJ3183" s="607"/>
      <c r="UEK3183" s="607"/>
      <c r="UEL3183" s="607"/>
      <c r="UEM3183" s="607"/>
      <c r="UEN3183" s="607"/>
      <c r="UEO3183" s="607"/>
      <c r="UEP3183" s="607"/>
      <c r="UEQ3183" s="607"/>
      <c r="UER3183" s="607"/>
      <c r="UES3183" s="607"/>
      <c r="UET3183" s="607"/>
      <c r="UEU3183" s="607"/>
      <c r="UEV3183" s="607"/>
      <c r="UEW3183" s="607"/>
      <c r="UEX3183" s="607"/>
      <c r="UEY3183" s="607"/>
      <c r="UEZ3183" s="607"/>
      <c r="UFA3183" s="607"/>
      <c r="UFB3183" s="607"/>
      <c r="UFC3183" s="607"/>
      <c r="UFD3183" s="607"/>
      <c r="UFE3183" s="607"/>
      <c r="UFF3183" s="607"/>
      <c r="UFG3183" s="607"/>
      <c r="UFH3183" s="607"/>
      <c r="UFI3183" s="607"/>
      <c r="UFJ3183" s="607"/>
      <c r="UFK3183" s="607"/>
      <c r="UFL3183" s="607"/>
      <c r="UFM3183" s="607"/>
      <c r="UFN3183" s="607"/>
      <c r="UFO3183" s="607"/>
      <c r="UFP3183" s="607"/>
      <c r="UFQ3183" s="607"/>
      <c r="UFR3183" s="607"/>
      <c r="UFS3183" s="607"/>
      <c r="UFT3183" s="607"/>
      <c r="UFU3183" s="607"/>
      <c r="UFV3183" s="607"/>
      <c r="UFW3183" s="607"/>
      <c r="UFX3183" s="607"/>
      <c r="UFY3183" s="607"/>
      <c r="UFZ3183" s="607"/>
      <c r="UGA3183" s="607"/>
      <c r="UGB3183" s="607"/>
      <c r="UGC3183" s="607"/>
      <c r="UGD3183" s="607"/>
      <c r="UGE3183" s="607"/>
      <c r="UGF3183" s="607"/>
      <c r="UGG3183" s="607"/>
      <c r="UGH3183" s="607"/>
      <c r="UGI3183" s="607"/>
      <c r="UGJ3183" s="607"/>
      <c r="UGK3183" s="607"/>
      <c r="UGL3183" s="607"/>
      <c r="UGM3183" s="607"/>
      <c r="UGN3183" s="607"/>
      <c r="UGO3183" s="607"/>
      <c r="UGP3183" s="607"/>
      <c r="UGQ3183" s="607"/>
      <c r="UGR3183" s="607"/>
      <c r="UGS3183" s="607"/>
      <c r="UGT3183" s="607"/>
      <c r="UGU3183" s="607"/>
      <c r="UGV3183" s="607"/>
      <c r="UGW3183" s="607"/>
      <c r="UGX3183" s="607"/>
      <c r="UGY3183" s="607"/>
      <c r="UGZ3183" s="607"/>
      <c r="UHA3183" s="607"/>
      <c r="UHB3183" s="607"/>
      <c r="UHC3183" s="607"/>
      <c r="UHD3183" s="607"/>
      <c r="UHE3183" s="607"/>
      <c r="UHF3183" s="607"/>
      <c r="UHG3183" s="607"/>
      <c r="UHH3183" s="607"/>
      <c r="UHI3183" s="607"/>
      <c r="UHJ3183" s="607"/>
      <c r="UHK3183" s="607"/>
      <c r="UHL3183" s="607"/>
      <c r="UHM3183" s="607"/>
      <c r="UHN3183" s="607"/>
      <c r="UHO3183" s="607"/>
      <c r="UHP3183" s="607"/>
      <c r="UHQ3183" s="607"/>
      <c r="UHR3183" s="607"/>
      <c r="UHS3183" s="607"/>
      <c r="UHT3183" s="607"/>
      <c r="UHU3183" s="607"/>
      <c r="UHV3183" s="607"/>
      <c r="UHW3183" s="607"/>
      <c r="UHX3183" s="607"/>
      <c r="UHY3183" s="607"/>
      <c r="UHZ3183" s="607"/>
      <c r="UIA3183" s="607"/>
      <c r="UIB3183" s="607"/>
      <c r="UIC3183" s="607"/>
      <c r="UID3183" s="607"/>
      <c r="UIE3183" s="607"/>
      <c r="UIF3183" s="607"/>
      <c r="UIG3183" s="607"/>
      <c r="UIH3183" s="607"/>
      <c r="UII3183" s="607"/>
      <c r="UIJ3183" s="607"/>
      <c r="UIK3183" s="607"/>
      <c r="UIL3183" s="607"/>
      <c r="UIM3183" s="607"/>
      <c r="UIN3183" s="607"/>
      <c r="UIO3183" s="607"/>
      <c r="UIP3183" s="607"/>
      <c r="UIQ3183" s="607"/>
      <c r="UIR3183" s="607"/>
      <c r="UIS3183" s="607"/>
      <c r="UIT3183" s="607"/>
      <c r="UIU3183" s="607"/>
      <c r="UIV3183" s="607"/>
      <c r="UIW3183" s="607"/>
      <c r="UIX3183" s="607"/>
      <c r="UIY3183" s="607"/>
      <c r="UIZ3183" s="607"/>
      <c r="UJA3183" s="607"/>
      <c r="UJB3183" s="607"/>
      <c r="UJC3183" s="607"/>
      <c r="UJD3183" s="607"/>
      <c r="UJE3183" s="607"/>
      <c r="UJF3183" s="607"/>
      <c r="UJG3183" s="607"/>
      <c r="UJH3183" s="607"/>
      <c r="UJI3183" s="607"/>
      <c r="UJJ3183" s="607"/>
      <c r="UJK3183" s="607"/>
      <c r="UJL3183" s="607"/>
      <c r="UJM3183" s="607"/>
      <c r="UJN3183" s="607"/>
      <c r="UJO3183" s="607"/>
      <c r="UJP3183" s="607"/>
      <c r="UJQ3183" s="607"/>
      <c r="UJR3183" s="607"/>
      <c r="UJS3183" s="607"/>
      <c r="UJT3183" s="607"/>
      <c r="UJU3183" s="607"/>
      <c r="UJV3183" s="607"/>
      <c r="UJW3183" s="607"/>
      <c r="UJX3183" s="607"/>
      <c r="UJY3183" s="607"/>
      <c r="UJZ3183" s="607"/>
      <c r="UKA3183" s="607"/>
      <c r="UKB3183" s="607"/>
      <c r="UKC3183" s="607"/>
      <c r="UKD3183" s="607"/>
      <c r="UKE3183" s="607"/>
      <c r="UKF3183" s="607"/>
      <c r="UKG3183" s="607"/>
      <c r="UKH3183" s="607"/>
      <c r="UKI3183" s="607"/>
      <c r="UKJ3183" s="607"/>
      <c r="UKK3183" s="607"/>
      <c r="UKL3183" s="607"/>
      <c r="UKM3183" s="607"/>
      <c r="UKN3183" s="607"/>
      <c r="UKO3183" s="607"/>
      <c r="UKP3183" s="607"/>
      <c r="UKQ3183" s="607"/>
      <c r="UKR3183" s="607"/>
      <c r="UKS3183" s="607"/>
      <c r="UKT3183" s="607"/>
      <c r="UKU3183" s="607"/>
      <c r="UKV3183" s="607"/>
      <c r="UKW3183" s="607"/>
      <c r="UKX3183" s="607"/>
      <c r="UKY3183" s="607"/>
      <c r="UKZ3183" s="607"/>
      <c r="ULA3183" s="607"/>
      <c r="ULB3183" s="607"/>
      <c r="ULC3183" s="607"/>
      <c r="ULD3183" s="607"/>
      <c r="ULE3183" s="607"/>
      <c r="ULF3183" s="607"/>
      <c r="ULG3183" s="607"/>
      <c r="ULH3183" s="607"/>
      <c r="ULI3183" s="607"/>
      <c r="ULJ3183" s="607"/>
      <c r="ULK3183" s="607"/>
      <c r="ULL3183" s="607"/>
      <c r="ULM3183" s="607"/>
      <c r="ULN3183" s="607"/>
      <c r="ULO3183" s="607"/>
      <c r="ULP3183" s="607"/>
      <c r="ULQ3183" s="607"/>
      <c r="ULR3183" s="607"/>
      <c r="ULS3183" s="607"/>
      <c r="ULT3183" s="607"/>
      <c r="ULU3183" s="607"/>
      <c r="ULV3183" s="607"/>
      <c r="ULW3183" s="607"/>
      <c r="ULX3183" s="607"/>
      <c r="ULY3183" s="607"/>
      <c r="ULZ3183" s="607"/>
      <c r="UMA3183" s="607"/>
      <c r="UMB3183" s="607"/>
      <c r="UMC3183" s="607"/>
      <c r="UMD3183" s="607"/>
      <c r="UME3183" s="607"/>
      <c r="UMF3183" s="607"/>
      <c r="UMG3183" s="607"/>
      <c r="UMH3183" s="607"/>
      <c r="UMI3183" s="607"/>
      <c r="UMJ3183" s="607"/>
      <c r="UMK3183" s="607"/>
      <c r="UML3183" s="607"/>
      <c r="UMM3183" s="607"/>
      <c r="UMN3183" s="607"/>
      <c r="UMO3183" s="607"/>
      <c r="UMP3183" s="607"/>
      <c r="UMQ3183" s="607"/>
      <c r="UMR3183" s="607"/>
      <c r="UMS3183" s="607"/>
      <c r="UMT3183" s="607"/>
      <c r="UMU3183" s="607"/>
      <c r="UMV3183" s="607"/>
      <c r="UMW3183" s="607"/>
      <c r="UMX3183" s="607"/>
      <c r="UMY3183" s="607"/>
      <c r="UMZ3183" s="607"/>
      <c r="UNA3183" s="607"/>
      <c r="UNB3183" s="607"/>
      <c r="UNC3183" s="607"/>
      <c r="UND3183" s="607"/>
      <c r="UNE3183" s="607"/>
      <c r="UNF3183" s="607"/>
      <c r="UNG3183" s="607"/>
      <c r="UNH3183" s="607"/>
      <c r="UNI3183" s="607"/>
      <c r="UNJ3183" s="607"/>
      <c r="UNK3183" s="607"/>
      <c r="UNL3183" s="607"/>
      <c r="UNM3183" s="607"/>
      <c r="UNN3183" s="607"/>
      <c r="UNO3183" s="607"/>
      <c r="UNP3183" s="607"/>
      <c r="UNQ3183" s="607"/>
      <c r="UNR3183" s="607"/>
      <c r="UNS3183" s="607"/>
      <c r="UNT3183" s="607"/>
      <c r="UNU3183" s="607"/>
      <c r="UNV3183" s="607"/>
      <c r="UNW3183" s="607"/>
      <c r="UNX3183" s="607"/>
      <c r="UNY3183" s="607"/>
      <c r="UNZ3183" s="607"/>
      <c r="UOA3183" s="607"/>
      <c r="UOB3183" s="607"/>
      <c r="UOC3183" s="607"/>
      <c r="UOD3183" s="607"/>
      <c r="UOE3183" s="607"/>
      <c r="UOF3183" s="607"/>
      <c r="UOG3183" s="607"/>
      <c r="UOH3183" s="607"/>
      <c r="UOI3183" s="607"/>
      <c r="UOJ3183" s="607"/>
      <c r="UOK3183" s="607"/>
      <c r="UOL3183" s="607"/>
      <c r="UOM3183" s="607"/>
      <c r="UON3183" s="607"/>
      <c r="UOO3183" s="607"/>
      <c r="UOP3183" s="607"/>
      <c r="UOQ3183" s="607"/>
      <c r="UOR3183" s="607"/>
      <c r="UOS3183" s="607"/>
      <c r="UOT3183" s="607"/>
      <c r="UOU3183" s="607"/>
      <c r="UOV3183" s="607"/>
      <c r="UOW3183" s="607"/>
      <c r="UOX3183" s="607"/>
      <c r="UOY3183" s="607"/>
      <c r="UOZ3183" s="607"/>
      <c r="UPA3183" s="607"/>
      <c r="UPB3183" s="607"/>
      <c r="UPC3183" s="607"/>
      <c r="UPD3183" s="607"/>
      <c r="UPE3183" s="607"/>
      <c r="UPF3183" s="607"/>
      <c r="UPG3183" s="607"/>
      <c r="UPH3183" s="607"/>
      <c r="UPI3183" s="607"/>
      <c r="UPJ3183" s="607"/>
      <c r="UPK3183" s="607"/>
      <c r="UPL3183" s="607"/>
      <c r="UPM3183" s="607"/>
      <c r="UPN3183" s="607"/>
      <c r="UPO3183" s="607"/>
      <c r="UPP3183" s="607"/>
      <c r="UPQ3183" s="607"/>
      <c r="UPR3183" s="607"/>
      <c r="UPS3183" s="607"/>
      <c r="UPT3183" s="607"/>
      <c r="UPU3183" s="607"/>
      <c r="UPV3183" s="607"/>
      <c r="UPW3183" s="607"/>
      <c r="UPX3183" s="607"/>
      <c r="UPY3183" s="607"/>
      <c r="UPZ3183" s="607"/>
      <c r="UQA3183" s="607"/>
      <c r="UQB3183" s="607"/>
      <c r="UQC3183" s="607"/>
      <c r="UQD3183" s="607"/>
      <c r="UQE3183" s="607"/>
      <c r="UQF3183" s="607"/>
      <c r="UQG3183" s="607"/>
      <c r="UQH3183" s="607"/>
      <c r="UQI3183" s="607"/>
      <c r="UQJ3183" s="607"/>
      <c r="UQK3183" s="607"/>
      <c r="UQL3183" s="607"/>
      <c r="UQM3183" s="607"/>
      <c r="UQN3183" s="607"/>
      <c r="UQO3183" s="607"/>
      <c r="UQP3183" s="607"/>
      <c r="UQQ3183" s="607"/>
      <c r="UQR3183" s="607"/>
      <c r="UQS3183" s="607"/>
      <c r="UQT3183" s="607"/>
      <c r="UQU3183" s="607"/>
      <c r="UQV3183" s="607"/>
      <c r="UQW3183" s="607"/>
      <c r="UQX3183" s="607"/>
      <c r="UQY3183" s="607"/>
      <c r="UQZ3183" s="607"/>
      <c r="URA3183" s="607"/>
      <c r="URB3183" s="607"/>
      <c r="URC3183" s="607"/>
      <c r="URD3183" s="607"/>
      <c r="URE3183" s="607"/>
      <c r="URF3183" s="607"/>
      <c r="URG3183" s="607"/>
      <c r="URH3183" s="607"/>
      <c r="URI3183" s="607"/>
      <c r="URJ3183" s="607"/>
      <c r="URK3183" s="607"/>
      <c r="URL3183" s="607"/>
      <c r="URM3183" s="607"/>
      <c r="URN3183" s="607"/>
      <c r="URO3183" s="607"/>
      <c r="URP3183" s="607"/>
      <c r="URQ3183" s="607"/>
      <c r="URR3183" s="607"/>
      <c r="URS3183" s="607"/>
      <c r="URT3183" s="607"/>
      <c r="URU3183" s="607"/>
      <c r="URV3183" s="607"/>
      <c r="URW3183" s="607"/>
      <c r="URX3183" s="607"/>
      <c r="URY3183" s="607"/>
      <c r="URZ3183" s="607"/>
      <c r="USA3183" s="607"/>
      <c r="USB3183" s="607"/>
      <c r="USC3183" s="607"/>
      <c r="USD3183" s="607"/>
      <c r="USE3183" s="607"/>
      <c r="USF3183" s="607"/>
      <c r="USG3183" s="607"/>
      <c r="USH3183" s="607"/>
      <c r="USI3183" s="607"/>
      <c r="USJ3183" s="607"/>
      <c r="USK3183" s="607"/>
      <c r="USL3183" s="607"/>
      <c r="USM3183" s="607"/>
      <c r="USN3183" s="607"/>
      <c r="USO3183" s="607"/>
      <c r="USP3183" s="607"/>
      <c r="USQ3183" s="607"/>
      <c r="USR3183" s="607"/>
      <c r="USS3183" s="607"/>
      <c r="UST3183" s="607"/>
      <c r="USU3183" s="607"/>
      <c r="USV3183" s="607"/>
      <c r="USW3183" s="607"/>
      <c r="USX3183" s="607"/>
      <c r="USY3183" s="607"/>
      <c r="USZ3183" s="607"/>
      <c r="UTA3183" s="607"/>
      <c r="UTB3183" s="607"/>
      <c r="UTC3183" s="607"/>
      <c r="UTD3183" s="607"/>
      <c r="UTE3183" s="607"/>
      <c r="UTF3183" s="607"/>
      <c r="UTG3183" s="607"/>
      <c r="UTH3183" s="607"/>
      <c r="UTI3183" s="607"/>
      <c r="UTJ3183" s="607"/>
      <c r="UTK3183" s="607"/>
      <c r="UTL3183" s="607"/>
      <c r="UTM3183" s="607"/>
      <c r="UTN3183" s="607"/>
      <c r="UTO3183" s="607"/>
      <c r="UTP3183" s="607"/>
      <c r="UTQ3183" s="607"/>
      <c r="UTR3183" s="607"/>
      <c r="UTS3183" s="607"/>
      <c r="UTT3183" s="607"/>
      <c r="UTU3183" s="607"/>
      <c r="UTV3183" s="607"/>
      <c r="UTW3183" s="607"/>
      <c r="UTX3183" s="607"/>
      <c r="UTY3183" s="607"/>
      <c r="UTZ3183" s="607"/>
      <c r="UUA3183" s="607"/>
      <c r="UUB3183" s="607"/>
      <c r="UUC3183" s="607"/>
      <c r="UUD3183" s="607"/>
      <c r="UUE3183" s="607"/>
      <c r="UUF3183" s="607"/>
      <c r="UUG3183" s="607"/>
      <c r="UUH3183" s="607"/>
      <c r="UUI3183" s="607"/>
      <c r="UUJ3183" s="607"/>
      <c r="UUK3183" s="607"/>
      <c r="UUL3183" s="607"/>
      <c r="UUM3183" s="607"/>
      <c r="UUN3183" s="607"/>
      <c r="UUO3183" s="607"/>
      <c r="UUP3183" s="607"/>
      <c r="UUQ3183" s="607"/>
      <c r="UUR3183" s="607"/>
      <c r="UUS3183" s="607"/>
      <c r="UUT3183" s="607"/>
      <c r="UUU3183" s="607"/>
      <c r="UUV3183" s="607"/>
      <c r="UUW3183" s="607"/>
      <c r="UUX3183" s="607"/>
      <c r="UUY3183" s="607"/>
      <c r="UUZ3183" s="607"/>
      <c r="UVA3183" s="607"/>
      <c r="UVB3183" s="607"/>
      <c r="UVC3183" s="607"/>
      <c r="UVD3183" s="607"/>
      <c r="UVE3183" s="607"/>
      <c r="UVF3183" s="607"/>
      <c r="UVG3183" s="607"/>
      <c r="UVH3183" s="607"/>
      <c r="UVI3183" s="607"/>
      <c r="UVJ3183" s="607"/>
      <c r="UVK3183" s="607"/>
      <c r="UVL3183" s="607"/>
      <c r="UVM3183" s="607"/>
      <c r="UVN3183" s="607"/>
      <c r="UVO3183" s="607"/>
      <c r="UVP3183" s="607"/>
      <c r="UVQ3183" s="607"/>
      <c r="UVR3183" s="607"/>
      <c r="UVS3183" s="607"/>
      <c r="UVT3183" s="607"/>
      <c r="UVU3183" s="607"/>
      <c r="UVV3183" s="607"/>
      <c r="UVW3183" s="607"/>
      <c r="UVX3183" s="607"/>
      <c r="UVY3183" s="607"/>
      <c r="UVZ3183" s="607"/>
      <c r="UWA3183" s="607"/>
      <c r="UWB3183" s="607"/>
      <c r="UWC3183" s="607"/>
      <c r="UWD3183" s="607"/>
      <c r="UWE3183" s="607"/>
      <c r="UWF3183" s="607"/>
      <c r="UWG3183" s="607"/>
      <c r="UWH3183" s="607"/>
      <c r="UWI3183" s="607"/>
      <c r="UWJ3183" s="607"/>
      <c r="UWK3183" s="607"/>
      <c r="UWL3183" s="607"/>
      <c r="UWM3183" s="607"/>
      <c r="UWN3183" s="607"/>
      <c r="UWO3183" s="607"/>
      <c r="UWP3183" s="607"/>
      <c r="UWQ3183" s="607"/>
      <c r="UWR3183" s="607"/>
      <c r="UWS3183" s="607"/>
      <c r="UWT3183" s="607"/>
      <c r="UWU3183" s="607"/>
      <c r="UWV3183" s="607"/>
      <c r="UWW3183" s="607"/>
      <c r="UWX3183" s="607"/>
      <c r="UWY3183" s="607"/>
      <c r="UWZ3183" s="607"/>
      <c r="UXA3183" s="607"/>
      <c r="UXB3183" s="607"/>
      <c r="UXC3183" s="607"/>
      <c r="UXD3183" s="607"/>
      <c r="UXE3183" s="607"/>
      <c r="UXF3183" s="607"/>
      <c r="UXG3183" s="607"/>
      <c r="UXH3183" s="607"/>
      <c r="UXI3183" s="607"/>
      <c r="UXJ3183" s="607"/>
      <c r="UXK3183" s="607"/>
      <c r="UXL3183" s="607"/>
      <c r="UXM3183" s="607"/>
      <c r="UXN3183" s="607"/>
      <c r="UXO3183" s="607"/>
      <c r="UXP3183" s="607"/>
      <c r="UXQ3183" s="607"/>
      <c r="UXR3183" s="607"/>
      <c r="UXS3183" s="607"/>
      <c r="UXT3183" s="607"/>
      <c r="UXU3183" s="607"/>
      <c r="UXV3183" s="607"/>
      <c r="UXW3183" s="607"/>
      <c r="UXX3183" s="607"/>
      <c r="UXY3183" s="607"/>
      <c r="UXZ3183" s="607"/>
      <c r="UYA3183" s="607"/>
      <c r="UYB3183" s="607"/>
      <c r="UYC3183" s="607"/>
      <c r="UYD3183" s="607"/>
      <c r="UYE3183" s="607"/>
      <c r="UYF3183" s="607"/>
      <c r="UYG3183" s="607"/>
      <c r="UYH3183" s="607"/>
      <c r="UYI3183" s="607"/>
      <c r="UYJ3183" s="607"/>
      <c r="UYK3183" s="607"/>
      <c r="UYL3183" s="607"/>
      <c r="UYM3183" s="607"/>
      <c r="UYN3183" s="607"/>
      <c r="UYO3183" s="607"/>
      <c r="UYP3183" s="607"/>
      <c r="UYQ3183" s="607"/>
      <c r="UYR3183" s="607"/>
      <c r="UYS3183" s="607"/>
      <c r="UYT3183" s="607"/>
      <c r="UYU3183" s="607"/>
      <c r="UYV3183" s="607"/>
      <c r="UYW3183" s="607"/>
      <c r="UYX3183" s="607"/>
      <c r="UYY3183" s="607"/>
      <c r="UYZ3183" s="607"/>
      <c r="UZA3183" s="607"/>
      <c r="UZB3183" s="607"/>
      <c r="UZC3183" s="607"/>
      <c r="UZD3183" s="607"/>
      <c r="UZE3183" s="607"/>
      <c r="UZF3183" s="607"/>
      <c r="UZG3183" s="607"/>
      <c r="UZH3183" s="607"/>
      <c r="UZI3183" s="607"/>
      <c r="UZJ3183" s="607"/>
      <c r="UZK3183" s="607"/>
      <c r="UZL3183" s="607"/>
      <c r="UZM3183" s="607"/>
      <c r="UZN3183" s="607"/>
      <c r="UZO3183" s="607"/>
      <c r="UZP3183" s="607"/>
      <c r="UZQ3183" s="607"/>
      <c r="UZR3183" s="607"/>
      <c r="UZS3183" s="607"/>
      <c r="UZT3183" s="607"/>
      <c r="UZU3183" s="607"/>
      <c r="UZV3183" s="607"/>
      <c r="UZW3183" s="607"/>
      <c r="UZX3183" s="607"/>
      <c r="UZY3183" s="607"/>
      <c r="UZZ3183" s="607"/>
      <c r="VAA3183" s="607"/>
      <c r="VAB3183" s="607"/>
      <c r="VAC3183" s="607"/>
      <c r="VAD3183" s="607"/>
      <c r="VAE3183" s="607"/>
      <c r="VAF3183" s="607"/>
      <c r="VAG3183" s="607"/>
      <c r="VAH3183" s="607"/>
      <c r="VAI3183" s="607"/>
      <c r="VAJ3183" s="607"/>
      <c r="VAK3183" s="607"/>
      <c r="VAL3183" s="607"/>
      <c r="VAM3183" s="607"/>
      <c r="VAN3183" s="607"/>
      <c r="VAO3183" s="607"/>
      <c r="VAP3183" s="607"/>
      <c r="VAQ3183" s="607"/>
      <c r="VAR3183" s="607"/>
      <c r="VAS3183" s="607"/>
      <c r="VAT3183" s="607"/>
      <c r="VAU3183" s="607"/>
      <c r="VAV3183" s="607"/>
      <c r="VAW3183" s="607"/>
      <c r="VAX3183" s="607"/>
      <c r="VAY3183" s="607"/>
      <c r="VAZ3183" s="607"/>
      <c r="VBA3183" s="607"/>
      <c r="VBB3183" s="607"/>
      <c r="VBC3183" s="607"/>
      <c r="VBD3183" s="607"/>
      <c r="VBE3183" s="607"/>
      <c r="VBF3183" s="607"/>
      <c r="VBG3183" s="607"/>
      <c r="VBH3183" s="607"/>
      <c r="VBI3183" s="607"/>
      <c r="VBJ3183" s="607"/>
      <c r="VBK3183" s="607"/>
      <c r="VBL3183" s="607"/>
      <c r="VBM3183" s="607"/>
      <c r="VBN3183" s="607"/>
      <c r="VBO3183" s="607"/>
      <c r="VBP3183" s="607"/>
      <c r="VBQ3183" s="607"/>
      <c r="VBR3183" s="607"/>
      <c r="VBS3183" s="607"/>
      <c r="VBT3183" s="607"/>
      <c r="VBU3183" s="607"/>
      <c r="VBV3183" s="607"/>
      <c r="VBW3183" s="607"/>
      <c r="VBX3183" s="607"/>
      <c r="VBY3183" s="607"/>
      <c r="VBZ3183" s="607"/>
      <c r="VCA3183" s="607"/>
      <c r="VCB3183" s="607"/>
      <c r="VCC3183" s="607"/>
      <c r="VCD3183" s="607"/>
      <c r="VCE3183" s="607"/>
      <c r="VCF3183" s="607"/>
      <c r="VCG3183" s="607"/>
      <c r="VCH3183" s="607"/>
      <c r="VCI3183" s="607"/>
      <c r="VCJ3183" s="607"/>
      <c r="VCK3183" s="607"/>
      <c r="VCL3183" s="607"/>
      <c r="VCM3183" s="607"/>
      <c r="VCN3183" s="607"/>
      <c r="VCO3183" s="607"/>
      <c r="VCP3183" s="607"/>
      <c r="VCQ3183" s="607"/>
      <c r="VCR3183" s="607"/>
      <c r="VCS3183" s="607"/>
      <c r="VCT3183" s="607"/>
      <c r="VCU3183" s="607"/>
      <c r="VCV3183" s="607"/>
      <c r="VCW3183" s="607"/>
      <c r="VCX3183" s="607"/>
      <c r="VCY3183" s="607"/>
      <c r="VCZ3183" s="607"/>
      <c r="VDA3183" s="607"/>
      <c r="VDB3183" s="607"/>
      <c r="VDC3183" s="607"/>
      <c r="VDD3183" s="607"/>
      <c r="VDE3183" s="607"/>
      <c r="VDF3183" s="607"/>
      <c r="VDG3183" s="607"/>
      <c r="VDH3183" s="607"/>
      <c r="VDI3183" s="607"/>
      <c r="VDJ3183" s="607"/>
      <c r="VDK3183" s="607"/>
      <c r="VDL3183" s="607"/>
      <c r="VDM3183" s="607"/>
      <c r="VDN3183" s="607"/>
      <c r="VDO3183" s="607"/>
      <c r="VDP3183" s="607"/>
      <c r="VDQ3183" s="607"/>
      <c r="VDR3183" s="607"/>
      <c r="VDS3183" s="607"/>
      <c r="VDT3183" s="607"/>
      <c r="VDU3183" s="607"/>
      <c r="VDV3183" s="607"/>
      <c r="VDW3183" s="607"/>
      <c r="VDX3183" s="607"/>
      <c r="VDY3183" s="607"/>
      <c r="VDZ3183" s="607"/>
      <c r="VEA3183" s="607"/>
      <c r="VEB3183" s="607"/>
      <c r="VEC3183" s="607"/>
      <c r="VED3183" s="607"/>
      <c r="VEE3183" s="607"/>
      <c r="VEF3183" s="607"/>
      <c r="VEG3183" s="607"/>
      <c r="VEH3183" s="607"/>
      <c r="VEI3183" s="607"/>
      <c r="VEJ3183" s="607"/>
      <c r="VEK3183" s="607"/>
      <c r="VEL3183" s="607"/>
      <c r="VEM3183" s="607"/>
      <c r="VEN3183" s="607"/>
      <c r="VEO3183" s="607"/>
      <c r="VEP3183" s="607"/>
      <c r="VEQ3183" s="607"/>
      <c r="VER3183" s="607"/>
      <c r="VES3183" s="607"/>
      <c r="VET3183" s="607"/>
      <c r="VEU3183" s="607"/>
      <c r="VEV3183" s="607"/>
      <c r="VEW3183" s="607"/>
      <c r="VEX3183" s="607"/>
      <c r="VEY3183" s="607"/>
      <c r="VEZ3183" s="607"/>
      <c r="VFA3183" s="607"/>
      <c r="VFB3183" s="607"/>
      <c r="VFC3183" s="607"/>
      <c r="VFD3183" s="607"/>
      <c r="VFE3183" s="607"/>
      <c r="VFF3183" s="607"/>
      <c r="VFG3183" s="607"/>
      <c r="VFH3183" s="607"/>
      <c r="VFI3183" s="607"/>
      <c r="VFJ3183" s="607"/>
      <c r="VFK3183" s="607"/>
      <c r="VFL3183" s="607"/>
      <c r="VFM3183" s="607"/>
      <c r="VFN3183" s="607"/>
      <c r="VFO3183" s="607"/>
      <c r="VFP3183" s="607"/>
      <c r="VFQ3183" s="607"/>
      <c r="VFR3183" s="607"/>
      <c r="VFS3183" s="607"/>
      <c r="VFT3183" s="607"/>
      <c r="VFU3183" s="607"/>
      <c r="VFV3183" s="607"/>
      <c r="VFW3183" s="607"/>
      <c r="VFX3183" s="607"/>
      <c r="VFY3183" s="607"/>
      <c r="VFZ3183" s="607"/>
      <c r="VGA3183" s="607"/>
      <c r="VGB3183" s="607"/>
      <c r="VGC3183" s="607"/>
      <c r="VGD3183" s="607"/>
      <c r="VGE3183" s="607"/>
      <c r="VGF3183" s="607"/>
      <c r="VGG3183" s="607"/>
      <c r="VGH3183" s="607"/>
      <c r="VGI3183" s="607"/>
      <c r="VGJ3183" s="607"/>
      <c r="VGK3183" s="607"/>
      <c r="VGL3183" s="607"/>
      <c r="VGM3183" s="607"/>
      <c r="VGN3183" s="607"/>
      <c r="VGO3183" s="607"/>
      <c r="VGP3183" s="607"/>
      <c r="VGQ3183" s="607"/>
      <c r="VGR3183" s="607"/>
      <c r="VGS3183" s="607"/>
      <c r="VGT3183" s="607"/>
      <c r="VGU3183" s="607"/>
      <c r="VGV3183" s="607"/>
      <c r="VGW3183" s="607"/>
      <c r="VGX3183" s="607"/>
      <c r="VGY3183" s="607"/>
      <c r="VGZ3183" s="607"/>
      <c r="VHA3183" s="607"/>
      <c r="VHB3183" s="607"/>
      <c r="VHC3183" s="607"/>
      <c r="VHD3183" s="607"/>
      <c r="VHE3183" s="607"/>
      <c r="VHF3183" s="607"/>
      <c r="VHG3183" s="607"/>
      <c r="VHH3183" s="607"/>
      <c r="VHI3183" s="607"/>
      <c r="VHJ3183" s="607"/>
      <c r="VHK3183" s="607"/>
      <c r="VHL3183" s="607"/>
      <c r="VHM3183" s="607"/>
      <c r="VHN3183" s="607"/>
      <c r="VHO3183" s="607"/>
      <c r="VHP3183" s="607"/>
      <c r="VHQ3183" s="607"/>
      <c r="VHR3183" s="607"/>
      <c r="VHS3183" s="607"/>
      <c r="VHT3183" s="607"/>
      <c r="VHU3183" s="607"/>
      <c r="VHV3183" s="607"/>
      <c r="VHW3183" s="607"/>
      <c r="VHX3183" s="607"/>
      <c r="VHY3183" s="607"/>
      <c r="VHZ3183" s="607"/>
      <c r="VIA3183" s="607"/>
      <c r="VIB3183" s="607"/>
      <c r="VIC3183" s="607"/>
      <c r="VID3183" s="607"/>
      <c r="VIE3183" s="607"/>
      <c r="VIF3183" s="607"/>
      <c r="VIG3183" s="607"/>
      <c r="VIH3183" s="607"/>
      <c r="VII3183" s="607"/>
      <c r="VIJ3183" s="607"/>
      <c r="VIK3183" s="607"/>
      <c r="VIL3183" s="607"/>
      <c r="VIM3183" s="607"/>
      <c r="VIN3183" s="607"/>
      <c r="VIO3183" s="607"/>
      <c r="VIP3183" s="607"/>
      <c r="VIQ3183" s="607"/>
      <c r="VIR3183" s="607"/>
      <c r="VIS3183" s="607"/>
      <c r="VIT3183" s="607"/>
      <c r="VIU3183" s="607"/>
      <c r="VIV3183" s="607"/>
      <c r="VIW3183" s="607"/>
      <c r="VIX3183" s="607"/>
      <c r="VIY3183" s="607"/>
      <c r="VIZ3183" s="607"/>
      <c r="VJA3183" s="607"/>
      <c r="VJB3183" s="607"/>
      <c r="VJC3183" s="607"/>
      <c r="VJD3183" s="607"/>
      <c r="VJE3183" s="607"/>
      <c r="VJF3183" s="607"/>
      <c r="VJG3183" s="607"/>
      <c r="VJH3183" s="607"/>
      <c r="VJI3183" s="607"/>
      <c r="VJJ3183" s="607"/>
      <c r="VJK3183" s="607"/>
      <c r="VJL3183" s="607"/>
      <c r="VJM3183" s="607"/>
      <c r="VJN3183" s="607"/>
      <c r="VJO3183" s="607"/>
      <c r="VJP3183" s="607"/>
      <c r="VJQ3183" s="607"/>
      <c r="VJR3183" s="607"/>
      <c r="VJS3183" s="607"/>
      <c r="VJT3183" s="607"/>
      <c r="VJU3183" s="607"/>
      <c r="VJV3183" s="607"/>
      <c r="VJW3183" s="607"/>
      <c r="VJX3183" s="607"/>
      <c r="VJY3183" s="607"/>
      <c r="VJZ3183" s="607"/>
      <c r="VKA3183" s="607"/>
      <c r="VKB3183" s="607"/>
      <c r="VKC3183" s="607"/>
      <c r="VKD3183" s="607"/>
      <c r="VKE3183" s="607"/>
      <c r="VKF3183" s="607"/>
      <c r="VKG3183" s="607"/>
      <c r="VKH3183" s="607"/>
      <c r="VKI3183" s="607"/>
      <c r="VKJ3183" s="607"/>
      <c r="VKK3183" s="607"/>
      <c r="VKL3183" s="607"/>
      <c r="VKM3183" s="607"/>
      <c r="VKN3183" s="607"/>
      <c r="VKO3183" s="607"/>
      <c r="VKP3183" s="607"/>
      <c r="VKQ3183" s="607"/>
      <c r="VKR3183" s="607"/>
      <c r="VKS3183" s="607"/>
      <c r="VKT3183" s="607"/>
      <c r="VKU3183" s="607"/>
      <c r="VKV3183" s="607"/>
      <c r="VKW3183" s="607"/>
      <c r="VKX3183" s="607"/>
      <c r="VKY3183" s="607"/>
      <c r="VKZ3183" s="607"/>
      <c r="VLA3183" s="607"/>
      <c r="VLB3183" s="607"/>
      <c r="VLC3183" s="607"/>
      <c r="VLD3183" s="607"/>
      <c r="VLE3183" s="607"/>
      <c r="VLF3183" s="607"/>
      <c r="VLG3183" s="607"/>
      <c r="VLH3183" s="607"/>
      <c r="VLI3183" s="607"/>
      <c r="VLJ3183" s="607"/>
      <c r="VLK3183" s="607"/>
      <c r="VLL3183" s="607"/>
      <c r="VLM3183" s="607"/>
      <c r="VLN3183" s="607"/>
      <c r="VLO3183" s="607"/>
      <c r="VLP3183" s="607"/>
      <c r="VLQ3183" s="607"/>
      <c r="VLR3183" s="607"/>
      <c r="VLS3183" s="607"/>
      <c r="VLT3183" s="607"/>
      <c r="VLU3183" s="607"/>
      <c r="VLV3183" s="607"/>
      <c r="VLW3183" s="607"/>
      <c r="VLX3183" s="607"/>
      <c r="VLY3183" s="607"/>
      <c r="VLZ3183" s="607"/>
      <c r="VMA3183" s="607"/>
      <c r="VMB3183" s="607"/>
      <c r="VMC3183" s="607"/>
      <c r="VMD3183" s="607"/>
      <c r="VME3183" s="607"/>
      <c r="VMF3183" s="607"/>
      <c r="VMG3183" s="607"/>
      <c r="VMH3183" s="607"/>
      <c r="VMI3183" s="607"/>
      <c r="VMJ3183" s="607"/>
      <c r="VMK3183" s="607"/>
      <c r="VML3183" s="607"/>
      <c r="VMM3183" s="607"/>
      <c r="VMN3183" s="607"/>
      <c r="VMO3183" s="607"/>
      <c r="VMP3183" s="607"/>
      <c r="VMQ3183" s="607"/>
      <c r="VMR3183" s="607"/>
      <c r="VMS3183" s="607"/>
      <c r="VMT3183" s="607"/>
      <c r="VMU3183" s="607"/>
      <c r="VMV3183" s="607"/>
      <c r="VMW3183" s="607"/>
      <c r="VMX3183" s="607"/>
      <c r="VMY3183" s="607"/>
      <c r="VMZ3183" s="607"/>
      <c r="VNA3183" s="607"/>
      <c r="VNB3183" s="607"/>
      <c r="VNC3183" s="607"/>
      <c r="VND3183" s="607"/>
      <c r="VNE3183" s="607"/>
      <c r="VNF3183" s="607"/>
      <c r="VNG3183" s="607"/>
      <c r="VNH3183" s="607"/>
      <c r="VNI3183" s="607"/>
      <c r="VNJ3183" s="607"/>
      <c r="VNK3183" s="607"/>
      <c r="VNL3183" s="607"/>
      <c r="VNM3183" s="607"/>
      <c r="VNN3183" s="607"/>
      <c r="VNO3183" s="607"/>
      <c r="VNP3183" s="607"/>
      <c r="VNQ3183" s="607"/>
      <c r="VNR3183" s="607"/>
      <c r="VNS3183" s="607"/>
      <c r="VNT3183" s="607"/>
      <c r="VNU3183" s="607"/>
      <c r="VNV3183" s="607"/>
      <c r="VNW3183" s="607"/>
      <c r="VNX3183" s="607"/>
      <c r="VNY3183" s="607"/>
      <c r="VNZ3183" s="607"/>
      <c r="VOA3183" s="607"/>
      <c r="VOB3183" s="607"/>
      <c r="VOC3183" s="607"/>
      <c r="VOD3183" s="607"/>
      <c r="VOE3183" s="607"/>
      <c r="VOF3183" s="607"/>
      <c r="VOG3183" s="607"/>
      <c r="VOH3183" s="607"/>
      <c r="VOI3183" s="607"/>
      <c r="VOJ3183" s="607"/>
      <c r="VOK3183" s="607"/>
      <c r="VOL3183" s="607"/>
      <c r="VOM3183" s="607"/>
      <c r="VON3183" s="607"/>
      <c r="VOO3183" s="607"/>
      <c r="VOP3183" s="607"/>
      <c r="VOQ3183" s="607"/>
      <c r="VOR3183" s="607"/>
      <c r="VOS3183" s="607"/>
      <c r="VOT3183" s="607"/>
      <c r="VOU3183" s="607"/>
      <c r="VOV3183" s="607"/>
      <c r="VOW3183" s="607"/>
      <c r="VOX3183" s="607"/>
      <c r="VOY3183" s="607"/>
      <c r="VOZ3183" s="607"/>
      <c r="VPA3183" s="607"/>
      <c r="VPB3183" s="607"/>
      <c r="VPC3183" s="607"/>
      <c r="VPD3183" s="607"/>
      <c r="VPE3183" s="607"/>
      <c r="VPF3183" s="607"/>
      <c r="VPG3183" s="607"/>
      <c r="VPH3183" s="607"/>
      <c r="VPI3183" s="607"/>
      <c r="VPJ3183" s="607"/>
      <c r="VPK3183" s="607"/>
      <c r="VPL3183" s="607"/>
      <c r="VPM3183" s="607"/>
      <c r="VPN3183" s="607"/>
      <c r="VPO3183" s="607"/>
      <c r="VPP3183" s="607"/>
      <c r="VPQ3183" s="607"/>
      <c r="VPR3183" s="607"/>
      <c r="VPS3183" s="607"/>
      <c r="VPT3183" s="607"/>
      <c r="VPU3183" s="607"/>
      <c r="VPV3183" s="607"/>
      <c r="VPW3183" s="607"/>
      <c r="VPX3183" s="607"/>
      <c r="VPY3183" s="607"/>
      <c r="VPZ3183" s="607"/>
      <c r="VQA3183" s="607"/>
      <c r="VQB3183" s="607"/>
      <c r="VQC3183" s="607"/>
      <c r="VQD3183" s="607"/>
      <c r="VQE3183" s="607"/>
      <c r="VQF3183" s="607"/>
      <c r="VQG3183" s="607"/>
      <c r="VQH3183" s="607"/>
      <c r="VQI3183" s="607"/>
      <c r="VQJ3183" s="607"/>
      <c r="VQK3183" s="607"/>
      <c r="VQL3183" s="607"/>
      <c r="VQM3183" s="607"/>
      <c r="VQN3183" s="607"/>
      <c r="VQO3183" s="607"/>
      <c r="VQP3183" s="607"/>
      <c r="VQQ3183" s="607"/>
      <c r="VQR3183" s="607"/>
      <c r="VQS3183" s="607"/>
      <c r="VQT3183" s="607"/>
      <c r="VQU3183" s="607"/>
      <c r="VQV3183" s="607"/>
      <c r="VQW3183" s="607"/>
      <c r="VQX3183" s="607"/>
      <c r="VQY3183" s="607"/>
      <c r="VQZ3183" s="607"/>
      <c r="VRA3183" s="607"/>
      <c r="VRB3183" s="607"/>
      <c r="VRC3183" s="607"/>
      <c r="VRD3183" s="607"/>
      <c r="VRE3183" s="607"/>
      <c r="VRF3183" s="607"/>
      <c r="VRG3183" s="607"/>
      <c r="VRH3183" s="607"/>
      <c r="VRI3183" s="607"/>
      <c r="VRJ3183" s="607"/>
      <c r="VRK3183" s="607"/>
      <c r="VRL3183" s="607"/>
      <c r="VRM3183" s="607"/>
      <c r="VRN3183" s="607"/>
      <c r="VRO3183" s="607"/>
      <c r="VRP3183" s="607"/>
      <c r="VRQ3183" s="607"/>
      <c r="VRR3183" s="607"/>
      <c r="VRS3183" s="607"/>
      <c r="VRT3183" s="607"/>
      <c r="VRU3183" s="607"/>
      <c r="VRV3183" s="607"/>
      <c r="VRW3183" s="607"/>
      <c r="VRX3183" s="607"/>
      <c r="VRY3183" s="607"/>
      <c r="VRZ3183" s="607"/>
      <c r="VSA3183" s="607"/>
      <c r="VSB3183" s="607"/>
      <c r="VSC3183" s="607"/>
      <c r="VSD3183" s="607"/>
      <c r="VSE3183" s="607"/>
      <c r="VSF3183" s="607"/>
      <c r="VSG3183" s="607"/>
      <c r="VSH3183" s="607"/>
      <c r="VSI3183" s="607"/>
      <c r="VSJ3183" s="607"/>
      <c r="VSK3183" s="607"/>
      <c r="VSL3183" s="607"/>
      <c r="VSM3183" s="607"/>
      <c r="VSN3183" s="607"/>
      <c r="VSO3183" s="607"/>
      <c r="VSP3183" s="607"/>
      <c r="VSQ3183" s="607"/>
      <c r="VSR3183" s="607"/>
      <c r="VSS3183" s="607"/>
      <c r="VST3183" s="607"/>
      <c r="VSU3183" s="607"/>
      <c r="VSV3183" s="607"/>
      <c r="VSW3183" s="607"/>
      <c r="VSX3183" s="607"/>
      <c r="VSY3183" s="607"/>
      <c r="VSZ3183" s="607"/>
      <c r="VTA3183" s="607"/>
      <c r="VTB3183" s="607"/>
      <c r="VTC3183" s="607"/>
      <c r="VTD3183" s="607"/>
      <c r="VTE3183" s="607"/>
      <c r="VTF3183" s="607"/>
      <c r="VTG3183" s="607"/>
      <c r="VTH3183" s="607"/>
      <c r="VTI3183" s="607"/>
      <c r="VTJ3183" s="607"/>
      <c r="VTK3183" s="607"/>
      <c r="VTL3183" s="607"/>
      <c r="VTM3183" s="607"/>
      <c r="VTN3183" s="607"/>
      <c r="VTO3183" s="607"/>
      <c r="VTP3183" s="607"/>
      <c r="VTQ3183" s="607"/>
      <c r="VTR3183" s="607"/>
      <c r="VTS3183" s="607"/>
      <c r="VTT3183" s="607"/>
      <c r="VTU3183" s="607"/>
      <c r="VTV3183" s="607"/>
      <c r="VTW3183" s="607"/>
      <c r="VTX3183" s="607"/>
      <c r="VTY3183" s="607"/>
      <c r="VTZ3183" s="607"/>
      <c r="VUA3183" s="607"/>
      <c r="VUB3183" s="607"/>
      <c r="VUC3183" s="607"/>
      <c r="VUD3183" s="607"/>
      <c r="VUE3183" s="607"/>
      <c r="VUF3183" s="607"/>
      <c r="VUG3183" s="607"/>
      <c r="VUH3183" s="607"/>
      <c r="VUI3183" s="607"/>
      <c r="VUJ3183" s="607"/>
      <c r="VUK3183" s="607"/>
      <c r="VUL3183" s="607"/>
      <c r="VUM3183" s="607"/>
      <c r="VUN3183" s="607"/>
      <c r="VUO3183" s="607"/>
      <c r="VUP3183" s="607"/>
      <c r="VUQ3183" s="607"/>
      <c r="VUR3183" s="607"/>
      <c r="VUS3183" s="607"/>
      <c r="VUT3183" s="607"/>
      <c r="VUU3183" s="607"/>
      <c r="VUV3183" s="607"/>
      <c r="VUW3183" s="607"/>
      <c r="VUX3183" s="607"/>
      <c r="VUY3183" s="607"/>
      <c r="VUZ3183" s="607"/>
      <c r="VVA3183" s="607"/>
      <c r="VVB3183" s="607"/>
      <c r="VVC3183" s="607"/>
      <c r="VVD3183" s="607"/>
      <c r="VVE3183" s="607"/>
      <c r="VVF3183" s="607"/>
      <c r="VVG3183" s="607"/>
      <c r="VVH3183" s="607"/>
      <c r="VVI3183" s="607"/>
      <c r="VVJ3183" s="607"/>
      <c r="VVK3183" s="607"/>
      <c r="VVL3183" s="607"/>
      <c r="VVM3183" s="607"/>
      <c r="VVN3183" s="607"/>
      <c r="VVO3183" s="607"/>
      <c r="VVP3183" s="607"/>
      <c r="VVQ3183" s="607"/>
      <c r="VVR3183" s="607"/>
      <c r="VVS3183" s="607"/>
      <c r="VVT3183" s="607"/>
      <c r="VVU3183" s="607"/>
      <c r="VVV3183" s="607"/>
      <c r="VVW3183" s="607"/>
      <c r="VVX3183" s="607"/>
      <c r="VVY3183" s="607"/>
      <c r="VVZ3183" s="607"/>
      <c r="VWA3183" s="607"/>
      <c r="VWB3183" s="607"/>
      <c r="VWC3183" s="607"/>
      <c r="VWD3183" s="607"/>
      <c r="VWE3183" s="607"/>
      <c r="VWF3183" s="607"/>
      <c r="VWG3183" s="607"/>
      <c r="VWH3183" s="607"/>
      <c r="VWI3183" s="607"/>
      <c r="VWJ3183" s="607"/>
      <c r="VWK3183" s="607"/>
      <c r="VWL3183" s="607"/>
      <c r="VWM3183" s="607"/>
      <c r="VWN3183" s="607"/>
      <c r="VWO3183" s="607"/>
      <c r="VWP3183" s="607"/>
      <c r="VWQ3183" s="607"/>
      <c r="VWR3183" s="607"/>
      <c r="VWS3183" s="607"/>
      <c r="VWT3183" s="607"/>
      <c r="VWU3183" s="607"/>
      <c r="VWV3183" s="607"/>
      <c r="VWW3183" s="607"/>
      <c r="VWX3183" s="607"/>
      <c r="VWY3183" s="607"/>
      <c r="VWZ3183" s="607"/>
      <c r="VXA3183" s="607"/>
      <c r="VXB3183" s="607"/>
      <c r="VXC3183" s="607"/>
      <c r="VXD3183" s="607"/>
      <c r="VXE3183" s="607"/>
      <c r="VXF3183" s="607"/>
      <c r="VXG3183" s="607"/>
      <c r="VXH3183" s="607"/>
      <c r="VXI3183" s="607"/>
      <c r="VXJ3183" s="607"/>
      <c r="VXK3183" s="607"/>
      <c r="VXL3183" s="607"/>
      <c r="VXM3183" s="607"/>
      <c r="VXN3183" s="607"/>
      <c r="VXO3183" s="607"/>
      <c r="VXP3183" s="607"/>
      <c r="VXQ3183" s="607"/>
      <c r="VXR3183" s="607"/>
      <c r="VXS3183" s="607"/>
      <c r="VXT3183" s="607"/>
      <c r="VXU3183" s="607"/>
      <c r="VXV3183" s="607"/>
      <c r="VXW3183" s="607"/>
      <c r="VXX3183" s="607"/>
      <c r="VXY3183" s="607"/>
      <c r="VXZ3183" s="607"/>
      <c r="VYA3183" s="607"/>
      <c r="VYB3183" s="607"/>
      <c r="VYC3183" s="607"/>
      <c r="VYD3183" s="607"/>
      <c r="VYE3183" s="607"/>
      <c r="VYF3183" s="607"/>
      <c r="VYG3183" s="607"/>
      <c r="VYH3183" s="607"/>
      <c r="VYI3183" s="607"/>
      <c r="VYJ3183" s="607"/>
      <c r="VYK3183" s="607"/>
      <c r="VYL3183" s="607"/>
      <c r="VYM3183" s="607"/>
      <c r="VYN3183" s="607"/>
      <c r="VYO3183" s="607"/>
      <c r="VYP3183" s="607"/>
      <c r="VYQ3183" s="607"/>
      <c r="VYR3183" s="607"/>
      <c r="VYS3183" s="607"/>
      <c r="VYT3183" s="607"/>
      <c r="VYU3183" s="607"/>
      <c r="VYV3183" s="607"/>
      <c r="VYW3183" s="607"/>
      <c r="VYX3183" s="607"/>
      <c r="VYY3183" s="607"/>
      <c r="VYZ3183" s="607"/>
      <c r="VZA3183" s="607"/>
      <c r="VZB3183" s="607"/>
      <c r="VZC3183" s="607"/>
      <c r="VZD3183" s="607"/>
      <c r="VZE3183" s="607"/>
      <c r="VZF3183" s="607"/>
      <c r="VZG3183" s="607"/>
      <c r="VZH3183" s="607"/>
      <c r="VZI3183" s="607"/>
      <c r="VZJ3183" s="607"/>
      <c r="VZK3183" s="607"/>
      <c r="VZL3183" s="607"/>
      <c r="VZM3183" s="607"/>
      <c r="VZN3183" s="607"/>
      <c r="VZO3183" s="607"/>
      <c r="VZP3183" s="607"/>
      <c r="VZQ3183" s="607"/>
      <c r="VZR3183" s="607"/>
      <c r="VZS3183" s="607"/>
      <c r="VZT3183" s="607"/>
      <c r="VZU3183" s="607"/>
      <c r="VZV3183" s="607"/>
      <c r="VZW3183" s="607"/>
      <c r="VZX3183" s="607"/>
      <c r="VZY3183" s="607"/>
      <c r="VZZ3183" s="607"/>
      <c r="WAA3183" s="607"/>
      <c r="WAB3183" s="607"/>
      <c r="WAC3183" s="607"/>
      <c r="WAD3183" s="607"/>
      <c r="WAE3183" s="607"/>
      <c r="WAF3183" s="607"/>
      <c r="WAG3183" s="607"/>
      <c r="WAH3183" s="607"/>
      <c r="WAI3183" s="607"/>
      <c r="WAJ3183" s="607"/>
      <c r="WAK3183" s="607"/>
      <c r="WAL3183" s="607"/>
      <c r="WAM3183" s="607"/>
      <c r="WAN3183" s="607"/>
      <c r="WAO3183" s="607"/>
      <c r="WAP3183" s="607"/>
      <c r="WAQ3183" s="607"/>
      <c r="WAR3183" s="607"/>
      <c r="WAS3183" s="607"/>
      <c r="WAT3183" s="607"/>
      <c r="WAU3183" s="607"/>
      <c r="WAV3183" s="607"/>
      <c r="WAW3183" s="607"/>
      <c r="WAX3183" s="607"/>
      <c r="WAY3183" s="607"/>
      <c r="WAZ3183" s="607"/>
      <c r="WBA3183" s="607"/>
      <c r="WBB3183" s="607"/>
      <c r="WBC3183" s="607"/>
      <c r="WBD3183" s="607"/>
      <c r="WBE3183" s="607"/>
      <c r="WBF3183" s="607"/>
      <c r="WBG3183" s="607"/>
      <c r="WBH3183" s="607"/>
      <c r="WBI3183" s="607"/>
      <c r="WBJ3183" s="607"/>
      <c r="WBK3183" s="607"/>
      <c r="WBL3183" s="607"/>
      <c r="WBM3183" s="607"/>
      <c r="WBN3183" s="607"/>
      <c r="WBO3183" s="607"/>
      <c r="WBP3183" s="607"/>
      <c r="WBQ3183" s="607"/>
      <c r="WBR3183" s="607"/>
      <c r="WBS3183" s="607"/>
      <c r="WBT3183" s="607"/>
      <c r="WBU3183" s="607"/>
      <c r="WBV3183" s="607"/>
      <c r="WBW3183" s="607"/>
      <c r="WBX3183" s="607"/>
      <c r="WBY3183" s="607"/>
      <c r="WBZ3183" s="607"/>
      <c r="WCA3183" s="607"/>
      <c r="WCB3183" s="607"/>
      <c r="WCC3183" s="607"/>
      <c r="WCD3183" s="607"/>
      <c r="WCE3183" s="607"/>
      <c r="WCF3183" s="607"/>
      <c r="WCG3183" s="607"/>
      <c r="WCH3183" s="607"/>
      <c r="WCI3183" s="607"/>
      <c r="WCJ3183" s="607"/>
      <c r="WCK3183" s="607"/>
      <c r="WCL3183" s="607"/>
      <c r="WCM3183" s="607"/>
      <c r="WCN3183" s="607"/>
      <c r="WCO3183" s="607"/>
      <c r="WCP3183" s="607"/>
      <c r="WCQ3183" s="607"/>
      <c r="WCR3183" s="607"/>
      <c r="WCS3183" s="607"/>
      <c r="WCT3183" s="607"/>
      <c r="WCU3183" s="607"/>
      <c r="WCV3183" s="607"/>
      <c r="WCW3183" s="607"/>
      <c r="WCX3183" s="607"/>
      <c r="WCY3183" s="607"/>
      <c r="WCZ3183" s="607"/>
      <c r="WDA3183" s="607"/>
      <c r="WDB3183" s="607"/>
      <c r="WDC3183" s="607"/>
      <c r="WDD3183" s="607"/>
      <c r="WDE3183" s="607"/>
      <c r="WDF3183" s="607"/>
      <c r="WDG3183" s="607"/>
      <c r="WDH3183" s="607"/>
      <c r="WDI3183" s="607"/>
      <c r="WDJ3183" s="607"/>
      <c r="WDK3183" s="607"/>
      <c r="WDL3183" s="607"/>
      <c r="WDM3183" s="607"/>
      <c r="WDN3183" s="607"/>
      <c r="WDO3183" s="607"/>
      <c r="WDP3183" s="607"/>
      <c r="WDQ3183" s="607"/>
      <c r="WDR3183" s="607"/>
      <c r="WDS3183" s="607"/>
      <c r="WDT3183" s="607"/>
      <c r="WDU3183" s="607"/>
      <c r="WDV3183" s="607"/>
      <c r="WDW3183" s="607"/>
      <c r="WDX3183" s="607"/>
      <c r="WDY3183" s="607"/>
      <c r="WDZ3183" s="607"/>
      <c r="WEA3183" s="607"/>
      <c r="WEB3183" s="607"/>
      <c r="WEC3183" s="607"/>
      <c r="WED3183" s="607"/>
      <c r="WEE3183" s="607"/>
      <c r="WEF3183" s="607"/>
      <c r="WEG3183" s="607"/>
      <c r="WEH3183" s="607"/>
      <c r="WEI3183" s="607"/>
      <c r="WEJ3183" s="607"/>
      <c r="WEK3183" s="607"/>
      <c r="WEL3183" s="607"/>
      <c r="WEM3183" s="607"/>
      <c r="WEN3183" s="607"/>
      <c r="WEO3183" s="607"/>
      <c r="WEP3183" s="607"/>
      <c r="WEQ3183" s="607"/>
      <c r="WER3183" s="607"/>
      <c r="WES3183" s="607"/>
      <c r="WET3183" s="607"/>
      <c r="WEU3183" s="607"/>
      <c r="WEV3183" s="607"/>
      <c r="WEW3183" s="607"/>
      <c r="WEX3183" s="607"/>
      <c r="WEY3183" s="607"/>
      <c r="WEZ3183" s="607"/>
      <c r="WFA3183" s="607"/>
      <c r="WFB3183" s="607"/>
      <c r="WFC3183" s="607"/>
      <c r="WFD3183" s="607"/>
      <c r="WFE3183" s="607"/>
      <c r="WFF3183" s="607"/>
      <c r="WFG3183" s="607"/>
      <c r="WFH3183" s="607"/>
      <c r="WFI3183" s="607"/>
      <c r="WFJ3183" s="607"/>
      <c r="WFK3183" s="607"/>
      <c r="WFL3183" s="607"/>
      <c r="WFM3183" s="607"/>
      <c r="WFN3183" s="607"/>
      <c r="WFO3183" s="607"/>
      <c r="WFP3183" s="607"/>
      <c r="WFQ3183" s="607"/>
      <c r="WFR3183" s="607"/>
      <c r="WFS3183" s="607"/>
      <c r="WFT3183" s="607"/>
      <c r="WFU3183" s="607"/>
      <c r="WFV3183" s="607"/>
      <c r="WFW3183" s="607"/>
      <c r="WFX3183" s="607"/>
      <c r="WFY3183" s="607"/>
      <c r="WFZ3183" s="607"/>
      <c r="WGA3183" s="607"/>
      <c r="WGB3183" s="607"/>
      <c r="WGC3183" s="607"/>
      <c r="WGD3183" s="607"/>
      <c r="WGE3183" s="607"/>
      <c r="WGF3183" s="607"/>
      <c r="WGG3183" s="607"/>
      <c r="WGH3183" s="607"/>
      <c r="WGI3183" s="607"/>
      <c r="WGJ3183" s="607"/>
      <c r="WGK3183" s="607"/>
      <c r="WGL3183" s="607"/>
      <c r="WGM3183" s="607"/>
      <c r="WGN3183" s="607"/>
      <c r="WGO3183" s="607"/>
      <c r="WGP3183" s="607"/>
      <c r="WGQ3183" s="607"/>
      <c r="WGR3183" s="607"/>
      <c r="WGS3183" s="607"/>
      <c r="WGT3183" s="607"/>
      <c r="WGU3183" s="607"/>
      <c r="WGV3183" s="607"/>
      <c r="WGW3183" s="607"/>
      <c r="WGX3183" s="607"/>
      <c r="WGY3183" s="607"/>
      <c r="WGZ3183" s="607"/>
      <c r="WHA3183" s="607"/>
      <c r="WHB3183" s="607"/>
      <c r="WHC3183" s="607"/>
      <c r="WHD3183" s="607"/>
      <c r="WHE3183" s="607"/>
      <c r="WHF3183" s="607"/>
      <c r="WHG3183" s="607"/>
      <c r="WHH3183" s="607"/>
      <c r="WHI3183" s="607"/>
      <c r="WHJ3183" s="607"/>
      <c r="WHK3183" s="607"/>
      <c r="WHL3183" s="607"/>
      <c r="WHM3183" s="607"/>
      <c r="WHN3183" s="607"/>
      <c r="WHO3183" s="607"/>
      <c r="WHP3183" s="607"/>
      <c r="WHQ3183" s="607"/>
      <c r="WHR3183" s="607"/>
      <c r="WHS3183" s="607"/>
      <c r="WHT3183" s="607"/>
      <c r="WHU3183" s="607"/>
      <c r="WHV3183" s="607"/>
      <c r="WHW3183" s="607"/>
      <c r="WHX3183" s="607"/>
      <c r="WHY3183" s="607"/>
      <c r="WHZ3183" s="607"/>
      <c r="WIA3183" s="607"/>
      <c r="WIB3183" s="607"/>
      <c r="WIC3183" s="607"/>
      <c r="WID3183" s="607"/>
      <c r="WIE3183" s="607"/>
      <c r="WIF3183" s="607"/>
      <c r="WIG3183" s="607"/>
      <c r="WIH3183" s="607"/>
      <c r="WII3183" s="607"/>
      <c r="WIJ3183" s="607"/>
      <c r="WIK3183" s="607"/>
      <c r="WIL3183" s="607"/>
      <c r="WIM3183" s="607"/>
      <c r="WIN3183" s="607"/>
      <c r="WIO3183" s="607"/>
      <c r="WIP3183" s="607"/>
      <c r="WIQ3183" s="607"/>
      <c r="WIR3183" s="607"/>
      <c r="WIS3183" s="607"/>
      <c r="WIT3183" s="607"/>
      <c r="WIU3183" s="607"/>
      <c r="WIV3183" s="607"/>
      <c r="WIW3183" s="607"/>
      <c r="WIX3183" s="607"/>
      <c r="WIY3183" s="607"/>
      <c r="WIZ3183" s="607"/>
      <c r="WJA3183" s="607"/>
      <c r="WJB3183" s="607"/>
      <c r="WJC3183" s="607"/>
      <c r="WJD3183" s="607"/>
      <c r="WJE3183" s="607"/>
      <c r="WJF3183" s="607"/>
      <c r="WJG3183" s="607"/>
      <c r="WJH3183" s="607"/>
      <c r="WJI3183" s="607"/>
      <c r="WJJ3183" s="607"/>
      <c r="WJK3183" s="607"/>
      <c r="WJL3183" s="607"/>
      <c r="WJM3183" s="607"/>
      <c r="WJN3183" s="607"/>
      <c r="WJO3183" s="607"/>
      <c r="WJP3183" s="607"/>
      <c r="WJQ3183" s="607"/>
      <c r="WJR3183" s="607"/>
      <c r="WJS3183" s="607"/>
      <c r="WJT3183" s="607"/>
      <c r="WJU3183" s="607"/>
      <c r="WJV3183" s="607"/>
      <c r="WJW3183" s="607"/>
      <c r="WJX3183" s="607"/>
      <c r="WJY3183" s="607"/>
      <c r="WJZ3183" s="607"/>
      <c r="WKA3183" s="607"/>
      <c r="WKB3183" s="607"/>
      <c r="WKC3183" s="607"/>
      <c r="WKD3183" s="607"/>
      <c r="WKE3183" s="607"/>
      <c r="WKF3183" s="607"/>
      <c r="WKG3183" s="607"/>
      <c r="WKH3183" s="607"/>
      <c r="WKI3183" s="607"/>
      <c r="WKJ3183" s="607"/>
      <c r="WKK3183" s="607"/>
      <c r="WKL3183" s="607"/>
      <c r="WKM3183" s="607"/>
      <c r="WKN3183" s="607"/>
      <c r="WKO3183" s="607"/>
      <c r="WKP3183" s="607"/>
      <c r="WKQ3183" s="607"/>
      <c r="WKR3183" s="607"/>
      <c r="WKS3183" s="607"/>
      <c r="WKT3183" s="607"/>
      <c r="WKU3183" s="607"/>
      <c r="WKV3183" s="607"/>
      <c r="WKW3183" s="607"/>
      <c r="WKX3183" s="607"/>
      <c r="WKY3183" s="607"/>
      <c r="WKZ3183" s="607"/>
      <c r="WLA3183" s="607"/>
      <c r="WLB3183" s="607"/>
      <c r="WLC3183" s="607"/>
      <c r="WLD3183" s="607"/>
      <c r="WLE3183" s="607"/>
      <c r="WLF3183" s="607"/>
      <c r="WLG3183" s="607"/>
      <c r="WLH3183" s="607"/>
      <c r="WLI3183" s="607"/>
      <c r="WLJ3183" s="607"/>
      <c r="WLK3183" s="607"/>
      <c r="WLL3183" s="607"/>
      <c r="WLM3183" s="607"/>
      <c r="WLN3183" s="607"/>
      <c r="WLO3183" s="607"/>
      <c r="WLP3183" s="607"/>
      <c r="WLQ3183" s="607"/>
      <c r="WLR3183" s="607"/>
      <c r="WLS3183" s="607"/>
      <c r="WLT3183" s="607"/>
      <c r="WLU3183" s="607"/>
      <c r="WLV3183" s="607"/>
      <c r="WLW3183" s="607"/>
      <c r="WLX3183" s="607"/>
      <c r="WLY3183" s="607"/>
      <c r="WLZ3183" s="607"/>
      <c r="WMA3183" s="607"/>
      <c r="WMB3183" s="607"/>
      <c r="WMC3183" s="607"/>
      <c r="WMD3183" s="607"/>
      <c r="WME3183" s="607"/>
      <c r="WMF3183" s="607"/>
      <c r="WMG3183" s="607"/>
      <c r="WMH3183" s="607"/>
      <c r="WMI3183" s="607"/>
      <c r="WMJ3183" s="607"/>
      <c r="WMK3183" s="607"/>
      <c r="WML3183" s="607"/>
      <c r="WMM3183" s="607"/>
      <c r="WMN3183" s="607"/>
      <c r="WMO3183" s="607"/>
      <c r="WMP3183" s="607"/>
      <c r="WMQ3183" s="607"/>
      <c r="WMR3183" s="607"/>
      <c r="WMS3183" s="607"/>
      <c r="WMT3183" s="607"/>
      <c r="WMU3183" s="607"/>
      <c r="WMV3183" s="607"/>
      <c r="WMW3183" s="607"/>
      <c r="WMX3183" s="607"/>
      <c r="WMY3183" s="607"/>
      <c r="WMZ3183" s="607"/>
      <c r="WNA3183" s="607"/>
      <c r="WNB3183" s="607"/>
      <c r="WNC3183" s="607"/>
      <c r="WND3183" s="607"/>
      <c r="WNE3183" s="607"/>
      <c r="WNF3183" s="607"/>
      <c r="WNG3183" s="607"/>
      <c r="WNH3183" s="607"/>
      <c r="WNI3183" s="607"/>
      <c r="WNJ3183" s="607"/>
      <c r="WNK3183" s="607"/>
      <c r="WNL3183" s="607"/>
      <c r="WNM3183" s="607"/>
      <c r="WNN3183" s="607"/>
      <c r="WNO3183" s="607"/>
      <c r="WNP3183" s="607"/>
      <c r="WNQ3183" s="607"/>
      <c r="WNR3183" s="607"/>
      <c r="WNS3183" s="607"/>
      <c r="WNT3183" s="607"/>
      <c r="WNU3183" s="607"/>
      <c r="WNV3183" s="607"/>
      <c r="WNW3183" s="607"/>
      <c r="WNX3183" s="607"/>
      <c r="WNY3183" s="607"/>
      <c r="WNZ3183" s="607"/>
      <c r="WOA3183" s="607"/>
      <c r="WOB3183" s="607"/>
      <c r="WOC3183" s="607"/>
      <c r="WOD3183" s="607"/>
      <c r="WOE3183" s="607"/>
      <c r="WOF3183" s="607"/>
      <c r="WOG3183" s="607"/>
      <c r="WOH3183" s="607"/>
      <c r="WOI3183" s="607"/>
      <c r="WOJ3183" s="607"/>
      <c r="WOK3183" s="607"/>
      <c r="WOL3183" s="607"/>
      <c r="WOM3183" s="607"/>
      <c r="WON3183" s="607"/>
      <c r="WOO3183" s="607"/>
      <c r="WOP3183" s="607"/>
      <c r="WOQ3183" s="607"/>
      <c r="WOR3183" s="607"/>
      <c r="WOS3183" s="607"/>
      <c r="WOT3183" s="607"/>
      <c r="WOU3183" s="607"/>
      <c r="WOV3183" s="607"/>
      <c r="WOW3183" s="607"/>
      <c r="WOX3183" s="607"/>
      <c r="WOY3183" s="607"/>
      <c r="WOZ3183" s="607"/>
      <c r="WPA3183" s="607"/>
      <c r="WPB3183" s="607"/>
      <c r="WPC3183" s="607"/>
      <c r="WPD3183" s="607"/>
      <c r="WPE3183" s="607"/>
      <c r="WPF3183" s="607"/>
      <c r="WPG3183" s="607"/>
      <c r="WPH3183" s="607"/>
      <c r="WPI3183" s="607"/>
      <c r="WPJ3183" s="607"/>
      <c r="WPK3183" s="607"/>
      <c r="WPL3183" s="607"/>
      <c r="WPM3183" s="607"/>
      <c r="WPN3183" s="607"/>
      <c r="WPO3183" s="607"/>
      <c r="WPP3183" s="607"/>
      <c r="WPQ3183" s="607"/>
      <c r="WPR3183" s="607"/>
      <c r="WPS3183" s="607"/>
      <c r="WPT3183" s="607"/>
      <c r="WPU3183" s="607"/>
      <c r="WPV3183" s="607"/>
      <c r="WPW3183" s="607"/>
      <c r="WPX3183" s="607"/>
      <c r="WPY3183" s="607"/>
      <c r="WPZ3183" s="607"/>
      <c r="WQA3183" s="607"/>
      <c r="WQB3183" s="607"/>
      <c r="WQC3183" s="607"/>
      <c r="WQD3183" s="607"/>
      <c r="WQE3183" s="607"/>
      <c r="WQF3183" s="607"/>
      <c r="WQG3183" s="607"/>
      <c r="WQH3183" s="607"/>
      <c r="WQI3183" s="607"/>
      <c r="WQJ3183" s="607"/>
      <c r="WQK3183" s="607"/>
      <c r="WQL3183" s="607"/>
      <c r="WQM3183" s="607"/>
      <c r="WQN3183" s="607"/>
      <c r="WQO3183" s="607"/>
      <c r="WQP3183" s="607"/>
      <c r="WQQ3183" s="607"/>
      <c r="WQR3183" s="607"/>
      <c r="WQS3183" s="607"/>
      <c r="WQT3183" s="607"/>
      <c r="WQU3183" s="607"/>
      <c r="WQV3183" s="607"/>
      <c r="WQW3183" s="607"/>
      <c r="WQX3183" s="607"/>
      <c r="WQY3183" s="607"/>
      <c r="WQZ3183" s="607"/>
      <c r="WRA3183" s="607"/>
      <c r="WRB3183" s="607"/>
      <c r="WRC3183" s="607"/>
      <c r="WRD3183" s="607"/>
      <c r="WRE3183" s="607"/>
      <c r="WRF3183" s="607"/>
      <c r="WRG3183" s="607"/>
      <c r="WRH3183" s="607"/>
      <c r="WRI3183" s="607"/>
      <c r="WRJ3183" s="607"/>
      <c r="WRK3183" s="607"/>
      <c r="WRL3183" s="607"/>
      <c r="WRM3183" s="607"/>
      <c r="WRN3183" s="607"/>
      <c r="WRO3183" s="607"/>
      <c r="WRP3183" s="607"/>
      <c r="WRQ3183" s="607"/>
      <c r="WRR3183" s="607"/>
      <c r="WRS3183" s="607"/>
      <c r="WRT3183" s="607"/>
      <c r="WRU3183" s="607"/>
      <c r="WRV3183" s="607"/>
      <c r="WRW3183" s="607"/>
      <c r="WRX3183" s="607"/>
      <c r="WRY3183" s="607"/>
      <c r="WRZ3183" s="607"/>
      <c r="WSA3183" s="607"/>
      <c r="WSB3183" s="607"/>
      <c r="WSC3183" s="607"/>
      <c r="WSD3183" s="607"/>
      <c r="WSE3183" s="607"/>
      <c r="WSF3183" s="607"/>
      <c r="WSG3183" s="607"/>
      <c r="WSH3183" s="607"/>
      <c r="WSI3183" s="607"/>
      <c r="WSJ3183" s="607"/>
      <c r="WSK3183" s="607"/>
      <c r="WSL3183" s="607"/>
      <c r="WSM3183" s="607"/>
      <c r="WSN3183" s="607"/>
      <c r="WSO3183" s="607"/>
      <c r="WSP3183" s="607"/>
      <c r="WSQ3183" s="607"/>
      <c r="WSR3183" s="607"/>
      <c r="WSS3183" s="607"/>
      <c r="WST3183" s="607"/>
      <c r="WSU3183" s="607"/>
      <c r="WSV3183" s="607"/>
      <c r="WSW3183" s="607"/>
      <c r="WSX3183" s="607"/>
      <c r="WSY3183" s="607"/>
      <c r="WSZ3183" s="607"/>
      <c r="WTA3183" s="607"/>
      <c r="WTB3183" s="607"/>
      <c r="WTC3183" s="607"/>
      <c r="WTD3183" s="607"/>
      <c r="WTE3183" s="607"/>
      <c r="WTF3183" s="607"/>
      <c r="WTG3183" s="607"/>
      <c r="WTH3183" s="607"/>
      <c r="WTI3183" s="607"/>
      <c r="WTJ3183" s="607"/>
      <c r="WTK3183" s="607"/>
      <c r="WTL3183" s="607"/>
      <c r="WTM3183" s="607"/>
      <c r="WTN3183" s="607"/>
      <c r="WTO3183" s="607"/>
      <c r="WTP3183" s="607"/>
      <c r="WTQ3183" s="607"/>
      <c r="WTR3183" s="607"/>
      <c r="WTS3183" s="607"/>
      <c r="WTT3183" s="607"/>
      <c r="WTU3183" s="607"/>
      <c r="WTV3183" s="607"/>
      <c r="WTW3183" s="607"/>
      <c r="WTX3183" s="607"/>
      <c r="WTY3183" s="607"/>
      <c r="WTZ3183" s="607"/>
      <c r="WUA3183" s="607"/>
      <c r="WUB3183" s="607"/>
      <c r="WUC3183" s="607"/>
      <c r="WUD3183" s="607"/>
      <c r="WUE3183" s="607"/>
      <c r="WUF3183" s="607"/>
      <c r="WUG3183" s="607"/>
      <c r="WUH3183" s="607"/>
      <c r="WUI3183" s="607"/>
      <c r="WUJ3183" s="607"/>
      <c r="WUK3183" s="607"/>
      <c r="WUL3183" s="607"/>
      <c r="WUM3183" s="607"/>
      <c r="WUN3183" s="607"/>
      <c r="WUO3183" s="607"/>
      <c r="WUP3183" s="607"/>
      <c r="WUQ3183" s="607"/>
      <c r="WUR3183" s="607"/>
      <c r="WUS3183" s="607"/>
      <c r="WUT3183" s="607"/>
      <c r="WUU3183" s="607"/>
      <c r="WUV3183" s="607"/>
      <c r="WUW3183" s="607"/>
      <c r="WUX3183" s="607"/>
      <c r="WUY3183" s="607"/>
      <c r="WUZ3183" s="607"/>
      <c r="WVA3183" s="607"/>
      <c r="WVB3183" s="607"/>
      <c r="WVC3183" s="607"/>
      <c r="WVD3183" s="607"/>
      <c r="WVE3183" s="607"/>
      <c r="WVF3183" s="607"/>
      <c r="WVG3183" s="607"/>
      <c r="WVH3183" s="607"/>
      <c r="WVI3183" s="607"/>
      <c r="WVJ3183" s="607"/>
      <c r="WVK3183" s="607"/>
      <c r="WVL3183" s="607"/>
      <c r="WVM3183" s="607"/>
      <c r="WVN3183" s="607"/>
      <c r="WVO3183" s="607"/>
      <c r="WVP3183" s="607"/>
      <c r="WVQ3183" s="607"/>
      <c r="WVR3183" s="607"/>
      <c r="WVS3183" s="607"/>
      <c r="WVT3183" s="607"/>
      <c r="WVU3183" s="607"/>
      <c r="WVV3183" s="607"/>
      <c r="WVW3183" s="607"/>
      <c r="WVX3183" s="607"/>
      <c r="WVY3183" s="607"/>
      <c r="WVZ3183" s="607"/>
      <c r="WWA3183" s="607"/>
      <c r="WWB3183" s="607"/>
      <c r="WWC3183" s="607"/>
      <c r="WWD3183" s="607"/>
      <c r="WWE3183" s="607"/>
      <c r="WWF3183" s="607"/>
      <c r="WWG3183" s="607"/>
      <c r="WWH3183" s="607"/>
      <c r="WWI3183" s="607"/>
      <c r="WWJ3183" s="607"/>
      <c r="WWK3183" s="607"/>
      <c r="WWL3183" s="607"/>
      <c r="WWM3183" s="607"/>
      <c r="WWN3183" s="607"/>
      <c r="WWO3183" s="607"/>
      <c r="WWP3183" s="607"/>
      <c r="WWQ3183" s="607"/>
      <c r="WWR3183" s="607"/>
      <c r="WWS3183" s="607"/>
      <c r="WWT3183" s="607"/>
      <c r="WWU3183" s="607"/>
      <c r="WWV3183" s="607"/>
      <c r="WWW3183" s="607"/>
      <c r="WWX3183" s="607"/>
      <c r="WWY3183" s="607"/>
      <c r="WWZ3183" s="607"/>
      <c r="WXA3183" s="607"/>
      <c r="WXB3183" s="607"/>
      <c r="WXC3183" s="607"/>
      <c r="WXD3183" s="607"/>
      <c r="WXE3183" s="607"/>
      <c r="WXF3183" s="607"/>
      <c r="WXG3183" s="607"/>
      <c r="WXH3183" s="607"/>
      <c r="WXI3183" s="607"/>
      <c r="WXJ3183" s="607"/>
      <c r="WXK3183" s="607"/>
      <c r="WXL3183" s="607"/>
      <c r="WXM3183" s="607"/>
      <c r="WXN3183" s="607"/>
      <c r="WXO3183" s="607"/>
      <c r="WXP3183" s="607"/>
      <c r="WXQ3183" s="607"/>
      <c r="WXR3183" s="607"/>
      <c r="WXS3183" s="607"/>
      <c r="WXT3183" s="607"/>
      <c r="WXU3183" s="607"/>
      <c r="WXV3183" s="607"/>
      <c r="WXW3183" s="607"/>
      <c r="WXX3183" s="607"/>
      <c r="WXY3183" s="607"/>
      <c r="WXZ3183" s="607"/>
      <c r="WYA3183" s="607"/>
      <c r="WYB3183" s="607"/>
      <c r="WYC3183" s="607"/>
      <c r="WYD3183" s="607"/>
      <c r="WYE3183" s="607"/>
      <c r="WYF3183" s="607"/>
      <c r="WYG3183" s="607"/>
      <c r="WYH3183" s="607"/>
      <c r="WYI3183" s="607"/>
      <c r="WYJ3183" s="607"/>
      <c r="WYK3183" s="607"/>
      <c r="WYL3183" s="607"/>
      <c r="WYM3183" s="607"/>
      <c r="WYN3183" s="607"/>
      <c r="WYO3183" s="607"/>
      <c r="WYP3183" s="607"/>
      <c r="WYQ3183" s="607"/>
      <c r="WYR3183" s="607"/>
      <c r="WYS3183" s="607"/>
      <c r="WYT3183" s="607"/>
      <c r="WYU3183" s="607"/>
      <c r="WYV3183" s="607"/>
      <c r="WYW3183" s="607"/>
      <c r="WYX3183" s="607"/>
      <c r="WYY3183" s="607"/>
      <c r="WYZ3183" s="607"/>
      <c r="WZA3183" s="607"/>
      <c r="WZB3183" s="607"/>
      <c r="WZC3183" s="607"/>
      <c r="WZD3183" s="607"/>
      <c r="WZE3183" s="607"/>
      <c r="WZF3183" s="607"/>
      <c r="WZG3183" s="607"/>
      <c r="WZH3183" s="607"/>
      <c r="WZI3183" s="607"/>
      <c r="WZJ3183" s="607"/>
      <c r="WZK3183" s="607"/>
      <c r="WZL3183" s="607"/>
      <c r="WZM3183" s="607"/>
      <c r="WZN3183" s="607"/>
      <c r="WZO3183" s="607"/>
      <c r="WZP3183" s="607"/>
      <c r="WZQ3183" s="607"/>
      <c r="WZR3183" s="607"/>
      <c r="WZS3183" s="607"/>
      <c r="WZT3183" s="607"/>
      <c r="WZU3183" s="607"/>
      <c r="WZV3183" s="607"/>
      <c r="WZW3183" s="607"/>
      <c r="WZX3183" s="607"/>
      <c r="WZY3183" s="607"/>
      <c r="WZZ3183" s="607"/>
      <c r="XAA3183" s="607"/>
      <c r="XAB3183" s="607"/>
      <c r="XAC3183" s="607"/>
      <c r="XAD3183" s="607"/>
      <c r="XAE3183" s="607"/>
      <c r="XAF3183" s="607"/>
      <c r="XAG3183" s="607"/>
      <c r="XAH3183" s="607"/>
      <c r="XAI3183" s="607"/>
      <c r="XAJ3183" s="607"/>
      <c r="XAK3183" s="607"/>
      <c r="XAL3183" s="607"/>
      <c r="XAM3183" s="607"/>
      <c r="XAN3183" s="607"/>
      <c r="XAO3183" s="607"/>
      <c r="XAP3183" s="607"/>
      <c r="XAQ3183" s="607"/>
      <c r="XAR3183" s="607"/>
      <c r="XAS3183" s="607"/>
      <c r="XAT3183" s="607"/>
      <c r="XAU3183" s="607"/>
      <c r="XAV3183" s="607"/>
      <c r="XAW3183" s="607"/>
      <c r="XAX3183" s="607"/>
      <c r="XAY3183" s="607"/>
      <c r="XAZ3183" s="607"/>
      <c r="XBA3183" s="607"/>
      <c r="XBB3183" s="607"/>
      <c r="XBC3183" s="607"/>
      <c r="XBD3183" s="607"/>
      <c r="XBE3183" s="607"/>
      <c r="XBF3183" s="607"/>
      <c r="XBG3183" s="607"/>
      <c r="XBH3183" s="607"/>
      <c r="XBI3183" s="607"/>
      <c r="XBJ3183" s="607"/>
      <c r="XBK3183" s="607"/>
      <c r="XBL3183" s="607"/>
      <c r="XBM3183" s="607"/>
      <c r="XBN3183" s="607"/>
      <c r="XBO3183" s="607"/>
      <c r="XBP3183" s="607"/>
      <c r="XBQ3183" s="607"/>
      <c r="XBR3183" s="607"/>
      <c r="XBS3183" s="607"/>
      <c r="XBT3183" s="607"/>
      <c r="XBU3183" s="607"/>
      <c r="XBV3183" s="607"/>
      <c r="XBW3183" s="607"/>
      <c r="XBX3183" s="607"/>
      <c r="XBY3183" s="607"/>
      <c r="XBZ3183" s="607"/>
      <c r="XCA3183" s="607"/>
      <c r="XCB3183" s="607"/>
      <c r="XCC3183" s="607"/>
      <c r="XCD3183" s="607"/>
      <c r="XCE3183" s="607"/>
      <c r="XCF3183" s="607"/>
      <c r="XCG3183" s="607"/>
      <c r="XCH3183" s="607"/>
      <c r="XCI3183" s="607"/>
      <c r="XCJ3183" s="607"/>
      <c r="XCK3183" s="607"/>
      <c r="XCL3183" s="607"/>
      <c r="XCM3183" s="607"/>
      <c r="XCN3183" s="607"/>
      <c r="XCO3183" s="607"/>
      <c r="XCP3183" s="607"/>
      <c r="XCQ3183" s="607"/>
      <c r="XCR3183" s="607"/>
      <c r="XCS3183" s="607"/>
      <c r="XCT3183" s="607"/>
      <c r="XCU3183" s="607"/>
      <c r="XCV3183" s="607"/>
      <c r="XCW3183" s="607"/>
      <c r="XCX3183" s="607"/>
      <c r="XCY3183" s="607"/>
      <c r="XCZ3183" s="607"/>
      <c r="XDA3183" s="607"/>
      <c r="XDB3183" s="607"/>
      <c r="XDC3183" s="607"/>
      <c r="XDD3183" s="607"/>
      <c r="XDE3183" s="607"/>
      <c r="XDF3183" s="607"/>
      <c r="XDG3183" s="607"/>
      <c r="XDH3183" s="607"/>
      <c r="XDI3183" s="607"/>
      <c r="XDJ3183" s="607"/>
      <c r="XDK3183" s="607"/>
      <c r="XDL3183" s="607"/>
      <c r="XDM3183" s="607"/>
      <c r="XDN3183" s="607"/>
      <c r="XDO3183" s="607"/>
      <c r="XDP3183" s="607"/>
      <c r="XDQ3183" s="607"/>
      <c r="XDR3183" s="607"/>
      <c r="XDS3183" s="607"/>
      <c r="XDT3183" s="607"/>
      <c r="XDU3183" s="607"/>
      <c r="XDV3183" s="607"/>
      <c r="XDW3183" s="607"/>
      <c r="XDX3183" s="607"/>
      <c r="XDY3183" s="607"/>
      <c r="XDZ3183" s="607"/>
      <c r="XEA3183" s="607"/>
      <c r="XEB3183" s="607"/>
      <c r="XEC3183" s="607"/>
      <c r="XED3183" s="607"/>
      <c r="XEE3183" s="607"/>
      <c r="XEF3183" s="607"/>
      <c r="XEG3183" s="607"/>
      <c r="XEH3183" s="607"/>
      <c r="XEI3183" s="607"/>
      <c r="XEJ3183" s="607"/>
      <c r="XEK3183" s="607"/>
      <c r="XEL3183" s="607"/>
      <c r="XEM3183" s="607"/>
      <c r="XEN3183" s="607"/>
      <c r="XEO3183" s="607"/>
      <c r="XEP3183" s="607"/>
      <c r="XEQ3183" s="607"/>
      <c r="XER3183" s="607"/>
      <c r="XES3183" s="607"/>
      <c r="XET3183" s="607"/>
      <c r="XEU3183" s="607"/>
      <c r="XEV3183" s="607"/>
      <c r="XEW3183" s="607"/>
      <c r="XEX3183" s="607"/>
      <c r="XEY3183" s="607"/>
      <c r="XEZ3183" s="607"/>
      <c r="XFA3183" s="607"/>
      <c r="XFB3183" s="607"/>
      <c r="XFC3183" s="607"/>
      <c r="XFD3183" s="607"/>
    </row>
    <row r="3184" spans="1:16384">
      <c r="A3184" s="1398"/>
      <c r="B3184" s="607"/>
      <c r="C3184" s="599" t="s">
        <v>7199</v>
      </c>
      <c r="D3184" s="599" t="s">
        <v>518</v>
      </c>
      <c r="E3184" s="605" t="s">
        <v>149</v>
      </c>
      <c r="F3184" s="605" t="s">
        <v>121</v>
      </c>
      <c r="G3184" s="602">
        <v>200</v>
      </c>
      <c r="H3184" s="602">
        <v>200</v>
      </c>
      <c r="I3184" s="14">
        <v>1</v>
      </c>
      <c r="J3184" s="607"/>
      <c r="K3184" s="607"/>
      <c r="L3184" s="607"/>
      <c r="M3184" s="607"/>
      <c r="N3184" s="607"/>
      <c r="O3184" s="607"/>
      <c r="P3184" s="607"/>
      <c r="Q3184" s="607"/>
      <c r="R3184" s="607"/>
      <c r="S3184" s="607"/>
      <c r="T3184" s="607"/>
      <c r="U3184" s="607"/>
      <c r="V3184" s="607"/>
      <c r="W3184" s="607"/>
      <c r="X3184" s="607"/>
      <c r="Y3184" s="607"/>
      <c r="Z3184" s="607"/>
      <c r="AA3184" s="607"/>
      <c r="AB3184" s="607"/>
      <c r="AC3184" s="607"/>
      <c r="AD3184" s="607"/>
      <c r="AE3184" s="607"/>
      <c r="AF3184" s="607"/>
      <c r="AG3184" s="607"/>
      <c r="AH3184" s="607"/>
      <c r="AI3184" s="607"/>
      <c r="AJ3184" s="607"/>
      <c r="AK3184" s="607"/>
      <c r="AL3184" s="607"/>
      <c r="AM3184" s="607"/>
      <c r="AN3184" s="607"/>
      <c r="AO3184" s="607"/>
      <c r="AP3184" s="607"/>
      <c r="AQ3184" s="607"/>
      <c r="AR3184" s="607"/>
      <c r="AS3184" s="607"/>
      <c r="AT3184" s="607"/>
      <c r="AU3184" s="607"/>
      <c r="AV3184" s="607"/>
      <c r="AW3184" s="607"/>
      <c r="AX3184" s="607"/>
      <c r="AY3184" s="607"/>
      <c r="AZ3184" s="607"/>
      <c r="BA3184" s="607"/>
      <c r="BB3184" s="607"/>
      <c r="BC3184" s="607"/>
      <c r="BD3184" s="607"/>
      <c r="BE3184" s="607"/>
      <c r="BF3184" s="607"/>
      <c r="BG3184" s="607"/>
      <c r="BH3184" s="607"/>
      <c r="BI3184" s="607"/>
      <c r="BJ3184" s="607"/>
      <c r="BK3184" s="607"/>
      <c r="BL3184" s="607"/>
      <c r="BM3184" s="607"/>
      <c r="BN3184" s="607"/>
      <c r="BO3184" s="607"/>
      <c r="BP3184" s="607"/>
      <c r="BQ3184" s="607"/>
      <c r="BR3184" s="607"/>
      <c r="BS3184" s="607"/>
      <c r="BT3184" s="607"/>
      <c r="BU3184" s="607"/>
      <c r="BV3184" s="607"/>
      <c r="BW3184" s="607"/>
      <c r="BX3184" s="607"/>
      <c r="BY3184" s="607"/>
      <c r="BZ3184" s="607"/>
      <c r="CA3184" s="607"/>
      <c r="CB3184" s="607"/>
      <c r="CC3184" s="607"/>
      <c r="CD3184" s="607"/>
      <c r="CE3184" s="607"/>
      <c r="CF3184" s="607"/>
      <c r="CG3184" s="607"/>
      <c r="CH3184" s="607"/>
      <c r="CI3184" s="607"/>
      <c r="CJ3184" s="607"/>
      <c r="CK3184" s="607"/>
      <c r="CL3184" s="607"/>
      <c r="CM3184" s="607"/>
      <c r="CN3184" s="607"/>
      <c r="CO3184" s="607"/>
      <c r="CP3184" s="607"/>
      <c r="CQ3184" s="607"/>
      <c r="CR3184" s="607"/>
      <c r="CS3184" s="607"/>
      <c r="CT3184" s="607"/>
      <c r="CU3184" s="607"/>
      <c r="CV3184" s="607"/>
      <c r="CW3184" s="607"/>
      <c r="CX3184" s="607"/>
      <c r="CY3184" s="607"/>
      <c r="CZ3184" s="607"/>
      <c r="DA3184" s="607"/>
      <c r="DB3184" s="607"/>
      <c r="DC3184" s="607"/>
      <c r="DD3184" s="607"/>
      <c r="DE3184" s="607"/>
      <c r="DF3184" s="607"/>
      <c r="DG3184" s="607"/>
      <c r="DH3184" s="607"/>
      <c r="DI3184" s="607"/>
      <c r="DJ3184" s="607"/>
      <c r="DK3184" s="607"/>
      <c r="DL3184" s="607"/>
      <c r="DM3184" s="607"/>
      <c r="DN3184" s="607"/>
      <c r="DO3184" s="607"/>
      <c r="DP3184" s="607"/>
      <c r="DQ3184" s="607"/>
      <c r="DR3184" s="607"/>
      <c r="DS3184" s="607"/>
      <c r="DT3184" s="607"/>
      <c r="DU3184" s="607"/>
      <c r="DV3184" s="607"/>
      <c r="DW3184" s="607"/>
      <c r="DX3184" s="607"/>
      <c r="DY3184" s="607"/>
      <c r="DZ3184" s="607"/>
      <c r="EA3184" s="607"/>
      <c r="EB3184" s="607"/>
      <c r="EC3184" s="607"/>
      <c r="ED3184" s="607"/>
      <c r="EE3184" s="607"/>
      <c r="EF3184" s="607"/>
      <c r="EG3184" s="607"/>
      <c r="EH3184" s="607"/>
      <c r="EI3184" s="607"/>
      <c r="EJ3184" s="607"/>
      <c r="EK3184" s="607"/>
      <c r="EL3184" s="607"/>
      <c r="EM3184" s="607"/>
      <c r="EN3184" s="607"/>
      <c r="EO3184" s="607"/>
      <c r="EP3184" s="607"/>
      <c r="EQ3184" s="607"/>
      <c r="ER3184" s="607"/>
      <c r="ES3184" s="607"/>
      <c r="ET3184" s="607"/>
      <c r="EU3184" s="607"/>
      <c r="EV3184" s="607"/>
      <c r="EW3184" s="607"/>
      <c r="EX3184" s="607"/>
      <c r="EY3184" s="607"/>
      <c r="EZ3184" s="607"/>
      <c r="FA3184" s="607"/>
      <c r="FB3184" s="607"/>
      <c r="FC3184" s="607"/>
      <c r="FD3184" s="607"/>
      <c r="FE3184" s="607"/>
      <c r="FF3184" s="607"/>
      <c r="FG3184" s="607"/>
      <c r="FH3184" s="607"/>
      <c r="FI3184" s="607"/>
      <c r="FJ3184" s="607"/>
      <c r="FK3184" s="607"/>
      <c r="FL3184" s="607"/>
      <c r="FM3184" s="607"/>
      <c r="FN3184" s="607"/>
      <c r="FO3184" s="607"/>
      <c r="FP3184" s="607"/>
      <c r="FQ3184" s="607"/>
      <c r="FR3184" s="607"/>
      <c r="FS3184" s="607"/>
      <c r="FT3184" s="607"/>
      <c r="FU3184" s="607"/>
      <c r="FV3184" s="607"/>
      <c r="FW3184" s="607"/>
      <c r="FX3184" s="607"/>
      <c r="FY3184" s="607"/>
      <c r="FZ3184" s="607"/>
      <c r="GA3184" s="607"/>
      <c r="GB3184" s="607"/>
      <c r="GC3184" s="607"/>
      <c r="GD3184" s="607"/>
      <c r="GE3184" s="607"/>
      <c r="GF3184" s="607"/>
      <c r="GG3184" s="607"/>
      <c r="GH3184" s="607"/>
      <c r="GI3184" s="607"/>
      <c r="GJ3184" s="607"/>
      <c r="GK3184" s="607"/>
      <c r="GL3184" s="607"/>
      <c r="GM3184" s="607"/>
      <c r="GN3184" s="607"/>
      <c r="GO3184" s="607"/>
      <c r="GP3184" s="607"/>
      <c r="GQ3184" s="607"/>
      <c r="GR3184" s="607"/>
      <c r="GS3184" s="607"/>
      <c r="GT3184" s="607"/>
      <c r="GU3184" s="607"/>
      <c r="GV3184" s="607"/>
      <c r="GW3184" s="607"/>
      <c r="GX3184" s="607"/>
      <c r="GY3184" s="607"/>
      <c r="GZ3184" s="607"/>
      <c r="HA3184" s="607"/>
      <c r="HB3184" s="607"/>
      <c r="HC3184" s="607"/>
      <c r="HD3184" s="607"/>
      <c r="HE3184" s="607"/>
      <c r="HF3184" s="607"/>
      <c r="HG3184" s="607"/>
      <c r="HH3184" s="607"/>
      <c r="HI3184" s="607"/>
      <c r="HJ3184" s="607"/>
      <c r="HK3184" s="607"/>
      <c r="HL3184" s="607"/>
      <c r="HM3184" s="607"/>
      <c r="HN3184" s="607"/>
      <c r="HO3184" s="607"/>
      <c r="HP3184" s="607"/>
      <c r="HQ3184" s="607"/>
      <c r="HR3184" s="607"/>
      <c r="HS3184" s="607"/>
      <c r="HT3184" s="607"/>
      <c r="HU3184" s="607"/>
      <c r="HV3184" s="607"/>
      <c r="HW3184" s="607"/>
      <c r="HX3184" s="607"/>
      <c r="HY3184" s="607"/>
      <c r="HZ3184" s="607"/>
      <c r="IA3184" s="607"/>
      <c r="IB3184" s="607"/>
      <c r="IC3184" s="607"/>
      <c r="ID3184" s="607"/>
      <c r="IE3184" s="607"/>
      <c r="IF3184" s="607"/>
      <c r="IG3184" s="607"/>
      <c r="IH3184" s="607"/>
      <c r="II3184" s="607"/>
      <c r="IJ3184" s="607"/>
      <c r="IK3184" s="607"/>
      <c r="IL3184" s="607"/>
      <c r="IM3184" s="607"/>
      <c r="IN3184" s="607"/>
      <c r="IO3184" s="607"/>
      <c r="IP3184" s="607"/>
      <c r="IQ3184" s="607"/>
      <c r="IR3184" s="607"/>
      <c r="IS3184" s="607"/>
      <c r="IT3184" s="607"/>
      <c r="IU3184" s="607"/>
      <c r="IV3184" s="607"/>
      <c r="IW3184" s="607"/>
      <c r="IX3184" s="607"/>
      <c r="IY3184" s="607"/>
      <c r="IZ3184" s="607"/>
      <c r="JA3184" s="607"/>
      <c r="JB3184" s="607"/>
      <c r="JC3184" s="607"/>
      <c r="JD3184" s="607"/>
      <c r="JE3184" s="607"/>
      <c r="JF3184" s="607"/>
      <c r="JG3184" s="607"/>
      <c r="JH3184" s="607"/>
      <c r="JI3184" s="607"/>
      <c r="JJ3184" s="607"/>
      <c r="JK3184" s="607"/>
      <c r="JL3184" s="607"/>
      <c r="JM3184" s="607"/>
      <c r="JN3184" s="607"/>
      <c r="JO3184" s="607"/>
      <c r="JP3184" s="607"/>
      <c r="JQ3184" s="607"/>
      <c r="JR3184" s="607"/>
      <c r="JS3184" s="607"/>
      <c r="JT3184" s="607"/>
      <c r="JU3184" s="607"/>
      <c r="JV3184" s="607"/>
      <c r="JW3184" s="607"/>
      <c r="JX3184" s="607"/>
      <c r="JY3184" s="607"/>
      <c r="JZ3184" s="607"/>
      <c r="KA3184" s="607"/>
      <c r="KB3184" s="607"/>
      <c r="KC3184" s="607"/>
      <c r="KD3184" s="607"/>
      <c r="KE3184" s="607"/>
      <c r="KF3184" s="607"/>
      <c r="KG3184" s="607"/>
      <c r="KH3184" s="607"/>
      <c r="KI3184" s="607"/>
      <c r="KJ3184" s="607"/>
      <c r="KK3184" s="607"/>
      <c r="KL3184" s="607"/>
      <c r="KM3184" s="607"/>
      <c r="KN3184" s="607"/>
      <c r="KO3184" s="607"/>
      <c r="KP3184" s="607"/>
      <c r="KQ3184" s="607"/>
      <c r="KR3184" s="607"/>
      <c r="KS3184" s="607"/>
      <c r="KT3184" s="607"/>
      <c r="KU3184" s="607"/>
      <c r="KV3184" s="607"/>
      <c r="KW3184" s="607"/>
      <c r="KX3184" s="607"/>
      <c r="KY3184" s="607"/>
      <c r="KZ3184" s="607"/>
      <c r="LA3184" s="607"/>
      <c r="LB3184" s="607"/>
      <c r="LC3184" s="607"/>
      <c r="LD3184" s="607"/>
      <c r="LE3184" s="607"/>
      <c r="LF3184" s="607"/>
      <c r="LG3184" s="607"/>
      <c r="LH3184" s="607"/>
      <c r="LI3184" s="607"/>
      <c r="LJ3184" s="607"/>
      <c r="LK3184" s="607"/>
      <c r="LL3184" s="607"/>
      <c r="LM3184" s="607"/>
      <c r="LN3184" s="607"/>
      <c r="LO3184" s="607"/>
      <c r="LP3184" s="607"/>
      <c r="LQ3184" s="607"/>
      <c r="LR3184" s="607"/>
      <c r="LS3184" s="607"/>
      <c r="LT3184" s="607"/>
      <c r="LU3184" s="607"/>
      <c r="LV3184" s="607"/>
      <c r="LW3184" s="607"/>
      <c r="LX3184" s="607"/>
      <c r="LY3184" s="607"/>
      <c r="LZ3184" s="607"/>
      <c r="MA3184" s="607"/>
      <c r="MB3184" s="607"/>
      <c r="MC3184" s="607"/>
      <c r="MD3184" s="607"/>
      <c r="ME3184" s="607"/>
      <c r="MF3184" s="607"/>
      <c r="MG3184" s="607"/>
      <c r="MH3184" s="607"/>
      <c r="MI3184" s="607"/>
      <c r="MJ3184" s="607"/>
      <c r="MK3184" s="607"/>
      <c r="ML3184" s="607"/>
      <c r="MM3184" s="607"/>
      <c r="MN3184" s="607"/>
      <c r="MO3184" s="607"/>
      <c r="MP3184" s="607"/>
      <c r="MQ3184" s="607"/>
      <c r="MR3184" s="607"/>
      <c r="MS3184" s="607"/>
      <c r="MT3184" s="607"/>
      <c r="MU3184" s="607"/>
      <c r="MV3184" s="607"/>
      <c r="MW3184" s="607"/>
      <c r="MX3184" s="607"/>
      <c r="MY3184" s="607"/>
      <c r="MZ3184" s="607"/>
      <c r="NA3184" s="607"/>
      <c r="NB3184" s="607"/>
      <c r="NC3184" s="607"/>
      <c r="ND3184" s="607"/>
      <c r="NE3184" s="607"/>
      <c r="NF3184" s="607"/>
      <c r="NG3184" s="607"/>
      <c r="NH3184" s="607"/>
      <c r="NI3184" s="607"/>
      <c r="NJ3184" s="607"/>
      <c r="NK3184" s="607"/>
      <c r="NL3184" s="607"/>
      <c r="NM3184" s="607"/>
      <c r="NN3184" s="607"/>
      <c r="NO3184" s="607"/>
      <c r="NP3184" s="607"/>
      <c r="NQ3184" s="607"/>
      <c r="NR3184" s="607"/>
      <c r="NS3184" s="607"/>
      <c r="NT3184" s="607"/>
      <c r="NU3184" s="607"/>
      <c r="NV3184" s="607"/>
      <c r="NW3184" s="607"/>
      <c r="NX3184" s="607"/>
      <c r="NY3184" s="607"/>
      <c r="NZ3184" s="607"/>
      <c r="OA3184" s="607"/>
      <c r="OB3184" s="607"/>
      <c r="OC3184" s="607"/>
      <c r="OD3184" s="607"/>
      <c r="OE3184" s="607"/>
      <c r="OF3184" s="607"/>
      <c r="OG3184" s="607"/>
      <c r="OH3184" s="607"/>
      <c r="OI3184" s="607"/>
      <c r="OJ3184" s="607"/>
      <c r="OK3184" s="607"/>
      <c r="OL3184" s="607"/>
      <c r="OM3184" s="607"/>
      <c r="ON3184" s="607"/>
      <c r="OO3184" s="607"/>
      <c r="OP3184" s="607"/>
      <c r="OQ3184" s="607"/>
      <c r="OR3184" s="607"/>
      <c r="OS3184" s="607"/>
      <c r="OT3184" s="607"/>
      <c r="OU3184" s="607"/>
      <c r="OV3184" s="607"/>
      <c r="OW3184" s="607"/>
      <c r="OX3184" s="607"/>
      <c r="OY3184" s="607"/>
      <c r="OZ3184" s="607"/>
      <c r="PA3184" s="607"/>
      <c r="PB3184" s="607"/>
      <c r="PC3184" s="607"/>
      <c r="PD3184" s="607"/>
      <c r="PE3184" s="607"/>
      <c r="PF3184" s="607"/>
      <c r="PG3184" s="607"/>
      <c r="PH3184" s="607"/>
      <c r="PI3184" s="607"/>
      <c r="PJ3184" s="607"/>
      <c r="PK3184" s="607"/>
      <c r="PL3184" s="607"/>
      <c r="PM3184" s="607"/>
      <c r="PN3184" s="607"/>
      <c r="PO3184" s="607"/>
      <c r="PP3184" s="607"/>
      <c r="PQ3184" s="607"/>
      <c r="PR3184" s="607"/>
      <c r="PS3184" s="607"/>
      <c r="PT3184" s="607"/>
      <c r="PU3184" s="607"/>
      <c r="PV3184" s="607"/>
      <c r="PW3184" s="607"/>
      <c r="PX3184" s="607"/>
      <c r="PY3184" s="607"/>
      <c r="PZ3184" s="607"/>
      <c r="QA3184" s="607"/>
      <c r="QB3184" s="607"/>
      <c r="QC3184" s="607"/>
      <c r="QD3184" s="607"/>
      <c r="QE3184" s="607"/>
      <c r="QF3184" s="607"/>
      <c r="QG3184" s="607"/>
      <c r="QH3184" s="607"/>
      <c r="QI3184" s="607"/>
      <c r="QJ3184" s="607"/>
      <c r="QK3184" s="607"/>
      <c r="QL3184" s="607"/>
      <c r="QM3184" s="607"/>
      <c r="QN3184" s="607"/>
      <c r="QO3184" s="607"/>
      <c r="QP3184" s="607"/>
      <c r="QQ3184" s="607"/>
      <c r="QR3184" s="607"/>
      <c r="QS3184" s="607"/>
      <c r="QT3184" s="607"/>
      <c r="QU3184" s="607"/>
      <c r="QV3184" s="607"/>
      <c r="QW3184" s="607"/>
      <c r="QX3184" s="607"/>
      <c r="QY3184" s="607"/>
      <c r="QZ3184" s="607"/>
      <c r="RA3184" s="607"/>
      <c r="RB3184" s="607"/>
      <c r="RC3184" s="607"/>
      <c r="RD3184" s="607"/>
      <c r="RE3184" s="607"/>
      <c r="RF3184" s="607"/>
      <c r="RG3184" s="607"/>
      <c r="RH3184" s="607"/>
      <c r="RI3184" s="607"/>
      <c r="RJ3184" s="607"/>
      <c r="RK3184" s="607"/>
      <c r="RL3184" s="607"/>
      <c r="RM3184" s="607"/>
      <c r="RN3184" s="607"/>
      <c r="RO3184" s="607"/>
      <c r="RP3184" s="607"/>
      <c r="RQ3184" s="607"/>
      <c r="RR3184" s="607"/>
      <c r="RS3184" s="607"/>
      <c r="RT3184" s="607"/>
      <c r="RU3184" s="607"/>
      <c r="RV3184" s="607"/>
      <c r="RW3184" s="607"/>
      <c r="RX3184" s="607"/>
      <c r="RY3184" s="607"/>
      <c r="RZ3184" s="607"/>
      <c r="SA3184" s="607"/>
      <c r="SB3184" s="607"/>
      <c r="SC3184" s="607"/>
      <c r="SD3184" s="607"/>
      <c r="SE3184" s="607"/>
      <c r="SF3184" s="607"/>
      <c r="SG3184" s="607"/>
      <c r="SH3184" s="607"/>
      <c r="SI3184" s="607"/>
      <c r="SJ3184" s="607"/>
      <c r="SK3184" s="607"/>
      <c r="SL3184" s="607"/>
      <c r="SM3184" s="607"/>
      <c r="SN3184" s="607"/>
      <c r="SO3184" s="607"/>
      <c r="SP3184" s="607"/>
      <c r="SQ3184" s="607"/>
      <c r="SR3184" s="607"/>
      <c r="SS3184" s="607"/>
      <c r="ST3184" s="607"/>
      <c r="SU3184" s="607"/>
      <c r="SV3184" s="607"/>
      <c r="SW3184" s="607"/>
      <c r="SX3184" s="607"/>
      <c r="SY3184" s="607"/>
      <c r="SZ3184" s="607"/>
      <c r="TA3184" s="607"/>
      <c r="TB3184" s="607"/>
      <c r="TC3184" s="607"/>
      <c r="TD3184" s="607"/>
      <c r="TE3184" s="607"/>
      <c r="TF3184" s="607"/>
      <c r="TG3184" s="607"/>
      <c r="TH3184" s="607"/>
      <c r="TI3184" s="607"/>
      <c r="TJ3184" s="607"/>
      <c r="TK3184" s="607"/>
      <c r="TL3184" s="607"/>
      <c r="TM3184" s="607"/>
      <c r="TN3184" s="607"/>
      <c r="TO3184" s="607"/>
      <c r="TP3184" s="607"/>
      <c r="TQ3184" s="607"/>
      <c r="TR3184" s="607"/>
      <c r="TS3184" s="607"/>
      <c r="TT3184" s="607"/>
      <c r="TU3184" s="607"/>
      <c r="TV3184" s="607"/>
      <c r="TW3184" s="607"/>
      <c r="TX3184" s="607"/>
      <c r="TY3184" s="607"/>
      <c r="TZ3184" s="607"/>
      <c r="UA3184" s="607"/>
      <c r="UB3184" s="607"/>
      <c r="UC3184" s="607"/>
      <c r="UD3184" s="607"/>
      <c r="UE3184" s="607"/>
      <c r="UF3184" s="607"/>
      <c r="UG3184" s="607"/>
      <c r="UH3184" s="607"/>
      <c r="UI3184" s="607"/>
      <c r="UJ3184" s="607"/>
      <c r="UK3184" s="607"/>
      <c r="UL3184" s="607"/>
      <c r="UM3184" s="607"/>
      <c r="UN3184" s="607"/>
      <c r="UO3184" s="607"/>
      <c r="UP3184" s="607"/>
      <c r="UQ3184" s="607"/>
      <c r="UR3184" s="607"/>
      <c r="US3184" s="607"/>
      <c r="UT3184" s="607"/>
      <c r="UU3184" s="607"/>
      <c r="UV3184" s="607"/>
      <c r="UW3184" s="607"/>
      <c r="UX3184" s="607"/>
      <c r="UY3184" s="607"/>
      <c r="UZ3184" s="607"/>
      <c r="VA3184" s="607"/>
      <c r="VB3184" s="607"/>
      <c r="VC3184" s="607"/>
      <c r="VD3184" s="607"/>
      <c r="VE3184" s="607"/>
      <c r="VF3184" s="607"/>
      <c r="VG3184" s="607"/>
      <c r="VH3184" s="607"/>
      <c r="VI3184" s="607"/>
      <c r="VJ3184" s="607"/>
      <c r="VK3184" s="607"/>
      <c r="VL3184" s="607"/>
      <c r="VM3184" s="607"/>
      <c r="VN3184" s="607"/>
      <c r="VO3184" s="607"/>
      <c r="VP3184" s="607"/>
      <c r="VQ3184" s="607"/>
      <c r="VR3184" s="607"/>
      <c r="VS3184" s="607"/>
      <c r="VT3184" s="607"/>
      <c r="VU3184" s="607"/>
      <c r="VV3184" s="607"/>
      <c r="VW3184" s="607"/>
      <c r="VX3184" s="607"/>
      <c r="VY3184" s="607"/>
      <c r="VZ3184" s="607"/>
      <c r="WA3184" s="607"/>
      <c r="WB3184" s="607"/>
      <c r="WC3184" s="607"/>
      <c r="WD3184" s="607"/>
      <c r="WE3184" s="607"/>
      <c r="WF3184" s="607"/>
      <c r="WG3184" s="607"/>
      <c r="WH3184" s="607"/>
      <c r="WI3184" s="607"/>
      <c r="WJ3184" s="607"/>
      <c r="WK3184" s="607"/>
      <c r="WL3184" s="607"/>
      <c r="WM3184" s="607"/>
      <c r="WN3184" s="607"/>
      <c r="WO3184" s="607"/>
      <c r="WP3184" s="607"/>
      <c r="WQ3184" s="607"/>
      <c r="WR3184" s="607"/>
      <c r="WS3184" s="607"/>
      <c r="WT3184" s="607"/>
      <c r="WU3184" s="607"/>
      <c r="WV3184" s="607"/>
      <c r="WW3184" s="607"/>
      <c r="WX3184" s="607"/>
      <c r="WY3184" s="607"/>
      <c r="WZ3184" s="607"/>
      <c r="XA3184" s="607"/>
      <c r="XB3184" s="607"/>
      <c r="XC3184" s="607"/>
      <c r="XD3184" s="607"/>
      <c r="XE3184" s="607"/>
      <c r="XF3184" s="607"/>
      <c r="XG3184" s="607"/>
      <c r="XH3184" s="607"/>
      <c r="XI3184" s="607"/>
      <c r="XJ3184" s="607"/>
      <c r="XK3184" s="607"/>
      <c r="XL3184" s="607"/>
      <c r="XM3184" s="607"/>
      <c r="XN3184" s="607"/>
      <c r="XO3184" s="607"/>
      <c r="XP3184" s="607"/>
      <c r="XQ3184" s="607"/>
      <c r="XR3184" s="607"/>
      <c r="XS3184" s="607"/>
      <c r="XT3184" s="607"/>
      <c r="XU3184" s="607"/>
      <c r="XV3184" s="607"/>
      <c r="XW3184" s="607"/>
      <c r="XX3184" s="607"/>
      <c r="XY3184" s="607"/>
      <c r="XZ3184" s="607"/>
      <c r="YA3184" s="607"/>
      <c r="YB3184" s="607"/>
      <c r="YC3184" s="607"/>
      <c r="YD3184" s="607"/>
      <c r="YE3184" s="607"/>
      <c r="YF3184" s="607"/>
      <c r="YG3184" s="607"/>
      <c r="YH3184" s="607"/>
      <c r="YI3184" s="607"/>
      <c r="YJ3184" s="607"/>
      <c r="YK3184" s="607"/>
      <c r="YL3184" s="607"/>
      <c r="YM3184" s="607"/>
      <c r="YN3184" s="607"/>
      <c r="YO3184" s="607"/>
      <c r="YP3184" s="607"/>
      <c r="YQ3184" s="607"/>
      <c r="YR3184" s="607"/>
      <c r="YS3184" s="607"/>
      <c r="YT3184" s="607"/>
      <c r="YU3184" s="607"/>
      <c r="YV3184" s="607"/>
      <c r="YW3184" s="607"/>
      <c r="YX3184" s="607"/>
      <c r="YY3184" s="607"/>
      <c r="YZ3184" s="607"/>
      <c r="ZA3184" s="607"/>
      <c r="ZB3184" s="607"/>
      <c r="ZC3184" s="607"/>
      <c r="ZD3184" s="607"/>
      <c r="ZE3184" s="607"/>
      <c r="ZF3184" s="607"/>
      <c r="ZG3184" s="607"/>
      <c r="ZH3184" s="607"/>
      <c r="ZI3184" s="607"/>
      <c r="ZJ3184" s="607"/>
      <c r="ZK3184" s="607"/>
      <c r="ZL3184" s="607"/>
      <c r="ZM3184" s="607"/>
      <c r="ZN3184" s="607"/>
      <c r="ZO3184" s="607"/>
      <c r="ZP3184" s="607"/>
      <c r="ZQ3184" s="607"/>
      <c r="ZR3184" s="607"/>
      <c r="ZS3184" s="607"/>
      <c r="ZT3184" s="607"/>
      <c r="ZU3184" s="607"/>
      <c r="ZV3184" s="607"/>
      <c r="ZW3184" s="607"/>
      <c r="ZX3184" s="607"/>
      <c r="ZY3184" s="607"/>
      <c r="ZZ3184" s="607"/>
      <c r="AAA3184" s="607"/>
      <c r="AAB3184" s="607"/>
      <c r="AAC3184" s="607"/>
      <c r="AAD3184" s="607"/>
      <c r="AAE3184" s="607"/>
      <c r="AAF3184" s="607"/>
      <c r="AAG3184" s="607"/>
      <c r="AAH3184" s="607"/>
      <c r="AAI3184" s="607"/>
      <c r="AAJ3184" s="607"/>
      <c r="AAK3184" s="607"/>
      <c r="AAL3184" s="607"/>
      <c r="AAM3184" s="607"/>
      <c r="AAN3184" s="607"/>
      <c r="AAO3184" s="607"/>
      <c r="AAP3184" s="607"/>
      <c r="AAQ3184" s="607"/>
      <c r="AAR3184" s="607"/>
      <c r="AAS3184" s="607"/>
      <c r="AAT3184" s="607"/>
      <c r="AAU3184" s="607"/>
      <c r="AAV3184" s="607"/>
      <c r="AAW3184" s="607"/>
      <c r="AAX3184" s="607"/>
      <c r="AAY3184" s="607"/>
      <c r="AAZ3184" s="607"/>
      <c r="ABA3184" s="607"/>
      <c r="ABB3184" s="607"/>
      <c r="ABC3184" s="607"/>
      <c r="ABD3184" s="607"/>
      <c r="ABE3184" s="607"/>
      <c r="ABF3184" s="607"/>
      <c r="ABG3184" s="607"/>
      <c r="ABH3184" s="607"/>
      <c r="ABI3184" s="607"/>
      <c r="ABJ3184" s="607"/>
      <c r="ABK3184" s="607"/>
      <c r="ABL3184" s="607"/>
      <c r="ABM3184" s="607"/>
      <c r="ABN3184" s="607"/>
      <c r="ABO3184" s="607"/>
      <c r="ABP3184" s="607"/>
      <c r="ABQ3184" s="607"/>
      <c r="ABR3184" s="607"/>
      <c r="ABS3184" s="607"/>
      <c r="ABT3184" s="607"/>
      <c r="ABU3184" s="607"/>
      <c r="ABV3184" s="607"/>
      <c r="ABW3184" s="607"/>
      <c r="ABX3184" s="607"/>
      <c r="ABY3184" s="607"/>
      <c r="ABZ3184" s="607"/>
      <c r="ACA3184" s="607"/>
      <c r="ACB3184" s="607"/>
      <c r="ACC3184" s="607"/>
      <c r="ACD3184" s="607"/>
      <c r="ACE3184" s="607"/>
      <c r="ACF3184" s="607"/>
      <c r="ACG3184" s="607"/>
      <c r="ACH3184" s="607"/>
      <c r="ACI3184" s="607"/>
      <c r="ACJ3184" s="607"/>
      <c r="ACK3184" s="607"/>
      <c r="ACL3184" s="607"/>
      <c r="ACM3184" s="607"/>
      <c r="ACN3184" s="607"/>
      <c r="ACO3184" s="607"/>
      <c r="ACP3184" s="607"/>
      <c r="ACQ3184" s="607"/>
      <c r="ACR3184" s="607"/>
      <c r="ACS3184" s="607"/>
      <c r="ACT3184" s="607"/>
      <c r="ACU3184" s="607"/>
      <c r="ACV3184" s="607"/>
      <c r="ACW3184" s="607"/>
      <c r="ACX3184" s="607"/>
      <c r="ACY3184" s="607"/>
      <c r="ACZ3184" s="607"/>
      <c r="ADA3184" s="607"/>
      <c r="ADB3184" s="607"/>
      <c r="ADC3184" s="607"/>
      <c r="ADD3184" s="607"/>
      <c r="ADE3184" s="607"/>
      <c r="ADF3184" s="607"/>
      <c r="ADG3184" s="607"/>
      <c r="ADH3184" s="607"/>
      <c r="ADI3184" s="607"/>
      <c r="ADJ3184" s="607"/>
      <c r="ADK3184" s="607"/>
      <c r="ADL3184" s="607"/>
      <c r="ADM3184" s="607"/>
      <c r="ADN3184" s="607"/>
      <c r="ADO3184" s="607"/>
      <c r="ADP3184" s="607"/>
      <c r="ADQ3184" s="607"/>
      <c r="ADR3184" s="607"/>
      <c r="ADS3184" s="607"/>
      <c r="ADT3184" s="607"/>
      <c r="ADU3184" s="607"/>
      <c r="ADV3184" s="607"/>
      <c r="ADW3184" s="607"/>
      <c r="ADX3184" s="607"/>
      <c r="ADY3184" s="607"/>
      <c r="ADZ3184" s="607"/>
      <c r="AEA3184" s="607"/>
      <c r="AEB3184" s="607"/>
      <c r="AEC3184" s="607"/>
      <c r="AED3184" s="607"/>
      <c r="AEE3184" s="607"/>
      <c r="AEF3184" s="607"/>
      <c r="AEG3184" s="607"/>
      <c r="AEH3184" s="607"/>
      <c r="AEI3184" s="607"/>
      <c r="AEJ3184" s="607"/>
      <c r="AEK3184" s="607"/>
      <c r="AEL3184" s="607"/>
      <c r="AEM3184" s="607"/>
      <c r="AEN3184" s="607"/>
      <c r="AEO3184" s="607"/>
      <c r="AEP3184" s="607"/>
      <c r="AEQ3184" s="607"/>
      <c r="AER3184" s="607"/>
      <c r="AES3184" s="607"/>
      <c r="AET3184" s="607"/>
      <c r="AEU3184" s="607"/>
      <c r="AEV3184" s="607"/>
      <c r="AEW3184" s="607"/>
      <c r="AEX3184" s="607"/>
      <c r="AEY3184" s="607"/>
      <c r="AEZ3184" s="607"/>
      <c r="AFA3184" s="607"/>
      <c r="AFB3184" s="607"/>
      <c r="AFC3184" s="607"/>
      <c r="AFD3184" s="607"/>
      <c r="AFE3184" s="607"/>
      <c r="AFF3184" s="607"/>
      <c r="AFG3184" s="607"/>
      <c r="AFH3184" s="607"/>
      <c r="AFI3184" s="607"/>
      <c r="AFJ3184" s="607"/>
      <c r="AFK3184" s="607"/>
      <c r="AFL3184" s="607"/>
      <c r="AFM3184" s="607"/>
      <c r="AFN3184" s="607"/>
      <c r="AFO3184" s="607"/>
      <c r="AFP3184" s="607"/>
      <c r="AFQ3184" s="607"/>
      <c r="AFR3184" s="607"/>
      <c r="AFS3184" s="607"/>
      <c r="AFT3184" s="607"/>
      <c r="AFU3184" s="607"/>
      <c r="AFV3184" s="607"/>
      <c r="AFW3184" s="607"/>
      <c r="AFX3184" s="607"/>
      <c r="AFY3184" s="607"/>
      <c r="AFZ3184" s="607"/>
      <c r="AGA3184" s="607"/>
      <c r="AGB3184" s="607"/>
      <c r="AGC3184" s="607"/>
      <c r="AGD3184" s="607"/>
      <c r="AGE3184" s="607"/>
      <c r="AGF3184" s="607"/>
      <c r="AGG3184" s="607"/>
      <c r="AGH3184" s="607"/>
      <c r="AGI3184" s="607"/>
      <c r="AGJ3184" s="607"/>
      <c r="AGK3184" s="607"/>
      <c r="AGL3184" s="607"/>
      <c r="AGM3184" s="607"/>
      <c r="AGN3184" s="607"/>
      <c r="AGO3184" s="607"/>
      <c r="AGP3184" s="607"/>
      <c r="AGQ3184" s="607"/>
      <c r="AGR3184" s="607"/>
      <c r="AGS3184" s="607"/>
      <c r="AGT3184" s="607"/>
      <c r="AGU3184" s="607"/>
      <c r="AGV3184" s="607"/>
      <c r="AGW3184" s="607"/>
      <c r="AGX3184" s="607"/>
      <c r="AGY3184" s="607"/>
      <c r="AGZ3184" s="607"/>
      <c r="AHA3184" s="607"/>
      <c r="AHB3184" s="607"/>
      <c r="AHC3184" s="607"/>
      <c r="AHD3184" s="607"/>
      <c r="AHE3184" s="607"/>
      <c r="AHF3184" s="607"/>
      <c r="AHG3184" s="607"/>
      <c r="AHH3184" s="607"/>
      <c r="AHI3184" s="607"/>
      <c r="AHJ3184" s="607"/>
      <c r="AHK3184" s="607"/>
      <c r="AHL3184" s="607"/>
      <c r="AHM3184" s="607"/>
      <c r="AHN3184" s="607"/>
      <c r="AHO3184" s="607"/>
      <c r="AHP3184" s="607"/>
      <c r="AHQ3184" s="607"/>
      <c r="AHR3184" s="607"/>
      <c r="AHS3184" s="607"/>
      <c r="AHT3184" s="607"/>
      <c r="AHU3184" s="607"/>
      <c r="AHV3184" s="607"/>
      <c r="AHW3184" s="607"/>
      <c r="AHX3184" s="607"/>
      <c r="AHY3184" s="607"/>
      <c r="AHZ3184" s="607"/>
      <c r="AIA3184" s="607"/>
      <c r="AIB3184" s="607"/>
      <c r="AIC3184" s="607"/>
      <c r="AID3184" s="607"/>
      <c r="AIE3184" s="607"/>
      <c r="AIF3184" s="607"/>
      <c r="AIG3184" s="607"/>
      <c r="AIH3184" s="607"/>
      <c r="AII3184" s="607"/>
      <c r="AIJ3184" s="607"/>
      <c r="AIK3184" s="607"/>
      <c r="AIL3184" s="607"/>
      <c r="AIM3184" s="607"/>
      <c r="AIN3184" s="607"/>
      <c r="AIO3184" s="607"/>
      <c r="AIP3184" s="607"/>
      <c r="AIQ3184" s="607"/>
      <c r="AIR3184" s="607"/>
      <c r="AIS3184" s="607"/>
      <c r="AIT3184" s="607"/>
      <c r="AIU3184" s="607"/>
      <c r="AIV3184" s="607"/>
      <c r="AIW3184" s="607"/>
      <c r="AIX3184" s="607"/>
      <c r="AIY3184" s="607"/>
      <c r="AIZ3184" s="607"/>
      <c r="AJA3184" s="607"/>
      <c r="AJB3184" s="607"/>
      <c r="AJC3184" s="607"/>
      <c r="AJD3184" s="607"/>
      <c r="AJE3184" s="607"/>
      <c r="AJF3184" s="607"/>
      <c r="AJG3184" s="607"/>
      <c r="AJH3184" s="607"/>
      <c r="AJI3184" s="607"/>
      <c r="AJJ3184" s="607"/>
      <c r="AJK3184" s="607"/>
      <c r="AJL3184" s="607"/>
      <c r="AJM3184" s="607"/>
      <c r="AJN3184" s="607"/>
      <c r="AJO3184" s="607"/>
      <c r="AJP3184" s="607"/>
      <c r="AJQ3184" s="607"/>
      <c r="AJR3184" s="607"/>
      <c r="AJS3184" s="607"/>
      <c r="AJT3184" s="607"/>
      <c r="AJU3184" s="607"/>
      <c r="AJV3184" s="607"/>
      <c r="AJW3184" s="607"/>
      <c r="AJX3184" s="607"/>
      <c r="AJY3184" s="607"/>
      <c r="AJZ3184" s="607"/>
      <c r="AKA3184" s="607"/>
      <c r="AKB3184" s="607"/>
      <c r="AKC3184" s="607"/>
      <c r="AKD3184" s="607"/>
      <c r="AKE3184" s="607"/>
      <c r="AKF3184" s="607"/>
      <c r="AKG3184" s="607"/>
      <c r="AKH3184" s="607"/>
      <c r="AKI3184" s="607"/>
      <c r="AKJ3184" s="607"/>
      <c r="AKK3184" s="607"/>
      <c r="AKL3184" s="607"/>
      <c r="AKM3184" s="607"/>
      <c r="AKN3184" s="607"/>
      <c r="AKO3184" s="607"/>
      <c r="AKP3184" s="607"/>
      <c r="AKQ3184" s="607"/>
      <c r="AKR3184" s="607"/>
      <c r="AKS3184" s="607"/>
      <c r="AKT3184" s="607"/>
      <c r="AKU3184" s="607"/>
      <c r="AKV3184" s="607"/>
      <c r="AKW3184" s="607"/>
      <c r="AKX3184" s="607"/>
      <c r="AKY3184" s="607"/>
      <c r="AKZ3184" s="607"/>
      <c r="ALA3184" s="607"/>
      <c r="ALB3184" s="607"/>
      <c r="ALC3184" s="607"/>
      <c r="ALD3184" s="607"/>
      <c r="ALE3184" s="607"/>
      <c r="ALF3184" s="607"/>
      <c r="ALG3184" s="607"/>
      <c r="ALH3184" s="607"/>
      <c r="ALI3184" s="607"/>
      <c r="ALJ3184" s="607"/>
      <c r="ALK3184" s="607"/>
      <c r="ALL3184" s="607"/>
      <c r="ALM3184" s="607"/>
      <c r="ALN3184" s="607"/>
      <c r="ALO3184" s="607"/>
      <c r="ALP3184" s="607"/>
      <c r="ALQ3184" s="607"/>
      <c r="ALR3184" s="607"/>
      <c r="ALS3184" s="607"/>
      <c r="ALT3184" s="607"/>
      <c r="ALU3184" s="607"/>
      <c r="ALV3184" s="607"/>
      <c r="ALW3184" s="607"/>
      <c r="ALX3184" s="607"/>
      <c r="ALY3184" s="607"/>
      <c r="ALZ3184" s="607"/>
      <c r="AMA3184" s="607"/>
      <c r="AMB3184" s="607"/>
      <c r="AMC3184" s="607"/>
      <c r="AMD3184" s="607"/>
      <c r="AME3184" s="607"/>
      <c r="AMF3184" s="607"/>
      <c r="AMG3184" s="607"/>
      <c r="AMH3184" s="607"/>
      <c r="AMI3184" s="607"/>
      <c r="AMJ3184" s="607"/>
      <c r="AMK3184" s="607"/>
      <c r="AML3184" s="607"/>
      <c r="AMM3184" s="607"/>
      <c r="AMN3184" s="607"/>
      <c r="AMO3184" s="607"/>
      <c r="AMP3184" s="607"/>
      <c r="AMQ3184" s="607"/>
      <c r="AMR3184" s="607"/>
      <c r="AMS3184" s="607"/>
      <c r="AMT3184" s="607"/>
      <c r="AMU3184" s="607"/>
      <c r="AMV3184" s="607"/>
      <c r="AMW3184" s="607"/>
      <c r="AMX3184" s="607"/>
      <c r="AMY3184" s="607"/>
      <c r="AMZ3184" s="607"/>
      <c r="ANA3184" s="607"/>
      <c r="ANB3184" s="607"/>
      <c r="ANC3184" s="607"/>
      <c r="AND3184" s="607"/>
      <c r="ANE3184" s="607"/>
      <c r="ANF3184" s="607"/>
      <c r="ANG3184" s="607"/>
      <c r="ANH3184" s="607"/>
      <c r="ANI3184" s="607"/>
      <c r="ANJ3184" s="607"/>
      <c r="ANK3184" s="607"/>
      <c r="ANL3184" s="607"/>
      <c r="ANM3184" s="607"/>
      <c r="ANN3184" s="607"/>
      <c r="ANO3184" s="607"/>
      <c r="ANP3184" s="607"/>
      <c r="ANQ3184" s="607"/>
      <c r="ANR3184" s="607"/>
      <c r="ANS3184" s="607"/>
      <c r="ANT3184" s="607"/>
      <c r="ANU3184" s="607"/>
      <c r="ANV3184" s="607"/>
      <c r="ANW3184" s="607"/>
      <c r="ANX3184" s="607"/>
      <c r="ANY3184" s="607"/>
      <c r="ANZ3184" s="607"/>
      <c r="AOA3184" s="607"/>
      <c r="AOB3184" s="607"/>
      <c r="AOC3184" s="607"/>
      <c r="AOD3184" s="607"/>
      <c r="AOE3184" s="607"/>
      <c r="AOF3184" s="607"/>
      <c r="AOG3184" s="607"/>
      <c r="AOH3184" s="607"/>
      <c r="AOI3184" s="607"/>
      <c r="AOJ3184" s="607"/>
      <c r="AOK3184" s="607"/>
      <c r="AOL3184" s="607"/>
      <c r="AOM3184" s="607"/>
      <c r="AON3184" s="607"/>
      <c r="AOO3184" s="607"/>
      <c r="AOP3184" s="607"/>
      <c r="AOQ3184" s="607"/>
      <c r="AOR3184" s="607"/>
      <c r="AOS3184" s="607"/>
      <c r="AOT3184" s="607"/>
      <c r="AOU3184" s="607"/>
      <c r="AOV3184" s="607"/>
      <c r="AOW3184" s="607"/>
      <c r="AOX3184" s="607"/>
      <c r="AOY3184" s="607"/>
      <c r="AOZ3184" s="607"/>
      <c r="APA3184" s="607"/>
      <c r="APB3184" s="607"/>
      <c r="APC3184" s="607"/>
      <c r="APD3184" s="607"/>
      <c r="APE3184" s="607"/>
      <c r="APF3184" s="607"/>
      <c r="APG3184" s="607"/>
      <c r="APH3184" s="607"/>
      <c r="API3184" s="607"/>
      <c r="APJ3184" s="607"/>
      <c r="APK3184" s="607"/>
      <c r="APL3184" s="607"/>
      <c r="APM3184" s="607"/>
      <c r="APN3184" s="607"/>
      <c r="APO3184" s="607"/>
      <c r="APP3184" s="607"/>
      <c r="APQ3184" s="607"/>
      <c r="APR3184" s="607"/>
      <c r="APS3184" s="607"/>
      <c r="APT3184" s="607"/>
      <c r="APU3184" s="607"/>
      <c r="APV3184" s="607"/>
      <c r="APW3184" s="607"/>
      <c r="APX3184" s="607"/>
      <c r="APY3184" s="607"/>
      <c r="APZ3184" s="607"/>
      <c r="AQA3184" s="607"/>
      <c r="AQB3184" s="607"/>
      <c r="AQC3184" s="607"/>
      <c r="AQD3184" s="607"/>
      <c r="AQE3184" s="607"/>
      <c r="AQF3184" s="607"/>
      <c r="AQG3184" s="607"/>
      <c r="AQH3184" s="607"/>
      <c r="AQI3184" s="607"/>
      <c r="AQJ3184" s="607"/>
      <c r="AQK3184" s="607"/>
      <c r="AQL3184" s="607"/>
      <c r="AQM3184" s="607"/>
      <c r="AQN3184" s="607"/>
      <c r="AQO3184" s="607"/>
      <c r="AQP3184" s="607"/>
      <c r="AQQ3184" s="607"/>
      <c r="AQR3184" s="607"/>
      <c r="AQS3184" s="607"/>
      <c r="AQT3184" s="607"/>
      <c r="AQU3184" s="607"/>
      <c r="AQV3184" s="607"/>
      <c r="AQW3184" s="607"/>
      <c r="AQX3184" s="607"/>
      <c r="AQY3184" s="607"/>
      <c r="AQZ3184" s="607"/>
      <c r="ARA3184" s="607"/>
      <c r="ARB3184" s="607"/>
      <c r="ARC3184" s="607"/>
      <c r="ARD3184" s="607"/>
      <c r="ARE3184" s="607"/>
      <c r="ARF3184" s="607"/>
      <c r="ARG3184" s="607"/>
      <c r="ARH3184" s="607"/>
      <c r="ARI3184" s="607"/>
      <c r="ARJ3184" s="607"/>
      <c r="ARK3184" s="607"/>
      <c r="ARL3184" s="607"/>
      <c r="ARM3184" s="607"/>
      <c r="ARN3184" s="607"/>
      <c r="ARO3184" s="607"/>
      <c r="ARP3184" s="607"/>
      <c r="ARQ3184" s="607"/>
      <c r="ARR3184" s="607"/>
      <c r="ARS3184" s="607"/>
      <c r="ART3184" s="607"/>
      <c r="ARU3184" s="607"/>
      <c r="ARV3184" s="607"/>
      <c r="ARW3184" s="607"/>
      <c r="ARX3184" s="607"/>
      <c r="ARY3184" s="607"/>
      <c r="ARZ3184" s="607"/>
      <c r="ASA3184" s="607"/>
      <c r="ASB3184" s="607"/>
      <c r="ASC3184" s="607"/>
      <c r="ASD3184" s="607"/>
      <c r="ASE3184" s="607"/>
      <c r="ASF3184" s="607"/>
      <c r="ASG3184" s="607"/>
      <c r="ASH3184" s="607"/>
      <c r="ASI3184" s="607"/>
      <c r="ASJ3184" s="607"/>
      <c r="ASK3184" s="607"/>
      <c r="ASL3184" s="607"/>
      <c r="ASM3184" s="607"/>
      <c r="ASN3184" s="607"/>
      <c r="ASO3184" s="607"/>
      <c r="ASP3184" s="607"/>
      <c r="ASQ3184" s="607"/>
      <c r="ASR3184" s="607"/>
      <c r="ASS3184" s="607"/>
      <c r="AST3184" s="607"/>
      <c r="ASU3184" s="607"/>
      <c r="ASV3184" s="607"/>
      <c r="ASW3184" s="607"/>
      <c r="ASX3184" s="607"/>
      <c r="ASY3184" s="607"/>
      <c r="ASZ3184" s="607"/>
      <c r="ATA3184" s="607"/>
      <c r="ATB3184" s="607"/>
      <c r="ATC3184" s="607"/>
      <c r="ATD3184" s="607"/>
      <c r="ATE3184" s="607"/>
      <c r="ATF3184" s="607"/>
      <c r="ATG3184" s="607"/>
      <c r="ATH3184" s="607"/>
      <c r="ATI3184" s="607"/>
      <c r="ATJ3184" s="607"/>
      <c r="ATK3184" s="607"/>
      <c r="ATL3184" s="607"/>
      <c r="ATM3184" s="607"/>
      <c r="ATN3184" s="607"/>
      <c r="ATO3184" s="607"/>
      <c r="ATP3184" s="607"/>
      <c r="ATQ3184" s="607"/>
      <c r="ATR3184" s="607"/>
      <c r="ATS3184" s="607"/>
      <c r="ATT3184" s="607"/>
      <c r="ATU3184" s="607"/>
      <c r="ATV3184" s="607"/>
      <c r="ATW3184" s="607"/>
      <c r="ATX3184" s="607"/>
      <c r="ATY3184" s="607"/>
      <c r="ATZ3184" s="607"/>
      <c r="AUA3184" s="607"/>
      <c r="AUB3184" s="607"/>
      <c r="AUC3184" s="607"/>
      <c r="AUD3184" s="607"/>
      <c r="AUE3184" s="607"/>
      <c r="AUF3184" s="607"/>
      <c r="AUG3184" s="607"/>
      <c r="AUH3184" s="607"/>
      <c r="AUI3184" s="607"/>
      <c r="AUJ3184" s="607"/>
      <c r="AUK3184" s="607"/>
      <c r="AUL3184" s="607"/>
      <c r="AUM3184" s="607"/>
      <c r="AUN3184" s="607"/>
      <c r="AUO3184" s="607"/>
      <c r="AUP3184" s="607"/>
      <c r="AUQ3184" s="607"/>
      <c r="AUR3184" s="607"/>
      <c r="AUS3184" s="607"/>
      <c r="AUT3184" s="607"/>
      <c r="AUU3184" s="607"/>
      <c r="AUV3184" s="607"/>
      <c r="AUW3184" s="607"/>
      <c r="AUX3184" s="607"/>
      <c r="AUY3184" s="607"/>
      <c r="AUZ3184" s="607"/>
      <c r="AVA3184" s="607"/>
      <c r="AVB3184" s="607"/>
      <c r="AVC3184" s="607"/>
      <c r="AVD3184" s="607"/>
      <c r="AVE3184" s="607"/>
      <c r="AVF3184" s="607"/>
      <c r="AVG3184" s="607"/>
      <c r="AVH3184" s="607"/>
      <c r="AVI3184" s="607"/>
      <c r="AVJ3184" s="607"/>
      <c r="AVK3184" s="607"/>
      <c r="AVL3184" s="607"/>
      <c r="AVM3184" s="607"/>
      <c r="AVN3184" s="607"/>
      <c r="AVO3184" s="607"/>
      <c r="AVP3184" s="607"/>
      <c r="AVQ3184" s="607"/>
      <c r="AVR3184" s="607"/>
      <c r="AVS3184" s="607"/>
      <c r="AVT3184" s="607"/>
      <c r="AVU3184" s="607"/>
      <c r="AVV3184" s="607"/>
      <c r="AVW3184" s="607"/>
      <c r="AVX3184" s="607"/>
      <c r="AVY3184" s="607"/>
      <c r="AVZ3184" s="607"/>
      <c r="AWA3184" s="607"/>
      <c r="AWB3184" s="607"/>
      <c r="AWC3184" s="607"/>
      <c r="AWD3184" s="607"/>
      <c r="AWE3184" s="607"/>
      <c r="AWF3184" s="607"/>
      <c r="AWG3184" s="607"/>
      <c r="AWH3184" s="607"/>
      <c r="AWI3184" s="607"/>
      <c r="AWJ3184" s="607"/>
      <c r="AWK3184" s="607"/>
      <c r="AWL3184" s="607"/>
      <c r="AWM3184" s="607"/>
      <c r="AWN3184" s="607"/>
      <c r="AWO3184" s="607"/>
      <c r="AWP3184" s="607"/>
      <c r="AWQ3184" s="607"/>
      <c r="AWR3184" s="607"/>
      <c r="AWS3184" s="607"/>
      <c r="AWT3184" s="607"/>
      <c r="AWU3184" s="607"/>
      <c r="AWV3184" s="607"/>
      <c r="AWW3184" s="607"/>
      <c r="AWX3184" s="607"/>
      <c r="AWY3184" s="607"/>
      <c r="AWZ3184" s="607"/>
      <c r="AXA3184" s="607"/>
      <c r="AXB3184" s="607"/>
      <c r="AXC3184" s="607"/>
      <c r="AXD3184" s="607"/>
      <c r="AXE3184" s="607"/>
      <c r="AXF3184" s="607"/>
      <c r="AXG3184" s="607"/>
      <c r="AXH3184" s="607"/>
      <c r="AXI3184" s="607"/>
      <c r="AXJ3184" s="607"/>
      <c r="AXK3184" s="607"/>
      <c r="AXL3184" s="607"/>
      <c r="AXM3184" s="607"/>
      <c r="AXN3184" s="607"/>
      <c r="AXO3184" s="607"/>
      <c r="AXP3184" s="607"/>
      <c r="AXQ3184" s="607"/>
      <c r="AXR3184" s="607"/>
      <c r="AXS3184" s="607"/>
      <c r="AXT3184" s="607"/>
      <c r="AXU3184" s="607"/>
      <c r="AXV3184" s="607"/>
      <c r="AXW3184" s="607"/>
      <c r="AXX3184" s="607"/>
      <c r="AXY3184" s="607"/>
      <c r="AXZ3184" s="607"/>
      <c r="AYA3184" s="607"/>
      <c r="AYB3184" s="607"/>
      <c r="AYC3184" s="607"/>
      <c r="AYD3184" s="607"/>
      <c r="AYE3184" s="607"/>
      <c r="AYF3184" s="607"/>
      <c r="AYG3184" s="607"/>
      <c r="AYH3184" s="607"/>
      <c r="AYI3184" s="607"/>
      <c r="AYJ3184" s="607"/>
      <c r="AYK3184" s="607"/>
      <c r="AYL3184" s="607"/>
      <c r="AYM3184" s="607"/>
      <c r="AYN3184" s="607"/>
      <c r="AYO3184" s="607"/>
      <c r="AYP3184" s="607"/>
      <c r="AYQ3184" s="607"/>
      <c r="AYR3184" s="607"/>
      <c r="AYS3184" s="607"/>
      <c r="AYT3184" s="607"/>
      <c r="AYU3184" s="607"/>
      <c r="AYV3184" s="607"/>
      <c r="AYW3184" s="607"/>
      <c r="AYX3184" s="607"/>
      <c r="AYY3184" s="607"/>
      <c r="AYZ3184" s="607"/>
      <c r="AZA3184" s="607"/>
      <c r="AZB3184" s="607"/>
      <c r="AZC3184" s="607"/>
      <c r="AZD3184" s="607"/>
      <c r="AZE3184" s="607"/>
      <c r="AZF3184" s="607"/>
      <c r="AZG3184" s="607"/>
      <c r="AZH3184" s="607"/>
      <c r="AZI3184" s="607"/>
      <c r="AZJ3184" s="607"/>
      <c r="AZK3184" s="607"/>
      <c r="AZL3184" s="607"/>
      <c r="AZM3184" s="607"/>
      <c r="AZN3184" s="607"/>
      <c r="AZO3184" s="607"/>
      <c r="AZP3184" s="607"/>
      <c r="AZQ3184" s="607"/>
      <c r="AZR3184" s="607"/>
      <c r="AZS3184" s="607"/>
      <c r="AZT3184" s="607"/>
      <c r="AZU3184" s="607"/>
      <c r="AZV3184" s="607"/>
      <c r="AZW3184" s="607"/>
      <c r="AZX3184" s="607"/>
      <c r="AZY3184" s="607"/>
      <c r="AZZ3184" s="607"/>
      <c r="BAA3184" s="607"/>
      <c r="BAB3184" s="607"/>
      <c r="BAC3184" s="607"/>
      <c r="BAD3184" s="607"/>
      <c r="BAE3184" s="607"/>
      <c r="BAF3184" s="607"/>
      <c r="BAG3184" s="607"/>
      <c r="BAH3184" s="607"/>
      <c r="BAI3184" s="607"/>
      <c r="BAJ3184" s="607"/>
      <c r="BAK3184" s="607"/>
      <c r="BAL3184" s="607"/>
      <c r="BAM3184" s="607"/>
      <c r="BAN3184" s="607"/>
      <c r="BAO3184" s="607"/>
      <c r="BAP3184" s="607"/>
      <c r="BAQ3184" s="607"/>
      <c r="BAR3184" s="607"/>
      <c r="BAS3184" s="607"/>
      <c r="BAT3184" s="607"/>
      <c r="BAU3184" s="607"/>
      <c r="BAV3184" s="607"/>
      <c r="BAW3184" s="607"/>
      <c r="BAX3184" s="607"/>
      <c r="BAY3184" s="607"/>
      <c r="BAZ3184" s="607"/>
      <c r="BBA3184" s="607"/>
      <c r="BBB3184" s="607"/>
      <c r="BBC3184" s="607"/>
      <c r="BBD3184" s="607"/>
      <c r="BBE3184" s="607"/>
      <c r="BBF3184" s="607"/>
      <c r="BBG3184" s="607"/>
      <c r="BBH3184" s="607"/>
      <c r="BBI3184" s="607"/>
      <c r="BBJ3184" s="607"/>
      <c r="BBK3184" s="607"/>
      <c r="BBL3184" s="607"/>
      <c r="BBM3184" s="607"/>
      <c r="BBN3184" s="607"/>
      <c r="BBO3184" s="607"/>
      <c r="BBP3184" s="607"/>
      <c r="BBQ3184" s="607"/>
      <c r="BBR3184" s="607"/>
      <c r="BBS3184" s="607"/>
      <c r="BBT3184" s="607"/>
      <c r="BBU3184" s="607"/>
      <c r="BBV3184" s="607"/>
      <c r="BBW3184" s="607"/>
      <c r="BBX3184" s="607"/>
      <c r="BBY3184" s="607"/>
      <c r="BBZ3184" s="607"/>
      <c r="BCA3184" s="607"/>
      <c r="BCB3184" s="607"/>
      <c r="BCC3184" s="607"/>
      <c r="BCD3184" s="607"/>
      <c r="BCE3184" s="607"/>
      <c r="BCF3184" s="607"/>
      <c r="BCG3184" s="607"/>
      <c r="BCH3184" s="607"/>
      <c r="BCI3184" s="607"/>
      <c r="BCJ3184" s="607"/>
      <c r="BCK3184" s="607"/>
      <c r="BCL3184" s="607"/>
      <c r="BCM3184" s="607"/>
      <c r="BCN3184" s="607"/>
      <c r="BCO3184" s="607"/>
      <c r="BCP3184" s="607"/>
      <c r="BCQ3184" s="607"/>
      <c r="BCR3184" s="607"/>
      <c r="BCS3184" s="607"/>
      <c r="BCT3184" s="607"/>
      <c r="BCU3184" s="607"/>
      <c r="BCV3184" s="607"/>
      <c r="BCW3184" s="607"/>
      <c r="BCX3184" s="607"/>
      <c r="BCY3184" s="607"/>
      <c r="BCZ3184" s="607"/>
      <c r="BDA3184" s="607"/>
      <c r="BDB3184" s="607"/>
      <c r="BDC3184" s="607"/>
      <c r="BDD3184" s="607"/>
      <c r="BDE3184" s="607"/>
      <c r="BDF3184" s="607"/>
      <c r="BDG3184" s="607"/>
      <c r="BDH3184" s="607"/>
      <c r="BDI3184" s="607"/>
      <c r="BDJ3184" s="607"/>
      <c r="BDK3184" s="607"/>
      <c r="BDL3184" s="607"/>
      <c r="BDM3184" s="607"/>
      <c r="BDN3184" s="607"/>
      <c r="BDO3184" s="607"/>
      <c r="BDP3184" s="607"/>
      <c r="BDQ3184" s="607"/>
      <c r="BDR3184" s="607"/>
      <c r="BDS3184" s="607"/>
      <c r="BDT3184" s="607"/>
      <c r="BDU3184" s="607"/>
      <c r="BDV3184" s="607"/>
      <c r="BDW3184" s="607"/>
      <c r="BDX3184" s="607"/>
      <c r="BDY3184" s="607"/>
      <c r="BDZ3184" s="607"/>
      <c r="BEA3184" s="607"/>
      <c r="BEB3184" s="607"/>
      <c r="BEC3184" s="607"/>
      <c r="BED3184" s="607"/>
      <c r="BEE3184" s="607"/>
      <c r="BEF3184" s="607"/>
      <c r="BEG3184" s="607"/>
      <c r="BEH3184" s="607"/>
      <c r="BEI3184" s="607"/>
      <c r="BEJ3184" s="607"/>
      <c r="BEK3184" s="607"/>
      <c r="BEL3184" s="607"/>
      <c r="BEM3184" s="607"/>
      <c r="BEN3184" s="607"/>
      <c r="BEO3184" s="607"/>
      <c r="BEP3184" s="607"/>
      <c r="BEQ3184" s="607"/>
      <c r="BER3184" s="607"/>
      <c r="BES3184" s="607"/>
      <c r="BET3184" s="607"/>
      <c r="BEU3184" s="607"/>
      <c r="BEV3184" s="607"/>
      <c r="BEW3184" s="607"/>
      <c r="BEX3184" s="607"/>
      <c r="BEY3184" s="607"/>
      <c r="BEZ3184" s="607"/>
      <c r="BFA3184" s="607"/>
      <c r="BFB3184" s="607"/>
      <c r="BFC3184" s="607"/>
      <c r="BFD3184" s="607"/>
      <c r="BFE3184" s="607"/>
      <c r="BFF3184" s="607"/>
      <c r="BFG3184" s="607"/>
      <c r="BFH3184" s="607"/>
      <c r="BFI3184" s="607"/>
      <c r="BFJ3184" s="607"/>
      <c r="BFK3184" s="607"/>
      <c r="BFL3184" s="607"/>
      <c r="BFM3184" s="607"/>
      <c r="BFN3184" s="607"/>
      <c r="BFO3184" s="607"/>
      <c r="BFP3184" s="607"/>
      <c r="BFQ3184" s="607"/>
      <c r="BFR3184" s="607"/>
      <c r="BFS3184" s="607"/>
      <c r="BFT3184" s="607"/>
      <c r="BFU3184" s="607"/>
      <c r="BFV3184" s="607"/>
      <c r="BFW3184" s="607"/>
      <c r="BFX3184" s="607"/>
      <c r="BFY3184" s="607"/>
      <c r="BFZ3184" s="607"/>
      <c r="BGA3184" s="607"/>
      <c r="BGB3184" s="607"/>
      <c r="BGC3184" s="607"/>
      <c r="BGD3184" s="607"/>
      <c r="BGE3184" s="607"/>
      <c r="BGF3184" s="607"/>
      <c r="BGG3184" s="607"/>
      <c r="BGH3184" s="607"/>
      <c r="BGI3184" s="607"/>
      <c r="BGJ3184" s="607"/>
      <c r="BGK3184" s="607"/>
      <c r="BGL3184" s="607"/>
      <c r="BGM3184" s="607"/>
      <c r="BGN3184" s="607"/>
      <c r="BGO3184" s="607"/>
      <c r="BGP3184" s="607"/>
      <c r="BGQ3184" s="607"/>
      <c r="BGR3184" s="607"/>
      <c r="BGS3184" s="607"/>
      <c r="BGT3184" s="607"/>
      <c r="BGU3184" s="607"/>
      <c r="BGV3184" s="607"/>
      <c r="BGW3184" s="607"/>
      <c r="BGX3184" s="607"/>
      <c r="BGY3184" s="607"/>
      <c r="BGZ3184" s="607"/>
      <c r="BHA3184" s="607"/>
      <c r="BHB3184" s="607"/>
      <c r="BHC3184" s="607"/>
      <c r="BHD3184" s="607"/>
      <c r="BHE3184" s="607"/>
      <c r="BHF3184" s="607"/>
      <c r="BHG3184" s="607"/>
      <c r="BHH3184" s="607"/>
      <c r="BHI3184" s="607"/>
      <c r="BHJ3184" s="607"/>
      <c r="BHK3184" s="607"/>
      <c r="BHL3184" s="607"/>
      <c r="BHM3184" s="607"/>
      <c r="BHN3184" s="607"/>
      <c r="BHO3184" s="607"/>
      <c r="BHP3184" s="607"/>
      <c r="BHQ3184" s="607"/>
      <c r="BHR3184" s="607"/>
      <c r="BHS3184" s="607"/>
      <c r="BHT3184" s="607"/>
      <c r="BHU3184" s="607"/>
      <c r="BHV3184" s="607"/>
      <c r="BHW3184" s="607"/>
      <c r="BHX3184" s="607"/>
      <c r="BHY3184" s="607"/>
      <c r="BHZ3184" s="607"/>
      <c r="BIA3184" s="607"/>
      <c r="BIB3184" s="607"/>
      <c r="BIC3184" s="607"/>
      <c r="BID3184" s="607"/>
      <c r="BIE3184" s="607"/>
      <c r="BIF3184" s="607"/>
      <c r="BIG3184" s="607"/>
      <c r="BIH3184" s="607"/>
      <c r="BII3184" s="607"/>
      <c r="BIJ3184" s="607"/>
      <c r="BIK3184" s="607"/>
      <c r="BIL3184" s="607"/>
      <c r="BIM3184" s="607"/>
      <c r="BIN3184" s="607"/>
      <c r="BIO3184" s="607"/>
      <c r="BIP3184" s="607"/>
      <c r="BIQ3184" s="607"/>
      <c r="BIR3184" s="607"/>
      <c r="BIS3184" s="607"/>
      <c r="BIT3184" s="607"/>
      <c r="BIU3184" s="607"/>
      <c r="BIV3184" s="607"/>
      <c r="BIW3184" s="607"/>
      <c r="BIX3184" s="607"/>
      <c r="BIY3184" s="607"/>
      <c r="BIZ3184" s="607"/>
      <c r="BJA3184" s="607"/>
      <c r="BJB3184" s="607"/>
      <c r="BJC3184" s="607"/>
      <c r="BJD3184" s="607"/>
      <c r="BJE3184" s="607"/>
      <c r="BJF3184" s="607"/>
      <c r="BJG3184" s="607"/>
      <c r="BJH3184" s="607"/>
      <c r="BJI3184" s="607"/>
      <c r="BJJ3184" s="607"/>
      <c r="BJK3184" s="607"/>
      <c r="BJL3184" s="607"/>
      <c r="BJM3184" s="607"/>
      <c r="BJN3184" s="607"/>
      <c r="BJO3184" s="607"/>
      <c r="BJP3184" s="607"/>
      <c r="BJQ3184" s="607"/>
      <c r="BJR3184" s="607"/>
      <c r="BJS3184" s="607"/>
      <c r="BJT3184" s="607"/>
      <c r="BJU3184" s="607"/>
      <c r="BJV3184" s="607"/>
      <c r="BJW3184" s="607"/>
      <c r="BJX3184" s="607"/>
      <c r="BJY3184" s="607"/>
      <c r="BJZ3184" s="607"/>
      <c r="BKA3184" s="607"/>
      <c r="BKB3184" s="607"/>
      <c r="BKC3184" s="607"/>
      <c r="BKD3184" s="607"/>
      <c r="BKE3184" s="607"/>
      <c r="BKF3184" s="607"/>
      <c r="BKG3184" s="607"/>
      <c r="BKH3184" s="607"/>
      <c r="BKI3184" s="607"/>
      <c r="BKJ3184" s="607"/>
      <c r="BKK3184" s="607"/>
      <c r="BKL3184" s="607"/>
      <c r="BKM3184" s="607"/>
      <c r="BKN3184" s="607"/>
      <c r="BKO3184" s="607"/>
      <c r="BKP3184" s="607"/>
      <c r="BKQ3184" s="607"/>
      <c r="BKR3184" s="607"/>
      <c r="BKS3184" s="607"/>
      <c r="BKT3184" s="607"/>
      <c r="BKU3184" s="607"/>
      <c r="BKV3184" s="607"/>
      <c r="BKW3184" s="607"/>
      <c r="BKX3184" s="607"/>
      <c r="BKY3184" s="607"/>
      <c r="BKZ3184" s="607"/>
      <c r="BLA3184" s="607"/>
      <c r="BLB3184" s="607"/>
      <c r="BLC3184" s="607"/>
      <c r="BLD3184" s="607"/>
      <c r="BLE3184" s="607"/>
      <c r="BLF3184" s="607"/>
      <c r="BLG3184" s="607"/>
      <c r="BLH3184" s="607"/>
      <c r="BLI3184" s="607"/>
      <c r="BLJ3184" s="607"/>
      <c r="BLK3184" s="607"/>
      <c r="BLL3184" s="607"/>
      <c r="BLM3184" s="607"/>
      <c r="BLN3184" s="607"/>
      <c r="BLO3184" s="607"/>
      <c r="BLP3184" s="607"/>
      <c r="BLQ3184" s="607"/>
      <c r="BLR3184" s="607"/>
      <c r="BLS3184" s="607"/>
      <c r="BLT3184" s="607"/>
      <c r="BLU3184" s="607"/>
      <c r="BLV3184" s="607"/>
      <c r="BLW3184" s="607"/>
      <c r="BLX3184" s="607"/>
      <c r="BLY3184" s="607"/>
      <c r="BLZ3184" s="607"/>
      <c r="BMA3184" s="607"/>
      <c r="BMB3184" s="607"/>
      <c r="BMC3184" s="607"/>
      <c r="BMD3184" s="607"/>
      <c r="BME3184" s="607"/>
      <c r="BMF3184" s="607"/>
      <c r="BMG3184" s="607"/>
      <c r="BMH3184" s="607"/>
      <c r="BMI3184" s="607"/>
      <c r="BMJ3184" s="607"/>
      <c r="BMK3184" s="607"/>
      <c r="BML3184" s="607"/>
      <c r="BMM3184" s="607"/>
      <c r="BMN3184" s="607"/>
      <c r="BMO3184" s="607"/>
      <c r="BMP3184" s="607"/>
      <c r="BMQ3184" s="607"/>
      <c r="BMR3184" s="607"/>
      <c r="BMS3184" s="607"/>
      <c r="BMT3184" s="607"/>
      <c r="BMU3184" s="607"/>
      <c r="BMV3184" s="607"/>
      <c r="BMW3184" s="607"/>
      <c r="BMX3184" s="607"/>
      <c r="BMY3184" s="607"/>
      <c r="BMZ3184" s="607"/>
      <c r="BNA3184" s="607"/>
      <c r="BNB3184" s="607"/>
      <c r="BNC3184" s="607"/>
      <c r="BND3184" s="607"/>
      <c r="BNE3184" s="607"/>
      <c r="BNF3184" s="607"/>
      <c r="BNG3184" s="607"/>
      <c r="BNH3184" s="607"/>
      <c r="BNI3184" s="607"/>
      <c r="BNJ3184" s="607"/>
      <c r="BNK3184" s="607"/>
      <c r="BNL3184" s="607"/>
      <c r="BNM3184" s="607"/>
      <c r="BNN3184" s="607"/>
      <c r="BNO3184" s="607"/>
      <c r="BNP3184" s="607"/>
      <c r="BNQ3184" s="607"/>
      <c r="BNR3184" s="607"/>
      <c r="BNS3184" s="607"/>
      <c r="BNT3184" s="607"/>
      <c r="BNU3184" s="607"/>
      <c r="BNV3184" s="607"/>
      <c r="BNW3184" s="607"/>
      <c r="BNX3184" s="607"/>
      <c r="BNY3184" s="607"/>
      <c r="BNZ3184" s="607"/>
      <c r="BOA3184" s="607"/>
      <c r="BOB3184" s="607"/>
      <c r="BOC3184" s="607"/>
      <c r="BOD3184" s="607"/>
      <c r="BOE3184" s="607"/>
      <c r="BOF3184" s="607"/>
      <c r="BOG3184" s="607"/>
      <c r="BOH3184" s="607"/>
      <c r="BOI3184" s="607"/>
      <c r="BOJ3184" s="607"/>
      <c r="BOK3184" s="607"/>
      <c r="BOL3184" s="607"/>
      <c r="BOM3184" s="607"/>
      <c r="BON3184" s="607"/>
      <c r="BOO3184" s="607"/>
      <c r="BOP3184" s="607"/>
      <c r="BOQ3184" s="607"/>
      <c r="BOR3184" s="607"/>
      <c r="BOS3184" s="607"/>
      <c r="BOT3184" s="607"/>
      <c r="BOU3184" s="607"/>
      <c r="BOV3184" s="607"/>
      <c r="BOW3184" s="607"/>
      <c r="BOX3184" s="607"/>
      <c r="BOY3184" s="607"/>
      <c r="BOZ3184" s="607"/>
      <c r="BPA3184" s="607"/>
      <c r="BPB3184" s="607"/>
      <c r="BPC3184" s="607"/>
      <c r="BPD3184" s="607"/>
      <c r="BPE3184" s="607"/>
      <c r="BPF3184" s="607"/>
      <c r="BPG3184" s="607"/>
      <c r="BPH3184" s="607"/>
      <c r="BPI3184" s="607"/>
      <c r="BPJ3184" s="607"/>
      <c r="BPK3184" s="607"/>
      <c r="BPL3184" s="607"/>
      <c r="BPM3184" s="607"/>
      <c r="BPN3184" s="607"/>
      <c r="BPO3184" s="607"/>
      <c r="BPP3184" s="607"/>
      <c r="BPQ3184" s="607"/>
      <c r="BPR3184" s="607"/>
      <c r="BPS3184" s="607"/>
      <c r="BPT3184" s="607"/>
      <c r="BPU3184" s="607"/>
      <c r="BPV3184" s="607"/>
      <c r="BPW3184" s="607"/>
      <c r="BPX3184" s="607"/>
      <c r="BPY3184" s="607"/>
      <c r="BPZ3184" s="607"/>
      <c r="BQA3184" s="607"/>
      <c r="BQB3184" s="607"/>
      <c r="BQC3184" s="607"/>
      <c r="BQD3184" s="607"/>
      <c r="BQE3184" s="607"/>
      <c r="BQF3184" s="607"/>
      <c r="BQG3184" s="607"/>
      <c r="BQH3184" s="607"/>
      <c r="BQI3184" s="607"/>
      <c r="BQJ3184" s="607"/>
      <c r="BQK3184" s="607"/>
      <c r="BQL3184" s="607"/>
      <c r="BQM3184" s="607"/>
      <c r="BQN3184" s="607"/>
      <c r="BQO3184" s="607"/>
      <c r="BQP3184" s="607"/>
      <c r="BQQ3184" s="607"/>
      <c r="BQR3184" s="607"/>
      <c r="BQS3184" s="607"/>
      <c r="BQT3184" s="607"/>
      <c r="BQU3184" s="607"/>
      <c r="BQV3184" s="607"/>
      <c r="BQW3184" s="607"/>
      <c r="BQX3184" s="607"/>
      <c r="BQY3184" s="607"/>
      <c r="BQZ3184" s="607"/>
      <c r="BRA3184" s="607"/>
      <c r="BRB3184" s="607"/>
      <c r="BRC3184" s="607"/>
      <c r="BRD3184" s="607"/>
      <c r="BRE3184" s="607"/>
      <c r="BRF3184" s="607"/>
      <c r="BRG3184" s="607"/>
      <c r="BRH3184" s="607"/>
      <c r="BRI3184" s="607"/>
      <c r="BRJ3184" s="607"/>
      <c r="BRK3184" s="607"/>
      <c r="BRL3184" s="607"/>
      <c r="BRM3184" s="607"/>
      <c r="BRN3184" s="607"/>
      <c r="BRO3184" s="607"/>
      <c r="BRP3184" s="607"/>
      <c r="BRQ3184" s="607"/>
      <c r="BRR3184" s="607"/>
      <c r="BRS3184" s="607"/>
      <c r="BRT3184" s="607"/>
      <c r="BRU3184" s="607"/>
      <c r="BRV3184" s="607"/>
      <c r="BRW3184" s="607"/>
      <c r="BRX3184" s="607"/>
      <c r="BRY3184" s="607"/>
      <c r="BRZ3184" s="607"/>
      <c r="BSA3184" s="607"/>
      <c r="BSB3184" s="607"/>
      <c r="BSC3184" s="607"/>
      <c r="BSD3184" s="607"/>
      <c r="BSE3184" s="607"/>
      <c r="BSF3184" s="607"/>
      <c r="BSG3184" s="607"/>
      <c r="BSH3184" s="607"/>
      <c r="BSI3184" s="607"/>
      <c r="BSJ3184" s="607"/>
      <c r="BSK3184" s="607"/>
      <c r="BSL3184" s="607"/>
      <c r="BSM3184" s="607"/>
      <c r="BSN3184" s="607"/>
      <c r="BSO3184" s="607"/>
      <c r="BSP3184" s="607"/>
      <c r="BSQ3184" s="607"/>
      <c r="BSR3184" s="607"/>
      <c r="BSS3184" s="607"/>
      <c r="BST3184" s="607"/>
      <c r="BSU3184" s="607"/>
      <c r="BSV3184" s="607"/>
      <c r="BSW3184" s="607"/>
      <c r="BSX3184" s="607"/>
      <c r="BSY3184" s="607"/>
      <c r="BSZ3184" s="607"/>
      <c r="BTA3184" s="607"/>
      <c r="BTB3184" s="607"/>
      <c r="BTC3184" s="607"/>
      <c r="BTD3184" s="607"/>
      <c r="BTE3184" s="607"/>
      <c r="BTF3184" s="607"/>
      <c r="BTG3184" s="607"/>
      <c r="BTH3184" s="607"/>
      <c r="BTI3184" s="607"/>
      <c r="BTJ3184" s="607"/>
      <c r="BTK3184" s="607"/>
      <c r="BTL3184" s="607"/>
      <c r="BTM3184" s="607"/>
      <c r="BTN3184" s="607"/>
      <c r="BTO3184" s="607"/>
      <c r="BTP3184" s="607"/>
      <c r="BTQ3184" s="607"/>
      <c r="BTR3184" s="607"/>
      <c r="BTS3184" s="607"/>
      <c r="BTT3184" s="607"/>
      <c r="BTU3184" s="607"/>
      <c r="BTV3184" s="607"/>
      <c r="BTW3184" s="607"/>
      <c r="BTX3184" s="607"/>
      <c r="BTY3184" s="607"/>
      <c r="BTZ3184" s="607"/>
      <c r="BUA3184" s="607"/>
      <c r="BUB3184" s="607"/>
      <c r="BUC3184" s="607"/>
      <c r="BUD3184" s="607"/>
      <c r="BUE3184" s="607"/>
      <c r="BUF3184" s="607"/>
      <c r="BUG3184" s="607"/>
      <c r="BUH3184" s="607"/>
      <c r="BUI3184" s="607"/>
      <c r="BUJ3184" s="607"/>
      <c r="BUK3184" s="607"/>
      <c r="BUL3184" s="607"/>
      <c r="BUM3184" s="607"/>
      <c r="BUN3184" s="607"/>
      <c r="BUO3184" s="607"/>
      <c r="BUP3184" s="607"/>
      <c r="BUQ3184" s="607"/>
      <c r="BUR3184" s="607"/>
      <c r="BUS3184" s="607"/>
      <c r="BUT3184" s="607"/>
      <c r="BUU3184" s="607"/>
      <c r="BUV3184" s="607"/>
      <c r="BUW3184" s="607"/>
      <c r="BUX3184" s="607"/>
      <c r="BUY3184" s="607"/>
      <c r="BUZ3184" s="607"/>
      <c r="BVA3184" s="607"/>
      <c r="BVB3184" s="607"/>
      <c r="BVC3184" s="607"/>
      <c r="BVD3184" s="607"/>
      <c r="BVE3184" s="607"/>
      <c r="BVF3184" s="607"/>
      <c r="BVG3184" s="607"/>
      <c r="BVH3184" s="607"/>
      <c r="BVI3184" s="607"/>
      <c r="BVJ3184" s="607"/>
      <c r="BVK3184" s="607"/>
      <c r="BVL3184" s="607"/>
      <c r="BVM3184" s="607"/>
      <c r="BVN3184" s="607"/>
      <c r="BVO3184" s="607"/>
      <c r="BVP3184" s="607"/>
      <c r="BVQ3184" s="607"/>
      <c r="BVR3184" s="607"/>
      <c r="BVS3184" s="607"/>
      <c r="BVT3184" s="607"/>
      <c r="BVU3184" s="607"/>
      <c r="BVV3184" s="607"/>
      <c r="BVW3184" s="607"/>
      <c r="BVX3184" s="607"/>
      <c r="BVY3184" s="607"/>
      <c r="BVZ3184" s="607"/>
      <c r="BWA3184" s="607"/>
      <c r="BWB3184" s="607"/>
      <c r="BWC3184" s="607"/>
      <c r="BWD3184" s="607"/>
      <c r="BWE3184" s="607"/>
      <c r="BWF3184" s="607"/>
      <c r="BWG3184" s="607"/>
      <c r="BWH3184" s="607"/>
      <c r="BWI3184" s="607"/>
      <c r="BWJ3184" s="607"/>
      <c r="BWK3184" s="607"/>
      <c r="BWL3184" s="607"/>
      <c r="BWM3184" s="607"/>
      <c r="BWN3184" s="607"/>
      <c r="BWO3184" s="607"/>
      <c r="BWP3184" s="607"/>
      <c r="BWQ3184" s="607"/>
      <c r="BWR3184" s="607"/>
      <c r="BWS3184" s="607"/>
      <c r="BWT3184" s="607"/>
      <c r="BWU3184" s="607"/>
      <c r="BWV3184" s="607"/>
      <c r="BWW3184" s="607"/>
      <c r="BWX3184" s="607"/>
      <c r="BWY3184" s="607"/>
      <c r="BWZ3184" s="607"/>
      <c r="BXA3184" s="607"/>
      <c r="BXB3184" s="607"/>
      <c r="BXC3184" s="607"/>
      <c r="BXD3184" s="607"/>
      <c r="BXE3184" s="607"/>
      <c r="BXF3184" s="607"/>
      <c r="BXG3184" s="607"/>
      <c r="BXH3184" s="607"/>
      <c r="BXI3184" s="607"/>
      <c r="BXJ3184" s="607"/>
      <c r="BXK3184" s="607"/>
      <c r="BXL3184" s="607"/>
      <c r="BXM3184" s="607"/>
      <c r="BXN3184" s="607"/>
      <c r="BXO3184" s="607"/>
      <c r="BXP3184" s="607"/>
      <c r="BXQ3184" s="607"/>
      <c r="BXR3184" s="607"/>
      <c r="BXS3184" s="607"/>
      <c r="BXT3184" s="607"/>
      <c r="BXU3184" s="607"/>
      <c r="BXV3184" s="607"/>
      <c r="BXW3184" s="607"/>
      <c r="BXX3184" s="607"/>
      <c r="BXY3184" s="607"/>
      <c r="BXZ3184" s="607"/>
      <c r="BYA3184" s="607"/>
      <c r="BYB3184" s="607"/>
      <c r="BYC3184" s="607"/>
      <c r="BYD3184" s="607"/>
      <c r="BYE3184" s="607"/>
      <c r="BYF3184" s="607"/>
      <c r="BYG3184" s="607"/>
      <c r="BYH3184" s="607"/>
      <c r="BYI3184" s="607"/>
      <c r="BYJ3184" s="607"/>
      <c r="BYK3184" s="607"/>
      <c r="BYL3184" s="607"/>
      <c r="BYM3184" s="607"/>
      <c r="BYN3184" s="607"/>
      <c r="BYO3184" s="607"/>
      <c r="BYP3184" s="607"/>
      <c r="BYQ3184" s="607"/>
      <c r="BYR3184" s="607"/>
      <c r="BYS3184" s="607"/>
      <c r="BYT3184" s="607"/>
      <c r="BYU3184" s="607"/>
      <c r="BYV3184" s="607"/>
      <c r="BYW3184" s="607"/>
      <c r="BYX3184" s="607"/>
      <c r="BYY3184" s="607"/>
      <c r="BYZ3184" s="607"/>
      <c r="BZA3184" s="607"/>
      <c r="BZB3184" s="607"/>
      <c r="BZC3184" s="607"/>
      <c r="BZD3184" s="607"/>
      <c r="BZE3184" s="607"/>
      <c r="BZF3184" s="607"/>
      <c r="BZG3184" s="607"/>
      <c r="BZH3184" s="607"/>
      <c r="BZI3184" s="607"/>
      <c r="BZJ3184" s="607"/>
      <c r="BZK3184" s="607"/>
      <c r="BZL3184" s="607"/>
      <c r="BZM3184" s="607"/>
      <c r="BZN3184" s="607"/>
      <c r="BZO3184" s="607"/>
      <c r="BZP3184" s="607"/>
      <c r="BZQ3184" s="607"/>
      <c r="BZR3184" s="607"/>
      <c r="BZS3184" s="607"/>
      <c r="BZT3184" s="607"/>
      <c r="BZU3184" s="607"/>
      <c r="BZV3184" s="607"/>
      <c r="BZW3184" s="607"/>
      <c r="BZX3184" s="607"/>
      <c r="BZY3184" s="607"/>
      <c r="BZZ3184" s="607"/>
      <c r="CAA3184" s="607"/>
      <c r="CAB3184" s="607"/>
      <c r="CAC3184" s="607"/>
      <c r="CAD3184" s="607"/>
      <c r="CAE3184" s="607"/>
      <c r="CAF3184" s="607"/>
      <c r="CAG3184" s="607"/>
      <c r="CAH3184" s="607"/>
      <c r="CAI3184" s="607"/>
      <c r="CAJ3184" s="607"/>
      <c r="CAK3184" s="607"/>
      <c r="CAL3184" s="607"/>
      <c r="CAM3184" s="607"/>
      <c r="CAN3184" s="607"/>
      <c r="CAO3184" s="607"/>
      <c r="CAP3184" s="607"/>
      <c r="CAQ3184" s="607"/>
      <c r="CAR3184" s="607"/>
      <c r="CAS3184" s="607"/>
      <c r="CAT3184" s="607"/>
      <c r="CAU3184" s="607"/>
      <c r="CAV3184" s="607"/>
      <c r="CAW3184" s="607"/>
      <c r="CAX3184" s="607"/>
      <c r="CAY3184" s="607"/>
      <c r="CAZ3184" s="607"/>
      <c r="CBA3184" s="607"/>
      <c r="CBB3184" s="607"/>
      <c r="CBC3184" s="607"/>
      <c r="CBD3184" s="607"/>
      <c r="CBE3184" s="607"/>
      <c r="CBF3184" s="607"/>
      <c r="CBG3184" s="607"/>
      <c r="CBH3184" s="607"/>
      <c r="CBI3184" s="607"/>
      <c r="CBJ3184" s="607"/>
      <c r="CBK3184" s="607"/>
      <c r="CBL3184" s="607"/>
      <c r="CBM3184" s="607"/>
      <c r="CBN3184" s="607"/>
      <c r="CBO3184" s="607"/>
      <c r="CBP3184" s="607"/>
      <c r="CBQ3184" s="607"/>
      <c r="CBR3184" s="607"/>
      <c r="CBS3184" s="607"/>
      <c r="CBT3184" s="607"/>
      <c r="CBU3184" s="607"/>
      <c r="CBV3184" s="607"/>
      <c r="CBW3184" s="607"/>
      <c r="CBX3184" s="607"/>
      <c r="CBY3184" s="607"/>
      <c r="CBZ3184" s="607"/>
      <c r="CCA3184" s="607"/>
      <c r="CCB3184" s="607"/>
      <c r="CCC3184" s="607"/>
      <c r="CCD3184" s="607"/>
      <c r="CCE3184" s="607"/>
      <c r="CCF3184" s="607"/>
      <c r="CCG3184" s="607"/>
      <c r="CCH3184" s="607"/>
      <c r="CCI3184" s="607"/>
      <c r="CCJ3184" s="607"/>
      <c r="CCK3184" s="607"/>
      <c r="CCL3184" s="607"/>
      <c r="CCM3184" s="607"/>
      <c r="CCN3184" s="607"/>
      <c r="CCO3184" s="607"/>
      <c r="CCP3184" s="607"/>
      <c r="CCQ3184" s="607"/>
      <c r="CCR3184" s="607"/>
      <c r="CCS3184" s="607"/>
      <c r="CCT3184" s="607"/>
      <c r="CCU3184" s="607"/>
      <c r="CCV3184" s="607"/>
      <c r="CCW3184" s="607"/>
      <c r="CCX3184" s="607"/>
      <c r="CCY3184" s="607"/>
      <c r="CCZ3184" s="607"/>
      <c r="CDA3184" s="607"/>
      <c r="CDB3184" s="607"/>
      <c r="CDC3184" s="607"/>
      <c r="CDD3184" s="607"/>
      <c r="CDE3184" s="607"/>
      <c r="CDF3184" s="607"/>
      <c r="CDG3184" s="607"/>
      <c r="CDH3184" s="607"/>
      <c r="CDI3184" s="607"/>
      <c r="CDJ3184" s="607"/>
      <c r="CDK3184" s="607"/>
      <c r="CDL3184" s="607"/>
      <c r="CDM3184" s="607"/>
      <c r="CDN3184" s="607"/>
      <c r="CDO3184" s="607"/>
      <c r="CDP3184" s="607"/>
      <c r="CDQ3184" s="607"/>
      <c r="CDR3184" s="607"/>
      <c r="CDS3184" s="607"/>
      <c r="CDT3184" s="607"/>
      <c r="CDU3184" s="607"/>
      <c r="CDV3184" s="607"/>
      <c r="CDW3184" s="607"/>
      <c r="CDX3184" s="607"/>
      <c r="CDY3184" s="607"/>
      <c r="CDZ3184" s="607"/>
      <c r="CEA3184" s="607"/>
      <c r="CEB3184" s="607"/>
      <c r="CEC3184" s="607"/>
      <c r="CED3184" s="607"/>
      <c r="CEE3184" s="607"/>
      <c r="CEF3184" s="607"/>
      <c r="CEG3184" s="607"/>
      <c r="CEH3184" s="607"/>
      <c r="CEI3184" s="607"/>
      <c r="CEJ3184" s="607"/>
      <c r="CEK3184" s="607"/>
      <c r="CEL3184" s="607"/>
      <c r="CEM3184" s="607"/>
      <c r="CEN3184" s="607"/>
      <c r="CEO3184" s="607"/>
      <c r="CEP3184" s="607"/>
      <c r="CEQ3184" s="607"/>
      <c r="CER3184" s="607"/>
      <c r="CES3184" s="607"/>
      <c r="CET3184" s="607"/>
      <c r="CEU3184" s="607"/>
      <c r="CEV3184" s="607"/>
      <c r="CEW3184" s="607"/>
      <c r="CEX3184" s="607"/>
      <c r="CEY3184" s="607"/>
      <c r="CEZ3184" s="607"/>
      <c r="CFA3184" s="607"/>
      <c r="CFB3184" s="607"/>
      <c r="CFC3184" s="607"/>
      <c r="CFD3184" s="607"/>
      <c r="CFE3184" s="607"/>
      <c r="CFF3184" s="607"/>
      <c r="CFG3184" s="607"/>
      <c r="CFH3184" s="607"/>
      <c r="CFI3184" s="607"/>
      <c r="CFJ3184" s="607"/>
      <c r="CFK3184" s="607"/>
      <c r="CFL3184" s="607"/>
      <c r="CFM3184" s="607"/>
      <c r="CFN3184" s="607"/>
      <c r="CFO3184" s="607"/>
      <c r="CFP3184" s="607"/>
      <c r="CFQ3184" s="607"/>
      <c r="CFR3184" s="607"/>
      <c r="CFS3184" s="607"/>
      <c r="CFT3184" s="607"/>
      <c r="CFU3184" s="607"/>
      <c r="CFV3184" s="607"/>
      <c r="CFW3184" s="607"/>
      <c r="CFX3184" s="607"/>
      <c r="CFY3184" s="607"/>
      <c r="CFZ3184" s="607"/>
      <c r="CGA3184" s="607"/>
      <c r="CGB3184" s="607"/>
      <c r="CGC3184" s="607"/>
      <c r="CGD3184" s="607"/>
      <c r="CGE3184" s="607"/>
      <c r="CGF3184" s="607"/>
      <c r="CGG3184" s="607"/>
      <c r="CGH3184" s="607"/>
      <c r="CGI3184" s="607"/>
      <c r="CGJ3184" s="607"/>
      <c r="CGK3184" s="607"/>
      <c r="CGL3184" s="607"/>
      <c r="CGM3184" s="607"/>
      <c r="CGN3184" s="607"/>
      <c r="CGO3184" s="607"/>
      <c r="CGP3184" s="607"/>
      <c r="CGQ3184" s="607"/>
      <c r="CGR3184" s="607"/>
      <c r="CGS3184" s="607"/>
      <c r="CGT3184" s="607"/>
      <c r="CGU3184" s="607"/>
      <c r="CGV3184" s="607"/>
      <c r="CGW3184" s="607"/>
      <c r="CGX3184" s="607"/>
      <c r="CGY3184" s="607"/>
      <c r="CGZ3184" s="607"/>
      <c r="CHA3184" s="607"/>
      <c r="CHB3184" s="607"/>
      <c r="CHC3184" s="607"/>
      <c r="CHD3184" s="607"/>
      <c r="CHE3184" s="607"/>
      <c r="CHF3184" s="607"/>
      <c r="CHG3184" s="607"/>
      <c r="CHH3184" s="607"/>
      <c r="CHI3184" s="607"/>
      <c r="CHJ3184" s="607"/>
      <c r="CHK3184" s="607"/>
      <c r="CHL3184" s="607"/>
      <c r="CHM3184" s="607"/>
      <c r="CHN3184" s="607"/>
      <c r="CHO3184" s="607"/>
      <c r="CHP3184" s="607"/>
      <c r="CHQ3184" s="607"/>
      <c r="CHR3184" s="607"/>
      <c r="CHS3184" s="607"/>
      <c r="CHT3184" s="607"/>
      <c r="CHU3184" s="607"/>
      <c r="CHV3184" s="607"/>
      <c r="CHW3184" s="607"/>
      <c r="CHX3184" s="607"/>
      <c r="CHY3184" s="607"/>
      <c r="CHZ3184" s="607"/>
      <c r="CIA3184" s="607"/>
      <c r="CIB3184" s="607"/>
      <c r="CIC3184" s="607"/>
      <c r="CID3184" s="607"/>
      <c r="CIE3184" s="607"/>
      <c r="CIF3184" s="607"/>
      <c r="CIG3184" s="607"/>
      <c r="CIH3184" s="607"/>
      <c r="CII3184" s="607"/>
      <c r="CIJ3184" s="607"/>
      <c r="CIK3184" s="607"/>
      <c r="CIL3184" s="607"/>
      <c r="CIM3184" s="607"/>
      <c r="CIN3184" s="607"/>
      <c r="CIO3184" s="607"/>
      <c r="CIP3184" s="607"/>
      <c r="CIQ3184" s="607"/>
      <c r="CIR3184" s="607"/>
      <c r="CIS3184" s="607"/>
      <c r="CIT3184" s="607"/>
      <c r="CIU3184" s="607"/>
      <c r="CIV3184" s="607"/>
      <c r="CIW3184" s="607"/>
      <c r="CIX3184" s="607"/>
      <c r="CIY3184" s="607"/>
      <c r="CIZ3184" s="607"/>
      <c r="CJA3184" s="607"/>
      <c r="CJB3184" s="607"/>
      <c r="CJC3184" s="607"/>
      <c r="CJD3184" s="607"/>
      <c r="CJE3184" s="607"/>
      <c r="CJF3184" s="607"/>
      <c r="CJG3184" s="607"/>
      <c r="CJH3184" s="607"/>
      <c r="CJI3184" s="607"/>
      <c r="CJJ3184" s="607"/>
      <c r="CJK3184" s="607"/>
      <c r="CJL3184" s="607"/>
      <c r="CJM3184" s="607"/>
      <c r="CJN3184" s="607"/>
      <c r="CJO3184" s="607"/>
      <c r="CJP3184" s="607"/>
      <c r="CJQ3184" s="607"/>
      <c r="CJR3184" s="607"/>
      <c r="CJS3184" s="607"/>
      <c r="CJT3184" s="607"/>
      <c r="CJU3184" s="607"/>
      <c r="CJV3184" s="607"/>
      <c r="CJW3184" s="607"/>
      <c r="CJX3184" s="607"/>
      <c r="CJY3184" s="607"/>
      <c r="CJZ3184" s="607"/>
      <c r="CKA3184" s="607"/>
      <c r="CKB3184" s="607"/>
      <c r="CKC3184" s="607"/>
      <c r="CKD3184" s="607"/>
      <c r="CKE3184" s="607"/>
      <c r="CKF3184" s="607"/>
      <c r="CKG3184" s="607"/>
      <c r="CKH3184" s="607"/>
      <c r="CKI3184" s="607"/>
      <c r="CKJ3184" s="607"/>
      <c r="CKK3184" s="607"/>
      <c r="CKL3184" s="607"/>
      <c r="CKM3184" s="607"/>
      <c r="CKN3184" s="607"/>
      <c r="CKO3184" s="607"/>
      <c r="CKP3184" s="607"/>
      <c r="CKQ3184" s="607"/>
      <c r="CKR3184" s="607"/>
      <c r="CKS3184" s="607"/>
      <c r="CKT3184" s="607"/>
      <c r="CKU3184" s="607"/>
      <c r="CKV3184" s="607"/>
      <c r="CKW3184" s="607"/>
      <c r="CKX3184" s="607"/>
      <c r="CKY3184" s="607"/>
      <c r="CKZ3184" s="607"/>
      <c r="CLA3184" s="607"/>
      <c r="CLB3184" s="607"/>
      <c r="CLC3184" s="607"/>
      <c r="CLD3184" s="607"/>
      <c r="CLE3184" s="607"/>
      <c r="CLF3184" s="607"/>
      <c r="CLG3184" s="607"/>
      <c r="CLH3184" s="607"/>
      <c r="CLI3184" s="607"/>
      <c r="CLJ3184" s="607"/>
      <c r="CLK3184" s="607"/>
      <c r="CLL3184" s="607"/>
      <c r="CLM3184" s="607"/>
      <c r="CLN3184" s="607"/>
      <c r="CLO3184" s="607"/>
      <c r="CLP3184" s="607"/>
      <c r="CLQ3184" s="607"/>
      <c r="CLR3184" s="607"/>
      <c r="CLS3184" s="607"/>
      <c r="CLT3184" s="607"/>
      <c r="CLU3184" s="607"/>
      <c r="CLV3184" s="607"/>
      <c r="CLW3184" s="607"/>
      <c r="CLX3184" s="607"/>
      <c r="CLY3184" s="607"/>
      <c r="CLZ3184" s="607"/>
      <c r="CMA3184" s="607"/>
      <c r="CMB3184" s="607"/>
      <c r="CMC3184" s="607"/>
      <c r="CMD3184" s="607"/>
      <c r="CME3184" s="607"/>
      <c r="CMF3184" s="607"/>
      <c r="CMG3184" s="607"/>
      <c r="CMH3184" s="607"/>
      <c r="CMI3184" s="607"/>
      <c r="CMJ3184" s="607"/>
      <c r="CMK3184" s="607"/>
      <c r="CML3184" s="607"/>
      <c r="CMM3184" s="607"/>
      <c r="CMN3184" s="607"/>
      <c r="CMO3184" s="607"/>
      <c r="CMP3184" s="607"/>
      <c r="CMQ3184" s="607"/>
      <c r="CMR3184" s="607"/>
      <c r="CMS3184" s="607"/>
      <c r="CMT3184" s="607"/>
      <c r="CMU3184" s="607"/>
      <c r="CMV3184" s="607"/>
      <c r="CMW3184" s="607"/>
      <c r="CMX3184" s="607"/>
      <c r="CMY3184" s="607"/>
      <c r="CMZ3184" s="607"/>
      <c r="CNA3184" s="607"/>
      <c r="CNB3184" s="607"/>
      <c r="CNC3184" s="607"/>
      <c r="CND3184" s="607"/>
      <c r="CNE3184" s="607"/>
      <c r="CNF3184" s="607"/>
      <c r="CNG3184" s="607"/>
      <c r="CNH3184" s="607"/>
      <c r="CNI3184" s="607"/>
      <c r="CNJ3184" s="607"/>
      <c r="CNK3184" s="607"/>
      <c r="CNL3184" s="607"/>
      <c r="CNM3184" s="607"/>
      <c r="CNN3184" s="607"/>
      <c r="CNO3184" s="607"/>
      <c r="CNP3184" s="607"/>
      <c r="CNQ3184" s="607"/>
      <c r="CNR3184" s="607"/>
      <c r="CNS3184" s="607"/>
      <c r="CNT3184" s="607"/>
      <c r="CNU3184" s="607"/>
      <c r="CNV3184" s="607"/>
      <c r="CNW3184" s="607"/>
      <c r="CNX3184" s="607"/>
      <c r="CNY3184" s="607"/>
      <c r="CNZ3184" s="607"/>
      <c r="COA3184" s="607"/>
      <c r="COB3184" s="607"/>
      <c r="COC3184" s="607"/>
      <c r="COD3184" s="607"/>
      <c r="COE3184" s="607"/>
      <c r="COF3184" s="607"/>
      <c r="COG3184" s="607"/>
      <c r="COH3184" s="607"/>
      <c r="COI3184" s="607"/>
      <c r="COJ3184" s="607"/>
      <c r="COK3184" s="607"/>
      <c r="COL3184" s="607"/>
      <c r="COM3184" s="607"/>
      <c r="CON3184" s="607"/>
      <c r="COO3184" s="607"/>
      <c r="COP3184" s="607"/>
      <c r="COQ3184" s="607"/>
      <c r="COR3184" s="607"/>
      <c r="COS3184" s="607"/>
      <c r="COT3184" s="607"/>
      <c r="COU3184" s="607"/>
      <c r="COV3184" s="607"/>
      <c r="COW3184" s="607"/>
      <c r="COX3184" s="607"/>
      <c r="COY3184" s="607"/>
      <c r="COZ3184" s="607"/>
      <c r="CPA3184" s="607"/>
      <c r="CPB3184" s="607"/>
      <c r="CPC3184" s="607"/>
      <c r="CPD3184" s="607"/>
      <c r="CPE3184" s="607"/>
      <c r="CPF3184" s="607"/>
      <c r="CPG3184" s="607"/>
      <c r="CPH3184" s="607"/>
      <c r="CPI3184" s="607"/>
      <c r="CPJ3184" s="607"/>
      <c r="CPK3184" s="607"/>
      <c r="CPL3184" s="607"/>
      <c r="CPM3184" s="607"/>
      <c r="CPN3184" s="607"/>
      <c r="CPO3184" s="607"/>
      <c r="CPP3184" s="607"/>
      <c r="CPQ3184" s="607"/>
      <c r="CPR3184" s="607"/>
      <c r="CPS3184" s="607"/>
      <c r="CPT3184" s="607"/>
      <c r="CPU3184" s="607"/>
      <c r="CPV3184" s="607"/>
      <c r="CPW3184" s="607"/>
      <c r="CPX3184" s="607"/>
      <c r="CPY3184" s="607"/>
      <c r="CPZ3184" s="607"/>
      <c r="CQA3184" s="607"/>
      <c r="CQB3184" s="607"/>
      <c r="CQC3184" s="607"/>
      <c r="CQD3184" s="607"/>
      <c r="CQE3184" s="607"/>
      <c r="CQF3184" s="607"/>
      <c r="CQG3184" s="607"/>
      <c r="CQH3184" s="607"/>
      <c r="CQI3184" s="607"/>
      <c r="CQJ3184" s="607"/>
      <c r="CQK3184" s="607"/>
      <c r="CQL3184" s="607"/>
      <c r="CQM3184" s="607"/>
      <c r="CQN3184" s="607"/>
      <c r="CQO3184" s="607"/>
      <c r="CQP3184" s="607"/>
      <c r="CQQ3184" s="607"/>
      <c r="CQR3184" s="607"/>
      <c r="CQS3184" s="607"/>
      <c r="CQT3184" s="607"/>
      <c r="CQU3184" s="607"/>
      <c r="CQV3184" s="607"/>
      <c r="CQW3184" s="607"/>
      <c r="CQX3184" s="607"/>
      <c r="CQY3184" s="607"/>
      <c r="CQZ3184" s="607"/>
      <c r="CRA3184" s="607"/>
      <c r="CRB3184" s="607"/>
      <c r="CRC3184" s="607"/>
      <c r="CRD3184" s="607"/>
      <c r="CRE3184" s="607"/>
      <c r="CRF3184" s="607"/>
      <c r="CRG3184" s="607"/>
      <c r="CRH3184" s="607"/>
      <c r="CRI3184" s="607"/>
      <c r="CRJ3184" s="607"/>
      <c r="CRK3184" s="607"/>
      <c r="CRL3184" s="607"/>
      <c r="CRM3184" s="607"/>
      <c r="CRN3184" s="607"/>
      <c r="CRO3184" s="607"/>
      <c r="CRP3184" s="607"/>
      <c r="CRQ3184" s="607"/>
      <c r="CRR3184" s="607"/>
      <c r="CRS3184" s="607"/>
      <c r="CRT3184" s="607"/>
      <c r="CRU3184" s="607"/>
      <c r="CRV3184" s="607"/>
      <c r="CRW3184" s="607"/>
      <c r="CRX3184" s="607"/>
      <c r="CRY3184" s="607"/>
      <c r="CRZ3184" s="607"/>
      <c r="CSA3184" s="607"/>
      <c r="CSB3184" s="607"/>
      <c r="CSC3184" s="607"/>
      <c r="CSD3184" s="607"/>
      <c r="CSE3184" s="607"/>
      <c r="CSF3184" s="607"/>
      <c r="CSG3184" s="607"/>
      <c r="CSH3184" s="607"/>
      <c r="CSI3184" s="607"/>
      <c r="CSJ3184" s="607"/>
      <c r="CSK3184" s="607"/>
      <c r="CSL3184" s="607"/>
      <c r="CSM3184" s="607"/>
      <c r="CSN3184" s="607"/>
      <c r="CSO3184" s="607"/>
      <c r="CSP3184" s="607"/>
      <c r="CSQ3184" s="607"/>
      <c r="CSR3184" s="607"/>
      <c r="CSS3184" s="607"/>
      <c r="CST3184" s="607"/>
      <c r="CSU3184" s="607"/>
      <c r="CSV3184" s="607"/>
      <c r="CSW3184" s="607"/>
      <c r="CSX3184" s="607"/>
      <c r="CSY3184" s="607"/>
      <c r="CSZ3184" s="607"/>
      <c r="CTA3184" s="607"/>
      <c r="CTB3184" s="607"/>
      <c r="CTC3184" s="607"/>
      <c r="CTD3184" s="607"/>
      <c r="CTE3184" s="607"/>
      <c r="CTF3184" s="607"/>
      <c r="CTG3184" s="607"/>
      <c r="CTH3184" s="607"/>
      <c r="CTI3184" s="607"/>
      <c r="CTJ3184" s="607"/>
      <c r="CTK3184" s="607"/>
      <c r="CTL3184" s="607"/>
      <c r="CTM3184" s="607"/>
      <c r="CTN3184" s="607"/>
      <c r="CTO3184" s="607"/>
      <c r="CTP3184" s="607"/>
      <c r="CTQ3184" s="607"/>
      <c r="CTR3184" s="607"/>
      <c r="CTS3184" s="607"/>
      <c r="CTT3184" s="607"/>
      <c r="CTU3184" s="607"/>
      <c r="CTV3184" s="607"/>
      <c r="CTW3184" s="607"/>
      <c r="CTX3184" s="607"/>
      <c r="CTY3184" s="607"/>
      <c r="CTZ3184" s="607"/>
      <c r="CUA3184" s="607"/>
      <c r="CUB3184" s="607"/>
      <c r="CUC3184" s="607"/>
      <c r="CUD3184" s="607"/>
      <c r="CUE3184" s="607"/>
      <c r="CUF3184" s="607"/>
      <c r="CUG3184" s="607"/>
      <c r="CUH3184" s="607"/>
      <c r="CUI3184" s="607"/>
      <c r="CUJ3184" s="607"/>
      <c r="CUK3184" s="607"/>
      <c r="CUL3184" s="607"/>
      <c r="CUM3184" s="607"/>
      <c r="CUN3184" s="607"/>
      <c r="CUO3184" s="607"/>
      <c r="CUP3184" s="607"/>
      <c r="CUQ3184" s="607"/>
      <c r="CUR3184" s="607"/>
      <c r="CUS3184" s="607"/>
      <c r="CUT3184" s="607"/>
      <c r="CUU3184" s="607"/>
      <c r="CUV3184" s="607"/>
      <c r="CUW3184" s="607"/>
      <c r="CUX3184" s="607"/>
      <c r="CUY3184" s="607"/>
      <c r="CUZ3184" s="607"/>
      <c r="CVA3184" s="607"/>
      <c r="CVB3184" s="607"/>
      <c r="CVC3184" s="607"/>
      <c r="CVD3184" s="607"/>
      <c r="CVE3184" s="607"/>
      <c r="CVF3184" s="607"/>
      <c r="CVG3184" s="607"/>
      <c r="CVH3184" s="607"/>
      <c r="CVI3184" s="607"/>
      <c r="CVJ3184" s="607"/>
      <c r="CVK3184" s="607"/>
      <c r="CVL3184" s="607"/>
      <c r="CVM3184" s="607"/>
      <c r="CVN3184" s="607"/>
      <c r="CVO3184" s="607"/>
      <c r="CVP3184" s="607"/>
      <c r="CVQ3184" s="607"/>
      <c r="CVR3184" s="607"/>
      <c r="CVS3184" s="607"/>
      <c r="CVT3184" s="607"/>
      <c r="CVU3184" s="607"/>
      <c r="CVV3184" s="607"/>
      <c r="CVW3184" s="607"/>
      <c r="CVX3184" s="607"/>
      <c r="CVY3184" s="607"/>
      <c r="CVZ3184" s="607"/>
      <c r="CWA3184" s="607"/>
      <c r="CWB3184" s="607"/>
      <c r="CWC3184" s="607"/>
      <c r="CWD3184" s="607"/>
      <c r="CWE3184" s="607"/>
      <c r="CWF3184" s="607"/>
      <c r="CWG3184" s="607"/>
      <c r="CWH3184" s="607"/>
      <c r="CWI3184" s="607"/>
      <c r="CWJ3184" s="607"/>
      <c r="CWK3184" s="607"/>
      <c r="CWL3184" s="607"/>
      <c r="CWM3184" s="607"/>
      <c r="CWN3184" s="607"/>
      <c r="CWO3184" s="607"/>
      <c r="CWP3184" s="607"/>
      <c r="CWQ3184" s="607"/>
      <c r="CWR3184" s="607"/>
      <c r="CWS3184" s="607"/>
      <c r="CWT3184" s="607"/>
      <c r="CWU3184" s="607"/>
      <c r="CWV3184" s="607"/>
      <c r="CWW3184" s="607"/>
      <c r="CWX3184" s="607"/>
      <c r="CWY3184" s="607"/>
      <c r="CWZ3184" s="607"/>
      <c r="CXA3184" s="607"/>
      <c r="CXB3184" s="607"/>
      <c r="CXC3184" s="607"/>
      <c r="CXD3184" s="607"/>
      <c r="CXE3184" s="607"/>
      <c r="CXF3184" s="607"/>
      <c r="CXG3184" s="607"/>
      <c r="CXH3184" s="607"/>
      <c r="CXI3184" s="607"/>
      <c r="CXJ3184" s="607"/>
      <c r="CXK3184" s="607"/>
      <c r="CXL3184" s="607"/>
      <c r="CXM3184" s="607"/>
      <c r="CXN3184" s="607"/>
      <c r="CXO3184" s="607"/>
      <c r="CXP3184" s="607"/>
      <c r="CXQ3184" s="607"/>
      <c r="CXR3184" s="607"/>
      <c r="CXS3184" s="607"/>
      <c r="CXT3184" s="607"/>
      <c r="CXU3184" s="607"/>
      <c r="CXV3184" s="607"/>
      <c r="CXW3184" s="607"/>
      <c r="CXX3184" s="607"/>
      <c r="CXY3184" s="607"/>
      <c r="CXZ3184" s="607"/>
      <c r="CYA3184" s="607"/>
      <c r="CYB3184" s="607"/>
      <c r="CYC3184" s="607"/>
      <c r="CYD3184" s="607"/>
      <c r="CYE3184" s="607"/>
      <c r="CYF3184" s="607"/>
      <c r="CYG3184" s="607"/>
      <c r="CYH3184" s="607"/>
      <c r="CYI3184" s="607"/>
      <c r="CYJ3184" s="607"/>
      <c r="CYK3184" s="607"/>
      <c r="CYL3184" s="607"/>
      <c r="CYM3184" s="607"/>
      <c r="CYN3184" s="607"/>
      <c r="CYO3184" s="607"/>
      <c r="CYP3184" s="607"/>
      <c r="CYQ3184" s="607"/>
      <c r="CYR3184" s="607"/>
      <c r="CYS3184" s="607"/>
      <c r="CYT3184" s="607"/>
      <c r="CYU3184" s="607"/>
      <c r="CYV3184" s="607"/>
      <c r="CYW3184" s="607"/>
      <c r="CYX3184" s="607"/>
      <c r="CYY3184" s="607"/>
      <c r="CYZ3184" s="607"/>
      <c r="CZA3184" s="607"/>
      <c r="CZB3184" s="607"/>
      <c r="CZC3184" s="607"/>
      <c r="CZD3184" s="607"/>
      <c r="CZE3184" s="607"/>
      <c r="CZF3184" s="607"/>
      <c r="CZG3184" s="607"/>
      <c r="CZH3184" s="607"/>
      <c r="CZI3184" s="607"/>
      <c r="CZJ3184" s="607"/>
      <c r="CZK3184" s="607"/>
      <c r="CZL3184" s="607"/>
      <c r="CZM3184" s="607"/>
      <c r="CZN3184" s="607"/>
      <c r="CZO3184" s="607"/>
      <c r="CZP3184" s="607"/>
      <c r="CZQ3184" s="607"/>
      <c r="CZR3184" s="607"/>
      <c r="CZS3184" s="607"/>
      <c r="CZT3184" s="607"/>
      <c r="CZU3184" s="607"/>
      <c r="CZV3184" s="607"/>
      <c r="CZW3184" s="607"/>
      <c r="CZX3184" s="607"/>
      <c r="CZY3184" s="607"/>
      <c r="CZZ3184" s="607"/>
      <c r="DAA3184" s="607"/>
      <c r="DAB3184" s="607"/>
      <c r="DAC3184" s="607"/>
      <c r="DAD3184" s="607"/>
      <c r="DAE3184" s="607"/>
      <c r="DAF3184" s="607"/>
      <c r="DAG3184" s="607"/>
      <c r="DAH3184" s="607"/>
      <c r="DAI3184" s="607"/>
      <c r="DAJ3184" s="607"/>
      <c r="DAK3184" s="607"/>
      <c r="DAL3184" s="607"/>
      <c r="DAM3184" s="607"/>
      <c r="DAN3184" s="607"/>
      <c r="DAO3184" s="607"/>
      <c r="DAP3184" s="607"/>
      <c r="DAQ3184" s="607"/>
      <c r="DAR3184" s="607"/>
      <c r="DAS3184" s="607"/>
      <c r="DAT3184" s="607"/>
      <c r="DAU3184" s="607"/>
      <c r="DAV3184" s="607"/>
      <c r="DAW3184" s="607"/>
      <c r="DAX3184" s="607"/>
      <c r="DAY3184" s="607"/>
      <c r="DAZ3184" s="607"/>
      <c r="DBA3184" s="607"/>
      <c r="DBB3184" s="607"/>
      <c r="DBC3184" s="607"/>
      <c r="DBD3184" s="607"/>
      <c r="DBE3184" s="607"/>
      <c r="DBF3184" s="607"/>
      <c r="DBG3184" s="607"/>
      <c r="DBH3184" s="607"/>
      <c r="DBI3184" s="607"/>
      <c r="DBJ3184" s="607"/>
      <c r="DBK3184" s="607"/>
      <c r="DBL3184" s="607"/>
      <c r="DBM3184" s="607"/>
      <c r="DBN3184" s="607"/>
      <c r="DBO3184" s="607"/>
      <c r="DBP3184" s="607"/>
      <c r="DBQ3184" s="607"/>
      <c r="DBR3184" s="607"/>
      <c r="DBS3184" s="607"/>
      <c r="DBT3184" s="607"/>
      <c r="DBU3184" s="607"/>
      <c r="DBV3184" s="607"/>
      <c r="DBW3184" s="607"/>
      <c r="DBX3184" s="607"/>
      <c r="DBY3184" s="607"/>
      <c r="DBZ3184" s="607"/>
      <c r="DCA3184" s="607"/>
      <c r="DCB3184" s="607"/>
      <c r="DCC3184" s="607"/>
      <c r="DCD3184" s="607"/>
      <c r="DCE3184" s="607"/>
      <c r="DCF3184" s="607"/>
      <c r="DCG3184" s="607"/>
      <c r="DCH3184" s="607"/>
      <c r="DCI3184" s="607"/>
      <c r="DCJ3184" s="607"/>
      <c r="DCK3184" s="607"/>
      <c r="DCL3184" s="607"/>
      <c r="DCM3184" s="607"/>
      <c r="DCN3184" s="607"/>
      <c r="DCO3184" s="607"/>
      <c r="DCP3184" s="607"/>
      <c r="DCQ3184" s="607"/>
      <c r="DCR3184" s="607"/>
      <c r="DCS3184" s="607"/>
      <c r="DCT3184" s="607"/>
      <c r="DCU3184" s="607"/>
      <c r="DCV3184" s="607"/>
      <c r="DCW3184" s="607"/>
      <c r="DCX3184" s="607"/>
      <c r="DCY3184" s="607"/>
      <c r="DCZ3184" s="607"/>
      <c r="DDA3184" s="607"/>
      <c r="DDB3184" s="607"/>
      <c r="DDC3184" s="607"/>
      <c r="DDD3184" s="607"/>
      <c r="DDE3184" s="607"/>
      <c r="DDF3184" s="607"/>
      <c r="DDG3184" s="607"/>
      <c r="DDH3184" s="607"/>
      <c r="DDI3184" s="607"/>
      <c r="DDJ3184" s="607"/>
      <c r="DDK3184" s="607"/>
      <c r="DDL3184" s="607"/>
      <c r="DDM3184" s="607"/>
      <c r="DDN3184" s="607"/>
      <c r="DDO3184" s="607"/>
      <c r="DDP3184" s="607"/>
      <c r="DDQ3184" s="607"/>
      <c r="DDR3184" s="607"/>
      <c r="DDS3184" s="607"/>
      <c r="DDT3184" s="607"/>
      <c r="DDU3184" s="607"/>
      <c r="DDV3184" s="607"/>
      <c r="DDW3184" s="607"/>
      <c r="DDX3184" s="607"/>
      <c r="DDY3184" s="607"/>
      <c r="DDZ3184" s="607"/>
      <c r="DEA3184" s="607"/>
      <c r="DEB3184" s="607"/>
      <c r="DEC3184" s="607"/>
      <c r="DED3184" s="607"/>
      <c r="DEE3184" s="607"/>
      <c r="DEF3184" s="607"/>
      <c r="DEG3184" s="607"/>
      <c r="DEH3184" s="607"/>
      <c r="DEI3184" s="607"/>
      <c r="DEJ3184" s="607"/>
      <c r="DEK3184" s="607"/>
      <c r="DEL3184" s="607"/>
      <c r="DEM3184" s="607"/>
      <c r="DEN3184" s="607"/>
      <c r="DEO3184" s="607"/>
      <c r="DEP3184" s="607"/>
      <c r="DEQ3184" s="607"/>
      <c r="DER3184" s="607"/>
      <c r="DES3184" s="607"/>
      <c r="DET3184" s="607"/>
      <c r="DEU3184" s="607"/>
      <c r="DEV3184" s="607"/>
      <c r="DEW3184" s="607"/>
      <c r="DEX3184" s="607"/>
      <c r="DEY3184" s="607"/>
      <c r="DEZ3184" s="607"/>
      <c r="DFA3184" s="607"/>
      <c r="DFB3184" s="607"/>
      <c r="DFC3184" s="607"/>
      <c r="DFD3184" s="607"/>
      <c r="DFE3184" s="607"/>
      <c r="DFF3184" s="607"/>
      <c r="DFG3184" s="607"/>
      <c r="DFH3184" s="607"/>
      <c r="DFI3184" s="607"/>
      <c r="DFJ3184" s="607"/>
      <c r="DFK3184" s="607"/>
      <c r="DFL3184" s="607"/>
      <c r="DFM3184" s="607"/>
      <c r="DFN3184" s="607"/>
      <c r="DFO3184" s="607"/>
      <c r="DFP3184" s="607"/>
      <c r="DFQ3184" s="607"/>
      <c r="DFR3184" s="607"/>
      <c r="DFS3184" s="607"/>
      <c r="DFT3184" s="607"/>
      <c r="DFU3184" s="607"/>
      <c r="DFV3184" s="607"/>
      <c r="DFW3184" s="607"/>
      <c r="DFX3184" s="607"/>
      <c r="DFY3184" s="607"/>
      <c r="DFZ3184" s="607"/>
      <c r="DGA3184" s="607"/>
      <c r="DGB3184" s="607"/>
      <c r="DGC3184" s="607"/>
      <c r="DGD3184" s="607"/>
      <c r="DGE3184" s="607"/>
      <c r="DGF3184" s="607"/>
      <c r="DGG3184" s="607"/>
      <c r="DGH3184" s="607"/>
      <c r="DGI3184" s="607"/>
      <c r="DGJ3184" s="607"/>
      <c r="DGK3184" s="607"/>
      <c r="DGL3184" s="607"/>
      <c r="DGM3184" s="607"/>
      <c r="DGN3184" s="607"/>
      <c r="DGO3184" s="607"/>
      <c r="DGP3184" s="607"/>
      <c r="DGQ3184" s="607"/>
      <c r="DGR3184" s="607"/>
      <c r="DGS3184" s="607"/>
      <c r="DGT3184" s="607"/>
      <c r="DGU3184" s="607"/>
      <c r="DGV3184" s="607"/>
      <c r="DGW3184" s="607"/>
      <c r="DGX3184" s="607"/>
      <c r="DGY3184" s="607"/>
      <c r="DGZ3184" s="607"/>
      <c r="DHA3184" s="607"/>
      <c r="DHB3184" s="607"/>
      <c r="DHC3184" s="607"/>
      <c r="DHD3184" s="607"/>
      <c r="DHE3184" s="607"/>
      <c r="DHF3184" s="607"/>
      <c r="DHG3184" s="607"/>
      <c r="DHH3184" s="607"/>
      <c r="DHI3184" s="607"/>
      <c r="DHJ3184" s="607"/>
      <c r="DHK3184" s="607"/>
      <c r="DHL3184" s="607"/>
      <c r="DHM3184" s="607"/>
      <c r="DHN3184" s="607"/>
      <c r="DHO3184" s="607"/>
      <c r="DHP3184" s="607"/>
      <c r="DHQ3184" s="607"/>
      <c r="DHR3184" s="607"/>
      <c r="DHS3184" s="607"/>
      <c r="DHT3184" s="607"/>
      <c r="DHU3184" s="607"/>
      <c r="DHV3184" s="607"/>
      <c r="DHW3184" s="607"/>
      <c r="DHX3184" s="607"/>
      <c r="DHY3184" s="607"/>
      <c r="DHZ3184" s="607"/>
      <c r="DIA3184" s="607"/>
      <c r="DIB3184" s="607"/>
      <c r="DIC3184" s="607"/>
      <c r="DID3184" s="607"/>
      <c r="DIE3184" s="607"/>
      <c r="DIF3184" s="607"/>
      <c r="DIG3184" s="607"/>
      <c r="DIH3184" s="607"/>
      <c r="DII3184" s="607"/>
      <c r="DIJ3184" s="607"/>
      <c r="DIK3184" s="607"/>
      <c r="DIL3184" s="607"/>
      <c r="DIM3184" s="607"/>
      <c r="DIN3184" s="607"/>
      <c r="DIO3184" s="607"/>
      <c r="DIP3184" s="607"/>
      <c r="DIQ3184" s="607"/>
      <c r="DIR3184" s="607"/>
      <c r="DIS3184" s="607"/>
      <c r="DIT3184" s="607"/>
      <c r="DIU3184" s="607"/>
      <c r="DIV3184" s="607"/>
      <c r="DIW3184" s="607"/>
      <c r="DIX3184" s="607"/>
      <c r="DIY3184" s="607"/>
      <c r="DIZ3184" s="607"/>
      <c r="DJA3184" s="607"/>
      <c r="DJB3184" s="607"/>
      <c r="DJC3184" s="607"/>
      <c r="DJD3184" s="607"/>
      <c r="DJE3184" s="607"/>
      <c r="DJF3184" s="607"/>
      <c r="DJG3184" s="607"/>
      <c r="DJH3184" s="607"/>
      <c r="DJI3184" s="607"/>
      <c r="DJJ3184" s="607"/>
      <c r="DJK3184" s="607"/>
      <c r="DJL3184" s="607"/>
      <c r="DJM3184" s="607"/>
      <c r="DJN3184" s="607"/>
      <c r="DJO3184" s="607"/>
      <c r="DJP3184" s="607"/>
      <c r="DJQ3184" s="607"/>
      <c r="DJR3184" s="607"/>
      <c r="DJS3184" s="607"/>
      <c r="DJT3184" s="607"/>
      <c r="DJU3184" s="607"/>
      <c r="DJV3184" s="607"/>
      <c r="DJW3184" s="607"/>
      <c r="DJX3184" s="607"/>
      <c r="DJY3184" s="607"/>
      <c r="DJZ3184" s="607"/>
      <c r="DKA3184" s="607"/>
      <c r="DKB3184" s="607"/>
      <c r="DKC3184" s="607"/>
      <c r="DKD3184" s="607"/>
      <c r="DKE3184" s="607"/>
      <c r="DKF3184" s="607"/>
      <c r="DKG3184" s="607"/>
      <c r="DKH3184" s="607"/>
      <c r="DKI3184" s="607"/>
      <c r="DKJ3184" s="607"/>
      <c r="DKK3184" s="607"/>
      <c r="DKL3184" s="607"/>
      <c r="DKM3184" s="607"/>
      <c r="DKN3184" s="607"/>
      <c r="DKO3184" s="607"/>
      <c r="DKP3184" s="607"/>
      <c r="DKQ3184" s="607"/>
      <c r="DKR3184" s="607"/>
      <c r="DKS3184" s="607"/>
      <c r="DKT3184" s="607"/>
      <c r="DKU3184" s="607"/>
      <c r="DKV3184" s="607"/>
      <c r="DKW3184" s="607"/>
      <c r="DKX3184" s="607"/>
      <c r="DKY3184" s="607"/>
      <c r="DKZ3184" s="607"/>
      <c r="DLA3184" s="607"/>
      <c r="DLB3184" s="607"/>
      <c r="DLC3184" s="607"/>
      <c r="DLD3184" s="607"/>
      <c r="DLE3184" s="607"/>
      <c r="DLF3184" s="607"/>
      <c r="DLG3184" s="607"/>
      <c r="DLH3184" s="607"/>
      <c r="DLI3184" s="607"/>
      <c r="DLJ3184" s="607"/>
      <c r="DLK3184" s="607"/>
      <c r="DLL3184" s="607"/>
      <c r="DLM3184" s="607"/>
      <c r="DLN3184" s="607"/>
      <c r="DLO3184" s="607"/>
      <c r="DLP3184" s="607"/>
      <c r="DLQ3184" s="607"/>
      <c r="DLR3184" s="607"/>
      <c r="DLS3184" s="607"/>
      <c r="DLT3184" s="607"/>
      <c r="DLU3184" s="607"/>
      <c r="DLV3184" s="607"/>
      <c r="DLW3184" s="607"/>
      <c r="DLX3184" s="607"/>
      <c r="DLY3184" s="607"/>
      <c r="DLZ3184" s="607"/>
      <c r="DMA3184" s="607"/>
      <c r="DMB3184" s="607"/>
      <c r="DMC3184" s="607"/>
      <c r="DMD3184" s="607"/>
      <c r="DME3184" s="607"/>
      <c r="DMF3184" s="607"/>
      <c r="DMG3184" s="607"/>
      <c r="DMH3184" s="607"/>
      <c r="DMI3184" s="607"/>
      <c r="DMJ3184" s="607"/>
      <c r="DMK3184" s="607"/>
      <c r="DML3184" s="607"/>
      <c r="DMM3184" s="607"/>
      <c r="DMN3184" s="607"/>
      <c r="DMO3184" s="607"/>
      <c r="DMP3184" s="607"/>
      <c r="DMQ3184" s="607"/>
      <c r="DMR3184" s="607"/>
      <c r="DMS3184" s="607"/>
      <c r="DMT3184" s="607"/>
      <c r="DMU3184" s="607"/>
      <c r="DMV3184" s="607"/>
      <c r="DMW3184" s="607"/>
      <c r="DMX3184" s="607"/>
      <c r="DMY3184" s="607"/>
      <c r="DMZ3184" s="607"/>
      <c r="DNA3184" s="607"/>
      <c r="DNB3184" s="607"/>
      <c r="DNC3184" s="607"/>
      <c r="DND3184" s="607"/>
      <c r="DNE3184" s="607"/>
      <c r="DNF3184" s="607"/>
      <c r="DNG3184" s="607"/>
      <c r="DNH3184" s="607"/>
      <c r="DNI3184" s="607"/>
      <c r="DNJ3184" s="607"/>
      <c r="DNK3184" s="607"/>
      <c r="DNL3184" s="607"/>
      <c r="DNM3184" s="607"/>
      <c r="DNN3184" s="607"/>
      <c r="DNO3184" s="607"/>
      <c r="DNP3184" s="607"/>
      <c r="DNQ3184" s="607"/>
      <c r="DNR3184" s="607"/>
      <c r="DNS3184" s="607"/>
      <c r="DNT3184" s="607"/>
      <c r="DNU3184" s="607"/>
      <c r="DNV3184" s="607"/>
      <c r="DNW3184" s="607"/>
      <c r="DNX3184" s="607"/>
      <c r="DNY3184" s="607"/>
      <c r="DNZ3184" s="607"/>
      <c r="DOA3184" s="607"/>
      <c r="DOB3184" s="607"/>
      <c r="DOC3184" s="607"/>
      <c r="DOD3184" s="607"/>
      <c r="DOE3184" s="607"/>
      <c r="DOF3184" s="607"/>
      <c r="DOG3184" s="607"/>
      <c r="DOH3184" s="607"/>
      <c r="DOI3184" s="607"/>
      <c r="DOJ3184" s="607"/>
      <c r="DOK3184" s="607"/>
      <c r="DOL3184" s="607"/>
      <c r="DOM3184" s="607"/>
      <c r="DON3184" s="607"/>
      <c r="DOO3184" s="607"/>
      <c r="DOP3184" s="607"/>
      <c r="DOQ3184" s="607"/>
      <c r="DOR3184" s="607"/>
      <c r="DOS3184" s="607"/>
      <c r="DOT3184" s="607"/>
      <c r="DOU3184" s="607"/>
      <c r="DOV3184" s="607"/>
      <c r="DOW3184" s="607"/>
      <c r="DOX3184" s="607"/>
      <c r="DOY3184" s="607"/>
      <c r="DOZ3184" s="607"/>
      <c r="DPA3184" s="607"/>
      <c r="DPB3184" s="607"/>
      <c r="DPC3184" s="607"/>
      <c r="DPD3184" s="607"/>
      <c r="DPE3184" s="607"/>
      <c r="DPF3184" s="607"/>
      <c r="DPG3184" s="607"/>
      <c r="DPH3184" s="607"/>
      <c r="DPI3184" s="607"/>
      <c r="DPJ3184" s="607"/>
      <c r="DPK3184" s="607"/>
      <c r="DPL3184" s="607"/>
      <c r="DPM3184" s="607"/>
      <c r="DPN3184" s="607"/>
      <c r="DPO3184" s="607"/>
      <c r="DPP3184" s="607"/>
      <c r="DPQ3184" s="607"/>
      <c r="DPR3184" s="607"/>
      <c r="DPS3184" s="607"/>
      <c r="DPT3184" s="607"/>
      <c r="DPU3184" s="607"/>
      <c r="DPV3184" s="607"/>
      <c r="DPW3184" s="607"/>
      <c r="DPX3184" s="607"/>
      <c r="DPY3184" s="607"/>
      <c r="DPZ3184" s="607"/>
      <c r="DQA3184" s="607"/>
      <c r="DQB3184" s="607"/>
      <c r="DQC3184" s="607"/>
      <c r="DQD3184" s="607"/>
      <c r="DQE3184" s="607"/>
      <c r="DQF3184" s="607"/>
      <c r="DQG3184" s="607"/>
      <c r="DQH3184" s="607"/>
      <c r="DQI3184" s="607"/>
      <c r="DQJ3184" s="607"/>
      <c r="DQK3184" s="607"/>
      <c r="DQL3184" s="607"/>
      <c r="DQM3184" s="607"/>
      <c r="DQN3184" s="607"/>
      <c r="DQO3184" s="607"/>
      <c r="DQP3184" s="607"/>
      <c r="DQQ3184" s="607"/>
      <c r="DQR3184" s="607"/>
      <c r="DQS3184" s="607"/>
      <c r="DQT3184" s="607"/>
      <c r="DQU3184" s="607"/>
      <c r="DQV3184" s="607"/>
      <c r="DQW3184" s="607"/>
      <c r="DQX3184" s="607"/>
      <c r="DQY3184" s="607"/>
      <c r="DQZ3184" s="607"/>
      <c r="DRA3184" s="607"/>
      <c r="DRB3184" s="607"/>
      <c r="DRC3184" s="607"/>
      <c r="DRD3184" s="607"/>
      <c r="DRE3184" s="607"/>
      <c r="DRF3184" s="607"/>
      <c r="DRG3184" s="607"/>
      <c r="DRH3184" s="607"/>
      <c r="DRI3184" s="607"/>
      <c r="DRJ3184" s="607"/>
      <c r="DRK3184" s="607"/>
      <c r="DRL3184" s="607"/>
      <c r="DRM3184" s="607"/>
      <c r="DRN3184" s="607"/>
      <c r="DRO3184" s="607"/>
      <c r="DRP3184" s="607"/>
      <c r="DRQ3184" s="607"/>
      <c r="DRR3184" s="607"/>
      <c r="DRS3184" s="607"/>
      <c r="DRT3184" s="607"/>
      <c r="DRU3184" s="607"/>
      <c r="DRV3184" s="607"/>
      <c r="DRW3184" s="607"/>
      <c r="DRX3184" s="607"/>
      <c r="DRY3184" s="607"/>
      <c r="DRZ3184" s="607"/>
      <c r="DSA3184" s="607"/>
      <c r="DSB3184" s="607"/>
      <c r="DSC3184" s="607"/>
      <c r="DSD3184" s="607"/>
      <c r="DSE3184" s="607"/>
      <c r="DSF3184" s="607"/>
      <c r="DSG3184" s="607"/>
      <c r="DSH3184" s="607"/>
      <c r="DSI3184" s="607"/>
      <c r="DSJ3184" s="607"/>
      <c r="DSK3184" s="607"/>
      <c r="DSL3184" s="607"/>
      <c r="DSM3184" s="607"/>
      <c r="DSN3184" s="607"/>
      <c r="DSO3184" s="607"/>
      <c r="DSP3184" s="607"/>
      <c r="DSQ3184" s="607"/>
      <c r="DSR3184" s="607"/>
      <c r="DSS3184" s="607"/>
      <c r="DST3184" s="607"/>
      <c r="DSU3184" s="607"/>
      <c r="DSV3184" s="607"/>
      <c r="DSW3184" s="607"/>
      <c r="DSX3184" s="607"/>
      <c r="DSY3184" s="607"/>
      <c r="DSZ3184" s="607"/>
      <c r="DTA3184" s="607"/>
      <c r="DTB3184" s="607"/>
      <c r="DTC3184" s="607"/>
      <c r="DTD3184" s="607"/>
      <c r="DTE3184" s="607"/>
      <c r="DTF3184" s="607"/>
      <c r="DTG3184" s="607"/>
      <c r="DTH3184" s="607"/>
      <c r="DTI3184" s="607"/>
      <c r="DTJ3184" s="607"/>
      <c r="DTK3184" s="607"/>
      <c r="DTL3184" s="607"/>
      <c r="DTM3184" s="607"/>
      <c r="DTN3184" s="607"/>
      <c r="DTO3184" s="607"/>
      <c r="DTP3184" s="607"/>
      <c r="DTQ3184" s="607"/>
      <c r="DTR3184" s="607"/>
      <c r="DTS3184" s="607"/>
      <c r="DTT3184" s="607"/>
      <c r="DTU3184" s="607"/>
      <c r="DTV3184" s="607"/>
      <c r="DTW3184" s="607"/>
      <c r="DTX3184" s="607"/>
      <c r="DTY3184" s="607"/>
      <c r="DTZ3184" s="607"/>
      <c r="DUA3184" s="607"/>
      <c r="DUB3184" s="607"/>
      <c r="DUC3184" s="607"/>
      <c r="DUD3184" s="607"/>
      <c r="DUE3184" s="607"/>
      <c r="DUF3184" s="607"/>
      <c r="DUG3184" s="607"/>
      <c r="DUH3184" s="607"/>
      <c r="DUI3184" s="607"/>
      <c r="DUJ3184" s="607"/>
      <c r="DUK3184" s="607"/>
      <c r="DUL3184" s="607"/>
      <c r="DUM3184" s="607"/>
      <c r="DUN3184" s="607"/>
      <c r="DUO3184" s="607"/>
      <c r="DUP3184" s="607"/>
      <c r="DUQ3184" s="607"/>
      <c r="DUR3184" s="607"/>
      <c r="DUS3184" s="607"/>
      <c r="DUT3184" s="607"/>
      <c r="DUU3184" s="607"/>
      <c r="DUV3184" s="607"/>
      <c r="DUW3184" s="607"/>
      <c r="DUX3184" s="607"/>
      <c r="DUY3184" s="607"/>
      <c r="DUZ3184" s="607"/>
      <c r="DVA3184" s="607"/>
      <c r="DVB3184" s="607"/>
      <c r="DVC3184" s="607"/>
      <c r="DVD3184" s="607"/>
      <c r="DVE3184" s="607"/>
      <c r="DVF3184" s="607"/>
      <c r="DVG3184" s="607"/>
      <c r="DVH3184" s="607"/>
      <c r="DVI3184" s="607"/>
      <c r="DVJ3184" s="607"/>
      <c r="DVK3184" s="607"/>
      <c r="DVL3184" s="607"/>
      <c r="DVM3184" s="607"/>
      <c r="DVN3184" s="607"/>
      <c r="DVO3184" s="607"/>
      <c r="DVP3184" s="607"/>
      <c r="DVQ3184" s="607"/>
      <c r="DVR3184" s="607"/>
      <c r="DVS3184" s="607"/>
      <c r="DVT3184" s="607"/>
      <c r="DVU3184" s="607"/>
      <c r="DVV3184" s="607"/>
      <c r="DVW3184" s="607"/>
      <c r="DVX3184" s="607"/>
      <c r="DVY3184" s="607"/>
      <c r="DVZ3184" s="607"/>
      <c r="DWA3184" s="607"/>
      <c r="DWB3184" s="607"/>
      <c r="DWC3184" s="607"/>
      <c r="DWD3184" s="607"/>
      <c r="DWE3184" s="607"/>
      <c r="DWF3184" s="607"/>
      <c r="DWG3184" s="607"/>
      <c r="DWH3184" s="607"/>
      <c r="DWI3184" s="607"/>
      <c r="DWJ3184" s="607"/>
      <c r="DWK3184" s="607"/>
      <c r="DWL3184" s="607"/>
      <c r="DWM3184" s="607"/>
      <c r="DWN3184" s="607"/>
      <c r="DWO3184" s="607"/>
      <c r="DWP3184" s="607"/>
      <c r="DWQ3184" s="607"/>
      <c r="DWR3184" s="607"/>
      <c r="DWS3184" s="607"/>
      <c r="DWT3184" s="607"/>
      <c r="DWU3184" s="607"/>
      <c r="DWV3184" s="607"/>
      <c r="DWW3184" s="607"/>
      <c r="DWX3184" s="607"/>
      <c r="DWY3184" s="607"/>
      <c r="DWZ3184" s="607"/>
      <c r="DXA3184" s="607"/>
      <c r="DXB3184" s="607"/>
      <c r="DXC3184" s="607"/>
      <c r="DXD3184" s="607"/>
      <c r="DXE3184" s="607"/>
      <c r="DXF3184" s="607"/>
      <c r="DXG3184" s="607"/>
      <c r="DXH3184" s="607"/>
      <c r="DXI3184" s="607"/>
      <c r="DXJ3184" s="607"/>
      <c r="DXK3184" s="607"/>
      <c r="DXL3184" s="607"/>
      <c r="DXM3184" s="607"/>
      <c r="DXN3184" s="607"/>
      <c r="DXO3184" s="607"/>
      <c r="DXP3184" s="607"/>
      <c r="DXQ3184" s="607"/>
      <c r="DXR3184" s="607"/>
      <c r="DXS3184" s="607"/>
      <c r="DXT3184" s="607"/>
      <c r="DXU3184" s="607"/>
      <c r="DXV3184" s="607"/>
      <c r="DXW3184" s="607"/>
      <c r="DXX3184" s="607"/>
      <c r="DXY3184" s="607"/>
      <c r="DXZ3184" s="607"/>
      <c r="DYA3184" s="607"/>
      <c r="DYB3184" s="607"/>
      <c r="DYC3184" s="607"/>
      <c r="DYD3184" s="607"/>
      <c r="DYE3184" s="607"/>
      <c r="DYF3184" s="607"/>
      <c r="DYG3184" s="607"/>
      <c r="DYH3184" s="607"/>
      <c r="DYI3184" s="607"/>
      <c r="DYJ3184" s="607"/>
      <c r="DYK3184" s="607"/>
      <c r="DYL3184" s="607"/>
      <c r="DYM3184" s="607"/>
      <c r="DYN3184" s="607"/>
      <c r="DYO3184" s="607"/>
      <c r="DYP3184" s="607"/>
      <c r="DYQ3184" s="607"/>
      <c r="DYR3184" s="607"/>
      <c r="DYS3184" s="607"/>
      <c r="DYT3184" s="607"/>
      <c r="DYU3184" s="607"/>
      <c r="DYV3184" s="607"/>
      <c r="DYW3184" s="607"/>
      <c r="DYX3184" s="607"/>
      <c r="DYY3184" s="607"/>
      <c r="DYZ3184" s="607"/>
      <c r="DZA3184" s="607"/>
      <c r="DZB3184" s="607"/>
      <c r="DZC3184" s="607"/>
      <c r="DZD3184" s="607"/>
      <c r="DZE3184" s="607"/>
      <c r="DZF3184" s="607"/>
      <c r="DZG3184" s="607"/>
      <c r="DZH3184" s="607"/>
      <c r="DZI3184" s="607"/>
      <c r="DZJ3184" s="607"/>
      <c r="DZK3184" s="607"/>
      <c r="DZL3184" s="607"/>
      <c r="DZM3184" s="607"/>
      <c r="DZN3184" s="607"/>
      <c r="DZO3184" s="607"/>
      <c r="DZP3184" s="607"/>
      <c r="DZQ3184" s="607"/>
      <c r="DZR3184" s="607"/>
      <c r="DZS3184" s="607"/>
      <c r="DZT3184" s="607"/>
      <c r="DZU3184" s="607"/>
      <c r="DZV3184" s="607"/>
      <c r="DZW3184" s="607"/>
      <c r="DZX3184" s="607"/>
      <c r="DZY3184" s="607"/>
      <c r="DZZ3184" s="607"/>
      <c r="EAA3184" s="607"/>
      <c r="EAB3184" s="607"/>
      <c r="EAC3184" s="607"/>
      <c r="EAD3184" s="607"/>
      <c r="EAE3184" s="607"/>
      <c r="EAF3184" s="607"/>
      <c r="EAG3184" s="607"/>
      <c r="EAH3184" s="607"/>
      <c r="EAI3184" s="607"/>
      <c r="EAJ3184" s="607"/>
      <c r="EAK3184" s="607"/>
      <c r="EAL3184" s="607"/>
      <c r="EAM3184" s="607"/>
      <c r="EAN3184" s="607"/>
      <c r="EAO3184" s="607"/>
      <c r="EAP3184" s="607"/>
      <c r="EAQ3184" s="607"/>
      <c r="EAR3184" s="607"/>
      <c r="EAS3184" s="607"/>
      <c r="EAT3184" s="607"/>
      <c r="EAU3184" s="607"/>
      <c r="EAV3184" s="607"/>
      <c r="EAW3184" s="607"/>
      <c r="EAX3184" s="607"/>
      <c r="EAY3184" s="607"/>
      <c r="EAZ3184" s="607"/>
      <c r="EBA3184" s="607"/>
      <c r="EBB3184" s="607"/>
      <c r="EBC3184" s="607"/>
      <c r="EBD3184" s="607"/>
      <c r="EBE3184" s="607"/>
      <c r="EBF3184" s="607"/>
      <c r="EBG3184" s="607"/>
      <c r="EBH3184" s="607"/>
      <c r="EBI3184" s="607"/>
      <c r="EBJ3184" s="607"/>
      <c r="EBK3184" s="607"/>
      <c r="EBL3184" s="607"/>
      <c r="EBM3184" s="607"/>
      <c r="EBN3184" s="607"/>
      <c r="EBO3184" s="607"/>
      <c r="EBP3184" s="607"/>
      <c r="EBQ3184" s="607"/>
      <c r="EBR3184" s="607"/>
      <c r="EBS3184" s="607"/>
      <c r="EBT3184" s="607"/>
      <c r="EBU3184" s="607"/>
      <c r="EBV3184" s="607"/>
      <c r="EBW3184" s="607"/>
      <c r="EBX3184" s="607"/>
      <c r="EBY3184" s="607"/>
      <c r="EBZ3184" s="607"/>
      <c r="ECA3184" s="607"/>
      <c r="ECB3184" s="607"/>
      <c r="ECC3184" s="607"/>
      <c r="ECD3184" s="607"/>
      <c r="ECE3184" s="607"/>
      <c r="ECF3184" s="607"/>
      <c r="ECG3184" s="607"/>
      <c r="ECH3184" s="607"/>
      <c r="ECI3184" s="607"/>
      <c r="ECJ3184" s="607"/>
      <c r="ECK3184" s="607"/>
      <c r="ECL3184" s="607"/>
      <c r="ECM3184" s="607"/>
      <c r="ECN3184" s="607"/>
      <c r="ECO3184" s="607"/>
      <c r="ECP3184" s="607"/>
      <c r="ECQ3184" s="607"/>
      <c r="ECR3184" s="607"/>
      <c r="ECS3184" s="607"/>
      <c r="ECT3184" s="607"/>
      <c r="ECU3184" s="607"/>
      <c r="ECV3184" s="607"/>
      <c r="ECW3184" s="607"/>
      <c r="ECX3184" s="607"/>
      <c r="ECY3184" s="607"/>
      <c r="ECZ3184" s="607"/>
      <c r="EDA3184" s="607"/>
      <c r="EDB3184" s="607"/>
      <c r="EDC3184" s="607"/>
      <c r="EDD3184" s="607"/>
      <c r="EDE3184" s="607"/>
      <c r="EDF3184" s="607"/>
      <c r="EDG3184" s="607"/>
      <c r="EDH3184" s="607"/>
      <c r="EDI3184" s="607"/>
      <c r="EDJ3184" s="607"/>
      <c r="EDK3184" s="607"/>
      <c r="EDL3184" s="607"/>
      <c r="EDM3184" s="607"/>
      <c r="EDN3184" s="607"/>
      <c r="EDO3184" s="607"/>
      <c r="EDP3184" s="607"/>
      <c r="EDQ3184" s="607"/>
      <c r="EDR3184" s="607"/>
      <c r="EDS3184" s="607"/>
      <c r="EDT3184" s="607"/>
      <c r="EDU3184" s="607"/>
      <c r="EDV3184" s="607"/>
      <c r="EDW3184" s="607"/>
      <c r="EDX3184" s="607"/>
      <c r="EDY3184" s="607"/>
      <c r="EDZ3184" s="607"/>
      <c r="EEA3184" s="607"/>
      <c r="EEB3184" s="607"/>
      <c r="EEC3184" s="607"/>
      <c r="EED3184" s="607"/>
      <c r="EEE3184" s="607"/>
      <c r="EEF3184" s="607"/>
      <c r="EEG3184" s="607"/>
      <c r="EEH3184" s="607"/>
      <c r="EEI3184" s="607"/>
      <c r="EEJ3184" s="607"/>
      <c r="EEK3184" s="607"/>
      <c r="EEL3184" s="607"/>
      <c r="EEM3184" s="607"/>
      <c r="EEN3184" s="607"/>
      <c r="EEO3184" s="607"/>
      <c r="EEP3184" s="607"/>
      <c r="EEQ3184" s="607"/>
      <c r="EER3184" s="607"/>
      <c r="EES3184" s="607"/>
      <c r="EET3184" s="607"/>
      <c r="EEU3184" s="607"/>
      <c r="EEV3184" s="607"/>
      <c r="EEW3184" s="607"/>
      <c r="EEX3184" s="607"/>
      <c r="EEY3184" s="607"/>
      <c r="EEZ3184" s="607"/>
      <c r="EFA3184" s="607"/>
      <c r="EFB3184" s="607"/>
      <c r="EFC3184" s="607"/>
      <c r="EFD3184" s="607"/>
      <c r="EFE3184" s="607"/>
      <c r="EFF3184" s="607"/>
      <c r="EFG3184" s="607"/>
      <c r="EFH3184" s="607"/>
      <c r="EFI3184" s="607"/>
      <c r="EFJ3184" s="607"/>
      <c r="EFK3184" s="607"/>
      <c r="EFL3184" s="607"/>
      <c r="EFM3184" s="607"/>
      <c r="EFN3184" s="607"/>
      <c r="EFO3184" s="607"/>
      <c r="EFP3184" s="607"/>
      <c r="EFQ3184" s="607"/>
      <c r="EFR3184" s="607"/>
      <c r="EFS3184" s="607"/>
      <c r="EFT3184" s="607"/>
      <c r="EFU3184" s="607"/>
      <c r="EFV3184" s="607"/>
      <c r="EFW3184" s="607"/>
      <c r="EFX3184" s="607"/>
      <c r="EFY3184" s="607"/>
      <c r="EFZ3184" s="607"/>
      <c r="EGA3184" s="607"/>
      <c r="EGB3184" s="607"/>
      <c r="EGC3184" s="607"/>
      <c r="EGD3184" s="607"/>
      <c r="EGE3184" s="607"/>
      <c r="EGF3184" s="607"/>
      <c r="EGG3184" s="607"/>
      <c r="EGH3184" s="607"/>
      <c r="EGI3184" s="607"/>
      <c r="EGJ3184" s="607"/>
      <c r="EGK3184" s="607"/>
      <c r="EGL3184" s="607"/>
      <c r="EGM3184" s="607"/>
      <c r="EGN3184" s="607"/>
      <c r="EGO3184" s="607"/>
      <c r="EGP3184" s="607"/>
      <c r="EGQ3184" s="607"/>
      <c r="EGR3184" s="607"/>
      <c r="EGS3184" s="607"/>
      <c r="EGT3184" s="607"/>
      <c r="EGU3184" s="607"/>
      <c r="EGV3184" s="607"/>
      <c r="EGW3184" s="607"/>
      <c r="EGX3184" s="607"/>
      <c r="EGY3184" s="607"/>
      <c r="EGZ3184" s="607"/>
      <c r="EHA3184" s="607"/>
      <c r="EHB3184" s="607"/>
      <c r="EHC3184" s="607"/>
      <c r="EHD3184" s="607"/>
      <c r="EHE3184" s="607"/>
      <c r="EHF3184" s="607"/>
      <c r="EHG3184" s="607"/>
      <c r="EHH3184" s="607"/>
      <c r="EHI3184" s="607"/>
      <c r="EHJ3184" s="607"/>
      <c r="EHK3184" s="607"/>
      <c r="EHL3184" s="607"/>
      <c r="EHM3184" s="607"/>
      <c r="EHN3184" s="607"/>
      <c r="EHO3184" s="607"/>
      <c r="EHP3184" s="607"/>
      <c r="EHQ3184" s="607"/>
      <c r="EHR3184" s="607"/>
      <c r="EHS3184" s="607"/>
      <c r="EHT3184" s="607"/>
      <c r="EHU3184" s="607"/>
      <c r="EHV3184" s="607"/>
      <c r="EHW3184" s="607"/>
      <c r="EHX3184" s="607"/>
      <c r="EHY3184" s="607"/>
      <c r="EHZ3184" s="607"/>
      <c r="EIA3184" s="607"/>
      <c r="EIB3184" s="607"/>
      <c r="EIC3184" s="607"/>
      <c r="EID3184" s="607"/>
      <c r="EIE3184" s="607"/>
      <c r="EIF3184" s="607"/>
      <c r="EIG3184" s="607"/>
      <c r="EIH3184" s="607"/>
      <c r="EII3184" s="607"/>
      <c r="EIJ3184" s="607"/>
      <c r="EIK3184" s="607"/>
      <c r="EIL3184" s="607"/>
      <c r="EIM3184" s="607"/>
      <c r="EIN3184" s="607"/>
      <c r="EIO3184" s="607"/>
      <c r="EIP3184" s="607"/>
      <c r="EIQ3184" s="607"/>
      <c r="EIR3184" s="607"/>
      <c r="EIS3184" s="607"/>
      <c r="EIT3184" s="607"/>
      <c r="EIU3184" s="607"/>
      <c r="EIV3184" s="607"/>
      <c r="EIW3184" s="607"/>
      <c r="EIX3184" s="607"/>
      <c r="EIY3184" s="607"/>
      <c r="EIZ3184" s="607"/>
      <c r="EJA3184" s="607"/>
      <c r="EJB3184" s="607"/>
      <c r="EJC3184" s="607"/>
      <c r="EJD3184" s="607"/>
      <c r="EJE3184" s="607"/>
      <c r="EJF3184" s="607"/>
      <c r="EJG3184" s="607"/>
      <c r="EJH3184" s="607"/>
      <c r="EJI3184" s="607"/>
      <c r="EJJ3184" s="607"/>
      <c r="EJK3184" s="607"/>
      <c r="EJL3184" s="607"/>
      <c r="EJM3184" s="607"/>
      <c r="EJN3184" s="607"/>
      <c r="EJO3184" s="607"/>
      <c r="EJP3184" s="607"/>
      <c r="EJQ3184" s="607"/>
      <c r="EJR3184" s="607"/>
      <c r="EJS3184" s="607"/>
      <c r="EJT3184" s="607"/>
      <c r="EJU3184" s="607"/>
      <c r="EJV3184" s="607"/>
      <c r="EJW3184" s="607"/>
      <c r="EJX3184" s="607"/>
      <c r="EJY3184" s="607"/>
      <c r="EJZ3184" s="607"/>
      <c r="EKA3184" s="607"/>
      <c r="EKB3184" s="607"/>
      <c r="EKC3184" s="607"/>
      <c r="EKD3184" s="607"/>
      <c r="EKE3184" s="607"/>
      <c r="EKF3184" s="607"/>
      <c r="EKG3184" s="607"/>
      <c r="EKH3184" s="607"/>
      <c r="EKI3184" s="607"/>
      <c r="EKJ3184" s="607"/>
      <c r="EKK3184" s="607"/>
      <c r="EKL3184" s="607"/>
      <c r="EKM3184" s="607"/>
      <c r="EKN3184" s="607"/>
      <c r="EKO3184" s="607"/>
      <c r="EKP3184" s="607"/>
      <c r="EKQ3184" s="607"/>
      <c r="EKR3184" s="607"/>
      <c r="EKS3184" s="607"/>
      <c r="EKT3184" s="607"/>
      <c r="EKU3184" s="607"/>
      <c r="EKV3184" s="607"/>
      <c r="EKW3184" s="607"/>
      <c r="EKX3184" s="607"/>
      <c r="EKY3184" s="607"/>
      <c r="EKZ3184" s="607"/>
      <c r="ELA3184" s="607"/>
      <c r="ELB3184" s="607"/>
      <c r="ELC3184" s="607"/>
      <c r="ELD3184" s="607"/>
      <c r="ELE3184" s="607"/>
      <c r="ELF3184" s="607"/>
      <c r="ELG3184" s="607"/>
      <c r="ELH3184" s="607"/>
      <c r="ELI3184" s="607"/>
      <c r="ELJ3184" s="607"/>
      <c r="ELK3184" s="607"/>
      <c r="ELL3184" s="607"/>
      <c r="ELM3184" s="607"/>
      <c r="ELN3184" s="607"/>
      <c r="ELO3184" s="607"/>
      <c r="ELP3184" s="607"/>
      <c r="ELQ3184" s="607"/>
      <c r="ELR3184" s="607"/>
      <c r="ELS3184" s="607"/>
      <c r="ELT3184" s="607"/>
      <c r="ELU3184" s="607"/>
      <c r="ELV3184" s="607"/>
      <c r="ELW3184" s="607"/>
      <c r="ELX3184" s="607"/>
      <c r="ELY3184" s="607"/>
      <c r="ELZ3184" s="607"/>
      <c r="EMA3184" s="607"/>
      <c r="EMB3184" s="607"/>
      <c r="EMC3184" s="607"/>
      <c r="EMD3184" s="607"/>
      <c r="EME3184" s="607"/>
      <c r="EMF3184" s="607"/>
      <c r="EMG3184" s="607"/>
      <c r="EMH3184" s="607"/>
      <c r="EMI3184" s="607"/>
      <c r="EMJ3184" s="607"/>
      <c r="EMK3184" s="607"/>
      <c r="EML3184" s="607"/>
      <c r="EMM3184" s="607"/>
      <c r="EMN3184" s="607"/>
      <c r="EMO3184" s="607"/>
      <c r="EMP3184" s="607"/>
      <c r="EMQ3184" s="607"/>
      <c r="EMR3184" s="607"/>
      <c r="EMS3184" s="607"/>
      <c r="EMT3184" s="607"/>
      <c r="EMU3184" s="607"/>
      <c r="EMV3184" s="607"/>
      <c r="EMW3184" s="607"/>
      <c r="EMX3184" s="607"/>
      <c r="EMY3184" s="607"/>
      <c r="EMZ3184" s="607"/>
      <c r="ENA3184" s="607"/>
      <c r="ENB3184" s="607"/>
      <c r="ENC3184" s="607"/>
      <c r="END3184" s="607"/>
      <c r="ENE3184" s="607"/>
      <c r="ENF3184" s="607"/>
      <c r="ENG3184" s="607"/>
      <c r="ENH3184" s="607"/>
      <c r="ENI3184" s="607"/>
      <c r="ENJ3184" s="607"/>
      <c r="ENK3184" s="607"/>
      <c r="ENL3184" s="607"/>
      <c r="ENM3184" s="607"/>
      <c r="ENN3184" s="607"/>
      <c r="ENO3184" s="607"/>
      <c r="ENP3184" s="607"/>
      <c r="ENQ3184" s="607"/>
      <c r="ENR3184" s="607"/>
      <c r="ENS3184" s="607"/>
      <c r="ENT3184" s="607"/>
      <c r="ENU3184" s="607"/>
      <c r="ENV3184" s="607"/>
      <c r="ENW3184" s="607"/>
      <c r="ENX3184" s="607"/>
      <c r="ENY3184" s="607"/>
      <c r="ENZ3184" s="607"/>
      <c r="EOA3184" s="607"/>
      <c r="EOB3184" s="607"/>
      <c r="EOC3184" s="607"/>
      <c r="EOD3184" s="607"/>
      <c r="EOE3184" s="607"/>
      <c r="EOF3184" s="607"/>
      <c r="EOG3184" s="607"/>
      <c r="EOH3184" s="607"/>
      <c r="EOI3184" s="607"/>
      <c r="EOJ3184" s="607"/>
      <c r="EOK3184" s="607"/>
      <c r="EOL3184" s="607"/>
      <c r="EOM3184" s="607"/>
      <c r="EON3184" s="607"/>
      <c r="EOO3184" s="607"/>
      <c r="EOP3184" s="607"/>
      <c r="EOQ3184" s="607"/>
      <c r="EOR3184" s="607"/>
      <c r="EOS3184" s="607"/>
      <c r="EOT3184" s="607"/>
      <c r="EOU3184" s="607"/>
      <c r="EOV3184" s="607"/>
      <c r="EOW3184" s="607"/>
      <c r="EOX3184" s="607"/>
      <c r="EOY3184" s="607"/>
      <c r="EOZ3184" s="607"/>
      <c r="EPA3184" s="607"/>
      <c r="EPB3184" s="607"/>
      <c r="EPC3184" s="607"/>
      <c r="EPD3184" s="607"/>
      <c r="EPE3184" s="607"/>
      <c r="EPF3184" s="607"/>
      <c r="EPG3184" s="607"/>
      <c r="EPH3184" s="607"/>
      <c r="EPI3184" s="607"/>
      <c r="EPJ3184" s="607"/>
      <c r="EPK3184" s="607"/>
      <c r="EPL3184" s="607"/>
      <c r="EPM3184" s="607"/>
      <c r="EPN3184" s="607"/>
      <c r="EPO3184" s="607"/>
      <c r="EPP3184" s="607"/>
      <c r="EPQ3184" s="607"/>
      <c r="EPR3184" s="607"/>
      <c r="EPS3184" s="607"/>
      <c r="EPT3184" s="607"/>
      <c r="EPU3184" s="607"/>
      <c r="EPV3184" s="607"/>
      <c r="EPW3184" s="607"/>
      <c r="EPX3184" s="607"/>
      <c r="EPY3184" s="607"/>
      <c r="EPZ3184" s="607"/>
      <c r="EQA3184" s="607"/>
      <c r="EQB3184" s="607"/>
      <c r="EQC3184" s="607"/>
      <c r="EQD3184" s="607"/>
      <c r="EQE3184" s="607"/>
      <c r="EQF3184" s="607"/>
      <c r="EQG3184" s="607"/>
      <c r="EQH3184" s="607"/>
      <c r="EQI3184" s="607"/>
      <c r="EQJ3184" s="607"/>
      <c r="EQK3184" s="607"/>
      <c r="EQL3184" s="607"/>
      <c r="EQM3184" s="607"/>
      <c r="EQN3184" s="607"/>
      <c r="EQO3184" s="607"/>
      <c r="EQP3184" s="607"/>
      <c r="EQQ3184" s="607"/>
      <c r="EQR3184" s="607"/>
      <c r="EQS3184" s="607"/>
      <c r="EQT3184" s="607"/>
      <c r="EQU3184" s="607"/>
      <c r="EQV3184" s="607"/>
      <c r="EQW3184" s="607"/>
      <c r="EQX3184" s="607"/>
      <c r="EQY3184" s="607"/>
      <c r="EQZ3184" s="607"/>
      <c r="ERA3184" s="607"/>
      <c r="ERB3184" s="607"/>
      <c r="ERC3184" s="607"/>
      <c r="ERD3184" s="607"/>
      <c r="ERE3184" s="607"/>
      <c r="ERF3184" s="607"/>
      <c r="ERG3184" s="607"/>
      <c r="ERH3184" s="607"/>
      <c r="ERI3184" s="607"/>
      <c r="ERJ3184" s="607"/>
      <c r="ERK3184" s="607"/>
      <c r="ERL3184" s="607"/>
      <c r="ERM3184" s="607"/>
      <c r="ERN3184" s="607"/>
      <c r="ERO3184" s="607"/>
      <c r="ERP3184" s="607"/>
      <c r="ERQ3184" s="607"/>
      <c r="ERR3184" s="607"/>
      <c r="ERS3184" s="607"/>
      <c r="ERT3184" s="607"/>
      <c r="ERU3184" s="607"/>
      <c r="ERV3184" s="607"/>
      <c r="ERW3184" s="607"/>
      <c r="ERX3184" s="607"/>
      <c r="ERY3184" s="607"/>
      <c r="ERZ3184" s="607"/>
      <c r="ESA3184" s="607"/>
      <c r="ESB3184" s="607"/>
      <c r="ESC3184" s="607"/>
      <c r="ESD3184" s="607"/>
      <c r="ESE3184" s="607"/>
      <c r="ESF3184" s="607"/>
      <c r="ESG3184" s="607"/>
      <c r="ESH3184" s="607"/>
      <c r="ESI3184" s="607"/>
      <c r="ESJ3184" s="607"/>
      <c r="ESK3184" s="607"/>
      <c r="ESL3184" s="607"/>
      <c r="ESM3184" s="607"/>
      <c r="ESN3184" s="607"/>
      <c r="ESO3184" s="607"/>
      <c r="ESP3184" s="607"/>
      <c r="ESQ3184" s="607"/>
      <c r="ESR3184" s="607"/>
      <c r="ESS3184" s="607"/>
      <c r="EST3184" s="607"/>
      <c r="ESU3184" s="607"/>
      <c r="ESV3184" s="607"/>
      <c r="ESW3184" s="607"/>
      <c r="ESX3184" s="607"/>
      <c r="ESY3184" s="607"/>
      <c r="ESZ3184" s="607"/>
      <c r="ETA3184" s="607"/>
      <c r="ETB3184" s="607"/>
      <c r="ETC3184" s="607"/>
      <c r="ETD3184" s="607"/>
      <c r="ETE3184" s="607"/>
      <c r="ETF3184" s="607"/>
      <c r="ETG3184" s="607"/>
      <c r="ETH3184" s="607"/>
      <c r="ETI3184" s="607"/>
      <c r="ETJ3184" s="607"/>
      <c r="ETK3184" s="607"/>
      <c r="ETL3184" s="607"/>
      <c r="ETM3184" s="607"/>
      <c r="ETN3184" s="607"/>
      <c r="ETO3184" s="607"/>
      <c r="ETP3184" s="607"/>
      <c r="ETQ3184" s="607"/>
      <c r="ETR3184" s="607"/>
      <c r="ETS3184" s="607"/>
      <c r="ETT3184" s="607"/>
      <c r="ETU3184" s="607"/>
      <c r="ETV3184" s="607"/>
      <c r="ETW3184" s="607"/>
      <c r="ETX3184" s="607"/>
      <c r="ETY3184" s="607"/>
      <c r="ETZ3184" s="607"/>
      <c r="EUA3184" s="607"/>
      <c r="EUB3184" s="607"/>
      <c r="EUC3184" s="607"/>
      <c r="EUD3184" s="607"/>
      <c r="EUE3184" s="607"/>
      <c r="EUF3184" s="607"/>
      <c r="EUG3184" s="607"/>
      <c r="EUH3184" s="607"/>
      <c r="EUI3184" s="607"/>
      <c r="EUJ3184" s="607"/>
      <c r="EUK3184" s="607"/>
      <c r="EUL3184" s="607"/>
      <c r="EUM3184" s="607"/>
      <c r="EUN3184" s="607"/>
      <c r="EUO3184" s="607"/>
      <c r="EUP3184" s="607"/>
      <c r="EUQ3184" s="607"/>
      <c r="EUR3184" s="607"/>
      <c r="EUS3184" s="607"/>
      <c r="EUT3184" s="607"/>
      <c r="EUU3184" s="607"/>
      <c r="EUV3184" s="607"/>
      <c r="EUW3184" s="607"/>
      <c r="EUX3184" s="607"/>
      <c r="EUY3184" s="607"/>
      <c r="EUZ3184" s="607"/>
      <c r="EVA3184" s="607"/>
      <c r="EVB3184" s="607"/>
      <c r="EVC3184" s="607"/>
      <c r="EVD3184" s="607"/>
      <c r="EVE3184" s="607"/>
      <c r="EVF3184" s="607"/>
      <c r="EVG3184" s="607"/>
      <c r="EVH3184" s="607"/>
      <c r="EVI3184" s="607"/>
      <c r="EVJ3184" s="607"/>
      <c r="EVK3184" s="607"/>
      <c r="EVL3184" s="607"/>
      <c r="EVM3184" s="607"/>
      <c r="EVN3184" s="607"/>
      <c r="EVO3184" s="607"/>
      <c r="EVP3184" s="607"/>
      <c r="EVQ3184" s="607"/>
      <c r="EVR3184" s="607"/>
      <c r="EVS3184" s="607"/>
      <c r="EVT3184" s="607"/>
      <c r="EVU3184" s="607"/>
      <c r="EVV3184" s="607"/>
      <c r="EVW3184" s="607"/>
      <c r="EVX3184" s="607"/>
      <c r="EVY3184" s="607"/>
      <c r="EVZ3184" s="607"/>
      <c r="EWA3184" s="607"/>
      <c r="EWB3184" s="607"/>
      <c r="EWC3184" s="607"/>
      <c r="EWD3184" s="607"/>
      <c r="EWE3184" s="607"/>
      <c r="EWF3184" s="607"/>
      <c r="EWG3184" s="607"/>
      <c r="EWH3184" s="607"/>
      <c r="EWI3184" s="607"/>
      <c r="EWJ3184" s="607"/>
      <c r="EWK3184" s="607"/>
      <c r="EWL3184" s="607"/>
      <c r="EWM3184" s="607"/>
      <c r="EWN3184" s="607"/>
      <c r="EWO3184" s="607"/>
      <c r="EWP3184" s="607"/>
      <c r="EWQ3184" s="607"/>
      <c r="EWR3184" s="607"/>
      <c r="EWS3184" s="607"/>
      <c r="EWT3184" s="607"/>
      <c r="EWU3184" s="607"/>
      <c r="EWV3184" s="607"/>
      <c r="EWW3184" s="607"/>
      <c r="EWX3184" s="607"/>
      <c r="EWY3184" s="607"/>
      <c r="EWZ3184" s="607"/>
      <c r="EXA3184" s="607"/>
      <c r="EXB3184" s="607"/>
      <c r="EXC3184" s="607"/>
      <c r="EXD3184" s="607"/>
      <c r="EXE3184" s="607"/>
      <c r="EXF3184" s="607"/>
      <c r="EXG3184" s="607"/>
      <c r="EXH3184" s="607"/>
      <c r="EXI3184" s="607"/>
      <c r="EXJ3184" s="607"/>
      <c r="EXK3184" s="607"/>
      <c r="EXL3184" s="607"/>
      <c r="EXM3184" s="607"/>
      <c r="EXN3184" s="607"/>
      <c r="EXO3184" s="607"/>
      <c r="EXP3184" s="607"/>
      <c r="EXQ3184" s="607"/>
      <c r="EXR3184" s="607"/>
      <c r="EXS3184" s="607"/>
      <c r="EXT3184" s="607"/>
      <c r="EXU3184" s="607"/>
      <c r="EXV3184" s="607"/>
      <c r="EXW3184" s="607"/>
      <c r="EXX3184" s="607"/>
      <c r="EXY3184" s="607"/>
      <c r="EXZ3184" s="607"/>
      <c r="EYA3184" s="607"/>
      <c r="EYB3184" s="607"/>
      <c r="EYC3184" s="607"/>
      <c r="EYD3184" s="607"/>
      <c r="EYE3184" s="607"/>
      <c r="EYF3184" s="607"/>
      <c r="EYG3184" s="607"/>
      <c r="EYH3184" s="607"/>
      <c r="EYI3184" s="607"/>
      <c r="EYJ3184" s="607"/>
      <c r="EYK3184" s="607"/>
      <c r="EYL3184" s="607"/>
      <c r="EYM3184" s="607"/>
      <c r="EYN3184" s="607"/>
      <c r="EYO3184" s="607"/>
      <c r="EYP3184" s="607"/>
      <c r="EYQ3184" s="607"/>
      <c r="EYR3184" s="607"/>
      <c r="EYS3184" s="607"/>
      <c r="EYT3184" s="607"/>
      <c r="EYU3184" s="607"/>
      <c r="EYV3184" s="607"/>
      <c r="EYW3184" s="607"/>
      <c r="EYX3184" s="607"/>
      <c r="EYY3184" s="607"/>
      <c r="EYZ3184" s="607"/>
      <c r="EZA3184" s="607"/>
      <c r="EZB3184" s="607"/>
      <c r="EZC3184" s="607"/>
      <c r="EZD3184" s="607"/>
      <c r="EZE3184" s="607"/>
      <c r="EZF3184" s="607"/>
      <c r="EZG3184" s="607"/>
      <c r="EZH3184" s="607"/>
      <c r="EZI3184" s="607"/>
      <c r="EZJ3184" s="607"/>
      <c r="EZK3184" s="607"/>
      <c r="EZL3184" s="607"/>
      <c r="EZM3184" s="607"/>
      <c r="EZN3184" s="607"/>
      <c r="EZO3184" s="607"/>
      <c r="EZP3184" s="607"/>
      <c r="EZQ3184" s="607"/>
      <c r="EZR3184" s="607"/>
      <c r="EZS3184" s="607"/>
      <c r="EZT3184" s="607"/>
      <c r="EZU3184" s="607"/>
      <c r="EZV3184" s="607"/>
      <c r="EZW3184" s="607"/>
      <c r="EZX3184" s="607"/>
      <c r="EZY3184" s="607"/>
      <c r="EZZ3184" s="607"/>
      <c r="FAA3184" s="607"/>
      <c r="FAB3184" s="607"/>
      <c r="FAC3184" s="607"/>
      <c r="FAD3184" s="607"/>
      <c r="FAE3184" s="607"/>
      <c r="FAF3184" s="607"/>
      <c r="FAG3184" s="607"/>
      <c r="FAH3184" s="607"/>
      <c r="FAI3184" s="607"/>
      <c r="FAJ3184" s="607"/>
      <c r="FAK3184" s="607"/>
      <c r="FAL3184" s="607"/>
      <c r="FAM3184" s="607"/>
      <c r="FAN3184" s="607"/>
      <c r="FAO3184" s="607"/>
      <c r="FAP3184" s="607"/>
      <c r="FAQ3184" s="607"/>
      <c r="FAR3184" s="607"/>
      <c r="FAS3184" s="607"/>
      <c r="FAT3184" s="607"/>
      <c r="FAU3184" s="607"/>
      <c r="FAV3184" s="607"/>
      <c r="FAW3184" s="607"/>
      <c r="FAX3184" s="607"/>
      <c r="FAY3184" s="607"/>
      <c r="FAZ3184" s="607"/>
      <c r="FBA3184" s="607"/>
      <c r="FBB3184" s="607"/>
      <c r="FBC3184" s="607"/>
      <c r="FBD3184" s="607"/>
      <c r="FBE3184" s="607"/>
      <c r="FBF3184" s="607"/>
      <c r="FBG3184" s="607"/>
      <c r="FBH3184" s="607"/>
      <c r="FBI3184" s="607"/>
      <c r="FBJ3184" s="607"/>
      <c r="FBK3184" s="607"/>
      <c r="FBL3184" s="607"/>
      <c r="FBM3184" s="607"/>
      <c r="FBN3184" s="607"/>
      <c r="FBO3184" s="607"/>
      <c r="FBP3184" s="607"/>
      <c r="FBQ3184" s="607"/>
      <c r="FBR3184" s="607"/>
      <c r="FBS3184" s="607"/>
      <c r="FBT3184" s="607"/>
      <c r="FBU3184" s="607"/>
      <c r="FBV3184" s="607"/>
      <c r="FBW3184" s="607"/>
      <c r="FBX3184" s="607"/>
      <c r="FBY3184" s="607"/>
      <c r="FBZ3184" s="607"/>
      <c r="FCA3184" s="607"/>
      <c r="FCB3184" s="607"/>
      <c r="FCC3184" s="607"/>
      <c r="FCD3184" s="607"/>
      <c r="FCE3184" s="607"/>
      <c r="FCF3184" s="607"/>
      <c r="FCG3184" s="607"/>
      <c r="FCH3184" s="607"/>
      <c r="FCI3184" s="607"/>
      <c r="FCJ3184" s="607"/>
      <c r="FCK3184" s="607"/>
      <c r="FCL3184" s="607"/>
      <c r="FCM3184" s="607"/>
      <c r="FCN3184" s="607"/>
      <c r="FCO3184" s="607"/>
      <c r="FCP3184" s="607"/>
      <c r="FCQ3184" s="607"/>
      <c r="FCR3184" s="607"/>
      <c r="FCS3184" s="607"/>
      <c r="FCT3184" s="607"/>
      <c r="FCU3184" s="607"/>
      <c r="FCV3184" s="607"/>
      <c r="FCW3184" s="607"/>
      <c r="FCX3184" s="607"/>
      <c r="FCY3184" s="607"/>
      <c r="FCZ3184" s="607"/>
      <c r="FDA3184" s="607"/>
      <c r="FDB3184" s="607"/>
      <c r="FDC3184" s="607"/>
      <c r="FDD3184" s="607"/>
      <c r="FDE3184" s="607"/>
      <c r="FDF3184" s="607"/>
      <c r="FDG3184" s="607"/>
      <c r="FDH3184" s="607"/>
      <c r="FDI3184" s="607"/>
      <c r="FDJ3184" s="607"/>
      <c r="FDK3184" s="607"/>
      <c r="FDL3184" s="607"/>
      <c r="FDM3184" s="607"/>
      <c r="FDN3184" s="607"/>
      <c r="FDO3184" s="607"/>
      <c r="FDP3184" s="607"/>
      <c r="FDQ3184" s="607"/>
      <c r="FDR3184" s="607"/>
      <c r="FDS3184" s="607"/>
      <c r="FDT3184" s="607"/>
      <c r="FDU3184" s="607"/>
      <c r="FDV3184" s="607"/>
      <c r="FDW3184" s="607"/>
      <c r="FDX3184" s="607"/>
      <c r="FDY3184" s="607"/>
      <c r="FDZ3184" s="607"/>
      <c r="FEA3184" s="607"/>
      <c r="FEB3184" s="607"/>
      <c r="FEC3184" s="607"/>
      <c r="FED3184" s="607"/>
      <c r="FEE3184" s="607"/>
      <c r="FEF3184" s="607"/>
      <c r="FEG3184" s="607"/>
      <c r="FEH3184" s="607"/>
      <c r="FEI3184" s="607"/>
      <c r="FEJ3184" s="607"/>
      <c r="FEK3184" s="607"/>
      <c r="FEL3184" s="607"/>
      <c r="FEM3184" s="607"/>
      <c r="FEN3184" s="607"/>
      <c r="FEO3184" s="607"/>
      <c r="FEP3184" s="607"/>
      <c r="FEQ3184" s="607"/>
      <c r="FER3184" s="607"/>
      <c r="FES3184" s="607"/>
      <c r="FET3184" s="607"/>
      <c r="FEU3184" s="607"/>
      <c r="FEV3184" s="607"/>
      <c r="FEW3184" s="607"/>
      <c r="FEX3184" s="607"/>
      <c r="FEY3184" s="607"/>
      <c r="FEZ3184" s="607"/>
      <c r="FFA3184" s="607"/>
      <c r="FFB3184" s="607"/>
      <c r="FFC3184" s="607"/>
      <c r="FFD3184" s="607"/>
      <c r="FFE3184" s="607"/>
      <c r="FFF3184" s="607"/>
      <c r="FFG3184" s="607"/>
      <c r="FFH3184" s="607"/>
      <c r="FFI3184" s="607"/>
      <c r="FFJ3184" s="607"/>
      <c r="FFK3184" s="607"/>
      <c r="FFL3184" s="607"/>
      <c r="FFM3184" s="607"/>
      <c r="FFN3184" s="607"/>
      <c r="FFO3184" s="607"/>
      <c r="FFP3184" s="607"/>
      <c r="FFQ3184" s="607"/>
      <c r="FFR3184" s="607"/>
      <c r="FFS3184" s="607"/>
      <c r="FFT3184" s="607"/>
      <c r="FFU3184" s="607"/>
      <c r="FFV3184" s="607"/>
      <c r="FFW3184" s="607"/>
      <c r="FFX3184" s="607"/>
      <c r="FFY3184" s="607"/>
      <c r="FFZ3184" s="607"/>
      <c r="FGA3184" s="607"/>
      <c r="FGB3184" s="607"/>
      <c r="FGC3184" s="607"/>
      <c r="FGD3184" s="607"/>
      <c r="FGE3184" s="607"/>
      <c r="FGF3184" s="607"/>
      <c r="FGG3184" s="607"/>
      <c r="FGH3184" s="607"/>
      <c r="FGI3184" s="607"/>
      <c r="FGJ3184" s="607"/>
      <c r="FGK3184" s="607"/>
      <c r="FGL3184" s="607"/>
      <c r="FGM3184" s="607"/>
      <c r="FGN3184" s="607"/>
      <c r="FGO3184" s="607"/>
      <c r="FGP3184" s="607"/>
      <c r="FGQ3184" s="607"/>
      <c r="FGR3184" s="607"/>
      <c r="FGS3184" s="607"/>
      <c r="FGT3184" s="607"/>
      <c r="FGU3184" s="607"/>
      <c r="FGV3184" s="607"/>
      <c r="FGW3184" s="607"/>
      <c r="FGX3184" s="607"/>
      <c r="FGY3184" s="607"/>
      <c r="FGZ3184" s="607"/>
      <c r="FHA3184" s="607"/>
      <c r="FHB3184" s="607"/>
      <c r="FHC3184" s="607"/>
      <c r="FHD3184" s="607"/>
      <c r="FHE3184" s="607"/>
      <c r="FHF3184" s="607"/>
      <c r="FHG3184" s="607"/>
      <c r="FHH3184" s="607"/>
      <c r="FHI3184" s="607"/>
      <c r="FHJ3184" s="607"/>
      <c r="FHK3184" s="607"/>
      <c r="FHL3184" s="607"/>
      <c r="FHM3184" s="607"/>
      <c r="FHN3184" s="607"/>
      <c r="FHO3184" s="607"/>
      <c r="FHP3184" s="607"/>
      <c r="FHQ3184" s="607"/>
      <c r="FHR3184" s="607"/>
      <c r="FHS3184" s="607"/>
      <c r="FHT3184" s="607"/>
      <c r="FHU3184" s="607"/>
      <c r="FHV3184" s="607"/>
      <c r="FHW3184" s="607"/>
      <c r="FHX3184" s="607"/>
      <c r="FHY3184" s="607"/>
      <c r="FHZ3184" s="607"/>
      <c r="FIA3184" s="607"/>
      <c r="FIB3184" s="607"/>
      <c r="FIC3184" s="607"/>
      <c r="FID3184" s="607"/>
      <c r="FIE3184" s="607"/>
      <c r="FIF3184" s="607"/>
      <c r="FIG3184" s="607"/>
      <c r="FIH3184" s="607"/>
      <c r="FII3184" s="607"/>
      <c r="FIJ3184" s="607"/>
      <c r="FIK3184" s="607"/>
      <c r="FIL3184" s="607"/>
      <c r="FIM3184" s="607"/>
      <c r="FIN3184" s="607"/>
      <c r="FIO3184" s="607"/>
      <c r="FIP3184" s="607"/>
      <c r="FIQ3184" s="607"/>
      <c r="FIR3184" s="607"/>
      <c r="FIS3184" s="607"/>
      <c r="FIT3184" s="607"/>
      <c r="FIU3184" s="607"/>
      <c r="FIV3184" s="607"/>
      <c r="FIW3184" s="607"/>
      <c r="FIX3184" s="607"/>
      <c r="FIY3184" s="607"/>
      <c r="FIZ3184" s="607"/>
      <c r="FJA3184" s="607"/>
      <c r="FJB3184" s="607"/>
      <c r="FJC3184" s="607"/>
      <c r="FJD3184" s="607"/>
      <c r="FJE3184" s="607"/>
      <c r="FJF3184" s="607"/>
      <c r="FJG3184" s="607"/>
      <c r="FJH3184" s="607"/>
      <c r="FJI3184" s="607"/>
      <c r="FJJ3184" s="607"/>
      <c r="FJK3184" s="607"/>
      <c r="FJL3184" s="607"/>
      <c r="FJM3184" s="607"/>
      <c r="FJN3184" s="607"/>
      <c r="FJO3184" s="607"/>
      <c r="FJP3184" s="607"/>
      <c r="FJQ3184" s="607"/>
      <c r="FJR3184" s="607"/>
      <c r="FJS3184" s="607"/>
      <c r="FJT3184" s="607"/>
      <c r="FJU3184" s="607"/>
      <c r="FJV3184" s="607"/>
      <c r="FJW3184" s="607"/>
      <c r="FJX3184" s="607"/>
      <c r="FJY3184" s="607"/>
      <c r="FJZ3184" s="607"/>
      <c r="FKA3184" s="607"/>
      <c r="FKB3184" s="607"/>
      <c r="FKC3184" s="607"/>
      <c r="FKD3184" s="607"/>
      <c r="FKE3184" s="607"/>
      <c r="FKF3184" s="607"/>
      <c r="FKG3184" s="607"/>
      <c r="FKH3184" s="607"/>
      <c r="FKI3184" s="607"/>
      <c r="FKJ3184" s="607"/>
      <c r="FKK3184" s="607"/>
      <c r="FKL3184" s="607"/>
      <c r="FKM3184" s="607"/>
      <c r="FKN3184" s="607"/>
      <c r="FKO3184" s="607"/>
      <c r="FKP3184" s="607"/>
      <c r="FKQ3184" s="607"/>
      <c r="FKR3184" s="607"/>
      <c r="FKS3184" s="607"/>
      <c r="FKT3184" s="607"/>
      <c r="FKU3184" s="607"/>
      <c r="FKV3184" s="607"/>
      <c r="FKW3184" s="607"/>
      <c r="FKX3184" s="607"/>
      <c r="FKY3184" s="607"/>
      <c r="FKZ3184" s="607"/>
      <c r="FLA3184" s="607"/>
      <c r="FLB3184" s="607"/>
      <c r="FLC3184" s="607"/>
      <c r="FLD3184" s="607"/>
      <c r="FLE3184" s="607"/>
      <c r="FLF3184" s="607"/>
      <c r="FLG3184" s="607"/>
      <c r="FLH3184" s="607"/>
      <c r="FLI3184" s="607"/>
      <c r="FLJ3184" s="607"/>
      <c r="FLK3184" s="607"/>
      <c r="FLL3184" s="607"/>
      <c r="FLM3184" s="607"/>
      <c r="FLN3184" s="607"/>
      <c r="FLO3184" s="607"/>
      <c r="FLP3184" s="607"/>
      <c r="FLQ3184" s="607"/>
      <c r="FLR3184" s="607"/>
      <c r="FLS3184" s="607"/>
      <c r="FLT3184" s="607"/>
      <c r="FLU3184" s="607"/>
      <c r="FLV3184" s="607"/>
      <c r="FLW3184" s="607"/>
      <c r="FLX3184" s="607"/>
      <c r="FLY3184" s="607"/>
      <c r="FLZ3184" s="607"/>
      <c r="FMA3184" s="607"/>
      <c r="FMB3184" s="607"/>
      <c r="FMC3184" s="607"/>
      <c r="FMD3184" s="607"/>
      <c r="FME3184" s="607"/>
      <c r="FMF3184" s="607"/>
      <c r="FMG3184" s="607"/>
      <c r="FMH3184" s="607"/>
      <c r="FMI3184" s="607"/>
      <c r="FMJ3184" s="607"/>
      <c r="FMK3184" s="607"/>
      <c r="FML3184" s="607"/>
      <c r="FMM3184" s="607"/>
      <c r="FMN3184" s="607"/>
      <c r="FMO3184" s="607"/>
      <c r="FMP3184" s="607"/>
      <c r="FMQ3184" s="607"/>
      <c r="FMR3184" s="607"/>
      <c r="FMS3184" s="607"/>
      <c r="FMT3184" s="607"/>
      <c r="FMU3184" s="607"/>
      <c r="FMV3184" s="607"/>
      <c r="FMW3184" s="607"/>
      <c r="FMX3184" s="607"/>
      <c r="FMY3184" s="607"/>
      <c r="FMZ3184" s="607"/>
      <c r="FNA3184" s="607"/>
      <c r="FNB3184" s="607"/>
      <c r="FNC3184" s="607"/>
      <c r="FND3184" s="607"/>
      <c r="FNE3184" s="607"/>
      <c r="FNF3184" s="607"/>
      <c r="FNG3184" s="607"/>
      <c r="FNH3184" s="607"/>
      <c r="FNI3184" s="607"/>
      <c r="FNJ3184" s="607"/>
      <c r="FNK3184" s="607"/>
      <c r="FNL3184" s="607"/>
      <c r="FNM3184" s="607"/>
      <c r="FNN3184" s="607"/>
      <c r="FNO3184" s="607"/>
      <c r="FNP3184" s="607"/>
      <c r="FNQ3184" s="607"/>
      <c r="FNR3184" s="607"/>
      <c r="FNS3184" s="607"/>
      <c r="FNT3184" s="607"/>
      <c r="FNU3184" s="607"/>
      <c r="FNV3184" s="607"/>
      <c r="FNW3184" s="607"/>
      <c r="FNX3184" s="607"/>
      <c r="FNY3184" s="607"/>
      <c r="FNZ3184" s="607"/>
      <c r="FOA3184" s="607"/>
      <c r="FOB3184" s="607"/>
      <c r="FOC3184" s="607"/>
      <c r="FOD3184" s="607"/>
      <c r="FOE3184" s="607"/>
      <c r="FOF3184" s="607"/>
      <c r="FOG3184" s="607"/>
      <c r="FOH3184" s="607"/>
      <c r="FOI3184" s="607"/>
      <c r="FOJ3184" s="607"/>
      <c r="FOK3184" s="607"/>
      <c r="FOL3184" s="607"/>
      <c r="FOM3184" s="607"/>
      <c r="FON3184" s="607"/>
      <c r="FOO3184" s="607"/>
      <c r="FOP3184" s="607"/>
      <c r="FOQ3184" s="607"/>
      <c r="FOR3184" s="607"/>
      <c r="FOS3184" s="607"/>
      <c r="FOT3184" s="607"/>
      <c r="FOU3184" s="607"/>
      <c r="FOV3184" s="607"/>
      <c r="FOW3184" s="607"/>
      <c r="FOX3184" s="607"/>
      <c r="FOY3184" s="607"/>
      <c r="FOZ3184" s="607"/>
      <c r="FPA3184" s="607"/>
      <c r="FPB3184" s="607"/>
      <c r="FPC3184" s="607"/>
      <c r="FPD3184" s="607"/>
      <c r="FPE3184" s="607"/>
      <c r="FPF3184" s="607"/>
      <c r="FPG3184" s="607"/>
      <c r="FPH3184" s="607"/>
      <c r="FPI3184" s="607"/>
      <c r="FPJ3184" s="607"/>
      <c r="FPK3184" s="607"/>
      <c r="FPL3184" s="607"/>
      <c r="FPM3184" s="607"/>
      <c r="FPN3184" s="607"/>
      <c r="FPO3184" s="607"/>
      <c r="FPP3184" s="607"/>
      <c r="FPQ3184" s="607"/>
      <c r="FPR3184" s="607"/>
      <c r="FPS3184" s="607"/>
      <c r="FPT3184" s="607"/>
      <c r="FPU3184" s="607"/>
      <c r="FPV3184" s="607"/>
      <c r="FPW3184" s="607"/>
      <c r="FPX3184" s="607"/>
      <c r="FPY3184" s="607"/>
      <c r="FPZ3184" s="607"/>
      <c r="FQA3184" s="607"/>
      <c r="FQB3184" s="607"/>
      <c r="FQC3184" s="607"/>
      <c r="FQD3184" s="607"/>
      <c r="FQE3184" s="607"/>
      <c r="FQF3184" s="607"/>
      <c r="FQG3184" s="607"/>
      <c r="FQH3184" s="607"/>
      <c r="FQI3184" s="607"/>
      <c r="FQJ3184" s="607"/>
      <c r="FQK3184" s="607"/>
      <c r="FQL3184" s="607"/>
      <c r="FQM3184" s="607"/>
      <c r="FQN3184" s="607"/>
      <c r="FQO3184" s="607"/>
      <c r="FQP3184" s="607"/>
      <c r="FQQ3184" s="607"/>
      <c r="FQR3184" s="607"/>
      <c r="FQS3184" s="607"/>
      <c r="FQT3184" s="607"/>
      <c r="FQU3184" s="607"/>
      <c r="FQV3184" s="607"/>
      <c r="FQW3184" s="607"/>
      <c r="FQX3184" s="607"/>
      <c r="FQY3184" s="607"/>
      <c r="FQZ3184" s="607"/>
      <c r="FRA3184" s="607"/>
      <c r="FRB3184" s="607"/>
      <c r="FRC3184" s="607"/>
      <c r="FRD3184" s="607"/>
      <c r="FRE3184" s="607"/>
      <c r="FRF3184" s="607"/>
      <c r="FRG3184" s="607"/>
      <c r="FRH3184" s="607"/>
      <c r="FRI3184" s="607"/>
      <c r="FRJ3184" s="607"/>
      <c r="FRK3184" s="607"/>
      <c r="FRL3184" s="607"/>
      <c r="FRM3184" s="607"/>
      <c r="FRN3184" s="607"/>
      <c r="FRO3184" s="607"/>
      <c r="FRP3184" s="607"/>
      <c r="FRQ3184" s="607"/>
      <c r="FRR3184" s="607"/>
      <c r="FRS3184" s="607"/>
      <c r="FRT3184" s="607"/>
      <c r="FRU3184" s="607"/>
      <c r="FRV3184" s="607"/>
      <c r="FRW3184" s="607"/>
      <c r="FRX3184" s="607"/>
      <c r="FRY3184" s="607"/>
      <c r="FRZ3184" s="607"/>
      <c r="FSA3184" s="607"/>
      <c r="FSB3184" s="607"/>
      <c r="FSC3184" s="607"/>
      <c r="FSD3184" s="607"/>
      <c r="FSE3184" s="607"/>
      <c r="FSF3184" s="607"/>
      <c r="FSG3184" s="607"/>
      <c r="FSH3184" s="607"/>
      <c r="FSI3184" s="607"/>
      <c r="FSJ3184" s="607"/>
      <c r="FSK3184" s="607"/>
      <c r="FSL3184" s="607"/>
      <c r="FSM3184" s="607"/>
      <c r="FSN3184" s="607"/>
      <c r="FSO3184" s="607"/>
      <c r="FSP3184" s="607"/>
      <c r="FSQ3184" s="607"/>
      <c r="FSR3184" s="607"/>
      <c r="FSS3184" s="607"/>
      <c r="FST3184" s="607"/>
      <c r="FSU3184" s="607"/>
      <c r="FSV3184" s="607"/>
      <c r="FSW3184" s="607"/>
      <c r="FSX3184" s="607"/>
      <c r="FSY3184" s="607"/>
      <c r="FSZ3184" s="607"/>
      <c r="FTA3184" s="607"/>
      <c r="FTB3184" s="607"/>
      <c r="FTC3184" s="607"/>
      <c r="FTD3184" s="607"/>
      <c r="FTE3184" s="607"/>
      <c r="FTF3184" s="607"/>
      <c r="FTG3184" s="607"/>
      <c r="FTH3184" s="607"/>
      <c r="FTI3184" s="607"/>
      <c r="FTJ3184" s="607"/>
      <c r="FTK3184" s="607"/>
      <c r="FTL3184" s="607"/>
      <c r="FTM3184" s="607"/>
      <c r="FTN3184" s="607"/>
      <c r="FTO3184" s="607"/>
      <c r="FTP3184" s="607"/>
      <c r="FTQ3184" s="607"/>
      <c r="FTR3184" s="607"/>
      <c r="FTS3184" s="607"/>
      <c r="FTT3184" s="607"/>
      <c r="FTU3184" s="607"/>
      <c r="FTV3184" s="607"/>
      <c r="FTW3184" s="607"/>
      <c r="FTX3184" s="607"/>
      <c r="FTY3184" s="607"/>
      <c r="FTZ3184" s="607"/>
      <c r="FUA3184" s="607"/>
      <c r="FUB3184" s="607"/>
      <c r="FUC3184" s="607"/>
      <c r="FUD3184" s="607"/>
      <c r="FUE3184" s="607"/>
      <c r="FUF3184" s="607"/>
      <c r="FUG3184" s="607"/>
      <c r="FUH3184" s="607"/>
      <c r="FUI3184" s="607"/>
      <c r="FUJ3184" s="607"/>
      <c r="FUK3184" s="607"/>
      <c r="FUL3184" s="607"/>
      <c r="FUM3184" s="607"/>
      <c r="FUN3184" s="607"/>
      <c r="FUO3184" s="607"/>
      <c r="FUP3184" s="607"/>
      <c r="FUQ3184" s="607"/>
      <c r="FUR3184" s="607"/>
      <c r="FUS3184" s="607"/>
      <c r="FUT3184" s="607"/>
      <c r="FUU3184" s="607"/>
      <c r="FUV3184" s="607"/>
      <c r="FUW3184" s="607"/>
      <c r="FUX3184" s="607"/>
      <c r="FUY3184" s="607"/>
      <c r="FUZ3184" s="607"/>
      <c r="FVA3184" s="607"/>
      <c r="FVB3184" s="607"/>
      <c r="FVC3184" s="607"/>
      <c r="FVD3184" s="607"/>
      <c r="FVE3184" s="607"/>
      <c r="FVF3184" s="607"/>
      <c r="FVG3184" s="607"/>
      <c r="FVH3184" s="607"/>
      <c r="FVI3184" s="607"/>
      <c r="FVJ3184" s="607"/>
      <c r="FVK3184" s="607"/>
      <c r="FVL3184" s="607"/>
      <c r="FVM3184" s="607"/>
      <c r="FVN3184" s="607"/>
      <c r="FVO3184" s="607"/>
      <c r="FVP3184" s="607"/>
      <c r="FVQ3184" s="607"/>
      <c r="FVR3184" s="607"/>
      <c r="FVS3184" s="607"/>
      <c r="FVT3184" s="607"/>
      <c r="FVU3184" s="607"/>
      <c r="FVV3184" s="607"/>
      <c r="FVW3184" s="607"/>
      <c r="FVX3184" s="607"/>
      <c r="FVY3184" s="607"/>
      <c r="FVZ3184" s="607"/>
      <c r="FWA3184" s="607"/>
      <c r="FWB3184" s="607"/>
      <c r="FWC3184" s="607"/>
      <c r="FWD3184" s="607"/>
      <c r="FWE3184" s="607"/>
      <c r="FWF3184" s="607"/>
      <c r="FWG3184" s="607"/>
      <c r="FWH3184" s="607"/>
      <c r="FWI3184" s="607"/>
      <c r="FWJ3184" s="607"/>
      <c r="FWK3184" s="607"/>
      <c r="FWL3184" s="607"/>
      <c r="FWM3184" s="607"/>
      <c r="FWN3184" s="607"/>
      <c r="FWO3184" s="607"/>
      <c r="FWP3184" s="607"/>
      <c r="FWQ3184" s="607"/>
      <c r="FWR3184" s="607"/>
      <c r="FWS3184" s="607"/>
      <c r="FWT3184" s="607"/>
      <c r="FWU3184" s="607"/>
      <c r="FWV3184" s="607"/>
      <c r="FWW3184" s="607"/>
      <c r="FWX3184" s="607"/>
      <c r="FWY3184" s="607"/>
      <c r="FWZ3184" s="607"/>
      <c r="FXA3184" s="607"/>
      <c r="FXB3184" s="607"/>
      <c r="FXC3184" s="607"/>
      <c r="FXD3184" s="607"/>
      <c r="FXE3184" s="607"/>
      <c r="FXF3184" s="607"/>
      <c r="FXG3184" s="607"/>
      <c r="FXH3184" s="607"/>
      <c r="FXI3184" s="607"/>
      <c r="FXJ3184" s="607"/>
      <c r="FXK3184" s="607"/>
      <c r="FXL3184" s="607"/>
      <c r="FXM3184" s="607"/>
      <c r="FXN3184" s="607"/>
      <c r="FXO3184" s="607"/>
      <c r="FXP3184" s="607"/>
      <c r="FXQ3184" s="607"/>
      <c r="FXR3184" s="607"/>
      <c r="FXS3184" s="607"/>
      <c r="FXT3184" s="607"/>
      <c r="FXU3184" s="607"/>
      <c r="FXV3184" s="607"/>
      <c r="FXW3184" s="607"/>
      <c r="FXX3184" s="607"/>
      <c r="FXY3184" s="607"/>
      <c r="FXZ3184" s="607"/>
      <c r="FYA3184" s="607"/>
      <c r="FYB3184" s="607"/>
      <c r="FYC3184" s="607"/>
      <c r="FYD3184" s="607"/>
      <c r="FYE3184" s="607"/>
      <c r="FYF3184" s="607"/>
      <c r="FYG3184" s="607"/>
      <c r="FYH3184" s="607"/>
      <c r="FYI3184" s="607"/>
      <c r="FYJ3184" s="607"/>
      <c r="FYK3184" s="607"/>
      <c r="FYL3184" s="607"/>
      <c r="FYM3184" s="607"/>
      <c r="FYN3184" s="607"/>
      <c r="FYO3184" s="607"/>
      <c r="FYP3184" s="607"/>
      <c r="FYQ3184" s="607"/>
      <c r="FYR3184" s="607"/>
      <c r="FYS3184" s="607"/>
      <c r="FYT3184" s="607"/>
      <c r="FYU3184" s="607"/>
      <c r="FYV3184" s="607"/>
      <c r="FYW3184" s="607"/>
      <c r="FYX3184" s="607"/>
      <c r="FYY3184" s="607"/>
      <c r="FYZ3184" s="607"/>
      <c r="FZA3184" s="607"/>
      <c r="FZB3184" s="607"/>
      <c r="FZC3184" s="607"/>
      <c r="FZD3184" s="607"/>
      <c r="FZE3184" s="607"/>
      <c r="FZF3184" s="607"/>
      <c r="FZG3184" s="607"/>
      <c r="FZH3184" s="607"/>
      <c r="FZI3184" s="607"/>
      <c r="FZJ3184" s="607"/>
      <c r="FZK3184" s="607"/>
      <c r="FZL3184" s="607"/>
      <c r="FZM3184" s="607"/>
      <c r="FZN3184" s="607"/>
      <c r="FZO3184" s="607"/>
      <c r="FZP3184" s="607"/>
      <c r="FZQ3184" s="607"/>
      <c r="FZR3184" s="607"/>
      <c r="FZS3184" s="607"/>
      <c r="FZT3184" s="607"/>
      <c r="FZU3184" s="607"/>
      <c r="FZV3184" s="607"/>
      <c r="FZW3184" s="607"/>
      <c r="FZX3184" s="607"/>
      <c r="FZY3184" s="607"/>
      <c r="FZZ3184" s="607"/>
      <c r="GAA3184" s="607"/>
      <c r="GAB3184" s="607"/>
      <c r="GAC3184" s="607"/>
      <c r="GAD3184" s="607"/>
      <c r="GAE3184" s="607"/>
      <c r="GAF3184" s="607"/>
      <c r="GAG3184" s="607"/>
      <c r="GAH3184" s="607"/>
      <c r="GAI3184" s="607"/>
      <c r="GAJ3184" s="607"/>
      <c r="GAK3184" s="607"/>
      <c r="GAL3184" s="607"/>
      <c r="GAM3184" s="607"/>
      <c r="GAN3184" s="607"/>
      <c r="GAO3184" s="607"/>
      <c r="GAP3184" s="607"/>
      <c r="GAQ3184" s="607"/>
      <c r="GAR3184" s="607"/>
      <c r="GAS3184" s="607"/>
      <c r="GAT3184" s="607"/>
      <c r="GAU3184" s="607"/>
      <c r="GAV3184" s="607"/>
      <c r="GAW3184" s="607"/>
      <c r="GAX3184" s="607"/>
      <c r="GAY3184" s="607"/>
      <c r="GAZ3184" s="607"/>
      <c r="GBA3184" s="607"/>
      <c r="GBB3184" s="607"/>
      <c r="GBC3184" s="607"/>
      <c r="GBD3184" s="607"/>
      <c r="GBE3184" s="607"/>
      <c r="GBF3184" s="607"/>
      <c r="GBG3184" s="607"/>
      <c r="GBH3184" s="607"/>
      <c r="GBI3184" s="607"/>
      <c r="GBJ3184" s="607"/>
      <c r="GBK3184" s="607"/>
      <c r="GBL3184" s="607"/>
      <c r="GBM3184" s="607"/>
      <c r="GBN3184" s="607"/>
      <c r="GBO3184" s="607"/>
      <c r="GBP3184" s="607"/>
      <c r="GBQ3184" s="607"/>
      <c r="GBR3184" s="607"/>
      <c r="GBS3184" s="607"/>
      <c r="GBT3184" s="607"/>
      <c r="GBU3184" s="607"/>
      <c r="GBV3184" s="607"/>
      <c r="GBW3184" s="607"/>
      <c r="GBX3184" s="607"/>
      <c r="GBY3184" s="607"/>
      <c r="GBZ3184" s="607"/>
      <c r="GCA3184" s="607"/>
      <c r="GCB3184" s="607"/>
      <c r="GCC3184" s="607"/>
      <c r="GCD3184" s="607"/>
      <c r="GCE3184" s="607"/>
      <c r="GCF3184" s="607"/>
      <c r="GCG3184" s="607"/>
      <c r="GCH3184" s="607"/>
      <c r="GCI3184" s="607"/>
      <c r="GCJ3184" s="607"/>
      <c r="GCK3184" s="607"/>
      <c r="GCL3184" s="607"/>
      <c r="GCM3184" s="607"/>
      <c r="GCN3184" s="607"/>
      <c r="GCO3184" s="607"/>
      <c r="GCP3184" s="607"/>
      <c r="GCQ3184" s="607"/>
      <c r="GCR3184" s="607"/>
      <c r="GCS3184" s="607"/>
      <c r="GCT3184" s="607"/>
      <c r="GCU3184" s="607"/>
      <c r="GCV3184" s="607"/>
      <c r="GCW3184" s="607"/>
      <c r="GCX3184" s="607"/>
      <c r="GCY3184" s="607"/>
      <c r="GCZ3184" s="607"/>
      <c r="GDA3184" s="607"/>
      <c r="GDB3184" s="607"/>
      <c r="GDC3184" s="607"/>
      <c r="GDD3184" s="607"/>
      <c r="GDE3184" s="607"/>
      <c r="GDF3184" s="607"/>
      <c r="GDG3184" s="607"/>
      <c r="GDH3184" s="607"/>
      <c r="GDI3184" s="607"/>
      <c r="GDJ3184" s="607"/>
      <c r="GDK3184" s="607"/>
      <c r="GDL3184" s="607"/>
      <c r="GDM3184" s="607"/>
      <c r="GDN3184" s="607"/>
      <c r="GDO3184" s="607"/>
      <c r="GDP3184" s="607"/>
      <c r="GDQ3184" s="607"/>
      <c r="GDR3184" s="607"/>
      <c r="GDS3184" s="607"/>
      <c r="GDT3184" s="607"/>
      <c r="GDU3184" s="607"/>
      <c r="GDV3184" s="607"/>
      <c r="GDW3184" s="607"/>
      <c r="GDX3184" s="607"/>
      <c r="GDY3184" s="607"/>
      <c r="GDZ3184" s="607"/>
      <c r="GEA3184" s="607"/>
      <c r="GEB3184" s="607"/>
      <c r="GEC3184" s="607"/>
      <c r="GED3184" s="607"/>
      <c r="GEE3184" s="607"/>
      <c r="GEF3184" s="607"/>
      <c r="GEG3184" s="607"/>
      <c r="GEH3184" s="607"/>
      <c r="GEI3184" s="607"/>
      <c r="GEJ3184" s="607"/>
      <c r="GEK3184" s="607"/>
      <c r="GEL3184" s="607"/>
      <c r="GEM3184" s="607"/>
      <c r="GEN3184" s="607"/>
      <c r="GEO3184" s="607"/>
      <c r="GEP3184" s="607"/>
      <c r="GEQ3184" s="607"/>
      <c r="GER3184" s="607"/>
      <c r="GES3184" s="607"/>
      <c r="GET3184" s="607"/>
      <c r="GEU3184" s="607"/>
      <c r="GEV3184" s="607"/>
      <c r="GEW3184" s="607"/>
      <c r="GEX3184" s="607"/>
      <c r="GEY3184" s="607"/>
      <c r="GEZ3184" s="607"/>
      <c r="GFA3184" s="607"/>
      <c r="GFB3184" s="607"/>
      <c r="GFC3184" s="607"/>
      <c r="GFD3184" s="607"/>
      <c r="GFE3184" s="607"/>
      <c r="GFF3184" s="607"/>
      <c r="GFG3184" s="607"/>
      <c r="GFH3184" s="607"/>
      <c r="GFI3184" s="607"/>
      <c r="GFJ3184" s="607"/>
      <c r="GFK3184" s="607"/>
      <c r="GFL3184" s="607"/>
      <c r="GFM3184" s="607"/>
      <c r="GFN3184" s="607"/>
      <c r="GFO3184" s="607"/>
      <c r="GFP3184" s="607"/>
      <c r="GFQ3184" s="607"/>
      <c r="GFR3184" s="607"/>
      <c r="GFS3184" s="607"/>
      <c r="GFT3184" s="607"/>
      <c r="GFU3184" s="607"/>
      <c r="GFV3184" s="607"/>
      <c r="GFW3184" s="607"/>
      <c r="GFX3184" s="607"/>
      <c r="GFY3184" s="607"/>
      <c r="GFZ3184" s="607"/>
      <c r="GGA3184" s="607"/>
      <c r="GGB3184" s="607"/>
      <c r="GGC3184" s="607"/>
      <c r="GGD3184" s="607"/>
      <c r="GGE3184" s="607"/>
      <c r="GGF3184" s="607"/>
      <c r="GGG3184" s="607"/>
      <c r="GGH3184" s="607"/>
      <c r="GGI3184" s="607"/>
      <c r="GGJ3184" s="607"/>
      <c r="GGK3184" s="607"/>
      <c r="GGL3184" s="607"/>
      <c r="GGM3184" s="607"/>
      <c r="GGN3184" s="607"/>
      <c r="GGO3184" s="607"/>
      <c r="GGP3184" s="607"/>
      <c r="GGQ3184" s="607"/>
      <c r="GGR3184" s="607"/>
      <c r="GGS3184" s="607"/>
      <c r="GGT3184" s="607"/>
      <c r="GGU3184" s="607"/>
      <c r="GGV3184" s="607"/>
      <c r="GGW3184" s="607"/>
      <c r="GGX3184" s="607"/>
      <c r="GGY3184" s="607"/>
      <c r="GGZ3184" s="607"/>
      <c r="GHA3184" s="607"/>
      <c r="GHB3184" s="607"/>
      <c r="GHC3184" s="607"/>
      <c r="GHD3184" s="607"/>
      <c r="GHE3184" s="607"/>
      <c r="GHF3184" s="607"/>
      <c r="GHG3184" s="607"/>
      <c r="GHH3184" s="607"/>
      <c r="GHI3184" s="607"/>
      <c r="GHJ3184" s="607"/>
      <c r="GHK3184" s="607"/>
      <c r="GHL3184" s="607"/>
      <c r="GHM3184" s="607"/>
      <c r="GHN3184" s="607"/>
      <c r="GHO3184" s="607"/>
      <c r="GHP3184" s="607"/>
      <c r="GHQ3184" s="607"/>
      <c r="GHR3184" s="607"/>
      <c r="GHS3184" s="607"/>
      <c r="GHT3184" s="607"/>
      <c r="GHU3184" s="607"/>
      <c r="GHV3184" s="607"/>
      <c r="GHW3184" s="607"/>
      <c r="GHX3184" s="607"/>
      <c r="GHY3184" s="607"/>
      <c r="GHZ3184" s="607"/>
      <c r="GIA3184" s="607"/>
      <c r="GIB3184" s="607"/>
      <c r="GIC3184" s="607"/>
      <c r="GID3184" s="607"/>
      <c r="GIE3184" s="607"/>
      <c r="GIF3184" s="607"/>
      <c r="GIG3184" s="607"/>
      <c r="GIH3184" s="607"/>
      <c r="GII3184" s="607"/>
      <c r="GIJ3184" s="607"/>
      <c r="GIK3184" s="607"/>
      <c r="GIL3184" s="607"/>
      <c r="GIM3184" s="607"/>
      <c r="GIN3184" s="607"/>
      <c r="GIO3184" s="607"/>
      <c r="GIP3184" s="607"/>
      <c r="GIQ3184" s="607"/>
      <c r="GIR3184" s="607"/>
      <c r="GIS3184" s="607"/>
      <c r="GIT3184" s="607"/>
      <c r="GIU3184" s="607"/>
      <c r="GIV3184" s="607"/>
      <c r="GIW3184" s="607"/>
      <c r="GIX3184" s="607"/>
      <c r="GIY3184" s="607"/>
      <c r="GIZ3184" s="607"/>
      <c r="GJA3184" s="607"/>
      <c r="GJB3184" s="607"/>
      <c r="GJC3184" s="607"/>
      <c r="GJD3184" s="607"/>
      <c r="GJE3184" s="607"/>
      <c r="GJF3184" s="607"/>
      <c r="GJG3184" s="607"/>
      <c r="GJH3184" s="607"/>
      <c r="GJI3184" s="607"/>
      <c r="GJJ3184" s="607"/>
      <c r="GJK3184" s="607"/>
      <c r="GJL3184" s="607"/>
      <c r="GJM3184" s="607"/>
      <c r="GJN3184" s="607"/>
      <c r="GJO3184" s="607"/>
      <c r="GJP3184" s="607"/>
      <c r="GJQ3184" s="607"/>
      <c r="GJR3184" s="607"/>
      <c r="GJS3184" s="607"/>
      <c r="GJT3184" s="607"/>
      <c r="GJU3184" s="607"/>
      <c r="GJV3184" s="607"/>
      <c r="GJW3184" s="607"/>
      <c r="GJX3184" s="607"/>
      <c r="GJY3184" s="607"/>
      <c r="GJZ3184" s="607"/>
      <c r="GKA3184" s="607"/>
      <c r="GKB3184" s="607"/>
      <c r="GKC3184" s="607"/>
      <c r="GKD3184" s="607"/>
      <c r="GKE3184" s="607"/>
      <c r="GKF3184" s="607"/>
      <c r="GKG3184" s="607"/>
      <c r="GKH3184" s="607"/>
      <c r="GKI3184" s="607"/>
      <c r="GKJ3184" s="607"/>
      <c r="GKK3184" s="607"/>
      <c r="GKL3184" s="607"/>
      <c r="GKM3184" s="607"/>
      <c r="GKN3184" s="607"/>
      <c r="GKO3184" s="607"/>
      <c r="GKP3184" s="607"/>
      <c r="GKQ3184" s="607"/>
      <c r="GKR3184" s="607"/>
      <c r="GKS3184" s="607"/>
      <c r="GKT3184" s="607"/>
      <c r="GKU3184" s="607"/>
      <c r="GKV3184" s="607"/>
      <c r="GKW3184" s="607"/>
      <c r="GKX3184" s="607"/>
      <c r="GKY3184" s="607"/>
      <c r="GKZ3184" s="607"/>
      <c r="GLA3184" s="607"/>
      <c r="GLB3184" s="607"/>
      <c r="GLC3184" s="607"/>
      <c r="GLD3184" s="607"/>
      <c r="GLE3184" s="607"/>
      <c r="GLF3184" s="607"/>
      <c r="GLG3184" s="607"/>
      <c r="GLH3184" s="607"/>
      <c r="GLI3184" s="607"/>
      <c r="GLJ3184" s="607"/>
      <c r="GLK3184" s="607"/>
      <c r="GLL3184" s="607"/>
      <c r="GLM3184" s="607"/>
      <c r="GLN3184" s="607"/>
      <c r="GLO3184" s="607"/>
      <c r="GLP3184" s="607"/>
      <c r="GLQ3184" s="607"/>
      <c r="GLR3184" s="607"/>
      <c r="GLS3184" s="607"/>
      <c r="GLT3184" s="607"/>
      <c r="GLU3184" s="607"/>
      <c r="GLV3184" s="607"/>
      <c r="GLW3184" s="607"/>
      <c r="GLX3184" s="607"/>
      <c r="GLY3184" s="607"/>
      <c r="GLZ3184" s="607"/>
      <c r="GMA3184" s="607"/>
      <c r="GMB3184" s="607"/>
      <c r="GMC3184" s="607"/>
      <c r="GMD3184" s="607"/>
      <c r="GME3184" s="607"/>
      <c r="GMF3184" s="607"/>
      <c r="GMG3184" s="607"/>
      <c r="GMH3184" s="607"/>
      <c r="GMI3184" s="607"/>
      <c r="GMJ3184" s="607"/>
      <c r="GMK3184" s="607"/>
      <c r="GML3184" s="607"/>
      <c r="GMM3184" s="607"/>
      <c r="GMN3184" s="607"/>
      <c r="GMO3184" s="607"/>
      <c r="GMP3184" s="607"/>
      <c r="GMQ3184" s="607"/>
      <c r="GMR3184" s="607"/>
      <c r="GMS3184" s="607"/>
      <c r="GMT3184" s="607"/>
      <c r="GMU3184" s="607"/>
      <c r="GMV3184" s="607"/>
      <c r="GMW3184" s="607"/>
      <c r="GMX3184" s="607"/>
      <c r="GMY3184" s="607"/>
      <c r="GMZ3184" s="607"/>
      <c r="GNA3184" s="607"/>
      <c r="GNB3184" s="607"/>
      <c r="GNC3184" s="607"/>
      <c r="GND3184" s="607"/>
      <c r="GNE3184" s="607"/>
      <c r="GNF3184" s="607"/>
      <c r="GNG3184" s="607"/>
      <c r="GNH3184" s="607"/>
      <c r="GNI3184" s="607"/>
      <c r="GNJ3184" s="607"/>
      <c r="GNK3184" s="607"/>
      <c r="GNL3184" s="607"/>
      <c r="GNM3184" s="607"/>
      <c r="GNN3184" s="607"/>
      <c r="GNO3184" s="607"/>
      <c r="GNP3184" s="607"/>
      <c r="GNQ3184" s="607"/>
      <c r="GNR3184" s="607"/>
      <c r="GNS3184" s="607"/>
      <c r="GNT3184" s="607"/>
      <c r="GNU3184" s="607"/>
      <c r="GNV3184" s="607"/>
      <c r="GNW3184" s="607"/>
      <c r="GNX3184" s="607"/>
      <c r="GNY3184" s="607"/>
      <c r="GNZ3184" s="607"/>
      <c r="GOA3184" s="607"/>
      <c r="GOB3184" s="607"/>
      <c r="GOC3184" s="607"/>
      <c r="GOD3184" s="607"/>
      <c r="GOE3184" s="607"/>
      <c r="GOF3184" s="607"/>
      <c r="GOG3184" s="607"/>
      <c r="GOH3184" s="607"/>
      <c r="GOI3184" s="607"/>
      <c r="GOJ3184" s="607"/>
      <c r="GOK3184" s="607"/>
      <c r="GOL3184" s="607"/>
      <c r="GOM3184" s="607"/>
      <c r="GON3184" s="607"/>
      <c r="GOO3184" s="607"/>
      <c r="GOP3184" s="607"/>
      <c r="GOQ3184" s="607"/>
      <c r="GOR3184" s="607"/>
      <c r="GOS3184" s="607"/>
      <c r="GOT3184" s="607"/>
      <c r="GOU3184" s="607"/>
      <c r="GOV3184" s="607"/>
      <c r="GOW3184" s="607"/>
      <c r="GOX3184" s="607"/>
      <c r="GOY3184" s="607"/>
      <c r="GOZ3184" s="607"/>
      <c r="GPA3184" s="607"/>
      <c r="GPB3184" s="607"/>
      <c r="GPC3184" s="607"/>
      <c r="GPD3184" s="607"/>
      <c r="GPE3184" s="607"/>
      <c r="GPF3184" s="607"/>
      <c r="GPG3184" s="607"/>
      <c r="GPH3184" s="607"/>
      <c r="GPI3184" s="607"/>
      <c r="GPJ3184" s="607"/>
      <c r="GPK3184" s="607"/>
      <c r="GPL3184" s="607"/>
      <c r="GPM3184" s="607"/>
      <c r="GPN3184" s="607"/>
      <c r="GPO3184" s="607"/>
      <c r="GPP3184" s="607"/>
      <c r="GPQ3184" s="607"/>
      <c r="GPR3184" s="607"/>
      <c r="GPS3184" s="607"/>
      <c r="GPT3184" s="607"/>
      <c r="GPU3184" s="607"/>
      <c r="GPV3184" s="607"/>
      <c r="GPW3184" s="607"/>
      <c r="GPX3184" s="607"/>
      <c r="GPY3184" s="607"/>
      <c r="GPZ3184" s="607"/>
      <c r="GQA3184" s="607"/>
      <c r="GQB3184" s="607"/>
      <c r="GQC3184" s="607"/>
      <c r="GQD3184" s="607"/>
      <c r="GQE3184" s="607"/>
      <c r="GQF3184" s="607"/>
      <c r="GQG3184" s="607"/>
      <c r="GQH3184" s="607"/>
      <c r="GQI3184" s="607"/>
      <c r="GQJ3184" s="607"/>
      <c r="GQK3184" s="607"/>
      <c r="GQL3184" s="607"/>
      <c r="GQM3184" s="607"/>
      <c r="GQN3184" s="607"/>
      <c r="GQO3184" s="607"/>
      <c r="GQP3184" s="607"/>
      <c r="GQQ3184" s="607"/>
      <c r="GQR3184" s="607"/>
      <c r="GQS3184" s="607"/>
      <c r="GQT3184" s="607"/>
      <c r="GQU3184" s="607"/>
      <c r="GQV3184" s="607"/>
      <c r="GQW3184" s="607"/>
      <c r="GQX3184" s="607"/>
      <c r="GQY3184" s="607"/>
      <c r="GQZ3184" s="607"/>
      <c r="GRA3184" s="607"/>
      <c r="GRB3184" s="607"/>
      <c r="GRC3184" s="607"/>
      <c r="GRD3184" s="607"/>
      <c r="GRE3184" s="607"/>
      <c r="GRF3184" s="607"/>
      <c r="GRG3184" s="607"/>
      <c r="GRH3184" s="607"/>
      <c r="GRI3184" s="607"/>
      <c r="GRJ3184" s="607"/>
      <c r="GRK3184" s="607"/>
      <c r="GRL3184" s="607"/>
      <c r="GRM3184" s="607"/>
      <c r="GRN3184" s="607"/>
      <c r="GRO3184" s="607"/>
      <c r="GRP3184" s="607"/>
      <c r="GRQ3184" s="607"/>
      <c r="GRR3184" s="607"/>
      <c r="GRS3184" s="607"/>
      <c r="GRT3184" s="607"/>
      <c r="GRU3184" s="607"/>
      <c r="GRV3184" s="607"/>
      <c r="GRW3184" s="607"/>
      <c r="GRX3184" s="607"/>
      <c r="GRY3184" s="607"/>
      <c r="GRZ3184" s="607"/>
      <c r="GSA3184" s="607"/>
      <c r="GSB3184" s="607"/>
      <c r="GSC3184" s="607"/>
      <c r="GSD3184" s="607"/>
      <c r="GSE3184" s="607"/>
      <c r="GSF3184" s="607"/>
      <c r="GSG3184" s="607"/>
      <c r="GSH3184" s="607"/>
      <c r="GSI3184" s="607"/>
      <c r="GSJ3184" s="607"/>
      <c r="GSK3184" s="607"/>
      <c r="GSL3184" s="607"/>
      <c r="GSM3184" s="607"/>
      <c r="GSN3184" s="607"/>
      <c r="GSO3184" s="607"/>
      <c r="GSP3184" s="607"/>
      <c r="GSQ3184" s="607"/>
      <c r="GSR3184" s="607"/>
      <c r="GSS3184" s="607"/>
      <c r="GST3184" s="607"/>
      <c r="GSU3184" s="607"/>
      <c r="GSV3184" s="607"/>
      <c r="GSW3184" s="607"/>
      <c r="GSX3184" s="607"/>
      <c r="GSY3184" s="607"/>
      <c r="GSZ3184" s="607"/>
      <c r="GTA3184" s="607"/>
      <c r="GTB3184" s="607"/>
      <c r="GTC3184" s="607"/>
      <c r="GTD3184" s="607"/>
      <c r="GTE3184" s="607"/>
      <c r="GTF3184" s="607"/>
      <c r="GTG3184" s="607"/>
      <c r="GTH3184" s="607"/>
      <c r="GTI3184" s="607"/>
      <c r="GTJ3184" s="607"/>
      <c r="GTK3184" s="607"/>
      <c r="GTL3184" s="607"/>
      <c r="GTM3184" s="607"/>
      <c r="GTN3184" s="607"/>
      <c r="GTO3184" s="607"/>
      <c r="GTP3184" s="607"/>
      <c r="GTQ3184" s="607"/>
      <c r="GTR3184" s="607"/>
      <c r="GTS3184" s="607"/>
      <c r="GTT3184" s="607"/>
      <c r="GTU3184" s="607"/>
      <c r="GTV3184" s="607"/>
      <c r="GTW3184" s="607"/>
      <c r="GTX3184" s="607"/>
      <c r="GTY3184" s="607"/>
      <c r="GTZ3184" s="607"/>
      <c r="GUA3184" s="607"/>
      <c r="GUB3184" s="607"/>
      <c r="GUC3184" s="607"/>
      <c r="GUD3184" s="607"/>
      <c r="GUE3184" s="607"/>
      <c r="GUF3184" s="607"/>
      <c r="GUG3184" s="607"/>
      <c r="GUH3184" s="607"/>
      <c r="GUI3184" s="607"/>
      <c r="GUJ3184" s="607"/>
      <c r="GUK3184" s="607"/>
      <c r="GUL3184" s="607"/>
      <c r="GUM3184" s="607"/>
      <c r="GUN3184" s="607"/>
      <c r="GUO3184" s="607"/>
      <c r="GUP3184" s="607"/>
      <c r="GUQ3184" s="607"/>
      <c r="GUR3184" s="607"/>
      <c r="GUS3184" s="607"/>
      <c r="GUT3184" s="607"/>
      <c r="GUU3184" s="607"/>
      <c r="GUV3184" s="607"/>
      <c r="GUW3184" s="607"/>
      <c r="GUX3184" s="607"/>
      <c r="GUY3184" s="607"/>
      <c r="GUZ3184" s="607"/>
      <c r="GVA3184" s="607"/>
      <c r="GVB3184" s="607"/>
      <c r="GVC3184" s="607"/>
      <c r="GVD3184" s="607"/>
      <c r="GVE3184" s="607"/>
      <c r="GVF3184" s="607"/>
      <c r="GVG3184" s="607"/>
      <c r="GVH3184" s="607"/>
      <c r="GVI3184" s="607"/>
      <c r="GVJ3184" s="607"/>
      <c r="GVK3184" s="607"/>
      <c r="GVL3184" s="607"/>
      <c r="GVM3184" s="607"/>
      <c r="GVN3184" s="607"/>
      <c r="GVO3184" s="607"/>
      <c r="GVP3184" s="607"/>
      <c r="GVQ3184" s="607"/>
      <c r="GVR3184" s="607"/>
      <c r="GVS3184" s="607"/>
      <c r="GVT3184" s="607"/>
      <c r="GVU3184" s="607"/>
      <c r="GVV3184" s="607"/>
      <c r="GVW3184" s="607"/>
      <c r="GVX3184" s="607"/>
      <c r="GVY3184" s="607"/>
      <c r="GVZ3184" s="607"/>
      <c r="GWA3184" s="607"/>
      <c r="GWB3184" s="607"/>
      <c r="GWC3184" s="607"/>
      <c r="GWD3184" s="607"/>
      <c r="GWE3184" s="607"/>
      <c r="GWF3184" s="607"/>
      <c r="GWG3184" s="607"/>
      <c r="GWH3184" s="607"/>
      <c r="GWI3184" s="607"/>
      <c r="GWJ3184" s="607"/>
      <c r="GWK3184" s="607"/>
      <c r="GWL3184" s="607"/>
      <c r="GWM3184" s="607"/>
      <c r="GWN3184" s="607"/>
      <c r="GWO3184" s="607"/>
      <c r="GWP3184" s="607"/>
      <c r="GWQ3184" s="607"/>
      <c r="GWR3184" s="607"/>
      <c r="GWS3184" s="607"/>
      <c r="GWT3184" s="607"/>
      <c r="GWU3184" s="607"/>
      <c r="GWV3184" s="607"/>
      <c r="GWW3184" s="607"/>
      <c r="GWX3184" s="607"/>
      <c r="GWY3184" s="607"/>
      <c r="GWZ3184" s="607"/>
      <c r="GXA3184" s="607"/>
      <c r="GXB3184" s="607"/>
      <c r="GXC3184" s="607"/>
      <c r="GXD3184" s="607"/>
      <c r="GXE3184" s="607"/>
      <c r="GXF3184" s="607"/>
      <c r="GXG3184" s="607"/>
      <c r="GXH3184" s="607"/>
      <c r="GXI3184" s="607"/>
      <c r="GXJ3184" s="607"/>
      <c r="GXK3184" s="607"/>
      <c r="GXL3184" s="607"/>
      <c r="GXM3184" s="607"/>
      <c r="GXN3184" s="607"/>
      <c r="GXO3184" s="607"/>
      <c r="GXP3184" s="607"/>
      <c r="GXQ3184" s="607"/>
      <c r="GXR3184" s="607"/>
      <c r="GXS3184" s="607"/>
      <c r="GXT3184" s="607"/>
      <c r="GXU3184" s="607"/>
      <c r="GXV3184" s="607"/>
      <c r="GXW3184" s="607"/>
      <c r="GXX3184" s="607"/>
      <c r="GXY3184" s="607"/>
      <c r="GXZ3184" s="607"/>
      <c r="GYA3184" s="607"/>
      <c r="GYB3184" s="607"/>
      <c r="GYC3184" s="607"/>
      <c r="GYD3184" s="607"/>
      <c r="GYE3184" s="607"/>
      <c r="GYF3184" s="607"/>
      <c r="GYG3184" s="607"/>
      <c r="GYH3184" s="607"/>
      <c r="GYI3184" s="607"/>
      <c r="GYJ3184" s="607"/>
      <c r="GYK3184" s="607"/>
      <c r="GYL3184" s="607"/>
      <c r="GYM3184" s="607"/>
      <c r="GYN3184" s="607"/>
      <c r="GYO3184" s="607"/>
      <c r="GYP3184" s="607"/>
      <c r="GYQ3184" s="607"/>
      <c r="GYR3184" s="607"/>
      <c r="GYS3184" s="607"/>
      <c r="GYT3184" s="607"/>
      <c r="GYU3184" s="607"/>
      <c r="GYV3184" s="607"/>
      <c r="GYW3184" s="607"/>
      <c r="GYX3184" s="607"/>
      <c r="GYY3184" s="607"/>
      <c r="GYZ3184" s="607"/>
      <c r="GZA3184" s="607"/>
      <c r="GZB3184" s="607"/>
      <c r="GZC3184" s="607"/>
      <c r="GZD3184" s="607"/>
      <c r="GZE3184" s="607"/>
      <c r="GZF3184" s="607"/>
      <c r="GZG3184" s="607"/>
      <c r="GZH3184" s="607"/>
      <c r="GZI3184" s="607"/>
      <c r="GZJ3184" s="607"/>
      <c r="GZK3184" s="607"/>
      <c r="GZL3184" s="607"/>
      <c r="GZM3184" s="607"/>
      <c r="GZN3184" s="607"/>
      <c r="GZO3184" s="607"/>
      <c r="GZP3184" s="607"/>
      <c r="GZQ3184" s="607"/>
      <c r="GZR3184" s="607"/>
      <c r="GZS3184" s="607"/>
      <c r="GZT3184" s="607"/>
      <c r="GZU3184" s="607"/>
      <c r="GZV3184" s="607"/>
      <c r="GZW3184" s="607"/>
      <c r="GZX3184" s="607"/>
      <c r="GZY3184" s="607"/>
      <c r="GZZ3184" s="607"/>
      <c r="HAA3184" s="607"/>
      <c r="HAB3184" s="607"/>
      <c r="HAC3184" s="607"/>
      <c r="HAD3184" s="607"/>
      <c r="HAE3184" s="607"/>
      <c r="HAF3184" s="607"/>
      <c r="HAG3184" s="607"/>
      <c r="HAH3184" s="607"/>
      <c r="HAI3184" s="607"/>
      <c r="HAJ3184" s="607"/>
      <c r="HAK3184" s="607"/>
      <c r="HAL3184" s="607"/>
      <c r="HAM3184" s="607"/>
      <c r="HAN3184" s="607"/>
      <c r="HAO3184" s="607"/>
      <c r="HAP3184" s="607"/>
      <c r="HAQ3184" s="607"/>
      <c r="HAR3184" s="607"/>
      <c r="HAS3184" s="607"/>
      <c r="HAT3184" s="607"/>
      <c r="HAU3184" s="607"/>
      <c r="HAV3184" s="607"/>
      <c r="HAW3184" s="607"/>
      <c r="HAX3184" s="607"/>
      <c r="HAY3184" s="607"/>
      <c r="HAZ3184" s="607"/>
      <c r="HBA3184" s="607"/>
      <c r="HBB3184" s="607"/>
      <c r="HBC3184" s="607"/>
      <c r="HBD3184" s="607"/>
      <c r="HBE3184" s="607"/>
      <c r="HBF3184" s="607"/>
      <c r="HBG3184" s="607"/>
      <c r="HBH3184" s="607"/>
      <c r="HBI3184" s="607"/>
      <c r="HBJ3184" s="607"/>
      <c r="HBK3184" s="607"/>
      <c r="HBL3184" s="607"/>
      <c r="HBM3184" s="607"/>
      <c r="HBN3184" s="607"/>
      <c r="HBO3184" s="607"/>
      <c r="HBP3184" s="607"/>
      <c r="HBQ3184" s="607"/>
      <c r="HBR3184" s="607"/>
      <c r="HBS3184" s="607"/>
      <c r="HBT3184" s="607"/>
      <c r="HBU3184" s="607"/>
      <c r="HBV3184" s="607"/>
      <c r="HBW3184" s="607"/>
      <c r="HBX3184" s="607"/>
      <c r="HBY3184" s="607"/>
      <c r="HBZ3184" s="607"/>
      <c r="HCA3184" s="607"/>
      <c r="HCB3184" s="607"/>
      <c r="HCC3184" s="607"/>
      <c r="HCD3184" s="607"/>
      <c r="HCE3184" s="607"/>
      <c r="HCF3184" s="607"/>
      <c r="HCG3184" s="607"/>
      <c r="HCH3184" s="607"/>
      <c r="HCI3184" s="607"/>
      <c r="HCJ3184" s="607"/>
      <c r="HCK3184" s="607"/>
      <c r="HCL3184" s="607"/>
      <c r="HCM3184" s="607"/>
      <c r="HCN3184" s="607"/>
      <c r="HCO3184" s="607"/>
      <c r="HCP3184" s="607"/>
      <c r="HCQ3184" s="607"/>
      <c r="HCR3184" s="607"/>
      <c r="HCS3184" s="607"/>
      <c r="HCT3184" s="607"/>
      <c r="HCU3184" s="607"/>
      <c r="HCV3184" s="607"/>
      <c r="HCW3184" s="607"/>
      <c r="HCX3184" s="607"/>
      <c r="HCY3184" s="607"/>
      <c r="HCZ3184" s="607"/>
      <c r="HDA3184" s="607"/>
      <c r="HDB3184" s="607"/>
      <c r="HDC3184" s="607"/>
      <c r="HDD3184" s="607"/>
      <c r="HDE3184" s="607"/>
      <c r="HDF3184" s="607"/>
      <c r="HDG3184" s="607"/>
      <c r="HDH3184" s="607"/>
      <c r="HDI3184" s="607"/>
      <c r="HDJ3184" s="607"/>
      <c r="HDK3184" s="607"/>
      <c r="HDL3184" s="607"/>
      <c r="HDM3184" s="607"/>
      <c r="HDN3184" s="607"/>
      <c r="HDO3184" s="607"/>
      <c r="HDP3184" s="607"/>
      <c r="HDQ3184" s="607"/>
      <c r="HDR3184" s="607"/>
      <c r="HDS3184" s="607"/>
      <c r="HDT3184" s="607"/>
      <c r="HDU3184" s="607"/>
      <c r="HDV3184" s="607"/>
      <c r="HDW3184" s="607"/>
      <c r="HDX3184" s="607"/>
      <c r="HDY3184" s="607"/>
      <c r="HDZ3184" s="607"/>
      <c r="HEA3184" s="607"/>
      <c r="HEB3184" s="607"/>
      <c r="HEC3184" s="607"/>
      <c r="HED3184" s="607"/>
      <c r="HEE3184" s="607"/>
      <c r="HEF3184" s="607"/>
      <c r="HEG3184" s="607"/>
      <c r="HEH3184" s="607"/>
      <c r="HEI3184" s="607"/>
      <c r="HEJ3184" s="607"/>
      <c r="HEK3184" s="607"/>
      <c r="HEL3184" s="607"/>
      <c r="HEM3184" s="607"/>
      <c r="HEN3184" s="607"/>
      <c r="HEO3184" s="607"/>
      <c r="HEP3184" s="607"/>
      <c r="HEQ3184" s="607"/>
      <c r="HER3184" s="607"/>
      <c r="HES3184" s="607"/>
      <c r="HET3184" s="607"/>
      <c r="HEU3184" s="607"/>
      <c r="HEV3184" s="607"/>
      <c r="HEW3184" s="607"/>
      <c r="HEX3184" s="607"/>
      <c r="HEY3184" s="607"/>
      <c r="HEZ3184" s="607"/>
      <c r="HFA3184" s="607"/>
      <c r="HFB3184" s="607"/>
      <c r="HFC3184" s="607"/>
      <c r="HFD3184" s="607"/>
      <c r="HFE3184" s="607"/>
      <c r="HFF3184" s="607"/>
      <c r="HFG3184" s="607"/>
      <c r="HFH3184" s="607"/>
      <c r="HFI3184" s="607"/>
      <c r="HFJ3184" s="607"/>
      <c r="HFK3184" s="607"/>
      <c r="HFL3184" s="607"/>
      <c r="HFM3184" s="607"/>
      <c r="HFN3184" s="607"/>
      <c r="HFO3184" s="607"/>
      <c r="HFP3184" s="607"/>
      <c r="HFQ3184" s="607"/>
      <c r="HFR3184" s="607"/>
      <c r="HFS3184" s="607"/>
      <c r="HFT3184" s="607"/>
      <c r="HFU3184" s="607"/>
      <c r="HFV3184" s="607"/>
      <c r="HFW3184" s="607"/>
      <c r="HFX3184" s="607"/>
      <c r="HFY3184" s="607"/>
      <c r="HFZ3184" s="607"/>
      <c r="HGA3184" s="607"/>
      <c r="HGB3184" s="607"/>
      <c r="HGC3184" s="607"/>
      <c r="HGD3184" s="607"/>
      <c r="HGE3184" s="607"/>
      <c r="HGF3184" s="607"/>
      <c r="HGG3184" s="607"/>
      <c r="HGH3184" s="607"/>
      <c r="HGI3184" s="607"/>
      <c r="HGJ3184" s="607"/>
      <c r="HGK3184" s="607"/>
      <c r="HGL3184" s="607"/>
      <c r="HGM3184" s="607"/>
      <c r="HGN3184" s="607"/>
      <c r="HGO3184" s="607"/>
      <c r="HGP3184" s="607"/>
      <c r="HGQ3184" s="607"/>
      <c r="HGR3184" s="607"/>
      <c r="HGS3184" s="607"/>
      <c r="HGT3184" s="607"/>
      <c r="HGU3184" s="607"/>
      <c r="HGV3184" s="607"/>
      <c r="HGW3184" s="607"/>
      <c r="HGX3184" s="607"/>
      <c r="HGY3184" s="607"/>
      <c r="HGZ3184" s="607"/>
      <c r="HHA3184" s="607"/>
      <c r="HHB3184" s="607"/>
      <c r="HHC3184" s="607"/>
      <c r="HHD3184" s="607"/>
      <c r="HHE3184" s="607"/>
      <c r="HHF3184" s="607"/>
      <c r="HHG3184" s="607"/>
      <c r="HHH3184" s="607"/>
      <c r="HHI3184" s="607"/>
      <c r="HHJ3184" s="607"/>
      <c r="HHK3184" s="607"/>
      <c r="HHL3184" s="607"/>
      <c r="HHM3184" s="607"/>
      <c r="HHN3184" s="607"/>
      <c r="HHO3184" s="607"/>
      <c r="HHP3184" s="607"/>
      <c r="HHQ3184" s="607"/>
      <c r="HHR3184" s="607"/>
      <c r="HHS3184" s="607"/>
      <c r="HHT3184" s="607"/>
      <c r="HHU3184" s="607"/>
      <c r="HHV3184" s="607"/>
      <c r="HHW3184" s="607"/>
      <c r="HHX3184" s="607"/>
      <c r="HHY3184" s="607"/>
      <c r="HHZ3184" s="607"/>
      <c r="HIA3184" s="607"/>
      <c r="HIB3184" s="607"/>
      <c r="HIC3184" s="607"/>
      <c r="HID3184" s="607"/>
      <c r="HIE3184" s="607"/>
      <c r="HIF3184" s="607"/>
      <c r="HIG3184" s="607"/>
      <c r="HIH3184" s="607"/>
      <c r="HII3184" s="607"/>
      <c r="HIJ3184" s="607"/>
      <c r="HIK3184" s="607"/>
      <c r="HIL3184" s="607"/>
      <c r="HIM3184" s="607"/>
      <c r="HIN3184" s="607"/>
      <c r="HIO3184" s="607"/>
      <c r="HIP3184" s="607"/>
      <c r="HIQ3184" s="607"/>
      <c r="HIR3184" s="607"/>
      <c r="HIS3184" s="607"/>
      <c r="HIT3184" s="607"/>
      <c r="HIU3184" s="607"/>
      <c r="HIV3184" s="607"/>
      <c r="HIW3184" s="607"/>
      <c r="HIX3184" s="607"/>
      <c r="HIY3184" s="607"/>
      <c r="HIZ3184" s="607"/>
      <c r="HJA3184" s="607"/>
      <c r="HJB3184" s="607"/>
      <c r="HJC3184" s="607"/>
      <c r="HJD3184" s="607"/>
      <c r="HJE3184" s="607"/>
      <c r="HJF3184" s="607"/>
      <c r="HJG3184" s="607"/>
      <c r="HJH3184" s="607"/>
      <c r="HJI3184" s="607"/>
      <c r="HJJ3184" s="607"/>
      <c r="HJK3184" s="607"/>
      <c r="HJL3184" s="607"/>
      <c r="HJM3184" s="607"/>
      <c r="HJN3184" s="607"/>
      <c r="HJO3184" s="607"/>
      <c r="HJP3184" s="607"/>
      <c r="HJQ3184" s="607"/>
      <c r="HJR3184" s="607"/>
      <c r="HJS3184" s="607"/>
      <c r="HJT3184" s="607"/>
      <c r="HJU3184" s="607"/>
      <c r="HJV3184" s="607"/>
      <c r="HJW3184" s="607"/>
      <c r="HJX3184" s="607"/>
      <c r="HJY3184" s="607"/>
      <c r="HJZ3184" s="607"/>
      <c r="HKA3184" s="607"/>
      <c r="HKB3184" s="607"/>
      <c r="HKC3184" s="607"/>
      <c r="HKD3184" s="607"/>
      <c r="HKE3184" s="607"/>
      <c r="HKF3184" s="607"/>
      <c r="HKG3184" s="607"/>
      <c r="HKH3184" s="607"/>
      <c r="HKI3184" s="607"/>
      <c r="HKJ3184" s="607"/>
      <c r="HKK3184" s="607"/>
      <c r="HKL3184" s="607"/>
      <c r="HKM3184" s="607"/>
      <c r="HKN3184" s="607"/>
      <c r="HKO3184" s="607"/>
      <c r="HKP3184" s="607"/>
      <c r="HKQ3184" s="607"/>
      <c r="HKR3184" s="607"/>
      <c r="HKS3184" s="607"/>
      <c r="HKT3184" s="607"/>
      <c r="HKU3184" s="607"/>
      <c r="HKV3184" s="607"/>
      <c r="HKW3184" s="607"/>
      <c r="HKX3184" s="607"/>
      <c r="HKY3184" s="607"/>
      <c r="HKZ3184" s="607"/>
      <c r="HLA3184" s="607"/>
      <c r="HLB3184" s="607"/>
      <c r="HLC3184" s="607"/>
      <c r="HLD3184" s="607"/>
      <c r="HLE3184" s="607"/>
      <c r="HLF3184" s="607"/>
      <c r="HLG3184" s="607"/>
      <c r="HLH3184" s="607"/>
      <c r="HLI3184" s="607"/>
      <c r="HLJ3184" s="607"/>
      <c r="HLK3184" s="607"/>
      <c r="HLL3184" s="607"/>
      <c r="HLM3184" s="607"/>
      <c r="HLN3184" s="607"/>
      <c r="HLO3184" s="607"/>
      <c r="HLP3184" s="607"/>
      <c r="HLQ3184" s="607"/>
      <c r="HLR3184" s="607"/>
      <c r="HLS3184" s="607"/>
      <c r="HLT3184" s="607"/>
      <c r="HLU3184" s="607"/>
      <c r="HLV3184" s="607"/>
      <c r="HLW3184" s="607"/>
      <c r="HLX3184" s="607"/>
      <c r="HLY3184" s="607"/>
      <c r="HLZ3184" s="607"/>
      <c r="HMA3184" s="607"/>
      <c r="HMB3184" s="607"/>
      <c r="HMC3184" s="607"/>
      <c r="HMD3184" s="607"/>
      <c r="HME3184" s="607"/>
      <c r="HMF3184" s="607"/>
      <c r="HMG3184" s="607"/>
      <c r="HMH3184" s="607"/>
      <c r="HMI3184" s="607"/>
      <c r="HMJ3184" s="607"/>
      <c r="HMK3184" s="607"/>
      <c r="HML3184" s="607"/>
      <c r="HMM3184" s="607"/>
      <c r="HMN3184" s="607"/>
      <c r="HMO3184" s="607"/>
      <c r="HMP3184" s="607"/>
      <c r="HMQ3184" s="607"/>
      <c r="HMR3184" s="607"/>
      <c r="HMS3184" s="607"/>
      <c r="HMT3184" s="607"/>
      <c r="HMU3184" s="607"/>
      <c r="HMV3184" s="607"/>
      <c r="HMW3184" s="607"/>
      <c r="HMX3184" s="607"/>
      <c r="HMY3184" s="607"/>
      <c r="HMZ3184" s="607"/>
      <c r="HNA3184" s="607"/>
      <c r="HNB3184" s="607"/>
      <c r="HNC3184" s="607"/>
      <c r="HND3184" s="607"/>
      <c r="HNE3184" s="607"/>
      <c r="HNF3184" s="607"/>
      <c r="HNG3184" s="607"/>
      <c r="HNH3184" s="607"/>
      <c r="HNI3184" s="607"/>
      <c r="HNJ3184" s="607"/>
      <c r="HNK3184" s="607"/>
      <c r="HNL3184" s="607"/>
      <c r="HNM3184" s="607"/>
      <c r="HNN3184" s="607"/>
      <c r="HNO3184" s="607"/>
      <c r="HNP3184" s="607"/>
      <c r="HNQ3184" s="607"/>
      <c r="HNR3184" s="607"/>
      <c r="HNS3184" s="607"/>
      <c r="HNT3184" s="607"/>
      <c r="HNU3184" s="607"/>
      <c r="HNV3184" s="607"/>
      <c r="HNW3184" s="607"/>
      <c r="HNX3184" s="607"/>
      <c r="HNY3184" s="607"/>
      <c r="HNZ3184" s="607"/>
      <c r="HOA3184" s="607"/>
      <c r="HOB3184" s="607"/>
      <c r="HOC3184" s="607"/>
      <c r="HOD3184" s="607"/>
      <c r="HOE3184" s="607"/>
      <c r="HOF3184" s="607"/>
      <c r="HOG3184" s="607"/>
      <c r="HOH3184" s="607"/>
      <c r="HOI3184" s="607"/>
      <c r="HOJ3184" s="607"/>
      <c r="HOK3184" s="607"/>
      <c r="HOL3184" s="607"/>
      <c r="HOM3184" s="607"/>
      <c r="HON3184" s="607"/>
      <c r="HOO3184" s="607"/>
      <c r="HOP3184" s="607"/>
      <c r="HOQ3184" s="607"/>
      <c r="HOR3184" s="607"/>
      <c r="HOS3184" s="607"/>
      <c r="HOT3184" s="607"/>
      <c r="HOU3184" s="607"/>
      <c r="HOV3184" s="607"/>
      <c r="HOW3184" s="607"/>
      <c r="HOX3184" s="607"/>
      <c r="HOY3184" s="607"/>
      <c r="HOZ3184" s="607"/>
      <c r="HPA3184" s="607"/>
      <c r="HPB3184" s="607"/>
      <c r="HPC3184" s="607"/>
      <c r="HPD3184" s="607"/>
      <c r="HPE3184" s="607"/>
      <c r="HPF3184" s="607"/>
      <c r="HPG3184" s="607"/>
      <c r="HPH3184" s="607"/>
      <c r="HPI3184" s="607"/>
      <c r="HPJ3184" s="607"/>
      <c r="HPK3184" s="607"/>
      <c r="HPL3184" s="607"/>
      <c r="HPM3184" s="607"/>
      <c r="HPN3184" s="607"/>
      <c r="HPO3184" s="607"/>
      <c r="HPP3184" s="607"/>
      <c r="HPQ3184" s="607"/>
      <c r="HPR3184" s="607"/>
      <c r="HPS3184" s="607"/>
      <c r="HPT3184" s="607"/>
      <c r="HPU3184" s="607"/>
      <c r="HPV3184" s="607"/>
      <c r="HPW3184" s="607"/>
      <c r="HPX3184" s="607"/>
      <c r="HPY3184" s="607"/>
      <c r="HPZ3184" s="607"/>
      <c r="HQA3184" s="607"/>
      <c r="HQB3184" s="607"/>
      <c r="HQC3184" s="607"/>
      <c r="HQD3184" s="607"/>
      <c r="HQE3184" s="607"/>
      <c r="HQF3184" s="607"/>
      <c r="HQG3184" s="607"/>
      <c r="HQH3184" s="607"/>
      <c r="HQI3184" s="607"/>
      <c r="HQJ3184" s="607"/>
      <c r="HQK3184" s="607"/>
      <c r="HQL3184" s="607"/>
      <c r="HQM3184" s="607"/>
      <c r="HQN3184" s="607"/>
      <c r="HQO3184" s="607"/>
      <c r="HQP3184" s="607"/>
      <c r="HQQ3184" s="607"/>
      <c r="HQR3184" s="607"/>
      <c r="HQS3184" s="607"/>
      <c r="HQT3184" s="607"/>
      <c r="HQU3184" s="607"/>
      <c r="HQV3184" s="607"/>
      <c r="HQW3184" s="607"/>
      <c r="HQX3184" s="607"/>
      <c r="HQY3184" s="607"/>
      <c r="HQZ3184" s="607"/>
      <c r="HRA3184" s="607"/>
      <c r="HRB3184" s="607"/>
      <c r="HRC3184" s="607"/>
      <c r="HRD3184" s="607"/>
      <c r="HRE3184" s="607"/>
      <c r="HRF3184" s="607"/>
      <c r="HRG3184" s="607"/>
      <c r="HRH3184" s="607"/>
      <c r="HRI3184" s="607"/>
      <c r="HRJ3184" s="607"/>
      <c r="HRK3184" s="607"/>
      <c r="HRL3184" s="607"/>
      <c r="HRM3184" s="607"/>
      <c r="HRN3184" s="607"/>
      <c r="HRO3184" s="607"/>
      <c r="HRP3184" s="607"/>
      <c r="HRQ3184" s="607"/>
      <c r="HRR3184" s="607"/>
      <c r="HRS3184" s="607"/>
      <c r="HRT3184" s="607"/>
      <c r="HRU3184" s="607"/>
      <c r="HRV3184" s="607"/>
      <c r="HRW3184" s="607"/>
      <c r="HRX3184" s="607"/>
      <c r="HRY3184" s="607"/>
      <c r="HRZ3184" s="607"/>
      <c r="HSA3184" s="607"/>
      <c r="HSB3184" s="607"/>
      <c r="HSC3184" s="607"/>
      <c r="HSD3184" s="607"/>
      <c r="HSE3184" s="607"/>
      <c r="HSF3184" s="607"/>
      <c r="HSG3184" s="607"/>
      <c r="HSH3184" s="607"/>
      <c r="HSI3184" s="607"/>
      <c r="HSJ3184" s="607"/>
      <c r="HSK3184" s="607"/>
      <c r="HSL3184" s="607"/>
      <c r="HSM3184" s="607"/>
      <c r="HSN3184" s="607"/>
      <c r="HSO3184" s="607"/>
      <c r="HSP3184" s="607"/>
      <c r="HSQ3184" s="607"/>
      <c r="HSR3184" s="607"/>
      <c r="HSS3184" s="607"/>
      <c r="HST3184" s="607"/>
      <c r="HSU3184" s="607"/>
      <c r="HSV3184" s="607"/>
      <c r="HSW3184" s="607"/>
      <c r="HSX3184" s="607"/>
      <c r="HSY3184" s="607"/>
      <c r="HSZ3184" s="607"/>
      <c r="HTA3184" s="607"/>
      <c r="HTB3184" s="607"/>
      <c r="HTC3184" s="607"/>
      <c r="HTD3184" s="607"/>
      <c r="HTE3184" s="607"/>
      <c r="HTF3184" s="607"/>
      <c r="HTG3184" s="607"/>
      <c r="HTH3184" s="607"/>
      <c r="HTI3184" s="607"/>
      <c r="HTJ3184" s="607"/>
      <c r="HTK3184" s="607"/>
      <c r="HTL3184" s="607"/>
      <c r="HTM3184" s="607"/>
      <c r="HTN3184" s="607"/>
      <c r="HTO3184" s="607"/>
      <c r="HTP3184" s="607"/>
      <c r="HTQ3184" s="607"/>
      <c r="HTR3184" s="607"/>
      <c r="HTS3184" s="607"/>
      <c r="HTT3184" s="607"/>
      <c r="HTU3184" s="607"/>
      <c r="HTV3184" s="607"/>
      <c r="HTW3184" s="607"/>
      <c r="HTX3184" s="607"/>
      <c r="HTY3184" s="607"/>
      <c r="HTZ3184" s="607"/>
      <c r="HUA3184" s="607"/>
      <c r="HUB3184" s="607"/>
      <c r="HUC3184" s="607"/>
      <c r="HUD3184" s="607"/>
      <c r="HUE3184" s="607"/>
      <c r="HUF3184" s="607"/>
      <c r="HUG3184" s="607"/>
      <c r="HUH3184" s="607"/>
      <c r="HUI3184" s="607"/>
      <c r="HUJ3184" s="607"/>
      <c r="HUK3184" s="607"/>
      <c r="HUL3184" s="607"/>
      <c r="HUM3184" s="607"/>
      <c r="HUN3184" s="607"/>
      <c r="HUO3184" s="607"/>
      <c r="HUP3184" s="607"/>
      <c r="HUQ3184" s="607"/>
      <c r="HUR3184" s="607"/>
      <c r="HUS3184" s="607"/>
      <c r="HUT3184" s="607"/>
      <c r="HUU3184" s="607"/>
      <c r="HUV3184" s="607"/>
      <c r="HUW3184" s="607"/>
      <c r="HUX3184" s="607"/>
      <c r="HUY3184" s="607"/>
      <c r="HUZ3184" s="607"/>
      <c r="HVA3184" s="607"/>
      <c r="HVB3184" s="607"/>
      <c r="HVC3184" s="607"/>
      <c r="HVD3184" s="607"/>
      <c r="HVE3184" s="607"/>
      <c r="HVF3184" s="607"/>
      <c r="HVG3184" s="607"/>
      <c r="HVH3184" s="607"/>
      <c r="HVI3184" s="607"/>
      <c r="HVJ3184" s="607"/>
      <c r="HVK3184" s="607"/>
      <c r="HVL3184" s="607"/>
      <c r="HVM3184" s="607"/>
      <c r="HVN3184" s="607"/>
      <c r="HVO3184" s="607"/>
      <c r="HVP3184" s="607"/>
      <c r="HVQ3184" s="607"/>
      <c r="HVR3184" s="607"/>
      <c r="HVS3184" s="607"/>
      <c r="HVT3184" s="607"/>
      <c r="HVU3184" s="607"/>
      <c r="HVV3184" s="607"/>
      <c r="HVW3184" s="607"/>
      <c r="HVX3184" s="607"/>
      <c r="HVY3184" s="607"/>
      <c r="HVZ3184" s="607"/>
      <c r="HWA3184" s="607"/>
      <c r="HWB3184" s="607"/>
      <c r="HWC3184" s="607"/>
      <c r="HWD3184" s="607"/>
      <c r="HWE3184" s="607"/>
      <c r="HWF3184" s="607"/>
      <c r="HWG3184" s="607"/>
      <c r="HWH3184" s="607"/>
      <c r="HWI3184" s="607"/>
      <c r="HWJ3184" s="607"/>
      <c r="HWK3184" s="607"/>
      <c r="HWL3184" s="607"/>
      <c r="HWM3184" s="607"/>
      <c r="HWN3184" s="607"/>
      <c r="HWO3184" s="607"/>
      <c r="HWP3184" s="607"/>
      <c r="HWQ3184" s="607"/>
      <c r="HWR3184" s="607"/>
      <c r="HWS3184" s="607"/>
      <c r="HWT3184" s="607"/>
      <c r="HWU3184" s="607"/>
      <c r="HWV3184" s="607"/>
      <c r="HWW3184" s="607"/>
      <c r="HWX3184" s="607"/>
      <c r="HWY3184" s="607"/>
      <c r="HWZ3184" s="607"/>
      <c r="HXA3184" s="607"/>
      <c r="HXB3184" s="607"/>
      <c r="HXC3184" s="607"/>
      <c r="HXD3184" s="607"/>
      <c r="HXE3184" s="607"/>
      <c r="HXF3184" s="607"/>
      <c r="HXG3184" s="607"/>
      <c r="HXH3184" s="607"/>
      <c r="HXI3184" s="607"/>
      <c r="HXJ3184" s="607"/>
      <c r="HXK3184" s="607"/>
      <c r="HXL3184" s="607"/>
      <c r="HXM3184" s="607"/>
      <c r="HXN3184" s="607"/>
      <c r="HXO3184" s="607"/>
      <c r="HXP3184" s="607"/>
      <c r="HXQ3184" s="607"/>
      <c r="HXR3184" s="607"/>
      <c r="HXS3184" s="607"/>
      <c r="HXT3184" s="607"/>
      <c r="HXU3184" s="607"/>
      <c r="HXV3184" s="607"/>
      <c r="HXW3184" s="607"/>
      <c r="HXX3184" s="607"/>
      <c r="HXY3184" s="607"/>
      <c r="HXZ3184" s="607"/>
      <c r="HYA3184" s="607"/>
      <c r="HYB3184" s="607"/>
      <c r="HYC3184" s="607"/>
      <c r="HYD3184" s="607"/>
      <c r="HYE3184" s="607"/>
      <c r="HYF3184" s="607"/>
      <c r="HYG3184" s="607"/>
      <c r="HYH3184" s="607"/>
      <c r="HYI3184" s="607"/>
      <c r="HYJ3184" s="607"/>
      <c r="HYK3184" s="607"/>
      <c r="HYL3184" s="607"/>
      <c r="HYM3184" s="607"/>
      <c r="HYN3184" s="607"/>
      <c r="HYO3184" s="607"/>
      <c r="HYP3184" s="607"/>
      <c r="HYQ3184" s="607"/>
      <c r="HYR3184" s="607"/>
      <c r="HYS3184" s="607"/>
      <c r="HYT3184" s="607"/>
      <c r="HYU3184" s="607"/>
      <c r="HYV3184" s="607"/>
      <c r="HYW3184" s="607"/>
      <c r="HYX3184" s="607"/>
      <c r="HYY3184" s="607"/>
      <c r="HYZ3184" s="607"/>
      <c r="HZA3184" s="607"/>
      <c r="HZB3184" s="607"/>
      <c r="HZC3184" s="607"/>
      <c r="HZD3184" s="607"/>
      <c r="HZE3184" s="607"/>
      <c r="HZF3184" s="607"/>
      <c r="HZG3184" s="607"/>
      <c r="HZH3184" s="607"/>
      <c r="HZI3184" s="607"/>
      <c r="HZJ3184" s="607"/>
      <c r="HZK3184" s="607"/>
      <c r="HZL3184" s="607"/>
      <c r="HZM3184" s="607"/>
      <c r="HZN3184" s="607"/>
      <c r="HZO3184" s="607"/>
      <c r="HZP3184" s="607"/>
      <c r="HZQ3184" s="607"/>
      <c r="HZR3184" s="607"/>
      <c r="HZS3184" s="607"/>
      <c r="HZT3184" s="607"/>
      <c r="HZU3184" s="607"/>
      <c r="HZV3184" s="607"/>
      <c r="HZW3184" s="607"/>
      <c r="HZX3184" s="607"/>
      <c r="HZY3184" s="607"/>
      <c r="HZZ3184" s="607"/>
      <c r="IAA3184" s="607"/>
      <c r="IAB3184" s="607"/>
      <c r="IAC3184" s="607"/>
      <c r="IAD3184" s="607"/>
      <c r="IAE3184" s="607"/>
      <c r="IAF3184" s="607"/>
      <c r="IAG3184" s="607"/>
      <c r="IAH3184" s="607"/>
      <c r="IAI3184" s="607"/>
      <c r="IAJ3184" s="607"/>
      <c r="IAK3184" s="607"/>
      <c r="IAL3184" s="607"/>
      <c r="IAM3184" s="607"/>
      <c r="IAN3184" s="607"/>
      <c r="IAO3184" s="607"/>
      <c r="IAP3184" s="607"/>
      <c r="IAQ3184" s="607"/>
      <c r="IAR3184" s="607"/>
      <c r="IAS3184" s="607"/>
      <c r="IAT3184" s="607"/>
      <c r="IAU3184" s="607"/>
      <c r="IAV3184" s="607"/>
      <c r="IAW3184" s="607"/>
      <c r="IAX3184" s="607"/>
      <c r="IAY3184" s="607"/>
      <c r="IAZ3184" s="607"/>
      <c r="IBA3184" s="607"/>
      <c r="IBB3184" s="607"/>
      <c r="IBC3184" s="607"/>
      <c r="IBD3184" s="607"/>
      <c r="IBE3184" s="607"/>
      <c r="IBF3184" s="607"/>
      <c r="IBG3184" s="607"/>
      <c r="IBH3184" s="607"/>
      <c r="IBI3184" s="607"/>
      <c r="IBJ3184" s="607"/>
      <c r="IBK3184" s="607"/>
      <c r="IBL3184" s="607"/>
      <c r="IBM3184" s="607"/>
      <c r="IBN3184" s="607"/>
      <c r="IBO3184" s="607"/>
      <c r="IBP3184" s="607"/>
      <c r="IBQ3184" s="607"/>
      <c r="IBR3184" s="607"/>
      <c r="IBS3184" s="607"/>
      <c r="IBT3184" s="607"/>
      <c r="IBU3184" s="607"/>
      <c r="IBV3184" s="607"/>
      <c r="IBW3184" s="607"/>
      <c r="IBX3184" s="607"/>
      <c r="IBY3184" s="607"/>
      <c r="IBZ3184" s="607"/>
      <c r="ICA3184" s="607"/>
      <c r="ICB3184" s="607"/>
      <c r="ICC3184" s="607"/>
      <c r="ICD3184" s="607"/>
      <c r="ICE3184" s="607"/>
      <c r="ICF3184" s="607"/>
      <c r="ICG3184" s="607"/>
      <c r="ICH3184" s="607"/>
      <c r="ICI3184" s="607"/>
      <c r="ICJ3184" s="607"/>
      <c r="ICK3184" s="607"/>
      <c r="ICL3184" s="607"/>
      <c r="ICM3184" s="607"/>
      <c r="ICN3184" s="607"/>
      <c r="ICO3184" s="607"/>
      <c r="ICP3184" s="607"/>
      <c r="ICQ3184" s="607"/>
      <c r="ICR3184" s="607"/>
      <c r="ICS3184" s="607"/>
      <c r="ICT3184" s="607"/>
      <c r="ICU3184" s="607"/>
      <c r="ICV3184" s="607"/>
      <c r="ICW3184" s="607"/>
      <c r="ICX3184" s="607"/>
      <c r="ICY3184" s="607"/>
      <c r="ICZ3184" s="607"/>
      <c r="IDA3184" s="607"/>
      <c r="IDB3184" s="607"/>
      <c r="IDC3184" s="607"/>
      <c r="IDD3184" s="607"/>
      <c r="IDE3184" s="607"/>
      <c r="IDF3184" s="607"/>
      <c r="IDG3184" s="607"/>
      <c r="IDH3184" s="607"/>
      <c r="IDI3184" s="607"/>
      <c r="IDJ3184" s="607"/>
      <c r="IDK3184" s="607"/>
      <c r="IDL3184" s="607"/>
      <c r="IDM3184" s="607"/>
      <c r="IDN3184" s="607"/>
      <c r="IDO3184" s="607"/>
      <c r="IDP3184" s="607"/>
      <c r="IDQ3184" s="607"/>
      <c r="IDR3184" s="607"/>
      <c r="IDS3184" s="607"/>
      <c r="IDT3184" s="607"/>
      <c r="IDU3184" s="607"/>
      <c r="IDV3184" s="607"/>
      <c r="IDW3184" s="607"/>
      <c r="IDX3184" s="607"/>
      <c r="IDY3184" s="607"/>
      <c r="IDZ3184" s="607"/>
      <c r="IEA3184" s="607"/>
      <c r="IEB3184" s="607"/>
      <c r="IEC3184" s="607"/>
      <c r="IED3184" s="607"/>
      <c r="IEE3184" s="607"/>
      <c r="IEF3184" s="607"/>
      <c r="IEG3184" s="607"/>
      <c r="IEH3184" s="607"/>
      <c r="IEI3184" s="607"/>
      <c r="IEJ3184" s="607"/>
      <c r="IEK3184" s="607"/>
      <c r="IEL3184" s="607"/>
      <c r="IEM3184" s="607"/>
      <c r="IEN3184" s="607"/>
      <c r="IEO3184" s="607"/>
      <c r="IEP3184" s="607"/>
      <c r="IEQ3184" s="607"/>
      <c r="IER3184" s="607"/>
      <c r="IES3184" s="607"/>
      <c r="IET3184" s="607"/>
      <c r="IEU3184" s="607"/>
      <c r="IEV3184" s="607"/>
      <c r="IEW3184" s="607"/>
      <c r="IEX3184" s="607"/>
      <c r="IEY3184" s="607"/>
      <c r="IEZ3184" s="607"/>
      <c r="IFA3184" s="607"/>
      <c r="IFB3184" s="607"/>
      <c r="IFC3184" s="607"/>
      <c r="IFD3184" s="607"/>
      <c r="IFE3184" s="607"/>
      <c r="IFF3184" s="607"/>
      <c r="IFG3184" s="607"/>
      <c r="IFH3184" s="607"/>
      <c r="IFI3184" s="607"/>
      <c r="IFJ3184" s="607"/>
      <c r="IFK3184" s="607"/>
      <c r="IFL3184" s="607"/>
      <c r="IFM3184" s="607"/>
      <c r="IFN3184" s="607"/>
      <c r="IFO3184" s="607"/>
      <c r="IFP3184" s="607"/>
      <c r="IFQ3184" s="607"/>
      <c r="IFR3184" s="607"/>
      <c r="IFS3184" s="607"/>
      <c r="IFT3184" s="607"/>
      <c r="IFU3184" s="607"/>
      <c r="IFV3184" s="607"/>
      <c r="IFW3184" s="607"/>
      <c r="IFX3184" s="607"/>
      <c r="IFY3184" s="607"/>
      <c r="IFZ3184" s="607"/>
      <c r="IGA3184" s="607"/>
      <c r="IGB3184" s="607"/>
      <c r="IGC3184" s="607"/>
      <c r="IGD3184" s="607"/>
      <c r="IGE3184" s="607"/>
      <c r="IGF3184" s="607"/>
      <c r="IGG3184" s="607"/>
      <c r="IGH3184" s="607"/>
      <c r="IGI3184" s="607"/>
      <c r="IGJ3184" s="607"/>
      <c r="IGK3184" s="607"/>
      <c r="IGL3184" s="607"/>
      <c r="IGM3184" s="607"/>
      <c r="IGN3184" s="607"/>
      <c r="IGO3184" s="607"/>
      <c r="IGP3184" s="607"/>
      <c r="IGQ3184" s="607"/>
      <c r="IGR3184" s="607"/>
      <c r="IGS3184" s="607"/>
      <c r="IGT3184" s="607"/>
      <c r="IGU3184" s="607"/>
      <c r="IGV3184" s="607"/>
      <c r="IGW3184" s="607"/>
      <c r="IGX3184" s="607"/>
      <c r="IGY3184" s="607"/>
      <c r="IGZ3184" s="607"/>
      <c r="IHA3184" s="607"/>
      <c r="IHB3184" s="607"/>
      <c r="IHC3184" s="607"/>
      <c r="IHD3184" s="607"/>
      <c r="IHE3184" s="607"/>
      <c r="IHF3184" s="607"/>
      <c r="IHG3184" s="607"/>
      <c r="IHH3184" s="607"/>
      <c r="IHI3184" s="607"/>
      <c r="IHJ3184" s="607"/>
      <c r="IHK3184" s="607"/>
      <c r="IHL3184" s="607"/>
      <c r="IHM3184" s="607"/>
      <c r="IHN3184" s="607"/>
      <c r="IHO3184" s="607"/>
      <c r="IHP3184" s="607"/>
      <c r="IHQ3184" s="607"/>
      <c r="IHR3184" s="607"/>
      <c r="IHS3184" s="607"/>
      <c r="IHT3184" s="607"/>
      <c r="IHU3184" s="607"/>
      <c r="IHV3184" s="607"/>
      <c r="IHW3184" s="607"/>
      <c r="IHX3184" s="607"/>
      <c r="IHY3184" s="607"/>
      <c r="IHZ3184" s="607"/>
      <c r="IIA3184" s="607"/>
      <c r="IIB3184" s="607"/>
      <c r="IIC3184" s="607"/>
      <c r="IID3184" s="607"/>
      <c r="IIE3184" s="607"/>
      <c r="IIF3184" s="607"/>
      <c r="IIG3184" s="607"/>
      <c r="IIH3184" s="607"/>
      <c r="III3184" s="607"/>
      <c r="IIJ3184" s="607"/>
      <c r="IIK3184" s="607"/>
      <c r="IIL3184" s="607"/>
      <c r="IIM3184" s="607"/>
      <c r="IIN3184" s="607"/>
      <c r="IIO3184" s="607"/>
      <c r="IIP3184" s="607"/>
      <c r="IIQ3184" s="607"/>
      <c r="IIR3184" s="607"/>
      <c r="IIS3184" s="607"/>
      <c r="IIT3184" s="607"/>
      <c r="IIU3184" s="607"/>
      <c r="IIV3184" s="607"/>
      <c r="IIW3184" s="607"/>
      <c r="IIX3184" s="607"/>
      <c r="IIY3184" s="607"/>
      <c r="IIZ3184" s="607"/>
      <c r="IJA3184" s="607"/>
      <c r="IJB3184" s="607"/>
      <c r="IJC3184" s="607"/>
      <c r="IJD3184" s="607"/>
      <c r="IJE3184" s="607"/>
      <c r="IJF3184" s="607"/>
      <c r="IJG3184" s="607"/>
      <c r="IJH3184" s="607"/>
      <c r="IJI3184" s="607"/>
      <c r="IJJ3184" s="607"/>
      <c r="IJK3184" s="607"/>
      <c r="IJL3184" s="607"/>
      <c r="IJM3184" s="607"/>
      <c r="IJN3184" s="607"/>
      <c r="IJO3184" s="607"/>
      <c r="IJP3184" s="607"/>
      <c r="IJQ3184" s="607"/>
      <c r="IJR3184" s="607"/>
      <c r="IJS3184" s="607"/>
      <c r="IJT3184" s="607"/>
      <c r="IJU3184" s="607"/>
      <c r="IJV3184" s="607"/>
      <c r="IJW3184" s="607"/>
      <c r="IJX3184" s="607"/>
      <c r="IJY3184" s="607"/>
      <c r="IJZ3184" s="607"/>
      <c r="IKA3184" s="607"/>
      <c r="IKB3184" s="607"/>
      <c r="IKC3184" s="607"/>
      <c r="IKD3184" s="607"/>
      <c r="IKE3184" s="607"/>
      <c r="IKF3184" s="607"/>
      <c r="IKG3184" s="607"/>
      <c r="IKH3184" s="607"/>
      <c r="IKI3184" s="607"/>
      <c r="IKJ3184" s="607"/>
      <c r="IKK3184" s="607"/>
      <c r="IKL3184" s="607"/>
      <c r="IKM3184" s="607"/>
      <c r="IKN3184" s="607"/>
      <c r="IKO3184" s="607"/>
      <c r="IKP3184" s="607"/>
      <c r="IKQ3184" s="607"/>
      <c r="IKR3184" s="607"/>
      <c r="IKS3184" s="607"/>
      <c r="IKT3184" s="607"/>
      <c r="IKU3184" s="607"/>
      <c r="IKV3184" s="607"/>
      <c r="IKW3184" s="607"/>
      <c r="IKX3184" s="607"/>
      <c r="IKY3184" s="607"/>
      <c r="IKZ3184" s="607"/>
      <c r="ILA3184" s="607"/>
      <c r="ILB3184" s="607"/>
      <c r="ILC3184" s="607"/>
      <c r="ILD3184" s="607"/>
      <c r="ILE3184" s="607"/>
      <c r="ILF3184" s="607"/>
      <c r="ILG3184" s="607"/>
      <c r="ILH3184" s="607"/>
      <c r="ILI3184" s="607"/>
      <c r="ILJ3184" s="607"/>
      <c r="ILK3184" s="607"/>
      <c r="ILL3184" s="607"/>
      <c r="ILM3184" s="607"/>
      <c r="ILN3184" s="607"/>
      <c r="ILO3184" s="607"/>
      <c r="ILP3184" s="607"/>
      <c r="ILQ3184" s="607"/>
      <c r="ILR3184" s="607"/>
      <c r="ILS3184" s="607"/>
      <c r="ILT3184" s="607"/>
      <c r="ILU3184" s="607"/>
      <c r="ILV3184" s="607"/>
      <c r="ILW3184" s="607"/>
      <c r="ILX3184" s="607"/>
      <c r="ILY3184" s="607"/>
      <c r="ILZ3184" s="607"/>
      <c r="IMA3184" s="607"/>
      <c r="IMB3184" s="607"/>
      <c r="IMC3184" s="607"/>
      <c r="IMD3184" s="607"/>
      <c r="IME3184" s="607"/>
      <c r="IMF3184" s="607"/>
      <c r="IMG3184" s="607"/>
      <c r="IMH3184" s="607"/>
      <c r="IMI3184" s="607"/>
      <c r="IMJ3184" s="607"/>
      <c r="IMK3184" s="607"/>
      <c r="IML3184" s="607"/>
      <c r="IMM3184" s="607"/>
      <c r="IMN3184" s="607"/>
      <c r="IMO3184" s="607"/>
      <c r="IMP3184" s="607"/>
      <c r="IMQ3184" s="607"/>
      <c r="IMR3184" s="607"/>
      <c r="IMS3184" s="607"/>
      <c r="IMT3184" s="607"/>
      <c r="IMU3184" s="607"/>
      <c r="IMV3184" s="607"/>
      <c r="IMW3184" s="607"/>
      <c r="IMX3184" s="607"/>
      <c r="IMY3184" s="607"/>
      <c r="IMZ3184" s="607"/>
      <c r="INA3184" s="607"/>
      <c r="INB3184" s="607"/>
      <c r="INC3184" s="607"/>
      <c r="IND3184" s="607"/>
      <c r="INE3184" s="607"/>
      <c r="INF3184" s="607"/>
      <c r="ING3184" s="607"/>
      <c r="INH3184" s="607"/>
      <c r="INI3184" s="607"/>
      <c r="INJ3184" s="607"/>
      <c r="INK3184" s="607"/>
      <c r="INL3184" s="607"/>
      <c r="INM3184" s="607"/>
      <c r="INN3184" s="607"/>
      <c r="INO3184" s="607"/>
      <c r="INP3184" s="607"/>
      <c r="INQ3184" s="607"/>
      <c r="INR3184" s="607"/>
      <c r="INS3184" s="607"/>
      <c r="INT3184" s="607"/>
      <c r="INU3184" s="607"/>
      <c r="INV3184" s="607"/>
      <c r="INW3184" s="607"/>
      <c r="INX3184" s="607"/>
      <c r="INY3184" s="607"/>
      <c r="INZ3184" s="607"/>
      <c r="IOA3184" s="607"/>
      <c r="IOB3184" s="607"/>
      <c r="IOC3184" s="607"/>
      <c r="IOD3184" s="607"/>
      <c r="IOE3184" s="607"/>
      <c r="IOF3184" s="607"/>
      <c r="IOG3184" s="607"/>
      <c r="IOH3184" s="607"/>
      <c r="IOI3184" s="607"/>
      <c r="IOJ3184" s="607"/>
      <c r="IOK3184" s="607"/>
      <c r="IOL3184" s="607"/>
      <c r="IOM3184" s="607"/>
      <c r="ION3184" s="607"/>
      <c r="IOO3184" s="607"/>
      <c r="IOP3184" s="607"/>
      <c r="IOQ3184" s="607"/>
      <c r="IOR3184" s="607"/>
      <c r="IOS3184" s="607"/>
      <c r="IOT3184" s="607"/>
      <c r="IOU3184" s="607"/>
      <c r="IOV3184" s="607"/>
      <c r="IOW3184" s="607"/>
      <c r="IOX3184" s="607"/>
      <c r="IOY3184" s="607"/>
      <c r="IOZ3184" s="607"/>
      <c r="IPA3184" s="607"/>
      <c r="IPB3184" s="607"/>
      <c r="IPC3184" s="607"/>
      <c r="IPD3184" s="607"/>
      <c r="IPE3184" s="607"/>
      <c r="IPF3184" s="607"/>
      <c r="IPG3184" s="607"/>
      <c r="IPH3184" s="607"/>
      <c r="IPI3184" s="607"/>
      <c r="IPJ3184" s="607"/>
      <c r="IPK3184" s="607"/>
      <c r="IPL3184" s="607"/>
      <c r="IPM3184" s="607"/>
      <c r="IPN3184" s="607"/>
      <c r="IPO3184" s="607"/>
      <c r="IPP3184" s="607"/>
      <c r="IPQ3184" s="607"/>
      <c r="IPR3184" s="607"/>
      <c r="IPS3184" s="607"/>
      <c r="IPT3184" s="607"/>
      <c r="IPU3184" s="607"/>
      <c r="IPV3184" s="607"/>
      <c r="IPW3184" s="607"/>
      <c r="IPX3184" s="607"/>
      <c r="IPY3184" s="607"/>
      <c r="IPZ3184" s="607"/>
      <c r="IQA3184" s="607"/>
      <c r="IQB3184" s="607"/>
      <c r="IQC3184" s="607"/>
      <c r="IQD3184" s="607"/>
      <c r="IQE3184" s="607"/>
      <c r="IQF3184" s="607"/>
      <c r="IQG3184" s="607"/>
      <c r="IQH3184" s="607"/>
      <c r="IQI3184" s="607"/>
      <c r="IQJ3184" s="607"/>
      <c r="IQK3184" s="607"/>
      <c r="IQL3184" s="607"/>
      <c r="IQM3184" s="607"/>
      <c r="IQN3184" s="607"/>
      <c r="IQO3184" s="607"/>
      <c r="IQP3184" s="607"/>
      <c r="IQQ3184" s="607"/>
      <c r="IQR3184" s="607"/>
      <c r="IQS3184" s="607"/>
      <c r="IQT3184" s="607"/>
      <c r="IQU3184" s="607"/>
      <c r="IQV3184" s="607"/>
      <c r="IQW3184" s="607"/>
      <c r="IQX3184" s="607"/>
      <c r="IQY3184" s="607"/>
      <c r="IQZ3184" s="607"/>
      <c r="IRA3184" s="607"/>
      <c r="IRB3184" s="607"/>
      <c r="IRC3184" s="607"/>
      <c r="IRD3184" s="607"/>
      <c r="IRE3184" s="607"/>
      <c r="IRF3184" s="607"/>
      <c r="IRG3184" s="607"/>
      <c r="IRH3184" s="607"/>
      <c r="IRI3184" s="607"/>
      <c r="IRJ3184" s="607"/>
      <c r="IRK3184" s="607"/>
      <c r="IRL3184" s="607"/>
      <c r="IRM3184" s="607"/>
      <c r="IRN3184" s="607"/>
      <c r="IRO3184" s="607"/>
      <c r="IRP3184" s="607"/>
      <c r="IRQ3184" s="607"/>
      <c r="IRR3184" s="607"/>
      <c r="IRS3184" s="607"/>
      <c r="IRT3184" s="607"/>
      <c r="IRU3184" s="607"/>
      <c r="IRV3184" s="607"/>
      <c r="IRW3184" s="607"/>
      <c r="IRX3184" s="607"/>
      <c r="IRY3184" s="607"/>
      <c r="IRZ3184" s="607"/>
      <c r="ISA3184" s="607"/>
      <c r="ISB3184" s="607"/>
      <c r="ISC3184" s="607"/>
      <c r="ISD3184" s="607"/>
      <c r="ISE3184" s="607"/>
      <c r="ISF3184" s="607"/>
      <c r="ISG3184" s="607"/>
      <c r="ISH3184" s="607"/>
      <c r="ISI3184" s="607"/>
      <c r="ISJ3184" s="607"/>
      <c r="ISK3184" s="607"/>
      <c r="ISL3184" s="607"/>
      <c r="ISM3184" s="607"/>
      <c r="ISN3184" s="607"/>
      <c r="ISO3184" s="607"/>
      <c r="ISP3184" s="607"/>
      <c r="ISQ3184" s="607"/>
      <c r="ISR3184" s="607"/>
      <c r="ISS3184" s="607"/>
      <c r="IST3184" s="607"/>
      <c r="ISU3184" s="607"/>
      <c r="ISV3184" s="607"/>
      <c r="ISW3184" s="607"/>
      <c r="ISX3184" s="607"/>
      <c r="ISY3184" s="607"/>
      <c r="ISZ3184" s="607"/>
      <c r="ITA3184" s="607"/>
      <c r="ITB3184" s="607"/>
      <c r="ITC3184" s="607"/>
      <c r="ITD3184" s="607"/>
      <c r="ITE3184" s="607"/>
      <c r="ITF3184" s="607"/>
      <c r="ITG3184" s="607"/>
      <c r="ITH3184" s="607"/>
      <c r="ITI3184" s="607"/>
      <c r="ITJ3184" s="607"/>
      <c r="ITK3184" s="607"/>
      <c r="ITL3184" s="607"/>
      <c r="ITM3184" s="607"/>
      <c r="ITN3184" s="607"/>
      <c r="ITO3184" s="607"/>
      <c r="ITP3184" s="607"/>
      <c r="ITQ3184" s="607"/>
      <c r="ITR3184" s="607"/>
      <c r="ITS3184" s="607"/>
      <c r="ITT3184" s="607"/>
      <c r="ITU3184" s="607"/>
      <c r="ITV3184" s="607"/>
      <c r="ITW3184" s="607"/>
      <c r="ITX3184" s="607"/>
      <c r="ITY3184" s="607"/>
      <c r="ITZ3184" s="607"/>
      <c r="IUA3184" s="607"/>
      <c r="IUB3184" s="607"/>
      <c r="IUC3184" s="607"/>
      <c r="IUD3184" s="607"/>
      <c r="IUE3184" s="607"/>
      <c r="IUF3184" s="607"/>
      <c r="IUG3184" s="607"/>
      <c r="IUH3184" s="607"/>
      <c r="IUI3184" s="607"/>
      <c r="IUJ3184" s="607"/>
      <c r="IUK3184" s="607"/>
      <c r="IUL3184" s="607"/>
      <c r="IUM3184" s="607"/>
      <c r="IUN3184" s="607"/>
      <c r="IUO3184" s="607"/>
      <c r="IUP3184" s="607"/>
      <c r="IUQ3184" s="607"/>
      <c r="IUR3184" s="607"/>
      <c r="IUS3184" s="607"/>
      <c r="IUT3184" s="607"/>
      <c r="IUU3184" s="607"/>
      <c r="IUV3184" s="607"/>
      <c r="IUW3184" s="607"/>
      <c r="IUX3184" s="607"/>
      <c r="IUY3184" s="607"/>
      <c r="IUZ3184" s="607"/>
      <c r="IVA3184" s="607"/>
      <c r="IVB3184" s="607"/>
      <c r="IVC3184" s="607"/>
      <c r="IVD3184" s="607"/>
      <c r="IVE3184" s="607"/>
      <c r="IVF3184" s="607"/>
      <c r="IVG3184" s="607"/>
      <c r="IVH3184" s="607"/>
      <c r="IVI3184" s="607"/>
      <c r="IVJ3184" s="607"/>
      <c r="IVK3184" s="607"/>
      <c r="IVL3184" s="607"/>
      <c r="IVM3184" s="607"/>
      <c r="IVN3184" s="607"/>
      <c r="IVO3184" s="607"/>
      <c r="IVP3184" s="607"/>
      <c r="IVQ3184" s="607"/>
      <c r="IVR3184" s="607"/>
      <c r="IVS3184" s="607"/>
      <c r="IVT3184" s="607"/>
      <c r="IVU3184" s="607"/>
      <c r="IVV3184" s="607"/>
      <c r="IVW3184" s="607"/>
      <c r="IVX3184" s="607"/>
      <c r="IVY3184" s="607"/>
      <c r="IVZ3184" s="607"/>
      <c r="IWA3184" s="607"/>
      <c r="IWB3184" s="607"/>
      <c r="IWC3184" s="607"/>
      <c r="IWD3184" s="607"/>
      <c r="IWE3184" s="607"/>
      <c r="IWF3184" s="607"/>
      <c r="IWG3184" s="607"/>
      <c r="IWH3184" s="607"/>
      <c r="IWI3184" s="607"/>
      <c r="IWJ3184" s="607"/>
      <c r="IWK3184" s="607"/>
      <c r="IWL3184" s="607"/>
      <c r="IWM3184" s="607"/>
      <c r="IWN3184" s="607"/>
      <c r="IWO3184" s="607"/>
      <c r="IWP3184" s="607"/>
      <c r="IWQ3184" s="607"/>
      <c r="IWR3184" s="607"/>
      <c r="IWS3184" s="607"/>
      <c r="IWT3184" s="607"/>
      <c r="IWU3184" s="607"/>
      <c r="IWV3184" s="607"/>
      <c r="IWW3184" s="607"/>
      <c r="IWX3184" s="607"/>
      <c r="IWY3184" s="607"/>
      <c r="IWZ3184" s="607"/>
      <c r="IXA3184" s="607"/>
      <c r="IXB3184" s="607"/>
      <c r="IXC3184" s="607"/>
      <c r="IXD3184" s="607"/>
      <c r="IXE3184" s="607"/>
      <c r="IXF3184" s="607"/>
      <c r="IXG3184" s="607"/>
      <c r="IXH3184" s="607"/>
      <c r="IXI3184" s="607"/>
      <c r="IXJ3184" s="607"/>
      <c r="IXK3184" s="607"/>
      <c r="IXL3184" s="607"/>
      <c r="IXM3184" s="607"/>
      <c r="IXN3184" s="607"/>
      <c r="IXO3184" s="607"/>
      <c r="IXP3184" s="607"/>
      <c r="IXQ3184" s="607"/>
      <c r="IXR3184" s="607"/>
      <c r="IXS3184" s="607"/>
      <c r="IXT3184" s="607"/>
      <c r="IXU3184" s="607"/>
      <c r="IXV3184" s="607"/>
      <c r="IXW3184" s="607"/>
      <c r="IXX3184" s="607"/>
      <c r="IXY3184" s="607"/>
      <c r="IXZ3184" s="607"/>
      <c r="IYA3184" s="607"/>
      <c r="IYB3184" s="607"/>
      <c r="IYC3184" s="607"/>
      <c r="IYD3184" s="607"/>
      <c r="IYE3184" s="607"/>
      <c r="IYF3184" s="607"/>
      <c r="IYG3184" s="607"/>
      <c r="IYH3184" s="607"/>
      <c r="IYI3184" s="607"/>
      <c r="IYJ3184" s="607"/>
      <c r="IYK3184" s="607"/>
      <c r="IYL3184" s="607"/>
      <c r="IYM3184" s="607"/>
      <c r="IYN3184" s="607"/>
      <c r="IYO3184" s="607"/>
      <c r="IYP3184" s="607"/>
      <c r="IYQ3184" s="607"/>
      <c r="IYR3184" s="607"/>
      <c r="IYS3184" s="607"/>
      <c r="IYT3184" s="607"/>
      <c r="IYU3184" s="607"/>
      <c r="IYV3184" s="607"/>
      <c r="IYW3184" s="607"/>
      <c r="IYX3184" s="607"/>
      <c r="IYY3184" s="607"/>
      <c r="IYZ3184" s="607"/>
      <c r="IZA3184" s="607"/>
      <c r="IZB3184" s="607"/>
      <c r="IZC3184" s="607"/>
      <c r="IZD3184" s="607"/>
      <c r="IZE3184" s="607"/>
      <c r="IZF3184" s="607"/>
      <c r="IZG3184" s="607"/>
      <c r="IZH3184" s="607"/>
      <c r="IZI3184" s="607"/>
      <c r="IZJ3184" s="607"/>
      <c r="IZK3184" s="607"/>
      <c r="IZL3184" s="607"/>
      <c r="IZM3184" s="607"/>
      <c r="IZN3184" s="607"/>
      <c r="IZO3184" s="607"/>
      <c r="IZP3184" s="607"/>
      <c r="IZQ3184" s="607"/>
      <c r="IZR3184" s="607"/>
      <c r="IZS3184" s="607"/>
      <c r="IZT3184" s="607"/>
      <c r="IZU3184" s="607"/>
      <c r="IZV3184" s="607"/>
      <c r="IZW3184" s="607"/>
      <c r="IZX3184" s="607"/>
      <c r="IZY3184" s="607"/>
      <c r="IZZ3184" s="607"/>
      <c r="JAA3184" s="607"/>
      <c r="JAB3184" s="607"/>
      <c r="JAC3184" s="607"/>
      <c r="JAD3184" s="607"/>
      <c r="JAE3184" s="607"/>
      <c r="JAF3184" s="607"/>
      <c r="JAG3184" s="607"/>
      <c r="JAH3184" s="607"/>
      <c r="JAI3184" s="607"/>
      <c r="JAJ3184" s="607"/>
      <c r="JAK3184" s="607"/>
      <c r="JAL3184" s="607"/>
      <c r="JAM3184" s="607"/>
      <c r="JAN3184" s="607"/>
      <c r="JAO3184" s="607"/>
      <c r="JAP3184" s="607"/>
      <c r="JAQ3184" s="607"/>
      <c r="JAR3184" s="607"/>
      <c r="JAS3184" s="607"/>
      <c r="JAT3184" s="607"/>
      <c r="JAU3184" s="607"/>
      <c r="JAV3184" s="607"/>
      <c r="JAW3184" s="607"/>
      <c r="JAX3184" s="607"/>
      <c r="JAY3184" s="607"/>
      <c r="JAZ3184" s="607"/>
      <c r="JBA3184" s="607"/>
      <c r="JBB3184" s="607"/>
      <c r="JBC3184" s="607"/>
      <c r="JBD3184" s="607"/>
      <c r="JBE3184" s="607"/>
      <c r="JBF3184" s="607"/>
      <c r="JBG3184" s="607"/>
      <c r="JBH3184" s="607"/>
      <c r="JBI3184" s="607"/>
      <c r="JBJ3184" s="607"/>
      <c r="JBK3184" s="607"/>
      <c r="JBL3184" s="607"/>
      <c r="JBM3184" s="607"/>
      <c r="JBN3184" s="607"/>
      <c r="JBO3184" s="607"/>
      <c r="JBP3184" s="607"/>
      <c r="JBQ3184" s="607"/>
      <c r="JBR3184" s="607"/>
      <c r="JBS3184" s="607"/>
      <c r="JBT3184" s="607"/>
      <c r="JBU3184" s="607"/>
      <c r="JBV3184" s="607"/>
      <c r="JBW3184" s="607"/>
      <c r="JBX3184" s="607"/>
      <c r="JBY3184" s="607"/>
      <c r="JBZ3184" s="607"/>
      <c r="JCA3184" s="607"/>
      <c r="JCB3184" s="607"/>
      <c r="JCC3184" s="607"/>
      <c r="JCD3184" s="607"/>
      <c r="JCE3184" s="607"/>
      <c r="JCF3184" s="607"/>
      <c r="JCG3184" s="607"/>
      <c r="JCH3184" s="607"/>
      <c r="JCI3184" s="607"/>
      <c r="JCJ3184" s="607"/>
      <c r="JCK3184" s="607"/>
      <c r="JCL3184" s="607"/>
      <c r="JCM3184" s="607"/>
      <c r="JCN3184" s="607"/>
      <c r="JCO3184" s="607"/>
      <c r="JCP3184" s="607"/>
      <c r="JCQ3184" s="607"/>
      <c r="JCR3184" s="607"/>
      <c r="JCS3184" s="607"/>
      <c r="JCT3184" s="607"/>
      <c r="JCU3184" s="607"/>
      <c r="JCV3184" s="607"/>
      <c r="JCW3184" s="607"/>
      <c r="JCX3184" s="607"/>
      <c r="JCY3184" s="607"/>
      <c r="JCZ3184" s="607"/>
      <c r="JDA3184" s="607"/>
      <c r="JDB3184" s="607"/>
      <c r="JDC3184" s="607"/>
      <c r="JDD3184" s="607"/>
      <c r="JDE3184" s="607"/>
      <c r="JDF3184" s="607"/>
      <c r="JDG3184" s="607"/>
      <c r="JDH3184" s="607"/>
      <c r="JDI3184" s="607"/>
      <c r="JDJ3184" s="607"/>
      <c r="JDK3184" s="607"/>
      <c r="JDL3184" s="607"/>
      <c r="JDM3184" s="607"/>
      <c r="JDN3184" s="607"/>
      <c r="JDO3184" s="607"/>
      <c r="JDP3184" s="607"/>
      <c r="JDQ3184" s="607"/>
      <c r="JDR3184" s="607"/>
      <c r="JDS3184" s="607"/>
      <c r="JDT3184" s="607"/>
      <c r="JDU3184" s="607"/>
      <c r="JDV3184" s="607"/>
      <c r="JDW3184" s="607"/>
      <c r="JDX3184" s="607"/>
      <c r="JDY3184" s="607"/>
      <c r="JDZ3184" s="607"/>
      <c r="JEA3184" s="607"/>
      <c r="JEB3184" s="607"/>
      <c r="JEC3184" s="607"/>
      <c r="JED3184" s="607"/>
      <c r="JEE3184" s="607"/>
      <c r="JEF3184" s="607"/>
      <c r="JEG3184" s="607"/>
      <c r="JEH3184" s="607"/>
      <c r="JEI3184" s="607"/>
      <c r="JEJ3184" s="607"/>
      <c r="JEK3184" s="607"/>
      <c r="JEL3184" s="607"/>
      <c r="JEM3184" s="607"/>
      <c r="JEN3184" s="607"/>
      <c r="JEO3184" s="607"/>
      <c r="JEP3184" s="607"/>
      <c r="JEQ3184" s="607"/>
      <c r="JER3184" s="607"/>
      <c r="JES3184" s="607"/>
      <c r="JET3184" s="607"/>
      <c r="JEU3184" s="607"/>
      <c r="JEV3184" s="607"/>
      <c r="JEW3184" s="607"/>
      <c r="JEX3184" s="607"/>
      <c r="JEY3184" s="607"/>
      <c r="JEZ3184" s="607"/>
      <c r="JFA3184" s="607"/>
      <c r="JFB3184" s="607"/>
      <c r="JFC3184" s="607"/>
      <c r="JFD3184" s="607"/>
      <c r="JFE3184" s="607"/>
      <c r="JFF3184" s="607"/>
      <c r="JFG3184" s="607"/>
      <c r="JFH3184" s="607"/>
      <c r="JFI3184" s="607"/>
      <c r="JFJ3184" s="607"/>
      <c r="JFK3184" s="607"/>
      <c r="JFL3184" s="607"/>
      <c r="JFM3184" s="607"/>
      <c r="JFN3184" s="607"/>
      <c r="JFO3184" s="607"/>
      <c r="JFP3184" s="607"/>
      <c r="JFQ3184" s="607"/>
      <c r="JFR3184" s="607"/>
      <c r="JFS3184" s="607"/>
      <c r="JFT3184" s="607"/>
      <c r="JFU3184" s="607"/>
      <c r="JFV3184" s="607"/>
      <c r="JFW3184" s="607"/>
      <c r="JFX3184" s="607"/>
      <c r="JFY3184" s="607"/>
      <c r="JFZ3184" s="607"/>
      <c r="JGA3184" s="607"/>
      <c r="JGB3184" s="607"/>
      <c r="JGC3184" s="607"/>
      <c r="JGD3184" s="607"/>
      <c r="JGE3184" s="607"/>
      <c r="JGF3184" s="607"/>
      <c r="JGG3184" s="607"/>
      <c r="JGH3184" s="607"/>
      <c r="JGI3184" s="607"/>
      <c r="JGJ3184" s="607"/>
      <c r="JGK3184" s="607"/>
      <c r="JGL3184" s="607"/>
      <c r="JGM3184" s="607"/>
      <c r="JGN3184" s="607"/>
      <c r="JGO3184" s="607"/>
      <c r="JGP3184" s="607"/>
      <c r="JGQ3184" s="607"/>
      <c r="JGR3184" s="607"/>
      <c r="JGS3184" s="607"/>
      <c r="JGT3184" s="607"/>
      <c r="JGU3184" s="607"/>
      <c r="JGV3184" s="607"/>
      <c r="JGW3184" s="607"/>
      <c r="JGX3184" s="607"/>
      <c r="JGY3184" s="607"/>
      <c r="JGZ3184" s="607"/>
      <c r="JHA3184" s="607"/>
      <c r="JHB3184" s="607"/>
      <c r="JHC3184" s="607"/>
      <c r="JHD3184" s="607"/>
      <c r="JHE3184" s="607"/>
      <c r="JHF3184" s="607"/>
      <c r="JHG3184" s="607"/>
      <c r="JHH3184" s="607"/>
      <c r="JHI3184" s="607"/>
      <c r="JHJ3184" s="607"/>
      <c r="JHK3184" s="607"/>
      <c r="JHL3184" s="607"/>
      <c r="JHM3184" s="607"/>
      <c r="JHN3184" s="607"/>
      <c r="JHO3184" s="607"/>
      <c r="JHP3184" s="607"/>
      <c r="JHQ3184" s="607"/>
      <c r="JHR3184" s="607"/>
      <c r="JHS3184" s="607"/>
      <c r="JHT3184" s="607"/>
      <c r="JHU3184" s="607"/>
      <c r="JHV3184" s="607"/>
      <c r="JHW3184" s="607"/>
      <c r="JHX3184" s="607"/>
      <c r="JHY3184" s="607"/>
      <c r="JHZ3184" s="607"/>
      <c r="JIA3184" s="607"/>
      <c r="JIB3184" s="607"/>
      <c r="JIC3184" s="607"/>
      <c r="JID3184" s="607"/>
      <c r="JIE3184" s="607"/>
      <c r="JIF3184" s="607"/>
      <c r="JIG3184" s="607"/>
      <c r="JIH3184" s="607"/>
      <c r="JII3184" s="607"/>
      <c r="JIJ3184" s="607"/>
      <c r="JIK3184" s="607"/>
      <c r="JIL3184" s="607"/>
      <c r="JIM3184" s="607"/>
      <c r="JIN3184" s="607"/>
      <c r="JIO3184" s="607"/>
      <c r="JIP3184" s="607"/>
      <c r="JIQ3184" s="607"/>
      <c r="JIR3184" s="607"/>
      <c r="JIS3184" s="607"/>
      <c r="JIT3184" s="607"/>
      <c r="JIU3184" s="607"/>
      <c r="JIV3184" s="607"/>
      <c r="JIW3184" s="607"/>
      <c r="JIX3184" s="607"/>
      <c r="JIY3184" s="607"/>
      <c r="JIZ3184" s="607"/>
      <c r="JJA3184" s="607"/>
      <c r="JJB3184" s="607"/>
      <c r="JJC3184" s="607"/>
      <c r="JJD3184" s="607"/>
      <c r="JJE3184" s="607"/>
      <c r="JJF3184" s="607"/>
      <c r="JJG3184" s="607"/>
      <c r="JJH3184" s="607"/>
      <c r="JJI3184" s="607"/>
      <c r="JJJ3184" s="607"/>
      <c r="JJK3184" s="607"/>
      <c r="JJL3184" s="607"/>
      <c r="JJM3184" s="607"/>
      <c r="JJN3184" s="607"/>
      <c r="JJO3184" s="607"/>
      <c r="JJP3184" s="607"/>
      <c r="JJQ3184" s="607"/>
      <c r="JJR3184" s="607"/>
      <c r="JJS3184" s="607"/>
      <c r="JJT3184" s="607"/>
      <c r="JJU3184" s="607"/>
      <c r="JJV3184" s="607"/>
      <c r="JJW3184" s="607"/>
      <c r="JJX3184" s="607"/>
      <c r="JJY3184" s="607"/>
      <c r="JJZ3184" s="607"/>
      <c r="JKA3184" s="607"/>
      <c r="JKB3184" s="607"/>
      <c r="JKC3184" s="607"/>
      <c r="JKD3184" s="607"/>
      <c r="JKE3184" s="607"/>
      <c r="JKF3184" s="607"/>
      <c r="JKG3184" s="607"/>
      <c r="JKH3184" s="607"/>
      <c r="JKI3184" s="607"/>
      <c r="JKJ3184" s="607"/>
      <c r="JKK3184" s="607"/>
      <c r="JKL3184" s="607"/>
      <c r="JKM3184" s="607"/>
      <c r="JKN3184" s="607"/>
      <c r="JKO3184" s="607"/>
      <c r="JKP3184" s="607"/>
      <c r="JKQ3184" s="607"/>
      <c r="JKR3184" s="607"/>
      <c r="JKS3184" s="607"/>
      <c r="JKT3184" s="607"/>
      <c r="JKU3184" s="607"/>
      <c r="JKV3184" s="607"/>
      <c r="JKW3184" s="607"/>
      <c r="JKX3184" s="607"/>
      <c r="JKY3184" s="607"/>
      <c r="JKZ3184" s="607"/>
      <c r="JLA3184" s="607"/>
      <c r="JLB3184" s="607"/>
      <c r="JLC3184" s="607"/>
      <c r="JLD3184" s="607"/>
      <c r="JLE3184" s="607"/>
      <c r="JLF3184" s="607"/>
      <c r="JLG3184" s="607"/>
      <c r="JLH3184" s="607"/>
      <c r="JLI3184" s="607"/>
      <c r="JLJ3184" s="607"/>
      <c r="JLK3184" s="607"/>
      <c r="JLL3184" s="607"/>
      <c r="JLM3184" s="607"/>
      <c r="JLN3184" s="607"/>
      <c r="JLO3184" s="607"/>
      <c r="JLP3184" s="607"/>
      <c r="JLQ3184" s="607"/>
      <c r="JLR3184" s="607"/>
      <c r="JLS3184" s="607"/>
      <c r="JLT3184" s="607"/>
      <c r="JLU3184" s="607"/>
      <c r="JLV3184" s="607"/>
      <c r="JLW3184" s="607"/>
      <c r="JLX3184" s="607"/>
      <c r="JLY3184" s="607"/>
      <c r="JLZ3184" s="607"/>
      <c r="JMA3184" s="607"/>
      <c r="JMB3184" s="607"/>
      <c r="JMC3184" s="607"/>
      <c r="JMD3184" s="607"/>
      <c r="JME3184" s="607"/>
      <c r="JMF3184" s="607"/>
      <c r="JMG3184" s="607"/>
      <c r="JMH3184" s="607"/>
      <c r="JMI3184" s="607"/>
      <c r="JMJ3184" s="607"/>
      <c r="JMK3184" s="607"/>
      <c r="JML3184" s="607"/>
      <c r="JMM3184" s="607"/>
      <c r="JMN3184" s="607"/>
      <c r="JMO3184" s="607"/>
      <c r="JMP3184" s="607"/>
      <c r="JMQ3184" s="607"/>
      <c r="JMR3184" s="607"/>
      <c r="JMS3184" s="607"/>
      <c r="JMT3184" s="607"/>
      <c r="JMU3184" s="607"/>
      <c r="JMV3184" s="607"/>
      <c r="JMW3184" s="607"/>
      <c r="JMX3184" s="607"/>
      <c r="JMY3184" s="607"/>
      <c r="JMZ3184" s="607"/>
      <c r="JNA3184" s="607"/>
      <c r="JNB3184" s="607"/>
      <c r="JNC3184" s="607"/>
      <c r="JND3184" s="607"/>
      <c r="JNE3184" s="607"/>
      <c r="JNF3184" s="607"/>
      <c r="JNG3184" s="607"/>
      <c r="JNH3184" s="607"/>
      <c r="JNI3184" s="607"/>
      <c r="JNJ3184" s="607"/>
      <c r="JNK3184" s="607"/>
      <c r="JNL3184" s="607"/>
      <c r="JNM3184" s="607"/>
      <c r="JNN3184" s="607"/>
      <c r="JNO3184" s="607"/>
      <c r="JNP3184" s="607"/>
      <c r="JNQ3184" s="607"/>
      <c r="JNR3184" s="607"/>
      <c r="JNS3184" s="607"/>
      <c r="JNT3184" s="607"/>
      <c r="JNU3184" s="607"/>
      <c r="JNV3184" s="607"/>
      <c r="JNW3184" s="607"/>
      <c r="JNX3184" s="607"/>
      <c r="JNY3184" s="607"/>
      <c r="JNZ3184" s="607"/>
      <c r="JOA3184" s="607"/>
      <c r="JOB3184" s="607"/>
      <c r="JOC3184" s="607"/>
      <c r="JOD3184" s="607"/>
      <c r="JOE3184" s="607"/>
      <c r="JOF3184" s="607"/>
      <c r="JOG3184" s="607"/>
      <c r="JOH3184" s="607"/>
      <c r="JOI3184" s="607"/>
      <c r="JOJ3184" s="607"/>
      <c r="JOK3184" s="607"/>
      <c r="JOL3184" s="607"/>
      <c r="JOM3184" s="607"/>
      <c r="JON3184" s="607"/>
      <c r="JOO3184" s="607"/>
      <c r="JOP3184" s="607"/>
      <c r="JOQ3184" s="607"/>
      <c r="JOR3184" s="607"/>
      <c r="JOS3184" s="607"/>
      <c r="JOT3184" s="607"/>
      <c r="JOU3184" s="607"/>
      <c r="JOV3184" s="607"/>
      <c r="JOW3184" s="607"/>
      <c r="JOX3184" s="607"/>
      <c r="JOY3184" s="607"/>
      <c r="JOZ3184" s="607"/>
      <c r="JPA3184" s="607"/>
      <c r="JPB3184" s="607"/>
      <c r="JPC3184" s="607"/>
      <c r="JPD3184" s="607"/>
      <c r="JPE3184" s="607"/>
      <c r="JPF3184" s="607"/>
      <c r="JPG3184" s="607"/>
      <c r="JPH3184" s="607"/>
      <c r="JPI3184" s="607"/>
      <c r="JPJ3184" s="607"/>
      <c r="JPK3184" s="607"/>
      <c r="JPL3184" s="607"/>
      <c r="JPM3184" s="607"/>
      <c r="JPN3184" s="607"/>
      <c r="JPO3184" s="607"/>
      <c r="JPP3184" s="607"/>
      <c r="JPQ3184" s="607"/>
      <c r="JPR3184" s="607"/>
      <c r="JPS3184" s="607"/>
      <c r="JPT3184" s="607"/>
      <c r="JPU3184" s="607"/>
      <c r="JPV3184" s="607"/>
      <c r="JPW3184" s="607"/>
      <c r="JPX3184" s="607"/>
      <c r="JPY3184" s="607"/>
      <c r="JPZ3184" s="607"/>
      <c r="JQA3184" s="607"/>
      <c r="JQB3184" s="607"/>
      <c r="JQC3184" s="607"/>
      <c r="JQD3184" s="607"/>
      <c r="JQE3184" s="607"/>
      <c r="JQF3184" s="607"/>
      <c r="JQG3184" s="607"/>
      <c r="JQH3184" s="607"/>
      <c r="JQI3184" s="607"/>
      <c r="JQJ3184" s="607"/>
      <c r="JQK3184" s="607"/>
      <c r="JQL3184" s="607"/>
      <c r="JQM3184" s="607"/>
      <c r="JQN3184" s="607"/>
      <c r="JQO3184" s="607"/>
      <c r="JQP3184" s="607"/>
      <c r="JQQ3184" s="607"/>
      <c r="JQR3184" s="607"/>
      <c r="JQS3184" s="607"/>
      <c r="JQT3184" s="607"/>
      <c r="JQU3184" s="607"/>
      <c r="JQV3184" s="607"/>
      <c r="JQW3184" s="607"/>
      <c r="JQX3184" s="607"/>
      <c r="JQY3184" s="607"/>
      <c r="JQZ3184" s="607"/>
      <c r="JRA3184" s="607"/>
      <c r="JRB3184" s="607"/>
      <c r="JRC3184" s="607"/>
      <c r="JRD3184" s="607"/>
      <c r="JRE3184" s="607"/>
      <c r="JRF3184" s="607"/>
      <c r="JRG3184" s="607"/>
      <c r="JRH3184" s="607"/>
      <c r="JRI3184" s="607"/>
      <c r="JRJ3184" s="607"/>
      <c r="JRK3184" s="607"/>
      <c r="JRL3184" s="607"/>
      <c r="JRM3184" s="607"/>
      <c r="JRN3184" s="607"/>
      <c r="JRO3184" s="607"/>
      <c r="JRP3184" s="607"/>
      <c r="JRQ3184" s="607"/>
      <c r="JRR3184" s="607"/>
      <c r="JRS3184" s="607"/>
      <c r="JRT3184" s="607"/>
      <c r="JRU3184" s="607"/>
      <c r="JRV3184" s="607"/>
      <c r="JRW3184" s="607"/>
      <c r="JRX3184" s="607"/>
      <c r="JRY3184" s="607"/>
      <c r="JRZ3184" s="607"/>
      <c r="JSA3184" s="607"/>
      <c r="JSB3184" s="607"/>
      <c r="JSC3184" s="607"/>
      <c r="JSD3184" s="607"/>
      <c r="JSE3184" s="607"/>
      <c r="JSF3184" s="607"/>
      <c r="JSG3184" s="607"/>
      <c r="JSH3184" s="607"/>
      <c r="JSI3184" s="607"/>
      <c r="JSJ3184" s="607"/>
      <c r="JSK3184" s="607"/>
      <c r="JSL3184" s="607"/>
      <c r="JSM3184" s="607"/>
      <c r="JSN3184" s="607"/>
      <c r="JSO3184" s="607"/>
      <c r="JSP3184" s="607"/>
      <c r="JSQ3184" s="607"/>
      <c r="JSR3184" s="607"/>
      <c r="JSS3184" s="607"/>
      <c r="JST3184" s="607"/>
      <c r="JSU3184" s="607"/>
      <c r="JSV3184" s="607"/>
      <c r="JSW3184" s="607"/>
      <c r="JSX3184" s="607"/>
      <c r="JSY3184" s="607"/>
      <c r="JSZ3184" s="607"/>
      <c r="JTA3184" s="607"/>
      <c r="JTB3184" s="607"/>
      <c r="JTC3184" s="607"/>
      <c r="JTD3184" s="607"/>
      <c r="JTE3184" s="607"/>
      <c r="JTF3184" s="607"/>
      <c r="JTG3184" s="607"/>
      <c r="JTH3184" s="607"/>
      <c r="JTI3184" s="607"/>
      <c r="JTJ3184" s="607"/>
      <c r="JTK3184" s="607"/>
      <c r="JTL3184" s="607"/>
      <c r="JTM3184" s="607"/>
      <c r="JTN3184" s="607"/>
      <c r="JTO3184" s="607"/>
      <c r="JTP3184" s="607"/>
      <c r="JTQ3184" s="607"/>
      <c r="JTR3184" s="607"/>
      <c r="JTS3184" s="607"/>
      <c r="JTT3184" s="607"/>
      <c r="JTU3184" s="607"/>
      <c r="JTV3184" s="607"/>
      <c r="JTW3184" s="607"/>
      <c r="JTX3184" s="607"/>
      <c r="JTY3184" s="607"/>
      <c r="JTZ3184" s="607"/>
      <c r="JUA3184" s="607"/>
      <c r="JUB3184" s="607"/>
      <c r="JUC3184" s="607"/>
      <c r="JUD3184" s="607"/>
      <c r="JUE3184" s="607"/>
      <c r="JUF3184" s="607"/>
      <c r="JUG3184" s="607"/>
      <c r="JUH3184" s="607"/>
      <c r="JUI3184" s="607"/>
      <c r="JUJ3184" s="607"/>
      <c r="JUK3184" s="607"/>
      <c r="JUL3184" s="607"/>
      <c r="JUM3184" s="607"/>
      <c r="JUN3184" s="607"/>
      <c r="JUO3184" s="607"/>
      <c r="JUP3184" s="607"/>
      <c r="JUQ3184" s="607"/>
      <c r="JUR3184" s="607"/>
      <c r="JUS3184" s="607"/>
      <c r="JUT3184" s="607"/>
      <c r="JUU3184" s="607"/>
      <c r="JUV3184" s="607"/>
      <c r="JUW3184" s="607"/>
      <c r="JUX3184" s="607"/>
      <c r="JUY3184" s="607"/>
      <c r="JUZ3184" s="607"/>
      <c r="JVA3184" s="607"/>
      <c r="JVB3184" s="607"/>
      <c r="JVC3184" s="607"/>
      <c r="JVD3184" s="607"/>
      <c r="JVE3184" s="607"/>
      <c r="JVF3184" s="607"/>
      <c r="JVG3184" s="607"/>
      <c r="JVH3184" s="607"/>
      <c r="JVI3184" s="607"/>
      <c r="JVJ3184" s="607"/>
      <c r="JVK3184" s="607"/>
      <c r="JVL3184" s="607"/>
      <c r="JVM3184" s="607"/>
      <c r="JVN3184" s="607"/>
      <c r="JVO3184" s="607"/>
      <c r="JVP3184" s="607"/>
      <c r="JVQ3184" s="607"/>
      <c r="JVR3184" s="607"/>
      <c r="JVS3184" s="607"/>
      <c r="JVT3184" s="607"/>
      <c r="JVU3184" s="607"/>
      <c r="JVV3184" s="607"/>
      <c r="JVW3184" s="607"/>
      <c r="JVX3184" s="607"/>
      <c r="JVY3184" s="607"/>
      <c r="JVZ3184" s="607"/>
      <c r="JWA3184" s="607"/>
      <c r="JWB3184" s="607"/>
      <c r="JWC3184" s="607"/>
      <c r="JWD3184" s="607"/>
      <c r="JWE3184" s="607"/>
      <c r="JWF3184" s="607"/>
      <c r="JWG3184" s="607"/>
      <c r="JWH3184" s="607"/>
      <c r="JWI3184" s="607"/>
      <c r="JWJ3184" s="607"/>
      <c r="JWK3184" s="607"/>
      <c r="JWL3184" s="607"/>
      <c r="JWM3184" s="607"/>
      <c r="JWN3184" s="607"/>
      <c r="JWO3184" s="607"/>
      <c r="JWP3184" s="607"/>
      <c r="JWQ3184" s="607"/>
      <c r="JWR3184" s="607"/>
      <c r="JWS3184" s="607"/>
      <c r="JWT3184" s="607"/>
      <c r="JWU3184" s="607"/>
      <c r="JWV3184" s="607"/>
      <c r="JWW3184" s="607"/>
      <c r="JWX3184" s="607"/>
      <c r="JWY3184" s="607"/>
      <c r="JWZ3184" s="607"/>
      <c r="JXA3184" s="607"/>
      <c r="JXB3184" s="607"/>
      <c r="JXC3184" s="607"/>
      <c r="JXD3184" s="607"/>
      <c r="JXE3184" s="607"/>
      <c r="JXF3184" s="607"/>
      <c r="JXG3184" s="607"/>
      <c r="JXH3184" s="607"/>
      <c r="JXI3184" s="607"/>
      <c r="JXJ3184" s="607"/>
      <c r="JXK3184" s="607"/>
      <c r="JXL3184" s="607"/>
      <c r="JXM3184" s="607"/>
      <c r="JXN3184" s="607"/>
      <c r="JXO3184" s="607"/>
      <c r="JXP3184" s="607"/>
      <c r="JXQ3184" s="607"/>
      <c r="JXR3184" s="607"/>
      <c r="JXS3184" s="607"/>
      <c r="JXT3184" s="607"/>
      <c r="JXU3184" s="607"/>
      <c r="JXV3184" s="607"/>
      <c r="JXW3184" s="607"/>
      <c r="JXX3184" s="607"/>
      <c r="JXY3184" s="607"/>
      <c r="JXZ3184" s="607"/>
      <c r="JYA3184" s="607"/>
      <c r="JYB3184" s="607"/>
      <c r="JYC3184" s="607"/>
      <c r="JYD3184" s="607"/>
      <c r="JYE3184" s="607"/>
      <c r="JYF3184" s="607"/>
      <c r="JYG3184" s="607"/>
      <c r="JYH3184" s="607"/>
      <c r="JYI3184" s="607"/>
      <c r="JYJ3184" s="607"/>
      <c r="JYK3184" s="607"/>
      <c r="JYL3184" s="607"/>
      <c r="JYM3184" s="607"/>
      <c r="JYN3184" s="607"/>
      <c r="JYO3184" s="607"/>
      <c r="JYP3184" s="607"/>
      <c r="JYQ3184" s="607"/>
      <c r="JYR3184" s="607"/>
      <c r="JYS3184" s="607"/>
      <c r="JYT3184" s="607"/>
      <c r="JYU3184" s="607"/>
      <c r="JYV3184" s="607"/>
      <c r="JYW3184" s="607"/>
      <c r="JYX3184" s="607"/>
      <c r="JYY3184" s="607"/>
      <c r="JYZ3184" s="607"/>
      <c r="JZA3184" s="607"/>
      <c r="JZB3184" s="607"/>
      <c r="JZC3184" s="607"/>
      <c r="JZD3184" s="607"/>
      <c r="JZE3184" s="607"/>
      <c r="JZF3184" s="607"/>
      <c r="JZG3184" s="607"/>
      <c r="JZH3184" s="607"/>
      <c r="JZI3184" s="607"/>
      <c r="JZJ3184" s="607"/>
      <c r="JZK3184" s="607"/>
      <c r="JZL3184" s="607"/>
      <c r="JZM3184" s="607"/>
      <c r="JZN3184" s="607"/>
      <c r="JZO3184" s="607"/>
      <c r="JZP3184" s="607"/>
      <c r="JZQ3184" s="607"/>
      <c r="JZR3184" s="607"/>
      <c r="JZS3184" s="607"/>
      <c r="JZT3184" s="607"/>
      <c r="JZU3184" s="607"/>
      <c r="JZV3184" s="607"/>
      <c r="JZW3184" s="607"/>
      <c r="JZX3184" s="607"/>
      <c r="JZY3184" s="607"/>
      <c r="JZZ3184" s="607"/>
      <c r="KAA3184" s="607"/>
      <c r="KAB3184" s="607"/>
      <c r="KAC3184" s="607"/>
      <c r="KAD3184" s="607"/>
      <c r="KAE3184" s="607"/>
      <c r="KAF3184" s="607"/>
      <c r="KAG3184" s="607"/>
      <c r="KAH3184" s="607"/>
      <c r="KAI3184" s="607"/>
      <c r="KAJ3184" s="607"/>
      <c r="KAK3184" s="607"/>
      <c r="KAL3184" s="607"/>
      <c r="KAM3184" s="607"/>
      <c r="KAN3184" s="607"/>
      <c r="KAO3184" s="607"/>
      <c r="KAP3184" s="607"/>
      <c r="KAQ3184" s="607"/>
      <c r="KAR3184" s="607"/>
      <c r="KAS3184" s="607"/>
      <c r="KAT3184" s="607"/>
      <c r="KAU3184" s="607"/>
      <c r="KAV3184" s="607"/>
      <c r="KAW3184" s="607"/>
      <c r="KAX3184" s="607"/>
      <c r="KAY3184" s="607"/>
      <c r="KAZ3184" s="607"/>
      <c r="KBA3184" s="607"/>
      <c r="KBB3184" s="607"/>
      <c r="KBC3184" s="607"/>
      <c r="KBD3184" s="607"/>
      <c r="KBE3184" s="607"/>
      <c r="KBF3184" s="607"/>
      <c r="KBG3184" s="607"/>
      <c r="KBH3184" s="607"/>
      <c r="KBI3184" s="607"/>
      <c r="KBJ3184" s="607"/>
      <c r="KBK3184" s="607"/>
      <c r="KBL3184" s="607"/>
      <c r="KBM3184" s="607"/>
      <c r="KBN3184" s="607"/>
      <c r="KBO3184" s="607"/>
      <c r="KBP3184" s="607"/>
      <c r="KBQ3184" s="607"/>
      <c r="KBR3184" s="607"/>
      <c r="KBS3184" s="607"/>
      <c r="KBT3184" s="607"/>
      <c r="KBU3184" s="607"/>
      <c r="KBV3184" s="607"/>
      <c r="KBW3184" s="607"/>
      <c r="KBX3184" s="607"/>
      <c r="KBY3184" s="607"/>
      <c r="KBZ3184" s="607"/>
      <c r="KCA3184" s="607"/>
      <c r="KCB3184" s="607"/>
      <c r="KCC3184" s="607"/>
      <c r="KCD3184" s="607"/>
      <c r="KCE3184" s="607"/>
      <c r="KCF3184" s="607"/>
      <c r="KCG3184" s="607"/>
      <c r="KCH3184" s="607"/>
      <c r="KCI3184" s="607"/>
      <c r="KCJ3184" s="607"/>
      <c r="KCK3184" s="607"/>
      <c r="KCL3184" s="607"/>
      <c r="KCM3184" s="607"/>
      <c r="KCN3184" s="607"/>
      <c r="KCO3184" s="607"/>
      <c r="KCP3184" s="607"/>
      <c r="KCQ3184" s="607"/>
      <c r="KCR3184" s="607"/>
      <c r="KCS3184" s="607"/>
      <c r="KCT3184" s="607"/>
      <c r="KCU3184" s="607"/>
      <c r="KCV3184" s="607"/>
      <c r="KCW3184" s="607"/>
      <c r="KCX3184" s="607"/>
      <c r="KCY3184" s="607"/>
      <c r="KCZ3184" s="607"/>
      <c r="KDA3184" s="607"/>
      <c r="KDB3184" s="607"/>
      <c r="KDC3184" s="607"/>
      <c r="KDD3184" s="607"/>
      <c r="KDE3184" s="607"/>
      <c r="KDF3184" s="607"/>
      <c r="KDG3184" s="607"/>
      <c r="KDH3184" s="607"/>
      <c r="KDI3184" s="607"/>
      <c r="KDJ3184" s="607"/>
      <c r="KDK3184" s="607"/>
      <c r="KDL3184" s="607"/>
      <c r="KDM3184" s="607"/>
      <c r="KDN3184" s="607"/>
      <c r="KDO3184" s="607"/>
      <c r="KDP3184" s="607"/>
      <c r="KDQ3184" s="607"/>
      <c r="KDR3184" s="607"/>
      <c r="KDS3184" s="607"/>
      <c r="KDT3184" s="607"/>
      <c r="KDU3184" s="607"/>
      <c r="KDV3184" s="607"/>
      <c r="KDW3184" s="607"/>
      <c r="KDX3184" s="607"/>
      <c r="KDY3184" s="607"/>
      <c r="KDZ3184" s="607"/>
      <c r="KEA3184" s="607"/>
      <c r="KEB3184" s="607"/>
      <c r="KEC3184" s="607"/>
      <c r="KED3184" s="607"/>
      <c r="KEE3184" s="607"/>
      <c r="KEF3184" s="607"/>
      <c r="KEG3184" s="607"/>
      <c r="KEH3184" s="607"/>
      <c r="KEI3184" s="607"/>
      <c r="KEJ3184" s="607"/>
      <c r="KEK3184" s="607"/>
      <c r="KEL3184" s="607"/>
      <c r="KEM3184" s="607"/>
      <c r="KEN3184" s="607"/>
      <c r="KEO3184" s="607"/>
      <c r="KEP3184" s="607"/>
      <c r="KEQ3184" s="607"/>
      <c r="KER3184" s="607"/>
      <c r="KES3184" s="607"/>
      <c r="KET3184" s="607"/>
      <c r="KEU3184" s="607"/>
      <c r="KEV3184" s="607"/>
      <c r="KEW3184" s="607"/>
      <c r="KEX3184" s="607"/>
      <c r="KEY3184" s="607"/>
      <c r="KEZ3184" s="607"/>
      <c r="KFA3184" s="607"/>
      <c r="KFB3184" s="607"/>
      <c r="KFC3184" s="607"/>
      <c r="KFD3184" s="607"/>
      <c r="KFE3184" s="607"/>
      <c r="KFF3184" s="607"/>
      <c r="KFG3184" s="607"/>
      <c r="KFH3184" s="607"/>
      <c r="KFI3184" s="607"/>
      <c r="KFJ3184" s="607"/>
      <c r="KFK3184" s="607"/>
      <c r="KFL3184" s="607"/>
      <c r="KFM3184" s="607"/>
      <c r="KFN3184" s="607"/>
      <c r="KFO3184" s="607"/>
      <c r="KFP3184" s="607"/>
      <c r="KFQ3184" s="607"/>
      <c r="KFR3184" s="607"/>
      <c r="KFS3184" s="607"/>
      <c r="KFT3184" s="607"/>
      <c r="KFU3184" s="607"/>
      <c r="KFV3184" s="607"/>
      <c r="KFW3184" s="607"/>
      <c r="KFX3184" s="607"/>
      <c r="KFY3184" s="607"/>
      <c r="KFZ3184" s="607"/>
      <c r="KGA3184" s="607"/>
      <c r="KGB3184" s="607"/>
      <c r="KGC3184" s="607"/>
      <c r="KGD3184" s="607"/>
      <c r="KGE3184" s="607"/>
      <c r="KGF3184" s="607"/>
      <c r="KGG3184" s="607"/>
      <c r="KGH3184" s="607"/>
      <c r="KGI3184" s="607"/>
      <c r="KGJ3184" s="607"/>
      <c r="KGK3184" s="607"/>
      <c r="KGL3184" s="607"/>
      <c r="KGM3184" s="607"/>
      <c r="KGN3184" s="607"/>
      <c r="KGO3184" s="607"/>
      <c r="KGP3184" s="607"/>
      <c r="KGQ3184" s="607"/>
      <c r="KGR3184" s="607"/>
      <c r="KGS3184" s="607"/>
      <c r="KGT3184" s="607"/>
      <c r="KGU3184" s="607"/>
      <c r="KGV3184" s="607"/>
      <c r="KGW3184" s="607"/>
      <c r="KGX3184" s="607"/>
      <c r="KGY3184" s="607"/>
      <c r="KGZ3184" s="607"/>
      <c r="KHA3184" s="607"/>
      <c r="KHB3184" s="607"/>
      <c r="KHC3184" s="607"/>
      <c r="KHD3184" s="607"/>
      <c r="KHE3184" s="607"/>
      <c r="KHF3184" s="607"/>
      <c r="KHG3184" s="607"/>
      <c r="KHH3184" s="607"/>
      <c r="KHI3184" s="607"/>
      <c r="KHJ3184" s="607"/>
      <c r="KHK3184" s="607"/>
      <c r="KHL3184" s="607"/>
      <c r="KHM3184" s="607"/>
      <c r="KHN3184" s="607"/>
      <c r="KHO3184" s="607"/>
      <c r="KHP3184" s="607"/>
      <c r="KHQ3184" s="607"/>
      <c r="KHR3184" s="607"/>
      <c r="KHS3184" s="607"/>
      <c r="KHT3184" s="607"/>
      <c r="KHU3184" s="607"/>
      <c r="KHV3184" s="607"/>
      <c r="KHW3184" s="607"/>
      <c r="KHX3184" s="607"/>
      <c r="KHY3184" s="607"/>
      <c r="KHZ3184" s="607"/>
      <c r="KIA3184" s="607"/>
      <c r="KIB3184" s="607"/>
      <c r="KIC3184" s="607"/>
      <c r="KID3184" s="607"/>
      <c r="KIE3184" s="607"/>
      <c r="KIF3184" s="607"/>
      <c r="KIG3184" s="607"/>
      <c r="KIH3184" s="607"/>
      <c r="KII3184" s="607"/>
      <c r="KIJ3184" s="607"/>
      <c r="KIK3184" s="607"/>
      <c r="KIL3184" s="607"/>
      <c r="KIM3184" s="607"/>
      <c r="KIN3184" s="607"/>
      <c r="KIO3184" s="607"/>
      <c r="KIP3184" s="607"/>
      <c r="KIQ3184" s="607"/>
      <c r="KIR3184" s="607"/>
      <c r="KIS3184" s="607"/>
      <c r="KIT3184" s="607"/>
      <c r="KIU3184" s="607"/>
      <c r="KIV3184" s="607"/>
      <c r="KIW3184" s="607"/>
      <c r="KIX3184" s="607"/>
      <c r="KIY3184" s="607"/>
      <c r="KIZ3184" s="607"/>
      <c r="KJA3184" s="607"/>
      <c r="KJB3184" s="607"/>
      <c r="KJC3184" s="607"/>
      <c r="KJD3184" s="607"/>
      <c r="KJE3184" s="607"/>
      <c r="KJF3184" s="607"/>
      <c r="KJG3184" s="607"/>
      <c r="KJH3184" s="607"/>
      <c r="KJI3184" s="607"/>
      <c r="KJJ3184" s="607"/>
      <c r="KJK3184" s="607"/>
      <c r="KJL3184" s="607"/>
      <c r="KJM3184" s="607"/>
      <c r="KJN3184" s="607"/>
      <c r="KJO3184" s="607"/>
      <c r="KJP3184" s="607"/>
      <c r="KJQ3184" s="607"/>
      <c r="KJR3184" s="607"/>
      <c r="KJS3184" s="607"/>
      <c r="KJT3184" s="607"/>
      <c r="KJU3184" s="607"/>
      <c r="KJV3184" s="607"/>
      <c r="KJW3184" s="607"/>
      <c r="KJX3184" s="607"/>
      <c r="KJY3184" s="607"/>
      <c r="KJZ3184" s="607"/>
      <c r="KKA3184" s="607"/>
      <c r="KKB3184" s="607"/>
      <c r="KKC3184" s="607"/>
      <c r="KKD3184" s="607"/>
      <c r="KKE3184" s="607"/>
      <c r="KKF3184" s="607"/>
      <c r="KKG3184" s="607"/>
      <c r="KKH3184" s="607"/>
      <c r="KKI3184" s="607"/>
      <c r="KKJ3184" s="607"/>
      <c r="KKK3184" s="607"/>
      <c r="KKL3184" s="607"/>
      <c r="KKM3184" s="607"/>
      <c r="KKN3184" s="607"/>
      <c r="KKO3184" s="607"/>
      <c r="KKP3184" s="607"/>
      <c r="KKQ3184" s="607"/>
      <c r="KKR3184" s="607"/>
      <c r="KKS3184" s="607"/>
      <c r="KKT3184" s="607"/>
      <c r="KKU3184" s="607"/>
      <c r="KKV3184" s="607"/>
      <c r="KKW3184" s="607"/>
      <c r="KKX3184" s="607"/>
      <c r="KKY3184" s="607"/>
      <c r="KKZ3184" s="607"/>
      <c r="KLA3184" s="607"/>
      <c r="KLB3184" s="607"/>
      <c r="KLC3184" s="607"/>
      <c r="KLD3184" s="607"/>
      <c r="KLE3184" s="607"/>
      <c r="KLF3184" s="607"/>
      <c r="KLG3184" s="607"/>
      <c r="KLH3184" s="607"/>
      <c r="KLI3184" s="607"/>
      <c r="KLJ3184" s="607"/>
      <c r="KLK3184" s="607"/>
      <c r="KLL3184" s="607"/>
      <c r="KLM3184" s="607"/>
      <c r="KLN3184" s="607"/>
      <c r="KLO3184" s="607"/>
      <c r="KLP3184" s="607"/>
      <c r="KLQ3184" s="607"/>
      <c r="KLR3184" s="607"/>
      <c r="KLS3184" s="607"/>
      <c r="KLT3184" s="607"/>
      <c r="KLU3184" s="607"/>
      <c r="KLV3184" s="607"/>
      <c r="KLW3184" s="607"/>
      <c r="KLX3184" s="607"/>
      <c r="KLY3184" s="607"/>
      <c r="KLZ3184" s="607"/>
      <c r="KMA3184" s="607"/>
      <c r="KMB3184" s="607"/>
      <c r="KMC3184" s="607"/>
      <c r="KMD3184" s="607"/>
      <c r="KME3184" s="607"/>
      <c r="KMF3184" s="607"/>
      <c r="KMG3184" s="607"/>
      <c r="KMH3184" s="607"/>
      <c r="KMI3184" s="607"/>
      <c r="KMJ3184" s="607"/>
      <c r="KMK3184" s="607"/>
      <c r="KML3184" s="607"/>
      <c r="KMM3184" s="607"/>
      <c r="KMN3184" s="607"/>
      <c r="KMO3184" s="607"/>
      <c r="KMP3184" s="607"/>
      <c r="KMQ3184" s="607"/>
      <c r="KMR3184" s="607"/>
      <c r="KMS3184" s="607"/>
      <c r="KMT3184" s="607"/>
      <c r="KMU3184" s="607"/>
      <c r="KMV3184" s="607"/>
      <c r="KMW3184" s="607"/>
      <c r="KMX3184" s="607"/>
      <c r="KMY3184" s="607"/>
      <c r="KMZ3184" s="607"/>
      <c r="KNA3184" s="607"/>
      <c r="KNB3184" s="607"/>
      <c r="KNC3184" s="607"/>
      <c r="KND3184" s="607"/>
      <c r="KNE3184" s="607"/>
      <c r="KNF3184" s="607"/>
      <c r="KNG3184" s="607"/>
      <c r="KNH3184" s="607"/>
      <c r="KNI3184" s="607"/>
      <c r="KNJ3184" s="607"/>
      <c r="KNK3184" s="607"/>
      <c r="KNL3184" s="607"/>
      <c r="KNM3184" s="607"/>
      <c r="KNN3184" s="607"/>
      <c r="KNO3184" s="607"/>
      <c r="KNP3184" s="607"/>
      <c r="KNQ3184" s="607"/>
      <c r="KNR3184" s="607"/>
      <c r="KNS3184" s="607"/>
      <c r="KNT3184" s="607"/>
      <c r="KNU3184" s="607"/>
      <c r="KNV3184" s="607"/>
      <c r="KNW3184" s="607"/>
      <c r="KNX3184" s="607"/>
      <c r="KNY3184" s="607"/>
      <c r="KNZ3184" s="607"/>
      <c r="KOA3184" s="607"/>
      <c r="KOB3184" s="607"/>
      <c r="KOC3184" s="607"/>
      <c r="KOD3184" s="607"/>
      <c r="KOE3184" s="607"/>
      <c r="KOF3184" s="607"/>
      <c r="KOG3184" s="607"/>
      <c r="KOH3184" s="607"/>
      <c r="KOI3184" s="607"/>
      <c r="KOJ3184" s="607"/>
      <c r="KOK3184" s="607"/>
      <c r="KOL3184" s="607"/>
      <c r="KOM3184" s="607"/>
      <c r="KON3184" s="607"/>
      <c r="KOO3184" s="607"/>
      <c r="KOP3184" s="607"/>
      <c r="KOQ3184" s="607"/>
      <c r="KOR3184" s="607"/>
      <c r="KOS3184" s="607"/>
      <c r="KOT3184" s="607"/>
      <c r="KOU3184" s="607"/>
      <c r="KOV3184" s="607"/>
      <c r="KOW3184" s="607"/>
      <c r="KOX3184" s="607"/>
      <c r="KOY3184" s="607"/>
      <c r="KOZ3184" s="607"/>
      <c r="KPA3184" s="607"/>
      <c r="KPB3184" s="607"/>
      <c r="KPC3184" s="607"/>
      <c r="KPD3184" s="607"/>
      <c r="KPE3184" s="607"/>
      <c r="KPF3184" s="607"/>
      <c r="KPG3184" s="607"/>
      <c r="KPH3184" s="607"/>
      <c r="KPI3184" s="607"/>
      <c r="KPJ3184" s="607"/>
      <c r="KPK3184" s="607"/>
      <c r="KPL3184" s="607"/>
      <c r="KPM3184" s="607"/>
      <c r="KPN3184" s="607"/>
      <c r="KPO3184" s="607"/>
      <c r="KPP3184" s="607"/>
      <c r="KPQ3184" s="607"/>
      <c r="KPR3184" s="607"/>
      <c r="KPS3184" s="607"/>
      <c r="KPT3184" s="607"/>
      <c r="KPU3184" s="607"/>
      <c r="KPV3184" s="607"/>
      <c r="KPW3184" s="607"/>
      <c r="KPX3184" s="607"/>
      <c r="KPY3184" s="607"/>
      <c r="KPZ3184" s="607"/>
      <c r="KQA3184" s="607"/>
      <c r="KQB3184" s="607"/>
      <c r="KQC3184" s="607"/>
      <c r="KQD3184" s="607"/>
      <c r="KQE3184" s="607"/>
      <c r="KQF3184" s="607"/>
      <c r="KQG3184" s="607"/>
      <c r="KQH3184" s="607"/>
      <c r="KQI3184" s="607"/>
      <c r="KQJ3184" s="607"/>
      <c r="KQK3184" s="607"/>
      <c r="KQL3184" s="607"/>
      <c r="KQM3184" s="607"/>
      <c r="KQN3184" s="607"/>
      <c r="KQO3184" s="607"/>
      <c r="KQP3184" s="607"/>
      <c r="KQQ3184" s="607"/>
      <c r="KQR3184" s="607"/>
      <c r="KQS3184" s="607"/>
      <c r="KQT3184" s="607"/>
      <c r="KQU3184" s="607"/>
      <c r="KQV3184" s="607"/>
      <c r="KQW3184" s="607"/>
      <c r="KQX3184" s="607"/>
      <c r="KQY3184" s="607"/>
      <c r="KQZ3184" s="607"/>
      <c r="KRA3184" s="607"/>
      <c r="KRB3184" s="607"/>
      <c r="KRC3184" s="607"/>
      <c r="KRD3184" s="607"/>
      <c r="KRE3184" s="607"/>
      <c r="KRF3184" s="607"/>
      <c r="KRG3184" s="607"/>
      <c r="KRH3184" s="607"/>
      <c r="KRI3184" s="607"/>
      <c r="KRJ3184" s="607"/>
      <c r="KRK3184" s="607"/>
      <c r="KRL3184" s="607"/>
      <c r="KRM3184" s="607"/>
      <c r="KRN3184" s="607"/>
      <c r="KRO3184" s="607"/>
      <c r="KRP3184" s="607"/>
      <c r="KRQ3184" s="607"/>
      <c r="KRR3184" s="607"/>
      <c r="KRS3184" s="607"/>
      <c r="KRT3184" s="607"/>
      <c r="KRU3184" s="607"/>
      <c r="KRV3184" s="607"/>
      <c r="KRW3184" s="607"/>
      <c r="KRX3184" s="607"/>
      <c r="KRY3184" s="607"/>
      <c r="KRZ3184" s="607"/>
      <c r="KSA3184" s="607"/>
      <c r="KSB3184" s="607"/>
      <c r="KSC3184" s="607"/>
      <c r="KSD3184" s="607"/>
      <c r="KSE3184" s="607"/>
      <c r="KSF3184" s="607"/>
      <c r="KSG3184" s="607"/>
      <c r="KSH3184" s="607"/>
      <c r="KSI3184" s="607"/>
      <c r="KSJ3184" s="607"/>
      <c r="KSK3184" s="607"/>
      <c r="KSL3184" s="607"/>
      <c r="KSM3184" s="607"/>
      <c r="KSN3184" s="607"/>
      <c r="KSO3184" s="607"/>
      <c r="KSP3184" s="607"/>
      <c r="KSQ3184" s="607"/>
      <c r="KSR3184" s="607"/>
      <c r="KSS3184" s="607"/>
      <c r="KST3184" s="607"/>
      <c r="KSU3184" s="607"/>
      <c r="KSV3184" s="607"/>
      <c r="KSW3184" s="607"/>
      <c r="KSX3184" s="607"/>
      <c r="KSY3184" s="607"/>
      <c r="KSZ3184" s="607"/>
      <c r="KTA3184" s="607"/>
      <c r="KTB3184" s="607"/>
      <c r="KTC3184" s="607"/>
      <c r="KTD3184" s="607"/>
      <c r="KTE3184" s="607"/>
      <c r="KTF3184" s="607"/>
      <c r="KTG3184" s="607"/>
      <c r="KTH3184" s="607"/>
      <c r="KTI3184" s="607"/>
      <c r="KTJ3184" s="607"/>
      <c r="KTK3184" s="607"/>
      <c r="KTL3184" s="607"/>
      <c r="KTM3184" s="607"/>
      <c r="KTN3184" s="607"/>
      <c r="KTO3184" s="607"/>
      <c r="KTP3184" s="607"/>
      <c r="KTQ3184" s="607"/>
      <c r="KTR3184" s="607"/>
      <c r="KTS3184" s="607"/>
      <c r="KTT3184" s="607"/>
      <c r="KTU3184" s="607"/>
      <c r="KTV3184" s="607"/>
      <c r="KTW3184" s="607"/>
      <c r="KTX3184" s="607"/>
      <c r="KTY3184" s="607"/>
      <c r="KTZ3184" s="607"/>
      <c r="KUA3184" s="607"/>
      <c r="KUB3184" s="607"/>
      <c r="KUC3184" s="607"/>
      <c r="KUD3184" s="607"/>
      <c r="KUE3184" s="607"/>
      <c r="KUF3184" s="607"/>
      <c r="KUG3184" s="607"/>
      <c r="KUH3184" s="607"/>
      <c r="KUI3184" s="607"/>
      <c r="KUJ3184" s="607"/>
      <c r="KUK3184" s="607"/>
      <c r="KUL3184" s="607"/>
      <c r="KUM3184" s="607"/>
      <c r="KUN3184" s="607"/>
      <c r="KUO3184" s="607"/>
      <c r="KUP3184" s="607"/>
      <c r="KUQ3184" s="607"/>
      <c r="KUR3184" s="607"/>
      <c r="KUS3184" s="607"/>
      <c r="KUT3184" s="607"/>
      <c r="KUU3184" s="607"/>
      <c r="KUV3184" s="607"/>
      <c r="KUW3184" s="607"/>
      <c r="KUX3184" s="607"/>
      <c r="KUY3184" s="607"/>
      <c r="KUZ3184" s="607"/>
      <c r="KVA3184" s="607"/>
      <c r="KVB3184" s="607"/>
      <c r="KVC3184" s="607"/>
      <c r="KVD3184" s="607"/>
      <c r="KVE3184" s="607"/>
      <c r="KVF3184" s="607"/>
      <c r="KVG3184" s="607"/>
      <c r="KVH3184" s="607"/>
      <c r="KVI3184" s="607"/>
      <c r="KVJ3184" s="607"/>
      <c r="KVK3184" s="607"/>
      <c r="KVL3184" s="607"/>
      <c r="KVM3184" s="607"/>
      <c r="KVN3184" s="607"/>
      <c r="KVO3184" s="607"/>
      <c r="KVP3184" s="607"/>
      <c r="KVQ3184" s="607"/>
      <c r="KVR3184" s="607"/>
      <c r="KVS3184" s="607"/>
      <c r="KVT3184" s="607"/>
      <c r="KVU3184" s="607"/>
      <c r="KVV3184" s="607"/>
      <c r="KVW3184" s="607"/>
      <c r="KVX3184" s="607"/>
      <c r="KVY3184" s="607"/>
      <c r="KVZ3184" s="607"/>
      <c r="KWA3184" s="607"/>
      <c r="KWB3184" s="607"/>
      <c r="KWC3184" s="607"/>
      <c r="KWD3184" s="607"/>
      <c r="KWE3184" s="607"/>
      <c r="KWF3184" s="607"/>
      <c r="KWG3184" s="607"/>
      <c r="KWH3184" s="607"/>
      <c r="KWI3184" s="607"/>
      <c r="KWJ3184" s="607"/>
      <c r="KWK3184" s="607"/>
      <c r="KWL3184" s="607"/>
      <c r="KWM3184" s="607"/>
      <c r="KWN3184" s="607"/>
      <c r="KWO3184" s="607"/>
      <c r="KWP3184" s="607"/>
      <c r="KWQ3184" s="607"/>
      <c r="KWR3184" s="607"/>
      <c r="KWS3184" s="607"/>
      <c r="KWT3184" s="607"/>
      <c r="KWU3184" s="607"/>
      <c r="KWV3184" s="607"/>
      <c r="KWW3184" s="607"/>
      <c r="KWX3184" s="607"/>
      <c r="KWY3184" s="607"/>
      <c r="KWZ3184" s="607"/>
      <c r="KXA3184" s="607"/>
      <c r="KXB3184" s="607"/>
      <c r="KXC3184" s="607"/>
      <c r="KXD3184" s="607"/>
      <c r="KXE3184" s="607"/>
      <c r="KXF3184" s="607"/>
      <c r="KXG3184" s="607"/>
      <c r="KXH3184" s="607"/>
      <c r="KXI3184" s="607"/>
      <c r="KXJ3184" s="607"/>
      <c r="KXK3184" s="607"/>
      <c r="KXL3184" s="607"/>
      <c r="KXM3184" s="607"/>
      <c r="KXN3184" s="607"/>
      <c r="KXO3184" s="607"/>
      <c r="KXP3184" s="607"/>
      <c r="KXQ3184" s="607"/>
      <c r="KXR3184" s="607"/>
      <c r="KXS3184" s="607"/>
      <c r="KXT3184" s="607"/>
      <c r="KXU3184" s="607"/>
      <c r="KXV3184" s="607"/>
      <c r="KXW3184" s="607"/>
      <c r="KXX3184" s="607"/>
      <c r="KXY3184" s="607"/>
      <c r="KXZ3184" s="607"/>
      <c r="KYA3184" s="607"/>
      <c r="KYB3184" s="607"/>
      <c r="KYC3184" s="607"/>
      <c r="KYD3184" s="607"/>
      <c r="KYE3184" s="607"/>
      <c r="KYF3184" s="607"/>
      <c r="KYG3184" s="607"/>
      <c r="KYH3184" s="607"/>
      <c r="KYI3184" s="607"/>
      <c r="KYJ3184" s="607"/>
      <c r="KYK3184" s="607"/>
      <c r="KYL3184" s="607"/>
      <c r="KYM3184" s="607"/>
      <c r="KYN3184" s="607"/>
      <c r="KYO3184" s="607"/>
      <c r="KYP3184" s="607"/>
      <c r="KYQ3184" s="607"/>
      <c r="KYR3184" s="607"/>
      <c r="KYS3184" s="607"/>
      <c r="KYT3184" s="607"/>
      <c r="KYU3184" s="607"/>
      <c r="KYV3184" s="607"/>
      <c r="KYW3184" s="607"/>
      <c r="KYX3184" s="607"/>
      <c r="KYY3184" s="607"/>
      <c r="KYZ3184" s="607"/>
      <c r="KZA3184" s="607"/>
      <c r="KZB3184" s="607"/>
      <c r="KZC3184" s="607"/>
      <c r="KZD3184" s="607"/>
      <c r="KZE3184" s="607"/>
      <c r="KZF3184" s="607"/>
      <c r="KZG3184" s="607"/>
      <c r="KZH3184" s="607"/>
      <c r="KZI3184" s="607"/>
      <c r="KZJ3184" s="607"/>
      <c r="KZK3184" s="607"/>
      <c r="KZL3184" s="607"/>
      <c r="KZM3184" s="607"/>
      <c r="KZN3184" s="607"/>
      <c r="KZO3184" s="607"/>
      <c r="KZP3184" s="607"/>
      <c r="KZQ3184" s="607"/>
      <c r="KZR3184" s="607"/>
      <c r="KZS3184" s="607"/>
      <c r="KZT3184" s="607"/>
      <c r="KZU3184" s="607"/>
      <c r="KZV3184" s="607"/>
      <c r="KZW3184" s="607"/>
      <c r="KZX3184" s="607"/>
      <c r="KZY3184" s="607"/>
      <c r="KZZ3184" s="607"/>
      <c r="LAA3184" s="607"/>
      <c r="LAB3184" s="607"/>
      <c r="LAC3184" s="607"/>
      <c r="LAD3184" s="607"/>
      <c r="LAE3184" s="607"/>
      <c r="LAF3184" s="607"/>
      <c r="LAG3184" s="607"/>
      <c r="LAH3184" s="607"/>
      <c r="LAI3184" s="607"/>
      <c r="LAJ3184" s="607"/>
      <c r="LAK3184" s="607"/>
      <c r="LAL3184" s="607"/>
      <c r="LAM3184" s="607"/>
      <c r="LAN3184" s="607"/>
      <c r="LAO3184" s="607"/>
      <c r="LAP3184" s="607"/>
      <c r="LAQ3184" s="607"/>
      <c r="LAR3184" s="607"/>
      <c r="LAS3184" s="607"/>
      <c r="LAT3184" s="607"/>
      <c r="LAU3184" s="607"/>
      <c r="LAV3184" s="607"/>
      <c r="LAW3184" s="607"/>
      <c r="LAX3184" s="607"/>
      <c r="LAY3184" s="607"/>
      <c r="LAZ3184" s="607"/>
      <c r="LBA3184" s="607"/>
      <c r="LBB3184" s="607"/>
      <c r="LBC3184" s="607"/>
      <c r="LBD3184" s="607"/>
      <c r="LBE3184" s="607"/>
      <c r="LBF3184" s="607"/>
      <c r="LBG3184" s="607"/>
      <c r="LBH3184" s="607"/>
      <c r="LBI3184" s="607"/>
      <c r="LBJ3184" s="607"/>
      <c r="LBK3184" s="607"/>
      <c r="LBL3184" s="607"/>
      <c r="LBM3184" s="607"/>
      <c r="LBN3184" s="607"/>
      <c r="LBO3184" s="607"/>
      <c r="LBP3184" s="607"/>
      <c r="LBQ3184" s="607"/>
      <c r="LBR3184" s="607"/>
      <c r="LBS3184" s="607"/>
      <c r="LBT3184" s="607"/>
      <c r="LBU3184" s="607"/>
      <c r="LBV3184" s="607"/>
      <c r="LBW3184" s="607"/>
      <c r="LBX3184" s="607"/>
      <c r="LBY3184" s="607"/>
      <c r="LBZ3184" s="607"/>
      <c r="LCA3184" s="607"/>
      <c r="LCB3184" s="607"/>
      <c r="LCC3184" s="607"/>
      <c r="LCD3184" s="607"/>
      <c r="LCE3184" s="607"/>
      <c r="LCF3184" s="607"/>
      <c r="LCG3184" s="607"/>
      <c r="LCH3184" s="607"/>
      <c r="LCI3184" s="607"/>
      <c r="LCJ3184" s="607"/>
      <c r="LCK3184" s="607"/>
      <c r="LCL3184" s="607"/>
      <c r="LCM3184" s="607"/>
      <c r="LCN3184" s="607"/>
      <c r="LCO3184" s="607"/>
      <c r="LCP3184" s="607"/>
      <c r="LCQ3184" s="607"/>
      <c r="LCR3184" s="607"/>
      <c r="LCS3184" s="607"/>
      <c r="LCT3184" s="607"/>
      <c r="LCU3184" s="607"/>
      <c r="LCV3184" s="607"/>
      <c r="LCW3184" s="607"/>
      <c r="LCX3184" s="607"/>
      <c r="LCY3184" s="607"/>
      <c r="LCZ3184" s="607"/>
      <c r="LDA3184" s="607"/>
      <c r="LDB3184" s="607"/>
      <c r="LDC3184" s="607"/>
      <c r="LDD3184" s="607"/>
      <c r="LDE3184" s="607"/>
      <c r="LDF3184" s="607"/>
      <c r="LDG3184" s="607"/>
      <c r="LDH3184" s="607"/>
      <c r="LDI3184" s="607"/>
      <c r="LDJ3184" s="607"/>
      <c r="LDK3184" s="607"/>
      <c r="LDL3184" s="607"/>
      <c r="LDM3184" s="607"/>
      <c r="LDN3184" s="607"/>
      <c r="LDO3184" s="607"/>
      <c r="LDP3184" s="607"/>
      <c r="LDQ3184" s="607"/>
      <c r="LDR3184" s="607"/>
      <c r="LDS3184" s="607"/>
      <c r="LDT3184" s="607"/>
      <c r="LDU3184" s="607"/>
      <c r="LDV3184" s="607"/>
      <c r="LDW3184" s="607"/>
      <c r="LDX3184" s="607"/>
      <c r="LDY3184" s="607"/>
      <c r="LDZ3184" s="607"/>
      <c r="LEA3184" s="607"/>
      <c r="LEB3184" s="607"/>
      <c r="LEC3184" s="607"/>
      <c r="LED3184" s="607"/>
      <c r="LEE3184" s="607"/>
      <c r="LEF3184" s="607"/>
      <c r="LEG3184" s="607"/>
      <c r="LEH3184" s="607"/>
      <c r="LEI3184" s="607"/>
      <c r="LEJ3184" s="607"/>
      <c r="LEK3184" s="607"/>
      <c r="LEL3184" s="607"/>
      <c r="LEM3184" s="607"/>
      <c r="LEN3184" s="607"/>
      <c r="LEO3184" s="607"/>
      <c r="LEP3184" s="607"/>
      <c r="LEQ3184" s="607"/>
      <c r="LER3184" s="607"/>
      <c r="LES3184" s="607"/>
      <c r="LET3184" s="607"/>
      <c r="LEU3184" s="607"/>
      <c r="LEV3184" s="607"/>
      <c r="LEW3184" s="607"/>
      <c r="LEX3184" s="607"/>
      <c r="LEY3184" s="607"/>
      <c r="LEZ3184" s="607"/>
      <c r="LFA3184" s="607"/>
      <c r="LFB3184" s="607"/>
      <c r="LFC3184" s="607"/>
      <c r="LFD3184" s="607"/>
      <c r="LFE3184" s="607"/>
      <c r="LFF3184" s="607"/>
      <c r="LFG3184" s="607"/>
      <c r="LFH3184" s="607"/>
      <c r="LFI3184" s="607"/>
      <c r="LFJ3184" s="607"/>
      <c r="LFK3184" s="607"/>
      <c r="LFL3184" s="607"/>
      <c r="LFM3184" s="607"/>
      <c r="LFN3184" s="607"/>
      <c r="LFO3184" s="607"/>
      <c r="LFP3184" s="607"/>
      <c r="LFQ3184" s="607"/>
      <c r="LFR3184" s="607"/>
      <c r="LFS3184" s="607"/>
      <c r="LFT3184" s="607"/>
      <c r="LFU3184" s="607"/>
      <c r="LFV3184" s="607"/>
      <c r="LFW3184" s="607"/>
      <c r="LFX3184" s="607"/>
      <c r="LFY3184" s="607"/>
      <c r="LFZ3184" s="607"/>
      <c r="LGA3184" s="607"/>
      <c r="LGB3184" s="607"/>
      <c r="LGC3184" s="607"/>
      <c r="LGD3184" s="607"/>
      <c r="LGE3184" s="607"/>
      <c r="LGF3184" s="607"/>
      <c r="LGG3184" s="607"/>
      <c r="LGH3184" s="607"/>
      <c r="LGI3184" s="607"/>
      <c r="LGJ3184" s="607"/>
      <c r="LGK3184" s="607"/>
      <c r="LGL3184" s="607"/>
      <c r="LGM3184" s="607"/>
      <c r="LGN3184" s="607"/>
      <c r="LGO3184" s="607"/>
      <c r="LGP3184" s="607"/>
      <c r="LGQ3184" s="607"/>
      <c r="LGR3184" s="607"/>
      <c r="LGS3184" s="607"/>
      <c r="LGT3184" s="607"/>
      <c r="LGU3184" s="607"/>
      <c r="LGV3184" s="607"/>
      <c r="LGW3184" s="607"/>
      <c r="LGX3184" s="607"/>
      <c r="LGY3184" s="607"/>
      <c r="LGZ3184" s="607"/>
      <c r="LHA3184" s="607"/>
      <c r="LHB3184" s="607"/>
      <c r="LHC3184" s="607"/>
      <c r="LHD3184" s="607"/>
      <c r="LHE3184" s="607"/>
      <c r="LHF3184" s="607"/>
      <c r="LHG3184" s="607"/>
      <c r="LHH3184" s="607"/>
      <c r="LHI3184" s="607"/>
      <c r="LHJ3184" s="607"/>
      <c r="LHK3184" s="607"/>
      <c r="LHL3184" s="607"/>
      <c r="LHM3184" s="607"/>
      <c r="LHN3184" s="607"/>
      <c r="LHO3184" s="607"/>
      <c r="LHP3184" s="607"/>
      <c r="LHQ3184" s="607"/>
      <c r="LHR3184" s="607"/>
      <c r="LHS3184" s="607"/>
      <c r="LHT3184" s="607"/>
      <c r="LHU3184" s="607"/>
      <c r="LHV3184" s="607"/>
      <c r="LHW3184" s="607"/>
      <c r="LHX3184" s="607"/>
      <c r="LHY3184" s="607"/>
      <c r="LHZ3184" s="607"/>
      <c r="LIA3184" s="607"/>
      <c r="LIB3184" s="607"/>
      <c r="LIC3184" s="607"/>
      <c r="LID3184" s="607"/>
      <c r="LIE3184" s="607"/>
      <c r="LIF3184" s="607"/>
      <c r="LIG3184" s="607"/>
      <c r="LIH3184" s="607"/>
      <c r="LII3184" s="607"/>
      <c r="LIJ3184" s="607"/>
      <c r="LIK3184" s="607"/>
      <c r="LIL3184" s="607"/>
      <c r="LIM3184" s="607"/>
      <c r="LIN3184" s="607"/>
      <c r="LIO3184" s="607"/>
      <c r="LIP3184" s="607"/>
      <c r="LIQ3184" s="607"/>
      <c r="LIR3184" s="607"/>
      <c r="LIS3184" s="607"/>
      <c r="LIT3184" s="607"/>
      <c r="LIU3184" s="607"/>
      <c r="LIV3184" s="607"/>
      <c r="LIW3184" s="607"/>
      <c r="LIX3184" s="607"/>
      <c r="LIY3184" s="607"/>
      <c r="LIZ3184" s="607"/>
      <c r="LJA3184" s="607"/>
      <c r="LJB3184" s="607"/>
      <c r="LJC3184" s="607"/>
      <c r="LJD3184" s="607"/>
      <c r="LJE3184" s="607"/>
      <c r="LJF3184" s="607"/>
      <c r="LJG3184" s="607"/>
      <c r="LJH3184" s="607"/>
      <c r="LJI3184" s="607"/>
      <c r="LJJ3184" s="607"/>
      <c r="LJK3184" s="607"/>
      <c r="LJL3184" s="607"/>
      <c r="LJM3184" s="607"/>
      <c r="LJN3184" s="607"/>
      <c r="LJO3184" s="607"/>
      <c r="LJP3184" s="607"/>
      <c r="LJQ3184" s="607"/>
      <c r="LJR3184" s="607"/>
      <c r="LJS3184" s="607"/>
      <c r="LJT3184" s="607"/>
      <c r="LJU3184" s="607"/>
      <c r="LJV3184" s="607"/>
      <c r="LJW3184" s="607"/>
      <c r="LJX3184" s="607"/>
      <c r="LJY3184" s="607"/>
      <c r="LJZ3184" s="607"/>
      <c r="LKA3184" s="607"/>
      <c r="LKB3184" s="607"/>
      <c r="LKC3184" s="607"/>
      <c r="LKD3184" s="607"/>
      <c r="LKE3184" s="607"/>
      <c r="LKF3184" s="607"/>
      <c r="LKG3184" s="607"/>
      <c r="LKH3184" s="607"/>
      <c r="LKI3184" s="607"/>
      <c r="LKJ3184" s="607"/>
      <c r="LKK3184" s="607"/>
      <c r="LKL3184" s="607"/>
      <c r="LKM3184" s="607"/>
      <c r="LKN3184" s="607"/>
      <c r="LKO3184" s="607"/>
      <c r="LKP3184" s="607"/>
      <c r="LKQ3184" s="607"/>
      <c r="LKR3184" s="607"/>
      <c r="LKS3184" s="607"/>
      <c r="LKT3184" s="607"/>
      <c r="LKU3184" s="607"/>
      <c r="LKV3184" s="607"/>
      <c r="LKW3184" s="607"/>
      <c r="LKX3184" s="607"/>
      <c r="LKY3184" s="607"/>
      <c r="LKZ3184" s="607"/>
      <c r="LLA3184" s="607"/>
      <c r="LLB3184" s="607"/>
      <c r="LLC3184" s="607"/>
      <c r="LLD3184" s="607"/>
      <c r="LLE3184" s="607"/>
      <c r="LLF3184" s="607"/>
      <c r="LLG3184" s="607"/>
      <c r="LLH3184" s="607"/>
      <c r="LLI3184" s="607"/>
      <c r="LLJ3184" s="607"/>
      <c r="LLK3184" s="607"/>
      <c r="LLL3184" s="607"/>
      <c r="LLM3184" s="607"/>
      <c r="LLN3184" s="607"/>
      <c r="LLO3184" s="607"/>
      <c r="LLP3184" s="607"/>
      <c r="LLQ3184" s="607"/>
      <c r="LLR3184" s="607"/>
      <c r="LLS3184" s="607"/>
      <c r="LLT3184" s="607"/>
      <c r="LLU3184" s="607"/>
      <c r="LLV3184" s="607"/>
      <c r="LLW3184" s="607"/>
      <c r="LLX3184" s="607"/>
      <c r="LLY3184" s="607"/>
      <c r="LLZ3184" s="607"/>
      <c r="LMA3184" s="607"/>
      <c r="LMB3184" s="607"/>
      <c r="LMC3184" s="607"/>
      <c r="LMD3184" s="607"/>
      <c r="LME3184" s="607"/>
      <c r="LMF3184" s="607"/>
      <c r="LMG3184" s="607"/>
      <c r="LMH3184" s="607"/>
      <c r="LMI3184" s="607"/>
      <c r="LMJ3184" s="607"/>
      <c r="LMK3184" s="607"/>
      <c r="LML3184" s="607"/>
      <c r="LMM3184" s="607"/>
      <c r="LMN3184" s="607"/>
      <c r="LMO3184" s="607"/>
      <c r="LMP3184" s="607"/>
      <c r="LMQ3184" s="607"/>
      <c r="LMR3184" s="607"/>
      <c r="LMS3184" s="607"/>
      <c r="LMT3184" s="607"/>
      <c r="LMU3184" s="607"/>
      <c r="LMV3184" s="607"/>
      <c r="LMW3184" s="607"/>
      <c r="LMX3184" s="607"/>
      <c r="LMY3184" s="607"/>
      <c r="LMZ3184" s="607"/>
      <c r="LNA3184" s="607"/>
      <c r="LNB3184" s="607"/>
      <c r="LNC3184" s="607"/>
      <c r="LND3184" s="607"/>
      <c r="LNE3184" s="607"/>
      <c r="LNF3184" s="607"/>
      <c r="LNG3184" s="607"/>
      <c r="LNH3184" s="607"/>
      <c r="LNI3184" s="607"/>
      <c r="LNJ3184" s="607"/>
      <c r="LNK3184" s="607"/>
      <c r="LNL3184" s="607"/>
      <c r="LNM3184" s="607"/>
      <c r="LNN3184" s="607"/>
      <c r="LNO3184" s="607"/>
      <c r="LNP3184" s="607"/>
      <c r="LNQ3184" s="607"/>
      <c r="LNR3184" s="607"/>
      <c r="LNS3184" s="607"/>
      <c r="LNT3184" s="607"/>
      <c r="LNU3184" s="607"/>
      <c r="LNV3184" s="607"/>
      <c r="LNW3184" s="607"/>
      <c r="LNX3184" s="607"/>
      <c r="LNY3184" s="607"/>
      <c r="LNZ3184" s="607"/>
      <c r="LOA3184" s="607"/>
      <c r="LOB3184" s="607"/>
      <c r="LOC3184" s="607"/>
      <c r="LOD3184" s="607"/>
      <c r="LOE3184" s="607"/>
      <c r="LOF3184" s="607"/>
      <c r="LOG3184" s="607"/>
      <c r="LOH3184" s="607"/>
      <c r="LOI3184" s="607"/>
      <c r="LOJ3184" s="607"/>
      <c r="LOK3184" s="607"/>
      <c r="LOL3184" s="607"/>
      <c r="LOM3184" s="607"/>
      <c r="LON3184" s="607"/>
      <c r="LOO3184" s="607"/>
      <c r="LOP3184" s="607"/>
      <c r="LOQ3184" s="607"/>
      <c r="LOR3184" s="607"/>
      <c r="LOS3184" s="607"/>
      <c r="LOT3184" s="607"/>
      <c r="LOU3184" s="607"/>
      <c r="LOV3184" s="607"/>
      <c r="LOW3184" s="607"/>
      <c r="LOX3184" s="607"/>
      <c r="LOY3184" s="607"/>
      <c r="LOZ3184" s="607"/>
      <c r="LPA3184" s="607"/>
      <c r="LPB3184" s="607"/>
      <c r="LPC3184" s="607"/>
      <c r="LPD3184" s="607"/>
      <c r="LPE3184" s="607"/>
      <c r="LPF3184" s="607"/>
      <c r="LPG3184" s="607"/>
      <c r="LPH3184" s="607"/>
      <c r="LPI3184" s="607"/>
      <c r="LPJ3184" s="607"/>
      <c r="LPK3184" s="607"/>
      <c r="LPL3184" s="607"/>
      <c r="LPM3184" s="607"/>
      <c r="LPN3184" s="607"/>
      <c r="LPO3184" s="607"/>
      <c r="LPP3184" s="607"/>
      <c r="LPQ3184" s="607"/>
      <c r="LPR3184" s="607"/>
      <c r="LPS3184" s="607"/>
      <c r="LPT3184" s="607"/>
      <c r="LPU3184" s="607"/>
      <c r="LPV3184" s="607"/>
      <c r="LPW3184" s="607"/>
      <c r="LPX3184" s="607"/>
      <c r="LPY3184" s="607"/>
      <c r="LPZ3184" s="607"/>
      <c r="LQA3184" s="607"/>
      <c r="LQB3184" s="607"/>
      <c r="LQC3184" s="607"/>
      <c r="LQD3184" s="607"/>
      <c r="LQE3184" s="607"/>
      <c r="LQF3184" s="607"/>
      <c r="LQG3184" s="607"/>
      <c r="LQH3184" s="607"/>
      <c r="LQI3184" s="607"/>
      <c r="LQJ3184" s="607"/>
      <c r="LQK3184" s="607"/>
      <c r="LQL3184" s="607"/>
      <c r="LQM3184" s="607"/>
      <c r="LQN3184" s="607"/>
      <c r="LQO3184" s="607"/>
      <c r="LQP3184" s="607"/>
      <c r="LQQ3184" s="607"/>
      <c r="LQR3184" s="607"/>
      <c r="LQS3184" s="607"/>
      <c r="LQT3184" s="607"/>
      <c r="LQU3184" s="607"/>
      <c r="LQV3184" s="607"/>
      <c r="LQW3184" s="607"/>
      <c r="LQX3184" s="607"/>
      <c r="LQY3184" s="607"/>
      <c r="LQZ3184" s="607"/>
      <c r="LRA3184" s="607"/>
      <c r="LRB3184" s="607"/>
      <c r="LRC3184" s="607"/>
      <c r="LRD3184" s="607"/>
      <c r="LRE3184" s="607"/>
      <c r="LRF3184" s="607"/>
      <c r="LRG3184" s="607"/>
      <c r="LRH3184" s="607"/>
      <c r="LRI3184" s="607"/>
      <c r="LRJ3184" s="607"/>
      <c r="LRK3184" s="607"/>
      <c r="LRL3184" s="607"/>
      <c r="LRM3184" s="607"/>
      <c r="LRN3184" s="607"/>
      <c r="LRO3184" s="607"/>
      <c r="LRP3184" s="607"/>
      <c r="LRQ3184" s="607"/>
      <c r="LRR3184" s="607"/>
      <c r="LRS3184" s="607"/>
      <c r="LRT3184" s="607"/>
      <c r="LRU3184" s="607"/>
      <c r="LRV3184" s="607"/>
      <c r="LRW3184" s="607"/>
      <c r="LRX3184" s="607"/>
      <c r="LRY3184" s="607"/>
      <c r="LRZ3184" s="607"/>
      <c r="LSA3184" s="607"/>
      <c r="LSB3184" s="607"/>
      <c r="LSC3184" s="607"/>
      <c r="LSD3184" s="607"/>
      <c r="LSE3184" s="607"/>
      <c r="LSF3184" s="607"/>
      <c r="LSG3184" s="607"/>
      <c r="LSH3184" s="607"/>
      <c r="LSI3184" s="607"/>
      <c r="LSJ3184" s="607"/>
      <c r="LSK3184" s="607"/>
      <c r="LSL3184" s="607"/>
      <c r="LSM3184" s="607"/>
      <c r="LSN3184" s="607"/>
      <c r="LSO3184" s="607"/>
      <c r="LSP3184" s="607"/>
      <c r="LSQ3184" s="607"/>
      <c r="LSR3184" s="607"/>
      <c r="LSS3184" s="607"/>
      <c r="LST3184" s="607"/>
      <c r="LSU3184" s="607"/>
      <c r="LSV3184" s="607"/>
      <c r="LSW3184" s="607"/>
      <c r="LSX3184" s="607"/>
      <c r="LSY3184" s="607"/>
      <c r="LSZ3184" s="607"/>
      <c r="LTA3184" s="607"/>
      <c r="LTB3184" s="607"/>
      <c r="LTC3184" s="607"/>
      <c r="LTD3184" s="607"/>
      <c r="LTE3184" s="607"/>
      <c r="LTF3184" s="607"/>
      <c r="LTG3184" s="607"/>
      <c r="LTH3184" s="607"/>
      <c r="LTI3184" s="607"/>
      <c r="LTJ3184" s="607"/>
      <c r="LTK3184" s="607"/>
      <c r="LTL3184" s="607"/>
      <c r="LTM3184" s="607"/>
      <c r="LTN3184" s="607"/>
      <c r="LTO3184" s="607"/>
      <c r="LTP3184" s="607"/>
      <c r="LTQ3184" s="607"/>
      <c r="LTR3184" s="607"/>
      <c r="LTS3184" s="607"/>
      <c r="LTT3184" s="607"/>
      <c r="LTU3184" s="607"/>
      <c r="LTV3184" s="607"/>
      <c r="LTW3184" s="607"/>
      <c r="LTX3184" s="607"/>
      <c r="LTY3184" s="607"/>
      <c r="LTZ3184" s="607"/>
      <c r="LUA3184" s="607"/>
      <c r="LUB3184" s="607"/>
      <c r="LUC3184" s="607"/>
      <c r="LUD3184" s="607"/>
      <c r="LUE3184" s="607"/>
      <c r="LUF3184" s="607"/>
      <c r="LUG3184" s="607"/>
      <c r="LUH3184" s="607"/>
      <c r="LUI3184" s="607"/>
      <c r="LUJ3184" s="607"/>
      <c r="LUK3184" s="607"/>
      <c r="LUL3184" s="607"/>
      <c r="LUM3184" s="607"/>
      <c r="LUN3184" s="607"/>
      <c r="LUO3184" s="607"/>
      <c r="LUP3184" s="607"/>
      <c r="LUQ3184" s="607"/>
      <c r="LUR3184" s="607"/>
      <c r="LUS3184" s="607"/>
      <c r="LUT3184" s="607"/>
      <c r="LUU3184" s="607"/>
      <c r="LUV3184" s="607"/>
      <c r="LUW3184" s="607"/>
      <c r="LUX3184" s="607"/>
      <c r="LUY3184" s="607"/>
      <c r="LUZ3184" s="607"/>
      <c r="LVA3184" s="607"/>
      <c r="LVB3184" s="607"/>
      <c r="LVC3184" s="607"/>
      <c r="LVD3184" s="607"/>
      <c r="LVE3184" s="607"/>
      <c r="LVF3184" s="607"/>
      <c r="LVG3184" s="607"/>
      <c r="LVH3184" s="607"/>
      <c r="LVI3184" s="607"/>
      <c r="LVJ3184" s="607"/>
      <c r="LVK3184" s="607"/>
      <c r="LVL3184" s="607"/>
      <c r="LVM3184" s="607"/>
      <c r="LVN3184" s="607"/>
      <c r="LVO3184" s="607"/>
      <c r="LVP3184" s="607"/>
      <c r="LVQ3184" s="607"/>
      <c r="LVR3184" s="607"/>
      <c r="LVS3184" s="607"/>
      <c r="LVT3184" s="607"/>
      <c r="LVU3184" s="607"/>
      <c r="LVV3184" s="607"/>
      <c r="LVW3184" s="607"/>
      <c r="LVX3184" s="607"/>
      <c r="LVY3184" s="607"/>
      <c r="LVZ3184" s="607"/>
      <c r="LWA3184" s="607"/>
      <c r="LWB3184" s="607"/>
      <c r="LWC3184" s="607"/>
      <c r="LWD3184" s="607"/>
      <c r="LWE3184" s="607"/>
      <c r="LWF3184" s="607"/>
      <c r="LWG3184" s="607"/>
      <c r="LWH3184" s="607"/>
      <c r="LWI3184" s="607"/>
      <c r="LWJ3184" s="607"/>
      <c r="LWK3184" s="607"/>
      <c r="LWL3184" s="607"/>
      <c r="LWM3184" s="607"/>
      <c r="LWN3184" s="607"/>
      <c r="LWO3184" s="607"/>
      <c r="LWP3184" s="607"/>
      <c r="LWQ3184" s="607"/>
      <c r="LWR3184" s="607"/>
      <c r="LWS3184" s="607"/>
      <c r="LWT3184" s="607"/>
      <c r="LWU3184" s="607"/>
      <c r="LWV3184" s="607"/>
      <c r="LWW3184" s="607"/>
      <c r="LWX3184" s="607"/>
      <c r="LWY3184" s="607"/>
      <c r="LWZ3184" s="607"/>
      <c r="LXA3184" s="607"/>
      <c r="LXB3184" s="607"/>
      <c r="LXC3184" s="607"/>
      <c r="LXD3184" s="607"/>
      <c r="LXE3184" s="607"/>
      <c r="LXF3184" s="607"/>
      <c r="LXG3184" s="607"/>
      <c r="LXH3184" s="607"/>
      <c r="LXI3184" s="607"/>
      <c r="LXJ3184" s="607"/>
      <c r="LXK3184" s="607"/>
      <c r="LXL3184" s="607"/>
      <c r="LXM3184" s="607"/>
      <c r="LXN3184" s="607"/>
      <c r="LXO3184" s="607"/>
      <c r="LXP3184" s="607"/>
      <c r="LXQ3184" s="607"/>
      <c r="LXR3184" s="607"/>
      <c r="LXS3184" s="607"/>
      <c r="LXT3184" s="607"/>
      <c r="LXU3184" s="607"/>
      <c r="LXV3184" s="607"/>
      <c r="LXW3184" s="607"/>
      <c r="LXX3184" s="607"/>
      <c r="LXY3184" s="607"/>
      <c r="LXZ3184" s="607"/>
      <c r="LYA3184" s="607"/>
      <c r="LYB3184" s="607"/>
      <c r="LYC3184" s="607"/>
      <c r="LYD3184" s="607"/>
      <c r="LYE3184" s="607"/>
      <c r="LYF3184" s="607"/>
      <c r="LYG3184" s="607"/>
      <c r="LYH3184" s="607"/>
      <c r="LYI3184" s="607"/>
      <c r="LYJ3184" s="607"/>
      <c r="LYK3184" s="607"/>
      <c r="LYL3184" s="607"/>
      <c r="LYM3184" s="607"/>
      <c r="LYN3184" s="607"/>
      <c r="LYO3184" s="607"/>
      <c r="LYP3184" s="607"/>
      <c r="LYQ3184" s="607"/>
      <c r="LYR3184" s="607"/>
      <c r="LYS3184" s="607"/>
      <c r="LYT3184" s="607"/>
      <c r="LYU3184" s="607"/>
      <c r="LYV3184" s="607"/>
      <c r="LYW3184" s="607"/>
      <c r="LYX3184" s="607"/>
      <c r="LYY3184" s="607"/>
      <c r="LYZ3184" s="607"/>
      <c r="LZA3184" s="607"/>
      <c r="LZB3184" s="607"/>
      <c r="LZC3184" s="607"/>
      <c r="LZD3184" s="607"/>
      <c r="LZE3184" s="607"/>
      <c r="LZF3184" s="607"/>
      <c r="LZG3184" s="607"/>
      <c r="LZH3184" s="607"/>
      <c r="LZI3184" s="607"/>
      <c r="LZJ3184" s="607"/>
      <c r="LZK3184" s="607"/>
      <c r="LZL3184" s="607"/>
      <c r="LZM3184" s="607"/>
      <c r="LZN3184" s="607"/>
      <c r="LZO3184" s="607"/>
      <c r="LZP3184" s="607"/>
      <c r="LZQ3184" s="607"/>
      <c r="LZR3184" s="607"/>
      <c r="LZS3184" s="607"/>
      <c r="LZT3184" s="607"/>
      <c r="LZU3184" s="607"/>
      <c r="LZV3184" s="607"/>
      <c r="LZW3184" s="607"/>
      <c r="LZX3184" s="607"/>
      <c r="LZY3184" s="607"/>
      <c r="LZZ3184" s="607"/>
      <c r="MAA3184" s="607"/>
      <c r="MAB3184" s="607"/>
      <c r="MAC3184" s="607"/>
      <c r="MAD3184" s="607"/>
      <c r="MAE3184" s="607"/>
      <c r="MAF3184" s="607"/>
      <c r="MAG3184" s="607"/>
      <c r="MAH3184" s="607"/>
      <c r="MAI3184" s="607"/>
      <c r="MAJ3184" s="607"/>
      <c r="MAK3184" s="607"/>
      <c r="MAL3184" s="607"/>
      <c r="MAM3184" s="607"/>
      <c r="MAN3184" s="607"/>
      <c r="MAO3184" s="607"/>
      <c r="MAP3184" s="607"/>
      <c r="MAQ3184" s="607"/>
      <c r="MAR3184" s="607"/>
      <c r="MAS3184" s="607"/>
      <c r="MAT3184" s="607"/>
      <c r="MAU3184" s="607"/>
      <c r="MAV3184" s="607"/>
      <c r="MAW3184" s="607"/>
      <c r="MAX3184" s="607"/>
      <c r="MAY3184" s="607"/>
      <c r="MAZ3184" s="607"/>
      <c r="MBA3184" s="607"/>
      <c r="MBB3184" s="607"/>
      <c r="MBC3184" s="607"/>
      <c r="MBD3184" s="607"/>
      <c r="MBE3184" s="607"/>
      <c r="MBF3184" s="607"/>
      <c r="MBG3184" s="607"/>
      <c r="MBH3184" s="607"/>
      <c r="MBI3184" s="607"/>
      <c r="MBJ3184" s="607"/>
      <c r="MBK3184" s="607"/>
      <c r="MBL3184" s="607"/>
      <c r="MBM3184" s="607"/>
      <c r="MBN3184" s="607"/>
      <c r="MBO3184" s="607"/>
      <c r="MBP3184" s="607"/>
      <c r="MBQ3184" s="607"/>
      <c r="MBR3184" s="607"/>
      <c r="MBS3184" s="607"/>
      <c r="MBT3184" s="607"/>
      <c r="MBU3184" s="607"/>
      <c r="MBV3184" s="607"/>
      <c r="MBW3184" s="607"/>
      <c r="MBX3184" s="607"/>
      <c r="MBY3184" s="607"/>
      <c r="MBZ3184" s="607"/>
      <c r="MCA3184" s="607"/>
      <c r="MCB3184" s="607"/>
      <c r="MCC3184" s="607"/>
      <c r="MCD3184" s="607"/>
      <c r="MCE3184" s="607"/>
      <c r="MCF3184" s="607"/>
      <c r="MCG3184" s="607"/>
      <c r="MCH3184" s="607"/>
      <c r="MCI3184" s="607"/>
      <c r="MCJ3184" s="607"/>
      <c r="MCK3184" s="607"/>
      <c r="MCL3184" s="607"/>
      <c r="MCM3184" s="607"/>
      <c r="MCN3184" s="607"/>
      <c r="MCO3184" s="607"/>
      <c r="MCP3184" s="607"/>
      <c r="MCQ3184" s="607"/>
      <c r="MCR3184" s="607"/>
      <c r="MCS3184" s="607"/>
      <c r="MCT3184" s="607"/>
      <c r="MCU3184" s="607"/>
      <c r="MCV3184" s="607"/>
      <c r="MCW3184" s="607"/>
      <c r="MCX3184" s="607"/>
      <c r="MCY3184" s="607"/>
      <c r="MCZ3184" s="607"/>
      <c r="MDA3184" s="607"/>
      <c r="MDB3184" s="607"/>
      <c r="MDC3184" s="607"/>
      <c r="MDD3184" s="607"/>
      <c r="MDE3184" s="607"/>
      <c r="MDF3184" s="607"/>
      <c r="MDG3184" s="607"/>
      <c r="MDH3184" s="607"/>
      <c r="MDI3184" s="607"/>
      <c r="MDJ3184" s="607"/>
      <c r="MDK3184" s="607"/>
      <c r="MDL3184" s="607"/>
      <c r="MDM3184" s="607"/>
      <c r="MDN3184" s="607"/>
      <c r="MDO3184" s="607"/>
      <c r="MDP3184" s="607"/>
      <c r="MDQ3184" s="607"/>
      <c r="MDR3184" s="607"/>
      <c r="MDS3184" s="607"/>
      <c r="MDT3184" s="607"/>
      <c r="MDU3184" s="607"/>
      <c r="MDV3184" s="607"/>
      <c r="MDW3184" s="607"/>
      <c r="MDX3184" s="607"/>
      <c r="MDY3184" s="607"/>
      <c r="MDZ3184" s="607"/>
      <c r="MEA3184" s="607"/>
      <c r="MEB3184" s="607"/>
      <c r="MEC3184" s="607"/>
      <c r="MED3184" s="607"/>
      <c r="MEE3184" s="607"/>
      <c r="MEF3184" s="607"/>
      <c r="MEG3184" s="607"/>
      <c r="MEH3184" s="607"/>
      <c r="MEI3184" s="607"/>
      <c r="MEJ3184" s="607"/>
      <c r="MEK3184" s="607"/>
      <c r="MEL3184" s="607"/>
      <c r="MEM3184" s="607"/>
      <c r="MEN3184" s="607"/>
      <c r="MEO3184" s="607"/>
      <c r="MEP3184" s="607"/>
      <c r="MEQ3184" s="607"/>
      <c r="MER3184" s="607"/>
      <c r="MES3184" s="607"/>
      <c r="MET3184" s="607"/>
      <c r="MEU3184" s="607"/>
      <c r="MEV3184" s="607"/>
      <c r="MEW3184" s="607"/>
      <c r="MEX3184" s="607"/>
      <c r="MEY3184" s="607"/>
      <c r="MEZ3184" s="607"/>
      <c r="MFA3184" s="607"/>
      <c r="MFB3184" s="607"/>
      <c r="MFC3184" s="607"/>
      <c r="MFD3184" s="607"/>
      <c r="MFE3184" s="607"/>
      <c r="MFF3184" s="607"/>
      <c r="MFG3184" s="607"/>
      <c r="MFH3184" s="607"/>
      <c r="MFI3184" s="607"/>
      <c r="MFJ3184" s="607"/>
      <c r="MFK3184" s="607"/>
      <c r="MFL3184" s="607"/>
      <c r="MFM3184" s="607"/>
      <c r="MFN3184" s="607"/>
      <c r="MFO3184" s="607"/>
      <c r="MFP3184" s="607"/>
      <c r="MFQ3184" s="607"/>
      <c r="MFR3184" s="607"/>
      <c r="MFS3184" s="607"/>
      <c r="MFT3184" s="607"/>
      <c r="MFU3184" s="607"/>
      <c r="MFV3184" s="607"/>
      <c r="MFW3184" s="607"/>
      <c r="MFX3184" s="607"/>
      <c r="MFY3184" s="607"/>
      <c r="MFZ3184" s="607"/>
      <c r="MGA3184" s="607"/>
      <c r="MGB3184" s="607"/>
      <c r="MGC3184" s="607"/>
      <c r="MGD3184" s="607"/>
      <c r="MGE3184" s="607"/>
      <c r="MGF3184" s="607"/>
      <c r="MGG3184" s="607"/>
      <c r="MGH3184" s="607"/>
      <c r="MGI3184" s="607"/>
      <c r="MGJ3184" s="607"/>
      <c r="MGK3184" s="607"/>
      <c r="MGL3184" s="607"/>
      <c r="MGM3184" s="607"/>
      <c r="MGN3184" s="607"/>
      <c r="MGO3184" s="607"/>
      <c r="MGP3184" s="607"/>
      <c r="MGQ3184" s="607"/>
      <c r="MGR3184" s="607"/>
      <c r="MGS3184" s="607"/>
      <c r="MGT3184" s="607"/>
      <c r="MGU3184" s="607"/>
      <c r="MGV3184" s="607"/>
      <c r="MGW3184" s="607"/>
      <c r="MGX3184" s="607"/>
      <c r="MGY3184" s="607"/>
      <c r="MGZ3184" s="607"/>
      <c r="MHA3184" s="607"/>
      <c r="MHB3184" s="607"/>
      <c r="MHC3184" s="607"/>
      <c r="MHD3184" s="607"/>
      <c r="MHE3184" s="607"/>
      <c r="MHF3184" s="607"/>
      <c r="MHG3184" s="607"/>
      <c r="MHH3184" s="607"/>
      <c r="MHI3184" s="607"/>
      <c r="MHJ3184" s="607"/>
      <c r="MHK3184" s="607"/>
      <c r="MHL3184" s="607"/>
      <c r="MHM3184" s="607"/>
      <c r="MHN3184" s="607"/>
      <c r="MHO3184" s="607"/>
      <c r="MHP3184" s="607"/>
      <c r="MHQ3184" s="607"/>
      <c r="MHR3184" s="607"/>
      <c r="MHS3184" s="607"/>
      <c r="MHT3184" s="607"/>
      <c r="MHU3184" s="607"/>
      <c r="MHV3184" s="607"/>
      <c r="MHW3184" s="607"/>
      <c r="MHX3184" s="607"/>
      <c r="MHY3184" s="607"/>
      <c r="MHZ3184" s="607"/>
      <c r="MIA3184" s="607"/>
      <c r="MIB3184" s="607"/>
      <c r="MIC3184" s="607"/>
      <c r="MID3184" s="607"/>
      <c r="MIE3184" s="607"/>
      <c r="MIF3184" s="607"/>
      <c r="MIG3184" s="607"/>
      <c r="MIH3184" s="607"/>
      <c r="MII3184" s="607"/>
      <c r="MIJ3184" s="607"/>
      <c r="MIK3184" s="607"/>
      <c r="MIL3184" s="607"/>
      <c r="MIM3184" s="607"/>
      <c r="MIN3184" s="607"/>
      <c r="MIO3184" s="607"/>
      <c r="MIP3184" s="607"/>
      <c r="MIQ3184" s="607"/>
      <c r="MIR3184" s="607"/>
      <c r="MIS3184" s="607"/>
      <c r="MIT3184" s="607"/>
      <c r="MIU3184" s="607"/>
      <c r="MIV3184" s="607"/>
      <c r="MIW3184" s="607"/>
      <c r="MIX3184" s="607"/>
      <c r="MIY3184" s="607"/>
      <c r="MIZ3184" s="607"/>
      <c r="MJA3184" s="607"/>
      <c r="MJB3184" s="607"/>
      <c r="MJC3184" s="607"/>
      <c r="MJD3184" s="607"/>
      <c r="MJE3184" s="607"/>
      <c r="MJF3184" s="607"/>
      <c r="MJG3184" s="607"/>
      <c r="MJH3184" s="607"/>
      <c r="MJI3184" s="607"/>
      <c r="MJJ3184" s="607"/>
      <c r="MJK3184" s="607"/>
      <c r="MJL3184" s="607"/>
      <c r="MJM3184" s="607"/>
      <c r="MJN3184" s="607"/>
      <c r="MJO3184" s="607"/>
      <c r="MJP3184" s="607"/>
      <c r="MJQ3184" s="607"/>
      <c r="MJR3184" s="607"/>
      <c r="MJS3184" s="607"/>
      <c r="MJT3184" s="607"/>
      <c r="MJU3184" s="607"/>
      <c r="MJV3184" s="607"/>
      <c r="MJW3184" s="607"/>
      <c r="MJX3184" s="607"/>
      <c r="MJY3184" s="607"/>
      <c r="MJZ3184" s="607"/>
      <c r="MKA3184" s="607"/>
      <c r="MKB3184" s="607"/>
      <c r="MKC3184" s="607"/>
      <c r="MKD3184" s="607"/>
      <c r="MKE3184" s="607"/>
      <c r="MKF3184" s="607"/>
      <c r="MKG3184" s="607"/>
      <c r="MKH3184" s="607"/>
      <c r="MKI3184" s="607"/>
      <c r="MKJ3184" s="607"/>
      <c r="MKK3184" s="607"/>
      <c r="MKL3184" s="607"/>
      <c r="MKM3184" s="607"/>
      <c r="MKN3184" s="607"/>
      <c r="MKO3184" s="607"/>
      <c r="MKP3184" s="607"/>
      <c r="MKQ3184" s="607"/>
      <c r="MKR3184" s="607"/>
      <c r="MKS3184" s="607"/>
      <c r="MKT3184" s="607"/>
      <c r="MKU3184" s="607"/>
      <c r="MKV3184" s="607"/>
      <c r="MKW3184" s="607"/>
      <c r="MKX3184" s="607"/>
      <c r="MKY3184" s="607"/>
      <c r="MKZ3184" s="607"/>
      <c r="MLA3184" s="607"/>
      <c r="MLB3184" s="607"/>
      <c r="MLC3184" s="607"/>
      <c r="MLD3184" s="607"/>
      <c r="MLE3184" s="607"/>
      <c r="MLF3184" s="607"/>
      <c r="MLG3184" s="607"/>
      <c r="MLH3184" s="607"/>
      <c r="MLI3184" s="607"/>
      <c r="MLJ3184" s="607"/>
      <c r="MLK3184" s="607"/>
      <c r="MLL3184" s="607"/>
      <c r="MLM3184" s="607"/>
      <c r="MLN3184" s="607"/>
      <c r="MLO3184" s="607"/>
      <c r="MLP3184" s="607"/>
      <c r="MLQ3184" s="607"/>
      <c r="MLR3184" s="607"/>
      <c r="MLS3184" s="607"/>
      <c r="MLT3184" s="607"/>
      <c r="MLU3184" s="607"/>
      <c r="MLV3184" s="607"/>
      <c r="MLW3184" s="607"/>
      <c r="MLX3184" s="607"/>
      <c r="MLY3184" s="607"/>
      <c r="MLZ3184" s="607"/>
      <c r="MMA3184" s="607"/>
      <c r="MMB3184" s="607"/>
      <c r="MMC3184" s="607"/>
      <c r="MMD3184" s="607"/>
      <c r="MME3184" s="607"/>
      <c r="MMF3184" s="607"/>
      <c r="MMG3184" s="607"/>
      <c r="MMH3184" s="607"/>
      <c r="MMI3184" s="607"/>
      <c r="MMJ3184" s="607"/>
      <c r="MMK3184" s="607"/>
      <c r="MML3184" s="607"/>
      <c r="MMM3184" s="607"/>
      <c r="MMN3184" s="607"/>
      <c r="MMO3184" s="607"/>
      <c r="MMP3184" s="607"/>
      <c r="MMQ3184" s="607"/>
      <c r="MMR3184" s="607"/>
      <c r="MMS3184" s="607"/>
      <c r="MMT3184" s="607"/>
      <c r="MMU3184" s="607"/>
      <c r="MMV3184" s="607"/>
      <c r="MMW3184" s="607"/>
      <c r="MMX3184" s="607"/>
      <c r="MMY3184" s="607"/>
      <c r="MMZ3184" s="607"/>
      <c r="MNA3184" s="607"/>
      <c r="MNB3184" s="607"/>
      <c r="MNC3184" s="607"/>
      <c r="MND3184" s="607"/>
      <c r="MNE3184" s="607"/>
      <c r="MNF3184" s="607"/>
      <c r="MNG3184" s="607"/>
      <c r="MNH3184" s="607"/>
      <c r="MNI3184" s="607"/>
      <c r="MNJ3184" s="607"/>
      <c r="MNK3184" s="607"/>
      <c r="MNL3184" s="607"/>
      <c r="MNM3184" s="607"/>
      <c r="MNN3184" s="607"/>
      <c r="MNO3184" s="607"/>
      <c r="MNP3184" s="607"/>
      <c r="MNQ3184" s="607"/>
      <c r="MNR3184" s="607"/>
      <c r="MNS3184" s="607"/>
      <c r="MNT3184" s="607"/>
      <c r="MNU3184" s="607"/>
      <c r="MNV3184" s="607"/>
      <c r="MNW3184" s="607"/>
      <c r="MNX3184" s="607"/>
      <c r="MNY3184" s="607"/>
      <c r="MNZ3184" s="607"/>
      <c r="MOA3184" s="607"/>
      <c r="MOB3184" s="607"/>
      <c r="MOC3184" s="607"/>
      <c r="MOD3184" s="607"/>
      <c r="MOE3184" s="607"/>
      <c r="MOF3184" s="607"/>
      <c r="MOG3184" s="607"/>
      <c r="MOH3184" s="607"/>
      <c r="MOI3184" s="607"/>
      <c r="MOJ3184" s="607"/>
      <c r="MOK3184" s="607"/>
      <c r="MOL3184" s="607"/>
      <c r="MOM3184" s="607"/>
      <c r="MON3184" s="607"/>
      <c r="MOO3184" s="607"/>
      <c r="MOP3184" s="607"/>
      <c r="MOQ3184" s="607"/>
      <c r="MOR3184" s="607"/>
      <c r="MOS3184" s="607"/>
      <c r="MOT3184" s="607"/>
      <c r="MOU3184" s="607"/>
      <c r="MOV3184" s="607"/>
      <c r="MOW3184" s="607"/>
      <c r="MOX3184" s="607"/>
      <c r="MOY3184" s="607"/>
      <c r="MOZ3184" s="607"/>
      <c r="MPA3184" s="607"/>
      <c r="MPB3184" s="607"/>
      <c r="MPC3184" s="607"/>
      <c r="MPD3184" s="607"/>
      <c r="MPE3184" s="607"/>
      <c r="MPF3184" s="607"/>
      <c r="MPG3184" s="607"/>
      <c r="MPH3184" s="607"/>
      <c r="MPI3184" s="607"/>
      <c r="MPJ3184" s="607"/>
      <c r="MPK3184" s="607"/>
      <c r="MPL3184" s="607"/>
      <c r="MPM3184" s="607"/>
      <c r="MPN3184" s="607"/>
      <c r="MPO3184" s="607"/>
      <c r="MPP3184" s="607"/>
      <c r="MPQ3184" s="607"/>
      <c r="MPR3184" s="607"/>
      <c r="MPS3184" s="607"/>
      <c r="MPT3184" s="607"/>
      <c r="MPU3184" s="607"/>
      <c r="MPV3184" s="607"/>
      <c r="MPW3184" s="607"/>
      <c r="MPX3184" s="607"/>
      <c r="MPY3184" s="607"/>
      <c r="MPZ3184" s="607"/>
      <c r="MQA3184" s="607"/>
      <c r="MQB3184" s="607"/>
      <c r="MQC3184" s="607"/>
      <c r="MQD3184" s="607"/>
      <c r="MQE3184" s="607"/>
      <c r="MQF3184" s="607"/>
      <c r="MQG3184" s="607"/>
      <c r="MQH3184" s="607"/>
      <c r="MQI3184" s="607"/>
      <c r="MQJ3184" s="607"/>
      <c r="MQK3184" s="607"/>
      <c r="MQL3184" s="607"/>
      <c r="MQM3184" s="607"/>
      <c r="MQN3184" s="607"/>
      <c r="MQO3184" s="607"/>
      <c r="MQP3184" s="607"/>
      <c r="MQQ3184" s="607"/>
      <c r="MQR3184" s="607"/>
      <c r="MQS3184" s="607"/>
      <c r="MQT3184" s="607"/>
      <c r="MQU3184" s="607"/>
      <c r="MQV3184" s="607"/>
      <c r="MQW3184" s="607"/>
      <c r="MQX3184" s="607"/>
      <c r="MQY3184" s="607"/>
      <c r="MQZ3184" s="607"/>
      <c r="MRA3184" s="607"/>
      <c r="MRB3184" s="607"/>
      <c r="MRC3184" s="607"/>
      <c r="MRD3184" s="607"/>
      <c r="MRE3184" s="607"/>
      <c r="MRF3184" s="607"/>
      <c r="MRG3184" s="607"/>
      <c r="MRH3184" s="607"/>
      <c r="MRI3184" s="607"/>
      <c r="MRJ3184" s="607"/>
      <c r="MRK3184" s="607"/>
      <c r="MRL3184" s="607"/>
      <c r="MRM3184" s="607"/>
      <c r="MRN3184" s="607"/>
      <c r="MRO3184" s="607"/>
      <c r="MRP3184" s="607"/>
      <c r="MRQ3184" s="607"/>
      <c r="MRR3184" s="607"/>
      <c r="MRS3184" s="607"/>
      <c r="MRT3184" s="607"/>
      <c r="MRU3184" s="607"/>
      <c r="MRV3184" s="607"/>
      <c r="MRW3184" s="607"/>
      <c r="MRX3184" s="607"/>
      <c r="MRY3184" s="607"/>
      <c r="MRZ3184" s="607"/>
      <c r="MSA3184" s="607"/>
      <c r="MSB3184" s="607"/>
      <c r="MSC3184" s="607"/>
      <c r="MSD3184" s="607"/>
      <c r="MSE3184" s="607"/>
      <c r="MSF3184" s="607"/>
      <c r="MSG3184" s="607"/>
      <c r="MSH3184" s="607"/>
      <c r="MSI3184" s="607"/>
      <c r="MSJ3184" s="607"/>
      <c r="MSK3184" s="607"/>
      <c r="MSL3184" s="607"/>
      <c r="MSM3184" s="607"/>
      <c r="MSN3184" s="607"/>
      <c r="MSO3184" s="607"/>
      <c r="MSP3184" s="607"/>
      <c r="MSQ3184" s="607"/>
      <c r="MSR3184" s="607"/>
      <c r="MSS3184" s="607"/>
      <c r="MST3184" s="607"/>
      <c r="MSU3184" s="607"/>
      <c r="MSV3184" s="607"/>
      <c r="MSW3184" s="607"/>
      <c r="MSX3184" s="607"/>
      <c r="MSY3184" s="607"/>
      <c r="MSZ3184" s="607"/>
      <c r="MTA3184" s="607"/>
      <c r="MTB3184" s="607"/>
      <c r="MTC3184" s="607"/>
      <c r="MTD3184" s="607"/>
      <c r="MTE3184" s="607"/>
      <c r="MTF3184" s="607"/>
      <c r="MTG3184" s="607"/>
      <c r="MTH3184" s="607"/>
      <c r="MTI3184" s="607"/>
      <c r="MTJ3184" s="607"/>
      <c r="MTK3184" s="607"/>
      <c r="MTL3184" s="607"/>
      <c r="MTM3184" s="607"/>
      <c r="MTN3184" s="607"/>
      <c r="MTO3184" s="607"/>
      <c r="MTP3184" s="607"/>
      <c r="MTQ3184" s="607"/>
      <c r="MTR3184" s="607"/>
      <c r="MTS3184" s="607"/>
      <c r="MTT3184" s="607"/>
      <c r="MTU3184" s="607"/>
      <c r="MTV3184" s="607"/>
      <c r="MTW3184" s="607"/>
      <c r="MTX3184" s="607"/>
      <c r="MTY3184" s="607"/>
      <c r="MTZ3184" s="607"/>
      <c r="MUA3184" s="607"/>
      <c r="MUB3184" s="607"/>
      <c r="MUC3184" s="607"/>
      <c r="MUD3184" s="607"/>
      <c r="MUE3184" s="607"/>
      <c r="MUF3184" s="607"/>
      <c r="MUG3184" s="607"/>
      <c r="MUH3184" s="607"/>
      <c r="MUI3184" s="607"/>
      <c r="MUJ3184" s="607"/>
      <c r="MUK3184" s="607"/>
      <c r="MUL3184" s="607"/>
      <c r="MUM3184" s="607"/>
      <c r="MUN3184" s="607"/>
      <c r="MUO3184" s="607"/>
      <c r="MUP3184" s="607"/>
      <c r="MUQ3184" s="607"/>
      <c r="MUR3184" s="607"/>
      <c r="MUS3184" s="607"/>
      <c r="MUT3184" s="607"/>
      <c r="MUU3184" s="607"/>
      <c r="MUV3184" s="607"/>
      <c r="MUW3184" s="607"/>
      <c r="MUX3184" s="607"/>
      <c r="MUY3184" s="607"/>
      <c r="MUZ3184" s="607"/>
      <c r="MVA3184" s="607"/>
      <c r="MVB3184" s="607"/>
      <c r="MVC3184" s="607"/>
      <c r="MVD3184" s="607"/>
      <c r="MVE3184" s="607"/>
      <c r="MVF3184" s="607"/>
      <c r="MVG3184" s="607"/>
      <c r="MVH3184" s="607"/>
      <c r="MVI3184" s="607"/>
      <c r="MVJ3184" s="607"/>
      <c r="MVK3184" s="607"/>
      <c r="MVL3184" s="607"/>
      <c r="MVM3184" s="607"/>
      <c r="MVN3184" s="607"/>
      <c r="MVO3184" s="607"/>
      <c r="MVP3184" s="607"/>
      <c r="MVQ3184" s="607"/>
      <c r="MVR3184" s="607"/>
      <c r="MVS3184" s="607"/>
      <c r="MVT3184" s="607"/>
      <c r="MVU3184" s="607"/>
      <c r="MVV3184" s="607"/>
      <c r="MVW3184" s="607"/>
      <c r="MVX3184" s="607"/>
      <c r="MVY3184" s="607"/>
      <c r="MVZ3184" s="607"/>
      <c r="MWA3184" s="607"/>
      <c r="MWB3184" s="607"/>
      <c r="MWC3184" s="607"/>
      <c r="MWD3184" s="607"/>
      <c r="MWE3184" s="607"/>
      <c r="MWF3184" s="607"/>
      <c r="MWG3184" s="607"/>
      <c r="MWH3184" s="607"/>
      <c r="MWI3184" s="607"/>
      <c r="MWJ3184" s="607"/>
      <c r="MWK3184" s="607"/>
      <c r="MWL3184" s="607"/>
      <c r="MWM3184" s="607"/>
      <c r="MWN3184" s="607"/>
      <c r="MWO3184" s="607"/>
      <c r="MWP3184" s="607"/>
      <c r="MWQ3184" s="607"/>
      <c r="MWR3184" s="607"/>
      <c r="MWS3184" s="607"/>
      <c r="MWT3184" s="607"/>
      <c r="MWU3184" s="607"/>
      <c r="MWV3184" s="607"/>
      <c r="MWW3184" s="607"/>
      <c r="MWX3184" s="607"/>
      <c r="MWY3184" s="607"/>
      <c r="MWZ3184" s="607"/>
      <c r="MXA3184" s="607"/>
      <c r="MXB3184" s="607"/>
      <c r="MXC3184" s="607"/>
      <c r="MXD3184" s="607"/>
      <c r="MXE3184" s="607"/>
      <c r="MXF3184" s="607"/>
      <c r="MXG3184" s="607"/>
      <c r="MXH3184" s="607"/>
      <c r="MXI3184" s="607"/>
      <c r="MXJ3184" s="607"/>
      <c r="MXK3184" s="607"/>
      <c r="MXL3184" s="607"/>
      <c r="MXM3184" s="607"/>
      <c r="MXN3184" s="607"/>
      <c r="MXO3184" s="607"/>
      <c r="MXP3184" s="607"/>
      <c r="MXQ3184" s="607"/>
      <c r="MXR3184" s="607"/>
      <c r="MXS3184" s="607"/>
      <c r="MXT3184" s="607"/>
      <c r="MXU3184" s="607"/>
      <c r="MXV3184" s="607"/>
      <c r="MXW3184" s="607"/>
      <c r="MXX3184" s="607"/>
      <c r="MXY3184" s="607"/>
      <c r="MXZ3184" s="607"/>
      <c r="MYA3184" s="607"/>
      <c r="MYB3184" s="607"/>
      <c r="MYC3184" s="607"/>
      <c r="MYD3184" s="607"/>
      <c r="MYE3184" s="607"/>
      <c r="MYF3184" s="607"/>
      <c r="MYG3184" s="607"/>
      <c r="MYH3184" s="607"/>
      <c r="MYI3184" s="607"/>
      <c r="MYJ3184" s="607"/>
      <c r="MYK3184" s="607"/>
      <c r="MYL3184" s="607"/>
      <c r="MYM3184" s="607"/>
      <c r="MYN3184" s="607"/>
      <c r="MYO3184" s="607"/>
      <c r="MYP3184" s="607"/>
      <c r="MYQ3184" s="607"/>
      <c r="MYR3184" s="607"/>
      <c r="MYS3184" s="607"/>
      <c r="MYT3184" s="607"/>
      <c r="MYU3184" s="607"/>
      <c r="MYV3184" s="607"/>
      <c r="MYW3184" s="607"/>
      <c r="MYX3184" s="607"/>
      <c r="MYY3184" s="607"/>
      <c r="MYZ3184" s="607"/>
      <c r="MZA3184" s="607"/>
      <c r="MZB3184" s="607"/>
      <c r="MZC3184" s="607"/>
      <c r="MZD3184" s="607"/>
      <c r="MZE3184" s="607"/>
      <c r="MZF3184" s="607"/>
      <c r="MZG3184" s="607"/>
      <c r="MZH3184" s="607"/>
      <c r="MZI3184" s="607"/>
      <c r="MZJ3184" s="607"/>
      <c r="MZK3184" s="607"/>
      <c r="MZL3184" s="607"/>
      <c r="MZM3184" s="607"/>
      <c r="MZN3184" s="607"/>
      <c r="MZO3184" s="607"/>
      <c r="MZP3184" s="607"/>
      <c r="MZQ3184" s="607"/>
      <c r="MZR3184" s="607"/>
      <c r="MZS3184" s="607"/>
      <c r="MZT3184" s="607"/>
      <c r="MZU3184" s="607"/>
      <c r="MZV3184" s="607"/>
      <c r="MZW3184" s="607"/>
      <c r="MZX3184" s="607"/>
      <c r="MZY3184" s="607"/>
      <c r="MZZ3184" s="607"/>
      <c r="NAA3184" s="607"/>
      <c r="NAB3184" s="607"/>
      <c r="NAC3184" s="607"/>
      <c r="NAD3184" s="607"/>
      <c r="NAE3184" s="607"/>
      <c r="NAF3184" s="607"/>
      <c r="NAG3184" s="607"/>
      <c r="NAH3184" s="607"/>
      <c r="NAI3184" s="607"/>
      <c r="NAJ3184" s="607"/>
      <c r="NAK3184" s="607"/>
      <c r="NAL3184" s="607"/>
      <c r="NAM3184" s="607"/>
      <c r="NAN3184" s="607"/>
      <c r="NAO3184" s="607"/>
      <c r="NAP3184" s="607"/>
      <c r="NAQ3184" s="607"/>
      <c r="NAR3184" s="607"/>
      <c r="NAS3184" s="607"/>
      <c r="NAT3184" s="607"/>
      <c r="NAU3184" s="607"/>
      <c r="NAV3184" s="607"/>
      <c r="NAW3184" s="607"/>
      <c r="NAX3184" s="607"/>
      <c r="NAY3184" s="607"/>
      <c r="NAZ3184" s="607"/>
      <c r="NBA3184" s="607"/>
      <c r="NBB3184" s="607"/>
      <c r="NBC3184" s="607"/>
      <c r="NBD3184" s="607"/>
      <c r="NBE3184" s="607"/>
      <c r="NBF3184" s="607"/>
      <c r="NBG3184" s="607"/>
      <c r="NBH3184" s="607"/>
      <c r="NBI3184" s="607"/>
      <c r="NBJ3184" s="607"/>
      <c r="NBK3184" s="607"/>
      <c r="NBL3184" s="607"/>
      <c r="NBM3184" s="607"/>
      <c r="NBN3184" s="607"/>
      <c r="NBO3184" s="607"/>
      <c r="NBP3184" s="607"/>
      <c r="NBQ3184" s="607"/>
      <c r="NBR3184" s="607"/>
      <c r="NBS3184" s="607"/>
      <c r="NBT3184" s="607"/>
      <c r="NBU3184" s="607"/>
      <c r="NBV3184" s="607"/>
      <c r="NBW3184" s="607"/>
      <c r="NBX3184" s="607"/>
      <c r="NBY3184" s="607"/>
      <c r="NBZ3184" s="607"/>
      <c r="NCA3184" s="607"/>
      <c r="NCB3184" s="607"/>
      <c r="NCC3184" s="607"/>
      <c r="NCD3184" s="607"/>
      <c r="NCE3184" s="607"/>
      <c r="NCF3184" s="607"/>
      <c r="NCG3184" s="607"/>
      <c r="NCH3184" s="607"/>
      <c r="NCI3184" s="607"/>
      <c r="NCJ3184" s="607"/>
      <c r="NCK3184" s="607"/>
      <c r="NCL3184" s="607"/>
      <c r="NCM3184" s="607"/>
      <c r="NCN3184" s="607"/>
      <c r="NCO3184" s="607"/>
      <c r="NCP3184" s="607"/>
      <c r="NCQ3184" s="607"/>
      <c r="NCR3184" s="607"/>
      <c r="NCS3184" s="607"/>
      <c r="NCT3184" s="607"/>
      <c r="NCU3184" s="607"/>
      <c r="NCV3184" s="607"/>
      <c r="NCW3184" s="607"/>
      <c r="NCX3184" s="607"/>
      <c r="NCY3184" s="607"/>
      <c r="NCZ3184" s="607"/>
      <c r="NDA3184" s="607"/>
      <c r="NDB3184" s="607"/>
      <c r="NDC3184" s="607"/>
      <c r="NDD3184" s="607"/>
      <c r="NDE3184" s="607"/>
      <c r="NDF3184" s="607"/>
      <c r="NDG3184" s="607"/>
      <c r="NDH3184" s="607"/>
      <c r="NDI3184" s="607"/>
      <c r="NDJ3184" s="607"/>
      <c r="NDK3184" s="607"/>
      <c r="NDL3184" s="607"/>
      <c r="NDM3184" s="607"/>
      <c r="NDN3184" s="607"/>
      <c r="NDO3184" s="607"/>
      <c r="NDP3184" s="607"/>
      <c r="NDQ3184" s="607"/>
      <c r="NDR3184" s="607"/>
      <c r="NDS3184" s="607"/>
      <c r="NDT3184" s="607"/>
      <c r="NDU3184" s="607"/>
      <c r="NDV3184" s="607"/>
      <c r="NDW3184" s="607"/>
      <c r="NDX3184" s="607"/>
      <c r="NDY3184" s="607"/>
      <c r="NDZ3184" s="607"/>
      <c r="NEA3184" s="607"/>
      <c r="NEB3184" s="607"/>
      <c r="NEC3184" s="607"/>
      <c r="NED3184" s="607"/>
      <c r="NEE3184" s="607"/>
      <c r="NEF3184" s="607"/>
      <c r="NEG3184" s="607"/>
      <c r="NEH3184" s="607"/>
      <c r="NEI3184" s="607"/>
      <c r="NEJ3184" s="607"/>
      <c r="NEK3184" s="607"/>
      <c r="NEL3184" s="607"/>
      <c r="NEM3184" s="607"/>
      <c r="NEN3184" s="607"/>
      <c r="NEO3184" s="607"/>
      <c r="NEP3184" s="607"/>
      <c r="NEQ3184" s="607"/>
      <c r="NER3184" s="607"/>
      <c r="NES3184" s="607"/>
      <c r="NET3184" s="607"/>
      <c r="NEU3184" s="607"/>
      <c r="NEV3184" s="607"/>
      <c r="NEW3184" s="607"/>
      <c r="NEX3184" s="607"/>
      <c r="NEY3184" s="607"/>
      <c r="NEZ3184" s="607"/>
      <c r="NFA3184" s="607"/>
      <c r="NFB3184" s="607"/>
      <c r="NFC3184" s="607"/>
      <c r="NFD3184" s="607"/>
      <c r="NFE3184" s="607"/>
      <c r="NFF3184" s="607"/>
      <c r="NFG3184" s="607"/>
      <c r="NFH3184" s="607"/>
      <c r="NFI3184" s="607"/>
      <c r="NFJ3184" s="607"/>
      <c r="NFK3184" s="607"/>
      <c r="NFL3184" s="607"/>
      <c r="NFM3184" s="607"/>
      <c r="NFN3184" s="607"/>
      <c r="NFO3184" s="607"/>
      <c r="NFP3184" s="607"/>
      <c r="NFQ3184" s="607"/>
      <c r="NFR3184" s="607"/>
      <c r="NFS3184" s="607"/>
      <c r="NFT3184" s="607"/>
      <c r="NFU3184" s="607"/>
      <c r="NFV3184" s="607"/>
      <c r="NFW3184" s="607"/>
      <c r="NFX3184" s="607"/>
      <c r="NFY3184" s="607"/>
      <c r="NFZ3184" s="607"/>
      <c r="NGA3184" s="607"/>
      <c r="NGB3184" s="607"/>
      <c r="NGC3184" s="607"/>
      <c r="NGD3184" s="607"/>
      <c r="NGE3184" s="607"/>
      <c r="NGF3184" s="607"/>
      <c r="NGG3184" s="607"/>
      <c r="NGH3184" s="607"/>
      <c r="NGI3184" s="607"/>
      <c r="NGJ3184" s="607"/>
      <c r="NGK3184" s="607"/>
      <c r="NGL3184" s="607"/>
      <c r="NGM3184" s="607"/>
      <c r="NGN3184" s="607"/>
      <c r="NGO3184" s="607"/>
      <c r="NGP3184" s="607"/>
      <c r="NGQ3184" s="607"/>
      <c r="NGR3184" s="607"/>
      <c r="NGS3184" s="607"/>
      <c r="NGT3184" s="607"/>
      <c r="NGU3184" s="607"/>
      <c r="NGV3184" s="607"/>
      <c r="NGW3184" s="607"/>
      <c r="NGX3184" s="607"/>
      <c r="NGY3184" s="607"/>
      <c r="NGZ3184" s="607"/>
      <c r="NHA3184" s="607"/>
      <c r="NHB3184" s="607"/>
      <c r="NHC3184" s="607"/>
      <c r="NHD3184" s="607"/>
      <c r="NHE3184" s="607"/>
      <c r="NHF3184" s="607"/>
      <c r="NHG3184" s="607"/>
      <c r="NHH3184" s="607"/>
      <c r="NHI3184" s="607"/>
      <c r="NHJ3184" s="607"/>
      <c r="NHK3184" s="607"/>
      <c r="NHL3184" s="607"/>
      <c r="NHM3184" s="607"/>
      <c r="NHN3184" s="607"/>
      <c r="NHO3184" s="607"/>
      <c r="NHP3184" s="607"/>
      <c r="NHQ3184" s="607"/>
      <c r="NHR3184" s="607"/>
      <c r="NHS3184" s="607"/>
      <c r="NHT3184" s="607"/>
      <c r="NHU3184" s="607"/>
      <c r="NHV3184" s="607"/>
      <c r="NHW3184" s="607"/>
      <c r="NHX3184" s="607"/>
      <c r="NHY3184" s="607"/>
      <c r="NHZ3184" s="607"/>
      <c r="NIA3184" s="607"/>
      <c r="NIB3184" s="607"/>
      <c r="NIC3184" s="607"/>
      <c r="NID3184" s="607"/>
      <c r="NIE3184" s="607"/>
      <c r="NIF3184" s="607"/>
      <c r="NIG3184" s="607"/>
      <c r="NIH3184" s="607"/>
      <c r="NII3184" s="607"/>
      <c r="NIJ3184" s="607"/>
      <c r="NIK3184" s="607"/>
      <c r="NIL3184" s="607"/>
      <c r="NIM3184" s="607"/>
      <c r="NIN3184" s="607"/>
      <c r="NIO3184" s="607"/>
      <c r="NIP3184" s="607"/>
      <c r="NIQ3184" s="607"/>
      <c r="NIR3184" s="607"/>
      <c r="NIS3184" s="607"/>
      <c r="NIT3184" s="607"/>
      <c r="NIU3184" s="607"/>
      <c r="NIV3184" s="607"/>
      <c r="NIW3184" s="607"/>
      <c r="NIX3184" s="607"/>
      <c r="NIY3184" s="607"/>
      <c r="NIZ3184" s="607"/>
      <c r="NJA3184" s="607"/>
      <c r="NJB3184" s="607"/>
      <c r="NJC3184" s="607"/>
      <c r="NJD3184" s="607"/>
      <c r="NJE3184" s="607"/>
      <c r="NJF3184" s="607"/>
      <c r="NJG3184" s="607"/>
      <c r="NJH3184" s="607"/>
      <c r="NJI3184" s="607"/>
      <c r="NJJ3184" s="607"/>
      <c r="NJK3184" s="607"/>
      <c r="NJL3184" s="607"/>
      <c r="NJM3184" s="607"/>
      <c r="NJN3184" s="607"/>
      <c r="NJO3184" s="607"/>
      <c r="NJP3184" s="607"/>
      <c r="NJQ3184" s="607"/>
      <c r="NJR3184" s="607"/>
      <c r="NJS3184" s="607"/>
      <c r="NJT3184" s="607"/>
      <c r="NJU3184" s="607"/>
      <c r="NJV3184" s="607"/>
      <c r="NJW3184" s="607"/>
      <c r="NJX3184" s="607"/>
      <c r="NJY3184" s="607"/>
      <c r="NJZ3184" s="607"/>
      <c r="NKA3184" s="607"/>
      <c r="NKB3184" s="607"/>
      <c r="NKC3184" s="607"/>
      <c r="NKD3184" s="607"/>
      <c r="NKE3184" s="607"/>
      <c r="NKF3184" s="607"/>
      <c r="NKG3184" s="607"/>
      <c r="NKH3184" s="607"/>
      <c r="NKI3184" s="607"/>
      <c r="NKJ3184" s="607"/>
      <c r="NKK3184" s="607"/>
      <c r="NKL3184" s="607"/>
      <c r="NKM3184" s="607"/>
      <c r="NKN3184" s="607"/>
      <c r="NKO3184" s="607"/>
      <c r="NKP3184" s="607"/>
      <c r="NKQ3184" s="607"/>
      <c r="NKR3184" s="607"/>
      <c r="NKS3184" s="607"/>
      <c r="NKT3184" s="607"/>
      <c r="NKU3184" s="607"/>
      <c r="NKV3184" s="607"/>
      <c r="NKW3184" s="607"/>
      <c r="NKX3184" s="607"/>
      <c r="NKY3184" s="607"/>
      <c r="NKZ3184" s="607"/>
      <c r="NLA3184" s="607"/>
      <c r="NLB3184" s="607"/>
      <c r="NLC3184" s="607"/>
      <c r="NLD3184" s="607"/>
      <c r="NLE3184" s="607"/>
      <c r="NLF3184" s="607"/>
      <c r="NLG3184" s="607"/>
      <c r="NLH3184" s="607"/>
      <c r="NLI3184" s="607"/>
      <c r="NLJ3184" s="607"/>
      <c r="NLK3184" s="607"/>
      <c r="NLL3184" s="607"/>
      <c r="NLM3184" s="607"/>
      <c r="NLN3184" s="607"/>
      <c r="NLO3184" s="607"/>
      <c r="NLP3184" s="607"/>
      <c r="NLQ3184" s="607"/>
      <c r="NLR3184" s="607"/>
      <c r="NLS3184" s="607"/>
      <c r="NLT3184" s="607"/>
      <c r="NLU3184" s="607"/>
      <c r="NLV3184" s="607"/>
      <c r="NLW3184" s="607"/>
      <c r="NLX3184" s="607"/>
      <c r="NLY3184" s="607"/>
      <c r="NLZ3184" s="607"/>
      <c r="NMA3184" s="607"/>
      <c r="NMB3184" s="607"/>
      <c r="NMC3184" s="607"/>
      <c r="NMD3184" s="607"/>
      <c r="NME3184" s="607"/>
      <c r="NMF3184" s="607"/>
      <c r="NMG3184" s="607"/>
      <c r="NMH3184" s="607"/>
      <c r="NMI3184" s="607"/>
      <c r="NMJ3184" s="607"/>
      <c r="NMK3184" s="607"/>
      <c r="NML3184" s="607"/>
      <c r="NMM3184" s="607"/>
      <c r="NMN3184" s="607"/>
      <c r="NMO3184" s="607"/>
      <c r="NMP3184" s="607"/>
      <c r="NMQ3184" s="607"/>
      <c r="NMR3184" s="607"/>
      <c r="NMS3184" s="607"/>
      <c r="NMT3184" s="607"/>
      <c r="NMU3184" s="607"/>
      <c r="NMV3184" s="607"/>
      <c r="NMW3184" s="607"/>
      <c r="NMX3184" s="607"/>
      <c r="NMY3184" s="607"/>
      <c r="NMZ3184" s="607"/>
      <c r="NNA3184" s="607"/>
      <c r="NNB3184" s="607"/>
      <c r="NNC3184" s="607"/>
      <c r="NND3184" s="607"/>
      <c r="NNE3184" s="607"/>
      <c r="NNF3184" s="607"/>
      <c r="NNG3184" s="607"/>
      <c r="NNH3184" s="607"/>
      <c r="NNI3184" s="607"/>
      <c r="NNJ3184" s="607"/>
      <c r="NNK3184" s="607"/>
      <c r="NNL3184" s="607"/>
      <c r="NNM3184" s="607"/>
      <c r="NNN3184" s="607"/>
      <c r="NNO3184" s="607"/>
      <c r="NNP3184" s="607"/>
      <c r="NNQ3184" s="607"/>
      <c r="NNR3184" s="607"/>
      <c r="NNS3184" s="607"/>
      <c r="NNT3184" s="607"/>
      <c r="NNU3184" s="607"/>
      <c r="NNV3184" s="607"/>
      <c r="NNW3184" s="607"/>
      <c r="NNX3184" s="607"/>
      <c r="NNY3184" s="607"/>
      <c r="NNZ3184" s="607"/>
      <c r="NOA3184" s="607"/>
      <c r="NOB3184" s="607"/>
      <c r="NOC3184" s="607"/>
      <c r="NOD3184" s="607"/>
      <c r="NOE3184" s="607"/>
      <c r="NOF3184" s="607"/>
      <c r="NOG3184" s="607"/>
      <c r="NOH3184" s="607"/>
      <c r="NOI3184" s="607"/>
      <c r="NOJ3184" s="607"/>
      <c r="NOK3184" s="607"/>
      <c r="NOL3184" s="607"/>
      <c r="NOM3184" s="607"/>
      <c r="NON3184" s="607"/>
      <c r="NOO3184" s="607"/>
      <c r="NOP3184" s="607"/>
      <c r="NOQ3184" s="607"/>
      <c r="NOR3184" s="607"/>
      <c r="NOS3184" s="607"/>
      <c r="NOT3184" s="607"/>
      <c r="NOU3184" s="607"/>
      <c r="NOV3184" s="607"/>
      <c r="NOW3184" s="607"/>
      <c r="NOX3184" s="607"/>
      <c r="NOY3184" s="607"/>
      <c r="NOZ3184" s="607"/>
      <c r="NPA3184" s="607"/>
      <c r="NPB3184" s="607"/>
      <c r="NPC3184" s="607"/>
      <c r="NPD3184" s="607"/>
      <c r="NPE3184" s="607"/>
      <c r="NPF3184" s="607"/>
      <c r="NPG3184" s="607"/>
      <c r="NPH3184" s="607"/>
      <c r="NPI3184" s="607"/>
      <c r="NPJ3184" s="607"/>
      <c r="NPK3184" s="607"/>
      <c r="NPL3184" s="607"/>
      <c r="NPM3184" s="607"/>
      <c r="NPN3184" s="607"/>
      <c r="NPO3184" s="607"/>
      <c r="NPP3184" s="607"/>
      <c r="NPQ3184" s="607"/>
      <c r="NPR3184" s="607"/>
      <c r="NPS3184" s="607"/>
      <c r="NPT3184" s="607"/>
      <c r="NPU3184" s="607"/>
      <c r="NPV3184" s="607"/>
      <c r="NPW3184" s="607"/>
      <c r="NPX3184" s="607"/>
      <c r="NPY3184" s="607"/>
      <c r="NPZ3184" s="607"/>
      <c r="NQA3184" s="607"/>
      <c r="NQB3184" s="607"/>
      <c r="NQC3184" s="607"/>
      <c r="NQD3184" s="607"/>
      <c r="NQE3184" s="607"/>
      <c r="NQF3184" s="607"/>
      <c r="NQG3184" s="607"/>
      <c r="NQH3184" s="607"/>
      <c r="NQI3184" s="607"/>
      <c r="NQJ3184" s="607"/>
      <c r="NQK3184" s="607"/>
      <c r="NQL3184" s="607"/>
      <c r="NQM3184" s="607"/>
      <c r="NQN3184" s="607"/>
      <c r="NQO3184" s="607"/>
      <c r="NQP3184" s="607"/>
      <c r="NQQ3184" s="607"/>
      <c r="NQR3184" s="607"/>
      <c r="NQS3184" s="607"/>
      <c r="NQT3184" s="607"/>
      <c r="NQU3184" s="607"/>
      <c r="NQV3184" s="607"/>
      <c r="NQW3184" s="607"/>
      <c r="NQX3184" s="607"/>
      <c r="NQY3184" s="607"/>
      <c r="NQZ3184" s="607"/>
      <c r="NRA3184" s="607"/>
      <c r="NRB3184" s="607"/>
      <c r="NRC3184" s="607"/>
      <c r="NRD3184" s="607"/>
      <c r="NRE3184" s="607"/>
      <c r="NRF3184" s="607"/>
      <c r="NRG3184" s="607"/>
      <c r="NRH3184" s="607"/>
      <c r="NRI3184" s="607"/>
      <c r="NRJ3184" s="607"/>
      <c r="NRK3184" s="607"/>
      <c r="NRL3184" s="607"/>
      <c r="NRM3184" s="607"/>
      <c r="NRN3184" s="607"/>
      <c r="NRO3184" s="607"/>
      <c r="NRP3184" s="607"/>
      <c r="NRQ3184" s="607"/>
      <c r="NRR3184" s="607"/>
      <c r="NRS3184" s="607"/>
      <c r="NRT3184" s="607"/>
      <c r="NRU3184" s="607"/>
      <c r="NRV3184" s="607"/>
      <c r="NRW3184" s="607"/>
      <c r="NRX3184" s="607"/>
      <c r="NRY3184" s="607"/>
      <c r="NRZ3184" s="607"/>
      <c r="NSA3184" s="607"/>
      <c r="NSB3184" s="607"/>
      <c r="NSC3184" s="607"/>
      <c r="NSD3184" s="607"/>
      <c r="NSE3184" s="607"/>
      <c r="NSF3184" s="607"/>
      <c r="NSG3184" s="607"/>
      <c r="NSH3184" s="607"/>
      <c r="NSI3184" s="607"/>
      <c r="NSJ3184" s="607"/>
      <c r="NSK3184" s="607"/>
      <c r="NSL3184" s="607"/>
      <c r="NSM3184" s="607"/>
      <c r="NSN3184" s="607"/>
      <c r="NSO3184" s="607"/>
      <c r="NSP3184" s="607"/>
      <c r="NSQ3184" s="607"/>
      <c r="NSR3184" s="607"/>
      <c r="NSS3184" s="607"/>
      <c r="NST3184" s="607"/>
      <c r="NSU3184" s="607"/>
      <c r="NSV3184" s="607"/>
      <c r="NSW3184" s="607"/>
      <c r="NSX3184" s="607"/>
      <c r="NSY3184" s="607"/>
      <c r="NSZ3184" s="607"/>
      <c r="NTA3184" s="607"/>
      <c r="NTB3184" s="607"/>
      <c r="NTC3184" s="607"/>
      <c r="NTD3184" s="607"/>
      <c r="NTE3184" s="607"/>
      <c r="NTF3184" s="607"/>
      <c r="NTG3184" s="607"/>
      <c r="NTH3184" s="607"/>
      <c r="NTI3184" s="607"/>
      <c r="NTJ3184" s="607"/>
      <c r="NTK3184" s="607"/>
      <c r="NTL3184" s="607"/>
      <c r="NTM3184" s="607"/>
      <c r="NTN3184" s="607"/>
      <c r="NTO3184" s="607"/>
      <c r="NTP3184" s="607"/>
      <c r="NTQ3184" s="607"/>
      <c r="NTR3184" s="607"/>
      <c r="NTS3184" s="607"/>
      <c r="NTT3184" s="607"/>
      <c r="NTU3184" s="607"/>
      <c r="NTV3184" s="607"/>
      <c r="NTW3184" s="607"/>
      <c r="NTX3184" s="607"/>
      <c r="NTY3184" s="607"/>
      <c r="NTZ3184" s="607"/>
      <c r="NUA3184" s="607"/>
      <c r="NUB3184" s="607"/>
      <c r="NUC3184" s="607"/>
      <c r="NUD3184" s="607"/>
      <c r="NUE3184" s="607"/>
      <c r="NUF3184" s="607"/>
      <c r="NUG3184" s="607"/>
      <c r="NUH3184" s="607"/>
      <c r="NUI3184" s="607"/>
      <c r="NUJ3184" s="607"/>
      <c r="NUK3184" s="607"/>
      <c r="NUL3184" s="607"/>
      <c r="NUM3184" s="607"/>
      <c r="NUN3184" s="607"/>
      <c r="NUO3184" s="607"/>
      <c r="NUP3184" s="607"/>
      <c r="NUQ3184" s="607"/>
      <c r="NUR3184" s="607"/>
      <c r="NUS3184" s="607"/>
      <c r="NUT3184" s="607"/>
      <c r="NUU3184" s="607"/>
      <c r="NUV3184" s="607"/>
      <c r="NUW3184" s="607"/>
      <c r="NUX3184" s="607"/>
      <c r="NUY3184" s="607"/>
      <c r="NUZ3184" s="607"/>
      <c r="NVA3184" s="607"/>
      <c r="NVB3184" s="607"/>
      <c r="NVC3184" s="607"/>
      <c r="NVD3184" s="607"/>
      <c r="NVE3184" s="607"/>
      <c r="NVF3184" s="607"/>
      <c r="NVG3184" s="607"/>
      <c r="NVH3184" s="607"/>
      <c r="NVI3184" s="607"/>
      <c r="NVJ3184" s="607"/>
      <c r="NVK3184" s="607"/>
      <c r="NVL3184" s="607"/>
      <c r="NVM3184" s="607"/>
      <c r="NVN3184" s="607"/>
      <c r="NVO3184" s="607"/>
      <c r="NVP3184" s="607"/>
      <c r="NVQ3184" s="607"/>
      <c r="NVR3184" s="607"/>
      <c r="NVS3184" s="607"/>
      <c r="NVT3184" s="607"/>
      <c r="NVU3184" s="607"/>
      <c r="NVV3184" s="607"/>
      <c r="NVW3184" s="607"/>
      <c r="NVX3184" s="607"/>
      <c r="NVY3184" s="607"/>
      <c r="NVZ3184" s="607"/>
      <c r="NWA3184" s="607"/>
      <c r="NWB3184" s="607"/>
      <c r="NWC3184" s="607"/>
      <c r="NWD3184" s="607"/>
      <c r="NWE3184" s="607"/>
      <c r="NWF3184" s="607"/>
      <c r="NWG3184" s="607"/>
      <c r="NWH3184" s="607"/>
      <c r="NWI3184" s="607"/>
      <c r="NWJ3184" s="607"/>
      <c r="NWK3184" s="607"/>
      <c r="NWL3184" s="607"/>
      <c r="NWM3184" s="607"/>
      <c r="NWN3184" s="607"/>
      <c r="NWO3184" s="607"/>
      <c r="NWP3184" s="607"/>
      <c r="NWQ3184" s="607"/>
      <c r="NWR3184" s="607"/>
      <c r="NWS3184" s="607"/>
      <c r="NWT3184" s="607"/>
      <c r="NWU3184" s="607"/>
      <c r="NWV3184" s="607"/>
      <c r="NWW3184" s="607"/>
      <c r="NWX3184" s="607"/>
      <c r="NWY3184" s="607"/>
      <c r="NWZ3184" s="607"/>
      <c r="NXA3184" s="607"/>
      <c r="NXB3184" s="607"/>
      <c r="NXC3184" s="607"/>
      <c r="NXD3184" s="607"/>
      <c r="NXE3184" s="607"/>
      <c r="NXF3184" s="607"/>
      <c r="NXG3184" s="607"/>
      <c r="NXH3184" s="607"/>
      <c r="NXI3184" s="607"/>
      <c r="NXJ3184" s="607"/>
      <c r="NXK3184" s="607"/>
      <c r="NXL3184" s="607"/>
      <c r="NXM3184" s="607"/>
      <c r="NXN3184" s="607"/>
      <c r="NXO3184" s="607"/>
      <c r="NXP3184" s="607"/>
      <c r="NXQ3184" s="607"/>
      <c r="NXR3184" s="607"/>
      <c r="NXS3184" s="607"/>
      <c r="NXT3184" s="607"/>
      <c r="NXU3184" s="607"/>
      <c r="NXV3184" s="607"/>
      <c r="NXW3184" s="607"/>
      <c r="NXX3184" s="607"/>
      <c r="NXY3184" s="607"/>
      <c r="NXZ3184" s="607"/>
      <c r="NYA3184" s="607"/>
      <c r="NYB3184" s="607"/>
      <c r="NYC3184" s="607"/>
      <c r="NYD3184" s="607"/>
      <c r="NYE3184" s="607"/>
      <c r="NYF3184" s="607"/>
      <c r="NYG3184" s="607"/>
      <c r="NYH3184" s="607"/>
      <c r="NYI3184" s="607"/>
      <c r="NYJ3184" s="607"/>
      <c r="NYK3184" s="607"/>
      <c r="NYL3184" s="607"/>
      <c r="NYM3184" s="607"/>
      <c r="NYN3184" s="607"/>
      <c r="NYO3184" s="607"/>
      <c r="NYP3184" s="607"/>
      <c r="NYQ3184" s="607"/>
      <c r="NYR3184" s="607"/>
      <c r="NYS3184" s="607"/>
      <c r="NYT3184" s="607"/>
      <c r="NYU3184" s="607"/>
      <c r="NYV3184" s="607"/>
      <c r="NYW3184" s="607"/>
      <c r="NYX3184" s="607"/>
      <c r="NYY3184" s="607"/>
      <c r="NYZ3184" s="607"/>
      <c r="NZA3184" s="607"/>
      <c r="NZB3184" s="607"/>
      <c r="NZC3184" s="607"/>
      <c r="NZD3184" s="607"/>
      <c r="NZE3184" s="607"/>
      <c r="NZF3184" s="607"/>
      <c r="NZG3184" s="607"/>
      <c r="NZH3184" s="607"/>
      <c r="NZI3184" s="607"/>
      <c r="NZJ3184" s="607"/>
      <c r="NZK3184" s="607"/>
      <c r="NZL3184" s="607"/>
      <c r="NZM3184" s="607"/>
      <c r="NZN3184" s="607"/>
      <c r="NZO3184" s="607"/>
      <c r="NZP3184" s="607"/>
      <c r="NZQ3184" s="607"/>
      <c r="NZR3184" s="607"/>
      <c r="NZS3184" s="607"/>
      <c r="NZT3184" s="607"/>
      <c r="NZU3184" s="607"/>
      <c r="NZV3184" s="607"/>
      <c r="NZW3184" s="607"/>
      <c r="NZX3184" s="607"/>
      <c r="NZY3184" s="607"/>
      <c r="NZZ3184" s="607"/>
      <c r="OAA3184" s="607"/>
      <c r="OAB3184" s="607"/>
      <c r="OAC3184" s="607"/>
      <c r="OAD3184" s="607"/>
      <c r="OAE3184" s="607"/>
      <c r="OAF3184" s="607"/>
      <c r="OAG3184" s="607"/>
      <c r="OAH3184" s="607"/>
      <c r="OAI3184" s="607"/>
      <c r="OAJ3184" s="607"/>
      <c r="OAK3184" s="607"/>
      <c r="OAL3184" s="607"/>
      <c r="OAM3184" s="607"/>
      <c r="OAN3184" s="607"/>
      <c r="OAO3184" s="607"/>
      <c r="OAP3184" s="607"/>
      <c r="OAQ3184" s="607"/>
      <c r="OAR3184" s="607"/>
      <c r="OAS3184" s="607"/>
      <c r="OAT3184" s="607"/>
      <c r="OAU3184" s="607"/>
      <c r="OAV3184" s="607"/>
      <c r="OAW3184" s="607"/>
      <c r="OAX3184" s="607"/>
      <c r="OAY3184" s="607"/>
      <c r="OAZ3184" s="607"/>
      <c r="OBA3184" s="607"/>
      <c r="OBB3184" s="607"/>
      <c r="OBC3184" s="607"/>
      <c r="OBD3184" s="607"/>
      <c r="OBE3184" s="607"/>
      <c r="OBF3184" s="607"/>
      <c r="OBG3184" s="607"/>
      <c r="OBH3184" s="607"/>
      <c r="OBI3184" s="607"/>
      <c r="OBJ3184" s="607"/>
      <c r="OBK3184" s="607"/>
      <c r="OBL3184" s="607"/>
      <c r="OBM3184" s="607"/>
      <c r="OBN3184" s="607"/>
      <c r="OBO3184" s="607"/>
      <c r="OBP3184" s="607"/>
      <c r="OBQ3184" s="607"/>
      <c r="OBR3184" s="607"/>
      <c r="OBS3184" s="607"/>
      <c r="OBT3184" s="607"/>
      <c r="OBU3184" s="607"/>
      <c r="OBV3184" s="607"/>
      <c r="OBW3184" s="607"/>
      <c r="OBX3184" s="607"/>
      <c r="OBY3184" s="607"/>
      <c r="OBZ3184" s="607"/>
      <c r="OCA3184" s="607"/>
      <c r="OCB3184" s="607"/>
      <c r="OCC3184" s="607"/>
      <c r="OCD3184" s="607"/>
      <c r="OCE3184" s="607"/>
      <c r="OCF3184" s="607"/>
      <c r="OCG3184" s="607"/>
      <c r="OCH3184" s="607"/>
      <c r="OCI3184" s="607"/>
      <c r="OCJ3184" s="607"/>
      <c r="OCK3184" s="607"/>
      <c r="OCL3184" s="607"/>
      <c r="OCM3184" s="607"/>
      <c r="OCN3184" s="607"/>
      <c r="OCO3184" s="607"/>
      <c r="OCP3184" s="607"/>
      <c r="OCQ3184" s="607"/>
      <c r="OCR3184" s="607"/>
      <c r="OCS3184" s="607"/>
      <c r="OCT3184" s="607"/>
      <c r="OCU3184" s="607"/>
      <c r="OCV3184" s="607"/>
      <c r="OCW3184" s="607"/>
      <c r="OCX3184" s="607"/>
      <c r="OCY3184" s="607"/>
      <c r="OCZ3184" s="607"/>
      <c r="ODA3184" s="607"/>
      <c r="ODB3184" s="607"/>
      <c r="ODC3184" s="607"/>
      <c r="ODD3184" s="607"/>
      <c r="ODE3184" s="607"/>
      <c r="ODF3184" s="607"/>
      <c r="ODG3184" s="607"/>
      <c r="ODH3184" s="607"/>
      <c r="ODI3184" s="607"/>
      <c r="ODJ3184" s="607"/>
      <c r="ODK3184" s="607"/>
      <c r="ODL3184" s="607"/>
      <c r="ODM3184" s="607"/>
      <c r="ODN3184" s="607"/>
      <c r="ODO3184" s="607"/>
      <c r="ODP3184" s="607"/>
      <c r="ODQ3184" s="607"/>
      <c r="ODR3184" s="607"/>
      <c r="ODS3184" s="607"/>
      <c r="ODT3184" s="607"/>
      <c r="ODU3184" s="607"/>
      <c r="ODV3184" s="607"/>
      <c r="ODW3184" s="607"/>
      <c r="ODX3184" s="607"/>
      <c r="ODY3184" s="607"/>
      <c r="ODZ3184" s="607"/>
      <c r="OEA3184" s="607"/>
      <c r="OEB3184" s="607"/>
      <c r="OEC3184" s="607"/>
      <c r="OED3184" s="607"/>
      <c r="OEE3184" s="607"/>
      <c r="OEF3184" s="607"/>
      <c r="OEG3184" s="607"/>
      <c r="OEH3184" s="607"/>
      <c r="OEI3184" s="607"/>
      <c r="OEJ3184" s="607"/>
      <c r="OEK3184" s="607"/>
      <c r="OEL3184" s="607"/>
      <c r="OEM3184" s="607"/>
      <c r="OEN3184" s="607"/>
      <c r="OEO3184" s="607"/>
      <c r="OEP3184" s="607"/>
      <c r="OEQ3184" s="607"/>
      <c r="OER3184" s="607"/>
      <c r="OES3184" s="607"/>
      <c r="OET3184" s="607"/>
      <c r="OEU3184" s="607"/>
      <c r="OEV3184" s="607"/>
      <c r="OEW3184" s="607"/>
      <c r="OEX3184" s="607"/>
      <c r="OEY3184" s="607"/>
      <c r="OEZ3184" s="607"/>
      <c r="OFA3184" s="607"/>
      <c r="OFB3184" s="607"/>
      <c r="OFC3184" s="607"/>
      <c r="OFD3184" s="607"/>
      <c r="OFE3184" s="607"/>
      <c r="OFF3184" s="607"/>
      <c r="OFG3184" s="607"/>
      <c r="OFH3184" s="607"/>
      <c r="OFI3184" s="607"/>
      <c r="OFJ3184" s="607"/>
      <c r="OFK3184" s="607"/>
      <c r="OFL3184" s="607"/>
      <c r="OFM3184" s="607"/>
      <c r="OFN3184" s="607"/>
      <c r="OFO3184" s="607"/>
      <c r="OFP3184" s="607"/>
      <c r="OFQ3184" s="607"/>
      <c r="OFR3184" s="607"/>
      <c r="OFS3184" s="607"/>
      <c r="OFT3184" s="607"/>
      <c r="OFU3184" s="607"/>
      <c r="OFV3184" s="607"/>
      <c r="OFW3184" s="607"/>
      <c r="OFX3184" s="607"/>
      <c r="OFY3184" s="607"/>
      <c r="OFZ3184" s="607"/>
      <c r="OGA3184" s="607"/>
      <c r="OGB3184" s="607"/>
      <c r="OGC3184" s="607"/>
      <c r="OGD3184" s="607"/>
      <c r="OGE3184" s="607"/>
      <c r="OGF3184" s="607"/>
      <c r="OGG3184" s="607"/>
      <c r="OGH3184" s="607"/>
      <c r="OGI3184" s="607"/>
      <c r="OGJ3184" s="607"/>
      <c r="OGK3184" s="607"/>
      <c r="OGL3184" s="607"/>
      <c r="OGM3184" s="607"/>
      <c r="OGN3184" s="607"/>
      <c r="OGO3184" s="607"/>
      <c r="OGP3184" s="607"/>
      <c r="OGQ3184" s="607"/>
      <c r="OGR3184" s="607"/>
      <c r="OGS3184" s="607"/>
      <c r="OGT3184" s="607"/>
      <c r="OGU3184" s="607"/>
      <c r="OGV3184" s="607"/>
      <c r="OGW3184" s="607"/>
      <c r="OGX3184" s="607"/>
      <c r="OGY3184" s="607"/>
      <c r="OGZ3184" s="607"/>
      <c r="OHA3184" s="607"/>
      <c r="OHB3184" s="607"/>
      <c r="OHC3184" s="607"/>
      <c r="OHD3184" s="607"/>
      <c r="OHE3184" s="607"/>
      <c r="OHF3184" s="607"/>
      <c r="OHG3184" s="607"/>
      <c r="OHH3184" s="607"/>
      <c r="OHI3184" s="607"/>
      <c r="OHJ3184" s="607"/>
      <c r="OHK3184" s="607"/>
      <c r="OHL3184" s="607"/>
      <c r="OHM3184" s="607"/>
      <c r="OHN3184" s="607"/>
      <c r="OHO3184" s="607"/>
      <c r="OHP3184" s="607"/>
      <c r="OHQ3184" s="607"/>
      <c r="OHR3184" s="607"/>
      <c r="OHS3184" s="607"/>
      <c r="OHT3184" s="607"/>
      <c r="OHU3184" s="607"/>
      <c r="OHV3184" s="607"/>
      <c r="OHW3184" s="607"/>
      <c r="OHX3184" s="607"/>
      <c r="OHY3184" s="607"/>
      <c r="OHZ3184" s="607"/>
      <c r="OIA3184" s="607"/>
      <c r="OIB3184" s="607"/>
      <c r="OIC3184" s="607"/>
      <c r="OID3184" s="607"/>
      <c r="OIE3184" s="607"/>
      <c r="OIF3184" s="607"/>
      <c r="OIG3184" s="607"/>
      <c r="OIH3184" s="607"/>
      <c r="OII3184" s="607"/>
      <c r="OIJ3184" s="607"/>
      <c r="OIK3184" s="607"/>
      <c r="OIL3184" s="607"/>
      <c r="OIM3184" s="607"/>
      <c r="OIN3184" s="607"/>
      <c r="OIO3184" s="607"/>
      <c r="OIP3184" s="607"/>
      <c r="OIQ3184" s="607"/>
      <c r="OIR3184" s="607"/>
      <c r="OIS3184" s="607"/>
      <c r="OIT3184" s="607"/>
      <c r="OIU3184" s="607"/>
      <c r="OIV3184" s="607"/>
      <c r="OIW3184" s="607"/>
      <c r="OIX3184" s="607"/>
      <c r="OIY3184" s="607"/>
      <c r="OIZ3184" s="607"/>
      <c r="OJA3184" s="607"/>
      <c r="OJB3184" s="607"/>
      <c r="OJC3184" s="607"/>
      <c r="OJD3184" s="607"/>
      <c r="OJE3184" s="607"/>
      <c r="OJF3184" s="607"/>
      <c r="OJG3184" s="607"/>
      <c r="OJH3184" s="607"/>
      <c r="OJI3184" s="607"/>
      <c r="OJJ3184" s="607"/>
      <c r="OJK3184" s="607"/>
      <c r="OJL3184" s="607"/>
      <c r="OJM3184" s="607"/>
      <c r="OJN3184" s="607"/>
      <c r="OJO3184" s="607"/>
      <c r="OJP3184" s="607"/>
      <c r="OJQ3184" s="607"/>
      <c r="OJR3184" s="607"/>
      <c r="OJS3184" s="607"/>
      <c r="OJT3184" s="607"/>
      <c r="OJU3184" s="607"/>
      <c r="OJV3184" s="607"/>
      <c r="OJW3184" s="607"/>
      <c r="OJX3184" s="607"/>
      <c r="OJY3184" s="607"/>
      <c r="OJZ3184" s="607"/>
      <c r="OKA3184" s="607"/>
      <c r="OKB3184" s="607"/>
      <c r="OKC3184" s="607"/>
      <c r="OKD3184" s="607"/>
      <c r="OKE3184" s="607"/>
      <c r="OKF3184" s="607"/>
      <c r="OKG3184" s="607"/>
      <c r="OKH3184" s="607"/>
      <c r="OKI3184" s="607"/>
      <c r="OKJ3184" s="607"/>
      <c r="OKK3184" s="607"/>
      <c r="OKL3184" s="607"/>
      <c r="OKM3184" s="607"/>
      <c r="OKN3184" s="607"/>
      <c r="OKO3184" s="607"/>
      <c r="OKP3184" s="607"/>
      <c r="OKQ3184" s="607"/>
      <c r="OKR3184" s="607"/>
      <c r="OKS3184" s="607"/>
      <c r="OKT3184" s="607"/>
      <c r="OKU3184" s="607"/>
      <c r="OKV3184" s="607"/>
      <c r="OKW3184" s="607"/>
      <c r="OKX3184" s="607"/>
      <c r="OKY3184" s="607"/>
      <c r="OKZ3184" s="607"/>
      <c r="OLA3184" s="607"/>
      <c r="OLB3184" s="607"/>
      <c r="OLC3184" s="607"/>
      <c r="OLD3184" s="607"/>
      <c r="OLE3184" s="607"/>
      <c r="OLF3184" s="607"/>
      <c r="OLG3184" s="607"/>
      <c r="OLH3184" s="607"/>
      <c r="OLI3184" s="607"/>
      <c r="OLJ3184" s="607"/>
      <c r="OLK3184" s="607"/>
      <c r="OLL3184" s="607"/>
      <c r="OLM3184" s="607"/>
      <c r="OLN3184" s="607"/>
      <c r="OLO3184" s="607"/>
      <c r="OLP3184" s="607"/>
      <c r="OLQ3184" s="607"/>
      <c r="OLR3184" s="607"/>
      <c r="OLS3184" s="607"/>
      <c r="OLT3184" s="607"/>
      <c r="OLU3184" s="607"/>
      <c r="OLV3184" s="607"/>
      <c r="OLW3184" s="607"/>
      <c r="OLX3184" s="607"/>
      <c r="OLY3184" s="607"/>
      <c r="OLZ3184" s="607"/>
      <c r="OMA3184" s="607"/>
      <c r="OMB3184" s="607"/>
      <c r="OMC3184" s="607"/>
      <c r="OMD3184" s="607"/>
      <c r="OME3184" s="607"/>
      <c r="OMF3184" s="607"/>
      <c r="OMG3184" s="607"/>
      <c r="OMH3184" s="607"/>
      <c r="OMI3184" s="607"/>
      <c r="OMJ3184" s="607"/>
      <c r="OMK3184" s="607"/>
      <c r="OML3184" s="607"/>
      <c r="OMM3184" s="607"/>
      <c r="OMN3184" s="607"/>
      <c r="OMO3184" s="607"/>
      <c r="OMP3184" s="607"/>
      <c r="OMQ3184" s="607"/>
      <c r="OMR3184" s="607"/>
      <c r="OMS3184" s="607"/>
      <c r="OMT3184" s="607"/>
      <c r="OMU3184" s="607"/>
      <c r="OMV3184" s="607"/>
      <c r="OMW3184" s="607"/>
      <c r="OMX3184" s="607"/>
      <c r="OMY3184" s="607"/>
      <c r="OMZ3184" s="607"/>
      <c r="ONA3184" s="607"/>
      <c r="ONB3184" s="607"/>
      <c r="ONC3184" s="607"/>
      <c r="OND3184" s="607"/>
      <c r="ONE3184" s="607"/>
      <c r="ONF3184" s="607"/>
      <c r="ONG3184" s="607"/>
      <c r="ONH3184" s="607"/>
      <c r="ONI3184" s="607"/>
      <c r="ONJ3184" s="607"/>
      <c r="ONK3184" s="607"/>
      <c r="ONL3184" s="607"/>
      <c r="ONM3184" s="607"/>
      <c r="ONN3184" s="607"/>
      <c r="ONO3184" s="607"/>
      <c r="ONP3184" s="607"/>
      <c r="ONQ3184" s="607"/>
      <c r="ONR3184" s="607"/>
      <c r="ONS3184" s="607"/>
      <c r="ONT3184" s="607"/>
      <c r="ONU3184" s="607"/>
      <c r="ONV3184" s="607"/>
      <c r="ONW3184" s="607"/>
      <c r="ONX3184" s="607"/>
      <c r="ONY3184" s="607"/>
      <c r="ONZ3184" s="607"/>
      <c r="OOA3184" s="607"/>
      <c r="OOB3184" s="607"/>
      <c r="OOC3184" s="607"/>
      <c r="OOD3184" s="607"/>
      <c r="OOE3184" s="607"/>
      <c r="OOF3184" s="607"/>
      <c r="OOG3184" s="607"/>
      <c r="OOH3184" s="607"/>
      <c r="OOI3184" s="607"/>
      <c r="OOJ3184" s="607"/>
      <c r="OOK3184" s="607"/>
      <c r="OOL3184" s="607"/>
      <c r="OOM3184" s="607"/>
      <c r="OON3184" s="607"/>
      <c r="OOO3184" s="607"/>
      <c r="OOP3184" s="607"/>
      <c r="OOQ3184" s="607"/>
      <c r="OOR3184" s="607"/>
      <c r="OOS3184" s="607"/>
      <c r="OOT3184" s="607"/>
      <c r="OOU3184" s="607"/>
      <c r="OOV3184" s="607"/>
      <c r="OOW3184" s="607"/>
      <c r="OOX3184" s="607"/>
      <c r="OOY3184" s="607"/>
      <c r="OOZ3184" s="607"/>
      <c r="OPA3184" s="607"/>
      <c r="OPB3184" s="607"/>
      <c r="OPC3184" s="607"/>
      <c r="OPD3184" s="607"/>
      <c r="OPE3184" s="607"/>
      <c r="OPF3184" s="607"/>
      <c r="OPG3184" s="607"/>
      <c r="OPH3184" s="607"/>
      <c r="OPI3184" s="607"/>
      <c r="OPJ3184" s="607"/>
      <c r="OPK3184" s="607"/>
      <c r="OPL3184" s="607"/>
      <c r="OPM3184" s="607"/>
      <c r="OPN3184" s="607"/>
      <c r="OPO3184" s="607"/>
      <c r="OPP3184" s="607"/>
      <c r="OPQ3184" s="607"/>
      <c r="OPR3184" s="607"/>
      <c r="OPS3184" s="607"/>
      <c r="OPT3184" s="607"/>
      <c r="OPU3184" s="607"/>
      <c r="OPV3184" s="607"/>
      <c r="OPW3184" s="607"/>
      <c r="OPX3184" s="607"/>
      <c r="OPY3184" s="607"/>
      <c r="OPZ3184" s="607"/>
      <c r="OQA3184" s="607"/>
      <c r="OQB3184" s="607"/>
      <c r="OQC3184" s="607"/>
      <c r="OQD3184" s="607"/>
      <c r="OQE3184" s="607"/>
      <c r="OQF3184" s="607"/>
      <c r="OQG3184" s="607"/>
      <c r="OQH3184" s="607"/>
      <c r="OQI3184" s="607"/>
      <c r="OQJ3184" s="607"/>
      <c r="OQK3184" s="607"/>
      <c r="OQL3184" s="607"/>
      <c r="OQM3184" s="607"/>
      <c r="OQN3184" s="607"/>
      <c r="OQO3184" s="607"/>
      <c r="OQP3184" s="607"/>
      <c r="OQQ3184" s="607"/>
      <c r="OQR3184" s="607"/>
      <c r="OQS3184" s="607"/>
      <c r="OQT3184" s="607"/>
      <c r="OQU3184" s="607"/>
      <c r="OQV3184" s="607"/>
      <c r="OQW3184" s="607"/>
      <c r="OQX3184" s="607"/>
      <c r="OQY3184" s="607"/>
      <c r="OQZ3184" s="607"/>
      <c r="ORA3184" s="607"/>
      <c r="ORB3184" s="607"/>
      <c r="ORC3184" s="607"/>
      <c r="ORD3184" s="607"/>
      <c r="ORE3184" s="607"/>
      <c r="ORF3184" s="607"/>
      <c r="ORG3184" s="607"/>
      <c r="ORH3184" s="607"/>
      <c r="ORI3184" s="607"/>
      <c r="ORJ3184" s="607"/>
      <c r="ORK3184" s="607"/>
      <c r="ORL3184" s="607"/>
      <c r="ORM3184" s="607"/>
      <c r="ORN3184" s="607"/>
      <c r="ORO3184" s="607"/>
      <c r="ORP3184" s="607"/>
      <c r="ORQ3184" s="607"/>
      <c r="ORR3184" s="607"/>
      <c r="ORS3184" s="607"/>
      <c r="ORT3184" s="607"/>
      <c r="ORU3184" s="607"/>
      <c r="ORV3184" s="607"/>
      <c r="ORW3184" s="607"/>
      <c r="ORX3184" s="607"/>
      <c r="ORY3184" s="607"/>
      <c r="ORZ3184" s="607"/>
      <c r="OSA3184" s="607"/>
      <c r="OSB3184" s="607"/>
      <c r="OSC3184" s="607"/>
      <c r="OSD3184" s="607"/>
      <c r="OSE3184" s="607"/>
      <c r="OSF3184" s="607"/>
      <c r="OSG3184" s="607"/>
      <c r="OSH3184" s="607"/>
      <c r="OSI3184" s="607"/>
      <c r="OSJ3184" s="607"/>
      <c r="OSK3184" s="607"/>
      <c r="OSL3184" s="607"/>
      <c r="OSM3184" s="607"/>
      <c r="OSN3184" s="607"/>
      <c r="OSO3184" s="607"/>
      <c r="OSP3184" s="607"/>
      <c r="OSQ3184" s="607"/>
      <c r="OSR3184" s="607"/>
      <c r="OSS3184" s="607"/>
      <c r="OST3184" s="607"/>
      <c r="OSU3184" s="607"/>
      <c r="OSV3184" s="607"/>
      <c r="OSW3184" s="607"/>
      <c r="OSX3184" s="607"/>
      <c r="OSY3184" s="607"/>
      <c r="OSZ3184" s="607"/>
      <c r="OTA3184" s="607"/>
      <c r="OTB3184" s="607"/>
      <c r="OTC3184" s="607"/>
      <c r="OTD3184" s="607"/>
      <c r="OTE3184" s="607"/>
      <c r="OTF3184" s="607"/>
      <c r="OTG3184" s="607"/>
      <c r="OTH3184" s="607"/>
      <c r="OTI3184" s="607"/>
      <c r="OTJ3184" s="607"/>
      <c r="OTK3184" s="607"/>
      <c r="OTL3184" s="607"/>
      <c r="OTM3184" s="607"/>
      <c r="OTN3184" s="607"/>
      <c r="OTO3184" s="607"/>
      <c r="OTP3184" s="607"/>
      <c r="OTQ3184" s="607"/>
      <c r="OTR3184" s="607"/>
      <c r="OTS3184" s="607"/>
      <c r="OTT3184" s="607"/>
      <c r="OTU3184" s="607"/>
      <c r="OTV3184" s="607"/>
      <c r="OTW3184" s="607"/>
      <c r="OTX3184" s="607"/>
      <c r="OTY3184" s="607"/>
      <c r="OTZ3184" s="607"/>
      <c r="OUA3184" s="607"/>
      <c r="OUB3184" s="607"/>
      <c r="OUC3184" s="607"/>
      <c r="OUD3184" s="607"/>
      <c r="OUE3184" s="607"/>
      <c r="OUF3184" s="607"/>
      <c r="OUG3184" s="607"/>
      <c r="OUH3184" s="607"/>
      <c r="OUI3184" s="607"/>
      <c r="OUJ3184" s="607"/>
      <c r="OUK3184" s="607"/>
      <c r="OUL3184" s="607"/>
      <c r="OUM3184" s="607"/>
      <c r="OUN3184" s="607"/>
      <c r="OUO3184" s="607"/>
      <c r="OUP3184" s="607"/>
      <c r="OUQ3184" s="607"/>
      <c r="OUR3184" s="607"/>
      <c r="OUS3184" s="607"/>
      <c r="OUT3184" s="607"/>
      <c r="OUU3184" s="607"/>
      <c r="OUV3184" s="607"/>
      <c r="OUW3184" s="607"/>
      <c r="OUX3184" s="607"/>
      <c r="OUY3184" s="607"/>
      <c r="OUZ3184" s="607"/>
      <c r="OVA3184" s="607"/>
      <c r="OVB3184" s="607"/>
      <c r="OVC3184" s="607"/>
      <c r="OVD3184" s="607"/>
      <c r="OVE3184" s="607"/>
      <c r="OVF3184" s="607"/>
      <c r="OVG3184" s="607"/>
      <c r="OVH3184" s="607"/>
      <c r="OVI3184" s="607"/>
      <c r="OVJ3184" s="607"/>
      <c r="OVK3184" s="607"/>
      <c r="OVL3184" s="607"/>
      <c r="OVM3184" s="607"/>
      <c r="OVN3184" s="607"/>
      <c r="OVO3184" s="607"/>
      <c r="OVP3184" s="607"/>
      <c r="OVQ3184" s="607"/>
      <c r="OVR3184" s="607"/>
      <c r="OVS3184" s="607"/>
      <c r="OVT3184" s="607"/>
      <c r="OVU3184" s="607"/>
      <c r="OVV3184" s="607"/>
      <c r="OVW3184" s="607"/>
      <c r="OVX3184" s="607"/>
      <c r="OVY3184" s="607"/>
      <c r="OVZ3184" s="607"/>
      <c r="OWA3184" s="607"/>
      <c r="OWB3184" s="607"/>
      <c r="OWC3184" s="607"/>
      <c r="OWD3184" s="607"/>
      <c r="OWE3184" s="607"/>
      <c r="OWF3184" s="607"/>
      <c r="OWG3184" s="607"/>
      <c r="OWH3184" s="607"/>
      <c r="OWI3184" s="607"/>
      <c r="OWJ3184" s="607"/>
      <c r="OWK3184" s="607"/>
      <c r="OWL3184" s="607"/>
      <c r="OWM3184" s="607"/>
      <c r="OWN3184" s="607"/>
      <c r="OWO3184" s="607"/>
      <c r="OWP3184" s="607"/>
      <c r="OWQ3184" s="607"/>
      <c r="OWR3184" s="607"/>
      <c r="OWS3184" s="607"/>
      <c r="OWT3184" s="607"/>
      <c r="OWU3184" s="607"/>
      <c r="OWV3184" s="607"/>
      <c r="OWW3184" s="607"/>
      <c r="OWX3184" s="607"/>
      <c r="OWY3184" s="607"/>
      <c r="OWZ3184" s="607"/>
      <c r="OXA3184" s="607"/>
      <c r="OXB3184" s="607"/>
      <c r="OXC3184" s="607"/>
      <c r="OXD3184" s="607"/>
      <c r="OXE3184" s="607"/>
      <c r="OXF3184" s="607"/>
      <c r="OXG3184" s="607"/>
      <c r="OXH3184" s="607"/>
      <c r="OXI3184" s="607"/>
      <c r="OXJ3184" s="607"/>
      <c r="OXK3184" s="607"/>
      <c r="OXL3184" s="607"/>
      <c r="OXM3184" s="607"/>
      <c r="OXN3184" s="607"/>
      <c r="OXO3184" s="607"/>
      <c r="OXP3184" s="607"/>
      <c r="OXQ3184" s="607"/>
      <c r="OXR3184" s="607"/>
      <c r="OXS3184" s="607"/>
      <c r="OXT3184" s="607"/>
      <c r="OXU3184" s="607"/>
      <c r="OXV3184" s="607"/>
      <c r="OXW3184" s="607"/>
      <c r="OXX3184" s="607"/>
      <c r="OXY3184" s="607"/>
      <c r="OXZ3184" s="607"/>
      <c r="OYA3184" s="607"/>
      <c r="OYB3184" s="607"/>
      <c r="OYC3184" s="607"/>
      <c r="OYD3184" s="607"/>
      <c r="OYE3184" s="607"/>
      <c r="OYF3184" s="607"/>
      <c r="OYG3184" s="607"/>
      <c r="OYH3184" s="607"/>
      <c r="OYI3184" s="607"/>
      <c r="OYJ3184" s="607"/>
      <c r="OYK3184" s="607"/>
      <c r="OYL3184" s="607"/>
      <c r="OYM3184" s="607"/>
      <c r="OYN3184" s="607"/>
      <c r="OYO3184" s="607"/>
      <c r="OYP3184" s="607"/>
      <c r="OYQ3184" s="607"/>
      <c r="OYR3184" s="607"/>
      <c r="OYS3184" s="607"/>
      <c r="OYT3184" s="607"/>
      <c r="OYU3184" s="607"/>
      <c r="OYV3184" s="607"/>
      <c r="OYW3184" s="607"/>
      <c r="OYX3184" s="607"/>
      <c r="OYY3184" s="607"/>
      <c r="OYZ3184" s="607"/>
      <c r="OZA3184" s="607"/>
      <c r="OZB3184" s="607"/>
      <c r="OZC3184" s="607"/>
      <c r="OZD3184" s="607"/>
      <c r="OZE3184" s="607"/>
      <c r="OZF3184" s="607"/>
      <c r="OZG3184" s="607"/>
      <c r="OZH3184" s="607"/>
      <c r="OZI3184" s="607"/>
      <c r="OZJ3184" s="607"/>
      <c r="OZK3184" s="607"/>
      <c r="OZL3184" s="607"/>
      <c r="OZM3184" s="607"/>
      <c r="OZN3184" s="607"/>
      <c r="OZO3184" s="607"/>
      <c r="OZP3184" s="607"/>
      <c r="OZQ3184" s="607"/>
      <c r="OZR3184" s="607"/>
      <c r="OZS3184" s="607"/>
      <c r="OZT3184" s="607"/>
      <c r="OZU3184" s="607"/>
      <c r="OZV3184" s="607"/>
      <c r="OZW3184" s="607"/>
      <c r="OZX3184" s="607"/>
      <c r="OZY3184" s="607"/>
      <c r="OZZ3184" s="607"/>
      <c r="PAA3184" s="607"/>
      <c r="PAB3184" s="607"/>
      <c r="PAC3184" s="607"/>
      <c r="PAD3184" s="607"/>
      <c r="PAE3184" s="607"/>
      <c r="PAF3184" s="607"/>
      <c r="PAG3184" s="607"/>
      <c r="PAH3184" s="607"/>
      <c r="PAI3184" s="607"/>
      <c r="PAJ3184" s="607"/>
      <c r="PAK3184" s="607"/>
      <c r="PAL3184" s="607"/>
      <c r="PAM3184" s="607"/>
      <c r="PAN3184" s="607"/>
      <c r="PAO3184" s="607"/>
      <c r="PAP3184" s="607"/>
      <c r="PAQ3184" s="607"/>
      <c r="PAR3184" s="607"/>
      <c r="PAS3184" s="607"/>
      <c r="PAT3184" s="607"/>
      <c r="PAU3184" s="607"/>
      <c r="PAV3184" s="607"/>
      <c r="PAW3184" s="607"/>
      <c r="PAX3184" s="607"/>
      <c r="PAY3184" s="607"/>
      <c r="PAZ3184" s="607"/>
      <c r="PBA3184" s="607"/>
      <c r="PBB3184" s="607"/>
      <c r="PBC3184" s="607"/>
      <c r="PBD3184" s="607"/>
      <c r="PBE3184" s="607"/>
      <c r="PBF3184" s="607"/>
      <c r="PBG3184" s="607"/>
      <c r="PBH3184" s="607"/>
      <c r="PBI3184" s="607"/>
      <c r="PBJ3184" s="607"/>
      <c r="PBK3184" s="607"/>
      <c r="PBL3184" s="607"/>
      <c r="PBM3184" s="607"/>
      <c r="PBN3184" s="607"/>
      <c r="PBO3184" s="607"/>
      <c r="PBP3184" s="607"/>
      <c r="PBQ3184" s="607"/>
      <c r="PBR3184" s="607"/>
      <c r="PBS3184" s="607"/>
      <c r="PBT3184" s="607"/>
      <c r="PBU3184" s="607"/>
      <c r="PBV3184" s="607"/>
      <c r="PBW3184" s="607"/>
      <c r="PBX3184" s="607"/>
      <c r="PBY3184" s="607"/>
      <c r="PBZ3184" s="607"/>
      <c r="PCA3184" s="607"/>
      <c r="PCB3184" s="607"/>
      <c r="PCC3184" s="607"/>
      <c r="PCD3184" s="607"/>
      <c r="PCE3184" s="607"/>
      <c r="PCF3184" s="607"/>
      <c r="PCG3184" s="607"/>
      <c r="PCH3184" s="607"/>
      <c r="PCI3184" s="607"/>
      <c r="PCJ3184" s="607"/>
      <c r="PCK3184" s="607"/>
      <c r="PCL3184" s="607"/>
      <c r="PCM3184" s="607"/>
      <c r="PCN3184" s="607"/>
      <c r="PCO3184" s="607"/>
      <c r="PCP3184" s="607"/>
      <c r="PCQ3184" s="607"/>
      <c r="PCR3184" s="607"/>
      <c r="PCS3184" s="607"/>
      <c r="PCT3184" s="607"/>
      <c r="PCU3184" s="607"/>
      <c r="PCV3184" s="607"/>
      <c r="PCW3184" s="607"/>
      <c r="PCX3184" s="607"/>
      <c r="PCY3184" s="607"/>
      <c r="PCZ3184" s="607"/>
      <c r="PDA3184" s="607"/>
      <c r="PDB3184" s="607"/>
      <c r="PDC3184" s="607"/>
      <c r="PDD3184" s="607"/>
      <c r="PDE3184" s="607"/>
      <c r="PDF3184" s="607"/>
      <c r="PDG3184" s="607"/>
      <c r="PDH3184" s="607"/>
      <c r="PDI3184" s="607"/>
      <c r="PDJ3184" s="607"/>
      <c r="PDK3184" s="607"/>
      <c r="PDL3184" s="607"/>
      <c r="PDM3184" s="607"/>
      <c r="PDN3184" s="607"/>
      <c r="PDO3184" s="607"/>
      <c r="PDP3184" s="607"/>
      <c r="PDQ3184" s="607"/>
      <c r="PDR3184" s="607"/>
      <c r="PDS3184" s="607"/>
      <c r="PDT3184" s="607"/>
      <c r="PDU3184" s="607"/>
      <c r="PDV3184" s="607"/>
      <c r="PDW3184" s="607"/>
      <c r="PDX3184" s="607"/>
      <c r="PDY3184" s="607"/>
      <c r="PDZ3184" s="607"/>
      <c r="PEA3184" s="607"/>
      <c r="PEB3184" s="607"/>
      <c r="PEC3184" s="607"/>
      <c r="PED3184" s="607"/>
      <c r="PEE3184" s="607"/>
      <c r="PEF3184" s="607"/>
      <c r="PEG3184" s="607"/>
      <c r="PEH3184" s="607"/>
      <c r="PEI3184" s="607"/>
      <c r="PEJ3184" s="607"/>
      <c r="PEK3184" s="607"/>
      <c r="PEL3184" s="607"/>
      <c r="PEM3184" s="607"/>
      <c r="PEN3184" s="607"/>
      <c r="PEO3184" s="607"/>
      <c r="PEP3184" s="607"/>
      <c r="PEQ3184" s="607"/>
      <c r="PER3184" s="607"/>
      <c r="PES3184" s="607"/>
      <c r="PET3184" s="607"/>
      <c r="PEU3184" s="607"/>
      <c r="PEV3184" s="607"/>
      <c r="PEW3184" s="607"/>
      <c r="PEX3184" s="607"/>
      <c r="PEY3184" s="607"/>
      <c r="PEZ3184" s="607"/>
      <c r="PFA3184" s="607"/>
      <c r="PFB3184" s="607"/>
      <c r="PFC3184" s="607"/>
      <c r="PFD3184" s="607"/>
      <c r="PFE3184" s="607"/>
      <c r="PFF3184" s="607"/>
      <c r="PFG3184" s="607"/>
      <c r="PFH3184" s="607"/>
      <c r="PFI3184" s="607"/>
      <c r="PFJ3184" s="607"/>
      <c r="PFK3184" s="607"/>
      <c r="PFL3184" s="607"/>
      <c r="PFM3184" s="607"/>
      <c r="PFN3184" s="607"/>
      <c r="PFO3184" s="607"/>
      <c r="PFP3184" s="607"/>
      <c r="PFQ3184" s="607"/>
      <c r="PFR3184" s="607"/>
      <c r="PFS3184" s="607"/>
      <c r="PFT3184" s="607"/>
      <c r="PFU3184" s="607"/>
      <c r="PFV3184" s="607"/>
      <c r="PFW3184" s="607"/>
      <c r="PFX3184" s="607"/>
      <c r="PFY3184" s="607"/>
      <c r="PFZ3184" s="607"/>
      <c r="PGA3184" s="607"/>
      <c r="PGB3184" s="607"/>
      <c r="PGC3184" s="607"/>
      <c r="PGD3184" s="607"/>
      <c r="PGE3184" s="607"/>
      <c r="PGF3184" s="607"/>
      <c r="PGG3184" s="607"/>
      <c r="PGH3184" s="607"/>
      <c r="PGI3184" s="607"/>
      <c r="PGJ3184" s="607"/>
      <c r="PGK3184" s="607"/>
      <c r="PGL3184" s="607"/>
      <c r="PGM3184" s="607"/>
      <c r="PGN3184" s="607"/>
      <c r="PGO3184" s="607"/>
      <c r="PGP3184" s="607"/>
      <c r="PGQ3184" s="607"/>
      <c r="PGR3184" s="607"/>
      <c r="PGS3184" s="607"/>
      <c r="PGT3184" s="607"/>
      <c r="PGU3184" s="607"/>
      <c r="PGV3184" s="607"/>
      <c r="PGW3184" s="607"/>
      <c r="PGX3184" s="607"/>
      <c r="PGY3184" s="607"/>
      <c r="PGZ3184" s="607"/>
      <c r="PHA3184" s="607"/>
      <c r="PHB3184" s="607"/>
      <c r="PHC3184" s="607"/>
      <c r="PHD3184" s="607"/>
      <c r="PHE3184" s="607"/>
      <c r="PHF3184" s="607"/>
      <c r="PHG3184" s="607"/>
      <c r="PHH3184" s="607"/>
      <c r="PHI3184" s="607"/>
      <c r="PHJ3184" s="607"/>
      <c r="PHK3184" s="607"/>
      <c r="PHL3184" s="607"/>
      <c r="PHM3184" s="607"/>
      <c r="PHN3184" s="607"/>
      <c r="PHO3184" s="607"/>
      <c r="PHP3184" s="607"/>
      <c r="PHQ3184" s="607"/>
      <c r="PHR3184" s="607"/>
      <c r="PHS3184" s="607"/>
      <c r="PHT3184" s="607"/>
      <c r="PHU3184" s="607"/>
      <c r="PHV3184" s="607"/>
      <c r="PHW3184" s="607"/>
      <c r="PHX3184" s="607"/>
      <c r="PHY3184" s="607"/>
      <c r="PHZ3184" s="607"/>
      <c r="PIA3184" s="607"/>
      <c r="PIB3184" s="607"/>
      <c r="PIC3184" s="607"/>
      <c r="PID3184" s="607"/>
      <c r="PIE3184" s="607"/>
      <c r="PIF3184" s="607"/>
      <c r="PIG3184" s="607"/>
      <c r="PIH3184" s="607"/>
      <c r="PII3184" s="607"/>
      <c r="PIJ3184" s="607"/>
      <c r="PIK3184" s="607"/>
      <c r="PIL3184" s="607"/>
      <c r="PIM3184" s="607"/>
      <c r="PIN3184" s="607"/>
      <c r="PIO3184" s="607"/>
      <c r="PIP3184" s="607"/>
      <c r="PIQ3184" s="607"/>
      <c r="PIR3184" s="607"/>
      <c r="PIS3184" s="607"/>
      <c r="PIT3184" s="607"/>
      <c r="PIU3184" s="607"/>
      <c r="PIV3184" s="607"/>
      <c r="PIW3184" s="607"/>
      <c r="PIX3184" s="607"/>
      <c r="PIY3184" s="607"/>
      <c r="PIZ3184" s="607"/>
      <c r="PJA3184" s="607"/>
      <c r="PJB3184" s="607"/>
      <c r="PJC3184" s="607"/>
      <c r="PJD3184" s="607"/>
      <c r="PJE3184" s="607"/>
      <c r="PJF3184" s="607"/>
      <c r="PJG3184" s="607"/>
      <c r="PJH3184" s="607"/>
      <c r="PJI3184" s="607"/>
      <c r="PJJ3184" s="607"/>
      <c r="PJK3184" s="607"/>
      <c r="PJL3184" s="607"/>
      <c r="PJM3184" s="607"/>
      <c r="PJN3184" s="607"/>
      <c r="PJO3184" s="607"/>
      <c r="PJP3184" s="607"/>
      <c r="PJQ3184" s="607"/>
      <c r="PJR3184" s="607"/>
      <c r="PJS3184" s="607"/>
      <c r="PJT3184" s="607"/>
      <c r="PJU3184" s="607"/>
      <c r="PJV3184" s="607"/>
      <c r="PJW3184" s="607"/>
      <c r="PJX3184" s="607"/>
      <c r="PJY3184" s="607"/>
      <c r="PJZ3184" s="607"/>
      <c r="PKA3184" s="607"/>
      <c r="PKB3184" s="607"/>
      <c r="PKC3184" s="607"/>
      <c r="PKD3184" s="607"/>
      <c r="PKE3184" s="607"/>
      <c r="PKF3184" s="607"/>
      <c r="PKG3184" s="607"/>
      <c r="PKH3184" s="607"/>
      <c r="PKI3184" s="607"/>
      <c r="PKJ3184" s="607"/>
      <c r="PKK3184" s="607"/>
      <c r="PKL3184" s="607"/>
      <c r="PKM3184" s="607"/>
      <c r="PKN3184" s="607"/>
      <c r="PKO3184" s="607"/>
      <c r="PKP3184" s="607"/>
      <c r="PKQ3184" s="607"/>
      <c r="PKR3184" s="607"/>
      <c r="PKS3184" s="607"/>
      <c r="PKT3184" s="607"/>
      <c r="PKU3184" s="607"/>
      <c r="PKV3184" s="607"/>
      <c r="PKW3184" s="607"/>
      <c r="PKX3184" s="607"/>
      <c r="PKY3184" s="607"/>
      <c r="PKZ3184" s="607"/>
      <c r="PLA3184" s="607"/>
      <c r="PLB3184" s="607"/>
      <c r="PLC3184" s="607"/>
      <c r="PLD3184" s="607"/>
      <c r="PLE3184" s="607"/>
      <c r="PLF3184" s="607"/>
      <c r="PLG3184" s="607"/>
      <c r="PLH3184" s="607"/>
      <c r="PLI3184" s="607"/>
      <c r="PLJ3184" s="607"/>
      <c r="PLK3184" s="607"/>
      <c r="PLL3184" s="607"/>
      <c r="PLM3184" s="607"/>
      <c r="PLN3184" s="607"/>
      <c r="PLO3184" s="607"/>
      <c r="PLP3184" s="607"/>
      <c r="PLQ3184" s="607"/>
      <c r="PLR3184" s="607"/>
      <c r="PLS3184" s="607"/>
      <c r="PLT3184" s="607"/>
      <c r="PLU3184" s="607"/>
      <c r="PLV3184" s="607"/>
      <c r="PLW3184" s="607"/>
      <c r="PLX3184" s="607"/>
      <c r="PLY3184" s="607"/>
      <c r="PLZ3184" s="607"/>
      <c r="PMA3184" s="607"/>
      <c r="PMB3184" s="607"/>
      <c r="PMC3184" s="607"/>
      <c r="PMD3184" s="607"/>
      <c r="PME3184" s="607"/>
      <c r="PMF3184" s="607"/>
      <c r="PMG3184" s="607"/>
      <c r="PMH3184" s="607"/>
      <c r="PMI3184" s="607"/>
      <c r="PMJ3184" s="607"/>
      <c r="PMK3184" s="607"/>
      <c r="PML3184" s="607"/>
      <c r="PMM3184" s="607"/>
      <c r="PMN3184" s="607"/>
      <c r="PMO3184" s="607"/>
      <c r="PMP3184" s="607"/>
      <c r="PMQ3184" s="607"/>
      <c r="PMR3184" s="607"/>
      <c r="PMS3184" s="607"/>
      <c r="PMT3184" s="607"/>
      <c r="PMU3184" s="607"/>
      <c r="PMV3184" s="607"/>
      <c r="PMW3184" s="607"/>
      <c r="PMX3184" s="607"/>
      <c r="PMY3184" s="607"/>
      <c r="PMZ3184" s="607"/>
      <c r="PNA3184" s="607"/>
      <c r="PNB3184" s="607"/>
      <c r="PNC3184" s="607"/>
      <c r="PND3184" s="607"/>
      <c r="PNE3184" s="607"/>
      <c r="PNF3184" s="607"/>
      <c r="PNG3184" s="607"/>
      <c r="PNH3184" s="607"/>
      <c r="PNI3184" s="607"/>
      <c r="PNJ3184" s="607"/>
      <c r="PNK3184" s="607"/>
      <c r="PNL3184" s="607"/>
      <c r="PNM3184" s="607"/>
      <c r="PNN3184" s="607"/>
      <c r="PNO3184" s="607"/>
      <c r="PNP3184" s="607"/>
      <c r="PNQ3184" s="607"/>
      <c r="PNR3184" s="607"/>
      <c r="PNS3184" s="607"/>
      <c r="PNT3184" s="607"/>
      <c r="PNU3184" s="607"/>
      <c r="PNV3184" s="607"/>
      <c r="PNW3184" s="607"/>
      <c r="PNX3184" s="607"/>
      <c r="PNY3184" s="607"/>
      <c r="PNZ3184" s="607"/>
      <c r="POA3184" s="607"/>
      <c r="POB3184" s="607"/>
      <c r="POC3184" s="607"/>
      <c r="POD3184" s="607"/>
      <c r="POE3184" s="607"/>
      <c r="POF3184" s="607"/>
      <c r="POG3184" s="607"/>
      <c r="POH3184" s="607"/>
      <c r="POI3184" s="607"/>
      <c r="POJ3184" s="607"/>
      <c r="POK3184" s="607"/>
      <c r="POL3184" s="607"/>
      <c r="POM3184" s="607"/>
      <c r="PON3184" s="607"/>
      <c r="POO3184" s="607"/>
      <c r="POP3184" s="607"/>
      <c r="POQ3184" s="607"/>
      <c r="POR3184" s="607"/>
      <c r="POS3184" s="607"/>
      <c r="POT3184" s="607"/>
      <c r="POU3184" s="607"/>
      <c r="POV3184" s="607"/>
      <c r="POW3184" s="607"/>
      <c r="POX3184" s="607"/>
      <c r="POY3184" s="607"/>
      <c r="POZ3184" s="607"/>
      <c r="PPA3184" s="607"/>
      <c r="PPB3184" s="607"/>
      <c r="PPC3184" s="607"/>
      <c r="PPD3184" s="607"/>
      <c r="PPE3184" s="607"/>
      <c r="PPF3184" s="607"/>
      <c r="PPG3184" s="607"/>
      <c r="PPH3184" s="607"/>
      <c r="PPI3184" s="607"/>
      <c r="PPJ3184" s="607"/>
      <c r="PPK3184" s="607"/>
      <c r="PPL3184" s="607"/>
      <c r="PPM3184" s="607"/>
      <c r="PPN3184" s="607"/>
      <c r="PPO3184" s="607"/>
      <c r="PPP3184" s="607"/>
      <c r="PPQ3184" s="607"/>
      <c r="PPR3184" s="607"/>
      <c r="PPS3184" s="607"/>
      <c r="PPT3184" s="607"/>
      <c r="PPU3184" s="607"/>
      <c r="PPV3184" s="607"/>
      <c r="PPW3184" s="607"/>
      <c r="PPX3184" s="607"/>
      <c r="PPY3184" s="607"/>
      <c r="PPZ3184" s="607"/>
      <c r="PQA3184" s="607"/>
      <c r="PQB3184" s="607"/>
      <c r="PQC3184" s="607"/>
      <c r="PQD3184" s="607"/>
      <c r="PQE3184" s="607"/>
      <c r="PQF3184" s="607"/>
      <c r="PQG3184" s="607"/>
      <c r="PQH3184" s="607"/>
      <c r="PQI3184" s="607"/>
      <c r="PQJ3184" s="607"/>
      <c r="PQK3184" s="607"/>
      <c r="PQL3184" s="607"/>
      <c r="PQM3184" s="607"/>
      <c r="PQN3184" s="607"/>
      <c r="PQO3184" s="607"/>
      <c r="PQP3184" s="607"/>
      <c r="PQQ3184" s="607"/>
      <c r="PQR3184" s="607"/>
      <c r="PQS3184" s="607"/>
      <c r="PQT3184" s="607"/>
      <c r="PQU3184" s="607"/>
      <c r="PQV3184" s="607"/>
      <c r="PQW3184" s="607"/>
      <c r="PQX3184" s="607"/>
      <c r="PQY3184" s="607"/>
      <c r="PQZ3184" s="607"/>
      <c r="PRA3184" s="607"/>
      <c r="PRB3184" s="607"/>
      <c r="PRC3184" s="607"/>
      <c r="PRD3184" s="607"/>
      <c r="PRE3184" s="607"/>
      <c r="PRF3184" s="607"/>
      <c r="PRG3184" s="607"/>
      <c r="PRH3184" s="607"/>
      <c r="PRI3184" s="607"/>
      <c r="PRJ3184" s="607"/>
      <c r="PRK3184" s="607"/>
      <c r="PRL3184" s="607"/>
      <c r="PRM3184" s="607"/>
      <c r="PRN3184" s="607"/>
      <c r="PRO3184" s="607"/>
      <c r="PRP3184" s="607"/>
      <c r="PRQ3184" s="607"/>
      <c r="PRR3184" s="607"/>
      <c r="PRS3184" s="607"/>
      <c r="PRT3184" s="607"/>
      <c r="PRU3184" s="607"/>
      <c r="PRV3184" s="607"/>
      <c r="PRW3184" s="607"/>
      <c r="PRX3184" s="607"/>
      <c r="PRY3184" s="607"/>
      <c r="PRZ3184" s="607"/>
      <c r="PSA3184" s="607"/>
      <c r="PSB3184" s="607"/>
      <c r="PSC3184" s="607"/>
      <c r="PSD3184" s="607"/>
      <c r="PSE3184" s="607"/>
      <c r="PSF3184" s="607"/>
      <c r="PSG3184" s="607"/>
      <c r="PSH3184" s="607"/>
      <c r="PSI3184" s="607"/>
      <c r="PSJ3184" s="607"/>
      <c r="PSK3184" s="607"/>
      <c r="PSL3184" s="607"/>
      <c r="PSM3184" s="607"/>
      <c r="PSN3184" s="607"/>
      <c r="PSO3184" s="607"/>
      <c r="PSP3184" s="607"/>
      <c r="PSQ3184" s="607"/>
      <c r="PSR3184" s="607"/>
      <c r="PSS3184" s="607"/>
      <c r="PST3184" s="607"/>
      <c r="PSU3184" s="607"/>
      <c r="PSV3184" s="607"/>
      <c r="PSW3184" s="607"/>
      <c r="PSX3184" s="607"/>
      <c r="PSY3184" s="607"/>
      <c r="PSZ3184" s="607"/>
      <c r="PTA3184" s="607"/>
      <c r="PTB3184" s="607"/>
      <c r="PTC3184" s="607"/>
      <c r="PTD3184" s="607"/>
      <c r="PTE3184" s="607"/>
      <c r="PTF3184" s="607"/>
      <c r="PTG3184" s="607"/>
      <c r="PTH3184" s="607"/>
      <c r="PTI3184" s="607"/>
      <c r="PTJ3184" s="607"/>
      <c r="PTK3184" s="607"/>
      <c r="PTL3184" s="607"/>
      <c r="PTM3184" s="607"/>
      <c r="PTN3184" s="607"/>
      <c r="PTO3184" s="607"/>
      <c r="PTP3184" s="607"/>
      <c r="PTQ3184" s="607"/>
      <c r="PTR3184" s="607"/>
      <c r="PTS3184" s="607"/>
      <c r="PTT3184" s="607"/>
      <c r="PTU3184" s="607"/>
      <c r="PTV3184" s="607"/>
      <c r="PTW3184" s="607"/>
      <c r="PTX3184" s="607"/>
      <c r="PTY3184" s="607"/>
      <c r="PTZ3184" s="607"/>
      <c r="PUA3184" s="607"/>
      <c r="PUB3184" s="607"/>
      <c r="PUC3184" s="607"/>
      <c r="PUD3184" s="607"/>
      <c r="PUE3184" s="607"/>
      <c r="PUF3184" s="607"/>
      <c r="PUG3184" s="607"/>
      <c r="PUH3184" s="607"/>
      <c r="PUI3184" s="607"/>
      <c r="PUJ3184" s="607"/>
      <c r="PUK3184" s="607"/>
      <c r="PUL3184" s="607"/>
      <c r="PUM3184" s="607"/>
      <c r="PUN3184" s="607"/>
      <c r="PUO3184" s="607"/>
      <c r="PUP3184" s="607"/>
      <c r="PUQ3184" s="607"/>
      <c r="PUR3184" s="607"/>
      <c r="PUS3184" s="607"/>
      <c r="PUT3184" s="607"/>
      <c r="PUU3184" s="607"/>
      <c r="PUV3184" s="607"/>
      <c r="PUW3184" s="607"/>
      <c r="PUX3184" s="607"/>
      <c r="PUY3184" s="607"/>
      <c r="PUZ3184" s="607"/>
      <c r="PVA3184" s="607"/>
      <c r="PVB3184" s="607"/>
      <c r="PVC3184" s="607"/>
      <c r="PVD3184" s="607"/>
      <c r="PVE3184" s="607"/>
      <c r="PVF3184" s="607"/>
      <c r="PVG3184" s="607"/>
      <c r="PVH3184" s="607"/>
      <c r="PVI3184" s="607"/>
      <c r="PVJ3184" s="607"/>
      <c r="PVK3184" s="607"/>
      <c r="PVL3184" s="607"/>
      <c r="PVM3184" s="607"/>
      <c r="PVN3184" s="607"/>
      <c r="PVO3184" s="607"/>
      <c r="PVP3184" s="607"/>
      <c r="PVQ3184" s="607"/>
      <c r="PVR3184" s="607"/>
      <c r="PVS3184" s="607"/>
      <c r="PVT3184" s="607"/>
      <c r="PVU3184" s="607"/>
      <c r="PVV3184" s="607"/>
      <c r="PVW3184" s="607"/>
      <c r="PVX3184" s="607"/>
      <c r="PVY3184" s="607"/>
      <c r="PVZ3184" s="607"/>
      <c r="PWA3184" s="607"/>
      <c r="PWB3184" s="607"/>
      <c r="PWC3184" s="607"/>
      <c r="PWD3184" s="607"/>
      <c r="PWE3184" s="607"/>
      <c r="PWF3184" s="607"/>
      <c r="PWG3184" s="607"/>
      <c r="PWH3184" s="607"/>
      <c r="PWI3184" s="607"/>
      <c r="PWJ3184" s="607"/>
      <c r="PWK3184" s="607"/>
      <c r="PWL3184" s="607"/>
      <c r="PWM3184" s="607"/>
      <c r="PWN3184" s="607"/>
      <c r="PWO3184" s="607"/>
      <c r="PWP3184" s="607"/>
      <c r="PWQ3184" s="607"/>
      <c r="PWR3184" s="607"/>
      <c r="PWS3184" s="607"/>
      <c r="PWT3184" s="607"/>
      <c r="PWU3184" s="607"/>
      <c r="PWV3184" s="607"/>
      <c r="PWW3184" s="607"/>
      <c r="PWX3184" s="607"/>
      <c r="PWY3184" s="607"/>
      <c r="PWZ3184" s="607"/>
      <c r="PXA3184" s="607"/>
      <c r="PXB3184" s="607"/>
      <c r="PXC3184" s="607"/>
      <c r="PXD3184" s="607"/>
      <c r="PXE3184" s="607"/>
      <c r="PXF3184" s="607"/>
      <c r="PXG3184" s="607"/>
      <c r="PXH3184" s="607"/>
      <c r="PXI3184" s="607"/>
      <c r="PXJ3184" s="607"/>
      <c r="PXK3184" s="607"/>
      <c r="PXL3184" s="607"/>
      <c r="PXM3184" s="607"/>
      <c r="PXN3184" s="607"/>
      <c r="PXO3184" s="607"/>
      <c r="PXP3184" s="607"/>
      <c r="PXQ3184" s="607"/>
      <c r="PXR3184" s="607"/>
      <c r="PXS3184" s="607"/>
      <c r="PXT3184" s="607"/>
      <c r="PXU3184" s="607"/>
      <c r="PXV3184" s="607"/>
      <c r="PXW3184" s="607"/>
      <c r="PXX3184" s="607"/>
      <c r="PXY3184" s="607"/>
      <c r="PXZ3184" s="607"/>
      <c r="PYA3184" s="607"/>
      <c r="PYB3184" s="607"/>
      <c r="PYC3184" s="607"/>
      <c r="PYD3184" s="607"/>
      <c r="PYE3184" s="607"/>
      <c r="PYF3184" s="607"/>
      <c r="PYG3184" s="607"/>
      <c r="PYH3184" s="607"/>
      <c r="PYI3184" s="607"/>
      <c r="PYJ3184" s="607"/>
      <c r="PYK3184" s="607"/>
      <c r="PYL3184" s="607"/>
      <c r="PYM3184" s="607"/>
      <c r="PYN3184" s="607"/>
      <c r="PYO3184" s="607"/>
      <c r="PYP3184" s="607"/>
      <c r="PYQ3184" s="607"/>
      <c r="PYR3184" s="607"/>
      <c r="PYS3184" s="607"/>
      <c r="PYT3184" s="607"/>
      <c r="PYU3184" s="607"/>
      <c r="PYV3184" s="607"/>
      <c r="PYW3184" s="607"/>
      <c r="PYX3184" s="607"/>
      <c r="PYY3184" s="607"/>
      <c r="PYZ3184" s="607"/>
      <c r="PZA3184" s="607"/>
      <c r="PZB3184" s="607"/>
      <c r="PZC3184" s="607"/>
      <c r="PZD3184" s="607"/>
      <c r="PZE3184" s="607"/>
      <c r="PZF3184" s="607"/>
      <c r="PZG3184" s="607"/>
      <c r="PZH3184" s="607"/>
      <c r="PZI3184" s="607"/>
      <c r="PZJ3184" s="607"/>
      <c r="PZK3184" s="607"/>
      <c r="PZL3184" s="607"/>
      <c r="PZM3184" s="607"/>
      <c r="PZN3184" s="607"/>
      <c r="PZO3184" s="607"/>
      <c r="PZP3184" s="607"/>
      <c r="PZQ3184" s="607"/>
      <c r="PZR3184" s="607"/>
      <c r="PZS3184" s="607"/>
      <c r="PZT3184" s="607"/>
      <c r="PZU3184" s="607"/>
      <c r="PZV3184" s="607"/>
      <c r="PZW3184" s="607"/>
      <c r="PZX3184" s="607"/>
      <c r="PZY3184" s="607"/>
      <c r="PZZ3184" s="607"/>
      <c r="QAA3184" s="607"/>
      <c r="QAB3184" s="607"/>
      <c r="QAC3184" s="607"/>
      <c r="QAD3184" s="607"/>
      <c r="QAE3184" s="607"/>
      <c r="QAF3184" s="607"/>
      <c r="QAG3184" s="607"/>
      <c r="QAH3184" s="607"/>
      <c r="QAI3184" s="607"/>
      <c r="QAJ3184" s="607"/>
      <c r="QAK3184" s="607"/>
      <c r="QAL3184" s="607"/>
      <c r="QAM3184" s="607"/>
      <c r="QAN3184" s="607"/>
      <c r="QAO3184" s="607"/>
      <c r="QAP3184" s="607"/>
      <c r="QAQ3184" s="607"/>
      <c r="QAR3184" s="607"/>
      <c r="QAS3184" s="607"/>
      <c r="QAT3184" s="607"/>
      <c r="QAU3184" s="607"/>
      <c r="QAV3184" s="607"/>
      <c r="QAW3184" s="607"/>
      <c r="QAX3184" s="607"/>
      <c r="QAY3184" s="607"/>
      <c r="QAZ3184" s="607"/>
      <c r="QBA3184" s="607"/>
      <c r="QBB3184" s="607"/>
      <c r="QBC3184" s="607"/>
      <c r="QBD3184" s="607"/>
      <c r="QBE3184" s="607"/>
      <c r="QBF3184" s="607"/>
      <c r="QBG3184" s="607"/>
      <c r="QBH3184" s="607"/>
      <c r="QBI3184" s="607"/>
      <c r="QBJ3184" s="607"/>
      <c r="QBK3184" s="607"/>
      <c r="QBL3184" s="607"/>
      <c r="QBM3184" s="607"/>
      <c r="QBN3184" s="607"/>
      <c r="QBO3184" s="607"/>
      <c r="QBP3184" s="607"/>
      <c r="QBQ3184" s="607"/>
      <c r="QBR3184" s="607"/>
      <c r="QBS3184" s="607"/>
      <c r="QBT3184" s="607"/>
      <c r="QBU3184" s="607"/>
      <c r="QBV3184" s="607"/>
      <c r="QBW3184" s="607"/>
      <c r="QBX3184" s="607"/>
      <c r="QBY3184" s="607"/>
      <c r="QBZ3184" s="607"/>
      <c r="QCA3184" s="607"/>
      <c r="QCB3184" s="607"/>
      <c r="QCC3184" s="607"/>
      <c r="QCD3184" s="607"/>
      <c r="QCE3184" s="607"/>
      <c r="QCF3184" s="607"/>
      <c r="QCG3184" s="607"/>
      <c r="QCH3184" s="607"/>
      <c r="QCI3184" s="607"/>
      <c r="QCJ3184" s="607"/>
      <c r="QCK3184" s="607"/>
      <c r="QCL3184" s="607"/>
      <c r="QCM3184" s="607"/>
      <c r="QCN3184" s="607"/>
      <c r="QCO3184" s="607"/>
      <c r="QCP3184" s="607"/>
      <c r="QCQ3184" s="607"/>
      <c r="QCR3184" s="607"/>
      <c r="QCS3184" s="607"/>
      <c r="QCT3184" s="607"/>
      <c r="QCU3184" s="607"/>
      <c r="QCV3184" s="607"/>
      <c r="QCW3184" s="607"/>
      <c r="QCX3184" s="607"/>
      <c r="QCY3184" s="607"/>
      <c r="QCZ3184" s="607"/>
      <c r="QDA3184" s="607"/>
      <c r="QDB3184" s="607"/>
      <c r="QDC3184" s="607"/>
      <c r="QDD3184" s="607"/>
      <c r="QDE3184" s="607"/>
      <c r="QDF3184" s="607"/>
      <c r="QDG3184" s="607"/>
      <c r="QDH3184" s="607"/>
      <c r="QDI3184" s="607"/>
      <c r="QDJ3184" s="607"/>
      <c r="QDK3184" s="607"/>
      <c r="QDL3184" s="607"/>
      <c r="QDM3184" s="607"/>
      <c r="QDN3184" s="607"/>
      <c r="QDO3184" s="607"/>
      <c r="QDP3184" s="607"/>
      <c r="QDQ3184" s="607"/>
      <c r="QDR3184" s="607"/>
      <c r="QDS3184" s="607"/>
      <c r="QDT3184" s="607"/>
      <c r="QDU3184" s="607"/>
      <c r="QDV3184" s="607"/>
      <c r="QDW3184" s="607"/>
      <c r="QDX3184" s="607"/>
      <c r="QDY3184" s="607"/>
      <c r="QDZ3184" s="607"/>
      <c r="QEA3184" s="607"/>
      <c r="QEB3184" s="607"/>
      <c r="QEC3184" s="607"/>
      <c r="QED3184" s="607"/>
      <c r="QEE3184" s="607"/>
      <c r="QEF3184" s="607"/>
      <c r="QEG3184" s="607"/>
      <c r="QEH3184" s="607"/>
      <c r="QEI3184" s="607"/>
      <c r="QEJ3184" s="607"/>
      <c r="QEK3184" s="607"/>
      <c r="QEL3184" s="607"/>
      <c r="QEM3184" s="607"/>
      <c r="QEN3184" s="607"/>
      <c r="QEO3184" s="607"/>
      <c r="QEP3184" s="607"/>
      <c r="QEQ3184" s="607"/>
      <c r="QER3184" s="607"/>
      <c r="QES3184" s="607"/>
      <c r="QET3184" s="607"/>
      <c r="QEU3184" s="607"/>
      <c r="QEV3184" s="607"/>
      <c r="QEW3184" s="607"/>
      <c r="QEX3184" s="607"/>
      <c r="QEY3184" s="607"/>
      <c r="QEZ3184" s="607"/>
      <c r="QFA3184" s="607"/>
      <c r="QFB3184" s="607"/>
      <c r="QFC3184" s="607"/>
      <c r="QFD3184" s="607"/>
      <c r="QFE3184" s="607"/>
      <c r="QFF3184" s="607"/>
      <c r="QFG3184" s="607"/>
      <c r="QFH3184" s="607"/>
      <c r="QFI3184" s="607"/>
      <c r="QFJ3184" s="607"/>
      <c r="QFK3184" s="607"/>
      <c r="QFL3184" s="607"/>
      <c r="QFM3184" s="607"/>
      <c r="QFN3184" s="607"/>
      <c r="QFO3184" s="607"/>
      <c r="QFP3184" s="607"/>
      <c r="QFQ3184" s="607"/>
      <c r="QFR3184" s="607"/>
      <c r="QFS3184" s="607"/>
      <c r="QFT3184" s="607"/>
      <c r="QFU3184" s="607"/>
      <c r="QFV3184" s="607"/>
      <c r="QFW3184" s="607"/>
      <c r="QFX3184" s="607"/>
      <c r="QFY3184" s="607"/>
      <c r="QFZ3184" s="607"/>
      <c r="QGA3184" s="607"/>
      <c r="QGB3184" s="607"/>
      <c r="QGC3184" s="607"/>
      <c r="QGD3184" s="607"/>
      <c r="QGE3184" s="607"/>
      <c r="QGF3184" s="607"/>
      <c r="QGG3184" s="607"/>
      <c r="QGH3184" s="607"/>
      <c r="QGI3184" s="607"/>
      <c r="QGJ3184" s="607"/>
      <c r="QGK3184" s="607"/>
      <c r="QGL3184" s="607"/>
      <c r="QGM3184" s="607"/>
      <c r="QGN3184" s="607"/>
      <c r="QGO3184" s="607"/>
      <c r="QGP3184" s="607"/>
      <c r="QGQ3184" s="607"/>
      <c r="QGR3184" s="607"/>
      <c r="QGS3184" s="607"/>
      <c r="QGT3184" s="607"/>
      <c r="QGU3184" s="607"/>
      <c r="QGV3184" s="607"/>
      <c r="QGW3184" s="607"/>
      <c r="QGX3184" s="607"/>
      <c r="QGY3184" s="607"/>
      <c r="QGZ3184" s="607"/>
      <c r="QHA3184" s="607"/>
      <c r="QHB3184" s="607"/>
      <c r="QHC3184" s="607"/>
      <c r="QHD3184" s="607"/>
      <c r="QHE3184" s="607"/>
      <c r="QHF3184" s="607"/>
      <c r="QHG3184" s="607"/>
      <c r="QHH3184" s="607"/>
      <c r="QHI3184" s="607"/>
      <c r="QHJ3184" s="607"/>
      <c r="QHK3184" s="607"/>
      <c r="QHL3184" s="607"/>
      <c r="QHM3184" s="607"/>
      <c r="QHN3184" s="607"/>
      <c r="QHO3184" s="607"/>
      <c r="QHP3184" s="607"/>
      <c r="QHQ3184" s="607"/>
      <c r="QHR3184" s="607"/>
      <c r="QHS3184" s="607"/>
      <c r="QHT3184" s="607"/>
      <c r="QHU3184" s="607"/>
      <c r="QHV3184" s="607"/>
      <c r="QHW3184" s="607"/>
      <c r="QHX3184" s="607"/>
      <c r="QHY3184" s="607"/>
      <c r="QHZ3184" s="607"/>
      <c r="QIA3184" s="607"/>
      <c r="QIB3184" s="607"/>
      <c r="QIC3184" s="607"/>
      <c r="QID3184" s="607"/>
      <c r="QIE3184" s="607"/>
      <c r="QIF3184" s="607"/>
      <c r="QIG3184" s="607"/>
      <c r="QIH3184" s="607"/>
      <c r="QII3184" s="607"/>
      <c r="QIJ3184" s="607"/>
      <c r="QIK3184" s="607"/>
      <c r="QIL3184" s="607"/>
      <c r="QIM3184" s="607"/>
      <c r="QIN3184" s="607"/>
      <c r="QIO3184" s="607"/>
      <c r="QIP3184" s="607"/>
      <c r="QIQ3184" s="607"/>
      <c r="QIR3184" s="607"/>
      <c r="QIS3184" s="607"/>
      <c r="QIT3184" s="607"/>
      <c r="QIU3184" s="607"/>
      <c r="QIV3184" s="607"/>
      <c r="QIW3184" s="607"/>
      <c r="QIX3184" s="607"/>
      <c r="QIY3184" s="607"/>
      <c r="QIZ3184" s="607"/>
      <c r="QJA3184" s="607"/>
      <c r="QJB3184" s="607"/>
      <c r="QJC3184" s="607"/>
      <c r="QJD3184" s="607"/>
      <c r="QJE3184" s="607"/>
      <c r="QJF3184" s="607"/>
      <c r="QJG3184" s="607"/>
      <c r="QJH3184" s="607"/>
      <c r="QJI3184" s="607"/>
      <c r="QJJ3184" s="607"/>
      <c r="QJK3184" s="607"/>
      <c r="QJL3184" s="607"/>
      <c r="QJM3184" s="607"/>
      <c r="QJN3184" s="607"/>
      <c r="QJO3184" s="607"/>
      <c r="QJP3184" s="607"/>
      <c r="QJQ3184" s="607"/>
      <c r="QJR3184" s="607"/>
      <c r="QJS3184" s="607"/>
      <c r="QJT3184" s="607"/>
      <c r="QJU3184" s="607"/>
      <c r="QJV3184" s="607"/>
      <c r="QJW3184" s="607"/>
      <c r="QJX3184" s="607"/>
      <c r="QJY3184" s="607"/>
      <c r="QJZ3184" s="607"/>
      <c r="QKA3184" s="607"/>
      <c r="QKB3184" s="607"/>
      <c r="QKC3184" s="607"/>
      <c r="QKD3184" s="607"/>
      <c r="QKE3184" s="607"/>
      <c r="QKF3184" s="607"/>
      <c r="QKG3184" s="607"/>
      <c r="QKH3184" s="607"/>
      <c r="QKI3184" s="607"/>
      <c r="QKJ3184" s="607"/>
      <c r="QKK3184" s="607"/>
      <c r="QKL3184" s="607"/>
      <c r="QKM3184" s="607"/>
      <c r="QKN3184" s="607"/>
      <c r="QKO3184" s="607"/>
      <c r="QKP3184" s="607"/>
      <c r="QKQ3184" s="607"/>
      <c r="QKR3184" s="607"/>
      <c r="QKS3184" s="607"/>
      <c r="QKT3184" s="607"/>
      <c r="QKU3184" s="607"/>
      <c r="QKV3184" s="607"/>
      <c r="QKW3184" s="607"/>
      <c r="QKX3184" s="607"/>
      <c r="QKY3184" s="607"/>
      <c r="QKZ3184" s="607"/>
      <c r="QLA3184" s="607"/>
      <c r="QLB3184" s="607"/>
      <c r="QLC3184" s="607"/>
      <c r="QLD3184" s="607"/>
      <c r="QLE3184" s="607"/>
      <c r="QLF3184" s="607"/>
      <c r="QLG3184" s="607"/>
      <c r="QLH3184" s="607"/>
      <c r="QLI3184" s="607"/>
      <c r="QLJ3184" s="607"/>
      <c r="QLK3184" s="607"/>
      <c r="QLL3184" s="607"/>
      <c r="QLM3184" s="607"/>
      <c r="QLN3184" s="607"/>
      <c r="QLO3184" s="607"/>
      <c r="QLP3184" s="607"/>
      <c r="QLQ3184" s="607"/>
      <c r="QLR3184" s="607"/>
      <c r="QLS3184" s="607"/>
      <c r="QLT3184" s="607"/>
      <c r="QLU3184" s="607"/>
      <c r="QLV3184" s="607"/>
      <c r="QLW3184" s="607"/>
      <c r="QLX3184" s="607"/>
      <c r="QLY3184" s="607"/>
      <c r="QLZ3184" s="607"/>
      <c r="QMA3184" s="607"/>
      <c r="QMB3184" s="607"/>
      <c r="QMC3184" s="607"/>
      <c r="QMD3184" s="607"/>
      <c r="QME3184" s="607"/>
      <c r="QMF3184" s="607"/>
      <c r="QMG3184" s="607"/>
      <c r="QMH3184" s="607"/>
      <c r="QMI3184" s="607"/>
      <c r="QMJ3184" s="607"/>
      <c r="QMK3184" s="607"/>
      <c r="QML3184" s="607"/>
      <c r="QMM3184" s="607"/>
      <c r="QMN3184" s="607"/>
      <c r="QMO3184" s="607"/>
      <c r="QMP3184" s="607"/>
      <c r="QMQ3184" s="607"/>
      <c r="QMR3184" s="607"/>
      <c r="QMS3184" s="607"/>
      <c r="QMT3184" s="607"/>
      <c r="QMU3184" s="607"/>
      <c r="QMV3184" s="607"/>
      <c r="QMW3184" s="607"/>
      <c r="QMX3184" s="607"/>
      <c r="QMY3184" s="607"/>
      <c r="QMZ3184" s="607"/>
      <c r="QNA3184" s="607"/>
      <c r="QNB3184" s="607"/>
      <c r="QNC3184" s="607"/>
      <c r="QND3184" s="607"/>
      <c r="QNE3184" s="607"/>
      <c r="QNF3184" s="607"/>
      <c r="QNG3184" s="607"/>
      <c r="QNH3184" s="607"/>
      <c r="QNI3184" s="607"/>
      <c r="QNJ3184" s="607"/>
      <c r="QNK3184" s="607"/>
      <c r="QNL3184" s="607"/>
      <c r="QNM3184" s="607"/>
      <c r="QNN3184" s="607"/>
      <c r="QNO3184" s="607"/>
      <c r="QNP3184" s="607"/>
      <c r="QNQ3184" s="607"/>
      <c r="QNR3184" s="607"/>
      <c r="QNS3184" s="607"/>
      <c r="QNT3184" s="607"/>
      <c r="QNU3184" s="607"/>
      <c r="QNV3184" s="607"/>
      <c r="QNW3184" s="607"/>
      <c r="QNX3184" s="607"/>
      <c r="QNY3184" s="607"/>
      <c r="QNZ3184" s="607"/>
      <c r="QOA3184" s="607"/>
      <c r="QOB3184" s="607"/>
      <c r="QOC3184" s="607"/>
      <c r="QOD3184" s="607"/>
      <c r="QOE3184" s="607"/>
      <c r="QOF3184" s="607"/>
      <c r="QOG3184" s="607"/>
      <c r="QOH3184" s="607"/>
      <c r="QOI3184" s="607"/>
      <c r="QOJ3184" s="607"/>
      <c r="QOK3184" s="607"/>
      <c r="QOL3184" s="607"/>
      <c r="QOM3184" s="607"/>
      <c r="QON3184" s="607"/>
      <c r="QOO3184" s="607"/>
      <c r="QOP3184" s="607"/>
      <c r="QOQ3184" s="607"/>
      <c r="QOR3184" s="607"/>
      <c r="QOS3184" s="607"/>
      <c r="QOT3184" s="607"/>
      <c r="QOU3184" s="607"/>
      <c r="QOV3184" s="607"/>
      <c r="QOW3184" s="607"/>
      <c r="QOX3184" s="607"/>
      <c r="QOY3184" s="607"/>
      <c r="QOZ3184" s="607"/>
      <c r="QPA3184" s="607"/>
      <c r="QPB3184" s="607"/>
      <c r="QPC3184" s="607"/>
      <c r="QPD3184" s="607"/>
      <c r="QPE3184" s="607"/>
      <c r="QPF3184" s="607"/>
      <c r="QPG3184" s="607"/>
      <c r="QPH3184" s="607"/>
      <c r="QPI3184" s="607"/>
      <c r="QPJ3184" s="607"/>
      <c r="QPK3184" s="607"/>
      <c r="QPL3184" s="607"/>
      <c r="QPM3184" s="607"/>
      <c r="QPN3184" s="607"/>
      <c r="QPO3184" s="607"/>
      <c r="QPP3184" s="607"/>
      <c r="QPQ3184" s="607"/>
      <c r="QPR3184" s="607"/>
      <c r="QPS3184" s="607"/>
      <c r="QPT3184" s="607"/>
      <c r="QPU3184" s="607"/>
      <c r="QPV3184" s="607"/>
      <c r="QPW3184" s="607"/>
      <c r="QPX3184" s="607"/>
      <c r="QPY3184" s="607"/>
      <c r="QPZ3184" s="607"/>
      <c r="QQA3184" s="607"/>
      <c r="QQB3184" s="607"/>
      <c r="QQC3184" s="607"/>
      <c r="QQD3184" s="607"/>
      <c r="QQE3184" s="607"/>
      <c r="QQF3184" s="607"/>
      <c r="QQG3184" s="607"/>
      <c r="QQH3184" s="607"/>
      <c r="QQI3184" s="607"/>
      <c r="QQJ3184" s="607"/>
      <c r="QQK3184" s="607"/>
      <c r="QQL3184" s="607"/>
      <c r="QQM3184" s="607"/>
      <c r="QQN3184" s="607"/>
      <c r="QQO3184" s="607"/>
      <c r="QQP3184" s="607"/>
      <c r="QQQ3184" s="607"/>
      <c r="QQR3184" s="607"/>
      <c r="QQS3184" s="607"/>
      <c r="QQT3184" s="607"/>
      <c r="QQU3184" s="607"/>
      <c r="QQV3184" s="607"/>
      <c r="QQW3184" s="607"/>
      <c r="QQX3184" s="607"/>
      <c r="QQY3184" s="607"/>
      <c r="QQZ3184" s="607"/>
      <c r="QRA3184" s="607"/>
      <c r="QRB3184" s="607"/>
      <c r="QRC3184" s="607"/>
      <c r="QRD3184" s="607"/>
      <c r="QRE3184" s="607"/>
      <c r="QRF3184" s="607"/>
      <c r="QRG3184" s="607"/>
      <c r="QRH3184" s="607"/>
      <c r="QRI3184" s="607"/>
      <c r="QRJ3184" s="607"/>
      <c r="QRK3184" s="607"/>
      <c r="QRL3184" s="607"/>
      <c r="QRM3184" s="607"/>
      <c r="QRN3184" s="607"/>
      <c r="QRO3184" s="607"/>
      <c r="QRP3184" s="607"/>
      <c r="QRQ3184" s="607"/>
      <c r="QRR3184" s="607"/>
      <c r="QRS3184" s="607"/>
      <c r="QRT3184" s="607"/>
      <c r="QRU3184" s="607"/>
      <c r="QRV3184" s="607"/>
      <c r="QRW3184" s="607"/>
      <c r="QRX3184" s="607"/>
      <c r="QRY3184" s="607"/>
      <c r="QRZ3184" s="607"/>
      <c r="QSA3184" s="607"/>
      <c r="QSB3184" s="607"/>
      <c r="QSC3184" s="607"/>
      <c r="QSD3184" s="607"/>
      <c r="QSE3184" s="607"/>
      <c r="QSF3184" s="607"/>
      <c r="QSG3184" s="607"/>
      <c r="QSH3184" s="607"/>
      <c r="QSI3184" s="607"/>
      <c r="QSJ3184" s="607"/>
      <c r="QSK3184" s="607"/>
      <c r="QSL3184" s="607"/>
      <c r="QSM3184" s="607"/>
      <c r="QSN3184" s="607"/>
      <c r="QSO3184" s="607"/>
      <c r="QSP3184" s="607"/>
      <c r="QSQ3184" s="607"/>
      <c r="QSR3184" s="607"/>
      <c r="QSS3184" s="607"/>
      <c r="QST3184" s="607"/>
      <c r="QSU3184" s="607"/>
      <c r="QSV3184" s="607"/>
      <c r="QSW3184" s="607"/>
      <c r="QSX3184" s="607"/>
      <c r="QSY3184" s="607"/>
      <c r="QSZ3184" s="607"/>
      <c r="QTA3184" s="607"/>
      <c r="QTB3184" s="607"/>
      <c r="QTC3184" s="607"/>
      <c r="QTD3184" s="607"/>
      <c r="QTE3184" s="607"/>
      <c r="QTF3184" s="607"/>
      <c r="QTG3184" s="607"/>
      <c r="QTH3184" s="607"/>
      <c r="QTI3184" s="607"/>
      <c r="QTJ3184" s="607"/>
      <c r="QTK3184" s="607"/>
      <c r="QTL3184" s="607"/>
      <c r="QTM3184" s="607"/>
      <c r="QTN3184" s="607"/>
      <c r="QTO3184" s="607"/>
      <c r="QTP3184" s="607"/>
      <c r="QTQ3184" s="607"/>
      <c r="QTR3184" s="607"/>
      <c r="QTS3184" s="607"/>
      <c r="QTT3184" s="607"/>
      <c r="QTU3184" s="607"/>
      <c r="QTV3184" s="607"/>
      <c r="QTW3184" s="607"/>
      <c r="QTX3184" s="607"/>
      <c r="QTY3184" s="607"/>
      <c r="QTZ3184" s="607"/>
      <c r="QUA3184" s="607"/>
      <c r="QUB3184" s="607"/>
      <c r="QUC3184" s="607"/>
      <c r="QUD3184" s="607"/>
      <c r="QUE3184" s="607"/>
      <c r="QUF3184" s="607"/>
      <c r="QUG3184" s="607"/>
      <c r="QUH3184" s="607"/>
      <c r="QUI3184" s="607"/>
      <c r="QUJ3184" s="607"/>
      <c r="QUK3184" s="607"/>
      <c r="QUL3184" s="607"/>
      <c r="QUM3184" s="607"/>
      <c r="QUN3184" s="607"/>
      <c r="QUO3184" s="607"/>
      <c r="QUP3184" s="607"/>
      <c r="QUQ3184" s="607"/>
      <c r="QUR3184" s="607"/>
      <c r="QUS3184" s="607"/>
      <c r="QUT3184" s="607"/>
      <c r="QUU3184" s="607"/>
      <c r="QUV3184" s="607"/>
      <c r="QUW3184" s="607"/>
      <c r="QUX3184" s="607"/>
      <c r="QUY3184" s="607"/>
      <c r="QUZ3184" s="607"/>
      <c r="QVA3184" s="607"/>
      <c r="QVB3184" s="607"/>
      <c r="QVC3184" s="607"/>
      <c r="QVD3184" s="607"/>
      <c r="QVE3184" s="607"/>
      <c r="QVF3184" s="607"/>
      <c r="QVG3184" s="607"/>
      <c r="QVH3184" s="607"/>
      <c r="QVI3184" s="607"/>
      <c r="QVJ3184" s="607"/>
      <c r="QVK3184" s="607"/>
      <c r="QVL3184" s="607"/>
      <c r="QVM3184" s="607"/>
      <c r="QVN3184" s="607"/>
      <c r="QVO3184" s="607"/>
      <c r="QVP3184" s="607"/>
      <c r="QVQ3184" s="607"/>
      <c r="QVR3184" s="607"/>
      <c r="QVS3184" s="607"/>
      <c r="QVT3184" s="607"/>
      <c r="QVU3184" s="607"/>
      <c r="QVV3184" s="607"/>
      <c r="QVW3184" s="607"/>
      <c r="QVX3184" s="607"/>
      <c r="QVY3184" s="607"/>
      <c r="QVZ3184" s="607"/>
      <c r="QWA3184" s="607"/>
      <c r="QWB3184" s="607"/>
      <c r="QWC3184" s="607"/>
      <c r="QWD3184" s="607"/>
      <c r="QWE3184" s="607"/>
      <c r="QWF3184" s="607"/>
      <c r="QWG3184" s="607"/>
      <c r="QWH3184" s="607"/>
      <c r="QWI3184" s="607"/>
      <c r="QWJ3184" s="607"/>
      <c r="QWK3184" s="607"/>
      <c r="QWL3184" s="607"/>
      <c r="QWM3184" s="607"/>
      <c r="QWN3184" s="607"/>
      <c r="QWO3184" s="607"/>
      <c r="QWP3184" s="607"/>
      <c r="QWQ3184" s="607"/>
      <c r="QWR3184" s="607"/>
      <c r="QWS3184" s="607"/>
      <c r="QWT3184" s="607"/>
      <c r="QWU3184" s="607"/>
      <c r="QWV3184" s="607"/>
      <c r="QWW3184" s="607"/>
      <c r="QWX3184" s="607"/>
      <c r="QWY3184" s="607"/>
      <c r="QWZ3184" s="607"/>
      <c r="QXA3184" s="607"/>
      <c r="QXB3184" s="607"/>
      <c r="QXC3184" s="607"/>
      <c r="QXD3184" s="607"/>
      <c r="QXE3184" s="607"/>
      <c r="QXF3184" s="607"/>
      <c r="QXG3184" s="607"/>
      <c r="QXH3184" s="607"/>
      <c r="QXI3184" s="607"/>
      <c r="QXJ3184" s="607"/>
      <c r="QXK3184" s="607"/>
      <c r="QXL3184" s="607"/>
      <c r="QXM3184" s="607"/>
      <c r="QXN3184" s="607"/>
      <c r="QXO3184" s="607"/>
      <c r="QXP3184" s="607"/>
      <c r="QXQ3184" s="607"/>
      <c r="QXR3184" s="607"/>
      <c r="QXS3184" s="607"/>
      <c r="QXT3184" s="607"/>
      <c r="QXU3184" s="607"/>
      <c r="QXV3184" s="607"/>
      <c r="QXW3184" s="607"/>
      <c r="QXX3184" s="607"/>
      <c r="QXY3184" s="607"/>
      <c r="QXZ3184" s="607"/>
      <c r="QYA3184" s="607"/>
      <c r="QYB3184" s="607"/>
      <c r="QYC3184" s="607"/>
      <c r="QYD3184" s="607"/>
      <c r="QYE3184" s="607"/>
      <c r="QYF3184" s="607"/>
      <c r="QYG3184" s="607"/>
      <c r="QYH3184" s="607"/>
      <c r="QYI3184" s="607"/>
      <c r="QYJ3184" s="607"/>
      <c r="QYK3184" s="607"/>
      <c r="QYL3184" s="607"/>
      <c r="QYM3184" s="607"/>
      <c r="QYN3184" s="607"/>
      <c r="QYO3184" s="607"/>
      <c r="QYP3184" s="607"/>
      <c r="QYQ3184" s="607"/>
      <c r="QYR3184" s="607"/>
      <c r="QYS3184" s="607"/>
      <c r="QYT3184" s="607"/>
      <c r="QYU3184" s="607"/>
      <c r="QYV3184" s="607"/>
      <c r="QYW3184" s="607"/>
      <c r="QYX3184" s="607"/>
      <c r="QYY3184" s="607"/>
      <c r="QYZ3184" s="607"/>
      <c r="QZA3184" s="607"/>
      <c r="QZB3184" s="607"/>
      <c r="QZC3184" s="607"/>
      <c r="QZD3184" s="607"/>
      <c r="QZE3184" s="607"/>
      <c r="QZF3184" s="607"/>
      <c r="QZG3184" s="607"/>
      <c r="QZH3184" s="607"/>
      <c r="QZI3184" s="607"/>
      <c r="QZJ3184" s="607"/>
      <c r="QZK3184" s="607"/>
      <c r="QZL3184" s="607"/>
      <c r="QZM3184" s="607"/>
      <c r="QZN3184" s="607"/>
      <c r="QZO3184" s="607"/>
      <c r="QZP3184" s="607"/>
      <c r="QZQ3184" s="607"/>
      <c r="QZR3184" s="607"/>
      <c r="QZS3184" s="607"/>
      <c r="QZT3184" s="607"/>
      <c r="QZU3184" s="607"/>
      <c r="QZV3184" s="607"/>
      <c r="QZW3184" s="607"/>
      <c r="QZX3184" s="607"/>
      <c r="QZY3184" s="607"/>
      <c r="QZZ3184" s="607"/>
      <c r="RAA3184" s="607"/>
      <c r="RAB3184" s="607"/>
      <c r="RAC3184" s="607"/>
      <c r="RAD3184" s="607"/>
      <c r="RAE3184" s="607"/>
      <c r="RAF3184" s="607"/>
      <c r="RAG3184" s="607"/>
      <c r="RAH3184" s="607"/>
      <c r="RAI3184" s="607"/>
      <c r="RAJ3184" s="607"/>
      <c r="RAK3184" s="607"/>
      <c r="RAL3184" s="607"/>
      <c r="RAM3184" s="607"/>
      <c r="RAN3184" s="607"/>
      <c r="RAO3184" s="607"/>
      <c r="RAP3184" s="607"/>
      <c r="RAQ3184" s="607"/>
      <c r="RAR3184" s="607"/>
      <c r="RAS3184" s="607"/>
      <c r="RAT3184" s="607"/>
      <c r="RAU3184" s="607"/>
      <c r="RAV3184" s="607"/>
      <c r="RAW3184" s="607"/>
      <c r="RAX3184" s="607"/>
      <c r="RAY3184" s="607"/>
      <c r="RAZ3184" s="607"/>
      <c r="RBA3184" s="607"/>
      <c r="RBB3184" s="607"/>
      <c r="RBC3184" s="607"/>
      <c r="RBD3184" s="607"/>
      <c r="RBE3184" s="607"/>
      <c r="RBF3184" s="607"/>
      <c r="RBG3184" s="607"/>
      <c r="RBH3184" s="607"/>
      <c r="RBI3184" s="607"/>
      <c r="RBJ3184" s="607"/>
      <c r="RBK3184" s="607"/>
      <c r="RBL3184" s="607"/>
      <c r="RBM3184" s="607"/>
      <c r="RBN3184" s="607"/>
      <c r="RBO3184" s="607"/>
      <c r="RBP3184" s="607"/>
      <c r="RBQ3184" s="607"/>
      <c r="RBR3184" s="607"/>
      <c r="RBS3184" s="607"/>
      <c r="RBT3184" s="607"/>
      <c r="RBU3184" s="607"/>
      <c r="RBV3184" s="607"/>
      <c r="RBW3184" s="607"/>
      <c r="RBX3184" s="607"/>
      <c r="RBY3184" s="607"/>
      <c r="RBZ3184" s="607"/>
      <c r="RCA3184" s="607"/>
      <c r="RCB3184" s="607"/>
      <c r="RCC3184" s="607"/>
      <c r="RCD3184" s="607"/>
      <c r="RCE3184" s="607"/>
      <c r="RCF3184" s="607"/>
      <c r="RCG3184" s="607"/>
      <c r="RCH3184" s="607"/>
      <c r="RCI3184" s="607"/>
      <c r="RCJ3184" s="607"/>
      <c r="RCK3184" s="607"/>
      <c r="RCL3184" s="607"/>
      <c r="RCM3184" s="607"/>
      <c r="RCN3184" s="607"/>
      <c r="RCO3184" s="607"/>
      <c r="RCP3184" s="607"/>
      <c r="RCQ3184" s="607"/>
      <c r="RCR3184" s="607"/>
      <c r="RCS3184" s="607"/>
      <c r="RCT3184" s="607"/>
      <c r="RCU3184" s="607"/>
      <c r="RCV3184" s="607"/>
      <c r="RCW3184" s="607"/>
      <c r="RCX3184" s="607"/>
      <c r="RCY3184" s="607"/>
      <c r="RCZ3184" s="607"/>
      <c r="RDA3184" s="607"/>
      <c r="RDB3184" s="607"/>
      <c r="RDC3184" s="607"/>
      <c r="RDD3184" s="607"/>
      <c r="RDE3184" s="607"/>
      <c r="RDF3184" s="607"/>
      <c r="RDG3184" s="607"/>
      <c r="RDH3184" s="607"/>
      <c r="RDI3184" s="607"/>
      <c r="RDJ3184" s="607"/>
      <c r="RDK3184" s="607"/>
      <c r="RDL3184" s="607"/>
      <c r="RDM3184" s="607"/>
      <c r="RDN3184" s="607"/>
      <c r="RDO3184" s="607"/>
      <c r="RDP3184" s="607"/>
      <c r="RDQ3184" s="607"/>
      <c r="RDR3184" s="607"/>
      <c r="RDS3184" s="607"/>
      <c r="RDT3184" s="607"/>
      <c r="RDU3184" s="607"/>
      <c r="RDV3184" s="607"/>
      <c r="RDW3184" s="607"/>
      <c r="RDX3184" s="607"/>
      <c r="RDY3184" s="607"/>
      <c r="RDZ3184" s="607"/>
      <c r="REA3184" s="607"/>
      <c r="REB3184" s="607"/>
      <c r="REC3184" s="607"/>
      <c r="RED3184" s="607"/>
      <c r="REE3184" s="607"/>
      <c r="REF3184" s="607"/>
      <c r="REG3184" s="607"/>
      <c r="REH3184" s="607"/>
      <c r="REI3184" s="607"/>
      <c r="REJ3184" s="607"/>
      <c r="REK3184" s="607"/>
      <c r="REL3184" s="607"/>
      <c r="REM3184" s="607"/>
      <c r="REN3184" s="607"/>
      <c r="REO3184" s="607"/>
      <c r="REP3184" s="607"/>
      <c r="REQ3184" s="607"/>
      <c r="RER3184" s="607"/>
      <c r="RES3184" s="607"/>
      <c r="RET3184" s="607"/>
      <c r="REU3184" s="607"/>
      <c r="REV3184" s="607"/>
      <c r="REW3184" s="607"/>
      <c r="REX3184" s="607"/>
      <c r="REY3184" s="607"/>
      <c r="REZ3184" s="607"/>
      <c r="RFA3184" s="607"/>
      <c r="RFB3184" s="607"/>
      <c r="RFC3184" s="607"/>
      <c r="RFD3184" s="607"/>
      <c r="RFE3184" s="607"/>
      <c r="RFF3184" s="607"/>
      <c r="RFG3184" s="607"/>
      <c r="RFH3184" s="607"/>
      <c r="RFI3184" s="607"/>
      <c r="RFJ3184" s="607"/>
      <c r="RFK3184" s="607"/>
      <c r="RFL3184" s="607"/>
      <c r="RFM3184" s="607"/>
      <c r="RFN3184" s="607"/>
      <c r="RFO3184" s="607"/>
      <c r="RFP3184" s="607"/>
      <c r="RFQ3184" s="607"/>
      <c r="RFR3184" s="607"/>
      <c r="RFS3184" s="607"/>
      <c r="RFT3184" s="607"/>
      <c r="RFU3184" s="607"/>
      <c r="RFV3184" s="607"/>
      <c r="RFW3184" s="607"/>
      <c r="RFX3184" s="607"/>
      <c r="RFY3184" s="607"/>
      <c r="RFZ3184" s="607"/>
      <c r="RGA3184" s="607"/>
      <c r="RGB3184" s="607"/>
      <c r="RGC3184" s="607"/>
      <c r="RGD3184" s="607"/>
      <c r="RGE3184" s="607"/>
      <c r="RGF3184" s="607"/>
      <c r="RGG3184" s="607"/>
      <c r="RGH3184" s="607"/>
      <c r="RGI3184" s="607"/>
      <c r="RGJ3184" s="607"/>
      <c r="RGK3184" s="607"/>
      <c r="RGL3184" s="607"/>
      <c r="RGM3184" s="607"/>
      <c r="RGN3184" s="607"/>
      <c r="RGO3184" s="607"/>
      <c r="RGP3184" s="607"/>
      <c r="RGQ3184" s="607"/>
      <c r="RGR3184" s="607"/>
      <c r="RGS3184" s="607"/>
      <c r="RGT3184" s="607"/>
      <c r="RGU3184" s="607"/>
      <c r="RGV3184" s="607"/>
      <c r="RGW3184" s="607"/>
      <c r="RGX3184" s="607"/>
      <c r="RGY3184" s="607"/>
      <c r="RGZ3184" s="607"/>
      <c r="RHA3184" s="607"/>
      <c r="RHB3184" s="607"/>
      <c r="RHC3184" s="607"/>
      <c r="RHD3184" s="607"/>
      <c r="RHE3184" s="607"/>
      <c r="RHF3184" s="607"/>
      <c r="RHG3184" s="607"/>
      <c r="RHH3184" s="607"/>
      <c r="RHI3184" s="607"/>
      <c r="RHJ3184" s="607"/>
      <c r="RHK3184" s="607"/>
      <c r="RHL3184" s="607"/>
      <c r="RHM3184" s="607"/>
      <c r="RHN3184" s="607"/>
      <c r="RHO3184" s="607"/>
      <c r="RHP3184" s="607"/>
      <c r="RHQ3184" s="607"/>
      <c r="RHR3184" s="607"/>
      <c r="RHS3184" s="607"/>
      <c r="RHT3184" s="607"/>
      <c r="RHU3184" s="607"/>
      <c r="RHV3184" s="607"/>
      <c r="RHW3184" s="607"/>
      <c r="RHX3184" s="607"/>
      <c r="RHY3184" s="607"/>
      <c r="RHZ3184" s="607"/>
      <c r="RIA3184" s="607"/>
      <c r="RIB3184" s="607"/>
      <c r="RIC3184" s="607"/>
      <c r="RID3184" s="607"/>
      <c r="RIE3184" s="607"/>
      <c r="RIF3184" s="607"/>
      <c r="RIG3184" s="607"/>
      <c r="RIH3184" s="607"/>
      <c r="RII3184" s="607"/>
      <c r="RIJ3184" s="607"/>
      <c r="RIK3184" s="607"/>
      <c r="RIL3184" s="607"/>
      <c r="RIM3184" s="607"/>
      <c r="RIN3184" s="607"/>
      <c r="RIO3184" s="607"/>
      <c r="RIP3184" s="607"/>
      <c r="RIQ3184" s="607"/>
      <c r="RIR3184" s="607"/>
      <c r="RIS3184" s="607"/>
      <c r="RIT3184" s="607"/>
      <c r="RIU3184" s="607"/>
      <c r="RIV3184" s="607"/>
      <c r="RIW3184" s="607"/>
      <c r="RIX3184" s="607"/>
      <c r="RIY3184" s="607"/>
      <c r="RIZ3184" s="607"/>
      <c r="RJA3184" s="607"/>
      <c r="RJB3184" s="607"/>
      <c r="RJC3184" s="607"/>
      <c r="RJD3184" s="607"/>
      <c r="RJE3184" s="607"/>
      <c r="RJF3184" s="607"/>
      <c r="RJG3184" s="607"/>
      <c r="RJH3184" s="607"/>
      <c r="RJI3184" s="607"/>
      <c r="RJJ3184" s="607"/>
      <c r="RJK3184" s="607"/>
      <c r="RJL3184" s="607"/>
      <c r="RJM3184" s="607"/>
      <c r="RJN3184" s="607"/>
      <c r="RJO3184" s="607"/>
      <c r="RJP3184" s="607"/>
      <c r="RJQ3184" s="607"/>
      <c r="RJR3184" s="607"/>
      <c r="RJS3184" s="607"/>
      <c r="RJT3184" s="607"/>
      <c r="RJU3184" s="607"/>
      <c r="RJV3184" s="607"/>
      <c r="RJW3184" s="607"/>
      <c r="RJX3184" s="607"/>
      <c r="RJY3184" s="607"/>
      <c r="RJZ3184" s="607"/>
      <c r="RKA3184" s="607"/>
      <c r="RKB3184" s="607"/>
      <c r="RKC3184" s="607"/>
      <c r="RKD3184" s="607"/>
      <c r="RKE3184" s="607"/>
      <c r="RKF3184" s="607"/>
      <c r="RKG3184" s="607"/>
      <c r="RKH3184" s="607"/>
      <c r="RKI3184" s="607"/>
      <c r="RKJ3184" s="607"/>
      <c r="RKK3184" s="607"/>
      <c r="RKL3184" s="607"/>
      <c r="RKM3184" s="607"/>
      <c r="RKN3184" s="607"/>
      <c r="RKO3184" s="607"/>
      <c r="RKP3184" s="607"/>
      <c r="RKQ3184" s="607"/>
      <c r="RKR3184" s="607"/>
      <c r="RKS3184" s="607"/>
      <c r="RKT3184" s="607"/>
      <c r="RKU3184" s="607"/>
      <c r="RKV3184" s="607"/>
      <c r="RKW3184" s="607"/>
      <c r="RKX3184" s="607"/>
      <c r="RKY3184" s="607"/>
      <c r="RKZ3184" s="607"/>
      <c r="RLA3184" s="607"/>
      <c r="RLB3184" s="607"/>
      <c r="RLC3184" s="607"/>
      <c r="RLD3184" s="607"/>
      <c r="RLE3184" s="607"/>
      <c r="RLF3184" s="607"/>
      <c r="RLG3184" s="607"/>
      <c r="RLH3184" s="607"/>
      <c r="RLI3184" s="607"/>
      <c r="RLJ3184" s="607"/>
      <c r="RLK3184" s="607"/>
      <c r="RLL3184" s="607"/>
      <c r="RLM3184" s="607"/>
      <c r="RLN3184" s="607"/>
      <c r="RLO3184" s="607"/>
      <c r="RLP3184" s="607"/>
      <c r="RLQ3184" s="607"/>
      <c r="RLR3184" s="607"/>
      <c r="RLS3184" s="607"/>
      <c r="RLT3184" s="607"/>
      <c r="RLU3184" s="607"/>
      <c r="RLV3184" s="607"/>
      <c r="RLW3184" s="607"/>
      <c r="RLX3184" s="607"/>
      <c r="RLY3184" s="607"/>
      <c r="RLZ3184" s="607"/>
      <c r="RMA3184" s="607"/>
      <c r="RMB3184" s="607"/>
      <c r="RMC3184" s="607"/>
      <c r="RMD3184" s="607"/>
      <c r="RME3184" s="607"/>
      <c r="RMF3184" s="607"/>
      <c r="RMG3184" s="607"/>
      <c r="RMH3184" s="607"/>
      <c r="RMI3184" s="607"/>
      <c r="RMJ3184" s="607"/>
      <c r="RMK3184" s="607"/>
      <c r="RML3184" s="607"/>
      <c r="RMM3184" s="607"/>
      <c r="RMN3184" s="607"/>
      <c r="RMO3184" s="607"/>
      <c r="RMP3184" s="607"/>
      <c r="RMQ3184" s="607"/>
      <c r="RMR3184" s="607"/>
      <c r="RMS3184" s="607"/>
      <c r="RMT3184" s="607"/>
      <c r="RMU3184" s="607"/>
      <c r="RMV3184" s="607"/>
      <c r="RMW3184" s="607"/>
      <c r="RMX3184" s="607"/>
      <c r="RMY3184" s="607"/>
      <c r="RMZ3184" s="607"/>
      <c r="RNA3184" s="607"/>
      <c r="RNB3184" s="607"/>
      <c r="RNC3184" s="607"/>
      <c r="RND3184" s="607"/>
      <c r="RNE3184" s="607"/>
      <c r="RNF3184" s="607"/>
      <c r="RNG3184" s="607"/>
      <c r="RNH3184" s="607"/>
      <c r="RNI3184" s="607"/>
      <c r="RNJ3184" s="607"/>
      <c r="RNK3184" s="607"/>
      <c r="RNL3184" s="607"/>
      <c r="RNM3184" s="607"/>
      <c r="RNN3184" s="607"/>
      <c r="RNO3184" s="607"/>
      <c r="RNP3184" s="607"/>
      <c r="RNQ3184" s="607"/>
      <c r="RNR3184" s="607"/>
      <c r="RNS3184" s="607"/>
      <c r="RNT3184" s="607"/>
      <c r="RNU3184" s="607"/>
      <c r="RNV3184" s="607"/>
      <c r="RNW3184" s="607"/>
      <c r="RNX3184" s="607"/>
      <c r="RNY3184" s="607"/>
      <c r="RNZ3184" s="607"/>
      <c r="ROA3184" s="607"/>
      <c r="ROB3184" s="607"/>
      <c r="ROC3184" s="607"/>
      <c r="ROD3184" s="607"/>
      <c r="ROE3184" s="607"/>
      <c r="ROF3184" s="607"/>
      <c r="ROG3184" s="607"/>
      <c r="ROH3184" s="607"/>
      <c r="ROI3184" s="607"/>
      <c r="ROJ3184" s="607"/>
      <c r="ROK3184" s="607"/>
      <c r="ROL3184" s="607"/>
      <c r="ROM3184" s="607"/>
      <c r="RON3184" s="607"/>
      <c r="ROO3184" s="607"/>
      <c r="ROP3184" s="607"/>
      <c r="ROQ3184" s="607"/>
      <c r="ROR3184" s="607"/>
      <c r="ROS3184" s="607"/>
      <c r="ROT3184" s="607"/>
      <c r="ROU3184" s="607"/>
      <c r="ROV3184" s="607"/>
      <c r="ROW3184" s="607"/>
      <c r="ROX3184" s="607"/>
      <c r="ROY3184" s="607"/>
      <c r="ROZ3184" s="607"/>
      <c r="RPA3184" s="607"/>
      <c r="RPB3184" s="607"/>
      <c r="RPC3184" s="607"/>
      <c r="RPD3184" s="607"/>
      <c r="RPE3184" s="607"/>
      <c r="RPF3184" s="607"/>
      <c r="RPG3184" s="607"/>
      <c r="RPH3184" s="607"/>
      <c r="RPI3184" s="607"/>
      <c r="RPJ3184" s="607"/>
      <c r="RPK3184" s="607"/>
      <c r="RPL3184" s="607"/>
      <c r="RPM3184" s="607"/>
      <c r="RPN3184" s="607"/>
      <c r="RPO3184" s="607"/>
      <c r="RPP3184" s="607"/>
      <c r="RPQ3184" s="607"/>
      <c r="RPR3184" s="607"/>
      <c r="RPS3184" s="607"/>
      <c r="RPT3184" s="607"/>
      <c r="RPU3184" s="607"/>
      <c r="RPV3184" s="607"/>
      <c r="RPW3184" s="607"/>
      <c r="RPX3184" s="607"/>
      <c r="RPY3184" s="607"/>
      <c r="RPZ3184" s="607"/>
      <c r="RQA3184" s="607"/>
      <c r="RQB3184" s="607"/>
      <c r="RQC3184" s="607"/>
      <c r="RQD3184" s="607"/>
      <c r="RQE3184" s="607"/>
      <c r="RQF3184" s="607"/>
      <c r="RQG3184" s="607"/>
      <c r="RQH3184" s="607"/>
      <c r="RQI3184" s="607"/>
      <c r="RQJ3184" s="607"/>
      <c r="RQK3184" s="607"/>
      <c r="RQL3184" s="607"/>
      <c r="RQM3184" s="607"/>
      <c r="RQN3184" s="607"/>
      <c r="RQO3184" s="607"/>
      <c r="RQP3184" s="607"/>
      <c r="RQQ3184" s="607"/>
      <c r="RQR3184" s="607"/>
      <c r="RQS3184" s="607"/>
      <c r="RQT3184" s="607"/>
      <c r="RQU3184" s="607"/>
      <c r="RQV3184" s="607"/>
      <c r="RQW3184" s="607"/>
      <c r="RQX3184" s="607"/>
      <c r="RQY3184" s="607"/>
      <c r="RQZ3184" s="607"/>
      <c r="RRA3184" s="607"/>
      <c r="RRB3184" s="607"/>
      <c r="RRC3184" s="607"/>
      <c r="RRD3184" s="607"/>
      <c r="RRE3184" s="607"/>
      <c r="RRF3184" s="607"/>
      <c r="RRG3184" s="607"/>
      <c r="RRH3184" s="607"/>
      <c r="RRI3184" s="607"/>
      <c r="RRJ3184" s="607"/>
      <c r="RRK3184" s="607"/>
      <c r="RRL3184" s="607"/>
      <c r="RRM3184" s="607"/>
      <c r="RRN3184" s="607"/>
      <c r="RRO3184" s="607"/>
      <c r="RRP3184" s="607"/>
      <c r="RRQ3184" s="607"/>
      <c r="RRR3184" s="607"/>
      <c r="RRS3184" s="607"/>
      <c r="RRT3184" s="607"/>
      <c r="RRU3184" s="607"/>
      <c r="RRV3184" s="607"/>
      <c r="RRW3184" s="607"/>
      <c r="RRX3184" s="607"/>
      <c r="RRY3184" s="607"/>
      <c r="RRZ3184" s="607"/>
      <c r="RSA3184" s="607"/>
      <c r="RSB3184" s="607"/>
      <c r="RSC3184" s="607"/>
      <c r="RSD3184" s="607"/>
      <c r="RSE3184" s="607"/>
      <c r="RSF3184" s="607"/>
      <c r="RSG3184" s="607"/>
      <c r="RSH3184" s="607"/>
      <c r="RSI3184" s="607"/>
      <c r="RSJ3184" s="607"/>
      <c r="RSK3184" s="607"/>
      <c r="RSL3184" s="607"/>
      <c r="RSM3184" s="607"/>
      <c r="RSN3184" s="607"/>
      <c r="RSO3184" s="607"/>
      <c r="RSP3184" s="607"/>
      <c r="RSQ3184" s="607"/>
      <c r="RSR3184" s="607"/>
      <c r="RSS3184" s="607"/>
      <c r="RST3184" s="607"/>
      <c r="RSU3184" s="607"/>
      <c r="RSV3184" s="607"/>
      <c r="RSW3184" s="607"/>
      <c r="RSX3184" s="607"/>
      <c r="RSY3184" s="607"/>
      <c r="RSZ3184" s="607"/>
      <c r="RTA3184" s="607"/>
      <c r="RTB3184" s="607"/>
      <c r="RTC3184" s="607"/>
      <c r="RTD3184" s="607"/>
      <c r="RTE3184" s="607"/>
      <c r="RTF3184" s="607"/>
      <c r="RTG3184" s="607"/>
      <c r="RTH3184" s="607"/>
      <c r="RTI3184" s="607"/>
      <c r="RTJ3184" s="607"/>
      <c r="RTK3184" s="607"/>
      <c r="RTL3184" s="607"/>
      <c r="RTM3184" s="607"/>
      <c r="RTN3184" s="607"/>
      <c r="RTO3184" s="607"/>
      <c r="RTP3184" s="607"/>
      <c r="RTQ3184" s="607"/>
      <c r="RTR3184" s="607"/>
      <c r="RTS3184" s="607"/>
      <c r="RTT3184" s="607"/>
      <c r="RTU3184" s="607"/>
      <c r="RTV3184" s="607"/>
      <c r="RTW3184" s="607"/>
      <c r="RTX3184" s="607"/>
      <c r="RTY3184" s="607"/>
      <c r="RTZ3184" s="607"/>
      <c r="RUA3184" s="607"/>
      <c r="RUB3184" s="607"/>
      <c r="RUC3184" s="607"/>
      <c r="RUD3184" s="607"/>
      <c r="RUE3184" s="607"/>
      <c r="RUF3184" s="607"/>
      <c r="RUG3184" s="607"/>
      <c r="RUH3184" s="607"/>
      <c r="RUI3184" s="607"/>
      <c r="RUJ3184" s="607"/>
      <c r="RUK3184" s="607"/>
      <c r="RUL3184" s="607"/>
      <c r="RUM3184" s="607"/>
      <c r="RUN3184" s="607"/>
      <c r="RUO3184" s="607"/>
      <c r="RUP3184" s="607"/>
      <c r="RUQ3184" s="607"/>
      <c r="RUR3184" s="607"/>
      <c r="RUS3184" s="607"/>
      <c r="RUT3184" s="607"/>
      <c r="RUU3184" s="607"/>
      <c r="RUV3184" s="607"/>
      <c r="RUW3184" s="607"/>
      <c r="RUX3184" s="607"/>
      <c r="RUY3184" s="607"/>
      <c r="RUZ3184" s="607"/>
      <c r="RVA3184" s="607"/>
      <c r="RVB3184" s="607"/>
      <c r="RVC3184" s="607"/>
      <c r="RVD3184" s="607"/>
      <c r="RVE3184" s="607"/>
      <c r="RVF3184" s="607"/>
      <c r="RVG3184" s="607"/>
      <c r="RVH3184" s="607"/>
      <c r="RVI3184" s="607"/>
      <c r="RVJ3184" s="607"/>
      <c r="RVK3184" s="607"/>
      <c r="RVL3184" s="607"/>
      <c r="RVM3184" s="607"/>
      <c r="RVN3184" s="607"/>
      <c r="RVO3184" s="607"/>
      <c r="RVP3184" s="607"/>
      <c r="RVQ3184" s="607"/>
      <c r="RVR3184" s="607"/>
      <c r="RVS3184" s="607"/>
      <c r="RVT3184" s="607"/>
      <c r="RVU3184" s="607"/>
      <c r="RVV3184" s="607"/>
      <c r="RVW3184" s="607"/>
      <c r="RVX3184" s="607"/>
      <c r="RVY3184" s="607"/>
      <c r="RVZ3184" s="607"/>
      <c r="RWA3184" s="607"/>
      <c r="RWB3184" s="607"/>
      <c r="RWC3184" s="607"/>
      <c r="RWD3184" s="607"/>
      <c r="RWE3184" s="607"/>
      <c r="RWF3184" s="607"/>
      <c r="RWG3184" s="607"/>
      <c r="RWH3184" s="607"/>
      <c r="RWI3184" s="607"/>
      <c r="RWJ3184" s="607"/>
      <c r="RWK3184" s="607"/>
      <c r="RWL3184" s="607"/>
      <c r="RWM3184" s="607"/>
      <c r="RWN3184" s="607"/>
      <c r="RWO3184" s="607"/>
      <c r="RWP3184" s="607"/>
      <c r="RWQ3184" s="607"/>
      <c r="RWR3184" s="607"/>
      <c r="RWS3184" s="607"/>
      <c r="RWT3184" s="607"/>
      <c r="RWU3184" s="607"/>
      <c r="RWV3184" s="607"/>
      <c r="RWW3184" s="607"/>
      <c r="RWX3184" s="607"/>
      <c r="RWY3184" s="607"/>
      <c r="RWZ3184" s="607"/>
      <c r="RXA3184" s="607"/>
      <c r="RXB3184" s="607"/>
      <c r="RXC3184" s="607"/>
      <c r="RXD3184" s="607"/>
      <c r="RXE3184" s="607"/>
      <c r="RXF3184" s="607"/>
      <c r="RXG3184" s="607"/>
      <c r="RXH3184" s="607"/>
      <c r="RXI3184" s="607"/>
      <c r="RXJ3184" s="607"/>
      <c r="RXK3184" s="607"/>
      <c r="RXL3184" s="607"/>
      <c r="RXM3184" s="607"/>
      <c r="RXN3184" s="607"/>
      <c r="RXO3184" s="607"/>
      <c r="RXP3184" s="607"/>
      <c r="RXQ3184" s="607"/>
      <c r="RXR3184" s="607"/>
      <c r="RXS3184" s="607"/>
      <c r="RXT3184" s="607"/>
      <c r="RXU3184" s="607"/>
      <c r="RXV3184" s="607"/>
      <c r="RXW3184" s="607"/>
      <c r="RXX3184" s="607"/>
      <c r="RXY3184" s="607"/>
      <c r="RXZ3184" s="607"/>
      <c r="RYA3184" s="607"/>
      <c r="RYB3184" s="607"/>
      <c r="RYC3184" s="607"/>
      <c r="RYD3184" s="607"/>
      <c r="RYE3184" s="607"/>
      <c r="RYF3184" s="607"/>
      <c r="RYG3184" s="607"/>
      <c r="RYH3184" s="607"/>
      <c r="RYI3184" s="607"/>
      <c r="RYJ3184" s="607"/>
      <c r="RYK3184" s="607"/>
      <c r="RYL3184" s="607"/>
      <c r="RYM3184" s="607"/>
      <c r="RYN3184" s="607"/>
      <c r="RYO3184" s="607"/>
      <c r="RYP3184" s="607"/>
      <c r="RYQ3184" s="607"/>
      <c r="RYR3184" s="607"/>
      <c r="RYS3184" s="607"/>
      <c r="RYT3184" s="607"/>
      <c r="RYU3184" s="607"/>
      <c r="RYV3184" s="607"/>
      <c r="RYW3184" s="607"/>
      <c r="RYX3184" s="607"/>
      <c r="RYY3184" s="607"/>
      <c r="RYZ3184" s="607"/>
      <c r="RZA3184" s="607"/>
      <c r="RZB3184" s="607"/>
      <c r="RZC3184" s="607"/>
      <c r="RZD3184" s="607"/>
      <c r="RZE3184" s="607"/>
      <c r="RZF3184" s="607"/>
      <c r="RZG3184" s="607"/>
      <c r="RZH3184" s="607"/>
      <c r="RZI3184" s="607"/>
      <c r="RZJ3184" s="607"/>
      <c r="RZK3184" s="607"/>
      <c r="RZL3184" s="607"/>
      <c r="RZM3184" s="607"/>
      <c r="RZN3184" s="607"/>
      <c r="RZO3184" s="607"/>
      <c r="RZP3184" s="607"/>
      <c r="RZQ3184" s="607"/>
      <c r="RZR3184" s="607"/>
      <c r="RZS3184" s="607"/>
      <c r="RZT3184" s="607"/>
      <c r="RZU3184" s="607"/>
      <c r="RZV3184" s="607"/>
      <c r="RZW3184" s="607"/>
      <c r="RZX3184" s="607"/>
      <c r="RZY3184" s="607"/>
      <c r="RZZ3184" s="607"/>
      <c r="SAA3184" s="607"/>
      <c r="SAB3184" s="607"/>
      <c r="SAC3184" s="607"/>
      <c r="SAD3184" s="607"/>
      <c r="SAE3184" s="607"/>
      <c r="SAF3184" s="607"/>
      <c r="SAG3184" s="607"/>
      <c r="SAH3184" s="607"/>
      <c r="SAI3184" s="607"/>
      <c r="SAJ3184" s="607"/>
      <c r="SAK3184" s="607"/>
      <c r="SAL3184" s="607"/>
      <c r="SAM3184" s="607"/>
      <c r="SAN3184" s="607"/>
      <c r="SAO3184" s="607"/>
      <c r="SAP3184" s="607"/>
      <c r="SAQ3184" s="607"/>
      <c r="SAR3184" s="607"/>
      <c r="SAS3184" s="607"/>
      <c r="SAT3184" s="607"/>
      <c r="SAU3184" s="607"/>
      <c r="SAV3184" s="607"/>
      <c r="SAW3184" s="607"/>
      <c r="SAX3184" s="607"/>
      <c r="SAY3184" s="607"/>
      <c r="SAZ3184" s="607"/>
      <c r="SBA3184" s="607"/>
      <c r="SBB3184" s="607"/>
      <c r="SBC3184" s="607"/>
      <c r="SBD3184" s="607"/>
      <c r="SBE3184" s="607"/>
      <c r="SBF3184" s="607"/>
      <c r="SBG3184" s="607"/>
      <c r="SBH3184" s="607"/>
      <c r="SBI3184" s="607"/>
      <c r="SBJ3184" s="607"/>
      <c r="SBK3184" s="607"/>
      <c r="SBL3184" s="607"/>
      <c r="SBM3184" s="607"/>
      <c r="SBN3184" s="607"/>
      <c r="SBO3184" s="607"/>
      <c r="SBP3184" s="607"/>
      <c r="SBQ3184" s="607"/>
      <c r="SBR3184" s="607"/>
      <c r="SBS3184" s="607"/>
      <c r="SBT3184" s="607"/>
      <c r="SBU3184" s="607"/>
      <c r="SBV3184" s="607"/>
      <c r="SBW3184" s="607"/>
      <c r="SBX3184" s="607"/>
      <c r="SBY3184" s="607"/>
      <c r="SBZ3184" s="607"/>
      <c r="SCA3184" s="607"/>
      <c r="SCB3184" s="607"/>
      <c r="SCC3184" s="607"/>
      <c r="SCD3184" s="607"/>
      <c r="SCE3184" s="607"/>
      <c r="SCF3184" s="607"/>
      <c r="SCG3184" s="607"/>
      <c r="SCH3184" s="607"/>
      <c r="SCI3184" s="607"/>
      <c r="SCJ3184" s="607"/>
      <c r="SCK3184" s="607"/>
      <c r="SCL3184" s="607"/>
      <c r="SCM3184" s="607"/>
      <c r="SCN3184" s="607"/>
      <c r="SCO3184" s="607"/>
      <c r="SCP3184" s="607"/>
      <c r="SCQ3184" s="607"/>
      <c r="SCR3184" s="607"/>
      <c r="SCS3184" s="607"/>
      <c r="SCT3184" s="607"/>
      <c r="SCU3184" s="607"/>
      <c r="SCV3184" s="607"/>
      <c r="SCW3184" s="607"/>
      <c r="SCX3184" s="607"/>
      <c r="SCY3184" s="607"/>
      <c r="SCZ3184" s="607"/>
      <c r="SDA3184" s="607"/>
      <c r="SDB3184" s="607"/>
      <c r="SDC3184" s="607"/>
      <c r="SDD3184" s="607"/>
      <c r="SDE3184" s="607"/>
      <c r="SDF3184" s="607"/>
      <c r="SDG3184" s="607"/>
      <c r="SDH3184" s="607"/>
      <c r="SDI3184" s="607"/>
      <c r="SDJ3184" s="607"/>
      <c r="SDK3184" s="607"/>
      <c r="SDL3184" s="607"/>
      <c r="SDM3184" s="607"/>
      <c r="SDN3184" s="607"/>
      <c r="SDO3184" s="607"/>
      <c r="SDP3184" s="607"/>
      <c r="SDQ3184" s="607"/>
      <c r="SDR3184" s="607"/>
      <c r="SDS3184" s="607"/>
      <c r="SDT3184" s="607"/>
      <c r="SDU3184" s="607"/>
      <c r="SDV3184" s="607"/>
      <c r="SDW3184" s="607"/>
      <c r="SDX3184" s="607"/>
      <c r="SDY3184" s="607"/>
      <c r="SDZ3184" s="607"/>
      <c r="SEA3184" s="607"/>
      <c r="SEB3184" s="607"/>
      <c r="SEC3184" s="607"/>
      <c r="SED3184" s="607"/>
      <c r="SEE3184" s="607"/>
      <c r="SEF3184" s="607"/>
      <c r="SEG3184" s="607"/>
      <c r="SEH3184" s="607"/>
      <c r="SEI3184" s="607"/>
      <c r="SEJ3184" s="607"/>
      <c r="SEK3184" s="607"/>
      <c r="SEL3184" s="607"/>
      <c r="SEM3184" s="607"/>
      <c r="SEN3184" s="607"/>
      <c r="SEO3184" s="607"/>
      <c r="SEP3184" s="607"/>
      <c r="SEQ3184" s="607"/>
      <c r="SER3184" s="607"/>
      <c r="SES3184" s="607"/>
      <c r="SET3184" s="607"/>
      <c r="SEU3184" s="607"/>
      <c r="SEV3184" s="607"/>
      <c r="SEW3184" s="607"/>
      <c r="SEX3184" s="607"/>
      <c r="SEY3184" s="607"/>
      <c r="SEZ3184" s="607"/>
      <c r="SFA3184" s="607"/>
      <c r="SFB3184" s="607"/>
      <c r="SFC3184" s="607"/>
      <c r="SFD3184" s="607"/>
      <c r="SFE3184" s="607"/>
      <c r="SFF3184" s="607"/>
      <c r="SFG3184" s="607"/>
      <c r="SFH3184" s="607"/>
      <c r="SFI3184" s="607"/>
      <c r="SFJ3184" s="607"/>
      <c r="SFK3184" s="607"/>
      <c r="SFL3184" s="607"/>
      <c r="SFM3184" s="607"/>
      <c r="SFN3184" s="607"/>
      <c r="SFO3184" s="607"/>
      <c r="SFP3184" s="607"/>
      <c r="SFQ3184" s="607"/>
      <c r="SFR3184" s="607"/>
      <c r="SFS3184" s="607"/>
      <c r="SFT3184" s="607"/>
      <c r="SFU3184" s="607"/>
      <c r="SFV3184" s="607"/>
      <c r="SFW3184" s="607"/>
      <c r="SFX3184" s="607"/>
      <c r="SFY3184" s="607"/>
      <c r="SFZ3184" s="607"/>
      <c r="SGA3184" s="607"/>
      <c r="SGB3184" s="607"/>
      <c r="SGC3184" s="607"/>
      <c r="SGD3184" s="607"/>
      <c r="SGE3184" s="607"/>
      <c r="SGF3184" s="607"/>
      <c r="SGG3184" s="607"/>
      <c r="SGH3184" s="607"/>
      <c r="SGI3184" s="607"/>
      <c r="SGJ3184" s="607"/>
      <c r="SGK3184" s="607"/>
      <c r="SGL3184" s="607"/>
      <c r="SGM3184" s="607"/>
      <c r="SGN3184" s="607"/>
      <c r="SGO3184" s="607"/>
      <c r="SGP3184" s="607"/>
      <c r="SGQ3184" s="607"/>
      <c r="SGR3184" s="607"/>
      <c r="SGS3184" s="607"/>
      <c r="SGT3184" s="607"/>
      <c r="SGU3184" s="607"/>
      <c r="SGV3184" s="607"/>
      <c r="SGW3184" s="607"/>
      <c r="SGX3184" s="607"/>
      <c r="SGY3184" s="607"/>
      <c r="SGZ3184" s="607"/>
      <c r="SHA3184" s="607"/>
      <c r="SHB3184" s="607"/>
      <c r="SHC3184" s="607"/>
      <c r="SHD3184" s="607"/>
      <c r="SHE3184" s="607"/>
      <c r="SHF3184" s="607"/>
      <c r="SHG3184" s="607"/>
      <c r="SHH3184" s="607"/>
      <c r="SHI3184" s="607"/>
      <c r="SHJ3184" s="607"/>
      <c r="SHK3184" s="607"/>
      <c r="SHL3184" s="607"/>
      <c r="SHM3184" s="607"/>
      <c r="SHN3184" s="607"/>
      <c r="SHO3184" s="607"/>
      <c r="SHP3184" s="607"/>
      <c r="SHQ3184" s="607"/>
      <c r="SHR3184" s="607"/>
      <c r="SHS3184" s="607"/>
      <c r="SHT3184" s="607"/>
      <c r="SHU3184" s="607"/>
      <c r="SHV3184" s="607"/>
      <c r="SHW3184" s="607"/>
      <c r="SHX3184" s="607"/>
      <c r="SHY3184" s="607"/>
      <c r="SHZ3184" s="607"/>
      <c r="SIA3184" s="607"/>
      <c r="SIB3184" s="607"/>
      <c r="SIC3184" s="607"/>
      <c r="SID3184" s="607"/>
      <c r="SIE3184" s="607"/>
      <c r="SIF3184" s="607"/>
      <c r="SIG3184" s="607"/>
      <c r="SIH3184" s="607"/>
      <c r="SII3184" s="607"/>
      <c r="SIJ3184" s="607"/>
      <c r="SIK3184" s="607"/>
      <c r="SIL3184" s="607"/>
      <c r="SIM3184" s="607"/>
      <c r="SIN3184" s="607"/>
      <c r="SIO3184" s="607"/>
      <c r="SIP3184" s="607"/>
      <c r="SIQ3184" s="607"/>
      <c r="SIR3184" s="607"/>
      <c r="SIS3184" s="607"/>
      <c r="SIT3184" s="607"/>
      <c r="SIU3184" s="607"/>
      <c r="SIV3184" s="607"/>
      <c r="SIW3184" s="607"/>
      <c r="SIX3184" s="607"/>
      <c r="SIY3184" s="607"/>
      <c r="SIZ3184" s="607"/>
      <c r="SJA3184" s="607"/>
      <c r="SJB3184" s="607"/>
      <c r="SJC3184" s="607"/>
      <c r="SJD3184" s="607"/>
      <c r="SJE3184" s="607"/>
      <c r="SJF3184" s="607"/>
      <c r="SJG3184" s="607"/>
      <c r="SJH3184" s="607"/>
      <c r="SJI3184" s="607"/>
      <c r="SJJ3184" s="607"/>
      <c r="SJK3184" s="607"/>
      <c r="SJL3184" s="607"/>
      <c r="SJM3184" s="607"/>
      <c r="SJN3184" s="607"/>
      <c r="SJO3184" s="607"/>
      <c r="SJP3184" s="607"/>
      <c r="SJQ3184" s="607"/>
      <c r="SJR3184" s="607"/>
      <c r="SJS3184" s="607"/>
      <c r="SJT3184" s="607"/>
      <c r="SJU3184" s="607"/>
      <c r="SJV3184" s="607"/>
      <c r="SJW3184" s="607"/>
      <c r="SJX3184" s="607"/>
      <c r="SJY3184" s="607"/>
      <c r="SJZ3184" s="607"/>
      <c r="SKA3184" s="607"/>
      <c r="SKB3184" s="607"/>
      <c r="SKC3184" s="607"/>
      <c r="SKD3184" s="607"/>
      <c r="SKE3184" s="607"/>
      <c r="SKF3184" s="607"/>
      <c r="SKG3184" s="607"/>
      <c r="SKH3184" s="607"/>
      <c r="SKI3184" s="607"/>
      <c r="SKJ3184" s="607"/>
      <c r="SKK3184" s="607"/>
      <c r="SKL3184" s="607"/>
      <c r="SKM3184" s="607"/>
      <c r="SKN3184" s="607"/>
      <c r="SKO3184" s="607"/>
      <c r="SKP3184" s="607"/>
      <c r="SKQ3184" s="607"/>
      <c r="SKR3184" s="607"/>
      <c r="SKS3184" s="607"/>
      <c r="SKT3184" s="607"/>
      <c r="SKU3184" s="607"/>
      <c r="SKV3184" s="607"/>
      <c r="SKW3184" s="607"/>
      <c r="SKX3184" s="607"/>
      <c r="SKY3184" s="607"/>
      <c r="SKZ3184" s="607"/>
      <c r="SLA3184" s="607"/>
      <c r="SLB3184" s="607"/>
      <c r="SLC3184" s="607"/>
      <c r="SLD3184" s="607"/>
      <c r="SLE3184" s="607"/>
      <c r="SLF3184" s="607"/>
      <c r="SLG3184" s="607"/>
      <c r="SLH3184" s="607"/>
      <c r="SLI3184" s="607"/>
      <c r="SLJ3184" s="607"/>
      <c r="SLK3184" s="607"/>
      <c r="SLL3184" s="607"/>
      <c r="SLM3184" s="607"/>
      <c r="SLN3184" s="607"/>
      <c r="SLO3184" s="607"/>
      <c r="SLP3184" s="607"/>
      <c r="SLQ3184" s="607"/>
      <c r="SLR3184" s="607"/>
      <c r="SLS3184" s="607"/>
      <c r="SLT3184" s="607"/>
      <c r="SLU3184" s="607"/>
      <c r="SLV3184" s="607"/>
      <c r="SLW3184" s="607"/>
      <c r="SLX3184" s="607"/>
      <c r="SLY3184" s="607"/>
      <c r="SLZ3184" s="607"/>
      <c r="SMA3184" s="607"/>
      <c r="SMB3184" s="607"/>
      <c r="SMC3184" s="607"/>
      <c r="SMD3184" s="607"/>
      <c r="SME3184" s="607"/>
      <c r="SMF3184" s="607"/>
      <c r="SMG3184" s="607"/>
      <c r="SMH3184" s="607"/>
      <c r="SMI3184" s="607"/>
      <c r="SMJ3184" s="607"/>
      <c r="SMK3184" s="607"/>
      <c r="SML3184" s="607"/>
      <c r="SMM3184" s="607"/>
      <c r="SMN3184" s="607"/>
      <c r="SMO3184" s="607"/>
      <c r="SMP3184" s="607"/>
      <c r="SMQ3184" s="607"/>
      <c r="SMR3184" s="607"/>
      <c r="SMS3184" s="607"/>
      <c r="SMT3184" s="607"/>
      <c r="SMU3184" s="607"/>
      <c r="SMV3184" s="607"/>
      <c r="SMW3184" s="607"/>
      <c r="SMX3184" s="607"/>
      <c r="SMY3184" s="607"/>
      <c r="SMZ3184" s="607"/>
      <c r="SNA3184" s="607"/>
      <c r="SNB3184" s="607"/>
      <c r="SNC3184" s="607"/>
      <c r="SND3184" s="607"/>
      <c r="SNE3184" s="607"/>
      <c r="SNF3184" s="607"/>
      <c r="SNG3184" s="607"/>
      <c r="SNH3184" s="607"/>
      <c r="SNI3184" s="607"/>
      <c r="SNJ3184" s="607"/>
      <c r="SNK3184" s="607"/>
      <c r="SNL3184" s="607"/>
      <c r="SNM3184" s="607"/>
      <c r="SNN3184" s="607"/>
      <c r="SNO3184" s="607"/>
      <c r="SNP3184" s="607"/>
      <c r="SNQ3184" s="607"/>
      <c r="SNR3184" s="607"/>
      <c r="SNS3184" s="607"/>
      <c r="SNT3184" s="607"/>
      <c r="SNU3184" s="607"/>
      <c r="SNV3184" s="607"/>
      <c r="SNW3184" s="607"/>
      <c r="SNX3184" s="607"/>
      <c r="SNY3184" s="607"/>
      <c r="SNZ3184" s="607"/>
      <c r="SOA3184" s="607"/>
      <c r="SOB3184" s="607"/>
      <c r="SOC3184" s="607"/>
      <c r="SOD3184" s="607"/>
      <c r="SOE3184" s="607"/>
      <c r="SOF3184" s="607"/>
      <c r="SOG3184" s="607"/>
      <c r="SOH3184" s="607"/>
      <c r="SOI3184" s="607"/>
      <c r="SOJ3184" s="607"/>
      <c r="SOK3184" s="607"/>
      <c r="SOL3184" s="607"/>
      <c r="SOM3184" s="607"/>
      <c r="SON3184" s="607"/>
      <c r="SOO3184" s="607"/>
      <c r="SOP3184" s="607"/>
      <c r="SOQ3184" s="607"/>
      <c r="SOR3184" s="607"/>
      <c r="SOS3184" s="607"/>
      <c r="SOT3184" s="607"/>
      <c r="SOU3184" s="607"/>
      <c r="SOV3184" s="607"/>
      <c r="SOW3184" s="607"/>
      <c r="SOX3184" s="607"/>
      <c r="SOY3184" s="607"/>
      <c r="SOZ3184" s="607"/>
      <c r="SPA3184" s="607"/>
      <c r="SPB3184" s="607"/>
      <c r="SPC3184" s="607"/>
      <c r="SPD3184" s="607"/>
      <c r="SPE3184" s="607"/>
      <c r="SPF3184" s="607"/>
      <c r="SPG3184" s="607"/>
      <c r="SPH3184" s="607"/>
      <c r="SPI3184" s="607"/>
      <c r="SPJ3184" s="607"/>
      <c r="SPK3184" s="607"/>
      <c r="SPL3184" s="607"/>
      <c r="SPM3184" s="607"/>
      <c r="SPN3184" s="607"/>
      <c r="SPO3184" s="607"/>
      <c r="SPP3184" s="607"/>
      <c r="SPQ3184" s="607"/>
      <c r="SPR3184" s="607"/>
      <c r="SPS3184" s="607"/>
      <c r="SPT3184" s="607"/>
      <c r="SPU3184" s="607"/>
      <c r="SPV3184" s="607"/>
      <c r="SPW3184" s="607"/>
      <c r="SPX3184" s="607"/>
      <c r="SPY3184" s="607"/>
      <c r="SPZ3184" s="607"/>
      <c r="SQA3184" s="607"/>
      <c r="SQB3184" s="607"/>
      <c r="SQC3184" s="607"/>
      <c r="SQD3184" s="607"/>
      <c r="SQE3184" s="607"/>
      <c r="SQF3184" s="607"/>
      <c r="SQG3184" s="607"/>
      <c r="SQH3184" s="607"/>
      <c r="SQI3184" s="607"/>
      <c r="SQJ3184" s="607"/>
      <c r="SQK3184" s="607"/>
      <c r="SQL3184" s="607"/>
      <c r="SQM3184" s="607"/>
      <c r="SQN3184" s="607"/>
      <c r="SQO3184" s="607"/>
      <c r="SQP3184" s="607"/>
      <c r="SQQ3184" s="607"/>
      <c r="SQR3184" s="607"/>
      <c r="SQS3184" s="607"/>
      <c r="SQT3184" s="607"/>
      <c r="SQU3184" s="607"/>
      <c r="SQV3184" s="607"/>
      <c r="SQW3184" s="607"/>
      <c r="SQX3184" s="607"/>
      <c r="SQY3184" s="607"/>
      <c r="SQZ3184" s="607"/>
      <c r="SRA3184" s="607"/>
      <c r="SRB3184" s="607"/>
      <c r="SRC3184" s="607"/>
      <c r="SRD3184" s="607"/>
      <c r="SRE3184" s="607"/>
      <c r="SRF3184" s="607"/>
      <c r="SRG3184" s="607"/>
      <c r="SRH3184" s="607"/>
      <c r="SRI3184" s="607"/>
      <c r="SRJ3184" s="607"/>
      <c r="SRK3184" s="607"/>
      <c r="SRL3184" s="607"/>
      <c r="SRM3184" s="607"/>
      <c r="SRN3184" s="607"/>
      <c r="SRO3184" s="607"/>
      <c r="SRP3184" s="607"/>
      <c r="SRQ3184" s="607"/>
      <c r="SRR3184" s="607"/>
      <c r="SRS3184" s="607"/>
      <c r="SRT3184" s="607"/>
      <c r="SRU3184" s="607"/>
      <c r="SRV3184" s="607"/>
      <c r="SRW3184" s="607"/>
      <c r="SRX3184" s="607"/>
      <c r="SRY3184" s="607"/>
      <c r="SRZ3184" s="607"/>
      <c r="SSA3184" s="607"/>
      <c r="SSB3184" s="607"/>
      <c r="SSC3184" s="607"/>
      <c r="SSD3184" s="607"/>
      <c r="SSE3184" s="607"/>
      <c r="SSF3184" s="607"/>
      <c r="SSG3184" s="607"/>
      <c r="SSH3184" s="607"/>
      <c r="SSI3184" s="607"/>
      <c r="SSJ3184" s="607"/>
      <c r="SSK3184" s="607"/>
      <c r="SSL3184" s="607"/>
      <c r="SSM3184" s="607"/>
      <c r="SSN3184" s="607"/>
      <c r="SSO3184" s="607"/>
      <c r="SSP3184" s="607"/>
      <c r="SSQ3184" s="607"/>
      <c r="SSR3184" s="607"/>
      <c r="SSS3184" s="607"/>
      <c r="SST3184" s="607"/>
      <c r="SSU3184" s="607"/>
      <c r="SSV3184" s="607"/>
      <c r="SSW3184" s="607"/>
      <c r="SSX3184" s="607"/>
      <c r="SSY3184" s="607"/>
      <c r="SSZ3184" s="607"/>
      <c r="STA3184" s="607"/>
      <c r="STB3184" s="607"/>
      <c r="STC3184" s="607"/>
      <c r="STD3184" s="607"/>
      <c r="STE3184" s="607"/>
      <c r="STF3184" s="607"/>
      <c r="STG3184" s="607"/>
      <c r="STH3184" s="607"/>
      <c r="STI3184" s="607"/>
      <c r="STJ3184" s="607"/>
      <c r="STK3184" s="607"/>
      <c r="STL3184" s="607"/>
      <c r="STM3184" s="607"/>
      <c r="STN3184" s="607"/>
      <c r="STO3184" s="607"/>
      <c r="STP3184" s="607"/>
      <c r="STQ3184" s="607"/>
      <c r="STR3184" s="607"/>
      <c r="STS3184" s="607"/>
      <c r="STT3184" s="607"/>
      <c r="STU3184" s="607"/>
      <c r="STV3184" s="607"/>
      <c r="STW3184" s="607"/>
      <c r="STX3184" s="607"/>
      <c r="STY3184" s="607"/>
      <c r="STZ3184" s="607"/>
      <c r="SUA3184" s="607"/>
      <c r="SUB3184" s="607"/>
      <c r="SUC3184" s="607"/>
      <c r="SUD3184" s="607"/>
      <c r="SUE3184" s="607"/>
      <c r="SUF3184" s="607"/>
      <c r="SUG3184" s="607"/>
      <c r="SUH3184" s="607"/>
      <c r="SUI3184" s="607"/>
      <c r="SUJ3184" s="607"/>
      <c r="SUK3184" s="607"/>
      <c r="SUL3184" s="607"/>
      <c r="SUM3184" s="607"/>
      <c r="SUN3184" s="607"/>
      <c r="SUO3184" s="607"/>
      <c r="SUP3184" s="607"/>
      <c r="SUQ3184" s="607"/>
      <c r="SUR3184" s="607"/>
      <c r="SUS3184" s="607"/>
      <c r="SUT3184" s="607"/>
      <c r="SUU3184" s="607"/>
      <c r="SUV3184" s="607"/>
      <c r="SUW3184" s="607"/>
      <c r="SUX3184" s="607"/>
      <c r="SUY3184" s="607"/>
      <c r="SUZ3184" s="607"/>
      <c r="SVA3184" s="607"/>
      <c r="SVB3184" s="607"/>
      <c r="SVC3184" s="607"/>
      <c r="SVD3184" s="607"/>
      <c r="SVE3184" s="607"/>
      <c r="SVF3184" s="607"/>
      <c r="SVG3184" s="607"/>
      <c r="SVH3184" s="607"/>
      <c r="SVI3184" s="607"/>
      <c r="SVJ3184" s="607"/>
      <c r="SVK3184" s="607"/>
      <c r="SVL3184" s="607"/>
      <c r="SVM3184" s="607"/>
      <c r="SVN3184" s="607"/>
      <c r="SVO3184" s="607"/>
      <c r="SVP3184" s="607"/>
      <c r="SVQ3184" s="607"/>
      <c r="SVR3184" s="607"/>
      <c r="SVS3184" s="607"/>
      <c r="SVT3184" s="607"/>
      <c r="SVU3184" s="607"/>
      <c r="SVV3184" s="607"/>
      <c r="SVW3184" s="607"/>
      <c r="SVX3184" s="607"/>
      <c r="SVY3184" s="607"/>
      <c r="SVZ3184" s="607"/>
      <c r="SWA3184" s="607"/>
      <c r="SWB3184" s="607"/>
      <c r="SWC3184" s="607"/>
      <c r="SWD3184" s="607"/>
      <c r="SWE3184" s="607"/>
      <c r="SWF3184" s="607"/>
      <c r="SWG3184" s="607"/>
      <c r="SWH3184" s="607"/>
      <c r="SWI3184" s="607"/>
      <c r="SWJ3184" s="607"/>
      <c r="SWK3184" s="607"/>
      <c r="SWL3184" s="607"/>
      <c r="SWM3184" s="607"/>
      <c r="SWN3184" s="607"/>
      <c r="SWO3184" s="607"/>
      <c r="SWP3184" s="607"/>
      <c r="SWQ3184" s="607"/>
      <c r="SWR3184" s="607"/>
      <c r="SWS3184" s="607"/>
      <c r="SWT3184" s="607"/>
      <c r="SWU3184" s="607"/>
      <c r="SWV3184" s="607"/>
      <c r="SWW3184" s="607"/>
      <c r="SWX3184" s="607"/>
      <c r="SWY3184" s="607"/>
      <c r="SWZ3184" s="607"/>
      <c r="SXA3184" s="607"/>
      <c r="SXB3184" s="607"/>
      <c r="SXC3184" s="607"/>
      <c r="SXD3184" s="607"/>
      <c r="SXE3184" s="607"/>
      <c r="SXF3184" s="607"/>
      <c r="SXG3184" s="607"/>
      <c r="SXH3184" s="607"/>
      <c r="SXI3184" s="607"/>
      <c r="SXJ3184" s="607"/>
      <c r="SXK3184" s="607"/>
      <c r="SXL3184" s="607"/>
      <c r="SXM3184" s="607"/>
      <c r="SXN3184" s="607"/>
      <c r="SXO3184" s="607"/>
      <c r="SXP3184" s="607"/>
      <c r="SXQ3184" s="607"/>
      <c r="SXR3184" s="607"/>
      <c r="SXS3184" s="607"/>
      <c r="SXT3184" s="607"/>
      <c r="SXU3184" s="607"/>
      <c r="SXV3184" s="607"/>
      <c r="SXW3184" s="607"/>
      <c r="SXX3184" s="607"/>
      <c r="SXY3184" s="607"/>
      <c r="SXZ3184" s="607"/>
      <c r="SYA3184" s="607"/>
      <c r="SYB3184" s="607"/>
      <c r="SYC3184" s="607"/>
      <c r="SYD3184" s="607"/>
      <c r="SYE3184" s="607"/>
      <c r="SYF3184" s="607"/>
      <c r="SYG3184" s="607"/>
      <c r="SYH3184" s="607"/>
      <c r="SYI3184" s="607"/>
      <c r="SYJ3184" s="607"/>
      <c r="SYK3184" s="607"/>
      <c r="SYL3184" s="607"/>
      <c r="SYM3184" s="607"/>
      <c r="SYN3184" s="607"/>
      <c r="SYO3184" s="607"/>
      <c r="SYP3184" s="607"/>
      <c r="SYQ3184" s="607"/>
      <c r="SYR3184" s="607"/>
      <c r="SYS3184" s="607"/>
      <c r="SYT3184" s="607"/>
      <c r="SYU3184" s="607"/>
      <c r="SYV3184" s="607"/>
      <c r="SYW3184" s="607"/>
      <c r="SYX3184" s="607"/>
      <c r="SYY3184" s="607"/>
      <c r="SYZ3184" s="607"/>
      <c r="SZA3184" s="607"/>
      <c r="SZB3184" s="607"/>
      <c r="SZC3184" s="607"/>
      <c r="SZD3184" s="607"/>
      <c r="SZE3184" s="607"/>
      <c r="SZF3184" s="607"/>
      <c r="SZG3184" s="607"/>
      <c r="SZH3184" s="607"/>
      <c r="SZI3184" s="607"/>
      <c r="SZJ3184" s="607"/>
      <c r="SZK3184" s="607"/>
      <c r="SZL3184" s="607"/>
      <c r="SZM3184" s="607"/>
      <c r="SZN3184" s="607"/>
      <c r="SZO3184" s="607"/>
      <c r="SZP3184" s="607"/>
      <c r="SZQ3184" s="607"/>
      <c r="SZR3184" s="607"/>
      <c r="SZS3184" s="607"/>
      <c r="SZT3184" s="607"/>
      <c r="SZU3184" s="607"/>
      <c r="SZV3184" s="607"/>
      <c r="SZW3184" s="607"/>
      <c r="SZX3184" s="607"/>
      <c r="SZY3184" s="607"/>
      <c r="SZZ3184" s="607"/>
      <c r="TAA3184" s="607"/>
      <c r="TAB3184" s="607"/>
      <c r="TAC3184" s="607"/>
      <c r="TAD3184" s="607"/>
      <c r="TAE3184" s="607"/>
      <c r="TAF3184" s="607"/>
      <c r="TAG3184" s="607"/>
      <c r="TAH3184" s="607"/>
      <c r="TAI3184" s="607"/>
      <c r="TAJ3184" s="607"/>
      <c r="TAK3184" s="607"/>
      <c r="TAL3184" s="607"/>
      <c r="TAM3184" s="607"/>
      <c r="TAN3184" s="607"/>
      <c r="TAO3184" s="607"/>
      <c r="TAP3184" s="607"/>
      <c r="TAQ3184" s="607"/>
      <c r="TAR3184" s="607"/>
      <c r="TAS3184" s="607"/>
      <c r="TAT3184" s="607"/>
      <c r="TAU3184" s="607"/>
      <c r="TAV3184" s="607"/>
      <c r="TAW3184" s="607"/>
      <c r="TAX3184" s="607"/>
      <c r="TAY3184" s="607"/>
      <c r="TAZ3184" s="607"/>
      <c r="TBA3184" s="607"/>
      <c r="TBB3184" s="607"/>
      <c r="TBC3184" s="607"/>
      <c r="TBD3184" s="607"/>
      <c r="TBE3184" s="607"/>
      <c r="TBF3184" s="607"/>
      <c r="TBG3184" s="607"/>
      <c r="TBH3184" s="607"/>
      <c r="TBI3184" s="607"/>
      <c r="TBJ3184" s="607"/>
      <c r="TBK3184" s="607"/>
      <c r="TBL3184" s="607"/>
      <c r="TBM3184" s="607"/>
      <c r="TBN3184" s="607"/>
      <c r="TBO3184" s="607"/>
      <c r="TBP3184" s="607"/>
      <c r="TBQ3184" s="607"/>
      <c r="TBR3184" s="607"/>
      <c r="TBS3184" s="607"/>
      <c r="TBT3184" s="607"/>
      <c r="TBU3184" s="607"/>
      <c r="TBV3184" s="607"/>
      <c r="TBW3184" s="607"/>
      <c r="TBX3184" s="607"/>
      <c r="TBY3184" s="607"/>
      <c r="TBZ3184" s="607"/>
      <c r="TCA3184" s="607"/>
      <c r="TCB3184" s="607"/>
      <c r="TCC3184" s="607"/>
      <c r="TCD3184" s="607"/>
      <c r="TCE3184" s="607"/>
      <c r="TCF3184" s="607"/>
      <c r="TCG3184" s="607"/>
      <c r="TCH3184" s="607"/>
      <c r="TCI3184" s="607"/>
      <c r="TCJ3184" s="607"/>
      <c r="TCK3184" s="607"/>
      <c r="TCL3184" s="607"/>
      <c r="TCM3184" s="607"/>
      <c r="TCN3184" s="607"/>
      <c r="TCO3184" s="607"/>
      <c r="TCP3184" s="607"/>
      <c r="TCQ3184" s="607"/>
      <c r="TCR3184" s="607"/>
      <c r="TCS3184" s="607"/>
      <c r="TCT3184" s="607"/>
      <c r="TCU3184" s="607"/>
      <c r="TCV3184" s="607"/>
      <c r="TCW3184" s="607"/>
      <c r="TCX3184" s="607"/>
      <c r="TCY3184" s="607"/>
      <c r="TCZ3184" s="607"/>
      <c r="TDA3184" s="607"/>
      <c r="TDB3184" s="607"/>
      <c r="TDC3184" s="607"/>
      <c r="TDD3184" s="607"/>
      <c r="TDE3184" s="607"/>
      <c r="TDF3184" s="607"/>
      <c r="TDG3184" s="607"/>
      <c r="TDH3184" s="607"/>
      <c r="TDI3184" s="607"/>
      <c r="TDJ3184" s="607"/>
      <c r="TDK3184" s="607"/>
      <c r="TDL3184" s="607"/>
      <c r="TDM3184" s="607"/>
      <c r="TDN3184" s="607"/>
      <c r="TDO3184" s="607"/>
      <c r="TDP3184" s="607"/>
      <c r="TDQ3184" s="607"/>
      <c r="TDR3184" s="607"/>
      <c r="TDS3184" s="607"/>
      <c r="TDT3184" s="607"/>
      <c r="TDU3184" s="607"/>
      <c r="TDV3184" s="607"/>
      <c r="TDW3184" s="607"/>
      <c r="TDX3184" s="607"/>
      <c r="TDY3184" s="607"/>
      <c r="TDZ3184" s="607"/>
      <c r="TEA3184" s="607"/>
      <c r="TEB3184" s="607"/>
      <c r="TEC3184" s="607"/>
      <c r="TED3184" s="607"/>
      <c r="TEE3184" s="607"/>
      <c r="TEF3184" s="607"/>
      <c r="TEG3184" s="607"/>
      <c r="TEH3184" s="607"/>
      <c r="TEI3184" s="607"/>
      <c r="TEJ3184" s="607"/>
      <c r="TEK3184" s="607"/>
      <c r="TEL3184" s="607"/>
      <c r="TEM3184" s="607"/>
      <c r="TEN3184" s="607"/>
      <c r="TEO3184" s="607"/>
      <c r="TEP3184" s="607"/>
      <c r="TEQ3184" s="607"/>
      <c r="TER3184" s="607"/>
      <c r="TES3184" s="607"/>
      <c r="TET3184" s="607"/>
      <c r="TEU3184" s="607"/>
      <c r="TEV3184" s="607"/>
      <c r="TEW3184" s="607"/>
      <c r="TEX3184" s="607"/>
      <c r="TEY3184" s="607"/>
      <c r="TEZ3184" s="607"/>
      <c r="TFA3184" s="607"/>
      <c r="TFB3184" s="607"/>
      <c r="TFC3184" s="607"/>
      <c r="TFD3184" s="607"/>
      <c r="TFE3184" s="607"/>
      <c r="TFF3184" s="607"/>
      <c r="TFG3184" s="607"/>
      <c r="TFH3184" s="607"/>
      <c r="TFI3184" s="607"/>
      <c r="TFJ3184" s="607"/>
      <c r="TFK3184" s="607"/>
      <c r="TFL3184" s="607"/>
      <c r="TFM3184" s="607"/>
      <c r="TFN3184" s="607"/>
      <c r="TFO3184" s="607"/>
      <c r="TFP3184" s="607"/>
      <c r="TFQ3184" s="607"/>
      <c r="TFR3184" s="607"/>
      <c r="TFS3184" s="607"/>
      <c r="TFT3184" s="607"/>
      <c r="TFU3184" s="607"/>
      <c r="TFV3184" s="607"/>
      <c r="TFW3184" s="607"/>
      <c r="TFX3184" s="607"/>
      <c r="TFY3184" s="607"/>
      <c r="TFZ3184" s="607"/>
      <c r="TGA3184" s="607"/>
      <c r="TGB3184" s="607"/>
      <c r="TGC3184" s="607"/>
      <c r="TGD3184" s="607"/>
      <c r="TGE3184" s="607"/>
      <c r="TGF3184" s="607"/>
      <c r="TGG3184" s="607"/>
      <c r="TGH3184" s="607"/>
      <c r="TGI3184" s="607"/>
      <c r="TGJ3184" s="607"/>
      <c r="TGK3184" s="607"/>
      <c r="TGL3184" s="607"/>
      <c r="TGM3184" s="607"/>
      <c r="TGN3184" s="607"/>
      <c r="TGO3184" s="607"/>
      <c r="TGP3184" s="607"/>
      <c r="TGQ3184" s="607"/>
      <c r="TGR3184" s="607"/>
      <c r="TGS3184" s="607"/>
      <c r="TGT3184" s="607"/>
      <c r="TGU3184" s="607"/>
      <c r="TGV3184" s="607"/>
      <c r="TGW3184" s="607"/>
      <c r="TGX3184" s="607"/>
      <c r="TGY3184" s="607"/>
      <c r="TGZ3184" s="607"/>
      <c r="THA3184" s="607"/>
      <c r="THB3184" s="607"/>
      <c r="THC3184" s="607"/>
      <c r="THD3184" s="607"/>
      <c r="THE3184" s="607"/>
      <c r="THF3184" s="607"/>
      <c r="THG3184" s="607"/>
      <c r="THH3184" s="607"/>
      <c r="THI3184" s="607"/>
      <c r="THJ3184" s="607"/>
      <c r="THK3184" s="607"/>
      <c r="THL3184" s="607"/>
      <c r="THM3184" s="607"/>
      <c r="THN3184" s="607"/>
      <c r="THO3184" s="607"/>
      <c r="THP3184" s="607"/>
      <c r="THQ3184" s="607"/>
      <c r="THR3184" s="607"/>
      <c r="THS3184" s="607"/>
      <c r="THT3184" s="607"/>
      <c r="THU3184" s="607"/>
      <c r="THV3184" s="607"/>
      <c r="THW3184" s="607"/>
      <c r="THX3184" s="607"/>
      <c r="THY3184" s="607"/>
      <c r="THZ3184" s="607"/>
      <c r="TIA3184" s="607"/>
      <c r="TIB3184" s="607"/>
      <c r="TIC3184" s="607"/>
      <c r="TID3184" s="607"/>
      <c r="TIE3184" s="607"/>
      <c r="TIF3184" s="607"/>
      <c r="TIG3184" s="607"/>
      <c r="TIH3184" s="607"/>
      <c r="TII3184" s="607"/>
      <c r="TIJ3184" s="607"/>
      <c r="TIK3184" s="607"/>
      <c r="TIL3184" s="607"/>
      <c r="TIM3184" s="607"/>
      <c r="TIN3184" s="607"/>
      <c r="TIO3184" s="607"/>
      <c r="TIP3184" s="607"/>
      <c r="TIQ3184" s="607"/>
      <c r="TIR3184" s="607"/>
      <c r="TIS3184" s="607"/>
      <c r="TIT3184" s="607"/>
      <c r="TIU3184" s="607"/>
      <c r="TIV3184" s="607"/>
      <c r="TIW3184" s="607"/>
      <c r="TIX3184" s="607"/>
      <c r="TIY3184" s="607"/>
      <c r="TIZ3184" s="607"/>
      <c r="TJA3184" s="607"/>
      <c r="TJB3184" s="607"/>
      <c r="TJC3184" s="607"/>
      <c r="TJD3184" s="607"/>
      <c r="TJE3184" s="607"/>
      <c r="TJF3184" s="607"/>
      <c r="TJG3184" s="607"/>
      <c r="TJH3184" s="607"/>
      <c r="TJI3184" s="607"/>
      <c r="TJJ3184" s="607"/>
      <c r="TJK3184" s="607"/>
      <c r="TJL3184" s="607"/>
      <c r="TJM3184" s="607"/>
      <c r="TJN3184" s="607"/>
      <c r="TJO3184" s="607"/>
      <c r="TJP3184" s="607"/>
      <c r="TJQ3184" s="607"/>
      <c r="TJR3184" s="607"/>
      <c r="TJS3184" s="607"/>
      <c r="TJT3184" s="607"/>
      <c r="TJU3184" s="607"/>
      <c r="TJV3184" s="607"/>
      <c r="TJW3184" s="607"/>
      <c r="TJX3184" s="607"/>
      <c r="TJY3184" s="607"/>
      <c r="TJZ3184" s="607"/>
      <c r="TKA3184" s="607"/>
      <c r="TKB3184" s="607"/>
      <c r="TKC3184" s="607"/>
      <c r="TKD3184" s="607"/>
      <c r="TKE3184" s="607"/>
      <c r="TKF3184" s="607"/>
      <c r="TKG3184" s="607"/>
      <c r="TKH3184" s="607"/>
      <c r="TKI3184" s="607"/>
      <c r="TKJ3184" s="607"/>
      <c r="TKK3184" s="607"/>
      <c r="TKL3184" s="607"/>
      <c r="TKM3184" s="607"/>
      <c r="TKN3184" s="607"/>
      <c r="TKO3184" s="607"/>
      <c r="TKP3184" s="607"/>
      <c r="TKQ3184" s="607"/>
      <c r="TKR3184" s="607"/>
      <c r="TKS3184" s="607"/>
      <c r="TKT3184" s="607"/>
      <c r="TKU3184" s="607"/>
      <c r="TKV3184" s="607"/>
      <c r="TKW3184" s="607"/>
      <c r="TKX3184" s="607"/>
      <c r="TKY3184" s="607"/>
      <c r="TKZ3184" s="607"/>
      <c r="TLA3184" s="607"/>
      <c r="TLB3184" s="607"/>
      <c r="TLC3184" s="607"/>
      <c r="TLD3184" s="607"/>
      <c r="TLE3184" s="607"/>
      <c r="TLF3184" s="607"/>
      <c r="TLG3184" s="607"/>
      <c r="TLH3184" s="607"/>
      <c r="TLI3184" s="607"/>
      <c r="TLJ3184" s="607"/>
      <c r="TLK3184" s="607"/>
      <c r="TLL3184" s="607"/>
      <c r="TLM3184" s="607"/>
      <c r="TLN3184" s="607"/>
      <c r="TLO3184" s="607"/>
      <c r="TLP3184" s="607"/>
      <c r="TLQ3184" s="607"/>
      <c r="TLR3184" s="607"/>
      <c r="TLS3184" s="607"/>
      <c r="TLT3184" s="607"/>
      <c r="TLU3184" s="607"/>
      <c r="TLV3184" s="607"/>
      <c r="TLW3184" s="607"/>
      <c r="TLX3184" s="607"/>
      <c r="TLY3184" s="607"/>
      <c r="TLZ3184" s="607"/>
      <c r="TMA3184" s="607"/>
      <c r="TMB3184" s="607"/>
      <c r="TMC3184" s="607"/>
      <c r="TMD3184" s="607"/>
      <c r="TME3184" s="607"/>
      <c r="TMF3184" s="607"/>
      <c r="TMG3184" s="607"/>
      <c r="TMH3184" s="607"/>
      <c r="TMI3184" s="607"/>
      <c r="TMJ3184" s="607"/>
      <c r="TMK3184" s="607"/>
      <c r="TML3184" s="607"/>
      <c r="TMM3184" s="607"/>
      <c r="TMN3184" s="607"/>
      <c r="TMO3184" s="607"/>
      <c r="TMP3184" s="607"/>
      <c r="TMQ3184" s="607"/>
      <c r="TMR3184" s="607"/>
      <c r="TMS3184" s="607"/>
      <c r="TMT3184" s="607"/>
      <c r="TMU3184" s="607"/>
      <c r="TMV3184" s="607"/>
      <c r="TMW3184" s="607"/>
      <c r="TMX3184" s="607"/>
      <c r="TMY3184" s="607"/>
      <c r="TMZ3184" s="607"/>
      <c r="TNA3184" s="607"/>
      <c r="TNB3184" s="607"/>
      <c r="TNC3184" s="607"/>
      <c r="TND3184" s="607"/>
      <c r="TNE3184" s="607"/>
      <c r="TNF3184" s="607"/>
      <c r="TNG3184" s="607"/>
      <c r="TNH3184" s="607"/>
      <c r="TNI3184" s="607"/>
      <c r="TNJ3184" s="607"/>
      <c r="TNK3184" s="607"/>
      <c r="TNL3184" s="607"/>
      <c r="TNM3184" s="607"/>
      <c r="TNN3184" s="607"/>
      <c r="TNO3184" s="607"/>
      <c r="TNP3184" s="607"/>
      <c r="TNQ3184" s="607"/>
      <c r="TNR3184" s="607"/>
      <c r="TNS3184" s="607"/>
      <c r="TNT3184" s="607"/>
      <c r="TNU3184" s="607"/>
      <c r="TNV3184" s="607"/>
      <c r="TNW3184" s="607"/>
      <c r="TNX3184" s="607"/>
      <c r="TNY3184" s="607"/>
      <c r="TNZ3184" s="607"/>
      <c r="TOA3184" s="607"/>
      <c r="TOB3184" s="607"/>
      <c r="TOC3184" s="607"/>
      <c r="TOD3184" s="607"/>
      <c r="TOE3184" s="607"/>
      <c r="TOF3184" s="607"/>
      <c r="TOG3184" s="607"/>
      <c r="TOH3184" s="607"/>
      <c r="TOI3184" s="607"/>
      <c r="TOJ3184" s="607"/>
      <c r="TOK3184" s="607"/>
      <c r="TOL3184" s="607"/>
      <c r="TOM3184" s="607"/>
      <c r="TON3184" s="607"/>
      <c r="TOO3184" s="607"/>
      <c r="TOP3184" s="607"/>
      <c r="TOQ3184" s="607"/>
      <c r="TOR3184" s="607"/>
      <c r="TOS3184" s="607"/>
      <c r="TOT3184" s="607"/>
      <c r="TOU3184" s="607"/>
      <c r="TOV3184" s="607"/>
      <c r="TOW3184" s="607"/>
      <c r="TOX3184" s="607"/>
      <c r="TOY3184" s="607"/>
      <c r="TOZ3184" s="607"/>
      <c r="TPA3184" s="607"/>
      <c r="TPB3184" s="607"/>
      <c r="TPC3184" s="607"/>
      <c r="TPD3184" s="607"/>
      <c r="TPE3184" s="607"/>
      <c r="TPF3184" s="607"/>
      <c r="TPG3184" s="607"/>
      <c r="TPH3184" s="607"/>
      <c r="TPI3184" s="607"/>
      <c r="TPJ3184" s="607"/>
      <c r="TPK3184" s="607"/>
      <c r="TPL3184" s="607"/>
      <c r="TPM3184" s="607"/>
      <c r="TPN3184" s="607"/>
      <c r="TPO3184" s="607"/>
      <c r="TPP3184" s="607"/>
      <c r="TPQ3184" s="607"/>
      <c r="TPR3184" s="607"/>
      <c r="TPS3184" s="607"/>
      <c r="TPT3184" s="607"/>
      <c r="TPU3184" s="607"/>
      <c r="TPV3184" s="607"/>
      <c r="TPW3184" s="607"/>
      <c r="TPX3184" s="607"/>
      <c r="TPY3184" s="607"/>
      <c r="TPZ3184" s="607"/>
      <c r="TQA3184" s="607"/>
      <c r="TQB3184" s="607"/>
      <c r="TQC3184" s="607"/>
      <c r="TQD3184" s="607"/>
      <c r="TQE3184" s="607"/>
      <c r="TQF3184" s="607"/>
      <c r="TQG3184" s="607"/>
      <c r="TQH3184" s="607"/>
      <c r="TQI3184" s="607"/>
      <c r="TQJ3184" s="607"/>
      <c r="TQK3184" s="607"/>
      <c r="TQL3184" s="607"/>
      <c r="TQM3184" s="607"/>
      <c r="TQN3184" s="607"/>
      <c r="TQO3184" s="607"/>
      <c r="TQP3184" s="607"/>
      <c r="TQQ3184" s="607"/>
      <c r="TQR3184" s="607"/>
      <c r="TQS3184" s="607"/>
      <c r="TQT3184" s="607"/>
      <c r="TQU3184" s="607"/>
      <c r="TQV3184" s="607"/>
      <c r="TQW3184" s="607"/>
      <c r="TQX3184" s="607"/>
      <c r="TQY3184" s="607"/>
      <c r="TQZ3184" s="607"/>
      <c r="TRA3184" s="607"/>
      <c r="TRB3184" s="607"/>
      <c r="TRC3184" s="607"/>
      <c r="TRD3184" s="607"/>
      <c r="TRE3184" s="607"/>
      <c r="TRF3184" s="607"/>
      <c r="TRG3184" s="607"/>
      <c r="TRH3184" s="607"/>
      <c r="TRI3184" s="607"/>
      <c r="TRJ3184" s="607"/>
      <c r="TRK3184" s="607"/>
      <c r="TRL3184" s="607"/>
      <c r="TRM3184" s="607"/>
      <c r="TRN3184" s="607"/>
      <c r="TRO3184" s="607"/>
      <c r="TRP3184" s="607"/>
      <c r="TRQ3184" s="607"/>
      <c r="TRR3184" s="607"/>
      <c r="TRS3184" s="607"/>
      <c r="TRT3184" s="607"/>
      <c r="TRU3184" s="607"/>
      <c r="TRV3184" s="607"/>
      <c r="TRW3184" s="607"/>
      <c r="TRX3184" s="607"/>
      <c r="TRY3184" s="607"/>
      <c r="TRZ3184" s="607"/>
      <c r="TSA3184" s="607"/>
      <c r="TSB3184" s="607"/>
      <c r="TSC3184" s="607"/>
      <c r="TSD3184" s="607"/>
      <c r="TSE3184" s="607"/>
      <c r="TSF3184" s="607"/>
      <c r="TSG3184" s="607"/>
      <c r="TSH3184" s="607"/>
      <c r="TSI3184" s="607"/>
      <c r="TSJ3184" s="607"/>
      <c r="TSK3184" s="607"/>
      <c r="TSL3184" s="607"/>
      <c r="TSM3184" s="607"/>
      <c r="TSN3184" s="607"/>
      <c r="TSO3184" s="607"/>
      <c r="TSP3184" s="607"/>
      <c r="TSQ3184" s="607"/>
      <c r="TSR3184" s="607"/>
      <c r="TSS3184" s="607"/>
      <c r="TST3184" s="607"/>
      <c r="TSU3184" s="607"/>
      <c r="TSV3184" s="607"/>
      <c r="TSW3184" s="607"/>
      <c r="TSX3184" s="607"/>
      <c r="TSY3184" s="607"/>
      <c r="TSZ3184" s="607"/>
      <c r="TTA3184" s="607"/>
      <c r="TTB3184" s="607"/>
      <c r="TTC3184" s="607"/>
      <c r="TTD3184" s="607"/>
      <c r="TTE3184" s="607"/>
      <c r="TTF3184" s="607"/>
      <c r="TTG3184" s="607"/>
      <c r="TTH3184" s="607"/>
      <c r="TTI3184" s="607"/>
      <c r="TTJ3184" s="607"/>
      <c r="TTK3184" s="607"/>
      <c r="TTL3184" s="607"/>
      <c r="TTM3184" s="607"/>
      <c r="TTN3184" s="607"/>
      <c r="TTO3184" s="607"/>
      <c r="TTP3184" s="607"/>
      <c r="TTQ3184" s="607"/>
      <c r="TTR3184" s="607"/>
      <c r="TTS3184" s="607"/>
      <c r="TTT3184" s="607"/>
      <c r="TTU3184" s="607"/>
      <c r="TTV3184" s="607"/>
      <c r="TTW3184" s="607"/>
      <c r="TTX3184" s="607"/>
      <c r="TTY3184" s="607"/>
      <c r="TTZ3184" s="607"/>
      <c r="TUA3184" s="607"/>
      <c r="TUB3184" s="607"/>
      <c r="TUC3184" s="607"/>
      <c r="TUD3184" s="607"/>
      <c r="TUE3184" s="607"/>
      <c r="TUF3184" s="607"/>
      <c r="TUG3184" s="607"/>
      <c r="TUH3184" s="607"/>
      <c r="TUI3184" s="607"/>
      <c r="TUJ3184" s="607"/>
      <c r="TUK3184" s="607"/>
      <c r="TUL3184" s="607"/>
      <c r="TUM3184" s="607"/>
      <c r="TUN3184" s="607"/>
      <c r="TUO3184" s="607"/>
      <c r="TUP3184" s="607"/>
      <c r="TUQ3184" s="607"/>
      <c r="TUR3184" s="607"/>
      <c r="TUS3184" s="607"/>
      <c r="TUT3184" s="607"/>
      <c r="TUU3184" s="607"/>
      <c r="TUV3184" s="607"/>
      <c r="TUW3184" s="607"/>
      <c r="TUX3184" s="607"/>
      <c r="TUY3184" s="607"/>
      <c r="TUZ3184" s="607"/>
      <c r="TVA3184" s="607"/>
      <c r="TVB3184" s="607"/>
      <c r="TVC3184" s="607"/>
      <c r="TVD3184" s="607"/>
      <c r="TVE3184" s="607"/>
      <c r="TVF3184" s="607"/>
      <c r="TVG3184" s="607"/>
      <c r="TVH3184" s="607"/>
      <c r="TVI3184" s="607"/>
      <c r="TVJ3184" s="607"/>
      <c r="TVK3184" s="607"/>
      <c r="TVL3184" s="607"/>
      <c r="TVM3184" s="607"/>
      <c r="TVN3184" s="607"/>
      <c r="TVO3184" s="607"/>
      <c r="TVP3184" s="607"/>
      <c r="TVQ3184" s="607"/>
      <c r="TVR3184" s="607"/>
      <c r="TVS3184" s="607"/>
      <c r="TVT3184" s="607"/>
      <c r="TVU3184" s="607"/>
      <c r="TVV3184" s="607"/>
      <c r="TVW3184" s="607"/>
      <c r="TVX3184" s="607"/>
      <c r="TVY3184" s="607"/>
      <c r="TVZ3184" s="607"/>
      <c r="TWA3184" s="607"/>
      <c r="TWB3184" s="607"/>
      <c r="TWC3184" s="607"/>
      <c r="TWD3184" s="607"/>
      <c r="TWE3184" s="607"/>
      <c r="TWF3184" s="607"/>
      <c r="TWG3184" s="607"/>
      <c r="TWH3184" s="607"/>
      <c r="TWI3184" s="607"/>
      <c r="TWJ3184" s="607"/>
      <c r="TWK3184" s="607"/>
      <c r="TWL3184" s="607"/>
      <c r="TWM3184" s="607"/>
      <c r="TWN3184" s="607"/>
      <c r="TWO3184" s="607"/>
      <c r="TWP3184" s="607"/>
      <c r="TWQ3184" s="607"/>
      <c r="TWR3184" s="607"/>
      <c r="TWS3184" s="607"/>
      <c r="TWT3184" s="607"/>
      <c r="TWU3184" s="607"/>
      <c r="TWV3184" s="607"/>
      <c r="TWW3184" s="607"/>
      <c r="TWX3184" s="607"/>
      <c r="TWY3184" s="607"/>
      <c r="TWZ3184" s="607"/>
      <c r="TXA3184" s="607"/>
      <c r="TXB3184" s="607"/>
      <c r="TXC3184" s="607"/>
      <c r="TXD3184" s="607"/>
      <c r="TXE3184" s="607"/>
      <c r="TXF3184" s="607"/>
      <c r="TXG3184" s="607"/>
      <c r="TXH3184" s="607"/>
      <c r="TXI3184" s="607"/>
      <c r="TXJ3184" s="607"/>
      <c r="TXK3184" s="607"/>
      <c r="TXL3184" s="607"/>
      <c r="TXM3184" s="607"/>
      <c r="TXN3184" s="607"/>
      <c r="TXO3184" s="607"/>
      <c r="TXP3184" s="607"/>
      <c r="TXQ3184" s="607"/>
      <c r="TXR3184" s="607"/>
      <c r="TXS3184" s="607"/>
      <c r="TXT3184" s="607"/>
      <c r="TXU3184" s="607"/>
      <c r="TXV3184" s="607"/>
      <c r="TXW3184" s="607"/>
      <c r="TXX3184" s="607"/>
      <c r="TXY3184" s="607"/>
      <c r="TXZ3184" s="607"/>
      <c r="TYA3184" s="607"/>
      <c r="TYB3184" s="607"/>
      <c r="TYC3184" s="607"/>
      <c r="TYD3184" s="607"/>
      <c r="TYE3184" s="607"/>
      <c r="TYF3184" s="607"/>
      <c r="TYG3184" s="607"/>
      <c r="TYH3184" s="607"/>
      <c r="TYI3184" s="607"/>
      <c r="TYJ3184" s="607"/>
      <c r="TYK3184" s="607"/>
      <c r="TYL3184" s="607"/>
      <c r="TYM3184" s="607"/>
      <c r="TYN3184" s="607"/>
      <c r="TYO3184" s="607"/>
      <c r="TYP3184" s="607"/>
      <c r="TYQ3184" s="607"/>
      <c r="TYR3184" s="607"/>
      <c r="TYS3184" s="607"/>
      <c r="TYT3184" s="607"/>
      <c r="TYU3184" s="607"/>
      <c r="TYV3184" s="607"/>
      <c r="TYW3184" s="607"/>
      <c r="TYX3184" s="607"/>
      <c r="TYY3184" s="607"/>
      <c r="TYZ3184" s="607"/>
      <c r="TZA3184" s="607"/>
      <c r="TZB3184" s="607"/>
      <c r="TZC3184" s="607"/>
      <c r="TZD3184" s="607"/>
      <c r="TZE3184" s="607"/>
      <c r="TZF3184" s="607"/>
      <c r="TZG3184" s="607"/>
      <c r="TZH3184" s="607"/>
      <c r="TZI3184" s="607"/>
      <c r="TZJ3184" s="607"/>
      <c r="TZK3184" s="607"/>
      <c r="TZL3184" s="607"/>
      <c r="TZM3184" s="607"/>
      <c r="TZN3184" s="607"/>
      <c r="TZO3184" s="607"/>
      <c r="TZP3184" s="607"/>
      <c r="TZQ3184" s="607"/>
      <c r="TZR3184" s="607"/>
      <c r="TZS3184" s="607"/>
      <c r="TZT3184" s="607"/>
      <c r="TZU3184" s="607"/>
      <c r="TZV3184" s="607"/>
      <c r="TZW3184" s="607"/>
      <c r="TZX3184" s="607"/>
      <c r="TZY3184" s="607"/>
      <c r="TZZ3184" s="607"/>
      <c r="UAA3184" s="607"/>
      <c r="UAB3184" s="607"/>
      <c r="UAC3184" s="607"/>
      <c r="UAD3184" s="607"/>
      <c r="UAE3184" s="607"/>
      <c r="UAF3184" s="607"/>
      <c r="UAG3184" s="607"/>
      <c r="UAH3184" s="607"/>
      <c r="UAI3184" s="607"/>
      <c r="UAJ3184" s="607"/>
      <c r="UAK3184" s="607"/>
      <c r="UAL3184" s="607"/>
      <c r="UAM3184" s="607"/>
      <c r="UAN3184" s="607"/>
      <c r="UAO3184" s="607"/>
      <c r="UAP3184" s="607"/>
      <c r="UAQ3184" s="607"/>
      <c r="UAR3184" s="607"/>
      <c r="UAS3184" s="607"/>
      <c r="UAT3184" s="607"/>
      <c r="UAU3184" s="607"/>
      <c r="UAV3184" s="607"/>
      <c r="UAW3184" s="607"/>
      <c r="UAX3184" s="607"/>
      <c r="UAY3184" s="607"/>
      <c r="UAZ3184" s="607"/>
      <c r="UBA3184" s="607"/>
      <c r="UBB3184" s="607"/>
      <c r="UBC3184" s="607"/>
      <c r="UBD3184" s="607"/>
      <c r="UBE3184" s="607"/>
      <c r="UBF3184" s="607"/>
      <c r="UBG3184" s="607"/>
      <c r="UBH3184" s="607"/>
      <c r="UBI3184" s="607"/>
      <c r="UBJ3184" s="607"/>
      <c r="UBK3184" s="607"/>
      <c r="UBL3184" s="607"/>
      <c r="UBM3184" s="607"/>
      <c r="UBN3184" s="607"/>
      <c r="UBO3184" s="607"/>
      <c r="UBP3184" s="607"/>
      <c r="UBQ3184" s="607"/>
      <c r="UBR3184" s="607"/>
      <c r="UBS3184" s="607"/>
      <c r="UBT3184" s="607"/>
      <c r="UBU3184" s="607"/>
      <c r="UBV3184" s="607"/>
      <c r="UBW3184" s="607"/>
      <c r="UBX3184" s="607"/>
      <c r="UBY3184" s="607"/>
      <c r="UBZ3184" s="607"/>
      <c r="UCA3184" s="607"/>
      <c r="UCB3184" s="607"/>
      <c r="UCC3184" s="607"/>
      <c r="UCD3184" s="607"/>
      <c r="UCE3184" s="607"/>
      <c r="UCF3184" s="607"/>
      <c r="UCG3184" s="607"/>
      <c r="UCH3184" s="607"/>
      <c r="UCI3184" s="607"/>
      <c r="UCJ3184" s="607"/>
      <c r="UCK3184" s="607"/>
      <c r="UCL3184" s="607"/>
      <c r="UCM3184" s="607"/>
      <c r="UCN3184" s="607"/>
      <c r="UCO3184" s="607"/>
      <c r="UCP3184" s="607"/>
      <c r="UCQ3184" s="607"/>
      <c r="UCR3184" s="607"/>
      <c r="UCS3184" s="607"/>
      <c r="UCT3184" s="607"/>
      <c r="UCU3184" s="607"/>
      <c r="UCV3184" s="607"/>
      <c r="UCW3184" s="607"/>
      <c r="UCX3184" s="607"/>
      <c r="UCY3184" s="607"/>
      <c r="UCZ3184" s="607"/>
      <c r="UDA3184" s="607"/>
      <c r="UDB3184" s="607"/>
      <c r="UDC3184" s="607"/>
      <c r="UDD3184" s="607"/>
      <c r="UDE3184" s="607"/>
      <c r="UDF3184" s="607"/>
      <c r="UDG3184" s="607"/>
      <c r="UDH3184" s="607"/>
      <c r="UDI3184" s="607"/>
      <c r="UDJ3184" s="607"/>
      <c r="UDK3184" s="607"/>
      <c r="UDL3184" s="607"/>
      <c r="UDM3184" s="607"/>
      <c r="UDN3184" s="607"/>
      <c r="UDO3184" s="607"/>
      <c r="UDP3184" s="607"/>
      <c r="UDQ3184" s="607"/>
      <c r="UDR3184" s="607"/>
      <c r="UDS3184" s="607"/>
      <c r="UDT3184" s="607"/>
      <c r="UDU3184" s="607"/>
      <c r="UDV3184" s="607"/>
      <c r="UDW3184" s="607"/>
      <c r="UDX3184" s="607"/>
      <c r="UDY3184" s="607"/>
      <c r="UDZ3184" s="607"/>
      <c r="UEA3184" s="607"/>
      <c r="UEB3184" s="607"/>
      <c r="UEC3184" s="607"/>
      <c r="UED3184" s="607"/>
      <c r="UEE3184" s="607"/>
      <c r="UEF3184" s="607"/>
      <c r="UEG3184" s="607"/>
      <c r="UEH3184" s="607"/>
      <c r="UEI3184" s="607"/>
      <c r="UEJ3184" s="607"/>
      <c r="UEK3184" s="607"/>
      <c r="UEL3184" s="607"/>
      <c r="UEM3184" s="607"/>
      <c r="UEN3184" s="607"/>
      <c r="UEO3184" s="607"/>
      <c r="UEP3184" s="607"/>
      <c r="UEQ3184" s="607"/>
      <c r="UER3184" s="607"/>
      <c r="UES3184" s="607"/>
      <c r="UET3184" s="607"/>
      <c r="UEU3184" s="607"/>
      <c r="UEV3184" s="607"/>
      <c r="UEW3184" s="607"/>
      <c r="UEX3184" s="607"/>
      <c r="UEY3184" s="607"/>
      <c r="UEZ3184" s="607"/>
      <c r="UFA3184" s="607"/>
      <c r="UFB3184" s="607"/>
      <c r="UFC3184" s="607"/>
      <c r="UFD3184" s="607"/>
      <c r="UFE3184" s="607"/>
      <c r="UFF3184" s="607"/>
      <c r="UFG3184" s="607"/>
      <c r="UFH3184" s="607"/>
      <c r="UFI3184" s="607"/>
      <c r="UFJ3184" s="607"/>
      <c r="UFK3184" s="607"/>
      <c r="UFL3184" s="607"/>
      <c r="UFM3184" s="607"/>
      <c r="UFN3184" s="607"/>
      <c r="UFO3184" s="607"/>
      <c r="UFP3184" s="607"/>
      <c r="UFQ3184" s="607"/>
      <c r="UFR3184" s="607"/>
      <c r="UFS3184" s="607"/>
      <c r="UFT3184" s="607"/>
      <c r="UFU3184" s="607"/>
      <c r="UFV3184" s="607"/>
      <c r="UFW3184" s="607"/>
      <c r="UFX3184" s="607"/>
      <c r="UFY3184" s="607"/>
      <c r="UFZ3184" s="607"/>
      <c r="UGA3184" s="607"/>
      <c r="UGB3184" s="607"/>
      <c r="UGC3184" s="607"/>
      <c r="UGD3184" s="607"/>
      <c r="UGE3184" s="607"/>
      <c r="UGF3184" s="607"/>
      <c r="UGG3184" s="607"/>
      <c r="UGH3184" s="607"/>
      <c r="UGI3184" s="607"/>
      <c r="UGJ3184" s="607"/>
      <c r="UGK3184" s="607"/>
      <c r="UGL3184" s="607"/>
      <c r="UGM3184" s="607"/>
      <c r="UGN3184" s="607"/>
      <c r="UGO3184" s="607"/>
      <c r="UGP3184" s="607"/>
      <c r="UGQ3184" s="607"/>
      <c r="UGR3184" s="607"/>
      <c r="UGS3184" s="607"/>
      <c r="UGT3184" s="607"/>
      <c r="UGU3184" s="607"/>
      <c r="UGV3184" s="607"/>
      <c r="UGW3184" s="607"/>
      <c r="UGX3184" s="607"/>
      <c r="UGY3184" s="607"/>
      <c r="UGZ3184" s="607"/>
      <c r="UHA3184" s="607"/>
      <c r="UHB3184" s="607"/>
      <c r="UHC3184" s="607"/>
      <c r="UHD3184" s="607"/>
      <c r="UHE3184" s="607"/>
      <c r="UHF3184" s="607"/>
      <c r="UHG3184" s="607"/>
      <c r="UHH3184" s="607"/>
      <c r="UHI3184" s="607"/>
      <c r="UHJ3184" s="607"/>
      <c r="UHK3184" s="607"/>
      <c r="UHL3184" s="607"/>
      <c r="UHM3184" s="607"/>
      <c r="UHN3184" s="607"/>
      <c r="UHO3184" s="607"/>
      <c r="UHP3184" s="607"/>
      <c r="UHQ3184" s="607"/>
      <c r="UHR3184" s="607"/>
      <c r="UHS3184" s="607"/>
      <c r="UHT3184" s="607"/>
      <c r="UHU3184" s="607"/>
      <c r="UHV3184" s="607"/>
      <c r="UHW3184" s="607"/>
      <c r="UHX3184" s="607"/>
      <c r="UHY3184" s="607"/>
      <c r="UHZ3184" s="607"/>
      <c r="UIA3184" s="607"/>
      <c r="UIB3184" s="607"/>
      <c r="UIC3184" s="607"/>
      <c r="UID3184" s="607"/>
      <c r="UIE3184" s="607"/>
      <c r="UIF3184" s="607"/>
      <c r="UIG3184" s="607"/>
      <c r="UIH3184" s="607"/>
      <c r="UII3184" s="607"/>
      <c r="UIJ3184" s="607"/>
      <c r="UIK3184" s="607"/>
      <c r="UIL3184" s="607"/>
      <c r="UIM3184" s="607"/>
      <c r="UIN3184" s="607"/>
      <c r="UIO3184" s="607"/>
      <c r="UIP3184" s="607"/>
      <c r="UIQ3184" s="607"/>
      <c r="UIR3184" s="607"/>
      <c r="UIS3184" s="607"/>
      <c r="UIT3184" s="607"/>
      <c r="UIU3184" s="607"/>
      <c r="UIV3184" s="607"/>
      <c r="UIW3184" s="607"/>
      <c r="UIX3184" s="607"/>
      <c r="UIY3184" s="607"/>
      <c r="UIZ3184" s="607"/>
      <c r="UJA3184" s="607"/>
      <c r="UJB3184" s="607"/>
      <c r="UJC3184" s="607"/>
      <c r="UJD3184" s="607"/>
      <c r="UJE3184" s="607"/>
      <c r="UJF3184" s="607"/>
      <c r="UJG3184" s="607"/>
      <c r="UJH3184" s="607"/>
      <c r="UJI3184" s="607"/>
      <c r="UJJ3184" s="607"/>
      <c r="UJK3184" s="607"/>
      <c r="UJL3184" s="607"/>
      <c r="UJM3184" s="607"/>
      <c r="UJN3184" s="607"/>
      <c r="UJO3184" s="607"/>
      <c r="UJP3184" s="607"/>
      <c r="UJQ3184" s="607"/>
      <c r="UJR3184" s="607"/>
      <c r="UJS3184" s="607"/>
      <c r="UJT3184" s="607"/>
      <c r="UJU3184" s="607"/>
      <c r="UJV3184" s="607"/>
      <c r="UJW3184" s="607"/>
      <c r="UJX3184" s="607"/>
      <c r="UJY3184" s="607"/>
      <c r="UJZ3184" s="607"/>
      <c r="UKA3184" s="607"/>
      <c r="UKB3184" s="607"/>
      <c r="UKC3184" s="607"/>
      <c r="UKD3184" s="607"/>
      <c r="UKE3184" s="607"/>
      <c r="UKF3184" s="607"/>
      <c r="UKG3184" s="607"/>
      <c r="UKH3184" s="607"/>
      <c r="UKI3184" s="607"/>
      <c r="UKJ3184" s="607"/>
      <c r="UKK3184" s="607"/>
      <c r="UKL3184" s="607"/>
      <c r="UKM3184" s="607"/>
      <c r="UKN3184" s="607"/>
      <c r="UKO3184" s="607"/>
      <c r="UKP3184" s="607"/>
      <c r="UKQ3184" s="607"/>
      <c r="UKR3184" s="607"/>
      <c r="UKS3184" s="607"/>
      <c r="UKT3184" s="607"/>
      <c r="UKU3184" s="607"/>
      <c r="UKV3184" s="607"/>
      <c r="UKW3184" s="607"/>
      <c r="UKX3184" s="607"/>
      <c r="UKY3184" s="607"/>
      <c r="UKZ3184" s="607"/>
      <c r="ULA3184" s="607"/>
      <c r="ULB3184" s="607"/>
      <c r="ULC3184" s="607"/>
      <c r="ULD3184" s="607"/>
      <c r="ULE3184" s="607"/>
      <c r="ULF3184" s="607"/>
      <c r="ULG3184" s="607"/>
      <c r="ULH3184" s="607"/>
      <c r="ULI3184" s="607"/>
      <c r="ULJ3184" s="607"/>
      <c r="ULK3184" s="607"/>
      <c r="ULL3184" s="607"/>
      <c r="ULM3184" s="607"/>
      <c r="ULN3184" s="607"/>
      <c r="ULO3184" s="607"/>
      <c r="ULP3184" s="607"/>
      <c r="ULQ3184" s="607"/>
      <c r="ULR3184" s="607"/>
      <c r="ULS3184" s="607"/>
      <c r="ULT3184" s="607"/>
      <c r="ULU3184" s="607"/>
      <c r="ULV3184" s="607"/>
      <c r="ULW3184" s="607"/>
      <c r="ULX3184" s="607"/>
      <c r="ULY3184" s="607"/>
      <c r="ULZ3184" s="607"/>
      <c r="UMA3184" s="607"/>
      <c r="UMB3184" s="607"/>
      <c r="UMC3184" s="607"/>
      <c r="UMD3184" s="607"/>
      <c r="UME3184" s="607"/>
      <c r="UMF3184" s="607"/>
      <c r="UMG3184" s="607"/>
      <c r="UMH3184" s="607"/>
      <c r="UMI3184" s="607"/>
      <c r="UMJ3184" s="607"/>
      <c r="UMK3184" s="607"/>
      <c r="UML3184" s="607"/>
      <c r="UMM3184" s="607"/>
      <c r="UMN3184" s="607"/>
      <c r="UMO3184" s="607"/>
      <c r="UMP3184" s="607"/>
      <c r="UMQ3184" s="607"/>
      <c r="UMR3184" s="607"/>
      <c r="UMS3184" s="607"/>
      <c r="UMT3184" s="607"/>
      <c r="UMU3184" s="607"/>
      <c r="UMV3184" s="607"/>
      <c r="UMW3184" s="607"/>
      <c r="UMX3184" s="607"/>
      <c r="UMY3184" s="607"/>
      <c r="UMZ3184" s="607"/>
      <c r="UNA3184" s="607"/>
      <c r="UNB3184" s="607"/>
      <c r="UNC3184" s="607"/>
      <c r="UND3184" s="607"/>
      <c r="UNE3184" s="607"/>
      <c r="UNF3184" s="607"/>
      <c r="UNG3184" s="607"/>
      <c r="UNH3184" s="607"/>
      <c r="UNI3184" s="607"/>
      <c r="UNJ3184" s="607"/>
      <c r="UNK3184" s="607"/>
      <c r="UNL3184" s="607"/>
      <c r="UNM3184" s="607"/>
      <c r="UNN3184" s="607"/>
      <c r="UNO3184" s="607"/>
      <c r="UNP3184" s="607"/>
      <c r="UNQ3184" s="607"/>
      <c r="UNR3184" s="607"/>
      <c r="UNS3184" s="607"/>
      <c r="UNT3184" s="607"/>
      <c r="UNU3184" s="607"/>
      <c r="UNV3184" s="607"/>
      <c r="UNW3184" s="607"/>
      <c r="UNX3184" s="607"/>
      <c r="UNY3184" s="607"/>
      <c r="UNZ3184" s="607"/>
      <c r="UOA3184" s="607"/>
      <c r="UOB3184" s="607"/>
      <c r="UOC3184" s="607"/>
      <c r="UOD3184" s="607"/>
      <c r="UOE3184" s="607"/>
      <c r="UOF3184" s="607"/>
      <c r="UOG3184" s="607"/>
      <c r="UOH3184" s="607"/>
      <c r="UOI3184" s="607"/>
      <c r="UOJ3184" s="607"/>
      <c r="UOK3184" s="607"/>
      <c r="UOL3184" s="607"/>
      <c r="UOM3184" s="607"/>
      <c r="UON3184" s="607"/>
      <c r="UOO3184" s="607"/>
      <c r="UOP3184" s="607"/>
      <c r="UOQ3184" s="607"/>
      <c r="UOR3184" s="607"/>
      <c r="UOS3184" s="607"/>
      <c r="UOT3184" s="607"/>
      <c r="UOU3184" s="607"/>
      <c r="UOV3184" s="607"/>
      <c r="UOW3184" s="607"/>
      <c r="UOX3184" s="607"/>
      <c r="UOY3184" s="607"/>
      <c r="UOZ3184" s="607"/>
      <c r="UPA3184" s="607"/>
      <c r="UPB3184" s="607"/>
      <c r="UPC3184" s="607"/>
      <c r="UPD3184" s="607"/>
      <c r="UPE3184" s="607"/>
      <c r="UPF3184" s="607"/>
      <c r="UPG3184" s="607"/>
      <c r="UPH3184" s="607"/>
      <c r="UPI3184" s="607"/>
      <c r="UPJ3184" s="607"/>
      <c r="UPK3184" s="607"/>
      <c r="UPL3184" s="607"/>
      <c r="UPM3184" s="607"/>
      <c r="UPN3184" s="607"/>
      <c r="UPO3184" s="607"/>
      <c r="UPP3184" s="607"/>
      <c r="UPQ3184" s="607"/>
      <c r="UPR3184" s="607"/>
      <c r="UPS3184" s="607"/>
      <c r="UPT3184" s="607"/>
      <c r="UPU3184" s="607"/>
      <c r="UPV3184" s="607"/>
      <c r="UPW3184" s="607"/>
      <c r="UPX3184" s="607"/>
      <c r="UPY3184" s="607"/>
      <c r="UPZ3184" s="607"/>
      <c r="UQA3184" s="607"/>
      <c r="UQB3184" s="607"/>
      <c r="UQC3184" s="607"/>
      <c r="UQD3184" s="607"/>
      <c r="UQE3184" s="607"/>
      <c r="UQF3184" s="607"/>
      <c r="UQG3184" s="607"/>
      <c r="UQH3184" s="607"/>
      <c r="UQI3184" s="607"/>
      <c r="UQJ3184" s="607"/>
      <c r="UQK3184" s="607"/>
      <c r="UQL3184" s="607"/>
      <c r="UQM3184" s="607"/>
      <c r="UQN3184" s="607"/>
      <c r="UQO3184" s="607"/>
      <c r="UQP3184" s="607"/>
      <c r="UQQ3184" s="607"/>
      <c r="UQR3184" s="607"/>
      <c r="UQS3184" s="607"/>
      <c r="UQT3184" s="607"/>
      <c r="UQU3184" s="607"/>
      <c r="UQV3184" s="607"/>
      <c r="UQW3184" s="607"/>
      <c r="UQX3184" s="607"/>
      <c r="UQY3184" s="607"/>
      <c r="UQZ3184" s="607"/>
      <c r="URA3184" s="607"/>
      <c r="URB3184" s="607"/>
      <c r="URC3184" s="607"/>
      <c r="URD3184" s="607"/>
      <c r="URE3184" s="607"/>
      <c r="URF3184" s="607"/>
      <c r="URG3184" s="607"/>
      <c r="URH3184" s="607"/>
      <c r="URI3184" s="607"/>
      <c r="URJ3184" s="607"/>
      <c r="URK3184" s="607"/>
      <c r="URL3184" s="607"/>
      <c r="URM3184" s="607"/>
      <c r="URN3184" s="607"/>
      <c r="URO3184" s="607"/>
      <c r="URP3184" s="607"/>
      <c r="URQ3184" s="607"/>
      <c r="URR3184" s="607"/>
      <c r="URS3184" s="607"/>
      <c r="URT3184" s="607"/>
      <c r="URU3184" s="607"/>
      <c r="URV3184" s="607"/>
      <c r="URW3184" s="607"/>
      <c r="URX3184" s="607"/>
      <c r="URY3184" s="607"/>
      <c r="URZ3184" s="607"/>
      <c r="USA3184" s="607"/>
      <c r="USB3184" s="607"/>
      <c r="USC3184" s="607"/>
      <c r="USD3184" s="607"/>
      <c r="USE3184" s="607"/>
      <c r="USF3184" s="607"/>
      <c r="USG3184" s="607"/>
      <c r="USH3184" s="607"/>
      <c r="USI3184" s="607"/>
      <c r="USJ3184" s="607"/>
      <c r="USK3184" s="607"/>
      <c r="USL3184" s="607"/>
      <c r="USM3184" s="607"/>
      <c r="USN3184" s="607"/>
      <c r="USO3184" s="607"/>
      <c r="USP3184" s="607"/>
      <c r="USQ3184" s="607"/>
      <c r="USR3184" s="607"/>
      <c r="USS3184" s="607"/>
      <c r="UST3184" s="607"/>
      <c r="USU3184" s="607"/>
      <c r="USV3184" s="607"/>
      <c r="USW3184" s="607"/>
      <c r="USX3184" s="607"/>
      <c r="USY3184" s="607"/>
      <c r="USZ3184" s="607"/>
      <c r="UTA3184" s="607"/>
      <c r="UTB3184" s="607"/>
      <c r="UTC3184" s="607"/>
      <c r="UTD3184" s="607"/>
      <c r="UTE3184" s="607"/>
      <c r="UTF3184" s="607"/>
      <c r="UTG3184" s="607"/>
      <c r="UTH3184" s="607"/>
      <c r="UTI3184" s="607"/>
      <c r="UTJ3184" s="607"/>
      <c r="UTK3184" s="607"/>
      <c r="UTL3184" s="607"/>
      <c r="UTM3184" s="607"/>
      <c r="UTN3184" s="607"/>
      <c r="UTO3184" s="607"/>
      <c r="UTP3184" s="607"/>
      <c r="UTQ3184" s="607"/>
      <c r="UTR3184" s="607"/>
      <c r="UTS3184" s="607"/>
      <c r="UTT3184" s="607"/>
      <c r="UTU3184" s="607"/>
      <c r="UTV3184" s="607"/>
      <c r="UTW3184" s="607"/>
      <c r="UTX3184" s="607"/>
      <c r="UTY3184" s="607"/>
      <c r="UTZ3184" s="607"/>
      <c r="UUA3184" s="607"/>
      <c r="UUB3184" s="607"/>
      <c r="UUC3184" s="607"/>
      <c r="UUD3184" s="607"/>
      <c r="UUE3184" s="607"/>
      <c r="UUF3184" s="607"/>
      <c r="UUG3184" s="607"/>
      <c r="UUH3184" s="607"/>
      <c r="UUI3184" s="607"/>
      <c r="UUJ3184" s="607"/>
      <c r="UUK3184" s="607"/>
      <c r="UUL3184" s="607"/>
      <c r="UUM3184" s="607"/>
      <c r="UUN3184" s="607"/>
      <c r="UUO3184" s="607"/>
      <c r="UUP3184" s="607"/>
      <c r="UUQ3184" s="607"/>
      <c r="UUR3184" s="607"/>
      <c r="UUS3184" s="607"/>
      <c r="UUT3184" s="607"/>
      <c r="UUU3184" s="607"/>
      <c r="UUV3184" s="607"/>
      <c r="UUW3184" s="607"/>
      <c r="UUX3184" s="607"/>
      <c r="UUY3184" s="607"/>
      <c r="UUZ3184" s="607"/>
      <c r="UVA3184" s="607"/>
      <c r="UVB3184" s="607"/>
      <c r="UVC3184" s="607"/>
      <c r="UVD3184" s="607"/>
      <c r="UVE3184" s="607"/>
      <c r="UVF3184" s="607"/>
      <c r="UVG3184" s="607"/>
      <c r="UVH3184" s="607"/>
      <c r="UVI3184" s="607"/>
      <c r="UVJ3184" s="607"/>
      <c r="UVK3184" s="607"/>
      <c r="UVL3184" s="607"/>
      <c r="UVM3184" s="607"/>
      <c r="UVN3184" s="607"/>
      <c r="UVO3184" s="607"/>
      <c r="UVP3184" s="607"/>
      <c r="UVQ3184" s="607"/>
      <c r="UVR3184" s="607"/>
      <c r="UVS3184" s="607"/>
      <c r="UVT3184" s="607"/>
      <c r="UVU3184" s="607"/>
      <c r="UVV3184" s="607"/>
      <c r="UVW3184" s="607"/>
      <c r="UVX3184" s="607"/>
      <c r="UVY3184" s="607"/>
      <c r="UVZ3184" s="607"/>
      <c r="UWA3184" s="607"/>
      <c r="UWB3184" s="607"/>
      <c r="UWC3184" s="607"/>
      <c r="UWD3184" s="607"/>
      <c r="UWE3184" s="607"/>
      <c r="UWF3184" s="607"/>
      <c r="UWG3184" s="607"/>
      <c r="UWH3184" s="607"/>
      <c r="UWI3184" s="607"/>
      <c r="UWJ3184" s="607"/>
      <c r="UWK3184" s="607"/>
      <c r="UWL3184" s="607"/>
      <c r="UWM3184" s="607"/>
      <c r="UWN3184" s="607"/>
      <c r="UWO3184" s="607"/>
      <c r="UWP3184" s="607"/>
      <c r="UWQ3184" s="607"/>
      <c r="UWR3184" s="607"/>
      <c r="UWS3184" s="607"/>
      <c r="UWT3184" s="607"/>
      <c r="UWU3184" s="607"/>
      <c r="UWV3184" s="607"/>
      <c r="UWW3184" s="607"/>
      <c r="UWX3184" s="607"/>
      <c r="UWY3184" s="607"/>
      <c r="UWZ3184" s="607"/>
      <c r="UXA3184" s="607"/>
      <c r="UXB3184" s="607"/>
      <c r="UXC3184" s="607"/>
      <c r="UXD3184" s="607"/>
      <c r="UXE3184" s="607"/>
      <c r="UXF3184" s="607"/>
      <c r="UXG3184" s="607"/>
      <c r="UXH3184" s="607"/>
      <c r="UXI3184" s="607"/>
      <c r="UXJ3184" s="607"/>
      <c r="UXK3184" s="607"/>
      <c r="UXL3184" s="607"/>
      <c r="UXM3184" s="607"/>
      <c r="UXN3184" s="607"/>
      <c r="UXO3184" s="607"/>
      <c r="UXP3184" s="607"/>
      <c r="UXQ3184" s="607"/>
      <c r="UXR3184" s="607"/>
      <c r="UXS3184" s="607"/>
      <c r="UXT3184" s="607"/>
      <c r="UXU3184" s="607"/>
      <c r="UXV3184" s="607"/>
      <c r="UXW3184" s="607"/>
      <c r="UXX3184" s="607"/>
      <c r="UXY3184" s="607"/>
      <c r="UXZ3184" s="607"/>
      <c r="UYA3184" s="607"/>
      <c r="UYB3184" s="607"/>
      <c r="UYC3184" s="607"/>
      <c r="UYD3184" s="607"/>
      <c r="UYE3184" s="607"/>
      <c r="UYF3184" s="607"/>
      <c r="UYG3184" s="607"/>
      <c r="UYH3184" s="607"/>
      <c r="UYI3184" s="607"/>
      <c r="UYJ3184" s="607"/>
      <c r="UYK3184" s="607"/>
      <c r="UYL3184" s="607"/>
      <c r="UYM3184" s="607"/>
      <c r="UYN3184" s="607"/>
      <c r="UYO3184" s="607"/>
      <c r="UYP3184" s="607"/>
      <c r="UYQ3184" s="607"/>
      <c r="UYR3184" s="607"/>
      <c r="UYS3184" s="607"/>
      <c r="UYT3184" s="607"/>
      <c r="UYU3184" s="607"/>
      <c r="UYV3184" s="607"/>
      <c r="UYW3184" s="607"/>
      <c r="UYX3184" s="607"/>
      <c r="UYY3184" s="607"/>
      <c r="UYZ3184" s="607"/>
      <c r="UZA3184" s="607"/>
      <c r="UZB3184" s="607"/>
      <c r="UZC3184" s="607"/>
      <c r="UZD3184" s="607"/>
      <c r="UZE3184" s="607"/>
      <c r="UZF3184" s="607"/>
      <c r="UZG3184" s="607"/>
      <c r="UZH3184" s="607"/>
      <c r="UZI3184" s="607"/>
      <c r="UZJ3184" s="607"/>
      <c r="UZK3184" s="607"/>
      <c r="UZL3184" s="607"/>
      <c r="UZM3184" s="607"/>
      <c r="UZN3184" s="607"/>
      <c r="UZO3184" s="607"/>
      <c r="UZP3184" s="607"/>
      <c r="UZQ3184" s="607"/>
      <c r="UZR3184" s="607"/>
      <c r="UZS3184" s="607"/>
      <c r="UZT3184" s="607"/>
      <c r="UZU3184" s="607"/>
      <c r="UZV3184" s="607"/>
      <c r="UZW3184" s="607"/>
      <c r="UZX3184" s="607"/>
      <c r="UZY3184" s="607"/>
      <c r="UZZ3184" s="607"/>
      <c r="VAA3184" s="607"/>
      <c r="VAB3184" s="607"/>
      <c r="VAC3184" s="607"/>
      <c r="VAD3184" s="607"/>
      <c r="VAE3184" s="607"/>
      <c r="VAF3184" s="607"/>
      <c r="VAG3184" s="607"/>
      <c r="VAH3184" s="607"/>
      <c r="VAI3184" s="607"/>
      <c r="VAJ3184" s="607"/>
      <c r="VAK3184" s="607"/>
      <c r="VAL3184" s="607"/>
      <c r="VAM3184" s="607"/>
      <c r="VAN3184" s="607"/>
      <c r="VAO3184" s="607"/>
      <c r="VAP3184" s="607"/>
      <c r="VAQ3184" s="607"/>
      <c r="VAR3184" s="607"/>
      <c r="VAS3184" s="607"/>
      <c r="VAT3184" s="607"/>
      <c r="VAU3184" s="607"/>
      <c r="VAV3184" s="607"/>
      <c r="VAW3184" s="607"/>
      <c r="VAX3184" s="607"/>
      <c r="VAY3184" s="607"/>
      <c r="VAZ3184" s="607"/>
      <c r="VBA3184" s="607"/>
      <c r="VBB3184" s="607"/>
      <c r="VBC3184" s="607"/>
      <c r="VBD3184" s="607"/>
      <c r="VBE3184" s="607"/>
      <c r="VBF3184" s="607"/>
      <c r="VBG3184" s="607"/>
      <c r="VBH3184" s="607"/>
      <c r="VBI3184" s="607"/>
      <c r="VBJ3184" s="607"/>
      <c r="VBK3184" s="607"/>
      <c r="VBL3184" s="607"/>
      <c r="VBM3184" s="607"/>
      <c r="VBN3184" s="607"/>
      <c r="VBO3184" s="607"/>
      <c r="VBP3184" s="607"/>
      <c r="VBQ3184" s="607"/>
      <c r="VBR3184" s="607"/>
      <c r="VBS3184" s="607"/>
      <c r="VBT3184" s="607"/>
      <c r="VBU3184" s="607"/>
      <c r="VBV3184" s="607"/>
      <c r="VBW3184" s="607"/>
      <c r="VBX3184" s="607"/>
      <c r="VBY3184" s="607"/>
      <c r="VBZ3184" s="607"/>
      <c r="VCA3184" s="607"/>
      <c r="VCB3184" s="607"/>
      <c r="VCC3184" s="607"/>
      <c r="VCD3184" s="607"/>
      <c r="VCE3184" s="607"/>
      <c r="VCF3184" s="607"/>
      <c r="VCG3184" s="607"/>
      <c r="VCH3184" s="607"/>
      <c r="VCI3184" s="607"/>
      <c r="VCJ3184" s="607"/>
      <c r="VCK3184" s="607"/>
      <c r="VCL3184" s="607"/>
      <c r="VCM3184" s="607"/>
      <c r="VCN3184" s="607"/>
      <c r="VCO3184" s="607"/>
      <c r="VCP3184" s="607"/>
      <c r="VCQ3184" s="607"/>
      <c r="VCR3184" s="607"/>
      <c r="VCS3184" s="607"/>
      <c r="VCT3184" s="607"/>
      <c r="VCU3184" s="607"/>
      <c r="VCV3184" s="607"/>
      <c r="VCW3184" s="607"/>
      <c r="VCX3184" s="607"/>
      <c r="VCY3184" s="607"/>
      <c r="VCZ3184" s="607"/>
      <c r="VDA3184" s="607"/>
      <c r="VDB3184" s="607"/>
      <c r="VDC3184" s="607"/>
      <c r="VDD3184" s="607"/>
      <c r="VDE3184" s="607"/>
      <c r="VDF3184" s="607"/>
      <c r="VDG3184" s="607"/>
      <c r="VDH3184" s="607"/>
      <c r="VDI3184" s="607"/>
      <c r="VDJ3184" s="607"/>
      <c r="VDK3184" s="607"/>
      <c r="VDL3184" s="607"/>
      <c r="VDM3184" s="607"/>
      <c r="VDN3184" s="607"/>
      <c r="VDO3184" s="607"/>
      <c r="VDP3184" s="607"/>
      <c r="VDQ3184" s="607"/>
      <c r="VDR3184" s="607"/>
      <c r="VDS3184" s="607"/>
      <c r="VDT3184" s="607"/>
      <c r="VDU3184" s="607"/>
      <c r="VDV3184" s="607"/>
      <c r="VDW3184" s="607"/>
      <c r="VDX3184" s="607"/>
      <c r="VDY3184" s="607"/>
      <c r="VDZ3184" s="607"/>
      <c r="VEA3184" s="607"/>
      <c r="VEB3184" s="607"/>
      <c r="VEC3184" s="607"/>
      <c r="VED3184" s="607"/>
      <c r="VEE3184" s="607"/>
      <c r="VEF3184" s="607"/>
      <c r="VEG3184" s="607"/>
      <c r="VEH3184" s="607"/>
      <c r="VEI3184" s="607"/>
      <c r="VEJ3184" s="607"/>
      <c r="VEK3184" s="607"/>
      <c r="VEL3184" s="607"/>
      <c r="VEM3184" s="607"/>
      <c r="VEN3184" s="607"/>
      <c r="VEO3184" s="607"/>
      <c r="VEP3184" s="607"/>
      <c r="VEQ3184" s="607"/>
      <c r="VER3184" s="607"/>
      <c r="VES3184" s="607"/>
      <c r="VET3184" s="607"/>
      <c r="VEU3184" s="607"/>
      <c r="VEV3184" s="607"/>
      <c r="VEW3184" s="607"/>
      <c r="VEX3184" s="607"/>
      <c r="VEY3184" s="607"/>
      <c r="VEZ3184" s="607"/>
      <c r="VFA3184" s="607"/>
      <c r="VFB3184" s="607"/>
      <c r="VFC3184" s="607"/>
      <c r="VFD3184" s="607"/>
      <c r="VFE3184" s="607"/>
      <c r="VFF3184" s="607"/>
      <c r="VFG3184" s="607"/>
      <c r="VFH3184" s="607"/>
      <c r="VFI3184" s="607"/>
      <c r="VFJ3184" s="607"/>
      <c r="VFK3184" s="607"/>
      <c r="VFL3184" s="607"/>
      <c r="VFM3184" s="607"/>
      <c r="VFN3184" s="607"/>
      <c r="VFO3184" s="607"/>
      <c r="VFP3184" s="607"/>
      <c r="VFQ3184" s="607"/>
      <c r="VFR3184" s="607"/>
      <c r="VFS3184" s="607"/>
      <c r="VFT3184" s="607"/>
      <c r="VFU3184" s="607"/>
      <c r="VFV3184" s="607"/>
      <c r="VFW3184" s="607"/>
      <c r="VFX3184" s="607"/>
      <c r="VFY3184" s="607"/>
      <c r="VFZ3184" s="607"/>
      <c r="VGA3184" s="607"/>
      <c r="VGB3184" s="607"/>
      <c r="VGC3184" s="607"/>
      <c r="VGD3184" s="607"/>
      <c r="VGE3184" s="607"/>
      <c r="VGF3184" s="607"/>
      <c r="VGG3184" s="607"/>
      <c r="VGH3184" s="607"/>
      <c r="VGI3184" s="607"/>
      <c r="VGJ3184" s="607"/>
      <c r="VGK3184" s="607"/>
      <c r="VGL3184" s="607"/>
      <c r="VGM3184" s="607"/>
      <c r="VGN3184" s="607"/>
      <c r="VGO3184" s="607"/>
      <c r="VGP3184" s="607"/>
      <c r="VGQ3184" s="607"/>
      <c r="VGR3184" s="607"/>
      <c r="VGS3184" s="607"/>
      <c r="VGT3184" s="607"/>
      <c r="VGU3184" s="607"/>
      <c r="VGV3184" s="607"/>
      <c r="VGW3184" s="607"/>
      <c r="VGX3184" s="607"/>
      <c r="VGY3184" s="607"/>
      <c r="VGZ3184" s="607"/>
      <c r="VHA3184" s="607"/>
      <c r="VHB3184" s="607"/>
      <c r="VHC3184" s="607"/>
      <c r="VHD3184" s="607"/>
      <c r="VHE3184" s="607"/>
      <c r="VHF3184" s="607"/>
      <c r="VHG3184" s="607"/>
      <c r="VHH3184" s="607"/>
      <c r="VHI3184" s="607"/>
      <c r="VHJ3184" s="607"/>
      <c r="VHK3184" s="607"/>
      <c r="VHL3184" s="607"/>
      <c r="VHM3184" s="607"/>
      <c r="VHN3184" s="607"/>
      <c r="VHO3184" s="607"/>
      <c r="VHP3184" s="607"/>
      <c r="VHQ3184" s="607"/>
      <c r="VHR3184" s="607"/>
      <c r="VHS3184" s="607"/>
      <c r="VHT3184" s="607"/>
      <c r="VHU3184" s="607"/>
      <c r="VHV3184" s="607"/>
      <c r="VHW3184" s="607"/>
      <c r="VHX3184" s="607"/>
      <c r="VHY3184" s="607"/>
      <c r="VHZ3184" s="607"/>
      <c r="VIA3184" s="607"/>
      <c r="VIB3184" s="607"/>
      <c r="VIC3184" s="607"/>
      <c r="VID3184" s="607"/>
      <c r="VIE3184" s="607"/>
      <c r="VIF3184" s="607"/>
      <c r="VIG3184" s="607"/>
      <c r="VIH3184" s="607"/>
      <c r="VII3184" s="607"/>
      <c r="VIJ3184" s="607"/>
      <c r="VIK3184" s="607"/>
      <c r="VIL3184" s="607"/>
      <c r="VIM3184" s="607"/>
      <c r="VIN3184" s="607"/>
      <c r="VIO3184" s="607"/>
      <c r="VIP3184" s="607"/>
      <c r="VIQ3184" s="607"/>
      <c r="VIR3184" s="607"/>
      <c r="VIS3184" s="607"/>
      <c r="VIT3184" s="607"/>
      <c r="VIU3184" s="607"/>
      <c r="VIV3184" s="607"/>
      <c r="VIW3184" s="607"/>
      <c r="VIX3184" s="607"/>
      <c r="VIY3184" s="607"/>
      <c r="VIZ3184" s="607"/>
      <c r="VJA3184" s="607"/>
      <c r="VJB3184" s="607"/>
      <c r="VJC3184" s="607"/>
      <c r="VJD3184" s="607"/>
      <c r="VJE3184" s="607"/>
      <c r="VJF3184" s="607"/>
      <c r="VJG3184" s="607"/>
      <c r="VJH3184" s="607"/>
      <c r="VJI3184" s="607"/>
      <c r="VJJ3184" s="607"/>
      <c r="VJK3184" s="607"/>
      <c r="VJL3184" s="607"/>
      <c r="VJM3184" s="607"/>
      <c r="VJN3184" s="607"/>
      <c r="VJO3184" s="607"/>
      <c r="VJP3184" s="607"/>
      <c r="VJQ3184" s="607"/>
      <c r="VJR3184" s="607"/>
      <c r="VJS3184" s="607"/>
      <c r="VJT3184" s="607"/>
      <c r="VJU3184" s="607"/>
      <c r="VJV3184" s="607"/>
      <c r="VJW3184" s="607"/>
      <c r="VJX3184" s="607"/>
      <c r="VJY3184" s="607"/>
      <c r="VJZ3184" s="607"/>
      <c r="VKA3184" s="607"/>
      <c r="VKB3184" s="607"/>
      <c r="VKC3184" s="607"/>
      <c r="VKD3184" s="607"/>
      <c r="VKE3184" s="607"/>
      <c r="VKF3184" s="607"/>
      <c r="VKG3184" s="607"/>
      <c r="VKH3184" s="607"/>
      <c r="VKI3184" s="607"/>
      <c r="VKJ3184" s="607"/>
      <c r="VKK3184" s="607"/>
      <c r="VKL3184" s="607"/>
      <c r="VKM3184" s="607"/>
      <c r="VKN3184" s="607"/>
      <c r="VKO3184" s="607"/>
      <c r="VKP3184" s="607"/>
      <c r="VKQ3184" s="607"/>
      <c r="VKR3184" s="607"/>
      <c r="VKS3184" s="607"/>
      <c r="VKT3184" s="607"/>
      <c r="VKU3184" s="607"/>
      <c r="VKV3184" s="607"/>
      <c r="VKW3184" s="607"/>
      <c r="VKX3184" s="607"/>
      <c r="VKY3184" s="607"/>
      <c r="VKZ3184" s="607"/>
      <c r="VLA3184" s="607"/>
      <c r="VLB3184" s="607"/>
      <c r="VLC3184" s="607"/>
      <c r="VLD3184" s="607"/>
      <c r="VLE3184" s="607"/>
      <c r="VLF3184" s="607"/>
      <c r="VLG3184" s="607"/>
      <c r="VLH3184" s="607"/>
      <c r="VLI3184" s="607"/>
      <c r="VLJ3184" s="607"/>
      <c r="VLK3184" s="607"/>
      <c r="VLL3184" s="607"/>
      <c r="VLM3184" s="607"/>
      <c r="VLN3184" s="607"/>
      <c r="VLO3184" s="607"/>
      <c r="VLP3184" s="607"/>
      <c r="VLQ3184" s="607"/>
      <c r="VLR3184" s="607"/>
      <c r="VLS3184" s="607"/>
      <c r="VLT3184" s="607"/>
      <c r="VLU3184" s="607"/>
      <c r="VLV3184" s="607"/>
      <c r="VLW3184" s="607"/>
      <c r="VLX3184" s="607"/>
      <c r="VLY3184" s="607"/>
      <c r="VLZ3184" s="607"/>
      <c r="VMA3184" s="607"/>
      <c r="VMB3184" s="607"/>
      <c r="VMC3184" s="607"/>
      <c r="VMD3184" s="607"/>
      <c r="VME3184" s="607"/>
      <c r="VMF3184" s="607"/>
      <c r="VMG3184" s="607"/>
      <c r="VMH3184" s="607"/>
      <c r="VMI3184" s="607"/>
      <c r="VMJ3184" s="607"/>
      <c r="VMK3184" s="607"/>
      <c r="VML3184" s="607"/>
      <c r="VMM3184" s="607"/>
      <c r="VMN3184" s="607"/>
      <c r="VMO3184" s="607"/>
      <c r="VMP3184" s="607"/>
      <c r="VMQ3184" s="607"/>
      <c r="VMR3184" s="607"/>
      <c r="VMS3184" s="607"/>
      <c r="VMT3184" s="607"/>
      <c r="VMU3184" s="607"/>
      <c r="VMV3184" s="607"/>
      <c r="VMW3184" s="607"/>
      <c r="VMX3184" s="607"/>
      <c r="VMY3184" s="607"/>
      <c r="VMZ3184" s="607"/>
      <c r="VNA3184" s="607"/>
      <c r="VNB3184" s="607"/>
      <c r="VNC3184" s="607"/>
      <c r="VND3184" s="607"/>
      <c r="VNE3184" s="607"/>
      <c r="VNF3184" s="607"/>
      <c r="VNG3184" s="607"/>
      <c r="VNH3184" s="607"/>
      <c r="VNI3184" s="607"/>
      <c r="VNJ3184" s="607"/>
      <c r="VNK3184" s="607"/>
      <c r="VNL3184" s="607"/>
      <c r="VNM3184" s="607"/>
      <c r="VNN3184" s="607"/>
      <c r="VNO3184" s="607"/>
      <c r="VNP3184" s="607"/>
      <c r="VNQ3184" s="607"/>
      <c r="VNR3184" s="607"/>
      <c r="VNS3184" s="607"/>
      <c r="VNT3184" s="607"/>
      <c r="VNU3184" s="607"/>
      <c r="VNV3184" s="607"/>
      <c r="VNW3184" s="607"/>
      <c r="VNX3184" s="607"/>
      <c r="VNY3184" s="607"/>
      <c r="VNZ3184" s="607"/>
      <c r="VOA3184" s="607"/>
      <c r="VOB3184" s="607"/>
      <c r="VOC3184" s="607"/>
      <c r="VOD3184" s="607"/>
      <c r="VOE3184" s="607"/>
      <c r="VOF3184" s="607"/>
      <c r="VOG3184" s="607"/>
      <c r="VOH3184" s="607"/>
      <c r="VOI3184" s="607"/>
      <c r="VOJ3184" s="607"/>
      <c r="VOK3184" s="607"/>
      <c r="VOL3184" s="607"/>
      <c r="VOM3184" s="607"/>
      <c r="VON3184" s="607"/>
      <c r="VOO3184" s="607"/>
      <c r="VOP3184" s="607"/>
      <c r="VOQ3184" s="607"/>
      <c r="VOR3184" s="607"/>
      <c r="VOS3184" s="607"/>
      <c r="VOT3184" s="607"/>
      <c r="VOU3184" s="607"/>
      <c r="VOV3184" s="607"/>
      <c r="VOW3184" s="607"/>
      <c r="VOX3184" s="607"/>
      <c r="VOY3184" s="607"/>
      <c r="VOZ3184" s="607"/>
      <c r="VPA3184" s="607"/>
      <c r="VPB3184" s="607"/>
      <c r="VPC3184" s="607"/>
      <c r="VPD3184" s="607"/>
      <c r="VPE3184" s="607"/>
      <c r="VPF3184" s="607"/>
      <c r="VPG3184" s="607"/>
      <c r="VPH3184" s="607"/>
      <c r="VPI3184" s="607"/>
      <c r="VPJ3184" s="607"/>
      <c r="VPK3184" s="607"/>
      <c r="VPL3184" s="607"/>
      <c r="VPM3184" s="607"/>
      <c r="VPN3184" s="607"/>
      <c r="VPO3184" s="607"/>
      <c r="VPP3184" s="607"/>
      <c r="VPQ3184" s="607"/>
      <c r="VPR3184" s="607"/>
      <c r="VPS3184" s="607"/>
      <c r="VPT3184" s="607"/>
      <c r="VPU3184" s="607"/>
      <c r="VPV3184" s="607"/>
      <c r="VPW3184" s="607"/>
      <c r="VPX3184" s="607"/>
      <c r="VPY3184" s="607"/>
      <c r="VPZ3184" s="607"/>
      <c r="VQA3184" s="607"/>
      <c r="VQB3184" s="607"/>
      <c r="VQC3184" s="607"/>
      <c r="VQD3184" s="607"/>
      <c r="VQE3184" s="607"/>
      <c r="VQF3184" s="607"/>
      <c r="VQG3184" s="607"/>
      <c r="VQH3184" s="607"/>
      <c r="VQI3184" s="607"/>
      <c r="VQJ3184" s="607"/>
      <c r="VQK3184" s="607"/>
      <c r="VQL3184" s="607"/>
      <c r="VQM3184" s="607"/>
      <c r="VQN3184" s="607"/>
      <c r="VQO3184" s="607"/>
      <c r="VQP3184" s="607"/>
      <c r="VQQ3184" s="607"/>
      <c r="VQR3184" s="607"/>
      <c r="VQS3184" s="607"/>
      <c r="VQT3184" s="607"/>
      <c r="VQU3184" s="607"/>
      <c r="VQV3184" s="607"/>
      <c r="VQW3184" s="607"/>
      <c r="VQX3184" s="607"/>
      <c r="VQY3184" s="607"/>
      <c r="VQZ3184" s="607"/>
      <c r="VRA3184" s="607"/>
      <c r="VRB3184" s="607"/>
      <c r="VRC3184" s="607"/>
      <c r="VRD3184" s="607"/>
      <c r="VRE3184" s="607"/>
      <c r="VRF3184" s="607"/>
      <c r="VRG3184" s="607"/>
      <c r="VRH3184" s="607"/>
      <c r="VRI3184" s="607"/>
      <c r="VRJ3184" s="607"/>
      <c r="VRK3184" s="607"/>
      <c r="VRL3184" s="607"/>
      <c r="VRM3184" s="607"/>
      <c r="VRN3184" s="607"/>
      <c r="VRO3184" s="607"/>
      <c r="VRP3184" s="607"/>
      <c r="VRQ3184" s="607"/>
      <c r="VRR3184" s="607"/>
      <c r="VRS3184" s="607"/>
      <c r="VRT3184" s="607"/>
      <c r="VRU3184" s="607"/>
      <c r="VRV3184" s="607"/>
      <c r="VRW3184" s="607"/>
      <c r="VRX3184" s="607"/>
      <c r="VRY3184" s="607"/>
      <c r="VRZ3184" s="607"/>
      <c r="VSA3184" s="607"/>
      <c r="VSB3184" s="607"/>
      <c r="VSC3184" s="607"/>
      <c r="VSD3184" s="607"/>
      <c r="VSE3184" s="607"/>
      <c r="VSF3184" s="607"/>
      <c r="VSG3184" s="607"/>
      <c r="VSH3184" s="607"/>
      <c r="VSI3184" s="607"/>
      <c r="VSJ3184" s="607"/>
      <c r="VSK3184" s="607"/>
      <c r="VSL3184" s="607"/>
      <c r="VSM3184" s="607"/>
      <c r="VSN3184" s="607"/>
      <c r="VSO3184" s="607"/>
      <c r="VSP3184" s="607"/>
      <c r="VSQ3184" s="607"/>
      <c r="VSR3184" s="607"/>
      <c r="VSS3184" s="607"/>
      <c r="VST3184" s="607"/>
      <c r="VSU3184" s="607"/>
      <c r="VSV3184" s="607"/>
      <c r="VSW3184" s="607"/>
      <c r="VSX3184" s="607"/>
      <c r="VSY3184" s="607"/>
      <c r="VSZ3184" s="607"/>
      <c r="VTA3184" s="607"/>
      <c r="VTB3184" s="607"/>
      <c r="VTC3184" s="607"/>
      <c r="VTD3184" s="607"/>
      <c r="VTE3184" s="607"/>
      <c r="VTF3184" s="607"/>
      <c r="VTG3184" s="607"/>
      <c r="VTH3184" s="607"/>
      <c r="VTI3184" s="607"/>
      <c r="VTJ3184" s="607"/>
      <c r="VTK3184" s="607"/>
      <c r="VTL3184" s="607"/>
      <c r="VTM3184" s="607"/>
      <c r="VTN3184" s="607"/>
      <c r="VTO3184" s="607"/>
      <c r="VTP3184" s="607"/>
      <c r="VTQ3184" s="607"/>
      <c r="VTR3184" s="607"/>
      <c r="VTS3184" s="607"/>
      <c r="VTT3184" s="607"/>
      <c r="VTU3184" s="607"/>
      <c r="VTV3184" s="607"/>
      <c r="VTW3184" s="607"/>
      <c r="VTX3184" s="607"/>
      <c r="VTY3184" s="607"/>
      <c r="VTZ3184" s="607"/>
      <c r="VUA3184" s="607"/>
      <c r="VUB3184" s="607"/>
      <c r="VUC3184" s="607"/>
      <c r="VUD3184" s="607"/>
      <c r="VUE3184" s="607"/>
      <c r="VUF3184" s="607"/>
      <c r="VUG3184" s="607"/>
      <c r="VUH3184" s="607"/>
      <c r="VUI3184" s="607"/>
      <c r="VUJ3184" s="607"/>
      <c r="VUK3184" s="607"/>
      <c r="VUL3184" s="607"/>
      <c r="VUM3184" s="607"/>
      <c r="VUN3184" s="607"/>
      <c r="VUO3184" s="607"/>
      <c r="VUP3184" s="607"/>
      <c r="VUQ3184" s="607"/>
      <c r="VUR3184" s="607"/>
      <c r="VUS3184" s="607"/>
      <c r="VUT3184" s="607"/>
      <c r="VUU3184" s="607"/>
      <c r="VUV3184" s="607"/>
      <c r="VUW3184" s="607"/>
      <c r="VUX3184" s="607"/>
      <c r="VUY3184" s="607"/>
      <c r="VUZ3184" s="607"/>
      <c r="VVA3184" s="607"/>
      <c r="VVB3184" s="607"/>
      <c r="VVC3184" s="607"/>
      <c r="VVD3184" s="607"/>
      <c r="VVE3184" s="607"/>
      <c r="VVF3184" s="607"/>
      <c r="VVG3184" s="607"/>
      <c r="VVH3184" s="607"/>
      <c r="VVI3184" s="607"/>
      <c r="VVJ3184" s="607"/>
      <c r="VVK3184" s="607"/>
      <c r="VVL3184" s="607"/>
      <c r="VVM3184" s="607"/>
      <c r="VVN3184" s="607"/>
      <c r="VVO3184" s="607"/>
      <c r="VVP3184" s="607"/>
      <c r="VVQ3184" s="607"/>
      <c r="VVR3184" s="607"/>
      <c r="VVS3184" s="607"/>
      <c r="VVT3184" s="607"/>
      <c r="VVU3184" s="607"/>
      <c r="VVV3184" s="607"/>
      <c r="VVW3184" s="607"/>
      <c r="VVX3184" s="607"/>
      <c r="VVY3184" s="607"/>
      <c r="VVZ3184" s="607"/>
      <c r="VWA3184" s="607"/>
      <c r="VWB3184" s="607"/>
      <c r="VWC3184" s="607"/>
      <c r="VWD3184" s="607"/>
      <c r="VWE3184" s="607"/>
      <c r="VWF3184" s="607"/>
      <c r="VWG3184" s="607"/>
      <c r="VWH3184" s="607"/>
      <c r="VWI3184" s="607"/>
      <c r="VWJ3184" s="607"/>
      <c r="VWK3184" s="607"/>
      <c r="VWL3184" s="607"/>
      <c r="VWM3184" s="607"/>
      <c r="VWN3184" s="607"/>
      <c r="VWO3184" s="607"/>
      <c r="VWP3184" s="607"/>
      <c r="VWQ3184" s="607"/>
      <c r="VWR3184" s="607"/>
      <c r="VWS3184" s="607"/>
      <c r="VWT3184" s="607"/>
      <c r="VWU3184" s="607"/>
      <c r="VWV3184" s="607"/>
      <c r="VWW3184" s="607"/>
      <c r="VWX3184" s="607"/>
      <c r="VWY3184" s="607"/>
      <c r="VWZ3184" s="607"/>
      <c r="VXA3184" s="607"/>
      <c r="VXB3184" s="607"/>
      <c r="VXC3184" s="607"/>
      <c r="VXD3184" s="607"/>
      <c r="VXE3184" s="607"/>
      <c r="VXF3184" s="607"/>
      <c r="VXG3184" s="607"/>
      <c r="VXH3184" s="607"/>
      <c r="VXI3184" s="607"/>
      <c r="VXJ3184" s="607"/>
      <c r="VXK3184" s="607"/>
      <c r="VXL3184" s="607"/>
      <c r="VXM3184" s="607"/>
      <c r="VXN3184" s="607"/>
      <c r="VXO3184" s="607"/>
      <c r="VXP3184" s="607"/>
      <c r="VXQ3184" s="607"/>
      <c r="VXR3184" s="607"/>
      <c r="VXS3184" s="607"/>
      <c r="VXT3184" s="607"/>
      <c r="VXU3184" s="607"/>
      <c r="VXV3184" s="607"/>
      <c r="VXW3184" s="607"/>
      <c r="VXX3184" s="607"/>
      <c r="VXY3184" s="607"/>
      <c r="VXZ3184" s="607"/>
      <c r="VYA3184" s="607"/>
      <c r="VYB3184" s="607"/>
      <c r="VYC3184" s="607"/>
      <c r="VYD3184" s="607"/>
      <c r="VYE3184" s="607"/>
      <c r="VYF3184" s="607"/>
      <c r="VYG3184" s="607"/>
      <c r="VYH3184" s="607"/>
      <c r="VYI3184" s="607"/>
      <c r="VYJ3184" s="607"/>
      <c r="VYK3184" s="607"/>
      <c r="VYL3184" s="607"/>
      <c r="VYM3184" s="607"/>
      <c r="VYN3184" s="607"/>
      <c r="VYO3184" s="607"/>
      <c r="VYP3184" s="607"/>
      <c r="VYQ3184" s="607"/>
      <c r="VYR3184" s="607"/>
      <c r="VYS3184" s="607"/>
      <c r="VYT3184" s="607"/>
      <c r="VYU3184" s="607"/>
      <c r="VYV3184" s="607"/>
      <c r="VYW3184" s="607"/>
      <c r="VYX3184" s="607"/>
      <c r="VYY3184" s="607"/>
      <c r="VYZ3184" s="607"/>
      <c r="VZA3184" s="607"/>
      <c r="VZB3184" s="607"/>
      <c r="VZC3184" s="607"/>
      <c r="VZD3184" s="607"/>
      <c r="VZE3184" s="607"/>
      <c r="VZF3184" s="607"/>
      <c r="VZG3184" s="607"/>
      <c r="VZH3184" s="607"/>
      <c r="VZI3184" s="607"/>
      <c r="VZJ3184" s="607"/>
      <c r="VZK3184" s="607"/>
      <c r="VZL3184" s="607"/>
      <c r="VZM3184" s="607"/>
      <c r="VZN3184" s="607"/>
      <c r="VZO3184" s="607"/>
      <c r="VZP3184" s="607"/>
      <c r="VZQ3184" s="607"/>
      <c r="VZR3184" s="607"/>
      <c r="VZS3184" s="607"/>
      <c r="VZT3184" s="607"/>
      <c r="VZU3184" s="607"/>
      <c r="VZV3184" s="607"/>
      <c r="VZW3184" s="607"/>
      <c r="VZX3184" s="607"/>
      <c r="VZY3184" s="607"/>
      <c r="VZZ3184" s="607"/>
      <c r="WAA3184" s="607"/>
      <c r="WAB3184" s="607"/>
      <c r="WAC3184" s="607"/>
      <c r="WAD3184" s="607"/>
      <c r="WAE3184" s="607"/>
      <c r="WAF3184" s="607"/>
      <c r="WAG3184" s="607"/>
      <c r="WAH3184" s="607"/>
      <c r="WAI3184" s="607"/>
      <c r="WAJ3184" s="607"/>
      <c r="WAK3184" s="607"/>
      <c r="WAL3184" s="607"/>
      <c r="WAM3184" s="607"/>
      <c r="WAN3184" s="607"/>
      <c r="WAO3184" s="607"/>
      <c r="WAP3184" s="607"/>
      <c r="WAQ3184" s="607"/>
      <c r="WAR3184" s="607"/>
      <c r="WAS3184" s="607"/>
      <c r="WAT3184" s="607"/>
      <c r="WAU3184" s="607"/>
      <c r="WAV3184" s="607"/>
      <c r="WAW3184" s="607"/>
      <c r="WAX3184" s="607"/>
      <c r="WAY3184" s="607"/>
      <c r="WAZ3184" s="607"/>
      <c r="WBA3184" s="607"/>
      <c r="WBB3184" s="607"/>
      <c r="WBC3184" s="607"/>
      <c r="WBD3184" s="607"/>
      <c r="WBE3184" s="607"/>
      <c r="WBF3184" s="607"/>
      <c r="WBG3184" s="607"/>
      <c r="WBH3184" s="607"/>
      <c r="WBI3184" s="607"/>
      <c r="WBJ3184" s="607"/>
      <c r="WBK3184" s="607"/>
      <c r="WBL3184" s="607"/>
      <c r="WBM3184" s="607"/>
      <c r="WBN3184" s="607"/>
      <c r="WBO3184" s="607"/>
      <c r="WBP3184" s="607"/>
      <c r="WBQ3184" s="607"/>
      <c r="WBR3184" s="607"/>
      <c r="WBS3184" s="607"/>
      <c r="WBT3184" s="607"/>
      <c r="WBU3184" s="607"/>
      <c r="WBV3184" s="607"/>
      <c r="WBW3184" s="607"/>
      <c r="WBX3184" s="607"/>
      <c r="WBY3184" s="607"/>
      <c r="WBZ3184" s="607"/>
      <c r="WCA3184" s="607"/>
      <c r="WCB3184" s="607"/>
      <c r="WCC3184" s="607"/>
      <c r="WCD3184" s="607"/>
      <c r="WCE3184" s="607"/>
      <c r="WCF3184" s="607"/>
      <c r="WCG3184" s="607"/>
      <c r="WCH3184" s="607"/>
      <c r="WCI3184" s="607"/>
      <c r="WCJ3184" s="607"/>
      <c r="WCK3184" s="607"/>
      <c r="WCL3184" s="607"/>
      <c r="WCM3184" s="607"/>
      <c r="WCN3184" s="607"/>
      <c r="WCO3184" s="607"/>
      <c r="WCP3184" s="607"/>
      <c r="WCQ3184" s="607"/>
      <c r="WCR3184" s="607"/>
      <c r="WCS3184" s="607"/>
      <c r="WCT3184" s="607"/>
      <c r="WCU3184" s="607"/>
      <c r="WCV3184" s="607"/>
      <c r="WCW3184" s="607"/>
      <c r="WCX3184" s="607"/>
      <c r="WCY3184" s="607"/>
      <c r="WCZ3184" s="607"/>
      <c r="WDA3184" s="607"/>
      <c r="WDB3184" s="607"/>
      <c r="WDC3184" s="607"/>
      <c r="WDD3184" s="607"/>
      <c r="WDE3184" s="607"/>
      <c r="WDF3184" s="607"/>
      <c r="WDG3184" s="607"/>
      <c r="WDH3184" s="607"/>
      <c r="WDI3184" s="607"/>
      <c r="WDJ3184" s="607"/>
      <c r="WDK3184" s="607"/>
      <c r="WDL3184" s="607"/>
      <c r="WDM3184" s="607"/>
      <c r="WDN3184" s="607"/>
      <c r="WDO3184" s="607"/>
      <c r="WDP3184" s="607"/>
      <c r="WDQ3184" s="607"/>
      <c r="WDR3184" s="607"/>
      <c r="WDS3184" s="607"/>
      <c r="WDT3184" s="607"/>
      <c r="WDU3184" s="607"/>
      <c r="WDV3184" s="607"/>
      <c r="WDW3184" s="607"/>
      <c r="WDX3184" s="607"/>
      <c r="WDY3184" s="607"/>
      <c r="WDZ3184" s="607"/>
      <c r="WEA3184" s="607"/>
      <c r="WEB3184" s="607"/>
      <c r="WEC3184" s="607"/>
      <c r="WED3184" s="607"/>
      <c r="WEE3184" s="607"/>
      <c r="WEF3184" s="607"/>
      <c r="WEG3184" s="607"/>
      <c r="WEH3184" s="607"/>
      <c r="WEI3184" s="607"/>
      <c r="WEJ3184" s="607"/>
      <c r="WEK3184" s="607"/>
      <c r="WEL3184" s="607"/>
      <c r="WEM3184" s="607"/>
      <c r="WEN3184" s="607"/>
      <c r="WEO3184" s="607"/>
      <c r="WEP3184" s="607"/>
      <c r="WEQ3184" s="607"/>
      <c r="WER3184" s="607"/>
      <c r="WES3184" s="607"/>
      <c r="WET3184" s="607"/>
      <c r="WEU3184" s="607"/>
      <c r="WEV3184" s="607"/>
      <c r="WEW3184" s="607"/>
      <c r="WEX3184" s="607"/>
      <c r="WEY3184" s="607"/>
      <c r="WEZ3184" s="607"/>
      <c r="WFA3184" s="607"/>
      <c r="WFB3184" s="607"/>
      <c r="WFC3184" s="607"/>
      <c r="WFD3184" s="607"/>
      <c r="WFE3184" s="607"/>
      <c r="WFF3184" s="607"/>
      <c r="WFG3184" s="607"/>
      <c r="WFH3184" s="607"/>
      <c r="WFI3184" s="607"/>
      <c r="WFJ3184" s="607"/>
      <c r="WFK3184" s="607"/>
      <c r="WFL3184" s="607"/>
      <c r="WFM3184" s="607"/>
      <c r="WFN3184" s="607"/>
      <c r="WFO3184" s="607"/>
      <c r="WFP3184" s="607"/>
      <c r="WFQ3184" s="607"/>
      <c r="WFR3184" s="607"/>
      <c r="WFS3184" s="607"/>
      <c r="WFT3184" s="607"/>
      <c r="WFU3184" s="607"/>
      <c r="WFV3184" s="607"/>
      <c r="WFW3184" s="607"/>
      <c r="WFX3184" s="607"/>
      <c r="WFY3184" s="607"/>
      <c r="WFZ3184" s="607"/>
      <c r="WGA3184" s="607"/>
      <c r="WGB3184" s="607"/>
      <c r="WGC3184" s="607"/>
      <c r="WGD3184" s="607"/>
      <c r="WGE3184" s="607"/>
      <c r="WGF3184" s="607"/>
      <c r="WGG3184" s="607"/>
      <c r="WGH3184" s="607"/>
      <c r="WGI3184" s="607"/>
      <c r="WGJ3184" s="607"/>
      <c r="WGK3184" s="607"/>
      <c r="WGL3184" s="607"/>
      <c r="WGM3184" s="607"/>
      <c r="WGN3184" s="607"/>
      <c r="WGO3184" s="607"/>
      <c r="WGP3184" s="607"/>
      <c r="WGQ3184" s="607"/>
      <c r="WGR3184" s="607"/>
      <c r="WGS3184" s="607"/>
      <c r="WGT3184" s="607"/>
      <c r="WGU3184" s="607"/>
      <c r="WGV3184" s="607"/>
      <c r="WGW3184" s="607"/>
      <c r="WGX3184" s="607"/>
      <c r="WGY3184" s="607"/>
      <c r="WGZ3184" s="607"/>
      <c r="WHA3184" s="607"/>
      <c r="WHB3184" s="607"/>
      <c r="WHC3184" s="607"/>
      <c r="WHD3184" s="607"/>
      <c r="WHE3184" s="607"/>
      <c r="WHF3184" s="607"/>
      <c r="WHG3184" s="607"/>
      <c r="WHH3184" s="607"/>
      <c r="WHI3184" s="607"/>
      <c r="WHJ3184" s="607"/>
      <c r="WHK3184" s="607"/>
      <c r="WHL3184" s="607"/>
      <c r="WHM3184" s="607"/>
      <c r="WHN3184" s="607"/>
      <c r="WHO3184" s="607"/>
      <c r="WHP3184" s="607"/>
      <c r="WHQ3184" s="607"/>
      <c r="WHR3184" s="607"/>
      <c r="WHS3184" s="607"/>
      <c r="WHT3184" s="607"/>
      <c r="WHU3184" s="607"/>
      <c r="WHV3184" s="607"/>
      <c r="WHW3184" s="607"/>
      <c r="WHX3184" s="607"/>
      <c r="WHY3184" s="607"/>
      <c r="WHZ3184" s="607"/>
      <c r="WIA3184" s="607"/>
      <c r="WIB3184" s="607"/>
      <c r="WIC3184" s="607"/>
      <c r="WID3184" s="607"/>
      <c r="WIE3184" s="607"/>
      <c r="WIF3184" s="607"/>
      <c r="WIG3184" s="607"/>
      <c r="WIH3184" s="607"/>
      <c r="WII3184" s="607"/>
      <c r="WIJ3184" s="607"/>
      <c r="WIK3184" s="607"/>
      <c r="WIL3184" s="607"/>
      <c r="WIM3184" s="607"/>
      <c r="WIN3184" s="607"/>
      <c r="WIO3184" s="607"/>
      <c r="WIP3184" s="607"/>
      <c r="WIQ3184" s="607"/>
      <c r="WIR3184" s="607"/>
      <c r="WIS3184" s="607"/>
      <c r="WIT3184" s="607"/>
      <c r="WIU3184" s="607"/>
      <c r="WIV3184" s="607"/>
      <c r="WIW3184" s="607"/>
      <c r="WIX3184" s="607"/>
      <c r="WIY3184" s="607"/>
      <c r="WIZ3184" s="607"/>
      <c r="WJA3184" s="607"/>
      <c r="WJB3184" s="607"/>
      <c r="WJC3184" s="607"/>
      <c r="WJD3184" s="607"/>
      <c r="WJE3184" s="607"/>
      <c r="WJF3184" s="607"/>
      <c r="WJG3184" s="607"/>
      <c r="WJH3184" s="607"/>
      <c r="WJI3184" s="607"/>
      <c r="WJJ3184" s="607"/>
      <c r="WJK3184" s="607"/>
      <c r="WJL3184" s="607"/>
      <c r="WJM3184" s="607"/>
      <c r="WJN3184" s="607"/>
      <c r="WJO3184" s="607"/>
      <c r="WJP3184" s="607"/>
      <c r="WJQ3184" s="607"/>
      <c r="WJR3184" s="607"/>
      <c r="WJS3184" s="607"/>
      <c r="WJT3184" s="607"/>
      <c r="WJU3184" s="607"/>
      <c r="WJV3184" s="607"/>
      <c r="WJW3184" s="607"/>
      <c r="WJX3184" s="607"/>
      <c r="WJY3184" s="607"/>
      <c r="WJZ3184" s="607"/>
      <c r="WKA3184" s="607"/>
      <c r="WKB3184" s="607"/>
      <c r="WKC3184" s="607"/>
      <c r="WKD3184" s="607"/>
      <c r="WKE3184" s="607"/>
      <c r="WKF3184" s="607"/>
      <c r="WKG3184" s="607"/>
      <c r="WKH3184" s="607"/>
      <c r="WKI3184" s="607"/>
      <c r="WKJ3184" s="607"/>
      <c r="WKK3184" s="607"/>
      <c r="WKL3184" s="607"/>
      <c r="WKM3184" s="607"/>
      <c r="WKN3184" s="607"/>
      <c r="WKO3184" s="607"/>
      <c r="WKP3184" s="607"/>
      <c r="WKQ3184" s="607"/>
      <c r="WKR3184" s="607"/>
      <c r="WKS3184" s="607"/>
      <c r="WKT3184" s="607"/>
      <c r="WKU3184" s="607"/>
      <c r="WKV3184" s="607"/>
      <c r="WKW3184" s="607"/>
      <c r="WKX3184" s="607"/>
      <c r="WKY3184" s="607"/>
      <c r="WKZ3184" s="607"/>
      <c r="WLA3184" s="607"/>
      <c r="WLB3184" s="607"/>
      <c r="WLC3184" s="607"/>
      <c r="WLD3184" s="607"/>
      <c r="WLE3184" s="607"/>
      <c r="WLF3184" s="607"/>
      <c r="WLG3184" s="607"/>
      <c r="WLH3184" s="607"/>
      <c r="WLI3184" s="607"/>
      <c r="WLJ3184" s="607"/>
      <c r="WLK3184" s="607"/>
      <c r="WLL3184" s="607"/>
      <c r="WLM3184" s="607"/>
      <c r="WLN3184" s="607"/>
      <c r="WLO3184" s="607"/>
      <c r="WLP3184" s="607"/>
      <c r="WLQ3184" s="607"/>
      <c r="WLR3184" s="607"/>
      <c r="WLS3184" s="607"/>
      <c r="WLT3184" s="607"/>
      <c r="WLU3184" s="607"/>
      <c r="WLV3184" s="607"/>
      <c r="WLW3184" s="607"/>
      <c r="WLX3184" s="607"/>
      <c r="WLY3184" s="607"/>
      <c r="WLZ3184" s="607"/>
      <c r="WMA3184" s="607"/>
      <c r="WMB3184" s="607"/>
      <c r="WMC3184" s="607"/>
      <c r="WMD3184" s="607"/>
      <c r="WME3184" s="607"/>
      <c r="WMF3184" s="607"/>
      <c r="WMG3184" s="607"/>
      <c r="WMH3184" s="607"/>
      <c r="WMI3184" s="607"/>
      <c r="WMJ3184" s="607"/>
      <c r="WMK3184" s="607"/>
      <c r="WML3184" s="607"/>
      <c r="WMM3184" s="607"/>
      <c r="WMN3184" s="607"/>
      <c r="WMO3184" s="607"/>
      <c r="WMP3184" s="607"/>
      <c r="WMQ3184" s="607"/>
      <c r="WMR3184" s="607"/>
      <c r="WMS3184" s="607"/>
      <c r="WMT3184" s="607"/>
      <c r="WMU3184" s="607"/>
      <c r="WMV3184" s="607"/>
      <c r="WMW3184" s="607"/>
      <c r="WMX3184" s="607"/>
      <c r="WMY3184" s="607"/>
      <c r="WMZ3184" s="607"/>
      <c r="WNA3184" s="607"/>
      <c r="WNB3184" s="607"/>
      <c r="WNC3184" s="607"/>
      <c r="WND3184" s="607"/>
      <c r="WNE3184" s="607"/>
      <c r="WNF3184" s="607"/>
      <c r="WNG3184" s="607"/>
      <c r="WNH3184" s="607"/>
      <c r="WNI3184" s="607"/>
      <c r="WNJ3184" s="607"/>
      <c r="WNK3184" s="607"/>
      <c r="WNL3184" s="607"/>
      <c r="WNM3184" s="607"/>
      <c r="WNN3184" s="607"/>
      <c r="WNO3184" s="607"/>
      <c r="WNP3184" s="607"/>
      <c r="WNQ3184" s="607"/>
      <c r="WNR3184" s="607"/>
      <c r="WNS3184" s="607"/>
      <c r="WNT3184" s="607"/>
      <c r="WNU3184" s="607"/>
      <c r="WNV3184" s="607"/>
      <c r="WNW3184" s="607"/>
      <c r="WNX3184" s="607"/>
      <c r="WNY3184" s="607"/>
      <c r="WNZ3184" s="607"/>
      <c r="WOA3184" s="607"/>
      <c r="WOB3184" s="607"/>
      <c r="WOC3184" s="607"/>
      <c r="WOD3184" s="607"/>
      <c r="WOE3184" s="607"/>
      <c r="WOF3184" s="607"/>
      <c r="WOG3184" s="607"/>
      <c r="WOH3184" s="607"/>
      <c r="WOI3184" s="607"/>
      <c r="WOJ3184" s="607"/>
      <c r="WOK3184" s="607"/>
      <c r="WOL3184" s="607"/>
      <c r="WOM3184" s="607"/>
      <c r="WON3184" s="607"/>
      <c r="WOO3184" s="607"/>
      <c r="WOP3184" s="607"/>
      <c r="WOQ3184" s="607"/>
      <c r="WOR3184" s="607"/>
      <c r="WOS3184" s="607"/>
      <c r="WOT3184" s="607"/>
      <c r="WOU3184" s="607"/>
      <c r="WOV3184" s="607"/>
      <c r="WOW3184" s="607"/>
      <c r="WOX3184" s="607"/>
      <c r="WOY3184" s="607"/>
      <c r="WOZ3184" s="607"/>
      <c r="WPA3184" s="607"/>
      <c r="WPB3184" s="607"/>
      <c r="WPC3184" s="607"/>
      <c r="WPD3184" s="607"/>
      <c r="WPE3184" s="607"/>
      <c r="WPF3184" s="607"/>
      <c r="WPG3184" s="607"/>
      <c r="WPH3184" s="607"/>
      <c r="WPI3184" s="607"/>
      <c r="WPJ3184" s="607"/>
      <c r="WPK3184" s="607"/>
      <c r="WPL3184" s="607"/>
      <c r="WPM3184" s="607"/>
      <c r="WPN3184" s="607"/>
      <c r="WPO3184" s="607"/>
      <c r="WPP3184" s="607"/>
      <c r="WPQ3184" s="607"/>
      <c r="WPR3184" s="607"/>
      <c r="WPS3184" s="607"/>
      <c r="WPT3184" s="607"/>
      <c r="WPU3184" s="607"/>
      <c r="WPV3184" s="607"/>
      <c r="WPW3184" s="607"/>
      <c r="WPX3184" s="607"/>
      <c r="WPY3184" s="607"/>
      <c r="WPZ3184" s="607"/>
      <c r="WQA3184" s="607"/>
      <c r="WQB3184" s="607"/>
      <c r="WQC3184" s="607"/>
      <c r="WQD3184" s="607"/>
      <c r="WQE3184" s="607"/>
      <c r="WQF3184" s="607"/>
      <c r="WQG3184" s="607"/>
      <c r="WQH3184" s="607"/>
      <c r="WQI3184" s="607"/>
      <c r="WQJ3184" s="607"/>
      <c r="WQK3184" s="607"/>
      <c r="WQL3184" s="607"/>
      <c r="WQM3184" s="607"/>
      <c r="WQN3184" s="607"/>
      <c r="WQO3184" s="607"/>
      <c r="WQP3184" s="607"/>
      <c r="WQQ3184" s="607"/>
      <c r="WQR3184" s="607"/>
      <c r="WQS3184" s="607"/>
      <c r="WQT3184" s="607"/>
      <c r="WQU3184" s="607"/>
      <c r="WQV3184" s="607"/>
      <c r="WQW3184" s="607"/>
      <c r="WQX3184" s="607"/>
      <c r="WQY3184" s="607"/>
      <c r="WQZ3184" s="607"/>
      <c r="WRA3184" s="607"/>
      <c r="WRB3184" s="607"/>
      <c r="WRC3184" s="607"/>
      <c r="WRD3184" s="607"/>
      <c r="WRE3184" s="607"/>
      <c r="WRF3184" s="607"/>
      <c r="WRG3184" s="607"/>
      <c r="WRH3184" s="607"/>
      <c r="WRI3184" s="607"/>
      <c r="WRJ3184" s="607"/>
      <c r="WRK3184" s="607"/>
      <c r="WRL3184" s="607"/>
      <c r="WRM3184" s="607"/>
      <c r="WRN3184" s="607"/>
      <c r="WRO3184" s="607"/>
      <c r="WRP3184" s="607"/>
      <c r="WRQ3184" s="607"/>
      <c r="WRR3184" s="607"/>
      <c r="WRS3184" s="607"/>
      <c r="WRT3184" s="607"/>
      <c r="WRU3184" s="607"/>
      <c r="WRV3184" s="607"/>
      <c r="WRW3184" s="607"/>
      <c r="WRX3184" s="607"/>
      <c r="WRY3184" s="607"/>
      <c r="WRZ3184" s="607"/>
      <c r="WSA3184" s="607"/>
      <c r="WSB3184" s="607"/>
      <c r="WSC3184" s="607"/>
      <c r="WSD3184" s="607"/>
      <c r="WSE3184" s="607"/>
      <c r="WSF3184" s="607"/>
      <c r="WSG3184" s="607"/>
      <c r="WSH3184" s="607"/>
      <c r="WSI3184" s="607"/>
      <c r="WSJ3184" s="607"/>
      <c r="WSK3184" s="607"/>
      <c r="WSL3184" s="607"/>
      <c r="WSM3184" s="607"/>
      <c r="WSN3184" s="607"/>
      <c r="WSO3184" s="607"/>
      <c r="WSP3184" s="607"/>
      <c r="WSQ3184" s="607"/>
      <c r="WSR3184" s="607"/>
      <c r="WSS3184" s="607"/>
      <c r="WST3184" s="607"/>
      <c r="WSU3184" s="607"/>
      <c r="WSV3184" s="607"/>
      <c r="WSW3184" s="607"/>
      <c r="WSX3184" s="607"/>
      <c r="WSY3184" s="607"/>
      <c r="WSZ3184" s="607"/>
      <c r="WTA3184" s="607"/>
      <c r="WTB3184" s="607"/>
      <c r="WTC3184" s="607"/>
      <c r="WTD3184" s="607"/>
      <c r="WTE3184" s="607"/>
      <c r="WTF3184" s="607"/>
      <c r="WTG3184" s="607"/>
      <c r="WTH3184" s="607"/>
      <c r="WTI3184" s="607"/>
      <c r="WTJ3184" s="607"/>
      <c r="WTK3184" s="607"/>
      <c r="WTL3184" s="607"/>
      <c r="WTM3184" s="607"/>
      <c r="WTN3184" s="607"/>
      <c r="WTO3184" s="607"/>
      <c r="WTP3184" s="607"/>
      <c r="WTQ3184" s="607"/>
      <c r="WTR3184" s="607"/>
      <c r="WTS3184" s="607"/>
      <c r="WTT3184" s="607"/>
      <c r="WTU3184" s="607"/>
      <c r="WTV3184" s="607"/>
      <c r="WTW3184" s="607"/>
      <c r="WTX3184" s="607"/>
      <c r="WTY3184" s="607"/>
      <c r="WTZ3184" s="607"/>
      <c r="WUA3184" s="607"/>
      <c r="WUB3184" s="607"/>
      <c r="WUC3184" s="607"/>
      <c r="WUD3184" s="607"/>
      <c r="WUE3184" s="607"/>
      <c r="WUF3184" s="607"/>
      <c r="WUG3184" s="607"/>
      <c r="WUH3184" s="607"/>
      <c r="WUI3184" s="607"/>
      <c r="WUJ3184" s="607"/>
      <c r="WUK3184" s="607"/>
      <c r="WUL3184" s="607"/>
      <c r="WUM3184" s="607"/>
      <c r="WUN3184" s="607"/>
      <c r="WUO3184" s="607"/>
      <c r="WUP3184" s="607"/>
      <c r="WUQ3184" s="607"/>
      <c r="WUR3184" s="607"/>
      <c r="WUS3184" s="607"/>
      <c r="WUT3184" s="607"/>
      <c r="WUU3184" s="607"/>
      <c r="WUV3184" s="607"/>
      <c r="WUW3184" s="607"/>
      <c r="WUX3184" s="607"/>
      <c r="WUY3184" s="607"/>
      <c r="WUZ3184" s="607"/>
      <c r="WVA3184" s="607"/>
      <c r="WVB3184" s="607"/>
      <c r="WVC3184" s="607"/>
      <c r="WVD3184" s="607"/>
      <c r="WVE3184" s="607"/>
      <c r="WVF3184" s="607"/>
      <c r="WVG3184" s="607"/>
      <c r="WVH3184" s="607"/>
      <c r="WVI3184" s="607"/>
      <c r="WVJ3184" s="607"/>
      <c r="WVK3184" s="607"/>
      <c r="WVL3184" s="607"/>
      <c r="WVM3184" s="607"/>
      <c r="WVN3184" s="607"/>
      <c r="WVO3184" s="607"/>
      <c r="WVP3184" s="607"/>
      <c r="WVQ3184" s="607"/>
      <c r="WVR3184" s="607"/>
      <c r="WVS3184" s="607"/>
      <c r="WVT3184" s="607"/>
      <c r="WVU3184" s="607"/>
      <c r="WVV3184" s="607"/>
      <c r="WVW3184" s="607"/>
      <c r="WVX3184" s="607"/>
      <c r="WVY3184" s="607"/>
      <c r="WVZ3184" s="607"/>
      <c r="WWA3184" s="607"/>
      <c r="WWB3184" s="607"/>
      <c r="WWC3184" s="607"/>
      <c r="WWD3184" s="607"/>
      <c r="WWE3184" s="607"/>
      <c r="WWF3184" s="607"/>
      <c r="WWG3184" s="607"/>
      <c r="WWH3184" s="607"/>
      <c r="WWI3184" s="607"/>
      <c r="WWJ3184" s="607"/>
      <c r="WWK3184" s="607"/>
      <c r="WWL3184" s="607"/>
      <c r="WWM3184" s="607"/>
      <c r="WWN3184" s="607"/>
      <c r="WWO3184" s="607"/>
      <c r="WWP3184" s="607"/>
      <c r="WWQ3184" s="607"/>
      <c r="WWR3184" s="607"/>
      <c r="WWS3184" s="607"/>
      <c r="WWT3184" s="607"/>
      <c r="WWU3184" s="607"/>
      <c r="WWV3184" s="607"/>
      <c r="WWW3184" s="607"/>
      <c r="WWX3184" s="607"/>
      <c r="WWY3184" s="607"/>
      <c r="WWZ3184" s="607"/>
      <c r="WXA3184" s="607"/>
      <c r="WXB3184" s="607"/>
      <c r="WXC3184" s="607"/>
      <c r="WXD3184" s="607"/>
      <c r="WXE3184" s="607"/>
      <c r="WXF3184" s="607"/>
      <c r="WXG3184" s="607"/>
      <c r="WXH3184" s="607"/>
      <c r="WXI3184" s="607"/>
      <c r="WXJ3184" s="607"/>
      <c r="WXK3184" s="607"/>
      <c r="WXL3184" s="607"/>
      <c r="WXM3184" s="607"/>
      <c r="WXN3184" s="607"/>
      <c r="WXO3184" s="607"/>
      <c r="WXP3184" s="607"/>
      <c r="WXQ3184" s="607"/>
      <c r="WXR3184" s="607"/>
      <c r="WXS3184" s="607"/>
      <c r="WXT3184" s="607"/>
      <c r="WXU3184" s="607"/>
      <c r="WXV3184" s="607"/>
      <c r="WXW3184" s="607"/>
      <c r="WXX3184" s="607"/>
      <c r="WXY3184" s="607"/>
      <c r="WXZ3184" s="607"/>
      <c r="WYA3184" s="607"/>
      <c r="WYB3184" s="607"/>
      <c r="WYC3184" s="607"/>
      <c r="WYD3184" s="607"/>
      <c r="WYE3184" s="607"/>
      <c r="WYF3184" s="607"/>
      <c r="WYG3184" s="607"/>
      <c r="WYH3184" s="607"/>
      <c r="WYI3184" s="607"/>
      <c r="WYJ3184" s="607"/>
      <c r="WYK3184" s="607"/>
      <c r="WYL3184" s="607"/>
      <c r="WYM3184" s="607"/>
      <c r="WYN3184" s="607"/>
      <c r="WYO3184" s="607"/>
      <c r="WYP3184" s="607"/>
      <c r="WYQ3184" s="607"/>
      <c r="WYR3184" s="607"/>
      <c r="WYS3184" s="607"/>
      <c r="WYT3184" s="607"/>
      <c r="WYU3184" s="607"/>
      <c r="WYV3184" s="607"/>
      <c r="WYW3184" s="607"/>
      <c r="WYX3184" s="607"/>
      <c r="WYY3184" s="607"/>
      <c r="WYZ3184" s="607"/>
      <c r="WZA3184" s="607"/>
      <c r="WZB3184" s="607"/>
      <c r="WZC3184" s="607"/>
      <c r="WZD3184" s="607"/>
      <c r="WZE3184" s="607"/>
      <c r="WZF3184" s="607"/>
      <c r="WZG3184" s="607"/>
      <c r="WZH3184" s="607"/>
      <c r="WZI3184" s="607"/>
      <c r="WZJ3184" s="607"/>
      <c r="WZK3184" s="607"/>
      <c r="WZL3184" s="607"/>
      <c r="WZM3184" s="607"/>
      <c r="WZN3184" s="607"/>
      <c r="WZO3184" s="607"/>
      <c r="WZP3184" s="607"/>
      <c r="WZQ3184" s="607"/>
      <c r="WZR3184" s="607"/>
      <c r="WZS3184" s="607"/>
      <c r="WZT3184" s="607"/>
      <c r="WZU3184" s="607"/>
      <c r="WZV3184" s="607"/>
      <c r="WZW3184" s="607"/>
      <c r="WZX3184" s="607"/>
      <c r="WZY3184" s="607"/>
      <c r="WZZ3184" s="607"/>
      <c r="XAA3184" s="607"/>
      <c r="XAB3184" s="607"/>
      <c r="XAC3184" s="607"/>
      <c r="XAD3184" s="607"/>
      <c r="XAE3184" s="607"/>
      <c r="XAF3184" s="607"/>
      <c r="XAG3184" s="607"/>
      <c r="XAH3184" s="607"/>
      <c r="XAI3184" s="607"/>
      <c r="XAJ3184" s="607"/>
      <c r="XAK3184" s="607"/>
      <c r="XAL3184" s="607"/>
      <c r="XAM3184" s="607"/>
      <c r="XAN3184" s="607"/>
      <c r="XAO3184" s="607"/>
      <c r="XAP3184" s="607"/>
      <c r="XAQ3184" s="607"/>
      <c r="XAR3184" s="607"/>
      <c r="XAS3184" s="607"/>
      <c r="XAT3184" s="607"/>
      <c r="XAU3184" s="607"/>
      <c r="XAV3184" s="607"/>
      <c r="XAW3184" s="607"/>
      <c r="XAX3184" s="607"/>
      <c r="XAY3184" s="607"/>
      <c r="XAZ3184" s="607"/>
      <c r="XBA3184" s="607"/>
      <c r="XBB3184" s="607"/>
      <c r="XBC3184" s="607"/>
      <c r="XBD3184" s="607"/>
      <c r="XBE3184" s="607"/>
      <c r="XBF3184" s="607"/>
      <c r="XBG3184" s="607"/>
      <c r="XBH3184" s="607"/>
      <c r="XBI3184" s="607"/>
      <c r="XBJ3184" s="607"/>
      <c r="XBK3184" s="607"/>
      <c r="XBL3184" s="607"/>
      <c r="XBM3184" s="607"/>
      <c r="XBN3184" s="607"/>
      <c r="XBO3184" s="607"/>
      <c r="XBP3184" s="607"/>
      <c r="XBQ3184" s="607"/>
      <c r="XBR3184" s="607"/>
      <c r="XBS3184" s="607"/>
      <c r="XBT3184" s="607"/>
      <c r="XBU3184" s="607"/>
      <c r="XBV3184" s="607"/>
      <c r="XBW3184" s="607"/>
      <c r="XBX3184" s="607"/>
      <c r="XBY3184" s="607"/>
      <c r="XBZ3184" s="607"/>
      <c r="XCA3184" s="607"/>
      <c r="XCB3184" s="607"/>
      <c r="XCC3184" s="607"/>
      <c r="XCD3184" s="607"/>
      <c r="XCE3184" s="607"/>
      <c r="XCF3184" s="607"/>
      <c r="XCG3184" s="607"/>
      <c r="XCH3184" s="607"/>
      <c r="XCI3184" s="607"/>
      <c r="XCJ3184" s="607"/>
      <c r="XCK3184" s="607"/>
      <c r="XCL3184" s="607"/>
      <c r="XCM3184" s="607"/>
      <c r="XCN3184" s="607"/>
      <c r="XCO3184" s="607"/>
      <c r="XCP3184" s="607"/>
      <c r="XCQ3184" s="607"/>
      <c r="XCR3184" s="607"/>
      <c r="XCS3184" s="607"/>
      <c r="XCT3184" s="607"/>
      <c r="XCU3184" s="607"/>
      <c r="XCV3184" s="607"/>
      <c r="XCW3184" s="607"/>
      <c r="XCX3184" s="607"/>
      <c r="XCY3184" s="607"/>
      <c r="XCZ3184" s="607"/>
      <c r="XDA3184" s="607"/>
      <c r="XDB3184" s="607"/>
      <c r="XDC3184" s="607"/>
      <c r="XDD3184" s="607"/>
      <c r="XDE3184" s="607"/>
      <c r="XDF3184" s="607"/>
      <c r="XDG3184" s="607"/>
      <c r="XDH3184" s="607"/>
      <c r="XDI3184" s="607"/>
      <c r="XDJ3184" s="607"/>
      <c r="XDK3184" s="607"/>
      <c r="XDL3184" s="607"/>
      <c r="XDM3184" s="607"/>
      <c r="XDN3184" s="607"/>
      <c r="XDO3184" s="607"/>
      <c r="XDP3184" s="607"/>
      <c r="XDQ3184" s="607"/>
      <c r="XDR3184" s="607"/>
      <c r="XDS3184" s="607"/>
      <c r="XDT3184" s="607"/>
      <c r="XDU3184" s="607"/>
      <c r="XDV3184" s="607"/>
      <c r="XDW3184" s="607"/>
      <c r="XDX3184" s="607"/>
      <c r="XDY3184" s="607"/>
      <c r="XDZ3184" s="607"/>
      <c r="XEA3184" s="607"/>
      <c r="XEB3184" s="607"/>
      <c r="XEC3184" s="607"/>
      <c r="XED3184" s="607"/>
      <c r="XEE3184" s="607"/>
      <c r="XEF3184" s="607"/>
      <c r="XEG3184" s="607"/>
      <c r="XEH3184" s="607"/>
      <c r="XEI3184" s="607"/>
      <c r="XEJ3184" s="607"/>
      <c r="XEK3184" s="607"/>
      <c r="XEL3184" s="607"/>
      <c r="XEM3184" s="607"/>
      <c r="XEN3184" s="607"/>
      <c r="XEO3184" s="607"/>
      <c r="XEP3184" s="607"/>
      <c r="XEQ3184" s="607"/>
      <c r="XER3184" s="607"/>
      <c r="XES3184" s="607"/>
      <c r="XET3184" s="607"/>
      <c r="XEU3184" s="607"/>
      <c r="XEV3184" s="607"/>
      <c r="XEW3184" s="607"/>
      <c r="XEX3184" s="607"/>
      <c r="XEY3184" s="607"/>
      <c r="XEZ3184" s="607"/>
      <c r="XFA3184" s="607"/>
      <c r="XFB3184" s="607"/>
      <c r="XFC3184" s="607"/>
      <c r="XFD3184" s="607"/>
    </row>
    <row r="3185" spans="1:16384">
      <c r="A3185" s="1398"/>
      <c r="B3185" s="607"/>
      <c r="C3185" s="599" t="s">
        <v>7200</v>
      </c>
      <c r="D3185" s="599" t="s">
        <v>518</v>
      </c>
      <c r="E3185" s="605" t="s">
        <v>149</v>
      </c>
      <c r="F3185" s="605" t="s">
        <v>121</v>
      </c>
      <c r="G3185" s="602">
        <v>200</v>
      </c>
      <c r="H3185" s="602">
        <v>200</v>
      </c>
      <c r="I3185" s="14">
        <v>1</v>
      </c>
      <c r="J3185" s="607"/>
      <c r="K3185" s="607"/>
      <c r="L3185" s="607"/>
      <c r="M3185" s="607"/>
      <c r="N3185" s="607"/>
      <c r="O3185" s="607"/>
      <c r="P3185" s="607"/>
      <c r="Q3185" s="607"/>
      <c r="R3185" s="607"/>
      <c r="S3185" s="607"/>
      <c r="T3185" s="607"/>
      <c r="U3185" s="607"/>
      <c r="V3185" s="607"/>
      <c r="W3185" s="607"/>
      <c r="X3185" s="607"/>
      <c r="Y3185" s="607"/>
      <c r="Z3185" s="607"/>
      <c r="AA3185" s="607"/>
      <c r="AB3185" s="607"/>
      <c r="AC3185" s="607"/>
      <c r="AD3185" s="607"/>
      <c r="AE3185" s="607"/>
      <c r="AF3185" s="607"/>
      <c r="AG3185" s="607"/>
      <c r="AH3185" s="607"/>
      <c r="AI3185" s="607"/>
      <c r="AJ3185" s="607"/>
      <c r="AK3185" s="607"/>
      <c r="AL3185" s="607"/>
      <c r="AM3185" s="607"/>
      <c r="AN3185" s="607"/>
      <c r="AO3185" s="607"/>
      <c r="AP3185" s="607"/>
      <c r="AQ3185" s="607"/>
      <c r="AR3185" s="607"/>
      <c r="AS3185" s="607"/>
      <c r="AT3185" s="607"/>
      <c r="AU3185" s="607"/>
      <c r="AV3185" s="607"/>
      <c r="AW3185" s="607"/>
      <c r="AX3185" s="607"/>
      <c r="AY3185" s="607"/>
      <c r="AZ3185" s="607"/>
      <c r="BA3185" s="607"/>
      <c r="BB3185" s="607"/>
      <c r="BC3185" s="607"/>
      <c r="BD3185" s="607"/>
      <c r="BE3185" s="607"/>
      <c r="BF3185" s="607"/>
      <c r="BG3185" s="607"/>
      <c r="BH3185" s="607"/>
      <c r="BI3185" s="607"/>
      <c r="BJ3185" s="607"/>
      <c r="BK3185" s="607"/>
      <c r="BL3185" s="607"/>
      <c r="BM3185" s="607"/>
      <c r="BN3185" s="607"/>
      <c r="BO3185" s="607"/>
      <c r="BP3185" s="607"/>
      <c r="BQ3185" s="607"/>
      <c r="BR3185" s="607"/>
      <c r="BS3185" s="607"/>
      <c r="BT3185" s="607"/>
      <c r="BU3185" s="607"/>
      <c r="BV3185" s="607"/>
      <c r="BW3185" s="607"/>
      <c r="BX3185" s="607"/>
      <c r="BY3185" s="607"/>
      <c r="BZ3185" s="607"/>
      <c r="CA3185" s="607"/>
      <c r="CB3185" s="607"/>
      <c r="CC3185" s="607"/>
      <c r="CD3185" s="607"/>
      <c r="CE3185" s="607"/>
      <c r="CF3185" s="607"/>
      <c r="CG3185" s="607"/>
      <c r="CH3185" s="607"/>
      <c r="CI3185" s="607"/>
      <c r="CJ3185" s="607"/>
      <c r="CK3185" s="607"/>
      <c r="CL3185" s="607"/>
      <c r="CM3185" s="607"/>
      <c r="CN3185" s="607"/>
      <c r="CO3185" s="607"/>
      <c r="CP3185" s="607"/>
      <c r="CQ3185" s="607"/>
      <c r="CR3185" s="607"/>
      <c r="CS3185" s="607"/>
      <c r="CT3185" s="607"/>
      <c r="CU3185" s="607"/>
      <c r="CV3185" s="607"/>
      <c r="CW3185" s="607"/>
      <c r="CX3185" s="607"/>
      <c r="CY3185" s="607"/>
      <c r="CZ3185" s="607"/>
      <c r="DA3185" s="607"/>
      <c r="DB3185" s="607"/>
      <c r="DC3185" s="607"/>
      <c r="DD3185" s="607"/>
      <c r="DE3185" s="607"/>
      <c r="DF3185" s="607"/>
      <c r="DG3185" s="607"/>
      <c r="DH3185" s="607"/>
      <c r="DI3185" s="607"/>
      <c r="DJ3185" s="607"/>
      <c r="DK3185" s="607"/>
      <c r="DL3185" s="607"/>
      <c r="DM3185" s="607"/>
      <c r="DN3185" s="607"/>
      <c r="DO3185" s="607"/>
      <c r="DP3185" s="607"/>
      <c r="DQ3185" s="607"/>
      <c r="DR3185" s="607"/>
      <c r="DS3185" s="607"/>
      <c r="DT3185" s="607"/>
      <c r="DU3185" s="607"/>
      <c r="DV3185" s="607"/>
      <c r="DW3185" s="607"/>
      <c r="DX3185" s="607"/>
      <c r="DY3185" s="607"/>
      <c r="DZ3185" s="607"/>
      <c r="EA3185" s="607"/>
      <c r="EB3185" s="607"/>
      <c r="EC3185" s="607"/>
      <c r="ED3185" s="607"/>
      <c r="EE3185" s="607"/>
      <c r="EF3185" s="607"/>
      <c r="EG3185" s="607"/>
      <c r="EH3185" s="607"/>
      <c r="EI3185" s="607"/>
      <c r="EJ3185" s="607"/>
      <c r="EK3185" s="607"/>
      <c r="EL3185" s="607"/>
      <c r="EM3185" s="607"/>
      <c r="EN3185" s="607"/>
      <c r="EO3185" s="607"/>
      <c r="EP3185" s="607"/>
      <c r="EQ3185" s="607"/>
      <c r="ER3185" s="607"/>
      <c r="ES3185" s="607"/>
      <c r="ET3185" s="607"/>
      <c r="EU3185" s="607"/>
      <c r="EV3185" s="607"/>
      <c r="EW3185" s="607"/>
      <c r="EX3185" s="607"/>
      <c r="EY3185" s="607"/>
      <c r="EZ3185" s="607"/>
      <c r="FA3185" s="607"/>
      <c r="FB3185" s="607"/>
      <c r="FC3185" s="607"/>
      <c r="FD3185" s="607"/>
      <c r="FE3185" s="607"/>
      <c r="FF3185" s="607"/>
      <c r="FG3185" s="607"/>
      <c r="FH3185" s="607"/>
      <c r="FI3185" s="607"/>
      <c r="FJ3185" s="607"/>
      <c r="FK3185" s="607"/>
      <c r="FL3185" s="607"/>
      <c r="FM3185" s="607"/>
      <c r="FN3185" s="607"/>
      <c r="FO3185" s="607"/>
      <c r="FP3185" s="607"/>
      <c r="FQ3185" s="607"/>
      <c r="FR3185" s="607"/>
      <c r="FS3185" s="607"/>
      <c r="FT3185" s="607"/>
      <c r="FU3185" s="607"/>
      <c r="FV3185" s="607"/>
      <c r="FW3185" s="607"/>
      <c r="FX3185" s="607"/>
      <c r="FY3185" s="607"/>
      <c r="FZ3185" s="607"/>
      <c r="GA3185" s="607"/>
      <c r="GB3185" s="607"/>
      <c r="GC3185" s="607"/>
      <c r="GD3185" s="607"/>
      <c r="GE3185" s="607"/>
      <c r="GF3185" s="607"/>
      <c r="GG3185" s="607"/>
      <c r="GH3185" s="607"/>
      <c r="GI3185" s="607"/>
      <c r="GJ3185" s="607"/>
      <c r="GK3185" s="607"/>
      <c r="GL3185" s="607"/>
      <c r="GM3185" s="607"/>
      <c r="GN3185" s="607"/>
      <c r="GO3185" s="607"/>
      <c r="GP3185" s="607"/>
      <c r="GQ3185" s="607"/>
      <c r="GR3185" s="607"/>
      <c r="GS3185" s="607"/>
      <c r="GT3185" s="607"/>
      <c r="GU3185" s="607"/>
      <c r="GV3185" s="607"/>
      <c r="GW3185" s="607"/>
      <c r="GX3185" s="607"/>
      <c r="GY3185" s="607"/>
      <c r="GZ3185" s="607"/>
      <c r="HA3185" s="607"/>
      <c r="HB3185" s="607"/>
      <c r="HC3185" s="607"/>
      <c r="HD3185" s="607"/>
      <c r="HE3185" s="607"/>
      <c r="HF3185" s="607"/>
      <c r="HG3185" s="607"/>
      <c r="HH3185" s="607"/>
      <c r="HI3185" s="607"/>
      <c r="HJ3185" s="607"/>
      <c r="HK3185" s="607"/>
      <c r="HL3185" s="607"/>
      <c r="HM3185" s="607"/>
      <c r="HN3185" s="607"/>
      <c r="HO3185" s="607"/>
      <c r="HP3185" s="607"/>
      <c r="HQ3185" s="607"/>
      <c r="HR3185" s="607"/>
      <c r="HS3185" s="607"/>
      <c r="HT3185" s="607"/>
      <c r="HU3185" s="607"/>
      <c r="HV3185" s="607"/>
      <c r="HW3185" s="607"/>
      <c r="HX3185" s="607"/>
      <c r="HY3185" s="607"/>
      <c r="HZ3185" s="607"/>
      <c r="IA3185" s="607"/>
      <c r="IB3185" s="607"/>
      <c r="IC3185" s="607"/>
      <c r="ID3185" s="607"/>
      <c r="IE3185" s="607"/>
      <c r="IF3185" s="607"/>
      <c r="IG3185" s="607"/>
      <c r="IH3185" s="607"/>
      <c r="II3185" s="607"/>
      <c r="IJ3185" s="607"/>
      <c r="IK3185" s="607"/>
      <c r="IL3185" s="607"/>
      <c r="IM3185" s="607"/>
      <c r="IN3185" s="607"/>
      <c r="IO3185" s="607"/>
      <c r="IP3185" s="607"/>
      <c r="IQ3185" s="607"/>
      <c r="IR3185" s="607"/>
      <c r="IS3185" s="607"/>
      <c r="IT3185" s="607"/>
      <c r="IU3185" s="607"/>
      <c r="IV3185" s="607"/>
      <c r="IW3185" s="607"/>
      <c r="IX3185" s="607"/>
      <c r="IY3185" s="607"/>
      <c r="IZ3185" s="607"/>
      <c r="JA3185" s="607"/>
      <c r="JB3185" s="607"/>
      <c r="JC3185" s="607"/>
      <c r="JD3185" s="607"/>
      <c r="JE3185" s="607"/>
      <c r="JF3185" s="607"/>
      <c r="JG3185" s="607"/>
      <c r="JH3185" s="607"/>
      <c r="JI3185" s="607"/>
      <c r="JJ3185" s="607"/>
      <c r="JK3185" s="607"/>
      <c r="JL3185" s="607"/>
      <c r="JM3185" s="607"/>
      <c r="JN3185" s="607"/>
      <c r="JO3185" s="607"/>
      <c r="JP3185" s="607"/>
      <c r="JQ3185" s="607"/>
      <c r="JR3185" s="607"/>
      <c r="JS3185" s="607"/>
      <c r="JT3185" s="607"/>
      <c r="JU3185" s="607"/>
      <c r="JV3185" s="607"/>
      <c r="JW3185" s="607"/>
      <c r="JX3185" s="607"/>
      <c r="JY3185" s="607"/>
      <c r="JZ3185" s="607"/>
      <c r="KA3185" s="607"/>
      <c r="KB3185" s="607"/>
      <c r="KC3185" s="607"/>
      <c r="KD3185" s="607"/>
      <c r="KE3185" s="607"/>
      <c r="KF3185" s="607"/>
      <c r="KG3185" s="607"/>
      <c r="KH3185" s="607"/>
      <c r="KI3185" s="607"/>
      <c r="KJ3185" s="607"/>
      <c r="KK3185" s="607"/>
      <c r="KL3185" s="607"/>
      <c r="KM3185" s="607"/>
      <c r="KN3185" s="607"/>
      <c r="KO3185" s="607"/>
      <c r="KP3185" s="607"/>
      <c r="KQ3185" s="607"/>
      <c r="KR3185" s="607"/>
      <c r="KS3185" s="607"/>
      <c r="KT3185" s="607"/>
      <c r="KU3185" s="607"/>
      <c r="KV3185" s="607"/>
      <c r="KW3185" s="607"/>
      <c r="KX3185" s="607"/>
      <c r="KY3185" s="607"/>
      <c r="KZ3185" s="607"/>
      <c r="LA3185" s="607"/>
      <c r="LB3185" s="607"/>
      <c r="LC3185" s="607"/>
      <c r="LD3185" s="607"/>
      <c r="LE3185" s="607"/>
      <c r="LF3185" s="607"/>
      <c r="LG3185" s="607"/>
      <c r="LH3185" s="607"/>
      <c r="LI3185" s="607"/>
      <c r="LJ3185" s="607"/>
      <c r="LK3185" s="607"/>
      <c r="LL3185" s="607"/>
      <c r="LM3185" s="607"/>
      <c r="LN3185" s="607"/>
      <c r="LO3185" s="607"/>
      <c r="LP3185" s="607"/>
      <c r="LQ3185" s="607"/>
      <c r="LR3185" s="607"/>
      <c r="LS3185" s="607"/>
      <c r="LT3185" s="607"/>
      <c r="LU3185" s="607"/>
      <c r="LV3185" s="607"/>
      <c r="LW3185" s="607"/>
      <c r="LX3185" s="607"/>
      <c r="LY3185" s="607"/>
      <c r="LZ3185" s="607"/>
      <c r="MA3185" s="607"/>
      <c r="MB3185" s="607"/>
      <c r="MC3185" s="607"/>
      <c r="MD3185" s="607"/>
      <c r="ME3185" s="607"/>
      <c r="MF3185" s="607"/>
      <c r="MG3185" s="607"/>
      <c r="MH3185" s="607"/>
      <c r="MI3185" s="607"/>
      <c r="MJ3185" s="607"/>
      <c r="MK3185" s="607"/>
      <c r="ML3185" s="607"/>
      <c r="MM3185" s="607"/>
      <c r="MN3185" s="607"/>
      <c r="MO3185" s="607"/>
      <c r="MP3185" s="607"/>
      <c r="MQ3185" s="607"/>
      <c r="MR3185" s="607"/>
      <c r="MS3185" s="607"/>
      <c r="MT3185" s="607"/>
      <c r="MU3185" s="607"/>
      <c r="MV3185" s="607"/>
      <c r="MW3185" s="607"/>
      <c r="MX3185" s="607"/>
      <c r="MY3185" s="607"/>
      <c r="MZ3185" s="607"/>
      <c r="NA3185" s="607"/>
      <c r="NB3185" s="607"/>
      <c r="NC3185" s="607"/>
      <c r="ND3185" s="607"/>
      <c r="NE3185" s="607"/>
      <c r="NF3185" s="607"/>
      <c r="NG3185" s="607"/>
      <c r="NH3185" s="607"/>
      <c r="NI3185" s="607"/>
      <c r="NJ3185" s="607"/>
      <c r="NK3185" s="607"/>
      <c r="NL3185" s="607"/>
      <c r="NM3185" s="607"/>
      <c r="NN3185" s="607"/>
      <c r="NO3185" s="607"/>
      <c r="NP3185" s="607"/>
      <c r="NQ3185" s="607"/>
      <c r="NR3185" s="607"/>
      <c r="NS3185" s="607"/>
      <c r="NT3185" s="607"/>
      <c r="NU3185" s="607"/>
      <c r="NV3185" s="607"/>
      <c r="NW3185" s="607"/>
      <c r="NX3185" s="607"/>
      <c r="NY3185" s="607"/>
      <c r="NZ3185" s="607"/>
      <c r="OA3185" s="607"/>
      <c r="OB3185" s="607"/>
      <c r="OC3185" s="607"/>
      <c r="OD3185" s="607"/>
      <c r="OE3185" s="607"/>
      <c r="OF3185" s="607"/>
      <c r="OG3185" s="607"/>
      <c r="OH3185" s="607"/>
      <c r="OI3185" s="607"/>
      <c r="OJ3185" s="607"/>
      <c r="OK3185" s="607"/>
      <c r="OL3185" s="607"/>
      <c r="OM3185" s="607"/>
      <c r="ON3185" s="607"/>
      <c r="OO3185" s="607"/>
      <c r="OP3185" s="607"/>
      <c r="OQ3185" s="607"/>
      <c r="OR3185" s="607"/>
      <c r="OS3185" s="607"/>
      <c r="OT3185" s="607"/>
      <c r="OU3185" s="607"/>
      <c r="OV3185" s="607"/>
      <c r="OW3185" s="607"/>
      <c r="OX3185" s="607"/>
      <c r="OY3185" s="607"/>
      <c r="OZ3185" s="607"/>
      <c r="PA3185" s="607"/>
      <c r="PB3185" s="607"/>
      <c r="PC3185" s="607"/>
      <c r="PD3185" s="607"/>
      <c r="PE3185" s="607"/>
      <c r="PF3185" s="607"/>
      <c r="PG3185" s="607"/>
      <c r="PH3185" s="607"/>
      <c r="PI3185" s="607"/>
      <c r="PJ3185" s="607"/>
      <c r="PK3185" s="607"/>
      <c r="PL3185" s="607"/>
      <c r="PM3185" s="607"/>
      <c r="PN3185" s="607"/>
      <c r="PO3185" s="607"/>
      <c r="PP3185" s="607"/>
      <c r="PQ3185" s="607"/>
      <c r="PR3185" s="607"/>
      <c r="PS3185" s="607"/>
      <c r="PT3185" s="607"/>
      <c r="PU3185" s="607"/>
      <c r="PV3185" s="607"/>
      <c r="PW3185" s="607"/>
      <c r="PX3185" s="607"/>
      <c r="PY3185" s="607"/>
      <c r="PZ3185" s="607"/>
      <c r="QA3185" s="607"/>
      <c r="QB3185" s="607"/>
      <c r="QC3185" s="607"/>
      <c r="QD3185" s="607"/>
      <c r="QE3185" s="607"/>
      <c r="QF3185" s="607"/>
      <c r="QG3185" s="607"/>
      <c r="QH3185" s="607"/>
      <c r="QI3185" s="607"/>
      <c r="QJ3185" s="607"/>
      <c r="QK3185" s="607"/>
      <c r="QL3185" s="607"/>
      <c r="QM3185" s="607"/>
      <c r="QN3185" s="607"/>
      <c r="QO3185" s="607"/>
      <c r="QP3185" s="607"/>
      <c r="QQ3185" s="607"/>
      <c r="QR3185" s="607"/>
      <c r="QS3185" s="607"/>
      <c r="QT3185" s="607"/>
      <c r="QU3185" s="607"/>
      <c r="QV3185" s="607"/>
      <c r="QW3185" s="607"/>
      <c r="QX3185" s="607"/>
      <c r="QY3185" s="607"/>
      <c r="QZ3185" s="607"/>
      <c r="RA3185" s="607"/>
      <c r="RB3185" s="607"/>
      <c r="RC3185" s="607"/>
      <c r="RD3185" s="607"/>
      <c r="RE3185" s="607"/>
      <c r="RF3185" s="607"/>
      <c r="RG3185" s="607"/>
      <c r="RH3185" s="607"/>
      <c r="RI3185" s="607"/>
      <c r="RJ3185" s="607"/>
      <c r="RK3185" s="607"/>
      <c r="RL3185" s="607"/>
      <c r="RM3185" s="607"/>
      <c r="RN3185" s="607"/>
      <c r="RO3185" s="607"/>
      <c r="RP3185" s="607"/>
      <c r="RQ3185" s="607"/>
      <c r="RR3185" s="607"/>
      <c r="RS3185" s="607"/>
      <c r="RT3185" s="607"/>
      <c r="RU3185" s="607"/>
      <c r="RV3185" s="607"/>
      <c r="RW3185" s="607"/>
      <c r="RX3185" s="607"/>
      <c r="RY3185" s="607"/>
      <c r="RZ3185" s="607"/>
      <c r="SA3185" s="607"/>
      <c r="SB3185" s="607"/>
      <c r="SC3185" s="607"/>
      <c r="SD3185" s="607"/>
      <c r="SE3185" s="607"/>
      <c r="SF3185" s="607"/>
      <c r="SG3185" s="607"/>
      <c r="SH3185" s="607"/>
      <c r="SI3185" s="607"/>
      <c r="SJ3185" s="607"/>
      <c r="SK3185" s="607"/>
      <c r="SL3185" s="607"/>
      <c r="SM3185" s="607"/>
      <c r="SN3185" s="607"/>
      <c r="SO3185" s="607"/>
      <c r="SP3185" s="607"/>
      <c r="SQ3185" s="607"/>
      <c r="SR3185" s="607"/>
      <c r="SS3185" s="607"/>
      <c r="ST3185" s="607"/>
      <c r="SU3185" s="607"/>
      <c r="SV3185" s="607"/>
      <c r="SW3185" s="607"/>
      <c r="SX3185" s="607"/>
      <c r="SY3185" s="607"/>
      <c r="SZ3185" s="607"/>
      <c r="TA3185" s="607"/>
      <c r="TB3185" s="607"/>
      <c r="TC3185" s="607"/>
      <c r="TD3185" s="607"/>
      <c r="TE3185" s="607"/>
      <c r="TF3185" s="607"/>
      <c r="TG3185" s="607"/>
      <c r="TH3185" s="607"/>
      <c r="TI3185" s="607"/>
      <c r="TJ3185" s="607"/>
      <c r="TK3185" s="607"/>
      <c r="TL3185" s="607"/>
      <c r="TM3185" s="607"/>
      <c r="TN3185" s="607"/>
      <c r="TO3185" s="607"/>
      <c r="TP3185" s="607"/>
      <c r="TQ3185" s="607"/>
      <c r="TR3185" s="607"/>
      <c r="TS3185" s="607"/>
      <c r="TT3185" s="607"/>
      <c r="TU3185" s="607"/>
      <c r="TV3185" s="607"/>
      <c r="TW3185" s="607"/>
      <c r="TX3185" s="607"/>
      <c r="TY3185" s="607"/>
      <c r="TZ3185" s="607"/>
      <c r="UA3185" s="607"/>
      <c r="UB3185" s="607"/>
      <c r="UC3185" s="607"/>
      <c r="UD3185" s="607"/>
      <c r="UE3185" s="607"/>
      <c r="UF3185" s="607"/>
      <c r="UG3185" s="607"/>
      <c r="UH3185" s="607"/>
      <c r="UI3185" s="607"/>
      <c r="UJ3185" s="607"/>
      <c r="UK3185" s="607"/>
      <c r="UL3185" s="607"/>
      <c r="UM3185" s="607"/>
      <c r="UN3185" s="607"/>
      <c r="UO3185" s="607"/>
      <c r="UP3185" s="607"/>
      <c r="UQ3185" s="607"/>
      <c r="UR3185" s="607"/>
      <c r="US3185" s="607"/>
      <c r="UT3185" s="607"/>
      <c r="UU3185" s="607"/>
      <c r="UV3185" s="607"/>
      <c r="UW3185" s="607"/>
      <c r="UX3185" s="607"/>
      <c r="UY3185" s="607"/>
      <c r="UZ3185" s="607"/>
      <c r="VA3185" s="607"/>
      <c r="VB3185" s="607"/>
      <c r="VC3185" s="607"/>
      <c r="VD3185" s="607"/>
      <c r="VE3185" s="607"/>
      <c r="VF3185" s="607"/>
      <c r="VG3185" s="607"/>
      <c r="VH3185" s="607"/>
      <c r="VI3185" s="607"/>
      <c r="VJ3185" s="607"/>
      <c r="VK3185" s="607"/>
      <c r="VL3185" s="607"/>
      <c r="VM3185" s="607"/>
      <c r="VN3185" s="607"/>
      <c r="VO3185" s="607"/>
      <c r="VP3185" s="607"/>
      <c r="VQ3185" s="607"/>
      <c r="VR3185" s="607"/>
      <c r="VS3185" s="607"/>
      <c r="VT3185" s="607"/>
      <c r="VU3185" s="607"/>
      <c r="VV3185" s="607"/>
      <c r="VW3185" s="607"/>
      <c r="VX3185" s="607"/>
      <c r="VY3185" s="607"/>
      <c r="VZ3185" s="607"/>
      <c r="WA3185" s="607"/>
      <c r="WB3185" s="607"/>
      <c r="WC3185" s="607"/>
      <c r="WD3185" s="607"/>
      <c r="WE3185" s="607"/>
      <c r="WF3185" s="607"/>
      <c r="WG3185" s="607"/>
      <c r="WH3185" s="607"/>
      <c r="WI3185" s="607"/>
      <c r="WJ3185" s="607"/>
      <c r="WK3185" s="607"/>
      <c r="WL3185" s="607"/>
      <c r="WM3185" s="607"/>
      <c r="WN3185" s="607"/>
      <c r="WO3185" s="607"/>
      <c r="WP3185" s="607"/>
      <c r="WQ3185" s="607"/>
      <c r="WR3185" s="607"/>
      <c r="WS3185" s="607"/>
      <c r="WT3185" s="607"/>
      <c r="WU3185" s="607"/>
      <c r="WV3185" s="607"/>
      <c r="WW3185" s="607"/>
      <c r="WX3185" s="607"/>
      <c r="WY3185" s="607"/>
      <c r="WZ3185" s="607"/>
      <c r="XA3185" s="607"/>
      <c r="XB3185" s="607"/>
      <c r="XC3185" s="607"/>
      <c r="XD3185" s="607"/>
      <c r="XE3185" s="607"/>
      <c r="XF3185" s="607"/>
      <c r="XG3185" s="607"/>
      <c r="XH3185" s="607"/>
      <c r="XI3185" s="607"/>
      <c r="XJ3185" s="607"/>
      <c r="XK3185" s="607"/>
      <c r="XL3185" s="607"/>
      <c r="XM3185" s="607"/>
      <c r="XN3185" s="607"/>
      <c r="XO3185" s="607"/>
      <c r="XP3185" s="607"/>
      <c r="XQ3185" s="607"/>
      <c r="XR3185" s="607"/>
      <c r="XS3185" s="607"/>
      <c r="XT3185" s="607"/>
      <c r="XU3185" s="607"/>
      <c r="XV3185" s="607"/>
      <c r="XW3185" s="607"/>
      <c r="XX3185" s="607"/>
      <c r="XY3185" s="607"/>
      <c r="XZ3185" s="607"/>
      <c r="YA3185" s="607"/>
      <c r="YB3185" s="607"/>
      <c r="YC3185" s="607"/>
      <c r="YD3185" s="607"/>
      <c r="YE3185" s="607"/>
      <c r="YF3185" s="607"/>
      <c r="YG3185" s="607"/>
      <c r="YH3185" s="607"/>
      <c r="YI3185" s="607"/>
      <c r="YJ3185" s="607"/>
      <c r="YK3185" s="607"/>
      <c r="YL3185" s="607"/>
      <c r="YM3185" s="607"/>
      <c r="YN3185" s="607"/>
      <c r="YO3185" s="607"/>
      <c r="YP3185" s="607"/>
      <c r="YQ3185" s="607"/>
      <c r="YR3185" s="607"/>
      <c r="YS3185" s="607"/>
      <c r="YT3185" s="607"/>
      <c r="YU3185" s="607"/>
      <c r="YV3185" s="607"/>
      <c r="YW3185" s="607"/>
      <c r="YX3185" s="607"/>
      <c r="YY3185" s="607"/>
      <c r="YZ3185" s="607"/>
      <c r="ZA3185" s="607"/>
      <c r="ZB3185" s="607"/>
      <c r="ZC3185" s="607"/>
      <c r="ZD3185" s="607"/>
      <c r="ZE3185" s="607"/>
      <c r="ZF3185" s="607"/>
      <c r="ZG3185" s="607"/>
      <c r="ZH3185" s="607"/>
      <c r="ZI3185" s="607"/>
      <c r="ZJ3185" s="607"/>
      <c r="ZK3185" s="607"/>
      <c r="ZL3185" s="607"/>
      <c r="ZM3185" s="607"/>
      <c r="ZN3185" s="607"/>
      <c r="ZO3185" s="607"/>
      <c r="ZP3185" s="607"/>
      <c r="ZQ3185" s="607"/>
      <c r="ZR3185" s="607"/>
      <c r="ZS3185" s="607"/>
      <c r="ZT3185" s="607"/>
      <c r="ZU3185" s="607"/>
      <c r="ZV3185" s="607"/>
      <c r="ZW3185" s="607"/>
      <c r="ZX3185" s="607"/>
      <c r="ZY3185" s="607"/>
      <c r="ZZ3185" s="607"/>
      <c r="AAA3185" s="607"/>
      <c r="AAB3185" s="607"/>
      <c r="AAC3185" s="607"/>
      <c r="AAD3185" s="607"/>
      <c r="AAE3185" s="607"/>
      <c r="AAF3185" s="607"/>
      <c r="AAG3185" s="607"/>
      <c r="AAH3185" s="607"/>
      <c r="AAI3185" s="607"/>
      <c r="AAJ3185" s="607"/>
      <c r="AAK3185" s="607"/>
      <c r="AAL3185" s="607"/>
      <c r="AAM3185" s="607"/>
      <c r="AAN3185" s="607"/>
      <c r="AAO3185" s="607"/>
      <c r="AAP3185" s="607"/>
      <c r="AAQ3185" s="607"/>
      <c r="AAR3185" s="607"/>
      <c r="AAS3185" s="607"/>
      <c r="AAT3185" s="607"/>
      <c r="AAU3185" s="607"/>
      <c r="AAV3185" s="607"/>
      <c r="AAW3185" s="607"/>
      <c r="AAX3185" s="607"/>
      <c r="AAY3185" s="607"/>
      <c r="AAZ3185" s="607"/>
      <c r="ABA3185" s="607"/>
      <c r="ABB3185" s="607"/>
      <c r="ABC3185" s="607"/>
      <c r="ABD3185" s="607"/>
      <c r="ABE3185" s="607"/>
      <c r="ABF3185" s="607"/>
      <c r="ABG3185" s="607"/>
      <c r="ABH3185" s="607"/>
      <c r="ABI3185" s="607"/>
      <c r="ABJ3185" s="607"/>
      <c r="ABK3185" s="607"/>
      <c r="ABL3185" s="607"/>
      <c r="ABM3185" s="607"/>
      <c r="ABN3185" s="607"/>
      <c r="ABO3185" s="607"/>
      <c r="ABP3185" s="607"/>
      <c r="ABQ3185" s="607"/>
      <c r="ABR3185" s="607"/>
      <c r="ABS3185" s="607"/>
      <c r="ABT3185" s="607"/>
      <c r="ABU3185" s="607"/>
      <c r="ABV3185" s="607"/>
      <c r="ABW3185" s="607"/>
      <c r="ABX3185" s="607"/>
      <c r="ABY3185" s="607"/>
      <c r="ABZ3185" s="607"/>
      <c r="ACA3185" s="607"/>
      <c r="ACB3185" s="607"/>
      <c r="ACC3185" s="607"/>
      <c r="ACD3185" s="607"/>
      <c r="ACE3185" s="607"/>
      <c r="ACF3185" s="607"/>
      <c r="ACG3185" s="607"/>
      <c r="ACH3185" s="607"/>
      <c r="ACI3185" s="607"/>
      <c r="ACJ3185" s="607"/>
      <c r="ACK3185" s="607"/>
      <c r="ACL3185" s="607"/>
      <c r="ACM3185" s="607"/>
      <c r="ACN3185" s="607"/>
      <c r="ACO3185" s="607"/>
      <c r="ACP3185" s="607"/>
      <c r="ACQ3185" s="607"/>
      <c r="ACR3185" s="607"/>
      <c r="ACS3185" s="607"/>
      <c r="ACT3185" s="607"/>
      <c r="ACU3185" s="607"/>
      <c r="ACV3185" s="607"/>
      <c r="ACW3185" s="607"/>
      <c r="ACX3185" s="607"/>
      <c r="ACY3185" s="607"/>
      <c r="ACZ3185" s="607"/>
      <c r="ADA3185" s="607"/>
      <c r="ADB3185" s="607"/>
      <c r="ADC3185" s="607"/>
      <c r="ADD3185" s="607"/>
      <c r="ADE3185" s="607"/>
      <c r="ADF3185" s="607"/>
      <c r="ADG3185" s="607"/>
      <c r="ADH3185" s="607"/>
      <c r="ADI3185" s="607"/>
      <c r="ADJ3185" s="607"/>
      <c r="ADK3185" s="607"/>
      <c r="ADL3185" s="607"/>
      <c r="ADM3185" s="607"/>
      <c r="ADN3185" s="607"/>
      <c r="ADO3185" s="607"/>
      <c r="ADP3185" s="607"/>
      <c r="ADQ3185" s="607"/>
      <c r="ADR3185" s="607"/>
      <c r="ADS3185" s="607"/>
      <c r="ADT3185" s="607"/>
      <c r="ADU3185" s="607"/>
      <c r="ADV3185" s="607"/>
      <c r="ADW3185" s="607"/>
      <c r="ADX3185" s="607"/>
      <c r="ADY3185" s="607"/>
      <c r="ADZ3185" s="607"/>
      <c r="AEA3185" s="607"/>
      <c r="AEB3185" s="607"/>
      <c r="AEC3185" s="607"/>
      <c r="AED3185" s="607"/>
      <c r="AEE3185" s="607"/>
      <c r="AEF3185" s="607"/>
      <c r="AEG3185" s="607"/>
      <c r="AEH3185" s="607"/>
      <c r="AEI3185" s="607"/>
      <c r="AEJ3185" s="607"/>
      <c r="AEK3185" s="607"/>
      <c r="AEL3185" s="607"/>
      <c r="AEM3185" s="607"/>
      <c r="AEN3185" s="607"/>
      <c r="AEO3185" s="607"/>
      <c r="AEP3185" s="607"/>
      <c r="AEQ3185" s="607"/>
      <c r="AER3185" s="607"/>
      <c r="AES3185" s="607"/>
      <c r="AET3185" s="607"/>
      <c r="AEU3185" s="607"/>
      <c r="AEV3185" s="607"/>
      <c r="AEW3185" s="607"/>
      <c r="AEX3185" s="607"/>
      <c r="AEY3185" s="607"/>
      <c r="AEZ3185" s="607"/>
      <c r="AFA3185" s="607"/>
      <c r="AFB3185" s="607"/>
      <c r="AFC3185" s="607"/>
      <c r="AFD3185" s="607"/>
      <c r="AFE3185" s="607"/>
      <c r="AFF3185" s="607"/>
      <c r="AFG3185" s="607"/>
      <c r="AFH3185" s="607"/>
      <c r="AFI3185" s="607"/>
      <c r="AFJ3185" s="607"/>
      <c r="AFK3185" s="607"/>
      <c r="AFL3185" s="607"/>
      <c r="AFM3185" s="607"/>
      <c r="AFN3185" s="607"/>
      <c r="AFO3185" s="607"/>
      <c r="AFP3185" s="607"/>
      <c r="AFQ3185" s="607"/>
      <c r="AFR3185" s="607"/>
      <c r="AFS3185" s="607"/>
      <c r="AFT3185" s="607"/>
      <c r="AFU3185" s="607"/>
      <c r="AFV3185" s="607"/>
      <c r="AFW3185" s="607"/>
      <c r="AFX3185" s="607"/>
      <c r="AFY3185" s="607"/>
      <c r="AFZ3185" s="607"/>
      <c r="AGA3185" s="607"/>
      <c r="AGB3185" s="607"/>
      <c r="AGC3185" s="607"/>
      <c r="AGD3185" s="607"/>
      <c r="AGE3185" s="607"/>
      <c r="AGF3185" s="607"/>
      <c r="AGG3185" s="607"/>
      <c r="AGH3185" s="607"/>
      <c r="AGI3185" s="607"/>
      <c r="AGJ3185" s="607"/>
      <c r="AGK3185" s="607"/>
      <c r="AGL3185" s="607"/>
      <c r="AGM3185" s="607"/>
      <c r="AGN3185" s="607"/>
      <c r="AGO3185" s="607"/>
      <c r="AGP3185" s="607"/>
      <c r="AGQ3185" s="607"/>
      <c r="AGR3185" s="607"/>
      <c r="AGS3185" s="607"/>
      <c r="AGT3185" s="607"/>
      <c r="AGU3185" s="607"/>
      <c r="AGV3185" s="607"/>
      <c r="AGW3185" s="607"/>
      <c r="AGX3185" s="607"/>
      <c r="AGY3185" s="607"/>
      <c r="AGZ3185" s="607"/>
      <c r="AHA3185" s="607"/>
      <c r="AHB3185" s="607"/>
      <c r="AHC3185" s="607"/>
      <c r="AHD3185" s="607"/>
      <c r="AHE3185" s="607"/>
      <c r="AHF3185" s="607"/>
      <c r="AHG3185" s="607"/>
      <c r="AHH3185" s="607"/>
      <c r="AHI3185" s="607"/>
      <c r="AHJ3185" s="607"/>
      <c r="AHK3185" s="607"/>
      <c r="AHL3185" s="607"/>
      <c r="AHM3185" s="607"/>
      <c r="AHN3185" s="607"/>
      <c r="AHO3185" s="607"/>
      <c r="AHP3185" s="607"/>
      <c r="AHQ3185" s="607"/>
      <c r="AHR3185" s="607"/>
      <c r="AHS3185" s="607"/>
      <c r="AHT3185" s="607"/>
      <c r="AHU3185" s="607"/>
      <c r="AHV3185" s="607"/>
      <c r="AHW3185" s="607"/>
      <c r="AHX3185" s="607"/>
      <c r="AHY3185" s="607"/>
      <c r="AHZ3185" s="607"/>
      <c r="AIA3185" s="607"/>
      <c r="AIB3185" s="607"/>
      <c r="AIC3185" s="607"/>
      <c r="AID3185" s="607"/>
      <c r="AIE3185" s="607"/>
      <c r="AIF3185" s="607"/>
      <c r="AIG3185" s="607"/>
      <c r="AIH3185" s="607"/>
      <c r="AII3185" s="607"/>
      <c r="AIJ3185" s="607"/>
      <c r="AIK3185" s="607"/>
      <c r="AIL3185" s="607"/>
      <c r="AIM3185" s="607"/>
      <c r="AIN3185" s="607"/>
      <c r="AIO3185" s="607"/>
      <c r="AIP3185" s="607"/>
      <c r="AIQ3185" s="607"/>
      <c r="AIR3185" s="607"/>
      <c r="AIS3185" s="607"/>
      <c r="AIT3185" s="607"/>
      <c r="AIU3185" s="607"/>
      <c r="AIV3185" s="607"/>
      <c r="AIW3185" s="607"/>
      <c r="AIX3185" s="607"/>
      <c r="AIY3185" s="607"/>
      <c r="AIZ3185" s="607"/>
      <c r="AJA3185" s="607"/>
      <c r="AJB3185" s="607"/>
      <c r="AJC3185" s="607"/>
      <c r="AJD3185" s="607"/>
      <c r="AJE3185" s="607"/>
      <c r="AJF3185" s="607"/>
      <c r="AJG3185" s="607"/>
      <c r="AJH3185" s="607"/>
      <c r="AJI3185" s="607"/>
      <c r="AJJ3185" s="607"/>
      <c r="AJK3185" s="607"/>
      <c r="AJL3185" s="607"/>
      <c r="AJM3185" s="607"/>
      <c r="AJN3185" s="607"/>
      <c r="AJO3185" s="607"/>
      <c r="AJP3185" s="607"/>
      <c r="AJQ3185" s="607"/>
      <c r="AJR3185" s="607"/>
      <c r="AJS3185" s="607"/>
      <c r="AJT3185" s="607"/>
      <c r="AJU3185" s="607"/>
      <c r="AJV3185" s="607"/>
      <c r="AJW3185" s="607"/>
      <c r="AJX3185" s="607"/>
      <c r="AJY3185" s="607"/>
      <c r="AJZ3185" s="607"/>
      <c r="AKA3185" s="607"/>
      <c r="AKB3185" s="607"/>
      <c r="AKC3185" s="607"/>
      <c r="AKD3185" s="607"/>
      <c r="AKE3185" s="607"/>
      <c r="AKF3185" s="607"/>
      <c r="AKG3185" s="607"/>
      <c r="AKH3185" s="607"/>
      <c r="AKI3185" s="607"/>
      <c r="AKJ3185" s="607"/>
      <c r="AKK3185" s="607"/>
      <c r="AKL3185" s="607"/>
      <c r="AKM3185" s="607"/>
      <c r="AKN3185" s="607"/>
      <c r="AKO3185" s="607"/>
      <c r="AKP3185" s="607"/>
      <c r="AKQ3185" s="607"/>
      <c r="AKR3185" s="607"/>
      <c r="AKS3185" s="607"/>
      <c r="AKT3185" s="607"/>
      <c r="AKU3185" s="607"/>
      <c r="AKV3185" s="607"/>
      <c r="AKW3185" s="607"/>
      <c r="AKX3185" s="607"/>
      <c r="AKY3185" s="607"/>
      <c r="AKZ3185" s="607"/>
      <c r="ALA3185" s="607"/>
      <c r="ALB3185" s="607"/>
      <c r="ALC3185" s="607"/>
      <c r="ALD3185" s="607"/>
      <c r="ALE3185" s="607"/>
      <c r="ALF3185" s="607"/>
      <c r="ALG3185" s="607"/>
      <c r="ALH3185" s="607"/>
      <c r="ALI3185" s="607"/>
      <c r="ALJ3185" s="607"/>
      <c r="ALK3185" s="607"/>
      <c r="ALL3185" s="607"/>
      <c r="ALM3185" s="607"/>
      <c r="ALN3185" s="607"/>
      <c r="ALO3185" s="607"/>
      <c r="ALP3185" s="607"/>
      <c r="ALQ3185" s="607"/>
      <c r="ALR3185" s="607"/>
      <c r="ALS3185" s="607"/>
      <c r="ALT3185" s="607"/>
      <c r="ALU3185" s="607"/>
      <c r="ALV3185" s="607"/>
      <c r="ALW3185" s="607"/>
      <c r="ALX3185" s="607"/>
      <c r="ALY3185" s="607"/>
      <c r="ALZ3185" s="607"/>
      <c r="AMA3185" s="607"/>
      <c r="AMB3185" s="607"/>
      <c r="AMC3185" s="607"/>
      <c r="AMD3185" s="607"/>
      <c r="AME3185" s="607"/>
      <c r="AMF3185" s="607"/>
      <c r="AMG3185" s="607"/>
      <c r="AMH3185" s="607"/>
      <c r="AMI3185" s="607"/>
      <c r="AMJ3185" s="607"/>
      <c r="AMK3185" s="607"/>
      <c r="AML3185" s="607"/>
      <c r="AMM3185" s="607"/>
      <c r="AMN3185" s="607"/>
      <c r="AMO3185" s="607"/>
      <c r="AMP3185" s="607"/>
      <c r="AMQ3185" s="607"/>
      <c r="AMR3185" s="607"/>
      <c r="AMS3185" s="607"/>
      <c r="AMT3185" s="607"/>
      <c r="AMU3185" s="607"/>
      <c r="AMV3185" s="607"/>
      <c r="AMW3185" s="607"/>
      <c r="AMX3185" s="607"/>
      <c r="AMY3185" s="607"/>
      <c r="AMZ3185" s="607"/>
      <c r="ANA3185" s="607"/>
      <c r="ANB3185" s="607"/>
      <c r="ANC3185" s="607"/>
      <c r="AND3185" s="607"/>
      <c r="ANE3185" s="607"/>
      <c r="ANF3185" s="607"/>
      <c r="ANG3185" s="607"/>
      <c r="ANH3185" s="607"/>
      <c r="ANI3185" s="607"/>
      <c r="ANJ3185" s="607"/>
      <c r="ANK3185" s="607"/>
      <c r="ANL3185" s="607"/>
      <c r="ANM3185" s="607"/>
      <c r="ANN3185" s="607"/>
      <c r="ANO3185" s="607"/>
      <c r="ANP3185" s="607"/>
      <c r="ANQ3185" s="607"/>
      <c r="ANR3185" s="607"/>
      <c r="ANS3185" s="607"/>
      <c r="ANT3185" s="607"/>
      <c r="ANU3185" s="607"/>
      <c r="ANV3185" s="607"/>
      <c r="ANW3185" s="607"/>
      <c r="ANX3185" s="607"/>
      <c r="ANY3185" s="607"/>
      <c r="ANZ3185" s="607"/>
      <c r="AOA3185" s="607"/>
      <c r="AOB3185" s="607"/>
      <c r="AOC3185" s="607"/>
      <c r="AOD3185" s="607"/>
      <c r="AOE3185" s="607"/>
      <c r="AOF3185" s="607"/>
      <c r="AOG3185" s="607"/>
      <c r="AOH3185" s="607"/>
      <c r="AOI3185" s="607"/>
      <c r="AOJ3185" s="607"/>
      <c r="AOK3185" s="607"/>
      <c r="AOL3185" s="607"/>
      <c r="AOM3185" s="607"/>
      <c r="AON3185" s="607"/>
      <c r="AOO3185" s="607"/>
      <c r="AOP3185" s="607"/>
      <c r="AOQ3185" s="607"/>
      <c r="AOR3185" s="607"/>
      <c r="AOS3185" s="607"/>
      <c r="AOT3185" s="607"/>
      <c r="AOU3185" s="607"/>
      <c r="AOV3185" s="607"/>
      <c r="AOW3185" s="607"/>
      <c r="AOX3185" s="607"/>
      <c r="AOY3185" s="607"/>
      <c r="AOZ3185" s="607"/>
      <c r="APA3185" s="607"/>
      <c r="APB3185" s="607"/>
      <c r="APC3185" s="607"/>
      <c r="APD3185" s="607"/>
      <c r="APE3185" s="607"/>
      <c r="APF3185" s="607"/>
      <c r="APG3185" s="607"/>
      <c r="APH3185" s="607"/>
      <c r="API3185" s="607"/>
      <c r="APJ3185" s="607"/>
      <c r="APK3185" s="607"/>
      <c r="APL3185" s="607"/>
      <c r="APM3185" s="607"/>
      <c r="APN3185" s="607"/>
      <c r="APO3185" s="607"/>
      <c r="APP3185" s="607"/>
      <c r="APQ3185" s="607"/>
      <c r="APR3185" s="607"/>
      <c r="APS3185" s="607"/>
      <c r="APT3185" s="607"/>
      <c r="APU3185" s="607"/>
      <c r="APV3185" s="607"/>
      <c r="APW3185" s="607"/>
      <c r="APX3185" s="607"/>
      <c r="APY3185" s="607"/>
      <c r="APZ3185" s="607"/>
      <c r="AQA3185" s="607"/>
      <c r="AQB3185" s="607"/>
      <c r="AQC3185" s="607"/>
      <c r="AQD3185" s="607"/>
      <c r="AQE3185" s="607"/>
      <c r="AQF3185" s="607"/>
      <c r="AQG3185" s="607"/>
      <c r="AQH3185" s="607"/>
      <c r="AQI3185" s="607"/>
      <c r="AQJ3185" s="607"/>
      <c r="AQK3185" s="607"/>
      <c r="AQL3185" s="607"/>
      <c r="AQM3185" s="607"/>
      <c r="AQN3185" s="607"/>
      <c r="AQO3185" s="607"/>
      <c r="AQP3185" s="607"/>
      <c r="AQQ3185" s="607"/>
      <c r="AQR3185" s="607"/>
      <c r="AQS3185" s="607"/>
      <c r="AQT3185" s="607"/>
      <c r="AQU3185" s="607"/>
      <c r="AQV3185" s="607"/>
      <c r="AQW3185" s="607"/>
      <c r="AQX3185" s="607"/>
      <c r="AQY3185" s="607"/>
      <c r="AQZ3185" s="607"/>
      <c r="ARA3185" s="607"/>
      <c r="ARB3185" s="607"/>
      <c r="ARC3185" s="607"/>
      <c r="ARD3185" s="607"/>
      <c r="ARE3185" s="607"/>
      <c r="ARF3185" s="607"/>
      <c r="ARG3185" s="607"/>
      <c r="ARH3185" s="607"/>
      <c r="ARI3185" s="607"/>
      <c r="ARJ3185" s="607"/>
      <c r="ARK3185" s="607"/>
      <c r="ARL3185" s="607"/>
      <c r="ARM3185" s="607"/>
      <c r="ARN3185" s="607"/>
      <c r="ARO3185" s="607"/>
      <c r="ARP3185" s="607"/>
      <c r="ARQ3185" s="607"/>
      <c r="ARR3185" s="607"/>
      <c r="ARS3185" s="607"/>
      <c r="ART3185" s="607"/>
      <c r="ARU3185" s="607"/>
      <c r="ARV3185" s="607"/>
      <c r="ARW3185" s="607"/>
      <c r="ARX3185" s="607"/>
      <c r="ARY3185" s="607"/>
      <c r="ARZ3185" s="607"/>
      <c r="ASA3185" s="607"/>
      <c r="ASB3185" s="607"/>
      <c r="ASC3185" s="607"/>
      <c r="ASD3185" s="607"/>
      <c r="ASE3185" s="607"/>
      <c r="ASF3185" s="607"/>
      <c r="ASG3185" s="607"/>
      <c r="ASH3185" s="607"/>
      <c r="ASI3185" s="607"/>
      <c r="ASJ3185" s="607"/>
      <c r="ASK3185" s="607"/>
      <c r="ASL3185" s="607"/>
      <c r="ASM3185" s="607"/>
      <c r="ASN3185" s="607"/>
      <c r="ASO3185" s="607"/>
      <c r="ASP3185" s="607"/>
      <c r="ASQ3185" s="607"/>
      <c r="ASR3185" s="607"/>
      <c r="ASS3185" s="607"/>
      <c r="AST3185" s="607"/>
      <c r="ASU3185" s="607"/>
      <c r="ASV3185" s="607"/>
      <c r="ASW3185" s="607"/>
      <c r="ASX3185" s="607"/>
      <c r="ASY3185" s="607"/>
      <c r="ASZ3185" s="607"/>
      <c r="ATA3185" s="607"/>
      <c r="ATB3185" s="607"/>
      <c r="ATC3185" s="607"/>
      <c r="ATD3185" s="607"/>
      <c r="ATE3185" s="607"/>
      <c r="ATF3185" s="607"/>
      <c r="ATG3185" s="607"/>
      <c r="ATH3185" s="607"/>
      <c r="ATI3185" s="607"/>
      <c r="ATJ3185" s="607"/>
      <c r="ATK3185" s="607"/>
      <c r="ATL3185" s="607"/>
      <c r="ATM3185" s="607"/>
      <c r="ATN3185" s="607"/>
      <c r="ATO3185" s="607"/>
      <c r="ATP3185" s="607"/>
      <c r="ATQ3185" s="607"/>
      <c r="ATR3185" s="607"/>
      <c r="ATS3185" s="607"/>
      <c r="ATT3185" s="607"/>
      <c r="ATU3185" s="607"/>
      <c r="ATV3185" s="607"/>
      <c r="ATW3185" s="607"/>
      <c r="ATX3185" s="607"/>
      <c r="ATY3185" s="607"/>
      <c r="ATZ3185" s="607"/>
      <c r="AUA3185" s="607"/>
      <c r="AUB3185" s="607"/>
      <c r="AUC3185" s="607"/>
      <c r="AUD3185" s="607"/>
      <c r="AUE3185" s="607"/>
      <c r="AUF3185" s="607"/>
      <c r="AUG3185" s="607"/>
      <c r="AUH3185" s="607"/>
      <c r="AUI3185" s="607"/>
      <c r="AUJ3185" s="607"/>
      <c r="AUK3185" s="607"/>
      <c r="AUL3185" s="607"/>
      <c r="AUM3185" s="607"/>
      <c r="AUN3185" s="607"/>
      <c r="AUO3185" s="607"/>
      <c r="AUP3185" s="607"/>
      <c r="AUQ3185" s="607"/>
      <c r="AUR3185" s="607"/>
      <c r="AUS3185" s="607"/>
      <c r="AUT3185" s="607"/>
      <c r="AUU3185" s="607"/>
      <c r="AUV3185" s="607"/>
      <c r="AUW3185" s="607"/>
      <c r="AUX3185" s="607"/>
      <c r="AUY3185" s="607"/>
      <c r="AUZ3185" s="607"/>
      <c r="AVA3185" s="607"/>
      <c r="AVB3185" s="607"/>
      <c r="AVC3185" s="607"/>
      <c r="AVD3185" s="607"/>
      <c r="AVE3185" s="607"/>
      <c r="AVF3185" s="607"/>
      <c r="AVG3185" s="607"/>
      <c r="AVH3185" s="607"/>
      <c r="AVI3185" s="607"/>
      <c r="AVJ3185" s="607"/>
      <c r="AVK3185" s="607"/>
      <c r="AVL3185" s="607"/>
      <c r="AVM3185" s="607"/>
      <c r="AVN3185" s="607"/>
      <c r="AVO3185" s="607"/>
      <c r="AVP3185" s="607"/>
      <c r="AVQ3185" s="607"/>
      <c r="AVR3185" s="607"/>
      <c r="AVS3185" s="607"/>
      <c r="AVT3185" s="607"/>
      <c r="AVU3185" s="607"/>
      <c r="AVV3185" s="607"/>
      <c r="AVW3185" s="607"/>
      <c r="AVX3185" s="607"/>
      <c r="AVY3185" s="607"/>
      <c r="AVZ3185" s="607"/>
      <c r="AWA3185" s="607"/>
      <c r="AWB3185" s="607"/>
      <c r="AWC3185" s="607"/>
      <c r="AWD3185" s="607"/>
      <c r="AWE3185" s="607"/>
      <c r="AWF3185" s="607"/>
      <c r="AWG3185" s="607"/>
      <c r="AWH3185" s="607"/>
      <c r="AWI3185" s="607"/>
      <c r="AWJ3185" s="607"/>
      <c r="AWK3185" s="607"/>
      <c r="AWL3185" s="607"/>
      <c r="AWM3185" s="607"/>
      <c r="AWN3185" s="607"/>
      <c r="AWO3185" s="607"/>
      <c r="AWP3185" s="607"/>
      <c r="AWQ3185" s="607"/>
      <c r="AWR3185" s="607"/>
      <c r="AWS3185" s="607"/>
      <c r="AWT3185" s="607"/>
      <c r="AWU3185" s="607"/>
      <c r="AWV3185" s="607"/>
      <c r="AWW3185" s="607"/>
      <c r="AWX3185" s="607"/>
      <c r="AWY3185" s="607"/>
      <c r="AWZ3185" s="607"/>
      <c r="AXA3185" s="607"/>
      <c r="AXB3185" s="607"/>
      <c r="AXC3185" s="607"/>
      <c r="AXD3185" s="607"/>
      <c r="AXE3185" s="607"/>
      <c r="AXF3185" s="607"/>
      <c r="AXG3185" s="607"/>
      <c r="AXH3185" s="607"/>
      <c r="AXI3185" s="607"/>
      <c r="AXJ3185" s="607"/>
      <c r="AXK3185" s="607"/>
      <c r="AXL3185" s="607"/>
      <c r="AXM3185" s="607"/>
      <c r="AXN3185" s="607"/>
      <c r="AXO3185" s="607"/>
      <c r="AXP3185" s="607"/>
      <c r="AXQ3185" s="607"/>
      <c r="AXR3185" s="607"/>
      <c r="AXS3185" s="607"/>
      <c r="AXT3185" s="607"/>
      <c r="AXU3185" s="607"/>
      <c r="AXV3185" s="607"/>
      <c r="AXW3185" s="607"/>
      <c r="AXX3185" s="607"/>
      <c r="AXY3185" s="607"/>
      <c r="AXZ3185" s="607"/>
      <c r="AYA3185" s="607"/>
      <c r="AYB3185" s="607"/>
      <c r="AYC3185" s="607"/>
      <c r="AYD3185" s="607"/>
      <c r="AYE3185" s="607"/>
      <c r="AYF3185" s="607"/>
      <c r="AYG3185" s="607"/>
      <c r="AYH3185" s="607"/>
      <c r="AYI3185" s="607"/>
      <c r="AYJ3185" s="607"/>
      <c r="AYK3185" s="607"/>
      <c r="AYL3185" s="607"/>
      <c r="AYM3185" s="607"/>
      <c r="AYN3185" s="607"/>
      <c r="AYO3185" s="607"/>
      <c r="AYP3185" s="607"/>
      <c r="AYQ3185" s="607"/>
      <c r="AYR3185" s="607"/>
      <c r="AYS3185" s="607"/>
      <c r="AYT3185" s="607"/>
      <c r="AYU3185" s="607"/>
      <c r="AYV3185" s="607"/>
      <c r="AYW3185" s="607"/>
      <c r="AYX3185" s="607"/>
      <c r="AYY3185" s="607"/>
      <c r="AYZ3185" s="607"/>
      <c r="AZA3185" s="607"/>
      <c r="AZB3185" s="607"/>
      <c r="AZC3185" s="607"/>
      <c r="AZD3185" s="607"/>
      <c r="AZE3185" s="607"/>
      <c r="AZF3185" s="607"/>
      <c r="AZG3185" s="607"/>
      <c r="AZH3185" s="607"/>
      <c r="AZI3185" s="607"/>
      <c r="AZJ3185" s="607"/>
      <c r="AZK3185" s="607"/>
      <c r="AZL3185" s="607"/>
      <c r="AZM3185" s="607"/>
      <c r="AZN3185" s="607"/>
      <c r="AZO3185" s="607"/>
      <c r="AZP3185" s="607"/>
      <c r="AZQ3185" s="607"/>
      <c r="AZR3185" s="607"/>
      <c r="AZS3185" s="607"/>
      <c r="AZT3185" s="607"/>
      <c r="AZU3185" s="607"/>
      <c r="AZV3185" s="607"/>
      <c r="AZW3185" s="607"/>
      <c r="AZX3185" s="607"/>
      <c r="AZY3185" s="607"/>
      <c r="AZZ3185" s="607"/>
      <c r="BAA3185" s="607"/>
      <c r="BAB3185" s="607"/>
      <c r="BAC3185" s="607"/>
      <c r="BAD3185" s="607"/>
      <c r="BAE3185" s="607"/>
      <c r="BAF3185" s="607"/>
      <c r="BAG3185" s="607"/>
      <c r="BAH3185" s="607"/>
      <c r="BAI3185" s="607"/>
      <c r="BAJ3185" s="607"/>
      <c r="BAK3185" s="607"/>
      <c r="BAL3185" s="607"/>
      <c r="BAM3185" s="607"/>
      <c r="BAN3185" s="607"/>
      <c r="BAO3185" s="607"/>
      <c r="BAP3185" s="607"/>
      <c r="BAQ3185" s="607"/>
      <c r="BAR3185" s="607"/>
      <c r="BAS3185" s="607"/>
      <c r="BAT3185" s="607"/>
      <c r="BAU3185" s="607"/>
      <c r="BAV3185" s="607"/>
      <c r="BAW3185" s="607"/>
      <c r="BAX3185" s="607"/>
      <c r="BAY3185" s="607"/>
      <c r="BAZ3185" s="607"/>
      <c r="BBA3185" s="607"/>
      <c r="BBB3185" s="607"/>
      <c r="BBC3185" s="607"/>
      <c r="BBD3185" s="607"/>
      <c r="BBE3185" s="607"/>
      <c r="BBF3185" s="607"/>
      <c r="BBG3185" s="607"/>
      <c r="BBH3185" s="607"/>
      <c r="BBI3185" s="607"/>
      <c r="BBJ3185" s="607"/>
      <c r="BBK3185" s="607"/>
      <c r="BBL3185" s="607"/>
      <c r="BBM3185" s="607"/>
      <c r="BBN3185" s="607"/>
      <c r="BBO3185" s="607"/>
      <c r="BBP3185" s="607"/>
      <c r="BBQ3185" s="607"/>
      <c r="BBR3185" s="607"/>
      <c r="BBS3185" s="607"/>
      <c r="BBT3185" s="607"/>
      <c r="BBU3185" s="607"/>
      <c r="BBV3185" s="607"/>
      <c r="BBW3185" s="607"/>
      <c r="BBX3185" s="607"/>
      <c r="BBY3185" s="607"/>
      <c r="BBZ3185" s="607"/>
      <c r="BCA3185" s="607"/>
      <c r="BCB3185" s="607"/>
      <c r="BCC3185" s="607"/>
      <c r="BCD3185" s="607"/>
      <c r="BCE3185" s="607"/>
      <c r="BCF3185" s="607"/>
      <c r="BCG3185" s="607"/>
      <c r="BCH3185" s="607"/>
      <c r="BCI3185" s="607"/>
      <c r="BCJ3185" s="607"/>
      <c r="BCK3185" s="607"/>
      <c r="BCL3185" s="607"/>
      <c r="BCM3185" s="607"/>
      <c r="BCN3185" s="607"/>
      <c r="BCO3185" s="607"/>
      <c r="BCP3185" s="607"/>
      <c r="BCQ3185" s="607"/>
      <c r="BCR3185" s="607"/>
      <c r="BCS3185" s="607"/>
      <c r="BCT3185" s="607"/>
      <c r="BCU3185" s="607"/>
      <c r="BCV3185" s="607"/>
      <c r="BCW3185" s="607"/>
      <c r="BCX3185" s="607"/>
      <c r="BCY3185" s="607"/>
      <c r="BCZ3185" s="607"/>
      <c r="BDA3185" s="607"/>
      <c r="BDB3185" s="607"/>
      <c r="BDC3185" s="607"/>
      <c r="BDD3185" s="607"/>
      <c r="BDE3185" s="607"/>
      <c r="BDF3185" s="607"/>
      <c r="BDG3185" s="607"/>
      <c r="BDH3185" s="607"/>
      <c r="BDI3185" s="607"/>
      <c r="BDJ3185" s="607"/>
      <c r="BDK3185" s="607"/>
      <c r="BDL3185" s="607"/>
      <c r="BDM3185" s="607"/>
      <c r="BDN3185" s="607"/>
      <c r="BDO3185" s="607"/>
      <c r="BDP3185" s="607"/>
      <c r="BDQ3185" s="607"/>
      <c r="BDR3185" s="607"/>
      <c r="BDS3185" s="607"/>
      <c r="BDT3185" s="607"/>
      <c r="BDU3185" s="607"/>
      <c r="BDV3185" s="607"/>
      <c r="BDW3185" s="607"/>
      <c r="BDX3185" s="607"/>
      <c r="BDY3185" s="607"/>
      <c r="BDZ3185" s="607"/>
      <c r="BEA3185" s="607"/>
      <c r="BEB3185" s="607"/>
      <c r="BEC3185" s="607"/>
      <c r="BED3185" s="607"/>
      <c r="BEE3185" s="607"/>
      <c r="BEF3185" s="607"/>
      <c r="BEG3185" s="607"/>
      <c r="BEH3185" s="607"/>
      <c r="BEI3185" s="607"/>
      <c r="BEJ3185" s="607"/>
      <c r="BEK3185" s="607"/>
      <c r="BEL3185" s="607"/>
      <c r="BEM3185" s="607"/>
      <c r="BEN3185" s="607"/>
      <c r="BEO3185" s="607"/>
      <c r="BEP3185" s="607"/>
      <c r="BEQ3185" s="607"/>
      <c r="BER3185" s="607"/>
      <c r="BES3185" s="607"/>
      <c r="BET3185" s="607"/>
      <c r="BEU3185" s="607"/>
      <c r="BEV3185" s="607"/>
      <c r="BEW3185" s="607"/>
      <c r="BEX3185" s="607"/>
      <c r="BEY3185" s="607"/>
      <c r="BEZ3185" s="607"/>
      <c r="BFA3185" s="607"/>
      <c r="BFB3185" s="607"/>
      <c r="BFC3185" s="607"/>
      <c r="BFD3185" s="607"/>
      <c r="BFE3185" s="607"/>
      <c r="BFF3185" s="607"/>
      <c r="BFG3185" s="607"/>
      <c r="BFH3185" s="607"/>
      <c r="BFI3185" s="607"/>
      <c r="BFJ3185" s="607"/>
      <c r="BFK3185" s="607"/>
      <c r="BFL3185" s="607"/>
      <c r="BFM3185" s="607"/>
      <c r="BFN3185" s="607"/>
      <c r="BFO3185" s="607"/>
      <c r="BFP3185" s="607"/>
      <c r="BFQ3185" s="607"/>
      <c r="BFR3185" s="607"/>
      <c r="BFS3185" s="607"/>
      <c r="BFT3185" s="607"/>
      <c r="BFU3185" s="607"/>
      <c r="BFV3185" s="607"/>
      <c r="BFW3185" s="607"/>
      <c r="BFX3185" s="607"/>
      <c r="BFY3185" s="607"/>
      <c r="BFZ3185" s="607"/>
      <c r="BGA3185" s="607"/>
      <c r="BGB3185" s="607"/>
      <c r="BGC3185" s="607"/>
      <c r="BGD3185" s="607"/>
      <c r="BGE3185" s="607"/>
      <c r="BGF3185" s="607"/>
      <c r="BGG3185" s="607"/>
      <c r="BGH3185" s="607"/>
      <c r="BGI3185" s="607"/>
      <c r="BGJ3185" s="607"/>
      <c r="BGK3185" s="607"/>
      <c r="BGL3185" s="607"/>
      <c r="BGM3185" s="607"/>
      <c r="BGN3185" s="607"/>
      <c r="BGO3185" s="607"/>
      <c r="BGP3185" s="607"/>
      <c r="BGQ3185" s="607"/>
      <c r="BGR3185" s="607"/>
      <c r="BGS3185" s="607"/>
      <c r="BGT3185" s="607"/>
      <c r="BGU3185" s="607"/>
      <c r="BGV3185" s="607"/>
      <c r="BGW3185" s="607"/>
      <c r="BGX3185" s="607"/>
      <c r="BGY3185" s="607"/>
      <c r="BGZ3185" s="607"/>
      <c r="BHA3185" s="607"/>
      <c r="BHB3185" s="607"/>
      <c r="BHC3185" s="607"/>
      <c r="BHD3185" s="607"/>
      <c r="BHE3185" s="607"/>
      <c r="BHF3185" s="607"/>
      <c r="BHG3185" s="607"/>
      <c r="BHH3185" s="607"/>
      <c r="BHI3185" s="607"/>
      <c r="BHJ3185" s="607"/>
      <c r="BHK3185" s="607"/>
      <c r="BHL3185" s="607"/>
      <c r="BHM3185" s="607"/>
      <c r="BHN3185" s="607"/>
      <c r="BHO3185" s="607"/>
      <c r="BHP3185" s="607"/>
      <c r="BHQ3185" s="607"/>
      <c r="BHR3185" s="607"/>
      <c r="BHS3185" s="607"/>
      <c r="BHT3185" s="607"/>
      <c r="BHU3185" s="607"/>
      <c r="BHV3185" s="607"/>
      <c r="BHW3185" s="607"/>
      <c r="BHX3185" s="607"/>
      <c r="BHY3185" s="607"/>
      <c r="BHZ3185" s="607"/>
      <c r="BIA3185" s="607"/>
      <c r="BIB3185" s="607"/>
      <c r="BIC3185" s="607"/>
      <c r="BID3185" s="607"/>
      <c r="BIE3185" s="607"/>
      <c r="BIF3185" s="607"/>
      <c r="BIG3185" s="607"/>
      <c r="BIH3185" s="607"/>
      <c r="BII3185" s="607"/>
      <c r="BIJ3185" s="607"/>
      <c r="BIK3185" s="607"/>
      <c r="BIL3185" s="607"/>
      <c r="BIM3185" s="607"/>
      <c r="BIN3185" s="607"/>
      <c r="BIO3185" s="607"/>
      <c r="BIP3185" s="607"/>
      <c r="BIQ3185" s="607"/>
      <c r="BIR3185" s="607"/>
      <c r="BIS3185" s="607"/>
      <c r="BIT3185" s="607"/>
      <c r="BIU3185" s="607"/>
      <c r="BIV3185" s="607"/>
      <c r="BIW3185" s="607"/>
      <c r="BIX3185" s="607"/>
      <c r="BIY3185" s="607"/>
      <c r="BIZ3185" s="607"/>
      <c r="BJA3185" s="607"/>
      <c r="BJB3185" s="607"/>
      <c r="BJC3185" s="607"/>
      <c r="BJD3185" s="607"/>
      <c r="BJE3185" s="607"/>
      <c r="BJF3185" s="607"/>
      <c r="BJG3185" s="607"/>
      <c r="BJH3185" s="607"/>
      <c r="BJI3185" s="607"/>
      <c r="BJJ3185" s="607"/>
      <c r="BJK3185" s="607"/>
      <c r="BJL3185" s="607"/>
      <c r="BJM3185" s="607"/>
      <c r="BJN3185" s="607"/>
      <c r="BJO3185" s="607"/>
      <c r="BJP3185" s="607"/>
      <c r="BJQ3185" s="607"/>
      <c r="BJR3185" s="607"/>
      <c r="BJS3185" s="607"/>
      <c r="BJT3185" s="607"/>
      <c r="BJU3185" s="607"/>
      <c r="BJV3185" s="607"/>
      <c r="BJW3185" s="607"/>
      <c r="BJX3185" s="607"/>
      <c r="BJY3185" s="607"/>
      <c r="BJZ3185" s="607"/>
      <c r="BKA3185" s="607"/>
      <c r="BKB3185" s="607"/>
      <c r="BKC3185" s="607"/>
      <c r="BKD3185" s="607"/>
      <c r="BKE3185" s="607"/>
      <c r="BKF3185" s="607"/>
      <c r="BKG3185" s="607"/>
      <c r="BKH3185" s="607"/>
      <c r="BKI3185" s="607"/>
      <c r="BKJ3185" s="607"/>
      <c r="BKK3185" s="607"/>
      <c r="BKL3185" s="607"/>
      <c r="BKM3185" s="607"/>
      <c r="BKN3185" s="607"/>
      <c r="BKO3185" s="607"/>
      <c r="BKP3185" s="607"/>
      <c r="BKQ3185" s="607"/>
      <c r="BKR3185" s="607"/>
      <c r="BKS3185" s="607"/>
      <c r="BKT3185" s="607"/>
      <c r="BKU3185" s="607"/>
      <c r="BKV3185" s="607"/>
      <c r="BKW3185" s="607"/>
      <c r="BKX3185" s="607"/>
      <c r="BKY3185" s="607"/>
      <c r="BKZ3185" s="607"/>
      <c r="BLA3185" s="607"/>
      <c r="BLB3185" s="607"/>
      <c r="BLC3185" s="607"/>
      <c r="BLD3185" s="607"/>
      <c r="BLE3185" s="607"/>
      <c r="BLF3185" s="607"/>
      <c r="BLG3185" s="607"/>
      <c r="BLH3185" s="607"/>
      <c r="BLI3185" s="607"/>
      <c r="BLJ3185" s="607"/>
      <c r="BLK3185" s="607"/>
      <c r="BLL3185" s="607"/>
      <c r="BLM3185" s="607"/>
      <c r="BLN3185" s="607"/>
      <c r="BLO3185" s="607"/>
      <c r="BLP3185" s="607"/>
      <c r="BLQ3185" s="607"/>
      <c r="BLR3185" s="607"/>
      <c r="BLS3185" s="607"/>
      <c r="BLT3185" s="607"/>
      <c r="BLU3185" s="607"/>
      <c r="BLV3185" s="607"/>
      <c r="BLW3185" s="607"/>
      <c r="BLX3185" s="607"/>
      <c r="BLY3185" s="607"/>
      <c r="BLZ3185" s="607"/>
      <c r="BMA3185" s="607"/>
      <c r="BMB3185" s="607"/>
      <c r="BMC3185" s="607"/>
      <c r="BMD3185" s="607"/>
      <c r="BME3185" s="607"/>
      <c r="BMF3185" s="607"/>
      <c r="BMG3185" s="607"/>
      <c r="BMH3185" s="607"/>
      <c r="BMI3185" s="607"/>
      <c r="BMJ3185" s="607"/>
      <c r="BMK3185" s="607"/>
      <c r="BML3185" s="607"/>
      <c r="BMM3185" s="607"/>
      <c r="BMN3185" s="607"/>
      <c r="BMO3185" s="607"/>
      <c r="BMP3185" s="607"/>
      <c r="BMQ3185" s="607"/>
      <c r="BMR3185" s="607"/>
      <c r="BMS3185" s="607"/>
      <c r="BMT3185" s="607"/>
      <c r="BMU3185" s="607"/>
      <c r="BMV3185" s="607"/>
      <c r="BMW3185" s="607"/>
      <c r="BMX3185" s="607"/>
      <c r="BMY3185" s="607"/>
      <c r="BMZ3185" s="607"/>
      <c r="BNA3185" s="607"/>
      <c r="BNB3185" s="607"/>
      <c r="BNC3185" s="607"/>
      <c r="BND3185" s="607"/>
      <c r="BNE3185" s="607"/>
      <c r="BNF3185" s="607"/>
      <c r="BNG3185" s="607"/>
      <c r="BNH3185" s="607"/>
      <c r="BNI3185" s="607"/>
      <c r="BNJ3185" s="607"/>
      <c r="BNK3185" s="607"/>
      <c r="BNL3185" s="607"/>
      <c r="BNM3185" s="607"/>
      <c r="BNN3185" s="607"/>
      <c r="BNO3185" s="607"/>
      <c r="BNP3185" s="607"/>
      <c r="BNQ3185" s="607"/>
      <c r="BNR3185" s="607"/>
      <c r="BNS3185" s="607"/>
      <c r="BNT3185" s="607"/>
      <c r="BNU3185" s="607"/>
      <c r="BNV3185" s="607"/>
      <c r="BNW3185" s="607"/>
      <c r="BNX3185" s="607"/>
      <c r="BNY3185" s="607"/>
      <c r="BNZ3185" s="607"/>
      <c r="BOA3185" s="607"/>
      <c r="BOB3185" s="607"/>
      <c r="BOC3185" s="607"/>
      <c r="BOD3185" s="607"/>
      <c r="BOE3185" s="607"/>
      <c r="BOF3185" s="607"/>
      <c r="BOG3185" s="607"/>
      <c r="BOH3185" s="607"/>
      <c r="BOI3185" s="607"/>
      <c r="BOJ3185" s="607"/>
      <c r="BOK3185" s="607"/>
      <c r="BOL3185" s="607"/>
      <c r="BOM3185" s="607"/>
      <c r="BON3185" s="607"/>
      <c r="BOO3185" s="607"/>
      <c r="BOP3185" s="607"/>
      <c r="BOQ3185" s="607"/>
      <c r="BOR3185" s="607"/>
      <c r="BOS3185" s="607"/>
      <c r="BOT3185" s="607"/>
      <c r="BOU3185" s="607"/>
      <c r="BOV3185" s="607"/>
      <c r="BOW3185" s="607"/>
      <c r="BOX3185" s="607"/>
      <c r="BOY3185" s="607"/>
      <c r="BOZ3185" s="607"/>
      <c r="BPA3185" s="607"/>
      <c r="BPB3185" s="607"/>
      <c r="BPC3185" s="607"/>
      <c r="BPD3185" s="607"/>
      <c r="BPE3185" s="607"/>
      <c r="BPF3185" s="607"/>
      <c r="BPG3185" s="607"/>
      <c r="BPH3185" s="607"/>
      <c r="BPI3185" s="607"/>
      <c r="BPJ3185" s="607"/>
      <c r="BPK3185" s="607"/>
      <c r="BPL3185" s="607"/>
      <c r="BPM3185" s="607"/>
      <c r="BPN3185" s="607"/>
      <c r="BPO3185" s="607"/>
      <c r="BPP3185" s="607"/>
      <c r="BPQ3185" s="607"/>
      <c r="BPR3185" s="607"/>
      <c r="BPS3185" s="607"/>
      <c r="BPT3185" s="607"/>
      <c r="BPU3185" s="607"/>
      <c r="BPV3185" s="607"/>
      <c r="BPW3185" s="607"/>
      <c r="BPX3185" s="607"/>
      <c r="BPY3185" s="607"/>
      <c r="BPZ3185" s="607"/>
      <c r="BQA3185" s="607"/>
      <c r="BQB3185" s="607"/>
      <c r="BQC3185" s="607"/>
      <c r="BQD3185" s="607"/>
      <c r="BQE3185" s="607"/>
      <c r="BQF3185" s="607"/>
      <c r="BQG3185" s="607"/>
      <c r="BQH3185" s="607"/>
      <c r="BQI3185" s="607"/>
      <c r="BQJ3185" s="607"/>
      <c r="BQK3185" s="607"/>
      <c r="BQL3185" s="607"/>
      <c r="BQM3185" s="607"/>
      <c r="BQN3185" s="607"/>
      <c r="BQO3185" s="607"/>
      <c r="BQP3185" s="607"/>
      <c r="BQQ3185" s="607"/>
      <c r="BQR3185" s="607"/>
      <c r="BQS3185" s="607"/>
      <c r="BQT3185" s="607"/>
      <c r="BQU3185" s="607"/>
      <c r="BQV3185" s="607"/>
      <c r="BQW3185" s="607"/>
      <c r="BQX3185" s="607"/>
      <c r="BQY3185" s="607"/>
      <c r="BQZ3185" s="607"/>
      <c r="BRA3185" s="607"/>
      <c r="BRB3185" s="607"/>
      <c r="BRC3185" s="607"/>
      <c r="BRD3185" s="607"/>
      <c r="BRE3185" s="607"/>
      <c r="BRF3185" s="607"/>
      <c r="BRG3185" s="607"/>
      <c r="BRH3185" s="607"/>
      <c r="BRI3185" s="607"/>
      <c r="BRJ3185" s="607"/>
      <c r="BRK3185" s="607"/>
      <c r="BRL3185" s="607"/>
      <c r="BRM3185" s="607"/>
      <c r="BRN3185" s="607"/>
      <c r="BRO3185" s="607"/>
      <c r="BRP3185" s="607"/>
      <c r="BRQ3185" s="607"/>
      <c r="BRR3185" s="607"/>
      <c r="BRS3185" s="607"/>
      <c r="BRT3185" s="607"/>
      <c r="BRU3185" s="607"/>
      <c r="BRV3185" s="607"/>
      <c r="BRW3185" s="607"/>
      <c r="BRX3185" s="607"/>
      <c r="BRY3185" s="607"/>
      <c r="BRZ3185" s="607"/>
      <c r="BSA3185" s="607"/>
      <c r="BSB3185" s="607"/>
      <c r="BSC3185" s="607"/>
      <c r="BSD3185" s="607"/>
      <c r="BSE3185" s="607"/>
      <c r="BSF3185" s="607"/>
      <c r="BSG3185" s="607"/>
      <c r="BSH3185" s="607"/>
      <c r="BSI3185" s="607"/>
      <c r="BSJ3185" s="607"/>
      <c r="BSK3185" s="607"/>
      <c r="BSL3185" s="607"/>
      <c r="BSM3185" s="607"/>
      <c r="BSN3185" s="607"/>
      <c r="BSO3185" s="607"/>
      <c r="BSP3185" s="607"/>
      <c r="BSQ3185" s="607"/>
      <c r="BSR3185" s="607"/>
      <c r="BSS3185" s="607"/>
      <c r="BST3185" s="607"/>
      <c r="BSU3185" s="607"/>
      <c r="BSV3185" s="607"/>
      <c r="BSW3185" s="607"/>
      <c r="BSX3185" s="607"/>
      <c r="BSY3185" s="607"/>
      <c r="BSZ3185" s="607"/>
      <c r="BTA3185" s="607"/>
      <c r="BTB3185" s="607"/>
      <c r="BTC3185" s="607"/>
      <c r="BTD3185" s="607"/>
      <c r="BTE3185" s="607"/>
      <c r="BTF3185" s="607"/>
      <c r="BTG3185" s="607"/>
      <c r="BTH3185" s="607"/>
      <c r="BTI3185" s="607"/>
      <c r="BTJ3185" s="607"/>
      <c r="BTK3185" s="607"/>
      <c r="BTL3185" s="607"/>
      <c r="BTM3185" s="607"/>
      <c r="BTN3185" s="607"/>
      <c r="BTO3185" s="607"/>
      <c r="BTP3185" s="607"/>
      <c r="BTQ3185" s="607"/>
      <c r="BTR3185" s="607"/>
      <c r="BTS3185" s="607"/>
      <c r="BTT3185" s="607"/>
      <c r="BTU3185" s="607"/>
      <c r="BTV3185" s="607"/>
      <c r="BTW3185" s="607"/>
      <c r="BTX3185" s="607"/>
      <c r="BTY3185" s="607"/>
      <c r="BTZ3185" s="607"/>
      <c r="BUA3185" s="607"/>
      <c r="BUB3185" s="607"/>
      <c r="BUC3185" s="607"/>
      <c r="BUD3185" s="607"/>
      <c r="BUE3185" s="607"/>
      <c r="BUF3185" s="607"/>
      <c r="BUG3185" s="607"/>
      <c r="BUH3185" s="607"/>
      <c r="BUI3185" s="607"/>
      <c r="BUJ3185" s="607"/>
      <c r="BUK3185" s="607"/>
      <c r="BUL3185" s="607"/>
      <c r="BUM3185" s="607"/>
      <c r="BUN3185" s="607"/>
      <c r="BUO3185" s="607"/>
      <c r="BUP3185" s="607"/>
      <c r="BUQ3185" s="607"/>
      <c r="BUR3185" s="607"/>
      <c r="BUS3185" s="607"/>
      <c r="BUT3185" s="607"/>
      <c r="BUU3185" s="607"/>
      <c r="BUV3185" s="607"/>
      <c r="BUW3185" s="607"/>
      <c r="BUX3185" s="607"/>
      <c r="BUY3185" s="607"/>
      <c r="BUZ3185" s="607"/>
      <c r="BVA3185" s="607"/>
      <c r="BVB3185" s="607"/>
      <c r="BVC3185" s="607"/>
      <c r="BVD3185" s="607"/>
      <c r="BVE3185" s="607"/>
      <c r="BVF3185" s="607"/>
      <c r="BVG3185" s="607"/>
      <c r="BVH3185" s="607"/>
      <c r="BVI3185" s="607"/>
      <c r="BVJ3185" s="607"/>
      <c r="BVK3185" s="607"/>
      <c r="BVL3185" s="607"/>
      <c r="BVM3185" s="607"/>
      <c r="BVN3185" s="607"/>
      <c r="BVO3185" s="607"/>
      <c r="BVP3185" s="607"/>
      <c r="BVQ3185" s="607"/>
      <c r="BVR3185" s="607"/>
      <c r="BVS3185" s="607"/>
      <c r="BVT3185" s="607"/>
      <c r="BVU3185" s="607"/>
      <c r="BVV3185" s="607"/>
      <c r="BVW3185" s="607"/>
      <c r="BVX3185" s="607"/>
      <c r="BVY3185" s="607"/>
      <c r="BVZ3185" s="607"/>
      <c r="BWA3185" s="607"/>
      <c r="BWB3185" s="607"/>
      <c r="BWC3185" s="607"/>
      <c r="BWD3185" s="607"/>
      <c r="BWE3185" s="607"/>
      <c r="BWF3185" s="607"/>
      <c r="BWG3185" s="607"/>
      <c r="BWH3185" s="607"/>
      <c r="BWI3185" s="607"/>
      <c r="BWJ3185" s="607"/>
      <c r="BWK3185" s="607"/>
      <c r="BWL3185" s="607"/>
      <c r="BWM3185" s="607"/>
      <c r="BWN3185" s="607"/>
      <c r="BWO3185" s="607"/>
      <c r="BWP3185" s="607"/>
      <c r="BWQ3185" s="607"/>
      <c r="BWR3185" s="607"/>
      <c r="BWS3185" s="607"/>
      <c r="BWT3185" s="607"/>
      <c r="BWU3185" s="607"/>
      <c r="BWV3185" s="607"/>
      <c r="BWW3185" s="607"/>
      <c r="BWX3185" s="607"/>
      <c r="BWY3185" s="607"/>
      <c r="BWZ3185" s="607"/>
      <c r="BXA3185" s="607"/>
      <c r="BXB3185" s="607"/>
      <c r="BXC3185" s="607"/>
      <c r="BXD3185" s="607"/>
      <c r="BXE3185" s="607"/>
      <c r="BXF3185" s="607"/>
      <c r="BXG3185" s="607"/>
      <c r="BXH3185" s="607"/>
      <c r="BXI3185" s="607"/>
      <c r="BXJ3185" s="607"/>
      <c r="BXK3185" s="607"/>
      <c r="BXL3185" s="607"/>
      <c r="BXM3185" s="607"/>
      <c r="BXN3185" s="607"/>
      <c r="BXO3185" s="607"/>
      <c r="BXP3185" s="607"/>
      <c r="BXQ3185" s="607"/>
      <c r="BXR3185" s="607"/>
      <c r="BXS3185" s="607"/>
      <c r="BXT3185" s="607"/>
      <c r="BXU3185" s="607"/>
      <c r="BXV3185" s="607"/>
      <c r="BXW3185" s="607"/>
      <c r="BXX3185" s="607"/>
      <c r="BXY3185" s="607"/>
      <c r="BXZ3185" s="607"/>
      <c r="BYA3185" s="607"/>
      <c r="BYB3185" s="607"/>
      <c r="BYC3185" s="607"/>
      <c r="BYD3185" s="607"/>
      <c r="BYE3185" s="607"/>
      <c r="BYF3185" s="607"/>
      <c r="BYG3185" s="607"/>
      <c r="BYH3185" s="607"/>
      <c r="BYI3185" s="607"/>
      <c r="BYJ3185" s="607"/>
      <c r="BYK3185" s="607"/>
      <c r="BYL3185" s="607"/>
      <c r="BYM3185" s="607"/>
      <c r="BYN3185" s="607"/>
      <c r="BYO3185" s="607"/>
      <c r="BYP3185" s="607"/>
      <c r="BYQ3185" s="607"/>
      <c r="BYR3185" s="607"/>
      <c r="BYS3185" s="607"/>
      <c r="BYT3185" s="607"/>
      <c r="BYU3185" s="607"/>
      <c r="BYV3185" s="607"/>
      <c r="BYW3185" s="607"/>
      <c r="BYX3185" s="607"/>
      <c r="BYY3185" s="607"/>
      <c r="BYZ3185" s="607"/>
      <c r="BZA3185" s="607"/>
      <c r="BZB3185" s="607"/>
      <c r="BZC3185" s="607"/>
      <c r="BZD3185" s="607"/>
      <c r="BZE3185" s="607"/>
      <c r="BZF3185" s="607"/>
      <c r="BZG3185" s="607"/>
      <c r="BZH3185" s="607"/>
      <c r="BZI3185" s="607"/>
      <c r="BZJ3185" s="607"/>
      <c r="BZK3185" s="607"/>
      <c r="BZL3185" s="607"/>
      <c r="BZM3185" s="607"/>
      <c r="BZN3185" s="607"/>
      <c r="BZO3185" s="607"/>
      <c r="BZP3185" s="607"/>
      <c r="BZQ3185" s="607"/>
      <c r="BZR3185" s="607"/>
      <c r="BZS3185" s="607"/>
      <c r="BZT3185" s="607"/>
      <c r="BZU3185" s="607"/>
      <c r="BZV3185" s="607"/>
      <c r="BZW3185" s="607"/>
      <c r="BZX3185" s="607"/>
      <c r="BZY3185" s="607"/>
      <c r="BZZ3185" s="607"/>
      <c r="CAA3185" s="607"/>
      <c r="CAB3185" s="607"/>
      <c r="CAC3185" s="607"/>
      <c r="CAD3185" s="607"/>
      <c r="CAE3185" s="607"/>
      <c r="CAF3185" s="607"/>
      <c r="CAG3185" s="607"/>
      <c r="CAH3185" s="607"/>
      <c r="CAI3185" s="607"/>
      <c r="CAJ3185" s="607"/>
      <c r="CAK3185" s="607"/>
      <c r="CAL3185" s="607"/>
      <c r="CAM3185" s="607"/>
      <c r="CAN3185" s="607"/>
      <c r="CAO3185" s="607"/>
      <c r="CAP3185" s="607"/>
      <c r="CAQ3185" s="607"/>
      <c r="CAR3185" s="607"/>
      <c r="CAS3185" s="607"/>
      <c r="CAT3185" s="607"/>
      <c r="CAU3185" s="607"/>
      <c r="CAV3185" s="607"/>
      <c r="CAW3185" s="607"/>
      <c r="CAX3185" s="607"/>
      <c r="CAY3185" s="607"/>
      <c r="CAZ3185" s="607"/>
      <c r="CBA3185" s="607"/>
      <c r="CBB3185" s="607"/>
      <c r="CBC3185" s="607"/>
      <c r="CBD3185" s="607"/>
      <c r="CBE3185" s="607"/>
      <c r="CBF3185" s="607"/>
      <c r="CBG3185" s="607"/>
      <c r="CBH3185" s="607"/>
      <c r="CBI3185" s="607"/>
      <c r="CBJ3185" s="607"/>
      <c r="CBK3185" s="607"/>
      <c r="CBL3185" s="607"/>
      <c r="CBM3185" s="607"/>
      <c r="CBN3185" s="607"/>
      <c r="CBO3185" s="607"/>
      <c r="CBP3185" s="607"/>
      <c r="CBQ3185" s="607"/>
      <c r="CBR3185" s="607"/>
      <c r="CBS3185" s="607"/>
      <c r="CBT3185" s="607"/>
      <c r="CBU3185" s="607"/>
      <c r="CBV3185" s="607"/>
      <c r="CBW3185" s="607"/>
      <c r="CBX3185" s="607"/>
      <c r="CBY3185" s="607"/>
      <c r="CBZ3185" s="607"/>
      <c r="CCA3185" s="607"/>
      <c r="CCB3185" s="607"/>
      <c r="CCC3185" s="607"/>
      <c r="CCD3185" s="607"/>
      <c r="CCE3185" s="607"/>
      <c r="CCF3185" s="607"/>
      <c r="CCG3185" s="607"/>
      <c r="CCH3185" s="607"/>
      <c r="CCI3185" s="607"/>
      <c r="CCJ3185" s="607"/>
      <c r="CCK3185" s="607"/>
      <c r="CCL3185" s="607"/>
      <c r="CCM3185" s="607"/>
      <c r="CCN3185" s="607"/>
      <c r="CCO3185" s="607"/>
      <c r="CCP3185" s="607"/>
      <c r="CCQ3185" s="607"/>
      <c r="CCR3185" s="607"/>
      <c r="CCS3185" s="607"/>
      <c r="CCT3185" s="607"/>
      <c r="CCU3185" s="607"/>
      <c r="CCV3185" s="607"/>
      <c r="CCW3185" s="607"/>
      <c r="CCX3185" s="607"/>
      <c r="CCY3185" s="607"/>
      <c r="CCZ3185" s="607"/>
      <c r="CDA3185" s="607"/>
      <c r="CDB3185" s="607"/>
      <c r="CDC3185" s="607"/>
      <c r="CDD3185" s="607"/>
      <c r="CDE3185" s="607"/>
      <c r="CDF3185" s="607"/>
      <c r="CDG3185" s="607"/>
      <c r="CDH3185" s="607"/>
      <c r="CDI3185" s="607"/>
      <c r="CDJ3185" s="607"/>
      <c r="CDK3185" s="607"/>
      <c r="CDL3185" s="607"/>
      <c r="CDM3185" s="607"/>
      <c r="CDN3185" s="607"/>
      <c r="CDO3185" s="607"/>
      <c r="CDP3185" s="607"/>
      <c r="CDQ3185" s="607"/>
      <c r="CDR3185" s="607"/>
      <c r="CDS3185" s="607"/>
      <c r="CDT3185" s="607"/>
      <c r="CDU3185" s="607"/>
      <c r="CDV3185" s="607"/>
      <c r="CDW3185" s="607"/>
      <c r="CDX3185" s="607"/>
      <c r="CDY3185" s="607"/>
      <c r="CDZ3185" s="607"/>
      <c r="CEA3185" s="607"/>
      <c r="CEB3185" s="607"/>
      <c r="CEC3185" s="607"/>
      <c r="CED3185" s="607"/>
      <c r="CEE3185" s="607"/>
      <c r="CEF3185" s="607"/>
      <c r="CEG3185" s="607"/>
      <c r="CEH3185" s="607"/>
      <c r="CEI3185" s="607"/>
      <c r="CEJ3185" s="607"/>
      <c r="CEK3185" s="607"/>
      <c r="CEL3185" s="607"/>
      <c r="CEM3185" s="607"/>
      <c r="CEN3185" s="607"/>
      <c r="CEO3185" s="607"/>
      <c r="CEP3185" s="607"/>
      <c r="CEQ3185" s="607"/>
      <c r="CER3185" s="607"/>
      <c r="CES3185" s="607"/>
      <c r="CET3185" s="607"/>
      <c r="CEU3185" s="607"/>
      <c r="CEV3185" s="607"/>
      <c r="CEW3185" s="607"/>
      <c r="CEX3185" s="607"/>
      <c r="CEY3185" s="607"/>
      <c r="CEZ3185" s="607"/>
      <c r="CFA3185" s="607"/>
      <c r="CFB3185" s="607"/>
      <c r="CFC3185" s="607"/>
      <c r="CFD3185" s="607"/>
      <c r="CFE3185" s="607"/>
      <c r="CFF3185" s="607"/>
      <c r="CFG3185" s="607"/>
      <c r="CFH3185" s="607"/>
      <c r="CFI3185" s="607"/>
      <c r="CFJ3185" s="607"/>
      <c r="CFK3185" s="607"/>
      <c r="CFL3185" s="607"/>
      <c r="CFM3185" s="607"/>
      <c r="CFN3185" s="607"/>
      <c r="CFO3185" s="607"/>
      <c r="CFP3185" s="607"/>
      <c r="CFQ3185" s="607"/>
      <c r="CFR3185" s="607"/>
      <c r="CFS3185" s="607"/>
      <c r="CFT3185" s="607"/>
      <c r="CFU3185" s="607"/>
      <c r="CFV3185" s="607"/>
      <c r="CFW3185" s="607"/>
      <c r="CFX3185" s="607"/>
      <c r="CFY3185" s="607"/>
      <c r="CFZ3185" s="607"/>
      <c r="CGA3185" s="607"/>
      <c r="CGB3185" s="607"/>
      <c r="CGC3185" s="607"/>
      <c r="CGD3185" s="607"/>
      <c r="CGE3185" s="607"/>
      <c r="CGF3185" s="607"/>
      <c r="CGG3185" s="607"/>
      <c r="CGH3185" s="607"/>
      <c r="CGI3185" s="607"/>
      <c r="CGJ3185" s="607"/>
      <c r="CGK3185" s="607"/>
      <c r="CGL3185" s="607"/>
      <c r="CGM3185" s="607"/>
      <c r="CGN3185" s="607"/>
      <c r="CGO3185" s="607"/>
      <c r="CGP3185" s="607"/>
      <c r="CGQ3185" s="607"/>
      <c r="CGR3185" s="607"/>
      <c r="CGS3185" s="607"/>
      <c r="CGT3185" s="607"/>
      <c r="CGU3185" s="607"/>
      <c r="CGV3185" s="607"/>
      <c r="CGW3185" s="607"/>
      <c r="CGX3185" s="607"/>
      <c r="CGY3185" s="607"/>
      <c r="CGZ3185" s="607"/>
      <c r="CHA3185" s="607"/>
      <c r="CHB3185" s="607"/>
      <c r="CHC3185" s="607"/>
      <c r="CHD3185" s="607"/>
      <c r="CHE3185" s="607"/>
      <c r="CHF3185" s="607"/>
      <c r="CHG3185" s="607"/>
      <c r="CHH3185" s="607"/>
      <c r="CHI3185" s="607"/>
      <c r="CHJ3185" s="607"/>
      <c r="CHK3185" s="607"/>
      <c r="CHL3185" s="607"/>
      <c r="CHM3185" s="607"/>
      <c r="CHN3185" s="607"/>
      <c r="CHO3185" s="607"/>
      <c r="CHP3185" s="607"/>
      <c r="CHQ3185" s="607"/>
      <c r="CHR3185" s="607"/>
      <c r="CHS3185" s="607"/>
      <c r="CHT3185" s="607"/>
      <c r="CHU3185" s="607"/>
      <c r="CHV3185" s="607"/>
      <c r="CHW3185" s="607"/>
      <c r="CHX3185" s="607"/>
      <c r="CHY3185" s="607"/>
      <c r="CHZ3185" s="607"/>
      <c r="CIA3185" s="607"/>
      <c r="CIB3185" s="607"/>
      <c r="CIC3185" s="607"/>
      <c r="CID3185" s="607"/>
      <c r="CIE3185" s="607"/>
      <c r="CIF3185" s="607"/>
      <c r="CIG3185" s="607"/>
      <c r="CIH3185" s="607"/>
      <c r="CII3185" s="607"/>
      <c r="CIJ3185" s="607"/>
      <c r="CIK3185" s="607"/>
      <c r="CIL3185" s="607"/>
      <c r="CIM3185" s="607"/>
      <c r="CIN3185" s="607"/>
      <c r="CIO3185" s="607"/>
      <c r="CIP3185" s="607"/>
      <c r="CIQ3185" s="607"/>
      <c r="CIR3185" s="607"/>
      <c r="CIS3185" s="607"/>
      <c r="CIT3185" s="607"/>
      <c r="CIU3185" s="607"/>
      <c r="CIV3185" s="607"/>
      <c r="CIW3185" s="607"/>
      <c r="CIX3185" s="607"/>
      <c r="CIY3185" s="607"/>
      <c r="CIZ3185" s="607"/>
      <c r="CJA3185" s="607"/>
      <c r="CJB3185" s="607"/>
      <c r="CJC3185" s="607"/>
      <c r="CJD3185" s="607"/>
      <c r="CJE3185" s="607"/>
      <c r="CJF3185" s="607"/>
      <c r="CJG3185" s="607"/>
      <c r="CJH3185" s="607"/>
      <c r="CJI3185" s="607"/>
      <c r="CJJ3185" s="607"/>
      <c r="CJK3185" s="607"/>
      <c r="CJL3185" s="607"/>
      <c r="CJM3185" s="607"/>
      <c r="CJN3185" s="607"/>
      <c r="CJO3185" s="607"/>
      <c r="CJP3185" s="607"/>
      <c r="CJQ3185" s="607"/>
      <c r="CJR3185" s="607"/>
      <c r="CJS3185" s="607"/>
      <c r="CJT3185" s="607"/>
      <c r="CJU3185" s="607"/>
      <c r="CJV3185" s="607"/>
      <c r="CJW3185" s="607"/>
      <c r="CJX3185" s="607"/>
      <c r="CJY3185" s="607"/>
      <c r="CJZ3185" s="607"/>
      <c r="CKA3185" s="607"/>
      <c r="CKB3185" s="607"/>
      <c r="CKC3185" s="607"/>
      <c r="CKD3185" s="607"/>
      <c r="CKE3185" s="607"/>
      <c r="CKF3185" s="607"/>
      <c r="CKG3185" s="607"/>
      <c r="CKH3185" s="607"/>
      <c r="CKI3185" s="607"/>
      <c r="CKJ3185" s="607"/>
      <c r="CKK3185" s="607"/>
      <c r="CKL3185" s="607"/>
      <c r="CKM3185" s="607"/>
      <c r="CKN3185" s="607"/>
      <c r="CKO3185" s="607"/>
      <c r="CKP3185" s="607"/>
      <c r="CKQ3185" s="607"/>
      <c r="CKR3185" s="607"/>
      <c r="CKS3185" s="607"/>
      <c r="CKT3185" s="607"/>
      <c r="CKU3185" s="607"/>
      <c r="CKV3185" s="607"/>
      <c r="CKW3185" s="607"/>
      <c r="CKX3185" s="607"/>
      <c r="CKY3185" s="607"/>
      <c r="CKZ3185" s="607"/>
      <c r="CLA3185" s="607"/>
      <c r="CLB3185" s="607"/>
      <c r="CLC3185" s="607"/>
      <c r="CLD3185" s="607"/>
      <c r="CLE3185" s="607"/>
      <c r="CLF3185" s="607"/>
      <c r="CLG3185" s="607"/>
      <c r="CLH3185" s="607"/>
      <c r="CLI3185" s="607"/>
      <c r="CLJ3185" s="607"/>
      <c r="CLK3185" s="607"/>
      <c r="CLL3185" s="607"/>
      <c r="CLM3185" s="607"/>
      <c r="CLN3185" s="607"/>
      <c r="CLO3185" s="607"/>
      <c r="CLP3185" s="607"/>
      <c r="CLQ3185" s="607"/>
      <c r="CLR3185" s="607"/>
      <c r="CLS3185" s="607"/>
      <c r="CLT3185" s="607"/>
      <c r="CLU3185" s="607"/>
      <c r="CLV3185" s="607"/>
      <c r="CLW3185" s="607"/>
      <c r="CLX3185" s="607"/>
      <c r="CLY3185" s="607"/>
      <c r="CLZ3185" s="607"/>
      <c r="CMA3185" s="607"/>
      <c r="CMB3185" s="607"/>
      <c r="CMC3185" s="607"/>
      <c r="CMD3185" s="607"/>
      <c r="CME3185" s="607"/>
      <c r="CMF3185" s="607"/>
      <c r="CMG3185" s="607"/>
      <c r="CMH3185" s="607"/>
      <c r="CMI3185" s="607"/>
      <c r="CMJ3185" s="607"/>
      <c r="CMK3185" s="607"/>
      <c r="CML3185" s="607"/>
      <c r="CMM3185" s="607"/>
      <c r="CMN3185" s="607"/>
      <c r="CMO3185" s="607"/>
      <c r="CMP3185" s="607"/>
      <c r="CMQ3185" s="607"/>
      <c r="CMR3185" s="607"/>
      <c r="CMS3185" s="607"/>
      <c r="CMT3185" s="607"/>
      <c r="CMU3185" s="607"/>
      <c r="CMV3185" s="607"/>
      <c r="CMW3185" s="607"/>
      <c r="CMX3185" s="607"/>
      <c r="CMY3185" s="607"/>
      <c r="CMZ3185" s="607"/>
      <c r="CNA3185" s="607"/>
      <c r="CNB3185" s="607"/>
      <c r="CNC3185" s="607"/>
      <c r="CND3185" s="607"/>
      <c r="CNE3185" s="607"/>
      <c r="CNF3185" s="607"/>
      <c r="CNG3185" s="607"/>
      <c r="CNH3185" s="607"/>
      <c r="CNI3185" s="607"/>
      <c r="CNJ3185" s="607"/>
      <c r="CNK3185" s="607"/>
      <c r="CNL3185" s="607"/>
      <c r="CNM3185" s="607"/>
      <c r="CNN3185" s="607"/>
      <c r="CNO3185" s="607"/>
      <c r="CNP3185" s="607"/>
      <c r="CNQ3185" s="607"/>
      <c r="CNR3185" s="607"/>
      <c r="CNS3185" s="607"/>
      <c r="CNT3185" s="607"/>
      <c r="CNU3185" s="607"/>
      <c r="CNV3185" s="607"/>
      <c r="CNW3185" s="607"/>
      <c r="CNX3185" s="607"/>
      <c r="CNY3185" s="607"/>
      <c r="CNZ3185" s="607"/>
      <c r="COA3185" s="607"/>
      <c r="COB3185" s="607"/>
      <c r="COC3185" s="607"/>
      <c r="COD3185" s="607"/>
      <c r="COE3185" s="607"/>
      <c r="COF3185" s="607"/>
      <c r="COG3185" s="607"/>
      <c r="COH3185" s="607"/>
      <c r="COI3185" s="607"/>
      <c r="COJ3185" s="607"/>
      <c r="COK3185" s="607"/>
      <c r="COL3185" s="607"/>
      <c r="COM3185" s="607"/>
      <c r="CON3185" s="607"/>
      <c r="COO3185" s="607"/>
      <c r="COP3185" s="607"/>
      <c r="COQ3185" s="607"/>
      <c r="COR3185" s="607"/>
      <c r="COS3185" s="607"/>
      <c r="COT3185" s="607"/>
      <c r="COU3185" s="607"/>
      <c r="COV3185" s="607"/>
      <c r="COW3185" s="607"/>
      <c r="COX3185" s="607"/>
      <c r="COY3185" s="607"/>
      <c r="COZ3185" s="607"/>
      <c r="CPA3185" s="607"/>
      <c r="CPB3185" s="607"/>
      <c r="CPC3185" s="607"/>
      <c r="CPD3185" s="607"/>
      <c r="CPE3185" s="607"/>
      <c r="CPF3185" s="607"/>
      <c r="CPG3185" s="607"/>
      <c r="CPH3185" s="607"/>
      <c r="CPI3185" s="607"/>
      <c r="CPJ3185" s="607"/>
      <c r="CPK3185" s="607"/>
      <c r="CPL3185" s="607"/>
      <c r="CPM3185" s="607"/>
      <c r="CPN3185" s="607"/>
      <c r="CPO3185" s="607"/>
      <c r="CPP3185" s="607"/>
      <c r="CPQ3185" s="607"/>
      <c r="CPR3185" s="607"/>
      <c r="CPS3185" s="607"/>
      <c r="CPT3185" s="607"/>
      <c r="CPU3185" s="607"/>
      <c r="CPV3185" s="607"/>
      <c r="CPW3185" s="607"/>
      <c r="CPX3185" s="607"/>
      <c r="CPY3185" s="607"/>
      <c r="CPZ3185" s="607"/>
      <c r="CQA3185" s="607"/>
      <c r="CQB3185" s="607"/>
      <c r="CQC3185" s="607"/>
      <c r="CQD3185" s="607"/>
      <c r="CQE3185" s="607"/>
      <c r="CQF3185" s="607"/>
      <c r="CQG3185" s="607"/>
      <c r="CQH3185" s="607"/>
      <c r="CQI3185" s="607"/>
      <c r="CQJ3185" s="607"/>
      <c r="CQK3185" s="607"/>
      <c r="CQL3185" s="607"/>
      <c r="CQM3185" s="607"/>
      <c r="CQN3185" s="607"/>
      <c r="CQO3185" s="607"/>
      <c r="CQP3185" s="607"/>
      <c r="CQQ3185" s="607"/>
      <c r="CQR3185" s="607"/>
      <c r="CQS3185" s="607"/>
      <c r="CQT3185" s="607"/>
      <c r="CQU3185" s="607"/>
      <c r="CQV3185" s="607"/>
      <c r="CQW3185" s="607"/>
      <c r="CQX3185" s="607"/>
      <c r="CQY3185" s="607"/>
      <c r="CQZ3185" s="607"/>
      <c r="CRA3185" s="607"/>
      <c r="CRB3185" s="607"/>
      <c r="CRC3185" s="607"/>
      <c r="CRD3185" s="607"/>
      <c r="CRE3185" s="607"/>
      <c r="CRF3185" s="607"/>
      <c r="CRG3185" s="607"/>
      <c r="CRH3185" s="607"/>
      <c r="CRI3185" s="607"/>
      <c r="CRJ3185" s="607"/>
      <c r="CRK3185" s="607"/>
      <c r="CRL3185" s="607"/>
      <c r="CRM3185" s="607"/>
      <c r="CRN3185" s="607"/>
      <c r="CRO3185" s="607"/>
      <c r="CRP3185" s="607"/>
      <c r="CRQ3185" s="607"/>
      <c r="CRR3185" s="607"/>
      <c r="CRS3185" s="607"/>
      <c r="CRT3185" s="607"/>
      <c r="CRU3185" s="607"/>
      <c r="CRV3185" s="607"/>
      <c r="CRW3185" s="607"/>
      <c r="CRX3185" s="607"/>
      <c r="CRY3185" s="607"/>
      <c r="CRZ3185" s="607"/>
      <c r="CSA3185" s="607"/>
      <c r="CSB3185" s="607"/>
      <c r="CSC3185" s="607"/>
      <c r="CSD3185" s="607"/>
      <c r="CSE3185" s="607"/>
      <c r="CSF3185" s="607"/>
      <c r="CSG3185" s="607"/>
      <c r="CSH3185" s="607"/>
      <c r="CSI3185" s="607"/>
      <c r="CSJ3185" s="607"/>
      <c r="CSK3185" s="607"/>
      <c r="CSL3185" s="607"/>
      <c r="CSM3185" s="607"/>
      <c r="CSN3185" s="607"/>
      <c r="CSO3185" s="607"/>
      <c r="CSP3185" s="607"/>
      <c r="CSQ3185" s="607"/>
      <c r="CSR3185" s="607"/>
      <c r="CSS3185" s="607"/>
      <c r="CST3185" s="607"/>
      <c r="CSU3185" s="607"/>
      <c r="CSV3185" s="607"/>
      <c r="CSW3185" s="607"/>
      <c r="CSX3185" s="607"/>
      <c r="CSY3185" s="607"/>
      <c r="CSZ3185" s="607"/>
      <c r="CTA3185" s="607"/>
      <c r="CTB3185" s="607"/>
      <c r="CTC3185" s="607"/>
      <c r="CTD3185" s="607"/>
      <c r="CTE3185" s="607"/>
      <c r="CTF3185" s="607"/>
      <c r="CTG3185" s="607"/>
      <c r="CTH3185" s="607"/>
      <c r="CTI3185" s="607"/>
      <c r="CTJ3185" s="607"/>
      <c r="CTK3185" s="607"/>
      <c r="CTL3185" s="607"/>
      <c r="CTM3185" s="607"/>
      <c r="CTN3185" s="607"/>
      <c r="CTO3185" s="607"/>
      <c r="CTP3185" s="607"/>
      <c r="CTQ3185" s="607"/>
      <c r="CTR3185" s="607"/>
      <c r="CTS3185" s="607"/>
      <c r="CTT3185" s="607"/>
      <c r="CTU3185" s="607"/>
      <c r="CTV3185" s="607"/>
      <c r="CTW3185" s="607"/>
      <c r="CTX3185" s="607"/>
      <c r="CTY3185" s="607"/>
      <c r="CTZ3185" s="607"/>
      <c r="CUA3185" s="607"/>
      <c r="CUB3185" s="607"/>
      <c r="CUC3185" s="607"/>
      <c r="CUD3185" s="607"/>
      <c r="CUE3185" s="607"/>
      <c r="CUF3185" s="607"/>
      <c r="CUG3185" s="607"/>
      <c r="CUH3185" s="607"/>
      <c r="CUI3185" s="607"/>
      <c r="CUJ3185" s="607"/>
      <c r="CUK3185" s="607"/>
      <c r="CUL3185" s="607"/>
      <c r="CUM3185" s="607"/>
      <c r="CUN3185" s="607"/>
      <c r="CUO3185" s="607"/>
      <c r="CUP3185" s="607"/>
      <c r="CUQ3185" s="607"/>
      <c r="CUR3185" s="607"/>
      <c r="CUS3185" s="607"/>
      <c r="CUT3185" s="607"/>
      <c r="CUU3185" s="607"/>
      <c r="CUV3185" s="607"/>
      <c r="CUW3185" s="607"/>
      <c r="CUX3185" s="607"/>
      <c r="CUY3185" s="607"/>
      <c r="CUZ3185" s="607"/>
      <c r="CVA3185" s="607"/>
      <c r="CVB3185" s="607"/>
      <c r="CVC3185" s="607"/>
      <c r="CVD3185" s="607"/>
      <c r="CVE3185" s="607"/>
      <c r="CVF3185" s="607"/>
      <c r="CVG3185" s="607"/>
      <c r="CVH3185" s="607"/>
      <c r="CVI3185" s="607"/>
      <c r="CVJ3185" s="607"/>
      <c r="CVK3185" s="607"/>
      <c r="CVL3185" s="607"/>
      <c r="CVM3185" s="607"/>
      <c r="CVN3185" s="607"/>
      <c r="CVO3185" s="607"/>
      <c r="CVP3185" s="607"/>
      <c r="CVQ3185" s="607"/>
      <c r="CVR3185" s="607"/>
      <c r="CVS3185" s="607"/>
      <c r="CVT3185" s="607"/>
      <c r="CVU3185" s="607"/>
      <c r="CVV3185" s="607"/>
      <c r="CVW3185" s="607"/>
      <c r="CVX3185" s="607"/>
      <c r="CVY3185" s="607"/>
      <c r="CVZ3185" s="607"/>
      <c r="CWA3185" s="607"/>
      <c r="CWB3185" s="607"/>
      <c r="CWC3185" s="607"/>
      <c r="CWD3185" s="607"/>
      <c r="CWE3185" s="607"/>
      <c r="CWF3185" s="607"/>
      <c r="CWG3185" s="607"/>
      <c r="CWH3185" s="607"/>
      <c r="CWI3185" s="607"/>
      <c r="CWJ3185" s="607"/>
      <c r="CWK3185" s="607"/>
      <c r="CWL3185" s="607"/>
      <c r="CWM3185" s="607"/>
      <c r="CWN3185" s="607"/>
      <c r="CWO3185" s="607"/>
      <c r="CWP3185" s="607"/>
      <c r="CWQ3185" s="607"/>
      <c r="CWR3185" s="607"/>
      <c r="CWS3185" s="607"/>
      <c r="CWT3185" s="607"/>
      <c r="CWU3185" s="607"/>
      <c r="CWV3185" s="607"/>
      <c r="CWW3185" s="607"/>
      <c r="CWX3185" s="607"/>
      <c r="CWY3185" s="607"/>
      <c r="CWZ3185" s="607"/>
      <c r="CXA3185" s="607"/>
      <c r="CXB3185" s="607"/>
      <c r="CXC3185" s="607"/>
      <c r="CXD3185" s="607"/>
      <c r="CXE3185" s="607"/>
      <c r="CXF3185" s="607"/>
      <c r="CXG3185" s="607"/>
      <c r="CXH3185" s="607"/>
      <c r="CXI3185" s="607"/>
      <c r="CXJ3185" s="607"/>
      <c r="CXK3185" s="607"/>
      <c r="CXL3185" s="607"/>
      <c r="CXM3185" s="607"/>
      <c r="CXN3185" s="607"/>
      <c r="CXO3185" s="607"/>
      <c r="CXP3185" s="607"/>
      <c r="CXQ3185" s="607"/>
      <c r="CXR3185" s="607"/>
      <c r="CXS3185" s="607"/>
      <c r="CXT3185" s="607"/>
      <c r="CXU3185" s="607"/>
      <c r="CXV3185" s="607"/>
      <c r="CXW3185" s="607"/>
      <c r="CXX3185" s="607"/>
      <c r="CXY3185" s="607"/>
      <c r="CXZ3185" s="607"/>
      <c r="CYA3185" s="607"/>
      <c r="CYB3185" s="607"/>
      <c r="CYC3185" s="607"/>
      <c r="CYD3185" s="607"/>
      <c r="CYE3185" s="607"/>
      <c r="CYF3185" s="607"/>
      <c r="CYG3185" s="607"/>
      <c r="CYH3185" s="607"/>
      <c r="CYI3185" s="607"/>
      <c r="CYJ3185" s="607"/>
      <c r="CYK3185" s="607"/>
      <c r="CYL3185" s="607"/>
      <c r="CYM3185" s="607"/>
      <c r="CYN3185" s="607"/>
      <c r="CYO3185" s="607"/>
      <c r="CYP3185" s="607"/>
      <c r="CYQ3185" s="607"/>
      <c r="CYR3185" s="607"/>
      <c r="CYS3185" s="607"/>
      <c r="CYT3185" s="607"/>
      <c r="CYU3185" s="607"/>
      <c r="CYV3185" s="607"/>
      <c r="CYW3185" s="607"/>
      <c r="CYX3185" s="607"/>
      <c r="CYY3185" s="607"/>
      <c r="CYZ3185" s="607"/>
      <c r="CZA3185" s="607"/>
      <c r="CZB3185" s="607"/>
      <c r="CZC3185" s="607"/>
      <c r="CZD3185" s="607"/>
      <c r="CZE3185" s="607"/>
      <c r="CZF3185" s="607"/>
      <c r="CZG3185" s="607"/>
      <c r="CZH3185" s="607"/>
      <c r="CZI3185" s="607"/>
      <c r="CZJ3185" s="607"/>
      <c r="CZK3185" s="607"/>
      <c r="CZL3185" s="607"/>
      <c r="CZM3185" s="607"/>
      <c r="CZN3185" s="607"/>
      <c r="CZO3185" s="607"/>
      <c r="CZP3185" s="607"/>
      <c r="CZQ3185" s="607"/>
      <c r="CZR3185" s="607"/>
      <c r="CZS3185" s="607"/>
      <c r="CZT3185" s="607"/>
      <c r="CZU3185" s="607"/>
      <c r="CZV3185" s="607"/>
      <c r="CZW3185" s="607"/>
      <c r="CZX3185" s="607"/>
      <c r="CZY3185" s="607"/>
      <c r="CZZ3185" s="607"/>
      <c r="DAA3185" s="607"/>
      <c r="DAB3185" s="607"/>
      <c r="DAC3185" s="607"/>
      <c r="DAD3185" s="607"/>
      <c r="DAE3185" s="607"/>
      <c r="DAF3185" s="607"/>
      <c r="DAG3185" s="607"/>
      <c r="DAH3185" s="607"/>
      <c r="DAI3185" s="607"/>
      <c r="DAJ3185" s="607"/>
      <c r="DAK3185" s="607"/>
      <c r="DAL3185" s="607"/>
      <c r="DAM3185" s="607"/>
      <c r="DAN3185" s="607"/>
      <c r="DAO3185" s="607"/>
      <c r="DAP3185" s="607"/>
      <c r="DAQ3185" s="607"/>
      <c r="DAR3185" s="607"/>
      <c r="DAS3185" s="607"/>
      <c r="DAT3185" s="607"/>
      <c r="DAU3185" s="607"/>
      <c r="DAV3185" s="607"/>
      <c r="DAW3185" s="607"/>
      <c r="DAX3185" s="607"/>
      <c r="DAY3185" s="607"/>
      <c r="DAZ3185" s="607"/>
      <c r="DBA3185" s="607"/>
      <c r="DBB3185" s="607"/>
      <c r="DBC3185" s="607"/>
      <c r="DBD3185" s="607"/>
      <c r="DBE3185" s="607"/>
      <c r="DBF3185" s="607"/>
      <c r="DBG3185" s="607"/>
      <c r="DBH3185" s="607"/>
      <c r="DBI3185" s="607"/>
      <c r="DBJ3185" s="607"/>
      <c r="DBK3185" s="607"/>
      <c r="DBL3185" s="607"/>
      <c r="DBM3185" s="607"/>
      <c r="DBN3185" s="607"/>
      <c r="DBO3185" s="607"/>
      <c r="DBP3185" s="607"/>
      <c r="DBQ3185" s="607"/>
      <c r="DBR3185" s="607"/>
      <c r="DBS3185" s="607"/>
      <c r="DBT3185" s="607"/>
      <c r="DBU3185" s="607"/>
      <c r="DBV3185" s="607"/>
      <c r="DBW3185" s="607"/>
      <c r="DBX3185" s="607"/>
      <c r="DBY3185" s="607"/>
      <c r="DBZ3185" s="607"/>
      <c r="DCA3185" s="607"/>
      <c r="DCB3185" s="607"/>
      <c r="DCC3185" s="607"/>
      <c r="DCD3185" s="607"/>
      <c r="DCE3185" s="607"/>
      <c r="DCF3185" s="607"/>
      <c r="DCG3185" s="607"/>
      <c r="DCH3185" s="607"/>
      <c r="DCI3185" s="607"/>
      <c r="DCJ3185" s="607"/>
      <c r="DCK3185" s="607"/>
      <c r="DCL3185" s="607"/>
      <c r="DCM3185" s="607"/>
      <c r="DCN3185" s="607"/>
      <c r="DCO3185" s="607"/>
      <c r="DCP3185" s="607"/>
      <c r="DCQ3185" s="607"/>
      <c r="DCR3185" s="607"/>
      <c r="DCS3185" s="607"/>
      <c r="DCT3185" s="607"/>
      <c r="DCU3185" s="607"/>
      <c r="DCV3185" s="607"/>
      <c r="DCW3185" s="607"/>
      <c r="DCX3185" s="607"/>
      <c r="DCY3185" s="607"/>
      <c r="DCZ3185" s="607"/>
      <c r="DDA3185" s="607"/>
      <c r="DDB3185" s="607"/>
      <c r="DDC3185" s="607"/>
      <c r="DDD3185" s="607"/>
      <c r="DDE3185" s="607"/>
      <c r="DDF3185" s="607"/>
      <c r="DDG3185" s="607"/>
      <c r="DDH3185" s="607"/>
      <c r="DDI3185" s="607"/>
      <c r="DDJ3185" s="607"/>
      <c r="DDK3185" s="607"/>
      <c r="DDL3185" s="607"/>
      <c r="DDM3185" s="607"/>
      <c r="DDN3185" s="607"/>
      <c r="DDO3185" s="607"/>
      <c r="DDP3185" s="607"/>
      <c r="DDQ3185" s="607"/>
      <c r="DDR3185" s="607"/>
      <c r="DDS3185" s="607"/>
      <c r="DDT3185" s="607"/>
      <c r="DDU3185" s="607"/>
      <c r="DDV3185" s="607"/>
      <c r="DDW3185" s="607"/>
      <c r="DDX3185" s="607"/>
      <c r="DDY3185" s="607"/>
      <c r="DDZ3185" s="607"/>
      <c r="DEA3185" s="607"/>
      <c r="DEB3185" s="607"/>
      <c r="DEC3185" s="607"/>
      <c r="DED3185" s="607"/>
      <c r="DEE3185" s="607"/>
      <c r="DEF3185" s="607"/>
      <c r="DEG3185" s="607"/>
      <c r="DEH3185" s="607"/>
      <c r="DEI3185" s="607"/>
      <c r="DEJ3185" s="607"/>
      <c r="DEK3185" s="607"/>
      <c r="DEL3185" s="607"/>
      <c r="DEM3185" s="607"/>
      <c r="DEN3185" s="607"/>
      <c r="DEO3185" s="607"/>
      <c r="DEP3185" s="607"/>
      <c r="DEQ3185" s="607"/>
      <c r="DER3185" s="607"/>
      <c r="DES3185" s="607"/>
      <c r="DET3185" s="607"/>
      <c r="DEU3185" s="607"/>
      <c r="DEV3185" s="607"/>
      <c r="DEW3185" s="607"/>
      <c r="DEX3185" s="607"/>
      <c r="DEY3185" s="607"/>
      <c r="DEZ3185" s="607"/>
      <c r="DFA3185" s="607"/>
      <c r="DFB3185" s="607"/>
      <c r="DFC3185" s="607"/>
      <c r="DFD3185" s="607"/>
      <c r="DFE3185" s="607"/>
      <c r="DFF3185" s="607"/>
      <c r="DFG3185" s="607"/>
      <c r="DFH3185" s="607"/>
      <c r="DFI3185" s="607"/>
      <c r="DFJ3185" s="607"/>
      <c r="DFK3185" s="607"/>
      <c r="DFL3185" s="607"/>
      <c r="DFM3185" s="607"/>
      <c r="DFN3185" s="607"/>
      <c r="DFO3185" s="607"/>
      <c r="DFP3185" s="607"/>
      <c r="DFQ3185" s="607"/>
      <c r="DFR3185" s="607"/>
      <c r="DFS3185" s="607"/>
      <c r="DFT3185" s="607"/>
      <c r="DFU3185" s="607"/>
      <c r="DFV3185" s="607"/>
      <c r="DFW3185" s="607"/>
      <c r="DFX3185" s="607"/>
      <c r="DFY3185" s="607"/>
      <c r="DFZ3185" s="607"/>
      <c r="DGA3185" s="607"/>
      <c r="DGB3185" s="607"/>
      <c r="DGC3185" s="607"/>
      <c r="DGD3185" s="607"/>
      <c r="DGE3185" s="607"/>
      <c r="DGF3185" s="607"/>
      <c r="DGG3185" s="607"/>
      <c r="DGH3185" s="607"/>
      <c r="DGI3185" s="607"/>
      <c r="DGJ3185" s="607"/>
      <c r="DGK3185" s="607"/>
      <c r="DGL3185" s="607"/>
      <c r="DGM3185" s="607"/>
      <c r="DGN3185" s="607"/>
      <c r="DGO3185" s="607"/>
      <c r="DGP3185" s="607"/>
      <c r="DGQ3185" s="607"/>
      <c r="DGR3185" s="607"/>
      <c r="DGS3185" s="607"/>
      <c r="DGT3185" s="607"/>
      <c r="DGU3185" s="607"/>
      <c r="DGV3185" s="607"/>
      <c r="DGW3185" s="607"/>
      <c r="DGX3185" s="607"/>
      <c r="DGY3185" s="607"/>
      <c r="DGZ3185" s="607"/>
      <c r="DHA3185" s="607"/>
      <c r="DHB3185" s="607"/>
      <c r="DHC3185" s="607"/>
      <c r="DHD3185" s="607"/>
      <c r="DHE3185" s="607"/>
      <c r="DHF3185" s="607"/>
      <c r="DHG3185" s="607"/>
      <c r="DHH3185" s="607"/>
      <c r="DHI3185" s="607"/>
      <c r="DHJ3185" s="607"/>
      <c r="DHK3185" s="607"/>
      <c r="DHL3185" s="607"/>
      <c r="DHM3185" s="607"/>
      <c r="DHN3185" s="607"/>
      <c r="DHO3185" s="607"/>
      <c r="DHP3185" s="607"/>
      <c r="DHQ3185" s="607"/>
      <c r="DHR3185" s="607"/>
      <c r="DHS3185" s="607"/>
      <c r="DHT3185" s="607"/>
      <c r="DHU3185" s="607"/>
      <c r="DHV3185" s="607"/>
      <c r="DHW3185" s="607"/>
      <c r="DHX3185" s="607"/>
      <c r="DHY3185" s="607"/>
      <c r="DHZ3185" s="607"/>
      <c r="DIA3185" s="607"/>
      <c r="DIB3185" s="607"/>
      <c r="DIC3185" s="607"/>
      <c r="DID3185" s="607"/>
      <c r="DIE3185" s="607"/>
      <c r="DIF3185" s="607"/>
      <c r="DIG3185" s="607"/>
      <c r="DIH3185" s="607"/>
      <c r="DII3185" s="607"/>
      <c r="DIJ3185" s="607"/>
      <c r="DIK3185" s="607"/>
      <c r="DIL3185" s="607"/>
      <c r="DIM3185" s="607"/>
      <c r="DIN3185" s="607"/>
      <c r="DIO3185" s="607"/>
      <c r="DIP3185" s="607"/>
      <c r="DIQ3185" s="607"/>
      <c r="DIR3185" s="607"/>
      <c r="DIS3185" s="607"/>
      <c r="DIT3185" s="607"/>
      <c r="DIU3185" s="607"/>
      <c r="DIV3185" s="607"/>
      <c r="DIW3185" s="607"/>
      <c r="DIX3185" s="607"/>
      <c r="DIY3185" s="607"/>
      <c r="DIZ3185" s="607"/>
      <c r="DJA3185" s="607"/>
      <c r="DJB3185" s="607"/>
      <c r="DJC3185" s="607"/>
      <c r="DJD3185" s="607"/>
      <c r="DJE3185" s="607"/>
      <c r="DJF3185" s="607"/>
      <c r="DJG3185" s="607"/>
      <c r="DJH3185" s="607"/>
      <c r="DJI3185" s="607"/>
      <c r="DJJ3185" s="607"/>
      <c r="DJK3185" s="607"/>
      <c r="DJL3185" s="607"/>
      <c r="DJM3185" s="607"/>
      <c r="DJN3185" s="607"/>
      <c r="DJO3185" s="607"/>
      <c r="DJP3185" s="607"/>
      <c r="DJQ3185" s="607"/>
      <c r="DJR3185" s="607"/>
      <c r="DJS3185" s="607"/>
      <c r="DJT3185" s="607"/>
      <c r="DJU3185" s="607"/>
      <c r="DJV3185" s="607"/>
      <c r="DJW3185" s="607"/>
      <c r="DJX3185" s="607"/>
      <c r="DJY3185" s="607"/>
      <c r="DJZ3185" s="607"/>
      <c r="DKA3185" s="607"/>
      <c r="DKB3185" s="607"/>
      <c r="DKC3185" s="607"/>
      <c r="DKD3185" s="607"/>
      <c r="DKE3185" s="607"/>
      <c r="DKF3185" s="607"/>
      <c r="DKG3185" s="607"/>
      <c r="DKH3185" s="607"/>
      <c r="DKI3185" s="607"/>
      <c r="DKJ3185" s="607"/>
      <c r="DKK3185" s="607"/>
      <c r="DKL3185" s="607"/>
      <c r="DKM3185" s="607"/>
      <c r="DKN3185" s="607"/>
      <c r="DKO3185" s="607"/>
      <c r="DKP3185" s="607"/>
      <c r="DKQ3185" s="607"/>
      <c r="DKR3185" s="607"/>
      <c r="DKS3185" s="607"/>
      <c r="DKT3185" s="607"/>
      <c r="DKU3185" s="607"/>
      <c r="DKV3185" s="607"/>
      <c r="DKW3185" s="607"/>
      <c r="DKX3185" s="607"/>
      <c r="DKY3185" s="607"/>
      <c r="DKZ3185" s="607"/>
      <c r="DLA3185" s="607"/>
      <c r="DLB3185" s="607"/>
      <c r="DLC3185" s="607"/>
      <c r="DLD3185" s="607"/>
      <c r="DLE3185" s="607"/>
      <c r="DLF3185" s="607"/>
      <c r="DLG3185" s="607"/>
      <c r="DLH3185" s="607"/>
      <c r="DLI3185" s="607"/>
      <c r="DLJ3185" s="607"/>
      <c r="DLK3185" s="607"/>
      <c r="DLL3185" s="607"/>
      <c r="DLM3185" s="607"/>
      <c r="DLN3185" s="607"/>
      <c r="DLO3185" s="607"/>
      <c r="DLP3185" s="607"/>
      <c r="DLQ3185" s="607"/>
      <c r="DLR3185" s="607"/>
      <c r="DLS3185" s="607"/>
      <c r="DLT3185" s="607"/>
      <c r="DLU3185" s="607"/>
      <c r="DLV3185" s="607"/>
      <c r="DLW3185" s="607"/>
      <c r="DLX3185" s="607"/>
      <c r="DLY3185" s="607"/>
      <c r="DLZ3185" s="607"/>
      <c r="DMA3185" s="607"/>
      <c r="DMB3185" s="607"/>
      <c r="DMC3185" s="607"/>
      <c r="DMD3185" s="607"/>
      <c r="DME3185" s="607"/>
      <c r="DMF3185" s="607"/>
      <c r="DMG3185" s="607"/>
      <c r="DMH3185" s="607"/>
      <c r="DMI3185" s="607"/>
      <c r="DMJ3185" s="607"/>
      <c r="DMK3185" s="607"/>
      <c r="DML3185" s="607"/>
      <c r="DMM3185" s="607"/>
      <c r="DMN3185" s="607"/>
      <c r="DMO3185" s="607"/>
      <c r="DMP3185" s="607"/>
      <c r="DMQ3185" s="607"/>
      <c r="DMR3185" s="607"/>
      <c r="DMS3185" s="607"/>
      <c r="DMT3185" s="607"/>
      <c r="DMU3185" s="607"/>
      <c r="DMV3185" s="607"/>
      <c r="DMW3185" s="607"/>
      <c r="DMX3185" s="607"/>
      <c r="DMY3185" s="607"/>
      <c r="DMZ3185" s="607"/>
      <c r="DNA3185" s="607"/>
      <c r="DNB3185" s="607"/>
      <c r="DNC3185" s="607"/>
      <c r="DND3185" s="607"/>
      <c r="DNE3185" s="607"/>
      <c r="DNF3185" s="607"/>
      <c r="DNG3185" s="607"/>
      <c r="DNH3185" s="607"/>
      <c r="DNI3185" s="607"/>
      <c r="DNJ3185" s="607"/>
      <c r="DNK3185" s="607"/>
      <c r="DNL3185" s="607"/>
      <c r="DNM3185" s="607"/>
      <c r="DNN3185" s="607"/>
      <c r="DNO3185" s="607"/>
      <c r="DNP3185" s="607"/>
      <c r="DNQ3185" s="607"/>
      <c r="DNR3185" s="607"/>
      <c r="DNS3185" s="607"/>
      <c r="DNT3185" s="607"/>
      <c r="DNU3185" s="607"/>
      <c r="DNV3185" s="607"/>
      <c r="DNW3185" s="607"/>
      <c r="DNX3185" s="607"/>
      <c r="DNY3185" s="607"/>
      <c r="DNZ3185" s="607"/>
      <c r="DOA3185" s="607"/>
      <c r="DOB3185" s="607"/>
      <c r="DOC3185" s="607"/>
      <c r="DOD3185" s="607"/>
      <c r="DOE3185" s="607"/>
      <c r="DOF3185" s="607"/>
      <c r="DOG3185" s="607"/>
      <c r="DOH3185" s="607"/>
      <c r="DOI3185" s="607"/>
      <c r="DOJ3185" s="607"/>
      <c r="DOK3185" s="607"/>
      <c r="DOL3185" s="607"/>
      <c r="DOM3185" s="607"/>
      <c r="DON3185" s="607"/>
      <c r="DOO3185" s="607"/>
      <c r="DOP3185" s="607"/>
      <c r="DOQ3185" s="607"/>
      <c r="DOR3185" s="607"/>
      <c r="DOS3185" s="607"/>
      <c r="DOT3185" s="607"/>
      <c r="DOU3185" s="607"/>
      <c r="DOV3185" s="607"/>
      <c r="DOW3185" s="607"/>
      <c r="DOX3185" s="607"/>
      <c r="DOY3185" s="607"/>
      <c r="DOZ3185" s="607"/>
      <c r="DPA3185" s="607"/>
      <c r="DPB3185" s="607"/>
      <c r="DPC3185" s="607"/>
      <c r="DPD3185" s="607"/>
      <c r="DPE3185" s="607"/>
      <c r="DPF3185" s="607"/>
      <c r="DPG3185" s="607"/>
      <c r="DPH3185" s="607"/>
      <c r="DPI3185" s="607"/>
      <c r="DPJ3185" s="607"/>
      <c r="DPK3185" s="607"/>
      <c r="DPL3185" s="607"/>
      <c r="DPM3185" s="607"/>
      <c r="DPN3185" s="607"/>
      <c r="DPO3185" s="607"/>
      <c r="DPP3185" s="607"/>
      <c r="DPQ3185" s="607"/>
      <c r="DPR3185" s="607"/>
      <c r="DPS3185" s="607"/>
      <c r="DPT3185" s="607"/>
      <c r="DPU3185" s="607"/>
      <c r="DPV3185" s="607"/>
      <c r="DPW3185" s="607"/>
      <c r="DPX3185" s="607"/>
      <c r="DPY3185" s="607"/>
      <c r="DPZ3185" s="607"/>
      <c r="DQA3185" s="607"/>
      <c r="DQB3185" s="607"/>
      <c r="DQC3185" s="607"/>
      <c r="DQD3185" s="607"/>
      <c r="DQE3185" s="607"/>
      <c r="DQF3185" s="607"/>
      <c r="DQG3185" s="607"/>
      <c r="DQH3185" s="607"/>
      <c r="DQI3185" s="607"/>
      <c r="DQJ3185" s="607"/>
      <c r="DQK3185" s="607"/>
      <c r="DQL3185" s="607"/>
      <c r="DQM3185" s="607"/>
      <c r="DQN3185" s="607"/>
      <c r="DQO3185" s="607"/>
      <c r="DQP3185" s="607"/>
      <c r="DQQ3185" s="607"/>
      <c r="DQR3185" s="607"/>
      <c r="DQS3185" s="607"/>
      <c r="DQT3185" s="607"/>
      <c r="DQU3185" s="607"/>
      <c r="DQV3185" s="607"/>
      <c r="DQW3185" s="607"/>
      <c r="DQX3185" s="607"/>
      <c r="DQY3185" s="607"/>
      <c r="DQZ3185" s="607"/>
      <c r="DRA3185" s="607"/>
      <c r="DRB3185" s="607"/>
      <c r="DRC3185" s="607"/>
      <c r="DRD3185" s="607"/>
      <c r="DRE3185" s="607"/>
      <c r="DRF3185" s="607"/>
      <c r="DRG3185" s="607"/>
      <c r="DRH3185" s="607"/>
      <c r="DRI3185" s="607"/>
      <c r="DRJ3185" s="607"/>
      <c r="DRK3185" s="607"/>
      <c r="DRL3185" s="607"/>
      <c r="DRM3185" s="607"/>
      <c r="DRN3185" s="607"/>
      <c r="DRO3185" s="607"/>
      <c r="DRP3185" s="607"/>
      <c r="DRQ3185" s="607"/>
      <c r="DRR3185" s="607"/>
      <c r="DRS3185" s="607"/>
      <c r="DRT3185" s="607"/>
      <c r="DRU3185" s="607"/>
      <c r="DRV3185" s="607"/>
      <c r="DRW3185" s="607"/>
      <c r="DRX3185" s="607"/>
      <c r="DRY3185" s="607"/>
      <c r="DRZ3185" s="607"/>
      <c r="DSA3185" s="607"/>
      <c r="DSB3185" s="607"/>
      <c r="DSC3185" s="607"/>
      <c r="DSD3185" s="607"/>
      <c r="DSE3185" s="607"/>
      <c r="DSF3185" s="607"/>
      <c r="DSG3185" s="607"/>
      <c r="DSH3185" s="607"/>
      <c r="DSI3185" s="607"/>
      <c r="DSJ3185" s="607"/>
      <c r="DSK3185" s="607"/>
      <c r="DSL3185" s="607"/>
      <c r="DSM3185" s="607"/>
      <c r="DSN3185" s="607"/>
      <c r="DSO3185" s="607"/>
      <c r="DSP3185" s="607"/>
      <c r="DSQ3185" s="607"/>
      <c r="DSR3185" s="607"/>
      <c r="DSS3185" s="607"/>
      <c r="DST3185" s="607"/>
      <c r="DSU3185" s="607"/>
      <c r="DSV3185" s="607"/>
      <c r="DSW3185" s="607"/>
      <c r="DSX3185" s="607"/>
      <c r="DSY3185" s="607"/>
      <c r="DSZ3185" s="607"/>
      <c r="DTA3185" s="607"/>
      <c r="DTB3185" s="607"/>
      <c r="DTC3185" s="607"/>
      <c r="DTD3185" s="607"/>
      <c r="DTE3185" s="607"/>
      <c r="DTF3185" s="607"/>
      <c r="DTG3185" s="607"/>
      <c r="DTH3185" s="607"/>
      <c r="DTI3185" s="607"/>
      <c r="DTJ3185" s="607"/>
      <c r="DTK3185" s="607"/>
      <c r="DTL3185" s="607"/>
      <c r="DTM3185" s="607"/>
      <c r="DTN3185" s="607"/>
      <c r="DTO3185" s="607"/>
      <c r="DTP3185" s="607"/>
      <c r="DTQ3185" s="607"/>
      <c r="DTR3185" s="607"/>
      <c r="DTS3185" s="607"/>
      <c r="DTT3185" s="607"/>
      <c r="DTU3185" s="607"/>
      <c r="DTV3185" s="607"/>
      <c r="DTW3185" s="607"/>
      <c r="DTX3185" s="607"/>
      <c r="DTY3185" s="607"/>
      <c r="DTZ3185" s="607"/>
      <c r="DUA3185" s="607"/>
      <c r="DUB3185" s="607"/>
      <c r="DUC3185" s="607"/>
      <c r="DUD3185" s="607"/>
      <c r="DUE3185" s="607"/>
      <c r="DUF3185" s="607"/>
      <c r="DUG3185" s="607"/>
      <c r="DUH3185" s="607"/>
      <c r="DUI3185" s="607"/>
      <c r="DUJ3185" s="607"/>
      <c r="DUK3185" s="607"/>
      <c r="DUL3185" s="607"/>
      <c r="DUM3185" s="607"/>
      <c r="DUN3185" s="607"/>
      <c r="DUO3185" s="607"/>
      <c r="DUP3185" s="607"/>
      <c r="DUQ3185" s="607"/>
      <c r="DUR3185" s="607"/>
      <c r="DUS3185" s="607"/>
      <c r="DUT3185" s="607"/>
      <c r="DUU3185" s="607"/>
      <c r="DUV3185" s="607"/>
      <c r="DUW3185" s="607"/>
      <c r="DUX3185" s="607"/>
      <c r="DUY3185" s="607"/>
      <c r="DUZ3185" s="607"/>
      <c r="DVA3185" s="607"/>
      <c r="DVB3185" s="607"/>
      <c r="DVC3185" s="607"/>
      <c r="DVD3185" s="607"/>
      <c r="DVE3185" s="607"/>
      <c r="DVF3185" s="607"/>
      <c r="DVG3185" s="607"/>
      <c r="DVH3185" s="607"/>
      <c r="DVI3185" s="607"/>
      <c r="DVJ3185" s="607"/>
      <c r="DVK3185" s="607"/>
      <c r="DVL3185" s="607"/>
      <c r="DVM3185" s="607"/>
      <c r="DVN3185" s="607"/>
      <c r="DVO3185" s="607"/>
      <c r="DVP3185" s="607"/>
      <c r="DVQ3185" s="607"/>
      <c r="DVR3185" s="607"/>
      <c r="DVS3185" s="607"/>
      <c r="DVT3185" s="607"/>
      <c r="DVU3185" s="607"/>
      <c r="DVV3185" s="607"/>
      <c r="DVW3185" s="607"/>
      <c r="DVX3185" s="607"/>
      <c r="DVY3185" s="607"/>
      <c r="DVZ3185" s="607"/>
      <c r="DWA3185" s="607"/>
      <c r="DWB3185" s="607"/>
      <c r="DWC3185" s="607"/>
      <c r="DWD3185" s="607"/>
      <c r="DWE3185" s="607"/>
      <c r="DWF3185" s="607"/>
      <c r="DWG3185" s="607"/>
      <c r="DWH3185" s="607"/>
      <c r="DWI3185" s="607"/>
      <c r="DWJ3185" s="607"/>
      <c r="DWK3185" s="607"/>
      <c r="DWL3185" s="607"/>
      <c r="DWM3185" s="607"/>
      <c r="DWN3185" s="607"/>
      <c r="DWO3185" s="607"/>
      <c r="DWP3185" s="607"/>
      <c r="DWQ3185" s="607"/>
      <c r="DWR3185" s="607"/>
      <c r="DWS3185" s="607"/>
      <c r="DWT3185" s="607"/>
      <c r="DWU3185" s="607"/>
      <c r="DWV3185" s="607"/>
      <c r="DWW3185" s="607"/>
      <c r="DWX3185" s="607"/>
      <c r="DWY3185" s="607"/>
      <c r="DWZ3185" s="607"/>
      <c r="DXA3185" s="607"/>
      <c r="DXB3185" s="607"/>
      <c r="DXC3185" s="607"/>
      <c r="DXD3185" s="607"/>
      <c r="DXE3185" s="607"/>
      <c r="DXF3185" s="607"/>
      <c r="DXG3185" s="607"/>
      <c r="DXH3185" s="607"/>
      <c r="DXI3185" s="607"/>
      <c r="DXJ3185" s="607"/>
      <c r="DXK3185" s="607"/>
      <c r="DXL3185" s="607"/>
      <c r="DXM3185" s="607"/>
      <c r="DXN3185" s="607"/>
      <c r="DXO3185" s="607"/>
      <c r="DXP3185" s="607"/>
      <c r="DXQ3185" s="607"/>
      <c r="DXR3185" s="607"/>
      <c r="DXS3185" s="607"/>
      <c r="DXT3185" s="607"/>
      <c r="DXU3185" s="607"/>
      <c r="DXV3185" s="607"/>
      <c r="DXW3185" s="607"/>
      <c r="DXX3185" s="607"/>
      <c r="DXY3185" s="607"/>
      <c r="DXZ3185" s="607"/>
      <c r="DYA3185" s="607"/>
      <c r="DYB3185" s="607"/>
      <c r="DYC3185" s="607"/>
      <c r="DYD3185" s="607"/>
      <c r="DYE3185" s="607"/>
      <c r="DYF3185" s="607"/>
      <c r="DYG3185" s="607"/>
      <c r="DYH3185" s="607"/>
      <c r="DYI3185" s="607"/>
      <c r="DYJ3185" s="607"/>
      <c r="DYK3185" s="607"/>
      <c r="DYL3185" s="607"/>
      <c r="DYM3185" s="607"/>
      <c r="DYN3185" s="607"/>
      <c r="DYO3185" s="607"/>
      <c r="DYP3185" s="607"/>
      <c r="DYQ3185" s="607"/>
      <c r="DYR3185" s="607"/>
      <c r="DYS3185" s="607"/>
      <c r="DYT3185" s="607"/>
      <c r="DYU3185" s="607"/>
      <c r="DYV3185" s="607"/>
      <c r="DYW3185" s="607"/>
      <c r="DYX3185" s="607"/>
      <c r="DYY3185" s="607"/>
      <c r="DYZ3185" s="607"/>
      <c r="DZA3185" s="607"/>
      <c r="DZB3185" s="607"/>
      <c r="DZC3185" s="607"/>
      <c r="DZD3185" s="607"/>
      <c r="DZE3185" s="607"/>
      <c r="DZF3185" s="607"/>
      <c r="DZG3185" s="607"/>
      <c r="DZH3185" s="607"/>
      <c r="DZI3185" s="607"/>
      <c r="DZJ3185" s="607"/>
      <c r="DZK3185" s="607"/>
      <c r="DZL3185" s="607"/>
      <c r="DZM3185" s="607"/>
      <c r="DZN3185" s="607"/>
      <c r="DZO3185" s="607"/>
      <c r="DZP3185" s="607"/>
      <c r="DZQ3185" s="607"/>
      <c r="DZR3185" s="607"/>
      <c r="DZS3185" s="607"/>
      <c r="DZT3185" s="607"/>
      <c r="DZU3185" s="607"/>
      <c r="DZV3185" s="607"/>
      <c r="DZW3185" s="607"/>
      <c r="DZX3185" s="607"/>
      <c r="DZY3185" s="607"/>
      <c r="DZZ3185" s="607"/>
      <c r="EAA3185" s="607"/>
      <c r="EAB3185" s="607"/>
      <c r="EAC3185" s="607"/>
      <c r="EAD3185" s="607"/>
      <c r="EAE3185" s="607"/>
      <c r="EAF3185" s="607"/>
      <c r="EAG3185" s="607"/>
      <c r="EAH3185" s="607"/>
      <c r="EAI3185" s="607"/>
      <c r="EAJ3185" s="607"/>
      <c r="EAK3185" s="607"/>
      <c r="EAL3185" s="607"/>
      <c r="EAM3185" s="607"/>
      <c r="EAN3185" s="607"/>
      <c r="EAO3185" s="607"/>
      <c r="EAP3185" s="607"/>
      <c r="EAQ3185" s="607"/>
      <c r="EAR3185" s="607"/>
      <c r="EAS3185" s="607"/>
      <c r="EAT3185" s="607"/>
      <c r="EAU3185" s="607"/>
      <c r="EAV3185" s="607"/>
      <c r="EAW3185" s="607"/>
      <c r="EAX3185" s="607"/>
      <c r="EAY3185" s="607"/>
      <c r="EAZ3185" s="607"/>
      <c r="EBA3185" s="607"/>
      <c r="EBB3185" s="607"/>
      <c r="EBC3185" s="607"/>
      <c r="EBD3185" s="607"/>
      <c r="EBE3185" s="607"/>
      <c r="EBF3185" s="607"/>
      <c r="EBG3185" s="607"/>
      <c r="EBH3185" s="607"/>
      <c r="EBI3185" s="607"/>
      <c r="EBJ3185" s="607"/>
      <c r="EBK3185" s="607"/>
      <c r="EBL3185" s="607"/>
      <c r="EBM3185" s="607"/>
      <c r="EBN3185" s="607"/>
      <c r="EBO3185" s="607"/>
      <c r="EBP3185" s="607"/>
      <c r="EBQ3185" s="607"/>
      <c r="EBR3185" s="607"/>
      <c r="EBS3185" s="607"/>
      <c r="EBT3185" s="607"/>
      <c r="EBU3185" s="607"/>
      <c r="EBV3185" s="607"/>
      <c r="EBW3185" s="607"/>
      <c r="EBX3185" s="607"/>
      <c r="EBY3185" s="607"/>
      <c r="EBZ3185" s="607"/>
      <c r="ECA3185" s="607"/>
      <c r="ECB3185" s="607"/>
      <c r="ECC3185" s="607"/>
      <c r="ECD3185" s="607"/>
      <c r="ECE3185" s="607"/>
      <c r="ECF3185" s="607"/>
      <c r="ECG3185" s="607"/>
      <c r="ECH3185" s="607"/>
      <c r="ECI3185" s="607"/>
      <c r="ECJ3185" s="607"/>
      <c r="ECK3185" s="607"/>
      <c r="ECL3185" s="607"/>
      <c r="ECM3185" s="607"/>
      <c r="ECN3185" s="607"/>
      <c r="ECO3185" s="607"/>
      <c r="ECP3185" s="607"/>
      <c r="ECQ3185" s="607"/>
      <c r="ECR3185" s="607"/>
      <c r="ECS3185" s="607"/>
      <c r="ECT3185" s="607"/>
      <c r="ECU3185" s="607"/>
      <c r="ECV3185" s="607"/>
      <c r="ECW3185" s="607"/>
      <c r="ECX3185" s="607"/>
      <c r="ECY3185" s="607"/>
      <c r="ECZ3185" s="607"/>
      <c r="EDA3185" s="607"/>
      <c r="EDB3185" s="607"/>
      <c r="EDC3185" s="607"/>
      <c r="EDD3185" s="607"/>
      <c r="EDE3185" s="607"/>
      <c r="EDF3185" s="607"/>
      <c r="EDG3185" s="607"/>
      <c r="EDH3185" s="607"/>
      <c r="EDI3185" s="607"/>
      <c r="EDJ3185" s="607"/>
      <c r="EDK3185" s="607"/>
      <c r="EDL3185" s="607"/>
      <c r="EDM3185" s="607"/>
      <c r="EDN3185" s="607"/>
      <c r="EDO3185" s="607"/>
      <c r="EDP3185" s="607"/>
      <c r="EDQ3185" s="607"/>
      <c r="EDR3185" s="607"/>
      <c r="EDS3185" s="607"/>
      <c r="EDT3185" s="607"/>
      <c r="EDU3185" s="607"/>
      <c r="EDV3185" s="607"/>
      <c r="EDW3185" s="607"/>
      <c r="EDX3185" s="607"/>
      <c r="EDY3185" s="607"/>
      <c r="EDZ3185" s="607"/>
      <c r="EEA3185" s="607"/>
      <c r="EEB3185" s="607"/>
      <c r="EEC3185" s="607"/>
      <c r="EED3185" s="607"/>
      <c r="EEE3185" s="607"/>
      <c r="EEF3185" s="607"/>
      <c r="EEG3185" s="607"/>
      <c r="EEH3185" s="607"/>
      <c r="EEI3185" s="607"/>
      <c r="EEJ3185" s="607"/>
      <c r="EEK3185" s="607"/>
      <c r="EEL3185" s="607"/>
      <c r="EEM3185" s="607"/>
      <c r="EEN3185" s="607"/>
      <c r="EEO3185" s="607"/>
      <c r="EEP3185" s="607"/>
      <c r="EEQ3185" s="607"/>
      <c r="EER3185" s="607"/>
      <c r="EES3185" s="607"/>
      <c r="EET3185" s="607"/>
      <c r="EEU3185" s="607"/>
      <c r="EEV3185" s="607"/>
      <c r="EEW3185" s="607"/>
      <c r="EEX3185" s="607"/>
      <c r="EEY3185" s="607"/>
      <c r="EEZ3185" s="607"/>
      <c r="EFA3185" s="607"/>
      <c r="EFB3185" s="607"/>
      <c r="EFC3185" s="607"/>
      <c r="EFD3185" s="607"/>
      <c r="EFE3185" s="607"/>
      <c r="EFF3185" s="607"/>
      <c r="EFG3185" s="607"/>
      <c r="EFH3185" s="607"/>
      <c r="EFI3185" s="607"/>
      <c r="EFJ3185" s="607"/>
      <c r="EFK3185" s="607"/>
      <c r="EFL3185" s="607"/>
      <c r="EFM3185" s="607"/>
      <c r="EFN3185" s="607"/>
      <c r="EFO3185" s="607"/>
      <c r="EFP3185" s="607"/>
      <c r="EFQ3185" s="607"/>
      <c r="EFR3185" s="607"/>
      <c r="EFS3185" s="607"/>
      <c r="EFT3185" s="607"/>
      <c r="EFU3185" s="607"/>
      <c r="EFV3185" s="607"/>
      <c r="EFW3185" s="607"/>
      <c r="EFX3185" s="607"/>
      <c r="EFY3185" s="607"/>
      <c r="EFZ3185" s="607"/>
      <c r="EGA3185" s="607"/>
      <c r="EGB3185" s="607"/>
      <c r="EGC3185" s="607"/>
      <c r="EGD3185" s="607"/>
      <c r="EGE3185" s="607"/>
      <c r="EGF3185" s="607"/>
      <c r="EGG3185" s="607"/>
      <c r="EGH3185" s="607"/>
      <c r="EGI3185" s="607"/>
      <c r="EGJ3185" s="607"/>
      <c r="EGK3185" s="607"/>
      <c r="EGL3185" s="607"/>
      <c r="EGM3185" s="607"/>
      <c r="EGN3185" s="607"/>
      <c r="EGO3185" s="607"/>
      <c r="EGP3185" s="607"/>
      <c r="EGQ3185" s="607"/>
      <c r="EGR3185" s="607"/>
      <c r="EGS3185" s="607"/>
      <c r="EGT3185" s="607"/>
      <c r="EGU3185" s="607"/>
      <c r="EGV3185" s="607"/>
      <c r="EGW3185" s="607"/>
      <c r="EGX3185" s="607"/>
      <c r="EGY3185" s="607"/>
      <c r="EGZ3185" s="607"/>
      <c r="EHA3185" s="607"/>
      <c r="EHB3185" s="607"/>
      <c r="EHC3185" s="607"/>
      <c r="EHD3185" s="607"/>
      <c r="EHE3185" s="607"/>
      <c r="EHF3185" s="607"/>
      <c r="EHG3185" s="607"/>
      <c r="EHH3185" s="607"/>
      <c r="EHI3185" s="607"/>
      <c r="EHJ3185" s="607"/>
      <c r="EHK3185" s="607"/>
      <c r="EHL3185" s="607"/>
      <c r="EHM3185" s="607"/>
      <c r="EHN3185" s="607"/>
      <c r="EHO3185" s="607"/>
      <c r="EHP3185" s="607"/>
      <c r="EHQ3185" s="607"/>
      <c r="EHR3185" s="607"/>
      <c r="EHS3185" s="607"/>
      <c r="EHT3185" s="607"/>
      <c r="EHU3185" s="607"/>
      <c r="EHV3185" s="607"/>
      <c r="EHW3185" s="607"/>
      <c r="EHX3185" s="607"/>
      <c r="EHY3185" s="607"/>
      <c r="EHZ3185" s="607"/>
      <c r="EIA3185" s="607"/>
      <c r="EIB3185" s="607"/>
      <c r="EIC3185" s="607"/>
      <c r="EID3185" s="607"/>
      <c r="EIE3185" s="607"/>
      <c r="EIF3185" s="607"/>
      <c r="EIG3185" s="607"/>
      <c r="EIH3185" s="607"/>
      <c r="EII3185" s="607"/>
      <c r="EIJ3185" s="607"/>
      <c r="EIK3185" s="607"/>
      <c r="EIL3185" s="607"/>
      <c r="EIM3185" s="607"/>
      <c r="EIN3185" s="607"/>
      <c r="EIO3185" s="607"/>
      <c r="EIP3185" s="607"/>
      <c r="EIQ3185" s="607"/>
      <c r="EIR3185" s="607"/>
      <c r="EIS3185" s="607"/>
      <c r="EIT3185" s="607"/>
      <c r="EIU3185" s="607"/>
      <c r="EIV3185" s="607"/>
      <c r="EIW3185" s="607"/>
      <c r="EIX3185" s="607"/>
      <c r="EIY3185" s="607"/>
      <c r="EIZ3185" s="607"/>
      <c r="EJA3185" s="607"/>
      <c r="EJB3185" s="607"/>
      <c r="EJC3185" s="607"/>
      <c r="EJD3185" s="607"/>
      <c r="EJE3185" s="607"/>
      <c r="EJF3185" s="607"/>
      <c r="EJG3185" s="607"/>
      <c r="EJH3185" s="607"/>
      <c r="EJI3185" s="607"/>
      <c r="EJJ3185" s="607"/>
      <c r="EJK3185" s="607"/>
      <c r="EJL3185" s="607"/>
      <c r="EJM3185" s="607"/>
      <c r="EJN3185" s="607"/>
      <c r="EJO3185" s="607"/>
      <c r="EJP3185" s="607"/>
      <c r="EJQ3185" s="607"/>
      <c r="EJR3185" s="607"/>
      <c r="EJS3185" s="607"/>
      <c r="EJT3185" s="607"/>
      <c r="EJU3185" s="607"/>
      <c r="EJV3185" s="607"/>
      <c r="EJW3185" s="607"/>
      <c r="EJX3185" s="607"/>
      <c r="EJY3185" s="607"/>
      <c r="EJZ3185" s="607"/>
      <c r="EKA3185" s="607"/>
      <c r="EKB3185" s="607"/>
      <c r="EKC3185" s="607"/>
      <c r="EKD3185" s="607"/>
      <c r="EKE3185" s="607"/>
      <c r="EKF3185" s="607"/>
      <c r="EKG3185" s="607"/>
      <c r="EKH3185" s="607"/>
      <c r="EKI3185" s="607"/>
      <c r="EKJ3185" s="607"/>
      <c r="EKK3185" s="607"/>
      <c r="EKL3185" s="607"/>
      <c r="EKM3185" s="607"/>
      <c r="EKN3185" s="607"/>
      <c r="EKO3185" s="607"/>
      <c r="EKP3185" s="607"/>
      <c r="EKQ3185" s="607"/>
      <c r="EKR3185" s="607"/>
      <c r="EKS3185" s="607"/>
      <c r="EKT3185" s="607"/>
      <c r="EKU3185" s="607"/>
      <c r="EKV3185" s="607"/>
      <c r="EKW3185" s="607"/>
      <c r="EKX3185" s="607"/>
      <c r="EKY3185" s="607"/>
      <c r="EKZ3185" s="607"/>
      <c r="ELA3185" s="607"/>
      <c r="ELB3185" s="607"/>
      <c r="ELC3185" s="607"/>
      <c r="ELD3185" s="607"/>
      <c r="ELE3185" s="607"/>
      <c r="ELF3185" s="607"/>
      <c r="ELG3185" s="607"/>
      <c r="ELH3185" s="607"/>
      <c r="ELI3185" s="607"/>
      <c r="ELJ3185" s="607"/>
      <c r="ELK3185" s="607"/>
      <c r="ELL3185" s="607"/>
      <c r="ELM3185" s="607"/>
      <c r="ELN3185" s="607"/>
      <c r="ELO3185" s="607"/>
      <c r="ELP3185" s="607"/>
      <c r="ELQ3185" s="607"/>
      <c r="ELR3185" s="607"/>
      <c r="ELS3185" s="607"/>
      <c r="ELT3185" s="607"/>
      <c r="ELU3185" s="607"/>
      <c r="ELV3185" s="607"/>
      <c r="ELW3185" s="607"/>
      <c r="ELX3185" s="607"/>
      <c r="ELY3185" s="607"/>
      <c r="ELZ3185" s="607"/>
      <c r="EMA3185" s="607"/>
      <c r="EMB3185" s="607"/>
      <c r="EMC3185" s="607"/>
      <c r="EMD3185" s="607"/>
      <c r="EME3185" s="607"/>
      <c r="EMF3185" s="607"/>
      <c r="EMG3185" s="607"/>
      <c r="EMH3185" s="607"/>
      <c r="EMI3185" s="607"/>
      <c r="EMJ3185" s="607"/>
      <c r="EMK3185" s="607"/>
      <c r="EML3185" s="607"/>
      <c r="EMM3185" s="607"/>
      <c r="EMN3185" s="607"/>
      <c r="EMO3185" s="607"/>
      <c r="EMP3185" s="607"/>
      <c r="EMQ3185" s="607"/>
      <c r="EMR3185" s="607"/>
      <c r="EMS3185" s="607"/>
      <c r="EMT3185" s="607"/>
      <c r="EMU3185" s="607"/>
      <c r="EMV3185" s="607"/>
      <c r="EMW3185" s="607"/>
      <c r="EMX3185" s="607"/>
      <c r="EMY3185" s="607"/>
      <c r="EMZ3185" s="607"/>
      <c r="ENA3185" s="607"/>
      <c r="ENB3185" s="607"/>
      <c r="ENC3185" s="607"/>
      <c r="END3185" s="607"/>
      <c r="ENE3185" s="607"/>
      <c r="ENF3185" s="607"/>
      <c r="ENG3185" s="607"/>
      <c r="ENH3185" s="607"/>
      <c r="ENI3185" s="607"/>
      <c r="ENJ3185" s="607"/>
      <c r="ENK3185" s="607"/>
      <c r="ENL3185" s="607"/>
      <c r="ENM3185" s="607"/>
      <c r="ENN3185" s="607"/>
      <c r="ENO3185" s="607"/>
      <c r="ENP3185" s="607"/>
      <c r="ENQ3185" s="607"/>
      <c r="ENR3185" s="607"/>
      <c r="ENS3185" s="607"/>
      <c r="ENT3185" s="607"/>
      <c r="ENU3185" s="607"/>
      <c r="ENV3185" s="607"/>
      <c r="ENW3185" s="607"/>
      <c r="ENX3185" s="607"/>
      <c r="ENY3185" s="607"/>
      <c r="ENZ3185" s="607"/>
      <c r="EOA3185" s="607"/>
      <c r="EOB3185" s="607"/>
      <c r="EOC3185" s="607"/>
      <c r="EOD3185" s="607"/>
      <c r="EOE3185" s="607"/>
      <c r="EOF3185" s="607"/>
      <c r="EOG3185" s="607"/>
      <c r="EOH3185" s="607"/>
      <c r="EOI3185" s="607"/>
      <c r="EOJ3185" s="607"/>
      <c r="EOK3185" s="607"/>
      <c r="EOL3185" s="607"/>
      <c r="EOM3185" s="607"/>
      <c r="EON3185" s="607"/>
      <c r="EOO3185" s="607"/>
      <c r="EOP3185" s="607"/>
      <c r="EOQ3185" s="607"/>
      <c r="EOR3185" s="607"/>
      <c r="EOS3185" s="607"/>
      <c r="EOT3185" s="607"/>
      <c r="EOU3185" s="607"/>
      <c r="EOV3185" s="607"/>
      <c r="EOW3185" s="607"/>
      <c r="EOX3185" s="607"/>
      <c r="EOY3185" s="607"/>
      <c r="EOZ3185" s="607"/>
      <c r="EPA3185" s="607"/>
      <c r="EPB3185" s="607"/>
      <c r="EPC3185" s="607"/>
      <c r="EPD3185" s="607"/>
      <c r="EPE3185" s="607"/>
      <c r="EPF3185" s="607"/>
      <c r="EPG3185" s="607"/>
      <c r="EPH3185" s="607"/>
      <c r="EPI3185" s="607"/>
      <c r="EPJ3185" s="607"/>
      <c r="EPK3185" s="607"/>
      <c r="EPL3185" s="607"/>
      <c r="EPM3185" s="607"/>
      <c r="EPN3185" s="607"/>
      <c r="EPO3185" s="607"/>
      <c r="EPP3185" s="607"/>
      <c r="EPQ3185" s="607"/>
      <c r="EPR3185" s="607"/>
      <c r="EPS3185" s="607"/>
      <c r="EPT3185" s="607"/>
      <c r="EPU3185" s="607"/>
      <c r="EPV3185" s="607"/>
      <c r="EPW3185" s="607"/>
      <c r="EPX3185" s="607"/>
      <c r="EPY3185" s="607"/>
      <c r="EPZ3185" s="607"/>
      <c r="EQA3185" s="607"/>
      <c r="EQB3185" s="607"/>
      <c r="EQC3185" s="607"/>
      <c r="EQD3185" s="607"/>
      <c r="EQE3185" s="607"/>
      <c r="EQF3185" s="607"/>
      <c r="EQG3185" s="607"/>
      <c r="EQH3185" s="607"/>
      <c r="EQI3185" s="607"/>
      <c r="EQJ3185" s="607"/>
      <c r="EQK3185" s="607"/>
      <c r="EQL3185" s="607"/>
      <c r="EQM3185" s="607"/>
      <c r="EQN3185" s="607"/>
      <c r="EQO3185" s="607"/>
      <c r="EQP3185" s="607"/>
      <c r="EQQ3185" s="607"/>
      <c r="EQR3185" s="607"/>
      <c r="EQS3185" s="607"/>
      <c r="EQT3185" s="607"/>
      <c r="EQU3185" s="607"/>
      <c r="EQV3185" s="607"/>
      <c r="EQW3185" s="607"/>
      <c r="EQX3185" s="607"/>
      <c r="EQY3185" s="607"/>
      <c r="EQZ3185" s="607"/>
      <c r="ERA3185" s="607"/>
      <c r="ERB3185" s="607"/>
      <c r="ERC3185" s="607"/>
      <c r="ERD3185" s="607"/>
      <c r="ERE3185" s="607"/>
      <c r="ERF3185" s="607"/>
      <c r="ERG3185" s="607"/>
      <c r="ERH3185" s="607"/>
      <c r="ERI3185" s="607"/>
      <c r="ERJ3185" s="607"/>
      <c r="ERK3185" s="607"/>
      <c r="ERL3185" s="607"/>
      <c r="ERM3185" s="607"/>
      <c r="ERN3185" s="607"/>
      <c r="ERO3185" s="607"/>
      <c r="ERP3185" s="607"/>
      <c r="ERQ3185" s="607"/>
      <c r="ERR3185" s="607"/>
      <c r="ERS3185" s="607"/>
      <c r="ERT3185" s="607"/>
      <c r="ERU3185" s="607"/>
      <c r="ERV3185" s="607"/>
      <c r="ERW3185" s="607"/>
      <c r="ERX3185" s="607"/>
      <c r="ERY3185" s="607"/>
      <c r="ERZ3185" s="607"/>
      <c r="ESA3185" s="607"/>
      <c r="ESB3185" s="607"/>
      <c r="ESC3185" s="607"/>
      <c r="ESD3185" s="607"/>
      <c r="ESE3185" s="607"/>
      <c r="ESF3185" s="607"/>
      <c r="ESG3185" s="607"/>
      <c r="ESH3185" s="607"/>
      <c r="ESI3185" s="607"/>
      <c r="ESJ3185" s="607"/>
      <c r="ESK3185" s="607"/>
      <c r="ESL3185" s="607"/>
      <c r="ESM3185" s="607"/>
      <c r="ESN3185" s="607"/>
      <c r="ESO3185" s="607"/>
      <c r="ESP3185" s="607"/>
      <c r="ESQ3185" s="607"/>
      <c r="ESR3185" s="607"/>
      <c r="ESS3185" s="607"/>
      <c r="EST3185" s="607"/>
      <c r="ESU3185" s="607"/>
      <c r="ESV3185" s="607"/>
      <c r="ESW3185" s="607"/>
      <c r="ESX3185" s="607"/>
      <c r="ESY3185" s="607"/>
      <c r="ESZ3185" s="607"/>
      <c r="ETA3185" s="607"/>
      <c r="ETB3185" s="607"/>
      <c r="ETC3185" s="607"/>
      <c r="ETD3185" s="607"/>
      <c r="ETE3185" s="607"/>
      <c r="ETF3185" s="607"/>
      <c r="ETG3185" s="607"/>
      <c r="ETH3185" s="607"/>
      <c r="ETI3185" s="607"/>
      <c r="ETJ3185" s="607"/>
      <c r="ETK3185" s="607"/>
      <c r="ETL3185" s="607"/>
      <c r="ETM3185" s="607"/>
      <c r="ETN3185" s="607"/>
      <c r="ETO3185" s="607"/>
      <c r="ETP3185" s="607"/>
      <c r="ETQ3185" s="607"/>
      <c r="ETR3185" s="607"/>
      <c r="ETS3185" s="607"/>
      <c r="ETT3185" s="607"/>
      <c r="ETU3185" s="607"/>
      <c r="ETV3185" s="607"/>
      <c r="ETW3185" s="607"/>
      <c r="ETX3185" s="607"/>
      <c r="ETY3185" s="607"/>
      <c r="ETZ3185" s="607"/>
      <c r="EUA3185" s="607"/>
      <c r="EUB3185" s="607"/>
      <c r="EUC3185" s="607"/>
      <c r="EUD3185" s="607"/>
      <c r="EUE3185" s="607"/>
      <c r="EUF3185" s="607"/>
      <c r="EUG3185" s="607"/>
      <c r="EUH3185" s="607"/>
      <c r="EUI3185" s="607"/>
      <c r="EUJ3185" s="607"/>
      <c r="EUK3185" s="607"/>
      <c r="EUL3185" s="607"/>
      <c r="EUM3185" s="607"/>
      <c r="EUN3185" s="607"/>
      <c r="EUO3185" s="607"/>
      <c r="EUP3185" s="607"/>
      <c r="EUQ3185" s="607"/>
      <c r="EUR3185" s="607"/>
      <c r="EUS3185" s="607"/>
      <c r="EUT3185" s="607"/>
      <c r="EUU3185" s="607"/>
      <c r="EUV3185" s="607"/>
      <c r="EUW3185" s="607"/>
      <c r="EUX3185" s="607"/>
      <c r="EUY3185" s="607"/>
      <c r="EUZ3185" s="607"/>
      <c r="EVA3185" s="607"/>
      <c r="EVB3185" s="607"/>
      <c r="EVC3185" s="607"/>
      <c r="EVD3185" s="607"/>
      <c r="EVE3185" s="607"/>
      <c r="EVF3185" s="607"/>
      <c r="EVG3185" s="607"/>
      <c r="EVH3185" s="607"/>
      <c r="EVI3185" s="607"/>
      <c r="EVJ3185" s="607"/>
      <c r="EVK3185" s="607"/>
      <c r="EVL3185" s="607"/>
      <c r="EVM3185" s="607"/>
      <c r="EVN3185" s="607"/>
      <c r="EVO3185" s="607"/>
      <c r="EVP3185" s="607"/>
      <c r="EVQ3185" s="607"/>
      <c r="EVR3185" s="607"/>
      <c r="EVS3185" s="607"/>
      <c r="EVT3185" s="607"/>
      <c r="EVU3185" s="607"/>
      <c r="EVV3185" s="607"/>
      <c r="EVW3185" s="607"/>
      <c r="EVX3185" s="607"/>
      <c r="EVY3185" s="607"/>
      <c r="EVZ3185" s="607"/>
      <c r="EWA3185" s="607"/>
      <c r="EWB3185" s="607"/>
      <c r="EWC3185" s="607"/>
      <c r="EWD3185" s="607"/>
      <c r="EWE3185" s="607"/>
      <c r="EWF3185" s="607"/>
      <c r="EWG3185" s="607"/>
      <c r="EWH3185" s="607"/>
      <c r="EWI3185" s="607"/>
      <c r="EWJ3185" s="607"/>
      <c r="EWK3185" s="607"/>
      <c r="EWL3185" s="607"/>
      <c r="EWM3185" s="607"/>
      <c r="EWN3185" s="607"/>
      <c r="EWO3185" s="607"/>
      <c r="EWP3185" s="607"/>
      <c r="EWQ3185" s="607"/>
      <c r="EWR3185" s="607"/>
      <c r="EWS3185" s="607"/>
      <c r="EWT3185" s="607"/>
      <c r="EWU3185" s="607"/>
      <c r="EWV3185" s="607"/>
      <c r="EWW3185" s="607"/>
      <c r="EWX3185" s="607"/>
      <c r="EWY3185" s="607"/>
      <c r="EWZ3185" s="607"/>
      <c r="EXA3185" s="607"/>
      <c r="EXB3185" s="607"/>
      <c r="EXC3185" s="607"/>
      <c r="EXD3185" s="607"/>
      <c r="EXE3185" s="607"/>
      <c r="EXF3185" s="607"/>
      <c r="EXG3185" s="607"/>
      <c r="EXH3185" s="607"/>
      <c r="EXI3185" s="607"/>
      <c r="EXJ3185" s="607"/>
      <c r="EXK3185" s="607"/>
      <c r="EXL3185" s="607"/>
      <c r="EXM3185" s="607"/>
      <c r="EXN3185" s="607"/>
      <c r="EXO3185" s="607"/>
      <c r="EXP3185" s="607"/>
      <c r="EXQ3185" s="607"/>
      <c r="EXR3185" s="607"/>
      <c r="EXS3185" s="607"/>
      <c r="EXT3185" s="607"/>
      <c r="EXU3185" s="607"/>
      <c r="EXV3185" s="607"/>
      <c r="EXW3185" s="607"/>
      <c r="EXX3185" s="607"/>
      <c r="EXY3185" s="607"/>
      <c r="EXZ3185" s="607"/>
      <c r="EYA3185" s="607"/>
      <c r="EYB3185" s="607"/>
      <c r="EYC3185" s="607"/>
      <c r="EYD3185" s="607"/>
      <c r="EYE3185" s="607"/>
      <c r="EYF3185" s="607"/>
      <c r="EYG3185" s="607"/>
      <c r="EYH3185" s="607"/>
      <c r="EYI3185" s="607"/>
      <c r="EYJ3185" s="607"/>
      <c r="EYK3185" s="607"/>
      <c r="EYL3185" s="607"/>
      <c r="EYM3185" s="607"/>
      <c r="EYN3185" s="607"/>
      <c r="EYO3185" s="607"/>
      <c r="EYP3185" s="607"/>
      <c r="EYQ3185" s="607"/>
      <c r="EYR3185" s="607"/>
      <c r="EYS3185" s="607"/>
      <c r="EYT3185" s="607"/>
      <c r="EYU3185" s="607"/>
      <c r="EYV3185" s="607"/>
      <c r="EYW3185" s="607"/>
      <c r="EYX3185" s="607"/>
      <c r="EYY3185" s="607"/>
      <c r="EYZ3185" s="607"/>
      <c r="EZA3185" s="607"/>
      <c r="EZB3185" s="607"/>
      <c r="EZC3185" s="607"/>
      <c r="EZD3185" s="607"/>
      <c r="EZE3185" s="607"/>
      <c r="EZF3185" s="607"/>
      <c r="EZG3185" s="607"/>
      <c r="EZH3185" s="607"/>
      <c r="EZI3185" s="607"/>
      <c r="EZJ3185" s="607"/>
      <c r="EZK3185" s="607"/>
      <c r="EZL3185" s="607"/>
      <c r="EZM3185" s="607"/>
      <c r="EZN3185" s="607"/>
      <c r="EZO3185" s="607"/>
      <c r="EZP3185" s="607"/>
      <c r="EZQ3185" s="607"/>
      <c r="EZR3185" s="607"/>
      <c r="EZS3185" s="607"/>
      <c r="EZT3185" s="607"/>
      <c r="EZU3185" s="607"/>
      <c r="EZV3185" s="607"/>
      <c r="EZW3185" s="607"/>
      <c r="EZX3185" s="607"/>
      <c r="EZY3185" s="607"/>
      <c r="EZZ3185" s="607"/>
      <c r="FAA3185" s="607"/>
      <c r="FAB3185" s="607"/>
      <c r="FAC3185" s="607"/>
      <c r="FAD3185" s="607"/>
      <c r="FAE3185" s="607"/>
      <c r="FAF3185" s="607"/>
      <c r="FAG3185" s="607"/>
      <c r="FAH3185" s="607"/>
      <c r="FAI3185" s="607"/>
      <c r="FAJ3185" s="607"/>
      <c r="FAK3185" s="607"/>
      <c r="FAL3185" s="607"/>
      <c r="FAM3185" s="607"/>
      <c r="FAN3185" s="607"/>
      <c r="FAO3185" s="607"/>
      <c r="FAP3185" s="607"/>
      <c r="FAQ3185" s="607"/>
      <c r="FAR3185" s="607"/>
      <c r="FAS3185" s="607"/>
      <c r="FAT3185" s="607"/>
      <c r="FAU3185" s="607"/>
      <c r="FAV3185" s="607"/>
      <c r="FAW3185" s="607"/>
      <c r="FAX3185" s="607"/>
      <c r="FAY3185" s="607"/>
      <c r="FAZ3185" s="607"/>
      <c r="FBA3185" s="607"/>
      <c r="FBB3185" s="607"/>
      <c r="FBC3185" s="607"/>
      <c r="FBD3185" s="607"/>
      <c r="FBE3185" s="607"/>
      <c r="FBF3185" s="607"/>
      <c r="FBG3185" s="607"/>
      <c r="FBH3185" s="607"/>
      <c r="FBI3185" s="607"/>
      <c r="FBJ3185" s="607"/>
      <c r="FBK3185" s="607"/>
      <c r="FBL3185" s="607"/>
      <c r="FBM3185" s="607"/>
      <c r="FBN3185" s="607"/>
      <c r="FBO3185" s="607"/>
      <c r="FBP3185" s="607"/>
      <c r="FBQ3185" s="607"/>
      <c r="FBR3185" s="607"/>
      <c r="FBS3185" s="607"/>
      <c r="FBT3185" s="607"/>
      <c r="FBU3185" s="607"/>
      <c r="FBV3185" s="607"/>
      <c r="FBW3185" s="607"/>
      <c r="FBX3185" s="607"/>
      <c r="FBY3185" s="607"/>
      <c r="FBZ3185" s="607"/>
      <c r="FCA3185" s="607"/>
      <c r="FCB3185" s="607"/>
      <c r="FCC3185" s="607"/>
      <c r="FCD3185" s="607"/>
      <c r="FCE3185" s="607"/>
      <c r="FCF3185" s="607"/>
      <c r="FCG3185" s="607"/>
      <c r="FCH3185" s="607"/>
      <c r="FCI3185" s="607"/>
      <c r="FCJ3185" s="607"/>
      <c r="FCK3185" s="607"/>
      <c r="FCL3185" s="607"/>
      <c r="FCM3185" s="607"/>
      <c r="FCN3185" s="607"/>
      <c r="FCO3185" s="607"/>
      <c r="FCP3185" s="607"/>
      <c r="FCQ3185" s="607"/>
      <c r="FCR3185" s="607"/>
      <c r="FCS3185" s="607"/>
      <c r="FCT3185" s="607"/>
      <c r="FCU3185" s="607"/>
      <c r="FCV3185" s="607"/>
      <c r="FCW3185" s="607"/>
      <c r="FCX3185" s="607"/>
      <c r="FCY3185" s="607"/>
      <c r="FCZ3185" s="607"/>
      <c r="FDA3185" s="607"/>
      <c r="FDB3185" s="607"/>
      <c r="FDC3185" s="607"/>
      <c r="FDD3185" s="607"/>
      <c r="FDE3185" s="607"/>
      <c r="FDF3185" s="607"/>
      <c r="FDG3185" s="607"/>
      <c r="FDH3185" s="607"/>
      <c r="FDI3185" s="607"/>
      <c r="FDJ3185" s="607"/>
      <c r="FDK3185" s="607"/>
      <c r="FDL3185" s="607"/>
      <c r="FDM3185" s="607"/>
      <c r="FDN3185" s="607"/>
      <c r="FDO3185" s="607"/>
      <c r="FDP3185" s="607"/>
      <c r="FDQ3185" s="607"/>
      <c r="FDR3185" s="607"/>
      <c r="FDS3185" s="607"/>
      <c r="FDT3185" s="607"/>
      <c r="FDU3185" s="607"/>
      <c r="FDV3185" s="607"/>
      <c r="FDW3185" s="607"/>
      <c r="FDX3185" s="607"/>
      <c r="FDY3185" s="607"/>
      <c r="FDZ3185" s="607"/>
      <c r="FEA3185" s="607"/>
      <c r="FEB3185" s="607"/>
      <c r="FEC3185" s="607"/>
      <c r="FED3185" s="607"/>
      <c r="FEE3185" s="607"/>
      <c r="FEF3185" s="607"/>
      <c r="FEG3185" s="607"/>
      <c r="FEH3185" s="607"/>
      <c r="FEI3185" s="607"/>
      <c r="FEJ3185" s="607"/>
      <c r="FEK3185" s="607"/>
      <c r="FEL3185" s="607"/>
      <c r="FEM3185" s="607"/>
      <c r="FEN3185" s="607"/>
      <c r="FEO3185" s="607"/>
      <c r="FEP3185" s="607"/>
      <c r="FEQ3185" s="607"/>
      <c r="FER3185" s="607"/>
      <c r="FES3185" s="607"/>
      <c r="FET3185" s="607"/>
      <c r="FEU3185" s="607"/>
      <c r="FEV3185" s="607"/>
      <c r="FEW3185" s="607"/>
      <c r="FEX3185" s="607"/>
      <c r="FEY3185" s="607"/>
      <c r="FEZ3185" s="607"/>
      <c r="FFA3185" s="607"/>
      <c r="FFB3185" s="607"/>
      <c r="FFC3185" s="607"/>
      <c r="FFD3185" s="607"/>
      <c r="FFE3185" s="607"/>
      <c r="FFF3185" s="607"/>
      <c r="FFG3185" s="607"/>
      <c r="FFH3185" s="607"/>
      <c r="FFI3185" s="607"/>
      <c r="FFJ3185" s="607"/>
      <c r="FFK3185" s="607"/>
      <c r="FFL3185" s="607"/>
      <c r="FFM3185" s="607"/>
      <c r="FFN3185" s="607"/>
      <c r="FFO3185" s="607"/>
      <c r="FFP3185" s="607"/>
      <c r="FFQ3185" s="607"/>
      <c r="FFR3185" s="607"/>
      <c r="FFS3185" s="607"/>
      <c r="FFT3185" s="607"/>
      <c r="FFU3185" s="607"/>
      <c r="FFV3185" s="607"/>
      <c r="FFW3185" s="607"/>
      <c r="FFX3185" s="607"/>
      <c r="FFY3185" s="607"/>
      <c r="FFZ3185" s="607"/>
      <c r="FGA3185" s="607"/>
      <c r="FGB3185" s="607"/>
      <c r="FGC3185" s="607"/>
      <c r="FGD3185" s="607"/>
      <c r="FGE3185" s="607"/>
      <c r="FGF3185" s="607"/>
      <c r="FGG3185" s="607"/>
      <c r="FGH3185" s="607"/>
      <c r="FGI3185" s="607"/>
      <c r="FGJ3185" s="607"/>
      <c r="FGK3185" s="607"/>
      <c r="FGL3185" s="607"/>
      <c r="FGM3185" s="607"/>
      <c r="FGN3185" s="607"/>
      <c r="FGO3185" s="607"/>
      <c r="FGP3185" s="607"/>
      <c r="FGQ3185" s="607"/>
      <c r="FGR3185" s="607"/>
      <c r="FGS3185" s="607"/>
      <c r="FGT3185" s="607"/>
      <c r="FGU3185" s="607"/>
      <c r="FGV3185" s="607"/>
      <c r="FGW3185" s="607"/>
      <c r="FGX3185" s="607"/>
      <c r="FGY3185" s="607"/>
      <c r="FGZ3185" s="607"/>
      <c r="FHA3185" s="607"/>
      <c r="FHB3185" s="607"/>
      <c r="FHC3185" s="607"/>
      <c r="FHD3185" s="607"/>
      <c r="FHE3185" s="607"/>
      <c r="FHF3185" s="607"/>
      <c r="FHG3185" s="607"/>
      <c r="FHH3185" s="607"/>
      <c r="FHI3185" s="607"/>
      <c r="FHJ3185" s="607"/>
      <c r="FHK3185" s="607"/>
      <c r="FHL3185" s="607"/>
      <c r="FHM3185" s="607"/>
      <c r="FHN3185" s="607"/>
      <c r="FHO3185" s="607"/>
      <c r="FHP3185" s="607"/>
      <c r="FHQ3185" s="607"/>
      <c r="FHR3185" s="607"/>
      <c r="FHS3185" s="607"/>
      <c r="FHT3185" s="607"/>
      <c r="FHU3185" s="607"/>
      <c r="FHV3185" s="607"/>
      <c r="FHW3185" s="607"/>
      <c r="FHX3185" s="607"/>
      <c r="FHY3185" s="607"/>
      <c r="FHZ3185" s="607"/>
      <c r="FIA3185" s="607"/>
      <c r="FIB3185" s="607"/>
      <c r="FIC3185" s="607"/>
      <c r="FID3185" s="607"/>
      <c r="FIE3185" s="607"/>
      <c r="FIF3185" s="607"/>
      <c r="FIG3185" s="607"/>
      <c r="FIH3185" s="607"/>
      <c r="FII3185" s="607"/>
      <c r="FIJ3185" s="607"/>
      <c r="FIK3185" s="607"/>
      <c r="FIL3185" s="607"/>
      <c r="FIM3185" s="607"/>
      <c r="FIN3185" s="607"/>
      <c r="FIO3185" s="607"/>
      <c r="FIP3185" s="607"/>
      <c r="FIQ3185" s="607"/>
      <c r="FIR3185" s="607"/>
      <c r="FIS3185" s="607"/>
      <c r="FIT3185" s="607"/>
      <c r="FIU3185" s="607"/>
      <c r="FIV3185" s="607"/>
      <c r="FIW3185" s="607"/>
      <c r="FIX3185" s="607"/>
      <c r="FIY3185" s="607"/>
      <c r="FIZ3185" s="607"/>
      <c r="FJA3185" s="607"/>
      <c r="FJB3185" s="607"/>
      <c r="FJC3185" s="607"/>
      <c r="FJD3185" s="607"/>
      <c r="FJE3185" s="607"/>
      <c r="FJF3185" s="607"/>
      <c r="FJG3185" s="607"/>
      <c r="FJH3185" s="607"/>
      <c r="FJI3185" s="607"/>
      <c r="FJJ3185" s="607"/>
      <c r="FJK3185" s="607"/>
      <c r="FJL3185" s="607"/>
      <c r="FJM3185" s="607"/>
      <c r="FJN3185" s="607"/>
      <c r="FJO3185" s="607"/>
      <c r="FJP3185" s="607"/>
      <c r="FJQ3185" s="607"/>
      <c r="FJR3185" s="607"/>
      <c r="FJS3185" s="607"/>
      <c r="FJT3185" s="607"/>
      <c r="FJU3185" s="607"/>
      <c r="FJV3185" s="607"/>
      <c r="FJW3185" s="607"/>
      <c r="FJX3185" s="607"/>
      <c r="FJY3185" s="607"/>
      <c r="FJZ3185" s="607"/>
      <c r="FKA3185" s="607"/>
      <c r="FKB3185" s="607"/>
      <c r="FKC3185" s="607"/>
      <c r="FKD3185" s="607"/>
      <c r="FKE3185" s="607"/>
      <c r="FKF3185" s="607"/>
      <c r="FKG3185" s="607"/>
      <c r="FKH3185" s="607"/>
      <c r="FKI3185" s="607"/>
      <c r="FKJ3185" s="607"/>
      <c r="FKK3185" s="607"/>
      <c r="FKL3185" s="607"/>
      <c r="FKM3185" s="607"/>
      <c r="FKN3185" s="607"/>
      <c r="FKO3185" s="607"/>
      <c r="FKP3185" s="607"/>
      <c r="FKQ3185" s="607"/>
      <c r="FKR3185" s="607"/>
      <c r="FKS3185" s="607"/>
      <c r="FKT3185" s="607"/>
      <c r="FKU3185" s="607"/>
      <c r="FKV3185" s="607"/>
      <c r="FKW3185" s="607"/>
      <c r="FKX3185" s="607"/>
      <c r="FKY3185" s="607"/>
      <c r="FKZ3185" s="607"/>
      <c r="FLA3185" s="607"/>
      <c r="FLB3185" s="607"/>
      <c r="FLC3185" s="607"/>
      <c r="FLD3185" s="607"/>
      <c r="FLE3185" s="607"/>
      <c r="FLF3185" s="607"/>
      <c r="FLG3185" s="607"/>
      <c r="FLH3185" s="607"/>
      <c r="FLI3185" s="607"/>
      <c r="FLJ3185" s="607"/>
      <c r="FLK3185" s="607"/>
      <c r="FLL3185" s="607"/>
      <c r="FLM3185" s="607"/>
      <c r="FLN3185" s="607"/>
      <c r="FLO3185" s="607"/>
      <c r="FLP3185" s="607"/>
      <c r="FLQ3185" s="607"/>
      <c r="FLR3185" s="607"/>
      <c r="FLS3185" s="607"/>
      <c r="FLT3185" s="607"/>
      <c r="FLU3185" s="607"/>
      <c r="FLV3185" s="607"/>
      <c r="FLW3185" s="607"/>
      <c r="FLX3185" s="607"/>
      <c r="FLY3185" s="607"/>
      <c r="FLZ3185" s="607"/>
      <c r="FMA3185" s="607"/>
      <c r="FMB3185" s="607"/>
      <c r="FMC3185" s="607"/>
      <c r="FMD3185" s="607"/>
      <c r="FME3185" s="607"/>
      <c r="FMF3185" s="607"/>
      <c r="FMG3185" s="607"/>
      <c r="FMH3185" s="607"/>
      <c r="FMI3185" s="607"/>
      <c r="FMJ3185" s="607"/>
      <c r="FMK3185" s="607"/>
      <c r="FML3185" s="607"/>
      <c r="FMM3185" s="607"/>
      <c r="FMN3185" s="607"/>
      <c r="FMO3185" s="607"/>
      <c r="FMP3185" s="607"/>
      <c r="FMQ3185" s="607"/>
      <c r="FMR3185" s="607"/>
      <c r="FMS3185" s="607"/>
      <c r="FMT3185" s="607"/>
      <c r="FMU3185" s="607"/>
      <c r="FMV3185" s="607"/>
      <c r="FMW3185" s="607"/>
      <c r="FMX3185" s="607"/>
      <c r="FMY3185" s="607"/>
      <c r="FMZ3185" s="607"/>
      <c r="FNA3185" s="607"/>
      <c r="FNB3185" s="607"/>
      <c r="FNC3185" s="607"/>
      <c r="FND3185" s="607"/>
      <c r="FNE3185" s="607"/>
      <c r="FNF3185" s="607"/>
      <c r="FNG3185" s="607"/>
      <c r="FNH3185" s="607"/>
      <c r="FNI3185" s="607"/>
      <c r="FNJ3185" s="607"/>
      <c r="FNK3185" s="607"/>
      <c r="FNL3185" s="607"/>
      <c r="FNM3185" s="607"/>
      <c r="FNN3185" s="607"/>
      <c r="FNO3185" s="607"/>
      <c r="FNP3185" s="607"/>
      <c r="FNQ3185" s="607"/>
      <c r="FNR3185" s="607"/>
      <c r="FNS3185" s="607"/>
      <c r="FNT3185" s="607"/>
      <c r="FNU3185" s="607"/>
      <c r="FNV3185" s="607"/>
      <c r="FNW3185" s="607"/>
      <c r="FNX3185" s="607"/>
      <c r="FNY3185" s="607"/>
      <c r="FNZ3185" s="607"/>
      <c r="FOA3185" s="607"/>
      <c r="FOB3185" s="607"/>
      <c r="FOC3185" s="607"/>
      <c r="FOD3185" s="607"/>
      <c r="FOE3185" s="607"/>
      <c r="FOF3185" s="607"/>
      <c r="FOG3185" s="607"/>
      <c r="FOH3185" s="607"/>
      <c r="FOI3185" s="607"/>
      <c r="FOJ3185" s="607"/>
      <c r="FOK3185" s="607"/>
      <c r="FOL3185" s="607"/>
      <c r="FOM3185" s="607"/>
      <c r="FON3185" s="607"/>
      <c r="FOO3185" s="607"/>
      <c r="FOP3185" s="607"/>
      <c r="FOQ3185" s="607"/>
      <c r="FOR3185" s="607"/>
      <c r="FOS3185" s="607"/>
      <c r="FOT3185" s="607"/>
      <c r="FOU3185" s="607"/>
      <c r="FOV3185" s="607"/>
      <c r="FOW3185" s="607"/>
      <c r="FOX3185" s="607"/>
      <c r="FOY3185" s="607"/>
      <c r="FOZ3185" s="607"/>
      <c r="FPA3185" s="607"/>
      <c r="FPB3185" s="607"/>
      <c r="FPC3185" s="607"/>
      <c r="FPD3185" s="607"/>
      <c r="FPE3185" s="607"/>
      <c r="FPF3185" s="607"/>
      <c r="FPG3185" s="607"/>
      <c r="FPH3185" s="607"/>
      <c r="FPI3185" s="607"/>
      <c r="FPJ3185" s="607"/>
      <c r="FPK3185" s="607"/>
      <c r="FPL3185" s="607"/>
      <c r="FPM3185" s="607"/>
      <c r="FPN3185" s="607"/>
      <c r="FPO3185" s="607"/>
      <c r="FPP3185" s="607"/>
      <c r="FPQ3185" s="607"/>
      <c r="FPR3185" s="607"/>
      <c r="FPS3185" s="607"/>
      <c r="FPT3185" s="607"/>
      <c r="FPU3185" s="607"/>
      <c r="FPV3185" s="607"/>
      <c r="FPW3185" s="607"/>
      <c r="FPX3185" s="607"/>
      <c r="FPY3185" s="607"/>
      <c r="FPZ3185" s="607"/>
      <c r="FQA3185" s="607"/>
      <c r="FQB3185" s="607"/>
      <c r="FQC3185" s="607"/>
      <c r="FQD3185" s="607"/>
      <c r="FQE3185" s="607"/>
      <c r="FQF3185" s="607"/>
      <c r="FQG3185" s="607"/>
      <c r="FQH3185" s="607"/>
      <c r="FQI3185" s="607"/>
      <c r="FQJ3185" s="607"/>
      <c r="FQK3185" s="607"/>
      <c r="FQL3185" s="607"/>
      <c r="FQM3185" s="607"/>
      <c r="FQN3185" s="607"/>
      <c r="FQO3185" s="607"/>
      <c r="FQP3185" s="607"/>
      <c r="FQQ3185" s="607"/>
      <c r="FQR3185" s="607"/>
      <c r="FQS3185" s="607"/>
      <c r="FQT3185" s="607"/>
      <c r="FQU3185" s="607"/>
      <c r="FQV3185" s="607"/>
      <c r="FQW3185" s="607"/>
      <c r="FQX3185" s="607"/>
      <c r="FQY3185" s="607"/>
      <c r="FQZ3185" s="607"/>
      <c r="FRA3185" s="607"/>
      <c r="FRB3185" s="607"/>
      <c r="FRC3185" s="607"/>
      <c r="FRD3185" s="607"/>
      <c r="FRE3185" s="607"/>
      <c r="FRF3185" s="607"/>
      <c r="FRG3185" s="607"/>
      <c r="FRH3185" s="607"/>
      <c r="FRI3185" s="607"/>
      <c r="FRJ3185" s="607"/>
      <c r="FRK3185" s="607"/>
      <c r="FRL3185" s="607"/>
      <c r="FRM3185" s="607"/>
      <c r="FRN3185" s="607"/>
      <c r="FRO3185" s="607"/>
      <c r="FRP3185" s="607"/>
      <c r="FRQ3185" s="607"/>
      <c r="FRR3185" s="607"/>
      <c r="FRS3185" s="607"/>
      <c r="FRT3185" s="607"/>
      <c r="FRU3185" s="607"/>
      <c r="FRV3185" s="607"/>
      <c r="FRW3185" s="607"/>
      <c r="FRX3185" s="607"/>
      <c r="FRY3185" s="607"/>
      <c r="FRZ3185" s="607"/>
      <c r="FSA3185" s="607"/>
      <c r="FSB3185" s="607"/>
      <c r="FSC3185" s="607"/>
      <c r="FSD3185" s="607"/>
      <c r="FSE3185" s="607"/>
      <c r="FSF3185" s="607"/>
      <c r="FSG3185" s="607"/>
      <c r="FSH3185" s="607"/>
      <c r="FSI3185" s="607"/>
      <c r="FSJ3185" s="607"/>
      <c r="FSK3185" s="607"/>
      <c r="FSL3185" s="607"/>
      <c r="FSM3185" s="607"/>
      <c r="FSN3185" s="607"/>
      <c r="FSO3185" s="607"/>
      <c r="FSP3185" s="607"/>
      <c r="FSQ3185" s="607"/>
      <c r="FSR3185" s="607"/>
      <c r="FSS3185" s="607"/>
      <c r="FST3185" s="607"/>
      <c r="FSU3185" s="607"/>
      <c r="FSV3185" s="607"/>
      <c r="FSW3185" s="607"/>
      <c r="FSX3185" s="607"/>
      <c r="FSY3185" s="607"/>
      <c r="FSZ3185" s="607"/>
      <c r="FTA3185" s="607"/>
      <c r="FTB3185" s="607"/>
      <c r="FTC3185" s="607"/>
      <c r="FTD3185" s="607"/>
      <c r="FTE3185" s="607"/>
      <c r="FTF3185" s="607"/>
      <c r="FTG3185" s="607"/>
      <c r="FTH3185" s="607"/>
      <c r="FTI3185" s="607"/>
      <c r="FTJ3185" s="607"/>
      <c r="FTK3185" s="607"/>
      <c r="FTL3185" s="607"/>
      <c r="FTM3185" s="607"/>
      <c r="FTN3185" s="607"/>
      <c r="FTO3185" s="607"/>
      <c r="FTP3185" s="607"/>
      <c r="FTQ3185" s="607"/>
      <c r="FTR3185" s="607"/>
      <c r="FTS3185" s="607"/>
      <c r="FTT3185" s="607"/>
      <c r="FTU3185" s="607"/>
      <c r="FTV3185" s="607"/>
      <c r="FTW3185" s="607"/>
      <c r="FTX3185" s="607"/>
      <c r="FTY3185" s="607"/>
      <c r="FTZ3185" s="607"/>
      <c r="FUA3185" s="607"/>
      <c r="FUB3185" s="607"/>
      <c r="FUC3185" s="607"/>
      <c r="FUD3185" s="607"/>
      <c r="FUE3185" s="607"/>
      <c r="FUF3185" s="607"/>
      <c r="FUG3185" s="607"/>
      <c r="FUH3185" s="607"/>
      <c r="FUI3185" s="607"/>
      <c r="FUJ3185" s="607"/>
      <c r="FUK3185" s="607"/>
      <c r="FUL3185" s="607"/>
      <c r="FUM3185" s="607"/>
      <c r="FUN3185" s="607"/>
      <c r="FUO3185" s="607"/>
      <c r="FUP3185" s="607"/>
      <c r="FUQ3185" s="607"/>
      <c r="FUR3185" s="607"/>
      <c r="FUS3185" s="607"/>
      <c r="FUT3185" s="607"/>
      <c r="FUU3185" s="607"/>
      <c r="FUV3185" s="607"/>
      <c r="FUW3185" s="607"/>
      <c r="FUX3185" s="607"/>
      <c r="FUY3185" s="607"/>
      <c r="FUZ3185" s="607"/>
      <c r="FVA3185" s="607"/>
      <c r="FVB3185" s="607"/>
      <c r="FVC3185" s="607"/>
      <c r="FVD3185" s="607"/>
      <c r="FVE3185" s="607"/>
      <c r="FVF3185" s="607"/>
      <c r="FVG3185" s="607"/>
      <c r="FVH3185" s="607"/>
      <c r="FVI3185" s="607"/>
      <c r="FVJ3185" s="607"/>
      <c r="FVK3185" s="607"/>
      <c r="FVL3185" s="607"/>
      <c r="FVM3185" s="607"/>
      <c r="FVN3185" s="607"/>
      <c r="FVO3185" s="607"/>
      <c r="FVP3185" s="607"/>
      <c r="FVQ3185" s="607"/>
      <c r="FVR3185" s="607"/>
      <c r="FVS3185" s="607"/>
      <c r="FVT3185" s="607"/>
      <c r="FVU3185" s="607"/>
      <c r="FVV3185" s="607"/>
      <c r="FVW3185" s="607"/>
      <c r="FVX3185" s="607"/>
      <c r="FVY3185" s="607"/>
      <c r="FVZ3185" s="607"/>
      <c r="FWA3185" s="607"/>
      <c r="FWB3185" s="607"/>
      <c r="FWC3185" s="607"/>
      <c r="FWD3185" s="607"/>
      <c r="FWE3185" s="607"/>
      <c r="FWF3185" s="607"/>
      <c r="FWG3185" s="607"/>
      <c r="FWH3185" s="607"/>
      <c r="FWI3185" s="607"/>
      <c r="FWJ3185" s="607"/>
      <c r="FWK3185" s="607"/>
      <c r="FWL3185" s="607"/>
      <c r="FWM3185" s="607"/>
      <c r="FWN3185" s="607"/>
      <c r="FWO3185" s="607"/>
      <c r="FWP3185" s="607"/>
      <c r="FWQ3185" s="607"/>
      <c r="FWR3185" s="607"/>
      <c r="FWS3185" s="607"/>
      <c r="FWT3185" s="607"/>
      <c r="FWU3185" s="607"/>
      <c r="FWV3185" s="607"/>
      <c r="FWW3185" s="607"/>
      <c r="FWX3185" s="607"/>
      <c r="FWY3185" s="607"/>
      <c r="FWZ3185" s="607"/>
      <c r="FXA3185" s="607"/>
      <c r="FXB3185" s="607"/>
      <c r="FXC3185" s="607"/>
      <c r="FXD3185" s="607"/>
      <c r="FXE3185" s="607"/>
      <c r="FXF3185" s="607"/>
      <c r="FXG3185" s="607"/>
      <c r="FXH3185" s="607"/>
      <c r="FXI3185" s="607"/>
      <c r="FXJ3185" s="607"/>
      <c r="FXK3185" s="607"/>
      <c r="FXL3185" s="607"/>
      <c r="FXM3185" s="607"/>
      <c r="FXN3185" s="607"/>
      <c r="FXO3185" s="607"/>
      <c r="FXP3185" s="607"/>
      <c r="FXQ3185" s="607"/>
      <c r="FXR3185" s="607"/>
      <c r="FXS3185" s="607"/>
      <c r="FXT3185" s="607"/>
      <c r="FXU3185" s="607"/>
      <c r="FXV3185" s="607"/>
      <c r="FXW3185" s="607"/>
      <c r="FXX3185" s="607"/>
      <c r="FXY3185" s="607"/>
      <c r="FXZ3185" s="607"/>
      <c r="FYA3185" s="607"/>
      <c r="FYB3185" s="607"/>
      <c r="FYC3185" s="607"/>
      <c r="FYD3185" s="607"/>
      <c r="FYE3185" s="607"/>
      <c r="FYF3185" s="607"/>
      <c r="FYG3185" s="607"/>
      <c r="FYH3185" s="607"/>
      <c r="FYI3185" s="607"/>
      <c r="FYJ3185" s="607"/>
      <c r="FYK3185" s="607"/>
      <c r="FYL3185" s="607"/>
      <c r="FYM3185" s="607"/>
      <c r="FYN3185" s="607"/>
      <c r="FYO3185" s="607"/>
      <c r="FYP3185" s="607"/>
      <c r="FYQ3185" s="607"/>
      <c r="FYR3185" s="607"/>
      <c r="FYS3185" s="607"/>
      <c r="FYT3185" s="607"/>
      <c r="FYU3185" s="607"/>
      <c r="FYV3185" s="607"/>
      <c r="FYW3185" s="607"/>
      <c r="FYX3185" s="607"/>
      <c r="FYY3185" s="607"/>
      <c r="FYZ3185" s="607"/>
      <c r="FZA3185" s="607"/>
      <c r="FZB3185" s="607"/>
      <c r="FZC3185" s="607"/>
      <c r="FZD3185" s="607"/>
      <c r="FZE3185" s="607"/>
      <c r="FZF3185" s="607"/>
      <c r="FZG3185" s="607"/>
      <c r="FZH3185" s="607"/>
      <c r="FZI3185" s="607"/>
      <c r="FZJ3185" s="607"/>
      <c r="FZK3185" s="607"/>
      <c r="FZL3185" s="607"/>
      <c r="FZM3185" s="607"/>
      <c r="FZN3185" s="607"/>
      <c r="FZO3185" s="607"/>
      <c r="FZP3185" s="607"/>
      <c r="FZQ3185" s="607"/>
      <c r="FZR3185" s="607"/>
      <c r="FZS3185" s="607"/>
      <c r="FZT3185" s="607"/>
      <c r="FZU3185" s="607"/>
      <c r="FZV3185" s="607"/>
      <c r="FZW3185" s="607"/>
      <c r="FZX3185" s="607"/>
      <c r="FZY3185" s="607"/>
      <c r="FZZ3185" s="607"/>
      <c r="GAA3185" s="607"/>
      <c r="GAB3185" s="607"/>
      <c r="GAC3185" s="607"/>
      <c r="GAD3185" s="607"/>
      <c r="GAE3185" s="607"/>
      <c r="GAF3185" s="607"/>
      <c r="GAG3185" s="607"/>
      <c r="GAH3185" s="607"/>
      <c r="GAI3185" s="607"/>
      <c r="GAJ3185" s="607"/>
      <c r="GAK3185" s="607"/>
      <c r="GAL3185" s="607"/>
      <c r="GAM3185" s="607"/>
      <c r="GAN3185" s="607"/>
      <c r="GAO3185" s="607"/>
      <c r="GAP3185" s="607"/>
      <c r="GAQ3185" s="607"/>
      <c r="GAR3185" s="607"/>
      <c r="GAS3185" s="607"/>
      <c r="GAT3185" s="607"/>
      <c r="GAU3185" s="607"/>
      <c r="GAV3185" s="607"/>
      <c r="GAW3185" s="607"/>
      <c r="GAX3185" s="607"/>
      <c r="GAY3185" s="607"/>
      <c r="GAZ3185" s="607"/>
      <c r="GBA3185" s="607"/>
      <c r="GBB3185" s="607"/>
      <c r="GBC3185" s="607"/>
      <c r="GBD3185" s="607"/>
      <c r="GBE3185" s="607"/>
      <c r="GBF3185" s="607"/>
      <c r="GBG3185" s="607"/>
      <c r="GBH3185" s="607"/>
      <c r="GBI3185" s="607"/>
      <c r="GBJ3185" s="607"/>
      <c r="GBK3185" s="607"/>
      <c r="GBL3185" s="607"/>
      <c r="GBM3185" s="607"/>
      <c r="GBN3185" s="607"/>
      <c r="GBO3185" s="607"/>
      <c r="GBP3185" s="607"/>
      <c r="GBQ3185" s="607"/>
      <c r="GBR3185" s="607"/>
      <c r="GBS3185" s="607"/>
      <c r="GBT3185" s="607"/>
      <c r="GBU3185" s="607"/>
      <c r="GBV3185" s="607"/>
      <c r="GBW3185" s="607"/>
      <c r="GBX3185" s="607"/>
      <c r="GBY3185" s="607"/>
      <c r="GBZ3185" s="607"/>
      <c r="GCA3185" s="607"/>
      <c r="GCB3185" s="607"/>
      <c r="GCC3185" s="607"/>
      <c r="GCD3185" s="607"/>
      <c r="GCE3185" s="607"/>
      <c r="GCF3185" s="607"/>
      <c r="GCG3185" s="607"/>
      <c r="GCH3185" s="607"/>
      <c r="GCI3185" s="607"/>
      <c r="GCJ3185" s="607"/>
      <c r="GCK3185" s="607"/>
      <c r="GCL3185" s="607"/>
      <c r="GCM3185" s="607"/>
      <c r="GCN3185" s="607"/>
      <c r="GCO3185" s="607"/>
      <c r="GCP3185" s="607"/>
      <c r="GCQ3185" s="607"/>
      <c r="GCR3185" s="607"/>
      <c r="GCS3185" s="607"/>
      <c r="GCT3185" s="607"/>
      <c r="GCU3185" s="607"/>
      <c r="GCV3185" s="607"/>
      <c r="GCW3185" s="607"/>
      <c r="GCX3185" s="607"/>
      <c r="GCY3185" s="607"/>
      <c r="GCZ3185" s="607"/>
      <c r="GDA3185" s="607"/>
      <c r="GDB3185" s="607"/>
      <c r="GDC3185" s="607"/>
      <c r="GDD3185" s="607"/>
      <c r="GDE3185" s="607"/>
      <c r="GDF3185" s="607"/>
      <c r="GDG3185" s="607"/>
      <c r="GDH3185" s="607"/>
      <c r="GDI3185" s="607"/>
      <c r="GDJ3185" s="607"/>
      <c r="GDK3185" s="607"/>
      <c r="GDL3185" s="607"/>
      <c r="GDM3185" s="607"/>
      <c r="GDN3185" s="607"/>
      <c r="GDO3185" s="607"/>
      <c r="GDP3185" s="607"/>
      <c r="GDQ3185" s="607"/>
      <c r="GDR3185" s="607"/>
      <c r="GDS3185" s="607"/>
      <c r="GDT3185" s="607"/>
      <c r="GDU3185" s="607"/>
      <c r="GDV3185" s="607"/>
      <c r="GDW3185" s="607"/>
      <c r="GDX3185" s="607"/>
      <c r="GDY3185" s="607"/>
      <c r="GDZ3185" s="607"/>
      <c r="GEA3185" s="607"/>
      <c r="GEB3185" s="607"/>
      <c r="GEC3185" s="607"/>
      <c r="GED3185" s="607"/>
      <c r="GEE3185" s="607"/>
      <c r="GEF3185" s="607"/>
      <c r="GEG3185" s="607"/>
      <c r="GEH3185" s="607"/>
      <c r="GEI3185" s="607"/>
      <c r="GEJ3185" s="607"/>
      <c r="GEK3185" s="607"/>
      <c r="GEL3185" s="607"/>
      <c r="GEM3185" s="607"/>
      <c r="GEN3185" s="607"/>
      <c r="GEO3185" s="607"/>
      <c r="GEP3185" s="607"/>
      <c r="GEQ3185" s="607"/>
      <c r="GER3185" s="607"/>
      <c r="GES3185" s="607"/>
      <c r="GET3185" s="607"/>
      <c r="GEU3185" s="607"/>
      <c r="GEV3185" s="607"/>
      <c r="GEW3185" s="607"/>
      <c r="GEX3185" s="607"/>
      <c r="GEY3185" s="607"/>
      <c r="GEZ3185" s="607"/>
      <c r="GFA3185" s="607"/>
      <c r="GFB3185" s="607"/>
      <c r="GFC3185" s="607"/>
      <c r="GFD3185" s="607"/>
      <c r="GFE3185" s="607"/>
      <c r="GFF3185" s="607"/>
      <c r="GFG3185" s="607"/>
      <c r="GFH3185" s="607"/>
      <c r="GFI3185" s="607"/>
      <c r="GFJ3185" s="607"/>
      <c r="GFK3185" s="607"/>
      <c r="GFL3185" s="607"/>
      <c r="GFM3185" s="607"/>
      <c r="GFN3185" s="607"/>
      <c r="GFO3185" s="607"/>
      <c r="GFP3185" s="607"/>
      <c r="GFQ3185" s="607"/>
      <c r="GFR3185" s="607"/>
      <c r="GFS3185" s="607"/>
      <c r="GFT3185" s="607"/>
      <c r="GFU3185" s="607"/>
      <c r="GFV3185" s="607"/>
      <c r="GFW3185" s="607"/>
      <c r="GFX3185" s="607"/>
      <c r="GFY3185" s="607"/>
      <c r="GFZ3185" s="607"/>
      <c r="GGA3185" s="607"/>
      <c r="GGB3185" s="607"/>
      <c r="GGC3185" s="607"/>
      <c r="GGD3185" s="607"/>
      <c r="GGE3185" s="607"/>
      <c r="GGF3185" s="607"/>
      <c r="GGG3185" s="607"/>
      <c r="GGH3185" s="607"/>
      <c r="GGI3185" s="607"/>
      <c r="GGJ3185" s="607"/>
      <c r="GGK3185" s="607"/>
      <c r="GGL3185" s="607"/>
      <c r="GGM3185" s="607"/>
      <c r="GGN3185" s="607"/>
      <c r="GGO3185" s="607"/>
      <c r="GGP3185" s="607"/>
      <c r="GGQ3185" s="607"/>
      <c r="GGR3185" s="607"/>
      <c r="GGS3185" s="607"/>
      <c r="GGT3185" s="607"/>
      <c r="GGU3185" s="607"/>
      <c r="GGV3185" s="607"/>
      <c r="GGW3185" s="607"/>
      <c r="GGX3185" s="607"/>
      <c r="GGY3185" s="607"/>
      <c r="GGZ3185" s="607"/>
      <c r="GHA3185" s="607"/>
      <c r="GHB3185" s="607"/>
      <c r="GHC3185" s="607"/>
      <c r="GHD3185" s="607"/>
      <c r="GHE3185" s="607"/>
      <c r="GHF3185" s="607"/>
      <c r="GHG3185" s="607"/>
      <c r="GHH3185" s="607"/>
      <c r="GHI3185" s="607"/>
      <c r="GHJ3185" s="607"/>
      <c r="GHK3185" s="607"/>
      <c r="GHL3185" s="607"/>
      <c r="GHM3185" s="607"/>
      <c r="GHN3185" s="607"/>
      <c r="GHO3185" s="607"/>
      <c r="GHP3185" s="607"/>
      <c r="GHQ3185" s="607"/>
      <c r="GHR3185" s="607"/>
      <c r="GHS3185" s="607"/>
      <c r="GHT3185" s="607"/>
      <c r="GHU3185" s="607"/>
      <c r="GHV3185" s="607"/>
      <c r="GHW3185" s="607"/>
      <c r="GHX3185" s="607"/>
      <c r="GHY3185" s="607"/>
      <c r="GHZ3185" s="607"/>
      <c r="GIA3185" s="607"/>
      <c r="GIB3185" s="607"/>
      <c r="GIC3185" s="607"/>
      <c r="GID3185" s="607"/>
      <c r="GIE3185" s="607"/>
      <c r="GIF3185" s="607"/>
      <c r="GIG3185" s="607"/>
      <c r="GIH3185" s="607"/>
      <c r="GII3185" s="607"/>
      <c r="GIJ3185" s="607"/>
      <c r="GIK3185" s="607"/>
      <c r="GIL3185" s="607"/>
      <c r="GIM3185" s="607"/>
      <c r="GIN3185" s="607"/>
      <c r="GIO3185" s="607"/>
      <c r="GIP3185" s="607"/>
      <c r="GIQ3185" s="607"/>
      <c r="GIR3185" s="607"/>
      <c r="GIS3185" s="607"/>
      <c r="GIT3185" s="607"/>
      <c r="GIU3185" s="607"/>
      <c r="GIV3185" s="607"/>
      <c r="GIW3185" s="607"/>
      <c r="GIX3185" s="607"/>
      <c r="GIY3185" s="607"/>
      <c r="GIZ3185" s="607"/>
      <c r="GJA3185" s="607"/>
      <c r="GJB3185" s="607"/>
      <c r="GJC3185" s="607"/>
      <c r="GJD3185" s="607"/>
      <c r="GJE3185" s="607"/>
      <c r="GJF3185" s="607"/>
      <c r="GJG3185" s="607"/>
      <c r="GJH3185" s="607"/>
      <c r="GJI3185" s="607"/>
      <c r="GJJ3185" s="607"/>
      <c r="GJK3185" s="607"/>
      <c r="GJL3185" s="607"/>
      <c r="GJM3185" s="607"/>
      <c r="GJN3185" s="607"/>
      <c r="GJO3185" s="607"/>
      <c r="GJP3185" s="607"/>
      <c r="GJQ3185" s="607"/>
      <c r="GJR3185" s="607"/>
      <c r="GJS3185" s="607"/>
      <c r="GJT3185" s="607"/>
      <c r="GJU3185" s="607"/>
      <c r="GJV3185" s="607"/>
      <c r="GJW3185" s="607"/>
      <c r="GJX3185" s="607"/>
      <c r="GJY3185" s="607"/>
      <c r="GJZ3185" s="607"/>
      <c r="GKA3185" s="607"/>
      <c r="GKB3185" s="607"/>
      <c r="GKC3185" s="607"/>
      <c r="GKD3185" s="607"/>
      <c r="GKE3185" s="607"/>
      <c r="GKF3185" s="607"/>
      <c r="GKG3185" s="607"/>
      <c r="GKH3185" s="607"/>
      <c r="GKI3185" s="607"/>
      <c r="GKJ3185" s="607"/>
      <c r="GKK3185" s="607"/>
      <c r="GKL3185" s="607"/>
      <c r="GKM3185" s="607"/>
      <c r="GKN3185" s="607"/>
      <c r="GKO3185" s="607"/>
      <c r="GKP3185" s="607"/>
      <c r="GKQ3185" s="607"/>
      <c r="GKR3185" s="607"/>
      <c r="GKS3185" s="607"/>
      <c r="GKT3185" s="607"/>
      <c r="GKU3185" s="607"/>
      <c r="GKV3185" s="607"/>
      <c r="GKW3185" s="607"/>
      <c r="GKX3185" s="607"/>
      <c r="GKY3185" s="607"/>
      <c r="GKZ3185" s="607"/>
      <c r="GLA3185" s="607"/>
      <c r="GLB3185" s="607"/>
      <c r="GLC3185" s="607"/>
      <c r="GLD3185" s="607"/>
      <c r="GLE3185" s="607"/>
      <c r="GLF3185" s="607"/>
      <c r="GLG3185" s="607"/>
      <c r="GLH3185" s="607"/>
      <c r="GLI3185" s="607"/>
      <c r="GLJ3185" s="607"/>
      <c r="GLK3185" s="607"/>
      <c r="GLL3185" s="607"/>
      <c r="GLM3185" s="607"/>
      <c r="GLN3185" s="607"/>
      <c r="GLO3185" s="607"/>
      <c r="GLP3185" s="607"/>
      <c r="GLQ3185" s="607"/>
      <c r="GLR3185" s="607"/>
      <c r="GLS3185" s="607"/>
      <c r="GLT3185" s="607"/>
      <c r="GLU3185" s="607"/>
      <c r="GLV3185" s="607"/>
      <c r="GLW3185" s="607"/>
      <c r="GLX3185" s="607"/>
      <c r="GLY3185" s="607"/>
      <c r="GLZ3185" s="607"/>
      <c r="GMA3185" s="607"/>
      <c r="GMB3185" s="607"/>
      <c r="GMC3185" s="607"/>
      <c r="GMD3185" s="607"/>
      <c r="GME3185" s="607"/>
      <c r="GMF3185" s="607"/>
      <c r="GMG3185" s="607"/>
      <c r="GMH3185" s="607"/>
      <c r="GMI3185" s="607"/>
      <c r="GMJ3185" s="607"/>
      <c r="GMK3185" s="607"/>
      <c r="GML3185" s="607"/>
      <c r="GMM3185" s="607"/>
      <c r="GMN3185" s="607"/>
      <c r="GMO3185" s="607"/>
      <c r="GMP3185" s="607"/>
      <c r="GMQ3185" s="607"/>
      <c r="GMR3185" s="607"/>
      <c r="GMS3185" s="607"/>
      <c r="GMT3185" s="607"/>
      <c r="GMU3185" s="607"/>
      <c r="GMV3185" s="607"/>
      <c r="GMW3185" s="607"/>
      <c r="GMX3185" s="607"/>
      <c r="GMY3185" s="607"/>
      <c r="GMZ3185" s="607"/>
      <c r="GNA3185" s="607"/>
      <c r="GNB3185" s="607"/>
      <c r="GNC3185" s="607"/>
      <c r="GND3185" s="607"/>
      <c r="GNE3185" s="607"/>
      <c r="GNF3185" s="607"/>
      <c r="GNG3185" s="607"/>
      <c r="GNH3185" s="607"/>
      <c r="GNI3185" s="607"/>
      <c r="GNJ3185" s="607"/>
      <c r="GNK3185" s="607"/>
      <c r="GNL3185" s="607"/>
      <c r="GNM3185" s="607"/>
      <c r="GNN3185" s="607"/>
      <c r="GNO3185" s="607"/>
      <c r="GNP3185" s="607"/>
      <c r="GNQ3185" s="607"/>
      <c r="GNR3185" s="607"/>
      <c r="GNS3185" s="607"/>
      <c r="GNT3185" s="607"/>
      <c r="GNU3185" s="607"/>
      <c r="GNV3185" s="607"/>
      <c r="GNW3185" s="607"/>
      <c r="GNX3185" s="607"/>
      <c r="GNY3185" s="607"/>
      <c r="GNZ3185" s="607"/>
      <c r="GOA3185" s="607"/>
      <c r="GOB3185" s="607"/>
      <c r="GOC3185" s="607"/>
      <c r="GOD3185" s="607"/>
      <c r="GOE3185" s="607"/>
      <c r="GOF3185" s="607"/>
      <c r="GOG3185" s="607"/>
      <c r="GOH3185" s="607"/>
      <c r="GOI3185" s="607"/>
      <c r="GOJ3185" s="607"/>
      <c r="GOK3185" s="607"/>
      <c r="GOL3185" s="607"/>
      <c r="GOM3185" s="607"/>
      <c r="GON3185" s="607"/>
      <c r="GOO3185" s="607"/>
      <c r="GOP3185" s="607"/>
      <c r="GOQ3185" s="607"/>
      <c r="GOR3185" s="607"/>
      <c r="GOS3185" s="607"/>
      <c r="GOT3185" s="607"/>
      <c r="GOU3185" s="607"/>
      <c r="GOV3185" s="607"/>
      <c r="GOW3185" s="607"/>
      <c r="GOX3185" s="607"/>
      <c r="GOY3185" s="607"/>
      <c r="GOZ3185" s="607"/>
      <c r="GPA3185" s="607"/>
      <c r="GPB3185" s="607"/>
      <c r="GPC3185" s="607"/>
      <c r="GPD3185" s="607"/>
      <c r="GPE3185" s="607"/>
      <c r="GPF3185" s="607"/>
      <c r="GPG3185" s="607"/>
      <c r="GPH3185" s="607"/>
      <c r="GPI3185" s="607"/>
      <c r="GPJ3185" s="607"/>
      <c r="GPK3185" s="607"/>
      <c r="GPL3185" s="607"/>
      <c r="GPM3185" s="607"/>
      <c r="GPN3185" s="607"/>
      <c r="GPO3185" s="607"/>
      <c r="GPP3185" s="607"/>
      <c r="GPQ3185" s="607"/>
      <c r="GPR3185" s="607"/>
      <c r="GPS3185" s="607"/>
      <c r="GPT3185" s="607"/>
      <c r="GPU3185" s="607"/>
      <c r="GPV3185" s="607"/>
      <c r="GPW3185" s="607"/>
      <c r="GPX3185" s="607"/>
      <c r="GPY3185" s="607"/>
      <c r="GPZ3185" s="607"/>
      <c r="GQA3185" s="607"/>
      <c r="GQB3185" s="607"/>
      <c r="GQC3185" s="607"/>
      <c r="GQD3185" s="607"/>
      <c r="GQE3185" s="607"/>
      <c r="GQF3185" s="607"/>
      <c r="GQG3185" s="607"/>
      <c r="GQH3185" s="607"/>
      <c r="GQI3185" s="607"/>
      <c r="GQJ3185" s="607"/>
      <c r="GQK3185" s="607"/>
      <c r="GQL3185" s="607"/>
      <c r="GQM3185" s="607"/>
      <c r="GQN3185" s="607"/>
      <c r="GQO3185" s="607"/>
      <c r="GQP3185" s="607"/>
      <c r="GQQ3185" s="607"/>
      <c r="GQR3185" s="607"/>
      <c r="GQS3185" s="607"/>
      <c r="GQT3185" s="607"/>
      <c r="GQU3185" s="607"/>
      <c r="GQV3185" s="607"/>
      <c r="GQW3185" s="607"/>
      <c r="GQX3185" s="607"/>
      <c r="GQY3185" s="607"/>
      <c r="GQZ3185" s="607"/>
      <c r="GRA3185" s="607"/>
      <c r="GRB3185" s="607"/>
      <c r="GRC3185" s="607"/>
      <c r="GRD3185" s="607"/>
      <c r="GRE3185" s="607"/>
      <c r="GRF3185" s="607"/>
      <c r="GRG3185" s="607"/>
      <c r="GRH3185" s="607"/>
      <c r="GRI3185" s="607"/>
      <c r="GRJ3185" s="607"/>
      <c r="GRK3185" s="607"/>
      <c r="GRL3185" s="607"/>
      <c r="GRM3185" s="607"/>
      <c r="GRN3185" s="607"/>
      <c r="GRO3185" s="607"/>
      <c r="GRP3185" s="607"/>
      <c r="GRQ3185" s="607"/>
      <c r="GRR3185" s="607"/>
      <c r="GRS3185" s="607"/>
      <c r="GRT3185" s="607"/>
      <c r="GRU3185" s="607"/>
      <c r="GRV3185" s="607"/>
      <c r="GRW3185" s="607"/>
      <c r="GRX3185" s="607"/>
      <c r="GRY3185" s="607"/>
      <c r="GRZ3185" s="607"/>
      <c r="GSA3185" s="607"/>
      <c r="GSB3185" s="607"/>
      <c r="GSC3185" s="607"/>
      <c r="GSD3185" s="607"/>
      <c r="GSE3185" s="607"/>
      <c r="GSF3185" s="607"/>
      <c r="GSG3185" s="607"/>
      <c r="GSH3185" s="607"/>
      <c r="GSI3185" s="607"/>
      <c r="GSJ3185" s="607"/>
      <c r="GSK3185" s="607"/>
      <c r="GSL3185" s="607"/>
      <c r="GSM3185" s="607"/>
      <c r="GSN3185" s="607"/>
      <c r="GSO3185" s="607"/>
      <c r="GSP3185" s="607"/>
      <c r="GSQ3185" s="607"/>
      <c r="GSR3185" s="607"/>
      <c r="GSS3185" s="607"/>
      <c r="GST3185" s="607"/>
      <c r="GSU3185" s="607"/>
      <c r="GSV3185" s="607"/>
      <c r="GSW3185" s="607"/>
      <c r="GSX3185" s="607"/>
      <c r="GSY3185" s="607"/>
      <c r="GSZ3185" s="607"/>
      <c r="GTA3185" s="607"/>
      <c r="GTB3185" s="607"/>
      <c r="GTC3185" s="607"/>
      <c r="GTD3185" s="607"/>
      <c r="GTE3185" s="607"/>
      <c r="GTF3185" s="607"/>
      <c r="GTG3185" s="607"/>
      <c r="GTH3185" s="607"/>
      <c r="GTI3185" s="607"/>
      <c r="GTJ3185" s="607"/>
      <c r="GTK3185" s="607"/>
      <c r="GTL3185" s="607"/>
      <c r="GTM3185" s="607"/>
      <c r="GTN3185" s="607"/>
      <c r="GTO3185" s="607"/>
      <c r="GTP3185" s="607"/>
      <c r="GTQ3185" s="607"/>
      <c r="GTR3185" s="607"/>
      <c r="GTS3185" s="607"/>
      <c r="GTT3185" s="607"/>
      <c r="GTU3185" s="607"/>
      <c r="GTV3185" s="607"/>
      <c r="GTW3185" s="607"/>
      <c r="GTX3185" s="607"/>
      <c r="GTY3185" s="607"/>
      <c r="GTZ3185" s="607"/>
      <c r="GUA3185" s="607"/>
      <c r="GUB3185" s="607"/>
      <c r="GUC3185" s="607"/>
      <c r="GUD3185" s="607"/>
      <c r="GUE3185" s="607"/>
      <c r="GUF3185" s="607"/>
      <c r="GUG3185" s="607"/>
      <c r="GUH3185" s="607"/>
      <c r="GUI3185" s="607"/>
      <c r="GUJ3185" s="607"/>
      <c r="GUK3185" s="607"/>
      <c r="GUL3185" s="607"/>
      <c r="GUM3185" s="607"/>
      <c r="GUN3185" s="607"/>
      <c r="GUO3185" s="607"/>
      <c r="GUP3185" s="607"/>
      <c r="GUQ3185" s="607"/>
      <c r="GUR3185" s="607"/>
      <c r="GUS3185" s="607"/>
      <c r="GUT3185" s="607"/>
      <c r="GUU3185" s="607"/>
      <c r="GUV3185" s="607"/>
      <c r="GUW3185" s="607"/>
      <c r="GUX3185" s="607"/>
      <c r="GUY3185" s="607"/>
      <c r="GUZ3185" s="607"/>
      <c r="GVA3185" s="607"/>
      <c r="GVB3185" s="607"/>
      <c r="GVC3185" s="607"/>
      <c r="GVD3185" s="607"/>
      <c r="GVE3185" s="607"/>
      <c r="GVF3185" s="607"/>
      <c r="GVG3185" s="607"/>
      <c r="GVH3185" s="607"/>
      <c r="GVI3185" s="607"/>
      <c r="GVJ3185" s="607"/>
      <c r="GVK3185" s="607"/>
      <c r="GVL3185" s="607"/>
      <c r="GVM3185" s="607"/>
      <c r="GVN3185" s="607"/>
      <c r="GVO3185" s="607"/>
      <c r="GVP3185" s="607"/>
      <c r="GVQ3185" s="607"/>
      <c r="GVR3185" s="607"/>
      <c r="GVS3185" s="607"/>
      <c r="GVT3185" s="607"/>
      <c r="GVU3185" s="607"/>
      <c r="GVV3185" s="607"/>
      <c r="GVW3185" s="607"/>
      <c r="GVX3185" s="607"/>
      <c r="GVY3185" s="607"/>
      <c r="GVZ3185" s="607"/>
      <c r="GWA3185" s="607"/>
      <c r="GWB3185" s="607"/>
      <c r="GWC3185" s="607"/>
      <c r="GWD3185" s="607"/>
      <c r="GWE3185" s="607"/>
      <c r="GWF3185" s="607"/>
      <c r="GWG3185" s="607"/>
      <c r="GWH3185" s="607"/>
      <c r="GWI3185" s="607"/>
      <c r="GWJ3185" s="607"/>
      <c r="GWK3185" s="607"/>
      <c r="GWL3185" s="607"/>
      <c r="GWM3185" s="607"/>
      <c r="GWN3185" s="607"/>
      <c r="GWO3185" s="607"/>
      <c r="GWP3185" s="607"/>
      <c r="GWQ3185" s="607"/>
      <c r="GWR3185" s="607"/>
      <c r="GWS3185" s="607"/>
      <c r="GWT3185" s="607"/>
      <c r="GWU3185" s="607"/>
      <c r="GWV3185" s="607"/>
      <c r="GWW3185" s="607"/>
      <c r="GWX3185" s="607"/>
      <c r="GWY3185" s="607"/>
      <c r="GWZ3185" s="607"/>
      <c r="GXA3185" s="607"/>
      <c r="GXB3185" s="607"/>
      <c r="GXC3185" s="607"/>
      <c r="GXD3185" s="607"/>
      <c r="GXE3185" s="607"/>
      <c r="GXF3185" s="607"/>
      <c r="GXG3185" s="607"/>
      <c r="GXH3185" s="607"/>
      <c r="GXI3185" s="607"/>
      <c r="GXJ3185" s="607"/>
      <c r="GXK3185" s="607"/>
      <c r="GXL3185" s="607"/>
      <c r="GXM3185" s="607"/>
      <c r="GXN3185" s="607"/>
      <c r="GXO3185" s="607"/>
      <c r="GXP3185" s="607"/>
      <c r="GXQ3185" s="607"/>
      <c r="GXR3185" s="607"/>
      <c r="GXS3185" s="607"/>
      <c r="GXT3185" s="607"/>
      <c r="GXU3185" s="607"/>
      <c r="GXV3185" s="607"/>
      <c r="GXW3185" s="607"/>
      <c r="GXX3185" s="607"/>
      <c r="GXY3185" s="607"/>
      <c r="GXZ3185" s="607"/>
      <c r="GYA3185" s="607"/>
      <c r="GYB3185" s="607"/>
      <c r="GYC3185" s="607"/>
      <c r="GYD3185" s="607"/>
      <c r="GYE3185" s="607"/>
      <c r="GYF3185" s="607"/>
      <c r="GYG3185" s="607"/>
      <c r="GYH3185" s="607"/>
      <c r="GYI3185" s="607"/>
      <c r="GYJ3185" s="607"/>
      <c r="GYK3185" s="607"/>
      <c r="GYL3185" s="607"/>
      <c r="GYM3185" s="607"/>
      <c r="GYN3185" s="607"/>
      <c r="GYO3185" s="607"/>
      <c r="GYP3185" s="607"/>
      <c r="GYQ3185" s="607"/>
      <c r="GYR3185" s="607"/>
      <c r="GYS3185" s="607"/>
      <c r="GYT3185" s="607"/>
      <c r="GYU3185" s="607"/>
      <c r="GYV3185" s="607"/>
      <c r="GYW3185" s="607"/>
      <c r="GYX3185" s="607"/>
      <c r="GYY3185" s="607"/>
      <c r="GYZ3185" s="607"/>
      <c r="GZA3185" s="607"/>
      <c r="GZB3185" s="607"/>
      <c r="GZC3185" s="607"/>
      <c r="GZD3185" s="607"/>
      <c r="GZE3185" s="607"/>
      <c r="GZF3185" s="607"/>
      <c r="GZG3185" s="607"/>
      <c r="GZH3185" s="607"/>
      <c r="GZI3185" s="607"/>
      <c r="GZJ3185" s="607"/>
      <c r="GZK3185" s="607"/>
      <c r="GZL3185" s="607"/>
      <c r="GZM3185" s="607"/>
      <c r="GZN3185" s="607"/>
      <c r="GZO3185" s="607"/>
      <c r="GZP3185" s="607"/>
      <c r="GZQ3185" s="607"/>
      <c r="GZR3185" s="607"/>
      <c r="GZS3185" s="607"/>
      <c r="GZT3185" s="607"/>
      <c r="GZU3185" s="607"/>
      <c r="GZV3185" s="607"/>
      <c r="GZW3185" s="607"/>
      <c r="GZX3185" s="607"/>
      <c r="GZY3185" s="607"/>
      <c r="GZZ3185" s="607"/>
      <c r="HAA3185" s="607"/>
      <c r="HAB3185" s="607"/>
      <c r="HAC3185" s="607"/>
      <c r="HAD3185" s="607"/>
      <c r="HAE3185" s="607"/>
      <c r="HAF3185" s="607"/>
      <c r="HAG3185" s="607"/>
      <c r="HAH3185" s="607"/>
      <c r="HAI3185" s="607"/>
      <c r="HAJ3185" s="607"/>
      <c r="HAK3185" s="607"/>
      <c r="HAL3185" s="607"/>
      <c r="HAM3185" s="607"/>
      <c r="HAN3185" s="607"/>
      <c r="HAO3185" s="607"/>
      <c r="HAP3185" s="607"/>
      <c r="HAQ3185" s="607"/>
      <c r="HAR3185" s="607"/>
      <c r="HAS3185" s="607"/>
      <c r="HAT3185" s="607"/>
      <c r="HAU3185" s="607"/>
      <c r="HAV3185" s="607"/>
      <c r="HAW3185" s="607"/>
      <c r="HAX3185" s="607"/>
      <c r="HAY3185" s="607"/>
      <c r="HAZ3185" s="607"/>
      <c r="HBA3185" s="607"/>
      <c r="HBB3185" s="607"/>
      <c r="HBC3185" s="607"/>
      <c r="HBD3185" s="607"/>
      <c r="HBE3185" s="607"/>
      <c r="HBF3185" s="607"/>
      <c r="HBG3185" s="607"/>
      <c r="HBH3185" s="607"/>
      <c r="HBI3185" s="607"/>
      <c r="HBJ3185" s="607"/>
      <c r="HBK3185" s="607"/>
      <c r="HBL3185" s="607"/>
      <c r="HBM3185" s="607"/>
      <c r="HBN3185" s="607"/>
      <c r="HBO3185" s="607"/>
      <c r="HBP3185" s="607"/>
      <c r="HBQ3185" s="607"/>
      <c r="HBR3185" s="607"/>
      <c r="HBS3185" s="607"/>
      <c r="HBT3185" s="607"/>
      <c r="HBU3185" s="607"/>
      <c r="HBV3185" s="607"/>
      <c r="HBW3185" s="607"/>
      <c r="HBX3185" s="607"/>
      <c r="HBY3185" s="607"/>
      <c r="HBZ3185" s="607"/>
      <c r="HCA3185" s="607"/>
      <c r="HCB3185" s="607"/>
      <c r="HCC3185" s="607"/>
      <c r="HCD3185" s="607"/>
      <c r="HCE3185" s="607"/>
      <c r="HCF3185" s="607"/>
      <c r="HCG3185" s="607"/>
      <c r="HCH3185" s="607"/>
      <c r="HCI3185" s="607"/>
      <c r="HCJ3185" s="607"/>
      <c r="HCK3185" s="607"/>
      <c r="HCL3185" s="607"/>
      <c r="HCM3185" s="607"/>
      <c r="HCN3185" s="607"/>
      <c r="HCO3185" s="607"/>
      <c r="HCP3185" s="607"/>
      <c r="HCQ3185" s="607"/>
      <c r="HCR3185" s="607"/>
      <c r="HCS3185" s="607"/>
      <c r="HCT3185" s="607"/>
      <c r="HCU3185" s="607"/>
      <c r="HCV3185" s="607"/>
      <c r="HCW3185" s="607"/>
      <c r="HCX3185" s="607"/>
      <c r="HCY3185" s="607"/>
      <c r="HCZ3185" s="607"/>
      <c r="HDA3185" s="607"/>
      <c r="HDB3185" s="607"/>
      <c r="HDC3185" s="607"/>
      <c r="HDD3185" s="607"/>
      <c r="HDE3185" s="607"/>
      <c r="HDF3185" s="607"/>
      <c r="HDG3185" s="607"/>
      <c r="HDH3185" s="607"/>
      <c r="HDI3185" s="607"/>
      <c r="HDJ3185" s="607"/>
      <c r="HDK3185" s="607"/>
      <c r="HDL3185" s="607"/>
      <c r="HDM3185" s="607"/>
      <c r="HDN3185" s="607"/>
      <c r="HDO3185" s="607"/>
      <c r="HDP3185" s="607"/>
      <c r="HDQ3185" s="607"/>
      <c r="HDR3185" s="607"/>
      <c r="HDS3185" s="607"/>
      <c r="HDT3185" s="607"/>
      <c r="HDU3185" s="607"/>
      <c r="HDV3185" s="607"/>
      <c r="HDW3185" s="607"/>
      <c r="HDX3185" s="607"/>
      <c r="HDY3185" s="607"/>
      <c r="HDZ3185" s="607"/>
      <c r="HEA3185" s="607"/>
      <c r="HEB3185" s="607"/>
      <c r="HEC3185" s="607"/>
      <c r="HED3185" s="607"/>
      <c r="HEE3185" s="607"/>
      <c r="HEF3185" s="607"/>
      <c r="HEG3185" s="607"/>
      <c r="HEH3185" s="607"/>
      <c r="HEI3185" s="607"/>
      <c r="HEJ3185" s="607"/>
      <c r="HEK3185" s="607"/>
      <c r="HEL3185" s="607"/>
      <c r="HEM3185" s="607"/>
      <c r="HEN3185" s="607"/>
      <c r="HEO3185" s="607"/>
      <c r="HEP3185" s="607"/>
      <c r="HEQ3185" s="607"/>
      <c r="HER3185" s="607"/>
      <c r="HES3185" s="607"/>
      <c r="HET3185" s="607"/>
      <c r="HEU3185" s="607"/>
      <c r="HEV3185" s="607"/>
      <c r="HEW3185" s="607"/>
      <c r="HEX3185" s="607"/>
      <c r="HEY3185" s="607"/>
      <c r="HEZ3185" s="607"/>
      <c r="HFA3185" s="607"/>
      <c r="HFB3185" s="607"/>
      <c r="HFC3185" s="607"/>
      <c r="HFD3185" s="607"/>
      <c r="HFE3185" s="607"/>
      <c r="HFF3185" s="607"/>
      <c r="HFG3185" s="607"/>
      <c r="HFH3185" s="607"/>
      <c r="HFI3185" s="607"/>
      <c r="HFJ3185" s="607"/>
      <c r="HFK3185" s="607"/>
      <c r="HFL3185" s="607"/>
      <c r="HFM3185" s="607"/>
      <c r="HFN3185" s="607"/>
      <c r="HFO3185" s="607"/>
      <c r="HFP3185" s="607"/>
      <c r="HFQ3185" s="607"/>
      <c r="HFR3185" s="607"/>
      <c r="HFS3185" s="607"/>
      <c r="HFT3185" s="607"/>
      <c r="HFU3185" s="607"/>
      <c r="HFV3185" s="607"/>
      <c r="HFW3185" s="607"/>
      <c r="HFX3185" s="607"/>
      <c r="HFY3185" s="607"/>
      <c r="HFZ3185" s="607"/>
      <c r="HGA3185" s="607"/>
      <c r="HGB3185" s="607"/>
      <c r="HGC3185" s="607"/>
      <c r="HGD3185" s="607"/>
      <c r="HGE3185" s="607"/>
      <c r="HGF3185" s="607"/>
      <c r="HGG3185" s="607"/>
      <c r="HGH3185" s="607"/>
      <c r="HGI3185" s="607"/>
      <c r="HGJ3185" s="607"/>
      <c r="HGK3185" s="607"/>
      <c r="HGL3185" s="607"/>
      <c r="HGM3185" s="607"/>
      <c r="HGN3185" s="607"/>
      <c r="HGO3185" s="607"/>
      <c r="HGP3185" s="607"/>
      <c r="HGQ3185" s="607"/>
      <c r="HGR3185" s="607"/>
      <c r="HGS3185" s="607"/>
      <c r="HGT3185" s="607"/>
      <c r="HGU3185" s="607"/>
      <c r="HGV3185" s="607"/>
      <c r="HGW3185" s="607"/>
      <c r="HGX3185" s="607"/>
      <c r="HGY3185" s="607"/>
      <c r="HGZ3185" s="607"/>
      <c r="HHA3185" s="607"/>
      <c r="HHB3185" s="607"/>
      <c r="HHC3185" s="607"/>
      <c r="HHD3185" s="607"/>
      <c r="HHE3185" s="607"/>
      <c r="HHF3185" s="607"/>
      <c r="HHG3185" s="607"/>
      <c r="HHH3185" s="607"/>
      <c r="HHI3185" s="607"/>
      <c r="HHJ3185" s="607"/>
      <c r="HHK3185" s="607"/>
      <c r="HHL3185" s="607"/>
      <c r="HHM3185" s="607"/>
      <c r="HHN3185" s="607"/>
      <c r="HHO3185" s="607"/>
      <c r="HHP3185" s="607"/>
      <c r="HHQ3185" s="607"/>
      <c r="HHR3185" s="607"/>
      <c r="HHS3185" s="607"/>
      <c r="HHT3185" s="607"/>
      <c r="HHU3185" s="607"/>
      <c r="HHV3185" s="607"/>
      <c r="HHW3185" s="607"/>
      <c r="HHX3185" s="607"/>
      <c r="HHY3185" s="607"/>
      <c r="HHZ3185" s="607"/>
      <c r="HIA3185" s="607"/>
      <c r="HIB3185" s="607"/>
      <c r="HIC3185" s="607"/>
      <c r="HID3185" s="607"/>
      <c r="HIE3185" s="607"/>
      <c r="HIF3185" s="607"/>
      <c r="HIG3185" s="607"/>
      <c r="HIH3185" s="607"/>
      <c r="HII3185" s="607"/>
      <c r="HIJ3185" s="607"/>
      <c r="HIK3185" s="607"/>
      <c r="HIL3185" s="607"/>
      <c r="HIM3185" s="607"/>
      <c r="HIN3185" s="607"/>
      <c r="HIO3185" s="607"/>
      <c r="HIP3185" s="607"/>
      <c r="HIQ3185" s="607"/>
      <c r="HIR3185" s="607"/>
      <c r="HIS3185" s="607"/>
      <c r="HIT3185" s="607"/>
      <c r="HIU3185" s="607"/>
      <c r="HIV3185" s="607"/>
      <c r="HIW3185" s="607"/>
      <c r="HIX3185" s="607"/>
      <c r="HIY3185" s="607"/>
      <c r="HIZ3185" s="607"/>
      <c r="HJA3185" s="607"/>
      <c r="HJB3185" s="607"/>
      <c r="HJC3185" s="607"/>
      <c r="HJD3185" s="607"/>
      <c r="HJE3185" s="607"/>
      <c r="HJF3185" s="607"/>
      <c r="HJG3185" s="607"/>
      <c r="HJH3185" s="607"/>
      <c r="HJI3185" s="607"/>
      <c r="HJJ3185" s="607"/>
      <c r="HJK3185" s="607"/>
      <c r="HJL3185" s="607"/>
      <c r="HJM3185" s="607"/>
      <c r="HJN3185" s="607"/>
      <c r="HJO3185" s="607"/>
      <c r="HJP3185" s="607"/>
      <c r="HJQ3185" s="607"/>
      <c r="HJR3185" s="607"/>
      <c r="HJS3185" s="607"/>
      <c r="HJT3185" s="607"/>
      <c r="HJU3185" s="607"/>
      <c r="HJV3185" s="607"/>
      <c r="HJW3185" s="607"/>
      <c r="HJX3185" s="607"/>
      <c r="HJY3185" s="607"/>
      <c r="HJZ3185" s="607"/>
      <c r="HKA3185" s="607"/>
      <c r="HKB3185" s="607"/>
      <c r="HKC3185" s="607"/>
      <c r="HKD3185" s="607"/>
      <c r="HKE3185" s="607"/>
      <c r="HKF3185" s="607"/>
      <c r="HKG3185" s="607"/>
      <c r="HKH3185" s="607"/>
      <c r="HKI3185" s="607"/>
      <c r="HKJ3185" s="607"/>
      <c r="HKK3185" s="607"/>
      <c r="HKL3185" s="607"/>
      <c r="HKM3185" s="607"/>
      <c r="HKN3185" s="607"/>
      <c r="HKO3185" s="607"/>
      <c r="HKP3185" s="607"/>
      <c r="HKQ3185" s="607"/>
      <c r="HKR3185" s="607"/>
      <c r="HKS3185" s="607"/>
      <c r="HKT3185" s="607"/>
      <c r="HKU3185" s="607"/>
      <c r="HKV3185" s="607"/>
      <c r="HKW3185" s="607"/>
      <c r="HKX3185" s="607"/>
      <c r="HKY3185" s="607"/>
      <c r="HKZ3185" s="607"/>
      <c r="HLA3185" s="607"/>
      <c r="HLB3185" s="607"/>
      <c r="HLC3185" s="607"/>
      <c r="HLD3185" s="607"/>
      <c r="HLE3185" s="607"/>
      <c r="HLF3185" s="607"/>
      <c r="HLG3185" s="607"/>
      <c r="HLH3185" s="607"/>
      <c r="HLI3185" s="607"/>
      <c r="HLJ3185" s="607"/>
      <c r="HLK3185" s="607"/>
      <c r="HLL3185" s="607"/>
      <c r="HLM3185" s="607"/>
      <c r="HLN3185" s="607"/>
      <c r="HLO3185" s="607"/>
      <c r="HLP3185" s="607"/>
      <c r="HLQ3185" s="607"/>
      <c r="HLR3185" s="607"/>
      <c r="HLS3185" s="607"/>
      <c r="HLT3185" s="607"/>
      <c r="HLU3185" s="607"/>
      <c r="HLV3185" s="607"/>
      <c r="HLW3185" s="607"/>
      <c r="HLX3185" s="607"/>
      <c r="HLY3185" s="607"/>
      <c r="HLZ3185" s="607"/>
      <c r="HMA3185" s="607"/>
      <c r="HMB3185" s="607"/>
      <c r="HMC3185" s="607"/>
      <c r="HMD3185" s="607"/>
      <c r="HME3185" s="607"/>
      <c r="HMF3185" s="607"/>
      <c r="HMG3185" s="607"/>
      <c r="HMH3185" s="607"/>
      <c r="HMI3185" s="607"/>
      <c r="HMJ3185" s="607"/>
      <c r="HMK3185" s="607"/>
      <c r="HML3185" s="607"/>
      <c r="HMM3185" s="607"/>
      <c r="HMN3185" s="607"/>
      <c r="HMO3185" s="607"/>
      <c r="HMP3185" s="607"/>
      <c r="HMQ3185" s="607"/>
      <c r="HMR3185" s="607"/>
      <c r="HMS3185" s="607"/>
      <c r="HMT3185" s="607"/>
      <c r="HMU3185" s="607"/>
      <c r="HMV3185" s="607"/>
      <c r="HMW3185" s="607"/>
      <c r="HMX3185" s="607"/>
      <c r="HMY3185" s="607"/>
      <c r="HMZ3185" s="607"/>
      <c r="HNA3185" s="607"/>
      <c r="HNB3185" s="607"/>
      <c r="HNC3185" s="607"/>
      <c r="HND3185" s="607"/>
      <c r="HNE3185" s="607"/>
      <c r="HNF3185" s="607"/>
      <c r="HNG3185" s="607"/>
      <c r="HNH3185" s="607"/>
      <c r="HNI3185" s="607"/>
      <c r="HNJ3185" s="607"/>
      <c r="HNK3185" s="607"/>
      <c r="HNL3185" s="607"/>
      <c r="HNM3185" s="607"/>
      <c r="HNN3185" s="607"/>
      <c r="HNO3185" s="607"/>
      <c r="HNP3185" s="607"/>
      <c r="HNQ3185" s="607"/>
      <c r="HNR3185" s="607"/>
      <c r="HNS3185" s="607"/>
      <c r="HNT3185" s="607"/>
      <c r="HNU3185" s="607"/>
      <c r="HNV3185" s="607"/>
      <c r="HNW3185" s="607"/>
      <c r="HNX3185" s="607"/>
      <c r="HNY3185" s="607"/>
      <c r="HNZ3185" s="607"/>
      <c r="HOA3185" s="607"/>
      <c r="HOB3185" s="607"/>
      <c r="HOC3185" s="607"/>
      <c r="HOD3185" s="607"/>
      <c r="HOE3185" s="607"/>
      <c r="HOF3185" s="607"/>
      <c r="HOG3185" s="607"/>
      <c r="HOH3185" s="607"/>
      <c r="HOI3185" s="607"/>
      <c r="HOJ3185" s="607"/>
      <c r="HOK3185" s="607"/>
      <c r="HOL3185" s="607"/>
      <c r="HOM3185" s="607"/>
      <c r="HON3185" s="607"/>
      <c r="HOO3185" s="607"/>
      <c r="HOP3185" s="607"/>
      <c r="HOQ3185" s="607"/>
      <c r="HOR3185" s="607"/>
      <c r="HOS3185" s="607"/>
      <c r="HOT3185" s="607"/>
      <c r="HOU3185" s="607"/>
      <c r="HOV3185" s="607"/>
      <c r="HOW3185" s="607"/>
      <c r="HOX3185" s="607"/>
      <c r="HOY3185" s="607"/>
      <c r="HOZ3185" s="607"/>
      <c r="HPA3185" s="607"/>
      <c r="HPB3185" s="607"/>
      <c r="HPC3185" s="607"/>
      <c r="HPD3185" s="607"/>
      <c r="HPE3185" s="607"/>
      <c r="HPF3185" s="607"/>
      <c r="HPG3185" s="607"/>
      <c r="HPH3185" s="607"/>
      <c r="HPI3185" s="607"/>
      <c r="HPJ3185" s="607"/>
      <c r="HPK3185" s="607"/>
      <c r="HPL3185" s="607"/>
      <c r="HPM3185" s="607"/>
      <c r="HPN3185" s="607"/>
      <c r="HPO3185" s="607"/>
      <c r="HPP3185" s="607"/>
      <c r="HPQ3185" s="607"/>
      <c r="HPR3185" s="607"/>
      <c r="HPS3185" s="607"/>
      <c r="HPT3185" s="607"/>
      <c r="HPU3185" s="607"/>
      <c r="HPV3185" s="607"/>
      <c r="HPW3185" s="607"/>
      <c r="HPX3185" s="607"/>
      <c r="HPY3185" s="607"/>
      <c r="HPZ3185" s="607"/>
      <c r="HQA3185" s="607"/>
      <c r="HQB3185" s="607"/>
      <c r="HQC3185" s="607"/>
      <c r="HQD3185" s="607"/>
      <c r="HQE3185" s="607"/>
      <c r="HQF3185" s="607"/>
      <c r="HQG3185" s="607"/>
      <c r="HQH3185" s="607"/>
      <c r="HQI3185" s="607"/>
      <c r="HQJ3185" s="607"/>
      <c r="HQK3185" s="607"/>
      <c r="HQL3185" s="607"/>
      <c r="HQM3185" s="607"/>
      <c r="HQN3185" s="607"/>
      <c r="HQO3185" s="607"/>
      <c r="HQP3185" s="607"/>
      <c r="HQQ3185" s="607"/>
      <c r="HQR3185" s="607"/>
      <c r="HQS3185" s="607"/>
      <c r="HQT3185" s="607"/>
      <c r="HQU3185" s="607"/>
      <c r="HQV3185" s="607"/>
      <c r="HQW3185" s="607"/>
      <c r="HQX3185" s="607"/>
      <c r="HQY3185" s="607"/>
      <c r="HQZ3185" s="607"/>
      <c r="HRA3185" s="607"/>
      <c r="HRB3185" s="607"/>
      <c r="HRC3185" s="607"/>
      <c r="HRD3185" s="607"/>
      <c r="HRE3185" s="607"/>
      <c r="HRF3185" s="607"/>
      <c r="HRG3185" s="607"/>
      <c r="HRH3185" s="607"/>
      <c r="HRI3185" s="607"/>
      <c r="HRJ3185" s="607"/>
      <c r="HRK3185" s="607"/>
      <c r="HRL3185" s="607"/>
      <c r="HRM3185" s="607"/>
      <c r="HRN3185" s="607"/>
      <c r="HRO3185" s="607"/>
      <c r="HRP3185" s="607"/>
      <c r="HRQ3185" s="607"/>
      <c r="HRR3185" s="607"/>
      <c r="HRS3185" s="607"/>
      <c r="HRT3185" s="607"/>
      <c r="HRU3185" s="607"/>
      <c r="HRV3185" s="607"/>
      <c r="HRW3185" s="607"/>
      <c r="HRX3185" s="607"/>
      <c r="HRY3185" s="607"/>
      <c r="HRZ3185" s="607"/>
      <c r="HSA3185" s="607"/>
      <c r="HSB3185" s="607"/>
      <c r="HSC3185" s="607"/>
      <c r="HSD3185" s="607"/>
      <c r="HSE3185" s="607"/>
      <c r="HSF3185" s="607"/>
      <c r="HSG3185" s="607"/>
      <c r="HSH3185" s="607"/>
      <c r="HSI3185" s="607"/>
      <c r="HSJ3185" s="607"/>
      <c r="HSK3185" s="607"/>
      <c r="HSL3185" s="607"/>
      <c r="HSM3185" s="607"/>
      <c r="HSN3185" s="607"/>
      <c r="HSO3185" s="607"/>
      <c r="HSP3185" s="607"/>
      <c r="HSQ3185" s="607"/>
      <c r="HSR3185" s="607"/>
      <c r="HSS3185" s="607"/>
      <c r="HST3185" s="607"/>
      <c r="HSU3185" s="607"/>
      <c r="HSV3185" s="607"/>
      <c r="HSW3185" s="607"/>
      <c r="HSX3185" s="607"/>
      <c r="HSY3185" s="607"/>
      <c r="HSZ3185" s="607"/>
      <c r="HTA3185" s="607"/>
      <c r="HTB3185" s="607"/>
      <c r="HTC3185" s="607"/>
      <c r="HTD3185" s="607"/>
      <c r="HTE3185" s="607"/>
      <c r="HTF3185" s="607"/>
      <c r="HTG3185" s="607"/>
      <c r="HTH3185" s="607"/>
      <c r="HTI3185" s="607"/>
      <c r="HTJ3185" s="607"/>
      <c r="HTK3185" s="607"/>
      <c r="HTL3185" s="607"/>
      <c r="HTM3185" s="607"/>
      <c r="HTN3185" s="607"/>
      <c r="HTO3185" s="607"/>
      <c r="HTP3185" s="607"/>
      <c r="HTQ3185" s="607"/>
      <c r="HTR3185" s="607"/>
      <c r="HTS3185" s="607"/>
      <c r="HTT3185" s="607"/>
      <c r="HTU3185" s="607"/>
      <c r="HTV3185" s="607"/>
      <c r="HTW3185" s="607"/>
      <c r="HTX3185" s="607"/>
      <c r="HTY3185" s="607"/>
      <c r="HTZ3185" s="607"/>
      <c r="HUA3185" s="607"/>
      <c r="HUB3185" s="607"/>
      <c r="HUC3185" s="607"/>
      <c r="HUD3185" s="607"/>
      <c r="HUE3185" s="607"/>
      <c r="HUF3185" s="607"/>
      <c r="HUG3185" s="607"/>
      <c r="HUH3185" s="607"/>
      <c r="HUI3185" s="607"/>
      <c r="HUJ3185" s="607"/>
      <c r="HUK3185" s="607"/>
      <c r="HUL3185" s="607"/>
      <c r="HUM3185" s="607"/>
      <c r="HUN3185" s="607"/>
      <c r="HUO3185" s="607"/>
      <c r="HUP3185" s="607"/>
      <c r="HUQ3185" s="607"/>
      <c r="HUR3185" s="607"/>
      <c r="HUS3185" s="607"/>
      <c r="HUT3185" s="607"/>
      <c r="HUU3185" s="607"/>
      <c r="HUV3185" s="607"/>
      <c r="HUW3185" s="607"/>
      <c r="HUX3185" s="607"/>
      <c r="HUY3185" s="607"/>
      <c r="HUZ3185" s="607"/>
      <c r="HVA3185" s="607"/>
      <c r="HVB3185" s="607"/>
      <c r="HVC3185" s="607"/>
      <c r="HVD3185" s="607"/>
      <c r="HVE3185" s="607"/>
      <c r="HVF3185" s="607"/>
      <c r="HVG3185" s="607"/>
      <c r="HVH3185" s="607"/>
      <c r="HVI3185" s="607"/>
      <c r="HVJ3185" s="607"/>
      <c r="HVK3185" s="607"/>
      <c r="HVL3185" s="607"/>
      <c r="HVM3185" s="607"/>
      <c r="HVN3185" s="607"/>
      <c r="HVO3185" s="607"/>
      <c r="HVP3185" s="607"/>
      <c r="HVQ3185" s="607"/>
      <c r="HVR3185" s="607"/>
      <c r="HVS3185" s="607"/>
      <c r="HVT3185" s="607"/>
      <c r="HVU3185" s="607"/>
      <c r="HVV3185" s="607"/>
      <c r="HVW3185" s="607"/>
      <c r="HVX3185" s="607"/>
      <c r="HVY3185" s="607"/>
      <c r="HVZ3185" s="607"/>
      <c r="HWA3185" s="607"/>
      <c r="HWB3185" s="607"/>
      <c r="HWC3185" s="607"/>
      <c r="HWD3185" s="607"/>
      <c r="HWE3185" s="607"/>
      <c r="HWF3185" s="607"/>
      <c r="HWG3185" s="607"/>
      <c r="HWH3185" s="607"/>
      <c r="HWI3185" s="607"/>
      <c r="HWJ3185" s="607"/>
      <c r="HWK3185" s="607"/>
      <c r="HWL3185" s="607"/>
      <c r="HWM3185" s="607"/>
      <c r="HWN3185" s="607"/>
      <c r="HWO3185" s="607"/>
      <c r="HWP3185" s="607"/>
      <c r="HWQ3185" s="607"/>
      <c r="HWR3185" s="607"/>
      <c r="HWS3185" s="607"/>
      <c r="HWT3185" s="607"/>
      <c r="HWU3185" s="607"/>
      <c r="HWV3185" s="607"/>
      <c r="HWW3185" s="607"/>
      <c r="HWX3185" s="607"/>
      <c r="HWY3185" s="607"/>
      <c r="HWZ3185" s="607"/>
      <c r="HXA3185" s="607"/>
      <c r="HXB3185" s="607"/>
      <c r="HXC3185" s="607"/>
      <c r="HXD3185" s="607"/>
      <c r="HXE3185" s="607"/>
      <c r="HXF3185" s="607"/>
      <c r="HXG3185" s="607"/>
      <c r="HXH3185" s="607"/>
      <c r="HXI3185" s="607"/>
      <c r="HXJ3185" s="607"/>
      <c r="HXK3185" s="607"/>
      <c r="HXL3185" s="607"/>
      <c r="HXM3185" s="607"/>
      <c r="HXN3185" s="607"/>
      <c r="HXO3185" s="607"/>
      <c r="HXP3185" s="607"/>
      <c r="HXQ3185" s="607"/>
      <c r="HXR3185" s="607"/>
      <c r="HXS3185" s="607"/>
      <c r="HXT3185" s="607"/>
      <c r="HXU3185" s="607"/>
      <c r="HXV3185" s="607"/>
      <c r="HXW3185" s="607"/>
      <c r="HXX3185" s="607"/>
      <c r="HXY3185" s="607"/>
      <c r="HXZ3185" s="607"/>
      <c r="HYA3185" s="607"/>
      <c r="HYB3185" s="607"/>
      <c r="HYC3185" s="607"/>
      <c r="HYD3185" s="607"/>
      <c r="HYE3185" s="607"/>
      <c r="HYF3185" s="607"/>
      <c r="HYG3185" s="607"/>
      <c r="HYH3185" s="607"/>
      <c r="HYI3185" s="607"/>
      <c r="HYJ3185" s="607"/>
      <c r="HYK3185" s="607"/>
      <c r="HYL3185" s="607"/>
      <c r="HYM3185" s="607"/>
      <c r="HYN3185" s="607"/>
      <c r="HYO3185" s="607"/>
      <c r="HYP3185" s="607"/>
      <c r="HYQ3185" s="607"/>
      <c r="HYR3185" s="607"/>
      <c r="HYS3185" s="607"/>
      <c r="HYT3185" s="607"/>
      <c r="HYU3185" s="607"/>
      <c r="HYV3185" s="607"/>
      <c r="HYW3185" s="607"/>
      <c r="HYX3185" s="607"/>
      <c r="HYY3185" s="607"/>
      <c r="HYZ3185" s="607"/>
      <c r="HZA3185" s="607"/>
      <c r="HZB3185" s="607"/>
      <c r="HZC3185" s="607"/>
      <c r="HZD3185" s="607"/>
      <c r="HZE3185" s="607"/>
      <c r="HZF3185" s="607"/>
      <c r="HZG3185" s="607"/>
      <c r="HZH3185" s="607"/>
      <c r="HZI3185" s="607"/>
      <c r="HZJ3185" s="607"/>
      <c r="HZK3185" s="607"/>
      <c r="HZL3185" s="607"/>
      <c r="HZM3185" s="607"/>
      <c r="HZN3185" s="607"/>
      <c r="HZO3185" s="607"/>
      <c r="HZP3185" s="607"/>
      <c r="HZQ3185" s="607"/>
      <c r="HZR3185" s="607"/>
      <c r="HZS3185" s="607"/>
      <c r="HZT3185" s="607"/>
      <c r="HZU3185" s="607"/>
      <c r="HZV3185" s="607"/>
      <c r="HZW3185" s="607"/>
      <c r="HZX3185" s="607"/>
      <c r="HZY3185" s="607"/>
      <c r="HZZ3185" s="607"/>
      <c r="IAA3185" s="607"/>
      <c r="IAB3185" s="607"/>
      <c r="IAC3185" s="607"/>
      <c r="IAD3185" s="607"/>
      <c r="IAE3185" s="607"/>
      <c r="IAF3185" s="607"/>
      <c r="IAG3185" s="607"/>
      <c r="IAH3185" s="607"/>
      <c r="IAI3185" s="607"/>
      <c r="IAJ3185" s="607"/>
      <c r="IAK3185" s="607"/>
      <c r="IAL3185" s="607"/>
      <c r="IAM3185" s="607"/>
      <c r="IAN3185" s="607"/>
      <c r="IAO3185" s="607"/>
      <c r="IAP3185" s="607"/>
      <c r="IAQ3185" s="607"/>
      <c r="IAR3185" s="607"/>
      <c r="IAS3185" s="607"/>
      <c r="IAT3185" s="607"/>
      <c r="IAU3185" s="607"/>
      <c r="IAV3185" s="607"/>
      <c r="IAW3185" s="607"/>
      <c r="IAX3185" s="607"/>
      <c r="IAY3185" s="607"/>
      <c r="IAZ3185" s="607"/>
      <c r="IBA3185" s="607"/>
      <c r="IBB3185" s="607"/>
      <c r="IBC3185" s="607"/>
      <c r="IBD3185" s="607"/>
      <c r="IBE3185" s="607"/>
      <c r="IBF3185" s="607"/>
      <c r="IBG3185" s="607"/>
      <c r="IBH3185" s="607"/>
      <c r="IBI3185" s="607"/>
      <c r="IBJ3185" s="607"/>
      <c r="IBK3185" s="607"/>
      <c r="IBL3185" s="607"/>
      <c r="IBM3185" s="607"/>
      <c r="IBN3185" s="607"/>
      <c r="IBO3185" s="607"/>
      <c r="IBP3185" s="607"/>
      <c r="IBQ3185" s="607"/>
      <c r="IBR3185" s="607"/>
      <c r="IBS3185" s="607"/>
      <c r="IBT3185" s="607"/>
      <c r="IBU3185" s="607"/>
      <c r="IBV3185" s="607"/>
      <c r="IBW3185" s="607"/>
      <c r="IBX3185" s="607"/>
      <c r="IBY3185" s="607"/>
      <c r="IBZ3185" s="607"/>
      <c r="ICA3185" s="607"/>
      <c r="ICB3185" s="607"/>
      <c r="ICC3185" s="607"/>
      <c r="ICD3185" s="607"/>
      <c r="ICE3185" s="607"/>
      <c r="ICF3185" s="607"/>
      <c r="ICG3185" s="607"/>
      <c r="ICH3185" s="607"/>
      <c r="ICI3185" s="607"/>
      <c r="ICJ3185" s="607"/>
      <c r="ICK3185" s="607"/>
      <c r="ICL3185" s="607"/>
      <c r="ICM3185" s="607"/>
      <c r="ICN3185" s="607"/>
      <c r="ICO3185" s="607"/>
      <c r="ICP3185" s="607"/>
      <c r="ICQ3185" s="607"/>
      <c r="ICR3185" s="607"/>
      <c r="ICS3185" s="607"/>
      <c r="ICT3185" s="607"/>
      <c r="ICU3185" s="607"/>
      <c r="ICV3185" s="607"/>
      <c r="ICW3185" s="607"/>
      <c r="ICX3185" s="607"/>
      <c r="ICY3185" s="607"/>
      <c r="ICZ3185" s="607"/>
      <c r="IDA3185" s="607"/>
      <c r="IDB3185" s="607"/>
      <c r="IDC3185" s="607"/>
      <c r="IDD3185" s="607"/>
      <c r="IDE3185" s="607"/>
      <c r="IDF3185" s="607"/>
      <c r="IDG3185" s="607"/>
      <c r="IDH3185" s="607"/>
      <c r="IDI3185" s="607"/>
      <c r="IDJ3185" s="607"/>
      <c r="IDK3185" s="607"/>
      <c r="IDL3185" s="607"/>
      <c r="IDM3185" s="607"/>
      <c r="IDN3185" s="607"/>
      <c r="IDO3185" s="607"/>
      <c r="IDP3185" s="607"/>
      <c r="IDQ3185" s="607"/>
      <c r="IDR3185" s="607"/>
      <c r="IDS3185" s="607"/>
      <c r="IDT3185" s="607"/>
      <c r="IDU3185" s="607"/>
      <c r="IDV3185" s="607"/>
      <c r="IDW3185" s="607"/>
      <c r="IDX3185" s="607"/>
      <c r="IDY3185" s="607"/>
      <c r="IDZ3185" s="607"/>
      <c r="IEA3185" s="607"/>
      <c r="IEB3185" s="607"/>
      <c r="IEC3185" s="607"/>
      <c r="IED3185" s="607"/>
      <c r="IEE3185" s="607"/>
      <c r="IEF3185" s="607"/>
      <c r="IEG3185" s="607"/>
      <c r="IEH3185" s="607"/>
      <c r="IEI3185" s="607"/>
      <c r="IEJ3185" s="607"/>
      <c r="IEK3185" s="607"/>
      <c r="IEL3185" s="607"/>
      <c r="IEM3185" s="607"/>
      <c r="IEN3185" s="607"/>
      <c r="IEO3185" s="607"/>
      <c r="IEP3185" s="607"/>
      <c r="IEQ3185" s="607"/>
      <c r="IER3185" s="607"/>
      <c r="IES3185" s="607"/>
      <c r="IET3185" s="607"/>
      <c r="IEU3185" s="607"/>
      <c r="IEV3185" s="607"/>
      <c r="IEW3185" s="607"/>
      <c r="IEX3185" s="607"/>
      <c r="IEY3185" s="607"/>
      <c r="IEZ3185" s="607"/>
      <c r="IFA3185" s="607"/>
      <c r="IFB3185" s="607"/>
      <c r="IFC3185" s="607"/>
      <c r="IFD3185" s="607"/>
      <c r="IFE3185" s="607"/>
      <c r="IFF3185" s="607"/>
      <c r="IFG3185" s="607"/>
      <c r="IFH3185" s="607"/>
      <c r="IFI3185" s="607"/>
      <c r="IFJ3185" s="607"/>
      <c r="IFK3185" s="607"/>
      <c r="IFL3185" s="607"/>
      <c r="IFM3185" s="607"/>
      <c r="IFN3185" s="607"/>
      <c r="IFO3185" s="607"/>
      <c r="IFP3185" s="607"/>
      <c r="IFQ3185" s="607"/>
      <c r="IFR3185" s="607"/>
      <c r="IFS3185" s="607"/>
      <c r="IFT3185" s="607"/>
      <c r="IFU3185" s="607"/>
      <c r="IFV3185" s="607"/>
      <c r="IFW3185" s="607"/>
      <c r="IFX3185" s="607"/>
      <c r="IFY3185" s="607"/>
      <c r="IFZ3185" s="607"/>
      <c r="IGA3185" s="607"/>
      <c r="IGB3185" s="607"/>
      <c r="IGC3185" s="607"/>
      <c r="IGD3185" s="607"/>
      <c r="IGE3185" s="607"/>
      <c r="IGF3185" s="607"/>
      <c r="IGG3185" s="607"/>
      <c r="IGH3185" s="607"/>
      <c r="IGI3185" s="607"/>
      <c r="IGJ3185" s="607"/>
      <c r="IGK3185" s="607"/>
      <c r="IGL3185" s="607"/>
      <c r="IGM3185" s="607"/>
      <c r="IGN3185" s="607"/>
      <c r="IGO3185" s="607"/>
      <c r="IGP3185" s="607"/>
      <c r="IGQ3185" s="607"/>
      <c r="IGR3185" s="607"/>
      <c r="IGS3185" s="607"/>
      <c r="IGT3185" s="607"/>
      <c r="IGU3185" s="607"/>
      <c r="IGV3185" s="607"/>
      <c r="IGW3185" s="607"/>
      <c r="IGX3185" s="607"/>
      <c r="IGY3185" s="607"/>
      <c r="IGZ3185" s="607"/>
      <c r="IHA3185" s="607"/>
      <c r="IHB3185" s="607"/>
      <c r="IHC3185" s="607"/>
      <c r="IHD3185" s="607"/>
      <c r="IHE3185" s="607"/>
      <c r="IHF3185" s="607"/>
      <c r="IHG3185" s="607"/>
      <c r="IHH3185" s="607"/>
      <c r="IHI3185" s="607"/>
      <c r="IHJ3185" s="607"/>
      <c r="IHK3185" s="607"/>
      <c r="IHL3185" s="607"/>
      <c r="IHM3185" s="607"/>
      <c r="IHN3185" s="607"/>
      <c r="IHO3185" s="607"/>
      <c r="IHP3185" s="607"/>
      <c r="IHQ3185" s="607"/>
      <c r="IHR3185" s="607"/>
      <c r="IHS3185" s="607"/>
      <c r="IHT3185" s="607"/>
      <c r="IHU3185" s="607"/>
      <c r="IHV3185" s="607"/>
      <c r="IHW3185" s="607"/>
      <c r="IHX3185" s="607"/>
      <c r="IHY3185" s="607"/>
      <c r="IHZ3185" s="607"/>
      <c r="IIA3185" s="607"/>
      <c r="IIB3185" s="607"/>
      <c r="IIC3185" s="607"/>
      <c r="IID3185" s="607"/>
      <c r="IIE3185" s="607"/>
      <c r="IIF3185" s="607"/>
      <c r="IIG3185" s="607"/>
      <c r="IIH3185" s="607"/>
      <c r="III3185" s="607"/>
      <c r="IIJ3185" s="607"/>
      <c r="IIK3185" s="607"/>
      <c r="IIL3185" s="607"/>
      <c r="IIM3185" s="607"/>
      <c r="IIN3185" s="607"/>
      <c r="IIO3185" s="607"/>
      <c r="IIP3185" s="607"/>
      <c r="IIQ3185" s="607"/>
      <c r="IIR3185" s="607"/>
      <c r="IIS3185" s="607"/>
      <c r="IIT3185" s="607"/>
      <c r="IIU3185" s="607"/>
      <c r="IIV3185" s="607"/>
      <c r="IIW3185" s="607"/>
      <c r="IIX3185" s="607"/>
      <c r="IIY3185" s="607"/>
      <c r="IIZ3185" s="607"/>
      <c r="IJA3185" s="607"/>
      <c r="IJB3185" s="607"/>
      <c r="IJC3185" s="607"/>
      <c r="IJD3185" s="607"/>
      <c r="IJE3185" s="607"/>
      <c r="IJF3185" s="607"/>
      <c r="IJG3185" s="607"/>
      <c r="IJH3185" s="607"/>
      <c r="IJI3185" s="607"/>
      <c r="IJJ3185" s="607"/>
      <c r="IJK3185" s="607"/>
      <c r="IJL3185" s="607"/>
      <c r="IJM3185" s="607"/>
      <c r="IJN3185" s="607"/>
      <c r="IJO3185" s="607"/>
      <c r="IJP3185" s="607"/>
      <c r="IJQ3185" s="607"/>
      <c r="IJR3185" s="607"/>
      <c r="IJS3185" s="607"/>
      <c r="IJT3185" s="607"/>
      <c r="IJU3185" s="607"/>
      <c r="IJV3185" s="607"/>
      <c r="IJW3185" s="607"/>
      <c r="IJX3185" s="607"/>
      <c r="IJY3185" s="607"/>
      <c r="IJZ3185" s="607"/>
      <c r="IKA3185" s="607"/>
      <c r="IKB3185" s="607"/>
      <c r="IKC3185" s="607"/>
      <c r="IKD3185" s="607"/>
      <c r="IKE3185" s="607"/>
      <c r="IKF3185" s="607"/>
      <c r="IKG3185" s="607"/>
      <c r="IKH3185" s="607"/>
      <c r="IKI3185" s="607"/>
      <c r="IKJ3185" s="607"/>
      <c r="IKK3185" s="607"/>
      <c r="IKL3185" s="607"/>
      <c r="IKM3185" s="607"/>
      <c r="IKN3185" s="607"/>
      <c r="IKO3185" s="607"/>
      <c r="IKP3185" s="607"/>
      <c r="IKQ3185" s="607"/>
      <c r="IKR3185" s="607"/>
      <c r="IKS3185" s="607"/>
      <c r="IKT3185" s="607"/>
      <c r="IKU3185" s="607"/>
      <c r="IKV3185" s="607"/>
      <c r="IKW3185" s="607"/>
      <c r="IKX3185" s="607"/>
      <c r="IKY3185" s="607"/>
      <c r="IKZ3185" s="607"/>
      <c r="ILA3185" s="607"/>
      <c r="ILB3185" s="607"/>
      <c r="ILC3185" s="607"/>
      <c r="ILD3185" s="607"/>
      <c r="ILE3185" s="607"/>
      <c r="ILF3185" s="607"/>
      <c r="ILG3185" s="607"/>
      <c r="ILH3185" s="607"/>
      <c r="ILI3185" s="607"/>
      <c r="ILJ3185" s="607"/>
      <c r="ILK3185" s="607"/>
      <c r="ILL3185" s="607"/>
      <c r="ILM3185" s="607"/>
      <c r="ILN3185" s="607"/>
      <c r="ILO3185" s="607"/>
      <c r="ILP3185" s="607"/>
      <c r="ILQ3185" s="607"/>
      <c r="ILR3185" s="607"/>
      <c r="ILS3185" s="607"/>
      <c r="ILT3185" s="607"/>
      <c r="ILU3185" s="607"/>
      <c r="ILV3185" s="607"/>
      <c r="ILW3185" s="607"/>
      <c r="ILX3185" s="607"/>
      <c r="ILY3185" s="607"/>
      <c r="ILZ3185" s="607"/>
      <c r="IMA3185" s="607"/>
      <c r="IMB3185" s="607"/>
      <c r="IMC3185" s="607"/>
      <c r="IMD3185" s="607"/>
      <c r="IME3185" s="607"/>
      <c r="IMF3185" s="607"/>
      <c r="IMG3185" s="607"/>
      <c r="IMH3185" s="607"/>
      <c r="IMI3185" s="607"/>
      <c r="IMJ3185" s="607"/>
      <c r="IMK3185" s="607"/>
      <c r="IML3185" s="607"/>
      <c r="IMM3185" s="607"/>
      <c r="IMN3185" s="607"/>
      <c r="IMO3185" s="607"/>
      <c r="IMP3185" s="607"/>
      <c r="IMQ3185" s="607"/>
      <c r="IMR3185" s="607"/>
      <c r="IMS3185" s="607"/>
      <c r="IMT3185" s="607"/>
      <c r="IMU3185" s="607"/>
      <c r="IMV3185" s="607"/>
      <c r="IMW3185" s="607"/>
      <c r="IMX3185" s="607"/>
      <c r="IMY3185" s="607"/>
      <c r="IMZ3185" s="607"/>
      <c r="INA3185" s="607"/>
      <c r="INB3185" s="607"/>
      <c r="INC3185" s="607"/>
      <c r="IND3185" s="607"/>
      <c r="INE3185" s="607"/>
      <c r="INF3185" s="607"/>
      <c r="ING3185" s="607"/>
      <c r="INH3185" s="607"/>
      <c r="INI3185" s="607"/>
      <c r="INJ3185" s="607"/>
      <c r="INK3185" s="607"/>
      <c r="INL3185" s="607"/>
      <c r="INM3185" s="607"/>
      <c r="INN3185" s="607"/>
      <c r="INO3185" s="607"/>
      <c r="INP3185" s="607"/>
      <c r="INQ3185" s="607"/>
      <c r="INR3185" s="607"/>
      <c r="INS3185" s="607"/>
      <c r="INT3185" s="607"/>
      <c r="INU3185" s="607"/>
      <c r="INV3185" s="607"/>
      <c r="INW3185" s="607"/>
      <c r="INX3185" s="607"/>
      <c r="INY3185" s="607"/>
      <c r="INZ3185" s="607"/>
      <c r="IOA3185" s="607"/>
      <c r="IOB3185" s="607"/>
      <c r="IOC3185" s="607"/>
      <c r="IOD3185" s="607"/>
      <c r="IOE3185" s="607"/>
      <c r="IOF3185" s="607"/>
      <c r="IOG3185" s="607"/>
      <c r="IOH3185" s="607"/>
      <c r="IOI3185" s="607"/>
      <c r="IOJ3185" s="607"/>
      <c r="IOK3185" s="607"/>
      <c r="IOL3185" s="607"/>
      <c r="IOM3185" s="607"/>
      <c r="ION3185" s="607"/>
      <c r="IOO3185" s="607"/>
      <c r="IOP3185" s="607"/>
      <c r="IOQ3185" s="607"/>
      <c r="IOR3185" s="607"/>
      <c r="IOS3185" s="607"/>
      <c r="IOT3185" s="607"/>
      <c r="IOU3185" s="607"/>
      <c r="IOV3185" s="607"/>
      <c r="IOW3185" s="607"/>
      <c r="IOX3185" s="607"/>
      <c r="IOY3185" s="607"/>
      <c r="IOZ3185" s="607"/>
      <c r="IPA3185" s="607"/>
      <c r="IPB3185" s="607"/>
      <c r="IPC3185" s="607"/>
      <c r="IPD3185" s="607"/>
      <c r="IPE3185" s="607"/>
      <c r="IPF3185" s="607"/>
      <c r="IPG3185" s="607"/>
      <c r="IPH3185" s="607"/>
      <c r="IPI3185" s="607"/>
      <c r="IPJ3185" s="607"/>
      <c r="IPK3185" s="607"/>
      <c r="IPL3185" s="607"/>
      <c r="IPM3185" s="607"/>
      <c r="IPN3185" s="607"/>
      <c r="IPO3185" s="607"/>
      <c r="IPP3185" s="607"/>
      <c r="IPQ3185" s="607"/>
      <c r="IPR3185" s="607"/>
      <c r="IPS3185" s="607"/>
      <c r="IPT3185" s="607"/>
      <c r="IPU3185" s="607"/>
      <c r="IPV3185" s="607"/>
      <c r="IPW3185" s="607"/>
      <c r="IPX3185" s="607"/>
      <c r="IPY3185" s="607"/>
      <c r="IPZ3185" s="607"/>
      <c r="IQA3185" s="607"/>
      <c r="IQB3185" s="607"/>
      <c r="IQC3185" s="607"/>
      <c r="IQD3185" s="607"/>
      <c r="IQE3185" s="607"/>
      <c r="IQF3185" s="607"/>
      <c r="IQG3185" s="607"/>
      <c r="IQH3185" s="607"/>
      <c r="IQI3185" s="607"/>
      <c r="IQJ3185" s="607"/>
      <c r="IQK3185" s="607"/>
      <c r="IQL3185" s="607"/>
      <c r="IQM3185" s="607"/>
      <c r="IQN3185" s="607"/>
      <c r="IQO3185" s="607"/>
      <c r="IQP3185" s="607"/>
      <c r="IQQ3185" s="607"/>
      <c r="IQR3185" s="607"/>
      <c r="IQS3185" s="607"/>
      <c r="IQT3185" s="607"/>
      <c r="IQU3185" s="607"/>
      <c r="IQV3185" s="607"/>
      <c r="IQW3185" s="607"/>
      <c r="IQX3185" s="607"/>
      <c r="IQY3185" s="607"/>
      <c r="IQZ3185" s="607"/>
      <c r="IRA3185" s="607"/>
      <c r="IRB3185" s="607"/>
      <c r="IRC3185" s="607"/>
      <c r="IRD3185" s="607"/>
      <c r="IRE3185" s="607"/>
      <c r="IRF3185" s="607"/>
      <c r="IRG3185" s="607"/>
      <c r="IRH3185" s="607"/>
      <c r="IRI3185" s="607"/>
      <c r="IRJ3185" s="607"/>
      <c r="IRK3185" s="607"/>
      <c r="IRL3185" s="607"/>
      <c r="IRM3185" s="607"/>
      <c r="IRN3185" s="607"/>
      <c r="IRO3185" s="607"/>
      <c r="IRP3185" s="607"/>
      <c r="IRQ3185" s="607"/>
      <c r="IRR3185" s="607"/>
      <c r="IRS3185" s="607"/>
      <c r="IRT3185" s="607"/>
      <c r="IRU3185" s="607"/>
      <c r="IRV3185" s="607"/>
      <c r="IRW3185" s="607"/>
      <c r="IRX3185" s="607"/>
      <c r="IRY3185" s="607"/>
      <c r="IRZ3185" s="607"/>
      <c r="ISA3185" s="607"/>
      <c r="ISB3185" s="607"/>
      <c r="ISC3185" s="607"/>
      <c r="ISD3185" s="607"/>
      <c r="ISE3185" s="607"/>
      <c r="ISF3185" s="607"/>
      <c r="ISG3185" s="607"/>
      <c r="ISH3185" s="607"/>
      <c r="ISI3185" s="607"/>
      <c r="ISJ3185" s="607"/>
      <c r="ISK3185" s="607"/>
      <c r="ISL3185" s="607"/>
      <c r="ISM3185" s="607"/>
      <c r="ISN3185" s="607"/>
      <c r="ISO3185" s="607"/>
      <c r="ISP3185" s="607"/>
      <c r="ISQ3185" s="607"/>
      <c r="ISR3185" s="607"/>
      <c r="ISS3185" s="607"/>
      <c r="IST3185" s="607"/>
      <c r="ISU3185" s="607"/>
      <c r="ISV3185" s="607"/>
      <c r="ISW3185" s="607"/>
      <c r="ISX3185" s="607"/>
      <c r="ISY3185" s="607"/>
      <c r="ISZ3185" s="607"/>
      <c r="ITA3185" s="607"/>
      <c r="ITB3185" s="607"/>
      <c r="ITC3185" s="607"/>
      <c r="ITD3185" s="607"/>
      <c r="ITE3185" s="607"/>
      <c r="ITF3185" s="607"/>
      <c r="ITG3185" s="607"/>
      <c r="ITH3185" s="607"/>
      <c r="ITI3185" s="607"/>
      <c r="ITJ3185" s="607"/>
      <c r="ITK3185" s="607"/>
      <c r="ITL3185" s="607"/>
      <c r="ITM3185" s="607"/>
      <c r="ITN3185" s="607"/>
      <c r="ITO3185" s="607"/>
      <c r="ITP3185" s="607"/>
      <c r="ITQ3185" s="607"/>
      <c r="ITR3185" s="607"/>
      <c r="ITS3185" s="607"/>
      <c r="ITT3185" s="607"/>
      <c r="ITU3185" s="607"/>
      <c r="ITV3185" s="607"/>
      <c r="ITW3185" s="607"/>
      <c r="ITX3185" s="607"/>
      <c r="ITY3185" s="607"/>
      <c r="ITZ3185" s="607"/>
      <c r="IUA3185" s="607"/>
      <c r="IUB3185" s="607"/>
      <c r="IUC3185" s="607"/>
      <c r="IUD3185" s="607"/>
      <c r="IUE3185" s="607"/>
      <c r="IUF3185" s="607"/>
      <c r="IUG3185" s="607"/>
      <c r="IUH3185" s="607"/>
      <c r="IUI3185" s="607"/>
      <c r="IUJ3185" s="607"/>
      <c r="IUK3185" s="607"/>
      <c r="IUL3185" s="607"/>
      <c r="IUM3185" s="607"/>
      <c r="IUN3185" s="607"/>
      <c r="IUO3185" s="607"/>
      <c r="IUP3185" s="607"/>
      <c r="IUQ3185" s="607"/>
      <c r="IUR3185" s="607"/>
      <c r="IUS3185" s="607"/>
      <c r="IUT3185" s="607"/>
      <c r="IUU3185" s="607"/>
      <c r="IUV3185" s="607"/>
      <c r="IUW3185" s="607"/>
      <c r="IUX3185" s="607"/>
      <c r="IUY3185" s="607"/>
      <c r="IUZ3185" s="607"/>
      <c r="IVA3185" s="607"/>
      <c r="IVB3185" s="607"/>
      <c r="IVC3185" s="607"/>
      <c r="IVD3185" s="607"/>
      <c r="IVE3185" s="607"/>
      <c r="IVF3185" s="607"/>
      <c r="IVG3185" s="607"/>
      <c r="IVH3185" s="607"/>
      <c r="IVI3185" s="607"/>
      <c r="IVJ3185" s="607"/>
      <c r="IVK3185" s="607"/>
      <c r="IVL3185" s="607"/>
      <c r="IVM3185" s="607"/>
      <c r="IVN3185" s="607"/>
      <c r="IVO3185" s="607"/>
      <c r="IVP3185" s="607"/>
      <c r="IVQ3185" s="607"/>
      <c r="IVR3185" s="607"/>
      <c r="IVS3185" s="607"/>
      <c r="IVT3185" s="607"/>
      <c r="IVU3185" s="607"/>
      <c r="IVV3185" s="607"/>
      <c r="IVW3185" s="607"/>
      <c r="IVX3185" s="607"/>
      <c r="IVY3185" s="607"/>
      <c r="IVZ3185" s="607"/>
      <c r="IWA3185" s="607"/>
      <c r="IWB3185" s="607"/>
      <c r="IWC3185" s="607"/>
      <c r="IWD3185" s="607"/>
      <c r="IWE3185" s="607"/>
      <c r="IWF3185" s="607"/>
      <c r="IWG3185" s="607"/>
      <c r="IWH3185" s="607"/>
      <c r="IWI3185" s="607"/>
      <c r="IWJ3185" s="607"/>
      <c r="IWK3185" s="607"/>
      <c r="IWL3185" s="607"/>
      <c r="IWM3185" s="607"/>
      <c r="IWN3185" s="607"/>
      <c r="IWO3185" s="607"/>
      <c r="IWP3185" s="607"/>
      <c r="IWQ3185" s="607"/>
      <c r="IWR3185" s="607"/>
      <c r="IWS3185" s="607"/>
      <c r="IWT3185" s="607"/>
      <c r="IWU3185" s="607"/>
      <c r="IWV3185" s="607"/>
      <c r="IWW3185" s="607"/>
      <c r="IWX3185" s="607"/>
      <c r="IWY3185" s="607"/>
      <c r="IWZ3185" s="607"/>
      <c r="IXA3185" s="607"/>
      <c r="IXB3185" s="607"/>
      <c r="IXC3185" s="607"/>
      <c r="IXD3185" s="607"/>
      <c r="IXE3185" s="607"/>
      <c r="IXF3185" s="607"/>
      <c r="IXG3185" s="607"/>
      <c r="IXH3185" s="607"/>
      <c r="IXI3185" s="607"/>
      <c r="IXJ3185" s="607"/>
      <c r="IXK3185" s="607"/>
      <c r="IXL3185" s="607"/>
      <c r="IXM3185" s="607"/>
      <c r="IXN3185" s="607"/>
      <c r="IXO3185" s="607"/>
      <c r="IXP3185" s="607"/>
      <c r="IXQ3185" s="607"/>
      <c r="IXR3185" s="607"/>
      <c r="IXS3185" s="607"/>
      <c r="IXT3185" s="607"/>
      <c r="IXU3185" s="607"/>
      <c r="IXV3185" s="607"/>
      <c r="IXW3185" s="607"/>
      <c r="IXX3185" s="607"/>
      <c r="IXY3185" s="607"/>
      <c r="IXZ3185" s="607"/>
      <c r="IYA3185" s="607"/>
      <c r="IYB3185" s="607"/>
      <c r="IYC3185" s="607"/>
      <c r="IYD3185" s="607"/>
      <c r="IYE3185" s="607"/>
      <c r="IYF3185" s="607"/>
      <c r="IYG3185" s="607"/>
      <c r="IYH3185" s="607"/>
      <c r="IYI3185" s="607"/>
      <c r="IYJ3185" s="607"/>
      <c r="IYK3185" s="607"/>
      <c r="IYL3185" s="607"/>
      <c r="IYM3185" s="607"/>
      <c r="IYN3185" s="607"/>
      <c r="IYO3185" s="607"/>
      <c r="IYP3185" s="607"/>
      <c r="IYQ3185" s="607"/>
      <c r="IYR3185" s="607"/>
      <c r="IYS3185" s="607"/>
      <c r="IYT3185" s="607"/>
      <c r="IYU3185" s="607"/>
      <c r="IYV3185" s="607"/>
      <c r="IYW3185" s="607"/>
      <c r="IYX3185" s="607"/>
      <c r="IYY3185" s="607"/>
      <c r="IYZ3185" s="607"/>
      <c r="IZA3185" s="607"/>
      <c r="IZB3185" s="607"/>
      <c r="IZC3185" s="607"/>
      <c r="IZD3185" s="607"/>
      <c r="IZE3185" s="607"/>
      <c r="IZF3185" s="607"/>
      <c r="IZG3185" s="607"/>
      <c r="IZH3185" s="607"/>
      <c r="IZI3185" s="607"/>
      <c r="IZJ3185" s="607"/>
      <c r="IZK3185" s="607"/>
      <c r="IZL3185" s="607"/>
      <c r="IZM3185" s="607"/>
      <c r="IZN3185" s="607"/>
      <c r="IZO3185" s="607"/>
      <c r="IZP3185" s="607"/>
      <c r="IZQ3185" s="607"/>
      <c r="IZR3185" s="607"/>
      <c r="IZS3185" s="607"/>
      <c r="IZT3185" s="607"/>
      <c r="IZU3185" s="607"/>
      <c r="IZV3185" s="607"/>
      <c r="IZW3185" s="607"/>
      <c r="IZX3185" s="607"/>
      <c r="IZY3185" s="607"/>
      <c r="IZZ3185" s="607"/>
      <c r="JAA3185" s="607"/>
      <c r="JAB3185" s="607"/>
      <c r="JAC3185" s="607"/>
      <c r="JAD3185" s="607"/>
      <c r="JAE3185" s="607"/>
      <c r="JAF3185" s="607"/>
      <c r="JAG3185" s="607"/>
      <c r="JAH3185" s="607"/>
      <c r="JAI3185" s="607"/>
      <c r="JAJ3185" s="607"/>
      <c r="JAK3185" s="607"/>
      <c r="JAL3185" s="607"/>
      <c r="JAM3185" s="607"/>
      <c r="JAN3185" s="607"/>
      <c r="JAO3185" s="607"/>
      <c r="JAP3185" s="607"/>
      <c r="JAQ3185" s="607"/>
      <c r="JAR3185" s="607"/>
      <c r="JAS3185" s="607"/>
      <c r="JAT3185" s="607"/>
      <c r="JAU3185" s="607"/>
      <c r="JAV3185" s="607"/>
      <c r="JAW3185" s="607"/>
      <c r="JAX3185" s="607"/>
      <c r="JAY3185" s="607"/>
      <c r="JAZ3185" s="607"/>
      <c r="JBA3185" s="607"/>
      <c r="JBB3185" s="607"/>
      <c r="JBC3185" s="607"/>
      <c r="JBD3185" s="607"/>
      <c r="JBE3185" s="607"/>
      <c r="JBF3185" s="607"/>
      <c r="JBG3185" s="607"/>
      <c r="JBH3185" s="607"/>
      <c r="JBI3185" s="607"/>
      <c r="JBJ3185" s="607"/>
      <c r="JBK3185" s="607"/>
      <c r="JBL3185" s="607"/>
      <c r="JBM3185" s="607"/>
      <c r="JBN3185" s="607"/>
      <c r="JBO3185" s="607"/>
      <c r="JBP3185" s="607"/>
      <c r="JBQ3185" s="607"/>
      <c r="JBR3185" s="607"/>
      <c r="JBS3185" s="607"/>
      <c r="JBT3185" s="607"/>
      <c r="JBU3185" s="607"/>
      <c r="JBV3185" s="607"/>
      <c r="JBW3185" s="607"/>
      <c r="JBX3185" s="607"/>
      <c r="JBY3185" s="607"/>
      <c r="JBZ3185" s="607"/>
      <c r="JCA3185" s="607"/>
      <c r="JCB3185" s="607"/>
      <c r="JCC3185" s="607"/>
      <c r="JCD3185" s="607"/>
      <c r="JCE3185" s="607"/>
      <c r="JCF3185" s="607"/>
      <c r="JCG3185" s="607"/>
      <c r="JCH3185" s="607"/>
      <c r="JCI3185" s="607"/>
      <c r="JCJ3185" s="607"/>
      <c r="JCK3185" s="607"/>
      <c r="JCL3185" s="607"/>
      <c r="JCM3185" s="607"/>
      <c r="JCN3185" s="607"/>
      <c r="JCO3185" s="607"/>
      <c r="JCP3185" s="607"/>
      <c r="JCQ3185" s="607"/>
      <c r="JCR3185" s="607"/>
      <c r="JCS3185" s="607"/>
      <c r="JCT3185" s="607"/>
      <c r="JCU3185" s="607"/>
      <c r="JCV3185" s="607"/>
      <c r="JCW3185" s="607"/>
      <c r="JCX3185" s="607"/>
      <c r="JCY3185" s="607"/>
      <c r="JCZ3185" s="607"/>
      <c r="JDA3185" s="607"/>
      <c r="JDB3185" s="607"/>
      <c r="JDC3185" s="607"/>
      <c r="JDD3185" s="607"/>
      <c r="JDE3185" s="607"/>
      <c r="JDF3185" s="607"/>
      <c r="JDG3185" s="607"/>
      <c r="JDH3185" s="607"/>
      <c r="JDI3185" s="607"/>
      <c r="JDJ3185" s="607"/>
      <c r="JDK3185" s="607"/>
      <c r="JDL3185" s="607"/>
      <c r="JDM3185" s="607"/>
      <c r="JDN3185" s="607"/>
      <c r="JDO3185" s="607"/>
      <c r="JDP3185" s="607"/>
      <c r="JDQ3185" s="607"/>
      <c r="JDR3185" s="607"/>
      <c r="JDS3185" s="607"/>
      <c r="JDT3185" s="607"/>
      <c r="JDU3185" s="607"/>
      <c r="JDV3185" s="607"/>
      <c r="JDW3185" s="607"/>
      <c r="JDX3185" s="607"/>
      <c r="JDY3185" s="607"/>
      <c r="JDZ3185" s="607"/>
      <c r="JEA3185" s="607"/>
      <c r="JEB3185" s="607"/>
      <c r="JEC3185" s="607"/>
      <c r="JED3185" s="607"/>
      <c r="JEE3185" s="607"/>
      <c r="JEF3185" s="607"/>
      <c r="JEG3185" s="607"/>
      <c r="JEH3185" s="607"/>
      <c r="JEI3185" s="607"/>
      <c r="JEJ3185" s="607"/>
      <c r="JEK3185" s="607"/>
      <c r="JEL3185" s="607"/>
      <c r="JEM3185" s="607"/>
      <c r="JEN3185" s="607"/>
      <c r="JEO3185" s="607"/>
      <c r="JEP3185" s="607"/>
      <c r="JEQ3185" s="607"/>
      <c r="JER3185" s="607"/>
      <c r="JES3185" s="607"/>
      <c r="JET3185" s="607"/>
      <c r="JEU3185" s="607"/>
      <c r="JEV3185" s="607"/>
      <c r="JEW3185" s="607"/>
      <c r="JEX3185" s="607"/>
      <c r="JEY3185" s="607"/>
      <c r="JEZ3185" s="607"/>
      <c r="JFA3185" s="607"/>
      <c r="JFB3185" s="607"/>
      <c r="JFC3185" s="607"/>
      <c r="JFD3185" s="607"/>
      <c r="JFE3185" s="607"/>
      <c r="JFF3185" s="607"/>
      <c r="JFG3185" s="607"/>
      <c r="JFH3185" s="607"/>
      <c r="JFI3185" s="607"/>
      <c r="JFJ3185" s="607"/>
      <c r="JFK3185" s="607"/>
      <c r="JFL3185" s="607"/>
      <c r="JFM3185" s="607"/>
      <c r="JFN3185" s="607"/>
      <c r="JFO3185" s="607"/>
      <c r="JFP3185" s="607"/>
      <c r="JFQ3185" s="607"/>
      <c r="JFR3185" s="607"/>
      <c r="JFS3185" s="607"/>
      <c r="JFT3185" s="607"/>
      <c r="JFU3185" s="607"/>
      <c r="JFV3185" s="607"/>
      <c r="JFW3185" s="607"/>
      <c r="JFX3185" s="607"/>
      <c r="JFY3185" s="607"/>
      <c r="JFZ3185" s="607"/>
      <c r="JGA3185" s="607"/>
      <c r="JGB3185" s="607"/>
      <c r="JGC3185" s="607"/>
      <c r="JGD3185" s="607"/>
      <c r="JGE3185" s="607"/>
      <c r="JGF3185" s="607"/>
      <c r="JGG3185" s="607"/>
      <c r="JGH3185" s="607"/>
      <c r="JGI3185" s="607"/>
      <c r="JGJ3185" s="607"/>
      <c r="JGK3185" s="607"/>
      <c r="JGL3185" s="607"/>
      <c r="JGM3185" s="607"/>
      <c r="JGN3185" s="607"/>
      <c r="JGO3185" s="607"/>
      <c r="JGP3185" s="607"/>
      <c r="JGQ3185" s="607"/>
      <c r="JGR3185" s="607"/>
      <c r="JGS3185" s="607"/>
      <c r="JGT3185" s="607"/>
      <c r="JGU3185" s="607"/>
      <c r="JGV3185" s="607"/>
      <c r="JGW3185" s="607"/>
      <c r="JGX3185" s="607"/>
      <c r="JGY3185" s="607"/>
      <c r="JGZ3185" s="607"/>
      <c r="JHA3185" s="607"/>
      <c r="JHB3185" s="607"/>
      <c r="JHC3185" s="607"/>
      <c r="JHD3185" s="607"/>
      <c r="JHE3185" s="607"/>
      <c r="JHF3185" s="607"/>
      <c r="JHG3185" s="607"/>
      <c r="JHH3185" s="607"/>
      <c r="JHI3185" s="607"/>
      <c r="JHJ3185" s="607"/>
      <c r="JHK3185" s="607"/>
      <c r="JHL3185" s="607"/>
      <c r="JHM3185" s="607"/>
      <c r="JHN3185" s="607"/>
      <c r="JHO3185" s="607"/>
      <c r="JHP3185" s="607"/>
      <c r="JHQ3185" s="607"/>
      <c r="JHR3185" s="607"/>
      <c r="JHS3185" s="607"/>
      <c r="JHT3185" s="607"/>
      <c r="JHU3185" s="607"/>
      <c r="JHV3185" s="607"/>
      <c r="JHW3185" s="607"/>
      <c r="JHX3185" s="607"/>
      <c r="JHY3185" s="607"/>
      <c r="JHZ3185" s="607"/>
      <c r="JIA3185" s="607"/>
      <c r="JIB3185" s="607"/>
      <c r="JIC3185" s="607"/>
      <c r="JID3185" s="607"/>
      <c r="JIE3185" s="607"/>
      <c r="JIF3185" s="607"/>
      <c r="JIG3185" s="607"/>
      <c r="JIH3185" s="607"/>
      <c r="JII3185" s="607"/>
      <c r="JIJ3185" s="607"/>
      <c r="JIK3185" s="607"/>
      <c r="JIL3185" s="607"/>
      <c r="JIM3185" s="607"/>
      <c r="JIN3185" s="607"/>
      <c r="JIO3185" s="607"/>
      <c r="JIP3185" s="607"/>
      <c r="JIQ3185" s="607"/>
      <c r="JIR3185" s="607"/>
      <c r="JIS3185" s="607"/>
      <c r="JIT3185" s="607"/>
      <c r="JIU3185" s="607"/>
      <c r="JIV3185" s="607"/>
      <c r="JIW3185" s="607"/>
      <c r="JIX3185" s="607"/>
      <c r="JIY3185" s="607"/>
      <c r="JIZ3185" s="607"/>
      <c r="JJA3185" s="607"/>
      <c r="JJB3185" s="607"/>
      <c r="JJC3185" s="607"/>
      <c r="JJD3185" s="607"/>
      <c r="JJE3185" s="607"/>
      <c r="JJF3185" s="607"/>
      <c r="JJG3185" s="607"/>
      <c r="JJH3185" s="607"/>
      <c r="JJI3185" s="607"/>
      <c r="JJJ3185" s="607"/>
      <c r="JJK3185" s="607"/>
      <c r="JJL3185" s="607"/>
      <c r="JJM3185" s="607"/>
      <c r="JJN3185" s="607"/>
      <c r="JJO3185" s="607"/>
      <c r="JJP3185" s="607"/>
      <c r="JJQ3185" s="607"/>
      <c r="JJR3185" s="607"/>
      <c r="JJS3185" s="607"/>
      <c r="JJT3185" s="607"/>
      <c r="JJU3185" s="607"/>
      <c r="JJV3185" s="607"/>
      <c r="JJW3185" s="607"/>
      <c r="JJX3185" s="607"/>
      <c r="JJY3185" s="607"/>
      <c r="JJZ3185" s="607"/>
      <c r="JKA3185" s="607"/>
      <c r="JKB3185" s="607"/>
      <c r="JKC3185" s="607"/>
      <c r="JKD3185" s="607"/>
      <c r="JKE3185" s="607"/>
      <c r="JKF3185" s="607"/>
      <c r="JKG3185" s="607"/>
      <c r="JKH3185" s="607"/>
      <c r="JKI3185" s="607"/>
      <c r="JKJ3185" s="607"/>
      <c r="JKK3185" s="607"/>
      <c r="JKL3185" s="607"/>
      <c r="JKM3185" s="607"/>
      <c r="JKN3185" s="607"/>
      <c r="JKO3185" s="607"/>
      <c r="JKP3185" s="607"/>
      <c r="JKQ3185" s="607"/>
      <c r="JKR3185" s="607"/>
      <c r="JKS3185" s="607"/>
      <c r="JKT3185" s="607"/>
      <c r="JKU3185" s="607"/>
      <c r="JKV3185" s="607"/>
      <c r="JKW3185" s="607"/>
      <c r="JKX3185" s="607"/>
      <c r="JKY3185" s="607"/>
      <c r="JKZ3185" s="607"/>
      <c r="JLA3185" s="607"/>
      <c r="JLB3185" s="607"/>
      <c r="JLC3185" s="607"/>
      <c r="JLD3185" s="607"/>
      <c r="JLE3185" s="607"/>
      <c r="JLF3185" s="607"/>
      <c r="JLG3185" s="607"/>
      <c r="JLH3185" s="607"/>
      <c r="JLI3185" s="607"/>
      <c r="JLJ3185" s="607"/>
      <c r="JLK3185" s="607"/>
      <c r="JLL3185" s="607"/>
      <c r="JLM3185" s="607"/>
      <c r="JLN3185" s="607"/>
      <c r="JLO3185" s="607"/>
      <c r="JLP3185" s="607"/>
      <c r="JLQ3185" s="607"/>
      <c r="JLR3185" s="607"/>
      <c r="JLS3185" s="607"/>
      <c r="JLT3185" s="607"/>
      <c r="JLU3185" s="607"/>
      <c r="JLV3185" s="607"/>
      <c r="JLW3185" s="607"/>
      <c r="JLX3185" s="607"/>
      <c r="JLY3185" s="607"/>
      <c r="JLZ3185" s="607"/>
      <c r="JMA3185" s="607"/>
      <c r="JMB3185" s="607"/>
      <c r="JMC3185" s="607"/>
      <c r="JMD3185" s="607"/>
      <c r="JME3185" s="607"/>
      <c r="JMF3185" s="607"/>
      <c r="JMG3185" s="607"/>
      <c r="JMH3185" s="607"/>
      <c r="JMI3185" s="607"/>
      <c r="JMJ3185" s="607"/>
      <c r="JMK3185" s="607"/>
      <c r="JML3185" s="607"/>
      <c r="JMM3185" s="607"/>
      <c r="JMN3185" s="607"/>
      <c r="JMO3185" s="607"/>
      <c r="JMP3185" s="607"/>
      <c r="JMQ3185" s="607"/>
      <c r="JMR3185" s="607"/>
      <c r="JMS3185" s="607"/>
      <c r="JMT3185" s="607"/>
      <c r="JMU3185" s="607"/>
      <c r="JMV3185" s="607"/>
      <c r="JMW3185" s="607"/>
      <c r="JMX3185" s="607"/>
      <c r="JMY3185" s="607"/>
      <c r="JMZ3185" s="607"/>
      <c r="JNA3185" s="607"/>
      <c r="JNB3185" s="607"/>
      <c r="JNC3185" s="607"/>
      <c r="JND3185" s="607"/>
      <c r="JNE3185" s="607"/>
      <c r="JNF3185" s="607"/>
      <c r="JNG3185" s="607"/>
      <c r="JNH3185" s="607"/>
      <c r="JNI3185" s="607"/>
      <c r="JNJ3185" s="607"/>
      <c r="JNK3185" s="607"/>
      <c r="JNL3185" s="607"/>
      <c r="JNM3185" s="607"/>
      <c r="JNN3185" s="607"/>
      <c r="JNO3185" s="607"/>
      <c r="JNP3185" s="607"/>
      <c r="JNQ3185" s="607"/>
      <c r="JNR3185" s="607"/>
      <c r="JNS3185" s="607"/>
      <c r="JNT3185" s="607"/>
      <c r="JNU3185" s="607"/>
      <c r="JNV3185" s="607"/>
      <c r="JNW3185" s="607"/>
      <c r="JNX3185" s="607"/>
      <c r="JNY3185" s="607"/>
      <c r="JNZ3185" s="607"/>
      <c r="JOA3185" s="607"/>
      <c r="JOB3185" s="607"/>
      <c r="JOC3185" s="607"/>
      <c r="JOD3185" s="607"/>
      <c r="JOE3185" s="607"/>
      <c r="JOF3185" s="607"/>
      <c r="JOG3185" s="607"/>
      <c r="JOH3185" s="607"/>
      <c r="JOI3185" s="607"/>
      <c r="JOJ3185" s="607"/>
      <c r="JOK3185" s="607"/>
      <c r="JOL3185" s="607"/>
      <c r="JOM3185" s="607"/>
      <c r="JON3185" s="607"/>
      <c r="JOO3185" s="607"/>
      <c r="JOP3185" s="607"/>
      <c r="JOQ3185" s="607"/>
      <c r="JOR3185" s="607"/>
      <c r="JOS3185" s="607"/>
      <c r="JOT3185" s="607"/>
      <c r="JOU3185" s="607"/>
      <c r="JOV3185" s="607"/>
      <c r="JOW3185" s="607"/>
      <c r="JOX3185" s="607"/>
      <c r="JOY3185" s="607"/>
      <c r="JOZ3185" s="607"/>
      <c r="JPA3185" s="607"/>
      <c r="JPB3185" s="607"/>
      <c r="JPC3185" s="607"/>
      <c r="JPD3185" s="607"/>
      <c r="JPE3185" s="607"/>
      <c r="JPF3185" s="607"/>
      <c r="JPG3185" s="607"/>
      <c r="JPH3185" s="607"/>
      <c r="JPI3185" s="607"/>
      <c r="JPJ3185" s="607"/>
      <c r="JPK3185" s="607"/>
      <c r="JPL3185" s="607"/>
      <c r="JPM3185" s="607"/>
      <c r="JPN3185" s="607"/>
      <c r="JPO3185" s="607"/>
      <c r="JPP3185" s="607"/>
      <c r="JPQ3185" s="607"/>
      <c r="JPR3185" s="607"/>
      <c r="JPS3185" s="607"/>
      <c r="JPT3185" s="607"/>
      <c r="JPU3185" s="607"/>
      <c r="JPV3185" s="607"/>
      <c r="JPW3185" s="607"/>
      <c r="JPX3185" s="607"/>
      <c r="JPY3185" s="607"/>
      <c r="JPZ3185" s="607"/>
      <c r="JQA3185" s="607"/>
      <c r="JQB3185" s="607"/>
      <c r="JQC3185" s="607"/>
      <c r="JQD3185" s="607"/>
      <c r="JQE3185" s="607"/>
      <c r="JQF3185" s="607"/>
      <c r="JQG3185" s="607"/>
      <c r="JQH3185" s="607"/>
      <c r="JQI3185" s="607"/>
      <c r="JQJ3185" s="607"/>
      <c r="JQK3185" s="607"/>
      <c r="JQL3185" s="607"/>
      <c r="JQM3185" s="607"/>
      <c r="JQN3185" s="607"/>
      <c r="JQO3185" s="607"/>
      <c r="JQP3185" s="607"/>
      <c r="JQQ3185" s="607"/>
      <c r="JQR3185" s="607"/>
      <c r="JQS3185" s="607"/>
      <c r="JQT3185" s="607"/>
      <c r="JQU3185" s="607"/>
      <c r="JQV3185" s="607"/>
      <c r="JQW3185" s="607"/>
      <c r="JQX3185" s="607"/>
      <c r="JQY3185" s="607"/>
      <c r="JQZ3185" s="607"/>
      <c r="JRA3185" s="607"/>
      <c r="JRB3185" s="607"/>
      <c r="JRC3185" s="607"/>
      <c r="JRD3185" s="607"/>
      <c r="JRE3185" s="607"/>
      <c r="JRF3185" s="607"/>
      <c r="JRG3185" s="607"/>
      <c r="JRH3185" s="607"/>
      <c r="JRI3185" s="607"/>
      <c r="JRJ3185" s="607"/>
      <c r="JRK3185" s="607"/>
      <c r="JRL3185" s="607"/>
      <c r="JRM3185" s="607"/>
      <c r="JRN3185" s="607"/>
      <c r="JRO3185" s="607"/>
      <c r="JRP3185" s="607"/>
      <c r="JRQ3185" s="607"/>
      <c r="JRR3185" s="607"/>
      <c r="JRS3185" s="607"/>
      <c r="JRT3185" s="607"/>
      <c r="JRU3185" s="607"/>
      <c r="JRV3185" s="607"/>
      <c r="JRW3185" s="607"/>
      <c r="JRX3185" s="607"/>
      <c r="JRY3185" s="607"/>
      <c r="JRZ3185" s="607"/>
      <c r="JSA3185" s="607"/>
      <c r="JSB3185" s="607"/>
      <c r="JSC3185" s="607"/>
      <c r="JSD3185" s="607"/>
      <c r="JSE3185" s="607"/>
      <c r="JSF3185" s="607"/>
      <c r="JSG3185" s="607"/>
      <c r="JSH3185" s="607"/>
      <c r="JSI3185" s="607"/>
      <c r="JSJ3185" s="607"/>
      <c r="JSK3185" s="607"/>
      <c r="JSL3185" s="607"/>
      <c r="JSM3185" s="607"/>
      <c r="JSN3185" s="607"/>
      <c r="JSO3185" s="607"/>
      <c r="JSP3185" s="607"/>
      <c r="JSQ3185" s="607"/>
      <c r="JSR3185" s="607"/>
      <c r="JSS3185" s="607"/>
      <c r="JST3185" s="607"/>
      <c r="JSU3185" s="607"/>
      <c r="JSV3185" s="607"/>
      <c r="JSW3185" s="607"/>
      <c r="JSX3185" s="607"/>
      <c r="JSY3185" s="607"/>
      <c r="JSZ3185" s="607"/>
      <c r="JTA3185" s="607"/>
      <c r="JTB3185" s="607"/>
      <c r="JTC3185" s="607"/>
      <c r="JTD3185" s="607"/>
      <c r="JTE3185" s="607"/>
      <c r="JTF3185" s="607"/>
      <c r="JTG3185" s="607"/>
      <c r="JTH3185" s="607"/>
      <c r="JTI3185" s="607"/>
      <c r="JTJ3185" s="607"/>
      <c r="JTK3185" s="607"/>
      <c r="JTL3185" s="607"/>
      <c r="JTM3185" s="607"/>
      <c r="JTN3185" s="607"/>
      <c r="JTO3185" s="607"/>
      <c r="JTP3185" s="607"/>
      <c r="JTQ3185" s="607"/>
      <c r="JTR3185" s="607"/>
      <c r="JTS3185" s="607"/>
      <c r="JTT3185" s="607"/>
      <c r="JTU3185" s="607"/>
      <c r="JTV3185" s="607"/>
      <c r="JTW3185" s="607"/>
      <c r="JTX3185" s="607"/>
      <c r="JTY3185" s="607"/>
      <c r="JTZ3185" s="607"/>
      <c r="JUA3185" s="607"/>
      <c r="JUB3185" s="607"/>
      <c r="JUC3185" s="607"/>
      <c r="JUD3185" s="607"/>
      <c r="JUE3185" s="607"/>
      <c r="JUF3185" s="607"/>
      <c r="JUG3185" s="607"/>
      <c r="JUH3185" s="607"/>
      <c r="JUI3185" s="607"/>
      <c r="JUJ3185" s="607"/>
      <c r="JUK3185" s="607"/>
      <c r="JUL3185" s="607"/>
      <c r="JUM3185" s="607"/>
      <c r="JUN3185" s="607"/>
      <c r="JUO3185" s="607"/>
      <c r="JUP3185" s="607"/>
      <c r="JUQ3185" s="607"/>
      <c r="JUR3185" s="607"/>
      <c r="JUS3185" s="607"/>
      <c r="JUT3185" s="607"/>
      <c r="JUU3185" s="607"/>
      <c r="JUV3185" s="607"/>
      <c r="JUW3185" s="607"/>
      <c r="JUX3185" s="607"/>
      <c r="JUY3185" s="607"/>
      <c r="JUZ3185" s="607"/>
      <c r="JVA3185" s="607"/>
      <c r="JVB3185" s="607"/>
      <c r="JVC3185" s="607"/>
      <c r="JVD3185" s="607"/>
      <c r="JVE3185" s="607"/>
      <c r="JVF3185" s="607"/>
      <c r="JVG3185" s="607"/>
      <c r="JVH3185" s="607"/>
      <c r="JVI3185" s="607"/>
      <c r="JVJ3185" s="607"/>
      <c r="JVK3185" s="607"/>
      <c r="JVL3185" s="607"/>
      <c r="JVM3185" s="607"/>
      <c r="JVN3185" s="607"/>
      <c r="JVO3185" s="607"/>
      <c r="JVP3185" s="607"/>
      <c r="JVQ3185" s="607"/>
      <c r="JVR3185" s="607"/>
      <c r="JVS3185" s="607"/>
      <c r="JVT3185" s="607"/>
      <c r="JVU3185" s="607"/>
      <c r="JVV3185" s="607"/>
      <c r="JVW3185" s="607"/>
      <c r="JVX3185" s="607"/>
      <c r="JVY3185" s="607"/>
      <c r="JVZ3185" s="607"/>
      <c r="JWA3185" s="607"/>
      <c r="JWB3185" s="607"/>
      <c r="JWC3185" s="607"/>
      <c r="JWD3185" s="607"/>
      <c r="JWE3185" s="607"/>
      <c r="JWF3185" s="607"/>
      <c r="JWG3185" s="607"/>
      <c r="JWH3185" s="607"/>
      <c r="JWI3185" s="607"/>
      <c r="JWJ3185" s="607"/>
      <c r="JWK3185" s="607"/>
      <c r="JWL3185" s="607"/>
      <c r="JWM3185" s="607"/>
      <c r="JWN3185" s="607"/>
      <c r="JWO3185" s="607"/>
      <c r="JWP3185" s="607"/>
      <c r="JWQ3185" s="607"/>
      <c r="JWR3185" s="607"/>
      <c r="JWS3185" s="607"/>
      <c r="JWT3185" s="607"/>
      <c r="JWU3185" s="607"/>
      <c r="JWV3185" s="607"/>
      <c r="JWW3185" s="607"/>
      <c r="JWX3185" s="607"/>
      <c r="JWY3185" s="607"/>
      <c r="JWZ3185" s="607"/>
      <c r="JXA3185" s="607"/>
      <c r="JXB3185" s="607"/>
      <c r="JXC3185" s="607"/>
      <c r="JXD3185" s="607"/>
      <c r="JXE3185" s="607"/>
      <c r="JXF3185" s="607"/>
      <c r="JXG3185" s="607"/>
      <c r="JXH3185" s="607"/>
      <c r="JXI3185" s="607"/>
      <c r="JXJ3185" s="607"/>
      <c r="JXK3185" s="607"/>
      <c r="JXL3185" s="607"/>
      <c r="JXM3185" s="607"/>
      <c r="JXN3185" s="607"/>
      <c r="JXO3185" s="607"/>
      <c r="JXP3185" s="607"/>
      <c r="JXQ3185" s="607"/>
      <c r="JXR3185" s="607"/>
      <c r="JXS3185" s="607"/>
      <c r="JXT3185" s="607"/>
      <c r="JXU3185" s="607"/>
      <c r="JXV3185" s="607"/>
      <c r="JXW3185" s="607"/>
      <c r="JXX3185" s="607"/>
      <c r="JXY3185" s="607"/>
      <c r="JXZ3185" s="607"/>
      <c r="JYA3185" s="607"/>
      <c r="JYB3185" s="607"/>
      <c r="JYC3185" s="607"/>
      <c r="JYD3185" s="607"/>
      <c r="JYE3185" s="607"/>
      <c r="JYF3185" s="607"/>
      <c r="JYG3185" s="607"/>
      <c r="JYH3185" s="607"/>
      <c r="JYI3185" s="607"/>
      <c r="JYJ3185" s="607"/>
      <c r="JYK3185" s="607"/>
      <c r="JYL3185" s="607"/>
      <c r="JYM3185" s="607"/>
      <c r="JYN3185" s="607"/>
      <c r="JYO3185" s="607"/>
      <c r="JYP3185" s="607"/>
      <c r="JYQ3185" s="607"/>
      <c r="JYR3185" s="607"/>
      <c r="JYS3185" s="607"/>
      <c r="JYT3185" s="607"/>
      <c r="JYU3185" s="607"/>
      <c r="JYV3185" s="607"/>
      <c r="JYW3185" s="607"/>
      <c r="JYX3185" s="607"/>
      <c r="JYY3185" s="607"/>
      <c r="JYZ3185" s="607"/>
      <c r="JZA3185" s="607"/>
      <c r="JZB3185" s="607"/>
      <c r="JZC3185" s="607"/>
      <c r="JZD3185" s="607"/>
      <c r="JZE3185" s="607"/>
      <c r="JZF3185" s="607"/>
      <c r="JZG3185" s="607"/>
      <c r="JZH3185" s="607"/>
      <c r="JZI3185" s="607"/>
      <c r="JZJ3185" s="607"/>
      <c r="JZK3185" s="607"/>
      <c r="JZL3185" s="607"/>
      <c r="JZM3185" s="607"/>
      <c r="JZN3185" s="607"/>
      <c r="JZO3185" s="607"/>
      <c r="JZP3185" s="607"/>
      <c r="JZQ3185" s="607"/>
      <c r="JZR3185" s="607"/>
      <c r="JZS3185" s="607"/>
      <c r="JZT3185" s="607"/>
      <c r="JZU3185" s="607"/>
      <c r="JZV3185" s="607"/>
      <c r="JZW3185" s="607"/>
      <c r="JZX3185" s="607"/>
      <c r="JZY3185" s="607"/>
      <c r="JZZ3185" s="607"/>
      <c r="KAA3185" s="607"/>
      <c r="KAB3185" s="607"/>
      <c r="KAC3185" s="607"/>
      <c r="KAD3185" s="607"/>
      <c r="KAE3185" s="607"/>
      <c r="KAF3185" s="607"/>
      <c r="KAG3185" s="607"/>
      <c r="KAH3185" s="607"/>
      <c r="KAI3185" s="607"/>
      <c r="KAJ3185" s="607"/>
      <c r="KAK3185" s="607"/>
      <c r="KAL3185" s="607"/>
      <c r="KAM3185" s="607"/>
      <c r="KAN3185" s="607"/>
      <c r="KAO3185" s="607"/>
      <c r="KAP3185" s="607"/>
      <c r="KAQ3185" s="607"/>
      <c r="KAR3185" s="607"/>
      <c r="KAS3185" s="607"/>
      <c r="KAT3185" s="607"/>
      <c r="KAU3185" s="607"/>
      <c r="KAV3185" s="607"/>
      <c r="KAW3185" s="607"/>
      <c r="KAX3185" s="607"/>
      <c r="KAY3185" s="607"/>
      <c r="KAZ3185" s="607"/>
      <c r="KBA3185" s="607"/>
      <c r="KBB3185" s="607"/>
      <c r="KBC3185" s="607"/>
      <c r="KBD3185" s="607"/>
      <c r="KBE3185" s="607"/>
      <c r="KBF3185" s="607"/>
      <c r="KBG3185" s="607"/>
      <c r="KBH3185" s="607"/>
      <c r="KBI3185" s="607"/>
      <c r="KBJ3185" s="607"/>
      <c r="KBK3185" s="607"/>
      <c r="KBL3185" s="607"/>
      <c r="KBM3185" s="607"/>
      <c r="KBN3185" s="607"/>
      <c r="KBO3185" s="607"/>
      <c r="KBP3185" s="607"/>
      <c r="KBQ3185" s="607"/>
      <c r="KBR3185" s="607"/>
      <c r="KBS3185" s="607"/>
      <c r="KBT3185" s="607"/>
      <c r="KBU3185" s="607"/>
      <c r="KBV3185" s="607"/>
      <c r="KBW3185" s="607"/>
      <c r="KBX3185" s="607"/>
      <c r="KBY3185" s="607"/>
      <c r="KBZ3185" s="607"/>
      <c r="KCA3185" s="607"/>
      <c r="KCB3185" s="607"/>
      <c r="KCC3185" s="607"/>
      <c r="KCD3185" s="607"/>
      <c r="KCE3185" s="607"/>
      <c r="KCF3185" s="607"/>
      <c r="KCG3185" s="607"/>
      <c r="KCH3185" s="607"/>
      <c r="KCI3185" s="607"/>
      <c r="KCJ3185" s="607"/>
      <c r="KCK3185" s="607"/>
      <c r="KCL3185" s="607"/>
      <c r="KCM3185" s="607"/>
      <c r="KCN3185" s="607"/>
      <c r="KCO3185" s="607"/>
      <c r="KCP3185" s="607"/>
      <c r="KCQ3185" s="607"/>
      <c r="KCR3185" s="607"/>
      <c r="KCS3185" s="607"/>
      <c r="KCT3185" s="607"/>
      <c r="KCU3185" s="607"/>
      <c r="KCV3185" s="607"/>
      <c r="KCW3185" s="607"/>
      <c r="KCX3185" s="607"/>
      <c r="KCY3185" s="607"/>
      <c r="KCZ3185" s="607"/>
      <c r="KDA3185" s="607"/>
      <c r="KDB3185" s="607"/>
      <c r="KDC3185" s="607"/>
      <c r="KDD3185" s="607"/>
      <c r="KDE3185" s="607"/>
      <c r="KDF3185" s="607"/>
      <c r="KDG3185" s="607"/>
      <c r="KDH3185" s="607"/>
      <c r="KDI3185" s="607"/>
      <c r="KDJ3185" s="607"/>
      <c r="KDK3185" s="607"/>
      <c r="KDL3185" s="607"/>
      <c r="KDM3185" s="607"/>
      <c r="KDN3185" s="607"/>
      <c r="KDO3185" s="607"/>
      <c r="KDP3185" s="607"/>
      <c r="KDQ3185" s="607"/>
      <c r="KDR3185" s="607"/>
      <c r="KDS3185" s="607"/>
      <c r="KDT3185" s="607"/>
      <c r="KDU3185" s="607"/>
      <c r="KDV3185" s="607"/>
      <c r="KDW3185" s="607"/>
      <c r="KDX3185" s="607"/>
      <c r="KDY3185" s="607"/>
      <c r="KDZ3185" s="607"/>
      <c r="KEA3185" s="607"/>
      <c r="KEB3185" s="607"/>
      <c r="KEC3185" s="607"/>
      <c r="KED3185" s="607"/>
      <c r="KEE3185" s="607"/>
      <c r="KEF3185" s="607"/>
      <c r="KEG3185" s="607"/>
      <c r="KEH3185" s="607"/>
      <c r="KEI3185" s="607"/>
      <c r="KEJ3185" s="607"/>
      <c r="KEK3185" s="607"/>
      <c r="KEL3185" s="607"/>
      <c r="KEM3185" s="607"/>
      <c r="KEN3185" s="607"/>
      <c r="KEO3185" s="607"/>
      <c r="KEP3185" s="607"/>
      <c r="KEQ3185" s="607"/>
      <c r="KER3185" s="607"/>
      <c r="KES3185" s="607"/>
      <c r="KET3185" s="607"/>
      <c r="KEU3185" s="607"/>
      <c r="KEV3185" s="607"/>
      <c r="KEW3185" s="607"/>
      <c r="KEX3185" s="607"/>
      <c r="KEY3185" s="607"/>
      <c r="KEZ3185" s="607"/>
      <c r="KFA3185" s="607"/>
      <c r="KFB3185" s="607"/>
      <c r="KFC3185" s="607"/>
      <c r="KFD3185" s="607"/>
      <c r="KFE3185" s="607"/>
      <c r="KFF3185" s="607"/>
      <c r="KFG3185" s="607"/>
      <c r="KFH3185" s="607"/>
      <c r="KFI3185" s="607"/>
      <c r="KFJ3185" s="607"/>
      <c r="KFK3185" s="607"/>
      <c r="KFL3185" s="607"/>
      <c r="KFM3185" s="607"/>
      <c r="KFN3185" s="607"/>
      <c r="KFO3185" s="607"/>
      <c r="KFP3185" s="607"/>
      <c r="KFQ3185" s="607"/>
      <c r="KFR3185" s="607"/>
      <c r="KFS3185" s="607"/>
      <c r="KFT3185" s="607"/>
      <c r="KFU3185" s="607"/>
      <c r="KFV3185" s="607"/>
      <c r="KFW3185" s="607"/>
      <c r="KFX3185" s="607"/>
      <c r="KFY3185" s="607"/>
      <c r="KFZ3185" s="607"/>
      <c r="KGA3185" s="607"/>
      <c r="KGB3185" s="607"/>
      <c r="KGC3185" s="607"/>
      <c r="KGD3185" s="607"/>
      <c r="KGE3185" s="607"/>
      <c r="KGF3185" s="607"/>
      <c r="KGG3185" s="607"/>
      <c r="KGH3185" s="607"/>
      <c r="KGI3185" s="607"/>
      <c r="KGJ3185" s="607"/>
      <c r="KGK3185" s="607"/>
      <c r="KGL3185" s="607"/>
      <c r="KGM3185" s="607"/>
      <c r="KGN3185" s="607"/>
      <c r="KGO3185" s="607"/>
      <c r="KGP3185" s="607"/>
      <c r="KGQ3185" s="607"/>
      <c r="KGR3185" s="607"/>
      <c r="KGS3185" s="607"/>
      <c r="KGT3185" s="607"/>
      <c r="KGU3185" s="607"/>
      <c r="KGV3185" s="607"/>
      <c r="KGW3185" s="607"/>
      <c r="KGX3185" s="607"/>
      <c r="KGY3185" s="607"/>
      <c r="KGZ3185" s="607"/>
      <c r="KHA3185" s="607"/>
      <c r="KHB3185" s="607"/>
      <c r="KHC3185" s="607"/>
      <c r="KHD3185" s="607"/>
      <c r="KHE3185" s="607"/>
      <c r="KHF3185" s="607"/>
      <c r="KHG3185" s="607"/>
      <c r="KHH3185" s="607"/>
      <c r="KHI3185" s="607"/>
      <c r="KHJ3185" s="607"/>
      <c r="KHK3185" s="607"/>
      <c r="KHL3185" s="607"/>
      <c r="KHM3185" s="607"/>
      <c r="KHN3185" s="607"/>
      <c r="KHO3185" s="607"/>
      <c r="KHP3185" s="607"/>
      <c r="KHQ3185" s="607"/>
      <c r="KHR3185" s="607"/>
      <c r="KHS3185" s="607"/>
      <c r="KHT3185" s="607"/>
      <c r="KHU3185" s="607"/>
      <c r="KHV3185" s="607"/>
      <c r="KHW3185" s="607"/>
      <c r="KHX3185" s="607"/>
      <c r="KHY3185" s="607"/>
      <c r="KHZ3185" s="607"/>
      <c r="KIA3185" s="607"/>
      <c r="KIB3185" s="607"/>
      <c r="KIC3185" s="607"/>
      <c r="KID3185" s="607"/>
      <c r="KIE3185" s="607"/>
      <c r="KIF3185" s="607"/>
      <c r="KIG3185" s="607"/>
      <c r="KIH3185" s="607"/>
      <c r="KII3185" s="607"/>
      <c r="KIJ3185" s="607"/>
      <c r="KIK3185" s="607"/>
      <c r="KIL3185" s="607"/>
      <c r="KIM3185" s="607"/>
      <c r="KIN3185" s="607"/>
      <c r="KIO3185" s="607"/>
      <c r="KIP3185" s="607"/>
      <c r="KIQ3185" s="607"/>
      <c r="KIR3185" s="607"/>
      <c r="KIS3185" s="607"/>
      <c r="KIT3185" s="607"/>
      <c r="KIU3185" s="607"/>
      <c r="KIV3185" s="607"/>
      <c r="KIW3185" s="607"/>
      <c r="KIX3185" s="607"/>
      <c r="KIY3185" s="607"/>
      <c r="KIZ3185" s="607"/>
      <c r="KJA3185" s="607"/>
      <c r="KJB3185" s="607"/>
      <c r="KJC3185" s="607"/>
      <c r="KJD3185" s="607"/>
      <c r="KJE3185" s="607"/>
      <c r="KJF3185" s="607"/>
      <c r="KJG3185" s="607"/>
      <c r="KJH3185" s="607"/>
      <c r="KJI3185" s="607"/>
      <c r="KJJ3185" s="607"/>
      <c r="KJK3185" s="607"/>
      <c r="KJL3185" s="607"/>
      <c r="KJM3185" s="607"/>
      <c r="KJN3185" s="607"/>
      <c r="KJO3185" s="607"/>
      <c r="KJP3185" s="607"/>
      <c r="KJQ3185" s="607"/>
      <c r="KJR3185" s="607"/>
      <c r="KJS3185" s="607"/>
      <c r="KJT3185" s="607"/>
      <c r="KJU3185" s="607"/>
      <c r="KJV3185" s="607"/>
      <c r="KJW3185" s="607"/>
      <c r="KJX3185" s="607"/>
      <c r="KJY3185" s="607"/>
      <c r="KJZ3185" s="607"/>
      <c r="KKA3185" s="607"/>
      <c r="KKB3185" s="607"/>
      <c r="KKC3185" s="607"/>
      <c r="KKD3185" s="607"/>
      <c r="KKE3185" s="607"/>
      <c r="KKF3185" s="607"/>
      <c r="KKG3185" s="607"/>
      <c r="KKH3185" s="607"/>
      <c r="KKI3185" s="607"/>
      <c r="KKJ3185" s="607"/>
      <c r="KKK3185" s="607"/>
      <c r="KKL3185" s="607"/>
      <c r="KKM3185" s="607"/>
      <c r="KKN3185" s="607"/>
      <c r="KKO3185" s="607"/>
      <c r="KKP3185" s="607"/>
      <c r="KKQ3185" s="607"/>
      <c r="KKR3185" s="607"/>
      <c r="KKS3185" s="607"/>
      <c r="KKT3185" s="607"/>
      <c r="KKU3185" s="607"/>
      <c r="KKV3185" s="607"/>
      <c r="KKW3185" s="607"/>
      <c r="KKX3185" s="607"/>
      <c r="KKY3185" s="607"/>
      <c r="KKZ3185" s="607"/>
      <c r="KLA3185" s="607"/>
      <c r="KLB3185" s="607"/>
      <c r="KLC3185" s="607"/>
      <c r="KLD3185" s="607"/>
      <c r="KLE3185" s="607"/>
      <c r="KLF3185" s="607"/>
      <c r="KLG3185" s="607"/>
      <c r="KLH3185" s="607"/>
      <c r="KLI3185" s="607"/>
      <c r="KLJ3185" s="607"/>
      <c r="KLK3185" s="607"/>
      <c r="KLL3185" s="607"/>
      <c r="KLM3185" s="607"/>
      <c r="KLN3185" s="607"/>
      <c r="KLO3185" s="607"/>
      <c r="KLP3185" s="607"/>
      <c r="KLQ3185" s="607"/>
      <c r="KLR3185" s="607"/>
      <c r="KLS3185" s="607"/>
      <c r="KLT3185" s="607"/>
      <c r="KLU3185" s="607"/>
      <c r="KLV3185" s="607"/>
      <c r="KLW3185" s="607"/>
      <c r="KLX3185" s="607"/>
      <c r="KLY3185" s="607"/>
      <c r="KLZ3185" s="607"/>
      <c r="KMA3185" s="607"/>
      <c r="KMB3185" s="607"/>
      <c r="KMC3185" s="607"/>
      <c r="KMD3185" s="607"/>
      <c r="KME3185" s="607"/>
      <c r="KMF3185" s="607"/>
      <c r="KMG3185" s="607"/>
      <c r="KMH3185" s="607"/>
      <c r="KMI3185" s="607"/>
      <c r="KMJ3185" s="607"/>
      <c r="KMK3185" s="607"/>
      <c r="KML3185" s="607"/>
      <c r="KMM3185" s="607"/>
      <c r="KMN3185" s="607"/>
      <c r="KMO3185" s="607"/>
      <c r="KMP3185" s="607"/>
      <c r="KMQ3185" s="607"/>
      <c r="KMR3185" s="607"/>
      <c r="KMS3185" s="607"/>
      <c r="KMT3185" s="607"/>
      <c r="KMU3185" s="607"/>
      <c r="KMV3185" s="607"/>
      <c r="KMW3185" s="607"/>
      <c r="KMX3185" s="607"/>
      <c r="KMY3185" s="607"/>
      <c r="KMZ3185" s="607"/>
      <c r="KNA3185" s="607"/>
      <c r="KNB3185" s="607"/>
      <c r="KNC3185" s="607"/>
      <c r="KND3185" s="607"/>
      <c r="KNE3185" s="607"/>
      <c r="KNF3185" s="607"/>
      <c r="KNG3185" s="607"/>
      <c r="KNH3185" s="607"/>
      <c r="KNI3185" s="607"/>
      <c r="KNJ3185" s="607"/>
      <c r="KNK3185" s="607"/>
      <c r="KNL3185" s="607"/>
      <c r="KNM3185" s="607"/>
      <c r="KNN3185" s="607"/>
      <c r="KNO3185" s="607"/>
      <c r="KNP3185" s="607"/>
      <c r="KNQ3185" s="607"/>
      <c r="KNR3185" s="607"/>
      <c r="KNS3185" s="607"/>
      <c r="KNT3185" s="607"/>
      <c r="KNU3185" s="607"/>
      <c r="KNV3185" s="607"/>
      <c r="KNW3185" s="607"/>
      <c r="KNX3185" s="607"/>
      <c r="KNY3185" s="607"/>
      <c r="KNZ3185" s="607"/>
      <c r="KOA3185" s="607"/>
      <c r="KOB3185" s="607"/>
      <c r="KOC3185" s="607"/>
      <c r="KOD3185" s="607"/>
      <c r="KOE3185" s="607"/>
      <c r="KOF3185" s="607"/>
      <c r="KOG3185" s="607"/>
      <c r="KOH3185" s="607"/>
      <c r="KOI3185" s="607"/>
      <c r="KOJ3185" s="607"/>
      <c r="KOK3185" s="607"/>
      <c r="KOL3185" s="607"/>
      <c r="KOM3185" s="607"/>
      <c r="KON3185" s="607"/>
      <c r="KOO3185" s="607"/>
      <c r="KOP3185" s="607"/>
      <c r="KOQ3185" s="607"/>
      <c r="KOR3185" s="607"/>
      <c r="KOS3185" s="607"/>
      <c r="KOT3185" s="607"/>
      <c r="KOU3185" s="607"/>
      <c r="KOV3185" s="607"/>
      <c r="KOW3185" s="607"/>
      <c r="KOX3185" s="607"/>
      <c r="KOY3185" s="607"/>
      <c r="KOZ3185" s="607"/>
      <c r="KPA3185" s="607"/>
      <c r="KPB3185" s="607"/>
      <c r="KPC3185" s="607"/>
      <c r="KPD3185" s="607"/>
      <c r="KPE3185" s="607"/>
      <c r="KPF3185" s="607"/>
      <c r="KPG3185" s="607"/>
      <c r="KPH3185" s="607"/>
      <c r="KPI3185" s="607"/>
      <c r="KPJ3185" s="607"/>
      <c r="KPK3185" s="607"/>
      <c r="KPL3185" s="607"/>
      <c r="KPM3185" s="607"/>
      <c r="KPN3185" s="607"/>
      <c r="KPO3185" s="607"/>
      <c r="KPP3185" s="607"/>
      <c r="KPQ3185" s="607"/>
      <c r="KPR3185" s="607"/>
      <c r="KPS3185" s="607"/>
      <c r="KPT3185" s="607"/>
      <c r="KPU3185" s="607"/>
      <c r="KPV3185" s="607"/>
      <c r="KPW3185" s="607"/>
      <c r="KPX3185" s="607"/>
      <c r="KPY3185" s="607"/>
      <c r="KPZ3185" s="607"/>
      <c r="KQA3185" s="607"/>
      <c r="KQB3185" s="607"/>
      <c r="KQC3185" s="607"/>
      <c r="KQD3185" s="607"/>
      <c r="KQE3185" s="607"/>
      <c r="KQF3185" s="607"/>
      <c r="KQG3185" s="607"/>
      <c r="KQH3185" s="607"/>
      <c r="KQI3185" s="607"/>
      <c r="KQJ3185" s="607"/>
      <c r="KQK3185" s="607"/>
      <c r="KQL3185" s="607"/>
      <c r="KQM3185" s="607"/>
      <c r="KQN3185" s="607"/>
      <c r="KQO3185" s="607"/>
      <c r="KQP3185" s="607"/>
      <c r="KQQ3185" s="607"/>
      <c r="KQR3185" s="607"/>
      <c r="KQS3185" s="607"/>
      <c r="KQT3185" s="607"/>
      <c r="KQU3185" s="607"/>
      <c r="KQV3185" s="607"/>
      <c r="KQW3185" s="607"/>
      <c r="KQX3185" s="607"/>
      <c r="KQY3185" s="607"/>
      <c r="KQZ3185" s="607"/>
      <c r="KRA3185" s="607"/>
      <c r="KRB3185" s="607"/>
      <c r="KRC3185" s="607"/>
      <c r="KRD3185" s="607"/>
      <c r="KRE3185" s="607"/>
      <c r="KRF3185" s="607"/>
      <c r="KRG3185" s="607"/>
      <c r="KRH3185" s="607"/>
      <c r="KRI3185" s="607"/>
      <c r="KRJ3185" s="607"/>
      <c r="KRK3185" s="607"/>
      <c r="KRL3185" s="607"/>
      <c r="KRM3185" s="607"/>
      <c r="KRN3185" s="607"/>
      <c r="KRO3185" s="607"/>
      <c r="KRP3185" s="607"/>
      <c r="KRQ3185" s="607"/>
      <c r="KRR3185" s="607"/>
      <c r="KRS3185" s="607"/>
      <c r="KRT3185" s="607"/>
      <c r="KRU3185" s="607"/>
      <c r="KRV3185" s="607"/>
      <c r="KRW3185" s="607"/>
      <c r="KRX3185" s="607"/>
      <c r="KRY3185" s="607"/>
      <c r="KRZ3185" s="607"/>
      <c r="KSA3185" s="607"/>
      <c r="KSB3185" s="607"/>
      <c r="KSC3185" s="607"/>
      <c r="KSD3185" s="607"/>
      <c r="KSE3185" s="607"/>
      <c r="KSF3185" s="607"/>
      <c r="KSG3185" s="607"/>
      <c r="KSH3185" s="607"/>
      <c r="KSI3185" s="607"/>
      <c r="KSJ3185" s="607"/>
      <c r="KSK3185" s="607"/>
      <c r="KSL3185" s="607"/>
      <c r="KSM3185" s="607"/>
      <c r="KSN3185" s="607"/>
      <c r="KSO3185" s="607"/>
      <c r="KSP3185" s="607"/>
      <c r="KSQ3185" s="607"/>
      <c r="KSR3185" s="607"/>
      <c r="KSS3185" s="607"/>
      <c r="KST3185" s="607"/>
      <c r="KSU3185" s="607"/>
      <c r="KSV3185" s="607"/>
      <c r="KSW3185" s="607"/>
      <c r="KSX3185" s="607"/>
      <c r="KSY3185" s="607"/>
      <c r="KSZ3185" s="607"/>
      <c r="KTA3185" s="607"/>
      <c r="KTB3185" s="607"/>
      <c r="KTC3185" s="607"/>
      <c r="KTD3185" s="607"/>
      <c r="KTE3185" s="607"/>
      <c r="KTF3185" s="607"/>
      <c r="KTG3185" s="607"/>
      <c r="KTH3185" s="607"/>
      <c r="KTI3185" s="607"/>
      <c r="KTJ3185" s="607"/>
      <c r="KTK3185" s="607"/>
      <c r="KTL3185" s="607"/>
      <c r="KTM3185" s="607"/>
      <c r="KTN3185" s="607"/>
      <c r="KTO3185" s="607"/>
      <c r="KTP3185" s="607"/>
      <c r="KTQ3185" s="607"/>
      <c r="KTR3185" s="607"/>
      <c r="KTS3185" s="607"/>
      <c r="KTT3185" s="607"/>
      <c r="KTU3185" s="607"/>
      <c r="KTV3185" s="607"/>
      <c r="KTW3185" s="607"/>
      <c r="KTX3185" s="607"/>
      <c r="KTY3185" s="607"/>
      <c r="KTZ3185" s="607"/>
      <c r="KUA3185" s="607"/>
      <c r="KUB3185" s="607"/>
      <c r="KUC3185" s="607"/>
      <c r="KUD3185" s="607"/>
      <c r="KUE3185" s="607"/>
      <c r="KUF3185" s="607"/>
      <c r="KUG3185" s="607"/>
      <c r="KUH3185" s="607"/>
      <c r="KUI3185" s="607"/>
      <c r="KUJ3185" s="607"/>
      <c r="KUK3185" s="607"/>
      <c r="KUL3185" s="607"/>
      <c r="KUM3185" s="607"/>
      <c r="KUN3185" s="607"/>
      <c r="KUO3185" s="607"/>
      <c r="KUP3185" s="607"/>
      <c r="KUQ3185" s="607"/>
      <c r="KUR3185" s="607"/>
      <c r="KUS3185" s="607"/>
      <c r="KUT3185" s="607"/>
      <c r="KUU3185" s="607"/>
      <c r="KUV3185" s="607"/>
      <c r="KUW3185" s="607"/>
      <c r="KUX3185" s="607"/>
      <c r="KUY3185" s="607"/>
      <c r="KUZ3185" s="607"/>
      <c r="KVA3185" s="607"/>
      <c r="KVB3185" s="607"/>
      <c r="KVC3185" s="607"/>
      <c r="KVD3185" s="607"/>
      <c r="KVE3185" s="607"/>
      <c r="KVF3185" s="607"/>
      <c r="KVG3185" s="607"/>
      <c r="KVH3185" s="607"/>
      <c r="KVI3185" s="607"/>
      <c r="KVJ3185" s="607"/>
      <c r="KVK3185" s="607"/>
      <c r="KVL3185" s="607"/>
      <c r="KVM3185" s="607"/>
      <c r="KVN3185" s="607"/>
      <c r="KVO3185" s="607"/>
      <c r="KVP3185" s="607"/>
      <c r="KVQ3185" s="607"/>
      <c r="KVR3185" s="607"/>
      <c r="KVS3185" s="607"/>
      <c r="KVT3185" s="607"/>
      <c r="KVU3185" s="607"/>
      <c r="KVV3185" s="607"/>
      <c r="KVW3185" s="607"/>
      <c r="KVX3185" s="607"/>
      <c r="KVY3185" s="607"/>
      <c r="KVZ3185" s="607"/>
      <c r="KWA3185" s="607"/>
      <c r="KWB3185" s="607"/>
      <c r="KWC3185" s="607"/>
      <c r="KWD3185" s="607"/>
      <c r="KWE3185" s="607"/>
      <c r="KWF3185" s="607"/>
      <c r="KWG3185" s="607"/>
      <c r="KWH3185" s="607"/>
      <c r="KWI3185" s="607"/>
      <c r="KWJ3185" s="607"/>
      <c r="KWK3185" s="607"/>
      <c r="KWL3185" s="607"/>
      <c r="KWM3185" s="607"/>
      <c r="KWN3185" s="607"/>
      <c r="KWO3185" s="607"/>
      <c r="KWP3185" s="607"/>
      <c r="KWQ3185" s="607"/>
      <c r="KWR3185" s="607"/>
      <c r="KWS3185" s="607"/>
      <c r="KWT3185" s="607"/>
      <c r="KWU3185" s="607"/>
      <c r="KWV3185" s="607"/>
      <c r="KWW3185" s="607"/>
      <c r="KWX3185" s="607"/>
      <c r="KWY3185" s="607"/>
      <c r="KWZ3185" s="607"/>
      <c r="KXA3185" s="607"/>
      <c r="KXB3185" s="607"/>
      <c r="KXC3185" s="607"/>
      <c r="KXD3185" s="607"/>
      <c r="KXE3185" s="607"/>
      <c r="KXF3185" s="607"/>
      <c r="KXG3185" s="607"/>
      <c r="KXH3185" s="607"/>
      <c r="KXI3185" s="607"/>
      <c r="KXJ3185" s="607"/>
      <c r="KXK3185" s="607"/>
      <c r="KXL3185" s="607"/>
      <c r="KXM3185" s="607"/>
      <c r="KXN3185" s="607"/>
      <c r="KXO3185" s="607"/>
      <c r="KXP3185" s="607"/>
      <c r="KXQ3185" s="607"/>
      <c r="KXR3185" s="607"/>
      <c r="KXS3185" s="607"/>
      <c r="KXT3185" s="607"/>
      <c r="KXU3185" s="607"/>
      <c r="KXV3185" s="607"/>
      <c r="KXW3185" s="607"/>
      <c r="KXX3185" s="607"/>
      <c r="KXY3185" s="607"/>
      <c r="KXZ3185" s="607"/>
      <c r="KYA3185" s="607"/>
      <c r="KYB3185" s="607"/>
      <c r="KYC3185" s="607"/>
      <c r="KYD3185" s="607"/>
      <c r="KYE3185" s="607"/>
      <c r="KYF3185" s="607"/>
      <c r="KYG3185" s="607"/>
      <c r="KYH3185" s="607"/>
      <c r="KYI3185" s="607"/>
      <c r="KYJ3185" s="607"/>
      <c r="KYK3185" s="607"/>
      <c r="KYL3185" s="607"/>
      <c r="KYM3185" s="607"/>
      <c r="KYN3185" s="607"/>
      <c r="KYO3185" s="607"/>
      <c r="KYP3185" s="607"/>
      <c r="KYQ3185" s="607"/>
      <c r="KYR3185" s="607"/>
      <c r="KYS3185" s="607"/>
      <c r="KYT3185" s="607"/>
      <c r="KYU3185" s="607"/>
      <c r="KYV3185" s="607"/>
      <c r="KYW3185" s="607"/>
      <c r="KYX3185" s="607"/>
      <c r="KYY3185" s="607"/>
      <c r="KYZ3185" s="607"/>
      <c r="KZA3185" s="607"/>
      <c r="KZB3185" s="607"/>
      <c r="KZC3185" s="607"/>
      <c r="KZD3185" s="607"/>
      <c r="KZE3185" s="607"/>
      <c r="KZF3185" s="607"/>
      <c r="KZG3185" s="607"/>
      <c r="KZH3185" s="607"/>
      <c r="KZI3185" s="607"/>
      <c r="KZJ3185" s="607"/>
      <c r="KZK3185" s="607"/>
      <c r="KZL3185" s="607"/>
      <c r="KZM3185" s="607"/>
      <c r="KZN3185" s="607"/>
      <c r="KZO3185" s="607"/>
      <c r="KZP3185" s="607"/>
      <c r="KZQ3185" s="607"/>
      <c r="KZR3185" s="607"/>
      <c r="KZS3185" s="607"/>
      <c r="KZT3185" s="607"/>
      <c r="KZU3185" s="607"/>
      <c r="KZV3185" s="607"/>
      <c r="KZW3185" s="607"/>
      <c r="KZX3185" s="607"/>
      <c r="KZY3185" s="607"/>
      <c r="KZZ3185" s="607"/>
      <c r="LAA3185" s="607"/>
      <c r="LAB3185" s="607"/>
      <c r="LAC3185" s="607"/>
      <c r="LAD3185" s="607"/>
      <c r="LAE3185" s="607"/>
      <c r="LAF3185" s="607"/>
      <c r="LAG3185" s="607"/>
      <c r="LAH3185" s="607"/>
      <c r="LAI3185" s="607"/>
      <c r="LAJ3185" s="607"/>
      <c r="LAK3185" s="607"/>
      <c r="LAL3185" s="607"/>
      <c r="LAM3185" s="607"/>
      <c r="LAN3185" s="607"/>
      <c r="LAO3185" s="607"/>
      <c r="LAP3185" s="607"/>
      <c r="LAQ3185" s="607"/>
      <c r="LAR3185" s="607"/>
      <c r="LAS3185" s="607"/>
      <c r="LAT3185" s="607"/>
      <c r="LAU3185" s="607"/>
      <c r="LAV3185" s="607"/>
      <c r="LAW3185" s="607"/>
      <c r="LAX3185" s="607"/>
      <c r="LAY3185" s="607"/>
      <c r="LAZ3185" s="607"/>
      <c r="LBA3185" s="607"/>
      <c r="LBB3185" s="607"/>
      <c r="LBC3185" s="607"/>
      <c r="LBD3185" s="607"/>
      <c r="LBE3185" s="607"/>
      <c r="LBF3185" s="607"/>
      <c r="LBG3185" s="607"/>
      <c r="LBH3185" s="607"/>
      <c r="LBI3185" s="607"/>
      <c r="LBJ3185" s="607"/>
      <c r="LBK3185" s="607"/>
      <c r="LBL3185" s="607"/>
      <c r="LBM3185" s="607"/>
      <c r="LBN3185" s="607"/>
      <c r="LBO3185" s="607"/>
      <c r="LBP3185" s="607"/>
      <c r="LBQ3185" s="607"/>
      <c r="LBR3185" s="607"/>
      <c r="LBS3185" s="607"/>
      <c r="LBT3185" s="607"/>
      <c r="LBU3185" s="607"/>
      <c r="LBV3185" s="607"/>
      <c r="LBW3185" s="607"/>
      <c r="LBX3185" s="607"/>
      <c r="LBY3185" s="607"/>
      <c r="LBZ3185" s="607"/>
      <c r="LCA3185" s="607"/>
      <c r="LCB3185" s="607"/>
      <c r="LCC3185" s="607"/>
      <c r="LCD3185" s="607"/>
      <c r="LCE3185" s="607"/>
      <c r="LCF3185" s="607"/>
      <c r="LCG3185" s="607"/>
      <c r="LCH3185" s="607"/>
      <c r="LCI3185" s="607"/>
      <c r="LCJ3185" s="607"/>
      <c r="LCK3185" s="607"/>
      <c r="LCL3185" s="607"/>
      <c r="LCM3185" s="607"/>
      <c r="LCN3185" s="607"/>
      <c r="LCO3185" s="607"/>
      <c r="LCP3185" s="607"/>
      <c r="LCQ3185" s="607"/>
      <c r="LCR3185" s="607"/>
      <c r="LCS3185" s="607"/>
      <c r="LCT3185" s="607"/>
      <c r="LCU3185" s="607"/>
      <c r="LCV3185" s="607"/>
      <c r="LCW3185" s="607"/>
      <c r="LCX3185" s="607"/>
      <c r="LCY3185" s="607"/>
      <c r="LCZ3185" s="607"/>
      <c r="LDA3185" s="607"/>
      <c r="LDB3185" s="607"/>
      <c r="LDC3185" s="607"/>
      <c r="LDD3185" s="607"/>
      <c r="LDE3185" s="607"/>
      <c r="LDF3185" s="607"/>
      <c r="LDG3185" s="607"/>
      <c r="LDH3185" s="607"/>
      <c r="LDI3185" s="607"/>
      <c r="LDJ3185" s="607"/>
      <c r="LDK3185" s="607"/>
      <c r="LDL3185" s="607"/>
      <c r="LDM3185" s="607"/>
      <c r="LDN3185" s="607"/>
      <c r="LDO3185" s="607"/>
      <c r="LDP3185" s="607"/>
      <c r="LDQ3185" s="607"/>
      <c r="LDR3185" s="607"/>
      <c r="LDS3185" s="607"/>
      <c r="LDT3185" s="607"/>
      <c r="LDU3185" s="607"/>
      <c r="LDV3185" s="607"/>
      <c r="LDW3185" s="607"/>
      <c r="LDX3185" s="607"/>
      <c r="LDY3185" s="607"/>
      <c r="LDZ3185" s="607"/>
      <c r="LEA3185" s="607"/>
      <c r="LEB3185" s="607"/>
      <c r="LEC3185" s="607"/>
      <c r="LED3185" s="607"/>
      <c r="LEE3185" s="607"/>
      <c r="LEF3185" s="607"/>
      <c r="LEG3185" s="607"/>
      <c r="LEH3185" s="607"/>
      <c r="LEI3185" s="607"/>
      <c r="LEJ3185" s="607"/>
      <c r="LEK3185" s="607"/>
      <c r="LEL3185" s="607"/>
      <c r="LEM3185" s="607"/>
      <c r="LEN3185" s="607"/>
      <c r="LEO3185" s="607"/>
      <c r="LEP3185" s="607"/>
      <c r="LEQ3185" s="607"/>
      <c r="LER3185" s="607"/>
      <c r="LES3185" s="607"/>
      <c r="LET3185" s="607"/>
      <c r="LEU3185" s="607"/>
      <c r="LEV3185" s="607"/>
      <c r="LEW3185" s="607"/>
      <c r="LEX3185" s="607"/>
      <c r="LEY3185" s="607"/>
      <c r="LEZ3185" s="607"/>
      <c r="LFA3185" s="607"/>
      <c r="LFB3185" s="607"/>
      <c r="LFC3185" s="607"/>
      <c r="LFD3185" s="607"/>
      <c r="LFE3185" s="607"/>
      <c r="LFF3185" s="607"/>
      <c r="LFG3185" s="607"/>
      <c r="LFH3185" s="607"/>
      <c r="LFI3185" s="607"/>
      <c r="LFJ3185" s="607"/>
      <c r="LFK3185" s="607"/>
      <c r="LFL3185" s="607"/>
      <c r="LFM3185" s="607"/>
      <c r="LFN3185" s="607"/>
      <c r="LFO3185" s="607"/>
      <c r="LFP3185" s="607"/>
      <c r="LFQ3185" s="607"/>
      <c r="LFR3185" s="607"/>
      <c r="LFS3185" s="607"/>
      <c r="LFT3185" s="607"/>
      <c r="LFU3185" s="607"/>
      <c r="LFV3185" s="607"/>
      <c r="LFW3185" s="607"/>
      <c r="LFX3185" s="607"/>
      <c r="LFY3185" s="607"/>
      <c r="LFZ3185" s="607"/>
      <c r="LGA3185" s="607"/>
      <c r="LGB3185" s="607"/>
      <c r="LGC3185" s="607"/>
      <c r="LGD3185" s="607"/>
      <c r="LGE3185" s="607"/>
      <c r="LGF3185" s="607"/>
      <c r="LGG3185" s="607"/>
      <c r="LGH3185" s="607"/>
      <c r="LGI3185" s="607"/>
      <c r="LGJ3185" s="607"/>
      <c r="LGK3185" s="607"/>
      <c r="LGL3185" s="607"/>
      <c r="LGM3185" s="607"/>
      <c r="LGN3185" s="607"/>
      <c r="LGO3185" s="607"/>
      <c r="LGP3185" s="607"/>
      <c r="LGQ3185" s="607"/>
      <c r="LGR3185" s="607"/>
      <c r="LGS3185" s="607"/>
      <c r="LGT3185" s="607"/>
      <c r="LGU3185" s="607"/>
      <c r="LGV3185" s="607"/>
      <c r="LGW3185" s="607"/>
      <c r="LGX3185" s="607"/>
      <c r="LGY3185" s="607"/>
      <c r="LGZ3185" s="607"/>
      <c r="LHA3185" s="607"/>
      <c r="LHB3185" s="607"/>
      <c r="LHC3185" s="607"/>
      <c r="LHD3185" s="607"/>
      <c r="LHE3185" s="607"/>
      <c r="LHF3185" s="607"/>
      <c r="LHG3185" s="607"/>
      <c r="LHH3185" s="607"/>
      <c r="LHI3185" s="607"/>
      <c r="LHJ3185" s="607"/>
      <c r="LHK3185" s="607"/>
      <c r="LHL3185" s="607"/>
      <c r="LHM3185" s="607"/>
      <c r="LHN3185" s="607"/>
      <c r="LHO3185" s="607"/>
      <c r="LHP3185" s="607"/>
      <c r="LHQ3185" s="607"/>
      <c r="LHR3185" s="607"/>
      <c r="LHS3185" s="607"/>
      <c r="LHT3185" s="607"/>
      <c r="LHU3185" s="607"/>
      <c r="LHV3185" s="607"/>
      <c r="LHW3185" s="607"/>
      <c r="LHX3185" s="607"/>
      <c r="LHY3185" s="607"/>
      <c r="LHZ3185" s="607"/>
      <c r="LIA3185" s="607"/>
      <c r="LIB3185" s="607"/>
      <c r="LIC3185" s="607"/>
      <c r="LID3185" s="607"/>
      <c r="LIE3185" s="607"/>
      <c r="LIF3185" s="607"/>
      <c r="LIG3185" s="607"/>
      <c r="LIH3185" s="607"/>
      <c r="LII3185" s="607"/>
      <c r="LIJ3185" s="607"/>
      <c r="LIK3185" s="607"/>
      <c r="LIL3185" s="607"/>
      <c r="LIM3185" s="607"/>
      <c r="LIN3185" s="607"/>
      <c r="LIO3185" s="607"/>
      <c r="LIP3185" s="607"/>
      <c r="LIQ3185" s="607"/>
      <c r="LIR3185" s="607"/>
      <c r="LIS3185" s="607"/>
      <c r="LIT3185" s="607"/>
      <c r="LIU3185" s="607"/>
      <c r="LIV3185" s="607"/>
      <c r="LIW3185" s="607"/>
      <c r="LIX3185" s="607"/>
      <c r="LIY3185" s="607"/>
      <c r="LIZ3185" s="607"/>
      <c r="LJA3185" s="607"/>
      <c r="LJB3185" s="607"/>
      <c r="LJC3185" s="607"/>
      <c r="LJD3185" s="607"/>
      <c r="LJE3185" s="607"/>
      <c r="LJF3185" s="607"/>
      <c r="LJG3185" s="607"/>
      <c r="LJH3185" s="607"/>
      <c r="LJI3185" s="607"/>
      <c r="LJJ3185" s="607"/>
      <c r="LJK3185" s="607"/>
      <c r="LJL3185" s="607"/>
      <c r="LJM3185" s="607"/>
      <c r="LJN3185" s="607"/>
      <c r="LJO3185" s="607"/>
      <c r="LJP3185" s="607"/>
      <c r="LJQ3185" s="607"/>
      <c r="LJR3185" s="607"/>
      <c r="LJS3185" s="607"/>
      <c r="LJT3185" s="607"/>
      <c r="LJU3185" s="607"/>
      <c r="LJV3185" s="607"/>
      <c r="LJW3185" s="607"/>
      <c r="LJX3185" s="607"/>
      <c r="LJY3185" s="607"/>
      <c r="LJZ3185" s="607"/>
      <c r="LKA3185" s="607"/>
      <c r="LKB3185" s="607"/>
      <c r="LKC3185" s="607"/>
      <c r="LKD3185" s="607"/>
      <c r="LKE3185" s="607"/>
      <c r="LKF3185" s="607"/>
      <c r="LKG3185" s="607"/>
      <c r="LKH3185" s="607"/>
      <c r="LKI3185" s="607"/>
      <c r="LKJ3185" s="607"/>
      <c r="LKK3185" s="607"/>
      <c r="LKL3185" s="607"/>
      <c r="LKM3185" s="607"/>
      <c r="LKN3185" s="607"/>
      <c r="LKO3185" s="607"/>
      <c r="LKP3185" s="607"/>
      <c r="LKQ3185" s="607"/>
      <c r="LKR3185" s="607"/>
      <c r="LKS3185" s="607"/>
      <c r="LKT3185" s="607"/>
      <c r="LKU3185" s="607"/>
      <c r="LKV3185" s="607"/>
      <c r="LKW3185" s="607"/>
      <c r="LKX3185" s="607"/>
      <c r="LKY3185" s="607"/>
      <c r="LKZ3185" s="607"/>
      <c r="LLA3185" s="607"/>
      <c r="LLB3185" s="607"/>
      <c r="LLC3185" s="607"/>
      <c r="LLD3185" s="607"/>
      <c r="LLE3185" s="607"/>
      <c r="LLF3185" s="607"/>
      <c r="LLG3185" s="607"/>
      <c r="LLH3185" s="607"/>
      <c r="LLI3185" s="607"/>
      <c r="LLJ3185" s="607"/>
      <c r="LLK3185" s="607"/>
      <c r="LLL3185" s="607"/>
      <c r="LLM3185" s="607"/>
      <c r="LLN3185" s="607"/>
      <c r="LLO3185" s="607"/>
      <c r="LLP3185" s="607"/>
      <c r="LLQ3185" s="607"/>
      <c r="LLR3185" s="607"/>
      <c r="LLS3185" s="607"/>
      <c r="LLT3185" s="607"/>
      <c r="LLU3185" s="607"/>
      <c r="LLV3185" s="607"/>
      <c r="LLW3185" s="607"/>
      <c r="LLX3185" s="607"/>
      <c r="LLY3185" s="607"/>
      <c r="LLZ3185" s="607"/>
      <c r="LMA3185" s="607"/>
      <c r="LMB3185" s="607"/>
      <c r="LMC3185" s="607"/>
      <c r="LMD3185" s="607"/>
      <c r="LME3185" s="607"/>
      <c r="LMF3185" s="607"/>
      <c r="LMG3185" s="607"/>
      <c r="LMH3185" s="607"/>
      <c r="LMI3185" s="607"/>
      <c r="LMJ3185" s="607"/>
      <c r="LMK3185" s="607"/>
      <c r="LML3185" s="607"/>
      <c r="LMM3185" s="607"/>
      <c r="LMN3185" s="607"/>
      <c r="LMO3185" s="607"/>
      <c r="LMP3185" s="607"/>
      <c r="LMQ3185" s="607"/>
      <c r="LMR3185" s="607"/>
      <c r="LMS3185" s="607"/>
      <c r="LMT3185" s="607"/>
      <c r="LMU3185" s="607"/>
      <c r="LMV3185" s="607"/>
      <c r="LMW3185" s="607"/>
      <c r="LMX3185" s="607"/>
      <c r="LMY3185" s="607"/>
      <c r="LMZ3185" s="607"/>
      <c r="LNA3185" s="607"/>
      <c r="LNB3185" s="607"/>
      <c r="LNC3185" s="607"/>
      <c r="LND3185" s="607"/>
      <c r="LNE3185" s="607"/>
      <c r="LNF3185" s="607"/>
      <c r="LNG3185" s="607"/>
      <c r="LNH3185" s="607"/>
      <c r="LNI3185" s="607"/>
      <c r="LNJ3185" s="607"/>
      <c r="LNK3185" s="607"/>
      <c r="LNL3185" s="607"/>
      <c r="LNM3185" s="607"/>
      <c r="LNN3185" s="607"/>
      <c r="LNO3185" s="607"/>
      <c r="LNP3185" s="607"/>
      <c r="LNQ3185" s="607"/>
      <c r="LNR3185" s="607"/>
      <c r="LNS3185" s="607"/>
      <c r="LNT3185" s="607"/>
      <c r="LNU3185" s="607"/>
      <c r="LNV3185" s="607"/>
      <c r="LNW3185" s="607"/>
      <c r="LNX3185" s="607"/>
      <c r="LNY3185" s="607"/>
      <c r="LNZ3185" s="607"/>
      <c r="LOA3185" s="607"/>
      <c r="LOB3185" s="607"/>
      <c r="LOC3185" s="607"/>
      <c r="LOD3185" s="607"/>
      <c r="LOE3185" s="607"/>
      <c r="LOF3185" s="607"/>
      <c r="LOG3185" s="607"/>
      <c r="LOH3185" s="607"/>
      <c r="LOI3185" s="607"/>
      <c r="LOJ3185" s="607"/>
      <c r="LOK3185" s="607"/>
      <c r="LOL3185" s="607"/>
      <c r="LOM3185" s="607"/>
      <c r="LON3185" s="607"/>
      <c r="LOO3185" s="607"/>
      <c r="LOP3185" s="607"/>
      <c r="LOQ3185" s="607"/>
      <c r="LOR3185" s="607"/>
      <c r="LOS3185" s="607"/>
      <c r="LOT3185" s="607"/>
      <c r="LOU3185" s="607"/>
      <c r="LOV3185" s="607"/>
      <c r="LOW3185" s="607"/>
      <c r="LOX3185" s="607"/>
      <c r="LOY3185" s="607"/>
      <c r="LOZ3185" s="607"/>
      <c r="LPA3185" s="607"/>
      <c r="LPB3185" s="607"/>
      <c r="LPC3185" s="607"/>
      <c r="LPD3185" s="607"/>
      <c r="LPE3185" s="607"/>
      <c r="LPF3185" s="607"/>
      <c r="LPG3185" s="607"/>
      <c r="LPH3185" s="607"/>
      <c r="LPI3185" s="607"/>
      <c r="LPJ3185" s="607"/>
      <c r="LPK3185" s="607"/>
      <c r="LPL3185" s="607"/>
      <c r="LPM3185" s="607"/>
      <c r="LPN3185" s="607"/>
      <c r="LPO3185" s="607"/>
      <c r="LPP3185" s="607"/>
      <c r="LPQ3185" s="607"/>
      <c r="LPR3185" s="607"/>
      <c r="LPS3185" s="607"/>
      <c r="LPT3185" s="607"/>
      <c r="LPU3185" s="607"/>
      <c r="LPV3185" s="607"/>
      <c r="LPW3185" s="607"/>
      <c r="LPX3185" s="607"/>
      <c r="LPY3185" s="607"/>
      <c r="LPZ3185" s="607"/>
      <c r="LQA3185" s="607"/>
      <c r="LQB3185" s="607"/>
      <c r="LQC3185" s="607"/>
      <c r="LQD3185" s="607"/>
      <c r="LQE3185" s="607"/>
      <c r="LQF3185" s="607"/>
      <c r="LQG3185" s="607"/>
      <c r="LQH3185" s="607"/>
      <c r="LQI3185" s="607"/>
      <c r="LQJ3185" s="607"/>
      <c r="LQK3185" s="607"/>
      <c r="LQL3185" s="607"/>
      <c r="LQM3185" s="607"/>
      <c r="LQN3185" s="607"/>
      <c r="LQO3185" s="607"/>
      <c r="LQP3185" s="607"/>
      <c r="LQQ3185" s="607"/>
      <c r="LQR3185" s="607"/>
      <c r="LQS3185" s="607"/>
      <c r="LQT3185" s="607"/>
      <c r="LQU3185" s="607"/>
      <c r="LQV3185" s="607"/>
      <c r="LQW3185" s="607"/>
      <c r="LQX3185" s="607"/>
      <c r="LQY3185" s="607"/>
      <c r="LQZ3185" s="607"/>
      <c r="LRA3185" s="607"/>
      <c r="LRB3185" s="607"/>
      <c r="LRC3185" s="607"/>
      <c r="LRD3185" s="607"/>
      <c r="LRE3185" s="607"/>
      <c r="LRF3185" s="607"/>
      <c r="LRG3185" s="607"/>
      <c r="LRH3185" s="607"/>
      <c r="LRI3185" s="607"/>
      <c r="LRJ3185" s="607"/>
      <c r="LRK3185" s="607"/>
      <c r="LRL3185" s="607"/>
      <c r="LRM3185" s="607"/>
      <c r="LRN3185" s="607"/>
      <c r="LRO3185" s="607"/>
      <c r="LRP3185" s="607"/>
      <c r="LRQ3185" s="607"/>
      <c r="LRR3185" s="607"/>
      <c r="LRS3185" s="607"/>
      <c r="LRT3185" s="607"/>
      <c r="LRU3185" s="607"/>
      <c r="LRV3185" s="607"/>
      <c r="LRW3185" s="607"/>
      <c r="LRX3185" s="607"/>
      <c r="LRY3185" s="607"/>
      <c r="LRZ3185" s="607"/>
      <c r="LSA3185" s="607"/>
      <c r="LSB3185" s="607"/>
      <c r="LSC3185" s="607"/>
      <c r="LSD3185" s="607"/>
      <c r="LSE3185" s="607"/>
      <c r="LSF3185" s="607"/>
      <c r="LSG3185" s="607"/>
      <c r="LSH3185" s="607"/>
      <c r="LSI3185" s="607"/>
      <c r="LSJ3185" s="607"/>
      <c r="LSK3185" s="607"/>
      <c r="LSL3185" s="607"/>
      <c r="LSM3185" s="607"/>
      <c r="LSN3185" s="607"/>
      <c r="LSO3185" s="607"/>
      <c r="LSP3185" s="607"/>
      <c r="LSQ3185" s="607"/>
      <c r="LSR3185" s="607"/>
      <c r="LSS3185" s="607"/>
      <c r="LST3185" s="607"/>
      <c r="LSU3185" s="607"/>
      <c r="LSV3185" s="607"/>
      <c r="LSW3185" s="607"/>
      <c r="LSX3185" s="607"/>
      <c r="LSY3185" s="607"/>
      <c r="LSZ3185" s="607"/>
      <c r="LTA3185" s="607"/>
      <c r="LTB3185" s="607"/>
      <c r="LTC3185" s="607"/>
      <c r="LTD3185" s="607"/>
      <c r="LTE3185" s="607"/>
      <c r="LTF3185" s="607"/>
      <c r="LTG3185" s="607"/>
      <c r="LTH3185" s="607"/>
      <c r="LTI3185" s="607"/>
      <c r="LTJ3185" s="607"/>
      <c r="LTK3185" s="607"/>
      <c r="LTL3185" s="607"/>
      <c r="LTM3185" s="607"/>
      <c r="LTN3185" s="607"/>
      <c r="LTO3185" s="607"/>
      <c r="LTP3185" s="607"/>
      <c r="LTQ3185" s="607"/>
      <c r="LTR3185" s="607"/>
      <c r="LTS3185" s="607"/>
      <c r="LTT3185" s="607"/>
      <c r="LTU3185" s="607"/>
      <c r="LTV3185" s="607"/>
      <c r="LTW3185" s="607"/>
      <c r="LTX3185" s="607"/>
      <c r="LTY3185" s="607"/>
      <c r="LTZ3185" s="607"/>
      <c r="LUA3185" s="607"/>
      <c r="LUB3185" s="607"/>
      <c r="LUC3185" s="607"/>
      <c r="LUD3185" s="607"/>
      <c r="LUE3185" s="607"/>
      <c r="LUF3185" s="607"/>
      <c r="LUG3185" s="607"/>
      <c r="LUH3185" s="607"/>
      <c r="LUI3185" s="607"/>
      <c r="LUJ3185" s="607"/>
      <c r="LUK3185" s="607"/>
      <c r="LUL3185" s="607"/>
      <c r="LUM3185" s="607"/>
      <c r="LUN3185" s="607"/>
      <c r="LUO3185" s="607"/>
      <c r="LUP3185" s="607"/>
      <c r="LUQ3185" s="607"/>
      <c r="LUR3185" s="607"/>
      <c r="LUS3185" s="607"/>
      <c r="LUT3185" s="607"/>
      <c r="LUU3185" s="607"/>
      <c r="LUV3185" s="607"/>
      <c r="LUW3185" s="607"/>
      <c r="LUX3185" s="607"/>
      <c r="LUY3185" s="607"/>
      <c r="LUZ3185" s="607"/>
      <c r="LVA3185" s="607"/>
      <c r="LVB3185" s="607"/>
      <c r="LVC3185" s="607"/>
      <c r="LVD3185" s="607"/>
      <c r="LVE3185" s="607"/>
      <c r="LVF3185" s="607"/>
      <c r="LVG3185" s="607"/>
      <c r="LVH3185" s="607"/>
      <c r="LVI3185" s="607"/>
      <c r="LVJ3185" s="607"/>
      <c r="LVK3185" s="607"/>
      <c r="LVL3185" s="607"/>
      <c r="LVM3185" s="607"/>
      <c r="LVN3185" s="607"/>
      <c r="LVO3185" s="607"/>
      <c r="LVP3185" s="607"/>
      <c r="LVQ3185" s="607"/>
      <c r="LVR3185" s="607"/>
      <c r="LVS3185" s="607"/>
      <c r="LVT3185" s="607"/>
      <c r="LVU3185" s="607"/>
      <c r="LVV3185" s="607"/>
      <c r="LVW3185" s="607"/>
      <c r="LVX3185" s="607"/>
      <c r="LVY3185" s="607"/>
      <c r="LVZ3185" s="607"/>
      <c r="LWA3185" s="607"/>
      <c r="LWB3185" s="607"/>
      <c r="LWC3185" s="607"/>
      <c r="LWD3185" s="607"/>
      <c r="LWE3185" s="607"/>
      <c r="LWF3185" s="607"/>
      <c r="LWG3185" s="607"/>
      <c r="LWH3185" s="607"/>
      <c r="LWI3185" s="607"/>
      <c r="LWJ3185" s="607"/>
      <c r="LWK3185" s="607"/>
      <c r="LWL3185" s="607"/>
      <c r="LWM3185" s="607"/>
      <c r="LWN3185" s="607"/>
      <c r="LWO3185" s="607"/>
      <c r="LWP3185" s="607"/>
      <c r="LWQ3185" s="607"/>
      <c r="LWR3185" s="607"/>
      <c r="LWS3185" s="607"/>
      <c r="LWT3185" s="607"/>
      <c r="LWU3185" s="607"/>
      <c r="LWV3185" s="607"/>
      <c r="LWW3185" s="607"/>
      <c r="LWX3185" s="607"/>
      <c r="LWY3185" s="607"/>
      <c r="LWZ3185" s="607"/>
      <c r="LXA3185" s="607"/>
      <c r="LXB3185" s="607"/>
      <c r="LXC3185" s="607"/>
      <c r="LXD3185" s="607"/>
      <c r="LXE3185" s="607"/>
      <c r="LXF3185" s="607"/>
      <c r="LXG3185" s="607"/>
      <c r="LXH3185" s="607"/>
      <c r="LXI3185" s="607"/>
      <c r="LXJ3185" s="607"/>
      <c r="LXK3185" s="607"/>
      <c r="LXL3185" s="607"/>
      <c r="LXM3185" s="607"/>
      <c r="LXN3185" s="607"/>
      <c r="LXO3185" s="607"/>
      <c r="LXP3185" s="607"/>
      <c r="LXQ3185" s="607"/>
      <c r="LXR3185" s="607"/>
      <c r="LXS3185" s="607"/>
      <c r="LXT3185" s="607"/>
      <c r="LXU3185" s="607"/>
      <c r="LXV3185" s="607"/>
      <c r="LXW3185" s="607"/>
      <c r="LXX3185" s="607"/>
      <c r="LXY3185" s="607"/>
      <c r="LXZ3185" s="607"/>
      <c r="LYA3185" s="607"/>
      <c r="LYB3185" s="607"/>
      <c r="LYC3185" s="607"/>
      <c r="LYD3185" s="607"/>
      <c r="LYE3185" s="607"/>
      <c r="LYF3185" s="607"/>
      <c r="LYG3185" s="607"/>
      <c r="LYH3185" s="607"/>
      <c r="LYI3185" s="607"/>
      <c r="LYJ3185" s="607"/>
      <c r="LYK3185" s="607"/>
      <c r="LYL3185" s="607"/>
      <c r="LYM3185" s="607"/>
      <c r="LYN3185" s="607"/>
      <c r="LYO3185" s="607"/>
      <c r="LYP3185" s="607"/>
      <c r="LYQ3185" s="607"/>
      <c r="LYR3185" s="607"/>
      <c r="LYS3185" s="607"/>
      <c r="LYT3185" s="607"/>
      <c r="LYU3185" s="607"/>
      <c r="LYV3185" s="607"/>
      <c r="LYW3185" s="607"/>
      <c r="LYX3185" s="607"/>
      <c r="LYY3185" s="607"/>
      <c r="LYZ3185" s="607"/>
      <c r="LZA3185" s="607"/>
      <c r="LZB3185" s="607"/>
      <c r="LZC3185" s="607"/>
      <c r="LZD3185" s="607"/>
      <c r="LZE3185" s="607"/>
      <c r="LZF3185" s="607"/>
      <c r="LZG3185" s="607"/>
      <c r="LZH3185" s="607"/>
      <c r="LZI3185" s="607"/>
      <c r="LZJ3185" s="607"/>
      <c r="LZK3185" s="607"/>
      <c r="LZL3185" s="607"/>
      <c r="LZM3185" s="607"/>
      <c r="LZN3185" s="607"/>
      <c r="LZO3185" s="607"/>
      <c r="LZP3185" s="607"/>
      <c r="LZQ3185" s="607"/>
      <c r="LZR3185" s="607"/>
      <c r="LZS3185" s="607"/>
      <c r="LZT3185" s="607"/>
      <c r="LZU3185" s="607"/>
      <c r="LZV3185" s="607"/>
      <c r="LZW3185" s="607"/>
      <c r="LZX3185" s="607"/>
      <c r="LZY3185" s="607"/>
      <c r="LZZ3185" s="607"/>
      <c r="MAA3185" s="607"/>
      <c r="MAB3185" s="607"/>
      <c r="MAC3185" s="607"/>
      <c r="MAD3185" s="607"/>
      <c r="MAE3185" s="607"/>
      <c r="MAF3185" s="607"/>
      <c r="MAG3185" s="607"/>
      <c r="MAH3185" s="607"/>
      <c r="MAI3185" s="607"/>
      <c r="MAJ3185" s="607"/>
      <c r="MAK3185" s="607"/>
      <c r="MAL3185" s="607"/>
      <c r="MAM3185" s="607"/>
      <c r="MAN3185" s="607"/>
      <c r="MAO3185" s="607"/>
      <c r="MAP3185" s="607"/>
      <c r="MAQ3185" s="607"/>
      <c r="MAR3185" s="607"/>
      <c r="MAS3185" s="607"/>
      <c r="MAT3185" s="607"/>
      <c r="MAU3185" s="607"/>
      <c r="MAV3185" s="607"/>
      <c r="MAW3185" s="607"/>
      <c r="MAX3185" s="607"/>
      <c r="MAY3185" s="607"/>
      <c r="MAZ3185" s="607"/>
      <c r="MBA3185" s="607"/>
      <c r="MBB3185" s="607"/>
      <c r="MBC3185" s="607"/>
      <c r="MBD3185" s="607"/>
      <c r="MBE3185" s="607"/>
      <c r="MBF3185" s="607"/>
      <c r="MBG3185" s="607"/>
      <c r="MBH3185" s="607"/>
      <c r="MBI3185" s="607"/>
      <c r="MBJ3185" s="607"/>
      <c r="MBK3185" s="607"/>
      <c r="MBL3185" s="607"/>
      <c r="MBM3185" s="607"/>
      <c r="MBN3185" s="607"/>
      <c r="MBO3185" s="607"/>
      <c r="MBP3185" s="607"/>
      <c r="MBQ3185" s="607"/>
      <c r="MBR3185" s="607"/>
      <c r="MBS3185" s="607"/>
      <c r="MBT3185" s="607"/>
      <c r="MBU3185" s="607"/>
      <c r="MBV3185" s="607"/>
      <c r="MBW3185" s="607"/>
      <c r="MBX3185" s="607"/>
      <c r="MBY3185" s="607"/>
      <c r="MBZ3185" s="607"/>
      <c r="MCA3185" s="607"/>
      <c r="MCB3185" s="607"/>
      <c r="MCC3185" s="607"/>
      <c r="MCD3185" s="607"/>
      <c r="MCE3185" s="607"/>
      <c r="MCF3185" s="607"/>
      <c r="MCG3185" s="607"/>
      <c r="MCH3185" s="607"/>
      <c r="MCI3185" s="607"/>
      <c r="MCJ3185" s="607"/>
      <c r="MCK3185" s="607"/>
      <c r="MCL3185" s="607"/>
      <c r="MCM3185" s="607"/>
      <c r="MCN3185" s="607"/>
      <c r="MCO3185" s="607"/>
      <c r="MCP3185" s="607"/>
      <c r="MCQ3185" s="607"/>
      <c r="MCR3185" s="607"/>
      <c r="MCS3185" s="607"/>
      <c r="MCT3185" s="607"/>
      <c r="MCU3185" s="607"/>
      <c r="MCV3185" s="607"/>
      <c r="MCW3185" s="607"/>
      <c r="MCX3185" s="607"/>
      <c r="MCY3185" s="607"/>
      <c r="MCZ3185" s="607"/>
      <c r="MDA3185" s="607"/>
      <c r="MDB3185" s="607"/>
      <c r="MDC3185" s="607"/>
      <c r="MDD3185" s="607"/>
      <c r="MDE3185" s="607"/>
      <c r="MDF3185" s="607"/>
      <c r="MDG3185" s="607"/>
      <c r="MDH3185" s="607"/>
      <c r="MDI3185" s="607"/>
      <c r="MDJ3185" s="607"/>
      <c r="MDK3185" s="607"/>
      <c r="MDL3185" s="607"/>
      <c r="MDM3185" s="607"/>
      <c r="MDN3185" s="607"/>
      <c r="MDO3185" s="607"/>
      <c r="MDP3185" s="607"/>
      <c r="MDQ3185" s="607"/>
      <c r="MDR3185" s="607"/>
      <c r="MDS3185" s="607"/>
      <c r="MDT3185" s="607"/>
      <c r="MDU3185" s="607"/>
      <c r="MDV3185" s="607"/>
      <c r="MDW3185" s="607"/>
      <c r="MDX3185" s="607"/>
      <c r="MDY3185" s="607"/>
      <c r="MDZ3185" s="607"/>
      <c r="MEA3185" s="607"/>
      <c r="MEB3185" s="607"/>
      <c r="MEC3185" s="607"/>
      <c r="MED3185" s="607"/>
      <c r="MEE3185" s="607"/>
      <c r="MEF3185" s="607"/>
      <c r="MEG3185" s="607"/>
      <c r="MEH3185" s="607"/>
      <c r="MEI3185" s="607"/>
      <c r="MEJ3185" s="607"/>
      <c r="MEK3185" s="607"/>
      <c r="MEL3185" s="607"/>
      <c r="MEM3185" s="607"/>
      <c r="MEN3185" s="607"/>
      <c r="MEO3185" s="607"/>
      <c r="MEP3185" s="607"/>
      <c r="MEQ3185" s="607"/>
      <c r="MER3185" s="607"/>
      <c r="MES3185" s="607"/>
      <c r="MET3185" s="607"/>
      <c r="MEU3185" s="607"/>
      <c r="MEV3185" s="607"/>
      <c r="MEW3185" s="607"/>
      <c r="MEX3185" s="607"/>
      <c r="MEY3185" s="607"/>
      <c r="MEZ3185" s="607"/>
      <c r="MFA3185" s="607"/>
      <c r="MFB3185" s="607"/>
      <c r="MFC3185" s="607"/>
      <c r="MFD3185" s="607"/>
      <c r="MFE3185" s="607"/>
      <c r="MFF3185" s="607"/>
      <c r="MFG3185" s="607"/>
      <c r="MFH3185" s="607"/>
      <c r="MFI3185" s="607"/>
      <c r="MFJ3185" s="607"/>
      <c r="MFK3185" s="607"/>
      <c r="MFL3185" s="607"/>
      <c r="MFM3185" s="607"/>
      <c r="MFN3185" s="607"/>
      <c r="MFO3185" s="607"/>
      <c r="MFP3185" s="607"/>
      <c r="MFQ3185" s="607"/>
      <c r="MFR3185" s="607"/>
      <c r="MFS3185" s="607"/>
      <c r="MFT3185" s="607"/>
      <c r="MFU3185" s="607"/>
      <c r="MFV3185" s="607"/>
      <c r="MFW3185" s="607"/>
      <c r="MFX3185" s="607"/>
      <c r="MFY3185" s="607"/>
      <c r="MFZ3185" s="607"/>
      <c r="MGA3185" s="607"/>
      <c r="MGB3185" s="607"/>
      <c r="MGC3185" s="607"/>
      <c r="MGD3185" s="607"/>
      <c r="MGE3185" s="607"/>
      <c r="MGF3185" s="607"/>
      <c r="MGG3185" s="607"/>
      <c r="MGH3185" s="607"/>
      <c r="MGI3185" s="607"/>
      <c r="MGJ3185" s="607"/>
      <c r="MGK3185" s="607"/>
      <c r="MGL3185" s="607"/>
      <c r="MGM3185" s="607"/>
      <c r="MGN3185" s="607"/>
      <c r="MGO3185" s="607"/>
      <c r="MGP3185" s="607"/>
      <c r="MGQ3185" s="607"/>
      <c r="MGR3185" s="607"/>
      <c r="MGS3185" s="607"/>
      <c r="MGT3185" s="607"/>
      <c r="MGU3185" s="607"/>
      <c r="MGV3185" s="607"/>
      <c r="MGW3185" s="607"/>
      <c r="MGX3185" s="607"/>
      <c r="MGY3185" s="607"/>
      <c r="MGZ3185" s="607"/>
      <c r="MHA3185" s="607"/>
      <c r="MHB3185" s="607"/>
      <c r="MHC3185" s="607"/>
      <c r="MHD3185" s="607"/>
      <c r="MHE3185" s="607"/>
      <c r="MHF3185" s="607"/>
      <c r="MHG3185" s="607"/>
      <c r="MHH3185" s="607"/>
      <c r="MHI3185" s="607"/>
      <c r="MHJ3185" s="607"/>
      <c r="MHK3185" s="607"/>
      <c r="MHL3185" s="607"/>
      <c r="MHM3185" s="607"/>
      <c r="MHN3185" s="607"/>
      <c r="MHO3185" s="607"/>
      <c r="MHP3185" s="607"/>
      <c r="MHQ3185" s="607"/>
      <c r="MHR3185" s="607"/>
      <c r="MHS3185" s="607"/>
      <c r="MHT3185" s="607"/>
      <c r="MHU3185" s="607"/>
      <c r="MHV3185" s="607"/>
      <c r="MHW3185" s="607"/>
      <c r="MHX3185" s="607"/>
      <c r="MHY3185" s="607"/>
      <c r="MHZ3185" s="607"/>
      <c r="MIA3185" s="607"/>
      <c r="MIB3185" s="607"/>
      <c r="MIC3185" s="607"/>
      <c r="MID3185" s="607"/>
      <c r="MIE3185" s="607"/>
      <c r="MIF3185" s="607"/>
      <c r="MIG3185" s="607"/>
      <c r="MIH3185" s="607"/>
      <c r="MII3185" s="607"/>
      <c r="MIJ3185" s="607"/>
      <c r="MIK3185" s="607"/>
      <c r="MIL3185" s="607"/>
      <c r="MIM3185" s="607"/>
      <c r="MIN3185" s="607"/>
      <c r="MIO3185" s="607"/>
      <c r="MIP3185" s="607"/>
      <c r="MIQ3185" s="607"/>
      <c r="MIR3185" s="607"/>
      <c r="MIS3185" s="607"/>
      <c r="MIT3185" s="607"/>
      <c r="MIU3185" s="607"/>
      <c r="MIV3185" s="607"/>
      <c r="MIW3185" s="607"/>
      <c r="MIX3185" s="607"/>
      <c r="MIY3185" s="607"/>
      <c r="MIZ3185" s="607"/>
      <c r="MJA3185" s="607"/>
      <c r="MJB3185" s="607"/>
      <c r="MJC3185" s="607"/>
      <c r="MJD3185" s="607"/>
      <c r="MJE3185" s="607"/>
      <c r="MJF3185" s="607"/>
      <c r="MJG3185" s="607"/>
      <c r="MJH3185" s="607"/>
      <c r="MJI3185" s="607"/>
      <c r="MJJ3185" s="607"/>
      <c r="MJK3185" s="607"/>
      <c r="MJL3185" s="607"/>
      <c r="MJM3185" s="607"/>
      <c r="MJN3185" s="607"/>
      <c r="MJO3185" s="607"/>
      <c r="MJP3185" s="607"/>
      <c r="MJQ3185" s="607"/>
      <c r="MJR3185" s="607"/>
      <c r="MJS3185" s="607"/>
      <c r="MJT3185" s="607"/>
      <c r="MJU3185" s="607"/>
      <c r="MJV3185" s="607"/>
      <c r="MJW3185" s="607"/>
      <c r="MJX3185" s="607"/>
      <c r="MJY3185" s="607"/>
      <c r="MJZ3185" s="607"/>
      <c r="MKA3185" s="607"/>
      <c r="MKB3185" s="607"/>
      <c r="MKC3185" s="607"/>
      <c r="MKD3185" s="607"/>
      <c r="MKE3185" s="607"/>
      <c r="MKF3185" s="607"/>
      <c r="MKG3185" s="607"/>
      <c r="MKH3185" s="607"/>
      <c r="MKI3185" s="607"/>
      <c r="MKJ3185" s="607"/>
      <c r="MKK3185" s="607"/>
      <c r="MKL3185" s="607"/>
      <c r="MKM3185" s="607"/>
      <c r="MKN3185" s="607"/>
      <c r="MKO3185" s="607"/>
      <c r="MKP3185" s="607"/>
      <c r="MKQ3185" s="607"/>
      <c r="MKR3185" s="607"/>
      <c r="MKS3185" s="607"/>
      <c r="MKT3185" s="607"/>
      <c r="MKU3185" s="607"/>
      <c r="MKV3185" s="607"/>
      <c r="MKW3185" s="607"/>
      <c r="MKX3185" s="607"/>
      <c r="MKY3185" s="607"/>
      <c r="MKZ3185" s="607"/>
      <c r="MLA3185" s="607"/>
      <c r="MLB3185" s="607"/>
      <c r="MLC3185" s="607"/>
      <c r="MLD3185" s="607"/>
      <c r="MLE3185" s="607"/>
      <c r="MLF3185" s="607"/>
      <c r="MLG3185" s="607"/>
      <c r="MLH3185" s="607"/>
      <c r="MLI3185" s="607"/>
      <c r="MLJ3185" s="607"/>
      <c r="MLK3185" s="607"/>
      <c r="MLL3185" s="607"/>
      <c r="MLM3185" s="607"/>
      <c r="MLN3185" s="607"/>
      <c r="MLO3185" s="607"/>
      <c r="MLP3185" s="607"/>
      <c r="MLQ3185" s="607"/>
      <c r="MLR3185" s="607"/>
      <c r="MLS3185" s="607"/>
      <c r="MLT3185" s="607"/>
      <c r="MLU3185" s="607"/>
      <c r="MLV3185" s="607"/>
      <c r="MLW3185" s="607"/>
      <c r="MLX3185" s="607"/>
      <c r="MLY3185" s="607"/>
      <c r="MLZ3185" s="607"/>
      <c r="MMA3185" s="607"/>
      <c r="MMB3185" s="607"/>
      <c r="MMC3185" s="607"/>
      <c r="MMD3185" s="607"/>
      <c r="MME3185" s="607"/>
      <c r="MMF3185" s="607"/>
      <c r="MMG3185" s="607"/>
      <c r="MMH3185" s="607"/>
      <c r="MMI3185" s="607"/>
      <c r="MMJ3185" s="607"/>
      <c r="MMK3185" s="607"/>
      <c r="MML3185" s="607"/>
      <c r="MMM3185" s="607"/>
      <c r="MMN3185" s="607"/>
      <c r="MMO3185" s="607"/>
      <c r="MMP3185" s="607"/>
      <c r="MMQ3185" s="607"/>
      <c r="MMR3185" s="607"/>
      <c r="MMS3185" s="607"/>
      <c r="MMT3185" s="607"/>
      <c r="MMU3185" s="607"/>
      <c r="MMV3185" s="607"/>
      <c r="MMW3185" s="607"/>
      <c r="MMX3185" s="607"/>
      <c r="MMY3185" s="607"/>
      <c r="MMZ3185" s="607"/>
      <c r="MNA3185" s="607"/>
      <c r="MNB3185" s="607"/>
      <c r="MNC3185" s="607"/>
      <c r="MND3185" s="607"/>
      <c r="MNE3185" s="607"/>
      <c r="MNF3185" s="607"/>
      <c r="MNG3185" s="607"/>
      <c r="MNH3185" s="607"/>
      <c r="MNI3185" s="607"/>
      <c r="MNJ3185" s="607"/>
      <c r="MNK3185" s="607"/>
      <c r="MNL3185" s="607"/>
      <c r="MNM3185" s="607"/>
      <c r="MNN3185" s="607"/>
      <c r="MNO3185" s="607"/>
      <c r="MNP3185" s="607"/>
      <c r="MNQ3185" s="607"/>
      <c r="MNR3185" s="607"/>
      <c r="MNS3185" s="607"/>
      <c r="MNT3185" s="607"/>
      <c r="MNU3185" s="607"/>
      <c r="MNV3185" s="607"/>
      <c r="MNW3185" s="607"/>
      <c r="MNX3185" s="607"/>
      <c r="MNY3185" s="607"/>
      <c r="MNZ3185" s="607"/>
      <c r="MOA3185" s="607"/>
      <c r="MOB3185" s="607"/>
      <c r="MOC3185" s="607"/>
      <c r="MOD3185" s="607"/>
      <c r="MOE3185" s="607"/>
      <c r="MOF3185" s="607"/>
      <c r="MOG3185" s="607"/>
      <c r="MOH3185" s="607"/>
      <c r="MOI3185" s="607"/>
      <c r="MOJ3185" s="607"/>
      <c r="MOK3185" s="607"/>
      <c r="MOL3185" s="607"/>
      <c r="MOM3185" s="607"/>
      <c r="MON3185" s="607"/>
      <c r="MOO3185" s="607"/>
      <c r="MOP3185" s="607"/>
      <c r="MOQ3185" s="607"/>
      <c r="MOR3185" s="607"/>
      <c r="MOS3185" s="607"/>
      <c r="MOT3185" s="607"/>
      <c r="MOU3185" s="607"/>
      <c r="MOV3185" s="607"/>
      <c r="MOW3185" s="607"/>
      <c r="MOX3185" s="607"/>
      <c r="MOY3185" s="607"/>
      <c r="MOZ3185" s="607"/>
      <c r="MPA3185" s="607"/>
      <c r="MPB3185" s="607"/>
      <c r="MPC3185" s="607"/>
      <c r="MPD3185" s="607"/>
      <c r="MPE3185" s="607"/>
      <c r="MPF3185" s="607"/>
      <c r="MPG3185" s="607"/>
      <c r="MPH3185" s="607"/>
      <c r="MPI3185" s="607"/>
      <c r="MPJ3185" s="607"/>
      <c r="MPK3185" s="607"/>
      <c r="MPL3185" s="607"/>
      <c r="MPM3185" s="607"/>
      <c r="MPN3185" s="607"/>
      <c r="MPO3185" s="607"/>
      <c r="MPP3185" s="607"/>
      <c r="MPQ3185" s="607"/>
      <c r="MPR3185" s="607"/>
      <c r="MPS3185" s="607"/>
      <c r="MPT3185" s="607"/>
      <c r="MPU3185" s="607"/>
      <c r="MPV3185" s="607"/>
      <c r="MPW3185" s="607"/>
      <c r="MPX3185" s="607"/>
      <c r="MPY3185" s="607"/>
      <c r="MPZ3185" s="607"/>
      <c r="MQA3185" s="607"/>
      <c r="MQB3185" s="607"/>
      <c r="MQC3185" s="607"/>
      <c r="MQD3185" s="607"/>
      <c r="MQE3185" s="607"/>
      <c r="MQF3185" s="607"/>
      <c r="MQG3185" s="607"/>
      <c r="MQH3185" s="607"/>
      <c r="MQI3185" s="607"/>
      <c r="MQJ3185" s="607"/>
      <c r="MQK3185" s="607"/>
      <c r="MQL3185" s="607"/>
      <c r="MQM3185" s="607"/>
      <c r="MQN3185" s="607"/>
      <c r="MQO3185" s="607"/>
      <c r="MQP3185" s="607"/>
      <c r="MQQ3185" s="607"/>
      <c r="MQR3185" s="607"/>
      <c r="MQS3185" s="607"/>
      <c r="MQT3185" s="607"/>
      <c r="MQU3185" s="607"/>
      <c r="MQV3185" s="607"/>
      <c r="MQW3185" s="607"/>
      <c r="MQX3185" s="607"/>
      <c r="MQY3185" s="607"/>
      <c r="MQZ3185" s="607"/>
      <c r="MRA3185" s="607"/>
      <c r="MRB3185" s="607"/>
      <c r="MRC3185" s="607"/>
      <c r="MRD3185" s="607"/>
      <c r="MRE3185" s="607"/>
      <c r="MRF3185" s="607"/>
      <c r="MRG3185" s="607"/>
      <c r="MRH3185" s="607"/>
      <c r="MRI3185" s="607"/>
      <c r="MRJ3185" s="607"/>
      <c r="MRK3185" s="607"/>
      <c r="MRL3185" s="607"/>
      <c r="MRM3185" s="607"/>
      <c r="MRN3185" s="607"/>
      <c r="MRO3185" s="607"/>
      <c r="MRP3185" s="607"/>
      <c r="MRQ3185" s="607"/>
      <c r="MRR3185" s="607"/>
      <c r="MRS3185" s="607"/>
      <c r="MRT3185" s="607"/>
      <c r="MRU3185" s="607"/>
      <c r="MRV3185" s="607"/>
      <c r="MRW3185" s="607"/>
      <c r="MRX3185" s="607"/>
      <c r="MRY3185" s="607"/>
      <c r="MRZ3185" s="607"/>
      <c r="MSA3185" s="607"/>
      <c r="MSB3185" s="607"/>
      <c r="MSC3185" s="607"/>
      <c r="MSD3185" s="607"/>
      <c r="MSE3185" s="607"/>
      <c r="MSF3185" s="607"/>
      <c r="MSG3185" s="607"/>
      <c r="MSH3185" s="607"/>
      <c r="MSI3185" s="607"/>
      <c r="MSJ3185" s="607"/>
      <c r="MSK3185" s="607"/>
      <c r="MSL3185" s="607"/>
      <c r="MSM3185" s="607"/>
      <c r="MSN3185" s="607"/>
      <c r="MSO3185" s="607"/>
      <c r="MSP3185" s="607"/>
      <c r="MSQ3185" s="607"/>
      <c r="MSR3185" s="607"/>
      <c r="MSS3185" s="607"/>
      <c r="MST3185" s="607"/>
      <c r="MSU3185" s="607"/>
      <c r="MSV3185" s="607"/>
      <c r="MSW3185" s="607"/>
      <c r="MSX3185" s="607"/>
      <c r="MSY3185" s="607"/>
      <c r="MSZ3185" s="607"/>
      <c r="MTA3185" s="607"/>
      <c r="MTB3185" s="607"/>
      <c r="MTC3185" s="607"/>
      <c r="MTD3185" s="607"/>
      <c r="MTE3185" s="607"/>
      <c r="MTF3185" s="607"/>
      <c r="MTG3185" s="607"/>
      <c r="MTH3185" s="607"/>
      <c r="MTI3185" s="607"/>
      <c r="MTJ3185" s="607"/>
      <c r="MTK3185" s="607"/>
      <c r="MTL3185" s="607"/>
      <c r="MTM3185" s="607"/>
      <c r="MTN3185" s="607"/>
      <c r="MTO3185" s="607"/>
      <c r="MTP3185" s="607"/>
      <c r="MTQ3185" s="607"/>
      <c r="MTR3185" s="607"/>
      <c r="MTS3185" s="607"/>
      <c r="MTT3185" s="607"/>
      <c r="MTU3185" s="607"/>
      <c r="MTV3185" s="607"/>
      <c r="MTW3185" s="607"/>
      <c r="MTX3185" s="607"/>
      <c r="MTY3185" s="607"/>
      <c r="MTZ3185" s="607"/>
      <c r="MUA3185" s="607"/>
      <c r="MUB3185" s="607"/>
      <c r="MUC3185" s="607"/>
      <c r="MUD3185" s="607"/>
      <c r="MUE3185" s="607"/>
      <c r="MUF3185" s="607"/>
      <c r="MUG3185" s="607"/>
      <c r="MUH3185" s="607"/>
      <c r="MUI3185" s="607"/>
      <c r="MUJ3185" s="607"/>
      <c r="MUK3185" s="607"/>
      <c r="MUL3185" s="607"/>
      <c r="MUM3185" s="607"/>
      <c r="MUN3185" s="607"/>
      <c r="MUO3185" s="607"/>
      <c r="MUP3185" s="607"/>
      <c r="MUQ3185" s="607"/>
      <c r="MUR3185" s="607"/>
      <c r="MUS3185" s="607"/>
      <c r="MUT3185" s="607"/>
      <c r="MUU3185" s="607"/>
      <c r="MUV3185" s="607"/>
      <c r="MUW3185" s="607"/>
      <c r="MUX3185" s="607"/>
      <c r="MUY3185" s="607"/>
      <c r="MUZ3185" s="607"/>
      <c r="MVA3185" s="607"/>
      <c r="MVB3185" s="607"/>
      <c r="MVC3185" s="607"/>
      <c r="MVD3185" s="607"/>
      <c r="MVE3185" s="607"/>
      <c r="MVF3185" s="607"/>
      <c r="MVG3185" s="607"/>
      <c r="MVH3185" s="607"/>
      <c r="MVI3185" s="607"/>
      <c r="MVJ3185" s="607"/>
      <c r="MVK3185" s="607"/>
      <c r="MVL3185" s="607"/>
      <c r="MVM3185" s="607"/>
      <c r="MVN3185" s="607"/>
      <c r="MVO3185" s="607"/>
      <c r="MVP3185" s="607"/>
      <c r="MVQ3185" s="607"/>
      <c r="MVR3185" s="607"/>
      <c r="MVS3185" s="607"/>
      <c r="MVT3185" s="607"/>
      <c r="MVU3185" s="607"/>
      <c r="MVV3185" s="607"/>
      <c r="MVW3185" s="607"/>
      <c r="MVX3185" s="607"/>
      <c r="MVY3185" s="607"/>
      <c r="MVZ3185" s="607"/>
      <c r="MWA3185" s="607"/>
      <c r="MWB3185" s="607"/>
      <c r="MWC3185" s="607"/>
      <c r="MWD3185" s="607"/>
      <c r="MWE3185" s="607"/>
      <c r="MWF3185" s="607"/>
      <c r="MWG3185" s="607"/>
      <c r="MWH3185" s="607"/>
      <c r="MWI3185" s="607"/>
      <c r="MWJ3185" s="607"/>
      <c r="MWK3185" s="607"/>
      <c r="MWL3185" s="607"/>
      <c r="MWM3185" s="607"/>
      <c r="MWN3185" s="607"/>
      <c r="MWO3185" s="607"/>
      <c r="MWP3185" s="607"/>
      <c r="MWQ3185" s="607"/>
      <c r="MWR3185" s="607"/>
      <c r="MWS3185" s="607"/>
      <c r="MWT3185" s="607"/>
      <c r="MWU3185" s="607"/>
      <c r="MWV3185" s="607"/>
      <c r="MWW3185" s="607"/>
      <c r="MWX3185" s="607"/>
      <c r="MWY3185" s="607"/>
      <c r="MWZ3185" s="607"/>
      <c r="MXA3185" s="607"/>
      <c r="MXB3185" s="607"/>
      <c r="MXC3185" s="607"/>
      <c r="MXD3185" s="607"/>
      <c r="MXE3185" s="607"/>
      <c r="MXF3185" s="607"/>
      <c r="MXG3185" s="607"/>
      <c r="MXH3185" s="607"/>
      <c r="MXI3185" s="607"/>
      <c r="MXJ3185" s="607"/>
      <c r="MXK3185" s="607"/>
      <c r="MXL3185" s="607"/>
      <c r="MXM3185" s="607"/>
      <c r="MXN3185" s="607"/>
      <c r="MXO3185" s="607"/>
      <c r="MXP3185" s="607"/>
      <c r="MXQ3185" s="607"/>
      <c r="MXR3185" s="607"/>
      <c r="MXS3185" s="607"/>
      <c r="MXT3185" s="607"/>
      <c r="MXU3185" s="607"/>
      <c r="MXV3185" s="607"/>
      <c r="MXW3185" s="607"/>
      <c r="MXX3185" s="607"/>
      <c r="MXY3185" s="607"/>
      <c r="MXZ3185" s="607"/>
      <c r="MYA3185" s="607"/>
      <c r="MYB3185" s="607"/>
      <c r="MYC3185" s="607"/>
      <c r="MYD3185" s="607"/>
      <c r="MYE3185" s="607"/>
      <c r="MYF3185" s="607"/>
      <c r="MYG3185" s="607"/>
      <c r="MYH3185" s="607"/>
      <c r="MYI3185" s="607"/>
      <c r="MYJ3185" s="607"/>
      <c r="MYK3185" s="607"/>
      <c r="MYL3185" s="607"/>
      <c r="MYM3185" s="607"/>
      <c r="MYN3185" s="607"/>
      <c r="MYO3185" s="607"/>
      <c r="MYP3185" s="607"/>
      <c r="MYQ3185" s="607"/>
      <c r="MYR3185" s="607"/>
      <c r="MYS3185" s="607"/>
      <c r="MYT3185" s="607"/>
      <c r="MYU3185" s="607"/>
      <c r="MYV3185" s="607"/>
      <c r="MYW3185" s="607"/>
      <c r="MYX3185" s="607"/>
      <c r="MYY3185" s="607"/>
      <c r="MYZ3185" s="607"/>
      <c r="MZA3185" s="607"/>
      <c r="MZB3185" s="607"/>
      <c r="MZC3185" s="607"/>
      <c r="MZD3185" s="607"/>
      <c r="MZE3185" s="607"/>
      <c r="MZF3185" s="607"/>
      <c r="MZG3185" s="607"/>
      <c r="MZH3185" s="607"/>
      <c r="MZI3185" s="607"/>
      <c r="MZJ3185" s="607"/>
      <c r="MZK3185" s="607"/>
      <c r="MZL3185" s="607"/>
      <c r="MZM3185" s="607"/>
      <c r="MZN3185" s="607"/>
      <c r="MZO3185" s="607"/>
      <c r="MZP3185" s="607"/>
      <c r="MZQ3185" s="607"/>
      <c r="MZR3185" s="607"/>
      <c r="MZS3185" s="607"/>
      <c r="MZT3185" s="607"/>
      <c r="MZU3185" s="607"/>
      <c r="MZV3185" s="607"/>
      <c r="MZW3185" s="607"/>
      <c r="MZX3185" s="607"/>
      <c r="MZY3185" s="607"/>
      <c r="MZZ3185" s="607"/>
      <c r="NAA3185" s="607"/>
      <c r="NAB3185" s="607"/>
      <c r="NAC3185" s="607"/>
      <c r="NAD3185" s="607"/>
      <c r="NAE3185" s="607"/>
      <c r="NAF3185" s="607"/>
      <c r="NAG3185" s="607"/>
      <c r="NAH3185" s="607"/>
      <c r="NAI3185" s="607"/>
      <c r="NAJ3185" s="607"/>
      <c r="NAK3185" s="607"/>
      <c r="NAL3185" s="607"/>
      <c r="NAM3185" s="607"/>
      <c r="NAN3185" s="607"/>
      <c r="NAO3185" s="607"/>
      <c r="NAP3185" s="607"/>
      <c r="NAQ3185" s="607"/>
      <c r="NAR3185" s="607"/>
      <c r="NAS3185" s="607"/>
      <c r="NAT3185" s="607"/>
      <c r="NAU3185" s="607"/>
      <c r="NAV3185" s="607"/>
      <c r="NAW3185" s="607"/>
      <c r="NAX3185" s="607"/>
      <c r="NAY3185" s="607"/>
      <c r="NAZ3185" s="607"/>
      <c r="NBA3185" s="607"/>
      <c r="NBB3185" s="607"/>
      <c r="NBC3185" s="607"/>
      <c r="NBD3185" s="607"/>
      <c r="NBE3185" s="607"/>
      <c r="NBF3185" s="607"/>
      <c r="NBG3185" s="607"/>
      <c r="NBH3185" s="607"/>
      <c r="NBI3185" s="607"/>
      <c r="NBJ3185" s="607"/>
      <c r="NBK3185" s="607"/>
      <c r="NBL3185" s="607"/>
      <c r="NBM3185" s="607"/>
      <c r="NBN3185" s="607"/>
      <c r="NBO3185" s="607"/>
      <c r="NBP3185" s="607"/>
      <c r="NBQ3185" s="607"/>
      <c r="NBR3185" s="607"/>
      <c r="NBS3185" s="607"/>
      <c r="NBT3185" s="607"/>
      <c r="NBU3185" s="607"/>
      <c r="NBV3185" s="607"/>
      <c r="NBW3185" s="607"/>
      <c r="NBX3185" s="607"/>
      <c r="NBY3185" s="607"/>
      <c r="NBZ3185" s="607"/>
      <c r="NCA3185" s="607"/>
      <c r="NCB3185" s="607"/>
      <c r="NCC3185" s="607"/>
      <c r="NCD3185" s="607"/>
      <c r="NCE3185" s="607"/>
      <c r="NCF3185" s="607"/>
      <c r="NCG3185" s="607"/>
      <c r="NCH3185" s="607"/>
      <c r="NCI3185" s="607"/>
      <c r="NCJ3185" s="607"/>
      <c r="NCK3185" s="607"/>
      <c r="NCL3185" s="607"/>
      <c r="NCM3185" s="607"/>
      <c r="NCN3185" s="607"/>
      <c r="NCO3185" s="607"/>
      <c r="NCP3185" s="607"/>
      <c r="NCQ3185" s="607"/>
      <c r="NCR3185" s="607"/>
      <c r="NCS3185" s="607"/>
      <c r="NCT3185" s="607"/>
      <c r="NCU3185" s="607"/>
      <c r="NCV3185" s="607"/>
      <c r="NCW3185" s="607"/>
      <c r="NCX3185" s="607"/>
      <c r="NCY3185" s="607"/>
      <c r="NCZ3185" s="607"/>
      <c r="NDA3185" s="607"/>
      <c r="NDB3185" s="607"/>
      <c r="NDC3185" s="607"/>
      <c r="NDD3185" s="607"/>
      <c r="NDE3185" s="607"/>
      <c r="NDF3185" s="607"/>
      <c r="NDG3185" s="607"/>
      <c r="NDH3185" s="607"/>
      <c r="NDI3185" s="607"/>
      <c r="NDJ3185" s="607"/>
      <c r="NDK3185" s="607"/>
      <c r="NDL3185" s="607"/>
      <c r="NDM3185" s="607"/>
      <c r="NDN3185" s="607"/>
      <c r="NDO3185" s="607"/>
      <c r="NDP3185" s="607"/>
      <c r="NDQ3185" s="607"/>
      <c r="NDR3185" s="607"/>
      <c r="NDS3185" s="607"/>
      <c r="NDT3185" s="607"/>
      <c r="NDU3185" s="607"/>
      <c r="NDV3185" s="607"/>
      <c r="NDW3185" s="607"/>
      <c r="NDX3185" s="607"/>
      <c r="NDY3185" s="607"/>
      <c r="NDZ3185" s="607"/>
      <c r="NEA3185" s="607"/>
      <c r="NEB3185" s="607"/>
      <c r="NEC3185" s="607"/>
      <c r="NED3185" s="607"/>
      <c r="NEE3185" s="607"/>
      <c r="NEF3185" s="607"/>
      <c r="NEG3185" s="607"/>
      <c r="NEH3185" s="607"/>
      <c r="NEI3185" s="607"/>
      <c r="NEJ3185" s="607"/>
      <c r="NEK3185" s="607"/>
      <c r="NEL3185" s="607"/>
      <c r="NEM3185" s="607"/>
      <c r="NEN3185" s="607"/>
      <c r="NEO3185" s="607"/>
      <c r="NEP3185" s="607"/>
      <c r="NEQ3185" s="607"/>
      <c r="NER3185" s="607"/>
      <c r="NES3185" s="607"/>
      <c r="NET3185" s="607"/>
      <c r="NEU3185" s="607"/>
      <c r="NEV3185" s="607"/>
      <c r="NEW3185" s="607"/>
      <c r="NEX3185" s="607"/>
      <c r="NEY3185" s="607"/>
      <c r="NEZ3185" s="607"/>
      <c r="NFA3185" s="607"/>
      <c r="NFB3185" s="607"/>
      <c r="NFC3185" s="607"/>
      <c r="NFD3185" s="607"/>
      <c r="NFE3185" s="607"/>
      <c r="NFF3185" s="607"/>
      <c r="NFG3185" s="607"/>
      <c r="NFH3185" s="607"/>
      <c r="NFI3185" s="607"/>
      <c r="NFJ3185" s="607"/>
      <c r="NFK3185" s="607"/>
      <c r="NFL3185" s="607"/>
      <c r="NFM3185" s="607"/>
      <c r="NFN3185" s="607"/>
      <c r="NFO3185" s="607"/>
      <c r="NFP3185" s="607"/>
      <c r="NFQ3185" s="607"/>
      <c r="NFR3185" s="607"/>
      <c r="NFS3185" s="607"/>
      <c r="NFT3185" s="607"/>
      <c r="NFU3185" s="607"/>
      <c r="NFV3185" s="607"/>
      <c r="NFW3185" s="607"/>
      <c r="NFX3185" s="607"/>
      <c r="NFY3185" s="607"/>
      <c r="NFZ3185" s="607"/>
      <c r="NGA3185" s="607"/>
      <c r="NGB3185" s="607"/>
      <c r="NGC3185" s="607"/>
      <c r="NGD3185" s="607"/>
      <c r="NGE3185" s="607"/>
      <c r="NGF3185" s="607"/>
      <c r="NGG3185" s="607"/>
      <c r="NGH3185" s="607"/>
      <c r="NGI3185" s="607"/>
      <c r="NGJ3185" s="607"/>
      <c r="NGK3185" s="607"/>
      <c r="NGL3185" s="607"/>
      <c r="NGM3185" s="607"/>
      <c r="NGN3185" s="607"/>
      <c r="NGO3185" s="607"/>
      <c r="NGP3185" s="607"/>
      <c r="NGQ3185" s="607"/>
      <c r="NGR3185" s="607"/>
      <c r="NGS3185" s="607"/>
      <c r="NGT3185" s="607"/>
      <c r="NGU3185" s="607"/>
      <c r="NGV3185" s="607"/>
      <c r="NGW3185" s="607"/>
      <c r="NGX3185" s="607"/>
      <c r="NGY3185" s="607"/>
      <c r="NGZ3185" s="607"/>
      <c r="NHA3185" s="607"/>
      <c r="NHB3185" s="607"/>
      <c r="NHC3185" s="607"/>
      <c r="NHD3185" s="607"/>
      <c r="NHE3185" s="607"/>
      <c r="NHF3185" s="607"/>
      <c r="NHG3185" s="607"/>
      <c r="NHH3185" s="607"/>
      <c r="NHI3185" s="607"/>
      <c r="NHJ3185" s="607"/>
      <c r="NHK3185" s="607"/>
      <c r="NHL3185" s="607"/>
      <c r="NHM3185" s="607"/>
      <c r="NHN3185" s="607"/>
      <c r="NHO3185" s="607"/>
      <c r="NHP3185" s="607"/>
      <c r="NHQ3185" s="607"/>
      <c r="NHR3185" s="607"/>
      <c r="NHS3185" s="607"/>
      <c r="NHT3185" s="607"/>
      <c r="NHU3185" s="607"/>
      <c r="NHV3185" s="607"/>
      <c r="NHW3185" s="607"/>
      <c r="NHX3185" s="607"/>
      <c r="NHY3185" s="607"/>
      <c r="NHZ3185" s="607"/>
      <c r="NIA3185" s="607"/>
      <c r="NIB3185" s="607"/>
      <c r="NIC3185" s="607"/>
      <c r="NID3185" s="607"/>
      <c r="NIE3185" s="607"/>
      <c r="NIF3185" s="607"/>
      <c r="NIG3185" s="607"/>
      <c r="NIH3185" s="607"/>
      <c r="NII3185" s="607"/>
      <c r="NIJ3185" s="607"/>
      <c r="NIK3185" s="607"/>
      <c r="NIL3185" s="607"/>
      <c r="NIM3185" s="607"/>
      <c r="NIN3185" s="607"/>
      <c r="NIO3185" s="607"/>
      <c r="NIP3185" s="607"/>
      <c r="NIQ3185" s="607"/>
      <c r="NIR3185" s="607"/>
      <c r="NIS3185" s="607"/>
      <c r="NIT3185" s="607"/>
      <c r="NIU3185" s="607"/>
      <c r="NIV3185" s="607"/>
      <c r="NIW3185" s="607"/>
      <c r="NIX3185" s="607"/>
      <c r="NIY3185" s="607"/>
      <c r="NIZ3185" s="607"/>
      <c r="NJA3185" s="607"/>
      <c r="NJB3185" s="607"/>
      <c r="NJC3185" s="607"/>
      <c r="NJD3185" s="607"/>
      <c r="NJE3185" s="607"/>
      <c r="NJF3185" s="607"/>
      <c r="NJG3185" s="607"/>
      <c r="NJH3185" s="607"/>
      <c r="NJI3185" s="607"/>
      <c r="NJJ3185" s="607"/>
      <c r="NJK3185" s="607"/>
      <c r="NJL3185" s="607"/>
      <c r="NJM3185" s="607"/>
      <c r="NJN3185" s="607"/>
      <c r="NJO3185" s="607"/>
      <c r="NJP3185" s="607"/>
      <c r="NJQ3185" s="607"/>
      <c r="NJR3185" s="607"/>
      <c r="NJS3185" s="607"/>
      <c r="NJT3185" s="607"/>
      <c r="NJU3185" s="607"/>
      <c r="NJV3185" s="607"/>
      <c r="NJW3185" s="607"/>
      <c r="NJX3185" s="607"/>
      <c r="NJY3185" s="607"/>
      <c r="NJZ3185" s="607"/>
      <c r="NKA3185" s="607"/>
      <c r="NKB3185" s="607"/>
      <c r="NKC3185" s="607"/>
      <c r="NKD3185" s="607"/>
      <c r="NKE3185" s="607"/>
      <c r="NKF3185" s="607"/>
      <c r="NKG3185" s="607"/>
      <c r="NKH3185" s="607"/>
      <c r="NKI3185" s="607"/>
      <c r="NKJ3185" s="607"/>
      <c r="NKK3185" s="607"/>
      <c r="NKL3185" s="607"/>
      <c r="NKM3185" s="607"/>
      <c r="NKN3185" s="607"/>
      <c r="NKO3185" s="607"/>
      <c r="NKP3185" s="607"/>
      <c r="NKQ3185" s="607"/>
      <c r="NKR3185" s="607"/>
      <c r="NKS3185" s="607"/>
      <c r="NKT3185" s="607"/>
      <c r="NKU3185" s="607"/>
      <c r="NKV3185" s="607"/>
      <c r="NKW3185" s="607"/>
      <c r="NKX3185" s="607"/>
      <c r="NKY3185" s="607"/>
      <c r="NKZ3185" s="607"/>
      <c r="NLA3185" s="607"/>
      <c r="NLB3185" s="607"/>
      <c r="NLC3185" s="607"/>
      <c r="NLD3185" s="607"/>
      <c r="NLE3185" s="607"/>
      <c r="NLF3185" s="607"/>
      <c r="NLG3185" s="607"/>
      <c r="NLH3185" s="607"/>
      <c r="NLI3185" s="607"/>
      <c r="NLJ3185" s="607"/>
      <c r="NLK3185" s="607"/>
      <c r="NLL3185" s="607"/>
      <c r="NLM3185" s="607"/>
      <c r="NLN3185" s="607"/>
      <c r="NLO3185" s="607"/>
      <c r="NLP3185" s="607"/>
      <c r="NLQ3185" s="607"/>
      <c r="NLR3185" s="607"/>
      <c r="NLS3185" s="607"/>
      <c r="NLT3185" s="607"/>
      <c r="NLU3185" s="607"/>
      <c r="NLV3185" s="607"/>
      <c r="NLW3185" s="607"/>
      <c r="NLX3185" s="607"/>
      <c r="NLY3185" s="607"/>
      <c r="NLZ3185" s="607"/>
      <c r="NMA3185" s="607"/>
      <c r="NMB3185" s="607"/>
      <c r="NMC3185" s="607"/>
      <c r="NMD3185" s="607"/>
      <c r="NME3185" s="607"/>
      <c r="NMF3185" s="607"/>
      <c r="NMG3185" s="607"/>
      <c r="NMH3185" s="607"/>
      <c r="NMI3185" s="607"/>
      <c r="NMJ3185" s="607"/>
      <c r="NMK3185" s="607"/>
      <c r="NML3185" s="607"/>
      <c r="NMM3185" s="607"/>
      <c r="NMN3185" s="607"/>
      <c r="NMO3185" s="607"/>
      <c r="NMP3185" s="607"/>
      <c r="NMQ3185" s="607"/>
      <c r="NMR3185" s="607"/>
      <c r="NMS3185" s="607"/>
      <c r="NMT3185" s="607"/>
      <c r="NMU3185" s="607"/>
      <c r="NMV3185" s="607"/>
      <c r="NMW3185" s="607"/>
      <c r="NMX3185" s="607"/>
      <c r="NMY3185" s="607"/>
      <c r="NMZ3185" s="607"/>
      <c r="NNA3185" s="607"/>
      <c r="NNB3185" s="607"/>
      <c r="NNC3185" s="607"/>
      <c r="NND3185" s="607"/>
      <c r="NNE3185" s="607"/>
      <c r="NNF3185" s="607"/>
      <c r="NNG3185" s="607"/>
      <c r="NNH3185" s="607"/>
      <c r="NNI3185" s="607"/>
      <c r="NNJ3185" s="607"/>
      <c r="NNK3185" s="607"/>
      <c r="NNL3185" s="607"/>
      <c r="NNM3185" s="607"/>
      <c r="NNN3185" s="607"/>
      <c r="NNO3185" s="607"/>
      <c r="NNP3185" s="607"/>
      <c r="NNQ3185" s="607"/>
      <c r="NNR3185" s="607"/>
      <c r="NNS3185" s="607"/>
      <c r="NNT3185" s="607"/>
      <c r="NNU3185" s="607"/>
      <c r="NNV3185" s="607"/>
      <c r="NNW3185" s="607"/>
      <c r="NNX3185" s="607"/>
      <c r="NNY3185" s="607"/>
      <c r="NNZ3185" s="607"/>
      <c r="NOA3185" s="607"/>
      <c r="NOB3185" s="607"/>
      <c r="NOC3185" s="607"/>
      <c r="NOD3185" s="607"/>
      <c r="NOE3185" s="607"/>
      <c r="NOF3185" s="607"/>
      <c r="NOG3185" s="607"/>
      <c r="NOH3185" s="607"/>
      <c r="NOI3185" s="607"/>
      <c r="NOJ3185" s="607"/>
      <c r="NOK3185" s="607"/>
      <c r="NOL3185" s="607"/>
      <c r="NOM3185" s="607"/>
      <c r="NON3185" s="607"/>
      <c r="NOO3185" s="607"/>
      <c r="NOP3185" s="607"/>
      <c r="NOQ3185" s="607"/>
      <c r="NOR3185" s="607"/>
      <c r="NOS3185" s="607"/>
      <c r="NOT3185" s="607"/>
      <c r="NOU3185" s="607"/>
      <c r="NOV3185" s="607"/>
      <c r="NOW3185" s="607"/>
      <c r="NOX3185" s="607"/>
      <c r="NOY3185" s="607"/>
      <c r="NOZ3185" s="607"/>
      <c r="NPA3185" s="607"/>
      <c r="NPB3185" s="607"/>
      <c r="NPC3185" s="607"/>
      <c r="NPD3185" s="607"/>
      <c r="NPE3185" s="607"/>
      <c r="NPF3185" s="607"/>
      <c r="NPG3185" s="607"/>
      <c r="NPH3185" s="607"/>
      <c r="NPI3185" s="607"/>
      <c r="NPJ3185" s="607"/>
      <c r="NPK3185" s="607"/>
      <c r="NPL3185" s="607"/>
      <c r="NPM3185" s="607"/>
      <c r="NPN3185" s="607"/>
      <c r="NPO3185" s="607"/>
      <c r="NPP3185" s="607"/>
      <c r="NPQ3185" s="607"/>
      <c r="NPR3185" s="607"/>
      <c r="NPS3185" s="607"/>
      <c r="NPT3185" s="607"/>
      <c r="NPU3185" s="607"/>
      <c r="NPV3185" s="607"/>
      <c r="NPW3185" s="607"/>
      <c r="NPX3185" s="607"/>
      <c r="NPY3185" s="607"/>
      <c r="NPZ3185" s="607"/>
      <c r="NQA3185" s="607"/>
      <c r="NQB3185" s="607"/>
      <c r="NQC3185" s="607"/>
      <c r="NQD3185" s="607"/>
      <c r="NQE3185" s="607"/>
      <c r="NQF3185" s="607"/>
      <c r="NQG3185" s="607"/>
      <c r="NQH3185" s="607"/>
      <c r="NQI3185" s="607"/>
      <c r="NQJ3185" s="607"/>
      <c r="NQK3185" s="607"/>
      <c r="NQL3185" s="607"/>
      <c r="NQM3185" s="607"/>
      <c r="NQN3185" s="607"/>
      <c r="NQO3185" s="607"/>
      <c r="NQP3185" s="607"/>
      <c r="NQQ3185" s="607"/>
      <c r="NQR3185" s="607"/>
      <c r="NQS3185" s="607"/>
      <c r="NQT3185" s="607"/>
      <c r="NQU3185" s="607"/>
      <c r="NQV3185" s="607"/>
      <c r="NQW3185" s="607"/>
      <c r="NQX3185" s="607"/>
      <c r="NQY3185" s="607"/>
      <c r="NQZ3185" s="607"/>
      <c r="NRA3185" s="607"/>
      <c r="NRB3185" s="607"/>
      <c r="NRC3185" s="607"/>
      <c r="NRD3185" s="607"/>
      <c r="NRE3185" s="607"/>
      <c r="NRF3185" s="607"/>
      <c r="NRG3185" s="607"/>
      <c r="NRH3185" s="607"/>
      <c r="NRI3185" s="607"/>
      <c r="NRJ3185" s="607"/>
      <c r="NRK3185" s="607"/>
      <c r="NRL3185" s="607"/>
      <c r="NRM3185" s="607"/>
      <c r="NRN3185" s="607"/>
      <c r="NRO3185" s="607"/>
      <c r="NRP3185" s="607"/>
      <c r="NRQ3185" s="607"/>
      <c r="NRR3185" s="607"/>
      <c r="NRS3185" s="607"/>
      <c r="NRT3185" s="607"/>
      <c r="NRU3185" s="607"/>
      <c r="NRV3185" s="607"/>
      <c r="NRW3185" s="607"/>
      <c r="NRX3185" s="607"/>
      <c r="NRY3185" s="607"/>
      <c r="NRZ3185" s="607"/>
      <c r="NSA3185" s="607"/>
      <c r="NSB3185" s="607"/>
      <c r="NSC3185" s="607"/>
      <c r="NSD3185" s="607"/>
      <c r="NSE3185" s="607"/>
      <c r="NSF3185" s="607"/>
      <c r="NSG3185" s="607"/>
      <c r="NSH3185" s="607"/>
      <c r="NSI3185" s="607"/>
      <c r="NSJ3185" s="607"/>
      <c r="NSK3185" s="607"/>
      <c r="NSL3185" s="607"/>
      <c r="NSM3185" s="607"/>
      <c r="NSN3185" s="607"/>
      <c r="NSO3185" s="607"/>
      <c r="NSP3185" s="607"/>
      <c r="NSQ3185" s="607"/>
      <c r="NSR3185" s="607"/>
      <c r="NSS3185" s="607"/>
      <c r="NST3185" s="607"/>
      <c r="NSU3185" s="607"/>
      <c r="NSV3185" s="607"/>
      <c r="NSW3185" s="607"/>
      <c r="NSX3185" s="607"/>
      <c r="NSY3185" s="607"/>
      <c r="NSZ3185" s="607"/>
      <c r="NTA3185" s="607"/>
      <c r="NTB3185" s="607"/>
      <c r="NTC3185" s="607"/>
      <c r="NTD3185" s="607"/>
      <c r="NTE3185" s="607"/>
      <c r="NTF3185" s="607"/>
      <c r="NTG3185" s="607"/>
      <c r="NTH3185" s="607"/>
      <c r="NTI3185" s="607"/>
      <c r="NTJ3185" s="607"/>
      <c r="NTK3185" s="607"/>
      <c r="NTL3185" s="607"/>
      <c r="NTM3185" s="607"/>
      <c r="NTN3185" s="607"/>
      <c r="NTO3185" s="607"/>
      <c r="NTP3185" s="607"/>
      <c r="NTQ3185" s="607"/>
      <c r="NTR3185" s="607"/>
      <c r="NTS3185" s="607"/>
      <c r="NTT3185" s="607"/>
      <c r="NTU3185" s="607"/>
      <c r="NTV3185" s="607"/>
      <c r="NTW3185" s="607"/>
      <c r="NTX3185" s="607"/>
      <c r="NTY3185" s="607"/>
      <c r="NTZ3185" s="607"/>
      <c r="NUA3185" s="607"/>
      <c r="NUB3185" s="607"/>
      <c r="NUC3185" s="607"/>
      <c r="NUD3185" s="607"/>
      <c r="NUE3185" s="607"/>
      <c r="NUF3185" s="607"/>
      <c r="NUG3185" s="607"/>
      <c r="NUH3185" s="607"/>
      <c r="NUI3185" s="607"/>
      <c r="NUJ3185" s="607"/>
      <c r="NUK3185" s="607"/>
      <c r="NUL3185" s="607"/>
      <c r="NUM3185" s="607"/>
      <c r="NUN3185" s="607"/>
      <c r="NUO3185" s="607"/>
      <c r="NUP3185" s="607"/>
      <c r="NUQ3185" s="607"/>
      <c r="NUR3185" s="607"/>
      <c r="NUS3185" s="607"/>
      <c r="NUT3185" s="607"/>
      <c r="NUU3185" s="607"/>
      <c r="NUV3185" s="607"/>
      <c r="NUW3185" s="607"/>
      <c r="NUX3185" s="607"/>
      <c r="NUY3185" s="607"/>
      <c r="NUZ3185" s="607"/>
      <c r="NVA3185" s="607"/>
      <c r="NVB3185" s="607"/>
      <c r="NVC3185" s="607"/>
      <c r="NVD3185" s="607"/>
      <c r="NVE3185" s="607"/>
      <c r="NVF3185" s="607"/>
      <c r="NVG3185" s="607"/>
      <c r="NVH3185" s="607"/>
      <c r="NVI3185" s="607"/>
      <c r="NVJ3185" s="607"/>
      <c r="NVK3185" s="607"/>
      <c r="NVL3185" s="607"/>
      <c r="NVM3185" s="607"/>
      <c r="NVN3185" s="607"/>
      <c r="NVO3185" s="607"/>
      <c r="NVP3185" s="607"/>
      <c r="NVQ3185" s="607"/>
      <c r="NVR3185" s="607"/>
      <c r="NVS3185" s="607"/>
      <c r="NVT3185" s="607"/>
      <c r="NVU3185" s="607"/>
      <c r="NVV3185" s="607"/>
      <c r="NVW3185" s="607"/>
      <c r="NVX3185" s="607"/>
      <c r="NVY3185" s="607"/>
      <c r="NVZ3185" s="607"/>
      <c r="NWA3185" s="607"/>
      <c r="NWB3185" s="607"/>
      <c r="NWC3185" s="607"/>
      <c r="NWD3185" s="607"/>
      <c r="NWE3185" s="607"/>
      <c r="NWF3185" s="607"/>
      <c r="NWG3185" s="607"/>
      <c r="NWH3185" s="607"/>
      <c r="NWI3185" s="607"/>
      <c r="NWJ3185" s="607"/>
      <c r="NWK3185" s="607"/>
      <c r="NWL3185" s="607"/>
      <c r="NWM3185" s="607"/>
      <c r="NWN3185" s="607"/>
      <c r="NWO3185" s="607"/>
      <c r="NWP3185" s="607"/>
      <c r="NWQ3185" s="607"/>
      <c r="NWR3185" s="607"/>
      <c r="NWS3185" s="607"/>
      <c r="NWT3185" s="607"/>
      <c r="NWU3185" s="607"/>
      <c r="NWV3185" s="607"/>
      <c r="NWW3185" s="607"/>
      <c r="NWX3185" s="607"/>
      <c r="NWY3185" s="607"/>
      <c r="NWZ3185" s="607"/>
      <c r="NXA3185" s="607"/>
      <c r="NXB3185" s="607"/>
      <c r="NXC3185" s="607"/>
      <c r="NXD3185" s="607"/>
      <c r="NXE3185" s="607"/>
      <c r="NXF3185" s="607"/>
      <c r="NXG3185" s="607"/>
      <c r="NXH3185" s="607"/>
      <c r="NXI3185" s="607"/>
      <c r="NXJ3185" s="607"/>
      <c r="NXK3185" s="607"/>
      <c r="NXL3185" s="607"/>
      <c r="NXM3185" s="607"/>
      <c r="NXN3185" s="607"/>
      <c r="NXO3185" s="607"/>
      <c r="NXP3185" s="607"/>
      <c r="NXQ3185" s="607"/>
      <c r="NXR3185" s="607"/>
      <c r="NXS3185" s="607"/>
      <c r="NXT3185" s="607"/>
      <c r="NXU3185" s="607"/>
      <c r="NXV3185" s="607"/>
      <c r="NXW3185" s="607"/>
      <c r="NXX3185" s="607"/>
      <c r="NXY3185" s="607"/>
      <c r="NXZ3185" s="607"/>
      <c r="NYA3185" s="607"/>
      <c r="NYB3185" s="607"/>
      <c r="NYC3185" s="607"/>
      <c r="NYD3185" s="607"/>
      <c r="NYE3185" s="607"/>
      <c r="NYF3185" s="607"/>
      <c r="NYG3185" s="607"/>
      <c r="NYH3185" s="607"/>
      <c r="NYI3185" s="607"/>
      <c r="NYJ3185" s="607"/>
      <c r="NYK3185" s="607"/>
      <c r="NYL3185" s="607"/>
      <c r="NYM3185" s="607"/>
      <c r="NYN3185" s="607"/>
      <c r="NYO3185" s="607"/>
      <c r="NYP3185" s="607"/>
      <c r="NYQ3185" s="607"/>
      <c r="NYR3185" s="607"/>
      <c r="NYS3185" s="607"/>
      <c r="NYT3185" s="607"/>
      <c r="NYU3185" s="607"/>
      <c r="NYV3185" s="607"/>
      <c r="NYW3185" s="607"/>
      <c r="NYX3185" s="607"/>
      <c r="NYY3185" s="607"/>
      <c r="NYZ3185" s="607"/>
      <c r="NZA3185" s="607"/>
      <c r="NZB3185" s="607"/>
      <c r="NZC3185" s="607"/>
      <c r="NZD3185" s="607"/>
      <c r="NZE3185" s="607"/>
      <c r="NZF3185" s="607"/>
      <c r="NZG3185" s="607"/>
      <c r="NZH3185" s="607"/>
      <c r="NZI3185" s="607"/>
      <c r="NZJ3185" s="607"/>
      <c r="NZK3185" s="607"/>
      <c r="NZL3185" s="607"/>
      <c r="NZM3185" s="607"/>
      <c r="NZN3185" s="607"/>
      <c r="NZO3185" s="607"/>
      <c r="NZP3185" s="607"/>
      <c r="NZQ3185" s="607"/>
      <c r="NZR3185" s="607"/>
      <c r="NZS3185" s="607"/>
      <c r="NZT3185" s="607"/>
      <c r="NZU3185" s="607"/>
      <c r="NZV3185" s="607"/>
      <c r="NZW3185" s="607"/>
      <c r="NZX3185" s="607"/>
      <c r="NZY3185" s="607"/>
      <c r="NZZ3185" s="607"/>
      <c r="OAA3185" s="607"/>
      <c r="OAB3185" s="607"/>
      <c r="OAC3185" s="607"/>
      <c r="OAD3185" s="607"/>
      <c r="OAE3185" s="607"/>
      <c r="OAF3185" s="607"/>
      <c r="OAG3185" s="607"/>
      <c r="OAH3185" s="607"/>
      <c r="OAI3185" s="607"/>
      <c r="OAJ3185" s="607"/>
      <c r="OAK3185" s="607"/>
      <c r="OAL3185" s="607"/>
      <c r="OAM3185" s="607"/>
      <c r="OAN3185" s="607"/>
      <c r="OAO3185" s="607"/>
      <c r="OAP3185" s="607"/>
      <c r="OAQ3185" s="607"/>
      <c r="OAR3185" s="607"/>
      <c r="OAS3185" s="607"/>
      <c r="OAT3185" s="607"/>
      <c r="OAU3185" s="607"/>
      <c r="OAV3185" s="607"/>
      <c r="OAW3185" s="607"/>
      <c r="OAX3185" s="607"/>
      <c r="OAY3185" s="607"/>
      <c r="OAZ3185" s="607"/>
      <c r="OBA3185" s="607"/>
      <c r="OBB3185" s="607"/>
      <c r="OBC3185" s="607"/>
      <c r="OBD3185" s="607"/>
      <c r="OBE3185" s="607"/>
      <c r="OBF3185" s="607"/>
      <c r="OBG3185" s="607"/>
      <c r="OBH3185" s="607"/>
      <c r="OBI3185" s="607"/>
      <c r="OBJ3185" s="607"/>
      <c r="OBK3185" s="607"/>
      <c r="OBL3185" s="607"/>
      <c r="OBM3185" s="607"/>
      <c r="OBN3185" s="607"/>
      <c r="OBO3185" s="607"/>
      <c r="OBP3185" s="607"/>
      <c r="OBQ3185" s="607"/>
      <c r="OBR3185" s="607"/>
      <c r="OBS3185" s="607"/>
      <c r="OBT3185" s="607"/>
      <c r="OBU3185" s="607"/>
      <c r="OBV3185" s="607"/>
      <c r="OBW3185" s="607"/>
      <c r="OBX3185" s="607"/>
      <c r="OBY3185" s="607"/>
      <c r="OBZ3185" s="607"/>
      <c r="OCA3185" s="607"/>
      <c r="OCB3185" s="607"/>
      <c r="OCC3185" s="607"/>
      <c r="OCD3185" s="607"/>
      <c r="OCE3185" s="607"/>
      <c r="OCF3185" s="607"/>
      <c r="OCG3185" s="607"/>
      <c r="OCH3185" s="607"/>
      <c r="OCI3185" s="607"/>
      <c r="OCJ3185" s="607"/>
      <c r="OCK3185" s="607"/>
      <c r="OCL3185" s="607"/>
      <c r="OCM3185" s="607"/>
      <c r="OCN3185" s="607"/>
      <c r="OCO3185" s="607"/>
      <c r="OCP3185" s="607"/>
      <c r="OCQ3185" s="607"/>
      <c r="OCR3185" s="607"/>
      <c r="OCS3185" s="607"/>
      <c r="OCT3185" s="607"/>
      <c r="OCU3185" s="607"/>
      <c r="OCV3185" s="607"/>
      <c r="OCW3185" s="607"/>
      <c r="OCX3185" s="607"/>
      <c r="OCY3185" s="607"/>
      <c r="OCZ3185" s="607"/>
      <c r="ODA3185" s="607"/>
      <c r="ODB3185" s="607"/>
      <c r="ODC3185" s="607"/>
      <c r="ODD3185" s="607"/>
      <c r="ODE3185" s="607"/>
      <c r="ODF3185" s="607"/>
      <c r="ODG3185" s="607"/>
      <c r="ODH3185" s="607"/>
      <c r="ODI3185" s="607"/>
      <c r="ODJ3185" s="607"/>
      <c r="ODK3185" s="607"/>
      <c r="ODL3185" s="607"/>
      <c r="ODM3185" s="607"/>
      <c r="ODN3185" s="607"/>
      <c r="ODO3185" s="607"/>
      <c r="ODP3185" s="607"/>
      <c r="ODQ3185" s="607"/>
      <c r="ODR3185" s="607"/>
      <c r="ODS3185" s="607"/>
      <c r="ODT3185" s="607"/>
      <c r="ODU3185" s="607"/>
      <c r="ODV3185" s="607"/>
      <c r="ODW3185" s="607"/>
      <c r="ODX3185" s="607"/>
      <c r="ODY3185" s="607"/>
      <c r="ODZ3185" s="607"/>
      <c r="OEA3185" s="607"/>
      <c r="OEB3185" s="607"/>
      <c r="OEC3185" s="607"/>
      <c r="OED3185" s="607"/>
      <c r="OEE3185" s="607"/>
      <c r="OEF3185" s="607"/>
      <c r="OEG3185" s="607"/>
      <c r="OEH3185" s="607"/>
      <c r="OEI3185" s="607"/>
      <c r="OEJ3185" s="607"/>
      <c r="OEK3185" s="607"/>
      <c r="OEL3185" s="607"/>
      <c r="OEM3185" s="607"/>
      <c r="OEN3185" s="607"/>
      <c r="OEO3185" s="607"/>
      <c r="OEP3185" s="607"/>
      <c r="OEQ3185" s="607"/>
      <c r="OER3185" s="607"/>
      <c r="OES3185" s="607"/>
      <c r="OET3185" s="607"/>
      <c r="OEU3185" s="607"/>
      <c r="OEV3185" s="607"/>
      <c r="OEW3185" s="607"/>
      <c r="OEX3185" s="607"/>
      <c r="OEY3185" s="607"/>
      <c r="OEZ3185" s="607"/>
      <c r="OFA3185" s="607"/>
      <c r="OFB3185" s="607"/>
      <c r="OFC3185" s="607"/>
      <c r="OFD3185" s="607"/>
      <c r="OFE3185" s="607"/>
      <c r="OFF3185" s="607"/>
      <c r="OFG3185" s="607"/>
      <c r="OFH3185" s="607"/>
      <c r="OFI3185" s="607"/>
      <c r="OFJ3185" s="607"/>
      <c r="OFK3185" s="607"/>
      <c r="OFL3185" s="607"/>
      <c r="OFM3185" s="607"/>
      <c r="OFN3185" s="607"/>
      <c r="OFO3185" s="607"/>
      <c r="OFP3185" s="607"/>
      <c r="OFQ3185" s="607"/>
      <c r="OFR3185" s="607"/>
      <c r="OFS3185" s="607"/>
      <c r="OFT3185" s="607"/>
      <c r="OFU3185" s="607"/>
      <c r="OFV3185" s="607"/>
      <c r="OFW3185" s="607"/>
      <c r="OFX3185" s="607"/>
      <c r="OFY3185" s="607"/>
      <c r="OFZ3185" s="607"/>
      <c r="OGA3185" s="607"/>
      <c r="OGB3185" s="607"/>
      <c r="OGC3185" s="607"/>
      <c r="OGD3185" s="607"/>
      <c r="OGE3185" s="607"/>
      <c r="OGF3185" s="607"/>
      <c r="OGG3185" s="607"/>
      <c r="OGH3185" s="607"/>
      <c r="OGI3185" s="607"/>
      <c r="OGJ3185" s="607"/>
      <c r="OGK3185" s="607"/>
      <c r="OGL3185" s="607"/>
      <c r="OGM3185" s="607"/>
      <c r="OGN3185" s="607"/>
      <c r="OGO3185" s="607"/>
      <c r="OGP3185" s="607"/>
      <c r="OGQ3185" s="607"/>
      <c r="OGR3185" s="607"/>
      <c r="OGS3185" s="607"/>
      <c r="OGT3185" s="607"/>
      <c r="OGU3185" s="607"/>
      <c r="OGV3185" s="607"/>
      <c r="OGW3185" s="607"/>
      <c r="OGX3185" s="607"/>
      <c r="OGY3185" s="607"/>
      <c r="OGZ3185" s="607"/>
      <c r="OHA3185" s="607"/>
      <c r="OHB3185" s="607"/>
      <c r="OHC3185" s="607"/>
      <c r="OHD3185" s="607"/>
      <c r="OHE3185" s="607"/>
      <c r="OHF3185" s="607"/>
      <c r="OHG3185" s="607"/>
      <c r="OHH3185" s="607"/>
      <c r="OHI3185" s="607"/>
      <c r="OHJ3185" s="607"/>
      <c r="OHK3185" s="607"/>
      <c r="OHL3185" s="607"/>
      <c r="OHM3185" s="607"/>
      <c r="OHN3185" s="607"/>
      <c r="OHO3185" s="607"/>
      <c r="OHP3185" s="607"/>
      <c r="OHQ3185" s="607"/>
      <c r="OHR3185" s="607"/>
      <c r="OHS3185" s="607"/>
      <c r="OHT3185" s="607"/>
      <c r="OHU3185" s="607"/>
      <c r="OHV3185" s="607"/>
      <c r="OHW3185" s="607"/>
      <c r="OHX3185" s="607"/>
      <c r="OHY3185" s="607"/>
      <c r="OHZ3185" s="607"/>
      <c r="OIA3185" s="607"/>
      <c r="OIB3185" s="607"/>
      <c r="OIC3185" s="607"/>
      <c r="OID3185" s="607"/>
      <c r="OIE3185" s="607"/>
      <c r="OIF3185" s="607"/>
      <c r="OIG3185" s="607"/>
      <c r="OIH3185" s="607"/>
      <c r="OII3185" s="607"/>
      <c r="OIJ3185" s="607"/>
      <c r="OIK3185" s="607"/>
      <c r="OIL3185" s="607"/>
      <c r="OIM3185" s="607"/>
      <c r="OIN3185" s="607"/>
      <c r="OIO3185" s="607"/>
      <c r="OIP3185" s="607"/>
      <c r="OIQ3185" s="607"/>
      <c r="OIR3185" s="607"/>
      <c r="OIS3185" s="607"/>
      <c r="OIT3185" s="607"/>
      <c r="OIU3185" s="607"/>
      <c r="OIV3185" s="607"/>
      <c r="OIW3185" s="607"/>
      <c r="OIX3185" s="607"/>
      <c r="OIY3185" s="607"/>
      <c r="OIZ3185" s="607"/>
      <c r="OJA3185" s="607"/>
      <c r="OJB3185" s="607"/>
      <c r="OJC3185" s="607"/>
      <c r="OJD3185" s="607"/>
      <c r="OJE3185" s="607"/>
      <c r="OJF3185" s="607"/>
      <c r="OJG3185" s="607"/>
      <c r="OJH3185" s="607"/>
      <c r="OJI3185" s="607"/>
      <c r="OJJ3185" s="607"/>
      <c r="OJK3185" s="607"/>
      <c r="OJL3185" s="607"/>
      <c r="OJM3185" s="607"/>
      <c r="OJN3185" s="607"/>
      <c r="OJO3185" s="607"/>
      <c r="OJP3185" s="607"/>
      <c r="OJQ3185" s="607"/>
      <c r="OJR3185" s="607"/>
      <c r="OJS3185" s="607"/>
      <c r="OJT3185" s="607"/>
      <c r="OJU3185" s="607"/>
      <c r="OJV3185" s="607"/>
      <c r="OJW3185" s="607"/>
      <c r="OJX3185" s="607"/>
      <c r="OJY3185" s="607"/>
      <c r="OJZ3185" s="607"/>
      <c r="OKA3185" s="607"/>
      <c r="OKB3185" s="607"/>
      <c r="OKC3185" s="607"/>
      <c r="OKD3185" s="607"/>
      <c r="OKE3185" s="607"/>
      <c r="OKF3185" s="607"/>
      <c r="OKG3185" s="607"/>
      <c r="OKH3185" s="607"/>
      <c r="OKI3185" s="607"/>
      <c r="OKJ3185" s="607"/>
      <c r="OKK3185" s="607"/>
      <c r="OKL3185" s="607"/>
      <c r="OKM3185" s="607"/>
      <c r="OKN3185" s="607"/>
      <c r="OKO3185" s="607"/>
      <c r="OKP3185" s="607"/>
      <c r="OKQ3185" s="607"/>
      <c r="OKR3185" s="607"/>
      <c r="OKS3185" s="607"/>
      <c r="OKT3185" s="607"/>
      <c r="OKU3185" s="607"/>
      <c r="OKV3185" s="607"/>
      <c r="OKW3185" s="607"/>
      <c r="OKX3185" s="607"/>
      <c r="OKY3185" s="607"/>
      <c r="OKZ3185" s="607"/>
      <c r="OLA3185" s="607"/>
      <c r="OLB3185" s="607"/>
      <c r="OLC3185" s="607"/>
      <c r="OLD3185" s="607"/>
      <c r="OLE3185" s="607"/>
      <c r="OLF3185" s="607"/>
      <c r="OLG3185" s="607"/>
      <c r="OLH3185" s="607"/>
      <c r="OLI3185" s="607"/>
      <c r="OLJ3185" s="607"/>
      <c r="OLK3185" s="607"/>
      <c r="OLL3185" s="607"/>
      <c r="OLM3185" s="607"/>
      <c r="OLN3185" s="607"/>
      <c r="OLO3185" s="607"/>
      <c r="OLP3185" s="607"/>
      <c r="OLQ3185" s="607"/>
      <c r="OLR3185" s="607"/>
      <c r="OLS3185" s="607"/>
      <c r="OLT3185" s="607"/>
      <c r="OLU3185" s="607"/>
      <c r="OLV3185" s="607"/>
      <c r="OLW3185" s="607"/>
      <c r="OLX3185" s="607"/>
      <c r="OLY3185" s="607"/>
      <c r="OLZ3185" s="607"/>
      <c r="OMA3185" s="607"/>
      <c r="OMB3185" s="607"/>
      <c r="OMC3185" s="607"/>
      <c r="OMD3185" s="607"/>
      <c r="OME3185" s="607"/>
      <c r="OMF3185" s="607"/>
      <c r="OMG3185" s="607"/>
      <c r="OMH3185" s="607"/>
      <c r="OMI3185" s="607"/>
      <c r="OMJ3185" s="607"/>
      <c r="OMK3185" s="607"/>
      <c r="OML3185" s="607"/>
      <c r="OMM3185" s="607"/>
      <c r="OMN3185" s="607"/>
      <c r="OMO3185" s="607"/>
      <c r="OMP3185" s="607"/>
      <c r="OMQ3185" s="607"/>
      <c r="OMR3185" s="607"/>
      <c r="OMS3185" s="607"/>
      <c r="OMT3185" s="607"/>
      <c r="OMU3185" s="607"/>
      <c r="OMV3185" s="607"/>
      <c r="OMW3185" s="607"/>
      <c r="OMX3185" s="607"/>
      <c r="OMY3185" s="607"/>
      <c r="OMZ3185" s="607"/>
      <c r="ONA3185" s="607"/>
      <c r="ONB3185" s="607"/>
      <c r="ONC3185" s="607"/>
      <c r="OND3185" s="607"/>
      <c r="ONE3185" s="607"/>
      <c r="ONF3185" s="607"/>
      <c r="ONG3185" s="607"/>
      <c r="ONH3185" s="607"/>
      <c r="ONI3185" s="607"/>
      <c r="ONJ3185" s="607"/>
      <c r="ONK3185" s="607"/>
      <c r="ONL3185" s="607"/>
      <c r="ONM3185" s="607"/>
      <c r="ONN3185" s="607"/>
      <c r="ONO3185" s="607"/>
      <c r="ONP3185" s="607"/>
      <c r="ONQ3185" s="607"/>
      <c r="ONR3185" s="607"/>
      <c r="ONS3185" s="607"/>
      <c r="ONT3185" s="607"/>
      <c r="ONU3185" s="607"/>
      <c r="ONV3185" s="607"/>
      <c r="ONW3185" s="607"/>
      <c r="ONX3185" s="607"/>
      <c r="ONY3185" s="607"/>
      <c r="ONZ3185" s="607"/>
      <c r="OOA3185" s="607"/>
      <c r="OOB3185" s="607"/>
      <c r="OOC3185" s="607"/>
      <c r="OOD3185" s="607"/>
      <c r="OOE3185" s="607"/>
      <c r="OOF3185" s="607"/>
      <c r="OOG3185" s="607"/>
      <c r="OOH3185" s="607"/>
      <c r="OOI3185" s="607"/>
      <c r="OOJ3185" s="607"/>
      <c r="OOK3185" s="607"/>
      <c r="OOL3185" s="607"/>
      <c r="OOM3185" s="607"/>
      <c r="OON3185" s="607"/>
      <c r="OOO3185" s="607"/>
      <c r="OOP3185" s="607"/>
      <c r="OOQ3185" s="607"/>
      <c r="OOR3185" s="607"/>
      <c r="OOS3185" s="607"/>
      <c r="OOT3185" s="607"/>
      <c r="OOU3185" s="607"/>
      <c r="OOV3185" s="607"/>
      <c r="OOW3185" s="607"/>
      <c r="OOX3185" s="607"/>
      <c r="OOY3185" s="607"/>
      <c r="OOZ3185" s="607"/>
      <c r="OPA3185" s="607"/>
      <c r="OPB3185" s="607"/>
      <c r="OPC3185" s="607"/>
      <c r="OPD3185" s="607"/>
      <c r="OPE3185" s="607"/>
      <c r="OPF3185" s="607"/>
      <c r="OPG3185" s="607"/>
      <c r="OPH3185" s="607"/>
      <c r="OPI3185" s="607"/>
      <c r="OPJ3185" s="607"/>
      <c r="OPK3185" s="607"/>
      <c r="OPL3185" s="607"/>
      <c r="OPM3185" s="607"/>
      <c r="OPN3185" s="607"/>
      <c r="OPO3185" s="607"/>
      <c r="OPP3185" s="607"/>
      <c r="OPQ3185" s="607"/>
      <c r="OPR3185" s="607"/>
      <c r="OPS3185" s="607"/>
      <c r="OPT3185" s="607"/>
      <c r="OPU3185" s="607"/>
      <c r="OPV3185" s="607"/>
      <c r="OPW3185" s="607"/>
      <c r="OPX3185" s="607"/>
      <c r="OPY3185" s="607"/>
      <c r="OPZ3185" s="607"/>
      <c r="OQA3185" s="607"/>
      <c r="OQB3185" s="607"/>
      <c r="OQC3185" s="607"/>
      <c r="OQD3185" s="607"/>
      <c r="OQE3185" s="607"/>
      <c r="OQF3185" s="607"/>
      <c r="OQG3185" s="607"/>
      <c r="OQH3185" s="607"/>
      <c r="OQI3185" s="607"/>
      <c r="OQJ3185" s="607"/>
      <c r="OQK3185" s="607"/>
      <c r="OQL3185" s="607"/>
      <c r="OQM3185" s="607"/>
      <c r="OQN3185" s="607"/>
      <c r="OQO3185" s="607"/>
      <c r="OQP3185" s="607"/>
      <c r="OQQ3185" s="607"/>
      <c r="OQR3185" s="607"/>
      <c r="OQS3185" s="607"/>
      <c r="OQT3185" s="607"/>
      <c r="OQU3185" s="607"/>
      <c r="OQV3185" s="607"/>
      <c r="OQW3185" s="607"/>
      <c r="OQX3185" s="607"/>
      <c r="OQY3185" s="607"/>
      <c r="OQZ3185" s="607"/>
      <c r="ORA3185" s="607"/>
      <c r="ORB3185" s="607"/>
      <c r="ORC3185" s="607"/>
      <c r="ORD3185" s="607"/>
      <c r="ORE3185" s="607"/>
      <c r="ORF3185" s="607"/>
      <c r="ORG3185" s="607"/>
      <c r="ORH3185" s="607"/>
      <c r="ORI3185" s="607"/>
      <c r="ORJ3185" s="607"/>
      <c r="ORK3185" s="607"/>
      <c r="ORL3185" s="607"/>
      <c r="ORM3185" s="607"/>
      <c r="ORN3185" s="607"/>
      <c r="ORO3185" s="607"/>
      <c r="ORP3185" s="607"/>
      <c r="ORQ3185" s="607"/>
      <c r="ORR3185" s="607"/>
      <c r="ORS3185" s="607"/>
      <c r="ORT3185" s="607"/>
      <c r="ORU3185" s="607"/>
      <c r="ORV3185" s="607"/>
      <c r="ORW3185" s="607"/>
      <c r="ORX3185" s="607"/>
      <c r="ORY3185" s="607"/>
      <c r="ORZ3185" s="607"/>
      <c r="OSA3185" s="607"/>
      <c r="OSB3185" s="607"/>
      <c r="OSC3185" s="607"/>
      <c r="OSD3185" s="607"/>
      <c r="OSE3185" s="607"/>
      <c r="OSF3185" s="607"/>
      <c r="OSG3185" s="607"/>
      <c r="OSH3185" s="607"/>
      <c r="OSI3185" s="607"/>
      <c r="OSJ3185" s="607"/>
      <c r="OSK3185" s="607"/>
      <c r="OSL3185" s="607"/>
      <c r="OSM3185" s="607"/>
      <c r="OSN3185" s="607"/>
      <c r="OSO3185" s="607"/>
      <c r="OSP3185" s="607"/>
      <c r="OSQ3185" s="607"/>
      <c r="OSR3185" s="607"/>
      <c r="OSS3185" s="607"/>
      <c r="OST3185" s="607"/>
      <c r="OSU3185" s="607"/>
      <c r="OSV3185" s="607"/>
      <c r="OSW3185" s="607"/>
      <c r="OSX3185" s="607"/>
      <c r="OSY3185" s="607"/>
      <c r="OSZ3185" s="607"/>
      <c r="OTA3185" s="607"/>
      <c r="OTB3185" s="607"/>
      <c r="OTC3185" s="607"/>
      <c r="OTD3185" s="607"/>
      <c r="OTE3185" s="607"/>
      <c r="OTF3185" s="607"/>
      <c r="OTG3185" s="607"/>
      <c r="OTH3185" s="607"/>
      <c r="OTI3185" s="607"/>
      <c r="OTJ3185" s="607"/>
      <c r="OTK3185" s="607"/>
      <c r="OTL3185" s="607"/>
      <c r="OTM3185" s="607"/>
      <c r="OTN3185" s="607"/>
      <c r="OTO3185" s="607"/>
      <c r="OTP3185" s="607"/>
      <c r="OTQ3185" s="607"/>
      <c r="OTR3185" s="607"/>
      <c r="OTS3185" s="607"/>
      <c r="OTT3185" s="607"/>
      <c r="OTU3185" s="607"/>
      <c r="OTV3185" s="607"/>
      <c r="OTW3185" s="607"/>
      <c r="OTX3185" s="607"/>
      <c r="OTY3185" s="607"/>
      <c r="OTZ3185" s="607"/>
      <c r="OUA3185" s="607"/>
      <c r="OUB3185" s="607"/>
      <c r="OUC3185" s="607"/>
      <c r="OUD3185" s="607"/>
      <c r="OUE3185" s="607"/>
      <c r="OUF3185" s="607"/>
      <c r="OUG3185" s="607"/>
      <c r="OUH3185" s="607"/>
      <c r="OUI3185" s="607"/>
      <c r="OUJ3185" s="607"/>
      <c r="OUK3185" s="607"/>
      <c r="OUL3185" s="607"/>
      <c r="OUM3185" s="607"/>
      <c r="OUN3185" s="607"/>
      <c r="OUO3185" s="607"/>
      <c r="OUP3185" s="607"/>
      <c r="OUQ3185" s="607"/>
      <c r="OUR3185" s="607"/>
      <c r="OUS3185" s="607"/>
      <c r="OUT3185" s="607"/>
      <c r="OUU3185" s="607"/>
      <c r="OUV3185" s="607"/>
      <c r="OUW3185" s="607"/>
      <c r="OUX3185" s="607"/>
      <c r="OUY3185" s="607"/>
      <c r="OUZ3185" s="607"/>
      <c r="OVA3185" s="607"/>
      <c r="OVB3185" s="607"/>
      <c r="OVC3185" s="607"/>
      <c r="OVD3185" s="607"/>
      <c r="OVE3185" s="607"/>
      <c r="OVF3185" s="607"/>
      <c r="OVG3185" s="607"/>
      <c r="OVH3185" s="607"/>
      <c r="OVI3185" s="607"/>
      <c r="OVJ3185" s="607"/>
      <c r="OVK3185" s="607"/>
      <c r="OVL3185" s="607"/>
      <c r="OVM3185" s="607"/>
      <c r="OVN3185" s="607"/>
      <c r="OVO3185" s="607"/>
      <c r="OVP3185" s="607"/>
      <c r="OVQ3185" s="607"/>
      <c r="OVR3185" s="607"/>
      <c r="OVS3185" s="607"/>
      <c r="OVT3185" s="607"/>
      <c r="OVU3185" s="607"/>
      <c r="OVV3185" s="607"/>
      <c r="OVW3185" s="607"/>
      <c r="OVX3185" s="607"/>
      <c r="OVY3185" s="607"/>
      <c r="OVZ3185" s="607"/>
      <c r="OWA3185" s="607"/>
      <c r="OWB3185" s="607"/>
      <c r="OWC3185" s="607"/>
      <c r="OWD3185" s="607"/>
      <c r="OWE3185" s="607"/>
      <c r="OWF3185" s="607"/>
      <c r="OWG3185" s="607"/>
      <c r="OWH3185" s="607"/>
      <c r="OWI3185" s="607"/>
      <c r="OWJ3185" s="607"/>
      <c r="OWK3185" s="607"/>
      <c r="OWL3185" s="607"/>
      <c r="OWM3185" s="607"/>
      <c r="OWN3185" s="607"/>
      <c r="OWO3185" s="607"/>
      <c r="OWP3185" s="607"/>
      <c r="OWQ3185" s="607"/>
      <c r="OWR3185" s="607"/>
      <c r="OWS3185" s="607"/>
      <c r="OWT3185" s="607"/>
      <c r="OWU3185" s="607"/>
      <c r="OWV3185" s="607"/>
      <c r="OWW3185" s="607"/>
      <c r="OWX3185" s="607"/>
      <c r="OWY3185" s="607"/>
      <c r="OWZ3185" s="607"/>
      <c r="OXA3185" s="607"/>
      <c r="OXB3185" s="607"/>
      <c r="OXC3185" s="607"/>
      <c r="OXD3185" s="607"/>
      <c r="OXE3185" s="607"/>
      <c r="OXF3185" s="607"/>
      <c r="OXG3185" s="607"/>
      <c r="OXH3185" s="607"/>
      <c r="OXI3185" s="607"/>
      <c r="OXJ3185" s="607"/>
      <c r="OXK3185" s="607"/>
      <c r="OXL3185" s="607"/>
      <c r="OXM3185" s="607"/>
      <c r="OXN3185" s="607"/>
      <c r="OXO3185" s="607"/>
      <c r="OXP3185" s="607"/>
      <c r="OXQ3185" s="607"/>
      <c r="OXR3185" s="607"/>
      <c r="OXS3185" s="607"/>
      <c r="OXT3185" s="607"/>
      <c r="OXU3185" s="607"/>
      <c r="OXV3185" s="607"/>
      <c r="OXW3185" s="607"/>
      <c r="OXX3185" s="607"/>
      <c r="OXY3185" s="607"/>
      <c r="OXZ3185" s="607"/>
      <c r="OYA3185" s="607"/>
      <c r="OYB3185" s="607"/>
      <c r="OYC3185" s="607"/>
      <c r="OYD3185" s="607"/>
      <c r="OYE3185" s="607"/>
      <c r="OYF3185" s="607"/>
      <c r="OYG3185" s="607"/>
      <c r="OYH3185" s="607"/>
      <c r="OYI3185" s="607"/>
      <c r="OYJ3185" s="607"/>
      <c r="OYK3185" s="607"/>
      <c r="OYL3185" s="607"/>
      <c r="OYM3185" s="607"/>
      <c r="OYN3185" s="607"/>
      <c r="OYO3185" s="607"/>
      <c r="OYP3185" s="607"/>
      <c r="OYQ3185" s="607"/>
      <c r="OYR3185" s="607"/>
      <c r="OYS3185" s="607"/>
      <c r="OYT3185" s="607"/>
      <c r="OYU3185" s="607"/>
      <c r="OYV3185" s="607"/>
      <c r="OYW3185" s="607"/>
      <c r="OYX3185" s="607"/>
      <c r="OYY3185" s="607"/>
      <c r="OYZ3185" s="607"/>
      <c r="OZA3185" s="607"/>
      <c r="OZB3185" s="607"/>
      <c r="OZC3185" s="607"/>
      <c r="OZD3185" s="607"/>
      <c r="OZE3185" s="607"/>
      <c r="OZF3185" s="607"/>
      <c r="OZG3185" s="607"/>
      <c r="OZH3185" s="607"/>
      <c r="OZI3185" s="607"/>
      <c r="OZJ3185" s="607"/>
      <c r="OZK3185" s="607"/>
      <c r="OZL3185" s="607"/>
      <c r="OZM3185" s="607"/>
      <c r="OZN3185" s="607"/>
      <c r="OZO3185" s="607"/>
      <c r="OZP3185" s="607"/>
      <c r="OZQ3185" s="607"/>
      <c r="OZR3185" s="607"/>
      <c r="OZS3185" s="607"/>
      <c r="OZT3185" s="607"/>
      <c r="OZU3185" s="607"/>
      <c r="OZV3185" s="607"/>
      <c r="OZW3185" s="607"/>
      <c r="OZX3185" s="607"/>
      <c r="OZY3185" s="607"/>
      <c r="OZZ3185" s="607"/>
      <c r="PAA3185" s="607"/>
      <c r="PAB3185" s="607"/>
      <c r="PAC3185" s="607"/>
      <c r="PAD3185" s="607"/>
      <c r="PAE3185" s="607"/>
      <c r="PAF3185" s="607"/>
      <c r="PAG3185" s="607"/>
      <c r="PAH3185" s="607"/>
      <c r="PAI3185" s="607"/>
      <c r="PAJ3185" s="607"/>
      <c r="PAK3185" s="607"/>
      <c r="PAL3185" s="607"/>
      <c r="PAM3185" s="607"/>
      <c r="PAN3185" s="607"/>
      <c r="PAO3185" s="607"/>
      <c r="PAP3185" s="607"/>
      <c r="PAQ3185" s="607"/>
      <c r="PAR3185" s="607"/>
      <c r="PAS3185" s="607"/>
      <c r="PAT3185" s="607"/>
      <c r="PAU3185" s="607"/>
      <c r="PAV3185" s="607"/>
      <c r="PAW3185" s="607"/>
      <c r="PAX3185" s="607"/>
      <c r="PAY3185" s="607"/>
      <c r="PAZ3185" s="607"/>
      <c r="PBA3185" s="607"/>
      <c r="PBB3185" s="607"/>
      <c r="PBC3185" s="607"/>
      <c r="PBD3185" s="607"/>
      <c r="PBE3185" s="607"/>
      <c r="PBF3185" s="607"/>
      <c r="PBG3185" s="607"/>
      <c r="PBH3185" s="607"/>
      <c r="PBI3185" s="607"/>
      <c r="PBJ3185" s="607"/>
      <c r="PBK3185" s="607"/>
      <c r="PBL3185" s="607"/>
      <c r="PBM3185" s="607"/>
      <c r="PBN3185" s="607"/>
      <c r="PBO3185" s="607"/>
      <c r="PBP3185" s="607"/>
      <c r="PBQ3185" s="607"/>
      <c r="PBR3185" s="607"/>
      <c r="PBS3185" s="607"/>
      <c r="PBT3185" s="607"/>
      <c r="PBU3185" s="607"/>
      <c r="PBV3185" s="607"/>
      <c r="PBW3185" s="607"/>
      <c r="PBX3185" s="607"/>
      <c r="PBY3185" s="607"/>
      <c r="PBZ3185" s="607"/>
      <c r="PCA3185" s="607"/>
      <c r="PCB3185" s="607"/>
      <c r="PCC3185" s="607"/>
      <c r="PCD3185" s="607"/>
      <c r="PCE3185" s="607"/>
      <c r="PCF3185" s="607"/>
      <c r="PCG3185" s="607"/>
      <c r="PCH3185" s="607"/>
      <c r="PCI3185" s="607"/>
      <c r="PCJ3185" s="607"/>
      <c r="PCK3185" s="607"/>
      <c r="PCL3185" s="607"/>
      <c r="PCM3185" s="607"/>
      <c r="PCN3185" s="607"/>
      <c r="PCO3185" s="607"/>
      <c r="PCP3185" s="607"/>
      <c r="PCQ3185" s="607"/>
      <c r="PCR3185" s="607"/>
      <c r="PCS3185" s="607"/>
      <c r="PCT3185" s="607"/>
      <c r="PCU3185" s="607"/>
      <c r="PCV3185" s="607"/>
      <c r="PCW3185" s="607"/>
      <c r="PCX3185" s="607"/>
      <c r="PCY3185" s="607"/>
      <c r="PCZ3185" s="607"/>
      <c r="PDA3185" s="607"/>
      <c r="PDB3185" s="607"/>
      <c r="PDC3185" s="607"/>
      <c r="PDD3185" s="607"/>
      <c r="PDE3185" s="607"/>
      <c r="PDF3185" s="607"/>
      <c r="PDG3185" s="607"/>
      <c r="PDH3185" s="607"/>
      <c r="PDI3185" s="607"/>
      <c r="PDJ3185" s="607"/>
      <c r="PDK3185" s="607"/>
      <c r="PDL3185" s="607"/>
      <c r="PDM3185" s="607"/>
      <c r="PDN3185" s="607"/>
      <c r="PDO3185" s="607"/>
      <c r="PDP3185" s="607"/>
      <c r="PDQ3185" s="607"/>
      <c r="PDR3185" s="607"/>
      <c r="PDS3185" s="607"/>
      <c r="PDT3185" s="607"/>
      <c r="PDU3185" s="607"/>
      <c r="PDV3185" s="607"/>
      <c r="PDW3185" s="607"/>
      <c r="PDX3185" s="607"/>
      <c r="PDY3185" s="607"/>
      <c r="PDZ3185" s="607"/>
      <c r="PEA3185" s="607"/>
      <c r="PEB3185" s="607"/>
      <c r="PEC3185" s="607"/>
      <c r="PED3185" s="607"/>
      <c r="PEE3185" s="607"/>
      <c r="PEF3185" s="607"/>
      <c r="PEG3185" s="607"/>
      <c r="PEH3185" s="607"/>
      <c r="PEI3185" s="607"/>
      <c r="PEJ3185" s="607"/>
      <c r="PEK3185" s="607"/>
      <c r="PEL3185" s="607"/>
      <c r="PEM3185" s="607"/>
      <c r="PEN3185" s="607"/>
      <c r="PEO3185" s="607"/>
      <c r="PEP3185" s="607"/>
      <c r="PEQ3185" s="607"/>
      <c r="PER3185" s="607"/>
      <c r="PES3185" s="607"/>
      <c r="PET3185" s="607"/>
      <c r="PEU3185" s="607"/>
      <c r="PEV3185" s="607"/>
      <c r="PEW3185" s="607"/>
      <c r="PEX3185" s="607"/>
      <c r="PEY3185" s="607"/>
      <c r="PEZ3185" s="607"/>
      <c r="PFA3185" s="607"/>
      <c r="PFB3185" s="607"/>
      <c r="PFC3185" s="607"/>
      <c r="PFD3185" s="607"/>
      <c r="PFE3185" s="607"/>
      <c r="PFF3185" s="607"/>
      <c r="PFG3185" s="607"/>
      <c r="PFH3185" s="607"/>
      <c r="PFI3185" s="607"/>
      <c r="PFJ3185" s="607"/>
      <c r="PFK3185" s="607"/>
      <c r="PFL3185" s="607"/>
      <c r="PFM3185" s="607"/>
      <c r="PFN3185" s="607"/>
      <c r="PFO3185" s="607"/>
      <c r="PFP3185" s="607"/>
      <c r="PFQ3185" s="607"/>
      <c r="PFR3185" s="607"/>
      <c r="PFS3185" s="607"/>
      <c r="PFT3185" s="607"/>
      <c r="PFU3185" s="607"/>
      <c r="PFV3185" s="607"/>
      <c r="PFW3185" s="607"/>
      <c r="PFX3185" s="607"/>
      <c r="PFY3185" s="607"/>
      <c r="PFZ3185" s="607"/>
      <c r="PGA3185" s="607"/>
      <c r="PGB3185" s="607"/>
      <c r="PGC3185" s="607"/>
      <c r="PGD3185" s="607"/>
      <c r="PGE3185" s="607"/>
      <c r="PGF3185" s="607"/>
      <c r="PGG3185" s="607"/>
      <c r="PGH3185" s="607"/>
      <c r="PGI3185" s="607"/>
      <c r="PGJ3185" s="607"/>
      <c r="PGK3185" s="607"/>
      <c r="PGL3185" s="607"/>
      <c r="PGM3185" s="607"/>
      <c r="PGN3185" s="607"/>
      <c r="PGO3185" s="607"/>
      <c r="PGP3185" s="607"/>
      <c r="PGQ3185" s="607"/>
      <c r="PGR3185" s="607"/>
      <c r="PGS3185" s="607"/>
      <c r="PGT3185" s="607"/>
      <c r="PGU3185" s="607"/>
      <c r="PGV3185" s="607"/>
      <c r="PGW3185" s="607"/>
      <c r="PGX3185" s="607"/>
      <c r="PGY3185" s="607"/>
      <c r="PGZ3185" s="607"/>
      <c r="PHA3185" s="607"/>
      <c r="PHB3185" s="607"/>
      <c r="PHC3185" s="607"/>
      <c r="PHD3185" s="607"/>
      <c r="PHE3185" s="607"/>
      <c r="PHF3185" s="607"/>
      <c r="PHG3185" s="607"/>
      <c r="PHH3185" s="607"/>
      <c r="PHI3185" s="607"/>
      <c r="PHJ3185" s="607"/>
      <c r="PHK3185" s="607"/>
      <c r="PHL3185" s="607"/>
      <c r="PHM3185" s="607"/>
      <c r="PHN3185" s="607"/>
      <c r="PHO3185" s="607"/>
      <c r="PHP3185" s="607"/>
      <c r="PHQ3185" s="607"/>
      <c r="PHR3185" s="607"/>
      <c r="PHS3185" s="607"/>
      <c r="PHT3185" s="607"/>
      <c r="PHU3185" s="607"/>
      <c r="PHV3185" s="607"/>
      <c r="PHW3185" s="607"/>
      <c r="PHX3185" s="607"/>
      <c r="PHY3185" s="607"/>
      <c r="PHZ3185" s="607"/>
      <c r="PIA3185" s="607"/>
      <c r="PIB3185" s="607"/>
      <c r="PIC3185" s="607"/>
      <c r="PID3185" s="607"/>
      <c r="PIE3185" s="607"/>
      <c r="PIF3185" s="607"/>
      <c r="PIG3185" s="607"/>
      <c r="PIH3185" s="607"/>
      <c r="PII3185" s="607"/>
      <c r="PIJ3185" s="607"/>
      <c r="PIK3185" s="607"/>
      <c r="PIL3185" s="607"/>
      <c r="PIM3185" s="607"/>
      <c r="PIN3185" s="607"/>
      <c r="PIO3185" s="607"/>
      <c r="PIP3185" s="607"/>
      <c r="PIQ3185" s="607"/>
      <c r="PIR3185" s="607"/>
      <c r="PIS3185" s="607"/>
      <c r="PIT3185" s="607"/>
      <c r="PIU3185" s="607"/>
      <c r="PIV3185" s="607"/>
      <c r="PIW3185" s="607"/>
      <c r="PIX3185" s="607"/>
      <c r="PIY3185" s="607"/>
      <c r="PIZ3185" s="607"/>
      <c r="PJA3185" s="607"/>
      <c r="PJB3185" s="607"/>
      <c r="PJC3185" s="607"/>
      <c r="PJD3185" s="607"/>
      <c r="PJE3185" s="607"/>
      <c r="PJF3185" s="607"/>
      <c r="PJG3185" s="607"/>
      <c r="PJH3185" s="607"/>
      <c r="PJI3185" s="607"/>
      <c r="PJJ3185" s="607"/>
      <c r="PJK3185" s="607"/>
      <c r="PJL3185" s="607"/>
      <c r="PJM3185" s="607"/>
      <c r="PJN3185" s="607"/>
      <c r="PJO3185" s="607"/>
      <c r="PJP3185" s="607"/>
      <c r="PJQ3185" s="607"/>
      <c r="PJR3185" s="607"/>
      <c r="PJS3185" s="607"/>
      <c r="PJT3185" s="607"/>
      <c r="PJU3185" s="607"/>
      <c r="PJV3185" s="607"/>
      <c r="PJW3185" s="607"/>
      <c r="PJX3185" s="607"/>
      <c r="PJY3185" s="607"/>
      <c r="PJZ3185" s="607"/>
      <c r="PKA3185" s="607"/>
      <c r="PKB3185" s="607"/>
      <c r="PKC3185" s="607"/>
      <c r="PKD3185" s="607"/>
      <c r="PKE3185" s="607"/>
      <c r="PKF3185" s="607"/>
      <c r="PKG3185" s="607"/>
      <c r="PKH3185" s="607"/>
      <c r="PKI3185" s="607"/>
      <c r="PKJ3185" s="607"/>
      <c r="PKK3185" s="607"/>
      <c r="PKL3185" s="607"/>
      <c r="PKM3185" s="607"/>
      <c r="PKN3185" s="607"/>
      <c r="PKO3185" s="607"/>
      <c r="PKP3185" s="607"/>
      <c r="PKQ3185" s="607"/>
      <c r="PKR3185" s="607"/>
      <c r="PKS3185" s="607"/>
      <c r="PKT3185" s="607"/>
      <c r="PKU3185" s="607"/>
      <c r="PKV3185" s="607"/>
      <c r="PKW3185" s="607"/>
      <c r="PKX3185" s="607"/>
      <c r="PKY3185" s="607"/>
      <c r="PKZ3185" s="607"/>
      <c r="PLA3185" s="607"/>
      <c r="PLB3185" s="607"/>
      <c r="PLC3185" s="607"/>
      <c r="PLD3185" s="607"/>
      <c r="PLE3185" s="607"/>
      <c r="PLF3185" s="607"/>
      <c r="PLG3185" s="607"/>
      <c r="PLH3185" s="607"/>
      <c r="PLI3185" s="607"/>
      <c r="PLJ3185" s="607"/>
      <c r="PLK3185" s="607"/>
      <c r="PLL3185" s="607"/>
      <c r="PLM3185" s="607"/>
      <c r="PLN3185" s="607"/>
      <c r="PLO3185" s="607"/>
      <c r="PLP3185" s="607"/>
      <c r="PLQ3185" s="607"/>
      <c r="PLR3185" s="607"/>
      <c r="PLS3185" s="607"/>
      <c r="PLT3185" s="607"/>
      <c r="PLU3185" s="607"/>
      <c r="PLV3185" s="607"/>
      <c r="PLW3185" s="607"/>
      <c r="PLX3185" s="607"/>
      <c r="PLY3185" s="607"/>
      <c r="PLZ3185" s="607"/>
      <c r="PMA3185" s="607"/>
      <c r="PMB3185" s="607"/>
      <c r="PMC3185" s="607"/>
      <c r="PMD3185" s="607"/>
      <c r="PME3185" s="607"/>
      <c r="PMF3185" s="607"/>
      <c r="PMG3185" s="607"/>
      <c r="PMH3185" s="607"/>
      <c r="PMI3185" s="607"/>
      <c r="PMJ3185" s="607"/>
      <c r="PMK3185" s="607"/>
      <c r="PML3185" s="607"/>
      <c r="PMM3185" s="607"/>
      <c r="PMN3185" s="607"/>
      <c r="PMO3185" s="607"/>
      <c r="PMP3185" s="607"/>
      <c r="PMQ3185" s="607"/>
      <c r="PMR3185" s="607"/>
      <c r="PMS3185" s="607"/>
      <c r="PMT3185" s="607"/>
      <c r="PMU3185" s="607"/>
      <c r="PMV3185" s="607"/>
      <c r="PMW3185" s="607"/>
      <c r="PMX3185" s="607"/>
      <c r="PMY3185" s="607"/>
      <c r="PMZ3185" s="607"/>
      <c r="PNA3185" s="607"/>
      <c r="PNB3185" s="607"/>
      <c r="PNC3185" s="607"/>
      <c r="PND3185" s="607"/>
      <c r="PNE3185" s="607"/>
      <c r="PNF3185" s="607"/>
      <c r="PNG3185" s="607"/>
      <c r="PNH3185" s="607"/>
      <c r="PNI3185" s="607"/>
      <c r="PNJ3185" s="607"/>
      <c r="PNK3185" s="607"/>
      <c r="PNL3185" s="607"/>
      <c r="PNM3185" s="607"/>
      <c r="PNN3185" s="607"/>
      <c r="PNO3185" s="607"/>
      <c r="PNP3185" s="607"/>
      <c r="PNQ3185" s="607"/>
      <c r="PNR3185" s="607"/>
      <c r="PNS3185" s="607"/>
      <c r="PNT3185" s="607"/>
      <c r="PNU3185" s="607"/>
      <c r="PNV3185" s="607"/>
      <c r="PNW3185" s="607"/>
      <c r="PNX3185" s="607"/>
      <c r="PNY3185" s="607"/>
      <c r="PNZ3185" s="607"/>
      <c r="POA3185" s="607"/>
      <c r="POB3185" s="607"/>
      <c r="POC3185" s="607"/>
      <c r="POD3185" s="607"/>
      <c r="POE3185" s="607"/>
      <c r="POF3185" s="607"/>
      <c r="POG3185" s="607"/>
      <c r="POH3185" s="607"/>
      <c r="POI3185" s="607"/>
      <c r="POJ3185" s="607"/>
      <c r="POK3185" s="607"/>
      <c r="POL3185" s="607"/>
      <c r="POM3185" s="607"/>
      <c r="PON3185" s="607"/>
      <c r="POO3185" s="607"/>
      <c r="POP3185" s="607"/>
      <c r="POQ3185" s="607"/>
      <c r="POR3185" s="607"/>
      <c r="POS3185" s="607"/>
      <c r="POT3185" s="607"/>
      <c r="POU3185" s="607"/>
      <c r="POV3185" s="607"/>
      <c r="POW3185" s="607"/>
      <c r="POX3185" s="607"/>
      <c r="POY3185" s="607"/>
      <c r="POZ3185" s="607"/>
      <c r="PPA3185" s="607"/>
      <c r="PPB3185" s="607"/>
      <c r="PPC3185" s="607"/>
      <c r="PPD3185" s="607"/>
      <c r="PPE3185" s="607"/>
      <c r="PPF3185" s="607"/>
      <c r="PPG3185" s="607"/>
      <c r="PPH3185" s="607"/>
      <c r="PPI3185" s="607"/>
      <c r="PPJ3185" s="607"/>
      <c r="PPK3185" s="607"/>
      <c r="PPL3185" s="607"/>
      <c r="PPM3185" s="607"/>
      <c r="PPN3185" s="607"/>
      <c r="PPO3185" s="607"/>
      <c r="PPP3185" s="607"/>
      <c r="PPQ3185" s="607"/>
      <c r="PPR3185" s="607"/>
      <c r="PPS3185" s="607"/>
      <c r="PPT3185" s="607"/>
      <c r="PPU3185" s="607"/>
      <c r="PPV3185" s="607"/>
      <c r="PPW3185" s="607"/>
      <c r="PPX3185" s="607"/>
      <c r="PPY3185" s="607"/>
      <c r="PPZ3185" s="607"/>
      <c r="PQA3185" s="607"/>
      <c r="PQB3185" s="607"/>
      <c r="PQC3185" s="607"/>
      <c r="PQD3185" s="607"/>
      <c r="PQE3185" s="607"/>
      <c r="PQF3185" s="607"/>
      <c r="PQG3185" s="607"/>
      <c r="PQH3185" s="607"/>
      <c r="PQI3185" s="607"/>
      <c r="PQJ3185" s="607"/>
      <c r="PQK3185" s="607"/>
      <c r="PQL3185" s="607"/>
      <c r="PQM3185" s="607"/>
      <c r="PQN3185" s="607"/>
      <c r="PQO3185" s="607"/>
      <c r="PQP3185" s="607"/>
      <c r="PQQ3185" s="607"/>
      <c r="PQR3185" s="607"/>
      <c r="PQS3185" s="607"/>
      <c r="PQT3185" s="607"/>
      <c r="PQU3185" s="607"/>
      <c r="PQV3185" s="607"/>
      <c r="PQW3185" s="607"/>
      <c r="PQX3185" s="607"/>
      <c r="PQY3185" s="607"/>
      <c r="PQZ3185" s="607"/>
      <c r="PRA3185" s="607"/>
      <c r="PRB3185" s="607"/>
      <c r="PRC3185" s="607"/>
      <c r="PRD3185" s="607"/>
      <c r="PRE3185" s="607"/>
      <c r="PRF3185" s="607"/>
      <c r="PRG3185" s="607"/>
      <c r="PRH3185" s="607"/>
      <c r="PRI3185" s="607"/>
      <c r="PRJ3185" s="607"/>
      <c r="PRK3185" s="607"/>
      <c r="PRL3185" s="607"/>
      <c r="PRM3185" s="607"/>
      <c r="PRN3185" s="607"/>
      <c r="PRO3185" s="607"/>
      <c r="PRP3185" s="607"/>
      <c r="PRQ3185" s="607"/>
      <c r="PRR3185" s="607"/>
      <c r="PRS3185" s="607"/>
      <c r="PRT3185" s="607"/>
      <c r="PRU3185" s="607"/>
      <c r="PRV3185" s="607"/>
      <c r="PRW3185" s="607"/>
      <c r="PRX3185" s="607"/>
      <c r="PRY3185" s="607"/>
      <c r="PRZ3185" s="607"/>
      <c r="PSA3185" s="607"/>
      <c r="PSB3185" s="607"/>
      <c r="PSC3185" s="607"/>
      <c r="PSD3185" s="607"/>
      <c r="PSE3185" s="607"/>
      <c r="PSF3185" s="607"/>
      <c r="PSG3185" s="607"/>
      <c r="PSH3185" s="607"/>
      <c r="PSI3185" s="607"/>
      <c r="PSJ3185" s="607"/>
      <c r="PSK3185" s="607"/>
      <c r="PSL3185" s="607"/>
      <c r="PSM3185" s="607"/>
      <c r="PSN3185" s="607"/>
      <c r="PSO3185" s="607"/>
      <c r="PSP3185" s="607"/>
      <c r="PSQ3185" s="607"/>
      <c r="PSR3185" s="607"/>
      <c r="PSS3185" s="607"/>
      <c r="PST3185" s="607"/>
      <c r="PSU3185" s="607"/>
      <c r="PSV3185" s="607"/>
      <c r="PSW3185" s="607"/>
      <c r="PSX3185" s="607"/>
      <c r="PSY3185" s="607"/>
      <c r="PSZ3185" s="607"/>
      <c r="PTA3185" s="607"/>
      <c r="PTB3185" s="607"/>
      <c r="PTC3185" s="607"/>
      <c r="PTD3185" s="607"/>
      <c r="PTE3185" s="607"/>
      <c r="PTF3185" s="607"/>
      <c r="PTG3185" s="607"/>
      <c r="PTH3185" s="607"/>
      <c r="PTI3185" s="607"/>
      <c r="PTJ3185" s="607"/>
      <c r="PTK3185" s="607"/>
      <c r="PTL3185" s="607"/>
      <c r="PTM3185" s="607"/>
      <c r="PTN3185" s="607"/>
      <c r="PTO3185" s="607"/>
      <c r="PTP3185" s="607"/>
      <c r="PTQ3185" s="607"/>
      <c r="PTR3185" s="607"/>
      <c r="PTS3185" s="607"/>
      <c r="PTT3185" s="607"/>
      <c r="PTU3185" s="607"/>
      <c r="PTV3185" s="607"/>
      <c r="PTW3185" s="607"/>
      <c r="PTX3185" s="607"/>
      <c r="PTY3185" s="607"/>
      <c r="PTZ3185" s="607"/>
      <c r="PUA3185" s="607"/>
      <c r="PUB3185" s="607"/>
      <c r="PUC3185" s="607"/>
      <c r="PUD3185" s="607"/>
      <c r="PUE3185" s="607"/>
      <c r="PUF3185" s="607"/>
      <c r="PUG3185" s="607"/>
      <c r="PUH3185" s="607"/>
      <c r="PUI3185" s="607"/>
      <c r="PUJ3185" s="607"/>
      <c r="PUK3185" s="607"/>
      <c r="PUL3185" s="607"/>
      <c r="PUM3185" s="607"/>
      <c r="PUN3185" s="607"/>
      <c r="PUO3185" s="607"/>
      <c r="PUP3185" s="607"/>
      <c r="PUQ3185" s="607"/>
      <c r="PUR3185" s="607"/>
      <c r="PUS3185" s="607"/>
      <c r="PUT3185" s="607"/>
      <c r="PUU3185" s="607"/>
      <c r="PUV3185" s="607"/>
      <c r="PUW3185" s="607"/>
      <c r="PUX3185" s="607"/>
      <c r="PUY3185" s="607"/>
      <c r="PUZ3185" s="607"/>
      <c r="PVA3185" s="607"/>
      <c r="PVB3185" s="607"/>
      <c r="PVC3185" s="607"/>
      <c r="PVD3185" s="607"/>
      <c r="PVE3185" s="607"/>
      <c r="PVF3185" s="607"/>
      <c r="PVG3185" s="607"/>
      <c r="PVH3185" s="607"/>
      <c r="PVI3185" s="607"/>
      <c r="PVJ3185" s="607"/>
      <c r="PVK3185" s="607"/>
      <c r="PVL3185" s="607"/>
      <c r="PVM3185" s="607"/>
      <c r="PVN3185" s="607"/>
      <c r="PVO3185" s="607"/>
      <c r="PVP3185" s="607"/>
      <c r="PVQ3185" s="607"/>
      <c r="PVR3185" s="607"/>
      <c r="PVS3185" s="607"/>
      <c r="PVT3185" s="607"/>
      <c r="PVU3185" s="607"/>
      <c r="PVV3185" s="607"/>
      <c r="PVW3185" s="607"/>
      <c r="PVX3185" s="607"/>
      <c r="PVY3185" s="607"/>
      <c r="PVZ3185" s="607"/>
      <c r="PWA3185" s="607"/>
      <c r="PWB3185" s="607"/>
      <c r="PWC3185" s="607"/>
      <c r="PWD3185" s="607"/>
      <c r="PWE3185" s="607"/>
      <c r="PWF3185" s="607"/>
      <c r="PWG3185" s="607"/>
      <c r="PWH3185" s="607"/>
      <c r="PWI3185" s="607"/>
      <c r="PWJ3185" s="607"/>
      <c r="PWK3185" s="607"/>
      <c r="PWL3185" s="607"/>
      <c r="PWM3185" s="607"/>
      <c r="PWN3185" s="607"/>
      <c r="PWO3185" s="607"/>
      <c r="PWP3185" s="607"/>
      <c r="PWQ3185" s="607"/>
      <c r="PWR3185" s="607"/>
      <c r="PWS3185" s="607"/>
      <c r="PWT3185" s="607"/>
      <c r="PWU3185" s="607"/>
      <c r="PWV3185" s="607"/>
      <c r="PWW3185" s="607"/>
      <c r="PWX3185" s="607"/>
      <c r="PWY3185" s="607"/>
      <c r="PWZ3185" s="607"/>
      <c r="PXA3185" s="607"/>
      <c r="PXB3185" s="607"/>
      <c r="PXC3185" s="607"/>
      <c r="PXD3185" s="607"/>
      <c r="PXE3185" s="607"/>
      <c r="PXF3185" s="607"/>
      <c r="PXG3185" s="607"/>
      <c r="PXH3185" s="607"/>
      <c r="PXI3185" s="607"/>
      <c r="PXJ3185" s="607"/>
      <c r="PXK3185" s="607"/>
      <c r="PXL3185" s="607"/>
      <c r="PXM3185" s="607"/>
      <c r="PXN3185" s="607"/>
      <c r="PXO3185" s="607"/>
      <c r="PXP3185" s="607"/>
      <c r="PXQ3185" s="607"/>
      <c r="PXR3185" s="607"/>
      <c r="PXS3185" s="607"/>
      <c r="PXT3185" s="607"/>
      <c r="PXU3185" s="607"/>
      <c r="PXV3185" s="607"/>
      <c r="PXW3185" s="607"/>
      <c r="PXX3185" s="607"/>
      <c r="PXY3185" s="607"/>
      <c r="PXZ3185" s="607"/>
      <c r="PYA3185" s="607"/>
      <c r="PYB3185" s="607"/>
      <c r="PYC3185" s="607"/>
      <c r="PYD3185" s="607"/>
      <c r="PYE3185" s="607"/>
      <c r="PYF3185" s="607"/>
      <c r="PYG3185" s="607"/>
      <c r="PYH3185" s="607"/>
      <c r="PYI3185" s="607"/>
      <c r="PYJ3185" s="607"/>
      <c r="PYK3185" s="607"/>
      <c r="PYL3185" s="607"/>
      <c r="PYM3185" s="607"/>
      <c r="PYN3185" s="607"/>
      <c r="PYO3185" s="607"/>
      <c r="PYP3185" s="607"/>
      <c r="PYQ3185" s="607"/>
      <c r="PYR3185" s="607"/>
      <c r="PYS3185" s="607"/>
      <c r="PYT3185" s="607"/>
      <c r="PYU3185" s="607"/>
      <c r="PYV3185" s="607"/>
      <c r="PYW3185" s="607"/>
      <c r="PYX3185" s="607"/>
      <c r="PYY3185" s="607"/>
      <c r="PYZ3185" s="607"/>
      <c r="PZA3185" s="607"/>
      <c r="PZB3185" s="607"/>
      <c r="PZC3185" s="607"/>
      <c r="PZD3185" s="607"/>
      <c r="PZE3185" s="607"/>
      <c r="PZF3185" s="607"/>
      <c r="PZG3185" s="607"/>
      <c r="PZH3185" s="607"/>
      <c r="PZI3185" s="607"/>
      <c r="PZJ3185" s="607"/>
      <c r="PZK3185" s="607"/>
      <c r="PZL3185" s="607"/>
      <c r="PZM3185" s="607"/>
      <c r="PZN3185" s="607"/>
      <c r="PZO3185" s="607"/>
      <c r="PZP3185" s="607"/>
      <c r="PZQ3185" s="607"/>
      <c r="PZR3185" s="607"/>
      <c r="PZS3185" s="607"/>
      <c r="PZT3185" s="607"/>
      <c r="PZU3185" s="607"/>
      <c r="PZV3185" s="607"/>
      <c r="PZW3185" s="607"/>
      <c r="PZX3185" s="607"/>
      <c r="PZY3185" s="607"/>
      <c r="PZZ3185" s="607"/>
      <c r="QAA3185" s="607"/>
      <c r="QAB3185" s="607"/>
      <c r="QAC3185" s="607"/>
      <c r="QAD3185" s="607"/>
      <c r="QAE3185" s="607"/>
      <c r="QAF3185" s="607"/>
      <c r="QAG3185" s="607"/>
      <c r="QAH3185" s="607"/>
      <c r="QAI3185" s="607"/>
      <c r="QAJ3185" s="607"/>
      <c r="QAK3185" s="607"/>
      <c r="QAL3185" s="607"/>
      <c r="QAM3185" s="607"/>
      <c r="QAN3185" s="607"/>
      <c r="QAO3185" s="607"/>
      <c r="QAP3185" s="607"/>
      <c r="QAQ3185" s="607"/>
      <c r="QAR3185" s="607"/>
      <c r="QAS3185" s="607"/>
      <c r="QAT3185" s="607"/>
      <c r="QAU3185" s="607"/>
      <c r="QAV3185" s="607"/>
      <c r="QAW3185" s="607"/>
      <c r="QAX3185" s="607"/>
      <c r="QAY3185" s="607"/>
      <c r="QAZ3185" s="607"/>
      <c r="QBA3185" s="607"/>
      <c r="QBB3185" s="607"/>
      <c r="QBC3185" s="607"/>
      <c r="QBD3185" s="607"/>
      <c r="QBE3185" s="607"/>
      <c r="QBF3185" s="607"/>
      <c r="QBG3185" s="607"/>
      <c r="QBH3185" s="607"/>
      <c r="QBI3185" s="607"/>
      <c r="QBJ3185" s="607"/>
      <c r="QBK3185" s="607"/>
      <c r="QBL3185" s="607"/>
      <c r="QBM3185" s="607"/>
      <c r="QBN3185" s="607"/>
      <c r="QBO3185" s="607"/>
      <c r="QBP3185" s="607"/>
      <c r="QBQ3185" s="607"/>
      <c r="QBR3185" s="607"/>
      <c r="QBS3185" s="607"/>
      <c r="QBT3185" s="607"/>
      <c r="QBU3185" s="607"/>
      <c r="QBV3185" s="607"/>
      <c r="QBW3185" s="607"/>
      <c r="QBX3185" s="607"/>
      <c r="QBY3185" s="607"/>
      <c r="QBZ3185" s="607"/>
      <c r="QCA3185" s="607"/>
      <c r="QCB3185" s="607"/>
      <c r="QCC3185" s="607"/>
      <c r="QCD3185" s="607"/>
      <c r="QCE3185" s="607"/>
      <c r="QCF3185" s="607"/>
      <c r="QCG3185" s="607"/>
      <c r="QCH3185" s="607"/>
      <c r="QCI3185" s="607"/>
      <c r="QCJ3185" s="607"/>
      <c r="QCK3185" s="607"/>
      <c r="QCL3185" s="607"/>
      <c r="QCM3185" s="607"/>
      <c r="QCN3185" s="607"/>
      <c r="QCO3185" s="607"/>
      <c r="QCP3185" s="607"/>
      <c r="QCQ3185" s="607"/>
      <c r="QCR3185" s="607"/>
      <c r="QCS3185" s="607"/>
      <c r="QCT3185" s="607"/>
      <c r="QCU3185" s="607"/>
      <c r="QCV3185" s="607"/>
      <c r="QCW3185" s="607"/>
      <c r="QCX3185" s="607"/>
      <c r="QCY3185" s="607"/>
      <c r="QCZ3185" s="607"/>
      <c r="QDA3185" s="607"/>
      <c r="QDB3185" s="607"/>
      <c r="QDC3185" s="607"/>
      <c r="QDD3185" s="607"/>
      <c r="QDE3185" s="607"/>
      <c r="QDF3185" s="607"/>
      <c r="QDG3185" s="607"/>
      <c r="QDH3185" s="607"/>
      <c r="QDI3185" s="607"/>
      <c r="QDJ3185" s="607"/>
      <c r="QDK3185" s="607"/>
      <c r="QDL3185" s="607"/>
      <c r="QDM3185" s="607"/>
      <c r="QDN3185" s="607"/>
      <c r="QDO3185" s="607"/>
      <c r="QDP3185" s="607"/>
      <c r="QDQ3185" s="607"/>
      <c r="QDR3185" s="607"/>
      <c r="QDS3185" s="607"/>
      <c r="QDT3185" s="607"/>
      <c r="QDU3185" s="607"/>
      <c r="QDV3185" s="607"/>
      <c r="QDW3185" s="607"/>
      <c r="QDX3185" s="607"/>
      <c r="QDY3185" s="607"/>
      <c r="QDZ3185" s="607"/>
      <c r="QEA3185" s="607"/>
      <c r="QEB3185" s="607"/>
      <c r="QEC3185" s="607"/>
      <c r="QED3185" s="607"/>
      <c r="QEE3185" s="607"/>
      <c r="QEF3185" s="607"/>
      <c r="QEG3185" s="607"/>
      <c r="QEH3185" s="607"/>
      <c r="QEI3185" s="607"/>
      <c r="QEJ3185" s="607"/>
      <c r="QEK3185" s="607"/>
      <c r="QEL3185" s="607"/>
      <c r="QEM3185" s="607"/>
      <c r="QEN3185" s="607"/>
      <c r="QEO3185" s="607"/>
      <c r="QEP3185" s="607"/>
      <c r="QEQ3185" s="607"/>
      <c r="QER3185" s="607"/>
      <c r="QES3185" s="607"/>
      <c r="QET3185" s="607"/>
      <c r="QEU3185" s="607"/>
      <c r="QEV3185" s="607"/>
      <c r="QEW3185" s="607"/>
      <c r="QEX3185" s="607"/>
      <c r="QEY3185" s="607"/>
      <c r="QEZ3185" s="607"/>
      <c r="QFA3185" s="607"/>
      <c r="QFB3185" s="607"/>
      <c r="QFC3185" s="607"/>
      <c r="QFD3185" s="607"/>
      <c r="QFE3185" s="607"/>
      <c r="QFF3185" s="607"/>
      <c r="QFG3185" s="607"/>
      <c r="QFH3185" s="607"/>
      <c r="QFI3185" s="607"/>
      <c r="QFJ3185" s="607"/>
      <c r="QFK3185" s="607"/>
      <c r="QFL3185" s="607"/>
      <c r="QFM3185" s="607"/>
      <c r="QFN3185" s="607"/>
      <c r="QFO3185" s="607"/>
      <c r="QFP3185" s="607"/>
      <c r="QFQ3185" s="607"/>
      <c r="QFR3185" s="607"/>
      <c r="QFS3185" s="607"/>
      <c r="QFT3185" s="607"/>
      <c r="QFU3185" s="607"/>
      <c r="QFV3185" s="607"/>
      <c r="QFW3185" s="607"/>
      <c r="QFX3185" s="607"/>
      <c r="QFY3185" s="607"/>
      <c r="QFZ3185" s="607"/>
      <c r="QGA3185" s="607"/>
      <c r="QGB3185" s="607"/>
      <c r="QGC3185" s="607"/>
      <c r="QGD3185" s="607"/>
      <c r="QGE3185" s="607"/>
      <c r="QGF3185" s="607"/>
      <c r="QGG3185" s="607"/>
      <c r="QGH3185" s="607"/>
      <c r="QGI3185" s="607"/>
      <c r="QGJ3185" s="607"/>
      <c r="QGK3185" s="607"/>
      <c r="QGL3185" s="607"/>
      <c r="QGM3185" s="607"/>
      <c r="QGN3185" s="607"/>
      <c r="QGO3185" s="607"/>
      <c r="QGP3185" s="607"/>
      <c r="QGQ3185" s="607"/>
      <c r="QGR3185" s="607"/>
      <c r="QGS3185" s="607"/>
      <c r="QGT3185" s="607"/>
      <c r="QGU3185" s="607"/>
      <c r="QGV3185" s="607"/>
      <c r="QGW3185" s="607"/>
      <c r="QGX3185" s="607"/>
      <c r="QGY3185" s="607"/>
      <c r="QGZ3185" s="607"/>
      <c r="QHA3185" s="607"/>
      <c r="QHB3185" s="607"/>
      <c r="QHC3185" s="607"/>
      <c r="QHD3185" s="607"/>
      <c r="QHE3185" s="607"/>
      <c r="QHF3185" s="607"/>
      <c r="QHG3185" s="607"/>
      <c r="QHH3185" s="607"/>
      <c r="QHI3185" s="607"/>
      <c r="QHJ3185" s="607"/>
      <c r="QHK3185" s="607"/>
      <c r="QHL3185" s="607"/>
      <c r="QHM3185" s="607"/>
      <c r="QHN3185" s="607"/>
      <c r="QHO3185" s="607"/>
      <c r="QHP3185" s="607"/>
      <c r="QHQ3185" s="607"/>
      <c r="QHR3185" s="607"/>
      <c r="QHS3185" s="607"/>
      <c r="QHT3185" s="607"/>
      <c r="QHU3185" s="607"/>
      <c r="QHV3185" s="607"/>
      <c r="QHW3185" s="607"/>
      <c r="QHX3185" s="607"/>
      <c r="QHY3185" s="607"/>
      <c r="QHZ3185" s="607"/>
      <c r="QIA3185" s="607"/>
      <c r="QIB3185" s="607"/>
      <c r="QIC3185" s="607"/>
      <c r="QID3185" s="607"/>
      <c r="QIE3185" s="607"/>
      <c r="QIF3185" s="607"/>
      <c r="QIG3185" s="607"/>
      <c r="QIH3185" s="607"/>
      <c r="QII3185" s="607"/>
      <c r="QIJ3185" s="607"/>
      <c r="QIK3185" s="607"/>
      <c r="QIL3185" s="607"/>
      <c r="QIM3185" s="607"/>
      <c r="QIN3185" s="607"/>
      <c r="QIO3185" s="607"/>
      <c r="QIP3185" s="607"/>
      <c r="QIQ3185" s="607"/>
      <c r="QIR3185" s="607"/>
      <c r="QIS3185" s="607"/>
      <c r="QIT3185" s="607"/>
      <c r="QIU3185" s="607"/>
      <c r="QIV3185" s="607"/>
      <c r="QIW3185" s="607"/>
      <c r="QIX3185" s="607"/>
      <c r="QIY3185" s="607"/>
      <c r="QIZ3185" s="607"/>
      <c r="QJA3185" s="607"/>
      <c r="QJB3185" s="607"/>
      <c r="QJC3185" s="607"/>
      <c r="QJD3185" s="607"/>
      <c r="QJE3185" s="607"/>
      <c r="QJF3185" s="607"/>
      <c r="QJG3185" s="607"/>
      <c r="QJH3185" s="607"/>
      <c r="QJI3185" s="607"/>
      <c r="QJJ3185" s="607"/>
      <c r="QJK3185" s="607"/>
      <c r="QJL3185" s="607"/>
      <c r="QJM3185" s="607"/>
      <c r="QJN3185" s="607"/>
      <c r="QJO3185" s="607"/>
      <c r="QJP3185" s="607"/>
      <c r="QJQ3185" s="607"/>
      <c r="QJR3185" s="607"/>
      <c r="QJS3185" s="607"/>
      <c r="QJT3185" s="607"/>
      <c r="QJU3185" s="607"/>
      <c r="QJV3185" s="607"/>
      <c r="QJW3185" s="607"/>
      <c r="QJX3185" s="607"/>
      <c r="QJY3185" s="607"/>
      <c r="QJZ3185" s="607"/>
      <c r="QKA3185" s="607"/>
      <c r="QKB3185" s="607"/>
      <c r="QKC3185" s="607"/>
      <c r="QKD3185" s="607"/>
      <c r="QKE3185" s="607"/>
      <c r="QKF3185" s="607"/>
      <c r="QKG3185" s="607"/>
      <c r="QKH3185" s="607"/>
      <c r="QKI3185" s="607"/>
      <c r="QKJ3185" s="607"/>
      <c r="QKK3185" s="607"/>
      <c r="QKL3185" s="607"/>
      <c r="QKM3185" s="607"/>
      <c r="QKN3185" s="607"/>
      <c r="QKO3185" s="607"/>
      <c r="QKP3185" s="607"/>
      <c r="QKQ3185" s="607"/>
      <c r="QKR3185" s="607"/>
      <c r="QKS3185" s="607"/>
      <c r="QKT3185" s="607"/>
      <c r="QKU3185" s="607"/>
      <c r="QKV3185" s="607"/>
      <c r="QKW3185" s="607"/>
      <c r="QKX3185" s="607"/>
      <c r="QKY3185" s="607"/>
      <c r="QKZ3185" s="607"/>
      <c r="QLA3185" s="607"/>
      <c r="QLB3185" s="607"/>
      <c r="QLC3185" s="607"/>
      <c r="QLD3185" s="607"/>
      <c r="QLE3185" s="607"/>
      <c r="QLF3185" s="607"/>
      <c r="QLG3185" s="607"/>
      <c r="QLH3185" s="607"/>
      <c r="QLI3185" s="607"/>
      <c r="QLJ3185" s="607"/>
      <c r="QLK3185" s="607"/>
      <c r="QLL3185" s="607"/>
      <c r="QLM3185" s="607"/>
      <c r="QLN3185" s="607"/>
      <c r="QLO3185" s="607"/>
      <c r="QLP3185" s="607"/>
      <c r="QLQ3185" s="607"/>
      <c r="QLR3185" s="607"/>
      <c r="QLS3185" s="607"/>
      <c r="QLT3185" s="607"/>
      <c r="QLU3185" s="607"/>
      <c r="QLV3185" s="607"/>
      <c r="QLW3185" s="607"/>
      <c r="QLX3185" s="607"/>
      <c r="QLY3185" s="607"/>
      <c r="QLZ3185" s="607"/>
      <c r="QMA3185" s="607"/>
      <c r="QMB3185" s="607"/>
      <c r="QMC3185" s="607"/>
      <c r="QMD3185" s="607"/>
      <c r="QME3185" s="607"/>
      <c r="QMF3185" s="607"/>
      <c r="QMG3185" s="607"/>
      <c r="QMH3185" s="607"/>
      <c r="QMI3185" s="607"/>
      <c r="QMJ3185" s="607"/>
      <c r="QMK3185" s="607"/>
      <c r="QML3185" s="607"/>
      <c r="QMM3185" s="607"/>
      <c r="QMN3185" s="607"/>
      <c r="QMO3185" s="607"/>
      <c r="QMP3185" s="607"/>
      <c r="QMQ3185" s="607"/>
      <c r="QMR3185" s="607"/>
      <c r="QMS3185" s="607"/>
      <c r="QMT3185" s="607"/>
      <c r="QMU3185" s="607"/>
      <c r="QMV3185" s="607"/>
      <c r="QMW3185" s="607"/>
      <c r="QMX3185" s="607"/>
      <c r="QMY3185" s="607"/>
      <c r="QMZ3185" s="607"/>
      <c r="QNA3185" s="607"/>
      <c r="QNB3185" s="607"/>
      <c r="QNC3185" s="607"/>
      <c r="QND3185" s="607"/>
      <c r="QNE3185" s="607"/>
      <c r="QNF3185" s="607"/>
      <c r="QNG3185" s="607"/>
      <c r="QNH3185" s="607"/>
      <c r="QNI3185" s="607"/>
      <c r="QNJ3185" s="607"/>
      <c r="QNK3185" s="607"/>
      <c r="QNL3185" s="607"/>
      <c r="QNM3185" s="607"/>
      <c r="QNN3185" s="607"/>
      <c r="QNO3185" s="607"/>
      <c r="QNP3185" s="607"/>
      <c r="QNQ3185" s="607"/>
      <c r="QNR3185" s="607"/>
      <c r="QNS3185" s="607"/>
      <c r="QNT3185" s="607"/>
      <c r="QNU3185" s="607"/>
      <c r="QNV3185" s="607"/>
      <c r="QNW3185" s="607"/>
      <c r="QNX3185" s="607"/>
      <c r="QNY3185" s="607"/>
      <c r="QNZ3185" s="607"/>
      <c r="QOA3185" s="607"/>
      <c r="QOB3185" s="607"/>
      <c r="QOC3185" s="607"/>
      <c r="QOD3185" s="607"/>
      <c r="QOE3185" s="607"/>
      <c r="QOF3185" s="607"/>
      <c r="QOG3185" s="607"/>
      <c r="QOH3185" s="607"/>
      <c r="QOI3185" s="607"/>
      <c r="QOJ3185" s="607"/>
      <c r="QOK3185" s="607"/>
      <c r="QOL3185" s="607"/>
      <c r="QOM3185" s="607"/>
      <c r="QON3185" s="607"/>
      <c r="QOO3185" s="607"/>
      <c r="QOP3185" s="607"/>
      <c r="QOQ3185" s="607"/>
      <c r="QOR3185" s="607"/>
      <c r="QOS3185" s="607"/>
      <c r="QOT3185" s="607"/>
      <c r="QOU3185" s="607"/>
      <c r="QOV3185" s="607"/>
      <c r="QOW3185" s="607"/>
      <c r="QOX3185" s="607"/>
      <c r="QOY3185" s="607"/>
      <c r="QOZ3185" s="607"/>
      <c r="QPA3185" s="607"/>
      <c r="QPB3185" s="607"/>
      <c r="QPC3185" s="607"/>
      <c r="QPD3185" s="607"/>
      <c r="QPE3185" s="607"/>
      <c r="QPF3185" s="607"/>
      <c r="QPG3185" s="607"/>
      <c r="QPH3185" s="607"/>
      <c r="QPI3185" s="607"/>
      <c r="QPJ3185" s="607"/>
      <c r="QPK3185" s="607"/>
      <c r="QPL3185" s="607"/>
      <c r="QPM3185" s="607"/>
      <c r="QPN3185" s="607"/>
      <c r="QPO3185" s="607"/>
      <c r="QPP3185" s="607"/>
      <c r="QPQ3185" s="607"/>
      <c r="QPR3185" s="607"/>
      <c r="QPS3185" s="607"/>
      <c r="QPT3185" s="607"/>
      <c r="QPU3185" s="607"/>
      <c r="QPV3185" s="607"/>
      <c r="QPW3185" s="607"/>
      <c r="QPX3185" s="607"/>
      <c r="QPY3185" s="607"/>
      <c r="QPZ3185" s="607"/>
      <c r="QQA3185" s="607"/>
      <c r="QQB3185" s="607"/>
      <c r="QQC3185" s="607"/>
      <c r="QQD3185" s="607"/>
      <c r="QQE3185" s="607"/>
      <c r="QQF3185" s="607"/>
      <c r="QQG3185" s="607"/>
      <c r="QQH3185" s="607"/>
      <c r="QQI3185" s="607"/>
      <c r="QQJ3185" s="607"/>
      <c r="QQK3185" s="607"/>
      <c r="QQL3185" s="607"/>
      <c r="QQM3185" s="607"/>
      <c r="QQN3185" s="607"/>
      <c r="QQO3185" s="607"/>
      <c r="QQP3185" s="607"/>
      <c r="QQQ3185" s="607"/>
      <c r="QQR3185" s="607"/>
      <c r="QQS3185" s="607"/>
      <c r="QQT3185" s="607"/>
      <c r="QQU3185" s="607"/>
      <c r="QQV3185" s="607"/>
      <c r="QQW3185" s="607"/>
      <c r="QQX3185" s="607"/>
      <c r="QQY3185" s="607"/>
      <c r="QQZ3185" s="607"/>
      <c r="QRA3185" s="607"/>
      <c r="QRB3185" s="607"/>
      <c r="QRC3185" s="607"/>
      <c r="QRD3185" s="607"/>
      <c r="QRE3185" s="607"/>
      <c r="QRF3185" s="607"/>
      <c r="QRG3185" s="607"/>
      <c r="QRH3185" s="607"/>
      <c r="QRI3185" s="607"/>
      <c r="QRJ3185" s="607"/>
      <c r="QRK3185" s="607"/>
      <c r="QRL3185" s="607"/>
      <c r="QRM3185" s="607"/>
      <c r="QRN3185" s="607"/>
      <c r="QRO3185" s="607"/>
      <c r="QRP3185" s="607"/>
      <c r="QRQ3185" s="607"/>
      <c r="QRR3185" s="607"/>
      <c r="QRS3185" s="607"/>
      <c r="QRT3185" s="607"/>
      <c r="QRU3185" s="607"/>
      <c r="QRV3185" s="607"/>
      <c r="QRW3185" s="607"/>
      <c r="QRX3185" s="607"/>
      <c r="QRY3185" s="607"/>
      <c r="QRZ3185" s="607"/>
      <c r="QSA3185" s="607"/>
      <c r="QSB3185" s="607"/>
      <c r="QSC3185" s="607"/>
      <c r="QSD3185" s="607"/>
      <c r="QSE3185" s="607"/>
      <c r="QSF3185" s="607"/>
      <c r="QSG3185" s="607"/>
      <c r="QSH3185" s="607"/>
      <c r="QSI3185" s="607"/>
      <c r="QSJ3185" s="607"/>
      <c r="QSK3185" s="607"/>
      <c r="QSL3185" s="607"/>
      <c r="QSM3185" s="607"/>
      <c r="QSN3185" s="607"/>
      <c r="QSO3185" s="607"/>
      <c r="QSP3185" s="607"/>
      <c r="QSQ3185" s="607"/>
      <c r="QSR3185" s="607"/>
      <c r="QSS3185" s="607"/>
      <c r="QST3185" s="607"/>
      <c r="QSU3185" s="607"/>
      <c r="QSV3185" s="607"/>
      <c r="QSW3185" s="607"/>
      <c r="QSX3185" s="607"/>
      <c r="QSY3185" s="607"/>
      <c r="QSZ3185" s="607"/>
      <c r="QTA3185" s="607"/>
      <c r="QTB3185" s="607"/>
      <c r="QTC3185" s="607"/>
      <c r="QTD3185" s="607"/>
      <c r="QTE3185" s="607"/>
      <c r="QTF3185" s="607"/>
      <c r="QTG3185" s="607"/>
      <c r="QTH3185" s="607"/>
      <c r="QTI3185" s="607"/>
      <c r="QTJ3185" s="607"/>
      <c r="QTK3185" s="607"/>
      <c r="QTL3185" s="607"/>
      <c r="QTM3185" s="607"/>
      <c r="QTN3185" s="607"/>
      <c r="QTO3185" s="607"/>
      <c r="QTP3185" s="607"/>
      <c r="QTQ3185" s="607"/>
      <c r="QTR3185" s="607"/>
      <c r="QTS3185" s="607"/>
      <c r="QTT3185" s="607"/>
      <c r="QTU3185" s="607"/>
      <c r="QTV3185" s="607"/>
      <c r="QTW3185" s="607"/>
      <c r="QTX3185" s="607"/>
      <c r="QTY3185" s="607"/>
      <c r="QTZ3185" s="607"/>
      <c r="QUA3185" s="607"/>
      <c r="QUB3185" s="607"/>
      <c r="QUC3185" s="607"/>
      <c r="QUD3185" s="607"/>
      <c r="QUE3185" s="607"/>
      <c r="QUF3185" s="607"/>
      <c r="QUG3185" s="607"/>
      <c r="QUH3185" s="607"/>
      <c r="QUI3185" s="607"/>
      <c r="QUJ3185" s="607"/>
      <c r="QUK3185" s="607"/>
      <c r="QUL3185" s="607"/>
      <c r="QUM3185" s="607"/>
      <c r="QUN3185" s="607"/>
      <c r="QUO3185" s="607"/>
      <c r="QUP3185" s="607"/>
      <c r="QUQ3185" s="607"/>
      <c r="QUR3185" s="607"/>
      <c r="QUS3185" s="607"/>
      <c r="QUT3185" s="607"/>
      <c r="QUU3185" s="607"/>
      <c r="QUV3185" s="607"/>
      <c r="QUW3185" s="607"/>
      <c r="QUX3185" s="607"/>
      <c r="QUY3185" s="607"/>
      <c r="QUZ3185" s="607"/>
      <c r="QVA3185" s="607"/>
      <c r="QVB3185" s="607"/>
      <c r="QVC3185" s="607"/>
      <c r="QVD3185" s="607"/>
      <c r="QVE3185" s="607"/>
      <c r="QVF3185" s="607"/>
      <c r="QVG3185" s="607"/>
      <c r="QVH3185" s="607"/>
      <c r="QVI3185" s="607"/>
      <c r="QVJ3185" s="607"/>
      <c r="QVK3185" s="607"/>
      <c r="QVL3185" s="607"/>
      <c r="QVM3185" s="607"/>
      <c r="QVN3185" s="607"/>
      <c r="QVO3185" s="607"/>
      <c r="QVP3185" s="607"/>
      <c r="QVQ3185" s="607"/>
      <c r="QVR3185" s="607"/>
      <c r="QVS3185" s="607"/>
      <c r="QVT3185" s="607"/>
      <c r="QVU3185" s="607"/>
      <c r="QVV3185" s="607"/>
      <c r="QVW3185" s="607"/>
      <c r="QVX3185" s="607"/>
      <c r="QVY3185" s="607"/>
      <c r="QVZ3185" s="607"/>
      <c r="QWA3185" s="607"/>
      <c r="QWB3185" s="607"/>
      <c r="QWC3185" s="607"/>
      <c r="QWD3185" s="607"/>
      <c r="QWE3185" s="607"/>
      <c r="QWF3185" s="607"/>
      <c r="QWG3185" s="607"/>
      <c r="QWH3185" s="607"/>
      <c r="QWI3185" s="607"/>
      <c r="QWJ3185" s="607"/>
      <c r="QWK3185" s="607"/>
      <c r="QWL3185" s="607"/>
      <c r="QWM3185" s="607"/>
      <c r="QWN3185" s="607"/>
      <c r="QWO3185" s="607"/>
      <c r="QWP3185" s="607"/>
      <c r="QWQ3185" s="607"/>
      <c r="QWR3185" s="607"/>
      <c r="QWS3185" s="607"/>
      <c r="QWT3185" s="607"/>
      <c r="QWU3185" s="607"/>
      <c r="QWV3185" s="607"/>
      <c r="QWW3185" s="607"/>
      <c r="QWX3185" s="607"/>
      <c r="QWY3185" s="607"/>
      <c r="QWZ3185" s="607"/>
      <c r="QXA3185" s="607"/>
      <c r="QXB3185" s="607"/>
      <c r="QXC3185" s="607"/>
      <c r="QXD3185" s="607"/>
      <c r="QXE3185" s="607"/>
      <c r="QXF3185" s="607"/>
      <c r="QXG3185" s="607"/>
      <c r="QXH3185" s="607"/>
      <c r="QXI3185" s="607"/>
      <c r="QXJ3185" s="607"/>
      <c r="QXK3185" s="607"/>
      <c r="QXL3185" s="607"/>
      <c r="QXM3185" s="607"/>
      <c r="QXN3185" s="607"/>
      <c r="QXO3185" s="607"/>
      <c r="QXP3185" s="607"/>
      <c r="QXQ3185" s="607"/>
      <c r="QXR3185" s="607"/>
      <c r="QXS3185" s="607"/>
      <c r="QXT3185" s="607"/>
      <c r="QXU3185" s="607"/>
      <c r="QXV3185" s="607"/>
      <c r="QXW3185" s="607"/>
      <c r="QXX3185" s="607"/>
      <c r="QXY3185" s="607"/>
      <c r="QXZ3185" s="607"/>
      <c r="QYA3185" s="607"/>
      <c r="QYB3185" s="607"/>
      <c r="QYC3185" s="607"/>
      <c r="QYD3185" s="607"/>
      <c r="QYE3185" s="607"/>
      <c r="QYF3185" s="607"/>
      <c r="QYG3185" s="607"/>
      <c r="QYH3185" s="607"/>
      <c r="QYI3185" s="607"/>
      <c r="QYJ3185" s="607"/>
      <c r="QYK3185" s="607"/>
      <c r="QYL3185" s="607"/>
      <c r="QYM3185" s="607"/>
      <c r="QYN3185" s="607"/>
      <c r="QYO3185" s="607"/>
      <c r="QYP3185" s="607"/>
      <c r="QYQ3185" s="607"/>
      <c r="QYR3185" s="607"/>
      <c r="QYS3185" s="607"/>
      <c r="QYT3185" s="607"/>
      <c r="QYU3185" s="607"/>
      <c r="QYV3185" s="607"/>
      <c r="QYW3185" s="607"/>
      <c r="QYX3185" s="607"/>
      <c r="QYY3185" s="607"/>
      <c r="QYZ3185" s="607"/>
      <c r="QZA3185" s="607"/>
      <c r="QZB3185" s="607"/>
      <c r="QZC3185" s="607"/>
      <c r="QZD3185" s="607"/>
      <c r="QZE3185" s="607"/>
      <c r="QZF3185" s="607"/>
      <c r="QZG3185" s="607"/>
      <c r="QZH3185" s="607"/>
      <c r="QZI3185" s="607"/>
      <c r="QZJ3185" s="607"/>
      <c r="QZK3185" s="607"/>
      <c r="QZL3185" s="607"/>
      <c r="QZM3185" s="607"/>
      <c r="QZN3185" s="607"/>
      <c r="QZO3185" s="607"/>
      <c r="QZP3185" s="607"/>
      <c r="QZQ3185" s="607"/>
      <c r="QZR3185" s="607"/>
      <c r="QZS3185" s="607"/>
      <c r="QZT3185" s="607"/>
      <c r="QZU3185" s="607"/>
      <c r="QZV3185" s="607"/>
      <c r="QZW3185" s="607"/>
      <c r="QZX3185" s="607"/>
      <c r="QZY3185" s="607"/>
      <c r="QZZ3185" s="607"/>
      <c r="RAA3185" s="607"/>
      <c r="RAB3185" s="607"/>
      <c r="RAC3185" s="607"/>
      <c r="RAD3185" s="607"/>
      <c r="RAE3185" s="607"/>
      <c r="RAF3185" s="607"/>
      <c r="RAG3185" s="607"/>
      <c r="RAH3185" s="607"/>
      <c r="RAI3185" s="607"/>
      <c r="RAJ3185" s="607"/>
      <c r="RAK3185" s="607"/>
      <c r="RAL3185" s="607"/>
      <c r="RAM3185" s="607"/>
      <c r="RAN3185" s="607"/>
      <c r="RAO3185" s="607"/>
      <c r="RAP3185" s="607"/>
      <c r="RAQ3185" s="607"/>
      <c r="RAR3185" s="607"/>
      <c r="RAS3185" s="607"/>
      <c r="RAT3185" s="607"/>
      <c r="RAU3185" s="607"/>
      <c r="RAV3185" s="607"/>
      <c r="RAW3185" s="607"/>
      <c r="RAX3185" s="607"/>
      <c r="RAY3185" s="607"/>
      <c r="RAZ3185" s="607"/>
      <c r="RBA3185" s="607"/>
      <c r="RBB3185" s="607"/>
      <c r="RBC3185" s="607"/>
      <c r="RBD3185" s="607"/>
      <c r="RBE3185" s="607"/>
      <c r="RBF3185" s="607"/>
      <c r="RBG3185" s="607"/>
      <c r="RBH3185" s="607"/>
      <c r="RBI3185" s="607"/>
      <c r="RBJ3185" s="607"/>
      <c r="RBK3185" s="607"/>
      <c r="RBL3185" s="607"/>
      <c r="RBM3185" s="607"/>
      <c r="RBN3185" s="607"/>
      <c r="RBO3185" s="607"/>
      <c r="RBP3185" s="607"/>
      <c r="RBQ3185" s="607"/>
      <c r="RBR3185" s="607"/>
      <c r="RBS3185" s="607"/>
      <c r="RBT3185" s="607"/>
      <c r="RBU3185" s="607"/>
      <c r="RBV3185" s="607"/>
      <c r="RBW3185" s="607"/>
      <c r="RBX3185" s="607"/>
      <c r="RBY3185" s="607"/>
      <c r="RBZ3185" s="607"/>
      <c r="RCA3185" s="607"/>
      <c r="RCB3185" s="607"/>
      <c r="RCC3185" s="607"/>
      <c r="RCD3185" s="607"/>
      <c r="RCE3185" s="607"/>
      <c r="RCF3185" s="607"/>
      <c r="RCG3185" s="607"/>
      <c r="RCH3185" s="607"/>
      <c r="RCI3185" s="607"/>
      <c r="RCJ3185" s="607"/>
      <c r="RCK3185" s="607"/>
      <c r="RCL3185" s="607"/>
      <c r="RCM3185" s="607"/>
      <c r="RCN3185" s="607"/>
      <c r="RCO3185" s="607"/>
      <c r="RCP3185" s="607"/>
      <c r="RCQ3185" s="607"/>
      <c r="RCR3185" s="607"/>
      <c r="RCS3185" s="607"/>
      <c r="RCT3185" s="607"/>
      <c r="RCU3185" s="607"/>
      <c r="RCV3185" s="607"/>
      <c r="RCW3185" s="607"/>
      <c r="RCX3185" s="607"/>
      <c r="RCY3185" s="607"/>
      <c r="RCZ3185" s="607"/>
      <c r="RDA3185" s="607"/>
      <c r="RDB3185" s="607"/>
      <c r="RDC3185" s="607"/>
      <c r="RDD3185" s="607"/>
      <c r="RDE3185" s="607"/>
      <c r="RDF3185" s="607"/>
      <c r="RDG3185" s="607"/>
      <c r="RDH3185" s="607"/>
      <c r="RDI3185" s="607"/>
      <c r="RDJ3185" s="607"/>
      <c r="RDK3185" s="607"/>
      <c r="RDL3185" s="607"/>
      <c r="RDM3185" s="607"/>
      <c r="RDN3185" s="607"/>
      <c r="RDO3185" s="607"/>
      <c r="RDP3185" s="607"/>
      <c r="RDQ3185" s="607"/>
      <c r="RDR3185" s="607"/>
      <c r="RDS3185" s="607"/>
      <c r="RDT3185" s="607"/>
      <c r="RDU3185" s="607"/>
      <c r="RDV3185" s="607"/>
      <c r="RDW3185" s="607"/>
      <c r="RDX3185" s="607"/>
      <c r="RDY3185" s="607"/>
      <c r="RDZ3185" s="607"/>
      <c r="REA3185" s="607"/>
      <c r="REB3185" s="607"/>
      <c r="REC3185" s="607"/>
      <c r="RED3185" s="607"/>
      <c r="REE3185" s="607"/>
      <c r="REF3185" s="607"/>
      <c r="REG3185" s="607"/>
      <c r="REH3185" s="607"/>
      <c r="REI3185" s="607"/>
      <c r="REJ3185" s="607"/>
      <c r="REK3185" s="607"/>
      <c r="REL3185" s="607"/>
      <c r="REM3185" s="607"/>
      <c r="REN3185" s="607"/>
      <c r="REO3185" s="607"/>
      <c r="REP3185" s="607"/>
      <c r="REQ3185" s="607"/>
      <c r="RER3185" s="607"/>
      <c r="RES3185" s="607"/>
      <c r="RET3185" s="607"/>
      <c r="REU3185" s="607"/>
      <c r="REV3185" s="607"/>
      <c r="REW3185" s="607"/>
      <c r="REX3185" s="607"/>
      <c r="REY3185" s="607"/>
      <c r="REZ3185" s="607"/>
      <c r="RFA3185" s="607"/>
      <c r="RFB3185" s="607"/>
      <c r="RFC3185" s="607"/>
      <c r="RFD3185" s="607"/>
      <c r="RFE3185" s="607"/>
      <c r="RFF3185" s="607"/>
      <c r="RFG3185" s="607"/>
      <c r="RFH3185" s="607"/>
      <c r="RFI3185" s="607"/>
      <c r="RFJ3185" s="607"/>
      <c r="RFK3185" s="607"/>
      <c r="RFL3185" s="607"/>
      <c r="RFM3185" s="607"/>
      <c r="RFN3185" s="607"/>
      <c r="RFO3185" s="607"/>
      <c r="RFP3185" s="607"/>
      <c r="RFQ3185" s="607"/>
      <c r="RFR3185" s="607"/>
      <c r="RFS3185" s="607"/>
      <c r="RFT3185" s="607"/>
      <c r="RFU3185" s="607"/>
      <c r="RFV3185" s="607"/>
      <c r="RFW3185" s="607"/>
      <c r="RFX3185" s="607"/>
      <c r="RFY3185" s="607"/>
      <c r="RFZ3185" s="607"/>
      <c r="RGA3185" s="607"/>
      <c r="RGB3185" s="607"/>
      <c r="RGC3185" s="607"/>
      <c r="RGD3185" s="607"/>
      <c r="RGE3185" s="607"/>
      <c r="RGF3185" s="607"/>
      <c r="RGG3185" s="607"/>
      <c r="RGH3185" s="607"/>
      <c r="RGI3185" s="607"/>
      <c r="RGJ3185" s="607"/>
      <c r="RGK3185" s="607"/>
      <c r="RGL3185" s="607"/>
      <c r="RGM3185" s="607"/>
      <c r="RGN3185" s="607"/>
      <c r="RGO3185" s="607"/>
      <c r="RGP3185" s="607"/>
      <c r="RGQ3185" s="607"/>
      <c r="RGR3185" s="607"/>
      <c r="RGS3185" s="607"/>
      <c r="RGT3185" s="607"/>
      <c r="RGU3185" s="607"/>
      <c r="RGV3185" s="607"/>
      <c r="RGW3185" s="607"/>
      <c r="RGX3185" s="607"/>
      <c r="RGY3185" s="607"/>
      <c r="RGZ3185" s="607"/>
      <c r="RHA3185" s="607"/>
      <c r="RHB3185" s="607"/>
      <c r="RHC3185" s="607"/>
      <c r="RHD3185" s="607"/>
      <c r="RHE3185" s="607"/>
      <c r="RHF3185" s="607"/>
      <c r="RHG3185" s="607"/>
      <c r="RHH3185" s="607"/>
      <c r="RHI3185" s="607"/>
      <c r="RHJ3185" s="607"/>
      <c r="RHK3185" s="607"/>
      <c r="RHL3185" s="607"/>
      <c r="RHM3185" s="607"/>
      <c r="RHN3185" s="607"/>
      <c r="RHO3185" s="607"/>
      <c r="RHP3185" s="607"/>
      <c r="RHQ3185" s="607"/>
      <c r="RHR3185" s="607"/>
      <c r="RHS3185" s="607"/>
      <c r="RHT3185" s="607"/>
      <c r="RHU3185" s="607"/>
      <c r="RHV3185" s="607"/>
      <c r="RHW3185" s="607"/>
      <c r="RHX3185" s="607"/>
      <c r="RHY3185" s="607"/>
      <c r="RHZ3185" s="607"/>
      <c r="RIA3185" s="607"/>
      <c r="RIB3185" s="607"/>
      <c r="RIC3185" s="607"/>
      <c r="RID3185" s="607"/>
      <c r="RIE3185" s="607"/>
      <c r="RIF3185" s="607"/>
      <c r="RIG3185" s="607"/>
      <c r="RIH3185" s="607"/>
      <c r="RII3185" s="607"/>
      <c r="RIJ3185" s="607"/>
      <c r="RIK3185" s="607"/>
      <c r="RIL3185" s="607"/>
      <c r="RIM3185" s="607"/>
      <c r="RIN3185" s="607"/>
      <c r="RIO3185" s="607"/>
      <c r="RIP3185" s="607"/>
      <c r="RIQ3185" s="607"/>
      <c r="RIR3185" s="607"/>
      <c r="RIS3185" s="607"/>
      <c r="RIT3185" s="607"/>
      <c r="RIU3185" s="607"/>
      <c r="RIV3185" s="607"/>
      <c r="RIW3185" s="607"/>
      <c r="RIX3185" s="607"/>
      <c r="RIY3185" s="607"/>
      <c r="RIZ3185" s="607"/>
      <c r="RJA3185" s="607"/>
      <c r="RJB3185" s="607"/>
      <c r="RJC3185" s="607"/>
      <c r="RJD3185" s="607"/>
      <c r="RJE3185" s="607"/>
      <c r="RJF3185" s="607"/>
      <c r="RJG3185" s="607"/>
      <c r="RJH3185" s="607"/>
      <c r="RJI3185" s="607"/>
      <c r="RJJ3185" s="607"/>
      <c r="RJK3185" s="607"/>
      <c r="RJL3185" s="607"/>
      <c r="RJM3185" s="607"/>
      <c r="RJN3185" s="607"/>
      <c r="RJO3185" s="607"/>
      <c r="RJP3185" s="607"/>
      <c r="RJQ3185" s="607"/>
      <c r="RJR3185" s="607"/>
      <c r="RJS3185" s="607"/>
      <c r="RJT3185" s="607"/>
      <c r="RJU3185" s="607"/>
      <c r="RJV3185" s="607"/>
      <c r="RJW3185" s="607"/>
      <c r="RJX3185" s="607"/>
      <c r="RJY3185" s="607"/>
      <c r="RJZ3185" s="607"/>
      <c r="RKA3185" s="607"/>
      <c r="RKB3185" s="607"/>
      <c r="RKC3185" s="607"/>
      <c r="RKD3185" s="607"/>
      <c r="RKE3185" s="607"/>
      <c r="RKF3185" s="607"/>
      <c r="RKG3185" s="607"/>
      <c r="RKH3185" s="607"/>
      <c r="RKI3185" s="607"/>
      <c r="RKJ3185" s="607"/>
      <c r="RKK3185" s="607"/>
      <c r="RKL3185" s="607"/>
      <c r="RKM3185" s="607"/>
      <c r="RKN3185" s="607"/>
      <c r="RKO3185" s="607"/>
      <c r="RKP3185" s="607"/>
      <c r="RKQ3185" s="607"/>
      <c r="RKR3185" s="607"/>
      <c r="RKS3185" s="607"/>
      <c r="RKT3185" s="607"/>
      <c r="RKU3185" s="607"/>
      <c r="RKV3185" s="607"/>
      <c r="RKW3185" s="607"/>
      <c r="RKX3185" s="607"/>
      <c r="RKY3185" s="607"/>
      <c r="RKZ3185" s="607"/>
      <c r="RLA3185" s="607"/>
      <c r="RLB3185" s="607"/>
      <c r="RLC3185" s="607"/>
      <c r="RLD3185" s="607"/>
      <c r="RLE3185" s="607"/>
      <c r="RLF3185" s="607"/>
      <c r="RLG3185" s="607"/>
      <c r="RLH3185" s="607"/>
      <c r="RLI3185" s="607"/>
      <c r="RLJ3185" s="607"/>
      <c r="RLK3185" s="607"/>
      <c r="RLL3185" s="607"/>
      <c r="RLM3185" s="607"/>
      <c r="RLN3185" s="607"/>
      <c r="RLO3185" s="607"/>
      <c r="RLP3185" s="607"/>
      <c r="RLQ3185" s="607"/>
      <c r="RLR3185" s="607"/>
      <c r="RLS3185" s="607"/>
      <c r="RLT3185" s="607"/>
      <c r="RLU3185" s="607"/>
      <c r="RLV3185" s="607"/>
      <c r="RLW3185" s="607"/>
      <c r="RLX3185" s="607"/>
      <c r="RLY3185" s="607"/>
      <c r="RLZ3185" s="607"/>
      <c r="RMA3185" s="607"/>
      <c r="RMB3185" s="607"/>
      <c r="RMC3185" s="607"/>
      <c r="RMD3185" s="607"/>
      <c r="RME3185" s="607"/>
      <c r="RMF3185" s="607"/>
      <c r="RMG3185" s="607"/>
      <c r="RMH3185" s="607"/>
      <c r="RMI3185" s="607"/>
      <c r="RMJ3185" s="607"/>
      <c r="RMK3185" s="607"/>
      <c r="RML3185" s="607"/>
      <c r="RMM3185" s="607"/>
      <c r="RMN3185" s="607"/>
      <c r="RMO3185" s="607"/>
      <c r="RMP3185" s="607"/>
      <c r="RMQ3185" s="607"/>
      <c r="RMR3185" s="607"/>
      <c r="RMS3185" s="607"/>
      <c r="RMT3185" s="607"/>
      <c r="RMU3185" s="607"/>
      <c r="RMV3185" s="607"/>
      <c r="RMW3185" s="607"/>
      <c r="RMX3185" s="607"/>
      <c r="RMY3185" s="607"/>
      <c r="RMZ3185" s="607"/>
      <c r="RNA3185" s="607"/>
      <c r="RNB3185" s="607"/>
      <c r="RNC3185" s="607"/>
      <c r="RND3185" s="607"/>
      <c r="RNE3185" s="607"/>
      <c r="RNF3185" s="607"/>
      <c r="RNG3185" s="607"/>
      <c r="RNH3185" s="607"/>
      <c r="RNI3185" s="607"/>
      <c r="RNJ3185" s="607"/>
      <c r="RNK3185" s="607"/>
      <c r="RNL3185" s="607"/>
      <c r="RNM3185" s="607"/>
      <c r="RNN3185" s="607"/>
      <c r="RNO3185" s="607"/>
      <c r="RNP3185" s="607"/>
      <c r="RNQ3185" s="607"/>
      <c r="RNR3185" s="607"/>
      <c r="RNS3185" s="607"/>
      <c r="RNT3185" s="607"/>
      <c r="RNU3185" s="607"/>
      <c r="RNV3185" s="607"/>
      <c r="RNW3185" s="607"/>
      <c r="RNX3185" s="607"/>
      <c r="RNY3185" s="607"/>
      <c r="RNZ3185" s="607"/>
      <c r="ROA3185" s="607"/>
      <c r="ROB3185" s="607"/>
      <c r="ROC3185" s="607"/>
      <c r="ROD3185" s="607"/>
      <c r="ROE3185" s="607"/>
      <c r="ROF3185" s="607"/>
      <c r="ROG3185" s="607"/>
      <c r="ROH3185" s="607"/>
      <c r="ROI3185" s="607"/>
      <c r="ROJ3185" s="607"/>
      <c r="ROK3185" s="607"/>
      <c r="ROL3185" s="607"/>
      <c r="ROM3185" s="607"/>
      <c r="RON3185" s="607"/>
      <c r="ROO3185" s="607"/>
      <c r="ROP3185" s="607"/>
      <c r="ROQ3185" s="607"/>
      <c r="ROR3185" s="607"/>
      <c r="ROS3185" s="607"/>
      <c r="ROT3185" s="607"/>
      <c r="ROU3185" s="607"/>
      <c r="ROV3185" s="607"/>
      <c r="ROW3185" s="607"/>
      <c r="ROX3185" s="607"/>
      <c r="ROY3185" s="607"/>
      <c r="ROZ3185" s="607"/>
      <c r="RPA3185" s="607"/>
      <c r="RPB3185" s="607"/>
      <c r="RPC3185" s="607"/>
      <c r="RPD3185" s="607"/>
      <c r="RPE3185" s="607"/>
      <c r="RPF3185" s="607"/>
      <c r="RPG3185" s="607"/>
      <c r="RPH3185" s="607"/>
      <c r="RPI3185" s="607"/>
      <c r="RPJ3185" s="607"/>
      <c r="RPK3185" s="607"/>
      <c r="RPL3185" s="607"/>
      <c r="RPM3185" s="607"/>
      <c r="RPN3185" s="607"/>
      <c r="RPO3185" s="607"/>
      <c r="RPP3185" s="607"/>
      <c r="RPQ3185" s="607"/>
      <c r="RPR3185" s="607"/>
      <c r="RPS3185" s="607"/>
      <c r="RPT3185" s="607"/>
      <c r="RPU3185" s="607"/>
      <c r="RPV3185" s="607"/>
      <c r="RPW3185" s="607"/>
      <c r="RPX3185" s="607"/>
      <c r="RPY3185" s="607"/>
      <c r="RPZ3185" s="607"/>
      <c r="RQA3185" s="607"/>
      <c r="RQB3185" s="607"/>
      <c r="RQC3185" s="607"/>
      <c r="RQD3185" s="607"/>
      <c r="RQE3185" s="607"/>
      <c r="RQF3185" s="607"/>
      <c r="RQG3185" s="607"/>
      <c r="RQH3185" s="607"/>
      <c r="RQI3185" s="607"/>
      <c r="RQJ3185" s="607"/>
      <c r="RQK3185" s="607"/>
      <c r="RQL3185" s="607"/>
      <c r="RQM3185" s="607"/>
      <c r="RQN3185" s="607"/>
      <c r="RQO3185" s="607"/>
      <c r="RQP3185" s="607"/>
      <c r="RQQ3185" s="607"/>
      <c r="RQR3185" s="607"/>
      <c r="RQS3185" s="607"/>
      <c r="RQT3185" s="607"/>
      <c r="RQU3185" s="607"/>
      <c r="RQV3185" s="607"/>
      <c r="RQW3185" s="607"/>
      <c r="RQX3185" s="607"/>
      <c r="RQY3185" s="607"/>
      <c r="RQZ3185" s="607"/>
      <c r="RRA3185" s="607"/>
      <c r="RRB3185" s="607"/>
      <c r="RRC3185" s="607"/>
      <c r="RRD3185" s="607"/>
      <c r="RRE3185" s="607"/>
      <c r="RRF3185" s="607"/>
      <c r="RRG3185" s="607"/>
      <c r="RRH3185" s="607"/>
      <c r="RRI3185" s="607"/>
      <c r="RRJ3185" s="607"/>
      <c r="RRK3185" s="607"/>
      <c r="RRL3185" s="607"/>
      <c r="RRM3185" s="607"/>
      <c r="RRN3185" s="607"/>
      <c r="RRO3185" s="607"/>
      <c r="RRP3185" s="607"/>
      <c r="RRQ3185" s="607"/>
      <c r="RRR3185" s="607"/>
      <c r="RRS3185" s="607"/>
      <c r="RRT3185" s="607"/>
      <c r="RRU3185" s="607"/>
      <c r="RRV3185" s="607"/>
      <c r="RRW3185" s="607"/>
      <c r="RRX3185" s="607"/>
      <c r="RRY3185" s="607"/>
      <c r="RRZ3185" s="607"/>
      <c r="RSA3185" s="607"/>
      <c r="RSB3185" s="607"/>
      <c r="RSC3185" s="607"/>
      <c r="RSD3185" s="607"/>
      <c r="RSE3185" s="607"/>
      <c r="RSF3185" s="607"/>
      <c r="RSG3185" s="607"/>
      <c r="RSH3185" s="607"/>
      <c r="RSI3185" s="607"/>
      <c r="RSJ3185" s="607"/>
      <c r="RSK3185" s="607"/>
      <c r="RSL3185" s="607"/>
      <c r="RSM3185" s="607"/>
      <c r="RSN3185" s="607"/>
      <c r="RSO3185" s="607"/>
      <c r="RSP3185" s="607"/>
      <c r="RSQ3185" s="607"/>
      <c r="RSR3185" s="607"/>
      <c r="RSS3185" s="607"/>
      <c r="RST3185" s="607"/>
      <c r="RSU3185" s="607"/>
      <c r="RSV3185" s="607"/>
      <c r="RSW3185" s="607"/>
      <c r="RSX3185" s="607"/>
      <c r="RSY3185" s="607"/>
      <c r="RSZ3185" s="607"/>
      <c r="RTA3185" s="607"/>
      <c r="RTB3185" s="607"/>
      <c r="RTC3185" s="607"/>
      <c r="RTD3185" s="607"/>
      <c r="RTE3185" s="607"/>
      <c r="RTF3185" s="607"/>
      <c r="RTG3185" s="607"/>
      <c r="RTH3185" s="607"/>
      <c r="RTI3185" s="607"/>
      <c r="RTJ3185" s="607"/>
      <c r="RTK3185" s="607"/>
      <c r="RTL3185" s="607"/>
      <c r="RTM3185" s="607"/>
      <c r="RTN3185" s="607"/>
      <c r="RTO3185" s="607"/>
      <c r="RTP3185" s="607"/>
      <c r="RTQ3185" s="607"/>
      <c r="RTR3185" s="607"/>
      <c r="RTS3185" s="607"/>
      <c r="RTT3185" s="607"/>
      <c r="RTU3185" s="607"/>
      <c r="RTV3185" s="607"/>
      <c r="RTW3185" s="607"/>
      <c r="RTX3185" s="607"/>
      <c r="RTY3185" s="607"/>
      <c r="RTZ3185" s="607"/>
      <c r="RUA3185" s="607"/>
      <c r="RUB3185" s="607"/>
      <c r="RUC3185" s="607"/>
      <c r="RUD3185" s="607"/>
      <c r="RUE3185" s="607"/>
      <c r="RUF3185" s="607"/>
      <c r="RUG3185" s="607"/>
      <c r="RUH3185" s="607"/>
      <c r="RUI3185" s="607"/>
      <c r="RUJ3185" s="607"/>
      <c r="RUK3185" s="607"/>
      <c r="RUL3185" s="607"/>
      <c r="RUM3185" s="607"/>
      <c r="RUN3185" s="607"/>
      <c r="RUO3185" s="607"/>
      <c r="RUP3185" s="607"/>
      <c r="RUQ3185" s="607"/>
      <c r="RUR3185" s="607"/>
      <c r="RUS3185" s="607"/>
      <c r="RUT3185" s="607"/>
      <c r="RUU3185" s="607"/>
      <c r="RUV3185" s="607"/>
      <c r="RUW3185" s="607"/>
      <c r="RUX3185" s="607"/>
      <c r="RUY3185" s="607"/>
      <c r="RUZ3185" s="607"/>
      <c r="RVA3185" s="607"/>
      <c r="RVB3185" s="607"/>
      <c r="RVC3185" s="607"/>
      <c r="RVD3185" s="607"/>
      <c r="RVE3185" s="607"/>
      <c r="RVF3185" s="607"/>
      <c r="RVG3185" s="607"/>
      <c r="RVH3185" s="607"/>
      <c r="RVI3185" s="607"/>
      <c r="RVJ3185" s="607"/>
      <c r="RVK3185" s="607"/>
      <c r="RVL3185" s="607"/>
      <c r="RVM3185" s="607"/>
      <c r="RVN3185" s="607"/>
      <c r="RVO3185" s="607"/>
      <c r="RVP3185" s="607"/>
      <c r="RVQ3185" s="607"/>
      <c r="RVR3185" s="607"/>
      <c r="RVS3185" s="607"/>
      <c r="RVT3185" s="607"/>
      <c r="RVU3185" s="607"/>
      <c r="RVV3185" s="607"/>
      <c r="RVW3185" s="607"/>
      <c r="RVX3185" s="607"/>
      <c r="RVY3185" s="607"/>
      <c r="RVZ3185" s="607"/>
      <c r="RWA3185" s="607"/>
      <c r="RWB3185" s="607"/>
      <c r="RWC3185" s="607"/>
      <c r="RWD3185" s="607"/>
      <c r="RWE3185" s="607"/>
      <c r="RWF3185" s="607"/>
      <c r="RWG3185" s="607"/>
      <c r="RWH3185" s="607"/>
      <c r="RWI3185" s="607"/>
      <c r="RWJ3185" s="607"/>
      <c r="RWK3185" s="607"/>
      <c r="RWL3185" s="607"/>
      <c r="RWM3185" s="607"/>
      <c r="RWN3185" s="607"/>
      <c r="RWO3185" s="607"/>
      <c r="RWP3185" s="607"/>
      <c r="RWQ3185" s="607"/>
      <c r="RWR3185" s="607"/>
      <c r="RWS3185" s="607"/>
      <c r="RWT3185" s="607"/>
      <c r="RWU3185" s="607"/>
      <c r="RWV3185" s="607"/>
      <c r="RWW3185" s="607"/>
      <c r="RWX3185" s="607"/>
      <c r="RWY3185" s="607"/>
      <c r="RWZ3185" s="607"/>
      <c r="RXA3185" s="607"/>
      <c r="RXB3185" s="607"/>
      <c r="RXC3185" s="607"/>
      <c r="RXD3185" s="607"/>
      <c r="RXE3185" s="607"/>
      <c r="RXF3185" s="607"/>
      <c r="RXG3185" s="607"/>
      <c r="RXH3185" s="607"/>
      <c r="RXI3185" s="607"/>
      <c r="RXJ3185" s="607"/>
      <c r="RXK3185" s="607"/>
      <c r="RXL3185" s="607"/>
      <c r="RXM3185" s="607"/>
      <c r="RXN3185" s="607"/>
      <c r="RXO3185" s="607"/>
      <c r="RXP3185" s="607"/>
      <c r="RXQ3185" s="607"/>
      <c r="RXR3185" s="607"/>
      <c r="RXS3185" s="607"/>
      <c r="RXT3185" s="607"/>
      <c r="RXU3185" s="607"/>
      <c r="RXV3185" s="607"/>
      <c r="RXW3185" s="607"/>
      <c r="RXX3185" s="607"/>
      <c r="RXY3185" s="607"/>
      <c r="RXZ3185" s="607"/>
      <c r="RYA3185" s="607"/>
      <c r="RYB3185" s="607"/>
      <c r="RYC3185" s="607"/>
      <c r="RYD3185" s="607"/>
      <c r="RYE3185" s="607"/>
      <c r="RYF3185" s="607"/>
      <c r="RYG3185" s="607"/>
      <c r="RYH3185" s="607"/>
      <c r="RYI3185" s="607"/>
      <c r="RYJ3185" s="607"/>
      <c r="RYK3185" s="607"/>
      <c r="RYL3185" s="607"/>
      <c r="RYM3185" s="607"/>
      <c r="RYN3185" s="607"/>
      <c r="RYO3185" s="607"/>
      <c r="RYP3185" s="607"/>
      <c r="RYQ3185" s="607"/>
      <c r="RYR3185" s="607"/>
      <c r="RYS3185" s="607"/>
      <c r="RYT3185" s="607"/>
      <c r="RYU3185" s="607"/>
      <c r="RYV3185" s="607"/>
      <c r="RYW3185" s="607"/>
      <c r="RYX3185" s="607"/>
      <c r="RYY3185" s="607"/>
      <c r="RYZ3185" s="607"/>
      <c r="RZA3185" s="607"/>
      <c r="RZB3185" s="607"/>
      <c r="RZC3185" s="607"/>
      <c r="RZD3185" s="607"/>
      <c r="RZE3185" s="607"/>
      <c r="RZF3185" s="607"/>
      <c r="RZG3185" s="607"/>
      <c r="RZH3185" s="607"/>
      <c r="RZI3185" s="607"/>
      <c r="RZJ3185" s="607"/>
      <c r="RZK3185" s="607"/>
      <c r="RZL3185" s="607"/>
      <c r="RZM3185" s="607"/>
      <c r="RZN3185" s="607"/>
      <c r="RZO3185" s="607"/>
      <c r="RZP3185" s="607"/>
      <c r="RZQ3185" s="607"/>
      <c r="RZR3185" s="607"/>
      <c r="RZS3185" s="607"/>
      <c r="RZT3185" s="607"/>
      <c r="RZU3185" s="607"/>
      <c r="RZV3185" s="607"/>
      <c r="RZW3185" s="607"/>
      <c r="RZX3185" s="607"/>
      <c r="RZY3185" s="607"/>
      <c r="RZZ3185" s="607"/>
      <c r="SAA3185" s="607"/>
      <c r="SAB3185" s="607"/>
      <c r="SAC3185" s="607"/>
      <c r="SAD3185" s="607"/>
      <c r="SAE3185" s="607"/>
      <c r="SAF3185" s="607"/>
      <c r="SAG3185" s="607"/>
      <c r="SAH3185" s="607"/>
      <c r="SAI3185" s="607"/>
      <c r="SAJ3185" s="607"/>
      <c r="SAK3185" s="607"/>
      <c r="SAL3185" s="607"/>
      <c r="SAM3185" s="607"/>
      <c r="SAN3185" s="607"/>
      <c r="SAO3185" s="607"/>
      <c r="SAP3185" s="607"/>
      <c r="SAQ3185" s="607"/>
      <c r="SAR3185" s="607"/>
      <c r="SAS3185" s="607"/>
      <c r="SAT3185" s="607"/>
      <c r="SAU3185" s="607"/>
      <c r="SAV3185" s="607"/>
      <c r="SAW3185" s="607"/>
      <c r="SAX3185" s="607"/>
      <c r="SAY3185" s="607"/>
      <c r="SAZ3185" s="607"/>
      <c r="SBA3185" s="607"/>
      <c r="SBB3185" s="607"/>
      <c r="SBC3185" s="607"/>
      <c r="SBD3185" s="607"/>
      <c r="SBE3185" s="607"/>
      <c r="SBF3185" s="607"/>
      <c r="SBG3185" s="607"/>
      <c r="SBH3185" s="607"/>
      <c r="SBI3185" s="607"/>
      <c r="SBJ3185" s="607"/>
      <c r="SBK3185" s="607"/>
      <c r="SBL3185" s="607"/>
      <c r="SBM3185" s="607"/>
      <c r="SBN3185" s="607"/>
      <c r="SBO3185" s="607"/>
      <c r="SBP3185" s="607"/>
      <c r="SBQ3185" s="607"/>
      <c r="SBR3185" s="607"/>
      <c r="SBS3185" s="607"/>
      <c r="SBT3185" s="607"/>
      <c r="SBU3185" s="607"/>
      <c r="SBV3185" s="607"/>
      <c r="SBW3185" s="607"/>
      <c r="SBX3185" s="607"/>
      <c r="SBY3185" s="607"/>
      <c r="SBZ3185" s="607"/>
      <c r="SCA3185" s="607"/>
      <c r="SCB3185" s="607"/>
      <c r="SCC3185" s="607"/>
      <c r="SCD3185" s="607"/>
      <c r="SCE3185" s="607"/>
      <c r="SCF3185" s="607"/>
      <c r="SCG3185" s="607"/>
      <c r="SCH3185" s="607"/>
      <c r="SCI3185" s="607"/>
      <c r="SCJ3185" s="607"/>
      <c r="SCK3185" s="607"/>
      <c r="SCL3185" s="607"/>
      <c r="SCM3185" s="607"/>
      <c r="SCN3185" s="607"/>
      <c r="SCO3185" s="607"/>
      <c r="SCP3185" s="607"/>
      <c r="SCQ3185" s="607"/>
      <c r="SCR3185" s="607"/>
      <c r="SCS3185" s="607"/>
      <c r="SCT3185" s="607"/>
      <c r="SCU3185" s="607"/>
      <c r="SCV3185" s="607"/>
      <c r="SCW3185" s="607"/>
      <c r="SCX3185" s="607"/>
      <c r="SCY3185" s="607"/>
      <c r="SCZ3185" s="607"/>
      <c r="SDA3185" s="607"/>
      <c r="SDB3185" s="607"/>
      <c r="SDC3185" s="607"/>
      <c r="SDD3185" s="607"/>
      <c r="SDE3185" s="607"/>
      <c r="SDF3185" s="607"/>
      <c r="SDG3185" s="607"/>
      <c r="SDH3185" s="607"/>
      <c r="SDI3185" s="607"/>
      <c r="SDJ3185" s="607"/>
      <c r="SDK3185" s="607"/>
      <c r="SDL3185" s="607"/>
      <c r="SDM3185" s="607"/>
      <c r="SDN3185" s="607"/>
      <c r="SDO3185" s="607"/>
      <c r="SDP3185" s="607"/>
      <c r="SDQ3185" s="607"/>
      <c r="SDR3185" s="607"/>
      <c r="SDS3185" s="607"/>
      <c r="SDT3185" s="607"/>
      <c r="SDU3185" s="607"/>
      <c r="SDV3185" s="607"/>
      <c r="SDW3185" s="607"/>
      <c r="SDX3185" s="607"/>
      <c r="SDY3185" s="607"/>
      <c r="SDZ3185" s="607"/>
      <c r="SEA3185" s="607"/>
      <c r="SEB3185" s="607"/>
      <c r="SEC3185" s="607"/>
      <c r="SED3185" s="607"/>
      <c r="SEE3185" s="607"/>
      <c r="SEF3185" s="607"/>
      <c r="SEG3185" s="607"/>
      <c r="SEH3185" s="607"/>
      <c r="SEI3185" s="607"/>
      <c r="SEJ3185" s="607"/>
      <c r="SEK3185" s="607"/>
      <c r="SEL3185" s="607"/>
      <c r="SEM3185" s="607"/>
      <c r="SEN3185" s="607"/>
      <c r="SEO3185" s="607"/>
      <c r="SEP3185" s="607"/>
      <c r="SEQ3185" s="607"/>
      <c r="SER3185" s="607"/>
      <c r="SES3185" s="607"/>
      <c r="SET3185" s="607"/>
      <c r="SEU3185" s="607"/>
      <c r="SEV3185" s="607"/>
      <c r="SEW3185" s="607"/>
      <c r="SEX3185" s="607"/>
      <c r="SEY3185" s="607"/>
      <c r="SEZ3185" s="607"/>
      <c r="SFA3185" s="607"/>
      <c r="SFB3185" s="607"/>
      <c r="SFC3185" s="607"/>
      <c r="SFD3185" s="607"/>
      <c r="SFE3185" s="607"/>
      <c r="SFF3185" s="607"/>
      <c r="SFG3185" s="607"/>
      <c r="SFH3185" s="607"/>
      <c r="SFI3185" s="607"/>
      <c r="SFJ3185" s="607"/>
      <c r="SFK3185" s="607"/>
      <c r="SFL3185" s="607"/>
      <c r="SFM3185" s="607"/>
      <c r="SFN3185" s="607"/>
      <c r="SFO3185" s="607"/>
      <c r="SFP3185" s="607"/>
      <c r="SFQ3185" s="607"/>
      <c r="SFR3185" s="607"/>
      <c r="SFS3185" s="607"/>
      <c r="SFT3185" s="607"/>
      <c r="SFU3185" s="607"/>
      <c r="SFV3185" s="607"/>
      <c r="SFW3185" s="607"/>
      <c r="SFX3185" s="607"/>
      <c r="SFY3185" s="607"/>
      <c r="SFZ3185" s="607"/>
      <c r="SGA3185" s="607"/>
      <c r="SGB3185" s="607"/>
      <c r="SGC3185" s="607"/>
      <c r="SGD3185" s="607"/>
      <c r="SGE3185" s="607"/>
      <c r="SGF3185" s="607"/>
      <c r="SGG3185" s="607"/>
      <c r="SGH3185" s="607"/>
      <c r="SGI3185" s="607"/>
      <c r="SGJ3185" s="607"/>
      <c r="SGK3185" s="607"/>
      <c r="SGL3185" s="607"/>
      <c r="SGM3185" s="607"/>
      <c r="SGN3185" s="607"/>
      <c r="SGO3185" s="607"/>
      <c r="SGP3185" s="607"/>
      <c r="SGQ3185" s="607"/>
      <c r="SGR3185" s="607"/>
      <c r="SGS3185" s="607"/>
      <c r="SGT3185" s="607"/>
      <c r="SGU3185" s="607"/>
      <c r="SGV3185" s="607"/>
      <c r="SGW3185" s="607"/>
      <c r="SGX3185" s="607"/>
      <c r="SGY3185" s="607"/>
      <c r="SGZ3185" s="607"/>
      <c r="SHA3185" s="607"/>
      <c r="SHB3185" s="607"/>
      <c r="SHC3185" s="607"/>
      <c r="SHD3185" s="607"/>
      <c r="SHE3185" s="607"/>
      <c r="SHF3185" s="607"/>
      <c r="SHG3185" s="607"/>
      <c r="SHH3185" s="607"/>
      <c r="SHI3185" s="607"/>
      <c r="SHJ3185" s="607"/>
      <c r="SHK3185" s="607"/>
      <c r="SHL3185" s="607"/>
      <c r="SHM3185" s="607"/>
      <c r="SHN3185" s="607"/>
      <c r="SHO3185" s="607"/>
      <c r="SHP3185" s="607"/>
      <c r="SHQ3185" s="607"/>
      <c r="SHR3185" s="607"/>
      <c r="SHS3185" s="607"/>
      <c r="SHT3185" s="607"/>
      <c r="SHU3185" s="607"/>
      <c r="SHV3185" s="607"/>
      <c r="SHW3185" s="607"/>
      <c r="SHX3185" s="607"/>
      <c r="SHY3185" s="607"/>
      <c r="SHZ3185" s="607"/>
      <c r="SIA3185" s="607"/>
      <c r="SIB3185" s="607"/>
      <c r="SIC3185" s="607"/>
      <c r="SID3185" s="607"/>
      <c r="SIE3185" s="607"/>
      <c r="SIF3185" s="607"/>
      <c r="SIG3185" s="607"/>
      <c r="SIH3185" s="607"/>
      <c r="SII3185" s="607"/>
      <c r="SIJ3185" s="607"/>
      <c r="SIK3185" s="607"/>
      <c r="SIL3185" s="607"/>
      <c r="SIM3185" s="607"/>
      <c r="SIN3185" s="607"/>
      <c r="SIO3185" s="607"/>
      <c r="SIP3185" s="607"/>
      <c r="SIQ3185" s="607"/>
      <c r="SIR3185" s="607"/>
      <c r="SIS3185" s="607"/>
      <c r="SIT3185" s="607"/>
      <c r="SIU3185" s="607"/>
      <c r="SIV3185" s="607"/>
      <c r="SIW3185" s="607"/>
      <c r="SIX3185" s="607"/>
      <c r="SIY3185" s="607"/>
      <c r="SIZ3185" s="607"/>
      <c r="SJA3185" s="607"/>
      <c r="SJB3185" s="607"/>
      <c r="SJC3185" s="607"/>
      <c r="SJD3185" s="607"/>
      <c r="SJE3185" s="607"/>
      <c r="SJF3185" s="607"/>
      <c r="SJG3185" s="607"/>
      <c r="SJH3185" s="607"/>
      <c r="SJI3185" s="607"/>
      <c r="SJJ3185" s="607"/>
      <c r="SJK3185" s="607"/>
      <c r="SJL3185" s="607"/>
      <c r="SJM3185" s="607"/>
      <c r="SJN3185" s="607"/>
      <c r="SJO3185" s="607"/>
      <c r="SJP3185" s="607"/>
      <c r="SJQ3185" s="607"/>
      <c r="SJR3185" s="607"/>
      <c r="SJS3185" s="607"/>
      <c r="SJT3185" s="607"/>
      <c r="SJU3185" s="607"/>
      <c r="SJV3185" s="607"/>
      <c r="SJW3185" s="607"/>
      <c r="SJX3185" s="607"/>
      <c r="SJY3185" s="607"/>
      <c r="SJZ3185" s="607"/>
      <c r="SKA3185" s="607"/>
      <c r="SKB3185" s="607"/>
      <c r="SKC3185" s="607"/>
      <c r="SKD3185" s="607"/>
      <c r="SKE3185" s="607"/>
      <c r="SKF3185" s="607"/>
      <c r="SKG3185" s="607"/>
      <c r="SKH3185" s="607"/>
      <c r="SKI3185" s="607"/>
      <c r="SKJ3185" s="607"/>
      <c r="SKK3185" s="607"/>
      <c r="SKL3185" s="607"/>
      <c r="SKM3185" s="607"/>
      <c r="SKN3185" s="607"/>
      <c r="SKO3185" s="607"/>
      <c r="SKP3185" s="607"/>
      <c r="SKQ3185" s="607"/>
      <c r="SKR3185" s="607"/>
      <c r="SKS3185" s="607"/>
      <c r="SKT3185" s="607"/>
      <c r="SKU3185" s="607"/>
      <c r="SKV3185" s="607"/>
      <c r="SKW3185" s="607"/>
      <c r="SKX3185" s="607"/>
      <c r="SKY3185" s="607"/>
      <c r="SKZ3185" s="607"/>
      <c r="SLA3185" s="607"/>
      <c r="SLB3185" s="607"/>
      <c r="SLC3185" s="607"/>
      <c r="SLD3185" s="607"/>
      <c r="SLE3185" s="607"/>
      <c r="SLF3185" s="607"/>
      <c r="SLG3185" s="607"/>
      <c r="SLH3185" s="607"/>
      <c r="SLI3185" s="607"/>
      <c r="SLJ3185" s="607"/>
      <c r="SLK3185" s="607"/>
      <c r="SLL3185" s="607"/>
      <c r="SLM3185" s="607"/>
      <c r="SLN3185" s="607"/>
      <c r="SLO3185" s="607"/>
      <c r="SLP3185" s="607"/>
      <c r="SLQ3185" s="607"/>
      <c r="SLR3185" s="607"/>
      <c r="SLS3185" s="607"/>
      <c r="SLT3185" s="607"/>
      <c r="SLU3185" s="607"/>
      <c r="SLV3185" s="607"/>
      <c r="SLW3185" s="607"/>
      <c r="SLX3185" s="607"/>
      <c r="SLY3185" s="607"/>
      <c r="SLZ3185" s="607"/>
      <c r="SMA3185" s="607"/>
      <c r="SMB3185" s="607"/>
      <c r="SMC3185" s="607"/>
      <c r="SMD3185" s="607"/>
      <c r="SME3185" s="607"/>
      <c r="SMF3185" s="607"/>
      <c r="SMG3185" s="607"/>
      <c r="SMH3185" s="607"/>
      <c r="SMI3185" s="607"/>
      <c r="SMJ3185" s="607"/>
      <c r="SMK3185" s="607"/>
      <c r="SML3185" s="607"/>
      <c r="SMM3185" s="607"/>
      <c r="SMN3185" s="607"/>
      <c r="SMO3185" s="607"/>
      <c r="SMP3185" s="607"/>
      <c r="SMQ3185" s="607"/>
      <c r="SMR3185" s="607"/>
      <c r="SMS3185" s="607"/>
      <c r="SMT3185" s="607"/>
      <c r="SMU3185" s="607"/>
      <c r="SMV3185" s="607"/>
      <c r="SMW3185" s="607"/>
      <c r="SMX3185" s="607"/>
      <c r="SMY3185" s="607"/>
      <c r="SMZ3185" s="607"/>
      <c r="SNA3185" s="607"/>
      <c r="SNB3185" s="607"/>
      <c r="SNC3185" s="607"/>
      <c r="SND3185" s="607"/>
      <c r="SNE3185" s="607"/>
      <c r="SNF3185" s="607"/>
      <c r="SNG3185" s="607"/>
      <c r="SNH3185" s="607"/>
      <c r="SNI3185" s="607"/>
      <c r="SNJ3185" s="607"/>
      <c r="SNK3185" s="607"/>
      <c r="SNL3185" s="607"/>
      <c r="SNM3185" s="607"/>
      <c r="SNN3185" s="607"/>
      <c r="SNO3185" s="607"/>
      <c r="SNP3185" s="607"/>
      <c r="SNQ3185" s="607"/>
      <c r="SNR3185" s="607"/>
      <c r="SNS3185" s="607"/>
      <c r="SNT3185" s="607"/>
      <c r="SNU3185" s="607"/>
      <c r="SNV3185" s="607"/>
      <c r="SNW3185" s="607"/>
      <c r="SNX3185" s="607"/>
      <c r="SNY3185" s="607"/>
      <c r="SNZ3185" s="607"/>
      <c r="SOA3185" s="607"/>
      <c r="SOB3185" s="607"/>
      <c r="SOC3185" s="607"/>
      <c r="SOD3185" s="607"/>
      <c r="SOE3185" s="607"/>
      <c r="SOF3185" s="607"/>
      <c r="SOG3185" s="607"/>
      <c r="SOH3185" s="607"/>
      <c r="SOI3185" s="607"/>
      <c r="SOJ3185" s="607"/>
      <c r="SOK3185" s="607"/>
      <c r="SOL3185" s="607"/>
      <c r="SOM3185" s="607"/>
      <c r="SON3185" s="607"/>
      <c r="SOO3185" s="607"/>
      <c r="SOP3185" s="607"/>
      <c r="SOQ3185" s="607"/>
      <c r="SOR3185" s="607"/>
      <c r="SOS3185" s="607"/>
      <c r="SOT3185" s="607"/>
      <c r="SOU3185" s="607"/>
      <c r="SOV3185" s="607"/>
      <c r="SOW3185" s="607"/>
      <c r="SOX3185" s="607"/>
      <c r="SOY3185" s="607"/>
      <c r="SOZ3185" s="607"/>
      <c r="SPA3185" s="607"/>
      <c r="SPB3185" s="607"/>
      <c r="SPC3185" s="607"/>
      <c r="SPD3185" s="607"/>
      <c r="SPE3185" s="607"/>
      <c r="SPF3185" s="607"/>
      <c r="SPG3185" s="607"/>
      <c r="SPH3185" s="607"/>
      <c r="SPI3185" s="607"/>
      <c r="SPJ3185" s="607"/>
      <c r="SPK3185" s="607"/>
      <c r="SPL3185" s="607"/>
      <c r="SPM3185" s="607"/>
      <c r="SPN3185" s="607"/>
      <c r="SPO3185" s="607"/>
      <c r="SPP3185" s="607"/>
      <c r="SPQ3185" s="607"/>
      <c r="SPR3185" s="607"/>
      <c r="SPS3185" s="607"/>
      <c r="SPT3185" s="607"/>
      <c r="SPU3185" s="607"/>
      <c r="SPV3185" s="607"/>
      <c r="SPW3185" s="607"/>
      <c r="SPX3185" s="607"/>
      <c r="SPY3185" s="607"/>
      <c r="SPZ3185" s="607"/>
      <c r="SQA3185" s="607"/>
      <c r="SQB3185" s="607"/>
      <c r="SQC3185" s="607"/>
      <c r="SQD3185" s="607"/>
      <c r="SQE3185" s="607"/>
      <c r="SQF3185" s="607"/>
      <c r="SQG3185" s="607"/>
      <c r="SQH3185" s="607"/>
      <c r="SQI3185" s="607"/>
      <c r="SQJ3185" s="607"/>
      <c r="SQK3185" s="607"/>
      <c r="SQL3185" s="607"/>
      <c r="SQM3185" s="607"/>
      <c r="SQN3185" s="607"/>
      <c r="SQO3185" s="607"/>
      <c r="SQP3185" s="607"/>
      <c r="SQQ3185" s="607"/>
      <c r="SQR3185" s="607"/>
      <c r="SQS3185" s="607"/>
      <c r="SQT3185" s="607"/>
      <c r="SQU3185" s="607"/>
      <c r="SQV3185" s="607"/>
      <c r="SQW3185" s="607"/>
      <c r="SQX3185" s="607"/>
      <c r="SQY3185" s="607"/>
      <c r="SQZ3185" s="607"/>
      <c r="SRA3185" s="607"/>
      <c r="SRB3185" s="607"/>
      <c r="SRC3185" s="607"/>
      <c r="SRD3185" s="607"/>
      <c r="SRE3185" s="607"/>
      <c r="SRF3185" s="607"/>
      <c r="SRG3185" s="607"/>
      <c r="SRH3185" s="607"/>
      <c r="SRI3185" s="607"/>
      <c r="SRJ3185" s="607"/>
      <c r="SRK3185" s="607"/>
      <c r="SRL3185" s="607"/>
      <c r="SRM3185" s="607"/>
      <c r="SRN3185" s="607"/>
      <c r="SRO3185" s="607"/>
      <c r="SRP3185" s="607"/>
      <c r="SRQ3185" s="607"/>
      <c r="SRR3185" s="607"/>
      <c r="SRS3185" s="607"/>
      <c r="SRT3185" s="607"/>
      <c r="SRU3185" s="607"/>
      <c r="SRV3185" s="607"/>
      <c r="SRW3185" s="607"/>
      <c r="SRX3185" s="607"/>
      <c r="SRY3185" s="607"/>
      <c r="SRZ3185" s="607"/>
      <c r="SSA3185" s="607"/>
      <c r="SSB3185" s="607"/>
      <c r="SSC3185" s="607"/>
      <c r="SSD3185" s="607"/>
      <c r="SSE3185" s="607"/>
      <c r="SSF3185" s="607"/>
      <c r="SSG3185" s="607"/>
      <c r="SSH3185" s="607"/>
      <c r="SSI3185" s="607"/>
      <c r="SSJ3185" s="607"/>
      <c r="SSK3185" s="607"/>
      <c r="SSL3185" s="607"/>
      <c r="SSM3185" s="607"/>
      <c r="SSN3185" s="607"/>
      <c r="SSO3185" s="607"/>
      <c r="SSP3185" s="607"/>
      <c r="SSQ3185" s="607"/>
      <c r="SSR3185" s="607"/>
      <c r="SSS3185" s="607"/>
      <c r="SST3185" s="607"/>
      <c r="SSU3185" s="607"/>
      <c r="SSV3185" s="607"/>
      <c r="SSW3185" s="607"/>
      <c r="SSX3185" s="607"/>
      <c r="SSY3185" s="607"/>
      <c r="SSZ3185" s="607"/>
      <c r="STA3185" s="607"/>
      <c r="STB3185" s="607"/>
      <c r="STC3185" s="607"/>
      <c r="STD3185" s="607"/>
      <c r="STE3185" s="607"/>
      <c r="STF3185" s="607"/>
      <c r="STG3185" s="607"/>
      <c r="STH3185" s="607"/>
      <c r="STI3185" s="607"/>
      <c r="STJ3185" s="607"/>
      <c r="STK3185" s="607"/>
      <c r="STL3185" s="607"/>
      <c r="STM3185" s="607"/>
      <c r="STN3185" s="607"/>
      <c r="STO3185" s="607"/>
      <c r="STP3185" s="607"/>
      <c r="STQ3185" s="607"/>
      <c r="STR3185" s="607"/>
      <c r="STS3185" s="607"/>
      <c r="STT3185" s="607"/>
      <c r="STU3185" s="607"/>
      <c r="STV3185" s="607"/>
      <c r="STW3185" s="607"/>
      <c r="STX3185" s="607"/>
      <c r="STY3185" s="607"/>
      <c r="STZ3185" s="607"/>
      <c r="SUA3185" s="607"/>
      <c r="SUB3185" s="607"/>
      <c r="SUC3185" s="607"/>
      <c r="SUD3185" s="607"/>
      <c r="SUE3185" s="607"/>
      <c r="SUF3185" s="607"/>
      <c r="SUG3185" s="607"/>
      <c r="SUH3185" s="607"/>
      <c r="SUI3185" s="607"/>
      <c r="SUJ3185" s="607"/>
      <c r="SUK3185" s="607"/>
      <c r="SUL3185" s="607"/>
      <c r="SUM3185" s="607"/>
      <c r="SUN3185" s="607"/>
      <c r="SUO3185" s="607"/>
      <c r="SUP3185" s="607"/>
      <c r="SUQ3185" s="607"/>
      <c r="SUR3185" s="607"/>
      <c r="SUS3185" s="607"/>
      <c r="SUT3185" s="607"/>
      <c r="SUU3185" s="607"/>
      <c r="SUV3185" s="607"/>
      <c r="SUW3185" s="607"/>
      <c r="SUX3185" s="607"/>
      <c r="SUY3185" s="607"/>
      <c r="SUZ3185" s="607"/>
      <c r="SVA3185" s="607"/>
      <c r="SVB3185" s="607"/>
      <c r="SVC3185" s="607"/>
      <c r="SVD3185" s="607"/>
      <c r="SVE3185" s="607"/>
      <c r="SVF3185" s="607"/>
      <c r="SVG3185" s="607"/>
      <c r="SVH3185" s="607"/>
      <c r="SVI3185" s="607"/>
      <c r="SVJ3185" s="607"/>
      <c r="SVK3185" s="607"/>
      <c r="SVL3185" s="607"/>
      <c r="SVM3185" s="607"/>
      <c r="SVN3185" s="607"/>
      <c r="SVO3185" s="607"/>
      <c r="SVP3185" s="607"/>
      <c r="SVQ3185" s="607"/>
      <c r="SVR3185" s="607"/>
      <c r="SVS3185" s="607"/>
      <c r="SVT3185" s="607"/>
      <c r="SVU3185" s="607"/>
      <c r="SVV3185" s="607"/>
      <c r="SVW3185" s="607"/>
      <c r="SVX3185" s="607"/>
      <c r="SVY3185" s="607"/>
      <c r="SVZ3185" s="607"/>
      <c r="SWA3185" s="607"/>
      <c r="SWB3185" s="607"/>
      <c r="SWC3185" s="607"/>
      <c r="SWD3185" s="607"/>
      <c r="SWE3185" s="607"/>
      <c r="SWF3185" s="607"/>
      <c r="SWG3185" s="607"/>
      <c r="SWH3185" s="607"/>
      <c r="SWI3185" s="607"/>
      <c r="SWJ3185" s="607"/>
      <c r="SWK3185" s="607"/>
      <c r="SWL3185" s="607"/>
      <c r="SWM3185" s="607"/>
      <c r="SWN3185" s="607"/>
      <c r="SWO3185" s="607"/>
      <c r="SWP3185" s="607"/>
      <c r="SWQ3185" s="607"/>
      <c r="SWR3185" s="607"/>
      <c r="SWS3185" s="607"/>
      <c r="SWT3185" s="607"/>
      <c r="SWU3185" s="607"/>
      <c r="SWV3185" s="607"/>
      <c r="SWW3185" s="607"/>
      <c r="SWX3185" s="607"/>
      <c r="SWY3185" s="607"/>
      <c r="SWZ3185" s="607"/>
      <c r="SXA3185" s="607"/>
      <c r="SXB3185" s="607"/>
      <c r="SXC3185" s="607"/>
      <c r="SXD3185" s="607"/>
      <c r="SXE3185" s="607"/>
      <c r="SXF3185" s="607"/>
      <c r="SXG3185" s="607"/>
      <c r="SXH3185" s="607"/>
      <c r="SXI3185" s="607"/>
      <c r="SXJ3185" s="607"/>
      <c r="SXK3185" s="607"/>
      <c r="SXL3185" s="607"/>
      <c r="SXM3185" s="607"/>
      <c r="SXN3185" s="607"/>
      <c r="SXO3185" s="607"/>
      <c r="SXP3185" s="607"/>
      <c r="SXQ3185" s="607"/>
      <c r="SXR3185" s="607"/>
      <c r="SXS3185" s="607"/>
      <c r="SXT3185" s="607"/>
      <c r="SXU3185" s="607"/>
      <c r="SXV3185" s="607"/>
      <c r="SXW3185" s="607"/>
      <c r="SXX3185" s="607"/>
      <c r="SXY3185" s="607"/>
      <c r="SXZ3185" s="607"/>
      <c r="SYA3185" s="607"/>
      <c r="SYB3185" s="607"/>
      <c r="SYC3185" s="607"/>
      <c r="SYD3185" s="607"/>
      <c r="SYE3185" s="607"/>
      <c r="SYF3185" s="607"/>
      <c r="SYG3185" s="607"/>
      <c r="SYH3185" s="607"/>
      <c r="SYI3185" s="607"/>
      <c r="SYJ3185" s="607"/>
      <c r="SYK3185" s="607"/>
      <c r="SYL3185" s="607"/>
      <c r="SYM3185" s="607"/>
      <c r="SYN3185" s="607"/>
      <c r="SYO3185" s="607"/>
      <c r="SYP3185" s="607"/>
      <c r="SYQ3185" s="607"/>
      <c r="SYR3185" s="607"/>
      <c r="SYS3185" s="607"/>
      <c r="SYT3185" s="607"/>
      <c r="SYU3185" s="607"/>
      <c r="SYV3185" s="607"/>
      <c r="SYW3185" s="607"/>
      <c r="SYX3185" s="607"/>
      <c r="SYY3185" s="607"/>
      <c r="SYZ3185" s="607"/>
      <c r="SZA3185" s="607"/>
      <c r="SZB3185" s="607"/>
      <c r="SZC3185" s="607"/>
      <c r="SZD3185" s="607"/>
      <c r="SZE3185" s="607"/>
      <c r="SZF3185" s="607"/>
      <c r="SZG3185" s="607"/>
      <c r="SZH3185" s="607"/>
      <c r="SZI3185" s="607"/>
      <c r="SZJ3185" s="607"/>
      <c r="SZK3185" s="607"/>
      <c r="SZL3185" s="607"/>
      <c r="SZM3185" s="607"/>
      <c r="SZN3185" s="607"/>
      <c r="SZO3185" s="607"/>
      <c r="SZP3185" s="607"/>
      <c r="SZQ3185" s="607"/>
      <c r="SZR3185" s="607"/>
      <c r="SZS3185" s="607"/>
      <c r="SZT3185" s="607"/>
      <c r="SZU3185" s="607"/>
      <c r="SZV3185" s="607"/>
      <c r="SZW3185" s="607"/>
      <c r="SZX3185" s="607"/>
      <c r="SZY3185" s="607"/>
      <c r="SZZ3185" s="607"/>
      <c r="TAA3185" s="607"/>
      <c r="TAB3185" s="607"/>
      <c r="TAC3185" s="607"/>
      <c r="TAD3185" s="607"/>
      <c r="TAE3185" s="607"/>
      <c r="TAF3185" s="607"/>
      <c r="TAG3185" s="607"/>
      <c r="TAH3185" s="607"/>
      <c r="TAI3185" s="607"/>
      <c r="TAJ3185" s="607"/>
      <c r="TAK3185" s="607"/>
      <c r="TAL3185" s="607"/>
      <c r="TAM3185" s="607"/>
      <c r="TAN3185" s="607"/>
      <c r="TAO3185" s="607"/>
      <c r="TAP3185" s="607"/>
      <c r="TAQ3185" s="607"/>
      <c r="TAR3185" s="607"/>
      <c r="TAS3185" s="607"/>
      <c r="TAT3185" s="607"/>
      <c r="TAU3185" s="607"/>
      <c r="TAV3185" s="607"/>
      <c r="TAW3185" s="607"/>
      <c r="TAX3185" s="607"/>
      <c r="TAY3185" s="607"/>
      <c r="TAZ3185" s="607"/>
      <c r="TBA3185" s="607"/>
      <c r="TBB3185" s="607"/>
      <c r="TBC3185" s="607"/>
      <c r="TBD3185" s="607"/>
      <c r="TBE3185" s="607"/>
      <c r="TBF3185" s="607"/>
      <c r="TBG3185" s="607"/>
      <c r="TBH3185" s="607"/>
      <c r="TBI3185" s="607"/>
      <c r="TBJ3185" s="607"/>
      <c r="TBK3185" s="607"/>
      <c r="TBL3185" s="607"/>
      <c r="TBM3185" s="607"/>
      <c r="TBN3185" s="607"/>
      <c r="TBO3185" s="607"/>
      <c r="TBP3185" s="607"/>
      <c r="TBQ3185" s="607"/>
      <c r="TBR3185" s="607"/>
      <c r="TBS3185" s="607"/>
      <c r="TBT3185" s="607"/>
      <c r="TBU3185" s="607"/>
      <c r="TBV3185" s="607"/>
      <c r="TBW3185" s="607"/>
      <c r="TBX3185" s="607"/>
      <c r="TBY3185" s="607"/>
      <c r="TBZ3185" s="607"/>
      <c r="TCA3185" s="607"/>
      <c r="TCB3185" s="607"/>
      <c r="TCC3185" s="607"/>
      <c r="TCD3185" s="607"/>
      <c r="TCE3185" s="607"/>
      <c r="TCF3185" s="607"/>
      <c r="TCG3185" s="607"/>
      <c r="TCH3185" s="607"/>
      <c r="TCI3185" s="607"/>
      <c r="TCJ3185" s="607"/>
      <c r="TCK3185" s="607"/>
      <c r="TCL3185" s="607"/>
      <c r="TCM3185" s="607"/>
      <c r="TCN3185" s="607"/>
      <c r="TCO3185" s="607"/>
      <c r="TCP3185" s="607"/>
      <c r="TCQ3185" s="607"/>
      <c r="TCR3185" s="607"/>
      <c r="TCS3185" s="607"/>
      <c r="TCT3185" s="607"/>
      <c r="TCU3185" s="607"/>
      <c r="TCV3185" s="607"/>
      <c r="TCW3185" s="607"/>
      <c r="TCX3185" s="607"/>
      <c r="TCY3185" s="607"/>
      <c r="TCZ3185" s="607"/>
      <c r="TDA3185" s="607"/>
      <c r="TDB3185" s="607"/>
      <c r="TDC3185" s="607"/>
      <c r="TDD3185" s="607"/>
      <c r="TDE3185" s="607"/>
      <c r="TDF3185" s="607"/>
      <c r="TDG3185" s="607"/>
      <c r="TDH3185" s="607"/>
      <c r="TDI3185" s="607"/>
      <c r="TDJ3185" s="607"/>
      <c r="TDK3185" s="607"/>
      <c r="TDL3185" s="607"/>
      <c r="TDM3185" s="607"/>
      <c r="TDN3185" s="607"/>
      <c r="TDO3185" s="607"/>
      <c r="TDP3185" s="607"/>
      <c r="TDQ3185" s="607"/>
      <c r="TDR3185" s="607"/>
      <c r="TDS3185" s="607"/>
      <c r="TDT3185" s="607"/>
      <c r="TDU3185" s="607"/>
      <c r="TDV3185" s="607"/>
      <c r="TDW3185" s="607"/>
      <c r="TDX3185" s="607"/>
      <c r="TDY3185" s="607"/>
      <c r="TDZ3185" s="607"/>
      <c r="TEA3185" s="607"/>
      <c r="TEB3185" s="607"/>
      <c r="TEC3185" s="607"/>
      <c r="TED3185" s="607"/>
      <c r="TEE3185" s="607"/>
      <c r="TEF3185" s="607"/>
      <c r="TEG3185" s="607"/>
      <c r="TEH3185" s="607"/>
      <c r="TEI3185" s="607"/>
      <c r="TEJ3185" s="607"/>
      <c r="TEK3185" s="607"/>
      <c r="TEL3185" s="607"/>
      <c r="TEM3185" s="607"/>
      <c r="TEN3185" s="607"/>
      <c r="TEO3185" s="607"/>
      <c r="TEP3185" s="607"/>
      <c r="TEQ3185" s="607"/>
      <c r="TER3185" s="607"/>
      <c r="TES3185" s="607"/>
      <c r="TET3185" s="607"/>
      <c r="TEU3185" s="607"/>
      <c r="TEV3185" s="607"/>
      <c r="TEW3185" s="607"/>
      <c r="TEX3185" s="607"/>
      <c r="TEY3185" s="607"/>
      <c r="TEZ3185" s="607"/>
      <c r="TFA3185" s="607"/>
      <c r="TFB3185" s="607"/>
      <c r="TFC3185" s="607"/>
      <c r="TFD3185" s="607"/>
      <c r="TFE3185" s="607"/>
      <c r="TFF3185" s="607"/>
      <c r="TFG3185" s="607"/>
      <c r="TFH3185" s="607"/>
      <c r="TFI3185" s="607"/>
      <c r="TFJ3185" s="607"/>
      <c r="TFK3185" s="607"/>
      <c r="TFL3185" s="607"/>
      <c r="TFM3185" s="607"/>
      <c r="TFN3185" s="607"/>
      <c r="TFO3185" s="607"/>
      <c r="TFP3185" s="607"/>
      <c r="TFQ3185" s="607"/>
      <c r="TFR3185" s="607"/>
      <c r="TFS3185" s="607"/>
      <c r="TFT3185" s="607"/>
      <c r="TFU3185" s="607"/>
      <c r="TFV3185" s="607"/>
      <c r="TFW3185" s="607"/>
      <c r="TFX3185" s="607"/>
      <c r="TFY3185" s="607"/>
      <c r="TFZ3185" s="607"/>
      <c r="TGA3185" s="607"/>
      <c r="TGB3185" s="607"/>
      <c r="TGC3185" s="607"/>
      <c r="TGD3185" s="607"/>
      <c r="TGE3185" s="607"/>
      <c r="TGF3185" s="607"/>
      <c r="TGG3185" s="607"/>
      <c r="TGH3185" s="607"/>
      <c r="TGI3185" s="607"/>
      <c r="TGJ3185" s="607"/>
      <c r="TGK3185" s="607"/>
      <c r="TGL3185" s="607"/>
      <c r="TGM3185" s="607"/>
      <c r="TGN3185" s="607"/>
      <c r="TGO3185" s="607"/>
      <c r="TGP3185" s="607"/>
      <c r="TGQ3185" s="607"/>
      <c r="TGR3185" s="607"/>
      <c r="TGS3185" s="607"/>
      <c r="TGT3185" s="607"/>
      <c r="TGU3185" s="607"/>
      <c r="TGV3185" s="607"/>
      <c r="TGW3185" s="607"/>
      <c r="TGX3185" s="607"/>
      <c r="TGY3185" s="607"/>
      <c r="TGZ3185" s="607"/>
      <c r="THA3185" s="607"/>
      <c r="THB3185" s="607"/>
      <c r="THC3185" s="607"/>
      <c r="THD3185" s="607"/>
      <c r="THE3185" s="607"/>
      <c r="THF3185" s="607"/>
      <c r="THG3185" s="607"/>
      <c r="THH3185" s="607"/>
      <c r="THI3185" s="607"/>
      <c r="THJ3185" s="607"/>
      <c r="THK3185" s="607"/>
      <c r="THL3185" s="607"/>
      <c r="THM3185" s="607"/>
      <c r="THN3185" s="607"/>
      <c r="THO3185" s="607"/>
      <c r="THP3185" s="607"/>
      <c r="THQ3185" s="607"/>
      <c r="THR3185" s="607"/>
      <c r="THS3185" s="607"/>
      <c r="THT3185" s="607"/>
      <c r="THU3185" s="607"/>
      <c r="THV3185" s="607"/>
      <c r="THW3185" s="607"/>
      <c r="THX3185" s="607"/>
      <c r="THY3185" s="607"/>
      <c r="THZ3185" s="607"/>
      <c r="TIA3185" s="607"/>
      <c r="TIB3185" s="607"/>
      <c r="TIC3185" s="607"/>
      <c r="TID3185" s="607"/>
      <c r="TIE3185" s="607"/>
      <c r="TIF3185" s="607"/>
      <c r="TIG3185" s="607"/>
      <c r="TIH3185" s="607"/>
      <c r="TII3185" s="607"/>
      <c r="TIJ3185" s="607"/>
      <c r="TIK3185" s="607"/>
      <c r="TIL3185" s="607"/>
      <c r="TIM3185" s="607"/>
      <c r="TIN3185" s="607"/>
      <c r="TIO3185" s="607"/>
      <c r="TIP3185" s="607"/>
      <c r="TIQ3185" s="607"/>
      <c r="TIR3185" s="607"/>
      <c r="TIS3185" s="607"/>
      <c r="TIT3185" s="607"/>
      <c r="TIU3185" s="607"/>
      <c r="TIV3185" s="607"/>
      <c r="TIW3185" s="607"/>
      <c r="TIX3185" s="607"/>
      <c r="TIY3185" s="607"/>
      <c r="TIZ3185" s="607"/>
      <c r="TJA3185" s="607"/>
      <c r="TJB3185" s="607"/>
      <c r="TJC3185" s="607"/>
      <c r="TJD3185" s="607"/>
      <c r="TJE3185" s="607"/>
      <c r="TJF3185" s="607"/>
      <c r="TJG3185" s="607"/>
      <c r="TJH3185" s="607"/>
      <c r="TJI3185" s="607"/>
      <c r="TJJ3185" s="607"/>
      <c r="TJK3185" s="607"/>
      <c r="TJL3185" s="607"/>
      <c r="TJM3185" s="607"/>
      <c r="TJN3185" s="607"/>
      <c r="TJO3185" s="607"/>
      <c r="TJP3185" s="607"/>
      <c r="TJQ3185" s="607"/>
      <c r="TJR3185" s="607"/>
      <c r="TJS3185" s="607"/>
      <c r="TJT3185" s="607"/>
      <c r="TJU3185" s="607"/>
      <c r="TJV3185" s="607"/>
      <c r="TJW3185" s="607"/>
      <c r="TJX3185" s="607"/>
      <c r="TJY3185" s="607"/>
      <c r="TJZ3185" s="607"/>
      <c r="TKA3185" s="607"/>
      <c r="TKB3185" s="607"/>
      <c r="TKC3185" s="607"/>
      <c r="TKD3185" s="607"/>
      <c r="TKE3185" s="607"/>
      <c r="TKF3185" s="607"/>
      <c r="TKG3185" s="607"/>
      <c r="TKH3185" s="607"/>
      <c r="TKI3185" s="607"/>
      <c r="TKJ3185" s="607"/>
      <c r="TKK3185" s="607"/>
      <c r="TKL3185" s="607"/>
      <c r="TKM3185" s="607"/>
      <c r="TKN3185" s="607"/>
      <c r="TKO3185" s="607"/>
      <c r="TKP3185" s="607"/>
      <c r="TKQ3185" s="607"/>
      <c r="TKR3185" s="607"/>
      <c r="TKS3185" s="607"/>
      <c r="TKT3185" s="607"/>
      <c r="TKU3185" s="607"/>
      <c r="TKV3185" s="607"/>
      <c r="TKW3185" s="607"/>
      <c r="TKX3185" s="607"/>
      <c r="TKY3185" s="607"/>
      <c r="TKZ3185" s="607"/>
      <c r="TLA3185" s="607"/>
      <c r="TLB3185" s="607"/>
      <c r="TLC3185" s="607"/>
      <c r="TLD3185" s="607"/>
      <c r="TLE3185" s="607"/>
      <c r="TLF3185" s="607"/>
      <c r="TLG3185" s="607"/>
      <c r="TLH3185" s="607"/>
      <c r="TLI3185" s="607"/>
      <c r="TLJ3185" s="607"/>
      <c r="TLK3185" s="607"/>
      <c r="TLL3185" s="607"/>
      <c r="TLM3185" s="607"/>
      <c r="TLN3185" s="607"/>
      <c r="TLO3185" s="607"/>
      <c r="TLP3185" s="607"/>
      <c r="TLQ3185" s="607"/>
      <c r="TLR3185" s="607"/>
      <c r="TLS3185" s="607"/>
      <c r="TLT3185" s="607"/>
      <c r="TLU3185" s="607"/>
      <c r="TLV3185" s="607"/>
      <c r="TLW3185" s="607"/>
      <c r="TLX3185" s="607"/>
      <c r="TLY3185" s="607"/>
      <c r="TLZ3185" s="607"/>
      <c r="TMA3185" s="607"/>
      <c r="TMB3185" s="607"/>
      <c r="TMC3185" s="607"/>
      <c r="TMD3185" s="607"/>
      <c r="TME3185" s="607"/>
      <c r="TMF3185" s="607"/>
      <c r="TMG3185" s="607"/>
      <c r="TMH3185" s="607"/>
      <c r="TMI3185" s="607"/>
      <c r="TMJ3185" s="607"/>
      <c r="TMK3185" s="607"/>
      <c r="TML3185" s="607"/>
      <c r="TMM3185" s="607"/>
      <c r="TMN3185" s="607"/>
      <c r="TMO3185" s="607"/>
      <c r="TMP3185" s="607"/>
      <c r="TMQ3185" s="607"/>
      <c r="TMR3185" s="607"/>
      <c r="TMS3185" s="607"/>
      <c r="TMT3185" s="607"/>
      <c r="TMU3185" s="607"/>
      <c r="TMV3185" s="607"/>
      <c r="TMW3185" s="607"/>
      <c r="TMX3185" s="607"/>
      <c r="TMY3185" s="607"/>
      <c r="TMZ3185" s="607"/>
      <c r="TNA3185" s="607"/>
      <c r="TNB3185" s="607"/>
      <c r="TNC3185" s="607"/>
      <c r="TND3185" s="607"/>
      <c r="TNE3185" s="607"/>
      <c r="TNF3185" s="607"/>
      <c r="TNG3185" s="607"/>
      <c r="TNH3185" s="607"/>
      <c r="TNI3185" s="607"/>
      <c r="TNJ3185" s="607"/>
      <c r="TNK3185" s="607"/>
      <c r="TNL3185" s="607"/>
      <c r="TNM3185" s="607"/>
      <c r="TNN3185" s="607"/>
      <c r="TNO3185" s="607"/>
      <c r="TNP3185" s="607"/>
      <c r="TNQ3185" s="607"/>
      <c r="TNR3185" s="607"/>
      <c r="TNS3185" s="607"/>
      <c r="TNT3185" s="607"/>
      <c r="TNU3185" s="607"/>
      <c r="TNV3185" s="607"/>
      <c r="TNW3185" s="607"/>
      <c r="TNX3185" s="607"/>
      <c r="TNY3185" s="607"/>
      <c r="TNZ3185" s="607"/>
      <c r="TOA3185" s="607"/>
      <c r="TOB3185" s="607"/>
      <c r="TOC3185" s="607"/>
      <c r="TOD3185" s="607"/>
      <c r="TOE3185" s="607"/>
      <c r="TOF3185" s="607"/>
      <c r="TOG3185" s="607"/>
      <c r="TOH3185" s="607"/>
      <c r="TOI3185" s="607"/>
      <c r="TOJ3185" s="607"/>
      <c r="TOK3185" s="607"/>
      <c r="TOL3185" s="607"/>
      <c r="TOM3185" s="607"/>
      <c r="TON3185" s="607"/>
      <c r="TOO3185" s="607"/>
      <c r="TOP3185" s="607"/>
      <c r="TOQ3185" s="607"/>
      <c r="TOR3185" s="607"/>
      <c r="TOS3185" s="607"/>
      <c r="TOT3185" s="607"/>
      <c r="TOU3185" s="607"/>
      <c r="TOV3185" s="607"/>
      <c r="TOW3185" s="607"/>
      <c r="TOX3185" s="607"/>
      <c r="TOY3185" s="607"/>
      <c r="TOZ3185" s="607"/>
      <c r="TPA3185" s="607"/>
      <c r="TPB3185" s="607"/>
      <c r="TPC3185" s="607"/>
      <c r="TPD3185" s="607"/>
      <c r="TPE3185" s="607"/>
      <c r="TPF3185" s="607"/>
      <c r="TPG3185" s="607"/>
      <c r="TPH3185" s="607"/>
      <c r="TPI3185" s="607"/>
      <c r="TPJ3185" s="607"/>
      <c r="TPK3185" s="607"/>
      <c r="TPL3185" s="607"/>
      <c r="TPM3185" s="607"/>
      <c r="TPN3185" s="607"/>
      <c r="TPO3185" s="607"/>
      <c r="TPP3185" s="607"/>
      <c r="TPQ3185" s="607"/>
      <c r="TPR3185" s="607"/>
      <c r="TPS3185" s="607"/>
      <c r="TPT3185" s="607"/>
      <c r="TPU3185" s="607"/>
      <c r="TPV3185" s="607"/>
      <c r="TPW3185" s="607"/>
      <c r="TPX3185" s="607"/>
      <c r="TPY3185" s="607"/>
      <c r="TPZ3185" s="607"/>
      <c r="TQA3185" s="607"/>
      <c r="TQB3185" s="607"/>
      <c r="TQC3185" s="607"/>
      <c r="TQD3185" s="607"/>
      <c r="TQE3185" s="607"/>
      <c r="TQF3185" s="607"/>
      <c r="TQG3185" s="607"/>
      <c r="TQH3185" s="607"/>
      <c r="TQI3185" s="607"/>
      <c r="TQJ3185" s="607"/>
      <c r="TQK3185" s="607"/>
      <c r="TQL3185" s="607"/>
      <c r="TQM3185" s="607"/>
      <c r="TQN3185" s="607"/>
      <c r="TQO3185" s="607"/>
      <c r="TQP3185" s="607"/>
      <c r="TQQ3185" s="607"/>
      <c r="TQR3185" s="607"/>
      <c r="TQS3185" s="607"/>
      <c r="TQT3185" s="607"/>
      <c r="TQU3185" s="607"/>
      <c r="TQV3185" s="607"/>
      <c r="TQW3185" s="607"/>
      <c r="TQX3185" s="607"/>
      <c r="TQY3185" s="607"/>
      <c r="TQZ3185" s="607"/>
      <c r="TRA3185" s="607"/>
      <c r="TRB3185" s="607"/>
      <c r="TRC3185" s="607"/>
      <c r="TRD3185" s="607"/>
      <c r="TRE3185" s="607"/>
      <c r="TRF3185" s="607"/>
      <c r="TRG3185" s="607"/>
      <c r="TRH3185" s="607"/>
      <c r="TRI3185" s="607"/>
      <c r="TRJ3185" s="607"/>
      <c r="TRK3185" s="607"/>
      <c r="TRL3185" s="607"/>
      <c r="TRM3185" s="607"/>
      <c r="TRN3185" s="607"/>
      <c r="TRO3185" s="607"/>
      <c r="TRP3185" s="607"/>
      <c r="TRQ3185" s="607"/>
      <c r="TRR3185" s="607"/>
      <c r="TRS3185" s="607"/>
      <c r="TRT3185" s="607"/>
      <c r="TRU3185" s="607"/>
      <c r="TRV3185" s="607"/>
      <c r="TRW3185" s="607"/>
      <c r="TRX3185" s="607"/>
      <c r="TRY3185" s="607"/>
      <c r="TRZ3185" s="607"/>
      <c r="TSA3185" s="607"/>
      <c r="TSB3185" s="607"/>
      <c r="TSC3185" s="607"/>
      <c r="TSD3185" s="607"/>
      <c r="TSE3185" s="607"/>
      <c r="TSF3185" s="607"/>
      <c r="TSG3185" s="607"/>
      <c r="TSH3185" s="607"/>
      <c r="TSI3185" s="607"/>
      <c r="TSJ3185" s="607"/>
      <c r="TSK3185" s="607"/>
      <c r="TSL3185" s="607"/>
      <c r="TSM3185" s="607"/>
      <c r="TSN3185" s="607"/>
      <c r="TSO3185" s="607"/>
      <c r="TSP3185" s="607"/>
      <c r="TSQ3185" s="607"/>
      <c r="TSR3185" s="607"/>
      <c r="TSS3185" s="607"/>
      <c r="TST3185" s="607"/>
      <c r="TSU3185" s="607"/>
      <c r="TSV3185" s="607"/>
      <c r="TSW3185" s="607"/>
      <c r="TSX3185" s="607"/>
      <c r="TSY3185" s="607"/>
      <c r="TSZ3185" s="607"/>
      <c r="TTA3185" s="607"/>
      <c r="TTB3185" s="607"/>
      <c r="TTC3185" s="607"/>
      <c r="TTD3185" s="607"/>
      <c r="TTE3185" s="607"/>
      <c r="TTF3185" s="607"/>
      <c r="TTG3185" s="607"/>
      <c r="TTH3185" s="607"/>
      <c r="TTI3185" s="607"/>
      <c r="TTJ3185" s="607"/>
      <c r="TTK3185" s="607"/>
      <c r="TTL3185" s="607"/>
      <c r="TTM3185" s="607"/>
      <c r="TTN3185" s="607"/>
      <c r="TTO3185" s="607"/>
      <c r="TTP3185" s="607"/>
      <c r="TTQ3185" s="607"/>
      <c r="TTR3185" s="607"/>
      <c r="TTS3185" s="607"/>
      <c r="TTT3185" s="607"/>
      <c r="TTU3185" s="607"/>
      <c r="TTV3185" s="607"/>
      <c r="TTW3185" s="607"/>
      <c r="TTX3185" s="607"/>
      <c r="TTY3185" s="607"/>
      <c r="TTZ3185" s="607"/>
      <c r="TUA3185" s="607"/>
      <c r="TUB3185" s="607"/>
      <c r="TUC3185" s="607"/>
      <c r="TUD3185" s="607"/>
      <c r="TUE3185" s="607"/>
      <c r="TUF3185" s="607"/>
      <c r="TUG3185" s="607"/>
      <c r="TUH3185" s="607"/>
      <c r="TUI3185" s="607"/>
      <c r="TUJ3185" s="607"/>
      <c r="TUK3185" s="607"/>
      <c r="TUL3185" s="607"/>
      <c r="TUM3185" s="607"/>
      <c r="TUN3185" s="607"/>
      <c r="TUO3185" s="607"/>
      <c r="TUP3185" s="607"/>
      <c r="TUQ3185" s="607"/>
      <c r="TUR3185" s="607"/>
      <c r="TUS3185" s="607"/>
      <c r="TUT3185" s="607"/>
      <c r="TUU3185" s="607"/>
      <c r="TUV3185" s="607"/>
      <c r="TUW3185" s="607"/>
      <c r="TUX3185" s="607"/>
      <c r="TUY3185" s="607"/>
      <c r="TUZ3185" s="607"/>
      <c r="TVA3185" s="607"/>
      <c r="TVB3185" s="607"/>
      <c r="TVC3185" s="607"/>
      <c r="TVD3185" s="607"/>
      <c r="TVE3185" s="607"/>
      <c r="TVF3185" s="607"/>
      <c r="TVG3185" s="607"/>
      <c r="TVH3185" s="607"/>
      <c r="TVI3185" s="607"/>
      <c r="TVJ3185" s="607"/>
      <c r="TVK3185" s="607"/>
      <c r="TVL3185" s="607"/>
      <c r="TVM3185" s="607"/>
      <c r="TVN3185" s="607"/>
      <c r="TVO3185" s="607"/>
      <c r="TVP3185" s="607"/>
      <c r="TVQ3185" s="607"/>
      <c r="TVR3185" s="607"/>
      <c r="TVS3185" s="607"/>
      <c r="TVT3185" s="607"/>
      <c r="TVU3185" s="607"/>
      <c r="TVV3185" s="607"/>
      <c r="TVW3185" s="607"/>
      <c r="TVX3185" s="607"/>
      <c r="TVY3185" s="607"/>
      <c r="TVZ3185" s="607"/>
      <c r="TWA3185" s="607"/>
      <c r="TWB3185" s="607"/>
      <c r="TWC3185" s="607"/>
      <c r="TWD3185" s="607"/>
      <c r="TWE3185" s="607"/>
      <c r="TWF3185" s="607"/>
      <c r="TWG3185" s="607"/>
      <c r="TWH3185" s="607"/>
      <c r="TWI3185" s="607"/>
      <c r="TWJ3185" s="607"/>
      <c r="TWK3185" s="607"/>
      <c r="TWL3185" s="607"/>
      <c r="TWM3185" s="607"/>
      <c r="TWN3185" s="607"/>
      <c r="TWO3185" s="607"/>
      <c r="TWP3185" s="607"/>
      <c r="TWQ3185" s="607"/>
      <c r="TWR3185" s="607"/>
      <c r="TWS3185" s="607"/>
      <c r="TWT3185" s="607"/>
      <c r="TWU3185" s="607"/>
      <c r="TWV3185" s="607"/>
      <c r="TWW3185" s="607"/>
      <c r="TWX3185" s="607"/>
      <c r="TWY3185" s="607"/>
      <c r="TWZ3185" s="607"/>
      <c r="TXA3185" s="607"/>
      <c r="TXB3185" s="607"/>
      <c r="TXC3185" s="607"/>
      <c r="TXD3185" s="607"/>
      <c r="TXE3185" s="607"/>
      <c r="TXF3185" s="607"/>
      <c r="TXG3185" s="607"/>
      <c r="TXH3185" s="607"/>
      <c r="TXI3185" s="607"/>
      <c r="TXJ3185" s="607"/>
      <c r="TXK3185" s="607"/>
      <c r="TXL3185" s="607"/>
      <c r="TXM3185" s="607"/>
      <c r="TXN3185" s="607"/>
      <c r="TXO3185" s="607"/>
      <c r="TXP3185" s="607"/>
      <c r="TXQ3185" s="607"/>
      <c r="TXR3185" s="607"/>
      <c r="TXS3185" s="607"/>
      <c r="TXT3185" s="607"/>
      <c r="TXU3185" s="607"/>
      <c r="TXV3185" s="607"/>
      <c r="TXW3185" s="607"/>
      <c r="TXX3185" s="607"/>
      <c r="TXY3185" s="607"/>
      <c r="TXZ3185" s="607"/>
      <c r="TYA3185" s="607"/>
      <c r="TYB3185" s="607"/>
      <c r="TYC3185" s="607"/>
      <c r="TYD3185" s="607"/>
      <c r="TYE3185" s="607"/>
      <c r="TYF3185" s="607"/>
      <c r="TYG3185" s="607"/>
      <c r="TYH3185" s="607"/>
      <c r="TYI3185" s="607"/>
      <c r="TYJ3185" s="607"/>
      <c r="TYK3185" s="607"/>
      <c r="TYL3185" s="607"/>
      <c r="TYM3185" s="607"/>
      <c r="TYN3185" s="607"/>
      <c r="TYO3185" s="607"/>
      <c r="TYP3185" s="607"/>
      <c r="TYQ3185" s="607"/>
      <c r="TYR3185" s="607"/>
      <c r="TYS3185" s="607"/>
      <c r="TYT3185" s="607"/>
      <c r="TYU3185" s="607"/>
      <c r="TYV3185" s="607"/>
      <c r="TYW3185" s="607"/>
      <c r="TYX3185" s="607"/>
      <c r="TYY3185" s="607"/>
      <c r="TYZ3185" s="607"/>
      <c r="TZA3185" s="607"/>
      <c r="TZB3185" s="607"/>
      <c r="TZC3185" s="607"/>
      <c r="TZD3185" s="607"/>
      <c r="TZE3185" s="607"/>
      <c r="TZF3185" s="607"/>
      <c r="TZG3185" s="607"/>
      <c r="TZH3185" s="607"/>
      <c r="TZI3185" s="607"/>
      <c r="TZJ3185" s="607"/>
      <c r="TZK3185" s="607"/>
      <c r="TZL3185" s="607"/>
      <c r="TZM3185" s="607"/>
      <c r="TZN3185" s="607"/>
      <c r="TZO3185" s="607"/>
      <c r="TZP3185" s="607"/>
      <c r="TZQ3185" s="607"/>
      <c r="TZR3185" s="607"/>
      <c r="TZS3185" s="607"/>
      <c r="TZT3185" s="607"/>
      <c r="TZU3185" s="607"/>
      <c r="TZV3185" s="607"/>
      <c r="TZW3185" s="607"/>
      <c r="TZX3185" s="607"/>
      <c r="TZY3185" s="607"/>
      <c r="TZZ3185" s="607"/>
      <c r="UAA3185" s="607"/>
      <c r="UAB3185" s="607"/>
      <c r="UAC3185" s="607"/>
      <c r="UAD3185" s="607"/>
      <c r="UAE3185" s="607"/>
      <c r="UAF3185" s="607"/>
      <c r="UAG3185" s="607"/>
      <c r="UAH3185" s="607"/>
      <c r="UAI3185" s="607"/>
      <c r="UAJ3185" s="607"/>
      <c r="UAK3185" s="607"/>
      <c r="UAL3185" s="607"/>
      <c r="UAM3185" s="607"/>
      <c r="UAN3185" s="607"/>
      <c r="UAO3185" s="607"/>
      <c r="UAP3185" s="607"/>
      <c r="UAQ3185" s="607"/>
      <c r="UAR3185" s="607"/>
      <c r="UAS3185" s="607"/>
      <c r="UAT3185" s="607"/>
      <c r="UAU3185" s="607"/>
      <c r="UAV3185" s="607"/>
      <c r="UAW3185" s="607"/>
      <c r="UAX3185" s="607"/>
      <c r="UAY3185" s="607"/>
      <c r="UAZ3185" s="607"/>
      <c r="UBA3185" s="607"/>
      <c r="UBB3185" s="607"/>
      <c r="UBC3185" s="607"/>
      <c r="UBD3185" s="607"/>
      <c r="UBE3185" s="607"/>
      <c r="UBF3185" s="607"/>
      <c r="UBG3185" s="607"/>
      <c r="UBH3185" s="607"/>
      <c r="UBI3185" s="607"/>
      <c r="UBJ3185" s="607"/>
      <c r="UBK3185" s="607"/>
      <c r="UBL3185" s="607"/>
      <c r="UBM3185" s="607"/>
      <c r="UBN3185" s="607"/>
      <c r="UBO3185" s="607"/>
      <c r="UBP3185" s="607"/>
      <c r="UBQ3185" s="607"/>
      <c r="UBR3185" s="607"/>
      <c r="UBS3185" s="607"/>
      <c r="UBT3185" s="607"/>
      <c r="UBU3185" s="607"/>
      <c r="UBV3185" s="607"/>
      <c r="UBW3185" s="607"/>
      <c r="UBX3185" s="607"/>
      <c r="UBY3185" s="607"/>
      <c r="UBZ3185" s="607"/>
      <c r="UCA3185" s="607"/>
      <c r="UCB3185" s="607"/>
      <c r="UCC3185" s="607"/>
      <c r="UCD3185" s="607"/>
      <c r="UCE3185" s="607"/>
      <c r="UCF3185" s="607"/>
      <c r="UCG3185" s="607"/>
      <c r="UCH3185" s="607"/>
      <c r="UCI3185" s="607"/>
      <c r="UCJ3185" s="607"/>
      <c r="UCK3185" s="607"/>
      <c r="UCL3185" s="607"/>
      <c r="UCM3185" s="607"/>
      <c r="UCN3185" s="607"/>
      <c r="UCO3185" s="607"/>
      <c r="UCP3185" s="607"/>
      <c r="UCQ3185" s="607"/>
      <c r="UCR3185" s="607"/>
      <c r="UCS3185" s="607"/>
      <c r="UCT3185" s="607"/>
      <c r="UCU3185" s="607"/>
      <c r="UCV3185" s="607"/>
      <c r="UCW3185" s="607"/>
      <c r="UCX3185" s="607"/>
      <c r="UCY3185" s="607"/>
      <c r="UCZ3185" s="607"/>
      <c r="UDA3185" s="607"/>
      <c r="UDB3185" s="607"/>
      <c r="UDC3185" s="607"/>
      <c r="UDD3185" s="607"/>
      <c r="UDE3185" s="607"/>
      <c r="UDF3185" s="607"/>
      <c r="UDG3185" s="607"/>
      <c r="UDH3185" s="607"/>
      <c r="UDI3185" s="607"/>
      <c r="UDJ3185" s="607"/>
      <c r="UDK3185" s="607"/>
      <c r="UDL3185" s="607"/>
      <c r="UDM3185" s="607"/>
      <c r="UDN3185" s="607"/>
      <c r="UDO3185" s="607"/>
      <c r="UDP3185" s="607"/>
      <c r="UDQ3185" s="607"/>
      <c r="UDR3185" s="607"/>
      <c r="UDS3185" s="607"/>
      <c r="UDT3185" s="607"/>
      <c r="UDU3185" s="607"/>
      <c r="UDV3185" s="607"/>
      <c r="UDW3185" s="607"/>
      <c r="UDX3185" s="607"/>
      <c r="UDY3185" s="607"/>
      <c r="UDZ3185" s="607"/>
      <c r="UEA3185" s="607"/>
      <c r="UEB3185" s="607"/>
      <c r="UEC3185" s="607"/>
      <c r="UED3185" s="607"/>
      <c r="UEE3185" s="607"/>
      <c r="UEF3185" s="607"/>
      <c r="UEG3185" s="607"/>
      <c r="UEH3185" s="607"/>
      <c r="UEI3185" s="607"/>
      <c r="UEJ3185" s="607"/>
      <c r="UEK3185" s="607"/>
      <c r="UEL3185" s="607"/>
      <c r="UEM3185" s="607"/>
      <c r="UEN3185" s="607"/>
      <c r="UEO3185" s="607"/>
      <c r="UEP3185" s="607"/>
      <c r="UEQ3185" s="607"/>
      <c r="UER3185" s="607"/>
      <c r="UES3185" s="607"/>
      <c r="UET3185" s="607"/>
      <c r="UEU3185" s="607"/>
      <c r="UEV3185" s="607"/>
      <c r="UEW3185" s="607"/>
      <c r="UEX3185" s="607"/>
      <c r="UEY3185" s="607"/>
      <c r="UEZ3185" s="607"/>
      <c r="UFA3185" s="607"/>
      <c r="UFB3185" s="607"/>
      <c r="UFC3185" s="607"/>
      <c r="UFD3185" s="607"/>
      <c r="UFE3185" s="607"/>
      <c r="UFF3185" s="607"/>
      <c r="UFG3185" s="607"/>
      <c r="UFH3185" s="607"/>
      <c r="UFI3185" s="607"/>
      <c r="UFJ3185" s="607"/>
      <c r="UFK3185" s="607"/>
      <c r="UFL3185" s="607"/>
      <c r="UFM3185" s="607"/>
      <c r="UFN3185" s="607"/>
      <c r="UFO3185" s="607"/>
      <c r="UFP3185" s="607"/>
      <c r="UFQ3185" s="607"/>
      <c r="UFR3185" s="607"/>
      <c r="UFS3185" s="607"/>
      <c r="UFT3185" s="607"/>
      <c r="UFU3185" s="607"/>
      <c r="UFV3185" s="607"/>
      <c r="UFW3185" s="607"/>
      <c r="UFX3185" s="607"/>
      <c r="UFY3185" s="607"/>
      <c r="UFZ3185" s="607"/>
      <c r="UGA3185" s="607"/>
      <c r="UGB3185" s="607"/>
      <c r="UGC3185" s="607"/>
      <c r="UGD3185" s="607"/>
      <c r="UGE3185" s="607"/>
      <c r="UGF3185" s="607"/>
      <c r="UGG3185" s="607"/>
      <c r="UGH3185" s="607"/>
      <c r="UGI3185" s="607"/>
      <c r="UGJ3185" s="607"/>
      <c r="UGK3185" s="607"/>
      <c r="UGL3185" s="607"/>
      <c r="UGM3185" s="607"/>
      <c r="UGN3185" s="607"/>
      <c r="UGO3185" s="607"/>
      <c r="UGP3185" s="607"/>
      <c r="UGQ3185" s="607"/>
      <c r="UGR3185" s="607"/>
      <c r="UGS3185" s="607"/>
      <c r="UGT3185" s="607"/>
      <c r="UGU3185" s="607"/>
      <c r="UGV3185" s="607"/>
      <c r="UGW3185" s="607"/>
      <c r="UGX3185" s="607"/>
      <c r="UGY3185" s="607"/>
      <c r="UGZ3185" s="607"/>
      <c r="UHA3185" s="607"/>
      <c r="UHB3185" s="607"/>
      <c r="UHC3185" s="607"/>
      <c r="UHD3185" s="607"/>
      <c r="UHE3185" s="607"/>
      <c r="UHF3185" s="607"/>
      <c r="UHG3185" s="607"/>
      <c r="UHH3185" s="607"/>
      <c r="UHI3185" s="607"/>
      <c r="UHJ3185" s="607"/>
      <c r="UHK3185" s="607"/>
      <c r="UHL3185" s="607"/>
      <c r="UHM3185" s="607"/>
      <c r="UHN3185" s="607"/>
      <c r="UHO3185" s="607"/>
      <c r="UHP3185" s="607"/>
      <c r="UHQ3185" s="607"/>
      <c r="UHR3185" s="607"/>
      <c r="UHS3185" s="607"/>
      <c r="UHT3185" s="607"/>
      <c r="UHU3185" s="607"/>
      <c r="UHV3185" s="607"/>
      <c r="UHW3185" s="607"/>
      <c r="UHX3185" s="607"/>
      <c r="UHY3185" s="607"/>
      <c r="UHZ3185" s="607"/>
      <c r="UIA3185" s="607"/>
      <c r="UIB3185" s="607"/>
      <c r="UIC3185" s="607"/>
      <c r="UID3185" s="607"/>
      <c r="UIE3185" s="607"/>
      <c r="UIF3185" s="607"/>
      <c r="UIG3185" s="607"/>
      <c r="UIH3185" s="607"/>
      <c r="UII3185" s="607"/>
      <c r="UIJ3185" s="607"/>
      <c r="UIK3185" s="607"/>
      <c r="UIL3185" s="607"/>
      <c r="UIM3185" s="607"/>
      <c r="UIN3185" s="607"/>
      <c r="UIO3185" s="607"/>
      <c r="UIP3185" s="607"/>
      <c r="UIQ3185" s="607"/>
      <c r="UIR3185" s="607"/>
      <c r="UIS3185" s="607"/>
      <c r="UIT3185" s="607"/>
      <c r="UIU3185" s="607"/>
      <c r="UIV3185" s="607"/>
      <c r="UIW3185" s="607"/>
      <c r="UIX3185" s="607"/>
      <c r="UIY3185" s="607"/>
      <c r="UIZ3185" s="607"/>
      <c r="UJA3185" s="607"/>
      <c r="UJB3185" s="607"/>
      <c r="UJC3185" s="607"/>
      <c r="UJD3185" s="607"/>
      <c r="UJE3185" s="607"/>
      <c r="UJF3185" s="607"/>
      <c r="UJG3185" s="607"/>
      <c r="UJH3185" s="607"/>
      <c r="UJI3185" s="607"/>
      <c r="UJJ3185" s="607"/>
      <c r="UJK3185" s="607"/>
      <c r="UJL3185" s="607"/>
      <c r="UJM3185" s="607"/>
      <c r="UJN3185" s="607"/>
      <c r="UJO3185" s="607"/>
      <c r="UJP3185" s="607"/>
      <c r="UJQ3185" s="607"/>
      <c r="UJR3185" s="607"/>
      <c r="UJS3185" s="607"/>
      <c r="UJT3185" s="607"/>
      <c r="UJU3185" s="607"/>
      <c r="UJV3185" s="607"/>
      <c r="UJW3185" s="607"/>
      <c r="UJX3185" s="607"/>
      <c r="UJY3185" s="607"/>
      <c r="UJZ3185" s="607"/>
      <c r="UKA3185" s="607"/>
      <c r="UKB3185" s="607"/>
      <c r="UKC3185" s="607"/>
      <c r="UKD3185" s="607"/>
      <c r="UKE3185" s="607"/>
      <c r="UKF3185" s="607"/>
      <c r="UKG3185" s="607"/>
      <c r="UKH3185" s="607"/>
      <c r="UKI3185" s="607"/>
      <c r="UKJ3185" s="607"/>
      <c r="UKK3185" s="607"/>
      <c r="UKL3185" s="607"/>
      <c r="UKM3185" s="607"/>
      <c r="UKN3185" s="607"/>
      <c r="UKO3185" s="607"/>
      <c r="UKP3185" s="607"/>
      <c r="UKQ3185" s="607"/>
      <c r="UKR3185" s="607"/>
      <c r="UKS3185" s="607"/>
      <c r="UKT3185" s="607"/>
      <c r="UKU3185" s="607"/>
      <c r="UKV3185" s="607"/>
      <c r="UKW3185" s="607"/>
      <c r="UKX3185" s="607"/>
      <c r="UKY3185" s="607"/>
      <c r="UKZ3185" s="607"/>
      <c r="ULA3185" s="607"/>
      <c r="ULB3185" s="607"/>
      <c r="ULC3185" s="607"/>
      <c r="ULD3185" s="607"/>
      <c r="ULE3185" s="607"/>
      <c r="ULF3185" s="607"/>
      <c r="ULG3185" s="607"/>
      <c r="ULH3185" s="607"/>
      <c r="ULI3185" s="607"/>
      <c r="ULJ3185" s="607"/>
      <c r="ULK3185" s="607"/>
      <c r="ULL3185" s="607"/>
      <c r="ULM3185" s="607"/>
      <c r="ULN3185" s="607"/>
      <c r="ULO3185" s="607"/>
      <c r="ULP3185" s="607"/>
      <c r="ULQ3185" s="607"/>
      <c r="ULR3185" s="607"/>
      <c r="ULS3185" s="607"/>
      <c r="ULT3185" s="607"/>
      <c r="ULU3185" s="607"/>
      <c r="ULV3185" s="607"/>
      <c r="ULW3185" s="607"/>
      <c r="ULX3185" s="607"/>
      <c r="ULY3185" s="607"/>
      <c r="ULZ3185" s="607"/>
      <c r="UMA3185" s="607"/>
      <c r="UMB3185" s="607"/>
      <c r="UMC3185" s="607"/>
      <c r="UMD3185" s="607"/>
      <c r="UME3185" s="607"/>
      <c r="UMF3185" s="607"/>
      <c r="UMG3185" s="607"/>
      <c r="UMH3185" s="607"/>
      <c r="UMI3185" s="607"/>
      <c r="UMJ3185" s="607"/>
      <c r="UMK3185" s="607"/>
      <c r="UML3185" s="607"/>
      <c r="UMM3185" s="607"/>
      <c r="UMN3185" s="607"/>
      <c r="UMO3185" s="607"/>
      <c r="UMP3185" s="607"/>
      <c r="UMQ3185" s="607"/>
      <c r="UMR3185" s="607"/>
      <c r="UMS3185" s="607"/>
      <c r="UMT3185" s="607"/>
      <c r="UMU3185" s="607"/>
      <c r="UMV3185" s="607"/>
      <c r="UMW3185" s="607"/>
      <c r="UMX3185" s="607"/>
      <c r="UMY3185" s="607"/>
      <c r="UMZ3185" s="607"/>
      <c r="UNA3185" s="607"/>
      <c r="UNB3185" s="607"/>
      <c r="UNC3185" s="607"/>
      <c r="UND3185" s="607"/>
      <c r="UNE3185" s="607"/>
      <c r="UNF3185" s="607"/>
      <c r="UNG3185" s="607"/>
      <c r="UNH3185" s="607"/>
      <c r="UNI3185" s="607"/>
      <c r="UNJ3185" s="607"/>
      <c r="UNK3185" s="607"/>
      <c r="UNL3185" s="607"/>
      <c r="UNM3185" s="607"/>
      <c r="UNN3185" s="607"/>
      <c r="UNO3185" s="607"/>
      <c r="UNP3185" s="607"/>
      <c r="UNQ3185" s="607"/>
      <c r="UNR3185" s="607"/>
      <c r="UNS3185" s="607"/>
      <c r="UNT3185" s="607"/>
      <c r="UNU3185" s="607"/>
      <c r="UNV3185" s="607"/>
      <c r="UNW3185" s="607"/>
      <c r="UNX3185" s="607"/>
      <c r="UNY3185" s="607"/>
      <c r="UNZ3185" s="607"/>
      <c r="UOA3185" s="607"/>
      <c r="UOB3185" s="607"/>
      <c r="UOC3185" s="607"/>
      <c r="UOD3185" s="607"/>
      <c r="UOE3185" s="607"/>
      <c r="UOF3185" s="607"/>
      <c r="UOG3185" s="607"/>
      <c r="UOH3185" s="607"/>
      <c r="UOI3185" s="607"/>
      <c r="UOJ3185" s="607"/>
      <c r="UOK3185" s="607"/>
      <c r="UOL3185" s="607"/>
      <c r="UOM3185" s="607"/>
      <c r="UON3185" s="607"/>
      <c r="UOO3185" s="607"/>
      <c r="UOP3185" s="607"/>
      <c r="UOQ3185" s="607"/>
      <c r="UOR3185" s="607"/>
      <c r="UOS3185" s="607"/>
      <c r="UOT3185" s="607"/>
      <c r="UOU3185" s="607"/>
      <c r="UOV3185" s="607"/>
      <c r="UOW3185" s="607"/>
      <c r="UOX3185" s="607"/>
      <c r="UOY3185" s="607"/>
      <c r="UOZ3185" s="607"/>
      <c r="UPA3185" s="607"/>
      <c r="UPB3185" s="607"/>
      <c r="UPC3185" s="607"/>
      <c r="UPD3185" s="607"/>
      <c r="UPE3185" s="607"/>
      <c r="UPF3185" s="607"/>
      <c r="UPG3185" s="607"/>
      <c r="UPH3185" s="607"/>
      <c r="UPI3185" s="607"/>
      <c r="UPJ3185" s="607"/>
      <c r="UPK3185" s="607"/>
      <c r="UPL3185" s="607"/>
      <c r="UPM3185" s="607"/>
      <c r="UPN3185" s="607"/>
      <c r="UPO3185" s="607"/>
      <c r="UPP3185" s="607"/>
      <c r="UPQ3185" s="607"/>
      <c r="UPR3185" s="607"/>
      <c r="UPS3185" s="607"/>
      <c r="UPT3185" s="607"/>
      <c r="UPU3185" s="607"/>
      <c r="UPV3185" s="607"/>
      <c r="UPW3185" s="607"/>
      <c r="UPX3185" s="607"/>
      <c r="UPY3185" s="607"/>
      <c r="UPZ3185" s="607"/>
      <c r="UQA3185" s="607"/>
      <c r="UQB3185" s="607"/>
      <c r="UQC3185" s="607"/>
      <c r="UQD3185" s="607"/>
      <c r="UQE3185" s="607"/>
      <c r="UQF3185" s="607"/>
      <c r="UQG3185" s="607"/>
      <c r="UQH3185" s="607"/>
      <c r="UQI3185" s="607"/>
      <c r="UQJ3185" s="607"/>
      <c r="UQK3185" s="607"/>
      <c r="UQL3185" s="607"/>
      <c r="UQM3185" s="607"/>
      <c r="UQN3185" s="607"/>
      <c r="UQO3185" s="607"/>
      <c r="UQP3185" s="607"/>
      <c r="UQQ3185" s="607"/>
      <c r="UQR3185" s="607"/>
      <c r="UQS3185" s="607"/>
      <c r="UQT3185" s="607"/>
      <c r="UQU3185" s="607"/>
      <c r="UQV3185" s="607"/>
      <c r="UQW3185" s="607"/>
      <c r="UQX3185" s="607"/>
      <c r="UQY3185" s="607"/>
      <c r="UQZ3185" s="607"/>
      <c r="URA3185" s="607"/>
      <c r="URB3185" s="607"/>
      <c r="URC3185" s="607"/>
      <c r="URD3185" s="607"/>
      <c r="URE3185" s="607"/>
      <c r="URF3185" s="607"/>
      <c r="URG3185" s="607"/>
      <c r="URH3185" s="607"/>
      <c r="URI3185" s="607"/>
      <c r="URJ3185" s="607"/>
      <c r="URK3185" s="607"/>
      <c r="URL3185" s="607"/>
      <c r="URM3185" s="607"/>
      <c r="URN3185" s="607"/>
      <c r="URO3185" s="607"/>
      <c r="URP3185" s="607"/>
      <c r="URQ3185" s="607"/>
      <c r="URR3185" s="607"/>
      <c r="URS3185" s="607"/>
      <c r="URT3185" s="607"/>
      <c r="URU3185" s="607"/>
      <c r="URV3185" s="607"/>
      <c r="URW3185" s="607"/>
      <c r="URX3185" s="607"/>
      <c r="URY3185" s="607"/>
      <c r="URZ3185" s="607"/>
      <c r="USA3185" s="607"/>
      <c r="USB3185" s="607"/>
      <c r="USC3185" s="607"/>
      <c r="USD3185" s="607"/>
      <c r="USE3185" s="607"/>
      <c r="USF3185" s="607"/>
      <c r="USG3185" s="607"/>
      <c r="USH3185" s="607"/>
      <c r="USI3185" s="607"/>
      <c r="USJ3185" s="607"/>
      <c r="USK3185" s="607"/>
      <c r="USL3185" s="607"/>
      <c r="USM3185" s="607"/>
      <c r="USN3185" s="607"/>
      <c r="USO3185" s="607"/>
      <c r="USP3185" s="607"/>
      <c r="USQ3185" s="607"/>
      <c r="USR3185" s="607"/>
      <c r="USS3185" s="607"/>
      <c r="UST3185" s="607"/>
      <c r="USU3185" s="607"/>
      <c r="USV3185" s="607"/>
      <c r="USW3185" s="607"/>
      <c r="USX3185" s="607"/>
      <c r="USY3185" s="607"/>
      <c r="USZ3185" s="607"/>
      <c r="UTA3185" s="607"/>
      <c r="UTB3185" s="607"/>
      <c r="UTC3185" s="607"/>
      <c r="UTD3185" s="607"/>
      <c r="UTE3185" s="607"/>
      <c r="UTF3185" s="607"/>
      <c r="UTG3185" s="607"/>
      <c r="UTH3185" s="607"/>
      <c r="UTI3185" s="607"/>
      <c r="UTJ3185" s="607"/>
      <c r="UTK3185" s="607"/>
      <c r="UTL3185" s="607"/>
      <c r="UTM3185" s="607"/>
      <c r="UTN3185" s="607"/>
      <c r="UTO3185" s="607"/>
      <c r="UTP3185" s="607"/>
      <c r="UTQ3185" s="607"/>
      <c r="UTR3185" s="607"/>
      <c r="UTS3185" s="607"/>
      <c r="UTT3185" s="607"/>
      <c r="UTU3185" s="607"/>
      <c r="UTV3185" s="607"/>
      <c r="UTW3185" s="607"/>
      <c r="UTX3185" s="607"/>
      <c r="UTY3185" s="607"/>
      <c r="UTZ3185" s="607"/>
      <c r="UUA3185" s="607"/>
      <c r="UUB3185" s="607"/>
      <c r="UUC3185" s="607"/>
      <c r="UUD3185" s="607"/>
      <c r="UUE3185" s="607"/>
      <c r="UUF3185" s="607"/>
      <c r="UUG3185" s="607"/>
      <c r="UUH3185" s="607"/>
      <c r="UUI3185" s="607"/>
      <c r="UUJ3185" s="607"/>
      <c r="UUK3185" s="607"/>
      <c r="UUL3185" s="607"/>
      <c r="UUM3185" s="607"/>
      <c r="UUN3185" s="607"/>
      <c r="UUO3185" s="607"/>
      <c r="UUP3185" s="607"/>
      <c r="UUQ3185" s="607"/>
      <c r="UUR3185" s="607"/>
      <c r="UUS3185" s="607"/>
      <c r="UUT3185" s="607"/>
      <c r="UUU3185" s="607"/>
      <c r="UUV3185" s="607"/>
      <c r="UUW3185" s="607"/>
      <c r="UUX3185" s="607"/>
      <c r="UUY3185" s="607"/>
      <c r="UUZ3185" s="607"/>
      <c r="UVA3185" s="607"/>
      <c r="UVB3185" s="607"/>
      <c r="UVC3185" s="607"/>
      <c r="UVD3185" s="607"/>
      <c r="UVE3185" s="607"/>
      <c r="UVF3185" s="607"/>
      <c r="UVG3185" s="607"/>
      <c r="UVH3185" s="607"/>
      <c r="UVI3185" s="607"/>
      <c r="UVJ3185" s="607"/>
      <c r="UVK3185" s="607"/>
      <c r="UVL3185" s="607"/>
      <c r="UVM3185" s="607"/>
      <c r="UVN3185" s="607"/>
      <c r="UVO3185" s="607"/>
      <c r="UVP3185" s="607"/>
      <c r="UVQ3185" s="607"/>
      <c r="UVR3185" s="607"/>
      <c r="UVS3185" s="607"/>
      <c r="UVT3185" s="607"/>
      <c r="UVU3185" s="607"/>
      <c r="UVV3185" s="607"/>
      <c r="UVW3185" s="607"/>
      <c r="UVX3185" s="607"/>
      <c r="UVY3185" s="607"/>
      <c r="UVZ3185" s="607"/>
      <c r="UWA3185" s="607"/>
      <c r="UWB3185" s="607"/>
      <c r="UWC3185" s="607"/>
      <c r="UWD3185" s="607"/>
      <c r="UWE3185" s="607"/>
      <c r="UWF3185" s="607"/>
      <c r="UWG3185" s="607"/>
      <c r="UWH3185" s="607"/>
      <c r="UWI3185" s="607"/>
      <c r="UWJ3185" s="607"/>
      <c r="UWK3185" s="607"/>
      <c r="UWL3185" s="607"/>
      <c r="UWM3185" s="607"/>
      <c r="UWN3185" s="607"/>
      <c r="UWO3185" s="607"/>
      <c r="UWP3185" s="607"/>
      <c r="UWQ3185" s="607"/>
      <c r="UWR3185" s="607"/>
      <c r="UWS3185" s="607"/>
      <c r="UWT3185" s="607"/>
      <c r="UWU3185" s="607"/>
      <c r="UWV3185" s="607"/>
      <c r="UWW3185" s="607"/>
      <c r="UWX3185" s="607"/>
      <c r="UWY3185" s="607"/>
      <c r="UWZ3185" s="607"/>
      <c r="UXA3185" s="607"/>
      <c r="UXB3185" s="607"/>
      <c r="UXC3185" s="607"/>
      <c r="UXD3185" s="607"/>
      <c r="UXE3185" s="607"/>
      <c r="UXF3185" s="607"/>
      <c r="UXG3185" s="607"/>
      <c r="UXH3185" s="607"/>
      <c r="UXI3185" s="607"/>
      <c r="UXJ3185" s="607"/>
      <c r="UXK3185" s="607"/>
      <c r="UXL3185" s="607"/>
      <c r="UXM3185" s="607"/>
      <c r="UXN3185" s="607"/>
      <c r="UXO3185" s="607"/>
      <c r="UXP3185" s="607"/>
      <c r="UXQ3185" s="607"/>
      <c r="UXR3185" s="607"/>
      <c r="UXS3185" s="607"/>
      <c r="UXT3185" s="607"/>
      <c r="UXU3185" s="607"/>
      <c r="UXV3185" s="607"/>
      <c r="UXW3185" s="607"/>
      <c r="UXX3185" s="607"/>
      <c r="UXY3185" s="607"/>
      <c r="UXZ3185" s="607"/>
      <c r="UYA3185" s="607"/>
      <c r="UYB3185" s="607"/>
      <c r="UYC3185" s="607"/>
      <c r="UYD3185" s="607"/>
      <c r="UYE3185" s="607"/>
      <c r="UYF3185" s="607"/>
      <c r="UYG3185" s="607"/>
      <c r="UYH3185" s="607"/>
      <c r="UYI3185" s="607"/>
      <c r="UYJ3185" s="607"/>
      <c r="UYK3185" s="607"/>
      <c r="UYL3185" s="607"/>
      <c r="UYM3185" s="607"/>
      <c r="UYN3185" s="607"/>
      <c r="UYO3185" s="607"/>
      <c r="UYP3185" s="607"/>
      <c r="UYQ3185" s="607"/>
      <c r="UYR3185" s="607"/>
      <c r="UYS3185" s="607"/>
      <c r="UYT3185" s="607"/>
      <c r="UYU3185" s="607"/>
      <c r="UYV3185" s="607"/>
      <c r="UYW3185" s="607"/>
      <c r="UYX3185" s="607"/>
      <c r="UYY3185" s="607"/>
      <c r="UYZ3185" s="607"/>
      <c r="UZA3185" s="607"/>
      <c r="UZB3185" s="607"/>
      <c r="UZC3185" s="607"/>
      <c r="UZD3185" s="607"/>
      <c r="UZE3185" s="607"/>
      <c r="UZF3185" s="607"/>
      <c r="UZG3185" s="607"/>
      <c r="UZH3185" s="607"/>
      <c r="UZI3185" s="607"/>
      <c r="UZJ3185" s="607"/>
      <c r="UZK3185" s="607"/>
      <c r="UZL3185" s="607"/>
      <c r="UZM3185" s="607"/>
      <c r="UZN3185" s="607"/>
      <c r="UZO3185" s="607"/>
      <c r="UZP3185" s="607"/>
      <c r="UZQ3185" s="607"/>
      <c r="UZR3185" s="607"/>
      <c r="UZS3185" s="607"/>
      <c r="UZT3185" s="607"/>
      <c r="UZU3185" s="607"/>
      <c r="UZV3185" s="607"/>
      <c r="UZW3185" s="607"/>
      <c r="UZX3185" s="607"/>
      <c r="UZY3185" s="607"/>
      <c r="UZZ3185" s="607"/>
      <c r="VAA3185" s="607"/>
      <c r="VAB3185" s="607"/>
      <c r="VAC3185" s="607"/>
      <c r="VAD3185" s="607"/>
      <c r="VAE3185" s="607"/>
      <c r="VAF3185" s="607"/>
      <c r="VAG3185" s="607"/>
      <c r="VAH3185" s="607"/>
      <c r="VAI3185" s="607"/>
      <c r="VAJ3185" s="607"/>
      <c r="VAK3185" s="607"/>
      <c r="VAL3185" s="607"/>
      <c r="VAM3185" s="607"/>
      <c r="VAN3185" s="607"/>
      <c r="VAO3185" s="607"/>
      <c r="VAP3185" s="607"/>
      <c r="VAQ3185" s="607"/>
      <c r="VAR3185" s="607"/>
      <c r="VAS3185" s="607"/>
      <c r="VAT3185" s="607"/>
      <c r="VAU3185" s="607"/>
      <c r="VAV3185" s="607"/>
      <c r="VAW3185" s="607"/>
      <c r="VAX3185" s="607"/>
      <c r="VAY3185" s="607"/>
      <c r="VAZ3185" s="607"/>
      <c r="VBA3185" s="607"/>
      <c r="VBB3185" s="607"/>
      <c r="VBC3185" s="607"/>
      <c r="VBD3185" s="607"/>
      <c r="VBE3185" s="607"/>
      <c r="VBF3185" s="607"/>
      <c r="VBG3185" s="607"/>
      <c r="VBH3185" s="607"/>
      <c r="VBI3185" s="607"/>
      <c r="VBJ3185" s="607"/>
      <c r="VBK3185" s="607"/>
      <c r="VBL3185" s="607"/>
      <c r="VBM3185" s="607"/>
      <c r="VBN3185" s="607"/>
      <c r="VBO3185" s="607"/>
      <c r="VBP3185" s="607"/>
      <c r="VBQ3185" s="607"/>
      <c r="VBR3185" s="607"/>
      <c r="VBS3185" s="607"/>
      <c r="VBT3185" s="607"/>
      <c r="VBU3185" s="607"/>
      <c r="VBV3185" s="607"/>
      <c r="VBW3185" s="607"/>
      <c r="VBX3185" s="607"/>
      <c r="VBY3185" s="607"/>
      <c r="VBZ3185" s="607"/>
      <c r="VCA3185" s="607"/>
      <c r="VCB3185" s="607"/>
      <c r="VCC3185" s="607"/>
      <c r="VCD3185" s="607"/>
      <c r="VCE3185" s="607"/>
      <c r="VCF3185" s="607"/>
      <c r="VCG3185" s="607"/>
      <c r="VCH3185" s="607"/>
      <c r="VCI3185" s="607"/>
      <c r="VCJ3185" s="607"/>
      <c r="VCK3185" s="607"/>
      <c r="VCL3185" s="607"/>
      <c r="VCM3185" s="607"/>
      <c r="VCN3185" s="607"/>
      <c r="VCO3185" s="607"/>
      <c r="VCP3185" s="607"/>
      <c r="VCQ3185" s="607"/>
      <c r="VCR3185" s="607"/>
      <c r="VCS3185" s="607"/>
      <c r="VCT3185" s="607"/>
      <c r="VCU3185" s="607"/>
      <c r="VCV3185" s="607"/>
      <c r="VCW3185" s="607"/>
      <c r="VCX3185" s="607"/>
      <c r="VCY3185" s="607"/>
      <c r="VCZ3185" s="607"/>
      <c r="VDA3185" s="607"/>
      <c r="VDB3185" s="607"/>
      <c r="VDC3185" s="607"/>
      <c r="VDD3185" s="607"/>
      <c r="VDE3185" s="607"/>
      <c r="VDF3185" s="607"/>
      <c r="VDG3185" s="607"/>
      <c r="VDH3185" s="607"/>
      <c r="VDI3185" s="607"/>
      <c r="VDJ3185" s="607"/>
      <c r="VDK3185" s="607"/>
      <c r="VDL3185" s="607"/>
      <c r="VDM3185" s="607"/>
      <c r="VDN3185" s="607"/>
      <c r="VDO3185" s="607"/>
      <c r="VDP3185" s="607"/>
      <c r="VDQ3185" s="607"/>
      <c r="VDR3185" s="607"/>
      <c r="VDS3185" s="607"/>
      <c r="VDT3185" s="607"/>
      <c r="VDU3185" s="607"/>
      <c r="VDV3185" s="607"/>
      <c r="VDW3185" s="607"/>
      <c r="VDX3185" s="607"/>
      <c r="VDY3185" s="607"/>
      <c r="VDZ3185" s="607"/>
      <c r="VEA3185" s="607"/>
      <c r="VEB3185" s="607"/>
      <c r="VEC3185" s="607"/>
      <c r="VED3185" s="607"/>
      <c r="VEE3185" s="607"/>
      <c r="VEF3185" s="607"/>
      <c r="VEG3185" s="607"/>
      <c r="VEH3185" s="607"/>
      <c r="VEI3185" s="607"/>
      <c r="VEJ3185" s="607"/>
      <c r="VEK3185" s="607"/>
      <c r="VEL3185" s="607"/>
      <c r="VEM3185" s="607"/>
      <c r="VEN3185" s="607"/>
      <c r="VEO3185" s="607"/>
      <c r="VEP3185" s="607"/>
      <c r="VEQ3185" s="607"/>
      <c r="VER3185" s="607"/>
      <c r="VES3185" s="607"/>
      <c r="VET3185" s="607"/>
      <c r="VEU3185" s="607"/>
      <c r="VEV3185" s="607"/>
      <c r="VEW3185" s="607"/>
      <c r="VEX3185" s="607"/>
      <c r="VEY3185" s="607"/>
      <c r="VEZ3185" s="607"/>
      <c r="VFA3185" s="607"/>
      <c r="VFB3185" s="607"/>
      <c r="VFC3185" s="607"/>
      <c r="VFD3185" s="607"/>
      <c r="VFE3185" s="607"/>
      <c r="VFF3185" s="607"/>
      <c r="VFG3185" s="607"/>
      <c r="VFH3185" s="607"/>
      <c r="VFI3185" s="607"/>
      <c r="VFJ3185" s="607"/>
      <c r="VFK3185" s="607"/>
      <c r="VFL3185" s="607"/>
      <c r="VFM3185" s="607"/>
      <c r="VFN3185" s="607"/>
      <c r="VFO3185" s="607"/>
      <c r="VFP3185" s="607"/>
      <c r="VFQ3185" s="607"/>
      <c r="VFR3185" s="607"/>
      <c r="VFS3185" s="607"/>
      <c r="VFT3185" s="607"/>
      <c r="VFU3185" s="607"/>
      <c r="VFV3185" s="607"/>
      <c r="VFW3185" s="607"/>
      <c r="VFX3185" s="607"/>
      <c r="VFY3185" s="607"/>
      <c r="VFZ3185" s="607"/>
      <c r="VGA3185" s="607"/>
      <c r="VGB3185" s="607"/>
      <c r="VGC3185" s="607"/>
      <c r="VGD3185" s="607"/>
      <c r="VGE3185" s="607"/>
      <c r="VGF3185" s="607"/>
      <c r="VGG3185" s="607"/>
      <c r="VGH3185" s="607"/>
      <c r="VGI3185" s="607"/>
      <c r="VGJ3185" s="607"/>
      <c r="VGK3185" s="607"/>
      <c r="VGL3185" s="607"/>
      <c r="VGM3185" s="607"/>
      <c r="VGN3185" s="607"/>
      <c r="VGO3185" s="607"/>
      <c r="VGP3185" s="607"/>
      <c r="VGQ3185" s="607"/>
      <c r="VGR3185" s="607"/>
      <c r="VGS3185" s="607"/>
      <c r="VGT3185" s="607"/>
      <c r="VGU3185" s="607"/>
      <c r="VGV3185" s="607"/>
      <c r="VGW3185" s="607"/>
      <c r="VGX3185" s="607"/>
      <c r="VGY3185" s="607"/>
      <c r="VGZ3185" s="607"/>
      <c r="VHA3185" s="607"/>
      <c r="VHB3185" s="607"/>
      <c r="VHC3185" s="607"/>
      <c r="VHD3185" s="607"/>
      <c r="VHE3185" s="607"/>
      <c r="VHF3185" s="607"/>
      <c r="VHG3185" s="607"/>
      <c r="VHH3185" s="607"/>
      <c r="VHI3185" s="607"/>
      <c r="VHJ3185" s="607"/>
      <c r="VHK3185" s="607"/>
      <c r="VHL3185" s="607"/>
      <c r="VHM3185" s="607"/>
      <c r="VHN3185" s="607"/>
      <c r="VHO3185" s="607"/>
      <c r="VHP3185" s="607"/>
      <c r="VHQ3185" s="607"/>
      <c r="VHR3185" s="607"/>
      <c r="VHS3185" s="607"/>
      <c r="VHT3185" s="607"/>
      <c r="VHU3185" s="607"/>
      <c r="VHV3185" s="607"/>
      <c r="VHW3185" s="607"/>
      <c r="VHX3185" s="607"/>
      <c r="VHY3185" s="607"/>
      <c r="VHZ3185" s="607"/>
      <c r="VIA3185" s="607"/>
      <c r="VIB3185" s="607"/>
      <c r="VIC3185" s="607"/>
      <c r="VID3185" s="607"/>
      <c r="VIE3185" s="607"/>
      <c r="VIF3185" s="607"/>
      <c r="VIG3185" s="607"/>
      <c r="VIH3185" s="607"/>
      <c r="VII3185" s="607"/>
      <c r="VIJ3185" s="607"/>
      <c r="VIK3185" s="607"/>
      <c r="VIL3185" s="607"/>
      <c r="VIM3185" s="607"/>
      <c r="VIN3185" s="607"/>
      <c r="VIO3185" s="607"/>
      <c r="VIP3185" s="607"/>
      <c r="VIQ3185" s="607"/>
      <c r="VIR3185" s="607"/>
      <c r="VIS3185" s="607"/>
      <c r="VIT3185" s="607"/>
      <c r="VIU3185" s="607"/>
      <c r="VIV3185" s="607"/>
      <c r="VIW3185" s="607"/>
      <c r="VIX3185" s="607"/>
      <c r="VIY3185" s="607"/>
      <c r="VIZ3185" s="607"/>
      <c r="VJA3185" s="607"/>
      <c r="VJB3185" s="607"/>
      <c r="VJC3185" s="607"/>
      <c r="VJD3185" s="607"/>
      <c r="VJE3185" s="607"/>
      <c r="VJF3185" s="607"/>
      <c r="VJG3185" s="607"/>
      <c r="VJH3185" s="607"/>
      <c r="VJI3185" s="607"/>
      <c r="VJJ3185" s="607"/>
      <c r="VJK3185" s="607"/>
      <c r="VJL3185" s="607"/>
      <c r="VJM3185" s="607"/>
      <c r="VJN3185" s="607"/>
      <c r="VJO3185" s="607"/>
      <c r="VJP3185" s="607"/>
      <c r="VJQ3185" s="607"/>
      <c r="VJR3185" s="607"/>
      <c r="VJS3185" s="607"/>
      <c r="VJT3185" s="607"/>
      <c r="VJU3185" s="607"/>
      <c r="VJV3185" s="607"/>
      <c r="VJW3185" s="607"/>
      <c r="VJX3185" s="607"/>
      <c r="VJY3185" s="607"/>
      <c r="VJZ3185" s="607"/>
      <c r="VKA3185" s="607"/>
      <c r="VKB3185" s="607"/>
      <c r="VKC3185" s="607"/>
      <c r="VKD3185" s="607"/>
      <c r="VKE3185" s="607"/>
      <c r="VKF3185" s="607"/>
      <c r="VKG3185" s="607"/>
      <c r="VKH3185" s="607"/>
      <c r="VKI3185" s="607"/>
      <c r="VKJ3185" s="607"/>
      <c r="VKK3185" s="607"/>
      <c r="VKL3185" s="607"/>
      <c r="VKM3185" s="607"/>
      <c r="VKN3185" s="607"/>
      <c r="VKO3185" s="607"/>
      <c r="VKP3185" s="607"/>
      <c r="VKQ3185" s="607"/>
      <c r="VKR3185" s="607"/>
      <c r="VKS3185" s="607"/>
      <c r="VKT3185" s="607"/>
      <c r="VKU3185" s="607"/>
      <c r="VKV3185" s="607"/>
      <c r="VKW3185" s="607"/>
      <c r="VKX3185" s="607"/>
      <c r="VKY3185" s="607"/>
      <c r="VKZ3185" s="607"/>
      <c r="VLA3185" s="607"/>
      <c r="VLB3185" s="607"/>
      <c r="VLC3185" s="607"/>
      <c r="VLD3185" s="607"/>
      <c r="VLE3185" s="607"/>
      <c r="VLF3185" s="607"/>
      <c r="VLG3185" s="607"/>
      <c r="VLH3185" s="607"/>
      <c r="VLI3185" s="607"/>
      <c r="VLJ3185" s="607"/>
      <c r="VLK3185" s="607"/>
      <c r="VLL3185" s="607"/>
      <c r="VLM3185" s="607"/>
      <c r="VLN3185" s="607"/>
      <c r="VLO3185" s="607"/>
      <c r="VLP3185" s="607"/>
      <c r="VLQ3185" s="607"/>
      <c r="VLR3185" s="607"/>
      <c r="VLS3185" s="607"/>
      <c r="VLT3185" s="607"/>
      <c r="VLU3185" s="607"/>
      <c r="VLV3185" s="607"/>
      <c r="VLW3185" s="607"/>
      <c r="VLX3185" s="607"/>
      <c r="VLY3185" s="607"/>
      <c r="VLZ3185" s="607"/>
      <c r="VMA3185" s="607"/>
      <c r="VMB3185" s="607"/>
      <c r="VMC3185" s="607"/>
      <c r="VMD3185" s="607"/>
      <c r="VME3185" s="607"/>
      <c r="VMF3185" s="607"/>
      <c r="VMG3185" s="607"/>
      <c r="VMH3185" s="607"/>
      <c r="VMI3185" s="607"/>
      <c r="VMJ3185" s="607"/>
      <c r="VMK3185" s="607"/>
      <c r="VML3185" s="607"/>
      <c r="VMM3185" s="607"/>
      <c r="VMN3185" s="607"/>
      <c r="VMO3185" s="607"/>
      <c r="VMP3185" s="607"/>
      <c r="VMQ3185" s="607"/>
      <c r="VMR3185" s="607"/>
      <c r="VMS3185" s="607"/>
      <c r="VMT3185" s="607"/>
      <c r="VMU3185" s="607"/>
      <c r="VMV3185" s="607"/>
      <c r="VMW3185" s="607"/>
      <c r="VMX3185" s="607"/>
      <c r="VMY3185" s="607"/>
      <c r="VMZ3185" s="607"/>
      <c r="VNA3185" s="607"/>
      <c r="VNB3185" s="607"/>
      <c r="VNC3185" s="607"/>
      <c r="VND3185" s="607"/>
      <c r="VNE3185" s="607"/>
      <c r="VNF3185" s="607"/>
      <c r="VNG3185" s="607"/>
      <c r="VNH3185" s="607"/>
      <c r="VNI3185" s="607"/>
      <c r="VNJ3185" s="607"/>
      <c r="VNK3185" s="607"/>
      <c r="VNL3185" s="607"/>
      <c r="VNM3185" s="607"/>
      <c r="VNN3185" s="607"/>
      <c r="VNO3185" s="607"/>
      <c r="VNP3185" s="607"/>
      <c r="VNQ3185" s="607"/>
      <c r="VNR3185" s="607"/>
      <c r="VNS3185" s="607"/>
      <c r="VNT3185" s="607"/>
      <c r="VNU3185" s="607"/>
      <c r="VNV3185" s="607"/>
      <c r="VNW3185" s="607"/>
      <c r="VNX3185" s="607"/>
      <c r="VNY3185" s="607"/>
      <c r="VNZ3185" s="607"/>
      <c r="VOA3185" s="607"/>
      <c r="VOB3185" s="607"/>
      <c r="VOC3185" s="607"/>
      <c r="VOD3185" s="607"/>
      <c r="VOE3185" s="607"/>
      <c r="VOF3185" s="607"/>
      <c r="VOG3185" s="607"/>
      <c r="VOH3185" s="607"/>
      <c r="VOI3185" s="607"/>
      <c r="VOJ3185" s="607"/>
      <c r="VOK3185" s="607"/>
      <c r="VOL3185" s="607"/>
      <c r="VOM3185" s="607"/>
      <c r="VON3185" s="607"/>
      <c r="VOO3185" s="607"/>
      <c r="VOP3185" s="607"/>
      <c r="VOQ3185" s="607"/>
      <c r="VOR3185" s="607"/>
      <c r="VOS3185" s="607"/>
      <c r="VOT3185" s="607"/>
      <c r="VOU3185" s="607"/>
      <c r="VOV3185" s="607"/>
      <c r="VOW3185" s="607"/>
      <c r="VOX3185" s="607"/>
      <c r="VOY3185" s="607"/>
      <c r="VOZ3185" s="607"/>
      <c r="VPA3185" s="607"/>
      <c r="VPB3185" s="607"/>
      <c r="VPC3185" s="607"/>
      <c r="VPD3185" s="607"/>
      <c r="VPE3185" s="607"/>
      <c r="VPF3185" s="607"/>
      <c r="VPG3185" s="607"/>
      <c r="VPH3185" s="607"/>
      <c r="VPI3185" s="607"/>
      <c r="VPJ3185" s="607"/>
      <c r="VPK3185" s="607"/>
      <c r="VPL3185" s="607"/>
      <c r="VPM3185" s="607"/>
      <c r="VPN3185" s="607"/>
      <c r="VPO3185" s="607"/>
      <c r="VPP3185" s="607"/>
      <c r="VPQ3185" s="607"/>
      <c r="VPR3185" s="607"/>
      <c r="VPS3185" s="607"/>
      <c r="VPT3185" s="607"/>
      <c r="VPU3185" s="607"/>
      <c r="VPV3185" s="607"/>
      <c r="VPW3185" s="607"/>
      <c r="VPX3185" s="607"/>
      <c r="VPY3185" s="607"/>
      <c r="VPZ3185" s="607"/>
      <c r="VQA3185" s="607"/>
      <c r="VQB3185" s="607"/>
      <c r="VQC3185" s="607"/>
      <c r="VQD3185" s="607"/>
      <c r="VQE3185" s="607"/>
      <c r="VQF3185" s="607"/>
      <c r="VQG3185" s="607"/>
      <c r="VQH3185" s="607"/>
      <c r="VQI3185" s="607"/>
      <c r="VQJ3185" s="607"/>
      <c r="VQK3185" s="607"/>
      <c r="VQL3185" s="607"/>
      <c r="VQM3185" s="607"/>
      <c r="VQN3185" s="607"/>
      <c r="VQO3185" s="607"/>
      <c r="VQP3185" s="607"/>
      <c r="VQQ3185" s="607"/>
      <c r="VQR3185" s="607"/>
      <c r="VQS3185" s="607"/>
      <c r="VQT3185" s="607"/>
      <c r="VQU3185" s="607"/>
      <c r="VQV3185" s="607"/>
      <c r="VQW3185" s="607"/>
      <c r="VQX3185" s="607"/>
      <c r="VQY3185" s="607"/>
      <c r="VQZ3185" s="607"/>
      <c r="VRA3185" s="607"/>
      <c r="VRB3185" s="607"/>
      <c r="VRC3185" s="607"/>
      <c r="VRD3185" s="607"/>
      <c r="VRE3185" s="607"/>
      <c r="VRF3185" s="607"/>
      <c r="VRG3185" s="607"/>
      <c r="VRH3185" s="607"/>
      <c r="VRI3185" s="607"/>
      <c r="VRJ3185" s="607"/>
      <c r="VRK3185" s="607"/>
      <c r="VRL3185" s="607"/>
      <c r="VRM3185" s="607"/>
      <c r="VRN3185" s="607"/>
      <c r="VRO3185" s="607"/>
      <c r="VRP3185" s="607"/>
      <c r="VRQ3185" s="607"/>
      <c r="VRR3185" s="607"/>
      <c r="VRS3185" s="607"/>
      <c r="VRT3185" s="607"/>
      <c r="VRU3185" s="607"/>
      <c r="VRV3185" s="607"/>
      <c r="VRW3185" s="607"/>
      <c r="VRX3185" s="607"/>
      <c r="VRY3185" s="607"/>
      <c r="VRZ3185" s="607"/>
      <c r="VSA3185" s="607"/>
      <c r="VSB3185" s="607"/>
      <c r="VSC3185" s="607"/>
      <c r="VSD3185" s="607"/>
      <c r="VSE3185" s="607"/>
      <c r="VSF3185" s="607"/>
      <c r="VSG3185" s="607"/>
      <c r="VSH3185" s="607"/>
      <c r="VSI3185" s="607"/>
      <c r="VSJ3185" s="607"/>
      <c r="VSK3185" s="607"/>
      <c r="VSL3185" s="607"/>
      <c r="VSM3185" s="607"/>
      <c r="VSN3185" s="607"/>
      <c r="VSO3185" s="607"/>
      <c r="VSP3185" s="607"/>
      <c r="VSQ3185" s="607"/>
      <c r="VSR3185" s="607"/>
      <c r="VSS3185" s="607"/>
      <c r="VST3185" s="607"/>
      <c r="VSU3185" s="607"/>
      <c r="VSV3185" s="607"/>
      <c r="VSW3185" s="607"/>
      <c r="VSX3185" s="607"/>
      <c r="VSY3185" s="607"/>
      <c r="VSZ3185" s="607"/>
      <c r="VTA3185" s="607"/>
      <c r="VTB3185" s="607"/>
      <c r="VTC3185" s="607"/>
      <c r="VTD3185" s="607"/>
      <c r="VTE3185" s="607"/>
      <c r="VTF3185" s="607"/>
      <c r="VTG3185" s="607"/>
      <c r="VTH3185" s="607"/>
      <c r="VTI3185" s="607"/>
      <c r="VTJ3185" s="607"/>
      <c r="VTK3185" s="607"/>
      <c r="VTL3185" s="607"/>
      <c r="VTM3185" s="607"/>
      <c r="VTN3185" s="607"/>
      <c r="VTO3185" s="607"/>
      <c r="VTP3185" s="607"/>
      <c r="VTQ3185" s="607"/>
      <c r="VTR3185" s="607"/>
      <c r="VTS3185" s="607"/>
      <c r="VTT3185" s="607"/>
      <c r="VTU3185" s="607"/>
      <c r="VTV3185" s="607"/>
      <c r="VTW3185" s="607"/>
      <c r="VTX3185" s="607"/>
      <c r="VTY3185" s="607"/>
      <c r="VTZ3185" s="607"/>
      <c r="VUA3185" s="607"/>
      <c r="VUB3185" s="607"/>
      <c r="VUC3185" s="607"/>
      <c r="VUD3185" s="607"/>
      <c r="VUE3185" s="607"/>
      <c r="VUF3185" s="607"/>
      <c r="VUG3185" s="607"/>
      <c r="VUH3185" s="607"/>
      <c r="VUI3185" s="607"/>
      <c r="VUJ3185" s="607"/>
      <c r="VUK3185" s="607"/>
      <c r="VUL3185" s="607"/>
      <c r="VUM3185" s="607"/>
      <c r="VUN3185" s="607"/>
      <c r="VUO3185" s="607"/>
      <c r="VUP3185" s="607"/>
      <c r="VUQ3185" s="607"/>
      <c r="VUR3185" s="607"/>
      <c r="VUS3185" s="607"/>
      <c r="VUT3185" s="607"/>
      <c r="VUU3185" s="607"/>
      <c r="VUV3185" s="607"/>
      <c r="VUW3185" s="607"/>
      <c r="VUX3185" s="607"/>
      <c r="VUY3185" s="607"/>
      <c r="VUZ3185" s="607"/>
      <c r="VVA3185" s="607"/>
      <c r="VVB3185" s="607"/>
      <c r="VVC3185" s="607"/>
      <c r="VVD3185" s="607"/>
      <c r="VVE3185" s="607"/>
      <c r="VVF3185" s="607"/>
      <c r="VVG3185" s="607"/>
      <c r="VVH3185" s="607"/>
      <c r="VVI3185" s="607"/>
      <c r="VVJ3185" s="607"/>
      <c r="VVK3185" s="607"/>
      <c r="VVL3185" s="607"/>
      <c r="VVM3185" s="607"/>
      <c r="VVN3185" s="607"/>
      <c r="VVO3185" s="607"/>
      <c r="VVP3185" s="607"/>
      <c r="VVQ3185" s="607"/>
      <c r="VVR3185" s="607"/>
      <c r="VVS3185" s="607"/>
      <c r="VVT3185" s="607"/>
      <c r="VVU3185" s="607"/>
      <c r="VVV3185" s="607"/>
      <c r="VVW3185" s="607"/>
      <c r="VVX3185" s="607"/>
      <c r="VVY3185" s="607"/>
      <c r="VVZ3185" s="607"/>
      <c r="VWA3185" s="607"/>
      <c r="VWB3185" s="607"/>
      <c r="VWC3185" s="607"/>
      <c r="VWD3185" s="607"/>
      <c r="VWE3185" s="607"/>
      <c r="VWF3185" s="607"/>
      <c r="VWG3185" s="607"/>
      <c r="VWH3185" s="607"/>
      <c r="VWI3185" s="607"/>
      <c r="VWJ3185" s="607"/>
      <c r="VWK3185" s="607"/>
      <c r="VWL3185" s="607"/>
      <c r="VWM3185" s="607"/>
      <c r="VWN3185" s="607"/>
      <c r="VWO3185" s="607"/>
      <c r="VWP3185" s="607"/>
      <c r="VWQ3185" s="607"/>
      <c r="VWR3185" s="607"/>
      <c r="VWS3185" s="607"/>
      <c r="VWT3185" s="607"/>
      <c r="VWU3185" s="607"/>
      <c r="VWV3185" s="607"/>
      <c r="VWW3185" s="607"/>
      <c r="VWX3185" s="607"/>
      <c r="VWY3185" s="607"/>
      <c r="VWZ3185" s="607"/>
      <c r="VXA3185" s="607"/>
      <c r="VXB3185" s="607"/>
      <c r="VXC3185" s="607"/>
      <c r="VXD3185" s="607"/>
      <c r="VXE3185" s="607"/>
      <c r="VXF3185" s="607"/>
      <c r="VXG3185" s="607"/>
      <c r="VXH3185" s="607"/>
      <c r="VXI3185" s="607"/>
      <c r="VXJ3185" s="607"/>
      <c r="VXK3185" s="607"/>
      <c r="VXL3185" s="607"/>
      <c r="VXM3185" s="607"/>
      <c r="VXN3185" s="607"/>
      <c r="VXO3185" s="607"/>
      <c r="VXP3185" s="607"/>
      <c r="VXQ3185" s="607"/>
      <c r="VXR3185" s="607"/>
      <c r="VXS3185" s="607"/>
      <c r="VXT3185" s="607"/>
      <c r="VXU3185" s="607"/>
      <c r="VXV3185" s="607"/>
      <c r="VXW3185" s="607"/>
      <c r="VXX3185" s="607"/>
      <c r="VXY3185" s="607"/>
      <c r="VXZ3185" s="607"/>
      <c r="VYA3185" s="607"/>
      <c r="VYB3185" s="607"/>
      <c r="VYC3185" s="607"/>
      <c r="VYD3185" s="607"/>
      <c r="VYE3185" s="607"/>
      <c r="VYF3185" s="607"/>
      <c r="VYG3185" s="607"/>
      <c r="VYH3185" s="607"/>
      <c r="VYI3185" s="607"/>
      <c r="VYJ3185" s="607"/>
      <c r="VYK3185" s="607"/>
      <c r="VYL3185" s="607"/>
      <c r="VYM3185" s="607"/>
      <c r="VYN3185" s="607"/>
      <c r="VYO3185" s="607"/>
      <c r="VYP3185" s="607"/>
      <c r="VYQ3185" s="607"/>
      <c r="VYR3185" s="607"/>
      <c r="VYS3185" s="607"/>
      <c r="VYT3185" s="607"/>
      <c r="VYU3185" s="607"/>
      <c r="VYV3185" s="607"/>
      <c r="VYW3185" s="607"/>
      <c r="VYX3185" s="607"/>
      <c r="VYY3185" s="607"/>
      <c r="VYZ3185" s="607"/>
      <c r="VZA3185" s="607"/>
      <c r="VZB3185" s="607"/>
      <c r="VZC3185" s="607"/>
      <c r="VZD3185" s="607"/>
      <c r="VZE3185" s="607"/>
      <c r="VZF3185" s="607"/>
      <c r="VZG3185" s="607"/>
      <c r="VZH3185" s="607"/>
      <c r="VZI3185" s="607"/>
      <c r="VZJ3185" s="607"/>
      <c r="VZK3185" s="607"/>
      <c r="VZL3185" s="607"/>
      <c r="VZM3185" s="607"/>
      <c r="VZN3185" s="607"/>
      <c r="VZO3185" s="607"/>
      <c r="VZP3185" s="607"/>
      <c r="VZQ3185" s="607"/>
      <c r="VZR3185" s="607"/>
      <c r="VZS3185" s="607"/>
      <c r="VZT3185" s="607"/>
      <c r="VZU3185" s="607"/>
      <c r="VZV3185" s="607"/>
      <c r="VZW3185" s="607"/>
      <c r="VZX3185" s="607"/>
      <c r="VZY3185" s="607"/>
      <c r="VZZ3185" s="607"/>
      <c r="WAA3185" s="607"/>
      <c r="WAB3185" s="607"/>
      <c r="WAC3185" s="607"/>
      <c r="WAD3185" s="607"/>
      <c r="WAE3185" s="607"/>
      <c r="WAF3185" s="607"/>
      <c r="WAG3185" s="607"/>
      <c r="WAH3185" s="607"/>
      <c r="WAI3185" s="607"/>
      <c r="WAJ3185" s="607"/>
      <c r="WAK3185" s="607"/>
      <c r="WAL3185" s="607"/>
      <c r="WAM3185" s="607"/>
      <c r="WAN3185" s="607"/>
      <c r="WAO3185" s="607"/>
      <c r="WAP3185" s="607"/>
      <c r="WAQ3185" s="607"/>
      <c r="WAR3185" s="607"/>
      <c r="WAS3185" s="607"/>
      <c r="WAT3185" s="607"/>
      <c r="WAU3185" s="607"/>
      <c r="WAV3185" s="607"/>
      <c r="WAW3185" s="607"/>
      <c r="WAX3185" s="607"/>
      <c r="WAY3185" s="607"/>
      <c r="WAZ3185" s="607"/>
      <c r="WBA3185" s="607"/>
      <c r="WBB3185" s="607"/>
      <c r="WBC3185" s="607"/>
      <c r="WBD3185" s="607"/>
      <c r="WBE3185" s="607"/>
      <c r="WBF3185" s="607"/>
      <c r="WBG3185" s="607"/>
      <c r="WBH3185" s="607"/>
      <c r="WBI3185" s="607"/>
      <c r="WBJ3185" s="607"/>
      <c r="WBK3185" s="607"/>
      <c r="WBL3185" s="607"/>
      <c r="WBM3185" s="607"/>
      <c r="WBN3185" s="607"/>
      <c r="WBO3185" s="607"/>
      <c r="WBP3185" s="607"/>
      <c r="WBQ3185" s="607"/>
      <c r="WBR3185" s="607"/>
      <c r="WBS3185" s="607"/>
      <c r="WBT3185" s="607"/>
      <c r="WBU3185" s="607"/>
      <c r="WBV3185" s="607"/>
      <c r="WBW3185" s="607"/>
      <c r="WBX3185" s="607"/>
      <c r="WBY3185" s="607"/>
      <c r="WBZ3185" s="607"/>
      <c r="WCA3185" s="607"/>
      <c r="WCB3185" s="607"/>
      <c r="WCC3185" s="607"/>
      <c r="WCD3185" s="607"/>
      <c r="WCE3185" s="607"/>
      <c r="WCF3185" s="607"/>
      <c r="WCG3185" s="607"/>
      <c r="WCH3185" s="607"/>
      <c r="WCI3185" s="607"/>
      <c r="WCJ3185" s="607"/>
      <c r="WCK3185" s="607"/>
      <c r="WCL3185" s="607"/>
      <c r="WCM3185" s="607"/>
      <c r="WCN3185" s="607"/>
      <c r="WCO3185" s="607"/>
      <c r="WCP3185" s="607"/>
      <c r="WCQ3185" s="607"/>
      <c r="WCR3185" s="607"/>
      <c r="WCS3185" s="607"/>
      <c r="WCT3185" s="607"/>
      <c r="WCU3185" s="607"/>
      <c r="WCV3185" s="607"/>
      <c r="WCW3185" s="607"/>
      <c r="WCX3185" s="607"/>
      <c r="WCY3185" s="607"/>
      <c r="WCZ3185" s="607"/>
      <c r="WDA3185" s="607"/>
      <c r="WDB3185" s="607"/>
      <c r="WDC3185" s="607"/>
      <c r="WDD3185" s="607"/>
      <c r="WDE3185" s="607"/>
      <c r="WDF3185" s="607"/>
      <c r="WDG3185" s="607"/>
      <c r="WDH3185" s="607"/>
      <c r="WDI3185" s="607"/>
      <c r="WDJ3185" s="607"/>
      <c r="WDK3185" s="607"/>
      <c r="WDL3185" s="607"/>
      <c r="WDM3185" s="607"/>
      <c r="WDN3185" s="607"/>
      <c r="WDO3185" s="607"/>
      <c r="WDP3185" s="607"/>
      <c r="WDQ3185" s="607"/>
      <c r="WDR3185" s="607"/>
      <c r="WDS3185" s="607"/>
      <c r="WDT3185" s="607"/>
      <c r="WDU3185" s="607"/>
      <c r="WDV3185" s="607"/>
      <c r="WDW3185" s="607"/>
      <c r="WDX3185" s="607"/>
      <c r="WDY3185" s="607"/>
      <c r="WDZ3185" s="607"/>
      <c r="WEA3185" s="607"/>
      <c r="WEB3185" s="607"/>
      <c r="WEC3185" s="607"/>
      <c r="WED3185" s="607"/>
      <c r="WEE3185" s="607"/>
      <c r="WEF3185" s="607"/>
      <c r="WEG3185" s="607"/>
      <c r="WEH3185" s="607"/>
      <c r="WEI3185" s="607"/>
      <c r="WEJ3185" s="607"/>
      <c r="WEK3185" s="607"/>
      <c r="WEL3185" s="607"/>
      <c r="WEM3185" s="607"/>
      <c r="WEN3185" s="607"/>
      <c r="WEO3185" s="607"/>
      <c r="WEP3185" s="607"/>
      <c r="WEQ3185" s="607"/>
      <c r="WER3185" s="607"/>
      <c r="WES3185" s="607"/>
      <c r="WET3185" s="607"/>
      <c r="WEU3185" s="607"/>
      <c r="WEV3185" s="607"/>
      <c r="WEW3185" s="607"/>
      <c r="WEX3185" s="607"/>
      <c r="WEY3185" s="607"/>
      <c r="WEZ3185" s="607"/>
      <c r="WFA3185" s="607"/>
      <c r="WFB3185" s="607"/>
      <c r="WFC3185" s="607"/>
      <c r="WFD3185" s="607"/>
      <c r="WFE3185" s="607"/>
      <c r="WFF3185" s="607"/>
      <c r="WFG3185" s="607"/>
      <c r="WFH3185" s="607"/>
      <c r="WFI3185" s="607"/>
      <c r="WFJ3185" s="607"/>
      <c r="WFK3185" s="607"/>
      <c r="WFL3185" s="607"/>
      <c r="WFM3185" s="607"/>
      <c r="WFN3185" s="607"/>
      <c r="WFO3185" s="607"/>
      <c r="WFP3185" s="607"/>
      <c r="WFQ3185" s="607"/>
      <c r="WFR3185" s="607"/>
      <c r="WFS3185" s="607"/>
      <c r="WFT3185" s="607"/>
      <c r="WFU3185" s="607"/>
      <c r="WFV3185" s="607"/>
      <c r="WFW3185" s="607"/>
      <c r="WFX3185" s="607"/>
      <c r="WFY3185" s="607"/>
      <c r="WFZ3185" s="607"/>
      <c r="WGA3185" s="607"/>
      <c r="WGB3185" s="607"/>
      <c r="WGC3185" s="607"/>
      <c r="WGD3185" s="607"/>
      <c r="WGE3185" s="607"/>
      <c r="WGF3185" s="607"/>
      <c r="WGG3185" s="607"/>
      <c r="WGH3185" s="607"/>
      <c r="WGI3185" s="607"/>
      <c r="WGJ3185" s="607"/>
      <c r="WGK3185" s="607"/>
      <c r="WGL3185" s="607"/>
      <c r="WGM3185" s="607"/>
      <c r="WGN3185" s="607"/>
      <c r="WGO3185" s="607"/>
      <c r="WGP3185" s="607"/>
      <c r="WGQ3185" s="607"/>
      <c r="WGR3185" s="607"/>
      <c r="WGS3185" s="607"/>
      <c r="WGT3185" s="607"/>
      <c r="WGU3185" s="607"/>
      <c r="WGV3185" s="607"/>
      <c r="WGW3185" s="607"/>
      <c r="WGX3185" s="607"/>
      <c r="WGY3185" s="607"/>
      <c r="WGZ3185" s="607"/>
      <c r="WHA3185" s="607"/>
      <c r="WHB3185" s="607"/>
      <c r="WHC3185" s="607"/>
      <c r="WHD3185" s="607"/>
      <c r="WHE3185" s="607"/>
      <c r="WHF3185" s="607"/>
      <c r="WHG3185" s="607"/>
      <c r="WHH3185" s="607"/>
      <c r="WHI3185" s="607"/>
      <c r="WHJ3185" s="607"/>
      <c r="WHK3185" s="607"/>
      <c r="WHL3185" s="607"/>
      <c r="WHM3185" s="607"/>
      <c r="WHN3185" s="607"/>
      <c r="WHO3185" s="607"/>
      <c r="WHP3185" s="607"/>
      <c r="WHQ3185" s="607"/>
      <c r="WHR3185" s="607"/>
      <c r="WHS3185" s="607"/>
      <c r="WHT3185" s="607"/>
      <c r="WHU3185" s="607"/>
      <c r="WHV3185" s="607"/>
      <c r="WHW3185" s="607"/>
      <c r="WHX3185" s="607"/>
      <c r="WHY3185" s="607"/>
      <c r="WHZ3185" s="607"/>
      <c r="WIA3185" s="607"/>
      <c r="WIB3185" s="607"/>
      <c r="WIC3185" s="607"/>
      <c r="WID3185" s="607"/>
      <c r="WIE3185" s="607"/>
      <c r="WIF3185" s="607"/>
      <c r="WIG3185" s="607"/>
      <c r="WIH3185" s="607"/>
      <c r="WII3185" s="607"/>
      <c r="WIJ3185" s="607"/>
      <c r="WIK3185" s="607"/>
      <c r="WIL3185" s="607"/>
      <c r="WIM3185" s="607"/>
      <c r="WIN3185" s="607"/>
      <c r="WIO3185" s="607"/>
      <c r="WIP3185" s="607"/>
      <c r="WIQ3185" s="607"/>
      <c r="WIR3185" s="607"/>
      <c r="WIS3185" s="607"/>
      <c r="WIT3185" s="607"/>
      <c r="WIU3185" s="607"/>
      <c r="WIV3185" s="607"/>
      <c r="WIW3185" s="607"/>
      <c r="WIX3185" s="607"/>
      <c r="WIY3185" s="607"/>
      <c r="WIZ3185" s="607"/>
      <c r="WJA3185" s="607"/>
      <c r="WJB3185" s="607"/>
      <c r="WJC3185" s="607"/>
      <c r="WJD3185" s="607"/>
      <c r="WJE3185" s="607"/>
      <c r="WJF3185" s="607"/>
      <c r="WJG3185" s="607"/>
      <c r="WJH3185" s="607"/>
      <c r="WJI3185" s="607"/>
      <c r="WJJ3185" s="607"/>
      <c r="WJK3185" s="607"/>
      <c r="WJL3185" s="607"/>
      <c r="WJM3185" s="607"/>
      <c r="WJN3185" s="607"/>
      <c r="WJO3185" s="607"/>
      <c r="WJP3185" s="607"/>
      <c r="WJQ3185" s="607"/>
      <c r="WJR3185" s="607"/>
      <c r="WJS3185" s="607"/>
      <c r="WJT3185" s="607"/>
      <c r="WJU3185" s="607"/>
      <c r="WJV3185" s="607"/>
      <c r="WJW3185" s="607"/>
      <c r="WJX3185" s="607"/>
      <c r="WJY3185" s="607"/>
      <c r="WJZ3185" s="607"/>
      <c r="WKA3185" s="607"/>
      <c r="WKB3185" s="607"/>
      <c r="WKC3185" s="607"/>
      <c r="WKD3185" s="607"/>
      <c r="WKE3185" s="607"/>
      <c r="WKF3185" s="607"/>
      <c r="WKG3185" s="607"/>
      <c r="WKH3185" s="607"/>
      <c r="WKI3185" s="607"/>
      <c r="WKJ3185" s="607"/>
      <c r="WKK3185" s="607"/>
      <c r="WKL3185" s="607"/>
      <c r="WKM3185" s="607"/>
      <c r="WKN3185" s="607"/>
      <c r="WKO3185" s="607"/>
      <c r="WKP3185" s="607"/>
      <c r="WKQ3185" s="607"/>
      <c r="WKR3185" s="607"/>
      <c r="WKS3185" s="607"/>
      <c r="WKT3185" s="607"/>
      <c r="WKU3185" s="607"/>
      <c r="WKV3185" s="607"/>
      <c r="WKW3185" s="607"/>
      <c r="WKX3185" s="607"/>
      <c r="WKY3185" s="607"/>
      <c r="WKZ3185" s="607"/>
      <c r="WLA3185" s="607"/>
      <c r="WLB3185" s="607"/>
      <c r="WLC3185" s="607"/>
      <c r="WLD3185" s="607"/>
      <c r="WLE3185" s="607"/>
      <c r="WLF3185" s="607"/>
      <c r="WLG3185" s="607"/>
      <c r="WLH3185" s="607"/>
      <c r="WLI3185" s="607"/>
      <c r="WLJ3185" s="607"/>
      <c r="WLK3185" s="607"/>
      <c r="WLL3185" s="607"/>
      <c r="WLM3185" s="607"/>
      <c r="WLN3185" s="607"/>
      <c r="WLO3185" s="607"/>
      <c r="WLP3185" s="607"/>
      <c r="WLQ3185" s="607"/>
      <c r="WLR3185" s="607"/>
      <c r="WLS3185" s="607"/>
      <c r="WLT3185" s="607"/>
      <c r="WLU3185" s="607"/>
      <c r="WLV3185" s="607"/>
      <c r="WLW3185" s="607"/>
      <c r="WLX3185" s="607"/>
      <c r="WLY3185" s="607"/>
      <c r="WLZ3185" s="607"/>
      <c r="WMA3185" s="607"/>
      <c r="WMB3185" s="607"/>
      <c r="WMC3185" s="607"/>
      <c r="WMD3185" s="607"/>
      <c r="WME3185" s="607"/>
      <c r="WMF3185" s="607"/>
      <c r="WMG3185" s="607"/>
      <c r="WMH3185" s="607"/>
      <c r="WMI3185" s="607"/>
      <c r="WMJ3185" s="607"/>
      <c r="WMK3185" s="607"/>
      <c r="WML3185" s="607"/>
      <c r="WMM3185" s="607"/>
      <c r="WMN3185" s="607"/>
      <c r="WMO3185" s="607"/>
      <c r="WMP3185" s="607"/>
      <c r="WMQ3185" s="607"/>
      <c r="WMR3185" s="607"/>
      <c r="WMS3185" s="607"/>
      <c r="WMT3185" s="607"/>
      <c r="WMU3185" s="607"/>
      <c r="WMV3185" s="607"/>
      <c r="WMW3185" s="607"/>
      <c r="WMX3185" s="607"/>
      <c r="WMY3185" s="607"/>
      <c r="WMZ3185" s="607"/>
      <c r="WNA3185" s="607"/>
      <c r="WNB3185" s="607"/>
      <c r="WNC3185" s="607"/>
      <c r="WND3185" s="607"/>
      <c r="WNE3185" s="607"/>
      <c r="WNF3185" s="607"/>
      <c r="WNG3185" s="607"/>
      <c r="WNH3185" s="607"/>
      <c r="WNI3185" s="607"/>
      <c r="WNJ3185" s="607"/>
      <c r="WNK3185" s="607"/>
      <c r="WNL3185" s="607"/>
      <c r="WNM3185" s="607"/>
      <c r="WNN3185" s="607"/>
      <c r="WNO3185" s="607"/>
      <c r="WNP3185" s="607"/>
      <c r="WNQ3185" s="607"/>
      <c r="WNR3185" s="607"/>
      <c r="WNS3185" s="607"/>
      <c r="WNT3185" s="607"/>
      <c r="WNU3185" s="607"/>
      <c r="WNV3185" s="607"/>
      <c r="WNW3185" s="607"/>
      <c r="WNX3185" s="607"/>
      <c r="WNY3185" s="607"/>
      <c r="WNZ3185" s="607"/>
      <c r="WOA3185" s="607"/>
      <c r="WOB3185" s="607"/>
      <c r="WOC3185" s="607"/>
      <c r="WOD3185" s="607"/>
      <c r="WOE3185" s="607"/>
      <c r="WOF3185" s="607"/>
      <c r="WOG3185" s="607"/>
      <c r="WOH3185" s="607"/>
      <c r="WOI3185" s="607"/>
      <c r="WOJ3185" s="607"/>
      <c r="WOK3185" s="607"/>
      <c r="WOL3185" s="607"/>
      <c r="WOM3185" s="607"/>
      <c r="WON3185" s="607"/>
      <c r="WOO3185" s="607"/>
      <c r="WOP3185" s="607"/>
      <c r="WOQ3185" s="607"/>
      <c r="WOR3185" s="607"/>
      <c r="WOS3185" s="607"/>
      <c r="WOT3185" s="607"/>
      <c r="WOU3185" s="607"/>
      <c r="WOV3185" s="607"/>
      <c r="WOW3185" s="607"/>
      <c r="WOX3185" s="607"/>
      <c r="WOY3185" s="607"/>
      <c r="WOZ3185" s="607"/>
      <c r="WPA3185" s="607"/>
      <c r="WPB3185" s="607"/>
      <c r="WPC3185" s="607"/>
      <c r="WPD3185" s="607"/>
      <c r="WPE3185" s="607"/>
      <c r="WPF3185" s="607"/>
      <c r="WPG3185" s="607"/>
      <c r="WPH3185" s="607"/>
      <c r="WPI3185" s="607"/>
      <c r="WPJ3185" s="607"/>
      <c r="WPK3185" s="607"/>
      <c r="WPL3185" s="607"/>
      <c r="WPM3185" s="607"/>
      <c r="WPN3185" s="607"/>
      <c r="WPO3185" s="607"/>
      <c r="WPP3185" s="607"/>
      <c r="WPQ3185" s="607"/>
      <c r="WPR3185" s="607"/>
      <c r="WPS3185" s="607"/>
      <c r="WPT3185" s="607"/>
      <c r="WPU3185" s="607"/>
      <c r="WPV3185" s="607"/>
      <c r="WPW3185" s="607"/>
      <c r="WPX3185" s="607"/>
      <c r="WPY3185" s="607"/>
      <c r="WPZ3185" s="607"/>
      <c r="WQA3185" s="607"/>
      <c r="WQB3185" s="607"/>
      <c r="WQC3185" s="607"/>
      <c r="WQD3185" s="607"/>
      <c r="WQE3185" s="607"/>
      <c r="WQF3185" s="607"/>
      <c r="WQG3185" s="607"/>
      <c r="WQH3185" s="607"/>
      <c r="WQI3185" s="607"/>
      <c r="WQJ3185" s="607"/>
      <c r="WQK3185" s="607"/>
      <c r="WQL3185" s="607"/>
      <c r="WQM3185" s="607"/>
      <c r="WQN3185" s="607"/>
      <c r="WQO3185" s="607"/>
      <c r="WQP3185" s="607"/>
      <c r="WQQ3185" s="607"/>
      <c r="WQR3185" s="607"/>
      <c r="WQS3185" s="607"/>
      <c r="WQT3185" s="607"/>
      <c r="WQU3185" s="607"/>
      <c r="WQV3185" s="607"/>
      <c r="WQW3185" s="607"/>
      <c r="WQX3185" s="607"/>
      <c r="WQY3185" s="607"/>
      <c r="WQZ3185" s="607"/>
      <c r="WRA3185" s="607"/>
      <c r="WRB3185" s="607"/>
      <c r="WRC3185" s="607"/>
      <c r="WRD3185" s="607"/>
      <c r="WRE3185" s="607"/>
      <c r="WRF3185" s="607"/>
      <c r="WRG3185" s="607"/>
      <c r="WRH3185" s="607"/>
      <c r="WRI3185" s="607"/>
      <c r="WRJ3185" s="607"/>
      <c r="WRK3185" s="607"/>
      <c r="WRL3185" s="607"/>
      <c r="WRM3185" s="607"/>
      <c r="WRN3185" s="607"/>
      <c r="WRO3185" s="607"/>
      <c r="WRP3185" s="607"/>
      <c r="WRQ3185" s="607"/>
      <c r="WRR3185" s="607"/>
      <c r="WRS3185" s="607"/>
      <c r="WRT3185" s="607"/>
      <c r="WRU3185" s="607"/>
      <c r="WRV3185" s="607"/>
      <c r="WRW3185" s="607"/>
      <c r="WRX3185" s="607"/>
      <c r="WRY3185" s="607"/>
      <c r="WRZ3185" s="607"/>
      <c r="WSA3185" s="607"/>
      <c r="WSB3185" s="607"/>
      <c r="WSC3185" s="607"/>
      <c r="WSD3185" s="607"/>
      <c r="WSE3185" s="607"/>
      <c r="WSF3185" s="607"/>
      <c r="WSG3185" s="607"/>
      <c r="WSH3185" s="607"/>
      <c r="WSI3185" s="607"/>
      <c r="WSJ3185" s="607"/>
      <c r="WSK3185" s="607"/>
      <c r="WSL3185" s="607"/>
      <c r="WSM3185" s="607"/>
      <c r="WSN3185" s="607"/>
      <c r="WSO3185" s="607"/>
      <c r="WSP3185" s="607"/>
      <c r="WSQ3185" s="607"/>
      <c r="WSR3185" s="607"/>
      <c r="WSS3185" s="607"/>
      <c r="WST3185" s="607"/>
      <c r="WSU3185" s="607"/>
      <c r="WSV3185" s="607"/>
      <c r="WSW3185" s="607"/>
      <c r="WSX3185" s="607"/>
      <c r="WSY3185" s="607"/>
      <c r="WSZ3185" s="607"/>
      <c r="WTA3185" s="607"/>
      <c r="WTB3185" s="607"/>
      <c r="WTC3185" s="607"/>
      <c r="WTD3185" s="607"/>
      <c r="WTE3185" s="607"/>
      <c r="WTF3185" s="607"/>
      <c r="WTG3185" s="607"/>
      <c r="WTH3185" s="607"/>
      <c r="WTI3185" s="607"/>
      <c r="WTJ3185" s="607"/>
      <c r="WTK3185" s="607"/>
      <c r="WTL3185" s="607"/>
      <c r="WTM3185" s="607"/>
      <c r="WTN3185" s="607"/>
      <c r="WTO3185" s="607"/>
      <c r="WTP3185" s="607"/>
      <c r="WTQ3185" s="607"/>
      <c r="WTR3185" s="607"/>
      <c r="WTS3185" s="607"/>
      <c r="WTT3185" s="607"/>
      <c r="WTU3185" s="607"/>
      <c r="WTV3185" s="607"/>
      <c r="WTW3185" s="607"/>
      <c r="WTX3185" s="607"/>
      <c r="WTY3185" s="607"/>
      <c r="WTZ3185" s="607"/>
      <c r="WUA3185" s="607"/>
      <c r="WUB3185" s="607"/>
      <c r="WUC3185" s="607"/>
      <c r="WUD3185" s="607"/>
      <c r="WUE3185" s="607"/>
      <c r="WUF3185" s="607"/>
      <c r="WUG3185" s="607"/>
      <c r="WUH3185" s="607"/>
      <c r="WUI3185" s="607"/>
      <c r="WUJ3185" s="607"/>
      <c r="WUK3185" s="607"/>
      <c r="WUL3185" s="607"/>
      <c r="WUM3185" s="607"/>
      <c r="WUN3185" s="607"/>
      <c r="WUO3185" s="607"/>
      <c r="WUP3185" s="607"/>
      <c r="WUQ3185" s="607"/>
      <c r="WUR3185" s="607"/>
      <c r="WUS3185" s="607"/>
      <c r="WUT3185" s="607"/>
      <c r="WUU3185" s="607"/>
      <c r="WUV3185" s="607"/>
      <c r="WUW3185" s="607"/>
      <c r="WUX3185" s="607"/>
      <c r="WUY3185" s="607"/>
      <c r="WUZ3185" s="607"/>
      <c r="WVA3185" s="607"/>
      <c r="WVB3185" s="607"/>
      <c r="WVC3185" s="607"/>
      <c r="WVD3185" s="607"/>
      <c r="WVE3185" s="607"/>
      <c r="WVF3185" s="607"/>
      <c r="WVG3185" s="607"/>
      <c r="WVH3185" s="607"/>
      <c r="WVI3185" s="607"/>
      <c r="WVJ3185" s="607"/>
      <c r="WVK3185" s="607"/>
      <c r="WVL3185" s="607"/>
      <c r="WVM3185" s="607"/>
      <c r="WVN3185" s="607"/>
      <c r="WVO3185" s="607"/>
      <c r="WVP3185" s="607"/>
      <c r="WVQ3185" s="607"/>
      <c r="WVR3185" s="607"/>
      <c r="WVS3185" s="607"/>
      <c r="WVT3185" s="607"/>
      <c r="WVU3185" s="607"/>
      <c r="WVV3185" s="607"/>
      <c r="WVW3185" s="607"/>
      <c r="WVX3185" s="607"/>
      <c r="WVY3185" s="607"/>
      <c r="WVZ3185" s="607"/>
      <c r="WWA3185" s="607"/>
      <c r="WWB3185" s="607"/>
      <c r="WWC3185" s="607"/>
      <c r="WWD3185" s="607"/>
      <c r="WWE3185" s="607"/>
      <c r="WWF3185" s="607"/>
      <c r="WWG3185" s="607"/>
      <c r="WWH3185" s="607"/>
      <c r="WWI3185" s="607"/>
      <c r="WWJ3185" s="607"/>
      <c r="WWK3185" s="607"/>
      <c r="WWL3185" s="607"/>
      <c r="WWM3185" s="607"/>
      <c r="WWN3185" s="607"/>
      <c r="WWO3185" s="607"/>
      <c r="WWP3185" s="607"/>
      <c r="WWQ3185" s="607"/>
      <c r="WWR3185" s="607"/>
      <c r="WWS3185" s="607"/>
      <c r="WWT3185" s="607"/>
      <c r="WWU3185" s="607"/>
      <c r="WWV3185" s="607"/>
      <c r="WWW3185" s="607"/>
      <c r="WWX3185" s="607"/>
      <c r="WWY3185" s="607"/>
      <c r="WWZ3185" s="607"/>
      <c r="WXA3185" s="607"/>
      <c r="WXB3185" s="607"/>
      <c r="WXC3185" s="607"/>
      <c r="WXD3185" s="607"/>
      <c r="WXE3185" s="607"/>
      <c r="WXF3185" s="607"/>
      <c r="WXG3185" s="607"/>
      <c r="WXH3185" s="607"/>
      <c r="WXI3185" s="607"/>
      <c r="WXJ3185" s="607"/>
      <c r="WXK3185" s="607"/>
      <c r="WXL3185" s="607"/>
      <c r="WXM3185" s="607"/>
      <c r="WXN3185" s="607"/>
      <c r="WXO3185" s="607"/>
      <c r="WXP3185" s="607"/>
      <c r="WXQ3185" s="607"/>
      <c r="WXR3185" s="607"/>
      <c r="WXS3185" s="607"/>
      <c r="WXT3185" s="607"/>
      <c r="WXU3185" s="607"/>
      <c r="WXV3185" s="607"/>
      <c r="WXW3185" s="607"/>
      <c r="WXX3185" s="607"/>
      <c r="WXY3185" s="607"/>
      <c r="WXZ3185" s="607"/>
      <c r="WYA3185" s="607"/>
      <c r="WYB3185" s="607"/>
      <c r="WYC3185" s="607"/>
      <c r="WYD3185" s="607"/>
      <c r="WYE3185" s="607"/>
      <c r="WYF3185" s="607"/>
      <c r="WYG3185" s="607"/>
      <c r="WYH3185" s="607"/>
      <c r="WYI3185" s="607"/>
      <c r="WYJ3185" s="607"/>
      <c r="WYK3185" s="607"/>
      <c r="WYL3185" s="607"/>
      <c r="WYM3185" s="607"/>
      <c r="WYN3185" s="607"/>
      <c r="WYO3185" s="607"/>
      <c r="WYP3185" s="607"/>
      <c r="WYQ3185" s="607"/>
      <c r="WYR3185" s="607"/>
      <c r="WYS3185" s="607"/>
      <c r="WYT3185" s="607"/>
      <c r="WYU3185" s="607"/>
      <c r="WYV3185" s="607"/>
      <c r="WYW3185" s="607"/>
      <c r="WYX3185" s="607"/>
      <c r="WYY3185" s="607"/>
      <c r="WYZ3185" s="607"/>
      <c r="WZA3185" s="607"/>
      <c r="WZB3185" s="607"/>
      <c r="WZC3185" s="607"/>
      <c r="WZD3185" s="607"/>
      <c r="WZE3185" s="607"/>
      <c r="WZF3185" s="607"/>
      <c r="WZG3185" s="607"/>
      <c r="WZH3185" s="607"/>
      <c r="WZI3185" s="607"/>
      <c r="WZJ3185" s="607"/>
      <c r="WZK3185" s="607"/>
      <c r="WZL3185" s="607"/>
      <c r="WZM3185" s="607"/>
      <c r="WZN3185" s="607"/>
      <c r="WZO3185" s="607"/>
      <c r="WZP3185" s="607"/>
      <c r="WZQ3185" s="607"/>
      <c r="WZR3185" s="607"/>
      <c r="WZS3185" s="607"/>
      <c r="WZT3185" s="607"/>
      <c r="WZU3185" s="607"/>
      <c r="WZV3185" s="607"/>
      <c r="WZW3185" s="607"/>
      <c r="WZX3185" s="607"/>
      <c r="WZY3185" s="607"/>
      <c r="WZZ3185" s="607"/>
      <c r="XAA3185" s="607"/>
      <c r="XAB3185" s="607"/>
      <c r="XAC3185" s="607"/>
      <c r="XAD3185" s="607"/>
      <c r="XAE3185" s="607"/>
      <c r="XAF3185" s="607"/>
      <c r="XAG3185" s="607"/>
      <c r="XAH3185" s="607"/>
      <c r="XAI3185" s="607"/>
      <c r="XAJ3185" s="607"/>
      <c r="XAK3185" s="607"/>
      <c r="XAL3185" s="607"/>
      <c r="XAM3185" s="607"/>
      <c r="XAN3185" s="607"/>
      <c r="XAO3185" s="607"/>
      <c r="XAP3185" s="607"/>
      <c r="XAQ3185" s="607"/>
      <c r="XAR3185" s="607"/>
      <c r="XAS3185" s="607"/>
      <c r="XAT3185" s="607"/>
      <c r="XAU3185" s="607"/>
      <c r="XAV3185" s="607"/>
      <c r="XAW3185" s="607"/>
      <c r="XAX3185" s="607"/>
      <c r="XAY3185" s="607"/>
      <c r="XAZ3185" s="607"/>
      <c r="XBA3185" s="607"/>
      <c r="XBB3185" s="607"/>
      <c r="XBC3185" s="607"/>
      <c r="XBD3185" s="607"/>
      <c r="XBE3185" s="607"/>
      <c r="XBF3185" s="607"/>
      <c r="XBG3185" s="607"/>
      <c r="XBH3185" s="607"/>
      <c r="XBI3185" s="607"/>
      <c r="XBJ3185" s="607"/>
      <c r="XBK3185" s="607"/>
      <c r="XBL3185" s="607"/>
      <c r="XBM3185" s="607"/>
      <c r="XBN3185" s="607"/>
      <c r="XBO3185" s="607"/>
      <c r="XBP3185" s="607"/>
      <c r="XBQ3185" s="607"/>
      <c r="XBR3185" s="607"/>
      <c r="XBS3185" s="607"/>
      <c r="XBT3185" s="607"/>
      <c r="XBU3185" s="607"/>
      <c r="XBV3185" s="607"/>
      <c r="XBW3185" s="607"/>
      <c r="XBX3185" s="607"/>
      <c r="XBY3185" s="607"/>
      <c r="XBZ3185" s="607"/>
      <c r="XCA3185" s="607"/>
      <c r="XCB3185" s="607"/>
      <c r="XCC3185" s="607"/>
      <c r="XCD3185" s="607"/>
      <c r="XCE3185" s="607"/>
      <c r="XCF3185" s="607"/>
      <c r="XCG3185" s="607"/>
      <c r="XCH3185" s="607"/>
      <c r="XCI3185" s="607"/>
      <c r="XCJ3185" s="607"/>
      <c r="XCK3185" s="607"/>
      <c r="XCL3185" s="607"/>
      <c r="XCM3185" s="607"/>
      <c r="XCN3185" s="607"/>
      <c r="XCO3185" s="607"/>
      <c r="XCP3185" s="607"/>
      <c r="XCQ3185" s="607"/>
      <c r="XCR3185" s="607"/>
      <c r="XCS3185" s="607"/>
      <c r="XCT3185" s="607"/>
      <c r="XCU3185" s="607"/>
      <c r="XCV3185" s="607"/>
      <c r="XCW3185" s="607"/>
      <c r="XCX3185" s="607"/>
      <c r="XCY3185" s="607"/>
      <c r="XCZ3185" s="607"/>
      <c r="XDA3185" s="607"/>
      <c r="XDB3185" s="607"/>
      <c r="XDC3185" s="607"/>
      <c r="XDD3185" s="607"/>
      <c r="XDE3185" s="607"/>
      <c r="XDF3185" s="607"/>
      <c r="XDG3185" s="607"/>
      <c r="XDH3185" s="607"/>
      <c r="XDI3185" s="607"/>
      <c r="XDJ3185" s="607"/>
      <c r="XDK3185" s="607"/>
      <c r="XDL3185" s="607"/>
      <c r="XDM3185" s="607"/>
      <c r="XDN3185" s="607"/>
      <c r="XDO3185" s="607"/>
      <c r="XDP3185" s="607"/>
      <c r="XDQ3185" s="607"/>
      <c r="XDR3185" s="607"/>
      <c r="XDS3185" s="607"/>
      <c r="XDT3185" s="607"/>
      <c r="XDU3185" s="607"/>
      <c r="XDV3185" s="607"/>
      <c r="XDW3185" s="607"/>
      <c r="XDX3185" s="607"/>
      <c r="XDY3185" s="607"/>
      <c r="XDZ3185" s="607"/>
      <c r="XEA3185" s="607"/>
      <c r="XEB3185" s="607"/>
      <c r="XEC3185" s="607"/>
      <c r="XED3185" s="607"/>
      <c r="XEE3185" s="607"/>
      <c r="XEF3185" s="607"/>
      <c r="XEG3185" s="607"/>
      <c r="XEH3185" s="607"/>
      <c r="XEI3185" s="607"/>
      <c r="XEJ3185" s="607"/>
      <c r="XEK3185" s="607"/>
      <c r="XEL3185" s="607"/>
      <c r="XEM3185" s="607"/>
      <c r="XEN3185" s="607"/>
      <c r="XEO3185" s="607"/>
      <c r="XEP3185" s="607"/>
      <c r="XEQ3185" s="607"/>
      <c r="XER3185" s="607"/>
      <c r="XES3185" s="607"/>
      <c r="XET3185" s="607"/>
      <c r="XEU3185" s="607"/>
      <c r="XEV3185" s="607"/>
      <c r="XEW3185" s="607"/>
      <c r="XEX3185" s="607"/>
      <c r="XEY3185" s="607"/>
      <c r="XEZ3185" s="607"/>
      <c r="XFA3185" s="607"/>
      <c r="XFB3185" s="607"/>
      <c r="XFC3185" s="607"/>
      <c r="XFD3185" s="607"/>
    </row>
    <row r="3186" spans="1:16384">
      <c r="A3186" s="1398"/>
      <c r="B3186" s="607"/>
      <c r="C3186" s="599" t="s">
        <v>7201</v>
      </c>
      <c r="D3186" s="599" t="s">
        <v>518</v>
      </c>
      <c r="E3186" s="605" t="s">
        <v>149</v>
      </c>
      <c r="F3186" s="605" t="s">
        <v>121</v>
      </c>
      <c r="G3186" s="602">
        <v>250</v>
      </c>
      <c r="H3186" s="602">
        <v>250</v>
      </c>
      <c r="I3186" s="14">
        <v>1</v>
      </c>
      <c r="J3186" s="607"/>
      <c r="K3186" s="607"/>
      <c r="L3186" s="607"/>
      <c r="M3186" s="607"/>
      <c r="N3186" s="607"/>
      <c r="O3186" s="607"/>
      <c r="P3186" s="607"/>
      <c r="Q3186" s="607"/>
      <c r="R3186" s="607"/>
      <c r="S3186" s="607"/>
      <c r="T3186" s="607"/>
      <c r="U3186" s="607"/>
      <c r="V3186" s="607"/>
      <c r="W3186" s="607"/>
      <c r="X3186" s="607"/>
      <c r="Y3186" s="607"/>
      <c r="Z3186" s="607"/>
      <c r="AA3186" s="607"/>
      <c r="AB3186" s="607"/>
      <c r="AC3186" s="607"/>
      <c r="AD3186" s="607"/>
      <c r="AE3186" s="607"/>
      <c r="AF3186" s="607"/>
      <c r="AG3186" s="607"/>
      <c r="AH3186" s="607"/>
      <c r="AI3186" s="607"/>
      <c r="AJ3186" s="607"/>
      <c r="AK3186" s="607"/>
      <c r="AL3186" s="607"/>
      <c r="AM3186" s="607"/>
      <c r="AN3186" s="607"/>
      <c r="AO3186" s="607"/>
      <c r="AP3186" s="607"/>
      <c r="AQ3186" s="607"/>
      <c r="AR3186" s="607"/>
      <c r="AS3186" s="607"/>
      <c r="AT3186" s="607"/>
      <c r="AU3186" s="607"/>
      <c r="AV3186" s="607"/>
      <c r="AW3186" s="607"/>
      <c r="AX3186" s="607"/>
      <c r="AY3186" s="607"/>
      <c r="AZ3186" s="607"/>
      <c r="BA3186" s="607"/>
      <c r="BB3186" s="607"/>
      <c r="BC3186" s="607"/>
      <c r="BD3186" s="607"/>
      <c r="BE3186" s="607"/>
      <c r="BF3186" s="607"/>
      <c r="BG3186" s="607"/>
      <c r="BH3186" s="607"/>
      <c r="BI3186" s="607"/>
      <c r="BJ3186" s="607"/>
      <c r="BK3186" s="607"/>
      <c r="BL3186" s="607"/>
      <c r="BM3186" s="607"/>
      <c r="BN3186" s="607"/>
      <c r="BO3186" s="607"/>
      <c r="BP3186" s="607"/>
      <c r="BQ3186" s="607"/>
      <c r="BR3186" s="607"/>
      <c r="BS3186" s="607"/>
      <c r="BT3186" s="607"/>
      <c r="BU3186" s="607"/>
      <c r="BV3186" s="607"/>
      <c r="BW3186" s="607"/>
      <c r="BX3186" s="607"/>
      <c r="BY3186" s="607"/>
      <c r="BZ3186" s="607"/>
      <c r="CA3186" s="607"/>
      <c r="CB3186" s="607"/>
      <c r="CC3186" s="607"/>
      <c r="CD3186" s="607"/>
      <c r="CE3186" s="607"/>
      <c r="CF3186" s="607"/>
      <c r="CG3186" s="607"/>
      <c r="CH3186" s="607"/>
      <c r="CI3186" s="607"/>
      <c r="CJ3186" s="607"/>
      <c r="CK3186" s="607"/>
      <c r="CL3186" s="607"/>
      <c r="CM3186" s="607"/>
      <c r="CN3186" s="607"/>
      <c r="CO3186" s="607"/>
      <c r="CP3186" s="607"/>
      <c r="CQ3186" s="607"/>
      <c r="CR3186" s="607"/>
      <c r="CS3186" s="607"/>
      <c r="CT3186" s="607"/>
      <c r="CU3186" s="607"/>
      <c r="CV3186" s="607"/>
      <c r="CW3186" s="607"/>
      <c r="CX3186" s="607"/>
      <c r="CY3186" s="607"/>
      <c r="CZ3186" s="607"/>
      <c r="DA3186" s="607"/>
      <c r="DB3186" s="607"/>
      <c r="DC3186" s="607"/>
      <c r="DD3186" s="607"/>
      <c r="DE3186" s="607"/>
      <c r="DF3186" s="607"/>
      <c r="DG3186" s="607"/>
      <c r="DH3186" s="607"/>
      <c r="DI3186" s="607"/>
      <c r="DJ3186" s="607"/>
      <c r="DK3186" s="607"/>
      <c r="DL3186" s="607"/>
      <c r="DM3186" s="607"/>
      <c r="DN3186" s="607"/>
      <c r="DO3186" s="607"/>
      <c r="DP3186" s="607"/>
      <c r="DQ3186" s="607"/>
      <c r="DR3186" s="607"/>
      <c r="DS3186" s="607"/>
      <c r="DT3186" s="607"/>
      <c r="DU3186" s="607"/>
      <c r="DV3186" s="607"/>
      <c r="DW3186" s="607"/>
      <c r="DX3186" s="607"/>
      <c r="DY3186" s="607"/>
      <c r="DZ3186" s="607"/>
      <c r="EA3186" s="607"/>
      <c r="EB3186" s="607"/>
      <c r="EC3186" s="607"/>
      <c r="ED3186" s="607"/>
      <c r="EE3186" s="607"/>
      <c r="EF3186" s="607"/>
      <c r="EG3186" s="607"/>
      <c r="EH3186" s="607"/>
      <c r="EI3186" s="607"/>
      <c r="EJ3186" s="607"/>
      <c r="EK3186" s="607"/>
      <c r="EL3186" s="607"/>
      <c r="EM3186" s="607"/>
      <c r="EN3186" s="607"/>
      <c r="EO3186" s="607"/>
      <c r="EP3186" s="607"/>
      <c r="EQ3186" s="607"/>
      <c r="ER3186" s="607"/>
      <c r="ES3186" s="607"/>
      <c r="ET3186" s="607"/>
      <c r="EU3186" s="607"/>
      <c r="EV3186" s="607"/>
      <c r="EW3186" s="607"/>
      <c r="EX3186" s="607"/>
      <c r="EY3186" s="607"/>
      <c r="EZ3186" s="607"/>
      <c r="FA3186" s="607"/>
      <c r="FB3186" s="607"/>
      <c r="FC3186" s="607"/>
      <c r="FD3186" s="607"/>
      <c r="FE3186" s="607"/>
      <c r="FF3186" s="607"/>
      <c r="FG3186" s="607"/>
      <c r="FH3186" s="607"/>
      <c r="FI3186" s="607"/>
      <c r="FJ3186" s="607"/>
      <c r="FK3186" s="607"/>
      <c r="FL3186" s="607"/>
      <c r="FM3186" s="607"/>
      <c r="FN3186" s="607"/>
      <c r="FO3186" s="607"/>
      <c r="FP3186" s="607"/>
      <c r="FQ3186" s="607"/>
      <c r="FR3186" s="607"/>
      <c r="FS3186" s="607"/>
      <c r="FT3186" s="607"/>
      <c r="FU3186" s="607"/>
      <c r="FV3186" s="607"/>
      <c r="FW3186" s="607"/>
      <c r="FX3186" s="607"/>
      <c r="FY3186" s="607"/>
      <c r="FZ3186" s="607"/>
      <c r="GA3186" s="607"/>
      <c r="GB3186" s="607"/>
      <c r="GC3186" s="607"/>
      <c r="GD3186" s="607"/>
      <c r="GE3186" s="607"/>
      <c r="GF3186" s="607"/>
      <c r="GG3186" s="607"/>
      <c r="GH3186" s="607"/>
      <c r="GI3186" s="607"/>
      <c r="GJ3186" s="607"/>
      <c r="GK3186" s="607"/>
      <c r="GL3186" s="607"/>
      <c r="GM3186" s="607"/>
      <c r="GN3186" s="607"/>
      <c r="GO3186" s="607"/>
      <c r="GP3186" s="607"/>
      <c r="GQ3186" s="607"/>
      <c r="GR3186" s="607"/>
      <c r="GS3186" s="607"/>
      <c r="GT3186" s="607"/>
      <c r="GU3186" s="607"/>
      <c r="GV3186" s="607"/>
      <c r="GW3186" s="607"/>
      <c r="GX3186" s="607"/>
      <c r="GY3186" s="607"/>
      <c r="GZ3186" s="607"/>
      <c r="HA3186" s="607"/>
      <c r="HB3186" s="607"/>
      <c r="HC3186" s="607"/>
      <c r="HD3186" s="607"/>
      <c r="HE3186" s="607"/>
      <c r="HF3186" s="607"/>
      <c r="HG3186" s="607"/>
      <c r="HH3186" s="607"/>
      <c r="HI3186" s="607"/>
      <c r="HJ3186" s="607"/>
      <c r="HK3186" s="607"/>
      <c r="HL3186" s="607"/>
      <c r="HM3186" s="607"/>
      <c r="HN3186" s="607"/>
      <c r="HO3186" s="607"/>
      <c r="HP3186" s="607"/>
      <c r="HQ3186" s="607"/>
      <c r="HR3186" s="607"/>
      <c r="HS3186" s="607"/>
      <c r="HT3186" s="607"/>
      <c r="HU3186" s="607"/>
      <c r="HV3186" s="607"/>
      <c r="HW3186" s="607"/>
      <c r="HX3186" s="607"/>
      <c r="HY3186" s="607"/>
      <c r="HZ3186" s="607"/>
      <c r="IA3186" s="607"/>
      <c r="IB3186" s="607"/>
      <c r="IC3186" s="607"/>
      <c r="ID3186" s="607"/>
      <c r="IE3186" s="607"/>
      <c r="IF3186" s="607"/>
      <c r="IG3186" s="607"/>
      <c r="IH3186" s="607"/>
      <c r="II3186" s="607"/>
      <c r="IJ3186" s="607"/>
      <c r="IK3186" s="607"/>
      <c r="IL3186" s="607"/>
      <c r="IM3186" s="607"/>
      <c r="IN3186" s="607"/>
      <c r="IO3186" s="607"/>
      <c r="IP3186" s="607"/>
      <c r="IQ3186" s="607"/>
      <c r="IR3186" s="607"/>
      <c r="IS3186" s="607"/>
      <c r="IT3186" s="607"/>
      <c r="IU3186" s="607"/>
      <c r="IV3186" s="607"/>
      <c r="IW3186" s="607"/>
      <c r="IX3186" s="607"/>
      <c r="IY3186" s="607"/>
      <c r="IZ3186" s="607"/>
      <c r="JA3186" s="607"/>
      <c r="JB3186" s="607"/>
      <c r="JC3186" s="607"/>
      <c r="JD3186" s="607"/>
      <c r="JE3186" s="607"/>
      <c r="JF3186" s="607"/>
      <c r="JG3186" s="607"/>
      <c r="JH3186" s="607"/>
      <c r="JI3186" s="607"/>
      <c r="JJ3186" s="607"/>
      <c r="JK3186" s="607"/>
      <c r="JL3186" s="607"/>
      <c r="JM3186" s="607"/>
      <c r="JN3186" s="607"/>
      <c r="JO3186" s="607"/>
      <c r="JP3186" s="607"/>
      <c r="JQ3186" s="607"/>
      <c r="JR3186" s="607"/>
      <c r="JS3186" s="607"/>
      <c r="JT3186" s="607"/>
      <c r="JU3186" s="607"/>
      <c r="JV3186" s="607"/>
      <c r="JW3186" s="607"/>
      <c r="JX3186" s="607"/>
      <c r="JY3186" s="607"/>
      <c r="JZ3186" s="607"/>
      <c r="KA3186" s="607"/>
      <c r="KB3186" s="607"/>
      <c r="KC3186" s="607"/>
      <c r="KD3186" s="607"/>
      <c r="KE3186" s="607"/>
      <c r="KF3186" s="607"/>
      <c r="KG3186" s="607"/>
      <c r="KH3186" s="607"/>
      <c r="KI3186" s="607"/>
      <c r="KJ3186" s="607"/>
      <c r="KK3186" s="607"/>
      <c r="KL3186" s="607"/>
      <c r="KM3186" s="607"/>
      <c r="KN3186" s="607"/>
      <c r="KO3186" s="607"/>
      <c r="KP3186" s="607"/>
      <c r="KQ3186" s="607"/>
      <c r="KR3186" s="607"/>
      <c r="KS3186" s="607"/>
      <c r="KT3186" s="607"/>
      <c r="KU3186" s="607"/>
      <c r="KV3186" s="607"/>
      <c r="KW3186" s="607"/>
      <c r="KX3186" s="607"/>
      <c r="KY3186" s="607"/>
      <c r="KZ3186" s="607"/>
      <c r="LA3186" s="607"/>
      <c r="LB3186" s="607"/>
      <c r="LC3186" s="607"/>
      <c r="LD3186" s="607"/>
      <c r="LE3186" s="607"/>
      <c r="LF3186" s="607"/>
      <c r="LG3186" s="607"/>
      <c r="LH3186" s="607"/>
      <c r="LI3186" s="607"/>
      <c r="LJ3186" s="607"/>
      <c r="LK3186" s="607"/>
      <c r="LL3186" s="607"/>
      <c r="LM3186" s="607"/>
      <c r="LN3186" s="607"/>
      <c r="LO3186" s="607"/>
      <c r="LP3186" s="607"/>
      <c r="LQ3186" s="607"/>
      <c r="LR3186" s="607"/>
      <c r="LS3186" s="607"/>
      <c r="LT3186" s="607"/>
      <c r="LU3186" s="607"/>
      <c r="LV3186" s="607"/>
      <c r="LW3186" s="607"/>
      <c r="LX3186" s="607"/>
      <c r="LY3186" s="607"/>
      <c r="LZ3186" s="607"/>
      <c r="MA3186" s="607"/>
      <c r="MB3186" s="607"/>
      <c r="MC3186" s="607"/>
      <c r="MD3186" s="607"/>
      <c r="ME3186" s="607"/>
      <c r="MF3186" s="607"/>
      <c r="MG3186" s="607"/>
      <c r="MH3186" s="607"/>
      <c r="MI3186" s="607"/>
      <c r="MJ3186" s="607"/>
      <c r="MK3186" s="607"/>
      <c r="ML3186" s="607"/>
      <c r="MM3186" s="607"/>
      <c r="MN3186" s="607"/>
      <c r="MO3186" s="607"/>
      <c r="MP3186" s="607"/>
      <c r="MQ3186" s="607"/>
      <c r="MR3186" s="607"/>
      <c r="MS3186" s="607"/>
      <c r="MT3186" s="607"/>
      <c r="MU3186" s="607"/>
      <c r="MV3186" s="607"/>
      <c r="MW3186" s="607"/>
      <c r="MX3186" s="607"/>
      <c r="MY3186" s="607"/>
      <c r="MZ3186" s="607"/>
      <c r="NA3186" s="607"/>
      <c r="NB3186" s="607"/>
      <c r="NC3186" s="607"/>
      <c r="ND3186" s="607"/>
      <c r="NE3186" s="607"/>
      <c r="NF3186" s="607"/>
      <c r="NG3186" s="607"/>
      <c r="NH3186" s="607"/>
      <c r="NI3186" s="607"/>
      <c r="NJ3186" s="607"/>
      <c r="NK3186" s="607"/>
      <c r="NL3186" s="607"/>
      <c r="NM3186" s="607"/>
      <c r="NN3186" s="607"/>
      <c r="NO3186" s="607"/>
      <c r="NP3186" s="607"/>
      <c r="NQ3186" s="607"/>
      <c r="NR3186" s="607"/>
      <c r="NS3186" s="607"/>
      <c r="NT3186" s="607"/>
      <c r="NU3186" s="607"/>
      <c r="NV3186" s="607"/>
      <c r="NW3186" s="607"/>
      <c r="NX3186" s="607"/>
      <c r="NY3186" s="607"/>
      <c r="NZ3186" s="607"/>
      <c r="OA3186" s="607"/>
      <c r="OB3186" s="607"/>
      <c r="OC3186" s="607"/>
      <c r="OD3186" s="607"/>
      <c r="OE3186" s="607"/>
      <c r="OF3186" s="607"/>
      <c r="OG3186" s="607"/>
      <c r="OH3186" s="607"/>
      <c r="OI3186" s="607"/>
      <c r="OJ3186" s="607"/>
      <c r="OK3186" s="607"/>
      <c r="OL3186" s="607"/>
      <c r="OM3186" s="607"/>
      <c r="ON3186" s="607"/>
      <c r="OO3186" s="607"/>
      <c r="OP3186" s="607"/>
      <c r="OQ3186" s="607"/>
      <c r="OR3186" s="607"/>
      <c r="OS3186" s="607"/>
      <c r="OT3186" s="607"/>
      <c r="OU3186" s="607"/>
      <c r="OV3186" s="607"/>
      <c r="OW3186" s="607"/>
      <c r="OX3186" s="607"/>
      <c r="OY3186" s="607"/>
      <c r="OZ3186" s="607"/>
      <c r="PA3186" s="607"/>
      <c r="PB3186" s="607"/>
      <c r="PC3186" s="607"/>
      <c r="PD3186" s="607"/>
      <c r="PE3186" s="607"/>
      <c r="PF3186" s="607"/>
      <c r="PG3186" s="607"/>
      <c r="PH3186" s="607"/>
      <c r="PI3186" s="607"/>
      <c r="PJ3186" s="607"/>
      <c r="PK3186" s="607"/>
      <c r="PL3186" s="607"/>
      <c r="PM3186" s="607"/>
      <c r="PN3186" s="607"/>
      <c r="PO3186" s="607"/>
      <c r="PP3186" s="607"/>
      <c r="PQ3186" s="607"/>
      <c r="PR3186" s="607"/>
      <c r="PS3186" s="607"/>
      <c r="PT3186" s="607"/>
      <c r="PU3186" s="607"/>
      <c r="PV3186" s="607"/>
      <c r="PW3186" s="607"/>
      <c r="PX3186" s="607"/>
      <c r="PY3186" s="607"/>
      <c r="PZ3186" s="607"/>
      <c r="QA3186" s="607"/>
      <c r="QB3186" s="607"/>
      <c r="QC3186" s="607"/>
      <c r="QD3186" s="607"/>
      <c r="QE3186" s="607"/>
      <c r="QF3186" s="607"/>
      <c r="QG3186" s="607"/>
      <c r="QH3186" s="607"/>
      <c r="QI3186" s="607"/>
      <c r="QJ3186" s="607"/>
      <c r="QK3186" s="607"/>
      <c r="QL3186" s="607"/>
      <c r="QM3186" s="607"/>
      <c r="QN3186" s="607"/>
      <c r="QO3186" s="607"/>
      <c r="QP3186" s="607"/>
      <c r="QQ3186" s="607"/>
      <c r="QR3186" s="607"/>
      <c r="QS3186" s="607"/>
      <c r="QT3186" s="607"/>
      <c r="QU3186" s="607"/>
      <c r="QV3186" s="607"/>
      <c r="QW3186" s="607"/>
      <c r="QX3186" s="607"/>
      <c r="QY3186" s="607"/>
      <c r="QZ3186" s="607"/>
      <c r="RA3186" s="607"/>
      <c r="RB3186" s="607"/>
      <c r="RC3186" s="607"/>
      <c r="RD3186" s="607"/>
      <c r="RE3186" s="607"/>
      <c r="RF3186" s="607"/>
      <c r="RG3186" s="607"/>
      <c r="RH3186" s="607"/>
      <c r="RI3186" s="607"/>
      <c r="RJ3186" s="607"/>
      <c r="RK3186" s="607"/>
      <c r="RL3186" s="607"/>
      <c r="RM3186" s="607"/>
      <c r="RN3186" s="607"/>
      <c r="RO3186" s="607"/>
      <c r="RP3186" s="607"/>
      <c r="RQ3186" s="607"/>
      <c r="RR3186" s="607"/>
      <c r="RS3186" s="607"/>
      <c r="RT3186" s="607"/>
      <c r="RU3186" s="607"/>
      <c r="RV3186" s="607"/>
      <c r="RW3186" s="607"/>
      <c r="RX3186" s="607"/>
      <c r="RY3186" s="607"/>
      <c r="RZ3186" s="607"/>
      <c r="SA3186" s="607"/>
      <c r="SB3186" s="607"/>
      <c r="SC3186" s="607"/>
      <c r="SD3186" s="607"/>
      <c r="SE3186" s="607"/>
      <c r="SF3186" s="607"/>
      <c r="SG3186" s="607"/>
      <c r="SH3186" s="607"/>
      <c r="SI3186" s="607"/>
      <c r="SJ3186" s="607"/>
      <c r="SK3186" s="607"/>
      <c r="SL3186" s="607"/>
      <c r="SM3186" s="607"/>
      <c r="SN3186" s="607"/>
      <c r="SO3186" s="607"/>
      <c r="SP3186" s="607"/>
      <c r="SQ3186" s="607"/>
      <c r="SR3186" s="607"/>
      <c r="SS3186" s="607"/>
      <c r="ST3186" s="607"/>
      <c r="SU3186" s="607"/>
      <c r="SV3186" s="607"/>
      <c r="SW3186" s="607"/>
      <c r="SX3186" s="607"/>
      <c r="SY3186" s="607"/>
      <c r="SZ3186" s="607"/>
      <c r="TA3186" s="607"/>
      <c r="TB3186" s="607"/>
      <c r="TC3186" s="607"/>
      <c r="TD3186" s="607"/>
      <c r="TE3186" s="607"/>
      <c r="TF3186" s="607"/>
      <c r="TG3186" s="607"/>
      <c r="TH3186" s="607"/>
      <c r="TI3186" s="607"/>
      <c r="TJ3186" s="607"/>
      <c r="TK3186" s="607"/>
      <c r="TL3186" s="607"/>
      <c r="TM3186" s="607"/>
      <c r="TN3186" s="607"/>
      <c r="TO3186" s="607"/>
      <c r="TP3186" s="607"/>
      <c r="TQ3186" s="607"/>
      <c r="TR3186" s="607"/>
      <c r="TS3186" s="607"/>
      <c r="TT3186" s="607"/>
      <c r="TU3186" s="607"/>
      <c r="TV3186" s="607"/>
      <c r="TW3186" s="607"/>
      <c r="TX3186" s="607"/>
      <c r="TY3186" s="607"/>
      <c r="TZ3186" s="607"/>
      <c r="UA3186" s="607"/>
      <c r="UB3186" s="607"/>
      <c r="UC3186" s="607"/>
      <c r="UD3186" s="607"/>
      <c r="UE3186" s="607"/>
      <c r="UF3186" s="607"/>
      <c r="UG3186" s="607"/>
      <c r="UH3186" s="607"/>
      <c r="UI3186" s="607"/>
      <c r="UJ3186" s="607"/>
      <c r="UK3186" s="607"/>
      <c r="UL3186" s="607"/>
      <c r="UM3186" s="607"/>
      <c r="UN3186" s="607"/>
      <c r="UO3186" s="607"/>
      <c r="UP3186" s="607"/>
      <c r="UQ3186" s="607"/>
      <c r="UR3186" s="607"/>
      <c r="US3186" s="607"/>
      <c r="UT3186" s="607"/>
      <c r="UU3186" s="607"/>
      <c r="UV3186" s="607"/>
      <c r="UW3186" s="607"/>
      <c r="UX3186" s="607"/>
      <c r="UY3186" s="607"/>
      <c r="UZ3186" s="607"/>
      <c r="VA3186" s="607"/>
      <c r="VB3186" s="607"/>
      <c r="VC3186" s="607"/>
      <c r="VD3186" s="607"/>
      <c r="VE3186" s="607"/>
      <c r="VF3186" s="607"/>
      <c r="VG3186" s="607"/>
      <c r="VH3186" s="607"/>
      <c r="VI3186" s="607"/>
      <c r="VJ3186" s="607"/>
      <c r="VK3186" s="607"/>
      <c r="VL3186" s="607"/>
      <c r="VM3186" s="607"/>
      <c r="VN3186" s="607"/>
      <c r="VO3186" s="607"/>
      <c r="VP3186" s="607"/>
      <c r="VQ3186" s="607"/>
      <c r="VR3186" s="607"/>
      <c r="VS3186" s="607"/>
      <c r="VT3186" s="607"/>
      <c r="VU3186" s="607"/>
      <c r="VV3186" s="607"/>
      <c r="VW3186" s="607"/>
      <c r="VX3186" s="607"/>
      <c r="VY3186" s="607"/>
      <c r="VZ3186" s="607"/>
      <c r="WA3186" s="607"/>
      <c r="WB3186" s="607"/>
      <c r="WC3186" s="607"/>
      <c r="WD3186" s="607"/>
      <c r="WE3186" s="607"/>
      <c r="WF3186" s="607"/>
      <c r="WG3186" s="607"/>
      <c r="WH3186" s="607"/>
      <c r="WI3186" s="607"/>
      <c r="WJ3186" s="607"/>
      <c r="WK3186" s="607"/>
      <c r="WL3186" s="607"/>
      <c r="WM3186" s="607"/>
      <c r="WN3186" s="607"/>
      <c r="WO3186" s="607"/>
      <c r="WP3186" s="607"/>
      <c r="WQ3186" s="607"/>
      <c r="WR3186" s="607"/>
      <c r="WS3186" s="607"/>
      <c r="WT3186" s="607"/>
      <c r="WU3186" s="607"/>
      <c r="WV3186" s="607"/>
      <c r="WW3186" s="607"/>
      <c r="WX3186" s="607"/>
      <c r="WY3186" s="607"/>
      <c r="WZ3186" s="607"/>
      <c r="XA3186" s="607"/>
      <c r="XB3186" s="607"/>
      <c r="XC3186" s="607"/>
      <c r="XD3186" s="607"/>
      <c r="XE3186" s="607"/>
      <c r="XF3186" s="607"/>
      <c r="XG3186" s="607"/>
      <c r="XH3186" s="607"/>
      <c r="XI3186" s="607"/>
      <c r="XJ3186" s="607"/>
      <c r="XK3186" s="607"/>
      <c r="XL3186" s="607"/>
      <c r="XM3186" s="607"/>
      <c r="XN3186" s="607"/>
      <c r="XO3186" s="607"/>
      <c r="XP3186" s="607"/>
      <c r="XQ3186" s="607"/>
      <c r="XR3186" s="607"/>
      <c r="XS3186" s="607"/>
      <c r="XT3186" s="607"/>
      <c r="XU3186" s="607"/>
      <c r="XV3186" s="607"/>
      <c r="XW3186" s="607"/>
      <c r="XX3186" s="607"/>
      <c r="XY3186" s="607"/>
      <c r="XZ3186" s="607"/>
      <c r="YA3186" s="607"/>
      <c r="YB3186" s="607"/>
      <c r="YC3186" s="607"/>
      <c r="YD3186" s="607"/>
      <c r="YE3186" s="607"/>
      <c r="YF3186" s="607"/>
      <c r="YG3186" s="607"/>
      <c r="YH3186" s="607"/>
      <c r="YI3186" s="607"/>
      <c r="YJ3186" s="607"/>
      <c r="YK3186" s="607"/>
      <c r="YL3186" s="607"/>
      <c r="YM3186" s="607"/>
      <c r="YN3186" s="607"/>
      <c r="YO3186" s="607"/>
      <c r="YP3186" s="607"/>
      <c r="YQ3186" s="607"/>
      <c r="YR3186" s="607"/>
      <c r="YS3186" s="607"/>
      <c r="YT3186" s="607"/>
      <c r="YU3186" s="607"/>
      <c r="YV3186" s="607"/>
      <c r="YW3186" s="607"/>
      <c r="YX3186" s="607"/>
      <c r="YY3186" s="607"/>
      <c r="YZ3186" s="607"/>
      <c r="ZA3186" s="607"/>
      <c r="ZB3186" s="607"/>
      <c r="ZC3186" s="607"/>
      <c r="ZD3186" s="607"/>
      <c r="ZE3186" s="607"/>
      <c r="ZF3186" s="607"/>
      <c r="ZG3186" s="607"/>
      <c r="ZH3186" s="607"/>
      <c r="ZI3186" s="607"/>
      <c r="ZJ3186" s="607"/>
      <c r="ZK3186" s="607"/>
      <c r="ZL3186" s="607"/>
      <c r="ZM3186" s="607"/>
      <c r="ZN3186" s="607"/>
      <c r="ZO3186" s="607"/>
      <c r="ZP3186" s="607"/>
      <c r="ZQ3186" s="607"/>
      <c r="ZR3186" s="607"/>
      <c r="ZS3186" s="607"/>
      <c r="ZT3186" s="607"/>
      <c r="ZU3186" s="607"/>
      <c r="ZV3186" s="607"/>
      <c r="ZW3186" s="607"/>
      <c r="ZX3186" s="607"/>
      <c r="ZY3186" s="607"/>
      <c r="ZZ3186" s="607"/>
      <c r="AAA3186" s="607"/>
      <c r="AAB3186" s="607"/>
      <c r="AAC3186" s="607"/>
      <c r="AAD3186" s="607"/>
      <c r="AAE3186" s="607"/>
      <c r="AAF3186" s="607"/>
      <c r="AAG3186" s="607"/>
      <c r="AAH3186" s="607"/>
      <c r="AAI3186" s="607"/>
      <c r="AAJ3186" s="607"/>
      <c r="AAK3186" s="607"/>
      <c r="AAL3186" s="607"/>
      <c r="AAM3186" s="607"/>
      <c r="AAN3186" s="607"/>
      <c r="AAO3186" s="607"/>
      <c r="AAP3186" s="607"/>
      <c r="AAQ3186" s="607"/>
      <c r="AAR3186" s="607"/>
      <c r="AAS3186" s="607"/>
      <c r="AAT3186" s="607"/>
      <c r="AAU3186" s="607"/>
      <c r="AAV3186" s="607"/>
      <c r="AAW3186" s="607"/>
      <c r="AAX3186" s="607"/>
      <c r="AAY3186" s="607"/>
      <c r="AAZ3186" s="607"/>
      <c r="ABA3186" s="607"/>
      <c r="ABB3186" s="607"/>
      <c r="ABC3186" s="607"/>
      <c r="ABD3186" s="607"/>
      <c r="ABE3186" s="607"/>
      <c r="ABF3186" s="607"/>
      <c r="ABG3186" s="607"/>
      <c r="ABH3186" s="607"/>
      <c r="ABI3186" s="607"/>
      <c r="ABJ3186" s="607"/>
      <c r="ABK3186" s="607"/>
      <c r="ABL3186" s="607"/>
      <c r="ABM3186" s="607"/>
      <c r="ABN3186" s="607"/>
      <c r="ABO3186" s="607"/>
      <c r="ABP3186" s="607"/>
      <c r="ABQ3186" s="607"/>
      <c r="ABR3186" s="607"/>
      <c r="ABS3186" s="607"/>
      <c r="ABT3186" s="607"/>
      <c r="ABU3186" s="607"/>
      <c r="ABV3186" s="607"/>
      <c r="ABW3186" s="607"/>
      <c r="ABX3186" s="607"/>
      <c r="ABY3186" s="607"/>
      <c r="ABZ3186" s="607"/>
      <c r="ACA3186" s="607"/>
      <c r="ACB3186" s="607"/>
      <c r="ACC3186" s="607"/>
      <c r="ACD3186" s="607"/>
      <c r="ACE3186" s="607"/>
      <c r="ACF3186" s="607"/>
      <c r="ACG3186" s="607"/>
      <c r="ACH3186" s="607"/>
      <c r="ACI3186" s="607"/>
      <c r="ACJ3186" s="607"/>
      <c r="ACK3186" s="607"/>
      <c r="ACL3186" s="607"/>
      <c r="ACM3186" s="607"/>
      <c r="ACN3186" s="607"/>
      <c r="ACO3186" s="607"/>
      <c r="ACP3186" s="607"/>
      <c r="ACQ3186" s="607"/>
      <c r="ACR3186" s="607"/>
      <c r="ACS3186" s="607"/>
      <c r="ACT3186" s="607"/>
      <c r="ACU3186" s="607"/>
      <c r="ACV3186" s="607"/>
      <c r="ACW3186" s="607"/>
      <c r="ACX3186" s="607"/>
      <c r="ACY3186" s="607"/>
      <c r="ACZ3186" s="607"/>
      <c r="ADA3186" s="607"/>
      <c r="ADB3186" s="607"/>
      <c r="ADC3186" s="607"/>
      <c r="ADD3186" s="607"/>
      <c r="ADE3186" s="607"/>
      <c r="ADF3186" s="607"/>
      <c r="ADG3186" s="607"/>
      <c r="ADH3186" s="607"/>
      <c r="ADI3186" s="607"/>
      <c r="ADJ3186" s="607"/>
      <c r="ADK3186" s="607"/>
      <c r="ADL3186" s="607"/>
      <c r="ADM3186" s="607"/>
      <c r="ADN3186" s="607"/>
      <c r="ADO3186" s="607"/>
      <c r="ADP3186" s="607"/>
      <c r="ADQ3186" s="607"/>
      <c r="ADR3186" s="607"/>
      <c r="ADS3186" s="607"/>
      <c r="ADT3186" s="607"/>
      <c r="ADU3186" s="607"/>
      <c r="ADV3186" s="607"/>
      <c r="ADW3186" s="607"/>
      <c r="ADX3186" s="607"/>
      <c r="ADY3186" s="607"/>
      <c r="ADZ3186" s="607"/>
      <c r="AEA3186" s="607"/>
      <c r="AEB3186" s="607"/>
      <c r="AEC3186" s="607"/>
      <c r="AED3186" s="607"/>
      <c r="AEE3186" s="607"/>
      <c r="AEF3186" s="607"/>
      <c r="AEG3186" s="607"/>
      <c r="AEH3186" s="607"/>
      <c r="AEI3186" s="607"/>
      <c r="AEJ3186" s="607"/>
      <c r="AEK3186" s="607"/>
      <c r="AEL3186" s="607"/>
      <c r="AEM3186" s="607"/>
      <c r="AEN3186" s="607"/>
      <c r="AEO3186" s="607"/>
      <c r="AEP3186" s="607"/>
      <c r="AEQ3186" s="607"/>
      <c r="AER3186" s="607"/>
      <c r="AES3186" s="607"/>
      <c r="AET3186" s="607"/>
      <c r="AEU3186" s="607"/>
      <c r="AEV3186" s="607"/>
      <c r="AEW3186" s="607"/>
      <c r="AEX3186" s="607"/>
      <c r="AEY3186" s="607"/>
      <c r="AEZ3186" s="607"/>
      <c r="AFA3186" s="607"/>
      <c r="AFB3186" s="607"/>
      <c r="AFC3186" s="607"/>
      <c r="AFD3186" s="607"/>
      <c r="AFE3186" s="607"/>
      <c r="AFF3186" s="607"/>
      <c r="AFG3186" s="607"/>
      <c r="AFH3186" s="607"/>
      <c r="AFI3186" s="607"/>
      <c r="AFJ3186" s="607"/>
      <c r="AFK3186" s="607"/>
      <c r="AFL3186" s="607"/>
      <c r="AFM3186" s="607"/>
      <c r="AFN3186" s="607"/>
      <c r="AFO3186" s="607"/>
      <c r="AFP3186" s="607"/>
      <c r="AFQ3186" s="607"/>
      <c r="AFR3186" s="607"/>
      <c r="AFS3186" s="607"/>
      <c r="AFT3186" s="607"/>
      <c r="AFU3186" s="607"/>
      <c r="AFV3186" s="607"/>
      <c r="AFW3186" s="607"/>
      <c r="AFX3186" s="607"/>
      <c r="AFY3186" s="607"/>
      <c r="AFZ3186" s="607"/>
      <c r="AGA3186" s="607"/>
      <c r="AGB3186" s="607"/>
      <c r="AGC3186" s="607"/>
      <c r="AGD3186" s="607"/>
      <c r="AGE3186" s="607"/>
      <c r="AGF3186" s="607"/>
      <c r="AGG3186" s="607"/>
      <c r="AGH3186" s="607"/>
      <c r="AGI3186" s="607"/>
      <c r="AGJ3186" s="607"/>
      <c r="AGK3186" s="607"/>
      <c r="AGL3186" s="607"/>
      <c r="AGM3186" s="607"/>
      <c r="AGN3186" s="607"/>
      <c r="AGO3186" s="607"/>
      <c r="AGP3186" s="607"/>
      <c r="AGQ3186" s="607"/>
      <c r="AGR3186" s="607"/>
      <c r="AGS3186" s="607"/>
      <c r="AGT3186" s="607"/>
      <c r="AGU3186" s="607"/>
      <c r="AGV3186" s="607"/>
      <c r="AGW3186" s="607"/>
      <c r="AGX3186" s="607"/>
      <c r="AGY3186" s="607"/>
      <c r="AGZ3186" s="607"/>
      <c r="AHA3186" s="607"/>
      <c r="AHB3186" s="607"/>
      <c r="AHC3186" s="607"/>
      <c r="AHD3186" s="607"/>
      <c r="AHE3186" s="607"/>
      <c r="AHF3186" s="607"/>
      <c r="AHG3186" s="607"/>
      <c r="AHH3186" s="607"/>
      <c r="AHI3186" s="607"/>
      <c r="AHJ3186" s="607"/>
      <c r="AHK3186" s="607"/>
      <c r="AHL3186" s="607"/>
      <c r="AHM3186" s="607"/>
      <c r="AHN3186" s="607"/>
      <c r="AHO3186" s="607"/>
      <c r="AHP3186" s="607"/>
      <c r="AHQ3186" s="607"/>
      <c r="AHR3186" s="607"/>
      <c r="AHS3186" s="607"/>
      <c r="AHT3186" s="607"/>
      <c r="AHU3186" s="607"/>
      <c r="AHV3186" s="607"/>
      <c r="AHW3186" s="607"/>
      <c r="AHX3186" s="607"/>
      <c r="AHY3186" s="607"/>
      <c r="AHZ3186" s="607"/>
      <c r="AIA3186" s="607"/>
      <c r="AIB3186" s="607"/>
      <c r="AIC3186" s="607"/>
      <c r="AID3186" s="607"/>
      <c r="AIE3186" s="607"/>
      <c r="AIF3186" s="607"/>
      <c r="AIG3186" s="607"/>
      <c r="AIH3186" s="607"/>
      <c r="AII3186" s="607"/>
      <c r="AIJ3186" s="607"/>
      <c r="AIK3186" s="607"/>
      <c r="AIL3186" s="607"/>
      <c r="AIM3186" s="607"/>
      <c r="AIN3186" s="607"/>
      <c r="AIO3186" s="607"/>
      <c r="AIP3186" s="607"/>
      <c r="AIQ3186" s="607"/>
      <c r="AIR3186" s="607"/>
      <c r="AIS3186" s="607"/>
      <c r="AIT3186" s="607"/>
      <c r="AIU3186" s="607"/>
      <c r="AIV3186" s="607"/>
      <c r="AIW3186" s="607"/>
      <c r="AIX3186" s="607"/>
      <c r="AIY3186" s="607"/>
      <c r="AIZ3186" s="607"/>
      <c r="AJA3186" s="607"/>
      <c r="AJB3186" s="607"/>
      <c r="AJC3186" s="607"/>
      <c r="AJD3186" s="607"/>
      <c r="AJE3186" s="607"/>
      <c r="AJF3186" s="607"/>
      <c r="AJG3186" s="607"/>
      <c r="AJH3186" s="607"/>
      <c r="AJI3186" s="607"/>
      <c r="AJJ3186" s="607"/>
      <c r="AJK3186" s="607"/>
      <c r="AJL3186" s="607"/>
      <c r="AJM3186" s="607"/>
      <c r="AJN3186" s="607"/>
      <c r="AJO3186" s="607"/>
      <c r="AJP3186" s="607"/>
      <c r="AJQ3186" s="607"/>
      <c r="AJR3186" s="607"/>
      <c r="AJS3186" s="607"/>
      <c r="AJT3186" s="607"/>
      <c r="AJU3186" s="607"/>
      <c r="AJV3186" s="607"/>
      <c r="AJW3186" s="607"/>
      <c r="AJX3186" s="607"/>
      <c r="AJY3186" s="607"/>
      <c r="AJZ3186" s="607"/>
      <c r="AKA3186" s="607"/>
      <c r="AKB3186" s="607"/>
      <c r="AKC3186" s="607"/>
      <c r="AKD3186" s="607"/>
      <c r="AKE3186" s="607"/>
      <c r="AKF3186" s="607"/>
      <c r="AKG3186" s="607"/>
      <c r="AKH3186" s="607"/>
      <c r="AKI3186" s="607"/>
      <c r="AKJ3186" s="607"/>
      <c r="AKK3186" s="607"/>
      <c r="AKL3186" s="607"/>
      <c r="AKM3186" s="607"/>
      <c r="AKN3186" s="607"/>
      <c r="AKO3186" s="607"/>
      <c r="AKP3186" s="607"/>
      <c r="AKQ3186" s="607"/>
      <c r="AKR3186" s="607"/>
      <c r="AKS3186" s="607"/>
      <c r="AKT3186" s="607"/>
      <c r="AKU3186" s="607"/>
      <c r="AKV3186" s="607"/>
      <c r="AKW3186" s="607"/>
      <c r="AKX3186" s="607"/>
      <c r="AKY3186" s="607"/>
      <c r="AKZ3186" s="607"/>
      <c r="ALA3186" s="607"/>
      <c r="ALB3186" s="607"/>
      <c r="ALC3186" s="607"/>
      <c r="ALD3186" s="607"/>
      <c r="ALE3186" s="607"/>
      <c r="ALF3186" s="607"/>
      <c r="ALG3186" s="607"/>
      <c r="ALH3186" s="607"/>
      <c r="ALI3186" s="607"/>
      <c r="ALJ3186" s="607"/>
      <c r="ALK3186" s="607"/>
      <c r="ALL3186" s="607"/>
      <c r="ALM3186" s="607"/>
      <c r="ALN3186" s="607"/>
      <c r="ALO3186" s="607"/>
      <c r="ALP3186" s="607"/>
      <c r="ALQ3186" s="607"/>
      <c r="ALR3186" s="607"/>
      <c r="ALS3186" s="607"/>
      <c r="ALT3186" s="607"/>
      <c r="ALU3186" s="607"/>
      <c r="ALV3186" s="607"/>
      <c r="ALW3186" s="607"/>
      <c r="ALX3186" s="607"/>
      <c r="ALY3186" s="607"/>
      <c r="ALZ3186" s="607"/>
      <c r="AMA3186" s="607"/>
      <c r="AMB3186" s="607"/>
      <c r="AMC3186" s="607"/>
      <c r="AMD3186" s="607"/>
      <c r="AME3186" s="607"/>
      <c r="AMF3186" s="607"/>
      <c r="AMG3186" s="607"/>
      <c r="AMH3186" s="607"/>
      <c r="AMI3186" s="607"/>
      <c r="AMJ3186" s="607"/>
      <c r="AMK3186" s="607"/>
      <c r="AML3186" s="607"/>
      <c r="AMM3186" s="607"/>
      <c r="AMN3186" s="607"/>
      <c r="AMO3186" s="607"/>
      <c r="AMP3186" s="607"/>
      <c r="AMQ3186" s="607"/>
      <c r="AMR3186" s="607"/>
      <c r="AMS3186" s="607"/>
      <c r="AMT3186" s="607"/>
      <c r="AMU3186" s="607"/>
      <c r="AMV3186" s="607"/>
      <c r="AMW3186" s="607"/>
      <c r="AMX3186" s="607"/>
      <c r="AMY3186" s="607"/>
      <c r="AMZ3186" s="607"/>
      <c r="ANA3186" s="607"/>
      <c r="ANB3186" s="607"/>
      <c r="ANC3186" s="607"/>
      <c r="AND3186" s="607"/>
      <c r="ANE3186" s="607"/>
      <c r="ANF3186" s="607"/>
      <c r="ANG3186" s="607"/>
      <c r="ANH3186" s="607"/>
      <c r="ANI3186" s="607"/>
      <c r="ANJ3186" s="607"/>
      <c r="ANK3186" s="607"/>
      <c r="ANL3186" s="607"/>
      <c r="ANM3186" s="607"/>
      <c r="ANN3186" s="607"/>
      <c r="ANO3186" s="607"/>
      <c r="ANP3186" s="607"/>
      <c r="ANQ3186" s="607"/>
      <c r="ANR3186" s="607"/>
      <c r="ANS3186" s="607"/>
      <c r="ANT3186" s="607"/>
      <c r="ANU3186" s="607"/>
      <c r="ANV3186" s="607"/>
      <c r="ANW3186" s="607"/>
      <c r="ANX3186" s="607"/>
      <c r="ANY3186" s="607"/>
      <c r="ANZ3186" s="607"/>
      <c r="AOA3186" s="607"/>
      <c r="AOB3186" s="607"/>
      <c r="AOC3186" s="607"/>
      <c r="AOD3186" s="607"/>
      <c r="AOE3186" s="607"/>
      <c r="AOF3186" s="607"/>
      <c r="AOG3186" s="607"/>
      <c r="AOH3186" s="607"/>
      <c r="AOI3186" s="607"/>
      <c r="AOJ3186" s="607"/>
      <c r="AOK3186" s="607"/>
      <c r="AOL3186" s="607"/>
      <c r="AOM3186" s="607"/>
      <c r="AON3186" s="607"/>
      <c r="AOO3186" s="607"/>
      <c r="AOP3186" s="607"/>
      <c r="AOQ3186" s="607"/>
      <c r="AOR3186" s="607"/>
      <c r="AOS3186" s="607"/>
      <c r="AOT3186" s="607"/>
      <c r="AOU3186" s="607"/>
      <c r="AOV3186" s="607"/>
      <c r="AOW3186" s="607"/>
      <c r="AOX3186" s="607"/>
      <c r="AOY3186" s="607"/>
      <c r="AOZ3186" s="607"/>
      <c r="APA3186" s="607"/>
      <c r="APB3186" s="607"/>
      <c r="APC3186" s="607"/>
      <c r="APD3186" s="607"/>
      <c r="APE3186" s="607"/>
      <c r="APF3186" s="607"/>
      <c r="APG3186" s="607"/>
      <c r="APH3186" s="607"/>
      <c r="API3186" s="607"/>
      <c r="APJ3186" s="607"/>
      <c r="APK3186" s="607"/>
      <c r="APL3186" s="607"/>
      <c r="APM3186" s="607"/>
      <c r="APN3186" s="607"/>
      <c r="APO3186" s="607"/>
      <c r="APP3186" s="607"/>
      <c r="APQ3186" s="607"/>
      <c r="APR3186" s="607"/>
      <c r="APS3186" s="607"/>
      <c r="APT3186" s="607"/>
      <c r="APU3186" s="607"/>
      <c r="APV3186" s="607"/>
      <c r="APW3186" s="607"/>
      <c r="APX3186" s="607"/>
      <c r="APY3186" s="607"/>
      <c r="APZ3186" s="607"/>
      <c r="AQA3186" s="607"/>
      <c r="AQB3186" s="607"/>
      <c r="AQC3186" s="607"/>
      <c r="AQD3186" s="607"/>
      <c r="AQE3186" s="607"/>
      <c r="AQF3186" s="607"/>
      <c r="AQG3186" s="607"/>
      <c r="AQH3186" s="607"/>
      <c r="AQI3186" s="607"/>
      <c r="AQJ3186" s="607"/>
      <c r="AQK3186" s="607"/>
      <c r="AQL3186" s="607"/>
      <c r="AQM3186" s="607"/>
      <c r="AQN3186" s="607"/>
      <c r="AQO3186" s="607"/>
      <c r="AQP3186" s="607"/>
      <c r="AQQ3186" s="607"/>
      <c r="AQR3186" s="607"/>
      <c r="AQS3186" s="607"/>
      <c r="AQT3186" s="607"/>
      <c r="AQU3186" s="607"/>
      <c r="AQV3186" s="607"/>
      <c r="AQW3186" s="607"/>
      <c r="AQX3186" s="607"/>
      <c r="AQY3186" s="607"/>
      <c r="AQZ3186" s="607"/>
      <c r="ARA3186" s="607"/>
      <c r="ARB3186" s="607"/>
      <c r="ARC3186" s="607"/>
      <c r="ARD3186" s="607"/>
      <c r="ARE3186" s="607"/>
      <c r="ARF3186" s="607"/>
      <c r="ARG3186" s="607"/>
      <c r="ARH3186" s="607"/>
      <c r="ARI3186" s="607"/>
      <c r="ARJ3186" s="607"/>
      <c r="ARK3186" s="607"/>
      <c r="ARL3186" s="607"/>
      <c r="ARM3186" s="607"/>
      <c r="ARN3186" s="607"/>
      <c r="ARO3186" s="607"/>
      <c r="ARP3186" s="607"/>
      <c r="ARQ3186" s="607"/>
      <c r="ARR3186" s="607"/>
      <c r="ARS3186" s="607"/>
      <c r="ART3186" s="607"/>
      <c r="ARU3186" s="607"/>
      <c r="ARV3186" s="607"/>
      <c r="ARW3186" s="607"/>
      <c r="ARX3186" s="607"/>
      <c r="ARY3186" s="607"/>
      <c r="ARZ3186" s="607"/>
      <c r="ASA3186" s="607"/>
      <c r="ASB3186" s="607"/>
      <c r="ASC3186" s="607"/>
      <c r="ASD3186" s="607"/>
      <c r="ASE3186" s="607"/>
      <c r="ASF3186" s="607"/>
      <c r="ASG3186" s="607"/>
      <c r="ASH3186" s="607"/>
      <c r="ASI3186" s="607"/>
      <c r="ASJ3186" s="607"/>
      <c r="ASK3186" s="607"/>
      <c r="ASL3186" s="607"/>
      <c r="ASM3186" s="607"/>
      <c r="ASN3186" s="607"/>
      <c r="ASO3186" s="607"/>
      <c r="ASP3186" s="607"/>
      <c r="ASQ3186" s="607"/>
      <c r="ASR3186" s="607"/>
      <c r="ASS3186" s="607"/>
      <c r="AST3186" s="607"/>
      <c r="ASU3186" s="607"/>
      <c r="ASV3186" s="607"/>
      <c r="ASW3186" s="607"/>
      <c r="ASX3186" s="607"/>
      <c r="ASY3186" s="607"/>
      <c r="ASZ3186" s="607"/>
      <c r="ATA3186" s="607"/>
      <c r="ATB3186" s="607"/>
      <c r="ATC3186" s="607"/>
      <c r="ATD3186" s="607"/>
      <c r="ATE3186" s="607"/>
      <c r="ATF3186" s="607"/>
      <c r="ATG3186" s="607"/>
      <c r="ATH3186" s="607"/>
      <c r="ATI3186" s="607"/>
      <c r="ATJ3186" s="607"/>
      <c r="ATK3186" s="607"/>
      <c r="ATL3186" s="607"/>
      <c r="ATM3186" s="607"/>
      <c r="ATN3186" s="607"/>
      <c r="ATO3186" s="607"/>
      <c r="ATP3186" s="607"/>
      <c r="ATQ3186" s="607"/>
      <c r="ATR3186" s="607"/>
      <c r="ATS3186" s="607"/>
      <c r="ATT3186" s="607"/>
      <c r="ATU3186" s="607"/>
      <c r="ATV3186" s="607"/>
      <c r="ATW3186" s="607"/>
      <c r="ATX3186" s="607"/>
      <c r="ATY3186" s="607"/>
      <c r="ATZ3186" s="607"/>
      <c r="AUA3186" s="607"/>
      <c r="AUB3186" s="607"/>
      <c r="AUC3186" s="607"/>
      <c r="AUD3186" s="607"/>
      <c r="AUE3186" s="607"/>
      <c r="AUF3186" s="607"/>
      <c r="AUG3186" s="607"/>
      <c r="AUH3186" s="607"/>
      <c r="AUI3186" s="607"/>
      <c r="AUJ3186" s="607"/>
      <c r="AUK3186" s="607"/>
      <c r="AUL3186" s="607"/>
      <c r="AUM3186" s="607"/>
      <c r="AUN3186" s="607"/>
      <c r="AUO3186" s="607"/>
      <c r="AUP3186" s="607"/>
      <c r="AUQ3186" s="607"/>
      <c r="AUR3186" s="607"/>
      <c r="AUS3186" s="607"/>
      <c r="AUT3186" s="607"/>
      <c r="AUU3186" s="607"/>
      <c r="AUV3186" s="607"/>
      <c r="AUW3186" s="607"/>
      <c r="AUX3186" s="607"/>
      <c r="AUY3186" s="607"/>
      <c r="AUZ3186" s="607"/>
      <c r="AVA3186" s="607"/>
      <c r="AVB3186" s="607"/>
      <c r="AVC3186" s="607"/>
      <c r="AVD3186" s="607"/>
      <c r="AVE3186" s="607"/>
      <c r="AVF3186" s="607"/>
      <c r="AVG3186" s="607"/>
      <c r="AVH3186" s="607"/>
      <c r="AVI3186" s="607"/>
      <c r="AVJ3186" s="607"/>
      <c r="AVK3186" s="607"/>
      <c r="AVL3186" s="607"/>
      <c r="AVM3186" s="607"/>
      <c r="AVN3186" s="607"/>
      <c r="AVO3186" s="607"/>
      <c r="AVP3186" s="607"/>
      <c r="AVQ3186" s="607"/>
      <c r="AVR3186" s="607"/>
      <c r="AVS3186" s="607"/>
      <c r="AVT3186" s="607"/>
      <c r="AVU3186" s="607"/>
      <c r="AVV3186" s="607"/>
      <c r="AVW3186" s="607"/>
      <c r="AVX3186" s="607"/>
      <c r="AVY3186" s="607"/>
      <c r="AVZ3186" s="607"/>
      <c r="AWA3186" s="607"/>
      <c r="AWB3186" s="607"/>
      <c r="AWC3186" s="607"/>
      <c r="AWD3186" s="607"/>
      <c r="AWE3186" s="607"/>
      <c r="AWF3186" s="607"/>
      <c r="AWG3186" s="607"/>
      <c r="AWH3186" s="607"/>
      <c r="AWI3186" s="607"/>
      <c r="AWJ3186" s="607"/>
      <c r="AWK3186" s="607"/>
      <c r="AWL3186" s="607"/>
      <c r="AWM3186" s="607"/>
      <c r="AWN3186" s="607"/>
      <c r="AWO3186" s="607"/>
      <c r="AWP3186" s="607"/>
      <c r="AWQ3186" s="607"/>
      <c r="AWR3186" s="607"/>
      <c r="AWS3186" s="607"/>
      <c r="AWT3186" s="607"/>
      <c r="AWU3186" s="607"/>
      <c r="AWV3186" s="607"/>
      <c r="AWW3186" s="607"/>
      <c r="AWX3186" s="607"/>
      <c r="AWY3186" s="607"/>
      <c r="AWZ3186" s="607"/>
      <c r="AXA3186" s="607"/>
      <c r="AXB3186" s="607"/>
      <c r="AXC3186" s="607"/>
      <c r="AXD3186" s="607"/>
      <c r="AXE3186" s="607"/>
      <c r="AXF3186" s="607"/>
      <c r="AXG3186" s="607"/>
      <c r="AXH3186" s="607"/>
      <c r="AXI3186" s="607"/>
      <c r="AXJ3186" s="607"/>
      <c r="AXK3186" s="607"/>
      <c r="AXL3186" s="607"/>
      <c r="AXM3186" s="607"/>
      <c r="AXN3186" s="607"/>
      <c r="AXO3186" s="607"/>
      <c r="AXP3186" s="607"/>
      <c r="AXQ3186" s="607"/>
      <c r="AXR3186" s="607"/>
      <c r="AXS3186" s="607"/>
      <c r="AXT3186" s="607"/>
      <c r="AXU3186" s="607"/>
      <c r="AXV3186" s="607"/>
      <c r="AXW3186" s="607"/>
      <c r="AXX3186" s="607"/>
      <c r="AXY3186" s="607"/>
      <c r="AXZ3186" s="607"/>
      <c r="AYA3186" s="607"/>
      <c r="AYB3186" s="607"/>
      <c r="AYC3186" s="607"/>
      <c r="AYD3186" s="607"/>
      <c r="AYE3186" s="607"/>
      <c r="AYF3186" s="607"/>
      <c r="AYG3186" s="607"/>
      <c r="AYH3186" s="607"/>
      <c r="AYI3186" s="607"/>
      <c r="AYJ3186" s="607"/>
      <c r="AYK3186" s="607"/>
      <c r="AYL3186" s="607"/>
      <c r="AYM3186" s="607"/>
      <c r="AYN3186" s="607"/>
      <c r="AYO3186" s="607"/>
      <c r="AYP3186" s="607"/>
      <c r="AYQ3186" s="607"/>
      <c r="AYR3186" s="607"/>
      <c r="AYS3186" s="607"/>
      <c r="AYT3186" s="607"/>
      <c r="AYU3186" s="607"/>
      <c r="AYV3186" s="607"/>
      <c r="AYW3186" s="607"/>
      <c r="AYX3186" s="607"/>
      <c r="AYY3186" s="607"/>
      <c r="AYZ3186" s="607"/>
      <c r="AZA3186" s="607"/>
      <c r="AZB3186" s="607"/>
      <c r="AZC3186" s="607"/>
      <c r="AZD3186" s="607"/>
      <c r="AZE3186" s="607"/>
      <c r="AZF3186" s="607"/>
      <c r="AZG3186" s="607"/>
      <c r="AZH3186" s="607"/>
      <c r="AZI3186" s="607"/>
      <c r="AZJ3186" s="607"/>
      <c r="AZK3186" s="607"/>
      <c r="AZL3186" s="607"/>
      <c r="AZM3186" s="607"/>
      <c r="AZN3186" s="607"/>
      <c r="AZO3186" s="607"/>
      <c r="AZP3186" s="607"/>
      <c r="AZQ3186" s="607"/>
      <c r="AZR3186" s="607"/>
      <c r="AZS3186" s="607"/>
      <c r="AZT3186" s="607"/>
      <c r="AZU3186" s="607"/>
      <c r="AZV3186" s="607"/>
      <c r="AZW3186" s="607"/>
      <c r="AZX3186" s="607"/>
      <c r="AZY3186" s="607"/>
      <c r="AZZ3186" s="607"/>
      <c r="BAA3186" s="607"/>
      <c r="BAB3186" s="607"/>
      <c r="BAC3186" s="607"/>
      <c r="BAD3186" s="607"/>
      <c r="BAE3186" s="607"/>
      <c r="BAF3186" s="607"/>
      <c r="BAG3186" s="607"/>
      <c r="BAH3186" s="607"/>
      <c r="BAI3186" s="607"/>
      <c r="BAJ3186" s="607"/>
      <c r="BAK3186" s="607"/>
      <c r="BAL3186" s="607"/>
      <c r="BAM3186" s="607"/>
      <c r="BAN3186" s="607"/>
      <c r="BAO3186" s="607"/>
      <c r="BAP3186" s="607"/>
      <c r="BAQ3186" s="607"/>
      <c r="BAR3186" s="607"/>
      <c r="BAS3186" s="607"/>
      <c r="BAT3186" s="607"/>
      <c r="BAU3186" s="607"/>
      <c r="BAV3186" s="607"/>
      <c r="BAW3186" s="607"/>
      <c r="BAX3186" s="607"/>
      <c r="BAY3186" s="607"/>
      <c r="BAZ3186" s="607"/>
      <c r="BBA3186" s="607"/>
      <c r="BBB3186" s="607"/>
      <c r="BBC3186" s="607"/>
      <c r="BBD3186" s="607"/>
      <c r="BBE3186" s="607"/>
      <c r="BBF3186" s="607"/>
      <c r="BBG3186" s="607"/>
      <c r="BBH3186" s="607"/>
      <c r="BBI3186" s="607"/>
      <c r="BBJ3186" s="607"/>
      <c r="BBK3186" s="607"/>
      <c r="BBL3186" s="607"/>
      <c r="BBM3186" s="607"/>
      <c r="BBN3186" s="607"/>
      <c r="BBO3186" s="607"/>
      <c r="BBP3186" s="607"/>
      <c r="BBQ3186" s="607"/>
      <c r="BBR3186" s="607"/>
      <c r="BBS3186" s="607"/>
      <c r="BBT3186" s="607"/>
      <c r="BBU3186" s="607"/>
      <c r="BBV3186" s="607"/>
      <c r="BBW3186" s="607"/>
      <c r="BBX3186" s="607"/>
      <c r="BBY3186" s="607"/>
      <c r="BBZ3186" s="607"/>
      <c r="BCA3186" s="607"/>
      <c r="BCB3186" s="607"/>
      <c r="BCC3186" s="607"/>
      <c r="BCD3186" s="607"/>
      <c r="BCE3186" s="607"/>
      <c r="BCF3186" s="607"/>
      <c r="BCG3186" s="607"/>
      <c r="BCH3186" s="607"/>
      <c r="BCI3186" s="607"/>
      <c r="BCJ3186" s="607"/>
      <c r="BCK3186" s="607"/>
      <c r="BCL3186" s="607"/>
      <c r="BCM3186" s="607"/>
      <c r="BCN3186" s="607"/>
      <c r="BCO3186" s="607"/>
      <c r="BCP3186" s="607"/>
      <c r="BCQ3186" s="607"/>
      <c r="BCR3186" s="607"/>
      <c r="BCS3186" s="607"/>
      <c r="BCT3186" s="607"/>
      <c r="BCU3186" s="607"/>
      <c r="BCV3186" s="607"/>
      <c r="BCW3186" s="607"/>
      <c r="BCX3186" s="607"/>
      <c r="BCY3186" s="607"/>
      <c r="BCZ3186" s="607"/>
      <c r="BDA3186" s="607"/>
      <c r="BDB3186" s="607"/>
      <c r="BDC3186" s="607"/>
      <c r="BDD3186" s="607"/>
      <c r="BDE3186" s="607"/>
      <c r="BDF3186" s="607"/>
      <c r="BDG3186" s="607"/>
      <c r="BDH3186" s="607"/>
      <c r="BDI3186" s="607"/>
      <c r="BDJ3186" s="607"/>
      <c r="BDK3186" s="607"/>
      <c r="BDL3186" s="607"/>
      <c r="BDM3186" s="607"/>
      <c r="BDN3186" s="607"/>
      <c r="BDO3186" s="607"/>
      <c r="BDP3186" s="607"/>
      <c r="BDQ3186" s="607"/>
      <c r="BDR3186" s="607"/>
      <c r="BDS3186" s="607"/>
      <c r="BDT3186" s="607"/>
      <c r="BDU3186" s="607"/>
      <c r="BDV3186" s="607"/>
      <c r="BDW3186" s="607"/>
      <c r="BDX3186" s="607"/>
      <c r="BDY3186" s="607"/>
      <c r="BDZ3186" s="607"/>
      <c r="BEA3186" s="607"/>
      <c r="BEB3186" s="607"/>
      <c r="BEC3186" s="607"/>
      <c r="BED3186" s="607"/>
      <c r="BEE3186" s="607"/>
      <c r="BEF3186" s="607"/>
      <c r="BEG3186" s="607"/>
      <c r="BEH3186" s="607"/>
      <c r="BEI3186" s="607"/>
      <c r="BEJ3186" s="607"/>
      <c r="BEK3186" s="607"/>
      <c r="BEL3186" s="607"/>
      <c r="BEM3186" s="607"/>
      <c r="BEN3186" s="607"/>
      <c r="BEO3186" s="607"/>
      <c r="BEP3186" s="607"/>
      <c r="BEQ3186" s="607"/>
      <c r="BER3186" s="607"/>
      <c r="BES3186" s="607"/>
      <c r="BET3186" s="607"/>
      <c r="BEU3186" s="607"/>
      <c r="BEV3186" s="607"/>
      <c r="BEW3186" s="607"/>
      <c r="BEX3186" s="607"/>
      <c r="BEY3186" s="607"/>
      <c r="BEZ3186" s="607"/>
      <c r="BFA3186" s="607"/>
      <c r="BFB3186" s="607"/>
      <c r="BFC3186" s="607"/>
      <c r="BFD3186" s="607"/>
      <c r="BFE3186" s="607"/>
      <c r="BFF3186" s="607"/>
      <c r="BFG3186" s="607"/>
      <c r="BFH3186" s="607"/>
      <c r="BFI3186" s="607"/>
      <c r="BFJ3186" s="607"/>
      <c r="BFK3186" s="607"/>
      <c r="BFL3186" s="607"/>
      <c r="BFM3186" s="607"/>
      <c r="BFN3186" s="607"/>
      <c r="BFO3186" s="607"/>
      <c r="BFP3186" s="607"/>
      <c r="BFQ3186" s="607"/>
      <c r="BFR3186" s="607"/>
      <c r="BFS3186" s="607"/>
      <c r="BFT3186" s="607"/>
      <c r="BFU3186" s="607"/>
      <c r="BFV3186" s="607"/>
      <c r="BFW3186" s="607"/>
      <c r="BFX3186" s="607"/>
      <c r="BFY3186" s="607"/>
      <c r="BFZ3186" s="607"/>
      <c r="BGA3186" s="607"/>
      <c r="BGB3186" s="607"/>
      <c r="BGC3186" s="607"/>
      <c r="BGD3186" s="607"/>
      <c r="BGE3186" s="607"/>
      <c r="BGF3186" s="607"/>
      <c r="BGG3186" s="607"/>
      <c r="BGH3186" s="607"/>
      <c r="BGI3186" s="607"/>
      <c r="BGJ3186" s="607"/>
      <c r="BGK3186" s="607"/>
      <c r="BGL3186" s="607"/>
      <c r="BGM3186" s="607"/>
      <c r="BGN3186" s="607"/>
      <c r="BGO3186" s="607"/>
      <c r="BGP3186" s="607"/>
      <c r="BGQ3186" s="607"/>
      <c r="BGR3186" s="607"/>
      <c r="BGS3186" s="607"/>
      <c r="BGT3186" s="607"/>
      <c r="BGU3186" s="607"/>
      <c r="BGV3186" s="607"/>
      <c r="BGW3186" s="607"/>
      <c r="BGX3186" s="607"/>
      <c r="BGY3186" s="607"/>
      <c r="BGZ3186" s="607"/>
      <c r="BHA3186" s="607"/>
      <c r="BHB3186" s="607"/>
      <c r="BHC3186" s="607"/>
      <c r="BHD3186" s="607"/>
      <c r="BHE3186" s="607"/>
      <c r="BHF3186" s="607"/>
      <c r="BHG3186" s="607"/>
      <c r="BHH3186" s="607"/>
      <c r="BHI3186" s="607"/>
      <c r="BHJ3186" s="607"/>
      <c r="BHK3186" s="607"/>
      <c r="BHL3186" s="607"/>
      <c r="BHM3186" s="607"/>
      <c r="BHN3186" s="607"/>
      <c r="BHO3186" s="607"/>
      <c r="BHP3186" s="607"/>
      <c r="BHQ3186" s="607"/>
      <c r="BHR3186" s="607"/>
      <c r="BHS3186" s="607"/>
      <c r="BHT3186" s="607"/>
      <c r="BHU3186" s="607"/>
      <c r="BHV3186" s="607"/>
      <c r="BHW3186" s="607"/>
      <c r="BHX3186" s="607"/>
      <c r="BHY3186" s="607"/>
      <c r="BHZ3186" s="607"/>
      <c r="BIA3186" s="607"/>
      <c r="BIB3186" s="607"/>
      <c r="BIC3186" s="607"/>
      <c r="BID3186" s="607"/>
      <c r="BIE3186" s="607"/>
      <c r="BIF3186" s="607"/>
      <c r="BIG3186" s="607"/>
      <c r="BIH3186" s="607"/>
      <c r="BII3186" s="607"/>
      <c r="BIJ3186" s="607"/>
      <c r="BIK3186" s="607"/>
      <c r="BIL3186" s="607"/>
      <c r="BIM3186" s="607"/>
      <c r="BIN3186" s="607"/>
      <c r="BIO3186" s="607"/>
      <c r="BIP3186" s="607"/>
      <c r="BIQ3186" s="607"/>
      <c r="BIR3186" s="607"/>
      <c r="BIS3186" s="607"/>
      <c r="BIT3186" s="607"/>
      <c r="BIU3186" s="607"/>
      <c r="BIV3186" s="607"/>
      <c r="BIW3186" s="607"/>
      <c r="BIX3186" s="607"/>
      <c r="BIY3186" s="607"/>
      <c r="BIZ3186" s="607"/>
      <c r="BJA3186" s="607"/>
      <c r="BJB3186" s="607"/>
      <c r="BJC3186" s="607"/>
      <c r="BJD3186" s="607"/>
      <c r="BJE3186" s="607"/>
      <c r="BJF3186" s="607"/>
      <c r="BJG3186" s="607"/>
      <c r="BJH3186" s="607"/>
      <c r="BJI3186" s="607"/>
      <c r="BJJ3186" s="607"/>
      <c r="BJK3186" s="607"/>
      <c r="BJL3186" s="607"/>
      <c r="BJM3186" s="607"/>
      <c r="BJN3186" s="607"/>
      <c r="BJO3186" s="607"/>
      <c r="BJP3186" s="607"/>
      <c r="BJQ3186" s="607"/>
      <c r="BJR3186" s="607"/>
      <c r="BJS3186" s="607"/>
      <c r="BJT3186" s="607"/>
      <c r="BJU3186" s="607"/>
      <c r="BJV3186" s="607"/>
      <c r="BJW3186" s="607"/>
      <c r="BJX3186" s="607"/>
      <c r="BJY3186" s="607"/>
      <c r="BJZ3186" s="607"/>
      <c r="BKA3186" s="607"/>
      <c r="BKB3186" s="607"/>
      <c r="BKC3186" s="607"/>
      <c r="BKD3186" s="607"/>
      <c r="BKE3186" s="607"/>
      <c r="BKF3186" s="607"/>
      <c r="BKG3186" s="607"/>
      <c r="BKH3186" s="607"/>
      <c r="BKI3186" s="607"/>
      <c r="BKJ3186" s="607"/>
      <c r="BKK3186" s="607"/>
      <c r="BKL3186" s="607"/>
      <c r="BKM3186" s="607"/>
      <c r="BKN3186" s="607"/>
      <c r="BKO3186" s="607"/>
      <c r="BKP3186" s="607"/>
      <c r="BKQ3186" s="607"/>
      <c r="BKR3186" s="607"/>
      <c r="BKS3186" s="607"/>
      <c r="BKT3186" s="607"/>
      <c r="BKU3186" s="607"/>
      <c r="BKV3186" s="607"/>
      <c r="BKW3186" s="607"/>
      <c r="BKX3186" s="607"/>
      <c r="BKY3186" s="607"/>
      <c r="BKZ3186" s="607"/>
      <c r="BLA3186" s="607"/>
      <c r="BLB3186" s="607"/>
      <c r="BLC3186" s="607"/>
      <c r="BLD3186" s="607"/>
      <c r="BLE3186" s="607"/>
      <c r="BLF3186" s="607"/>
      <c r="BLG3186" s="607"/>
      <c r="BLH3186" s="607"/>
      <c r="BLI3186" s="607"/>
      <c r="BLJ3186" s="607"/>
      <c r="BLK3186" s="607"/>
      <c r="BLL3186" s="607"/>
      <c r="BLM3186" s="607"/>
      <c r="BLN3186" s="607"/>
      <c r="BLO3186" s="607"/>
      <c r="BLP3186" s="607"/>
      <c r="BLQ3186" s="607"/>
      <c r="BLR3186" s="607"/>
      <c r="BLS3186" s="607"/>
      <c r="BLT3186" s="607"/>
      <c r="BLU3186" s="607"/>
      <c r="BLV3186" s="607"/>
      <c r="BLW3186" s="607"/>
      <c r="BLX3186" s="607"/>
      <c r="BLY3186" s="607"/>
      <c r="BLZ3186" s="607"/>
      <c r="BMA3186" s="607"/>
      <c r="BMB3186" s="607"/>
      <c r="BMC3186" s="607"/>
      <c r="BMD3186" s="607"/>
      <c r="BME3186" s="607"/>
      <c r="BMF3186" s="607"/>
      <c r="BMG3186" s="607"/>
      <c r="BMH3186" s="607"/>
      <c r="BMI3186" s="607"/>
      <c r="BMJ3186" s="607"/>
      <c r="BMK3186" s="607"/>
      <c r="BML3186" s="607"/>
      <c r="BMM3186" s="607"/>
      <c r="BMN3186" s="607"/>
      <c r="BMO3186" s="607"/>
      <c r="BMP3186" s="607"/>
      <c r="BMQ3186" s="607"/>
      <c r="BMR3186" s="607"/>
      <c r="BMS3186" s="607"/>
      <c r="BMT3186" s="607"/>
      <c r="BMU3186" s="607"/>
      <c r="BMV3186" s="607"/>
      <c r="BMW3186" s="607"/>
      <c r="BMX3186" s="607"/>
      <c r="BMY3186" s="607"/>
      <c r="BMZ3186" s="607"/>
      <c r="BNA3186" s="607"/>
      <c r="BNB3186" s="607"/>
      <c r="BNC3186" s="607"/>
      <c r="BND3186" s="607"/>
      <c r="BNE3186" s="607"/>
      <c r="BNF3186" s="607"/>
      <c r="BNG3186" s="607"/>
      <c r="BNH3186" s="607"/>
      <c r="BNI3186" s="607"/>
      <c r="BNJ3186" s="607"/>
      <c r="BNK3186" s="607"/>
      <c r="BNL3186" s="607"/>
      <c r="BNM3186" s="607"/>
      <c r="BNN3186" s="607"/>
      <c r="BNO3186" s="607"/>
      <c r="BNP3186" s="607"/>
      <c r="BNQ3186" s="607"/>
      <c r="BNR3186" s="607"/>
      <c r="BNS3186" s="607"/>
      <c r="BNT3186" s="607"/>
      <c r="BNU3186" s="607"/>
      <c r="BNV3186" s="607"/>
      <c r="BNW3186" s="607"/>
      <c r="BNX3186" s="607"/>
      <c r="BNY3186" s="607"/>
      <c r="BNZ3186" s="607"/>
      <c r="BOA3186" s="607"/>
      <c r="BOB3186" s="607"/>
      <c r="BOC3186" s="607"/>
      <c r="BOD3186" s="607"/>
      <c r="BOE3186" s="607"/>
      <c r="BOF3186" s="607"/>
      <c r="BOG3186" s="607"/>
      <c r="BOH3186" s="607"/>
      <c r="BOI3186" s="607"/>
      <c r="BOJ3186" s="607"/>
      <c r="BOK3186" s="607"/>
      <c r="BOL3186" s="607"/>
      <c r="BOM3186" s="607"/>
      <c r="BON3186" s="607"/>
      <c r="BOO3186" s="607"/>
      <c r="BOP3186" s="607"/>
      <c r="BOQ3186" s="607"/>
      <c r="BOR3186" s="607"/>
      <c r="BOS3186" s="607"/>
      <c r="BOT3186" s="607"/>
      <c r="BOU3186" s="607"/>
      <c r="BOV3186" s="607"/>
      <c r="BOW3186" s="607"/>
      <c r="BOX3186" s="607"/>
      <c r="BOY3186" s="607"/>
      <c r="BOZ3186" s="607"/>
      <c r="BPA3186" s="607"/>
      <c r="BPB3186" s="607"/>
      <c r="BPC3186" s="607"/>
      <c r="BPD3186" s="607"/>
      <c r="BPE3186" s="607"/>
      <c r="BPF3186" s="607"/>
      <c r="BPG3186" s="607"/>
      <c r="BPH3186" s="607"/>
      <c r="BPI3186" s="607"/>
      <c r="BPJ3186" s="607"/>
      <c r="BPK3186" s="607"/>
      <c r="BPL3186" s="607"/>
      <c r="BPM3186" s="607"/>
      <c r="BPN3186" s="607"/>
      <c r="BPO3186" s="607"/>
      <c r="BPP3186" s="607"/>
      <c r="BPQ3186" s="607"/>
      <c r="BPR3186" s="607"/>
      <c r="BPS3186" s="607"/>
      <c r="BPT3186" s="607"/>
      <c r="BPU3186" s="607"/>
      <c r="BPV3186" s="607"/>
      <c r="BPW3186" s="607"/>
      <c r="BPX3186" s="607"/>
      <c r="BPY3186" s="607"/>
      <c r="BPZ3186" s="607"/>
      <c r="BQA3186" s="607"/>
      <c r="BQB3186" s="607"/>
      <c r="BQC3186" s="607"/>
      <c r="BQD3186" s="607"/>
      <c r="BQE3186" s="607"/>
      <c r="BQF3186" s="607"/>
      <c r="BQG3186" s="607"/>
      <c r="BQH3186" s="607"/>
      <c r="BQI3186" s="607"/>
      <c r="BQJ3186" s="607"/>
      <c r="BQK3186" s="607"/>
      <c r="BQL3186" s="607"/>
      <c r="BQM3186" s="607"/>
      <c r="BQN3186" s="607"/>
      <c r="BQO3186" s="607"/>
      <c r="BQP3186" s="607"/>
      <c r="BQQ3186" s="607"/>
      <c r="BQR3186" s="607"/>
      <c r="BQS3186" s="607"/>
      <c r="BQT3186" s="607"/>
      <c r="BQU3186" s="607"/>
      <c r="BQV3186" s="607"/>
      <c r="BQW3186" s="607"/>
      <c r="BQX3186" s="607"/>
      <c r="BQY3186" s="607"/>
      <c r="BQZ3186" s="607"/>
      <c r="BRA3186" s="607"/>
      <c r="BRB3186" s="607"/>
      <c r="BRC3186" s="607"/>
      <c r="BRD3186" s="607"/>
      <c r="BRE3186" s="607"/>
      <c r="BRF3186" s="607"/>
      <c r="BRG3186" s="607"/>
      <c r="BRH3186" s="607"/>
      <c r="BRI3186" s="607"/>
      <c r="BRJ3186" s="607"/>
      <c r="BRK3186" s="607"/>
      <c r="BRL3186" s="607"/>
      <c r="BRM3186" s="607"/>
      <c r="BRN3186" s="607"/>
      <c r="BRO3186" s="607"/>
      <c r="BRP3186" s="607"/>
      <c r="BRQ3186" s="607"/>
      <c r="BRR3186" s="607"/>
      <c r="BRS3186" s="607"/>
      <c r="BRT3186" s="607"/>
      <c r="BRU3186" s="607"/>
      <c r="BRV3186" s="607"/>
      <c r="BRW3186" s="607"/>
      <c r="BRX3186" s="607"/>
      <c r="BRY3186" s="607"/>
      <c r="BRZ3186" s="607"/>
      <c r="BSA3186" s="607"/>
      <c r="BSB3186" s="607"/>
      <c r="BSC3186" s="607"/>
      <c r="BSD3186" s="607"/>
      <c r="BSE3186" s="607"/>
      <c r="BSF3186" s="607"/>
      <c r="BSG3186" s="607"/>
      <c r="BSH3186" s="607"/>
      <c r="BSI3186" s="607"/>
      <c r="BSJ3186" s="607"/>
      <c r="BSK3186" s="607"/>
      <c r="BSL3186" s="607"/>
      <c r="BSM3186" s="607"/>
      <c r="BSN3186" s="607"/>
      <c r="BSO3186" s="607"/>
      <c r="BSP3186" s="607"/>
      <c r="BSQ3186" s="607"/>
      <c r="BSR3186" s="607"/>
      <c r="BSS3186" s="607"/>
      <c r="BST3186" s="607"/>
      <c r="BSU3186" s="607"/>
      <c r="BSV3186" s="607"/>
      <c r="BSW3186" s="607"/>
      <c r="BSX3186" s="607"/>
      <c r="BSY3186" s="607"/>
      <c r="BSZ3186" s="607"/>
      <c r="BTA3186" s="607"/>
      <c r="BTB3186" s="607"/>
      <c r="BTC3186" s="607"/>
      <c r="BTD3186" s="607"/>
      <c r="BTE3186" s="607"/>
      <c r="BTF3186" s="607"/>
      <c r="BTG3186" s="607"/>
      <c r="BTH3186" s="607"/>
      <c r="BTI3186" s="607"/>
      <c r="BTJ3186" s="607"/>
      <c r="BTK3186" s="607"/>
      <c r="BTL3186" s="607"/>
      <c r="BTM3186" s="607"/>
      <c r="BTN3186" s="607"/>
      <c r="BTO3186" s="607"/>
      <c r="BTP3186" s="607"/>
      <c r="BTQ3186" s="607"/>
      <c r="BTR3186" s="607"/>
      <c r="BTS3186" s="607"/>
      <c r="BTT3186" s="607"/>
      <c r="BTU3186" s="607"/>
      <c r="BTV3186" s="607"/>
      <c r="BTW3186" s="607"/>
      <c r="BTX3186" s="607"/>
      <c r="BTY3186" s="607"/>
      <c r="BTZ3186" s="607"/>
      <c r="BUA3186" s="607"/>
      <c r="BUB3186" s="607"/>
      <c r="BUC3186" s="607"/>
      <c r="BUD3186" s="607"/>
      <c r="BUE3186" s="607"/>
      <c r="BUF3186" s="607"/>
      <c r="BUG3186" s="607"/>
      <c r="BUH3186" s="607"/>
      <c r="BUI3186" s="607"/>
      <c r="BUJ3186" s="607"/>
      <c r="BUK3186" s="607"/>
      <c r="BUL3186" s="607"/>
      <c r="BUM3186" s="607"/>
      <c r="BUN3186" s="607"/>
      <c r="BUO3186" s="607"/>
      <c r="BUP3186" s="607"/>
      <c r="BUQ3186" s="607"/>
      <c r="BUR3186" s="607"/>
      <c r="BUS3186" s="607"/>
      <c r="BUT3186" s="607"/>
      <c r="BUU3186" s="607"/>
      <c r="BUV3186" s="607"/>
      <c r="BUW3186" s="607"/>
      <c r="BUX3186" s="607"/>
      <c r="BUY3186" s="607"/>
      <c r="BUZ3186" s="607"/>
      <c r="BVA3186" s="607"/>
      <c r="BVB3186" s="607"/>
      <c r="BVC3186" s="607"/>
      <c r="BVD3186" s="607"/>
      <c r="BVE3186" s="607"/>
      <c r="BVF3186" s="607"/>
      <c r="BVG3186" s="607"/>
      <c r="BVH3186" s="607"/>
      <c r="BVI3186" s="607"/>
      <c r="BVJ3186" s="607"/>
      <c r="BVK3186" s="607"/>
      <c r="BVL3186" s="607"/>
      <c r="BVM3186" s="607"/>
      <c r="BVN3186" s="607"/>
      <c r="BVO3186" s="607"/>
      <c r="BVP3186" s="607"/>
      <c r="BVQ3186" s="607"/>
      <c r="BVR3186" s="607"/>
      <c r="BVS3186" s="607"/>
      <c r="BVT3186" s="607"/>
      <c r="BVU3186" s="607"/>
      <c r="BVV3186" s="607"/>
      <c r="BVW3186" s="607"/>
      <c r="BVX3186" s="607"/>
      <c r="BVY3186" s="607"/>
      <c r="BVZ3186" s="607"/>
      <c r="BWA3186" s="607"/>
      <c r="BWB3186" s="607"/>
      <c r="BWC3186" s="607"/>
      <c r="BWD3186" s="607"/>
      <c r="BWE3186" s="607"/>
      <c r="BWF3186" s="607"/>
      <c r="BWG3186" s="607"/>
      <c r="BWH3186" s="607"/>
      <c r="BWI3186" s="607"/>
      <c r="BWJ3186" s="607"/>
      <c r="BWK3186" s="607"/>
      <c r="BWL3186" s="607"/>
      <c r="BWM3186" s="607"/>
      <c r="BWN3186" s="607"/>
      <c r="BWO3186" s="607"/>
      <c r="BWP3186" s="607"/>
      <c r="BWQ3186" s="607"/>
      <c r="BWR3186" s="607"/>
      <c r="BWS3186" s="607"/>
      <c r="BWT3186" s="607"/>
      <c r="BWU3186" s="607"/>
      <c r="BWV3186" s="607"/>
      <c r="BWW3186" s="607"/>
      <c r="BWX3186" s="607"/>
      <c r="BWY3186" s="607"/>
      <c r="BWZ3186" s="607"/>
      <c r="BXA3186" s="607"/>
      <c r="BXB3186" s="607"/>
      <c r="BXC3186" s="607"/>
      <c r="BXD3186" s="607"/>
      <c r="BXE3186" s="607"/>
      <c r="BXF3186" s="607"/>
      <c r="BXG3186" s="607"/>
      <c r="BXH3186" s="607"/>
      <c r="BXI3186" s="607"/>
      <c r="BXJ3186" s="607"/>
      <c r="BXK3186" s="607"/>
      <c r="BXL3186" s="607"/>
      <c r="BXM3186" s="607"/>
      <c r="BXN3186" s="607"/>
      <c r="BXO3186" s="607"/>
      <c r="BXP3186" s="607"/>
      <c r="BXQ3186" s="607"/>
      <c r="BXR3186" s="607"/>
      <c r="BXS3186" s="607"/>
      <c r="BXT3186" s="607"/>
      <c r="BXU3186" s="607"/>
      <c r="BXV3186" s="607"/>
      <c r="BXW3186" s="607"/>
      <c r="BXX3186" s="607"/>
      <c r="BXY3186" s="607"/>
      <c r="BXZ3186" s="607"/>
      <c r="BYA3186" s="607"/>
      <c r="BYB3186" s="607"/>
      <c r="BYC3186" s="607"/>
      <c r="BYD3186" s="607"/>
      <c r="BYE3186" s="607"/>
      <c r="BYF3186" s="607"/>
      <c r="BYG3186" s="607"/>
      <c r="BYH3186" s="607"/>
      <c r="BYI3186" s="607"/>
      <c r="BYJ3186" s="607"/>
      <c r="BYK3186" s="607"/>
      <c r="BYL3186" s="607"/>
      <c r="BYM3186" s="607"/>
      <c r="BYN3186" s="607"/>
      <c r="BYO3186" s="607"/>
      <c r="BYP3186" s="607"/>
      <c r="BYQ3186" s="607"/>
      <c r="BYR3186" s="607"/>
      <c r="BYS3186" s="607"/>
      <c r="BYT3186" s="607"/>
      <c r="BYU3186" s="607"/>
      <c r="BYV3186" s="607"/>
      <c r="BYW3186" s="607"/>
      <c r="BYX3186" s="607"/>
      <c r="BYY3186" s="607"/>
      <c r="BYZ3186" s="607"/>
      <c r="BZA3186" s="607"/>
      <c r="BZB3186" s="607"/>
      <c r="BZC3186" s="607"/>
      <c r="BZD3186" s="607"/>
      <c r="BZE3186" s="607"/>
      <c r="BZF3186" s="607"/>
      <c r="BZG3186" s="607"/>
      <c r="BZH3186" s="607"/>
      <c r="BZI3186" s="607"/>
      <c r="BZJ3186" s="607"/>
      <c r="BZK3186" s="607"/>
      <c r="BZL3186" s="607"/>
      <c r="BZM3186" s="607"/>
      <c r="BZN3186" s="607"/>
      <c r="BZO3186" s="607"/>
      <c r="BZP3186" s="607"/>
      <c r="BZQ3186" s="607"/>
      <c r="BZR3186" s="607"/>
      <c r="BZS3186" s="607"/>
      <c r="BZT3186" s="607"/>
      <c r="BZU3186" s="607"/>
      <c r="BZV3186" s="607"/>
      <c r="BZW3186" s="607"/>
      <c r="BZX3186" s="607"/>
      <c r="BZY3186" s="607"/>
      <c r="BZZ3186" s="607"/>
      <c r="CAA3186" s="607"/>
      <c r="CAB3186" s="607"/>
      <c r="CAC3186" s="607"/>
      <c r="CAD3186" s="607"/>
      <c r="CAE3186" s="607"/>
      <c r="CAF3186" s="607"/>
      <c r="CAG3186" s="607"/>
      <c r="CAH3186" s="607"/>
      <c r="CAI3186" s="607"/>
      <c r="CAJ3186" s="607"/>
      <c r="CAK3186" s="607"/>
      <c r="CAL3186" s="607"/>
      <c r="CAM3186" s="607"/>
      <c r="CAN3186" s="607"/>
      <c r="CAO3186" s="607"/>
      <c r="CAP3186" s="607"/>
      <c r="CAQ3186" s="607"/>
      <c r="CAR3186" s="607"/>
      <c r="CAS3186" s="607"/>
      <c r="CAT3186" s="607"/>
      <c r="CAU3186" s="607"/>
      <c r="CAV3186" s="607"/>
      <c r="CAW3186" s="607"/>
      <c r="CAX3186" s="607"/>
      <c r="CAY3186" s="607"/>
      <c r="CAZ3186" s="607"/>
      <c r="CBA3186" s="607"/>
      <c r="CBB3186" s="607"/>
      <c r="CBC3186" s="607"/>
      <c r="CBD3186" s="607"/>
      <c r="CBE3186" s="607"/>
      <c r="CBF3186" s="607"/>
      <c r="CBG3186" s="607"/>
      <c r="CBH3186" s="607"/>
      <c r="CBI3186" s="607"/>
      <c r="CBJ3186" s="607"/>
      <c r="CBK3186" s="607"/>
      <c r="CBL3186" s="607"/>
      <c r="CBM3186" s="607"/>
      <c r="CBN3186" s="607"/>
      <c r="CBO3186" s="607"/>
      <c r="CBP3186" s="607"/>
      <c r="CBQ3186" s="607"/>
      <c r="CBR3186" s="607"/>
      <c r="CBS3186" s="607"/>
      <c r="CBT3186" s="607"/>
      <c r="CBU3186" s="607"/>
      <c r="CBV3186" s="607"/>
      <c r="CBW3186" s="607"/>
      <c r="CBX3186" s="607"/>
      <c r="CBY3186" s="607"/>
      <c r="CBZ3186" s="607"/>
      <c r="CCA3186" s="607"/>
      <c r="CCB3186" s="607"/>
      <c r="CCC3186" s="607"/>
      <c r="CCD3186" s="607"/>
      <c r="CCE3186" s="607"/>
      <c r="CCF3186" s="607"/>
      <c r="CCG3186" s="607"/>
      <c r="CCH3186" s="607"/>
      <c r="CCI3186" s="607"/>
      <c r="CCJ3186" s="607"/>
      <c r="CCK3186" s="607"/>
      <c r="CCL3186" s="607"/>
      <c r="CCM3186" s="607"/>
      <c r="CCN3186" s="607"/>
      <c r="CCO3186" s="607"/>
      <c r="CCP3186" s="607"/>
      <c r="CCQ3186" s="607"/>
      <c r="CCR3186" s="607"/>
      <c r="CCS3186" s="607"/>
      <c r="CCT3186" s="607"/>
      <c r="CCU3186" s="607"/>
      <c r="CCV3186" s="607"/>
      <c r="CCW3186" s="607"/>
      <c r="CCX3186" s="607"/>
      <c r="CCY3186" s="607"/>
      <c r="CCZ3186" s="607"/>
      <c r="CDA3186" s="607"/>
      <c r="CDB3186" s="607"/>
      <c r="CDC3186" s="607"/>
      <c r="CDD3186" s="607"/>
      <c r="CDE3186" s="607"/>
      <c r="CDF3186" s="607"/>
      <c r="CDG3186" s="607"/>
      <c r="CDH3186" s="607"/>
      <c r="CDI3186" s="607"/>
      <c r="CDJ3186" s="607"/>
      <c r="CDK3186" s="607"/>
      <c r="CDL3186" s="607"/>
      <c r="CDM3186" s="607"/>
      <c r="CDN3186" s="607"/>
      <c r="CDO3186" s="607"/>
      <c r="CDP3186" s="607"/>
      <c r="CDQ3186" s="607"/>
      <c r="CDR3186" s="607"/>
      <c r="CDS3186" s="607"/>
      <c r="CDT3186" s="607"/>
      <c r="CDU3186" s="607"/>
      <c r="CDV3186" s="607"/>
      <c r="CDW3186" s="607"/>
      <c r="CDX3186" s="607"/>
      <c r="CDY3186" s="607"/>
      <c r="CDZ3186" s="607"/>
      <c r="CEA3186" s="607"/>
      <c r="CEB3186" s="607"/>
      <c r="CEC3186" s="607"/>
      <c r="CED3186" s="607"/>
      <c r="CEE3186" s="607"/>
      <c r="CEF3186" s="607"/>
      <c r="CEG3186" s="607"/>
      <c r="CEH3186" s="607"/>
      <c r="CEI3186" s="607"/>
      <c r="CEJ3186" s="607"/>
      <c r="CEK3186" s="607"/>
      <c r="CEL3186" s="607"/>
      <c r="CEM3186" s="607"/>
      <c r="CEN3186" s="607"/>
      <c r="CEO3186" s="607"/>
      <c r="CEP3186" s="607"/>
      <c r="CEQ3186" s="607"/>
      <c r="CER3186" s="607"/>
      <c r="CES3186" s="607"/>
      <c r="CET3186" s="607"/>
      <c r="CEU3186" s="607"/>
      <c r="CEV3186" s="607"/>
      <c r="CEW3186" s="607"/>
      <c r="CEX3186" s="607"/>
      <c r="CEY3186" s="607"/>
      <c r="CEZ3186" s="607"/>
      <c r="CFA3186" s="607"/>
      <c r="CFB3186" s="607"/>
      <c r="CFC3186" s="607"/>
      <c r="CFD3186" s="607"/>
      <c r="CFE3186" s="607"/>
      <c r="CFF3186" s="607"/>
      <c r="CFG3186" s="607"/>
      <c r="CFH3186" s="607"/>
      <c r="CFI3186" s="607"/>
      <c r="CFJ3186" s="607"/>
      <c r="CFK3186" s="607"/>
      <c r="CFL3186" s="607"/>
      <c r="CFM3186" s="607"/>
      <c r="CFN3186" s="607"/>
      <c r="CFO3186" s="607"/>
      <c r="CFP3186" s="607"/>
      <c r="CFQ3186" s="607"/>
      <c r="CFR3186" s="607"/>
      <c r="CFS3186" s="607"/>
      <c r="CFT3186" s="607"/>
      <c r="CFU3186" s="607"/>
      <c r="CFV3186" s="607"/>
      <c r="CFW3186" s="607"/>
      <c r="CFX3186" s="607"/>
      <c r="CFY3186" s="607"/>
      <c r="CFZ3186" s="607"/>
      <c r="CGA3186" s="607"/>
      <c r="CGB3186" s="607"/>
      <c r="CGC3186" s="607"/>
      <c r="CGD3186" s="607"/>
      <c r="CGE3186" s="607"/>
      <c r="CGF3186" s="607"/>
      <c r="CGG3186" s="607"/>
      <c r="CGH3186" s="607"/>
      <c r="CGI3186" s="607"/>
      <c r="CGJ3186" s="607"/>
      <c r="CGK3186" s="607"/>
      <c r="CGL3186" s="607"/>
      <c r="CGM3186" s="607"/>
      <c r="CGN3186" s="607"/>
      <c r="CGO3186" s="607"/>
      <c r="CGP3186" s="607"/>
      <c r="CGQ3186" s="607"/>
      <c r="CGR3186" s="607"/>
      <c r="CGS3186" s="607"/>
      <c r="CGT3186" s="607"/>
      <c r="CGU3186" s="607"/>
      <c r="CGV3186" s="607"/>
      <c r="CGW3186" s="607"/>
      <c r="CGX3186" s="607"/>
      <c r="CGY3186" s="607"/>
      <c r="CGZ3186" s="607"/>
      <c r="CHA3186" s="607"/>
      <c r="CHB3186" s="607"/>
      <c r="CHC3186" s="607"/>
      <c r="CHD3186" s="607"/>
      <c r="CHE3186" s="607"/>
      <c r="CHF3186" s="607"/>
      <c r="CHG3186" s="607"/>
      <c r="CHH3186" s="607"/>
      <c r="CHI3186" s="607"/>
      <c r="CHJ3186" s="607"/>
      <c r="CHK3186" s="607"/>
      <c r="CHL3186" s="607"/>
      <c r="CHM3186" s="607"/>
      <c r="CHN3186" s="607"/>
      <c r="CHO3186" s="607"/>
      <c r="CHP3186" s="607"/>
      <c r="CHQ3186" s="607"/>
      <c r="CHR3186" s="607"/>
      <c r="CHS3186" s="607"/>
      <c r="CHT3186" s="607"/>
      <c r="CHU3186" s="607"/>
      <c r="CHV3186" s="607"/>
      <c r="CHW3186" s="607"/>
      <c r="CHX3186" s="607"/>
      <c r="CHY3186" s="607"/>
      <c r="CHZ3186" s="607"/>
      <c r="CIA3186" s="607"/>
      <c r="CIB3186" s="607"/>
      <c r="CIC3186" s="607"/>
      <c r="CID3186" s="607"/>
      <c r="CIE3186" s="607"/>
      <c r="CIF3186" s="607"/>
      <c r="CIG3186" s="607"/>
      <c r="CIH3186" s="607"/>
      <c r="CII3186" s="607"/>
      <c r="CIJ3186" s="607"/>
      <c r="CIK3186" s="607"/>
      <c r="CIL3186" s="607"/>
      <c r="CIM3186" s="607"/>
      <c r="CIN3186" s="607"/>
      <c r="CIO3186" s="607"/>
      <c r="CIP3186" s="607"/>
      <c r="CIQ3186" s="607"/>
      <c r="CIR3186" s="607"/>
      <c r="CIS3186" s="607"/>
      <c r="CIT3186" s="607"/>
      <c r="CIU3186" s="607"/>
      <c r="CIV3186" s="607"/>
      <c r="CIW3186" s="607"/>
      <c r="CIX3186" s="607"/>
      <c r="CIY3186" s="607"/>
      <c r="CIZ3186" s="607"/>
      <c r="CJA3186" s="607"/>
      <c r="CJB3186" s="607"/>
      <c r="CJC3186" s="607"/>
      <c r="CJD3186" s="607"/>
      <c r="CJE3186" s="607"/>
      <c r="CJF3186" s="607"/>
      <c r="CJG3186" s="607"/>
      <c r="CJH3186" s="607"/>
      <c r="CJI3186" s="607"/>
      <c r="CJJ3186" s="607"/>
      <c r="CJK3186" s="607"/>
      <c r="CJL3186" s="607"/>
      <c r="CJM3186" s="607"/>
      <c r="CJN3186" s="607"/>
      <c r="CJO3186" s="607"/>
      <c r="CJP3186" s="607"/>
      <c r="CJQ3186" s="607"/>
      <c r="CJR3186" s="607"/>
      <c r="CJS3186" s="607"/>
      <c r="CJT3186" s="607"/>
      <c r="CJU3186" s="607"/>
      <c r="CJV3186" s="607"/>
      <c r="CJW3186" s="607"/>
      <c r="CJX3186" s="607"/>
      <c r="CJY3186" s="607"/>
      <c r="CJZ3186" s="607"/>
      <c r="CKA3186" s="607"/>
      <c r="CKB3186" s="607"/>
      <c r="CKC3186" s="607"/>
      <c r="CKD3186" s="607"/>
      <c r="CKE3186" s="607"/>
      <c r="CKF3186" s="607"/>
      <c r="CKG3186" s="607"/>
      <c r="CKH3186" s="607"/>
      <c r="CKI3186" s="607"/>
      <c r="CKJ3186" s="607"/>
      <c r="CKK3186" s="607"/>
      <c r="CKL3186" s="607"/>
      <c r="CKM3186" s="607"/>
      <c r="CKN3186" s="607"/>
      <c r="CKO3186" s="607"/>
      <c r="CKP3186" s="607"/>
      <c r="CKQ3186" s="607"/>
      <c r="CKR3186" s="607"/>
      <c r="CKS3186" s="607"/>
      <c r="CKT3186" s="607"/>
      <c r="CKU3186" s="607"/>
      <c r="CKV3186" s="607"/>
      <c r="CKW3186" s="607"/>
      <c r="CKX3186" s="607"/>
      <c r="CKY3186" s="607"/>
      <c r="CKZ3186" s="607"/>
      <c r="CLA3186" s="607"/>
      <c r="CLB3186" s="607"/>
      <c r="CLC3186" s="607"/>
      <c r="CLD3186" s="607"/>
      <c r="CLE3186" s="607"/>
      <c r="CLF3186" s="607"/>
      <c r="CLG3186" s="607"/>
      <c r="CLH3186" s="607"/>
      <c r="CLI3186" s="607"/>
      <c r="CLJ3186" s="607"/>
      <c r="CLK3186" s="607"/>
      <c r="CLL3186" s="607"/>
      <c r="CLM3186" s="607"/>
      <c r="CLN3186" s="607"/>
      <c r="CLO3186" s="607"/>
      <c r="CLP3186" s="607"/>
      <c r="CLQ3186" s="607"/>
      <c r="CLR3186" s="607"/>
      <c r="CLS3186" s="607"/>
      <c r="CLT3186" s="607"/>
      <c r="CLU3186" s="607"/>
      <c r="CLV3186" s="607"/>
      <c r="CLW3186" s="607"/>
      <c r="CLX3186" s="607"/>
      <c r="CLY3186" s="607"/>
      <c r="CLZ3186" s="607"/>
      <c r="CMA3186" s="607"/>
      <c r="CMB3186" s="607"/>
      <c r="CMC3186" s="607"/>
      <c r="CMD3186" s="607"/>
      <c r="CME3186" s="607"/>
      <c r="CMF3186" s="607"/>
      <c r="CMG3186" s="607"/>
      <c r="CMH3186" s="607"/>
      <c r="CMI3186" s="607"/>
      <c r="CMJ3186" s="607"/>
      <c r="CMK3186" s="607"/>
      <c r="CML3186" s="607"/>
      <c r="CMM3186" s="607"/>
      <c r="CMN3186" s="607"/>
      <c r="CMO3186" s="607"/>
      <c r="CMP3186" s="607"/>
      <c r="CMQ3186" s="607"/>
      <c r="CMR3186" s="607"/>
      <c r="CMS3186" s="607"/>
      <c r="CMT3186" s="607"/>
      <c r="CMU3186" s="607"/>
      <c r="CMV3186" s="607"/>
      <c r="CMW3186" s="607"/>
      <c r="CMX3186" s="607"/>
      <c r="CMY3186" s="607"/>
      <c r="CMZ3186" s="607"/>
      <c r="CNA3186" s="607"/>
      <c r="CNB3186" s="607"/>
      <c r="CNC3186" s="607"/>
      <c r="CND3186" s="607"/>
      <c r="CNE3186" s="607"/>
      <c r="CNF3186" s="607"/>
      <c r="CNG3186" s="607"/>
      <c r="CNH3186" s="607"/>
      <c r="CNI3186" s="607"/>
      <c r="CNJ3186" s="607"/>
      <c r="CNK3186" s="607"/>
      <c r="CNL3186" s="607"/>
      <c r="CNM3186" s="607"/>
      <c r="CNN3186" s="607"/>
      <c r="CNO3186" s="607"/>
      <c r="CNP3186" s="607"/>
      <c r="CNQ3186" s="607"/>
      <c r="CNR3186" s="607"/>
      <c r="CNS3186" s="607"/>
      <c r="CNT3186" s="607"/>
      <c r="CNU3186" s="607"/>
      <c r="CNV3186" s="607"/>
      <c r="CNW3186" s="607"/>
      <c r="CNX3186" s="607"/>
      <c r="CNY3186" s="607"/>
      <c r="CNZ3186" s="607"/>
      <c r="COA3186" s="607"/>
      <c r="COB3186" s="607"/>
      <c r="COC3186" s="607"/>
      <c r="COD3186" s="607"/>
      <c r="COE3186" s="607"/>
      <c r="COF3186" s="607"/>
      <c r="COG3186" s="607"/>
      <c r="COH3186" s="607"/>
      <c r="COI3186" s="607"/>
      <c r="COJ3186" s="607"/>
      <c r="COK3186" s="607"/>
      <c r="COL3186" s="607"/>
      <c r="COM3186" s="607"/>
      <c r="CON3186" s="607"/>
      <c r="COO3186" s="607"/>
      <c r="COP3186" s="607"/>
      <c r="COQ3186" s="607"/>
      <c r="COR3186" s="607"/>
      <c r="COS3186" s="607"/>
      <c r="COT3186" s="607"/>
      <c r="COU3186" s="607"/>
      <c r="COV3186" s="607"/>
      <c r="COW3186" s="607"/>
      <c r="COX3186" s="607"/>
      <c r="COY3186" s="607"/>
      <c r="COZ3186" s="607"/>
      <c r="CPA3186" s="607"/>
      <c r="CPB3186" s="607"/>
      <c r="CPC3186" s="607"/>
      <c r="CPD3186" s="607"/>
      <c r="CPE3186" s="607"/>
      <c r="CPF3186" s="607"/>
      <c r="CPG3186" s="607"/>
      <c r="CPH3186" s="607"/>
      <c r="CPI3186" s="607"/>
      <c r="CPJ3186" s="607"/>
      <c r="CPK3186" s="607"/>
      <c r="CPL3186" s="607"/>
      <c r="CPM3186" s="607"/>
      <c r="CPN3186" s="607"/>
      <c r="CPO3186" s="607"/>
      <c r="CPP3186" s="607"/>
      <c r="CPQ3186" s="607"/>
      <c r="CPR3186" s="607"/>
      <c r="CPS3186" s="607"/>
      <c r="CPT3186" s="607"/>
      <c r="CPU3186" s="607"/>
      <c r="CPV3186" s="607"/>
      <c r="CPW3186" s="607"/>
      <c r="CPX3186" s="607"/>
      <c r="CPY3186" s="607"/>
      <c r="CPZ3186" s="607"/>
      <c r="CQA3186" s="607"/>
      <c r="CQB3186" s="607"/>
      <c r="CQC3186" s="607"/>
      <c r="CQD3186" s="607"/>
      <c r="CQE3186" s="607"/>
      <c r="CQF3186" s="607"/>
      <c r="CQG3186" s="607"/>
      <c r="CQH3186" s="607"/>
      <c r="CQI3186" s="607"/>
      <c r="CQJ3186" s="607"/>
      <c r="CQK3186" s="607"/>
      <c r="CQL3186" s="607"/>
      <c r="CQM3186" s="607"/>
      <c r="CQN3186" s="607"/>
      <c r="CQO3186" s="607"/>
      <c r="CQP3186" s="607"/>
      <c r="CQQ3186" s="607"/>
      <c r="CQR3186" s="607"/>
      <c r="CQS3186" s="607"/>
      <c r="CQT3186" s="607"/>
      <c r="CQU3186" s="607"/>
      <c r="CQV3186" s="607"/>
      <c r="CQW3186" s="607"/>
      <c r="CQX3186" s="607"/>
      <c r="CQY3186" s="607"/>
      <c r="CQZ3186" s="607"/>
      <c r="CRA3186" s="607"/>
      <c r="CRB3186" s="607"/>
      <c r="CRC3186" s="607"/>
      <c r="CRD3186" s="607"/>
      <c r="CRE3186" s="607"/>
      <c r="CRF3186" s="607"/>
      <c r="CRG3186" s="607"/>
      <c r="CRH3186" s="607"/>
      <c r="CRI3186" s="607"/>
      <c r="CRJ3186" s="607"/>
      <c r="CRK3186" s="607"/>
      <c r="CRL3186" s="607"/>
      <c r="CRM3186" s="607"/>
      <c r="CRN3186" s="607"/>
      <c r="CRO3186" s="607"/>
      <c r="CRP3186" s="607"/>
      <c r="CRQ3186" s="607"/>
      <c r="CRR3186" s="607"/>
      <c r="CRS3186" s="607"/>
      <c r="CRT3186" s="607"/>
      <c r="CRU3186" s="607"/>
      <c r="CRV3186" s="607"/>
      <c r="CRW3186" s="607"/>
      <c r="CRX3186" s="607"/>
      <c r="CRY3186" s="607"/>
      <c r="CRZ3186" s="607"/>
      <c r="CSA3186" s="607"/>
      <c r="CSB3186" s="607"/>
      <c r="CSC3186" s="607"/>
      <c r="CSD3186" s="607"/>
      <c r="CSE3186" s="607"/>
      <c r="CSF3186" s="607"/>
      <c r="CSG3186" s="607"/>
      <c r="CSH3186" s="607"/>
      <c r="CSI3186" s="607"/>
      <c r="CSJ3186" s="607"/>
      <c r="CSK3186" s="607"/>
      <c r="CSL3186" s="607"/>
      <c r="CSM3186" s="607"/>
      <c r="CSN3186" s="607"/>
      <c r="CSO3186" s="607"/>
      <c r="CSP3186" s="607"/>
      <c r="CSQ3186" s="607"/>
      <c r="CSR3186" s="607"/>
      <c r="CSS3186" s="607"/>
      <c r="CST3186" s="607"/>
      <c r="CSU3186" s="607"/>
      <c r="CSV3186" s="607"/>
      <c r="CSW3186" s="607"/>
      <c r="CSX3186" s="607"/>
      <c r="CSY3186" s="607"/>
      <c r="CSZ3186" s="607"/>
      <c r="CTA3186" s="607"/>
      <c r="CTB3186" s="607"/>
      <c r="CTC3186" s="607"/>
      <c r="CTD3186" s="607"/>
      <c r="CTE3186" s="607"/>
      <c r="CTF3186" s="607"/>
      <c r="CTG3186" s="607"/>
      <c r="CTH3186" s="607"/>
      <c r="CTI3186" s="607"/>
      <c r="CTJ3186" s="607"/>
      <c r="CTK3186" s="607"/>
      <c r="CTL3186" s="607"/>
      <c r="CTM3186" s="607"/>
      <c r="CTN3186" s="607"/>
      <c r="CTO3186" s="607"/>
      <c r="CTP3186" s="607"/>
      <c r="CTQ3186" s="607"/>
      <c r="CTR3186" s="607"/>
      <c r="CTS3186" s="607"/>
      <c r="CTT3186" s="607"/>
      <c r="CTU3186" s="607"/>
      <c r="CTV3186" s="607"/>
      <c r="CTW3186" s="607"/>
      <c r="CTX3186" s="607"/>
      <c r="CTY3186" s="607"/>
      <c r="CTZ3186" s="607"/>
      <c r="CUA3186" s="607"/>
      <c r="CUB3186" s="607"/>
      <c r="CUC3186" s="607"/>
      <c r="CUD3186" s="607"/>
      <c r="CUE3186" s="607"/>
      <c r="CUF3186" s="607"/>
      <c r="CUG3186" s="607"/>
      <c r="CUH3186" s="607"/>
      <c r="CUI3186" s="607"/>
      <c r="CUJ3186" s="607"/>
      <c r="CUK3186" s="607"/>
      <c r="CUL3186" s="607"/>
      <c r="CUM3186" s="607"/>
      <c r="CUN3186" s="607"/>
      <c r="CUO3186" s="607"/>
      <c r="CUP3186" s="607"/>
      <c r="CUQ3186" s="607"/>
      <c r="CUR3186" s="607"/>
      <c r="CUS3186" s="607"/>
      <c r="CUT3186" s="607"/>
      <c r="CUU3186" s="607"/>
      <c r="CUV3186" s="607"/>
      <c r="CUW3186" s="607"/>
      <c r="CUX3186" s="607"/>
      <c r="CUY3186" s="607"/>
      <c r="CUZ3186" s="607"/>
      <c r="CVA3186" s="607"/>
      <c r="CVB3186" s="607"/>
      <c r="CVC3186" s="607"/>
      <c r="CVD3186" s="607"/>
      <c r="CVE3186" s="607"/>
      <c r="CVF3186" s="607"/>
      <c r="CVG3186" s="607"/>
      <c r="CVH3186" s="607"/>
      <c r="CVI3186" s="607"/>
      <c r="CVJ3186" s="607"/>
      <c r="CVK3186" s="607"/>
      <c r="CVL3186" s="607"/>
      <c r="CVM3186" s="607"/>
      <c r="CVN3186" s="607"/>
      <c r="CVO3186" s="607"/>
      <c r="CVP3186" s="607"/>
      <c r="CVQ3186" s="607"/>
      <c r="CVR3186" s="607"/>
      <c r="CVS3186" s="607"/>
      <c r="CVT3186" s="607"/>
      <c r="CVU3186" s="607"/>
      <c r="CVV3186" s="607"/>
      <c r="CVW3186" s="607"/>
      <c r="CVX3186" s="607"/>
      <c r="CVY3186" s="607"/>
      <c r="CVZ3186" s="607"/>
      <c r="CWA3186" s="607"/>
      <c r="CWB3186" s="607"/>
      <c r="CWC3186" s="607"/>
      <c r="CWD3186" s="607"/>
      <c r="CWE3186" s="607"/>
      <c r="CWF3186" s="607"/>
      <c r="CWG3186" s="607"/>
      <c r="CWH3186" s="607"/>
      <c r="CWI3186" s="607"/>
      <c r="CWJ3186" s="607"/>
      <c r="CWK3186" s="607"/>
      <c r="CWL3186" s="607"/>
      <c r="CWM3186" s="607"/>
      <c r="CWN3186" s="607"/>
      <c r="CWO3186" s="607"/>
      <c r="CWP3186" s="607"/>
      <c r="CWQ3186" s="607"/>
      <c r="CWR3186" s="607"/>
      <c r="CWS3186" s="607"/>
      <c r="CWT3186" s="607"/>
      <c r="CWU3186" s="607"/>
      <c r="CWV3186" s="607"/>
      <c r="CWW3186" s="607"/>
      <c r="CWX3186" s="607"/>
      <c r="CWY3186" s="607"/>
      <c r="CWZ3186" s="607"/>
      <c r="CXA3186" s="607"/>
      <c r="CXB3186" s="607"/>
      <c r="CXC3186" s="607"/>
      <c r="CXD3186" s="607"/>
      <c r="CXE3186" s="607"/>
      <c r="CXF3186" s="607"/>
      <c r="CXG3186" s="607"/>
      <c r="CXH3186" s="607"/>
      <c r="CXI3186" s="607"/>
      <c r="CXJ3186" s="607"/>
      <c r="CXK3186" s="607"/>
      <c r="CXL3186" s="607"/>
      <c r="CXM3186" s="607"/>
      <c r="CXN3186" s="607"/>
      <c r="CXO3186" s="607"/>
      <c r="CXP3186" s="607"/>
      <c r="CXQ3186" s="607"/>
      <c r="CXR3186" s="607"/>
      <c r="CXS3186" s="607"/>
      <c r="CXT3186" s="607"/>
      <c r="CXU3186" s="607"/>
      <c r="CXV3186" s="607"/>
      <c r="CXW3186" s="607"/>
      <c r="CXX3186" s="607"/>
      <c r="CXY3186" s="607"/>
      <c r="CXZ3186" s="607"/>
      <c r="CYA3186" s="607"/>
      <c r="CYB3186" s="607"/>
      <c r="CYC3186" s="607"/>
      <c r="CYD3186" s="607"/>
      <c r="CYE3186" s="607"/>
      <c r="CYF3186" s="607"/>
      <c r="CYG3186" s="607"/>
      <c r="CYH3186" s="607"/>
      <c r="CYI3186" s="607"/>
      <c r="CYJ3186" s="607"/>
      <c r="CYK3186" s="607"/>
      <c r="CYL3186" s="607"/>
      <c r="CYM3186" s="607"/>
      <c r="CYN3186" s="607"/>
      <c r="CYO3186" s="607"/>
      <c r="CYP3186" s="607"/>
      <c r="CYQ3186" s="607"/>
      <c r="CYR3186" s="607"/>
      <c r="CYS3186" s="607"/>
      <c r="CYT3186" s="607"/>
      <c r="CYU3186" s="607"/>
      <c r="CYV3186" s="607"/>
      <c r="CYW3186" s="607"/>
      <c r="CYX3186" s="607"/>
      <c r="CYY3186" s="607"/>
      <c r="CYZ3186" s="607"/>
      <c r="CZA3186" s="607"/>
      <c r="CZB3186" s="607"/>
      <c r="CZC3186" s="607"/>
      <c r="CZD3186" s="607"/>
      <c r="CZE3186" s="607"/>
      <c r="CZF3186" s="607"/>
      <c r="CZG3186" s="607"/>
      <c r="CZH3186" s="607"/>
      <c r="CZI3186" s="607"/>
      <c r="CZJ3186" s="607"/>
      <c r="CZK3186" s="607"/>
      <c r="CZL3186" s="607"/>
      <c r="CZM3186" s="607"/>
      <c r="CZN3186" s="607"/>
      <c r="CZO3186" s="607"/>
      <c r="CZP3186" s="607"/>
      <c r="CZQ3186" s="607"/>
      <c r="CZR3186" s="607"/>
      <c r="CZS3186" s="607"/>
      <c r="CZT3186" s="607"/>
      <c r="CZU3186" s="607"/>
      <c r="CZV3186" s="607"/>
      <c r="CZW3186" s="607"/>
      <c r="CZX3186" s="607"/>
      <c r="CZY3186" s="607"/>
      <c r="CZZ3186" s="607"/>
      <c r="DAA3186" s="607"/>
      <c r="DAB3186" s="607"/>
      <c r="DAC3186" s="607"/>
      <c r="DAD3186" s="607"/>
      <c r="DAE3186" s="607"/>
      <c r="DAF3186" s="607"/>
      <c r="DAG3186" s="607"/>
      <c r="DAH3186" s="607"/>
      <c r="DAI3186" s="607"/>
      <c r="DAJ3186" s="607"/>
      <c r="DAK3186" s="607"/>
      <c r="DAL3186" s="607"/>
      <c r="DAM3186" s="607"/>
      <c r="DAN3186" s="607"/>
      <c r="DAO3186" s="607"/>
      <c r="DAP3186" s="607"/>
      <c r="DAQ3186" s="607"/>
      <c r="DAR3186" s="607"/>
      <c r="DAS3186" s="607"/>
      <c r="DAT3186" s="607"/>
      <c r="DAU3186" s="607"/>
      <c r="DAV3186" s="607"/>
      <c r="DAW3186" s="607"/>
      <c r="DAX3186" s="607"/>
      <c r="DAY3186" s="607"/>
      <c r="DAZ3186" s="607"/>
      <c r="DBA3186" s="607"/>
      <c r="DBB3186" s="607"/>
      <c r="DBC3186" s="607"/>
      <c r="DBD3186" s="607"/>
      <c r="DBE3186" s="607"/>
      <c r="DBF3186" s="607"/>
      <c r="DBG3186" s="607"/>
      <c r="DBH3186" s="607"/>
      <c r="DBI3186" s="607"/>
      <c r="DBJ3186" s="607"/>
      <c r="DBK3186" s="607"/>
      <c r="DBL3186" s="607"/>
      <c r="DBM3186" s="607"/>
      <c r="DBN3186" s="607"/>
      <c r="DBO3186" s="607"/>
      <c r="DBP3186" s="607"/>
      <c r="DBQ3186" s="607"/>
      <c r="DBR3186" s="607"/>
      <c r="DBS3186" s="607"/>
      <c r="DBT3186" s="607"/>
      <c r="DBU3186" s="607"/>
      <c r="DBV3186" s="607"/>
      <c r="DBW3186" s="607"/>
      <c r="DBX3186" s="607"/>
      <c r="DBY3186" s="607"/>
      <c r="DBZ3186" s="607"/>
      <c r="DCA3186" s="607"/>
      <c r="DCB3186" s="607"/>
      <c r="DCC3186" s="607"/>
      <c r="DCD3186" s="607"/>
      <c r="DCE3186" s="607"/>
      <c r="DCF3186" s="607"/>
      <c r="DCG3186" s="607"/>
      <c r="DCH3186" s="607"/>
      <c r="DCI3186" s="607"/>
      <c r="DCJ3186" s="607"/>
      <c r="DCK3186" s="607"/>
      <c r="DCL3186" s="607"/>
      <c r="DCM3186" s="607"/>
      <c r="DCN3186" s="607"/>
      <c r="DCO3186" s="607"/>
      <c r="DCP3186" s="607"/>
      <c r="DCQ3186" s="607"/>
      <c r="DCR3186" s="607"/>
      <c r="DCS3186" s="607"/>
      <c r="DCT3186" s="607"/>
      <c r="DCU3186" s="607"/>
      <c r="DCV3186" s="607"/>
      <c r="DCW3186" s="607"/>
      <c r="DCX3186" s="607"/>
      <c r="DCY3186" s="607"/>
      <c r="DCZ3186" s="607"/>
      <c r="DDA3186" s="607"/>
      <c r="DDB3186" s="607"/>
      <c r="DDC3186" s="607"/>
      <c r="DDD3186" s="607"/>
      <c r="DDE3186" s="607"/>
      <c r="DDF3186" s="607"/>
      <c r="DDG3186" s="607"/>
      <c r="DDH3186" s="607"/>
      <c r="DDI3186" s="607"/>
      <c r="DDJ3186" s="607"/>
      <c r="DDK3186" s="607"/>
      <c r="DDL3186" s="607"/>
      <c r="DDM3186" s="607"/>
      <c r="DDN3186" s="607"/>
      <c r="DDO3186" s="607"/>
      <c r="DDP3186" s="607"/>
      <c r="DDQ3186" s="607"/>
      <c r="DDR3186" s="607"/>
      <c r="DDS3186" s="607"/>
      <c r="DDT3186" s="607"/>
      <c r="DDU3186" s="607"/>
      <c r="DDV3186" s="607"/>
      <c r="DDW3186" s="607"/>
      <c r="DDX3186" s="607"/>
      <c r="DDY3186" s="607"/>
      <c r="DDZ3186" s="607"/>
      <c r="DEA3186" s="607"/>
      <c r="DEB3186" s="607"/>
      <c r="DEC3186" s="607"/>
      <c r="DED3186" s="607"/>
      <c r="DEE3186" s="607"/>
      <c r="DEF3186" s="607"/>
      <c r="DEG3186" s="607"/>
      <c r="DEH3186" s="607"/>
      <c r="DEI3186" s="607"/>
      <c r="DEJ3186" s="607"/>
      <c r="DEK3186" s="607"/>
      <c r="DEL3186" s="607"/>
      <c r="DEM3186" s="607"/>
      <c r="DEN3186" s="607"/>
      <c r="DEO3186" s="607"/>
      <c r="DEP3186" s="607"/>
      <c r="DEQ3186" s="607"/>
      <c r="DER3186" s="607"/>
      <c r="DES3186" s="607"/>
      <c r="DET3186" s="607"/>
      <c r="DEU3186" s="607"/>
      <c r="DEV3186" s="607"/>
      <c r="DEW3186" s="607"/>
      <c r="DEX3186" s="607"/>
      <c r="DEY3186" s="607"/>
      <c r="DEZ3186" s="607"/>
      <c r="DFA3186" s="607"/>
      <c r="DFB3186" s="607"/>
      <c r="DFC3186" s="607"/>
      <c r="DFD3186" s="607"/>
      <c r="DFE3186" s="607"/>
      <c r="DFF3186" s="607"/>
      <c r="DFG3186" s="607"/>
      <c r="DFH3186" s="607"/>
      <c r="DFI3186" s="607"/>
      <c r="DFJ3186" s="607"/>
      <c r="DFK3186" s="607"/>
      <c r="DFL3186" s="607"/>
      <c r="DFM3186" s="607"/>
      <c r="DFN3186" s="607"/>
      <c r="DFO3186" s="607"/>
      <c r="DFP3186" s="607"/>
      <c r="DFQ3186" s="607"/>
      <c r="DFR3186" s="607"/>
      <c r="DFS3186" s="607"/>
      <c r="DFT3186" s="607"/>
      <c r="DFU3186" s="607"/>
      <c r="DFV3186" s="607"/>
      <c r="DFW3186" s="607"/>
      <c r="DFX3186" s="607"/>
      <c r="DFY3186" s="607"/>
      <c r="DFZ3186" s="607"/>
      <c r="DGA3186" s="607"/>
      <c r="DGB3186" s="607"/>
      <c r="DGC3186" s="607"/>
      <c r="DGD3186" s="607"/>
      <c r="DGE3186" s="607"/>
      <c r="DGF3186" s="607"/>
      <c r="DGG3186" s="607"/>
      <c r="DGH3186" s="607"/>
      <c r="DGI3186" s="607"/>
      <c r="DGJ3186" s="607"/>
      <c r="DGK3186" s="607"/>
      <c r="DGL3186" s="607"/>
      <c r="DGM3186" s="607"/>
      <c r="DGN3186" s="607"/>
      <c r="DGO3186" s="607"/>
      <c r="DGP3186" s="607"/>
      <c r="DGQ3186" s="607"/>
      <c r="DGR3186" s="607"/>
      <c r="DGS3186" s="607"/>
      <c r="DGT3186" s="607"/>
      <c r="DGU3186" s="607"/>
      <c r="DGV3186" s="607"/>
      <c r="DGW3186" s="607"/>
      <c r="DGX3186" s="607"/>
      <c r="DGY3186" s="607"/>
      <c r="DGZ3186" s="607"/>
      <c r="DHA3186" s="607"/>
      <c r="DHB3186" s="607"/>
      <c r="DHC3186" s="607"/>
      <c r="DHD3186" s="607"/>
      <c r="DHE3186" s="607"/>
      <c r="DHF3186" s="607"/>
      <c r="DHG3186" s="607"/>
      <c r="DHH3186" s="607"/>
      <c r="DHI3186" s="607"/>
      <c r="DHJ3186" s="607"/>
      <c r="DHK3186" s="607"/>
      <c r="DHL3186" s="607"/>
      <c r="DHM3186" s="607"/>
      <c r="DHN3186" s="607"/>
      <c r="DHO3186" s="607"/>
      <c r="DHP3186" s="607"/>
      <c r="DHQ3186" s="607"/>
      <c r="DHR3186" s="607"/>
      <c r="DHS3186" s="607"/>
      <c r="DHT3186" s="607"/>
      <c r="DHU3186" s="607"/>
      <c r="DHV3186" s="607"/>
      <c r="DHW3186" s="607"/>
      <c r="DHX3186" s="607"/>
      <c r="DHY3186" s="607"/>
      <c r="DHZ3186" s="607"/>
      <c r="DIA3186" s="607"/>
      <c r="DIB3186" s="607"/>
      <c r="DIC3186" s="607"/>
      <c r="DID3186" s="607"/>
      <c r="DIE3186" s="607"/>
      <c r="DIF3186" s="607"/>
      <c r="DIG3186" s="607"/>
      <c r="DIH3186" s="607"/>
      <c r="DII3186" s="607"/>
      <c r="DIJ3186" s="607"/>
      <c r="DIK3186" s="607"/>
      <c r="DIL3186" s="607"/>
      <c r="DIM3186" s="607"/>
      <c r="DIN3186" s="607"/>
      <c r="DIO3186" s="607"/>
      <c r="DIP3186" s="607"/>
      <c r="DIQ3186" s="607"/>
      <c r="DIR3186" s="607"/>
      <c r="DIS3186" s="607"/>
      <c r="DIT3186" s="607"/>
      <c r="DIU3186" s="607"/>
      <c r="DIV3186" s="607"/>
      <c r="DIW3186" s="607"/>
      <c r="DIX3186" s="607"/>
      <c r="DIY3186" s="607"/>
      <c r="DIZ3186" s="607"/>
      <c r="DJA3186" s="607"/>
      <c r="DJB3186" s="607"/>
      <c r="DJC3186" s="607"/>
      <c r="DJD3186" s="607"/>
      <c r="DJE3186" s="607"/>
      <c r="DJF3186" s="607"/>
      <c r="DJG3186" s="607"/>
      <c r="DJH3186" s="607"/>
      <c r="DJI3186" s="607"/>
      <c r="DJJ3186" s="607"/>
      <c r="DJK3186" s="607"/>
      <c r="DJL3186" s="607"/>
      <c r="DJM3186" s="607"/>
      <c r="DJN3186" s="607"/>
      <c r="DJO3186" s="607"/>
      <c r="DJP3186" s="607"/>
      <c r="DJQ3186" s="607"/>
      <c r="DJR3186" s="607"/>
      <c r="DJS3186" s="607"/>
      <c r="DJT3186" s="607"/>
      <c r="DJU3186" s="607"/>
      <c r="DJV3186" s="607"/>
      <c r="DJW3186" s="607"/>
      <c r="DJX3186" s="607"/>
      <c r="DJY3186" s="607"/>
      <c r="DJZ3186" s="607"/>
      <c r="DKA3186" s="607"/>
      <c r="DKB3186" s="607"/>
      <c r="DKC3186" s="607"/>
      <c r="DKD3186" s="607"/>
      <c r="DKE3186" s="607"/>
      <c r="DKF3186" s="607"/>
      <c r="DKG3186" s="607"/>
      <c r="DKH3186" s="607"/>
      <c r="DKI3186" s="607"/>
      <c r="DKJ3186" s="607"/>
      <c r="DKK3186" s="607"/>
      <c r="DKL3186" s="607"/>
      <c r="DKM3186" s="607"/>
      <c r="DKN3186" s="607"/>
      <c r="DKO3186" s="607"/>
      <c r="DKP3186" s="607"/>
      <c r="DKQ3186" s="607"/>
      <c r="DKR3186" s="607"/>
      <c r="DKS3186" s="607"/>
      <c r="DKT3186" s="607"/>
      <c r="DKU3186" s="607"/>
      <c r="DKV3186" s="607"/>
      <c r="DKW3186" s="607"/>
      <c r="DKX3186" s="607"/>
      <c r="DKY3186" s="607"/>
      <c r="DKZ3186" s="607"/>
      <c r="DLA3186" s="607"/>
      <c r="DLB3186" s="607"/>
      <c r="DLC3186" s="607"/>
      <c r="DLD3186" s="607"/>
      <c r="DLE3186" s="607"/>
      <c r="DLF3186" s="607"/>
      <c r="DLG3186" s="607"/>
      <c r="DLH3186" s="607"/>
      <c r="DLI3186" s="607"/>
      <c r="DLJ3186" s="607"/>
      <c r="DLK3186" s="607"/>
      <c r="DLL3186" s="607"/>
      <c r="DLM3186" s="607"/>
      <c r="DLN3186" s="607"/>
      <c r="DLO3186" s="607"/>
      <c r="DLP3186" s="607"/>
      <c r="DLQ3186" s="607"/>
      <c r="DLR3186" s="607"/>
      <c r="DLS3186" s="607"/>
      <c r="DLT3186" s="607"/>
      <c r="DLU3186" s="607"/>
      <c r="DLV3186" s="607"/>
      <c r="DLW3186" s="607"/>
      <c r="DLX3186" s="607"/>
      <c r="DLY3186" s="607"/>
      <c r="DLZ3186" s="607"/>
      <c r="DMA3186" s="607"/>
      <c r="DMB3186" s="607"/>
      <c r="DMC3186" s="607"/>
      <c r="DMD3186" s="607"/>
      <c r="DME3186" s="607"/>
      <c r="DMF3186" s="607"/>
      <c r="DMG3186" s="607"/>
      <c r="DMH3186" s="607"/>
      <c r="DMI3186" s="607"/>
      <c r="DMJ3186" s="607"/>
      <c r="DMK3186" s="607"/>
      <c r="DML3186" s="607"/>
      <c r="DMM3186" s="607"/>
      <c r="DMN3186" s="607"/>
      <c r="DMO3186" s="607"/>
      <c r="DMP3186" s="607"/>
      <c r="DMQ3186" s="607"/>
      <c r="DMR3186" s="607"/>
      <c r="DMS3186" s="607"/>
      <c r="DMT3186" s="607"/>
      <c r="DMU3186" s="607"/>
      <c r="DMV3186" s="607"/>
      <c r="DMW3186" s="607"/>
      <c r="DMX3186" s="607"/>
      <c r="DMY3186" s="607"/>
      <c r="DMZ3186" s="607"/>
      <c r="DNA3186" s="607"/>
      <c r="DNB3186" s="607"/>
      <c r="DNC3186" s="607"/>
      <c r="DND3186" s="607"/>
      <c r="DNE3186" s="607"/>
      <c r="DNF3186" s="607"/>
      <c r="DNG3186" s="607"/>
      <c r="DNH3186" s="607"/>
      <c r="DNI3186" s="607"/>
      <c r="DNJ3186" s="607"/>
      <c r="DNK3186" s="607"/>
      <c r="DNL3186" s="607"/>
      <c r="DNM3186" s="607"/>
      <c r="DNN3186" s="607"/>
      <c r="DNO3186" s="607"/>
      <c r="DNP3186" s="607"/>
      <c r="DNQ3186" s="607"/>
      <c r="DNR3186" s="607"/>
      <c r="DNS3186" s="607"/>
      <c r="DNT3186" s="607"/>
      <c r="DNU3186" s="607"/>
      <c r="DNV3186" s="607"/>
      <c r="DNW3186" s="607"/>
      <c r="DNX3186" s="607"/>
      <c r="DNY3186" s="607"/>
      <c r="DNZ3186" s="607"/>
      <c r="DOA3186" s="607"/>
      <c r="DOB3186" s="607"/>
      <c r="DOC3186" s="607"/>
      <c r="DOD3186" s="607"/>
      <c r="DOE3186" s="607"/>
      <c r="DOF3186" s="607"/>
      <c r="DOG3186" s="607"/>
      <c r="DOH3186" s="607"/>
      <c r="DOI3186" s="607"/>
      <c r="DOJ3186" s="607"/>
      <c r="DOK3186" s="607"/>
      <c r="DOL3186" s="607"/>
      <c r="DOM3186" s="607"/>
      <c r="DON3186" s="607"/>
      <c r="DOO3186" s="607"/>
      <c r="DOP3186" s="607"/>
      <c r="DOQ3186" s="607"/>
      <c r="DOR3186" s="607"/>
      <c r="DOS3186" s="607"/>
      <c r="DOT3186" s="607"/>
      <c r="DOU3186" s="607"/>
      <c r="DOV3186" s="607"/>
      <c r="DOW3186" s="607"/>
      <c r="DOX3186" s="607"/>
      <c r="DOY3186" s="607"/>
      <c r="DOZ3186" s="607"/>
      <c r="DPA3186" s="607"/>
      <c r="DPB3186" s="607"/>
      <c r="DPC3186" s="607"/>
      <c r="DPD3186" s="607"/>
      <c r="DPE3186" s="607"/>
      <c r="DPF3186" s="607"/>
      <c r="DPG3186" s="607"/>
      <c r="DPH3186" s="607"/>
      <c r="DPI3186" s="607"/>
      <c r="DPJ3186" s="607"/>
      <c r="DPK3186" s="607"/>
      <c r="DPL3186" s="607"/>
      <c r="DPM3186" s="607"/>
      <c r="DPN3186" s="607"/>
      <c r="DPO3186" s="607"/>
      <c r="DPP3186" s="607"/>
      <c r="DPQ3186" s="607"/>
      <c r="DPR3186" s="607"/>
      <c r="DPS3186" s="607"/>
      <c r="DPT3186" s="607"/>
      <c r="DPU3186" s="607"/>
      <c r="DPV3186" s="607"/>
      <c r="DPW3186" s="607"/>
      <c r="DPX3186" s="607"/>
      <c r="DPY3186" s="607"/>
      <c r="DPZ3186" s="607"/>
      <c r="DQA3186" s="607"/>
      <c r="DQB3186" s="607"/>
      <c r="DQC3186" s="607"/>
      <c r="DQD3186" s="607"/>
      <c r="DQE3186" s="607"/>
      <c r="DQF3186" s="607"/>
      <c r="DQG3186" s="607"/>
      <c r="DQH3186" s="607"/>
      <c r="DQI3186" s="607"/>
      <c r="DQJ3186" s="607"/>
      <c r="DQK3186" s="607"/>
      <c r="DQL3186" s="607"/>
      <c r="DQM3186" s="607"/>
      <c r="DQN3186" s="607"/>
      <c r="DQO3186" s="607"/>
      <c r="DQP3186" s="607"/>
      <c r="DQQ3186" s="607"/>
      <c r="DQR3186" s="607"/>
      <c r="DQS3186" s="607"/>
      <c r="DQT3186" s="607"/>
      <c r="DQU3186" s="607"/>
      <c r="DQV3186" s="607"/>
      <c r="DQW3186" s="607"/>
      <c r="DQX3186" s="607"/>
      <c r="DQY3186" s="607"/>
      <c r="DQZ3186" s="607"/>
      <c r="DRA3186" s="607"/>
      <c r="DRB3186" s="607"/>
      <c r="DRC3186" s="607"/>
      <c r="DRD3186" s="607"/>
      <c r="DRE3186" s="607"/>
      <c r="DRF3186" s="607"/>
      <c r="DRG3186" s="607"/>
      <c r="DRH3186" s="607"/>
      <c r="DRI3186" s="607"/>
      <c r="DRJ3186" s="607"/>
      <c r="DRK3186" s="607"/>
      <c r="DRL3186" s="607"/>
      <c r="DRM3186" s="607"/>
      <c r="DRN3186" s="607"/>
      <c r="DRO3186" s="607"/>
      <c r="DRP3186" s="607"/>
      <c r="DRQ3186" s="607"/>
      <c r="DRR3186" s="607"/>
      <c r="DRS3186" s="607"/>
      <c r="DRT3186" s="607"/>
      <c r="DRU3186" s="607"/>
      <c r="DRV3186" s="607"/>
      <c r="DRW3186" s="607"/>
      <c r="DRX3186" s="607"/>
      <c r="DRY3186" s="607"/>
      <c r="DRZ3186" s="607"/>
      <c r="DSA3186" s="607"/>
      <c r="DSB3186" s="607"/>
      <c r="DSC3186" s="607"/>
      <c r="DSD3186" s="607"/>
      <c r="DSE3186" s="607"/>
      <c r="DSF3186" s="607"/>
      <c r="DSG3186" s="607"/>
      <c r="DSH3186" s="607"/>
      <c r="DSI3186" s="607"/>
      <c r="DSJ3186" s="607"/>
      <c r="DSK3186" s="607"/>
      <c r="DSL3186" s="607"/>
      <c r="DSM3186" s="607"/>
      <c r="DSN3186" s="607"/>
      <c r="DSO3186" s="607"/>
      <c r="DSP3186" s="607"/>
      <c r="DSQ3186" s="607"/>
      <c r="DSR3186" s="607"/>
      <c r="DSS3186" s="607"/>
      <c r="DST3186" s="607"/>
      <c r="DSU3186" s="607"/>
      <c r="DSV3186" s="607"/>
      <c r="DSW3186" s="607"/>
      <c r="DSX3186" s="607"/>
      <c r="DSY3186" s="607"/>
      <c r="DSZ3186" s="607"/>
      <c r="DTA3186" s="607"/>
      <c r="DTB3186" s="607"/>
      <c r="DTC3186" s="607"/>
      <c r="DTD3186" s="607"/>
      <c r="DTE3186" s="607"/>
      <c r="DTF3186" s="607"/>
      <c r="DTG3186" s="607"/>
      <c r="DTH3186" s="607"/>
      <c r="DTI3186" s="607"/>
      <c r="DTJ3186" s="607"/>
      <c r="DTK3186" s="607"/>
      <c r="DTL3186" s="607"/>
      <c r="DTM3186" s="607"/>
      <c r="DTN3186" s="607"/>
      <c r="DTO3186" s="607"/>
      <c r="DTP3186" s="607"/>
      <c r="DTQ3186" s="607"/>
      <c r="DTR3186" s="607"/>
      <c r="DTS3186" s="607"/>
      <c r="DTT3186" s="607"/>
      <c r="DTU3186" s="607"/>
      <c r="DTV3186" s="607"/>
      <c r="DTW3186" s="607"/>
      <c r="DTX3186" s="607"/>
      <c r="DTY3186" s="607"/>
      <c r="DTZ3186" s="607"/>
      <c r="DUA3186" s="607"/>
      <c r="DUB3186" s="607"/>
      <c r="DUC3186" s="607"/>
      <c r="DUD3186" s="607"/>
      <c r="DUE3186" s="607"/>
      <c r="DUF3186" s="607"/>
      <c r="DUG3186" s="607"/>
      <c r="DUH3186" s="607"/>
      <c r="DUI3186" s="607"/>
      <c r="DUJ3186" s="607"/>
      <c r="DUK3186" s="607"/>
      <c r="DUL3186" s="607"/>
      <c r="DUM3186" s="607"/>
      <c r="DUN3186" s="607"/>
      <c r="DUO3186" s="607"/>
      <c r="DUP3186" s="607"/>
      <c r="DUQ3186" s="607"/>
      <c r="DUR3186" s="607"/>
      <c r="DUS3186" s="607"/>
      <c r="DUT3186" s="607"/>
      <c r="DUU3186" s="607"/>
      <c r="DUV3186" s="607"/>
      <c r="DUW3186" s="607"/>
      <c r="DUX3186" s="607"/>
      <c r="DUY3186" s="607"/>
      <c r="DUZ3186" s="607"/>
      <c r="DVA3186" s="607"/>
      <c r="DVB3186" s="607"/>
      <c r="DVC3186" s="607"/>
      <c r="DVD3186" s="607"/>
      <c r="DVE3186" s="607"/>
      <c r="DVF3186" s="607"/>
      <c r="DVG3186" s="607"/>
      <c r="DVH3186" s="607"/>
      <c r="DVI3186" s="607"/>
      <c r="DVJ3186" s="607"/>
      <c r="DVK3186" s="607"/>
      <c r="DVL3186" s="607"/>
      <c r="DVM3186" s="607"/>
      <c r="DVN3186" s="607"/>
      <c r="DVO3186" s="607"/>
      <c r="DVP3186" s="607"/>
      <c r="DVQ3186" s="607"/>
      <c r="DVR3186" s="607"/>
      <c r="DVS3186" s="607"/>
      <c r="DVT3186" s="607"/>
      <c r="DVU3186" s="607"/>
      <c r="DVV3186" s="607"/>
      <c r="DVW3186" s="607"/>
      <c r="DVX3186" s="607"/>
      <c r="DVY3186" s="607"/>
      <c r="DVZ3186" s="607"/>
      <c r="DWA3186" s="607"/>
      <c r="DWB3186" s="607"/>
      <c r="DWC3186" s="607"/>
      <c r="DWD3186" s="607"/>
      <c r="DWE3186" s="607"/>
      <c r="DWF3186" s="607"/>
      <c r="DWG3186" s="607"/>
      <c r="DWH3186" s="607"/>
      <c r="DWI3186" s="607"/>
      <c r="DWJ3186" s="607"/>
      <c r="DWK3186" s="607"/>
      <c r="DWL3186" s="607"/>
      <c r="DWM3186" s="607"/>
      <c r="DWN3186" s="607"/>
      <c r="DWO3186" s="607"/>
      <c r="DWP3186" s="607"/>
      <c r="DWQ3186" s="607"/>
      <c r="DWR3186" s="607"/>
      <c r="DWS3186" s="607"/>
      <c r="DWT3186" s="607"/>
      <c r="DWU3186" s="607"/>
      <c r="DWV3186" s="607"/>
      <c r="DWW3186" s="607"/>
      <c r="DWX3186" s="607"/>
      <c r="DWY3186" s="607"/>
      <c r="DWZ3186" s="607"/>
      <c r="DXA3186" s="607"/>
      <c r="DXB3186" s="607"/>
      <c r="DXC3186" s="607"/>
      <c r="DXD3186" s="607"/>
      <c r="DXE3186" s="607"/>
      <c r="DXF3186" s="607"/>
      <c r="DXG3186" s="607"/>
      <c r="DXH3186" s="607"/>
      <c r="DXI3186" s="607"/>
      <c r="DXJ3186" s="607"/>
      <c r="DXK3186" s="607"/>
      <c r="DXL3186" s="607"/>
      <c r="DXM3186" s="607"/>
      <c r="DXN3186" s="607"/>
      <c r="DXO3186" s="607"/>
      <c r="DXP3186" s="607"/>
      <c r="DXQ3186" s="607"/>
      <c r="DXR3186" s="607"/>
      <c r="DXS3186" s="607"/>
      <c r="DXT3186" s="607"/>
      <c r="DXU3186" s="607"/>
      <c r="DXV3186" s="607"/>
      <c r="DXW3186" s="607"/>
      <c r="DXX3186" s="607"/>
      <c r="DXY3186" s="607"/>
      <c r="DXZ3186" s="607"/>
      <c r="DYA3186" s="607"/>
      <c r="DYB3186" s="607"/>
      <c r="DYC3186" s="607"/>
      <c r="DYD3186" s="607"/>
      <c r="DYE3186" s="607"/>
      <c r="DYF3186" s="607"/>
      <c r="DYG3186" s="607"/>
      <c r="DYH3186" s="607"/>
      <c r="DYI3186" s="607"/>
      <c r="DYJ3186" s="607"/>
      <c r="DYK3186" s="607"/>
      <c r="DYL3186" s="607"/>
      <c r="DYM3186" s="607"/>
      <c r="DYN3186" s="607"/>
      <c r="DYO3186" s="607"/>
      <c r="DYP3186" s="607"/>
      <c r="DYQ3186" s="607"/>
      <c r="DYR3186" s="607"/>
      <c r="DYS3186" s="607"/>
      <c r="DYT3186" s="607"/>
      <c r="DYU3186" s="607"/>
      <c r="DYV3186" s="607"/>
      <c r="DYW3186" s="607"/>
      <c r="DYX3186" s="607"/>
      <c r="DYY3186" s="607"/>
      <c r="DYZ3186" s="607"/>
      <c r="DZA3186" s="607"/>
      <c r="DZB3186" s="607"/>
      <c r="DZC3186" s="607"/>
      <c r="DZD3186" s="607"/>
      <c r="DZE3186" s="607"/>
      <c r="DZF3186" s="607"/>
      <c r="DZG3186" s="607"/>
      <c r="DZH3186" s="607"/>
      <c r="DZI3186" s="607"/>
      <c r="DZJ3186" s="607"/>
      <c r="DZK3186" s="607"/>
      <c r="DZL3186" s="607"/>
      <c r="DZM3186" s="607"/>
      <c r="DZN3186" s="607"/>
      <c r="DZO3186" s="607"/>
      <c r="DZP3186" s="607"/>
      <c r="DZQ3186" s="607"/>
      <c r="DZR3186" s="607"/>
      <c r="DZS3186" s="607"/>
      <c r="DZT3186" s="607"/>
      <c r="DZU3186" s="607"/>
      <c r="DZV3186" s="607"/>
      <c r="DZW3186" s="607"/>
      <c r="DZX3186" s="607"/>
      <c r="DZY3186" s="607"/>
      <c r="DZZ3186" s="607"/>
      <c r="EAA3186" s="607"/>
      <c r="EAB3186" s="607"/>
      <c r="EAC3186" s="607"/>
      <c r="EAD3186" s="607"/>
      <c r="EAE3186" s="607"/>
      <c r="EAF3186" s="607"/>
      <c r="EAG3186" s="607"/>
      <c r="EAH3186" s="607"/>
      <c r="EAI3186" s="607"/>
      <c r="EAJ3186" s="607"/>
      <c r="EAK3186" s="607"/>
      <c r="EAL3186" s="607"/>
      <c r="EAM3186" s="607"/>
      <c r="EAN3186" s="607"/>
      <c r="EAO3186" s="607"/>
      <c r="EAP3186" s="607"/>
      <c r="EAQ3186" s="607"/>
      <c r="EAR3186" s="607"/>
      <c r="EAS3186" s="607"/>
      <c r="EAT3186" s="607"/>
      <c r="EAU3186" s="607"/>
      <c r="EAV3186" s="607"/>
      <c r="EAW3186" s="607"/>
      <c r="EAX3186" s="607"/>
      <c r="EAY3186" s="607"/>
      <c r="EAZ3186" s="607"/>
      <c r="EBA3186" s="607"/>
      <c r="EBB3186" s="607"/>
      <c r="EBC3186" s="607"/>
      <c r="EBD3186" s="607"/>
      <c r="EBE3186" s="607"/>
      <c r="EBF3186" s="607"/>
      <c r="EBG3186" s="607"/>
      <c r="EBH3186" s="607"/>
      <c r="EBI3186" s="607"/>
      <c r="EBJ3186" s="607"/>
      <c r="EBK3186" s="607"/>
      <c r="EBL3186" s="607"/>
      <c r="EBM3186" s="607"/>
      <c r="EBN3186" s="607"/>
      <c r="EBO3186" s="607"/>
      <c r="EBP3186" s="607"/>
      <c r="EBQ3186" s="607"/>
      <c r="EBR3186" s="607"/>
      <c r="EBS3186" s="607"/>
      <c r="EBT3186" s="607"/>
      <c r="EBU3186" s="607"/>
      <c r="EBV3186" s="607"/>
      <c r="EBW3186" s="607"/>
      <c r="EBX3186" s="607"/>
      <c r="EBY3186" s="607"/>
      <c r="EBZ3186" s="607"/>
      <c r="ECA3186" s="607"/>
      <c r="ECB3186" s="607"/>
      <c r="ECC3186" s="607"/>
      <c r="ECD3186" s="607"/>
      <c r="ECE3186" s="607"/>
      <c r="ECF3186" s="607"/>
      <c r="ECG3186" s="607"/>
      <c r="ECH3186" s="607"/>
      <c r="ECI3186" s="607"/>
      <c r="ECJ3186" s="607"/>
      <c r="ECK3186" s="607"/>
      <c r="ECL3186" s="607"/>
      <c r="ECM3186" s="607"/>
      <c r="ECN3186" s="607"/>
      <c r="ECO3186" s="607"/>
      <c r="ECP3186" s="607"/>
      <c r="ECQ3186" s="607"/>
      <c r="ECR3186" s="607"/>
      <c r="ECS3186" s="607"/>
      <c r="ECT3186" s="607"/>
      <c r="ECU3186" s="607"/>
      <c r="ECV3186" s="607"/>
      <c r="ECW3186" s="607"/>
      <c r="ECX3186" s="607"/>
      <c r="ECY3186" s="607"/>
      <c r="ECZ3186" s="607"/>
      <c r="EDA3186" s="607"/>
      <c r="EDB3186" s="607"/>
      <c r="EDC3186" s="607"/>
      <c r="EDD3186" s="607"/>
      <c r="EDE3186" s="607"/>
      <c r="EDF3186" s="607"/>
      <c r="EDG3186" s="607"/>
      <c r="EDH3186" s="607"/>
      <c r="EDI3186" s="607"/>
      <c r="EDJ3186" s="607"/>
      <c r="EDK3186" s="607"/>
      <c r="EDL3186" s="607"/>
      <c r="EDM3186" s="607"/>
      <c r="EDN3186" s="607"/>
      <c r="EDO3186" s="607"/>
      <c r="EDP3186" s="607"/>
      <c r="EDQ3186" s="607"/>
      <c r="EDR3186" s="607"/>
      <c r="EDS3186" s="607"/>
      <c r="EDT3186" s="607"/>
      <c r="EDU3186" s="607"/>
      <c r="EDV3186" s="607"/>
      <c r="EDW3186" s="607"/>
      <c r="EDX3186" s="607"/>
      <c r="EDY3186" s="607"/>
      <c r="EDZ3186" s="607"/>
      <c r="EEA3186" s="607"/>
      <c r="EEB3186" s="607"/>
      <c r="EEC3186" s="607"/>
      <c r="EED3186" s="607"/>
      <c r="EEE3186" s="607"/>
      <c r="EEF3186" s="607"/>
      <c r="EEG3186" s="607"/>
      <c r="EEH3186" s="607"/>
      <c r="EEI3186" s="607"/>
      <c r="EEJ3186" s="607"/>
      <c r="EEK3186" s="607"/>
      <c r="EEL3186" s="607"/>
      <c r="EEM3186" s="607"/>
      <c r="EEN3186" s="607"/>
      <c r="EEO3186" s="607"/>
      <c r="EEP3186" s="607"/>
      <c r="EEQ3186" s="607"/>
      <c r="EER3186" s="607"/>
      <c r="EES3186" s="607"/>
      <c r="EET3186" s="607"/>
      <c r="EEU3186" s="607"/>
      <c r="EEV3186" s="607"/>
      <c r="EEW3186" s="607"/>
      <c r="EEX3186" s="607"/>
      <c r="EEY3186" s="607"/>
      <c r="EEZ3186" s="607"/>
      <c r="EFA3186" s="607"/>
      <c r="EFB3186" s="607"/>
      <c r="EFC3186" s="607"/>
      <c r="EFD3186" s="607"/>
      <c r="EFE3186" s="607"/>
      <c r="EFF3186" s="607"/>
      <c r="EFG3186" s="607"/>
      <c r="EFH3186" s="607"/>
      <c r="EFI3186" s="607"/>
      <c r="EFJ3186" s="607"/>
      <c r="EFK3186" s="607"/>
      <c r="EFL3186" s="607"/>
      <c r="EFM3186" s="607"/>
      <c r="EFN3186" s="607"/>
      <c r="EFO3186" s="607"/>
      <c r="EFP3186" s="607"/>
      <c r="EFQ3186" s="607"/>
      <c r="EFR3186" s="607"/>
      <c r="EFS3186" s="607"/>
      <c r="EFT3186" s="607"/>
      <c r="EFU3186" s="607"/>
      <c r="EFV3186" s="607"/>
      <c r="EFW3186" s="607"/>
      <c r="EFX3186" s="607"/>
      <c r="EFY3186" s="607"/>
      <c r="EFZ3186" s="607"/>
      <c r="EGA3186" s="607"/>
      <c r="EGB3186" s="607"/>
      <c r="EGC3186" s="607"/>
      <c r="EGD3186" s="607"/>
      <c r="EGE3186" s="607"/>
      <c r="EGF3186" s="607"/>
      <c r="EGG3186" s="607"/>
      <c r="EGH3186" s="607"/>
      <c r="EGI3186" s="607"/>
      <c r="EGJ3186" s="607"/>
      <c r="EGK3186" s="607"/>
      <c r="EGL3186" s="607"/>
      <c r="EGM3186" s="607"/>
      <c r="EGN3186" s="607"/>
      <c r="EGO3186" s="607"/>
      <c r="EGP3186" s="607"/>
      <c r="EGQ3186" s="607"/>
      <c r="EGR3186" s="607"/>
      <c r="EGS3186" s="607"/>
      <c r="EGT3186" s="607"/>
      <c r="EGU3186" s="607"/>
      <c r="EGV3186" s="607"/>
      <c r="EGW3186" s="607"/>
      <c r="EGX3186" s="607"/>
      <c r="EGY3186" s="607"/>
      <c r="EGZ3186" s="607"/>
      <c r="EHA3186" s="607"/>
      <c r="EHB3186" s="607"/>
      <c r="EHC3186" s="607"/>
      <c r="EHD3186" s="607"/>
      <c r="EHE3186" s="607"/>
      <c r="EHF3186" s="607"/>
      <c r="EHG3186" s="607"/>
      <c r="EHH3186" s="607"/>
      <c r="EHI3186" s="607"/>
      <c r="EHJ3186" s="607"/>
      <c r="EHK3186" s="607"/>
      <c r="EHL3186" s="607"/>
      <c r="EHM3186" s="607"/>
      <c r="EHN3186" s="607"/>
      <c r="EHO3186" s="607"/>
      <c r="EHP3186" s="607"/>
      <c r="EHQ3186" s="607"/>
      <c r="EHR3186" s="607"/>
      <c r="EHS3186" s="607"/>
      <c r="EHT3186" s="607"/>
      <c r="EHU3186" s="607"/>
      <c r="EHV3186" s="607"/>
      <c r="EHW3186" s="607"/>
      <c r="EHX3186" s="607"/>
      <c r="EHY3186" s="607"/>
      <c r="EHZ3186" s="607"/>
      <c r="EIA3186" s="607"/>
      <c r="EIB3186" s="607"/>
      <c r="EIC3186" s="607"/>
      <c r="EID3186" s="607"/>
      <c r="EIE3186" s="607"/>
      <c r="EIF3186" s="607"/>
      <c r="EIG3186" s="607"/>
      <c r="EIH3186" s="607"/>
      <c r="EII3186" s="607"/>
      <c r="EIJ3186" s="607"/>
      <c r="EIK3186" s="607"/>
      <c r="EIL3186" s="607"/>
      <c r="EIM3186" s="607"/>
      <c r="EIN3186" s="607"/>
      <c r="EIO3186" s="607"/>
      <c r="EIP3186" s="607"/>
      <c r="EIQ3186" s="607"/>
      <c r="EIR3186" s="607"/>
      <c r="EIS3186" s="607"/>
      <c r="EIT3186" s="607"/>
      <c r="EIU3186" s="607"/>
      <c r="EIV3186" s="607"/>
      <c r="EIW3186" s="607"/>
      <c r="EIX3186" s="607"/>
      <c r="EIY3186" s="607"/>
      <c r="EIZ3186" s="607"/>
      <c r="EJA3186" s="607"/>
      <c r="EJB3186" s="607"/>
      <c r="EJC3186" s="607"/>
      <c r="EJD3186" s="607"/>
      <c r="EJE3186" s="607"/>
      <c r="EJF3186" s="607"/>
      <c r="EJG3186" s="607"/>
      <c r="EJH3186" s="607"/>
      <c r="EJI3186" s="607"/>
      <c r="EJJ3186" s="607"/>
      <c r="EJK3186" s="607"/>
      <c r="EJL3186" s="607"/>
      <c r="EJM3186" s="607"/>
      <c r="EJN3186" s="607"/>
      <c r="EJO3186" s="607"/>
      <c r="EJP3186" s="607"/>
      <c r="EJQ3186" s="607"/>
      <c r="EJR3186" s="607"/>
      <c r="EJS3186" s="607"/>
      <c r="EJT3186" s="607"/>
      <c r="EJU3186" s="607"/>
      <c r="EJV3186" s="607"/>
      <c r="EJW3186" s="607"/>
      <c r="EJX3186" s="607"/>
      <c r="EJY3186" s="607"/>
      <c r="EJZ3186" s="607"/>
      <c r="EKA3186" s="607"/>
      <c r="EKB3186" s="607"/>
      <c r="EKC3186" s="607"/>
      <c r="EKD3186" s="607"/>
      <c r="EKE3186" s="607"/>
      <c r="EKF3186" s="607"/>
      <c r="EKG3186" s="607"/>
      <c r="EKH3186" s="607"/>
      <c r="EKI3186" s="607"/>
      <c r="EKJ3186" s="607"/>
      <c r="EKK3186" s="607"/>
      <c r="EKL3186" s="607"/>
      <c r="EKM3186" s="607"/>
      <c r="EKN3186" s="607"/>
      <c r="EKO3186" s="607"/>
      <c r="EKP3186" s="607"/>
      <c r="EKQ3186" s="607"/>
      <c r="EKR3186" s="607"/>
      <c r="EKS3186" s="607"/>
      <c r="EKT3186" s="607"/>
      <c r="EKU3186" s="607"/>
      <c r="EKV3186" s="607"/>
      <c r="EKW3186" s="607"/>
      <c r="EKX3186" s="607"/>
      <c r="EKY3186" s="607"/>
      <c r="EKZ3186" s="607"/>
      <c r="ELA3186" s="607"/>
      <c r="ELB3186" s="607"/>
      <c r="ELC3186" s="607"/>
      <c r="ELD3186" s="607"/>
      <c r="ELE3186" s="607"/>
      <c r="ELF3186" s="607"/>
      <c r="ELG3186" s="607"/>
      <c r="ELH3186" s="607"/>
      <c r="ELI3186" s="607"/>
      <c r="ELJ3186" s="607"/>
      <c r="ELK3186" s="607"/>
      <c r="ELL3186" s="607"/>
      <c r="ELM3186" s="607"/>
      <c r="ELN3186" s="607"/>
      <c r="ELO3186" s="607"/>
      <c r="ELP3186" s="607"/>
      <c r="ELQ3186" s="607"/>
      <c r="ELR3186" s="607"/>
      <c r="ELS3186" s="607"/>
      <c r="ELT3186" s="607"/>
      <c r="ELU3186" s="607"/>
      <c r="ELV3186" s="607"/>
      <c r="ELW3186" s="607"/>
      <c r="ELX3186" s="607"/>
      <c r="ELY3186" s="607"/>
      <c r="ELZ3186" s="607"/>
      <c r="EMA3186" s="607"/>
      <c r="EMB3186" s="607"/>
      <c r="EMC3186" s="607"/>
      <c r="EMD3186" s="607"/>
      <c r="EME3186" s="607"/>
      <c r="EMF3186" s="607"/>
      <c r="EMG3186" s="607"/>
      <c r="EMH3186" s="607"/>
      <c r="EMI3186" s="607"/>
      <c r="EMJ3186" s="607"/>
      <c r="EMK3186" s="607"/>
      <c r="EML3186" s="607"/>
      <c r="EMM3186" s="607"/>
      <c r="EMN3186" s="607"/>
      <c r="EMO3186" s="607"/>
      <c r="EMP3186" s="607"/>
      <c r="EMQ3186" s="607"/>
      <c r="EMR3186" s="607"/>
      <c r="EMS3186" s="607"/>
      <c r="EMT3186" s="607"/>
      <c r="EMU3186" s="607"/>
      <c r="EMV3186" s="607"/>
      <c r="EMW3186" s="607"/>
      <c r="EMX3186" s="607"/>
      <c r="EMY3186" s="607"/>
      <c r="EMZ3186" s="607"/>
      <c r="ENA3186" s="607"/>
      <c r="ENB3186" s="607"/>
      <c r="ENC3186" s="607"/>
      <c r="END3186" s="607"/>
      <c r="ENE3186" s="607"/>
      <c r="ENF3186" s="607"/>
      <c r="ENG3186" s="607"/>
      <c r="ENH3186" s="607"/>
      <c r="ENI3186" s="607"/>
      <c r="ENJ3186" s="607"/>
      <c r="ENK3186" s="607"/>
      <c r="ENL3186" s="607"/>
      <c r="ENM3186" s="607"/>
      <c r="ENN3186" s="607"/>
      <c r="ENO3186" s="607"/>
      <c r="ENP3186" s="607"/>
      <c r="ENQ3186" s="607"/>
      <c r="ENR3186" s="607"/>
      <c r="ENS3186" s="607"/>
      <c r="ENT3186" s="607"/>
      <c r="ENU3186" s="607"/>
      <c r="ENV3186" s="607"/>
      <c r="ENW3186" s="607"/>
      <c r="ENX3186" s="607"/>
      <c r="ENY3186" s="607"/>
      <c r="ENZ3186" s="607"/>
      <c r="EOA3186" s="607"/>
      <c r="EOB3186" s="607"/>
      <c r="EOC3186" s="607"/>
      <c r="EOD3186" s="607"/>
      <c r="EOE3186" s="607"/>
      <c r="EOF3186" s="607"/>
      <c r="EOG3186" s="607"/>
      <c r="EOH3186" s="607"/>
      <c r="EOI3186" s="607"/>
      <c r="EOJ3186" s="607"/>
      <c r="EOK3186" s="607"/>
      <c r="EOL3186" s="607"/>
      <c r="EOM3186" s="607"/>
      <c r="EON3186" s="607"/>
      <c r="EOO3186" s="607"/>
      <c r="EOP3186" s="607"/>
      <c r="EOQ3186" s="607"/>
      <c r="EOR3186" s="607"/>
      <c r="EOS3186" s="607"/>
      <c r="EOT3186" s="607"/>
      <c r="EOU3186" s="607"/>
      <c r="EOV3186" s="607"/>
      <c r="EOW3186" s="607"/>
      <c r="EOX3186" s="607"/>
      <c r="EOY3186" s="607"/>
      <c r="EOZ3186" s="607"/>
      <c r="EPA3186" s="607"/>
      <c r="EPB3186" s="607"/>
      <c r="EPC3186" s="607"/>
      <c r="EPD3186" s="607"/>
      <c r="EPE3186" s="607"/>
      <c r="EPF3186" s="607"/>
      <c r="EPG3186" s="607"/>
      <c r="EPH3186" s="607"/>
      <c r="EPI3186" s="607"/>
      <c r="EPJ3186" s="607"/>
      <c r="EPK3186" s="607"/>
      <c r="EPL3186" s="607"/>
      <c r="EPM3186" s="607"/>
      <c r="EPN3186" s="607"/>
      <c r="EPO3186" s="607"/>
      <c r="EPP3186" s="607"/>
      <c r="EPQ3186" s="607"/>
      <c r="EPR3186" s="607"/>
      <c r="EPS3186" s="607"/>
      <c r="EPT3186" s="607"/>
      <c r="EPU3186" s="607"/>
      <c r="EPV3186" s="607"/>
      <c r="EPW3186" s="607"/>
      <c r="EPX3186" s="607"/>
      <c r="EPY3186" s="607"/>
      <c r="EPZ3186" s="607"/>
      <c r="EQA3186" s="607"/>
      <c r="EQB3186" s="607"/>
      <c r="EQC3186" s="607"/>
      <c r="EQD3186" s="607"/>
      <c r="EQE3186" s="607"/>
      <c r="EQF3186" s="607"/>
      <c r="EQG3186" s="607"/>
      <c r="EQH3186" s="607"/>
      <c r="EQI3186" s="607"/>
      <c r="EQJ3186" s="607"/>
      <c r="EQK3186" s="607"/>
      <c r="EQL3186" s="607"/>
      <c r="EQM3186" s="607"/>
      <c r="EQN3186" s="607"/>
      <c r="EQO3186" s="607"/>
      <c r="EQP3186" s="607"/>
      <c r="EQQ3186" s="607"/>
      <c r="EQR3186" s="607"/>
      <c r="EQS3186" s="607"/>
      <c r="EQT3186" s="607"/>
      <c r="EQU3186" s="607"/>
      <c r="EQV3186" s="607"/>
      <c r="EQW3186" s="607"/>
      <c r="EQX3186" s="607"/>
      <c r="EQY3186" s="607"/>
      <c r="EQZ3186" s="607"/>
      <c r="ERA3186" s="607"/>
      <c r="ERB3186" s="607"/>
      <c r="ERC3186" s="607"/>
      <c r="ERD3186" s="607"/>
      <c r="ERE3186" s="607"/>
      <c r="ERF3186" s="607"/>
      <c r="ERG3186" s="607"/>
      <c r="ERH3186" s="607"/>
      <c r="ERI3186" s="607"/>
      <c r="ERJ3186" s="607"/>
      <c r="ERK3186" s="607"/>
      <c r="ERL3186" s="607"/>
      <c r="ERM3186" s="607"/>
      <c r="ERN3186" s="607"/>
      <c r="ERO3186" s="607"/>
      <c r="ERP3186" s="607"/>
      <c r="ERQ3186" s="607"/>
      <c r="ERR3186" s="607"/>
      <c r="ERS3186" s="607"/>
      <c r="ERT3186" s="607"/>
      <c r="ERU3186" s="607"/>
      <c r="ERV3186" s="607"/>
      <c r="ERW3186" s="607"/>
      <c r="ERX3186" s="607"/>
      <c r="ERY3186" s="607"/>
      <c r="ERZ3186" s="607"/>
      <c r="ESA3186" s="607"/>
      <c r="ESB3186" s="607"/>
      <c r="ESC3186" s="607"/>
      <c r="ESD3186" s="607"/>
      <c r="ESE3186" s="607"/>
      <c r="ESF3186" s="607"/>
      <c r="ESG3186" s="607"/>
      <c r="ESH3186" s="607"/>
      <c r="ESI3186" s="607"/>
      <c r="ESJ3186" s="607"/>
      <c r="ESK3186" s="607"/>
      <c r="ESL3186" s="607"/>
      <c r="ESM3186" s="607"/>
      <c r="ESN3186" s="607"/>
      <c r="ESO3186" s="607"/>
      <c r="ESP3186" s="607"/>
      <c r="ESQ3186" s="607"/>
      <c r="ESR3186" s="607"/>
      <c r="ESS3186" s="607"/>
      <c r="EST3186" s="607"/>
      <c r="ESU3186" s="607"/>
      <c r="ESV3186" s="607"/>
      <c r="ESW3186" s="607"/>
      <c r="ESX3186" s="607"/>
      <c r="ESY3186" s="607"/>
      <c r="ESZ3186" s="607"/>
      <c r="ETA3186" s="607"/>
      <c r="ETB3186" s="607"/>
      <c r="ETC3186" s="607"/>
      <c r="ETD3186" s="607"/>
      <c r="ETE3186" s="607"/>
      <c r="ETF3186" s="607"/>
      <c r="ETG3186" s="607"/>
      <c r="ETH3186" s="607"/>
      <c r="ETI3186" s="607"/>
      <c r="ETJ3186" s="607"/>
      <c r="ETK3186" s="607"/>
      <c r="ETL3186" s="607"/>
      <c r="ETM3186" s="607"/>
      <c r="ETN3186" s="607"/>
      <c r="ETO3186" s="607"/>
      <c r="ETP3186" s="607"/>
      <c r="ETQ3186" s="607"/>
      <c r="ETR3186" s="607"/>
      <c r="ETS3186" s="607"/>
      <c r="ETT3186" s="607"/>
      <c r="ETU3186" s="607"/>
      <c r="ETV3186" s="607"/>
      <c r="ETW3186" s="607"/>
      <c r="ETX3186" s="607"/>
      <c r="ETY3186" s="607"/>
      <c r="ETZ3186" s="607"/>
      <c r="EUA3186" s="607"/>
      <c r="EUB3186" s="607"/>
      <c r="EUC3186" s="607"/>
      <c r="EUD3186" s="607"/>
      <c r="EUE3186" s="607"/>
      <c r="EUF3186" s="607"/>
      <c r="EUG3186" s="607"/>
      <c r="EUH3186" s="607"/>
      <c r="EUI3186" s="607"/>
      <c r="EUJ3186" s="607"/>
      <c r="EUK3186" s="607"/>
      <c r="EUL3186" s="607"/>
      <c r="EUM3186" s="607"/>
      <c r="EUN3186" s="607"/>
      <c r="EUO3186" s="607"/>
      <c r="EUP3186" s="607"/>
      <c r="EUQ3186" s="607"/>
      <c r="EUR3186" s="607"/>
      <c r="EUS3186" s="607"/>
      <c r="EUT3186" s="607"/>
      <c r="EUU3186" s="607"/>
      <c r="EUV3186" s="607"/>
      <c r="EUW3186" s="607"/>
      <c r="EUX3186" s="607"/>
      <c r="EUY3186" s="607"/>
      <c r="EUZ3186" s="607"/>
      <c r="EVA3186" s="607"/>
      <c r="EVB3186" s="607"/>
      <c r="EVC3186" s="607"/>
      <c r="EVD3186" s="607"/>
      <c r="EVE3186" s="607"/>
      <c r="EVF3186" s="607"/>
      <c r="EVG3186" s="607"/>
      <c r="EVH3186" s="607"/>
      <c r="EVI3186" s="607"/>
      <c r="EVJ3186" s="607"/>
      <c r="EVK3186" s="607"/>
      <c r="EVL3186" s="607"/>
      <c r="EVM3186" s="607"/>
      <c r="EVN3186" s="607"/>
      <c r="EVO3186" s="607"/>
      <c r="EVP3186" s="607"/>
      <c r="EVQ3186" s="607"/>
      <c r="EVR3186" s="607"/>
      <c r="EVS3186" s="607"/>
      <c r="EVT3186" s="607"/>
      <c r="EVU3186" s="607"/>
      <c r="EVV3186" s="607"/>
      <c r="EVW3186" s="607"/>
      <c r="EVX3186" s="607"/>
      <c r="EVY3186" s="607"/>
      <c r="EVZ3186" s="607"/>
      <c r="EWA3186" s="607"/>
      <c r="EWB3186" s="607"/>
      <c r="EWC3186" s="607"/>
      <c r="EWD3186" s="607"/>
      <c r="EWE3186" s="607"/>
      <c r="EWF3186" s="607"/>
      <c r="EWG3186" s="607"/>
      <c r="EWH3186" s="607"/>
      <c r="EWI3186" s="607"/>
      <c r="EWJ3186" s="607"/>
      <c r="EWK3186" s="607"/>
      <c r="EWL3186" s="607"/>
      <c r="EWM3186" s="607"/>
      <c r="EWN3186" s="607"/>
      <c r="EWO3186" s="607"/>
      <c r="EWP3186" s="607"/>
      <c r="EWQ3186" s="607"/>
      <c r="EWR3186" s="607"/>
      <c r="EWS3186" s="607"/>
      <c r="EWT3186" s="607"/>
      <c r="EWU3186" s="607"/>
      <c r="EWV3186" s="607"/>
      <c r="EWW3186" s="607"/>
      <c r="EWX3186" s="607"/>
      <c r="EWY3186" s="607"/>
      <c r="EWZ3186" s="607"/>
      <c r="EXA3186" s="607"/>
      <c r="EXB3186" s="607"/>
      <c r="EXC3186" s="607"/>
      <c r="EXD3186" s="607"/>
      <c r="EXE3186" s="607"/>
      <c r="EXF3186" s="607"/>
      <c r="EXG3186" s="607"/>
      <c r="EXH3186" s="607"/>
      <c r="EXI3186" s="607"/>
      <c r="EXJ3186" s="607"/>
      <c r="EXK3186" s="607"/>
      <c r="EXL3186" s="607"/>
      <c r="EXM3186" s="607"/>
      <c r="EXN3186" s="607"/>
      <c r="EXO3186" s="607"/>
      <c r="EXP3186" s="607"/>
      <c r="EXQ3186" s="607"/>
      <c r="EXR3186" s="607"/>
      <c r="EXS3186" s="607"/>
      <c r="EXT3186" s="607"/>
      <c r="EXU3186" s="607"/>
      <c r="EXV3186" s="607"/>
      <c r="EXW3186" s="607"/>
      <c r="EXX3186" s="607"/>
      <c r="EXY3186" s="607"/>
      <c r="EXZ3186" s="607"/>
      <c r="EYA3186" s="607"/>
      <c r="EYB3186" s="607"/>
      <c r="EYC3186" s="607"/>
      <c r="EYD3186" s="607"/>
      <c r="EYE3186" s="607"/>
      <c r="EYF3186" s="607"/>
      <c r="EYG3186" s="607"/>
      <c r="EYH3186" s="607"/>
      <c r="EYI3186" s="607"/>
      <c r="EYJ3186" s="607"/>
      <c r="EYK3186" s="607"/>
      <c r="EYL3186" s="607"/>
      <c r="EYM3186" s="607"/>
      <c r="EYN3186" s="607"/>
      <c r="EYO3186" s="607"/>
      <c r="EYP3186" s="607"/>
      <c r="EYQ3186" s="607"/>
      <c r="EYR3186" s="607"/>
      <c r="EYS3186" s="607"/>
      <c r="EYT3186" s="607"/>
      <c r="EYU3186" s="607"/>
      <c r="EYV3186" s="607"/>
      <c r="EYW3186" s="607"/>
      <c r="EYX3186" s="607"/>
      <c r="EYY3186" s="607"/>
      <c r="EYZ3186" s="607"/>
      <c r="EZA3186" s="607"/>
      <c r="EZB3186" s="607"/>
      <c r="EZC3186" s="607"/>
      <c r="EZD3186" s="607"/>
      <c r="EZE3186" s="607"/>
      <c r="EZF3186" s="607"/>
      <c r="EZG3186" s="607"/>
      <c r="EZH3186" s="607"/>
      <c r="EZI3186" s="607"/>
      <c r="EZJ3186" s="607"/>
      <c r="EZK3186" s="607"/>
      <c r="EZL3186" s="607"/>
      <c r="EZM3186" s="607"/>
      <c r="EZN3186" s="607"/>
      <c r="EZO3186" s="607"/>
      <c r="EZP3186" s="607"/>
      <c r="EZQ3186" s="607"/>
      <c r="EZR3186" s="607"/>
      <c r="EZS3186" s="607"/>
      <c r="EZT3186" s="607"/>
      <c r="EZU3186" s="607"/>
      <c r="EZV3186" s="607"/>
      <c r="EZW3186" s="607"/>
      <c r="EZX3186" s="607"/>
      <c r="EZY3186" s="607"/>
      <c r="EZZ3186" s="607"/>
      <c r="FAA3186" s="607"/>
      <c r="FAB3186" s="607"/>
      <c r="FAC3186" s="607"/>
      <c r="FAD3186" s="607"/>
      <c r="FAE3186" s="607"/>
      <c r="FAF3186" s="607"/>
      <c r="FAG3186" s="607"/>
      <c r="FAH3186" s="607"/>
      <c r="FAI3186" s="607"/>
      <c r="FAJ3186" s="607"/>
      <c r="FAK3186" s="607"/>
      <c r="FAL3186" s="607"/>
      <c r="FAM3186" s="607"/>
      <c r="FAN3186" s="607"/>
      <c r="FAO3186" s="607"/>
      <c r="FAP3186" s="607"/>
      <c r="FAQ3186" s="607"/>
      <c r="FAR3186" s="607"/>
      <c r="FAS3186" s="607"/>
      <c r="FAT3186" s="607"/>
      <c r="FAU3186" s="607"/>
      <c r="FAV3186" s="607"/>
      <c r="FAW3186" s="607"/>
      <c r="FAX3186" s="607"/>
      <c r="FAY3186" s="607"/>
      <c r="FAZ3186" s="607"/>
      <c r="FBA3186" s="607"/>
      <c r="FBB3186" s="607"/>
      <c r="FBC3186" s="607"/>
      <c r="FBD3186" s="607"/>
      <c r="FBE3186" s="607"/>
      <c r="FBF3186" s="607"/>
      <c r="FBG3186" s="607"/>
      <c r="FBH3186" s="607"/>
      <c r="FBI3186" s="607"/>
      <c r="FBJ3186" s="607"/>
      <c r="FBK3186" s="607"/>
      <c r="FBL3186" s="607"/>
      <c r="FBM3186" s="607"/>
      <c r="FBN3186" s="607"/>
      <c r="FBO3186" s="607"/>
      <c r="FBP3186" s="607"/>
      <c r="FBQ3186" s="607"/>
      <c r="FBR3186" s="607"/>
      <c r="FBS3186" s="607"/>
      <c r="FBT3186" s="607"/>
      <c r="FBU3186" s="607"/>
      <c r="FBV3186" s="607"/>
      <c r="FBW3186" s="607"/>
      <c r="FBX3186" s="607"/>
      <c r="FBY3186" s="607"/>
      <c r="FBZ3186" s="607"/>
      <c r="FCA3186" s="607"/>
      <c r="FCB3186" s="607"/>
      <c r="FCC3186" s="607"/>
      <c r="FCD3186" s="607"/>
      <c r="FCE3186" s="607"/>
      <c r="FCF3186" s="607"/>
      <c r="FCG3186" s="607"/>
      <c r="FCH3186" s="607"/>
      <c r="FCI3186" s="607"/>
      <c r="FCJ3186" s="607"/>
      <c r="FCK3186" s="607"/>
      <c r="FCL3186" s="607"/>
      <c r="FCM3186" s="607"/>
      <c r="FCN3186" s="607"/>
      <c r="FCO3186" s="607"/>
      <c r="FCP3186" s="607"/>
      <c r="FCQ3186" s="607"/>
      <c r="FCR3186" s="607"/>
      <c r="FCS3186" s="607"/>
      <c r="FCT3186" s="607"/>
      <c r="FCU3186" s="607"/>
      <c r="FCV3186" s="607"/>
      <c r="FCW3186" s="607"/>
      <c r="FCX3186" s="607"/>
      <c r="FCY3186" s="607"/>
      <c r="FCZ3186" s="607"/>
      <c r="FDA3186" s="607"/>
      <c r="FDB3186" s="607"/>
      <c r="FDC3186" s="607"/>
      <c r="FDD3186" s="607"/>
      <c r="FDE3186" s="607"/>
      <c r="FDF3186" s="607"/>
      <c r="FDG3186" s="607"/>
      <c r="FDH3186" s="607"/>
      <c r="FDI3186" s="607"/>
      <c r="FDJ3186" s="607"/>
      <c r="FDK3186" s="607"/>
      <c r="FDL3186" s="607"/>
      <c r="FDM3186" s="607"/>
      <c r="FDN3186" s="607"/>
      <c r="FDO3186" s="607"/>
      <c r="FDP3186" s="607"/>
      <c r="FDQ3186" s="607"/>
      <c r="FDR3186" s="607"/>
      <c r="FDS3186" s="607"/>
      <c r="FDT3186" s="607"/>
      <c r="FDU3186" s="607"/>
      <c r="FDV3186" s="607"/>
      <c r="FDW3186" s="607"/>
      <c r="FDX3186" s="607"/>
      <c r="FDY3186" s="607"/>
      <c r="FDZ3186" s="607"/>
      <c r="FEA3186" s="607"/>
      <c r="FEB3186" s="607"/>
      <c r="FEC3186" s="607"/>
      <c r="FED3186" s="607"/>
      <c r="FEE3186" s="607"/>
      <c r="FEF3186" s="607"/>
      <c r="FEG3186" s="607"/>
      <c r="FEH3186" s="607"/>
      <c r="FEI3186" s="607"/>
      <c r="FEJ3186" s="607"/>
      <c r="FEK3186" s="607"/>
      <c r="FEL3186" s="607"/>
      <c r="FEM3186" s="607"/>
      <c r="FEN3186" s="607"/>
      <c r="FEO3186" s="607"/>
      <c r="FEP3186" s="607"/>
      <c r="FEQ3186" s="607"/>
      <c r="FER3186" s="607"/>
      <c r="FES3186" s="607"/>
      <c r="FET3186" s="607"/>
      <c r="FEU3186" s="607"/>
      <c r="FEV3186" s="607"/>
      <c r="FEW3186" s="607"/>
      <c r="FEX3186" s="607"/>
      <c r="FEY3186" s="607"/>
      <c r="FEZ3186" s="607"/>
      <c r="FFA3186" s="607"/>
      <c r="FFB3186" s="607"/>
      <c r="FFC3186" s="607"/>
      <c r="FFD3186" s="607"/>
      <c r="FFE3186" s="607"/>
      <c r="FFF3186" s="607"/>
      <c r="FFG3186" s="607"/>
      <c r="FFH3186" s="607"/>
      <c r="FFI3186" s="607"/>
      <c r="FFJ3186" s="607"/>
      <c r="FFK3186" s="607"/>
      <c r="FFL3186" s="607"/>
      <c r="FFM3186" s="607"/>
      <c r="FFN3186" s="607"/>
      <c r="FFO3186" s="607"/>
      <c r="FFP3186" s="607"/>
      <c r="FFQ3186" s="607"/>
      <c r="FFR3186" s="607"/>
      <c r="FFS3186" s="607"/>
      <c r="FFT3186" s="607"/>
      <c r="FFU3186" s="607"/>
      <c r="FFV3186" s="607"/>
      <c r="FFW3186" s="607"/>
      <c r="FFX3186" s="607"/>
      <c r="FFY3186" s="607"/>
      <c r="FFZ3186" s="607"/>
      <c r="FGA3186" s="607"/>
      <c r="FGB3186" s="607"/>
      <c r="FGC3186" s="607"/>
      <c r="FGD3186" s="607"/>
      <c r="FGE3186" s="607"/>
      <c r="FGF3186" s="607"/>
      <c r="FGG3186" s="607"/>
      <c r="FGH3186" s="607"/>
      <c r="FGI3186" s="607"/>
      <c r="FGJ3186" s="607"/>
      <c r="FGK3186" s="607"/>
      <c r="FGL3186" s="607"/>
      <c r="FGM3186" s="607"/>
      <c r="FGN3186" s="607"/>
      <c r="FGO3186" s="607"/>
      <c r="FGP3186" s="607"/>
      <c r="FGQ3186" s="607"/>
      <c r="FGR3186" s="607"/>
      <c r="FGS3186" s="607"/>
      <c r="FGT3186" s="607"/>
      <c r="FGU3186" s="607"/>
      <c r="FGV3186" s="607"/>
      <c r="FGW3186" s="607"/>
      <c r="FGX3186" s="607"/>
      <c r="FGY3186" s="607"/>
      <c r="FGZ3186" s="607"/>
      <c r="FHA3186" s="607"/>
      <c r="FHB3186" s="607"/>
      <c r="FHC3186" s="607"/>
      <c r="FHD3186" s="607"/>
      <c r="FHE3186" s="607"/>
      <c r="FHF3186" s="607"/>
      <c r="FHG3186" s="607"/>
      <c r="FHH3186" s="607"/>
      <c r="FHI3186" s="607"/>
      <c r="FHJ3186" s="607"/>
      <c r="FHK3186" s="607"/>
      <c r="FHL3186" s="607"/>
      <c r="FHM3186" s="607"/>
      <c r="FHN3186" s="607"/>
      <c r="FHO3186" s="607"/>
      <c r="FHP3186" s="607"/>
      <c r="FHQ3186" s="607"/>
      <c r="FHR3186" s="607"/>
      <c r="FHS3186" s="607"/>
      <c r="FHT3186" s="607"/>
      <c r="FHU3186" s="607"/>
      <c r="FHV3186" s="607"/>
      <c r="FHW3186" s="607"/>
      <c r="FHX3186" s="607"/>
      <c r="FHY3186" s="607"/>
      <c r="FHZ3186" s="607"/>
      <c r="FIA3186" s="607"/>
      <c r="FIB3186" s="607"/>
      <c r="FIC3186" s="607"/>
      <c r="FID3186" s="607"/>
      <c r="FIE3186" s="607"/>
      <c r="FIF3186" s="607"/>
      <c r="FIG3186" s="607"/>
      <c r="FIH3186" s="607"/>
      <c r="FII3186" s="607"/>
      <c r="FIJ3186" s="607"/>
      <c r="FIK3186" s="607"/>
      <c r="FIL3186" s="607"/>
      <c r="FIM3186" s="607"/>
      <c r="FIN3186" s="607"/>
      <c r="FIO3186" s="607"/>
      <c r="FIP3186" s="607"/>
      <c r="FIQ3186" s="607"/>
      <c r="FIR3186" s="607"/>
      <c r="FIS3186" s="607"/>
      <c r="FIT3186" s="607"/>
      <c r="FIU3186" s="607"/>
      <c r="FIV3186" s="607"/>
      <c r="FIW3186" s="607"/>
      <c r="FIX3186" s="607"/>
      <c r="FIY3186" s="607"/>
      <c r="FIZ3186" s="607"/>
      <c r="FJA3186" s="607"/>
      <c r="FJB3186" s="607"/>
      <c r="FJC3186" s="607"/>
      <c r="FJD3186" s="607"/>
      <c r="FJE3186" s="607"/>
      <c r="FJF3186" s="607"/>
      <c r="FJG3186" s="607"/>
      <c r="FJH3186" s="607"/>
      <c r="FJI3186" s="607"/>
      <c r="FJJ3186" s="607"/>
      <c r="FJK3186" s="607"/>
      <c r="FJL3186" s="607"/>
      <c r="FJM3186" s="607"/>
      <c r="FJN3186" s="607"/>
      <c r="FJO3186" s="607"/>
      <c r="FJP3186" s="607"/>
      <c r="FJQ3186" s="607"/>
      <c r="FJR3186" s="607"/>
      <c r="FJS3186" s="607"/>
      <c r="FJT3186" s="607"/>
      <c r="FJU3186" s="607"/>
      <c r="FJV3186" s="607"/>
      <c r="FJW3186" s="607"/>
      <c r="FJX3186" s="607"/>
      <c r="FJY3186" s="607"/>
      <c r="FJZ3186" s="607"/>
      <c r="FKA3186" s="607"/>
      <c r="FKB3186" s="607"/>
      <c r="FKC3186" s="607"/>
      <c r="FKD3186" s="607"/>
      <c r="FKE3186" s="607"/>
      <c r="FKF3186" s="607"/>
      <c r="FKG3186" s="607"/>
      <c r="FKH3186" s="607"/>
      <c r="FKI3186" s="607"/>
      <c r="FKJ3186" s="607"/>
      <c r="FKK3186" s="607"/>
      <c r="FKL3186" s="607"/>
      <c r="FKM3186" s="607"/>
      <c r="FKN3186" s="607"/>
      <c r="FKO3186" s="607"/>
      <c r="FKP3186" s="607"/>
      <c r="FKQ3186" s="607"/>
      <c r="FKR3186" s="607"/>
      <c r="FKS3186" s="607"/>
      <c r="FKT3186" s="607"/>
      <c r="FKU3186" s="607"/>
      <c r="FKV3186" s="607"/>
      <c r="FKW3186" s="607"/>
      <c r="FKX3186" s="607"/>
      <c r="FKY3186" s="607"/>
      <c r="FKZ3186" s="607"/>
      <c r="FLA3186" s="607"/>
      <c r="FLB3186" s="607"/>
      <c r="FLC3186" s="607"/>
      <c r="FLD3186" s="607"/>
      <c r="FLE3186" s="607"/>
      <c r="FLF3186" s="607"/>
      <c r="FLG3186" s="607"/>
      <c r="FLH3186" s="607"/>
      <c r="FLI3186" s="607"/>
      <c r="FLJ3186" s="607"/>
      <c r="FLK3186" s="607"/>
      <c r="FLL3186" s="607"/>
      <c r="FLM3186" s="607"/>
      <c r="FLN3186" s="607"/>
      <c r="FLO3186" s="607"/>
      <c r="FLP3186" s="607"/>
      <c r="FLQ3186" s="607"/>
      <c r="FLR3186" s="607"/>
      <c r="FLS3186" s="607"/>
      <c r="FLT3186" s="607"/>
      <c r="FLU3186" s="607"/>
      <c r="FLV3186" s="607"/>
      <c r="FLW3186" s="607"/>
      <c r="FLX3186" s="607"/>
      <c r="FLY3186" s="607"/>
      <c r="FLZ3186" s="607"/>
      <c r="FMA3186" s="607"/>
      <c r="FMB3186" s="607"/>
      <c r="FMC3186" s="607"/>
      <c r="FMD3186" s="607"/>
      <c r="FME3186" s="607"/>
      <c r="FMF3186" s="607"/>
      <c r="FMG3186" s="607"/>
      <c r="FMH3186" s="607"/>
      <c r="FMI3186" s="607"/>
      <c r="FMJ3186" s="607"/>
      <c r="FMK3186" s="607"/>
      <c r="FML3186" s="607"/>
      <c r="FMM3186" s="607"/>
      <c r="FMN3186" s="607"/>
      <c r="FMO3186" s="607"/>
      <c r="FMP3186" s="607"/>
      <c r="FMQ3186" s="607"/>
      <c r="FMR3186" s="607"/>
      <c r="FMS3186" s="607"/>
      <c r="FMT3186" s="607"/>
      <c r="FMU3186" s="607"/>
      <c r="FMV3186" s="607"/>
      <c r="FMW3186" s="607"/>
      <c r="FMX3186" s="607"/>
      <c r="FMY3186" s="607"/>
      <c r="FMZ3186" s="607"/>
      <c r="FNA3186" s="607"/>
      <c r="FNB3186" s="607"/>
      <c r="FNC3186" s="607"/>
      <c r="FND3186" s="607"/>
      <c r="FNE3186" s="607"/>
      <c r="FNF3186" s="607"/>
      <c r="FNG3186" s="607"/>
      <c r="FNH3186" s="607"/>
      <c r="FNI3186" s="607"/>
      <c r="FNJ3186" s="607"/>
      <c r="FNK3186" s="607"/>
      <c r="FNL3186" s="607"/>
      <c r="FNM3186" s="607"/>
      <c r="FNN3186" s="607"/>
      <c r="FNO3186" s="607"/>
      <c r="FNP3186" s="607"/>
      <c r="FNQ3186" s="607"/>
      <c r="FNR3186" s="607"/>
      <c r="FNS3186" s="607"/>
      <c r="FNT3186" s="607"/>
      <c r="FNU3186" s="607"/>
      <c r="FNV3186" s="607"/>
      <c r="FNW3186" s="607"/>
      <c r="FNX3186" s="607"/>
      <c r="FNY3186" s="607"/>
      <c r="FNZ3186" s="607"/>
      <c r="FOA3186" s="607"/>
      <c r="FOB3186" s="607"/>
      <c r="FOC3186" s="607"/>
      <c r="FOD3186" s="607"/>
      <c r="FOE3186" s="607"/>
      <c r="FOF3186" s="607"/>
      <c r="FOG3186" s="607"/>
      <c r="FOH3186" s="607"/>
      <c r="FOI3186" s="607"/>
      <c r="FOJ3186" s="607"/>
      <c r="FOK3186" s="607"/>
      <c r="FOL3186" s="607"/>
      <c r="FOM3186" s="607"/>
      <c r="FON3186" s="607"/>
      <c r="FOO3186" s="607"/>
      <c r="FOP3186" s="607"/>
      <c r="FOQ3186" s="607"/>
      <c r="FOR3186" s="607"/>
      <c r="FOS3186" s="607"/>
      <c r="FOT3186" s="607"/>
      <c r="FOU3186" s="607"/>
      <c r="FOV3186" s="607"/>
      <c r="FOW3186" s="607"/>
      <c r="FOX3186" s="607"/>
      <c r="FOY3186" s="607"/>
      <c r="FOZ3186" s="607"/>
      <c r="FPA3186" s="607"/>
      <c r="FPB3186" s="607"/>
      <c r="FPC3186" s="607"/>
      <c r="FPD3186" s="607"/>
      <c r="FPE3186" s="607"/>
      <c r="FPF3186" s="607"/>
      <c r="FPG3186" s="607"/>
      <c r="FPH3186" s="607"/>
      <c r="FPI3186" s="607"/>
      <c r="FPJ3186" s="607"/>
      <c r="FPK3186" s="607"/>
      <c r="FPL3186" s="607"/>
      <c r="FPM3186" s="607"/>
      <c r="FPN3186" s="607"/>
      <c r="FPO3186" s="607"/>
      <c r="FPP3186" s="607"/>
      <c r="FPQ3186" s="607"/>
      <c r="FPR3186" s="607"/>
      <c r="FPS3186" s="607"/>
      <c r="FPT3186" s="607"/>
      <c r="FPU3186" s="607"/>
      <c r="FPV3186" s="607"/>
      <c r="FPW3186" s="607"/>
      <c r="FPX3186" s="607"/>
      <c r="FPY3186" s="607"/>
      <c r="FPZ3186" s="607"/>
      <c r="FQA3186" s="607"/>
      <c r="FQB3186" s="607"/>
      <c r="FQC3186" s="607"/>
      <c r="FQD3186" s="607"/>
      <c r="FQE3186" s="607"/>
      <c r="FQF3186" s="607"/>
      <c r="FQG3186" s="607"/>
      <c r="FQH3186" s="607"/>
      <c r="FQI3186" s="607"/>
      <c r="FQJ3186" s="607"/>
      <c r="FQK3186" s="607"/>
      <c r="FQL3186" s="607"/>
      <c r="FQM3186" s="607"/>
      <c r="FQN3186" s="607"/>
      <c r="FQO3186" s="607"/>
      <c r="FQP3186" s="607"/>
      <c r="FQQ3186" s="607"/>
      <c r="FQR3186" s="607"/>
      <c r="FQS3186" s="607"/>
      <c r="FQT3186" s="607"/>
      <c r="FQU3186" s="607"/>
      <c r="FQV3186" s="607"/>
      <c r="FQW3186" s="607"/>
      <c r="FQX3186" s="607"/>
      <c r="FQY3186" s="607"/>
      <c r="FQZ3186" s="607"/>
      <c r="FRA3186" s="607"/>
      <c r="FRB3186" s="607"/>
      <c r="FRC3186" s="607"/>
      <c r="FRD3186" s="607"/>
      <c r="FRE3186" s="607"/>
      <c r="FRF3186" s="607"/>
      <c r="FRG3186" s="607"/>
      <c r="FRH3186" s="607"/>
      <c r="FRI3186" s="607"/>
      <c r="FRJ3186" s="607"/>
      <c r="FRK3186" s="607"/>
      <c r="FRL3186" s="607"/>
      <c r="FRM3186" s="607"/>
      <c r="FRN3186" s="607"/>
      <c r="FRO3186" s="607"/>
      <c r="FRP3186" s="607"/>
      <c r="FRQ3186" s="607"/>
      <c r="FRR3186" s="607"/>
      <c r="FRS3186" s="607"/>
      <c r="FRT3186" s="607"/>
      <c r="FRU3186" s="607"/>
      <c r="FRV3186" s="607"/>
      <c r="FRW3186" s="607"/>
      <c r="FRX3186" s="607"/>
      <c r="FRY3186" s="607"/>
      <c r="FRZ3186" s="607"/>
      <c r="FSA3186" s="607"/>
      <c r="FSB3186" s="607"/>
      <c r="FSC3186" s="607"/>
      <c r="FSD3186" s="607"/>
      <c r="FSE3186" s="607"/>
      <c r="FSF3186" s="607"/>
      <c r="FSG3186" s="607"/>
      <c r="FSH3186" s="607"/>
      <c r="FSI3186" s="607"/>
      <c r="FSJ3186" s="607"/>
      <c r="FSK3186" s="607"/>
      <c r="FSL3186" s="607"/>
      <c r="FSM3186" s="607"/>
      <c r="FSN3186" s="607"/>
      <c r="FSO3186" s="607"/>
      <c r="FSP3186" s="607"/>
      <c r="FSQ3186" s="607"/>
      <c r="FSR3186" s="607"/>
      <c r="FSS3186" s="607"/>
      <c r="FST3186" s="607"/>
      <c r="FSU3186" s="607"/>
      <c r="FSV3186" s="607"/>
      <c r="FSW3186" s="607"/>
      <c r="FSX3186" s="607"/>
      <c r="FSY3186" s="607"/>
      <c r="FSZ3186" s="607"/>
      <c r="FTA3186" s="607"/>
      <c r="FTB3186" s="607"/>
      <c r="FTC3186" s="607"/>
      <c r="FTD3186" s="607"/>
      <c r="FTE3186" s="607"/>
      <c r="FTF3186" s="607"/>
      <c r="FTG3186" s="607"/>
      <c r="FTH3186" s="607"/>
      <c r="FTI3186" s="607"/>
      <c r="FTJ3186" s="607"/>
      <c r="FTK3186" s="607"/>
      <c r="FTL3186" s="607"/>
      <c r="FTM3186" s="607"/>
      <c r="FTN3186" s="607"/>
      <c r="FTO3186" s="607"/>
      <c r="FTP3186" s="607"/>
      <c r="FTQ3186" s="607"/>
      <c r="FTR3186" s="607"/>
      <c r="FTS3186" s="607"/>
      <c r="FTT3186" s="607"/>
      <c r="FTU3186" s="607"/>
      <c r="FTV3186" s="607"/>
      <c r="FTW3186" s="607"/>
      <c r="FTX3186" s="607"/>
      <c r="FTY3186" s="607"/>
      <c r="FTZ3186" s="607"/>
      <c r="FUA3186" s="607"/>
      <c r="FUB3186" s="607"/>
      <c r="FUC3186" s="607"/>
      <c r="FUD3186" s="607"/>
      <c r="FUE3186" s="607"/>
      <c r="FUF3186" s="607"/>
      <c r="FUG3186" s="607"/>
      <c r="FUH3186" s="607"/>
      <c r="FUI3186" s="607"/>
      <c r="FUJ3186" s="607"/>
      <c r="FUK3186" s="607"/>
      <c r="FUL3186" s="607"/>
      <c r="FUM3186" s="607"/>
      <c r="FUN3186" s="607"/>
      <c r="FUO3186" s="607"/>
      <c r="FUP3186" s="607"/>
      <c r="FUQ3186" s="607"/>
      <c r="FUR3186" s="607"/>
      <c r="FUS3186" s="607"/>
      <c r="FUT3186" s="607"/>
      <c r="FUU3186" s="607"/>
      <c r="FUV3186" s="607"/>
      <c r="FUW3186" s="607"/>
      <c r="FUX3186" s="607"/>
      <c r="FUY3186" s="607"/>
      <c r="FUZ3186" s="607"/>
      <c r="FVA3186" s="607"/>
      <c r="FVB3186" s="607"/>
      <c r="FVC3186" s="607"/>
      <c r="FVD3186" s="607"/>
      <c r="FVE3186" s="607"/>
      <c r="FVF3186" s="607"/>
      <c r="FVG3186" s="607"/>
      <c r="FVH3186" s="607"/>
      <c r="FVI3186" s="607"/>
      <c r="FVJ3186" s="607"/>
      <c r="FVK3186" s="607"/>
      <c r="FVL3186" s="607"/>
      <c r="FVM3186" s="607"/>
      <c r="FVN3186" s="607"/>
      <c r="FVO3186" s="607"/>
      <c r="FVP3186" s="607"/>
      <c r="FVQ3186" s="607"/>
      <c r="FVR3186" s="607"/>
      <c r="FVS3186" s="607"/>
      <c r="FVT3186" s="607"/>
      <c r="FVU3186" s="607"/>
      <c r="FVV3186" s="607"/>
      <c r="FVW3186" s="607"/>
      <c r="FVX3186" s="607"/>
      <c r="FVY3186" s="607"/>
      <c r="FVZ3186" s="607"/>
      <c r="FWA3186" s="607"/>
      <c r="FWB3186" s="607"/>
      <c r="FWC3186" s="607"/>
      <c r="FWD3186" s="607"/>
      <c r="FWE3186" s="607"/>
      <c r="FWF3186" s="607"/>
      <c r="FWG3186" s="607"/>
      <c r="FWH3186" s="607"/>
      <c r="FWI3186" s="607"/>
      <c r="FWJ3186" s="607"/>
      <c r="FWK3186" s="607"/>
      <c r="FWL3186" s="607"/>
      <c r="FWM3186" s="607"/>
      <c r="FWN3186" s="607"/>
      <c r="FWO3186" s="607"/>
      <c r="FWP3186" s="607"/>
      <c r="FWQ3186" s="607"/>
      <c r="FWR3186" s="607"/>
      <c r="FWS3186" s="607"/>
      <c r="FWT3186" s="607"/>
      <c r="FWU3186" s="607"/>
      <c r="FWV3186" s="607"/>
      <c r="FWW3186" s="607"/>
      <c r="FWX3186" s="607"/>
      <c r="FWY3186" s="607"/>
      <c r="FWZ3186" s="607"/>
      <c r="FXA3186" s="607"/>
      <c r="FXB3186" s="607"/>
      <c r="FXC3186" s="607"/>
      <c r="FXD3186" s="607"/>
      <c r="FXE3186" s="607"/>
      <c r="FXF3186" s="607"/>
      <c r="FXG3186" s="607"/>
      <c r="FXH3186" s="607"/>
      <c r="FXI3186" s="607"/>
      <c r="FXJ3186" s="607"/>
      <c r="FXK3186" s="607"/>
      <c r="FXL3186" s="607"/>
      <c r="FXM3186" s="607"/>
      <c r="FXN3186" s="607"/>
      <c r="FXO3186" s="607"/>
      <c r="FXP3186" s="607"/>
      <c r="FXQ3186" s="607"/>
      <c r="FXR3186" s="607"/>
      <c r="FXS3186" s="607"/>
      <c r="FXT3186" s="607"/>
      <c r="FXU3186" s="607"/>
      <c r="FXV3186" s="607"/>
      <c r="FXW3186" s="607"/>
      <c r="FXX3186" s="607"/>
      <c r="FXY3186" s="607"/>
      <c r="FXZ3186" s="607"/>
      <c r="FYA3186" s="607"/>
      <c r="FYB3186" s="607"/>
      <c r="FYC3186" s="607"/>
      <c r="FYD3186" s="607"/>
      <c r="FYE3186" s="607"/>
      <c r="FYF3186" s="607"/>
      <c r="FYG3186" s="607"/>
      <c r="FYH3186" s="607"/>
      <c r="FYI3186" s="607"/>
      <c r="FYJ3186" s="607"/>
      <c r="FYK3186" s="607"/>
      <c r="FYL3186" s="607"/>
      <c r="FYM3186" s="607"/>
      <c r="FYN3186" s="607"/>
      <c r="FYO3186" s="607"/>
      <c r="FYP3186" s="607"/>
      <c r="FYQ3186" s="607"/>
      <c r="FYR3186" s="607"/>
      <c r="FYS3186" s="607"/>
      <c r="FYT3186" s="607"/>
      <c r="FYU3186" s="607"/>
      <c r="FYV3186" s="607"/>
      <c r="FYW3186" s="607"/>
      <c r="FYX3186" s="607"/>
      <c r="FYY3186" s="607"/>
      <c r="FYZ3186" s="607"/>
      <c r="FZA3186" s="607"/>
      <c r="FZB3186" s="607"/>
      <c r="FZC3186" s="607"/>
      <c r="FZD3186" s="607"/>
      <c r="FZE3186" s="607"/>
      <c r="FZF3186" s="607"/>
      <c r="FZG3186" s="607"/>
      <c r="FZH3186" s="607"/>
      <c r="FZI3186" s="607"/>
      <c r="FZJ3186" s="607"/>
      <c r="FZK3186" s="607"/>
      <c r="FZL3186" s="607"/>
      <c r="FZM3186" s="607"/>
      <c r="FZN3186" s="607"/>
      <c r="FZO3186" s="607"/>
      <c r="FZP3186" s="607"/>
      <c r="FZQ3186" s="607"/>
      <c r="FZR3186" s="607"/>
      <c r="FZS3186" s="607"/>
      <c r="FZT3186" s="607"/>
      <c r="FZU3186" s="607"/>
      <c r="FZV3186" s="607"/>
      <c r="FZW3186" s="607"/>
      <c r="FZX3186" s="607"/>
      <c r="FZY3186" s="607"/>
      <c r="FZZ3186" s="607"/>
      <c r="GAA3186" s="607"/>
      <c r="GAB3186" s="607"/>
      <c r="GAC3186" s="607"/>
      <c r="GAD3186" s="607"/>
      <c r="GAE3186" s="607"/>
      <c r="GAF3186" s="607"/>
      <c r="GAG3186" s="607"/>
      <c r="GAH3186" s="607"/>
      <c r="GAI3186" s="607"/>
      <c r="GAJ3186" s="607"/>
      <c r="GAK3186" s="607"/>
      <c r="GAL3186" s="607"/>
      <c r="GAM3186" s="607"/>
      <c r="GAN3186" s="607"/>
      <c r="GAO3186" s="607"/>
      <c r="GAP3186" s="607"/>
      <c r="GAQ3186" s="607"/>
      <c r="GAR3186" s="607"/>
      <c r="GAS3186" s="607"/>
      <c r="GAT3186" s="607"/>
      <c r="GAU3186" s="607"/>
      <c r="GAV3186" s="607"/>
      <c r="GAW3186" s="607"/>
      <c r="GAX3186" s="607"/>
      <c r="GAY3186" s="607"/>
      <c r="GAZ3186" s="607"/>
      <c r="GBA3186" s="607"/>
      <c r="GBB3186" s="607"/>
      <c r="GBC3186" s="607"/>
      <c r="GBD3186" s="607"/>
      <c r="GBE3186" s="607"/>
      <c r="GBF3186" s="607"/>
      <c r="GBG3186" s="607"/>
      <c r="GBH3186" s="607"/>
      <c r="GBI3186" s="607"/>
      <c r="GBJ3186" s="607"/>
      <c r="GBK3186" s="607"/>
      <c r="GBL3186" s="607"/>
      <c r="GBM3186" s="607"/>
      <c r="GBN3186" s="607"/>
      <c r="GBO3186" s="607"/>
      <c r="GBP3186" s="607"/>
      <c r="GBQ3186" s="607"/>
      <c r="GBR3186" s="607"/>
      <c r="GBS3186" s="607"/>
      <c r="GBT3186" s="607"/>
      <c r="GBU3186" s="607"/>
      <c r="GBV3186" s="607"/>
      <c r="GBW3186" s="607"/>
      <c r="GBX3186" s="607"/>
      <c r="GBY3186" s="607"/>
      <c r="GBZ3186" s="607"/>
      <c r="GCA3186" s="607"/>
      <c r="GCB3186" s="607"/>
      <c r="GCC3186" s="607"/>
      <c r="GCD3186" s="607"/>
      <c r="GCE3186" s="607"/>
      <c r="GCF3186" s="607"/>
      <c r="GCG3186" s="607"/>
      <c r="GCH3186" s="607"/>
      <c r="GCI3186" s="607"/>
      <c r="GCJ3186" s="607"/>
      <c r="GCK3186" s="607"/>
      <c r="GCL3186" s="607"/>
      <c r="GCM3186" s="607"/>
      <c r="GCN3186" s="607"/>
      <c r="GCO3186" s="607"/>
      <c r="GCP3186" s="607"/>
      <c r="GCQ3186" s="607"/>
      <c r="GCR3186" s="607"/>
      <c r="GCS3186" s="607"/>
      <c r="GCT3186" s="607"/>
      <c r="GCU3186" s="607"/>
      <c r="GCV3186" s="607"/>
      <c r="GCW3186" s="607"/>
      <c r="GCX3186" s="607"/>
      <c r="GCY3186" s="607"/>
      <c r="GCZ3186" s="607"/>
      <c r="GDA3186" s="607"/>
      <c r="GDB3186" s="607"/>
      <c r="GDC3186" s="607"/>
      <c r="GDD3186" s="607"/>
      <c r="GDE3186" s="607"/>
      <c r="GDF3186" s="607"/>
      <c r="GDG3186" s="607"/>
      <c r="GDH3186" s="607"/>
      <c r="GDI3186" s="607"/>
      <c r="GDJ3186" s="607"/>
      <c r="GDK3186" s="607"/>
      <c r="GDL3186" s="607"/>
      <c r="GDM3186" s="607"/>
      <c r="GDN3186" s="607"/>
      <c r="GDO3186" s="607"/>
      <c r="GDP3186" s="607"/>
      <c r="GDQ3186" s="607"/>
      <c r="GDR3186" s="607"/>
      <c r="GDS3186" s="607"/>
      <c r="GDT3186" s="607"/>
      <c r="GDU3186" s="607"/>
      <c r="GDV3186" s="607"/>
      <c r="GDW3186" s="607"/>
      <c r="GDX3186" s="607"/>
      <c r="GDY3186" s="607"/>
      <c r="GDZ3186" s="607"/>
      <c r="GEA3186" s="607"/>
      <c r="GEB3186" s="607"/>
      <c r="GEC3186" s="607"/>
      <c r="GED3186" s="607"/>
      <c r="GEE3186" s="607"/>
      <c r="GEF3186" s="607"/>
      <c r="GEG3186" s="607"/>
      <c r="GEH3186" s="607"/>
      <c r="GEI3186" s="607"/>
      <c r="GEJ3186" s="607"/>
      <c r="GEK3186" s="607"/>
      <c r="GEL3186" s="607"/>
      <c r="GEM3186" s="607"/>
      <c r="GEN3186" s="607"/>
      <c r="GEO3186" s="607"/>
      <c r="GEP3186" s="607"/>
      <c r="GEQ3186" s="607"/>
      <c r="GER3186" s="607"/>
      <c r="GES3186" s="607"/>
      <c r="GET3186" s="607"/>
      <c r="GEU3186" s="607"/>
      <c r="GEV3186" s="607"/>
      <c r="GEW3186" s="607"/>
      <c r="GEX3186" s="607"/>
      <c r="GEY3186" s="607"/>
      <c r="GEZ3186" s="607"/>
      <c r="GFA3186" s="607"/>
      <c r="GFB3186" s="607"/>
      <c r="GFC3186" s="607"/>
      <c r="GFD3186" s="607"/>
      <c r="GFE3186" s="607"/>
      <c r="GFF3186" s="607"/>
      <c r="GFG3186" s="607"/>
      <c r="GFH3186" s="607"/>
      <c r="GFI3186" s="607"/>
      <c r="GFJ3186" s="607"/>
      <c r="GFK3186" s="607"/>
      <c r="GFL3186" s="607"/>
      <c r="GFM3186" s="607"/>
      <c r="GFN3186" s="607"/>
      <c r="GFO3186" s="607"/>
      <c r="GFP3186" s="607"/>
      <c r="GFQ3186" s="607"/>
      <c r="GFR3186" s="607"/>
      <c r="GFS3186" s="607"/>
      <c r="GFT3186" s="607"/>
      <c r="GFU3186" s="607"/>
      <c r="GFV3186" s="607"/>
      <c r="GFW3186" s="607"/>
      <c r="GFX3186" s="607"/>
      <c r="GFY3186" s="607"/>
      <c r="GFZ3186" s="607"/>
      <c r="GGA3186" s="607"/>
      <c r="GGB3186" s="607"/>
      <c r="GGC3186" s="607"/>
      <c r="GGD3186" s="607"/>
      <c r="GGE3186" s="607"/>
      <c r="GGF3186" s="607"/>
      <c r="GGG3186" s="607"/>
      <c r="GGH3186" s="607"/>
      <c r="GGI3186" s="607"/>
      <c r="GGJ3186" s="607"/>
      <c r="GGK3186" s="607"/>
      <c r="GGL3186" s="607"/>
      <c r="GGM3186" s="607"/>
      <c r="GGN3186" s="607"/>
      <c r="GGO3186" s="607"/>
      <c r="GGP3186" s="607"/>
      <c r="GGQ3186" s="607"/>
      <c r="GGR3186" s="607"/>
      <c r="GGS3186" s="607"/>
      <c r="GGT3186" s="607"/>
      <c r="GGU3186" s="607"/>
      <c r="GGV3186" s="607"/>
      <c r="GGW3186" s="607"/>
      <c r="GGX3186" s="607"/>
      <c r="GGY3186" s="607"/>
      <c r="GGZ3186" s="607"/>
      <c r="GHA3186" s="607"/>
      <c r="GHB3186" s="607"/>
      <c r="GHC3186" s="607"/>
      <c r="GHD3186" s="607"/>
      <c r="GHE3186" s="607"/>
      <c r="GHF3186" s="607"/>
      <c r="GHG3186" s="607"/>
      <c r="GHH3186" s="607"/>
      <c r="GHI3186" s="607"/>
      <c r="GHJ3186" s="607"/>
      <c r="GHK3186" s="607"/>
      <c r="GHL3186" s="607"/>
      <c r="GHM3186" s="607"/>
      <c r="GHN3186" s="607"/>
      <c r="GHO3186" s="607"/>
      <c r="GHP3186" s="607"/>
      <c r="GHQ3186" s="607"/>
      <c r="GHR3186" s="607"/>
      <c r="GHS3186" s="607"/>
      <c r="GHT3186" s="607"/>
      <c r="GHU3186" s="607"/>
      <c r="GHV3186" s="607"/>
      <c r="GHW3186" s="607"/>
      <c r="GHX3186" s="607"/>
      <c r="GHY3186" s="607"/>
      <c r="GHZ3186" s="607"/>
      <c r="GIA3186" s="607"/>
      <c r="GIB3186" s="607"/>
      <c r="GIC3186" s="607"/>
      <c r="GID3186" s="607"/>
      <c r="GIE3186" s="607"/>
      <c r="GIF3186" s="607"/>
      <c r="GIG3186" s="607"/>
      <c r="GIH3186" s="607"/>
      <c r="GII3186" s="607"/>
      <c r="GIJ3186" s="607"/>
      <c r="GIK3186" s="607"/>
      <c r="GIL3186" s="607"/>
      <c r="GIM3186" s="607"/>
      <c r="GIN3186" s="607"/>
      <c r="GIO3186" s="607"/>
      <c r="GIP3186" s="607"/>
      <c r="GIQ3186" s="607"/>
      <c r="GIR3186" s="607"/>
      <c r="GIS3186" s="607"/>
      <c r="GIT3186" s="607"/>
      <c r="GIU3186" s="607"/>
      <c r="GIV3186" s="607"/>
      <c r="GIW3186" s="607"/>
      <c r="GIX3186" s="607"/>
      <c r="GIY3186" s="607"/>
      <c r="GIZ3186" s="607"/>
      <c r="GJA3186" s="607"/>
      <c r="GJB3186" s="607"/>
      <c r="GJC3186" s="607"/>
      <c r="GJD3186" s="607"/>
      <c r="GJE3186" s="607"/>
      <c r="GJF3186" s="607"/>
      <c r="GJG3186" s="607"/>
      <c r="GJH3186" s="607"/>
      <c r="GJI3186" s="607"/>
      <c r="GJJ3186" s="607"/>
      <c r="GJK3186" s="607"/>
      <c r="GJL3186" s="607"/>
      <c r="GJM3186" s="607"/>
      <c r="GJN3186" s="607"/>
      <c r="GJO3186" s="607"/>
      <c r="GJP3186" s="607"/>
      <c r="GJQ3186" s="607"/>
      <c r="GJR3186" s="607"/>
      <c r="GJS3186" s="607"/>
      <c r="GJT3186" s="607"/>
      <c r="GJU3186" s="607"/>
      <c r="GJV3186" s="607"/>
      <c r="GJW3186" s="607"/>
      <c r="GJX3186" s="607"/>
      <c r="GJY3186" s="607"/>
      <c r="GJZ3186" s="607"/>
      <c r="GKA3186" s="607"/>
      <c r="GKB3186" s="607"/>
      <c r="GKC3186" s="607"/>
      <c r="GKD3186" s="607"/>
      <c r="GKE3186" s="607"/>
      <c r="GKF3186" s="607"/>
      <c r="GKG3186" s="607"/>
      <c r="GKH3186" s="607"/>
      <c r="GKI3186" s="607"/>
      <c r="GKJ3186" s="607"/>
      <c r="GKK3186" s="607"/>
      <c r="GKL3186" s="607"/>
      <c r="GKM3186" s="607"/>
      <c r="GKN3186" s="607"/>
      <c r="GKO3186" s="607"/>
      <c r="GKP3186" s="607"/>
      <c r="GKQ3186" s="607"/>
      <c r="GKR3186" s="607"/>
      <c r="GKS3186" s="607"/>
      <c r="GKT3186" s="607"/>
      <c r="GKU3186" s="607"/>
      <c r="GKV3186" s="607"/>
      <c r="GKW3186" s="607"/>
      <c r="GKX3186" s="607"/>
      <c r="GKY3186" s="607"/>
      <c r="GKZ3186" s="607"/>
      <c r="GLA3186" s="607"/>
      <c r="GLB3186" s="607"/>
      <c r="GLC3186" s="607"/>
      <c r="GLD3186" s="607"/>
      <c r="GLE3186" s="607"/>
      <c r="GLF3186" s="607"/>
      <c r="GLG3186" s="607"/>
      <c r="GLH3186" s="607"/>
      <c r="GLI3186" s="607"/>
      <c r="GLJ3186" s="607"/>
      <c r="GLK3186" s="607"/>
      <c r="GLL3186" s="607"/>
      <c r="GLM3186" s="607"/>
      <c r="GLN3186" s="607"/>
      <c r="GLO3186" s="607"/>
      <c r="GLP3186" s="607"/>
      <c r="GLQ3186" s="607"/>
      <c r="GLR3186" s="607"/>
      <c r="GLS3186" s="607"/>
      <c r="GLT3186" s="607"/>
      <c r="GLU3186" s="607"/>
      <c r="GLV3186" s="607"/>
      <c r="GLW3186" s="607"/>
      <c r="GLX3186" s="607"/>
      <c r="GLY3186" s="607"/>
      <c r="GLZ3186" s="607"/>
      <c r="GMA3186" s="607"/>
      <c r="GMB3186" s="607"/>
      <c r="GMC3186" s="607"/>
      <c r="GMD3186" s="607"/>
      <c r="GME3186" s="607"/>
      <c r="GMF3186" s="607"/>
      <c r="GMG3186" s="607"/>
      <c r="GMH3186" s="607"/>
      <c r="GMI3186" s="607"/>
      <c r="GMJ3186" s="607"/>
      <c r="GMK3186" s="607"/>
      <c r="GML3186" s="607"/>
      <c r="GMM3186" s="607"/>
      <c r="GMN3186" s="607"/>
      <c r="GMO3186" s="607"/>
      <c r="GMP3186" s="607"/>
      <c r="GMQ3186" s="607"/>
      <c r="GMR3186" s="607"/>
      <c r="GMS3186" s="607"/>
      <c r="GMT3186" s="607"/>
      <c r="GMU3186" s="607"/>
      <c r="GMV3186" s="607"/>
      <c r="GMW3186" s="607"/>
      <c r="GMX3186" s="607"/>
      <c r="GMY3186" s="607"/>
      <c r="GMZ3186" s="607"/>
      <c r="GNA3186" s="607"/>
      <c r="GNB3186" s="607"/>
      <c r="GNC3186" s="607"/>
      <c r="GND3186" s="607"/>
      <c r="GNE3186" s="607"/>
      <c r="GNF3186" s="607"/>
      <c r="GNG3186" s="607"/>
      <c r="GNH3186" s="607"/>
      <c r="GNI3186" s="607"/>
      <c r="GNJ3186" s="607"/>
      <c r="GNK3186" s="607"/>
      <c r="GNL3186" s="607"/>
      <c r="GNM3186" s="607"/>
      <c r="GNN3186" s="607"/>
      <c r="GNO3186" s="607"/>
      <c r="GNP3186" s="607"/>
      <c r="GNQ3186" s="607"/>
      <c r="GNR3186" s="607"/>
      <c r="GNS3186" s="607"/>
      <c r="GNT3186" s="607"/>
      <c r="GNU3186" s="607"/>
      <c r="GNV3186" s="607"/>
      <c r="GNW3186" s="607"/>
      <c r="GNX3186" s="607"/>
      <c r="GNY3186" s="607"/>
      <c r="GNZ3186" s="607"/>
      <c r="GOA3186" s="607"/>
      <c r="GOB3186" s="607"/>
      <c r="GOC3186" s="607"/>
      <c r="GOD3186" s="607"/>
      <c r="GOE3186" s="607"/>
      <c r="GOF3186" s="607"/>
      <c r="GOG3186" s="607"/>
      <c r="GOH3186" s="607"/>
      <c r="GOI3186" s="607"/>
      <c r="GOJ3186" s="607"/>
      <c r="GOK3186" s="607"/>
      <c r="GOL3186" s="607"/>
      <c r="GOM3186" s="607"/>
      <c r="GON3186" s="607"/>
      <c r="GOO3186" s="607"/>
      <c r="GOP3186" s="607"/>
      <c r="GOQ3186" s="607"/>
      <c r="GOR3186" s="607"/>
      <c r="GOS3186" s="607"/>
      <c r="GOT3186" s="607"/>
      <c r="GOU3186" s="607"/>
      <c r="GOV3186" s="607"/>
      <c r="GOW3186" s="607"/>
      <c r="GOX3186" s="607"/>
      <c r="GOY3186" s="607"/>
      <c r="GOZ3186" s="607"/>
      <c r="GPA3186" s="607"/>
      <c r="GPB3186" s="607"/>
      <c r="GPC3186" s="607"/>
      <c r="GPD3186" s="607"/>
      <c r="GPE3186" s="607"/>
      <c r="GPF3186" s="607"/>
      <c r="GPG3186" s="607"/>
      <c r="GPH3186" s="607"/>
      <c r="GPI3186" s="607"/>
      <c r="GPJ3186" s="607"/>
      <c r="GPK3186" s="607"/>
      <c r="GPL3186" s="607"/>
      <c r="GPM3186" s="607"/>
      <c r="GPN3186" s="607"/>
      <c r="GPO3186" s="607"/>
      <c r="GPP3186" s="607"/>
      <c r="GPQ3186" s="607"/>
      <c r="GPR3186" s="607"/>
      <c r="GPS3186" s="607"/>
      <c r="GPT3186" s="607"/>
      <c r="GPU3186" s="607"/>
      <c r="GPV3186" s="607"/>
      <c r="GPW3186" s="607"/>
      <c r="GPX3186" s="607"/>
      <c r="GPY3186" s="607"/>
      <c r="GPZ3186" s="607"/>
      <c r="GQA3186" s="607"/>
      <c r="GQB3186" s="607"/>
      <c r="GQC3186" s="607"/>
      <c r="GQD3186" s="607"/>
      <c r="GQE3186" s="607"/>
      <c r="GQF3186" s="607"/>
      <c r="GQG3186" s="607"/>
      <c r="GQH3186" s="607"/>
      <c r="GQI3186" s="607"/>
      <c r="GQJ3186" s="607"/>
      <c r="GQK3186" s="607"/>
      <c r="GQL3186" s="607"/>
      <c r="GQM3186" s="607"/>
      <c r="GQN3186" s="607"/>
      <c r="GQO3186" s="607"/>
      <c r="GQP3186" s="607"/>
      <c r="GQQ3186" s="607"/>
      <c r="GQR3186" s="607"/>
      <c r="GQS3186" s="607"/>
      <c r="GQT3186" s="607"/>
      <c r="GQU3186" s="607"/>
      <c r="GQV3186" s="607"/>
      <c r="GQW3186" s="607"/>
      <c r="GQX3186" s="607"/>
      <c r="GQY3186" s="607"/>
      <c r="GQZ3186" s="607"/>
      <c r="GRA3186" s="607"/>
      <c r="GRB3186" s="607"/>
      <c r="GRC3186" s="607"/>
      <c r="GRD3186" s="607"/>
      <c r="GRE3186" s="607"/>
      <c r="GRF3186" s="607"/>
      <c r="GRG3186" s="607"/>
      <c r="GRH3186" s="607"/>
      <c r="GRI3186" s="607"/>
      <c r="GRJ3186" s="607"/>
      <c r="GRK3186" s="607"/>
      <c r="GRL3186" s="607"/>
      <c r="GRM3186" s="607"/>
      <c r="GRN3186" s="607"/>
      <c r="GRO3186" s="607"/>
      <c r="GRP3186" s="607"/>
      <c r="GRQ3186" s="607"/>
      <c r="GRR3186" s="607"/>
      <c r="GRS3186" s="607"/>
      <c r="GRT3186" s="607"/>
      <c r="GRU3186" s="607"/>
      <c r="GRV3186" s="607"/>
      <c r="GRW3186" s="607"/>
      <c r="GRX3186" s="607"/>
      <c r="GRY3186" s="607"/>
      <c r="GRZ3186" s="607"/>
      <c r="GSA3186" s="607"/>
      <c r="GSB3186" s="607"/>
      <c r="GSC3186" s="607"/>
      <c r="GSD3186" s="607"/>
      <c r="GSE3186" s="607"/>
      <c r="GSF3186" s="607"/>
      <c r="GSG3186" s="607"/>
      <c r="GSH3186" s="607"/>
      <c r="GSI3186" s="607"/>
      <c r="GSJ3186" s="607"/>
      <c r="GSK3186" s="607"/>
      <c r="GSL3186" s="607"/>
      <c r="GSM3186" s="607"/>
      <c r="GSN3186" s="607"/>
      <c r="GSO3186" s="607"/>
      <c r="GSP3186" s="607"/>
      <c r="GSQ3186" s="607"/>
      <c r="GSR3186" s="607"/>
      <c r="GSS3186" s="607"/>
      <c r="GST3186" s="607"/>
      <c r="GSU3186" s="607"/>
      <c r="GSV3186" s="607"/>
      <c r="GSW3186" s="607"/>
      <c r="GSX3186" s="607"/>
      <c r="GSY3186" s="607"/>
      <c r="GSZ3186" s="607"/>
      <c r="GTA3186" s="607"/>
      <c r="GTB3186" s="607"/>
      <c r="GTC3186" s="607"/>
      <c r="GTD3186" s="607"/>
      <c r="GTE3186" s="607"/>
      <c r="GTF3186" s="607"/>
      <c r="GTG3186" s="607"/>
      <c r="GTH3186" s="607"/>
      <c r="GTI3186" s="607"/>
      <c r="GTJ3186" s="607"/>
      <c r="GTK3186" s="607"/>
      <c r="GTL3186" s="607"/>
      <c r="GTM3186" s="607"/>
      <c r="GTN3186" s="607"/>
      <c r="GTO3186" s="607"/>
      <c r="GTP3186" s="607"/>
      <c r="GTQ3186" s="607"/>
      <c r="GTR3186" s="607"/>
      <c r="GTS3186" s="607"/>
      <c r="GTT3186" s="607"/>
      <c r="GTU3186" s="607"/>
      <c r="GTV3186" s="607"/>
      <c r="GTW3186" s="607"/>
      <c r="GTX3186" s="607"/>
      <c r="GTY3186" s="607"/>
      <c r="GTZ3186" s="607"/>
      <c r="GUA3186" s="607"/>
      <c r="GUB3186" s="607"/>
      <c r="GUC3186" s="607"/>
      <c r="GUD3186" s="607"/>
      <c r="GUE3186" s="607"/>
      <c r="GUF3186" s="607"/>
      <c r="GUG3186" s="607"/>
      <c r="GUH3186" s="607"/>
      <c r="GUI3186" s="607"/>
      <c r="GUJ3186" s="607"/>
      <c r="GUK3186" s="607"/>
      <c r="GUL3186" s="607"/>
      <c r="GUM3186" s="607"/>
      <c r="GUN3186" s="607"/>
      <c r="GUO3186" s="607"/>
      <c r="GUP3186" s="607"/>
      <c r="GUQ3186" s="607"/>
      <c r="GUR3186" s="607"/>
      <c r="GUS3186" s="607"/>
      <c r="GUT3186" s="607"/>
      <c r="GUU3186" s="607"/>
      <c r="GUV3186" s="607"/>
      <c r="GUW3186" s="607"/>
      <c r="GUX3186" s="607"/>
      <c r="GUY3186" s="607"/>
      <c r="GUZ3186" s="607"/>
      <c r="GVA3186" s="607"/>
      <c r="GVB3186" s="607"/>
      <c r="GVC3186" s="607"/>
      <c r="GVD3186" s="607"/>
      <c r="GVE3186" s="607"/>
      <c r="GVF3186" s="607"/>
      <c r="GVG3186" s="607"/>
      <c r="GVH3186" s="607"/>
      <c r="GVI3186" s="607"/>
      <c r="GVJ3186" s="607"/>
      <c r="GVK3186" s="607"/>
      <c r="GVL3186" s="607"/>
      <c r="GVM3186" s="607"/>
      <c r="GVN3186" s="607"/>
      <c r="GVO3186" s="607"/>
      <c r="GVP3186" s="607"/>
      <c r="GVQ3186" s="607"/>
      <c r="GVR3186" s="607"/>
      <c r="GVS3186" s="607"/>
      <c r="GVT3186" s="607"/>
      <c r="GVU3186" s="607"/>
      <c r="GVV3186" s="607"/>
      <c r="GVW3186" s="607"/>
      <c r="GVX3186" s="607"/>
      <c r="GVY3186" s="607"/>
      <c r="GVZ3186" s="607"/>
      <c r="GWA3186" s="607"/>
      <c r="GWB3186" s="607"/>
      <c r="GWC3186" s="607"/>
      <c r="GWD3186" s="607"/>
      <c r="GWE3186" s="607"/>
      <c r="GWF3186" s="607"/>
      <c r="GWG3186" s="607"/>
      <c r="GWH3186" s="607"/>
      <c r="GWI3186" s="607"/>
      <c r="GWJ3186" s="607"/>
      <c r="GWK3186" s="607"/>
      <c r="GWL3186" s="607"/>
      <c r="GWM3186" s="607"/>
      <c r="GWN3186" s="607"/>
      <c r="GWO3186" s="607"/>
      <c r="GWP3186" s="607"/>
      <c r="GWQ3186" s="607"/>
      <c r="GWR3186" s="607"/>
      <c r="GWS3186" s="607"/>
      <c r="GWT3186" s="607"/>
      <c r="GWU3186" s="607"/>
      <c r="GWV3186" s="607"/>
      <c r="GWW3186" s="607"/>
      <c r="GWX3186" s="607"/>
      <c r="GWY3186" s="607"/>
      <c r="GWZ3186" s="607"/>
      <c r="GXA3186" s="607"/>
      <c r="GXB3186" s="607"/>
      <c r="GXC3186" s="607"/>
      <c r="GXD3186" s="607"/>
      <c r="GXE3186" s="607"/>
      <c r="GXF3186" s="607"/>
      <c r="GXG3186" s="607"/>
      <c r="GXH3186" s="607"/>
      <c r="GXI3186" s="607"/>
      <c r="GXJ3186" s="607"/>
      <c r="GXK3186" s="607"/>
      <c r="GXL3186" s="607"/>
      <c r="GXM3186" s="607"/>
      <c r="GXN3186" s="607"/>
      <c r="GXO3186" s="607"/>
      <c r="GXP3186" s="607"/>
      <c r="GXQ3186" s="607"/>
      <c r="GXR3186" s="607"/>
      <c r="GXS3186" s="607"/>
      <c r="GXT3186" s="607"/>
      <c r="GXU3186" s="607"/>
      <c r="GXV3186" s="607"/>
      <c r="GXW3186" s="607"/>
      <c r="GXX3186" s="607"/>
      <c r="GXY3186" s="607"/>
      <c r="GXZ3186" s="607"/>
      <c r="GYA3186" s="607"/>
      <c r="GYB3186" s="607"/>
      <c r="GYC3186" s="607"/>
      <c r="GYD3186" s="607"/>
      <c r="GYE3186" s="607"/>
      <c r="GYF3186" s="607"/>
      <c r="GYG3186" s="607"/>
      <c r="GYH3186" s="607"/>
      <c r="GYI3186" s="607"/>
      <c r="GYJ3186" s="607"/>
      <c r="GYK3186" s="607"/>
      <c r="GYL3186" s="607"/>
      <c r="GYM3186" s="607"/>
      <c r="GYN3186" s="607"/>
      <c r="GYO3186" s="607"/>
      <c r="GYP3186" s="607"/>
      <c r="GYQ3186" s="607"/>
      <c r="GYR3186" s="607"/>
      <c r="GYS3186" s="607"/>
      <c r="GYT3186" s="607"/>
      <c r="GYU3186" s="607"/>
      <c r="GYV3186" s="607"/>
      <c r="GYW3186" s="607"/>
      <c r="GYX3186" s="607"/>
      <c r="GYY3186" s="607"/>
      <c r="GYZ3186" s="607"/>
      <c r="GZA3186" s="607"/>
      <c r="GZB3186" s="607"/>
      <c r="GZC3186" s="607"/>
      <c r="GZD3186" s="607"/>
      <c r="GZE3186" s="607"/>
      <c r="GZF3186" s="607"/>
      <c r="GZG3186" s="607"/>
      <c r="GZH3186" s="607"/>
      <c r="GZI3186" s="607"/>
      <c r="GZJ3186" s="607"/>
      <c r="GZK3186" s="607"/>
      <c r="GZL3186" s="607"/>
      <c r="GZM3186" s="607"/>
      <c r="GZN3186" s="607"/>
      <c r="GZO3186" s="607"/>
      <c r="GZP3186" s="607"/>
      <c r="GZQ3186" s="607"/>
      <c r="GZR3186" s="607"/>
      <c r="GZS3186" s="607"/>
      <c r="GZT3186" s="607"/>
      <c r="GZU3186" s="607"/>
      <c r="GZV3186" s="607"/>
      <c r="GZW3186" s="607"/>
      <c r="GZX3186" s="607"/>
      <c r="GZY3186" s="607"/>
      <c r="GZZ3186" s="607"/>
      <c r="HAA3186" s="607"/>
      <c r="HAB3186" s="607"/>
      <c r="HAC3186" s="607"/>
      <c r="HAD3186" s="607"/>
      <c r="HAE3186" s="607"/>
      <c r="HAF3186" s="607"/>
      <c r="HAG3186" s="607"/>
      <c r="HAH3186" s="607"/>
      <c r="HAI3186" s="607"/>
      <c r="HAJ3186" s="607"/>
      <c r="HAK3186" s="607"/>
      <c r="HAL3186" s="607"/>
      <c r="HAM3186" s="607"/>
      <c r="HAN3186" s="607"/>
      <c r="HAO3186" s="607"/>
      <c r="HAP3186" s="607"/>
      <c r="HAQ3186" s="607"/>
      <c r="HAR3186" s="607"/>
      <c r="HAS3186" s="607"/>
      <c r="HAT3186" s="607"/>
      <c r="HAU3186" s="607"/>
      <c r="HAV3186" s="607"/>
      <c r="HAW3186" s="607"/>
      <c r="HAX3186" s="607"/>
      <c r="HAY3186" s="607"/>
      <c r="HAZ3186" s="607"/>
      <c r="HBA3186" s="607"/>
      <c r="HBB3186" s="607"/>
      <c r="HBC3186" s="607"/>
      <c r="HBD3186" s="607"/>
      <c r="HBE3186" s="607"/>
      <c r="HBF3186" s="607"/>
      <c r="HBG3186" s="607"/>
      <c r="HBH3186" s="607"/>
      <c r="HBI3186" s="607"/>
      <c r="HBJ3186" s="607"/>
      <c r="HBK3186" s="607"/>
      <c r="HBL3186" s="607"/>
      <c r="HBM3186" s="607"/>
      <c r="HBN3186" s="607"/>
      <c r="HBO3186" s="607"/>
      <c r="HBP3186" s="607"/>
      <c r="HBQ3186" s="607"/>
      <c r="HBR3186" s="607"/>
      <c r="HBS3186" s="607"/>
      <c r="HBT3186" s="607"/>
      <c r="HBU3186" s="607"/>
      <c r="HBV3186" s="607"/>
      <c r="HBW3186" s="607"/>
      <c r="HBX3186" s="607"/>
      <c r="HBY3186" s="607"/>
      <c r="HBZ3186" s="607"/>
      <c r="HCA3186" s="607"/>
      <c r="HCB3186" s="607"/>
      <c r="HCC3186" s="607"/>
      <c r="HCD3186" s="607"/>
      <c r="HCE3186" s="607"/>
      <c r="HCF3186" s="607"/>
      <c r="HCG3186" s="607"/>
      <c r="HCH3186" s="607"/>
      <c r="HCI3186" s="607"/>
      <c r="HCJ3186" s="607"/>
      <c r="HCK3186" s="607"/>
      <c r="HCL3186" s="607"/>
      <c r="HCM3186" s="607"/>
      <c r="HCN3186" s="607"/>
      <c r="HCO3186" s="607"/>
      <c r="HCP3186" s="607"/>
      <c r="HCQ3186" s="607"/>
      <c r="HCR3186" s="607"/>
      <c r="HCS3186" s="607"/>
      <c r="HCT3186" s="607"/>
      <c r="HCU3186" s="607"/>
      <c r="HCV3186" s="607"/>
      <c r="HCW3186" s="607"/>
      <c r="HCX3186" s="607"/>
      <c r="HCY3186" s="607"/>
      <c r="HCZ3186" s="607"/>
      <c r="HDA3186" s="607"/>
      <c r="HDB3186" s="607"/>
      <c r="HDC3186" s="607"/>
      <c r="HDD3186" s="607"/>
      <c r="HDE3186" s="607"/>
      <c r="HDF3186" s="607"/>
      <c r="HDG3186" s="607"/>
      <c r="HDH3186" s="607"/>
      <c r="HDI3186" s="607"/>
      <c r="HDJ3186" s="607"/>
      <c r="HDK3186" s="607"/>
      <c r="HDL3186" s="607"/>
      <c r="HDM3186" s="607"/>
      <c r="HDN3186" s="607"/>
      <c r="HDO3186" s="607"/>
      <c r="HDP3186" s="607"/>
      <c r="HDQ3186" s="607"/>
      <c r="HDR3186" s="607"/>
      <c r="HDS3186" s="607"/>
      <c r="HDT3186" s="607"/>
      <c r="HDU3186" s="607"/>
      <c r="HDV3186" s="607"/>
      <c r="HDW3186" s="607"/>
      <c r="HDX3186" s="607"/>
      <c r="HDY3186" s="607"/>
      <c r="HDZ3186" s="607"/>
      <c r="HEA3186" s="607"/>
      <c r="HEB3186" s="607"/>
      <c r="HEC3186" s="607"/>
      <c r="HED3186" s="607"/>
      <c r="HEE3186" s="607"/>
      <c r="HEF3186" s="607"/>
      <c r="HEG3186" s="607"/>
      <c r="HEH3186" s="607"/>
      <c r="HEI3186" s="607"/>
      <c r="HEJ3186" s="607"/>
      <c r="HEK3186" s="607"/>
      <c r="HEL3186" s="607"/>
      <c r="HEM3186" s="607"/>
      <c r="HEN3186" s="607"/>
      <c r="HEO3186" s="607"/>
      <c r="HEP3186" s="607"/>
      <c r="HEQ3186" s="607"/>
      <c r="HER3186" s="607"/>
      <c r="HES3186" s="607"/>
      <c r="HET3186" s="607"/>
      <c r="HEU3186" s="607"/>
      <c r="HEV3186" s="607"/>
      <c r="HEW3186" s="607"/>
      <c r="HEX3186" s="607"/>
      <c r="HEY3186" s="607"/>
      <c r="HEZ3186" s="607"/>
      <c r="HFA3186" s="607"/>
      <c r="HFB3186" s="607"/>
      <c r="HFC3186" s="607"/>
      <c r="HFD3186" s="607"/>
      <c r="HFE3186" s="607"/>
      <c r="HFF3186" s="607"/>
      <c r="HFG3186" s="607"/>
      <c r="HFH3186" s="607"/>
      <c r="HFI3186" s="607"/>
      <c r="HFJ3186" s="607"/>
      <c r="HFK3186" s="607"/>
      <c r="HFL3186" s="607"/>
      <c r="HFM3186" s="607"/>
      <c r="HFN3186" s="607"/>
      <c r="HFO3186" s="607"/>
      <c r="HFP3186" s="607"/>
      <c r="HFQ3186" s="607"/>
      <c r="HFR3186" s="607"/>
      <c r="HFS3186" s="607"/>
      <c r="HFT3186" s="607"/>
      <c r="HFU3186" s="607"/>
      <c r="HFV3186" s="607"/>
      <c r="HFW3186" s="607"/>
      <c r="HFX3186" s="607"/>
      <c r="HFY3186" s="607"/>
      <c r="HFZ3186" s="607"/>
      <c r="HGA3186" s="607"/>
      <c r="HGB3186" s="607"/>
      <c r="HGC3186" s="607"/>
      <c r="HGD3186" s="607"/>
      <c r="HGE3186" s="607"/>
      <c r="HGF3186" s="607"/>
      <c r="HGG3186" s="607"/>
      <c r="HGH3186" s="607"/>
      <c r="HGI3186" s="607"/>
      <c r="HGJ3186" s="607"/>
      <c r="HGK3186" s="607"/>
      <c r="HGL3186" s="607"/>
      <c r="HGM3186" s="607"/>
      <c r="HGN3186" s="607"/>
      <c r="HGO3186" s="607"/>
      <c r="HGP3186" s="607"/>
      <c r="HGQ3186" s="607"/>
      <c r="HGR3186" s="607"/>
      <c r="HGS3186" s="607"/>
      <c r="HGT3186" s="607"/>
      <c r="HGU3186" s="607"/>
      <c r="HGV3186" s="607"/>
      <c r="HGW3186" s="607"/>
      <c r="HGX3186" s="607"/>
      <c r="HGY3186" s="607"/>
      <c r="HGZ3186" s="607"/>
      <c r="HHA3186" s="607"/>
      <c r="HHB3186" s="607"/>
      <c r="HHC3186" s="607"/>
      <c r="HHD3186" s="607"/>
      <c r="HHE3186" s="607"/>
      <c r="HHF3186" s="607"/>
      <c r="HHG3186" s="607"/>
      <c r="HHH3186" s="607"/>
      <c r="HHI3186" s="607"/>
      <c r="HHJ3186" s="607"/>
      <c r="HHK3186" s="607"/>
      <c r="HHL3186" s="607"/>
      <c r="HHM3186" s="607"/>
      <c r="HHN3186" s="607"/>
      <c r="HHO3186" s="607"/>
      <c r="HHP3186" s="607"/>
      <c r="HHQ3186" s="607"/>
      <c r="HHR3186" s="607"/>
      <c r="HHS3186" s="607"/>
      <c r="HHT3186" s="607"/>
      <c r="HHU3186" s="607"/>
      <c r="HHV3186" s="607"/>
      <c r="HHW3186" s="607"/>
      <c r="HHX3186" s="607"/>
      <c r="HHY3186" s="607"/>
      <c r="HHZ3186" s="607"/>
      <c r="HIA3186" s="607"/>
      <c r="HIB3186" s="607"/>
      <c r="HIC3186" s="607"/>
      <c r="HID3186" s="607"/>
      <c r="HIE3186" s="607"/>
      <c r="HIF3186" s="607"/>
      <c r="HIG3186" s="607"/>
      <c r="HIH3186" s="607"/>
      <c r="HII3186" s="607"/>
      <c r="HIJ3186" s="607"/>
      <c r="HIK3186" s="607"/>
      <c r="HIL3186" s="607"/>
      <c r="HIM3186" s="607"/>
      <c r="HIN3186" s="607"/>
      <c r="HIO3186" s="607"/>
      <c r="HIP3186" s="607"/>
      <c r="HIQ3186" s="607"/>
      <c r="HIR3186" s="607"/>
      <c r="HIS3186" s="607"/>
      <c r="HIT3186" s="607"/>
      <c r="HIU3186" s="607"/>
      <c r="HIV3186" s="607"/>
      <c r="HIW3186" s="607"/>
      <c r="HIX3186" s="607"/>
      <c r="HIY3186" s="607"/>
      <c r="HIZ3186" s="607"/>
      <c r="HJA3186" s="607"/>
      <c r="HJB3186" s="607"/>
      <c r="HJC3186" s="607"/>
      <c r="HJD3186" s="607"/>
      <c r="HJE3186" s="607"/>
      <c r="HJF3186" s="607"/>
      <c r="HJG3186" s="607"/>
      <c r="HJH3186" s="607"/>
      <c r="HJI3186" s="607"/>
      <c r="HJJ3186" s="607"/>
      <c r="HJK3186" s="607"/>
      <c r="HJL3186" s="607"/>
      <c r="HJM3186" s="607"/>
      <c r="HJN3186" s="607"/>
      <c r="HJO3186" s="607"/>
      <c r="HJP3186" s="607"/>
      <c r="HJQ3186" s="607"/>
      <c r="HJR3186" s="607"/>
      <c r="HJS3186" s="607"/>
      <c r="HJT3186" s="607"/>
      <c r="HJU3186" s="607"/>
      <c r="HJV3186" s="607"/>
      <c r="HJW3186" s="607"/>
      <c r="HJX3186" s="607"/>
      <c r="HJY3186" s="607"/>
      <c r="HJZ3186" s="607"/>
      <c r="HKA3186" s="607"/>
      <c r="HKB3186" s="607"/>
      <c r="HKC3186" s="607"/>
      <c r="HKD3186" s="607"/>
      <c r="HKE3186" s="607"/>
      <c r="HKF3186" s="607"/>
      <c r="HKG3186" s="607"/>
      <c r="HKH3186" s="607"/>
      <c r="HKI3186" s="607"/>
      <c r="HKJ3186" s="607"/>
      <c r="HKK3186" s="607"/>
      <c r="HKL3186" s="607"/>
      <c r="HKM3186" s="607"/>
      <c r="HKN3186" s="607"/>
      <c r="HKO3186" s="607"/>
      <c r="HKP3186" s="607"/>
      <c r="HKQ3186" s="607"/>
      <c r="HKR3186" s="607"/>
      <c r="HKS3186" s="607"/>
      <c r="HKT3186" s="607"/>
      <c r="HKU3186" s="607"/>
      <c r="HKV3186" s="607"/>
      <c r="HKW3186" s="607"/>
      <c r="HKX3186" s="607"/>
      <c r="HKY3186" s="607"/>
      <c r="HKZ3186" s="607"/>
      <c r="HLA3186" s="607"/>
      <c r="HLB3186" s="607"/>
      <c r="HLC3186" s="607"/>
      <c r="HLD3186" s="607"/>
      <c r="HLE3186" s="607"/>
      <c r="HLF3186" s="607"/>
      <c r="HLG3186" s="607"/>
      <c r="HLH3186" s="607"/>
      <c r="HLI3186" s="607"/>
      <c r="HLJ3186" s="607"/>
      <c r="HLK3186" s="607"/>
      <c r="HLL3186" s="607"/>
      <c r="HLM3186" s="607"/>
      <c r="HLN3186" s="607"/>
      <c r="HLO3186" s="607"/>
      <c r="HLP3186" s="607"/>
      <c r="HLQ3186" s="607"/>
      <c r="HLR3186" s="607"/>
      <c r="HLS3186" s="607"/>
      <c r="HLT3186" s="607"/>
      <c r="HLU3186" s="607"/>
      <c r="HLV3186" s="607"/>
      <c r="HLW3186" s="607"/>
      <c r="HLX3186" s="607"/>
      <c r="HLY3186" s="607"/>
      <c r="HLZ3186" s="607"/>
      <c r="HMA3186" s="607"/>
      <c r="HMB3186" s="607"/>
      <c r="HMC3186" s="607"/>
      <c r="HMD3186" s="607"/>
      <c r="HME3186" s="607"/>
      <c r="HMF3186" s="607"/>
      <c r="HMG3186" s="607"/>
      <c r="HMH3186" s="607"/>
      <c r="HMI3186" s="607"/>
      <c r="HMJ3186" s="607"/>
      <c r="HMK3186" s="607"/>
      <c r="HML3186" s="607"/>
      <c r="HMM3186" s="607"/>
      <c r="HMN3186" s="607"/>
      <c r="HMO3186" s="607"/>
      <c r="HMP3186" s="607"/>
      <c r="HMQ3186" s="607"/>
      <c r="HMR3186" s="607"/>
      <c r="HMS3186" s="607"/>
      <c r="HMT3186" s="607"/>
      <c r="HMU3186" s="607"/>
      <c r="HMV3186" s="607"/>
      <c r="HMW3186" s="607"/>
      <c r="HMX3186" s="607"/>
      <c r="HMY3186" s="607"/>
      <c r="HMZ3186" s="607"/>
      <c r="HNA3186" s="607"/>
      <c r="HNB3186" s="607"/>
      <c r="HNC3186" s="607"/>
      <c r="HND3186" s="607"/>
      <c r="HNE3186" s="607"/>
      <c r="HNF3186" s="607"/>
      <c r="HNG3186" s="607"/>
      <c r="HNH3186" s="607"/>
      <c r="HNI3186" s="607"/>
      <c r="HNJ3186" s="607"/>
      <c r="HNK3186" s="607"/>
      <c r="HNL3186" s="607"/>
      <c r="HNM3186" s="607"/>
      <c r="HNN3186" s="607"/>
      <c r="HNO3186" s="607"/>
      <c r="HNP3186" s="607"/>
      <c r="HNQ3186" s="607"/>
      <c r="HNR3186" s="607"/>
      <c r="HNS3186" s="607"/>
      <c r="HNT3186" s="607"/>
      <c r="HNU3186" s="607"/>
      <c r="HNV3186" s="607"/>
      <c r="HNW3186" s="607"/>
      <c r="HNX3186" s="607"/>
      <c r="HNY3186" s="607"/>
      <c r="HNZ3186" s="607"/>
      <c r="HOA3186" s="607"/>
      <c r="HOB3186" s="607"/>
      <c r="HOC3186" s="607"/>
      <c r="HOD3186" s="607"/>
      <c r="HOE3186" s="607"/>
      <c r="HOF3186" s="607"/>
      <c r="HOG3186" s="607"/>
      <c r="HOH3186" s="607"/>
      <c r="HOI3186" s="607"/>
      <c r="HOJ3186" s="607"/>
      <c r="HOK3186" s="607"/>
      <c r="HOL3186" s="607"/>
      <c r="HOM3186" s="607"/>
      <c r="HON3186" s="607"/>
      <c r="HOO3186" s="607"/>
      <c r="HOP3186" s="607"/>
      <c r="HOQ3186" s="607"/>
      <c r="HOR3186" s="607"/>
      <c r="HOS3186" s="607"/>
      <c r="HOT3186" s="607"/>
      <c r="HOU3186" s="607"/>
      <c r="HOV3186" s="607"/>
      <c r="HOW3186" s="607"/>
      <c r="HOX3186" s="607"/>
      <c r="HOY3186" s="607"/>
      <c r="HOZ3186" s="607"/>
      <c r="HPA3186" s="607"/>
      <c r="HPB3186" s="607"/>
      <c r="HPC3186" s="607"/>
      <c r="HPD3186" s="607"/>
      <c r="HPE3186" s="607"/>
      <c r="HPF3186" s="607"/>
      <c r="HPG3186" s="607"/>
      <c r="HPH3186" s="607"/>
      <c r="HPI3186" s="607"/>
      <c r="HPJ3186" s="607"/>
      <c r="HPK3186" s="607"/>
      <c r="HPL3186" s="607"/>
      <c r="HPM3186" s="607"/>
      <c r="HPN3186" s="607"/>
      <c r="HPO3186" s="607"/>
      <c r="HPP3186" s="607"/>
      <c r="HPQ3186" s="607"/>
      <c r="HPR3186" s="607"/>
      <c r="HPS3186" s="607"/>
      <c r="HPT3186" s="607"/>
      <c r="HPU3186" s="607"/>
      <c r="HPV3186" s="607"/>
      <c r="HPW3186" s="607"/>
      <c r="HPX3186" s="607"/>
      <c r="HPY3186" s="607"/>
      <c r="HPZ3186" s="607"/>
      <c r="HQA3186" s="607"/>
      <c r="HQB3186" s="607"/>
      <c r="HQC3186" s="607"/>
      <c r="HQD3186" s="607"/>
      <c r="HQE3186" s="607"/>
      <c r="HQF3186" s="607"/>
      <c r="HQG3186" s="607"/>
      <c r="HQH3186" s="607"/>
      <c r="HQI3186" s="607"/>
      <c r="HQJ3186" s="607"/>
      <c r="HQK3186" s="607"/>
      <c r="HQL3186" s="607"/>
      <c r="HQM3186" s="607"/>
      <c r="HQN3186" s="607"/>
      <c r="HQO3186" s="607"/>
      <c r="HQP3186" s="607"/>
      <c r="HQQ3186" s="607"/>
      <c r="HQR3186" s="607"/>
      <c r="HQS3186" s="607"/>
      <c r="HQT3186" s="607"/>
      <c r="HQU3186" s="607"/>
      <c r="HQV3186" s="607"/>
      <c r="HQW3186" s="607"/>
      <c r="HQX3186" s="607"/>
      <c r="HQY3186" s="607"/>
      <c r="HQZ3186" s="607"/>
      <c r="HRA3186" s="607"/>
      <c r="HRB3186" s="607"/>
      <c r="HRC3186" s="607"/>
      <c r="HRD3186" s="607"/>
      <c r="HRE3186" s="607"/>
      <c r="HRF3186" s="607"/>
      <c r="HRG3186" s="607"/>
      <c r="HRH3186" s="607"/>
      <c r="HRI3186" s="607"/>
      <c r="HRJ3186" s="607"/>
      <c r="HRK3186" s="607"/>
      <c r="HRL3186" s="607"/>
      <c r="HRM3186" s="607"/>
      <c r="HRN3186" s="607"/>
      <c r="HRO3186" s="607"/>
      <c r="HRP3186" s="607"/>
      <c r="HRQ3186" s="607"/>
      <c r="HRR3186" s="607"/>
      <c r="HRS3186" s="607"/>
      <c r="HRT3186" s="607"/>
      <c r="HRU3186" s="607"/>
      <c r="HRV3186" s="607"/>
      <c r="HRW3186" s="607"/>
      <c r="HRX3186" s="607"/>
      <c r="HRY3186" s="607"/>
      <c r="HRZ3186" s="607"/>
      <c r="HSA3186" s="607"/>
      <c r="HSB3186" s="607"/>
      <c r="HSC3186" s="607"/>
      <c r="HSD3186" s="607"/>
      <c r="HSE3186" s="607"/>
      <c r="HSF3186" s="607"/>
      <c r="HSG3186" s="607"/>
      <c r="HSH3186" s="607"/>
      <c r="HSI3186" s="607"/>
      <c r="HSJ3186" s="607"/>
      <c r="HSK3186" s="607"/>
      <c r="HSL3186" s="607"/>
      <c r="HSM3186" s="607"/>
      <c r="HSN3186" s="607"/>
      <c r="HSO3186" s="607"/>
      <c r="HSP3186" s="607"/>
      <c r="HSQ3186" s="607"/>
      <c r="HSR3186" s="607"/>
      <c r="HSS3186" s="607"/>
      <c r="HST3186" s="607"/>
      <c r="HSU3186" s="607"/>
      <c r="HSV3186" s="607"/>
      <c r="HSW3186" s="607"/>
      <c r="HSX3186" s="607"/>
      <c r="HSY3186" s="607"/>
      <c r="HSZ3186" s="607"/>
      <c r="HTA3186" s="607"/>
      <c r="HTB3186" s="607"/>
      <c r="HTC3186" s="607"/>
      <c r="HTD3186" s="607"/>
      <c r="HTE3186" s="607"/>
      <c r="HTF3186" s="607"/>
      <c r="HTG3186" s="607"/>
      <c r="HTH3186" s="607"/>
      <c r="HTI3186" s="607"/>
      <c r="HTJ3186" s="607"/>
      <c r="HTK3186" s="607"/>
      <c r="HTL3186" s="607"/>
      <c r="HTM3186" s="607"/>
      <c r="HTN3186" s="607"/>
      <c r="HTO3186" s="607"/>
      <c r="HTP3186" s="607"/>
      <c r="HTQ3186" s="607"/>
      <c r="HTR3186" s="607"/>
      <c r="HTS3186" s="607"/>
      <c r="HTT3186" s="607"/>
      <c r="HTU3186" s="607"/>
      <c r="HTV3186" s="607"/>
      <c r="HTW3186" s="607"/>
      <c r="HTX3186" s="607"/>
      <c r="HTY3186" s="607"/>
      <c r="HTZ3186" s="607"/>
      <c r="HUA3186" s="607"/>
      <c r="HUB3186" s="607"/>
      <c r="HUC3186" s="607"/>
      <c r="HUD3186" s="607"/>
      <c r="HUE3186" s="607"/>
      <c r="HUF3186" s="607"/>
      <c r="HUG3186" s="607"/>
      <c r="HUH3186" s="607"/>
      <c r="HUI3186" s="607"/>
      <c r="HUJ3186" s="607"/>
      <c r="HUK3186" s="607"/>
      <c r="HUL3186" s="607"/>
      <c r="HUM3186" s="607"/>
      <c r="HUN3186" s="607"/>
      <c r="HUO3186" s="607"/>
      <c r="HUP3186" s="607"/>
      <c r="HUQ3186" s="607"/>
      <c r="HUR3186" s="607"/>
      <c r="HUS3186" s="607"/>
      <c r="HUT3186" s="607"/>
      <c r="HUU3186" s="607"/>
      <c r="HUV3186" s="607"/>
      <c r="HUW3186" s="607"/>
      <c r="HUX3186" s="607"/>
      <c r="HUY3186" s="607"/>
      <c r="HUZ3186" s="607"/>
      <c r="HVA3186" s="607"/>
      <c r="HVB3186" s="607"/>
      <c r="HVC3186" s="607"/>
      <c r="HVD3186" s="607"/>
      <c r="HVE3186" s="607"/>
      <c r="HVF3186" s="607"/>
      <c r="HVG3186" s="607"/>
      <c r="HVH3186" s="607"/>
      <c r="HVI3186" s="607"/>
      <c r="HVJ3186" s="607"/>
      <c r="HVK3186" s="607"/>
      <c r="HVL3186" s="607"/>
      <c r="HVM3186" s="607"/>
      <c r="HVN3186" s="607"/>
      <c r="HVO3186" s="607"/>
      <c r="HVP3186" s="607"/>
      <c r="HVQ3186" s="607"/>
      <c r="HVR3186" s="607"/>
      <c r="HVS3186" s="607"/>
      <c r="HVT3186" s="607"/>
      <c r="HVU3186" s="607"/>
      <c r="HVV3186" s="607"/>
      <c r="HVW3186" s="607"/>
      <c r="HVX3186" s="607"/>
      <c r="HVY3186" s="607"/>
      <c r="HVZ3186" s="607"/>
      <c r="HWA3186" s="607"/>
      <c r="HWB3186" s="607"/>
      <c r="HWC3186" s="607"/>
      <c r="HWD3186" s="607"/>
      <c r="HWE3186" s="607"/>
      <c r="HWF3186" s="607"/>
      <c r="HWG3186" s="607"/>
      <c r="HWH3186" s="607"/>
      <c r="HWI3186" s="607"/>
      <c r="HWJ3186" s="607"/>
      <c r="HWK3186" s="607"/>
      <c r="HWL3186" s="607"/>
      <c r="HWM3186" s="607"/>
      <c r="HWN3186" s="607"/>
      <c r="HWO3186" s="607"/>
      <c r="HWP3186" s="607"/>
      <c r="HWQ3186" s="607"/>
      <c r="HWR3186" s="607"/>
      <c r="HWS3186" s="607"/>
      <c r="HWT3186" s="607"/>
      <c r="HWU3186" s="607"/>
      <c r="HWV3186" s="607"/>
      <c r="HWW3186" s="607"/>
      <c r="HWX3186" s="607"/>
      <c r="HWY3186" s="607"/>
      <c r="HWZ3186" s="607"/>
      <c r="HXA3186" s="607"/>
      <c r="HXB3186" s="607"/>
      <c r="HXC3186" s="607"/>
      <c r="HXD3186" s="607"/>
      <c r="HXE3186" s="607"/>
      <c r="HXF3186" s="607"/>
      <c r="HXG3186" s="607"/>
      <c r="HXH3186" s="607"/>
      <c r="HXI3186" s="607"/>
      <c r="HXJ3186" s="607"/>
      <c r="HXK3186" s="607"/>
      <c r="HXL3186" s="607"/>
      <c r="HXM3186" s="607"/>
      <c r="HXN3186" s="607"/>
      <c r="HXO3186" s="607"/>
      <c r="HXP3186" s="607"/>
      <c r="HXQ3186" s="607"/>
      <c r="HXR3186" s="607"/>
      <c r="HXS3186" s="607"/>
      <c r="HXT3186" s="607"/>
      <c r="HXU3186" s="607"/>
      <c r="HXV3186" s="607"/>
      <c r="HXW3186" s="607"/>
      <c r="HXX3186" s="607"/>
      <c r="HXY3186" s="607"/>
      <c r="HXZ3186" s="607"/>
      <c r="HYA3186" s="607"/>
      <c r="HYB3186" s="607"/>
      <c r="HYC3186" s="607"/>
      <c r="HYD3186" s="607"/>
      <c r="HYE3186" s="607"/>
      <c r="HYF3186" s="607"/>
      <c r="HYG3186" s="607"/>
      <c r="HYH3186" s="607"/>
      <c r="HYI3186" s="607"/>
      <c r="HYJ3186" s="607"/>
      <c r="HYK3186" s="607"/>
      <c r="HYL3186" s="607"/>
      <c r="HYM3186" s="607"/>
      <c r="HYN3186" s="607"/>
      <c r="HYO3186" s="607"/>
      <c r="HYP3186" s="607"/>
      <c r="HYQ3186" s="607"/>
      <c r="HYR3186" s="607"/>
      <c r="HYS3186" s="607"/>
      <c r="HYT3186" s="607"/>
      <c r="HYU3186" s="607"/>
      <c r="HYV3186" s="607"/>
      <c r="HYW3186" s="607"/>
      <c r="HYX3186" s="607"/>
      <c r="HYY3186" s="607"/>
      <c r="HYZ3186" s="607"/>
      <c r="HZA3186" s="607"/>
      <c r="HZB3186" s="607"/>
      <c r="HZC3186" s="607"/>
      <c r="HZD3186" s="607"/>
      <c r="HZE3186" s="607"/>
      <c r="HZF3186" s="607"/>
      <c r="HZG3186" s="607"/>
      <c r="HZH3186" s="607"/>
      <c r="HZI3186" s="607"/>
      <c r="HZJ3186" s="607"/>
      <c r="HZK3186" s="607"/>
      <c r="HZL3186" s="607"/>
      <c r="HZM3186" s="607"/>
      <c r="HZN3186" s="607"/>
      <c r="HZO3186" s="607"/>
      <c r="HZP3186" s="607"/>
      <c r="HZQ3186" s="607"/>
      <c r="HZR3186" s="607"/>
      <c r="HZS3186" s="607"/>
      <c r="HZT3186" s="607"/>
      <c r="HZU3186" s="607"/>
      <c r="HZV3186" s="607"/>
      <c r="HZW3186" s="607"/>
      <c r="HZX3186" s="607"/>
      <c r="HZY3186" s="607"/>
      <c r="HZZ3186" s="607"/>
      <c r="IAA3186" s="607"/>
      <c r="IAB3186" s="607"/>
      <c r="IAC3186" s="607"/>
      <c r="IAD3186" s="607"/>
      <c r="IAE3186" s="607"/>
      <c r="IAF3186" s="607"/>
      <c r="IAG3186" s="607"/>
      <c r="IAH3186" s="607"/>
      <c r="IAI3186" s="607"/>
      <c r="IAJ3186" s="607"/>
      <c r="IAK3186" s="607"/>
      <c r="IAL3186" s="607"/>
      <c r="IAM3186" s="607"/>
      <c r="IAN3186" s="607"/>
      <c r="IAO3186" s="607"/>
      <c r="IAP3186" s="607"/>
      <c r="IAQ3186" s="607"/>
      <c r="IAR3186" s="607"/>
      <c r="IAS3186" s="607"/>
      <c r="IAT3186" s="607"/>
      <c r="IAU3186" s="607"/>
      <c r="IAV3186" s="607"/>
      <c r="IAW3186" s="607"/>
      <c r="IAX3186" s="607"/>
      <c r="IAY3186" s="607"/>
      <c r="IAZ3186" s="607"/>
      <c r="IBA3186" s="607"/>
      <c r="IBB3186" s="607"/>
      <c r="IBC3186" s="607"/>
      <c r="IBD3186" s="607"/>
      <c r="IBE3186" s="607"/>
      <c r="IBF3186" s="607"/>
      <c r="IBG3186" s="607"/>
      <c r="IBH3186" s="607"/>
      <c r="IBI3186" s="607"/>
      <c r="IBJ3186" s="607"/>
      <c r="IBK3186" s="607"/>
      <c r="IBL3186" s="607"/>
      <c r="IBM3186" s="607"/>
      <c r="IBN3186" s="607"/>
      <c r="IBO3186" s="607"/>
      <c r="IBP3186" s="607"/>
      <c r="IBQ3186" s="607"/>
      <c r="IBR3186" s="607"/>
      <c r="IBS3186" s="607"/>
      <c r="IBT3186" s="607"/>
      <c r="IBU3186" s="607"/>
      <c r="IBV3186" s="607"/>
      <c r="IBW3186" s="607"/>
      <c r="IBX3186" s="607"/>
      <c r="IBY3186" s="607"/>
      <c r="IBZ3186" s="607"/>
      <c r="ICA3186" s="607"/>
      <c r="ICB3186" s="607"/>
      <c r="ICC3186" s="607"/>
      <c r="ICD3186" s="607"/>
      <c r="ICE3186" s="607"/>
      <c r="ICF3186" s="607"/>
      <c r="ICG3186" s="607"/>
      <c r="ICH3186" s="607"/>
      <c r="ICI3186" s="607"/>
      <c r="ICJ3186" s="607"/>
      <c r="ICK3186" s="607"/>
      <c r="ICL3186" s="607"/>
      <c r="ICM3186" s="607"/>
      <c r="ICN3186" s="607"/>
      <c r="ICO3186" s="607"/>
      <c r="ICP3186" s="607"/>
      <c r="ICQ3186" s="607"/>
      <c r="ICR3186" s="607"/>
      <c r="ICS3186" s="607"/>
      <c r="ICT3186" s="607"/>
      <c r="ICU3186" s="607"/>
      <c r="ICV3186" s="607"/>
      <c r="ICW3186" s="607"/>
      <c r="ICX3186" s="607"/>
      <c r="ICY3186" s="607"/>
      <c r="ICZ3186" s="607"/>
      <c r="IDA3186" s="607"/>
      <c r="IDB3186" s="607"/>
      <c r="IDC3186" s="607"/>
      <c r="IDD3186" s="607"/>
      <c r="IDE3186" s="607"/>
      <c r="IDF3186" s="607"/>
      <c r="IDG3186" s="607"/>
      <c r="IDH3186" s="607"/>
      <c r="IDI3186" s="607"/>
      <c r="IDJ3186" s="607"/>
      <c r="IDK3186" s="607"/>
      <c r="IDL3186" s="607"/>
      <c r="IDM3186" s="607"/>
      <c r="IDN3186" s="607"/>
      <c r="IDO3186" s="607"/>
      <c r="IDP3186" s="607"/>
      <c r="IDQ3186" s="607"/>
      <c r="IDR3186" s="607"/>
      <c r="IDS3186" s="607"/>
      <c r="IDT3186" s="607"/>
      <c r="IDU3186" s="607"/>
      <c r="IDV3186" s="607"/>
      <c r="IDW3186" s="607"/>
      <c r="IDX3186" s="607"/>
      <c r="IDY3186" s="607"/>
      <c r="IDZ3186" s="607"/>
      <c r="IEA3186" s="607"/>
      <c r="IEB3186" s="607"/>
      <c r="IEC3186" s="607"/>
      <c r="IED3186" s="607"/>
      <c r="IEE3186" s="607"/>
      <c r="IEF3186" s="607"/>
      <c r="IEG3186" s="607"/>
      <c r="IEH3186" s="607"/>
      <c r="IEI3186" s="607"/>
      <c r="IEJ3186" s="607"/>
      <c r="IEK3186" s="607"/>
      <c r="IEL3186" s="607"/>
      <c r="IEM3186" s="607"/>
      <c r="IEN3186" s="607"/>
      <c r="IEO3186" s="607"/>
      <c r="IEP3186" s="607"/>
      <c r="IEQ3186" s="607"/>
      <c r="IER3186" s="607"/>
      <c r="IES3186" s="607"/>
      <c r="IET3186" s="607"/>
      <c r="IEU3186" s="607"/>
      <c r="IEV3186" s="607"/>
      <c r="IEW3186" s="607"/>
      <c r="IEX3186" s="607"/>
      <c r="IEY3186" s="607"/>
      <c r="IEZ3186" s="607"/>
      <c r="IFA3186" s="607"/>
      <c r="IFB3186" s="607"/>
      <c r="IFC3186" s="607"/>
      <c r="IFD3186" s="607"/>
      <c r="IFE3186" s="607"/>
      <c r="IFF3186" s="607"/>
      <c r="IFG3186" s="607"/>
      <c r="IFH3186" s="607"/>
      <c r="IFI3186" s="607"/>
      <c r="IFJ3186" s="607"/>
      <c r="IFK3186" s="607"/>
      <c r="IFL3186" s="607"/>
      <c r="IFM3186" s="607"/>
      <c r="IFN3186" s="607"/>
      <c r="IFO3186" s="607"/>
      <c r="IFP3186" s="607"/>
      <c r="IFQ3186" s="607"/>
      <c r="IFR3186" s="607"/>
      <c r="IFS3186" s="607"/>
      <c r="IFT3186" s="607"/>
      <c r="IFU3186" s="607"/>
      <c r="IFV3186" s="607"/>
      <c r="IFW3186" s="607"/>
      <c r="IFX3186" s="607"/>
      <c r="IFY3186" s="607"/>
      <c r="IFZ3186" s="607"/>
      <c r="IGA3186" s="607"/>
      <c r="IGB3186" s="607"/>
      <c r="IGC3186" s="607"/>
      <c r="IGD3186" s="607"/>
      <c r="IGE3186" s="607"/>
      <c r="IGF3186" s="607"/>
      <c r="IGG3186" s="607"/>
      <c r="IGH3186" s="607"/>
      <c r="IGI3186" s="607"/>
      <c r="IGJ3186" s="607"/>
      <c r="IGK3186" s="607"/>
      <c r="IGL3186" s="607"/>
      <c r="IGM3186" s="607"/>
      <c r="IGN3186" s="607"/>
      <c r="IGO3186" s="607"/>
      <c r="IGP3186" s="607"/>
      <c r="IGQ3186" s="607"/>
      <c r="IGR3186" s="607"/>
      <c r="IGS3186" s="607"/>
      <c r="IGT3186" s="607"/>
      <c r="IGU3186" s="607"/>
      <c r="IGV3186" s="607"/>
      <c r="IGW3186" s="607"/>
      <c r="IGX3186" s="607"/>
      <c r="IGY3186" s="607"/>
      <c r="IGZ3186" s="607"/>
      <c r="IHA3186" s="607"/>
      <c r="IHB3186" s="607"/>
      <c r="IHC3186" s="607"/>
      <c r="IHD3186" s="607"/>
      <c r="IHE3186" s="607"/>
      <c r="IHF3186" s="607"/>
      <c r="IHG3186" s="607"/>
      <c r="IHH3186" s="607"/>
      <c r="IHI3186" s="607"/>
      <c r="IHJ3186" s="607"/>
      <c r="IHK3186" s="607"/>
      <c r="IHL3186" s="607"/>
      <c r="IHM3186" s="607"/>
      <c r="IHN3186" s="607"/>
      <c r="IHO3186" s="607"/>
      <c r="IHP3186" s="607"/>
      <c r="IHQ3186" s="607"/>
      <c r="IHR3186" s="607"/>
      <c r="IHS3186" s="607"/>
      <c r="IHT3186" s="607"/>
      <c r="IHU3186" s="607"/>
      <c r="IHV3186" s="607"/>
      <c r="IHW3186" s="607"/>
      <c r="IHX3186" s="607"/>
      <c r="IHY3186" s="607"/>
      <c r="IHZ3186" s="607"/>
      <c r="IIA3186" s="607"/>
      <c r="IIB3186" s="607"/>
      <c r="IIC3186" s="607"/>
      <c r="IID3186" s="607"/>
      <c r="IIE3186" s="607"/>
      <c r="IIF3186" s="607"/>
      <c r="IIG3186" s="607"/>
      <c r="IIH3186" s="607"/>
      <c r="III3186" s="607"/>
      <c r="IIJ3186" s="607"/>
      <c r="IIK3186" s="607"/>
      <c r="IIL3186" s="607"/>
      <c r="IIM3186" s="607"/>
      <c r="IIN3186" s="607"/>
      <c r="IIO3186" s="607"/>
      <c r="IIP3186" s="607"/>
      <c r="IIQ3186" s="607"/>
      <c r="IIR3186" s="607"/>
      <c r="IIS3186" s="607"/>
      <c r="IIT3186" s="607"/>
      <c r="IIU3186" s="607"/>
      <c r="IIV3186" s="607"/>
      <c r="IIW3186" s="607"/>
      <c r="IIX3186" s="607"/>
      <c r="IIY3186" s="607"/>
      <c r="IIZ3186" s="607"/>
      <c r="IJA3186" s="607"/>
      <c r="IJB3186" s="607"/>
      <c r="IJC3186" s="607"/>
      <c r="IJD3186" s="607"/>
      <c r="IJE3186" s="607"/>
      <c r="IJF3186" s="607"/>
      <c r="IJG3186" s="607"/>
      <c r="IJH3186" s="607"/>
      <c r="IJI3186" s="607"/>
      <c r="IJJ3186" s="607"/>
      <c r="IJK3186" s="607"/>
      <c r="IJL3186" s="607"/>
      <c r="IJM3186" s="607"/>
      <c r="IJN3186" s="607"/>
      <c r="IJO3186" s="607"/>
      <c r="IJP3186" s="607"/>
      <c r="IJQ3186" s="607"/>
      <c r="IJR3186" s="607"/>
      <c r="IJS3186" s="607"/>
      <c r="IJT3186" s="607"/>
      <c r="IJU3186" s="607"/>
      <c r="IJV3186" s="607"/>
      <c r="IJW3186" s="607"/>
      <c r="IJX3186" s="607"/>
      <c r="IJY3186" s="607"/>
      <c r="IJZ3186" s="607"/>
      <c r="IKA3186" s="607"/>
      <c r="IKB3186" s="607"/>
      <c r="IKC3186" s="607"/>
      <c r="IKD3186" s="607"/>
      <c r="IKE3186" s="607"/>
      <c r="IKF3186" s="607"/>
      <c r="IKG3186" s="607"/>
      <c r="IKH3186" s="607"/>
      <c r="IKI3186" s="607"/>
      <c r="IKJ3186" s="607"/>
      <c r="IKK3186" s="607"/>
      <c r="IKL3186" s="607"/>
      <c r="IKM3186" s="607"/>
      <c r="IKN3186" s="607"/>
      <c r="IKO3186" s="607"/>
      <c r="IKP3186" s="607"/>
      <c r="IKQ3186" s="607"/>
      <c r="IKR3186" s="607"/>
      <c r="IKS3186" s="607"/>
      <c r="IKT3186" s="607"/>
      <c r="IKU3186" s="607"/>
      <c r="IKV3186" s="607"/>
      <c r="IKW3186" s="607"/>
      <c r="IKX3186" s="607"/>
      <c r="IKY3186" s="607"/>
      <c r="IKZ3186" s="607"/>
      <c r="ILA3186" s="607"/>
      <c r="ILB3186" s="607"/>
      <c r="ILC3186" s="607"/>
      <c r="ILD3186" s="607"/>
      <c r="ILE3186" s="607"/>
      <c r="ILF3186" s="607"/>
      <c r="ILG3186" s="607"/>
      <c r="ILH3186" s="607"/>
      <c r="ILI3186" s="607"/>
      <c r="ILJ3186" s="607"/>
      <c r="ILK3186" s="607"/>
      <c r="ILL3186" s="607"/>
      <c r="ILM3186" s="607"/>
      <c r="ILN3186" s="607"/>
      <c r="ILO3186" s="607"/>
      <c r="ILP3186" s="607"/>
      <c r="ILQ3186" s="607"/>
      <c r="ILR3186" s="607"/>
      <c r="ILS3186" s="607"/>
      <c r="ILT3186" s="607"/>
      <c r="ILU3186" s="607"/>
      <c r="ILV3186" s="607"/>
      <c r="ILW3186" s="607"/>
      <c r="ILX3186" s="607"/>
      <c r="ILY3186" s="607"/>
      <c r="ILZ3186" s="607"/>
      <c r="IMA3186" s="607"/>
      <c r="IMB3186" s="607"/>
      <c r="IMC3186" s="607"/>
      <c r="IMD3186" s="607"/>
      <c r="IME3186" s="607"/>
      <c r="IMF3186" s="607"/>
      <c r="IMG3186" s="607"/>
      <c r="IMH3186" s="607"/>
      <c r="IMI3186" s="607"/>
      <c r="IMJ3186" s="607"/>
      <c r="IMK3186" s="607"/>
      <c r="IML3186" s="607"/>
      <c r="IMM3186" s="607"/>
      <c r="IMN3186" s="607"/>
      <c r="IMO3186" s="607"/>
      <c r="IMP3186" s="607"/>
      <c r="IMQ3186" s="607"/>
      <c r="IMR3186" s="607"/>
      <c r="IMS3186" s="607"/>
      <c r="IMT3186" s="607"/>
      <c r="IMU3186" s="607"/>
      <c r="IMV3186" s="607"/>
      <c r="IMW3186" s="607"/>
      <c r="IMX3186" s="607"/>
      <c r="IMY3186" s="607"/>
      <c r="IMZ3186" s="607"/>
      <c r="INA3186" s="607"/>
      <c r="INB3186" s="607"/>
      <c r="INC3186" s="607"/>
      <c r="IND3186" s="607"/>
      <c r="INE3186" s="607"/>
      <c r="INF3186" s="607"/>
      <c r="ING3186" s="607"/>
      <c r="INH3186" s="607"/>
      <c r="INI3186" s="607"/>
      <c r="INJ3186" s="607"/>
      <c r="INK3186" s="607"/>
      <c r="INL3186" s="607"/>
      <c r="INM3186" s="607"/>
      <c r="INN3186" s="607"/>
      <c r="INO3186" s="607"/>
      <c r="INP3186" s="607"/>
      <c r="INQ3186" s="607"/>
      <c r="INR3186" s="607"/>
      <c r="INS3186" s="607"/>
      <c r="INT3186" s="607"/>
      <c r="INU3186" s="607"/>
      <c r="INV3186" s="607"/>
      <c r="INW3186" s="607"/>
      <c r="INX3186" s="607"/>
      <c r="INY3186" s="607"/>
      <c r="INZ3186" s="607"/>
      <c r="IOA3186" s="607"/>
      <c r="IOB3186" s="607"/>
      <c r="IOC3186" s="607"/>
      <c r="IOD3186" s="607"/>
      <c r="IOE3186" s="607"/>
      <c r="IOF3186" s="607"/>
      <c r="IOG3186" s="607"/>
      <c r="IOH3186" s="607"/>
      <c r="IOI3186" s="607"/>
      <c r="IOJ3186" s="607"/>
      <c r="IOK3186" s="607"/>
      <c r="IOL3186" s="607"/>
      <c r="IOM3186" s="607"/>
      <c r="ION3186" s="607"/>
      <c r="IOO3186" s="607"/>
      <c r="IOP3186" s="607"/>
      <c r="IOQ3186" s="607"/>
      <c r="IOR3186" s="607"/>
      <c r="IOS3186" s="607"/>
      <c r="IOT3186" s="607"/>
      <c r="IOU3186" s="607"/>
      <c r="IOV3186" s="607"/>
      <c r="IOW3186" s="607"/>
      <c r="IOX3186" s="607"/>
      <c r="IOY3186" s="607"/>
      <c r="IOZ3186" s="607"/>
      <c r="IPA3186" s="607"/>
      <c r="IPB3186" s="607"/>
      <c r="IPC3186" s="607"/>
      <c r="IPD3186" s="607"/>
      <c r="IPE3186" s="607"/>
      <c r="IPF3186" s="607"/>
      <c r="IPG3186" s="607"/>
      <c r="IPH3186" s="607"/>
      <c r="IPI3186" s="607"/>
      <c r="IPJ3186" s="607"/>
      <c r="IPK3186" s="607"/>
      <c r="IPL3186" s="607"/>
      <c r="IPM3186" s="607"/>
      <c r="IPN3186" s="607"/>
      <c r="IPO3186" s="607"/>
      <c r="IPP3186" s="607"/>
      <c r="IPQ3186" s="607"/>
      <c r="IPR3186" s="607"/>
      <c r="IPS3186" s="607"/>
      <c r="IPT3186" s="607"/>
      <c r="IPU3186" s="607"/>
      <c r="IPV3186" s="607"/>
      <c r="IPW3186" s="607"/>
      <c r="IPX3186" s="607"/>
      <c r="IPY3186" s="607"/>
      <c r="IPZ3186" s="607"/>
      <c r="IQA3186" s="607"/>
      <c r="IQB3186" s="607"/>
      <c r="IQC3186" s="607"/>
      <c r="IQD3186" s="607"/>
      <c r="IQE3186" s="607"/>
      <c r="IQF3186" s="607"/>
      <c r="IQG3186" s="607"/>
      <c r="IQH3186" s="607"/>
      <c r="IQI3186" s="607"/>
      <c r="IQJ3186" s="607"/>
      <c r="IQK3186" s="607"/>
      <c r="IQL3186" s="607"/>
      <c r="IQM3186" s="607"/>
      <c r="IQN3186" s="607"/>
      <c r="IQO3186" s="607"/>
      <c r="IQP3186" s="607"/>
      <c r="IQQ3186" s="607"/>
      <c r="IQR3186" s="607"/>
      <c r="IQS3186" s="607"/>
      <c r="IQT3186" s="607"/>
      <c r="IQU3186" s="607"/>
      <c r="IQV3186" s="607"/>
      <c r="IQW3186" s="607"/>
      <c r="IQX3186" s="607"/>
      <c r="IQY3186" s="607"/>
      <c r="IQZ3186" s="607"/>
      <c r="IRA3186" s="607"/>
      <c r="IRB3186" s="607"/>
      <c r="IRC3186" s="607"/>
      <c r="IRD3186" s="607"/>
      <c r="IRE3186" s="607"/>
      <c r="IRF3186" s="607"/>
      <c r="IRG3186" s="607"/>
      <c r="IRH3186" s="607"/>
      <c r="IRI3186" s="607"/>
      <c r="IRJ3186" s="607"/>
      <c r="IRK3186" s="607"/>
      <c r="IRL3186" s="607"/>
      <c r="IRM3186" s="607"/>
      <c r="IRN3186" s="607"/>
      <c r="IRO3186" s="607"/>
      <c r="IRP3186" s="607"/>
      <c r="IRQ3186" s="607"/>
      <c r="IRR3186" s="607"/>
      <c r="IRS3186" s="607"/>
      <c r="IRT3186" s="607"/>
      <c r="IRU3186" s="607"/>
      <c r="IRV3186" s="607"/>
      <c r="IRW3186" s="607"/>
      <c r="IRX3186" s="607"/>
      <c r="IRY3186" s="607"/>
      <c r="IRZ3186" s="607"/>
      <c r="ISA3186" s="607"/>
      <c r="ISB3186" s="607"/>
      <c r="ISC3186" s="607"/>
      <c r="ISD3186" s="607"/>
      <c r="ISE3186" s="607"/>
      <c r="ISF3186" s="607"/>
      <c r="ISG3186" s="607"/>
      <c r="ISH3186" s="607"/>
      <c r="ISI3186" s="607"/>
      <c r="ISJ3186" s="607"/>
      <c r="ISK3186" s="607"/>
      <c r="ISL3186" s="607"/>
      <c r="ISM3186" s="607"/>
      <c r="ISN3186" s="607"/>
      <c r="ISO3186" s="607"/>
      <c r="ISP3186" s="607"/>
      <c r="ISQ3186" s="607"/>
      <c r="ISR3186" s="607"/>
      <c r="ISS3186" s="607"/>
      <c r="IST3186" s="607"/>
      <c r="ISU3186" s="607"/>
      <c r="ISV3186" s="607"/>
      <c r="ISW3186" s="607"/>
      <c r="ISX3186" s="607"/>
      <c r="ISY3186" s="607"/>
      <c r="ISZ3186" s="607"/>
      <c r="ITA3186" s="607"/>
      <c r="ITB3186" s="607"/>
      <c r="ITC3186" s="607"/>
      <c r="ITD3186" s="607"/>
      <c r="ITE3186" s="607"/>
      <c r="ITF3186" s="607"/>
      <c r="ITG3186" s="607"/>
      <c r="ITH3186" s="607"/>
      <c r="ITI3186" s="607"/>
      <c r="ITJ3186" s="607"/>
      <c r="ITK3186" s="607"/>
      <c r="ITL3186" s="607"/>
      <c r="ITM3186" s="607"/>
      <c r="ITN3186" s="607"/>
      <c r="ITO3186" s="607"/>
      <c r="ITP3186" s="607"/>
      <c r="ITQ3186" s="607"/>
      <c r="ITR3186" s="607"/>
      <c r="ITS3186" s="607"/>
      <c r="ITT3186" s="607"/>
      <c r="ITU3186" s="607"/>
      <c r="ITV3186" s="607"/>
      <c r="ITW3186" s="607"/>
      <c r="ITX3186" s="607"/>
      <c r="ITY3186" s="607"/>
      <c r="ITZ3186" s="607"/>
      <c r="IUA3186" s="607"/>
      <c r="IUB3186" s="607"/>
      <c r="IUC3186" s="607"/>
      <c r="IUD3186" s="607"/>
      <c r="IUE3186" s="607"/>
      <c r="IUF3186" s="607"/>
      <c r="IUG3186" s="607"/>
      <c r="IUH3186" s="607"/>
      <c r="IUI3186" s="607"/>
      <c r="IUJ3186" s="607"/>
      <c r="IUK3186" s="607"/>
      <c r="IUL3186" s="607"/>
      <c r="IUM3186" s="607"/>
      <c r="IUN3186" s="607"/>
      <c r="IUO3186" s="607"/>
      <c r="IUP3186" s="607"/>
      <c r="IUQ3186" s="607"/>
      <c r="IUR3186" s="607"/>
      <c r="IUS3186" s="607"/>
      <c r="IUT3186" s="607"/>
      <c r="IUU3186" s="607"/>
      <c r="IUV3186" s="607"/>
      <c r="IUW3186" s="607"/>
      <c r="IUX3186" s="607"/>
      <c r="IUY3186" s="607"/>
      <c r="IUZ3186" s="607"/>
      <c r="IVA3186" s="607"/>
      <c r="IVB3186" s="607"/>
      <c r="IVC3186" s="607"/>
      <c r="IVD3186" s="607"/>
      <c r="IVE3186" s="607"/>
      <c r="IVF3186" s="607"/>
      <c r="IVG3186" s="607"/>
      <c r="IVH3186" s="607"/>
      <c r="IVI3186" s="607"/>
      <c r="IVJ3186" s="607"/>
      <c r="IVK3186" s="607"/>
      <c r="IVL3186" s="607"/>
      <c r="IVM3186" s="607"/>
      <c r="IVN3186" s="607"/>
      <c r="IVO3186" s="607"/>
      <c r="IVP3186" s="607"/>
      <c r="IVQ3186" s="607"/>
      <c r="IVR3186" s="607"/>
      <c r="IVS3186" s="607"/>
      <c r="IVT3186" s="607"/>
      <c r="IVU3186" s="607"/>
      <c r="IVV3186" s="607"/>
      <c r="IVW3186" s="607"/>
      <c r="IVX3186" s="607"/>
      <c r="IVY3186" s="607"/>
      <c r="IVZ3186" s="607"/>
      <c r="IWA3186" s="607"/>
      <c r="IWB3186" s="607"/>
      <c r="IWC3186" s="607"/>
      <c r="IWD3186" s="607"/>
      <c r="IWE3186" s="607"/>
      <c r="IWF3186" s="607"/>
      <c r="IWG3186" s="607"/>
      <c r="IWH3186" s="607"/>
      <c r="IWI3186" s="607"/>
      <c r="IWJ3186" s="607"/>
      <c r="IWK3186" s="607"/>
      <c r="IWL3186" s="607"/>
      <c r="IWM3186" s="607"/>
      <c r="IWN3186" s="607"/>
      <c r="IWO3186" s="607"/>
      <c r="IWP3186" s="607"/>
      <c r="IWQ3186" s="607"/>
      <c r="IWR3186" s="607"/>
      <c r="IWS3186" s="607"/>
      <c r="IWT3186" s="607"/>
      <c r="IWU3186" s="607"/>
      <c r="IWV3186" s="607"/>
      <c r="IWW3186" s="607"/>
      <c r="IWX3186" s="607"/>
      <c r="IWY3186" s="607"/>
      <c r="IWZ3186" s="607"/>
      <c r="IXA3186" s="607"/>
      <c r="IXB3186" s="607"/>
      <c r="IXC3186" s="607"/>
      <c r="IXD3186" s="607"/>
      <c r="IXE3186" s="607"/>
      <c r="IXF3186" s="607"/>
      <c r="IXG3186" s="607"/>
      <c r="IXH3186" s="607"/>
      <c r="IXI3186" s="607"/>
      <c r="IXJ3186" s="607"/>
      <c r="IXK3186" s="607"/>
      <c r="IXL3186" s="607"/>
      <c r="IXM3186" s="607"/>
      <c r="IXN3186" s="607"/>
      <c r="IXO3186" s="607"/>
      <c r="IXP3186" s="607"/>
      <c r="IXQ3186" s="607"/>
      <c r="IXR3186" s="607"/>
      <c r="IXS3186" s="607"/>
      <c r="IXT3186" s="607"/>
      <c r="IXU3186" s="607"/>
      <c r="IXV3186" s="607"/>
      <c r="IXW3186" s="607"/>
      <c r="IXX3186" s="607"/>
      <c r="IXY3186" s="607"/>
      <c r="IXZ3186" s="607"/>
      <c r="IYA3186" s="607"/>
      <c r="IYB3186" s="607"/>
      <c r="IYC3186" s="607"/>
      <c r="IYD3186" s="607"/>
      <c r="IYE3186" s="607"/>
      <c r="IYF3186" s="607"/>
      <c r="IYG3186" s="607"/>
      <c r="IYH3186" s="607"/>
      <c r="IYI3186" s="607"/>
      <c r="IYJ3186" s="607"/>
      <c r="IYK3186" s="607"/>
      <c r="IYL3186" s="607"/>
      <c r="IYM3186" s="607"/>
      <c r="IYN3186" s="607"/>
      <c r="IYO3186" s="607"/>
      <c r="IYP3186" s="607"/>
      <c r="IYQ3186" s="607"/>
      <c r="IYR3186" s="607"/>
      <c r="IYS3186" s="607"/>
      <c r="IYT3186" s="607"/>
      <c r="IYU3186" s="607"/>
      <c r="IYV3186" s="607"/>
      <c r="IYW3186" s="607"/>
      <c r="IYX3186" s="607"/>
      <c r="IYY3186" s="607"/>
      <c r="IYZ3186" s="607"/>
      <c r="IZA3186" s="607"/>
      <c r="IZB3186" s="607"/>
      <c r="IZC3186" s="607"/>
      <c r="IZD3186" s="607"/>
      <c r="IZE3186" s="607"/>
      <c r="IZF3186" s="607"/>
      <c r="IZG3186" s="607"/>
      <c r="IZH3186" s="607"/>
      <c r="IZI3186" s="607"/>
      <c r="IZJ3186" s="607"/>
      <c r="IZK3186" s="607"/>
      <c r="IZL3186" s="607"/>
      <c r="IZM3186" s="607"/>
      <c r="IZN3186" s="607"/>
      <c r="IZO3186" s="607"/>
      <c r="IZP3186" s="607"/>
      <c r="IZQ3186" s="607"/>
      <c r="IZR3186" s="607"/>
      <c r="IZS3186" s="607"/>
      <c r="IZT3186" s="607"/>
      <c r="IZU3186" s="607"/>
      <c r="IZV3186" s="607"/>
      <c r="IZW3186" s="607"/>
      <c r="IZX3186" s="607"/>
      <c r="IZY3186" s="607"/>
      <c r="IZZ3186" s="607"/>
      <c r="JAA3186" s="607"/>
      <c r="JAB3186" s="607"/>
      <c r="JAC3186" s="607"/>
      <c r="JAD3186" s="607"/>
      <c r="JAE3186" s="607"/>
      <c r="JAF3186" s="607"/>
      <c r="JAG3186" s="607"/>
      <c r="JAH3186" s="607"/>
      <c r="JAI3186" s="607"/>
      <c r="JAJ3186" s="607"/>
      <c r="JAK3186" s="607"/>
      <c r="JAL3186" s="607"/>
      <c r="JAM3186" s="607"/>
      <c r="JAN3186" s="607"/>
      <c r="JAO3186" s="607"/>
      <c r="JAP3186" s="607"/>
      <c r="JAQ3186" s="607"/>
      <c r="JAR3186" s="607"/>
      <c r="JAS3186" s="607"/>
      <c r="JAT3186" s="607"/>
      <c r="JAU3186" s="607"/>
      <c r="JAV3186" s="607"/>
      <c r="JAW3186" s="607"/>
      <c r="JAX3186" s="607"/>
      <c r="JAY3186" s="607"/>
      <c r="JAZ3186" s="607"/>
      <c r="JBA3186" s="607"/>
      <c r="JBB3186" s="607"/>
      <c r="JBC3186" s="607"/>
      <c r="JBD3186" s="607"/>
      <c r="JBE3186" s="607"/>
      <c r="JBF3186" s="607"/>
      <c r="JBG3186" s="607"/>
      <c r="JBH3186" s="607"/>
      <c r="JBI3186" s="607"/>
      <c r="JBJ3186" s="607"/>
      <c r="JBK3186" s="607"/>
      <c r="JBL3186" s="607"/>
      <c r="JBM3186" s="607"/>
      <c r="JBN3186" s="607"/>
      <c r="JBO3186" s="607"/>
      <c r="JBP3186" s="607"/>
      <c r="JBQ3186" s="607"/>
      <c r="JBR3186" s="607"/>
      <c r="JBS3186" s="607"/>
      <c r="JBT3186" s="607"/>
      <c r="JBU3186" s="607"/>
      <c r="JBV3186" s="607"/>
      <c r="JBW3186" s="607"/>
      <c r="JBX3186" s="607"/>
      <c r="JBY3186" s="607"/>
      <c r="JBZ3186" s="607"/>
      <c r="JCA3186" s="607"/>
      <c r="JCB3186" s="607"/>
      <c r="JCC3186" s="607"/>
      <c r="JCD3186" s="607"/>
      <c r="JCE3186" s="607"/>
      <c r="JCF3186" s="607"/>
      <c r="JCG3186" s="607"/>
      <c r="JCH3186" s="607"/>
      <c r="JCI3186" s="607"/>
      <c r="JCJ3186" s="607"/>
      <c r="JCK3186" s="607"/>
      <c r="JCL3186" s="607"/>
      <c r="JCM3186" s="607"/>
      <c r="JCN3186" s="607"/>
      <c r="JCO3186" s="607"/>
      <c r="JCP3186" s="607"/>
      <c r="JCQ3186" s="607"/>
      <c r="JCR3186" s="607"/>
      <c r="JCS3186" s="607"/>
      <c r="JCT3186" s="607"/>
      <c r="JCU3186" s="607"/>
      <c r="JCV3186" s="607"/>
      <c r="JCW3186" s="607"/>
      <c r="JCX3186" s="607"/>
      <c r="JCY3186" s="607"/>
      <c r="JCZ3186" s="607"/>
      <c r="JDA3186" s="607"/>
      <c r="JDB3186" s="607"/>
      <c r="JDC3186" s="607"/>
      <c r="JDD3186" s="607"/>
      <c r="JDE3186" s="607"/>
      <c r="JDF3186" s="607"/>
      <c r="JDG3186" s="607"/>
      <c r="JDH3186" s="607"/>
      <c r="JDI3186" s="607"/>
      <c r="JDJ3186" s="607"/>
      <c r="JDK3186" s="607"/>
      <c r="JDL3186" s="607"/>
      <c r="JDM3186" s="607"/>
      <c r="JDN3186" s="607"/>
      <c r="JDO3186" s="607"/>
      <c r="JDP3186" s="607"/>
      <c r="JDQ3186" s="607"/>
      <c r="JDR3186" s="607"/>
      <c r="JDS3186" s="607"/>
      <c r="JDT3186" s="607"/>
      <c r="JDU3186" s="607"/>
      <c r="JDV3186" s="607"/>
      <c r="JDW3186" s="607"/>
      <c r="JDX3186" s="607"/>
      <c r="JDY3186" s="607"/>
      <c r="JDZ3186" s="607"/>
      <c r="JEA3186" s="607"/>
      <c r="JEB3186" s="607"/>
      <c r="JEC3186" s="607"/>
      <c r="JED3186" s="607"/>
      <c r="JEE3186" s="607"/>
      <c r="JEF3186" s="607"/>
      <c r="JEG3186" s="607"/>
      <c r="JEH3186" s="607"/>
      <c r="JEI3186" s="607"/>
      <c r="JEJ3186" s="607"/>
      <c r="JEK3186" s="607"/>
      <c r="JEL3186" s="607"/>
      <c r="JEM3186" s="607"/>
      <c r="JEN3186" s="607"/>
      <c r="JEO3186" s="607"/>
      <c r="JEP3186" s="607"/>
      <c r="JEQ3186" s="607"/>
      <c r="JER3186" s="607"/>
      <c r="JES3186" s="607"/>
      <c r="JET3186" s="607"/>
      <c r="JEU3186" s="607"/>
      <c r="JEV3186" s="607"/>
      <c r="JEW3186" s="607"/>
      <c r="JEX3186" s="607"/>
      <c r="JEY3186" s="607"/>
      <c r="JEZ3186" s="607"/>
      <c r="JFA3186" s="607"/>
      <c r="JFB3186" s="607"/>
      <c r="JFC3186" s="607"/>
      <c r="JFD3186" s="607"/>
      <c r="JFE3186" s="607"/>
      <c r="JFF3186" s="607"/>
      <c r="JFG3186" s="607"/>
      <c r="JFH3186" s="607"/>
      <c r="JFI3186" s="607"/>
      <c r="JFJ3186" s="607"/>
      <c r="JFK3186" s="607"/>
      <c r="JFL3186" s="607"/>
      <c r="JFM3186" s="607"/>
      <c r="JFN3186" s="607"/>
      <c r="JFO3186" s="607"/>
      <c r="JFP3186" s="607"/>
      <c r="JFQ3186" s="607"/>
      <c r="JFR3186" s="607"/>
      <c r="JFS3186" s="607"/>
      <c r="JFT3186" s="607"/>
      <c r="JFU3186" s="607"/>
      <c r="JFV3186" s="607"/>
      <c r="JFW3186" s="607"/>
      <c r="JFX3186" s="607"/>
      <c r="JFY3186" s="607"/>
      <c r="JFZ3186" s="607"/>
      <c r="JGA3186" s="607"/>
      <c r="JGB3186" s="607"/>
      <c r="JGC3186" s="607"/>
      <c r="JGD3186" s="607"/>
      <c r="JGE3186" s="607"/>
      <c r="JGF3186" s="607"/>
      <c r="JGG3186" s="607"/>
      <c r="JGH3186" s="607"/>
      <c r="JGI3186" s="607"/>
      <c r="JGJ3186" s="607"/>
      <c r="JGK3186" s="607"/>
      <c r="JGL3186" s="607"/>
      <c r="JGM3186" s="607"/>
      <c r="JGN3186" s="607"/>
      <c r="JGO3186" s="607"/>
      <c r="JGP3186" s="607"/>
      <c r="JGQ3186" s="607"/>
      <c r="JGR3186" s="607"/>
      <c r="JGS3186" s="607"/>
      <c r="JGT3186" s="607"/>
      <c r="JGU3186" s="607"/>
      <c r="JGV3186" s="607"/>
      <c r="JGW3186" s="607"/>
      <c r="JGX3186" s="607"/>
      <c r="JGY3186" s="607"/>
      <c r="JGZ3186" s="607"/>
      <c r="JHA3186" s="607"/>
      <c r="JHB3186" s="607"/>
      <c r="JHC3186" s="607"/>
      <c r="JHD3186" s="607"/>
      <c r="JHE3186" s="607"/>
      <c r="JHF3186" s="607"/>
      <c r="JHG3186" s="607"/>
      <c r="JHH3186" s="607"/>
      <c r="JHI3186" s="607"/>
      <c r="JHJ3186" s="607"/>
      <c r="JHK3186" s="607"/>
      <c r="JHL3186" s="607"/>
      <c r="JHM3186" s="607"/>
      <c r="JHN3186" s="607"/>
      <c r="JHO3186" s="607"/>
      <c r="JHP3186" s="607"/>
      <c r="JHQ3186" s="607"/>
      <c r="JHR3186" s="607"/>
      <c r="JHS3186" s="607"/>
      <c r="JHT3186" s="607"/>
      <c r="JHU3186" s="607"/>
      <c r="JHV3186" s="607"/>
      <c r="JHW3186" s="607"/>
      <c r="JHX3186" s="607"/>
      <c r="JHY3186" s="607"/>
      <c r="JHZ3186" s="607"/>
      <c r="JIA3186" s="607"/>
      <c r="JIB3186" s="607"/>
      <c r="JIC3186" s="607"/>
      <c r="JID3186" s="607"/>
      <c r="JIE3186" s="607"/>
      <c r="JIF3186" s="607"/>
      <c r="JIG3186" s="607"/>
      <c r="JIH3186" s="607"/>
      <c r="JII3186" s="607"/>
      <c r="JIJ3186" s="607"/>
      <c r="JIK3186" s="607"/>
      <c r="JIL3186" s="607"/>
      <c r="JIM3186" s="607"/>
      <c r="JIN3186" s="607"/>
      <c r="JIO3186" s="607"/>
      <c r="JIP3186" s="607"/>
      <c r="JIQ3186" s="607"/>
      <c r="JIR3186" s="607"/>
      <c r="JIS3186" s="607"/>
      <c r="JIT3186" s="607"/>
      <c r="JIU3186" s="607"/>
      <c r="JIV3186" s="607"/>
      <c r="JIW3186" s="607"/>
      <c r="JIX3186" s="607"/>
      <c r="JIY3186" s="607"/>
      <c r="JIZ3186" s="607"/>
      <c r="JJA3186" s="607"/>
      <c r="JJB3186" s="607"/>
      <c r="JJC3186" s="607"/>
      <c r="JJD3186" s="607"/>
      <c r="JJE3186" s="607"/>
      <c r="JJF3186" s="607"/>
      <c r="JJG3186" s="607"/>
      <c r="JJH3186" s="607"/>
      <c r="JJI3186" s="607"/>
      <c r="JJJ3186" s="607"/>
      <c r="JJK3186" s="607"/>
      <c r="JJL3186" s="607"/>
      <c r="JJM3186" s="607"/>
      <c r="JJN3186" s="607"/>
      <c r="JJO3186" s="607"/>
      <c r="JJP3186" s="607"/>
      <c r="JJQ3186" s="607"/>
      <c r="JJR3186" s="607"/>
      <c r="JJS3186" s="607"/>
      <c r="JJT3186" s="607"/>
      <c r="JJU3186" s="607"/>
      <c r="JJV3186" s="607"/>
      <c r="JJW3186" s="607"/>
      <c r="JJX3186" s="607"/>
      <c r="JJY3186" s="607"/>
      <c r="JJZ3186" s="607"/>
      <c r="JKA3186" s="607"/>
      <c r="JKB3186" s="607"/>
      <c r="JKC3186" s="607"/>
      <c r="JKD3186" s="607"/>
      <c r="JKE3186" s="607"/>
      <c r="JKF3186" s="607"/>
      <c r="JKG3186" s="607"/>
      <c r="JKH3186" s="607"/>
      <c r="JKI3186" s="607"/>
      <c r="JKJ3186" s="607"/>
      <c r="JKK3186" s="607"/>
      <c r="JKL3186" s="607"/>
      <c r="JKM3186" s="607"/>
      <c r="JKN3186" s="607"/>
      <c r="JKO3186" s="607"/>
      <c r="JKP3186" s="607"/>
      <c r="JKQ3186" s="607"/>
      <c r="JKR3186" s="607"/>
      <c r="JKS3186" s="607"/>
      <c r="JKT3186" s="607"/>
      <c r="JKU3186" s="607"/>
      <c r="JKV3186" s="607"/>
      <c r="JKW3186" s="607"/>
      <c r="JKX3186" s="607"/>
      <c r="JKY3186" s="607"/>
      <c r="JKZ3186" s="607"/>
      <c r="JLA3186" s="607"/>
      <c r="JLB3186" s="607"/>
      <c r="JLC3186" s="607"/>
      <c r="JLD3186" s="607"/>
      <c r="JLE3186" s="607"/>
      <c r="JLF3186" s="607"/>
      <c r="JLG3186" s="607"/>
      <c r="JLH3186" s="607"/>
      <c r="JLI3186" s="607"/>
      <c r="JLJ3186" s="607"/>
      <c r="JLK3186" s="607"/>
      <c r="JLL3186" s="607"/>
      <c r="JLM3186" s="607"/>
      <c r="JLN3186" s="607"/>
      <c r="JLO3186" s="607"/>
      <c r="JLP3186" s="607"/>
      <c r="JLQ3186" s="607"/>
      <c r="JLR3186" s="607"/>
      <c r="JLS3186" s="607"/>
      <c r="JLT3186" s="607"/>
      <c r="JLU3186" s="607"/>
      <c r="JLV3186" s="607"/>
      <c r="JLW3186" s="607"/>
      <c r="JLX3186" s="607"/>
      <c r="JLY3186" s="607"/>
      <c r="JLZ3186" s="607"/>
      <c r="JMA3186" s="607"/>
      <c r="JMB3186" s="607"/>
      <c r="JMC3186" s="607"/>
      <c r="JMD3186" s="607"/>
      <c r="JME3186" s="607"/>
      <c r="JMF3186" s="607"/>
      <c r="JMG3186" s="607"/>
      <c r="JMH3186" s="607"/>
      <c r="JMI3186" s="607"/>
      <c r="JMJ3186" s="607"/>
      <c r="JMK3186" s="607"/>
      <c r="JML3186" s="607"/>
      <c r="JMM3186" s="607"/>
      <c r="JMN3186" s="607"/>
      <c r="JMO3186" s="607"/>
      <c r="JMP3186" s="607"/>
      <c r="JMQ3186" s="607"/>
      <c r="JMR3186" s="607"/>
      <c r="JMS3186" s="607"/>
      <c r="JMT3186" s="607"/>
      <c r="JMU3186" s="607"/>
      <c r="JMV3186" s="607"/>
      <c r="JMW3186" s="607"/>
      <c r="JMX3186" s="607"/>
      <c r="JMY3186" s="607"/>
      <c r="JMZ3186" s="607"/>
      <c r="JNA3186" s="607"/>
      <c r="JNB3186" s="607"/>
      <c r="JNC3186" s="607"/>
      <c r="JND3186" s="607"/>
      <c r="JNE3186" s="607"/>
      <c r="JNF3186" s="607"/>
      <c r="JNG3186" s="607"/>
      <c r="JNH3186" s="607"/>
      <c r="JNI3186" s="607"/>
      <c r="JNJ3186" s="607"/>
      <c r="JNK3186" s="607"/>
      <c r="JNL3186" s="607"/>
      <c r="JNM3186" s="607"/>
      <c r="JNN3186" s="607"/>
      <c r="JNO3186" s="607"/>
      <c r="JNP3186" s="607"/>
      <c r="JNQ3186" s="607"/>
      <c r="JNR3186" s="607"/>
      <c r="JNS3186" s="607"/>
      <c r="JNT3186" s="607"/>
      <c r="JNU3186" s="607"/>
      <c r="JNV3186" s="607"/>
      <c r="JNW3186" s="607"/>
      <c r="JNX3186" s="607"/>
      <c r="JNY3186" s="607"/>
      <c r="JNZ3186" s="607"/>
      <c r="JOA3186" s="607"/>
      <c r="JOB3186" s="607"/>
      <c r="JOC3186" s="607"/>
      <c r="JOD3186" s="607"/>
      <c r="JOE3186" s="607"/>
      <c r="JOF3186" s="607"/>
      <c r="JOG3186" s="607"/>
      <c r="JOH3186" s="607"/>
      <c r="JOI3186" s="607"/>
      <c r="JOJ3186" s="607"/>
      <c r="JOK3186" s="607"/>
      <c r="JOL3186" s="607"/>
      <c r="JOM3186" s="607"/>
      <c r="JON3186" s="607"/>
      <c r="JOO3186" s="607"/>
      <c r="JOP3186" s="607"/>
      <c r="JOQ3186" s="607"/>
      <c r="JOR3186" s="607"/>
      <c r="JOS3186" s="607"/>
      <c r="JOT3186" s="607"/>
      <c r="JOU3186" s="607"/>
      <c r="JOV3186" s="607"/>
      <c r="JOW3186" s="607"/>
      <c r="JOX3186" s="607"/>
      <c r="JOY3186" s="607"/>
      <c r="JOZ3186" s="607"/>
      <c r="JPA3186" s="607"/>
      <c r="JPB3186" s="607"/>
      <c r="JPC3186" s="607"/>
      <c r="JPD3186" s="607"/>
      <c r="JPE3186" s="607"/>
      <c r="JPF3186" s="607"/>
      <c r="JPG3186" s="607"/>
      <c r="JPH3186" s="607"/>
      <c r="JPI3186" s="607"/>
      <c r="JPJ3186" s="607"/>
      <c r="JPK3186" s="607"/>
      <c r="JPL3186" s="607"/>
      <c r="JPM3186" s="607"/>
      <c r="JPN3186" s="607"/>
      <c r="JPO3186" s="607"/>
      <c r="JPP3186" s="607"/>
      <c r="JPQ3186" s="607"/>
      <c r="JPR3186" s="607"/>
      <c r="JPS3186" s="607"/>
      <c r="JPT3186" s="607"/>
      <c r="JPU3186" s="607"/>
      <c r="JPV3186" s="607"/>
      <c r="JPW3186" s="607"/>
      <c r="JPX3186" s="607"/>
      <c r="JPY3186" s="607"/>
      <c r="JPZ3186" s="607"/>
      <c r="JQA3186" s="607"/>
      <c r="JQB3186" s="607"/>
      <c r="JQC3186" s="607"/>
      <c r="JQD3186" s="607"/>
      <c r="JQE3186" s="607"/>
      <c r="JQF3186" s="607"/>
      <c r="JQG3186" s="607"/>
      <c r="JQH3186" s="607"/>
      <c r="JQI3186" s="607"/>
      <c r="JQJ3186" s="607"/>
      <c r="JQK3186" s="607"/>
      <c r="JQL3186" s="607"/>
      <c r="JQM3186" s="607"/>
      <c r="JQN3186" s="607"/>
      <c r="JQO3186" s="607"/>
      <c r="JQP3186" s="607"/>
      <c r="JQQ3186" s="607"/>
      <c r="JQR3186" s="607"/>
      <c r="JQS3186" s="607"/>
      <c r="JQT3186" s="607"/>
      <c r="JQU3186" s="607"/>
      <c r="JQV3186" s="607"/>
      <c r="JQW3186" s="607"/>
      <c r="JQX3186" s="607"/>
      <c r="JQY3186" s="607"/>
      <c r="JQZ3186" s="607"/>
      <c r="JRA3186" s="607"/>
      <c r="JRB3186" s="607"/>
      <c r="JRC3186" s="607"/>
      <c r="JRD3186" s="607"/>
      <c r="JRE3186" s="607"/>
      <c r="JRF3186" s="607"/>
      <c r="JRG3186" s="607"/>
      <c r="JRH3186" s="607"/>
      <c r="JRI3186" s="607"/>
      <c r="JRJ3186" s="607"/>
      <c r="JRK3186" s="607"/>
      <c r="JRL3186" s="607"/>
      <c r="JRM3186" s="607"/>
      <c r="JRN3186" s="607"/>
      <c r="JRO3186" s="607"/>
      <c r="JRP3186" s="607"/>
      <c r="JRQ3186" s="607"/>
      <c r="JRR3186" s="607"/>
      <c r="JRS3186" s="607"/>
      <c r="JRT3186" s="607"/>
      <c r="JRU3186" s="607"/>
      <c r="JRV3186" s="607"/>
      <c r="JRW3186" s="607"/>
      <c r="JRX3186" s="607"/>
      <c r="JRY3186" s="607"/>
      <c r="JRZ3186" s="607"/>
      <c r="JSA3186" s="607"/>
      <c r="JSB3186" s="607"/>
      <c r="JSC3186" s="607"/>
      <c r="JSD3186" s="607"/>
      <c r="JSE3186" s="607"/>
      <c r="JSF3186" s="607"/>
      <c r="JSG3186" s="607"/>
      <c r="JSH3186" s="607"/>
      <c r="JSI3186" s="607"/>
      <c r="JSJ3186" s="607"/>
      <c r="JSK3186" s="607"/>
      <c r="JSL3186" s="607"/>
      <c r="JSM3186" s="607"/>
      <c r="JSN3186" s="607"/>
      <c r="JSO3186" s="607"/>
      <c r="JSP3186" s="607"/>
      <c r="JSQ3186" s="607"/>
      <c r="JSR3186" s="607"/>
      <c r="JSS3186" s="607"/>
      <c r="JST3186" s="607"/>
      <c r="JSU3186" s="607"/>
      <c r="JSV3186" s="607"/>
      <c r="JSW3186" s="607"/>
      <c r="JSX3186" s="607"/>
      <c r="JSY3186" s="607"/>
      <c r="JSZ3186" s="607"/>
      <c r="JTA3186" s="607"/>
      <c r="JTB3186" s="607"/>
      <c r="JTC3186" s="607"/>
      <c r="JTD3186" s="607"/>
      <c r="JTE3186" s="607"/>
      <c r="JTF3186" s="607"/>
      <c r="JTG3186" s="607"/>
      <c r="JTH3186" s="607"/>
      <c r="JTI3186" s="607"/>
      <c r="JTJ3186" s="607"/>
      <c r="JTK3186" s="607"/>
      <c r="JTL3186" s="607"/>
      <c r="JTM3186" s="607"/>
      <c r="JTN3186" s="607"/>
      <c r="JTO3186" s="607"/>
      <c r="JTP3186" s="607"/>
      <c r="JTQ3186" s="607"/>
      <c r="JTR3186" s="607"/>
      <c r="JTS3186" s="607"/>
      <c r="JTT3186" s="607"/>
      <c r="JTU3186" s="607"/>
      <c r="JTV3186" s="607"/>
      <c r="JTW3186" s="607"/>
      <c r="JTX3186" s="607"/>
      <c r="JTY3186" s="607"/>
      <c r="JTZ3186" s="607"/>
      <c r="JUA3186" s="607"/>
      <c r="JUB3186" s="607"/>
      <c r="JUC3186" s="607"/>
      <c r="JUD3186" s="607"/>
      <c r="JUE3186" s="607"/>
      <c r="JUF3186" s="607"/>
      <c r="JUG3186" s="607"/>
      <c r="JUH3186" s="607"/>
      <c r="JUI3186" s="607"/>
      <c r="JUJ3186" s="607"/>
      <c r="JUK3186" s="607"/>
      <c r="JUL3186" s="607"/>
      <c r="JUM3186" s="607"/>
      <c r="JUN3186" s="607"/>
      <c r="JUO3186" s="607"/>
      <c r="JUP3186" s="607"/>
      <c r="JUQ3186" s="607"/>
      <c r="JUR3186" s="607"/>
      <c r="JUS3186" s="607"/>
      <c r="JUT3186" s="607"/>
      <c r="JUU3186" s="607"/>
      <c r="JUV3186" s="607"/>
      <c r="JUW3186" s="607"/>
      <c r="JUX3186" s="607"/>
      <c r="JUY3186" s="607"/>
      <c r="JUZ3186" s="607"/>
      <c r="JVA3186" s="607"/>
      <c r="JVB3186" s="607"/>
      <c r="JVC3186" s="607"/>
      <c r="JVD3186" s="607"/>
      <c r="JVE3186" s="607"/>
      <c r="JVF3186" s="607"/>
      <c r="JVG3186" s="607"/>
      <c r="JVH3186" s="607"/>
      <c r="JVI3186" s="607"/>
      <c r="JVJ3186" s="607"/>
      <c r="JVK3186" s="607"/>
      <c r="JVL3186" s="607"/>
      <c r="JVM3186" s="607"/>
      <c r="JVN3186" s="607"/>
      <c r="JVO3186" s="607"/>
      <c r="JVP3186" s="607"/>
      <c r="JVQ3186" s="607"/>
      <c r="JVR3186" s="607"/>
      <c r="JVS3186" s="607"/>
      <c r="JVT3186" s="607"/>
      <c r="JVU3186" s="607"/>
      <c r="JVV3186" s="607"/>
      <c r="JVW3186" s="607"/>
      <c r="JVX3186" s="607"/>
      <c r="JVY3186" s="607"/>
      <c r="JVZ3186" s="607"/>
      <c r="JWA3186" s="607"/>
      <c r="JWB3186" s="607"/>
      <c r="JWC3186" s="607"/>
      <c r="JWD3186" s="607"/>
      <c r="JWE3186" s="607"/>
      <c r="JWF3186" s="607"/>
      <c r="JWG3186" s="607"/>
      <c r="JWH3186" s="607"/>
      <c r="JWI3186" s="607"/>
      <c r="JWJ3186" s="607"/>
      <c r="JWK3186" s="607"/>
      <c r="JWL3186" s="607"/>
      <c r="JWM3186" s="607"/>
      <c r="JWN3186" s="607"/>
      <c r="JWO3186" s="607"/>
      <c r="JWP3186" s="607"/>
      <c r="JWQ3186" s="607"/>
      <c r="JWR3186" s="607"/>
      <c r="JWS3186" s="607"/>
      <c r="JWT3186" s="607"/>
      <c r="JWU3186" s="607"/>
      <c r="JWV3186" s="607"/>
      <c r="JWW3186" s="607"/>
      <c r="JWX3186" s="607"/>
      <c r="JWY3186" s="607"/>
      <c r="JWZ3186" s="607"/>
      <c r="JXA3186" s="607"/>
      <c r="JXB3186" s="607"/>
      <c r="JXC3186" s="607"/>
      <c r="JXD3186" s="607"/>
      <c r="JXE3186" s="607"/>
      <c r="JXF3186" s="607"/>
      <c r="JXG3186" s="607"/>
      <c r="JXH3186" s="607"/>
      <c r="JXI3186" s="607"/>
      <c r="JXJ3186" s="607"/>
      <c r="JXK3186" s="607"/>
      <c r="JXL3186" s="607"/>
      <c r="JXM3186" s="607"/>
      <c r="JXN3186" s="607"/>
      <c r="JXO3186" s="607"/>
      <c r="JXP3186" s="607"/>
      <c r="JXQ3186" s="607"/>
      <c r="JXR3186" s="607"/>
      <c r="JXS3186" s="607"/>
      <c r="JXT3186" s="607"/>
      <c r="JXU3186" s="607"/>
      <c r="JXV3186" s="607"/>
      <c r="JXW3186" s="607"/>
      <c r="JXX3186" s="607"/>
      <c r="JXY3186" s="607"/>
      <c r="JXZ3186" s="607"/>
      <c r="JYA3186" s="607"/>
      <c r="JYB3186" s="607"/>
      <c r="JYC3186" s="607"/>
      <c r="JYD3186" s="607"/>
      <c r="JYE3186" s="607"/>
      <c r="JYF3186" s="607"/>
      <c r="JYG3186" s="607"/>
      <c r="JYH3186" s="607"/>
      <c r="JYI3186" s="607"/>
      <c r="JYJ3186" s="607"/>
      <c r="JYK3186" s="607"/>
      <c r="JYL3186" s="607"/>
      <c r="JYM3186" s="607"/>
      <c r="JYN3186" s="607"/>
      <c r="JYO3186" s="607"/>
      <c r="JYP3186" s="607"/>
      <c r="JYQ3186" s="607"/>
      <c r="JYR3186" s="607"/>
      <c r="JYS3186" s="607"/>
      <c r="JYT3186" s="607"/>
      <c r="JYU3186" s="607"/>
      <c r="JYV3186" s="607"/>
      <c r="JYW3186" s="607"/>
      <c r="JYX3186" s="607"/>
      <c r="JYY3186" s="607"/>
      <c r="JYZ3186" s="607"/>
      <c r="JZA3186" s="607"/>
      <c r="JZB3186" s="607"/>
      <c r="JZC3186" s="607"/>
      <c r="JZD3186" s="607"/>
      <c r="JZE3186" s="607"/>
      <c r="JZF3186" s="607"/>
      <c r="JZG3186" s="607"/>
      <c r="JZH3186" s="607"/>
      <c r="JZI3186" s="607"/>
      <c r="JZJ3186" s="607"/>
      <c r="JZK3186" s="607"/>
      <c r="JZL3186" s="607"/>
      <c r="JZM3186" s="607"/>
      <c r="JZN3186" s="607"/>
      <c r="JZO3186" s="607"/>
      <c r="JZP3186" s="607"/>
      <c r="JZQ3186" s="607"/>
      <c r="JZR3186" s="607"/>
      <c r="JZS3186" s="607"/>
      <c r="JZT3186" s="607"/>
      <c r="JZU3186" s="607"/>
      <c r="JZV3186" s="607"/>
      <c r="JZW3186" s="607"/>
      <c r="JZX3186" s="607"/>
      <c r="JZY3186" s="607"/>
      <c r="JZZ3186" s="607"/>
      <c r="KAA3186" s="607"/>
      <c r="KAB3186" s="607"/>
      <c r="KAC3186" s="607"/>
      <c r="KAD3186" s="607"/>
      <c r="KAE3186" s="607"/>
      <c r="KAF3186" s="607"/>
      <c r="KAG3186" s="607"/>
      <c r="KAH3186" s="607"/>
      <c r="KAI3186" s="607"/>
      <c r="KAJ3186" s="607"/>
      <c r="KAK3186" s="607"/>
      <c r="KAL3186" s="607"/>
      <c r="KAM3186" s="607"/>
      <c r="KAN3186" s="607"/>
      <c r="KAO3186" s="607"/>
      <c r="KAP3186" s="607"/>
      <c r="KAQ3186" s="607"/>
      <c r="KAR3186" s="607"/>
      <c r="KAS3186" s="607"/>
      <c r="KAT3186" s="607"/>
      <c r="KAU3186" s="607"/>
      <c r="KAV3186" s="607"/>
      <c r="KAW3186" s="607"/>
      <c r="KAX3186" s="607"/>
      <c r="KAY3186" s="607"/>
      <c r="KAZ3186" s="607"/>
      <c r="KBA3186" s="607"/>
      <c r="KBB3186" s="607"/>
      <c r="KBC3186" s="607"/>
      <c r="KBD3186" s="607"/>
      <c r="KBE3186" s="607"/>
      <c r="KBF3186" s="607"/>
      <c r="KBG3186" s="607"/>
      <c r="KBH3186" s="607"/>
      <c r="KBI3186" s="607"/>
      <c r="KBJ3186" s="607"/>
      <c r="KBK3186" s="607"/>
      <c r="KBL3186" s="607"/>
      <c r="KBM3186" s="607"/>
      <c r="KBN3186" s="607"/>
      <c r="KBO3186" s="607"/>
      <c r="KBP3186" s="607"/>
      <c r="KBQ3186" s="607"/>
      <c r="KBR3186" s="607"/>
      <c r="KBS3186" s="607"/>
      <c r="KBT3186" s="607"/>
      <c r="KBU3186" s="607"/>
      <c r="KBV3186" s="607"/>
      <c r="KBW3186" s="607"/>
      <c r="KBX3186" s="607"/>
      <c r="KBY3186" s="607"/>
      <c r="KBZ3186" s="607"/>
      <c r="KCA3186" s="607"/>
      <c r="KCB3186" s="607"/>
      <c r="KCC3186" s="607"/>
      <c r="KCD3186" s="607"/>
      <c r="KCE3186" s="607"/>
      <c r="KCF3186" s="607"/>
      <c r="KCG3186" s="607"/>
      <c r="KCH3186" s="607"/>
      <c r="KCI3186" s="607"/>
      <c r="KCJ3186" s="607"/>
      <c r="KCK3186" s="607"/>
      <c r="KCL3186" s="607"/>
      <c r="KCM3186" s="607"/>
      <c r="KCN3186" s="607"/>
      <c r="KCO3186" s="607"/>
      <c r="KCP3186" s="607"/>
      <c r="KCQ3186" s="607"/>
      <c r="KCR3186" s="607"/>
      <c r="KCS3186" s="607"/>
      <c r="KCT3186" s="607"/>
      <c r="KCU3186" s="607"/>
      <c r="KCV3186" s="607"/>
      <c r="KCW3186" s="607"/>
      <c r="KCX3186" s="607"/>
      <c r="KCY3186" s="607"/>
      <c r="KCZ3186" s="607"/>
      <c r="KDA3186" s="607"/>
      <c r="KDB3186" s="607"/>
      <c r="KDC3186" s="607"/>
      <c r="KDD3186" s="607"/>
      <c r="KDE3186" s="607"/>
      <c r="KDF3186" s="607"/>
      <c r="KDG3186" s="607"/>
      <c r="KDH3186" s="607"/>
      <c r="KDI3186" s="607"/>
      <c r="KDJ3186" s="607"/>
      <c r="KDK3186" s="607"/>
      <c r="KDL3186" s="607"/>
      <c r="KDM3186" s="607"/>
      <c r="KDN3186" s="607"/>
      <c r="KDO3186" s="607"/>
      <c r="KDP3186" s="607"/>
      <c r="KDQ3186" s="607"/>
      <c r="KDR3186" s="607"/>
      <c r="KDS3186" s="607"/>
      <c r="KDT3186" s="607"/>
      <c r="KDU3186" s="607"/>
      <c r="KDV3186" s="607"/>
      <c r="KDW3186" s="607"/>
      <c r="KDX3186" s="607"/>
      <c r="KDY3186" s="607"/>
      <c r="KDZ3186" s="607"/>
      <c r="KEA3186" s="607"/>
      <c r="KEB3186" s="607"/>
      <c r="KEC3186" s="607"/>
      <c r="KED3186" s="607"/>
      <c r="KEE3186" s="607"/>
      <c r="KEF3186" s="607"/>
      <c r="KEG3186" s="607"/>
      <c r="KEH3186" s="607"/>
      <c r="KEI3186" s="607"/>
      <c r="KEJ3186" s="607"/>
      <c r="KEK3186" s="607"/>
      <c r="KEL3186" s="607"/>
      <c r="KEM3186" s="607"/>
      <c r="KEN3186" s="607"/>
      <c r="KEO3186" s="607"/>
      <c r="KEP3186" s="607"/>
      <c r="KEQ3186" s="607"/>
      <c r="KER3186" s="607"/>
      <c r="KES3186" s="607"/>
      <c r="KET3186" s="607"/>
      <c r="KEU3186" s="607"/>
      <c r="KEV3186" s="607"/>
      <c r="KEW3186" s="607"/>
      <c r="KEX3186" s="607"/>
      <c r="KEY3186" s="607"/>
      <c r="KEZ3186" s="607"/>
      <c r="KFA3186" s="607"/>
      <c r="KFB3186" s="607"/>
      <c r="KFC3186" s="607"/>
      <c r="KFD3186" s="607"/>
      <c r="KFE3186" s="607"/>
      <c r="KFF3186" s="607"/>
      <c r="KFG3186" s="607"/>
      <c r="KFH3186" s="607"/>
      <c r="KFI3186" s="607"/>
      <c r="KFJ3186" s="607"/>
      <c r="KFK3186" s="607"/>
      <c r="KFL3186" s="607"/>
      <c r="KFM3186" s="607"/>
      <c r="KFN3186" s="607"/>
      <c r="KFO3186" s="607"/>
      <c r="KFP3186" s="607"/>
      <c r="KFQ3186" s="607"/>
      <c r="KFR3186" s="607"/>
      <c r="KFS3186" s="607"/>
      <c r="KFT3186" s="607"/>
      <c r="KFU3186" s="607"/>
      <c r="KFV3186" s="607"/>
      <c r="KFW3186" s="607"/>
      <c r="KFX3186" s="607"/>
      <c r="KFY3186" s="607"/>
      <c r="KFZ3186" s="607"/>
      <c r="KGA3186" s="607"/>
      <c r="KGB3186" s="607"/>
      <c r="KGC3186" s="607"/>
      <c r="KGD3186" s="607"/>
      <c r="KGE3186" s="607"/>
      <c r="KGF3186" s="607"/>
      <c r="KGG3186" s="607"/>
      <c r="KGH3186" s="607"/>
      <c r="KGI3186" s="607"/>
      <c r="KGJ3186" s="607"/>
      <c r="KGK3186" s="607"/>
      <c r="KGL3186" s="607"/>
      <c r="KGM3186" s="607"/>
      <c r="KGN3186" s="607"/>
      <c r="KGO3186" s="607"/>
      <c r="KGP3186" s="607"/>
      <c r="KGQ3186" s="607"/>
      <c r="KGR3186" s="607"/>
      <c r="KGS3186" s="607"/>
      <c r="KGT3186" s="607"/>
      <c r="KGU3186" s="607"/>
      <c r="KGV3186" s="607"/>
      <c r="KGW3186" s="607"/>
      <c r="KGX3186" s="607"/>
      <c r="KGY3186" s="607"/>
      <c r="KGZ3186" s="607"/>
      <c r="KHA3186" s="607"/>
      <c r="KHB3186" s="607"/>
      <c r="KHC3186" s="607"/>
      <c r="KHD3186" s="607"/>
      <c r="KHE3186" s="607"/>
      <c r="KHF3186" s="607"/>
      <c r="KHG3186" s="607"/>
      <c r="KHH3186" s="607"/>
      <c r="KHI3186" s="607"/>
      <c r="KHJ3186" s="607"/>
      <c r="KHK3186" s="607"/>
      <c r="KHL3186" s="607"/>
      <c r="KHM3186" s="607"/>
      <c r="KHN3186" s="607"/>
      <c r="KHO3186" s="607"/>
      <c r="KHP3186" s="607"/>
      <c r="KHQ3186" s="607"/>
      <c r="KHR3186" s="607"/>
      <c r="KHS3186" s="607"/>
      <c r="KHT3186" s="607"/>
      <c r="KHU3186" s="607"/>
      <c r="KHV3186" s="607"/>
      <c r="KHW3186" s="607"/>
      <c r="KHX3186" s="607"/>
      <c r="KHY3186" s="607"/>
      <c r="KHZ3186" s="607"/>
      <c r="KIA3186" s="607"/>
      <c r="KIB3186" s="607"/>
      <c r="KIC3186" s="607"/>
      <c r="KID3186" s="607"/>
      <c r="KIE3186" s="607"/>
      <c r="KIF3186" s="607"/>
      <c r="KIG3186" s="607"/>
      <c r="KIH3186" s="607"/>
      <c r="KII3186" s="607"/>
      <c r="KIJ3186" s="607"/>
      <c r="KIK3186" s="607"/>
      <c r="KIL3186" s="607"/>
      <c r="KIM3186" s="607"/>
      <c r="KIN3186" s="607"/>
      <c r="KIO3186" s="607"/>
      <c r="KIP3186" s="607"/>
      <c r="KIQ3186" s="607"/>
      <c r="KIR3186" s="607"/>
      <c r="KIS3186" s="607"/>
      <c r="KIT3186" s="607"/>
      <c r="KIU3186" s="607"/>
      <c r="KIV3186" s="607"/>
      <c r="KIW3186" s="607"/>
      <c r="KIX3186" s="607"/>
      <c r="KIY3186" s="607"/>
      <c r="KIZ3186" s="607"/>
      <c r="KJA3186" s="607"/>
      <c r="KJB3186" s="607"/>
      <c r="KJC3186" s="607"/>
      <c r="KJD3186" s="607"/>
      <c r="KJE3186" s="607"/>
      <c r="KJF3186" s="607"/>
      <c r="KJG3186" s="607"/>
      <c r="KJH3186" s="607"/>
      <c r="KJI3186" s="607"/>
      <c r="KJJ3186" s="607"/>
      <c r="KJK3186" s="607"/>
      <c r="KJL3186" s="607"/>
      <c r="KJM3186" s="607"/>
      <c r="KJN3186" s="607"/>
      <c r="KJO3186" s="607"/>
      <c r="KJP3186" s="607"/>
      <c r="KJQ3186" s="607"/>
      <c r="KJR3186" s="607"/>
      <c r="KJS3186" s="607"/>
      <c r="KJT3186" s="607"/>
      <c r="KJU3186" s="607"/>
      <c r="KJV3186" s="607"/>
      <c r="KJW3186" s="607"/>
      <c r="KJX3186" s="607"/>
      <c r="KJY3186" s="607"/>
      <c r="KJZ3186" s="607"/>
      <c r="KKA3186" s="607"/>
      <c r="KKB3186" s="607"/>
      <c r="KKC3186" s="607"/>
      <c r="KKD3186" s="607"/>
      <c r="KKE3186" s="607"/>
      <c r="KKF3186" s="607"/>
      <c r="KKG3186" s="607"/>
      <c r="KKH3186" s="607"/>
      <c r="KKI3186" s="607"/>
      <c r="KKJ3186" s="607"/>
      <c r="KKK3186" s="607"/>
      <c r="KKL3186" s="607"/>
      <c r="KKM3186" s="607"/>
      <c r="KKN3186" s="607"/>
      <c r="KKO3186" s="607"/>
      <c r="KKP3186" s="607"/>
      <c r="KKQ3186" s="607"/>
      <c r="KKR3186" s="607"/>
      <c r="KKS3186" s="607"/>
      <c r="KKT3186" s="607"/>
      <c r="KKU3186" s="607"/>
      <c r="KKV3186" s="607"/>
      <c r="KKW3186" s="607"/>
      <c r="KKX3186" s="607"/>
      <c r="KKY3186" s="607"/>
      <c r="KKZ3186" s="607"/>
      <c r="KLA3186" s="607"/>
      <c r="KLB3186" s="607"/>
      <c r="KLC3186" s="607"/>
      <c r="KLD3186" s="607"/>
      <c r="KLE3186" s="607"/>
      <c r="KLF3186" s="607"/>
      <c r="KLG3186" s="607"/>
      <c r="KLH3186" s="607"/>
      <c r="KLI3186" s="607"/>
      <c r="KLJ3186" s="607"/>
      <c r="KLK3186" s="607"/>
      <c r="KLL3186" s="607"/>
      <c r="KLM3186" s="607"/>
      <c r="KLN3186" s="607"/>
      <c r="KLO3186" s="607"/>
      <c r="KLP3186" s="607"/>
      <c r="KLQ3186" s="607"/>
      <c r="KLR3186" s="607"/>
      <c r="KLS3186" s="607"/>
      <c r="KLT3186" s="607"/>
      <c r="KLU3186" s="607"/>
      <c r="KLV3186" s="607"/>
      <c r="KLW3186" s="607"/>
      <c r="KLX3186" s="607"/>
      <c r="KLY3186" s="607"/>
      <c r="KLZ3186" s="607"/>
      <c r="KMA3186" s="607"/>
      <c r="KMB3186" s="607"/>
      <c r="KMC3186" s="607"/>
      <c r="KMD3186" s="607"/>
      <c r="KME3186" s="607"/>
      <c r="KMF3186" s="607"/>
      <c r="KMG3186" s="607"/>
      <c r="KMH3186" s="607"/>
      <c r="KMI3186" s="607"/>
      <c r="KMJ3186" s="607"/>
      <c r="KMK3186" s="607"/>
      <c r="KML3186" s="607"/>
      <c r="KMM3186" s="607"/>
      <c r="KMN3186" s="607"/>
      <c r="KMO3186" s="607"/>
      <c r="KMP3186" s="607"/>
      <c r="KMQ3186" s="607"/>
      <c r="KMR3186" s="607"/>
      <c r="KMS3186" s="607"/>
      <c r="KMT3186" s="607"/>
      <c r="KMU3186" s="607"/>
      <c r="KMV3186" s="607"/>
      <c r="KMW3186" s="607"/>
      <c r="KMX3186" s="607"/>
      <c r="KMY3186" s="607"/>
      <c r="KMZ3186" s="607"/>
      <c r="KNA3186" s="607"/>
      <c r="KNB3186" s="607"/>
      <c r="KNC3186" s="607"/>
      <c r="KND3186" s="607"/>
      <c r="KNE3186" s="607"/>
      <c r="KNF3186" s="607"/>
      <c r="KNG3186" s="607"/>
      <c r="KNH3186" s="607"/>
      <c r="KNI3186" s="607"/>
      <c r="KNJ3186" s="607"/>
      <c r="KNK3186" s="607"/>
      <c r="KNL3186" s="607"/>
      <c r="KNM3186" s="607"/>
      <c r="KNN3186" s="607"/>
      <c r="KNO3186" s="607"/>
      <c r="KNP3186" s="607"/>
      <c r="KNQ3186" s="607"/>
      <c r="KNR3186" s="607"/>
      <c r="KNS3186" s="607"/>
      <c r="KNT3186" s="607"/>
      <c r="KNU3186" s="607"/>
      <c r="KNV3186" s="607"/>
      <c r="KNW3186" s="607"/>
      <c r="KNX3186" s="607"/>
      <c r="KNY3186" s="607"/>
      <c r="KNZ3186" s="607"/>
      <c r="KOA3186" s="607"/>
      <c r="KOB3186" s="607"/>
      <c r="KOC3186" s="607"/>
      <c r="KOD3186" s="607"/>
      <c r="KOE3186" s="607"/>
      <c r="KOF3186" s="607"/>
      <c r="KOG3186" s="607"/>
      <c r="KOH3186" s="607"/>
      <c r="KOI3186" s="607"/>
      <c r="KOJ3186" s="607"/>
      <c r="KOK3186" s="607"/>
      <c r="KOL3186" s="607"/>
      <c r="KOM3186" s="607"/>
      <c r="KON3186" s="607"/>
      <c r="KOO3186" s="607"/>
      <c r="KOP3186" s="607"/>
      <c r="KOQ3186" s="607"/>
      <c r="KOR3186" s="607"/>
      <c r="KOS3186" s="607"/>
      <c r="KOT3186" s="607"/>
      <c r="KOU3186" s="607"/>
      <c r="KOV3186" s="607"/>
      <c r="KOW3186" s="607"/>
      <c r="KOX3186" s="607"/>
      <c r="KOY3186" s="607"/>
      <c r="KOZ3186" s="607"/>
      <c r="KPA3186" s="607"/>
      <c r="KPB3186" s="607"/>
      <c r="KPC3186" s="607"/>
      <c r="KPD3186" s="607"/>
      <c r="KPE3186" s="607"/>
      <c r="KPF3186" s="607"/>
      <c r="KPG3186" s="607"/>
      <c r="KPH3186" s="607"/>
      <c r="KPI3186" s="607"/>
      <c r="KPJ3186" s="607"/>
      <c r="KPK3186" s="607"/>
      <c r="KPL3186" s="607"/>
      <c r="KPM3186" s="607"/>
      <c r="KPN3186" s="607"/>
      <c r="KPO3186" s="607"/>
      <c r="KPP3186" s="607"/>
      <c r="KPQ3186" s="607"/>
      <c r="KPR3186" s="607"/>
      <c r="KPS3186" s="607"/>
      <c r="KPT3186" s="607"/>
      <c r="KPU3186" s="607"/>
      <c r="KPV3186" s="607"/>
      <c r="KPW3186" s="607"/>
      <c r="KPX3186" s="607"/>
      <c r="KPY3186" s="607"/>
      <c r="KPZ3186" s="607"/>
      <c r="KQA3186" s="607"/>
      <c r="KQB3186" s="607"/>
      <c r="KQC3186" s="607"/>
      <c r="KQD3186" s="607"/>
      <c r="KQE3186" s="607"/>
      <c r="KQF3186" s="607"/>
      <c r="KQG3186" s="607"/>
      <c r="KQH3186" s="607"/>
      <c r="KQI3186" s="607"/>
      <c r="KQJ3186" s="607"/>
      <c r="KQK3186" s="607"/>
      <c r="KQL3186" s="607"/>
      <c r="KQM3186" s="607"/>
      <c r="KQN3186" s="607"/>
      <c r="KQO3186" s="607"/>
      <c r="KQP3186" s="607"/>
      <c r="KQQ3186" s="607"/>
      <c r="KQR3186" s="607"/>
      <c r="KQS3186" s="607"/>
      <c r="KQT3186" s="607"/>
      <c r="KQU3186" s="607"/>
      <c r="KQV3186" s="607"/>
      <c r="KQW3186" s="607"/>
      <c r="KQX3186" s="607"/>
      <c r="KQY3186" s="607"/>
      <c r="KQZ3186" s="607"/>
      <c r="KRA3186" s="607"/>
      <c r="KRB3186" s="607"/>
      <c r="KRC3186" s="607"/>
      <c r="KRD3186" s="607"/>
      <c r="KRE3186" s="607"/>
      <c r="KRF3186" s="607"/>
      <c r="KRG3186" s="607"/>
      <c r="KRH3186" s="607"/>
      <c r="KRI3186" s="607"/>
      <c r="KRJ3186" s="607"/>
      <c r="KRK3186" s="607"/>
      <c r="KRL3186" s="607"/>
      <c r="KRM3186" s="607"/>
      <c r="KRN3186" s="607"/>
      <c r="KRO3186" s="607"/>
      <c r="KRP3186" s="607"/>
      <c r="KRQ3186" s="607"/>
      <c r="KRR3186" s="607"/>
      <c r="KRS3186" s="607"/>
      <c r="KRT3186" s="607"/>
      <c r="KRU3186" s="607"/>
      <c r="KRV3186" s="607"/>
      <c r="KRW3186" s="607"/>
      <c r="KRX3186" s="607"/>
      <c r="KRY3186" s="607"/>
      <c r="KRZ3186" s="607"/>
      <c r="KSA3186" s="607"/>
      <c r="KSB3186" s="607"/>
      <c r="KSC3186" s="607"/>
      <c r="KSD3186" s="607"/>
      <c r="KSE3186" s="607"/>
      <c r="KSF3186" s="607"/>
      <c r="KSG3186" s="607"/>
      <c r="KSH3186" s="607"/>
      <c r="KSI3186" s="607"/>
      <c r="KSJ3186" s="607"/>
      <c r="KSK3186" s="607"/>
      <c r="KSL3186" s="607"/>
      <c r="KSM3186" s="607"/>
      <c r="KSN3186" s="607"/>
      <c r="KSO3186" s="607"/>
      <c r="KSP3186" s="607"/>
      <c r="KSQ3186" s="607"/>
      <c r="KSR3186" s="607"/>
      <c r="KSS3186" s="607"/>
      <c r="KST3186" s="607"/>
      <c r="KSU3186" s="607"/>
      <c r="KSV3186" s="607"/>
      <c r="KSW3186" s="607"/>
      <c r="KSX3186" s="607"/>
      <c r="KSY3186" s="607"/>
      <c r="KSZ3186" s="607"/>
      <c r="KTA3186" s="607"/>
      <c r="KTB3186" s="607"/>
      <c r="KTC3186" s="607"/>
      <c r="KTD3186" s="607"/>
      <c r="KTE3186" s="607"/>
      <c r="KTF3186" s="607"/>
      <c r="KTG3186" s="607"/>
      <c r="KTH3186" s="607"/>
      <c r="KTI3186" s="607"/>
      <c r="KTJ3186" s="607"/>
      <c r="KTK3186" s="607"/>
      <c r="KTL3186" s="607"/>
      <c r="KTM3186" s="607"/>
      <c r="KTN3186" s="607"/>
      <c r="KTO3186" s="607"/>
      <c r="KTP3186" s="607"/>
      <c r="KTQ3186" s="607"/>
      <c r="KTR3186" s="607"/>
      <c r="KTS3186" s="607"/>
      <c r="KTT3186" s="607"/>
      <c r="KTU3186" s="607"/>
      <c r="KTV3186" s="607"/>
      <c r="KTW3186" s="607"/>
      <c r="KTX3186" s="607"/>
      <c r="KTY3186" s="607"/>
      <c r="KTZ3186" s="607"/>
      <c r="KUA3186" s="607"/>
      <c r="KUB3186" s="607"/>
      <c r="KUC3186" s="607"/>
      <c r="KUD3186" s="607"/>
      <c r="KUE3186" s="607"/>
      <c r="KUF3186" s="607"/>
      <c r="KUG3186" s="607"/>
      <c r="KUH3186" s="607"/>
      <c r="KUI3186" s="607"/>
      <c r="KUJ3186" s="607"/>
      <c r="KUK3186" s="607"/>
      <c r="KUL3186" s="607"/>
      <c r="KUM3186" s="607"/>
      <c r="KUN3186" s="607"/>
      <c r="KUO3186" s="607"/>
      <c r="KUP3186" s="607"/>
      <c r="KUQ3186" s="607"/>
      <c r="KUR3186" s="607"/>
      <c r="KUS3186" s="607"/>
      <c r="KUT3186" s="607"/>
      <c r="KUU3186" s="607"/>
      <c r="KUV3186" s="607"/>
      <c r="KUW3186" s="607"/>
      <c r="KUX3186" s="607"/>
      <c r="KUY3186" s="607"/>
      <c r="KUZ3186" s="607"/>
      <c r="KVA3186" s="607"/>
      <c r="KVB3186" s="607"/>
      <c r="KVC3186" s="607"/>
      <c r="KVD3186" s="607"/>
      <c r="KVE3186" s="607"/>
      <c r="KVF3186" s="607"/>
      <c r="KVG3186" s="607"/>
      <c r="KVH3186" s="607"/>
      <c r="KVI3186" s="607"/>
      <c r="KVJ3186" s="607"/>
      <c r="KVK3186" s="607"/>
      <c r="KVL3186" s="607"/>
      <c r="KVM3186" s="607"/>
      <c r="KVN3186" s="607"/>
      <c r="KVO3186" s="607"/>
      <c r="KVP3186" s="607"/>
      <c r="KVQ3186" s="607"/>
      <c r="KVR3186" s="607"/>
      <c r="KVS3186" s="607"/>
      <c r="KVT3186" s="607"/>
      <c r="KVU3186" s="607"/>
      <c r="KVV3186" s="607"/>
      <c r="KVW3186" s="607"/>
      <c r="KVX3186" s="607"/>
      <c r="KVY3186" s="607"/>
      <c r="KVZ3186" s="607"/>
      <c r="KWA3186" s="607"/>
      <c r="KWB3186" s="607"/>
      <c r="KWC3186" s="607"/>
      <c r="KWD3186" s="607"/>
      <c r="KWE3186" s="607"/>
      <c r="KWF3186" s="607"/>
      <c r="KWG3186" s="607"/>
      <c r="KWH3186" s="607"/>
      <c r="KWI3186" s="607"/>
      <c r="KWJ3186" s="607"/>
      <c r="KWK3186" s="607"/>
      <c r="KWL3186" s="607"/>
      <c r="KWM3186" s="607"/>
      <c r="KWN3186" s="607"/>
      <c r="KWO3186" s="607"/>
      <c r="KWP3186" s="607"/>
      <c r="KWQ3186" s="607"/>
      <c r="KWR3186" s="607"/>
      <c r="KWS3186" s="607"/>
      <c r="KWT3186" s="607"/>
      <c r="KWU3186" s="607"/>
      <c r="KWV3186" s="607"/>
      <c r="KWW3186" s="607"/>
      <c r="KWX3186" s="607"/>
      <c r="KWY3186" s="607"/>
      <c r="KWZ3186" s="607"/>
      <c r="KXA3186" s="607"/>
      <c r="KXB3186" s="607"/>
      <c r="KXC3186" s="607"/>
      <c r="KXD3186" s="607"/>
      <c r="KXE3186" s="607"/>
      <c r="KXF3186" s="607"/>
      <c r="KXG3186" s="607"/>
      <c r="KXH3186" s="607"/>
      <c r="KXI3186" s="607"/>
      <c r="KXJ3186" s="607"/>
      <c r="KXK3186" s="607"/>
      <c r="KXL3186" s="607"/>
      <c r="KXM3186" s="607"/>
      <c r="KXN3186" s="607"/>
      <c r="KXO3186" s="607"/>
      <c r="KXP3186" s="607"/>
      <c r="KXQ3186" s="607"/>
      <c r="KXR3186" s="607"/>
      <c r="KXS3186" s="607"/>
      <c r="KXT3186" s="607"/>
      <c r="KXU3186" s="607"/>
      <c r="KXV3186" s="607"/>
      <c r="KXW3186" s="607"/>
      <c r="KXX3186" s="607"/>
      <c r="KXY3186" s="607"/>
      <c r="KXZ3186" s="607"/>
      <c r="KYA3186" s="607"/>
      <c r="KYB3186" s="607"/>
      <c r="KYC3186" s="607"/>
      <c r="KYD3186" s="607"/>
      <c r="KYE3186" s="607"/>
      <c r="KYF3186" s="607"/>
      <c r="KYG3186" s="607"/>
      <c r="KYH3186" s="607"/>
      <c r="KYI3186" s="607"/>
      <c r="KYJ3186" s="607"/>
      <c r="KYK3186" s="607"/>
      <c r="KYL3186" s="607"/>
      <c r="KYM3186" s="607"/>
      <c r="KYN3186" s="607"/>
      <c r="KYO3186" s="607"/>
      <c r="KYP3186" s="607"/>
      <c r="KYQ3186" s="607"/>
      <c r="KYR3186" s="607"/>
      <c r="KYS3186" s="607"/>
      <c r="KYT3186" s="607"/>
      <c r="KYU3186" s="607"/>
      <c r="KYV3186" s="607"/>
      <c r="KYW3186" s="607"/>
      <c r="KYX3186" s="607"/>
      <c r="KYY3186" s="607"/>
      <c r="KYZ3186" s="607"/>
      <c r="KZA3186" s="607"/>
      <c r="KZB3186" s="607"/>
      <c r="KZC3186" s="607"/>
      <c r="KZD3186" s="607"/>
      <c r="KZE3186" s="607"/>
      <c r="KZF3186" s="607"/>
      <c r="KZG3186" s="607"/>
      <c r="KZH3186" s="607"/>
      <c r="KZI3186" s="607"/>
      <c r="KZJ3186" s="607"/>
      <c r="KZK3186" s="607"/>
      <c r="KZL3186" s="607"/>
      <c r="KZM3186" s="607"/>
      <c r="KZN3186" s="607"/>
      <c r="KZO3186" s="607"/>
      <c r="KZP3186" s="607"/>
      <c r="KZQ3186" s="607"/>
      <c r="KZR3186" s="607"/>
      <c r="KZS3186" s="607"/>
      <c r="KZT3186" s="607"/>
      <c r="KZU3186" s="607"/>
      <c r="KZV3186" s="607"/>
      <c r="KZW3186" s="607"/>
      <c r="KZX3186" s="607"/>
      <c r="KZY3186" s="607"/>
      <c r="KZZ3186" s="607"/>
      <c r="LAA3186" s="607"/>
      <c r="LAB3186" s="607"/>
      <c r="LAC3186" s="607"/>
      <c r="LAD3186" s="607"/>
      <c r="LAE3186" s="607"/>
      <c r="LAF3186" s="607"/>
      <c r="LAG3186" s="607"/>
      <c r="LAH3186" s="607"/>
      <c r="LAI3186" s="607"/>
      <c r="LAJ3186" s="607"/>
      <c r="LAK3186" s="607"/>
      <c r="LAL3186" s="607"/>
      <c r="LAM3186" s="607"/>
      <c r="LAN3186" s="607"/>
      <c r="LAO3186" s="607"/>
      <c r="LAP3186" s="607"/>
      <c r="LAQ3186" s="607"/>
      <c r="LAR3186" s="607"/>
      <c r="LAS3186" s="607"/>
      <c r="LAT3186" s="607"/>
      <c r="LAU3186" s="607"/>
      <c r="LAV3186" s="607"/>
      <c r="LAW3186" s="607"/>
      <c r="LAX3186" s="607"/>
      <c r="LAY3186" s="607"/>
      <c r="LAZ3186" s="607"/>
      <c r="LBA3186" s="607"/>
      <c r="LBB3186" s="607"/>
      <c r="LBC3186" s="607"/>
      <c r="LBD3186" s="607"/>
      <c r="LBE3186" s="607"/>
      <c r="LBF3186" s="607"/>
      <c r="LBG3186" s="607"/>
      <c r="LBH3186" s="607"/>
      <c r="LBI3186" s="607"/>
      <c r="LBJ3186" s="607"/>
      <c r="LBK3186" s="607"/>
      <c r="LBL3186" s="607"/>
      <c r="LBM3186" s="607"/>
      <c r="LBN3186" s="607"/>
      <c r="LBO3186" s="607"/>
      <c r="LBP3186" s="607"/>
      <c r="LBQ3186" s="607"/>
      <c r="LBR3186" s="607"/>
      <c r="LBS3186" s="607"/>
      <c r="LBT3186" s="607"/>
      <c r="LBU3186" s="607"/>
      <c r="LBV3186" s="607"/>
      <c r="LBW3186" s="607"/>
      <c r="LBX3186" s="607"/>
      <c r="LBY3186" s="607"/>
      <c r="LBZ3186" s="607"/>
      <c r="LCA3186" s="607"/>
      <c r="LCB3186" s="607"/>
      <c r="LCC3186" s="607"/>
      <c r="LCD3186" s="607"/>
      <c r="LCE3186" s="607"/>
      <c r="LCF3186" s="607"/>
      <c r="LCG3186" s="607"/>
      <c r="LCH3186" s="607"/>
      <c r="LCI3186" s="607"/>
      <c r="LCJ3186" s="607"/>
      <c r="LCK3186" s="607"/>
      <c r="LCL3186" s="607"/>
      <c r="LCM3186" s="607"/>
      <c r="LCN3186" s="607"/>
      <c r="LCO3186" s="607"/>
      <c r="LCP3186" s="607"/>
      <c r="LCQ3186" s="607"/>
      <c r="LCR3186" s="607"/>
      <c r="LCS3186" s="607"/>
      <c r="LCT3186" s="607"/>
      <c r="LCU3186" s="607"/>
      <c r="LCV3186" s="607"/>
      <c r="LCW3186" s="607"/>
      <c r="LCX3186" s="607"/>
      <c r="LCY3186" s="607"/>
      <c r="LCZ3186" s="607"/>
      <c r="LDA3186" s="607"/>
      <c r="LDB3186" s="607"/>
      <c r="LDC3186" s="607"/>
      <c r="LDD3186" s="607"/>
      <c r="LDE3186" s="607"/>
      <c r="LDF3186" s="607"/>
      <c r="LDG3186" s="607"/>
      <c r="LDH3186" s="607"/>
      <c r="LDI3186" s="607"/>
      <c r="LDJ3186" s="607"/>
      <c r="LDK3186" s="607"/>
      <c r="LDL3186" s="607"/>
      <c r="LDM3186" s="607"/>
      <c r="LDN3186" s="607"/>
      <c r="LDO3186" s="607"/>
      <c r="LDP3186" s="607"/>
      <c r="LDQ3186" s="607"/>
      <c r="LDR3186" s="607"/>
      <c r="LDS3186" s="607"/>
      <c r="LDT3186" s="607"/>
      <c r="LDU3186" s="607"/>
      <c r="LDV3186" s="607"/>
      <c r="LDW3186" s="607"/>
      <c r="LDX3186" s="607"/>
      <c r="LDY3186" s="607"/>
      <c r="LDZ3186" s="607"/>
      <c r="LEA3186" s="607"/>
      <c r="LEB3186" s="607"/>
      <c r="LEC3186" s="607"/>
      <c r="LED3186" s="607"/>
      <c r="LEE3186" s="607"/>
      <c r="LEF3186" s="607"/>
      <c r="LEG3186" s="607"/>
      <c r="LEH3186" s="607"/>
      <c r="LEI3186" s="607"/>
      <c r="LEJ3186" s="607"/>
      <c r="LEK3186" s="607"/>
      <c r="LEL3186" s="607"/>
      <c r="LEM3186" s="607"/>
      <c r="LEN3186" s="607"/>
      <c r="LEO3186" s="607"/>
      <c r="LEP3186" s="607"/>
      <c r="LEQ3186" s="607"/>
      <c r="LER3186" s="607"/>
      <c r="LES3186" s="607"/>
      <c r="LET3186" s="607"/>
      <c r="LEU3186" s="607"/>
      <c r="LEV3186" s="607"/>
      <c r="LEW3186" s="607"/>
      <c r="LEX3186" s="607"/>
      <c r="LEY3186" s="607"/>
      <c r="LEZ3186" s="607"/>
      <c r="LFA3186" s="607"/>
      <c r="LFB3186" s="607"/>
      <c r="LFC3186" s="607"/>
      <c r="LFD3186" s="607"/>
      <c r="LFE3186" s="607"/>
      <c r="LFF3186" s="607"/>
      <c r="LFG3186" s="607"/>
      <c r="LFH3186" s="607"/>
      <c r="LFI3186" s="607"/>
      <c r="LFJ3186" s="607"/>
      <c r="LFK3186" s="607"/>
      <c r="LFL3186" s="607"/>
      <c r="LFM3186" s="607"/>
      <c r="LFN3186" s="607"/>
      <c r="LFO3186" s="607"/>
      <c r="LFP3186" s="607"/>
      <c r="LFQ3186" s="607"/>
      <c r="LFR3186" s="607"/>
      <c r="LFS3186" s="607"/>
      <c r="LFT3186" s="607"/>
      <c r="LFU3186" s="607"/>
      <c r="LFV3186" s="607"/>
      <c r="LFW3186" s="607"/>
      <c r="LFX3186" s="607"/>
      <c r="LFY3186" s="607"/>
      <c r="LFZ3186" s="607"/>
      <c r="LGA3186" s="607"/>
      <c r="LGB3186" s="607"/>
      <c r="LGC3186" s="607"/>
      <c r="LGD3186" s="607"/>
      <c r="LGE3186" s="607"/>
      <c r="LGF3186" s="607"/>
      <c r="LGG3186" s="607"/>
      <c r="LGH3186" s="607"/>
      <c r="LGI3186" s="607"/>
      <c r="LGJ3186" s="607"/>
      <c r="LGK3186" s="607"/>
      <c r="LGL3186" s="607"/>
      <c r="LGM3186" s="607"/>
      <c r="LGN3186" s="607"/>
      <c r="LGO3186" s="607"/>
      <c r="LGP3186" s="607"/>
      <c r="LGQ3186" s="607"/>
      <c r="LGR3186" s="607"/>
      <c r="LGS3186" s="607"/>
      <c r="LGT3186" s="607"/>
      <c r="LGU3186" s="607"/>
      <c r="LGV3186" s="607"/>
      <c r="LGW3186" s="607"/>
      <c r="LGX3186" s="607"/>
      <c r="LGY3186" s="607"/>
      <c r="LGZ3186" s="607"/>
      <c r="LHA3186" s="607"/>
      <c r="LHB3186" s="607"/>
      <c r="LHC3186" s="607"/>
      <c r="LHD3186" s="607"/>
      <c r="LHE3186" s="607"/>
      <c r="LHF3186" s="607"/>
      <c r="LHG3186" s="607"/>
      <c r="LHH3186" s="607"/>
      <c r="LHI3186" s="607"/>
      <c r="LHJ3186" s="607"/>
      <c r="LHK3186" s="607"/>
      <c r="LHL3186" s="607"/>
      <c r="LHM3186" s="607"/>
      <c r="LHN3186" s="607"/>
      <c r="LHO3186" s="607"/>
      <c r="LHP3186" s="607"/>
      <c r="LHQ3186" s="607"/>
      <c r="LHR3186" s="607"/>
      <c r="LHS3186" s="607"/>
      <c r="LHT3186" s="607"/>
      <c r="LHU3186" s="607"/>
      <c r="LHV3186" s="607"/>
      <c r="LHW3186" s="607"/>
      <c r="LHX3186" s="607"/>
      <c r="LHY3186" s="607"/>
      <c r="LHZ3186" s="607"/>
      <c r="LIA3186" s="607"/>
      <c r="LIB3186" s="607"/>
      <c r="LIC3186" s="607"/>
      <c r="LID3186" s="607"/>
      <c r="LIE3186" s="607"/>
      <c r="LIF3186" s="607"/>
      <c r="LIG3186" s="607"/>
      <c r="LIH3186" s="607"/>
      <c r="LII3186" s="607"/>
      <c r="LIJ3186" s="607"/>
      <c r="LIK3186" s="607"/>
      <c r="LIL3186" s="607"/>
      <c r="LIM3186" s="607"/>
      <c r="LIN3186" s="607"/>
      <c r="LIO3186" s="607"/>
      <c r="LIP3186" s="607"/>
      <c r="LIQ3186" s="607"/>
      <c r="LIR3186" s="607"/>
      <c r="LIS3186" s="607"/>
      <c r="LIT3186" s="607"/>
      <c r="LIU3186" s="607"/>
      <c r="LIV3186" s="607"/>
      <c r="LIW3186" s="607"/>
      <c r="LIX3186" s="607"/>
      <c r="LIY3186" s="607"/>
      <c r="LIZ3186" s="607"/>
      <c r="LJA3186" s="607"/>
      <c r="LJB3186" s="607"/>
      <c r="LJC3186" s="607"/>
      <c r="LJD3186" s="607"/>
      <c r="LJE3186" s="607"/>
      <c r="LJF3186" s="607"/>
      <c r="LJG3186" s="607"/>
      <c r="LJH3186" s="607"/>
      <c r="LJI3186" s="607"/>
      <c r="LJJ3186" s="607"/>
      <c r="LJK3186" s="607"/>
      <c r="LJL3186" s="607"/>
      <c r="LJM3186" s="607"/>
      <c r="LJN3186" s="607"/>
      <c r="LJO3186" s="607"/>
      <c r="LJP3186" s="607"/>
      <c r="LJQ3186" s="607"/>
      <c r="LJR3186" s="607"/>
      <c r="LJS3186" s="607"/>
      <c r="LJT3186" s="607"/>
      <c r="LJU3186" s="607"/>
      <c r="LJV3186" s="607"/>
      <c r="LJW3186" s="607"/>
      <c r="LJX3186" s="607"/>
      <c r="LJY3186" s="607"/>
      <c r="LJZ3186" s="607"/>
      <c r="LKA3186" s="607"/>
      <c r="LKB3186" s="607"/>
      <c r="LKC3186" s="607"/>
      <c r="LKD3186" s="607"/>
      <c r="LKE3186" s="607"/>
      <c r="LKF3186" s="607"/>
      <c r="LKG3186" s="607"/>
      <c r="LKH3186" s="607"/>
      <c r="LKI3186" s="607"/>
      <c r="LKJ3186" s="607"/>
      <c r="LKK3186" s="607"/>
      <c r="LKL3186" s="607"/>
      <c r="LKM3186" s="607"/>
      <c r="LKN3186" s="607"/>
      <c r="LKO3186" s="607"/>
      <c r="LKP3186" s="607"/>
      <c r="LKQ3186" s="607"/>
      <c r="LKR3186" s="607"/>
      <c r="LKS3186" s="607"/>
      <c r="LKT3186" s="607"/>
      <c r="LKU3186" s="607"/>
      <c r="LKV3186" s="607"/>
      <c r="LKW3186" s="607"/>
      <c r="LKX3186" s="607"/>
      <c r="LKY3186" s="607"/>
      <c r="LKZ3186" s="607"/>
      <c r="LLA3186" s="607"/>
      <c r="LLB3186" s="607"/>
      <c r="LLC3186" s="607"/>
      <c r="LLD3186" s="607"/>
      <c r="LLE3186" s="607"/>
      <c r="LLF3186" s="607"/>
      <c r="LLG3186" s="607"/>
      <c r="LLH3186" s="607"/>
      <c r="LLI3186" s="607"/>
      <c r="LLJ3186" s="607"/>
      <c r="LLK3186" s="607"/>
      <c r="LLL3186" s="607"/>
      <c r="LLM3186" s="607"/>
      <c r="LLN3186" s="607"/>
      <c r="LLO3186" s="607"/>
      <c r="LLP3186" s="607"/>
      <c r="LLQ3186" s="607"/>
      <c r="LLR3186" s="607"/>
      <c r="LLS3186" s="607"/>
      <c r="LLT3186" s="607"/>
      <c r="LLU3186" s="607"/>
      <c r="LLV3186" s="607"/>
      <c r="LLW3186" s="607"/>
      <c r="LLX3186" s="607"/>
      <c r="LLY3186" s="607"/>
      <c r="LLZ3186" s="607"/>
      <c r="LMA3186" s="607"/>
      <c r="LMB3186" s="607"/>
      <c r="LMC3186" s="607"/>
      <c r="LMD3186" s="607"/>
      <c r="LME3186" s="607"/>
      <c r="LMF3186" s="607"/>
      <c r="LMG3186" s="607"/>
      <c r="LMH3186" s="607"/>
      <c r="LMI3186" s="607"/>
      <c r="LMJ3186" s="607"/>
      <c r="LMK3186" s="607"/>
      <c r="LML3186" s="607"/>
      <c r="LMM3186" s="607"/>
      <c r="LMN3186" s="607"/>
      <c r="LMO3186" s="607"/>
      <c r="LMP3186" s="607"/>
      <c r="LMQ3186" s="607"/>
      <c r="LMR3186" s="607"/>
      <c r="LMS3186" s="607"/>
      <c r="LMT3186" s="607"/>
      <c r="LMU3186" s="607"/>
      <c r="LMV3186" s="607"/>
      <c r="LMW3186" s="607"/>
      <c r="LMX3186" s="607"/>
      <c r="LMY3186" s="607"/>
      <c r="LMZ3186" s="607"/>
      <c r="LNA3186" s="607"/>
      <c r="LNB3186" s="607"/>
      <c r="LNC3186" s="607"/>
      <c r="LND3186" s="607"/>
      <c r="LNE3186" s="607"/>
      <c r="LNF3186" s="607"/>
      <c r="LNG3186" s="607"/>
      <c r="LNH3186" s="607"/>
      <c r="LNI3186" s="607"/>
      <c r="LNJ3186" s="607"/>
      <c r="LNK3186" s="607"/>
      <c r="LNL3186" s="607"/>
      <c r="LNM3186" s="607"/>
      <c r="LNN3186" s="607"/>
      <c r="LNO3186" s="607"/>
      <c r="LNP3186" s="607"/>
      <c r="LNQ3186" s="607"/>
      <c r="LNR3186" s="607"/>
      <c r="LNS3186" s="607"/>
      <c r="LNT3186" s="607"/>
      <c r="LNU3186" s="607"/>
      <c r="LNV3186" s="607"/>
      <c r="LNW3186" s="607"/>
      <c r="LNX3186" s="607"/>
      <c r="LNY3186" s="607"/>
      <c r="LNZ3186" s="607"/>
      <c r="LOA3186" s="607"/>
      <c r="LOB3186" s="607"/>
      <c r="LOC3186" s="607"/>
      <c r="LOD3186" s="607"/>
      <c r="LOE3186" s="607"/>
      <c r="LOF3186" s="607"/>
      <c r="LOG3186" s="607"/>
      <c r="LOH3186" s="607"/>
      <c r="LOI3186" s="607"/>
      <c r="LOJ3186" s="607"/>
      <c r="LOK3186" s="607"/>
      <c r="LOL3186" s="607"/>
      <c r="LOM3186" s="607"/>
      <c r="LON3186" s="607"/>
      <c r="LOO3186" s="607"/>
      <c r="LOP3186" s="607"/>
      <c r="LOQ3186" s="607"/>
      <c r="LOR3186" s="607"/>
      <c r="LOS3186" s="607"/>
      <c r="LOT3186" s="607"/>
      <c r="LOU3186" s="607"/>
      <c r="LOV3186" s="607"/>
      <c r="LOW3186" s="607"/>
      <c r="LOX3186" s="607"/>
      <c r="LOY3186" s="607"/>
      <c r="LOZ3186" s="607"/>
      <c r="LPA3186" s="607"/>
      <c r="LPB3186" s="607"/>
      <c r="LPC3186" s="607"/>
      <c r="LPD3186" s="607"/>
      <c r="LPE3186" s="607"/>
      <c r="LPF3186" s="607"/>
      <c r="LPG3186" s="607"/>
      <c r="LPH3186" s="607"/>
      <c r="LPI3186" s="607"/>
      <c r="LPJ3186" s="607"/>
      <c r="LPK3186" s="607"/>
      <c r="LPL3186" s="607"/>
      <c r="LPM3186" s="607"/>
      <c r="LPN3186" s="607"/>
      <c r="LPO3186" s="607"/>
      <c r="LPP3186" s="607"/>
      <c r="LPQ3186" s="607"/>
      <c r="LPR3186" s="607"/>
      <c r="LPS3186" s="607"/>
      <c r="LPT3186" s="607"/>
      <c r="LPU3186" s="607"/>
      <c r="LPV3186" s="607"/>
      <c r="LPW3186" s="607"/>
      <c r="LPX3186" s="607"/>
      <c r="LPY3186" s="607"/>
      <c r="LPZ3186" s="607"/>
      <c r="LQA3186" s="607"/>
      <c r="LQB3186" s="607"/>
      <c r="LQC3186" s="607"/>
      <c r="LQD3186" s="607"/>
      <c r="LQE3186" s="607"/>
      <c r="LQF3186" s="607"/>
      <c r="LQG3186" s="607"/>
      <c r="LQH3186" s="607"/>
      <c r="LQI3186" s="607"/>
      <c r="LQJ3186" s="607"/>
      <c r="LQK3186" s="607"/>
      <c r="LQL3186" s="607"/>
      <c r="LQM3186" s="607"/>
      <c r="LQN3186" s="607"/>
      <c r="LQO3186" s="607"/>
      <c r="LQP3186" s="607"/>
      <c r="LQQ3186" s="607"/>
      <c r="LQR3186" s="607"/>
      <c r="LQS3186" s="607"/>
      <c r="LQT3186" s="607"/>
      <c r="LQU3186" s="607"/>
      <c r="LQV3186" s="607"/>
      <c r="LQW3186" s="607"/>
      <c r="LQX3186" s="607"/>
      <c r="LQY3186" s="607"/>
      <c r="LQZ3186" s="607"/>
      <c r="LRA3186" s="607"/>
      <c r="LRB3186" s="607"/>
      <c r="LRC3186" s="607"/>
      <c r="LRD3186" s="607"/>
      <c r="LRE3186" s="607"/>
      <c r="LRF3186" s="607"/>
      <c r="LRG3186" s="607"/>
      <c r="LRH3186" s="607"/>
      <c r="LRI3186" s="607"/>
      <c r="LRJ3186" s="607"/>
      <c r="LRK3186" s="607"/>
      <c r="LRL3186" s="607"/>
      <c r="LRM3186" s="607"/>
      <c r="LRN3186" s="607"/>
      <c r="LRO3186" s="607"/>
      <c r="LRP3186" s="607"/>
      <c r="LRQ3186" s="607"/>
      <c r="LRR3186" s="607"/>
      <c r="LRS3186" s="607"/>
      <c r="LRT3186" s="607"/>
      <c r="LRU3186" s="607"/>
      <c r="LRV3186" s="607"/>
      <c r="LRW3186" s="607"/>
      <c r="LRX3186" s="607"/>
      <c r="LRY3186" s="607"/>
      <c r="LRZ3186" s="607"/>
      <c r="LSA3186" s="607"/>
      <c r="LSB3186" s="607"/>
      <c r="LSC3186" s="607"/>
      <c r="LSD3186" s="607"/>
      <c r="LSE3186" s="607"/>
      <c r="LSF3186" s="607"/>
      <c r="LSG3186" s="607"/>
      <c r="LSH3186" s="607"/>
      <c r="LSI3186" s="607"/>
      <c r="LSJ3186" s="607"/>
      <c r="LSK3186" s="607"/>
      <c r="LSL3186" s="607"/>
      <c r="LSM3186" s="607"/>
      <c r="LSN3186" s="607"/>
      <c r="LSO3186" s="607"/>
      <c r="LSP3186" s="607"/>
      <c r="LSQ3186" s="607"/>
      <c r="LSR3186" s="607"/>
      <c r="LSS3186" s="607"/>
      <c r="LST3186" s="607"/>
      <c r="LSU3186" s="607"/>
      <c r="LSV3186" s="607"/>
      <c r="LSW3186" s="607"/>
      <c r="LSX3186" s="607"/>
      <c r="LSY3186" s="607"/>
      <c r="LSZ3186" s="607"/>
      <c r="LTA3186" s="607"/>
      <c r="LTB3186" s="607"/>
      <c r="LTC3186" s="607"/>
      <c r="LTD3186" s="607"/>
      <c r="LTE3186" s="607"/>
      <c r="LTF3186" s="607"/>
      <c r="LTG3186" s="607"/>
      <c r="LTH3186" s="607"/>
      <c r="LTI3186" s="607"/>
      <c r="LTJ3186" s="607"/>
      <c r="LTK3186" s="607"/>
      <c r="LTL3186" s="607"/>
      <c r="LTM3186" s="607"/>
      <c r="LTN3186" s="607"/>
      <c r="LTO3186" s="607"/>
      <c r="LTP3186" s="607"/>
      <c r="LTQ3186" s="607"/>
      <c r="LTR3186" s="607"/>
      <c r="LTS3186" s="607"/>
      <c r="LTT3186" s="607"/>
      <c r="LTU3186" s="607"/>
      <c r="LTV3186" s="607"/>
      <c r="LTW3186" s="607"/>
      <c r="LTX3186" s="607"/>
      <c r="LTY3186" s="607"/>
      <c r="LTZ3186" s="607"/>
      <c r="LUA3186" s="607"/>
      <c r="LUB3186" s="607"/>
      <c r="LUC3186" s="607"/>
      <c r="LUD3186" s="607"/>
      <c r="LUE3186" s="607"/>
      <c r="LUF3186" s="607"/>
      <c r="LUG3186" s="607"/>
      <c r="LUH3186" s="607"/>
      <c r="LUI3186" s="607"/>
      <c r="LUJ3186" s="607"/>
      <c r="LUK3186" s="607"/>
      <c r="LUL3186" s="607"/>
      <c r="LUM3186" s="607"/>
      <c r="LUN3186" s="607"/>
      <c r="LUO3186" s="607"/>
      <c r="LUP3186" s="607"/>
      <c r="LUQ3186" s="607"/>
      <c r="LUR3186" s="607"/>
      <c r="LUS3186" s="607"/>
      <c r="LUT3186" s="607"/>
      <c r="LUU3186" s="607"/>
      <c r="LUV3186" s="607"/>
      <c r="LUW3186" s="607"/>
      <c r="LUX3186" s="607"/>
      <c r="LUY3186" s="607"/>
      <c r="LUZ3186" s="607"/>
      <c r="LVA3186" s="607"/>
      <c r="LVB3186" s="607"/>
      <c r="LVC3186" s="607"/>
      <c r="LVD3186" s="607"/>
      <c r="LVE3186" s="607"/>
      <c r="LVF3186" s="607"/>
      <c r="LVG3186" s="607"/>
      <c r="LVH3186" s="607"/>
      <c r="LVI3186" s="607"/>
      <c r="LVJ3186" s="607"/>
      <c r="LVK3186" s="607"/>
      <c r="LVL3186" s="607"/>
      <c r="LVM3186" s="607"/>
      <c r="LVN3186" s="607"/>
      <c r="LVO3186" s="607"/>
      <c r="LVP3186" s="607"/>
      <c r="LVQ3186" s="607"/>
      <c r="LVR3186" s="607"/>
      <c r="LVS3186" s="607"/>
      <c r="LVT3186" s="607"/>
      <c r="LVU3186" s="607"/>
      <c r="LVV3186" s="607"/>
      <c r="LVW3186" s="607"/>
      <c r="LVX3186" s="607"/>
      <c r="LVY3186" s="607"/>
      <c r="LVZ3186" s="607"/>
      <c r="LWA3186" s="607"/>
      <c r="LWB3186" s="607"/>
      <c r="LWC3186" s="607"/>
      <c r="LWD3186" s="607"/>
      <c r="LWE3186" s="607"/>
      <c r="LWF3186" s="607"/>
      <c r="LWG3186" s="607"/>
      <c r="LWH3186" s="607"/>
      <c r="LWI3186" s="607"/>
      <c r="LWJ3186" s="607"/>
      <c r="LWK3186" s="607"/>
      <c r="LWL3186" s="607"/>
      <c r="LWM3186" s="607"/>
      <c r="LWN3186" s="607"/>
      <c r="LWO3186" s="607"/>
      <c r="LWP3186" s="607"/>
      <c r="LWQ3186" s="607"/>
      <c r="LWR3186" s="607"/>
      <c r="LWS3186" s="607"/>
      <c r="LWT3186" s="607"/>
      <c r="LWU3186" s="607"/>
      <c r="LWV3186" s="607"/>
      <c r="LWW3186" s="607"/>
      <c r="LWX3186" s="607"/>
      <c r="LWY3186" s="607"/>
      <c r="LWZ3186" s="607"/>
      <c r="LXA3186" s="607"/>
      <c r="LXB3186" s="607"/>
      <c r="LXC3186" s="607"/>
      <c r="LXD3186" s="607"/>
      <c r="LXE3186" s="607"/>
      <c r="LXF3186" s="607"/>
      <c r="LXG3186" s="607"/>
      <c r="LXH3186" s="607"/>
      <c r="LXI3186" s="607"/>
      <c r="LXJ3186" s="607"/>
      <c r="LXK3186" s="607"/>
      <c r="LXL3186" s="607"/>
      <c r="LXM3186" s="607"/>
      <c r="LXN3186" s="607"/>
      <c r="LXO3186" s="607"/>
      <c r="LXP3186" s="607"/>
      <c r="LXQ3186" s="607"/>
      <c r="LXR3186" s="607"/>
      <c r="LXS3186" s="607"/>
      <c r="LXT3186" s="607"/>
      <c r="LXU3186" s="607"/>
      <c r="LXV3186" s="607"/>
      <c r="LXW3186" s="607"/>
      <c r="LXX3186" s="607"/>
      <c r="LXY3186" s="607"/>
      <c r="LXZ3186" s="607"/>
      <c r="LYA3186" s="607"/>
      <c r="LYB3186" s="607"/>
      <c r="LYC3186" s="607"/>
      <c r="LYD3186" s="607"/>
      <c r="LYE3186" s="607"/>
      <c r="LYF3186" s="607"/>
      <c r="LYG3186" s="607"/>
      <c r="LYH3186" s="607"/>
      <c r="LYI3186" s="607"/>
      <c r="LYJ3186" s="607"/>
      <c r="LYK3186" s="607"/>
      <c r="LYL3186" s="607"/>
      <c r="LYM3186" s="607"/>
      <c r="LYN3186" s="607"/>
      <c r="LYO3186" s="607"/>
      <c r="LYP3186" s="607"/>
      <c r="LYQ3186" s="607"/>
      <c r="LYR3186" s="607"/>
      <c r="LYS3186" s="607"/>
      <c r="LYT3186" s="607"/>
      <c r="LYU3186" s="607"/>
      <c r="LYV3186" s="607"/>
      <c r="LYW3186" s="607"/>
      <c r="LYX3186" s="607"/>
      <c r="LYY3186" s="607"/>
      <c r="LYZ3186" s="607"/>
      <c r="LZA3186" s="607"/>
      <c r="LZB3186" s="607"/>
      <c r="LZC3186" s="607"/>
      <c r="LZD3186" s="607"/>
      <c r="LZE3186" s="607"/>
      <c r="LZF3186" s="607"/>
      <c r="LZG3186" s="607"/>
      <c r="LZH3186" s="607"/>
      <c r="LZI3186" s="607"/>
      <c r="LZJ3186" s="607"/>
      <c r="LZK3186" s="607"/>
      <c r="LZL3186" s="607"/>
      <c r="LZM3186" s="607"/>
      <c r="LZN3186" s="607"/>
      <c r="LZO3186" s="607"/>
      <c r="LZP3186" s="607"/>
      <c r="LZQ3186" s="607"/>
      <c r="LZR3186" s="607"/>
      <c r="LZS3186" s="607"/>
      <c r="LZT3186" s="607"/>
      <c r="LZU3186" s="607"/>
      <c r="LZV3186" s="607"/>
      <c r="LZW3186" s="607"/>
      <c r="LZX3186" s="607"/>
      <c r="LZY3186" s="607"/>
      <c r="LZZ3186" s="607"/>
      <c r="MAA3186" s="607"/>
      <c r="MAB3186" s="607"/>
      <c r="MAC3186" s="607"/>
      <c r="MAD3186" s="607"/>
      <c r="MAE3186" s="607"/>
      <c r="MAF3186" s="607"/>
      <c r="MAG3186" s="607"/>
      <c r="MAH3186" s="607"/>
      <c r="MAI3186" s="607"/>
      <c r="MAJ3186" s="607"/>
      <c r="MAK3186" s="607"/>
      <c r="MAL3186" s="607"/>
      <c r="MAM3186" s="607"/>
      <c r="MAN3186" s="607"/>
      <c r="MAO3186" s="607"/>
      <c r="MAP3186" s="607"/>
      <c r="MAQ3186" s="607"/>
      <c r="MAR3186" s="607"/>
      <c r="MAS3186" s="607"/>
      <c r="MAT3186" s="607"/>
      <c r="MAU3186" s="607"/>
      <c r="MAV3186" s="607"/>
      <c r="MAW3186" s="607"/>
      <c r="MAX3186" s="607"/>
      <c r="MAY3186" s="607"/>
      <c r="MAZ3186" s="607"/>
      <c r="MBA3186" s="607"/>
      <c r="MBB3186" s="607"/>
      <c r="MBC3186" s="607"/>
      <c r="MBD3186" s="607"/>
      <c r="MBE3186" s="607"/>
      <c r="MBF3186" s="607"/>
      <c r="MBG3186" s="607"/>
      <c r="MBH3186" s="607"/>
      <c r="MBI3186" s="607"/>
      <c r="MBJ3186" s="607"/>
      <c r="MBK3186" s="607"/>
      <c r="MBL3186" s="607"/>
      <c r="MBM3186" s="607"/>
      <c r="MBN3186" s="607"/>
      <c r="MBO3186" s="607"/>
      <c r="MBP3186" s="607"/>
      <c r="MBQ3186" s="607"/>
      <c r="MBR3186" s="607"/>
      <c r="MBS3186" s="607"/>
      <c r="MBT3186" s="607"/>
      <c r="MBU3186" s="607"/>
      <c r="MBV3186" s="607"/>
      <c r="MBW3186" s="607"/>
      <c r="MBX3186" s="607"/>
      <c r="MBY3186" s="607"/>
      <c r="MBZ3186" s="607"/>
      <c r="MCA3186" s="607"/>
      <c r="MCB3186" s="607"/>
      <c r="MCC3186" s="607"/>
      <c r="MCD3186" s="607"/>
      <c r="MCE3186" s="607"/>
      <c r="MCF3186" s="607"/>
      <c r="MCG3186" s="607"/>
      <c r="MCH3186" s="607"/>
      <c r="MCI3186" s="607"/>
      <c r="MCJ3186" s="607"/>
      <c r="MCK3186" s="607"/>
      <c r="MCL3186" s="607"/>
      <c r="MCM3186" s="607"/>
      <c r="MCN3186" s="607"/>
      <c r="MCO3186" s="607"/>
      <c r="MCP3186" s="607"/>
      <c r="MCQ3186" s="607"/>
      <c r="MCR3186" s="607"/>
      <c r="MCS3186" s="607"/>
      <c r="MCT3186" s="607"/>
      <c r="MCU3186" s="607"/>
      <c r="MCV3186" s="607"/>
      <c r="MCW3186" s="607"/>
      <c r="MCX3186" s="607"/>
      <c r="MCY3186" s="607"/>
      <c r="MCZ3186" s="607"/>
      <c r="MDA3186" s="607"/>
      <c r="MDB3186" s="607"/>
      <c r="MDC3186" s="607"/>
      <c r="MDD3186" s="607"/>
      <c r="MDE3186" s="607"/>
      <c r="MDF3186" s="607"/>
      <c r="MDG3186" s="607"/>
      <c r="MDH3186" s="607"/>
      <c r="MDI3186" s="607"/>
      <c r="MDJ3186" s="607"/>
      <c r="MDK3186" s="607"/>
      <c r="MDL3186" s="607"/>
      <c r="MDM3186" s="607"/>
      <c r="MDN3186" s="607"/>
      <c r="MDO3186" s="607"/>
      <c r="MDP3186" s="607"/>
      <c r="MDQ3186" s="607"/>
      <c r="MDR3186" s="607"/>
      <c r="MDS3186" s="607"/>
      <c r="MDT3186" s="607"/>
      <c r="MDU3186" s="607"/>
      <c r="MDV3186" s="607"/>
      <c r="MDW3186" s="607"/>
      <c r="MDX3186" s="607"/>
      <c r="MDY3186" s="607"/>
      <c r="MDZ3186" s="607"/>
      <c r="MEA3186" s="607"/>
      <c r="MEB3186" s="607"/>
      <c r="MEC3186" s="607"/>
      <c r="MED3186" s="607"/>
      <c r="MEE3186" s="607"/>
      <c r="MEF3186" s="607"/>
      <c r="MEG3186" s="607"/>
      <c r="MEH3186" s="607"/>
      <c r="MEI3186" s="607"/>
      <c r="MEJ3186" s="607"/>
      <c r="MEK3186" s="607"/>
      <c r="MEL3186" s="607"/>
      <c r="MEM3186" s="607"/>
      <c r="MEN3186" s="607"/>
      <c r="MEO3186" s="607"/>
      <c r="MEP3186" s="607"/>
      <c r="MEQ3186" s="607"/>
      <c r="MER3186" s="607"/>
      <c r="MES3186" s="607"/>
      <c r="MET3186" s="607"/>
      <c r="MEU3186" s="607"/>
      <c r="MEV3186" s="607"/>
      <c r="MEW3186" s="607"/>
      <c r="MEX3186" s="607"/>
      <c r="MEY3186" s="607"/>
      <c r="MEZ3186" s="607"/>
      <c r="MFA3186" s="607"/>
      <c r="MFB3186" s="607"/>
      <c r="MFC3186" s="607"/>
      <c r="MFD3186" s="607"/>
      <c r="MFE3186" s="607"/>
      <c r="MFF3186" s="607"/>
      <c r="MFG3186" s="607"/>
      <c r="MFH3186" s="607"/>
      <c r="MFI3186" s="607"/>
      <c r="MFJ3186" s="607"/>
      <c r="MFK3186" s="607"/>
      <c r="MFL3186" s="607"/>
      <c r="MFM3186" s="607"/>
      <c r="MFN3186" s="607"/>
      <c r="MFO3186" s="607"/>
      <c r="MFP3186" s="607"/>
      <c r="MFQ3186" s="607"/>
      <c r="MFR3186" s="607"/>
      <c r="MFS3186" s="607"/>
      <c r="MFT3186" s="607"/>
      <c r="MFU3186" s="607"/>
      <c r="MFV3186" s="607"/>
      <c r="MFW3186" s="607"/>
      <c r="MFX3186" s="607"/>
      <c r="MFY3186" s="607"/>
      <c r="MFZ3186" s="607"/>
      <c r="MGA3186" s="607"/>
      <c r="MGB3186" s="607"/>
      <c r="MGC3186" s="607"/>
      <c r="MGD3186" s="607"/>
      <c r="MGE3186" s="607"/>
      <c r="MGF3186" s="607"/>
      <c r="MGG3186" s="607"/>
      <c r="MGH3186" s="607"/>
      <c r="MGI3186" s="607"/>
      <c r="MGJ3186" s="607"/>
      <c r="MGK3186" s="607"/>
      <c r="MGL3186" s="607"/>
      <c r="MGM3186" s="607"/>
      <c r="MGN3186" s="607"/>
      <c r="MGO3186" s="607"/>
      <c r="MGP3186" s="607"/>
      <c r="MGQ3186" s="607"/>
      <c r="MGR3186" s="607"/>
      <c r="MGS3186" s="607"/>
      <c r="MGT3186" s="607"/>
      <c r="MGU3186" s="607"/>
      <c r="MGV3186" s="607"/>
      <c r="MGW3186" s="607"/>
      <c r="MGX3186" s="607"/>
      <c r="MGY3186" s="607"/>
      <c r="MGZ3186" s="607"/>
      <c r="MHA3186" s="607"/>
      <c r="MHB3186" s="607"/>
      <c r="MHC3186" s="607"/>
      <c r="MHD3186" s="607"/>
      <c r="MHE3186" s="607"/>
      <c r="MHF3186" s="607"/>
      <c r="MHG3186" s="607"/>
      <c r="MHH3186" s="607"/>
      <c r="MHI3186" s="607"/>
      <c r="MHJ3186" s="607"/>
      <c r="MHK3186" s="607"/>
      <c r="MHL3186" s="607"/>
      <c r="MHM3186" s="607"/>
      <c r="MHN3186" s="607"/>
      <c r="MHO3186" s="607"/>
      <c r="MHP3186" s="607"/>
      <c r="MHQ3186" s="607"/>
      <c r="MHR3186" s="607"/>
      <c r="MHS3186" s="607"/>
      <c r="MHT3186" s="607"/>
      <c r="MHU3186" s="607"/>
      <c r="MHV3186" s="607"/>
      <c r="MHW3186" s="607"/>
      <c r="MHX3186" s="607"/>
      <c r="MHY3186" s="607"/>
      <c r="MHZ3186" s="607"/>
      <c r="MIA3186" s="607"/>
      <c r="MIB3186" s="607"/>
      <c r="MIC3186" s="607"/>
      <c r="MID3186" s="607"/>
      <c r="MIE3186" s="607"/>
      <c r="MIF3186" s="607"/>
      <c r="MIG3186" s="607"/>
      <c r="MIH3186" s="607"/>
      <c r="MII3186" s="607"/>
      <c r="MIJ3186" s="607"/>
      <c r="MIK3186" s="607"/>
      <c r="MIL3186" s="607"/>
      <c r="MIM3186" s="607"/>
      <c r="MIN3186" s="607"/>
      <c r="MIO3186" s="607"/>
      <c r="MIP3186" s="607"/>
      <c r="MIQ3186" s="607"/>
      <c r="MIR3186" s="607"/>
      <c r="MIS3186" s="607"/>
      <c r="MIT3186" s="607"/>
      <c r="MIU3186" s="607"/>
      <c r="MIV3186" s="607"/>
      <c r="MIW3186" s="607"/>
      <c r="MIX3186" s="607"/>
      <c r="MIY3186" s="607"/>
      <c r="MIZ3186" s="607"/>
      <c r="MJA3186" s="607"/>
      <c r="MJB3186" s="607"/>
      <c r="MJC3186" s="607"/>
      <c r="MJD3186" s="607"/>
      <c r="MJE3186" s="607"/>
      <c r="MJF3186" s="607"/>
      <c r="MJG3186" s="607"/>
      <c r="MJH3186" s="607"/>
      <c r="MJI3186" s="607"/>
      <c r="MJJ3186" s="607"/>
      <c r="MJK3186" s="607"/>
      <c r="MJL3186" s="607"/>
      <c r="MJM3186" s="607"/>
      <c r="MJN3186" s="607"/>
      <c r="MJO3186" s="607"/>
      <c r="MJP3186" s="607"/>
      <c r="MJQ3186" s="607"/>
      <c r="MJR3186" s="607"/>
      <c r="MJS3186" s="607"/>
      <c r="MJT3186" s="607"/>
      <c r="MJU3186" s="607"/>
      <c r="MJV3186" s="607"/>
      <c r="MJW3186" s="607"/>
      <c r="MJX3186" s="607"/>
      <c r="MJY3186" s="607"/>
      <c r="MJZ3186" s="607"/>
      <c r="MKA3186" s="607"/>
      <c r="MKB3186" s="607"/>
      <c r="MKC3186" s="607"/>
      <c r="MKD3186" s="607"/>
      <c r="MKE3186" s="607"/>
      <c r="MKF3186" s="607"/>
      <c r="MKG3186" s="607"/>
      <c r="MKH3186" s="607"/>
      <c r="MKI3186" s="607"/>
      <c r="MKJ3186" s="607"/>
      <c r="MKK3186" s="607"/>
      <c r="MKL3186" s="607"/>
      <c r="MKM3186" s="607"/>
      <c r="MKN3186" s="607"/>
      <c r="MKO3186" s="607"/>
      <c r="MKP3186" s="607"/>
      <c r="MKQ3186" s="607"/>
      <c r="MKR3186" s="607"/>
      <c r="MKS3186" s="607"/>
      <c r="MKT3186" s="607"/>
      <c r="MKU3186" s="607"/>
      <c r="MKV3186" s="607"/>
      <c r="MKW3186" s="607"/>
      <c r="MKX3186" s="607"/>
      <c r="MKY3186" s="607"/>
      <c r="MKZ3186" s="607"/>
      <c r="MLA3186" s="607"/>
      <c r="MLB3186" s="607"/>
      <c r="MLC3186" s="607"/>
      <c r="MLD3186" s="607"/>
      <c r="MLE3186" s="607"/>
      <c r="MLF3186" s="607"/>
      <c r="MLG3186" s="607"/>
      <c r="MLH3186" s="607"/>
      <c r="MLI3186" s="607"/>
      <c r="MLJ3186" s="607"/>
      <c r="MLK3186" s="607"/>
      <c r="MLL3186" s="607"/>
      <c r="MLM3186" s="607"/>
      <c r="MLN3186" s="607"/>
      <c r="MLO3186" s="607"/>
      <c r="MLP3186" s="607"/>
      <c r="MLQ3186" s="607"/>
      <c r="MLR3186" s="607"/>
      <c r="MLS3186" s="607"/>
      <c r="MLT3186" s="607"/>
      <c r="MLU3186" s="607"/>
      <c r="MLV3186" s="607"/>
      <c r="MLW3186" s="607"/>
      <c r="MLX3186" s="607"/>
      <c r="MLY3186" s="607"/>
      <c r="MLZ3186" s="607"/>
      <c r="MMA3186" s="607"/>
      <c r="MMB3186" s="607"/>
      <c r="MMC3186" s="607"/>
      <c r="MMD3186" s="607"/>
      <c r="MME3186" s="607"/>
      <c r="MMF3186" s="607"/>
      <c r="MMG3186" s="607"/>
      <c r="MMH3186" s="607"/>
      <c r="MMI3186" s="607"/>
      <c r="MMJ3186" s="607"/>
      <c r="MMK3186" s="607"/>
      <c r="MML3186" s="607"/>
      <c r="MMM3186" s="607"/>
      <c r="MMN3186" s="607"/>
      <c r="MMO3186" s="607"/>
      <c r="MMP3186" s="607"/>
      <c r="MMQ3186" s="607"/>
      <c r="MMR3186" s="607"/>
      <c r="MMS3186" s="607"/>
      <c r="MMT3186" s="607"/>
      <c r="MMU3186" s="607"/>
      <c r="MMV3186" s="607"/>
      <c r="MMW3186" s="607"/>
      <c r="MMX3186" s="607"/>
      <c r="MMY3186" s="607"/>
      <c r="MMZ3186" s="607"/>
      <c r="MNA3186" s="607"/>
      <c r="MNB3186" s="607"/>
      <c r="MNC3186" s="607"/>
      <c r="MND3186" s="607"/>
      <c r="MNE3186" s="607"/>
      <c r="MNF3186" s="607"/>
      <c r="MNG3186" s="607"/>
      <c r="MNH3186" s="607"/>
      <c r="MNI3186" s="607"/>
      <c r="MNJ3186" s="607"/>
      <c r="MNK3186" s="607"/>
      <c r="MNL3186" s="607"/>
      <c r="MNM3186" s="607"/>
      <c r="MNN3186" s="607"/>
      <c r="MNO3186" s="607"/>
      <c r="MNP3186" s="607"/>
      <c r="MNQ3186" s="607"/>
      <c r="MNR3186" s="607"/>
      <c r="MNS3186" s="607"/>
      <c r="MNT3186" s="607"/>
      <c r="MNU3186" s="607"/>
      <c r="MNV3186" s="607"/>
      <c r="MNW3186" s="607"/>
      <c r="MNX3186" s="607"/>
      <c r="MNY3186" s="607"/>
      <c r="MNZ3186" s="607"/>
      <c r="MOA3186" s="607"/>
      <c r="MOB3186" s="607"/>
      <c r="MOC3186" s="607"/>
      <c r="MOD3186" s="607"/>
      <c r="MOE3186" s="607"/>
      <c r="MOF3186" s="607"/>
      <c r="MOG3186" s="607"/>
      <c r="MOH3186" s="607"/>
      <c r="MOI3186" s="607"/>
      <c r="MOJ3186" s="607"/>
      <c r="MOK3186" s="607"/>
      <c r="MOL3186" s="607"/>
      <c r="MOM3186" s="607"/>
      <c r="MON3186" s="607"/>
      <c r="MOO3186" s="607"/>
      <c r="MOP3186" s="607"/>
      <c r="MOQ3186" s="607"/>
      <c r="MOR3186" s="607"/>
      <c r="MOS3186" s="607"/>
      <c r="MOT3186" s="607"/>
      <c r="MOU3186" s="607"/>
      <c r="MOV3186" s="607"/>
      <c r="MOW3186" s="607"/>
      <c r="MOX3186" s="607"/>
      <c r="MOY3186" s="607"/>
      <c r="MOZ3186" s="607"/>
      <c r="MPA3186" s="607"/>
      <c r="MPB3186" s="607"/>
      <c r="MPC3186" s="607"/>
      <c r="MPD3186" s="607"/>
      <c r="MPE3186" s="607"/>
      <c r="MPF3186" s="607"/>
      <c r="MPG3186" s="607"/>
      <c r="MPH3186" s="607"/>
      <c r="MPI3186" s="607"/>
      <c r="MPJ3186" s="607"/>
      <c r="MPK3186" s="607"/>
      <c r="MPL3186" s="607"/>
      <c r="MPM3186" s="607"/>
      <c r="MPN3186" s="607"/>
      <c r="MPO3186" s="607"/>
      <c r="MPP3186" s="607"/>
      <c r="MPQ3186" s="607"/>
      <c r="MPR3186" s="607"/>
      <c r="MPS3186" s="607"/>
      <c r="MPT3186" s="607"/>
      <c r="MPU3186" s="607"/>
      <c r="MPV3186" s="607"/>
      <c r="MPW3186" s="607"/>
      <c r="MPX3186" s="607"/>
      <c r="MPY3186" s="607"/>
      <c r="MPZ3186" s="607"/>
      <c r="MQA3186" s="607"/>
      <c r="MQB3186" s="607"/>
      <c r="MQC3186" s="607"/>
      <c r="MQD3186" s="607"/>
      <c r="MQE3186" s="607"/>
      <c r="MQF3186" s="607"/>
      <c r="MQG3186" s="607"/>
      <c r="MQH3186" s="607"/>
      <c r="MQI3186" s="607"/>
      <c r="MQJ3186" s="607"/>
      <c r="MQK3186" s="607"/>
      <c r="MQL3186" s="607"/>
      <c r="MQM3186" s="607"/>
      <c r="MQN3186" s="607"/>
      <c r="MQO3186" s="607"/>
      <c r="MQP3186" s="607"/>
      <c r="MQQ3186" s="607"/>
      <c r="MQR3186" s="607"/>
      <c r="MQS3186" s="607"/>
      <c r="MQT3186" s="607"/>
      <c r="MQU3186" s="607"/>
      <c r="MQV3186" s="607"/>
      <c r="MQW3186" s="607"/>
      <c r="MQX3186" s="607"/>
      <c r="MQY3186" s="607"/>
      <c r="MQZ3186" s="607"/>
      <c r="MRA3186" s="607"/>
      <c r="MRB3186" s="607"/>
      <c r="MRC3186" s="607"/>
      <c r="MRD3186" s="607"/>
      <c r="MRE3186" s="607"/>
      <c r="MRF3186" s="607"/>
      <c r="MRG3186" s="607"/>
      <c r="MRH3186" s="607"/>
      <c r="MRI3186" s="607"/>
      <c r="MRJ3186" s="607"/>
      <c r="MRK3186" s="607"/>
      <c r="MRL3186" s="607"/>
      <c r="MRM3186" s="607"/>
      <c r="MRN3186" s="607"/>
      <c r="MRO3186" s="607"/>
      <c r="MRP3186" s="607"/>
      <c r="MRQ3186" s="607"/>
      <c r="MRR3186" s="607"/>
      <c r="MRS3186" s="607"/>
      <c r="MRT3186" s="607"/>
      <c r="MRU3186" s="607"/>
      <c r="MRV3186" s="607"/>
      <c r="MRW3186" s="607"/>
      <c r="MRX3186" s="607"/>
      <c r="MRY3186" s="607"/>
      <c r="MRZ3186" s="607"/>
      <c r="MSA3186" s="607"/>
      <c r="MSB3186" s="607"/>
      <c r="MSC3186" s="607"/>
      <c r="MSD3186" s="607"/>
      <c r="MSE3186" s="607"/>
      <c r="MSF3186" s="607"/>
      <c r="MSG3186" s="607"/>
      <c r="MSH3186" s="607"/>
      <c r="MSI3186" s="607"/>
      <c r="MSJ3186" s="607"/>
      <c r="MSK3186" s="607"/>
      <c r="MSL3186" s="607"/>
      <c r="MSM3186" s="607"/>
      <c r="MSN3186" s="607"/>
      <c r="MSO3186" s="607"/>
      <c r="MSP3186" s="607"/>
      <c r="MSQ3186" s="607"/>
      <c r="MSR3186" s="607"/>
      <c r="MSS3186" s="607"/>
      <c r="MST3186" s="607"/>
      <c r="MSU3186" s="607"/>
      <c r="MSV3186" s="607"/>
      <c r="MSW3186" s="607"/>
      <c r="MSX3186" s="607"/>
      <c r="MSY3186" s="607"/>
      <c r="MSZ3186" s="607"/>
      <c r="MTA3186" s="607"/>
      <c r="MTB3186" s="607"/>
      <c r="MTC3186" s="607"/>
      <c r="MTD3186" s="607"/>
      <c r="MTE3186" s="607"/>
      <c r="MTF3186" s="607"/>
      <c r="MTG3186" s="607"/>
      <c r="MTH3186" s="607"/>
      <c r="MTI3186" s="607"/>
      <c r="MTJ3186" s="607"/>
      <c r="MTK3186" s="607"/>
      <c r="MTL3186" s="607"/>
      <c r="MTM3186" s="607"/>
      <c r="MTN3186" s="607"/>
      <c r="MTO3186" s="607"/>
      <c r="MTP3186" s="607"/>
      <c r="MTQ3186" s="607"/>
      <c r="MTR3186" s="607"/>
      <c r="MTS3186" s="607"/>
      <c r="MTT3186" s="607"/>
      <c r="MTU3186" s="607"/>
      <c r="MTV3186" s="607"/>
      <c r="MTW3186" s="607"/>
      <c r="MTX3186" s="607"/>
      <c r="MTY3186" s="607"/>
      <c r="MTZ3186" s="607"/>
      <c r="MUA3186" s="607"/>
      <c r="MUB3186" s="607"/>
      <c r="MUC3186" s="607"/>
      <c r="MUD3186" s="607"/>
      <c r="MUE3186" s="607"/>
      <c r="MUF3186" s="607"/>
      <c r="MUG3186" s="607"/>
      <c r="MUH3186" s="607"/>
      <c r="MUI3186" s="607"/>
      <c r="MUJ3186" s="607"/>
      <c r="MUK3186" s="607"/>
      <c r="MUL3186" s="607"/>
      <c r="MUM3186" s="607"/>
      <c r="MUN3186" s="607"/>
      <c r="MUO3186" s="607"/>
      <c r="MUP3186" s="607"/>
      <c r="MUQ3186" s="607"/>
      <c r="MUR3186" s="607"/>
      <c r="MUS3186" s="607"/>
      <c r="MUT3186" s="607"/>
      <c r="MUU3186" s="607"/>
      <c r="MUV3186" s="607"/>
      <c r="MUW3186" s="607"/>
      <c r="MUX3186" s="607"/>
      <c r="MUY3186" s="607"/>
      <c r="MUZ3186" s="607"/>
      <c r="MVA3186" s="607"/>
      <c r="MVB3186" s="607"/>
      <c r="MVC3186" s="607"/>
      <c r="MVD3186" s="607"/>
      <c r="MVE3186" s="607"/>
      <c r="MVF3186" s="607"/>
      <c r="MVG3186" s="607"/>
      <c r="MVH3186" s="607"/>
      <c r="MVI3186" s="607"/>
      <c r="MVJ3186" s="607"/>
      <c r="MVK3186" s="607"/>
      <c r="MVL3186" s="607"/>
      <c r="MVM3186" s="607"/>
      <c r="MVN3186" s="607"/>
      <c r="MVO3186" s="607"/>
      <c r="MVP3186" s="607"/>
      <c r="MVQ3186" s="607"/>
      <c r="MVR3186" s="607"/>
      <c r="MVS3186" s="607"/>
      <c r="MVT3186" s="607"/>
      <c r="MVU3186" s="607"/>
      <c r="MVV3186" s="607"/>
      <c r="MVW3186" s="607"/>
      <c r="MVX3186" s="607"/>
      <c r="MVY3186" s="607"/>
      <c r="MVZ3186" s="607"/>
      <c r="MWA3186" s="607"/>
      <c r="MWB3186" s="607"/>
      <c r="MWC3186" s="607"/>
      <c r="MWD3186" s="607"/>
      <c r="MWE3186" s="607"/>
      <c r="MWF3186" s="607"/>
      <c r="MWG3186" s="607"/>
      <c r="MWH3186" s="607"/>
      <c r="MWI3186" s="607"/>
      <c r="MWJ3186" s="607"/>
      <c r="MWK3186" s="607"/>
      <c r="MWL3186" s="607"/>
      <c r="MWM3186" s="607"/>
      <c r="MWN3186" s="607"/>
      <c r="MWO3186" s="607"/>
      <c r="MWP3186" s="607"/>
      <c r="MWQ3186" s="607"/>
      <c r="MWR3186" s="607"/>
      <c r="MWS3186" s="607"/>
      <c r="MWT3186" s="607"/>
      <c r="MWU3186" s="607"/>
      <c r="MWV3186" s="607"/>
      <c r="MWW3186" s="607"/>
      <c r="MWX3186" s="607"/>
      <c r="MWY3186" s="607"/>
      <c r="MWZ3186" s="607"/>
      <c r="MXA3186" s="607"/>
      <c r="MXB3186" s="607"/>
      <c r="MXC3186" s="607"/>
      <c r="MXD3186" s="607"/>
      <c r="MXE3186" s="607"/>
      <c r="MXF3186" s="607"/>
      <c r="MXG3186" s="607"/>
      <c r="MXH3186" s="607"/>
      <c r="MXI3186" s="607"/>
      <c r="MXJ3186" s="607"/>
      <c r="MXK3186" s="607"/>
      <c r="MXL3186" s="607"/>
      <c r="MXM3186" s="607"/>
      <c r="MXN3186" s="607"/>
      <c r="MXO3186" s="607"/>
      <c r="MXP3186" s="607"/>
      <c r="MXQ3186" s="607"/>
      <c r="MXR3186" s="607"/>
      <c r="MXS3186" s="607"/>
      <c r="MXT3186" s="607"/>
      <c r="MXU3186" s="607"/>
      <c r="MXV3186" s="607"/>
      <c r="MXW3186" s="607"/>
      <c r="MXX3186" s="607"/>
      <c r="MXY3186" s="607"/>
      <c r="MXZ3186" s="607"/>
      <c r="MYA3186" s="607"/>
      <c r="MYB3186" s="607"/>
      <c r="MYC3186" s="607"/>
      <c r="MYD3186" s="607"/>
      <c r="MYE3186" s="607"/>
      <c r="MYF3186" s="607"/>
      <c r="MYG3186" s="607"/>
      <c r="MYH3186" s="607"/>
      <c r="MYI3186" s="607"/>
      <c r="MYJ3186" s="607"/>
      <c r="MYK3186" s="607"/>
      <c r="MYL3186" s="607"/>
      <c r="MYM3186" s="607"/>
      <c r="MYN3186" s="607"/>
      <c r="MYO3186" s="607"/>
      <c r="MYP3186" s="607"/>
      <c r="MYQ3186" s="607"/>
      <c r="MYR3186" s="607"/>
      <c r="MYS3186" s="607"/>
      <c r="MYT3186" s="607"/>
      <c r="MYU3186" s="607"/>
      <c r="MYV3186" s="607"/>
      <c r="MYW3186" s="607"/>
      <c r="MYX3186" s="607"/>
      <c r="MYY3186" s="607"/>
      <c r="MYZ3186" s="607"/>
      <c r="MZA3186" s="607"/>
      <c r="MZB3186" s="607"/>
      <c r="MZC3186" s="607"/>
      <c r="MZD3186" s="607"/>
      <c r="MZE3186" s="607"/>
      <c r="MZF3186" s="607"/>
      <c r="MZG3186" s="607"/>
      <c r="MZH3186" s="607"/>
      <c r="MZI3186" s="607"/>
      <c r="MZJ3186" s="607"/>
      <c r="MZK3186" s="607"/>
      <c r="MZL3186" s="607"/>
      <c r="MZM3186" s="607"/>
      <c r="MZN3186" s="607"/>
      <c r="MZO3186" s="607"/>
      <c r="MZP3186" s="607"/>
      <c r="MZQ3186" s="607"/>
      <c r="MZR3186" s="607"/>
      <c r="MZS3186" s="607"/>
      <c r="MZT3186" s="607"/>
      <c r="MZU3186" s="607"/>
      <c r="MZV3186" s="607"/>
      <c r="MZW3186" s="607"/>
      <c r="MZX3186" s="607"/>
      <c r="MZY3186" s="607"/>
      <c r="MZZ3186" s="607"/>
      <c r="NAA3186" s="607"/>
      <c r="NAB3186" s="607"/>
      <c r="NAC3186" s="607"/>
      <c r="NAD3186" s="607"/>
      <c r="NAE3186" s="607"/>
      <c r="NAF3186" s="607"/>
      <c r="NAG3186" s="607"/>
      <c r="NAH3186" s="607"/>
      <c r="NAI3186" s="607"/>
      <c r="NAJ3186" s="607"/>
      <c r="NAK3186" s="607"/>
      <c r="NAL3186" s="607"/>
      <c r="NAM3186" s="607"/>
      <c r="NAN3186" s="607"/>
      <c r="NAO3186" s="607"/>
      <c r="NAP3186" s="607"/>
      <c r="NAQ3186" s="607"/>
      <c r="NAR3186" s="607"/>
      <c r="NAS3186" s="607"/>
      <c r="NAT3186" s="607"/>
      <c r="NAU3186" s="607"/>
      <c r="NAV3186" s="607"/>
      <c r="NAW3186" s="607"/>
      <c r="NAX3186" s="607"/>
      <c r="NAY3186" s="607"/>
      <c r="NAZ3186" s="607"/>
      <c r="NBA3186" s="607"/>
      <c r="NBB3186" s="607"/>
      <c r="NBC3186" s="607"/>
      <c r="NBD3186" s="607"/>
      <c r="NBE3186" s="607"/>
      <c r="NBF3186" s="607"/>
      <c r="NBG3186" s="607"/>
      <c r="NBH3186" s="607"/>
      <c r="NBI3186" s="607"/>
      <c r="NBJ3186" s="607"/>
      <c r="NBK3186" s="607"/>
      <c r="NBL3186" s="607"/>
      <c r="NBM3186" s="607"/>
      <c r="NBN3186" s="607"/>
      <c r="NBO3186" s="607"/>
      <c r="NBP3186" s="607"/>
      <c r="NBQ3186" s="607"/>
      <c r="NBR3186" s="607"/>
      <c r="NBS3186" s="607"/>
      <c r="NBT3186" s="607"/>
      <c r="NBU3186" s="607"/>
      <c r="NBV3186" s="607"/>
      <c r="NBW3186" s="607"/>
      <c r="NBX3186" s="607"/>
      <c r="NBY3186" s="607"/>
      <c r="NBZ3186" s="607"/>
      <c r="NCA3186" s="607"/>
      <c r="NCB3186" s="607"/>
      <c r="NCC3186" s="607"/>
      <c r="NCD3186" s="607"/>
      <c r="NCE3186" s="607"/>
      <c r="NCF3186" s="607"/>
      <c r="NCG3186" s="607"/>
      <c r="NCH3186" s="607"/>
      <c r="NCI3186" s="607"/>
      <c r="NCJ3186" s="607"/>
      <c r="NCK3186" s="607"/>
      <c r="NCL3186" s="607"/>
      <c r="NCM3186" s="607"/>
      <c r="NCN3186" s="607"/>
      <c r="NCO3186" s="607"/>
      <c r="NCP3186" s="607"/>
      <c r="NCQ3186" s="607"/>
      <c r="NCR3186" s="607"/>
      <c r="NCS3186" s="607"/>
      <c r="NCT3186" s="607"/>
      <c r="NCU3186" s="607"/>
      <c r="NCV3186" s="607"/>
      <c r="NCW3186" s="607"/>
      <c r="NCX3186" s="607"/>
      <c r="NCY3186" s="607"/>
      <c r="NCZ3186" s="607"/>
      <c r="NDA3186" s="607"/>
      <c r="NDB3186" s="607"/>
      <c r="NDC3186" s="607"/>
      <c r="NDD3186" s="607"/>
      <c r="NDE3186" s="607"/>
      <c r="NDF3186" s="607"/>
      <c r="NDG3186" s="607"/>
      <c r="NDH3186" s="607"/>
      <c r="NDI3186" s="607"/>
      <c r="NDJ3186" s="607"/>
      <c r="NDK3186" s="607"/>
      <c r="NDL3186" s="607"/>
      <c r="NDM3186" s="607"/>
      <c r="NDN3186" s="607"/>
      <c r="NDO3186" s="607"/>
      <c r="NDP3186" s="607"/>
      <c r="NDQ3186" s="607"/>
      <c r="NDR3186" s="607"/>
      <c r="NDS3186" s="607"/>
      <c r="NDT3186" s="607"/>
      <c r="NDU3186" s="607"/>
      <c r="NDV3186" s="607"/>
      <c r="NDW3186" s="607"/>
      <c r="NDX3186" s="607"/>
      <c r="NDY3186" s="607"/>
      <c r="NDZ3186" s="607"/>
      <c r="NEA3186" s="607"/>
      <c r="NEB3186" s="607"/>
      <c r="NEC3186" s="607"/>
      <c r="NED3186" s="607"/>
      <c r="NEE3186" s="607"/>
      <c r="NEF3186" s="607"/>
      <c r="NEG3186" s="607"/>
      <c r="NEH3186" s="607"/>
      <c r="NEI3186" s="607"/>
      <c r="NEJ3186" s="607"/>
      <c r="NEK3186" s="607"/>
      <c r="NEL3186" s="607"/>
      <c r="NEM3186" s="607"/>
      <c r="NEN3186" s="607"/>
      <c r="NEO3186" s="607"/>
      <c r="NEP3186" s="607"/>
      <c r="NEQ3186" s="607"/>
      <c r="NER3186" s="607"/>
      <c r="NES3186" s="607"/>
      <c r="NET3186" s="607"/>
      <c r="NEU3186" s="607"/>
      <c r="NEV3186" s="607"/>
      <c r="NEW3186" s="607"/>
      <c r="NEX3186" s="607"/>
      <c r="NEY3186" s="607"/>
      <c r="NEZ3186" s="607"/>
      <c r="NFA3186" s="607"/>
      <c r="NFB3186" s="607"/>
      <c r="NFC3186" s="607"/>
      <c r="NFD3186" s="607"/>
      <c r="NFE3186" s="607"/>
      <c r="NFF3186" s="607"/>
      <c r="NFG3186" s="607"/>
      <c r="NFH3186" s="607"/>
      <c r="NFI3186" s="607"/>
      <c r="NFJ3186" s="607"/>
      <c r="NFK3186" s="607"/>
      <c r="NFL3186" s="607"/>
      <c r="NFM3186" s="607"/>
      <c r="NFN3186" s="607"/>
      <c r="NFO3186" s="607"/>
      <c r="NFP3186" s="607"/>
      <c r="NFQ3186" s="607"/>
      <c r="NFR3186" s="607"/>
      <c r="NFS3186" s="607"/>
      <c r="NFT3186" s="607"/>
      <c r="NFU3186" s="607"/>
      <c r="NFV3186" s="607"/>
      <c r="NFW3186" s="607"/>
      <c r="NFX3186" s="607"/>
      <c r="NFY3186" s="607"/>
      <c r="NFZ3186" s="607"/>
      <c r="NGA3186" s="607"/>
      <c r="NGB3186" s="607"/>
      <c r="NGC3186" s="607"/>
      <c r="NGD3186" s="607"/>
      <c r="NGE3186" s="607"/>
      <c r="NGF3186" s="607"/>
      <c r="NGG3186" s="607"/>
      <c r="NGH3186" s="607"/>
      <c r="NGI3186" s="607"/>
      <c r="NGJ3186" s="607"/>
      <c r="NGK3186" s="607"/>
      <c r="NGL3186" s="607"/>
      <c r="NGM3186" s="607"/>
      <c r="NGN3186" s="607"/>
      <c r="NGO3186" s="607"/>
      <c r="NGP3186" s="607"/>
      <c r="NGQ3186" s="607"/>
      <c r="NGR3186" s="607"/>
      <c r="NGS3186" s="607"/>
      <c r="NGT3186" s="607"/>
      <c r="NGU3186" s="607"/>
      <c r="NGV3186" s="607"/>
      <c r="NGW3186" s="607"/>
      <c r="NGX3186" s="607"/>
      <c r="NGY3186" s="607"/>
      <c r="NGZ3186" s="607"/>
      <c r="NHA3186" s="607"/>
      <c r="NHB3186" s="607"/>
      <c r="NHC3186" s="607"/>
      <c r="NHD3186" s="607"/>
      <c r="NHE3186" s="607"/>
      <c r="NHF3186" s="607"/>
      <c r="NHG3186" s="607"/>
      <c r="NHH3186" s="607"/>
      <c r="NHI3186" s="607"/>
      <c r="NHJ3186" s="607"/>
      <c r="NHK3186" s="607"/>
      <c r="NHL3186" s="607"/>
      <c r="NHM3186" s="607"/>
      <c r="NHN3186" s="607"/>
      <c r="NHO3186" s="607"/>
      <c r="NHP3186" s="607"/>
      <c r="NHQ3186" s="607"/>
      <c r="NHR3186" s="607"/>
      <c r="NHS3186" s="607"/>
      <c r="NHT3186" s="607"/>
      <c r="NHU3186" s="607"/>
      <c r="NHV3186" s="607"/>
      <c r="NHW3186" s="607"/>
      <c r="NHX3186" s="607"/>
      <c r="NHY3186" s="607"/>
      <c r="NHZ3186" s="607"/>
      <c r="NIA3186" s="607"/>
      <c r="NIB3186" s="607"/>
      <c r="NIC3186" s="607"/>
      <c r="NID3186" s="607"/>
      <c r="NIE3186" s="607"/>
      <c r="NIF3186" s="607"/>
      <c r="NIG3186" s="607"/>
      <c r="NIH3186" s="607"/>
      <c r="NII3186" s="607"/>
      <c r="NIJ3186" s="607"/>
      <c r="NIK3186" s="607"/>
      <c r="NIL3186" s="607"/>
      <c r="NIM3186" s="607"/>
      <c r="NIN3186" s="607"/>
      <c r="NIO3186" s="607"/>
      <c r="NIP3186" s="607"/>
      <c r="NIQ3186" s="607"/>
      <c r="NIR3186" s="607"/>
      <c r="NIS3186" s="607"/>
      <c r="NIT3186" s="607"/>
      <c r="NIU3186" s="607"/>
      <c r="NIV3186" s="607"/>
      <c r="NIW3186" s="607"/>
      <c r="NIX3186" s="607"/>
      <c r="NIY3186" s="607"/>
      <c r="NIZ3186" s="607"/>
      <c r="NJA3186" s="607"/>
      <c r="NJB3186" s="607"/>
      <c r="NJC3186" s="607"/>
      <c r="NJD3186" s="607"/>
      <c r="NJE3186" s="607"/>
      <c r="NJF3186" s="607"/>
      <c r="NJG3186" s="607"/>
      <c r="NJH3186" s="607"/>
      <c r="NJI3186" s="607"/>
      <c r="NJJ3186" s="607"/>
      <c r="NJK3186" s="607"/>
      <c r="NJL3186" s="607"/>
      <c r="NJM3186" s="607"/>
      <c r="NJN3186" s="607"/>
      <c r="NJO3186" s="607"/>
      <c r="NJP3186" s="607"/>
      <c r="NJQ3186" s="607"/>
      <c r="NJR3186" s="607"/>
      <c r="NJS3186" s="607"/>
      <c r="NJT3186" s="607"/>
      <c r="NJU3186" s="607"/>
      <c r="NJV3186" s="607"/>
      <c r="NJW3186" s="607"/>
      <c r="NJX3186" s="607"/>
      <c r="NJY3186" s="607"/>
      <c r="NJZ3186" s="607"/>
      <c r="NKA3186" s="607"/>
      <c r="NKB3186" s="607"/>
      <c r="NKC3186" s="607"/>
      <c r="NKD3186" s="607"/>
      <c r="NKE3186" s="607"/>
      <c r="NKF3186" s="607"/>
      <c r="NKG3186" s="607"/>
      <c r="NKH3186" s="607"/>
      <c r="NKI3186" s="607"/>
      <c r="NKJ3186" s="607"/>
      <c r="NKK3186" s="607"/>
      <c r="NKL3186" s="607"/>
      <c r="NKM3186" s="607"/>
      <c r="NKN3186" s="607"/>
      <c r="NKO3186" s="607"/>
      <c r="NKP3186" s="607"/>
      <c r="NKQ3186" s="607"/>
      <c r="NKR3186" s="607"/>
      <c r="NKS3186" s="607"/>
      <c r="NKT3186" s="607"/>
      <c r="NKU3186" s="607"/>
      <c r="NKV3186" s="607"/>
      <c r="NKW3186" s="607"/>
      <c r="NKX3186" s="607"/>
      <c r="NKY3186" s="607"/>
      <c r="NKZ3186" s="607"/>
      <c r="NLA3186" s="607"/>
      <c r="NLB3186" s="607"/>
      <c r="NLC3186" s="607"/>
      <c r="NLD3186" s="607"/>
      <c r="NLE3186" s="607"/>
      <c r="NLF3186" s="607"/>
      <c r="NLG3186" s="607"/>
      <c r="NLH3186" s="607"/>
      <c r="NLI3186" s="607"/>
      <c r="NLJ3186" s="607"/>
      <c r="NLK3186" s="607"/>
      <c r="NLL3186" s="607"/>
      <c r="NLM3186" s="607"/>
      <c r="NLN3186" s="607"/>
      <c r="NLO3186" s="607"/>
      <c r="NLP3186" s="607"/>
      <c r="NLQ3186" s="607"/>
      <c r="NLR3186" s="607"/>
      <c r="NLS3186" s="607"/>
      <c r="NLT3186" s="607"/>
      <c r="NLU3186" s="607"/>
      <c r="NLV3186" s="607"/>
      <c r="NLW3186" s="607"/>
      <c r="NLX3186" s="607"/>
      <c r="NLY3186" s="607"/>
      <c r="NLZ3186" s="607"/>
      <c r="NMA3186" s="607"/>
      <c r="NMB3186" s="607"/>
      <c r="NMC3186" s="607"/>
      <c r="NMD3186" s="607"/>
      <c r="NME3186" s="607"/>
      <c r="NMF3186" s="607"/>
      <c r="NMG3186" s="607"/>
      <c r="NMH3186" s="607"/>
      <c r="NMI3186" s="607"/>
      <c r="NMJ3186" s="607"/>
      <c r="NMK3186" s="607"/>
      <c r="NML3186" s="607"/>
      <c r="NMM3186" s="607"/>
      <c r="NMN3186" s="607"/>
      <c r="NMO3186" s="607"/>
      <c r="NMP3186" s="607"/>
      <c r="NMQ3186" s="607"/>
      <c r="NMR3186" s="607"/>
      <c r="NMS3186" s="607"/>
      <c r="NMT3186" s="607"/>
      <c r="NMU3186" s="607"/>
      <c r="NMV3186" s="607"/>
      <c r="NMW3186" s="607"/>
      <c r="NMX3186" s="607"/>
      <c r="NMY3186" s="607"/>
      <c r="NMZ3186" s="607"/>
      <c r="NNA3186" s="607"/>
      <c r="NNB3186" s="607"/>
      <c r="NNC3186" s="607"/>
      <c r="NND3186" s="607"/>
      <c r="NNE3186" s="607"/>
      <c r="NNF3186" s="607"/>
      <c r="NNG3186" s="607"/>
      <c r="NNH3186" s="607"/>
      <c r="NNI3186" s="607"/>
      <c r="NNJ3186" s="607"/>
      <c r="NNK3186" s="607"/>
      <c r="NNL3186" s="607"/>
      <c r="NNM3186" s="607"/>
      <c r="NNN3186" s="607"/>
      <c r="NNO3186" s="607"/>
      <c r="NNP3186" s="607"/>
      <c r="NNQ3186" s="607"/>
      <c r="NNR3186" s="607"/>
      <c r="NNS3186" s="607"/>
      <c r="NNT3186" s="607"/>
      <c r="NNU3186" s="607"/>
      <c r="NNV3186" s="607"/>
      <c r="NNW3186" s="607"/>
      <c r="NNX3186" s="607"/>
      <c r="NNY3186" s="607"/>
      <c r="NNZ3186" s="607"/>
      <c r="NOA3186" s="607"/>
      <c r="NOB3186" s="607"/>
      <c r="NOC3186" s="607"/>
      <c r="NOD3186" s="607"/>
      <c r="NOE3186" s="607"/>
      <c r="NOF3186" s="607"/>
      <c r="NOG3186" s="607"/>
      <c r="NOH3186" s="607"/>
      <c r="NOI3186" s="607"/>
      <c r="NOJ3186" s="607"/>
      <c r="NOK3186" s="607"/>
      <c r="NOL3186" s="607"/>
      <c r="NOM3186" s="607"/>
      <c r="NON3186" s="607"/>
      <c r="NOO3186" s="607"/>
      <c r="NOP3186" s="607"/>
      <c r="NOQ3186" s="607"/>
      <c r="NOR3186" s="607"/>
      <c r="NOS3186" s="607"/>
      <c r="NOT3186" s="607"/>
      <c r="NOU3186" s="607"/>
      <c r="NOV3186" s="607"/>
      <c r="NOW3186" s="607"/>
      <c r="NOX3186" s="607"/>
      <c r="NOY3186" s="607"/>
      <c r="NOZ3186" s="607"/>
      <c r="NPA3186" s="607"/>
      <c r="NPB3186" s="607"/>
      <c r="NPC3186" s="607"/>
      <c r="NPD3186" s="607"/>
      <c r="NPE3186" s="607"/>
      <c r="NPF3186" s="607"/>
      <c r="NPG3186" s="607"/>
      <c r="NPH3186" s="607"/>
      <c r="NPI3186" s="607"/>
      <c r="NPJ3186" s="607"/>
      <c r="NPK3186" s="607"/>
      <c r="NPL3186" s="607"/>
      <c r="NPM3186" s="607"/>
      <c r="NPN3186" s="607"/>
      <c r="NPO3186" s="607"/>
      <c r="NPP3186" s="607"/>
      <c r="NPQ3186" s="607"/>
      <c r="NPR3186" s="607"/>
      <c r="NPS3186" s="607"/>
      <c r="NPT3186" s="607"/>
      <c r="NPU3186" s="607"/>
      <c r="NPV3186" s="607"/>
      <c r="NPW3186" s="607"/>
      <c r="NPX3186" s="607"/>
      <c r="NPY3186" s="607"/>
      <c r="NPZ3186" s="607"/>
      <c r="NQA3186" s="607"/>
      <c r="NQB3186" s="607"/>
      <c r="NQC3186" s="607"/>
      <c r="NQD3186" s="607"/>
      <c r="NQE3186" s="607"/>
      <c r="NQF3186" s="607"/>
      <c r="NQG3186" s="607"/>
      <c r="NQH3186" s="607"/>
      <c r="NQI3186" s="607"/>
      <c r="NQJ3186" s="607"/>
      <c r="NQK3186" s="607"/>
      <c r="NQL3186" s="607"/>
      <c r="NQM3186" s="607"/>
      <c r="NQN3186" s="607"/>
      <c r="NQO3186" s="607"/>
      <c r="NQP3186" s="607"/>
      <c r="NQQ3186" s="607"/>
      <c r="NQR3186" s="607"/>
      <c r="NQS3186" s="607"/>
      <c r="NQT3186" s="607"/>
      <c r="NQU3186" s="607"/>
      <c r="NQV3186" s="607"/>
      <c r="NQW3186" s="607"/>
      <c r="NQX3186" s="607"/>
      <c r="NQY3186" s="607"/>
      <c r="NQZ3186" s="607"/>
      <c r="NRA3186" s="607"/>
      <c r="NRB3186" s="607"/>
      <c r="NRC3186" s="607"/>
      <c r="NRD3186" s="607"/>
      <c r="NRE3186" s="607"/>
      <c r="NRF3186" s="607"/>
      <c r="NRG3186" s="607"/>
      <c r="NRH3186" s="607"/>
      <c r="NRI3186" s="607"/>
      <c r="NRJ3186" s="607"/>
      <c r="NRK3186" s="607"/>
      <c r="NRL3186" s="607"/>
      <c r="NRM3186" s="607"/>
      <c r="NRN3186" s="607"/>
      <c r="NRO3186" s="607"/>
      <c r="NRP3186" s="607"/>
      <c r="NRQ3186" s="607"/>
      <c r="NRR3186" s="607"/>
      <c r="NRS3186" s="607"/>
      <c r="NRT3186" s="607"/>
      <c r="NRU3186" s="607"/>
      <c r="NRV3186" s="607"/>
      <c r="NRW3186" s="607"/>
      <c r="NRX3186" s="607"/>
      <c r="NRY3186" s="607"/>
      <c r="NRZ3186" s="607"/>
      <c r="NSA3186" s="607"/>
      <c r="NSB3186" s="607"/>
      <c r="NSC3186" s="607"/>
      <c r="NSD3186" s="607"/>
      <c r="NSE3186" s="607"/>
      <c r="NSF3186" s="607"/>
      <c r="NSG3186" s="607"/>
      <c r="NSH3186" s="607"/>
      <c r="NSI3186" s="607"/>
      <c r="NSJ3186" s="607"/>
      <c r="NSK3186" s="607"/>
      <c r="NSL3186" s="607"/>
      <c r="NSM3186" s="607"/>
      <c r="NSN3186" s="607"/>
      <c r="NSO3186" s="607"/>
      <c r="NSP3186" s="607"/>
      <c r="NSQ3186" s="607"/>
      <c r="NSR3186" s="607"/>
      <c r="NSS3186" s="607"/>
      <c r="NST3186" s="607"/>
      <c r="NSU3186" s="607"/>
      <c r="NSV3186" s="607"/>
      <c r="NSW3186" s="607"/>
      <c r="NSX3186" s="607"/>
      <c r="NSY3186" s="607"/>
      <c r="NSZ3186" s="607"/>
      <c r="NTA3186" s="607"/>
      <c r="NTB3186" s="607"/>
      <c r="NTC3186" s="607"/>
      <c r="NTD3186" s="607"/>
      <c r="NTE3186" s="607"/>
      <c r="NTF3186" s="607"/>
      <c r="NTG3186" s="607"/>
      <c r="NTH3186" s="607"/>
      <c r="NTI3186" s="607"/>
      <c r="NTJ3186" s="607"/>
      <c r="NTK3186" s="607"/>
      <c r="NTL3186" s="607"/>
      <c r="NTM3186" s="607"/>
      <c r="NTN3186" s="607"/>
      <c r="NTO3186" s="607"/>
      <c r="NTP3186" s="607"/>
      <c r="NTQ3186" s="607"/>
      <c r="NTR3186" s="607"/>
      <c r="NTS3186" s="607"/>
      <c r="NTT3186" s="607"/>
      <c r="NTU3186" s="607"/>
      <c r="NTV3186" s="607"/>
      <c r="NTW3186" s="607"/>
      <c r="NTX3186" s="607"/>
      <c r="NTY3186" s="607"/>
      <c r="NTZ3186" s="607"/>
      <c r="NUA3186" s="607"/>
      <c r="NUB3186" s="607"/>
      <c r="NUC3186" s="607"/>
      <c r="NUD3186" s="607"/>
      <c r="NUE3186" s="607"/>
      <c r="NUF3186" s="607"/>
      <c r="NUG3186" s="607"/>
      <c r="NUH3186" s="607"/>
      <c r="NUI3186" s="607"/>
      <c r="NUJ3186" s="607"/>
      <c r="NUK3186" s="607"/>
      <c r="NUL3186" s="607"/>
      <c r="NUM3186" s="607"/>
      <c r="NUN3186" s="607"/>
      <c r="NUO3186" s="607"/>
      <c r="NUP3186" s="607"/>
      <c r="NUQ3186" s="607"/>
      <c r="NUR3186" s="607"/>
      <c r="NUS3186" s="607"/>
      <c r="NUT3186" s="607"/>
      <c r="NUU3186" s="607"/>
      <c r="NUV3186" s="607"/>
      <c r="NUW3186" s="607"/>
      <c r="NUX3186" s="607"/>
      <c r="NUY3186" s="607"/>
      <c r="NUZ3186" s="607"/>
      <c r="NVA3186" s="607"/>
      <c r="NVB3186" s="607"/>
      <c r="NVC3186" s="607"/>
      <c r="NVD3186" s="607"/>
      <c r="NVE3186" s="607"/>
      <c r="NVF3186" s="607"/>
      <c r="NVG3186" s="607"/>
      <c r="NVH3186" s="607"/>
      <c r="NVI3186" s="607"/>
      <c r="NVJ3186" s="607"/>
      <c r="NVK3186" s="607"/>
      <c r="NVL3186" s="607"/>
      <c r="NVM3186" s="607"/>
      <c r="NVN3186" s="607"/>
      <c r="NVO3186" s="607"/>
      <c r="NVP3186" s="607"/>
      <c r="NVQ3186" s="607"/>
      <c r="NVR3186" s="607"/>
      <c r="NVS3186" s="607"/>
      <c r="NVT3186" s="607"/>
      <c r="NVU3186" s="607"/>
      <c r="NVV3186" s="607"/>
      <c r="NVW3186" s="607"/>
      <c r="NVX3186" s="607"/>
      <c r="NVY3186" s="607"/>
      <c r="NVZ3186" s="607"/>
      <c r="NWA3186" s="607"/>
      <c r="NWB3186" s="607"/>
      <c r="NWC3186" s="607"/>
      <c r="NWD3186" s="607"/>
      <c r="NWE3186" s="607"/>
      <c r="NWF3186" s="607"/>
      <c r="NWG3186" s="607"/>
      <c r="NWH3186" s="607"/>
      <c r="NWI3186" s="607"/>
      <c r="NWJ3186" s="607"/>
      <c r="NWK3186" s="607"/>
      <c r="NWL3186" s="607"/>
      <c r="NWM3186" s="607"/>
      <c r="NWN3186" s="607"/>
      <c r="NWO3186" s="607"/>
      <c r="NWP3186" s="607"/>
      <c r="NWQ3186" s="607"/>
      <c r="NWR3186" s="607"/>
      <c r="NWS3186" s="607"/>
      <c r="NWT3186" s="607"/>
      <c r="NWU3186" s="607"/>
      <c r="NWV3186" s="607"/>
      <c r="NWW3186" s="607"/>
      <c r="NWX3186" s="607"/>
      <c r="NWY3186" s="607"/>
      <c r="NWZ3186" s="607"/>
      <c r="NXA3186" s="607"/>
      <c r="NXB3186" s="607"/>
      <c r="NXC3186" s="607"/>
      <c r="NXD3186" s="607"/>
      <c r="NXE3186" s="607"/>
      <c r="NXF3186" s="607"/>
      <c r="NXG3186" s="607"/>
      <c r="NXH3186" s="607"/>
      <c r="NXI3186" s="607"/>
      <c r="NXJ3186" s="607"/>
      <c r="NXK3186" s="607"/>
      <c r="NXL3186" s="607"/>
      <c r="NXM3186" s="607"/>
      <c r="NXN3186" s="607"/>
      <c r="NXO3186" s="607"/>
      <c r="NXP3186" s="607"/>
      <c r="NXQ3186" s="607"/>
      <c r="NXR3186" s="607"/>
      <c r="NXS3186" s="607"/>
      <c r="NXT3186" s="607"/>
      <c r="NXU3186" s="607"/>
      <c r="NXV3186" s="607"/>
      <c r="NXW3186" s="607"/>
      <c r="NXX3186" s="607"/>
      <c r="NXY3186" s="607"/>
      <c r="NXZ3186" s="607"/>
      <c r="NYA3186" s="607"/>
      <c r="NYB3186" s="607"/>
      <c r="NYC3186" s="607"/>
      <c r="NYD3186" s="607"/>
      <c r="NYE3186" s="607"/>
      <c r="NYF3186" s="607"/>
      <c r="NYG3186" s="607"/>
      <c r="NYH3186" s="607"/>
      <c r="NYI3186" s="607"/>
      <c r="NYJ3186" s="607"/>
      <c r="NYK3186" s="607"/>
      <c r="NYL3186" s="607"/>
      <c r="NYM3186" s="607"/>
      <c r="NYN3186" s="607"/>
      <c r="NYO3186" s="607"/>
      <c r="NYP3186" s="607"/>
      <c r="NYQ3186" s="607"/>
      <c r="NYR3186" s="607"/>
      <c r="NYS3186" s="607"/>
      <c r="NYT3186" s="607"/>
      <c r="NYU3186" s="607"/>
      <c r="NYV3186" s="607"/>
      <c r="NYW3186" s="607"/>
      <c r="NYX3186" s="607"/>
      <c r="NYY3186" s="607"/>
      <c r="NYZ3186" s="607"/>
      <c r="NZA3186" s="607"/>
      <c r="NZB3186" s="607"/>
      <c r="NZC3186" s="607"/>
      <c r="NZD3186" s="607"/>
      <c r="NZE3186" s="607"/>
      <c r="NZF3186" s="607"/>
      <c r="NZG3186" s="607"/>
      <c r="NZH3186" s="607"/>
      <c r="NZI3186" s="607"/>
      <c r="NZJ3186" s="607"/>
      <c r="NZK3186" s="607"/>
      <c r="NZL3186" s="607"/>
      <c r="NZM3186" s="607"/>
      <c r="NZN3186" s="607"/>
      <c r="NZO3186" s="607"/>
      <c r="NZP3186" s="607"/>
      <c r="NZQ3186" s="607"/>
      <c r="NZR3186" s="607"/>
      <c r="NZS3186" s="607"/>
      <c r="NZT3186" s="607"/>
      <c r="NZU3186" s="607"/>
      <c r="NZV3186" s="607"/>
      <c r="NZW3186" s="607"/>
      <c r="NZX3186" s="607"/>
      <c r="NZY3186" s="607"/>
      <c r="NZZ3186" s="607"/>
      <c r="OAA3186" s="607"/>
      <c r="OAB3186" s="607"/>
      <c r="OAC3186" s="607"/>
      <c r="OAD3186" s="607"/>
      <c r="OAE3186" s="607"/>
      <c r="OAF3186" s="607"/>
      <c r="OAG3186" s="607"/>
      <c r="OAH3186" s="607"/>
      <c r="OAI3186" s="607"/>
      <c r="OAJ3186" s="607"/>
      <c r="OAK3186" s="607"/>
      <c r="OAL3186" s="607"/>
      <c r="OAM3186" s="607"/>
      <c r="OAN3186" s="607"/>
      <c r="OAO3186" s="607"/>
      <c r="OAP3186" s="607"/>
      <c r="OAQ3186" s="607"/>
      <c r="OAR3186" s="607"/>
      <c r="OAS3186" s="607"/>
      <c r="OAT3186" s="607"/>
      <c r="OAU3186" s="607"/>
      <c r="OAV3186" s="607"/>
      <c r="OAW3186" s="607"/>
      <c r="OAX3186" s="607"/>
      <c r="OAY3186" s="607"/>
      <c r="OAZ3186" s="607"/>
      <c r="OBA3186" s="607"/>
      <c r="OBB3186" s="607"/>
      <c r="OBC3186" s="607"/>
      <c r="OBD3186" s="607"/>
      <c r="OBE3186" s="607"/>
      <c r="OBF3186" s="607"/>
      <c r="OBG3186" s="607"/>
      <c r="OBH3186" s="607"/>
      <c r="OBI3186" s="607"/>
      <c r="OBJ3186" s="607"/>
      <c r="OBK3186" s="607"/>
      <c r="OBL3186" s="607"/>
      <c r="OBM3186" s="607"/>
      <c r="OBN3186" s="607"/>
      <c r="OBO3186" s="607"/>
      <c r="OBP3186" s="607"/>
      <c r="OBQ3186" s="607"/>
      <c r="OBR3186" s="607"/>
      <c r="OBS3186" s="607"/>
      <c r="OBT3186" s="607"/>
      <c r="OBU3186" s="607"/>
      <c r="OBV3186" s="607"/>
      <c r="OBW3186" s="607"/>
      <c r="OBX3186" s="607"/>
      <c r="OBY3186" s="607"/>
      <c r="OBZ3186" s="607"/>
      <c r="OCA3186" s="607"/>
      <c r="OCB3186" s="607"/>
      <c r="OCC3186" s="607"/>
      <c r="OCD3186" s="607"/>
      <c r="OCE3186" s="607"/>
      <c r="OCF3186" s="607"/>
      <c r="OCG3186" s="607"/>
      <c r="OCH3186" s="607"/>
      <c r="OCI3186" s="607"/>
      <c r="OCJ3186" s="607"/>
      <c r="OCK3186" s="607"/>
      <c r="OCL3186" s="607"/>
      <c r="OCM3186" s="607"/>
      <c r="OCN3186" s="607"/>
      <c r="OCO3186" s="607"/>
      <c r="OCP3186" s="607"/>
      <c r="OCQ3186" s="607"/>
      <c r="OCR3186" s="607"/>
      <c r="OCS3186" s="607"/>
      <c r="OCT3186" s="607"/>
      <c r="OCU3186" s="607"/>
      <c r="OCV3186" s="607"/>
      <c r="OCW3186" s="607"/>
      <c r="OCX3186" s="607"/>
      <c r="OCY3186" s="607"/>
      <c r="OCZ3186" s="607"/>
      <c r="ODA3186" s="607"/>
      <c r="ODB3186" s="607"/>
      <c r="ODC3186" s="607"/>
      <c r="ODD3186" s="607"/>
      <c r="ODE3186" s="607"/>
      <c r="ODF3186" s="607"/>
      <c r="ODG3186" s="607"/>
      <c r="ODH3186" s="607"/>
      <c r="ODI3186" s="607"/>
      <c r="ODJ3186" s="607"/>
      <c r="ODK3186" s="607"/>
      <c r="ODL3186" s="607"/>
      <c r="ODM3186" s="607"/>
      <c r="ODN3186" s="607"/>
      <c r="ODO3186" s="607"/>
      <c r="ODP3186" s="607"/>
      <c r="ODQ3186" s="607"/>
      <c r="ODR3186" s="607"/>
      <c r="ODS3186" s="607"/>
      <c r="ODT3186" s="607"/>
      <c r="ODU3186" s="607"/>
      <c r="ODV3186" s="607"/>
      <c r="ODW3186" s="607"/>
      <c r="ODX3186" s="607"/>
      <c r="ODY3186" s="607"/>
      <c r="ODZ3186" s="607"/>
      <c r="OEA3186" s="607"/>
      <c r="OEB3186" s="607"/>
      <c r="OEC3186" s="607"/>
      <c r="OED3186" s="607"/>
      <c r="OEE3186" s="607"/>
      <c r="OEF3186" s="607"/>
      <c r="OEG3186" s="607"/>
      <c r="OEH3186" s="607"/>
      <c r="OEI3186" s="607"/>
      <c r="OEJ3186" s="607"/>
      <c r="OEK3186" s="607"/>
      <c r="OEL3186" s="607"/>
      <c r="OEM3186" s="607"/>
      <c r="OEN3186" s="607"/>
      <c r="OEO3186" s="607"/>
      <c r="OEP3186" s="607"/>
      <c r="OEQ3186" s="607"/>
      <c r="OER3186" s="607"/>
      <c r="OES3186" s="607"/>
      <c r="OET3186" s="607"/>
      <c r="OEU3186" s="607"/>
      <c r="OEV3186" s="607"/>
      <c r="OEW3186" s="607"/>
      <c r="OEX3186" s="607"/>
      <c r="OEY3186" s="607"/>
      <c r="OEZ3186" s="607"/>
      <c r="OFA3186" s="607"/>
      <c r="OFB3186" s="607"/>
      <c r="OFC3186" s="607"/>
      <c r="OFD3186" s="607"/>
      <c r="OFE3186" s="607"/>
      <c r="OFF3186" s="607"/>
      <c r="OFG3186" s="607"/>
      <c r="OFH3186" s="607"/>
      <c r="OFI3186" s="607"/>
      <c r="OFJ3186" s="607"/>
      <c r="OFK3186" s="607"/>
      <c r="OFL3186" s="607"/>
      <c r="OFM3186" s="607"/>
      <c r="OFN3186" s="607"/>
      <c r="OFO3186" s="607"/>
      <c r="OFP3186" s="607"/>
      <c r="OFQ3186" s="607"/>
      <c r="OFR3186" s="607"/>
      <c r="OFS3186" s="607"/>
      <c r="OFT3186" s="607"/>
      <c r="OFU3186" s="607"/>
      <c r="OFV3186" s="607"/>
      <c r="OFW3186" s="607"/>
      <c r="OFX3186" s="607"/>
      <c r="OFY3186" s="607"/>
      <c r="OFZ3186" s="607"/>
      <c r="OGA3186" s="607"/>
      <c r="OGB3186" s="607"/>
      <c r="OGC3186" s="607"/>
      <c r="OGD3186" s="607"/>
      <c r="OGE3186" s="607"/>
      <c r="OGF3186" s="607"/>
      <c r="OGG3186" s="607"/>
      <c r="OGH3186" s="607"/>
      <c r="OGI3186" s="607"/>
      <c r="OGJ3186" s="607"/>
      <c r="OGK3186" s="607"/>
      <c r="OGL3186" s="607"/>
      <c r="OGM3186" s="607"/>
      <c r="OGN3186" s="607"/>
      <c r="OGO3186" s="607"/>
      <c r="OGP3186" s="607"/>
      <c r="OGQ3186" s="607"/>
      <c r="OGR3186" s="607"/>
      <c r="OGS3186" s="607"/>
      <c r="OGT3186" s="607"/>
      <c r="OGU3186" s="607"/>
      <c r="OGV3186" s="607"/>
      <c r="OGW3186" s="607"/>
      <c r="OGX3186" s="607"/>
      <c r="OGY3186" s="607"/>
      <c r="OGZ3186" s="607"/>
      <c r="OHA3186" s="607"/>
      <c r="OHB3186" s="607"/>
      <c r="OHC3186" s="607"/>
      <c r="OHD3186" s="607"/>
      <c r="OHE3186" s="607"/>
      <c r="OHF3186" s="607"/>
      <c r="OHG3186" s="607"/>
      <c r="OHH3186" s="607"/>
      <c r="OHI3186" s="607"/>
      <c r="OHJ3186" s="607"/>
      <c r="OHK3186" s="607"/>
      <c r="OHL3186" s="607"/>
      <c r="OHM3186" s="607"/>
      <c r="OHN3186" s="607"/>
      <c r="OHO3186" s="607"/>
      <c r="OHP3186" s="607"/>
      <c r="OHQ3186" s="607"/>
      <c r="OHR3186" s="607"/>
      <c r="OHS3186" s="607"/>
      <c r="OHT3186" s="607"/>
      <c r="OHU3186" s="607"/>
      <c r="OHV3186" s="607"/>
      <c r="OHW3186" s="607"/>
      <c r="OHX3186" s="607"/>
      <c r="OHY3186" s="607"/>
      <c r="OHZ3186" s="607"/>
      <c r="OIA3186" s="607"/>
      <c r="OIB3186" s="607"/>
      <c r="OIC3186" s="607"/>
      <c r="OID3186" s="607"/>
      <c r="OIE3186" s="607"/>
      <c r="OIF3186" s="607"/>
      <c r="OIG3186" s="607"/>
      <c r="OIH3186" s="607"/>
      <c r="OII3186" s="607"/>
      <c r="OIJ3186" s="607"/>
      <c r="OIK3186" s="607"/>
      <c r="OIL3186" s="607"/>
      <c r="OIM3186" s="607"/>
      <c r="OIN3186" s="607"/>
      <c r="OIO3186" s="607"/>
      <c r="OIP3186" s="607"/>
      <c r="OIQ3186" s="607"/>
      <c r="OIR3186" s="607"/>
      <c r="OIS3186" s="607"/>
      <c r="OIT3186" s="607"/>
      <c r="OIU3186" s="607"/>
      <c r="OIV3186" s="607"/>
      <c r="OIW3186" s="607"/>
      <c r="OIX3186" s="607"/>
      <c r="OIY3186" s="607"/>
      <c r="OIZ3186" s="607"/>
      <c r="OJA3186" s="607"/>
      <c r="OJB3186" s="607"/>
      <c r="OJC3186" s="607"/>
      <c r="OJD3186" s="607"/>
      <c r="OJE3186" s="607"/>
      <c r="OJF3186" s="607"/>
      <c r="OJG3186" s="607"/>
      <c r="OJH3186" s="607"/>
      <c r="OJI3186" s="607"/>
      <c r="OJJ3186" s="607"/>
      <c r="OJK3186" s="607"/>
      <c r="OJL3186" s="607"/>
      <c r="OJM3186" s="607"/>
      <c r="OJN3186" s="607"/>
      <c r="OJO3186" s="607"/>
      <c r="OJP3186" s="607"/>
      <c r="OJQ3186" s="607"/>
      <c r="OJR3186" s="607"/>
      <c r="OJS3186" s="607"/>
      <c r="OJT3186" s="607"/>
      <c r="OJU3186" s="607"/>
      <c r="OJV3186" s="607"/>
      <c r="OJW3186" s="607"/>
      <c r="OJX3186" s="607"/>
      <c r="OJY3186" s="607"/>
      <c r="OJZ3186" s="607"/>
      <c r="OKA3186" s="607"/>
      <c r="OKB3186" s="607"/>
      <c r="OKC3186" s="607"/>
      <c r="OKD3186" s="607"/>
      <c r="OKE3186" s="607"/>
      <c r="OKF3186" s="607"/>
      <c r="OKG3186" s="607"/>
      <c r="OKH3186" s="607"/>
      <c r="OKI3186" s="607"/>
      <c r="OKJ3186" s="607"/>
      <c r="OKK3186" s="607"/>
      <c r="OKL3186" s="607"/>
      <c r="OKM3186" s="607"/>
      <c r="OKN3186" s="607"/>
      <c r="OKO3186" s="607"/>
      <c r="OKP3186" s="607"/>
      <c r="OKQ3186" s="607"/>
      <c r="OKR3186" s="607"/>
      <c r="OKS3186" s="607"/>
      <c r="OKT3186" s="607"/>
      <c r="OKU3186" s="607"/>
      <c r="OKV3186" s="607"/>
      <c r="OKW3186" s="607"/>
      <c r="OKX3186" s="607"/>
      <c r="OKY3186" s="607"/>
      <c r="OKZ3186" s="607"/>
      <c r="OLA3186" s="607"/>
      <c r="OLB3186" s="607"/>
      <c r="OLC3186" s="607"/>
      <c r="OLD3186" s="607"/>
      <c r="OLE3186" s="607"/>
      <c r="OLF3186" s="607"/>
      <c r="OLG3186" s="607"/>
      <c r="OLH3186" s="607"/>
      <c r="OLI3186" s="607"/>
      <c r="OLJ3186" s="607"/>
      <c r="OLK3186" s="607"/>
      <c r="OLL3186" s="607"/>
      <c r="OLM3186" s="607"/>
      <c r="OLN3186" s="607"/>
      <c r="OLO3186" s="607"/>
      <c r="OLP3186" s="607"/>
      <c r="OLQ3186" s="607"/>
      <c r="OLR3186" s="607"/>
      <c r="OLS3186" s="607"/>
      <c r="OLT3186" s="607"/>
      <c r="OLU3186" s="607"/>
      <c r="OLV3186" s="607"/>
      <c r="OLW3186" s="607"/>
      <c r="OLX3186" s="607"/>
      <c r="OLY3186" s="607"/>
      <c r="OLZ3186" s="607"/>
      <c r="OMA3186" s="607"/>
      <c r="OMB3186" s="607"/>
      <c r="OMC3186" s="607"/>
      <c r="OMD3186" s="607"/>
      <c r="OME3186" s="607"/>
      <c r="OMF3186" s="607"/>
      <c r="OMG3186" s="607"/>
      <c r="OMH3186" s="607"/>
      <c r="OMI3186" s="607"/>
      <c r="OMJ3186" s="607"/>
      <c r="OMK3186" s="607"/>
      <c r="OML3186" s="607"/>
      <c r="OMM3186" s="607"/>
      <c r="OMN3186" s="607"/>
      <c r="OMO3186" s="607"/>
      <c r="OMP3186" s="607"/>
      <c r="OMQ3186" s="607"/>
      <c r="OMR3186" s="607"/>
      <c r="OMS3186" s="607"/>
      <c r="OMT3186" s="607"/>
      <c r="OMU3186" s="607"/>
      <c r="OMV3186" s="607"/>
      <c r="OMW3186" s="607"/>
      <c r="OMX3186" s="607"/>
      <c r="OMY3186" s="607"/>
      <c r="OMZ3186" s="607"/>
      <c r="ONA3186" s="607"/>
      <c r="ONB3186" s="607"/>
      <c r="ONC3186" s="607"/>
      <c r="OND3186" s="607"/>
      <c r="ONE3186" s="607"/>
      <c r="ONF3186" s="607"/>
      <c r="ONG3186" s="607"/>
      <c r="ONH3186" s="607"/>
      <c r="ONI3186" s="607"/>
      <c r="ONJ3186" s="607"/>
      <c r="ONK3186" s="607"/>
      <c r="ONL3186" s="607"/>
      <c r="ONM3186" s="607"/>
      <c r="ONN3186" s="607"/>
      <c r="ONO3186" s="607"/>
      <c r="ONP3186" s="607"/>
      <c r="ONQ3186" s="607"/>
      <c r="ONR3186" s="607"/>
      <c r="ONS3186" s="607"/>
      <c r="ONT3186" s="607"/>
      <c r="ONU3186" s="607"/>
      <c r="ONV3186" s="607"/>
      <c r="ONW3186" s="607"/>
      <c r="ONX3186" s="607"/>
      <c r="ONY3186" s="607"/>
      <c r="ONZ3186" s="607"/>
      <c r="OOA3186" s="607"/>
      <c r="OOB3186" s="607"/>
      <c r="OOC3186" s="607"/>
      <c r="OOD3186" s="607"/>
      <c r="OOE3186" s="607"/>
      <c r="OOF3186" s="607"/>
      <c r="OOG3186" s="607"/>
      <c r="OOH3186" s="607"/>
      <c r="OOI3186" s="607"/>
      <c r="OOJ3186" s="607"/>
      <c r="OOK3186" s="607"/>
      <c r="OOL3186" s="607"/>
      <c r="OOM3186" s="607"/>
      <c r="OON3186" s="607"/>
      <c r="OOO3186" s="607"/>
      <c r="OOP3186" s="607"/>
      <c r="OOQ3186" s="607"/>
      <c r="OOR3186" s="607"/>
      <c r="OOS3186" s="607"/>
      <c r="OOT3186" s="607"/>
      <c r="OOU3186" s="607"/>
      <c r="OOV3186" s="607"/>
      <c r="OOW3186" s="607"/>
      <c r="OOX3186" s="607"/>
      <c r="OOY3186" s="607"/>
      <c r="OOZ3186" s="607"/>
      <c r="OPA3186" s="607"/>
      <c r="OPB3186" s="607"/>
      <c r="OPC3186" s="607"/>
      <c r="OPD3186" s="607"/>
      <c r="OPE3186" s="607"/>
      <c r="OPF3186" s="607"/>
      <c r="OPG3186" s="607"/>
      <c r="OPH3186" s="607"/>
      <c r="OPI3186" s="607"/>
      <c r="OPJ3186" s="607"/>
      <c r="OPK3186" s="607"/>
      <c r="OPL3186" s="607"/>
      <c r="OPM3186" s="607"/>
      <c r="OPN3186" s="607"/>
      <c r="OPO3186" s="607"/>
      <c r="OPP3186" s="607"/>
      <c r="OPQ3186" s="607"/>
      <c r="OPR3186" s="607"/>
      <c r="OPS3186" s="607"/>
      <c r="OPT3186" s="607"/>
      <c r="OPU3186" s="607"/>
      <c r="OPV3186" s="607"/>
      <c r="OPW3186" s="607"/>
      <c r="OPX3186" s="607"/>
      <c r="OPY3186" s="607"/>
      <c r="OPZ3186" s="607"/>
      <c r="OQA3186" s="607"/>
      <c r="OQB3186" s="607"/>
      <c r="OQC3186" s="607"/>
      <c r="OQD3186" s="607"/>
      <c r="OQE3186" s="607"/>
      <c r="OQF3186" s="607"/>
      <c r="OQG3186" s="607"/>
      <c r="OQH3186" s="607"/>
      <c r="OQI3186" s="607"/>
      <c r="OQJ3186" s="607"/>
      <c r="OQK3186" s="607"/>
      <c r="OQL3186" s="607"/>
      <c r="OQM3186" s="607"/>
      <c r="OQN3186" s="607"/>
      <c r="OQO3186" s="607"/>
      <c r="OQP3186" s="607"/>
      <c r="OQQ3186" s="607"/>
      <c r="OQR3186" s="607"/>
      <c r="OQS3186" s="607"/>
      <c r="OQT3186" s="607"/>
      <c r="OQU3186" s="607"/>
      <c r="OQV3186" s="607"/>
      <c r="OQW3186" s="607"/>
      <c r="OQX3186" s="607"/>
      <c r="OQY3186" s="607"/>
      <c r="OQZ3186" s="607"/>
      <c r="ORA3186" s="607"/>
      <c r="ORB3186" s="607"/>
      <c r="ORC3186" s="607"/>
      <c r="ORD3186" s="607"/>
      <c r="ORE3186" s="607"/>
      <c r="ORF3186" s="607"/>
      <c r="ORG3186" s="607"/>
      <c r="ORH3186" s="607"/>
      <c r="ORI3186" s="607"/>
      <c r="ORJ3186" s="607"/>
      <c r="ORK3186" s="607"/>
      <c r="ORL3186" s="607"/>
      <c r="ORM3186" s="607"/>
      <c r="ORN3186" s="607"/>
      <c r="ORO3186" s="607"/>
      <c r="ORP3186" s="607"/>
      <c r="ORQ3186" s="607"/>
      <c r="ORR3186" s="607"/>
      <c r="ORS3186" s="607"/>
      <c r="ORT3186" s="607"/>
      <c r="ORU3186" s="607"/>
      <c r="ORV3186" s="607"/>
      <c r="ORW3186" s="607"/>
      <c r="ORX3186" s="607"/>
      <c r="ORY3186" s="607"/>
      <c r="ORZ3186" s="607"/>
      <c r="OSA3186" s="607"/>
      <c r="OSB3186" s="607"/>
      <c r="OSC3186" s="607"/>
      <c r="OSD3186" s="607"/>
      <c r="OSE3186" s="607"/>
      <c r="OSF3186" s="607"/>
      <c r="OSG3186" s="607"/>
      <c r="OSH3186" s="607"/>
      <c r="OSI3186" s="607"/>
      <c r="OSJ3186" s="607"/>
      <c r="OSK3186" s="607"/>
      <c r="OSL3186" s="607"/>
      <c r="OSM3186" s="607"/>
      <c r="OSN3186" s="607"/>
      <c r="OSO3186" s="607"/>
      <c r="OSP3186" s="607"/>
      <c r="OSQ3186" s="607"/>
      <c r="OSR3186" s="607"/>
      <c r="OSS3186" s="607"/>
      <c r="OST3186" s="607"/>
      <c r="OSU3186" s="607"/>
      <c r="OSV3186" s="607"/>
      <c r="OSW3186" s="607"/>
      <c r="OSX3186" s="607"/>
      <c r="OSY3186" s="607"/>
      <c r="OSZ3186" s="607"/>
      <c r="OTA3186" s="607"/>
      <c r="OTB3186" s="607"/>
      <c r="OTC3186" s="607"/>
      <c r="OTD3186" s="607"/>
      <c r="OTE3186" s="607"/>
      <c r="OTF3186" s="607"/>
      <c r="OTG3186" s="607"/>
      <c r="OTH3186" s="607"/>
      <c r="OTI3186" s="607"/>
      <c r="OTJ3186" s="607"/>
      <c r="OTK3186" s="607"/>
      <c r="OTL3186" s="607"/>
      <c r="OTM3186" s="607"/>
      <c r="OTN3186" s="607"/>
      <c r="OTO3186" s="607"/>
      <c r="OTP3186" s="607"/>
      <c r="OTQ3186" s="607"/>
      <c r="OTR3186" s="607"/>
      <c r="OTS3186" s="607"/>
      <c r="OTT3186" s="607"/>
      <c r="OTU3186" s="607"/>
      <c r="OTV3186" s="607"/>
      <c r="OTW3186" s="607"/>
      <c r="OTX3186" s="607"/>
      <c r="OTY3186" s="607"/>
      <c r="OTZ3186" s="607"/>
      <c r="OUA3186" s="607"/>
      <c r="OUB3186" s="607"/>
      <c r="OUC3186" s="607"/>
      <c r="OUD3186" s="607"/>
      <c r="OUE3186" s="607"/>
      <c r="OUF3186" s="607"/>
      <c r="OUG3186" s="607"/>
      <c r="OUH3186" s="607"/>
      <c r="OUI3186" s="607"/>
      <c r="OUJ3186" s="607"/>
      <c r="OUK3186" s="607"/>
      <c r="OUL3186" s="607"/>
      <c r="OUM3186" s="607"/>
      <c r="OUN3186" s="607"/>
      <c r="OUO3186" s="607"/>
      <c r="OUP3186" s="607"/>
      <c r="OUQ3186" s="607"/>
      <c r="OUR3186" s="607"/>
      <c r="OUS3186" s="607"/>
      <c r="OUT3186" s="607"/>
      <c r="OUU3186" s="607"/>
      <c r="OUV3186" s="607"/>
      <c r="OUW3186" s="607"/>
      <c r="OUX3186" s="607"/>
      <c r="OUY3186" s="607"/>
      <c r="OUZ3186" s="607"/>
      <c r="OVA3186" s="607"/>
      <c r="OVB3186" s="607"/>
      <c r="OVC3186" s="607"/>
      <c r="OVD3186" s="607"/>
      <c r="OVE3186" s="607"/>
      <c r="OVF3186" s="607"/>
      <c r="OVG3186" s="607"/>
      <c r="OVH3186" s="607"/>
      <c r="OVI3186" s="607"/>
      <c r="OVJ3186" s="607"/>
      <c r="OVK3186" s="607"/>
      <c r="OVL3186" s="607"/>
      <c r="OVM3186" s="607"/>
      <c r="OVN3186" s="607"/>
      <c r="OVO3186" s="607"/>
      <c r="OVP3186" s="607"/>
      <c r="OVQ3186" s="607"/>
      <c r="OVR3186" s="607"/>
      <c r="OVS3186" s="607"/>
      <c r="OVT3186" s="607"/>
      <c r="OVU3186" s="607"/>
      <c r="OVV3186" s="607"/>
      <c r="OVW3186" s="607"/>
      <c r="OVX3186" s="607"/>
      <c r="OVY3186" s="607"/>
      <c r="OVZ3186" s="607"/>
      <c r="OWA3186" s="607"/>
      <c r="OWB3186" s="607"/>
      <c r="OWC3186" s="607"/>
      <c r="OWD3186" s="607"/>
      <c r="OWE3186" s="607"/>
      <c r="OWF3186" s="607"/>
      <c r="OWG3186" s="607"/>
      <c r="OWH3186" s="607"/>
      <c r="OWI3186" s="607"/>
      <c r="OWJ3186" s="607"/>
      <c r="OWK3186" s="607"/>
      <c r="OWL3186" s="607"/>
      <c r="OWM3186" s="607"/>
      <c r="OWN3186" s="607"/>
      <c r="OWO3186" s="607"/>
      <c r="OWP3186" s="607"/>
      <c r="OWQ3186" s="607"/>
      <c r="OWR3186" s="607"/>
      <c r="OWS3186" s="607"/>
      <c r="OWT3186" s="607"/>
      <c r="OWU3186" s="607"/>
      <c r="OWV3186" s="607"/>
      <c r="OWW3186" s="607"/>
      <c r="OWX3186" s="607"/>
      <c r="OWY3186" s="607"/>
      <c r="OWZ3186" s="607"/>
      <c r="OXA3186" s="607"/>
      <c r="OXB3186" s="607"/>
      <c r="OXC3186" s="607"/>
      <c r="OXD3186" s="607"/>
      <c r="OXE3186" s="607"/>
      <c r="OXF3186" s="607"/>
      <c r="OXG3186" s="607"/>
      <c r="OXH3186" s="607"/>
      <c r="OXI3186" s="607"/>
      <c r="OXJ3186" s="607"/>
      <c r="OXK3186" s="607"/>
      <c r="OXL3186" s="607"/>
      <c r="OXM3186" s="607"/>
      <c r="OXN3186" s="607"/>
      <c r="OXO3186" s="607"/>
      <c r="OXP3186" s="607"/>
      <c r="OXQ3186" s="607"/>
      <c r="OXR3186" s="607"/>
      <c r="OXS3186" s="607"/>
      <c r="OXT3186" s="607"/>
      <c r="OXU3186" s="607"/>
      <c r="OXV3186" s="607"/>
      <c r="OXW3186" s="607"/>
      <c r="OXX3186" s="607"/>
      <c r="OXY3186" s="607"/>
      <c r="OXZ3186" s="607"/>
      <c r="OYA3186" s="607"/>
      <c r="OYB3186" s="607"/>
      <c r="OYC3186" s="607"/>
      <c r="OYD3186" s="607"/>
      <c r="OYE3186" s="607"/>
      <c r="OYF3186" s="607"/>
      <c r="OYG3186" s="607"/>
      <c r="OYH3186" s="607"/>
      <c r="OYI3186" s="607"/>
      <c r="OYJ3186" s="607"/>
      <c r="OYK3186" s="607"/>
      <c r="OYL3186" s="607"/>
      <c r="OYM3186" s="607"/>
      <c r="OYN3186" s="607"/>
      <c r="OYO3186" s="607"/>
      <c r="OYP3186" s="607"/>
      <c r="OYQ3186" s="607"/>
      <c r="OYR3186" s="607"/>
      <c r="OYS3186" s="607"/>
      <c r="OYT3186" s="607"/>
      <c r="OYU3186" s="607"/>
      <c r="OYV3186" s="607"/>
      <c r="OYW3186" s="607"/>
      <c r="OYX3186" s="607"/>
      <c r="OYY3186" s="607"/>
      <c r="OYZ3186" s="607"/>
      <c r="OZA3186" s="607"/>
      <c r="OZB3186" s="607"/>
      <c r="OZC3186" s="607"/>
      <c r="OZD3186" s="607"/>
      <c r="OZE3186" s="607"/>
      <c r="OZF3186" s="607"/>
      <c r="OZG3186" s="607"/>
      <c r="OZH3186" s="607"/>
      <c r="OZI3186" s="607"/>
      <c r="OZJ3186" s="607"/>
      <c r="OZK3186" s="607"/>
      <c r="OZL3186" s="607"/>
      <c r="OZM3186" s="607"/>
      <c r="OZN3186" s="607"/>
      <c r="OZO3186" s="607"/>
      <c r="OZP3186" s="607"/>
      <c r="OZQ3186" s="607"/>
      <c r="OZR3186" s="607"/>
      <c r="OZS3186" s="607"/>
      <c r="OZT3186" s="607"/>
      <c r="OZU3186" s="607"/>
      <c r="OZV3186" s="607"/>
      <c r="OZW3186" s="607"/>
      <c r="OZX3186" s="607"/>
      <c r="OZY3186" s="607"/>
      <c r="OZZ3186" s="607"/>
      <c r="PAA3186" s="607"/>
      <c r="PAB3186" s="607"/>
      <c r="PAC3186" s="607"/>
      <c r="PAD3186" s="607"/>
      <c r="PAE3186" s="607"/>
      <c r="PAF3186" s="607"/>
      <c r="PAG3186" s="607"/>
      <c r="PAH3186" s="607"/>
      <c r="PAI3186" s="607"/>
      <c r="PAJ3186" s="607"/>
      <c r="PAK3186" s="607"/>
      <c r="PAL3186" s="607"/>
      <c r="PAM3186" s="607"/>
      <c r="PAN3186" s="607"/>
      <c r="PAO3186" s="607"/>
      <c r="PAP3186" s="607"/>
      <c r="PAQ3186" s="607"/>
      <c r="PAR3186" s="607"/>
      <c r="PAS3186" s="607"/>
      <c r="PAT3186" s="607"/>
      <c r="PAU3186" s="607"/>
      <c r="PAV3186" s="607"/>
      <c r="PAW3186" s="607"/>
      <c r="PAX3186" s="607"/>
      <c r="PAY3186" s="607"/>
      <c r="PAZ3186" s="607"/>
      <c r="PBA3186" s="607"/>
      <c r="PBB3186" s="607"/>
      <c r="PBC3186" s="607"/>
      <c r="PBD3186" s="607"/>
      <c r="PBE3186" s="607"/>
      <c r="PBF3186" s="607"/>
      <c r="PBG3186" s="607"/>
      <c r="PBH3186" s="607"/>
      <c r="PBI3186" s="607"/>
      <c r="PBJ3186" s="607"/>
      <c r="PBK3186" s="607"/>
      <c r="PBL3186" s="607"/>
      <c r="PBM3186" s="607"/>
      <c r="PBN3186" s="607"/>
      <c r="PBO3186" s="607"/>
      <c r="PBP3186" s="607"/>
      <c r="PBQ3186" s="607"/>
      <c r="PBR3186" s="607"/>
      <c r="PBS3186" s="607"/>
      <c r="PBT3186" s="607"/>
      <c r="PBU3186" s="607"/>
      <c r="PBV3186" s="607"/>
      <c r="PBW3186" s="607"/>
      <c r="PBX3186" s="607"/>
      <c r="PBY3186" s="607"/>
      <c r="PBZ3186" s="607"/>
      <c r="PCA3186" s="607"/>
      <c r="PCB3186" s="607"/>
      <c r="PCC3186" s="607"/>
      <c r="PCD3186" s="607"/>
      <c r="PCE3186" s="607"/>
      <c r="PCF3186" s="607"/>
      <c r="PCG3186" s="607"/>
      <c r="PCH3186" s="607"/>
      <c r="PCI3186" s="607"/>
      <c r="PCJ3186" s="607"/>
      <c r="PCK3186" s="607"/>
      <c r="PCL3186" s="607"/>
      <c r="PCM3186" s="607"/>
      <c r="PCN3186" s="607"/>
      <c r="PCO3186" s="607"/>
      <c r="PCP3186" s="607"/>
      <c r="PCQ3186" s="607"/>
      <c r="PCR3186" s="607"/>
      <c r="PCS3186" s="607"/>
      <c r="PCT3186" s="607"/>
      <c r="PCU3186" s="607"/>
      <c r="PCV3186" s="607"/>
      <c r="PCW3186" s="607"/>
      <c r="PCX3186" s="607"/>
      <c r="PCY3186" s="607"/>
      <c r="PCZ3186" s="607"/>
      <c r="PDA3186" s="607"/>
      <c r="PDB3186" s="607"/>
      <c r="PDC3186" s="607"/>
      <c r="PDD3186" s="607"/>
      <c r="PDE3186" s="607"/>
      <c r="PDF3186" s="607"/>
      <c r="PDG3186" s="607"/>
      <c r="PDH3186" s="607"/>
      <c r="PDI3186" s="607"/>
      <c r="PDJ3186" s="607"/>
      <c r="PDK3186" s="607"/>
      <c r="PDL3186" s="607"/>
      <c r="PDM3186" s="607"/>
      <c r="PDN3186" s="607"/>
      <c r="PDO3186" s="607"/>
      <c r="PDP3186" s="607"/>
      <c r="PDQ3186" s="607"/>
      <c r="PDR3186" s="607"/>
      <c r="PDS3186" s="607"/>
      <c r="PDT3186" s="607"/>
      <c r="PDU3186" s="607"/>
      <c r="PDV3186" s="607"/>
      <c r="PDW3186" s="607"/>
      <c r="PDX3186" s="607"/>
      <c r="PDY3186" s="607"/>
      <c r="PDZ3186" s="607"/>
      <c r="PEA3186" s="607"/>
      <c r="PEB3186" s="607"/>
      <c r="PEC3186" s="607"/>
      <c r="PED3186" s="607"/>
      <c r="PEE3186" s="607"/>
      <c r="PEF3186" s="607"/>
      <c r="PEG3186" s="607"/>
      <c r="PEH3186" s="607"/>
      <c r="PEI3186" s="607"/>
      <c r="PEJ3186" s="607"/>
      <c r="PEK3186" s="607"/>
      <c r="PEL3186" s="607"/>
      <c r="PEM3186" s="607"/>
      <c r="PEN3186" s="607"/>
      <c r="PEO3186" s="607"/>
      <c r="PEP3186" s="607"/>
      <c r="PEQ3186" s="607"/>
      <c r="PER3186" s="607"/>
      <c r="PES3186" s="607"/>
      <c r="PET3186" s="607"/>
      <c r="PEU3186" s="607"/>
      <c r="PEV3186" s="607"/>
      <c r="PEW3186" s="607"/>
      <c r="PEX3186" s="607"/>
      <c r="PEY3186" s="607"/>
      <c r="PEZ3186" s="607"/>
      <c r="PFA3186" s="607"/>
      <c r="PFB3186" s="607"/>
      <c r="PFC3186" s="607"/>
      <c r="PFD3186" s="607"/>
      <c r="PFE3186" s="607"/>
      <c r="PFF3186" s="607"/>
      <c r="PFG3186" s="607"/>
      <c r="PFH3186" s="607"/>
      <c r="PFI3186" s="607"/>
      <c r="PFJ3186" s="607"/>
      <c r="PFK3186" s="607"/>
      <c r="PFL3186" s="607"/>
      <c r="PFM3186" s="607"/>
      <c r="PFN3186" s="607"/>
      <c r="PFO3186" s="607"/>
      <c r="PFP3186" s="607"/>
      <c r="PFQ3186" s="607"/>
      <c r="PFR3186" s="607"/>
      <c r="PFS3186" s="607"/>
      <c r="PFT3186" s="607"/>
      <c r="PFU3186" s="607"/>
      <c r="PFV3186" s="607"/>
      <c r="PFW3186" s="607"/>
      <c r="PFX3186" s="607"/>
      <c r="PFY3186" s="607"/>
      <c r="PFZ3186" s="607"/>
      <c r="PGA3186" s="607"/>
      <c r="PGB3186" s="607"/>
      <c r="PGC3186" s="607"/>
      <c r="PGD3186" s="607"/>
      <c r="PGE3186" s="607"/>
      <c r="PGF3186" s="607"/>
      <c r="PGG3186" s="607"/>
      <c r="PGH3186" s="607"/>
      <c r="PGI3186" s="607"/>
      <c r="PGJ3186" s="607"/>
      <c r="PGK3186" s="607"/>
      <c r="PGL3186" s="607"/>
      <c r="PGM3186" s="607"/>
      <c r="PGN3186" s="607"/>
      <c r="PGO3186" s="607"/>
      <c r="PGP3186" s="607"/>
      <c r="PGQ3186" s="607"/>
      <c r="PGR3186" s="607"/>
      <c r="PGS3186" s="607"/>
      <c r="PGT3186" s="607"/>
      <c r="PGU3186" s="607"/>
      <c r="PGV3186" s="607"/>
      <c r="PGW3186" s="607"/>
      <c r="PGX3186" s="607"/>
      <c r="PGY3186" s="607"/>
      <c r="PGZ3186" s="607"/>
      <c r="PHA3186" s="607"/>
      <c r="PHB3186" s="607"/>
      <c r="PHC3186" s="607"/>
      <c r="PHD3186" s="607"/>
      <c r="PHE3186" s="607"/>
      <c r="PHF3186" s="607"/>
      <c r="PHG3186" s="607"/>
      <c r="PHH3186" s="607"/>
      <c r="PHI3186" s="607"/>
      <c r="PHJ3186" s="607"/>
      <c r="PHK3186" s="607"/>
      <c r="PHL3186" s="607"/>
      <c r="PHM3186" s="607"/>
      <c r="PHN3186" s="607"/>
      <c r="PHO3186" s="607"/>
      <c r="PHP3186" s="607"/>
      <c r="PHQ3186" s="607"/>
      <c r="PHR3186" s="607"/>
      <c r="PHS3186" s="607"/>
      <c r="PHT3186" s="607"/>
      <c r="PHU3186" s="607"/>
      <c r="PHV3186" s="607"/>
      <c r="PHW3186" s="607"/>
      <c r="PHX3186" s="607"/>
      <c r="PHY3186" s="607"/>
      <c r="PHZ3186" s="607"/>
      <c r="PIA3186" s="607"/>
      <c r="PIB3186" s="607"/>
      <c r="PIC3186" s="607"/>
      <c r="PID3186" s="607"/>
      <c r="PIE3186" s="607"/>
      <c r="PIF3186" s="607"/>
      <c r="PIG3186" s="607"/>
      <c r="PIH3186" s="607"/>
      <c r="PII3186" s="607"/>
      <c r="PIJ3186" s="607"/>
      <c r="PIK3186" s="607"/>
      <c r="PIL3186" s="607"/>
      <c r="PIM3186" s="607"/>
      <c r="PIN3186" s="607"/>
      <c r="PIO3186" s="607"/>
      <c r="PIP3186" s="607"/>
      <c r="PIQ3186" s="607"/>
      <c r="PIR3186" s="607"/>
      <c r="PIS3186" s="607"/>
      <c r="PIT3186" s="607"/>
      <c r="PIU3186" s="607"/>
      <c r="PIV3186" s="607"/>
      <c r="PIW3186" s="607"/>
      <c r="PIX3186" s="607"/>
      <c r="PIY3186" s="607"/>
      <c r="PIZ3186" s="607"/>
      <c r="PJA3186" s="607"/>
      <c r="PJB3186" s="607"/>
      <c r="PJC3186" s="607"/>
      <c r="PJD3186" s="607"/>
      <c r="PJE3186" s="607"/>
      <c r="PJF3186" s="607"/>
      <c r="PJG3186" s="607"/>
      <c r="PJH3186" s="607"/>
      <c r="PJI3186" s="607"/>
      <c r="PJJ3186" s="607"/>
      <c r="PJK3186" s="607"/>
      <c r="PJL3186" s="607"/>
      <c r="PJM3186" s="607"/>
      <c r="PJN3186" s="607"/>
      <c r="PJO3186" s="607"/>
      <c r="PJP3186" s="607"/>
      <c r="PJQ3186" s="607"/>
      <c r="PJR3186" s="607"/>
      <c r="PJS3186" s="607"/>
      <c r="PJT3186" s="607"/>
      <c r="PJU3186" s="607"/>
      <c r="PJV3186" s="607"/>
      <c r="PJW3186" s="607"/>
      <c r="PJX3186" s="607"/>
      <c r="PJY3186" s="607"/>
      <c r="PJZ3186" s="607"/>
      <c r="PKA3186" s="607"/>
      <c r="PKB3186" s="607"/>
      <c r="PKC3186" s="607"/>
      <c r="PKD3186" s="607"/>
      <c r="PKE3186" s="607"/>
      <c r="PKF3186" s="607"/>
      <c r="PKG3186" s="607"/>
      <c r="PKH3186" s="607"/>
      <c r="PKI3186" s="607"/>
      <c r="PKJ3186" s="607"/>
      <c r="PKK3186" s="607"/>
      <c r="PKL3186" s="607"/>
      <c r="PKM3186" s="607"/>
      <c r="PKN3186" s="607"/>
      <c r="PKO3186" s="607"/>
      <c r="PKP3186" s="607"/>
      <c r="PKQ3186" s="607"/>
      <c r="PKR3186" s="607"/>
      <c r="PKS3186" s="607"/>
      <c r="PKT3186" s="607"/>
      <c r="PKU3186" s="607"/>
      <c r="PKV3186" s="607"/>
      <c r="PKW3186" s="607"/>
      <c r="PKX3186" s="607"/>
      <c r="PKY3186" s="607"/>
      <c r="PKZ3186" s="607"/>
      <c r="PLA3186" s="607"/>
      <c r="PLB3186" s="607"/>
      <c r="PLC3186" s="607"/>
      <c r="PLD3186" s="607"/>
      <c r="PLE3186" s="607"/>
      <c r="PLF3186" s="607"/>
      <c r="PLG3186" s="607"/>
      <c r="PLH3186" s="607"/>
      <c r="PLI3186" s="607"/>
      <c r="PLJ3186" s="607"/>
      <c r="PLK3186" s="607"/>
      <c r="PLL3186" s="607"/>
      <c r="PLM3186" s="607"/>
      <c r="PLN3186" s="607"/>
      <c r="PLO3186" s="607"/>
      <c r="PLP3186" s="607"/>
      <c r="PLQ3186" s="607"/>
      <c r="PLR3186" s="607"/>
      <c r="PLS3186" s="607"/>
      <c r="PLT3186" s="607"/>
      <c r="PLU3186" s="607"/>
      <c r="PLV3186" s="607"/>
      <c r="PLW3186" s="607"/>
      <c r="PLX3186" s="607"/>
      <c r="PLY3186" s="607"/>
      <c r="PLZ3186" s="607"/>
      <c r="PMA3186" s="607"/>
      <c r="PMB3186" s="607"/>
      <c r="PMC3186" s="607"/>
      <c r="PMD3186" s="607"/>
      <c r="PME3186" s="607"/>
      <c r="PMF3186" s="607"/>
      <c r="PMG3186" s="607"/>
      <c r="PMH3186" s="607"/>
      <c r="PMI3186" s="607"/>
      <c r="PMJ3186" s="607"/>
      <c r="PMK3186" s="607"/>
      <c r="PML3186" s="607"/>
      <c r="PMM3186" s="607"/>
      <c r="PMN3186" s="607"/>
      <c r="PMO3186" s="607"/>
      <c r="PMP3186" s="607"/>
      <c r="PMQ3186" s="607"/>
      <c r="PMR3186" s="607"/>
      <c r="PMS3186" s="607"/>
      <c r="PMT3186" s="607"/>
      <c r="PMU3186" s="607"/>
      <c r="PMV3186" s="607"/>
      <c r="PMW3186" s="607"/>
      <c r="PMX3186" s="607"/>
      <c r="PMY3186" s="607"/>
      <c r="PMZ3186" s="607"/>
      <c r="PNA3186" s="607"/>
      <c r="PNB3186" s="607"/>
      <c r="PNC3186" s="607"/>
      <c r="PND3186" s="607"/>
      <c r="PNE3186" s="607"/>
      <c r="PNF3186" s="607"/>
      <c r="PNG3186" s="607"/>
      <c r="PNH3186" s="607"/>
      <c r="PNI3186" s="607"/>
      <c r="PNJ3186" s="607"/>
      <c r="PNK3186" s="607"/>
      <c r="PNL3186" s="607"/>
      <c r="PNM3186" s="607"/>
      <c r="PNN3186" s="607"/>
      <c r="PNO3186" s="607"/>
      <c r="PNP3186" s="607"/>
      <c r="PNQ3186" s="607"/>
      <c r="PNR3186" s="607"/>
      <c r="PNS3186" s="607"/>
      <c r="PNT3186" s="607"/>
      <c r="PNU3186" s="607"/>
      <c r="PNV3186" s="607"/>
      <c r="PNW3186" s="607"/>
      <c r="PNX3186" s="607"/>
      <c r="PNY3186" s="607"/>
      <c r="PNZ3186" s="607"/>
      <c r="POA3186" s="607"/>
      <c r="POB3186" s="607"/>
      <c r="POC3186" s="607"/>
      <c r="POD3186" s="607"/>
      <c r="POE3186" s="607"/>
      <c r="POF3186" s="607"/>
      <c r="POG3186" s="607"/>
      <c r="POH3186" s="607"/>
      <c r="POI3186" s="607"/>
      <c r="POJ3186" s="607"/>
      <c r="POK3186" s="607"/>
      <c r="POL3186" s="607"/>
      <c r="POM3186" s="607"/>
      <c r="PON3186" s="607"/>
      <c r="POO3186" s="607"/>
      <c r="POP3186" s="607"/>
      <c r="POQ3186" s="607"/>
      <c r="POR3186" s="607"/>
      <c r="POS3186" s="607"/>
      <c r="POT3186" s="607"/>
      <c r="POU3186" s="607"/>
      <c r="POV3186" s="607"/>
      <c r="POW3186" s="607"/>
      <c r="POX3186" s="607"/>
      <c r="POY3186" s="607"/>
      <c r="POZ3186" s="607"/>
      <c r="PPA3186" s="607"/>
      <c r="PPB3186" s="607"/>
      <c r="PPC3186" s="607"/>
      <c r="PPD3186" s="607"/>
      <c r="PPE3186" s="607"/>
      <c r="PPF3186" s="607"/>
      <c r="PPG3186" s="607"/>
      <c r="PPH3186" s="607"/>
      <c r="PPI3186" s="607"/>
      <c r="PPJ3186" s="607"/>
      <c r="PPK3186" s="607"/>
      <c r="PPL3186" s="607"/>
      <c r="PPM3186" s="607"/>
      <c r="PPN3186" s="607"/>
      <c r="PPO3186" s="607"/>
      <c r="PPP3186" s="607"/>
      <c r="PPQ3186" s="607"/>
      <c r="PPR3186" s="607"/>
      <c r="PPS3186" s="607"/>
      <c r="PPT3186" s="607"/>
      <c r="PPU3186" s="607"/>
      <c r="PPV3186" s="607"/>
      <c r="PPW3186" s="607"/>
      <c r="PPX3186" s="607"/>
      <c r="PPY3186" s="607"/>
      <c r="PPZ3186" s="607"/>
      <c r="PQA3186" s="607"/>
      <c r="PQB3186" s="607"/>
      <c r="PQC3186" s="607"/>
      <c r="PQD3186" s="607"/>
      <c r="PQE3186" s="607"/>
      <c r="PQF3186" s="607"/>
      <c r="PQG3186" s="607"/>
      <c r="PQH3186" s="607"/>
      <c r="PQI3186" s="607"/>
      <c r="PQJ3186" s="607"/>
      <c r="PQK3186" s="607"/>
      <c r="PQL3186" s="607"/>
      <c r="PQM3186" s="607"/>
      <c r="PQN3186" s="607"/>
      <c r="PQO3186" s="607"/>
      <c r="PQP3186" s="607"/>
      <c r="PQQ3186" s="607"/>
      <c r="PQR3186" s="607"/>
      <c r="PQS3186" s="607"/>
      <c r="PQT3186" s="607"/>
      <c r="PQU3186" s="607"/>
      <c r="PQV3186" s="607"/>
      <c r="PQW3186" s="607"/>
      <c r="PQX3186" s="607"/>
      <c r="PQY3186" s="607"/>
      <c r="PQZ3186" s="607"/>
      <c r="PRA3186" s="607"/>
      <c r="PRB3186" s="607"/>
      <c r="PRC3186" s="607"/>
      <c r="PRD3186" s="607"/>
      <c r="PRE3186" s="607"/>
      <c r="PRF3186" s="607"/>
      <c r="PRG3186" s="607"/>
      <c r="PRH3186" s="607"/>
      <c r="PRI3186" s="607"/>
      <c r="PRJ3186" s="607"/>
      <c r="PRK3186" s="607"/>
      <c r="PRL3186" s="607"/>
      <c r="PRM3186" s="607"/>
      <c r="PRN3186" s="607"/>
      <c r="PRO3186" s="607"/>
      <c r="PRP3186" s="607"/>
      <c r="PRQ3186" s="607"/>
      <c r="PRR3186" s="607"/>
      <c r="PRS3186" s="607"/>
      <c r="PRT3186" s="607"/>
      <c r="PRU3186" s="607"/>
      <c r="PRV3186" s="607"/>
      <c r="PRW3186" s="607"/>
      <c r="PRX3186" s="607"/>
      <c r="PRY3186" s="607"/>
      <c r="PRZ3186" s="607"/>
      <c r="PSA3186" s="607"/>
      <c r="PSB3186" s="607"/>
      <c r="PSC3186" s="607"/>
      <c r="PSD3186" s="607"/>
      <c r="PSE3186" s="607"/>
      <c r="PSF3186" s="607"/>
      <c r="PSG3186" s="607"/>
      <c r="PSH3186" s="607"/>
      <c r="PSI3186" s="607"/>
      <c r="PSJ3186" s="607"/>
      <c r="PSK3186" s="607"/>
      <c r="PSL3186" s="607"/>
      <c r="PSM3186" s="607"/>
      <c r="PSN3186" s="607"/>
      <c r="PSO3186" s="607"/>
      <c r="PSP3186" s="607"/>
      <c r="PSQ3186" s="607"/>
      <c r="PSR3186" s="607"/>
      <c r="PSS3186" s="607"/>
      <c r="PST3186" s="607"/>
      <c r="PSU3186" s="607"/>
      <c r="PSV3186" s="607"/>
      <c r="PSW3186" s="607"/>
      <c r="PSX3186" s="607"/>
      <c r="PSY3186" s="607"/>
      <c r="PSZ3186" s="607"/>
      <c r="PTA3186" s="607"/>
      <c r="PTB3186" s="607"/>
      <c r="PTC3186" s="607"/>
      <c r="PTD3186" s="607"/>
      <c r="PTE3186" s="607"/>
      <c r="PTF3186" s="607"/>
      <c r="PTG3186" s="607"/>
      <c r="PTH3186" s="607"/>
      <c r="PTI3186" s="607"/>
      <c r="PTJ3186" s="607"/>
      <c r="PTK3186" s="607"/>
      <c r="PTL3186" s="607"/>
      <c r="PTM3186" s="607"/>
      <c r="PTN3186" s="607"/>
      <c r="PTO3186" s="607"/>
      <c r="PTP3186" s="607"/>
      <c r="PTQ3186" s="607"/>
      <c r="PTR3186" s="607"/>
      <c r="PTS3186" s="607"/>
      <c r="PTT3186" s="607"/>
      <c r="PTU3186" s="607"/>
      <c r="PTV3186" s="607"/>
      <c r="PTW3186" s="607"/>
      <c r="PTX3186" s="607"/>
      <c r="PTY3186" s="607"/>
      <c r="PTZ3186" s="607"/>
      <c r="PUA3186" s="607"/>
      <c r="PUB3186" s="607"/>
      <c r="PUC3186" s="607"/>
      <c r="PUD3186" s="607"/>
      <c r="PUE3186" s="607"/>
      <c r="PUF3186" s="607"/>
      <c r="PUG3186" s="607"/>
      <c r="PUH3186" s="607"/>
      <c r="PUI3186" s="607"/>
      <c r="PUJ3186" s="607"/>
      <c r="PUK3186" s="607"/>
      <c r="PUL3186" s="607"/>
      <c r="PUM3186" s="607"/>
      <c r="PUN3186" s="607"/>
      <c r="PUO3186" s="607"/>
      <c r="PUP3186" s="607"/>
      <c r="PUQ3186" s="607"/>
      <c r="PUR3186" s="607"/>
      <c r="PUS3186" s="607"/>
      <c r="PUT3186" s="607"/>
      <c r="PUU3186" s="607"/>
      <c r="PUV3186" s="607"/>
      <c r="PUW3186" s="607"/>
      <c r="PUX3186" s="607"/>
      <c r="PUY3186" s="607"/>
      <c r="PUZ3186" s="607"/>
      <c r="PVA3186" s="607"/>
      <c r="PVB3186" s="607"/>
      <c r="PVC3186" s="607"/>
      <c r="PVD3186" s="607"/>
      <c r="PVE3186" s="607"/>
      <c r="PVF3186" s="607"/>
      <c r="PVG3186" s="607"/>
      <c r="PVH3186" s="607"/>
      <c r="PVI3186" s="607"/>
      <c r="PVJ3186" s="607"/>
      <c r="PVK3186" s="607"/>
      <c r="PVL3186" s="607"/>
      <c r="PVM3186" s="607"/>
      <c r="PVN3186" s="607"/>
      <c r="PVO3186" s="607"/>
      <c r="PVP3186" s="607"/>
      <c r="PVQ3186" s="607"/>
      <c r="PVR3186" s="607"/>
      <c r="PVS3186" s="607"/>
      <c r="PVT3186" s="607"/>
      <c r="PVU3186" s="607"/>
      <c r="PVV3186" s="607"/>
      <c r="PVW3186" s="607"/>
      <c r="PVX3186" s="607"/>
      <c r="PVY3186" s="607"/>
      <c r="PVZ3186" s="607"/>
      <c r="PWA3186" s="607"/>
      <c r="PWB3186" s="607"/>
      <c r="PWC3186" s="607"/>
      <c r="PWD3186" s="607"/>
      <c r="PWE3186" s="607"/>
      <c r="PWF3186" s="607"/>
      <c r="PWG3186" s="607"/>
      <c r="PWH3186" s="607"/>
      <c r="PWI3186" s="607"/>
      <c r="PWJ3186" s="607"/>
      <c r="PWK3186" s="607"/>
      <c r="PWL3186" s="607"/>
      <c r="PWM3186" s="607"/>
      <c r="PWN3186" s="607"/>
      <c r="PWO3186" s="607"/>
      <c r="PWP3186" s="607"/>
      <c r="PWQ3186" s="607"/>
      <c r="PWR3186" s="607"/>
      <c r="PWS3186" s="607"/>
      <c r="PWT3186" s="607"/>
      <c r="PWU3186" s="607"/>
      <c r="PWV3186" s="607"/>
      <c r="PWW3186" s="607"/>
      <c r="PWX3186" s="607"/>
      <c r="PWY3186" s="607"/>
      <c r="PWZ3186" s="607"/>
      <c r="PXA3186" s="607"/>
      <c r="PXB3186" s="607"/>
      <c r="PXC3186" s="607"/>
      <c r="PXD3186" s="607"/>
      <c r="PXE3186" s="607"/>
      <c r="PXF3186" s="607"/>
      <c r="PXG3186" s="607"/>
      <c r="PXH3186" s="607"/>
      <c r="PXI3186" s="607"/>
      <c r="PXJ3186" s="607"/>
      <c r="PXK3186" s="607"/>
      <c r="PXL3186" s="607"/>
      <c r="PXM3186" s="607"/>
      <c r="PXN3186" s="607"/>
      <c r="PXO3186" s="607"/>
      <c r="PXP3186" s="607"/>
      <c r="PXQ3186" s="607"/>
      <c r="PXR3186" s="607"/>
      <c r="PXS3186" s="607"/>
      <c r="PXT3186" s="607"/>
      <c r="PXU3186" s="607"/>
      <c r="PXV3186" s="607"/>
      <c r="PXW3186" s="607"/>
      <c r="PXX3186" s="607"/>
      <c r="PXY3186" s="607"/>
      <c r="PXZ3186" s="607"/>
      <c r="PYA3186" s="607"/>
      <c r="PYB3186" s="607"/>
      <c r="PYC3186" s="607"/>
      <c r="PYD3186" s="607"/>
      <c r="PYE3186" s="607"/>
      <c r="PYF3186" s="607"/>
      <c r="PYG3186" s="607"/>
      <c r="PYH3186" s="607"/>
      <c r="PYI3186" s="607"/>
      <c r="PYJ3186" s="607"/>
      <c r="PYK3186" s="607"/>
      <c r="PYL3186" s="607"/>
      <c r="PYM3186" s="607"/>
      <c r="PYN3186" s="607"/>
      <c r="PYO3186" s="607"/>
      <c r="PYP3186" s="607"/>
      <c r="PYQ3186" s="607"/>
      <c r="PYR3186" s="607"/>
      <c r="PYS3186" s="607"/>
      <c r="PYT3186" s="607"/>
      <c r="PYU3186" s="607"/>
      <c r="PYV3186" s="607"/>
      <c r="PYW3186" s="607"/>
      <c r="PYX3186" s="607"/>
      <c r="PYY3186" s="607"/>
      <c r="PYZ3186" s="607"/>
      <c r="PZA3186" s="607"/>
      <c r="PZB3186" s="607"/>
      <c r="PZC3186" s="607"/>
      <c r="PZD3186" s="607"/>
      <c r="PZE3186" s="607"/>
      <c r="PZF3186" s="607"/>
      <c r="PZG3186" s="607"/>
      <c r="PZH3186" s="607"/>
      <c r="PZI3186" s="607"/>
      <c r="PZJ3186" s="607"/>
      <c r="PZK3186" s="607"/>
      <c r="PZL3186" s="607"/>
      <c r="PZM3186" s="607"/>
      <c r="PZN3186" s="607"/>
      <c r="PZO3186" s="607"/>
      <c r="PZP3186" s="607"/>
      <c r="PZQ3186" s="607"/>
      <c r="PZR3186" s="607"/>
      <c r="PZS3186" s="607"/>
      <c r="PZT3186" s="607"/>
      <c r="PZU3186" s="607"/>
      <c r="PZV3186" s="607"/>
      <c r="PZW3186" s="607"/>
      <c r="PZX3186" s="607"/>
      <c r="PZY3186" s="607"/>
      <c r="PZZ3186" s="607"/>
      <c r="QAA3186" s="607"/>
      <c r="QAB3186" s="607"/>
      <c r="QAC3186" s="607"/>
      <c r="QAD3186" s="607"/>
      <c r="QAE3186" s="607"/>
      <c r="QAF3186" s="607"/>
      <c r="QAG3186" s="607"/>
      <c r="QAH3186" s="607"/>
      <c r="QAI3186" s="607"/>
      <c r="QAJ3186" s="607"/>
      <c r="QAK3186" s="607"/>
      <c r="QAL3186" s="607"/>
      <c r="QAM3186" s="607"/>
      <c r="QAN3186" s="607"/>
      <c r="QAO3186" s="607"/>
      <c r="QAP3186" s="607"/>
      <c r="QAQ3186" s="607"/>
      <c r="QAR3186" s="607"/>
      <c r="QAS3186" s="607"/>
      <c r="QAT3186" s="607"/>
      <c r="QAU3186" s="607"/>
      <c r="QAV3186" s="607"/>
      <c r="QAW3186" s="607"/>
      <c r="QAX3186" s="607"/>
      <c r="QAY3186" s="607"/>
      <c r="QAZ3186" s="607"/>
      <c r="QBA3186" s="607"/>
      <c r="QBB3186" s="607"/>
      <c r="QBC3186" s="607"/>
      <c r="QBD3186" s="607"/>
      <c r="QBE3186" s="607"/>
      <c r="QBF3186" s="607"/>
      <c r="QBG3186" s="607"/>
      <c r="QBH3186" s="607"/>
      <c r="QBI3186" s="607"/>
      <c r="QBJ3186" s="607"/>
      <c r="QBK3186" s="607"/>
      <c r="QBL3186" s="607"/>
      <c r="QBM3186" s="607"/>
      <c r="QBN3186" s="607"/>
      <c r="QBO3186" s="607"/>
      <c r="QBP3186" s="607"/>
      <c r="QBQ3186" s="607"/>
      <c r="QBR3186" s="607"/>
      <c r="QBS3186" s="607"/>
      <c r="QBT3186" s="607"/>
      <c r="QBU3186" s="607"/>
      <c r="QBV3186" s="607"/>
      <c r="QBW3186" s="607"/>
      <c r="QBX3186" s="607"/>
      <c r="QBY3186" s="607"/>
      <c r="QBZ3186" s="607"/>
      <c r="QCA3186" s="607"/>
      <c r="QCB3186" s="607"/>
      <c r="QCC3186" s="607"/>
      <c r="QCD3186" s="607"/>
      <c r="QCE3186" s="607"/>
      <c r="QCF3186" s="607"/>
      <c r="QCG3186" s="607"/>
      <c r="QCH3186" s="607"/>
      <c r="QCI3186" s="607"/>
      <c r="QCJ3186" s="607"/>
      <c r="QCK3186" s="607"/>
      <c r="QCL3186" s="607"/>
      <c r="QCM3186" s="607"/>
      <c r="QCN3186" s="607"/>
      <c r="QCO3186" s="607"/>
      <c r="QCP3186" s="607"/>
      <c r="QCQ3186" s="607"/>
      <c r="QCR3186" s="607"/>
      <c r="QCS3186" s="607"/>
      <c r="QCT3186" s="607"/>
      <c r="QCU3186" s="607"/>
      <c r="QCV3186" s="607"/>
      <c r="QCW3186" s="607"/>
      <c r="QCX3186" s="607"/>
      <c r="QCY3186" s="607"/>
      <c r="QCZ3186" s="607"/>
      <c r="QDA3186" s="607"/>
      <c r="QDB3186" s="607"/>
      <c r="QDC3186" s="607"/>
      <c r="QDD3186" s="607"/>
      <c r="QDE3186" s="607"/>
      <c r="QDF3186" s="607"/>
      <c r="QDG3186" s="607"/>
      <c r="QDH3186" s="607"/>
      <c r="QDI3186" s="607"/>
      <c r="QDJ3186" s="607"/>
      <c r="QDK3186" s="607"/>
      <c r="QDL3186" s="607"/>
      <c r="QDM3186" s="607"/>
      <c r="QDN3186" s="607"/>
      <c r="QDO3186" s="607"/>
      <c r="QDP3186" s="607"/>
      <c r="QDQ3186" s="607"/>
      <c r="QDR3186" s="607"/>
      <c r="QDS3186" s="607"/>
      <c r="QDT3186" s="607"/>
      <c r="QDU3186" s="607"/>
      <c r="QDV3186" s="607"/>
      <c r="QDW3186" s="607"/>
      <c r="QDX3186" s="607"/>
      <c r="QDY3186" s="607"/>
      <c r="QDZ3186" s="607"/>
      <c r="QEA3186" s="607"/>
      <c r="QEB3186" s="607"/>
      <c r="QEC3186" s="607"/>
      <c r="QED3186" s="607"/>
      <c r="QEE3186" s="607"/>
      <c r="QEF3186" s="607"/>
      <c r="QEG3186" s="607"/>
      <c r="QEH3186" s="607"/>
      <c r="QEI3186" s="607"/>
      <c r="QEJ3186" s="607"/>
      <c r="QEK3186" s="607"/>
      <c r="QEL3186" s="607"/>
      <c r="QEM3186" s="607"/>
      <c r="QEN3186" s="607"/>
      <c r="QEO3186" s="607"/>
      <c r="QEP3186" s="607"/>
      <c r="QEQ3186" s="607"/>
      <c r="QER3186" s="607"/>
      <c r="QES3186" s="607"/>
      <c r="QET3186" s="607"/>
      <c r="QEU3186" s="607"/>
      <c r="QEV3186" s="607"/>
      <c r="QEW3186" s="607"/>
      <c r="QEX3186" s="607"/>
      <c r="QEY3186" s="607"/>
      <c r="QEZ3186" s="607"/>
      <c r="QFA3186" s="607"/>
      <c r="QFB3186" s="607"/>
      <c r="QFC3186" s="607"/>
      <c r="QFD3186" s="607"/>
      <c r="QFE3186" s="607"/>
      <c r="QFF3186" s="607"/>
      <c r="QFG3186" s="607"/>
      <c r="QFH3186" s="607"/>
      <c r="QFI3186" s="607"/>
      <c r="QFJ3186" s="607"/>
      <c r="QFK3186" s="607"/>
      <c r="QFL3186" s="607"/>
      <c r="QFM3186" s="607"/>
      <c r="QFN3186" s="607"/>
      <c r="QFO3186" s="607"/>
      <c r="QFP3186" s="607"/>
      <c r="QFQ3186" s="607"/>
      <c r="QFR3186" s="607"/>
      <c r="QFS3186" s="607"/>
      <c r="QFT3186" s="607"/>
      <c r="QFU3186" s="607"/>
      <c r="QFV3186" s="607"/>
      <c r="QFW3186" s="607"/>
      <c r="QFX3186" s="607"/>
      <c r="QFY3186" s="607"/>
      <c r="QFZ3186" s="607"/>
      <c r="QGA3186" s="607"/>
      <c r="QGB3186" s="607"/>
      <c r="QGC3186" s="607"/>
      <c r="QGD3186" s="607"/>
      <c r="QGE3186" s="607"/>
      <c r="QGF3186" s="607"/>
      <c r="QGG3186" s="607"/>
      <c r="QGH3186" s="607"/>
      <c r="QGI3186" s="607"/>
      <c r="QGJ3186" s="607"/>
      <c r="QGK3186" s="607"/>
      <c r="QGL3186" s="607"/>
      <c r="QGM3186" s="607"/>
      <c r="QGN3186" s="607"/>
      <c r="QGO3186" s="607"/>
      <c r="QGP3186" s="607"/>
      <c r="QGQ3186" s="607"/>
      <c r="QGR3186" s="607"/>
      <c r="QGS3186" s="607"/>
      <c r="QGT3186" s="607"/>
      <c r="QGU3186" s="607"/>
      <c r="QGV3186" s="607"/>
      <c r="QGW3186" s="607"/>
      <c r="QGX3186" s="607"/>
      <c r="QGY3186" s="607"/>
      <c r="QGZ3186" s="607"/>
      <c r="QHA3186" s="607"/>
      <c r="QHB3186" s="607"/>
      <c r="QHC3186" s="607"/>
      <c r="QHD3186" s="607"/>
      <c r="QHE3186" s="607"/>
      <c r="QHF3186" s="607"/>
      <c r="QHG3186" s="607"/>
      <c r="QHH3186" s="607"/>
      <c r="QHI3186" s="607"/>
      <c r="QHJ3186" s="607"/>
      <c r="QHK3186" s="607"/>
      <c r="QHL3186" s="607"/>
      <c r="QHM3186" s="607"/>
      <c r="QHN3186" s="607"/>
      <c r="QHO3186" s="607"/>
      <c r="QHP3186" s="607"/>
      <c r="QHQ3186" s="607"/>
      <c r="QHR3186" s="607"/>
      <c r="QHS3186" s="607"/>
      <c r="QHT3186" s="607"/>
      <c r="QHU3186" s="607"/>
      <c r="QHV3186" s="607"/>
      <c r="QHW3186" s="607"/>
      <c r="QHX3186" s="607"/>
      <c r="QHY3186" s="607"/>
      <c r="QHZ3186" s="607"/>
      <c r="QIA3186" s="607"/>
      <c r="QIB3186" s="607"/>
      <c r="QIC3186" s="607"/>
      <c r="QID3186" s="607"/>
      <c r="QIE3186" s="607"/>
      <c r="QIF3186" s="607"/>
      <c r="QIG3186" s="607"/>
      <c r="QIH3186" s="607"/>
      <c r="QII3186" s="607"/>
      <c r="QIJ3186" s="607"/>
      <c r="QIK3186" s="607"/>
      <c r="QIL3186" s="607"/>
      <c r="QIM3186" s="607"/>
      <c r="QIN3186" s="607"/>
      <c r="QIO3186" s="607"/>
      <c r="QIP3186" s="607"/>
      <c r="QIQ3186" s="607"/>
      <c r="QIR3186" s="607"/>
      <c r="QIS3186" s="607"/>
      <c r="QIT3186" s="607"/>
      <c r="QIU3186" s="607"/>
      <c r="QIV3186" s="607"/>
      <c r="QIW3186" s="607"/>
      <c r="QIX3186" s="607"/>
      <c r="QIY3186" s="607"/>
      <c r="QIZ3186" s="607"/>
      <c r="QJA3186" s="607"/>
      <c r="QJB3186" s="607"/>
      <c r="QJC3186" s="607"/>
      <c r="QJD3186" s="607"/>
      <c r="QJE3186" s="607"/>
      <c r="QJF3186" s="607"/>
      <c r="QJG3186" s="607"/>
      <c r="QJH3186" s="607"/>
      <c r="QJI3186" s="607"/>
      <c r="QJJ3186" s="607"/>
      <c r="QJK3186" s="607"/>
      <c r="QJL3186" s="607"/>
      <c r="QJM3186" s="607"/>
      <c r="QJN3186" s="607"/>
      <c r="QJO3186" s="607"/>
      <c r="QJP3186" s="607"/>
      <c r="QJQ3186" s="607"/>
      <c r="QJR3186" s="607"/>
      <c r="QJS3186" s="607"/>
      <c r="QJT3186" s="607"/>
      <c r="QJU3186" s="607"/>
      <c r="QJV3186" s="607"/>
      <c r="QJW3186" s="607"/>
      <c r="QJX3186" s="607"/>
      <c r="QJY3186" s="607"/>
      <c r="QJZ3186" s="607"/>
      <c r="QKA3186" s="607"/>
      <c r="QKB3186" s="607"/>
      <c r="QKC3186" s="607"/>
      <c r="QKD3186" s="607"/>
      <c r="QKE3186" s="607"/>
      <c r="QKF3186" s="607"/>
      <c r="QKG3186" s="607"/>
      <c r="QKH3186" s="607"/>
      <c r="QKI3186" s="607"/>
      <c r="QKJ3186" s="607"/>
      <c r="QKK3186" s="607"/>
      <c r="QKL3186" s="607"/>
      <c r="QKM3186" s="607"/>
      <c r="QKN3186" s="607"/>
      <c r="QKO3186" s="607"/>
      <c r="QKP3186" s="607"/>
      <c r="QKQ3186" s="607"/>
      <c r="QKR3186" s="607"/>
      <c r="QKS3186" s="607"/>
      <c r="QKT3186" s="607"/>
      <c r="QKU3186" s="607"/>
      <c r="QKV3186" s="607"/>
      <c r="QKW3186" s="607"/>
      <c r="QKX3186" s="607"/>
      <c r="QKY3186" s="607"/>
      <c r="QKZ3186" s="607"/>
      <c r="QLA3186" s="607"/>
      <c r="QLB3186" s="607"/>
      <c r="QLC3186" s="607"/>
      <c r="QLD3186" s="607"/>
      <c r="QLE3186" s="607"/>
      <c r="QLF3186" s="607"/>
      <c r="QLG3186" s="607"/>
      <c r="QLH3186" s="607"/>
      <c r="QLI3186" s="607"/>
      <c r="QLJ3186" s="607"/>
      <c r="QLK3186" s="607"/>
      <c r="QLL3186" s="607"/>
      <c r="QLM3186" s="607"/>
      <c r="QLN3186" s="607"/>
      <c r="QLO3186" s="607"/>
      <c r="QLP3186" s="607"/>
      <c r="QLQ3186" s="607"/>
      <c r="QLR3186" s="607"/>
      <c r="QLS3186" s="607"/>
      <c r="QLT3186" s="607"/>
      <c r="QLU3186" s="607"/>
      <c r="QLV3186" s="607"/>
      <c r="QLW3186" s="607"/>
      <c r="QLX3186" s="607"/>
      <c r="QLY3186" s="607"/>
      <c r="QLZ3186" s="607"/>
      <c r="QMA3186" s="607"/>
      <c r="QMB3186" s="607"/>
      <c r="QMC3186" s="607"/>
      <c r="QMD3186" s="607"/>
      <c r="QME3186" s="607"/>
      <c r="QMF3186" s="607"/>
      <c r="QMG3186" s="607"/>
      <c r="QMH3186" s="607"/>
      <c r="QMI3186" s="607"/>
      <c r="QMJ3186" s="607"/>
      <c r="QMK3186" s="607"/>
      <c r="QML3186" s="607"/>
      <c r="QMM3186" s="607"/>
      <c r="QMN3186" s="607"/>
      <c r="QMO3186" s="607"/>
      <c r="QMP3186" s="607"/>
      <c r="QMQ3186" s="607"/>
      <c r="QMR3186" s="607"/>
      <c r="QMS3186" s="607"/>
      <c r="QMT3186" s="607"/>
      <c r="QMU3186" s="607"/>
      <c r="QMV3186" s="607"/>
      <c r="QMW3186" s="607"/>
      <c r="QMX3186" s="607"/>
      <c r="QMY3186" s="607"/>
      <c r="QMZ3186" s="607"/>
      <c r="QNA3186" s="607"/>
      <c r="QNB3186" s="607"/>
      <c r="QNC3186" s="607"/>
      <c r="QND3186" s="607"/>
      <c r="QNE3186" s="607"/>
      <c r="QNF3186" s="607"/>
      <c r="QNG3186" s="607"/>
      <c r="QNH3186" s="607"/>
      <c r="QNI3186" s="607"/>
      <c r="QNJ3186" s="607"/>
      <c r="QNK3186" s="607"/>
      <c r="QNL3186" s="607"/>
      <c r="QNM3186" s="607"/>
      <c r="QNN3186" s="607"/>
      <c r="QNO3186" s="607"/>
      <c r="QNP3186" s="607"/>
      <c r="QNQ3186" s="607"/>
      <c r="QNR3186" s="607"/>
      <c r="QNS3186" s="607"/>
      <c r="QNT3186" s="607"/>
      <c r="QNU3186" s="607"/>
      <c r="QNV3186" s="607"/>
      <c r="QNW3186" s="607"/>
      <c r="QNX3186" s="607"/>
      <c r="QNY3186" s="607"/>
      <c r="QNZ3186" s="607"/>
      <c r="QOA3186" s="607"/>
      <c r="QOB3186" s="607"/>
      <c r="QOC3186" s="607"/>
      <c r="QOD3186" s="607"/>
      <c r="QOE3186" s="607"/>
      <c r="QOF3186" s="607"/>
      <c r="QOG3186" s="607"/>
      <c r="QOH3186" s="607"/>
      <c r="QOI3186" s="607"/>
      <c r="QOJ3186" s="607"/>
      <c r="QOK3186" s="607"/>
      <c r="QOL3186" s="607"/>
      <c r="QOM3186" s="607"/>
      <c r="QON3186" s="607"/>
      <c r="QOO3186" s="607"/>
      <c r="QOP3186" s="607"/>
      <c r="QOQ3186" s="607"/>
      <c r="QOR3186" s="607"/>
      <c r="QOS3186" s="607"/>
      <c r="QOT3186" s="607"/>
      <c r="QOU3186" s="607"/>
      <c r="QOV3186" s="607"/>
      <c r="QOW3186" s="607"/>
      <c r="QOX3186" s="607"/>
      <c r="QOY3186" s="607"/>
      <c r="QOZ3186" s="607"/>
      <c r="QPA3186" s="607"/>
      <c r="QPB3186" s="607"/>
      <c r="QPC3186" s="607"/>
      <c r="QPD3186" s="607"/>
      <c r="QPE3186" s="607"/>
      <c r="QPF3186" s="607"/>
      <c r="QPG3186" s="607"/>
      <c r="QPH3186" s="607"/>
      <c r="QPI3186" s="607"/>
      <c r="QPJ3186" s="607"/>
      <c r="QPK3186" s="607"/>
      <c r="QPL3186" s="607"/>
      <c r="QPM3186" s="607"/>
      <c r="QPN3186" s="607"/>
      <c r="QPO3186" s="607"/>
      <c r="QPP3186" s="607"/>
      <c r="QPQ3186" s="607"/>
      <c r="QPR3186" s="607"/>
      <c r="QPS3186" s="607"/>
      <c r="QPT3186" s="607"/>
      <c r="QPU3186" s="607"/>
      <c r="QPV3186" s="607"/>
      <c r="QPW3186" s="607"/>
      <c r="QPX3186" s="607"/>
      <c r="QPY3186" s="607"/>
      <c r="QPZ3186" s="607"/>
      <c r="QQA3186" s="607"/>
      <c r="QQB3186" s="607"/>
      <c r="QQC3186" s="607"/>
      <c r="QQD3186" s="607"/>
      <c r="QQE3186" s="607"/>
      <c r="QQF3186" s="607"/>
      <c r="QQG3186" s="607"/>
      <c r="QQH3186" s="607"/>
      <c r="QQI3186" s="607"/>
      <c r="QQJ3186" s="607"/>
      <c r="QQK3186" s="607"/>
      <c r="QQL3186" s="607"/>
      <c r="QQM3186" s="607"/>
      <c r="QQN3186" s="607"/>
      <c r="QQO3186" s="607"/>
      <c r="QQP3186" s="607"/>
      <c r="QQQ3186" s="607"/>
      <c r="QQR3186" s="607"/>
      <c r="QQS3186" s="607"/>
      <c r="QQT3186" s="607"/>
      <c r="QQU3186" s="607"/>
      <c r="QQV3186" s="607"/>
      <c r="QQW3186" s="607"/>
      <c r="QQX3186" s="607"/>
      <c r="QQY3186" s="607"/>
      <c r="QQZ3186" s="607"/>
      <c r="QRA3186" s="607"/>
      <c r="QRB3186" s="607"/>
      <c r="QRC3186" s="607"/>
      <c r="QRD3186" s="607"/>
      <c r="QRE3186" s="607"/>
      <c r="QRF3186" s="607"/>
      <c r="QRG3186" s="607"/>
      <c r="QRH3186" s="607"/>
      <c r="QRI3186" s="607"/>
      <c r="QRJ3186" s="607"/>
      <c r="QRK3186" s="607"/>
      <c r="QRL3186" s="607"/>
      <c r="QRM3186" s="607"/>
      <c r="QRN3186" s="607"/>
      <c r="QRO3186" s="607"/>
      <c r="QRP3186" s="607"/>
      <c r="QRQ3186" s="607"/>
      <c r="QRR3186" s="607"/>
      <c r="QRS3186" s="607"/>
      <c r="QRT3186" s="607"/>
      <c r="QRU3186" s="607"/>
      <c r="QRV3186" s="607"/>
      <c r="QRW3186" s="607"/>
      <c r="QRX3186" s="607"/>
      <c r="QRY3186" s="607"/>
      <c r="QRZ3186" s="607"/>
      <c r="QSA3186" s="607"/>
      <c r="QSB3186" s="607"/>
      <c r="QSC3186" s="607"/>
      <c r="QSD3186" s="607"/>
      <c r="QSE3186" s="607"/>
      <c r="QSF3186" s="607"/>
      <c r="QSG3186" s="607"/>
      <c r="QSH3186" s="607"/>
      <c r="QSI3186" s="607"/>
      <c r="QSJ3186" s="607"/>
      <c r="QSK3186" s="607"/>
      <c r="QSL3186" s="607"/>
      <c r="QSM3186" s="607"/>
      <c r="QSN3186" s="607"/>
      <c r="QSO3186" s="607"/>
      <c r="QSP3186" s="607"/>
      <c r="QSQ3186" s="607"/>
      <c r="QSR3186" s="607"/>
      <c r="QSS3186" s="607"/>
      <c r="QST3186" s="607"/>
      <c r="QSU3186" s="607"/>
      <c r="QSV3186" s="607"/>
      <c r="QSW3186" s="607"/>
      <c r="QSX3186" s="607"/>
      <c r="QSY3186" s="607"/>
      <c r="QSZ3186" s="607"/>
      <c r="QTA3186" s="607"/>
      <c r="QTB3186" s="607"/>
      <c r="QTC3186" s="607"/>
      <c r="QTD3186" s="607"/>
      <c r="QTE3186" s="607"/>
      <c r="QTF3186" s="607"/>
      <c r="QTG3186" s="607"/>
      <c r="QTH3186" s="607"/>
      <c r="QTI3186" s="607"/>
      <c r="QTJ3186" s="607"/>
      <c r="QTK3186" s="607"/>
      <c r="QTL3186" s="607"/>
      <c r="QTM3186" s="607"/>
      <c r="QTN3186" s="607"/>
      <c r="QTO3186" s="607"/>
      <c r="QTP3186" s="607"/>
      <c r="QTQ3186" s="607"/>
      <c r="QTR3186" s="607"/>
      <c r="QTS3186" s="607"/>
      <c r="QTT3186" s="607"/>
      <c r="QTU3186" s="607"/>
      <c r="QTV3186" s="607"/>
      <c r="QTW3186" s="607"/>
      <c r="QTX3186" s="607"/>
      <c r="QTY3186" s="607"/>
      <c r="QTZ3186" s="607"/>
      <c r="QUA3186" s="607"/>
      <c r="QUB3186" s="607"/>
      <c r="QUC3186" s="607"/>
      <c r="QUD3186" s="607"/>
      <c r="QUE3186" s="607"/>
      <c r="QUF3186" s="607"/>
      <c r="QUG3186" s="607"/>
      <c r="QUH3186" s="607"/>
      <c r="QUI3186" s="607"/>
      <c r="QUJ3186" s="607"/>
      <c r="QUK3186" s="607"/>
      <c r="QUL3186" s="607"/>
      <c r="QUM3186" s="607"/>
      <c r="QUN3186" s="607"/>
      <c r="QUO3186" s="607"/>
      <c r="QUP3186" s="607"/>
      <c r="QUQ3186" s="607"/>
      <c r="QUR3186" s="607"/>
      <c r="QUS3186" s="607"/>
      <c r="QUT3186" s="607"/>
      <c r="QUU3186" s="607"/>
      <c r="QUV3186" s="607"/>
      <c r="QUW3186" s="607"/>
      <c r="QUX3186" s="607"/>
      <c r="QUY3186" s="607"/>
      <c r="QUZ3186" s="607"/>
      <c r="QVA3186" s="607"/>
      <c r="QVB3186" s="607"/>
      <c r="QVC3186" s="607"/>
      <c r="QVD3186" s="607"/>
      <c r="QVE3186" s="607"/>
      <c r="QVF3186" s="607"/>
      <c r="QVG3186" s="607"/>
      <c r="QVH3186" s="607"/>
      <c r="QVI3186" s="607"/>
      <c r="QVJ3186" s="607"/>
      <c r="QVK3186" s="607"/>
      <c r="QVL3186" s="607"/>
      <c r="QVM3186" s="607"/>
      <c r="QVN3186" s="607"/>
      <c r="QVO3186" s="607"/>
      <c r="QVP3186" s="607"/>
      <c r="QVQ3186" s="607"/>
      <c r="QVR3186" s="607"/>
      <c r="QVS3186" s="607"/>
      <c r="QVT3186" s="607"/>
      <c r="QVU3186" s="607"/>
      <c r="QVV3186" s="607"/>
      <c r="QVW3186" s="607"/>
      <c r="QVX3186" s="607"/>
      <c r="QVY3186" s="607"/>
      <c r="QVZ3186" s="607"/>
      <c r="QWA3186" s="607"/>
      <c r="QWB3186" s="607"/>
      <c r="QWC3186" s="607"/>
      <c r="QWD3186" s="607"/>
      <c r="QWE3186" s="607"/>
      <c r="QWF3186" s="607"/>
      <c r="QWG3186" s="607"/>
      <c r="QWH3186" s="607"/>
      <c r="QWI3186" s="607"/>
      <c r="QWJ3186" s="607"/>
      <c r="QWK3186" s="607"/>
      <c r="QWL3186" s="607"/>
      <c r="QWM3186" s="607"/>
      <c r="QWN3186" s="607"/>
      <c r="QWO3186" s="607"/>
      <c r="QWP3186" s="607"/>
      <c r="QWQ3186" s="607"/>
      <c r="QWR3186" s="607"/>
      <c r="QWS3186" s="607"/>
      <c r="QWT3186" s="607"/>
      <c r="QWU3186" s="607"/>
      <c r="QWV3186" s="607"/>
      <c r="QWW3186" s="607"/>
      <c r="QWX3186" s="607"/>
      <c r="QWY3186" s="607"/>
      <c r="QWZ3186" s="607"/>
      <c r="QXA3186" s="607"/>
      <c r="QXB3186" s="607"/>
      <c r="QXC3186" s="607"/>
      <c r="QXD3186" s="607"/>
      <c r="QXE3186" s="607"/>
      <c r="QXF3186" s="607"/>
      <c r="QXG3186" s="607"/>
      <c r="QXH3186" s="607"/>
      <c r="QXI3186" s="607"/>
      <c r="QXJ3186" s="607"/>
      <c r="QXK3186" s="607"/>
      <c r="QXL3186" s="607"/>
      <c r="QXM3186" s="607"/>
      <c r="QXN3186" s="607"/>
      <c r="QXO3186" s="607"/>
      <c r="QXP3186" s="607"/>
      <c r="QXQ3186" s="607"/>
      <c r="QXR3186" s="607"/>
      <c r="QXS3186" s="607"/>
      <c r="QXT3186" s="607"/>
      <c r="QXU3186" s="607"/>
      <c r="QXV3186" s="607"/>
      <c r="QXW3186" s="607"/>
      <c r="QXX3186" s="607"/>
      <c r="QXY3186" s="607"/>
      <c r="QXZ3186" s="607"/>
      <c r="QYA3186" s="607"/>
      <c r="QYB3186" s="607"/>
      <c r="QYC3186" s="607"/>
      <c r="QYD3186" s="607"/>
      <c r="QYE3186" s="607"/>
      <c r="QYF3186" s="607"/>
      <c r="QYG3186" s="607"/>
      <c r="QYH3186" s="607"/>
      <c r="QYI3186" s="607"/>
      <c r="QYJ3186" s="607"/>
      <c r="QYK3186" s="607"/>
      <c r="QYL3186" s="607"/>
      <c r="QYM3186" s="607"/>
      <c r="QYN3186" s="607"/>
      <c r="QYO3186" s="607"/>
      <c r="QYP3186" s="607"/>
      <c r="QYQ3186" s="607"/>
      <c r="QYR3186" s="607"/>
      <c r="QYS3186" s="607"/>
      <c r="QYT3186" s="607"/>
      <c r="QYU3186" s="607"/>
      <c r="QYV3186" s="607"/>
      <c r="QYW3186" s="607"/>
      <c r="QYX3186" s="607"/>
      <c r="QYY3186" s="607"/>
      <c r="QYZ3186" s="607"/>
      <c r="QZA3186" s="607"/>
      <c r="QZB3186" s="607"/>
      <c r="QZC3186" s="607"/>
      <c r="QZD3186" s="607"/>
      <c r="QZE3186" s="607"/>
      <c r="QZF3186" s="607"/>
      <c r="QZG3186" s="607"/>
      <c r="QZH3186" s="607"/>
      <c r="QZI3186" s="607"/>
      <c r="QZJ3186" s="607"/>
      <c r="QZK3186" s="607"/>
      <c r="QZL3186" s="607"/>
      <c r="QZM3186" s="607"/>
      <c r="QZN3186" s="607"/>
      <c r="QZO3186" s="607"/>
      <c r="QZP3186" s="607"/>
      <c r="QZQ3186" s="607"/>
      <c r="QZR3186" s="607"/>
      <c r="QZS3186" s="607"/>
      <c r="QZT3186" s="607"/>
      <c r="QZU3186" s="607"/>
      <c r="QZV3186" s="607"/>
      <c r="QZW3186" s="607"/>
      <c r="QZX3186" s="607"/>
      <c r="QZY3186" s="607"/>
      <c r="QZZ3186" s="607"/>
      <c r="RAA3186" s="607"/>
      <c r="RAB3186" s="607"/>
      <c r="RAC3186" s="607"/>
      <c r="RAD3186" s="607"/>
      <c r="RAE3186" s="607"/>
      <c r="RAF3186" s="607"/>
      <c r="RAG3186" s="607"/>
      <c r="RAH3186" s="607"/>
      <c r="RAI3186" s="607"/>
      <c r="RAJ3186" s="607"/>
      <c r="RAK3186" s="607"/>
      <c r="RAL3186" s="607"/>
      <c r="RAM3186" s="607"/>
      <c r="RAN3186" s="607"/>
      <c r="RAO3186" s="607"/>
      <c r="RAP3186" s="607"/>
      <c r="RAQ3186" s="607"/>
      <c r="RAR3186" s="607"/>
      <c r="RAS3186" s="607"/>
      <c r="RAT3186" s="607"/>
      <c r="RAU3186" s="607"/>
      <c r="RAV3186" s="607"/>
      <c r="RAW3186" s="607"/>
      <c r="RAX3186" s="607"/>
      <c r="RAY3186" s="607"/>
      <c r="RAZ3186" s="607"/>
      <c r="RBA3186" s="607"/>
      <c r="RBB3186" s="607"/>
      <c r="RBC3186" s="607"/>
      <c r="RBD3186" s="607"/>
      <c r="RBE3186" s="607"/>
      <c r="RBF3186" s="607"/>
      <c r="RBG3186" s="607"/>
      <c r="RBH3186" s="607"/>
      <c r="RBI3186" s="607"/>
      <c r="RBJ3186" s="607"/>
      <c r="RBK3186" s="607"/>
      <c r="RBL3186" s="607"/>
      <c r="RBM3186" s="607"/>
      <c r="RBN3186" s="607"/>
      <c r="RBO3186" s="607"/>
      <c r="RBP3186" s="607"/>
      <c r="RBQ3186" s="607"/>
      <c r="RBR3186" s="607"/>
      <c r="RBS3186" s="607"/>
      <c r="RBT3186" s="607"/>
      <c r="RBU3186" s="607"/>
      <c r="RBV3186" s="607"/>
      <c r="RBW3186" s="607"/>
      <c r="RBX3186" s="607"/>
      <c r="RBY3186" s="607"/>
      <c r="RBZ3186" s="607"/>
      <c r="RCA3186" s="607"/>
      <c r="RCB3186" s="607"/>
      <c r="RCC3186" s="607"/>
      <c r="RCD3186" s="607"/>
      <c r="RCE3186" s="607"/>
      <c r="RCF3186" s="607"/>
      <c r="RCG3186" s="607"/>
      <c r="RCH3186" s="607"/>
      <c r="RCI3186" s="607"/>
      <c r="RCJ3186" s="607"/>
      <c r="RCK3186" s="607"/>
      <c r="RCL3186" s="607"/>
      <c r="RCM3186" s="607"/>
      <c r="RCN3186" s="607"/>
      <c r="RCO3186" s="607"/>
      <c r="RCP3186" s="607"/>
      <c r="RCQ3186" s="607"/>
      <c r="RCR3186" s="607"/>
      <c r="RCS3186" s="607"/>
      <c r="RCT3186" s="607"/>
      <c r="RCU3186" s="607"/>
      <c r="RCV3186" s="607"/>
      <c r="RCW3186" s="607"/>
      <c r="RCX3186" s="607"/>
      <c r="RCY3186" s="607"/>
      <c r="RCZ3186" s="607"/>
      <c r="RDA3186" s="607"/>
      <c r="RDB3186" s="607"/>
      <c r="RDC3186" s="607"/>
      <c r="RDD3186" s="607"/>
      <c r="RDE3186" s="607"/>
      <c r="RDF3186" s="607"/>
      <c r="RDG3186" s="607"/>
      <c r="RDH3186" s="607"/>
      <c r="RDI3186" s="607"/>
      <c r="RDJ3186" s="607"/>
      <c r="RDK3186" s="607"/>
      <c r="RDL3186" s="607"/>
      <c r="RDM3186" s="607"/>
      <c r="RDN3186" s="607"/>
      <c r="RDO3186" s="607"/>
      <c r="RDP3186" s="607"/>
      <c r="RDQ3186" s="607"/>
      <c r="RDR3186" s="607"/>
      <c r="RDS3186" s="607"/>
      <c r="RDT3186" s="607"/>
      <c r="RDU3186" s="607"/>
      <c r="RDV3186" s="607"/>
      <c r="RDW3186" s="607"/>
      <c r="RDX3186" s="607"/>
      <c r="RDY3186" s="607"/>
      <c r="RDZ3186" s="607"/>
      <c r="REA3186" s="607"/>
      <c r="REB3186" s="607"/>
      <c r="REC3186" s="607"/>
      <c r="RED3186" s="607"/>
      <c r="REE3186" s="607"/>
      <c r="REF3186" s="607"/>
      <c r="REG3186" s="607"/>
      <c r="REH3186" s="607"/>
      <c r="REI3186" s="607"/>
      <c r="REJ3186" s="607"/>
      <c r="REK3186" s="607"/>
      <c r="REL3186" s="607"/>
      <c r="REM3186" s="607"/>
      <c r="REN3186" s="607"/>
      <c r="REO3186" s="607"/>
      <c r="REP3186" s="607"/>
      <c r="REQ3186" s="607"/>
      <c r="RER3186" s="607"/>
      <c r="RES3186" s="607"/>
      <c r="RET3186" s="607"/>
      <c r="REU3186" s="607"/>
      <c r="REV3186" s="607"/>
      <c r="REW3186" s="607"/>
      <c r="REX3186" s="607"/>
      <c r="REY3186" s="607"/>
      <c r="REZ3186" s="607"/>
      <c r="RFA3186" s="607"/>
      <c r="RFB3186" s="607"/>
      <c r="RFC3186" s="607"/>
      <c r="RFD3186" s="607"/>
      <c r="RFE3186" s="607"/>
      <c r="RFF3186" s="607"/>
      <c r="RFG3186" s="607"/>
      <c r="RFH3186" s="607"/>
      <c r="RFI3186" s="607"/>
      <c r="RFJ3186" s="607"/>
      <c r="RFK3186" s="607"/>
      <c r="RFL3186" s="607"/>
      <c r="RFM3186" s="607"/>
      <c r="RFN3186" s="607"/>
      <c r="RFO3186" s="607"/>
      <c r="RFP3186" s="607"/>
      <c r="RFQ3186" s="607"/>
      <c r="RFR3186" s="607"/>
      <c r="RFS3186" s="607"/>
      <c r="RFT3186" s="607"/>
      <c r="RFU3186" s="607"/>
      <c r="RFV3186" s="607"/>
      <c r="RFW3186" s="607"/>
      <c r="RFX3186" s="607"/>
      <c r="RFY3186" s="607"/>
      <c r="RFZ3186" s="607"/>
      <c r="RGA3186" s="607"/>
      <c r="RGB3186" s="607"/>
      <c r="RGC3186" s="607"/>
      <c r="RGD3186" s="607"/>
      <c r="RGE3186" s="607"/>
      <c r="RGF3186" s="607"/>
      <c r="RGG3186" s="607"/>
      <c r="RGH3186" s="607"/>
      <c r="RGI3186" s="607"/>
      <c r="RGJ3186" s="607"/>
      <c r="RGK3186" s="607"/>
      <c r="RGL3186" s="607"/>
      <c r="RGM3186" s="607"/>
      <c r="RGN3186" s="607"/>
      <c r="RGO3186" s="607"/>
      <c r="RGP3186" s="607"/>
      <c r="RGQ3186" s="607"/>
      <c r="RGR3186" s="607"/>
      <c r="RGS3186" s="607"/>
      <c r="RGT3186" s="607"/>
      <c r="RGU3186" s="607"/>
      <c r="RGV3186" s="607"/>
      <c r="RGW3186" s="607"/>
      <c r="RGX3186" s="607"/>
      <c r="RGY3186" s="607"/>
      <c r="RGZ3186" s="607"/>
      <c r="RHA3186" s="607"/>
      <c r="RHB3186" s="607"/>
      <c r="RHC3186" s="607"/>
      <c r="RHD3186" s="607"/>
      <c r="RHE3186" s="607"/>
      <c r="RHF3186" s="607"/>
      <c r="RHG3186" s="607"/>
      <c r="RHH3186" s="607"/>
      <c r="RHI3186" s="607"/>
      <c r="RHJ3186" s="607"/>
      <c r="RHK3186" s="607"/>
      <c r="RHL3186" s="607"/>
      <c r="RHM3186" s="607"/>
      <c r="RHN3186" s="607"/>
      <c r="RHO3186" s="607"/>
      <c r="RHP3186" s="607"/>
      <c r="RHQ3186" s="607"/>
      <c r="RHR3186" s="607"/>
      <c r="RHS3186" s="607"/>
      <c r="RHT3186" s="607"/>
      <c r="RHU3186" s="607"/>
      <c r="RHV3186" s="607"/>
      <c r="RHW3186" s="607"/>
      <c r="RHX3186" s="607"/>
      <c r="RHY3186" s="607"/>
      <c r="RHZ3186" s="607"/>
      <c r="RIA3186" s="607"/>
      <c r="RIB3186" s="607"/>
      <c r="RIC3186" s="607"/>
      <c r="RID3186" s="607"/>
      <c r="RIE3186" s="607"/>
      <c r="RIF3186" s="607"/>
      <c r="RIG3186" s="607"/>
      <c r="RIH3186" s="607"/>
      <c r="RII3186" s="607"/>
      <c r="RIJ3186" s="607"/>
      <c r="RIK3186" s="607"/>
      <c r="RIL3186" s="607"/>
      <c r="RIM3186" s="607"/>
      <c r="RIN3186" s="607"/>
      <c r="RIO3186" s="607"/>
      <c r="RIP3186" s="607"/>
      <c r="RIQ3186" s="607"/>
      <c r="RIR3186" s="607"/>
      <c r="RIS3186" s="607"/>
      <c r="RIT3186" s="607"/>
      <c r="RIU3186" s="607"/>
      <c r="RIV3186" s="607"/>
      <c r="RIW3186" s="607"/>
      <c r="RIX3186" s="607"/>
      <c r="RIY3186" s="607"/>
      <c r="RIZ3186" s="607"/>
      <c r="RJA3186" s="607"/>
      <c r="RJB3186" s="607"/>
      <c r="RJC3186" s="607"/>
      <c r="RJD3186" s="607"/>
      <c r="RJE3186" s="607"/>
      <c r="RJF3186" s="607"/>
      <c r="RJG3186" s="607"/>
      <c r="RJH3186" s="607"/>
      <c r="RJI3186" s="607"/>
      <c r="RJJ3186" s="607"/>
      <c r="RJK3186" s="607"/>
      <c r="RJL3186" s="607"/>
      <c r="RJM3186" s="607"/>
      <c r="RJN3186" s="607"/>
      <c r="RJO3186" s="607"/>
      <c r="RJP3186" s="607"/>
      <c r="RJQ3186" s="607"/>
      <c r="RJR3186" s="607"/>
      <c r="RJS3186" s="607"/>
      <c r="RJT3186" s="607"/>
      <c r="RJU3186" s="607"/>
      <c r="RJV3186" s="607"/>
      <c r="RJW3186" s="607"/>
      <c r="RJX3186" s="607"/>
      <c r="RJY3186" s="607"/>
      <c r="RJZ3186" s="607"/>
      <c r="RKA3186" s="607"/>
      <c r="RKB3186" s="607"/>
      <c r="RKC3186" s="607"/>
      <c r="RKD3186" s="607"/>
      <c r="RKE3186" s="607"/>
      <c r="RKF3186" s="607"/>
      <c r="RKG3186" s="607"/>
      <c r="RKH3186" s="607"/>
      <c r="RKI3186" s="607"/>
      <c r="RKJ3186" s="607"/>
      <c r="RKK3186" s="607"/>
      <c r="RKL3186" s="607"/>
      <c r="RKM3186" s="607"/>
      <c r="RKN3186" s="607"/>
      <c r="RKO3186" s="607"/>
      <c r="RKP3186" s="607"/>
      <c r="RKQ3186" s="607"/>
      <c r="RKR3186" s="607"/>
      <c r="RKS3186" s="607"/>
      <c r="RKT3186" s="607"/>
      <c r="RKU3186" s="607"/>
      <c r="RKV3186" s="607"/>
      <c r="RKW3186" s="607"/>
      <c r="RKX3186" s="607"/>
      <c r="RKY3186" s="607"/>
      <c r="RKZ3186" s="607"/>
      <c r="RLA3186" s="607"/>
      <c r="RLB3186" s="607"/>
      <c r="RLC3186" s="607"/>
      <c r="RLD3186" s="607"/>
      <c r="RLE3186" s="607"/>
      <c r="RLF3186" s="607"/>
      <c r="RLG3186" s="607"/>
      <c r="RLH3186" s="607"/>
      <c r="RLI3186" s="607"/>
      <c r="RLJ3186" s="607"/>
      <c r="RLK3186" s="607"/>
      <c r="RLL3186" s="607"/>
      <c r="RLM3186" s="607"/>
      <c r="RLN3186" s="607"/>
      <c r="RLO3186" s="607"/>
      <c r="RLP3186" s="607"/>
      <c r="RLQ3186" s="607"/>
      <c r="RLR3186" s="607"/>
      <c r="RLS3186" s="607"/>
      <c r="RLT3186" s="607"/>
      <c r="RLU3186" s="607"/>
      <c r="RLV3186" s="607"/>
      <c r="RLW3186" s="607"/>
      <c r="RLX3186" s="607"/>
      <c r="RLY3186" s="607"/>
      <c r="RLZ3186" s="607"/>
      <c r="RMA3186" s="607"/>
      <c r="RMB3186" s="607"/>
      <c r="RMC3186" s="607"/>
      <c r="RMD3186" s="607"/>
      <c r="RME3186" s="607"/>
      <c r="RMF3186" s="607"/>
      <c r="RMG3186" s="607"/>
      <c r="RMH3186" s="607"/>
      <c r="RMI3186" s="607"/>
      <c r="RMJ3186" s="607"/>
      <c r="RMK3186" s="607"/>
      <c r="RML3186" s="607"/>
      <c r="RMM3186" s="607"/>
      <c r="RMN3186" s="607"/>
      <c r="RMO3186" s="607"/>
      <c r="RMP3186" s="607"/>
      <c r="RMQ3186" s="607"/>
      <c r="RMR3186" s="607"/>
      <c r="RMS3186" s="607"/>
      <c r="RMT3186" s="607"/>
      <c r="RMU3186" s="607"/>
      <c r="RMV3186" s="607"/>
      <c r="RMW3186" s="607"/>
      <c r="RMX3186" s="607"/>
      <c r="RMY3186" s="607"/>
      <c r="RMZ3186" s="607"/>
      <c r="RNA3186" s="607"/>
      <c r="RNB3186" s="607"/>
      <c r="RNC3186" s="607"/>
      <c r="RND3186" s="607"/>
      <c r="RNE3186" s="607"/>
      <c r="RNF3186" s="607"/>
      <c r="RNG3186" s="607"/>
      <c r="RNH3186" s="607"/>
      <c r="RNI3186" s="607"/>
      <c r="RNJ3186" s="607"/>
      <c r="RNK3186" s="607"/>
      <c r="RNL3186" s="607"/>
      <c r="RNM3186" s="607"/>
      <c r="RNN3186" s="607"/>
      <c r="RNO3186" s="607"/>
      <c r="RNP3186" s="607"/>
      <c r="RNQ3186" s="607"/>
      <c r="RNR3186" s="607"/>
      <c r="RNS3186" s="607"/>
      <c r="RNT3186" s="607"/>
      <c r="RNU3186" s="607"/>
      <c r="RNV3186" s="607"/>
      <c r="RNW3186" s="607"/>
      <c r="RNX3186" s="607"/>
      <c r="RNY3186" s="607"/>
      <c r="RNZ3186" s="607"/>
      <c r="ROA3186" s="607"/>
      <c r="ROB3186" s="607"/>
      <c r="ROC3186" s="607"/>
      <c r="ROD3186" s="607"/>
      <c r="ROE3186" s="607"/>
      <c r="ROF3186" s="607"/>
      <c r="ROG3186" s="607"/>
      <c r="ROH3186" s="607"/>
      <c r="ROI3186" s="607"/>
      <c r="ROJ3186" s="607"/>
      <c r="ROK3186" s="607"/>
      <c r="ROL3186" s="607"/>
      <c r="ROM3186" s="607"/>
      <c r="RON3186" s="607"/>
      <c r="ROO3186" s="607"/>
      <c r="ROP3186" s="607"/>
      <c r="ROQ3186" s="607"/>
      <c r="ROR3186" s="607"/>
      <c r="ROS3186" s="607"/>
      <c r="ROT3186" s="607"/>
      <c r="ROU3186" s="607"/>
      <c r="ROV3186" s="607"/>
      <c r="ROW3186" s="607"/>
      <c r="ROX3186" s="607"/>
      <c r="ROY3186" s="607"/>
      <c r="ROZ3186" s="607"/>
      <c r="RPA3186" s="607"/>
      <c r="RPB3186" s="607"/>
      <c r="RPC3186" s="607"/>
      <c r="RPD3186" s="607"/>
      <c r="RPE3186" s="607"/>
      <c r="RPF3186" s="607"/>
      <c r="RPG3186" s="607"/>
      <c r="RPH3186" s="607"/>
      <c r="RPI3186" s="607"/>
      <c r="RPJ3186" s="607"/>
      <c r="RPK3186" s="607"/>
      <c r="RPL3186" s="607"/>
      <c r="RPM3186" s="607"/>
      <c r="RPN3186" s="607"/>
      <c r="RPO3186" s="607"/>
      <c r="RPP3186" s="607"/>
      <c r="RPQ3186" s="607"/>
      <c r="RPR3186" s="607"/>
      <c r="RPS3186" s="607"/>
      <c r="RPT3186" s="607"/>
      <c r="RPU3186" s="607"/>
      <c r="RPV3186" s="607"/>
      <c r="RPW3186" s="607"/>
      <c r="RPX3186" s="607"/>
      <c r="RPY3186" s="607"/>
      <c r="RPZ3186" s="607"/>
      <c r="RQA3186" s="607"/>
      <c r="RQB3186" s="607"/>
      <c r="RQC3186" s="607"/>
      <c r="RQD3186" s="607"/>
      <c r="RQE3186" s="607"/>
      <c r="RQF3186" s="607"/>
      <c r="RQG3186" s="607"/>
      <c r="RQH3186" s="607"/>
      <c r="RQI3186" s="607"/>
      <c r="RQJ3186" s="607"/>
      <c r="RQK3186" s="607"/>
      <c r="RQL3186" s="607"/>
      <c r="RQM3186" s="607"/>
      <c r="RQN3186" s="607"/>
      <c r="RQO3186" s="607"/>
      <c r="RQP3186" s="607"/>
      <c r="RQQ3186" s="607"/>
      <c r="RQR3186" s="607"/>
      <c r="RQS3186" s="607"/>
      <c r="RQT3186" s="607"/>
      <c r="RQU3186" s="607"/>
      <c r="RQV3186" s="607"/>
      <c r="RQW3186" s="607"/>
      <c r="RQX3186" s="607"/>
      <c r="RQY3186" s="607"/>
      <c r="RQZ3186" s="607"/>
      <c r="RRA3186" s="607"/>
      <c r="RRB3186" s="607"/>
      <c r="RRC3186" s="607"/>
      <c r="RRD3186" s="607"/>
      <c r="RRE3186" s="607"/>
      <c r="RRF3186" s="607"/>
      <c r="RRG3186" s="607"/>
      <c r="RRH3186" s="607"/>
      <c r="RRI3186" s="607"/>
      <c r="RRJ3186" s="607"/>
      <c r="RRK3186" s="607"/>
      <c r="RRL3186" s="607"/>
      <c r="RRM3186" s="607"/>
      <c r="RRN3186" s="607"/>
      <c r="RRO3186" s="607"/>
      <c r="RRP3186" s="607"/>
      <c r="RRQ3186" s="607"/>
      <c r="RRR3186" s="607"/>
      <c r="RRS3186" s="607"/>
      <c r="RRT3186" s="607"/>
      <c r="RRU3186" s="607"/>
      <c r="RRV3186" s="607"/>
      <c r="RRW3186" s="607"/>
      <c r="RRX3186" s="607"/>
      <c r="RRY3186" s="607"/>
      <c r="RRZ3186" s="607"/>
      <c r="RSA3186" s="607"/>
      <c r="RSB3186" s="607"/>
      <c r="RSC3186" s="607"/>
      <c r="RSD3186" s="607"/>
      <c r="RSE3186" s="607"/>
      <c r="RSF3186" s="607"/>
      <c r="RSG3186" s="607"/>
      <c r="RSH3186" s="607"/>
      <c r="RSI3186" s="607"/>
      <c r="RSJ3186" s="607"/>
      <c r="RSK3186" s="607"/>
      <c r="RSL3186" s="607"/>
      <c r="RSM3186" s="607"/>
      <c r="RSN3186" s="607"/>
      <c r="RSO3186" s="607"/>
      <c r="RSP3186" s="607"/>
      <c r="RSQ3186" s="607"/>
      <c r="RSR3186" s="607"/>
      <c r="RSS3186" s="607"/>
      <c r="RST3186" s="607"/>
      <c r="RSU3186" s="607"/>
      <c r="RSV3186" s="607"/>
      <c r="RSW3186" s="607"/>
      <c r="RSX3186" s="607"/>
      <c r="RSY3186" s="607"/>
      <c r="RSZ3186" s="607"/>
      <c r="RTA3186" s="607"/>
      <c r="RTB3186" s="607"/>
      <c r="RTC3186" s="607"/>
      <c r="RTD3186" s="607"/>
      <c r="RTE3186" s="607"/>
      <c r="RTF3186" s="607"/>
      <c r="RTG3186" s="607"/>
      <c r="RTH3186" s="607"/>
      <c r="RTI3186" s="607"/>
      <c r="RTJ3186" s="607"/>
      <c r="RTK3186" s="607"/>
      <c r="RTL3186" s="607"/>
      <c r="RTM3186" s="607"/>
      <c r="RTN3186" s="607"/>
      <c r="RTO3186" s="607"/>
      <c r="RTP3186" s="607"/>
      <c r="RTQ3186" s="607"/>
      <c r="RTR3186" s="607"/>
      <c r="RTS3186" s="607"/>
      <c r="RTT3186" s="607"/>
      <c r="RTU3186" s="607"/>
      <c r="RTV3186" s="607"/>
      <c r="RTW3186" s="607"/>
      <c r="RTX3186" s="607"/>
      <c r="RTY3186" s="607"/>
      <c r="RTZ3186" s="607"/>
      <c r="RUA3186" s="607"/>
      <c r="RUB3186" s="607"/>
      <c r="RUC3186" s="607"/>
      <c r="RUD3186" s="607"/>
      <c r="RUE3186" s="607"/>
      <c r="RUF3186" s="607"/>
      <c r="RUG3186" s="607"/>
      <c r="RUH3186" s="607"/>
      <c r="RUI3186" s="607"/>
      <c r="RUJ3186" s="607"/>
      <c r="RUK3186" s="607"/>
      <c r="RUL3186" s="607"/>
      <c r="RUM3186" s="607"/>
      <c r="RUN3186" s="607"/>
      <c r="RUO3186" s="607"/>
      <c r="RUP3186" s="607"/>
      <c r="RUQ3186" s="607"/>
      <c r="RUR3186" s="607"/>
      <c r="RUS3186" s="607"/>
      <c r="RUT3186" s="607"/>
      <c r="RUU3186" s="607"/>
      <c r="RUV3186" s="607"/>
      <c r="RUW3186" s="607"/>
      <c r="RUX3186" s="607"/>
      <c r="RUY3186" s="607"/>
      <c r="RUZ3186" s="607"/>
      <c r="RVA3186" s="607"/>
      <c r="RVB3186" s="607"/>
      <c r="RVC3186" s="607"/>
      <c r="RVD3186" s="607"/>
      <c r="RVE3186" s="607"/>
      <c r="RVF3186" s="607"/>
      <c r="RVG3186" s="607"/>
      <c r="RVH3186" s="607"/>
      <c r="RVI3186" s="607"/>
      <c r="RVJ3186" s="607"/>
      <c r="RVK3186" s="607"/>
      <c r="RVL3186" s="607"/>
      <c r="RVM3186" s="607"/>
      <c r="RVN3186" s="607"/>
      <c r="RVO3186" s="607"/>
      <c r="RVP3186" s="607"/>
      <c r="RVQ3186" s="607"/>
      <c r="RVR3186" s="607"/>
      <c r="RVS3186" s="607"/>
      <c r="RVT3186" s="607"/>
      <c r="RVU3186" s="607"/>
      <c r="RVV3186" s="607"/>
      <c r="RVW3186" s="607"/>
      <c r="RVX3186" s="607"/>
      <c r="RVY3186" s="607"/>
      <c r="RVZ3186" s="607"/>
      <c r="RWA3186" s="607"/>
      <c r="RWB3186" s="607"/>
      <c r="RWC3186" s="607"/>
      <c r="RWD3186" s="607"/>
      <c r="RWE3186" s="607"/>
      <c r="RWF3186" s="607"/>
      <c r="RWG3186" s="607"/>
      <c r="RWH3186" s="607"/>
      <c r="RWI3186" s="607"/>
      <c r="RWJ3186" s="607"/>
      <c r="RWK3186" s="607"/>
      <c r="RWL3186" s="607"/>
      <c r="RWM3186" s="607"/>
      <c r="RWN3186" s="607"/>
      <c r="RWO3186" s="607"/>
      <c r="RWP3186" s="607"/>
      <c r="RWQ3186" s="607"/>
      <c r="RWR3186" s="607"/>
      <c r="RWS3186" s="607"/>
      <c r="RWT3186" s="607"/>
      <c r="RWU3186" s="607"/>
      <c r="RWV3186" s="607"/>
      <c r="RWW3186" s="607"/>
      <c r="RWX3186" s="607"/>
      <c r="RWY3186" s="607"/>
      <c r="RWZ3186" s="607"/>
      <c r="RXA3186" s="607"/>
      <c r="RXB3186" s="607"/>
      <c r="RXC3186" s="607"/>
      <c r="RXD3186" s="607"/>
      <c r="RXE3186" s="607"/>
      <c r="RXF3186" s="607"/>
      <c r="RXG3186" s="607"/>
      <c r="RXH3186" s="607"/>
      <c r="RXI3186" s="607"/>
      <c r="RXJ3186" s="607"/>
      <c r="RXK3186" s="607"/>
      <c r="RXL3186" s="607"/>
      <c r="RXM3186" s="607"/>
      <c r="RXN3186" s="607"/>
      <c r="RXO3186" s="607"/>
      <c r="RXP3186" s="607"/>
      <c r="RXQ3186" s="607"/>
      <c r="RXR3186" s="607"/>
      <c r="RXS3186" s="607"/>
      <c r="RXT3186" s="607"/>
      <c r="RXU3186" s="607"/>
      <c r="RXV3186" s="607"/>
      <c r="RXW3186" s="607"/>
      <c r="RXX3186" s="607"/>
      <c r="RXY3186" s="607"/>
      <c r="RXZ3186" s="607"/>
      <c r="RYA3186" s="607"/>
      <c r="RYB3186" s="607"/>
      <c r="RYC3186" s="607"/>
      <c r="RYD3186" s="607"/>
      <c r="RYE3186" s="607"/>
      <c r="RYF3186" s="607"/>
      <c r="RYG3186" s="607"/>
      <c r="RYH3186" s="607"/>
      <c r="RYI3186" s="607"/>
      <c r="RYJ3186" s="607"/>
      <c r="RYK3186" s="607"/>
      <c r="RYL3186" s="607"/>
      <c r="RYM3186" s="607"/>
      <c r="RYN3186" s="607"/>
      <c r="RYO3186" s="607"/>
      <c r="RYP3186" s="607"/>
      <c r="RYQ3186" s="607"/>
      <c r="RYR3186" s="607"/>
      <c r="RYS3186" s="607"/>
      <c r="RYT3186" s="607"/>
      <c r="RYU3186" s="607"/>
      <c r="RYV3186" s="607"/>
      <c r="RYW3186" s="607"/>
      <c r="RYX3186" s="607"/>
      <c r="RYY3186" s="607"/>
      <c r="RYZ3186" s="607"/>
      <c r="RZA3186" s="607"/>
      <c r="RZB3186" s="607"/>
      <c r="RZC3186" s="607"/>
      <c r="RZD3186" s="607"/>
      <c r="RZE3186" s="607"/>
      <c r="RZF3186" s="607"/>
      <c r="RZG3186" s="607"/>
      <c r="RZH3186" s="607"/>
      <c r="RZI3186" s="607"/>
      <c r="RZJ3186" s="607"/>
      <c r="RZK3186" s="607"/>
      <c r="RZL3186" s="607"/>
      <c r="RZM3186" s="607"/>
      <c r="RZN3186" s="607"/>
      <c r="RZO3186" s="607"/>
      <c r="RZP3186" s="607"/>
      <c r="RZQ3186" s="607"/>
      <c r="RZR3186" s="607"/>
      <c r="RZS3186" s="607"/>
      <c r="RZT3186" s="607"/>
      <c r="RZU3186" s="607"/>
      <c r="RZV3186" s="607"/>
      <c r="RZW3186" s="607"/>
      <c r="RZX3186" s="607"/>
      <c r="RZY3186" s="607"/>
      <c r="RZZ3186" s="607"/>
      <c r="SAA3186" s="607"/>
      <c r="SAB3186" s="607"/>
      <c r="SAC3186" s="607"/>
      <c r="SAD3186" s="607"/>
      <c r="SAE3186" s="607"/>
      <c r="SAF3186" s="607"/>
      <c r="SAG3186" s="607"/>
      <c r="SAH3186" s="607"/>
      <c r="SAI3186" s="607"/>
      <c r="SAJ3186" s="607"/>
      <c r="SAK3186" s="607"/>
      <c r="SAL3186" s="607"/>
      <c r="SAM3186" s="607"/>
      <c r="SAN3186" s="607"/>
      <c r="SAO3186" s="607"/>
      <c r="SAP3186" s="607"/>
      <c r="SAQ3186" s="607"/>
      <c r="SAR3186" s="607"/>
      <c r="SAS3186" s="607"/>
      <c r="SAT3186" s="607"/>
      <c r="SAU3186" s="607"/>
      <c r="SAV3186" s="607"/>
      <c r="SAW3186" s="607"/>
      <c r="SAX3186" s="607"/>
      <c r="SAY3186" s="607"/>
      <c r="SAZ3186" s="607"/>
      <c r="SBA3186" s="607"/>
      <c r="SBB3186" s="607"/>
      <c r="SBC3186" s="607"/>
      <c r="SBD3186" s="607"/>
      <c r="SBE3186" s="607"/>
      <c r="SBF3186" s="607"/>
      <c r="SBG3186" s="607"/>
      <c r="SBH3186" s="607"/>
      <c r="SBI3186" s="607"/>
      <c r="SBJ3186" s="607"/>
      <c r="SBK3186" s="607"/>
      <c r="SBL3186" s="607"/>
      <c r="SBM3186" s="607"/>
      <c r="SBN3186" s="607"/>
      <c r="SBO3186" s="607"/>
      <c r="SBP3186" s="607"/>
      <c r="SBQ3186" s="607"/>
      <c r="SBR3186" s="607"/>
      <c r="SBS3186" s="607"/>
      <c r="SBT3186" s="607"/>
      <c r="SBU3186" s="607"/>
      <c r="SBV3186" s="607"/>
      <c r="SBW3186" s="607"/>
      <c r="SBX3186" s="607"/>
      <c r="SBY3186" s="607"/>
      <c r="SBZ3186" s="607"/>
      <c r="SCA3186" s="607"/>
      <c r="SCB3186" s="607"/>
      <c r="SCC3186" s="607"/>
      <c r="SCD3186" s="607"/>
      <c r="SCE3186" s="607"/>
      <c r="SCF3186" s="607"/>
      <c r="SCG3186" s="607"/>
      <c r="SCH3186" s="607"/>
      <c r="SCI3186" s="607"/>
      <c r="SCJ3186" s="607"/>
      <c r="SCK3186" s="607"/>
      <c r="SCL3186" s="607"/>
      <c r="SCM3186" s="607"/>
      <c r="SCN3186" s="607"/>
      <c r="SCO3186" s="607"/>
      <c r="SCP3186" s="607"/>
      <c r="SCQ3186" s="607"/>
      <c r="SCR3186" s="607"/>
      <c r="SCS3186" s="607"/>
      <c r="SCT3186" s="607"/>
      <c r="SCU3186" s="607"/>
      <c r="SCV3186" s="607"/>
      <c r="SCW3186" s="607"/>
      <c r="SCX3186" s="607"/>
      <c r="SCY3186" s="607"/>
      <c r="SCZ3186" s="607"/>
      <c r="SDA3186" s="607"/>
      <c r="SDB3186" s="607"/>
      <c r="SDC3186" s="607"/>
      <c r="SDD3186" s="607"/>
      <c r="SDE3186" s="607"/>
      <c r="SDF3186" s="607"/>
      <c r="SDG3186" s="607"/>
      <c r="SDH3186" s="607"/>
      <c r="SDI3186" s="607"/>
      <c r="SDJ3186" s="607"/>
      <c r="SDK3186" s="607"/>
      <c r="SDL3186" s="607"/>
      <c r="SDM3186" s="607"/>
      <c r="SDN3186" s="607"/>
      <c r="SDO3186" s="607"/>
      <c r="SDP3186" s="607"/>
      <c r="SDQ3186" s="607"/>
      <c r="SDR3186" s="607"/>
      <c r="SDS3186" s="607"/>
      <c r="SDT3186" s="607"/>
      <c r="SDU3186" s="607"/>
      <c r="SDV3186" s="607"/>
      <c r="SDW3186" s="607"/>
      <c r="SDX3186" s="607"/>
      <c r="SDY3186" s="607"/>
      <c r="SDZ3186" s="607"/>
      <c r="SEA3186" s="607"/>
      <c r="SEB3186" s="607"/>
      <c r="SEC3186" s="607"/>
      <c r="SED3186" s="607"/>
      <c r="SEE3186" s="607"/>
      <c r="SEF3186" s="607"/>
      <c r="SEG3186" s="607"/>
      <c r="SEH3186" s="607"/>
      <c r="SEI3186" s="607"/>
      <c r="SEJ3186" s="607"/>
      <c r="SEK3186" s="607"/>
      <c r="SEL3186" s="607"/>
      <c r="SEM3186" s="607"/>
      <c r="SEN3186" s="607"/>
      <c r="SEO3186" s="607"/>
      <c r="SEP3186" s="607"/>
      <c r="SEQ3186" s="607"/>
      <c r="SER3186" s="607"/>
      <c r="SES3186" s="607"/>
      <c r="SET3186" s="607"/>
      <c r="SEU3186" s="607"/>
      <c r="SEV3186" s="607"/>
      <c r="SEW3186" s="607"/>
      <c r="SEX3186" s="607"/>
      <c r="SEY3186" s="607"/>
      <c r="SEZ3186" s="607"/>
      <c r="SFA3186" s="607"/>
      <c r="SFB3186" s="607"/>
      <c r="SFC3186" s="607"/>
      <c r="SFD3186" s="607"/>
      <c r="SFE3186" s="607"/>
      <c r="SFF3186" s="607"/>
      <c r="SFG3186" s="607"/>
      <c r="SFH3186" s="607"/>
      <c r="SFI3186" s="607"/>
      <c r="SFJ3186" s="607"/>
      <c r="SFK3186" s="607"/>
      <c r="SFL3186" s="607"/>
      <c r="SFM3186" s="607"/>
      <c r="SFN3186" s="607"/>
      <c r="SFO3186" s="607"/>
      <c r="SFP3186" s="607"/>
      <c r="SFQ3186" s="607"/>
      <c r="SFR3186" s="607"/>
      <c r="SFS3186" s="607"/>
      <c r="SFT3186" s="607"/>
      <c r="SFU3186" s="607"/>
      <c r="SFV3186" s="607"/>
      <c r="SFW3186" s="607"/>
      <c r="SFX3186" s="607"/>
      <c r="SFY3186" s="607"/>
      <c r="SFZ3186" s="607"/>
      <c r="SGA3186" s="607"/>
      <c r="SGB3186" s="607"/>
      <c r="SGC3186" s="607"/>
      <c r="SGD3186" s="607"/>
      <c r="SGE3186" s="607"/>
      <c r="SGF3186" s="607"/>
      <c r="SGG3186" s="607"/>
      <c r="SGH3186" s="607"/>
      <c r="SGI3186" s="607"/>
      <c r="SGJ3186" s="607"/>
      <c r="SGK3186" s="607"/>
      <c r="SGL3186" s="607"/>
      <c r="SGM3186" s="607"/>
      <c r="SGN3186" s="607"/>
      <c r="SGO3186" s="607"/>
      <c r="SGP3186" s="607"/>
      <c r="SGQ3186" s="607"/>
      <c r="SGR3186" s="607"/>
      <c r="SGS3186" s="607"/>
      <c r="SGT3186" s="607"/>
      <c r="SGU3186" s="607"/>
      <c r="SGV3186" s="607"/>
      <c r="SGW3186" s="607"/>
      <c r="SGX3186" s="607"/>
      <c r="SGY3186" s="607"/>
      <c r="SGZ3186" s="607"/>
      <c r="SHA3186" s="607"/>
      <c r="SHB3186" s="607"/>
      <c r="SHC3186" s="607"/>
      <c r="SHD3186" s="607"/>
      <c r="SHE3186" s="607"/>
      <c r="SHF3186" s="607"/>
      <c r="SHG3186" s="607"/>
      <c r="SHH3186" s="607"/>
      <c r="SHI3186" s="607"/>
      <c r="SHJ3186" s="607"/>
      <c r="SHK3186" s="607"/>
      <c r="SHL3186" s="607"/>
      <c r="SHM3186" s="607"/>
      <c r="SHN3186" s="607"/>
      <c r="SHO3186" s="607"/>
      <c r="SHP3186" s="607"/>
      <c r="SHQ3186" s="607"/>
      <c r="SHR3186" s="607"/>
      <c r="SHS3186" s="607"/>
      <c r="SHT3186" s="607"/>
      <c r="SHU3186" s="607"/>
      <c r="SHV3186" s="607"/>
      <c r="SHW3186" s="607"/>
      <c r="SHX3186" s="607"/>
      <c r="SHY3186" s="607"/>
      <c r="SHZ3186" s="607"/>
      <c r="SIA3186" s="607"/>
      <c r="SIB3186" s="607"/>
      <c r="SIC3186" s="607"/>
      <c r="SID3186" s="607"/>
      <c r="SIE3186" s="607"/>
      <c r="SIF3186" s="607"/>
      <c r="SIG3186" s="607"/>
      <c r="SIH3186" s="607"/>
      <c r="SII3186" s="607"/>
      <c r="SIJ3186" s="607"/>
      <c r="SIK3186" s="607"/>
      <c r="SIL3186" s="607"/>
      <c r="SIM3186" s="607"/>
      <c r="SIN3186" s="607"/>
      <c r="SIO3186" s="607"/>
      <c r="SIP3186" s="607"/>
      <c r="SIQ3186" s="607"/>
      <c r="SIR3186" s="607"/>
      <c r="SIS3186" s="607"/>
      <c r="SIT3186" s="607"/>
      <c r="SIU3186" s="607"/>
      <c r="SIV3186" s="607"/>
      <c r="SIW3186" s="607"/>
      <c r="SIX3186" s="607"/>
      <c r="SIY3186" s="607"/>
      <c r="SIZ3186" s="607"/>
      <c r="SJA3186" s="607"/>
      <c r="SJB3186" s="607"/>
      <c r="SJC3186" s="607"/>
      <c r="SJD3186" s="607"/>
      <c r="SJE3186" s="607"/>
      <c r="SJF3186" s="607"/>
      <c r="SJG3186" s="607"/>
      <c r="SJH3186" s="607"/>
      <c r="SJI3186" s="607"/>
      <c r="SJJ3186" s="607"/>
      <c r="SJK3186" s="607"/>
      <c r="SJL3186" s="607"/>
      <c r="SJM3186" s="607"/>
      <c r="SJN3186" s="607"/>
      <c r="SJO3186" s="607"/>
      <c r="SJP3186" s="607"/>
      <c r="SJQ3186" s="607"/>
      <c r="SJR3186" s="607"/>
      <c r="SJS3186" s="607"/>
      <c r="SJT3186" s="607"/>
      <c r="SJU3186" s="607"/>
      <c r="SJV3186" s="607"/>
      <c r="SJW3186" s="607"/>
      <c r="SJX3186" s="607"/>
      <c r="SJY3186" s="607"/>
      <c r="SJZ3186" s="607"/>
      <c r="SKA3186" s="607"/>
      <c r="SKB3186" s="607"/>
      <c r="SKC3186" s="607"/>
      <c r="SKD3186" s="607"/>
      <c r="SKE3186" s="607"/>
      <c r="SKF3186" s="607"/>
      <c r="SKG3186" s="607"/>
      <c r="SKH3186" s="607"/>
      <c r="SKI3186" s="607"/>
      <c r="SKJ3186" s="607"/>
      <c r="SKK3186" s="607"/>
      <c r="SKL3186" s="607"/>
      <c r="SKM3186" s="607"/>
      <c r="SKN3186" s="607"/>
      <c r="SKO3186" s="607"/>
      <c r="SKP3186" s="607"/>
      <c r="SKQ3186" s="607"/>
      <c r="SKR3186" s="607"/>
      <c r="SKS3186" s="607"/>
      <c r="SKT3186" s="607"/>
      <c r="SKU3186" s="607"/>
      <c r="SKV3186" s="607"/>
      <c r="SKW3186" s="607"/>
      <c r="SKX3186" s="607"/>
      <c r="SKY3186" s="607"/>
      <c r="SKZ3186" s="607"/>
      <c r="SLA3186" s="607"/>
      <c r="SLB3186" s="607"/>
      <c r="SLC3186" s="607"/>
      <c r="SLD3186" s="607"/>
      <c r="SLE3186" s="607"/>
      <c r="SLF3186" s="607"/>
      <c r="SLG3186" s="607"/>
      <c r="SLH3186" s="607"/>
      <c r="SLI3186" s="607"/>
      <c r="SLJ3186" s="607"/>
      <c r="SLK3186" s="607"/>
      <c r="SLL3186" s="607"/>
      <c r="SLM3186" s="607"/>
      <c r="SLN3186" s="607"/>
      <c r="SLO3186" s="607"/>
      <c r="SLP3186" s="607"/>
      <c r="SLQ3186" s="607"/>
      <c r="SLR3186" s="607"/>
      <c r="SLS3186" s="607"/>
      <c r="SLT3186" s="607"/>
      <c r="SLU3186" s="607"/>
      <c r="SLV3186" s="607"/>
      <c r="SLW3186" s="607"/>
      <c r="SLX3186" s="607"/>
      <c r="SLY3186" s="607"/>
      <c r="SLZ3186" s="607"/>
      <c r="SMA3186" s="607"/>
      <c r="SMB3186" s="607"/>
      <c r="SMC3186" s="607"/>
      <c r="SMD3186" s="607"/>
      <c r="SME3186" s="607"/>
      <c r="SMF3186" s="607"/>
      <c r="SMG3186" s="607"/>
      <c r="SMH3186" s="607"/>
      <c r="SMI3186" s="607"/>
      <c r="SMJ3186" s="607"/>
      <c r="SMK3186" s="607"/>
      <c r="SML3186" s="607"/>
      <c r="SMM3186" s="607"/>
      <c r="SMN3186" s="607"/>
      <c r="SMO3186" s="607"/>
      <c r="SMP3186" s="607"/>
      <c r="SMQ3186" s="607"/>
      <c r="SMR3186" s="607"/>
      <c r="SMS3186" s="607"/>
      <c r="SMT3186" s="607"/>
      <c r="SMU3186" s="607"/>
      <c r="SMV3186" s="607"/>
      <c r="SMW3186" s="607"/>
      <c r="SMX3186" s="607"/>
      <c r="SMY3186" s="607"/>
      <c r="SMZ3186" s="607"/>
      <c r="SNA3186" s="607"/>
      <c r="SNB3186" s="607"/>
      <c r="SNC3186" s="607"/>
      <c r="SND3186" s="607"/>
      <c r="SNE3186" s="607"/>
      <c r="SNF3186" s="607"/>
      <c r="SNG3186" s="607"/>
      <c r="SNH3186" s="607"/>
      <c r="SNI3186" s="607"/>
      <c r="SNJ3186" s="607"/>
      <c r="SNK3186" s="607"/>
      <c r="SNL3186" s="607"/>
      <c r="SNM3186" s="607"/>
      <c r="SNN3186" s="607"/>
      <c r="SNO3186" s="607"/>
      <c r="SNP3186" s="607"/>
      <c r="SNQ3186" s="607"/>
      <c r="SNR3186" s="607"/>
      <c r="SNS3186" s="607"/>
      <c r="SNT3186" s="607"/>
      <c r="SNU3186" s="607"/>
      <c r="SNV3186" s="607"/>
      <c r="SNW3186" s="607"/>
      <c r="SNX3186" s="607"/>
      <c r="SNY3186" s="607"/>
      <c r="SNZ3186" s="607"/>
      <c r="SOA3186" s="607"/>
      <c r="SOB3186" s="607"/>
      <c r="SOC3186" s="607"/>
      <c r="SOD3186" s="607"/>
      <c r="SOE3186" s="607"/>
      <c r="SOF3186" s="607"/>
      <c r="SOG3186" s="607"/>
      <c r="SOH3186" s="607"/>
      <c r="SOI3186" s="607"/>
      <c r="SOJ3186" s="607"/>
      <c r="SOK3186" s="607"/>
      <c r="SOL3186" s="607"/>
      <c r="SOM3186" s="607"/>
      <c r="SON3186" s="607"/>
      <c r="SOO3186" s="607"/>
      <c r="SOP3186" s="607"/>
      <c r="SOQ3186" s="607"/>
      <c r="SOR3186" s="607"/>
      <c r="SOS3186" s="607"/>
      <c r="SOT3186" s="607"/>
      <c r="SOU3186" s="607"/>
      <c r="SOV3186" s="607"/>
      <c r="SOW3186" s="607"/>
      <c r="SOX3186" s="607"/>
      <c r="SOY3186" s="607"/>
      <c r="SOZ3186" s="607"/>
      <c r="SPA3186" s="607"/>
      <c r="SPB3186" s="607"/>
      <c r="SPC3186" s="607"/>
      <c r="SPD3186" s="607"/>
      <c r="SPE3186" s="607"/>
      <c r="SPF3186" s="607"/>
      <c r="SPG3186" s="607"/>
      <c r="SPH3186" s="607"/>
      <c r="SPI3186" s="607"/>
      <c r="SPJ3186" s="607"/>
      <c r="SPK3186" s="607"/>
      <c r="SPL3186" s="607"/>
      <c r="SPM3186" s="607"/>
      <c r="SPN3186" s="607"/>
      <c r="SPO3186" s="607"/>
      <c r="SPP3186" s="607"/>
      <c r="SPQ3186" s="607"/>
      <c r="SPR3186" s="607"/>
      <c r="SPS3186" s="607"/>
      <c r="SPT3186" s="607"/>
      <c r="SPU3186" s="607"/>
      <c r="SPV3186" s="607"/>
      <c r="SPW3186" s="607"/>
      <c r="SPX3186" s="607"/>
      <c r="SPY3186" s="607"/>
      <c r="SPZ3186" s="607"/>
      <c r="SQA3186" s="607"/>
      <c r="SQB3186" s="607"/>
      <c r="SQC3186" s="607"/>
      <c r="SQD3186" s="607"/>
      <c r="SQE3186" s="607"/>
      <c r="SQF3186" s="607"/>
      <c r="SQG3186" s="607"/>
      <c r="SQH3186" s="607"/>
      <c r="SQI3186" s="607"/>
      <c r="SQJ3186" s="607"/>
      <c r="SQK3186" s="607"/>
      <c r="SQL3186" s="607"/>
      <c r="SQM3186" s="607"/>
      <c r="SQN3186" s="607"/>
      <c r="SQO3186" s="607"/>
      <c r="SQP3186" s="607"/>
      <c r="SQQ3186" s="607"/>
      <c r="SQR3186" s="607"/>
      <c r="SQS3186" s="607"/>
      <c r="SQT3186" s="607"/>
      <c r="SQU3186" s="607"/>
      <c r="SQV3186" s="607"/>
      <c r="SQW3186" s="607"/>
      <c r="SQX3186" s="607"/>
      <c r="SQY3186" s="607"/>
      <c r="SQZ3186" s="607"/>
      <c r="SRA3186" s="607"/>
      <c r="SRB3186" s="607"/>
      <c r="SRC3186" s="607"/>
      <c r="SRD3186" s="607"/>
      <c r="SRE3186" s="607"/>
      <c r="SRF3186" s="607"/>
      <c r="SRG3186" s="607"/>
      <c r="SRH3186" s="607"/>
      <c r="SRI3186" s="607"/>
      <c r="SRJ3186" s="607"/>
      <c r="SRK3186" s="607"/>
      <c r="SRL3186" s="607"/>
      <c r="SRM3186" s="607"/>
      <c r="SRN3186" s="607"/>
      <c r="SRO3186" s="607"/>
      <c r="SRP3186" s="607"/>
      <c r="SRQ3186" s="607"/>
      <c r="SRR3186" s="607"/>
      <c r="SRS3186" s="607"/>
      <c r="SRT3186" s="607"/>
      <c r="SRU3186" s="607"/>
      <c r="SRV3186" s="607"/>
      <c r="SRW3186" s="607"/>
      <c r="SRX3186" s="607"/>
      <c r="SRY3186" s="607"/>
      <c r="SRZ3186" s="607"/>
      <c r="SSA3186" s="607"/>
      <c r="SSB3186" s="607"/>
      <c r="SSC3186" s="607"/>
      <c r="SSD3186" s="607"/>
      <c r="SSE3186" s="607"/>
      <c r="SSF3186" s="607"/>
      <c r="SSG3186" s="607"/>
      <c r="SSH3186" s="607"/>
      <c r="SSI3186" s="607"/>
      <c r="SSJ3186" s="607"/>
      <c r="SSK3186" s="607"/>
      <c r="SSL3186" s="607"/>
      <c r="SSM3186" s="607"/>
      <c r="SSN3186" s="607"/>
      <c r="SSO3186" s="607"/>
      <c r="SSP3186" s="607"/>
      <c r="SSQ3186" s="607"/>
      <c r="SSR3186" s="607"/>
      <c r="SSS3186" s="607"/>
      <c r="SST3186" s="607"/>
      <c r="SSU3186" s="607"/>
      <c r="SSV3186" s="607"/>
      <c r="SSW3186" s="607"/>
      <c r="SSX3186" s="607"/>
      <c r="SSY3186" s="607"/>
      <c r="SSZ3186" s="607"/>
      <c r="STA3186" s="607"/>
      <c r="STB3186" s="607"/>
      <c r="STC3186" s="607"/>
      <c r="STD3186" s="607"/>
      <c r="STE3186" s="607"/>
      <c r="STF3186" s="607"/>
      <c r="STG3186" s="607"/>
      <c r="STH3186" s="607"/>
      <c r="STI3186" s="607"/>
      <c r="STJ3186" s="607"/>
      <c r="STK3186" s="607"/>
      <c r="STL3186" s="607"/>
      <c r="STM3186" s="607"/>
      <c r="STN3186" s="607"/>
      <c r="STO3186" s="607"/>
      <c r="STP3186" s="607"/>
      <c r="STQ3186" s="607"/>
      <c r="STR3186" s="607"/>
      <c r="STS3186" s="607"/>
      <c r="STT3186" s="607"/>
      <c r="STU3186" s="607"/>
      <c r="STV3186" s="607"/>
      <c r="STW3186" s="607"/>
      <c r="STX3186" s="607"/>
      <c r="STY3186" s="607"/>
      <c r="STZ3186" s="607"/>
      <c r="SUA3186" s="607"/>
      <c r="SUB3186" s="607"/>
      <c r="SUC3186" s="607"/>
      <c r="SUD3186" s="607"/>
      <c r="SUE3186" s="607"/>
      <c r="SUF3186" s="607"/>
      <c r="SUG3186" s="607"/>
      <c r="SUH3186" s="607"/>
      <c r="SUI3186" s="607"/>
      <c r="SUJ3186" s="607"/>
      <c r="SUK3186" s="607"/>
      <c r="SUL3186" s="607"/>
      <c r="SUM3186" s="607"/>
      <c r="SUN3186" s="607"/>
      <c r="SUO3186" s="607"/>
      <c r="SUP3186" s="607"/>
      <c r="SUQ3186" s="607"/>
      <c r="SUR3186" s="607"/>
      <c r="SUS3186" s="607"/>
      <c r="SUT3186" s="607"/>
      <c r="SUU3186" s="607"/>
      <c r="SUV3186" s="607"/>
      <c r="SUW3186" s="607"/>
      <c r="SUX3186" s="607"/>
      <c r="SUY3186" s="607"/>
      <c r="SUZ3186" s="607"/>
      <c r="SVA3186" s="607"/>
      <c r="SVB3186" s="607"/>
      <c r="SVC3186" s="607"/>
      <c r="SVD3186" s="607"/>
      <c r="SVE3186" s="607"/>
      <c r="SVF3186" s="607"/>
      <c r="SVG3186" s="607"/>
      <c r="SVH3186" s="607"/>
      <c r="SVI3186" s="607"/>
      <c r="SVJ3186" s="607"/>
      <c r="SVK3186" s="607"/>
      <c r="SVL3186" s="607"/>
      <c r="SVM3186" s="607"/>
      <c r="SVN3186" s="607"/>
      <c r="SVO3186" s="607"/>
      <c r="SVP3186" s="607"/>
      <c r="SVQ3186" s="607"/>
      <c r="SVR3186" s="607"/>
      <c r="SVS3186" s="607"/>
      <c r="SVT3186" s="607"/>
      <c r="SVU3186" s="607"/>
      <c r="SVV3186" s="607"/>
      <c r="SVW3186" s="607"/>
      <c r="SVX3186" s="607"/>
      <c r="SVY3186" s="607"/>
      <c r="SVZ3186" s="607"/>
      <c r="SWA3186" s="607"/>
      <c r="SWB3186" s="607"/>
      <c r="SWC3186" s="607"/>
      <c r="SWD3186" s="607"/>
      <c r="SWE3186" s="607"/>
      <c r="SWF3186" s="607"/>
      <c r="SWG3186" s="607"/>
      <c r="SWH3186" s="607"/>
      <c r="SWI3186" s="607"/>
      <c r="SWJ3186" s="607"/>
      <c r="SWK3186" s="607"/>
      <c r="SWL3186" s="607"/>
      <c r="SWM3186" s="607"/>
      <c r="SWN3186" s="607"/>
      <c r="SWO3186" s="607"/>
      <c r="SWP3186" s="607"/>
      <c r="SWQ3186" s="607"/>
      <c r="SWR3186" s="607"/>
      <c r="SWS3186" s="607"/>
      <c r="SWT3186" s="607"/>
      <c r="SWU3186" s="607"/>
      <c r="SWV3186" s="607"/>
      <c r="SWW3186" s="607"/>
      <c r="SWX3186" s="607"/>
      <c r="SWY3186" s="607"/>
      <c r="SWZ3186" s="607"/>
      <c r="SXA3186" s="607"/>
      <c r="SXB3186" s="607"/>
      <c r="SXC3186" s="607"/>
      <c r="SXD3186" s="607"/>
      <c r="SXE3186" s="607"/>
      <c r="SXF3186" s="607"/>
      <c r="SXG3186" s="607"/>
      <c r="SXH3186" s="607"/>
      <c r="SXI3186" s="607"/>
      <c r="SXJ3186" s="607"/>
      <c r="SXK3186" s="607"/>
      <c r="SXL3186" s="607"/>
      <c r="SXM3186" s="607"/>
      <c r="SXN3186" s="607"/>
      <c r="SXO3186" s="607"/>
      <c r="SXP3186" s="607"/>
      <c r="SXQ3186" s="607"/>
      <c r="SXR3186" s="607"/>
      <c r="SXS3186" s="607"/>
      <c r="SXT3186" s="607"/>
      <c r="SXU3186" s="607"/>
      <c r="SXV3186" s="607"/>
      <c r="SXW3186" s="607"/>
      <c r="SXX3186" s="607"/>
      <c r="SXY3186" s="607"/>
      <c r="SXZ3186" s="607"/>
      <c r="SYA3186" s="607"/>
      <c r="SYB3186" s="607"/>
      <c r="SYC3186" s="607"/>
      <c r="SYD3186" s="607"/>
      <c r="SYE3186" s="607"/>
      <c r="SYF3186" s="607"/>
      <c r="SYG3186" s="607"/>
      <c r="SYH3186" s="607"/>
      <c r="SYI3186" s="607"/>
      <c r="SYJ3186" s="607"/>
      <c r="SYK3186" s="607"/>
      <c r="SYL3186" s="607"/>
      <c r="SYM3186" s="607"/>
      <c r="SYN3186" s="607"/>
      <c r="SYO3186" s="607"/>
      <c r="SYP3186" s="607"/>
      <c r="SYQ3186" s="607"/>
      <c r="SYR3186" s="607"/>
      <c r="SYS3186" s="607"/>
      <c r="SYT3186" s="607"/>
      <c r="SYU3186" s="607"/>
      <c r="SYV3186" s="607"/>
      <c r="SYW3186" s="607"/>
      <c r="SYX3186" s="607"/>
      <c r="SYY3186" s="607"/>
      <c r="SYZ3186" s="607"/>
      <c r="SZA3186" s="607"/>
      <c r="SZB3186" s="607"/>
      <c r="SZC3186" s="607"/>
      <c r="SZD3186" s="607"/>
      <c r="SZE3186" s="607"/>
      <c r="SZF3186" s="607"/>
      <c r="SZG3186" s="607"/>
      <c r="SZH3186" s="607"/>
      <c r="SZI3186" s="607"/>
      <c r="SZJ3186" s="607"/>
      <c r="SZK3186" s="607"/>
      <c r="SZL3186" s="607"/>
      <c r="SZM3186" s="607"/>
      <c r="SZN3186" s="607"/>
      <c r="SZO3186" s="607"/>
      <c r="SZP3186" s="607"/>
      <c r="SZQ3186" s="607"/>
      <c r="SZR3186" s="607"/>
      <c r="SZS3186" s="607"/>
      <c r="SZT3186" s="607"/>
      <c r="SZU3186" s="607"/>
      <c r="SZV3186" s="607"/>
      <c r="SZW3186" s="607"/>
      <c r="SZX3186" s="607"/>
      <c r="SZY3186" s="607"/>
      <c r="SZZ3186" s="607"/>
      <c r="TAA3186" s="607"/>
      <c r="TAB3186" s="607"/>
      <c r="TAC3186" s="607"/>
      <c r="TAD3186" s="607"/>
      <c r="TAE3186" s="607"/>
      <c r="TAF3186" s="607"/>
      <c r="TAG3186" s="607"/>
      <c r="TAH3186" s="607"/>
      <c r="TAI3186" s="607"/>
      <c r="TAJ3186" s="607"/>
      <c r="TAK3186" s="607"/>
      <c r="TAL3186" s="607"/>
      <c r="TAM3186" s="607"/>
      <c r="TAN3186" s="607"/>
      <c r="TAO3186" s="607"/>
      <c r="TAP3186" s="607"/>
      <c r="TAQ3186" s="607"/>
      <c r="TAR3186" s="607"/>
      <c r="TAS3186" s="607"/>
      <c r="TAT3186" s="607"/>
      <c r="TAU3186" s="607"/>
      <c r="TAV3186" s="607"/>
      <c r="TAW3186" s="607"/>
      <c r="TAX3186" s="607"/>
      <c r="TAY3186" s="607"/>
      <c r="TAZ3186" s="607"/>
      <c r="TBA3186" s="607"/>
      <c r="TBB3186" s="607"/>
      <c r="TBC3186" s="607"/>
      <c r="TBD3186" s="607"/>
      <c r="TBE3186" s="607"/>
      <c r="TBF3186" s="607"/>
      <c r="TBG3186" s="607"/>
      <c r="TBH3186" s="607"/>
      <c r="TBI3186" s="607"/>
      <c r="TBJ3186" s="607"/>
      <c r="TBK3186" s="607"/>
      <c r="TBL3186" s="607"/>
      <c r="TBM3186" s="607"/>
      <c r="TBN3186" s="607"/>
      <c r="TBO3186" s="607"/>
      <c r="TBP3186" s="607"/>
      <c r="TBQ3186" s="607"/>
      <c r="TBR3186" s="607"/>
      <c r="TBS3186" s="607"/>
      <c r="TBT3186" s="607"/>
      <c r="TBU3186" s="607"/>
      <c r="TBV3186" s="607"/>
      <c r="TBW3186" s="607"/>
      <c r="TBX3186" s="607"/>
      <c r="TBY3186" s="607"/>
      <c r="TBZ3186" s="607"/>
      <c r="TCA3186" s="607"/>
      <c r="TCB3186" s="607"/>
      <c r="TCC3186" s="607"/>
      <c r="TCD3186" s="607"/>
      <c r="TCE3186" s="607"/>
      <c r="TCF3186" s="607"/>
      <c r="TCG3186" s="607"/>
      <c r="TCH3186" s="607"/>
      <c r="TCI3186" s="607"/>
      <c r="TCJ3186" s="607"/>
      <c r="TCK3186" s="607"/>
      <c r="TCL3186" s="607"/>
      <c r="TCM3186" s="607"/>
      <c r="TCN3186" s="607"/>
      <c r="TCO3186" s="607"/>
      <c r="TCP3186" s="607"/>
      <c r="TCQ3186" s="607"/>
      <c r="TCR3186" s="607"/>
      <c r="TCS3186" s="607"/>
      <c r="TCT3186" s="607"/>
      <c r="TCU3186" s="607"/>
      <c r="TCV3186" s="607"/>
      <c r="TCW3186" s="607"/>
      <c r="TCX3186" s="607"/>
      <c r="TCY3186" s="607"/>
      <c r="TCZ3186" s="607"/>
      <c r="TDA3186" s="607"/>
      <c r="TDB3186" s="607"/>
      <c r="TDC3186" s="607"/>
      <c r="TDD3186" s="607"/>
      <c r="TDE3186" s="607"/>
      <c r="TDF3186" s="607"/>
      <c r="TDG3186" s="607"/>
      <c r="TDH3186" s="607"/>
      <c r="TDI3186" s="607"/>
      <c r="TDJ3186" s="607"/>
      <c r="TDK3186" s="607"/>
      <c r="TDL3186" s="607"/>
      <c r="TDM3186" s="607"/>
      <c r="TDN3186" s="607"/>
      <c r="TDO3186" s="607"/>
      <c r="TDP3186" s="607"/>
      <c r="TDQ3186" s="607"/>
      <c r="TDR3186" s="607"/>
      <c r="TDS3186" s="607"/>
      <c r="TDT3186" s="607"/>
      <c r="TDU3186" s="607"/>
      <c r="TDV3186" s="607"/>
      <c r="TDW3186" s="607"/>
      <c r="TDX3186" s="607"/>
      <c r="TDY3186" s="607"/>
      <c r="TDZ3186" s="607"/>
      <c r="TEA3186" s="607"/>
      <c r="TEB3186" s="607"/>
      <c r="TEC3186" s="607"/>
      <c r="TED3186" s="607"/>
      <c r="TEE3186" s="607"/>
      <c r="TEF3186" s="607"/>
      <c r="TEG3186" s="607"/>
      <c r="TEH3186" s="607"/>
      <c r="TEI3186" s="607"/>
      <c r="TEJ3186" s="607"/>
      <c r="TEK3186" s="607"/>
      <c r="TEL3186" s="607"/>
      <c r="TEM3186" s="607"/>
      <c r="TEN3186" s="607"/>
      <c r="TEO3186" s="607"/>
      <c r="TEP3186" s="607"/>
      <c r="TEQ3186" s="607"/>
      <c r="TER3186" s="607"/>
      <c r="TES3186" s="607"/>
      <c r="TET3186" s="607"/>
      <c r="TEU3186" s="607"/>
      <c r="TEV3186" s="607"/>
      <c r="TEW3186" s="607"/>
      <c r="TEX3186" s="607"/>
      <c r="TEY3186" s="607"/>
      <c r="TEZ3186" s="607"/>
      <c r="TFA3186" s="607"/>
      <c r="TFB3186" s="607"/>
      <c r="TFC3186" s="607"/>
      <c r="TFD3186" s="607"/>
      <c r="TFE3186" s="607"/>
      <c r="TFF3186" s="607"/>
      <c r="TFG3186" s="607"/>
      <c r="TFH3186" s="607"/>
      <c r="TFI3186" s="607"/>
      <c r="TFJ3186" s="607"/>
      <c r="TFK3186" s="607"/>
      <c r="TFL3186" s="607"/>
      <c r="TFM3186" s="607"/>
      <c r="TFN3186" s="607"/>
      <c r="TFO3186" s="607"/>
      <c r="TFP3186" s="607"/>
      <c r="TFQ3186" s="607"/>
      <c r="TFR3186" s="607"/>
      <c r="TFS3186" s="607"/>
      <c r="TFT3186" s="607"/>
      <c r="TFU3186" s="607"/>
      <c r="TFV3186" s="607"/>
      <c r="TFW3186" s="607"/>
      <c r="TFX3186" s="607"/>
      <c r="TFY3186" s="607"/>
      <c r="TFZ3186" s="607"/>
      <c r="TGA3186" s="607"/>
      <c r="TGB3186" s="607"/>
      <c r="TGC3186" s="607"/>
      <c r="TGD3186" s="607"/>
      <c r="TGE3186" s="607"/>
      <c r="TGF3186" s="607"/>
      <c r="TGG3186" s="607"/>
      <c r="TGH3186" s="607"/>
      <c r="TGI3186" s="607"/>
      <c r="TGJ3186" s="607"/>
      <c r="TGK3186" s="607"/>
      <c r="TGL3186" s="607"/>
      <c r="TGM3186" s="607"/>
      <c r="TGN3186" s="607"/>
      <c r="TGO3186" s="607"/>
      <c r="TGP3186" s="607"/>
      <c r="TGQ3186" s="607"/>
      <c r="TGR3186" s="607"/>
      <c r="TGS3186" s="607"/>
      <c r="TGT3186" s="607"/>
      <c r="TGU3186" s="607"/>
      <c r="TGV3186" s="607"/>
      <c r="TGW3186" s="607"/>
      <c r="TGX3186" s="607"/>
      <c r="TGY3186" s="607"/>
      <c r="TGZ3186" s="607"/>
      <c r="THA3186" s="607"/>
      <c r="THB3186" s="607"/>
      <c r="THC3186" s="607"/>
      <c r="THD3186" s="607"/>
      <c r="THE3186" s="607"/>
      <c r="THF3186" s="607"/>
      <c r="THG3186" s="607"/>
      <c r="THH3186" s="607"/>
      <c r="THI3186" s="607"/>
      <c r="THJ3186" s="607"/>
      <c r="THK3186" s="607"/>
      <c r="THL3186" s="607"/>
      <c r="THM3186" s="607"/>
      <c r="THN3186" s="607"/>
      <c r="THO3186" s="607"/>
      <c r="THP3186" s="607"/>
      <c r="THQ3186" s="607"/>
      <c r="THR3186" s="607"/>
      <c r="THS3186" s="607"/>
      <c r="THT3186" s="607"/>
      <c r="THU3186" s="607"/>
      <c r="THV3186" s="607"/>
      <c r="THW3186" s="607"/>
      <c r="THX3186" s="607"/>
      <c r="THY3186" s="607"/>
      <c r="THZ3186" s="607"/>
      <c r="TIA3186" s="607"/>
      <c r="TIB3186" s="607"/>
      <c r="TIC3186" s="607"/>
      <c r="TID3186" s="607"/>
      <c r="TIE3186" s="607"/>
      <c r="TIF3186" s="607"/>
      <c r="TIG3186" s="607"/>
      <c r="TIH3186" s="607"/>
      <c r="TII3186" s="607"/>
      <c r="TIJ3186" s="607"/>
      <c r="TIK3186" s="607"/>
      <c r="TIL3186" s="607"/>
      <c r="TIM3186" s="607"/>
      <c r="TIN3186" s="607"/>
      <c r="TIO3186" s="607"/>
      <c r="TIP3186" s="607"/>
      <c r="TIQ3186" s="607"/>
      <c r="TIR3186" s="607"/>
      <c r="TIS3186" s="607"/>
      <c r="TIT3186" s="607"/>
      <c r="TIU3186" s="607"/>
      <c r="TIV3186" s="607"/>
      <c r="TIW3186" s="607"/>
      <c r="TIX3186" s="607"/>
      <c r="TIY3186" s="607"/>
      <c r="TIZ3186" s="607"/>
      <c r="TJA3186" s="607"/>
      <c r="TJB3186" s="607"/>
      <c r="TJC3186" s="607"/>
      <c r="TJD3186" s="607"/>
      <c r="TJE3186" s="607"/>
      <c r="TJF3186" s="607"/>
      <c r="TJG3186" s="607"/>
      <c r="TJH3186" s="607"/>
      <c r="TJI3186" s="607"/>
      <c r="TJJ3186" s="607"/>
      <c r="TJK3186" s="607"/>
      <c r="TJL3186" s="607"/>
      <c r="TJM3186" s="607"/>
      <c r="TJN3186" s="607"/>
      <c r="TJO3186" s="607"/>
      <c r="TJP3186" s="607"/>
      <c r="TJQ3186" s="607"/>
      <c r="TJR3186" s="607"/>
      <c r="TJS3186" s="607"/>
      <c r="TJT3186" s="607"/>
      <c r="TJU3186" s="607"/>
      <c r="TJV3186" s="607"/>
      <c r="TJW3186" s="607"/>
      <c r="TJX3186" s="607"/>
      <c r="TJY3186" s="607"/>
      <c r="TJZ3186" s="607"/>
      <c r="TKA3186" s="607"/>
      <c r="TKB3186" s="607"/>
      <c r="TKC3186" s="607"/>
      <c r="TKD3186" s="607"/>
      <c r="TKE3186" s="607"/>
      <c r="TKF3186" s="607"/>
      <c r="TKG3186" s="607"/>
      <c r="TKH3186" s="607"/>
      <c r="TKI3186" s="607"/>
      <c r="TKJ3186" s="607"/>
      <c r="TKK3186" s="607"/>
      <c r="TKL3186" s="607"/>
      <c r="TKM3186" s="607"/>
      <c r="TKN3186" s="607"/>
      <c r="TKO3186" s="607"/>
      <c r="TKP3186" s="607"/>
      <c r="TKQ3186" s="607"/>
      <c r="TKR3186" s="607"/>
      <c r="TKS3186" s="607"/>
      <c r="TKT3186" s="607"/>
      <c r="TKU3186" s="607"/>
      <c r="TKV3186" s="607"/>
      <c r="TKW3186" s="607"/>
      <c r="TKX3186" s="607"/>
      <c r="TKY3186" s="607"/>
      <c r="TKZ3186" s="607"/>
      <c r="TLA3186" s="607"/>
      <c r="TLB3186" s="607"/>
      <c r="TLC3186" s="607"/>
      <c r="TLD3186" s="607"/>
      <c r="TLE3186" s="607"/>
      <c r="TLF3186" s="607"/>
      <c r="TLG3186" s="607"/>
      <c r="TLH3186" s="607"/>
      <c r="TLI3186" s="607"/>
      <c r="TLJ3186" s="607"/>
      <c r="TLK3186" s="607"/>
      <c r="TLL3186" s="607"/>
      <c r="TLM3186" s="607"/>
      <c r="TLN3186" s="607"/>
      <c r="TLO3186" s="607"/>
      <c r="TLP3186" s="607"/>
      <c r="TLQ3186" s="607"/>
      <c r="TLR3186" s="607"/>
      <c r="TLS3186" s="607"/>
      <c r="TLT3186" s="607"/>
      <c r="TLU3186" s="607"/>
      <c r="TLV3186" s="607"/>
      <c r="TLW3186" s="607"/>
      <c r="TLX3186" s="607"/>
      <c r="TLY3186" s="607"/>
      <c r="TLZ3186" s="607"/>
      <c r="TMA3186" s="607"/>
      <c r="TMB3186" s="607"/>
      <c r="TMC3186" s="607"/>
      <c r="TMD3186" s="607"/>
      <c r="TME3186" s="607"/>
      <c r="TMF3186" s="607"/>
      <c r="TMG3186" s="607"/>
      <c r="TMH3186" s="607"/>
      <c r="TMI3186" s="607"/>
      <c r="TMJ3186" s="607"/>
      <c r="TMK3186" s="607"/>
      <c r="TML3186" s="607"/>
      <c r="TMM3186" s="607"/>
      <c r="TMN3186" s="607"/>
      <c r="TMO3186" s="607"/>
      <c r="TMP3186" s="607"/>
      <c r="TMQ3186" s="607"/>
      <c r="TMR3186" s="607"/>
      <c r="TMS3186" s="607"/>
      <c r="TMT3186" s="607"/>
      <c r="TMU3186" s="607"/>
      <c r="TMV3186" s="607"/>
      <c r="TMW3186" s="607"/>
      <c r="TMX3186" s="607"/>
      <c r="TMY3186" s="607"/>
      <c r="TMZ3186" s="607"/>
      <c r="TNA3186" s="607"/>
      <c r="TNB3186" s="607"/>
      <c r="TNC3186" s="607"/>
      <c r="TND3186" s="607"/>
      <c r="TNE3186" s="607"/>
      <c r="TNF3186" s="607"/>
      <c r="TNG3186" s="607"/>
      <c r="TNH3186" s="607"/>
      <c r="TNI3186" s="607"/>
      <c r="TNJ3186" s="607"/>
      <c r="TNK3186" s="607"/>
      <c r="TNL3186" s="607"/>
      <c r="TNM3186" s="607"/>
      <c r="TNN3186" s="607"/>
      <c r="TNO3186" s="607"/>
      <c r="TNP3186" s="607"/>
      <c r="TNQ3186" s="607"/>
      <c r="TNR3186" s="607"/>
      <c r="TNS3186" s="607"/>
      <c r="TNT3186" s="607"/>
      <c r="TNU3186" s="607"/>
      <c r="TNV3186" s="607"/>
      <c r="TNW3186" s="607"/>
      <c r="TNX3186" s="607"/>
      <c r="TNY3186" s="607"/>
      <c r="TNZ3186" s="607"/>
      <c r="TOA3186" s="607"/>
      <c r="TOB3186" s="607"/>
      <c r="TOC3186" s="607"/>
      <c r="TOD3186" s="607"/>
      <c r="TOE3186" s="607"/>
      <c r="TOF3186" s="607"/>
      <c r="TOG3186" s="607"/>
      <c r="TOH3186" s="607"/>
      <c r="TOI3186" s="607"/>
      <c r="TOJ3186" s="607"/>
      <c r="TOK3186" s="607"/>
      <c r="TOL3186" s="607"/>
      <c r="TOM3186" s="607"/>
      <c r="TON3186" s="607"/>
      <c r="TOO3186" s="607"/>
      <c r="TOP3186" s="607"/>
      <c r="TOQ3186" s="607"/>
      <c r="TOR3186" s="607"/>
      <c r="TOS3186" s="607"/>
      <c r="TOT3186" s="607"/>
      <c r="TOU3186" s="607"/>
      <c r="TOV3186" s="607"/>
      <c r="TOW3186" s="607"/>
      <c r="TOX3186" s="607"/>
      <c r="TOY3186" s="607"/>
      <c r="TOZ3186" s="607"/>
      <c r="TPA3186" s="607"/>
      <c r="TPB3186" s="607"/>
      <c r="TPC3186" s="607"/>
      <c r="TPD3186" s="607"/>
      <c r="TPE3186" s="607"/>
      <c r="TPF3186" s="607"/>
      <c r="TPG3186" s="607"/>
      <c r="TPH3186" s="607"/>
      <c r="TPI3186" s="607"/>
      <c r="TPJ3186" s="607"/>
      <c r="TPK3186" s="607"/>
      <c r="TPL3186" s="607"/>
      <c r="TPM3186" s="607"/>
      <c r="TPN3186" s="607"/>
      <c r="TPO3186" s="607"/>
      <c r="TPP3186" s="607"/>
      <c r="TPQ3186" s="607"/>
      <c r="TPR3186" s="607"/>
      <c r="TPS3186" s="607"/>
      <c r="TPT3186" s="607"/>
      <c r="TPU3186" s="607"/>
      <c r="TPV3186" s="607"/>
      <c r="TPW3186" s="607"/>
      <c r="TPX3186" s="607"/>
      <c r="TPY3186" s="607"/>
      <c r="TPZ3186" s="607"/>
      <c r="TQA3186" s="607"/>
      <c r="TQB3186" s="607"/>
      <c r="TQC3186" s="607"/>
      <c r="TQD3186" s="607"/>
      <c r="TQE3186" s="607"/>
      <c r="TQF3186" s="607"/>
      <c r="TQG3186" s="607"/>
      <c r="TQH3186" s="607"/>
      <c r="TQI3186" s="607"/>
      <c r="TQJ3186" s="607"/>
      <c r="TQK3186" s="607"/>
      <c r="TQL3186" s="607"/>
      <c r="TQM3186" s="607"/>
      <c r="TQN3186" s="607"/>
      <c r="TQO3186" s="607"/>
      <c r="TQP3186" s="607"/>
      <c r="TQQ3186" s="607"/>
      <c r="TQR3186" s="607"/>
      <c r="TQS3186" s="607"/>
      <c r="TQT3186" s="607"/>
      <c r="TQU3186" s="607"/>
      <c r="TQV3186" s="607"/>
      <c r="TQW3186" s="607"/>
      <c r="TQX3186" s="607"/>
      <c r="TQY3186" s="607"/>
      <c r="TQZ3186" s="607"/>
      <c r="TRA3186" s="607"/>
      <c r="TRB3186" s="607"/>
      <c r="TRC3186" s="607"/>
      <c r="TRD3186" s="607"/>
      <c r="TRE3186" s="607"/>
      <c r="TRF3186" s="607"/>
      <c r="TRG3186" s="607"/>
      <c r="TRH3186" s="607"/>
      <c r="TRI3186" s="607"/>
      <c r="TRJ3186" s="607"/>
      <c r="TRK3186" s="607"/>
      <c r="TRL3186" s="607"/>
      <c r="TRM3186" s="607"/>
      <c r="TRN3186" s="607"/>
      <c r="TRO3186" s="607"/>
      <c r="TRP3186" s="607"/>
      <c r="TRQ3186" s="607"/>
      <c r="TRR3186" s="607"/>
      <c r="TRS3186" s="607"/>
      <c r="TRT3186" s="607"/>
      <c r="TRU3186" s="607"/>
      <c r="TRV3186" s="607"/>
      <c r="TRW3186" s="607"/>
      <c r="TRX3186" s="607"/>
      <c r="TRY3186" s="607"/>
      <c r="TRZ3186" s="607"/>
      <c r="TSA3186" s="607"/>
      <c r="TSB3186" s="607"/>
      <c r="TSC3186" s="607"/>
      <c r="TSD3186" s="607"/>
      <c r="TSE3186" s="607"/>
      <c r="TSF3186" s="607"/>
      <c r="TSG3186" s="607"/>
      <c r="TSH3186" s="607"/>
      <c r="TSI3186" s="607"/>
      <c r="TSJ3186" s="607"/>
      <c r="TSK3186" s="607"/>
      <c r="TSL3186" s="607"/>
      <c r="TSM3186" s="607"/>
      <c r="TSN3186" s="607"/>
      <c r="TSO3186" s="607"/>
      <c r="TSP3186" s="607"/>
      <c r="TSQ3186" s="607"/>
      <c r="TSR3186" s="607"/>
      <c r="TSS3186" s="607"/>
      <c r="TST3186" s="607"/>
      <c r="TSU3186" s="607"/>
      <c r="TSV3186" s="607"/>
      <c r="TSW3186" s="607"/>
      <c r="TSX3186" s="607"/>
      <c r="TSY3186" s="607"/>
      <c r="TSZ3186" s="607"/>
      <c r="TTA3186" s="607"/>
      <c r="TTB3186" s="607"/>
      <c r="TTC3186" s="607"/>
      <c r="TTD3186" s="607"/>
      <c r="TTE3186" s="607"/>
      <c r="TTF3186" s="607"/>
      <c r="TTG3186" s="607"/>
      <c r="TTH3186" s="607"/>
      <c r="TTI3186" s="607"/>
      <c r="TTJ3186" s="607"/>
      <c r="TTK3186" s="607"/>
      <c r="TTL3186" s="607"/>
      <c r="TTM3186" s="607"/>
      <c r="TTN3186" s="607"/>
      <c r="TTO3186" s="607"/>
      <c r="TTP3186" s="607"/>
      <c r="TTQ3186" s="607"/>
      <c r="TTR3186" s="607"/>
      <c r="TTS3186" s="607"/>
      <c r="TTT3186" s="607"/>
      <c r="TTU3186" s="607"/>
      <c r="TTV3186" s="607"/>
      <c r="TTW3186" s="607"/>
      <c r="TTX3186" s="607"/>
      <c r="TTY3186" s="607"/>
      <c r="TTZ3186" s="607"/>
      <c r="TUA3186" s="607"/>
      <c r="TUB3186" s="607"/>
      <c r="TUC3186" s="607"/>
      <c r="TUD3186" s="607"/>
      <c r="TUE3186" s="607"/>
      <c r="TUF3186" s="607"/>
      <c r="TUG3186" s="607"/>
      <c r="TUH3186" s="607"/>
      <c r="TUI3186" s="607"/>
      <c r="TUJ3186" s="607"/>
      <c r="TUK3186" s="607"/>
      <c r="TUL3186" s="607"/>
      <c r="TUM3186" s="607"/>
      <c r="TUN3186" s="607"/>
      <c r="TUO3186" s="607"/>
      <c r="TUP3186" s="607"/>
      <c r="TUQ3186" s="607"/>
      <c r="TUR3186" s="607"/>
      <c r="TUS3186" s="607"/>
      <c r="TUT3186" s="607"/>
      <c r="TUU3186" s="607"/>
      <c r="TUV3186" s="607"/>
      <c r="TUW3186" s="607"/>
      <c r="TUX3186" s="607"/>
      <c r="TUY3186" s="607"/>
      <c r="TUZ3186" s="607"/>
      <c r="TVA3186" s="607"/>
      <c r="TVB3186" s="607"/>
      <c r="TVC3186" s="607"/>
      <c r="TVD3186" s="607"/>
      <c r="TVE3186" s="607"/>
      <c r="TVF3186" s="607"/>
      <c r="TVG3186" s="607"/>
      <c r="TVH3186" s="607"/>
      <c r="TVI3186" s="607"/>
      <c r="TVJ3186" s="607"/>
      <c r="TVK3186" s="607"/>
      <c r="TVL3186" s="607"/>
      <c r="TVM3186" s="607"/>
      <c r="TVN3186" s="607"/>
      <c r="TVO3186" s="607"/>
      <c r="TVP3186" s="607"/>
      <c r="TVQ3186" s="607"/>
      <c r="TVR3186" s="607"/>
      <c r="TVS3186" s="607"/>
      <c r="TVT3186" s="607"/>
      <c r="TVU3186" s="607"/>
      <c r="TVV3186" s="607"/>
      <c r="TVW3186" s="607"/>
      <c r="TVX3186" s="607"/>
      <c r="TVY3186" s="607"/>
      <c r="TVZ3186" s="607"/>
      <c r="TWA3186" s="607"/>
      <c r="TWB3186" s="607"/>
      <c r="TWC3186" s="607"/>
      <c r="TWD3186" s="607"/>
      <c r="TWE3186" s="607"/>
      <c r="TWF3186" s="607"/>
      <c r="TWG3186" s="607"/>
      <c r="TWH3186" s="607"/>
      <c r="TWI3186" s="607"/>
      <c r="TWJ3186" s="607"/>
      <c r="TWK3186" s="607"/>
      <c r="TWL3186" s="607"/>
      <c r="TWM3186" s="607"/>
      <c r="TWN3186" s="607"/>
      <c r="TWO3186" s="607"/>
      <c r="TWP3186" s="607"/>
      <c r="TWQ3186" s="607"/>
      <c r="TWR3186" s="607"/>
      <c r="TWS3186" s="607"/>
      <c r="TWT3186" s="607"/>
      <c r="TWU3186" s="607"/>
      <c r="TWV3186" s="607"/>
      <c r="TWW3186" s="607"/>
      <c r="TWX3186" s="607"/>
      <c r="TWY3186" s="607"/>
      <c r="TWZ3186" s="607"/>
      <c r="TXA3186" s="607"/>
      <c r="TXB3186" s="607"/>
      <c r="TXC3186" s="607"/>
      <c r="TXD3186" s="607"/>
      <c r="TXE3186" s="607"/>
      <c r="TXF3186" s="607"/>
      <c r="TXG3186" s="607"/>
      <c r="TXH3186" s="607"/>
      <c r="TXI3186" s="607"/>
      <c r="TXJ3186" s="607"/>
      <c r="TXK3186" s="607"/>
      <c r="TXL3186" s="607"/>
      <c r="TXM3186" s="607"/>
      <c r="TXN3186" s="607"/>
      <c r="TXO3186" s="607"/>
      <c r="TXP3186" s="607"/>
      <c r="TXQ3186" s="607"/>
      <c r="TXR3186" s="607"/>
      <c r="TXS3186" s="607"/>
      <c r="TXT3186" s="607"/>
      <c r="TXU3186" s="607"/>
      <c r="TXV3186" s="607"/>
      <c r="TXW3186" s="607"/>
      <c r="TXX3186" s="607"/>
      <c r="TXY3186" s="607"/>
      <c r="TXZ3186" s="607"/>
      <c r="TYA3186" s="607"/>
      <c r="TYB3186" s="607"/>
      <c r="TYC3186" s="607"/>
      <c r="TYD3186" s="607"/>
      <c r="TYE3186" s="607"/>
      <c r="TYF3186" s="607"/>
      <c r="TYG3186" s="607"/>
      <c r="TYH3186" s="607"/>
      <c r="TYI3186" s="607"/>
      <c r="TYJ3186" s="607"/>
      <c r="TYK3186" s="607"/>
      <c r="TYL3186" s="607"/>
      <c r="TYM3186" s="607"/>
      <c r="TYN3186" s="607"/>
      <c r="TYO3186" s="607"/>
      <c r="TYP3186" s="607"/>
      <c r="TYQ3186" s="607"/>
      <c r="TYR3186" s="607"/>
      <c r="TYS3186" s="607"/>
      <c r="TYT3186" s="607"/>
      <c r="TYU3186" s="607"/>
      <c r="TYV3186" s="607"/>
      <c r="TYW3186" s="607"/>
      <c r="TYX3186" s="607"/>
      <c r="TYY3186" s="607"/>
      <c r="TYZ3186" s="607"/>
      <c r="TZA3186" s="607"/>
      <c r="TZB3186" s="607"/>
      <c r="TZC3186" s="607"/>
      <c r="TZD3186" s="607"/>
      <c r="TZE3186" s="607"/>
      <c r="TZF3186" s="607"/>
      <c r="TZG3186" s="607"/>
      <c r="TZH3186" s="607"/>
      <c r="TZI3186" s="607"/>
      <c r="TZJ3186" s="607"/>
      <c r="TZK3186" s="607"/>
      <c r="TZL3186" s="607"/>
      <c r="TZM3186" s="607"/>
      <c r="TZN3186" s="607"/>
      <c r="TZO3186" s="607"/>
      <c r="TZP3186" s="607"/>
      <c r="TZQ3186" s="607"/>
      <c r="TZR3186" s="607"/>
      <c r="TZS3186" s="607"/>
      <c r="TZT3186" s="607"/>
      <c r="TZU3186" s="607"/>
      <c r="TZV3186" s="607"/>
      <c r="TZW3186" s="607"/>
      <c r="TZX3186" s="607"/>
      <c r="TZY3186" s="607"/>
      <c r="TZZ3186" s="607"/>
      <c r="UAA3186" s="607"/>
      <c r="UAB3186" s="607"/>
      <c r="UAC3186" s="607"/>
      <c r="UAD3186" s="607"/>
      <c r="UAE3186" s="607"/>
      <c r="UAF3186" s="607"/>
      <c r="UAG3186" s="607"/>
      <c r="UAH3186" s="607"/>
      <c r="UAI3186" s="607"/>
      <c r="UAJ3186" s="607"/>
      <c r="UAK3186" s="607"/>
      <c r="UAL3186" s="607"/>
      <c r="UAM3186" s="607"/>
      <c r="UAN3186" s="607"/>
      <c r="UAO3186" s="607"/>
      <c r="UAP3186" s="607"/>
      <c r="UAQ3186" s="607"/>
      <c r="UAR3186" s="607"/>
      <c r="UAS3186" s="607"/>
      <c r="UAT3186" s="607"/>
      <c r="UAU3186" s="607"/>
      <c r="UAV3186" s="607"/>
      <c r="UAW3186" s="607"/>
      <c r="UAX3186" s="607"/>
      <c r="UAY3186" s="607"/>
      <c r="UAZ3186" s="607"/>
      <c r="UBA3186" s="607"/>
      <c r="UBB3186" s="607"/>
      <c r="UBC3186" s="607"/>
      <c r="UBD3186" s="607"/>
      <c r="UBE3186" s="607"/>
      <c r="UBF3186" s="607"/>
      <c r="UBG3186" s="607"/>
      <c r="UBH3186" s="607"/>
      <c r="UBI3186" s="607"/>
      <c r="UBJ3186" s="607"/>
      <c r="UBK3186" s="607"/>
      <c r="UBL3186" s="607"/>
      <c r="UBM3186" s="607"/>
      <c r="UBN3186" s="607"/>
      <c r="UBO3186" s="607"/>
      <c r="UBP3186" s="607"/>
      <c r="UBQ3186" s="607"/>
      <c r="UBR3186" s="607"/>
      <c r="UBS3186" s="607"/>
      <c r="UBT3186" s="607"/>
      <c r="UBU3186" s="607"/>
      <c r="UBV3186" s="607"/>
      <c r="UBW3186" s="607"/>
      <c r="UBX3186" s="607"/>
      <c r="UBY3186" s="607"/>
      <c r="UBZ3186" s="607"/>
      <c r="UCA3186" s="607"/>
      <c r="UCB3186" s="607"/>
      <c r="UCC3186" s="607"/>
      <c r="UCD3186" s="607"/>
      <c r="UCE3186" s="607"/>
      <c r="UCF3186" s="607"/>
      <c r="UCG3186" s="607"/>
      <c r="UCH3186" s="607"/>
      <c r="UCI3186" s="607"/>
      <c r="UCJ3186" s="607"/>
      <c r="UCK3186" s="607"/>
      <c r="UCL3186" s="607"/>
      <c r="UCM3186" s="607"/>
      <c r="UCN3186" s="607"/>
      <c r="UCO3186" s="607"/>
      <c r="UCP3186" s="607"/>
      <c r="UCQ3186" s="607"/>
      <c r="UCR3186" s="607"/>
      <c r="UCS3186" s="607"/>
      <c r="UCT3186" s="607"/>
      <c r="UCU3186" s="607"/>
      <c r="UCV3186" s="607"/>
      <c r="UCW3186" s="607"/>
      <c r="UCX3186" s="607"/>
      <c r="UCY3186" s="607"/>
      <c r="UCZ3186" s="607"/>
      <c r="UDA3186" s="607"/>
      <c r="UDB3186" s="607"/>
      <c r="UDC3186" s="607"/>
      <c r="UDD3186" s="607"/>
      <c r="UDE3186" s="607"/>
      <c r="UDF3186" s="607"/>
      <c r="UDG3186" s="607"/>
      <c r="UDH3186" s="607"/>
      <c r="UDI3186" s="607"/>
      <c r="UDJ3186" s="607"/>
      <c r="UDK3186" s="607"/>
      <c r="UDL3186" s="607"/>
      <c r="UDM3186" s="607"/>
      <c r="UDN3186" s="607"/>
      <c r="UDO3186" s="607"/>
      <c r="UDP3186" s="607"/>
      <c r="UDQ3186" s="607"/>
      <c r="UDR3186" s="607"/>
      <c r="UDS3186" s="607"/>
      <c r="UDT3186" s="607"/>
      <c r="UDU3186" s="607"/>
      <c r="UDV3186" s="607"/>
      <c r="UDW3186" s="607"/>
      <c r="UDX3186" s="607"/>
      <c r="UDY3186" s="607"/>
      <c r="UDZ3186" s="607"/>
      <c r="UEA3186" s="607"/>
      <c r="UEB3186" s="607"/>
      <c r="UEC3186" s="607"/>
      <c r="UED3186" s="607"/>
      <c r="UEE3186" s="607"/>
      <c r="UEF3186" s="607"/>
      <c r="UEG3186" s="607"/>
      <c r="UEH3186" s="607"/>
      <c r="UEI3186" s="607"/>
      <c r="UEJ3186" s="607"/>
      <c r="UEK3186" s="607"/>
      <c r="UEL3186" s="607"/>
      <c r="UEM3186" s="607"/>
      <c r="UEN3186" s="607"/>
      <c r="UEO3186" s="607"/>
      <c r="UEP3186" s="607"/>
      <c r="UEQ3186" s="607"/>
      <c r="UER3186" s="607"/>
      <c r="UES3186" s="607"/>
      <c r="UET3186" s="607"/>
      <c r="UEU3186" s="607"/>
      <c r="UEV3186" s="607"/>
      <c r="UEW3186" s="607"/>
      <c r="UEX3186" s="607"/>
      <c r="UEY3186" s="607"/>
      <c r="UEZ3186" s="607"/>
      <c r="UFA3186" s="607"/>
      <c r="UFB3186" s="607"/>
      <c r="UFC3186" s="607"/>
      <c r="UFD3186" s="607"/>
      <c r="UFE3186" s="607"/>
      <c r="UFF3186" s="607"/>
      <c r="UFG3186" s="607"/>
      <c r="UFH3186" s="607"/>
      <c r="UFI3186" s="607"/>
      <c r="UFJ3186" s="607"/>
      <c r="UFK3186" s="607"/>
      <c r="UFL3186" s="607"/>
      <c r="UFM3186" s="607"/>
      <c r="UFN3186" s="607"/>
      <c r="UFO3186" s="607"/>
      <c r="UFP3186" s="607"/>
      <c r="UFQ3186" s="607"/>
      <c r="UFR3186" s="607"/>
      <c r="UFS3186" s="607"/>
      <c r="UFT3186" s="607"/>
      <c r="UFU3186" s="607"/>
      <c r="UFV3186" s="607"/>
      <c r="UFW3186" s="607"/>
      <c r="UFX3186" s="607"/>
      <c r="UFY3186" s="607"/>
      <c r="UFZ3186" s="607"/>
      <c r="UGA3186" s="607"/>
      <c r="UGB3186" s="607"/>
      <c r="UGC3186" s="607"/>
      <c r="UGD3186" s="607"/>
      <c r="UGE3186" s="607"/>
      <c r="UGF3186" s="607"/>
      <c r="UGG3186" s="607"/>
      <c r="UGH3186" s="607"/>
      <c r="UGI3186" s="607"/>
      <c r="UGJ3186" s="607"/>
      <c r="UGK3186" s="607"/>
      <c r="UGL3186" s="607"/>
      <c r="UGM3186" s="607"/>
      <c r="UGN3186" s="607"/>
      <c r="UGO3186" s="607"/>
      <c r="UGP3186" s="607"/>
      <c r="UGQ3186" s="607"/>
      <c r="UGR3186" s="607"/>
      <c r="UGS3186" s="607"/>
      <c r="UGT3186" s="607"/>
      <c r="UGU3186" s="607"/>
      <c r="UGV3186" s="607"/>
      <c r="UGW3186" s="607"/>
      <c r="UGX3186" s="607"/>
      <c r="UGY3186" s="607"/>
      <c r="UGZ3186" s="607"/>
      <c r="UHA3186" s="607"/>
      <c r="UHB3186" s="607"/>
      <c r="UHC3186" s="607"/>
      <c r="UHD3186" s="607"/>
      <c r="UHE3186" s="607"/>
      <c r="UHF3186" s="607"/>
      <c r="UHG3186" s="607"/>
      <c r="UHH3186" s="607"/>
      <c r="UHI3186" s="607"/>
      <c r="UHJ3186" s="607"/>
      <c r="UHK3186" s="607"/>
      <c r="UHL3186" s="607"/>
      <c r="UHM3186" s="607"/>
      <c r="UHN3186" s="607"/>
      <c r="UHO3186" s="607"/>
      <c r="UHP3186" s="607"/>
      <c r="UHQ3186" s="607"/>
      <c r="UHR3186" s="607"/>
      <c r="UHS3186" s="607"/>
      <c r="UHT3186" s="607"/>
      <c r="UHU3186" s="607"/>
      <c r="UHV3186" s="607"/>
      <c r="UHW3186" s="607"/>
      <c r="UHX3186" s="607"/>
      <c r="UHY3186" s="607"/>
      <c r="UHZ3186" s="607"/>
      <c r="UIA3186" s="607"/>
      <c r="UIB3186" s="607"/>
      <c r="UIC3186" s="607"/>
      <c r="UID3186" s="607"/>
      <c r="UIE3186" s="607"/>
      <c r="UIF3186" s="607"/>
      <c r="UIG3186" s="607"/>
      <c r="UIH3186" s="607"/>
      <c r="UII3186" s="607"/>
      <c r="UIJ3186" s="607"/>
      <c r="UIK3186" s="607"/>
      <c r="UIL3186" s="607"/>
      <c r="UIM3186" s="607"/>
      <c r="UIN3186" s="607"/>
      <c r="UIO3186" s="607"/>
      <c r="UIP3186" s="607"/>
      <c r="UIQ3186" s="607"/>
      <c r="UIR3186" s="607"/>
      <c r="UIS3186" s="607"/>
      <c r="UIT3186" s="607"/>
      <c r="UIU3186" s="607"/>
      <c r="UIV3186" s="607"/>
      <c r="UIW3186" s="607"/>
      <c r="UIX3186" s="607"/>
      <c r="UIY3186" s="607"/>
      <c r="UIZ3186" s="607"/>
      <c r="UJA3186" s="607"/>
      <c r="UJB3186" s="607"/>
      <c r="UJC3186" s="607"/>
      <c r="UJD3186" s="607"/>
      <c r="UJE3186" s="607"/>
      <c r="UJF3186" s="607"/>
      <c r="UJG3186" s="607"/>
      <c r="UJH3186" s="607"/>
      <c r="UJI3186" s="607"/>
      <c r="UJJ3186" s="607"/>
      <c r="UJK3186" s="607"/>
      <c r="UJL3186" s="607"/>
      <c r="UJM3186" s="607"/>
      <c r="UJN3186" s="607"/>
      <c r="UJO3186" s="607"/>
      <c r="UJP3186" s="607"/>
      <c r="UJQ3186" s="607"/>
      <c r="UJR3186" s="607"/>
      <c r="UJS3186" s="607"/>
      <c r="UJT3186" s="607"/>
      <c r="UJU3186" s="607"/>
      <c r="UJV3186" s="607"/>
      <c r="UJW3186" s="607"/>
      <c r="UJX3186" s="607"/>
      <c r="UJY3186" s="607"/>
      <c r="UJZ3186" s="607"/>
      <c r="UKA3186" s="607"/>
      <c r="UKB3186" s="607"/>
      <c r="UKC3186" s="607"/>
      <c r="UKD3186" s="607"/>
      <c r="UKE3186" s="607"/>
      <c r="UKF3186" s="607"/>
      <c r="UKG3186" s="607"/>
      <c r="UKH3186" s="607"/>
      <c r="UKI3186" s="607"/>
      <c r="UKJ3186" s="607"/>
      <c r="UKK3186" s="607"/>
      <c r="UKL3186" s="607"/>
      <c r="UKM3186" s="607"/>
      <c r="UKN3186" s="607"/>
      <c r="UKO3186" s="607"/>
      <c r="UKP3186" s="607"/>
      <c r="UKQ3186" s="607"/>
      <c r="UKR3186" s="607"/>
      <c r="UKS3186" s="607"/>
      <c r="UKT3186" s="607"/>
      <c r="UKU3186" s="607"/>
      <c r="UKV3186" s="607"/>
      <c r="UKW3186" s="607"/>
      <c r="UKX3186" s="607"/>
      <c r="UKY3186" s="607"/>
      <c r="UKZ3186" s="607"/>
      <c r="ULA3186" s="607"/>
      <c r="ULB3186" s="607"/>
      <c r="ULC3186" s="607"/>
      <c r="ULD3186" s="607"/>
      <c r="ULE3186" s="607"/>
      <c r="ULF3186" s="607"/>
      <c r="ULG3186" s="607"/>
      <c r="ULH3186" s="607"/>
      <c r="ULI3186" s="607"/>
      <c r="ULJ3186" s="607"/>
      <c r="ULK3186" s="607"/>
      <c r="ULL3186" s="607"/>
      <c r="ULM3186" s="607"/>
      <c r="ULN3186" s="607"/>
      <c r="ULO3186" s="607"/>
      <c r="ULP3186" s="607"/>
      <c r="ULQ3186" s="607"/>
      <c r="ULR3186" s="607"/>
      <c r="ULS3186" s="607"/>
      <c r="ULT3186" s="607"/>
      <c r="ULU3186" s="607"/>
      <c r="ULV3186" s="607"/>
      <c r="ULW3186" s="607"/>
      <c r="ULX3186" s="607"/>
      <c r="ULY3186" s="607"/>
      <c r="ULZ3186" s="607"/>
      <c r="UMA3186" s="607"/>
      <c r="UMB3186" s="607"/>
      <c r="UMC3186" s="607"/>
      <c r="UMD3186" s="607"/>
      <c r="UME3186" s="607"/>
      <c r="UMF3186" s="607"/>
      <c r="UMG3186" s="607"/>
      <c r="UMH3186" s="607"/>
      <c r="UMI3186" s="607"/>
      <c r="UMJ3186" s="607"/>
      <c r="UMK3186" s="607"/>
      <c r="UML3186" s="607"/>
      <c r="UMM3186" s="607"/>
      <c r="UMN3186" s="607"/>
      <c r="UMO3186" s="607"/>
      <c r="UMP3186" s="607"/>
      <c r="UMQ3186" s="607"/>
      <c r="UMR3186" s="607"/>
      <c r="UMS3186" s="607"/>
      <c r="UMT3186" s="607"/>
      <c r="UMU3186" s="607"/>
      <c r="UMV3186" s="607"/>
      <c r="UMW3186" s="607"/>
      <c r="UMX3186" s="607"/>
      <c r="UMY3186" s="607"/>
      <c r="UMZ3186" s="607"/>
      <c r="UNA3186" s="607"/>
      <c r="UNB3186" s="607"/>
      <c r="UNC3186" s="607"/>
      <c r="UND3186" s="607"/>
      <c r="UNE3186" s="607"/>
      <c r="UNF3186" s="607"/>
      <c r="UNG3186" s="607"/>
      <c r="UNH3186" s="607"/>
      <c r="UNI3186" s="607"/>
      <c r="UNJ3186" s="607"/>
      <c r="UNK3186" s="607"/>
      <c r="UNL3186" s="607"/>
      <c r="UNM3186" s="607"/>
      <c r="UNN3186" s="607"/>
      <c r="UNO3186" s="607"/>
      <c r="UNP3186" s="607"/>
      <c r="UNQ3186" s="607"/>
      <c r="UNR3186" s="607"/>
      <c r="UNS3186" s="607"/>
      <c r="UNT3186" s="607"/>
      <c r="UNU3186" s="607"/>
      <c r="UNV3186" s="607"/>
      <c r="UNW3186" s="607"/>
      <c r="UNX3186" s="607"/>
      <c r="UNY3186" s="607"/>
      <c r="UNZ3186" s="607"/>
      <c r="UOA3186" s="607"/>
      <c r="UOB3186" s="607"/>
      <c r="UOC3186" s="607"/>
      <c r="UOD3186" s="607"/>
      <c r="UOE3186" s="607"/>
      <c r="UOF3186" s="607"/>
      <c r="UOG3186" s="607"/>
      <c r="UOH3186" s="607"/>
      <c r="UOI3186" s="607"/>
      <c r="UOJ3186" s="607"/>
      <c r="UOK3186" s="607"/>
      <c r="UOL3186" s="607"/>
      <c r="UOM3186" s="607"/>
      <c r="UON3186" s="607"/>
      <c r="UOO3186" s="607"/>
      <c r="UOP3186" s="607"/>
      <c r="UOQ3186" s="607"/>
      <c r="UOR3186" s="607"/>
      <c r="UOS3186" s="607"/>
      <c r="UOT3186" s="607"/>
      <c r="UOU3186" s="607"/>
      <c r="UOV3186" s="607"/>
      <c r="UOW3186" s="607"/>
      <c r="UOX3186" s="607"/>
      <c r="UOY3186" s="607"/>
      <c r="UOZ3186" s="607"/>
      <c r="UPA3186" s="607"/>
      <c r="UPB3186" s="607"/>
      <c r="UPC3186" s="607"/>
      <c r="UPD3186" s="607"/>
      <c r="UPE3186" s="607"/>
      <c r="UPF3186" s="607"/>
      <c r="UPG3186" s="607"/>
      <c r="UPH3186" s="607"/>
      <c r="UPI3186" s="607"/>
      <c r="UPJ3186" s="607"/>
      <c r="UPK3186" s="607"/>
      <c r="UPL3186" s="607"/>
      <c r="UPM3186" s="607"/>
      <c r="UPN3186" s="607"/>
      <c r="UPO3186" s="607"/>
      <c r="UPP3186" s="607"/>
      <c r="UPQ3186" s="607"/>
      <c r="UPR3186" s="607"/>
      <c r="UPS3186" s="607"/>
      <c r="UPT3186" s="607"/>
      <c r="UPU3186" s="607"/>
      <c r="UPV3186" s="607"/>
      <c r="UPW3186" s="607"/>
      <c r="UPX3186" s="607"/>
      <c r="UPY3186" s="607"/>
      <c r="UPZ3186" s="607"/>
      <c r="UQA3186" s="607"/>
      <c r="UQB3186" s="607"/>
      <c r="UQC3186" s="607"/>
      <c r="UQD3186" s="607"/>
      <c r="UQE3186" s="607"/>
      <c r="UQF3186" s="607"/>
      <c r="UQG3186" s="607"/>
      <c r="UQH3186" s="607"/>
      <c r="UQI3186" s="607"/>
      <c r="UQJ3186" s="607"/>
      <c r="UQK3186" s="607"/>
      <c r="UQL3186" s="607"/>
      <c r="UQM3186" s="607"/>
      <c r="UQN3186" s="607"/>
      <c r="UQO3186" s="607"/>
      <c r="UQP3186" s="607"/>
      <c r="UQQ3186" s="607"/>
      <c r="UQR3186" s="607"/>
      <c r="UQS3186" s="607"/>
      <c r="UQT3186" s="607"/>
      <c r="UQU3186" s="607"/>
      <c r="UQV3186" s="607"/>
      <c r="UQW3186" s="607"/>
      <c r="UQX3186" s="607"/>
      <c r="UQY3186" s="607"/>
      <c r="UQZ3186" s="607"/>
      <c r="URA3186" s="607"/>
      <c r="URB3186" s="607"/>
      <c r="URC3186" s="607"/>
      <c r="URD3186" s="607"/>
      <c r="URE3186" s="607"/>
      <c r="URF3186" s="607"/>
      <c r="URG3186" s="607"/>
      <c r="URH3186" s="607"/>
      <c r="URI3186" s="607"/>
      <c r="URJ3186" s="607"/>
      <c r="URK3186" s="607"/>
      <c r="URL3186" s="607"/>
      <c r="URM3186" s="607"/>
      <c r="URN3186" s="607"/>
      <c r="URO3186" s="607"/>
      <c r="URP3186" s="607"/>
      <c r="URQ3186" s="607"/>
      <c r="URR3186" s="607"/>
      <c r="URS3186" s="607"/>
      <c r="URT3186" s="607"/>
      <c r="URU3186" s="607"/>
      <c r="URV3186" s="607"/>
      <c r="URW3186" s="607"/>
      <c r="URX3186" s="607"/>
      <c r="URY3186" s="607"/>
      <c r="URZ3186" s="607"/>
      <c r="USA3186" s="607"/>
      <c r="USB3186" s="607"/>
      <c r="USC3186" s="607"/>
      <c r="USD3186" s="607"/>
      <c r="USE3186" s="607"/>
      <c r="USF3186" s="607"/>
      <c r="USG3186" s="607"/>
      <c r="USH3186" s="607"/>
      <c r="USI3186" s="607"/>
      <c r="USJ3186" s="607"/>
      <c r="USK3186" s="607"/>
      <c r="USL3186" s="607"/>
      <c r="USM3186" s="607"/>
      <c r="USN3186" s="607"/>
      <c r="USO3186" s="607"/>
      <c r="USP3186" s="607"/>
      <c r="USQ3186" s="607"/>
      <c r="USR3186" s="607"/>
      <c r="USS3186" s="607"/>
      <c r="UST3186" s="607"/>
      <c r="USU3186" s="607"/>
      <c r="USV3186" s="607"/>
      <c r="USW3186" s="607"/>
      <c r="USX3186" s="607"/>
      <c r="USY3186" s="607"/>
      <c r="USZ3186" s="607"/>
      <c r="UTA3186" s="607"/>
      <c r="UTB3186" s="607"/>
      <c r="UTC3186" s="607"/>
      <c r="UTD3186" s="607"/>
      <c r="UTE3186" s="607"/>
      <c r="UTF3186" s="607"/>
      <c r="UTG3186" s="607"/>
      <c r="UTH3186" s="607"/>
      <c r="UTI3186" s="607"/>
      <c r="UTJ3186" s="607"/>
      <c r="UTK3186" s="607"/>
      <c r="UTL3186" s="607"/>
      <c r="UTM3186" s="607"/>
      <c r="UTN3186" s="607"/>
      <c r="UTO3186" s="607"/>
      <c r="UTP3186" s="607"/>
      <c r="UTQ3186" s="607"/>
      <c r="UTR3186" s="607"/>
      <c r="UTS3186" s="607"/>
      <c r="UTT3186" s="607"/>
      <c r="UTU3186" s="607"/>
      <c r="UTV3186" s="607"/>
      <c r="UTW3186" s="607"/>
      <c r="UTX3186" s="607"/>
      <c r="UTY3186" s="607"/>
      <c r="UTZ3186" s="607"/>
      <c r="UUA3186" s="607"/>
      <c r="UUB3186" s="607"/>
      <c r="UUC3186" s="607"/>
      <c r="UUD3186" s="607"/>
      <c r="UUE3186" s="607"/>
      <c r="UUF3186" s="607"/>
      <c r="UUG3186" s="607"/>
      <c r="UUH3186" s="607"/>
      <c r="UUI3186" s="607"/>
      <c r="UUJ3186" s="607"/>
      <c r="UUK3186" s="607"/>
      <c r="UUL3186" s="607"/>
      <c r="UUM3186" s="607"/>
      <c r="UUN3186" s="607"/>
      <c r="UUO3186" s="607"/>
      <c r="UUP3186" s="607"/>
      <c r="UUQ3186" s="607"/>
      <c r="UUR3186" s="607"/>
      <c r="UUS3186" s="607"/>
      <c r="UUT3186" s="607"/>
      <c r="UUU3186" s="607"/>
      <c r="UUV3186" s="607"/>
      <c r="UUW3186" s="607"/>
      <c r="UUX3186" s="607"/>
      <c r="UUY3186" s="607"/>
      <c r="UUZ3186" s="607"/>
      <c r="UVA3186" s="607"/>
      <c r="UVB3186" s="607"/>
      <c r="UVC3186" s="607"/>
      <c r="UVD3186" s="607"/>
      <c r="UVE3186" s="607"/>
      <c r="UVF3186" s="607"/>
      <c r="UVG3186" s="607"/>
      <c r="UVH3186" s="607"/>
      <c r="UVI3186" s="607"/>
      <c r="UVJ3186" s="607"/>
      <c r="UVK3186" s="607"/>
      <c r="UVL3186" s="607"/>
      <c r="UVM3186" s="607"/>
      <c r="UVN3186" s="607"/>
      <c r="UVO3186" s="607"/>
      <c r="UVP3186" s="607"/>
      <c r="UVQ3186" s="607"/>
      <c r="UVR3186" s="607"/>
      <c r="UVS3186" s="607"/>
      <c r="UVT3186" s="607"/>
      <c r="UVU3186" s="607"/>
      <c r="UVV3186" s="607"/>
      <c r="UVW3186" s="607"/>
      <c r="UVX3186" s="607"/>
      <c r="UVY3186" s="607"/>
      <c r="UVZ3186" s="607"/>
      <c r="UWA3186" s="607"/>
      <c r="UWB3186" s="607"/>
      <c r="UWC3186" s="607"/>
      <c r="UWD3186" s="607"/>
      <c r="UWE3186" s="607"/>
      <c r="UWF3186" s="607"/>
      <c r="UWG3186" s="607"/>
      <c r="UWH3186" s="607"/>
      <c r="UWI3186" s="607"/>
      <c r="UWJ3186" s="607"/>
      <c r="UWK3186" s="607"/>
      <c r="UWL3186" s="607"/>
      <c r="UWM3186" s="607"/>
      <c r="UWN3186" s="607"/>
      <c r="UWO3186" s="607"/>
      <c r="UWP3186" s="607"/>
      <c r="UWQ3186" s="607"/>
      <c r="UWR3186" s="607"/>
      <c r="UWS3186" s="607"/>
      <c r="UWT3186" s="607"/>
      <c r="UWU3186" s="607"/>
      <c r="UWV3186" s="607"/>
      <c r="UWW3186" s="607"/>
      <c r="UWX3186" s="607"/>
      <c r="UWY3186" s="607"/>
      <c r="UWZ3186" s="607"/>
      <c r="UXA3186" s="607"/>
      <c r="UXB3186" s="607"/>
      <c r="UXC3186" s="607"/>
      <c r="UXD3186" s="607"/>
      <c r="UXE3186" s="607"/>
      <c r="UXF3186" s="607"/>
      <c r="UXG3186" s="607"/>
      <c r="UXH3186" s="607"/>
      <c r="UXI3186" s="607"/>
      <c r="UXJ3186" s="607"/>
      <c r="UXK3186" s="607"/>
      <c r="UXL3186" s="607"/>
      <c r="UXM3186" s="607"/>
      <c r="UXN3186" s="607"/>
      <c r="UXO3186" s="607"/>
      <c r="UXP3186" s="607"/>
      <c r="UXQ3186" s="607"/>
      <c r="UXR3186" s="607"/>
      <c r="UXS3186" s="607"/>
      <c r="UXT3186" s="607"/>
      <c r="UXU3186" s="607"/>
      <c r="UXV3186" s="607"/>
      <c r="UXW3186" s="607"/>
      <c r="UXX3186" s="607"/>
      <c r="UXY3186" s="607"/>
      <c r="UXZ3186" s="607"/>
      <c r="UYA3186" s="607"/>
      <c r="UYB3186" s="607"/>
      <c r="UYC3186" s="607"/>
      <c r="UYD3186" s="607"/>
      <c r="UYE3186" s="607"/>
      <c r="UYF3186" s="607"/>
      <c r="UYG3186" s="607"/>
      <c r="UYH3186" s="607"/>
      <c r="UYI3186" s="607"/>
      <c r="UYJ3186" s="607"/>
      <c r="UYK3186" s="607"/>
      <c r="UYL3186" s="607"/>
      <c r="UYM3186" s="607"/>
      <c r="UYN3186" s="607"/>
      <c r="UYO3186" s="607"/>
      <c r="UYP3186" s="607"/>
      <c r="UYQ3186" s="607"/>
      <c r="UYR3186" s="607"/>
      <c r="UYS3186" s="607"/>
      <c r="UYT3186" s="607"/>
      <c r="UYU3186" s="607"/>
      <c r="UYV3186" s="607"/>
      <c r="UYW3186" s="607"/>
      <c r="UYX3186" s="607"/>
      <c r="UYY3186" s="607"/>
      <c r="UYZ3186" s="607"/>
      <c r="UZA3186" s="607"/>
      <c r="UZB3186" s="607"/>
      <c r="UZC3186" s="607"/>
      <c r="UZD3186" s="607"/>
      <c r="UZE3186" s="607"/>
      <c r="UZF3186" s="607"/>
      <c r="UZG3186" s="607"/>
      <c r="UZH3186" s="607"/>
      <c r="UZI3186" s="607"/>
      <c r="UZJ3186" s="607"/>
      <c r="UZK3186" s="607"/>
      <c r="UZL3186" s="607"/>
      <c r="UZM3186" s="607"/>
      <c r="UZN3186" s="607"/>
      <c r="UZO3186" s="607"/>
      <c r="UZP3186" s="607"/>
      <c r="UZQ3186" s="607"/>
      <c r="UZR3186" s="607"/>
      <c r="UZS3186" s="607"/>
      <c r="UZT3186" s="607"/>
      <c r="UZU3186" s="607"/>
      <c r="UZV3186" s="607"/>
      <c r="UZW3186" s="607"/>
      <c r="UZX3186" s="607"/>
      <c r="UZY3186" s="607"/>
      <c r="UZZ3186" s="607"/>
      <c r="VAA3186" s="607"/>
      <c r="VAB3186" s="607"/>
      <c r="VAC3186" s="607"/>
      <c r="VAD3186" s="607"/>
      <c r="VAE3186" s="607"/>
      <c r="VAF3186" s="607"/>
      <c r="VAG3186" s="607"/>
      <c r="VAH3186" s="607"/>
      <c r="VAI3186" s="607"/>
      <c r="VAJ3186" s="607"/>
      <c r="VAK3186" s="607"/>
      <c r="VAL3186" s="607"/>
      <c r="VAM3186" s="607"/>
      <c r="VAN3186" s="607"/>
      <c r="VAO3186" s="607"/>
      <c r="VAP3186" s="607"/>
      <c r="VAQ3186" s="607"/>
      <c r="VAR3186" s="607"/>
      <c r="VAS3186" s="607"/>
      <c r="VAT3186" s="607"/>
      <c r="VAU3186" s="607"/>
      <c r="VAV3186" s="607"/>
      <c r="VAW3186" s="607"/>
      <c r="VAX3186" s="607"/>
      <c r="VAY3186" s="607"/>
      <c r="VAZ3186" s="607"/>
      <c r="VBA3186" s="607"/>
      <c r="VBB3186" s="607"/>
      <c r="VBC3186" s="607"/>
      <c r="VBD3186" s="607"/>
      <c r="VBE3186" s="607"/>
      <c r="VBF3186" s="607"/>
      <c r="VBG3186" s="607"/>
      <c r="VBH3186" s="607"/>
      <c r="VBI3186" s="607"/>
      <c r="VBJ3186" s="607"/>
      <c r="VBK3186" s="607"/>
      <c r="VBL3186" s="607"/>
      <c r="VBM3186" s="607"/>
      <c r="VBN3186" s="607"/>
      <c r="VBO3186" s="607"/>
      <c r="VBP3186" s="607"/>
      <c r="VBQ3186" s="607"/>
      <c r="VBR3186" s="607"/>
      <c r="VBS3186" s="607"/>
      <c r="VBT3186" s="607"/>
      <c r="VBU3186" s="607"/>
      <c r="VBV3186" s="607"/>
      <c r="VBW3186" s="607"/>
      <c r="VBX3186" s="607"/>
      <c r="VBY3186" s="607"/>
      <c r="VBZ3186" s="607"/>
      <c r="VCA3186" s="607"/>
      <c r="VCB3186" s="607"/>
      <c r="VCC3186" s="607"/>
      <c r="VCD3186" s="607"/>
      <c r="VCE3186" s="607"/>
      <c r="VCF3186" s="607"/>
      <c r="VCG3186" s="607"/>
      <c r="VCH3186" s="607"/>
      <c r="VCI3186" s="607"/>
      <c r="VCJ3186" s="607"/>
      <c r="VCK3186" s="607"/>
      <c r="VCL3186" s="607"/>
      <c r="VCM3186" s="607"/>
      <c r="VCN3186" s="607"/>
      <c r="VCO3186" s="607"/>
      <c r="VCP3186" s="607"/>
      <c r="VCQ3186" s="607"/>
      <c r="VCR3186" s="607"/>
      <c r="VCS3186" s="607"/>
      <c r="VCT3186" s="607"/>
      <c r="VCU3186" s="607"/>
      <c r="VCV3186" s="607"/>
      <c r="VCW3186" s="607"/>
      <c r="VCX3186" s="607"/>
      <c r="VCY3186" s="607"/>
      <c r="VCZ3186" s="607"/>
      <c r="VDA3186" s="607"/>
      <c r="VDB3186" s="607"/>
      <c r="VDC3186" s="607"/>
      <c r="VDD3186" s="607"/>
      <c r="VDE3186" s="607"/>
      <c r="VDF3186" s="607"/>
      <c r="VDG3186" s="607"/>
      <c r="VDH3186" s="607"/>
      <c r="VDI3186" s="607"/>
      <c r="VDJ3186" s="607"/>
      <c r="VDK3186" s="607"/>
      <c r="VDL3186" s="607"/>
      <c r="VDM3186" s="607"/>
      <c r="VDN3186" s="607"/>
      <c r="VDO3186" s="607"/>
      <c r="VDP3186" s="607"/>
      <c r="VDQ3186" s="607"/>
      <c r="VDR3186" s="607"/>
      <c r="VDS3186" s="607"/>
      <c r="VDT3186" s="607"/>
      <c r="VDU3186" s="607"/>
      <c r="VDV3186" s="607"/>
      <c r="VDW3186" s="607"/>
      <c r="VDX3186" s="607"/>
      <c r="VDY3186" s="607"/>
      <c r="VDZ3186" s="607"/>
      <c r="VEA3186" s="607"/>
      <c r="VEB3186" s="607"/>
      <c r="VEC3186" s="607"/>
      <c r="VED3186" s="607"/>
      <c r="VEE3186" s="607"/>
      <c r="VEF3186" s="607"/>
      <c r="VEG3186" s="607"/>
      <c r="VEH3186" s="607"/>
      <c r="VEI3186" s="607"/>
      <c r="VEJ3186" s="607"/>
      <c r="VEK3186" s="607"/>
      <c r="VEL3186" s="607"/>
      <c r="VEM3186" s="607"/>
      <c r="VEN3186" s="607"/>
      <c r="VEO3186" s="607"/>
      <c r="VEP3186" s="607"/>
      <c r="VEQ3186" s="607"/>
      <c r="VER3186" s="607"/>
      <c r="VES3186" s="607"/>
      <c r="VET3186" s="607"/>
      <c r="VEU3186" s="607"/>
      <c r="VEV3186" s="607"/>
      <c r="VEW3186" s="607"/>
      <c r="VEX3186" s="607"/>
      <c r="VEY3186" s="607"/>
      <c r="VEZ3186" s="607"/>
      <c r="VFA3186" s="607"/>
      <c r="VFB3186" s="607"/>
      <c r="VFC3186" s="607"/>
      <c r="VFD3186" s="607"/>
      <c r="VFE3186" s="607"/>
      <c r="VFF3186" s="607"/>
      <c r="VFG3186" s="607"/>
      <c r="VFH3186" s="607"/>
      <c r="VFI3186" s="607"/>
      <c r="VFJ3186" s="607"/>
      <c r="VFK3186" s="607"/>
      <c r="VFL3186" s="607"/>
      <c r="VFM3186" s="607"/>
      <c r="VFN3186" s="607"/>
      <c r="VFO3186" s="607"/>
      <c r="VFP3186" s="607"/>
      <c r="VFQ3186" s="607"/>
      <c r="VFR3186" s="607"/>
      <c r="VFS3186" s="607"/>
      <c r="VFT3186" s="607"/>
      <c r="VFU3186" s="607"/>
      <c r="VFV3186" s="607"/>
      <c r="VFW3186" s="607"/>
      <c r="VFX3186" s="607"/>
      <c r="VFY3186" s="607"/>
      <c r="VFZ3186" s="607"/>
      <c r="VGA3186" s="607"/>
      <c r="VGB3186" s="607"/>
      <c r="VGC3186" s="607"/>
      <c r="VGD3186" s="607"/>
      <c r="VGE3186" s="607"/>
      <c r="VGF3186" s="607"/>
      <c r="VGG3186" s="607"/>
      <c r="VGH3186" s="607"/>
      <c r="VGI3186" s="607"/>
      <c r="VGJ3186" s="607"/>
      <c r="VGK3186" s="607"/>
      <c r="VGL3186" s="607"/>
      <c r="VGM3186" s="607"/>
      <c r="VGN3186" s="607"/>
      <c r="VGO3186" s="607"/>
      <c r="VGP3186" s="607"/>
      <c r="VGQ3186" s="607"/>
      <c r="VGR3186" s="607"/>
      <c r="VGS3186" s="607"/>
      <c r="VGT3186" s="607"/>
      <c r="VGU3186" s="607"/>
      <c r="VGV3186" s="607"/>
      <c r="VGW3186" s="607"/>
      <c r="VGX3186" s="607"/>
      <c r="VGY3186" s="607"/>
      <c r="VGZ3186" s="607"/>
      <c r="VHA3186" s="607"/>
      <c r="VHB3186" s="607"/>
      <c r="VHC3186" s="607"/>
      <c r="VHD3186" s="607"/>
      <c r="VHE3186" s="607"/>
      <c r="VHF3186" s="607"/>
      <c r="VHG3186" s="607"/>
      <c r="VHH3186" s="607"/>
      <c r="VHI3186" s="607"/>
      <c r="VHJ3186" s="607"/>
      <c r="VHK3186" s="607"/>
      <c r="VHL3186" s="607"/>
      <c r="VHM3186" s="607"/>
      <c r="VHN3186" s="607"/>
      <c r="VHO3186" s="607"/>
      <c r="VHP3186" s="607"/>
      <c r="VHQ3186" s="607"/>
      <c r="VHR3186" s="607"/>
      <c r="VHS3186" s="607"/>
      <c r="VHT3186" s="607"/>
      <c r="VHU3186" s="607"/>
      <c r="VHV3186" s="607"/>
      <c r="VHW3186" s="607"/>
      <c r="VHX3186" s="607"/>
      <c r="VHY3186" s="607"/>
      <c r="VHZ3186" s="607"/>
      <c r="VIA3186" s="607"/>
      <c r="VIB3186" s="607"/>
      <c r="VIC3186" s="607"/>
      <c r="VID3186" s="607"/>
      <c r="VIE3186" s="607"/>
      <c r="VIF3186" s="607"/>
      <c r="VIG3186" s="607"/>
      <c r="VIH3186" s="607"/>
      <c r="VII3186" s="607"/>
      <c r="VIJ3186" s="607"/>
      <c r="VIK3186" s="607"/>
      <c r="VIL3186" s="607"/>
      <c r="VIM3186" s="607"/>
      <c r="VIN3186" s="607"/>
      <c r="VIO3186" s="607"/>
      <c r="VIP3186" s="607"/>
      <c r="VIQ3186" s="607"/>
      <c r="VIR3186" s="607"/>
      <c r="VIS3186" s="607"/>
      <c r="VIT3186" s="607"/>
      <c r="VIU3186" s="607"/>
      <c r="VIV3186" s="607"/>
      <c r="VIW3186" s="607"/>
      <c r="VIX3186" s="607"/>
      <c r="VIY3186" s="607"/>
      <c r="VIZ3186" s="607"/>
      <c r="VJA3186" s="607"/>
      <c r="VJB3186" s="607"/>
      <c r="VJC3186" s="607"/>
      <c r="VJD3186" s="607"/>
      <c r="VJE3186" s="607"/>
      <c r="VJF3186" s="607"/>
      <c r="VJG3186" s="607"/>
      <c r="VJH3186" s="607"/>
      <c r="VJI3186" s="607"/>
      <c r="VJJ3186" s="607"/>
      <c r="VJK3186" s="607"/>
      <c r="VJL3186" s="607"/>
      <c r="VJM3186" s="607"/>
      <c r="VJN3186" s="607"/>
      <c r="VJO3186" s="607"/>
      <c r="VJP3186" s="607"/>
      <c r="VJQ3186" s="607"/>
      <c r="VJR3186" s="607"/>
      <c r="VJS3186" s="607"/>
      <c r="VJT3186" s="607"/>
      <c r="VJU3186" s="607"/>
      <c r="VJV3186" s="607"/>
      <c r="VJW3186" s="607"/>
      <c r="VJX3186" s="607"/>
      <c r="VJY3186" s="607"/>
      <c r="VJZ3186" s="607"/>
      <c r="VKA3186" s="607"/>
      <c r="VKB3186" s="607"/>
      <c r="VKC3186" s="607"/>
      <c r="VKD3186" s="607"/>
      <c r="VKE3186" s="607"/>
      <c r="VKF3186" s="607"/>
      <c r="VKG3186" s="607"/>
      <c r="VKH3186" s="607"/>
      <c r="VKI3186" s="607"/>
      <c r="VKJ3186" s="607"/>
      <c r="VKK3186" s="607"/>
      <c r="VKL3186" s="607"/>
      <c r="VKM3186" s="607"/>
      <c r="VKN3186" s="607"/>
      <c r="VKO3186" s="607"/>
      <c r="VKP3186" s="607"/>
      <c r="VKQ3186" s="607"/>
      <c r="VKR3186" s="607"/>
      <c r="VKS3186" s="607"/>
      <c r="VKT3186" s="607"/>
      <c r="VKU3186" s="607"/>
      <c r="VKV3186" s="607"/>
      <c r="VKW3186" s="607"/>
      <c r="VKX3186" s="607"/>
      <c r="VKY3186" s="607"/>
      <c r="VKZ3186" s="607"/>
      <c r="VLA3186" s="607"/>
      <c r="VLB3186" s="607"/>
      <c r="VLC3186" s="607"/>
      <c r="VLD3186" s="607"/>
      <c r="VLE3186" s="607"/>
      <c r="VLF3186" s="607"/>
      <c r="VLG3186" s="607"/>
      <c r="VLH3186" s="607"/>
      <c r="VLI3186" s="607"/>
      <c r="VLJ3186" s="607"/>
      <c r="VLK3186" s="607"/>
      <c r="VLL3186" s="607"/>
      <c r="VLM3186" s="607"/>
      <c r="VLN3186" s="607"/>
      <c r="VLO3186" s="607"/>
      <c r="VLP3186" s="607"/>
      <c r="VLQ3186" s="607"/>
      <c r="VLR3186" s="607"/>
      <c r="VLS3186" s="607"/>
      <c r="VLT3186" s="607"/>
      <c r="VLU3186" s="607"/>
      <c r="VLV3186" s="607"/>
      <c r="VLW3186" s="607"/>
      <c r="VLX3186" s="607"/>
      <c r="VLY3186" s="607"/>
      <c r="VLZ3186" s="607"/>
      <c r="VMA3186" s="607"/>
      <c r="VMB3186" s="607"/>
      <c r="VMC3186" s="607"/>
      <c r="VMD3186" s="607"/>
      <c r="VME3186" s="607"/>
      <c r="VMF3186" s="607"/>
      <c r="VMG3186" s="607"/>
      <c r="VMH3186" s="607"/>
      <c r="VMI3186" s="607"/>
      <c r="VMJ3186" s="607"/>
      <c r="VMK3186" s="607"/>
      <c r="VML3186" s="607"/>
      <c r="VMM3186" s="607"/>
      <c r="VMN3186" s="607"/>
      <c r="VMO3186" s="607"/>
      <c r="VMP3186" s="607"/>
      <c r="VMQ3186" s="607"/>
      <c r="VMR3186" s="607"/>
      <c r="VMS3186" s="607"/>
      <c r="VMT3186" s="607"/>
      <c r="VMU3186" s="607"/>
      <c r="VMV3186" s="607"/>
      <c r="VMW3186" s="607"/>
      <c r="VMX3186" s="607"/>
      <c r="VMY3186" s="607"/>
      <c r="VMZ3186" s="607"/>
      <c r="VNA3186" s="607"/>
      <c r="VNB3186" s="607"/>
      <c r="VNC3186" s="607"/>
      <c r="VND3186" s="607"/>
      <c r="VNE3186" s="607"/>
      <c r="VNF3186" s="607"/>
      <c r="VNG3186" s="607"/>
      <c r="VNH3186" s="607"/>
      <c r="VNI3186" s="607"/>
      <c r="VNJ3186" s="607"/>
      <c r="VNK3186" s="607"/>
      <c r="VNL3186" s="607"/>
      <c r="VNM3186" s="607"/>
      <c r="VNN3186" s="607"/>
      <c r="VNO3186" s="607"/>
      <c r="VNP3186" s="607"/>
      <c r="VNQ3186" s="607"/>
      <c r="VNR3186" s="607"/>
      <c r="VNS3186" s="607"/>
      <c r="VNT3186" s="607"/>
      <c r="VNU3186" s="607"/>
      <c r="VNV3186" s="607"/>
      <c r="VNW3186" s="607"/>
      <c r="VNX3186" s="607"/>
      <c r="VNY3186" s="607"/>
      <c r="VNZ3186" s="607"/>
      <c r="VOA3186" s="607"/>
      <c r="VOB3186" s="607"/>
      <c r="VOC3186" s="607"/>
      <c r="VOD3186" s="607"/>
      <c r="VOE3186" s="607"/>
      <c r="VOF3186" s="607"/>
      <c r="VOG3186" s="607"/>
      <c r="VOH3186" s="607"/>
      <c r="VOI3186" s="607"/>
      <c r="VOJ3186" s="607"/>
      <c r="VOK3186" s="607"/>
      <c r="VOL3186" s="607"/>
      <c r="VOM3186" s="607"/>
      <c r="VON3186" s="607"/>
      <c r="VOO3186" s="607"/>
      <c r="VOP3186" s="607"/>
      <c r="VOQ3186" s="607"/>
      <c r="VOR3186" s="607"/>
      <c r="VOS3186" s="607"/>
      <c r="VOT3186" s="607"/>
      <c r="VOU3186" s="607"/>
      <c r="VOV3186" s="607"/>
      <c r="VOW3186" s="607"/>
      <c r="VOX3186" s="607"/>
      <c r="VOY3186" s="607"/>
      <c r="VOZ3186" s="607"/>
      <c r="VPA3186" s="607"/>
      <c r="VPB3186" s="607"/>
      <c r="VPC3186" s="607"/>
      <c r="VPD3186" s="607"/>
      <c r="VPE3186" s="607"/>
      <c r="VPF3186" s="607"/>
      <c r="VPG3186" s="607"/>
      <c r="VPH3186" s="607"/>
      <c r="VPI3186" s="607"/>
      <c r="VPJ3186" s="607"/>
      <c r="VPK3186" s="607"/>
      <c r="VPL3186" s="607"/>
      <c r="VPM3186" s="607"/>
      <c r="VPN3186" s="607"/>
      <c r="VPO3186" s="607"/>
      <c r="VPP3186" s="607"/>
      <c r="VPQ3186" s="607"/>
      <c r="VPR3186" s="607"/>
      <c r="VPS3186" s="607"/>
      <c r="VPT3186" s="607"/>
      <c r="VPU3186" s="607"/>
      <c r="VPV3186" s="607"/>
      <c r="VPW3186" s="607"/>
      <c r="VPX3186" s="607"/>
      <c r="VPY3186" s="607"/>
      <c r="VPZ3186" s="607"/>
      <c r="VQA3186" s="607"/>
      <c r="VQB3186" s="607"/>
      <c r="VQC3186" s="607"/>
      <c r="VQD3186" s="607"/>
      <c r="VQE3186" s="607"/>
      <c r="VQF3186" s="607"/>
      <c r="VQG3186" s="607"/>
      <c r="VQH3186" s="607"/>
      <c r="VQI3186" s="607"/>
      <c r="VQJ3186" s="607"/>
      <c r="VQK3186" s="607"/>
      <c r="VQL3186" s="607"/>
      <c r="VQM3186" s="607"/>
      <c r="VQN3186" s="607"/>
      <c r="VQO3186" s="607"/>
      <c r="VQP3186" s="607"/>
      <c r="VQQ3186" s="607"/>
      <c r="VQR3186" s="607"/>
      <c r="VQS3186" s="607"/>
      <c r="VQT3186" s="607"/>
      <c r="VQU3186" s="607"/>
      <c r="VQV3186" s="607"/>
      <c r="VQW3186" s="607"/>
      <c r="VQX3186" s="607"/>
      <c r="VQY3186" s="607"/>
      <c r="VQZ3186" s="607"/>
      <c r="VRA3186" s="607"/>
      <c r="VRB3186" s="607"/>
      <c r="VRC3186" s="607"/>
      <c r="VRD3186" s="607"/>
      <c r="VRE3186" s="607"/>
      <c r="VRF3186" s="607"/>
      <c r="VRG3186" s="607"/>
      <c r="VRH3186" s="607"/>
      <c r="VRI3186" s="607"/>
      <c r="VRJ3186" s="607"/>
      <c r="VRK3186" s="607"/>
      <c r="VRL3186" s="607"/>
      <c r="VRM3186" s="607"/>
      <c r="VRN3186" s="607"/>
      <c r="VRO3186" s="607"/>
      <c r="VRP3186" s="607"/>
      <c r="VRQ3186" s="607"/>
      <c r="VRR3186" s="607"/>
      <c r="VRS3186" s="607"/>
      <c r="VRT3186" s="607"/>
      <c r="VRU3186" s="607"/>
      <c r="VRV3186" s="607"/>
      <c r="VRW3186" s="607"/>
      <c r="VRX3186" s="607"/>
      <c r="VRY3186" s="607"/>
      <c r="VRZ3186" s="607"/>
      <c r="VSA3186" s="607"/>
      <c r="VSB3186" s="607"/>
      <c r="VSC3186" s="607"/>
      <c r="VSD3186" s="607"/>
      <c r="VSE3186" s="607"/>
      <c r="VSF3186" s="607"/>
      <c r="VSG3186" s="607"/>
      <c r="VSH3186" s="607"/>
      <c r="VSI3186" s="607"/>
      <c r="VSJ3186" s="607"/>
      <c r="VSK3186" s="607"/>
      <c r="VSL3186" s="607"/>
      <c r="VSM3186" s="607"/>
      <c r="VSN3186" s="607"/>
      <c r="VSO3186" s="607"/>
      <c r="VSP3186" s="607"/>
      <c r="VSQ3186" s="607"/>
      <c r="VSR3186" s="607"/>
      <c r="VSS3186" s="607"/>
      <c r="VST3186" s="607"/>
      <c r="VSU3186" s="607"/>
      <c r="VSV3186" s="607"/>
      <c r="VSW3186" s="607"/>
      <c r="VSX3186" s="607"/>
      <c r="VSY3186" s="607"/>
      <c r="VSZ3186" s="607"/>
      <c r="VTA3186" s="607"/>
      <c r="VTB3186" s="607"/>
      <c r="VTC3186" s="607"/>
      <c r="VTD3186" s="607"/>
      <c r="VTE3186" s="607"/>
      <c r="VTF3186" s="607"/>
      <c r="VTG3186" s="607"/>
      <c r="VTH3186" s="607"/>
      <c r="VTI3186" s="607"/>
      <c r="VTJ3186" s="607"/>
      <c r="VTK3186" s="607"/>
      <c r="VTL3186" s="607"/>
      <c r="VTM3186" s="607"/>
      <c r="VTN3186" s="607"/>
      <c r="VTO3186" s="607"/>
      <c r="VTP3186" s="607"/>
      <c r="VTQ3186" s="607"/>
      <c r="VTR3186" s="607"/>
      <c r="VTS3186" s="607"/>
      <c r="VTT3186" s="607"/>
      <c r="VTU3186" s="607"/>
      <c r="VTV3186" s="607"/>
      <c r="VTW3186" s="607"/>
      <c r="VTX3186" s="607"/>
      <c r="VTY3186" s="607"/>
      <c r="VTZ3186" s="607"/>
      <c r="VUA3186" s="607"/>
      <c r="VUB3186" s="607"/>
      <c r="VUC3186" s="607"/>
      <c r="VUD3186" s="607"/>
      <c r="VUE3186" s="607"/>
      <c r="VUF3186" s="607"/>
      <c r="VUG3186" s="607"/>
      <c r="VUH3186" s="607"/>
      <c r="VUI3186" s="607"/>
      <c r="VUJ3186" s="607"/>
      <c r="VUK3186" s="607"/>
      <c r="VUL3186" s="607"/>
      <c r="VUM3186" s="607"/>
      <c r="VUN3186" s="607"/>
      <c r="VUO3186" s="607"/>
      <c r="VUP3186" s="607"/>
      <c r="VUQ3186" s="607"/>
      <c r="VUR3186" s="607"/>
      <c r="VUS3186" s="607"/>
      <c r="VUT3186" s="607"/>
      <c r="VUU3186" s="607"/>
      <c r="VUV3186" s="607"/>
      <c r="VUW3186" s="607"/>
      <c r="VUX3186" s="607"/>
      <c r="VUY3186" s="607"/>
      <c r="VUZ3186" s="607"/>
      <c r="VVA3186" s="607"/>
      <c r="VVB3186" s="607"/>
      <c r="VVC3186" s="607"/>
      <c r="VVD3186" s="607"/>
      <c r="VVE3186" s="607"/>
      <c r="VVF3186" s="607"/>
      <c r="VVG3186" s="607"/>
      <c r="VVH3186" s="607"/>
      <c r="VVI3186" s="607"/>
      <c r="VVJ3186" s="607"/>
      <c r="VVK3186" s="607"/>
      <c r="VVL3186" s="607"/>
      <c r="VVM3186" s="607"/>
      <c r="VVN3186" s="607"/>
      <c r="VVO3186" s="607"/>
      <c r="VVP3186" s="607"/>
      <c r="VVQ3186" s="607"/>
      <c r="VVR3186" s="607"/>
      <c r="VVS3186" s="607"/>
      <c r="VVT3186" s="607"/>
      <c r="VVU3186" s="607"/>
      <c r="VVV3186" s="607"/>
      <c r="VVW3186" s="607"/>
      <c r="VVX3186" s="607"/>
      <c r="VVY3186" s="607"/>
      <c r="VVZ3186" s="607"/>
      <c r="VWA3186" s="607"/>
      <c r="VWB3186" s="607"/>
      <c r="VWC3186" s="607"/>
      <c r="VWD3186" s="607"/>
      <c r="VWE3186" s="607"/>
      <c r="VWF3186" s="607"/>
      <c r="VWG3186" s="607"/>
      <c r="VWH3186" s="607"/>
      <c r="VWI3186" s="607"/>
      <c r="VWJ3186" s="607"/>
      <c r="VWK3186" s="607"/>
      <c r="VWL3186" s="607"/>
      <c r="VWM3186" s="607"/>
      <c r="VWN3186" s="607"/>
      <c r="VWO3186" s="607"/>
      <c r="VWP3186" s="607"/>
      <c r="VWQ3186" s="607"/>
      <c r="VWR3186" s="607"/>
      <c r="VWS3186" s="607"/>
      <c r="VWT3186" s="607"/>
      <c r="VWU3186" s="607"/>
      <c r="VWV3186" s="607"/>
      <c r="VWW3186" s="607"/>
      <c r="VWX3186" s="607"/>
      <c r="VWY3186" s="607"/>
      <c r="VWZ3186" s="607"/>
      <c r="VXA3186" s="607"/>
      <c r="VXB3186" s="607"/>
      <c r="VXC3186" s="607"/>
      <c r="VXD3186" s="607"/>
      <c r="VXE3186" s="607"/>
      <c r="VXF3186" s="607"/>
      <c r="VXG3186" s="607"/>
      <c r="VXH3186" s="607"/>
      <c r="VXI3186" s="607"/>
      <c r="VXJ3186" s="607"/>
      <c r="VXK3186" s="607"/>
      <c r="VXL3186" s="607"/>
      <c r="VXM3186" s="607"/>
      <c r="VXN3186" s="607"/>
      <c r="VXO3186" s="607"/>
      <c r="VXP3186" s="607"/>
      <c r="VXQ3186" s="607"/>
      <c r="VXR3186" s="607"/>
      <c r="VXS3186" s="607"/>
      <c r="VXT3186" s="607"/>
      <c r="VXU3186" s="607"/>
      <c r="VXV3186" s="607"/>
      <c r="VXW3186" s="607"/>
      <c r="VXX3186" s="607"/>
      <c r="VXY3186" s="607"/>
      <c r="VXZ3186" s="607"/>
      <c r="VYA3186" s="607"/>
      <c r="VYB3186" s="607"/>
      <c r="VYC3186" s="607"/>
      <c r="VYD3186" s="607"/>
      <c r="VYE3186" s="607"/>
      <c r="VYF3186" s="607"/>
      <c r="VYG3186" s="607"/>
      <c r="VYH3186" s="607"/>
      <c r="VYI3186" s="607"/>
      <c r="VYJ3186" s="607"/>
      <c r="VYK3186" s="607"/>
      <c r="VYL3186" s="607"/>
      <c r="VYM3186" s="607"/>
      <c r="VYN3186" s="607"/>
      <c r="VYO3186" s="607"/>
      <c r="VYP3186" s="607"/>
      <c r="VYQ3186" s="607"/>
      <c r="VYR3186" s="607"/>
      <c r="VYS3186" s="607"/>
      <c r="VYT3186" s="607"/>
      <c r="VYU3186" s="607"/>
      <c r="VYV3186" s="607"/>
      <c r="VYW3186" s="607"/>
      <c r="VYX3186" s="607"/>
      <c r="VYY3186" s="607"/>
      <c r="VYZ3186" s="607"/>
      <c r="VZA3186" s="607"/>
      <c r="VZB3186" s="607"/>
      <c r="VZC3186" s="607"/>
      <c r="VZD3186" s="607"/>
      <c r="VZE3186" s="607"/>
      <c r="VZF3186" s="607"/>
      <c r="VZG3186" s="607"/>
      <c r="VZH3186" s="607"/>
      <c r="VZI3186" s="607"/>
      <c r="VZJ3186" s="607"/>
      <c r="VZK3186" s="607"/>
      <c r="VZL3186" s="607"/>
      <c r="VZM3186" s="607"/>
      <c r="VZN3186" s="607"/>
      <c r="VZO3186" s="607"/>
      <c r="VZP3186" s="607"/>
      <c r="VZQ3186" s="607"/>
      <c r="VZR3186" s="607"/>
      <c r="VZS3186" s="607"/>
      <c r="VZT3186" s="607"/>
      <c r="VZU3186" s="607"/>
      <c r="VZV3186" s="607"/>
      <c r="VZW3186" s="607"/>
      <c r="VZX3186" s="607"/>
      <c r="VZY3186" s="607"/>
      <c r="VZZ3186" s="607"/>
      <c r="WAA3186" s="607"/>
      <c r="WAB3186" s="607"/>
      <c r="WAC3186" s="607"/>
      <c r="WAD3186" s="607"/>
      <c r="WAE3186" s="607"/>
      <c r="WAF3186" s="607"/>
      <c r="WAG3186" s="607"/>
      <c r="WAH3186" s="607"/>
      <c r="WAI3186" s="607"/>
      <c r="WAJ3186" s="607"/>
      <c r="WAK3186" s="607"/>
      <c r="WAL3186" s="607"/>
      <c r="WAM3186" s="607"/>
      <c r="WAN3186" s="607"/>
      <c r="WAO3186" s="607"/>
      <c r="WAP3186" s="607"/>
      <c r="WAQ3186" s="607"/>
      <c r="WAR3186" s="607"/>
      <c r="WAS3186" s="607"/>
      <c r="WAT3186" s="607"/>
      <c r="WAU3186" s="607"/>
      <c r="WAV3186" s="607"/>
      <c r="WAW3186" s="607"/>
      <c r="WAX3186" s="607"/>
      <c r="WAY3186" s="607"/>
      <c r="WAZ3186" s="607"/>
      <c r="WBA3186" s="607"/>
      <c r="WBB3186" s="607"/>
      <c r="WBC3186" s="607"/>
      <c r="WBD3186" s="607"/>
      <c r="WBE3186" s="607"/>
      <c r="WBF3186" s="607"/>
      <c r="WBG3186" s="607"/>
      <c r="WBH3186" s="607"/>
      <c r="WBI3186" s="607"/>
      <c r="WBJ3186" s="607"/>
      <c r="WBK3186" s="607"/>
      <c r="WBL3186" s="607"/>
      <c r="WBM3186" s="607"/>
      <c r="WBN3186" s="607"/>
      <c r="WBO3186" s="607"/>
      <c r="WBP3186" s="607"/>
      <c r="WBQ3186" s="607"/>
      <c r="WBR3186" s="607"/>
      <c r="WBS3186" s="607"/>
      <c r="WBT3186" s="607"/>
      <c r="WBU3186" s="607"/>
      <c r="WBV3186" s="607"/>
      <c r="WBW3186" s="607"/>
      <c r="WBX3186" s="607"/>
      <c r="WBY3186" s="607"/>
      <c r="WBZ3186" s="607"/>
      <c r="WCA3186" s="607"/>
      <c r="WCB3186" s="607"/>
      <c r="WCC3186" s="607"/>
      <c r="WCD3186" s="607"/>
      <c r="WCE3186" s="607"/>
      <c r="WCF3186" s="607"/>
      <c r="WCG3186" s="607"/>
      <c r="WCH3186" s="607"/>
      <c r="WCI3186" s="607"/>
      <c r="WCJ3186" s="607"/>
      <c r="WCK3186" s="607"/>
      <c r="WCL3186" s="607"/>
      <c r="WCM3186" s="607"/>
      <c r="WCN3186" s="607"/>
      <c r="WCO3186" s="607"/>
      <c r="WCP3186" s="607"/>
      <c r="WCQ3186" s="607"/>
      <c r="WCR3186" s="607"/>
      <c r="WCS3186" s="607"/>
      <c r="WCT3186" s="607"/>
      <c r="WCU3186" s="607"/>
      <c r="WCV3186" s="607"/>
      <c r="WCW3186" s="607"/>
      <c r="WCX3186" s="607"/>
      <c r="WCY3186" s="607"/>
      <c r="WCZ3186" s="607"/>
      <c r="WDA3186" s="607"/>
      <c r="WDB3186" s="607"/>
      <c r="WDC3186" s="607"/>
      <c r="WDD3186" s="607"/>
      <c r="WDE3186" s="607"/>
      <c r="WDF3186" s="607"/>
      <c r="WDG3186" s="607"/>
      <c r="WDH3186" s="607"/>
      <c r="WDI3186" s="607"/>
      <c r="WDJ3186" s="607"/>
      <c r="WDK3186" s="607"/>
      <c r="WDL3186" s="607"/>
      <c r="WDM3186" s="607"/>
      <c r="WDN3186" s="607"/>
      <c r="WDO3186" s="607"/>
      <c r="WDP3186" s="607"/>
      <c r="WDQ3186" s="607"/>
      <c r="WDR3186" s="607"/>
      <c r="WDS3186" s="607"/>
      <c r="WDT3186" s="607"/>
      <c r="WDU3186" s="607"/>
      <c r="WDV3186" s="607"/>
      <c r="WDW3186" s="607"/>
      <c r="WDX3186" s="607"/>
      <c r="WDY3186" s="607"/>
      <c r="WDZ3186" s="607"/>
      <c r="WEA3186" s="607"/>
      <c r="WEB3186" s="607"/>
      <c r="WEC3186" s="607"/>
      <c r="WED3186" s="607"/>
      <c r="WEE3186" s="607"/>
      <c r="WEF3186" s="607"/>
      <c r="WEG3186" s="607"/>
      <c r="WEH3186" s="607"/>
      <c r="WEI3186" s="607"/>
      <c r="WEJ3186" s="607"/>
      <c r="WEK3186" s="607"/>
      <c r="WEL3186" s="607"/>
      <c r="WEM3186" s="607"/>
      <c r="WEN3186" s="607"/>
      <c r="WEO3186" s="607"/>
      <c r="WEP3186" s="607"/>
      <c r="WEQ3186" s="607"/>
      <c r="WER3186" s="607"/>
      <c r="WES3186" s="607"/>
      <c r="WET3186" s="607"/>
      <c r="WEU3186" s="607"/>
      <c r="WEV3186" s="607"/>
      <c r="WEW3186" s="607"/>
      <c r="WEX3186" s="607"/>
      <c r="WEY3186" s="607"/>
      <c r="WEZ3186" s="607"/>
      <c r="WFA3186" s="607"/>
      <c r="WFB3186" s="607"/>
      <c r="WFC3186" s="607"/>
      <c r="WFD3186" s="607"/>
      <c r="WFE3186" s="607"/>
      <c r="WFF3186" s="607"/>
      <c r="WFG3186" s="607"/>
      <c r="WFH3186" s="607"/>
      <c r="WFI3186" s="607"/>
      <c r="WFJ3186" s="607"/>
      <c r="WFK3186" s="607"/>
      <c r="WFL3186" s="607"/>
      <c r="WFM3186" s="607"/>
      <c r="WFN3186" s="607"/>
      <c r="WFO3186" s="607"/>
      <c r="WFP3186" s="607"/>
      <c r="WFQ3186" s="607"/>
      <c r="WFR3186" s="607"/>
      <c r="WFS3186" s="607"/>
      <c r="WFT3186" s="607"/>
      <c r="WFU3186" s="607"/>
      <c r="WFV3186" s="607"/>
      <c r="WFW3186" s="607"/>
      <c r="WFX3186" s="607"/>
      <c r="WFY3186" s="607"/>
      <c r="WFZ3186" s="607"/>
      <c r="WGA3186" s="607"/>
      <c r="WGB3186" s="607"/>
      <c r="WGC3186" s="607"/>
      <c r="WGD3186" s="607"/>
      <c r="WGE3186" s="607"/>
      <c r="WGF3186" s="607"/>
      <c r="WGG3186" s="607"/>
      <c r="WGH3186" s="607"/>
      <c r="WGI3186" s="607"/>
      <c r="WGJ3186" s="607"/>
      <c r="WGK3186" s="607"/>
      <c r="WGL3186" s="607"/>
      <c r="WGM3186" s="607"/>
      <c r="WGN3186" s="607"/>
      <c r="WGO3186" s="607"/>
      <c r="WGP3186" s="607"/>
      <c r="WGQ3186" s="607"/>
      <c r="WGR3186" s="607"/>
      <c r="WGS3186" s="607"/>
      <c r="WGT3186" s="607"/>
      <c r="WGU3186" s="607"/>
      <c r="WGV3186" s="607"/>
      <c r="WGW3186" s="607"/>
      <c r="WGX3186" s="607"/>
      <c r="WGY3186" s="607"/>
      <c r="WGZ3186" s="607"/>
      <c r="WHA3186" s="607"/>
      <c r="WHB3186" s="607"/>
      <c r="WHC3186" s="607"/>
      <c r="WHD3186" s="607"/>
      <c r="WHE3186" s="607"/>
      <c r="WHF3186" s="607"/>
      <c r="WHG3186" s="607"/>
      <c r="WHH3186" s="607"/>
      <c r="WHI3186" s="607"/>
      <c r="WHJ3186" s="607"/>
      <c r="WHK3186" s="607"/>
      <c r="WHL3186" s="607"/>
      <c r="WHM3186" s="607"/>
      <c r="WHN3186" s="607"/>
      <c r="WHO3186" s="607"/>
      <c r="WHP3186" s="607"/>
      <c r="WHQ3186" s="607"/>
      <c r="WHR3186" s="607"/>
      <c r="WHS3186" s="607"/>
      <c r="WHT3186" s="607"/>
      <c r="WHU3186" s="607"/>
      <c r="WHV3186" s="607"/>
      <c r="WHW3186" s="607"/>
      <c r="WHX3186" s="607"/>
      <c r="WHY3186" s="607"/>
      <c r="WHZ3186" s="607"/>
      <c r="WIA3186" s="607"/>
      <c r="WIB3186" s="607"/>
      <c r="WIC3186" s="607"/>
      <c r="WID3186" s="607"/>
      <c r="WIE3186" s="607"/>
      <c r="WIF3186" s="607"/>
      <c r="WIG3186" s="607"/>
      <c r="WIH3186" s="607"/>
      <c r="WII3186" s="607"/>
      <c r="WIJ3186" s="607"/>
      <c r="WIK3186" s="607"/>
      <c r="WIL3186" s="607"/>
      <c r="WIM3186" s="607"/>
      <c r="WIN3186" s="607"/>
      <c r="WIO3186" s="607"/>
      <c r="WIP3186" s="607"/>
      <c r="WIQ3186" s="607"/>
      <c r="WIR3186" s="607"/>
      <c r="WIS3186" s="607"/>
      <c r="WIT3186" s="607"/>
      <c r="WIU3186" s="607"/>
      <c r="WIV3186" s="607"/>
      <c r="WIW3186" s="607"/>
      <c r="WIX3186" s="607"/>
      <c r="WIY3186" s="607"/>
      <c r="WIZ3186" s="607"/>
      <c r="WJA3186" s="607"/>
      <c r="WJB3186" s="607"/>
      <c r="WJC3186" s="607"/>
      <c r="WJD3186" s="607"/>
      <c r="WJE3186" s="607"/>
      <c r="WJF3186" s="607"/>
      <c r="WJG3186" s="607"/>
      <c r="WJH3186" s="607"/>
      <c r="WJI3186" s="607"/>
      <c r="WJJ3186" s="607"/>
      <c r="WJK3186" s="607"/>
      <c r="WJL3186" s="607"/>
      <c r="WJM3186" s="607"/>
      <c r="WJN3186" s="607"/>
      <c r="WJO3186" s="607"/>
      <c r="WJP3186" s="607"/>
      <c r="WJQ3186" s="607"/>
      <c r="WJR3186" s="607"/>
      <c r="WJS3186" s="607"/>
      <c r="WJT3186" s="607"/>
      <c r="WJU3186" s="607"/>
      <c r="WJV3186" s="607"/>
      <c r="WJW3186" s="607"/>
      <c r="WJX3186" s="607"/>
      <c r="WJY3186" s="607"/>
      <c r="WJZ3186" s="607"/>
      <c r="WKA3186" s="607"/>
      <c r="WKB3186" s="607"/>
      <c r="WKC3186" s="607"/>
      <c r="WKD3186" s="607"/>
      <c r="WKE3186" s="607"/>
      <c r="WKF3186" s="607"/>
      <c r="WKG3186" s="607"/>
      <c r="WKH3186" s="607"/>
      <c r="WKI3186" s="607"/>
      <c r="WKJ3186" s="607"/>
      <c r="WKK3186" s="607"/>
      <c r="WKL3186" s="607"/>
      <c r="WKM3186" s="607"/>
      <c r="WKN3186" s="607"/>
      <c r="WKO3186" s="607"/>
      <c r="WKP3186" s="607"/>
      <c r="WKQ3186" s="607"/>
      <c r="WKR3186" s="607"/>
      <c r="WKS3186" s="607"/>
      <c r="WKT3186" s="607"/>
      <c r="WKU3186" s="607"/>
      <c r="WKV3186" s="607"/>
      <c r="WKW3186" s="607"/>
      <c r="WKX3186" s="607"/>
      <c r="WKY3186" s="607"/>
      <c r="WKZ3186" s="607"/>
      <c r="WLA3186" s="607"/>
      <c r="WLB3186" s="607"/>
      <c r="WLC3186" s="607"/>
      <c r="WLD3186" s="607"/>
      <c r="WLE3186" s="607"/>
      <c r="WLF3186" s="607"/>
      <c r="WLG3186" s="607"/>
      <c r="WLH3186" s="607"/>
      <c r="WLI3186" s="607"/>
      <c r="WLJ3186" s="607"/>
      <c r="WLK3186" s="607"/>
      <c r="WLL3186" s="607"/>
      <c r="WLM3186" s="607"/>
      <c r="WLN3186" s="607"/>
      <c r="WLO3186" s="607"/>
      <c r="WLP3186" s="607"/>
      <c r="WLQ3186" s="607"/>
      <c r="WLR3186" s="607"/>
      <c r="WLS3186" s="607"/>
      <c r="WLT3186" s="607"/>
      <c r="WLU3186" s="607"/>
      <c r="WLV3186" s="607"/>
      <c r="WLW3186" s="607"/>
      <c r="WLX3186" s="607"/>
      <c r="WLY3186" s="607"/>
      <c r="WLZ3186" s="607"/>
      <c r="WMA3186" s="607"/>
      <c r="WMB3186" s="607"/>
      <c r="WMC3186" s="607"/>
      <c r="WMD3186" s="607"/>
      <c r="WME3186" s="607"/>
      <c r="WMF3186" s="607"/>
      <c r="WMG3186" s="607"/>
      <c r="WMH3186" s="607"/>
      <c r="WMI3186" s="607"/>
      <c r="WMJ3186" s="607"/>
      <c r="WMK3186" s="607"/>
      <c r="WML3186" s="607"/>
      <c r="WMM3186" s="607"/>
      <c r="WMN3186" s="607"/>
      <c r="WMO3186" s="607"/>
      <c r="WMP3186" s="607"/>
      <c r="WMQ3186" s="607"/>
      <c r="WMR3186" s="607"/>
      <c r="WMS3186" s="607"/>
      <c r="WMT3186" s="607"/>
      <c r="WMU3186" s="607"/>
      <c r="WMV3186" s="607"/>
      <c r="WMW3186" s="607"/>
      <c r="WMX3186" s="607"/>
      <c r="WMY3186" s="607"/>
      <c r="WMZ3186" s="607"/>
      <c r="WNA3186" s="607"/>
      <c r="WNB3186" s="607"/>
      <c r="WNC3186" s="607"/>
      <c r="WND3186" s="607"/>
      <c r="WNE3186" s="607"/>
      <c r="WNF3186" s="607"/>
      <c r="WNG3186" s="607"/>
      <c r="WNH3186" s="607"/>
      <c r="WNI3186" s="607"/>
      <c r="WNJ3186" s="607"/>
      <c r="WNK3186" s="607"/>
      <c r="WNL3186" s="607"/>
      <c r="WNM3186" s="607"/>
      <c r="WNN3186" s="607"/>
      <c r="WNO3186" s="607"/>
      <c r="WNP3186" s="607"/>
      <c r="WNQ3186" s="607"/>
      <c r="WNR3186" s="607"/>
      <c r="WNS3186" s="607"/>
      <c r="WNT3186" s="607"/>
      <c r="WNU3186" s="607"/>
      <c r="WNV3186" s="607"/>
      <c r="WNW3186" s="607"/>
      <c r="WNX3186" s="607"/>
      <c r="WNY3186" s="607"/>
      <c r="WNZ3186" s="607"/>
      <c r="WOA3186" s="607"/>
      <c r="WOB3186" s="607"/>
      <c r="WOC3186" s="607"/>
      <c r="WOD3186" s="607"/>
      <c r="WOE3186" s="607"/>
      <c r="WOF3186" s="607"/>
      <c r="WOG3186" s="607"/>
      <c r="WOH3186" s="607"/>
      <c r="WOI3186" s="607"/>
      <c r="WOJ3186" s="607"/>
      <c r="WOK3186" s="607"/>
      <c r="WOL3186" s="607"/>
      <c r="WOM3186" s="607"/>
      <c r="WON3186" s="607"/>
      <c r="WOO3186" s="607"/>
      <c r="WOP3186" s="607"/>
      <c r="WOQ3186" s="607"/>
      <c r="WOR3186" s="607"/>
      <c r="WOS3186" s="607"/>
      <c r="WOT3186" s="607"/>
      <c r="WOU3186" s="607"/>
      <c r="WOV3186" s="607"/>
      <c r="WOW3186" s="607"/>
      <c r="WOX3186" s="607"/>
      <c r="WOY3186" s="607"/>
      <c r="WOZ3186" s="607"/>
      <c r="WPA3186" s="607"/>
      <c r="WPB3186" s="607"/>
      <c r="WPC3186" s="607"/>
      <c r="WPD3186" s="607"/>
      <c r="WPE3186" s="607"/>
      <c r="WPF3186" s="607"/>
      <c r="WPG3186" s="607"/>
      <c r="WPH3186" s="607"/>
      <c r="WPI3186" s="607"/>
      <c r="WPJ3186" s="607"/>
      <c r="WPK3186" s="607"/>
      <c r="WPL3186" s="607"/>
      <c r="WPM3186" s="607"/>
      <c r="WPN3186" s="607"/>
      <c r="WPO3186" s="607"/>
      <c r="WPP3186" s="607"/>
      <c r="WPQ3186" s="607"/>
      <c r="WPR3186" s="607"/>
      <c r="WPS3186" s="607"/>
      <c r="WPT3186" s="607"/>
      <c r="WPU3186" s="607"/>
      <c r="WPV3186" s="607"/>
      <c r="WPW3186" s="607"/>
      <c r="WPX3186" s="607"/>
      <c r="WPY3186" s="607"/>
      <c r="WPZ3186" s="607"/>
      <c r="WQA3186" s="607"/>
      <c r="WQB3186" s="607"/>
      <c r="WQC3186" s="607"/>
      <c r="WQD3186" s="607"/>
      <c r="WQE3186" s="607"/>
      <c r="WQF3186" s="607"/>
      <c r="WQG3186" s="607"/>
      <c r="WQH3186" s="607"/>
      <c r="WQI3186" s="607"/>
      <c r="WQJ3186" s="607"/>
      <c r="WQK3186" s="607"/>
      <c r="WQL3186" s="607"/>
      <c r="WQM3186" s="607"/>
      <c r="WQN3186" s="607"/>
      <c r="WQO3186" s="607"/>
      <c r="WQP3186" s="607"/>
      <c r="WQQ3186" s="607"/>
      <c r="WQR3186" s="607"/>
      <c r="WQS3186" s="607"/>
      <c r="WQT3186" s="607"/>
      <c r="WQU3186" s="607"/>
      <c r="WQV3186" s="607"/>
      <c r="WQW3186" s="607"/>
      <c r="WQX3186" s="607"/>
      <c r="WQY3186" s="607"/>
      <c r="WQZ3186" s="607"/>
      <c r="WRA3186" s="607"/>
      <c r="WRB3186" s="607"/>
      <c r="WRC3186" s="607"/>
      <c r="WRD3186" s="607"/>
      <c r="WRE3186" s="607"/>
      <c r="WRF3186" s="607"/>
      <c r="WRG3186" s="607"/>
      <c r="WRH3186" s="607"/>
      <c r="WRI3186" s="607"/>
      <c r="WRJ3186" s="607"/>
      <c r="WRK3186" s="607"/>
      <c r="WRL3186" s="607"/>
      <c r="WRM3186" s="607"/>
      <c r="WRN3186" s="607"/>
      <c r="WRO3186" s="607"/>
      <c r="WRP3186" s="607"/>
      <c r="WRQ3186" s="607"/>
      <c r="WRR3186" s="607"/>
      <c r="WRS3186" s="607"/>
      <c r="WRT3186" s="607"/>
      <c r="WRU3186" s="607"/>
      <c r="WRV3186" s="607"/>
      <c r="WRW3186" s="607"/>
      <c r="WRX3186" s="607"/>
      <c r="WRY3186" s="607"/>
      <c r="WRZ3186" s="607"/>
      <c r="WSA3186" s="607"/>
      <c r="WSB3186" s="607"/>
      <c r="WSC3186" s="607"/>
      <c r="WSD3186" s="607"/>
      <c r="WSE3186" s="607"/>
      <c r="WSF3186" s="607"/>
      <c r="WSG3186" s="607"/>
      <c r="WSH3186" s="607"/>
      <c r="WSI3186" s="607"/>
      <c r="WSJ3186" s="607"/>
      <c r="WSK3186" s="607"/>
      <c r="WSL3186" s="607"/>
      <c r="WSM3186" s="607"/>
      <c r="WSN3186" s="607"/>
      <c r="WSO3186" s="607"/>
      <c r="WSP3186" s="607"/>
      <c r="WSQ3186" s="607"/>
      <c r="WSR3186" s="607"/>
      <c r="WSS3186" s="607"/>
      <c r="WST3186" s="607"/>
      <c r="WSU3186" s="607"/>
      <c r="WSV3186" s="607"/>
      <c r="WSW3186" s="607"/>
      <c r="WSX3186" s="607"/>
      <c r="WSY3186" s="607"/>
      <c r="WSZ3186" s="607"/>
      <c r="WTA3186" s="607"/>
      <c r="WTB3186" s="607"/>
      <c r="WTC3186" s="607"/>
      <c r="WTD3186" s="607"/>
      <c r="WTE3186" s="607"/>
      <c r="WTF3186" s="607"/>
      <c r="WTG3186" s="607"/>
      <c r="WTH3186" s="607"/>
      <c r="WTI3186" s="607"/>
      <c r="WTJ3186" s="607"/>
      <c r="WTK3186" s="607"/>
      <c r="WTL3186" s="607"/>
      <c r="WTM3186" s="607"/>
      <c r="WTN3186" s="607"/>
      <c r="WTO3186" s="607"/>
      <c r="WTP3186" s="607"/>
      <c r="WTQ3186" s="607"/>
      <c r="WTR3186" s="607"/>
      <c r="WTS3186" s="607"/>
      <c r="WTT3186" s="607"/>
      <c r="WTU3186" s="607"/>
      <c r="WTV3186" s="607"/>
      <c r="WTW3186" s="607"/>
      <c r="WTX3186" s="607"/>
      <c r="WTY3186" s="607"/>
      <c r="WTZ3186" s="607"/>
      <c r="WUA3186" s="607"/>
      <c r="WUB3186" s="607"/>
      <c r="WUC3186" s="607"/>
      <c r="WUD3186" s="607"/>
      <c r="WUE3186" s="607"/>
      <c r="WUF3186" s="607"/>
      <c r="WUG3186" s="607"/>
      <c r="WUH3186" s="607"/>
      <c r="WUI3186" s="607"/>
      <c r="WUJ3186" s="607"/>
      <c r="WUK3186" s="607"/>
      <c r="WUL3186" s="607"/>
      <c r="WUM3186" s="607"/>
      <c r="WUN3186" s="607"/>
      <c r="WUO3186" s="607"/>
      <c r="WUP3186" s="607"/>
      <c r="WUQ3186" s="607"/>
      <c r="WUR3186" s="607"/>
      <c r="WUS3186" s="607"/>
      <c r="WUT3186" s="607"/>
      <c r="WUU3186" s="607"/>
      <c r="WUV3186" s="607"/>
      <c r="WUW3186" s="607"/>
      <c r="WUX3186" s="607"/>
      <c r="WUY3186" s="607"/>
      <c r="WUZ3186" s="607"/>
      <c r="WVA3186" s="607"/>
      <c r="WVB3186" s="607"/>
      <c r="WVC3186" s="607"/>
      <c r="WVD3186" s="607"/>
      <c r="WVE3186" s="607"/>
      <c r="WVF3186" s="607"/>
      <c r="WVG3186" s="607"/>
      <c r="WVH3186" s="607"/>
      <c r="WVI3186" s="607"/>
      <c r="WVJ3186" s="607"/>
      <c r="WVK3186" s="607"/>
      <c r="WVL3186" s="607"/>
      <c r="WVM3186" s="607"/>
      <c r="WVN3186" s="607"/>
      <c r="WVO3186" s="607"/>
      <c r="WVP3186" s="607"/>
      <c r="WVQ3186" s="607"/>
      <c r="WVR3186" s="607"/>
      <c r="WVS3186" s="607"/>
      <c r="WVT3186" s="607"/>
      <c r="WVU3186" s="607"/>
      <c r="WVV3186" s="607"/>
      <c r="WVW3186" s="607"/>
      <c r="WVX3186" s="607"/>
      <c r="WVY3186" s="607"/>
      <c r="WVZ3186" s="607"/>
      <c r="WWA3186" s="607"/>
      <c r="WWB3186" s="607"/>
      <c r="WWC3186" s="607"/>
      <c r="WWD3186" s="607"/>
      <c r="WWE3186" s="607"/>
      <c r="WWF3186" s="607"/>
      <c r="WWG3186" s="607"/>
      <c r="WWH3186" s="607"/>
      <c r="WWI3186" s="607"/>
      <c r="WWJ3186" s="607"/>
      <c r="WWK3186" s="607"/>
      <c r="WWL3186" s="607"/>
      <c r="WWM3186" s="607"/>
      <c r="WWN3186" s="607"/>
      <c r="WWO3186" s="607"/>
      <c r="WWP3186" s="607"/>
      <c r="WWQ3186" s="607"/>
      <c r="WWR3186" s="607"/>
      <c r="WWS3186" s="607"/>
      <c r="WWT3186" s="607"/>
      <c r="WWU3186" s="607"/>
      <c r="WWV3186" s="607"/>
      <c r="WWW3186" s="607"/>
      <c r="WWX3186" s="607"/>
      <c r="WWY3186" s="607"/>
      <c r="WWZ3186" s="607"/>
      <c r="WXA3186" s="607"/>
      <c r="WXB3186" s="607"/>
      <c r="WXC3186" s="607"/>
      <c r="WXD3186" s="607"/>
      <c r="WXE3186" s="607"/>
      <c r="WXF3186" s="607"/>
      <c r="WXG3186" s="607"/>
      <c r="WXH3186" s="607"/>
      <c r="WXI3186" s="607"/>
      <c r="WXJ3186" s="607"/>
      <c r="WXK3186" s="607"/>
      <c r="WXL3186" s="607"/>
      <c r="WXM3186" s="607"/>
      <c r="WXN3186" s="607"/>
      <c r="WXO3186" s="607"/>
      <c r="WXP3186" s="607"/>
      <c r="WXQ3186" s="607"/>
      <c r="WXR3186" s="607"/>
      <c r="WXS3186" s="607"/>
      <c r="WXT3186" s="607"/>
      <c r="WXU3186" s="607"/>
      <c r="WXV3186" s="607"/>
      <c r="WXW3186" s="607"/>
      <c r="WXX3186" s="607"/>
      <c r="WXY3186" s="607"/>
      <c r="WXZ3186" s="607"/>
      <c r="WYA3186" s="607"/>
      <c r="WYB3186" s="607"/>
      <c r="WYC3186" s="607"/>
      <c r="WYD3186" s="607"/>
      <c r="WYE3186" s="607"/>
      <c r="WYF3186" s="607"/>
      <c r="WYG3186" s="607"/>
      <c r="WYH3186" s="607"/>
      <c r="WYI3186" s="607"/>
      <c r="WYJ3186" s="607"/>
      <c r="WYK3186" s="607"/>
      <c r="WYL3186" s="607"/>
      <c r="WYM3186" s="607"/>
      <c r="WYN3186" s="607"/>
      <c r="WYO3186" s="607"/>
      <c r="WYP3186" s="607"/>
      <c r="WYQ3186" s="607"/>
      <c r="WYR3186" s="607"/>
      <c r="WYS3186" s="607"/>
      <c r="WYT3186" s="607"/>
      <c r="WYU3186" s="607"/>
      <c r="WYV3186" s="607"/>
      <c r="WYW3186" s="607"/>
      <c r="WYX3186" s="607"/>
      <c r="WYY3186" s="607"/>
      <c r="WYZ3186" s="607"/>
      <c r="WZA3186" s="607"/>
      <c r="WZB3186" s="607"/>
      <c r="WZC3186" s="607"/>
      <c r="WZD3186" s="607"/>
      <c r="WZE3186" s="607"/>
      <c r="WZF3186" s="607"/>
      <c r="WZG3186" s="607"/>
      <c r="WZH3186" s="607"/>
      <c r="WZI3186" s="607"/>
      <c r="WZJ3186" s="607"/>
      <c r="WZK3186" s="607"/>
      <c r="WZL3186" s="607"/>
      <c r="WZM3186" s="607"/>
      <c r="WZN3186" s="607"/>
      <c r="WZO3186" s="607"/>
      <c r="WZP3186" s="607"/>
      <c r="WZQ3186" s="607"/>
      <c r="WZR3186" s="607"/>
      <c r="WZS3186" s="607"/>
      <c r="WZT3186" s="607"/>
      <c r="WZU3186" s="607"/>
      <c r="WZV3186" s="607"/>
      <c r="WZW3186" s="607"/>
      <c r="WZX3186" s="607"/>
      <c r="WZY3186" s="607"/>
      <c r="WZZ3186" s="607"/>
      <c r="XAA3186" s="607"/>
      <c r="XAB3186" s="607"/>
      <c r="XAC3186" s="607"/>
      <c r="XAD3186" s="607"/>
      <c r="XAE3186" s="607"/>
      <c r="XAF3186" s="607"/>
      <c r="XAG3186" s="607"/>
      <c r="XAH3186" s="607"/>
      <c r="XAI3186" s="607"/>
      <c r="XAJ3186" s="607"/>
      <c r="XAK3186" s="607"/>
      <c r="XAL3186" s="607"/>
      <c r="XAM3186" s="607"/>
      <c r="XAN3186" s="607"/>
      <c r="XAO3186" s="607"/>
      <c r="XAP3186" s="607"/>
      <c r="XAQ3186" s="607"/>
      <c r="XAR3186" s="607"/>
      <c r="XAS3186" s="607"/>
      <c r="XAT3186" s="607"/>
      <c r="XAU3186" s="607"/>
      <c r="XAV3186" s="607"/>
      <c r="XAW3186" s="607"/>
      <c r="XAX3186" s="607"/>
      <c r="XAY3186" s="607"/>
      <c r="XAZ3186" s="607"/>
      <c r="XBA3186" s="607"/>
      <c r="XBB3186" s="607"/>
      <c r="XBC3186" s="607"/>
      <c r="XBD3186" s="607"/>
      <c r="XBE3186" s="607"/>
      <c r="XBF3186" s="607"/>
      <c r="XBG3186" s="607"/>
      <c r="XBH3186" s="607"/>
      <c r="XBI3186" s="607"/>
      <c r="XBJ3186" s="607"/>
      <c r="XBK3186" s="607"/>
      <c r="XBL3186" s="607"/>
      <c r="XBM3186" s="607"/>
      <c r="XBN3186" s="607"/>
      <c r="XBO3186" s="607"/>
      <c r="XBP3186" s="607"/>
      <c r="XBQ3186" s="607"/>
      <c r="XBR3186" s="607"/>
      <c r="XBS3186" s="607"/>
      <c r="XBT3186" s="607"/>
      <c r="XBU3186" s="607"/>
      <c r="XBV3186" s="607"/>
      <c r="XBW3186" s="607"/>
      <c r="XBX3186" s="607"/>
      <c r="XBY3186" s="607"/>
      <c r="XBZ3186" s="607"/>
      <c r="XCA3186" s="607"/>
      <c r="XCB3186" s="607"/>
      <c r="XCC3186" s="607"/>
      <c r="XCD3186" s="607"/>
      <c r="XCE3186" s="607"/>
      <c r="XCF3186" s="607"/>
      <c r="XCG3186" s="607"/>
      <c r="XCH3186" s="607"/>
      <c r="XCI3186" s="607"/>
      <c r="XCJ3186" s="607"/>
      <c r="XCK3186" s="607"/>
      <c r="XCL3186" s="607"/>
      <c r="XCM3186" s="607"/>
      <c r="XCN3186" s="607"/>
      <c r="XCO3186" s="607"/>
      <c r="XCP3186" s="607"/>
      <c r="XCQ3186" s="607"/>
      <c r="XCR3186" s="607"/>
      <c r="XCS3186" s="607"/>
      <c r="XCT3186" s="607"/>
      <c r="XCU3186" s="607"/>
      <c r="XCV3186" s="607"/>
      <c r="XCW3186" s="607"/>
      <c r="XCX3186" s="607"/>
      <c r="XCY3186" s="607"/>
      <c r="XCZ3186" s="607"/>
      <c r="XDA3186" s="607"/>
      <c r="XDB3186" s="607"/>
      <c r="XDC3186" s="607"/>
      <c r="XDD3186" s="607"/>
      <c r="XDE3186" s="607"/>
      <c r="XDF3186" s="607"/>
      <c r="XDG3186" s="607"/>
      <c r="XDH3186" s="607"/>
      <c r="XDI3186" s="607"/>
      <c r="XDJ3186" s="607"/>
      <c r="XDK3186" s="607"/>
      <c r="XDL3186" s="607"/>
      <c r="XDM3186" s="607"/>
      <c r="XDN3186" s="607"/>
      <c r="XDO3186" s="607"/>
      <c r="XDP3186" s="607"/>
      <c r="XDQ3186" s="607"/>
      <c r="XDR3186" s="607"/>
      <c r="XDS3186" s="607"/>
      <c r="XDT3186" s="607"/>
      <c r="XDU3186" s="607"/>
      <c r="XDV3186" s="607"/>
      <c r="XDW3186" s="607"/>
      <c r="XDX3186" s="607"/>
      <c r="XDY3186" s="607"/>
      <c r="XDZ3186" s="607"/>
      <c r="XEA3186" s="607"/>
      <c r="XEB3186" s="607"/>
      <c r="XEC3186" s="607"/>
      <c r="XED3186" s="607"/>
      <c r="XEE3186" s="607"/>
      <c r="XEF3186" s="607"/>
      <c r="XEG3186" s="607"/>
      <c r="XEH3186" s="607"/>
      <c r="XEI3186" s="607"/>
      <c r="XEJ3186" s="607"/>
      <c r="XEK3186" s="607"/>
      <c r="XEL3186" s="607"/>
      <c r="XEM3186" s="607"/>
      <c r="XEN3186" s="607"/>
      <c r="XEO3186" s="607"/>
      <c r="XEP3186" s="607"/>
      <c r="XEQ3186" s="607"/>
      <c r="XER3186" s="607"/>
      <c r="XES3186" s="607"/>
      <c r="XET3186" s="607"/>
      <c r="XEU3186" s="607"/>
      <c r="XEV3186" s="607"/>
      <c r="XEW3186" s="607"/>
      <c r="XEX3186" s="607"/>
      <c r="XEY3186" s="607"/>
      <c r="XEZ3186" s="607"/>
      <c r="XFA3186" s="607"/>
      <c r="XFB3186" s="607"/>
      <c r="XFC3186" s="607"/>
      <c r="XFD3186" s="607"/>
    </row>
    <row r="3187" spans="1:16384">
      <c r="A3187" s="1398"/>
      <c r="B3187" s="607"/>
      <c r="C3187" s="599" t="s">
        <v>7202</v>
      </c>
      <c r="D3187" s="599" t="s">
        <v>518</v>
      </c>
      <c r="E3187" s="605" t="s">
        <v>149</v>
      </c>
      <c r="F3187" s="605" t="s">
        <v>121</v>
      </c>
      <c r="G3187" s="602">
        <v>250</v>
      </c>
      <c r="H3187" s="602">
        <v>250</v>
      </c>
      <c r="I3187" s="14">
        <v>1</v>
      </c>
      <c r="J3187" s="607"/>
      <c r="K3187" s="607"/>
      <c r="L3187" s="607"/>
      <c r="M3187" s="607"/>
      <c r="N3187" s="607"/>
      <c r="O3187" s="607"/>
      <c r="P3187" s="607"/>
      <c r="Q3187" s="607"/>
      <c r="R3187" s="607"/>
      <c r="S3187" s="607"/>
      <c r="T3187" s="607"/>
      <c r="U3187" s="607"/>
      <c r="V3187" s="607"/>
      <c r="W3187" s="607"/>
      <c r="X3187" s="607"/>
      <c r="Y3187" s="607"/>
      <c r="Z3187" s="607"/>
      <c r="AA3187" s="607"/>
      <c r="AB3187" s="607"/>
      <c r="AC3187" s="607"/>
      <c r="AD3187" s="607"/>
      <c r="AE3187" s="607"/>
      <c r="AF3187" s="607"/>
      <c r="AG3187" s="607"/>
      <c r="AH3187" s="607"/>
      <c r="AI3187" s="607"/>
      <c r="AJ3187" s="607"/>
      <c r="AK3187" s="607"/>
      <c r="AL3187" s="607"/>
      <c r="AM3187" s="607"/>
      <c r="AN3187" s="607"/>
      <c r="AO3187" s="607"/>
      <c r="AP3187" s="607"/>
      <c r="AQ3187" s="607"/>
      <c r="AR3187" s="607"/>
      <c r="AS3187" s="607"/>
      <c r="AT3187" s="607"/>
      <c r="AU3187" s="607"/>
      <c r="AV3187" s="607"/>
      <c r="AW3187" s="607"/>
      <c r="AX3187" s="607"/>
      <c r="AY3187" s="607"/>
      <c r="AZ3187" s="607"/>
      <c r="BA3187" s="607"/>
      <c r="BB3187" s="607"/>
      <c r="BC3187" s="607"/>
      <c r="BD3187" s="607"/>
      <c r="BE3187" s="607"/>
      <c r="BF3187" s="607"/>
      <c r="BG3187" s="607"/>
      <c r="BH3187" s="607"/>
      <c r="BI3187" s="607"/>
      <c r="BJ3187" s="607"/>
      <c r="BK3187" s="607"/>
      <c r="BL3187" s="607"/>
      <c r="BM3187" s="607"/>
      <c r="BN3187" s="607"/>
      <c r="BO3187" s="607"/>
      <c r="BP3187" s="607"/>
      <c r="BQ3187" s="607"/>
      <c r="BR3187" s="607"/>
      <c r="BS3187" s="607"/>
      <c r="BT3187" s="607"/>
      <c r="BU3187" s="607"/>
      <c r="BV3187" s="607"/>
      <c r="BW3187" s="607"/>
      <c r="BX3187" s="607"/>
      <c r="BY3187" s="607"/>
      <c r="BZ3187" s="607"/>
      <c r="CA3187" s="607"/>
      <c r="CB3187" s="607"/>
      <c r="CC3187" s="607"/>
      <c r="CD3187" s="607"/>
      <c r="CE3187" s="607"/>
      <c r="CF3187" s="607"/>
      <c r="CG3187" s="607"/>
      <c r="CH3187" s="607"/>
      <c r="CI3187" s="607"/>
      <c r="CJ3187" s="607"/>
      <c r="CK3187" s="607"/>
      <c r="CL3187" s="607"/>
      <c r="CM3187" s="607"/>
      <c r="CN3187" s="607"/>
      <c r="CO3187" s="607"/>
      <c r="CP3187" s="607"/>
      <c r="CQ3187" s="607"/>
      <c r="CR3187" s="607"/>
      <c r="CS3187" s="607"/>
      <c r="CT3187" s="607"/>
      <c r="CU3187" s="607"/>
      <c r="CV3187" s="607"/>
      <c r="CW3187" s="607"/>
      <c r="CX3187" s="607"/>
      <c r="CY3187" s="607"/>
      <c r="CZ3187" s="607"/>
      <c r="DA3187" s="607"/>
      <c r="DB3187" s="607"/>
      <c r="DC3187" s="607"/>
      <c r="DD3187" s="607"/>
      <c r="DE3187" s="607"/>
      <c r="DF3187" s="607"/>
      <c r="DG3187" s="607"/>
      <c r="DH3187" s="607"/>
      <c r="DI3187" s="607"/>
      <c r="DJ3187" s="607"/>
      <c r="DK3187" s="607"/>
      <c r="DL3187" s="607"/>
      <c r="DM3187" s="607"/>
      <c r="DN3187" s="607"/>
      <c r="DO3187" s="607"/>
      <c r="DP3187" s="607"/>
      <c r="DQ3187" s="607"/>
      <c r="DR3187" s="607"/>
      <c r="DS3187" s="607"/>
      <c r="DT3187" s="607"/>
      <c r="DU3187" s="607"/>
      <c r="DV3187" s="607"/>
      <c r="DW3187" s="607"/>
      <c r="DX3187" s="607"/>
      <c r="DY3187" s="607"/>
      <c r="DZ3187" s="607"/>
      <c r="EA3187" s="607"/>
      <c r="EB3187" s="607"/>
      <c r="EC3187" s="607"/>
      <c r="ED3187" s="607"/>
      <c r="EE3187" s="607"/>
      <c r="EF3187" s="607"/>
      <c r="EG3187" s="607"/>
      <c r="EH3187" s="607"/>
      <c r="EI3187" s="607"/>
      <c r="EJ3187" s="607"/>
      <c r="EK3187" s="607"/>
      <c r="EL3187" s="607"/>
      <c r="EM3187" s="607"/>
      <c r="EN3187" s="607"/>
      <c r="EO3187" s="607"/>
      <c r="EP3187" s="607"/>
      <c r="EQ3187" s="607"/>
      <c r="ER3187" s="607"/>
      <c r="ES3187" s="607"/>
      <c r="ET3187" s="607"/>
      <c r="EU3187" s="607"/>
      <c r="EV3187" s="607"/>
      <c r="EW3187" s="607"/>
      <c r="EX3187" s="607"/>
      <c r="EY3187" s="607"/>
      <c r="EZ3187" s="607"/>
      <c r="FA3187" s="607"/>
      <c r="FB3187" s="607"/>
      <c r="FC3187" s="607"/>
      <c r="FD3187" s="607"/>
      <c r="FE3187" s="607"/>
      <c r="FF3187" s="607"/>
      <c r="FG3187" s="607"/>
      <c r="FH3187" s="607"/>
      <c r="FI3187" s="607"/>
      <c r="FJ3187" s="607"/>
      <c r="FK3187" s="607"/>
      <c r="FL3187" s="607"/>
      <c r="FM3187" s="607"/>
      <c r="FN3187" s="607"/>
      <c r="FO3187" s="607"/>
      <c r="FP3187" s="607"/>
      <c r="FQ3187" s="607"/>
      <c r="FR3187" s="607"/>
      <c r="FS3187" s="607"/>
      <c r="FT3187" s="607"/>
      <c r="FU3187" s="607"/>
      <c r="FV3187" s="607"/>
      <c r="FW3187" s="607"/>
      <c r="FX3187" s="607"/>
      <c r="FY3187" s="607"/>
      <c r="FZ3187" s="607"/>
      <c r="GA3187" s="607"/>
      <c r="GB3187" s="607"/>
      <c r="GC3187" s="607"/>
      <c r="GD3187" s="607"/>
      <c r="GE3187" s="607"/>
      <c r="GF3187" s="607"/>
      <c r="GG3187" s="607"/>
      <c r="GH3187" s="607"/>
      <c r="GI3187" s="607"/>
      <c r="GJ3187" s="607"/>
      <c r="GK3187" s="607"/>
      <c r="GL3187" s="607"/>
      <c r="GM3187" s="607"/>
      <c r="GN3187" s="607"/>
      <c r="GO3187" s="607"/>
      <c r="GP3187" s="607"/>
      <c r="GQ3187" s="607"/>
      <c r="GR3187" s="607"/>
      <c r="GS3187" s="607"/>
      <c r="GT3187" s="607"/>
      <c r="GU3187" s="607"/>
      <c r="GV3187" s="607"/>
      <c r="GW3187" s="607"/>
      <c r="GX3187" s="607"/>
      <c r="GY3187" s="607"/>
      <c r="GZ3187" s="607"/>
      <c r="HA3187" s="607"/>
      <c r="HB3187" s="607"/>
      <c r="HC3187" s="607"/>
      <c r="HD3187" s="607"/>
      <c r="HE3187" s="607"/>
      <c r="HF3187" s="607"/>
      <c r="HG3187" s="607"/>
      <c r="HH3187" s="607"/>
      <c r="HI3187" s="607"/>
      <c r="HJ3187" s="607"/>
      <c r="HK3187" s="607"/>
      <c r="HL3187" s="607"/>
      <c r="HM3187" s="607"/>
      <c r="HN3187" s="607"/>
      <c r="HO3187" s="607"/>
      <c r="HP3187" s="607"/>
      <c r="HQ3187" s="607"/>
      <c r="HR3187" s="607"/>
      <c r="HS3187" s="607"/>
      <c r="HT3187" s="607"/>
      <c r="HU3187" s="607"/>
      <c r="HV3187" s="607"/>
      <c r="HW3187" s="607"/>
      <c r="HX3187" s="607"/>
      <c r="HY3187" s="607"/>
      <c r="HZ3187" s="607"/>
      <c r="IA3187" s="607"/>
      <c r="IB3187" s="607"/>
      <c r="IC3187" s="607"/>
      <c r="ID3187" s="607"/>
      <c r="IE3187" s="607"/>
      <c r="IF3187" s="607"/>
      <c r="IG3187" s="607"/>
      <c r="IH3187" s="607"/>
      <c r="II3187" s="607"/>
      <c r="IJ3187" s="607"/>
      <c r="IK3187" s="607"/>
      <c r="IL3187" s="607"/>
      <c r="IM3187" s="607"/>
      <c r="IN3187" s="607"/>
      <c r="IO3187" s="607"/>
      <c r="IP3187" s="607"/>
      <c r="IQ3187" s="607"/>
      <c r="IR3187" s="607"/>
      <c r="IS3187" s="607"/>
      <c r="IT3187" s="607"/>
      <c r="IU3187" s="607"/>
      <c r="IV3187" s="607"/>
      <c r="IW3187" s="607"/>
      <c r="IX3187" s="607"/>
      <c r="IY3187" s="607"/>
      <c r="IZ3187" s="607"/>
      <c r="JA3187" s="607"/>
      <c r="JB3187" s="607"/>
      <c r="JC3187" s="607"/>
      <c r="JD3187" s="607"/>
      <c r="JE3187" s="607"/>
      <c r="JF3187" s="607"/>
      <c r="JG3187" s="607"/>
      <c r="JH3187" s="607"/>
      <c r="JI3187" s="607"/>
      <c r="JJ3187" s="607"/>
      <c r="JK3187" s="607"/>
      <c r="JL3187" s="607"/>
      <c r="JM3187" s="607"/>
      <c r="JN3187" s="607"/>
      <c r="JO3187" s="607"/>
      <c r="JP3187" s="607"/>
      <c r="JQ3187" s="607"/>
      <c r="JR3187" s="607"/>
      <c r="JS3187" s="607"/>
      <c r="JT3187" s="607"/>
      <c r="JU3187" s="607"/>
      <c r="JV3187" s="607"/>
      <c r="JW3187" s="607"/>
      <c r="JX3187" s="607"/>
      <c r="JY3187" s="607"/>
      <c r="JZ3187" s="607"/>
      <c r="KA3187" s="607"/>
      <c r="KB3187" s="607"/>
      <c r="KC3187" s="607"/>
      <c r="KD3187" s="607"/>
      <c r="KE3187" s="607"/>
      <c r="KF3187" s="607"/>
      <c r="KG3187" s="607"/>
      <c r="KH3187" s="607"/>
      <c r="KI3187" s="607"/>
      <c r="KJ3187" s="607"/>
      <c r="KK3187" s="607"/>
      <c r="KL3187" s="607"/>
      <c r="KM3187" s="607"/>
      <c r="KN3187" s="607"/>
      <c r="KO3187" s="607"/>
      <c r="KP3187" s="607"/>
      <c r="KQ3187" s="607"/>
      <c r="KR3187" s="607"/>
      <c r="KS3187" s="607"/>
      <c r="KT3187" s="607"/>
      <c r="KU3187" s="607"/>
      <c r="KV3187" s="607"/>
      <c r="KW3187" s="607"/>
      <c r="KX3187" s="607"/>
      <c r="KY3187" s="607"/>
      <c r="KZ3187" s="607"/>
      <c r="LA3187" s="607"/>
      <c r="LB3187" s="607"/>
      <c r="LC3187" s="607"/>
      <c r="LD3187" s="607"/>
      <c r="LE3187" s="607"/>
      <c r="LF3187" s="607"/>
      <c r="LG3187" s="607"/>
      <c r="LH3187" s="607"/>
      <c r="LI3187" s="607"/>
      <c r="LJ3187" s="607"/>
      <c r="LK3187" s="607"/>
      <c r="LL3187" s="607"/>
      <c r="LM3187" s="607"/>
      <c r="LN3187" s="607"/>
      <c r="LO3187" s="607"/>
      <c r="LP3187" s="607"/>
      <c r="LQ3187" s="607"/>
      <c r="LR3187" s="607"/>
      <c r="LS3187" s="607"/>
      <c r="LT3187" s="607"/>
      <c r="LU3187" s="607"/>
      <c r="LV3187" s="607"/>
      <c r="LW3187" s="607"/>
      <c r="LX3187" s="607"/>
      <c r="LY3187" s="607"/>
      <c r="LZ3187" s="607"/>
      <c r="MA3187" s="607"/>
      <c r="MB3187" s="607"/>
      <c r="MC3187" s="607"/>
      <c r="MD3187" s="607"/>
      <c r="ME3187" s="607"/>
      <c r="MF3187" s="607"/>
      <c r="MG3187" s="607"/>
      <c r="MH3187" s="607"/>
      <c r="MI3187" s="607"/>
      <c r="MJ3187" s="607"/>
      <c r="MK3187" s="607"/>
      <c r="ML3187" s="607"/>
      <c r="MM3187" s="607"/>
      <c r="MN3187" s="607"/>
      <c r="MO3187" s="607"/>
      <c r="MP3187" s="607"/>
      <c r="MQ3187" s="607"/>
      <c r="MR3187" s="607"/>
      <c r="MS3187" s="607"/>
      <c r="MT3187" s="607"/>
      <c r="MU3187" s="607"/>
      <c r="MV3187" s="607"/>
      <c r="MW3187" s="607"/>
      <c r="MX3187" s="607"/>
      <c r="MY3187" s="607"/>
      <c r="MZ3187" s="607"/>
      <c r="NA3187" s="607"/>
      <c r="NB3187" s="607"/>
      <c r="NC3187" s="607"/>
      <c r="ND3187" s="607"/>
      <c r="NE3187" s="607"/>
      <c r="NF3187" s="607"/>
      <c r="NG3187" s="607"/>
      <c r="NH3187" s="607"/>
      <c r="NI3187" s="607"/>
      <c r="NJ3187" s="607"/>
      <c r="NK3187" s="607"/>
      <c r="NL3187" s="607"/>
      <c r="NM3187" s="607"/>
      <c r="NN3187" s="607"/>
      <c r="NO3187" s="607"/>
      <c r="NP3187" s="607"/>
      <c r="NQ3187" s="607"/>
      <c r="NR3187" s="607"/>
      <c r="NS3187" s="607"/>
      <c r="NT3187" s="607"/>
      <c r="NU3187" s="607"/>
      <c r="NV3187" s="607"/>
      <c r="NW3187" s="607"/>
      <c r="NX3187" s="607"/>
      <c r="NY3187" s="607"/>
      <c r="NZ3187" s="607"/>
      <c r="OA3187" s="607"/>
      <c r="OB3187" s="607"/>
      <c r="OC3187" s="607"/>
      <c r="OD3187" s="607"/>
      <c r="OE3187" s="607"/>
      <c r="OF3187" s="607"/>
      <c r="OG3187" s="607"/>
      <c r="OH3187" s="607"/>
      <c r="OI3187" s="607"/>
      <c r="OJ3187" s="607"/>
      <c r="OK3187" s="607"/>
      <c r="OL3187" s="607"/>
      <c r="OM3187" s="607"/>
      <c r="ON3187" s="607"/>
      <c r="OO3187" s="607"/>
      <c r="OP3187" s="607"/>
      <c r="OQ3187" s="607"/>
      <c r="OR3187" s="607"/>
      <c r="OS3187" s="607"/>
      <c r="OT3187" s="607"/>
      <c r="OU3187" s="607"/>
      <c r="OV3187" s="607"/>
      <c r="OW3187" s="607"/>
      <c r="OX3187" s="607"/>
      <c r="OY3187" s="607"/>
      <c r="OZ3187" s="607"/>
      <c r="PA3187" s="607"/>
      <c r="PB3187" s="607"/>
      <c r="PC3187" s="607"/>
      <c r="PD3187" s="607"/>
      <c r="PE3187" s="607"/>
      <c r="PF3187" s="607"/>
      <c r="PG3187" s="607"/>
      <c r="PH3187" s="607"/>
      <c r="PI3187" s="607"/>
      <c r="PJ3187" s="607"/>
      <c r="PK3187" s="607"/>
      <c r="PL3187" s="607"/>
      <c r="PM3187" s="607"/>
      <c r="PN3187" s="607"/>
      <c r="PO3187" s="607"/>
      <c r="PP3187" s="607"/>
      <c r="PQ3187" s="607"/>
      <c r="PR3187" s="607"/>
      <c r="PS3187" s="607"/>
      <c r="PT3187" s="607"/>
      <c r="PU3187" s="607"/>
      <c r="PV3187" s="607"/>
      <c r="PW3187" s="607"/>
      <c r="PX3187" s="607"/>
      <c r="PY3187" s="607"/>
      <c r="PZ3187" s="607"/>
      <c r="QA3187" s="607"/>
      <c r="QB3187" s="607"/>
      <c r="QC3187" s="607"/>
      <c r="QD3187" s="607"/>
      <c r="QE3187" s="607"/>
      <c r="QF3187" s="607"/>
      <c r="QG3187" s="607"/>
      <c r="QH3187" s="607"/>
      <c r="QI3187" s="607"/>
      <c r="QJ3187" s="607"/>
      <c r="QK3187" s="607"/>
      <c r="QL3187" s="607"/>
      <c r="QM3187" s="607"/>
      <c r="QN3187" s="607"/>
      <c r="QO3187" s="607"/>
      <c r="QP3187" s="607"/>
      <c r="QQ3187" s="607"/>
      <c r="QR3187" s="607"/>
      <c r="QS3187" s="607"/>
      <c r="QT3187" s="607"/>
      <c r="QU3187" s="607"/>
      <c r="QV3187" s="607"/>
      <c r="QW3187" s="607"/>
      <c r="QX3187" s="607"/>
      <c r="QY3187" s="607"/>
      <c r="QZ3187" s="607"/>
      <c r="RA3187" s="607"/>
      <c r="RB3187" s="607"/>
      <c r="RC3187" s="607"/>
      <c r="RD3187" s="607"/>
      <c r="RE3187" s="607"/>
      <c r="RF3187" s="607"/>
      <c r="RG3187" s="607"/>
      <c r="RH3187" s="607"/>
      <c r="RI3187" s="607"/>
      <c r="RJ3187" s="607"/>
      <c r="RK3187" s="607"/>
      <c r="RL3187" s="607"/>
      <c r="RM3187" s="607"/>
      <c r="RN3187" s="607"/>
      <c r="RO3187" s="607"/>
      <c r="RP3187" s="607"/>
      <c r="RQ3187" s="607"/>
      <c r="RR3187" s="607"/>
      <c r="RS3187" s="607"/>
      <c r="RT3187" s="607"/>
      <c r="RU3187" s="607"/>
      <c r="RV3187" s="607"/>
      <c r="RW3187" s="607"/>
      <c r="RX3187" s="607"/>
      <c r="RY3187" s="607"/>
      <c r="RZ3187" s="607"/>
      <c r="SA3187" s="607"/>
      <c r="SB3187" s="607"/>
      <c r="SC3187" s="607"/>
      <c r="SD3187" s="607"/>
      <c r="SE3187" s="607"/>
      <c r="SF3187" s="607"/>
      <c r="SG3187" s="607"/>
      <c r="SH3187" s="607"/>
      <c r="SI3187" s="607"/>
      <c r="SJ3187" s="607"/>
      <c r="SK3187" s="607"/>
      <c r="SL3187" s="607"/>
      <c r="SM3187" s="607"/>
      <c r="SN3187" s="607"/>
      <c r="SO3187" s="607"/>
      <c r="SP3187" s="607"/>
      <c r="SQ3187" s="607"/>
      <c r="SR3187" s="607"/>
      <c r="SS3187" s="607"/>
      <c r="ST3187" s="607"/>
      <c r="SU3187" s="607"/>
      <c r="SV3187" s="607"/>
      <c r="SW3187" s="607"/>
      <c r="SX3187" s="607"/>
      <c r="SY3187" s="607"/>
      <c r="SZ3187" s="607"/>
      <c r="TA3187" s="607"/>
      <c r="TB3187" s="607"/>
      <c r="TC3187" s="607"/>
      <c r="TD3187" s="607"/>
      <c r="TE3187" s="607"/>
      <c r="TF3187" s="607"/>
      <c r="TG3187" s="607"/>
      <c r="TH3187" s="607"/>
      <c r="TI3187" s="607"/>
      <c r="TJ3187" s="607"/>
      <c r="TK3187" s="607"/>
      <c r="TL3187" s="607"/>
      <c r="TM3187" s="607"/>
      <c r="TN3187" s="607"/>
      <c r="TO3187" s="607"/>
      <c r="TP3187" s="607"/>
      <c r="TQ3187" s="607"/>
      <c r="TR3187" s="607"/>
      <c r="TS3187" s="607"/>
      <c r="TT3187" s="607"/>
      <c r="TU3187" s="607"/>
      <c r="TV3187" s="607"/>
      <c r="TW3187" s="607"/>
      <c r="TX3187" s="607"/>
      <c r="TY3187" s="607"/>
      <c r="TZ3187" s="607"/>
      <c r="UA3187" s="607"/>
      <c r="UB3187" s="607"/>
      <c r="UC3187" s="607"/>
      <c r="UD3187" s="607"/>
      <c r="UE3187" s="607"/>
      <c r="UF3187" s="607"/>
      <c r="UG3187" s="607"/>
      <c r="UH3187" s="607"/>
      <c r="UI3187" s="607"/>
      <c r="UJ3187" s="607"/>
      <c r="UK3187" s="607"/>
      <c r="UL3187" s="607"/>
      <c r="UM3187" s="607"/>
      <c r="UN3187" s="607"/>
      <c r="UO3187" s="607"/>
      <c r="UP3187" s="607"/>
      <c r="UQ3187" s="607"/>
      <c r="UR3187" s="607"/>
      <c r="US3187" s="607"/>
      <c r="UT3187" s="607"/>
      <c r="UU3187" s="607"/>
      <c r="UV3187" s="607"/>
      <c r="UW3187" s="607"/>
      <c r="UX3187" s="607"/>
      <c r="UY3187" s="607"/>
      <c r="UZ3187" s="607"/>
      <c r="VA3187" s="607"/>
      <c r="VB3187" s="607"/>
      <c r="VC3187" s="607"/>
      <c r="VD3187" s="607"/>
      <c r="VE3187" s="607"/>
      <c r="VF3187" s="607"/>
      <c r="VG3187" s="607"/>
      <c r="VH3187" s="607"/>
      <c r="VI3187" s="607"/>
      <c r="VJ3187" s="607"/>
      <c r="VK3187" s="607"/>
      <c r="VL3187" s="607"/>
      <c r="VM3187" s="607"/>
      <c r="VN3187" s="607"/>
      <c r="VO3187" s="607"/>
      <c r="VP3187" s="607"/>
      <c r="VQ3187" s="607"/>
      <c r="VR3187" s="607"/>
      <c r="VS3187" s="607"/>
      <c r="VT3187" s="607"/>
      <c r="VU3187" s="607"/>
      <c r="VV3187" s="607"/>
      <c r="VW3187" s="607"/>
      <c r="VX3187" s="607"/>
      <c r="VY3187" s="607"/>
      <c r="VZ3187" s="607"/>
      <c r="WA3187" s="607"/>
      <c r="WB3187" s="607"/>
      <c r="WC3187" s="607"/>
      <c r="WD3187" s="607"/>
      <c r="WE3187" s="607"/>
      <c r="WF3187" s="607"/>
      <c r="WG3187" s="607"/>
      <c r="WH3187" s="607"/>
      <c r="WI3187" s="607"/>
      <c r="WJ3187" s="607"/>
      <c r="WK3187" s="607"/>
      <c r="WL3187" s="607"/>
      <c r="WM3187" s="607"/>
      <c r="WN3187" s="607"/>
      <c r="WO3187" s="607"/>
      <c r="WP3187" s="607"/>
      <c r="WQ3187" s="607"/>
      <c r="WR3187" s="607"/>
      <c r="WS3187" s="607"/>
      <c r="WT3187" s="607"/>
      <c r="WU3187" s="607"/>
      <c r="WV3187" s="607"/>
      <c r="WW3187" s="607"/>
      <c r="WX3187" s="607"/>
      <c r="WY3187" s="607"/>
      <c r="WZ3187" s="607"/>
      <c r="XA3187" s="607"/>
      <c r="XB3187" s="607"/>
      <c r="XC3187" s="607"/>
      <c r="XD3187" s="607"/>
      <c r="XE3187" s="607"/>
      <c r="XF3187" s="607"/>
      <c r="XG3187" s="607"/>
      <c r="XH3187" s="607"/>
      <c r="XI3187" s="607"/>
      <c r="XJ3187" s="607"/>
      <c r="XK3187" s="607"/>
      <c r="XL3187" s="607"/>
      <c r="XM3187" s="607"/>
      <c r="XN3187" s="607"/>
      <c r="XO3187" s="607"/>
      <c r="XP3187" s="607"/>
      <c r="XQ3187" s="607"/>
      <c r="XR3187" s="607"/>
      <c r="XS3187" s="607"/>
      <c r="XT3187" s="607"/>
      <c r="XU3187" s="607"/>
      <c r="XV3187" s="607"/>
      <c r="XW3187" s="607"/>
      <c r="XX3187" s="607"/>
      <c r="XY3187" s="607"/>
      <c r="XZ3187" s="607"/>
      <c r="YA3187" s="607"/>
      <c r="YB3187" s="607"/>
      <c r="YC3187" s="607"/>
      <c r="YD3187" s="607"/>
      <c r="YE3187" s="607"/>
      <c r="YF3187" s="607"/>
      <c r="YG3187" s="607"/>
      <c r="YH3187" s="607"/>
      <c r="YI3187" s="607"/>
      <c r="YJ3187" s="607"/>
      <c r="YK3187" s="607"/>
      <c r="YL3187" s="607"/>
      <c r="YM3187" s="607"/>
      <c r="YN3187" s="607"/>
      <c r="YO3187" s="607"/>
      <c r="YP3187" s="607"/>
      <c r="YQ3187" s="607"/>
      <c r="YR3187" s="607"/>
      <c r="YS3187" s="607"/>
      <c r="YT3187" s="607"/>
      <c r="YU3187" s="607"/>
      <c r="YV3187" s="607"/>
      <c r="YW3187" s="607"/>
      <c r="YX3187" s="607"/>
      <c r="YY3187" s="607"/>
      <c r="YZ3187" s="607"/>
      <c r="ZA3187" s="607"/>
      <c r="ZB3187" s="607"/>
      <c r="ZC3187" s="607"/>
      <c r="ZD3187" s="607"/>
      <c r="ZE3187" s="607"/>
      <c r="ZF3187" s="607"/>
      <c r="ZG3187" s="607"/>
      <c r="ZH3187" s="607"/>
      <c r="ZI3187" s="607"/>
      <c r="ZJ3187" s="607"/>
      <c r="ZK3187" s="607"/>
      <c r="ZL3187" s="607"/>
      <c r="ZM3187" s="607"/>
      <c r="ZN3187" s="607"/>
      <c r="ZO3187" s="607"/>
      <c r="ZP3187" s="607"/>
      <c r="ZQ3187" s="607"/>
      <c r="ZR3187" s="607"/>
      <c r="ZS3187" s="607"/>
      <c r="ZT3187" s="607"/>
      <c r="ZU3187" s="607"/>
      <c r="ZV3187" s="607"/>
      <c r="ZW3187" s="607"/>
      <c r="ZX3187" s="607"/>
      <c r="ZY3187" s="607"/>
      <c r="ZZ3187" s="607"/>
      <c r="AAA3187" s="607"/>
      <c r="AAB3187" s="607"/>
      <c r="AAC3187" s="607"/>
      <c r="AAD3187" s="607"/>
      <c r="AAE3187" s="607"/>
      <c r="AAF3187" s="607"/>
      <c r="AAG3187" s="607"/>
      <c r="AAH3187" s="607"/>
      <c r="AAI3187" s="607"/>
      <c r="AAJ3187" s="607"/>
      <c r="AAK3187" s="607"/>
      <c r="AAL3187" s="607"/>
      <c r="AAM3187" s="607"/>
      <c r="AAN3187" s="607"/>
      <c r="AAO3187" s="607"/>
      <c r="AAP3187" s="607"/>
      <c r="AAQ3187" s="607"/>
      <c r="AAR3187" s="607"/>
      <c r="AAS3187" s="607"/>
      <c r="AAT3187" s="607"/>
      <c r="AAU3187" s="607"/>
      <c r="AAV3187" s="607"/>
      <c r="AAW3187" s="607"/>
      <c r="AAX3187" s="607"/>
      <c r="AAY3187" s="607"/>
      <c r="AAZ3187" s="607"/>
      <c r="ABA3187" s="607"/>
      <c r="ABB3187" s="607"/>
      <c r="ABC3187" s="607"/>
      <c r="ABD3187" s="607"/>
      <c r="ABE3187" s="607"/>
      <c r="ABF3187" s="607"/>
      <c r="ABG3187" s="607"/>
      <c r="ABH3187" s="607"/>
      <c r="ABI3187" s="607"/>
      <c r="ABJ3187" s="607"/>
      <c r="ABK3187" s="607"/>
      <c r="ABL3187" s="607"/>
      <c r="ABM3187" s="607"/>
      <c r="ABN3187" s="607"/>
      <c r="ABO3187" s="607"/>
      <c r="ABP3187" s="607"/>
      <c r="ABQ3187" s="607"/>
      <c r="ABR3187" s="607"/>
      <c r="ABS3187" s="607"/>
      <c r="ABT3187" s="607"/>
      <c r="ABU3187" s="607"/>
      <c r="ABV3187" s="607"/>
      <c r="ABW3187" s="607"/>
      <c r="ABX3187" s="607"/>
      <c r="ABY3187" s="607"/>
      <c r="ABZ3187" s="607"/>
      <c r="ACA3187" s="607"/>
      <c r="ACB3187" s="607"/>
      <c r="ACC3187" s="607"/>
      <c r="ACD3187" s="607"/>
      <c r="ACE3187" s="607"/>
      <c r="ACF3187" s="607"/>
      <c r="ACG3187" s="607"/>
      <c r="ACH3187" s="607"/>
      <c r="ACI3187" s="607"/>
      <c r="ACJ3187" s="607"/>
      <c r="ACK3187" s="607"/>
      <c r="ACL3187" s="607"/>
      <c r="ACM3187" s="607"/>
      <c r="ACN3187" s="607"/>
      <c r="ACO3187" s="607"/>
      <c r="ACP3187" s="607"/>
      <c r="ACQ3187" s="607"/>
      <c r="ACR3187" s="607"/>
      <c r="ACS3187" s="607"/>
      <c r="ACT3187" s="607"/>
      <c r="ACU3187" s="607"/>
      <c r="ACV3187" s="607"/>
      <c r="ACW3187" s="607"/>
      <c r="ACX3187" s="607"/>
      <c r="ACY3187" s="607"/>
      <c r="ACZ3187" s="607"/>
      <c r="ADA3187" s="607"/>
      <c r="ADB3187" s="607"/>
      <c r="ADC3187" s="607"/>
      <c r="ADD3187" s="607"/>
      <c r="ADE3187" s="607"/>
      <c r="ADF3187" s="607"/>
      <c r="ADG3187" s="607"/>
      <c r="ADH3187" s="607"/>
      <c r="ADI3187" s="607"/>
      <c r="ADJ3187" s="607"/>
      <c r="ADK3187" s="607"/>
      <c r="ADL3187" s="607"/>
      <c r="ADM3187" s="607"/>
      <c r="ADN3187" s="607"/>
      <c r="ADO3187" s="607"/>
      <c r="ADP3187" s="607"/>
      <c r="ADQ3187" s="607"/>
      <c r="ADR3187" s="607"/>
      <c r="ADS3187" s="607"/>
      <c r="ADT3187" s="607"/>
      <c r="ADU3187" s="607"/>
      <c r="ADV3187" s="607"/>
      <c r="ADW3187" s="607"/>
      <c r="ADX3187" s="607"/>
      <c r="ADY3187" s="607"/>
      <c r="ADZ3187" s="607"/>
      <c r="AEA3187" s="607"/>
      <c r="AEB3187" s="607"/>
      <c r="AEC3187" s="607"/>
      <c r="AED3187" s="607"/>
      <c r="AEE3187" s="607"/>
      <c r="AEF3187" s="607"/>
      <c r="AEG3187" s="607"/>
      <c r="AEH3187" s="607"/>
      <c r="AEI3187" s="607"/>
      <c r="AEJ3187" s="607"/>
      <c r="AEK3187" s="607"/>
      <c r="AEL3187" s="607"/>
      <c r="AEM3187" s="607"/>
      <c r="AEN3187" s="607"/>
      <c r="AEO3187" s="607"/>
      <c r="AEP3187" s="607"/>
      <c r="AEQ3187" s="607"/>
      <c r="AER3187" s="607"/>
      <c r="AES3187" s="607"/>
      <c r="AET3187" s="607"/>
      <c r="AEU3187" s="607"/>
      <c r="AEV3187" s="607"/>
      <c r="AEW3187" s="607"/>
      <c r="AEX3187" s="607"/>
      <c r="AEY3187" s="607"/>
      <c r="AEZ3187" s="607"/>
      <c r="AFA3187" s="607"/>
      <c r="AFB3187" s="607"/>
      <c r="AFC3187" s="607"/>
      <c r="AFD3187" s="607"/>
      <c r="AFE3187" s="607"/>
      <c r="AFF3187" s="607"/>
      <c r="AFG3187" s="607"/>
      <c r="AFH3187" s="607"/>
      <c r="AFI3187" s="607"/>
      <c r="AFJ3187" s="607"/>
      <c r="AFK3187" s="607"/>
      <c r="AFL3187" s="607"/>
      <c r="AFM3187" s="607"/>
      <c r="AFN3187" s="607"/>
      <c r="AFO3187" s="607"/>
      <c r="AFP3187" s="607"/>
      <c r="AFQ3187" s="607"/>
      <c r="AFR3187" s="607"/>
      <c r="AFS3187" s="607"/>
      <c r="AFT3187" s="607"/>
      <c r="AFU3187" s="607"/>
      <c r="AFV3187" s="607"/>
      <c r="AFW3187" s="607"/>
      <c r="AFX3187" s="607"/>
      <c r="AFY3187" s="607"/>
      <c r="AFZ3187" s="607"/>
      <c r="AGA3187" s="607"/>
      <c r="AGB3187" s="607"/>
      <c r="AGC3187" s="607"/>
      <c r="AGD3187" s="607"/>
      <c r="AGE3187" s="607"/>
      <c r="AGF3187" s="607"/>
      <c r="AGG3187" s="607"/>
      <c r="AGH3187" s="607"/>
      <c r="AGI3187" s="607"/>
      <c r="AGJ3187" s="607"/>
      <c r="AGK3187" s="607"/>
      <c r="AGL3187" s="607"/>
      <c r="AGM3187" s="607"/>
      <c r="AGN3187" s="607"/>
      <c r="AGO3187" s="607"/>
      <c r="AGP3187" s="607"/>
      <c r="AGQ3187" s="607"/>
      <c r="AGR3187" s="607"/>
      <c r="AGS3187" s="607"/>
      <c r="AGT3187" s="607"/>
      <c r="AGU3187" s="607"/>
      <c r="AGV3187" s="607"/>
      <c r="AGW3187" s="607"/>
      <c r="AGX3187" s="607"/>
      <c r="AGY3187" s="607"/>
      <c r="AGZ3187" s="607"/>
      <c r="AHA3187" s="607"/>
      <c r="AHB3187" s="607"/>
      <c r="AHC3187" s="607"/>
      <c r="AHD3187" s="607"/>
      <c r="AHE3187" s="607"/>
      <c r="AHF3187" s="607"/>
      <c r="AHG3187" s="607"/>
      <c r="AHH3187" s="607"/>
      <c r="AHI3187" s="607"/>
      <c r="AHJ3187" s="607"/>
      <c r="AHK3187" s="607"/>
      <c r="AHL3187" s="607"/>
      <c r="AHM3187" s="607"/>
      <c r="AHN3187" s="607"/>
      <c r="AHO3187" s="607"/>
      <c r="AHP3187" s="607"/>
      <c r="AHQ3187" s="607"/>
      <c r="AHR3187" s="607"/>
      <c r="AHS3187" s="607"/>
      <c r="AHT3187" s="607"/>
      <c r="AHU3187" s="607"/>
      <c r="AHV3187" s="607"/>
      <c r="AHW3187" s="607"/>
      <c r="AHX3187" s="607"/>
      <c r="AHY3187" s="607"/>
      <c r="AHZ3187" s="607"/>
      <c r="AIA3187" s="607"/>
      <c r="AIB3187" s="607"/>
      <c r="AIC3187" s="607"/>
      <c r="AID3187" s="607"/>
      <c r="AIE3187" s="607"/>
      <c r="AIF3187" s="607"/>
      <c r="AIG3187" s="607"/>
      <c r="AIH3187" s="607"/>
      <c r="AII3187" s="607"/>
      <c r="AIJ3187" s="607"/>
      <c r="AIK3187" s="607"/>
      <c r="AIL3187" s="607"/>
      <c r="AIM3187" s="607"/>
      <c r="AIN3187" s="607"/>
      <c r="AIO3187" s="607"/>
      <c r="AIP3187" s="607"/>
      <c r="AIQ3187" s="607"/>
      <c r="AIR3187" s="607"/>
      <c r="AIS3187" s="607"/>
      <c r="AIT3187" s="607"/>
      <c r="AIU3187" s="607"/>
      <c r="AIV3187" s="607"/>
      <c r="AIW3187" s="607"/>
      <c r="AIX3187" s="607"/>
      <c r="AIY3187" s="607"/>
      <c r="AIZ3187" s="607"/>
      <c r="AJA3187" s="607"/>
      <c r="AJB3187" s="607"/>
      <c r="AJC3187" s="607"/>
      <c r="AJD3187" s="607"/>
      <c r="AJE3187" s="607"/>
      <c r="AJF3187" s="607"/>
      <c r="AJG3187" s="607"/>
      <c r="AJH3187" s="607"/>
      <c r="AJI3187" s="607"/>
      <c r="AJJ3187" s="607"/>
      <c r="AJK3187" s="607"/>
      <c r="AJL3187" s="607"/>
      <c r="AJM3187" s="607"/>
      <c r="AJN3187" s="607"/>
      <c r="AJO3187" s="607"/>
      <c r="AJP3187" s="607"/>
      <c r="AJQ3187" s="607"/>
      <c r="AJR3187" s="607"/>
      <c r="AJS3187" s="607"/>
      <c r="AJT3187" s="607"/>
      <c r="AJU3187" s="607"/>
      <c r="AJV3187" s="607"/>
      <c r="AJW3187" s="607"/>
      <c r="AJX3187" s="607"/>
      <c r="AJY3187" s="607"/>
      <c r="AJZ3187" s="607"/>
      <c r="AKA3187" s="607"/>
      <c r="AKB3187" s="607"/>
      <c r="AKC3187" s="607"/>
      <c r="AKD3187" s="607"/>
      <c r="AKE3187" s="607"/>
      <c r="AKF3187" s="607"/>
      <c r="AKG3187" s="607"/>
      <c r="AKH3187" s="607"/>
      <c r="AKI3187" s="607"/>
      <c r="AKJ3187" s="607"/>
      <c r="AKK3187" s="607"/>
      <c r="AKL3187" s="607"/>
      <c r="AKM3187" s="607"/>
      <c r="AKN3187" s="607"/>
      <c r="AKO3187" s="607"/>
      <c r="AKP3187" s="607"/>
      <c r="AKQ3187" s="607"/>
      <c r="AKR3187" s="607"/>
      <c r="AKS3187" s="607"/>
      <c r="AKT3187" s="607"/>
      <c r="AKU3187" s="607"/>
      <c r="AKV3187" s="607"/>
      <c r="AKW3187" s="607"/>
      <c r="AKX3187" s="607"/>
      <c r="AKY3187" s="607"/>
      <c r="AKZ3187" s="607"/>
      <c r="ALA3187" s="607"/>
      <c r="ALB3187" s="607"/>
      <c r="ALC3187" s="607"/>
      <c r="ALD3187" s="607"/>
      <c r="ALE3187" s="607"/>
      <c r="ALF3187" s="607"/>
      <c r="ALG3187" s="607"/>
      <c r="ALH3187" s="607"/>
      <c r="ALI3187" s="607"/>
      <c r="ALJ3187" s="607"/>
      <c r="ALK3187" s="607"/>
      <c r="ALL3187" s="607"/>
      <c r="ALM3187" s="607"/>
      <c r="ALN3187" s="607"/>
      <c r="ALO3187" s="607"/>
      <c r="ALP3187" s="607"/>
      <c r="ALQ3187" s="607"/>
      <c r="ALR3187" s="607"/>
      <c r="ALS3187" s="607"/>
      <c r="ALT3187" s="607"/>
      <c r="ALU3187" s="607"/>
      <c r="ALV3187" s="607"/>
      <c r="ALW3187" s="607"/>
      <c r="ALX3187" s="607"/>
      <c r="ALY3187" s="607"/>
      <c r="ALZ3187" s="607"/>
      <c r="AMA3187" s="607"/>
      <c r="AMB3187" s="607"/>
      <c r="AMC3187" s="607"/>
      <c r="AMD3187" s="607"/>
      <c r="AME3187" s="607"/>
      <c r="AMF3187" s="607"/>
      <c r="AMG3187" s="607"/>
      <c r="AMH3187" s="607"/>
      <c r="AMI3187" s="607"/>
      <c r="AMJ3187" s="607"/>
      <c r="AMK3187" s="607"/>
      <c r="AML3187" s="607"/>
      <c r="AMM3187" s="607"/>
      <c r="AMN3187" s="607"/>
      <c r="AMO3187" s="607"/>
      <c r="AMP3187" s="607"/>
      <c r="AMQ3187" s="607"/>
      <c r="AMR3187" s="607"/>
      <c r="AMS3187" s="607"/>
      <c r="AMT3187" s="607"/>
      <c r="AMU3187" s="607"/>
      <c r="AMV3187" s="607"/>
      <c r="AMW3187" s="607"/>
      <c r="AMX3187" s="607"/>
      <c r="AMY3187" s="607"/>
      <c r="AMZ3187" s="607"/>
      <c r="ANA3187" s="607"/>
      <c r="ANB3187" s="607"/>
      <c r="ANC3187" s="607"/>
      <c r="AND3187" s="607"/>
      <c r="ANE3187" s="607"/>
      <c r="ANF3187" s="607"/>
      <c r="ANG3187" s="607"/>
      <c r="ANH3187" s="607"/>
      <c r="ANI3187" s="607"/>
      <c r="ANJ3187" s="607"/>
      <c r="ANK3187" s="607"/>
      <c r="ANL3187" s="607"/>
      <c r="ANM3187" s="607"/>
      <c r="ANN3187" s="607"/>
      <c r="ANO3187" s="607"/>
      <c r="ANP3187" s="607"/>
      <c r="ANQ3187" s="607"/>
      <c r="ANR3187" s="607"/>
      <c r="ANS3187" s="607"/>
      <c r="ANT3187" s="607"/>
      <c r="ANU3187" s="607"/>
      <c r="ANV3187" s="607"/>
      <c r="ANW3187" s="607"/>
      <c r="ANX3187" s="607"/>
      <c r="ANY3187" s="607"/>
      <c r="ANZ3187" s="607"/>
      <c r="AOA3187" s="607"/>
      <c r="AOB3187" s="607"/>
      <c r="AOC3187" s="607"/>
      <c r="AOD3187" s="607"/>
      <c r="AOE3187" s="607"/>
      <c r="AOF3187" s="607"/>
      <c r="AOG3187" s="607"/>
      <c r="AOH3187" s="607"/>
      <c r="AOI3187" s="607"/>
      <c r="AOJ3187" s="607"/>
      <c r="AOK3187" s="607"/>
      <c r="AOL3187" s="607"/>
      <c r="AOM3187" s="607"/>
      <c r="AON3187" s="607"/>
      <c r="AOO3187" s="607"/>
      <c r="AOP3187" s="607"/>
      <c r="AOQ3187" s="607"/>
      <c r="AOR3187" s="607"/>
      <c r="AOS3187" s="607"/>
      <c r="AOT3187" s="607"/>
      <c r="AOU3187" s="607"/>
      <c r="AOV3187" s="607"/>
      <c r="AOW3187" s="607"/>
      <c r="AOX3187" s="607"/>
      <c r="AOY3187" s="607"/>
      <c r="AOZ3187" s="607"/>
      <c r="APA3187" s="607"/>
      <c r="APB3187" s="607"/>
      <c r="APC3187" s="607"/>
      <c r="APD3187" s="607"/>
      <c r="APE3187" s="607"/>
      <c r="APF3187" s="607"/>
      <c r="APG3187" s="607"/>
      <c r="APH3187" s="607"/>
      <c r="API3187" s="607"/>
      <c r="APJ3187" s="607"/>
      <c r="APK3187" s="607"/>
      <c r="APL3187" s="607"/>
      <c r="APM3187" s="607"/>
      <c r="APN3187" s="607"/>
      <c r="APO3187" s="607"/>
      <c r="APP3187" s="607"/>
      <c r="APQ3187" s="607"/>
      <c r="APR3187" s="607"/>
      <c r="APS3187" s="607"/>
      <c r="APT3187" s="607"/>
      <c r="APU3187" s="607"/>
      <c r="APV3187" s="607"/>
      <c r="APW3187" s="607"/>
      <c r="APX3187" s="607"/>
      <c r="APY3187" s="607"/>
      <c r="APZ3187" s="607"/>
      <c r="AQA3187" s="607"/>
      <c r="AQB3187" s="607"/>
      <c r="AQC3187" s="607"/>
      <c r="AQD3187" s="607"/>
      <c r="AQE3187" s="607"/>
      <c r="AQF3187" s="607"/>
      <c r="AQG3187" s="607"/>
      <c r="AQH3187" s="607"/>
      <c r="AQI3187" s="607"/>
      <c r="AQJ3187" s="607"/>
      <c r="AQK3187" s="607"/>
      <c r="AQL3187" s="607"/>
      <c r="AQM3187" s="607"/>
      <c r="AQN3187" s="607"/>
      <c r="AQO3187" s="607"/>
      <c r="AQP3187" s="607"/>
      <c r="AQQ3187" s="607"/>
      <c r="AQR3187" s="607"/>
      <c r="AQS3187" s="607"/>
      <c r="AQT3187" s="607"/>
      <c r="AQU3187" s="607"/>
      <c r="AQV3187" s="607"/>
      <c r="AQW3187" s="607"/>
      <c r="AQX3187" s="607"/>
      <c r="AQY3187" s="607"/>
      <c r="AQZ3187" s="607"/>
      <c r="ARA3187" s="607"/>
      <c r="ARB3187" s="607"/>
      <c r="ARC3187" s="607"/>
      <c r="ARD3187" s="607"/>
      <c r="ARE3187" s="607"/>
      <c r="ARF3187" s="607"/>
      <c r="ARG3187" s="607"/>
      <c r="ARH3187" s="607"/>
      <c r="ARI3187" s="607"/>
      <c r="ARJ3187" s="607"/>
      <c r="ARK3187" s="607"/>
      <c r="ARL3187" s="607"/>
      <c r="ARM3187" s="607"/>
      <c r="ARN3187" s="607"/>
      <c r="ARO3187" s="607"/>
      <c r="ARP3187" s="607"/>
      <c r="ARQ3187" s="607"/>
      <c r="ARR3187" s="607"/>
      <c r="ARS3187" s="607"/>
      <c r="ART3187" s="607"/>
      <c r="ARU3187" s="607"/>
      <c r="ARV3187" s="607"/>
      <c r="ARW3187" s="607"/>
      <c r="ARX3187" s="607"/>
      <c r="ARY3187" s="607"/>
      <c r="ARZ3187" s="607"/>
      <c r="ASA3187" s="607"/>
      <c r="ASB3187" s="607"/>
      <c r="ASC3187" s="607"/>
      <c r="ASD3187" s="607"/>
      <c r="ASE3187" s="607"/>
      <c r="ASF3187" s="607"/>
      <c r="ASG3187" s="607"/>
      <c r="ASH3187" s="607"/>
      <c r="ASI3187" s="607"/>
      <c r="ASJ3187" s="607"/>
      <c r="ASK3187" s="607"/>
      <c r="ASL3187" s="607"/>
      <c r="ASM3187" s="607"/>
      <c r="ASN3187" s="607"/>
      <c r="ASO3187" s="607"/>
      <c r="ASP3187" s="607"/>
      <c r="ASQ3187" s="607"/>
      <c r="ASR3187" s="607"/>
      <c r="ASS3187" s="607"/>
      <c r="AST3187" s="607"/>
      <c r="ASU3187" s="607"/>
      <c r="ASV3187" s="607"/>
      <c r="ASW3187" s="607"/>
      <c r="ASX3187" s="607"/>
      <c r="ASY3187" s="607"/>
      <c r="ASZ3187" s="607"/>
      <c r="ATA3187" s="607"/>
      <c r="ATB3187" s="607"/>
      <c r="ATC3187" s="607"/>
      <c r="ATD3187" s="607"/>
      <c r="ATE3187" s="607"/>
      <c r="ATF3187" s="607"/>
      <c r="ATG3187" s="607"/>
      <c r="ATH3187" s="607"/>
      <c r="ATI3187" s="607"/>
      <c r="ATJ3187" s="607"/>
      <c r="ATK3187" s="607"/>
      <c r="ATL3187" s="607"/>
      <c r="ATM3187" s="607"/>
      <c r="ATN3187" s="607"/>
      <c r="ATO3187" s="607"/>
      <c r="ATP3187" s="607"/>
      <c r="ATQ3187" s="607"/>
      <c r="ATR3187" s="607"/>
      <c r="ATS3187" s="607"/>
      <c r="ATT3187" s="607"/>
      <c r="ATU3187" s="607"/>
      <c r="ATV3187" s="607"/>
      <c r="ATW3187" s="607"/>
      <c r="ATX3187" s="607"/>
      <c r="ATY3187" s="607"/>
      <c r="ATZ3187" s="607"/>
      <c r="AUA3187" s="607"/>
      <c r="AUB3187" s="607"/>
      <c r="AUC3187" s="607"/>
      <c r="AUD3187" s="607"/>
      <c r="AUE3187" s="607"/>
      <c r="AUF3187" s="607"/>
      <c r="AUG3187" s="607"/>
      <c r="AUH3187" s="607"/>
      <c r="AUI3187" s="607"/>
      <c r="AUJ3187" s="607"/>
      <c r="AUK3187" s="607"/>
      <c r="AUL3187" s="607"/>
      <c r="AUM3187" s="607"/>
      <c r="AUN3187" s="607"/>
      <c r="AUO3187" s="607"/>
      <c r="AUP3187" s="607"/>
      <c r="AUQ3187" s="607"/>
      <c r="AUR3187" s="607"/>
      <c r="AUS3187" s="607"/>
      <c r="AUT3187" s="607"/>
      <c r="AUU3187" s="607"/>
      <c r="AUV3187" s="607"/>
      <c r="AUW3187" s="607"/>
      <c r="AUX3187" s="607"/>
      <c r="AUY3187" s="607"/>
      <c r="AUZ3187" s="607"/>
      <c r="AVA3187" s="607"/>
      <c r="AVB3187" s="607"/>
      <c r="AVC3187" s="607"/>
      <c r="AVD3187" s="607"/>
      <c r="AVE3187" s="607"/>
      <c r="AVF3187" s="607"/>
      <c r="AVG3187" s="607"/>
      <c r="AVH3187" s="607"/>
      <c r="AVI3187" s="607"/>
      <c r="AVJ3187" s="607"/>
      <c r="AVK3187" s="607"/>
      <c r="AVL3187" s="607"/>
      <c r="AVM3187" s="607"/>
      <c r="AVN3187" s="607"/>
      <c r="AVO3187" s="607"/>
      <c r="AVP3187" s="607"/>
      <c r="AVQ3187" s="607"/>
      <c r="AVR3187" s="607"/>
      <c r="AVS3187" s="607"/>
      <c r="AVT3187" s="607"/>
      <c r="AVU3187" s="607"/>
      <c r="AVV3187" s="607"/>
      <c r="AVW3187" s="607"/>
      <c r="AVX3187" s="607"/>
      <c r="AVY3187" s="607"/>
      <c r="AVZ3187" s="607"/>
      <c r="AWA3187" s="607"/>
      <c r="AWB3187" s="607"/>
      <c r="AWC3187" s="607"/>
      <c r="AWD3187" s="607"/>
      <c r="AWE3187" s="607"/>
      <c r="AWF3187" s="607"/>
      <c r="AWG3187" s="607"/>
      <c r="AWH3187" s="607"/>
      <c r="AWI3187" s="607"/>
      <c r="AWJ3187" s="607"/>
      <c r="AWK3187" s="607"/>
      <c r="AWL3187" s="607"/>
      <c r="AWM3187" s="607"/>
      <c r="AWN3187" s="607"/>
      <c r="AWO3187" s="607"/>
      <c r="AWP3187" s="607"/>
      <c r="AWQ3187" s="607"/>
      <c r="AWR3187" s="607"/>
      <c r="AWS3187" s="607"/>
      <c r="AWT3187" s="607"/>
      <c r="AWU3187" s="607"/>
      <c r="AWV3187" s="607"/>
      <c r="AWW3187" s="607"/>
      <c r="AWX3187" s="607"/>
      <c r="AWY3187" s="607"/>
      <c r="AWZ3187" s="607"/>
      <c r="AXA3187" s="607"/>
      <c r="AXB3187" s="607"/>
      <c r="AXC3187" s="607"/>
      <c r="AXD3187" s="607"/>
      <c r="AXE3187" s="607"/>
      <c r="AXF3187" s="607"/>
      <c r="AXG3187" s="607"/>
      <c r="AXH3187" s="607"/>
      <c r="AXI3187" s="607"/>
      <c r="AXJ3187" s="607"/>
      <c r="AXK3187" s="607"/>
      <c r="AXL3187" s="607"/>
      <c r="AXM3187" s="607"/>
      <c r="AXN3187" s="607"/>
      <c r="AXO3187" s="607"/>
      <c r="AXP3187" s="607"/>
      <c r="AXQ3187" s="607"/>
      <c r="AXR3187" s="607"/>
      <c r="AXS3187" s="607"/>
      <c r="AXT3187" s="607"/>
      <c r="AXU3187" s="607"/>
      <c r="AXV3187" s="607"/>
      <c r="AXW3187" s="607"/>
      <c r="AXX3187" s="607"/>
      <c r="AXY3187" s="607"/>
      <c r="AXZ3187" s="607"/>
      <c r="AYA3187" s="607"/>
      <c r="AYB3187" s="607"/>
      <c r="AYC3187" s="607"/>
      <c r="AYD3187" s="607"/>
      <c r="AYE3187" s="607"/>
      <c r="AYF3187" s="607"/>
      <c r="AYG3187" s="607"/>
      <c r="AYH3187" s="607"/>
      <c r="AYI3187" s="607"/>
      <c r="AYJ3187" s="607"/>
      <c r="AYK3187" s="607"/>
      <c r="AYL3187" s="607"/>
      <c r="AYM3187" s="607"/>
      <c r="AYN3187" s="607"/>
      <c r="AYO3187" s="607"/>
      <c r="AYP3187" s="607"/>
      <c r="AYQ3187" s="607"/>
      <c r="AYR3187" s="607"/>
      <c r="AYS3187" s="607"/>
      <c r="AYT3187" s="607"/>
      <c r="AYU3187" s="607"/>
      <c r="AYV3187" s="607"/>
      <c r="AYW3187" s="607"/>
      <c r="AYX3187" s="607"/>
      <c r="AYY3187" s="607"/>
      <c r="AYZ3187" s="607"/>
      <c r="AZA3187" s="607"/>
      <c r="AZB3187" s="607"/>
      <c r="AZC3187" s="607"/>
      <c r="AZD3187" s="607"/>
      <c r="AZE3187" s="607"/>
      <c r="AZF3187" s="607"/>
      <c r="AZG3187" s="607"/>
      <c r="AZH3187" s="607"/>
      <c r="AZI3187" s="607"/>
      <c r="AZJ3187" s="607"/>
      <c r="AZK3187" s="607"/>
      <c r="AZL3187" s="607"/>
      <c r="AZM3187" s="607"/>
      <c r="AZN3187" s="607"/>
      <c r="AZO3187" s="607"/>
      <c r="AZP3187" s="607"/>
      <c r="AZQ3187" s="607"/>
      <c r="AZR3187" s="607"/>
      <c r="AZS3187" s="607"/>
      <c r="AZT3187" s="607"/>
      <c r="AZU3187" s="607"/>
      <c r="AZV3187" s="607"/>
      <c r="AZW3187" s="607"/>
      <c r="AZX3187" s="607"/>
      <c r="AZY3187" s="607"/>
      <c r="AZZ3187" s="607"/>
      <c r="BAA3187" s="607"/>
      <c r="BAB3187" s="607"/>
      <c r="BAC3187" s="607"/>
      <c r="BAD3187" s="607"/>
      <c r="BAE3187" s="607"/>
      <c r="BAF3187" s="607"/>
      <c r="BAG3187" s="607"/>
      <c r="BAH3187" s="607"/>
      <c r="BAI3187" s="607"/>
      <c r="BAJ3187" s="607"/>
      <c r="BAK3187" s="607"/>
      <c r="BAL3187" s="607"/>
      <c r="BAM3187" s="607"/>
      <c r="BAN3187" s="607"/>
      <c r="BAO3187" s="607"/>
      <c r="BAP3187" s="607"/>
      <c r="BAQ3187" s="607"/>
      <c r="BAR3187" s="607"/>
      <c r="BAS3187" s="607"/>
      <c r="BAT3187" s="607"/>
      <c r="BAU3187" s="607"/>
      <c r="BAV3187" s="607"/>
      <c r="BAW3187" s="607"/>
      <c r="BAX3187" s="607"/>
      <c r="BAY3187" s="607"/>
      <c r="BAZ3187" s="607"/>
      <c r="BBA3187" s="607"/>
      <c r="BBB3187" s="607"/>
      <c r="BBC3187" s="607"/>
      <c r="BBD3187" s="607"/>
      <c r="BBE3187" s="607"/>
      <c r="BBF3187" s="607"/>
      <c r="BBG3187" s="607"/>
      <c r="BBH3187" s="607"/>
      <c r="BBI3187" s="607"/>
      <c r="BBJ3187" s="607"/>
      <c r="BBK3187" s="607"/>
      <c r="BBL3187" s="607"/>
      <c r="BBM3187" s="607"/>
      <c r="BBN3187" s="607"/>
      <c r="BBO3187" s="607"/>
      <c r="BBP3187" s="607"/>
      <c r="BBQ3187" s="607"/>
      <c r="BBR3187" s="607"/>
      <c r="BBS3187" s="607"/>
      <c r="BBT3187" s="607"/>
      <c r="BBU3187" s="607"/>
      <c r="BBV3187" s="607"/>
      <c r="BBW3187" s="607"/>
      <c r="BBX3187" s="607"/>
      <c r="BBY3187" s="607"/>
      <c r="BBZ3187" s="607"/>
      <c r="BCA3187" s="607"/>
      <c r="BCB3187" s="607"/>
      <c r="BCC3187" s="607"/>
      <c r="BCD3187" s="607"/>
      <c r="BCE3187" s="607"/>
      <c r="BCF3187" s="607"/>
      <c r="BCG3187" s="607"/>
      <c r="BCH3187" s="607"/>
      <c r="BCI3187" s="607"/>
      <c r="BCJ3187" s="607"/>
      <c r="BCK3187" s="607"/>
      <c r="BCL3187" s="607"/>
      <c r="BCM3187" s="607"/>
      <c r="BCN3187" s="607"/>
      <c r="BCO3187" s="607"/>
      <c r="BCP3187" s="607"/>
      <c r="BCQ3187" s="607"/>
      <c r="BCR3187" s="607"/>
      <c r="BCS3187" s="607"/>
      <c r="BCT3187" s="607"/>
      <c r="BCU3187" s="607"/>
      <c r="BCV3187" s="607"/>
      <c r="BCW3187" s="607"/>
      <c r="BCX3187" s="607"/>
      <c r="BCY3187" s="607"/>
      <c r="BCZ3187" s="607"/>
      <c r="BDA3187" s="607"/>
      <c r="BDB3187" s="607"/>
      <c r="BDC3187" s="607"/>
      <c r="BDD3187" s="607"/>
      <c r="BDE3187" s="607"/>
      <c r="BDF3187" s="607"/>
      <c r="BDG3187" s="607"/>
      <c r="BDH3187" s="607"/>
      <c r="BDI3187" s="607"/>
      <c r="BDJ3187" s="607"/>
      <c r="BDK3187" s="607"/>
      <c r="BDL3187" s="607"/>
      <c r="BDM3187" s="607"/>
      <c r="BDN3187" s="607"/>
      <c r="BDO3187" s="607"/>
      <c r="BDP3187" s="607"/>
      <c r="BDQ3187" s="607"/>
      <c r="BDR3187" s="607"/>
      <c r="BDS3187" s="607"/>
      <c r="BDT3187" s="607"/>
      <c r="BDU3187" s="607"/>
      <c r="BDV3187" s="607"/>
      <c r="BDW3187" s="607"/>
      <c r="BDX3187" s="607"/>
      <c r="BDY3187" s="607"/>
      <c r="BDZ3187" s="607"/>
      <c r="BEA3187" s="607"/>
      <c r="BEB3187" s="607"/>
      <c r="BEC3187" s="607"/>
      <c r="BED3187" s="607"/>
      <c r="BEE3187" s="607"/>
      <c r="BEF3187" s="607"/>
      <c r="BEG3187" s="607"/>
      <c r="BEH3187" s="607"/>
      <c r="BEI3187" s="607"/>
      <c r="BEJ3187" s="607"/>
      <c r="BEK3187" s="607"/>
      <c r="BEL3187" s="607"/>
      <c r="BEM3187" s="607"/>
      <c r="BEN3187" s="607"/>
      <c r="BEO3187" s="607"/>
      <c r="BEP3187" s="607"/>
      <c r="BEQ3187" s="607"/>
      <c r="BER3187" s="607"/>
      <c r="BES3187" s="607"/>
      <c r="BET3187" s="607"/>
      <c r="BEU3187" s="607"/>
      <c r="BEV3187" s="607"/>
      <c r="BEW3187" s="607"/>
      <c r="BEX3187" s="607"/>
      <c r="BEY3187" s="607"/>
      <c r="BEZ3187" s="607"/>
      <c r="BFA3187" s="607"/>
      <c r="BFB3187" s="607"/>
      <c r="BFC3187" s="607"/>
      <c r="BFD3187" s="607"/>
      <c r="BFE3187" s="607"/>
      <c r="BFF3187" s="607"/>
      <c r="BFG3187" s="607"/>
      <c r="BFH3187" s="607"/>
      <c r="BFI3187" s="607"/>
      <c r="BFJ3187" s="607"/>
      <c r="BFK3187" s="607"/>
      <c r="BFL3187" s="607"/>
      <c r="BFM3187" s="607"/>
      <c r="BFN3187" s="607"/>
      <c r="BFO3187" s="607"/>
      <c r="BFP3187" s="607"/>
      <c r="BFQ3187" s="607"/>
      <c r="BFR3187" s="607"/>
      <c r="BFS3187" s="607"/>
      <c r="BFT3187" s="607"/>
      <c r="BFU3187" s="607"/>
      <c r="BFV3187" s="607"/>
      <c r="BFW3187" s="607"/>
      <c r="BFX3187" s="607"/>
      <c r="BFY3187" s="607"/>
      <c r="BFZ3187" s="607"/>
      <c r="BGA3187" s="607"/>
      <c r="BGB3187" s="607"/>
      <c r="BGC3187" s="607"/>
      <c r="BGD3187" s="607"/>
      <c r="BGE3187" s="607"/>
      <c r="BGF3187" s="607"/>
      <c r="BGG3187" s="607"/>
      <c r="BGH3187" s="607"/>
      <c r="BGI3187" s="607"/>
      <c r="BGJ3187" s="607"/>
      <c r="BGK3187" s="607"/>
      <c r="BGL3187" s="607"/>
      <c r="BGM3187" s="607"/>
      <c r="BGN3187" s="607"/>
      <c r="BGO3187" s="607"/>
      <c r="BGP3187" s="607"/>
      <c r="BGQ3187" s="607"/>
      <c r="BGR3187" s="607"/>
      <c r="BGS3187" s="607"/>
      <c r="BGT3187" s="607"/>
      <c r="BGU3187" s="607"/>
      <c r="BGV3187" s="607"/>
      <c r="BGW3187" s="607"/>
      <c r="BGX3187" s="607"/>
      <c r="BGY3187" s="607"/>
      <c r="BGZ3187" s="607"/>
      <c r="BHA3187" s="607"/>
      <c r="BHB3187" s="607"/>
      <c r="BHC3187" s="607"/>
      <c r="BHD3187" s="607"/>
      <c r="BHE3187" s="607"/>
      <c r="BHF3187" s="607"/>
      <c r="BHG3187" s="607"/>
      <c r="BHH3187" s="607"/>
      <c r="BHI3187" s="607"/>
      <c r="BHJ3187" s="607"/>
      <c r="BHK3187" s="607"/>
      <c r="BHL3187" s="607"/>
      <c r="BHM3187" s="607"/>
      <c r="BHN3187" s="607"/>
      <c r="BHO3187" s="607"/>
      <c r="BHP3187" s="607"/>
      <c r="BHQ3187" s="607"/>
      <c r="BHR3187" s="607"/>
      <c r="BHS3187" s="607"/>
      <c r="BHT3187" s="607"/>
      <c r="BHU3187" s="607"/>
      <c r="BHV3187" s="607"/>
      <c r="BHW3187" s="607"/>
      <c r="BHX3187" s="607"/>
      <c r="BHY3187" s="607"/>
      <c r="BHZ3187" s="607"/>
      <c r="BIA3187" s="607"/>
      <c r="BIB3187" s="607"/>
      <c r="BIC3187" s="607"/>
      <c r="BID3187" s="607"/>
      <c r="BIE3187" s="607"/>
      <c r="BIF3187" s="607"/>
      <c r="BIG3187" s="607"/>
      <c r="BIH3187" s="607"/>
      <c r="BII3187" s="607"/>
      <c r="BIJ3187" s="607"/>
      <c r="BIK3187" s="607"/>
      <c r="BIL3187" s="607"/>
      <c r="BIM3187" s="607"/>
      <c r="BIN3187" s="607"/>
      <c r="BIO3187" s="607"/>
      <c r="BIP3187" s="607"/>
      <c r="BIQ3187" s="607"/>
      <c r="BIR3187" s="607"/>
      <c r="BIS3187" s="607"/>
      <c r="BIT3187" s="607"/>
      <c r="BIU3187" s="607"/>
      <c r="BIV3187" s="607"/>
      <c r="BIW3187" s="607"/>
      <c r="BIX3187" s="607"/>
      <c r="BIY3187" s="607"/>
      <c r="BIZ3187" s="607"/>
      <c r="BJA3187" s="607"/>
      <c r="BJB3187" s="607"/>
      <c r="BJC3187" s="607"/>
      <c r="BJD3187" s="607"/>
      <c r="BJE3187" s="607"/>
      <c r="BJF3187" s="607"/>
      <c r="BJG3187" s="607"/>
      <c r="BJH3187" s="607"/>
      <c r="BJI3187" s="607"/>
      <c r="BJJ3187" s="607"/>
      <c r="BJK3187" s="607"/>
      <c r="BJL3187" s="607"/>
      <c r="BJM3187" s="607"/>
      <c r="BJN3187" s="607"/>
      <c r="BJO3187" s="607"/>
      <c r="BJP3187" s="607"/>
      <c r="BJQ3187" s="607"/>
      <c r="BJR3187" s="607"/>
      <c r="BJS3187" s="607"/>
      <c r="BJT3187" s="607"/>
      <c r="BJU3187" s="607"/>
      <c r="BJV3187" s="607"/>
      <c r="BJW3187" s="607"/>
      <c r="BJX3187" s="607"/>
      <c r="BJY3187" s="607"/>
      <c r="BJZ3187" s="607"/>
      <c r="BKA3187" s="607"/>
      <c r="BKB3187" s="607"/>
      <c r="BKC3187" s="607"/>
      <c r="BKD3187" s="607"/>
      <c r="BKE3187" s="607"/>
      <c r="BKF3187" s="607"/>
      <c r="BKG3187" s="607"/>
      <c r="BKH3187" s="607"/>
      <c r="BKI3187" s="607"/>
      <c r="BKJ3187" s="607"/>
      <c r="BKK3187" s="607"/>
      <c r="BKL3187" s="607"/>
      <c r="BKM3187" s="607"/>
      <c r="BKN3187" s="607"/>
      <c r="BKO3187" s="607"/>
      <c r="BKP3187" s="607"/>
      <c r="BKQ3187" s="607"/>
      <c r="BKR3187" s="607"/>
      <c r="BKS3187" s="607"/>
      <c r="BKT3187" s="607"/>
      <c r="BKU3187" s="607"/>
      <c r="BKV3187" s="607"/>
      <c r="BKW3187" s="607"/>
      <c r="BKX3187" s="607"/>
      <c r="BKY3187" s="607"/>
      <c r="BKZ3187" s="607"/>
      <c r="BLA3187" s="607"/>
      <c r="BLB3187" s="607"/>
      <c r="BLC3187" s="607"/>
      <c r="BLD3187" s="607"/>
      <c r="BLE3187" s="607"/>
      <c r="BLF3187" s="607"/>
      <c r="BLG3187" s="607"/>
      <c r="BLH3187" s="607"/>
      <c r="BLI3187" s="607"/>
      <c r="BLJ3187" s="607"/>
      <c r="BLK3187" s="607"/>
      <c r="BLL3187" s="607"/>
      <c r="BLM3187" s="607"/>
      <c r="BLN3187" s="607"/>
      <c r="BLO3187" s="607"/>
      <c r="BLP3187" s="607"/>
      <c r="BLQ3187" s="607"/>
      <c r="BLR3187" s="607"/>
      <c r="BLS3187" s="607"/>
      <c r="BLT3187" s="607"/>
      <c r="BLU3187" s="607"/>
      <c r="BLV3187" s="607"/>
      <c r="BLW3187" s="607"/>
      <c r="BLX3187" s="607"/>
      <c r="BLY3187" s="607"/>
      <c r="BLZ3187" s="607"/>
      <c r="BMA3187" s="607"/>
      <c r="BMB3187" s="607"/>
      <c r="BMC3187" s="607"/>
      <c r="BMD3187" s="607"/>
      <c r="BME3187" s="607"/>
      <c r="BMF3187" s="607"/>
      <c r="BMG3187" s="607"/>
      <c r="BMH3187" s="607"/>
      <c r="BMI3187" s="607"/>
      <c r="BMJ3187" s="607"/>
      <c r="BMK3187" s="607"/>
      <c r="BML3187" s="607"/>
      <c r="BMM3187" s="607"/>
      <c r="BMN3187" s="607"/>
      <c r="BMO3187" s="607"/>
      <c r="BMP3187" s="607"/>
      <c r="BMQ3187" s="607"/>
      <c r="BMR3187" s="607"/>
      <c r="BMS3187" s="607"/>
      <c r="BMT3187" s="607"/>
      <c r="BMU3187" s="607"/>
      <c r="BMV3187" s="607"/>
      <c r="BMW3187" s="607"/>
      <c r="BMX3187" s="607"/>
      <c r="BMY3187" s="607"/>
      <c r="BMZ3187" s="607"/>
      <c r="BNA3187" s="607"/>
      <c r="BNB3187" s="607"/>
      <c r="BNC3187" s="607"/>
      <c r="BND3187" s="607"/>
      <c r="BNE3187" s="607"/>
      <c r="BNF3187" s="607"/>
      <c r="BNG3187" s="607"/>
      <c r="BNH3187" s="607"/>
      <c r="BNI3187" s="607"/>
      <c r="BNJ3187" s="607"/>
      <c r="BNK3187" s="607"/>
      <c r="BNL3187" s="607"/>
      <c r="BNM3187" s="607"/>
      <c r="BNN3187" s="607"/>
      <c r="BNO3187" s="607"/>
      <c r="BNP3187" s="607"/>
      <c r="BNQ3187" s="607"/>
      <c r="BNR3187" s="607"/>
      <c r="BNS3187" s="607"/>
      <c r="BNT3187" s="607"/>
      <c r="BNU3187" s="607"/>
      <c r="BNV3187" s="607"/>
      <c r="BNW3187" s="607"/>
      <c r="BNX3187" s="607"/>
      <c r="BNY3187" s="607"/>
      <c r="BNZ3187" s="607"/>
      <c r="BOA3187" s="607"/>
      <c r="BOB3187" s="607"/>
      <c r="BOC3187" s="607"/>
      <c r="BOD3187" s="607"/>
      <c r="BOE3187" s="607"/>
      <c r="BOF3187" s="607"/>
      <c r="BOG3187" s="607"/>
      <c r="BOH3187" s="607"/>
      <c r="BOI3187" s="607"/>
      <c r="BOJ3187" s="607"/>
      <c r="BOK3187" s="607"/>
      <c r="BOL3187" s="607"/>
      <c r="BOM3187" s="607"/>
      <c r="BON3187" s="607"/>
      <c r="BOO3187" s="607"/>
      <c r="BOP3187" s="607"/>
      <c r="BOQ3187" s="607"/>
      <c r="BOR3187" s="607"/>
      <c r="BOS3187" s="607"/>
      <c r="BOT3187" s="607"/>
      <c r="BOU3187" s="607"/>
      <c r="BOV3187" s="607"/>
      <c r="BOW3187" s="607"/>
      <c r="BOX3187" s="607"/>
      <c r="BOY3187" s="607"/>
      <c r="BOZ3187" s="607"/>
      <c r="BPA3187" s="607"/>
      <c r="BPB3187" s="607"/>
      <c r="BPC3187" s="607"/>
      <c r="BPD3187" s="607"/>
      <c r="BPE3187" s="607"/>
      <c r="BPF3187" s="607"/>
      <c r="BPG3187" s="607"/>
      <c r="BPH3187" s="607"/>
      <c r="BPI3187" s="607"/>
      <c r="BPJ3187" s="607"/>
      <c r="BPK3187" s="607"/>
      <c r="BPL3187" s="607"/>
      <c r="BPM3187" s="607"/>
      <c r="BPN3187" s="607"/>
      <c r="BPO3187" s="607"/>
      <c r="BPP3187" s="607"/>
      <c r="BPQ3187" s="607"/>
      <c r="BPR3187" s="607"/>
      <c r="BPS3187" s="607"/>
      <c r="BPT3187" s="607"/>
      <c r="BPU3187" s="607"/>
      <c r="BPV3187" s="607"/>
      <c r="BPW3187" s="607"/>
      <c r="BPX3187" s="607"/>
      <c r="BPY3187" s="607"/>
      <c r="BPZ3187" s="607"/>
      <c r="BQA3187" s="607"/>
      <c r="BQB3187" s="607"/>
      <c r="BQC3187" s="607"/>
      <c r="BQD3187" s="607"/>
      <c r="BQE3187" s="607"/>
      <c r="BQF3187" s="607"/>
      <c r="BQG3187" s="607"/>
      <c r="BQH3187" s="607"/>
      <c r="BQI3187" s="607"/>
      <c r="BQJ3187" s="607"/>
      <c r="BQK3187" s="607"/>
      <c r="BQL3187" s="607"/>
      <c r="BQM3187" s="607"/>
      <c r="BQN3187" s="607"/>
      <c r="BQO3187" s="607"/>
      <c r="BQP3187" s="607"/>
      <c r="BQQ3187" s="607"/>
      <c r="BQR3187" s="607"/>
      <c r="BQS3187" s="607"/>
      <c r="BQT3187" s="607"/>
      <c r="BQU3187" s="607"/>
      <c r="BQV3187" s="607"/>
      <c r="BQW3187" s="607"/>
      <c r="BQX3187" s="607"/>
      <c r="BQY3187" s="607"/>
      <c r="BQZ3187" s="607"/>
      <c r="BRA3187" s="607"/>
      <c r="BRB3187" s="607"/>
      <c r="BRC3187" s="607"/>
      <c r="BRD3187" s="607"/>
      <c r="BRE3187" s="607"/>
      <c r="BRF3187" s="607"/>
      <c r="BRG3187" s="607"/>
      <c r="BRH3187" s="607"/>
      <c r="BRI3187" s="607"/>
      <c r="BRJ3187" s="607"/>
      <c r="BRK3187" s="607"/>
      <c r="BRL3187" s="607"/>
      <c r="BRM3187" s="607"/>
      <c r="BRN3187" s="607"/>
      <c r="BRO3187" s="607"/>
      <c r="BRP3187" s="607"/>
      <c r="BRQ3187" s="607"/>
      <c r="BRR3187" s="607"/>
      <c r="BRS3187" s="607"/>
      <c r="BRT3187" s="607"/>
      <c r="BRU3187" s="607"/>
      <c r="BRV3187" s="607"/>
      <c r="BRW3187" s="607"/>
      <c r="BRX3187" s="607"/>
      <c r="BRY3187" s="607"/>
      <c r="BRZ3187" s="607"/>
      <c r="BSA3187" s="607"/>
      <c r="BSB3187" s="607"/>
      <c r="BSC3187" s="607"/>
      <c r="BSD3187" s="607"/>
      <c r="BSE3187" s="607"/>
      <c r="BSF3187" s="607"/>
      <c r="BSG3187" s="607"/>
      <c r="BSH3187" s="607"/>
      <c r="BSI3187" s="607"/>
      <c r="BSJ3187" s="607"/>
      <c r="BSK3187" s="607"/>
      <c r="BSL3187" s="607"/>
      <c r="BSM3187" s="607"/>
      <c r="BSN3187" s="607"/>
      <c r="BSO3187" s="607"/>
      <c r="BSP3187" s="607"/>
      <c r="BSQ3187" s="607"/>
      <c r="BSR3187" s="607"/>
      <c r="BSS3187" s="607"/>
      <c r="BST3187" s="607"/>
      <c r="BSU3187" s="607"/>
      <c r="BSV3187" s="607"/>
      <c r="BSW3187" s="607"/>
      <c r="BSX3187" s="607"/>
      <c r="BSY3187" s="607"/>
      <c r="BSZ3187" s="607"/>
      <c r="BTA3187" s="607"/>
      <c r="BTB3187" s="607"/>
      <c r="BTC3187" s="607"/>
      <c r="BTD3187" s="607"/>
      <c r="BTE3187" s="607"/>
      <c r="BTF3187" s="607"/>
      <c r="BTG3187" s="607"/>
      <c r="BTH3187" s="607"/>
      <c r="BTI3187" s="607"/>
      <c r="BTJ3187" s="607"/>
      <c r="BTK3187" s="607"/>
      <c r="BTL3187" s="607"/>
      <c r="BTM3187" s="607"/>
      <c r="BTN3187" s="607"/>
      <c r="BTO3187" s="607"/>
      <c r="BTP3187" s="607"/>
      <c r="BTQ3187" s="607"/>
      <c r="BTR3187" s="607"/>
      <c r="BTS3187" s="607"/>
      <c r="BTT3187" s="607"/>
      <c r="BTU3187" s="607"/>
      <c r="BTV3187" s="607"/>
      <c r="BTW3187" s="607"/>
      <c r="BTX3187" s="607"/>
      <c r="BTY3187" s="607"/>
      <c r="BTZ3187" s="607"/>
      <c r="BUA3187" s="607"/>
      <c r="BUB3187" s="607"/>
      <c r="BUC3187" s="607"/>
      <c r="BUD3187" s="607"/>
      <c r="BUE3187" s="607"/>
      <c r="BUF3187" s="607"/>
      <c r="BUG3187" s="607"/>
      <c r="BUH3187" s="607"/>
      <c r="BUI3187" s="607"/>
      <c r="BUJ3187" s="607"/>
      <c r="BUK3187" s="607"/>
      <c r="BUL3187" s="607"/>
      <c r="BUM3187" s="607"/>
      <c r="BUN3187" s="607"/>
      <c r="BUO3187" s="607"/>
      <c r="BUP3187" s="607"/>
      <c r="BUQ3187" s="607"/>
      <c r="BUR3187" s="607"/>
      <c r="BUS3187" s="607"/>
      <c r="BUT3187" s="607"/>
      <c r="BUU3187" s="607"/>
      <c r="BUV3187" s="607"/>
      <c r="BUW3187" s="607"/>
      <c r="BUX3187" s="607"/>
      <c r="BUY3187" s="607"/>
      <c r="BUZ3187" s="607"/>
      <c r="BVA3187" s="607"/>
      <c r="BVB3187" s="607"/>
      <c r="BVC3187" s="607"/>
      <c r="BVD3187" s="607"/>
      <c r="BVE3187" s="607"/>
      <c r="BVF3187" s="607"/>
      <c r="BVG3187" s="607"/>
      <c r="BVH3187" s="607"/>
      <c r="BVI3187" s="607"/>
      <c r="BVJ3187" s="607"/>
      <c r="BVK3187" s="607"/>
      <c r="BVL3187" s="607"/>
      <c r="BVM3187" s="607"/>
      <c r="BVN3187" s="607"/>
      <c r="BVO3187" s="607"/>
      <c r="BVP3187" s="607"/>
      <c r="BVQ3187" s="607"/>
      <c r="BVR3187" s="607"/>
      <c r="BVS3187" s="607"/>
      <c r="BVT3187" s="607"/>
      <c r="BVU3187" s="607"/>
      <c r="BVV3187" s="607"/>
      <c r="BVW3187" s="607"/>
      <c r="BVX3187" s="607"/>
      <c r="BVY3187" s="607"/>
      <c r="BVZ3187" s="607"/>
      <c r="BWA3187" s="607"/>
      <c r="BWB3187" s="607"/>
      <c r="BWC3187" s="607"/>
      <c r="BWD3187" s="607"/>
      <c r="BWE3187" s="607"/>
      <c r="BWF3187" s="607"/>
      <c r="BWG3187" s="607"/>
      <c r="BWH3187" s="607"/>
      <c r="BWI3187" s="607"/>
      <c r="BWJ3187" s="607"/>
      <c r="BWK3187" s="607"/>
      <c r="BWL3187" s="607"/>
      <c r="BWM3187" s="607"/>
      <c r="BWN3187" s="607"/>
      <c r="BWO3187" s="607"/>
      <c r="BWP3187" s="607"/>
      <c r="BWQ3187" s="607"/>
      <c r="BWR3187" s="607"/>
      <c r="BWS3187" s="607"/>
      <c r="BWT3187" s="607"/>
      <c r="BWU3187" s="607"/>
      <c r="BWV3187" s="607"/>
      <c r="BWW3187" s="607"/>
      <c r="BWX3187" s="607"/>
      <c r="BWY3187" s="607"/>
      <c r="BWZ3187" s="607"/>
      <c r="BXA3187" s="607"/>
      <c r="BXB3187" s="607"/>
      <c r="BXC3187" s="607"/>
      <c r="BXD3187" s="607"/>
      <c r="BXE3187" s="607"/>
      <c r="BXF3187" s="607"/>
      <c r="BXG3187" s="607"/>
      <c r="BXH3187" s="607"/>
      <c r="BXI3187" s="607"/>
      <c r="BXJ3187" s="607"/>
      <c r="BXK3187" s="607"/>
      <c r="BXL3187" s="607"/>
      <c r="BXM3187" s="607"/>
      <c r="BXN3187" s="607"/>
      <c r="BXO3187" s="607"/>
      <c r="BXP3187" s="607"/>
      <c r="BXQ3187" s="607"/>
      <c r="BXR3187" s="607"/>
      <c r="BXS3187" s="607"/>
      <c r="BXT3187" s="607"/>
      <c r="BXU3187" s="607"/>
      <c r="BXV3187" s="607"/>
      <c r="BXW3187" s="607"/>
      <c r="BXX3187" s="607"/>
      <c r="BXY3187" s="607"/>
      <c r="BXZ3187" s="607"/>
      <c r="BYA3187" s="607"/>
      <c r="BYB3187" s="607"/>
      <c r="BYC3187" s="607"/>
      <c r="BYD3187" s="607"/>
      <c r="BYE3187" s="607"/>
      <c r="BYF3187" s="607"/>
      <c r="BYG3187" s="607"/>
      <c r="BYH3187" s="607"/>
      <c r="BYI3187" s="607"/>
      <c r="BYJ3187" s="607"/>
      <c r="BYK3187" s="607"/>
      <c r="BYL3187" s="607"/>
      <c r="BYM3187" s="607"/>
      <c r="BYN3187" s="607"/>
      <c r="BYO3187" s="607"/>
      <c r="BYP3187" s="607"/>
      <c r="BYQ3187" s="607"/>
      <c r="BYR3187" s="607"/>
      <c r="BYS3187" s="607"/>
      <c r="BYT3187" s="607"/>
      <c r="BYU3187" s="607"/>
      <c r="BYV3187" s="607"/>
      <c r="BYW3187" s="607"/>
      <c r="BYX3187" s="607"/>
      <c r="BYY3187" s="607"/>
      <c r="BYZ3187" s="607"/>
      <c r="BZA3187" s="607"/>
      <c r="BZB3187" s="607"/>
      <c r="BZC3187" s="607"/>
      <c r="BZD3187" s="607"/>
      <c r="BZE3187" s="607"/>
      <c r="BZF3187" s="607"/>
      <c r="BZG3187" s="607"/>
      <c r="BZH3187" s="607"/>
      <c r="BZI3187" s="607"/>
      <c r="BZJ3187" s="607"/>
      <c r="BZK3187" s="607"/>
      <c r="BZL3187" s="607"/>
      <c r="BZM3187" s="607"/>
      <c r="BZN3187" s="607"/>
      <c r="BZO3187" s="607"/>
      <c r="BZP3187" s="607"/>
      <c r="BZQ3187" s="607"/>
      <c r="BZR3187" s="607"/>
      <c r="BZS3187" s="607"/>
      <c r="BZT3187" s="607"/>
      <c r="BZU3187" s="607"/>
      <c r="BZV3187" s="607"/>
      <c r="BZW3187" s="607"/>
      <c r="BZX3187" s="607"/>
      <c r="BZY3187" s="607"/>
      <c r="BZZ3187" s="607"/>
      <c r="CAA3187" s="607"/>
      <c r="CAB3187" s="607"/>
      <c r="CAC3187" s="607"/>
      <c r="CAD3187" s="607"/>
      <c r="CAE3187" s="607"/>
      <c r="CAF3187" s="607"/>
      <c r="CAG3187" s="607"/>
      <c r="CAH3187" s="607"/>
      <c r="CAI3187" s="607"/>
      <c r="CAJ3187" s="607"/>
      <c r="CAK3187" s="607"/>
      <c r="CAL3187" s="607"/>
      <c r="CAM3187" s="607"/>
      <c r="CAN3187" s="607"/>
      <c r="CAO3187" s="607"/>
      <c r="CAP3187" s="607"/>
      <c r="CAQ3187" s="607"/>
      <c r="CAR3187" s="607"/>
      <c r="CAS3187" s="607"/>
      <c r="CAT3187" s="607"/>
      <c r="CAU3187" s="607"/>
      <c r="CAV3187" s="607"/>
      <c r="CAW3187" s="607"/>
      <c r="CAX3187" s="607"/>
      <c r="CAY3187" s="607"/>
      <c r="CAZ3187" s="607"/>
      <c r="CBA3187" s="607"/>
      <c r="CBB3187" s="607"/>
      <c r="CBC3187" s="607"/>
      <c r="CBD3187" s="607"/>
      <c r="CBE3187" s="607"/>
      <c r="CBF3187" s="607"/>
      <c r="CBG3187" s="607"/>
      <c r="CBH3187" s="607"/>
      <c r="CBI3187" s="607"/>
      <c r="CBJ3187" s="607"/>
      <c r="CBK3187" s="607"/>
      <c r="CBL3187" s="607"/>
      <c r="CBM3187" s="607"/>
      <c r="CBN3187" s="607"/>
      <c r="CBO3187" s="607"/>
      <c r="CBP3187" s="607"/>
      <c r="CBQ3187" s="607"/>
      <c r="CBR3187" s="607"/>
      <c r="CBS3187" s="607"/>
      <c r="CBT3187" s="607"/>
      <c r="CBU3187" s="607"/>
      <c r="CBV3187" s="607"/>
      <c r="CBW3187" s="607"/>
      <c r="CBX3187" s="607"/>
      <c r="CBY3187" s="607"/>
      <c r="CBZ3187" s="607"/>
      <c r="CCA3187" s="607"/>
      <c r="CCB3187" s="607"/>
      <c r="CCC3187" s="607"/>
      <c r="CCD3187" s="607"/>
      <c r="CCE3187" s="607"/>
      <c r="CCF3187" s="607"/>
      <c r="CCG3187" s="607"/>
      <c r="CCH3187" s="607"/>
      <c r="CCI3187" s="607"/>
      <c r="CCJ3187" s="607"/>
      <c r="CCK3187" s="607"/>
      <c r="CCL3187" s="607"/>
      <c r="CCM3187" s="607"/>
      <c r="CCN3187" s="607"/>
      <c r="CCO3187" s="607"/>
      <c r="CCP3187" s="607"/>
      <c r="CCQ3187" s="607"/>
      <c r="CCR3187" s="607"/>
      <c r="CCS3187" s="607"/>
      <c r="CCT3187" s="607"/>
      <c r="CCU3187" s="607"/>
      <c r="CCV3187" s="607"/>
      <c r="CCW3187" s="607"/>
      <c r="CCX3187" s="607"/>
      <c r="CCY3187" s="607"/>
      <c r="CCZ3187" s="607"/>
      <c r="CDA3187" s="607"/>
      <c r="CDB3187" s="607"/>
      <c r="CDC3187" s="607"/>
      <c r="CDD3187" s="607"/>
      <c r="CDE3187" s="607"/>
      <c r="CDF3187" s="607"/>
      <c r="CDG3187" s="607"/>
      <c r="CDH3187" s="607"/>
      <c r="CDI3187" s="607"/>
      <c r="CDJ3187" s="607"/>
      <c r="CDK3187" s="607"/>
      <c r="CDL3187" s="607"/>
      <c r="CDM3187" s="607"/>
      <c r="CDN3187" s="607"/>
      <c r="CDO3187" s="607"/>
      <c r="CDP3187" s="607"/>
      <c r="CDQ3187" s="607"/>
      <c r="CDR3187" s="607"/>
      <c r="CDS3187" s="607"/>
      <c r="CDT3187" s="607"/>
      <c r="CDU3187" s="607"/>
      <c r="CDV3187" s="607"/>
      <c r="CDW3187" s="607"/>
      <c r="CDX3187" s="607"/>
      <c r="CDY3187" s="607"/>
      <c r="CDZ3187" s="607"/>
      <c r="CEA3187" s="607"/>
      <c r="CEB3187" s="607"/>
      <c r="CEC3187" s="607"/>
      <c r="CED3187" s="607"/>
      <c r="CEE3187" s="607"/>
      <c r="CEF3187" s="607"/>
      <c r="CEG3187" s="607"/>
      <c r="CEH3187" s="607"/>
      <c r="CEI3187" s="607"/>
      <c r="CEJ3187" s="607"/>
      <c r="CEK3187" s="607"/>
      <c r="CEL3187" s="607"/>
      <c r="CEM3187" s="607"/>
      <c r="CEN3187" s="607"/>
      <c r="CEO3187" s="607"/>
      <c r="CEP3187" s="607"/>
      <c r="CEQ3187" s="607"/>
      <c r="CER3187" s="607"/>
      <c r="CES3187" s="607"/>
      <c r="CET3187" s="607"/>
      <c r="CEU3187" s="607"/>
      <c r="CEV3187" s="607"/>
      <c r="CEW3187" s="607"/>
      <c r="CEX3187" s="607"/>
      <c r="CEY3187" s="607"/>
      <c r="CEZ3187" s="607"/>
      <c r="CFA3187" s="607"/>
      <c r="CFB3187" s="607"/>
      <c r="CFC3187" s="607"/>
      <c r="CFD3187" s="607"/>
      <c r="CFE3187" s="607"/>
      <c r="CFF3187" s="607"/>
      <c r="CFG3187" s="607"/>
      <c r="CFH3187" s="607"/>
      <c r="CFI3187" s="607"/>
      <c r="CFJ3187" s="607"/>
      <c r="CFK3187" s="607"/>
      <c r="CFL3187" s="607"/>
      <c r="CFM3187" s="607"/>
      <c r="CFN3187" s="607"/>
      <c r="CFO3187" s="607"/>
      <c r="CFP3187" s="607"/>
      <c r="CFQ3187" s="607"/>
      <c r="CFR3187" s="607"/>
      <c r="CFS3187" s="607"/>
      <c r="CFT3187" s="607"/>
      <c r="CFU3187" s="607"/>
      <c r="CFV3187" s="607"/>
      <c r="CFW3187" s="607"/>
      <c r="CFX3187" s="607"/>
      <c r="CFY3187" s="607"/>
      <c r="CFZ3187" s="607"/>
      <c r="CGA3187" s="607"/>
      <c r="CGB3187" s="607"/>
      <c r="CGC3187" s="607"/>
      <c r="CGD3187" s="607"/>
      <c r="CGE3187" s="607"/>
      <c r="CGF3187" s="607"/>
      <c r="CGG3187" s="607"/>
      <c r="CGH3187" s="607"/>
      <c r="CGI3187" s="607"/>
      <c r="CGJ3187" s="607"/>
      <c r="CGK3187" s="607"/>
      <c r="CGL3187" s="607"/>
      <c r="CGM3187" s="607"/>
      <c r="CGN3187" s="607"/>
      <c r="CGO3187" s="607"/>
      <c r="CGP3187" s="607"/>
      <c r="CGQ3187" s="607"/>
      <c r="CGR3187" s="607"/>
      <c r="CGS3187" s="607"/>
      <c r="CGT3187" s="607"/>
      <c r="CGU3187" s="607"/>
      <c r="CGV3187" s="607"/>
      <c r="CGW3187" s="607"/>
      <c r="CGX3187" s="607"/>
      <c r="CGY3187" s="607"/>
      <c r="CGZ3187" s="607"/>
      <c r="CHA3187" s="607"/>
      <c r="CHB3187" s="607"/>
      <c r="CHC3187" s="607"/>
      <c r="CHD3187" s="607"/>
      <c r="CHE3187" s="607"/>
      <c r="CHF3187" s="607"/>
      <c r="CHG3187" s="607"/>
      <c r="CHH3187" s="607"/>
      <c r="CHI3187" s="607"/>
      <c r="CHJ3187" s="607"/>
      <c r="CHK3187" s="607"/>
      <c r="CHL3187" s="607"/>
      <c r="CHM3187" s="607"/>
      <c r="CHN3187" s="607"/>
      <c r="CHO3187" s="607"/>
      <c r="CHP3187" s="607"/>
      <c r="CHQ3187" s="607"/>
      <c r="CHR3187" s="607"/>
      <c r="CHS3187" s="607"/>
      <c r="CHT3187" s="607"/>
      <c r="CHU3187" s="607"/>
      <c r="CHV3187" s="607"/>
      <c r="CHW3187" s="607"/>
      <c r="CHX3187" s="607"/>
      <c r="CHY3187" s="607"/>
      <c r="CHZ3187" s="607"/>
      <c r="CIA3187" s="607"/>
      <c r="CIB3187" s="607"/>
      <c r="CIC3187" s="607"/>
      <c r="CID3187" s="607"/>
      <c r="CIE3187" s="607"/>
      <c r="CIF3187" s="607"/>
      <c r="CIG3187" s="607"/>
      <c r="CIH3187" s="607"/>
      <c r="CII3187" s="607"/>
      <c r="CIJ3187" s="607"/>
      <c r="CIK3187" s="607"/>
      <c r="CIL3187" s="607"/>
      <c r="CIM3187" s="607"/>
      <c r="CIN3187" s="607"/>
      <c r="CIO3187" s="607"/>
      <c r="CIP3187" s="607"/>
      <c r="CIQ3187" s="607"/>
      <c r="CIR3187" s="607"/>
      <c r="CIS3187" s="607"/>
      <c r="CIT3187" s="607"/>
      <c r="CIU3187" s="607"/>
      <c r="CIV3187" s="607"/>
      <c r="CIW3187" s="607"/>
      <c r="CIX3187" s="607"/>
      <c r="CIY3187" s="607"/>
      <c r="CIZ3187" s="607"/>
      <c r="CJA3187" s="607"/>
      <c r="CJB3187" s="607"/>
      <c r="CJC3187" s="607"/>
      <c r="CJD3187" s="607"/>
      <c r="CJE3187" s="607"/>
      <c r="CJF3187" s="607"/>
      <c r="CJG3187" s="607"/>
      <c r="CJH3187" s="607"/>
      <c r="CJI3187" s="607"/>
      <c r="CJJ3187" s="607"/>
      <c r="CJK3187" s="607"/>
      <c r="CJL3187" s="607"/>
      <c r="CJM3187" s="607"/>
      <c r="CJN3187" s="607"/>
      <c r="CJO3187" s="607"/>
      <c r="CJP3187" s="607"/>
      <c r="CJQ3187" s="607"/>
      <c r="CJR3187" s="607"/>
      <c r="CJS3187" s="607"/>
      <c r="CJT3187" s="607"/>
      <c r="CJU3187" s="607"/>
      <c r="CJV3187" s="607"/>
      <c r="CJW3187" s="607"/>
      <c r="CJX3187" s="607"/>
      <c r="CJY3187" s="607"/>
      <c r="CJZ3187" s="607"/>
      <c r="CKA3187" s="607"/>
      <c r="CKB3187" s="607"/>
      <c r="CKC3187" s="607"/>
      <c r="CKD3187" s="607"/>
      <c r="CKE3187" s="607"/>
      <c r="CKF3187" s="607"/>
      <c r="CKG3187" s="607"/>
      <c r="CKH3187" s="607"/>
      <c r="CKI3187" s="607"/>
      <c r="CKJ3187" s="607"/>
      <c r="CKK3187" s="607"/>
      <c r="CKL3187" s="607"/>
      <c r="CKM3187" s="607"/>
      <c r="CKN3187" s="607"/>
      <c r="CKO3187" s="607"/>
      <c r="CKP3187" s="607"/>
      <c r="CKQ3187" s="607"/>
      <c r="CKR3187" s="607"/>
      <c r="CKS3187" s="607"/>
      <c r="CKT3187" s="607"/>
      <c r="CKU3187" s="607"/>
      <c r="CKV3187" s="607"/>
      <c r="CKW3187" s="607"/>
      <c r="CKX3187" s="607"/>
      <c r="CKY3187" s="607"/>
      <c r="CKZ3187" s="607"/>
      <c r="CLA3187" s="607"/>
      <c r="CLB3187" s="607"/>
      <c r="CLC3187" s="607"/>
      <c r="CLD3187" s="607"/>
      <c r="CLE3187" s="607"/>
      <c r="CLF3187" s="607"/>
      <c r="CLG3187" s="607"/>
      <c r="CLH3187" s="607"/>
      <c r="CLI3187" s="607"/>
      <c r="CLJ3187" s="607"/>
      <c r="CLK3187" s="607"/>
      <c r="CLL3187" s="607"/>
      <c r="CLM3187" s="607"/>
      <c r="CLN3187" s="607"/>
      <c r="CLO3187" s="607"/>
      <c r="CLP3187" s="607"/>
      <c r="CLQ3187" s="607"/>
      <c r="CLR3187" s="607"/>
      <c r="CLS3187" s="607"/>
      <c r="CLT3187" s="607"/>
      <c r="CLU3187" s="607"/>
      <c r="CLV3187" s="607"/>
      <c r="CLW3187" s="607"/>
      <c r="CLX3187" s="607"/>
      <c r="CLY3187" s="607"/>
      <c r="CLZ3187" s="607"/>
      <c r="CMA3187" s="607"/>
      <c r="CMB3187" s="607"/>
      <c r="CMC3187" s="607"/>
      <c r="CMD3187" s="607"/>
      <c r="CME3187" s="607"/>
      <c r="CMF3187" s="607"/>
      <c r="CMG3187" s="607"/>
      <c r="CMH3187" s="607"/>
      <c r="CMI3187" s="607"/>
      <c r="CMJ3187" s="607"/>
      <c r="CMK3187" s="607"/>
      <c r="CML3187" s="607"/>
      <c r="CMM3187" s="607"/>
      <c r="CMN3187" s="607"/>
      <c r="CMO3187" s="607"/>
      <c r="CMP3187" s="607"/>
      <c r="CMQ3187" s="607"/>
      <c r="CMR3187" s="607"/>
      <c r="CMS3187" s="607"/>
      <c r="CMT3187" s="607"/>
      <c r="CMU3187" s="607"/>
      <c r="CMV3187" s="607"/>
      <c r="CMW3187" s="607"/>
      <c r="CMX3187" s="607"/>
      <c r="CMY3187" s="607"/>
      <c r="CMZ3187" s="607"/>
      <c r="CNA3187" s="607"/>
      <c r="CNB3187" s="607"/>
      <c r="CNC3187" s="607"/>
      <c r="CND3187" s="607"/>
      <c r="CNE3187" s="607"/>
      <c r="CNF3187" s="607"/>
      <c r="CNG3187" s="607"/>
      <c r="CNH3187" s="607"/>
      <c r="CNI3187" s="607"/>
      <c r="CNJ3187" s="607"/>
      <c r="CNK3187" s="607"/>
      <c r="CNL3187" s="607"/>
      <c r="CNM3187" s="607"/>
      <c r="CNN3187" s="607"/>
      <c r="CNO3187" s="607"/>
      <c r="CNP3187" s="607"/>
      <c r="CNQ3187" s="607"/>
      <c r="CNR3187" s="607"/>
      <c r="CNS3187" s="607"/>
      <c r="CNT3187" s="607"/>
      <c r="CNU3187" s="607"/>
      <c r="CNV3187" s="607"/>
      <c r="CNW3187" s="607"/>
      <c r="CNX3187" s="607"/>
      <c r="CNY3187" s="607"/>
      <c r="CNZ3187" s="607"/>
      <c r="COA3187" s="607"/>
      <c r="COB3187" s="607"/>
      <c r="COC3187" s="607"/>
      <c r="COD3187" s="607"/>
      <c r="COE3187" s="607"/>
      <c r="COF3187" s="607"/>
      <c r="COG3187" s="607"/>
      <c r="COH3187" s="607"/>
      <c r="COI3187" s="607"/>
      <c r="COJ3187" s="607"/>
      <c r="COK3187" s="607"/>
      <c r="COL3187" s="607"/>
      <c r="COM3187" s="607"/>
      <c r="CON3187" s="607"/>
      <c r="COO3187" s="607"/>
      <c r="COP3187" s="607"/>
      <c r="COQ3187" s="607"/>
      <c r="COR3187" s="607"/>
      <c r="COS3187" s="607"/>
      <c r="COT3187" s="607"/>
      <c r="COU3187" s="607"/>
      <c r="COV3187" s="607"/>
      <c r="COW3187" s="607"/>
      <c r="COX3187" s="607"/>
      <c r="COY3187" s="607"/>
      <c r="COZ3187" s="607"/>
      <c r="CPA3187" s="607"/>
      <c r="CPB3187" s="607"/>
      <c r="CPC3187" s="607"/>
      <c r="CPD3187" s="607"/>
      <c r="CPE3187" s="607"/>
      <c r="CPF3187" s="607"/>
      <c r="CPG3187" s="607"/>
      <c r="CPH3187" s="607"/>
      <c r="CPI3187" s="607"/>
      <c r="CPJ3187" s="607"/>
      <c r="CPK3187" s="607"/>
      <c r="CPL3187" s="607"/>
      <c r="CPM3187" s="607"/>
      <c r="CPN3187" s="607"/>
      <c r="CPO3187" s="607"/>
      <c r="CPP3187" s="607"/>
      <c r="CPQ3187" s="607"/>
      <c r="CPR3187" s="607"/>
      <c r="CPS3187" s="607"/>
      <c r="CPT3187" s="607"/>
      <c r="CPU3187" s="607"/>
      <c r="CPV3187" s="607"/>
      <c r="CPW3187" s="607"/>
      <c r="CPX3187" s="607"/>
      <c r="CPY3187" s="607"/>
      <c r="CPZ3187" s="607"/>
      <c r="CQA3187" s="607"/>
      <c r="CQB3187" s="607"/>
      <c r="CQC3187" s="607"/>
      <c r="CQD3187" s="607"/>
      <c r="CQE3187" s="607"/>
      <c r="CQF3187" s="607"/>
      <c r="CQG3187" s="607"/>
      <c r="CQH3187" s="607"/>
      <c r="CQI3187" s="607"/>
      <c r="CQJ3187" s="607"/>
      <c r="CQK3187" s="607"/>
      <c r="CQL3187" s="607"/>
      <c r="CQM3187" s="607"/>
      <c r="CQN3187" s="607"/>
      <c r="CQO3187" s="607"/>
      <c r="CQP3187" s="607"/>
      <c r="CQQ3187" s="607"/>
      <c r="CQR3187" s="607"/>
      <c r="CQS3187" s="607"/>
      <c r="CQT3187" s="607"/>
      <c r="CQU3187" s="607"/>
      <c r="CQV3187" s="607"/>
      <c r="CQW3187" s="607"/>
      <c r="CQX3187" s="607"/>
      <c r="CQY3187" s="607"/>
      <c r="CQZ3187" s="607"/>
      <c r="CRA3187" s="607"/>
      <c r="CRB3187" s="607"/>
      <c r="CRC3187" s="607"/>
      <c r="CRD3187" s="607"/>
      <c r="CRE3187" s="607"/>
      <c r="CRF3187" s="607"/>
      <c r="CRG3187" s="607"/>
      <c r="CRH3187" s="607"/>
      <c r="CRI3187" s="607"/>
      <c r="CRJ3187" s="607"/>
      <c r="CRK3187" s="607"/>
      <c r="CRL3187" s="607"/>
      <c r="CRM3187" s="607"/>
      <c r="CRN3187" s="607"/>
      <c r="CRO3187" s="607"/>
      <c r="CRP3187" s="607"/>
      <c r="CRQ3187" s="607"/>
      <c r="CRR3187" s="607"/>
      <c r="CRS3187" s="607"/>
      <c r="CRT3187" s="607"/>
      <c r="CRU3187" s="607"/>
      <c r="CRV3187" s="607"/>
      <c r="CRW3187" s="607"/>
      <c r="CRX3187" s="607"/>
      <c r="CRY3187" s="607"/>
      <c r="CRZ3187" s="607"/>
      <c r="CSA3187" s="607"/>
      <c r="CSB3187" s="607"/>
      <c r="CSC3187" s="607"/>
      <c r="CSD3187" s="607"/>
      <c r="CSE3187" s="607"/>
      <c r="CSF3187" s="607"/>
      <c r="CSG3187" s="607"/>
      <c r="CSH3187" s="607"/>
      <c r="CSI3187" s="607"/>
      <c r="CSJ3187" s="607"/>
      <c r="CSK3187" s="607"/>
      <c r="CSL3187" s="607"/>
      <c r="CSM3187" s="607"/>
      <c r="CSN3187" s="607"/>
      <c r="CSO3187" s="607"/>
      <c r="CSP3187" s="607"/>
      <c r="CSQ3187" s="607"/>
      <c r="CSR3187" s="607"/>
      <c r="CSS3187" s="607"/>
      <c r="CST3187" s="607"/>
      <c r="CSU3187" s="607"/>
      <c r="CSV3187" s="607"/>
      <c r="CSW3187" s="607"/>
      <c r="CSX3187" s="607"/>
      <c r="CSY3187" s="607"/>
      <c r="CSZ3187" s="607"/>
      <c r="CTA3187" s="607"/>
      <c r="CTB3187" s="607"/>
      <c r="CTC3187" s="607"/>
      <c r="CTD3187" s="607"/>
      <c r="CTE3187" s="607"/>
      <c r="CTF3187" s="607"/>
      <c r="CTG3187" s="607"/>
      <c r="CTH3187" s="607"/>
      <c r="CTI3187" s="607"/>
      <c r="CTJ3187" s="607"/>
      <c r="CTK3187" s="607"/>
      <c r="CTL3187" s="607"/>
      <c r="CTM3187" s="607"/>
      <c r="CTN3187" s="607"/>
      <c r="CTO3187" s="607"/>
      <c r="CTP3187" s="607"/>
      <c r="CTQ3187" s="607"/>
      <c r="CTR3187" s="607"/>
      <c r="CTS3187" s="607"/>
      <c r="CTT3187" s="607"/>
      <c r="CTU3187" s="607"/>
      <c r="CTV3187" s="607"/>
      <c r="CTW3187" s="607"/>
      <c r="CTX3187" s="607"/>
      <c r="CTY3187" s="607"/>
      <c r="CTZ3187" s="607"/>
      <c r="CUA3187" s="607"/>
      <c r="CUB3187" s="607"/>
      <c r="CUC3187" s="607"/>
      <c r="CUD3187" s="607"/>
      <c r="CUE3187" s="607"/>
      <c r="CUF3187" s="607"/>
      <c r="CUG3187" s="607"/>
      <c r="CUH3187" s="607"/>
      <c r="CUI3187" s="607"/>
      <c r="CUJ3187" s="607"/>
      <c r="CUK3187" s="607"/>
      <c r="CUL3187" s="607"/>
      <c r="CUM3187" s="607"/>
      <c r="CUN3187" s="607"/>
      <c r="CUO3187" s="607"/>
      <c r="CUP3187" s="607"/>
      <c r="CUQ3187" s="607"/>
      <c r="CUR3187" s="607"/>
      <c r="CUS3187" s="607"/>
      <c r="CUT3187" s="607"/>
      <c r="CUU3187" s="607"/>
      <c r="CUV3187" s="607"/>
      <c r="CUW3187" s="607"/>
      <c r="CUX3187" s="607"/>
      <c r="CUY3187" s="607"/>
      <c r="CUZ3187" s="607"/>
      <c r="CVA3187" s="607"/>
      <c r="CVB3187" s="607"/>
      <c r="CVC3187" s="607"/>
      <c r="CVD3187" s="607"/>
      <c r="CVE3187" s="607"/>
      <c r="CVF3187" s="607"/>
      <c r="CVG3187" s="607"/>
      <c r="CVH3187" s="607"/>
      <c r="CVI3187" s="607"/>
      <c r="CVJ3187" s="607"/>
      <c r="CVK3187" s="607"/>
      <c r="CVL3187" s="607"/>
      <c r="CVM3187" s="607"/>
      <c r="CVN3187" s="607"/>
      <c r="CVO3187" s="607"/>
      <c r="CVP3187" s="607"/>
      <c r="CVQ3187" s="607"/>
      <c r="CVR3187" s="607"/>
      <c r="CVS3187" s="607"/>
      <c r="CVT3187" s="607"/>
      <c r="CVU3187" s="607"/>
      <c r="CVV3187" s="607"/>
      <c r="CVW3187" s="607"/>
      <c r="CVX3187" s="607"/>
      <c r="CVY3187" s="607"/>
      <c r="CVZ3187" s="607"/>
      <c r="CWA3187" s="607"/>
      <c r="CWB3187" s="607"/>
      <c r="CWC3187" s="607"/>
      <c r="CWD3187" s="607"/>
      <c r="CWE3187" s="607"/>
      <c r="CWF3187" s="607"/>
      <c r="CWG3187" s="607"/>
      <c r="CWH3187" s="607"/>
      <c r="CWI3187" s="607"/>
      <c r="CWJ3187" s="607"/>
      <c r="CWK3187" s="607"/>
      <c r="CWL3187" s="607"/>
      <c r="CWM3187" s="607"/>
      <c r="CWN3187" s="607"/>
      <c r="CWO3187" s="607"/>
      <c r="CWP3187" s="607"/>
      <c r="CWQ3187" s="607"/>
      <c r="CWR3187" s="607"/>
      <c r="CWS3187" s="607"/>
      <c r="CWT3187" s="607"/>
      <c r="CWU3187" s="607"/>
      <c r="CWV3187" s="607"/>
      <c r="CWW3187" s="607"/>
      <c r="CWX3187" s="607"/>
      <c r="CWY3187" s="607"/>
      <c r="CWZ3187" s="607"/>
      <c r="CXA3187" s="607"/>
      <c r="CXB3187" s="607"/>
      <c r="CXC3187" s="607"/>
      <c r="CXD3187" s="607"/>
      <c r="CXE3187" s="607"/>
      <c r="CXF3187" s="607"/>
      <c r="CXG3187" s="607"/>
      <c r="CXH3187" s="607"/>
      <c r="CXI3187" s="607"/>
      <c r="CXJ3187" s="607"/>
      <c r="CXK3187" s="607"/>
      <c r="CXL3187" s="607"/>
      <c r="CXM3187" s="607"/>
      <c r="CXN3187" s="607"/>
      <c r="CXO3187" s="607"/>
      <c r="CXP3187" s="607"/>
      <c r="CXQ3187" s="607"/>
      <c r="CXR3187" s="607"/>
      <c r="CXS3187" s="607"/>
      <c r="CXT3187" s="607"/>
      <c r="CXU3187" s="607"/>
      <c r="CXV3187" s="607"/>
      <c r="CXW3187" s="607"/>
      <c r="CXX3187" s="607"/>
      <c r="CXY3187" s="607"/>
      <c r="CXZ3187" s="607"/>
      <c r="CYA3187" s="607"/>
      <c r="CYB3187" s="607"/>
      <c r="CYC3187" s="607"/>
      <c r="CYD3187" s="607"/>
      <c r="CYE3187" s="607"/>
      <c r="CYF3187" s="607"/>
      <c r="CYG3187" s="607"/>
      <c r="CYH3187" s="607"/>
      <c r="CYI3187" s="607"/>
      <c r="CYJ3187" s="607"/>
      <c r="CYK3187" s="607"/>
      <c r="CYL3187" s="607"/>
      <c r="CYM3187" s="607"/>
      <c r="CYN3187" s="607"/>
      <c r="CYO3187" s="607"/>
      <c r="CYP3187" s="607"/>
      <c r="CYQ3187" s="607"/>
      <c r="CYR3187" s="607"/>
      <c r="CYS3187" s="607"/>
      <c r="CYT3187" s="607"/>
      <c r="CYU3187" s="607"/>
      <c r="CYV3187" s="607"/>
      <c r="CYW3187" s="607"/>
      <c r="CYX3187" s="607"/>
      <c r="CYY3187" s="607"/>
      <c r="CYZ3187" s="607"/>
      <c r="CZA3187" s="607"/>
      <c r="CZB3187" s="607"/>
      <c r="CZC3187" s="607"/>
      <c r="CZD3187" s="607"/>
      <c r="CZE3187" s="607"/>
      <c r="CZF3187" s="607"/>
      <c r="CZG3187" s="607"/>
      <c r="CZH3187" s="607"/>
      <c r="CZI3187" s="607"/>
      <c r="CZJ3187" s="607"/>
      <c r="CZK3187" s="607"/>
      <c r="CZL3187" s="607"/>
      <c r="CZM3187" s="607"/>
      <c r="CZN3187" s="607"/>
      <c r="CZO3187" s="607"/>
      <c r="CZP3187" s="607"/>
      <c r="CZQ3187" s="607"/>
      <c r="CZR3187" s="607"/>
      <c r="CZS3187" s="607"/>
      <c r="CZT3187" s="607"/>
      <c r="CZU3187" s="607"/>
      <c r="CZV3187" s="607"/>
      <c r="CZW3187" s="607"/>
      <c r="CZX3187" s="607"/>
      <c r="CZY3187" s="607"/>
      <c r="CZZ3187" s="607"/>
      <c r="DAA3187" s="607"/>
      <c r="DAB3187" s="607"/>
      <c r="DAC3187" s="607"/>
      <c r="DAD3187" s="607"/>
      <c r="DAE3187" s="607"/>
      <c r="DAF3187" s="607"/>
      <c r="DAG3187" s="607"/>
      <c r="DAH3187" s="607"/>
      <c r="DAI3187" s="607"/>
      <c r="DAJ3187" s="607"/>
      <c r="DAK3187" s="607"/>
      <c r="DAL3187" s="607"/>
      <c r="DAM3187" s="607"/>
      <c r="DAN3187" s="607"/>
      <c r="DAO3187" s="607"/>
      <c r="DAP3187" s="607"/>
      <c r="DAQ3187" s="607"/>
      <c r="DAR3187" s="607"/>
      <c r="DAS3187" s="607"/>
      <c r="DAT3187" s="607"/>
      <c r="DAU3187" s="607"/>
      <c r="DAV3187" s="607"/>
      <c r="DAW3187" s="607"/>
      <c r="DAX3187" s="607"/>
      <c r="DAY3187" s="607"/>
      <c r="DAZ3187" s="607"/>
      <c r="DBA3187" s="607"/>
      <c r="DBB3187" s="607"/>
      <c r="DBC3187" s="607"/>
      <c r="DBD3187" s="607"/>
      <c r="DBE3187" s="607"/>
      <c r="DBF3187" s="607"/>
      <c r="DBG3187" s="607"/>
      <c r="DBH3187" s="607"/>
      <c r="DBI3187" s="607"/>
      <c r="DBJ3187" s="607"/>
      <c r="DBK3187" s="607"/>
      <c r="DBL3187" s="607"/>
      <c r="DBM3187" s="607"/>
      <c r="DBN3187" s="607"/>
      <c r="DBO3187" s="607"/>
      <c r="DBP3187" s="607"/>
      <c r="DBQ3187" s="607"/>
      <c r="DBR3187" s="607"/>
      <c r="DBS3187" s="607"/>
      <c r="DBT3187" s="607"/>
      <c r="DBU3187" s="607"/>
      <c r="DBV3187" s="607"/>
      <c r="DBW3187" s="607"/>
      <c r="DBX3187" s="607"/>
      <c r="DBY3187" s="607"/>
      <c r="DBZ3187" s="607"/>
      <c r="DCA3187" s="607"/>
      <c r="DCB3187" s="607"/>
      <c r="DCC3187" s="607"/>
      <c r="DCD3187" s="607"/>
      <c r="DCE3187" s="607"/>
      <c r="DCF3187" s="607"/>
      <c r="DCG3187" s="607"/>
      <c r="DCH3187" s="607"/>
      <c r="DCI3187" s="607"/>
      <c r="DCJ3187" s="607"/>
      <c r="DCK3187" s="607"/>
      <c r="DCL3187" s="607"/>
      <c r="DCM3187" s="607"/>
      <c r="DCN3187" s="607"/>
      <c r="DCO3187" s="607"/>
      <c r="DCP3187" s="607"/>
      <c r="DCQ3187" s="607"/>
      <c r="DCR3187" s="607"/>
      <c r="DCS3187" s="607"/>
      <c r="DCT3187" s="607"/>
      <c r="DCU3187" s="607"/>
      <c r="DCV3187" s="607"/>
      <c r="DCW3187" s="607"/>
      <c r="DCX3187" s="607"/>
      <c r="DCY3187" s="607"/>
      <c r="DCZ3187" s="607"/>
      <c r="DDA3187" s="607"/>
      <c r="DDB3187" s="607"/>
      <c r="DDC3187" s="607"/>
      <c r="DDD3187" s="607"/>
      <c r="DDE3187" s="607"/>
      <c r="DDF3187" s="607"/>
      <c r="DDG3187" s="607"/>
      <c r="DDH3187" s="607"/>
      <c r="DDI3187" s="607"/>
      <c r="DDJ3187" s="607"/>
      <c r="DDK3187" s="607"/>
      <c r="DDL3187" s="607"/>
      <c r="DDM3187" s="607"/>
      <c r="DDN3187" s="607"/>
      <c r="DDO3187" s="607"/>
      <c r="DDP3187" s="607"/>
      <c r="DDQ3187" s="607"/>
      <c r="DDR3187" s="607"/>
      <c r="DDS3187" s="607"/>
      <c r="DDT3187" s="607"/>
      <c r="DDU3187" s="607"/>
      <c r="DDV3187" s="607"/>
      <c r="DDW3187" s="607"/>
      <c r="DDX3187" s="607"/>
      <c r="DDY3187" s="607"/>
      <c r="DDZ3187" s="607"/>
      <c r="DEA3187" s="607"/>
      <c r="DEB3187" s="607"/>
      <c r="DEC3187" s="607"/>
      <c r="DED3187" s="607"/>
      <c r="DEE3187" s="607"/>
      <c r="DEF3187" s="607"/>
      <c r="DEG3187" s="607"/>
      <c r="DEH3187" s="607"/>
      <c r="DEI3187" s="607"/>
      <c r="DEJ3187" s="607"/>
      <c r="DEK3187" s="607"/>
      <c r="DEL3187" s="607"/>
      <c r="DEM3187" s="607"/>
      <c r="DEN3187" s="607"/>
      <c r="DEO3187" s="607"/>
      <c r="DEP3187" s="607"/>
      <c r="DEQ3187" s="607"/>
      <c r="DER3187" s="607"/>
      <c r="DES3187" s="607"/>
      <c r="DET3187" s="607"/>
      <c r="DEU3187" s="607"/>
      <c r="DEV3187" s="607"/>
      <c r="DEW3187" s="607"/>
      <c r="DEX3187" s="607"/>
      <c r="DEY3187" s="607"/>
      <c r="DEZ3187" s="607"/>
      <c r="DFA3187" s="607"/>
      <c r="DFB3187" s="607"/>
      <c r="DFC3187" s="607"/>
      <c r="DFD3187" s="607"/>
      <c r="DFE3187" s="607"/>
      <c r="DFF3187" s="607"/>
      <c r="DFG3187" s="607"/>
      <c r="DFH3187" s="607"/>
      <c r="DFI3187" s="607"/>
      <c r="DFJ3187" s="607"/>
      <c r="DFK3187" s="607"/>
      <c r="DFL3187" s="607"/>
      <c r="DFM3187" s="607"/>
      <c r="DFN3187" s="607"/>
      <c r="DFO3187" s="607"/>
      <c r="DFP3187" s="607"/>
      <c r="DFQ3187" s="607"/>
      <c r="DFR3187" s="607"/>
      <c r="DFS3187" s="607"/>
      <c r="DFT3187" s="607"/>
      <c r="DFU3187" s="607"/>
      <c r="DFV3187" s="607"/>
      <c r="DFW3187" s="607"/>
      <c r="DFX3187" s="607"/>
      <c r="DFY3187" s="607"/>
      <c r="DFZ3187" s="607"/>
      <c r="DGA3187" s="607"/>
      <c r="DGB3187" s="607"/>
      <c r="DGC3187" s="607"/>
      <c r="DGD3187" s="607"/>
      <c r="DGE3187" s="607"/>
      <c r="DGF3187" s="607"/>
      <c r="DGG3187" s="607"/>
      <c r="DGH3187" s="607"/>
      <c r="DGI3187" s="607"/>
      <c r="DGJ3187" s="607"/>
      <c r="DGK3187" s="607"/>
      <c r="DGL3187" s="607"/>
      <c r="DGM3187" s="607"/>
      <c r="DGN3187" s="607"/>
      <c r="DGO3187" s="607"/>
      <c r="DGP3187" s="607"/>
      <c r="DGQ3187" s="607"/>
      <c r="DGR3187" s="607"/>
      <c r="DGS3187" s="607"/>
      <c r="DGT3187" s="607"/>
      <c r="DGU3187" s="607"/>
      <c r="DGV3187" s="607"/>
      <c r="DGW3187" s="607"/>
      <c r="DGX3187" s="607"/>
      <c r="DGY3187" s="607"/>
      <c r="DGZ3187" s="607"/>
      <c r="DHA3187" s="607"/>
      <c r="DHB3187" s="607"/>
      <c r="DHC3187" s="607"/>
      <c r="DHD3187" s="607"/>
      <c r="DHE3187" s="607"/>
      <c r="DHF3187" s="607"/>
      <c r="DHG3187" s="607"/>
      <c r="DHH3187" s="607"/>
      <c r="DHI3187" s="607"/>
      <c r="DHJ3187" s="607"/>
      <c r="DHK3187" s="607"/>
      <c r="DHL3187" s="607"/>
      <c r="DHM3187" s="607"/>
      <c r="DHN3187" s="607"/>
      <c r="DHO3187" s="607"/>
      <c r="DHP3187" s="607"/>
      <c r="DHQ3187" s="607"/>
      <c r="DHR3187" s="607"/>
      <c r="DHS3187" s="607"/>
      <c r="DHT3187" s="607"/>
      <c r="DHU3187" s="607"/>
      <c r="DHV3187" s="607"/>
      <c r="DHW3187" s="607"/>
      <c r="DHX3187" s="607"/>
      <c r="DHY3187" s="607"/>
      <c r="DHZ3187" s="607"/>
      <c r="DIA3187" s="607"/>
      <c r="DIB3187" s="607"/>
      <c r="DIC3187" s="607"/>
      <c r="DID3187" s="607"/>
      <c r="DIE3187" s="607"/>
      <c r="DIF3187" s="607"/>
      <c r="DIG3187" s="607"/>
      <c r="DIH3187" s="607"/>
      <c r="DII3187" s="607"/>
      <c r="DIJ3187" s="607"/>
      <c r="DIK3187" s="607"/>
      <c r="DIL3187" s="607"/>
      <c r="DIM3187" s="607"/>
      <c r="DIN3187" s="607"/>
      <c r="DIO3187" s="607"/>
      <c r="DIP3187" s="607"/>
      <c r="DIQ3187" s="607"/>
      <c r="DIR3187" s="607"/>
      <c r="DIS3187" s="607"/>
      <c r="DIT3187" s="607"/>
      <c r="DIU3187" s="607"/>
      <c r="DIV3187" s="607"/>
      <c r="DIW3187" s="607"/>
      <c r="DIX3187" s="607"/>
      <c r="DIY3187" s="607"/>
      <c r="DIZ3187" s="607"/>
      <c r="DJA3187" s="607"/>
      <c r="DJB3187" s="607"/>
      <c r="DJC3187" s="607"/>
      <c r="DJD3187" s="607"/>
      <c r="DJE3187" s="607"/>
      <c r="DJF3187" s="607"/>
      <c r="DJG3187" s="607"/>
      <c r="DJH3187" s="607"/>
      <c r="DJI3187" s="607"/>
      <c r="DJJ3187" s="607"/>
      <c r="DJK3187" s="607"/>
      <c r="DJL3187" s="607"/>
      <c r="DJM3187" s="607"/>
      <c r="DJN3187" s="607"/>
      <c r="DJO3187" s="607"/>
      <c r="DJP3187" s="607"/>
      <c r="DJQ3187" s="607"/>
      <c r="DJR3187" s="607"/>
      <c r="DJS3187" s="607"/>
      <c r="DJT3187" s="607"/>
      <c r="DJU3187" s="607"/>
      <c r="DJV3187" s="607"/>
      <c r="DJW3187" s="607"/>
      <c r="DJX3187" s="607"/>
      <c r="DJY3187" s="607"/>
      <c r="DJZ3187" s="607"/>
      <c r="DKA3187" s="607"/>
      <c r="DKB3187" s="607"/>
      <c r="DKC3187" s="607"/>
      <c r="DKD3187" s="607"/>
      <c r="DKE3187" s="607"/>
      <c r="DKF3187" s="607"/>
      <c r="DKG3187" s="607"/>
      <c r="DKH3187" s="607"/>
      <c r="DKI3187" s="607"/>
      <c r="DKJ3187" s="607"/>
      <c r="DKK3187" s="607"/>
      <c r="DKL3187" s="607"/>
      <c r="DKM3187" s="607"/>
      <c r="DKN3187" s="607"/>
      <c r="DKO3187" s="607"/>
      <c r="DKP3187" s="607"/>
      <c r="DKQ3187" s="607"/>
      <c r="DKR3187" s="607"/>
      <c r="DKS3187" s="607"/>
      <c r="DKT3187" s="607"/>
      <c r="DKU3187" s="607"/>
      <c r="DKV3187" s="607"/>
      <c r="DKW3187" s="607"/>
      <c r="DKX3187" s="607"/>
      <c r="DKY3187" s="607"/>
      <c r="DKZ3187" s="607"/>
      <c r="DLA3187" s="607"/>
      <c r="DLB3187" s="607"/>
      <c r="DLC3187" s="607"/>
      <c r="DLD3187" s="607"/>
      <c r="DLE3187" s="607"/>
      <c r="DLF3187" s="607"/>
      <c r="DLG3187" s="607"/>
      <c r="DLH3187" s="607"/>
      <c r="DLI3187" s="607"/>
      <c r="DLJ3187" s="607"/>
      <c r="DLK3187" s="607"/>
      <c r="DLL3187" s="607"/>
      <c r="DLM3187" s="607"/>
      <c r="DLN3187" s="607"/>
      <c r="DLO3187" s="607"/>
      <c r="DLP3187" s="607"/>
      <c r="DLQ3187" s="607"/>
      <c r="DLR3187" s="607"/>
      <c r="DLS3187" s="607"/>
      <c r="DLT3187" s="607"/>
      <c r="DLU3187" s="607"/>
      <c r="DLV3187" s="607"/>
      <c r="DLW3187" s="607"/>
      <c r="DLX3187" s="607"/>
      <c r="DLY3187" s="607"/>
      <c r="DLZ3187" s="607"/>
      <c r="DMA3187" s="607"/>
      <c r="DMB3187" s="607"/>
      <c r="DMC3187" s="607"/>
      <c r="DMD3187" s="607"/>
      <c r="DME3187" s="607"/>
      <c r="DMF3187" s="607"/>
      <c r="DMG3187" s="607"/>
      <c r="DMH3187" s="607"/>
      <c r="DMI3187" s="607"/>
      <c r="DMJ3187" s="607"/>
      <c r="DMK3187" s="607"/>
      <c r="DML3187" s="607"/>
      <c r="DMM3187" s="607"/>
      <c r="DMN3187" s="607"/>
      <c r="DMO3187" s="607"/>
      <c r="DMP3187" s="607"/>
      <c r="DMQ3187" s="607"/>
      <c r="DMR3187" s="607"/>
      <c r="DMS3187" s="607"/>
      <c r="DMT3187" s="607"/>
      <c r="DMU3187" s="607"/>
      <c r="DMV3187" s="607"/>
      <c r="DMW3187" s="607"/>
      <c r="DMX3187" s="607"/>
      <c r="DMY3187" s="607"/>
      <c r="DMZ3187" s="607"/>
      <c r="DNA3187" s="607"/>
      <c r="DNB3187" s="607"/>
      <c r="DNC3187" s="607"/>
      <c r="DND3187" s="607"/>
      <c r="DNE3187" s="607"/>
      <c r="DNF3187" s="607"/>
      <c r="DNG3187" s="607"/>
      <c r="DNH3187" s="607"/>
      <c r="DNI3187" s="607"/>
      <c r="DNJ3187" s="607"/>
      <c r="DNK3187" s="607"/>
      <c r="DNL3187" s="607"/>
      <c r="DNM3187" s="607"/>
      <c r="DNN3187" s="607"/>
      <c r="DNO3187" s="607"/>
      <c r="DNP3187" s="607"/>
      <c r="DNQ3187" s="607"/>
      <c r="DNR3187" s="607"/>
      <c r="DNS3187" s="607"/>
      <c r="DNT3187" s="607"/>
      <c r="DNU3187" s="607"/>
      <c r="DNV3187" s="607"/>
      <c r="DNW3187" s="607"/>
      <c r="DNX3187" s="607"/>
      <c r="DNY3187" s="607"/>
      <c r="DNZ3187" s="607"/>
      <c r="DOA3187" s="607"/>
      <c r="DOB3187" s="607"/>
      <c r="DOC3187" s="607"/>
      <c r="DOD3187" s="607"/>
      <c r="DOE3187" s="607"/>
      <c r="DOF3187" s="607"/>
      <c r="DOG3187" s="607"/>
      <c r="DOH3187" s="607"/>
      <c r="DOI3187" s="607"/>
      <c r="DOJ3187" s="607"/>
      <c r="DOK3187" s="607"/>
      <c r="DOL3187" s="607"/>
      <c r="DOM3187" s="607"/>
      <c r="DON3187" s="607"/>
      <c r="DOO3187" s="607"/>
      <c r="DOP3187" s="607"/>
      <c r="DOQ3187" s="607"/>
      <c r="DOR3187" s="607"/>
      <c r="DOS3187" s="607"/>
      <c r="DOT3187" s="607"/>
      <c r="DOU3187" s="607"/>
      <c r="DOV3187" s="607"/>
      <c r="DOW3187" s="607"/>
      <c r="DOX3187" s="607"/>
      <c r="DOY3187" s="607"/>
      <c r="DOZ3187" s="607"/>
      <c r="DPA3187" s="607"/>
      <c r="DPB3187" s="607"/>
      <c r="DPC3187" s="607"/>
      <c r="DPD3187" s="607"/>
      <c r="DPE3187" s="607"/>
      <c r="DPF3187" s="607"/>
      <c r="DPG3187" s="607"/>
      <c r="DPH3187" s="607"/>
      <c r="DPI3187" s="607"/>
      <c r="DPJ3187" s="607"/>
      <c r="DPK3187" s="607"/>
      <c r="DPL3187" s="607"/>
      <c r="DPM3187" s="607"/>
      <c r="DPN3187" s="607"/>
      <c r="DPO3187" s="607"/>
      <c r="DPP3187" s="607"/>
      <c r="DPQ3187" s="607"/>
      <c r="DPR3187" s="607"/>
      <c r="DPS3187" s="607"/>
      <c r="DPT3187" s="607"/>
      <c r="DPU3187" s="607"/>
      <c r="DPV3187" s="607"/>
      <c r="DPW3187" s="607"/>
      <c r="DPX3187" s="607"/>
      <c r="DPY3187" s="607"/>
      <c r="DPZ3187" s="607"/>
      <c r="DQA3187" s="607"/>
      <c r="DQB3187" s="607"/>
      <c r="DQC3187" s="607"/>
      <c r="DQD3187" s="607"/>
      <c r="DQE3187" s="607"/>
      <c r="DQF3187" s="607"/>
      <c r="DQG3187" s="607"/>
      <c r="DQH3187" s="607"/>
      <c r="DQI3187" s="607"/>
      <c r="DQJ3187" s="607"/>
      <c r="DQK3187" s="607"/>
      <c r="DQL3187" s="607"/>
      <c r="DQM3187" s="607"/>
      <c r="DQN3187" s="607"/>
      <c r="DQO3187" s="607"/>
      <c r="DQP3187" s="607"/>
      <c r="DQQ3187" s="607"/>
      <c r="DQR3187" s="607"/>
      <c r="DQS3187" s="607"/>
      <c r="DQT3187" s="607"/>
      <c r="DQU3187" s="607"/>
      <c r="DQV3187" s="607"/>
      <c r="DQW3187" s="607"/>
      <c r="DQX3187" s="607"/>
      <c r="DQY3187" s="607"/>
      <c r="DQZ3187" s="607"/>
      <c r="DRA3187" s="607"/>
      <c r="DRB3187" s="607"/>
      <c r="DRC3187" s="607"/>
      <c r="DRD3187" s="607"/>
      <c r="DRE3187" s="607"/>
      <c r="DRF3187" s="607"/>
      <c r="DRG3187" s="607"/>
      <c r="DRH3187" s="607"/>
      <c r="DRI3187" s="607"/>
      <c r="DRJ3187" s="607"/>
      <c r="DRK3187" s="607"/>
      <c r="DRL3187" s="607"/>
      <c r="DRM3187" s="607"/>
      <c r="DRN3187" s="607"/>
      <c r="DRO3187" s="607"/>
      <c r="DRP3187" s="607"/>
      <c r="DRQ3187" s="607"/>
      <c r="DRR3187" s="607"/>
      <c r="DRS3187" s="607"/>
      <c r="DRT3187" s="607"/>
      <c r="DRU3187" s="607"/>
      <c r="DRV3187" s="607"/>
      <c r="DRW3187" s="607"/>
      <c r="DRX3187" s="607"/>
      <c r="DRY3187" s="607"/>
      <c r="DRZ3187" s="607"/>
      <c r="DSA3187" s="607"/>
      <c r="DSB3187" s="607"/>
      <c r="DSC3187" s="607"/>
      <c r="DSD3187" s="607"/>
      <c r="DSE3187" s="607"/>
      <c r="DSF3187" s="607"/>
      <c r="DSG3187" s="607"/>
      <c r="DSH3187" s="607"/>
      <c r="DSI3187" s="607"/>
      <c r="DSJ3187" s="607"/>
      <c r="DSK3187" s="607"/>
      <c r="DSL3187" s="607"/>
      <c r="DSM3187" s="607"/>
      <c r="DSN3187" s="607"/>
      <c r="DSO3187" s="607"/>
      <c r="DSP3187" s="607"/>
      <c r="DSQ3187" s="607"/>
      <c r="DSR3187" s="607"/>
      <c r="DSS3187" s="607"/>
      <c r="DST3187" s="607"/>
      <c r="DSU3187" s="607"/>
      <c r="DSV3187" s="607"/>
      <c r="DSW3187" s="607"/>
      <c r="DSX3187" s="607"/>
      <c r="DSY3187" s="607"/>
      <c r="DSZ3187" s="607"/>
      <c r="DTA3187" s="607"/>
      <c r="DTB3187" s="607"/>
      <c r="DTC3187" s="607"/>
      <c r="DTD3187" s="607"/>
      <c r="DTE3187" s="607"/>
      <c r="DTF3187" s="607"/>
      <c r="DTG3187" s="607"/>
      <c r="DTH3187" s="607"/>
      <c r="DTI3187" s="607"/>
      <c r="DTJ3187" s="607"/>
      <c r="DTK3187" s="607"/>
      <c r="DTL3187" s="607"/>
      <c r="DTM3187" s="607"/>
      <c r="DTN3187" s="607"/>
      <c r="DTO3187" s="607"/>
      <c r="DTP3187" s="607"/>
      <c r="DTQ3187" s="607"/>
      <c r="DTR3187" s="607"/>
      <c r="DTS3187" s="607"/>
      <c r="DTT3187" s="607"/>
      <c r="DTU3187" s="607"/>
      <c r="DTV3187" s="607"/>
      <c r="DTW3187" s="607"/>
      <c r="DTX3187" s="607"/>
      <c r="DTY3187" s="607"/>
      <c r="DTZ3187" s="607"/>
      <c r="DUA3187" s="607"/>
      <c r="DUB3187" s="607"/>
      <c r="DUC3187" s="607"/>
      <c r="DUD3187" s="607"/>
      <c r="DUE3187" s="607"/>
      <c r="DUF3187" s="607"/>
      <c r="DUG3187" s="607"/>
      <c r="DUH3187" s="607"/>
      <c r="DUI3187" s="607"/>
      <c r="DUJ3187" s="607"/>
      <c r="DUK3187" s="607"/>
      <c r="DUL3187" s="607"/>
      <c r="DUM3187" s="607"/>
      <c r="DUN3187" s="607"/>
      <c r="DUO3187" s="607"/>
      <c r="DUP3187" s="607"/>
      <c r="DUQ3187" s="607"/>
      <c r="DUR3187" s="607"/>
      <c r="DUS3187" s="607"/>
      <c r="DUT3187" s="607"/>
      <c r="DUU3187" s="607"/>
      <c r="DUV3187" s="607"/>
      <c r="DUW3187" s="607"/>
      <c r="DUX3187" s="607"/>
      <c r="DUY3187" s="607"/>
      <c r="DUZ3187" s="607"/>
      <c r="DVA3187" s="607"/>
      <c r="DVB3187" s="607"/>
      <c r="DVC3187" s="607"/>
      <c r="DVD3187" s="607"/>
      <c r="DVE3187" s="607"/>
      <c r="DVF3187" s="607"/>
      <c r="DVG3187" s="607"/>
      <c r="DVH3187" s="607"/>
      <c r="DVI3187" s="607"/>
      <c r="DVJ3187" s="607"/>
      <c r="DVK3187" s="607"/>
      <c r="DVL3187" s="607"/>
      <c r="DVM3187" s="607"/>
      <c r="DVN3187" s="607"/>
      <c r="DVO3187" s="607"/>
      <c r="DVP3187" s="607"/>
      <c r="DVQ3187" s="607"/>
      <c r="DVR3187" s="607"/>
      <c r="DVS3187" s="607"/>
      <c r="DVT3187" s="607"/>
      <c r="DVU3187" s="607"/>
      <c r="DVV3187" s="607"/>
      <c r="DVW3187" s="607"/>
      <c r="DVX3187" s="607"/>
      <c r="DVY3187" s="607"/>
      <c r="DVZ3187" s="607"/>
      <c r="DWA3187" s="607"/>
      <c r="DWB3187" s="607"/>
      <c r="DWC3187" s="607"/>
      <c r="DWD3187" s="607"/>
      <c r="DWE3187" s="607"/>
      <c r="DWF3187" s="607"/>
      <c r="DWG3187" s="607"/>
      <c r="DWH3187" s="607"/>
      <c r="DWI3187" s="607"/>
      <c r="DWJ3187" s="607"/>
      <c r="DWK3187" s="607"/>
      <c r="DWL3187" s="607"/>
      <c r="DWM3187" s="607"/>
      <c r="DWN3187" s="607"/>
      <c r="DWO3187" s="607"/>
      <c r="DWP3187" s="607"/>
      <c r="DWQ3187" s="607"/>
      <c r="DWR3187" s="607"/>
      <c r="DWS3187" s="607"/>
      <c r="DWT3187" s="607"/>
      <c r="DWU3187" s="607"/>
      <c r="DWV3187" s="607"/>
      <c r="DWW3187" s="607"/>
      <c r="DWX3187" s="607"/>
      <c r="DWY3187" s="607"/>
      <c r="DWZ3187" s="607"/>
      <c r="DXA3187" s="607"/>
      <c r="DXB3187" s="607"/>
      <c r="DXC3187" s="607"/>
      <c r="DXD3187" s="607"/>
      <c r="DXE3187" s="607"/>
      <c r="DXF3187" s="607"/>
      <c r="DXG3187" s="607"/>
      <c r="DXH3187" s="607"/>
      <c r="DXI3187" s="607"/>
      <c r="DXJ3187" s="607"/>
      <c r="DXK3187" s="607"/>
      <c r="DXL3187" s="607"/>
      <c r="DXM3187" s="607"/>
      <c r="DXN3187" s="607"/>
      <c r="DXO3187" s="607"/>
      <c r="DXP3187" s="607"/>
      <c r="DXQ3187" s="607"/>
      <c r="DXR3187" s="607"/>
      <c r="DXS3187" s="607"/>
      <c r="DXT3187" s="607"/>
      <c r="DXU3187" s="607"/>
      <c r="DXV3187" s="607"/>
      <c r="DXW3187" s="607"/>
      <c r="DXX3187" s="607"/>
      <c r="DXY3187" s="607"/>
      <c r="DXZ3187" s="607"/>
      <c r="DYA3187" s="607"/>
      <c r="DYB3187" s="607"/>
      <c r="DYC3187" s="607"/>
      <c r="DYD3187" s="607"/>
      <c r="DYE3187" s="607"/>
      <c r="DYF3187" s="607"/>
      <c r="DYG3187" s="607"/>
      <c r="DYH3187" s="607"/>
      <c r="DYI3187" s="607"/>
      <c r="DYJ3187" s="607"/>
      <c r="DYK3187" s="607"/>
      <c r="DYL3187" s="607"/>
      <c r="DYM3187" s="607"/>
      <c r="DYN3187" s="607"/>
      <c r="DYO3187" s="607"/>
      <c r="DYP3187" s="607"/>
      <c r="DYQ3187" s="607"/>
      <c r="DYR3187" s="607"/>
      <c r="DYS3187" s="607"/>
      <c r="DYT3187" s="607"/>
      <c r="DYU3187" s="607"/>
      <c r="DYV3187" s="607"/>
      <c r="DYW3187" s="607"/>
      <c r="DYX3187" s="607"/>
      <c r="DYY3187" s="607"/>
      <c r="DYZ3187" s="607"/>
      <c r="DZA3187" s="607"/>
      <c r="DZB3187" s="607"/>
      <c r="DZC3187" s="607"/>
      <c r="DZD3187" s="607"/>
      <c r="DZE3187" s="607"/>
      <c r="DZF3187" s="607"/>
      <c r="DZG3187" s="607"/>
      <c r="DZH3187" s="607"/>
      <c r="DZI3187" s="607"/>
      <c r="DZJ3187" s="607"/>
      <c r="DZK3187" s="607"/>
      <c r="DZL3187" s="607"/>
      <c r="DZM3187" s="607"/>
      <c r="DZN3187" s="607"/>
      <c r="DZO3187" s="607"/>
      <c r="DZP3187" s="607"/>
      <c r="DZQ3187" s="607"/>
      <c r="DZR3187" s="607"/>
      <c r="DZS3187" s="607"/>
      <c r="DZT3187" s="607"/>
      <c r="DZU3187" s="607"/>
      <c r="DZV3187" s="607"/>
      <c r="DZW3187" s="607"/>
      <c r="DZX3187" s="607"/>
      <c r="DZY3187" s="607"/>
      <c r="DZZ3187" s="607"/>
      <c r="EAA3187" s="607"/>
      <c r="EAB3187" s="607"/>
      <c r="EAC3187" s="607"/>
      <c r="EAD3187" s="607"/>
      <c r="EAE3187" s="607"/>
      <c r="EAF3187" s="607"/>
      <c r="EAG3187" s="607"/>
      <c r="EAH3187" s="607"/>
      <c r="EAI3187" s="607"/>
      <c r="EAJ3187" s="607"/>
      <c r="EAK3187" s="607"/>
      <c r="EAL3187" s="607"/>
      <c r="EAM3187" s="607"/>
      <c r="EAN3187" s="607"/>
      <c r="EAO3187" s="607"/>
      <c r="EAP3187" s="607"/>
      <c r="EAQ3187" s="607"/>
      <c r="EAR3187" s="607"/>
      <c r="EAS3187" s="607"/>
      <c r="EAT3187" s="607"/>
      <c r="EAU3187" s="607"/>
      <c r="EAV3187" s="607"/>
      <c r="EAW3187" s="607"/>
      <c r="EAX3187" s="607"/>
      <c r="EAY3187" s="607"/>
      <c r="EAZ3187" s="607"/>
      <c r="EBA3187" s="607"/>
      <c r="EBB3187" s="607"/>
      <c r="EBC3187" s="607"/>
      <c r="EBD3187" s="607"/>
      <c r="EBE3187" s="607"/>
      <c r="EBF3187" s="607"/>
      <c r="EBG3187" s="607"/>
      <c r="EBH3187" s="607"/>
      <c r="EBI3187" s="607"/>
      <c r="EBJ3187" s="607"/>
      <c r="EBK3187" s="607"/>
      <c r="EBL3187" s="607"/>
      <c r="EBM3187" s="607"/>
      <c r="EBN3187" s="607"/>
      <c r="EBO3187" s="607"/>
      <c r="EBP3187" s="607"/>
      <c r="EBQ3187" s="607"/>
      <c r="EBR3187" s="607"/>
      <c r="EBS3187" s="607"/>
      <c r="EBT3187" s="607"/>
      <c r="EBU3187" s="607"/>
      <c r="EBV3187" s="607"/>
      <c r="EBW3187" s="607"/>
      <c r="EBX3187" s="607"/>
      <c r="EBY3187" s="607"/>
      <c r="EBZ3187" s="607"/>
      <c r="ECA3187" s="607"/>
      <c r="ECB3187" s="607"/>
      <c r="ECC3187" s="607"/>
      <c r="ECD3187" s="607"/>
      <c r="ECE3187" s="607"/>
      <c r="ECF3187" s="607"/>
      <c r="ECG3187" s="607"/>
      <c r="ECH3187" s="607"/>
      <c r="ECI3187" s="607"/>
      <c r="ECJ3187" s="607"/>
      <c r="ECK3187" s="607"/>
      <c r="ECL3187" s="607"/>
      <c r="ECM3187" s="607"/>
      <c r="ECN3187" s="607"/>
      <c r="ECO3187" s="607"/>
      <c r="ECP3187" s="607"/>
      <c r="ECQ3187" s="607"/>
      <c r="ECR3187" s="607"/>
      <c r="ECS3187" s="607"/>
      <c r="ECT3187" s="607"/>
      <c r="ECU3187" s="607"/>
      <c r="ECV3187" s="607"/>
      <c r="ECW3187" s="607"/>
      <c r="ECX3187" s="607"/>
      <c r="ECY3187" s="607"/>
      <c r="ECZ3187" s="607"/>
      <c r="EDA3187" s="607"/>
      <c r="EDB3187" s="607"/>
      <c r="EDC3187" s="607"/>
      <c r="EDD3187" s="607"/>
      <c r="EDE3187" s="607"/>
      <c r="EDF3187" s="607"/>
      <c r="EDG3187" s="607"/>
      <c r="EDH3187" s="607"/>
      <c r="EDI3187" s="607"/>
      <c r="EDJ3187" s="607"/>
      <c r="EDK3187" s="607"/>
      <c r="EDL3187" s="607"/>
      <c r="EDM3187" s="607"/>
      <c r="EDN3187" s="607"/>
      <c r="EDO3187" s="607"/>
      <c r="EDP3187" s="607"/>
      <c r="EDQ3187" s="607"/>
      <c r="EDR3187" s="607"/>
      <c r="EDS3187" s="607"/>
      <c r="EDT3187" s="607"/>
      <c r="EDU3187" s="607"/>
      <c r="EDV3187" s="607"/>
      <c r="EDW3187" s="607"/>
      <c r="EDX3187" s="607"/>
      <c r="EDY3187" s="607"/>
      <c r="EDZ3187" s="607"/>
      <c r="EEA3187" s="607"/>
      <c r="EEB3187" s="607"/>
      <c r="EEC3187" s="607"/>
      <c r="EED3187" s="607"/>
      <c r="EEE3187" s="607"/>
      <c r="EEF3187" s="607"/>
      <c r="EEG3187" s="607"/>
      <c r="EEH3187" s="607"/>
      <c r="EEI3187" s="607"/>
      <c r="EEJ3187" s="607"/>
      <c r="EEK3187" s="607"/>
      <c r="EEL3187" s="607"/>
      <c r="EEM3187" s="607"/>
      <c r="EEN3187" s="607"/>
      <c r="EEO3187" s="607"/>
      <c r="EEP3187" s="607"/>
      <c r="EEQ3187" s="607"/>
      <c r="EER3187" s="607"/>
      <c r="EES3187" s="607"/>
      <c r="EET3187" s="607"/>
      <c r="EEU3187" s="607"/>
      <c r="EEV3187" s="607"/>
      <c r="EEW3187" s="607"/>
      <c r="EEX3187" s="607"/>
      <c r="EEY3187" s="607"/>
      <c r="EEZ3187" s="607"/>
      <c r="EFA3187" s="607"/>
      <c r="EFB3187" s="607"/>
      <c r="EFC3187" s="607"/>
      <c r="EFD3187" s="607"/>
      <c r="EFE3187" s="607"/>
      <c r="EFF3187" s="607"/>
      <c r="EFG3187" s="607"/>
      <c r="EFH3187" s="607"/>
      <c r="EFI3187" s="607"/>
      <c r="EFJ3187" s="607"/>
      <c r="EFK3187" s="607"/>
      <c r="EFL3187" s="607"/>
      <c r="EFM3187" s="607"/>
      <c r="EFN3187" s="607"/>
      <c r="EFO3187" s="607"/>
      <c r="EFP3187" s="607"/>
      <c r="EFQ3187" s="607"/>
      <c r="EFR3187" s="607"/>
      <c r="EFS3187" s="607"/>
      <c r="EFT3187" s="607"/>
      <c r="EFU3187" s="607"/>
      <c r="EFV3187" s="607"/>
      <c r="EFW3187" s="607"/>
      <c r="EFX3187" s="607"/>
      <c r="EFY3187" s="607"/>
      <c r="EFZ3187" s="607"/>
      <c r="EGA3187" s="607"/>
      <c r="EGB3187" s="607"/>
      <c r="EGC3187" s="607"/>
      <c r="EGD3187" s="607"/>
      <c r="EGE3187" s="607"/>
      <c r="EGF3187" s="607"/>
      <c r="EGG3187" s="607"/>
      <c r="EGH3187" s="607"/>
      <c r="EGI3187" s="607"/>
      <c r="EGJ3187" s="607"/>
      <c r="EGK3187" s="607"/>
      <c r="EGL3187" s="607"/>
      <c r="EGM3187" s="607"/>
      <c r="EGN3187" s="607"/>
      <c r="EGO3187" s="607"/>
      <c r="EGP3187" s="607"/>
      <c r="EGQ3187" s="607"/>
      <c r="EGR3187" s="607"/>
      <c r="EGS3187" s="607"/>
      <c r="EGT3187" s="607"/>
      <c r="EGU3187" s="607"/>
      <c r="EGV3187" s="607"/>
      <c r="EGW3187" s="607"/>
      <c r="EGX3187" s="607"/>
      <c r="EGY3187" s="607"/>
      <c r="EGZ3187" s="607"/>
      <c r="EHA3187" s="607"/>
      <c r="EHB3187" s="607"/>
      <c r="EHC3187" s="607"/>
      <c r="EHD3187" s="607"/>
      <c r="EHE3187" s="607"/>
      <c r="EHF3187" s="607"/>
      <c r="EHG3187" s="607"/>
      <c r="EHH3187" s="607"/>
      <c r="EHI3187" s="607"/>
      <c r="EHJ3187" s="607"/>
      <c r="EHK3187" s="607"/>
      <c r="EHL3187" s="607"/>
      <c r="EHM3187" s="607"/>
      <c r="EHN3187" s="607"/>
      <c r="EHO3187" s="607"/>
      <c r="EHP3187" s="607"/>
      <c r="EHQ3187" s="607"/>
      <c r="EHR3187" s="607"/>
      <c r="EHS3187" s="607"/>
      <c r="EHT3187" s="607"/>
      <c r="EHU3187" s="607"/>
      <c r="EHV3187" s="607"/>
      <c r="EHW3187" s="607"/>
      <c r="EHX3187" s="607"/>
      <c r="EHY3187" s="607"/>
      <c r="EHZ3187" s="607"/>
      <c r="EIA3187" s="607"/>
      <c r="EIB3187" s="607"/>
      <c r="EIC3187" s="607"/>
      <c r="EID3187" s="607"/>
      <c r="EIE3187" s="607"/>
      <c r="EIF3187" s="607"/>
      <c r="EIG3187" s="607"/>
      <c r="EIH3187" s="607"/>
      <c r="EII3187" s="607"/>
      <c r="EIJ3187" s="607"/>
      <c r="EIK3187" s="607"/>
      <c r="EIL3187" s="607"/>
      <c r="EIM3187" s="607"/>
      <c r="EIN3187" s="607"/>
      <c r="EIO3187" s="607"/>
      <c r="EIP3187" s="607"/>
      <c r="EIQ3187" s="607"/>
      <c r="EIR3187" s="607"/>
      <c r="EIS3187" s="607"/>
      <c r="EIT3187" s="607"/>
      <c r="EIU3187" s="607"/>
      <c r="EIV3187" s="607"/>
      <c r="EIW3187" s="607"/>
      <c r="EIX3187" s="607"/>
      <c r="EIY3187" s="607"/>
      <c r="EIZ3187" s="607"/>
      <c r="EJA3187" s="607"/>
      <c r="EJB3187" s="607"/>
      <c r="EJC3187" s="607"/>
      <c r="EJD3187" s="607"/>
      <c r="EJE3187" s="607"/>
      <c r="EJF3187" s="607"/>
      <c r="EJG3187" s="607"/>
      <c r="EJH3187" s="607"/>
      <c r="EJI3187" s="607"/>
      <c r="EJJ3187" s="607"/>
      <c r="EJK3187" s="607"/>
      <c r="EJL3187" s="607"/>
      <c r="EJM3187" s="607"/>
      <c r="EJN3187" s="607"/>
      <c r="EJO3187" s="607"/>
      <c r="EJP3187" s="607"/>
      <c r="EJQ3187" s="607"/>
      <c r="EJR3187" s="607"/>
      <c r="EJS3187" s="607"/>
      <c r="EJT3187" s="607"/>
      <c r="EJU3187" s="607"/>
      <c r="EJV3187" s="607"/>
      <c r="EJW3187" s="607"/>
      <c r="EJX3187" s="607"/>
      <c r="EJY3187" s="607"/>
      <c r="EJZ3187" s="607"/>
      <c r="EKA3187" s="607"/>
      <c r="EKB3187" s="607"/>
      <c r="EKC3187" s="607"/>
      <c r="EKD3187" s="607"/>
      <c r="EKE3187" s="607"/>
      <c r="EKF3187" s="607"/>
      <c r="EKG3187" s="607"/>
      <c r="EKH3187" s="607"/>
      <c r="EKI3187" s="607"/>
      <c r="EKJ3187" s="607"/>
      <c r="EKK3187" s="607"/>
      <c r="EKL3187" s="607"/>
      <c r="EKM3187" s="607"/>
      <c r="EKN3187" s="607"/>
      <c r="EKO3187" s="607"/>
      <c r="EKP3187" s="607"/>
      <c r="EKQ3187" s="607"/>
      <c r="EKR3187" s="607"/>
      <c r="EKS3187" s="607"/>
      <c r="EKT3187" s="607"/>
      <c r="EKU3187" s="607"/>
      <c r="EKV3187" s="607"/>
      <c r="EKW3187" s="607"/>
      <c r="EKX3187" s="607"/>
      <c r="EKY3187" s="607"/>
      <c r="EKZ3187" s="607"/>
      <c r="ELA3187" s="607"/>
      <c r="ELB3187" s="607"/>
      <c r="ELC3187" s="607"/>
      <c r="ELD3187" s="607"/>
      <c r="ELE3187" s="607"/>
      <c r="ELF3187" s="607"/>
      <c r="ELG3187" s="607"/>
      <c r="ELH3187" s="607"/>
      <c r="ELI3187" s="607"/>
      <c r="ELJ3187" s="607"/>
      <c r="ELK3187" s="607"/>
      <c r="ELL3187" s="607"/>
      <c r="ELM3187" s="607"/>
      <c r="ELN3187" s="607"/>
      <c r="ELO3187" s="607"/>
      <c r="ELP3187" s="607"/>
      <c r="ELQ3187" s="607"/>
      <c r="ELR3187" s="607"/>
      <c r="ELS3187" s="607"/>
      <c r="ELT3187" s="607"/>
      <c r="ELU3187" s="607"/>
      <c r="ELV3187" s="607"/>
      <c r="ELW3187" s="607"/>
      <c r="ELX3187" s="607"/>
      <c r="ELY3187" s="607"/>
      <c r="ELZ3187" s="607"/>
      <c r="EMA3187" s="607"/>
      <c r="EMB3187" s="607"/>
      <c r="EMC3187" s="607"/>
      <c r="EMD3187" s="607"/>
      <c r="EME3187" s="607"/>
      <c r="EMF3187" s="607"/>
      <c r="EMG3187" s="607"/>
      <c r="EMH3187" s="607"/>
      <c r="EMI3187" s="607"/>
      <c r="EMJ3187" s="607"/>
      <c r="EMK3187" s="607"/>
      <c r="EML3187" s="607"/>
      <c r="EMM3187" s="607"/>
      <c r="EMN3187" s="607"/>
      <c r="EMO3187" s="607"/>
      <c r="EMP3187" s="607"/>
      <c r="EMQ3187" s="607"/>
      <c r="EMR3187" s="607"/>
      <c r="EMS3187" s="607"/>
      <c r="EMT3187" s="607"/>
      <c r="EMU3187" s="607"/>
      <c r="EMV3187" s="607"/>
      <c r="EMW3187" s="607"/>
      <c r="EMX3187" s="607"/>
      <c r="EMY3187" s="607"/>
      <c r="EMZ3187" s="607"/>
      <c r="ENA3187" s="607"/>
      <c r="ENB3187" s="607"/>
      <c r="ENC3187" s="607"/>
      <c r="END3187" s="607"/>
      <c r="ENE3187" s="607"/>
      <c r="ENF3187" s="607"/>
      <c r="ENG3187" s="607"/>
      <c r="ENH3187" s="607"/>
      <c r="ENI3187" s="607"/>
      <c r="ENJ3187" s="607"/>
      <c r="ENK3187" s="607"/>
      <c r="ENL3187" s="607"/>
      <c r="ENM3187" s="607"/>
      <c r="ENN3187" s="607"/>
      <c r="ENO3187" s="607"/>
      <c r="ENP3187" s="607"/>
      <c r="ENQ3187" s="607"/>
      <c r="ENR3187" s="607"/>
      <c r="ENS3187" s="607"/>
      <c r="ENT3187" s="607"/>
      <c r="ENU3187" s="607"/>
      <c r="ENV3187" s="607"/>
      <c r="ENW3187" s="607"/>
      <c r="ENX3187" s="607"/>
      <c r="ENY3187" s="607"/>
      <c r="ENZ3187" s="607"/>
      <c r="EOA3187" s="607"/>
      <c r="EOB3187" s="607"/>
      <c r="EOC3187" s="607"/>
      <c r="EOD3187" s="607"/>
      <c r="EOE3187" s="607"/>
      <c r="EOF3187" s="607"/>
      <c r="EOG3187" s="607"/>
      <c r="EOH3187" s="607"/>
      <c r="EOI3187" s="607"/>
      <c r="EOJ3187" s="607"/>
      <c r="EOK3187" s="607"/>
      <c r="EOL3187" s="607"/>
      <c r="EOM3187" s="607"/>
      <c r="EON3187" s="607"/>
      <c r="EOO3187" s="607"/>
      <c r="EOP3187" s="607"/>
      <c r="EOQ3187" s="607"/>
      <c r="EOR3187" s="607"/>
      <c r="EOS3187" s="607"/>
      <c r="EOT3187" s="607"/>
      <c r="EOU3187" s="607"/>
      <c r="EOV3187" s="607"/>
      <c r="EOW3187" s="607"/>
      <c r="EOX3187" s="607"/>
      <c r="EOY3187" s="607"/>
      <c r="EOZ3187" s="607"/>
      <c r="EPA3187" s="607"/>
      <c r="EPB3187" s="607"/>
      <c r="EPC3187" s="607"/>
      <c r="EPD3187" s="607"/>
      <c r="EPE3187" s="607"/>
      <c r="EPF3187" s="607"/>
      <c r="EPG3187" s="607"/>
      <c r="EPH3187" s="607"/>
      <c r="EPI3187" s="607"/>
      <c r="EPJ3187" s="607"/>
      <c r="EPK3187" s="607"/>
      <c r="EPL3187" s="607"/>
      <c r="EPM3187" s="607"/>
      <c r="EPN3187" s="607"/>
      <c r="EPO3187" s="607"/>
      <c r="EPP3187" s="607"/>
      <c r="EPQ3187" s="607"/>
      <c r="EPR3187" s="607"/>
      <c r="EPS3187" s="607"/>
      <c r="EPT3187" s="607"/>
      <c r="EPU3187" s="607"/>
      <c r="EPV3187" s="607"/>
      <c r="EPW3187" s="607"/>
      <c r="EPX3187" s="607"/>
      <c r="EPY3187" s="607"/>
      <c r="EPZ3187" s="607"/>
      <c r="EQA3187" s="607"/>
      <c r="EQB3187" s="607"/>
      <c r="EQC3187" s="607"/>
      <c r="EQD3187" s="607"/>
      <c r="EQE3187" s="607"/>
      <c r="EQF3187" s="607"/>
      <c r="EQG3187" s="607"/>
      <c r="EQH3187" s="607"/>
      <c r="EQI3187" s="607"/>
      <c r="EQJ3187" s="607"/>
      <c r="EQK3187" s="607"/>
      <c r="EQL3187" s="607"/>
      <c r="EQM3187" s="607"/>
      <c r="EQN3187" s="607"/>
      <c r="EQO3187" s="607"/>
      <c r="EQP3187" s="607"/>
      <c r="EQQ3187" s="607"/>
      <c r="EQR3187" s="607"/>
      <c r="EQS3187" s="607"/>
      <c r="EQT3187" s="607"/>
      <c r="EQU3187" s="607"/>
      <c r="EQV3187" s="607"/>
      <c r="EQW3187" s="607"/>
      <c r="EQX3187" s="607"/>
      <c r="EQY3187" s="607"/>
      <c r="EQZ3187" s="607"/>
      <c r="ERA3187" s="607"/>
      <c r="ERB3187" s="607"/>
      <c r="ERC3187" s="607"/>
      <c r="ERD3187" s="607"/>
      <c r="ERE3187" s="607"/>
      <c r="ERF3187" s="607"/>
      <c r="ERG3187" s="607"/>
      <c r="ERH3187" s="607"/>
      <c r="ERI3187" s="607"/>
      <c r="ERJ3187" s="607"/>
      <c r="ERK3187" s="607"/>
      <c r="ERL3187" s="607"/>
      <c r="ERM3187" s="607"/>
      <c r="ERN3187" s="607"/>
      <c r="ERO3187" s="607"/>
      <c r="ERP3187" s="607"/>
      <c r="ERQ3187" s="607"/>
      <c r="ERR3187" s="607"/>
      <c r="ERS3187" s="607"/>
      <c r="ERT3187" s="607"/>
      <c r="ERU3187" s="607"/>
      <c r="ERV3187" s="607"/>
      <c r="ERW3187" s="607"/>
      <c r="ERX3187" s="607"/>
      <c r="ERY3187" s="607"/>
      <c r="ERZ3187" s="607"/>
      <c r="ESA3187" s="607"/>
      <c r="ESB3187" s="607"/>
      <c r="ESC3187" s="607"/>
      <c r="ESD3187" s="607"/>
      <c r="ESE3187" s="607"/>
      <c r="ESF3187" s="607"/>
      <c r="ESG3187" s="607"/>
      <c r="ESH3187" s="607"/>
      <c r="ESI3187" s="607"/>
      <c r="ESJ3187" s="607"/>
      <c r="ESK3187" s="607"/>
      <c r="ESL3187" s="607"/>
      <c r="ESM3187" s="607"/>
      <c r="ESN3187" s="607"/>
      <c r="ESO3187" s="607"/>
      <c r="ESP3187" s="607"/>
      <c r="ESQ3187" s="607"/>
      <c r="ESR3187" s="607"/>
      <c r="ESS3187" s="607"/>
      <c r="EST3187" s="607"/>
      <c r="ESU3187" s="607"/>
      <c r="ESV3187" s="607"/>
      <c r="ESW3187" s="607"/>
      <c r="ESX3187" s="607"/>
      <c r="ESY3187" s="607"/>
      <c r="ESZ3187" s="607"/>
      <c r="ETA3187" s="607"/>
      <c r="ETB3187" s="607"/>
      <c r="ETC3187" s="607"/>
      <c r="ETD3187" s="607"/>
      <c r="ETE3187" s="607"/>
      <c r="ETF3187" s="607"/>
      <c r="ETG3187" s="607"/>
      <c r="ETH3187" s="607"/>
      <c r="ETI3187" s="607"/>
      <c r="ETJ3187" s="607"/>
      <c r="ETK3187" s="607"/>
      <c r="ETL3187" s="607"/>
      <c r="ETM3187" s="607"/>
      <c r="ETN3187" s="607"/>
      <c r="ETO3187" s="607"/>
      <c r="ETP3187" s="607"/>
      <c r="ETQ3187" s="607"/>
      <c r="ETR3187" s="607"/>
      <c r="ETS3187" s="607"/>
      <c r="ETT3187" s="607"/>
      <c r="ETU3187" s="607"/>
      <c r="ETV3187" s="607"/>
      <c r="ETW3187" s="607"/>
      <c r="ETX3187" s="607"/>
      <c r="ETY3187" s="607"/>
      <c r="ETZ3187" s="607"/>
      <c r="EUA3187" s="607"/>
      <c r="EUB3187" s="607"/>
      <c r="EUC3187" s="607"/>
      <c r="EUD3187" s="607"/>
      <c r="EUE3187" s="607"/>
      <c r="EUF3187" s="607"/>
      <c r="EUG3187" s="607"/>
      <c r="EUH3187" s="607"/>
      <c r="EUI3187" s="607"/>
      <c r="EUJ3187" s="607"/>
      <c r="EUK3187" s="607"/>
      <c r="EUL3187" s="607"/>
      <c r="EUM3187" s="607"/>
      <c r="EUN3187" s="607"/>
      <c r="EUO3187" s="607"/>
      <c r="EUP3187" s="607"/>
      <c r="EUQ3187" s="607"/>
      <c r="EUR3187" s="607"/>
      <c r="EUS3187" s="607"/>
      <c r="EUT3187" s="607"/>
      <c r="EUU3187" s="607"/>
      <c r="EUV3187" s="607"/>
      <c r="EUW3187" s="607"/>
      <c r="EUX3187" s="607"/>
      <c r="EUY3187" s="607"/>
      <c r="EUZ3187" s="607"/>
      <c r="EVA3187" s="607"/>
      <c r="EVB3187" s="607"/>
      <c r="EVC3187" s="607"/>
      <c r="EVD3187" s="607"/>
      <c r="EVE3187" s="607"/>
      <c r="EVF3187" s="607"/>
      <c r="EVG3187" s="607"/>
      <c r="EVH3187" s="607"/>
      <c r="EVI3187" s="607"/>
      <c r="EVJ3187" s="607"/>
      <c r="EVK3187" s="607"/>
      <c r="EVL3187" s="607"/>
      <c r="EVM3187" s="607"/>
      <c r="EVN3187" s="607"/>
      <c r="EVO3187" s="607"/>
      <c r="EVP3187" s="607"/>
      <c r="EVQ3187" s="607"/>
      <c r="EVR3187" s="607"/>
      <c r="EVS3187" s="607"/>
      <c r="EVT3187" s="607"/>
      <c r="EVU3187" s="607"/>
      <c r="EVV3187" s="607"/>
      <c r="EVW3187" s="607"/>
      <c r="EVX3187" s="607"/>
      <c r="EVY3187" s="607"/>
      <c r="EVZ3187" s="607"/>
      <c r="EWA3187" s="607"/>
      <c r="EWB3187" s="607"/>
      <c r="EWC3187" s="607"/>
      <c r="EWD3187" s="607"/>
      <c r="EWE3187" s="607"/>
      <c r="EWF3187" s="607"/>
      <c r="EWG3187" s="607"/>
      <c r="EWH3187" s="607"/>
      <c r="EWI3187" s="607"/>
      <c r="EWJ3187" s="607"/>
      <c r="EWK3187" s="607"/>
      <c r="EWL3187" s="607"/>
      <c r="EWM3187" s="607"/>
      <c r="EWN3187" s="607"/>
      <c r="EWO3187" s="607"/>
      <c r="EWP3187" s="607"/>
      <c r="EWQ3187" s="607"/>
      <c r="EWR3187" s="607"/>
      <c r="EWS3187" s="607"/>
      <c r="EWT3187" s="607"/>
      <c r="EWU3187" s="607"/>
      <c r="EWV3187" s="607"/>
      <c r="EWW3187" s="607"/>
      <c r="EWX3187" s="607"/>
      <c r="EWY3187" s="607"/>
      <c r="EWZ3187" s="607"/>
      <c r="EXA3187" s="607"/>
      <c r="EXB3187" s="607"/>
      <c r="EXC3187" s="607"/>
      <c r="EXD3187" s="607"/>
      <c r="EXE3187" s="607"/>
      <c r="EXF3187" s="607"/>
      <c r="EXG3187" s="607"/>
      <c r="EXH3187" s="607"/>
      <c r="EXI3187" s="607"/>
      <c r="EXJ3187" s="607"/>
      <c r="EXK3187" s="607"/>
      <c r="EXL3187" s="607"/>
      <c r="EXM3187" s="607"/>
      <c r="EXN3187" s="607"/>
      <c r="EXO3187" s="607"/>
      <c r="EXP3187" s="607"/>
      <c r="EXQ3187" s="607"/>
      <c r="EXR3187" s="607"/>
      <c r="EXS3187" s="607"/>
      <c r="EXT3187" s="607"/>
      <c r="EXU3187" s="607"/>
      <c r="EXV3187" s="607"/>
      <c r="EXW3187" s="607"/>
      <c r="EXX3187" s="607"/>
      <c r="EXY3187" s="607"/>
      <c r="EXZ3187" s="607"/>
      <c r="EYA3187" s="607"/>
      <c r="EYB3187" s="607"/>
      <c r="EYC3187" s="607"/>
      <c r="EYD3187" s="607"/>
      <c r="EYE3187" s="607"/>
      <c r="EYF3187" s="607"/>
      <c r="EYG3187" s="607"/>
      <c r="EYH3187" s="607"/>
      <c r="EYI3187" s="607"/>
      <c r="EYJ3187" s="607"/>
      <c r="EYK3187" s="607"/>
      <c r="EYL3187" s="607"/>
      <c r="EYM3187" s="607"/>
      <c r="EYN3187" s="607"/>
      <c r="EYO3187" s="607"/>
      <c r="EYP3187" s="607"/>
      <c r="EYQ3187" s="607"/>
      <c r="EYR3187" s="607"/>
      <c r="EYS3187" s="607"/>
      <c r="EYT3187" s="607"/>
      <c r="EYU3187" s="607"/>
      <c r="EYV3187" s="607"/>
      <c r="EYW3187" s="607"/>
      <c r="EYX3187" s="607"/>
      <c r="EYY3187" s="607"/>
      <c r="EYZ3187" s="607"/>
      <c r="EZA3187" s="607"/>
      <c r="EZB3187" s="607"/>
      <c r="EZC3187" s="607"/>
      <c r="EZD3187" s="607"/>
      <c r="EZE3187" s="607"/>
      <c r="EZF3187" s="607"/>
      <c r="EZG3187" s="607"/>
      <c r="EZH3187" s="607"/>
      <c r="EZI3187" s="607"/>
      <c r="EZJ3187" s="607"/>
      <c r="EZK3187" s="607"/>
      <c r="EZL3187" s="607"/>
      <c r="EZM3187" s="607"/>
      <c r="EZN3187" s="607"/>
      <c r="EZO3187" s="607"/>
      <c r="EZP3187" s="607"/>
      <c r="EZQ3187" s="607"/>
      <c r="EZR3187" s="607"/>
      <c r="EZS3187" s="607"/>
      <c r="EZT3187" s="607"/>
      <c r="EZU3187" s="607"/>
      <c r="EZV3187" s="607"/>
      <c r="EZW3187" s="607"/>
      <c r="EZX3187" s="607"/>
      <c r="EZY3187" s="607"/>
      <c r="EZZ3187" s="607"/>
      <c r="FAA3187" s="607"/>
      <c r="FAB3187" s="607"/>
      <c r="FAC3187" s="607"/>
      <c r="FAD3187" s="607"/>
      <c r="FAE3187" s="607"/>
      <c r="FAF3187" s="607"/>
      <c r="FAG3187" s="607"/>
      <c r="FAH3187" s="607"/>
      <c r="FAI3187" s="607"/>
      <c r="FAJ3187" s="607"/>
      <c r="FAK3187" s="607"/>
      <c r="FAL3187" s="607"/>
      <c r="FAM3187" s="607"/>
      <c r="FAN3187" s="607"/>
      <c r="FAO3187" s="607"/>
      <c r="FAP3187" s="607"/>
      <c r="FAQ3187" s="607"/>
      <c r="FAR3187" s="607"/>
      <c r="FAS3187" s="607"/>
      <c r="FAT3187" s="607"/>
      <c r="FAU3187" s="607"/>
      <c r="FAV3187" s="607"/>
      <c r="FAW3187" s="607"/>
      <c r="FAX3187" s="607"/>
      <c r="FAY3187" s="607"/>
      <c r="FAZ3187" s="607"/>
      <c r="FBA3187" s="607"/>
      <c r="FBB3187" s="607"/>
      <c r="FBC3187" s="607"/>
      <c r="FBD3187" s="607"/>
      <c r="FBE3187" s="607"/>
      <c r="FBF3187" s="607"/>
      <c r="FBG3187" s="607"/>
      <c r="FBH3187" s="607"/>
      <c r="FBI3187" s="607"/>
      <c r="FBJ3187" s="607"/>
      <c r="FBK3187" s="607"/>
      <c r="FBL3187" s="607"/>
      <c r="FBM3187" s="607"/>
      <c r="FBN3187" s="607"/>
      <c r="FBO3187" s="607"/>
      <c r="FBP3187" s="607"/>
      <c r="FBQ3187" s="607"/>
      <c r="FBR3187" s="607"/>
      <c r="FBS3187" s="607"/>
      <c r="FBT3187" s="607"/>
      <c r="FBU3187" s="607"/>
      <c r="FBV3187" s="607"/>
      <c r="FBW3187" s="607"/>
      <c r="FBX3187" s="607"/>
      <c r="FBY3187" s="607"/>
      <c r="FBZ3187" s="607"/>
      <c r="FCA3187" s="607"/>
      <c r="FCB3187" s="607"/>
      <c r="FCC3187" s="607"/>
      <c r="FCD3187" s="607"/>
      <c r="FCE3187" s="607"/>
      <c r="FCF3187" s="607"/>
      <c r="FCG3187" s="607"/>
      <c r="FCH3187" s="607"/>
      <c r="FCI3187" s="607"/>
      <c r="FCJ3187" s="607"/>
      <c r="FCK3187" s="607"/>
      <c r="FCL3187" s="607"/>
      <c r="FCM3187" s="607"/>
      <c r="FCN3187" s="607"/>
      <c r="FCO3187" s="607"/>
      <c r="FCP3187" s="607"/>
      <c r="FCQ3187" s="607"/>
      <c r="FCR3187" s="607"/>
      <c r="FCS3187" s="607"/>
      <c r="FCT3187" s="607"/>
      <c r="FCU3187" s="607"/>
      <c r="FCV3187" s="607"/>
      <c r="FCW3187" s="607"/>
      <c r="FCX3187" s="607"/>
      <c r="FCY3187" s="607"/>
      <c r="FCZ3187" s="607"/>
      <c r="FDA3187" s="607"/>
      <c r="FDB3187" s="607"/>
      <c r="FDC3187" s="607"/>
      <c r="FDD3187" s="607"/>
      <c r="FDE3187" s="607"/>
      <c r="FDF3187" s="607"/>
      <c r="FDG3187" s="607"/>
      <c r="FDH3187" s="607"/>
      <c r="FDI3187" s="607"/>
      <c r="FDJ3187" s="607"/>
      <c r="FDK3187" s="607"/>
      <c r="FDL3187" s="607"/>
      <c r="FDM3187" s="607"/>
      <c r="FDN3187" s="607"/>
      <c r="FDO3187" s="607"/>
      <c r="FDP3187" s="607"/>
      <c r="FDQ3187" s="607"/>
      <c r="FDR3187" s="607"/>
      <c r="FDS3187" s="607"/>
      <c r="FDT3187" s="607"/>
      <c r="FDU3187" s="607"/>
      <c r="FDV3187" s="607"/>
      <c r="FDW3187" s="607"/>
      <c r="FDX3187" s="607"/>
      <c r="FDY3187" s="607"/>
      <c r="FDZ3187" s="607"/>
      <c r="FEA3187" s="607"/>
      <c r="FEB3187" s="607"/>
      <c r="FEC3187" s="607"/>
      <c r="FED3187" s="607"/>
      <c r="FEE3187" s="607"/>
      <c r="FEF3187" s="607"/>
      <c r="FEG3187" s="607"/>
      <c r="FEH3187" s="607"/>
      <c r="FEI3187" s="607"/>
      <c r="FEJ3187" s="607"/>
      <c r="FEK3187" s="607"/>
      <c r="FEL3187" s="607"/>
      <c r="FEM3187" s="607"/>
      <c r="FEN3187" s="607"/>
      <c r="FEO3187" s="607"/>
      <c r="FEP3187" s="607"/>
      <c r="FEQ3187" s="607"/>
      <c r="FER3187" s="607"/>
      <c r="FES3187" s="607"/>
      <c r="FET3187" s="607"/>
      <c r="FEU3187" s="607"/>
      <c r="FEV3187" s="607"/>
      <c r="FEW3187" s="607"/>
      <c r="FEX3187" s="607"/>
      <c r="FEY3187" s="607"/>
      <c r="FEZ3187" s="607"/>
      <c r="FFA3187" s="607"/>
      <c r="FFB3187" s="607"/>
      <c r="FFC3187" s="607"/>
      <c r="FFD3187" s="607"/>
      <c r="FFE3187" s="607"/>
      <c r="FFF3187" s="607"/>
      <c r="FFG3187" s="607"/>
      <c r="FFH3187" s="607"/>
      <c r="FFI3187" s="607"/>
      <c r="FFJ3187" s="607"/>
      <c r="FFK3187" s="607"/>
      <c r="FFL3187" s="607"/>
      <c r="FFM3187" s="607"/>
      <c r="FFN3187" s="607"/>
      <c r="FFO3187" s="607"/>
      <c r="FFP3187" s="607"/>
      <c r="FFQ3187" s="607"/>
      <c r="FFR3187" s="607"/>
      <c r="FFS3187" s="607"/>
      <c r="FFT3187" s="607"/>
      <c r="FFU3187" s="607"/>
      <c r="FFV3187" s="607"/>
      <c r="FFW3187" s="607"/>
      <c r="FFX3187" s="607"/>
      <c r="FFY3187" s="607"/>
      <c r="FFZ3187" s="607"/>
      <c r="FGA3187" s="607"/>
      <c r="FGB3187" s="607"/>
      <c r="FGC3187" s="607"/>
      <c r="FGD3187" s="607"/>
      <c r="FGE3187" s="607"/>
      <c r="FGF3187" s="607"/>
      <c r="FGG3187" s="607"/>
      <c r="FGH3187" s="607"/>
      <c r="FGI3187" s="607"/>
      <c r="FGJ3187" s="607"/>
      <c r="FGK3187" s="607"/>
      <c r="FGL3187" s="607"/>
      <c r="FGM3187" s="607"/>
      <c r="FGN3187" s="607"/>
      <c r="FGO3187" s="607"/>
      <c r="FGP3187" s="607"/>
      <c r="FGQ3187" s="607"/>
      <c r="FGR3187" s="607"/>
      <c r="FGS3187" s="607"/>
      <c r="FGT3187" s="607"/>
      <c r="FGU3187" s="607"/>
      <c r="FGV3187" s="607"/>
      <c r="FGW3187" s="607"/>
      <c r="FGX3187" s="607"/>
      <c r="FGY3187" s="607"/>
      <c r="FGZ3187" s="607"/>
      <c r="FHA3187" s="607"/>
      <c r="FHB3187" s="607"/>
      <c r="FHC3187" s="607"/>
      <c r="FHD3187" s="607"/>
      <c r="FHE3187" s="607"/>
      <c r="FHF3187" s="607"/>
      <c r="FHG3187" s="607"/>
      <c r="FHH3187" s="607"/>
      <c r="FHI3187" s="607"/>
      <c r="FHJ3187" s="607"/>
      <c r="FHK3187" s="607"/>
      <c r="FHL3187" s="607"/>
      <c r="FHM3187" s="607"/>
      <c r="FHN3187" s="607"/>
      <c r="FHO3187" s="607"/>
      <c r="FHP3187" s="607"/>
      <c r="FHQ3187" s="607"/>
      <c r="FHR3187" s="607"/>
      <c r="FHS3187" s="607"/>
      <c r="FHT3187" s="607"/>
      <c r="FHU3187" s="607"/>
      <c r="FHV3187" s="607"/>
      <c r="FHW3187" s="607"/>
      <c r="FHX3187" s="607"/>
      <c r="FHY3187" s="607"/>
      <c r="FHZ3187" s="607"/>
      <c r="FIA3187" s="607"/>
      <c r="FIB3187" s="607"/>
      <c r="FIC3187" s="607"/>
      <c r="FID3187" s="607"/>
      <c r="FIE3187" s="607"/>
      <c r="FIF3187" s="607"/>
      <c r="FIG3187" s="607"/>
      <c r="FIH3187" s="607"/>
      <c r="FII3187" s="607"/>
      <c r="FIJ3187" s="607"/>
      <c r="FIK3187" s="607"/>
      <c r="FIL3187" s="607"/>
      <c r="FIM3187" s="607"/>
      <c r="FIN3187" s="607"/>
      <c r="FIO3187" s="607"/>
      <c r="FIP3187" s="607"/>
      <c r="FIQ3187" s="607"/>
      <c r="FIR3187" s="607"/>
      <c r="FIS3187" s="607"/>
      <c r="FIT3187" s="607"/>
      <c r="FIU3187" s="607"/>
      <c r="FIV3187" s="607"/>
      <c r="FIW3187" s="607"/>
      <c r="FIX3187" s="607"/>
      <c r="FIY3187" s="607"/>
      <c r="FIZ3187" s="607"/>
      <c r="FJA3187" s="607"/>
      <c r="FJB3187" s="607"/>
      <c r="FJC3187" s="607"/>
      <c r="FJD3187" s="607"/>
      <c r="FJE3187" s="607"/>
      <c r="FJF3187" s="607"/>
      <c r="FJG3187" s="607"/>
      <c r="FJH3187" s="607"/>
      <c r="FJI3187" s="607"/>
      <c r="FJJ3187" s="607"/>
      <c r="FJK3187" s="607"/>
      <c r="FJL3187" s="607"/>
      <c r="FJM3187" s="607"/>
      <c r="FJN3187" s="607"/>
      <c r="FJO3187" s="607"/>
      <c r="FJP3187" s="607"/>
      <c r="FJQ3187" s="607"/>
      <c r="FJR3187" s="607"/>
      <c r="FJS3187" s="607"/>
      <c r="FJT3187" s="607"/>
      <c r="FJU3187" s="607"/>
      <c r="FJV3187" s="607"/>
      <c r="FJW3187" s="607"/>
      <c r="FJX3187" s="607"/>
      <c r="FJY3187" s="607"/>
      <c r="FJZ3187" s="607"/>
      <c r="FKA3187" s="607"/>
      <c r="FKB3187" s="607"/>
      <c r="FKC3187" s="607"/>
      <c r="FKD3187" s="607"/>
      <c r="FKE3187" s="607"/>
      <c r="FKF3187" s="607"/>
      <c r="FKG3187" s="607"/>
      <c r="FKH3187" s="607"/>
      <c r="FKI3187" s="607"/>
      <c r="FKJ3187" s="607"/>
      <c r="FKK3187" s="607"/>
      <c r="FKL3187" s="607"/>
      <c r="FKM3187" s="607"/>
      <c r="FKN3187" s="607"/>
      <c r="FKO3187" s="607"/>
      <c r="FKP3187" s="607"/>
      <c r="FKQ3187" s="607"/>
      <c r="FKR3187" s="607"/>
      <c r="FKS3187" s="607"/>
      <c r="FKT3187" s="607"/>
      <c r="FKU3187" s="607"/>
      <c r="FKV3187" s="607"/>
      <c r="FKW3187" s="607"/>
      <c r="FKX3187" s="607"/>
      <c r="FKY3187" s="607"/>
      <c r="FKZ3187" s="607"/>
      <c r="FLA3187" s="607"/>
      <c r="FLB3187" s="607"/>
      <c r="FLC3187" s="607"/>
      <c r="FLD3187" s="607"/>
      <c r="FLE3187" s="607"/>
      <c r="FLF3187" s="607"/>
      <c r="FLG3187" s="607"/>
      <c r="FLH3187" s="607"/>
      <c r="FLI3187" s="607"/>
      <c r="FLJ3187" s="607"/>
      <c r="FLK3187" s="607"/>
      <c r="FLL3187" s="607"/>
      <c r="FLM3187" s="607"/>
      <c r="FLN3187" s="607"/>
      <c r="FLO3187" s="607"/>
      <c r="FLP3187" s="607"/>
      <c r="FLQ3187" s="607"/>
      <c r="FLR3187" s="607"/>
      <c r="FLS3187" s="607"/>
      <c r="FLT3187" s="607"/>
      <c r="FLU3187" s="607"/>
      <c r="FLV3187" s="607"/>
      <c r="FLW3187" s="607"/>
      <c r="FLX3187" s="607"/>
      <c r="FLY3187" s="607"/>
      <c r="FLZ3187" s="607"/>
      <c r="FMA3187" s="607"/>
      <c r="FMB3187" s="607"/>
      <c r="FMC3187" s="607"/>
      <c r="FMD3187" s="607"/>
      <c r="FME3187" s="607"/>
      <c r="FMF3187" s="607"/>
      <c r="FMG3187" s="607"/>
      <c r="FMH3187" s="607"/>
      <c r="FMI3187" s="607"/>
      <c r="FMJ3187" s="607"/>
      <c r="FMK3187" s="607"/>
      <c r="FML3187" s="607"/>
      <c r="FMM3187" s="607"/>
      <c r="FMN3187" s="607"/>
      <c r="FMO3187" s="607"/>
      <c r="FMP3187" s="607"/>
      <c r="FMQ3187" s="607"/>
      <c r="FMR3187" s="607"/>
      <c r="FMS3187" s="607"/>
      <c r="FMT3187" s="607"/>
      <c r="FMU3187" s="607"/>
      <c r="FMV3187" s="607"/>
      <c r="FMW3187" s="607"/>
      <c r="FMX3187" s="607"/>
      <c r="FMY3187" s="607"/>
      <c r="FMZ3187" s="607"/>
      <c r="FNA3187" s="607"/>
      <c r="FNB3187" s="607"/>
      <c r="FNC3187" s="607"/>
      <c r="FND3187" s="607"/>
      <c r="FNE3187" s="607"/>
      <c r="FNF3187" s="607"/>
      <c r="FNG3187" s="607"/>
      <c r="FNH3187" s="607"/>
      <c r="FNI3187" s="607"/>
      <c r="FNJ3187" s="607"/>
      <c r="FNK3187" s="607"/>
      <c r="FNL3187" s="607"/>
      <c r="FNM3187" s="607"/>
      <c r="FNN3187" s="607"/>
      <c r="FNO3187" s="607"/>
      <c r="FNP3187" s="607"/>
      <c r="FNQ3187" s="607"/>
      <c r="FNR3187" s="607"/>
      <c r="FNS3187" s="607"/>
      <c r="FNT3187" s="607"/>
      <c r="FNU3187" s="607"/>
      <c r="FNV3187" s="607"/>
      <c r="FNW3187" s="607"/>
      <c r="FNX3187" s="607"/>
      <c r="FNY3187" s="607"/>
      <c r="FNZ3187" s="607"/>
      <c r="FOA3187" s="607"/>
      <c r="FOB3187" s="607"/>
      <c r="FOC3187" s="607"/>
      <c r="FOD3187" s="607"/>
      <c r="FOE3187" s="607"/>
      <c r="FOF3187" s="607"/>
      <c r="FOG3187" s="607"/>
      <c r="FOH3187" s="607"/>
      <c r="FOI3187" s="607"/>
      <c r="FOJ3187" s="607"/>
      <c r="FOK3187" s="607"/>
      <c r="FOL3187" s="607"/>
      <c r="FOM3187" s="607"/>
      <c r="FON3187" s="607"/>
      <c r="FOO3187" s="607"/>
      <c r="FOP3187" s="607"/>
      <c r="FOQ3187" s="607"/>
      <c r="FOR3187" s="607"/>
      <c r="FOS3187" s="607"/>
      <c r="FOT3187" s="607"/>
      <c r="FOU3187" s="607"/>
      <c r="FOV3187" s="607"/>
      <c r="FOW3187" s="607"/>
      <c r="FOX3187" s="607"/>
      <c r="FOY3187" s="607"/>
      <c r="FOZ3187" s="607"/>
      <c r="FPA3187" s="607"/>
      <c r="FPB3187" s="607"/>
      <c r="FPC3187" s="607"/>
      <c r="FPD3187" s="607"/>
      <c r="FPE3187" s="607"/>
      <c r="FPF3187" s="607"/>
      <c r="FPG3187" s="607"/>
      <c r="FPH3187" s="607"/>
      <c r="FPI3187" s="607"/>
      <c r="FPJ3187" s="607"/>
      <c r="FPK3187" s="607"/>
      <c r="FPL3187" s="607"/>
      <c r="FPM3187" s="607"/>
      <c r="FPN3187" s="607"/>
      <c r="FPO3187" s="607"/>
      <c r="FPP3187" s="607"/>
      <c r="FPQ3187" s="607"/>
      <c r="FPR3187" s="607"/>
      <c r="FPS3187" s="607"/>
      <c r="FPT3187" s="607"/>
      <c r="FPU3187" s="607"/>
      <c r="FPV3187" s="607"/>
      <c r="FPW3187" s="607"/>
      <c r="FPX3187" s="607"/>
      <c r="FPY3187" s="607"/>
      <c r="FPZ3187" s="607"/>
      <c r="FQA3187" s="607"/>
      <c r="FQB3187" s="607"/>
      <c r="FQC3187" s="607"/>
      <c r="FQD3187" s="607"/>
      <c r="FQE3187" s="607"/>
      <c r="FQF3187" s="607"/>
      <c r="FQG3187" s="607"/>
      <c r="FQH3187" s="607"/>
      <c r="FQI3187" s="607"/>
      <c r="FQJ3187" s="607"/>
      <c r="FQK3187" s="607"/>
      <c r="FQL3187" s="607"/>
      <c r="FQM3187" s="607"/>
      <c r="FQN3187" s="607"/>
      <c r="FQO3187" s="607"/>
      <c r="FQP3187" s="607"/>
      <c r="FQQ3187" s="607"/>
      <c r="FQR3187" s="607"/>
      <c r="FQS3187" s="607"/>
      <c r="FQT3187" s="607"/>
      <c r="FQU3187" s="607"/>
      <c r="FQV3187" s="607"/>
      <c r="FQW3187" s="607"/>
      <c r="FQX3187" s="607"/>
      <c r="FQY3187" s="607"/>
      <c r="FQZ3187" s="607"/>
      <c r="FRA3187" s="607"/>
      <c r="FRB3187" s="607"/>
      <c r="FRC3187" s="607"/>
      <c r="FRD3187" s="607"/>
      <c r="FRE3187" s="607"/>
      <c r="FRF3187" s="607"/>
      <c r="FRG3187" s="607"/>
      <c r="FRH3187" s="607"/>
      <c r="FRI3187" s="607"/>
      <c r="FRJ3187" s="607"/>
      <c r="FRK3187" s="607"/>
      <c r="FRL3187" s="607"/>
      <c r="FRM3187" s="607"/>
      <c r="FRN3187" s="607"/>
      <c r="FRO3187" s="607"/>
      <c r="FRP3187" s="607"/>
      <c r="FRQ3187" s="607"/>
      <c r="FRR3187" s="607"/>
      <c r="FRS3187" s="607"/>
      <c r="FRT3187" s="607"/>
      <c r="FRU3187" s="607"/>
      <c r="FRV3187" s="607"/>
      <c r="FRW3187" s="607"/>
      <c r="FRX3187" s="607"/>
      <c r="FRY3187" s="607"/>
      <c r="FRZ3187" s="607"/>
      <c r="FSA3187" s="607"/>
      <c r="FSB3187" s="607"/>
      <c r="FSC3187" s="607"/>
      <c r="FSD3187" s="607"/>
      <c r="FSE3187" s="607"/>
      <c r="FSF3187" s="607"/>
      <c r="FSG3187" s="607"/>
      <c r="FSH3187" s="607"/>
      <c r="FSI3187" s="607"/>
      <c r="FSJ3187" s="607"/>
      <c r="FSK3187" s="607"/>
      <c r="FSL3187" s="607"/>
      <c r="FSM3187" s="607"/>
      <c r="FSN3187" s="607"/>
      <c r="FSO3187" s="607"/>
      <c r="FSP3187" s="607"/>
      <c r="FSQ3187" s="607"/>
      <c r="FSR3187" s="607"/>
      <c r="FSS3187" s="607"/>
      <c r="FST3187" s="607"/>
      <c r="FSU3187" s="607"/>
      <c r="FSV3187" s="607"/>
      <c r="FSW3187" s="607"/>
      <c r="FSX3187" s="607"/>
      <c r="FSY3187" s="607"/>
      <c r="FSZ3187" s="607"/>
      <c r="FTA3187" s="607"/>
      <c r="FTB3187" s="607"/>
      <c r="FTC3187" s="607"/>
      <c r="FTD3187" s="607"/>
      <c r="FTE3187" s="607"/>
      <c r="FTF3187" s="607"/>
      <c r="FTG3187" s="607"/>
      <c r="FTH3187" s="607"/>
      <c r="FTI3187" s="607"/>
      <c r="FTJ3187" s="607"/>
      <c r="FTK3187" s="607"/>
      <c r="FTL3187" s="607"/>
      <c r="FTM3187" s="607"/>
      <c r="FTN3187" s="607"/>
      <c r="FTO3187" s="607"/>
      <c r="FTP3187" s="607"/>
      <c r="FTQ3187" s="607"/>
      <c r="FTR3187" s="607"/>
      <c r="FTS3187" s="607"/>
      <c r="FTT3187" s="607"/>
      <c r="FTU3187" s="607"/>
      <c r="FTV3187" s="607"/>
      <c r="FTW3187" s="607"/>
      <c r="FTX3187" s="607"/>
      <c r="FTY3187" s="607"/>
      <c r="FTZ3187" s="607"/>
      <c r="FUA3187" s="607"/>
      <c r="FUB3187" s="607"/>
      <c r="FUC3187" s="607"/>
      <c r="FUD3187" s="607"/>
      <c r="FUE3187" s="607"/>
      <c r="FUF3187" s="607"/>
      <c r="FUG3187" s="607"/>
      <c r="FUH3187" s="607"/>
      <c r="FUI3187" s="607"/>
      <c r="FUJ3187" s="607"/>
      <c r="FUK3187" s="607"/>
      <c r="FUL3187" s="607"/>
      <c r="FUM3187" s="607"/>
      <c r="FUN3187" s="607"/>
      <c r="FUO3187" s="607"/>
      <c r="FUP3187" s="607"/>
      <c r="FUQ3187" s="607"/>
      <c r="FUR3187" s="607"/>
      <c r="FUS3187" s="607"/>
      <c r="FUT3187" s="607"/>
      <c r="FUU3187" s="607"/>
      <c r="FUV3187" s="607"/>
      <c r="FUW3187" s="607"/>
      <c r="FUX3187" s="607"/>
      <c r="FUY3187" s="607"/>
      <c r="FUZ3187" s="607"/>
      <c r="FVA3187" s="607"/>
      <c r="FVB3187" s="607"/>
      <c r="FVC3187" s="607"/>
      <c r="FVD3187" s="607"/>
      <c r="FVE3187" s="607"/>
      <c r="FVF3187" s="607"/>
      <c r="FVG3187" s="607"/>
      <c r="FVH3187" s="607"/>
      <c r="FVI3187" s="607"/>
      <c r="FVJ3187" s="607"/>
      <c r="FVK3187" s="607"/>
      <c r="FVL3187" s="607"/>
      <c r="FVM3187" s="607"/>
      <c r="FVN3187" s="607"/>
      <c r="FVO3187" s="607"/>
      <c r="FVP3187" s="607"/>
      <c r="FVQ3187" s="607"/>
      <c r="FVR3187" s="607"/>
      <c r="FVS3187" s="607"/>
      <c r="FVT3187" s="607"/>
      <c r="FVU3187" s="607"/>
      <c r="FVV3187" s="607"/>
      <c r="FVW3187" s="607"/>
      <c r="FVX3187" s="607"/>
      <c r="FVY3187" s="607"/>
      <c r="FVZ3187" s="607"/>
      <c r="FWA3187" s="607"/>
      <c r="FWB3187" s="607"/>
      <c r="FWC3187" s="607"/>
      <c r="FWD3187" s="607"/>
      <c r="FWE3187" s="607"/>
      <c r="FWF3187" s="607"/>
      <c r="FWG3187" s="607"/>
      <c r="FWH3187" s="607"/>
      <c r="FWI3187" s="607"/>
      <c r="FWJ3187" s="607"/>
      <c r="FWK3187" s="607"/>
      <c r="FWL3187" s="607"/>
      <c r="FWM3187" s="607"/>
      <c r="FWN3187" s="607"/>
      <c r="FWO3187" s="607"/>
      <c r="FWP3187" s="607"/>
      <c r="FWQ3187" s="607"/>
      <c r="FWR3187" s="607"/>
      <c r="FWS3187" s="607"/>
      <c r="FWT3187" s="607"/>
      <c r="FWU3187" s="607"/>
      <c r="FWV3187" s="607"/>
      <c r="FWW3187" s="607"/>
      <c r="FWX3187" s="607"/>
      <c r="FWY3187" s="607"/>
      <c r="FWZ3187" s="607"/>
      <c r="FXA3187" s="607"/>
      <c r="FXB3187" s="607"/>
      <c r="FXC3187" s="607"/>
      <c r="FXD3187" s="607"/>
      <c r="FXE3187" s="607"/>
      <c r="FXF3187" s="607"/>
      <c r="FXG3187" s="607"/>
      <c r="FXH3187" s="607"/>
      <c r="FXI3187" s="607"/>
      <c r="FXJ3187" s="607"/>
      <c r="FXK3187" s="607"/>
      <c r="FXL3187" s="607"/>
      <c r="FXM3187" s="607"/>
      <c r="FXN3187" s="607"/>
      <c r="FXO3187" s="607"/>
      <c r="FXP3187" s="607"/>
      <c r="FXQ3187" s="607"/>
      <c r="FXR3187" s="607"/>
      <c r="FXS3187" s="607"/>
      <c r="FXT3187" s="607"/>
      <c r="FXU3187" s="607"/>
      <c r="FXV3187" s="607"/>
      <c r="FXW3187" s="607"/>
      <c r="FXX3187" s="607"/>
      <c r="FXY3187" s="607"/>
      <c r="FXZ3187" s="607"/>
      <c r="FYA3187" s="607"/>
      <c r="FYB3187" s="607"/>
      <c r="FYC3187" s="607"/>
      <c r="FYD3187" s="607"/>
      <c r="FYE3187" s="607"/>
      <c r="FYF3187" s="607"/>
      <c r="FYG3187" s="607"/>
      <c r="FYH3187" s="607"/>
      <c r="FYI3187" s="607"/>
      <c r="FYJ3187" s="607"/>
      <c r="FYK3187" s="607"/>
      <c r="FYL3187" s="607"/>
      <c r="FYM3187" s="607"/>
      <c r="FYN3187" s="607"/>
      <c r="FYO3187" s="607"/>
      <c r="FYP3187" s="607"/>
      <c r="FYQ3187" s="607"/>
      <c r="FYR3187" s="607"/>
      <c r="FYS3187" s="607"/>
      <c r="FYT3187" s="607"/>
      <c r="FYU3187" s="607"/>
      <c r="FYV3187" s="607"/>
      <c r="FYW3187" s="607"/>
      <c r="FYX3187" s="607"/>
      <c r="FYY3187" s="607"/>
      <c r="FYZ3187" s="607"/>
      <c r="FZA3187" s="607"/>
      <c r="FZB3187" s="607"/>
      <c r="FZC3187" s="607"/>
      <c r="FZD3187" s="607"/>
      <c r="FZE3187" s="607"/>
      <c r="FZF3187" s="607"/>
      <c r="FZG3187" s="607"/>
      <c r="FZH3187" s="607"/>
      <c r="FZI3187" s="607"/>
      <c r="FZJ3187" s="607"/>
      <c r="FZK3187" s="607"/>
      <c r="FZL3187" s="607"/>
      <c r="FZM3187" s="607"/>
      <c r="FZN3187" s="607"/>
      <c r="FZO3187" s="607"/>
      <c r="FZP3187" s="607"/>
      <c r="FZQ3187" s="607"/>
      <c r="FZR3187" s="607"/>
      <c r="FZS3187" s="607"/>
      <c r="FZT3187" s="607"/>
      <c r="FZU3187" s="607"/>
      <c r="FZV3187" s="607"/>
      <c r="FZW3187" s="607"/>
      <c r="FZX3187" s="607"/>
      <c r="FZY3187" s="607"/>
      <c r="FZZ3187" s="607"/>
      <c r="GAA3187" s="607"/>
      <c r="GAB3187" s="607"/>
      <c r="GAC3187" s="607"/>
      <c r="GAD3187" s="607"/>
      <c r="GAE3187" s="607"/>
      <c r="GAF3187" s="607"/>
      <c r="GAG3187" s="607"/>
      <c r="GAH3187" s="607"/>
      <c r="GAI3187" s="607"/>
      <c r="GAJ3187" s="607"/>
      <c r="GAK3187" s="607"/>
      <c r="GAL3187" s="607"/>
      <c r="GAM3187" s="607"/>
      <c r="GAN3187" s="607"/>
      <c r="GAO3187" s="607"/>
      <c r="GAP3187" s="607"/>
      <c r="GAQ3187" s="607"/>
      <c r="GAR3187" s="607"/>
      <c r="GAS3187" s="607"/>
      <c r="GAT3187" s="607"/>
      <c r="GAU3187" s="607"/>
      <c r="GAV3187" s="607"/>
      <c r="GAW3187" s="607"/>
      <c r="GAX3187" s="607"/>
      <c r="GAY3187" s="607"/>
      <c r="GAZ3187" s="607"/>
      <c r="GBA3187" s="607"/>
      <c r="GBB3187" s="607"/>
      <c r="GBC3187" s="607"/>
      <c r="GBD3187" s="607"/>
      <c r="GBE3187" s="607"/>
      <c r="GBF3187" s="607"/>
      <c r="GBG3187" s="607"/>
      <c r="GBH3187" s="607"/>
      <c r="GBI3187" s="607"/>
      <c r="GBJ3187" s="607"/>
      <c r="GBK3187" s="607"/>
      <c r="GBL3187" s="607"/>
      <c r="GBM3187" s="607"/>
      <c r="GBN3187" s="607"/>
      <c r="GBO3187" s="607"/>
      <c r="GBP3187" s="607"/>
      <c r="GBQ3187" s="607"/>
      <c r="GBR3187" s="607"/>
      <c r="GBS3187" s="607"/>
      <c r="GBT3187" s="607"/>
      <c r="GBU3187" s="607"/>
      <c r="GBV3187" s="607"/>
      <c r="GBW3187" s="607"/>
      <c r="GBX3187" s="607"/>
      <c r="GBY3187" s="607"/>
      <c r="GBZ3187" s="607"/>
      <c r="GCA3187" s="607"/>
      <c r="GCB3187" s="607"/>
      <c r="GCC3187" s="607"/>
      <c r="GCD3187" s="607"/>
      <c r="GCE3187" s="607"/>
      <c r="GCF3187" s="607"/>
      <c r="GCG3187" s="607"/>
      <c r="GCH3187" s="607"/>
      <c r="GCI3187" s="607"/>
      <c r="GCJ3187" s="607"/>
      <c r="GCK3187" s="607"/>
      <c r="GCL3187" s="607"/>
      <c r="GCM3187" s="607"/>
      <c r="GCN3187" s="607"/>
      <c r="GCO3187" s="607"/>
      <c r="GCP3187" s="607"/>
      <c r="GCQ3187" s="607"/>
      <c r="GCR3187" s="607"/>
      <c r="GCS3187" s="607"/>
      <c r="GCT3187" s="607"/>
      <c r="GCU3187" s="607"/>
      <c r="GCV3187" s="607"/>
      <c r="GCW3187" s="607"/>
      <c r="GCX3187" s="607"/>
      <c r="GCY3187" s="607"/>
      <c r="GCZ3187" s="607"/>
      <c r="GDA3187" s="607"/>
      <c r="GDB3187" s="607"/>
      <c r="GDC3187" s="607"/>
      <c r="GDD3187" s="607"/>
      <c r="GDE3187" s="607"/>
      <c r="GDF3187" s="607"/>
      <c r="GDG3187" s="607"/>
      <c r="GDH3187" s="607"/>
      <c r="GDI3187" s="607"/>
      <c r="GDJ3187" s="607"/>
      <c r="GDK3187" s="607"/>
      <c r="GDL3187" s="607"/>
      <c r="GDM3187" s="607"/>
      <c r="GDN3187" s="607"/>
      <c r="GDO3187" s="607"/>
      <c r="GDP3187" s="607"/>
      <c r="GDQ3187" s="607"/>
      <c r="GDR3187" s="607"/>
      <c r="GDS3187" s="607"/>
      <c r="GDT3187" s="607"/>
      <c r="GDU3187" s="607"/>
      <c r="GDV3187" s="607"/>
      <c r="GDW3187" s="607"/>
      <c r="GDX3187" s="607"/>
      <c r="GDY3187" s="607"/>
      <c r="GDZ3187" s="607"/>
      <c r="GEA3187" s="607"/>
      <c r="GEB3187" s="607"/>
      <c r="GEC3187" s="607"/>
      <c r="GED3187" s="607"/>
      <c r="GEE3187" s="607"/>
      <c r="GEF3187" s="607"/>
      <c r="GEG3187" s="607"/>
      <c r="GEH3187" s="607"/>
      <c r="GEI3187" s="607"/>
      <c r="GEJ3187" s="607"/>
      <c r="GEK3187" s="607"/>
      <c r="GEL3187" s="607"/>
      <c r="GEM3187" s="607"/>
      <c r="GEN3187" s="607"/>
      <c r="GEO3187" s="607"/>
      <c r="GEP3187" s="607"/>
      <c r="GEQ3187" s="607"/>
      <c r="GER3187" s="607"/>
      <c r="GES3187" s="607"/>
      <c r="GET3187" s="607"/>
      <c r="GEU3187" s="607"/>
      <c r="GEV3187" s="607"/>
      <c r="GEW3187" s="607"/>
      <c r="GEX3187" s="607"/>
      <c r="GEY3187" s="607"/>
      <c r="GEZ3187" s="607"/>
      <c r="GFA3187" s="607"/>
      <c r="GFB3187" s="607"/>
      <c r="GFC3187" s="607"/>
      <c r="GFD3187" s="607"/>
      <c r="GFE3187" s="607"/>
      <c r="GFF3187" s="607"/>
      <c r="GFG3187" s="607"/>
      <c r="GFH3187" s="607"/>
      <c r="GFI3187" s="607"/>
      <c r="GFJ3187" s="607"/>
      <c r="GFK3187" s="607"/>
      <c r="GFL3187" s="607"/>
      <c r="GFM3187" s="607"/>
      <c r="GFN3187" s="607"/>
      <c r="GFO3187" s="607"/>
      <c r="GFP3187" s="607"/>
      <c r="GFQ3187" s="607"/>
      <c r="GFR3187" s="607"/>
      <c r="GFS3187" s="607"/>
      <c r="GFT3187" s="607"/>
      <c r="GFU3187" s="607"/>
      <c r="GFV3187" s="607"/>
      <c r="GFW3187" s="607"/>
      <c r="GFX3187" s="607"/>
      <c r="GFY3187" s="607"/>
      <c r="GFZ3187" s="607"/>
      <c r="GGA3187" s="607"/>
      <c r="GGB3187" s="607"/>
      <c r="GGC3187" s="607"/>
      <c r="GGD3187" s="607"/>
      <c r="GGE3187" s="607"/>
      <c r="GGF3187" s="607"/>
      <c r="GGG3187" s="607"/>
      <c r="GGH3187" s="607"/>
      <c r="GGI3187" s="607"/>
      <c r="GGJ3187" s="607"/>
      <c r="GGK3187" s="607"/>
      <c r="GGL3187" s="607"/>
      <c r="GGM3187" s="607"/>
      <c r="GGN3187" s="607"/>
      <c r="GGO3187" s="607"/>
      <c r="GGP3187" s="607"/>
      <c r="GGQ3187" s="607"/>
      <c r="GGR3187" s="607"/>
      <c r="GGS3187" s="607"/>
      <c r="GGT3187" s="607"/>
      <c r="GGU3187" s="607"/>
      <c r="GGV3187" s="607"/>
      <c r="GGW3187" s="607"/>
      <c r="GGX3187" s="607"/>
      <c r="GGY3187" s="607"/>
      <c r="GGZ3187" s="607"/>
      <c r="GHA3187" s="607"/>
      <c r="GHB3187" s="607"/>
      <c r="GHC3187" s="607"/>
      <c r="GHD3187" s="607"/>
      <c r="GHE3187" s="607"/>
      <c r="GHF3187" s="607"/>
      <c r="GHG3187" s="607"/>
      <c r="GHH3187" s="607"/>
      <c r="GHI3187" s="607"/>
      <c r="GHJ3187" s="607"/>
      <c r="GHK3187" s="607"/>
      <c r="GHL3187" s="607"/>
      <c r="GHM3187" s="607"/>
      <c r="GHN3187" s="607"/>
      <c r="GHO3187" s="607"/>
      <c r="GHP3187" s="607"/>
      <c r="GHQ3187" s="607"/>
      <c r="GHR3187" s="607"/>
      <c r="GHS3187" s="607"/>
      <c r="GHT3187" s="607"/>
      <c r="GHU3187" s="607"/>
      <c r="GHV3187" s="607"/>
      <c r="GHW3187" s="607"/>
      <c r="GHX3187" s="607"/>
      <c r="GHY3187" s="607"/>
      <c r="GHZ3187" s="607"/>
      <c r="GIA3187" s="607"/>
      <c r="GIB3187" s="607"/>
      <c r="GIC3187" s="607"/>
      <c r="GID3187" s="607"/>
      <c r="GIE3187" s="607"/>
      <c r="GIF3187" s="607"/>
      <c r="GIG3187" s="607"/>
      <c r="GIH3187" s="607"/>
      <c r="GII3187" s="607"/>
      <c r="GIJ3187" s="607"/>
      <c r="GIK3187" s="607"/>
      <c r="GIL3187" s="607"/>
      <c r="GIM3187" s="607"/>
      <c r="GIN3187" s="607"/>
      <c r="GIO3187" s="607"/>
      <c r="GIP3187" s="607"/>
      <c r="GIQ3187" s="607"/>
      <c r="GIR3187" s="607"/>
      <c r="GIS3187" s="607"/>
      <c r="GIT3187" s="607"/>
      <c r="GIU3187" s="607"/>
      <c r="GIV3187" s="607"/>
      <c r="GIW3187" s="607"/>
      <c r="GIX3187" s="607"/>
      <c r="GIY3187" s="607"/>
      <c r="GIZ3187" s="607"/>
      <c r="GJA3187" s="607"/>
      <c r="GJB3187" s="607"/>
      <c r="GJC3187" s="607"/>
      <c r="GJD3187" s="607"/>
      <c r="GJE3187" s="607"/>
      <c r="GJF3187" s="607"/>
      <c r="GJG3187" s="607"/>
      <c r="GJH3187" s="607"/>
      <c r="GJI3187" s="607"/>
      <c r="GJJ3187" s="607"/>
      <c r="GJK3187" s="607"/>
      <c r="GJL3187" s="607"/>
      <c r="GJM3187" s="607"/>
      <c r="GJN3187" s="607"/>
      <c r="GJO3187" s="607"/>
      <c r="GJP3187" s="607"/>
      <c r="GJQ3187" s="607"/>
      <c r="GJR3187" s="607"/>
      <c r="GJS3187" s="607"/>
      <c r="GJT3187" s="607"/>
      <c r="GJU3187" s="607"/>
      <c r="GJV3187" s="607"/>
      <c r="GJW3187" s="607"/>
      <c r="GJX3187" s="607"/>
      <c r="GJY3187" s="607"/>
      <c r="GJZ3187" s="607"/>
      <c r="GKA3187" s="607"/>
      <c r="GKB3187" s="607"/>
      <c r="GKC3187" s="607"/>
      <c r="GKD3187" s="607"/>
      <c r="GKE3187" s="607"/>
      <c r="GKF3187" s="607"/>
      <c r="GKG3187" s="607"/>
      <c r="GKH3187" s="607"/>
      <c r="GKI3187" s="607"/>
      <c r="GKJ3187" s="607"/>
      <c r="GKK3187" s="607"/>
      <c r="GKL3187" s="607"/>
      <c r="GKM3187" s="607"/>
      <c r="GKN3187" s="607"/>
      <c r="GKO3187" s="607"/>
      <c r="GKP3187" s="607"/>
      <c r="GKQ3187" s="607"/>
      <c r="GKR3187" s="607"/>
      <c r="GKS3187" s="607"/>
      <c r="GKT3187" s="607"/>
      <c r="GKU3187" s="607"/>
      <c r="GKV3187" s="607"/>
      <c r="GKW3187" s="607"/>
      <c r="GKX3187" s="607"/>
      <c r="GKY3187" s="607"/>
      <c r="GKZ3187" s="607"/>
      <c r="GLA3187" s="607"/>
      <c r="GLB3187" s="607"/>
      <c r="GLC3187" s="607"/>
      <c r="GLD3187" s="607"/>
      <c r="GLE3187" s="607"/>
      <c r="GLF3187" s="607"/>
      <c r="GLG3187" s="607"/>
      <c r="GLH3187" s="607"/>
      <c r="GLI3187" s="607"/>
      <c r="GLJ3187" s="607"/>
      <c r="GLK3187" s="607"/>
      <c r="GLL3187" s="607"/>
      <c r="GLM3187" s="607"/>
      <c r="GLN3187" s="607"/>
      <c r="GLO3187" s="607"/>
      <c r="GLP3187" s="607"/>
      <c r="GLQ3187" s="607"/>
      <c r="GLR3187" s="607"/>
      <c r="GLS3187" s="607"/>
      <c r="GLT3187" s="607"/>
      <c r="GLU3187" s="607"/>
      <c r="GLV3187" s="607"/>
      <c r="GLW3187" s="607"/>
      <c r="GLX3187" s="607"/>
      <c r="GLY3187" s="607"/>
      <c r="GLZ3187" s="607"/>
      <c r="GMA3187" s="607"/>
      <c r="GMB3187" s="607"/>
      <c r="GMC3187" s="607"/>
      <c r="GMD3187" s="607"/>
      <c r="GME3187" s="607"/>
      <c r="GMF3187" s="607"/>
      <c r="GMG3187" s="607"/>
      <c r="GMH3187" s="607"/>
      <c r="GMI3187" s="607"/>
      <c r="GMJ3187" s="607"/>
      <c r="GMK3187" s="607"/>
      <c r="GML3187" s="607"/>
      <c r="GMM3187" s="607"/>
      <c r="GMN3187" s="607"/>
      <c r="GMO3187" s="607"/>
      <c r="GMP3187" s="607"/>
      <c r="GMQ3187" s="607"/>
      <c r="GMR3187" s="607"/>
      <c r="GMS3187" s="607"/>
      <c r="GMT3187" s="607"/>
      <c r="GMU3187" s="607"/>
      <c r="GMV3187" s="607"/>
      <c r="GMW3187" s="607"/>
      <c r="GMX3187" s="607"/>
      <c r="GMY3187" s="607"/>
      <c r="GMZ3187" s="607"/>
      <c r="GNA3187" s="607"/>
      <c r="GNB3187" s="607"/>
      <c r="GNC3187" s="607"/>
      <c r="GND3187" s="607"/>
      <c r="GNE3187" s="607"/>
      <c r="GNF3187" s="607"/>
      <c r="GNG3187" s="607"/>
      <c r="GNH3187" s="607"/>
      <c r="GNI3187" s="607"/>
      <c r="GNJ3187" s="607"/>
      <c r="GNK3187" s="607"/>
      <c r="GNL3187" s="607"/>
      <c r="GNM3187" s="607"/>
      <c r="GNN3187" s="607"/>
      <c r="GNO3187" s="607"/>
      <c r="GNP3187" s="607"/>
      <c r="GNQ3187" s="607"/>
      <c r="GNR3187" s="607"/>
      <c r="GNS3187" s="607"/>
      <c r="GNT3187" s="607"/>
      <c r="GNU3187" s="607"/>
      <c r="GNV3187" s="607"/>
      <c r="GNW3187" s="607"/>
      <c r="GNX3187" s="607"/>
      <c r="GNY3187" s="607"/>
      <c r="GNZ3187" s="607"/>
      <c r="GOA3187" s="607"/>
      <c r="GOB3187" s="607"/>
      <c r="GOC3187" s="607"/>
      <c r="GOD3187" s="607"/>
      <c r="GOE3187" s="607"/>
      <c r="GOF3187" s="607"/>
      <c r="GOG3187" s="607"/>
      <c r="GOH3187" s="607"/>
      <c r="GOI3187" s="607"/>
      <c r="GOJ3187" s="607"/>
      <c r="GOK3187" s="607"/>
      <c r="GOL3187" s="607"/>
      <c r="GOM3187" s="607"/>
      <c r="GON3187" s="607"/>
      <c r="GOO3187" s="607"/>
      <c r="GOP3187" s="607"/>
      <c r="GOQ3187" s="607"/>
      <c r="GOR3187" s="607"/>
      <c r="GOS3187" s="607"/>
      <c r="GOT3187" s="607"/>
      <c r="GOU3187" s="607"/>
      <c r="GOV3187" s="607"/>
      <c r="GOW3187" s="607"/>
      <c r="GOX3187" s="607"/>
      <c r="GOY3187" s="607"/>
      <c r="GOZ3187" s="607"/>
      <c r="GPA3187" s="607"/>
      <c r="GPB3187" s="607"/>
      <c r="GPC3187" s="607"/>
      <c r="GPD3187" s="607"/>
      <c r="GPE3187" s="607"/>
      <c r="GPF3187" s="607"/>
      <c r="GPG3187" s="607"/>
      <c r="GPH3187" s="607"/>
      <c r="GPI3187" s="607"/>
      <c r="GPJ3187" s="607"/>
      <c r="GPK3187" s="607"/>
      <c r="GPL3187" s="607"/>
      <c r="GPM3187" s="607"/>
      <c r="GPN3187" s="607"/>
      <c r="GPO3187" s="607"/>
      <c r="GPP3187" s="607"/>
      <c r="GPQ3187" s="607"/>
      <c r="GPR3187" s="607"/>
      <c r="GPS3187" s="607"/>
      <c r="GPT3187" s="607"/>
      <c r="GPU3187" s="607"/>
      <c r="GPV3187" s="607"/>
      <c r="GPW3187" s="607"/>
      <c r="GPX3187" s="607"/>
      <c r="GPY3187" s="607"/>
      <c r="GPZ3187" s="607"/>
      <c r="GQA3187" s="607"/>
      <c r="GQB3187" s="607"/>
      <c r="GQC3187" s="607"/>
      <c r="GQD3187" s="607"/>
      <c r="GQE3187" s="607"/>
      <c r="GQF3187" s="607"/>
      <c r="GQG3187" s="607"/>
      <c r="GQH3187" s="607"/>
      <c r="GQI3187" s="607"/>
      <c r="GQJ3187" s="607"/>
      <c r="GQK3187" s="607"/>
      <c r="GQL3187" s="607"/>
      <c r="GQM3187" s="607"/>
      <c r="GQN3187" s="607"/>
      <c r="GQO3187" s="607"/>
      <c r="GQP3187" s="607"/>
      <c r="GQQ3187" s="607"/>
      <c r="GQR3187" s="607"/>
      <c r="GQS3187" s="607"/>
      <c r="GQT3187" s="607"/>
      <c r="GQU3187" s="607"/>
      <c r="GQV3187" s="607"/>
      <c r="GQW3187" s="607"/>
      <c r="GQX3187" s="607"/>
      <c r="GQY3187" s="607"/>
      <c r="GQZ3187" s="607"/>
      <c r="GRA3187" s="607"/>
      <c r="GRB3187" s="607"/>
      <c r="GRC3187" s="607"/>
      <c r="GRD3187" s="607"/>
      <c r="GRE3187" s="607"/>
      <c r="GRF3187" s="607"/>
      <c r="GRG3187" s="607"/>
      <c r="GRH3187" s="607"/>
      <c r="GRI3187" s="607"/>
      <c r="GRJ3187" s="607"/>
      <c r="GRK3187" s="607"/>
      <c r="GRL3187" s="607"/>
      <c r="GRM3187" s="607"/>
      <c r="GRN3187" s="607"/>
      <c r="GRO3187" s="607"/>
      <c r="GRP3187" s="607"/>
      <c r="GRQ3187" s="607"/>
      <c r="GRR3187" s="607"/>
      <c r="GRS3187" s="607"/>
      <c r="GRT3187" s="607"/>
      <c r="GRU3187" s="607"/>
      <c r="GRV3187" s="607"/>
      <c r="GRW3187" s="607"/>
      <c r="GRX3187" s="607"/>
      <c r="GRY3187" s="607"/>
      <c r="GRZ3187" s="607"/>
      <c r="GSA3187" s="607"/>
      <c r="GSB3187" s="607"/>
      <c r="GSC3187" s="607"/>
      <c r="GSD3187" s="607"/>
      <c r="GSE3187" s="607"/>
      <c r="GSF3187" s="607"/>
      <c r="GSG3187" s="607"/>
      <c r="GSH3187" s="607"/>
      <c r="GSI3187" s="607"/>
      <c r="GSJ3187" s="607"/>
      <c r="GSK3187" s="607"/>
      <c r="GSL3187" s="607"/>
      <c r="GSM3187" s="607"/>
      <c r="GSN3187" s="607"/>
      <c r="GSO3187" s="607"/>
      <c r="GSP3187" s="607"/>
      <c r="GSQ3187" s="607"/>
      <c r="GSR3187" s="607"/>
      <c r="GSS3187" s="607"/>
      <c r="GST3187" s="607"/>
      <c r="GSU3187" s="607"/>
      <c r="GSV3187" s="607"/>
      <c r="GSW3187" s="607"/>
      <c r="GSX3187" s="607"/>
      <c r="GSY3187" s="607"/>
      <c r="GSZ3187" s="607"/>
      <c r="GTA3187" s="607"/>
      <c r="GTB3187" s="607"/>
      <c r="GTC3187" s="607"/>
      <c r="GTD3187" s="607"/>
      <c r="GTE3187" s="607"/>
      <c r="GTF3187" s="607"/>
      <c r="GTG3187" s="607"/>
      <c r="GTH3187" s="607"/>
      <c r="GTI3187" s="607"/>
      <c r="GTJ3187" s="607"/>
      <c r="GTK3187" s="607"/>
      <c r="GTL3187" s="607"/>
      <c r="GTM3187" s="607"/>
      <c r="GTN3187" s="607"/>
      <c r="GTO3187" s="607"/>
      <c r="GTP3187" s="607"/>
      <c r="GTQ3187" s="607"/>
      <c r="GTR3187" s="607"/>
      <c r="GTS3187" s="607"/>
      <c r="GTT3187" s="607"/>
      <c r="GTU3187" s="607"/>
      <c r="GTV3187" s="607"/>
      <c r="GTW3187" s="607"/>
      <c r="GTX3187" s="607"/>
      <c r="GTY3187" s="607"/>
      <c r="GTZ3187" s="607"/>
      <c r="GUA3187" s="607"/>
      <c r="GUB3187" s="607"/>
      <c r="GUC3187" s="607"/>
      <c r="GUD3187" s="607"/>
      <c r="GUE3187" s="607"/>
      <c r="GUF3187" s="607"/>
      <c r="GUG3187" s="607"/>
      <c r="GUH3187" s="607"/>
      <c r="GUI3187" s="607"/>
      <c r="GUJ3187" s="607"/>
      <c r="GUK3187" s="607"/>
      <c r="GUL3187" s="607"/>
      <c r="GUM3187" s="607"/>
      <c r="GUN3187" s="607"/>
      <c r="GUO3187" s="607"/>
      <c r="GUP3187" s="607"/>
      <c r="GUQ3187" s="607"/>
      <c r="GUR3187" s="607"/>
      <c r="GUS3187" s="607"/>
      <c r="GUT3187" s="607"/>
      <c r="GUU3187" s="607"/>
      <c r="GUV3187" s="607"/>
      <c r="GUW3187" s="607"/>
      <c r="GUX3187" s="607"/>
      <c r="GUY3187" s="607"/>
      <c r="GUZ3187" s="607"/>
      <c r="GVA3187" s="607"/>
      <c r="GVB3187" s="607"/>
      <c r="GVC3187" s="607"/>
      <c r="GVD3187" s="607"/>
      <c r="GVE3187" s="607"/>
      <c r="GVF3187" s="607"/>
      <c r="GVG3187" s="607"/>
      <c r="GVH3187" s="607"/>
      <c r="GVI3187" s="607"/>
      <c r="GVJ3187" s="607"/>
      <c r="GVK3187" s="607"/>
      <c r="GVL3187" s="607"/>
      <c r="GVM3187" s="607"/>
      <c r="GVN3187" s="607"/>
      <c r="GVO3187" s="607"/>
      <c r="GVP3187" s="607"/>
      <c r="GVQ3187" s="607"/>
      <c r="GVR3187" s="607"/>
      <c r="GVS3187" s="607"/>
      <c r="GVT3187" s="607"/>
      <c r="GVU3187" s="607"/>
      <c r="GVV3187" s="607"/>
      <c r="GVW3187" s="607"/>
      <c r="GVX3187" s="607"/>
      <c r="GVY3187" s="607"/>
      <c r="GVZ3187" s="607"/>
      <c r="GWA3187" s="607"/>
      <c r="GWB3187" s="607"/>
      <c r="GWC3187" s="607"/>
      <c r="GWD3187" s="607"/>
      <c r="GWE3187" s="607"/>
      <c r="GWF3187" s="607"/>
      <c r="GWG3187" s="607"/>
      <c r="GWH3187" s="607"/>
      <c r="GWI3187" s="607"/>
      <c r="GWJ3187" s="607"/>
      <c r="GWK3187" s="607"/>
      <c r="GWL3187" s="607"/>
      <c r="GWM3187" s="607"/>
      <c r="GWN3187" s="607"/>
      <c r="GWO3187" s="607"/>
      <c r="GWP3187" s="607"/>
      <c r="GWQ3187" s="607"/>
      <c r="GWR3187" s="607"/>
      <c r="GWS3187" s="607"/>
      <c r="GWT3187" s="607"/>
      <c r="GWU3187" s="607"/>
      <c r="GWV3187" s="607"/>
      <c r="GWW3187" s="607"/>
      <c r="GWX3187" s="607"/>
      <c r="GWY3187" s="607"/>
      <c r="GWZ3187" s="607"/>
      <c r="GXA3187" s="607"/>
      <c r="GXB3187" s="607"/>
      <c r="GXC3187" s="607"/>
      <c r="GXD3187" s="607"/>
      <c r="GXE3187" s="607"/>
      <c r="GXF3187" s="607"/>
      <c r="GXG3187" s="607"/>
      <c r="GXH3187" s="607"/>
      <c r="GXI3187" s="607"/>
      <c r="GXJ3187" s="607"/>
      <c r="GXK3187" s="607"/>
      <c r="GXL3187" s="607"/>
      <c r="GXM3187" s="607"/>
      <c r="GXN3187" s="607"/>
      <c r="GXO3187" s="607"/>
      <c r="GXP3187" s="607"/>
      <c r="GXQ3187" s="607"/>
      <c r="GXR3187" s="607"/>
      <c r="GXS3187" s="607"/>
      <c r="GXT3187" s="607"/>
      <c r="GXU3187" s="607"/>
      <c r="GXV3187" s="607"/>
      <c r="GXW3187" s="607"/>
      <c r="GXX3187" s="607"/>
      <c r="GXY3187" s="607"/>
      <c r="GXZ3187" s="607"/>
      <c r="GYA3187" s="607"/>
      <c r="GYB3187" s="607"/>
      <c r="GYC3187" s="607"/>
      <c r="GYD3187" s="607"/>
      <c r="GYE3187" s="607"/>
      <c r="GYF3187" s="607"/>
      <c r="GYG3187" s="607"/>
      <c r="GYH3187" s="607"/>
      <c r="GYI3187" s="607"/>
      <c r="GYJ3187" s="607"/>
      <c r="GYK3187" s="607"/>
      <c r="GYL3187" s="607"/>
      <c r="GYM3187" s="607"/>
      <c r="GYN3187" s="607"/>
      <c r="GYO3187" s="607"/>
      <c r="GYP3187" s="607"/>
      <c r="GYQ3187" s="607"/>
      <c r="GYR3187" s="607"/>
      <c r="GYS3187" s="607"/>
      <c r="GYT3187" s="607"/>
      <c r="GYU3187" s="607"/>
      <c r="GYV3187" s="607"/>
      <c r="GYW3187" s="607"/>
      <c r="GYX3187" s="607"/>
      <c r="GYY3187" s="607"/>
      <c r="GYZ3187" s="607"/>
      <c r="GZA3187" s="607"/>
      <c r="GZB3187" s="607"/>
      <c r="GZC3187" s="607"/>
      <c r="GZD3187" s="607"/>
      <c r="GZE3187" s="607"/>
      <c r="GZF3187" s="607"/>
      <c r="GZG3187" s="607"/>
      <c r="GZH3187" s="607"/>
      <c r="GZI3187" s="607"/>
      <c r="GZJ3187" s="607"/>
      <c r="GZK3187" s="607"/>
      <c r="GZL3187" s="607"/>
      <c r="GZM3187" s="607"/>
      <c r="GZN3187" s="607"/>
      <c r="GZO3187" s="607"/>
      <c r="GZP3187" s="607"/>
      <c r="GZQ3187" s="607"/>
      <c r="GZR3187" s="607"/>
      <c r="GZS3187" s="607"/>
      <c r="GZT3187" s="607"/>
      <c r="GZU3187" s="607"/>
      <c r="GZV3187" s="607"/>
      <c r="GZW3187" s="607"/>
      <c r="GZX3187" s="607"/>
      <c r="GZY3187" s="607"/>
      <c r="GZZ3187" s="607"/>
      <c r="HAA3187" s="607"/>
      <c r="HAB3187" s="607"/>
      <c r="HAC3187" s="607"/>
      <c r="HAD3187" s="607"/>
      <c r="HAE3187" s="607"/>
      <c r="HAF3187" s="607"/>
      <c r="HAG3187" s="607"/>
      <c r="HAH3187" s="607"/>
      <c r="HAI3187" s="607"/>
      <c r="HAJ3187" s="607"/>
      <c r="HAK3187" s="607"/>
      <c r="HAL3187" s="607"/>
      <c r="HAM3187" s="607"/>
      <c r="HAN3187" s="607"/>
      <c r="HAO3187" s="607"/>
      <c r="HAP3187" s="607"/>
      <c r="HAQ3187" s="607"/>
      <c r="HAR3187" s="607"/>
      <c r="HAS3187" s="607"/>
      <c r="HAT3187" s="607"/>
      <c r="HAU3187" s="607"/>
      <c r="HAV3187" s="607"/>
      <c r="HAW3187" s="607"/>
      <c r="HAX3187" s="607"/>
      <c r="HAY3187" s="607"/>
      <c r="HAZ3187" s="607"/>
      <c r="HBA3187" s="607"/>
      <c r="HBB3187" s="607"/>
      <c r="HBC3187" s="607"/>
      <c r="HBD3187" s="607"/>
      <c r="HBE3187" s="607"/>
      <c r="HBF3187" s="607"/>
      <c r="HBG3187" s="607"/>
      <c r="HBH3187" s="607"/>
      <c r="HBI3187" s="607"/>
      <c r="HBJ3187" s="607"/>
      <c r="HBK3187" s="607"/>
      <c r="HBL3187" s="607"/>
      <c r="HBM3187" s="607"/>
      <c r="HBN3187" s="607"/>
      <c r="HBO3187" s="607"/>
      <c r="HBP3187" s="607"/>
      <c r="HBQ3187" s="607"/>
      <c r="HBR3187" s="607"/>
      <c r="HBS3187" s="607"/>
      <c r="HBT3187" s="607"/>
      <c r="HBU3187" s="607"/>
      <c r="HBV3187" s="607"/>
      <c r="HBW3187" s="607"/>
      <c r="HBX3187" s="607"/>
      <c r="HBY3187" s="607"/>
      <c r="HBZ3187" s="607"/>
      <c r="HCA3187" s="607"/>
      <c r="HCB3187" s="607"/>
      <c r="HCC3187" s="607"/>
      <c r="HCD3187" s="607"/>
      <c r="HCE3187" s="607"/>
      <c r="HCF3187" s="607"/>
      <c r="HCG3187" s="607"/>
      <c r="HCH3187" s="607"/>
      <c r="HCI3187" s="607"/>
      <c r="HCJ3187" s="607"/>
      <c r="HCK3187" s="607"/>
      <c r="HCL3187" s="607"/>
      <c r="HCM3187" s="607"/>
      <c r="HCN3187" s="607"/>
      <c r="HCO3187" s="607"/>
      <c r="HCP3187" s="607"/>
      <c r="HCQ3187" s="607"/>
      <c r="HCR3187" s="607"/>
      <c r="HCS3187" s="607"/>
      <c r="HCT3187" s="607"/>
      <c r="HCU3187" s="607"/>
      <c r="HCV3187" s="607"/>
      <c r="HCW3187" s="607"/>
      <c r="HCX3187" s="607"/>
      <c r="HCY3187" s="607"/>
      <c r="HCZ3187" s="607"/>
      <c r="HDA3187" s="607"/>
      <c r="HDB3187" s="607"/>
      <c r="HDC3187" s="607"/>
      <c r="HDD3187" s="607"/>
      <c r="HDE3187" s="607"/>
      <c r="HDF3187" s="607"/>
      <c r="HDG3187" s="607"/>
      <c r="HDH3187" s="607"/>
      <c r="HDI3187" s="607"/>
      <c r="HDJ3187" s="607"/>
      <c r="HDK3187" s="607"/>
      <c r="HDL3187" s="607"/>
      <c r="HDM3187" s="607"/>
      <c r="HDN3187" s="607"/>
      <c r="HDO3187" s="607"/>
      <c r="HDP3187" s="607"/>
      <c r="HDQ3187" s="607"/>
      <c r="HDR3187" s="607"/>
      <c r="HDS3187" s="607"/>
      <c r="HDT3187" s="607"/>
      <c r="HDU3187" s="607"/>
      <c r="HDV3187" s="607"/>
      <c r="HDW3187" s="607"/>
      <c r="HDX3187" s="607"/>
      <c r="HDY3187" s="607"/>
      <c r="HDZ3187" s="607"/>
      <c r="HEA3187" s="607"/>
      <c r="HEB3187" s="607"/>
      <c r="HEC3187" s="607"/>
      <c r="HED3187" s="607"/>
      <c r="HEE3187" s="607"/>
      <c r="HEF3187" s="607"/>
      <c r="HEG3187" s="607"/>
      <c r="HEH3187" s="607"/>
      <c r="HEI3187" s="607"/>
      <c r="HEJ3187" s="607"/>
      <c r="HEK3187" s="607"/>
      <c r="HEL3187" s="607"/>
      <c r="HEM3187" s="607"/>
      <c r="HEN3187" s="607"/>
      <c r="HEO3187" s="607"/>
      <c r="HEP3187" s="607"/>
      <c r="HEQ3187" s="607"/>
      <c r="HER3187" s="607"/>
      <c r="HES3187" s="607"/>
      <c r="HET3187" s="607"/>
      <c r="HEU3187" s="607"/>
      <c r="HEV3187" s="607"/>
      <c r="HEW3187" s="607"/>
      <c r="HEX3187" s="607"/>
      <c r="HEY3187" s="607"/>
      <c r="HEZ3187" s="607"/>
      <c r="HFA3187" s="607"/>
      <c r="HFB3187" s="607"/>
      <c r="HFC3187" s="607"/>
      <c r="HFD3187" s="607"/>
      <c r="HFE3187" s="607"/>
      <c r="HFF3187" s="607"/>
      <c r="HFG3187" s="607"/>
      <c r="HFH3187" s="607"/>
      <c r="HFI3187" s="607"/>
      <c r="HFJ3187" s="607"/>
      <c r="HFK3187" s="607"/>
      <c r="HFL3187" s="607"/>
      <c r="HFM3187" s="607"/>
      <c r="HFN3187" s="607"/>
      <c r="HFO3187" s="607"/>
      <c r="HFP3187" s="607"/>
      <c r="HFQ3187" s="607"/>
      <c r="HFR3187" s="607"/>
      <c r="HFS3187" s="607"/>
      <c r="HFT3187" s="607"/>
      <c r="HFU3187" s="607"/>
      <c r="HFV3187" s="607"/>
      <c r="HFW3187" s="607"/>
      <c r="HFX3187" s="607"/>
      <c r="HFY3187" s="607"/>
      <c r="HFZ3187" s="607"/>
      <c r="HGA3187" s="607"/>
      <c r="HGB3187" s="607"/>
      <c r="HGC3187" s="607"/>
      <c r="HGD3187" s="607"/>
      <c r="HGE3187" s="607"/>
      <c r="HGF3187" s="607"/>
      <c r="HGG3187" s="607"/>
      <c r="HGH3187" s="607"/>
      <c r="HGI3187" s="607"/>
      <c r="HGJ3187" s="607"/>
      <c r="HGK3187" s="607"/>
      <c r="HGL3187" s="607"/>
      <c r="HGM3187" s="607"/>
      <c r="HGN3187" s="607"/>
      <c r="HGO3187" s="607"/>
      <c r="HGP3187" s="607"/>
      <c r="HGQ3187" s="607"/>
      <c r="HGR3187" s="607"/>
      <c r="HGS3187" s="607"/>
      <c r="HGT3187" s="607"/>
      <c r="HGU3187" s="607"/>
      <c r="HGV3187" s="607"/>
      <c r="HGW3187" s="607"/>
      <c r="HGX3187" s="607"/>
      <c r="HGY3187" s="607"/>
      <c r="HGZ3187" s="607"/>
      <c r="HHA3187" s="607"/>
      <c r="HHB3187" s="607"/>
      <c r="HHC3187" s="607"/>
      <c r="HHD3187" s="607"/>
      <c r="HHE3187" s="607"/>
      <c r="HHF3187" s="607"/>
      <c r="HHG3187" s="607"/>
      <c r="HHH3187" s="607"/>
      <c r="HHI3187" s="607"/>
      <c r="HHJ3187" s="607"/>
      <c r="HHK3187" s="607"/>
      <c r="HHL3187" s="607"/>
      <c r="HHM3187" s="607"/>
      <c r="HHN3187" s="607"/>
      <c r="HHO3187" s="607"/>
      <c r="HHP3187" s="607"/>
      <c r="HHQ3187" s="607"/>
      <c r="HHR3187" s="607"/>
      <c r="HHS3187" s="607"/>
      <c r="HHT3187" s="607"/>
      <c r="HHU3187" s="607"/>
      <c r="HHV3187" s="607"/>
      <c r="HHW3187" s="607"/>
      <c r="HHX3187" s="607"/>
      <c r="HHY3187" s="607"/>
      <c r="HHZ3187" s="607"/>
      <c r="HIA3187" s="607"/>
      <c r="HIB3187" s="607"/>
      <c r="HIC3187" s="607"/>
      <c r="HID3187" s="607"/>
      <c r="HIE3187" s="607"/>
      <c r="HIF3187" s="607"/>
      <c r="HIG3187" s="607"/>
      <c r="HIH3187" s="607"/>
      <c r="HII3187" s="607"/>
      <c r="HIJ3187" s="607"/>
      <c r="HIK3187" s="607"/>
      <c r="HIL3187" s="607"/>
      <c r="HIM3187" s="607"/>
      <c r="HIN3187" s="607"/>
      <c r="HIO3187" s="607"/>
      <c r="HIP3187" s="607"/>
      <c r="HIQ3187" s="607"/>
      <c r="HIR3187" s="607"/>
      <c r="HIS3187" s="607"/>
      <c r="HIT3187" s="607"/>
      <c r="HIU3187" s="607"/>
      <c r="HIV3187" s="607"/>
      <c r="HIW3187" s="607"/>
      <c r="HIX3187" s="607"/>
      <c r="HIY3187" s="607"/>
      <c r="HIZ3187" s="607"/>
      <c r="HJA3187" s="607"/>
      <c r="HJB3187" s="607"/>
      <c r="HJC3187" s="607"/>
      <c r="HJD3187" s="607"/>
      <c r="HJE3187" s="607"/>
      <c r="HJF3187" s="607"/>
      <c r="HJG3187" s="607"/>
      <c r="HJH3187" s="607"/>
      <c r="HJI3187" s="607"/>
      <c r="HJJ3187" s="607"/>
      <c r="HJK3187" s="607"/>
      <c r="HJL3187" s="607"/>
      <c r="HJM3187" s="607"/>
      <c r="HJN3187" s="607"/>
      <c r="HJO3187" s="607"/>
      <c r="HJP3187" s="607"/>
      <c r="HJQ3187" s="607"/>
      <c r="HJR3187" s="607"/>
      <c r="HJS3187" s="607"/>
      <c r="HJT3187" s="607"/>
      <c r="HJU3187" s="607"/>
      <c r="HJV3187" s="607"/>
      <c r="HJW3187" s="607"/>
      <c r="HJX3187" s="607"/>
      <c r="HJY3187" s="607"/>
      <c r="HJZ3187" s="607"/>
      <c r="HKA3187" s="607"/>
      <c r="HKB3187" s="607"/>
      <c r="HKC3187" s="607"/>
      <c r="HKD3187" s="607"/>
      <c r="HKE3187" s="607"/>
      <c r="HKF3187" s="607"/>
      <c r="HKG3187" s="607"/>
      <c r="HKH3187" s="607"/>
      <c r="HKI3187" s="607"/>
      <c r="HKJ3187" s="607"/>
      <c r="HKK3187" s="607"/>
      <c r="HKL3187" s="607"/>
      <c r="HKM3187" s="607"/>
      <c r="HKN3187" s="607"/>
      <c r="HKO3187" s="607"/>
      <c r="HKP3187" s="607"/>
      <c r="HKQ3187" s="607"/>
      <c r="HKR3187" s="607"/>
      <c r="HKS3187" s="607"/>
      <c r="HKT3187" s="607"/>
      <c r="HKU3187" s="607"/>
      <c r="HKV3187" s="607"/>
      <c r="HKW3187" s="607"/>
      <c r="HKX3187" s="607"/>
      <c r="HKY3187" s="607"/>
      <c r="HKZ3187" s="607"/>
      <c r="HLA3187" s="607"/>
      <c r="HLB3187" s="607"/>
      <c r="HLC3187" s="607"/>
      <c r="HLD3187" s="607"/>
      <c r="HLE3187" s="607"/>
      <c r="HLF3187" s="607"/>
      <c r="HLG3187" s="607"/>
      <c r="HLH3187" s="607"/>
      <c r="HLI3187" s="607"/>
      <c r="HLJ3187" s="607"/>
      <c r="HLK3187" s="607"/>
      <c r="HLL3187" s="607"/>
      <c r="HLM3187" s="607"/>
      <c r="HLN3187" s="607"/>
      <c r="HLO3187" s="607"/>
      <c r="HLP3187" s="607"/>
      <c r="HLQ3187" s="607"/>
      <c r="HLR3187" s="607"/>
      <c r="HLS3187" s="607"/>
      <c r="HLT3187" s="607"/>
      <c r="HLU3187" s="607"/>
      <c r="HLV3187" s="607"/>
      <c r="HLW3187" s="607"/>
      <c r="HLX3187" s="607"/>
      <c r="HLY3187" s="607"/>
      <c r="HLZ3187" s="607"/>
      <c r="HMA3187" s="607"/>
      <c r="HMB3187" s="607"/>
      <c r="HMC3187" s="607"/>
      <c r="HMD3187" s="607"/>
      <c r="HME3187" s="607"/>
      <c r="HMF3187" s="607"/>
      <c r="HMG3187" s="607"/>
      <c r="HMH3187" s="607"/>
      <c r="HMI3187" s="607"/>
      <c r="HMJ3187" s="607"/>
      <c r="HMK3187" s="607"/>
      <c r="HML3187" s="607"/>
      <c r="HMM3187" s="607"/>
      <c r="HMN3187" s="607"/>
      <c r="HMO3187" s="607"/>
      <c r="HMP3187" s="607"/>
      <c r="HMQ3187" s="607"/>
      <c r="HMR3187" s="607"/>
      <c r="HMS3187" s="607"/>
      <c r="HMT3187" s="607"/>
      <c r="HMU3187" s="607"/>
      <c r="HMV3187" s="607"/>
      <c r="HMW3187" s="607"/>
      <c r="HMX3187" s="607"/>
      <c r="HMY3187" s="607"/>
      <c r="HMZ3187" s="607"/>
      <c r="HNA3187" s="607"/>
      <c r="HNB3187" s="607"/>
      <c r="HNC3187" s="607"/>
      <c r="HND3187" s="607"/>
      <c r="HNE3187" s="607"/>
      <c r="HNF3187" s="607"/>
      <c r="HNG3187" s="607"/>
      <c r="HNH3187" s="607"/>
      <c r="HNI3187" s="607"/>
      <c r="HNJ3187" s="607"/>
      <c r="HNK3187" s="607"/>
      <c r="HNL3187" s="607"/>
      <c r="HNM3187" s="607"/>
      <c r="HNN3187" s="607"/>
      <c r="HNO3187" s="607"/>
      <c r="HNP3187" s="607"/>
      <c r="HNQ3187" s="607"/>
      <c r="HNR3187" s="607"/>
      <c r="HNS3187" s="607"/>
      <c r="HNT3187" s="607"/>
      <c r="HNU3187" s="607"/>
      <c r="HNV3187" s="607"/>
      <c r="HNW3187" s="607"/>
      <c r="HNX3187" s="607"/>
      <c r="HNY3187" s="607"/>
      <c r="HNZ3187" s="607"/>
      <c r="HOA3187" s="607"/>
      <c r="HOB3187" s="607"/>
      <c r="HOC3187" s="607"/>
      <c r="HOD3187" s="607"/>
      <c r="HOE3187" s="607"/>
      <c r="HOF3187" s="607"/>
      <c r="HOG3187" s="607"/>
      <c r="HOH3187" s="607"/>
      <c r="HOI3187" s="607"/>
      <c r="HOJ3187" s="607"/>
      <c r="HOK3187" s="607"/>
      <c r="HOL3187" s="607"/>
      <c r="HOM3187" s="607"/>
      <c r="HON3187" s="607"/>
      <c r="HOO3187" s="607"/>
      <c r="HOP3187" s="607"/>
      <c r="HOQ3187" s="607"/>
      <c r="HOR3187" s="607"/>
      <c r="HOS3187" s="607"/>
      <c r="HOT3187" s="607"/>
      <c r="HOU3187" s="607"/>
      <c r="HOV3187" s="607"/>
      <c r="HOW3187" s="607"/>
      <c r="HOX3187" s="607"/>
      <c r="HOY3187" s="607"/>
      <c r="HOZ3187" s="607"/>
      <c r="HPA3187" s="607"/>
      <c r="HPB3187" s="607"/>
      <c r="HPC3187" s="607"/>
      <c r="HPD3187" s="607"/>
      <c r="HPE3187" s="607"/>
      <c r="HPF3187" s="607"/>
      <c r="HPG3187" s="607"/>
      <c r="HPH3187" s="607"/>
      <c r="HPI3187" s="607"/>
      <c r="HPJ3187" s="607"/>
      <c r="HPK3187" s="607"/>
      <c r="HPL3187" s="607"/>
      <c r="HPM3187" s="607"/>
      <c r="HPN3187" s="607"/>
      <c r="HPO3187" s="607"/>
      <c r="HPP3187" s="607"/>
      <c r="HPQ3187" s="607"/>
      <c r="HPR3187" s="607"/>
      <c r="HPS3187" s="607"/>
      <c r="HPT3187" s="607"/>
      <c r="HPU3187" s="607"/>
      <c r="HPV3187" s="607"/>
      <c r="HPW3187" s="607"/>
      <c r="HPX3187" s="607"/>
      <c r="HPY3187" s="607"/>
      <c r="HPZ3187" s="607"/>
      <c r="HQA3187" s="607"/>
      <c r="HQB3187" s="607"/>
      <c r="HQC3187" s="607"/>
      <c r="HQD3187" s="607"/>
      <c r="HQE3187" s="607"/>
      <c r="HQF3187" s="607"/>
      <c r="HQG3187" s="607"/>
      <c r="HQH3187" s="607"/>
      <c r="HQI3187" s="607"/>
      <c r="HQJ3187" s="607"/>
      <c r="HQK3187" s="607"/>
      <c r="HQL3187" s="607"/>
      <c r="HQM3187" s="607"/>
      <c r="HQN3187" s="607"/>
      <c r="HQO3187" s="607"/>
      <c r="HQP3187" s="607"/>
      <c r="HQQ3187" s="607"/>
      <c r="HQR3187" s="607"/>
      <c r="HQS3187" s="607"/>
      <c r="HQT3187" s="607"/>
      <c r="HQU3187" s="607"/>
      <c r="HQV3187" s="607"/>
      <c r="HQW3187" s="607"/>
      <c r="HQX3187" s="607"/>
      <c r="HQY3187" s="607"/>
      <c r="HQZ3187" s="607"/>
      <c r="HRA3187" s="607"/>
      <c r="HRB3187" s="607"/>
      <c r="HRC3187" s="607"/>
      <c r="HRD3187" s="607"/>
      <c r="HRE3187" s="607"/>
      <c r="HRF3187" s="607"/>
      <c r="HRG3187" s="607"/>
      <c r="HRH3187" s="607"/>
      <c r="HRI3187" s="607"/>
      <c r="HRJ3187" s="607"/>
      <c r="HRK3187" s="607"/>
      <c r="HRL3187" s="607"/>
      <c r="HRM3187" s="607"/>
      <c r="HRN3187" s="607"/>
      <c r="HRO3187" s="607"/>
      <c r="HRP3187" s="607"/>
      <c r="HRQ3187" s="607"/>
      <c r="HRR3187" s="607"/>
      <c r="HRS3187" s="607"/>
      <c r="HRT3187" s="607"/>
      <c r="HRU3187" s="607"/>
      <c r="HRV3187" s="607"/>
      <c r="HRW3187" s="607"/>
      <c r="HRX3187" s="607"/>
      <c r="HRY3187" s="607"/>
      <c r="HRZ3187" s="607"/>
      <c r="HSA3187" s="607"/>
      <c r="HSB3187" s="607"/>
      <c r="HSC3187" s="607"/>
      <c r="HSD3187" s="607"/>
      <c r="HSE3187" s="607"/>
      <c r="HSF3187" s="607"/>
      <c r="HSG3187" s="607"/>
      <c r="HSH3187" s="607"/>
      <c r="HSI3187" s="607"/>
      <c r="HSJ3187" s="607"/>
      <c r="HSK3187" s="607"/>
      <c r="HSL3187" s="607"/>
      <c r="HSM3187" s="607"/>
      <c r="HSN3187" s="607"/>
      <c r="HSO3187" s="607"/>
      <c r="HSP3187" s="607"/>
      <c r="HSQ3187" s="607"/>
      <c r="HSR3187" s="607"/>
      <c r="HSS3187" s="607"/>
      <c r="HST3187" s="607"/>
      <c r="HSU3187" s="607"/>
      <c r="HSV3187" s="607"/>
      <c r="HSW3187" s="607"/>
      <c r="HSX3187" s="607"/>
      <c r="HSY3187" s="607"/>
      <c r="HSZ3187" s="607"/>
      <c r="HTA3187" s="607"/>
      <c r="HTB3187" s="607"/>
      <c r="HTC3187" s="607"/>
      <c r="HTD3187" s="607"/>
      <c r="HTE3187" s="607"/>
      <c r="HTF3187" s="607"/>
      <c r="HTG3187" s="607"/>
      <c r="HTH3187" s="607"/>
      <c r="HTI3187" s="607"/>
      <c r="HTJ3187" s="607"/>
      <c r="HTK3187" s="607"/>
      <c r="HTL3187" s="607"/>
      <c r="HTM3187" s="607"/>
      <c r="HTN3187" s="607"/>
      <c r="HTO3187" s="607"/>
      <c r="HTP3187" s="607"/>
      <c r="HTQ3187" s="607"/>
      <c r="HTR3187" s="607"/>
      <c r="HTS3187" s="607"/>
      <c r="HTT3187" s="607"/>
      <c r="HTU3187" s="607"/>
      <c r="HTV3187" s="607"/>
      <c r="HTW3187" s="607"/>
      <c r="HTX3187" s="607"/>
      <c r="HTY3187" s="607"/>
      <c r="HTZ3187" s="607"/>
      <c r="HUA3187" s="607"/>
      <c r="HUB3187" s="607"/>
      <c r="HUC3187" s="607"/>
      <c r="HUD3187" s="607"/>
      <c r="HUE3187" s="607"/>
      <c r="HUF3187" s="607"/>
      <c r="HUG3187" s="607"/>
      <c r="HUH3187" s="607"/>
      <c r="HUI3187" s="607"/>
      <c r="HUJ3187" s="607"/>
      <c r="HUK3187" s="607"/>
      <c r="HUL3187" s="607"/>
      <c r="HUM3187" s="607"/>
      <c r="HUN3187" s="607"/>
      <c r="HUO3187" s="607"/>
      <c r="HUP3187" s="607"/>
      <c r="HUQ3187" s="607"/>
      <c r="HUR3187" s="607"/>
      <c r="HUS3187" s="607"/>
      <c r="HUT3187" s="607"/>
      <c r="HUU3187" s="607"/>
      <c r="HUV3187" s="607"/>
      <c r="HUW3187" s="607"/>
      <c r="HUX3187" s="607"/>
      <c r="HUY3187" s="607"/>
      <c r="HUZ3187" s="607"/>
      <c r="HVA3187" s="607"/>
      <c r="HVB3187" s="607"/>
      <c r="HVC3187" s="607"/>
      <c r="HVD3187" s="607"/>
      <c r="HVE3187" s="607"/>
      <c r="HVF3187" s="607"/>
      <c r="HVG3187" s="607"/>
      <c r="HVH3187" s="607"/>
      <c r="HVI3187" s="607"/>
      <c r="HVJ3187" s="607"/>
      <c r="HVK3187" s="607"/>
      <c r="HVL3187" s="607"/>
      <c r="HVM3187" s="607"/>
      <c r="HVN3187" s="607"/>
      <c r="HVO3187" s="607"/>
      <c r="HVP3187" s="607"/>
      <c r="HVQ3187" s="607"/>
      <c r="HVR3187" s="607"/>
      <c r="HVS3187" s="607"/>
      <c r="HVT3187" s="607"/>
      <c r="HVU3187" s="607"/>
      <c r="HVV3187" s="607"/>
      <c r="HVW3187" s="607"/>
      <c r="HVX3187" s="607"/>
      <c r="HVY3187" s="607"/>
      <c r="HVZ3187" s="607"/>
      <c r="HWA3187" s="607"/>
      <c r="HWB3187" s="607"/>
      <c r="HWC3187" s="607"/>
      <c r="HWD3187" s="607"/>
      <c r="HWE3187" s="607"/>
      <c r="HWF3187" s="607"/>
      <c r="HWG3187" s="607"/>
      <c r="HWH3187" s="607"/>
      <c r="HWI3187" s="607"/>
      <c r="HWJ3187" s="607"/>
      <c r="HWK3187" s="607"/>
      <c r="HWL3187" s="607"/>
      <c r="HWM3187" s="607"/>
      <c r="HWN3187" s="607"/>
      <c r="HWO3187" s="607"/>
      <c r="HWP3187" s="607"/>
      <c r="HWQ3187" s="607"/>
      <c r="HWR3187" s="607"/>
      <c r="HWS3187" s="607"/>
      <c r="HWT3187" s="607"/>
      <c r="HWU3187" s="607"/>
      <c r="HWV3187" s="607"/>
      <c r="HWW3187" s="607"/>
      <c r="HWX3187" s="607"/>
      <c r="HWY3187" s="607"/>
      <c r="HWZ3187" s="607"/>
      <c r="HXA3187" s="607"/>
      <c r="HXB3187" s="607"/>
      <c r="HXC3187" s="607"/>
      <c r="HXD3187" s="607"/>
      <c r="HXE3187" s="607"/>
      <c r="HXF3187" s="607"/>
      <c r="HXG3187" s="607"/>
      <c r="HXH3187" s="607"/>
      <c r="HXI3187" s="607"/>
      <c r="HXJ3187" s="607"/>
      <c r="HXK3187" s="607"/>
      <c r="HXL3187" s="607"/>
      <c r="HXM3187" s="607"/>
      <c r="HXN3187" s="607"/>
      <c r="HXO3187" s="607"/>
      <c r="HXP3187" s="607"/>
      <c r="HXQ3187" s="607"/>
      <c r="HXR3187" s="607"/>
      <c r="HXS3187" s="607"/>
      <c r="HXT3187" s="607"/>
      <c r="HXU3187" s="607"/>
      <c r="HXV3187" s="607"/>
      <c r="HXW3187" s="607"/>
      <c r="HXX3187" s="607"/>
      <c r="HXY3187" s="607"/>
      <c r="HXZ3187" s="607"/>
      <c r="HYA3187" s="607"/>
      <c r="HYB3187" s="607"/>
      <c r="HYC3187" s="607"/>
      <c r="HYD3187" s="607"/>
      <c r="HYE3187" s="607"/>
      <c r="HYF3187" s="607"/>
      <c r="HYG3187" s="607"/>
      <c r="HYH3187" s="607"/>
      <c r="HYI3187" s="607"/>
      <c r="HYJ3187" s="607"/>
      <c r="HYK3187" s="607"/>
      <c r="HYL3187" s="607"/>
      <c r="HYM3187" s="607"/>
      <c r="HYN3187" s="607"/>
      <c r="HYO3187" s="607"/>
      <c r="HYP3187" s="607"/>
      <c r="HYQ3187" s="607"/>
      <c r="HYR3187" s="607"/>
      <c r="HYS3187" s="607"/>
      <c r="HYT3187" s="607"/>
      <c r="HYU3187" s="607"/>
      <c r="HYV3187" s="607"/>
      <c r="HYW3187" s="607"/>
      <c r="HYX3187" s="607"/>
      <c r="HYY3187" s="607"/>
      <c r="HYZ3187" s="607"/>
      <c r="HZA3187" s="607"/>
      <c r="HZB3187" s="607"/>
      <c r="HZC3187" s="607"/>
      <c r="HZD3187" s="607"/>
      <c r="HZE3187" s="607"/>
      <c r="HZF3187" s="607"/>
      <c r="HZG3187" s="607"/>
      <c r="HZH3187" s="607"/>
      <c r="HZI3187" s="607"/>
      <c r="HZJ3187" s="607"/>
      <c r="HZK3187" s="607"/>
      <c r="HZL3187" s="607"/>
      <c r="HZM3187" s="607"/>
      <c r="HZN3187" s="607"/>
      <c r="HZO3187" s="607"/>
      <c r="HZP3187" s="607"/>
      <c r="HZQ3187" s="607"/>
      <c r="HZR3187" s="607"/>
      <c r="HZS3187" s="607"/>
      <c r="HZT3187" s="607"/>
      <c r="HZU3187" s="607"/>
      <c r="HZV3187" s="607"/>
      <c r="HZW3187" s="607"/>
      <c r="HZX3187" s="607"/>
      <c r="HZY3187" s="607"/>
      <c r="HZZ3187" s="607"/>
      <c r="IAA3187" s="607"/>
      <c r="IAB3187" s="607"/>
      <c r="IAC3187" s="607"/>
      <c r="IAD3187" s="607"/>
      <c r="IAE3187" s="607"/>
      <c r="IAF3187" s="607"/>
      <c r="IAG3187" s="607"/>
      <c r="IAH3187" s="607"/>
      <c r="IAI3187" s="607"/>
      <c r="IAJ3187" s="607"/>
      <c r="IAK3187" s="607"/>
      <c r="IAL3187" s="607"/>
      <c r="IAM3187" s="607"/>
      <c r="IAN3187" s="607"/>
      <c r="IAO3187" s="607"/>
      <c r="IAP3187" s="607"/>
      <c r="IAQ3187" s="607"/>
      <c r="IAR3187" s="607"/>
      <c r="IAS3187" s="607"/>
      <c r="IAT3187" s="607"/>
      <c r="IAU3187" s="607"/>
      <c r="IAV3187" s="607"/>
      <c r="IAW3187" s="607"/>
      <c r="IAX3187" s="607"/>
      <c r="IAY3187" s="607"/>
      <c r="IAZ3187" s="607"/>
      <c r="IBA3187" s="607"/>
      <c r="IBB3187" s="607"/>
      <c r="IBC3187" s="607"/>
      <c r="IBD3187" s="607"/>
      <c r="IBE3187" s="607"/>
      <c r="IBF3187" s="607"/>
      <c r="IBG3187" s="607"/>
      <c r="IBH3187" s="607"/>
      <c r="IBI3187" s="607"/>
      <c r="IBJ3187" s="607"/>
      <c r="IBK3187" s="607"/>
      <c r="IBL3187" s="607"/>
      <c r="IBM3187" s="607"/>
      <c r="IBN3187" s="607"/>
      <c r="IBO3187" s="607"/>
      <c r="IBP3187" s="607"/>
      <c r="IBQ3187" s="607"/>
      <c r="IBR3187" s="607"/>
      <c r="IBS3187" s="607"/>
      <c r="IBT3187" s="607"/>
      <c r="IBU3187" s="607"/>
      <c r="IBV3187" s="607"/>
      <c r="IBW3187" s="607"/>
      <c r="IBX3187" s="607"/>
      <c r="IBY3187" s="607"/>
      <c r="IBZ3187" s="607"/>
      <c r="ICA3187" s="607"/>
      <c r="ICB3187" s="607"/>
      <c r="ICC3187" s="607"/>
      <c r="ICD3187" s="607"/>
      <c r="ICE3187" s="607"/>
      <c r="ICF3187" s="607"/>
      <c r="ICG3187" s="607"/>
      <c r="ICH3187" s="607"/>
      <c r="ICI3187" s="607"/>
      <c r="ICJ3187" s="607"/>
      <c r="ICK3187" s="607"/>
      <c r="ICL3187" s="607"/>
      <c r="ICM3187" s="607"/>
      <c r="ICN3187" s="607"/>
      <c r="ICO3187" s="607"/>
      <c r="ICP3187" s="607"/>
      <c r="ICQ3187" s="607"/>
      <c r="ICR3187" s="607"/>
      <c r="ICS3187" s="607"/>
      <c r="ICT3187" s="607"/>
      <c r="ICU3187" s="607"/>
      <c r="ICV3187" s="607"/>
      <c r="ICW3187" s="607"/>
      <c r="ICX3187" s="607"/>
      <c r="ICY3187" s="607"/>
      <c r="ICZ3187" s="607"/>
      <c r="IDA3187" s="607"/>
      <c r="IDB3187" s="607"/>
      <c r="IDC3187" s="607"/>
      <c r="IDD3187" s="607"/>
      <c r="IDE3187" s="607"/>
      <c r="IDF3187" s="607"/>
      <c r="IDG3187" s="607"/>
      <c r="IDH3187" s="607"/>
      <c r="IDI3187" s="607"/>
      <c r="IDJ3187" s="607"/>
      <c r="IDK3187" s="607"/>
      <c r="IDL3187" s="607"/>
      <c r="IDM3187" s="607"/>
      <c r="IDN3187" s="607"/>
      <c r="IDO3187" s="607"/>
      <c r="IDP3187" s="607"/>
      <c r="IDQ3187" s="607"/>
      <c r="IDR3187" s="607"/>
      <c r="IDS3187" s="607"/>
      <c r="IDT3187" s="607"/>
      <c r="IDU3187" s="607"/>
      <c r="IDV3187" s="607"/>
      <c r="IDW3187" s="607"/>
      <c r="IDX3187" s="607"/>
      <c r="IDY3187" s="607"/>
      <c r="IDZ3187" s="607"/>
      <c r="IEA3187" s="607"/>
      <c r="IEB3187" s="607"/>
      <c r="IEC3187" s="607"/>
      <c r="IED3187" s="607"/>
      <c r="IEE3187" s="607"/>
      <c r="IEF3187" s="607"/>
      <c r="IEG3187" s="607"/>
      <c r="IEH3187" s="607"/>
      <c r="IEI3187" s="607"/>
      <c r="IEJ3187" s="607"/>
      <c r="IEK3187" s="607"/>
      <c r="IEL3187" s="607"/>
      <c r="IEM3187" s="607"/>
      <c r="IEN3187" s="607"/>
      <c r="IEO3187" s="607"/>
      <c r="IEP3187" s="607"/>
      <c r="IEQ3187" s="607"/>
      <c r="IER3187" s="607"/>
      <c r="IES3187" s="607"/>
      <c r="IET3187" s="607"/>
      <c r="IEU3187" s="607"/>
      <c r="IEV3187" s="607"/>
      <c r="IEW3187" s="607"/>
      <c r="IEX3187" s="607"/>
      <c r="IEY3187" s="607"/>
      <c r="IEZ3187" s="607"/>
      <c r="IFA3187" s="607"/>
      <c r="IFB3187" s="607"/>
      <c r="IFC3187" s="607"/>
      <c r="IFD3187" s="607"/>
      <c r="IFE3187" s="607"/>
      <c r="IFF3187" s="607"/>
      <c r="IFG3187" s="607"/>
      <c r="IFH3187" s="607"/>
      <c r="IFI3187" s="607"/>
      <c r="IFJ3187" s="607"/>
      <c r="IFK3187" s="607"/>
      <c r="IFL3187" s="607"/>
      <c r="IFM3187" s="607"/>
      <c r="IFN3187" s="607"/>
      <c r="IFO3187" s="607"/>
      <c r="IFP3187" s="607"/>
      <c r="IFQ3187" s="607"/>
      <c r="IFR3187" s="607"/>
      <c r="IFS3187" s="607"/>
      <c r="IFT3187" s="607"/>
      <c r="IFU3187" s="607"/>
      <c r="IFV3187" s="607"/>
      <c r="IFW3187" s="607"/>
      <c r="IFX3187" s="607"/>
      <c r="IFY3187" s="607"/>
      <c r="IFZ3187" s="607"/>
      <c r="IGA3187" s="607"/>
      <c r="IGB3187" s="607"/>
      <c r="IGC3187" s="607"/>
      <c r="IGD3187" s="607"/>
      <c r="IGE3187" s="607"/>
      <c r="IGF3187" s="607"/>
      <c r="IGG3187" s="607"/>
      <c r="IGH3187" s="607"/>
      <c r="IGI3187" s="607"/>
      <c r="IGJ3187" s="607"/>
      <c r="IGK3187" s="607"/>
      <c r="IGL3187" s="607"/>
      <c r="IGM3187" s="607"/>
      <c r="IGN3187" s="607"/>
      <c r="IGO3187" s="607"/>
      <c r="IGP3187" s="607"/>
      <c r="IGQ3187" s="607"/>
      <c r="IGR3187" s="607"/>
      <c r="IGS3187" s="607"/>
      <c r="IGT3187" s="607"/>
      <c r="IGU3187" s="607"/>
      <c r="IGV3187" s="607"/>
      <c r="IGW3187" s="607"/>
      <c r="IGX3187" s="607"/>
      <c r="IGY3187" s="607"/>
      <c r="IGZ3187" s="607"/>
      <c r="IHA3187" s="607"/>
      <c r="IHB3187" s="607"/>
      <c r="IHC3187" s="607"/>
      <c r="IHD3187" s="607"/>
      <c r="IHE3187" s="607"/>
      <c r="IHF3187" s="607"/>
      <c r="IHG3187" s="607"/>
      <c r="IHH3187" s="607"/>
      <c r="IHI3187" s="607"/>
      <c r="IHJ3187" s="607"/>
      <c r="IHK3187" s="607"/>
      <c r="IHL3187" s="607"/>
      <c r="IHM3187" s="607"/>
      <c r="IHN3187" s="607"/>
      <c r="IHO3187" s="607"/>
      <c r="IHP3187" s="607"/>
      <c r="IHQ3187" s="607"/>
      <c r="IHR3187" s="607"/>
      <c r="IHS3187" s="607"/>
      <c r="IHT3187" s="607"/>
      <c r="IHU3187" s="607"/>
      <c r="IHV3187" s="607"/>
      <c r="IHW3187" s="607"/>
      <c r="IHX3187" s="607"/>
      <c r="IHY3187" s="607"/>
      <c r="IHZ3187" s="607"/>
      <c r="IIA3187" s="607"/>
      <c r="IIB3187" s="607"/>
      <c r="IIC3187" s="607"/>
      <c r="IID3187" s="607"/>
      <c r="IIE3187" s="607"/>
      <c r="IIF3187" s="607"/>
      <c r="IIG3187" s="607"/>
      <c r="IIH3187" s="607"/>
      <c r="III3187" s="607"/>
      <c r="IIJ3187" s="607"/>
      <c r="IIK3187" s="607"/>
      <c r="IIL3187" s="607"/>
      <c r="IIM3187" s="607"/>
      <c r="IIN3187" s="607"/>
      <c r="IIO3187" s="607"/>
      <c r="IIP3187" s="607"/>
      <c r="IIQ3187" s="607"/>
      <c r="IIR3187" s="607"/>
      <c r="IIS3187" s="607"/>
      <c r="IIT3187" s="607"/>
      <c r="IIU3187" s="607"/>
      <c r="IIV3187" s="607"/>
      <c r="IIW3187" s="607"/>
      <c r="IIX3187" s="607"/>
      <c r="IIY3187" s="607"/>
      <c r="IIZ3187" s="607"/>
      <c r="IJA3187" s="607"/>
      <c r="IJB3187" s="607"/>
      <c r="IJC3187" s="607"/>
      <c r="IJD3187" s="607"/>
      <c r="IJE3187" s="607"/>
      <c r="IJF3187" s="607"/>
      <c r="IJG3187" s="607"/>
      <c r="IJH3187" s="607"/>
      <c r="IJI3187" s="607"/>
      <c r="IJJ3187" s="607"/>
      <c r="IJK3187" s="607"/>
      <c r="IJL3187" s="607"/>
      <c r="IJM3187" s="607"/>
      <c r="IJN3187" s="607"/>
      <c r="IJO3187" s="607"/>
      <c r="IJP3187" s="607"/>
      <c r="IJQ3187" s="607"/>
      <c r="IJR3187" s="607"/>
      <c r="IJS3187" s="607"/>
      <c r="IJT3187" s="607"/>
      <c r="IJU3187" s="607"/>
      <c r="IJV3187" s="607"/>
      <c r="IJW3187" s="607"/>
      <c r="IJX3187" s="607"/>
      <c r="IJY3187" s="607"/>
      <c r="IJZ3187" s="607"/>
      <c r="IKA3187" s="607"/>
      <c r="IKB3187" s="607"/>
      <c r="IKC3187" s="607"/>
      <c r="IKD3187" s="607"/>
      <c r="IKE3187" s="607"/>
      <c r="IKF3187" s="607"/>
      <c r="IKG3187" s="607"/>
      <c r="IKH3187" s="607"/>
      <c r="IKI3187" s="607"/>
      <c r="IKJ3187" s="607"/>
      <c r="IKK3187" s="607"/>
      <c r="IKL3187" s="607"/>
      <c r="IKM3187" s="607"/>
      <c r="IKN3187" s="607"/>
      <c r="IKO3187" s="607"/>
      <c r="IKP3187" s="607"/>
      <c r="IKQ3187" s="607"/>
      <c r="IKR3187" s="607"/>
      <c r="IKS3187" s="607"/>
      <c r="IKT3187" s="607"/>
      <c r="IKU3187" s="607"/>
      <c r="IKV3187" s="607"/>
      <c r="IKW3187" s="607"/>
      <c r="IKX3187" s="607"/>
      <c r="IKY3187" s="607"/>
      <c r="IKZ3187" s="607"/>
      <c r="ILA3187" s="607"/>
      <c r="ILB3187" s="607"/>
      <c r="ILC3187" s="607"/>
      <c r="ILD3187" s="607"/>
      <c r="ILE3187" s="607"/>
      <c r="ILF3187" s="607"/>
      <c r="ILG3187" s="607"/>
      <c r="ILH3187" s="607"/>
      <c r="ILI3187" s="607"/>
      <c r="ILJ3187" s="607"/>
      <c r="ILK3187" s="607"/>
      <c r="ILL3187" s="607"/>
      <c r="ILM3187" s="607"/>
      <c r="ILN3187" s="607"/>
      <c r="ILO3187" s="607"/>
      <c r="ILP3187" s="607"/>
      <c r="ILQ3187" s="607"/>
      <c r="ILR3187" s="607"/>
      <c r="ILS3187" s="607"/>
      <c r="ILT3187" s="607"/>
      <c r="ILU3187" s="607"/>
      <c r="ILV3187" s="607"/>
      <c r="ILW3187" s="607"/>
      <c r="ILX3187" s="607"/>
      <c r="ILY3187" s="607"/>
      <c r="ILZ3187" s="607"/>
      <c r="IMA3187" s="607"/>
      <c r="IMB3187" s="607"/>
      <c r="IMC3187" s="607"/>
      <c r="IMD3187" s="607"/>
      <c r="IME3187" s="607"/>
      <c r="IMF3187" s="607"/>
      <c r="IMG3187" s="607"/>
      <c r="IMH3187" s="607"/>
      <c r="IMI3187" s="607"/>
      <c r="IMJ3187" s="607"/>
      <c r="IMK3187" s="607"/>
      <c r="IML3187" s="607"/>
      <c r="IMM3187" s="607"/>
      <c r="IMN3187" s="607"/>
      <c r="IMO3187" s="607"/>
      <c r="IMP3187" s="607"/>
      <c r="IMQ3187" s="607"/>
      <c r="IMR3187" s="607"/>
      <c r="IMS3187" s="607"/>
      <c r="IMT3187" s="607"/>
      <c r="IMU3187" s="607"/>
      <c r="IMV3187" s="607"/>
      <c r="IMW3187" s="607"/>
      <c r="IMX3187" s="607"/>
      <c r="IMY3187" s="607"/>
      <c r="IMZ3187" s="607"/>
      <c r="INA3187" s="607"/>
      <c r="INB3187" s="607"/>
      <c r="INC3187" s="607"/>
      <c r="IND3187" s="607"/>
      <c r="INE3187" s="607"/>
      <c r="INF3187" s="607"/>
      <c r="ING3187" s="607"/>
      <c r="INH3187" s="607"/>
      <c r="INI3187" s="607"/>
      <c r="INJ3187" s="607"/>
      <c r="INK3187" s="607"/>
      <c r="INL3187" s="607"/>
      <c r="INM3187" s="607"/>
      <c r="INN3187" s="607"/>
      <c r="INO3187" s="607"/>
      <c r="INP3187" s="607"/>
      <c r="INQ3187" s="607"/>
      <c r="INR3187" s="607"/>
      <c r="INS3187" s="607"/>
      <c r="INT3187" s="607"/>
      <c r="INU3187" s="607"/>
      <c r="INV3187" s="607"/>
      <c r="INW3187" s="607"/>
      <c r="INX3187" s="607"/>
      <c r="INY3187" s="607"/>
      <c r="INZ3187" s="607"/>
      <c r="IOA3187" s="607"/>
      <c r="IOB3187" s="607"/>
      <c r="IOC3187" s="607"/>
      <c r="IOD3187" s="607"/>
      <c r="IOE3187" s="607"/>
      <c r="IOF3187" s="607"/>
      <c r="IOG3187" s="607"/>
      <c r="IOH3187" s="607"/>
      <c r="IOI3187" s="607"/>
      <c r="IOJ3187" s="607"/>
      <c r="IOK3187" s="607"/>
      <c r="IOL3187" s="607"/>
      <c r="IOM3187" s="607"/>
      <c r="ION3187" s="607"/>
      <c r="IOO3187" s="607"/>
      <c r="IOP3187" s="607"/>
      <c r="IOQ3187" s="607"/>
      <c r="IOR3187" s="607"/>
      <c r="IOS3187" s="607"/>
      <c r="IOT3187" s="607"/>
      <c r="IOU3187" s="607"/>
      <c r="IOV3187" s="607"/>
      <c r="IOW3187" s="607"/>
      <c r="IOX3187" s="607"/>
      <c r="IOY3187" s="607"/>
      <c r="IOZ3187" s="607"/>
      <c r="IPA3187" s="607"/>
      <c r="IPB3187" s="607"/>
      <c r="IPC3187" s="607"/>
      <c r="IPD3187" s="607"/>
      <c r="IPE3187" s="607"/>
      <c r="IPF3187" s="607"/>
      <c r="IPG3187" s="607"/>
      <c r="IPH3187" s="607"/>
      <c r="IPI3187" s="607"/>
      <c r="IPJ3187" s="607"/>
      <c r="IPK3187" s="607"/>
      <c r="IPL3187" s="607"/>
      <c r="IPM3187" s="607"/>
      <c r="IPN3187" s="607"/>
      <c r="IPO3187" s="607"/>
      <c r="IPP3187" s="607"/>
      <c r="IPQ3187" s="607"/>
      <c r="IPR3187" s="607"/>
      <c r="IPS3187" s="607"/>
      <c r="IPT3187" s="607"/>
      <c r="IPU3187" s="607"/>
      <c r="IPV3187" s="607"/>
      <c r="IPW3187" s="607"/>
      <c r="IPX3187" s="607"/>
      <c r="IPY3187" s="607"/>
      <c r="IPZ3187" s="607"/>
      <c r="IQA3187" s="607"/>
      <c r="IQB3187" s="607"/>
      <c r="IQC3187" s="607"/>
      <c r="IQD3187" s="607"/>
      <c r="IQE3187" s="607"/>
      <c r="IQF3187" s="607"/>
      <c r="IQG3187" s="607"/>
      <c r="IQH3187" s="607"/>
      <c r="IQI3187" s="607"/>
      <c r="IQJ3187" s="607"/>
      <c r="IQK3187" s="607"/>
      <c r="IQL3187" s="607"/>
      <c r="IQM3187" s="607"/>
      <c r="IQN3187" s="607"/>
      <c r="IQO3187" s="607"/>
      <c r="IQP3187" s="607"/>
      <c r="IQQ3187" s="607"/>
      <c r="IQR3187" s="607"/>
      <c r="IQS3187" s="607"/>
      <c r="IQT3187" s="607"/>
      <c r="IQU3187" s="607"/>
      <c r="IQV3187" s="607"/>
      <c r="IQW3187" s="607"/>
      <c r="IQX3187" s="607"/>
      <c r="IQY3187" s="607"/>
      <c r="IQZ3187" s="607"/>
      <c r="IRA3187" s="607"/>
      <c r="IRB3187" s="607"/>
      <c r="IRC3187" s="607"/>
      <c r="IRD3187" s="607"/>
      <c r="IRE3187" s="607"/>
      <c r="IRF3187" s="607"/>
      <c r="IRG3187" s="607"/>
      <c r="IRH3187" s="607"/>
      <c r="IRI3187" s="607"/>
      <c r="IRJ3187" s="607"/>
      <c r="IRK3187" s="607"/>
      <c r="IRL3187" s="607"/>
      <c r="IRM3187" s="607"/>
      <c r="IRN3187" s="607"/>
      <c r="IRO3187" s="607"/>
      <c r="IRP3187" s="607"/>
      <c r="IRQ3187" s="607"/>
      <c r="IRR3187" s="607"/>
      <c r="IRS3187" s="607"/>
      <c r="IRT3187" s="607"/>
      <c r="IRU3187" s="607"/>
      <c r="IRV3187" s="607"/>
      <c r="IRW3187" s="607"/>
      <c r="IRX3187" s="607"/>
      <c r="IRY3187" s="607"/>
      <c r="IRZ3187" s="607"/>
      <c r="ISA3187" s="607"/>
      <c r="ISB3187" s="607"/>
      <c r="ISC3187" s="607"/>
      <c r="ISD3187" s="607"/>
      <c r="ISE3187" s="607"/>
      <c r="ISF3187" s="607"/>
      <c r="ISG3187" s="607"/>
      <c r="ISH3187" s="607"/>
      <c r="ISI3187" s="607"/>
      <c r="ISJ3187" s="607"/>
      <c r="ISK3187" s="607"/>
      <c r="ISL3187" s="607"/>
      <c r="ISM3187" s="607"/>
      <c r="ISN3187" s="607"/>
      <c r="ISO3187" s="607"/>
      <c r="ISP3187" s="607"/>
      <c r="ISQ3187" s="607"/>
      <c r="ISR3187" s="607"/>
      <c r="ISS3187" s="607"/>
      <c r="IST3187" s="607"/>
      <c r="ISU3187" s="607"/>
      <c r="ISV3187" s="607"/>
      <c r="ISW3187" s="607"/>
      <c r="ISX3187" s="607"/>
      <c r="ISY3187" s="607"/>
      <c r="ISZ3187" s="607"/>
      <c r="ITA3187" s="607"/>
      <c r="ITB3187" s="607"/>
      <c r="ITC3187" s="607"/>
      <c r="ITD3187" s="607"/>
      <c r="ITE3187" s="607"/>
      <c r="ITF3187" s="607"/>
      <c r="ITG3187" s="607"/>
      <c r="ITH3187" s="607"/>
      <c r="ITI3187" s="607"/>
      <c r="ITJ3187" s="607"/>
      <c r="ITK3187" s="607"/>
      <c r="ITL3187" s="607"/>
      <c r="ITM3187" s="607"/>
      <c r="ITN3187" s="607"/>
      <c r="ITO3187" s="607"/>
      <c r="ITP3187" s="607"/>
      <c r="ITQ3187" s="607"/>
      <c r="ITR3187" s="607"/>
      <c r="ITS3187" s="607"/>
      <c r="ITT3187" s="607"/>
      <c r="ITU3187" s="607"/>
      <c r="ITV3187" s="607"/>
      <c r="ITW3187" s="607"/>
      <c r="ITX3187" s="607"/>
      <c r="ITY3187" s="607"/>
      <c r="ITZ3187" s="607"/>
      <c r="IUA3187" s="607"/>
      <c r="IUB3187" s="607"/>
      <c r="IUC3187" s="607"/>
      <c r="IUD3187" s="607"/>
      <c r="IUE3187" s="607"/>
      <c r="IUF3187" s="607"/>
      <c r="IUG3187" s="607"/>
      <c r="IUH3187" s="607"/>
      <c r="IUI3187" s="607"/>
      <c r="IUJ3187" s="607"/>
      <c r="IUK3187" s="607"/>
      <c r="IUL3187" s="607"/>
      <c r="IUM3187" s="607"/>
      <c r="IUN3187" s="607"/>
      <c r="IUO3187" s="607"/>
      <c r="IUP3187" s="607"/>
      <c r="IUQ3187" s="607"/>
      <c r="IUR3187" s="607"/>
      <c r="IUS3187" s="607"/>
      <c r="IUT3187" s="607"/>
      <c r="IUU3187" s="607"/>
      <c r="IUV3187" s="607"/>
      <c r="IUW3187" s="607"/>
      <c r="IUX3187" s="607"/>
      <c r="IUY3187" s="607"/>
      <c r="IUZ3187" s="607"/>
      <c r="IVA3187" s="607"/>
      <c r="IVB3187" s="607"/>
      <c r="IVC3187" s="607"/>
      <c r="IVD3187" s="607"/>
      <c r="IVE3187" s="607"/>
      <c r="IVF3187" s="607"/>
      <c r="IVG3187" s="607"/>
      <c r="IVH3187" s="607"/>
      <c r="IVI3187" s="607"/>
      <c r="IVJ3187" s="607"/>
      <c r="IVK3187" s="607"/>
      <c r="IVL3187" s="607"/>
      <c r="IVM3187" s="607"/>
      <c r="IVN3187" s="607"/>
      <c r="IVO3187" s="607"/>
      <c r="IVP3187" s="607"/>
      <c r="IVQ3187" s="607"/>
      <c r="IVR3187" s="607"/>
      <c r="IVS3187" s="607"/>
      <c r="IVT3187" s="607"/>
      <c r="IVU3187" s="607"/>
      <c r="IVV3187" s="607"/>
      <c r="IVW3187" s="607"/>
      <c r="IVX3187" s="607"/>
      <c r="IVY3187" s="607"/>
      <c r="IVZ3187" s="607"/>
      <c r="IWA3187" s="607"/>
      <c r="IWB3187" s="607"/>
      <c r="IWC3187" s="607"/>
      <c r="IWD3187" s="607"/>
      <c r="IWE3187" s="607"/>
      <c r="IWF3187" s="607"/>
      <c r="IWG3187" s="607"/>
      <c r="IWH3187" s="607"/>
      <c r="IWI3187" s="607"/>
      <c r="IWJ3187" s="607"/>
      <c r="IWK3187" s="607"/>
      <c r="IWL3187" s="607"/>
      <c r="IWM3187" s="607"/>
      <c r="IWN3187" s="607"/>
      <c r="IWO3187" s="607"/>
      <c r="IWP3187" s="607"/>
      <c r="IWQ3187" s="607"/>
      <c r="IWR3187" s="607"/>
      <c r="IWS3187" s="607"/>
      <c r="IWT3187" s="607"/>
      <c r="IWU3187" s="607"/>
      <c r="IWV3187" s="607"/>
      <c r="IWW3187" s="607"/>
      <c r="IWX3187" s="607"/>
      <c r="IWY3187" s="607"/>
      <c r="IWZ3187" s="607"/>
      <c r="IXA3187" s="607"/>
      <c r="IXB3187" s="607"/>
      <c r="IXC3187" s="607"/>
      <c r="IXD3187" s="607"/>
      <c r="IXE3187" s="607"/>
      <c r="IXF3187" s="607"/>
      <c r="IXG3187" s="607"/>
      <c r="IXH3187" s="607"/>
      <c r="IXI3187" s="607"/>
      <c r="IXJ3187" s="607"/>
      <c r="IXK3187" s="607"/>
      <c r="IXL3187" s="607"/>
      <c r="IXM3187" s="607"/>
      <c r="IXN3187" s="607"/>
      <c r="IXO3187" s="607"/>
      <c r="IXP3187" s="607"/>
      <c r="IXQ3187" s="607"/>
      <c r="IXR3187" s="607"/>
      <c r="IXS3187" s="607"/>
      <c r="IXT3187" s="607"/>
      <c r="IXU3187" s="607"/>
      <c r="IXV3187" s="607"/>
      <c r="IXW3187" s="607"/>
      <c r="IXX3187" s="607"/>
      <c r="IXY3187" s="607"/>
      <c r="IXZ3187" s="607"/>
      <c r="IYA3187" s="607"/>
      <c r="IYB3187" s="607"/>
      <c r="IYC3187" s="607"/>
      <c r="IYD3187" s="607"/>
      <c r="IYE3187" s="607"/>
      <c r="IYF3187" s="607"/>
      <c r="IYG3187" s="607"/>
      <c r="IYH3187" s="607"/>
      <c r="IYI3187" s="607"/>
      <c r="IYJ3187" s="607"/>
      <c r="IYK3187" s="607"/>
      <c r="IYL3187" s="607"/>
      <c r="IYM3187" s="607"/>
      <c r="IYN3187" s="607"/>
      <c r="IYO3187" s="607"/>
      <c r="IYP3187" s="607"/>
      <c r="IYQ3187" s="607"/>
      <c r="IYR3187" s="607"/>
      <c r="IYS3187" s="607"/>
      <c r="IYT3187" s="607"/>
      <c r="IYU3187" s="607"/>
      <c r="IYV3187" s="607"/>
      <c r="IYW3187" s="607"/>
      <c r="IYX3187" s="607"/>
      <c r="IYY3187" s="607"/>
      <c r="IYZ3187" s="607"/>
      <c r="IZA3187" s="607"/>
      <c r="IZB3187" s="607"/>
      <c r="IZC3187" s="607"/>
      <c r="IZD3187" s="607"/>
      <c r="IZE3187" s="607"/>
      <c r="IZF3187" s="607"/>
      <c r="IZG3187" s="607"/>
      <c r="IZH3187" s="607"/>
      <c r="IZI3187" s="607"/>
      <c r="IZJ3187" s="607"/>
      <c r="IZK3187" s="607"/>
      <c r="IZL3187" s="607"/>
      <c r="IZM3187" s="607"/>
      <c r="IZN3187" s="607"/>
      <c r="IZO3187" s="607"/>
      <c r="IZP3187" s="607"/>
      <c r="IZQ3187" s="607"/>
      <c r="IZR3187" s="607"/>
      <c r="IZS3187" s="607"/>
      <c r="IZT3187" s="607"/>
      <c r="IZU3187" s="607"/>
      <c r="IZV3187" s="607"/>
      <c r="IZW3187" s="607"/>
      <c r="IZX3187" s="607"/>
      <c r="IZY3187" s="607"/>
      <c r="IZZ3187" s="607"/>
      <c r="JAA3187" s="607"/>
      <c r="JAB3187" s="607"/>
      <c r="JAC3187" s="607"/>
      <c r="JAD3187" s="607"/>
      <c r="JAE3187" s="607"/>
      <c r="JAF3187" s="607"/>
      <c r="JAG3187" s="607"/>
      <c r="JAH3187" s="607"/>
      <c r="JAI3187" s="607"/>
      <c r="JAJ3187" s="607"/>
      <c r="JAK3187" s="607"/>
      <c r="JAL3187" s="607"/>
      <c r="JAM3187" s="607"/>
      <c r="JAN3187" s="607"/>
      <c r="JAO3187" s="607"/>
      <c r="JAP3187" s="607"/>
      <c r="JAQ3187" s="607"/>
      <c r="JAR3187" s="607"/>
      <c r="JAS3187" s="607"/>
      <c r="JAT3187" s="607"/>
      <c r="JAU3187" s="607"/>
      <c r="JAV3187" s="607"/>
      <c r="JAW3187" s="607"/>
      <c r="JAX3187" s="607"/>
      <c r="JAY3187" s="607"/>
      <c r="JAZ3187" s="607"/>
      <c r="JBA3187" s="607"/>
      <c r="JBB3187" s="607"/>
      <c r="JBC3187" s="607"/>
      <c r="JBD3187" s="607"/>
      <c r="JBE3187" s="607"/>
      <c r="JBF3187" s="607"/>
      <c r="JBG3187" s="607"/>
      <c r="JBH3187" s="607"/>
      <c r="JBI3187" s="607"/>
      <c r="JBJ3187" s="607"/>
      <c r="JBK3187" s="607"/>
      <c r="JBL3187" s="607"/>
      <c r="JBM3187" s="607"/>
      <c r="JBN3187" s="607"/>
      <c r="JBO3187" s="607"/>
      <c r="JBP3187" s="607"/>
      <c r="JBQ3187" s="607"/>
      <c r="JBR3187" s="607"/>
      <c r="JBS3187" s="607"/>
      <c r="JBT3187" s="607"/>
      <c r="JBU3187" s="607"/>
      <c r="JBV3187" s="607"/>
      <c r="JBW3187" s="607"/>
      <c r="JBX3187" s="607"/>
      <c r="JBY3187" s="607"/>
      <c r="JBZ3187" s="607"/>
      <c r="JCA3187" s="607"/>
      <c r="JCB3187" s="607"/>
      <c r="JCC3187" s="607"/>
      <c r="JCD3187" s="607"/>
      <c r="JCE3187" s="607"/>
      <c r="JCF3187" s="607"/>
      <c r="JCG3187" s="607"/>
      <c r="JCH3187" s="607"/>
      <c r="JCI3187" s="607"/>
      <c r="JCJ3187" s="607"/>
      <c r="JCK3187" s="607"/>
      <c r="JCL3187" s="607"/>
      <c r="JCM3187" s="607"/>
      <c r="JCN3187" s="607"/>
      <c r="JCO3187" s="607"/>
      <c r="JCP3187" s="607"/>
      <c r="JCQ3187" s="607"/>
      <c r="JCR3187" s="607"/>
      <c r="JCS3187" s="607"/>
      <c r="JCT3187" s="607"/>
      <c r="JCU3187" s="607"/>
      <c r="JCV3187" s="607"/>
      <c r="JCW3187" s="607"/>
      <c r="JCX3187" s="607"/>
      <c r="JCY3187" s="607"/>
      <c r="JCZ3187" s="607"/>
      <c r="JDA3187" s="607"/>
      <c r="JDB3187" s="607"/>
      <c r="JDC3187" s="607"/>
      <c r="JDD3187" s="607"/>
      <c r="JDE3187" s="607"/>
      <c r="JDF3187" s="607"/>
      <c r="JDG3187" s="607"/>
      <c r="JDH3187" s="607"/>
      <c r="JDI3187" s="607"/>
      <c r="JDJ3187" s="607"/>
      <c r="JDK3187" s="607"/>
      <c r="JDL3187" s="607"/>
      <c r="JDM3187" s="607"/>
      <c r="JDN3187" s="607"/>
      <c r="JDO3187" s="607"/>
      <c r="JDP3187" s="607"/>
      <c r="JDQ3187" s="607"/>
      <c r="JDR3187" s="607"/>
      <c r="JDS3187" s="607"/>
      <c r="JDT3187" s="607"/>
      <c r="JDU3187" s="607"/>
      <c r="JDV3187" s="607"/>
      <c r="JDW3187" s="607"/>
      <c r="JDX3187" s="607"/>
      <c r="JDY3187" s="607"/>
      <c r="JDZ3187" s="607"/>
      <c r="JEA3187" s="607"/>
      <c r="JEB3187" s="607"/>
      <c r="JEC3187" s="607"/>
      <c r="JED3187" s="607"/>
      <c r="JEE3187" s="607"/>
      <c r="JEF3187" s="607"/>
      <c r="JEG3187" s="607"/>
      <c r="JEH3187" s="607"/>
      <c r="JEI3187" s="607"/>
      <c r="JEJ3187" s="607"/>
      <c r="JEK3187" s="607"/>
      <c r="JEL3187" s="607"/>
      <c r="JEM3187" s="607"/>
      <c r="JEN3187" s="607"/>
      <c r="JEO3187" s="607"/>
      <c r="JEP3187" s="607"/>
      <c r="JEQ3187" s="607"/>
      <c r="JER3187" s="607"/>
      <c r="JES3187" s="607"/>
      <c r="JET3187" s="607"/>
      <c r="JEU3187" s="607"/>
      <c r="JEV3187" s="607"/>
      <c r="JEW3187" s="607"/>
      <c r="JEX3187" s="607"/>
      <c r="JEY3187" s="607"/>
      <c r="JEZ3187" s="607"/>
      <c r="JFA3187" s="607"/>
      <c r="JFB3187" s="607"/>
      <c r="JFC3187" s="607"/>
      <c r="JFD3187" s="607"/>
      <c r="JFE3187" s="607"/>
      <c r="JFF3187" s="607"/>
      <c r="JFG3187" s="607"/>
      <c r="JFH3187" s="607"/>
      <c r="JFI3187" s="607"/>
      <c r="JFJ3187" s="607"/>
      <c r="JFK3187" s="607"/>
      <c r="JFL3187" s="607"/>
      <c r="JFM3187" s="607"/>
      <c r="JFN3187" s="607"/>
      <c r="JFO3187" s="607"/>
      <c r="JFP3187" s="607"/>
      <c r="JFQ3187" s="607"/>
      <c r="JFR3187" s="607"/>
      <c r="JFS3187" s="607"/>
      <c r="JFT3187" s="607"/>
      <c r="JFU3187" s="607"/>
      <c r="JFV3187" s="607"/>
      <c r="JFW3187" s="607"/>
      <c r="JFX3187" s="607"/>
      <c r="JFY3187" s="607"/>
      <c r="JFZ3187" s="607"/>
      <c r="JGA3187" s="607"/>
      <c r="JGB3187" s="607"/>
      <c r="JGC3187" s="607"/>
      <c r="JGD3187" s="607"/>
      <c r="JGE3187" s="607"/>
      <c r="JGF3187" s="607"/>
      <c r="JGG3187" s="607"/>
      <c r="JGH3187" s="607"/>
      <c r="JGI3187" s="607"/>
      <c r="JGJ3187" s="607"/>
      <c r="JGK3187" s="607"/>
      <c r="JGL3187" s="607"/>
      <c r="JGM3187" s="607"/>
      <c r="JGN3187" s="607"/>
      <c r="JGO3187" s="607"/>
      <c r="JGP3187" s="607"/>
      <c r="JGQ3187" s="607"/>
      <c r="JGR3187" s="607"/>
      <c r="JGS3187" s="607"/>
      <c r="JGT3187" s="607"/>
      <c r="JGU3187" s="607"/>
      <c r="JGV3187" s="607"/>
      <c r="JGW3187" s="607"/>
      <c r="JGX3187" s="607"/>
      <c r="JGY3187" s="607"/>
      <c r="JGZ3187" s="607"/>
      <c r="JHA3187" s="607"/>
      <c r="JHB3187" s="607"/>
      <c r="JHC3187" s="607"/>
      <c r="JHD3187" s="607"/>
      <c r="JHE3187" s="607"/>
      <c r="JHF3187" s="607"/>
      <c r="JHG3187" s="607"/>
      <c r="JHH3187" s="607"/>
      <c r="JHI3187" s="607"/>
      <c r="JHJ3187" s="607"/>
      <c r="JHK3187" s="607"/>
      <c r="JHL3187" s="607"/>
      <c r="JHM3187" s="607"/>
      <c r="JHN3187" s="607"/>
      <c r="JHO3187" s="607"/>
      <c r="JHP3187" s="607"/>
      <c r="JHQ3187" s="607"/>
      <c r="JHR3187" s="607"/>
      <c r="JHS3187" s="607"/>
      <c r="JHT3187" s="607"/>
      <c r="JHU3187" s="607"/>
      <c r="JHV3187" s="607"/>
      <c r="JHW3187" s="607"/>
      <c r="JHX3187" s="607"/>
      <c r="JHY3187" s="607"/>
      <c r="JHZ3187" s="607"/>
      <c r="JIA3187" s="607"/>
      <c r="JIB3187" s="607"/>
      <c r="JIC3187" s="607"/>
      <c r="JID3187" s="607"/>
      <c r="JIE3187" s="607"/>
      <c r="JIF3187" s="607"/>
      <c r="JIG3187" s="607"/>
      <c r="JIH3187" s="607"/>
      <c r="JII3187" s="607"/>
      <c r="JIJ3187" s="607"/>
      <c r="JIK3187" s="607"/>
      <c r="JIL3187" s="607"/>
      <c r="JIM3187" s="607"/>
      <c r="JIN3187" s="607"/>
      <c r="JIO3187" s="607"/>
      <c r="JIP3187" s="607"/>
      <c r="JIQ3187" s="607"/>
      <c r="JIR3187" s="607"/>
      <c r="JIS3187" s="607"/>
      <c r="JIT3187" s="607"/>
      <c r="JIU3187" s="607"/>
      <c r="JIV3187" s="607"/>
      <c r="JIW3187" s="607"/>
      <c r="JIX3187" s="607"/>
      <c r="JIY3187" s="607"/>
      <c r="JIZ3187" s="607"/>
      <c r="JJA3187" s="607"/>
      <c r="JJB3187" s="607"/>
      <c r="JJC3187" s="607"/>
      <c r="JJD3187" s="607"/>
      <c r="JJE3187" s="607"/>
      <c r="JJF3187" s="607"/>
      <c r="JJG3187" s="607"/>
      <c r="JJH3187" s="607"/>
      <c r="JJI3187" s="607"/>
      <c r="JJJ3187" s="607"/>
      <c r="JJK3187" s="607"/>
      <c r="JJL3187" s="607"/>
      <c r="JJM3187" s="607"/>
      <c r="JJN3187" s="607"/>
      <c r="JJO3187" s="607"/>
      <c r="JJP3187" s="607"/>
      <c r="JJQ3187" s="607"/>
      <c r="JJR3187" s="607"/>
      <c r="JJS3187" s="607"/>
      <c r="JJT3187" s="607"/>
      <c r="JJU3187" s="607"/>
      <c r="JJV3187" s="607"/>
      <c r="JJW3187" s="607"/>
      <c r="JJX3187" s="607"/>
      <c r="JJY3187" s="607"/>
      <c r="JJZ3187" s="607"/>
      <c r="JKA3187" s="607"/>
      <c r="JKB3187" s="607"/>
      <c r="JKC3187" s="607"/>
      <c r="JKD3187" s="607"/>
      <c r="JKE3187" s="607"/>
      <c r="JKF3187" s="607"/>
      <c r="JKG3187" s="607"/>
      <c r="JKH3187" s="607"/>
      <c r="JKI3187" s="607"/>
      <c r="JKJ3187" s="607"/>
      <c r="JKK3187" s="607"/>
      <c r="JKL3187" s="607"/>
      <c r="JKM3187" s="607"/>
      <c r="JKN3187" s="607"/>
      <c r="JKO3187" s="607"/>
      <c r="JKP3187" s="607"/>
      <c r="JKQ3187" s="607"/>
      <c r="JKR3187" s="607"/>
      <c r="JKS3187" s="607"/>
      <c r="JKT3187" s="607"/>
      <c r="JKU3187" s="607"/>
      <c r="JKV3187" s="607"/>
      <c r="JKW3187" s="607"/>
      <c r="JKX3187" s="607"/>
      <c r="JKY3187" s="607"/>
      <c r="JKZ3187" s="607"/>
      <c r="JLA3187" s="607"/>
      <c r="JLB3187" s="607"/>
      <c r="JLC3187" s="607"/>
      <c r="JLD3187" s="607"/>
      <c r="JLE3187" s="607"/>
      <c r="JLF3187" s="607"/>
      <c r="JLG3187" s="607"/>
      <c r="JLH3187" s="607"/>
      <c r="JLI3187" s="607"/>
      <c r="JLJ3187" s="607"/>
      <c r="JLK3187" s="607"/>
      <c r="JLL3187" s="607"/>
      <c r="JLM3187" s="607"/>
      <c r="JLN3187" s="607"/>
      <c r="JLO3187" s="607"/>
      <c r="JLP3187" s="607"/>
      <c r="JLQ3187" s="607"/>
      <c r="JLR3187" s="607"/>
      <c r="JLS3187" s="607"/>
      <c r="JLT3187" s="607"/>
      <c r="JLU3187" s="607"/>
      <c r="JLV3187" s="607"/>
      <c r="JLW3187" s="607"/>
      <c r="JLX3187" s="607"/>
      <c r="JLY3187" s="607"/>
      <c r="JLZ3187" s="607"/>
      <c r="JMA3187" s="607"/>
      <c r="JMB3187" s="607"/>
      <c r="JMC3187" s="607"/>
      <c r="JMD3187" s="607"/>
      <c r="JME3187" s="607"/>
      <c r="JMF3187" s="607"/>
      <c r="JMG3187" s="607"/>
      <c r="JMH3187" s="607"/>
      <c r="JMI3187" s="607"/>
      <c r="JMJ3187" s="607"/>
      <c r="JMK3187" s="607"/>
      <c r="JML3187" s="607"/>
      <c r="JMM3187" s="607"/>
      <c r="JMN3187" s="607"/>
      <c r="JMO3187" s="607"/>
      <c r="JMP3187" s="607"/>
      <c r="JMQ3187" s="607"/>
      <c r="JMR3187" s="607"/>
      <c r="JMS3187" s="607"/>
      <c r="JMT3187" s="607"/>
      <c r="JMU3187" s="607"/>
      <c r="JMV3187" s="607"/>
      <c r="JMW3187" s="607"/>
      <c r="JMX3187" s="607"/>
      <c r="JMY3187" s="607"/>
      <c r="JMZ3187" s="607"/>
      <c r="JNA3187" s="607"/>
      <c r="JNB3187" s="607"/>
      <c r="JNC3187" s="607"/>
      <c r="JND3187" s="607"/>
      <c r="JNE3187" s="607"/>
      <c r="JNF3187" s="607"/>
      <c r="JNG3187" s="607"/>
      <c r="JNH3187" s="607"/>
      <c r="JNI3187" s="607"/>
      <c r="JNJ3187" s="607"/>
      <c r="JNK3187" s="607"/>
      <c r="JNL3187" s="607"/>
      <c r="JNM3187" s="607"/>
      <c r="JNN3187" s="607"/>
      <c r="JNO3187" s="607"/>
      <c r="JNP3187" s="607"/>
      <c r="JNQ3187" s="607"/>
      <c r="JNR3187" s="607"/>
      <c r="JNS3187" s="607"/>
      <c r="JNT3187" s="607"/>
      <c r="JNU3187" s="607"/>
      <c r="JNV3187" s="607"/>
      <c r="JNW3187" s="607"/>
      <c r="JNX3187" s="607"/>
      <c r="JNY3187" s="607"/>
      <c r="JNZ3187" s="607"/>
      <c r="JOA3187" s="607"/>
      <c r="JOB3187" s="607"/>
      <c r="JOC3187" s="607"/>
      <c r="JOD3187" s="607"/>
      <c r="JOE3187" s="607"/>
      <c r="JOF3187" s="607"/>
      <c r="JOG3187" s="607"/>
      <c r="JOH3187" s="607"/>
      <c r="JOI3187" s="607"/>
      <c r="JOJ3187" s="607"/>
      <c r="JOK3187" s="607"/>
      <c r="JOL3187" s="607"/>
      <c r="JOM3187" s="607"/>
      <c r="JON3187" s="607"/>
      <c r="JOO3187" s="607"/>
      <c r="JOP3187" s="607"/>
      <c r="JOQ3187" s="607"/>
      <c r="JOR3187" s="607"/>
      <c r="JOS3187" s="607"/>
      <c r="JOT3187" s="607"/>
      <c r="JOU3187" s="607"/>
      <c r="JOV3187" s="607"/>
      <c r="JOW3187" s="607"/>
      <c r="JOX3187" s="607"/>
      <c r="JOY3187" s="607"/>
      <c r="JOZ3187" s="607"/>
      <c r="JPA3187" s="607"/>
      <c r="JPB3187" s="607"/>
      <c r="JPC3187" s="607"/>
      <c r="JPD3187" s="607"/>
      <c r="JPE3187" s="607"/>
      <c r="JPF3187" s="607"/>
      <c r="JPG3187" s="607"/>
      <c r="JPH3187" s="607"/>
      <c r="JPI3187" s="607"/>
      <c r="JPJ3187" s="607"/>
      <c r="JPK3187" s="607"/>
      <c r="JPL3187" s="607"/>
      <c r="JPM3187" s="607"/>
      <c r="JPN3187" s="607"/>
      <c r="JPO3187" s="607"/>
      <c r="JPP3187" s="607"/>
      <c r="JPQ3187" s="607"/>
      <c r="JPR3187" s="607"/>
      <c r="JPS3187" s="607"/>
      <c r="JPT3187" s="607"/>
      <c r="JPU3187" s="607"/>
      <c r="JPV3187" s="607"/>
      <c r="JPW3187" s="607"/>
      <c r="JPX3187" s="607"/>
      <c r="JPY3187" s="607"/>
      <c r="JPZ3187" s="607"/>
      <c r="JQA3187" s="607"/>
      <c r="JQB3187" s="607"/>
      <c r="JQC3187" s="607"/>
      <c r="JQD3187" s="607"/>
      <c r="JQE3187" s="607"/>
      <c r="JQF3187" s="607"/>
      <c r="JQG3187" s="607"/>
      <c r="JQH3187" s="607"/>
      <c r="JQI3187" s="607"/>
      <c r="JQJ3187" s="607"/>
      <c r="JQK3187" s="607"/>
      <c r="JQL3187" s="607"/>
      <c r="JQM3187" s="607"/>
      <c r="JQN3187" s="607"/>
      <c r="JQO3187" s="607"/>
      <c r="JQP3187" s="607"/>
      <c r="JQQ3187" s="607"/>
      <c r="JQR3187" s="607"/>
      <c r="JQS3187" s="607"/>
      <c r="JQT3187" s="607"/>
      <c r="JQU3187" s="607"/>
      <c r="JQV3187" s="607"/>
      <c r="JQW3187" s="607"/>
      <c r="JQX3187" s="607"/>
      <c r="JQY3187" s="607"/>
      <c r="JQZ3187" s="607"/>
      <c r="JRA3187" s="607"/>
      <c r="JRB3187" s="607"/>
      <c r="JRC3187" s="607"/>
      <c r="JRD3187" s="607"/>
      <c r="JRE3187" s="607"/>
      <c r="JRF3187" s="607"/>
      <c r="JRG3187" s="607"/>
      <c r="JRH3187" s="607"/>
      <c r="JRI3187" s="607"/>
      <c r="JRJ3187" s="607"/>
      <c r="JRK3187" s="607"/>
      <c r="JRL3187" s="607"/>
      <c r="JRM3187" s="607"/>
      <c r="JRN3187" s="607"/>
      <c r="JRO3187" s="607"/>
      <c r="JRP3187" s="607"/>
      <c r="JRQ3187" s="607"/>
      <c r="JRR3187" s="607"/>
      <c r="JRS3187" s="607"/>
      <c r="JRT3187" s="607"/>
      <c r="JRU3187" s="607"/>
      <c r="JRV3187" s="607"/>
      <c r="JRW3187" s="607"/>
      <c r="JRX3187" s="607"/>
      <c r="JRY3187" s="607"/>
      <c r="JRZ3187" s="607"/>
      <c r="JSA3187" s="607"/>
      <c r="JSB3187" s="607"/>
      <c r="JSC3187" s="607"/>
      <c r="JSD3187" s="607"/>
      <c r="JSE3187" s="607"/>
      <c r="JSF3187" s="607"/>
      <c r="JSG3187" s="607"/>
      <c r="JSH3187" s="607"/>
      <c r="JSI3187" s="607"/>
      <c r="JSJ3187" s="607"/>
      <c r="JSK3187" s="607"/>
      <c r="JSL3187" s="607"/>
      <c r="JSM3187" s="607"/>
      <c r="JSN3187" s="607"/>
      <c r="JSO3187" s="607"/>
      <c r="JSP3187" s="607"/>
      <c r="JSQ3187" s="607"/>
      <c r="JSR3187" s="607"/>
      <c r="JSS3187" s="607"/>
      <c r="JST3187" s="607"/>
      <c r="JSU3187" s="607"/>
      <c r="JSV3187" s="607"/>
      <c r="JSW3187" s="607"/>
      <c r="JSX3187" s="607"/>
      <c r="JSY3187" s="607"/>
      <c r="JSZ3187" s="607"/>
      <c r="JTA3187" s="607"/>
      <c r="JTB3187" s="607"/>
      <c r="JTC3187" s="607"/>
      <c r="JTD3187" s="607"/>
      <c r="JTE3187" s="607"/>
      <c r="JTF3187" s="607"/>
      <c r="JTG3187" s="607"/>
      <c r="JTH3187" s="607"/>
      <c r="JTI3187" s="607"/>
      <c r="JTJ3187" s="607"/>
      <c r="JTK3187" s="607"/>
      <c r="JTL3187" s="607"/>
      <c r="JTM3187" s="607"/>
      <c r="JTN3187" s="607"/>
      <c r="JTO3187" s="607"/>
      <c r="JTP3187" s="607"/>
      <c r="JTQ3187" s="607"/>
      <c r="JTR3187" s="607"/>
      <c r="JTS3187" s="607"/>
      <c r="JTT3187" s="607"/>
      <c r="JTU3187" s="607"/>
      <c r="JTV3187" s="607"/>
      <c r="JTW3187" s="607"/>
      <c r="JTX3187" s="607"/>
      <c r="JTY3187" s="607"/>
      <c r="JTZ3187" s="607"/>
      <c r="JUA3187" s="607"/>
      <c r="JUB3187" s="607"/>
      <c r="JUC3187" s="607"/>
      <c r="JUD3187" s="607"/>
      <c r="JUE3187" s="607"/>
      <c r="JUF3187" s="607"/>
      <c r="JUG3187" s="607"/>
      <c r="JUH3187" s="607"/>
      <c r="JUI3187" s="607"/>
      <c r="JUJ3187" s="607"/>
      <c r="JUK3187" s="607"/>
      <c r="JUL3187" s="607"/>
      <c r="JUM3187" s="607"/>
      <c r="JUN3187" s="607"/>
      <c r="JUO3187" s="607"/>
      <c r="JUP3187" s="607"/>
      <c r="JUQ3187" s="607"/>
      <c r="JUR3187" s="607"/>
      <c r="JUS3187" s="607"/>
      <c r="JUT3187" s="607"/>
      <c r="JUU3187" s="607"/>
      <c r="JUV3187" s="607"/>
      <c r="JUW3187" s="607"/>
      <c r="JUX3187" s="607"/>
      <c r="JUY3187" s="607"/>
      <c r="JUZ3187" s="607"/>
      <c r="JVA3187" s="607"/>
      <c r="JVB3187" s="607"/>
      <c r="JVC3187" s="607"/>
      <c r="JVD3187" s="607"/>
      <c r="JVE3187" s="607"/>
      <c r="JVF3187" s="607"/>
      <c r="JVG3187" s="607"/>
      <c r="JVH3187" s="607"/>
      <c r="JVI3187" s="607"/>
      <c r="JVJ3187" s="607"/>
      <c r="JVK3187" s="607"/>
      <c r="JVL3187" s="607"/>
      <c r="JVM3187" s="607"/>
      <c r="JVN3187" s="607"/>
      <c r="JVO3187" s="607"/>
      <c r="JVP3187" s="607"/>
      <c r="JVQ3187" s="607"/>
      <c r="JVR3187" s="607"/>
      <c r="JVS3187" s="607"/>
      <c r="JVT3187" s="607"/>
      <c r="JVU3187" s="607"/>
      <c r="JVV3187" s="607"/>
      <c r="JVW3187" s="607"/>
      <c r="JVX3187" s="607"/>
      <c r="JVY3187" s="607"/>
      <c r="JVZ3187" s="607"/>
      <c r="JWA3187" s="607"/>
      <c r="JWB3187" s="607"/>
      <c r="JWC3187" s="607"/>
      <c r="JWD3187" s="607"/>
      <c r="JWE3187" s="607"/>
      <c r="JWF3187" s="607"/>
      <c r="JWG3187" s="607"/>
      <c r="JWH3187" s="607"/>
      <c r="JWI3187" s="607"/>
      <c r="JWJ3187" s="607"/>
      <c r="JWK3187" s="607"/>
      <c r="JWL3187" s="607"/>
      <c r="JWM3187" s="607"/>
      <c r="JWN3187" s="607"/>
      <c r="JWO3187" s="607"/>
      <c r="JWP3187" s="607"/>
      <c r="JWQ3187" s="607"/>
      <c r="JWR3187" s="607"/>
      <c r="JWS3187" s="607"/>
      <c r="JWT3187" s="607"/>
      <c r="JWU3187" s="607"/>
      <c r="JWV3187" s="607"/>
      <c r="JWW3187" s="607"/>
      <c r="JWX3187" s="607"/>
      <c r="JWY3187" s="607"/>
      <c r="JWZ3187" s="607"/>
      <c r="JXA3187" s="607"/>
      <c r="JXB3187" s="607"/>
      <c r="JXC3187" s="607"/>
      <c r="JXD3187" s="607"/>
      <c r="JXE3187" s="607"/>
      <c r="JXF3187" s="607"/>
      <c r="JXG3187" s="607"/>
      <c r="JXH3187" s="607"/>
      <c r="JXI3187" s="607"/>
      <c r="JXJ3187" s="607"/>
      <c r="JXK3187" s="607"/>
      <c r="JXL3187" s="607"/>
      <c r="JXM3187" s="607"/>
      <c r="JXN3187" s="607"/>
      <c r="JXO3187" s="607"/>
      <c r="JXP3187" s="607"/>
      <c r="JXQ3187" s="607"/>
      <c r="JXR3187" s="607"/>
      <c r="JXS3187" s="607"/>
      <c r="JXT3187" s="607"/>
      <c r="JXU3187" s="607"/>
      <c r="JXV3187" s="607"/>
      <c r="JXW3187" s="607"/>
      <c r="JXX3187" s="607"/>
      <c r="JXY3187" s="607"/>
      <c r="JXZ3187" s="607"/>
      <c r="JYA3187" s="607"/>
      <c r="JYB3187" s="607"/>
      <c r="JYC3187" s="607"/>
      <c r="JYD3187" s="607"/>
      <c r="JYE3187" s="607"/>
      <c r="JYF3187" s="607"/>
      <c r="JYG3187" s="607"/>
      <c r="JYH3187" s="607"/>
      <c r="JYI3187" s="607"/>
      <c r="JYJ3187" s="607"/>
      <c r="JYK3187" s="607"/>
      <c r="JYL3187" s="607"/>
      <c r="JYM3187" s="607"/>
      <c r="JYN3187" s="607"/>
      <c r="JYO3187" s="607"/>
      <c r="JYP3187" s="607"/>
      <c r="JYQ3187" s="607"/>
      <c r="JYR3187" s="607"/>
      <c r="JYS3187" s="607"/>
      <c r="JYT3187" s="607"/>
      <c r="JYU3187" s="607"/>
      <c r="JYV3187" s="607"/>
      <c r="JYW3187" s="607"/>
      <c r="JYX3187" s="607"/>
      <c r="JYY3187" s="607"/>
      <c r="JYZ3187" s="607"/>
      <c r="JZA3187" s="607"/>
      <c r="JZB3187" s="607"/>
      <c r="JZC3187" s="607"/>
      <c r="JZD3187" s="607"/>
      <c r="JZE3187" s="607"/>
      <c r="JZF3187" s="607"/>
      <c r="JZG3187" s="607"/>
      <c r="JZH3187" s="607"/>
      <c r="JZI3187" s="607"/>
      <c r="JZJ3187" s="607"/>
      <c r="JZK3187" s="607"/>
      <c r="JZL3187" s="607"/>
      <c r="JZM3187" s="607"/>
      <c r="JZN3187" s="607"/>
      <c r="JZO3187" s="607"/>
      <c r="JZP3187" s="607"/>
      <c r="JZQ3187" s="607"/>
      <c r="JZR3187" s="607"/>
      <c r="JZS3187" s="607"/>
      <c r="JZT3187" s="607"/>
      <c r="JZU3187" s="607"/>
      <c r="JZV3187" s="607"/>
      <c r="JZW3187" s="607"/>
      <c r="JZX3187" s="607"/>
      <c r="JZY3187" s="607"/>
      <c r="JZZ3187" s="607"/>
      <c r="KAA3187" s="607"/>
      <c r="KAB3187" s="607"/>
      <c r="KAC3187" s="607"/>
      <c r="KAD3187" s="607"/>
      <c r="KAE3187" s="607"/>
      <c r="KAF3187" s="607"/>
      <c r="KAG3187" s="607"/>
      <c r="KAH3187" s="607"/>
      <c r="KAI3187" s="607"/>
      <c r="KAJ3187" s="607"/>
      <c r="KAK3187" s="607"/>
      <c r="KAL3187" s="607"/>
      <c r="KAM3187" s="607"/>
      <c r="KAN3187" s="607"/>
      <c r="KAO3187" s="607"/>
      <c r="KAP3187" s="607"/>
      <c r="KAQ3187" s="607"/>
      <c r="KAR3187" s="607"/>
      <c r="KAS3187" s="607"/>
      <c r="KAT3187" s="607"/>
      <c r="KAU3187" s="607"/>
      <c r="KAV3187" s="607"/>
      <c r="KAW3187" s="607"/>
      <c r="KAX3187" s="607"/>
      <c r="KAY3187" s="607"/>
      <c r="KAZ3187" s="607"/>
      <c r="KBA3187" s="607"/>
      <c r="KBB3187" s="607"/>
      <c r="KBC3187" s="607"/>
      <c r="KBD3187" s="607"/>
      <c r="KBE3187" s="607"/>
      <c r="KBF3187" s="607"/>
      <c r="KBG3187" s="607"/>
      <c r="KBH3187" s="607"/>
      <c r="KBI3187" s="607"/>
      <c r="KBJ3187" s="607"/>
      <c r="KBK3187" s="607"/>
      <c r="KBL3187" s="607"/>
      <c r="KBM3187" s="607"/>
      <c r="KBN3187" s="607"/>
      <c r="KBO3187" s="607"/>
      <c r="KBP3187" s="607"/>
      <c r="KBQ3187" s="607"/>
      <c r="KBR3187" s="607"/>
      <c r="KBS3187" s="607"/>
      <c r="KBT3187" s="607"/>
      <c r="KBU3187" s="607"/>
      <c r="KBV3187" s="607"/>
      <c r="KBW3187" s="607"/>
      <c r="KBX3187" s="607"/>
      <c r="KBY3187" s="607"/>
      <c r="KBZ3187" s="607"/>
      <c r="KCA3187" s="607"/>
      <c r="KCB3187" s="607"/>
      <c r="KCC3187" s="607"/>
      <c r="KCD3187" s="607"/>
      <c r="KCE3187" s="607"/>
      <c r="KCF3187" s="607"/>
      <c r="KCG3187" s="607"/>
      <c r="KCH3187" s="607"/>
      <c r="KCI3187" s="607"/>
      <c r="KCJ3187" s="607"/>
      <c r="KCK3187" s="607"/>
      <c r="KCL3187" s="607"/>
      <c r="KCM3187" s="607"/>
      <c r="KCN3187" s="607"/>
      <c r="KCO3187" s="607"/>
      <c r="KCP3187" s="607"/>
      <c r="KCQ3187" s="607"/>
      <c r="KCR3187" s="607"/>
      <c r="KCS3187" s="607"/>
      <c r="KCT3187" s="607"/>
      <c r="KCU3187" s="607"/>
      <c r="KCV3187" s="607"/>
      <c r="KCW3187" s="607"/>
      <c r="KCX3187" s="607"/>
      <c r="KCY3187" s="607"/>
      <c r="KCZ3187" s="607"/>
      <c r="KDA3187" s="607"/>
      <c r="KDB3187" s="607"/>
      <c r="KDC3187" s="607"/>
      <c r="KDD3187" s="607"/>
      <c r="KDE3187" s="607"/>
      <c r="KDF3187" s="607"/>
      <c r="KDG3187" s="607"/>
      <c r="KDH3187" s="607"/>
      <c r="KDI3187" s="607"/>
      <c r="KDJ3187" s="607"/>
      <c r="KDK3187" s="607"/>
      <c r="KDL3187" s="607"/>
      <c r="KDM3187" s="607"/>
      <c r="KDN3187" s="607"/>
      <c r="KDO3187" s="607"/>
      <c r="KDP3187" s="607"/>
      <c r="KDQ3187" s="607"/>
      <c r="KDR3187" s="607"/>
      <c r="KDS3187" s="607"/>
      <c r="KDT3187" s="607"/>
      <c r="KDU3187" s="607"/>
      <c r="KDV3187" s="607"/>
      <c r="KDW3187" s="607"/>
      <c r="KDX3187" s="607"/>
      <c r="KDY3187" s="607"/>
      <c r="KDZ3187" s="607"/>
      <c r="KEA3187" s="607"/>
      <c r="KEB3187" s="607"/>
      <c r="KEC3187" s="607"/>
      <c r="KED3187" s="607"/>
      <c r="KEE3187" s="607"/>
      <c r="KEF3187" s="607"/>
      <c r="KEG3187" s="607"/>
      <c r="KEH3187" s="607"/>
      <c r="KEI3187" s="607"/>
      <c r="KEJ3187" s="607"/>
      <c r="KEK3187" s="607"/>
      <c r="KEL3187" s="607"/>
      <c r="KEM3187" s="607"/>
      <c r="KEN3187" s="607"/>
      <c r="KEO3187" s="607"/>
      <c r="KEP3187" s="607"/>
      <c r="KEQ3187" s="607"/>
      <c r="KER3187" s="607"/>
      <c r="KES3187" s="607"/>
      <c r="KET3187" s="607"/>
      <c r="KEU3187" s="607"/>
      <c r="KEV3187" s="607"/>
      <c r="KEW3187" s="607"/>
      <c r="KEX3187" s="607"/>
      <c r="KEY3187" s="607"/>
      <c r="KEZ3187" s="607"/>
      <c r="KFA3187" s="607"/>
      <c r="KFB3187" s="607"/>
      <c r="KFC3187" s="607"/>
      <c r="KFD3187" s="607"/>
      <c r="KFE3187" s="607"/>
      <c r="KFF3187" s="607"/>
      <c r="KFG3187" s="607"/>
      <c r="KFH3187" s="607"/>
      <c r="KFI3187" s="607"/>
      <c r="KFJ3187" s="607"/>
      <c r="KFK3187" s="607"/>
      <c r="KFL3187" s="607"/>
      <c r="KFM3187" s="607"/>
      <c r="KFN3187" s="607"/>
      <c r="KFO3187" s="607"/>
      <c r="KFP3187" s="607"/>
      <c r="KFQ3187" s="607"/>
      <c r="KFR3187" s="607"/>
      <c r="KFS3187" s="607"/>
      <c r="KFT3187" s="607"/>
      <c r="KFU3187" s="607"/>
      <c r="KFV3187" s="607"/>
      <c r="KFW3187" s="607"/>
      <c r="KFX3187" s="607"/>
      <c r="KFY3187" s="607"/>
      <c r="KFZ3187" s="607"/>
      <c r="KGA3187" s="607"/>
      <c r="KGB3187" s="607"/>
      <c r="KGC3187" s="607"/>
      <c r="KGD3187" s="607"/>
      <c r="KGE3187" s="607"/>
      <c r="KGF3187" s="607"/>
      <c r="KGG3187" s="607"/>
      <c r="KGH3187" s="607"/>
      <c r="KGI3187" s="607"/>
      <c r="KGJ3187" s="607"/>
      <c r="KGK3187" s="607"/>
      <c r="KGL3187" s="607"/>
      <c r="KGM3187" s="607"/>
      <c r="KGN3187" s="607"/>
      <c r="KGO3187" s="607"/>
      <c r="KGP3187" s="607"/>
      <c r="KGQ3187" s="607"/>
      <c r="KGR3187" s="607"/>
      <c r="KGS3187" s="607"/>
      <c r="KGT3187" s="607"/>
      <c r="KGU3187" s="607"/>
      <c r="KGV3187" s="607"/>
      <c r="KGW3187" s="607"/>
      <c r="KGX3187" s="607"/>
      <c r="KGY3187" s="607"/>
      <c r="KGZ3187" s="607"/>
      <c r="KHA3187" s="607"/>
      <c r="KHB3187" s="607"/>
      <c r="KHC3187" s="607"/>
      <c r="KHD3187" s="607"/>
      <c r="KHE3187" s="607"/>
      <c r="KHF3187" s="607"/>
      <c r="KHG3187" s="607"/>
      <c r="KHH3187" s="607"/>
      <c r="KHI3187" s="607"/>
      <c r="KHJ3187" s="607"/>
      <c r="KHK3187" s="607"/>
      <c r="KHL3187" s="607"/>
      <c r="KHM3187" s="607"/>
      <c r="KHN3187" s="607"/>
      <c r="KHO3187" s="607"/>
      <c r="KHP3187" s="607"/>
      <c r="KHQ3187" s="607"/>
      <c r="KHR3187" s="607"/>
      <c r="KHS3187" s="607"/>
      <c r="KHT3187" s="607"/>
      <c r="KHU3187" s="607"/>
      <c r="KHV3187" s="607"/>
      <c r="KHW3187" s="607"/>
      <c r="KHX3187" s="607"/>
      <c r="KHY3187" s="607"/>
      <c r="KHZ3187" s="607"/>
      <c r="KIA3187" s="607"/>
      <c r="KIB3187" s="607"/>
      <c r="KIC3187" s="607"/>
      <c r="KID3187" s="607"/>
      <c r="KIE3187" s="607"/>
      <c r="KIF3187" s="607"/>
      <c r="KIG3187" s="607"/>
      <c r="KIH3187" s="607"/>
      <c r="KII3187" s="607"/>
      <c r="KIJ3187" s="607"/>
      <c r="KIK3187" s="607"/>
      <c r="KIL3187" s="607"/>
      <c r="KIM3187" s="607"/>
      <c r="KIN3187" s="607"/>
      <c r="KIO3187" s="607"/>
      <c r="KIP3187" s="607"/>
      <c r="KIQ3187" s="607"/>
      <c r="KIR3187" s="607"/>
      <c r="KIS3187" s="607"/>
      <c r="KIT3187" s="607"/>
      <c r="KIU3187" s="607"/>
      <c r="KIV3187" s="607"/>
      <c r="KIW3187" s="607"/>
      <c r="KIX3187" s="607"/>
      <c r="KIY3187" s="607"/>
      <c r="KIZ3187" s="607"/>
      <c r="KJA3187" s="607"/>
      <c r="KJB3187" s="607"/>
      <c r="KJC3187" s="607"/>
      <c r="KJD3187" s="607"/>
      <c r="KJE3187" s="607"/>
      <c r="KJF3187" s="607"/>
      <c r="KJG3187" s="607"/>
      <c r="KJH3187" s="607"/>
      <c r="KJI3187" s="607"/>
      <c r="KJJ3187" s="607"/>
      <c r="KJK3187" s="607"/>
      <c r="KJL3187" s="607"/>
      <c r="KJM3187" s="607"/>
      <c r="KJN3187" s="607"/>
      <c r="KJO3187" s="607"/>
      <c r="KJP3187" s="607"/>
      <c r="KJQ3187" s="607"/>
      <c r="KJR3187" s="607"/>
      <c r="KJS3187" s="607"/>
      <c r="KJT3187" s="607"/>
      <c r="KJU3187" s="607"/>
      <c r="KJV3187" s="607"/>
      <c r="KJW3187" s="607"/>
      <c r="KJX3187" s="607"/>
      <c r="KJY3187" s="607"/>
      <c r="KJZ3187" s="607"/>
      <c r="KKA3187" s="607"/>
      <c r="KKB3187" s="607"/>
      <c r="KKC3187" s="607"/>
      <c r="KKD3187" s="607"/>
      <c r="KKE3187" s="607"/>
      <c r="KKF3187" s="607"/>
      <c r="KKG3187" s="607"/>
      <c r="KKH3187" s="607"/>
      <c r="KKI3187" s="607"/>
      <c r="KKJ3187" s="607"/>
      <c r="KKK3187" s="607"/>
      <c r="KKL3187" s="607"/>
      <c r="KKM3187" s="607"/>
      <c r="KKN3187" s="607"/>
      <c r="KKO3187" s="607"/>
      <c r="KKP3187" s="607"/>
      <c r="KKQ3187" s="607"/>
      <c r="KKR3187" s="607"/>
      <c r="KKS3187" s="607"/>
      <c r="KKT3187" s="607"/>
      <c r="KKU3187" s="607"/>
      <c r="KKV3187" s="607"/>
      <c r="KKW3187" s="607"/>
      <c r="KKX3187" s="607"/>
      <c r="KKY3187" s="607"/>
      <c r="KKZ3187" s="607"/>
      <c r="KLA3187" s="607"/>
      <c r="KLB3187" s="607"/>
      <c r="KLC3187" s="607"/>
      <c r="KLD3187" s="607"/>
      <c r="KLE3187" s="607"/>
      <c r="KLF3187" s="607"/>
      <c r="KLG3187" s="607"/>
      <c r="KLH3187" s="607"/>
      <c r="KLI3187" s="607"/>
      <c r="KLJ3187" s="607"/>
      <c r="KLK3187" s="607"/>
      <c r="KLL3187" s="607"/>
      <c r="KLM3187" s="607"/>
      <c r="KLN3187" s="607"/>
      <c r="KLO3187" s="607"/>
      <c r="KLP3187" s="607"/>
      <c r="KLQ3187" s="607"/>
      <c r="KLR3187" s="607"/>
      <c r="KLS3187" s="607"/>
      <c r="KLT3187" s="607"/>
      <c r="KLU3187" s="607"/>
      <c r="KLV3187" s="607"/>
      <c r="KLW3187" s="607"/>
      <c r="KLX3187" s="607"/>
      <c r="KLY3187" s="607"/>
      <c r="KLZ3187" s="607"/>
      <c r="KMA3187" s="607"/>
      <c r="KMB3187" s="607"/>
      <c r="KMC3187" s="607"/>
      <c r="KMD3187" s="607"/>
      <c r="KME3187" s="607"/>
      <c r="KMF3187" s="607"/>
      <c r="KMG3187" s="607"/>
      <c r="KMH3187" s="607"/>
      <c r="KMI3187" s="607"/>
      <c r="KMJ3187" s="607"/>
      <c r="KMK3187" s="607"/>
      <c r="KML3187" s="607"/>
      <c r="KMM3187" s="607"/>
      <c r="KMN3187" s="607"/>
      <c r="KMO3187" s="607"/>
      <c r="KMP3187" s="607"/>
      <c r="KMQ3187" s="607"/>
      <c r="KMR3187" s="607"/>
      <c r="KMS3187" s="607"/>
      <c r="KMT3187" s="607"/>
      <c r="KMU3187" s="607"/>
      <c r="KMV3187" s="607"/>
      <c r="KMW3187" s="607"/>
      <c r="KMX3187" s="607"/>
      <c r="KMY3187" s="607"/>
      <c r="KMZ3187" s="607"/>
      <c r="KNA3187" s="607"/>
      <c r="KNB3187" s="607"/>
      <c r="KNC3187" s="607"/>
      <c r="KND3187" s="607"/>
      <c r="KNE3187" s="607"/>
      <c r="KNF3187" s="607"/>
      <c r="KNG3187" s="607"/>
      <c r="KNH3187" s="607"/>
      <c r="KNI3187" s="607"/>
      <c r="KNJ3187" s="607"/>
      <c r="KNK3187" s="607"/>
      <c r="KNL3187" s="607"/>
      <c r="KNM3187" s="607"/>
      <c r="KNN3187" s="607"/>
      <c r="KNO3187" s="607"/>
      <c r="KNP3187" s="607"/>
      <c r="KNQ3187" s="607"/>
      <c r="KNR3187" s="607"/>
      <c r="KNS3187" s="607"/>
      <c r="KNT3187" s="607"/>
      <c r="KNU3187" s="607"/>
      <c r="KNV3187" s="607"/>
      <c r="KNW3187" s="607"/>
      <c r="KNX3187" s="607"/>
      <c r="KNY3187" s="607"/>
      <c r="KNZ3187" s="607"/>
      <c r="KOA3187" s="607"/>
      <c r="KOB3187" s="607"/>
      <c r="KOC3187" s="607"/>
      <c r="KOD3187" s="607"/>
      <c r="KOE3187" s="607"/>
      <c r="KOF3187" s="607"/>
      <c r="KOG3187" s="607"/>
      <c r="KOH3187" s="607"/>
      <c r="KOI3187" s="607"/>
      <c r="KOJ3187" s="607"/>
      <c r="KOK3187" s="607"/>
      <c r="KOL3187" s="607"/>
      <c r="KOM3187" s="607"/>
      <c r="KON3187" s="607"/>
      <c r="KOO3187" s="607"/>
      <c r="KOP3187" s="607"/>
      <c r="KOQ3187" s="607"/>
      <c r="KOR3187" s="607"/>
      <c r="KOS3187" s="607"/>
      <c r="KOT3187" s="607"/>
      <c r="KOU3187" s="607"/>
      <c r="KOV3187" s="607"/>
      <c r="KOW3187" s="607"/>
      <c r="KOX3187" s="607"/>
      <c r="KOY3187" s="607"/>
      <c r="KOZ3187" s="607"/>
      <c r="KPA3187" s="607"/>
      <c r="KPB3187" s="607"/>
      <c r="KPC3187" s="607"/>
      <c r="KPD3187" s="607"/>
      <c r="KPE3187" s="607"/>
      <c r="KPF3187" s="607"/>
      <c r="KPG3187" s="607"/>
      <c r="KPH3187" s="607"/>
      <c r="KPI3187" s="607"/>
      <c r="KPJ3187" s="607"/>
      <c r="KPK3187" s="607"/>
      <c r="KPL3187" s="607"/>
      <c r="KPM3187" s="607"/>
      <c r="KPN3187" s="607"/>
      <c r="KPO3187" s="607"/>
      <c r="KPP3187" s="607"/>
      <c r="KPQ3187" s="607"/>
      <c r="KPR3187" s="607"/>
      <c r="KPS3187" s="607"/>
      <c r="KPT3187" s="607"/>
      <c r="KPU3187" s="607"/>
      <c r="KPV3187" s="607"/>
      <c r="KPW3187" s="607"/>
      <c r="KPX3187" s="607"/>
      <c r="KPY3187" s="607"/>
      <c r="KPZ3187" s="607"/>
      <c r="KQA3187" s="607"/>
      <c r="KQB3187" s="607"/>
      <c r="KQC3187" s="607"/>
      <c r="KQD3187" s="607"/>
      <c r="KQE3187" s="607"/>
      <c r="KQF3187" s="607"/>
      <c r="KQG3187" s="607"/>
      <c r="KQH3187" s="607"/>
      <c r="KQI3187" s="607"/>
      <c r="KQJ3187" s="607"/>
      <c r="KQK3187" s="607"/>
      <c r="KQL3187" s="607"/>
      <c r="KQM3187" s="607"/>
      <c r="KQN3187" s="607"/>
      <c r="KQO3187" s="607"/>
      <c r="KQP3187" s="607"/>
      <c r="KQQ3187" s="607"/>
      <c r="KQR3187" s="607"/>
      <c r="KQS3187" s="607"/>
      <c r="KQT3187" s="607"/>
      <c r="KQU3187" s="607"/>
      <c r="KQV3187" s="607"/>
      <c r="KQW3187" s="607"/>
      <c r="KQX3187" s="607"/>
      <c r="KQY3187" s="607"/>
      <c r="KQZ3187" s="607"/>
      <c r="KRA3187" s="607"/>
      <c r="KRB3187" s="607"/>
      <c r="KRC3187" s="607"/>
      <c r="KRD3187" s="607"/>
      <c r="KRE3187" s="607"/>
      <c r="KRF3187" s="607"/>
      <c r="KRG3187" s="607"/>
      <c r="KRH3187" s="607"/>
      <c r="KRI3187" s="607"/>
      <c r="KRJ3187" s="607"/>
      <c r="KRK3187" s="607"/>
      <c r="KRL3187" s="607"/>
      <c r="KRM3187" s="607"/>
      <c r="KRN3187" s="607"/>
      <c r="KRO3187" s="607"/>
      <c r="KRP3187" s="607"/>
      <c r="KRQ3187" s="607"/>
      <c r="KRR3187" s="607"/>
      <c r="KRS3187" s="607"/>
      <c r="KRT3187" s="607"/>
      <c r="KRU3187" s="607"/>
      <c r="KRV3187" s="607"/>
      <c r="KRW3187" s="607"/>
      <c r="KRX3187" s="607"/>
      <c r="KRY3187" s="607"/>
      <c r="KRZ3187" s="607"/>
      <c r="KSA3187" s="607"/>
      <c r="KSB3187" s="607"/>
      <c r="KSC3187" s="607"/>
      <c r="KSD3187" s="607"/>
      <c r="KSE3187" s="607"/>
      <c r="KSF3187" s="607"/>
      <c r="KSG3187" s="607"/>
      <c r="KSH3187" s="607"/>
      <c r="KSI3187" s="607"/>
      <c r="KSJ3187" s="607"/>
      <c r="KSK3187" s="607"/>
      <c r="KSL3187" s="607"/>
      <c r="KSM3187" s="607"/>
      <c r="KSN3187" s="607"/>
      <c r="KSO3187" s="607"/>
      <c r="KSP3187" s="607"/>
      <c r="KSQ3187" s="607"/>
      <c r="KSR3187" s="607"/>
      <c r="KSS3187" s="607"/>
      <c r="KST3187" s="607"/>
      <c r="KSU3187" s="607"/>
      <c r="KSV3187" s="607"/>
      <c r="KSW3187" s="607"/>
      <c r="KSX3187" s="607"/>
      <c r="KSY3187" s="607"/>
      <c r="KSZ3187" s="607"/>
      <c r="KTA3187" s="607"/>
      <c r="KTB3187" s="607"/>
      <c r="KTC3187" s="607"/>
      <c r="KTD3187" s="607"/>
      <c r="KTE3187" s="607"/>
      <c r="KTF3187" s="607"/>
      <c r="KTG3187" s="607"/>
      <c r="KTH3187" s="607"/>
      <c r="KTI3187" s="607"/>
      <c r="KTJ3187" s="607"/>
      <c r="KTK3187" s="607"/>
      <c r="KTL3187" s="607"/>
      <c r="KTM3187" s="607"/>
      <c r="KTN3187" s="607"/>
      <c r="KTO3187" s="607"/>
      <c r="KTP3187" s="607"/>
      <c r="KTQ3187" s="607"/>
      <c r="KTR3187" s="607"/>
      <c r="KTS3187" s="607"/>
      <c r="KTT3187" s="607"/>
      <c r="KTU3187" s="607"/>
      <c r="KTV3187" s="607"/>
      <c r="KTW3187" s="607"/>
      <c r="KTX3187" s="607"/>
      <c r="KTY3187" s="607"/>
      <c r="KTZ3187" s="607"/>
      <c r="KUA3187" s="607"/>
      <c r="KUB3187" s="607"/>
      <c r="KUC3187" s="607"/>
      <c r="KUD3187" s="607"/>
      <c r="KUE3187" s="607"/>
      <c r="KUF3187" s="607"/>
      <c r="KUG3187" s="607"/>
      <c r="KUH3187" s="607"/>
      <c r="KUI3187" s="607"/>
      <c r="KUJ3187" s="607"/>
      <c r="KUK3187" s="607"/>
      <c r="KUL3187" s="607"/>
      <c r="KUM3187" s="607"/>
      <c r="KUN3187" s="607"/>
      <c r="KUO3187" s="607"/>
      <c r="KUP3187" s="607"/>
      <c r="KUQ3187" s="607"/>
      <c r="KUR3187" s="607"/>
      <c r="KUS3187" s="607"/>
      <c r="KUT3187" s="607"/>
      <c r="KUU3187" s="607"/>
      <c r="KUV3187" s="607"/>
      <c r="KUW3187" s="607"/>
      <c r="KUX3187" s="607"/>
      <c r="KUY3187" s="607"/>
      <c r="KUZ3187" s="607"/>
      <c r="KVA3187" s="607"/>
      <c r="KVB3187" s="607"/>
      <c r="KVC3187" s="607"/>
      <c r="KVD3187" s="607"/>
      <c r="KVE3187" s="607"/>
      <c r="KVF3187" s="607"/>
      <c r="KVG3187" s="607"/>
      <c r="KVH3187" s="607"/>
      <c r="KVI3187" s="607"/>
      <c r="KVJ3187" s="607"/>
      <c r="KVK3187" s="607"/>
      <c r="KVL3187" s="607"/>
      <c r="KVM3187" s="607"/>
      <c r="KVN3187" s="607"/>
      <c r="KVO3187" s="607"/>
      <c r="KVP3187" s="607"/>
      <c r="KVQ3187" s="607"/>
      <c r="KVR3187" s="607"/>
      <c r="KVS3187" s="607"/>
      <c r="KVT3187" s="607"/>
      <c r="KVU3187" s="607"/>
      <c r="KVV3187" s="607"/>
      <c r="KVW3187" s="607"/>
      <c r="KVX3187" s="607"/>
      <c r="KVY3187" s="607"/>
      <c r="KVZ3187" s="607"/>
      <c r="KWA3187" s="607"/>
      <c r="KWB3187" s="607"/>
      <c r="KWC3187" s="607"/>
      <c r="KWD3187" s="607"/>
      <c r="KWE3187" s="607"/>
      <c r="KWF3187" s="607"/>
      <c r="KWG3187" s="607"/>
      <c r="KWH3187" s="607"/>
      <c r="KWI3187" s="607"/>
      <c r="KWJ3187" s="607"/>
      <c r="KWK3187" s="607"/>
      <c r="KWL3187" s="607"/>
      <c r="KWM3187" s="607"/>
      <c r="KWN3187" s="607"/>
      <c r="KWO3187" s="607"/>
      <c r="KWP3187" s="607"/>
      <c r="KWQ3187" s="607"/>
      <c r="KWR3187" s="607"/>
      <c r="KWS3187" s="607"/>
      <c r="KWT3187" s="607"/>
      <c r="KWU3187" s="607"/>
      <c r="KWV3187" s="607"/>
      <c r="KWW3187" s="607"/>
      <c r="KWX3187" s="607"/>
      <c r="KWY3187" s="607"/>
      <c r="KWZ3187" s="607"/>
      <c r="KXA3187" s="607"/>
      <c r="KXB3187" s="607"/>
      <c r="KXC3187" s="607"/>
      <c r="KXD3187" s="607"/>
      <c r="KXE3187" s="607"/>
      <c r="KXF3187" s="607"/>
      <c r="KXG3187" s="607"/>
      <c r="KXH3187" s="607"/>
      <c r="KXI3187" s="607"/>
      <c r="KXJ3187" s="607"/>
      <c r="KXK3187" s="607"/>
      <c r="KXL3187" s="607"/>
      <c r="KXM3187" s="607"/>
      <c r="KXN3187" s="607"/>
      <c r="KXO3187" s="607"/>
      <c r="KXP3187" s="607"/>
      <c r="KXQ3187" s="607"/>
      <c r="KXR3187" s="607"/>
      <c r="KXS3187" s="607"/>
      <c r="KXT3187" s="607"/>
      <c r="KXU3187" s="607"/>
      <c r="KXV3187" s="607"/>
      <c r="KXW3187" s="607"/>
      <c r="KXX3187" s="607"/>
      <c r="KXY3187" s="607"/>
      <c r="KXZ3187" s="607"/>
      <c r="KYA3187" s="607"/>
      <c r="KYB3187" s="607"/>
      <c r="KYC3187" s="607"/>
      <c r="KYD3187" s="607"/>
      <c r="KYE3187" s="607"/>
      <c r="KYF3187" s="607"/>
      <c r="KYG3187" s="607"/>
      <c r="KYH3187" s="607"/>
      <c r="KYI3187" s="607"/>
      <c r="KYJ3187" s="607"/>
      <c r="KYK3187" s="607"/>
      <c r="KYL3187" s="607"/>
      <c r="KYM3187" s="607"/>
      <c r="KYN3187" s="607"/>
      <c r="KYO3187" s="607"/>
      <c r="KYP3187" s="607"/>
      <c r="KYQ3187" s="607"/>
      <c r="KYR3187" s="607"/>
      <c r="KYS3187" s="607"/>
      <c r="KYT3187" s="607"/>
      <c r="KYU3187" s="607"/>
      <c r="KYV3187" s="607"/>
      <c r="KYW3187" s="607"/>
      <c r="KYX3187" s="607"/>
      <c r="KYY3187" s="607"/>
      <c r="KYZ3187" s="607"/>
      <c r="KZA3187" s="607"/>
      <c r="KZB3187" s="607"/>
      <c r="KZC3187" s="607"/>
      <c r="KZD3187" s="607"/>
      <c r="KZE3187" s="607"/>
      <c r="KZF3187" s="607"/>
      <c r="KZG3187" s="607"/>
      <c r="KZH3187" s="607"/>
      <c r="KZI3187" s="607"/>
      <c r="KZJ3187" s="607"/>
      <c r="KZK3187" s="607"/>
      <c r="KZL3187" s="607"/>
      <c r="KZM3187" s="607"/>
      <c r="KZN3187" s="607"/>
      <c r="KZO3187" s="607"/>
      <c r="KZP3187" s="607"/>
      <c r="KZQ3187" s="607"/>
      <c r="KZR3187" s="607"/>
      <c r="KZS3187" s="607"/>
      <c r="KZT3187" s="607"/>
      <c r="KZU3187" s="607"/>
      <c r="KZV3187" s="607"/>
      <c r="KZW3187" s="607"/>
      <c r="KZX3187" s="607"/>
      <c r="KZY3187" s="607"/>
      <c r="KZZ3187" s="607"/>
      <c r="LAA3187" s="607"/>
      <c r="LAB3187" s="607"/>
      <c r="LAC3187" s="607"/>
      <c r="LAD3187" s="607"/>
      <c r="LAE3187" s="607"/>
      <c r="LAF3187" s="607"/>
      <c r="LAG3187" s="607"/>
      <c r="LAH3187" s="607"/>
      <c r="LAI3187" s="607"/>
      <c r="LAJ3187" s="607"/>
      <c r="LAK3187" s="607"/>
      <c r="LAL3187" s="607"/>
      <c r="LAM3187" s="607"/>
      <c r="LAN3187" s="607"/>
      <c r="LAO3187" s="607"/>
      <c r="LAP3187" s="607"/>
      <c r="LAQ3187" s="607"/>
      <c r="LAR3187" s="607"/>
      <c r="LAS3187" s="607"/>
      <c r="LAT3187" s="607"/>
      <c r="LAU3187" s="607"/>
      <c r="LAV3187" s="607"/>
      <c r="LAW3187" s="607"/>
      <c r="LAX3187" s="607"/>
      <c r="LAY3187" s="607"/>
      <c r="LAZ3187" s="607"/>
      <c r="LBA3187" s="607"/>
      <c r="LBB3187" s="607"/>
      <c r="LBC3187" s="607"/>
      <c r="LBD3187" s="607"/>
      <c r="LBE3187" s="607"/>
      <c r="LBF3187" s="607"/>
      <c r="LBG3187" s="607"/>
      <c r="LBH3187" s="607"/>
      <c r="LBI3187" s="607"/>
      <c r="LBJ3187" s="607"/>
      <c r="LBK3187" s="607"/>
      <c r="LBL3187" s="607"/>
      <c r="LBM3187" s="607"/>
      <c r="LBN3187" s="607"/>
      <c r="LBO3187" s="607"/>
      <c r="LBP3187" s="607"/>
      <c r="LBQ3187" s="607"/>
      <c r="LBR3187" s="607"/>
      <c r="LBS3187" s="607"/>
      <c r="LBT3187" s="607"/>
      <c r="LBU3187" s="607"/>
      <c r="LBV3187" s="607"/>
      <c r="LBW3187" s="607"/>
      <c r="LBX3187" s="607"/>
      <c r="LBY3187" s="607"/>
      <c r="LBZ3187" s="607"/>
      <c r="LCA3187" s="607"/>
      <c r="LCB3187" s="607"/>
      <c r="LCC3187" s="607"/>
      <c r="LCD3187" s="607"/>
      <c r="LCE3187" s="607"/>
      <c r="LCF3187" s="607"/>
      <c r="LCG3187" s="607"/>
      <c r="LCH3187" s="607"/>
      <c r="LCI3187" s="607"/>
      <c r="LCJ3187" s="607"/>
      <c r="LCK3187" s="607"/>
      <c r="LCL3187" s="607"/>
      <c r="LCM3187" s="607"/>
      <c r="LCN3187" s="607"/>
      <c r="LCO3187" s="607"/>
      <c r="LCP3187" s="607"/>
      <c r="LCQ3187" s="607"/>
      <c r="LCR3187" s="607"/>
      <c r="LCS3187" s="607"/>
      <c r="LCT3187" s="607"/>
      <c r="LCU3187" s="607"/>
      <c r="LCV3187" s="607"/>
      <c r="LCW3187" s="607"/>
      <c r="LCX3187" s="607"/>
      <c r="LCY3187" s="607"/>
      <c r="LCZ3187" s="607"/>
      <c r="LDA3187" s="607"/>
      <c r="LDB3187" s="607"/>
      <c r="LDC3187" s="607"/>
      <c r="LDD3187" s="607"/>
      <c r="LDE3187" s="607"/>
      <c r="LDF3187" s="607"/>
      <c r="LDG3187" s="607"/>
      <c r="LDH3187" s="607"/>
      <c r="LDI3187" s="607"/>
      <c r="LDJ3187" s="607"/>
      <c r="LDK3187" s="607"/>
      <c r="LDL3187" s="607"/>
      <c r="LDM3187" s="607"/>
      <c r="LDN3187" s="607"/>
      <c r="LDO3187" s="607"/>
      <c r="LDP3187" s="607"/>
      <c r="LDQ3187" s="607"/>
      <c r="LDR3187" s="607"/>
      <c r="LDS3187" s="607"/>
      <c r="LDT3187" s="607"/>
      <c r="LDU3187" s="607"/>
      <c r="LDV3187" s="607"/>
      <c r="LDW3187" s="607"/>
      <c r="LDX3187" s="607"/>
      <c r="LDY3187" s="607"/>
      <c r="LDZ3187" s="607"/>
      <c r="LEA3187" s="607"/>
      <c r="LEB3187" s="607"/>
      <c r="LEC3187" s="607"/>
      <c r="LED3187" s="607"/>
      <c r="LEE3187" s="607"/>
      <c r="LEF3187" s="607"/>
      <c r="LEG3187" s="607"/>
      <c r="LEH3187" s="607"/>
      <c r="LEI3187" s="607"/>
      <c r="LEJ3187" s="607"/>
      <c r="LEK3187" s="607"/>
      <c r="LEL3187" s="607"/>
      <c r="LEM3187" s="607"/>
      <c r="LEN3187" s="607"/>
      <c r="LEO3187" s="607"/>
      <c r="LEP3187" s="607"/>
      <c r="LEQ3187" s="607"/>
      <c r="LER3187" s="607"/>
      <c r="LES3187" s="607"/>
      <c r="LET3187" s="607"/>
      <c r="LEU3187" s="607"/>
      <c r="LEV3187" s="607"/>
      <c r="LEW3187" s="607"/>
      <c r="LEX3187" s="607"/>
      <c r="LEY3187" s="607"/>
      <c r="LEZ3187" s="607"/>
      <c r="LFA3187" s="607"/>
      <c r="LFB3187" s="607"/>
      <c r="LFC3187" s="607"/>
      <c r="LFD3187" s="607"/>
      <c r="LFE3187" s="607"/>
      <c r="LFF3187" s="607"/>
      <c r="LFG3187" s="607"/>
      <c r="LFH3187" s="607"/>
      <c r="LFI3187" s="607"/>
      <c r="LFJ3187" s="607"/>
      <c r="LFK3187" s="607"/>
      <c r="LFL3187" s="607"/>
      <c r="LFM3187" s="607"/>
      <c r="LFN3187" s="607"/>
      <c r="LFO3187" s="607"/>
      <c r="LFP3187" s="607"/>
      <c r="LFQ3187" s="607"/>
      <c r="LFR3187" s="607"/>
      <c r="LFS3187" s="607"/>
      <c r="LFT3187" s="607"/>
      <c r="LFU3187" s="607"/>
      <c r="LFV3187" s="607"/>
      <c r="LFW3187" s="607"/>
      <c r="LFX3187" s="607"/>
      <c r="LFY3187" s="607"/>
      <c r="LFZ3187" s="607"/>
      <c r="LGA3187" s="607"/>
      <c r="LGB3187" s="607"/>
      <c r="LGC3187" s="607"/>
      <c r="LGD3187" s="607"/>
      <c r="LGE3187" s="607"/>
      <c r="LGF3187" s="607"/>
      <c r="LGG3187" s="607"/>
      <c r="LGH3187" s="607"/>
      <c r="LGI3187" s="607"/>
      <c r="LGJ3187" s="607"/>
      <c r="LGK3187" s="607"/>
      <c r="LGL3187" s="607"/>
      <c r="LGM3187" s="607"/>
      <c r="LGN3187" s="607"/>
      <c r="LGO3187" s="607"/>
      <c r="LGP3187" s="607"/>
      <c r="LGQ3187" s="607"/>
      <c r="LGR3187" s="607"/>
      <c r="LGS3187" s="607"/>
      <c r="LGT3187" s="607"/>
      <c r="LGU3187" s="607"/>
      <c r="LGV3187" s="607"/>
      <c r="LGW3187" s="607"/>
      <c r="LGX3187" s="607"/>
      <c r="LGY3187" s="607"/>
      <c r="LGZ3187" s="607"/>
      <c r="LHA3187" s="607"/>
      <c r="LHB3187" s="607"/>
      <c r="LHC3187" s="607"/>
      <c r="LHD3187" s="607"/>
      <c r="LHE3187" s="607"/>
      <c r="LHF3187" s="607"/>
      <c r="LHG3187" s="607"/>
      <c r="LHH3187" s="607"/>
      <c r="LHI3187" s="607"/>
      <c r="LHJ3187" s="607"/>
      <c r="LHK3187" s="607"/>
      <c r="LHL3187" s="607"/>
      <c r="LHM3187" s="607"/>
      <c r="LHN3187" s="607"/>
      <c r="LHO3187" s="607"/>
      <c r="LHP3187" s="607"/>
      <c r="LHQ3187" s="607"/>
      <c r="LHR3187" s="607"/>
      <c r="LHS3187" s="607"/>
      <c r="LHT3187" s="607"/>
      <c r="LHU3187" s="607"/>
      <c r="LHV3187" s="607"/>
      <c r="LHW3187" s="607"/>
      <c r="LHX3187" s="607"/>
      <c r="LHY3187" s="607"/>
      <c r="LHZ3187" s="607"/>
      <c r="LIA3187" s="607"/>
      <c r="LIB3187" s="607"/>
      <c r="LIC3187" s="607"/>
      <c r="LID3187" s="607"/>
      <c r="LIE3187" s="607"/>
      <c r="LIF3187" s="607"/>
      <c r="LIG3187" s="607"/>
      <c r="LIH3187" s="607"/>
      <c r="LII3187" s="607"/>
      <c r="LIJ3187" s="607"/>
      <c r="LIK3187" s="607"/>
      <c r="LIL3187" s="607"/>
      <c r="LIM3187" s="607"/>
      <c r="LIN3187" s="607"/>
      <c r="LIO3187" s="607"/>
      <c r="LIP3187" s="607"/>
      <c r="LIQ3187" s="607"/>
      <c r="LIR3187" s="607"/>
      <c r="LIS3187" s="607"/>
      <c r="LIT3187" s="607"/>
      <c r="LIU3187" s="607"/>
      <c r="LIV3187" s="607"/>
      <c r="LIW3187" s="607"/>
      <c r="LIX3187" s="607"/>
      <c r="LIY3187" s="607"/>
      <c r="LIZ3187" s="607"/>
      <c r="LJA3187" s="607"/>
      <c r="LJB3187" s="607"/>
      <c r="LJC3187" s="607"/>
      <c r="LJD3187" s="607"/>
      <c r="LJE3187" s="607"/>
      <c r="LJF3187" s="607"/>
      <c r="LJG3187" s="607"/>
      <c r="LJH3187" s="607"/>
      <c r="LJI3187" s="607"/>
      <c r="LJJ3187" s="607"/>
      <c r="LJK3187" s="607"/>
      <c r="LJL3187" s="607"/>
      <c r="LJM3187" s="607"/>
      <c r="LJN3187" s="607"/>
      <c r="LJO3187" s="607"/>
      <c r="LJP3187" s="607"/>
      <c r="LJQ3187" s="607"/>
      <c r="LJR3187" s="607"/>
      <c r="LJS3187" s="607"/>
      <c r="LJT3187" s="607"/>
      <c r="LJU3187" s="607"/>
      <c r="LJV3187" s="607"/>
      <c r="LJW3187" s="607"/>
      <c r="LJX3187" s="607"/>
      <c r="LJY3187" s="607"/>
      <c r="LJZ3187" s="607"/>
      <c r="LKA3187" s="607"/>
      <c r="LKB3187" s="607"/>
      <c r="LKC3187" s="607"/>
      <c r="LKD3187" s="607"/>
      <c r="LKE3187" s="607"/>
      <c r="LKF3187" s="607"/>
      <c r="LKG3187" s="607"/>
      <c r="LKH3187" s="607"/>
      <c r="LKI3187" s="607"/>
      <c r="LKJ3187" s="607"/>
      <c r="LKK3187" s="607"/>
      <c r="LKL3187" s="607"/>
      <c r="LKM3187" s="607"/>
      <c r="LKN3187" s="607"/>
      <c r="LKO3187" s="607"/>
      <c r="LKP3187" s="607"/>
      <c r="LKQ3187" s="607"/>
      <c r="LKR3187" s="607"/>
      <c r="LKS3187" s="607"/>
      <c r="LKT3187" s="607"/>
      <c r="LKU3187" s="607"/>
      <c r="LKV3187" s="607"/>
      <c r="LKW3187" s="607"/>
      <c r="LKX3187" s="607"/>
      <c r="LKY3187" s="607"/>
      <c r="LKZ3187" s="607"/>
      <c r="LLA3187" s="607"/>
      <c r="LLB3187" s="607"/>
      <c r="LLC3187" s="607"/>
      <c r="LLD3187" s="607"/>
      <c r="LLE3187" s="607"/>
      <c r="LLF3187" s="607"/>
      <c r="LLG3187" s="607"/>
      <c r="LLH3187" s="607"/>
      <c r="LLI3187" s="607"/>
      <c r="LLJ3187" s="607"/>
      <c r="LLK3187" s="607"/>
      <c r="LLL3187" s="607"/>
      <c r="LLM3187" s="607"/>
      <c r="LLN3187" s="607"/>
      <c r="LLO3187" s="607"/>
      <c r="LLP3187" s="607"/>
      <c r="LLQ3187" s="607"/>
      <c r="LLR3187" s="607"/>
      <c r="LLS3187" s="607"/>
      <c r="LLT3187" s="607"/>
      <c r="LLU3187" s="607"/>
      <c r="LLV3187" s="607"/>
      <c r="LLW3187" s="607"/>
      <c r="LLX3187" s="607"/>
      <c r="LLY3187" s="607"/>
      <c r="LLZ3187" s="607"/>
      <c r="LMA3187" s="607"/>
      <c r="LMB3187" s="607"/>
      <c r="LMC3187" s="607"/>
      <c r="LMD3187" s="607"/>
      <c r="LME3187" s="607"/>
      <c r="LMF3187" s="607"/>
      <c r="LMG3187" s="607"/>
      <c r="LMH3187" s="607"/>
      <c r="LMI3187" s="607"/>
      <c r="LMJ3187" s="607"/>
      <c r="LMK3187" s="607"/>
      <c r="LML3187" s="607"/>
      <c r="LMM3187" s="607"/>
      <c r="LMN3187" s="607"/>
      <c r="LMO3187" s="607"/>
      <c r="LMP3187" s="607"/>
      <c r="LMQ3187" s="607"/>
      <c r="LMR3187" s="607"/>
      <c r="LMS3187" s="607"/>
      <c r="LMT3187" s="607"/>
      <c r="LMU3187" s="607"/>
      <c r="LMV3187" s="607"/>
      <c r="LMW3187" s="607"/>
      <c r="LMX3187" s="607"/>
      <c r="LMY3187" s="607"/>
      <c r="LMZ3187" s="607"/>
      <c r="LNA3187" s="607"/>
      <c r="LNB3187" s="607"/>
      <c r="LNC3187" s="607"/>
      <c r="LND3187" s="607"/>
      <c r="LNE3187" s="607"/>
      <c r="LNF3187" s="607"/>
      <c r="LNG3187" s="607"/>
      <c r="LNH3187" s="607"/>
      <c r="LNI3187" s="607"/>
      <c r="LNJ3187" s="607"/>
      <c r="LNK3187" s="607"/>
      <c r="LNL3187" s="607"/>
      <c r="LNM3187" s="607"/>
      <c r="LNN3187" s="607"/>
      <c r="LNO3187" s="607"/>
      <c r="LNP3187" s="607"/>
      <c r="LNQ3187" s="607"/>
      <c r="LNR3187" s="607"/>
      <c r="LNS3187" s="607"/>
      <c r="LNT3187" s="607"/>
      <c r="LNU3187" s="607"/>
      <c r="LNV3187" s="607"/>
      <c r="LNW3187" s="607"/>
      <c r="LNX3187" s="607"/>
      <c r="LNY3187" s="607"/>
      <c r="LNZ3187" s="607"/>
      <c r="LOA3187" s="607"/>
      <c r="LOB3187" s="607"/>
      <c r="LOC3187" s="607"/>
      <c r="LOD3187" s="607"/>
      <c r="LOE3187" s="607"/>
      <c r="LOF3187" s="607"/>
      <c r="LOG3187" s="607"/>
      <c r="LOH3187" s="607"/>
      <c r="LOI3187" s="607"/>
      <c r="LOJ3187" s="607"/>
      <c r="LOK3187" s="607"/>
      <c r="LOL3187" s="607"/>
      <c r="LOM3187" s="607"/>
      <c r="LON3187" s="607"/>
      <c r="LOO3187" s="607"/>
      <c r="LOP3187" s="607"/>
      <c r="LOQ3187" s="607"/>
      <c r="LOR3187" s="607"/>
      <c r="LOS3187" s="607"/>
      <c r="LOT3187" s="607"/>
      <c r="LOU3187" s="607"/>
      <c r="LOV3187" s="607"/>
      <c r="LOW3187" s="607"/>
      <c r="LOX3187" s="607"/>
      <c r="LOY3187" s="607"/>
      <c r="LOZ3187" s="607"/>
      <c r="LPA3187" s="607"/>
      <c r="LPB3187" s="607"/>
      <c r="LPC3187" s="607"/>
      <c r="LPD3187" s="607"/>
      <c r="LPE3187" s="607"/>
      <c r="LPF3187" s="607"/>
      <c r="LPG3187" s="607"/>
      <c r="LPH3187" s="607"/>
      <c r="LPI3187" s="607"/>
      <c r="LPJ3187" s="607"/>
      <c r="LPK3187" s="607"/>
      <c r="LPL3187" s="607"/>
      <c r="LPM3187" s="607"/>
      <c r="LPN3187" s="607"/>
      <c r="LPO3187" s="607"/>
      <c r="LPP3187" s="607"/>
      <c r="LPQ3187" s="607"/>
      <c r="LPR3187" s="607"/>
      <c r="LPS3187" s="607"/>
      <c r="LPT3187" s="607"/>
      <c r="LPU3187" s="607"/>
      <c r="LPV3187" s="607"/>
      <c r="LPW3187" s="607"/>
      <c r="LPX3187" s="607"/>
      <c r="LPY3187" s="607"/>
      <c r="LPZ3187" s="607"/>
      <c r="LQA3187" s="607"/>
      <c r="LQB3187" s="607"/>
      <c r="LQC3187" s="607"/>
      <c r="LQD3187" s="607"/>
      <c r="LQE3187" s="607"/>
      <c r="LQF3187" s="607"/>
      <c r="LQG3187" s="607"/>
      <c r="LQH3187" s="607"/>
      <c r="LQI3187" s="607"/>
      <c r="LQJ3187" s="607"/>
      <c r="LQK3187" s="607"/>
      <c r="LQL3187" s="607"/>
      <c r="LQM3187" s="607"/>
      <c r="LQN3187" s="607"/>
      <c r="LQO3187" s="607"/>
      <c r="LQP3187" s="607"/>
      <c r="LQQ3187" s="607"/>
      <c r="LQR3187" s="607"/>
      <c r="LQS3187" s="607"/>
      <c r="LQT3187" s="607"/>
      <c r="LQU3187" s="607"/>
      <c r="LQV3187" s="607"/>
      <c r="LQW3187" s="607"/>
      <c r="LQX3187" s="607"/>
      <c r="LQY3187" s="607"/>
      <c r="LQZ3187" s="607"/>
      <c r="LRA3187" s="607"/>
      <c r="LRB3187" s="607"/>
      <c r="LRC3187" s="607"/>
      <c r="LRD3187" s="607"/>
      <c r="LRE3187" s="607"/>
      <c r="LRF3187" s="607"/>
      <c r="LRG3187" s="607"/>
      <c r="LRH3187" s="607"/>
      <c r="LRI3187" s="607"/>
      <c r="LRJ3187" s="607"/>
      <c r="LRK3187" s="607"/>
      <c r="LRL3187" s="607"/>
      <c r="LRM3187" s="607"/>
      <c r="LRN3187" s="607"/>
      <c r="LRO3187" s="607"/>
      <c r="LRP3187" s="607"/>
      <c r="LRQ3187" s="607"/>
      <c r="LRR3187" s="607"/>
      <c r="LRS3187" s="607"/>
      <c r="LRT3187" s="607"/>
      <c r="LRU3187" s="607"/>
      <c r="LRV3187" s="607"/>
      <c r="LRW3187" s="607"/>
      <c r="LRX3187" s="607"/>
      <c r="LRY3187" s="607"/>
      <c r="LRZ3187" s="607"/>
      <c r="LSA3187" s="607"/>
      <c r="LSB3187" s="607"/>
      <c r="LSC3187" s="607"/>
      <c r="LSD3187" s="607"/>
      <c r="LSE3187" s="607"/>
      <c r="LSF3187" s="607"/>
      <c r="LSG3187" s="607"/>
      <c r="LSH3187" s="607"/>
      <c r="LSI3187" s="607"/>
      <c r="LSJ3187" s="607"/>
      <c r="LSK3187" s="607"/>
      <c r="LSL3187" s="607"/>
      <c r="LSM3187" s="607"/>
      <c r="LSN3187" s="607"/>
      <c r="LSO3187" s="607"/>
      <c r="LSP3187" s="607"/>
      <c r="LSQ3187" s="607"/>
      <c r="LSR3187" s="607"/>
      <c r="LSS3187" s="607"/>
      <c r="LST3187" s="607"/>
      <c r="LSU3187" s="607"/>
      <c r="LSV3187" s="607"/>
      <c r="LSW3187" s="607"/>
      <c r="LSX3187" s="607"/>
      <c r="LSY3187" s="607"/>
      <c r="LSZ3187" s="607"/>
      <c r="LTA3187" s="607"/>
      <c r="LTB3187" s="607"/>
      <c r="LTC3187" s="607"/>
      <c r="LTD3187" s="607"/>
      <c r="LTE3187" s="607"/>
      <c r="LTF3187" s="607"/>
      <c r="LTG3187" s="607"/>
      <c r="LTH3187" s="607"/>
      <c r="LTI3187" s="607"/>
      <c r="LTJ3187" s="607"/>
      <c r="LTK3187" s="607"/>
      <c r="LTL3187" s="607"/>
      <c r="LTM3187" s="607"/>
      <c r="LTN3187" s="607"/>
      <c r="LTO3187" s="607"/>
      <c r="LTP3187" s="607"/>
      <c r="LTQ3187" s="607"/>
      <c r="LTR3187" s="607"/>
      <c r="LTS3187" s="607"/>
      <c r="LTT3187" s="607"/>
      <c r="LTU3187" s="607"/>
      <c r="LTV3187" s="607"/>
      <c r="LTW3187" s="607"/>
      <c r="LTX3187" s="607"/>
      <c r="LTY3187" s="607"/>
      <c r="LTZ3187" s="607"/>
      <c r="LUA3187" s="607"/>
      <c r="LUB3187" s="607"/>
      <c r="LUC3187" s="607"/>
      <c r="LUD3187" s="607"/>
      <c r="LUE3187" s="607"/>
      <c r="LUF3187" s="607"/>
      <c r="LUG3187" s="607"/>
      <c r="LUH3187" s="607"/>
      <c r="LUI3187" s="607"/>
      <c r="LUJ3187" s="607"/>
      <c r="LUK3187" s="607"/>
      <c r="LUL3187" s="607"/>
      <c r="LUM3187" s="607"/>
      <c r="LUN3187" s="607"/>
      <c r="LUO3187" s="607"/>
      <c r="LUP3187" s="607"/>
      <c r="LUQ3187" s="607"/>
      <c r="LUR3187" s="607"/>
      <c r="LUS3187" s="607"/>
      <c r="LUT3187" s="607"/>
      <c r="LUU3187" s="607"/>
      <c r="LUV3187" s="607"/>
      <c r="LUW3187" s="607"/>
      <c r="LUX3187" s="607"/>
      <c r="LUY3187" s="607"/>
      <c r="LUZ3187" s="607"/>
      <c r="LVA3187" s="607"/>
      <c r="LVB3187" s="607"/>
      <c r="LVC3187" s="607"/>
      <c r="LVD3187" s="607"/>
      <c r="LVE3187" s="607"/>
      <c r="LVF3187" s="607"/>
      <c r="LVG3187" s="607"/>
      <c r="LVH3187" s="607"/>
      <c r="LVI3187" s="607"/>
      <c r="LVJ3187" s="607"/>
      <c r="LVK3187" s="607"/>
      <c r="LVL3187" s="607"/>
      <c r="LVM3187" s="607"/>
      <c r="LVN3187" s="607"/>
      <c r="LVO3187" s="607"/>
      <c r="LVP3187" s="607"/>
      <c r="LVQ3187" s="607"/>
      <c r="LVR3187" s="607"/>
      <c r="LVS3187" s="607"/>
      <c r="LVT3187" s="607"/>
      <c r="LVU3187" s="607"/>
      <c r="LVV3187" s="607"/>
      <c r="LVW3187" s="607"/>
      <c r="LVX3187" s="607"/>
      <c r="LVY3187" s="607"/>
      <c r="LVZ3187" s="607"/>
      <c r="LWA3187" s="607"/>
      <c r="LWB3187" s="607"/>
      <c r="LWC3187" s="607"/>
      <c r="LWD3187" s="607"/>
      <c r="LWE3187" s="607"/>
      <c r="LWF3187" s="607"/>
      <c r="LWG3187" s="607"/>
      <c r="LWH3187" s="607"/>
      <c r="LWI3187" s="607"/>
      <c r="LWJ3187" s="607"/>
      <c r="LWK3187" s="607"/>
      <c r="LWL3187" s="607"/>
      <c r="LWM3187" s="607"/>
      <c r="LWN3187" s="607"/>
      <c r="LWO3187" s="607"/>
      <c r="LWP3187" s="607"/>
      <c r="LWQ3187" s="607"/>
      <c r="LWR3187" s="607"/>
      <c r="LWS3187" s="607"/>
      <c r="LWT3187" s="607"/>
      <c r="LWU3187" s="607"/>
      <c r="LWV3187" s="607"/>
      <c r="LWW3187" s="607"/>
      <c r="LWX3187" s="607"/>
      <c r="LWY3187" s="607"/>
      <c r="LWZ3187" s="607"/>
      <c r="LXA3187" s="607"/>
      <c r="LXB3187" s="607"/>
      <c r="LXC3187" s="607"/>
      <c r="LXD3187" s="607"/>
      <c r="LXE3187" s="607"/>
      <c r="LXF3187" s="607"/>
      <c r="LXG3187" s="607"/>
      <c r="LXH3187" s="607"/>
      <c r="LXI3187" s="607"/>
      <c r="LXJ3187" s="607"/>
      <c r="LXK3187" s="607"/>
      <c r="LXL3187" s="607"/>
      <c r="LXM3187" s="607"/>
      <c r="LXN3187" s="607"/>
      <c r="LXO3187" s="607"/>
      <c r="LXP3187" s="607"/>
      <c r="LXQ3187" s="607"/>
      <c r="LXR3187" s="607"/>
      <c r="LXS3187" s="607"/>
      <c r="LXT3187" s="607"/>
      <c r="LXU3187" s="607"/>
      <c r="LXV3187" s="607"/>
      <c r="LXW3187" s="607"/>
      <c r="LXX3187" s="607"/>
      <c r="LXY3187" s="607"/>
      <c r="LXZ3187" s="607"/>
      <c r="LYA3187" s="607"/>
      <c r="LYB3187" s="607"/>
      <c r="LYC3187" s="607"/>
      <c r="LYD3187" s="607"/>
      <c r="LYE3187" s="607"/>
      <c r="LYF3187" s="607"/>
      <c r="LYG3187" s="607"/>
      <c r="LYH3187" s="607"/>
      <c r="LYI3187" s="607"/>
      <c r="LYJ3187" s="607"/>
      <c r="LYK3187" s="607"/>
      <c r="LYL3187" s="607"/>
      <c r="LYM3187" s="607"/>
      <c r="LYN3187" s="607"/>
      <c r="LYO3187" s="607"/>
      <c r="LYP3187" s="607"/>
      <c r="LYQ3187" s="607"/>
      <c r="LYR3187" s="607"/>
      <c r="LYS3187" s="607"/>
      <c r="LYT3187" s="607"/>
      <c r="LYU3187" s="607"/>
      <c r="LYV3187" s="607"/>
      <c r="LYW3187" s="607"/>
      <c r="LYX3187" s="607"/>
      <c r="LYY3187" s="607"/>
      <c r="LYZ3187" s="607"/>
      <c r="LZA3187" s="607"/>
      <c r="LZB3187" s="607"/>
      <c r="LZC3187" s="607"/>
      <c r="LZD3187" s="607"/>
      <c r="LZE3187" s="607"/>
      <c r="LZF3187" s="607"/>
      <c r="LZG3187" s="607"/>
      <c r="LZH3187" s="607"/>
      <c r="LZI3187" s="607"/>
      <c r="LZJ3187" s="607"/>
      <c r="LZK3187" s="607"/>
      <c r="LZL3187" s="607"/>
      <c r="LZM3187" s="607"/>
      <c r="LZN3187" s="607"/>
      <c r="LZO3187" s="607"/>
      <c r="LZP3187" s="607"/>
      <c r="LZQ3187" s="607"/>
      <c r="LZR3187" s="607"/>
      <c r="LZS3187" s="607"/>
      <c r="LZT3187" s="607"/>
      <c r="LZU3187" s="607"/>
      <c r="LZV3187" s="607"/>
      <c r="LZW3187" s="607"/>
      <c r="LZX3187" s="607"/>
      <c r="LZY3187" s="607"/>
      <c r="LZZ3187" s="607"/>
      <c r="MAA3187" s="607"/>
      <c r="MAB3187" s="607"/>
      <c r="MAC3187" s="607"/>
      <c r="MAD3187" s="607"/>
      <c r="MAE3187" s="607"/>
      <c r="MAF3187" s="607"/>
      <c r="MAG3187" s="607"/>
      <c r="MAH3187" s="607"/>
      <c r="MAI3187" s="607"/>
      <c r="MAJ3187" s="607"/>
      <c r="MAK3187" s="607"/>
      <c r="MAL3187" s="607"/>
      <c r="MAM3187" s="607"/>
      <c r="MAN3187" s="607"/>
      <c r="MAO3187" s="607"/>
      <c r="MAP3187" s="607"/>
      <c r="MAQ3187" s="607"/>
      <c r="MAR3187" s="607"/>
      <c r="MAS3187" s="607"/>
      <c r="MAT3187" s="607"/>
      <c r="MAU3187" s="607"/>
      <c r="MAV3187" s="607"/>
      <c r="MAW3187" s="607"/>
      <c r="MAX3187" s="607"/>
      <c r="MAY3187" s="607"/>
      <c r="MAZ3187" s="607"/>
      <c r="MBA3187" s="607"/>
      <c r="MBB3187" s="607"/>
      <c r="MBC3187" s="607"/>
      <c r="MBD3187" s="607"/>
      <c r="MBE3187" s="607"/>
      <c r="MBF3187" s="607"/>
      <c r="MBG3187" s="607"/>
      <c r="MBH3187" s="607"/>
      <c r="MBI3187" s="607"/>
      <c r="MBJ3187" s="607"/>
      <c r="MBK3187" s="607"/>
      <c r="MBL3187" s="607"/>
      <c r="MBM3187" s="607"/>
      <c r="MBN3187" s="607"/>
      <c r="MBO3187" s="607"/>
      <c r="MBP3187" s="607"/>
      <c r="MBQ3187" s="607"/>
      <c r="MBR3187" s="607"/>
      <c r="MBS3187" s="607"/>
      <c r="MBT3187" s="607"/>
      <c r="MBU3187" s="607"/>
      <c r="MBV3187" s="607"/>
      <c r="MBW3187" s="607"/>
      <c r="MBX3187" s="607"/>
      <c r="MBY3187" s="607"/>
      <c r="MBZ3187" s="607"/>
      <c r="MCA3187" s="607"/>
      <c r="MCB3187" s="607"/>
      <c r="MCC3187" s="607"/>
      <c r="MCD3187" s="607"/>
      <c r="MCE3187" s="607"/>
      <c r="MCF3187" s="607"/>
      <c r="MCG3187" s="607"/>
      <c r="MCH3187" s="607"/>
      <c r="MCI3187" s="607"/>
      <c r="MCJ3187" s="607"/>
      <c r="MCK3187" s="607"/>
      <c r="MCL3187" s="607"/>
      <c r="MCM3187" s="607"/>
      <c r="MCN3187" s="607"/>
      <c r="MCO3187" s="607"/>
      <c r="MCP3187" s="607"/>
      <c r="MCQ3187" s="607"/>
      <c r="MCR3187" s="607"/>
      <c r="MCS3187" s="607"/>
      <c r="MCT3187" s="607"/>
      <c r="MCU3187" s="607"/>
      <c r="MCV3187" s="607"/>
      <c r="MCW3187" s="607"/>
      <c r="MCX3187" s="607"/>
      <c r="MCY3187" s="607"/>
      <c r="MCZ3187" s="607"/>
      <c r="MDA3187" s="607"/>
      <c r="MDB3187" s="607"/>
      <c r="MDC3187" s="607"/>
      <c r="MDD3187" s="607"/>
      <c r="MDE3187" s="607"/>
      <c r="MDF3187" s="607"/>
      <c r="MDG3187" s="607"/>
      <c r="MDH3187" s="607"/>
      <c r="MDI3187" s="607"/>
      <c r="MDJ3187" s="607"/>
      <c r="MDK3187" s="607"/>
      <c r="MDL3187" s="607"/>
      <c r="MDM3187" s="607"/>
      <c r="MDN3187" s="607"/>
      <c r="MDO3187" s="607"/>
      <c r="MDP3187" s="607"/>
      <c r="MDQ3187" s="607"/>
      <c r="MDR3187" s="607"/>
      <c r="MDS3187" s="607"/>
      <c r="MDT3187" s="607"/>
      <c r="MDU3187" s="607"/>
      <c r="MDV3187" s="607"/>
      <c r="MDW3187" s="607"/>
      <c r="MDX3187" s="607"/>
      <c r="MDY3187" s="607"/>
      <c r="MDZ3187" s="607"/>
      <c r="MEA3187" s="607"/>
      <c r="MEB3187" s="607"/>
      <c r="MEC3187" s="607"/>
      <c r="MED3187" s="607"/>
      <c r="MEE3187" s="607"/>
      <c r="MEF3187" s="607"/>
      <c r="MEG3187" s="607"/>
      <c r="MEH3187" s="607"/>
      <c r="MEI3187" s="607"/>
      <c r="MEJ3187" s="607"/>
      <c r="MEK3187" s="607"/>
      <c r="MEL3187" s="607"/>
      <c r="MEM3187" s="607"/>
      <c r="MEN3187" s="607"/>
      <c r="MEO3187" s="607"/>
      <c r="MEP3187" s="607"/>
      <c r="MEQ3187" s="607"/>
      <c r="MER3187" s="607"/>
      <c r="MES3187" s="607"/>
      <c r="MET3187" s="607"/>
      <c r="MEU3187" s="607"/>
      <c r="MEV3187" s="607"/>
      <c r="MEW3187" s="607"/>
      <c r="MEX3187" s="607"/>
      <c r="MEY3187" s="607"/>
      <c r="MEZ3187" s="607"/>
      <c r="MFA3187" s="607"/>
      <c r="MFB3187" s="607"/>
      <c r="MFC3187" s="607"/>
      <c r="MFD3187" s="607"/>
      <c r="MFE3187" s="607"/>
      <c r="MFF3187" s="607"/>
      <c r="MFG3187" s="607"/>
      <c r="MFH3187" s="607"/>
      <c r="MFI3187" s="607"/>
      <c r="MFJ3187" s="607"/>
      <c r="MFK3187" s="607"/>
      <c r="MFL3187" s="607"/>
      <c r="MFM3187" s="607"/>
      <c r="MFN3187" s="607"/>
      <c r="MFO3187" s="607"/>
      <c r="MFP3187" s="607"/>
      <c r="MFQ3187" s="607"/>
      <c r="MFR3187" s="607"/>
      <c r="MFS3187" s="607"/>
      <c r="MFT3187" s="607"/>
      <c r="MFU3187" s="607"/>
      <c r="MFV3187" s="607"/>
      <c r="MFW3187" s="607"/>
      <c r="MFX3187" s="607"/>
      <c r="MFY3187" s="607"/>
      <c r="MFZ3187" s="607"/>
      <c r="MGA3187" s="607"/>
      <c r="MGB3187" s="607"/>
      <c r="MGC3187" s="607"/>
      <c r="MGD3187" s="607"/>
      <c r="MGE3187" s="607"/>
      <c r="MGF3187" s="607"/>
      <c r="MGG3187" s="607"/>
      <c r="MGH3187" s="607"/>
      <c r="MGI3187" s="607"/>
      <c r="MGJ3187" s="607"/>
      <c r="MGK3187" s="607"/>
      <c r="MGL3187" s="607"/>
      <c r="MGM3187" s="607"/>
      <c r="MGN3187" s="607"/>
      <c r="MGO3187" s="607"/>
      <c r="MGP3187" s="607"/>
      <c r="MGQ3187" s="607"/>
      <c r="MGR3187" s="607"/>
      <c r="MGS3187" s="607"/>
      <c r="MGT3187" s="607"/>
      <c r="MGU3187" s="607"/>
      <c r="MGV3187" s="607"/>
      <c r="MGW3187" s="607"/>
      <c r="MGX3187" s="607"/>
      <c r="MGY3187" s="607"/>
      <c r="MGZ3187" s="607"/>
      <c r="MHA3187" s="607"/>
      <c r="MHB3187" s="607"/>
      <c r="MHC3187" s="607"/>
      <c r="MHD3187" s="607"/>
      <c r="MHE3187" s="607"/>
      <c r="MHF3187" s="607"/>
      <c r="MHG3187" s="607"/>
      <c r="MHH3187" s="607"/>
      <c r="MHI3187" s="607"/>
      <c r="MHJ3187" s="607"/>
      <c r="MHK3187" s="607"/>
      <c r="MHL3187" s="607"/>
      <c r="MHM3187" s="607"/>
      <c r="MHN3187" s="607"/>
      <c r="MHO3187" s="607"/>
      <c r="MHP3187" s="607"/>
      <c r="MHQ3187" s="607"/>
      <c r="MHR3187" s="607"/>
      <c r="MHS3187" s="607"/>
      <c r="MHT3187" s="607"/>
      <c r="MHU3187" s="607"/>
      <c r="MHV3187" s="607"/>
      <c r="MHW3187" s="607"/>
      <c r="MHX3187" s="607"/>
      <c r="MHY3187" s="607"/>
      <c r="MHZ3187" s="607"/>
      <c r="MIA3187" s="607"/>
      <c r="MIB3187" s="607"/>
      <c r="MIC3187" s="607"/>
      <c r="MID3187" s="607"/>
      <c r="MIE3187" s="607"/>
      <c r="MIF3187" s="607"/>
      <c r="MIG3187" s="607"/>
      <c r="MIH3187" s="607"/>
      <c r="MII3187" s="607"/>
      <c r="MIJ3187" s="607"/>
      <c r="MIK3187" s="607"/>
      <c r="MIL3187" s="607"/>
      <c r="MIM3187" s="607"/>
      <c r="MIN3187" s="607"/>
      <c r="MIO3187" s="607"/>
      <c r="MIP3187" s="607"/>
      <c r="MIQ3187" s="607"/>
      <c r="MIR3187" s="607"/>
      <c r="MIS3187" s="607"/>
      <c r="MIT3187" s="607"/>
      <c r="MIU3187" s="607"/>
      <c r="MIV3187" s="607"/>
      <c r="MIW3187" s="607"/>
      <c r="MIX3187" s="607"/>
      <c r="MIY3187" s="607"/>
      <c r="MIZ3187" s="607"/>
      <c r="MJA3187" s="607"/>
      <c r="MJB3187" s="607"/>
      <c r="MJC3187" s="607"/>
      <c r="MJD3187" s="607"/>
      <c r="MJE3187" s="607"/>
      <c r="MJF3187" s="607"/>
      <c r="MJG3187" s="607"/>
      <c r="MJH3187" s="607"/>
      <c r="MJI3187" s="607"/>
      <c r="MJJ3187" s="607"/>
      <c r="MJK3187" s="607"/>
      <c r="MJL3187" s="607"/>
      <c r="MJM3187" s="607"/>
      <c r="MJN3187" s="607"/>
      <c r="MJO3187" s="607"/>
      <c r="MJP3187" s="607"/>
      <c r="MJQ3187" s="607"/>
      <c r="MJR3187" s="607"/>
      <c r="MJS3187" s="607"/>
      <c r="MJT3187" s="607"/>
      <c r="MJU3187" s="607"/>
      <c r="MJV3187" s="607"/>
      <c r="MJW3187" s="607"/>
      <c r="MJX3187" s="607"/>
      <c r="MJY3187" s="607"/>
      <c r="MJZ3187" s="607"/>
      <c r="MKA3187" s="607"/>
      <c r="MKB3187" s="607"/>
      <c r="MKC3187" s="607"/>
      <c r="MKD3187" s="607"/>
      <c r="MKE3187" s="607"/>
      <c r="MKF3187" s="607"/>
      <c r="MKG3187" s="607"/>
      <c r="MKH3187" s="607"/>
      <c r="MKI3187" s="607"/>
      <c r="MKJ3187" s="607"/>
      <c r="MKK3187" s="607"/>
      <c r="MKL3187" s="607"/>
      <c r="MKM3187" s="607"/>
      <c r="MKN3187" s="607"/>
      <c r="MKO3187" s="607"/>
      <c r="MKP3187" s="607"/>
      <c r="MKQ3187" s="607"/>
      <c r="MKR3187" s="607"/>
      <c r="MKS3187" s="607"/>
      <c r="MKT3187" s="607"/>
      <c r="MKU3187" s="607"/>
      <c r="MKV3187" s="607"/>
      <c r="MKW3187" s="607"/>
      <c r="MKX3187" s="607"/>
      <c r="MKY3187" s="607"/>
      <c r="MKZ3187" s="607"/>
      <c r="MLA3187" s="607"/>
      <c r="MLB3187" s="607"/>
      <c r="MLC3187" s="607"/>
      <c r="MLD3187" s="607"/>
      <c r="MLE3187" s="607"/>
      <c r="MLF3187" s="607"/>
      <c r="MLG3187" s="607"/>
      <c r="MLH3187" s="607"/>
      <c r="MLI3187" s="607"/>
      <c r="MLJ3187" s="607"/>
      <c r="MLK3187" s="607"/>
      <c r="MLL3187" s="607"/>
      <c r="MLM3187" s="607"/>
      <c r="MLN3187" s="607"/>
      <c r="MLO3187" s="607"/>
      <c r="MLP3187" s="607"/>
      <c r="MLQ3187" s="607"/>
      <c r="MLR3187" s="607"/>
      <c r="MLS3187" s="607"/>
      <c r="MLT3187" s="607"/>
      <c r="MLU3187" s="607"/>
      <c r="MLV3187" s="607"/>
      <c r="MLW3187" s="607"/>
      <c r="MLX3187" s="607"/>
      <c r="MLY3187" s="607"/>
      <c r="MLZ3187" s="607"/>
      <c r="MMA3187" s="607"/>
      <c r="MMB3187" s="607"/>
      <c r="MMC3187" s="607"/>
      <c r="MMD3187" s="607"/>
      <c r="MME3187" s="607"/>
      <c r="MMF3187" s="607"/>
      <c r="MMG3187" s="607"/>
      <c r="MMH3187" s="607"/>
      <c r="MMI3187" s="607"/>
      <c r="MMJ3187" s="607"/>
      <c r="MMK3187" s="607"/>
      <c r="MML3187" s="607"/>
      <c r="MMM3187" s="607"/>
      <c r="MMN3187" s="607"/>
      <c r="MMO3187" s="607"/>
      <c r="MMP3187" s="607"/>
      <c r="MMQ3187" s="607"/>
      <c r="MMR3187" s="607"/>
      <c r="MMS3187" s="607"/>
      <c r="MMT3187" s="607"/>
      <c r="MMU3187" s="607"/>
      <c r="MMV3187" s="607"/>
      <c r="MMW3187" s="607"/>
      <c r="MMX3187" s="607"/>
      <c r="MMY3187" s="607"/>
      <c r="MMZ3187" s="607"/>
      <c r="MNA3187" s="607"/>
      <c r="MNB3187" s="607"/>
      <c r="MNC3187" s="607"/>
      <c r="MND3187" s="607"/>
      <c r="MNE3187" s="607"/>
      <c r="MNF3187" s="607"/>
      <c r="MNG3187" s="607"/>
      <c r="MNH3187" s="607"/>
      <c r="MNI3187" s="607"/>
      <c r="MNJ3187" s="607"/>
      <c r="MNK3187" s="607"/>
      <c r="MNL3187" s="607"/>
      <c r="MNM3187" s="607"/>
      <c r="MNN3187" s="607"/>
      <c r="MNO3187" s="607"/>
      <c r="MNP3187" s="607"/>
      <c r="MNQ3187" s="607"/>
      <c r="MNR3187" s="607"/>
      <c r="MNS3187" s="607"/>
      <c r="MNT3187" s="607"/>
      <c r="MNU3187" s="607"/>
      <c r="MNV3187" s="607"/>
      <c r="MNW3187" s="607"/>
      <c r="MNX3187" s="607"/>
      <c r="MNY3187" s="607"/>
      <c r="MNZ3187" s="607"/>
      <c r="MOA3187" s="607"/>
      <c r="MOB3187" s="607"/>
      <c r="MOC3187" s="607"/>
      <c r="MOD3187" s="607"/>
      <c r="MOE3187" s="607"/>
      <c r="MOF3187" s="607"/>
      <c r="MOG3187" s="607"/>
      <c r="MOH3187" s="607"/>
      <c r="MOI3187" s="607"/>
      <c r="MOJ3187" s="607"/>
      <c r="MOK3187" s="607"/>
      <c r="MOL3187" s="607"/>
      <c r="MOM3187" s="607"/>
      <c r="MON3187" s="607"/>
      <c r="MOO3187" s="607"/>
      <c r="MOP3187" s="607"/>
      <c r="MOQ3187" s="607"/>
      <c r="MOR3187" s="607"/>
      <c r="MOS3187" s="607"/>
      <c r="MOT3187" s="607"/>
      <c r="MOU3187" s="607"/>
      <c r="MOV3187" s="607"/>
      <c r="MOW3187" s="607"/>
      <c r="MOX3187" s="607"/>
      <c r="MOY3187" s="607"/>
      <c r="MOZ3187" s="607"/>
      <c r="MPA3187" s="607"/>
      <c r="MPB3187" s="607"/>
      <c r="MPC3187" s="607"/>
      <c r="MPD3187" s="607"/>
      <c r="MPE3187" s="607"/>
      <c r="MPF3187" s="607"/>
      <c r="MPG3187" s="607"/>
      <c r="MPH3187" s="607"/>
      <c r="MPI3187" s="607"/>
      <c r="MPJ3187" s="607"/>
      <c r="MPK3187" s="607"/>
      <c r="MPL3187" s="607"/>
      <c r="MPM3187" s="607"/>
      <c r="MPN3187" s="607"/>
      <c r="MPO3187" s="607"/>
      <c r="MPP3187" s="607"/>
      <c r="MPQ3187" s="607"/>
      <c r="MPR3187" s="607"/>
      <c r="MPS3187" s="607"/>
      <c r="MPT3187" s="607"/>
      <c r="MPU3187" s="607"/>
      <c r="MPV3187" s="607"/>
      <c r="MPW3187" s="607"/>
      <c r="MPX3187" s="607"/>
      <c r="MPY3187" s="607"/>
      <c r="MPZ3187" s="607"/>
      <c r="MQA3187" s="607"/>
      <c r="MQB3187" s="607"/>
      <c r="MQC3187" s="607"/>
      <c r="MQD3187" s="607"/>
      <c r="MQE3187" s="607"/>
      <c r="MQF3187" s="607"/>
      <c r="MQG3187" s="607"/>
      <c r="MQH3187" s="607"/>
      <c r="MQI3187" s="607"/>
      <c r="MQJ3187" s="607"/>
      <c r="MQK3187" s="607"/>
      <c r="MQL3187" s="607"/>
      <c r="MQM3187" s="607"/>
      <c r="MQN3187" s="607"/>
      <c r="MQO3187" s="607"/>
      <c r="MQP3187" s="607"/>
      <c r="MQQ3187" s="607"/>
      <c r="MQR3187" s="607"/>
      <c r="MQS3187" s="607"/>
      <c r="MQT3187" s="607"/>
      <c r="MQU3187" s="607"/>
      <c r="MQV3187" s="607"/>
      <c r="MQW3187" s="607"/>
      <c r="MQX3187" s="607"/>
      <c r="MQY3187" s="607"/>
      <c r="MQZ3187" s="607"/>
      <c r="MRA3187" s="607"/>
      <c r="MRB3187" s="607"/>
      <c r="MRC3187" s="607"/>
      <c r="MRD3187" s="607"/>
      <c r="MRE3187" s="607"/>
      <c r="MRF3187" s="607"/>
      <c r="MRG3187" s="607"/>
      <c r="MRH3187" s="607"/>
      <c r="MRI3187" s="607"/>
      <c r="MRJ3187" s="607"/>
      <c r="MRK3187" s="607"/>
      <c r="MRL3187" s="607"/>
      <c r="MRM3187" s="607"/>
      <c r="MRN3187" s="607"/>
      <c r="MRO3187" s="607"/>
      <c r="MRP3187" s="607"/>
      <c r="MRQ3187" s="607"/>
      <c r="MRR3187" s="607"/>
      <c r="MRS3187" s="607"/>
      <c r="MRT3187" s="607"/>
      <c r="MRU3187" s="607"/>
      <c r="MRV3187" s="607"/>
      <c r="MRW3187" s="607"/>
      <c r="MRX3187" s="607"/>
      <c r="MRY3187" s="607"/>
      <c r="MRZ3187" s="607"/>
      <c r="MSA3187" s="607"/>
      <c r="MSB3187" s="607"/>
      <c r="MSC3187" s="607"/>
      <c r="MSD3187" s="607"/>
      <c r="MSE3187" s="607"/>
      <c r="MSF3187" s="607"/>
      <c r="MSG3187" s="607"/>
      <c r="MSH3187" s="607"/>
      <c r="MSI3187" s="607"/>
      <c r="MSJ3187" s="607"/>
      <c r="MSK3187" s="607"/>
      <c r="MSL3187" s="607"/>
      <c r="MSM3187" s="607"/>
      <c r="MSN3187" s="607"/>
      <c r="MSO3187" s="607"/>
      <c r="MSP3187" s="607"/>
      <c r="MSQ3187" s="607"/>
      <c r="MSR3187" s="607"/>
      <c r="MSS3187" s="607"/>
      <c r="MST3187" s="607"/>
      <c r="MSU3187" s="607"/>
      <c r="MSV3187" s="607"/>
      <c r="MSW3187" s="607"/>
      <c r="MSX3187" s="607"/>
      <c r="MSY3187" s="607"/>
      <c r="MSZ3187" s="607"/>
      <c r="MTA3187" s="607"/>
      <c r="MTB3187" s="607"/>
      <c r="MTC3187" s="607"/>
      <c r="MTD3187" s="607"/>
      <c r="MTE3187" s="607"/>
      <c r="MTF3187" s="607"/>
      <c r="MTG3187" s="607"/>
      <c r="MTH3187" s="607"/>
      <c r="MTI3187" s="607"/>
      <c r="MTJ3187" s="607"/>
      <c r="MTK3187" s="607"/>
      <c r="MTL3187" s="607"/>
      <c r="MTM3187" s="607"/>
      <c r="MTN3187" s="607"/>
      <c r="MTO3187" s="607"/>
      <c r="MTP3187" s="607"/>
      <c r="MTQ3187" s="607"/>
      <c r="MTR3187" s="607"/>
      <c r="MTS3187" s="607"/>
      <c r="MTT3187" s="607"/>
      <c r="MTU3187" s="607"/>
      <c r="MTV3187" s="607"/>
      <c r="MTW3187" s="607"/>
      <c r="MTX3187" s="607"/>
      <c r="MTY3187" s="607"/>
      <c r="MTZ3187" s="607"/>
      <c r="MUA3187" s="607"/>
      <c r="MUB3187" s="607"/>
      <c r="MUC3187" s="607"/>
      <c r="MUD3187" s="607"/>
      <c r="MUE3187" s="607"/>
      <c r="MUF3187" s="607"/>
      <c r="MUG3187" s="607"/>
      <c r="MUH3187" s="607"/>
      <c r="MUI3187" s="607"/>
      <c r="MUJ3187" s="607"/>
      <c r="MUK3187" s="607"/>
      <c r="MUL3187" s="607"/>
      <c r="MUM3187" s="607"/>
      <c r="MUN3187" s="607"/>
      <c r="MUO3187" s="607"/>
      <c r="MUP3187" s="607"/>
      <c r="MUQ3187" s="607"/>
      <c r="MUR3187" s="607"/>
      <c r="MUS3187" s="607"/>
      <c r="MUT3187" s="607"/>
      <c r="MUU3187" s="607"/>
      <c r="MUV3187" s="607"/>
      <c r="MUW3187" s="607"/>
      <c r="MUX3187" s="607"/>
      <c r="MUY3187" s="607"/>
      <c r="MUZ3187" s="607"/>
      <c r="MVA3187" s="607"/>
      <c r="MVB3187" s="607"/>
      <c r="MVC3187" s="607"/>
      <c r="MVD3187" s="607"/>
      <c r="MVE3187" s="607"/>
      <c r="MVF3187" s="607"/>
      <c r="MVG3187" s="607"/>
      <c r="MVH3187" s="607"/>
      <c r="MVI3187" s="607"/>
      <c r="MVJ3187" s="607"/>
      <c r="MVK3187" s="607"/>
      <c r="MVL3187" s="607"/>
      <c r="MVM3187" s="607"/>
      <c r="MVN3187" s="607"/>
      <c r="MVO3187" s="607"/>
      <c r="MVP3187" s="607"/>
      <c r="MVQ3187" s="607"/>
      <c r="MVR3187" s="607"/>
      <c r="MVS3187" s="607"/>
      <c r="MVT3187" s="607"/>
      <c r="MVU3187" s="607"/>
      <c r="MVV3187" s="607"/>
      <c r="MVW3187" s="607"/>
      <c r="MVX3187" s="607"/>
      <c r="MVY3187" s="607"/>
      <c r="MVZ3187" s="607"/>
      <c r="MWA3187" s="607"/>
      <c r="MWB3187" s="607"/>
      <c r="MWC3187" s="607"/>
      <c r="MWD3187" s="607"/>
      <c r="MWE3187" s="607"/>
      <c r="MWF3187" s="607"/>
      <c r="MWG3187" s="607"/>
      <c r="MWH3187" s="607"/>
      <c r="MWI3187" s="607"/>
      <c r="MWJ3187" s="607"/>
      <c r="MWK3187" s="607"/>
      <c r="MWL3187" s="607"/>
      <c r="MWM3187" s="607"/>
      <c r="MWN3187" s="607"/>
      <c r="MWO3187" s="607"/>
      <c r="MWP3187" s="607"/>
      <c r="MWQ3187" s="607"/>
      <c r="MWR3187" s="607"/>
      <c r="MWS3187" s="607"/>
      <c r="MWT3187" s="607"/>
      <c r="MWU3187" s="607"/>
      <c r="MWV3187" s="607"/>
      <c r="MWW3187" s="607"/>
      <c r="MWX3187" s="607"/>
      <c r="MWY3187" s="607"/>
      <c r="MWZ3187" s="607"/>
      <c r="MXA3187" s="607"/>
      <c r="MXB3187" s="607"/>
      <c r="MXC3187" s="607"/>
      <c r="MXD3187" s="607"/>
      <c r="MXE3187" s="607"/>
      <c r="MXF3187" s="607"/>
      <c r="MXG3187" s="607"/>
      <c r="MXH3187" s="607"/>
      <c r="MXI3187" s="607"/>
      <c r="MXJ3187" s="607"/>
      <c r="MXK3187" s="607"/>
      <c r="MXL3187" s="607"/>
      <c r="MXM3187" s="607"/>
      <c r="MXN3187" s="607"/>
      <c r="MXO3187" s="607"/>
      <c r="MXP3187" s="607"/>
      <c r="MXQ3187" s="607"/>
      <c r="MXR3187" s="607"/>
      <c r="MXS3187" s="607"/>
      <c r="MXT3187" s="607"/>
      <c r="MXU3187" s="607"/>
      <c r="MXV3187" s="607"/>
      <c r="MXW3187" s="607"/>
      <c r="MXX3187" s="607"/>
      <c r="MXY3187" s="607"/>
      <c r="MXZ3187" s="607"/>
      <c r="MYA3187" s="607"/>
      <c r="MYB3187" s="607"/>
      <c r="MYC3187" s="607"/>
      <c r="MYD3187" s="607"/>
      <c r="MYE3187" s="607"/>
      <c r="MYF3187" s="607"/>
      <c r="MYG3187" s="607"/>
      <c r="MYH3187" s="607"/>
      <c r="MYI3187" s="607"/>
      <c r="MYJ3187" s="607"/>
      <c r="MYK3187" s="607"/>
      <c r="MYL3187" s="607"/>
      <c r="MYM3187" s="607"/>
      <c r="MYN3187" s="607"/>
      <c r="MYO3187" s="607"/>
      <c r="MYP3187" s="607"/>
      <c r="MYQ3187" s="607"/>
      <c r="MYR3187" s="607"/>
      <c r="MYS3187" s="607"/>
      <c r="MYT3187" s="607"/>
      <c r="MYU3187" s="607"/>
      <c r="MYV3187" s="607"/>
      <c r="MYW3187" s="607"/>
      <c r="MYX3187" s="607"/>
      <c r="MYY3187" s="607"/>
      <c r="MYZ3187" s="607"/>
      <c r="MZA3187" s="607"/>
      <c r="MZB3187" s="607"/>
      <c r="MZC3187" s="607"/>
      <c r="MZD3187" s="607"/>
      <c r="MZE3187" s="607"/>
      <c r="MZF3187" s="607"/>
      <c r="MZG3187" s="607"/>
      <c r="MZH3187" s="607"/>
      <c r="MZI3187" s="607"/>
      <c r="MZJ3187" s="607"/>
      <c r="MZK3187" s="607"/>
      <c r="MZL3187" s="607"/>
      <c r="MZM3187" s="607"/>
      <c r="MZN3187" s="607"/>
      <c r="MZO3187" s="607"/>
      <c r="MZP3187" s="607"/>
      <c r="MZQ3187" s="607"/>
      <c r="MZR3187" s="607"/>
      <c r="MZS3187" s="607"/>
      <c r="MZT3187" s="607"/>
      <c r="MZU3187" s="607"/>
      <c r="MZV3187" s="607"/>
      <c r="MZW3187" s="607"/>
      <c r="MZX3187" s="607"/>
      <c r="MZY3187" s="607"/>
      <c r="MZZ3187" s="607"/>
      <c r="NAA3187" s="607"/>
      <c r="NAB3187" s="607"/>
      <c r="NAC3187" s="607"/>
      <c r="NAD3187" s="607"/>
      <c r="NAE3187" s="607"/>
      <c r="NAF3187" s="607"/>
      <c r="NAG3187" s="607"/>
      <c r="NAH3187" s="607"/>
      <c r="NAI3187" s="607"/>
      <c r="NAJ3187" s="607"/>
      <c r="NAK3187" s="607"/>
      <c r="NAL3187" s="607"/>
      <c r="NAM3187" s="607"/>
      <c r="NAN3187" s="607"/>
      <c r="NAO3187" s="607"/>
      <c r="NAP3187" s="607"/>
      <c r="NAQ3187" s="607"/>
      <c r="NAR3187" s="607"/>
      <c r="NAS3187" s="607"/>
      <c r="NAT3187" s="607"/>
      <c r="NAU3187" s="607"/>
      <c r="NAV3187" s="607"/>
      <c r="NAW3187" s="607"/>
      <c r="NAX3187" s="607"/>
      <c r="NAY3187" s="607"/>
      <c r="NAZ3187" s="607"/>
      <c r="NBA3187" s="607"/>
      <c r="NBB3187" s="607"/>
      <c r="NBC3187" s="607"/>
      <c r="NBD3187" s="607"/>
      <c r="NBE3187" s="607"/>
      <c r="NBF3187" s="607"/>
      <c r="NBG3187" s="607"/>
      <c r="NBH3187" s="607"/>
      <c r="NBI3187" s="607"/>
      <c r="NBJ3187" s="607"/>
      <c r="NBK3187" s="607"/>
      <c r="NBL3187" s="607"/>
      <c r="NBM3187" s="607"/>
      <c r="NBN3187" s="607"/>
      <c r="NBO3187" s="607"/>
      <c r="NBP3187" s="607"/>
      <c r="NBQ3187" s="607"/>
      <c r="NBR3187" s="607"/>
      <c r="NBS3187" s="607"/>
      <c r="NBT3187" s="607"/>
      <c r="NBU3187" s="607"/>
      <c r="NBV3187" s="607"/>
      <c r="NBW3187" s="607"/>
      <c r="NBX3187" s="607"/>
      <c r="NBY3187" s="607"/>
      <c r="NBZ3187" s="607"/>
      <c r="NCA3187" s="607"/>
      <c r="NCB3187" s="607"/>
      <c r="NCC3187" s="607"/>
      <c r="NCD3187" s="607"/>
      <c r="NCE3187" s="607"/>
      <c r="NCF3187" s="607"/>
      <c r="NCG3187" s="607"/>
      <c r="NCH3187" s="607"/>
      <c r="NCI3187" s="607"/>
      <c r="NCJ3187" s="607"/>
      <c r="NCK3187" s="607"/>
      <c r="NCL3187" s="607"/>
      <c r="NCM3187" s="607"/>
      <c r="NCN3187" s="607"/>
      <c r="NCO3187" s="607"/>
      <c r="NCP3187" s="607"/>
      <c r="NCQ3187" s="607"/>
      <c r="NCR3187" s="607"/>
      <c r="NCS3187" s="607"/>
      <c r="NCT3187" s="607"/>
      <c r="NCU3187" s="607"/>
      <c r="NCV3187" s="607"/>
      <c r="NCW3187" s="607"/>
      <c r="NCX3187" s="607"/>
      <c r="NCY3187" s="607"/>
      <c r="NCZ3187" s="607"/>
      <c r="NDA3187" s="607"/>
      <c r="NDB3187" s="607"/>
      <c r="NDC3187" s="607"/>
      <c r="NDD3187" s="607"/>
      <c r="NDE3187" s="607"/>
      <c r="NDF3187" s="607"/>
      <c r="NDG3187" s="607"/>
      <c r="NDH3187" s="607"/>
      <c r="NDI3187" s="607"/>
      <c r="NDJ3187" s="607"/>
      <c r="NDK3187" s="607"/>
      <c r="NDL3187" s="607"/>
      <c r="NDM3187" s="607"/>
      <c r="NDN3187" s="607"/>
      <c r="NDO3187" s="607"/>
      <c r="NDP3187" s="607"/>
      <c r="NDQ3187" s="607"/>
      <c r="NDR3187" s="607"/>
      <c r="NDS3187" s="607"/>
      <c r="NDT3187" s="607"/>
      <c r="NDU3187" s="607"/>
      <c r="NDV3187" s="607"/>
      <c r="NDW3187" s="607"/>
      <c r="NDX3187" s="607"/>
      <c r="NDY3187" s="607"/>
      <c r="NDZ3187" s="607"/>
      <c r="NEA3187" s="607"/>
      <c r="NEB3187" s="607"/>
      <c r="NEC3187" s="607"/>
      <c r="NED3187" s="607"/>
      <c r="NEE3187" s="607"/>
      <c r="NEF3187" s="607"/>
      <c r="NEG3187" s="607"/>
      <c r="NEH3187" s="607"/>
      <c r="NEI3187" s="607"/>
      <c r="NEJ3187" s="607"/>
      <c r="NEK3187" s="607"/>
      <c r="NEL3187" s="607"/>
      <c r="NEM3187" s="607"/>
      <c r="NEN3187" s="607"/>
      <c r="NEO3187" s="607"/>
      <c r="NEP3187" s="607"/>
      <c r="NEQ3187" s="607"/>
      <c r="NER3187" s="607"/>
      <c r="NES3187" s="607"/>
      <c r="NET3187" s="607"/>
      <c r="NEU3187" s="607"/>
      <c r="NEV3187" s="607"/>
      <c r="NEW3187" s="607"/>
      <c r="NEX3187" s="607"/>
      <c r="NEY3187" s="607"/>
      <c r="NEZ3187" s="607"/>
      <c r="NFA3187" s="607"/>
      <c r="NFB3187" s="607"/>
      <c r="NFC3187" s="607"/>
      <c r="NFD3187" s="607"/>
      <c r="NFE3187" s="607"/>
      <c r="NFF3187" s="607"/>
      <c r="NFG3187" s="607"/>
      <c r="NFH3187" s="607"/>
      <c r="NFI3187" s="607"/>
      <c r="NFJ3187" s="607"/>
      <c r="NFK3187" s="607"/>
      <c r="NFL3187" s="607"/>
      <c r="NFM3187" s="607"/>
      <c r="NFN3187" s="607"/>
      <c r="NFO3187" s="607"/>
      <c r="NFP3187" s="607"/>
      <c r="NFQ3187" s="607"/>
      <c r="NFR3187" s="607"/>
      <c r="NFS3187" s="607"/>
      <c r="NFT3187" s="607"/>
      <c r="NFU3187" s="607"/>
      <c r="NFV3187" s="607"/>
      <c r="NFW3187" s="607"/>
      <c r="NFX3187" s="607"/>
      <c r="NFY3187" s="607"/>
      <c r="NFZ3187" s="607"/>
      <c r="NGA3187" s="607"/>
      <c r="NGB3187" s="607"/>
      <c r="NGC3187" s="607"/>
      <c r="NGD3187" s="607"/>
      <c r="NGE3187" s="607"/>
      <c r="NGF3187" s="607"/>
      <c r="NGG3187" s="607"/>
      <c r="NGH3187" s="607"/>
      <c r="NGI3187" s="607"/>
      <c r="NGJ3187" s="607"/>
      <c r="NGK3187" s="607"/>
      <c r="NGL3187" s="607"/>
      <c r="NGM3187" s="607"/>
      <c r="NGN3187" s="607"/>
      <c r="NGO3187" s="607"/>
      <c r="NGP3187" s="607"/>
      <c r="NGQ3187" s="607"/>
      <c r="NGR3187" s="607"/>
      <c r="NGS3187" s="607"/>
      <c r="NGT3187" s="607"/>
      <c r="NGU3187" s="607"/>
      <c r="NGV3187" s="607"/>
      <c r="NGW3187" s="607"/>
      <c r="NGX3187" s="607"/>
      <c r="NGY3187" s="607"/>
      <c r="NGZ3187" s="607"/>
      <c r="NHA3187" s="607"/>
      <c r="NHB3187" s="607"/>
      <c r="NHC3187" s="607"/>
      <c r="NHD3187" s="607"/>
      <c r="NHE3187" s="607"/>
      <c r="NHF3187" s="607"/>
      <c r="NHG3187" s="607"/>
      <c r="NHH3187" s="607"/>
      <c r="NHI3187" s="607"/>
      <c r="NHJ3187" s="607"/>
      <c r="NHK3187" s="607"/>
      <c r="NHL3187" s="607"/>
      <c r="NHM3187" s="607"/>
      <c r="NHN3187" s="607"/>
      <c r="NHO3187" s="607"/>
      <c r="NHP3187" s="607"/>
      <c r="NHQ3187" s="607"/>
      <c r="NHR3187" s="607"/>
      <c r="NHS3187" s="607"/>
      <c r="NHT3187" s="607"/>
      <c r="NHU3187" s="607"/>
      <c r="NHV3187" s="607"/>
      <c r="NHW3187" s="607"/>
      <c r="NHX3187" s="607"/>
      <c r="NHY3187" s="607"/>
      <c r="NHZ3187" s="607"/>
      <c r="NIA3187" s="607"/>
      <c r="NIB3187" s="607"/>
      <c r="NIC3187" s="607"/>
      <c r="NID3187" s="607"/>
      <c r="NIE3187" s="607"/>
      <c r="NIF3187" s="607"/>
      <c r="NIG3187" s="607"/>
      <c r="NIH3187" s="607"/>
      <c r="NII3187" s="607"/>
      <c r="NIJ3187" s="607"/>
      <c r="NIK3187" s="607"/>
      <c r="NIL3187" s="607"/>
      <c r="NIM3187" s="607"/>
      <c r="NIN3187" s="607"/>
      <c r="NIO3187" s="607"/>
      <c r="NIP3187" s="607"/>
      <c r="NIQ3187" s="607"/>
      <c r="NIR3187" s="607"/>
      <c r="NIS3187" s="607"/>
      <c r="NIT3187" s="607"/>
      <c r="NIU3187" s="607"/>
      <c r="NIV3187" s="607"/>
      <c r="NIW3187" s="607"/>
      <c r="NIX3187" s="607"/>
      <c r="NIY3187" s="607"/>
      <c r="NIZ3187" s="607"/>
      <c r="NJA3187" s="607"/>
      <c r="NJB3187" s="607"/>
      <c r="NJC3187" s="607"/>
      <c r="NJD3187" s="607"/>
      <c r="NJE3187" s="607"/>
      <c r="NJF3187" s="607"/>
      <c r="NJG3187" s="607"/>
      <c r="NJH3187" s="607"/>
      <c r="NJI3187" s="607"/>
      <c r="NJJ3187" s="607"/>
      <c r="NJK3187" s="607"/>
      <c r="NJL3187" s="607"/>
      <c r="NJM3187" s="607"/>
      <c r="NJN3187" s="607"/>
      <c r="NJO3187" s="607"/>
      <c r="NJP3187" s="607"/>
      <c r="NJQ3187" s="607"/>
      <c r="NJR3187" s="607"/>
      <c r="NJS3187" s="607"/>
      <c r="NJT3187" s="607"/>
      <c r="NJU3187" s="607"/>
      <c r="NJV3187" s="607"/>
      <c r="NJW3187" s="607"/>
      <c r="NJX3187" s="607"/>
      <c r="NJY3187" s="607"/>
      <c r="NJZ3187" s="607"/>
      <c r="NKA3187" s="607"/>
      <c r="NKB3187" s="607"/>
      <c r="NKC3187" s="607"/>
      <c r="NKD3187" s="607"/>
      <c r="NKE3187" s="607"/>
      <c r="NKF3187" s="607"/>
      <c r="NKG3187" s="607"/>
      <c r="NKH3187" s="607"/>
      <c r="NKI3187" s="607"/>
      <c r="NKJ3187" s="607"/>
      <c r="NKK3187" s="607"/>
      <c r="NKL3187" s="607"/>
      <c r="NKM3187" s="607"/>
      <c r="NKN3187" s="607"/>
      <c r="NKO3187" s="607"/>
      <c r="NKP3187" s="607"/>
      <c r="NKQ3187" s="607"/>
      <c r="NKR3187" s="607"/>
      <c r="NKS3187" s="607"/>
      <c r="NKT3187" s="607"/>
      <c r="NKU3187" s="607"/>
      <c r="NKV3187" s="607"/>
      <c r="NKW3187" s="607"/>
      <c r="NKX3187" s="607"/>
      <c r="NKY3187" s="607"/>
      <c r="NKZ3187" s="607"/>
      <c r="NLA3187" s="607"/>
      <c r="NLB3187" s="607"/>
      <c r="NLC3187" s="607"/>
      <c r="NLD3187" s="607"/>
      <c r="NLE3187" s="607"/>
      <c r="NLF3187" s="607"/>
      <c r="NLG3187" s="607"/>
      <c r="NLH3187" s="607"/>
      <c r="NLI3187" s="607"/>
      <c r="NLJ3187" s="607"/>
      <c r="NLK3187" s="607"/>
      <c r="NLL3187" s="607"/>
      <c r="NLM3187" s="607"/>
      <c r="NLN3187" s="607"/>
      <c r="NLO3187" s="607"/>
      <c r="NLP3187" s="607"/>
      <c r="NLQ3187" s="607"/>
      <c r="NLR3187" s="607"/>
      <c r="NLS3187" s="607"/>
      <c r="NLT3187" s="607"/>
      <c r="NLU3187" s="607"/>
      <c r="NLV3187" s="607"/>
      <c r="NLW3187" s="607"/>
      <c r="NLX3187" s="607"/>
      <c r="NLY3187" s="607"/>
      <c r="NLZ3187" s="607"/>
      <c r="NMA3187" s="607"/>
      <c r="NMB3187" s="607"/>
      <c r="NMC3187" s="607"/>
      <c r="NMD3187" s="607"/>
      <c r="NME3187" s="607"/>
      <c r="NMF3187" s="607"/>
      <c r="NMG3187" s="607"/>
      <c r="NMH3187" s="607"/>
      <c r="NMI3187" s="607"/>
      <c r="NMJ3187" s="607"/>
      <c r="NMK3187" s="607"/>
      <c r="NML3187" s="607"/>
      <c r="NMM3187" s="607"/>
      <c r="NMN3187" s="607"/>
      <c r="NMO3187" s="607"/>
      <c r="NMP3187" s="607"/>
      <c r="NMQ3187" s="607"/>
      <c r="NMR3187" s="607"/>
      <c r="NMS3187" s="607"/>
      <c r="NMT3187" s="607"/>
      <c r="NMU3187" s="607"/>
      <c r="NMV3187" s="607"/>
      <c r="NMW3187" s="607"/>
      <c r="NMX3187" s="607"/>
      <c r="NMY3187" s="607"/>
      <c r="NMZ3187" s="607"/>
      <c r="NNA3187" s="607"/>
      <c r="NNB3187" s="607"/>
      <c r="NNC3187" s="607"/>
      <c r="NND3187" s="607"/>
      <c r="NNE3187" s="607"/>
      <c r="NNF3187" s="607"/>
      <c r="NNG3187" s="607"/>
      <c r="NNH3187" s="607"/>
      <c r="NNI3187" s="607"/>
      <c r="NNJ3187" s="607"/>
      <c r="NNK3187" s="607"/>
      <c r="NNL3187" s="607"/>
      <c r="NNM3187" s="607"/>
      <c r="NNN3187" s="607"/>
      <c r="NNO3187" s="607"/>
      <c r="NNP3187" s="607"/>
      <c r="NNQ3187" s="607"/>
      <c r="NNR3187" s="607"/>
      <c r="NNS3187" s="607"/>
      <c r="NNT3187" s="607"/>
      <c r="NNU3187" s="607"/>
      <c r="NNV3187" s="607"/>
      <c r="NNW3187" s="607"/>
      <c r="NNX3187" s="607"/>
      <c r="NNY3187" s="607"/>
      <c r="NNZ3187" s="607"/>
      <c r="NOA3187" s="607"/>
      <c r="NOB3187" s="607"/>
      <c r="NOC3187" s="607"/>
      <c r="NOD3187" s="607"/>
      <c r="NOE3187" s="607"/>
      <c r="NOF3187" s="607"/>
      <c r="NOG3187" s="607"/>
      <c r="NOH3187" s="607"/>
      <c r="NOI3187" s="607"/>
      <c r="NOJ3187" s="607"/>
      <c r="NOK3187" s="607"/>
      <c r="NOL3187" s="607"/>
      <c r="NOM3187" s="607"/>
      <c r="NON3187" s="607"/>
      <c r="NOO3187" s="607"/>
      <c r="NOP3187" s="607"/>
      <c r="NOQ3187" s="607"/>
      <c r="NOR3187" s="607"/>
      <c r="NOS3187" s="607"/>
      <c r="NOT3187" s="607"/>
      <c r="NOU3187" s="607"/>
      <c r="NOV3187" s="607"/>
      <c r="NOW3187" s="607"/>
      <c r="NOX3187" s="607"/>
      <c r="NOY3187" s="607"/>
      <c r="NOZ3187" s="607"/>
      <c r="NPA3187" s="607"/>
      <c r="NPB3187" s="607"/>
      <c r="NPC3187" s="607"/>
      <c r="NPD3187" s="607"/>
      <c r="NPE3187" s="607"/>
      <c r="NPF3187" s="607"/>
      <c r="NPG3187" s="607"/>
      <c r="NPH3187" s="607"/>
      <c r="NPI3187" s="607"/>
      <c r="NPJ3187" s="607"/>
      <c r="NPK3187" s="607"/>
      <c r="NPL3187" s="607"/>
      <c r="NPM3187" s="607"/>
      <c r="NPN3187" s="607"/>
      <c r="NPO3187" s="607"/>
      <c r="NPP3187" s="607"/>
      <c r="NPQ3187" s="607"/>
      <c r="NPR3187" s="607"/>
      <c r="NPS3187" s="607"/>
      <c r="NPT3187" s="607"/>
      <c r="NPU3187" s="607"/>
      <c r="NPV3187" s="607"/>
      <c r="NPW3187" s="607"/>
      <c r="NPX3187" s="607"/>
      <c r="NPY3187" s="607"/>
      <c r="NPZ3187" s="607"/>
      <c r="NQA3187" s="607"/>
      <c r="NQB3187" s="607"/>
      <c r="NQC3187" s="607"/>
      <c r="NQD3187" s="607"/>
      <c r="NQE3187" s="607"/>
      <c r="NQF3187" s="607"/>
      <c r="NQG3187" s="607"/>
      <c r="NQH3187" s="607"/>
      <c r="NQI3187" s="607"/>
      <c r="NQJ3187" s="607"/>
      <c r="NQK3187" s="607"/>
      <c r="NQL3187" s="607"/>
      <c r="NQM3187" s="607"/>
      <c r="NQN3187" s="607"/>
      <c r="NQO3187" s="607"/>
      <c r="NQP3187" s="607"/>
      <c r="NQQ3187" s="607"/>
      <c r="NQR3187" s="607"/>
      <c r="NQS3187" s="607"/>
      <c r="NQT3187" s="607"/>
      <c r="NQU3187" s="607"/>
      <c r="NQV3187" s="607"/>
      <c r="NQW3187" s="607"/>
      <c r="NQX3187" s="607"/>
      <c r="NQY3187" s="607"/>
      <c r="NQZ3187" s="607"/>
      <c r="NRA3187" s="607"/>
      <c r="NRB3187" s="607"/>
      <c r="NRC3187" s="607"/>
      <c r="NRD3187" s="607"/>
      <c r="NRE3187" s="607"/>
      <c r="NRF3187" s="607"/>
      <c r="NRG3187" s="607"/>
      <c r="NRH3187" s="607"/>
      <c r="NRI3187" s="607"/>
      <c r="NRJ3187" s="607"/>
      <c r="NRK3187" s="607"/>
      <c r="NRL3187" s="607"/>
      <c r="NRM3187" s="607"/>
      <c r="NRN3187" s="607"/>
      <c r="NRO3187" s="607"/>
      <c r="NRP3187" s="607"/>
      <c r="NRQ3187" s="607"/>
      <c r="NRR3187" s="607"/>
      <c r="NRS3187" s="607"/>
      <c r="NRT3187" s="607"/>
      <c r="NRU3187" s="607"/>
      <c r="NRV3187" s="607"/>
      <c r="NRW3187" s="607"/>
      <c r="NRX3187" s="607"/>
      <c r="NRY3187" s="607"/>
      <c r="NRZ3187" s="607"/>
      <c r="NSA3187" s="607"/>
      <c r="NSB3187" s="607"/>
      <c r="NSC3187" s="607"/>
      <c r="NSD3187" s="607"/>
      <c r="NSE3187" s="607"/>
      <c r="NSF3187" s="607"/>
      <c r="NSG3187" s="607"/>
      <c r="NSH3187" s="607"/>
      <c r="NSI3187" s="607"/>
      <c r="NSJ3187" s="607"/>
      <c r="NSK3187" s="607"/>
      <c r="NSL3187" s="607"/>
      <c r="NSM3187" s="607"/>
      <c r="NSN3187" s="607"/>
      <c r="NSO3187" s="607"/>
      <c r="NSP3187" s="607"/>
      <c r="NSQ3187" s="607"/>
      <c r="NSR3187" s="607"/>
      <c r="NSS3187" s="607"/>
      <c r="NST3187" s="607"/>
      <c r="NSU3187" s="607"/>
      <c r="NSV3187" s="607"/>
      <c r="NSW3187" s="607"/>
      <c r="NSX3187" s="607"/>
      <c r="NSY3187" s="607"/>
      <c r="NSZ3187" s="607"/>
      <c r="NTA3187" s="607"/>
      <c r="NTB3187" s="607"/>
      <c r="NTC3187" s="607"/>
      <c r="NTD3187" s="607"/>
      <c r="NTE3187" s="607"/>
      <c r="NTF3187" s="607"/>
      <c r="NTG3187" s="607"/>
      <c r="NTH3187" s="607"/>
      <c r="NTI3187" s="607"/>
      <c r="NTJ3187" s="607"/>
      <c r="NTK3187" s="607"/>
      <c r="NTL3187" s="607"/>
      <c r="NTM3187" s="607"/>
      <c r="NTN3187" s="607"/>
      <c r="NTO3187" s="607"/>
      <c r="NTP3187" s="607"/>
      <c r="NTQ3187" s="607"/>
      <c r="NTR3187" s="607"/>
      <c r="NTS3187" s="607"/>
      <c r="NTT3187" s="607"/>
      <c r="NTU3187" s="607"/>
      <c r="NTV3187" s="607"/>
      <c r="NTW3187" s="607"/>
      <c r="NTX3187" s="607"/>
      <c r="NTY3187" s="607"/>
      <c r="NTZ3187" s="607"/>
      <c r="NUA3187" s="607"/>
      <c r="NUB3187" s="607"/>
      <c r="NUC3187" s="607"/>
      <c r="NUD3187" s="607"/>
      <c r="NUE3187" s="607"/>
      <c r="NUF3187" s="607"/>
      <c r="NUG3187" s="607"/>
      <c r="NUH3187" s="607"/>
      <c r="NUI3187" s="607"/>
      <c r="NUJ3187" s="607"/>
      <c r="NUK3187" s="607"/>
      <c r="NUL3187" s="607"/>
      <c r="NUM3187" s="607"/>
      <c r="NUN3187" s="607"/>
      <c r="NUO3187" s="607"/>
      <c r="NUP3187" s="607"/>
      <c r="NUQ3187" s="607"/>
      <c r="NUR3187" s="607"/>
      <c r="NUS3187" s="607"/>
      <c r="NUT3187" s="607"/>
      <c r="NUU3187" s="607"/>
      <c r="NUV3187" s="607"/>
      <c r="NUW3187" s="607"/>
      <c r="NUX3187" s="607"/>
      <c r="NUY3187" s="607"/>
      <c r="NUZ3187" s="607"/>
      <c r="NVA3187" s="607"/>
      <c r="NVB3187" s="607"/>
      <c r="NVC3187" s="607"/>
      <c r="NVD3187" s="607"/>
      <c r="NVE3187" s="607"/>
      <c r="NVF3187" s="607"/>
      <c r="NVG3187" s="607"/>
      <c r="NVH3187" s="607"/>
      <c r="NVI3187" s="607"/>
      <c r="NVJ3187" s="607"/>
      <c r="NVK3187" s="607"/>
      <c r="NVL3187" s="607"/>
      <c r="NVM3187" s="607"/>
      <c r="NVN3187" s="607"/>
      <c r="NVO3187" s="607"/>
      <c r="NVP3187" s="607"/>
      <c r="NVQ3187" s="607"/>
      <c r="NVR3187" s="607"/>
      <c r="NVS3187" s="607"/>
      <c r="NVT3187" s="607"/>
      <c r="NVU3187" s="607"/>
      <c r="NVV3187" s="607"/>
      <c r="NVW3187" s="607"/>
      <c r="NVX3187" s="607"/>
      <c r="NVY3187" s="607"/>
      <c r="NVZ3187" s="607"/>
      <c r="NWA3187" s="607"/>
      <c r="NWB3187" s="607"/>
      <c r="NWC3187" s="607"/>
      <c r="NWD3187" s="607"/>
      <c r="NWE3187" s="607"/>
      <c r="NWF3187" s="607"/>
      <c r="NWG3187" s="607"/>
      <c r="NWH3187" s="607"/>
      <c r="NWI3187" s="607"/>
      <c r="NWJ3187" s="607"/>
      <c r="NWK3187" s="607"/>
      <c r="NWL3187" s="607"/>
      <c r="NWM3187" s="607"/>
      <c r="NWN3187" s="607"/>
      <c r="NWO3187" s="607"/>
      <c r="NWP3187" s="607"/>
      <c r="NWQ3187" s="607"/>
      <c r="NWR3187" s="607"/>
      <c r="NWS3187" s="607"/>
      <c r="NWT3187" s="607"/>
      <c r="NWU3187" s="607"/>
      <c r="NWV3187" s="607"/>
      <c r="NWW3187" s="607"/>
      <c r="NWX3187" s="607"/>
      <c r="NWY3187" s="607"/>
      <c r="NWZ3187" s="607"/>
      <c r="NXA3187" s="607"/>
      <c r="NXB3187" s="607"/>
      <c r="NXC3187" s="607"/>
      <c r="NXD3187" s="607"/>
      <c r="NXE3187" s="607"/>
      <c r="NXF3187" s="607"/>
      <c r="NXG3187" s="607"/>
      <c r="NXH3187" s="607"/>
      <c r="NXI3187" s="607"/>
      <c r="NXJ3187" s="607"/>
      <c r="NXK3187" s="607"/>
      <c r="NXL3187" s="607"/>
      <c r="NXM3187" s="607"/>
      <c r="NXN3187" s="607"/>
      <c r="NXO3187" s="607"/>
      <c r="NXP3187" s="607"/>
      <c r="NXQ3187" s="607"/>
      <c r="NXR3187" s="607"/>
      <c r="NXS3187" s="607"/>
      <c r="NXT3187" s="607"/>
      <c r="NXU3187" s="607"/>
      <c r="NXV3187" s="607"/>
      <c r="NXW3187" s="607"/>
      <c r="NXX3187" s="607"/>
      <c r="NXY3187" s="607"/>
      <c r="NXZ3187" s="607"/>
      <c r="NYA3187" s="607"/>
      <c r="NYB3187" s="607"/>
      <c r="NYC3187" s="607"/>
      <c r="NYD3187" s="607"/>
      <c r="NYE3187" s="607"/>
      <c r="NYF3187" s="607"/>
      <c r="NYG3187" s="607"/>
      <c r="NYH3187" s="607"/>
      <c r="NYI3187" s="607"/>
      <c r="NYJ3187" s="607"/>
      <c r="NYK3187" s="607"/>
      <c r="NYL3187" s="607"/>
      <c r="NYM3187" s="607"/>
      <c r="NYN3187" s="607"/>
      <c r="NYO3187" s="607"/>
      <c r="NYP3187" s="607"/>
      <c r="NYQ3187" s="607"/>
      <c r="NYR3187" s="607"/>
      <c r="NYS3187" s="607"/>
      <c r="NYT3187" s="607"/>
      <c r="NYU3187" s="607"/>
      <c r="NYV3187" s="607"/>
      <c r="NYW3187" s="607"/>
      <c r="NYX3187" s="607"/>
      <c r="NYY3187" s="607"/>
      <c r="NYZ3187" s="607"/>
      <c r="NZA3187" s="607"/>
      <c r="NZB3187" s="607"/>
      <c r="NZC3187" s="607"/>
      <c r="NZD3187" s="607"/>
      <c r="NZE3187" s="607"/>
      <c r="NZF3187" s="607"/>
      <c r="NZG3187" s="607"/>
      <c r="NZH3187" s="607"/>
      <c r="NZI3187" s="607"/>
      <c r="NZJ3187" s="607"/>
      <c r="NZK3187" s="607"/>
      <c r="NZL3187" s="607"/>
      <c r="NZM3187" s="607"/>
      <c r="NZN3187" s="607"/>
      <c r="NZO3187" s="607"/>
      <c r="NZP3187" s="607"/>
      <c r="NZQ3187" s="607"/>
      <c r="NZR3187" s="607"/>
      <c r="NZS3187" s="607"/>
      <c r="NZT3187" s="607"/>
      <c r="NZU3187" s="607"/>
      <c r="NZV3187" s="607"/>
      <c r="NZW3187" s="607"/>
      <c r="NZX3187" s="607"/>
      <c r="NZY3187" s="607"/>
      <c r="NZZ3187" s="607"/>
      <c r="OAA3187" s="607"/>
      <c r="OAB3187" s="607"/>
      <c r="OAC3187" s="607"/>
      <c r="OAD3187" s="607"/>
      <c r="OAE3187" s="607"/>
      <c r="OAF3187" s="607"/>
      <c r="OAG3187" s="607"/>
      <c r="OAH3187" s="607"/>
      <c r="OAI3187" s="607"/>
      <c r="OAJ3187" s="607"/>
      <c r="OAK3187" s="607"/>
      <c r="OAL3187" s="607"/>
      <c r="OAM3187" s="607"/>
      <c r="OAN3187" s="607"/>
      <c r="OAO3187" s="607"/>
      <c r="OAP3187" s="607"/>
      <c r="OAQ3187" s="607"/>
      <c r="OAR3187" s="607"/>
      <c r="OAS3187" s="607"/>
      <c r="OAT3187" s="607"/>
      <c r="OAU3187" s="607"/>
      <c r="OAV3187" s="607"/>
      <c r="OAW3187" s="607"/>
      <c r="OAX3187" s="607"/>
      <c r="OAY3187" s="607"/>
      <c r="OAZ3187" s="607"/>
      <c r="OBA3187" s="607"/>
      <c r="OBB3187" s="607"/>
      <c r="OBC3187" s="607"/>
      <c r="OBD3187" s="607"/>
      <c r="OBE3187" s="607"/>
      <c r="OBF3187" s="607"/>
      <c r="OBG3187" s="607"/>
      <c r="OBH3187" s="607"/>
      <c r="OBI3187" s="607"/>
      <c r="OBJ3187" s="607"/>
      <c r="OBK3187" s="607"/>
      <c r="OBL3187" s="607"/>
      <c r="OBM3187" s="607"/>
      <c r="OBN3187" s="607"/>
      <c r="OBO3187" s="607"/>
      <c r="OBP3187" s="607"/>
      <c r="OBQ3187" s="607"/>
      <c r="OBR3187" s="607"/>
      <c r="OBS3187" s="607"/>
      <c r="OBT3187" s="607"/>
      <c r="OBU3187" s="607"/>
      <c r="OBV3187" s="607"/>
      <c r="OBW3187" s="607"/>
      <c r="OBX3187" s="607"/>
      <c r="OBY3187" s="607"/>
      <c r="OBZ3187" s="607"/>
      <c r="OCA3187" s="607"/>
      <c r="OCB3187" s="607"/>
      <c r="OCC3187" s="607"/>
      <c r="OCD3187" s="607"/>
      <c r="OCE3187" s="607"/>
      <c r="OCF3187" s="607"/>
      <c r="OCG3187" s="607"/>
      <c r="OCH3187" s="607"/>
      <c r="OCI3187" s="607"/>
      <c r="OCJ3187" s="607"/>
      <c r="OCK3187" s="607"/>
      <c r="OCL3187" s="607"/>
      <c r="OCM3187" s="607"/>
      <c r="OCN3187" s="607"/>
      <c r="OCO3187" s="607"/>
      <c r="OCP3187" s="607"/>
      <c r="OCQ3187" s="607"/>
      <c r="OCR3187" s="607"/>
      <c r="OCS3187" s="607"/>
      <c r="OCT3187" s="607"/>
      <c r="OCU3187" s="607"/>
      <c r="OCV3187" s="607"/>
      <c r="OCW3187" s="607"/>
      <c r="OCX3187" s="607"/>
      <c r="OCY3187" s="607"/>
      <c r="OCZ3187" s="607"/>
      <c r="ODA3187" s="607"/>
      <c r="ODB3187" s="607"/>
      <c r="ODC3187" s="607"/>
      <c r="ODD3187" s="607"/>
      <c r="ODE3187" s="607"/>
      <c r="ODF3187" s="607"/>
      <c r="ODG3187" s="607"/>
      <c r="ODH3187" s="607"/>
      <c r="ODI3187" s="607"/>
      <c r="ODJ3187" s="607"/>
      <c r="ODK3187" s="607"/>
      <c r="ODL3187" s="607"/>
      <c r="ODM3187" s="607"/>
      <c r="ODN3187" s="607"/>
      <c r="ODO3187" s="607"/>
      <c r="ODP3187" s="607"/>
      <c r="ODQ3187" s="607"/>
      <c r="ODR3187" s="607"/>
      <c r="ODS3187" s="607"/>
      <c r="ODT3187" s="607"/>
      <c r="ODU3187" s="607"/>
      <c r="ODV3187" s="607"/>
      <c r="ODW3187" s="607"/>
      <c r="ODX3187" s="607"/>
      <c r="ODY3187" s="607"/>
      <c r="ODZ3187" s="607"/>
      <c r="OEA3187" s="607"/>
      <c r="OEB3187" s="607"/>
      <c r="OEC3187" s="607"/>
      <c r="OED3187" s="607"/>
      <c r="OEE3187" s="607"/>
      <c r="OEF3187" s="607"/>
      <c r="OEG3187" s="607"/>
      <c r="OEH3187" s="607"/>
      <c r="OEI3187" s="607"/>
      <c r="OEJ3187" s="607"/>
      <c r="OEK3187" s="607"/>
      <c r="OEL3187" s="607"/>
      <c r="OEM3187" s="607"/>
      <c r="OEN3187" s="607"/>
      <c r="OEO3187" s="607"/>
      <c r="OEP3187" s="607"/>
      <c r="OEQ3187" s="607"/>
      <c r="OER3187" s="607"/>
      <c r="OES3187" s="607"/>
      <c r="OET3187" s="607"/>
      <c r="OEU3187" s="607"/>
      <c r="OEV3187" s="607"/>
      <c r="OEW3187" s="607"/>
      <c r="OEX3187" s="607"/>
      <c r="OEY3187" s="607"/>
      <c r="OEZ3187" s="607"/>
      <c r="OFA3187" s="607"/>
      <c r="OFB3187" s="607"/>
      <c r="OFC3187" s="607"/>
      <c r="OFD3187" s="607"/>
      <c r="OFE3187" s="607"/>
      <c r="OFF3187" s="607"/>
      <c r="OFG3187" s="607"/>
      <c r="OFH3187" s="607"/>
      <c r="OFI3187" s="607"/>
      <c r="OFJ3187" s="607"/>
      <c r="OFK3187" s="607"/>
      <c r="OFL3187" s="607"/>
      <c r="OFM3187" s="607"/>
      <c r="OFN3187" s="607"/>
      <c r="OFO3187" s="607"/>
      <c r="OFP3187" s="607"/>
      <c r="OFQ3187" s="607"/>
      <c r="OFR3187" s="607"/>
      <c r="OFS3187" s="607"/>
      <c r="OFT3187" s="607"/>
      <c r="OFU3187" s="607"/>
      <c r="OFV3187" s="607"/>
      <c r="OFW3187" s="607"/>
      <c r="OFX3187" s="607"/>
      <c r="OFY3187" s="607"/>
      <c r="OFZ3187" s="607"/>
      <c r="OGA3187" s="607"/>
      <c r="OGB3187" s="607"/>
      <c r="OGC3187" s="607"/>
      <c r="OGD3187" s="607"/>
      <c r="OGE3187" s="607"/>
      <c r="OGF3187" s="607"/>
      <c r="OGG3187" s="607"/>
      <c r="OGH3187" s="607"/>
      <c r="OGI3187" s="607"/>
      <c r="OGJ3187" s="607"/>
      <c r="OGK3187" s="607"/>
      <c r="OGL3187" s="607"/>
      <c r="OGM3187" s="607"/>
      <c r="OGN3187" s="607"/>
      <c r="OGO3187" s="607"/>
      <c r="OGP3187" s="607"/>
      <c r="OGQ3187" s="607"/>
      <c r="OGR3187" s="607"/>
      <c r="OGS3187" s="607"/>
      <c r="OGT3187" s="607"/>
      <c r="OGU3187" s="607"/>
      <c r="OGV3187" s="607"/>
      <c r="OGW3187" s="607"/>
      <c r="OGX3187" s="607"/>
      <c r="OGY3187" s="607"/>
      <c r="OGZ3187" s="607"/>
      <c r="OHA3187" s="607"/>
      <c r="OHB3187" s="607"/>
      <c r="OHC3187" s="607"/>
      <c r="OHD3187" s="607"/>
      <c r="OHE3187" s="607"/>
      <c r="OHF3187" s="607"/>
      <c r="OHG3187" s="607"/>
      <c r="OHH3187" s="607"/>
      <c r="OHI3187" s="607"/>
      <c r="OHJ3187" s="607"/>
      <c r="OHK3187" s="607"/>
      <c r="OHL3187" s="607"/>
      <c r="OHM3187" s="607"/>
      <c r="OHN3187" s="607"/>
      <c r="OHO3187" s="607"/>
      <c r="OHP3187" s="607"/>
      <c r="OHQ3187" s="607"/>
      <c r="OHR3187" s="607"/>
      <c r="OHS3187" s="607"/>
      <c r="OHT3187" s="607"/>
      <c r="OHU3187" s="607"/>
      <c r="OHV3187" s="607"/>
      <c r="OHW3187" s="607"/>
      <c r="OHX3187" s="607"/>
      <c r="OHY3187" s="607"/>
      <c r="OHZ3187" s="607"/>
      <c r="OIA3187" s="607"/>
      <c r="OIB3187" s="607"/>
      <c r="OIC3187" s="607"/>
      <c r="OID3187" s="607"/>
      <c r="OIE3187" s="607"/>
      <c r="OIF3187" s="607"/>
      <c r="OIG3187" s="607"/>
      <c r="OIH3187" s="607"/>
      <c r="OII3187" s="607"/>
      <c r="OIJ3187" s="607"/>
      <c r="OIK3187" s="607"/>
      <c r="OIL3187" s="607"/>
      <c r="OIM3187" s="607"/>
      <c r="OIN3187" s="607"/>
      <c r="OIO3187" s="607"/>
      <c r="OIP3187" s="607"/>
      <c r="OIQ3187" s="607"/>
      <c r="OIR3187" s="607"/>
      <c r="OIS3187" s="607"/>
      <c r="OIT3187" s="607"/>
      <c r="OIU3187" s="607"/>
      <c r="OIV3187" s="607"/>
      <c r="OIW3187" s="607"/>
      <c r="OIX3187" s="607"/>
      <c r="OIY3187" s="607"/>
      <c r="OIZ3187" s="607"/>
      <c r="OJA3187" s="607"/>
      <c r="OJB3187" s="607"/>
      <c r="OJC3187" s="607"/>
      <c r="OJD3187" s="607"/>
      <c r="OJE3187" s="607"/>
      <c r="OJF3187" s="607"/>
      <c r="OJG3187" s="607"/>
      <c r="OJH3187" s="607"/>
      <c r="OJI3187" s="607"/>
      <c r="OJJ3187" s="607"/>
      <c r="OJK3187" s="607"/>
      <c r="OJL3187" s="607"/>
      <c r="OJM3187" s="607"/>
      <c r="OJN3187" s="607"/>
      <c r="OJO3187" s="607"/>
      <c r="OJP3187" s="607"/>
      <c r="OJQ3187" s="607"/>
      <c r="OJR3187" s="607"/>
      <c r="OJS3187" s="607"/>
      <c r="OJT3187" s="607"/>
      <c r="OJU3187" s="607"/>
      <c r="OJV3187" s="607"/>
      <c r="OJW3187" s="607"/>
      <c r="OJX3187" s="607"/>
      <c r="OJY3187" s="607"/>
      <c r="OJZ3187" s="607"/>
      <c r="OKA3187" s="607"/>
      <c r="OKB3187" s="607"/>
      <c r="OKC3187" s="607"/>
      <c r="OKD3187" s="607"/>
      <c r="OKE3187" s="607"/>
      <c r="OKF3187" s="607"/>
      <c r="OKG3187" s="607"/>
      <c r="OKH3187" s="607"/>
      <c r="OKI3187" s="607"/>
      <c r="OKJ3187" s="607"/>
      <c r="OKK3187" s="607"/>
      <c r="OKL3187" s="607"/>
      <c r="OKM3187" s="607"/>
      <c r="OKN3187" s="607"/>
      <c r="OKO3187" s="607"/>
      <c r="OKP3187" s="607"/>
      <c r="OKQ3187" s="607"/>
      <c r="OKR3187" s="607"/>
      <c r="OKS3187" s="607"/>
      <c r="OKT3187" s="607"/>
      <c r="OKU3187" s="607"/>
      <c r="OKV3187" s="607"/>
      <c r="OKW3187" s="607"/>
      <c r="OKX3187" s="607"/>
      <c r="OKY3187" s="607"/>
      <c r="OKZ3187" s="607"/>
      <c r="OLA3187" s="607"/>
      <c r="OLB3187" s="607"/>
      <c r="OLC3187" s="607"/>
      <c r="OLD3187" s="607"/>
      <c r="OLE3187" s="607"/>
      <c r="OLF3187" s="607"/>
      <c r="OLG3187" s="607"/>
      <c r="OLH3187" s="607"/>
      <c r="OLI3187" s="607"/>
      <c r="OLJ3187" s="607"/>
      <c r="OLK3187" s="607"/>
      <c r="OLL3187" s="607"/>
      <c r="OLM3187" s="607"/>
      <c r="OLN3187" s="607"/>
      <c r="OLO3187" s="607"/>
      <c r="OLP3187" s="607"/>
      <c r="OLQ3187" s="607"/>
      <c r="OLR3187" s="607"/>
      <c r="OLS3187" s="607"/>
      <c r="OLT3187" s="607"/>
      <c r="OLU3187" s="607"/>
      <c r="OLV3187" s="607"/>
      <c r="OLW3187" s="607"/>
      <c r="OLX3187" s="607"/>
      <c r="OLY3187" s="607"/>
      <c r="OLZ3187" s="607"/>
      <c r="OMA3187" s="607"/>
      <c r="OMB3187" s="607"/>
      <c r="OMC3187" s="607"/>
      <c r="OMD3187" s="607"/>
      <c r="OME3187" s="607"/>
      <c r="OMF3187" s="607"/>
      <c r="OMG3187" s="607"/>
      <c r="OMH3187" s="607"/>
      <c r="OMI3187" s="607"/>
      <c r="OMJ3187" s="607"/>
      <c r="OMK3187" s="607"/>
      <c r="OML3187" s="607"/>
      <c r="OMM3187" s="607"/>
      <c r="OMN3187" s="607"/>
      <c r="OMO3187" s="607"/>
      <c r="OMP3187" s="607"/>
      <c r="OMQ3187" s="607"/>
      <c r="OMR3187" s="607"/>
      <c r="OMS3187" s="607"/>
      <c r="OMT3187" s="607"/>
      <c r="OMU3187" s="607"/>
      <c r="OMV3187" s="607"/>
      <c r="OMW3187" s="607"/>
      <c r="OMX3187" s="607"/>
      <c r="OMY3187" s="607"/>
      <c r="OMZ3187" s="607"/>
      <c r="ONA3187" s="607"/>
      <c r="ONB3187" s="607"/>
      <c r="ONC3187" s="607"/>
      <c r="OND3187" s="607"/>
      <c r="ONE3187" s="607"/>
      <c r="ONF3187" s="607"/>
      <c r="ONG3187" s="607"/>
      <c r="ONH3187" s="607"/>
      <c r="ONI3187" s="607"/>
      <c r="ONJ3187" s="607"/>
      <c r="ONK3187" s="607"/>
      <c r="ONL3187" s="607"/>
      <c r="ONM3187" s="607"/>
      <c r="ONN3187" s="607"/>
      <c r="ONO3187" s="607"/>
      <c r="ONP3187" s="607"/>
      <c r="ONQ3187" s="607"/>
      <c r="ONR3187" s="607"/>
      <c r="ONS3187" s="607"/>
      <c r="ONT3187" s="607"/>
      <c r="ONU3187" s="607"/>
      <c r="ONV3187" s="607"/>
      <c r="ONW3187" s="607"/>
      <c r="ONX3187" s="607"/>
      <c r="ONY3187" s="607"/>
      <c r="ONZ3187" s="607"/>
      <c r="OOA3187" s="607"/>
      <c r="OOB3187" s="607"/>
      <c r="OOC3187" s="607"/>
      <c r="OOD3187" s="607"/>
      <c r="OOE3187" s="607"/>
      <c r="OOF3187" s="607"/>
      <c r="OOG3187" s="607"/>
      <c r="OOH3187" s="607"/>
      <c r="OOI3187" s="607"/>
      <c r="OOJ3187" s="607"/>
      <c r="OOK3187" s="607"/>
      <c r="OOL3187" s="607"/>
      <c r="OOM3187" s="607"/>
      <c r="OON3187" s="607"/>
      <c r="OOO3187" s="607"/>
      <c r="OOP3187" s="607"/>
      <c r="OOQ3187" s="607"/>
      <c r="OOR3187" s="607"/>
      <c r="OOS3187" s="607"/>
      <c r="OOT3187" s="607"/>
      <c r="OOU3187" s="607"/>
      <c r="OOV3187" s="607"/>
      <c r="OOW3187" s="607"/>
      <c r="OOX3187" s="607"/>
      <c r="OOY3187" s="607"/>
      <c r="OOZ3187" s="607"/>
      <c r="OPA3187" s="607"/>
      <c r="OPB3187" s="607"/>
      <c r="OPC3187" s="607"/>
      <c r="OPD3187" s="607"/>
      <c r="OPE3187" s="607"/>
      <c r="OPF3187" s="607"/>
      <c r="OPG3187" s="607"/>
      <c r="OPH3187" s="607"/>
      <c r="OPI3187" s="607"/>
      <c r="OPJ3187" s="607"/>
      <c r="OPK3187" s="607"/>
      <c r="OPL3187" s="607"/>
      <c r="OPM3187" s="607"/>
      <c r="OPN3187" s="607"/>
      <c r="OPO3187" s="607"/>
      <c r="OPP3187" s="607"/>
      <c r="OPQ3187" s="607"/>
      <c r="OPR3187" s="607"/>
      <c r="OPS3187" s="607"/>
      <c r="OPT3187" s="607"/>
      <c r="OPU3187" s="607"/>
      <c r="OPV3187" s="607"/>
      <c r="OPW3187" s="607"/>
      <c r="OPX3187" s="607"/>
      <c r="OPY3187" s="607"/>
      <c r="OPZ3187" s="607"/>
      <c r="OQA3187" s="607"/>
      <c r="OQB3187" s="607"/>
      <c r="OQC3187" s="607"/>
      <c r="OQD3187" s="607"/>
      <c r="OQE3187" s="607"/>
      <c r="OQF3187" s="607"/>
      <c r="OQG3187" s="607"/>
      <c r="OQH3187" s="607"/>
      <c r="OQI3187" s="607"/>
      <c r="OQJ3187" s="607"/>
      <c r="OQK3187" s="607"/>
      <c r="OQL3187" s="607"/>
      <c r="OQM3187" s="607"/>
      <c r="OQN3187" s="607"/>
      <c r="OQO3187" s="607"/>
      <c r="OQP3187" s="607"/>
      <c r="OQQ3187" s="607"/>
      <c r="OQR3187" s="607"/>
      <c r="OQS3187" s="607"/>
      <c r="OQT3187" s="607"/>
      <c r="OQU3187" s="607"/>
      <c r="OQV3187" s="607"/>
      <c r="OQW3187" s="607"/>
      <c r="OQX3187" s="607"/>
      <c r="OQY3187" s="607"/>
      <c r="OQZ3187" s="607"/>
      <c r="ORA3187" s="607"/>
      <c r="ORB3187" s="607"/>
      <c r="ORC3187" s="607"/>
      <c r="ORD3187" s="607"/>
      <c r="ORE3187" s="607"/>
      <c r="ORF3187" s="607"/>
      <c r="ORG3187" s="607"/>
      <c r="ORH3187" s="607"/>
      <c r="ORI3187" s="607"/>
      <c r="ORJ3187" s="607"/>
      <c r="ORK3187" s="607"/>
      <c r="ORL3187" s="607"/>
      <c r="ORM3187" s="607"/>
      <c r="ORN3187" s="607"/>
      <c r="ORO3187" s="607"/>
      <c r="ORP3187" s="607"/>
      <c r="ORQ3187" s="607"/>
      <c r="ORR3187" s="607"/>
      <c r="ORS3187" s="607"/>
      <c r="ORT3187" s="607"/>
      <c r="ORU3187" s="607"/>
      <c r="ORV3187" s="607"/>
      <c r="ORW3187" s="607"/>
      <c r="ORX3187" s="607"/>
      <c r="ORY3187" s="607"/>
      <c r="ORZ3187" s="607"/>
      <c r="OSA3187" s="607"/>
      <c r="OSB3187" s="607"/>
      <c r="OSC3187" s="607"/>
      <c r="OSD3187" s="607"/>
      <c r="OSE3187" s="607"/>
      <c r="OSF3187" s="607"/>
      <c r="OSG3187" s="607"/>
      <c r="OSH3187" s="607"/>
      <c r="OSI3187" s="607"/>
      <c r="OSJ3187" s="607"/>
      <c r="OSK3187" s="607"/>
      <c r="OSL3187" s="607"/>
      <c r="OSM3187" s="607"/>
      <c r="OSN3187" s="607"/>
      <c r="OSO3187" s="607"/>
      <c r="OSP3187" s="607"/>
      <c r="OSQ3187" s="607"/>
      <c r="OSR3187" s="607"/>
      <c r="OSS3187" s="607"/>
      <c r="OST3187" s="607"/>
      <c r="OSU3187" s="607"/>
      <c r="OSV3187" s="607"/>
      <c r="OSW3187" s="607"/>
      <c r="OSX3187" s="607"/>
      <c r="OSY3187" s="607"/>
      <c r="OSZ3187" s="607"/>
      <c r="OTA3187" s="607"/>
      <c r="OTB3187" s="607"/>
      <c r="OTC3187" s="607"/>
      <c r="OTD3187" s="607"/>
      <c r="OTE3187" s="607"/>
      <c r="OTF3187" s="607"/>
      <c r="OTG3187" s="607"/>
      <c r="OTH3187" s="607"/>
      <c r="OTI3187" s="607"/>
      <c r="OTJ3187" s="607"/>
      <c r="OTK3187" s="607"/>
      <c r="OTL3187" s="607"/>
      <c r="OTM3187" s="607"/>
      <c r="OTN3187" s="607"/>
      <c r="OTO3187" s="607"/>
      <c r="OTP3187" s="607"/>
      <c r="OTQ3187" s="607"/>
      <c r="OTR3187" s="607"/>
      <c r="OTS3187" s="607"/>
      <c r="OTT3187" s="607"/>
      <c r="OTU3187" s="607"/>
      <c r="OTV3187" s="607"/>
      <c r="OTW3187" s="607"/>
      <c r="OTX3187" s="607"/>
      <c r="OTY3187" s="607"/>
      <c r="OTZ3187" s="607"/>
      <c r="OUA3187" s="607"/>
      <c r="OUB3187" s="607"/>
      <c r="OUC3187" s="607"/>
      <c r="OUD3187" s="607"/>
      <c r="OUE3187" s="607"/>
      <c r="OUF3187" s="607"/>
      <c r="OUG3187" s="607"/>
      <c r="OUH3187" s="607"/>
      <c r="OUI3187" s="607"/>
      <c r="OUJ3187" s="607"/>
      <c r="OUK3187" s="607"/>
      <c r="OUL3187" s="607"/>
      <c r="OUM3187" s="607"/>
      <c r="OUN3187" s="607"/>
      <c r="OUO3187" s="607"/>
      <c r="OUP3187" s="607"/>
      <c r="OUQ3187" s="607"/>
      <c r="OUR3187" s="607"/>
      <c r="OUS3187" s="607"/>
      <c r="OUT3187" s="607"/>
      <c r="OUU3187" s="607"/>
      <c r="OUV3187" s="607"/>
      <c r="OUW3187" s="607"/>
      <c r="OUX3187" s="607"/>
      <c r="OUY3187" s="607"/>
      <c r="OUZ3187" s="607"/>
      <c r="OVA3187" s="607"/>
      <c r="OVB3187" s="607"/>
      <c r="OVC3187" s="607"/>
      <c r="OVD3187" s="607"/>
      <c r="OVE3187" s="607"/>
      <c r="OVF3187" s="607"/>
      <c r="OVG3187" s="607"/>
      <c r="OVH3187" s="607"/>
      <c r="OVI3187" s="607"/>
      <c r="OVJ3187" s="607"/>
      <c r="OVK3187" s="607"/>
      <c r="OVL3187" s="607"/>
      <c r="OVM3187" s="607"/>
      <c r="OVN3187" s="607"/>
      <c r="OVO3187" s="607"/>
      <c r="OVP3187" s="607"/>
      <c r="OVQ3187" s="607"/>
      <c r="OVR3187" s="607"/>
      <c r="OVS3187" s="607"/>
      <c r="OVT3187" s="607"/>
      <c r="OVU3187" s="607"/>
      <c r="OVV3187" s="607"/>
      <c r="OVW3187" s="607"/>
      <c r="OVX3187" s="607"/>
      <c r="OVY3187" s="607"/>
      <c r="OVZ3187" s="607"/>
      <c r="OWA3187" s="607"/>
      <c r="OWB3187" s="607"/>
      <c r="OWC3187" s="607"/>
      <c r="OWD3187" s="607"/>
      <c r="OWE3187" s="607"/>
      <c r="OWF3187" s="607"/>
      <c r="OWG3187" s="607"/>
      <c r="OWH3187" s="607"/>
      <c r="OWI3187" s="607"/>
      <c r="OWJ3187" s="607"/>
      <c r="OWK3187" s="607"/>
      <c r="OWL3187" s="607"/>
      <c r="OWM3187" s="607"/>
      <c r="OWN3187" s="607"/>
      <c r="OWO3187" s="607"/>
      <c r="OWP3187" s="607"/>
      <c r="OWQ3187" s="607"/>
      <c r="OWR3187" s="607"/>
      <c r="OWS3187" s="607"/>
      <c r="OWT3187" s="607"/>
      <c r="OWU3187" s="607"/>
      <c r="OWV3187" s="607"/>
      <c r="OWW3187" s="607"/>
      <c r="OWX3187" s="607"/>
      <c r="OWY3187" s="607"/>
      <c r="OWZ3187" s="607"/>
      <c r="OXA3187" s="607"/>
      <c r="OXB3187" s="607"/>
      <c r="OXC3187" s="607"/>
      <c r="OXD3187" s="607"/>
      <c r="OXE3187" s="607"/>
      <c r="OXF3187" s="607"/>
      <c r="OXG3187" s="607"/>
      <c r="OXH3187" s="607"/>
      <c r="OXI3187" s="607"/>
      <c r="OXJ3187" s="607"/>
      <c r="OXK3187" s="607"/>
      <c r="OXL3187" s="607"/>
      <c r="OXM3187" s="607"/>
      <c r="OXN3187" s="607"/>
      <c r="OXO3187" s="607"/>
      <c r="OXP3187" s="607"/>
      <c r="OXQ3187" s="607"/>
      <c r="OXR3187" s="607"/>
      <c r="OXS3187" s="607"/>
      <c r="OXT3187" s="607"/>
      <c r="OXU3187" s="607"/>
      <c r="OXV3187" s="607"/>
      <c r="OXW3187" s="607"/>
      <c r="OXX3187" s="607"/>
      <c r="OXY3187" s="607"/>
      <c r="OXZ3187" s="607"/>
      <c r="OYA3187" s="607"/>
      <c r="OYB3187" s="607"/>
      <c r="OYC3187" s="607"/>
      <c r="OYD3187" s="607"/>
      <c r="OYE3187" s="607"/>
      <c r="OYF3187" s="607"/>
      <c r="OYG3187" s="607"/>
      <c r="OYH3187" s="607"/>
      <c r="OYI3187" s="607"/>
      <c r="OYJ3187" s="607"/>
      <c r="OYK3187" s="607"/>
      <c r="OYL3187" s="607"/>
      <c r="OYM3187" s="607"/>
      <c r="OYN3187" s="607"/>
      <c r="OYO3187" s="607"/>
      <c r="OYP3187" s="607"/>
      <c r="OYQ3187" s="607"/>
      <c r="OYR3187" s="607"/>
      <c r="OYS3187" s="607"/>
      <c r="OYT3187" s="607"/>
      <c r="OYU3187" s="607"/>
      <c r="OYV3187" s="607"/>
      <c r="OYW3187" s="607"/>
      <c r="OYX3187" s="607"/>
      <c r="OYY3187" s="607"/>
      <c r="OYZ3187" s="607"/>
      <c r="OZA3187" s="607"/>
      <c r="OZB3187" s="607"/>
      <c r="OZC3187" s="607"/>
      <c r="OZD3187" s="607"/>
      <c r="OZE3187" s="607"/>
      <c r="OZF3187" s="607"/>
      <c r="OZG3187" s="607"/>
      <c r="OZH3187" s="607"/>
      <c r="OZI3187" s="607"/>
      <c r="OZJ3187" s="607"/>
      <c r="OZK3187" s="607"/>
      <c r="OZL3187" s="607"/>
      <c r="OZM3187" s="607"/>
      <c r="OZN3187" s="607"/>
      <c r="OZO3187" s="607"/>
      <c r="OZP3187" s="607"/>
      <c r="OZQ3187" s="607"/>
      <c r="OZR3187" s="607"/>
      <c r="OZS3187" s="607"/>
      <c r="OZT3187" s="607"/>
      <c r="OZU3187" s="607"/>
      <c r="OZV3187" s="607"/>
      <c r="OZW3187" s="607"/>
      <c r="OZX3187" s="607"/>
      <c r="OZY3187" s="607"/>
      <c r="OZZ3187" s="607"/>
      <c r="PAA3187" s="607"/>
      <c r="PAB3187" s="607"/>
      <c r="PAC3187" s="607"/>
      <c r="PAD3187" s="607"/>
      <c r="PAE3187" s="607"/>
      <c r="PAF3187" s="607"/>
      <c r="PAG3187" s="607"/>
      <c r="PAH3187" s="607"/>
      <c r="PAI3187" s="607"/>
      <c r="PAJ3187" s="607"/>
      <c r="PAK3187" s="607"/>
      <c r="PAL3187" s="607"/>
      <c r="PAM3187" s="607"/>
      <c r="PAN3187" s="607"/>
      <c r="PAO3187" s="607"/>
      <c r="PAP3187" s="607"/>
      <c r="PAQ3187" s="607"/>
      <c r="PAR3187" s="607"/>
      <c r="PAS3187" s="607"/>
      <c r="PAT3187" s="607"/>
      <c r="PAU3187" s="607"/>
      <c r="PAV3187" s="607"/>
      <c r="PAW3187" s="607"/>
      <c r="PAX3187" s="607"/>
      <c r="PAY3187" s="607"/>
      <c r="PAZ3187" s="607"/>
      <c r="PBA3187" s="607"/>
      <c r="PBB3187" s="607"/>
      <c r="PBC3187" s="607"/>
      <c r="PBD3187" s="607"/>
      <c r="PBE3187" s="607"/>
      <c r="PBF3187" s="607"/>
      <c r="PBG3187" s="607"/>
      <c r="PBH3187" s="607"/>
      <c r="PBI3187" s="607"/>
      <c r="PBJ3187" s="607"/>
      <c r="PBK3187" s="607"/>
      <c r="PBL3187" s="607"/>
      <c r="PBM3187" s="607"/>
      <c r="PBN3187" s="607"/>
      <c r="PBO3187" s="607"/>
      <c r="PBP3187" s="607"/>
      <c r="PBQ3187" s="607"/>
      <c r="PBR3187" s="607"/>
      <c r="PBS3187" s="607"/>
      <c r="PBT3187" s="607"/>
      <c r="PBU3187" s="607"/>
      <c r="PBV3187" s="607"/>
      <c r="PBW3187" s="607"/>
      <c r="PBX3187" s="607"/>
      <c r="PBY3187" s="607"/>
      <c r="PBZ3187" s="607"/>
      <c r="PCA3187" s="607"/>
      <c r="PCB3187" s="607"/>
      <c r="PCC3187" s="607"/>
      <c r="PCD3187" s="607"/>
      <c r="PCE3187" s="607"/>
      <c r="PCF3187" s="607"/>
      <c r="PCG3187" s="607"/>
      <c r="PCH3187" s="607"/>
      <c r="PCI3187" s="607"/>
      <c r="PCJ3187" s="607"/>
      <c r="PCK3187" s="607"/>
      <c r="PCL3187" s="607"/>
      <c r="PCM3187" s="607"/>
      <c r="PCN3187" s="607"/>
      <c r="PCO3187" s="607"/>
      <c r="PCP3187" s="607"/>
      <c r="PCQ3187" s="607"/>
      <c r="PCR3187" s="607"/>
      <c r="PCS3187" s="607"/>
      <c r="PCT3187" s="607"/>
      <c r="PCU3187" s="607"/>
      <c r="PCV3187" s="607"/>
      <c r="PCW3187" s="607"/>
      <c r="PCX3187" s="607"/>
      <c r="PCY3187" s="607"/>
      <c r="PCZ3187" s="607"/>
      <c r="PDA3187" s="607"/>
      <c r="PDB3187" s="607"/>
      <c r="PDC3187" s="607"/>
      <c r="PDD3187" s="607"/>
      <c r="PDE3187" s="607"/>
      <c r="PDF3187" s="607"/>
      <c r="PDG3187" s="607"/>
      <c r="PDH3187" s="607"/>
      <c r="PDI3187" s="607"/>
      <c r="PDJ3187" s="607"/>
      <c r="PDK3187" s="607"/>
      <c r="PDL3187" s="607"/>
      <c r="PDM3187" s="607"/>
      <c r="PDN3187" s="607"/>
      <c r="PDO3187" s="607"/>
      <c r="PDP3187" s="607"/>
      <c r="PDQ3187" s="607"/>
      <c r="PDR3187" s="607"/>
      <c r="PDS3187" s="607"/>
      <c r="PDT3187" s="607"/>
      <c r="PDU3187" s="607"/>
      <c r="PDV3187" s="607"/>
      <c r="PDW3187" s="607"/>
      <c r="PDX3187" s="607"/>
      <c r="PDY3187" s="607"/>
      <c r="PDZ3187" s="607"/>
      <c r="PEA3187" s="607"/>
      <c r="PEB3187" s="607"/>
      <c r="PEC3187" s="607"/>
      <c r="PED3187" s="607"/>
      <c r="PEE3187" s="607"/>
      <c r="PEF3187" s="607"/>
      <c r="PEG3187" s="607"/>
      <c r="PEH3187" s="607"/>
      <c r="PEI3187" s="607"/>
      <c r="PEJ3187" s="607"/>
      <c r="PEK3187" s="607"/>
      <c r="PEL3187" s="607"/>
      <c r="PEM3187" s="607"/>
      <c r="PEN3187" s="607"/>
      <c r="PEO3187" s="607"/>
      <c r="PEP3187" s="607"/>
      <c r="PEQ3187" s="607"/>
      <c r="PER3187" s="607"/>
      <c r="PES3187" s="607"/>
      <c r="PET3187" s="607"/>
      <c r="PEU3187" s="607"/>
      <c r="PEV3187" s="607"/>
      <c r="PEW3187" s="607"/>
      <c r="PEX3187" s="607"/>
      <c r="PEY3187" s="607"/>
      <c r="PEZ3187" s="607"/>
      <c r="PFA3187" s="607"/>
      <c r="PFB3187" s="607"/>
      <c r="PFC3187" s="607"/>
      <c r="PFD3187" s="607"/>
      <c r="PFE3187" s="607"/>
      <c r="PFF3187" s="607"/>
      <c r="PFG3187" s="607"/>
      <c r="PFH3187" s="607"/>
      <c r="PFI3187" s="607"/>
      <c r="PFJ3187" s="607"/>
      <c r="PFK3187" s="607"/>
      <c r="PFL3187" s="607"/>
      <c r="PFM3187" s="607"/>
      <c r="PFN3187" s="607"/>
      <c r="PFO3187" s="607"/>
      <c r="PFP3187" s="607"/>
      <c r="PFQ3187" s="607"/>
      <c r="PFR3187" s="607"/>
      <c r="PFS3187" s="607"/>
      <c r="PFT3187" s="607"/>
      <c r="PFU3187" s="607"/>
      <c r="PFV3187" s="607"/>
      <c r="PFW3187" s="607"/>
      <c r="PFX3187" s="607"/>
      <c r="PFY3187" s="607"/>
      <c r="PFZ3187" s="607"/>
      <c r="PGA3187" s="607"/>
      <c r="PGB3187" s="607"/>
      <c r="PGC3187" s="607"/>
      <c r="PGD3187" s="607"/>
      <c r="PGE3187" s="607"/>
      <c r="PGF3187" s="607"/>
      <c r="PGG3187" s="607"/>
      <c r="PGH3187" s="607"/>
      <c r="PGI3187" s="607"/>
      <c r="PGJ3187" s="607"/>
      <c r="PGK3187" s="607"/>
      <c r="PGL3187" s="607"/>
      <c r="PGM3187" s="607"/>
      <c r="PGN3187" s="607"/>
      <c r="PGO3187" s="607"/>
      <c r="PGP3187" s="607"/>
      <c r="PGQ3187" s="607"/>
      <c r="PGR3187" s="607"/>
      <c r="PGS3187" s="607"/>
      <c r="PGT3187" s="607"/>
      <c r="PGU3187" s="607"/>
      <c r="PGV3187" s="607"/>
      <c r="PGW3187" s="607"/>
      <c r="PGX3187" s="607"/>
      <c r="PGY3187" s="607"/>
      <c r="PGZ3187" s="607"/>
      <c r="PHA3187" s="607"/>
      <c r="PHB3187" s="607"/>
      <c r="PHC3187" s="607"/>
      <c r="PHD3187" s="607"/>
      <c r="PHE3187" s="607"/>
      <c r="PHF3187" s="607"/>
      <c r="PHG3187" s="607"/>
      <c r="PHH3187" s="607"/>
      <c r="PHI3187" s="607"/>
      <c r="PHJ3187" s="607"/>
      <c r="PHK3187" s="607"/>
      <c r="PHL3187" s="607"/>
      <c r="PHM3187" s="607"/>
      <c r="PHN3187" s="607"/>
      <c r="PHO3187" s="607"/>
      <c r="PHP3187" s="607"/>
      <c r="PHQ3187" s="607"/>
      <c r="PHR3187" s="607"/>
      <c r="PHS3187" s="607"/>
      <c r="PHT3187" s="607"/>
      <c r="PHU3187" s="607"/>
      <c r="PHV3187" s="607"/>
      <c r="PHW3187" s="607"/>
      <c r="PHX3187" s="607"/>
      <c r="PHY3187" s="607"/>
      <c r="PHZ3187" s="607"/>
      <c r="PIA3187" s="607"/>
      <c r="PIB3187" s="607"/>
      <c r="PIC3187" s="607"/>
      <c r="PID3187" s="607"/>
      <c r="PIE3187" s="607"/>
      <c r="PIF3187" s="607"/>
      <c r="PIG3187" s="607"/>
      <c r="PIH3187" s="607"/>
      <c r="PII3187" s="607"/>
      <c r="PIJ3187" s="607"/>
      <c r="PIK3187" s="607"/>
      <c r="PIL3187" s="607"/>
      <c r="PIM3187" s="607"/>
      <c r="PIN3187" s="607"/>
      <c r="PIO3187" s="607"/>
      <c r="PIP3187" s="607"/>
      <c r="PIQ3187" s="607"/>
      <c r="PIR3187" s="607"/>
      <c r="PIS3187" s="607"/>
      <c r="PIT3187" s="607"/>
      <c r="PIU3187" s="607"/>
      <c r="PIV3187" s="607"/>
      <c r="PIW3187" s="607"/>
      <c r="PIX3187" s="607"/>
      <c r="PIY3187" s="607"/>
      <c r="PIZ3187" s="607"/>
      <c r="PJA3187" s="607"/>
      <c r="PJB3187" s="607"/>
      <c r="PJC3187" s="607"/>
      <c r="PJD3187" s="607"/>
      <c r="PJE3187" s="607"/>
      <c r="PJF3187" s="607"/>
      <c r="PJG3187" s="607"/>
      <c r="PJH3187" s="607"/>
      <c r="PJI3187" s="607"/>
      <c r="PJJ3187" s="607"/>
      <c r="PJK3187" s="607"/>
      <c r="PJL3187" s="607"/>
      <c r="PJM3187" s="607"/>
      <c r="PJN3187" s="607"/>
      <c r="PJO3187" s="607"/>
      <c r="PJP3187" s="607"/>
      <c r="PJQ3187" s="607"/>
      <c r="PJR3187" s="607"/>
      <c r="PJS3187" s="607"/>
      <c r="PJT3187" s="607"/>
      <c r="PJU3187" s="607"/>
      <c r="PJV3187" s="607"/>
      <c r="PJW3187" s="607"/>
      <c r="PJX3187" s="607"/>
      <c r="PJY3187" s="607"/>
      <c r="PJZ3187" s="607"/>
      <c r="PKA3187" s="607"/>
      <c r="PKB3187" s="607"/>
      <c r="PKC3187" s="607"/>
      <c r="PKD3187" s="607"/>
      <c r="PKE3187" s="607"/>
      <c r="PKF3187" s="607"/>
      <c r="PKG3187" s="607"/>
      <c r="PKH3187" s="607"/>
      <c r="PKI3187" s="607"/>
      <c r="PKJ3187" s="607"/>
      <c r="PKK3187" s="607"/>
      <c r="PKL3187" s="607"/>
      <c r="PKM3187" s="607"/>
      <c r="PKN3187" s="607"/>
      <c r="PKO3187" s="607"/>
      <c r="PKP3187" s="607"/>
      <c r="PKQ3187" s="607"/>
      <c r="PKR3187" s="607"/>
      <c r="PKS3187" s="607"/>
      <c r="PKT3187" s="607"/>
      <c r="PKU3187" s="607"/>
      <c r="PKV3187" s="607"/>
      <c r="PKW3187" s="607"/>
      <c r="PKX3187" s="607"/>
      <c r="PKY3187" s="607"/>
      <c r="PKZ3187" s="607"/>
      <c r="PLA3187" s="607"/>
      <c r="PLB3187" s="607"/>
      <c r="PLC3187" s="607"/>
      <c r="PLD3187" s="607"/>
      <c r="PLE3187" s="607"/>
      <c r="PLF3187" s="607"/>
      <c r="PLG3187" s="607"/>
      <c r="PLH3187" s="607"/>
      <c r="PLI3187" s="607"/>
      <c r="PLJ3187" s="607"/>
      <c r="PLK3187" s="607"/>
      <c r="PLL3187" s="607"/>
      <c r="PLM3187" s="607"/>
      <c r="PLN3187" s="607"/>
      <c r="PLO3187" s="607"/>
      <c r="PLP3187" s="607"/>
      <c r="PLQ3187" s="607"/>
      <c r="PLR3187" s="607"/>
      <c r="PLS3187" s="607"/>
      <c r="PLT3187" s="607"/>
      <c r="PLU3187" s="607"/>
      <c r="PLV3187" s="607"/>
      <c r="PLW3187" s="607"/>
      <c r="PLX3187" s="607"/>
      <c r="PLY3187" s="607"/>
      <c r="PLZ3187" s="607"/>
      <c r="PMA3187" s="607"/>
      <c r="PMB3187" s="607"/>
      <c r="PMC3187" s="607"/>
      <c r="PMD3187" s="607"/>
      <c r="PME3187" s="607"/>
      <c r="PMF3187" s="607"/>
      <c r="PMG3187" s="607"/>
      <c r="PMH3187" s="607"/>
      <c r="PMI3187" s="607"/>
      <c r="PMJ3187" s="607"/>
      <c r="PMK3187" s="607"/>
      <c r="PML3187" s="607"/>
      <c r="PMM3187" s="607"/>
      <c r="PMN3187" s="607"/>
      <c r="PMO3187" s="607"/>
      <c r="PMP3187" s="607"/>
      <c r="PMQ3187" s="607"/>
      <c r="PMR3187" s="607"/>
      <c r="PMS3187" s="607"/>
      <c r="PMT3187" s="607"/>
      <c r="PMU3187" s="607"/>
      <c r="PMV3187" s="607"/>
      <c r="PMW3187" s="607"/>
      <c r="PMX3187" s="607"/>
      <c r="PMY3187" s="607"/>
      <c r="PMZ3187" s="607"/>
      <c r="PNA3187" s="607"/>
      <c r="PNB3187" s="607"/>
      <c r="PNC3187" s="607"/>
      <c r="PND3187" s="607"/>
      <c r="PNE3187" s="607"/>
      <c r="PNF3187" s="607"/>
      <c r="PNG3187" s="607"/>
      <c r="PNH3187" s="607"/>
      <c r="PNI3187" s="607"/>
      <c r="PNJ3187" s="607"/>
      <c r="PNK3187" s="607"/>
      <c r="PNL3187" s="607"/>
      <c r="PNM3187" s="607"/>
      <c r="PNN3187" s="607"/>
      <c r="PNO3187" s="607"/>
      <c r="PNP3187" s="607"/>
      <c r="PNQ3187" s="607"/>
      <c r="PNR3187" s="607"/>
      <c r="PNS3187" s="607"/>
      <c r="PNT3187" s="607"/>
      <c r="PNU3187" s="607"/>
      <c r="PNV3187" s="607"/>
      <c r="PNW3187" s="607"/>
      <c r="PNX3187" s="607"/>
      <c r="PNY3187" s="607"/>
      <c r="PNZ3187" s="607"/>
      <c r="POA3187" s="607"/>
      <c r="POB3187" s="607"/>
      <c r="POC3187" s="607"/>
      <c r="POD3187" s="607"/>
      <c r="POE3187" s="607"/>
      <c r="POF3187" s="607"/>
      <c r="POG3187" s="607"/>
      <c r="POH3187" s="607"/>
      <c r="POI3187" s="607"/>
      <c r="POJ3187" s="607"/>
      <c r="POK3187" s="607"/>
      <c r="POL3187" s="607"/>
      <c r="POM3187" s="607"/>
      <c r="PON3187" s="607"/>
      <c r="POO3187" s="607"/>
      <c r="POP3187" s="607"/>
      <c r="POQ3187" s="607"/>
      <c r="POR3187" s="607"/>
      <c r="POS3187" s="607"/>
      <c r="POT3187" s="607"/>
      <c r="POU3187" s="607"/>
      <c r="POV3187" s="607"/>
      <c r="POW3187" s="607"/>
      <c r="POX3187" s="607"/>
      <c r="POY3187" s="607"/>
      <c r="POZ3187" s="607"/>
      <c r="PPA3187" s="607"/>
      <c r="PPB3187" s="607"/>
      <c r="PPC3187" s="607"/>
      <c r="PPD3187" s="607"/>
      <c r="PPE3187" s="607"/>
      <c r="PPF3187" s="607"/>
      <c r="PPG3187" s="607"/>
      <c r="PPH3187" s="607"/>
      <c r="PPI3187" s="607"/>
      <c r="PPJ3187" s="607"/>
      <c r="PPK3187" s="607"/>
      <c r="PPL3187" s="607"/>
      <c r="PPM3187" s="607"/>
      <c r="PPN3187" s="607"/>
      <c r="PPO3187" s="607"/>
      <c r="PPP3187" s="607"/>
      <c r="PPQ3187" s="607"/>
      <c r="PPR3187" s="607"/>
      <c r="PPS3187" s="607"/>
      <c r="PPT3187" s="607"/>
      <c r="PPU3187" s="607"/>
      <c r="PPV3187" s="607"/>
      <c r="PPW3187" s="607"/>
      <c r="PPX3187" s="607"/>
      <c r="PPY3187" s="607"/>
      <c r="PPZ3187" s="607"/>
      <c r="PQA3187" s="607"/>
      <c r="PQB3187" s="607"/>
      <c r="PQC3187" s="607"/>
      <c r="PQD3187" s="607"/>
      <c r="PQE3187" s="607"/>
      <c r="PQF3187" s="607"/>
      <c r="PQG3187" s="607"/>
      <c r="PQH3187" s="607"/>
      <c r="PQI3187" s="607"/>
      <c r="PQJ3187" s="607"/>
      <c r="PQK3187" s="607"/>
      <c r="PQL3187" s="607"/>
      <c r="PQM3187" s="607"/>
      <c r="PQN3187" s="607"/>
      <c r="PQO3187" s="607"/>
      <c r="PQP3187" s="607"/>
      <c r="PQQ3187" s="607"/>
      <c r="PQR3187" s="607"/>
      <c r="PQS3187" s="607"/>
      <c r="PQT3187" s="607"/>
      <c r="PQU3187" s="607"/>
      <c r="PQV3187" s="607"/>
      <c r="PQW3187" s="607"/>
      <c r="PQX3187" s="607"/>
      <c r="PQY3187" s="607"/>
      <c r="PQZ3187" s="607"/>
      <c r="PRA3187" s="607"/>
      <c r="PRB3187" s="607"/>
      <c r="PRC3187" s="607"/>
      <c r="PRD3187" s="607"/>
      <c r="PRE3187" s="607"/>
      <c r="PRF3187" s="607"/>
      <c r="PRG3187" s="607"/>
      <c r="PRH3187" s="607"/>
      <c r="PRI3187" s="607"/>
      <c r="PRJ3187" s="607"/>
      <c r="PRK3187" s="607"/>
      <c r="PRL3187" s="607"/>
      <c r="PRM3187" s="607"/>
      <c r="PRN3187" s="607"/>
      <c r="PRO3187" s="607"/>
      <c r="PRP3187" s="607"/>
      <c r="PRQ3187" s="607"/>
      <c r="PRR3187" s="607"/>
      <c r="PRS3187" s="607"/>
      <c r="PRT3187" s="607"/>
      <c r="PRU3187" s="607"/>
      <c r="PRV3187" s="607"/>
      <c r="PRW3187" s="607"/>
      <c r="PRX3187" s="607"/>
      <c r="PRY3187" s="607"/>
      <c r="PRZ3187" s="607"/>
      <c r="PSA3187" s="607"/>
      <c r="PSB3187" s="607"/>
      <c r="PSC3187" s="607"/>
      <c r="PSD3187" s="607"/>
      <c r="PSE3187" s="607"/>
      <c r="PSF3187" s="607"/>
      <c r="PSG3187" s="607"/>
      <c r="PSH3187" s="607"/>
      <c r="PSI3187" s="607"/>
      <c r="PSJ3187" s="607"/>
      <c r="PSK3187" s="607"/>
      <c r="PSL3187" s="607"/>
      <c r="PSM3187" s="607"/>
      <c r="PSN3187" s="607"/>
      <c r="PSO3187" s="607"/>
      <c r="PSP3187" s="607"/>
      <c r="PSQ3187" s="607"/>
      <c r="PSR3187" s="607"/>
      <c r="PSS3187" s="607"/>
      <c r="PST3187" s="607"/>
      <c r="PSU3187" s="607"/>
      <c r="PSV3187" s="607"/>
      <c r="PSW3187" s="607"/>
      <c r="PSX3187" s="607"/>
      <c r="PSY3187" s="607"/>
      <c r="PSZ3187" s="607"/>
      <c r="PTA3187" s="607"/>
      <c r="PTB3187" s="607"/>
      <c r="PTC3187" s="607"/>
      <c r="PTD3187" s="607"/>
      <c r="PTE3187" s="607"/>
      <c r="PTF3187" s="607"/>
      <c r="PTG3187" s="607"/>
      <c r="PTH3187" s="607"/>
      <c r="PTI3187" s="607"/>
      <c r="PTJ3187" s="607"/>
      <c r="PTK3187" s="607"/>
      <c r="PTL3187" s="607"/>
      <c r="PTM3187" s="607"/>
      <c r="PTN3187" s="607"/>
      <c r="PTO3187" s="607"/>
      <c r="PTP3187" s="607"/>
      <c r="PTQ3187" s="607"/>
      <c r="PTR3187" s="607"/>
      <c r="PTS3187" s="607"/>
      <c r="PTT3187" s="607"/>
      <c r="PTU3187" s="607"/>
      <c r="PTV3187" s="607"/>
      <c r="PTW3187" s="607"/>
      <c r="PTX3187" s="607"/>
      <c r="PTY3187" s="607"/>
      <c r="PTZ3187" s="607"/>
      <c r="PUA3187" s="607"/>
      <c r="PUB3187" s="607"/>
      <c r="PUC3187" s="607"/>
      <c r="PUD3187" s="607"/>
      <c r="PUE3187" s="607"/>
      <c r="PUF3187" s="607"/>
      <c r="PUG3187" s="607"/>
      <c r="PUH3187" s="607"/>
      <c r="PUI3187" s="607"/>
      <c r="PUJ3187" s="607"/>
      <c r="PUK3187" s="607"/>
      <c r="PUL3187" s="607"/>
      <c r="PUM3187" s="607"/>
      <c r="PUN3187" s="607"/>
      <c r="PUO3187" s="607"/>
      <c r="PUP3187" s="607"/>
      <c r="PUQ3187" s="607"/>
      <c r="PUR3187" s="607"/>
      <c r="PUS3187" s="607"/>
      <c r="PUT3187" s="607"/>
      <c r="PUU3187" s="607"/>
      <c r="PUV3187" s="607"/>
      <c r="PUW3187" s="607"/>
      <c r="PUX3187" s="607"/>
      <c r="PUY3187" s="607"/>
      <c r="PUZ3187" s="607"/>
      <c r="PVA3187" s="607"/>
      <c r="PVB3187" s="607"/>
      <c r="PVC3187" s="607"/>
      <c r="PVD3187" s="607"/>
      <c r="PVE3187" s="607"/>
      <c r="PVF3187" s="607"/>
      <c r="PVG3187" s="607"/>
      <c r="PVH3187" s="607"/>
      <c r="PVI3187" s="607"/>
      <c r="PVJ3187" s="607"/>
      <c r="PVK3187" s="607"/>
      <c r="PVL3187" s="607"/>
      <c r="PVM3187" s="607"/>
      <c r="PVN3187" s="607"/>
      <c r="PVO3187" s="607"/>
      <c r="PVP3187" s="607"/>
      <c r="PVQ3187" s="607"/>
      <c r="PVR3187" s="607"/>
      <c r="PVS3187" s="607"/>
      <c r="PVT3187" s="607"/>
      <c r="PVU3187" s="607"/>
      <c r="PVV3187" s="607"/>
      <c r="PVW3187" s="607"/>
      <c r="PVX3187" s="607"/>
      <c r="PVY3187" s="607"/>
      <c r="PVZ3187" s="607"/>
      <c r="PWA3187" s="607"/>
      <c r="PWB3187" s="607"/>
      <c r="PWC3187" s="607"/>
      <c r="PWD3187" s="607"/>
      <c r="PWE3187" s="607"/>
      <c r="PWF3187" s="607"/>
      <c r="PWG3187" s="607"/>
      <c r="PWH3187" s="607"/>
      <c r="PWI3187" s="607"/>
      <c r="PWJ3187" s="607"/>
      <c r="PWK3187" s="607"/>
      <c r="PWL3187" s="607"/>
      <c r="PWM3187" s="607"/>
      <c r="PWN3187" s="607"/>
      <c r="PWO3187" s="607"/>
      <c r="PWP3187" s="607"/>
      <c r="PWQ3187" s="607"/>
      <c r="PWR3187" s="607"/>
      <c r="PWS3187" s="607"/>
      <c r="PWT3187" s="607"/>
      <c r="PWU3187" s="607"/>
      <c r="PWV3187" s="607"/>
      <c r="PWW3187" s="607"/>
      <c r="PWX3187" s="607"/>
      <c r="PWY3187" s="607"/>
      <c r="PWZ3187" s="607"/>
      <c r="PXA3187" s="607"/>
      <c r="PXB3187" s="607"/>
      <c r="PXC3187" s="607"/>
      <c r="PXD3187" s="607"/>
      <c r="PXE3187" s="607"/>
      <c r="PXF3187" s="607"/>
      <c r="PXG3187" s="607"/>
      <c r="PXH3187" s="607"/>
      <c r="PXI3187" s="607"/>
      <c r="PXJ3187" s="607"/>
      <c r="PXK3187" s="607"/>
      <c r="PXL3187" s="607"/>
      <c r="PXM3187" s="607"/>
      <c r="PXN3187" s="607"/>
      <c r="PXO3187" s="607"/>
      <c r="PXP3187" s="607"/>
      <c r="PXQ3187" s="607"/>
      <c r="PXR3187" s="607"/>
      <c r="PXS3187" s="607"/>
      <c r="PXT3187" s="607"/>
      <c r="PXU3187" s="607"/>
      <c r="PXV3187" s="607"/>
      <c r="PXW3187" s="607"/>
      <c r="PXX3187" s="607"/>
      <c r="PXY3187" s="607"/>
      <c r="PXZ3187" s="607"/>
      <c r="PYA3187" s="607"/>
      <c r="PYB3187" s="607"/>
      <c r="PYC3187" s="607"/>
      <c r="PYD3187" s="607"/>
      <c r="PYE3187" s="607"/>
      <c r="PYF3187" s="607"/>
      <c r="PYG3187" s="607"/>
      <c r="PYH3187" s="607"/>
      <c r="PYI3187" s="607"/>
      <c r="PYJ3187" s="607"/>
      <c r="PYK3187" s="607"/>
      <c r="PYL3187" s="607"/>
      <c r="PYM3187" s="607"/>
      <c r="PYN3187" s="607"/>
      <c r="PYO3187" s="607"/>
      <c r="PYP3187" s="607"/>
      <c r="PYQ3187" s="607"/>
      <c r="PYR3187" s="607"/>
      <c r="PYS3187" s="607"/>
      <c r="PYT3187" s="607"/>
      <c r="PYU3187" s="607"/>
      <c r="PYV3187" s="607"/>
      <c r="PYW3187" s="607"/>
      <c r="PYX3187" s="607"/>
      <c r="PYY3187" s="607"/>
      <c r="PYZ3187" s="607"/>
      <c r="PZA3187" s="607"/>
      <c r="PZB3187" s="607"/>
      <c r="PZC3187" s="607"/>
      <c r="PZD3187" s="607"/>
      <c r="PZE3187" s="607"/>
      <c r="PZF3187" s="607"/>
      <c r="PZG3187" s="607"/>
      <c r="PZH3187" s="607"/>
      <c r="PZI3187" s="607"/>
      <c r="PZJ3187" s="607"/>
      <c r="PZK3187" s="607"/>
      <c r="PZL3187" s="607"/>
      <c r="PZM3187" s="607"/>
      <c r="PZN3187" s="607"/>
      <c r="PZO3187" s="607"/>
      <c r="PZP3187" s="607"/>
      <c r="PZQ3187" s="607"/>
      <c r="PZR3187" s="607"/>
      <c r="PZS3187" s="607"/>
      <c r="PZT3187" s="607"/>
      <c r="PZU3187" s="607"/>
      <c r="PZV3187" s="607"/>
      <c r="PZW3187" s="607"/>
      <c r="PZX3187" s="607"/>
      <c r="PZY3187" s="607"/>
      <c r="PZZ3187" s="607"/>
      <c r="QAA3187" s="607"/>
      <c r="QAB3187" s="607"/>
      <c r="QAC3187" s="607"/>
      <c r="QAD3187" s="607"/>
      <c r="QAE3187" s="607"/>
      <c r="QAF3187" s="607"/>
      <c r="QAG3187" s="607"/>
      <c r="QAH3187" s="607"/>
      <c r="QAI3187" s="607"/>
      <c r="QAJ3187" s="607"/>
      <c r="QAK3187" s="607"/>
      <c r="QAL3187" s="607"/>
      <c r="QAM3187" s="607"/>
      <c r="QAN3187" s="607"/>
      <c r="QAO3187" s="607"/>
      <c r="QAP3187" s="607"/>
      <c r="QAQ3187" s="607"/>
      <c r="QAR3187" s="607"/>
      <c r="QAS3187" s="607"/>
      <c r="QAT3187" s="607"/>
      <c r="QAU3187" s="607"/>
      <c r="QAV3187" s="607"/>
      <c r="QAW3187" s="607"/>
      <c r="QAX3187" s="607"/>
      <c r="QAY3187" s="607"/>
      <c r="QAZ3187" s="607"/>
      <c r="QBA3187" s="607"/>
      <c r="QBB3187" s="607"/>
      <c r="QBC3187" s="607"/>
      <c r="QBD3187" s="607"/>
      <c r="QBE3187" s="607"/>
      <c r="QBF3187" s="607"/>
      <c r="QBG3187" s="607"/>
      <c r="QBH3187" s="607"/>
      <c r="QBI3187" s="607"/>
      <c r="QBJ3187" s="607"/>
      <c r="QBK3187" s="607"/>
      <c r="QBL3187" s="607"/>
      <c r="QBM3187" s="607"/>
      <c r="QBN3187" s="607"/>
      <c r="QBO3187" s="607"/>
      <c r="QBP3187" s="607"/>
      <c r="QBQ3187" s="607"/>
      <c r="QBR3187" s="607"/>
      <c r="QBS3187" s="607"/>
      <c r="QBT3187" s="607"/>
      <c r="QBU3187" s="607"/>
      <c r="QBV3187" s="607"/>
      <c r="QBW3187" s="607"/>
      <c r="QBX3187" s="607"/>
      <c r="QBY3187" s="607"/>
      <c r="QBZ3187" s="607"/>
      <c r="QCA3187" s="607"/>
      <c r="QCB3187" s="607"/>
      <c r="QCC3187" s="607"/>
      <c r="QCD3187" s="607"/>
      <c r="QCE3187" s="607"/>
      <c r="QCF3187" s="607"/>
      <c r="QCG3187" s="607"/>
      <c r="QCH3187" s="607"/>
      <c r="QCI3187" s="607"/>
      <c r="QCJ3187" s="607"/>
      <c r="QCK3187" s="607"/>
      <c r="QCL3187" s="607"/>
      <c r="QCM3187" s="607"/>
      <c r="QCN3187" s="607"/>
      <c r="QCO3187" s="607"/>
      <c r="QCP3187" s="607"/>
      <c r="QCQ3187" s="607"/>
      <c r="QCR3187" s="607"/>
      <c r="QCS3187" s="607"/>
      <c r="QCT3187" s="607"/>
      <c r="QCU3187" s="607"/>
      <c r="QCV3187" s="607"/>
      <c r="QCW3187" s="607"/>
      <c r="QCX3187" s="607"/>
      <c r="QCY3187" s="607"/>
      <c r="QCZ3187" s="607"/>
      <c r="QDA3187" s="607"/>
      <c r="QDB3187" s="607"/>
      <c r="QDC3187" s="607"/>
      <c r="QDD3187" s="607"/>
      <c r="QDE3187" s="607"/>
      <c r="QDF3187" s="607"/>
      <c r="QDG3187" s="607"/>
      <c r="QDH3187" s="607"/>
      <c r="QDI3187" s="607"/>
      <c r="QDJ3187" s="607"/>
      <c r="QDK3187" s="607"/>
      <c r="QDL3187" s="607"/>
      <c r="QDM3187" s="607"/>
      <c r="QDN3187" s="607"/>
      <c r="QDO3187" s="607"/>
      <c r="QDP3187" s="607"/>
      <c r="QDQ3187" s="607"/>
      <c r="QDR3187" s="607"/>
      <c r="QDS3187" s="607"/>
      <c r="QDT3187" s="607"/>
      <c r="QDU3187" s="607"/>
      <c r="QDV3187" s="607"/>
      <c r="QDW3187" s="607"/>
      <c r="QDX3187" s="607"/>
      <c r="QDY3187" s="607"/>
      <c r="QDZ3187" s="607"/>
      <c r="QEA3187" s="607"/>
      <c r="QEB3187" s="607"/>
      <c r="QEC3187" s="607"/>
      <c r="QED3187" s="607"/>
      <c r="QEE3187" s="607"/>
      <c r="QEF3187" s="607"/>
      <c r="QEG3187" s="607"/>
      <c r="QEH3187" s="607"/>
      <c r="QEI3187" s="607"/>
      <c r="QEJ3187" s="607"/>
      <c r="QEK3187" s="607"/>
      <c r="QEL3187" s="607"/>
      <c r="QEM3187" s="607"/>
      <c r="QEN3187" s="607"/>
      <c r="QEO3187" s="607"/>
      <c r="QEP3187" s="607"/>
      <c r="QEQ3187" s="607"/>
      <c r="QER3187" s="607"/>
      <c r="QES3187" s="607"/>
      <c r="QET3187" s="607"/>
      <c r="QEU3187" s="607"/>
      <c r="QEV3187" s="607"/>
      <c r="QEW3187" s="607"/>
      <c r="QEX3187" s="607"/>
      <c r="QEY3187" s="607"/>
      <c r="QEZ3187" s="607"/>
      <c r="QFA3187" s="607"/>
      <c r="QFB3187" s="607"/>
      <c r="QFC3187" s="607"/>
      <c r="QFD3187" s="607"/>
      <c r="QFE3187" s="607"/>
      <c r="QFF3187" s="607"/>
      <c r="QFG3187" s="607"/>
      <c r="QFH3187" s="607"/>
      <c r="QFI3187" s="607"/>
      <c r="QFJ3187" s="607"/>
      <c r="QFK3187" s="607"/>
      <c r="QFL3187" s="607"/>
      <c r="QFM3187" s="607"/>
      <c r="QFN3187" s="607"/>
      <c r="QFO3187" s="607"/>
      <c r="QFP3187" s="607"/>
      <c r="QFQ3187" s="607"/>
      <c r="QFR3187" s="607"/>
      <c r="QFS3187" s="607"/>
      <c r="QFT3187" s="607"/>
      <c r="QFU3187" s="607"/>
      <c r="QFV3187" s="607"/>
      <c r="QFW3187" s="607"/>
      <c r="QFX3187" s="607"/>
      <c r="QFY3187" s="607"/>
      <c r="QFZ3187" s="607"/>
      <c r="QGA3187" s="607"/>
      <c r="QGB3187" s="607"/>
      <c r="QGC3187" s="607"/>
      <c r="QGD3187" s="607"/>
      <c r="QGE3187" s="607"/>
      <c r="QGF3187" s="607"/>
      <c r="QGG3187" s="607"/>
      <c r="QGH3187" s="607"/>
      <c r="QGI3187" s="607"/>
      <c r="QGJ3187" s="607"/>
      <c r="QGK3187" s="607"/>
      <c r="QGL3187" s="607"/>
      <c r="QGM3187" s="607"/>
      <c r="QGN3187" s="607"/>
      <c r="QGO3187" s="607"/>
      <c r="QGP3187" s="607"/>
      <c r="QGQ3187" s="607"/>
      <c r="QGR3187" s="607"/>
      <c r="QGS3187" s="607"/>
      <c r="QGT3187" s="607"/>
      <c r="QGU3187" s="607"/>
      <c r="QGV3187" s="607"/>
      <c r="QGW3187" s="607"/>
      <c r="QGX3187" s="607"/>
      <c r="QGY3187" s="607"/>
      <c r="QGZ3187" s="607"/>
      <c r="QHA3187" s="607"/>
      <c r="QHB3187" s="607"/>
      <c r="QHC3187" s="607"/>
      <c r="QHD3187" s="607"/>
      <c r="QHE3187" s="607"/>
      <c r="QHF3187" s="607"/>
      <c r="QHG3187" s="607"/>
      <c r="QHH3187" s="607"/>
      <c r="QHI3187" s="607"/>
      <c r="QHJ3187" s="607"/>
      <c r="QHK3187" s="607"/>
      <c r="QHL3187" s="607"/>
      <c r="QHM3187" s="607"/>
      <c r="QHN3187" s="607"/>
      <c r="QHO3187" s="607"/>
      <c r="QHP3187" s="607"/>
      <c r="QHQ3187" s="607"/>
      <c r="QHR3187" s="607"/>
      <c r="QHS3187" s="607"/>
      <c r="QHT3187" s="607"/>
      <c r="QHU3187" s="607"/>
      <c r="QHV3187" s="607"/>
      <c r="QHW3187" s="607"/>
      <c r="QHX3187" s="607"/>
      <c r="QHY3187" s="607"/>
      <c r="QHZ3187" s="607"/>
      <c r="QIA3187" s="607"/>
      <c r="QIB3187" s="607"/>
      <c r="QIC3187" s="607"/>
      <c r="QID3187" s="607"/>
      <c r="QIE3187" s="607"/>
      <c r="QIF3187" s="607"/>
      <c r="QIG3187" s="607"/>
      <c r="QIH3187" s="607"/>
      <c r="QII3187" s="607"/>
      <c r="QIJ3187" s="607"/>
      <c r="QIK3187" s="607"/>
      <c r="QIL3187" s="607"/>
      <c r="QIM3187" s="607"/>
      <c r="QIN3187" s="607"/>
      <c r="QIO3187" s="607"/>
      <c r="QIP3187" s="607"/>
      <c r="QIQ3187" s="607"/>
      <c r="QIR3187" s="607"/>
      <c r="QIS3187" s="607"/>
      <c r="QIT3187" s="607"/>
      <c r="QIU3187" s="607"/>
      <c r="QIV3187" s="607"/>
      <c r="QIW3187" s="607"/>
      <c r="QIX3187" s="607"/>
      <c r="QIY3187" s="607"/>
      <c r="QIZ3187" s="607"/>
      <c r="QJA3187" s="607"/>
      <c r="QJB3187" s="607"/>
      <c r="QJC3187" s="607"/>
      <c r="QJD3187" s="607"/>
      <c r="QJE3187" s="607"/>
      <c r="QJF3187" s="607"/>
      <c r="QJG3187" s="607"/>
      <c r="QJH3187" s="607"/>
      <c r="QJI3187" s="607"/>
      <c r="QJJ3187" s="607"/>
      <c r="QJK3187" s="607"/>
      <c r="QJL3187" s="607"/>
      <c r="QJM3187" s="607"/>
      <c r="QJN3187" s="607"/>
      <c r="QJO3187" s="607"/>
      <c r="QJP3187" s="607"/>
      <c r="QJQ3187" s="607"/>
      <c r="QJR3187" s="607"/>
      <c r="QJS3187" s="607"/>
      <c r="QJT3187" s="607"/>
      <c r="QJU3187" s="607"/>
      <c r="QJV3187" s="607"/>
      <c r="QJW3187" s="607"/>
      <c r="QJX3187" s="607"/>
      <c r="QJY3187" s="607"/>
      <c r="QJZ3187" s="607"/>
      <c r="QKA3187" s="607"/>
      <c r="QKB3187" s="607"/>
      <c r="QKC3187" s="607"/>
      <c r="QKD3187" s="607"/>
      <c r="QKE3187" s="607"/>
      <c r="QKF3187" s="607"/>
      <c r="QKG3187" s="607"/>
      <c r="QKH3187" s="607"/>
      <c r="QKI3187" s="607"/>
      <c r="QKJ3187" s="607"/>
      <c r="QKK3187" s="607"/>
      <c r="QKL3187" s="607"/>
      <c r="QKM3187" s="607"/>
      <c r="QKN3187" s="607"/>
      <c r="QKO3187" s="607"/>
      <c r="QKP3187" s="607"/>
      <c r="QKQ3187" s="607"/>
      <c r="QKR3187" s="607"/>
      <c r="QKS3187" s="607"/>
      <c r="QKT3187" s="607"/>
      <c r="QKU3187" s="607"/>
      <c r="QKV3187" s="607"/>
      <c r="QKW3187" s="607"/>
      <c r="QKX3187" s="607"/>
      <c r="QKY3187" s="607"/>
      <c r="QKZ3187" s="607"/>
      <c r="QLA3187" s="607"/>
      <c r="QLB3187" s="607"/>
      <c r="QLC3187" s="607"/>
      <c r="QLD3187" s="607"/>
      <c r="QLE3187" s="607"/>
      <c r="QLF3187" s="607"/>
      <c r="QLG3187" s="607"/>
      <c r="QLH3187" s="607"/>
      <c r="QLI3187" s="607"/>
      <c r="QLJ3187" s="607"/>
      <c r="QLK3187" s="607"/>
      <c r="QLL3187" s="607"/>
      <c r="QLM3187" s="607"/>
      <c r="QLN3187" s="607"/>
      <c r="QLO3187" s="607"/>
      <c r="QLP3187" s="607"/>
      <c r="QLQ3187" s="607"/>
      <c r="QLR3187" s="607"/>
      <c r="QLS3187" s="607"/>
      <c r="QLT3187" s="607"/>
      <c r="QLU3187" s="607"/>
      <c r="QLV3187" s="607"/>
      <c r="QLW3187" s="607"/>
      <c r="QLX3187" s="607"/>
      <c r="QLY3187" s="607"/>
      <c r="QLZ3187" s="607"/>
      <c r="QMA3187" s="607"/>
      <c r="QMB3187" s="607"/>
      <c r="QMC3187" s="607"/>
      <c r="QMD3187" s="607"/>
      <c r="QME3187" s="607"/>
      <c r="QMF3187" s="607"/>
      <c r="QMG3187" s="607"/>
      <c r="QMH3187" s="607"/>
      <c r="QMI3187" s="607"/>
      <c r="QMJ3187" s="607"/>
      <c r="QMK3187" s="607"/>
      <c r="QML3187" s="607"/>
      <c r="QMM3187" s="607"/>
      <c r="QMN3187" s="607"/>
      <c r="QMO3187" s="607"/>
      <c r="QMP3187" s="607"/>
      <c r="QMQ3187" s="607"/>
      <c r="QMR3187" s="607"/>
      <c r="QMS3187" s="607"/>
      <c r="QMT3187" s="607"/>
      <c r="QMU3187" s="607"/>
      <c r="QMV3187" s="607"/>
      <c r="QMW3187" s="607"/>
      <c r="QMX3187" s="607"/>
      <c r="QMY3187" s="607"/>
      <c r="QMZ3187" s="607"/>
      <c r="QNA3187" s="607"/>
      <c r="QNB3187" s="607"/>
      <c r="QNC3187" s="607"/>
      <c r="QND3187" s="607"/>
      <c r="QNE3187" s="607"/>
      <c r="QNF3187" s="607"/>
      <c r="QNG3187" s="607"/>
      <c r="QNH3187" s="607"/>
      <c r="QNI3187" s="607"/>
      <c r="QNJ3187" s="607"/>
      <c r="QNK3187" s="607"/>
      <c r="QNL3187" s="607"/>
      <c r="QNM3187" s="607"/>
      <c r="QNN3187" s="607"/>
      <c r="QNO3187" s="607"/>
      <c r="QNP3187" s="607"/>
      <c r="QNQ3187" s="607"/>
      <c r="QNR3187" s="607"/>
      <c r="QNS3187" s="607"/>
      <c r="QNT3187" s="607"/>
      <c r="QNU3187" s="607"/>
      <c r="QNV3187" s="607"/>
      <c r="QNW3187" s="607"/>
      <c r="QNX3187" s="607"/>
      <c r="QNY3187" s="607"/>
      <c r="QNZ3187" s="607"/>
      <c r="QOA3187" s="607"/>
      <c r="QOB3187" s="607"/>
      <c r="QOC3187" s="607"/>
      <c r="QOD3187" s="607"/>
      <c r="QOE3187" s="607"/>
      <c r="QOF3187" s="607"/>
      <c r="QOG3187" s="607"/>
      <c r="QOH3187" s="607"/>
      <c r="QOI3187" s="607"/>
      <c r="QOJ3187" s="607"/>
      <c r="QOK3187" s="607"/>
      <c r="QOL3187" s="607"/>
      <c r="QOM3187" s="607"/>
      <c r="QON3187" s="607"/>
      <c r="QOO3187" s="607"/>
      <c r="QOP3187" s="607"/>
      <c r="QOQ3187" s="607"/>
      <c r="QOR3187" s="607"/>
      <c r="QOS3187" s="607"/>
      <c r="QOT3187" s="607"/>
      <c r="QOU3187" s="607"/>
      <c r="QOV3187" s="607"/>
      <c r="QOW3187" s="607"/>
      <c r="QOX3187" s="607"/>
      <c r="QOY3187" s="607"/>
      <c r="QOZ3187" s="607"/>
      <c r="QPA3187" s="607"/>
      <c r="QPB3187" s="607"/>
      <c r="QPC3187" s="607"/>
      <c r="QPD3187" s="607"/>
      <c r="QPE3187" s="607"/>
      <c r="QPF3187" s="607"/>
      <c r="QPG3187" s="607"/>
      <c r="QPH3187" s="607"/>
      <c r="QPI3187" s="607"/>
      <c r="QPJ3187" s="607"/>
      <c r="QPK3187" s="607"/>
      <c r="QPL3187" s="607"/>
      <c r="QPM3187" s="607"/>
      <c r="QPN3187" s="607"/>
      <c r="QPO3187" s="607"/>
      <c r="QPP3187" s="607"/>
      <c r="QPQ3187" s="607"/>
      <c r="QPR3187" s="607"/>
      <c r="QPS3187" s="607"/>
      <c r="QPT3187" s="607"/>
      <c r="QPU3187" s="607"/>
      <c r="QPV3187" s="607"/>
      <c r="QPW3187" s="607"/>
      <c r="QPX3187" s="607"/>
      <c r="QPY3187" s="607"/>
      <c r="QPZ3187" s="607"/>
      <c r="QQA3187" s="607"/>
      <c r="QQB3187" s="607"/>
      <c r="QQC3187" s="607"/>
      <c r="QQD3187" s="607"/>
      <c r="QQE3187" s="607"/>
      <c r="QQF3187" s="607"/>
      <c r="QQG3187" s="607"/>
      <c r="QQH3187" s="607"/>
      <c r="QQI3187" s="607"/>
      <c r="QQJ3187" s="607"/>
      <c r="QQK3187" s="607"/>
      <c r="QQL3187" s="607"/>
      <c r="QQM3187" s="607"/>
      <c r="QQN3187" s="607"/>
      <c r="QQO3187" s="607"/>
      <c r="QQP3187" s="607"/>
      <c r="QQQ3187" s="607"/>
      <c r="QQR3187" s="607"/>
      <c r="QQS3187" s="607"/>
      <c r="QQT3187" s="607"/>
      <c r="QQU3187" s="607"/>
      <c r="QQV3187" s="607"/>
      <c r="QQW3187" s="607"/>
      <c r="QQX3187" s="607"/>
      <c r="QQY3187" s="607"/>
      <c r="QQZ3187" s="607"/>
      <c r="QRA3187" s="607"/>
      <c r="QRB3187" s="607"/>
      <c r="QRC3187" s="607"/>
      <c r="QRD3187" s="607"/>
      <c r="QRE3187" s="607"/>
      <c r="QRF3187" s="607"/>
      <c r="QRG3187" s="607"/>
      <c r="QRH3187" s="607"/>
      <c r="QRI3187" s="607"/>
      <c r="QRJ3187" s="607"/>
      <c r="QRK3187" s="607"/>
      <c r="QRL3187" s="607"/>
      <c r="QRM3187" s="607"/>
      <c r="QRN3187" s="607"/>
      <c r="QRO3187" s="607"/>
      <c r="QRP3187" s="607"/>
      <c r="QRQ3187" s="607"/>
      <c r="QRR3187" s="607"/>
      <c r="QRS3187" s="607"/>
      <c r="QRT3187" s="607"/>
      <c r="QRU3187" s="607"/>
      <c r="QRV3187" s="607"/>
      <c r="QRW3187" s="607"/>
      <c r="QRX3187" s="607"/>
      <c r="QRY3187" s="607"/>
      <c r="QRZ3187" s="607"/>
      <c r="QSA3187" s="607"/>
      <c r="QSB3187" s="607"/>
      <c r="QSC3187" s="607"/>
      <c r="QSD3187" s="607"/>
      <c r="QSE3187" s="607"/>
      <c r="QSF3187" s="607"/>
      <c r="QSG3187" s="607"/>
      <c r="QSH3187" s="607"/>
      <c r="QSI3187" s="607"/>
      <c r="QSJ3187" s="607"/>
      <c r="QSK3187" s="607"/>
      <c r="QSL3187" s="607"/>
      <c r="QSM3187" s="607"/>
      <c r="QSN3187" s="607"/>
      <c r="QSO3187" s="607"/>
      <c r="QSP3187" s="607"/>
      <c r="QSQ3187" s="607"/>
      <c r="QSR3187" s="607"/>
      <c r="QSS3187" s="607"/>
      <c r="QST3187" s="607"/>
      <c r="QSU3187" s="607"/>
      <c r="QSV3187" s="607"/>
      <c r="QSW3187" s="607"/>
      <c r="QSX3187" s="607"/>
      <c r="QSY3187" s="607"/>
      <c r="QSZ3187" s="607"/>
      <c r="QTA3187" s="607"/>
      <c r="QTB3187" s="607"/>
      <c r="QTC3187" s="607"/>
      <c r="QTD3187" s="607"/>
      <c r="QTE3187" s="607"/>
      <c r="QTF3187" s="607"/>
      <c r="QTG3187" s="607"/>
      <c r="QTH3187" s="607"/>
      <c r="QTI3187" s="607"/>
      <c r="QTJ3187" s="607"/>
      <c r="QTK3187" s="607"/>
      <c r="QTL3187" s="607"/>
      <c r="QTM3187" s="607"/>
      <c r="QTN3187" s="607"/>
      <c r="QTO3187" s="607"/>
      <c r="QTP3187" s="607"/>
      <c r="QTQ3187" s="607"/>
      <c r="QTR3187" s="607"/>
      <c r="QTS3187" s="607"/>
      <c r="QTT3187" s="607"/>
      <c r="QTU3187" s="607"/>
      <c r="QTV3187" s="607"/>
      <c r="QTW3187" s="607"/>
      <c r="QTX3187" s="607"/>
      <c r="QTY3187" s="607"/>
      <c r="QTZ3187" s="607"/>
      <c r="QUA3187" s="607"/>
      <c r="QUB3187" s="607"/>
      <c r="QUC3187" s="607"/>
      <c r="QUD3187" s="607"/>
      <c r="QUE3187" s="607"/>
      <c r="QUF3187" s="607"/>
      <c r="QUG3187" s="607"/>
      <c r="QUH3187" s="607"/>
      <c r="QUI3187" s="607"/>
      <c r="QUJ3187" s="607"/>
      <c r="QUK3187" s="607"/>
      <c r="QUL3187" s="607"/>
      <c r="QUM3187" s="607"/>
      <c r="QUN3187" s="607"/>
      <c r="QUO3187" s="607"/>
      <c r="QUP3187" s="607"/>
      <c r="QUQ3187" s="607"/>
      <c r="QUR3187" s="607"/>
      <c r="QUS3187" s="607"/>
      <c r="QUT3187" s="607"/>
      <c r="QUU3187" s="607"/>
      <c r="QUV3187" s="607"/>
      <c r="QUW3187" s="607"/>
      <c r="QUX3187" s="607"/>
      <c r="QUY3187" s="607"/>
      <c r="QUZ3187" s="607"/>
      <c r="QVA3187" s="607"/>
      <c r="QVB3187" s="607"/>
      <c r="QVC3187" s="607"/>
      <c r="QVD3187" s="607"/>
      <c r="QVE3187" s="607"/>
      <c r="QVF3187" s="607"/>
      <c r="QVG3187" s="607"/>
      <c r="QVH3187" s="607"/>
      <c r="QVI3187" s="607"/>
      <c r="QVJ3187" s="607"/>
      <c r="QVK3187" s="607"/>
      <c r="QVL3187" s="607"/>
      <c r="QVM3187" s="607"/>
      <c r="QVN3187" s="607"/>
      <c r="QVO3187" s="607"/>
      <c r="QVP3187" s="607"/>
      <c r="QVQ3187" s="607"/>
      <c r="QVR3187" s="607"/>
      <c r="QVS3187" s="607"/>
      <c r="QVT3187" s="607"/>
      <c r="QVU3187" s="607"/>
      <c r="QVV3187" s="607"/>
      <c r="QVW3187" s="607"/>
      <c r="QVX3187" s="607"/>
      <c r="QVY3187" s="607"/>
      <c r="QVZ3187" s="607"/>
      <c r="QWA3187" s="607"/>
      <c r="QWB3187" s="607"/>
      <c r="QWC3187" s="607"/>
      <c r="QWD3187" s="607"/>
      <c r="QWE3187" s="607"/>
      <c r="QWF3187" s="607"/>
      <c r="QWG3187" s="607"/>
      <c r="QWH3187" s="607"/>
      <c r="QWI3187" s="607"/>
      <c r="QWJ3187" s="607"/>
      <c r="QWK3187" s="607"/>
      <c r="QWL3187" s="607"/>
      <c r="QWM3187" s="607"/>
      <c r="QWN3187" s="607"/>
      <c r="QWO3187" s="607"/>
      <c r="QWP3187" s="607"/>
      <c r="QWQ3187" s="607"/>
      <c r="QWR3187" s="607"/>
      <c r="QWS3187" s="607"/>
      <c r="QWT3187" s="607"/>
      <c r="QWU3187" s="607"/>
      <c r="QWV3187" s="607"/>
      <c r="QWW3187" s="607"/>
      <c r="QWX3187" s="607"/>
      <c r="QWY3187" s="607"/>
      <c r="QWZ3187" s="607"/>
      <c r="QXA3187" s="607"/>
      <c r="QXB3187" s="607"/>
      <c r="QXC3187" s="607"/>
      <c r="QXD3187" s="607"/>
      <c r="QXE3187" s="607"/>
      <c r="QXF3187" s="607"/>
      <c r="QXG3187" s="607"/>
      <c r="QXH3187" s="607"/>
      <c r="QXI3187" s="607"/>
      <c r="QXJ3187" s="607"/>
      <c r="QXK3187" s="607"/>
      <c r="QXL3187" s="607"/>
      <c r="QXM3187" s="607"/>
      <c r="QXN3187" s="607"/>
      <c r="QXO3187" s="607"/>
      <c r="QXP3187" s="607"/>
      <c r="QXQ3187" s="607"/>
      <c r="QXR3187" s="607"/>
      <c r="QXS3187" s="607"/>
      <c r="QXT3187" s="607"/>
      <c r="QXU3187" s="607"/>
      <c r="QXV3187" s="607"/>
      <c r="QXW3187" s="607"/>
      <c r="QXX3187" s="607"/>
      <c r="QXY3187" s="607"/>
      <c r="QXZ3187" s="607"/>
      <c r="QYA3187" s="607"/>
      <c r="QYB3187" s="607"/>
      <c r="QYC3187" s="607"/>
      <c r="QYD3187" s="607"/>
      <c r="QYE3187" s="607"/>
      <c r="QYF3187" s="607"/>
      <c r="QYG3187" s="607"/>
      <c r="QYH3187" s="607"/>
      <c r="QYI3187" s="607"/>
      <c r="QYJ3187" s="607"/>
      <c r="QYK3187" s="607"/>
      <c r="QYL3187" s="607"/>
      <c r="QYM3187" s="607"/>
      <c r="QYN3187" s="607"/>
      <c r="QYO3187" s="607"/>
      <c r="QYP3187" s="607"/>
      <c r="QYQ3187" s="607"/>
      <c r="QYR3187" s="607"/>
      <c r="QYS3187" s="607"/>
      <c r="QYT3187" s="607"/>
      <c r="QYU3187" s="607"/>
      <c r="QYV3187" s="607"/>
      <c r="QYW3187" s="607"/>
      <c r="QYX3187" s="607"/>
      <c r="QYY3187" s="607"/>
      <c r="QYZ3187" s="607"/>
      <c r="QZA3187" s="607"/>
      <c r="QZB3187" s="607"/>
      <c r="QZC3187" s="607"/>
      <c r="QZD3187" s="607"/>
      <c r="QZE3187" s="607"/>
      <c r="QZF3187" s="607"/>
      <c r="QZG3187" s="607"/>
      <c r="QZH3187" s="607"/>
      <c r="QZI3187" s="607"/>
      <c r="QZJ3187" s="607"/>
      <c r="QZK3187" s="607"/>
      <c r="QZL3187" s="607"/>
      <c r="QZM3187" s="607"/>
      <c r="QZN3187" s="607"/>
      <c r="QZO3187" s="607"/>
      <c r="QZP3187" s="607"/>
      <c r="QZQ3187" s="607"/>
      <c r="QZR3187" s="607"/>
      <c r="QZS3187" s="607"/>
      <c r="QZT3187" s="607"/>
      <c r="QZU3187" s="607"/>
      <c r="QZV3187" s="607"/>
      <c r="QZW3187" s="607"/>
      <c r="QZX3187" s="607"/>
      <c r="QZY3187" s="607"/>
      <c r="QZZ3187" s="607"/>
      <c r="RAA3187" s="607"/>
      <c r="RAB3187" s="607"/>
      <c r="RAC3187" s="607"/>
      <c r="RAD3187" s="607"/>
      <c r="RAE3187" s="607"/>
      <c r="RAF3187" s="607"/>
      <c r="RAG3187" s="607"/>
      <c r="RAH3187" s="607"/>
      <c r="RAI3187" s="607"/>
      <c r="RAJ3187" s="607"/>
      <c r="RAK3187" s="607"/>
      <c r="RAL3187" s="607"/>
      <c r="RAM3187" s="607"/>
      <c r="RAN3187" s="607"/>
      <c r="RAO3187" s="607"/>
      <c r="RAP3187" s="607"/>
      <c r="RAQ3187" s="607"/>
      <c r="RAR3187" s="607"/>
      <c r="RAS3187" s="607"/>
      <c r="RAT3187" s="607"/>
      <c r="RAU3187" s="607"/>
      <c r="RAV3187" s="607"/>
      <c r="RAW3187" s="607"/>
      <c r="RAX3187" s="607"/>
      <c r="RAY3187" s="607"/>
      <c r="RAZ3187" s="607"/>
      <c r="RBA3187" s="607"/>
      <c r="RBB3187" s="607"/>
      <c r="RBC3187" s="607"/>
      <c r="RBD3187" s="607"/>
      <c r="RBE3187" s="607"/>
      <c r="RBF3187" s="607"/>
      <c r="RBG3187" s="607"/>
      <c r="RBH3187" s="607"/>
      <c r="RBI3187" s="607"/>
      <c r="RBJ3187" s="607"/>
      <c r="RBK3187" s="607"/>
      <c r="RBL3187" s="607"/>
      <c r="RBM3187" s="607"/>
      <c r="RBN3187" s="607"/>
      <c r="RBO3187" s="607"/>
      <c r="RBP3187" s="607"/>
      <c r="RBQ3187" s="607"/>
      <c r="RBR3187" s="607"/>
      <c r="RBS3187" s="607"/>
      <c r="RBT3187" s="607"/>
      <c r="RBU3187" s="607"/>
      <c r="RBV3187" s="607"/>
      <c r="RBW3187" s="607"/>
      <c r="RBX3187" s="607"/>
      <c r="RBY3187" s="607"/>
      <c r="RBZ3187" s="607"/>
      <c r="RCA3187" s="607"/>
      <c r="RCB3187" s="607"/>
      <c r="RCC3187" s="607"/>
      <c r="RCD3187" s="607"/>
      <c r="RCE3187" s="607"/>
      <c r="RCF3187" s="607"/>
      <c r="RCG3187" s="607"/>
      <c r="RCH3187" s="607"/>
      <c r="RCI3187" s="607"/>
      <c r="RCJ3187" s="607"/>
      <c r="RCK3187" s="607"/>
      <c r="RCL3187" s="607"/>
      <c r="RCM3187" s="607"/>
      <c r="RCN3187" s="607"/>
      <c r="RCO3187" s="607"/>
      <c r="RCP3187" s="607"/>
      <c r="RCQ3187" s="607"/>
      <c r="RCR3187" s="607"/>
      <c r="RCS3187" s="607"/>
      <c r="RCT3187" s="607"/>
      <c r="RCU3187" s="607"/>
      <c r="RCV3187" s="607"/>
      <c r="RCW3187" s="607"/>
      <c r="RCX3187" s="607"/>
      <c r="RCY3187" s="607"/>
      <c r="RCZ3187" s="607"/>
      <c r="RDA3187" s="607"/>
      <c r="RDB3187" s="607"/>
      <c r="RDC3187" s="607"/>
      <c r="RDD3187" s="607"/>
      <c r="RDE3187" s="607"/>
      <c r="RDF3187" s="607"/>
      <c r="RDG3187" s="607"/>
      <c r="RDH3187" s="607"/>
      <c r="RDI3187" s="607"/>
      <c r="RDJ3187" s="607"/>
      <c r="RDK3187" s="607"/>
      <c r="RDL3187" s="607"/>
      <c r="RDM3187" s="607"/>
      <c r="RDN3187" s="607"/>
      <c r="RDO3187" s="607"/>
      <c r="RDP3187" s="607"/>
      <c r="RDQ3187" s="607"/>
      <c r="RDR3187" s="607"/>
      <c r="RDS3187" s="607"/>
      <c r="RDT3187" s="607"/>
      <c r="RDU3187" s="607"/>
      <c r="RDV3187" s="607"/>
      <c r="RDW3187" s="607"/>
      <c r="RDX3187" s="607"/>
      <c r="RDY3187" s="607"/>
      <c r="RDZ3187" s="607"/>
      <c r="REA3187" s="607"/>
      <c r="REB3187" s="607"/>
      <c r="REC3187" s="607"/>
      <c r="RED3187" s="607"/>
      <c r="REE3187" s="607"/>
      <c r="REF3187" s="607"/>
      <c r="REG3187" s="607"/>
      <c r="REH3187" s="607"/>
      <c r="REI3187" s="607"/>
      <c r="REJ3187" s="607"/>
      <c r="REK3187" s="607"/>
      <c r="REL3187" s="607"/>
      <c r="REM3187" s="607"/>
      <c r="REN3187" s="607"/>
      <c r="REO3187" s="607"/>
      <c r="REP3187" s="607"/>
      <c r="REQ3187" s="607"/>
      <c r="RER3187" s="607"/>
      <c r="RES3187" s="607"/>
      <c r="RET3187" s="607"/>
      <c r="REU3187" s="607"/>
      <c r="REV3187" s="607"/>
      <c r="REW3187" s="607"/>
      <c r="REX3187" s="607"/>
      <c r="REY3187" s="607"/>
      <c r="REZ3187" s="607"/>
      <c r="RFA3187" s="607"/>
      <c r="RFB3187" s="607"/>
      <c r="RFC3187" s="607"/>
      <c r="RFD3187" s="607"/>
      <c r="RFE3187" s="607"/>
      <c r="RFF3187" s="607"/>
      <c r="RFG3187" s="607"/>
      <c r="RFH3187" s="607"/>
      <c r="RFI3187" s="607"/>
      <c r="RFJ3187" s="607"/>
      <c r="RFK3187" s="607"/>
      <c r="RFL3187" s="607"/>
      <c r="RFM3187" s="607"/>
      <c r="RFN3187" s="607"/>
      <c r="RFO3187" s="607"/>
      <c r="RFP3187" s="607"/>
      <c r="RFQ3187" s="607"/>
      <c r="RFR3187" s="607"/>
      <c r="RFS3187" s="607"/>
      <c r="RFT3187" s="607"/>
      <c r="RFU3187" s="607"/>
      <c r="RFV3187" s="607"/>
      <c r="RFW3187" s="607"/>
      <c r="RFX3187" s="607"/>
      <c r="RFY3187" s="607"/>
      <c r="RFZ3187" s="607"/>
      <c r="RGA3187" s="607"/>
      <c r="RGB3187" s="607"/>
      <c r="RGC3187" s="607"/>
      <c r="RGD3187" s="607"/>
      <c r="RGE3187" s="607"/>
      <c r="RGF3187" s="607"/>
      <c r="RGG3187" s="607"/>
      <c r="RGH3187" s="607"/>
      <c r="RGI3187" s="607"/>
      <c r="RGJ3187" s="607"/>
      <c r="RGK3187" s="607"/>
      <c r="RGL3187" s="607"/>
      <c r="RGM3187" s="607"/>
      <c r="RGN3187" s="607"/>
      <c r="RGO3187" s="607"/>
      <c r="RGP3187" s="607"/>
      <c r="RGQ3187" s="607"/>
      <c r="RGR3187" s="607"/>
      <c r="RGS3187" s="607"/>
      <c r="RGT3187" s="607"/>
      <c r="RGU3187" s="607"/>
      <c r="RGV3187" s="607"/>
      <c r="RGW3187" s="607"/>
      <c r="RGX3187" s="607"/>
      <c r="RGY3187" s="607"/>
      <c r="RGZ3187" s="607"/>
      <c r="RHA3187" s="607"/>
      <c r="RHB3187" s="607"/>
      <c r="RHC3187" s="607"/>
      <c r="RHD3187" s="607"/>
      <c r="RHE3187" s="607"/>
      <c r="RHF3187" s="607"/>
      <c r="RHG3187" s="607"/>
      <c r="RHH3187" s="607"/>
      <c r="RHI3187" s="607"/>
      <c r="RHJ3187" s="607"/>
      <c r="RHK3187" s="607"/>
      <c r="RHL3187" s="607"/>
      <c r="RHM3187" s="607"/>
      <c r="RHN3187" s="607"/>
      <c r="RHO3187" s="607"/>
      <c r="RHP3187" s="607"/>
      <c r="RHQ3187" s="607"/>
      <c r="RHR3187" s="607"/>
      <c r="RHS3187" s="607"/>
      <c r="RHT3187" s="607"/>
      <c r="RHU3187" s="607"/>
      <c r="RHV3187" s="607"/>
      <c r="RHW3187" s="607"/>
      <c r="RHX3187" s="607"/>
      <c r="RHY3187" s="607"/>
      <c r="RHZ3187" s="607"/>
      <c r="RIA3187" s="607"/>
      <c r="RIB3187" s="607"/>
      <c r="RIC3187" s="607"/>
      <c r="RID3187" s="607"/>
      <c r="RIE3187" s="607"/>
      <c r="RIF3187" s="607"/>
      <c r="RIG3187" s="607"/>
      <c r="RIH3187" s="607"/>
      <c r="RII3187" s="607"/>
      <c r="RIJ3187" s="607"/>
      <c r="RIK3187" s="607"/>
      <c r="RIL3187" s="607"/>
      <c r="RIM3187" s="607"/>
      <c r="RIN3187" s="607"/>
      <c r="RIO3187" s="607"/>
      <c r="RIP3187" s="607"/>
      <c r="RIQ3187" s="607"/>
      <c r="RIR3187" s="607"/>
      <c r="RIS3187" s="607"/>
      <c r="RIT3187" s="607"/>
      <c r="RIU3187" s="607"/>
      <c r="RIV3187" s="607"/>
      <c r="RIW3187" s="607"/>
      <c r="RIX3187" s="607"/>
      <c r="RIY3187" s="607"/>
      <c r="RIZ3187" s="607"/>
      <c r="RJA3187" s="607"/>
      <c r="RJB3187" s="607"/>
      <c r="RJC3187" s="607"/>
      <c r="RJD3187" s="607"/>
      <c r="RJE3187" s="607"/>
      <c r="RJF3187" s="607"/>
      <c r="RJG3187" s="607"/>
      <c r="RJH3187" s="607"/>
      <c r="RJI3187" s="607"/>
      <c r="RJJ3187" s="607"/>
      <c r="RJK3187" s="607"/>
      <c r="RJL3187" s="607"/>
      <c r="RJM3187" s="607"/>
      <c r="RJN3187" s="607"/>
      <c r="RJO3187" s="607"/>
      <c r="RJP3187" s="607"/>
      <c r="RJQ3187" s="607"/>
      <c r="RJR3187" s="607"/>
      <c r="RJS3187" s="607"/>
      <c r="RJT3187" s="607"/>
      <c r="RJU3187" s="607"/>
      <c r="RJV3187" s="607"/>
      <c r="RJW3187" s="607"/>
      <c r="RJX3187" s="607"/>
      <c r="RJY3187" s="607"/>
      <c r="RJZ3187" s="607"/>
      <c r="RKA3187" s="607"/>
      <c r="RKB3187" s="607"/>
      <c r="RKC3187" s="607"/>
      <c r="RKD3187" s="607"/>
      <c r="RKE3187" s="607"/>
      <c r="RKF3187" s="607"/>
      <c r="RKG3187" s="607"/>
      <c r="RKH3187" s="607"/>
      <c r="RKI3187" s="607"/>
      <c r="RKJ3187" s="607"/>
      <c r="RKK3187" s="607"/>
      <c r="RKL3187" s="607"/>
      <c r="RKM3187" s="607"/>
      <c r="RKN3187" s="607"/>
      <c r="RKO3187" s="607"/>
      <c r="RKP3187" s="607"/>
      <c r="RKQ3187" s="607"/>
      <c r="RKR3187" s="607"/>
      <c r="RKS3187" s="607"/>
      <c r="RKT3187" s="607"/>
      <c r="RKU3187" s="607"/>
      <c r="RKV3187" s="607"/>
      <c r="RKW3187" s="607"/>
      <c r="RKX3187" s="607"/>
      <c r="RKY3187" s="607"/>
      <c r="RKZ3187" s="607"/>
      <c r="RLA3187" s="607"/>
      <c r="RLB3187" s="607"/>
      <c r="RLC3187" s="607"/>
      <c r="RLD3187" s="607"/>
      <c r="RLE3187" s="607"/>
      <c r="RLF3187" s="607"/>
      <c r="RLG3187" s="607"/>
      <c r="RLH3187" s="607"/>
      <c r="RLI3187" s="607"/>
      <c r="RLJ3187" s="607"/>
      <c r="RLK3187" s="607"/>
      <c r="RLL3187" s="607"/>
      <c r="RLM3187" s="607"/>
      <c r="RLN3187" s="607"/>
      <c r="RLO3187" s="607"/>
      <c r="RLP3187" s="607"/>
      <c r="RLQ3187" s="607"/>
      <c r="RLR3187" s="607"/>
      <c r="RLS3187" s="607"/>
      <c r="RLT3187" s="607"/>
      <c r="RLU3187" s="607"/>
      <c r="RLV3187" s="607"/>
      <c r="RLW3187" s="607"/>
      <c r="RLX3187" s="607"/>
      <c r="RLY3187" s="607"/>
      <c r="RLZ3187" s="607"/>
      <c r="RMA3187" s="607"/>
      <c r="RMB3187" s="607"/>
      <c r="RMC3187" s="607"/>
      <c r="RMD3187" s="607"/>
      <c r="RME3187" s="607"/>
      <c r="RMF3187" s="607"/>
      <c r="RMG3187" s="607"/>
      <c r="RMH3187" s="607"/>
      <c r="RMI3187" s="607"/>
      <c r="RMJ3187" s="607"/>
      <c r="RMK3187" s="607"/>
      <c r="RML3187" s="607"/>
      <c r="RMM3187" s="607"/>
      <c r="RMN3187" s="607"/>
      <c r="RMO3187" s="607"/>
      <c r="RMP3187" s="607"/>
      <c r="RMQ3187" s="607"/>
      <c r="RMR3187" s="607"/>
      <c r="RMS3187" s="607"/>
      <c r="RMT3187" s="607"/>
      <c r="RMU3187" s="607"/>
      <c r="RMV3187" s="607"/>
      <c r="RMW3187" s="607"/>
      <c r="RMX3187" s="607"/>
      <c r="RMY3187" s="607"/>
      <c r="RMZ3187" s="607"/>
      <c r="RNA3187" s="607"/>
      <c r="RNB3187" s="607"/>
      <c r="RNC3187" s="607"/>
      <c r="RND3187" s="607"/>
      <c r="RNE3187" s="607"/>
      <c r="RNF3187" s="607"/>
      <c r="RNG3187" s="607"/>
      <c r="RNH3187" s="607"/>
      <c r="RNI3187" s="607"/>
      <c r="RNJ3187" s="607"/>
      <c r="RNK3187" s="607"/>
      <c r="RNL3187" s="607"/>
      <c r="RNM3187" s="607"/>
      <c r="RNN3187" s="607"/>
      <c r="RNO3187" s="607"/>
      <c r="RNP3187" s="607"/>
      <c r="RNQ3187" s="607"/>
      <c r="RNR3187" s="607"/>
      <c r="RNS3187" s="607"/>
      <c r="RNT3187" s="607"/>
      <c r="RNU3187" s="607"/>
      <c r="RNV3187" s="607"/>
      <c r="RNW3187" s="607"/>
      <c r="RNX3187" s="607"/>
      <c r="RNY3187" s="607"/>
      <c r="RNZ3187" s="607"/>
      <c r="ROA3187" s="607"/>
      <c r="ROB3187" s="607"/>
      <c r="ROC3187" s="607"/>
      <c r="ROD3187" s="607"/>
      <c r="ROE3187" s="607"/>
      <c r="ROF3187" s="607"/>
      <c r="ROG3187" s="607"/>
      <c r="ROH3187" s="607"/>
      <c r="ROI3187" s="607"/>
      <c r="ROJ3187" s="607"/>
      <c r="ROK3187" s="607"/>
      <c r="ROL3187" s="607"/>
      <c r="ROM3187" s="607"/>
      <c r="RON3187" s="607"/>
      <c r="ROO3187" s="607"/>
      <c r="ROP3187" s="607"/>
      <c r="ROQ3187" s="607"/>
      <c r="ROR3187" s="607"/>
      <c r="ROS3187" s="607"/>
      <c r="ROT3187" s="607"/>
      <c r="ROU3187" s="607"/>
      <c r="ROV3187" s="607"/>
      <c r="ROW3187" s="607"/>
      <c r="ROX3187" s="607"/>
      <c r="ROY3187" s="607"/>
      <c r="ROZ3187" s="607"/>
      <c r="RPA3187" s="607"/>
      <c r="RPB3187" s="607"/>
      <c r="RPC3187" s="607"/>
      <c r="RPD3187" s="607"/>
      <c r="RPE3187" s="607"/>
      <c r="RPF3187" s="607"/>
      <c r="RPG3187" s="607"/>
      <c r="RPH3187" s="607"/>
      <c r="RPI3187" s="607"/>
      <c r="RPJ3187" s="607"/>
      <c r="RPK3187" s="607"/>
      <c r="RPL3187" s="607"/>
      <c r="RPM3187" s="607"/>
      <c r="RPN3187" s="607"/>
      <c r="RPO3187" s="607"/>
      <c r="RPP3187" s="607"/>
      <c r="RPQ3187" s="607"/>
      <c r="RPR3187" s="607"/>
      <c r="RPS3187" s="607"/>
      <c r="RPT3187" s="607"/>
      <c r="RPU3187" s="607"/>
      <c r="RPV3187" s="607"/>
      <c r="RPW3187" s="607"/>
      <c r="RPX3187" s="607"/>
      <c r="RPY3187" s="607"/>
      <c r="RPZ3187" s="607"/>
      <c r="RQA3187" s="607"/>
      <c r="RQB3187" s="607"/>
      <c r="RQC3187" s="607"/>
      <c r="RQD3187" s="607"/>
      <c r="RQE3187" s="607"/>
      <c r="RQF3187" s="607"/>
      <c r="RQG3187" s="607"/>
      <c r="RQH3187" s="607"/>
      <c r="RQI3187" s="607"/>
      <c r="RQJ3187" s="607"/>
      <c r="RQK3187" s="607"/>
      <c r="RQL3187" s="607"/>
      <c r="RQM3187" s="607"/>
      <c r="RQN3187" s="607"/>
      <c r="RQO3187" s="607"/>
      <c r="RQP3187" s="607"/>
      <c r="RQQ3187" s="607"/>
      <c r="RQR3187" s="607"/>
      <c r="RQS3187" s="607"/>
      <c r="RQT3187" s="607"/>
      <c r="RQU3187" s="607"/>
      <c r="RQV3187" s="607"/>
      <c r="RQW3187" s="607"/>
      <c r="RQX3187" s="607"/>
      <c r="RQY3187" s="607"/>
      <c r="RQZ3187" s="607"/>
      <c r="RRA3187" s="607"/>
      <c r="RRB3187" s="607"/>
      <c r="RRC3187" s="607"/>
      <c r="RRD3187" s="607"/>
      <c r="RRE3187" s="607"/>
      <c r="RRF3187" s="607"/>
      <c r="RRG3187" s="607"/>
      <c r="RRH3187" s="607"/>
      <c r="RRI3187" s="607"/>
      <c r="RRJ3187" s="607"/>
      <c r="RRK3187" s="607"/>
      <c r="RRL3187" s="607"/>
      <c r="RRM3187" s="607"/>
      <c r="RRN3187" s="607"/>
      <c r="RRO3187" s="607"/>
      <c r="RRP3187" s="607"/>
      <c r="RRQ3187" s="607"/>
      <c r="RRR3187" s="607"/>
      <c r="RRS3187" s="607"/>
      <c r="RRT3187" s="607"/>
      <c r="RRU3187" s="607"/>
      <c r="RRV3187" s="607"/>
      <c r="RRW3187" s="607"/>
      <c r="RRX3187" s="607"/>
      <c r="RRY3187" s="607"/>
      <c r="RRZ3187" s="607"/>
      <c r="RSA3187" s="607"/>
      <c r="RSB3187" s="607"/>
      <c r="RSC3187" s="607"/>
      <c r="RSD3187" s="607"/>
      <c r="RSE3187" s="607"/>
      <c r="RSF3187" s="607"/>
      <c r="RSG3187" s="607"/>
      <c r="RSH3187" s="607"/>
      <c r="RSI3187" s="607"/>
      <c r="RSJ3187" s="607"/>
      <c r="RSK3187" s="607"/>
      <c r="RSL3187" s="607"/>
      <c r="RSM3187" s="607"/>
      <c r="RSN3187" s="607"/>
      <c r="RSO3187" s="607"/>
      <c r="RSP3187" s="607"/>
      <c r="RSQ3187" s="607"/>
      <c r="RSR3187" s="607"/>
      <c r="RSS3187" s="607"/>
      <c r="RST3187" s="607"/>
      <c r="RSU3187" s="607"/>
      <c r="RSV3187" s="607"/>
      <c r="RSW3187" s="607"/>
      <c r="RSX3187" s="607"/>
      <c r="RSY3187" s="607"/>
      <c r="RSZ3187" s="607"/>
      <c r="RTA3187" s="607"/>
      <c r="RTB3187" s="607"/>
      <c r="RTC3187" s="607"/>
      <c r="RTD3187" s="607"/>
      <c r="RTE3187" s="607"/>
      <c r="RTF3187" s="607"/>
      <c r="RTG3187" s="607"/>
      <c r="RTH3187" s="607"/>
      <c r="RTI3187" s="607"/>
      <c r="RTJ3187" s="607"/>
      <c r="RTK3187" s="607"/>
      <c r="RTL3187" s="607"/>
      <c r="RTM3187" s="607"/>
      <c r="RTN3187" s="607"/>
      <c r="RTO3187" s="607"/>
      <c r="RTP3187" s="607"/>
      <c r="RTQ3187" s="607"/>
      <c r="RTR3187" s="607"/>
      <c r="RTS3187" s="607"/>
      <c r="RTT3187" s="607"/>
      <c r="RTU3187" s="607"/>
      <c r="RTV3187" s="607"/>
      <c r="RTW3187" s="607"/>
      <c r="RTX3187" s="607"/>
      <c r="RTY3187" s="607"/>
      <c r="RTZ3187" s="607"/>
      <c r="RUA3187" s="607"/>
      <c r="RUB3187" s="607"/>
      <c r="RUC3187" s="607"/>
      <c r="RUD3187" s="607"/>
      <c r="RUE3187" s="607"/>
      <c r="RUF3187" s="607"/>
      <c r="RUG3187" s="607"/>
      <c r="RUH3187" s="607"/>
      <c r="RUI3187" s="607"/>
      <c r="RUJ3187" s="607"/>
      <c r="RUK3187" s="607"/>
      <c r="RUL3187" s="607"/>
      <c r="RUM3187" s="607"/>
      <c r="RUN3187" s="607"/>
      <c r="RUO3187" s="607"/>
      <c r="RUP3187" s="607"/>
      <c r="RUQ3187" s="607"/>
      <c r="RUR3187" s="607"/>
      <c r="RUS3187" s="607"/>
      <c r="RUT3187" s="607"/>
      <c r="RUU3187" s="607"/>
      <c r="RUV3187" s="607"/>
      <c r="RUW3187" s="607"/>
      <c r="RUX3187" s="607"/>
      <c r="RUY3187" s="607"/>
      <c r="RUZ3187" s="607"/>
      <c r="RVA3187" s="607"/>
      <c r="RVB3187" s="607"/>
      <c r="RVC3187" s="607"/>
      <c r="RVD3187" s="607"/>
      <c r="RVE3187" s="607"/>
      <c r="RVF3187" s="607"/>
      <c r="RVG3187" s="607"/>
      <c r="RVH3187" s="607"/>
      <c r="RVI3187" s="607"/>
      <c r="RVJ3187" s="607"/>
      <c r="RVK3187" s="607"/>
      <c r="RVL3187" s="607"/>
      <c r="RVM3187" s="607"/>
      <c r="RVN3187" s="607"/>
      <c r="RVO3187" s="607"/>
      <c r="RVP3187" s="607"/>
      <c r="RVQ3187" s="607"/>
      <c r="RVR3187" s="607"/>
      <c r="RVS3187" s="607"/>
      <c r="RVT3187" s="607"/>
      <c r="RVU3187" s="607"/>
      <c r="RVV3187" s="607"/>
      <c r="RVW3187" s="607"/>
      <c r="RVX3187" s="607"/>
      <c r="RVY3187" s="607"/>
      <c r="RVZ3187" s="607"/>
      <c r="RWA3187" s="607"/>
      <c r="RWB3187" s="607"/>
      <c r="RWC3187" s="607"/>
      <c r="RWD3187" s="607"/>
      <c r="RWE3187" s="607"/>
      <c r="RWF3187" s="607"/>
      <c r="RWG3187" s="607"/>
      <c r="RWH3187" s="607"/>
      <c r="RWI3187" s="607"/>
      <c r="RWJ3187" s="607"/>
      <c r="RWK3187" s="607"/>
      <c r="RWL3187" s="607"/>
      <c r="RWM3187" s="607"/>
      <c r="RWN3187" s="607"/>
      <c r="RWO3187" s="607"/>
      <c r="RWP3187" s="607"/>
      <c r="RWQ3187" s="607"/>
      <c r="RWR3187" s="607"/>
      <c r="RWS3187" s="607"/>
      <c r="RWT3187" s="607"/>
      <c r="RWU3187" s="607"/>
      <c r="RWV3187" s="607"/>
      <c r="RWW3187" s="607"/>
      <c r="RWX3187" s="607"/>
      <c r="RWY3187" s="607"/>
      <c r="RWZ3187" s="607"/>
      <c r="RXA3187" s="607"/>
      <c r="RXB3187" s="607"/>
      <c r="RXC3187" s="607"/>
      <c r="RXD3187" s="607"/>
      <c r="RXE3187" s="607"/>
      <c r="RXF3187" s="607"/>
      <c r="RXG3187" s="607"/>
      <c r="RXH3187" s="607"/>
      <c r="RXI3187" s="607"/>
      <c r="RXJ3187" s="607"/>
      <c r="RXK3187" s="607"/>
      <c r="RXL3187" s="607"/>
      <c r="RXM3187" s="607"/>
      <c r="RXN3187" s="607"/>
      <c r="RXO3187" s="607"/>
      <c r="RXP3187" s="607"/>
      <c r="RXQ3187" s="607"/>
      <c r="RXR3187" s="607"/>
      <c r="RXS3187" s="607"/>
      <c r="RXT3187" s="607"/>
      <c r="RXU3187" s="607"/>
      <c r="RXV3187" s="607"/>
      <c r="RXW3187" s="607"/>
      <c r="RXX3187" s="607"/>
      <c r="RXY3187" s="607"/>
      <c r="RXZ3187" s="607"/>
      <c r="RYA3187" s="607"/>
      <c r="RYB3187" s="607"/>
      <c r="RYC3187" s="607"/>
      <c r="RYD3187" s="607"/>
      <c r="RYE3187" s="607"/>
      <c r="RYF3187" s="607"/>
      <c r="RYG3187" s="607"/>
      <c r="RYH3187" s="607"/>
      <c r="RYI3187" s="607"/>
      <c r="RYJ3187" s="607"/>
      <c r="RYK3187" s="607"/>
      <c r="RYL3187" s="607"/>
      <c r="RYM3187" s="607"/>
      <c r="RYN3187" s="607"/>
      <c r="RYO3187" s="607"/>
      <c r="RYP3187" s="607"/>
      <c r="RYQ3187" s="607"/>
      <c r="RYR3187" s="607"/>
      <c r="RYS3187" s="607"/>
      <c r="RYT3187" s="607"/>
      <c r="RYU3187" s="607"/>
      <c r="RYV3187" s="607"/>
      <c r="RYW3187" s="607"/>
      <c r="RYX3187" s="607"/>
      <c r="RYY3187" s="607"/>
      <c r="RYZ3187" s="607"/>
      <c r="RZA3187" s="607"/>
      <c r="RZB3187" s="607"/>
      <c r="RZC3187" s="607"/>
      <c r="RZD3187" s="607"/>
      <c r="RZE3187" s="607"/>
      <c r="RZF3187" s="607"/>
      <c r="RZG3187" s="607"/>
      <c r="RZH3187" s="607"/>
      <c r="RZI3187" s="607"/>
      <c r="RZJ3187" s="607"/>
      <c r="RZK3187" s="607"/>
      <c r="RZL3187" s="607"/>
      <c r="RZM3187" s="607"/>
      <c r="RZN3187" s="607"/>
      <c r="RZO3187" s="607"/>
      <c r="RZP3187" s="607"/>
      <c r="RZQ3187" s="607"/>
      <c r="RZR3187" s="607"/>
      <c r="RZS3187" s="607"/>
      <c r="RZT3187" s="607"/>
      <c r="RZU3187" s="607"/>
      <c r="RZV3187" s="607"/>
      <c r="RZW3187" s="607"/>
      <c r="RZX3187" s="607"/>
      <c r="RZY3187" s="607"/>
      <c r="RZZ3187" s="607"/>
      <c r="SAA3187" s="607"/>
      <c r="SAB3187" s="607"/>
      <c r="SAC3187" s="607"/>
      <c r="SAD3187" s="607"/>
      <c r="SAE3187" s="607"/>
      <c r="SAF3187" s="607"/>
      <c r="SAG3187" s="607"/>
      <c r="SAH3187" s="607"/>
      <c r="SAI3187" s="607"/>
      <c r="SAJ3187" s="607"/>
      <c r="SAK3187" s="607"/>
      <c r="SAL3187" s="607"/>
      <c r="SAM3187" s="607"/>
      <c r="SAN3187" s="607"/>
      <c r="SAO3187" s="607"/>
      <c r="SAP3187" s="607"/>
      <c r="SAQ3187" s="607"/>
      <c r="SAR3187" s="607"/>
      <c r="SAS3187" s="607"/>
      <c r="SAT3187" s="607"/>
      <c r="SAU3187" s="607"/>
      <c r="SAV3187" s="607"/>
      <c r="SAW3187" s="607"/>
      <c r="SAX3187" s="607"/>
      <c r="SAY3187" s="607"/>
      <c r="SAZ3187" s="607"/>
      <c r="SBA3187" s="607"/>
      <c r="SBB3187" s="607"/>
      <c r="SBC3187" s="607"/>
      <c r="SBD3187" s="607"/>
      <c r="SBE3187" s="607"/>
      <c r="SBF3187" s="607"/>
      <c r="SBG3187" s="607"/>
      <c r="SBH3187" s="607"/>
      <c r="SBI3187" s="607"/>
      <c r="SBJ3187" s="607"/>
      <c r="SBK3187" s="607"/>
      <c r="SBL3187" s="607"/>
      <c r="SBM3187" s="607"/>
      <c r="SBN3187" s="607"/>
      <c r="SBO3187" s="607"/>
      <c r="SBP3187" s="607"/>
      <c r="SBQ3187" s="607"/>
      <c r="SBR3187" s="607"/>
      <c r="SBS3187" s="607"/>
      <c r="SBT3187" s="607"/>
      <c r="SBU3187" s="607"/>
      <c r="SBV3187" s="607"/>
      <c r="SBW3187" s="607"/>
      <c r="SBX3187" s="607"/>
      <c r="SBY3187" s="607"/>
      <c r="SBZ3187" s="607"/>
      <c r="SCA3187" s="607"/>
      <c r="SCB3187" s="607"/>
      <c r="SCC3187" s="607"/>
      <c r="SCD3187" s="607"/>
      <c r="SCE3187" s="607"/>
      <c r="SCF3187" s="607"/>
      <c r="SCG3187" s="607"/>
      <c r="SCH3187" s="607"/>
      <c r="SCI3187" s="607"/>
      <c r="SCJ3187" s="607"/>
      <c r="SCK3187" s="607"/>
      <c r="SCL3187" s="607"/>
      <c r="SCM3187" s="607"/>
      <c r="SCN3187" s="607"/>
      <c r="SCO3187" s="607"/>
      <c r="SCP3187" s="607"/>
      <c r="SCQ3187" s="607"/>
      <c r="SCR3187" s="607"/>
      <c r="SCS3187" s="607"/>
      <c r="SCT3187" s="607"/>
      <c r="SCU3187" s="607"/>
      <c r="SCV3187" s="607"/>
      <c r="SCW3187" s="607"/>
      <c r="SCX3187" s="607"/>
      <c r="SCY3187" s="607"/>
      <c r="SCZ3187" s="607"/>
      <c r="SDA3187" s="607"/>
      <c r="SDB3187" s="607"/>
      <c r="SDC3187" s="607"/>
      <c r="SDD3187" s="607"/>
      <c r="SDE3187" s="607"/>
      <c r="SDF3187" s="607"/>
      <c r="SDG3187" s="607"/>
      <c r="SDH3187" s="607"/>
      <c r="SDI3187" s="607"/>
      <c r="SDJ3187" s="607"/>
      <c r="SDK3187" s="607"/>
      <c r="SDL3187" s="607"/>
      <c r="SDM3187" s="607"/>
      <c r="SDN3187" s="607"/>
      <c r="SDO3187" s="607"/>
      <c r="SDP3187" s="607"/>
      <c r="SDQ3187" s="607"/>
      <c r="SDR3187" s="607"/>
      <c r="SDS3187" s="607"/>
      <c r="SDT3187" s="607"/>
      <c r="SDU3187" s="607"/>
      <c r="SDV3187" s="607"/>
      <c r="SDW3187" s="607"/>
      <c r="SDX3187" s="607"/>
      <c r="SDY3187" s="607"/>
      <c r="SDZ3187" s="607"/>
      <c r="SEA3187" s="607"/>
      <c r="SEB3187" s="607"/>
      <c r="SEC3187" s="607"/>
      <c r="SED3187" s="607"/>
      <c r="SEE3187" s="607"/>
      <c r="SEF3187" s="607"/>
      <c r="SEG3187" s="607"/>
      <c r="SEH3187" s="607"/>
      <c r="SEI3187" s="607"/>
      <c r="SEJ3187" s="607"/>
      <c r="SEK3187" s="607"/>
      <c r="SEL3187" s="607"/>
      <c r="SEM3187" s="607"/>
      <c r="SEN3187" s="607"/>
      <c r="SEO3187" s="607"/>
      <c r="SEP3187" s="607"/>
      <c r="SEQ3187" s="607"/>
      <c r="SER3187" s="607"/>
      <c r="SES3187" s="607"/>
      <c r="SET3187" s="607"/>
      <c r="SEU3187" s="607"/>
      <c r="SEV3187" s="607"/>
      <c r="SEW3187" s="607"/>
      <c r="SEX3187" s="607"/>
      <c r="SEY3187" s="607"/>
      <c r="SEZ3187" s="607"/>
      <c r="SFA3187" s="607"/>
      <c r="SFB3187" s="607"/>
      <c r="SFC3187" s="607"/>
      <c r="SFD3187" s="607"/>
      <c r="SFE3187" s="607"/>
      <c r="SFF3187" s="607"/>
      <c r="SFG3187" s="607"/>
      <c r="SFH3187" s="607"/>
      <c r="SFI3187" s="607"/>
      <c r="SFJ3187" s="607"/>
      <c r="SFK3187" s="607"/>
      <c r="SFL3187" s="607"/>
      <c r="SFM3187" s="607"/>
      <c r="SFN3187" s="607"/>
      <c r="SFO3187" s="607"/>
      <c r="SFP3187" s="607"/>
      <c r="SFQ3187" s="607"/>
      <c r="SFR3187" s="607"/>
      <c r="SFS3187" s="607"/>
      <c r="SFT3187" s="607"/>
      <c r="SFU3187" s="607"/>
      <c r="SFV3187" s="607"/>
      <c r="SFW3187" s="607"/>
      <c r="SFX3187" s="607"/>
      <c r="SFY3187" s="607"/>
      <c r="SFZ3187" s="607"/>
      <c r="SGA3187" s="607"/>
      <c r="SGB3187" s="607"/>
      <c r="SGC3187" s="607"/>
      <c r="SGD3187" s="607"/>
      <c r="SGE3187" s="607"/>
      <c r="SGF3187" s="607"/>
      <c r="SGG3187" s="607"/>
      <c r="SGH3187" s="607"/>
      <c r="SGI3187" s="607"/>
      <c r="SGJ3187" s="607"/>
      <c r="SGK3187" s="607"/>
      <c r="SGL3187" s="607"/>
      <c r="SGM3187" s="607"/>
      <c r="SGN3187" s="607"/>
      <c r="SGO3187" s="607"/>
      <c r="SGP3187" s="607"/>
      <c r="SGQ3187" s="607"/>
      <c r="SGR3187" s="607"/>
      <c r="SGS3187" s="607"/>
      <c r="SGT3187" s="607"/>
      <c r="SGU3187" s="607"/>
      <c r="SGV3187" s="607"/>
      <c r="SGW3187" s="607"/>
      <c r="SGX3187" s="607"/>
      <c r="SGY3187" s="607"/>
      <c r="SGZ3187" s="607"/>
      <c r="SHA3187" s="607"/>
      <c r="SHB3187" s="607"/>
      <c r="SHC3187" s="607"/>
      <c r="SHD3187" s="607"/>
      <c r="SHE3187" s="607"/>
      <c r="SHF3187" s="607"/>
      <c r="SHG3187" s="607"/>
      <c r="SHH3187" s="607"/>
      <c r="SHI3187" s="607"/>
      <c r="SHJ3187" s="607"/>
      <c r="SHK3187" s="607"/>
      <c r="SHL3187" s="607"/>
      <c r="SHM3187" s="607"/>
      <c r="SHN3187" s="607"/>
      <c r="SHO3187" s="607"/>
      <c r="SHP3187" s="607"/>
      <c r="SHQ3187" s="607"/>
      <c r="SHR3187" s="607"/>
      <c r="SHS3187" s="607"/>
      <c r="SHT3187" s="607"/>
      <c r="SHU3187" s="607"/>
      <c r="SHV3187" s="607"/>
      <c r="SHW3187" s="607"/>
      <c r="SHX3187" s="607"/>
      <c r="SHY3187" s="607"/>
      <c r="SHZ3187" s="607"/>
      <c r="SIA3187" s="607"/>
      <c r="SIB3187" s="607"/>
      <c r="SIC3187" s="607"/>
      <c r="SID3187" s="607"/>
      <c r="SIE3187" s="607"/>
      <c r="SIF3187" s="607"/>
      <c r="SIG3187" s="607"/>
      <c r="SIH3187" s="607"/>
      <c r="SII3187" s="607"/>
      <c r="SIJ3187" s="607"/>
      <c r="SIK3187" s="607"/>
      <c r="SIL3187" s="607"/>
      <c r="SIM3187" s="607"/>
      <c r="SIN3187" s="607"/>
      <c r="SIO3187" s="607"/>
      <c r="SIP3187" s="607"/>
      <c r="SIQ3187" s="607"/>
      <c r="SIR3187" s="607"/>
      <c r="SIS3187" s="607"/>
      <c r="SIT3187" s="607"/>
      <c r="SIU3187" s="607"/>
      <c r="SIV3187" s="607"/>
      <c r="SIW3187" s="607"/>
      <c r="SIX3187" s="607"/>
      <c r="SIY3187" s="607"/>
      <c r="SIZ3187" s="607"/>
      <c r="SJA3187" s="607"/>
      <c r="SJB3187" s="607"/>
      <c r="SJC3187" s="607"/>
      <c r="SJD3187" s="607"/>
      <c r="SJE3187" s="607"/>
      <c r="SJF3187" s="607"/>
      <c r="SJG3187" s="607"/>
      <c r="SJH3187" s="607"/>
      <c r="SJI3187" s="607"/>
      <c r="SJJ3187" s="607"/>
      <c r="SJK3187" s="607"/>
      <c r="SJL3187" s="607"/>
      <c r="SJM3187" s="607"/>
      <c r="SJN3187" s="607"/>
      <c r="SJO3187" s="607"/>
      <c r="SJP3187" s="607"/>
      <c r="SJQ3187" s="607"/>
      <c r="SJR3187" s="607"/>
      <c r="SJS3187" s="607"/>
      <c r="SJT3187" s="607"/>
      <c r="SJU3187" s="607"/>
      <c r="SJV3187" s="607"/>
      <c r="SJW3187" s="607"/>
      <c r="SJX3187" s="607"/>
      <c r="SJY3187" s="607"/>
      <c r="SJZ3187" s="607"/>
      <c r="SKA3187" s="607"/>
      <c r="SKB3187" s="607"/>
      <c r="SKC3187" s="607"/>
      <c r="SKD3187" s="607"/>
      <c r="SKE3187" s="607"/>
      <c r="SKF3187" s="607"/>
      <c r="SKG3187" s="607"/>
      <c r="SKH3187" s="607"/>
      <c r="SKI3187" s="607"/>
      <c r="SKJ3187" s="607"/>
      <c r="SKK3187" s="607"/>
      <c r="SKL3187" s="607"/>
      <c r="SKM3187" s="607"/>
      <c r="SKN3187" s="607"/>
      <c r="SKO3187" s="607"/>
      <c r="SKP3187" s="607"/>
      <c r="SKQ3187" s="607"/>
      <c r="SKR3187" s="607"/>
      <c r="SKS3187" s="607"/>
      <c r="SKT3187" s="607"/>
      <c r="SKU3187" s="607"/>
      <c r="SKV3187" s="607"/>
      <c r="SKW3187" s="607"/>
      <c r="SKX3187" s="607"/>
      <c r="SKY3187" s="607"/>
      <c r="SKZ3187" s="607"/>
      <c r="SLA3187" s="607"/>
      <c r="SLB3187" s="607"/>
      <c r="SLC3187" s="607"/>
      <c r="SLD3187" s="607"/>
      <c r="SLE3187" s="607"/>
      <c r="SLF3187" s="607"/>
      <c r="SLG3187" s="607"/>
      <c r="SLH3187" s="607"/>
      <c r="SLI3187" s="607"/>
      <c r="SLJ3187" s="607"/>
      <c r="SLK3187" s="607"/>
      <c r="SLL3187" s="607"/>
      <c r="SLM3187" s="607"/>
      <c r="SLN3187" s="607"/>
      <c r="SLO3187" s="607"/>
      <c r="SLP3187" s="607"/>
      <c r="SLQ3187" s="607"/>
      <c r="SLR3187" s="607"/>
      <c r="SLS3187" s="607"/>
      <c r="SLT3187" s="607"/>
      <c r="SLU3187" s="607"/>
      <c r="SLV3187" s="607"/>
      <c r="SLW3187" s="607"/>
      <c r="SLX3187" s="607"/>
      <c r="SLY3187" s="607"/>
      <c r="SLZ3187" s="607"/>
      <c r="SMA3187" s="607"/>
      <c r="SMB3187" s="607"/>
      <c r="SMC3187" s="607"/>
      <c r="SMD3187" s="607"/>
      <c r="SME3187" s="607"/>
      <c r="SMF3187" s="607"/>
      <c r="SMG3187" s="607"/>
      <c r="SMH3187" s="607"/>
      <c r="SMI3187" s="607"/>
      <c r="SMJ3187" s="607"/>
      <c r="SMK3187" s="607"/>
      <c r="SML3187" s="607"/>
      <c r="SMM3187" s="607"/>
      <c r="SMN3187" s="607"/>
      <c r="SMO3187" s="607"/>
      <c r="SMP3187" s="607"/>
      <c r="SMQ3187" s="607"/>
      <c r="SMR3187" s="607"/>
      <c r="SMS3187" s="607"/>
      <c r="SMT3187" s="607"/>
      <c r="SMU3187" s="607"/>
      <c r="SMV3187" s="607"/>
      <c r="SMW3187" s="607"/>
      <c r="SMX3187" s="607"/>
      <c r="SMY3187" s="607"/>
      <c r="SMZ3187" s="607"/>
      <c r="SNA3187" s="607"/>
      <c r="SNB3187" s="607"/>
      <c r="SNC3187" s="607"/>
      <c r="SND3187" s="607"/>
      <c r="SNE3187" s="607"/>
      <c r="SNF3187" s="607"/>
      <c r="SNG3187" s="607"/>
      <c r="SNH3187" s="607"/>
      <c r="SNI3187" s="607"/>
      <c r="SNJ3187" s="607"/>
      <c r="SNK3187" s="607"/>
      <c r="SNL3187" s="607"/>
      <c r="SNM3187" s="607"/>
      <c r="SNN3187" s="607"/>
      <c r="SNO3187" s="607"/>
      <c r="SNP3187" s="607"/>
      <c r="SNQ3187" s="607"/>
      <c r="SNR3187" s="607"/>
      <c r="SNS3187" s="607"/>
      <c r="SNT3187" s="607"/>
      <c r="SNU3187" s="607"/>
      <c r="SNV3187" s="607"/>
      <c r="SNW3187" s="607"/>
      <c r="SNX3187" s="607"/>
      <c r="SNY3187" s="607"/>
      <c r="SNZ3187" s="607"/>
      <c r="SOA3187" s="607"/>
      <c r="SOB3187" s="607"/>
      <c r="SOC3187" s="607"/>
      <c r="SOD3187" s="607"/>
      <c r="SOE3187" s="607"/>
      <c r="SOF3187" s="607"/>
      <c r="SOG3187" s="607"/>
      <c r="SOH3187" s="607"/>
      <c r="SOI3187" s="607"/>
      <c r="SOJ3187" s="607"/>
      <c r="SOK3187" s="607"/>
      <c r="SOL3187" s="607"/>
      <c r="SOM3187" s="607"/>
      <c r="SON3187" s="607"/>
      <c r="SOO3187" s="607"/>
      <c r="SOP3187" s="607"/>
      <c r="SOQ3187" s="607"/>
      <c r="SOR3187" s="607"/>
      <c r="SOS3187" s="607"/>
      <c r="SOT3187" s="607"/>
      <c r="SOU3187" s="607"/>
      <c r="SOV3187" s="607"/>
      <c r="SOW3187" s="607"/>
      <c r="SOX3187" s="607"/>
      <c r="SOY3187" s="607"/>
      <c r="SOZ3187" s="607"/>
      <c r="SPA3187" s="607"/>
      <c r="SPB3187" s="607"/>
      <c r="SPC3187" s="607"/>
      <c r="SPD3187" s="607"/>
      <c r="SPE3187" s="607"/>
      <c r="SPF3187" s="607"/>
      <c r="SPG3187" s="607"/>
      <c r="SPH3187" s="607"/>
      <c r="SPI3187" s="607"/>
      <c r="SPJ3187" s="607"/>
      <c r="SPK3187" s="607"/>
      <c r="SPL3187" s="607"/>
      <c r="SPM3187" s="607"/>
      <c r="SPN3187" s="607"/>
      <c r="SPO3187" s="607"/>
      <c r="SPP3187" s="607"/>
      <c r="SPQ3187" s="607"/>
      <c r="SPR3187" s="607"/>
      <c r="SPS3187" s="607"/>
      <c r="SPT3187" s="607"/>
      <c r="SPU3187" s="607"/>
      <c r="SPV3187" s="607"/>
      <c r="SPW3187" s="607"/>
      <c r="SPX3187" s="607"/>
      <c r="SPY3187" s="607"/>
      <c r="SPZ3187" s="607"/>
      <c r="SQA3187" s="607"/>
      <c r="SQB3187" s="607"/>
      <c r="SQC3187" s="607"/>
      <c r="SQD3187" s="607"/>
      <c r="SQE3187" s="607"/>
      <c r="SQF3187" s="607"/>
      <c r="SQG3187" s="607"/>
      <c r="SQH3187" s="607"/>
      <c r="SQI3187" s="607"/>
      <c r="SQJ3187" s="607"/>
      <c r="SQK3187" s="607"/>
      <c r="SQL3187" s="607"/>
      <c r="SQM3187" s="607"/>
      <c r="SQN3187" s="607"/>
      <c r="SQO3187" s="607"/>
      <c r="SQP3187" s="607"/>
      <c r="SQQ3187" s="607"/>
      <c r="SQR3187" s="607"/>
      <c r="SQS3187" s="607"/>
      <c r="SQT3187" s="607"/>
      <c r="SQU3187" s="607"/>
      <c r="SQV3187" s="607"/>
      <c r="SQW3187" s="607"/>
      <c r="SQX3187" s="607"/>
      <c r="SQY3187" s="607"/>
      <c r="SQZ3187" s="607"/>
      <c r="SRA3187" s="607"/>
      <c r="SRB3187" s="607"/>
      <c r="SRC3187" s="607"/>
      <c r="SRD3187" s="607"/>
      <c r="SRE3187" s="607"/>
      <c r="SRF3187" s="607"/>
      <c r="SRG3187" s="607"/>
      <c r="SRH3187" s="607"/>
      <c r="SRI3187" s="607"/>
      <c r="SRJ3187" s="607"/>
      <c r="SRK3187" s="607"/>
      <c r="SRL3187" s="607"/>
      <c r="SRM3187" s="607"/>
      <c r="SRN3187" s="607"/>
      <c r="SRO3187" s="607"/>
      <c r="SRP3187" s="607"/>
      <c r="SRQ3187" s="607"/>
      <c r="SRR3187" s="607"/>
      <c r="SRS3187" s="607"/>
      <c r="SRT3187" s="607"/>
      <c r="SRU3187" s="607"/>
      <c r="SRV3187" s="607"/>
      <c r="SRW3187" s="607"/>
      <c r="SRX3187" s="607"/>
      <c r="SRY3187" s="607"/>
      <c r="SRZ3187" s="607"/>
      <c r="SSA3187" s="607"/>
      <c r="SSB3187" s="607"/>
      <c r="SSC3187" s="607"/>
      <c r="SSD3187" s="607"/>
      <c r="SSE3187" s="607"/>
      <c r="SSF3187" s="607"/>
      <c r="SSG3187" s="607"/>
      <c r="SSH3187" s="607"/>
      <c r="SSI3187" s="607"/>
      <c r="SSJ3187" s="607"/>
      <c r="SSK3187" s="607"/>
      <c r="SSL3187" s="607"/>
      <c r="SSM3187" s="607"/>
      <c r="SSN3187" s="607"/>
      <c r="SSO3187" s="607"/>
      <c r="SSP3187" s="607"/>
      <c r="SSQ3187" s="607"/>
      <c r="SSR3187" s="607"/>
      <c r="SSS3187" s="607"/>
      <c r="SST3187" s="607"/>
      <c r="SSU3187" s="607"/>
      <c r="SSV3187" s="607"/>
      <c r="SSW3187" s="607"/>
      <c r="SSX3187" s="607"/>
      <c r="SSY3187" s="607"/>
      <c r="SSZ3187" s="607"/>
      <c r="STA3187" s="607"/>
      <c r="STB3187" s="607"/>
      <c r="STC3187" s="607"/>
      <c r="STD3187" s="607"/>
      <c r="STE3187" s="607"/>
      <c r="STF3187" s="607"/>
      <c r="STG3187" s="607"/>
      <c r="STH3187" s="607"/>
      <c r="STI3187" s="607"/>
      <c r="STJ3187" s="607"/>
      <c r="STK3187" s="607"/>
      <c r="STL3187" s="607"/>
      <c r="STM3187" s="607"/>
      <c r="STN3187" s="607"/>
      <c r="STO3187" s="607"/>
      <c r="STP3187" s="607"/>
      <c r="STQ3187" s="607"/>
      <c r="STR3187" s="607"/>
      <c r="STS3187" s="607"/>
      <c r="STT3187" s="607"/>
      <c r="STU3187" s="607"/>
      <c r="STV3187" s="607"/>
      <c r="STW3187" s="607"/>
      <c r="STX3187" s="607"/>
      <c r="STY3187" s="607"/>
      <c r="STZ3187" s="607"/>
      <c r="SUA3187" s="607"/>
      <c r="SUB3187" s="607"/>
      <c r="SUC3187" s="607"/>
      <c r="SUD3187" s="607"/>
      <c r="SUE3187" s="607"/>
      <c r="SUF3187" s="607"/>
      <c r="SUG3187" s="607"/>
      <c r="SUH3187" s="607"/>
      <c r="SUI3187" s="607"/>
      <c r="SUJ3187" s="607"/>
      <c r="SUK3187" s="607"/>
      <c r="SUL3187" s="607"/>
      <c r="SUM3187" s="607"/>
      <c r="SUN3187" s="607"/>
      <c r="SUO3187" s="607"/>
      <c r="SUP3187" s="607"/>
      <c r="SUQ3187" s="607"/>
      <c r="SUR3187" s="607"/>
      <c r="SUS3187" s="607"/>
      <c r="SUT3187" s="607"/>
      <c r="SUU3187" s="607"/>
      <c r="SUV3187" s="607"/>
      <c r="SUW3187" s="607"/>
      <c r="SUX3187" s="607"/>
      <c r="SUY3187" s="607"/>
      <c r="SUZ3187" s="607"/>
      <c r="SVA3187" s="607"/>
      <c r="SVB3187" s="607"/>
      <c r="SVC3187" s="607"/>
      <c r="SVD3187" s="607"/>
      <c r="SVE3187" s="607"/>
      <c r="SVF3187" s="607"/>
      <c r="SVG3187" s="607"/>
      <c r="SVH3187" s="607"/>
      <c r="SVI3187" s="607"/>
      <c r="SVJ3187" s="607"/>
      <c r="SVK3187" s="607"/>
      <c r="SVL3187" s="607"/>
      <c r="SVM3187" s="607"/>
      <c r="SVN3187" s="607"/>
      <c r="SVO3187" s="607"/>
      <c r="SVP3187" s="607"/>
      <c r="SVQ3187" s="607"/>
      <c r="SVR3187" s="607"/>
      <c r="SVS3187" s="607"/>
      <c r="SVT3187" s="607"/>
      <c r="SVU3187" s="607"/>
      <c r="SVV3187" s="607"/>
      <c r="SVW3187" s="607"/>
      <c r="SVX3187" s="607"/>
      <c r="SVY3187" s="607"/>
      <c r="SVZ3187" s="607"/>
      <c r="SWA3187" s="607"/>
      <c r="SWB3187" s="607"/>
      <c r="SWC3187" s="607"/>
      <c r="SWD3187" s="607"/>
      <c r="SWE3187" s="607"/>
      <c r="SWF3187" s="607"/>
      <c r="SWG3187" s="607"/>
      <c r="SWH3187" s="607"/>
      <c r="SWI3187" s="607"/>
      <c r="SWJ3187" s="607"/>
      <c r="SWK3187" s="607"/>
      <c r="SWL3187" s="607"/>
      <c r="SWM3187" s="607"/>
      <c r="SWN3187" s="607"/>
      <c r="SWO3187" s="607"/>
      <c r="SWP3187" s="607"/>
      <c r="SWQ3187" s="607"/>
      <c r="SWR3187" s="607"/>
      <c r="SWS3187" s="607"/>
      <c r="SWT3187" s="607"/>
      <c r="SWU3187" s="607"/>
      <c r="SWV3187" s="607"/>
      <c r="SWW3187" s="607"/>
      <c r="SWX3187" s="607"/>
      <c r="SWY3187" s="607"/>
      <c r="SWZ3187" s="607"/>
      <c r="SXA3187" s="607"/>
      <c r="SXB3187" s="607"/>
      <c r="SXC3187" s="607"/>
      <c r="SXD3187" s="607"/>
      <c r="SXE3187" s="607"/>
      <c r="SXF3187" s="607"/>
      <c r="SXG3187" s="607"/>
      <c r="SXH3187" s="607"/>
      <c r="SXI3187" s="607"/>
      <c r="SXJ3187" s="607"/>
      <c r="SXK3187" s="607"/>
      <c r="SXL3187" s="607"/>
      <c r="SXM3187" s="607"/>
      <c r="SXN3187" s="607"/>
      <c r="SXO3187" s="607"/>
      <c r="SXP3187" s="607"/>
      <c r="SXQ3187" s="607"/>
      <c r="SXR3187" s="607"/>
      <c r="SXS3187" s="607"/>
      <c r="SXT3187" s="607"/>
      <c r="SXU3187" s="607"/>
      <c r="SXV3187" s="607"/>
      <c r="SXW3187" s="607"/>
      <c r="SXX3187" s="607"/>
      <c r="SXY3187" s="607"/>
      <c r="SXZ3187" s="607"/>
      <c r="SYA3187" s="607"/>
      <c r="SYB3187" s="607"/>
      <c r="SYC3187" s="607"/>
      <c r="SYD3187" s="607"/>
      <c r="SYE3187" s="607"/>
      <c r="SYF3187" s="607"/>
      <c r="SYG3187" s="607"/>
      <c r="SYH3187" s="607"/>
      <c r="SYI3187" s="607"/>
      <c r="SYJ3187" s="607"/>
      <c r="SYK3187" s="607"/>
      <c r="SYL3187" s="607"/>
      <c r="SYM3187" s="607"/>
      <c r="SYN3187" s="607"/>
      <c r="SYO3187" s="607"/>
      <c r="SYP3187" s="607"/>
      <c r="SYQ3187" s="607"/>
      <c r="SYR3187" s="607"/>
      <c r="SYS3187" s="607"/>
      <c r="SYT3187" s="607"/>
      <c r="SYU3187" s="607"/>
      <c r="SYV3187" s="607"/>
      <c r="SYW3187" s="607"/>
      <c r="SYX3187" s="607"/>
      <c r="SYY3187" s="607"/>
      <c r="SYZ3187" s="607"/>
      <c r="SZA3187" s="607"/>
      <c r="SZB3187" s="607"/>
      <c r="SZC3187" s="607"/>
      <c r="SZD3187" s="607"/>
      <c r="SZE3187" s="607"/>
      <c r="SZF3187" s="607"/>
      <c r="SZG3187" s="607"/>
      <c r="SZH3187" s="607"/>
      <c r="SZI3187" s="607"/>
      <c r="SZJ3187" s="607"/>
      <c r="SZK3187" s="607"/>
      <c r="SZL3187" s="607"/>
      <c r="SZM3187" s="607"/>
      <c r="SZN3187" s="607"/>
      <c r="SZO3187" s="607"/>
      <c r="SZP3187" s="607"/>
      <c r="SZQ3187" s="607"/>
      <c r="SZR3187" s="607"/>
      <c r="SZS3187" s="607"/>
      <c r="SZT3187" s="607"/>
      <c r="SZU3187" s="607"/>
      <c r="SZV3187" s="607"/>
      <c r="SZW3187" s="607"/>
      <c r="SZX3187" s="607"/>
      <c r="SZY3187" s="607"/>
      <c r="SZZ3187" s="607"/>
      <c r="TAA3187" s="607"/>
      <c r="TAB3187" s="607"/>
      <c r="TAC3187" s="607"/>
      <c r="TAD3187" s="607"/>
      <c r="TAE3187" s="607"/>
      <c r="TAF3187" s="607"/>
      <c r="TAG3187" s="607"/>
      <c r="TAH3187" s="607"/>
      <c r="TAI3187" s="607"/>
      <c r="TAJ3187" s="607"/>
      <c r="TAK3187" s="607"/>
      <c r="TAL3187" s="607"/>
      <c r="TAM3187" s="607"/>
      <c r="TAN3187" s="607"/>
      <c r="TAO3187" s="607"/>
      <c r="TAP3187" s="607"/>
      <c r="TAQ3187" s="607"/>
      <c r="TAR3187" s="607"/>
      <c r="TAS3187" s="607"/>
      <c r="TAT3187" s="607"/>
      <c r="TAU3187" s="607"/>
      <c r="TAV3187" s="607"/>
      <c r="TAW3187" s="607"/>
      <c r="TAX3187" s="607"/>
      <c r="TAY3187" s="607"/>
      <c r="TAZ3187" s="607"/>
      <c r="TBA3187" s="607"/>
      <c r="TBB3187" s="607"/>
      <c r="TBC3187" s="607"/>
      <c r="TBD3187" s="607"/>
      <c r="TBE3187" s="607"/>
      <c r="TBF3187" s="607"/>
      <c r="TBG3187" s="607"/>
      <c r="TBH3187" s="607"/>
      <c r="TBI3187" s="607"/>
      <c r="TBJ3187" s="607"/>
      <c r="TBK3187" s="607"/>
      <c r="TBL3187" s="607"/>
      <c r="TBM3187" s="607"/>
      <c r="TBN3187" s="607"/>
      <c r="TBO3187" s="607"/>
      <c r="TBP3187" s="607"/>
      <c r="TBQ3187" s="607"/>
      <c r="TBR3187" s="607"/>
      <c r="TBS3187" s="607"/>
      <c r="TBT3187" s="607"/>
      <c r="TBU3187" s="607"/>
      <c r="TBV3187" s="607"/>
      <c r="TBW3187" s="607"/>
      <c r="TBX3187" s="607"/>
      <c r="TBY3187" s="607"/>
      <c r="TBZ3187" s="607"/>
      <c r="TCA3187" s="607"/>
      <c r="TCB3187" s="607"/>
      <c r="TCC3187" s="607"/>
      <c r="TCD3187" s="607"/>
      <c r="TCE3187" s="607"/>
      <c r="TCF3187" s="607"/>
      <c r="TCG3187" s="607"/>
      <c r="TCH3187" s="607"/>
      <c r="TCI3187" s="607"/>
      <c r="TCJ3187" s="607"/>
      <c r="TCK3187" s="607"/>
      <c r="TCL3187" s="607"/>
      <c r="TCM3187" s="607"/>
      <c r="TCN3187" s="607"/>
      <c r="TCO3187" s="607"/>
      <c r="TCP3187" s="607"/>
      <c r="TCQ3187" s="607"/>
      <c r="TCR3187" s="607"/>
      <c r="TCS3187" s="607"/>
      <c r="TCT3187" s="607"/>
      <c r="TCU3187" s="607"/>
      <c r="TCV3187" s="607"/>
      <c r="TCW3187" s="607"/>
      <c r="TCX3187" s="607"/>
      <c r="TCY3187" s="607"/>
      <c r="TCZ3187" s="607"/>
      <c r="TDA3187" s="607"/>
      <c r="TDB3187" s="607"/>
      <c r="TDC3187" s="607"/>
      <c r="TDD3187" s="607"/>
      <c r="TDE3187" s="607"/>
      <c r="TDF3187" s="607"/>
      <c r="TDG3187" s="607"/>
      <c r="TDH3187" s="607"/>
      <c r="TDI3187" s="607"/>
      <c r="TDJ3187" s="607"/>
      <c r="TDK3187" s="607"/>
      <c r="TDL3187" s="607"/>
      <c r="TDM3187" s="607"/>
      <c r="TDN3187" s="607"/>
      <c r="TDO3187" s="607"/>
      <c r="TDP3187" s="607"/>
      <c r="TDQ3187" s="607"/>
      <c r="TDR3187" s="607"/>
      <c r="TDS3187" s="607"/>
      <c r="TDT3187" s="607"/>
      <c r="TDU3187" s="607"/>
      <c r="TDV3187" s="607"/>
      <c r="TDW3187" s="607"/>
      <c r="TDX3187" s="607"/>
      <c r="TDY3187" s="607"/>
      <c r="TDZ3187" s="607"/>
      <c r="TEA3187" s="607"/>
      <c r="TEB3187" s="607"/>
      <c r="TEC3187" s="607"/>
      <c r="TED3187" s="607"/>
      <c r="TEE3187" s="607"/>
      <c r="TEF3187" s="607"/>
      <c r="TEG3187" s="607"/>
      <c r="TEH3187" s="607"/>
      <c r="TEI3187" s="607"/>
      <c r="TEJ3187" s="607"/>
      <c r="TEK3187" s="607"/>
      <c r="TEL3187" s="607"/>
      <c r="TEM3187" s="607"/>
      <c r="TEN3187" s="607"/>
      <c r="TEO3187" s="607"/>
      <c r="TEP3187" s="607"/>
      <c r="TEQ3187" s="607"/>
      <c r="TER3187" s="607"/>
      <c r="TES3187" s="607"/>
      <c r="TET3187" s="607"/>
      <c r="TEU3187" s="607"/>
      <c r="TEV3187" s="607"/>
      <c r="TEW3187" s="607"/>
      <c r="TEX3187" s="607"/>
      <c r="TEY3187" s="607"/>
      <c r="TEZ3187" s="607"/>
      <c r="TFA3187" s="607"/>
      <c r="TFB3187" s="607"/>
      <c r="TFC3187" s="607"/>
      <c r="TFD3187" s="607"/>
      <c r="TFE3187" s="607"/>
      <c r="TFF3187" s="607"/>
      <c r="TFG3187" s="607"/>
      <c r="TFH3187" s="607"/>
      <c r="TFI3187" s="607"/>
      <c r="TFJ3187" s="607"/>
      <c r="TFK3187" s="607"/>
      <c r="TFL3187" s="607"/>
      <c r="TFM3187" s="607"/>
      <c r="TFN3187" s="607"/>
      <c r="TFO3187" s="607"/>
      <c r="TFP3187" s="607"/>
      <c r="TFQ3187" s="607"/>
      <c r="TFR3187" s="607"/>
      <c r="TFS3187" s="607"/>
      <c r="TFT3187" s="607"/>
      <c r="TFU3187" s="607"/>
      <c r="TFV3187" s="607"/>
      <c r="TFW3187" s="607"/>
      <c r="TFX3187" s="607"/>
      <c r="TFY3187" s="607"/>
      <c r="TFZ3187" s="607"/>
      <c r="TGA3187" s="607"/>
      <c r="TGB3187" s="607"/>
      <c r="TGC3187" s="607"/>
      <c r="TGD3187" s="607"/>
      <c r="TGE3187" s="607"/>
      <c r="TGF3187" s="607"/>
      <c r="TGG3187" s="607"/>
      <c r="TGH3187" s="607"/>
      <c r="TGI3187" s="607"/>
      <c r="TGJ3187" s="607"/>
      <c r="TGK3187" s="607"/>
      <c r="TGL3187" s="607"/>
      <c r="TGM3187" s="607"/>
      <c r="TGN3187" s="607"/>
      <c r="TGO3187" s="607"/>
      <c r="TGP3187" s="607"/>
      <c r="TGQ3187" s="607"/>
      <c r="TGR3187" s="607"/>
      <c r="TGS3187" s="607"/>
      <c r="TGT3187" s="607"/>
      <c r="TGU3187" s="607"/>
      <c r="TGV3187" s="607"/>
      <c r="TGW3187" s="607"/>
      <c r="TGX3187" s="607"/>
      <c r="TGY3187" s="607"/>
      <c r="TGZ3187" s="607"/>
      <c r="THA3187" s="607"/>
      <c r="THB3187" s="607"/>
      <c r="THC3187" s="607"/>
      <c r="THD3187" s="607"/>
      <c r="THE3187" s="607"/>
      <c r="THF3187" s="607"/>
      <c r="THG3187" s="607"/>
      <c r="THH3187" s="607"/>
      <c r="THI3187" s="607"/>
      <c r="THJ3187" s="607"/>
      <c r="THK3187" s="607"/>
      <c r="THL3187" s="607"/>
      <c r="THM3187" s="607"/>
      <c r="THN3187" s="607"/>
      <c r="THO3187" s="607"/>
      <c r="THP3187" s="607"/>
      <c r="THQ3187" s="607"/>
      <c r="THR3187" s="607"/>
      <c r="THS3187" s="607"/>
      <c r="THT3187" s="607"/>
      <c r="THU3187" s="607"/>
      <c r="THV3187" s="607"/>
      <c r="THW3187" s="607"/>
      <c r="THX3187" s="607"/>
      <c r="THY3187" s="607"/>
      <c r="THZ3187" s="607"/>
      <c r="TIA3187" s="607"/>
      <c r="TIB3187" s="607"/>
      <c r="TIC3187" s="607"/>
      <c r="TID3187" s="607"/>
      <c r="TIE3187" s="607"/>
      <c r="TIF3187" s="607"/>
      <c r="TIG3187" s="607"/>
      <c r="TIH3187" s="607"/>
      <c r="TII3187" s="607"/>
      <c r="TIJ3187" s="607"/>
      <c r="TIK3187" s="607"/>
      <c r="TIL3187" s="607"/>
      <c r="TIM3187" s="607"/>
      <c r="TIN3187" s="607"/>
      <c r="TIO3187" s="607"/>
      <c r="TIP3187" s="607"/>
      <c r="TIQ3187" s="607"/>
      <c r="TIR3187" s="607"/>
      <c r="TIS3187" s="607"/>
      <c r="TIT3187" s="607"/>
      <c r="TIU3187" s="607"/>
      <c r="TIV3187" s="607"/>
      <c r="TIW3187" s="607"/>
      <c r="TIX3187" s="607"/>
      <c r="TIY3187" s="607"/>
      <c r="TIZ3187" s="607"/>
      <c r="TJA3187" s="607"/>
      <c r="TJB3187" s="607"/>
      <c r="TJC3187" s="607"/>
      <c r="TJD3187" s="607"/>
      <c r="TJE3187" s="607"/>
      <c r="TJF3187" s="607"/>
      <c r="TJG3187" s="607"/>
      <c r="TJH3187" s="607"/>
      <c r="TJI3187" s="607"/>
      <c r="TJJ3187" s="607"/>
      <c r="TJK3187" s="607"/>
      <c r="TJL3187" s="607"/>
      <c r="TJM3187" s="607"/>
      <c r="TJN3187" s="607"/>
      <c r="TJO3187" s="607"/>
      <c r="TJP3187" s="607"/>
      <c r="TJQ3187" s="607"/>
      <c r="TJR3187" s="607"/>
      <c r="TJS3187" s="607"/>
      <c r="TJT3187" s="607"/>
      <c r="TJU3187" s="607"/>
      <c r="TJV3187" s="607"/>
      <c r="TJW3187" s="607"/>
      <c r="TJX3187" s="607"/>
      <c r="TJY3187" s="607"/>
      <c r="TJZ3187" s="607"/>
      <c r="TKA3187" s="607"/>
      <c r="TKB3187" s="607"/>
      <c r="TKC3187" s="607"/>
      <c r="TKD3187" s="607"/>
      <c r="TKE3187" s="607"/>
      <c r="TKF3187" s="607"/>
      <c r="TKG3187" s="607"/>
      <c r="TKH3187" s="607"/>
      <c r="TKI3187" s="607"/>
      <c r="TKJ3187" s="607"/>
      <c r="TKK3187" s="607"/>
      <c r="TKL3187" s="607"/>
      <c r="TKM3187" s="607"/>
      <c r="TKN3187" s="607"/>
      <c r="TKO3187" s="607"/>
      <c r="TKP3187" s="607"/>
      <c r="TKQ3187" s="607"/>
      <c r="TKR3187" s="607"/>
      <c r="TKS3187" s="607"/>
      <c r="TKT3187" s="607"/>
      <c r="TKU3187" s="607"/>
      <c r="TKV3187" s="607"/>
      <c r="TKW3187" s="607"/>
      <c r="TKX3187" s="607"/>
      <c r="TKY3187" s="607"/>
      <c r="TKZ3187" s="607"/>
      <c r="TLA3187" s="607"/>
      <c r="TLB3187" s="607"/>
      <c r="TLC3187" s="607"/>
      <c r="TLD3187" s="607"/>
      <c r="TLE3187" s="607"/>
      <c r="TLF3187" s="607"/>
      <c r="TLG3187" s="607"/>
      <c r="TLH3187" s="607"/>
      <c r="TLI3187" s="607"/>
      <c r="TLJ3187" s="607"/>
      <c r="TLK3187" s="607"/>
      <c r="TLL3187" s="607"/>
      <c r="TLM3187" s="607"/>
      <c r="TLN3187" s="607"/>
      <c r="TLO3187" s="607"/>
      <c r="TLP3187" s="607"/>
      <c r="TLQ3187" s="607"/>
      <c r="TLR3187" s="607"/>
      <c r="TLS3187" s="607"/>
      <c r="TLT3187" s="607"/>
      <c r="TLU3187" s="607"/>
      <c r="TLV3187" s="607"/>
      <c r="TLW3187" s="607"/>
      <c r="TLX3187" s="607"/>
      <c r="TLY3187" s="607"/>
      <c r="TLZ3187" s="607"/>
      <c r="TMA3187" s="607"/>
      <c r="TMB3187" s="607"/>
      <c r="TMC3187" s="607"/>
      <c r="TMD3187" s="607"/>
      <c r="TME3187" s="607"/>
      <c r="TMF3187" s="607"/>
      <c r="TMG3187" s="607"/>
      <c r="TMH3187" s="607"/>
      <c r="TMI3187" s="607"/>
      <c r="TMJ3187" s="607"/>
      <c r="TMK3187" s="607"/>
      <c r="TML3187" s="607"/>
      <c r="TMM3187" s="607"/>
      <c r="TMN3187" s="607"/>
      <c r="TMO3187" s="607"/>
      <c r="TMP3187" s="607"/>
      <c r="TMQ3187" s="607"/>
      <c r="TMR3187" s="607"/>
      <c r="TMS3187" s="607"/>
      <c r="TMT3187" s="607"/>
      <c r="TMU3187" s="607"/>
      <c r="TMV3187" s="607"/>
      <c r="TMW3187" s="607"/>
      <c r="TMX3187" s="607"/>
      <c r="TMY3187" s="607"/>
      <c r="TMZ3187" s="607"/>
      <c r="TNA3187" s="607"/>
      <c r="TNB3187" s="607"/>
      <c r="TNC3187" s="607"/>
      <c r="TND3187" s="607"/>
      <c r="TNE3187" s="607"/>
      <c r="TNF3187" s="607"/>
      <c r="TNG3187" s="607"/>
      <c r="TNH3187" s="607"/>
      <c r="TNI3187" s="607"/>
      <c r="TNJ3187" s="607"/>
      <c r="TNK3187" s="607"/>
      <c r="TNL3187" s="607"/>
      <c r="TNM3187" s="607"/>
      <c r="TNN3187" s="607"/>
      <c r="TNO3187" s="607"/>
      <c r="TNP3187" s="607"/>
      <c r="TNQ3187" s="607"/>
      <c r="TNR3187" s="607"/>
      <c r="TNS3187" s="607"/>
      <c r="TNT3187" s="607"/>
      <c r="TNU3187" s="607"/>
      <c r="TNV3187" s="607"/>
      <c r="TNW3187" s="607"/>
      <c r="TNX3187" s="607"/>
      <c r="TNY3187" s="607"/>
      <c r="TNZ3187" s="607"/>
      <c r="TOA3187" s="607"/>
      <c r="TOB3187" s="607"/>
      <c r="TOC3187" s="607"/>
      <c r="TOD3187" s="607"/>
      <c r="TOE3187" s="607"/>
      <c r="TOF3187" s="607"/>
      <c r="TOG3187" s="607"/>
      <c r="TOH3187" s="607"/>
      <c r="TOI3187" s="607"/>
      <c r="TOJ3187" s="607"/>
      <c r="TOK3187" s="607"/>
      <c r="TOL3187" s="607"/>
      <c r="TOM3187" s="607"/>
      <c r="TON3187" s="607"/>
      <c r="TOO3187" s="607"/>
      <c r="TOP3187" s="607"/>
      <c r="TOQ3187" s="607"/>
      <c r="TOR3187" s="607"/>
      <c r="TOS3187" s="607"/>
      <c r="TOT3187" s="607"/>
      <c r="TOU3187" s="607"/>
      <c r="TOV3187" s="607"/>
      <c r="TOW3187" s="607"/>
      <c r="TOX3187" s="607"/>
      <c r="TOY3187" s="607"/>
      <c r="TOZ3187" s="607"/>
      <c r="TPA3187" s="607"/>
      <c r="TPB3187" s="607"/>
      <c r="TPC3187" s="607"/>
      <c r="TPD3187" s="607"/>
      <c r="TPE3187" s="607"/>
      <c r="TPF3187" s="607"/>
      <c r="TPG3187" s="607"/>
      <c r="TPH3187" s="607"/>
      <c r="TPI3187" s="607"/>
      <c r="TPJ3187" s="607"/>
      <c r="TPK3187" s="607"/>
      <c r="TPL3187" s="607"/>
      <c r="TPM3187" s="607"/>
      <c r="TPN3187" s="607"/>
      <c r="TPO3187" s="607"/>
      <c r="TPP3187" s="607"/>
      <c r="TPQ3187" s="607"/>
      <c r="TPR3187" s="607"/>
      <c r="TPS3187" s="607"/>
      <c r="TPT3187" s="607"/>
      <c r="TPU3187" s="607"/>
      <c r="TPV3187" s="607"/>
      <c r="TPW3187" s="607"/>
      <c r="TPX3187" s="607"/>
      <c r="TPY3187" s="607"/>
      <c r="TPZ3187" s="607"/>
      <c r="TQA3187" s="607"/>
      <c r="TQB3187" s="607"/>
      <c r="TQC3187" s="607"/>
      <c r="TQD3187" s="607"/>
      <c r="TQE3187" s="607"/>
      <c r="TQF3187" s="607"/>
      <c r="TQG3187" s="607"/>
      <c r="TQH3187" s="607"/>
      <c r="TQI3187" s="607"/>
      <c r="TQJ3187" s="607"/>
      <c r="TQK3187" s="607"/>
      <c r="TQL3187" s="607"/>
      <c r="TQM3187" s="607"/>
      <c r="TQN3187" s="607"/>
      <c r="TQO3187" s="607"/>
      <c r="TQP3187" s="607"/>
      <c r="TQQ3187" s="607"/>
      <c r="TQR3187" s="607"/>
      <c r="TQS3187" s="607"/>
      <c r="TQT3187" s="607"/>
      <c r="TQU3187" s="607"/>
      <c r="TQV3187" s="607"/>
      <c r="TQW3187" s="607"/>
      <c r="TQX3187" s="607"/>
      <c r="TQY3187" s="607"/>
      <c r="TQZ3187" s="607"/>
      <c r="TRA3187" s="607"/>
      <c r="TRB3187" s="607"/>
      <c r="TRC3187" s="607"/>
      <c r="TRD3187" s="607"/>
      <c r="TRE3187" s="607"/>
      <c r="TRF3187" s="607"/>
      <c r="TRG3187" s="607"/>
      <c r="TRH3187" s="607"/>
      <c r="TRI3187" s="607"/>
      <c r="TRJ3187" s="607"/>
      <c r="TRK3187" s="607"/>
      <c r="TRL3187" s="607"/>
      <c r="TRM3187" s="607"/>
      <c r="TRN3187" s="607"/>
      <c r="TRO3187" s="607"/>
      <c r="TRP3187" s="607"/>
      <c r="TRQ3187" s="607"/>
      <c r="TRR3187" s="607"/>
      <c r="TRS3187" s="607"/>
      <c r="TRT3187" s="607"/>
      <c r="TRU3187" s="607"/>
      <c r="TRV3187" s="607"/>
      <c r="TRW3187" s="607"/>
      <c r="TRX3187" s="607"/>
      <c r="TRY3187" s="607"/>
      <c r="TRZ3187" s="607"/>
      <c r="TSA3187" s="607"/>
      <c r="TSB3187" s="607"/>
      <c r="TSC3187" s="607"/>
      <c r="TSD3187" s="607"/>
      <c r="TSE3187" s="607"/>
      <c r="TSF3187" s="607"/>
      <c r="TSG3187" s="607"/>
      <c r="TSH3187" s="607"/>
      <c r="TSI3187" s="607"/>
      <c r="TSJ3187" s="607"/>
      <c r="TSK3187" s="607"/>
      <c r="TSL3187" s="607"/>
      <c r="TSM3187" s="607"/>
      <c r="TSN3187" s="607"/>
      <c r="TSO3187" s="607"/>
      <c r="TSP3187" s="607"/>
      <c r="TSQ3187" s="607"/>
      <c r="TSR3187" s="607"/>
      <c r="TSS3187" s="607"/>
      <c r="TST3187" s="607"/>
      <c r="TSU3187" s="607"/>
      <c r="TSV3187" s="607"/>
      <c r="TSW3187" s="607"/>
      <c r="TSX3187" s="607"/>
      <c r="TSY3187" s="607"/>
      <c r="TSZ3187" s="607"/>
      <c r="TTA3187" s="607"/>
      <c r="TTB3187" s="607"/>
      <c r="TTC3187" s="607"/>
      <c r="TTD3187" s="607"/>
      <c r="TTE3187" s="607"/>
      <c r="TTF3187" s="607"/>
      <c r="TTG3187" s="607"/>
      <c r="TTH3187" s="607"/>
      <c r="TTI3187" s="607"/>
      <c r="TTJ3187" s="607"/>
      <c r="TTK3187" s="607"/>
      <c r="TTL3187" s="607"/>
      <c r="TTM3187" s="607"/>
      <c r="TTN3187" s="607"/>
      <c r="TTO3187" s="607"/>
      <c r="TTP3187" s="607"/>
      <c r="TTQ3187" s="607"/>
      <c r="TTR3187" s="607"/>
      <c r="TTS3187" s="607"/>
      <c r="TTT3187" s="607"/>
      <c r="TTU3187" s="607"/>
      <c r="TTV3187" s="607"/>
      <c r="TTW3187" s="607"/>
      <c r="TTX3187" s="607"/>
      <c r="TTY3187" s="607"/>
      <c r="TTZ3187" s="607"/>
      <c r="TUA3187" s="607"/>
      <c r="TUB3187" s="607"/>
      <c r="TUC3187" s="607"/>
      <c r="TUD3187" s="607"/>
      <c r="TUE3187" s="607"/>
      <c r="TUF3187" s="607"/>
      <c r="TUG3187" s="607"/>
      <c r="TUH3187" s="607"/>
      <c r="TUI3187" s="607"/>
      <c r="TUJ3187" s="607"/>
      <c r="TUK3187" s="607"/>
      <c r="TUL3187" s="607"/>
      <c r="TUM3187" s="607"/>
      <c r="TUN3187" s="607"/>
      <c r="TUO3187" s="607"/>
      <c r="TUP3187" s="607"/>
      <c r="TUQ3187" s="607"/>
      <c r="TUR3187" s="607"/>
      <c r="TUS3187" s="607"/>
      <c r="TUT3187" s="607"/>
      <c r="TUU3187" s="607"/>
      <c r="TUV3187" s="607"/>
      <c r="TUW3187" s="607"/>
      <c r="TUX3187" s="607"/>
      <c r="TUY3187" s="607"/>
      <c r="TUZ3187" s="607"/>
      <c r="TVA3187" s="607"/>
      <c r="TVB3187" s="607"/>
      <c r="TVC3187" s="607"/>
      <c r="TVD3187" s="607"/>
      <c r="TVE3187" s="607"/>
      <c r="TVF3187" s="607"/>
      <c r="TVG3187" s="607"/>
      <c r="TVH3187" s="607"/>
      <c r="TVI3187" s="607"/>
      <c r="TVJ3187" s="607"/>
      <c r="TVK3187" s="607"/>
      <c r="TVL3187" s="607"/>
      <c r="TVM3187" s="607"/>
      <c r="TVN3187" s="607"/>
      <c r="TVO3187" s="607"/>
      <c r="TVP3187" s="607"/>
      <c r="TVQ3187" s="607"/>
      <c r="TVR3187" s="607"/>
      <c r="TVS3187" s="607"/>
      <c r="TVT3187" s="607"/>
      <c r="TVU3187" s="607"/>
      <c r="TVV3187" s="607"/>
      <c r="TVW3187" s="607"/>
      <c r="TVX3187" s="607"/>
      <c r="TVY3187" s="607"/>
      <c r="TVZ3187" s="607"/>
      <c r="TWA3187" s="607"/>
      <c r="TWB3187" s="607"/>
      <c r="TWC3187" s="607"/>
      <c r="TWD3187" s="607"/>
      <c r="TWE3187" s="607"/>
      <c r="TWF3187" s="607"/>
      <c r="TWG3187" s="607"/>
      <c r="TWH3187" s="607"/>
      <c r="TWI3187" s="607"/>
      <c r="TWJ3187" s="607"/>
      <c r="TWK3187" s="607"/>
      <c r="TWL3187" s="607"/>
      <c r="TWM3187" s="607"/>
      <c r="TWN3187" s="607"/>
      <c r="TWO3187" s="607"/>
      <c r="TWP3187" s="607"/>
      <c r="TWQ3187" s="607"/>
      <c r="TWR3187" s="607"/>
      <c r="TWS3187" s="607"/>
      <c r="TWT3187" s="607"/>
      <c r="TWU3187" s="607"/>
      <c r="TWV3187" s="607"/>
      <c r="TWW3187" s="607"/>
      <c r="TWX3187" s="607"/>
      <c r="TWY3187" s="607"/>
      <c r="TWZ3187" s="607"/>
      <c r="TXA3187" s="607"/>
      <c r="TXB3187" s="607"/>
      <c r="TXC3187" s="607"/>
      <c r="TXD3187" s="607"/>
      <c r="TXE3187" s="607"/>
      <c r="TXF3187" s="607"/>
      <c r="TXG3187" s="607"/>
      <c r="TXH3187" s="607"/>
      <c r="TXI3187" s="607"/>
      <c r="TXJ3187" s="607"/>
      <c r="TXK3187" s="607"/>
      <c r="TXL3187" s="607"/>
      <c r="TXM3187" s="607"/>
      <c r="TXN3187" s="607"/>
      <c r="TXO3187" s="607"/>
      <c r="TXP3187" s="607"/>
      <c r="TXQ3187" s="607"/>
      <c r="TXR3187" s="607"/>
      <c r="TXS3187" s="607"/>
      <c r="TXT3187" s="607"/>
      <c r="TXU3187" s="607"/>
      <c r="TXV3187" s="607"/>
      <c r="TXW3187" s="607"/>
      <c r="TXX3187" s="607"/>
      <c r="TXY3187" s="607"/>
      <c r="TXZ3187" s="607"/>
      <c r="TYA3187" s="607"/>
      <c r="TYB3187" s="607"/>
      <c r="TYC3187" s="607"/>
      <c r="TYD3187" s="607"/>
      <c r="TYE3187" s="607"/>
      <c r="TYF3187" s="607"/>
      <c r="TYG3187" s="607"/>
      <c r="TYH3187" s="607"/>
      <c r="TYI3187" s="607"/>
      <c r="TYJ3187" s="607"/>
      <c r="TYK3187" s="607"/>
      <c r="TYL3187" s="607"/>
      <c r="TYM3187" s="607"/>
      <c r="TYN3187" s="607"/>
      <c r="TYO3187" s="607"/>
      <c r="TYP3187" s="607"/>
      <c r="TYQ3187" s="607"/>
      <c r="TYR3187" s="607"/>
      <c r="TYS3187" s="607"/>
      <c r="TYT3187" s="607"/>
      <c r="TYU3187" s="607"/>
      <c r="TYV3187" s="607"/>
      <c r="TYW3187" s="607"/>
      <c r="TYX3187" s="607"/>
      <c r="TYY3187" s="607"/>
      <c r="TYZ3187" s="607"/>
      <c r="TZA3187" s="607"/>
      <c r="TZB3187" s="607"/>
      <c r="TZC3187" s="607"/>
      <c r="TZD3187" s="607"/>
      <c r="TZE3187" s="607"/>
      <c r="TZF3187" s="607"/>
      <c r="TZG3187" s="607"/>
      <c r="TZH3187" s="607"/>
      <c r="TZI3187" s="607"/>
      <c r="TZJ3187" s="607"/>
      <c r="TZK3187" s="607"/>
      <c r="TZL3187" s="607"/>
      <c r="TZM3187" s="607"/>
      <c r="TZN3187" s="607"/>
      <c r="TZO3187" s="607"/>
      <c r="TZP3187" s="607"/>
      <c r="TZQ3187" s="607"/>
      <c r="TZR3187" s="607"/>
      <c r="TZS3187" s="607"/>
      <c r="TZT3187" s="607"/>
      <c r="TZU3187" s="607"/>
      <c r="TZV3187" s="607"/>
      <c r="TZW3187" s="607"/>
      <c r="TZX3187" s="607"/>
      <c r="TZY3187" s="607"/>
      <c r="TZZ3187" s="607"/>
      <c r="UAA3187" s="607"/>
      <c r="UAB3187" s="607"/>
      <c r="UAC3187" s="607"/>
      <c r="UAD3187" s="607"/>
      <c r="UAE3187" s="607"/>
      <c r="UAF3187" s="607"/>
      <c r="UAG3187" s="607"/>
      <c r="UAH3187" s="607"/>
      <c r="UAI3187" s="607"/>
      <c r="UAJ3187" s="607"/>
      <c r="UAK3187" s="607"/>
      <c r="UAL3187" s="607"/>
      <c r="UAM3187" s="607"/>
      <c r="UAN3187" s="607"/>
      <c r="UAO3187" s="607"/>
      <c r="UAP3187" s="607"/>
      <c r="UAQ3187" s="607"/>
      <c r="UAR3187" s="607"/>
      <c r="UAS3187" s="607"/>
      <c r="UAT3187" s="607"/>
      <c r="UAU3187" s="607"/>
      <c r="UAV3187" s="607"/>
      <c r="UAW3187" s="607"/>
      <c r="UAX3187" s="607"/>
      <c r="UAY3187" s="607"/>
      <c r="UAZ3187" s="607"/>
      <c r="UBA3187" s="607"/>
      <c r="UBB3187" s="607"/>
      <c r="UBC3187" s="607"/>
      <c r="UBD3187" s="607"/>
      <c r="UBE3187" s="607"/>
      <c r="UBF3187" s="607"/>
      <c r="UBG3187" s="607"/>
      <c r="UBH3187" s="607"/>
      <c r="UBI3187" s="607"/>
      <c r="UBJ3187" s="607"/>
      <c r="UBK3187" s="607"/>
      <c r="UBL3187" s="607"/>
      <c r="UBM3187" s="607"/>
      <c r="UBN3187" s="607"/>
      <c r="UBO3187" s="607"/>
      <c r="UBP3187" s="607"/>
      <c r="UBQ3187" s="607"/>
      <c r="UBR3187" s="607"/>
      <c r="UBS3187" s="607"/>
      <c r="UBT3187" s="607"/>
      <c r="UBU3187" s="607"/>
      <c r="UBV3187" s="607"/>
      <c r="UBW3187" s="607"/>
      <c r="UBX3187" s="607"/>
      <c r="UBY3187" s="607"/>
      <c r="UBZ3187" s="607"/>
      <c r="UCA3187" s="607"/>
      <c r="UCB3187" s="607"/>
      <c r="UCC3187" s="607"/>
      <c r="UCD3187" s="607"/>
      <c r="UCE3187" s="607"/>
      <c r="UCF3187" s="607"/>
      <c r="UCG3187" s="607"/>
      <c r="UCH3187" s="607"/>
      <c r="UCI3187" s="607"/>
      <c r="UCJ3187" s="607"/>
      <c r="UCK3187" s="607"/>
      <c r="UCL3187" s="607"/>
      <c r="UCM3187" s="607"/>
      <c r="UCN3187" s="607"/>
      <c r="UCO3187" s="607"/>
      <c r="UCP3187" s="607"/>
      <c r="UCQ3187" s="607"/>
      <c r="UCR3187" s="607"/>
      <c r="UCS3187" s="607"/>
      <c r="UCT3187" s="607"/>
      <c r="UCU3187" s="607"/>
      <c r="UCV3187" s="607"/>
      <c r="UCW3187" s="607"/>
      <c r="UCX3187" s="607"/>
      <c r="UCY3187" s="607"/>
      <c r="UCZ3187" s="607"/>
      <c r="UDA3187" s="607"/>
      <c r="UDB3187" s="607"/>
      <c r="UDC3187" s="607"/>
      <c r="UDD3187" s="607"/>
      <c r="UDE3187" s="607"/>
      <c r="UDF3187" s="607"/>
      <c r="UDG3187" s="607"/>
      <c r="UDH3187" s="607"/>
      <c r="UDI3187" s="607"/>
      <c r="UDJ3187" s="607"/>
      <c r="UDK3187" s="607"/>
      <c r="UDL3187" s="607"/>
      <c r="UDM3187" s="607"/>
      <c r="UDN3187" s="607"/>
      <c r="UDO3187" s="607"/>
      <c r="UDP3187" s="607"/>
      <c r="UDQ3187" s="607"/>
      <c r="UDR3187" s="607"/>
      <c r="UDS3187" s="607"/>
      <c r="UDT3187" s="607"/>
      <c r="UDU3187" s="607"/>
      <c r="UDV3187" s="607"/>
      <c r="UDW3187" s="607"/>
      <c r="UDX3187" s="607"/>
      <c r="UDY3187" s="607"/>
      <c r="UDZ3187" s="607"/>
      <c r="UEA3187" s="607"/>
      <c r="UEB3187" s="607"/>
      <c r="UEC3187" s="607"/>
      <c r="UED3187" s="607"/>
      <c r="UEE3187" s="607"/>
      <c r="UEF3187" s="607"/>
      <c r="UEG3187" s="607"/>
      <c r="UEH3187" s="607"/>
      <c r="UEI3187" s="607"/>
      <c r="UEJ3187" s="607"/>
      <c r="UEK3187" s="607"/>
      <c r="UEL3187" s="607"/>
      <c r="UEM3187" s="607"/>
      <c r="UEN3187" s="607"/>
      <c r="UEO3187" s="607"/>
      <c r="UEP3187" s="607"/>
      <c r="UEQ3187" s="607"/>
      <c r="UER3187" s="607"/>
      <c r="UES3187" s="607"/>
      <c r="UET3187" s="607"/>
      <c r="UEU3187" s="607"/>
      <c r="UEV3187" s="607"/>
      <c r="UEW3187" s="607"/>
      <c r="UEX3187" s="607"/>
      <c r="UEY3187" s="607"/>
      <c r="UEZ3187" s="607"/>
      <c r="UFA3187" s="607"/>
      <c r="UFB3187" s="607"/>
      <c r="UFC3187" s="607"/>
      <c r="UFD3187" s="607"/>
      <c r="UFE3187" s="607"/>
      <c r="UFF3187" s="607"/>
      <c r="UFG3187" s="607"/>
      <c r="UFH3187" s="607"/>
      <c r="UFI3187" s="607"/>
      <c r="UFJ3187" s="607"/>
      <c r="UFK3187" s="607"/>
      <c r="UFL3187" s="607"/>
      <c r="UFM3187" s="607"/>
      <c r="UFN3187" s="607"/>
      <c r="UFO3187" s="607"/>
      <c r="UFP3187" s="607"/>
      <c r="UFQ3187" s="607"/>
      <c r="UFR3187" s="607"/>
      <c r="UFS3187" s="607"/>
      <c r="UFT3187" s="607"/>
      <c r="UFU3187" s="607"/>
      <c r="UFV3187" s="607"/>
      <c r="UFW3187" s="607"/>
      <c r="UFX3187" s="607"/>
      <c r="UFY3187" s="607"/>
      <c r="UFZ3187" s="607"/>
      <c r="UGA3187" s="607"/>
      <c r="UGB3187" s="607"/>
      <c r="UGC3187" s="607"/>
      <c r="UGD3187" s="607"/>
      <c r="UGE3187" s="607"/>
      <c r="UGF3187" s="607"/>
      <c r="UGG3187" s="607"/>
      <c r="UGH3187" s="607"/>
      <c r="UGI3187" s="607"/>
      <c r="UGJ3187" s="607"/>
      <c r="UGK3187" s="607"/>
      <c r="UGL3187" s="607"/>
      <c r="UGM3187" s="607"/>
      <c r="UGN3187" s="607"/>
      <c r="UGO3187" s="607"/>
      <c r="UGP3187" s="607"/>
      <c r="UGQ3187" s="607"/>
      <c r="UGR3187" s="607"/>
      <c r="UGS3187" s="607"/>
      <c r="UGT3187" s="607"/>
      <c r="UGU3187" s="607"/>
      <c r="UGV3187" s="607"/>
      <c r="UGW3187" s="607"/>
      <c r="UGX3187" s="607"/>
      <c r="UGY3187" s="607"/>
      <c r="UGZ3187" s="607"/>
      <c r="UHA3187" s="607"/>
      <c r="UHB3187" s="607"/>
      <c r="UHC3187" s="607"/>
      <c r="UHD3187" s="607"/>
      <c r="UHE3187" s="607"/>
      <c r="UHF3187" s="607"/>
      <c r="UHG3187" s="607"/>
      <c r="UHH3187" s="607"/>
      <c r="UHI3187" s="607"/>
      <c r="UHJ3187" s="607"/>
      <c r="UHK3187" s="607"/>
      <c r="UHL3187" s="607"/>
      <c r="UHM3187" s="607"/>
      <c r="UHN3187" s="607"/>
      <c r="UHO3187" s="607"/>
      <c r="UHP3187" s="607"/>
      <c r="UHQ3187" s="607"/>
      <c r="UHR3187" s="607"/>
      <c r="UHS3187" s="607"/>
      <c r="UHT3187" s="607"/>
      <c r="UHU3187" s="607"/>
      <c r="UHV3187" s="607"/>
      <c r="UHW3187" s="607"/>
      <c r="UHX3187" s="607"/>
      <c r="UHY3187" s="607"/>
      <c r="UHZ3187" s="607"/>
      <c r="UIA3187" s="607"/>
      <c r="UIB3187" s="607"/>
      <c r="UIC3187" s="607"/>
      <c r="UID3187" s="607"/>
      <c r="UIE3187" s="607"/>
      <c r="UIF3187" s="607"/>
      <c r="UIG3187" s="607"/>
      <c r="UIH3187" s="607"/>
      <c r="UII3187" s="607"/>
      <c r="UIJ3187" s="607"/>
      <c r="UIK3187" s="607"/>
      <c r="UIL3187" s="607"/>
      <c r="UIM3187" s="607"/>
      <c r="UIN3187" s="607"/>
      <c r="UIO3187" s="607"/>
      <c r="UIP3187" s="607"/>
      <c r="UIQ3187" s="607"/>
      <c r="UIR3187" s="607"/>
      <c r="UIS3187" s="607"/>
      <c r="UIT3187" s="607"/>
      <c r="UIU3187" s="607"/>
      <c r="UIV3187" s="607"/>
      <c r="UIW3187" s="607"/>
      <c r="UIX3187" s="607"/>
      <c r="UIY3187" s="607"/>
      <c r="UIZ3187" s="607"/>
      <c r="UJA3187" s="607"/>
      <c r="UJB3187" s="607"/>
      <c r="UJC3187" s="607"/>
      <c r="UJD3187" s="607"/>
      <c r="UJE3187" s="607"/>
      <c r="UJF3187" s="607"/>
      <c r="UJG3187" s="607"/>
      <c r="UJH3187" s="607"/>
      <c r="UJI3187" s="607"/>
      <c r="UJJ3187" s="607"/>
      <c r="UJK3187" s="607"/>
      <c r="UJL3187" s="607"/>
      <c r="UJM3187" s="607"/>
      <c r="UJN3187" s="607"/>
      <c r="UJO3187" s="607"/>
      <c r="UJP3187" s="607"/>
      <c r="UJQ3187" s="607"/>
      <c r="UJR3187" s="607"/>
      <c r="UJS3187" s="607"/>
      <c r="UJT3187" s="607"/>
      <c r="UJU3187" s="607"/>
      <c r="UJV3187" s="607"/>
      <c r="UJW3187" s="607"/>
      <c r="UJX3187" s="607"/>
      <c r="UJY3187" s="607"/>
      <c r="UJZ3187" s="607"/>
      <c r="UKA3187" s="607"/>
      <c r="UKB3187" s="607"/>
      <c r="UKC3187" s="607"/>
      <c r="UKD3187" s="607"/>
      <c r="UKE3187" s="607"/>
      <c r="UKF3187" s="607"/>
      <c r="UKG3187" s="607"/>
      <c r="UKH3187" s="607"/>
      <c r="UKI3187" s="607"/>
      <c r="UKJ3187" s="607"/>
      <c r="UKK3187" s="607"/>
      <c r="UKL3187" s="607"/>
      <c r="UKM3187" s="607"/>
      <c r="UKN3187" s="607"/>
      <c r="UKO3187" s="607"/>
      <c r="UKP3187" s="607"/>
      <c r="UKQ3187" s="607"/>
      <c r="UKR3187" s="607"/>
      <c r="UKS3187" s="607"/>
      <c r="UKT3187" s="607"/>
      <c r="UKU3187" s="607"/>
      <c r="UKV3187" s="607"/>
      <c r="UKW3187" s="607"/>
      <c r="UKX3187" s="607"/>
      <c r="UKY3187" s="607"/>
      <c r="UKZ3187" s="607"/>
      <c r="ULA3187" s="607"/>
      <c r="ULB3187" s="607"/>
      <c r="ULC3187" s="607"/>
      <c r="ULD3187" s="607"/>
      <c r="ULE3187" s="607"/>
      <c r="ULF3187" s="607"/>
      <c r="ULG3187" s="607"/>
      <c r="ULH3187" s="607"/>
      <c r="ULI3187" s="607"/>
      <c r="ULJ3187" s="607"/>
      <c r="ULK3187" s="607"/>
      <c r="ULL3187" s="607"/>
      <c r="ULM3187" s="607"/>
      <c r="ULN3187" s="607"/>
      <c r="ULO3187" s="607"/>
      <c r="ULP3187" s="607"/>
      <c r="ULQ3187" s="607"/>
      <c r="ULR3187" s="607"/>
      <c r="ULS3187" s="607"/>
      <c r="ULT3187" s="607"/>
      <c r="ULU3187" s="607"/>
      <c r="ULV3187" s="607"/>
      <c r="ULW3187" s="607"/>
      <c r="ULX3187" s="607"/>
      <c r="ULY3187" s="607"/>
      <c r="ULZ3187" s="607"/>
      <c r="UMA3187" s="607"/>
      <c r="UMB3187" s="607"/>
      <c r="UMC3187" s="607"/>
      <c r="UMD3187" s="607"/>
      <c r="UME3187" s="607"/>
      <c r="UMF3187" s="607"/>
      <c r="UMG3187" s="607"/>
      <c r="UMH3187" s="607"/>
      <c r="UMI3187" s="607"/>
      <c r="UMJ3187" s="607"/>
      <c r="UMK3187" s="607"/>
      <c r="UML3187" s="607"/>
      <c r="UMM3187" s="607"/>
      <c r="UMN3187" s="607"/>
      <c r="UMO3187" s="607"/>
      <c r="UMP3187" s="607"/>
      <c r="UMQ3187" s="607"/>
      <c r="UMR3187" s="607"/>
      <c r="UMS3187" s="607"/>
      <c r="UMT3187" s="607"/>
      <c r="UMU3187" s="607"/>
      <c r="UMV3187" s="607"/>
      <c r="UMW3187" s="607"/>
      <c r="UMX3187" s="607"/>
      <c r="UMY3187" s="607"/>
      <c r="UMZ3187" s="607"/>
      <c r="UNA3187" s="607"/>
      <c r="UNB3187" s="607"/>
      <c r="UNC3187" s="607"/>
      <c r="UND3187" s="607"/>
      <c r="UNE3187" s="607"/>
      <c r="UNF3187" s="607"/>
      <c r="UNG3187" s="607"/>
      <c r="UNH3187" s="607"/>
      <c r="UNI3187" s="607"/>
      <c r="UNJ3187" s="607"/>
      <c r="UNK3187" s="607"/>
      <c r="UNL3187" s="607"/>
      <c r="UNM3187" s="607"/>
      <c r="UNN3187" s="607"/>
      <c r="UNO3187" s="607"/>
      <c r="UNP3187" s="607"/>
      <c r="UNQ3187" s="607"/>
      <c r="UNR3187" s="607"/>
      <c r="UNS3187" s="607"/>
      <c r="UNT3187" s="607"/>
      <c r="UNU3187" s="607"/>
      <c r="UNV3187" s="607"/>
      <c r="UNW3187" s="607"/>
      <c r="UNX3187" s="607"/>
      <c r="UNY3187" s="607"/>
      <c r="UNZ3187" s="607"/>
      <c r="UOA3187" s="607"/>
      <c r="UOB3187" s="607"/>
      <c r="UOC3187" s="607"/>
      <c r="UOD3187" s="607"/>
      <c r="UOE3187" s="607"/>
      <c r="UOF3187" s="607"/>
      <c r="UOG3187" s="607"/>
      <c r="UOH3187" s="607"/>
      <c r="UOI3187" s="607"/>
      <c r="UOJ3187" s="607"/>
      <c r="UOK3187" s="607"/>
      <c r="UOL3187" s="607"/>
      <c r="UOM3187" s="607"/>
      <c r="UON3187" s="607"/>
      <c r="UOO3187" s="607"/>
      <c r="UOP3187" s="607"/>
      <c r="UOQ3187" s="607"/>
      <c r="UOR3187" s="607"/>
      <c r="UOS3187" s="607"/>
      <c r="UOT3187" s="607"/>
      <c r="UOU3187" s="607"/>
      <c r="UOV3187" s="607"/>
      <c r="UOW3187" s="607"/>
      <c r="UOX3187" s="607"/>
      <c r="UOY3187" s="607"/>
      <c r="UOZ3187" s="607"/>
      <c r="UPA3187" s="607"/>
      <c r="UPB3187" s="607"/>
      <c r="UPC3187" s="607"/>
      <c r="UPD3187" s="607"/>
      <c r="UPE3187" s="607"/>
      <c r="UPF3187" s="607"/>
      <c r="UPG3187" s="607"/>
      <c r="UPH3187" s="607"/>
      <c r="UPI3187" s="607"/>
      <c r="UPJ3187" s="607"/>
      <c r="UPK3187" s="607"/>
      <c r="UPL3187" s="607"/>
      <c r="UPM3187" s="607"/>
      <c r="UPN3187" s="607"/>
      <c r="UPO3187" s="607"/>
      <c r="UPP3187" s="607"/>
      <c r="UPQ3187" s="607"/>
      <c r="UPR3187" s="607"/>
      <c r="UPS3187" s="607"/>
      <c r="UPT3187" s="607"/>
      <c r="UPU3187" s="607"/>
      <c r="UPV3187" s="607"/>
      <c r="UPW3187" s="607"/>
      <c r="UPX3187" s="607"/>
      <c r="UPY3187" s="607"/>
      <c r="UPZ3187" s="607"/>
      <c r="UQA3187" s="607"/>
      <c r="UQB3187" s="607"/>
      <c r="UQC3187" s="607"/>
      <c r="UQD3187" s="607"/>
      <c r="UQE3187" s="607"/>
      <c r="UQF3187" s="607"/>
      <c r="UQG3187" s="607"/>
      <c r="UQH3187" s="607"/>
      <c r="UQI3187" s="607"/>
      <c r="UQJ3187" s="607"/>
      <c r="UQK3187" s="607"/>
      <c r="UQL3187" s="607"/>
      <c r="UQM3187" s="607"/>
      <c r="UQN3187" s="607"/>
      <c r="UQO3187" s="607"/>
      <c r="UQP3187" s="607"/>
      <c r="UQQ3187" s="607"/>
      <c r="UQR3187" s="607"/>
      <c r="UQS3187" s="607"/>
      <c r="UQT3187" s="607"/>
      <c r="UQU3187" s="607"/>
      <c r="UQV3187" s="607"/>
      <c r="UQW3187" s="607"/>
      <c r="UQX3187" s="607"/>
      <c r="UQY3187" s="607"/>
      <c r="UQZ3187" s="607"/>
      <c r="URA3187" s="607"/>
      <c r="URB3187" s="607"/>
      <c r="URC3187" s="607"/>
      <c r="URD3187" s="607"/>
      <c r="URE3187" s="607"/>
      <c r="URF3187" s="607"/>
      <c r="URG3187" s="607"/>
      <c r="URH3187" s="607"/>
      <c r="URI3187" s="607"/>
      <c r="URJ3187" s="607"/>
      <c r="URK3187" s="607"/>
      <c r="URL3187" s="607"/>
      <c r="URM3187" s="607"/>
      <c r="URN3187" s="607"/>
      <c r="URO3187" s="607"/>
      <c r="URP3187" s="607"/>
      <c r="URQ3187" s="607"/>
      <c r="URR3187" s="607"/>
      <c r="URS3187" s="607"/>
      <c r="URT3187" s="607"/>
      <c r="URU3187" s="607"/>
      <c r="URV3187" s="607"/>
      <c r="URW3187" s="607"/>
      <c r="URX3187" s="607"/>
      <c r="URY3187" s="607"/>
      <c r="URZ3187" s="607"/>
      <c r="USA3187" s="607"/>
      <c r="USB3187" s="607"/>
      <c r="USC3187" s="607"/>
      <c r="USD3187" s="607"/>
      <c r="USE3187" s="607"/>
      <c r="USF3187" s="607"/>
      <c r="USG3187" s="607"/>
      <c r="USH3187" s="607"/>
      <c r="USI3187" s="607"/>
      <c r="USJ3187" s="607"/>
      <c r="USK3187" s="607"/>
      <c r="USL3187" s="607"/>
      <c r="USM3187" s="607"/>
      <c r="USN3187" s="607"/>
      <c r="USO3187" s="607"/>
      <c r="USP3187" s="607"/>
      <c r="USQ3187" s="607"/>
      <c r="USR3187" s="607"/>
      <c r="USS3187" s="607"/>
      <c r="UST3187" s="607"/>
      <c r="USU3187" s="607"/>
      <c r="USV3187" s="607"/>
      <c r="USW3187" s="607"/>
      <c r="USX3187" s="607"/>
      <c r="USY3187" s="607"/>
      <c r="USZ3187" s="607"/>
      <c r="UTA3187" s="607"/>
      <c r="UTB3187" s="607"/>
      <c r="UTC3187" s="607"/>
      <c r="UTD3187" s="607"/>
      <c r="UTE3187" s="607"/>
      <c r="UTF3187" s="607"/>
      <c r="UTG3187" s="607"/>
      <c r="UTH3187" s="607"/>
      <c r="UTI3187" s="607"/>
      <c r="UTJ3187" s="607"/>
      <c r="UTK3187" s="607"/>
      <c r="UTL3187" s="607"/>
      <c r="UTM3187" s="607"/>
      <c r="UTN3187" s="607"/>
      <c r="UTO3187" s="607"/>
      <c r="UTP3187" s="607"/>
      <c r="UTQ3187" s="607"/>
      <c r="UTR3187" s="607"/>
      <c r="UTS3187" s="607"/>
      <c r="UTT3187" s="607"/>
      <c r="UTU3187" s="607"/>
      <c r="UTV3187" s="607"/>
      <c r="UTW3187" s="607"/>
      <c r="UTX3187" s="607"/>
      <c r="UTY3187" s="607"/>
      <c r="UTZ3187" s="607"/>
      <c r="UUA3187" s="607"/>
      <c r="UUB3187" s="607"/>
      <c r="UUC3187" s="607"/>
      <c r="UUD3187" s="607"/>
      <c r="UUE3187" s="607"/>
      <c r="UUF3187" s="607"/>
      <c r="UUG3187" s="607"/>
      <c r="UUH3187" s="607"/>
      <c r="UUI3187" s="607"/>
      <c r="UUJ3187" s="607"/>
      <c r="UUK3187" s="607"/>
      <c r="UUL3187" s="607"/>
      <c r="UUM3187" s="607"/>
      <c r="UUN3187" s="607"/>
      <c r="UUO3187" s="607"/>
      <c r="UUP3187" s="607"/>
      <c r="UUQ3187" s="607"/>
      <c r="UUR3187" s="607"/>
      <c r="UUS3187" s="607"/>
      <c r="UUT3187" s="607"/>
      <c r="UUU3187" s="607"/>
      <c r="UUV3187" s="607"/>
      <c r="UUW3187" s="607"/>
      <c r="UUX3187" s="607"/>
      <c r="UUY3187" s="607"/>
      <c r="UUZ3187" s="607"/>
      <c r="UVA3187" s="607"/>
      <c r="UVB3187" s="607"/>
      <c r="UVC3187" s="607"/>
      <c r="UVD3187" s="607"/>
      <c r="UVE3187" s="607"/>
      <c r="UVF3187" s="607"/>
      <c r="UVG3187" s="607"/>
      <c r="UVH3187" s="607"/>
      <c r="UVI3187" s="607"/>
      <c r="UVJ3187" s="607"/>
      <c r="UVK3187" s="607"/>
      <c r="UVL3187" s="607"/>
      <c r="UVM3187" s="607"/>
      <c r="UVN3187" s="607"/>
      <c r="UVO3187" s="607"/>
      <c r="UVP3187" s="607"/>
      <c r="UVQ3187" s="607"/>
      <c r="UVR3187" s="607"/>
      <c r="UVS3187" s="607"/>
      <c r="UVT3187" s="607"/>
      <c r="UVU3187" s="607"/>
      <c r="UVV3187" s="607"/>
      <c r="UVW3187" s="607"/>
      <c r="UVX3187" s="607"/>
      <c r="UVY3187" s="607"/>
      <c r="UVZ3187" s="607"/>
      <c r="UWA3187" s="607"/>
      <c r="UWB3187" s="607"/>
      <c r="UWC3187" s="607"/>
      <c r="UWD3187" s="607"/>
      <c r="UWE3187" s="607"/>
      <c r="UWF3187" s="607"/>
      <c r="UWG3187" s="607"/>
      <c r="UWH3187" s="607"/>
      <c r="UWI3187" s="607"/>
      <c r="UWJ3187" s="607"/>
      <c r="UWK3187" s="607"/>
      <c r="UWL3187" s="607"/>
      <c r="UWM3187" s="607"/>
      <c r="UWN3187" s="607"/>
      <c r="UWO3187" s="607"/>
      <c r="UWP3187" s="607"/>
      <c r="UWQ3187" s="607"/>
      <c r="UWR3187" s="607"/>
      <c r="UWS3187" s="607"/>
      <c r="UWT3187" s="607"/>
      <c r="UWU3187" s="607"/>
      <c r="UWV3187" s="607"/>
      <c r="UWW3187" s="607"/>
      <c r="UWX3187" s="607"/>
      <c r="UWY3187" s="607"/>
      <c r="UWZ3187" s="607"/>
      <c r="UXA3187" s="607"/>
      <c r="UXB3187" s="607"/>
      <c r="UXC3187" s="607"/>
      <c r="UXD3187" s="607"/>
      <c r="UXE3187" s="607"/>
      <c r="UXF3187" s="607"/>
      <c r="UXG3187" s="607"/>
      <c r="UXH3187" s="607"/>
      <c r="UXI3187" s="607"/>
      <c r="UXJ3187" s="607"/>
      <c r="UXK3187" s="607"/>
      <c r="UXL3187" s="607"/>
      <c r="UXM3187" s="607"/>
      <c r="UXN3187" s="607"/>
      <c r="UXO3187" s="607"/>
      <c r="UXP3187" s="607"/>
      <c r="UXQ3187" s="607"/>
      <c r="UXR3187" s="607"/>
      <c r="UXS3187" s="607"/>
      <c r="UXT3187" s="607"/>
      <c r="UXU3187" s="607"/>
      <c r="UXV3187" s="607"/>
      <c r="UXW3187" s="607"/>
      <c r="UXX3187" s="607"/>
      <c r="UXY3187" s="607"/>
      <c r="UXZ3187" s="607"/>
      <c r="UYA3187" s="607"/>
      <c r="UYB3187" s="607"/>
      <c r="UYC3187" s="607"/>
      <c r="UYD3187" s="607"/>
      <c r="UYE3187" s="607"/>
      <c r="UYF3187" s="607"/>
      <c r="UYG3187" s="607"/>
      <c r="UYH3187" s="607"/>
      <c r="UYI3187" s="607"/>
      <c r="UYJ3187" s="607"/>
      <c r="UYK3187" s="607"/>
      <c r="UYL3187" s="607"/>
      <c r="UYM3187" s="607"/>
      <c r="UYN3187" s="607"/>
      <c r="UYO3187" s="607"/>
      <c r="UYP3187" s="607"/>
      <c r="UYQ3187" s="607"/>
      <c r="UYR3187" s="607"/>
      <c r="UYS3187" s="607"/>
      <c r="UYT3187" s="607"/>
      <c r="UYU3187" s="607"/>
      <c r="UYV3187" s="607"/>
      <c r="UYW3187" s="607"/>
      <c r="UYX3187" s="607"/>
      <c r="UYY3187" s="607"/>
      <c r="UYZ3187" s="607"/>
      <c r="UZA3187" s="607"/>
      <c r="UZB3187" s="607"/>
      <c r="UZC3187" s="607"/>
      <c r="UZD3187" s="607"/>
      <c r="UZE3187" s="607"/>
      <c r="UZF3187" s="607"/>
      <c r="UZG3187" s="607"/>
      <c r="UZH3187" s="607"/>
      <c r="UZI3187" s="607"/>
      <c r="UZJ3187" s="607"/>
      <c r="UZK3187" s="607"/>
      <c r="UZL3187" s="607"/>
      <c r="UZM3187" s="607"/>
      <c r="UZN3187" s="607"/>
      <c r="UZO3187" s="607"/>
      <c r="UZP3187" s="607"/>
      <c r="UZQ3187" s="607"/>
      <c r="UZR3187" s="607"/>
      <c r="UZS3187" s="607"/>
      <c r="UZT3187" s="607"/>
      <c r="UZU3187" s="607"/>
      <c r="UZV3187" s="607"/>
      <c r="UZW3187" s="607"/>
      <c r="UZX3187" s="607"/>
      <c r="UZY3187" s="607"/>
      <c r="UZZ3187" s="607"/>
      <c r="VAA3187" s="607"/>
      <c r="VAB3187" s="607"/>
      <c r="VAC3187" s="607"/>
      <c r="VAD3187" s="607"/>
      <c r="VAE3187" s="607"/>
      <c r="VAF3187" s="607"/>
      <c r="VAG3187" s="607"/>
      <c r="VAH3187" s="607"/>
      <c r="VAI3187" s="607"/>
      <c r="VAJ3187" s="607"/>
      <c r="VAK3187" s="607"/>
      <c r="VAL3187" s="607"/>
      <c r="VAM3187" s="607"/>
      <c r="VAN3187" s="607"/>
      <c r="VAO3187" s="607"/>
      <c r="VAP3187" s="607"/>
      <c r="VAQ3187" s="607"/>
      <c r="VAR3187" s="607"/>
      <c r="VAS3187" s="607"/>
      <c r="VAT3187" s="607"/>
      <c r="VAU3187" s="607"/>
      <c r="VAV3187" s="607"/>
      <c r="VAW3187" s="607"/>
      <c r="VAX3187" s="607"/>
      <c r="VAY3187" s="607"/>
      <c r="VAZ3187" s="607"/>
      <c r="VBA3187" s="607"/>
      <c r="VBB3187" s="607"/>
      <c r="VBC3187" s="607"/>
      <c r="VBD3187" s="607"/>
      <c r="VBE3187" s="607"/>
      <c r="VBF3187" s="607"/>
      <c r="VBG3187" s="607"/>
      <c r="VBH3187" s="607"/>
      <c r="VBI3187" s="607"/>
      <c r="VBJ3187" s="607"/>
      <c r="VBK3187" s="607"/>
      <c r="VBL3187" s="607"/>
      <c r="VBM3187" s="607"/>
      <c r="VBN3187" s="607"/>
      <c r="VBO3187" s="607"/>
      <c r="VBP3187" s="607"/>
      <c r="VBQ3187" s="607"/>
      <c r="VBR3187" s="607"/>
      <c r="VBS3187" s="607"/>
      <c r="VBT3187" s="607"/>
      <c r="VBU3187" s="607"/>
      <c r="VBV3187" s="607"/>
      <c r="VBW3187" s="607"/>
      <c r="VBX3187" s="607"/>
      <c r="VBY3187" s="607"/>
      <c r="VBZ3187" s="607"/>
      <c r="VCA3187" s="607"/>
      <c r="VCB3187" s="607"/>
      <c r="VCC3187" s="607"/>
      <c r="VCD3187" s="607"/>
      <c r="VCE3187" s="607"/>
      <c r="VCF3187" s="607"/>
      <c r="VCG3187" s="607"/>
      <c r="VCH3187" s="607"/>
      <c r="VCI3187" s="607"/>
      <c r="VCJ3187" s="607"/>
      <c r="VCK3187" s="607"/>
      <c r="VCL3187" s="607"/>
      <c r="VCM3187" s="607"/>
      <c r="VCN3187" s="607"/>
      <c r="VCO3187" s="607"/>
      <c r="VCP3187" s="607"/>
      <c r="VCQ3187" s="607"/>
      <c r="VCR3187" s="607"/>
      <c r="VCS3187" s="607"/>
      <c r="VCT3187" s="607"/>
      <c r="VCU3187" s="607"/>
      <c r="VCV3187" s="607"/>
      <c r="VCW3187" s="607"/>
      <c r="VCX3187" s="607"/>
      <c r="VCY3187" s="607"/>
      <c r="VCZ3187" s="607"/>
      <c r="VDA3187" s="607"/>
      <c r="VDB3187" s="607"/>
      <c r="VDC3187" s="607"/>
      <c r="VDD3187" s="607"/>
      <c r="VDE3187" s="607"/>
      <c r="VDF3187" s="607"/>
      <c r="VDG3187" s="607"/>
      <c r="VDH3187" s="607"/>
      <c r="VDI3187" s="607"/>
      <c r="VDJ3187" s="607"/>
      <c r="VDK3187" s="607"/>
      <c r="VDL3187" s="607"/>
      <c r="VDM3187" s="607"/>
      <c r="VDN3187" s="607"/>
      <c r="VDO3187" s="607"/>
      <c r="VDP3187" s="607"/>
      <c r="VDQ3187" s="607"/>
      <c r="VDR3187" s="607"/>
      <c r="VDS3187" s="607"/>
      <c r="VDT3187" s="607"/>
      <c r="VDU3187" s="607"/>
      <c r="VDV3187" s="607"/>
      <c r="VDW3187" s="607"/>
      <c r="VDX3187" s="607"/>
      <c r="VDY3187" s="607"/>
      <c r="VDZ3187" s="607"/>
      <c r="VEA3187" s="607"/>
      <c r="VEB3187" s="607"/>
      <c r="VEC3187" s="607"/>
      <c r="VED3187" s="607"/>
      <c r="VEE3187" s="607"/>
      <c r="VEF3187" s="607"/>
      <c r="VEG3187" s="607"/>
      <c r="VEH3187" s="607"/>
      <c r="VEI3187" s="607"/>
      <c r="VEJ3187" s="607"/>
      <c r="VEK3187" s="607"/>
      <c r="VEL3187" s="607"/>
      <c r="VEM3187" s="607"/>
      <c r="VEN3187" s="607"/>
      <c r="VEO3187" s="607"/>
      <c r="VEP3187" s="607"/>
      <c r="VEQ3187" s="607"/>
      <c r="VER3187" s="607"/>
      <c r="VES3187" s="607"/>
      <c r="VET3187" s="607"/>
      <c r="VEU3187" s="607"/>
      <c r="VEV3187" s="607"/>
      <c r="VEW3187" s="607"/>
      <c r="VEX3187" s="607"/>
      <c r="VEY3187" s="607"/>
      <c r="VEZ3187" s="607"/>
      <c r="VFA3187" s="607"/>
      <c r="VFB3187" s="607"/>
      <c r="VFC3187" s="607"/>
      <c r="VFD3187" s="607"/>
      <c r="VFE3187" s="607"/>
      <c r="VFF3187" s="607"/>
      <c r="VFG3187" s="607"/>
      <c r="VFH3187" s="607"/>
      <c r="VFI3187" s="607"/>
      <c r="VFJ3187" s="607"/>
      <c r="VFK3187" s="607"/>
      <c r="VFL3187" s="607"/>
      <c r="VFM3187" s="607"/>
      <c r="VFN3187" s="607"/>
      <c r="VFO3187" s="607"/>
      <c r="VFP3187" s="607"/>
      <c r="VFQ3187" s="607"/>
      <c r="VFR3187" s="607"/>
      <c r="VFS3187" s="607"/>
      <c r="VFT3187" s="607"/>
      <c r="VFU3187" s="607"/>
      <c r="VFV3187" s="607"/>
      <c r="VFW3187" s="607"/>
      <c r="VFX3187" s="607"/>
      <c r="VFY3187" s="607"/>
      <c r="VFZ3187" s="607"/>
      <c r="VGA3187" s="607"/>
      <c r="VGB3187" s="607"/>
      <c r="VGC3187" s="607"/>
      <c r="VGD3187" s="607"/>
      <c r="VGE3187" s="607"/>
      <c r="VGF3187" s="607"/>
      <c r="VGG3187" s="607"/>
      <c r="VGH3187" s="607"/>
      <c r="VGI3187" s="607"/>
      <c r="VGJ3187" s="607"/>
      <c r="VGK3187" s="607"/>
      <c r="VGL3187" s="607"/>
      <c r="VGM3187" s="607"/>
      <c r="VGN3187" s="607"/>
      <c r="VGO3187" s="607"/>
      <c r="VGP3187" s="607"/>
      <c r="VGQ3187" s="607"/>
      <c r="VGR3187" s="607"/>
      <c r="VGS3187" s="607"/>
      <c r="VGT3187" s="607"/>
      <c r="VGU3187" s="607"/>
      <c r="VGV3187" s="607"/>
      <c r="VGW3187" s="607"/>
      <c r="VGX3187" s="607"/>
      <c r="VGY3187" s="607"/>
      <c r="VGZ3187" s="607"/>
      <c r="VHA3187" s="607"/>
      <c r="VHB3187" s="607"/>
      <c r="VHC3187" s="607"/>
      <c r="VHD3187" s="607"/>
      <c r="VHE3187" s="607"/>
      <c r="VHF3187" s="607"/>
      <c r="VHG3187" s="607"/>
      <c r="VHH3187" s="607"/>
      <c r="VHI3187" s="607"/>
      <c r="VHJ3187" s="607"/>
      <c r="VHK3187" s="607"/>
      <c r="VHL3187" s="607"/>
      <c r="VHM3187" s="607"/>
      <c r="VHN3187" s="607"/>
      <c r="VHO3187" s="607"/>
      <c r="VHP3187" s="607"/>
      <c r="VHQ3187" s="607"/>
      <c r="VHR3187" s="607"/>
      <c r="VHS3187" s="607"/>
      <c r="VHT3187" s="607"/>
      <c r="VHU3187" s="607"/>
      <c r="VHV3187" s="607"/>
      <c r="VHW3187" s="607"/>
      <c r="VHX3187" s="607"/>
      <c r="VHY3187" s="607"/>
      <c r="VHZ3187" s="607"/>
      <c r="VIA3187" s="607"/>
      <c r="VIB3187" s="607"/>
      <c r="VIC3187" s="607"/>
      <c r="VID3187" s="607"/>
      <c r="VIE3187" s="607"/>
      <c r="VIF3187" s="607"/>
      <c r="VIG3187" s="607"/>
      <c r="VIH3187" s="607"/>
      <c r="VII3187" s="607"/>
      <c r="VIJ3187" s="607"/>
      <c r="VIK3187" s="607"/>
      <c r="VIL3187" s="607"/>
      <c r="VIM3187" s="607"/>
      <c r="VIN3187" s="607"/>
      <c r="VIO3187" s="607"/>
      <c r="VIP3187" s="607"/>
      <c r="VIQ3187" s="607"/>
      <c r="VIR3187" s="607"/>
      <c r="VIS3187" s="607"/>
      <c r="VIT3187" s="607"/>
      <c r="VIU3187" s="607"/>
      <c r="VIV3187" s="607"/>
      <c r="VIW3187" s="607"/>
      <c r="VIX3187" s="607"/>
      <c r="VIY3187" s="607"/>
      <c r="VIZ3187" s="607"/>
      <c r="VJA3187" s="607"/>
      <c r="VJB3187" s="607"/>
      <c r="VJC3187" s="607"/>
      <c r="VJD3187" s="607"/>
      <c r="VJE3187" s="607"/>
      <c r="VJF3187" s="607"/>
      <c r="VJG3187" s="607"/>
      <c r="VJH3187" s="607"/>
      <c r="VJI3187" s="607"/>
      <c r="VJJ3187" s="607"/>
      <c r="VJK3187" s="607"/>
      <c r="VJL3187" s="607"/>
      <c r="VJM3187" s="607"/>
      <c r="VJN3187" s="607"/>
      <c r="VJO3187" s="607"/>
      <c r="VJP3187" s="607"/>
      <c r="VJQ3187" s="607"/>
      <c r="VJR3187" s="607"/>
      <c r="VJS3187" s="607"/>
      <c r="VJT3187" s="607"/>
      <c r="VJU3187" s="607"/>
      <c r="VJV3187" s="607"/>
      <c r="VJW3187" s="607"/>
      <c r="VJX3187" s="607"/>
      <c r="VJY3187" s="607"/>
      <c r="VJZ3187" s="607"/>
      <c r="VKA3187" s="607"/>
      <c r="VKB3187" s="607"/>
      <c r="VKC3187" s="607"/>
      <c r="VKD3187" s="607"/>
      <c r="VKE3187" s="607"/>
      <c r="VKF3187" s="607"/>
      <c r="VKG3187" s="607"/>
      <c r="VKH3187" s="607"/>
      <c r="VKI3187" s="607"/>
      <c r="VKJ3187" s="607"/>
      <c r="VKK3187" s="607"/>
      <c r="VKL3187" s="607"/>
      <c r="VKM3187" s="607"/>
      <c r="VKN3187" s="607"/>
      <c r="VKO3187" s="607"/>
      <c r="VKP3187" s="607"/>
      <c r="VKQ3187" s="607"/>
      <c r="VKR3187" s="607"/>
      <c r="VKS3187" s="607"/>
      <c r="VKT3187" s="607"/>
      <c r="VKU3187" s="607"/>
      <c r="VKV3187" s="607"/>
      <c r="VKW3187" s="607"/>
      <c r="VKX3187" s="607"/>
      <c r="VKY3187" s="607"/>
      <c r="VKZ3187" s="607"/>
      <c r="VLA3187" s="607"/>
      <c r="VLB3187" s="607"/>
      <c r="VLC3187" s="607"/>
      <c r="VLD3187" s="607"/>
      <c r="VLE3187" s="607"/>
      <c r="VLF3187" s="607"/>
      <c r="VLG3187" s="607"/>
      <c r="VLH3187" s="607"/>
      <c r="VLI3187" s="607"/>
      <c r="VLJ3187" s="607"/>
      <c r="VLK3187" s="607"/>
      <c r="VLL3187" s="607"/>
      <c r="VLM3187" s="607"/>
      <c r="VLN3187" s="607"/>
      <c r="VLO3187" s="607"/>
      <c r="VLP3187" s="607"/>
      <c r="VLQ3187" s="607"/>
      <c r="VLR3187" s="607"/>
      <c r="VLS3187" s="607"/>
      <c r="VLT3187" s="607"/>
      <c r="VLU3187" s="607"/>
      <c r="VLV3187" s="607"/>
      <c r="VLW3187" s="607"/>
      <c r="VLX3187" s="607"/>
      <c r="VLY3187" s="607"/>
      <c r="VLZ3187" s="607"/>
      <c r="VMA3187" s="607"/>
      <c r="VMB3187" s="607"/>
      <c r="VMC3187" s="607"/>
      <c r="VMD3187" s="607"/>
      <c r="VME3187" s="607"/>
      <c r="VMF3187" s="607"/>
      <c r="VMG3187" s="607"/>
      <c r="VMH3187" s="607"/>
      <c r="VMI3187" s="607"/>
      <c r="VMJ3187" s="607"/>
      <c r="VMK3187" s="607"/>
      <c r="VML3187" s="607"/>
      <c r="VMM3187" s="607"/>
      <c r="VMN3187" s="607"/>
      <c r="VMO3187" s="607"/>
      <c r="VMP3187" s="607"/>
      <c r="VMQ3187" s="607"/>
      <c r="VMR3187" s="607"/>
      <c r="VMS3187" s="607"/>
      <c r="VMT3187" s="607"/>
      <c r="VMU3187" s="607"/>
      <c r="VMV3187" s="607"/>
      <c r="VMW3187" s="607"/>
      <c r="VMX3187" s="607"/>
      <c r="VMY3187" s="607"/>
      <c r="VMZ3187" s="607"/>
      <c r="VNA3187" s="607"/>
      <c r="VNB3187" s="607"/>
      <c r="VNC3187" s="607"/>
      <c r="VND3187" s="607"/>
      <c r="VNE3187" s="607"/>
      <c r="VNF3187" s="607"/>
      <c r="VNG3187" s="607"/>
      <c r="VNH3187" s="607"/>
      <c r="VNI3187" s="607"/>
      <c r="VNJ3187" s="607"/>
      <c r="VNK3187" s="607"/>
      <c r="VNL3187" s="607"/>
      <c r="VNM3187" s="607"/>
      <c r="VNN3187" s="607"/>
      <c r="VNO3187" s="607"/>
      <c r="VNP3187" s="607"/>
      <c r="VNQ3187" s="607"/>
      <c r="VNR3187" s="607"/>
      <c r="VNS3187" s="607"/>
      <c r="VNT3187" s="607"/>
      <c r="VNU3187" s="607"/>
      <c r="VNV3187" s="607"/>
      <c r="VNW3187" s="607"/>
      <c r="VNX3187" s="607"/>
      <c r="VNY3187" s="607"/>
      <c r="VNZ3187" s="607"/>
      <c r="VOA3187" s="607"/>
      <c r="VOB3187" s="607"/>
      <c r="VOC3187" s="607"/>
      <c r="VOD3187" s="607"/>
      <c r="VOE3187" s="607"/>
      <c r="VOF3187" s="607"/>
      <c r="VOG3187" s="607"/>
      <c r="VOH3187" s="607"/>
      <c r="VOI3187" s="607"/>
      <c r="VOJ3187" s="607"/>
      <c r="VOK3187" s="607"/>
      <c r="VOL3187" s="607"/>
      <c r="VOM3187" s="607"/>
      <c r="VON3187" s="607"/>
      <c r="VOO3187" s="607"/>
      <c r="VOP3187" s="607"/>
      <c r="VOQ3187" s="607"/>
      <c r="VOR3187" s="607"/>
      <c r="VOS3187" s="607"/>
      <c r="VOT3187" s="607"/>
      <c r="VOU3187" s="607"/>
      <c r="VOV3187" s="607"/>
      <c r="VOW3187" s="607"/>
      <c r="VOX3187" s="607"/>
      <c r="VOY3187" s="607"/>
      <c r="VOZ3187" s="607"/>
      <c r="VPA3187" s="607"/>
      <c r="VPB3187" s="607"/>
      <c r="VPC3187" s="607"/>
      <c r="VPD3187" s="607"/>
      <c r="VPE3187" s="607"/>
      <c r="VPF3187" s="607"/>
      <c r="VPG3187" s="607"/>
      <c r="VPH3187" s="607"/>
      <c r="VPI3187" s="607"/>
      <c r="VPJ3187" s="607"/>
      <c r="VPK3187" s="607"/>
      <c r="VPL3187" s="607"/>
      <c r="VPM3187" s="607"/>
      <c r="VPN3187" s="607"/>
      <c r="VPO3187" s="607"/>
      <c r="VPP3187" s="607"/>
      <c r="VPQ3187" s="607"/>
      <c r="VPR3187" s="607"/>
      <c r="VPS3187" s="607"/>
      <c r="VPT3187" s="607"/>
      <c r="VPU3187" s="607"/>
      <c r="VPV3187" s="607"/>
      <c r="VPW3187" s="607"/>
      <c r="VPX3187" s="607"/>
      <c r="VPY3187" s="607"/>
      <c r="VPZ3187" s="607"/>
      <c r="VQA3187" s="607"/>
      <c r="VQB3187" s="607"/>
      <c r="VQC3187" s="607"/>
      <c r="VQD3187" s="607"/>
      <c r="VQE3187" s="607"/>
      <c r="VQF3187" s="607"/>
      <c r="VQG3187" s="607"/>
      <c r="VQH3187" s="607"/>
      <c r="VQI3187" s="607"/>
      <c r="VQJ3187" s="607"/>
      <c r="VQK3187" s="607"/>
      <c r="VQL3187" s="607"/>
      <c r="VQM3187" s="607"/>
      <c r="VQN3187" s="607"/>
      <c r="VQO3187" s="607"/>
      <c r="VQP3187" s="607"/>
      <c r="VQQ3187" s="607"/>
      <c r="VQR3187" s="607"/>
      <c r="VQS3187" s="607"/>
      <c r="VQT3187" s="607"/>
      <c r="VQU3187" s="607"/>
      <c r="VQV3187" s="607"/>
      <c r="VQW3187" s="607"/>
      <c r="VQX3187" s="607"/>
      <c r="VQY3187" s="607"/>
      <c r="VQZ3187" s="607"/>
      <c r="VRA3187" s="607"/>
      <c r="VRB3187" s="607"/>
      <c r="VRC3187" s="607"/>
      <c r="VRD3187" s="607"/>
      <c r="VRE3187" s="607"/>
      <c r="VRF3187" s="607"/>
      <c r="VRG3187" s="607"/>
      <c r="VRH3187" s="607"/>
      <c r="VRI3187" s="607"/>
      <c r="VRJ3187" s="607"/>
      <c r="VRK3187" s="607"/>
      <c r="VRL3187" s="607"/>
      <c r="VRM3187" s="607"/>
      <c r="VRN3187" s="607"/>
      <c r="VRO3187" s="607"/>
      <c r="VRP3187" s="607"/>
      <c r="VRQ3187" s="607"/>
      <c r="VRR3187" s="607"/>
      <c r="VRS3187" s="607"/>
      <c r="VRT3187" s="607"/>
      <c r="VRU3187" s="607"/>
      <c r="VRV3187" s="607"/>
      <c r="VRW3187" s="607"/>
      <c r="VRX3187" s="607"/>
      <c r="VRY3187" s="607"/>
      <c r="VRZ3187" s="607"/>
      <c r="VSA3187" s="607"/>
      <c r="VSB3187" s="607"/>
      <c r="VSC3187" s="607"/>
      <c r="VSD3187" s="607"/>
      <c r="VSE3187" s="607"/>
      <c r="VSF3187" s="607"/>
      <c r="VSG3187" s="607"/>
      <c r="VSH3187" s="607"/>
      <c r="VSI3187" s="607"/>
      <c r="VSJ3187" s="607"/>
      <c r="VSK3187" s="607"/>
      <c r="VSL3187" s="607"/>
      <c r="VSM3187" s="607"/>
      <c r="VSN3187" s="607"/>
      <c r="VSO3187" s="607"/>
      <c r="VSP3187" s="607"/>
      <c r="VSQ3187" s="607"/>
      <c r="VSR3187" s="607"/>
      <c r="VSS3187" s="607"/>
      <c r="VST3187" s="607"/>
      <c r="VSU3187" s="607"/>
      <c r="VSV3187" s="607"/>
      <c r="VSW3187" s="607"/>
      <c r="VSX3187" s="607"/>
      <c r="VSY3187" s="607"/>
      <c r="VSZ3187" s="607"/>
      <c r="VTA3187" s="607"/>
      <c r="VTB3187" s="607"/>
      <c r="VTC3187" s="607"/>
      <c r="VTD3187" s="607"/>
      <c r="VTE3187" s="607"/>
      <c r="VTF3187" s="607"/>
      <c r="VTG3187" s="607"/>
      <c r="VTH3187" s="607"/>
      <c r="VTI3187" s="607"/>
      <c r="VTJ3187" s="607"/>
      <c r="VTK3187" s="607"/>
      <c r="VTL3187" s="607"/>
      <c r="VTM3187" s="607"/>
      <c r="VTN3187" s="607"/>
      <c r="VTO3187" s="607"/>
      <c r="VTP3187" s="607"/>
      <c r="VTQ3187" s="607"/>
      <c r="VTR3187" s="607"/>
      <c r="VTS3187" s="607"/>
      <c r="VTT3187" s="607"/>
      <c r="VTU3187" s="607"/>
      <c r="VTV3187" s="607"/>
      <c r="VTW3187" s="607"/>
      <c r="VTX3187" s="607"/>
      <c r="VTY3187" s="607"/>
      <c r="VTZ3187" s="607"/>
      <c r="VUA3187" s="607"/>
      <c r="VUB3187" s="607"/>
      <c r="VUC3187" s="607"/>
      <c r="VUD3187" s="607"/>
      <c r="VUE3187" s="607"/>
      <c r="VUF3187" s="607"/>
      <c r="VUG3187" s="607"/>
      <c r="VUH3187" s="607"/>
      <c r="VUI3187" s="607"/>
      <c r="VUJ3187" s="607"/>
      <c r="VUK3187" s="607"/>
      <c r="VUL3187" s="607"/>
      <c r="VUM3187" s="607"/>
      <c r="VUN3187" s="607"/>
      <c r="VUO3187" s="607"/>
      <c r="VUP3187" s="607"/>
      <c r="VUQ3187" s="607"/>
      <c r="VUR3187" s="607"/>
      <c r="VUS3187" s="607"/>
      <c r="VUT3187" s="607"/>
      <c r="VUU3187" s="607"/>
      <c r="VUV3187" s="607"/>
      <c r="VUW3187" s="607"/>
      <c r="VUX3187" s="607"/>
      <c r="VUY3187" s="607"/>
      <c r="VUZ3187" s="607"/>
      <c r="VVA3187" s="607"/>
      <c r="VVB3187" s="607"/>
      <c r="VVC3187" s="607"/>
      <c r="VVD3187" s="607"/>
      <c r="VVE3187" s="607"/>
      <c r="VVF3187" s="607"/>
      <c r="VVG3187" s="607"/>
      <c r="VVH3187" s="607"/>
      <c r="VVI3187" s="607"/>
      <c r="VVJ3187" s="607"/>
      <c r="VVK3187" s="607"/>
      <c r="VVL3187" s="607"/>
      <c r="VVM3187" s="607"/>
      <c r="VVN3187" s="607"/>
      <c r="VVO3187" s="607"/>
      <c r="VVP3187" s="607"/>
      <c r="VVQ3187" s="607"/>
      <c r="VVR3187" s="607"/>
      <c r="VVS3187" s="607"/>
      <c r="VVT3187" s="607"/>
      <c r="VVU3187" s="607"/>
      <c r="VVV3187" s="607"/>
      <c r="VVW3187" s="607"/>
      <c r="VVX3187" s="607"/>
      <c r="VVY3187" s="607"/>
      <c r="VVZ3187" s="607"/>
      <c r="VWA3187" s="607"/>
      <c r="VWB3187" s="607"/>
      <c r="VWC3187" s="607"/>
      <c r="VWD3187" s="607"/>
      <c r="VWE3187" s="607"/>
      <c r="VWF3187" s="607"/>
      <c r="VWG3187" s="607"/>
      <c r="VWH3187" s="607"/>
      <c r="VWI3187" s="607"/>
      <c r="VWJ3187" s="607"/>
      <c r="VWK3187" s="607"/>
      <c r="VWL3187" s="607"/>
      <c r="VWM3187" s="607"/>
      <c r="VWN3187" s="607"/>
      <c r="VWO3187" s="607"/>
      <c r="VWP3187" s="607"/>
      <c r="VWQ3187" s="607"/>
      <c r="VWR3187" s="607"/>
      <c r="VWS3187" s="607"/>
      <c r="VWT3187" s="607"/>
      <c r="VWU3187" s="607"/>
      <c r="VWV3187" s="607"/>
      <c r="VWW3187" s="607"/>
      <c r="VWX3187" s="607"/>
      <c r="VWY3187" s="607"/>
      <c r="VWZ3187" s="607"/>
      <c r="VXA3187" s="607"/>
      <c r="VXB3187" s="607"/>
      <c r="VXC3187" s="607"/>
      <c r="VXD3187" s="607"/>
      <c r="VXE3187" s="607"/>
      <c r="VXF3187" s="607"/>
      <c r="VXG3187" s="607"/>
      <c r="VXH3187" s="607"/>
      <c r="VXI3187" s="607"/>
      <c r="VXJ3187" s="607"/>
      <c r="VXK3187" s="607"/>
      <c r="VXL3187" s="607"/>
      <c r="VXM3187" s="607"/>
      <c r="VXN3187" s="607"/>
      <c r="VXO3187" s="607"/>
      <c r="VXP3187" s="607"/>
      <c r="VXQ3187" s="607"/>
      <c r="VXR3187" s="607"/>
      <c r="VXS3187" s="607"/>
      <c r="VXT3187" s="607"/>
      <c r="VXU3187" s="607"/>
      <c r="VXV3187" s="607"/>
      <c r="VXW3187" s="607"/>
      <c r="VXX3187" s="607"/>
      <c r="VXY3187" s="607"/>
      <c r="VXZ3187" s="607"/>
      <c r="VYA3187" s="607"/>
      <c r="VYB3187" s="607"/>
      <c r="VYC3187" s="607"/>
      <c r="VYD3187" s="607"/>
      <c r="VYE3187" s="607"/>
      <c r="VYF3187" s="607"/>
      <c r="VYG3187" s="607"/>
      <c r="VYH3187" s="607"/>
      <c r="VYI3187" s="607"/>
      <c r="VYJ3187" s="607"/>
      <c r="VYK3187" s="607"/>
      <c r="VYL3187" s="607"/>
      <c r="VYM3187" s="607"/>
      <c r="VYN3187" s="607"/>
      <c r="VYO3187" s="607"/>
      <c r="VYP3187" s="607"/>
      <c r="VYQ3187" s="607"/>
      <c r="VYR3187" s="607"/>
      <c r="VYS3187" s="607"/>
      <c r="VYT3187" s="607"/>
      <c r="VYU3187" s="607"/>
      <c r="VYV3187" s="607"/>
      <c r="VYW3187" s="607"/>
      <c r="VYX3187" s="607"/>
      <c r="VYY3187" s="607"/>
      <c r="VYZ3187" s="607"/>
      <c r="VZA3187" s="607"/>
      <c r="VZB3187" s="607"/>
      <c r="VZC3187" s="607"/>
      <c r="VZD3187" s="607"/>
      <c r="VZE3187" s="607"/>
      <c r="VZF3187" s="607"/>
      <c r="VZG3187" s="607"/>
      <c r="VZH3187" s="607"/>
      <c r="VZI3187" s="607"/>
      <c r="VZJ3187" s="607"/>
      <c r="VZK3187" s="607"/>
      <c r="VZL3187" s="607"/>
      <c r="VZM3187" s="607"/>
      <c r="VZN3187" s="607"/>
      <c r="VZO3187" s="607"/>
      <c r="VZP3187" s="607"/>
      <c r="VZQ3187" s="607"/>
      <c r="VZR3187" s="607"/>
      <c r="VZS3187" s="607"/>
      <c r="VZT3187" s="607"/>
      <c r="VZU3187" s="607"/>
      <c r="VZV3187" s="607"/>
      <c r="VZW3187" s="607"/>
      <c r="VZX3187" s="607"/>
      <c r="VZY3187" s="607"/>
      <c r="VZZ3187" s="607"/>
      <c r="WAA3187" s="607"/>
      <c r="WAB3187" s="607"/>
      <c r="WAC3187" s="607"/>
      <c r="WAD3187" s="607"/>
      <c r="WAE3187" s="607"/>
      <c r="WAF3187" s="607"/>
      <c r="WAG3187" s="607"/>
      <c r="WAH3187" s="607"/>
      <c r="WAI3187" s="607"/>
      <c r="WAJ3187" s="607"/>
      <c r="WAK3187" s="607"/>
      <c r="WAL3187" s="607"/>
      <c r="WAM3187" s="607"/>
      <c r="WAN3187" s="607"/>
      <c r="WAO3187" s="607"/>
      <c r="WAP3187" s="607"/>
      <c r="WAQ3187" s="607"/>
      <c r="WAR3187" s="607"/>
      <c r="WAS3187" s="607"/>
      <c r="WAT3187" s="607"/>
      <c r="WAU3187" s="607"/>
      <c r="WAV3187" s="607"/>
      <c r="WAW3187" s="607"/>
      <c r="WAX3187" s="607"/>
      <c r="WAY3187" s="607"/>
      <c r="WAZ3187" s="607"/>
      <c r="WBA3187" s="607"/>
      <c r="WBB3187" s="607"/>
      <c r="WBC3187" s="607"/>
      <c r="WBD3187" s="607"/>
      <c r="WBE3187" s="607"/>
      <c r="WBF3187" s="607"/>
      <c r="WBG3187" s="607"/>
      <c r="WBH3187" s="607"/>
      <c r="WBI3187" s="607"/>
      <c r="WBJ3187" s="607"/>
      <c r="WBK3187" s="607"/>
      <c r="WBL3187" s="607"/>
      <c r="WBM3187" s="607"/>
      <c r="WBN3187" s="607"/>
      <c r="WBO3187" s="607"/>
      <c r="WBP3187" s="607"/>
      <c r="WBQ3187" s="607"/>
      <c r="WBR3187" s="607"/>
      <c r="WBS3187" s="607"/>
      <c r="WBT3187" s="607"/>
      <c r="WBU3187" s="607"/>
      <c r="WBV3187" s="607"/>
      <c r="WBW3187" s="607"/>
      <c r="WBX3187" s="607"/>
      <c r="WBY3187" s="607"/>
      <c r="WBZ3187" s="607"/>
      <c r="WCA3187" s="607"/>
      <c r="WCB3187" s="607"/>
      <c r="WCC3187" s="607"/>
      <c r="WCD3187" s="607"/>
      <c r="WCE3187" s="607"/>
      <c r="WCF3187" s="607"/>
      <c r="WCG3187" s="607"/>
      <c r="WCH3187" s="607"/>
      <c r="WCI3187" s="607"/>
      <c r="WCJ3187" s="607"/>
      <c r="WCK3187" s="607"/>
      <c r="WCL3187" s="607"/>
      <c r="WCM3187" s="607"/>
      <c r="WCN3187" s="607"/>
      <c r="WCO3187" s="607"/>
      <c r="WCP3187" s="607"/>
      <c r="WCQ3187" s="607"/>
      <c r="WCR3187" s="607"/>
      <c r="WCS3187" s="607"/>
      <c r="WCT3187" s="607"/>
      <c r="WCU3187" s="607"/>
      <c r="WCV3187" s="607"/>
      <c r="WCW3187" s="607"/>
      <c r="WCX3187" s="607"/>
      <c r="WCY3187" s="607"/>
      <c r="WCZ3187" s="607"/>
      <c r="WDA3187" s="607"/>
      <c r="WDB3187" s="607"/>
      <c r="WDC3187" s="607"/>
      <c r="WDD3187" s="607"/>
      <c r="WDE3187" s="607"/>
      <c r="WDF3187" s="607"/>
      <c r="WDG3187" s="607"/>
      <c r="WDH3187" s="607"/>
      <c r="WDI3187" s="607"/>
      <c r="WDJ3187" s="607"/>
      <c r="WDK3187" s="607"/>
      <c r="WDL3187" s="607"/>
      <c r="WDM3187" s="607"/>
      <c r="WDN3187" s="607"/>
      <c r="WDO3187" s="607"/>
      <c r="WDP3187" s="607"/>
      <c r="WDQ3187" s="607"/>
      <c r="WDR3187" s="607"/>
      <c r="WDS3187" s="607"/>
      <c r="WDT3187" s="607"/>
      <c r="WDU3187" s="607"/>
      <c r="WDV3187" s="607"/>
      <c r="WDW3187" s="607"/>
      <c r="WDX3187" s="607"/>
      <c r="WDY3187" s="607"/>
      <c r="WDZ3187" s="607"/>
      <c r="WEA3187" s="607"/>
      <c r="WEB3187" s="607"/>
      <c r="WEC3187" s="607"/>
      <c r="WED3187" s="607"/>
      <c r="WEE3187" s="607"/>
      <c r="WEF3187" s="607"/>
      <c r="WEG3187" s="607"/>
      <c r="WEH3187" s="607"/>
      <c r="WEI3187" s="607"/>
      <c r="WEJ3187" s="607"/>
      <c r="WEK3187" s="607"/>
      <c r="WEL3187" s="607"/>
      <c r="WEM3187" s="607"/>
      <c r="WEN3187" s="607"/>
      <c r="WEO3187" s="607"/>
      <c r="WEP3187" s="607"/>
      <c r="WEQ3187" s="607"/>
      <c r="WER3187" s="607"/>
      <c r="WES3187" s="607"/>
      <c r="WET3187" s="607"/>
      <c r="WEU3187" s="607"/>
      <c r="WEV3187" s="607"/>
      <c r="WEW3187" s="607"/>
      <c r="WEX3187" s="607"/>
      <c r="WEY3187" s="607"/>
      <c r="WEZ3187" s="607"/>
      <c r="WFA3187" s="607"/>
      <c r="WFB3187" s="607"/>
      <c r="WFC3187" s="607"/>
      <c r="WFD3187" s="607"/>
      <c r="WFE3187" s="607"/>
      <c r="WFF3187" s="607"/>
      <c r="WFG3187" s="607"/>
      <c r="WFH3187" s="607"/>
      <c r="WFI3187" s="607"/>
      <c r="WFJ3187" s="607"/>
      <c r="WFK3187" s="607"/>
      <c r="WFL3187" s="607"/>
      <c r="WFM3187" s="607"/>
      <c r="WFN3187" s="607"/>
      <c r="WFO3187" s="607"/>
      <c r="WFP3187" s="607"/>
      <c r="WFQ3187" s="607"/>
      <c r="WFR3187" s="607"/>
      <c r="WFS3187" s="607"/>
      <c r="WFT3187" s="607"/>
      <c r="WFU3187" s="607"/>
      <c r="WFV3187" s="607"/>
      <c r="WFW3187" s="607"/>
      <c r="WFX3187" s="607"/>
      <c r="WFY3187" s="607"/>
      <c r="WFZ3187" s="607"/>
      <c r="WGA3187" s="607"/>
      <c r="WGB3187" s="607"/>
      <c r="WGC3187" s="607"/>
      <c r="WGD3187" s="607"/>
      <c r="WGE3187" s="607"/>
      <c r="WGF3187" s="607"/>
      <c r="WGG3187" s="607"/>
      <c r="WGH3187" s="607"/>
      <c r="WGI3187" s="607"/>
      <c r="WGJ3187" s="607"/>
      <c r="WGK3187" s="607"/>
      <c r="WGL3187" s="607"/>
      <c r="WGM3187" s="607"/>
      <c r="WGN3187" s="607"/>
      <c r="WGO3187" s="607"/>
      <c r="WGP3187" s="607"/>
      <c r="WGQ3187" s="607"/>
      <c r="WGR3187" s="607"/>
      <c r="WGS3187" s="607"/>
      <c r="WGT3187" s="607"/>
      <c r="WGU3187" s="607"/>
      <c r="WGV3187" s="607"/>
      <c r="WGW3187" s="607"/>
      <c r="WGX3187" s="607"/>
      <c r="WGY3187" s="607"/>
      <c r="WGZ3187" s="607"/>
      <c r="WHA3187" s="607"/>
      <c r="WHB3187" s="607"/>
      <c r="WHC3187" s="607"/>
      <c r="WHD3187" s="607"/>
      <c r="WHE3187" s="607"/>
      <c r="WHF3187" s="607"/>
      <c r="WHG3187" s="607"/>
      <c r="WHH3187" s="607"/>
      <c r="WHI3187" s="607"/>
      <c r="WHJ3187" s="607"/>
      <c r="WHK3187" s="607"/>
      <c r="WHL3187" s="607"/>
      <c r="WHM3187" s="607"/>
      <c r="WHN3187" s="607"/>
      <c r="WHO3187" s="607"/>
      <c r="WHP3187" s="607"/>
      <c r="WHQ3187" s="607"/>
      <c r="WHR3187" s="607"/>
      <c r="WHS3187" s="607"/>
      <c r="WHT3187" s="607"/>
      <c r="WHU3187" s="607"/>
      <c r="WHV3187" s="607"/>
      <c r="WHW3187" s="607"/>
      <c r="WHX3187" s="607"/>
      <c r="WHY3187" s="607"/>
      <c r="WHZ3187" s="607"/>
      <c r="WIA3187" s="607"/>
      <c r="WIB3187" s="607"/>
      <c r="WIC3187" s="607"/>
      <c r="WID3187" s="607"/>
      <c r="WIE3187" s="607"/>
      <c r="WIF3187" s="607"/>
      <c r="WIG3187" s="607"/>
      <c r="WIH3187" s="607"/>
      <c r="WII3187" s="607"/>
      <c r="WIJ3187" s="607"/>
      <c r="WIK3187" s="607"/>
      <c r="WIL3187" s="607"/>
      <c r="WIM3187" s="607"/>
      <c r="WIN3187" s="607"/>
      <c r="WIO3187" s="607"/>
      <c r="WIP3187" s="607"/>
      <c r="WIQ3187" s="607"/>
      <c r="WIR3187" s="607"/>
      <c r="WIS3187" s="607"/>
      <c r="WIT3187" s="607"/>
      <c r="WIU3187" s="607"/>
      <c r="WIV3187" s="607"/>
      <c r="WIW3187" s="607"/>
      <c r="WIX3187" s="607"/>
      <c r="WIY3187" s="607"/>
      <c r="WIZ3187" s="607"/>
      <c r="WJA3187" s="607"/>
      <c r="WJB3187" s="607"/>
      <c r="WJC3187" s="607"/>
      <c r="WJD3187" s="607"/>
      <c r="WJE3187" s="607"/>
      <c r="WJF3187" s="607"/>
      <c r="WJG3187" s="607"/>
      <c r="WJH3187" s="607"/>
      <c r="WJI3187" s="607"/>
      <c r="WJJ3187" s="607"/>
      <c r="WJK3187" s="607"/>
      <c r="WJL3187" s="607"/>
      <c r="WJM3187" s="607"/>
      <c r="WJN3187" s="607"/>
      <c r="WJO3187" s="607"/>
      <c r="WJP3187" s="607"/>
      <c r="WJQ3187" s="607"/>
      <c r="WJR3187" s="607"/>
      <c r="WJS3187" s="607"/>
      <c r="WJT3187" s="607"/>
      <c r="WJU3187" s="607"/>
      <c r="WJV3187" s="607"/>
      <c r="WJW3187" s="607"/>
      <c r="WJX3187" s="607"/>
      <c r="WJY3187" s="607"/>
      <c r="WJZ3187" s="607"/>
      <c r="WKA3187" s="607"/>
      <c r="WKB3187" s="607"/>
      <c r="WKC3187" s="607"/>
      <c r="WKD3187" s="607"/>
      <c r="WKE3187" s="607"/>
      <c r="WKF3187" s="607"/>
      <c r="WKG3187" s="607"/>
      <c r="WKH3187" s="607"/>
      <c r="WKI3187" s="607"/>
      <c r="WKJ3187" s="607"/>
      <c r="WKK3187" s="607"/>
      <c r="WKL3187" s="607"/>
      <c r="WKM3187" s="607"/>
      <c r="WKN3187" s="607"/>
      <c r="WKO3187" s="607"/>
      <c r="WKP3187" s="607"/>
      <c r="WKQ3187" s="607"/>
      <c r="WKR3187" s="607"/>
      <c r="WKS3187" s="607"/>
      <c r="WKT3187" s="607"/>
      <c r="WKU3187" s="607"/>
      <c r="WKV3187" s="607"/>
      <c r="WKW3187" s="607"/>
      <c r="WKX3187" s="607"/>
      <c r="WKY3187" s="607"/>
      <c r="WKZ3187" s="607"/>
      <c r="WLA3187" s="607"/>
      <c r="WLB3187" s="607"/>
      <c r="WLC3187" s="607"/>
      <c r="WLD3187" s="607"/>
      <c r="WLE3187" s="607"/>
      <c r="WLF3187" s="607"/>
      <c r="WLG3187" s="607"/>
      <c r="WLH3187" s="607"/>
      <c r="WLI3187" s="607"/>
      <c r="WLJ3187" s="607"/>
      <c r="WLK3187" s="607"/>
      <c r="WLL3187" s="607"/>
      <c r="WLM3187" s="607"/>
      <c r="WLN3187" s="607"/>
      <c r="WLO3187" s="607"/>
      <c r="WLP3187" s="607"/>
      <c r="WLQ3187" s="607"/>
      <c r="WLR3187" s="607"/>
      <c r="WLS3187" s="607"/>
      <c r="WLT3187" s="607"/>
      <c r="WLU3187" s="607"/>
      <c r="WLV3187" s="607"/>
      <c r="WLW3187" s="607"/>
      <c r="WLX3187" s="607"/>
      <c r="WLY3187" s="607"/>
      <c r="WLZ3187" s="607"/>
      <c r="WMA3187" s="607"/>
      <c r="WMB3187" s="607"/>
      <c r="WMC3187" s="607"/>
      <c r="WMD3187" s="607"/>
      <c r="WME3187" s="607"/>
      <c r="WMF3187" s="607"/>
      <c r="WMG3187" s="607"/>
      <c r="WMH3187" s="607"/>
      <c r="WMI3187" s="607"/>
      <c r="WMJ3187" s="607"/>
      <c r="WMK3187" s="607"/>
      <c r="WML3187" s="607"/>
      <c r="WMM3187" s="607"/>
      <c r="WMN3187" s="607"/>
      <c r="WMO3187" s="607"/>
      <c r="WMP3187" s="607"/>
      <c r="WMQ3187" s="607"/>
      <c r="WMR3187" s="607"/>
      <c r="WMS3187" s="607"/>
      <c r="WMT3187" s="607"/>
      <c r="WMU3187" s="607"/>
      <c r="WMV3187" s="607"/>
      <c r="WMW3187" s="607"/>
      <c r="WMX3187" s="607"/>
      <c r="WMY3187" s="607"/>
      <c r="WMZ3187" s="607"/>
      <c r="WNA3187" s="607"/>
      <c r="WNB3187" s="607"/>
      <c r="WNC3187" s="607"/>
      <c r="WND3187" s="607"/>
      <c r="WNE3187" s="607"/>
      <c r="WNF3187" s="607"/>
      <c r="WNG3187" s="607"/>
      <c r="WNH3187" s="607"/>
      <c r="WNI3187" s="607"/>
      <c r="WNJ3187" s="607"/>
      <c r="WNK3187" s="607"/>
      <c r="WNL3187" s="607"/>
      <c r="WNM3187" s="607"/>
      <c r="WNN3187" s="607"/>
      <c r="WNO3187" s="607"/>
      <c r="WNP3187" s="607"/>
      <c r="WNQ3187" s="607"/>
      <c r="WNR3187" s="607"/>
      <c r="WNS3187" s="607"/>
      <c r="WNT3187" s="607"/>
      <c r="WNU3187" s="607"/>
      <c r="WNV3187" s="607"/>
      <c r="WNW3187" s="607"/>
      <c r="WNX3187" s="607"/>
      <c r="WNY3187" s="607"/>
      <c r="WNZ3187" s="607"/>
      <c r="WOA3187" s="607"/>
      <c r="WOB3187" s="607"/>
      <c r="WOC3187" s="607"/>
      <c r="WOD3187" s="607"/>
      <c r="WOE3187" s="607"/>
      <c r="WOF3187" s="607"/>
      <c r="WOG3187" s="607"/>
      <c r="WOH3187" s="607"/>
      <c r="WOI3187" s="607"/>
      <c r="WOJ3187" s="607"/>
      <c r="WOK3187" s="607"/>
      <c r="WOL3187" s="607"/>
      <c r="WOM3187" s="607"/>
      <c r="WON3187" s="607"/>
      <c r="WOO3187" s="607"/>
      <c r="WOP3187" s="607"/>
      <c r="WOQ3187" s="607"/>
      <c r="WOR3187" s="607"/>
      <c r="WOS3187" s="607"/>
      <c r="WOT3187" s="607"/>
      <c r="WOU3187" s="607"/>
      <c r="WOV3187" s="607"/>
      <c r="WOW3187" s="607"/>
      <c r="WOX3187" s="607"/>
      <c r="WOY3187" s="607"/>
      <c r="WOZ3187" s="607"/>
      <c r="WPA3187" s="607"/>
      <c r="WPB3187" s="607"/>
      <c r="WPC3187" s="607"/>
      <c r="WPD3187" s="607"/>
      <c r="WPE3187" s="607"/>
      <c r="WPF3187" s="607"/>
      <c r="WPG3187" s="607"/>
      <c r="WPH3187" s="607"/>
      <c r="WPI3187" s="607"/>
      <c r="WPJ3187" s="607"/>
      <c r="WPK3187" s="607"/>
      <c r="WPL3187" s="607"/>
      <c r="WPM3187" s="607"/>
      <c r="WPN3187" s="607"/>
      <c r="WPO3187" s="607"/>
      <c r="WPP3187" s="607"/>
      <c r="WPQ3187" s="607"/>
      <c r="WPR3187" s="607"/>
      <c r="WPS3187" s="607"/>
      <c r="WPT3187" s="607"/>
      <c r="WPU3187" s="607"/>
      <c r="WPV3187" s="607"/>
      <c r="WPW3187" s="607"/>
      <c r="WPX3187" s="607"/>
      <c r="WPY3187" s="607"/>
      <c r="WPZ3187" s="607"/>
      <c r="WQA3187" s="607"/>
      <c r="WQB3187" s="607"/>
      <c r="WQC3187" s="607"/>
      <c r="WQD3187" s="607"/>
      <c r="WQE3187" s="607"/>
      <c r="WQF3187" s="607"/>
      <c r="WQG3187" s="607"/>
      <c r="WQH3187" s="607"/>
      <c r="WQI3187" s="607"/>
      <c r="WQJ3187" s="607"/>
      <c r="WQK3187" s="607"/>
      <c r="WQL3187" s="607"/>
      <c r="WQM3187" s="607"/>
      <c r="WQN3187" s="607"/>
      <c r="WQO3187" s="607"/>
      <c r="WQP3187" s="607"/>
      <c r="WQQ3187" s="607"/>
      <c r="WQR3187" s="607"/>
      <c r="WQS3187" s="607"/>
      <c r="WQT3187" s="607"/>
      <c r="WQU3187" s="607"/>
      <c r="WQV3187" s="607"/>
      <c r="WQW3187" s="607"/>
      <c r="WQX3187" s="607"/>
      <c r="WQY3187" s="607"/>
      <c r="WQZ3187" s="607"/>
      <c r="WRA3187" s="607"/>
      <c r="WRB3187" s="607"/>
      <c r="WRC3187" s="607"/>
      <c r="WRD3187" s="607"/>
      <c r="WRE3187" s="607"/>
      <c r="WRF3187" s="607"/>
      <c r="WRG3187" s="607"/>
      <c r="WRH3187" s="607"/>
      <c r="WRI3187" s="607"/>
      <c r="WRJ3187" s="607"/>
      <c r="WRK3187" s="607"/>
      <c r="WRL3187" s="607"/>
      <c r="WRM3187" s="607"/>
      <c r="WRN3187" s="607"/>
      <c r="WRO3187" s="607"/>
      <c r="WRP3187" s="607"/>
      <c r="WRQ3187" s="607"/>
      <c r="WRR3187" s="607"/>
      <c r="WRS3187" s="607"/>
      <c r="WRT3187" s="607"/>
      <c r="WRU3187" s="607"/>
      <c r="WRV3187" s="607"/>
      <c r="WRW3187" s="607"/>
      <c r="WRX3187" s="607"/>
      <c r="WRY3187" s="607"/>
      <c r="WRZ3187" s="607"/>
      <c r="WSA3187" s="607"/>
      <c r="WSB3187" s="607"/>
      <c r="WSC3187" s="607"/>
      <c r="WSD3187" s="607"/>
      <c r="WSE3187" s="607"/>
      <c r="WSF3187" s="607"/>
      <c r="WSG3187" s="607"/>
      <c r="WSH3187" s="607"/>
      <c r="WSI3187" s="607"/>
      <c r="WSJ3187" s="607"/>
      <c r="WSK3187" s="607"/>
      <c r="WSL3187" s="607"/>
      <c r="WSM3187" s="607"/>
      <c r="WSN3187" s="607"/>
      <c r="WSO3187" s="607"/>
      <c r="WSP3187" s="607"/>
      <c r="WSQ3187" s="607"/>
      <c r="WSR3187" s="607"/>
      <c r="WSS3187" s="607"/>
      <c r="WST3187" s="607"/>
      <c r="WSU3187" s="607"/>
      <c r="WSV3187" s="607"/>
      <c r="WSW3187" s="607"/>
      <c r="WSX3187" s="607"/>
      <c r="WSY3187" s="607"/>
      <c r="WSZ3187" s="607"/>
      <c r="WTA3187" s="607"/>
      <c r="WTB3187" s="607"/>
      <c r="WTC3187" s="607"/>
      <c r="WTD3187" s="607"/>
      <c r="WTE3187" s="607"/>
      <c r="WTF3187" s="607"/>
      <c r="WTG3187" s="607"/>
      <c r="WTH3187" s="607"/>
      <c r="WTI3187" s="607"/>
      <c r="WTJ3187" s="607"/>
      <c r="WTK3187" s="607"/>
      <c r="WTL3187" s="607"/>
      <c r="WTM3187" s="607"/>
      <c r="WTN3187" s="607"/>
      <c r="WTO3187" s="607"/>
      <c r="WTP3187" s="607"/>
      <c r="WTQ3187" s="607"/>
      <c r="WTR3187" s="607"/>
      <c r="WTS3187" s="607"/>
      <c r="WTT3187" s="607"/>
      <c r="WTU3187" s="607"/>
      <c r="WTV3187" s="607"/>
      <c r="WTW3187" s="607"/>
      <c r="WTX3187" s="607"/>
      <c r="WTY3187" s="607"/>
      <c r="WTZ3187" s="607"/>
      <c r="WUA3187" s="607"/>
      <c r="WUB3187" s="607"/>
      <c r="WUC3187" s="607"/>
      <c r="WUD3187" s="607"/>
      <c r="WUE3187" s="607"/>
      <c r="WUF3187" s="607"/>
      <c r="WUG3187" s="607"/>
      <c r="WUH3187" s="607"/>
      <c r="WUI3187" s="607"/>
      <c r="WUJ3187" s="607"/>
      <c r="WUK3187" s="607"/>
      <c r="WUL3187" s="607"/>
      <c r="WUM3187" s="607"/>
      <c r="WUN3187" s="607"/>
      <c r="WUO3187" s="607"/>
      <c r="WUP3187" s="607"/>
      <c r="WUQ3187" s="607"/>
      <c r="WUR3187" s="607"/>
      <c r="WUS3187" s="607"/>
      <c r="WUT3187" s="607"/>
      <c r="WUU3187" s="607"/>
      <c r="WUV3187" s="607"/>
      <c r="WUW3187" s="607"/>
      <c r="WUX3187" s="607"/>
      <c r="WUY3187" s="607"/>
      <c r="WUZ3187" s="607"/>
      <c r="WVA3187" s="607"/>
      <c r="WVB3187" s="607"/>
      <c r="WVC3187" s="607"/>
      <c r="WVD3187" s="607"/>
      <c r="WVE3187" s="607"/>
      <c r="WVF3187" s="607"/>
      <c r="WVG3187" s="607"/>
      <c r="WVH3187" s="607"/>
      <c r="WVI3187" s="607"/>
      <c r="WVJ3187" s="607"/>
      <c r="WVK3187" s="607"/>
      <c r="WVL3187" s="607"/>
      <c r="WVM3187" s="607"/>
      <c r="WVN3187" s="607"/>
      <c r="WVO3187" s="607"/>
      <c r="WVP3187" s="607"/>
      <c r="WVQ3187" s="607"/>
      <c r="WVR3187" s="607"/>
      <c r="WVS3187" s="607"/>
      <c r="WVT3187" s="607"/>
      <c r="WVU3187" s="607"/>
      <c r="WVV3187" s="607"/>
      <c r="WVW3187" s="607"/>
      <c r="WVX3187" s="607"/>
      <c r="WVY3187" s="607"/>
      <c r="WVZ3187" s="607"/>
      <c r="WWA3187" s="607"/>
      <c r="WWB3187" s="607"/>
      <c r="WWC3187" s="607"/>
      <c r="WWD3187" s="607"/>
      <c r="WWE3187" s="607"/>
      <c r="WWF3187" s="607"/>
      <c r="WWG3187" s="607"/>
      <c r="WWH3187" s="607"/>
      <c r="WWI3187" s="607"/>
      <c r="WWJ3187" s="607"/>
      <c r="WWK3187" s="607"/>
      <c r="WWL3187" s="607"/>
      <c r="WWM3187" s="607"/>
      <c r="WWN3187" s="607"/>
      <c r="WWO3187" s="607"/>
      <c r="WWP3187" s="607"/>
      <c r="WWQ3187" s="607"/>
      <c r="WWR3187" s="607"/>
      <c r="WWS3187" s="607"/>
      <c r="WWT3187" s="607"/>
      <c r="WWU3187" s="607"/>
      <c r="WWV3187" s="607"/>
      <c r="WWW3187" s="607"/>
      <c r="WWX3187" s="607"/>
      <c r="WWY3187" s="607"/>
      <c r="WWZ3187" s="607"/>
      <c r="WXA3187" s="607"/>
      <c r="WXB3187" s="607"/>
      <c r="WXC3187" s="607"/>
      <c r="WXD3187" s="607"/>
      <c r="WXE3187" s="607"/>
      <c r="WXF3187" s="607"/>
      <c r="WXG3187" s="607"/>
      <c r="WXH3187" s="607"/>
      <c r="WXI3187" s="607"/>
      <c r="WXJ3187" s="607"/>
      <c r="WXK3187" s="607"/>
      <c r="WXL3187" s="607"/>
      <c r="WXM3187" s="607"/>
      <c r="WXN3187" s="607"/>
      <c r="WXO3187" s="607"/>
      <c r="WXP3187" s="607"/>
      <c r="WXQ3187" s="607"/>
      <c r="WXR3187" s="607"/>
      <c r="WXS3187" s="607"/>
      <c r="WXT3187" s="607"/>
      <c r="WXU3187" s="607"/>
      <c r="WXV3187" s="607"/>
      <c r="WXW3187" s="607"/>
      <c r="WXX3187" s="607"/>
      <c r="WXY3187" s="607"/>
      <c r="WXZ3187" s="607"/>
      <c r="WYA3187" s="607"/>
      <c r="WYB3187" s="607"/>
      <c r="WYC3187" s="607"/>
      <c r="WYD3187" s="607"/>
      <c r="WYE3187" s="607"/>
      <c r="WYF3187" s="607"/>
      <c r="WYG3187" s="607"/>
      <c r="WYH3187" s="607"/>
      <c r="WYI3187" s="607"/>
      <c r="WYJ3187" s="607"/>
      <c r="WYK3187" s="607"/>
      <c r="WYL3187" s="607"/>
      <c r="WYM3187" s="607"/>
      <c r="WYN3187" s="607"/>
      <c r="WYO3187" s="607"/>
      <c r="WYP3187" s="607"/>
      <c r="WYQ3187" s="607"/>
      <c r="WYR3187" s="607"/>
      <c r="WYS3187" s="607"/>
      <c r="WYT3187" s="607"/>
      <c r="WYU3187" s="607"/>
      <c r="WYV3187" s="607"/>
      <c r="WYW3187" s="607"/>
      <c r="WYX3187" s="607"/>
      <c r="WYY3187" s="607"/>
      <c r="WYZ3187" s="607"/>
      <c r="WZA3187" s="607"/>
      <c r="WZB3187" s="607"/>
      <c r="WZC3187" s="607"/>
      <c r="WZD3187" s="607"/>
      <c r="WZE3187" s="607"/>
      <c r="WZF3187" s="607"/>
      <c r="WZG3187" s="607"/>
      <c r="WZH3187" s="607"/>
      <c r="WZI3187" s="607"/>
      <c r="WZJ3187" s="607"/>
      <c r="WZK3187" s="607"/>
      <c r="WZL3187" s="607"/>
      <c r="WZM3187" s="607"/>
      <c r="WZN3187" s="607"/>
      <c r="WZO3187" s="607"/>
      <c r="WZP3187" s="607"/>
      <c r="WZQ3187" s="607"/>
      <c r="WZR3187" s="607"/>
      <c r="WZS3187" s="607"/>
      <c r="WZT3187" s="607"/>
      <c r="WZU3187" s="607"/>
      <c r="WZV3187" s="607"/>
      <c r="WZW3187" s="607"/>
      <c r="WZX3187" s="607"/>
      <c r="WZY3187" s="607"/>
      <c r="WZZ3187" s="607"/>
      <c r="XAA3187" s="607"/>
      <c r="XAB3187" s="607"/>
      <c r="XAC3187" s="607"/>
      <c r="XAD3187" s="607"/>
      <c r="XAE3187" s="607"/>
      <c r="XAF3187" s="607"/>
      <c r="XAG3187" s="607"/>
      <c r="XAH3187" s="607"/>
      <c r="XAI3187" s="607"/>
      <c r="XAJ3187" s="607"/>
      <c r="XAK3187" s="607"/>
      <c r="XAL3187" s="607"/>
      <c r="XAM3187" s="607"/>
      <c r="XAN3187" s="607"/>
      <c r="XAO3187" s="607"/>
      <c r="XAP3187" s="607"/>
      <c r="XAQ3187" s="607"/>
      <c r="XAR3187" s="607"/>
      <c r="XAS3187" s="607"/>
      <c r="XAT3187" s="607"/>
      <c r="XAU3187" s="607"/>
      <c r="XAV3187" s="607"/>
      <c r="XAW3187" s="607"/>
      <c r="XAX3187" s="607"/>
      <c r="XAY3187" s="607"/>
      <c r="XAZ3187" s="607"/>
      <c r="XBA3187" s="607"/>
      <c r="XBB3187" s="607"/>
      <c r="XBC3187" s="607"/>
      <c r="XBD3187" s="607"/>
      <c r="XBE3187" s="607"/>
      <c r="XBF3187" s="607"/>
      <c r="XBG3187" s="607"/>
      <c r="XBH3187" s="607"/>
      <c r="XBI3187" s="607"/>
      <c r="XBJ3187" s="607"/>
      <c r="XBK3187" s="607"/>
      <c r="XBL3187" s="607"/>
      <c r="XBM3187" s="607"/>
      <c r="XBN3187" s="607"/>
      <c r="XBO3187" s="607"/>
      <c r="XBP3187" s="607"/>
      <c r="XBQ3187" s="607"/>
      <c r="XBR3187" s="607"/>
      <c r="XBS3187" s="607"/>
      <c r="XBT3187" s="607"/>
      <c r="XBU3187" s="607"/>
      <c r="XBV3187" s="607"/>
      <c r="XBW3187" s="607"/>
      <c r="XBX3187" s="607"/>
      <c r="XBY3187" s="607"/>
      <c r="XBZ3187" s="607"/>
      <c r="XCA3187" s="607"/>
      <c r="XCB3187" s="607"/>
      <c r="XCC3187" s="607"/>
      <c r="XCD3187" s="607"/>
      <c r="XCE3187" s="607"/>
      <c r="XCF3187" s="607"/>
      <c r="XCG3187" s="607"/>
      <c r="XCH3187" s="607"/>
      <c r="XCI3187" s="607"/>
      <c r="XCJ3187" s="607"/>
      <c r="XCK3187" s="607"/>
      <c r="XCL3187" s="607"/>
      <c r="XCM3187" s="607"/>
      <c r="XCN3187" s="607"/>
      <c r="XCO3187" s="607"/>
      <c r="XCP3187" s="607"/>
      <c r="XCQ3187" s="607"/>
      <c r="XCR3187" s="607"/>
      <c r="XCS3187" s="607"/>
      <c r="XCT3187" s="607"/>
      <c r="XCU3187" s="607"/>
      <c r="XCV3187" s="607"/>
      <c r="XCW3187" s="607"/>
      <c r="XCX3187" s="607"/>
      <c r="XCY3187" s="607"/>
      <c r="XCZ3187" s="607"/>
      <c r="XDA3187" s="607"/>
      <c r="XDB3187" s="607"/>
      <c r="XDC3187" s="607"/>
      <c r="XDD3187" s="607"/>
      <c r="XDE3187" s="607"/>
      <c r="XDF3187" s="607"/>
      <c r="XDG3187" s="607"/>
      <c r="XDH3187" s="607"/>
      <c r="XDI3187" s="607"/>
      <c r="XDJ3187" s="607"/>
      <c r="XDK3187" s="607"/>
      <c r="XDL3187" s="607"/>
      <c r="XDM3187" s="607"/>
      <c r="XDN3187" s="607"/>
      <c r="XDO3187" s="607"/>
      <c r="XDP3187" s="607"/>
      <c r="XDQ3187" s="607"/>
      <c r="XDR3187" s="607"/>
      <c r="XDS3187" s="607"/>
      <c r="XDT3187" s="607"/>
      <c r="XDU3187" s="607"/>
      <c r="XDV3187" s="607"/>
      <c r="XDW3187" s="607"/>
      <c r="XDX3187" s="607"/>
      <c r="XDY3187" s="607"/>
      <c r="XDZ3187" s="607"/>
      <c r="XEA3187" s="607"/>
      <c r="XEB3187" s="607"/>
      <c r="XEC3187" s="607"/>
      <c r="XED3187" s="607"/>
      <c r="XEE3187" s="607"/>
      <c r="XEF3187" s="607"/>
      <c r="XEG3187" s="607"/>
      <c r="XEH3187" s="607"/>
      <c r="XEI3187" s="607"/>
      <c r="XEJ3187" s="607"/>
      <c r="XEK3187" s="607"/>
      <c r="XEL3187" s="607"/>
      <c r="XEM3187" s="607"/>
      <c r="XEN3187" s="607"/>
      <c r="XEO3187" s="607"/>
      <c r="XEP3187" s="607"/>
      <c r="XEQ3187" s="607"/>
      <c r="XER3187" s="607"/>
      <c r="XES3187" s="607"/>
      <c r="XET3187" s="607"/>
      <c r="XEU3187" s="607"/>
      <c r="XEV3187" s="607"/>
      <c r="XEW3187" s="607"/>
      <c r="XEX3187" s="607"/>
      <c r="XEY3187" s="607"/>
      <c r="XEZ3187" s="607"/>
      <c r="XFA3187" s="607"/>
      <c r="XFB3187" s="607"/>
      <c r="XFC3187" s="607"/>
      <c r="XFD3187" s="607"/>
    </row>
    <row r="3188" spans="1:16384">
      <c r="A3188" s="1398"/>
      <c r="B3188" s="607"/>
      <c r="C3188" s="599" t="s">
        <v>7203</v>
      </c>
      <c r="D3188" s="599" t="s">
        <v>518</v>
      </c>
      <c r="E3188" s="605" t="s">
        <v>149</v>
      </c>
      <c r="F3188" s="605" t="s">
        <v>121</v>
      </c>
      <c r="G3188" s="602">
        <v>250</v>
      </c>
      <c r="H3188" s="602">
        <v>250</v>
      </c>
      <c r="I3188" s="14">
        <v>1</v>
      </c>
      <c r="J3188" s="607"/>
      <c r="K3188" s="607"/>
      <c r="L3188" s="607"/>
      <c r="M3188" s="607"/>
      <c r="N3188" s="607"/>
      <c r="O3188" s="607"/>
      <c r="P3188" s="607"/>
      <c r="Q3188" s="607"/>
      <c r="R3188" s="607"/>
      <c r="S3188" s="607"/>
      <c r="T3188" s="607"/>
      <c r="U3188" s="607"/>
      <c r="V3188" s="607"/>
      <c r="W3188" s="607"/>
      <c r="X3188" s="607"/>
      <c r="Y3188" s="607"/>
      <c r="Z3188" s="607"/>
      <c r="AA3188" s="607"/>
      <c r="AB3188" s="607"/>
      <c r="AC3188" s="607"/>
      <c r="AD3188" s="607"/>
      <c r="AE3188" s="607"/>
      <c r="AF3188" s="607"/>
      <c r="AG3188" s="607"/>
      <c r="AH3188" s="607"/>
      <c r="AI3188" s="607"/>
      <c r="AJ3188" s="607"/>
      <c r="AK3188" s="607"/>
      <c r="AL3188" s="607"/>
      <c r="AM3188" s="607"/>
      <c r="AN3188" s="607"/>
      <c r="AO3188" s="607"/>
      <c r="AP3188" s="607"/>
      <c r="AQ3188" s="607"/>
      <c r="AR3188" s="607"/>
      <c r="AS3188" s="607"/>
      <c r="AT3188" s="607"/>
      <c r="AU3188" s="607"/>
      <c r="AV3188" s="607"/>
      <c r="AW3188" s="607"/>
      <c r="AX3188" s="607"/>
      <c r="AY3188" s="607"/>
      <c r="AZ3188" s="607"/>
      <c r="BA3188" s="607"/>
      <c r="BB3188" s="607"/>
      <c r="BC3188" s="607"/>
      <c r="BD3188" s="607"/>
      <c r="BE3188" s="607"/>
      <c r="BF3188" s="607"/>
      <c r="BG3188" s="607"/>
      <c r="BH3188" s="607"/>
      <c r="BI3188" s="607"/>
      <c r="BJ3188" s="607"/>
      <c r="BK3188" s="607"/>
      <c r="BL3188" s="607"/>
      <c r="BM3188" s="607"/>
      <c r="BN3188" s="607"/>
      <c r="BO3188" s="607"/>
      <c r="BP3188" s="607"/>
      <c r="BQ3188" s="607"/>
      <c r="BR3188" s="607"/>
      <c r="BS3188" s="607"/>
      <c r="BT3188" s="607"/>
      <c r="BU3188" s="607"/>
      <c r="BV3188" s="607"/>
      <c r="BW3188" s="607"/>
      <c r="BX3188" s="607"/>
      <c r="BY3188" s="607"/>
      <c r="BZ3188" s="607"/>
      <c r="CA3188" s="607"/>
      <c r="CB3188" s="607"/>
      <c r="CC3188" s="607"/>
      <c r="CD3188" s="607"/>
      <c r="CE3188" s="607"/>
      <c r="CF3188" s="607"/>
      <c r="CG3188" s="607"/>
      <c r="CH3188" s="607"/>
      <c r="CI3188" s="607"/>
      <c r="CJ3188" s="607"/>
      <c r="CK3188" s="607"/>
      <c r="CL3188" s="607"/>
      <c r="CM3188" s="607"/>
      <c r="CN3188" s="607"/>
      <c r="CO3188" s="607"/>
      <c r="CP3188" s="607"/>
      <c r="CQ3188" s="607"/>
      <c r="CR3188" s="607"/>
      <c r="CS3188" s="607"/>
      <c r="CT3188" s="607"/>
      <c r="CU3188" s="607"/>
      <c r="CV3188" s="607"/>
      <c r="CW3188" s="607"/>
      <c r="CX3188" s="607"/>
      <c r="CY3188" s="607"/>
      <c r="CZ3188" s="607"/>
      <c r="DA3188" s="607"/>
      <c r="DB3188" s="607"/>
      <c r="DC3188" s="607"/>
      <c r="DD3188" s="607"/>
      <c r="DE3188" s="607"/>
      <c r="DF3188" s="607"/>
      <c r="DG3188" s="607"/>
      <c r="DH3188" s="607"/>
      <c r="DI3188" s="607"/>
      <c r="DJ3188" s="607"/>
      <c r="DK3188" s="607"/>
      <c r="DL3188" s="607"/>
      <c r="DM3188" s="607"/>
      <c r="DN3188" s="607"/>
      <c r="DO3188" s="607"/>
      <c r="DP3188" s="607"/>
      <c r="DQ3188" s="607"/>
      <c r="DR3188" s="607"/>
      <c r="DS3188" s="607"/>
      <c r="DT3188" s="607"/>
      <c r="DU3188" s="607"/>
      <c r="DV3188" s="607"/>
      <c r="DW3188" s="607"/>
      <c r="DX3188" s="607"/>
      <c r="DY3188" s="607"/>
      <c r="DZ3188" s="607"/>
      <c r="EA3188" s="607"/>
      <c r="EB3188" s="607"/>
      <c r="EC3188" s="607"/>
      <c r="ED3188" s="607"/>
      <c r="EE3188" s="607"/>
      <c r="EF3188" s="607"/>
      <c r="EG3188" s="607"/>
      <c r="EH3188" s="607"/>
      <c r="EI3188" s="607"/>
      <c r="EJ3188" s="607"/>
      <c r="EK3188" s="607"/>
      <c r="EL3188" s="607"/>
      <c r="EM3188" s="607"/>
      <c r="EN3188" s="607"/>
      <c r="EO3188" s="607"/>
      <c r="EP3188" s="607"/>
      <c r="EQ3188" s="607"/>
      <c r="ER3188" s="607"/>
      <c r="ES3188" s="607"/>
      <c r="ET3188" s="607"/>
      <c r="EU3188" s="607"/>
      <c r="EV3188" s="607"/>
      <c r="EW3188" s="607"/>
      <c r="EX3188" s="607"/>
      <c r="EY3188" s="607"/>
      <c r="EZ3188" s="607"/>
      <c r="FA3188" s="607"/>
      <c r="FB3188" s="607"/>
      <c r="FC3188" s="607"/>
      <c r="FD3188" s="607"/>
      <c r="FE3188" s="607"/>
      <c r="FF3188" s="607"/>
      <c r="FG3188" s="607"/>
      <c r="FH3188" s="607"/>
      <c r="FI3188" s="607"/>
      <c r="FJ3188" s="607"/>
      <c r="FK3188" s="607"/>
      <c r="FL3188" s="607"/>
      <c r="FM3188" s="607"/>
      <c r="FN3188" s="607"/>
      <c r="FO3188" s="607"/>
      <c r="FP3188" s="607"/>
      <c r="FQ3188" s="607"/>
      <c r="FR3188" s="607"/>
      <c r="FS3188" s="607"/>
      <c r="FT3188" s="607"/>
      <c r="FU3188" s="607"/>
      <c r="FV3188" s="607"/>
      <c r="FW3188" s="607"/>
      <c r="FX3188" s="607"/>
      <c r="FY3188" s="607"/>
      <c r="FZ3188" s="607"/>
      <c r="GA3188" s="607"/>
      <c r="GB3188" s="607"/>
      <c r="GC3188" s="607"/>
      <c r="GD3188" s="607"/>
      <c r="GE3188" s="607"/>
      <c r="GF3188" s="607"/>
      <c r="GG3188" s="607"/>
      <c r="GH3188" s="607"/>
      <c r="GI3188" s="607"/>
      <c r="GJ3188" s="607"/>
      <c r="GK3188" s="607"/>
      <c r="GL3188" s="607"/>
      <c r="GM3188" s="607"/>
      <c r="GN3188" s="607"/>
      <c r="GO3188" s="607"/>
      <c r="GP3188" s="607"/>
      <c r="GQ3188" s="607"/>
      <c r="GR3188" s="607"/>
      <c r="GS3188" s="607"/>
      <c r="GT3188" s="607"/>
      <c r="GU3188" s="607"/>
      <c r="GV3188" s="607"/>
      <c r="GW3188" s="607"/>
      <c r="GX3188" s="607"/>
      <c r="GY3188" s="607"/>
      <c r="GZ3188" s="607"/>
      <c r="HA3188" s="607"/>
      <c r="HB3188" s="607"/>
      <c r="HC3188" s="607"/>
      <c r="HD3188" s="607"/>
      <c r="HE3188" s="607"/>
      <c r="HF3188" s="607"/>
      <c r="HG3188" s="607"/>
      <c r="HH3188" s="607"/>
      <c r="HI3188" s="607"/>
      <c r="HJ3188" s="607"/>
      <c r="HK3188" s="607"/>
      <c r="HL3188" s="607"/>
      <c r="HM3188" s="607"/>
      <c r="HN3188" s="607"/>
      <c r="HO3188" s="607"/>
      <c r="HP3188" s="607"/>
      <c r="HQ3188" s="607"/>
      <c r="HR3188" s="607"/>
      <c r="HS3188" s="607"/>
      <c r="HT3188" s="607"/>
      <c r="HU3188" s="607"/>
      <c r="HV3188" s="607"/>
      <c r="HW3188" s="607"/>
      <c r="HX3188" s="607"/>
      <c r="HY3188" s="607"/>
      <c r="HZ3188" s="607"/>
      <c r="IA3188" s="607"/>
      <c r="IB3188" s="607"/>
      <c r="IC3188" s="607"/>
      <c r="ID3188" s="607"/>
      <c r="IE3188" s="607"/>
      <c r="IF3188" s="607"/>
      <c r="IG3188" s="607"/>
      <c r="IH3188" s="607"/>
      <c r="II3188" s="607"/>
      <c r="IJ3188" s="607"/>
      <c r="IK3188" s="607"/>
      <c r="IL3188" s="607"/>
      <c r="IM3188" s="607"/>
      <c r="IN3188" s="607"/>
      <c r="IO3188" s="607"/>
      <c r="IP3188" s="607"/>
      <c r="IQ3188" s="607"/>
      <c r="IR3188" s="607"/>
      <c r="IS3188" s="607"/>
      <c r="IT3188" s="607"/>
      <c r="IU3188" s="607"/>
      <c r="IV3188" s="607"/>
      <c r="IW3188" s="607"/>
      <c r="IX3188" s="607"/>
      <c r="IY3188" s="607"/>
      <c r="IZ3188" s="607"/>
      <c r="JA3188" s="607"/>
      <c r="JB3188" s="607"/>
      <c r="JC3188" s="607"/>
      <c r="JD3188" s="607"/>
      <c r="JE3188" s="607"/>
      <c r="JF3188" s="607"/>
      <c r="JG3188" s="607"/>
      <c r="JH3188" s="607"/>
      <c r="JI3188" s="607"/>
      <c r="JJ3188" s="607"/>
      <c r="JK3188" s="607"/>
      <c r="JL3188" s="607"/>
      <c r="JM3188" s="607"/>
      <c r="JN3188" s="607"/>
      <c r="JO3188" s="607"/>
      <c r="JP3188" s="607"/>
      <c r="JQ3188" s="607"/>
      <c r="JR3188" s="607"/>
      <c r="JS3188" s="607"/>
      <c r="JT3188" s="607"/>
      <c r="JU3188" s="607"/>
      <c r="JV3188" s="607"/>
      <c r="JW3188" s="607"/>
      <c r="JX3188" s="607"/>
      <c r="JY3188" s="607"/>
      <c r="JZ3188" s="607"/>
      <c r="KA3188" s="607"/>
      <c r="KB3188" s="607"/>
      <c r="KC3188" s="607"/>
      <c r="KD3188" s="607"/>
      <c r="KE3188" s="607"/>
      <c r="KF3188" s="607"/>
      <c r="KG3188" s="607"/>
      <c r="KH3188" s="607"/>
      <c r="KI3188" s="607"/>
      <c r="KJ3188" s="607"/>
      <c r="KK3188" s="607"/>
      <c r="KL3188" s="607"/>
      <c r="KM3188" s="607"/>
      <c r="KN3188" s="607"/>
      <c r="KO3188" s="607"/>
      <c r="KP3188" s="607"/>
      <c r="KQ3188" s="607"/>
      <c r="KR3188" s="607"/>
      <c r="KS3188" s="607"/>
      <c r="KT3188" s="607"/>
      <c r="KU3188" s="607"/>
      <c r="KV3188" s="607"/>
      <c r="KW3188" s="607"/>
      <c r="KX3188" s="607"/>
      <c r="KY3188" s="607"/>
      <c r="KZ3188" s="607"/>
      <c r="LA3188" s="607"/>
      <c r="LB3188" s="607"/>
      <c r="LC3188" s="607"/>
      <c r="LD3188" s="607"/>
      <c r="LE3188" s="607"/>
      <c r="LF3188" s="607"/>
      <c r="LG3188" s="607"/>
      <c r="LH3188" s="607"/>
      <c r="LI3188" s="607"/>
      <c r="LJ3188" s="607"/>
      <c r="LK3188" s="607"/>
      <c r="LL3188" s="607"/>
      <c r="LM3188" s="607"/>
      <c r="LN3188" s="607"/>
      <c r="LO3188" s="607"/>
      <c r="LP3188" s="607"/>
      <c r="LQ3188" s="607"/>
      <c r="LR3188" s="607"/>
      <c r="LS3188" s="607"/>
      <c r="LT3188" s="607"/>
      <c r="LU3188" s="607"/>
      <c r="LV3188" s="607"/>
      <c r="LW3188" s="607"/>
      <c r="LX3188" s="607"/>
      <c r="LY3188" s="607"/>
      <c r="LZ3188" s="607"/>
      <c r="MA3188" s="607"/>
      <c r="MB3188" s="607"/>
      <c r="MC3188" s="607"/>
      <c r="MD3188" s="607"/>
      <c r="ME3188" s="607"/>
      <c r="MF3188" s="607"/>
      <c r="MG3188" s="607"/>
      <c r="MH3188" s="607"/>
      <c r="MI3188" s="607"/>
      <c r="MJ3188" s="607"/>
      <c r="MK3188" s="607"/>
      <c r="ML3188" s="607"/>
      <c r="MM3188" s="607"/>
      <c r="MN3188" s="607"/>
      <c r="MO3188" s="607"/>
      <c r="MP3188" s="607"/>
      <c r="MQ3188" s="607"/>
      <c r="MR3188" s="607"/>
      <c r="MS3188" s="607"/>
      <c r="MT3188" s="607"/>
      <c r="MU3188" s="607"/>
      <c r="MV3188" s="607"/>
      <c r="MW3188" s="607"/>
      <c r="MX3188" s="607"/>
      <c r="MY3188" s="607"/>
      <c r="MZ3188" s="607"/>
      <c r="NA3188" s="607"/>
      <c r="NB3188" s="607"/>
      <c r="NC3188" s="607"/>
      <c r="ND3188" s="607"/>
      <c r="NE3188" s="607"/>
      <c r="NF3188" s="607"/>
      <c r="NG3188" s="607"/>
      <c r="NH3188" s="607"/>
      <c r="NI3188" s="607"/>
      <c r="NJ3188" s="607"/>
      <c r="NK3188" s="607"/>
      <c r="NL3188" s="607"/>
      <c r="NM3188" s="607"/>
      <c r="NN3188" s="607"/>
      <c r="NO3188" s="607"/>
      <c r="NP3188" s="607"/>
      <c r="NQ3188" s="607"/>
      <c r="NR3188" s="607"/>
      <c r="NS3188" s="607"/>
      <c r="NT3188" s="607"/>
      <c r="NU3188" s="607"/>
      <c r="NV3188" s="607"/>
      <c r="NW3188" s="607"/>
      <c r="NX3188" s="607"/>
      <c r="NY3188" s="607"/>
      <c r="NZ3188" s="607"/>
      <c r="OA3188" s="607"/>
      <c r="OB3188" s="607"/>
      <c r="OC3188" s="607"/>
      <c r="OD3188" s="607"/>
      <c r="OE3188" s="607"/>
      <c r="OF3188" s="607"/>
      <c r="OG3188" s="607"/>
      <c r="OH3188" s="607"/>
      <c r="OI3188" s="607"/>
      <c r="OJ3188" s="607"/>
      <c r="OK3188" s="607"/>
      <c r="OL3188" s="607"/>
      <c r="OM3188" s="607"/>
      <c r="ON3188" s="607"/>
      <c r="OO3188" s="607"/>
      <c r="OP3188" s="607"/>
      <c r="OQ3188" s="607"/>
      <c r="OR3188" s="607"/>
      <c r="OS3188" s="607"/>
      <c r="OT3188" s="607"/>
      <c r="OU3188" s="607"/>
      <c r="OV3188" s="607"/>
      <c r="OW3188" s="607"/>
      <c r="OX3188" s="607"/>
      <c r="OY3188" s="607"/>
      <c r="OZ3188" s="607"/>
      <c r="PA3188" s="607"/>
      <c r="PB3188" s="607"/>
      <c r="PC3188" s="607"/>
      <c r="PD3188" s="607"/>
      <c r="PE3188" s="607"/>
      <c r="PF3188" s="607"/>
      <c r="PG3188" s="607"/>
      <c r="PH3188" s="607"/>
      <c r="PI3188" s="607"/>
      <c r="PJ3188" s="607"/>
      <c r="PK3188" s="607"/>
      <c r="PL3188" s="607"/>
      <c r="PM3188" s="607"/>
      <c r="PN3188" s="607"/>
      <c r="PO3188" s="607"/>
      <c r="PP3188" s="607"/>
      <c r="PQ3188" s="607"/>
      <c r="PR3188" s="607"/>
      <c r="PS3188" s="607"/>
      <c r="PT3188" s="607"/>
      <c r="PU3188" s="607"/>
      <c r="PV3188" s="607"/>
      <c r="PW3188" s="607"/>
      <c r="PX3188" s="607"/>
      <c r="PY3188" s="607"/>
      <c r="PZ3188" s="607"/>
      <c r="QA3188" s="607"/>
      <c r="QB3188" s="607"/>
      <c r="QC3188" s="607"/>
      <c r="QD3188" s="607"/>
      <c r="QE3188" s="607"/>
      <c r="QF3188" s="607"/>
      <c r="QG3188" s="607"/>
      <c r="QH3188" s="607"/>
      <c r="QI3188" s="607"/>
      <c r="QJ3188" s="607"/>
      <c r="QK3188" s="607"/>
      <c r="QL3188" s="607"/>
      <c r="QM3188" s="607"/>
      <c r="QN3188" s="607"/>
      <c r="QO3188" s="607"/>
      <c r="QP3188" s="607"/>
      <c r="QQ3188" s="607"/>
      <c r="QR3188" s="607"/>
      <c r="QS3188" s="607"/>
      <c r="QT3188" s="607"/>
      <c r="QU3188" s="607"/>
      <c r="QV3188" s="607"/>
      <c r="QW3188" s="607"/>
      <c r="QX3188" s="607"/>
      <c r="QY3188" s="607"/>
      <c r="QZ3188" s="607"/>
      <c r="RA3188" s="607"/>
      <c r="RB3188" s="607"/>
      <c r="RC3188" s="607"/>
      <c r="RD3188" s="607"/>
      <c r="RE3188" s="607"/>
      <c r="RF3188" s="607"/>
      <c r="RG3188" s="607"/>
      <c r="RH3188" s="607"/>
      <c r="RI3188" s="607"/>
      <c r="RJ3188" s="607"/>
      <c r="RK3188" s="607"/>
      <c r="RL3188" s="607"/>
      <c r="RM3188" s="607"/>
      <c r="RN3188" s="607"/>
      <c r="RO3188" s="607"/>
      <c r="RP3188" s="607"/>
      <c r="RQ3188" s="607"/>
      <c r="RR3188" s="607"/>
      <c r="RS3188" s="607"/>
      <c r="RT3188" s="607"/>
      <c r="RU3188" s="607"/>
      <c r="RV3188" s="607"/>
      <c r="RW3188" s="607"/>
      <c r="RX3188" s="607"/>
      <c r="RY3188" s="607"/>
      <c r="RZ3188" s="607"/>
      <c r="SA3188" s="607"/>
      <c r="SB3188" s="607"/>
      <c r="SC3188" s="607"/>
      <c r="SD3188" s="607"/>
      <c r="SE3188" s="607"/>
      <c r="SF3188" s="607"/>
      <c r="SG3188" s="607"/>
      <c r="SH3188" s="607"/>
      <c r="SI3188" s="607"/>
      <c r="SJ3188" s="607"/>
      <c r="SK3188" s="607"/>
      <c r="SL3188" s="607"/>
      <c r="SM3188" s="607"/>
      <c r="SN3188" s="607"/>
      <c r="SO3188" s="607"/>
      <c r="SP3188" s="607"/>
      <c r="SQ3188" s="607"/>
      <c r="SR3188" s="607"/>
      <c r="SS3188" s="607"/>
      <c r="ST3188" s="607"/>
      <c r="SU3188" s="607"/>
      <c r="SV3188" s="607"/>
      <c r="SW3188" s="607"/>
      <c r="SX3188" s="607"/>
      <c r="SY3188" s="607"/>
      <c r="SZ3188" s="607"/>
      <c r="TA3188" s="607"/>
      <c r="TB3188" s="607"/>
      <c r="TC3188" s="607"/>
      <c r="TD3188" s="607"/>
      <c r="TE3188" s="607"/>
      <c r="TF3188" s="607"/>
      <c r="TG3188" s="607"/>
      <c r="TH3188" s="607"/>
      <c r="TI3188" s="607"/>
      <c r="TJ3188" s="607"/>
      <c r="TK3188" s="607"/>
      <c r="TL3188" s="607"/>
      <c r="TM3188" s="607"/>
      <c r="TN3188" s="607"/>
      <c r="TO3188" s="607"/>
      <c r="TP3188" s="607"/>
      <c r="TQ3188" s="607"/>
      <c r="TR3188" s="607"/>
      <c r="TS3188" s="607"/>
      <c r="TT3188" s="607"/>
      <c r="TU3188" s="607"/>
      <c r="TV3188" s="607"/>
      <c r="TW3188" s="607"/>
      <c r="TX3188" s="607"/>
      <c r="TY3188" s="607"/>
      <c r="TZ3188" s="607"/>
      <c r="UA3188" s="607"/>
      <c r="UB3188" s="607"/>
      <c r="UC3188" s="607"/>
      <c r="UD3188" s="607"/>
      <c r="UE3188" s="607"/>
      <c r="UF3188" s="607"/>
      <c r="UG3188" s="607"/>
      <c r="UH3188" s="607"/>
      <c r="UI3188" s="607"/>
      <c r="UJ3188" s="607"/>
      <c r="UK3188" s="607"/>
      <c r="UL3188" s="607"/>
      <c r="UM3188" s="607"/>
      <c r="UN3188" s="607"/>
      <c r="UO3188" s="607"/>
      <c r="UP3188" s="607"/>
      <c r="UQ3188" s="607"/>
      <c r="UR3188" s="607"/>
      <c r="US3188" s="607"/>
      <c r="UT3188" s="607"/>
      <c r="UU3188" s="607"/>
      <c r="UV3188" s="607"/>
      <c r="UW3188" s="607"/>
      <c r="UX3188" s="607"/>
      <c r="UY3188" s="607"/>
      <c r="UZ3188" s="607"/>
      <c r="VA3188" s="607"/>
      <c r="VB3188" s="607"/>
      <c r="VC3188" s="607"/>
      <c r="VD3188" s="607"/>
      <c r="VE3188" s="607"/>
      <c r="VF3188" s="607"/>
      <c r="VG3188" s="607"/>
      <c r="VH3188" s="607"/>
      <c r="VI3188" s="607"/>
      <c r="VJ3188" s="607"/>
      <c r="VK3188" s="607"/>
      <c r="VL3188" s="607"/>
      <c r="VM3188" s="607"/>
      <c r="VN3188" s="607"/>
      <c r="VO3188" s="607"/>
      <c r="VP3188" s="607"/>
      <c r="VQ3188" s="607"/>
      <c r="VR3188" s="607"/>
      <c r="VS3188" s="607"/>
      <c r="VT3188" s="607"/>
      <c r="VU3188" s="607"/>
      <c r="VV3188" s="607"/>
      <c r="VW3188" s="607"/>
      <c r="VX3188" s="607"/>
      <c r="VY3188" s="607"/>
      <c r="VZ3188" s="607"/>
      <c r="WA3188" s="607"/>
      <c r="WB3188" s="607"/>
      <c r="WC3188" s="607"/>
      <c r="WD3188" s="607"/>
      <c r="WE3188" s="607"/>
      <c r="WF3188" s="607"/>
      <c r="WG3188" s="607"/>
      <c r="WH3188" s="607"/>
      <c r="WI3188" s="607"/>
      <c r="WJ3188" s="607"/>
      <c r="WK3188" s="607"/>
      <c r="WL3188" s="607"/>
      <c r="WM3188" s="607"/>
      <c r="WN3188" s="607"/>
      <c r="WO3188" s="607"/>
      <c r="WP3188" s="607"/>
      <c r="WQ3188" s="607"/>
      <c r="WR3188" s="607"/>
      <c r="WS3188" s="607"/>
      <c r="WT3188" s="607"/>
      <c r="WU3188" s="607"/>
      <c r="WV3188" s="607"/>
      <c r="WW3188" s="607"/>
      <c r="WX3188" s="607"/>
      <c r="WY3188" s="607"/>
      <c r="WZ3188" s="607"/>
      <c r="XA3188" s="607"/>
      <c r="XB3188" s="607"/>
      <c r="XC3188" s="607"/>
      <c r="XD3188" s="607"/>
      <c r="XE3188" s="607"/>
      <c r="XF3188" s="607"/>
      <c r="XG3188" s="607"/>
      <c r="XH3188" s="607"/>
      <c r="XI3188" s="607"/>
      <c r="XJ3188" s="607"/>
      <c r="XK3188" s="607"/>
      <c r="XL3188" s="607"/>
      <c r="XM3188" s="607"/>
      <c r="XN3188" s="607"/>
      <c r="XO3188" s="607"/>
      <c r="XP3188" s="607"/>
      <c r="XQ3188" s="607"/>
      <c r="XR3188" s="607"/>
      <c r="XS3188" s="607"/>
      <c r="XT3188" s="607"/>
      <c r="XU3188" s="607"/>
      <c r="XV3188" s="607"/>
      <c r="XW3188" s="607"/>
      <c r="XX3188" s="607"/>
      <c r="XY3188" s="607"/>
      <c r="XZ3188" s="607"/>
      <c r="YA3188" s="607"/>
      <c r="YB3188" s="607"/>
      <c r="YC3188" s="607"/>
      <c r="YD3188" s="607"/>
      <c r="YE3188" s="607"/>
      <c r="YF3188" s="607"/>
      <c r="YG3188" s="607"/>
      <c r="YH3188" s="607"/>
      <c r="YI3188" s="607"/>
      <c r="YJ3188" s="607"/>
      <c r="YK3188" s="607"/>
      <c r="YL3188" s="607"/>
      <c r="YM3188" s="607"/>
      <c r="YN3188" s="607"/>
      <c r="YO3188" s="607"/>
      <c r="YP3188" s="607"/>
      <c r="YQ3188" s="607"/>
      <c r="YR3188" s="607"/>
      <c r="YS3188" s="607"/>
      <c r="YT3188" s="607"/>
      <c r="YU3188" s="607"/>
      <c r="YV3188" s="607"/>
      <c r="YW3188" s="607"/>
      <c r="YX3188" s="607"/>
      <c r="YY3188" s="607"/>
      <c r="YZ3188" s="607"/>
      <c r="ZA3188" s="607"/>
      <c r="ZB3188" s="607"/>
      <c r="ZC3188" s="607"/>
      <c r="ZD3188" s="607"/>
      <c r="ZE3188" s="607"/>
      <c r="ZF3188" s="607"/>
      <c r="ZG3188" s="607"/>
      <c r="ZH3188" s="607"/>
      <c r="ZI3188" s="607"/>
      <c r="ZJ3188" s="607"/>
      <c r="ZK3188" s="607"/>
      <c r="ZL3188" s="607"/>
      <c r="ZM3188" s="607"/>
      <c r="ZN3188" s="607"/>
      <c r="ZO3188" s="607"/>
      <c r="ZP3188" s="607"/>
      <c r="ZQ3188" s="607"/>
      <c r="ZR3188" s="607"/>
      <c r="ZS3188" s="607"/>
      <c r="ZT3188" s="607"/>
      <c r="ZU3188" s="607"/>
      <c r="ZV3188" s="607"/>
      <c r="ZW3188" s="607"/>
      <c r="ZX3188" s="607"/>
      <c r="ZY3188" s="607"/>
      <c r="ZZ3188" s="607"/>
      <c r="AAA3188" s="607"/>
      <c r="AAB3188" s="607"/>
      <c r="AAC3188" s="607"/>
      <c r="AAD3188" s="607"/>
      <c r="AAE3188" s="607"/>
      <c r="AAF3188" s="607"/>
      <c r="AAG3188" s="607"/>
      <c r="AAH3188" s="607"/>
      <c r="AAI3188" s="607"/>
      <c r="AAJ3188" s="607"/>
      <c r="AAK3188" s="607"/>
      <c r="AAL3188" s="607"/>
      <c r="AAM3188" s="607"/>
      <c r="AAN3188" s="607"/>
      <c r="AAO3188" s="607"/>
      <c r="AAP3188" s="607"/>
      <c r="AAQ3188" s="607"/>
      <c r="AAR3188" s="607"/>
      <c r="AAS3188" s="607"/>
      <c r="AAT3188" s="607"/>
      <c r="AAU3188" s="607"/>
      <c r="AAV3188" s="607"/>
      <c r="AAW3188" s="607"/>
      <c r="AAX3188" s="607"/>
      <c r="AAY3188" s="607"/>
      <c r="AAZ3188" s="607"/>
      <c r="ABA3188" s="607"/>
      <c r="ABB3188" s="607"/>
      <c r="ABC3188" s="607"/>
      <c r="ABD3188" s="607"/>
      <c r="ABE3188" s="607"/>
      <c r="ABF3188" s="607"/>
      <c r="ABG3188" s="607"/>
      <c r="ABH3188" s="607"/>
      <c r="ABI3188" s="607"/>
      <c r="ABJ3188" s="607"/>
      <c r="ABK3188" s="607"/>
      <c r="ABL3188" s="607"/>
      <c r="ABM3188" s="607"/>
      <c r="ABN3188" s="607"/>
      <c r="ABO3188" s="607"/>
      <c r="ABP3188" s="607"/>
      <c r="ABQ3188" s="607"/>
      <c r="ABR3188" s="607"/>
      <c r="ABS3188" s="607"/>
      <c r="ABT3188" s="607"/>
      <c r="ABU3188" s="607"/>
      <c r="ABV3188" s="607"/>
      <c r="ABW3188" s="607"/>
      <c r="ABX3188" s="607"/>
      <c r="ABY3188" s="607"/>
      <c r="ABZ3188" s="607"/>
      <c r="ACA3188" s="607"/>
      <c r="ACB3188" s="607"/>
      <c r="ACC3188" s="607"/>
      <c r="ACD3188" s="607"/>
      <c r="ACE3188" s="607"/>
      <c r="ACF3188" s="607"/>
      <c r="ACG3188" s="607"/>
      <c r="ACH3188" s="607"/>
      <c r="ACI3188" s="607"/>
      <c r="ACJ3188" s="607"/>
      <c r="ACK3188" s="607"/>
      <c r="ACL3188" s="607"/>
      <c r="ACM3188" s="607"/>
      <c r="ACN3188" s="607"/>
      <c r="ACO3188" s="607"/>
      <c r="ACP3188" s="607"/>
      <c r="ACQ3188" s="607"/>
      <c r="ACR3188" s="607"/>
      <c r="ACS3188" s="607"/>
      <c r="ACT3188" s="607"/>
      <c r="ACU3188" s="607"/>
      <c r="ACV3188" s="607"/>
      <c r="ACW3188" s="607"/>
      <c r="ACX3188" s="607"/>
      <c r="ACY3188" s="607"/>
      <c r="ACZ3188" s="607"/>
      <c r="ADA3188" s="607"/>
      <c r="ADB3188" s="607"/>
      <c r="ADC3188" s="607"/>
      <c r="ADD3188" s="607"/>
      <c r="ADE3188" s="607"/>
      <c r="ADF3188" s="607"/>
      <c r="ADG3188" s="607"/>
      <c r="ADH3188" s="607"/>
      <c r="ADI3188" s="607"/>
      <c r="ADJ3188" s="607"/>
      <c r="ADK3188" s="607"/>
      <c r="ADL3188" s="607"/>
      <c r="ADM3188" s="607"/>
      <c r="ADN3188" s="607"/>
      <c r="ADO3188" s="607"/>
      <c r="ADP3188" s="607"/>
      <c r="ADQ3188" s="607"/>
      <c r="ADR3188" s="607"/>
      <c r="ADS3188" s="607"/>
      <c r="ADT3188" s="607"/>
      <c r="ADU3188" s="607"/>
      <c r="ADV3188" s="607"/>
      <c r="ADW3188" s="607"/>
      <c r="ADX3188" s="607"/>
      <c r="ADY3188" s="607"/>
      <c r="ADZ3188" s="607"/>
      <c r="AEA3188" s="607"/>
      <c r="AEB3188" s="607"/>
      <c r="AEC3188" s="607"/>
      <c r="AED3188" s="607"/>
      <c r="AEE3188" s="607"/>
      <c r="AEF3188" s="607"/>
      <c r="AEG3188" s="607"/>
      <c r="AEH3188" s="607"/>
      <c r="AEI3188" s="607"/>
      <c r="AEJ3188" s="607"/>
      <c r="AEK3188" s="607"/>
      <c r="AEL3188" s="607"/>
      <c r="AEM3188" s="607"/>
      <c r="AEN3188" s="607"/>
      <c r="AEO3188" s="607"/>
      <c r="AEP3188" s="607"/>
      <c r="AEQ3188" s="607"/>
      <c r="AER3188" s="607"/>
      <c r="AES3188" s="607"/>
      <c r="AET3188" s="607"/>
      <c r="AEU3188" s="607"/>
      <c r="AEV3188" s="607"/>
      <c r="AEW3188" s="607"/>
      <c r="AEX3188" s="607"/>
      <c r="AEY3188" s="607"/>
      <c r="AEZ3188" s="607"/>
      <c r="AFA3188" s="607"/>
      <c r="AFB3188" s="607"/>
      <c r="AFC3188" s="607"/>
      <c r="AFD3188" s="607"/>
      <c r="AFE3188" s="607"/>
      <c r="AFF3188" s="607"/>
      <c r="AFG3188" s="607"/>
      <c r="AFH3188" s="607"/>
      <c r="AFI3188" s="607"/>
      <c r="AFJ3188" s="607"/>
      <c r="AFK3188" s="607"/>
      <c r="AFL3188" s="607"/>
      <c r="AFM3188" s="607"/>
      <c r="AFN3188" s="607"/>
      <c r="AFO3188" s="607"/>
      <c r="AFP3188" s="607"/>
      <c r="AFQ3188" s="607"/>
      <c r="AFR3188" s="607"/>
      <c r="AFS3188" s="607"/>
      <c r="AFT3188" s="607"/>
      <c r="AFU3188" s="607"/>
      <c r="AFV3188" s="607"/>
      <c r="AFW3188" s="607"/>
      <c r="AFX3188" s="607"/>
      <c r="AFY3188" s="607"/>
      <c r="AFZ3188" s="607"/>
      <c r="AGA3188" s="607"/>
      <c r="AGB3188" s="607"/>
      <c r="AGC3188" s="607"/>
      <c r="AGD3188" s="607"/>
      <c r="AGE3188" s="607"/>
      <c r="AGF3188" s="607"/>
      <c r="AGG3188" s="607"/>
      <c r="AGH3188" s="607"/>
      <c r="AGI3188" s="607"/>
      <c r="AGJ3188" s="607"/>
      <c r="AGK3188" s="607"/>
      <c r="AGL3188" s="607"/>
      <c r="AGM3188" s="607"/>
      <c r="AGN3188" s="607"/>
      <c r="AGO3188" s="607"/>
      <c r="AGP3188" s="607"/>
      <c r="AGQ3188" s="607"/>
      <c r="AGR3188" s="607"/>
      <c r="AGS3188" s="607"/>
      <c r="AGT3188" s="607"/>
      <c r="AGU3188" s="607"/>
      <c r="AGV3188" s="607"/>
      <c r="AGW3188" s="607"/>
      <c r="AGX3188" s="607"/>
      <c r="AGY3188" s="607"/>
      <c r="AGZ3188" s="607"/>
      <c r="AHA3188" s="607"/>
      <c r="AHB3188" s="607"/>
      <c r="AHC3188" s="607"/>
      <c r="AHD3188" s="607"/>
      <c r="AHE3188" s="607"/>
      <c r="AHF3188" s="607"/>
      <c r="AHG3188" s="607"/>
      <c r="AHH3188" s="607"/>
      <c r="AHI3188" s="607"/>
      <c r="AHJ3188" s="607"/>
      <c r="AHK3188" s="607"/>
      <c r="AHL3188" s="607"/>
      <c r="AHM3188" s="607"/>
      <c r="AHN3188" s="607"/>
      <c r="AHO3188" s="607"/>
      <c r="AHP3188" s="607"/>
      <c r="AHQ3188" s="607"/>
      <c r="AHR3188" s="607"/>
      <c r="AHS3188" s="607"/>
      <c r="AHT3188" s="607"/>
      <c r="AHU3188" s="607"/>
      <c r="AHV3188" s="607"/>
      <c r="AHW3188" s="607"/>
      <c r="AHX3188" s="607"/>
      <c r="AHY3188" s="607"/>
      <c r="AHZ3188" s="607"/>
      <c r="AIA3188" s="607"/>
      <c r="AIB3188" s="607"/>
      <c r="AIC3188" s="607"/>
      <c r="AID3188" s="607"/>
      <c r="AIE3188" s="607"/>
      <c r="AIF3188" s="607"/>
      <c r="AIG3188" s="607"/>
      <c r="AIH3188" s="607"/>
      <c r="AII3188" s="607"/>
      <c r="AIJ3188" s="607"/>
      <c r="AIK3188" s="607"/>
      <c r="AIL3188" s="607"/>
      <c r="AIM3188" s="607"/>
      <c r="AIN3188" s="607"/>
      <c r="AIO3188" s="607"/>
      <c r="AIP3188" s="607"/>
      <c r="AIQ3188" s="607"/>
      <c r="AIR3188" s="607"/>
      <c r="AIS3188" s="607"/>
      <c r="AIT3188" s="607"/>
      <c r="AIU3188" s="607"/>
      <c r="AIV3188" s="607"/>
      <c r="AIW3188" s="607"/>
      <c r="AIX3188" s="607"/>
      <c r="AIY3188" s="607"/>
      <c r="AIZ3188" s="607"/>
      <c r="AJA3188" s="607"/>
      <c r="AJB3188" s="607"/>
      <c r="AJC3188" s="607"/>
      <c r="AJD3188" s="607"/>
      <c r="AJE3188" s="607"/>
      <c r="AJF3188" s="607"/>
      <c r="AJG3188" s="607"/>
      <c r="AJH3188" s="607"/>
      <c r="AJI3188" s="607"/>
      <c r="AJJ3188" s="607"/>
      <c r="AJK3188" s="607"/>
      <c r="AJL3188" s="607"/>
      <c r="AJM3188" s="607"/>
      <c r="AJN3188" s="607"/>
      <c r="AJO3188" s="607"/>
      <c r="AJP3188" s="607"/>
      <c r="AJQ3188" s="607"/>
      <c r="AJR3188" s="607"/>
      <c r="AJS3188" s="607"/>
      <c r="AJT3188" s="607"/>
      <c r="AJU3188" s="607"/>
      <c r="AJV3188" s="607"/>
      <c r="AJW3188" s="607"/>
      <c r="AJX3188" s="607"/>
      <c r="AJY3188" s="607"/>
      <c r="AJZ3188" s="607"/>
      <c r="AKA3188" s="607"/>
      <c r="AKB3188" s="607"/>
      <c r="AKC3188" s="607"/>
      <c r="AKD3188" s="607"/>
      <c r="AKE3188" s="607"/>
      <c r="AKF3188" s="607"/>
      <c r="AKG3188" s="607"/>
      <c r="AKH3188" s="607"/>
      <c r="AKI3188" s="607"/>
      <c r="AKJ3188" s="607"/>
      <c r="AKK3188" s="607"/>
      <c r="AKL3188" s="607"/>
      <c r="AKM3188" s="607"/>
      <c r="AKN3188" s="607"/>
      <c r="AKO3188" s="607"/>
      <c r="AKP3188" s="607"/>
      <c r="AKQ3188" s="607"/>
      <c r="AKR3188" s="607"/>
      <c r="AKS3188" s="607"/>
      <c r="AKT3188" s="607"/>
      <c r="AKU3188" s="607"/>
      <c r="AKV3188" s="607"/>
      <c r="AKW3188" s="607"/>
      <c r="AKX3188" s="607"/>
      <c r="AKY3188" s="607"/>
      <c r="AKZ3188" s="607"/>
      <c r="ALA3188" s="607"/>
      <c r="ALB3188" s="607"/>
      <c r="ALC3188" s="607"/>
      <c r="ALD3188" s="607"/>
      <c r="ALE3188" s="607"/>
      <c r="ALF3188" s="607"/>
      <c r="ALG3188" s="607"/>
      <c r="ALH3188" s="607"/>
      <c r="ALI3188" s="607"/>
      <c r="ALJ3188" s="607"/>
      <c r="ALK3188" s="607"/>
      <c r="ALL3188" s="607"/>
      <c r="ALM3188" s="607"/>
      <c r="ALN3188" s="607"/>
      <c r="ALO3188" s="607"/>
      <c r="ALP3188" s="607"/>
      <c r="ALQ3188" s="607"/>
      <c r="ALR3188" s="607"/>
      <c r="ALS3188" s="607"/>
      <c r="ALT3188" s="607"/>
      <c r="ALU3188" s="607"/>
      <c r="ALV3188" s="607"/>
      <c r="ALW3188" s="607"/>
      <c r="ALX3188" s="607"/>
      <c r="ALY3188" s="607"/>
      <c r="ALZ3188" s="607"/>
      <c r="AMA3188" s="607"/>
      <c r="AMB3188" s="607"/>
      <c r="AMC3188" s="607"/>
      <c r="AMD3188" s="607"/>
      <c r="AME3188" s="607"/>
      <c r="AMF3188" s="607"/>
      <c r="AMG3188" s="607"/>
      <c r="AMH3188" s="607"/>
      <c r="AMI3188" s="607"/>
      <c r="AMJ3188" s="607"/>
      <c r="AMK3188" s="607"/>
      <c r="AML3188" s="607"/>
      <c r="AMM3188" s="607"/>
      <c r="AMN3188" s="607"/>
      <c r="AMO3188" s="607"/>
      <c r="AMP3188" s="607"/>
      <c r="AMQ3188" s="607"/>
      <c r="AMR3188" s="607"/>
      <c r="AMS3188" s="607"/>
      <c r="AMT3188" s="607"/>
      <c r="AMU3188" s="607"/>
      <c r="AMV3188" s="607"/>
      <c r="AMW3188" s="607"/>
      <c r="AMX3188" s="607"/>
      <c r="AMY3188" s="607"/>
      <c r="AMZ3188" s="607"/>
      <c r="ANA3188" s="607"/>
      <c r="ANB3188" s="607"/>
      <c r="ANC3188" s="607"/>
      <c r="AND3188" s="607"/>
      <c r="ANE3188" s="607"/>
      <c r="ANF3188" s="607"/>
      <c r="ANG3188" s="607"/>
      <c r="ANH3188" s="607"/>
      <c r="ANI3188" s="607"/>
      <c r="ANJ3188" s="607"/>
      <c r="ANK3188" s="607"/>
      <c r="ANL3188" s="607"/>
      <c r="ANM3188" s="607"/>
      <c r="ANN3188" s="607"/>
      <c r="ANO3188" s="607"/>
      <c r="ANP3188" s="607"/>
      <c r="ANQ3188" s="607"/>
      <c r="ANR3188" s="607"/>
      <c r="ANS3188" s="607"/>
      <c r="ANT3188" s="607"/>
      <c r="ANU3188" s="607"/>
      <c r="ANV3188" s="607"/>
      <c r="ANW3188" s="607"/>
      <c r="ANX3188" s="607"/>
      <c r="ANY3188" s="607"/>
      <c r="ANZ3188" s="607"/>
      <c r="AOA3188" s="607"/>
      <c r="AOB3188" s="607"/>
      <c r="AOC3188" s="607"/>
      <c r="AOD3188" s="607"/>
      <c r="AOE3188" s="607"/>
      <c r="AOF3188" s="607"/>
      <c r="AOG3188" s="607"/>
      <c r="AOH3188" s="607"/>
      <c r="AOI3188" s="607"/>
      <c r="AOJ3188" s="607"/>
      <c r="AOK3188" s="607"/>
      <c r="AOL3188" s="607"/>
      <c r="AOM3188" s="607"/>
      <c r="AON3188" s="607"/>
      <c r="AOO3188" s="607"/>
      <c r="AOP3188" s="607"/>
      <c r="AOQ3188" s="607"/>
      <c r="AOR3188" s="607"/>
      <c r="AOS3188" s="607"/>
      <c r="AOT3188" s="607"/>
      <c r="AOU3188" s="607"/>
      <c r="AOV3188" s="607"/>
      <c r="AOW3188" s="607"/>
      <c r="AOX3188" s="607"/>
      <c r="AOY3188" s="607"/>
      <c r="AOZ3188" s="607"/>
      <c r="APA3188" s="607"/>
      <c r="APB3188" s="607"/>
      <c r="APC3188" s="607"/>
      <c r="APD3188" s="607"/>
      <c r="APE3188" s="607"/>
      <c r="APF3188" s="607"/>
      <c r="APG3188" s="607"/>
      <c r="APH3188" s="607"/>
      <c r="API3188" s="607"/>
      <c r="APJ3188" s="607"/>
      <c r="APK3188" s="607"/>
      <c r="APL3188" s="607"/>
      <c r="APM3188" s="607"/>
      <c r="APN3188" s="607"/>
      <c r="APO3188" s="607"/>
      <c r="APP3188" s="607"/>
      <c r="APQ3188" s="607"/>
      <c r="APR3188" s="607"/>
      <c r="APS3188" s="607"/>
      <c r="APT3188" s="607"/>
      <c r="APU3188" s="607"/>
      <c r="APV3188" s="607"/>
      <c r="APW3188" s="607"/>
      <c r="APX3188" s="607"/>
      <c r="APY3188" s="607"/>
      <c r="APZ3188" s="607"/>
      <c r="AQA3188" s="607"/>
      <c r="AQB3188" s="607"/>
      <c r="AQC3188" s="607"/>
      <c r="AQD3188" s="607"/>
      <c r="AQE3188" s="607"/>
      <c r="AQF3188" s="607"/>
      <c r="AQG3188" s="607"/>
      <c r="AQH3188" s="607"/>
      <c r="AQI3188" s="607"/>
      <c r="AQJ3188" s="607"/>
      <c r="AQK3188" s="607"/>
      <c r="AQL3188" s="607"/>
      <c r="AQM3188" s="607"/>
      <c r="AQN3188" s="607"/>
      <c r="AQO3188" s="607"/>
      <c r="AQP3188" s="607"/>
      <c r="AQQ3188" s="607"/>
      <c r="AQR3188" s="607"/>
      <c r="AQS3188" s="607"/>
      <c r="AQT3188" s="607"/>
      <c r="AQU3188" s="607"/>
      <c r="AQV3188" s="607"/>
      <c r="AQW3188" s="607"/>
      <c r="AQX3188" s="607"/>
      <c r="AQY3188" s="607"/>
      <c r="AQZ3188" s="607"/>
      <c r="ARA3188" s="607"/>
      <c r="ARB3188" s="607"/>
      <c r="ARC3188" s="607"/>
      <c r="ARD3188" s="607"/>
      <c r="ARE3188" s="607"/>
      <c r="ARF3188" s="607"/>
      <c r="ARG3188" s="607"/>
      <c r="ARH3188" s="607"/>
      <c r="ARI3188" s="607"/>
      <c r="ARJ3188" s="607"/>
      <c r="ARK3188" s="607"/>
      <c r="ARL3188" s="607"/>
      <c r="ARM3188" s="607"/>
      <c r="ARN3188" s="607"/>
      <c r="ARO3188" s="607"/>
      <c r="ARP3188" s="607"/>
      <c r="ARQ3188" s="607"/>
      <c r="ARR3188" s="607"/>
      <c r="ARS3188" s="607"/>
      <c r="ART3188" s="607"/>
      <c r="ARU3188" s="607"/>
      <c r="ARV3188" s="607"/>
      <c r="ARW3188" s="607"/>
      <c r="ARX3188" s="607"/>
      <c r="ARY3188" s="607"/>
      <c r="ARZ3188" s="607"/>
      <c r="ASA3188" s="607"/>
      <c r="ASB3188" s="607"/>
      <c r="ASC3188" s="607"/>
      <c r="ASD3188" s="607"/>
      <c r="ASE3188" s="607"/>
      <c r="ASF3188" s="607"/>
      <c r="ASG3188" s="607"/>
      <c r="ASH3188" s="607"/>
      <c r="ASI3188" s="607"/>
      <c r="ASJ3188" s="607"/>
      <c r="ASK3188" s="607"/>
      <c r="ASL3188" s="607"/>
      <c r="ASM3188" s="607"/>
      <c r="ASN3188" s="607"/>
      <c r="ASO3188" s="607"/>
      <c r="ASP3188" s="607"/>
      <c r="ASQ3188" s="607"/>
      <c r="ASR3188" s="607"/>
      <c r="ASS3188" s="607"/>
      <c r="AST3188" s="607"/>
      <c r="ASU3188" s="607"/>
      <c r="ASV3188" s="607"/>
      <c r="ASW3188" s="607"/>
      <c r="ASX3188" s="607"/>
      <c r="ASY3188" s="607"/>
      <c r="ASZ3188" s="607"/>
      <c r="ATA3188" s="607"/>
      <c r="ATB3188" s="607"/>
      <c r="ATC3188" s="607"/>
      <c r="ATD3188" s="607"/>
      <c r="ATE3188" s="607"/>
      <c r="ATF3188" s="607"/>
      <c r="ATG3188" s="607"/>
      <c r="ATH3188" s="607"/>
      <c r="ATI3188" s="607"/>
      <c r="ATJ3188" s="607"/>
      <c r="ATK3188" s="607"/>
      <c r="ATL3188" s="607"/>
      <c r="ATM3188" s="607"/>
      <c r="ATN3188" s="607"/>
      <c r="ATO3188" s="607"/>
      <c r="ATP3188" s="607"/>
      <c r="ATQ3188" s="607"/>
      <c r="ATR3188" s="607"/>
      <c r="ATS3188" s="607"/>
      <c r="ATT3188" s="607"/>
      <c r="ATU3188" s="607"/>
      <c r="ATV3188" s="607"/>
      <c r="ATW3188" s="607"/>
      <c r="ATX3188" s="607"/>
      <c r="ATY3188" s="607"/>
      <c r="ATZ3188" s="607"/>
      <c r="AUA3188" s="607"/>
      <c r="AUB3188" s="607"/>
      <c r="AUC3188" s="607"/>
      <c r="AUD3188" s="607"/>
      <c r="AUE3188" s="607"/>
      <c r="AUF3188" s="607"/>
      <c r="AUG3188" s="607"/>
      <c r="AUH3188" s="607"/>
      <c r="AUI3188" s="607"/>
      <c r="AUJ3188" s="607"/>
      <c r="AUK3188" s="607"/>
      <c r="AUL3188" s="607"/>
      <c r="AUM3188" s="607"/>
      <c r="AUN3188" s="607"/>
      <c r="AUO3188" s="607"/>
      <c r="AUP3188" s="607"/>
      <c r="AUQ3188" s="607"/>
      <c r="AUR3188" s="607"/>
      <c r="AUS3188" s="607"/>
      <c r="AUT3188" s="607"/>
      <c r="AUU3188" s="607"/>
      <c r="AUV3188" s="607"/>
      <c r="AUW3188" s="607"/>
      <c r="AUX3188" s="607"/>
      <c r="AUY3188" s="607"/>
      <c r="AUZ3188" s="607"/>
      <c r="AVA3188" s="607"/>
      <c r="AVB3188" s="607"/>
      <c r="AVC3188" s="607"/>
      <c r="AVD3188" s="607"/>
      <c r="AVE3188" s="607"/>
      <c r="AVF3188" s="607"/>
      <c r="AVG3188" s="607"/>
      <c r="AVH3188" s="607"/>
      <c r="AVI3188" s="607"/>
      <c r="AVJ3188" s="607"/>
      <c r="AVK3188" s="607"/>
      <c r="AVL3188" s="607"/>
      <c r="AVM3188" s="607"/>
      <c r="AVN3188" s="607"/>
      <c r="AVO3188" s="607"/>
      <c r="AVP3188" s="607"/>
      <c r="AVQ3188" s="607"/>
      <c r="AVR3188" s="607"/>
      <c r="AVS3188" s="607"/>
      <c r="AVT3188" s="607"/>
      <c r="AVU3188" s="607"/>
      <c r="AVV3188" s="607"/>
      <c r="AVW3188" s="607"/>
      <c r="AVX3188" s="607"/>
      <c r="AVY3188" s="607"/>
      <c r="AVZ3188" s="607"/>
      <c r="AWA3188" s="607"/>
      <c r="AWB3188" s="607"/>
      <c r="AWC3188" s="607"/>
      <c r="AWD3188" s="607"/>
      <c r="AWE3188" s="607"/>
      <c r="AWF3188" s="607"/>
      <c r="AWG3188" s="607"/>
      <c r="AWH3188" s="607"/>
      <c r="AWI3188" s="607"/>
      <c r="AWJ3188" s="607"/>
      <c r="AWK3188" s="607"/>
      <c r="AWL3188" s="607"/>
      <c r="AWM3188" s="607"/>
      <c r="AWN3188" s="607"/>
      <c r="AWO3188" s="607"/>
      <c r="AWP3188" s="607"/>
      <c r="AWQ3188" s="607"/>
      <c r="AWR3188" s="607"/>
      <c r="AWS3188" s="607"/>
      <c r="AWT3188" s="607"/>
      <c r="AWU3188" s="607"/>
      <c r="AWV3188" s="607"/>
      <c r="AWW3188" s="607"/>
      <c r="AWX3188" s="607"/>
      <c r="AWY3188" s="607"/>
      <c r="AWZ3188" s="607"/>
      <c r="AXA3188" s="607"/>
      <c r="AXB3188" s="607"/>
      <c r="AXC3188" s="607"/>
      <c r="AXD3188" s="607"/>
      <c r="AXE3188" s="607"/>
      <c r="AXF3188" s="607"/>
      <c r="AXG3188" s="607"/>
      <c r="AXH3188" s="607"/>
      <c r="AXI3188" s="607"/>
      <c r="AXJ3188" s="607"/>
      <c r="AXK3188" s="607"/>
      <c r="AXL3188" s="607"/>
      <c r="AXM3188" s="607"/>
      <c r="AXN3188" s="607"/>
      <c r="AXO3188" s="607"/>
      <c r="AXP3188" s="607"/>
      <c r="AXQ3188" s="607"/>
      <c r="AXR3188" s="607"/>
      <c r="AXS3188" s="607"/>
      <c r="AXT3188" s="607"/>
      <c r="AXU3188" s="607"/>
      <c r="AXV3188" s="607"/>
      <c r="AXW3188" s="607"/>
      <c r="AXX3188" s="607"/>
      <c r="AXY3188" s="607"/>
      <c r="AXZ3188" s="607"/>
      <c r="AYA3188" s="607"/>
      <c r="AYB3188" s="607"/>
      <c r="AYC3188" s="607"/>
      <c r="AYD3188" s="607"/>
      <c r="AYE3188" s="607"/>
      <c r="AYF3188" s="607"/>
      <c r="AYG3188" s="607"/>
      <c r="AYH3188" s="607"/>
      <c r="AYI3188" s="607"/>
      <c r="AYJ3188" s="607"/>
      <c r="AYK3188" s="607"/>
      <c r="AYL3188" s="607"/>
      <c r="AYM3188" s="607"/>
      <c r="AYN3188" s="607"/>
      <c r="AYO3188" s="607"/>
      <c r="AYP3188" s="607"/>
      <c r="AYQ3188" s="607"/>
      <c r="AYR3188" s="607"/>
      <c r="AYS3188" s="607"/>
      <c r="AYT3188" s="607"/>
      <c r="AYU3188" s="607"/>
      <c r="AYV3188" s="607"/>
      <c r="AYW3188" s="607"/>
      <c r="AYX3188" s="607"/>
      <c r="AYY3188" s="607"/>
      <c r="AYZ3188" s="607"/>
      <c r="AZA3188" s="607"/>
      <c r="AZB3188" s="607"/>
      <c r="AZC3188" s="607"/>
      <c r="AZD3188" s="607"/>
      <c r="AZE3188" s="607"/>
      <c r="AZF3188" s="607"/>
      <c r="AZG3188" s="607"/>
      <c r="AZH3188" s="607"/>
      <c r="AZI3188" s="607"/>
      <c r="AZJ3188" s="607"/>
      <c r="AZK3188" s="607"/>
      <c r="AZL3188" s="607"/>
      <c r="AZM3188" s="607"/>
      <c r="AZN3188" s="607"/>
      <c r="AZO3188" s="607"/>
      <c r="AZP3188" s="607"/>
      <c r="AZQ3188" s="607"/>
      <c r="AZR3188" s="607"/>
      <c r="AZS3188" s="607"/>
      <c r="AZT3188" s="607"/>
      <c r="AZU3188" s="607"/>
      <c r="AZV3188" s="607"/>
      <c r="AZW3188" s="607"/>
      <c r="AZX3188" s="607"/>
      <c r="AZY3188" s="607"/>
      <c r="AZZ3188" s="607"/>
      <c r="BAA3188" s="607"/>
      <c r="BAB3188" s="607"/>
      <c r="BAC3188" s="607"/>
      <c r="BAD3188" s="607"/>
      <c r="BAE3188" s="607"/>
      <c r="BAF3188" s="607"/>
      <c r="BAG3188" s="607"/>
      <c r="BAH3188" s="607"/>
      <c r="BAI3188" s="607"/>
      <c r="BAJ3188" s="607"/>
      <c r="BAK3188" s="607"/>
      <c r="BAL3188" s="607"/>
      <c r="BAM3188" s="607"/>
      <c r="BAN3188" s="607"/>
      <c r="BAO3188" s="607"/>
      <c r="BAP3188" s="607"/>
      <c r="BAQ3188" s="607"/>
      <c r="BAR3188" s="607"/>
      <c r="BAS3188" s="607"/>
      <c r="BAT3188" s="607"/>
      <c r="BAU3188" s="607"/>
      <c r="BAV3188" s="607"/>
      <c r="BAW3188" s="607"/>
      <c r="BAX3188" s="607"/>
      <c r="BAY3188" s="607"/>
      <c r="BAZ3188" s="607"/>
      <c r="BBA3188" s="607"/>
      <c r="BBB3188" s="607"/>
      <c r="BBC3188" s="607"/>
      <c r="BBD3188" s="607"/>
      <c r="BBE3188" s="607"/>
      <c r="BBF3188" s="607"/>
      <c r="BBG3188" s="607"/>
      <c r="BBH3188" s="607"/>
      <c r="BBI3188" s="607"/>
      <c r="BBJ3188" s="607"/>
      <c r="BBK3188" s="607"/>
      <c r="BBL3188" s="607"/>
      <c r="BBM3188" s="607"/>
      <c r="BBN3188" s="607"/>
      <c r="BBO3188" s="607"/>
      <c r="BBP3188" s="607"/>
      <c r="BBQ3188" s="607"/>
      <c r="BBR3188" s="607"/>
      <c r="BBS3188" s="607"/>
      <c r="BBT3188" s="607"/>
      <c r="BBU3188" s="607"/>
      <c r="BBV3188" s="607"/>
      <c r="BBW3188" s="607"/>
      <c r="BBX3188" s="607"/>
      <c r="BBY3188" s="607"/>
      <c r="BBZ3188" s="607"/>
      <c r="BCA3188" s="607"/>
      <c r="BCB3188" s="607"/>
      <c r="BCC3188" s="607"/>
      <c r="BCD3188" s="607"/>
      <c r="BCE3188" s="607"/>
      <c r="BCF3188" s="607"/>
      <c r="BCG3188" s="607"/>
      <c r="BCH3188" s="607"/>
      <c r="BCI3188" s="607"/>
      <c r="BCJ3188" s="607"/>
      <c r="BCK3188" s="607"/>
      <c r="BCL3188" s="607"/>
      <c r="BCM3188" s="607"/>
      <c r="BCN3188" s="607"/>
      <c r="BCO3188" s="607"/>
      <c r="BCP3188" s="607"/>
      <c r="BCQ3188" s="607"/>
      <c r="BCR3188" s="607"/>
      <c r="BCS3188" s="607"/>
      <c r="BCT3188" s="607"/>
      <c r="BCU3188" s="607"/>
      <c r="BCV3188" s="607"/>
      <c r="BCW3188" s="607"/>
      <c r="BCX3188" s="607"/>
      <c r="BCY3188" s="607"/>
      <c r="BCZ3188" s="607"/>
      <c r="BDA3188" s="607"/>
      <c r="BDB3188" s="607"/>
      <c r="BDC3188" s="607"/>
      <c r="BDD3188" s="607"/>
      <c r="BDE3188" s="607"/>
      <c r="BDF3188" s="607"/>
      <c r="BDG3188" s="607"/>
      <c r="BDH3188" s="607"/>
      <c r="BDI3188" s="607"/>
      <c r="BDJ3188" s="607"/>
      <c r="BDK3188" s="607"/>
      <c r="BDL3188" s="607"/>
      <c r="BDM3188" s="607"/>
      <c r="BDN3188" s="607"/>
      <c r="BDO3188" s="607"/>
      <c r="BDP3188" s="607"/>
      <c r="BDQ3188" s="607"/>
      <c r="BDR3188" s="607"/>
      <c r="BDS3188" s="607"/>
      <c r="BDT3188" s="607"/>
      <c r="BDU3188" s="607"/>
      <c r="BDV3188" s="607"/>
      <c r="BDW3188" s="607"/>
      <c r="BDX3188" s="607"/>
      <c r="BDY3188" s="607"/>
      <c r="BDZ3188" s="607"/>
      <c r="BEA3188" s="607"/>
      <c r="BEB3188" s="607"/>
      <c r="BEC3188" s="607"/>
      <c r="BED3188" s="607"/>
      <c r="BEE3188" s="607"/>
      <c r="BEF3188" s="607"/>
      <c r="BEG3188" s="607"/>
      <c r="BEH3188" s="607"/>
      <c r="BEI3188" s="607"/>
      <c r="BEJ3188" s="607"/>
      <c r="BEK3188" s="607"/>
      <c r="BEL3188" s="607"/>
      <c r="BEM3188" s="607"/>
      <c r="BEN3188" s="607"/>
      <c r="BEO3188" s="607"/>
      <c r="BEP3188" s="607"/>
      <c r="BEQ3188" s="607"/>
      <c r="BER3188" s="607"/>
      <c r="BES3188" s="607"/>
      <c r="BET3188" s="607"/>
      <c r="BEU3188" s="607"/>
      <c r="BEV3188" s="607"/>
      <c r="BEW3188" s="607"/>
      <c r="BEX3188" s="607"/>
      <c r="BEY3188" s="607"/>
      <c r="BEZ3188" s="607"/>
      <c r="BFA3188" s="607"/>
      <c r="BFB3188" s="607"/>
      <c r="BFC3188" s="607"/>
      <c r="BFD3188" s="607"/>
      <c r="BFE3188" s="607"/>
      <c r="BFF3188" s="607"/>
      <c r="BFG3188" s="607"/>
      <c r="BFH3188" s="607"/>
      <c r="BFI3188" s="607"/>
      <c r="BFJ3188" s="607"/>
      <c r="BFK3188" s="607"/>
      <c r="BFL3188" s="607"/>
      <c r="BFM3188" s="607"/>
      <c r="BFN3188" s="607"/>
      <c r="BFO3188" s="607"/>
      <c r="BFP3188" s="607"/>
      <c r="BFQ3188" s="607"/>
      <c r="BFR3188" s="607"/>
      <c r="BFS3188" s="607"/>
      <c r="BFT3188" s="607"/>
      <c r="BFU3188" s="607"/>
      <c r="BFV3188" s="607"/>
      <c r="BFW3188" s="607"/>
      <c r="BFX3188" s="607"/>
      <c r="BFY3188" s="607"/>
      <c r="BFZ3188" s="607"/>
      <c r="BGA3188" s="607"/>
      <c r="BGB3188" s="607"/>
      <c r="BGC3188" s="607"/>
      <c r="BGD3188" s="607"/>
      <c r="BGE3188" s="607"/>
      <c r="BGF3188" s="607"/>
      <c r="BGG3188" s="607"/>
      <c r="BGH3188" s="607"/>
      <c r="BGI3188" s="607"/>
      <c r="BGJ3188" s="607"/>
      <c r="BGK3188" s="607"/>
      <c r="BGL3188" s="607"/>
      <c r="BGM3188" s="607"/>
      <c r="BGN3188" s="607"/>
      <c r="BGO3188" s="607"/>
      <c r="BGP3188" s="607"/>
      <c r="BGQ3188" s="607"/>
      <c r="BGR3188" s="607"/>
      <c r="BGS3188" s="607"/>
      <c r="BGT3188" s="607"/>
      <c r="BGU3188" s="607"/>
      <c r="BGV3188" s="607"/>
      <c r="BGW3188" s="607"/>
      <c r="BGX3188" s="607"/>
      <c r="BGY3188" s="607"/>
      <c r="BGZ3188" s="607"/>
      <c r="BHA3188" s="607"/>
      <c r="BHB3188" s="607"/>
      <c r="BHC3188" s="607"/>
      <c r="BHD3188" s="607"/>
      <c r="BHE3188" s="607"/>
      <c r="BHF3188" s="607"/>
      <c r="BHG3188" s="607"/>
      <c r="BHH3188" s="607"/>
      <c r="BHI3188" s="607"/>
      <c r="BHJ3188" s="607"/>
      <c r="BHK3188" s="607"/>
      <c r="BHL3188" s="607"/>
      <c r="BHM3188" s="607"/>
      <c r="BHN3188" s="607"/>
      <c r="BHO3188" s="607"/>
      <c r="BHP3188" s="607"/>
      <c r="BHQ3188" s="607"/>
      <c r="BHR3188" s="607"/>
      <c r="BHS3188" s="607"/>
      <c r="BHT3188" s="607"/>
      <c r="BHU3188" s="607"/>
      <c r="BHV3188" s="607"/>
      <c r="BHW3188" s="607"/>
      <c r="BHX3188" s="607"/>
      <c r="BHY3188" s="607"/>
      <c r="BHZ3188" s="607"/>
      <c r="BIA3188" s="607"/>
      <c r="BIB3188" s="607"/>
      <c r="BIC3188" s="607"/>
      <c r="BID3188" s="607"/>
      <c r="BIE3188" s="607"/>
      <c r="BIF3188" s="607"/>
      <c r="BIG3188" s="607"/>
      <c r="BIH3188" s="607"/>
      <c r="BII3188" s="607"/>
      <c r="BIJ3188" s="607"/>
      <c r="BIK3188" s="607"/>
      <c r="BIL3188" s="607"/>
      <c r="BIM3188" s="607"/>
      <c r="BIN3188" s="607"/>
      <c r="BIO3188" s="607"/>
      <c r="BIP3188" s="607"/>
      <c r="BIQ3188" s="607"/>
      <c r="BIR3188" s="607"/>
      <c r="BIS3188" s="607"/>
      <c r="BIT3188" s="607"/>
      <c r="BIU3188" s="607"/>
      <c r="BIV3188" s="607"/>
      <c r="BIW3188" s="607"/>
      <c r="BIX3188" s="607"/>
      <c r="BIY3188" s="607"/>
      <c r="BIZ3188" s="607"/>
      <c r="BJA3188" s="607"/>
      <c r="BJB3188" s="607"/>
      <c r="BJC3188" s="607"/>
      <c r="BJD3188" s="607"/>
      <c r="BJE3188" s="607"/>
      <c r="BJF3188" s="607"/>
      <c r="BJG3188" s="607"/>
      <c r="BJH3188" s="607"/>
      <c r="BJI3188" s="607"/>
      <c r="BJJ3188" s="607"/>
      <c r="BJK3188" s="607"/>
      <c r="BJL3188" s="607"/>
      <c r="BJM3188" s="607"/>
      <c r="BJN3188" s="607"/>
      <c r="BJO3188" s="607"/>
      <c r="BJP3188" s="607"/>
      <c r="BJQ3188" s="607"/>
      <c r="BJR3188" s="607"/>
      <c r="BJS3188" s="607"/>
      <c r="BJT3188" s="607"/>
      <c r="BJU3188" s="607"/>
      <c r="BJV3188" s="607"/>
      <c r="BJW3188" s="607"/>
      <c r="BJX3188" s="607"/>
      <c r="BJY3188" s="607"/>
      <c r="BJZ3188" s="607"/>
      <c r="BKA3188" s="607"/>
      <c r="BKB3188" s="607"/>
      <c r="BKC3188" s="607"/>
      <c r="BKD3188" s="607"/>
      <c r="BKE3188" s="607"/>
      <c r="BKF3188" s="607"/>
      <c r="BKG3188" s="607"/>
      <c r="BKH3188" s="607"/>
      <c r="BKI3188" s="607"/>
      <c r="BKJ3188" s="607"/>
      <c r="BKK3188" s="607"/>
      <c r="BKL3188" s="607"/>
      <c r="BKM3188" s="607"/>
      <c r="BKN3188" s="607"/>
      <c r="BKO3188" s="607"/>
      <c r="BKP3188" s="607"/>
      <c r="BKQ3188" s="607"/>
      <c r="BKR3188" s="607"/>
      <c r="BKS3188" s="607"/>
      <c r="BKT3188" s="607"/>
      <c r="BKU3188" s="607"/>
      <c r="BKV3188" s="607"/>
      <c r="BKW3188" s="607"/>
      <c r="BKX3188" s="607"/>
      <c r="BKY3188" s="607"/>
      <c r="BKZ3188" s="607"/>
      <c r="BLA3188" s="607"/>
      <c r="BLB3188" s="607"/>
      <c r="BLC3188" s="607"/>
      <c r="BLD3188" s="607"/>
      <c r="BLE3188" s="607"/>
      <c r="BLF3188" s="607"/>
      <c r="BLG3188" s="607"/>
      <c r="BLH3188" s="607"/>
      <c r="BLI3188" s="607"/>
      <c r="BLJ3188" s="607"/>
      <c r="BLK3188" s="607"/>
      <c r="BLL3188" s="607"/>
      <c r="BLM3188" s="607"/>
      <c r="BLN3188" s="607"/>
      <c r="BLO3188" s="607"/>
      <c r="BLP3188" s="607"/>
      <c r="BLQ3188" s="607"/>
      <c r="BLR3188" s="607"/>
      <c r="BLS3188" s="607"/>
      <c r="BLT3188" s="607"/>
      <c r="BLU3188" s="607"/>
      <c r="BLV3188" s="607"/>
      <c r="BLW3188" s="607"/>
      <c r="BLX3188" s="607"/>
      <c r="BLY3188" s="607"/>
      <c r="BLZ3188" s="607"/>
      <c r="BMA3188" s="607"/>
      <c r="BMB3188" s="607"/>
      <c r="BMC3188" s="607"/>
      <c r="BMD3188" s="607"/>
      <c r="BME3188" s="607"/>
      <c r="BMF3188" s="607"/>
      <c r="BMG3188" s="607"/>
      <c r="BMH3188" s="607"/>
      <c r="BMI3188" s="607"/>
      <c r="BMJ3188" s="607"/>
      <c r="BMK3188" s="607"/>
      <c r="BML3188" s="607"/>
      <c r="BMM3188" s="607"/>
      <c r="BMN3188" s="607"/>
      <c r="BMO3188" s="607"/>
      <c r="BMP3188" s="607"/>
      <c r="BMQ3188" s="607"/>
      <c r="BMR3188" s="607"/>
      <c r="BMS3188" s="607"/>
      <c r="BMT3188" s="607"/>
      <c r="BMU3188" s="607"/>
      <c r="BMV3188" s="607"/>
      <c r="BMW3188" s="607"/>
      <c r="BMX3188" s="607"/>
      <c r="BMY3188" s="607"/>
      <c r="BMZ3188" s="607"/>
      <c r="BNA3188" s="607"/>
      <c r="BNB3188" s="607"/>
      <c r="BNC3188" s="607"/>
      <c r="BND3188" s="607"/>
      <c r="BNE3188" s="607"/>
      <c r="BNF3188" s="607"/>
      <c r="BNG3188" s="607"/>
      <c r="BNH3188" s="607"/>
      <c r="BNI3188" s="607"/>
      <c r="BNJ3188" s="607"/>
      <c r="BNK3188" s="607"/>
      <c r="BNL3188" s="607"/>
      <c r="BNM3188" s="607"/>
      <c r="BNN3188" s="607"/>
      <c r="BNO3188" s="607"/>
      <c r="BNP3188" s="607"/>
      <c r="BNQ3188" s="607"/>
      <c r="BNR3188" s="607"/>
      <c r="BNS3188" s="607"/>
      <c r="BNT3188" s="607"/>
      <c r="BNU3188" s="607"/>
      <c r="BNV3188" s="607"/>
      <c r="BNW3188" s="607"/>
      <c r="BNX3188" s="607"/>
      <c r="BNY3188" s="607"/>
      <c r="BNZ3188" s="607"/>
      <c r="BOA3188" s="607"/>
      <c r="BOB3188" s="607"/>
      <c r="BOC3188" s="607"/>
      <c r="BOD3188" s="607"/>
      <c r="BOE3188" s="607"/>
      <c r="BOF3188" s="607"/>
      <c r="BOG3188" s="607"/>
      <c r="BOH3188" s="607"/>
      <c r="BOI3188" s="607"/>
      <c r="BOJ3188" s="607"/>
      <c r="BOK3188" s="607"/>
      <c r="BOL3188" s="607"/>
      <c r="BOM3188" s="607"/>
      <c r="BON3188" s="607"/>
      <c r="BOO3188" s="607"/>
      <c r="BOP3188" s="607"/>
      <c r="BOQ3188" s="607"/>
      <c r="BOR3188" s="607"/>
      <c r="BOS3188" s="607"/>
      <c r="BOT3188" s="607"/>
      <c r="BOU3188" s="607"/>
      <c r="BOV3188" s="607"/>
      <c r="BOW3188" s="607"/>
      <c r="BOX3188" s="607"/>
      <c r="BOY3188" s="607"/>
      <c r="BOZ3188" s="607"/>
      <c r="BPA3188" s="607"/>
      <c r="BPB3188" s="607"/>
      <c r="BPC3188" s="607"/>
      <c r="BPD3188" s="607"/>
      <c r="BPE3188" s="607"/>
      <c r="BPF3188" s="607"/>
      <c r="BPG3188" s="607"/>
      <c r="BPH3188" s="607"/>
      <c r="BPI3188" s="607"/>
      <c r="BPJ3188" s="607"/>
      <c r="BPK3188" s="607"/>
      <c r="BPL3188" s="607"/>
      <c r="BPM3188" s="607"/>
      <c r="BPN3188" s="607"/>
      <c r="BPO3188" s="607"/>
      <c r="BPP3188" s="607"/>
      <c r="BPQ3188" s="607"/>
      <c r="BPR3188" s="607"/>
      <c r="BPS3188" s="607"/>
      <c r="BPT3188" s="607"/>
      <c r="BPU3188" s="607"/>
      <c r="BPV3188" s="607"/>
      <c r="BPW3188" s="607"/>
      <c r="BPX3188" s="607"/>
      <c r="BPY3188" s="607"/>
      <c r="BPZ3188" s="607"/>
      <c r="BQA3188" s="607"/>
      <c r="BQB3188" s="607"/>
      <c r="BQC3188" s="607"/>
      <c r="BQD3188" s="607"/>
      <c r="BQE3188" s="607"/>
      <c r="BQF3188" s="607"/>
      <c r="BQG3188" s="607"/>
      <c r="BQH3188" s="607"/>
      <c r="BQI3188" s="607"/>
      <c r="BQJ3188" s="607"/>
      <c r="BQK3188" s="607"/>
      <c r="BQL3188" s="607"/>
      <c r="BQM3188" s="607"/>
      <c r="BQN3188" s="607"/>
      <c r="BQO3188" s="607"/>
      <c r="BQP3188" s="607"/>
      <c r="BQQ3188" s="607"/>
      <c r="BQR3188" s="607"/>
      <c r="BQS3188" s="607"/>
      <c r="BQT3188" s="607"/>
      <c r="BQU3188" s="607"/>
      <c r="BQV3188" s="607"/>
      <c r="BQW3188" s="607"/>
      <c r="BQX3188" s="607"/>
      <c r="BQY3188" s="607"/>
      <c r="BQZ3188" s="607"/>
      <c r="BRA3188" s="607"/>
      <c r="BRB3188" s="607"/>
      <c r="BRC3188" s="607"/>
      <c r="BRD3188" s="607"/>
      <c r="BRE3188" s="607"/>
      <c r="BRF3188" s="607"/>
      <c r="BRG3188" s="607"/>
      <c r="BRH3188" s="607"/>
      <c r="BRI3188" s="607"/>
      <c r="BRJ3188" s="607"/>
      <c r="BRK3188" s="607"/>
      <c r="BRL3188" s="607"/>
      <c r="BRM3188" s="607"/>
      <c r="BRN3188" s="607"/>
      <c r="BRO3188" s="607"/>
      <c r="BRP3188" s="607"/>
      <c r="BRQ3188" s="607"/>
      <c r="BRR3188" s="607"/>
      <c r="BRS3188" s="607"/>
      <c r="BRT3188" s="607"/>
      <c r="BRU3188" s="607"/>
      <c r="BRV3188" s="607"/>
      <c r="BRW3188" s="607"/>
      <c r="BRX3188" s="607"/>
      <c r="BRY3188" s="607"/>
      <c r="BRZ3188" s="607"/>
      <c r="BSA3188" s="607"/>
      <c r="BSB3188" s="607"/>
      <c r="BSC3188" s="607"/>
      <c r="BSD3188" s="607"/>
      <c r="BSE3188" s="607"/>
      <c r="BSF3188" s="607"/>
      <c r="BSG3188" s="607"/>
      <c r="BSH3188" s="607"/>
      <c r="BSI3188" s="607"/>
      <c r="BSJ3188" s="607"/>
      <c r="BSK3188" s="607"/>
      <c r="BSL3188" s="607"/>
      <c r="BSM3188" s="607"/>
      <c r="BSN3188" s="607"/>
      <c r="BSO3188" s="607"/>
      <c r="BSP3188" s="607"/>
      <c r="BSQ3188" s="607"/>
      <c r="BSR3188" s="607"/>
      <c r="BSS3188" s="607"/>
      <c r="BST3188" s="607"/>
      <c r="BSU3188" s="607"/>
      <c r="BSV3188" s="607"/>
      <c r="BSW3188" s="607"/>
      <c r="BSX3188" s="607"/>
      <c r="BSY3188" s="607"/>
      <c r="BSZ3188" s="607"/>
      <c r="BTA3188" s="607"/>
      <c r="BTB3188" s="607"/>
      <c r="BTC3188" s="607"/>
      <c r="BTD3188" s="607"/>
      <c r="BTE3188" s="607"/>
      <c r="BTF3188" s="607"/>
      <c r="BTG3188" s="607"/>
      <c r="BTH3188" s="607"/>
      <c r="BTI3188" s="607"/>
      <c r="BTJ3188" s="607"/>
      <c r="BTK3188" s="607"/>
      <c r="BTL3188" s="607"/>
      <c r="BTM3188" s="607"/>
      <c r="BTN3188" s="607"/>
      <c r="BTO3188" s="607"/>
      <c r="BTP3188" s="607"/>
      <c r="BTQ3188" s="607"/>
      <c r="BTR3188" s="607"/>
      <c r="BTS3188" s="607"/>
      <c r="BTT3188" s="607"/>
      <c r="BTU3188" s="607"/>
      <c r="BTV3188" s="607"/>
      <c r="BTW3188" s="607"/>
      <c r="BTX3188" s="607"/>
      <c r="BTY3188" s="607"/>
      <c r="BTZ3188" s="607"/>
      <c r="BUA3188" s="607"/>
      <c r="BUB3188" s="607"/>
      <c r="BUC3188" s="607"/>
      <c r="BUD3188" s="607"/>
      <c r="BUE3188" s="607"/>
      <c r="BUF3188" s="607"/>
      <c r="BUG3188" s="607"/>
      <c r="BUH3188" s="607"/>
      <c r="BUI3188" s="607"/>
      <c r="BUJ3188" s="607"/>
      <c r="BUK3188" s="607"/>
      <c r="BUL3188" s="607"/>
      <c r="BUM3188" s="607"/>
      <c r="BUN3188" s="607"/>
      <c r="BUO3188" s="607"/>
      <c r="BUP3188" s="607"/>
      <c r="BUQ3188" s="607"/>
      <c r="BUR3188" s="607"/>
      <c r="BUS3188" s="607"/>
      <c r="BUT3188" s="607"/>
      <c r="BUU3188" s="607"/>
      <c r="BUV3188" s="607"/>
      <c r="BUW3188" s="607"/>
      <c r="BUX3188" s="607"/>
      <c r="BUY3188" s="607"/>
      <c r="BUZ3188" s="607"/>
      <c r="BVA3188" s="607"/>
      <c r="BVB3188" s="607"/>
      <c r="BVC3188" s="607"/>
      <c r="BVD3188" s="607"/>
      <c r="BVE3188" s="607"/>
      <c r="BVF3188" s="607"/>
      <c r="BVG3188" s="607"/>
      <c r="BVH3188" s="607"/>
      <c r="BVI3188" s="607"/>
      <c r="BVJ3188" s="607"/>
      <c r="BVK3188" s="607"/>
      <c r="BVL3188" s="607"/>
      <c r="BVM3188" s="607"/>
      <c r="BVN3188" s="607"/>
      <c r="BVO3188" s="607"/>
      <c r="BVP3188" s="607"/>
      <c r="BVQ3188" s="607"/>
      <c r="BVR3188" s="607"/>
      <c r="BVS3188" s="607"/>
      <c r="BVT3188" s="607"/>
      <c r="BVU3188" s="607"/>
      <c r="BVV3188" s="607"/>
      <c r="BVW3188" s="607"/>
      <c r="BVX3188" s="607"/>
      <c r="BVY3188" s="607"/>
      <c r="BVZ3188" s="607"/>
      <c r="BWA3188" s="607"/>
      <c r="BWB3188" s="607"/>
      <c r="BWC3188" s="607"/>
      <c r="BWD3188" s="607"/>
      <c r="BWE3188" s="607"/>
      <c r="BWF3188" s="607"/>
      <c r="BWG3188" s="607"/>
      <c r="BWH3188" s="607"/>
      <c r="BWI3188" s="607"/>
      <c r="BWJ3188" s="607"/>
      <c r="BWK3188" s="607"/>
      <c r="BWL3188" s="607"/>
      <c r="BWM3188" s="607"/>
      <c r="BWN3188" s="607"/>
      <c r="BWO3188" s="607"/>
      <c r="BWP3188" s="607"/>
      <c r="BWQ3188" s="607"/>
      <c r="BWR3188" s="607"/>
      <c r="BWS3188" s="607"/>
      <c r="BWT3188" s="607"/>
      <c r="BWU3188" s="607"/>
      <c r="BWV3188" s="607"/>
      <c r="BWW3188" s="607"/>
      <c r="BWX3188" s="607"/>
      <c r="BWY3188" s="607"/>
      <c r="BWZ3188" s="607"/>
      <c r="BXA3188" s="607"/>
      <c r="BXB3188" s="607"/>
      <c r="BXC3188" s="607"/>
      <c r="BXD3188" s="607"/>
      <c r="BXE3188" s="607"/>
      <c r="BXF3188" s="607"/>
      <c r="BXG3188" s="607"/>
      <c r="BXH3188" s="607"/>
      <c r="BXI3188" s="607"/>
      <c r="BXJ3188" s="607"/>
      <c r="BXK3188" s="607"/>
      <c r="BXL3188" s="607"/>
      <c r="BXM3188" s="607"/>
      <c r="BXN3188" s="607"/>
      <c r="BXO3188" s="607"/>
      <c r="BXP3188" s="607"/>
      <c r="BXQ3188" s="607"/>
      <c r="BXR3188" s="607"/>
      <c r="BXS3188" s="607"/>
      <c r="BXT3188" s="607"/>
      <c r="BXU3188" s="607"/>
      <c r="BXV3188" s="607"/>
      <c r="BXW3188" s="607"/>
      <c r="BXX3188" s="607"/>
      <c r="BXY3188" s="607"/>
      <c r="BXZ3188" s="607"/>
      <c r="BYA3188" s="607"/>
      <c r="BYB3188" s="607"/>
      <c r="BYC3188" s="607"/>
      <c r="BYD3188" s="607"/>
      <c r="BYE3188" s="607"/>
      <c r="BYF3188" s="607"/>
      <c r="BYG3188" s="607"/>
      <c r="BYH3188" s="607"/>
      <c r="BYI3188" s="607"/>
      <c r="BYJ3188" s="607"/>
      <c r="BYK3188" s="607"/>
      <c r="BYL3188" s="607"/>
      <c r="BYM3188" s="607"/>
      <c r="BYN3188" s="607"/>
      <c r="BYO3188" s="607"/>
      <c r="BYP3188" s="607"/>
      <c r="BYQ3188" s="607"/>
      <c r="BYR3188" s="607"/>
      <c r="BYS3188" s="607"/>
      <c r="BYT3188" s="607"/>
      <c r="BYU3188" s="607"/>
      <c r="BYV3188" s="607"/>
      <c r="BYW3188" s="607"/>
      <c r="BYX3188" s="607"/>
      <c r="BYY3188" s="607"/>
      <c r="BYZ3188" s="607"/>
      <c r="BZA3188" s="607"/>
      <c r="BZB3188" s="607"/>
      <c r="BZC3188" s="607"/>
      <c r="BZD3188" s="607"/>
      <c r="BZE3188" s="607"/>
      <c r="BZF3188" s="607"/>
      <c r="BZG3188" s="607"/>
      <c r="BZH3188" s="607"/>
      <c r="BZI3188" s="607"/>
      <c r="BZJ3188" s="607"/>
      <c r="BZK3188" s="607"/>
      <c r="BZL3188" s="607"/>
      <c r="BZM3188" s="607"/>
      <c r="BZN3188" s="607"/>
      <c r="BZO3188" s="607"/>
      <c r="BZP3188" s="607"/>
      <c r="BZQ3188" s="607"/>
      <c r="BZR3188" s="607"/>
      <c r="BZS3188" s="607"/>
      <c r="BZT3188" s="607"/>
      <c r="BZU3188" s="607"/>
      <c r="BZV3188" s="607"/>
      <c r="BZW3188" s="607"/>
      <c r="BZX3188" s="607"/>
      <c r="BZY3188" s="607"/>
      <c r="BZZ3188" s="607"/>
      <c r="CAA3188" s="607"/>
      <c r="CAB3188" s="607"/>
      <c r="CAC3188" s="607"/>
      <c r="CAD3188" s="607"/>
      <c r="CAE3188" s="607"/>
      <c r="CAF3188" s="607"/>
      <c r="CAG3188" s="607"/>
      <c r="CAH3188" s="607"/>
      <c r="CAI3188" s="607"/>
      <c r="CAJ3188" s="607"/>
      <c r="CAK3188" s="607"/>
      <c r="CAL3188" s="607"/>
      <c r="CAM3188" s="607"/>
      <c r="CAN3188" s="607"/>
      <c r="CAO3188" s="607"/>
      <c r="CAP3188" s="607"/>
      <c r="CAQ3188" s="607"/>
      <c r="CAR3188" s="607"/>
      <c r="CAS3188" s="607"/>
      <c r="CAT3188" s="607"/>
      <c r="CAU3188" s="607"/>
      <c r="CAV3188" s="607"/>
      <c r="CAW3188" s="607"/>
      <c r="CAX3188" s="607"/>
      <c r="CAY3188" s="607"/>
      <c r="CAZ3188" s="607"/>
      <c r="CBA3188" s="607"/>
      <c r="CBB3188" s="607"/>
      <c r="CBC3188" s="607"/>
      <c r="CBD3188" s="607"/>
      <c r="CBE3188" s="607"/>
      <c r="CBF3188" s="607"/>
      <c r="CBG3188" s="607"/>
      <c r="CBH3188" s="607"/>
      <c r="CBI3188" s="607"/>
      <c r="CBJ3188" s="607"/>
      <c r="CBK3188" s="607"/>
      <c r="CBL3188" s="607"/>
      <c r="CBM3188" s="607"/>
      <c r="CBN3188" s="607"/>
      <c r="CBO3188" s="607"/>
      <c r="CBP3188" s="607"/>
      <c r="CBQ3188" s="607"/>
      <c r="CBR3188" s="607"/>
      <c r="CBS3188" s="607"/>
      <c r="CBT3188" s="607"/>
      <c r="CBU3188" s="607"/>
      <c r="CBV3188" s="607"/>
      <c r="CBW3188" s="607"/>
      <c r="CBX3188" s="607"/>
      <c r="CBY3188" s="607"/>
      <c r="CBZ3188" s="607"/>
      <c r="CCA3188" s="607"/>
      <c r="CCB3188" s="607"/>
      <c r="CCC3188" s="607"/>
      <c r="CCD3188" s="607"/>
      <c r="CCE3188" s="607"/>
      <c r="CCF3188" s="607"/>
      <c r="CCG3188" s="607"/>
      <c r="CCH3188" s="607"/>
      <c r="CCI3188" s="607"/>
      <c r="CCJ3188" s="607"/>
      <c r="CCK3188" s="607"/>
      <c r="CCL3188" s="607"/>
      <c r="CCM3188" s="607"/>
      <c r="CCN3188" s="607"/>
      <c r="CCO3188" s="607"/>
      <c r="CCP3188" s="607"/>
      <c r="CCQ3188" s="607"/>
      <c r="CCR3188" s="607"/>
      <c r="CCS3188" s="607"/>
      <c r="CCT3188" s="607"/>
      <c r="CCU3188" s="607"/>
      <c r="CCV3188" s="607"/>
      <c r="CCW3188" s="607"/>
      <c r="CCX3188" s="607"/>
      <c r="CCY3188" s="607"/>
      <c r="CCZ3188" s="607"/>
      <c r="CDA3188" s="607"/>
      <c r="CDB3188" s="607"/>
      <c r="CDC3188" s="607"/>
      <c r="CDD3188" s="607"/>
      <c r="CDE3188" s="607"/>
      <c r="CDF3188" s="607"/>
      <c r="CDG3188" s="607"/>
      <c r="CDH3188" s="607"/>
      <c r="CDI3188" s="607"/>
      <c r="CDJ3188" s="607"/>
      <c r="CDK3188" s="607"/>
      <c r="CDL3188" s="607"/>
      <c r="CDM3188" s="607"/>
      <c r="CDN3188" s="607"/>
      <c r="CDO3188" s="607"/>
      <c r="CDP3188" s="607"/>
      <c r="CDQ3188" s="607"/>
      <c r="CDR3188" s="607"/>
      <c r="CDS3188" s="607"/>
      <c r="CDT3188" s="607"/>
      <c r="CDU3188" s="607"/>
      <c r="CDV3188" s="607"/>
      <c r="CDW3188" s="607"/>
      <c r="CDX3188" s="607"/>
      <c r="CDY3188" s="607"/>
      <c r="CDZ3188" s="607"/>
      <c r="CEA3188" s="607"/>
      <c r="CEB3188" s="607"/>
      <c r="CEC3188" s="607"/>
      <c r="CED3188" s="607"/>
      <c r="CEE3188" s="607"/>
      <c r="CEF3188" s="607"/>
      <c r="CEG3188" s="607"/>
      <c r="CEH3188" s="607"/>
      <c r="CEI3188" s="607"/>
      <c r="CEJ3188" s="607"/>
      <c r="CEK3188" s="607"/>
      <c r="CEL3188" s="607"/>
      <c r="CEM3188" s="607"/>
      <c r="CEN3188" s="607"/>
      <c r="CEO3188" s="607"/>
      <c r="CEP3188" s="607"/>
      <c r="CEQ3188" s="607"/>
      <c r="CER3188" s="607"/>
      <c r="CES3188" s="607"/>
      <c r="CET3188" s="607"/>
      <c r="CEU3188" s="607"/>
      <c r="CEV3188" s="607"/>
      <c r="CEW3188" s="607"/>
      <c r="CEX3188" s="607"/>
      <c r="CEY3188" s="607"/>
      <c r="CEZ3188" s="607"/>
      <c r="CFA3188" s="607"/>
      <c r="CFB3188" s="607"/>
      <c r="CFC3188" s="607"/>
      <c r="CFD3188" s="607"/>
      <c r="CFE3188" s="607"/>
      <c r="CFF3188" s="607"/>
      <c r="CFG3188" s="607"/>
      <c r="CFH3188" s="607"/>
      <c r="CFI3188" s="607"/>
      <c r="CFJ3188" s="607"/>
      <c r="CFK3188" s="607"/>
      <c r="CFL3188" s="607"/>
      <c r="CFM3188" s="607"/>
      <c r="CFN3188" s="607"/>
      <c r="CFO3188" s="607"/>
      <c r="CFP3188" s="607"/>
      <c r="CFQ3188" s="607"/>
      <c r="CFR3188" s="607"/>
      <c r="CFS3188" s="607"/>
      <c r="CFT3188" s="607"/>
      <c r="CFU3188" s="607"/>
      <c r="CFV3188" s="607"/>
      <c r="CFW3188" s="607"/>
      <c r="CFX3188" s="607"/>
      <c r="CFY3188" s="607"/>
      <c r="CFZ3188" s="607"/>
      <c r="CGA3188" s="607"/>
      <c r="CGB3188" s="607"/>
      <c r="CGC3188" s="607"/>
      <c r="CGD3188" s="607"/>
      <c r="CGE3188" s="607"/>
      <c r="CGF3188" s="607"/>
      <c r="CGG3188" s="607"/>
      <c r="CGH3188" s="607"/>
      <c r="CGI3188" s="607"/>
      <c r="CGJ3188" s="607"/>
      <c r="CGK3188" s="607"/>
      <c r="CGL3188" s="607"/>
      <c r="CGM3188" s="607"/>
      <c r="CGN3188" s="607"/>
      <c r="CGO3188" s="607"/>
      <c r="CGP3188" s="607"/>
      <c r="CGQ3188" s="607"/>
      <c r="CGR3188" s="607"/>
      <c r="CGS3188" s="607"/>
      <c r="CGT3188" s="607"/>
      <c r="CGU3188" s="607"/>
      <c r="CGV3188" s="607"/>
      <c r="CGW3188" s="607"/>
      <c r="CGX3188" s="607"/>
      <c r="CGY3188" s="607"/>
      <c r="CGZ3188" s="607"/>
      <c r="CHA3188" s="607"/>
      <c r="CHB3188" s="607"/>
      <c r="CHC3188" s="607"/>
      <c r="CHD3188" s="607"/>
      <c r="CHE3188" s="607"/>
      <c r="CHF3188" s="607"/>
      <c r="CHG3188" s="607"/>
      <c r="CHH3188" s="607"/>
      <c r="CHI3188" s="607"/>
      <c r="CHJ3188" s="607"/>
      <c r="CHK3188" s="607"/>
      <c r="CHL3188" s="607"/>
      <c r="CHM3188" s="607"/>
      <c r="CHN3188" s="607"/>
      <c r="CHO3188" s="607"/>
      <c r="CHP3188" s="607"/>
      <c r="CHQ3188" s="607"/>
      <c r="CHR3188" s="607"/>
      <c r="CHS3188" s="607"/>
      <c r="CHT3188" s="607"/>
      <c r="CHU3188" s="607"/>
      <c r="CHV3188" s="607"/>
      <c r="CHW3188" s="607"/>
      <c r="CHX3188" s="607"/>
      <c r="CHY3188" s="607"/>
      <c r="CHZ3188" s="607"/>
      <c r="CIA3188" s="607"/>
      <c r="CIB3188" s="607"/>
      <c r="CIC3188" s="607"/>
      <c r="CID3188" s="607"/>
      <c r="CIE3188" s="607"/>
      <c r="CIF3188" s="607"/>
      <c r="CIG3188" s="607"/>
      <c r="CIH3188" s="607"/>
      <c r="CII3188" s="607"/>
      <c r="CIJ3188" s="607"/>
      <c r="CIK3188" s="607"/>
      <c r="CIL3188" s="607"/>
      <c r="CIM3188" s="607"/>
      <c r="CIN3188" s="607"/>
      <c r="CIO3188" s="607"/>
      <c r="CIP3188" s="607"/>
      <c r="CIQ3188" s="607"/>
      <c r="CIR3188" s="607"/>
      <c r="CIS3188" s="607"/>
      <c r="CIT3188" s="607"/>
      <c r="CIU3188" s="607"/>
      <c r="CIV3188" s="607"/>
      <c r="CIW3188" s="607"/>
      <c r="CIX3188" s="607"/>
      <c r="CIY3188" s="607"/>
      <c r="CIZ3188" s="607"/>
      <c r="CJA3188" s="607"/>
      <c r="CJB3188" s="607"/>
      <c r="CJC3188" s="607"/>
      <c r="CJD3188" s="607"/>
      <c r="CJE3188" s="607"/>
      <c r="CJF3188" s="607"/>
      <c r="CJG3188" s="607"/>
      <c r="CJH3188" s="607"/>
      <c r="CJI3188" s="607"/>
      <c r="CJJ3188" s="607"/>
      <c r="CJK3188" s="607"/>
      <c r="CJL3188" s="607"/>
      <c r="CJM3188" s="607"/>
      <c r="CJN3188" s="607"/>
      <c r="CJO3188" s="607"/>
      <c r="CJP3188" s="607"/>
      <c r="CJQ3188" s="607"/>
      <c r="CJR3188" s="607"/>
      <c r="CJS3188" s="607"/>
      <c r="CJT3188" s="607"/>
      <c r="CJU3188" s="607"/>
      <c r="CJV3188" s="607"/>
      <c r="CJW3188" s="607"/>
      <c r="CJX3188" s="607"/>
      <c r="CJY3188" s="607"/>
      <c r="CJZ3188" s="607"/>
      <c r="CKA3188" s="607"/>
      <c r="CKB3188" s="607"/>
      <c r="CKC3188" s="607"/>
      <c r="CKD3188" s="607"/>
      <c r="CKE3188" s="607"/>
      <c r="CKF3188" s="607"/>
      <c r="CKG3188" s="607"/>
      <c r="CKH3188" s="607"/>
      <c r="CKI3188" s="607"/>
      <c r="CKJ3188" s="607"/>
      <c r="CKK3188" s="607"/>
      <c r="CKL3188" s="607"/>
      <c r="CKM3188" s="607"/>
      <c r="CKN3188" s="607"/>
      <c r="CKO3188" s="607"/>
      <c r="CKP3188" s="607"/>
      <c r="CKQ3188" s="607"/>
      <c r="CKR3188" s="607"/>
      <c r="CKS3188" s="607"/>
      <c r="CKT3188" s="607"/>
      <c r="CKU3188" s="607"/>
      <c r="CKV3188" s="607"/>
      <c r="CKW3188" s="607"/>
      <c r="CKX3188" s="607"/>
      <c r="CKY3188" s="607"/>
      <c r="CKZ3188" s="607"/>
      <c r="CLA3188" s="607"/>
      <c r="CLB3188" s="607"/>
      <c r="CLC3188" s="607"/>
      <c r="CLD3188" s="607"/>
      <c r="CLE3188" s="607"/>
      <c r="CLF3188" s="607"/>
      <c r="CLG3188" s="607"/>
      <c r="CLH3188" s="607"/>
      <c r="CLI3188" s="607"/>
      <c r="CLJ3188" s="607"/>
      <c r="CLK3188" s="607"/>
      <c r="CLL3188" s="607"/>
      <c r="CLM3188" s="607"/>
      <c r="CLN3188" s="607"/>
      <c r="CLO3188" s="607"/>
      <c r="CLP3188" s="607"/>
      <c r="CLQ3188" s="607"/>
      <c r="CLR3188" s="607"/>
      <c r="CLS3188" s="607"/>
      <c r="CLT3188" s="607"/>
      <c r="CLU3188" s="607"/>
      <c r="CLV3188" s="607"/>
      <c r="CLW3188" s="607"/>
      <c r="CLX3188" s="607"/>
      <c r="CLY3188" s="607"/>
      <c r="CLZ3188" s="607"/>
      <c r="CMA3188" s="607"/>
      <c r="CMB3188" s="607"/>
      <c r="CMC3188" s="607"/>
      <c r="CMD3188" s="607"/>
      <c r="CME3188" s="607"/>
      <c r="CMF3188" s="607"/>
      <c r="CMG3188" s="607"/>
      <c r="CMH3188" s="607"/>
      <c r="CMI3188" s="607"/>
      <c r="CMJ3188" s="607"/>
      <c r="CMK3188" s="607"/>
      <c r="CML3188" s="607"/>
      <c r="CMM3188" s="607"/>
      <c r="CMN3188" s="607"/>
      <c r="CMO3188" s="607"/>
      <c r="CMP3188" s="607"/>
      <c r="CMQ3188" s="607"/>
      <c r="CMR3188" s="607"/>
      <c r="CMS3188" s="607"/>
      <c r="CMT3188" s="607"/>
      <c r="CMU3188" s="607"/>
      <c r="CMV3188" s="607"/>
      <c r="CMW3188" s="607"/>
      <c r="CMX3188" s="607"/>
      <c r="CMY3188" s="607"/>
      <c r="CMZ3188" s="607"/>
      <c r="CNA3188" s="607"/>
      <c r="CNB3188" s="607"/>
      <c r="CNC3188" s="607"/>
      <c r="CND3188" s="607"/>
      <c r="CNE3188" s="607"/>
      <c r="CNF3188" s="607"/>
      <c r="CNG3188" s="607"/>
      <c r="CNH3188" s="607"/>
      <c r="CNI3188" s="607"/>
      <c r="CNJ3188" s="607"/>
      <c r="CNK3188" s="607"/>
      <c r="CNL3188" s="607"/>
      <c r="CNM3188" s="607"/>
      <c r="CNN3188" s="607"/>
      <c r="CNO3188" s="607"/>
      <c r="CNP3188" s="607"/>
      <c r="CNQ3188" s="607"/>
      <c r="CNR3188" s="607"/>
      <c r="CNS3188" s="607"/>
      <c r="CNT3188" s="607"/>
      <c r="CNU3188" s="607"/>
      <c r="CNV3188" s="607"/>
      <c r="CNW3188" s="607"/>
      <c r="CNX3188" s="607"/>
      <c r="CNY3188" s="607"/>
      <c r="CNZ3188" s="607"/>
      <c r="COA3188" s="607"/>
      <c r="COB3188" s="607"/>
      <c r="COC3188" s="607"/>
      <c r="COD3188" s="607"/>
      <c r="COE3188" s="607"/>
      <c r="COF3188" s="607"/>
      <c r="COG3188" s="607"/>
      <c r="COH3188" s="607"/>
      <c r="COI3188" s="607"/>
      <c r="COJ3188" s="607"/>
      <c r="COK3188" s="607"/>
      <c r="COL3188" s="607"/>
      <c r="COM3188" s="607"/>
      <c r="CON3188" s="607"/>
      <c r="COO3188" s="607"/>
      <c r="COP3188" s="607"/>
      <c r="COQ3188" s="607"/>
      <c r="COR3188" s="607"/>
      <c r="COS3188" s="607"/>
      <c r="COT3188" s="607"/>
      <c r="COU3188" s="607"/>
      <c r="COV3188" s="607"/>
      <c r="COW3188" s="607"/>
      <c r="COX3188" s="607"/>
      <c r="COY3188" s="607"/>
      <c r="COZ3188" s="607"/>
      <c r="CPA3188" s="607"/>
      <c r="CPB3188" s="607"/>
      <c r="CPC3188" s="607"/>
      <c r="CPD3188" s="607"/>
      <c r="CPE3188" s="607"/>
      <c r="CPF3188" s="607"/>
      <c r="CPG3188" s="607"/>
      <c r="CPH3188" s="607"/>
      <c r="CPI3188" s="607"/>
      <c r="CPJ3188" s="607"/>
      <c r="CPK3188" s="607"/>
      <c r="CPL3188" s="607"/>
      <c r="CPM3188" s="607"/>
      <c r="CPN3188" s="607"/>
      <c r="CPO3188" s="607"/>
      <c r="CPP3188" s="607"/>
      <c r="CPQ3188" s="607"/>
      <c r="CPR3188" s="607"/>
      <c r="CPS3188" s="607"/>
      <c r="CPT3188" s="607"/>
      <c r="CPU3188" s="607"/>
      <c r="CPV3188" s="607"/>
      <c r="CPW3188" s="607"/>
      <c r="CPX3188" s="607"/>
      <c r="CPY3188" s="607"/>
      <c r="CPZ3188" s="607"/>
      <c r="CQA3188" s="607"/>
      <c r="CQB3188" s="607"/>
      <c r="CQC3188" s="607"/>
      <c r="CQD3188" s="607"/>
      <c r="CQE3188" s="607"/>
      <c r="CQF3188" s="607"/>
      <c r="CQG3188" s="607"/>
      <c r="CQH3188" s="607"/>
      <c r="CQI3188" s="607"/>
      <c r="CQJ3188" s="607"/>
      <c r="CQK3188" s="607"/>
      <c r="CQL3188" s="607"/>
      <c r="CQM3188" s="607"/>
      <c r="CQN3188" s="607"/>
      <c r="CQO3188" s="607"/>
      <c r="CQP3188" s="607"/>
      <c r="CQQ3188" s="607"/>
      <c r="CQR3188" s="607"/>
      <c r="CQS3188" s="607"/>
      <c r="CQT3188" s="607"/>
      <c r="CQU3188" s="607"/>
      <c r="CQV3188" s="607"/>
      <c r="CQW3188" s="607"/>
      <c r="CQX3188" s="607"/>
      <c r="CQY3188" s="607"/>
      <c r="CQZ3188" s="607"/>
      <c r="CRA3188" s="607"/>
      <c r="CRB3188" s="607"/>
      <c r="CRC3188" s="607"/>
      <c r="CRD3188" s="607"/>
      <c r="CRE3188" s="607"/>
      <c r="CRF3188" s="607"/>
      <c r="CRG3188" s="607"/>
      <c r="CRH3188" s="607"/>
      <c r="CRI3188" s="607"/>
      <c r="CRJ3188" s="607"/>
      <c r="CRK3188" s="607"/>
      <c r="CRL3188" s="607"/>
      <c r="CRM3188" s="607"/>
      <c r="CRN3188" s="607"/>
      <c r="CRO3188" s="607"/>
      <c r="CRP3188" s="607"/>
      <c r="CRQ3188" s="607"/>
      <c r="CRR3188" s="607"/>
      <c r="CRS3188" s="607"/>
      <c r="CRT3188" s="607"/>
      <c r="CRU3188" s="607"/>
      <c r="CRV3188" s="607"/>
      <c r="CRW3188" s="607"/>
      <c r="CRX3188" s="607"/>
      <c r="CRY3188" s="607"/>
      <c r="CRZ3188" s="607"/>
      <c r="CSA3188" s="607"/>
      <c r="CSB3188" s="607"/>
      <c r="CSC3188" s="607"/>
      <c r="CSD3188" s="607"/>
      <c r="CSE3188" s="607"/>
      <c r="CSF3188" s="607"/>
      <c r="CSG3188" s="607"/>
      <c r="CSH3188" s="607"/>
      <c r="CSI3188" s="607"/>
      <c r="CSJ3188" s="607"/>
      <c r="CSK3188" s="607"/>
      <c r="CSL3188" s="607"/>
      <c r="CSM3188" s="607"/>
      <c r="CSN3188" s="607"/>
      <c r="CSO3188" s="607"/>
      <c r="CSP3188" s="607"/>
      <c r="CSQ3188" s="607"/>
      <c r="CSR3188" s="607"/>
      <c r="CSS3188" s="607"/>
      <c r="CST3188" s="607"/>
      <c r="CSU3188" s="607"/>
      <c r="CSV3188" s="607"/>
      <c r="CSW3188" s="607"/>
      <c r="CSX3188" s="607"/>
      <c r="CSY3188" s="607"/>
      <c r="CSZ3188" s="607"/>
      <c r="CTA3188" s="607"/>
      <c r="CTB3188" s="607"/>
      <c r="CTC3188" s="607"/>
      <c r="CTD3188" s="607"/>
      <c r="CTE3188" s="607"/>
      <c r="CTF3188" s="607"/>
      <c r="CTG3188" s="607"/>
      <c r="CTH3188" s="607"/>
      <c r="CTI3188" s="607"/>
      <c r="CTJ3188" s="607"/>
      <c r="CTK3188" s="607"/>
      <c r="CTL3188" s="607"/>
      <c r="CTM3188" s="607"/>
      <c r="CTN3188" s="607"/>
      <c r="CTO3188" s="607"/>
      <c r="CTP3188" s="607"/>
      <c r="CTQ3188" s="607"/>
      <c r="CTR3188" s="607"/>
      <c r="CTS3188" s="607"/>
      <c r="CTT3188" s="607"/>
      <c r="CTU3188" s="607"/>
      <c r="CTV3188" s="607"/>
      <c r="CTW3188" s="607"/>
      <c r="CTX3188" s="607"/>
      <c r="CTY3188" s="607"/>
      <c r="CTZ3188" s="607"/>
      <c r="CUA3188" s="607"/>
      <c r="CUB3188" s="607"/>
      <c r="CUC3188" s="607"/>
      <c r="CUD3188" s="607"/>
      <c r="CUE3188" s="607"/>
      <c r="CUF3188" s="607"/>
      <c r="CUG3188" s="607"/>
      <c r="CUH3188" s="607"/>
      <c r="CUI3188" s="607"/>
      <c r="CUJ3188" s="607"/>
      <c r="CUK3188" s="607"/>
      <c r="CUL3188" s="607"/>
      <c r="CUM3188" s="607"/>
      <c r="CUN3188" s="607"/>
      <c r="CUO3188" s="607"/>
      <c r="CUP3188" s="607"/>
      <c r="CUQ3188" s="607"/>
      <c r="CUR3188" s="607"/>
      <c r="CUS3188" s="607"/>
      <c r="CUT3188" s="607"/>
      <c r="CUU3188" s="607"/>
      <c r="CUV3188" s="607"/>
      <c r="CUW3188" s="607"/>
      <c r="CUX3188" s="607"/>
      <c r="CUY3188" s="607"/>
      <c r="CUZ3188" s="607"/>
      <c r="CVA3188" s="607"/>
      <c r="CVB3188" s="607"/>
      <c r="CVC3188" s="607"/>
      <c r="CVD3188" s="607"/>
      <c r="CVE3188" s="607"/>
      <c r="CVF3188" s="607"/>
      <c r="CVG3188" s="607"/>
      <c r="CVH3188" s="607"/>
      <c r="CVI3188" s="607"/>
      <c r="CVJ3188" s="607"/>
      <c r="CVK3188" s="607"/>
      <c r="CVL3188" s="607"/>
      <c r="CVM3188" s="607"/>
      <c r="CVN3188" s="607"/>
      <c r="CVO3188" s="607"/>
      <c r="CVP3188" s="607"/>
      <c r="CVQ3188" s="607"/>
      <c r="CVR3188" s="607"/>
      <c r="CVS3188" s="607"/>
      <c r="CVT3188" s="607"/>
      <c r="CVU3188" s="607"/>
      <c r="CVV3188" s="607"/>
      <c r="CVW3188" s="607"/>
      <c r="CVX3188" s="607"/>
      <c r="CVY3188" s="607"/>
      <c r="CVZ3188" s="607"/>
      <c r="CWA3188" s="607"/>
      <c r="CWB3188" s="607"/>
      <c r="CWC3188" s="607"/>
      <c r="CWD3188" s="607"/>
      <c r="CWE3188" s="607"/>
      <c r="CWF3188" s="607"/>
      <c r="CWG3188" s="607"/>
      <c r="CWH3188" s="607"/>
      <c r="CWI3188" s="607"/>
      <c r="CWJ3188" s="607"/>
      <c r="CWK3188" s="607"/>
      <c r="CWL3188" s="607"/>
      <c r="CWM3188" s="607"/>
      <c r="CWN3188" s="607"/>
      <c r="CWO3188" s="607"/>
      <c r="CWP3188" s="607"/>
      <c r="CWQ3188" s="607"/>
      <c r="CWR3188" s="607"/>
      <c r="CWS3188" s="607"/>
      <c r="CWT3188" s="607"/>
      <c r="CWU3188" s="607"/>
      <c r="CWV3188" s="607"/>
      <c r="CWW3188" s="607"/>
      <c r="CWX3188" s="607"/>
      <c r="CWY3188" s="607"/>
      <c r="CWZ3188" s="607"/>
      <c r="CXA3188" s="607"/>
      <c r="CXB3188" s="607"/>
      <c r="CXC3188" s="607"/>
      <c r="CXD3188" s="607"/>
      <c r="CXE3188" s="607"/>
      <c r="CXF3188" s="607"/>
      <c r="CXG3188" s="607"/>
      <c r="CXH3188" s="607"/>
      <c r="CXI3188" s="607"/>
      <c r="CXJ3188" s="607"/>
      <c r="CXK3188" s="607"/>
      <c r="CXL3188" s="607"/>
      <c r="CXM3188" s="607"/>
      <c r="CXN3188" s="607"/>
      <c r="CXO3188" s="607"/>
      <c r="CXP3188" s="607"/>
      <c r="CXQ3188" s="607"/>
      <c r="CXR3188" s="607"/>
      <c r="CXS3188" s="607"/>
      <c r="CXT3188" s="607"/>
      <c r="CXU3188" s="607"/>
      <c r="CXV3188" s="607"/>
      <c r="CXW3188" s="607"/>
      <c r="CXX3188" s="607"/>
      <c r="CXY3188" s="607"/>
      <c r="CXZ3188" s="607"/>
      <c r="CYA3188" s="607"/>
      <c r="CYB3188" s="607"/>
      <c r="CYC3188" s="607"/>
      <c r="CYD3188" s="607"/>
      <c r="CYE3188" s="607"/>
      <c r="CYF3188" s="607"/>
      <c r="CYG3188" s="607"/>
      <c r="CYH3188" s="607"/>
      <c r="CYI3188" s="607"/>
      <c r="CYJ3188" s="607"/>
      <c r="CYK3188" s="607"/>
      <c r="CYL3188" s="607"/>
      <c r="CYM3188" s="607"/>
      <c r="CYN3188" s="607"/>
      <c r="CYO3188" s="607"/>
      <c r="CYP3188" s="607"/>
      <c r="CYQ3188" s="607"/>
      <c r="CYR3188" s="607"/>
      <c r="CYS3188" s="607"/>
      <c r="CYT3188" s="607"/>
      <c r="CYU3188" s="607"/>
      <c r="CYV3188" s="607"/>
      <c r="CYW3188" s="607"/>
      <c r="CYX3188" s="607"/>
      <c r="CYY3188" s="607"/>
      <c r="CYZ3188" s="607"/>
      <c r="CZA3188" s="607"/>
      <c r="CZB3188" s="607"/>
      <c r="CZC3188" s="607"/>
      <c r="CZD3188" s="607"/>
      <c r="CZE3188" s="607"/>
      <c r="CZF3188" s="607"/>
      <c r="CZG3188" s="607"/>
      <c r="CZH3188" s="607"/>
      <c r="CZI3188" s="607"/>
      <c r="CZJ3188" s="607"/>
      <c r="CZK3188" s="607"/>
      <c r="CZL3188" s="607"/>
      <c r="CZM3188" s="607"/>
      <c r="CZN3188" s="607"/>
      <c r="CZO3188" s="607"/>
      <c r="CZP3188" s="607"/>
      <c r="CZQ3188" s="607"/>
      <c r="CZR3188" s="607"/>
      <c r="CZS3188" s="607"/>
      <c r="CZT3188" s="607"/>
      <c r="CZU3188" s="607"/>
      <c r="CZV3188" s="607"/>
      <c r="CZW3188" s="607"/>
      <c r="CZX3188" s="607"/>
      <c r="CZY3188" s="607"/>
      <c r="CZZ3188" s="607"/>
      <c r="DAA3188" s="607"/>
      <c r="DAB3188" s="607"/>
      <c r="DAC3188" s="607"/>
      <c r="DAD3188" s="607"/>
      <c r="DAE3188" s="607"/>
      <c r="DAF3188" s="607"/>
      <c r="DAG3188" s="607"/>
      <c r="DAH3188" s="607"/>
      <c r="DAI3188" s="607"/>
      <c r="DAJ3188" s="607"/>
      <c r="DAK3188" s="607"/>
      <c r="DAL3188" s="607"/>
      <c r="DAM3188" s="607"/>
      <c r="DAN3188" s="607"/>
      <c r="DAO3188" s="607"/>
      <c r="DAP3188" s="607"/>
      <c r="DAQ3188" s="607"/>
      <c r="DAR3188" s="607"/>
      <c r="DAS3188" s="607"/>
      <c r="DAT3188" s="607"/>
      <c r="DAU3188" s="607"/>
      <c r="DAV3188" s="607"/>
      <c r="DAW3188" s="607"/>
      <c r="DAX3188" s="607"/>
      <c r="DAY3188" s="607"/>
      <c r="DAZ3188" s="607"/>
      <c r="DBA3188" s="607"/>
      <c r="DBB3188" s="607"/>
      <c r="DBC3188" s="607"/>
      <c r="DBD3188" s="607"/>
      <c r="DBE3188" s="607"/>
      <c r="DBF3188" s="607"/>
      <c r="DBG3188" s="607"/>
      <c r="DBH3188" s="607"/>
      <c r="DBI3188" s="607"/>
      <c r="DBJ3188" s="607"/>
      <c r="DBK3188" s="607"/>
      <c r="DBL3188" s="607"/>
      <c r="DBM3188" s="607"/>
      <c r="DBN3188" s="607"/>
      <c r="DBO3188" s="607"/>
      <c r="DBP3188" s="607"/>
      <c r="DBQ3188" s="607"/>
      <c r="DBR3188" s="607"/>
      <c r="DBS3188" s="607"/>
      <c r="DBT3188" s="607"/>
      <c r="DBU3188" s="607"/>
      <c r="DBV3188" s="607"/>
      <c r="DBW3188" s="607"/>
      <c r="DBX3188" s="607"/>
      <c r="DBY3188" s="607"/>
      <c r="DBZ3188" s="607"/>
      <c r="DCA3188" s="607"/>
      <c r="DCB3188" s="607"/>
      <c r="DCC3188" s="607"/>
      <c r="DCD3188" s="607"/>
      <c r="DCE3188" s="607"/>
      <c r="DCF3188" s="607"/>
      <c r="DCG3188" s="607"/>
      <c r="DCH3188" s="607"/>
      <c r="DCI3188" s="607"/>
      <c r="DCJ3188" s="607"/>
      <c r="DCK3188" s="607"/>
      <c r="DCL3188" s="607"/>
      <c r="DCM3188" s="607"/>
      <c r="DCN3188" s="607"/>
      <c r="DCO3188" s="607"/>
      <c r="DCP3188" s="607"/>
      <c r="DCQ3188" s="607"/>
      <c r="DCR3188" s="607"/>
      <c r="DCS3188" s="607"/>
      <c r="DCT3188" s="607"/>
      <c r="DCU3188" s="607"/>
      <c r="DCV3188" s="607"/>
      <c r="DCW3188" s="607"/>
      <c r="DCX3188" s="607"/>
      <c r="DCY3188" s="607"/>
      <c r="DCZ3188" s="607"/>
      <c r="DDA3188" s="607"/>
      <c r="DDB3188" s="607"/>
      <c r="DDC3188" s="607"/>
      <c r="DDD3188" s="607"/>
      <c r="DDE3188" s="607"/>
      <c r="DDF3188" s="607"/>
      <c r="DDG3188" s="607"/>
      <c r="DDH3188" s="607"/>
      <c r="DDI3188" s="607"/>
      <c r="DDJ3188" s="607"/>
      <c r="DDK3188" s="607"/>
      <c r="DDL3188" s="607"/>
      <c r="DDM3188" s="607"/>
      <c r="DDN3188" s="607"/>
      <c r="DDO3188" s="607"/>
      <c r="DDP3188" s="607"/>
      <c r="DDQ3188" s="607"/>
      <c r="DDR3188" s="607"/>
      <c r="DDS3188" s="607"/>
      <c r="DDT3188" s="607"/>
      <c r="DDU3188" s="607"/>
      <c r="DDV3188" s="607"/>
      <c r="DDW3188" s="607"/>
      <c r="DDX3188" s="607"/>
      <c r="DDY3188" s="607"/>
      <c r="DDZ3188" s="607"/>
      <c r="DEA3188" s="607"/>
      <c r="DEB3188" s="607"/>
      <c r="DEC3188" s="607"/>
      <c r="DED3188" s="607"/>
      <c r="DEE3188" s="607"/>
      <c r="DEF3188" s="607"/>
      <c r="DEG3188" s="607"/>
      <c r="DEH3188" s="607"/>
      <c r="DEI3188" s="607"/>
      <c r="DEJ3188" s="607"/>
      <c r="DEK3188" s="607"/>
      <c r="DEL3188" s="607"/>
      <c r="DEM3188" s="607"/>
      <c r="DEN3188" s="607"/>
      <c r="DEO3188" s="607"/>
      <c r="DEP3188" s="607"/>
      <c r="DEQ3188" s="607"/>
      <c r="DER3188" s="607"/>
      <c r="DES3188" s="607"/>
      <c r="DET3188" s="607"/>
      <c r="DEU3188" s="607"/>
      <c r="DEV3188" s="607"/>
      <c r="DEW3188" s="607"/>
      <c r="DEX3188" s="607"/>
      <c r="DEY3188" s="607"/>
      <c r="DEZ3188" s="607"/>
      <c r="DFA3188" s="607"/>
      <c r="DFB3188" s="607"/>
      <c r="DFC3188" s="607"/>
      <c r="DFD3188" s="607"/>
      <c r="DFE3188" s="607"/>
      <c r="DFF3188" s="607"/>
      <c r="DFG3188" s="607"/>
      <c r="DFH3188" s="607"/>
      <c r="DFI3188" s="607"/>
      <c r="DFJ3188" s="607"/>
      <c r="DFK3188" s="607"/>
      <c r="DFL3188" s="607"/>
      <c r="DFM3188" s="607"/>
      <c r="DFN3188" s="607"/>
      <c r="DFO3188" s="607"/>
      <c r="DFP3188" s="607"/>
      <c r="DFQ3188" s="607"/>
      <c r="DFR3188" s="607"/>
      <c r="DFS3188" s="607"/>
      <c r="DFT3188" s="607"/>
      <c r="DFU3188" s="607"/>
      <c r="DFV3188" s="607"/>
      <c r="DFW3188" s="607"/>
      <c r="DFX3188" s="607"/>
      <c r="DFY3188" s="607"/>
      <c r="DFZ3188" s="607"/>
      <c r="DGA3188" s="607"/>
      <c r="DGB3188" s="607"/>
      <c r="DGC3188" s="607"/>
      <c r="DGD3188" s="607"/>
      <c r="DGE3188" s="607"/>
      <c r="DGF3188" s="607"/>
      <c r="DGG3188" s="607"/>
      <c r="DGH3188" s="607"/>
      <c r="DGI3188" s="607"/>
      <c r="DGJ3188" s="607"/>
      <c r="DGK3188" s="607"/>
      <c r="DGL3188" s="607"/>
      <c r="DGM3188" s="607"/>
      <c r="DGN3188" s="607"/>
      <c r="DGO3188" s="607"/>
      <c r="DGP3188" s="607"/>
      <c r="DGQ3188" s="607"/>
      <c r="DGR3188" s="607"/>
      <c r="DGS3188" s="607"/>
      <c r="DGT3188" s="607"/>
      <c r="DGU3188" s="607"/>
      <c r="DGV3188" s="607"/>
      <c r="DGW3188" s="607"/>
      <c r="DGX3188" s="607"/>
      <c r="DGY3188" s="607"/>
      <c r="DGZ3188" s="607"/>
      <c r="DHA3188" s="607"/>
      <c r="DHB3188" s="607"/>
      <c r="DHC3188" s="607"/>
      <c r="DHD3188" s="607"/>
      <c r="DHE3188" s="607"/>
      <c r="DHF3188" s="607"/>
      <c r="DHG3188" s="607"/>
      <c r="DHH3188" s="607"/>
      <c r="DHI3188" s="607"/>
      <c r="DHJ3188" s="607"/>
      <c r="DHK3188" s="607"/>
      <c r="DHL3188" s="607"/>
      <c r="DHM3188" s="607"/>
      <c r="DHN3188" s="607"/>
      <c r="DHO3188" s="607"/>
      <c r="DHP3188" s="607"/>
      <c r="DHQ3188" s="607"/>
      <c r="DHR3188" s="607"/>
      <c r="DHS3188" s="607"/>
      <c r="DHT3188" s="607"/>
      <c r="DHU3188" s="607"/>
      <c r="DHV3188" s="607"/>
      <c r="DHW3188" s="607"/>
      <c r="DHX3188" s="607"/>
      <c r="DHY3188" s="607"/>
      <c r="DHZ3188" s="607"/>
      <c r="DIA3188" s="607"/>
      <c r="DIB3188" s="607"/>
      <c r="DIC3188" s="607"/>
      <c r="DID3188" s="607"/>
      <c r="DIE3188" s="607"/>
      <c r="DIF3188" s="607"/>
      <c r="DIG3188" s="607"/>
      <c r="DIH3188" s="607"/>
      <c r="DII3188" s="607"/>
      <c r="DIJ3188" s="607"/>
      <c r="DIK3188" s="607"/>
      <c r="DIL3188" s="607"/>
      <c r="DIM3188" s="607"/>
      <c r="DIN3188" s="607"/>
      <c r="DIO3188" s="607"/>
      <c r="DIP3188" s="607"/>
      <c r="DIQ3188" s="607"/>
      <c r="DIR3188" s="607"/>
      <c r="DIS3188" s="607"/>
      <c r="DIT3188" s="607"/>
      <c r="DIU3188" s="607"/>
      <c r="DIV3188" s="607"/>
      <c r="DIW3188" s="607"/>
      <c r="DIX3188" s="607"/>
      <c r="DIY3188" s="607"/>
      <c r="DIZ3188" s="607"/>
      <c r="DJA3188" s="607"/>
      <c r="DJB3188" s="607"/>
      <c r="DJC3188" s="607"/>
      <c r="DJD3188" s="607"/>
      <c r="DJE3188" s="607"/>
      <c r="DJF3188" s="607"/>
      <c r="DJG3188" s="607"/>
      <c r="DJH3188" s="607"/>
      <c r="DJI3188" s="607"/>
      <c r="DJJ3188" s="607"/>
      <c r="DJK3188" s="607"/>
      <c r="DJL3188" s="607"/>
      <c r="DJM3188" s="607"/>
      <c r="DJN3188" s="607"/>
      <c r="DJO3188" s="607"/>
      <c r="DJP3188" s="607"/>
      <c r="DJQ3188" s="607"/>
      <c r="DJR3188" s="607"/>
      <c r="DJS3188" s="607"/>
      <c r="DJT3188" s="607"/>
      <c r="DJU3188" s="607"/>
      <c r="DJV3188" s="607"/>
      <c r="DJW3188" s="607"/>
      <c r="DJX3188" s="607"/>
      <c r="DJY3188" s="607"/>
      <c r="DJZ3188" s="607"/>
      <c r="DKA3188" s="607"/>
      <c r="DKB3188" s="607"/>
      <c r="DKC3188" s="607"/>
      <c r="DKD3188" s="607"/>
      <c r="DKE3188" s="607"/>
      <c r="DKF3188" s="607"/>
      <c r="DKG3188" s="607"/>
      <c r="DKH3188" s="607"/>
      <c r="DKI3188" s="607"/>
      <c r="DKJ3188" s="607"/>
      <c r="DKK3188" s="607"/>
      <c r="DKL3188" s="607"/>
      <c r="DKM3188" s="607"/>
      <c r="DKN3188" s="607"/>
      <c r="DKO3188" s="607"/>
      <c r="DKP3188" s="607"/>
      <c r="DKQ3188" s="607"/>
      <c r="DKR3188" s="607"/>
      <c r="DKS3188" s="607"/>
      <c r="DKT3188" s="607"/>
      <c r="DKU3188" s="607"/>
      <c r="DKV3188" s="607"/>
      <c r="DKW3188" s="607"/>
      <c r="DKX3188" s="607"/>
      <c r="DKY3188" s="607"/>
      <c r="DKZ3188" s="607"/>
      <c r="DLA3188" s="607"/>
      <c r="DLB3188" s="607"/>
      <c r="DLC3188" s="607"/>
      <c r="DLD3188" s="607"/>
      <c r="DLE3188" s="607"/>
      <c r="DLF3188" s="607"/>
      <c r="DLG3188" s="607"/>
      <c r="DLH3188" s="607"/>
      <c r="DLI3188" s="607"/>
      <c r="DLJ3188" s="607"/>
      <c r="DLK3188" s="607"/>
      <c r="DLL3188" s="607"/>
      <c r="DLM3188" s="607"/>
      <c r="DLN3188" s="607"/>
      <c r="DLO3188" s="607"/>
      <c r="DLP3188" s="607"/>
      <c r="DLQ3188" s="607"/>
      <c r="DLR3188" s="607"/>
      <c r="DLS3188" s="607"/>
      <c r="DLT3188" s="607"/>
      <c r="DLU3188" s="607"/>
      <c r="DLV3188" s="607"/>
      <c r="DLW3188" s="607"/>
      <c r="DLX3188" s="607"/>
      <c r="DLY3188" s="607"/>
      <c r="DLZ3188" s="607"/>
      <c r="DMA3188" s="607"/>
      <c r="DMB3188" s="607"/>
      <c r="DMC3188" s="607"/>
      <c r="DMD3188" s="607"/>
      <c r="DME3188" s="607"/>
      <c r="DMF3188" s="607"/>
      <c r="DMG3188" s="607"/>
      <c r="DMH3188" s="607"/>
      <c r="DMI3188" s="607"/>
      <c r="DMJ3188" s="607"/>
      <c r="DMK3188" s="607"/>
      <c r="DML3188" s="607"/>
      <c r="DMM3188" s="607"/>
      <c r="DMN3188" s="607"/>
      <c r="DMO3188" s="607"/>
      <c r="DMP3188" s="607"/>
      <c r="DMQ3188" s="607"/>
      <c r="DMR3188" s="607"/>
      <c r="DMS3188" s="607"/>
      <c r="DMT3188" s="607"/>
      <c r="DMU3188" s="607"/>
      <c r="DMV3188" s="607"/>
      <c r="DMW3188" s="607"/>
      <c r="DMX3188" s="607"/>
      <c r="DMY3188" s="607"/>
      <c r="DMZ3188" s="607"/>
      <c r="DNA3188" s="607"/>
      <c r="DNB3188" s="607"/>
      <c r="DNC3188" s="607"/>
      <c r="DND3188" s="607"/>
      <c r="DNE3188" s="607"/>
      <c r="DNF3188" s="607"/>
      <c r="DNG3188" s="607"/>
      <c r="DNH3188" s="607"/>
      <c r="DNI3188" s="607"/>
      <c r="DNJ3188" s="607"/>
      <c r="DNK3188" s="607"/>
      <c r="DNL3188" s="607"/>
      <c r="DNM3188" s="607"/>
      <c r="DNN3188" s="607"/>
      <c r="DNO3188" s="607"/>
      <c r="DNP3188" s="607"/>
      <c r="DNQ3188" s="607"/>
      <c r="DNR3188" s="607"/>
      <c r="DNS3188" s="607"/>
      <c r="DNT3188" s="607"/>
      <c r="DNU3188" s="607"/>
      <c r="DNV3188" s="607"/>
      <c r="DNW3188" s="607"/>
      <c r="DNX3188" s="607"/>
      <c r="DNY3188" s="607"/>
      <c r="DNZ3188" s="607"/>
      <c r="DOA3188" s="607"/>
      <c r="DOB3188" s="607"/>
      <c r="DOC3188" s="607"/>
      <c r="DOD3188" s="607"/>
      <c r="DOE3188" s="607"/>
      <c r="DOF3188" s="607"/>
      <c r="DOG3188" s="607"/>
      <c r="DOH3188" s="607"/>
      <c r="DOI3188" s="607"/>
      <c r="DOJ3188" s="607"/>
      <c r="DOK3188" s="607"/>
      <c r="DOL3188" s="607"/>
      <c r="DOM3188" s="607"/>
      <c r="DON3188" s="607"/>
      <c r="DOO3188" s="607"/>
      <c r="DOP3188" s="607"/>
      <c r="DOQ3188" s="607"/>
      <c r="DOR3188" s="607"/>
      <c r="DOS3188" s="607"/>
      <c r="DOT3188" s="607"/>
      <c r="DOU3188" s="607"/>
      <c r="DOV3188" s="607"/>
      <c r="DOW3188" s="607"/>
      <c r="DOX3188" s="607"/>
      <c r="DOY3188" s="607"/>
      <c r="DOZ3188" s="607"/>
      <c r="DPA3188" s="607"/>
      <c r="DPB3188" s="607"/>
      <c r="DPC3188" s="607"/>
      <c r="DPD3188" s="607"/>
      <c r="DPE3188" s="607"/>
      <c r="DPF3188" s="607"/>
      <c r="DPG3188" s="607"/>
      <c r="DPH3188" s="607"/>
      <c r="DPI3188" s="607"/>
      <c r="DPJ3188" s="607"/>
      <c r="DPK3188" s="607"/>
      <c r="DPL3188" s="607"/>
      <c r="DPM3188" s="607"/>
      <c r="DPN3188" s="607"/>
      <c r="DPO3188" s="607"/>
      <c r="DPP3188" s="607"/>
      <c r="DPQ3188" s="607"/>
      <c r="DPR3188" s="607"/>
      <c r="DPS3188" s="607"/>
      <c r="DPT3188" s="607"/>
      <c r="DPU3188" s="607"/>
      <c r="DPV3188" s="607"/>
      <c r="DPW3188" s="607"/>
      <c r="DPX3188" s="607"/>
      <c r="DPY3188" s="607"/>
      <c r="DPZ3188" s="607"/>
      <c r="DQA3188" s="607"/>
      <c r="DQB3188" s="607"/>
      <c r="DQC3188" s="607"/>
      <c r="DQD3188" s="607"/>
      <c r="DQE3188" s="607"/>
      <c r="DQF3188" s="607"/>
      <c r="DQG3188" s="607"/>
      <c r="DQH3188" s="607"/>
      <c r="DQI3188" s="607"/>
      <c r="DQJ3188" s="607"/>
      <c r="DQK3188" s="607"/>
      <c r="DQL3188" s="607"/>
      <c r="DQM3188" s="607"/>
      <c r="DQN3188" s="607"/>
      <c r="DQO3188" s="607"/>
      <c r="DQP3188" s="607"/>
      <c r="DQQ3188" s="607"/>
      <c r="DQR3188" s="607"/>
      <c r="DQS3188" s="607"/>
      <c r="DQT3188" s="607"/>
      <c r="DQU3188" s="607"/>
      <c r="DQV3188" s="607"/>
      <c r="DQW3188" s="607"/>
      <c r="DQX3188" s="607"/>
      <c r="DQY3188" s="607"/>
      <c r="DQZ3188" s="607"/>
      <c r="DRA3188" s="607"/>
      <c r="DRB3188" s="607"/>
      <c r="DRC3188" s="607"/>
      <c r="DRD3188" s="607"/>
      <c r="DRE3188" s="607"/>
      <c r="DRF3188" s="607"/>
      <c r="DRG3188" s="607"/>
      <c r="DRH3188" s="607"/>
      <c r="DRI3188" s="607"/>
      <c r="DRJ3188" s="607"/>
      <c r="DRK3188" s="607"/>
      <c r="DRL3188" s="607"/>
      <c r="DRM3188" s="607"/>
      <c r="DRN3188" s="607"/>
      <c r="DRO3188" s="607"/>
      <c r="DRP3188" s="607"/>
      <c r="DRQ3188" s="607"/>
      <c r="DRR3188" s="607"/>
      <c r="DRS3188" s="607"/>
      <c r="DRT3188" s="607"/>
      <c r="DRU3188" s="607"/>
      <c r="DRV3188" s="607"/>
      <c r="DRW3188" s="607"/>
      <c r="DRX3188" s="607"/>
      <c r="DRY3188" s="607"/>
      <c r="DRZ3188" s="607"/>
      <c r="DSA3188" s="607"/>
      <c r="DSB3188" s="607"/>
      <c r="DSC3188" s="607"/>
      <c r="DSD3188" s="607"/>
      <c r="DSE3188" s="607"/>
      <c r="DSF3188" s="607"/>
      <c r="DSG3188" s="607"/>
      <c r="DSH3188" s="607"/>
      <c r="DSI3188" s="607"/>
      <c r="DSJ3188" s="607"/>
      <c r="DSK3188" s="607"/>
      <c r="DSL3188" s="607"/>
      <c r="DSM3188" s="607"/>
      <c r="DSN3188" s="607"/>
      <c r="DSO3188" s="607"/>
      <c r="DSP3188" s="607"/>
      <c r="DSQ3188" s="607"/>
      <c r="DSR3188" s="607"/>
      <c r="DSS3188" s="607"/>
      <c r="DST3188" s="607"/>
      <c r="DSU3188" s="607"/>
      <c r="DSV3188" s="607"/>
      <c r="DSW3188" s="607"/>
      <c r="DSX3188" s="607"/>
      <c r="DSY3188" s="607"/>
      <c r="DSZ3188" s="607"/>
      <c r="DTA3188" s="607"/>
      <c r="DTB3188" s="607"/>
      <c r="DTC3188" s="607"/>
      <c r="DTD3188" s="607"/>
      <c r="DTE3188" s="607"/>
      <c r="DTF3188" s="607"/>
      <c r="DTG3188" s="607"/>
      <c r="DTH3188" s="607"/>
      <c r="DTI3188" s="607"/>
      <c r="DTJ3188" s="607"/>
      <c r="DTK3188" s="607"/>
      <c r="DTL3188" s="607"/>
      <c r="DTM3188" s="607"/>
      <c r="DTN3188" s="607"/>
      <c r="DTO3188" s="607"/>
      <c r="DTP3188" s="607"/>
      <c r="DTQ3188" s="607"/>
      <c r="DTR3188" s="607"/>
      <c r="DTS3188" s="607"/>
      <c r="DTT3188" s="607"/>
      <c r="DTU3188" s="607"/>
      <c r="DTV3188" s="607"/>
      <c r="DTW3188" s="607"/>
      <c r="DTX3188" s="607"/>
      <c r="DTY3188" s="607"/>
      <c r="DTZ3188" s="607"/>
      <c r="DUA3188" s="607"/>
      <c r="DUB3188" s="607"/>
      <c r="DUC3188" s="607"/>
      <c r="DUD3188" s="607"/>
      <c r="DUE3188" s="607"/>
      <c r="DUF3188" s="607"/>
      <c r="DUG3188" s="607"/>
      <c r="DUH3188" s="607"/>
      <c r="DUI3188" s="607"/>
      <c r="DUJ3188" s="607"/>
      <c r="DUK3188" s="607"/>
      <c r="DUL3188" s="607"/>
      <c r="DUM3188" s="607"/>
      <c r="DUN3188" s="607"/>
      <c r="DUO3188" s="607"/>
      <c r="DUP3188" s="607"/>
      <c r="DUQ3188" s="607"/>
      <c r="DUR3188" s="607"/>
      <c r="DUS3188" s="607"/>
      <c r="DUT3188" s="607"/>
      <c r="DUU3188" s="607"/>
      <c r="DUV3188" s="607"/>
      <c r="DUW3188" s="607"/>
      <c r="DUX3188" s="607"/>
      <c r="DUY3188" s="607"/>
      <c r="DUZ3188" s="607"/>
      <c r="DVA3188" s="607"/>
      <c r="DVB3188" s="607"/>
      <c r="DVC3188" s="607"/>
      <c r="DVD3188" s="607"/>
      <c r="DVE3188" s="607"/>
      <c r="DVF3188" s="607"/>
      <c r="DVG3188" s="607"/>
      <c r="DVH3188" s="607"/>
      <c r="DVI3188" s="607"/>
      <c r="DVJ3188" s="607"/>
      <c r="DVK3188" s="607"/>
      <c r="DVL3188" s="607"/>
      <c r="DVM3188" s="607"/>
      <c r="DVN3188" s="607"/>
      <c r="DVO3188" s="607"/>
      <c r="DVP3188" s="607"/>
      <c r="DVQ3188" s="607"/>
      <c r="DVR3188" s="607"/>
      <c r="DVS3188" s="607"/>
      <c r="DVT3188" s="607"/>
      <c r="DVU3188" s="607"/>
      <c r="DVV3188" s="607"/>
      <c r="DVW3188" s="607"/>
      <c r="DVX3188" s="607"/>
      <c r="DVY3188" s="607"/>
      <c r="DVZ3188" s="607"/>
      <c r="DWA3188" s="607"/>
      <c r="DWB3188" s="607"/>
      <c r="DWC3188" s="607"/>
      <c r="DWD3188" s="607"/>
      <c r="DWE3188" s="607"/>
      <c r="DWF3188" s="607"/>
      <c r="DWG3188" s="607"/>
      <c r="DWH3188" s="607"/>
      <c r="DWI3188" s="607"/>
      <c r="DWJ3188" s="607"/>
      <c r="DWK3188" s="607"/>
      <c r="DWL3188" s="607"/>
      <c r="DWM3188" s="607"/>
      <c r="DWN3188" s="607"/>
      <c r="DWO3188" s="607"/>
      <c r="DWP3188" s="607"/>
      <c r="DWQ3188" s="607"/>
      <c r="DWR3188" s="607"/>
      <c r="DWS3188" s="607"/>
      <c r="DWT3188" s="607"/>
      <c r="DWU3188" s="607"/>
      <c r="DWV3188" s="607"/>
      <c r="DWW3188" s="607"/>
      <c r="DWX3188" s="607"/>
      <c r="DWY3188" s="607"/>
      <c r="DWZ3188" s="607"/>
      <c r="DXA3188" s="607"/>
      <c r="DXB3188" s="607"/>
      <c r="DXC3188" s="607"/>
      <c r="DXD3188" s="607"/>
      <c r="DXE3188" s="607"/>
      <c r="DXF3188" s="607"/>
      <c r="DXG3188" s="607"/>
      <c r="DXH3188" s="607"/>
      <c r="DXI3188" s="607"/>
      <c r="DXJ3188" s="607"/>
      <c r="DXK3188" s="607"/>
      <c r="DXL3188" s="607"/>
      <c r="DXM3188" s="607"/>
      <c r="DXN3188" s="607"/>
      <c r="DXO3188" s="607"/>
      <c r="DXP3188" s="607"/>
      <c r="DXQ3188" s="607"/>
      <c r="DXR3188" s="607"/>
      <c r="DXS3188" s="607"/>
      <c r="DXT3188" s="607"/>
      <c r="DXU3188" s="607"/>
      <c r="DXV3188" s="607"/>
      <c r="DXW3188" s="607"/>
      <c r="DXX3188" s="607"/>
      <c r="DXY3188" s="607"/>
      <c r="DXZ3188" s="607"/>
      <c r="DYA3188" s="607"/>
      <c r="DYB3188" s="607"/>
      <c r="DYC3188" s="607"/>
      <c r="DYD3188" s="607"/>
      <c r="DYE3188" s="607"/>
      <c r="DYF3188" s="607"/>
      <c r="DYG3188" s="607"/>
      <c r="DYH3188" s="607"/>
      <c r="DYI3188" s="607"/>
      <c r="DYJ3188" s="607"/>
      <c r="DYK3188" s="607"/>
      <c r="DYL3188" s="607"/>
      <c r="DYM3188" s="607"/>
      <c r="DYN3188" s="607"/>
      <c r="DYO3188" s="607"/>
      <c r="DYP3188" s="607"/>
      <c r="DYQ3188" s="607"/>
      <c r="DYR3188" s="607"/>
      <c r="DYS3188" s="607"/>
      <c r="DYT3188" s="607"/>
      <c r="DYU3188" s="607"/>
      <c r="DYV3188" s="607"/>
      <c r="DYW3188" s="607"/>
      <c r="DYX3188" s="607"/>
      <c r="DYY3188" s="607"/>
      <c r="DYZ3188" s="607"/>
      <c r="DZA3188" s="607"/>
      <c r="DZB3188" s="607"/>
      <c r="DZC3188" s="607"/>
      <c r="DZD3188" s="607"/>
      <c r="DZE3188" s="607"/>
      <c r="DZF3188" s="607"/>
      <c r="DZG3188" s="607"/>
      <c r="DZH3188" s="607"/>
      <c r="DZI3188" s="607"/>
      <c r="DZJ3188" s="607"/>
      <c r="DZK3188" s="607"/>
      <c r="DZL3188" s="607"/>
      <c r="DZM3188" s="607"/>
      <c r="DZN3188" s="607"/>
      <c r="DZO3188" s="607"/>
      <c r="DZP3188" s="607"/>
      <c r="DZQ3188" s="607"/>
      <c r="DZR3188" s="607"/>
      <c r="DZS3188" s="607"/>
      <c r="DZT3188" s="607"/>
      <c r="DZU3188" s="607"/>
      <c r="DZV3188" s="607"/>
      <c r="DZW3188" s="607"/>
      <c r="DZX3188" s="607"/>
      <c r="DZY3188" s="607"/>
      <c r="DZZ3188" s="607"/>
      <c r="EAA3188" s="607"/>
      <c r="EAB3188" s="607"/>
      <c r="EAC3188" s="607"/>
      <c r="EAD3188" s="607"/>
      <c r="EAE3188" s="607"/>
      <c r="EAF3188" s="607"/>
      <c r="EAG3188" s="607"/>
      <c r="EAH3188" s="607"/>
      <c r="EAI3188" s="607"/>
      <c r="EAJ3188" s="607"/>
      <c r="EAK3188" s="607"/>
      <c r="EAL3188" s="607"/>
      <c r="EAM3188" s="607"/>
      <c r="EAN3188" s="607"/>
      <c r="EAO3188" s="607"/>
      <c r="EAP3188" s="607"/>
      <c r="EAQ3188" s="607"/>
      <c r="EAR3188" s="607"/>
      <c r="EAS3188" s="607"/>
      <c r="EAT3188" s="607"/>
      <c r="EAU3188" s="607"/>
      <c r="EAV3188" s="607"/>
      <c r="EAW3188" s="607"/>
      <c r="EAX3188" s="607"/>
      <c r="EAY3188" s="607"/>
      <c r="EAZ3188" s="607"/>
      <c r="EBA3188" s="607"/>
      <c r="EBB3188" s="607"/>
      <c r="EBC3188" s="607"/>
      <c r="EBD3188" s="607"/>
      <c r="EBE3188" s="607"/>
      <c r="EBF3188" s="607"/>
      <c r="EBG3188" s="607"/>
      <c r="EBH3188" s="607"/>
      <c r="EBI3188" s="607"/>
      <c r="EBJ3188" s="607"/>
      <c r="EBK3188" s="607"/>
      <c r="EBL3188" s="607"/>
      <c r="EBM3188" s="607"/>
      <c r="EBN3188" s="607"/>
      <c r="EBO3188" s="607"/>
      <c r="EBP3188" s="607"/>
      <c r="EBQ3188" s="607"/>
      <c r="EBR3188" s="607"/>
      <c r="EBS3188" s="607"/>
      <c r="EBT3188" s="607"/>
      <c r="EBU3188" s="607"/>
      <c r="EBV3188" s="607"/>
      <c r="EBW3188" s="607"/>
      <c r="EBX3188" s="607"/>
      <c r="EBY3188" s="607"/>
      <c r="EBZ3188" s="607"/>
      <c r="ECA3188" s="607"/>
      <c r="ECB3188" s="607"/>
      <c r="ECC3188" s="607"/>
      <c r="ECD3188" s="607"/>
      <c r="ECE3188" s="607"/>
      <c r="ECF3188" s="607"/>
      <c r="ECG3188" s="607"/>
      <c r="ECH3188" s="607"/>
      <c r="ECI3188" s="607"/>
      <c r="ECJ3188" s="607"/>
      <c r="ECK3188" s="607"/>
      <c r="ECL3188" s="607"/>
      <c r="ECM3188" s="607"/>
      <c r="ECN3188" s="607"/>
      <c r="ECO3188" s="607"/>
      <c r="ECP3188" s="607"/>
      <c r="ECQ3188" s="607"/>
      <c r="ECR3188" s="607"/>
      <c r="ECS3188" s="607"/>
      <c r="ECT3188" s="607"/>
      <c r="ECU3188" s="607"/>
      <c r="ECV3188" s="607"/>
      <c r="ECW3188" s="607"/>
      <c r="ECX3188" s="607"/>
      <c r="ECY3188" s="607"/>
      <c r="ECZ3188" s="607"/>
      <c r="EDA3188" s="607"/>
      <c r="EDB3188" s="607"/>
      <c r="EDC3188" s="607"/>
      <c r="EDD3188" s="607"/>
      <c r="EDE3188" s="607"/>
      <c r="EDF3188" s="607"/>
      <c r="EDG3188" s="607"/>
      <c r="EDH3188" s="607"/>
      <c r="EDI3188" s="607"/>
      <c r="EDJ3188" s="607"/>
      <c r="EDK3188" s="607"/>
      <c r="EDL3188" s="607"/>
      <c r="EDM3188" s="607"/>
      <c r="EDN3188" s="607"/>
      <c r="EDO3188" s="607"/>
      <c r="EDP3188" s="607"/>
      <c r="EDQ3188" s="607"/>
      <c r="EDR3188" s="607"/>
      <c r="EDS3188" s="607"/>
      <c r="EDT3188" s="607"/>
      <c r="EDU3188" s="607"/>
      <c r="EDV3188" s="607"/>
      <c r="EDW3188" s="607"/>
      <c r="EDX3188" s="607"/>
      <c r="EDY3188" s="607"/>
      <c r="EDZ3188" s="607"/>
      <c r="EEA3188" s="607"/>
      <c r="EEB3188" s="607"/>
      <c r="EEC3188" s="607"/>
      <c r="EED3188" s="607"/>
      <c r="EEE3188" s="607"/>
      <c r="EEF3188" s="607"/>
      <c r="EEG3188" s="607"/>
      <c r="EEH3188" s="607"/>
      <c r="EEI3188" s="607"/>
      <c r="EEJ3188" s="607"/>
      <c r="EEK3188" s="607"/>
      <c r="EEL3188" s="607"/>
      <c r="EEM3188" s="607"/>
      <c r="EEN3188" s="607"/>
      <c r="EEO3188" s="607"/>
      <c r="EEP3188" s="607"/>
      <c r="EEQ3188" s="607"/>
      <c r="EER3188" s="607"/>
      <c r="EES3188" s="607"/>
      <c r="EET3188" s="607"/>
      <c r="EEU3188" s="607"/>
      <c r="EEV3188" s="607"/>
      <c r="EEW3188" s="607"/>
      <c r="EEX3188" s="607"/>
      <c r="EEY3188" s="607"/>
      <c r="EEZ3188" s="607"/>
      <c r="EFA3188" s="607"/>
      <c r="EFB3188" s="607"/>
      <c r="EFC3188" s="607"/>
      <c r="EFD3188" s="607"/>
      <c r="EFE3188" s="607"/>
      <c r="EFF3188" s="607"/>
      <c r="EFG3188" s="607"/>
      <c r="EFH3188" s="607"/>
      <c r="EFI3188" s="607"/>
      <c r="EFJ3188" s="607"/>
      <c r="EFK3188" s="607"/>
      <c r="EFL3188" s="607"/>
      <c r="EFM3188" s="607"/>
      <c r="EFN3188" s="607"/>
      <c r="EFO3188" s="607"/>
      <c r="EFP3188" s="607"/>
      <c r="EFQ3188" s="607"/>
      <c r="EFR3188" s="607"/>
      <c r="EFS3188" s="607"/>
      <c r="EFT3188" s="607"/>
      <c r="EFU3188" s="607"/>
      <c r="EFV3188" s="607"/>
      <c r="EFW3188" s="607"/>
      <c r="EFX3188" s="607"/>
      <c r="EFY3188" s="607"/>
      <c r="EFZ3188" s="607"/>
      <c r="EGA3188" s="607"/>
      <c r="EGB3188" s="607"/>
      <c r="EGC3188" s="607"/>
      <c r="EGD3188" s="607"/>
      <c r="EGE3188" s="607"/>
      <c r="EGF3188" s="607"/>
      <c r="EGG3188" s="607"/>
      <c r="EGH3188" s="607"/>
      <c r="EGI3188" s="607"/>
      <c r="EGJ3188" s="607"/>
      <c r="EGK3188" s="607"/>
      <c r="EGL3188" s="607"/>
      <c r="EGM3188" s="607"/>
      <c r="EGN3188" s="607"/>
      <c r="EGO3188" s="607"/>
      <c r="EGP3188" s="607"/>
      <c r="EGQ3188" s="607"/>
      <c r="EGR3188" s="607"/>
      <c r="EGS3188" s="607"/>
      <c r="EGT3188" s="607"/>
      <c r="EGU3188" s="607"/>
      <c r="EGV3188" s="607"/>
      <c r="EGW3188" s="607"/>
      <c r="EGX3188" s="607"/>
      <c r="EGY3188" s="607"/>
      <c r="EGZ3188" s="607"/>
      <c r="EHA3188" s="607"/>
      <c r="EHB3188" s="607"/>
      <c r="EHC3188" s="607"/>
      <c r="EHD3188" s="607"/>
      <c r="EHE3188" s="607"/>
      <c r="EHF3188" s="607"/>
      <c r="EHG3188" s="607"/>
      <c r="EHH3188" s="607"/>
      <c r="EHI3188" s="607"/>
      <c r="EHJ3188" s="607"/>
      <c r="EHK3188" s="607"/>
      <c r="EHL3188" s="607"/>
      <c r="EHM3188" s="607"/>
      <c r="EHN3188" s="607"/>
      <c r="EHO3188" s="607"/>
      <c r="EHP3188" s="607"/>
      <c r="EHQ3188" s="607"/>
      <c r="EHR3188" s="607"/>
      <c r="EHS3188" s="607"/>
      <c r="EHT3188" s="607"/>
      <c r="EHU3188" s="607"/>
      <c r="EHV3188" s="607"/>
      <c r="EHW3188" s="607"/>
      <c r="EHX3188" s="607"/>
      <c r="EHY3188" s="607"/>
      <c r="EHZ3188" s="607"/>
      <c r="EIA3188" s="607"/>
      <c r="EIB3188" s="607"/>
      <c r="EIC3188" s="607"/>
      <c r="EID3188" s="607"/>
      <c r="EIE3188" s="607"/>
      <c r="EIF3188" s="607"/>
      <c r="EIG3188" s="607"/>
      <c r="EIH3188" s="607"/>
      <c r="EII3188" s="607"/>
      <c r="EIJ3188" s="607"/>
      <c r="EIK3188" s="607"/>
      <c r="EIL3188" s="607"/>
      <c r="EIM3188" s="607"/>
      <c r="EIN3188" s="607"/>
      <c r="EIO3188" s="607"/>
      <c r="EIP3188" s="607"/>
      <c r="EIQ3188" s="607"/>
      <c r="EIR3188" s="607"/>
      <c r="EIS3188" s="607"/>
      <c r="EIT3188" s="607"/>
      <c r="EIU3188" s="607"/>
      <c r="EIV3188" s="607"/>
      <c r="EIW3188" s="607"/>
      <c r="EIX3188" s="607"/>
      <c r="EIY3188" s="607"/>
      <c r="EIZ3188" s="607"/>
      <c r="EJA3188" s="607"/>
      <c r="EJB3188" s="607"/>
      <c r="EJC3188" s="607"/>
      <c r="EJD3188" s="607"/>
      <c r="EJE3188" s="607"/>
      <c r="EJF3188" s="607"/>
      <c r="EJG3188" s="607"/>
      <c r="EJH3188" s="607"/>
      <c r="EJI3188" s="607"/>
      <c r="EJJ3188" s="607"/>
      <c r="EJK3188" s="607"/>
      <c r="EJL3188" s="607"/>
      <c r="EJM3188" s="607"/>
      <c r="EJN3188" s="607"/>
      <c r="EJO3188" s="607"/>
      <c r="EJP3188" s="607"/>
      <c r="EJQ3188" s="607"/>
      <c r="EJR3188" s="607"/>
      <c r="EJS3188" s="607"/>
      <c r="EJT3188" s="607"/>
      <c r="EJU3188" s="607"/>
      <c r="EJV3188" s="607"/>
      <c r="EJW3188" s="607"/>
      <c r="EJX3188" s="607"/>
      <c r="EJY3188" s="607"/>
      <c r="EJZ3188" s="607"/>
      <c r="EKA3188" s="607"/>
      <c r="EKB3188" s="607"/>
      <c r="EKC3188" s="607"/>
      <c r="EKD3188" s="607"/>
      <c r="EKE3188" s="607"/>
      <c r="EKF3188" s="607"/>
      <c r="EKG3188" s="607"/>
      <c r="EKH3188" s="607"/>
      <c r="EKI3188" s="607"/>
      <c r="EKJ3188" s="607"/>
      <c r="EKK3188" s="607"/>
      <c r="EKL3188" s="607"/>
      <c r="EKM3188" s="607"/>
      <c r="EKN3188" s="607"/>
      <c r="EKO3188" s="607"/>
      <c r="EKP3188" s="607"/>
      <c r="EKQ3188" s="607"/>
      <c r="EKR3188" s="607"/>
      <c r="EKS3188" s="607"/>
      <c r="EKT3188" s="607"/>
      <c r="EKU3188" s="607"/>
      <c r="EKV3188" s="607"/>
      <c r="EKW3188" s="607"/>
      <c r="EKX3188" s="607"/>
      <c r="EKY3188" s="607"/>
      <c r="EKZ3188" s="607"/>
      <c r="ELA3188" s="607"/>
      <c r="ELB3188" s="607"/>
      <c r="ELC3188" s="607"/>
      <c r="ELD3188" s="607"/>
      <c r="ELE3188" s="607"/>
      <c r="ELF3188" s="607"/>
      <c r="ELG3188" s="607"/>
      <c r="ELH3188" s="607"/>
      <c r="ELI3188" s="607"/>
      <c r="ELJ3188" s="607"/>
      <c r="ELK3188" s="607"/>
      <c r="ELL3188" s="607"/>
      <c r="ELM3188" s="607"/>
      <c r="ELN3188" s="607"/>
      <c r="ELO3188" s="607"/>
      <c r="ELP3188" s="607"/>
      <c r="ELQ3188" s="607"/>
      <c r="ELR3188" s="607"/>
      <c r="ELS3188" s="607"/>
      <c r="ELT3188" s="607"/>
      <c r="ELU3188" s="607"/>
      <c r="ELV3188" s="607"/>
      <c r="ELW3188" s="607"/>
      <c r="ELX3188" s="607"/>
      <c r="ELY3188" s="607"/>
      <c r="ELZ3188" s="607"/>
      <c r="EMA3188" s="607"/>
      <c r="EMB3188" s="607"/>
      <c r="EMC3188" s="607"/>
      <c r="EMD3188" s="607"/>
      <c r="EME3188" s="607"/>
      <c r="EMF3188" s="607"/>
      <c r="EMG3188" s="607"/>
      <c r="EMH3188" s="607"/>
      <c r="EMI3188" s="607"/>
      <c r="EMJ3188" s="607"/>
      <c r="EMK3188" s="607"/>
      <c r="EML3188" s="607"/>
      <c r="EMM3188" s="607"/>
      <c r="EMN3188" s="607"/>
      <c r="EMO3188" s="607"/>
      <c r="EMP3188" s="607"/>
      <c r="EMQ3188" s="607"/>
      <c r="EMR3188" s="607"/>
      <c r="EMS3188" s="607"/>
      <c r="EMT3188" s="607"/>
      <c r="EMU3188" s="607"/>
      <c r="EMV3188" s="607"/>
      <c r="EMW3188" s="607"/>
      <c r="EMX3188" s="607"/>
      <c r="EMY3188" s="607"/>
      <c r="EMZ3188" s="607"/>
      <c r="ENA3188" s="607"/>
      <c r="ENB3188" s="607"/>
      <c r="ENC3188" s="607"/>
      <c r="END3188" s="607"/>
      <c r="ENE3188" s="607"/>
      <c r="ENF3188" s="607"/>
      <c r="ENG3188" s="607"/>
      <c r="ENH3188" s="607"/>
      <c r="ENI3188" s="607"/>
      <c r="ENJ3188" s="607"/>
      <c r="ENK3188" s="607"/>
      <c r="ENL3188" s="607"/>
      <c r="ENM3188" s="607"/>
      <c r="ENN3188" s="607"/>
      <c r="ENO3188" s="607"/>
      <c r="ENP3188" s="607"/>
      <c r="ENQ3188" s="607"/>
      <c r="ENR3188" s="607"/>
      <c r="ENS3188" s="607"/>
      <c r="ENT3188" s="607"/>
      <c r="ENU3188" s="607"/>
      <c r="ENV3188" s="607"/>
      <c r="ENW3188" s="607"/>
      <c r="ENX3188" s="607"/>
      <c r="ENY3188" s="607"/>
      <c r="ENZ3188" s="607"/>
      <c r="EOA3188" s="607"/>
      <c r="EOB3188" s="607"/>
      <c r="EOC3188" s="607"/>
      <c r="EOD3188" s="607"/>
      <c r="EOE3188" s="607"/>
      <c r="EOF3188" s="607"/>
      <c r="EOG3188" s="607"/>
      <c r="EOH3188" s="607"/>
      <c r="EOI3188" s="607"/>
      <c r="EOJ3188" s="607"/>
      <c r="EOK3188" s="607"/>
      <c r="EOL3188" s="607"/>
      <c r="EOM3188" s="607"/>
      <c r="EON3188" s="607"/>
      <c r="EOO3188" s="607"/>
      <c r="EOP3188" s="607"/>
      <c r="EOQ3188" s="607"/>
      <c r="EOR3188" s="607"/>
      <c r="EOS3188" s="607"/>
      <c r="EOT3188" s="607"/>
      <c r="EOU3188" s="607"/>
      <c r="EOV3188" s="607"/>
      <c r="EOW3188" s="607"/>
      <c r="EOX3188" s="607"/>
      <c r="EOY3188" s="607"/>
      <c r="EOZ3188" s="607"/>
      <c r="EPA3188" s="607"/>
      <c r="EPB3188" s="607"/>
      <c r="EPC3188" s="607"/>
      <c r="EPD3188" s="607"/>
      <c r="EPE3188" s="607"/>
      <c r="EPF3188" s="607"/>
      <c r="EPG3188" s="607"/>
      <c r="EPH3188" s="607"/>
      <c r="EPI3188" s="607"/>
      <c r="EPJ3188" s="607"/>
      <c r="EPK3188" s="607"/>
      <c r="EPL3188" s="607"/>
      <c r="EPM3188" s="607"/>
      <c r="EPN3188" s="607"/>
      <c r="EPO3188" s="607"/>
      <c r="EPP3188" s="607"/>
      <c r="EPQ3188" s="607"/>
      <c r="EPR3188" s="607"/>
      <c r="EPS3188" s="607"/>
      <c r="EPT3188" s="607"/>
      <c r="EPU3188" s="607"/>
      <c r="EPV3188" s="607"/>
      <c r="EPW3188" s="607"/>
      <c r="EPX3188" s="607"/>
      <c r="EPY3188" s="607"/>
      <c r="EPZ3188" s="607"/>
      <c r="EQA3188" s="607"/>
      <c r="EQB3188" s="607"/>
      <c r="EQC3188" s="607"/>
      <c r="EQD3188" s="607"/>
      <c r="EQE3188" s="607"/>
      <c r="EQF3188" s="607"/>
      <c r="EQG3188" s="607"/>
      <c r="EQH3188" s="607"/>
      <c r="EQI3188" s="607"/>
      <c r="EQJ3188" s="607"/>
      <c r="EQK3188" s="607"/>
      <c r="EQL3188" s="607"/>
      <c r="EQM3188" s="607"/>
      <c r="EQN3188" s="607"/>
      <c r="EQO3188" s="607"/>
      <c r="EQP3188" s="607"/>
      <c r="EQQ3188" s="607"/>
      <c r="EQR3188" s="607"/>
      <c r="EQS3188" s="607"/>
      <c r="EQT3188" s="607"/>
      <c r="EQU3188" s="607"/>
      <c r="EQV3188" s="607"/>
      <c r="EQW3188" s="607"/>
      <c r="EQX3188" s="607"/>
      <c r="EQY3188" s="607"/>
      <c r="EQZ3188" s="607"/>
      <c r="ERA3188" s="607"/>
      <c r="ERB3188" s="607"/>
      <c r="ERC3188" s="607"/>
      <c r="ERD3188" s="607"/>
      <c r="ERE3188" s="607"/>
      <c r="ERF3188" s="607"/>
      <c r="ERG3188" s="607"/>
      <c r="ERH3188" s="607"/>
      <c r="ERI3188" s="607"/>
      <c r="ERJ3188" s="607"/>
      <c r="ERK3188" s="607"/>
      <c r="ERL3188" s="607"/>
      <c r="ERM3188" s="607"/>
      <c r="ERN3188" s="607"/>
      <c r="ERO3188" s="607"/>
      <c r="ERP3188" s="607"/>
      <c r="ERQ3188" s="607"/>
      <c r="ERR3188" s="607"/>
      <c r="ERS3188" s="607"/>
      <c r="ERT3188" s="607"/>
      <c r="ERU3188" s="607"/>
      <c r="ERV3188" s="607"/>
      <c r="ERW3188" s="607"/>
      <c r="ERX3188" s="607"/>
      <c r="ERY3188" s="607"/>
      <c r="ERZ3188" s="607"/>
      <c r="ESA3188" s="607"/>
      <c r="ESB3188" s="607"/>
      <c r="ESC3188" s="607"/>
      <c r="ESD3188" s="607"/>
      <c r="ESE3188" s="607"/>
      <c r="ESF3188" s="607"/>
      <c r="ESG3188" s="607"/>
      <c r="ESH3188" s="607"/>
      <c r="ESI3188" s="607"/>
      <c r="ESJ3188" s="607"/>
      <c r="ESK3188" s="607"/>
      <c r="ESL3188" s="607"/>
      <c r="ESM3188" s="607"/>
      <c r="ESN3188" s="607"/>
      <c r="ESO3188" s="607"/>
      <c r="ESP3188" s="607"/>
      <c r="ESQ3188" s="607"/>
      <c r="ESR3188" s="607"/>
      <c r="ESS3188" s="607"/>
      <c r="EST3188" s="607"/>
      <c r="ESU3188" s="607"/>
      <c r="ESV3188" s="607"/>
      <c r="ESW3188" s="607"/>
      <c r="ESX3188" s="607"/>
      <c r="ESY3188" s="607"/>
      <c r="ESZ3188" s="607"/>
      <c r="ETA3188" s="607"/>
      <c r="ETB3188" s="607"/>
      <c r="ETC3188" s="607"/>
      <c r="ETD3188" s="607"/>
      <c r="ETE3188" s="607"/>
      <c r="ETF3188" s="607"/>
      <c r="ETG3188" s="607"/>
      <c r="ETH3188" s="607"/>
      <c r="ETI3188" s="607"/>
      <c r="ETJ3188" s="607"/>
      <c r="ETK3188" s="607"/>
      <c r="ETL3188" s="607"/>
      <c r="ETM3188" s="607"/>
      <c r="ETN3188" s="607"/>
      <c r="ETO3188" s="607"/>
      <c r="ETP3188" s="607"/>
      <c r="ETQ3188" s="607"/>
      <c r="ETR3188" s="607"/>
      <c r="ETS3188" s="607"/>
      <c r="ETT3188" s="607"/>
      <c r="ETU3188" s="607"/>
      <c r="ETV3188" s="607"/>
      <c r="ETW3188" s="607"/>
      <c r="ETX3188" s="607"/>
      <c r="ETY3188" s="607"/>
      <c r="ETZ3188" s="607"/>
      <c r="EUA3188" s="607"/>
      <c r="EUB3188" s="607"/>
      <c r="EUC3188" s="607"/>
      <c r="EUD3188" s="607"/>
      <c r="EUE3188" s="607"/>
      <c r="EUF3188" s="607"/>
      <c r="EUG3188" s="607"/>
      <c r="EUH3188" s="607"/>
      <c r="EUI3188" s="607"/>
      <c r="EUJ3188" s="607"/>
      <c r="EUK3188" s="607"/>
      <c r="EUL3188" s="607"/>
      <c r="EUM3188" s="607"/>
      <c r="EUN3188" s="607"/>
      <c r="EUO3188" s="607"/>
      <c r="EUP3188" s="607"/>
      <c r="EUQ3188" s="607"/>
      <c r="EUR3188" s="607"/>
      <c r="EUS3188" s="607"/>
      <c r="EUT3188" s="607"/>
      <c r="EUU3188" s="607"/>
      <c r="EUV3188" s="607"/>
      <c r="EUW3188" s="607"/>
      <c r="EUX3188" s="607"/>
      <c r="EUY3188" s="607"/>
      <c r="EUZ3188" s="607"/>
      <c r="EVA3188" s="607"/>
      <c r="EVB3188" s="607"/>
      <c r="EVC3188" s="607"/>
      <c r="EVD3188" s="607"/>
      <c r="EVE3188" s="607"/>
      <c r="EVF3188" s="607"/>
      <c r="EVG3188" s="607"/>
      <c r="EVH3188" s="607"/>
      <c r="EVI3188" s="607"/>
      <c r="EVJ3188" s="607"/>
      <c r="EVK3188" s="607"/>
      <c r="EVL3188" s="607"/>
      <c r="EVM3188" s="607"/>
      <c r="EVN3188" s="607"/>
      <c r="EVO3188" s="607"/>
      <c r="EVP3188" s="607"/>
      <c r="EVQ3188" s="607"/>
      <c r="EVR3188" s="607"/>
      <c r="EVS3188" s="607"/>
      <c r="EVT3188" s="607"/>
      <c r="EVU3188" s="607"/>
      <c r="EVV3188" s="607"/>
      <c r="EVW3188" s="607"/>
      <c r="EVX3188" s="607"/>
      <c r="EVY3188" s="607"/>
      <c r="EVZ3188" s="607"/>
      <c r="EWA3188" s="607"/>
      <c r="EWB3188" s="607"/>
      <c r="EWC3188" s="607"/>
      <c r="EWD3188" s="607"/>
      <c r="EWE3188" s="607"/>
      <c r="EWF3188" s="607"/>
      <c r="EWG3188" s="607"/>
      <c r="EWH3188" s="607"/>
      <c r="EWI3188" s="607"/>
      <c r="EWJ3188" s="607"/>
      <c r="EWK3188" s="607"/>
      <c r="EWL3188" s="607"/>
      <c r="EWM3188" s="607"/>
      <c r="EWN3188" s="607"/>
      <c r="EWO3188" s="607"/>
      <c r="EWP3188" s="607"/>
      <c r="EWQ3188" s="607"/>
      <c r="EWR3188" s="607"/>
      <c r="EWS3188" s="607"/>
      <c r="EWT3188" s="607"/>
      <c r="EWU3188" s="607"/>
      <c r="EWV3188" s="607"/>
      <c r="EWW3188" s="607"/>
      <c r="EWX3188" s="607"/>
      <c r="EWY3188" s="607"/>
      <c r="EWZ3188" s="607"/>
      <c r="EXA3188" s="607"/>
      <c r="EXB3188" s="607"/>
      <c r="EXC3188" s="607"/>
      <c r="EXD3188" s="607"/>
      <c r="EXE3188" s="607"/>
      <c r="EXF3188" s="607"/>
      <c r="EXG3188" s="607"/>
      <c r="EXH3188" s="607"/>
      <c r="EXI3188" s="607"/>
      <c r="EXJ3188" s="607"/>
      <c r="EXK3188" s="607"/>
      <c r="EXL3188" s="607"/>
      <c r="EXM3188" s="607"/>
      <c r="EXN3188" s="607"/>
      <c r="EXO3188" s="607"/>
      <c r="EXP3188" s="607"/>
      <c r="EXQ3188" s="607"/>
      <c r="EXR3188" s="607"/>
      <c r="EXS3188" s="607"/>
      <c r="EXT3188" s="607"/>
      <c r="EXU3188" s="607"/>
      <c r="EXV3188" s="607"/>
      <c r="EXW3188" s="607"/>
      <c r="EXX3188" s="607"/>
      <c r="EXY3188" s="607"/>
      <c r="EXZ3188" s="607"/>
      <c r="EYA3188" s="607"/>
      <c r="EYB3188" s="607"/>
      <c r="EYC3188" s="607"/>
      <c r="EYD3188" s="607"/>
      <c r="EYE3188" s="607"/>
      <c r="EYF3188" s="607"/>
      <c r="EYG3188" s="607"/>
      <c r="EYH3188" s="607"/>
      <c r="EYI3188" s="607"/>
      <c r="EYJ3188" s="607"/>
      <c r="EYK3188" s="607"/>
      <c r="EYL3188" s="607"/>
      <c r="EYM3188" s="607"/>
      <c r="EYN3188" s="607"/>
      <c r="EYO3188" s="607"/>
      <c r="EYP3188" s="607"/>
      <c r="EYQ3188" s="607"/>
      <c r="EYR3188" s="607"/>
      <c r="EYS3188" s="607"/>
      <c r="EYT3188" s="607"/>
      <c r="EYU3188" s="607"/>
      <c r="EYV3188" s="607"/>
      <c r="EYW3188" s="607"/>
      <c r="EYX3188" s="607"/>
      <c r="EYY3188" s="607"/>
      <c r="EYZ3188" s="607"/>
      <c r="EZA3188" s="607"/>
      <c r="EZB3188" s="607"/>
      <c r="EZC3188" s="607"/>
      <c r="EZD3188" s="607"/>
      <c r="EZE3188" s="607"/>
      <c r="EZF3188" s="607"/>
      <c r="EZG3188" s="607"/>
      <c r="EZH3188" s="607"/>
      <c r="EZI3188" s="607"/>
      <c r="EZJ3188" s="607"/>
      <c r="EZK3188" s="607"/>
      <c r="EZL3188" s="607"/>
      <c r="EZM3188" s="607"/>
      <c r="EZN3188" s="607"/>
      <c r="EZO3188" s="607"/>
      <c r="EZP3188" s="607"/>
      <c r="EZQ3188" s="607"/>
      <c r="EZR3188" s="607"/>
      <c r="EZS3188" s="607"/>
      <c r="EZT3188" s="607"/>
      <c r="EZU3188" s="607"/>
      <c r="EZV3188" s="607"/>
      <c r="EZW3188" s="607"/>
      <c r="EZX3188" s="607"/>
      <c r="EZY3188" s="607"/>
      <c r="EZZ3188" s="607"/>
      <c r="FAA3188" s="607"/>
      <c r="FAB3188" s="607"/>
      <c r="FAC3188" s="607"/>
      <c r="FAD3188" s="607"/>
      <c r="FAE3188" s="607"/>
      <c r="FAF3188" s="607"/>
      <c r="FAG3188" s="607"/>
      <c r="FAH3188" s="607"/>
      <c r="FAI3188" s="607"/>
      <c r="FAJ3188" s="607"/>
      <c r="FAK3188" s="607"/>
      <c r="FAL3188" s="607"/>
      <c r="FAM3188" s="607"/>
      <c r="FAN3188" s="607"/>
      <c r="FAO3188" s="607"/>
      <c r="FAP3188" s="607"/>
      <c r="FAQ3188" s="607"/>
      <c r="FAR3188" s="607"/>
      <c r="FAS3188" s="607"/>
      <c r="FAT3188" s="607"/>
      <c r="FAU3188" s="607"/>
      <c r="FAV3188" s="607"/>
      <c r="FAW3188" s="607"/>
      <c r="FAX3188" s="607"/>
      <c r="FAY3188" s="607"/>
      <c r="FAZ3188" s="607"/>
      <c r="FBA3188" s="607"/>
      <c r="FBB3188" s="607"/>
      <c r="FBC3188" s="607"/>
      <c r="FBD3188" s="607"/>
      <c r="FBE3188" s="607"/>
      <c r="FBF3188" s="607"/>
      <c r="FBG3188" s="607"/>
      <c r="FBH3188" s="607"/>
      <c r="FBI3188" s="607"/>
      <c r="FBJ3188" s="607"/>
      <c r="FBK3188" s="607"/>
      <c r="FBL3188" s="607"/>
      <c r="FBM3188" s="607"/>
      <c r="FBN3188" s="607"/>
      <c r="FBO3188" s="607"/>
      <c r="FBP3188" s="607"/>
      <c r="FBQ3188" s="607"/>
      <c r="FBR3188" s="607"/>
      <c r="FBS3188" s="607"/>
      <c r="FBT3188" s="607"/>
      <c r="FBU3188" s="607"/>
      <c r="FBV3188" s="607"/>
      <c r="FBW3188" s="607"/>
      <c r="FBX3188" s="607"/>
      <c r="FBY3188" s="607"/>
      <c r="FBZ3188" s="607"/>
      <c r="FCA3188" s="607"/>
      <c r="FCB3188" s="607"/>
      <c r="FCC3188" s="607"/>
      <c r="FCD3188" s="607"/>
      <c r="FCE3188" s="607"/>
      <c r="FCF3188" s="607"/>
      <c r="FCG3188" s="607"/>
      <c r="FCH3188" s="607"/>
      <c r="FCI3188" s="607"/>
      <c r="FCJ3188" s="607"/>
      <c r="FCK3188" s="607"/>
      <c r="FCL3188" s="607"/>
      <c r="FCM3188" s="607"/>
      <c r="FCN3188" s="607"/>
      <c r="FCO3188" s="607"/>
      <c r="FCP3188" s="607"/>
      <c r="FCQ3188" s="607"/>
      <c r="FCR3188" s="607"/>
      <c r="FCS3188" s="607"/>
      <c r="FCT3188" s="607"/>
      <c r="FCU3188" s="607"/>
      <c r="FCV3188" s="607"/>
      <c r="FCW3188" s="607"/>
      <c r="FCX3188" s="607"/>
      <c r="FCY3188" s="607"/>
      <c r="FCZ3188" s="607"/>
      <c r="FDA3188" s="607"/>
      <c r="FDB3188" s="607"/>
      <c r="FDC3188" s="607"/>
      <c r="FDD3188" s="607"/>
      <c r="FDE3188" s="607"/>
      <c r="FDF3188" s="607"/>
      <c r="FDG3188" s="607"/>
      <c r="FDH3188" s="607"/>
      <c r="FDI3188" s="607"/>
      <c r="FDJ3188" s="607"/>
      <c r="FDK3188" s="607"/>
      <c r="FDL3188" s="607"/>
      <c r="FDM3188" s="607"/>
      <c r="FDN3188" s="607"/>
      <c r="FDO3188" s="607"/>
      <c r="FDP3188" s="607"/>
      <c r="FDQ3188" s="607"/>
      <c r="FDR3188" s="607"/>
      <c r="FDS3188" s="607"/>
      <c r="FDT3188" s="607"/>
      <c r="FDU3188" s="607"/>
      <c r="FDV3188" s="607"/>
      <c r="FDW3188" s="607"/>
      <c r="FDX3188" s="607"/>
      <c r="FDY3188" s="607"/>
      <c r="FDZ3188" s="607"/>
      <c r="FEA3188" s="607"/>
      <c r="FEB3188" s="607"/>
      <c r="FEC3188" s="607"/>
      <c r="FED3188" s="607"/>
      <c r="FEE3188" s="607"/>
      <c r="FEF3188" s="607"/>
      <c r="FEG3188" s="607"/>
      <c r="FEH3188" s="607"/>
      <c r="FEI3188" s="607"/>
      <c r="FEJ3188" s="607"/>
      <c r="FEK3188" s="607"/>
      <c r="FEL3188" s="607"/>
      <c r="FEM3188" s="607"/>
      <c r="FEN3188" s="607"/>
      <c r="FEO3188" s="607"/>
      <c r="FEP3188" s="607"/>
      <c r="FEQ3188" s="607"/>
      <c r="FER3188" s="607"/>
      <c r="FES3188" s="607"/>
      <c r="FET3188" s="607"/>
      <c r="FEU3188" s="607"/>
      <c r="FEV3188" s="607"/>
      <c r="FEW3188" s="607"/>
      <c r="FEX3188" s="607"/>
      <c r="FEY3188" s="607"/>
      <c r="FEZ3188" s="607"/>
      <c r="FFA3188" s="607"/>
      <c r="FFB3188" s="607"/>
      <c r="FFC3188" s="607"/>
      <c r="FFD3188" s="607"/>
      <c r="FFE3188" s="607"/>
      <c r="FFF3188" s="607"/>
      <c r="FFG3188" s="607"/>
      <c r="FFH3188" s="607"/>
      <c r="FFI3188" s="607"/>
      <c r="FFJ3188" s="607"/>
      <c r="FFK3188" s="607"/>
      <c r="FFL3188" s="607"/>
      <c r="FFM3188" s="607"/>
      <c r="FFN3188" s="607"/>
      <c r="FFO3188" s="607"/>
      <c r="FFP3188" s="607"/>
      <c r="FFQ3188" s="607"/>
      <c r="FFR3188" s="607"/>
      <c r="FFS3188" s="607"/>
      <c r="FFT3188" s="607"/>
      <c r="FFU3188" s="607"/>
      <c r="FFV3188" s="607"/>
      <c r="FFW3188" s="607"/>
      <c r="FFX3188" s="607"/>
      <c r="FFY3188" s="607"/>
      <c r="FFZ3188" s="607"/>
      <c r="FGA3188" s="607"/>
      <c r="FGB3188" s="607"/>
      <c r="FGC3188" s="607"/>
      <c r="FGD3188" s="607"/>
      <c r="FGE3188" s="607"/>
      <c r="FGF3188" s="607"/>
      <c r="FGG3188" s="607"/>
      <c r="FGH3188" s="607"/>
      <c r="FGI3188" s="607"/>
      <c r="FGJ3188" s="607"/>
      <c r="FGK3188" s="607"/>
      <c r="FGL3188" s="607"/>
      <c r="FGM3188" s="607"/>
      <c r="FGN3188" s="607"/>
      <c r="FGO3188" s="607"/>
      <c r="FGP3188" s="607"/>
      <c r="FGQ3188" s="607"/>
      <c r="FGR3188" s="607"/>
      <c r="FGS3188" s="607"/>
      <c r="FGT3188" s="607"/>
      <c r="FGU3188" s="607"/>
      <c r="FGV3188" s="607"/>
      <c r="FGW3188" s="607"/>
      <c r="FGX3188" s="607"/>
      <c r="FGY3188" s="607"/>
      <c r="FGZ3188" s="607"/>
      <c r="FHA3188" s="607"/>
      <c r="FHB3188" s="607"/>
      <c r="FHC3188" s="607"/>
      <c r="FHD3188" s="607"/>
      <c r="FHE3188" s="607"/>
      <c r="FHF3188" s="607"/>
      <c r="FHG3188" s="607"/>
      <c r="FHH3188" s="607"/>
      <c r="FHI3188" s="607"/>
      <c r="FHJ3188" s="607"/>
      <c r="FHK3188" s="607"/>
      <c r="FHL3188" s="607"/>
      <c r="FHM3188" s="607"/>
      <c r="FHN3188" s="607"/>
      <c r="FHO3188" s="607"/>
      <c r="FHP3188" s="607"/>
      <c r="FHQ3188" s="607"/>
      <c r="FHR3188" s="607"/>
      <c r="FHS3188" s="607"/>
      <c r="FHT3188" s="607"/>
      <c r="FHU3188" s="607"/>
      <c r="FHV3188" s="607"/>
      <c r="FHW3188" s="607"/>
      <c r="FHX3188" s="607"/>
      <c r="FHY3188" s="607"/>
      <c r="FHZ3188" s="607"/>
      <c r="FIA3188" s="607"/>
      <c r="FIB3188" s="607"/>
      <c r="FIC3188" s="607"/>
      <c r="FID3188" s="607"/>
      <c r="FIE3188" s="607"/>
      <c r="FIF3188" s="607"/>
      <c r="FIG3188" s="607"/>
      <c r="FIH3188" s="607"/>
      <c r="FII3188" s="607"/>
      <c r="FIJ3188" s="607"/>
      <c r="FIK3188" s="607"/>
      <c r="FIL3188" s="607"/>
      <c r="FIM3188" s="607"/>
      <c r="FIN3188" s="607"/>
      <c r="FIO3188" s="607"/>
      <c r="FIP3188" s="607"/>
      <c r="FIQ3188" s="607"/>
      <c r="FIR3188" s="607"/>
      <c r="FIS3188" s="607"/>
      <c r="FIT3188" s="607"/>
      <c r="FIU3188" s="607"/>
      <c r="FIV3188" s="607"/>
      <c r="FIW3188" s="607"/>
      <c r="FIX3188" s="607"/>
      <c r="FIY3188" s="607"/>
      <c r="FIZ3188" s="607"/>
      <c r="FJA3188" s="607"/>
      <c r="FJB3188" s="607"/>
      <c r="FJC3188" s="607"/>
      <c r="FJD3188" s="607"/>
      <c r="FJE3188" s="607"/>
      <c r="FJF3188" s="607"/>
      <c r="FJG3188" s="607"/>
      <c r="FJH3188" s="607"/>
      <c r="FJI3188" s="607"/>
      <c r="FJJ3188" s="607"/>
      <c r="FJK3188" s="607"/>
      <c r="FJL3188" s="607"/>
      <c r="FJM3188" s="607"/>
      <c r="FJN3188" s="607"/>
      <c r="FJO3188" s="607"/>
      <c r="FJP3188" s="607"/>
      <c r="FJQ3188" s="607"/>
      <c r="FJR3188" s="607"/>
      <c r="FJS3188" s="607"/>
      <c r="FJT3188" s="607"/>
      <c r="FJU3188" s="607"/>
      <c r="FJV3188" s="607"/>
      <c r="FJW3188" s="607"/>
      <c r="FJX3188" s="607"/>
      <c r="FJY3188" s="607"/>
      <c r="FJZ3188" s="607"/>
      <c r="FKA3188" s="607"/>
      <c r="FKB3188" s="607"/>
      <c r="FKC3188" s="607"/>
      <c r="FKD3188" s="607"/>
      <c r="FKE3188" s="607"/>
      <c r="FKF3188" s="607"/>
      <c r="FKG3188" s="607"/>
      <c r="FKH3188" s="607"/>
      <c r="FKI3188" s="607"/>
      <c r="FKJ3188" s="607"/>
      <c r="FKK3188" s="607"/>
      <c r="FKL3188" s="607"/>
      <c r="FKM3188" s="607"/>
      <c r="FKN3188" s="607"/>
      <c r="FKO3188" s="607"/>
      <c r="FKP3188" s="607"/>
      <c r="FKQ3188" s="607"/>
      <c r="FKR3188" s="607"/>
      <c r="FKS3188" s="607"/>
      <c r="FKT3188" s="607"/>
      <c r="FKU3188" s="607"/>
      <c r="FKV3188" s="607"/>
      <c r="FKW3188" s="607"/>
      <c r="FKX3188" s="607"/>
      <c r="FKY3188" s="607"/>
      <c r="FKZ3188" s="607"/>
      <c r="FLA3188" s="607"/>
      <c r="FLB3188" s="607"/>
      <c r="FLC3188" s="607"/>
      <c r="FLD3188" s="607"/>
      <c r="FLE3188" s="607"/>
      <c r="FLF3188" s="607"/>
      <c r="FLG3188" s="607"/>
      <c r="FLH3188" s="607"/>
      <c r="FLI3188" s="607"/>
      <c r="FLJ3188" s="607"/>
      <c r="FLK3188" s="607"/>
      <c r="FLL3188" s="607"/>
      <c r="FLM3188" s="607"/>
      <c r="FLN3188" s="607"/>
      <c r="FLO3188" s="607"/>
      <c r="FLP3188" s="607"/>
      <c r="FLQ3188" s="607"/>
      <c r="FLR3188" s="607"/>
      <c r="FLS3188" s="607"/>
      <c r="FLT3188" s="607"/>
      <c r="FLU3188" s="607"/>
      <c r="FLV3188" s="607"/>
      <c r="FLW3188" s="607"/>
      <c r="FLX3188" s="607"/>
      <c r="FLY3188" s="607"/>
      <c r="FLZ3188" s="607"/>
      <c r="FMA3188" s="607"/>
      <c r="FMB3188" s="607"/>
      <c r="FMC3188" s="607"/>
      <c r="FMD3188" s="607"/>
      <c r="FME3188" s="607"/>
      <c r="FMF3188" s="607"/>
      <c r="FMG3188" s="607"/>
      <c r="FMH3188" s="607"/>
      <c r="FMI3188" s="607"/>
      <c r="FMJ3188" s="607"/>
      <c r="FMK3188" s="607"/>
      <c r="FML3188" s="607"/>
      <c r="FMM3188" s="607"/>
      <c r="FMN3188" s="607"/>
      <c r="FMO3188" s="607"/>
      <c r="FMP3188" s="607"/>
      <c r="FMQ3188" s="607"/>
      <c r="FMR3188" s="607"/>
      <c r="FMS3188" s="607"/>
      <c r="FMT3188" s="607"/>
      <c r="FMU3188" s="607"/>
      <c r="FMV3188" s="607"/>
      <c r="FMW3188" s="607"/>
      <c r="FMX3188" s="607"/>
      <c r="FMY3188" s="607"/>
      <c r="FMZ3188" s="607"/>
      <c r="FNA3188" s="607"/>
      <c r="FNB3188" s="607"/>
      <c r="FNC3188" s="607"/>
      <c r="FND3188" s="607"/>
      <c r="FNE3188" s="607"/>
      <c r="FNF3188" s="607"/>
      <c r="FNG3188" s="607"/>
      <c r="FNH3188" s="607"/>
      <c r="FNI3188" s="607"/>
      <c r="FNJ3188" s="607"/>
      <c r="FNK3188" s="607"/>
      <c r="FNL3188" s="607"/>
      <c r="FNM3188" s="607"/>
      <c r="FNN3188" s="607"/>
      <c r="FNO3188" s="607"/>
      <c r="FNP3188" s="607"/>
      <c r="FNQ3188" s="607"/>
      <c r="FNR3188" s="607"/>
      <c r="FNS3188" s="607"/>
      <c r="FNT3188" s="607"/>
      <c r="FNU3188" s="607"/>
      <c r="FNV3188" s="607"/>
      <c r="FNW3188" s="607"/>
      <c r="FNX3188" s="607"/>
      <c r="FNY3188" s="607"/>
      <c r="FNZ3188" s="607"/>
      <c r="FOA3188" s="607"/>
      <c r="FOB3188" s="607"/>
      <c r="FOC3188" s="607"/>
      <c r="FOD3188" s="607"/>
      <c r="FOE3188" s="607"/>
      <c r="FOF3188" s="607"/>
      <c r="FOG3188" s="607"/>
      <c r="FOH3188" s="607"/>
      <c r="FOI3188" s="607"/>
      <c r="FOJ3188" s="607"/>
      <c r="FOK3188" s="607"/>
      <c r="FOL3188" s="607"/>
      <c r="FOM3188" s="607"/>
      <c r="FON3188" s="607"/>
      <c r="FOO3188" s="607"/>
      <c r="FOP3188" s="607"/>
      <c r="FOQ3188" s="607"/>
      <c r="FOR3188" s="607"/>
      <c r="FOS3188" s="607"/>
      <c r="FOT3188" s="607"/>
      <c r="FOU3188" s="607"/>
      <c r="FOV3188" s="607"/>
      <c r="FOW3188" s="607"/>
      <c r="FOX3188" s="607"/>
      <c r="FOY3188" s="607"/>
      <c r="FOZ3188" s="607"/>
      <c r="FPA3188" s="607"/>
      <c r="FPB3188" s="607"/>
      <c r="FPC3188" s="607"/>
      <c r="FPD3188" s="607"/>
      <c r="FPE3188" s="607"/>
      <c r="FPF3188" s="607"/>
      <c r="FPG3188" s="607"/>
      <c r="FPH3188" s="607"/>
      <c r="FPI3188" s="607"/>
      <c r="FPJ3188" s="607"/>
      <c r="FPK3188" s="607"/>
      <c r="FPL3188" s="607"/>
      <c r="FPM3188" s="607"/>
      <c r="FPN3188" s="607"/>
      <c r="FPO3188" s="607"/>
      <c r="FPP3188" s="607"/>
      <c r="FPQ3188" s="607"/>
      <c r="FPR3188" s="607"/>
      <c r="FPS3188" s="607"/>
      <c r="FPT3188" s="607"/>
      <c r="FPU3188" s="607"/>
      <c r="FPV3188" s="607"/>
      <c r="FPW3188" s="607"/>
      <c r="FPX3188" s="607"/>
      <c r="FPY3188" s="607"/>
      <c r="FPZ3188" s="607"/>
      <c r="FQA3188" s="607"/>
      <c r="FQB3188" s="607"/>
      <c r="FQC3188" s="607"/>
      <c r="FQD3188" s="607"/>
      <c r="FQE3188" s="607"/>
      <c r="FQF3188" s="607"/>
      <c r="FQG3188" s="607"/>
      <c r="FQH3188" s="607"/>
      <c r="FQI3188" s="607"/>
      <c r="FQJ3188" s="607"/>
      <c r="FQK3188" s="607"/>
      <c r="FQL3188" s="607"/>
      <c r="FQM3188" s="607"/>
      <c r="FQN3188" s="607"/>
      <c r="FQO3188" s="607"/>
      <c r="FQP3188" s="607"/>
      <c r="FQQ3188" s="607"/>
      <c r="FQR3188" s="607"/>
      <c r="FQS3188" s="607"/>
      <c r="FQT3188" s="607"/>
      <c r="FQU3188" s="607"/>
      <c r="FQV3188" s="607"/>
      <c r="FQW3188" s="607"/>
      <c r="FQX3188" s="607"/>
      <c r="FQY3188" s="607"/>
      <c r="FQZ3188" s="607"/>
      <c r="FRA3188" s="607"/>
      <c r="FRB3188" s="607"/>
      <c r="FRC3188" s="607"/>
      <c r="FRD3188" s="607"/>
      <c r="FRE3188" s="607"/>
      <c r="FRF3188" s="607"/>
      <c r="FRG3188" s="607"/>
      <c r="FRH3188" s="607"/>
      <c r="FRI3188" s="607"/>
      <c r="FRJ3188" s="607"/>
      <c r="FRK3188" s="607"/>
      <c r="FRL3188" s="607"/>
      <c r="FRM3188" s="607"/>
      <c r="FRN3188" s="607"/>
      <c r="FRO3188" s="607"/>
      <c r="FRP3188" s="607"/>
      <c r="FRQ3188" s="607"/>
      <c r="FRR3188" s="607"/>
      <c r="FRS3188" s="607"/>
      <c r="FRT3188" s="607"/>
      <c r="FRU3188" s="607"/>
      <c r="FRV3188" s="607"/>
      <c r="FRW3188" s="607"/>
      <c r="FRX3188" s="607"/>
      <c r="FRY3188" s="607"/>
      <c r="FRZ3188" s="607"/>
      <c r="FSA3188" s="607"/>
      <c r="FSB3188" s="607"/>
      <c r="FSC3188" s="607"/>
      <c r="FSD3188" s="607"/>
      <c r="FSE3188" s="607"/>
      <c r="FSF3188" s="607"/>
      <c r="FSG3188" s="607"/>
      <c r="FSH3188" s="607"/>
      <c r="FSI3188" s="607"/>
      <c r="FSJ3188" s="607"/>
      <c r="FSK3188" s="607"/>
      <c r="FSL3188" s="607"/>
      <c r="FSM3188" s="607"/>
      <c r="FSN3188" s="607"/>
      <c r="FSO3188" s="607"/>
      <c r="FSP3188" s="607"/>
      <c r="FSQ3188" s="607"/>
      <c r="FSR3188" s="607"/>
      <c r="FSS3188" s="607"/>
      <c r="FST3188" s="607"/>
      <c r="FSU3188" s="607"/>
      <c r="FSV3188" s="607"/>
      <c r="FSW3188" s="607"/>
      <c r="FSX3188" s="607"/>
      <c r="FSY3188" s="607"/>
      <c r="FSZ3188" s="607"/>
      <c r="FTA3188" s="607"/>
      <c r="FTB3188" s="607"/>
      <c r="FTC3188" s="607"/>
      <c r="FTD3188" s="607"/>
      <c r="FTE3188" s="607"/>
      <c r="FTF3188" s="607"/>
      <c r="FTG3188" s="607"/>
      <c r="FTH3188" s="607"/>
      <c r="FTI3188" s="607"/>
      <c r="FTJ3188" s="607"/>
      <c r="FTK3188" s="607"/>
      <c r="FTL3188" s="607"/>
      <c r="FTM3188" s="607"/>
      <c r="FTN3188" s="607"/>
      <c r="FTO3188" s="607"/>
      <c r="FTP3188" s="607"/>
      <c r="FTQ3188" s="607"/>
      <c r="FTR3188" s="607"/>
      <c r="FTS3188" s="607"/>
      <c r="FTT3188" s="607"/>
      <c r="FTU3188" s="607"/>
      <c r="FTV3188" s="607"/>
      <c r="FTW3188" s="607"/>
      <c r="FTX3188" s="607"/>
      <c r="FTY3188" s="607"/>
      <c r="FTZ3188" s="607"/>
      <c r="FUA3188" s="607"/>
      <c r="FUB3188" s="607"/>
      <c r="FUC3188" s="607"/>
      <c r="FUD3188" s="607"/>
      <c r="FUE3188" s="607"/>
      <c r="FUF3188" s="607"/>
      <c r="FUG3188" s="607"/>
      <c r="FUH3188" s="607"/>
      <c r="FUI3188" s="607"/>
      <c r="FUJ3188" s="607"/>
      <c r="FUK3188" s="607"/>
      <c r="FUL3188" s="607"/>
      <c r="FUM3188" s="607"/>
      <c r="FUN3188" s="607"/>
      <c r="FUO3188" s="607"/>
      <c r="FUP3188" s="607"/>
      <c r="FUQ3188" s="607"/>
      <c r="FUR3188" s="607"/>
      <c r="FUS3188" s="607"/>
      <c r="FUT3188" s="607"/>
      <c r="FUU3188" s="607"/>
      <c r="FUV3188" s="607"/>
      <c r="FUW3188" s="607"/>
      <c r="FUX3188" s="607"/>
      <c r="FUY3188" s="607"/>
      <c r="FUZ3188" s="607"/>
      <c r="FVA3188" s="607"/>
      <c r="FVB3188" s="607"/>
      <c r="FVC3188" s="607"/>
      <c r="FVD3188" s="607"/>
      <c r="FVE3188" s="607"/>
      <c r="FVF3188" s="607"/>
      <c r="FVG3188" s="607"/>
      <c r="FVH3188" s="607"/>
      <c r="FVI3188" s="607"/>
      <c r="FVJ3188" s="607"/>
      <c r="FVK3188" s="607"/>
      <c r="FVL3188" s="607"/>
      <c r="FVM3188" s="607"/>
      <c r="FVN3188" s="607"/>
      <c r="FVO3188" s="607"/>
      <c r="FVP3188" s="607"/>
      <c r="FVQ3188" s="607"/>
      <c r="FVR3188" s="607"/>
      <c r="FVS3188" s="607"/>
      <c r="FVT3188" s="607"/>
      <c r="FVU3188" s="607"/>
      <c r="FVV3188" s="607"/>
      <c r="FVW3188" s="607"/>
      <c r="FVX3188" s="607"/>
      <c r="FVY3188" s="607"/>
      <c r="FVZ3188" s="607"/>
      <c r="FWA3188" s="607"/>
      <c r="FWB3188" s="607"/>
      <c r="FWC3188" s="607"/>
      <c r="FWD3188" s="607"/>
      <c r="FWE3188" s="607"/>
      <c r="FWF3188" s="607"/>
      <c r="FWG3188" s="607"/>
      <c r="FWH3188" s="607"/>
      <c r="FWI3188" s="607"/>
      <c r="FWJ3188" s="607"/>
      <c r="FWK3188" s="607"/>
      <c r="FWL3188" s="607"/>
      <c r="FWM3188" s="607"/>
      <c r="FWN3188" s="607"/>
      <c r="FWO3188" s="607"/>
      <c r="FWP3188" s="607"/>
      <c r="FWQ3188" s="607"/>
      <c r="FWR3188" s="607"/>
      <c r="FWS3188" s="607"/>
      <c r="FWT3188" s="607"/>
      <c r="FWU3188" s="607"/>
      <c r="FWV3188" s="607"/>
      <c r="FWW3188" s="607"/>
      <c r="FWX3188" s="607"/>
      <c r="FWY3188" s="607"/>
      <c r="FWZ3188" s="607"/>
      <c r="FXA3188" s="607"/>
      <c r="FXB3188" s="607"/>
      <c r="FXC3188" s="607"/>
      <c r="FXD3188" s="607"/>
      <c r="FXE3188" s="607"/>
      <c r="FXF3188" s="607"/>
      <c r="FXG3188" s="607"/>
      <c r="FXH3188" s="607"/>
      <c r="FXI3188" s="607"/>
      <c r="FXJ3188" s="607"/>
      <c r="FXK3188" s="607"/>
      <c r="FXL3188" s="607"/>
      <c r="FXM3188" s="607"/>
      <c r="FXN3188" s="607"/>
      <c r="FXO3188" s="607"/>
      <c r="FXP3188" s="607"/>
      <c r="FXQ3188" s="607"/>
      <c r="FXR3188" s="607"/>
      <c r="FXS3188" s="607"/>
      <c r="FXT3188" s="607"/>
      <c r="FXU3188" s="607"/>
      <c r="FXV3188" s="607"/>
      <c r="FXW3188" s="607"/>
      <c r="FXX3188" s="607"/>
      <c r="FXY3188" s="607"/>
      <c r="FXZ3188" s="607"/>
      <c r="FYA3188" s="607"/>
      <c r="FYB3188" s="607"/>
      <c r="FYC3188" s="607"/>
      <c r="FYD3188" s="607"/>
      <c r="FYE3188" s="607"/>
      <c r="FYF3188" s="607"/>
      <c r="FYG3188" s="607"/>
      <c r="FYH3188" s="607"/>
      <c r="FYI3188" s="607"/>
      <c r="FYJ3188" s="607"/>
      <c r="FYK3188" s="607"/>
      <c r="FYL3188" s="607"/>
      <c r="FYM3188" s="607"/>
      <c r="FYN3188" s="607"/>
      <c r="FYO3188" s="607"/>
      <c r="FYP3188" s="607"/>
      <c r="FYQ3188" s="607"/>
      <c r="FYR3188" s="607"/>
      <c r="FYS3188" s="607"/>
      <c r="FYT3188" s="607"/>
      <c r="FYU3188" s="607"/>
      <c r="FYV3188" s="607"/>
      <c r="FYW3188" s="607"/>
      <c r="FYX3188" s="607"/>
      <c r="FYY3188" s="607"/>
      <c r="FYZ3188" s="607"/>
      <c r="FZA3188" s="607"/>
      <c r="FZB3188" s="607"/>
      <c r="FZC3188" s="607"/>
      <c r="FZD3188" s="607"/>
      <c r="FZE3188" s="607"/>
      <c r="FZF3188" s="607"/>
      <c r="FZG3188" s="607"/>
      <c r="FZH3188" s="607"/>
      <c r="FZI3188" s="607"/>
      <c r="FZJ3188" s="607"/>
      <c r="FZK3188" s="607"/>
      <c r="FZL3188" s="607"/>
      <c r="FZM3188" s="607"/>
      <c r="FZN3188" s="607"/>
      <c r="FZO3188" s="607"/>
      <c r="FZP3188" s="607"/>
      <c r="FZQ3188" s="607"/>
      <c r="FZR3188" s="607"/>
      <c r="FZS3188" s="607"/>
      <c r="FZT3188" s="607"/>
      <c r="FZU3188" s="607"/>
      <c r="FZV3188" s="607"/>
      <c r="FZW3188" s="607"/>
      <c r="FZX3188" s="607"/>
      <c r="FZY3188" s="607"/>
      <c r="FZZ3188" s="607"/>
      <c r="GAA3188" s="607"/>
      <c r="GAB3188" s="607"/>
      <c r="GAC3188" s="607"/>
      <c r="GAD3188" s="607"/>
      <c r="GAE3188" s="607"/>
      <c r="GAF3188" s="607"/>
      <c r="GAG3188" s="607"/>
      <c r="GAH3188" s="607"/>
      <c r="GAI3188" s="607"/>
      <c r="GAJ3188" s="607"/>
      <c r="GAK3188" s="607"/>
      <c r="GAL3188" s="607"/>
      <c r="GAM3188" s="607"/>
      <c r="GAN3188" s="607"/>
      <c r="GAO3188" s="607"/>
      <c r="GAP3188" s="607"/>
      <c r="GAQ3188" s="607"/>
      <c r="GAR3188" s="607"/>
      <c r="GAS3188" s="607"/>
      <c r="GAT3188" s="607"/>
      <c r="GAU3188" s="607"/>
      <c r="GAV3188" s="607"/>
      <c r="GAW3188" s="607"/>
      <c r="GAX3188" s="607"/>
      <c r="GAY3188" s="607"/>
      <c r="GAZ3188" s="607"/>
      <c r="GBA3188" s="607"/>
      <c r="GBB3188" s="607"/>
      <c r="GBC3188" s="607"/>
      <c r="GBD3188" s="607"/>
      <c r="GBE3188" s="607"/>
      <c r="GBF3188" s="607"/>
      <c r="GBG3188" s="607"/>
      <c r="GBH3188" s="607"/>
      <c r="GBI3188" s="607"/>
      <c r="GBJ3188" s="607"/>
      <c r="GBK3188" s="607"/>
      <c r="GBL3188" s="607"/>
      <c r="GBM3188" s="607"/>
      <c r="GBN3188" s="607"/>
      <c r="GBO3188" s="607"/>
      <c r="GBP3188" s="607"/>
      <c r="GBQ3188" s="607"/>
      <c r="GBR3188" s="607"/>
      <c r="GBS3188" s="607"/>
      <c r="GBT3188" s="607"/>
      <c r="GBU3188" s="607"/>
      <c r="GBV3188" s="607"/>
      <c r="GBW3188" s="607"/>
      <c r="GBX3188" s="607"/>
      <c r="GBY3188" s="607"/>
      <c r="GBZ3188" s="607"/>
      <c r="GCA3188" s="607"/>
      <c r="GCB3188" s="607"/>
      <c r="GCC3188" s="607"/>
      <c r="GCD3188" s="607"/>
      <c r="GCE3188" s="607"/>
      <c r="GCF3188" s="607"/>
      <c r="GCG3188" s="607"/>
      <c r="GCH3188" s="607"/>
      <c r="GCI3188" s="607"/>
      <c r="GCJ3188" s="607"/>
      <c r="GCK3188" s="607"/>
      <c r="GCL3188" s="607"/>
      <c r="GCM3188" s="607"/>
      <c r="GCN3188" s="607"/>
      <c r="GCO3188" s="607"/>
      <c r="GCP3188" s="607"/>
      <c r="GCQ3188" s="607"/>
      <c r="GCR3188" s="607"/>
      <c r="GCS3188" s="607"/>
      <c r="GCT3188" s="607"/>
      <c r="GCU3188" s="607"/>
      <c r="GCV3188" s="607"/>
      <c r="GCW3188" s="607"/>
      <c r="GCX3188" s="607"/>
      <c r="GCY3188" s="607"/>
      <c r="GCZ3188" s="607"/>
      <c r="GDA3188" s="607"/>
      <c r="GDB3188" s="607"/>
      <c r="GDC3188" s="607"/>
      <c r="GDD3188" s="607"/>
      <c r="GDE3188" s="607"/>
      <c r="GDF3188" s="607"/>
      <c r="GDG3188" s="607"/>
      <c r="GDH3188" s="607"/>
      <c r="GDI3188" s="607"/>
      <c r="GDJ3188" s="607"/>
      <c r="GDK3188" s="607"/>
      <c r="GDL3188" s="607"/>
      <c r="GDM3188" s="607"/>
      <c r="GDN3188" s="607"/>
      <c r="GDO3188" s="607"/>
      <c r="GDP3188" s="607"/>
      <c r="GDQ3188" s="607"/>
      <c r="GDR3188" s="607"/>
      <c r="GDS3188" s="607"/>
      <c r="GDT3188" s="607"/>
      <c r="GDU3188" s="607"/>
      <c r="GDV3188" s="607"/>
      <c r="GDW3188" s="607"/>
      <c r="GDX3188" s="607"/>
      <c r="GDY3188" s="607"/>
      <c r="GDZ3188" s="607"/>
      <c r="GEA3188" s="607"/>
      <c r="GEB3188" s="607"/>
      <c r="GEC3188" s="607"/>
      <c r="GED3188" s="607"/>
      <c r="GEE3188" s="607"/>
      <c r="GEF3188" s="607"/>
      <c r="GEG3188" s="607"/>
      <c r="GEH3188" s="607"/>
      <c r="GEI3188" s="607"/>
      <c r="GEJ3188" s="607"/>
      <c r="GEK3188" s="607"/>
      <c r="GEL3188" s="607"/>
      <c r="GEM3188" s="607"/>
      <c r="GEN3188" s="607"/>
      <c r="GEO3188" s="607"/>
      <c r="GEP3188" s="607"/>
      <c r="GEQ3188" s="607"/>
      <c r="GER3188" s="607"/>
      <c r="GES3188" s="607"/>
      <c r="GET3188" s="607"/>
      <c r="GEU3188" s="607"/>
      <c r="GEV3188" s="607"/>
      <c r="GEW3188" s="607"/>
      <c r="GEX3188" s="607"/>
      <c r="GEY3188" s="607"/>
      <c r="GEZ3188" s="607"/>
      <c r="GFA3188" s="607"/>
      <c r="GFB3188" s="607"/>
      <c r="GFC3188" s="607"/>
      <c r="GFD3188" s="607"/>
      <c r="GFE3188" s="607"/>
      <c r="GFF3188" s="607"/>
      <c r="GFG3188" s="607"/>
      <c r="GFH3188" s="607"/>
      <c r="GFI3188" s="607"/>
      <c r="GFJ3188" s="607"/>
      <c r="GFK3188" s="607"/>
      <c r="GFL3188" s="607"/>
      <c r="GFM3188" s="607"/>
      <c r="GFN3188" s="607"/>
      <c r="GFO3188" s="607"/>
      <c r="GFP3188" s="607"/>
      <c r="GFQ3188" s="607"/>
      <c r="GFR3188" s="607"/>
      <c r="GFS3188" s="607"/>
      <c r="GFT3188" s="607"/>
      <c r="GFU3188" s="607"/>
      <c r="GFV3188" s="607"/>
      <c r="GFW3188" s="607"/>
      <c r="GFX3188" s="607"/>
      <c r="GFY3188" s="607"/>
      <c r="GFZ3188" s="607"/>
      <c r="GGA3188" s="607"/>
      <c r="GGB3188" s="607"/>
      <c r="GGC3188" s="607"/>
      <c r="GGD3188" s="607"/>
      <c r="GGE3188" s="607"/>
      <c r="GGF3188" s="607"/>
      <c r="GGG3188" s="607"/>
      <c r="GGH3188" s="607"/>
      <c r="GGI3188" s="607"/>
      <c r="GGJ3188" s="607"/>
      <c r="GGK3188" s="607"/>
      <c r="GGL3188" s="607"/>
      <c r="GGM3188" s="607"/>
      <c r="GGN3188" s="607"/>
      <c r="GGO3188" s="607"/>
      <c r="GGP3188" s="607"/>
      <c r="GGQ3188" s="607"/>
      <c r="GGR3188" s="607"/>
      <c r="GGS3188" s="607"/>
      <c r="GGT3188" s="607"/>
      <c r="GGU3188" s="607"/>
      <c r="GGV3188" s="607"/>
      <c r="GGW3188" s="607"/>
      <c r="GGX3188" s="607"/>
      <c r="GGY3188" s="607"/>
      <c r="GGZ3188" s="607"/>
      <c r="GHA3188" s="607"/>
      <c r="GHB3188" s="607"/>
      <c r="GHC3188" s="607"/>
      <c r="GHD3188" s="607"/>
      <c r="GHE3188" s="607"/>
      <c r="GHF3188" s="607"/>
      <c r="GHG3188" s="607"/>
      <c r="GHH3188" s="607"/>
      <c r="GHI3188" s="607"/>
      <c r="GHJ3188" s="607"/>
      <c r="GHK3188" s="607"/>
      <c r="GHL3188" s="607"/>
      <c r="GHM3188" s="607"/>
      <c r="GHN3188" s="607"/>
      <c r="GHO3188" s="607"/>
      <c r="GHP3188" s="607"/>
      <c r="GHQ3188" s="607"/>
      <c r="GHR3188" s="607"/>
      <c r="GHS3188" s="607"/>
      <c r="GHT3188" s="607"/>
      <c r="GHU3188" s="607"/>
      <c r="GHV3188" s="607"/>
      <c r="GHW3188" s="607"/>
      <c r="GHX3188" s="607"/>
      <c r="GHY3188" s="607"/>
      <c r="GHZ3188" s="607"/>
      <c r="GIA3188" s="607"/>
      <c r="GIB3188" s="607"/>
      <c r="GIC3188" s="607"/>
      <c r="GID3188" s="607"/>
      <c r="GIE3188" s="607"/>
      <c r="GIF3188" s="607"/>
      <c r="GIG3188" s="607"/>
      <c r="GIH3188" s="607"/>
      <c r="GII3188" s="607"/>
      <c r="GIJ3188" s="607"/>
      <c r="GIK3188" s="607"/>
      <c r="GIL3188" s="607"/>
      <c r="GIM3188" s="607"/>
      <c r="GIN3188" s="607"/>
      <c r="GIO3188" s="607"/>
      <c r="GIP3188" s="607"/>
      <c r="GIQ3188" s="607"/>
      <c r="GIR3188" s="607"/>
      <c r="GIS3188" s="607"/>
      <c r="GIT3188" s="607"/>
      <c r="GIU3188" s="607"/>
      <c r="GIV3188" s="607"/>
      <c r="GIW3188" s="607"/>
      <c r="GIX3188" s="607"/>
      <c r="GIY3188" s="607"/>
      <c r="GIZ3188" s="607"/>
      <c r="GJA3188" s="607"/>
      <c r="GJB3188" s="607"/>
      <c r="GJC3188" s="607"/>
      <c r="GJD3188" s="607"/>
      <c r="GJE3188" s="607"/>
      <c r="GJF3188" s="607"/>
      <c r="GJG3188" s="607"/>
      <c r="GJH3188" s="607"/>
      <c r="GJI3188" s="607"/>
      <c r="GJJ3188" s="607"/>
      <c r="GJK3188" s="607"/>
      <c r="GJL3188" s="607"/>
      <c r="GJM3188" s="607"/>
      <c r="GJN3188" s="607"/>
      <c r="GJO3188" s="607"/>
      <c r="GJP3188" s="607"/>
      <c r="GJQ3188" s="607"/>
      <c r="GJR3188" s="607"/>
      <c r="GJS3188" s="607"/>
      <c r="GJT3188" s="607"/>
      <c r="GJU3188" s="607"/>
      <c r="GJV3188" s="607"/>
      <c r="GJW3188" s="607"/>
      <c r="GJX3188" s="607"/>
      <c r="GJY3188" s="607"/>
      <c r="GJZ3188" s="607"/>
      <c r="GKA3188" s="607"/>
      <c r="GKB3188" s="607"/>
      <c r="GKC3188" s="607"/>
      <c r="GKD3188" s="607"/>
      <c r="GKE3188" s="607"/>
      <c r="GKF3188" s="607"/>
      <c r="GKG3188" s="607"/>
      <c r="GKH3188" s="607"/>
      <c r="GKI3188" s="607"/>
      <c r="GKJ3188" s="607"/>
      <c r="GKK3188" s="607"/>
      <c r="GKL3188" s="607"/>
      <c r="GKM3188" s="607"/>
      <c r="GKN3188" s="607"/>
      <c r="GKO3188" s="607"/>
      <c r="GKP3188" s="607"/>
      <c r="GKQ3188" s="607"/>
      <c r="GKR3188" s="607"/>
      <c r="GKS3188" s="607"/>
      <c r="GKT3188" s="607"/>
      <c r="GKU3188" s="607"/>
      <c r="GKV3188" s="607"/>
      <c r="GKW3188" s="607"/>
      <c r="GKX3188" s="607"/>
      <c r="GKY3188" s="607"/>
      <c r="GKZ3188" s="607"/>
      <c r="GLA3188" s="607"/>
      <c r="GLB3188" s="607"/>
      <c r="GLC3188" s="607"/>
      <c r="GLD3188" s="607"/>
      <c r="GLE3188" s="607"/>
      <c r="GLF3188" s="607"/>
      <c r="GLG3188" s="607"/>
      <c r="GLH3188" s="607"/>
      <c r="GLI3188" s="607"/>
      <c r="GLJ3188" s="607"/>
      <c r="GLK3188" s="607"/>
      <c r="GLL3188" s="607"/>
      <c r="GLM3188" s="607"/>
      <c r="GLN3188" s="607"/>
      <c r="GLO3188" s="607"/>
      <c r="GLP3188" s="607"/>
      <c r="GLQ3188" s="607"/>
      <c r="GLR3188" s="607"/>
      <c r="GLS3188" s="607"/>
      <c r="GLT3188" s="607"/>
      <c r="GLU3188" s="607"/>
      <c r="GLV3188" s="607"/>
      <c r="GLW3188" s="607"/>
      <c r="GLX3188" s="607"/>
      <c r="GLY3188" s="607"/>
      <c r="GLZ3188" s="607"/>
      <c r="GMA3188" s="607"/>
      <c r="GMB3188" s="607"/>
      <c r="GMC3188" s="607"/>
      <c r="GMD3188" s="607"/>
      <c r="GME3188" s="607"/>
      <c r="GMF3188" s="607"/>
      <c r="GMG3188" s="607"/>
      <c r="GMH3188" s="607"/>
      <c r="GMI3188" s="607"/>
      <c r="GMJ3188" s="607"/>
      <c r="GMK3188" s="607"/>
      <c r="GML3188" s="607"/>
      <c r="GMM3188" s="607"/>
      <c r="GMN3188" s="607"/>
      <c r="GMO3188" s="607"/>
      <c r="GMP3188" s="607"/>
      <c r="GMQ3188" s="607"/>
      <c r="GMR3188" s="607"/>
      <c r="GMS3188" s="607"/>
      <c r="GMT3188" s="607"/>
      <c r="GMU3188" s="607"/>
      <c r="GMV3188" s="607"/>
      <c r="GMW3188" s="607"/>
      <c r="GMX3188" s="607"/>
      <c r="GMY3188" s="607"/>
      <c r="GMZ3188" s="607"/>
      <c r="GNA3188" s="607"/>
      <c r="GNB3188" s="607"/>
      <c r="GNC3188" s="607"/>
      <c r="GND3188" s="607"/>
      <c r="GNE3188" s="607"/>
      <c r="GNF3188" s="607"/>
      <c r="GNG3188" s="607"/>
      <c r="GNH3188" s="607"/>
      <c r="GNI3188" s="607"/>
      <c r="GNJ3188" s="607"/>
      <c r="GNK3188" s="607"/>
      <c r="GNL3188" s="607"/>
      <c r="GNM3188" s="607"/>
      <c r="GNN3188" s="607"/>
      <c r="GNO3188" s="607"/>
      <c r="GNP3188" s="607"/>
      <c r="GNQ3188" s="607"/>
      <c r="GNR3188" s="607"/>
      <c r="GNS3188" s="607"/>
      <c r="GNT3188" s="607"/>
      <c r="GNU3188" s="607"/>
      <c r="GNV3188" s="607"/>
      <c r="GNW3188" s="607"/>
      <c r="GNX3188" s="607"/>
      <c r="GNY3188" s="607"/>
      <c r="GNZ3188" s="607"/>
      <c r="GOA3188" s="607"/>
      <c r="GOB3188" s="607"/>
      <c r="GOC3188" s="607"/>
      <c r="GOD3188" s="607"/>
      <c r="GOE3188" s="607"/>
      <c r="GOF3188" s="607"/>
      <c r="GOG3188" s="607"/>
      <c r="GOH3188" s="607"/>
      <c r="GOI3188" s="607"/>
      <c r="GOJ3188" s="607"/>
      <c r="GOK3188" s="607"/>
      <c r="GOL3188" s="607"/>
      <c r="GOM3188" s="607"/>
      <c r="GON3188" s="607"/>
      <c r="GOO3188" s="607"/>
      <c r="GOP3188" s="607"/>
      <c r="GOQ3188" s="607"/>
      <c r="GOR3188" s="607"/>
      <c r="GOS3188" s="607"/>
      <c r="GOT3188" s="607"/>
      <c r="GOU3188" s="607"/>
      <c r="GOV3188" s="607"/>
      <c r="GOW3188" s="607"/>
      <c r="GOX3188" s="607"/>
      <c r="GOY3188" s="607"/>
      <c r="GOZ3188" s="607"/>
      <c r="GPA3188" s="607"/>
      <c r="GPB3188" s="607"/>
      <c r="GPC3188" s="607"/>
      <c r="GPD3188" s="607"/>
      <c r="GPE3188" s="607"/>
      <c r="GPF3188" s="607"/>
      <c r="GPG3188" s="607"/>
      <c r="GPH3188" s="607"/>
      <c r="GPI3188" s="607"/>
      <c r="GPJ3188" s="607"/>
      <c r="GPK3188" s="607"/>
      <c r="GPL3188" s="607"/>
      <c r="GPM3188" s="607"/>
      <c r="GPN3188" s="607"/>
      <c r="GPO3188" s="607"/>
      <c r="GPP3188" s="607"/>
      <c r="GPQ3188" s="607"/>
      <c r="GPR3188" s="607"/>
      <c r="GPS3188" s="607"/>
      <c r="GPT3188" s="607"/>
      <c r="GPU3188" s="607"/>
      <c r="GPV3188" s="607"/>
      <c r="GPW3188" s="607"/>
      <c r="GPX3188" s="607"/>
      <c r="GPY3188" s="607"/>
      <c r="GPZ3188" s="607"/>
      <c r="GQA3188" s="607"/>
      <c r="GQB3188" s="607"/>
      <c r="GQC3188" s="607"/>
      <c r="GQD3188" s="607"/>
      <c r="GQE3188" s="607"/>
      <c r="GQF3188" s="607"/>
      <c r="GQG3188" s="607"/>
      <c r="GQH3188" s="607"/>
      <c r="GQI3188" s="607"/>
      <c r="GQJ3188" s="607"/>
      <c r="GQK3188" s="607"/>
      <c r="GQL3188" s="607"/>
      <c r="GQM3188" s="607"/>
      <c r="GQN3188" s="607"/>
      <c r="GQO3188" s="607"/>
      <c r="GQP3188" s="607"/>
      <c r="GQQ3188" s="607"/>
      <c r="GQR3188" s="607"/>
      <c r="GQS3188" s="607"/>
      <c r="GQT3188" s="607"/>
      <c r="GQU3188" s="607"/>
      <c r="GQV3188" s="607"/>
      <c r="GQW3188" s="607"/>
      <c r="GQX3188" s="607"/>
      <c r="GQY3188" s="607"/>
      <c r="GQZ3188" s="607"/>
      <c r="GRA3188" s="607"/>
      <c r="GRB3188" s="607"/>
      <c r="GRC3188" s="607"/>
      <c r="GRD3188" s="607"/>
      <c r="GRE3188" s="607"/>
      <c r="GRF3188" s="607"/>
      <c r="GRG3188" s="607"/>
      <c r="GRH3188" s="607"/>
      <c r="GRI3188" s="607"/>
      <c r="GRJ3188" s="607"/>
      <c r="GRK3188" s="607"/>
      <c r="GRL3188" s="607"/>
      <c r="GRM3188" s="607"/>
      <c r="GRN3188" s="607"/>
      <c r="GRO3188" s="607"/>
      <c r="GRP3188" s="607"/>
      <c r="GRQ3188" s="607"/>
      <c r="GRR3188" s="607"/>
      <c r="GRS3188" s="607"/>
      <c r="GRT3188" s="607"/>
      <c r="GRU3188" s="607"/>
      <c r="GRV3188" s="607"/>
      <c r="GRW3188" s="607"/>
      <c r="GRX3188" s="607"/>
      <c r="GRY3188" s="607"/>
      <c r="GRZ3188" s="607"/>
      <c r="GSA3188" s="607"/>
      <c r="GSB3188" s="607"/>
      <c r="GSC3188" s="607"/>
      <c r="GSD3188" s="607"/>
      <c r="GSE3188" s="607"/>
      <c r="GSF3188" s="607"/>
      <c r="GSG3188" s="607"/>
      <c r="GSH3188" s="607"/>
      <c r="GSI3188" s="607"/>
      <c r="GSJ3188" s="607"/>
      <c r="GSK3188" s="607"/>
      <c r="GSL3188" s="607"/>
      <c r="GSM3188" s="607"/>
      <c r="GSN3188" s="607"/>
      <c r="GSO3188" s="607"/>
      <c r="GSP3188" s="607"/>
      <c r="GSQ3188" s="607"/>
      <c r="GSR3188" s="607"/>
      <c r="GSS3188" s="607"/>
      <c r="GST3188" s="607"/>
      <c r="GSU3188" s="607"/>
      <c r="GSV3188" s="607"/>
      <c r="GSW3188" s="607"/>
      <c r="GSX3188" s="607"/>
      <c r="GSY3188" s="607"/>
      <c r="GSZ3188" s="607"/>
      <c r="GTA3188" s="607"/>
      <c r="GTB3188" s="607"/>
      <c r="GTC3188" s="607"/>
      <c r="GTD3188" s="607"/>
      <c r="GTE3188" s="607"/>
      <c r="GTF3188" s="607"/>
      <c r="GTG3188" s="607"/>
      <c r="GTH3188" s="607"/>
      <c r="GTI3188" s="607"/>
      <c r="GTJ3188" s="607"/>
      <c r="GTK3188" s="607"/>
      <c r="GTL3188" s="607"/>
      <c r="GTM3188" s="607"/>
      <c r="GTN3188" s="607"/>
      <c r="GTO3188" s="607"/>
      <c r="GTP3188" s="607"/>
      <c r="GTQ3188" s="607"/>
      <c r="GTR3188" s="607"/>
      <c r="GTS3188" s="607"/>
      <c r="GTT3188" s="607"/>
      <c r="GTU3188" s="607"/>
      <c r="GTV3188" s="607"/>
      <c r="GTW3188" s="607"/>
      <c r="GTX3188" s="607"/>
      <c r="GTY3188" s="607"/>
      <c r="GTZ3188" s="607"/>
      <c r="GUA3188" s="607"/>
      <c r="GUB3188" s="607"/>
      <c r="GUC3188" s="607"/>
      <c r="GUD3188" s="607"/>
      <c r="GUE3188" s="607"/>
      <c r="GUF3188" s="607"/>
      <c r="GUG3188" s="607"/>
      <c r="GUH3188" s="607"/>
      <c r="GUI3188" s="607"/>
      <c r="GUJ3188" s="607"/>
      <c r="GUK3188" s="607"/>
      <c r="GUL3188" s="607"/>
      <c r="GUM3188" s="607"/>
      <c r="GUN3188" s="607"/>
      <c r="GUO3188" s="607"/>
      <c r="GUP3188" s="607"/>
      <c r="GUQ3188" s="607"/>
      <c r="GUR3188" s="607"/>
      <c r="GUS3188" s="607"/>
      <c r="GUT3188" s="607"/>
      <c r="GUU3188" s="607"/>
      <c r="GUV3188" s="607"/>
      <c r="GUW3188" s="607"/>
      <c r="GUX3188" s="607"/>
      <c r="GUY3188" s="607"/>
      <c r="GUZ3188" s="607"/>
      <c r="GVA3188" s="607"/>
      <c r="GVB3188" s="607"/>
      <c r="GVC3188" s="607"/>
      <c r="GVD3188" s="607"/>
      <c r="GVE3188" s="607"/>
      <c r="GVF3188" s="607"/>
      <c r="GVG3188" s="607"/>
      <c r="GVH3188" s="607"/>
      <c r="GVI3188" s="607"/>
      <c r="GVJ3188" s="607"/>
      <c r="GVK3188" s="607"/>
      <c r="GVL3188" s="607"/>
      <c r="GVM3188" s="607"/>
      <c r="GVN3188" s="607"/>
      <c r="GVO3188" s="607"/>
      <c r="GVP3188" s="607"/>
      <c r="GVQ3188" s="607"/>
      <c r="GVR3188" s="607"/>
      <c r="GVS3188" s="607"/>
      <c r="GVT3188" s="607"/>
      <c r="GVU3188" s="607"/>
      <c r="GVV3188" s="607"/>
      <c r="GVW3188" s="607"/>
      <c r="GVX3188" s="607"/>
      <c r="GVY3188" s="607"/>
      <c r="GVZ3188" s="607"/>
      <c r="GWA3188" s="607"/>
      <c r="GWB3188" s="607"/>
      <c r="GWC3188" s="607"/>
      <c r="GWD3188" s="607"/>
      <c r="GWE3188" s="607"/>
      <c r="GWF3188" s="607"/>
      <c r="GWG3188" s="607"/>
      <c r="GWH3188" s="607"/>
      <c r="GWI3188" s="607"/>
      <c r="GWJ3188" s="607"/>
      <c r="GWK3188" s="607"/>
      <c r="GWL3188" s="607"/>
      <c r="GWM3188" s="607"/>
      <c r="GWN3188" s="607"/>
      <c r="GWO3188" s="607"/>
      <c r="GWP3188" s="607"/>
      <c r="GWQ3188" s="607"/>
      <c r="GWR3188" s="607"/>
      <c r="GWS3188" s="607"/>
      <c r="GWT3188" s="607"/>
      <c r="GWU3188" s="607"/>
      <c r="GWV3188" s="607"/>
      <c r="GWW3188" s="607"/>
      <c r="GWX3188" s="607"/>
      <c r="GWY3188" s="607"/>
      <c r="GWZ3188" s="607"/>
      <c r="GXA3188" s="607"/>
      <c r="GXB3188" s="607"/>
      <c r="GXC3188" s="607"/>
      <c r="GXD3188" s="607"/>
      <c r="GXE3188" s="607"/>
      <c r="GXF3188" s="607"/>
      <c r="GXG3188" s="607"/>
      <c r="GXH3188" s="607"/>
      <c r="GXI3188" s="607"/>
      <c r="GXJ3188" s="607"/>
      <c r="GXK3188" s="607"/>
      <c r="GXL3188" s="607"/>
      <c r="GXM3188" s="607"/>
      <c r="GXN3188" s="607"/>
      <c r="GXO3188" s="607"/>
      <c r="GXP3188" s="607"/>
      <c r="GXQ3188" s="607"/>
      <c r="GXR3188" s="607"/>
      <c r="GXS3188" s="607"/>
      <c r="GXT3188" s="607"/>
      <c r="GXU3188" s="607"/>
      <c r="GXV3188" s="607"/>
      <c r="GXW3188" s="607"/>
      <c r="GXX3188" s="607"/>
      <c r="GXY3188" s="607"/>
      <c r="GXZ3188" s="607"/>
      <c r="GYA3188" s="607"/>
      <c r="GYB3188" s="607"/>
      <c r="GYC3188" s="607"/>
      <c r="GYD3188" s="607"/>
      <c r="GYE3188" s="607"/>
      <c r="GYF3188" s="607"/>
      <c r="GYG3188" s="607"/>
      <c r="GYH3188" s="607"/>
      <c r="GYI3188" s="607"/>
      <c r="GYJ3188" s="607"/>
      <c r="GYK3188" s="607"/>
      <c r="GYL3188" s="607"/>
      <c r="GYM3188" s="607"/>
      <c r="GYN3188" s="607"/>
      <c r="GYO3188" s="607"/>
      <c r="GYP3188" s="607"/>
      <c r="GYQ3188" s="607"/>
      <c r="GYR3188" s="607"/>
      <c r="GYS3188" s="607"/>
      <c r="GYT3188" s="607"/>
      <c r="GYU3188" s="607"/>
      <c r="GYV3188" s="607"/>
      <c r="GYW3188" s="607"/>
      <c r="GYX3188" s="607"/>
      <c r="GYY3188" s="607"/>
      <c r="GYZ3188" s="607"/>
      <c r="GZA3188" s="607"/>
      <c r="GZB3188" s="607"/>
      <c r="GZC3188" s="607"/>
      <c r="GZD3188" s="607"/>
      <c r="GZE3188" s="607"/>
      <c r="GZF3188" s="607"/>
      <c r="GZG3188" s="607"/>
      <c r="GZH3188" s="607"/>
      <c r="GZI3188" s="607"/>
      <c r="GZJ3188" s="607"/>
      <c r="GZK3188" s="607"/>
      <c r="GZL3188" s="607"/>
      <c r="GZM3188" s="607"/>
      <c r="GZN3188" s="607"/>
      <c r="GZO3188" s="607"/>
      <c r="GZP3188" s="607"/>
      <c r="GZQ3188" s="607"/>
      <c r="GZR3188" s="607"/>
      <c r="GZS3188" s="607"/>
      <c r="GZT3188" s="607"/>
      <c r="GZU3188" s="607"/>
      <c r="GZV3188" s="607"/>
      <c r="GZW3188" s="607"/>
      <c r="GZX3188" s="607"/>
      <c r="GZY3188" s="607"/>
      <c r="GZZ3188" s="607"/>
      <c r="HAA3188" s="607"/>
      <c r="HAB3188" s="607"/>
      <c r="HAC3188" s="607"/>
      <c r="HAD3188" s="607"/>
      <c r="HAE3188" s="607"/>
      <c r="HAF3188" s="607"/>
      <c r="HAG3188" s="607"/>
      <c r="HAH3188" s="607"/>
      <c r="HAI3188" s="607"/>
      <c r="HAJ3188" s="607"/>
      <c r="HAK3188" s="607"/>
      <c r="HAL3188" s="607"/>
      <c r="HAM3188" s="607"/>
      <c r="HAN3188" s="607"/>
      <c r="HAO3188" s="607"/>
      <c r="HAP3188" s="607"/>
      <c r="HAQ3188" s="607"/>
      <c r="HAR3188" s="607"/>
      <c r="HAS3188" s="607"/>
      <c r="HAT3188" s="607"/>
      <c r="HAU3188" s="607"/>
      <c r="HAV3188" s="607"/>
      <c r="HAW3188" s="607"/>
      <c r="HAX3188" s="607"/>
      <c r="HAY3188" s="607"/>
      <c r="HAZ3188" s="607"/>
      <c r="HBA3188" s="607"/>
      <c r="HBB3188" s="607"/>
      <c r="HBC3188" s="607"/>
      <c r="HBD3188" s="607"/>
      <c r="HBE3188" s="607"/>
      <c r="HBF3188" s="607"/>
      <c r="HBG3188" s="607"/>
      <c r="HBH3188" s="607"/>
      <c r="HBI3188" s="607"/>
      <c r="HBJ3188" s="607"/>
      <c r="HBK3188" s="607"/>
      <c r="HBL3188" s="607"/>
      <c r="HBM3188" s="607"/>
      <c r="HBN3188" s="607"/>
      <c r="HBO3188" s="607"/>
      <c r="HBP3188" s="607"/>
      <c r="HBQ3188" s="607"/>
      <c r="HBR3188" s="607"/>
      <c r="HBS3188" s="607"/>
      <c r="HBT3188" s="607"/>
      <c r="HBU3188" s="607"/>
      <c r="HBV3188" s="607"/>
      <c r="HBW3188" s="607"/>
      <c r="HBX3188" s="607"/>
      <c r="HBY3188" s="607"/>
      <c r="HBZ3188" s="607"/>
      <c r="HCA3188" s="607"/>
      <c r="HCB3188" s="607"/>
      <c r="HCC3188" s="607"/>
      <c r="HCD3188" s="607"/>
      <c r="HCE3188" s="607"/>
      <c r="HCF3188" s="607"/>
      <c r="HCG3188" s="607"/>
      <c r="HCH3188" s="607"/>
      <c r="HCI3188" s="607"/>
      <c r="HCJ3188" s="607"/>
      <c r="HCK3188" s="607"/>
      <c r="HCL3188" s="607"/>
      <c r="HCM3188" s="607"/>
      <c r="HCN3188" s="607"/>
      <c r="HCO3188" s="607"/>
      <c r="HCP3188" s="607"/>
      <c r="HCQ3188" s="607"/>
      <c r="HCR3188" s="607"/>
      <c r="HCS3188" s="607"/>
      <c r="HCT3188" s="607"/>
      <c r="HCU3188" s="607"/>
      <c r="HCV3188" s="607"/>
      <c r="HCW3188" s="607"/>
      <c r="HCX3188" s="607"/>
      <c r="HCY3188" s="607"/>
      <c r="HCZ3188" s="607"/>
      <c r="HDA3188" s="607"/>
      <c r="HDB3188" s="607"/>
      <c r="HDC3188" s="607"/>
      <c r="HDD3188" s="607"/>
      <c r="HDE3188" s="607"/>
      <c r="HDF3188" s="607"/>
      <c r="HDG3188" s="607"/>
      <c r="HDH3188" s="607"/>
      <c r="HDI3188" s="607"/>
      <c r="HDJ3188" s="607"/>
      <c r="HDK3188" s="607"/>
      <c r="HDL3188" s="607"/>
      <c r="HDM3188" s="607"/>
      <c r="HDN3188" s="607"/>
      <c r="HDO3188" s="607"/>
      <c r="HDP3188" s="607"/>
      <c r="HDQ3188" s="607"/>
      <c r="HDR3188" s="607"/>
      <c r="HDS3188" s="607"/>
      <c r="HDT3188" s="607"/>
      <c r="HDU3188" s="607"/>
      <c r="HDV3188" s="607"/>
      <c r="HDW3188" s="607"/>
      <c r="HDX3188" s="607"/>
      <c r="HDY3188" s="607"/>
      <c r="HDZ3188" s="607"/>
      <c r="HEA3188" s="607"/>
      <c r="HEB3188" s="607"/>
      <c r="HEC3188" s="607"/>
      <c r="HED3188" s="607"/>
      <c r="HEE3188" s="607"/>
      <c r="HEF3188" s="607"/>
      <c r="HEG3188" s="607"/>
      <c r="HEH3188" s="607"/>
      <c r="HEI3188" s="607"/>
      <c r="HEJ3188" s="607"/>
      <c r="HEK3188" s="607"/>
      <c r="HEL3188" s="607"/>
      <c r="HEM3188" s="607"/>
      <c r="HEN3188" s="607"/>
      <c r="HEO3188" s="607"/>
      <c r="HEP3188" s="607"/>
      <c r="HEQ3188" s="607"/>
      <c r="HER3188" s="607"/>
      <c r="HES3188" s="607"/>
      <c r="HET3188" s="607"/>
      <c r="HEU3188" s="607"/>
      <c r="HEV3188" s="607"/>
      <c r="HEW3188" s="607"/>
      <c r="HEX3188" s="607"/>
      <c r="HEY3188" s="607"/>
      <c r="HEZ3188" s="607"/>
      <c r="HFA3188" s="607"/>
      <c r="HFB3188" s="607"/>
      <c r="HFC3188" s="607"/>
      <c r="HFD3188" s="607"/>
      <c r="HFE3188" s="607"/>
      <c r="HFF3188" s="607"/>
      <c r="HFG3188" s="607"/>
      <c r="HFH3188" s="607"/>
      <c r="HFI3188" s="607"/>
      <c r="HFJ3188" s="607"/>
      <c r="HFK3188" s="607"/>
      <c r="HFL3188" s="607"/>
      <c r="HFM3188" s="607"/>
      <c r="HFN3188" s="607"/>
      <c r="HFO3188" s="607"/>
      <c r="HFP3188" s="607"/>
      <c r="HFQ3188" s="607"/>
      <c r="HFR3188" s="607"/>
      <c r="HFS3188" s="607"/>
      <c r="HFT3188" s="607"/>
      <c r="HFU3188" s="607"/>
      <c r="HFV3188" s="607"/>
      <c r="HFW3188" s="607"/>
      <c r="HFX3188" s="607"/>
      <c r="HFY3188" s="607"/>
      <c r="HFZ3188" s="607"/>
      <c r="HGA3188" s="607"/>
      <c r="HGB3188" s="607"/>
      <c r="HGC3188" s="607"/>
      <c r="HGD3188" s="607"/>
      <c r="HGE3188" s="607"/>
      <c r="HGF3188" s="607"/>
      <c r="HGG3188" s="607"/>
      <c r="HGH3188" s="607"/>
      <c r="HGI3188" s="607"/>
      <c r="HGJ3188" s="607"/>
      <c r="HGK3188" s="607"/>
      <c r="HGL3188" s="607"/>
      <c r="HGM3188" s="607"/>
      <c r="HGN3188" s="607"/>
      <c r="HGO3188" s="607"/>
      <c r="HGP3188" s="607"/>
      <c r="HGQ3188" s="607"/>
      <c r="HGR3188" s="607"/>
      <c r="HGS3188" s="607"/>
      <c r="HGT3188" s="607"/>
      <c r="HGU3188" s="607"/>
      <c r="HGV3188" s="607"/>
      <c r="HGW3188" s="607"/>
      <c r="HGX3188" s="607"/>
      <c r="HGY3188" s="607"/>
      <c r="HGZ3188" s="607"/>
      <c r="HHA3188" s="607"/>
      <c r="HHB3188" s="607"/>
      <c r="HHC3188" s="607"/>
      <c r="HHD3188" s="607"/>
      <c r="HHE3188" s="607"/>
      <c r="HHF3188" s="607"/>
      <c r="HHG3188" s="607"/>
      <c r="HHH3188" s="607"/>
      <c r="HHI3188" s="607"/>
      <c r="HHJ3188" s="607"/>
      <c r="HHK3188" s="607"/>
      <c r="HHL3188" s="607"/>
      <c r="HHM3188" s="607"/>
      <c r="HHN3188" s="607"/>
      <c r="HHO3188" s="607"/>
      <c r="HHP3188" s="607"/>
      <c r="HHQ3188" s="607"/>
      <c r="HHR3188" s="607"/>
      <c r="HHS3188" s="607"/>
      <c r="HHT3188" s="607"/>
      <c r="HHU3188" s="607"/>
      <c r="HHV3188" s="607"/>
      <c r="HHW3188" s="607"/>
      <c r="HHX3188" s="607"/>
      <c r="HHY3188" s="607"/>
      <c r="HHZ3188" s="607"/>
      <c r="HIA3188" s="607"/>
      <c r="HIB3188" s="607"/>
      <c r="HIC3188" s="607"/>
      <c r="HID3188" s="607"/>
      <c r="HIE3188" s="607"/>
      <c r="HIF3188" s="607"/>
      <c r="HIG3188" s="607"/>
      <c r="HIH3188" s="607"/>
      <c r="HII3188" s="607"/>
      <c r="HIJ3188" s="607"/>
      <c r="HIK3188" s="607"/>
      <c r="HIL3188" s="607"/>
      <c r="HIM3188" s="607"/>
      <c r="HIN3188" s="607"/>
      <c r="HIO3188" s="607"/>
      <c r="HIP3188" s="607"/>
      <c r="HIQ3188" s="607"/>
      <c r="HIR3188" s="607"/>
      <c r="HIS3188" s="607"/>
      <c r="HIT3188" s="607"/>
      <c r="HIU3188" s="607"/>
      <c r="HIV3188" s="607"/>
      <c r="HIW3188" s="607"/>
      <c r="HIX3188" s="607"/>
      <c r="HIY3188" s="607"/>
      <c r="HIZ3188" s="607"/>
      <c r="HJA3188" s="607"/>
      <c r="HJB3188" s="607"/>
      <c r="HJC3188" s="607"/>
      <c r="HJD3188" s="607"/>
      <c r="HJE3188" s="607"/>
      <c r="HJF3188" s="607"/>
      <c r="HJG3188" s="607"/>
      <c r="HJH3188" s="607"/>
      <c r="HJI3188" s="607"/>
      <c r="HJJ3188" s="607"/>
      <c r="HJK3188" s="607"/>
      <c r="HJL3188" s="607"/>
      <c r="HJM3188" s="607"/>
      <c r="HJN3188" s="607"/>
      <c r="HJO3188" s="607"/>
      <c r="HJP3188" s="607"/>
      <c r="HJQ3188" s="607"/>
      <c r="HJR3188" s="607"/>
      <c r="HJS3188" s="607"/>
      <c r="HJT3188" s="607"/>
      <c r="HJU3188" s="607"/>
      <c r="HJV3188" s="607"/>
      <c r="HJW3188" s="607"/>
      <c r="HJX3188" s="607"/>
      <c r="HJY3188" s="607"/>
      <c r="HJZ3188" s="607"/>
      <c r="HKA3188" s="607"/>
      <c r="HKB3188" s="607"/>
      <c r="HKC3188" s="607"/>
      <c r="HKD3188" s="607"/>
      <c r="HKE3188" s="607"/>
      <c r="HKF3188" s="607"/>
      <c r="HKG3188" s="607"/>
      <c r="HKH3188" s="607"/>
      <c r="HKI3188" s="607"/>
      <c r="HKJ3188" s="607"/>
      <c r="HKK3188" s="607"/>
      <c r="HKL3188" s="607"/>
      <c r="HKM3188" s="607"/>
      <c r="HKN3188" s="607"/>
      <c r="HKO3188" s="607"/>
      <c r="HKP3188" s="607"/>
      <c r="HKQ3188" s="607"/>
      <c r="HKR3188" s="607"/>
      <c r="HKS3188" s="607"/>
      <c r="HKT3188" s="607"/>
      <c r="HKU3188" s="607"/>
      <c r="HKV3188" s="607"/>
      <c r="HKW3188" s="607"/>
      <c r="HKX3188" s="607"/>
      <c r="HKY3188" s="607"/>
      <c r="HKZ3188" s="607"/>
      <c r="HLA3188" s="607"/>
      <c r="HLB3188" s="607"/>
      <c r="HLC3188" s="607"/>
      <c r="HLD3188" s="607"/>
      <c r="HLE3188" s="607"/>
      <c r="HLF3188" s="607"/>
      <c r="HLG3188" s="607"/>
      <c r="HLH3188" s="607"/>
      <c r="HLI3188" s="607"/>
      <c r="HLJ3188" s="607"/>
      <c r="HLK3188" s="607"/>
      <c r="HLL3188" s="607"/>
      <c r="HLM3188" s="607"/>
      <c r="HLN3188" s="607"/>
      <c r="HLO3188" s="607"/>
      <c r="HLP3188" s="607"/>
      <c r="HLQ3188" s="607"/>
      <c r="HLR3188" s="607"/>
      <c r="HLS3188" s="607"/>
      <c r="HLT3188" s="607"/>
      <c r="HLU3188" s="607"/>
      <c r="HLV3188" s="607"/>
      <c r="HLW3188" s="607"/>
      <c r="HLX3188" s="607"/>
      <c r="HLY3188" s="607"/>
      <c r="HLZ3188" s="607"/>
      <c r="HMA3188" s="607"/>
      <c r="HMB3188" s="607"/>
      <c r="HMC3188" s="607"/>
      <c r="HMD3188" s="607"/>
      <c r="HME3188" s="607"/>
      <c r="HMF3188" s="607"/>
      <c r="HMG3188" s="607"/>
      <c r="HMH3188" s="607"/>
      <c r="HMI3188" s="607"/>
      <c r="HMJ3188" s="607"/>
      <c r="HMK3188" s="607"/>
      <c r="HML3188" s="607"/>
      <c r="HMM3188" s="607"/>
      <c r="HMN3188" s="607"/>
      <c r="HMO3188" s="607"/>
      <c r="HMP3188" s="607"/>
      <c r="HMQ3188" s="607"/>
      <c r="HMR3188" s="607"/>
      <c r="HMS3188" s="607"/>
      <c r="HMT3188" s="607"/>
      <c r="HMU3188" s="607"/>
      <c r="HMV3188" s="607"/>
      <c r="HMW3188" s="607"/>
      <c r="HMX3188" s="607"/>
      <c r="HMY3188" s="607"/>
      <c r="HMZ3188" s="607"/>
      <c r="HNA3188" s="607"/>
      <c r="HNB3188" s="607"/>
      <c r="HNC3188" s="607"/>
      <c r="HND3188" s="607"/>
      <c r="HNE3188" s="607"/>
      <c r="HNF3188" s="607"/>
      <c r="HNG3188" s="607"/>
      <c r="HNH3188" s="607"/>
      <c r="HNI3188" s="607"/>
      <c r="HNJ3188" s="607"/>
      <c r="HNK3188" s="607"/>
      <c r="HNL3188" s="607"/>
      <c r="HNM3188" s="607"/>
      <c r="HNN3188" s="607"/>
      <c r="HNO3188" s="607"/>
      <c r="HNP3188" s="607"/>
      <c r="HNQ3188" s="607"/>
      <c r="HNR3188" s="607"/>
      <c r="HNS3188" s="607"/>
      <c r="HNT3188" s="607"/>
      <c r="HNU3188" s="607"/>
      <c r="HNV3188" s="607"/>
      <c r="HNW3188" s="607"/>
      <c r="HNX3188" s="607"/>
      <c r="HNY3188" s="607"/>
      <c r="HNZ3188" s="607"/>
      <c r="HOA3188" s="607"/>
      <c r="HOB3188" s="607"/>
      <c r="HOC3188" s="607"/>
      <c r="HOD3188" s="607"/>
      <c r="HOE3188" s="607"/>
      <c r="HOF3188" s="607"/>
      <c r="HOG3188" s="607"/>
      <c r="HOH3188" s="607"/>
      <c r="HOI3188" s="607"/>
      <c r="HOJ3188" s="607"/>
      <c r="HOK3188" s="607"/>
      <c r="HOL3188" s="607"/>
      <c r="HOM3188" s="607"/>
      <c r="HON3188" s="607"/>
      <c r="HOO3188" s="607"/>
      <c r="HOP3188" s="607"/>
      <c r="HOQ3188" s="607"/>
      <c r="HOR3188" s="607"/>
      <c r="HOS3188" s="607"/>
      <c r="HOT3188" s="607"/>
      <c r="HOU3188" s="607"/>
      <c r="HOV3188" s="607"/>
      <c r="HOW3188" s="607"/>
      <c r="HOX3188" s="607"/>
      <c r="HOY3188" s="607"/>
      <c r="HOZ3188" s="607"/>
      <c r="HPA3188" s="607"/>
      <c r="HPB3188" s="607"/>
      <c r="HPC3188" s="607"/>
      <c r="HPD3188" s="607"/>
      <c r="HPE3188" s="607"/>
      <c r="HPF3188" s="607"/>
      <c r="HPG3188" s="607"/>
      <c r="HPH3188" s="607"/>
      <c r="HPI3188" s="607"/>
      <c r="HPJ3188" s="607"/>
      <c r="HPK3188" s="607"/>
      <c r="HPL3188" s="607"/>
      <c r="HPM3188" s="607"/>
      <c r="HPN3188" s="607"/>
      <c r="HPO3188" s="607"/>
      <c r="HPP3188" s="607"/>
      <c r="HPQ3188" s="607"/>
      <c r="HPR3188" s="607"/>
      <c r="HPS3188" s="607"/>
      <c r="HPT3188" s="607"/>
      <c r="HPU3188" s="607"/>
      <c r="HPV3188" s="607"/>
      <c r="HPW3188" s="607"/>
      <c r="HPX3188" s="607"/>
      <c r="HPY3188" s="607"/>
      <c r="HPZ3188" s="607"/>
      <c r="HQA3188" s="607"/>
      <c r="HQB3188" s="607"/>
      <c r="HQC3188" s="607"/>
      <c r="HQD3188" s="607"/>
      <c r="HQE3188" s="607"/>
      <c r="HQF3188" s="607"/>
      <c r="HQG3188" s="607"/>
      <c r="HQH3188" s="607"/>
      <c r="HQI3188" s="607"/>
      <c r="HQJ3188" s="607"/>
      <c r="HQK3188" s="607"/>
      <c r="HQL3188" s="607"/>
      <c r="HQM3188" s="607"/>
      <c r="HQN3188" s="607"/>
      <c r="HQO3188" s="607"/>
      <c r="HQP3188" s="607"/>
      <c r="HQQ3188" s="607"/>
      <c r="HQR3188" s="607"/>
      <c r="HQS3188" s="607"/>
      <c r="HQT3188" s="607"/>
      <c r="HQU3188" s="607"/>
      <c r="HQV3188" s="607"/>
      <c r="HQW3188" s="607"/>
      <c r="HQX3188" s="607"/>
      <c r="HQY3188" s="607"/>
      <c r="HQZ3188" s="607"/>
      <c r="HRA3188" s="607"/>
      <c r="HRB3188" s="607"/>
      <c r="HRC3188" s="607"/>
      <c r="HRD3188" s="607"/>
      <c r="HRE3188" s="607"/>
      <c r="HRF3188" s="607"/>
      <c r="HRG3188" s="607"/>
      <c r="HRH3188" s="607"/>
      <c r="HRI3188" s="607"/>
      <c r="HRJ3188" s="607"/>
      <c r="HRK3188" s="607"/>
      <c r="HRL3188" s="607"/>
      <c r="HRM3188" s="607"/>
      <c r="HRN3188" s="607"/>
      <c r="HRO3188" s="607"/>
      <c r="HRP3188" s="607"/>
      <c r="HRQ3188" s="607"/>
      <c r="HRR3188" s="607"/>
      <c r="HRS3188" s="607"/>
      <c r="HRT3188" s="607"/>
      <c r="HRU3188" s="607"/>
      <c r="HRV3188" s="607"/>
      <c r="HRW3188" s="607"/>
      <c r="HRX3188" s="607"/>
      <c r="HRY3188" s="607"/>
      <c r="HRZ3188" s="607"/>
      <c r="HSA3188" s="607"/>
      <c r="HSB3188" s="607"/>
      <c r="HSC3188" s="607"/>
      <c r="HSD3188" s="607"/>
      <c r="HSE3188" s="607"/>
      <c r="HSF3188" s="607"/>
      <c r="HSG3188" s="607"/>
      <c r="HSH3188" s="607"/>
      <c r="HSI3188" s="607"/>
      <c r="HSJ3188" s="607"/>
      <c r="HSK3188" s="607"/>
      <c r="HSL3188" s="607"/>
      <c r="HSM3188" s="607"/>
      <c r="HSN3188" s="607"/>
      <c r="HSO3188" s="607"/>
      <c r="HSP3188" s="607"/>
      <c r="HSQ3188" s="607"/>
      <c r="HSR3188" s="607"/>
      <c r="HSS3188" s="607"/>
      <c r="HST3188" s="607"/>
      <c r="HSU3188" s="607"/>
      <c r="HSV3188" s="607"/>
      <c r="HSW3188" s="607"/>
      <c r="HSX3188" s="607"/>
      <c r="HSY3188" s="607"/>
      <c r="HSZ3188" s="607"/>
      <c r="HTA3188" s="607"/>
      <c r="HTB3188" s="607"/>
      <c r="HTC3188" s="607"/>
      <c r="HTD3188" s="607"/>
      <c r="HTE3188" s="607"/>
      <c r="HTF3188" s="607"/>
      <c r="HTG3188" s="607"/>
      <c r="HTH3188" s="607"/>
      <c r="HTI3188" s="607"/>
      <c r="HTJ3188" s="607"/>
      <c r="HTK3188" s="607"/>
      <c r="HTL3188" s="607"/>
      <c r="HTM3188" s="607"/>
      <c r="HTN3188" s="607"/>
      <c r="HTO3188" s="607"/>
      <c r="HTP3188" s="607"/>
      <c r="HTQ3188" s="607"/>
      <c r="HTR3188" s="607"/>
      <c r="HTS3188" s="607"/>
      <c r="HTT3188" s="607"/>
      <c r="HTU3188" s="607"/>
      <c r="HTV3188" s="607"/>
      <c r="HTW3188" s="607"/>
      <c r="HTX3188" s="607"/>
      <c r="HTY3188" s="607"/>
      <c r="HTZ3188" s="607"/>
      <c r="HUA3188" s="607"/>
      <c r="HUB3188" s="607"/>
      <c r="HUC3188" s="607"/>
      <c r="HUD3188" s="607"/>
      <c r="HUE3188" s="607"/>
      <c r="HUF3188" s="607"/>
      <c r="HUG3188" s="607"/>
      <c r="HUH3188" s="607"/>
      <c r="HUI3188" s="607"/>
      <c r="HUJ3188" s="607"/>
      <c r="HUK3188" s="607"/>
      <c r="HUL3188" s="607"/>
      <c r="HUM3188" s="607"/>
      <c r="HUN3188" s="607"/>
      <c r="HUO3188" s="607"/>
      <c r="HUP3188" s="607"/>
      <c r="HUQ3188" s="607"/>
      <c r="HUR3188" s="607"/>
      <c r="HUS3188" s="607"/>
      <c r="HUT3188" s="607"/>
      <c r="HUU3188" s="607"/>
      <c r="HUV3188" s="607"/>
      <c r="HUW3188" s="607"/>
      <c r="HUX3188" s="607"/>
      <c r="HUY3188" s="607"/>
      <c r="HUZ3188" s="607"/>
      <c r="HVA3188" s="607"/>
      <c r="HVB3188" s="607"/>
      <c r="HVC3188" s="607"/>
      <c r="HVD3188" s="607"/>
      <c r="HVE3188" s="607"/>
      <c r="HVF3188" s="607"/>
      <c r="HVG3188" s="607"/>
      <c r="HVH3188" s="607"/>
      <c r="HVI3188" s="607"/>
      <c r="HVJ3188" s="607"/>
      <c r="HVK3188" s="607"/>
      <c r="HVL3188" s="607"/>
      <c r="HVM3188" s="607"/>
      <c r="HVN3188" s="607"/>
      <c r="HVO3188" s="607"/>
      <c r="HVP3188" s="607"/>
      <c r="HVQ3188" s="607"/>
      <c r="HVR3188" s="607"/>
      <c r="HVS3188" s="607"/>
      <c r="HVT3188" s="607"/>
      <c r="HVU3188" s="607"/>
      <c r="HVV3188" s="607"/>
      <c r="HVW3188" s="607"/>
      <c r="HVX3188" s="607"/>
      <c r="HVY3188" s="607"/>
      <c r="HVZ3188" s="607"/>
      <c r="HWA3188" s="607"/>
      <c r="HWB3188" s="607"/>
      <c r="HWC3188" s="607"/>
      <c r="HWD3188" s="607"/>
      <c r="HWE3188" s="607"/>
      <c r="HWF3188" s="607"/>
      <c r="HWG3188" s="607"/>
      <c r="HWH3188" s="607"/>
      <c r="HWI3188" s="607"/>
      <c r="HWJ3188" s="607"/>
      <c r="HWK3188" s="607"/>
      <c r="HWL3188" s="607"/>
      <c r="HWM3188" s="607"/>
      <c r="HWN3188" s="607"/>
      <c r="HWO3188" s="607"/>
      <c r="HWP3188" s="607"/>
      <c r="HWQ3188" s="607"/>
      <c r="HWR3188" s="607"/>
      <c r="HWS3188" s="607"/>
      <c r="HWT3188" s="607"/>
      <c r="HWU3188" s="607"/>
      <c r="HWV3188" s="607"/>
      <c r="HWW3188" s="607"/>
      <c r="HWX3188" s="607"/>
      <c r="HWY3188" s="607"/>
      <c r="HWZ3188" s="607"/>
      <c r="HXA3188" s="607"/>
      <c r="HXB3188" s="607"/>
      <c r="HXC3188" s="607"/>
      <c r="HXD3188" s="607"/>
      <c r="HXE3188" s="607"/>
      <c r="HXF3188" s="607"/>
      <c r="HXG3188" s="607"/>
      <c r="HXH3188" s="607"/>
      <c r="HXI3188" s="607"/>
      <c r="HXJ3188" s="607"/>
      <c r="HXK3188" s="607"/>
      <c r="HXL3188" s="607"/>
      <c r="HXM3188" s="607"/>
      <c r="HXN3188" s="607"/>
      <c r="HXO3188" s="607"/>
      <c r="HXP3188" s="607"/>
      <c r="HXQ3188" s="607"/>
      <c r="HXR3188" s="607"/>
      <c r="HXS3188" s="607"/>
      <c r="HXT3188" s="607"/>
      <c r="HXU3188" s="607"/>
      <c r="HXV3188" s="607"/>
      <c r="HXW3188" s="607"/>
      <c r="HXX3188" s="607"/>
      <c r="HXY3188" s="607"/>
      <c r="HXZ3188" s="607"/>
      <c r="HYA3188" s="607"/>
      <c r="HYB3188" s="607"/>
      <c r="HYC3188" s="607"/>
      <c r="HYD3188" s="607"/>
      <c r="HYE3188" s="607"/>
      <c r="HYF3188" s="607"/>
      <c r="HYG3188" s="607"/>
      <c r="HYH3188" s="607"/>
      <c r="HYI3188" s="607"/>
      <c r="HYJ3188" s="607"/>
      <c r="HYK3188" s="607"/>
      <c r="HYL3188" s="607"/>
      <c r="HYM3188" s="607"/>
      <c r="HYN3188" s="607"/>
      <c r="HYO3188" s="607"/>
      <c r="HYP3188" s="607"/>
      <c r="HYQ3188" s="607"/>
      <c r="HYR3188" s="607"/>
      <c r="HYS3188" s="607"/>
      <c r="HYT3188" s="607"/>
      <c r="HYU3188" s="607"/>
      <c r="HYV3188" s="607"/>
      <c r="HYW3188" s="607"/>
      <c r="HYX3188" s="607"/>
      <c r="HYY3188" s="607"/>
      <c r="HYZ3188" s="607"/>
      <c r="HZA3188" s="607"/>
      <c r="HZB3188" s="607"/>
      <c r="HZC3188" s="607"/>
      <c r="HZD3188" s="607"/>
      <c r="HZE3188" s="607"/>
      <c r="HZF3188" s="607"/>
      <c r="HZG3188" s="607"/>
      <c r="HZH3188" s="607"/>
      <c r="HZI3188" s="607"/>
      <c r="HZJ3188" s="607"/>
      <c r="HZK3188" s="607"/>
      <c r="HZL3188" s="607"/>
      <c r="HZM3188" s="607"/>
      <c r="HZN3188" s="607"/>
      <c r="HZO3188" s="607"/>
      <c r="HZP3188" s="607"/>
      <c r="HZQ3188" s="607"/>
      <c r="HZR3188" s="607"/>
      <c r="HZS3188" s="607"/>
      <c r="HZT3188" s="607"/>
      <c r="HZU3188" s="607"/>
      <c r="HZV3188" s="607"/>
      <c r="HZW3188" s="607"/>
      <c r="HZX3188" s="607"/>
      <c r="HZY3188" s="607"/>
      <c r="HZZ3188" s="607"/>
      <c r="IAA3188" s="607"/>
      <c r="IAB3188" s="607"/>
      <c r="IAC3188" s="607"/>
      <c r="IAD3188" s="607"/>
      <c r="IAE3188" s="607"/>
      <c r="IAF3188" s="607"/>
      <c r="IAG3188" s="607"/>
      <c r="IAH3188" s="607"/>
      <c r="IAI3188" s="607"/>
      <c r="IAJ3188" s="607"/>
      <c r="IAK3188" s="607"/>
      <c r="IAL3188" s="607"/>
      <c r="IAM3188" s="607"/>
      <c r="IAN3188" s="607"/>
      <c r="IAO3188" s="607"/>
      <c r="IAP3188" s="607"/>
      <c r="IAQ3188" s="607"/>
      <c r="IAR3188" s="607"/>
      <c r="IAS3188" s="607"/>
      <c r="IAT3188" s="607"/>
      <c r="IAU3188" s="607"/>
      <c r="IAV3188" s="607"/>
      <c r="IAW3188" s="607"/>
      <c r="IAX3188" s="607"/>
      <c r="IAY3188" s="607"/>
      <c r="IAZ3188" s="607"/>
      <c r="IBA3188" s="607"/>
      <c r="IBB3188" s="607"/>
      <c r="IBC3188" s="607"/>
      <c r="IBD3188" s="607"/>
      <c r="IBE3188" s="607"/>
      <c r="IBF3188" s="607"/>
      <c r="IBG3188" s="607"/>
      <c r="IBH3188" s="607"/>
      <c r="IBI3188" s="607"/>
      <c r="IBJ3188" s="607"/>
      <c r="IBK3188" s="607"/>
      <c r="IBL3188" s="607"/>
      <c r="IBM3188" s="607"/>
      <c r="IBN3188" s="607"/>
      <c r="IBO3188" s="607"/>
      <c r="IBP3188" s="607"/>
      <c r="IBQ3188" s="607"/>
      <c r="IBR3188" s="607"/>
      <c r="IBS3188" s="607"/>
      <c r="IBT3188" s="607"/>
      <c r="IBU3188" s="607"/>
      <c r="IBV3188" s="607"/>
      <c r="IBW3188" s="607"/>
      <c r="IBX3188" s="607"/>
      <c r="IBY3188" s="607"/>
      <c r="IBZ3188" s="607"/>
      <c r="ICA3188" s="607"/>
      <c r="ICB3188" s="607"/>
      <c r="ICC3188" s="607"/>
      <c r="ICD3188" s="607"/>
      <c r="ICE3188" s="607"/>
      <c r="ICF3188" s="607"/>
      <c r="ICG3188" s="607"/>
      <c r="ICH3188" s="607"/>
      <c r="ICI3188" s="607"/>
      <c r="ICJ3188" s="607"/>
      <c r="ICK3188" s="607"/>
      <c r="ICL3188" s="607"/>
      <c r="ICM3188" s="607"/>
      <c r="ICN3188" s="607"/>
      <c r="ICO3188" s="607"/>
      <c r="ICP3188" s="607"/>
      <c r="ICQ3188" s="607"/>
      <c r="ICR3188" s="607"/>
      <c r="ICS3188" s="607"/>
      <c r="ICT3188" s="607"/>
      <c r="ICU3188" s="607"/>
      <c r="ICV3188" s="607"/>
      <c r="ICW3188" s="607"/>
      <c r="ICX3188" s="607"/>
      <c r="ICY3188" s="607"/>
      <c r="ICZ3188" s="607"/>
      <c r="IDA3188" s="607"/>
      <c r="IDB3188" s="607"/>
      <c r="IDC3188" s="607"/>
      <c r="IDD3188" s="607"/>
      <c r="IDE3188" s="607"/>
      <c r="IDF3188" s="607"/>
      <c r="IDG3188" s="607"/>
      <c r="IDH3188" s="607"/>
      <c r="IDI3188" s="607"/>
      <c r="IDJ3188" s="607"/>
      <c r="IDK3188" s="607"/>
      <c r="IDL3188" s="607"/>
      <c r="IDM3188" s="607"/>
      <c r="IDN3188" s="607"/>
      <c r="IDO3188" s="607"/>
      <c r="IDP3188" s="607"/>
      <c r="IDQ3188" s="607"/>
      <c r="IDR3188" s="607"/>
      <c r="IDS3188" s="607"/>
      <c r="IDT3188" s="607"/>
      <c r="IDU3188" s="607"/>
      <c r="IDV3188" s="607"/>
      <c r="IDW3188" s="607"/>
      <c r="IDX3188" s="607"/>
      <c r="IDY3188" s="607"/>
      <c r="IDZ3188" s="607"/>
      <c r="IEA3188" s="607"/>
      <c r="IEB3188" s="607"/>
      <c r="IEC3188" s="607"/>
      <c r="IED3188" s="607"/>
      <c r="IEE3188" s="607"/>
      <c r="IEF3188" s="607"/>
      <c r="IEG3188" s="607"/>
      <c r="IEH3188" s="607"/>
      <c r="IEI3188" s="607"/>
      <c r="IEJ3188" s="607"/>
      <c r="IEK3188" s="607"/>
      <c r="IEL3188" s="607"/>
      <c r="IEM3188" s="607"/>
      <c r="IEN3188" s="607"/>
      <c r="IEO3188" s="607"/>
      <c r="IEP3188" s="607"/>
      <c r="IEQ3188" s="607"/>
      <c r="IER3188" s="607"/>
      <c r="IES3188" s="607"/>
      <c r="IET3188" s="607"/>
      <c r="IEU3188" s="607"/>
      <c r="IEV3188" s="607"/>
      <c r="IEW3188" s="607"/>
      <c r="IEX3188" s="607"/>
      <c r="IEY3188" s="607"/>
      <c r="IEZ3188" s="607"/>
      <c r="IFA3188" s="607"/>
      <c r="IFB3188" s="607"/>
      <c r="IFC3188" s="607"/>
      <c r="IFD3188" s="607"/>
      <c r="IFE3188" s="607"/>
      <c r="IFF3188" s="607"/>
      <c r="IFG3188" s="607"/>
      <c r="IFH3188" s="607"/>
      <c r="IFI3188" s="607"/>
      <c r="IFJ3188" s="607"/>
      <c r="IFK3188" s="607"/>
      <c r="IFL3188" s="607"/>
      <c r="IFM3188" s="607"/>
      <c r="IFN3188" s="607"/>
      <c r="IFO3188" s="607"/>
      <c r="IFP3188" s="607"/>
      <c r="IFQ3188" s="607"/>
      <c r="IFR3188" s="607"/>
      <c r="IFS3188" s="607"/>
      <c r="IFT3188" s="607"/>
      <c r="IFU3188" s="607"/>
      <c r="IFV3188" s="607"/>
      <c r="IFW3188" s="607"/>
      <c r="IFX3188" s="607"/>
      <c r="IFY3188" s="607"/>
      <c r="IFZ3188" s="607"/>
      <c r="IGA3188" s="607"/>
      <c r="IGB3188" s="607"/>
      <c r="IGC3188" s="607"/>
      <c r="IGD3188" s="607"/>
      <c r="IGE3188" s="607"/>
      <c r="IGF3188" s="607"/>
      <c r="IGG3188" s="607"/>
      <c r="IGH3188" s="607"/>
      <c r="IGI3188" s="607"/>
      <c r="IGJ3188" s="607"/>
      <c r="IGK3188" s="607"/>
      <c r="IGL3188" s="607"/>
      <c r="IGM3188" s="607"/>
      <c r="IGN3188" s="607"/>
      <c r="IGO3188" s="607"/>
      <c r="IGP3188" s="607"/>
      <c r="IGQ3188" s="607"/>
      <c r="IGR3188" s="607"/>
      <c r="IGS3188" s="607"/>
      <c r="IGT3188" s="607"/>
      <c r="IGU3188" s="607"/>
      <c r="IGV3188" s="607"/>
      <c r="IGW3188" s="607"/>
      <c r="IGX3188" s="607"/>
      <c r="IGY3188" s="607"/>
      <c r="IGZ3188" s="607"/>
      <c r="IHA3188" s="607"/>
      <c r="IHB3188" s="607"/>
      <c r="IHC3188" s="607"/>
      <c r="IHD3188" s="607"/>
      <c r="IHE3188" s="607"/>
      <c r="IHF3188" s="607"/>
      <c r="IHG3188" s="607"/>
      <c r="IHH3188" s="607"/>
      <c r="IHI3188" s="607"/>
      <c r="IHJ3188" s="607"/>
      <c r="IHK3188" s="607"/>
      <c r="IHL3188" s="607"/>
      <c r="IHM3188" s="607"/>
      <c r="IHN3188" s="607"/>
      <c r="IHO3188" s="607"/>
      <c r="IHP3188" s="607"/>
      <c r="IHQ3188" s="607"/>
      <c r="IHR3188" s="607"/>
      <c r="IHS3188" s="607"/>
      <c r="IHT3188" s="607"/>
      <c r="IHU3188" s="607"/>
      <c r="IHV3188" s="607"/>
      <c r="IHW3188" s="607"/>
      <c r="IHX3188" s="607"/>
      <c r="IHY3188" s="607"/>
      <c r="IHZ3188" s="607"/>
      <c r="IIA3188" s="607"/>
      <c r="IIB3188" s="607"/>
      <c r="IIC3188" s="607"/>
      <c r="IID3188" s="607"/>
      <c r="IIE3188" s="607"/>
      <c r="IIF3188" s="607"/>
      <c r="IIG3188" s="607"/>
      <c r="IIH3188" s="607"/>
      <c r="III3188" s="607"/>
      <c r="IIJ3188" s="607"/>
      <c r="IIK3188" s="607"/>
      <c r="IIL3188" s="607"/>
      <c r="IIM3188" s="607"/>
      <c r="IIN3188" s="607"/>
      <c r="IIO3188" s="607"/>
      <c r="IIP3188" s="607"/>
      <c r="IIQ3188" s="607"/>
      <c r="IIR3188" s="607"/>
      <c r="IIS3188" s="607"/>
      <c r="IIT3188" s="607"/>
      <c r="IIU3188" s="607"/>
      <c r="IIV3188" s="607"/>
      <c r="IIW3188" s="607"/>
      <c r="IIX3188" s="607"/>
      <c r="IIY3188" s="607"/>
      <c r="IIZ3188" s="607"/>
      <c r="IJA3188" s="607"/>
      <c r="IJB3188" s="607"/>
      <c r="IJC3188" s="607"/>
      <c r="IJD3188" s="607"/>
      <c r="IJE3188" s="607"/>
      <c r="IJF3188" s="607"/>
      <c r="IJG3188" s="607"/>
      <c r="IJH3188" s="607"/>
      <c r="IJI3188" s="607"/>
      <c r="IJJ3188" s="607"/>
      <c r="IJK3188" s="607"/>
      <c r="IJL3188" s="607"/>
      <c r="IJM3188" s="607"/>
      <c r="IJN3188" s="607"/>
      <c r="IJO3188" s="607"/>
      <c r="IJP3188" s="607"/>
      <c r="IJQ3188" s="607"/>
      <c r="IJR3188" s="607"/>
      <c r="IJS3188" s="607"/>
      <c r="IJT3188" s="607"/>
      <c r="IJU3188" s="607"/>
      <c r="IJV3188" s="607"/>
      <c r="IJW3188" s="607"/>
      <c r="IJX3188" s="607"/>
      <c r="IJY3188" s="607"/>
      <c r="IJZ3188" s="607"/>
      <c r="IKA3188" s="607"/>
      <c r="IKB3188" s="607"/>
      <c r="IKC3188" s="607"/>
      <c r="IKD3188" s="607"/>
      <c r="IKE3188" s="607"/>
      <c r="IKF3188" s="607"/>
      <c r="IKG3188" s="607"/>
      <c r="IKH3188" s="607"/>
      <c r="IKI3188" s="607"/>
      <c r="IKJ3188" s="607"/>
      <c r="IKK3188" s="607"/>
      <c r="IKL3188" s="607"/>
      <c r="IKM3188" s="607"/>
      <c r="IKN3188" s="607"/>
      <c r="IKO3188" s="607"/>
      <c r="IKP3188" s="607"/>
      <c r="IKQ3188" s="607"/>
      <c r="IKR3188" s="607"/>
      <c r="IKS3188" s="607"/>
      <c r="IKT3188" s="607"/>
      <c r="IKU3188" s="607"/>
      <c r="IKV3188" s="607"/>
      <c r="IKW3188" s="607"/>
      <c r="IKX3188" s="607"/>
      <c r="IKY3188" s="607"/>
      <c r="IKZ3188" s="607"/>
      <c r="ILA3188" s="607"/>
      <c r="ILB3188" s="607"/>
      <c r="ILC3188" s="607"/>
      <c r="ILD3188" s="607"/>
      <c r="ILE3188" s="607"/>
      <c r="ILF3188" s="607"/>
      <c r="ILG3188" s="607"/>
      <c r="ILH3188" s="607"/>
      <c r="ILI3188" s="607"/>
      <c r="ILJ3188" s="607"/>
      <c r="ILK3188" s="607"/>
      <c r="ILL3188" s="607"/>
      <c r="ILM3188" s="607"/>
      <c r="ILN3188" s="607"/>
      <c r="ILO3188" s="607"/>
      <c r="ILP3188" s="607"/>
      <c r="ILQ3188" s="607"/>
      <c r="ILR3188" s="607"/>
      <c r="ILS3188" s="607"/>
      <c r="ILT3188" s="607"/>
      <c r="ILU3188" s="607"/>
      <c r="ILV3188" s="607"/>
      <c r="ILW3188" s="607"/>
      <c r="ILX3188" s="607"/>
      <c r="ILY3188" s="607"/>
      <c r="ILZ3188" s="607"/>
      <c r="IMA3188" s="607"/>
      <c r="IMB3188" s="607"/>
      <c r="IMC3188" s="607"/>
      <c r="IMD3188" s="607"/>
      <c r="IME3188" s="607"/>
      <c r="IMF3188" s="607"/>
      <c r="IMG3188" s="607"/>
      <c r="IMH3188" s="607"/>
      <c r="IMI3188" s="607"/>
      <c r="IMJ3188" s="607"/>
      <c r="IMK3188" s="607"/>
      <c r="IML3188" s="607"/>
      <c r="IMM3188" s="607"/>
      <c r="IMN3188" s="607"/>
      <c r="IMO3188" s="607"/>
      <c r="IMP3188" s="607"/>
      <c r="IMQ3188" s="607"/>
      <c r="IMR3188" s="607"/>
      <c r="IMS3188" s="607"/>
      <c r="IMT3188" s="607"/>
      <c r="IMU3188" s="607"/>
      <c r="IMV3188" s="607"/>
      <c r="IMW3188" s="607"/>
      <c r="IMX3188" s="607"/>
      <c r="IMY3188" s="607"/>
      <c r="IMZ3188" s="607"/>
      <c r="INA3188" s="607"/>
      <c r="INB3188" s="607"/>
      <c r="INC3188" s="607"/>
      <c r="IND3188" s="607"/>
      <c r="INE3188" s="607"/>
      <c r="INF3188" s="607"/>
      <c r="ING3188" s="607"/>
      <c r="INH3188" s="607"/>
      <c r="INI3188" s="607"/>
      <c r="INJ3188" s="607"/>
      <c r="INK3188" s="607"/>
      <c r="INL3188" s="607"/>
      <c r="INM3188" s="607"/>
      <c r="INN3188" s="607"/>
      <c r="INO3188" s="607"/>
      <c r="INP3188" s="607"/>
      <c r="INQ3188" s="607"/>
      <c r="INR3188" s="607"/>
      <c r="INS3188" s="607"/>
      <c r="INT3188" s="607"/>
      <c r="INU3188" s="607"/>
      <c r="INV3188" s="607"/>
      <c r="INW3188" s="607"/>
      <c r="INX3188" s="607"/>
      <c r="INY3188" s="607"/>
      <c r="INZ3188" s="607"/>
      <c r="IOA3188" s="607"/>
      <c r="IOB3188" s="607"/>
      <c r="IOC3188" s="607"/>
      <c r="IOD3188" s="607"/>
      <c r="IOE3188" s="607"/>
      <c r="IOF3188" s="607"/>
      <c r="IOG3188" s="607"/>
      <c r="IOH3188" s="607"/>
      <c r="IOI3188" s="607"/>
      <c r="IOJ3188" s="607"/>
      <c r="IOK3188" s="607"/>
      <c r="IOL3188" s="607"/>
      <c r="IOM3188" s="607"/>
      <c r="ION3188" s="607"/>
      <c r="IOO3188" s="607"/>
      <c r="IOP3188" s="607"/>
      <c r="IOQ3188" s="607"/>
      <c r="IOR3188" s="607"/>
      <c r="IOS3188" s="607"/>
      <c r="IOT3188" s="607"/>
      <c r="IOU3188" s="607"/>
      <c r="IOV3188" s="607"/>
      <c r="IOW3188" s="607"/>
      <c r="IOX3188" s="607"/>
      <c r="IOY3188" s="607"/>
      <c r="IOZ3188" s="607"/>
      <c r="IPA3188" s="607"/>
      <c r="IPB3188" s="607"/>
      <c r="IPC3188" s="607"/>
      <c r="IPD3188" s="607"/>
      <c r="IPE3188" s="607"/>
      <c r="IPF3188" s="607"/>
      <c r="IPG3188" s="607"/>
      <c r="IPH3188" s="607"/>
      <c r="IPI3188" s="607"/>
      <c r="IPJ3188" s="607"/>
      <c r="IPK3188" s="607"/>
      <c r="IPL3188" s="607"/>
      <c r="IPM3188" s="607"/>
      <c r="IPN3188" s="607"/>
      <c r="IPO3188" s="607"/>
      <c r="IPP3188" s="607"/>
      <c r="IPQ3188" s="607"/>
      <c r="IPR3188" s="607"/>
      <c r="IPS3188" s="607"/>
      <c r="IPT3188" s="607"/>
      <c r="IPU3188" s="607"/>
      <c r="IPV3188" s="607"/>
      <c r="IPW3188" s="607"/>
      <c r="IPX3188" s="607"/>
      <c r="IPY3188" s="607"/>
      <c r="IPZ3188" s="607"/>
      <c r="IQA3188" s="607"/>
      <c r="IQB3188" s="607"/>
      <c r="IQC3188" s="607"/>
      <c r="IQD3188" s="607"/>
      <c r="IQE3188" s="607"/>
      <c r="IQF3188" s="607"/>
      <c r="IQG3188" s="607"/>
      <c r="IQH3188" s="607"/>
      <c r="IQI3188" s="607"/>
      <c r="IQJ3188" s="607"/>
      <c r="IQK3188" s="607"/>
      <c r="IQL3188" s="607"/>
      <c r="IQM3188" s="607"/>
      <c r="IQN3188" s="607"/>
      <c r="IQO3188" s="607"/>
      <c r="IQP3188" s="607"/>
      <c r="IQQ3188" s="607"/>
      <c r="IQR3188" s="607"/>
      <c r="IQS3188" s="607"/>
      <c r="IQT3188" s="607"/>
      <c r="IQU3188" s="607"/>
      <c r="IQV3188" s="607"/>
      <c r="IQW3188" s="607"/>
      <c r="IQX3188" s="607"/>
      <c r="IQY3188" s="607"/>
      <c r="IQZ3188" s="607"/>
      <c r="IRA3188" s="607"/>
      <c r="IRB3188" s="607"/>
      <c r="IRC3188" s="607"/>
      <c r="IRD3188" s="607"/>
      <c r="IRE3188" s="607"/>
      <c r="IRF3188" s="607"/>
      <c r="IRG3188" s="607"/>
      <c r="IRH3188" s="607"/>
      <c r="IRI3188" s="607"/>
      <c r="IRJ3188" s="607"/>
      <c r="IRK3188" s="607"/>
      <c r="IRL3188" s="607"/>
      <c r="IRM3188" s="607"/>
      <c r="IRN3188" s="607"/>
      <c r="IRO3188" s="607"/>
      <c r="IRP3188" s="607"/>
      <c r="IRQ3188" s="607"/>
      <c r="IRR3188" s="607"/>
      <c r="IRS3188" s="607"/>
      <c r="IRT3188" s="607"/>
      <c r="IRU3188" s="607"/>
      <c r="IRV3188" s="607"/>
      <c r="IRW3188" s="607"/>
      <c r="IRX3188" s="607"/>
      <c r="IRY3188" s="607"/>
      <c r="IRZ3188" s="607"/>
      <c r="ISA3188" s="607"/>
      <c r="ISB3188" s="607"/>
      <c r="ISC3188" s="607"/>
      <c r="ISD3188" s="607"/>
      <c r="ISE3188" s="607"/>
      <c r="ISF3188" s="607"/>
      <c r="ISG3188" s="607"/>
      <c r="ISH3188" s="607"/>
      <c r="ISI3188" s="607"/>
      <c r="ISJ3188" s="607"/>
      <c r="ISK3188" s="607"/>
      <c r="ISL3188" s="607"/>
      <c r="ISM3188" s="607"/>
      <c r="ISN3188" s="607"/>
      <c r="ISO3188" s="607"/>
      <c r="ISP3188" s="607"/>
      <c r="ISQ3188" s="607"/>
      <c r="ISR3188" s="607"/>
      <c r="ISS3188" s="607"/>
      <c r="IST3188" s="607"/>
      <c r="ISU3188" s="607"/>
      <c r="ISV3188" s="607"/>
      <c r="ISW3188" s="607"/>
      <c r="ISX3188" s="607"/>
      <c r="ISY3188" s="607"/>
      <c r="ISZ3188" s="607"/>
      <c r="ITA3188" s="607"/>
      <c r="ITB3188" s="607"/>
      <c r="ITC3188" s="607"/>
      <c r="ITD3188" s="607"/>
      <c r="ITE3188" s="607"/>
      <c r="ITF3188" s="607"/>
      <c r="ITG3188" s="607"/>
      <c r="ITH3188" s="607"/>
      <c r="ITI3188" s="607"/>
      <c r="ITJ3188" s="607"/>
      <c r="ITK3188" s="607"/>
      <c r="ITL3188" s="607"/>
      <c r="ITM3188" s="607"/>
      <c r="ITN3188" s="607"/>
      <c r="ITO3188" s="607"/>
      <c r="ITP3188" s="607"/>
      <c r="ITQ3188" s="607"/>
      <c r="ITR3188" s="607"/>
      <c r="ITS3188" s="607"/>
      <c r="ITT3188" s="607"/>
      <c r="ITU3188" s="607"/>
      <c r="ITV3188" s="607"/>
      <c r="ITW3188" s="607"/>
      <c r="ITX3188" s="607"/>
      <c r="ITY3188" s="607"/>
      <c r="ITZ3188" s="607"/>
      <c r="IUA3188" s="607"/>
      <c r="IUB3188" s="607"/>
      <c r="IUC3188" s="607"/>
      <c r="IUD3188" s="607"/>
      <c r="IUE3188" s="607"/>
      <c r="IUF3188" s="607"/>
      <c r="IUG3188" s="607"/>
      <c r="IUH3188" s="607"/>
      <c r="IUI3188" s="607"/>
      <c r="IUJ3188" s="607"/>
      <c r="IUK3188" s="607"/>
      <c r="IUL3188" s="607"/>
      <c r="IUM3188" s="607"/>
      <c r="IUN3188" s="607"/>
      <c r="IUO3188" s="607"/>
      <c r="IUP3188" s="607"/>
      <c r="IUQ3188" s="607"/>
      <c r="IUR3188" s="607"/>
      <c r="IUS3188" s="607"/>
      <c r="IUT3188" s="607"/>
      <c r="IUU3188" s="607"/>
      <c r="IUV3188" s="607"/>
      <c r="IUW3188" s="607"/>
      <c r="IUX3188" s="607"/>
      <c r="IUY3188" s="607"/>
      <c r="IUZ3188" s="607"/>
      <c r="IVA3188" s="607"/>
      <c r="IVB3188" s="607"/>
      <c r="IVC3188" s="607"/>
      <c r="IVD3188" s="607"/>
      <c r="IVE3188" s="607"/>
      <c r="IVF3188" s="607"/>
      <c r="IVG3188" s="607"/>
      <c r="IVH3188" s="607"/>
      <c r="IVI3188" s="607"/>
      <c r="IVJ3188" s="607"/>
      <c r="IVK3188" s="607"/>
      <c r="IVL3188" s="607"/>
      <c r="IVM3188" s="607"/>
      <c r="IVN3188" s="607"/>
      <c r="IVO3188" s="607"/>
      <c r="IVP3188" s="607"/>
      <c r="IVQ3188" s="607"/>
      <c r="IVR3188" s="607"/>
      <c r="IVS3188" s="607"/>
      <c r="IVT3188" s="607"/>
      <c r="IVU3188" s="607"/>
      <c r="IVV3188" s="607"/>
      <c r="IVW3188" s="607"/>
      <c r="IVX3188" s="607"/>
      <c r="IVY3188" s="607"/>
      <c r="IVZ3188" s="607"/>
      <c r="IWA3188" s="607"/>
      <c r="IWB3188" s="607"/>
      <c r="IWC3188" s="607"/>
      <c r="IWD3188" s="607"/>
      <c r="IWE3188" s="607"/>
      <c r="IWF3188" s="607"/>
      <c r="IWG3188" s="607"/>
      <c r="IWH3188" s="607"/>
      <c r="IWI3188" s="607"/>
      <c r="IWJ3188" s="607"/>
      <c r="IWK3188" s="607"/>
      <c r="IWL3188" s="607"/>
      <c r="IWM3188" s="607"/>
      <c r="IWN3188" s="607"/>
      <c r="IWO3188" s="607"/>
      <c r="IWP3188" s="607"/>
      <c r="IWQ3188" s="607"/>
      <c r="IWR3188" s="607"/>
      <c r="IWS3188" s="607"/>
      <c r="IWT3188" s="607"/>
      <c r="IWU3188" s="607"/>
      <c r="IWV3188" s="607"/>
      <c r="IWW3188" s="607"/>
      <c r="IWX3188" s="607"/>
      <c r="IWY3188" s="607"/>
      <c r="IWZ3188" s="607"/>
      <c r="IXA3188" s="607"/>
      <c r="IXB3188" s="607"/>
      <c r="IXC3188" s="607"/>
      <c r="IXD3188" s="607"/>
      <c r="IXE3188" s="607"/>
      <c r="IXF3188" s="607"/>
      <c r="IXG3188" s="607"/>
      <c r="IXH3188" s="607"/>
      <c r="IXI3188" s="607"/>
      <c r="IXJ3188" s="607"/>
      <c r="IXK3188" s="607"/>
      <c r="IXL3188" s="607"/>
      <c r="IXM3188" s="607"/>
      <c r="IXN3188" s="607"/>
      <c r="IXO3188" s="607"/>
      <c r="IXP3188" s="607"/>
      <c r="IXQ3188" s="607"/>
      <c r="IXR3188" s="607"/>
      <c r="IXS3188" s="607"/>
      <c r="IXT3188" s="607"/>
      <c r="IXU3188" s="607"/>
      <c r="IXV3188" s="607"/>
      <c r="IXW3188" s="607"/>
      <c r="IXX3188" s="607"/>
      <c r="IXY3188" s="607"/>
      <c r="IXZ3188" s="607"/>
      <c r="IYA3188" s="607"/>
      <c r="IYB3188" s="607"/>
      <c r="IYC3188" s="607"/>
      <c r="IYD3188" s="607"/>
      <c r="IYE3188" s="607"/>
      <c r="IYF3188" s="607"/>
      <c r="IYG3188" s="607"/>
      <c r="IYH3188" s="607"/>
      <c r="IYI3188" s="607"/>
      <c r="IYJ3188" s="607"/>
      <c r="IYK3188" s="607"/>
      <c r="IYL3188" s="607"/>
      <c r="IYM3188" s="607"/>
      <c r="IYN3188" s="607"/>
      <c r="IYO3188" s="607"/>
      <c r="IYP3188" s="607"/>
      <c r="IYQ3188" s="607"/>
      <c r="IYR3188" s="607"/>
      <c r="IYS3188" s="607"/>
      <c r="IYT3188" s="607"/>
      <c r="IYU3188" s="607"/>
      <c r="IYV3188" s="607"/>
      <c r="IYW3188" s="607"/>
      <c r="IYX3188" s="607"/>
      <c r="IYY3188" s="607"/>
      <c r="IYZ3188" s="607"/>
      <c r="IZA3188" s="607"/>
      <c r="IZB3188" s="607"/>
      <c r="IZC3188" s="607"/>
      <c r="IZD3188" s="607"/>
      <c r="IZE3188" s="607"/>
      <c r="IZF3188" s="607"/>
      <c r="IZG3188" s="607"/>
      <c r="IZH3188" s="607"/>
      <c r="IZI3188" s="607"/>
      <c r="IZJ3188" s="607"/>
      <c r="IZK3188" s="607"/>
      <c r="IZL3188" s="607"/>
      <c r="IZM3188" s="607"/>
      <c r="IZN3188" s="607"/>
      <c r="IZO3188" s="607"/>
      <c r="IZP3188" s="607"/>
      <c r="IZQ3188" s="607"/>
      <c r="IZR3188" s="607"/>
      <c r="IZS3188" s="607"/>
      <c r="IZT3188" s="607"/>
      <c r="IZU3188" s="607"/>
      <c r="IZV3188" s="607"/>
      <c r="IZW3188" s="607"/>
      <c r="IZX3188" s="607"/>
      <c r="IZY3188" s="607"/>
      <c r="IZZ3188" s="607"/>
      <c r="JAA3188" s="607"/>
      <c r="JAB3188" s="607"/>
      <c r="JAC3188" s="607"/>
      <c r="JAD3188" s="607"/>
      <c r="JAE3188" s="607"/>
      <c r="JAF3188" s="607"/>
      <c r="JAG3188" s="607"/>
      <c r="JAH3188" s="607"/>
      <c r="JAI3188" s="607"/>
      <c r="JAJ3188" s="607"/>
      <c r="JAK3188" s="607"/>
      <c r="JAL3188" s="607"/>
      <c r="JAM3188" s="607"/>
      <c r="JAN3188" s="607"/>
      <c r="JAO3188" s="607"/>
      <c r="JAP3188" s="607"/>
      <c r="JAQ3188" s="607"/>
      <c r="JAR3188" s="607"/>
      <c r="JAS3188" s="607"/>
      <c r="JAT3188" s="607"/>
      <c r="JAU3188" s="607"/>
      <c r="JAV3188" s="607"/>
      <c r="JAW3188" s="607"/>
      <c r="JAX3188" s="607"/>
      <c r="JAY3188" s="607"/>
      <c r="JAZ3188" s="607"/>
      <c r="JBA3188" s="607"/>
      <c r="JBB3188" s="607"/>
      <c r="JBC3188" s="607"/>
      <c r="JBD3188" s="607"/>
      <c r="JBE3188" s="607"/>
      <c r="JBF3188" s="607"/>
      <c r="JBG3188" s="607"/>
      <c r="JBH3188" s="607"/>
      <c r="JBI3188" s="607"/>
      <c r="JBJ3188" s="607"/>
      <c r="JBK3188" s="607"/>
      <c r="JBL3188" s="607"/>
      <c r="JBM3188" s="607"/>
      <c r="JBN3188" s="607"/>
      <c r="JBO3188" s="607"/>
      <c r="JBP3188" s="607"/>
      <c r="JBQ3188" s="607"/>
      <c r="JBR3188" s="607"/>
      <c r="JBS3188" s="607"/>
      <c r="JBT3188" s="607"/>
      <c r="JBU3188" s="607"/>
      <c r="JBV3188" s="607"/>
      <c r="JBW3188" s="607"/>
      <c r="JBX3188" s="607"/>
      <c r="JBY3188" s="607"/>
      <c r="JBZ3188" s="607"/>
      <c r="JCA3188" s="607"/>
      <c r="JCB3188" s="607"/>
      <c r="JCC3188" s="607"/>
      <c r="JCD3188" s="607"/>
      <c r="JCE3188" s="607"/>
      <c r="JCF3188" s="607"/>
      <c r="JCG3188" s="607"/>
      <c r="JCH3188" s="607"/>
      <c r="JCI3188" s="607"/>
      <c r="JCJ3188" s="607"/>
      <c r="JCK3188" s="607"/>
      <c r="JCL3188" s="607"/>
      <c r="JCM3188" s="607"/>
      <c r="JCN3188" s="607"/>
      <c r="JCO3188" s="607"/>
      <c r="JCP3188" s="607"/>
      <c r="JCQ3188" s="607"/>
      <c r="JCR3188" s="607"/>
      <c r="JCS3188" s="607"/>
      <c r="JCT3188" s="607"/>
      <c r="JCU3188" s="607"/>
      <c r="JCV3188" s="607"/>
      <c r="JCW3188" s="607"/>
      <c r="JCX3188" s="607"/>
      <c r="JCY3188" s="607"/>
      <c r="JCZ3188" s="607"/>
      <c r="JDA3188" s="607"/>
      <c r="JDB3188" s="607"/>
      <c r="JDC3188" s="607"/>
      <c r="JDD3188" s="607"/>
      <c r="JDE3188" s="607"/>
      <c r="JDF3188" s="607"/>
      <c r="JDG3188" s="607"/>
      <c r="JDH3188" s="607"/>
      <c r="JDI3188" s="607"/>
      <c r="JDJ3188" s="607"/>
      <c r="JDK3188" s="607"/>
      <c r="JDL3188" s="607"/>
      <c r="JDM3188" s="607"/>
      <c r="JDN3188" s="607"/>
      <c r="JDO3188" s="607"/>
      <c r="JDP3188" s="607"/>
      <c r="JDQ3188" s="607"/>
      <c r="JDR3188" s="607"/>
      <c r="JDS3188" s="607"/>
      <c r="JDT3188" s="607"/>
      <c r="JDU3188" s="607"/>
      <c r="JDV3188" s="607"/>
      <c r="JDW3188" s="607"/>
      <c r="JDX3188" s="607"/>
      <c r="JDY3188" s="607"/>
      <c r="JDZ3188" s="607"/>
      <c r="JEA3188" s="607"/>
      <c r="JEB3188" s="607"/>
      <c r="JEC3188" s="607"/>
      <c r="JED3188" s="607"/>
      <c r="JEE3188" s="607"/>
      <c r="JEF3188" s="607"/>
      <c r="JEG3188" s="607"/>
      <c r="JEH3188" s="607"/>
      <c r="JEI3188" s="607"/>
      <c r="JEJ3188" s="607"/>
      <c r="JEK3188" s="607"/>
      <c r="JEL3188" s="607"/>
      <c r="JEM3188" s="607"/>
      <c r="JEN3188" s="607"/>
      <c r="JEO3188" s="607"/>
      <c r="JEP3188" s="607"/>
      <c r="JEQ3188" s="607"/>
      <c r="JER3188" s="607"/>
      <c r="JES3188" s="607"/>
      <c r="JET3188" s="607"/>
      <c r="JEU3188" s="607"/>
      <c r="JEV3188" s="607"/>
      <c r="JEW3188" s="607"/>
      <c r="JEX3188" s="607"/>
      <c r="JEY3188" s="607"/>
      <c r="JEZ3188" s="607"/>
      <c r="JFA3188" s="607"/>
      <c r="JFB3188" s="607"/>
      <c r="JFC3188" s="607"/>
      <c r="JFD3188" s="607"/>
      <c r="JFE3188" s="607"/>
      <c r="JFF3188" s="607"/>
      <c r="JFG3188" s="607"/>
      <c r="JFH3188" s="607"/>
      <c r="JFI3188" s="607"/>
      <c r="JFJ3188" s="607"/>
      <c r="JFK3188" s="607"/>
      <c r="JFL3188" s="607"/>
      <c r="JFM3188" s="607"/>
      <c r="JFN3188" s="607"/>
      <c r="JFO3188" s="607"/>
      <c r="JFP3188" s="607"/>
      <c r="JFQ3188" s="607"/>
      <c r="JFR3188" s="607"/>
      <c r="JFS3188" s="607"/>
      <c r="JFT3188" s="607"/>
      <c r="JFU3188" s="607"/>
      <c r="JFV3188" s="607"/>
      <c r="JFW3188" s="607"/>
      <c r="JFX3188" s="607"/>
      <c r="JFY3188" s="607"/>
      <c r="JFZ3188" s="607"/>
      <c r="JGA3188" s="607"/>
      <c r="JGB3188" s="607"/>
      <c r="JGC3188" s="607"/>
      <c r="JGD3188" s="607"/>
      <c r="JGE3188" s="607"/>
      <c r="JGF3188" s="607"/>
      <c r="JGG3188" s="607"/>
      <c r="JGH3188" s="607"/>
      <c r="JGI3188" s="607"/>
      <c r="JGJ3188" s="607"/>
      <c r="JGK3188" s="607"/>
      <c r="JGL3188" s="607"/>
      <c r="JGM3188" s="607"/>
      <c r="JGN3188" s="607"/>
      <c r="JGO3188" s="607"/>
      <c r="JGP3188" s="607"/>
      <c r="JGQ3188" s="607"/>
      <c r="JGR3188" s="607"/>
      <c r="JGS3188" s="607"/>
      <c r="JGT3188" s="607"/>
      <c r="JGU3188" s="607"/>
      <c r="JGV3188" s="607"/>
      <c r="JGW3188" s="607"/>
      <c r="JGX3188" s="607"/>
      <c r="JGY3188" s="607"/>
      <c r="JGZ3188" s="607"/>
      <c r="JHA3188" s="607"/>
      <c r="JHB3188" s="607"/>
      <c r="JHC3188" s="607"/>
      <c r="JHD3188" s="607"/>
      <c r="JHE3188" s="607"/>
      <c r="JHF3188" s="607"/>
      <c r="JHG3188" s="607"/>
      <c r="JHH3188" s="607"/>
      <c r="JHI3188" s="607"/>
      <c r="JHJ3188" s="607"/>
      <c r="JHK3188" s="607"/>
      <c r="JHL3188" s="607"/>
      <c r="JHM3188" s="607"/>
      <c r="JHN3188" s="607"/>
      <c r="JHO3188" s="607"/>
      <c r="JHP3188" s="607"/>
      <c r="JHQ3188" s="607"/>
      <c r="JHR3188" s="607"/>
      <c r="JHS3188" s="607"/>
      <c r="JHT3188" s="607"/>
      <c r="JHU3188" s="607"/>
      <c r="JHV3188" s="607"/>
      <c r="JHW3188" s="607"/>
      <c r="JHX3188" s="607"/>
      <c r="JHY3188" s="607"/>
      <c r="JHZ3188" s="607"/>
      <c r="JIA3188" s="607"/>
      <c r="JIB3188" s="607"/>
      <c r="JIC3188" s="607"/>
      <c r="JID3188" s="607"/>
      <c r="JIE3188" s="607"/>
      <c r="JIF3188" s="607"/>
      <c r="JIG3188" s="607"/>
      <c r="JIH3188" s="607"/>
      <c r="JII3188" s="607"/>
      <c r="JIJ3188" s="607"/>
      <c r="JIK3188" s="607"/>
      <c r="JIL3188" s="607"/>
      <c r="JIM3188" s="607"/>
      <c r="JIN3188" s="607"/>
      <c r="JIO3188" s="607"/>
      <c r="JIP3188" s="607"/>
      <c r="JIQ3188" s="607"/>
      <c r="JIR3188" s="607"/>
      <c r="JIS3188" s="607"/>
      <c r="JIT3188" s="607"/>
      <c r="JIU3188" s="607"/>
      <c r="JIV3188" s="607"/>
      <c r="JIW3188" s="607"/>
      <c r="JIX3188" s="607"/>
      <c r="JIY3188" s="607"/>
      <c r="JIZ3188" s="607"/>
      <c r="JJA3188" s="607"/>
      <c r="JJB3188" s="607"/>
      <c r="JJC3188" s="607"/>
      <c r="JJD3188" s="607"/>
      <c r="JJE3188" s="607"/>
      <c r="JJF3188" s="607"/>
      <c r="JJG3188" s="607"/>
      <c r="JJH3188" s="607"/>
      <c r="JJI3188" s="607"/>
      <c r="JJJ3188" s="607"/>
      <c r="JJK3188" s="607"/>
      <c r="JJL3188" s="607"/>
      <c r="JJM3188" s="607"/>
      <c r="JJN3188" s="607"/>
      <c r="JJO3188" s="607"/>
      <c r="JJP3188" s="607"/>
      <c r="JJQ3188" s="607"/>
      <c r="JJR3188" s="607"/>
      <c r="JJS3188" s="607"/>
      <c r="JJT3188" s="607"/>
      <c r="JJU3188" s="607"/>
      <c r="JJV3188" s="607"/>
      <c r="JJW3188" s="607"/>
      <c r="JJX3188" s="607"/>
      <c r="JJY3188" s="607"/>
      <c r="JJZ3188" s="607"/>
      <c r="JKA3188" s="607"/>
      <c r="JKB3188" s="607"/>
      <c r="JKC3188" s="607"/>
      <c r="JKD3188" s="607"/>
      <c r="JKE3188" s="607"/>
      <c r="JKF3188" s="607"/>
      <c r="JKG3188" s="607"/>
      <c r="JKH3188" s="607"/>
      <c r="JKI3188" s="607"/>
      <c r="JKJ3188" s="607"/>
      <c r="JKK3188" s="607"/>
      <c r="JKL3188" s="607"/>
      <c r="JKM3188" s="607"/>
      <c r="JKN3188" s="607"/>
      <c r="JKO3188" s="607"/>
      <c r="JKP3188" s="607"/>
      <c r="JKQ3188" s="607"/>
      <c r="JKR3188" s="607"/>
      <c r="JKS3188" s="607"/>
      <c r="JKT3188" s="607"/>
      <c r="JKU3188" s="607"/>
      <c r="JKV3188" s="607"/>
      <c r="JKW3188" s="607"/>
      <c r="JKX3188" s="607"/>
      <c r="JKY3188" s="607"/>
      <c r="JKZ3188" s="607"/>
      <c r="JLA3188" s="607"/>
      <c r="JLB3188" s="607"/>
      <c r="JLC3188" s="607"/>
      <c r="JLD3188" s="607"/>
      <c r="JLE3188" s="607"/>
      <c r="JLF3188" s="607"/>
      <c r="JLG3188" s="607"/>
      <c r="JLH3188" s="607"/>
      <c r="JLI3188" s="607"/>
      <c r="JLJ3188" s="607"/>
      <c r="JLK3188" s="607"/>
      <c r="JLL3188" s="607"/>
      <c r="JLM3188" s="607"/>
      <c r="JLN3188" s="607"/>
      <c r="JLO3188" s="607"/>
      <c r="JLP3188" s="607"/>
      <c r="JLQ3188" s="607"/>
      <c r="JLR3188" s="607"/>
      <c r="JLS3188" s="607"/>
      <c r="JLT3188" s="607"/>
      <c r="JLU3188" s="607"/>
      <c r="JLV3188" s="607"/>
      <c r="JLW3188" s="607"/>
      <c r="JLX3188" s="607"/>
      <c r="JLY3188" s="607"/>
      <c r="JLZ3188" s="607"/>
      <c r="JMA3188" s="607"/>
      <c r="JMB3188" s="607"/>
      <c r="JMC3188" s="607"/>
      <c r="JMD3188" s="607"/>
      <c r="JME3188" s="607"/>
      <c r="JMF3188" s="607"/>
      <c r="JMG3188" s="607"/>
      <c r="JMH3188" s="607"/>
      <c r="JMI3188" s="607"/>
      <c r="JMJ3188" s="607"/>
      <c r="JMK3188" s="607"/>
      <c r="JML3188" s="607"/>
      <c r="JMM3188" s="607"/>
      <c r="JMN3188" s="607"/>
      <c r="JMO3188" s="607"/>
      <c r="JMP3188" s="607"/>
      <c r="JMQ3188" s="607"/>
      <c r="JMR3188" s="607"/>
      <c r="JMS3188" s="607"/>
      <c r="JMT3188" s="607"/>
      <c r="JMU3188" s="607"/>
      <c r="JMV3188" s="607"/>
      <c r="JMW3188" s="607"/>
      <c r="JMX3188" s="607"/>
      <c r="JMY3188" s="607"/>
      <c r="JMZ3188" s="607"/>
      <c r="JNA3188" s="607"/>
      <c r="JNB3188" s="607"/>
      <c r="JNC3188" s="607"/>
      <c r="JND3188" s="607"/>
      <c r="JNE3188" s="607"/>
      <c r="JNF3188" s="607"/>
      <c r="JNG3188" s="607"/>
      <c r="JNH3188" s="607"/>
      <c r="JNI3188" s="607"/>
      <c r="JNJ3188" s="607"/>
      <c r="JNK3188" s="607"/>
      <c r="JNL3188" s="607"/>
      <c r="JNM3188" s="607"/>
      <c r="JNN3188" s="607"/>
      <c r="JNO3188" s="607"/>
      <c r="JNP3188" s="607"/>
      <c r="JNQ3188" s="607"/>
      <c r="JNR3188" s="607"/>
      <c r="JNS3188" s="607"/>
      <c r="JNT3188" s="607"/>
      <c r="JNU3188" s="607"/>
      <c r="JNV3188" s="607"/>
      <c r="JNW3188" s="607"/>
      <c r="JNX3188" s="607"/>
      <c r="JNY3188" s="607"/>
      <c r="JNZ3188" s="607"/>
      <c r="JOA3188" s="607"/>
      <c r="JOB3188" s="607"/>
      <c r="JOC3188" s="607"/>
      <c r="JOD3188" s="607"/>
      <c r="JOE3188" s="607"/>
      <c r="JOF3188" s="607"/>
      <c r="JOG3188" s="607"/>
      <c r="JOH3188" s="607"/>
      <c r="JOI3188" s="607"/>
      <c r="JOJ3188" s="607"/>
      <c r="JOK3188" s="607"/>
      <c r="JOL3188" s="607"/>
      <c r="JOM3188" s="607"/>
      <c r="JON3188" s="607"/>
      <c r="JOO3188" s="607"/>
      <c r="JOP3188" s="607"/>
      <c r="JOQ3188" s="607"/>
      <c r="JOR3188" s="607"/>
      <c r="JOS3188" s="607"/>
      <c r="JOT3188" s="607"/>
      <c r="JOU3188" s="607"/>
      <c r="JOV3188" s="607"/>
      <c r="JOW3188" s="607"/>
      <c r="JOX3188" s="607"/>
      <c r="JOY3188" s="607"/>
      <c r="JOZ3188" s="607"/>
      <c r="JPA3188" s="607"/>
      <c r="JPB3188" s="607"/>
      <c r="JPC3188" s="607"/>
      <c r="JPD3188" s="607"/>
      <c r="JPE3188" s="607"/>
      <c r="JPF3188" s="607"/>
      <c r="JPG3188" s="607"/>
      <c r="JPH3188" s="607"/>
      <c r="JPI3188" s="607"/>
      <c r="JPJ3188" s="607"/>
      <c r="JPK3188" s="607"/>
      <c r="JPL3188" s="607"/>
      <c r="JPM3188" s="607"/>
      <c r="JPN3188" s="607"/>
      <c r="JPO3188" s="607"/>
      <c r="JPP3188" s="607"/>
      <c r="JPQ3188" s="607"/>
      <c r="JPR3188" s="607"/>
      <c r="JPS3188" s="607"/>
      <c r="JPT3188" s="607"/>
      <c r="JPU3188" s="607"/>
      <c r="JPV3188" s="607"/>
      <c r="JPW3188" s="607"/>
      <c r="JPX3188" s="607"/>
      <c r="JPY3188" s="607"/>
      <c r="JPZ3188" s="607"/>
      <c r="JQA3188" s="607"/>
      <c r="JQB3188" s="607"/>
      <c r="JQC3188" s="607"/>
      <c r="JQD3188" s="607"/>
      <c r="JQE3188" s="607"/>
      <c r="JQF3188" s="607"/>
      <c r="JQG3188" s="607"/>
      <c r="JQH3188" s="607"/>
      <c r="JQI3188" s="607"/>
      <c r="JQJ3188" s="607"/>
      <c r="JQK3188" s="607"/>
      <c r="JQL3188" s="607"/>
      <c r="JQM3188" s="607"/>
      <c r="JQN3188" s="607"/>
      <c r="JQO3188" s="607"/>
      <c r="JQP3188" s="607"/>
      <c r="JQQ3188" s="607"/>
      <c r="JQR3188" s="607"/>
      <c r="JQS3188" s="607"/>
      <c r="JQT3188" s="607"/>
      <c r="JQU3188" s="607"/>
      <c r="JQV3188" s="607"/>
      <c r="JQW3188" s="607"/>
      <c r="JQX3188" s="607"/>
      <c r="JQY3188" s="607"/>
      <c r="JQZ3188" s="607"/>
      <c r="JRA3188" s="607"/>
      <c r="JRB3188" s="607"/>
      <c r="JRC3188" s="607"/>
      <c r="JRD3188" s="607"/>
      <c r="JRE3188" s="607"/>
      <c r="JRF3188" s="607"/>
      <c r="JRG3188" s="607"/>
      <c r="JRH3188" s="607"/>
      <c r="JRI3188" s="607"/>
      <c r="JRJ3188" s="607"/>
      <c r="JRK3188" s="607"/>
      <c r="JRL3188" s="607"/>
      <c r="JRM3188" s="607"/>
      <c r="JRN3188" s="607"/>
      <c r="JRO3188" s="607"/>
      <c r="JRP3188" s="607"/>
      <c r="JRQ3188" s="607"/>
      <c r="JRR3188" s="607"/>
      <c r="JRS3188" s="607"/>
      <c r="JRT3188" s="607"/>
      <c r="JRU3188" s="607"/>
      <c r="JRV3188" s="607"/>
      <c r="JRW3188" s="607"/>
      <c r="JRX3188" s="607"/>
      <c r="JRY3188" s="607"/>
      <c r="JRZ3188" s="607"/>
      <c r="JSA3188" s="607"/>
      <c r="JSB3188" s="607"/>
      <c r="JSC3188" s="607"/>
      <c r="JSD3188" s="607"/>
      <c r="JSE3188" s="607"/>
      <c r="JSF3188" s="607"/>
      <c r="JSG3188" s="607"/>
      <c r="JSH3188" s="607"/>
      <c r="JSI3188" s="607"/>
      <c r="JSJ3188" s="607"/>
      <c r="JSK3188" s="607"/>
      <c r="JSL3188" s="607"/>
      <c r="JSM3188" s="607"/>
      <c r="JSN3188" s="607"/>
      <c r="JSO3188" s="607"/>
      <c r="JSP3188" s="607"/>
      <c r="JSQ3188" s="607"/>
      <c r="JSR3188" s="607"/>
      <c r="JSS3188" s="607"/>
      <c r="JST3188" s="607"/>
      <c r="JSU3188" s="607"/>
      <c r="JSV3188" s="607"/>
      <c r="JSW3188" s="607"/>
      <c r="JSX3188" s="607"/>
      <c r="JSY3188" s="607"/>
      <c r="JSZ3188" s="607"/>
      <c r="JTA3188" s="607"/>
      <c r="JTB3188" s="607"/>
      <c r="JTC3188" s="607"/>
      <c r="JTD3188" s="607"/>
      <c r="JTE3188" s="607"/>
      <c r="JTF3188" s="607"/>
      <c r="JTG3188" s="607"/>
      <c r="JTH3188" s="607"/>
      <c r="JTI3188" s="607"/>
      <c r="JTJ3188" s="607"/>
      <c r="JTK3188" s="607"/>
      <c r="JTL3188" s="607"/>
      <c r="JTM3188" s="607"/>
      <c r="JTN3188" s="607"/>
      <c r="JTO3188" s="607"/>
      <c r="JTP3188" s="607"/>
      <c r="JTQ3188" s="607"/>
      <c r="JTR3188" s="607"/>
      <c r="JTS3188" s="607"/>
      <c r="JTT3188" s="607"/>
      <c r="JTU3188" s="607"/>
      <c r="JTV3188" s="607"/>
      <c r="JTW3188" s="607"/>
      <c r="JTX3188" s="607"/>
      <c r="JTY3188" s="607"/>
      <c r="JTZ3188" s="607"/>
      <c r="JUA3188" s="607"/>
      <c r="JUB3188" s="607"/>
      <c r="JUC3188" s="607"/>
      <c r="JUD3188" s="607"/>
      <c r="JUE3188" s="607"/>
      <c r="JUF3188" s="607"/>
      <c r="JUG3188" s="607"/>
      <c r="JUH3188" s="607"/>
      <c r="JUI3188" s="607"/>
      <c r="JUJ3188" s="607"/>
      <c r="JUK3188" s="607"/>
      <c r="JUL3188" s="607"/>
      <c r="JUM3188" s="607"/>
      <c r="JUN3188" s="607"/>
      <c r="JUO3188" s="607"/>
      <c r="JUP3188" s="607"/>
      <c r="JUQ3188" s="607"/>
      <c r="JUR3188" s="607"/>
      <c r="JUS3188" s="607"/>
      <c r="JUT3188" s="607"/>
      <c r="JUU3188" s="607"/>
      <c r="JUV3188" s="607"/>
      <c r="JUW3188" s="607"/>
      <c r="JUX3188" s="607"/>
      <c r="JUY3188" s="607"/>
      <c r="JUZ3188" s="607"/>
      <c r="JVA3188" s="607"/>
      <c r="JVB3188" s="607"/>
      <c r="JVC3188" s="607"/>
      <c r="JVD3188" s="607"/>
      <c r="JVE3188" s="607"/>
      <c r="JVF3188" s="607"/>
      <c r="JVG3188" s="607"/>
      <c r="JVH3188" s="607"/>
      <c r="JVI3188" s="607"/>
      <c r="JVJ3188" s="607"/>
      <c r="JVK3188" s="607"/>
      <c r="JVL3188" s="607"/>
      <c r="JVM3188" s="607"/>
      <c r="JVN3188" s="607"/>
      <c r="JVO3188" s="607"/>
      <c r="JVP3188" s="607"/>
      <c r="JVQ3188" s="607"/>
      <c r="JVR3188" s="607"/>
      <c r="JVS3188" s="607"/>
      <c r="JVT3188" s="607"/>
      <c r="JVU3188" s="607"/>
      <c r="JVV3188" s="607"/>
      <c r="JVW3188" s="607"/>
      <c r="JVX3188" s="607"/>
      <c r="JVY3188" s="607"/>
      <c r="JVZ3188" s="607"/>
      <c r="JWA3188" s="607"/>
      <c r="JWB3188" s="607"/>
      <c r="JWC3188" s="607"/>
      <c r="JWD3188" s="607"/>
      <c r="JWE3188" s="607"/>
      <c r="JWF3188" s="607"/>
      <c r="JWG3188" s="607"/>
      <c r="JWH3188" s="607"/>
      <c r="JWI3188" s="607"/>
      <c r="JWJ3188" s="607"/>
      <c r="JWK3188" s="607"/>
      <c r="JWL3188" s="607"/>
      <c r="JWM3188" s="607"/>
      <c r="JWN3188" s="607"/>
      <c r="JWO3188" s="607"/>
      <c r="JWP3188" s="607"/>
      <c r="JWQ3188" s="607"/>
      <c r="JWR3188" s="607"/>
      <c r="JWS3188" s="607"/>
      <c r="JWT3188" s="607"/>
      <c r="JWU3188" s="607"/>
      <c r="JWV3188" s="607"/>
      <c r="JWW3188" s="607"/>
      <c r="JWX3188" s="607"/>
      <c r="JWY3188" s="607"/>
      <c r="JWZ3188" s="607"/>
      <c r="JXA3188" s="607"/>
      <c r="JXB3188" s="607"/>
      <c r="JXC3188" s="607"/>
      <c r="JXD3188" s="607"/>
      <c r="JXE3188" s="607"/>
      <c r="JXF3188" s="607"/>
      <c r="JXG3188" s="607"/>
      <c r="JXH3188" s="607"/>
      <c r="JXI3188" s="607"/>
      <c r="JXJ3188" s="607"/>
      <c r="JXK3188" s="607"/>
      <c r="JXL3188" s="607"/>
      <c r="JXM3188" s="607"/>
      <c r="JXN3188" s="607"/>
      <c r="JXO3188" s="607"/>
      <c r="JXP3188" s="607"/>
      <c r="JXQ3188" s="607"/>
      <c r="JXR3188" s="607"/>
      <c r="JXS3188" s="607"/>
      <c r="JXT3188" s="607"/>
      <c r="JXU3188" s="607"/>
      <c r="JXV3188" s="607"/>
      <c r="JXW3188" s="607"/>
      <c r="JXX3188" s="607"/>
      <c r="JXY3188" s="607"/>
      <c r="JXZ3188" s="607"/>
      <c r="JYA3188" s="607"/>
      <c r="JYB3188" s="607"/>
      <c r="JYC3188" s="607"/>
      <c r="JYD3188" s="607"/>
      <c r="JYE3188" s="607"/>
      <c r="JYF3188" s="607"/>
      <c r="JYG3188" s="607"/>
      <c r="JYH3188" s="607"/>
      <c r="JYI3188" s="607"/>
      <c r="JYJ3188" s="607"/>
      <c r="JYK3188" s="607"/>
      <c r="JYL3188" s="607"/>
      <c r="JYM3188" s="607"/>
      <c r="JYN3188" s="607"/>
      <c r="JYO3188" s="607"/>
      <c r="JYP3188" s="607"/>
      <c r="JYQ3188" s="607"/>
      <c r="JYR3188" s="607"/>
      <c r="JYS3188" s="607"/>
      <c r="JYT3188" s="607"/>
      <c r="JYU3188" s="607"/>
      <c r="JYV3188" s="607"/>
      <c r="JYW3188" s="607"/>
      <c r="JYX3188" s="607"/>
      <c r="JYY3188" s="607"/>
      <c r="JYZ3188" s="607"/>
      <c r="JZA3188" s="607"/>
      <c r="JZB3188" s="607"/>
      <c r="JZC3188" s="607"/>
      <c r="JZD3188" s="607"/>
      <c r="JZE3188" s="607"/>
      <c r="JZF3188" s="607"/>
      <c r="JZG3188" s="607"/>
      <c r="JZH3188" s="607"/>
      <c r="JZI3188" s="607"/>
      <c r="JZJ3188" s="607"/>
      <c r="JZK3188" s="607"/>
      <c r="JZL3188" s="607"/>
      <c r="JZM3188" s="607"/>
      <c r="JZN3188" s="607"/>
      <c r="JZO3188" s="607"/>
      <c r="JZP3188" s="607"/>
      <c r="JZQ3188" s="607"/>
      <c r="JZR3188" s="607"/>
      <c r="JZS3188" s="607"/>
      <c r="JZT3188" s="607"/>
      <c r="JZU3188" s="607"/>
      <c r="JZV3188" s="607"/>
      <c r="JZW3188" s="607"/>
      <c r="JZX3188" s="607"/>
      <c r="JZY3188" s="607"/>
      <c r="JZZ3188" s="607"/>
      <c r="KAA3188" s="607"/>
      <c r="KAB3188" s="607"/>
      <c r="KAC3188" s="607"/>
      <c r="KAD3188" s="607"/>
      <c r="KAE3188" s="607"/>
      <c r="KAF3188" s="607"/>
      <c r="KAG3188" s="607"/>
      <c r="KAH3188" s="607"/>
      <c r="KAI3188" s="607"/>
      <c r="KAJ3188" s="607"/>
      <c r="KAK3188" s="607"/>
      <c r="KAL3188" s="607"/>
      <c r="KAM3188" s="607"/>
      <c r="KAN3188" s="607"/>
      <c r="KAO3188" s="607"/>
      <c r="KAP3188" s="607"/>
      <c r="KAQ3188" s="607"/>
      <c r="KAR3188" s="607"/>
      <c r="KAS3188" s="607"/>
      <c r="KAT3188" s="607"/>
      <c r="KAU3188" s="607"/>
      <c r="KAV3188" s="607"/>
      <c r="KAW3188" s="607"/>
      <c r="KAX3188" s="607"/>
      <c r="KAY3188" s="607"/>
      <c r="KAZ3188" s="607"/>
      <c r="KBA3188" s="607"/>
      <c r="KBB3188" s="607"/>
      <c r="KBC3188" s="607"/>
      <c r="KBD3188" s="607"/>
      <c r="KBE3188" s="607"/>
      <c r="KBF3188" s="607"/>
      <c r="KBG3188" s="607"/>
      <c r="KBH3188" s="607"/>
      <c r="KBI3188" s="607"/>
      <c r="KBJ3188" s="607"/>
      <c r="KBK3188" s="607"/>
      <c r="KBL3188" s="607"/>
      <c r="KBM3188" s="607"/>
      <c r="KBN3188" s="607"/>
      <c r="KBO3188" s="607"/>
      <c r="KBP3188" s="607"/>
      <c r="KBQ3188" s="607"/>
      <c r="KBR3188" s="607"/>
      <c r="KBS3188" s="607"/>
      <c r="KBT3188" s="607"/>
      <c r="KBU3188" s="607"/>
      <c r="KBV3188" s="607"/>
      <c r="KBW3188" s="607"/>
      <c r="KBX3188" s="607"/>
      <c r="KBY3188" s="607"/>
      <c r="KBZ3188" s="607"/>
      <c r="KCA3188" s="607"/>
      <c r="KCB3188" s="607"/>
      <c r="KCC3188" s="607"/>
      <c r="KCD3188" s="607"/>
      <c r="KCE3188" s="607"/>
      <c r="KCF3188" s="607"/>
      <c r="KCG3188" s="607"/>
      <c r="KCH3188" s="607"/>
      <c r="KCI3188" s="607"/>
      <c r="KCJ3188" s="607"/>
      <c r="KCK3188" s="607"/>
      <c r="KCL3188" s="607"/>
      <c r="KCM3188" s="607"/>
      <c r="KCN3188" s="607"/>
      <c r="KCO3188" s="607"/>
      <c r="KCP3188" s="607"/>
      <c r="KCQ3188" s="607"/>
      <c r="KCR3188" s="607"/>
      <c r="KCS3188" s="607"/>
      <c r="KCT3188" s="607"/>
      <c r="KCU3188" s="607"/>
      <c r="KCV3188" s="607"/>
      <c r="KCW3188" s="607"/>
      <c r="KCX3188" s="607"/>
      <c r="KCY3188" s="607"/>
      <c r="KCZ3188" s="607"/>
      <c r="KDA3188" s="607"/>
      <c r="KDB3188" s="607"/>
      <c r="KDC3188" s="607"/>
      <c r="KDD3188" s="607"/>
      <c r="KDE3188" s="607"/>
      <c r="KDF3188" s="607"/>
      <c r="KDG3188" s="607"/>
      <c r="KDH3188" s="607"/>
      <c r="KDI3188" s="607"/>
      <c r="KDJ3188" s="607"/>
      <c r="KDK3188" s="607"/>
      <c r="KDL3188" s="607"/>
      <c r="KDM3188" s="607"/>
      <c r="KDN3188" s="607"/>
      <c r="KDO3188" s="607"/>
      <c r="KDP3188" s="607"/>
      <c r="KDQ3188" s="607"/>
      <c r="KDR3188" s="607"/>
      <c r="KDS3188" s="607"/>
      <c r="KDT3188" s="607"/>
      <c r="KDU3188" s="607"/>
      <c r="KDV3188" s="607"/>
      <c r="KDW3188" s="607"/>
      <c r="KDX3188" s="607"/>
      <c r="KDY3188" s="607"/>
      <c r="KDZ3188" s="607"/>
      <c r="KEA3188" s="607"/>
      <c r="KEB3188" s="607"/>
      <c r="KEC3188" s="607"/>
      <c r="KED3188" s="607"/>
      <c r="KEE3188" s="607"/>
      <c r="KEF3188" s="607"/>
      <c r="KEG3188" s="607"/>
      <c r="KEH3188" s="607"/>
      <c r="KEI3188" s="607"/>
      <c r="KEJ3188" s="607"/>
      <c r="KEK3188" s="607"/>
      <c r="KEL3188" s="607"/>
      <c r="KEM3188" s="607"/>
      <c r="KEN3188" s="607"/>
      <c r="KEO3188" s="607"/>
      <c r="KEP3188" s="607"/>
      <c r="KEQ3188" s="607"/>
      <c r="KER3188" s="607"/>
      <c r="KES3188" s="607"/>
      <c r="KET3188" s="607"/>
      <c r="KEU3188" s="607"/>
      <c r="KEV3188" s="607"/>
      <c r="KEW3188" s="607"/>
      <c r="KEX3188" s="607"/>
      <c r="KEY3188" s="607"/>
      <c r="KEZ3188" s="607"/>
      <c r="KFA3188" s="607"/>
      <c r="KFB3188" s="607"/>
      <c r="KFC3188" s="607"/>
      <c r="KFD3188" s="607"/>
      <c r="KFE3188" s="607"/>
      <c r="KFF3188" s="607"/>
      <c r="KFG3188" s="607"/>
      <c r="KFH3188" s="607"/>
      <c r="KFI3188" s="607"/>
      <c r="KFJ3188" s="607"/>
      <c r="KFK3188" s="607"/>
      <c r="KFL3188" s="607"/>
      <c r="KFM3188" s="607"/>
      <c r="KFN3188" s="607"/>
      <c r="KFO3188" s="607"/>
      <c r="KFP3188" s="607"/>
      <c r="KFQ3188" s="607"/>
      <c r="KFR3188" s="607"/>
      <c r="KFS3188" s="607"/>
      <c r="KFT3188" s="607"/>
      <c r="KFU3188" s="607"/>
      <c r="KFV3188" s="607"/>
      <c r="KFW3188" s="607"/>
      <c r="KFX3188" s="607"/>
      <c r="KFY3188" s="607"/>
      <c r="KFZ3188" s="607"/>
      <c r="KGA3188" s="607"/>
      <c r="KGB3188" s="607"/>
      <c r="KGC3188" s="607"/>
      <c r="KGD3188" s="607"/>
      <c r="KGE3188" s="607"/>
      <c r="KGF3188" s="607"/>
      <c r="KGG3188" s="607"/>
      <c r="KGH3188" s="607"/>
      <c r="KGI3188" s="607"/>
      <c r="KGJ3188" s="607"/>
      <c r="KGK3188" s="607"/>
      <c r="KGL3188" s="607"/>
      <c r="KGM3188" s="607"/>
      <c r="KGN3188" s="607"/>
      <c r="KGO3188" s="607"/>
      <c r="KGP3188" s="607"/>
      <c r="KGQ3188" s="607"/>
      <c r="KGR3188" s="607"/>
      <c r="KGS3188" s="607"/>
      <c r="KGT3188" s="607"/>
      <c r="KGU3188" s="607"/>
      <c r="KGV3188" s="607"/>
      <c r="KGW3188" s="607"/>
      <c r="KGX3188" s="607"/>
      <c r="KGY3188" s="607"/>
      <c r="KGZ3188" s="607"/>
      <c r="KHA3188" s="607"/>
      <c r="KHB3188" s="607"/>
      <c r="KHC3188" s="607"/>
      <c r="KHD3188" s="607"/>
      <c r="KHE3188" s="607"/>
      <c r="KHF3188" s="607"/>
      <c r="KHG3188" s="607"/>
      <c r="KHH3188" s="607"/>
      <c r="KHI3188" s="607"/>
      <c r="KHJ3188" s="607"/>
      <c r="KHK3188" s="607"/>
      <c r="KHL3188" s="607"/>
      <c r="KHM3188" s="607"/>
      <c r="KHN3188" s="607"/>
      <c r="KHO3188" s="607"/>
      <c r="KHP3188" s="607"/>
      <c r="KHQ3188" s="607"/>
      <c r="KHR3188" s="607"/>
      <c r="KHS3188" s="607"/>
      <c r="KHT3188" s="607"/>
      <c r="KHU3188" s="607"/>
      <c r="KHV3188" s="607"/>
      <c r="KHW3188" s="607"/>
      <c r="KHX3188" s="607"/>
      <c r="KHY3188" s="607"/>
      <c r="KHZ3188" s="607"/>
      <c r="KIA3188" s="607"/>
      <c r="KIB3188" s="607"/>
      <c r="KIC3188" s="607"/>
      <c r="KID3188" s="607"/>
      <c r="KIE3188" s="607"/>
      <c r="KIF3188" s="607"/>
      <c r="KIG3188" s="607"/>
      <c r="KIH3188" s="607"/>
      <c r="KII3188" s="607"/>
      <c r="KIJ3188" s="607"/>
      <c r="KIK3188" s="607"/>
      <c r="KIL3188" s="607"/>
      <c r="KIM3188" s="607"/>
      <c r="KIN3188" s="607"/>
      <c r="KIO3188" s="607"/>
      <c r="KIP3188" s="607"/>
      <c r="KIQ3188" s="607"/>
      <c r="KIR3188" s="607"/>
      <c r="KIS3188" s="607"/>
      <c r="KIT3188" s="607"/>
      <c r="KIU3188" s="607"/>
      <c r="KIV3188" s="607"/>
      <c r="KIW3188" s="607"/>
      <c r="KIX3188" s="607"/>
      <c r="KIY3188" s="607"/>
      <c r="KIZ3188" s="607"/>
      <c r="KJA3188" s="607"/>
      <c r="KJB3188" s="607"/>
      <c r="KJC3188" s="607"/>
      <c r="KJD3188" s="607"/>
      <c r="KJE3188" s="607"/>
      <c r="KJF3188" s="607"/>
      <c r="KJG3188" s="607"/>
      <c r="KJH3188" s="607"/>
      <c r="KJI3188" s="607"/>
      <c r="KJJ3188" s="607"/>
      <c r="KJK3188" s="607"/>
      <c r="KJL3188" s="607"/>
      <c r="KJM3188" s="607"/>
      <c r="KJN3188" s="607"/>
      <c r="KJO3188" s="607"/>
      <c r="KJP3188" s="607"/>
      <c r="KJQ3188" s="607"/>
      <c r="KJR3188" s="607"/>
      <c r="KJS3188" s="607"/>
      <c r="KJT3188" s="607"/>
      <c r="KJU3188" s="607"/>
      <c r="KJV3188" s="607"/>
      <c r="KJW3188" s="607"/>
      <c r="KJX3188" s="607"/>
      <c r="KJY3188" s="607"/>
      <c r="KJZ3188" s="607"/>
      <c r="KKA3188" s="607"/>
      <c r="KKB3188" s="607"/>
      <c r="KKC3188" s="607"/>
      <c r="KKD3188" s="607"/>
      <c r="KKE3188" s="607"/>
      <c r="KKF3188" s="607"/>
      <c r="KKG3188" s="607"/>
      <c r="KKH3188" s="607"/>
      <c r="KKI3188" s="607"/>
      <c r="KKJ3188" s="607"/>
      <c r="KKK3188" s="607"/>
      <c r="KKL3188" s="607"/>
      <c r="KKM3188" s="607"/>
      <c r="KKN3188" s="607"/>
      <c r="KKO3188" s="607"/>
      <c r="KKP3188" s="607"/>
      <c r="KKQ3188" s="607"/>
      <c r="KKR3188" s="607"/>
      <c r="KKS3188" s="607"/>
      <c r="KKT3188" s="607"/>
      <c r="KKU3188" s="607"/>
      <c r="KKV3188" s="607"/>
      <c r="KKW3188" s="607"/>
      <c r="KKX3188" s="607"/>
      <c r="KKY3188" s="607"/>
      <c r="KKZ3188" s="607"/>
      <c r="KLA3188" s="607"/>
      <c r="KLB3188" s="607"/>
      <c r="KLC3188" s="607"/>
      <c r="KLD3188" s="607"/>
      <c r="KLE3188" s="607"/>
      <c r="KLF3188" s="607"/>
      <c r="KLG3188" s="607"/>
      <c r="KLH3188" s="607"/>
      <c r="KLI3188" s="607"/>
      <c r="KLJ3188" s="607"/>
      <c r="KLK3188" s="607"/>
      <c r="KLL3188" s="607"/>
      <c r="KLM3188" s="607"/>
      <c r="KLN3188" s="607"/>
      <c r="KLO3188" s="607"/>
      <c r="KLP3188" s="607"/>
      <c r="KLQ3188" s="607"/>
      <c r="KLR3188" s="607"/>
      <c r="KLS3188" s="607"/>
      <c r="KLT3188" s="607"/>
      <c r="KLU3188" s="607"/>
      <c r="KLV3188" s="607"/>
      <c r="KLW3188" s="607"/>
      <c r="KLX3188" s="607"/>
      <c r="KLY3188" s="607"/>
      <c r="KLZ3188" s="607"/>
      <c r="KMA3188" s="607"/>
      <c r="KMB3188" s="607"/>
      <c r="KMC3188" s="607"/>
      <c r="KMD3188" s="607"/>
      <c r="KME3188" s="607"/>
      <c r="KMF3188" s="607"/>
      <c r="KMG3188" s="607"/>
      <c r="KMH3188" s="607"/>
      <c r="KMI3188" s="607"/>
      <c r="KMJ3188" s="607"/>
      <c r="KMK3188" s="607"/>
      <c r="KML3188" s="607"/>
      <c r="KMM3188" s="607"/>
      <c r="KMN3188" s="607"/>
      <c r="KMO3188" s="607"/>
      <c r="KMP3188" s="607"/>
      <c r="KMQ3188" s="607"/>
      <c r="KMR3188" s="607"/>
      <c r="KMS3188" s="607"/>
      <c r="KMT3188" s="607"/>
      <c r="KMU3188" s="607"/>
      <c r="KMV3188" s="607"/>
      <c r="KMW3188" s="607"/>
      <c r="KMX3188" s="607"/>
      <c r="KMY3188" s="607"/>
      <c r="KMZ3188" s="607"/>
      <c r="KNA3188" s="607"/>
      <c r="KNB3188" s="607"/>
      <c r="KNC3188" s="607"/>
      <c r="KND3188" s="607"/>
      <c r="KNE3188" s="607"/>
      <c r="KNF3188" s="607"/>
      <c r="KNG3188" s="607"/>
      <c r="KNH3188" s="607"/>
      <c r="KNI3188" s="607"/>
      <c r="KNJ3188" s="607"/>
      <c r="KNK3188" s="607"/>
      <c r="KNL3188" s="607"/>
      <c r="KNM3188" s="607"/>
      <c r="KNN3188" s="607"/>
      <c r="KNO3188" s="607"/>
      <c r="KNP3188" s="607"/>
      <c r="KNQ3188" s="607"/>
      <c r="KNR3188" s="607"/>
      <c r="KNS3188" s="607"/>
      <c r="KNT3188" s="607"/>
      <c r="KNU3188" s="607"/>
      <c r="KNV3188" s="607"/>
      <c r="KNW3188" s="607"/>
      <c r="KNX3188" s="607"/>
      <c r="KNY3188" s="607"/>
      <c r="KNZ3188" s="607"/>
      <c r="KOA3188" s="607"/>
      <c r="KOB3188" s="607"/>
      <c r="KOC3188" s="607"/>
      <c r="KOD3188" s="607"/>
      <c r="KOE3188" s="607"/>
      <c r="KOF3188" s="607"/>
      <c r="KOG3188" s="607"/>
      <c r="KOH3188" s="607"/>
      <c r="KOI3188" s="607"/>
      <c r="KOJ3188" s="607"/>
      <c r="KOK3188" s="607"/>
      <c r="KOL3188" s="607"/>
      <c r="KOM3188" s="607"/>
      <c r="KON3188" s="607"/>
      <c r="KOO3188" s="607"/>
      <c r="KOP3188" s="607"/>
      <c r="KOQ3188" s="607"/>
      <c r="KOR3188" s="607"/>
      <c r="KOS3188" s="607"/>
      <c r="KOT3188" s="607"/>
      <c r="KOU3188" s="607"/>
      <c r="KOV3188" s="607"/>
      <c r="KOW3188" s="607"/>
      <c r="KOX3188" s="607"/>
      <c r="KOY3188" s="607"/>
      <c r="KOZ3188" s="607"/>
      <c r="KPA3188" s="607"/>
      <c r="KPB3188" s="607"/>
      <c r="KPC3188" s="607"/>
      <c r="KPD3188" s="607"/>
      <c r="KPE3188" s="607"/>
      <c r="KPF3188" s="607"/>
      <c r="KPG3188" s="607"/>
      <c r="KPH3188" s="607"/>
      <c r="KPI3188" s="607"/>
      <c r="KPJ3188" s="607"/>
      <c r="KPK3188" s="607"/>
      <c r="KPL3188" s="607"/>
      <c r="KPM3188" s="607"/>
      <c r="KPN3188" s="607"/>
      <c r="KPO3188" s="607"/>
      <c r="KPP3188" s="607"/>
      <c r="KPQ3188" s="607"/>
      <c r="KPR3188" s="607"/>
      <c r="KPS3188" s="607"/>
      <c r="KPT3188" s="607"/>
      <c r="KPU3188" s="607"/>
      <c r="KPV3188" s="607"/>
      <c r="KPW3188" s="607"/>
      <c r="KPX3188" s="607"/>
      <c r="KPY3188" s="607"/>
      <c r="KPZ3188" s="607"/>
      <c r="KQA3188" s="607"/>
      <c r="KQB3188" s="607"/>
      <c r="KQC3188" s="607"/>
      <c r="KQD3188" s="607"/>
      <c r="KQE3188" s="607"/>
      <c r="KQF3188" s="607"/>
      <c r="KQG3188" s="607"/>
      <c r="KQH3188" s="607"/>
      <c r="KQI3188" s="607"/>
      <c r="KQJ3188" s="607"/>
      <c r="KQK3188" s="607"/>
      <c r="KQL3188" s="607"/>
      <c r="KQM3188" s="607"/>
      <c r="KQN3188" s="607"/>
      <c r="KQO3188" s="607"/>
      <c r="KQP3188" s="607"/>
      <c r="KQQ3188" s="607"/>
      <c r="KQR3188" s="607"/>
      <c r="KQS3188" s="607"/>
      <c r="KQT3188" s="607"/>
      <c r="KQU3188" s="607"/>
      <c r="KQV3188" s="607"/>
      <c r="KQW3188" s="607"/>
      <c r="KQX3188" s="607"/>
      <c r="KQY3188" s="607"/>
      <c r="KQZ3188" s="607"/>
      <c r="KRA3188" s="607"/>
      <c r="KRB3188" s="607"/>
      <c r="KRC3188" s="607"/>
      <c r="KRD3188" s="607"/>
      <c r="KRE3188" s="607"/>
      <c r="KRF3188" s="607"/>
      <c r="KRG3188" s="607"/>
      <c r="KRH3188" s="607"/>
      <c r="KRI3188" s="607"/>
      <c r="KRJ3188" s="607"/>
      <c r="KRK3188" s="607"/>
      <c r="KRL3188" s="607"/>
      <c r="KRM3188" s="607"/>
      <c r="KRN3188" s="607"/>
      <c r="KRO3188" s="607"/>
      <c r="KRP3188" s="607"/>
      <c r="KRQ3188" s="607"/>
      <c r="KRR3188" s="607"/>
      <c r="KRS3188" s="607"/>
      <c r="KRT3188" s="607"/>
      <c r="KRU3188" s="607"/>
      <c r="KRV3188" s="607"/>
      <c r="KRW3188" s="607"/>
      <c r="KRX3188" s="607"/>
      <c r="KRY3188" s="607"/>
      <c r="KRZ3188" s="607"/>
      <c r="KSA3188" s="607"/>
      <c r="KSB3188" s="607"/>
      <c r="KSC3188" s="607"/>
      <c r="KSD3188" s="607"/>
      <c r="KSE3188" s="607"/>
      <c r="KSF3188" s="607"/>
      <c r="KSG3188" s="607"/>
      <c r="KSH3188" s="607"/>
      <c r="KSI3188" s="607"/>
      <c r="KSJ3188" s="607"/>
      <c r="KSK3188" s="607"/>
      <c r="KSL3188" s="607"/>
      <c r="KSM3188" s="607"/>
      <c r="KSN3188" s="607"/>
      <c r="KSO3188" s="607"/>
      <c r="KSP3188" s="607"/>
      <c r="KSQ3188" s="607"/>
      <c r="KSR3188" s="607"/>
      <c r="KSS3188" s="607"/>
      <c r="KST3188" s="607"/>
      <c r="KSU3188" s="607"/>
      <c r="KSV3188" s="607"/>
      <c r="KSW3188" s="607"/>
      <c r="KSX3188" s="607"/>
      <c r="KSY3188" s="607"/>
      <c r="KSZ3188" s="607"/>
      <c r="KTA3188" s="607"/>
      <c r="KTB3188" s="607"/>
      <c r="KTC3188" s="607"/>
      <c r="KTD3188" s="607"/>
      <c r="KTE3188" s="607"/>
      <c r="KTF3188" s="607"/>
      <c r="KTG3188" s="607"/>
      <c r="KTH3188" s="607"/>
      <c r="KTI3188" s="607"/>
      <c r="KTJ3188" s="607"/>
      <c r="KTK3188" s="607"/>
      <c r="KTL3188" s="607"/>
      <c r="KTM3188" s="607"/>
      <c r="KTN3188" s="607"/>
      <c r="KTO3188" s="607"/>
      <c r="KTP3188" s="607"/>
      <c r="KTQ3188" s="607"/>
      <c r="KTR3188" s="607"/>
      <c r="KTS3188" s="607"/>
      <c r="KTT3188" s="607"/>
      <c r="KTU3188" s="607"/>
      <c r="KTV3188" s="607"/>
      <c r="KTW3188" s="607"/>
      <c r="KTX3188" s="607"/>
      <c r="KTY3188" s="607"/>
      <c r="KTZ3188" s="607"/>
      <c r="KUA3188" s="607"/>
      <c r="KUB3188" s="607"/>
      <c r="KUC3188" s="607"/>
      <c r="KUD3188" s="607"/>
      <c r="KUE3188" s="607"/>
      <c r="KUF3188" s="607"/>
      <c r="KUG3188" s="607"/>
      <c r="KUH3188" s="607"/>
      <c r="KUI3188" s="607"/>
      <c r="KUJ3188" s="607"/>
      <c r="KUK3188" s="607"/>
      <c r="KUL3188" s="607"/>
      <c r="KUM3188" s="607"/>
      <c r="KUN3188" s="607"/>
      <c r="KUO3188" s="607"/>
      <c r="KUP3188" s="607"/>
      <c r="KUQ3188" s="607"/>
      <c r="KUR3188" s="607"/>
      <c r="KUS3188" s="607"/>
      <c r="KUT3188" s="607"/>
      <c r="KUU3188" s="607"/>
      <c r="KUV3188" s="607"/>
      <c r="KUW3188" s="607"/>
      <c r="KUX3188" s="607"/>
      <c r="KUY3188" s="607"/>
      <c r="KUZ3188" s="607"/>
      <c r="KVA3188" s="607"/>
      <c r="KVB3188" s="607"/>
      <c r="KVC3188" s="607"/>
      <c r="KVD3188" s="607"/>
      <c r="KVE3188" s="607"/>
      <c r="KVF3188" s="607"/>
      <c r="KVG3188" s="607"/>
      <c r="KVH3188" s="607"/>
      <c r="KVI3188" s="607"/>
      <c r="KVJ3188" s="607"/>
      <c r="KVK3188" s="607"/>
      <c r="KVL3188" s="607"/>
      <c r="KVM3188" s="607"/>
      <c r="KVN3188" s="607"/>
      <c r="KVO3188" s="607"/>
      <c r="KVP3188" s="607"/>
      <c r="KVQ3188" s="607"/>
      <c r="KVR3188" s="607"/>
      <c r="KVS3188" s="607"/>
      <c r="KVT3188" s="607"/>
      <c r="KVU3188" s="607"/>
      <c r="KVV3188" s="607"/>
      <c r="KVW3188" s="607"/>
      <c r="KVX3188" s="607"/>
      <c r="KVY3188" s="607"/>
      <c r="KVZ3188" s="607"/>
      <c r="KWA3188" s="607"/>
      <c r="KWB3188" s="607"/>
      <c r="KWC3188" s="607"/>
      <c r="KWD3188" s="607"/>
      <c r="KWE3188" s="607"/>
      <c r="KWF3188" s="607"/>
      <c r="KWG3188" s="607"/>
      <c r="KWH3188" s="607"/>
      <c r="KWI3188" s="607"/>
      <c r="KWJ3188" s="607"/>
      <c r="KWK3188" s="607"/>
      <c r="KWL3188" s="607"/>
      <c r="KWM3188" s="607"/>
      <c r="KWN3188" s="607"/>
      <c r="KWO3188" s="607"/>
      <c r="KWP3188" s="607"/>
      <c r="KWQ3188" s="607"/>
      <c r="KWR3188" s="607"/>
      <c r="KWS3188" s="607"/>
      <c r="KWT3188" s="607"/>
      <c r="KWU3188" s="607"/>
      <c r="KWV3188" s="607"/>
      <c r="KWW3188" s="607"/>
      <c r="KWX3188" s="607"/>
      <c r="KWY3188" s="607"/>
      <c r="KWZ3188" s="607"/>
      <c r="KXA3188" s="607"/>
      <c r="KXB3188" s="607"/>
      <c r="KXC3188" s="607"/>
      <c r="KXD3188" s="607"/>
      <c r="KXE3188" s="607"/>
      <c r="KXF3188" s="607"/>
      <c r="KXG3188" s="607"/>
      <c r="KXH3188" s="607"/>
      <c r="KXI3188" s="607"/>
      <c r="KXJ3188" s="607"/>
      <c r="KXK3188" s="607"/>
      <c r="KXL3188" s="607"/>
      <c r="KXM3188" s="607"/>
      <c r="KXN3188" s="607"/>
      <c r="KXO3188" s="607"/>
      <c r="KXP3188" s="607"/>
      <c r="KXQ3188" s="607"/>
      <c r="KXR3188" s="607"/>
      <c r="KXS3188" s="607"/>
      <c r="KXT3188" s="607"/>
      <c r="KXU3188" s="607"/>
      <c r="KXV3188" s="607"/>
      <c r="KXW3188" s="607"/>
      <c r="KXX3188" s="607"/>
      <c r="KXY3188" s="607"/>
      <c r="KXZ3188" s="607"/>
      <c r="KYA3188" s="607"/>
      <c r="KYB3188" s="607"/>
      <c r="KYC3188" s="607"/>
      <c r="KYD3188" s="607"/>
      <c r="KYE3188" s="607"/>
      <c r="KYF3188" s="607"/>
      <c r="KYG3188" s="607"/>
      <c r="KYH3188" s="607"/>
      <c r="KYI3188" s="607"/>
      <c r="KYJ3188" s="607"/>
      <c r="KYK3188" s="607"/>
      <c r="KYL3188" s="607"/>
      <c r="KYM3188" s="607"/>
      <c r="KYN3188" s="607"/>
      <c r="KYO3188" s="607"/>
      <c r="KYP3188" s="607"/>
      <c r="KYQ3188" s="607"/>
      <c r="KYR3188" s="607"/>
      <c r="KYS3188" s="607"/>
      <c r="KYT3188" s="607"/>
      <c r="KYU3188" s="607"/>
      <c r="KYV3188" s="607"/>
      <c r="KYW3188" s="607"/>
      <c r="KYX3188" s="607"/>
      <c r="KYY3188" s="607"/>
      <c r="KYZ3188" s="607"/>
      <c r="KZA3188" s="607"/>
      <c r="KZB3188" s="607"/>
      <c r="KZC3188" s="607"/>
      <c r="KZD3188" s="607"/>
      <c r="KZE3188" s="607"/>
      <c r="KZF3188" s="607"/>
      <c r="KZG3188" s="607"/>
      <c r="KZH3188" s="607"/>
      <c r="KZI3188" s="607"/>
      <c r="KZJ3188" s="607"/>
      <c r="KZK3188" s="607"/>
      <c r="KZL3188" s="607"/>
      <c r="KZM3188" s="607"/>
      <c r="KZN3188" s="607"/>
      <c r="KZO3188" s="607"/>
      <c r="KZP3188" s="607"/>
      <c r="KZQ3188" s="607"/>
      <c r="KZR3188" s="607"/>
      <c r="KZS3188" s="607"/>
      <c r="KZT3188" s="607"/>
      <c r="KZU3188" s="607"/>
      <c r="KZV3188" s="607"/>
      <c r="KZW3188" s="607"/>
      <c r="KZX3188" s="607"/>
      <c r="KZY3188" s="607"/>
      <c r="KZZ3188" s="607"/>
      <c r="LAA3188" s="607"/>
      <c r="LAB3188" s="607"/>
      <c r="LAC3188" s="607"/>
      <c r="LAD3188" s="607"/>
      <c r="LAE3188" s="607"/>
      <c r="LAF3188" s="607"/>
      <c r="LAG3188" s="607"/>
      <c r="LAH3188" s="607"/>
      <c r="LAI3188" s="607"/>
      <c r="LAJ3188" s="607"/>
      <c r="LAK3188" s="607"/>
      <c r="LAL3188" s="607"/>
      <c r="LAM3188" s="607"/>
      <c r="LAN3188" s="607"/>
      <c r="LAO3188" s="607"/>
      <c r="LAP3188" s="607"/>
      <c r="LAQ3188" s="607"/>
      <c r="LAR3188" s="607"/>
      <c r="LAS3188" s="607"/>
      <c r="LAT3188" s="607"/>
      <c r="LAU3188" s="607"/>
      <c r="LAV3188" s="607"/>
      <c r="LAW3188" s="607"/>
      <c r="LAX3188" s="607"/>
      <c r="LAY3188" s="607"/>
      <c r="LAZ3188" s="607"/>
      <c r="LBA3188" s="607"/>
      <c r="LBB3188" s="607"/>
      <c r="LBC3188" s="607"/>
      <c r="LBD3188" s="607"/>
      <c r="LBE3188" s="607"/>
      <c r="LBF3188" s="607"/>
      <c r="LBG3188" s="607"/>
      <c r="LBH3188" s="607"/>
      <c r="LBI3188" s="607"/>
      <c r="LBJ3188" s="607"/>
      <c r="LBK3188" s="607"/>
      <c r="LBL3188" s="607"/>
      <c r="LBM3188" s="607"/>
      <c r="LBN3188" s="607"/>
      <c r="LBO3188" s="607"/>
      <c r="LBP3188" s="607"/>
      <c r="LBQ3188" s="607"/>
      <c r="LBR3188" s="607"/>
      <c r="LBS3188" s="607"/>
      <c r="LBT3188" s="607"/>
      <c r="LBU3188" s="607"/>
      <c r="LBV3188" s="607"/>
      <c r="LBW3188" s="607"/>
      <c r="LBX3188" s="607"/>
      <c r="LBY3188" s="607"/>
      <c r="LBZ3188" s="607"/>
      <c r="LCA3188" s="607"/>
      <c r="LCB3188" s="607"/>
      <c r="LCC3188" s="607"/>
      <c r="LCD3188" s="607"/>
      <c r="LCE3188" s="607"/>
      <c r="LCF3188" s="607"/>
      <c r="LCG3188" s="607"/>
      <c r="LCH3188" s="607"/>
      <c r="LCI3188" s="607"/>
      <c r="LCJ3188" s="607"/>
      <c r="LCK3188" s="607"/>
      <c r="LCL3188" s="607"/>
      <c r="LCM3188" s="607"/>
      <c r="LCN3188" s="607"/>
      <c r="LCO3188" s="607"/>
      <c r="LCP3188" s="607"/>
      <c r="LCQ3188" s="607"/>
      <c r="LCR3188" s="607"/>
      <c r="LCS3188" s="607"/>
      <c r="LCT3188" s="607"/>
      <c r="LCU3188" s="607"/>
      <c r="LCV3188" s="607"/>
      <c r="LCW3188" s="607"/>
      <c r="LCX3188" s="607"/>
      <c r="LCY3188" s="607"/>
      <c r="LCZ3188" s="607"/>
      <c r="LDA3188" s="607"/>
      <c r="LDB3188" s="607"/>
      <c r="LDC3188" s="607"/>
      <c r="LDD3188" s="607"/>
      <c r="LDE3188" s="607"/>
      <c r="LDF3188" s="607"/>
      <c r="LDG3188" s="607"/>
      <c r="LDH3188" s="607"/>
      <c r="LDI3188" s="607"/>
      <c r="LDJ3188" s="607"/>
      <c r="LDK3188" s="607"/>
      <c r="LDL3188" s="607"/>
      <c r="LDM3188" s="607"/>
      <c r="LDN3188" s="607"/>
      <c r="LDO3188" s="607"/>
      <c r="LDP3188" s="607"/>
      <c r="LDQ3188" s="607"/>
      <c r="LDR3188" s="607"/>
      <c r="LDS3188" s="607"/>
      <c r="LDT3188" s="607"/>
      <c r="LDU3188" s="607"/>
      <c r="LDV3188" s="607"/>
      <c r="LDW3188" s="607"/>
      <c r="LDX3188" s="607"/>
      <c r="LDY3188" s="607"/>
      <c r="LDZ3188" s="607"/>
      <c r="LEA3188" s="607"/>
      <c r="LEB3188" s="607"/>
      <c r="LEC3188" s="607"/>
      <c r="LED3188" s="607"/>
      <c r="LEE3188" s="607"/>
      <c r="LEF3188" s="607"/>
      <c r="LEG3188" s="607"/>
      <c r="LEH3188" s="607"/>
      <c r="LEI3188" s="607"/>
      <c r="LEJ3188" s="607"/>
      <c r="LEK3188" s="607"/>
      <c r="LEL3188" s="607"/>
      <c r="LEM3188" s="607"/>
      <c r="LEN3188" s="607"/>
      <c r="LEO3188" s="607"/>
      <c r="LEP3188" s="607"/>
      <c r="LEQ3188" s="607"/>
      <c r="LER3188" s="607"/>
      <c r="LES3188" s="607"/>
      <c r="LET3188" s="607"/>
      <c r="LEU3188" s="607"/>
      <c r="LEV3188" s="607"/>
      <c r="LEW3188" s="607"/>
      <c r="LEX3188" s="607"/>
      <c r="LEY3188" s="607"/>
      <c r="LEZ3188" s="607"/>
      <c r="LFA3188" s="607"/>
      <c r="LFB3188" s="607"/>
      <c r="LFC3188" s="607"/>
      <c r="LFD3188" s="607"/>
      <c r="LFE3188" s="607"/>
      <c r="LFF3188" s="607"/>
      <c r="LFG3188" s="607"/>
      <c r="LFH3188" s="607"/>
      <c r="LFI3188" s="607"/>
      <c r="LFJ3188" s="607"/>
      <c r="LFK3188" s="607"/>
      <c r="LFL3188" s="607"/>
      <c r="LFM3188" s="607"/>
      <c r="LFN3188" s="607"/>
      <c r="LFO3188" s="607"/>
      <c r="LFP3188" s="607"/>
      <c r="LFQ3188" s="607"/>
      <c r="LFR3188" s="607"/>
      <c r="LFS3188" s="607"/>
      <c r="LFT3188" s="607"/>
      <c r="LFU3188" s="607"/>
      <c r="LFV3188" s="607"/>
      <c r="LFW3188" s="607"/>
      <c r="LFX3188" s="607"/>
      <c r="LFY3188" s="607"/>
      <c r="LFZ3188" s="607"/>
      <c r="LGA3188" s="607"/>
      <c r="LGB3188" s="607"/>
      <c r="LGC3188" s="607"/>
      <c r="LGD3188" s="607"/>
      <c r="LGE3188" s="607"/>
      <c r="LGF3188" s="607"/>
      <c r="LGG3188" s="607"/>
      <c r="LGH3188" s="607"/>
      <c r="LGI3188" s="607"/>
      <c r="LGJ3188" s="607"/>
      <c r="LGK3188" s="607"/>
      <c r="LGL3188" s="607"/>
      <c r="LGM3188" s="607"/>
      <c r="LGN3188" s="607"/>
      <c r="LGO3188" s="607"/>
      <c r="LGP3188" s="607"/>
      <c r="LGQ3188" s="607"/>
      <c r="LGR3188" s="607"/>
      <c r="LGS3188" s="607"/>
      <c r="LGT3188" s="607"/>
      <c r="LGU3188" s="607"/>
      <c r="LGV3188" s="607"/>
      <c r="LGW3188" s="607"/>
      <c r="LGX3188" s="607"/>
      <c r="LGY3188" s="607"/>
      <c r="LGZ3188" s="607"/>
      <c r="LHA3188" s="607"/>
      <c r="LHB3188" s="607"/>
      <c r="LHC3188" s="607"/>
      <c r="LHD3188" s="607"/>
      <c r="LHE3188" s="607"/>
      <c r="LHF3188" s="607"/>
      <c r="LHG3188" s="607"/>
      <c r="LHH3188" s="607"/>
      <c r="LHI3188" s="607"/>
      <c r="LHJ3188" s="607"/>
      <c r="LHK3188" s="607"/>
      <c r="LHL3188" s="607"/>
      <c r="LHM3188" s="607"/>
      <c r="LHN3188" s="607"/>
      <c r="LHO3188" s="607"/>
      <c r="LHP3188" s="607"/>
      <c r="LHQ3188" s="607"/>
      <c r="LHR3188" s="607"/>
      <c r="LHS3188" s="607"/>
      <c r="LHT3188" s="607"/>
      <c r="LHU3188" s="607"/>
      <c r="LHV3188" s="607"/>
      <c r="LHW3188" s="607"/>
      <c r="LHX3188" s="607"/>
      <c r="LHY3188" s="607"/>
      <c r="LHZ3188" s="607"/>
      <c r="LIA3188" s="607"/>
      <c r="LIB3188" s="607"/>
      <c r="LIC3188" s="607"/>
      <c r="LID3188" s="607"/>
      <c r="LIE3188" s="607"/>
      <c r="LIF3188" s="607"/>
      <c r="LIG3188" s="607"/>
      <c r="LIH3188" s="607"/>
      <c r="LII3188" s="607"/>
      <c r="LIJ3188" s="607"/>
      <c r="LIK3188" s="607"/>
      <c r="LIL3188" s="607"/>
      <c r="LIM3188" s="607"/>
      <c r="LIN3188" s="607"/>
      <c r="LIO3188" s="607"/>
      <c r="LIP3188" s="607"/>
      <c r="LIQ3188" s="607"/>
      <c r="LIR3188" s="607"/>
      <c r="LIS3188" s="607"/>
      <c r="LIT3188" s="607"/>
      <c r="LIU3188" s="607"/>
      <c r="LIV3188" s="607"/>
      <c r="LIW3188" s="607"/>
      <c r="LIX3188" s="607"/>
      <c r="LIY3188" s="607"/>
      <c r="LIZ3188" s="607"/>
      <c r="LJA3188" s="607"/>
      <c r="LJB3188" s="607"/>
      <c r="LJC3188" s="607"/>
      <c r="LJD3188" s="607"/>
      <c r="LJE3188" s="607"/>
      <c r="LJF3188" s="607"/>
      <c r="LJG3188" s="607"/>
      <c r="LJH3188" s="607"/>
      <c r="LJI3188" s="607"/>
      <c r="LJJ3188" s="607"/>
      <c r="LJK3188" s="607"/>
      <c r="LJL3188" s="607"/>
      <c r="LJM3188" s="607"/>
      <c r="LJN3188" s="607"/>
      <c r="LJO3188" s="607"/>
      <c r="LJP3188" s="607"/>
      <c r="LJQ3188" s="607"/>
      <c r="LJR3188" s="607"/>
      <c r="LJS3188" s="607"/>
      <c r="LJT3188" s="607"/>
      <c r="LJU3188" s="607"/>
      <c r="LJV3188" s="607"/>
      <c r="LJW3188" s="607"/>
      <c r="LJX3188" s="607"/>
      <c r="LJY3188" s="607"/>
      <c r="LJZ3188" s="607"/>
      <c r="LKA3188" s="607"/>
      <c r="LKB3188" s="607"/>
      <c r="LKC3188" s="607"/>
      <c r="LKD3188" s="607"/>
      <c r="LKE3188" s="607"/>
      <c r="LKF3188" s="607"/>
      <c r="LKG3188" s="607"/>
      <c r="LKH3188" s="607"/>
      <c r="LKI3188" s="607"/>
      <c r="LKJ3188" s="607"/>
      <c r="LKK3188" s="607"/>
      <c r="LKL3188" s="607"/>
      <c r="LKM3188" s="607"/>
      <c r="LKN3188" s="607"/>
      <c r="LKO3188" s="607"/>
      <c r="LKP3188" s="607"/>
      <c r="LKQ3188" s="607"/>
      <c r="LKR3188" s="607"/>
      <c r="LKS3188" s="607"/>
      <c r="LKT3188" s="607"/>
      <c r="LKU3188" s="607"/>
      <c r="LKV3188" s="607"/>
      <c r="LKW3188" s="607"/>
      <c r="LKX3188" s="607"/>
      <c r="LKY3188" s="607"/>
      <c r="LKZ3188" s="607"/>
      <c r="LLA3188" s="607"/>
      <c r="LLB3188" s="607"/>
      <c r="LLC3188" s="607"/>
      <c r="LLD3188" s="607"/>
      <c r="LLE3188" s="607"/>
      <c r="LLF3188" s="607"/>
      <c r="LLG3188" s="607"/>
      <c r="LLH3188" s="607"/>
      <c r="LLI3188" s="607"/>
      <c r="LLJ3188" s="607"/>
      <c r="LLK3188" s="607"/>
      <c r="LLL3188" s="607"/>
      <c r="LLM3188" s="607"/>
      <c r="LLN3188" s="607"/>
      <c r="LLO3188" s="607"/>
      <c r="LLP3188" s="607"/>
      <c r="LLQ3188" s="607"/>
      <c r="LLR3188" s="607"/>
      <c r="LLS3188" s="607"/>
      <c r="LLT3188" s="607"/>
      <c r="LLU3188" s="607"/>
      <c r="LLV3188" s="607"/>
      <c r="LLW3188" s="607"/>
      <c r="LLX3188" s="607"/>
      <c r="LLY3188" s="607"/>
      <c r="LLZ3188" s="607"/>
      <c r="LMA3188" s="607"/>
      <c r="LMB3188" s="607"/>
      <c r="LMC3188" s="607"/>
      <c r="LMD3188" s="607"/>
      <c r="LME3188" s="607"/>
      <c r="LMF3188" s="607"/>
      <c r="LMG3188" s="607"/>
      <c r="LMH3188" s="607"/>
      <c r="LMI3188" s="607"/>
      <c r="LMJ3188" s="607"/>
      <c r="LMK3188" s="607"/>
      <c r="LML3188" s="607"/>
      <c r="LMM3188" s="607"/>
      <c r="LMN3188" s="607"/>
      <c r="LMO3188" s="607"/>
      <c r="LMP3188" s="607"/>
      <c r="LMQ3188" s="607"/>
      <c r="LMR3188" s="607"/>
      <c r="LMS3188" s="607"/>
      <c r="LMT3188" s="607"/>
      <c r="LMU3188" s="607"/>
      <c r="LMV3188" s="607"/>
      <c r="LMW3188" s="607"/>
      <c r="LMX3188" s="607"/>
      <c r="LMY3188" s="607"/>
      <c r="LMZ3188" s="607"/>
      <c r="LNA3188" s="607"/>
      <c r="LNB3188" s="607"/>
      <c r="LNC3188" s="607"/>
      <c r="LND3188" s="607"/>
      <c r="LNE3188" s="607"/>
      <c r="LNF3188" s="607"/>
      <c r="LNG3188" s="607"/>
      <c r="LNH3188" s="607"/>
      <c r="LNI3188" s="607"/>
      <c r="LNJ3188" s="607"/>
      <c r="LNK3188" s="607"/>
      <c r="LNL3188" s="607"/>
      <c r="LNM3188" s="607"/>
      <c r="LNN3188" s="607"/>
      <c r="LNO3188" s="607"/>
      <c r="LNP3188" s="607"/>
      <c r="LNQ3188" s="607"/>
      <c r="LNR3188" s="607"/>
      <c r="LNS3188" s="607"/>
      <c r="LNT3188" s="607"/>
      <c r="LNU3188" s="607"/>
      <c r="LNV3188" s="607"/>
      <c r="LNW3188" s="607"/>
      <c r="LNX3188" s="607"/>
      <c r="LNY3188" s="607"/>
      <c r="LNZ3188" s="607"/>
      <c r="LOA3188" s="607"/>
      <c r="LOB3188" s="607"/>
      <c r="LOC3188" s="607"/>
      <c r="LOD3188" s="607"/>
      <c r="LOE3188" s="607"/>
      <c r="LOF3188" s="607"/>
      <c r="LOG3188" s="607"/>
      <c r="LOH3188" s="607"/>
      <c r="LOI3188" s="607"/>
      <c r="LOJ3188" s="607"/>
      <c r="LOK3188" s="607"/>
      <c r="LOL3188" s="607"/>
      <c r="LOM3188" s="607"/>
      <c r="LON3188" s="607"/>
      <c r="LOO3188" s="607"/>
      <c r="LOP3188" s="607"/>
      <c r="LOQ3188" s="607"/>
      <c r="LOR3188" s="607"/>
      <c r="LOS3188" s="607"/>
      <c r="LOT3188" s="607"/>
      <c r="LOU3188" s="607"/>
      <c r="LOV3188" s="607"/>
      <c r="LOW3188" s="607"/>
      <c r="LOX3188" s="607"/>
      <c r="LOY3188" s="607"/>
      <c r="LOZ3188" s="607"/>
      <c r="LPA3188" s="607"/>
      <c r="LPB3188" s="607"/>
      <c r="LPC3188" s="607"/>
      <c r="LPD3188" s="607"/>
      <c r="LPE3188" s="607"/>
      <c r="LPF3188" s="607"/>
      <c r="LPG3188" s="607"/>
      <c r="LPH3188" s="607"/>
      <c r="LPI3188" s="607"/>
      <c r="LPJ3188" s="607"/>
      <c r="LPK3188" s="607"/>
      <c r="LPL3188" s="607"/>
      <c r="LPM3188" s="607"/>
      <c r="LPN3188" s="607"/>
      <c r="LPO3188" s="607"/>
      <c r="LPP3188" s="607"/>
      <c r="LPQ3188" s="607"/>
      <c r="LPR3188" s="607"/>
      <c r="LPS3188" s="607"/>
      <c r="LPT3188" s="607"/>
      <c r="LPU3188" s="607"/>
      <c r="LPV3188" s="607"/>
      <c r="LPW3188" s="607"/>
      <c r="LPX3188" s="607"/>
      <c r="LPY3188" s="607"/>
      <c r="LPZ3188" s="607"/>
      <c r="LQA3188" s="607"/>
      <c r="LQB3188" s="607"/>
      <c r="LQC3188" s="607"/>
      <c r="LQD3188" s="607"/>
      <c r="LQE3188" s="607"/>
      <c r="LQF3188" s="607"/>
      <c r="LQG3188" s="607"/>
      <c r="LQH3188" s="607"/>
      <c r="LQI3188" s="607"/>
      <c r="LQJ3188" s="607"/>
      <c r="LQK3188" s="607"/>
      <c r="LQL3188" s="607"/>
      <c r="LQM3188" s="607"/>
      <c r="LQN3188" s="607"/>
      <c r="LQO3188" s="607"/>
      <c r="LQP3188" s="607"/>
      <c r="LQQ3188" s="607"/>
      <c r="LQR3188" s="607"/>
      <c r="LQS3188" s="607"/>
      <c r="LQT3188" s="607"/>
      <c r="LQU3188" s="607"/>
      <c r="LQV3188" s="607"/>
      <c r="LQW3188" s="607"/>
      <c r="LQX3188" s="607"/>
      <c r="LQY3188" s="607"/>
      <c r="LQZ3188" s="607"/>
      <c r="LRA3188" s="607"/>
      <c r="LRB3188" s="607"/>
      <c r="LRC3188" s="607"/>
      <c r="LRD3188" s="607"/>
      <c r="LRE3188" s="607"/>
      <c r="LRF3188" s="607"/>
      <c r="LRG3188" s="607"/>
      <c r="LRH3188" s="607"/>
      <c r="LRI3188" s="607"/>
      <c r="LRJ3188" s="607"/>
      <c r="LRK3188" s="607"/>
      <c r="LRL3188" s="607"/>
      <c r="LRM3188" s="607"/>
      <c r="LRN3188" s="607"/>
      <c r="LRO3188" s="607"/>
      <c r="LRP3188" s="607"/>
      <c r="LRQ3188" s="607"/>
      <c r="LRR3188" s="607"/>
      <c r="LRS3188" s="607"/>
      <c r="LRT3188" s="607"/>
      <c r="LRU3188" s="607"/>
      <c r="LRV3188" s="607"/>
      <c r="LRW3188" s="607"/>
      <c r="LRX3188" s="607"/>
      <c r="LRY3188" s="607"/>
      <c r="LRZ3188" s="607"/>
      <c r="LSA3188" s="607"/>
      <c r="LSB3188" s="607"/>
      <c r="LSC3188" s="607"/>
      <c r="LSD3188" s="607"/>
      <c r="LSE3188" s="607"/>
      <c r="LSF3188" s="607"/>
      <c r="LSG3188" s="607"/>
      <c r="LSH3188" s="607"/>
      <c r="LSI3188" s="607"/>
      <c r="LSJ3188" s="607"/>
      <c r="LSK3188" s="607"/>
      <c r="LSL3188" s="607"/>
      <c r="LSM3188" s="607"/>
      <c r="LSN3188" s="607"/>
      <c r="LSO3188" s="607"/>
      <c r="LSP3188" s="607"/>
      <c r="LSQ3188" s="607"/>
      <c r="LSR3188" s="607"/>
      <c r="LSS3188" s="607"/>
      <c r="LST3188" s="607"/>
      <c r="LSU3188" s="607"/>
      <c r="LSV3188" s="607"/>
      <c r="LSW3188" s="607"/>
      <c r="LSX3188" s="607"/>
      <c r="LSY3188" s="607"/>
      <c r="LSZ3188" s="607"/>
      <c r="LTA3188" s="607"/>
      <c r="LTB3188" s="607"/>
      <c r="LTC3188" s="607"/>
      <c r="LTD3188" s="607"/>
      <c r="LTE3188" s="607"/>
      <c r="LTF3188" s="607"/>
      <c r="LTG3188" s="607"/>
      <c r="LTH3188" s="607"/>
      <c r="LTI3188" s="607"/>
      <c r="LTJ3188" s="607"/>
      <c r="LTK3188" s="607"/>
      <c r="LTL3188" s="607"/>
      <c r="LTM3188" s="607"/>
      <c r="LTN3188" s="607"/>
      <c r="LTO3188" s="607"/>
      <c r="LTP3188" s="607"/>
      <c r="LTQ3188" s="607"/>
      <c r="LTR3188" s="607"/>
      <c r="LTS3188" s="607"/>
      <c r="LTT3188" s="607"/>
      <c r="LTU3188" s="607"/>
      <c r="LTV3188" s="607"/>
      <c r="LTW3188" s="607"/>
      <c r="LTX3188" s="607"/>
      <c r="LTY3188" s="607"/>
      <c r="LTZ3188" s="607"/>
      <c r="LUA3188" s="607"/>
      <c r="LUB3188" s="607"/>
      <c r="LUC3188" s="607"/>
      <c r="LUD3188" s="607"/>
      <c r="LUE3188" s="607"/>
      <c r="LUF3188" s="607"/>
      <c r="LUG3188" s="607"/>
      <c r="LUH3188" s="607"/>
      <c r="LUI3188" s="607"/>
      <c r="LUJ3188" s="607"/>
      <c r="LUK3188" s="607"/>
      <c r="LUL3188" s="607"/>
      <c r="LUM3188" s="607"/>
      <c r="LUN3188" s="607"/>
      <c r="LUO3188" s="607"/>
      <c r="LUP3188" s="607"/>
      <c r="LUQ3188" s="607"/>
      <c r="LUR3188" s="607"/>
      <c r="LUS3188" s="607"/>
      <c r="LUT3188" s="607"/>
      <c r="LUU3188" s="607"/>
      <c r="LUV3188" s="607"/>
      <c r="LUW3188" s="607"/>
      <c r="LUX3188" s="607"/>
      <c r="LUY3188" s="607"/>
      <c r="LUZ3188" s="607"/>
      <c r="LVA3188" s="607"/>
      <c r="LVB3188" s="607"/>
      <c r="LVC3188" s="607"/>
      <c r="LVD3188" s="607"/>
      <c r="LVE3188" s="607"/>
      <c r="LVF3188" s="607"/>
      <c r="LVG3188" s="607"/>
      <c r="LVH3188" s="607"/>
      <c r="LVI3188" s="607"/>
      <c r="LVJ3188" s="607"/>
      <c r="LVK3188" s="607"/>
      <c r="LVL3188" s="607"/>
      <c r="LVM3188" s="607"/>
      <c r="LVN3188" s="607"/>
      <c r="LVO3188" s="607"/>
      <c r="LVP3188" s="607"/>
      <c r="LVQ3188" s="607"/>
      <c r="LVR3188" s="607"/>
      <c r="LVS3188" s="607"/>
      <c r="LVT3188" s="607"/>
      <c r="LVU3188" s="607"/>
      <c r="LVV3188" s="607"/>
      <c r="LVW3188" s="607"/>
      <c r="LVX3188" s="607"/>
      <c r="LVY3188" s="607"/>
      <c r="LVZ3188" s="607"/>
      <c r="LWA3188" s="607"/>
      <c r="LWB3188" s="607"/>
      <c r="LWC3188" s="607"/>
      <c r="LWD3188" s="607"/>
      <c r="LWE3188" s="607"/>
      <c r="LWF3188" s="607"/>
      <c r="LWG3188" s="607"/>
      <c r="LWH3188" s="607"/>
      <c r="LWI3188" s="607"/>
      <c r="LWJ3188" s="607"/>
      <c r="LWK3188" s="607"/>
      <c r="LWL3188" s="607"/>
      <c r="LWM3188" s="607"/>
      <c r="LWN3188" s="607"/>
      <c r="LWO3188" s="607"/>
      <c r="LWP3188" s="607"/>
      <c r="LWQ3188" s="607"/>
      <c r="LWR3188" s="607"/>
      <c r="LWS3188" s="607"/>
      <c r="LWT3188" s="607"/>
      <c r="LWU3188" s="607"/>
      <c r="LWV3188" s="607"/>
      <c r="LWW3188" s="607"/>
      <c r="LWX3188" s="607"/>
      <c r="LWY3188" s="607"/>
      <c r="LWZ3188" s="607"/>
      <c r="LXA3188" s="607"/>
      <c r="LXB3188" s="607"/>
      <c r="LXC3188" s="607"/>
      <c r="LXD3188" s="607"/>
      <c r="LXE3188" s="607"/>
      <c r="LXF3188" s="607"/>
      <c r="LXG3188" s="607"/>
      <c r="LXH3188" s="607"/>
      <c r="LXI3188" s="607"/>
      <c r="LXJ3188" s="607"/>
      <c r="LXK3188" s="607"/>
      <c r="LXL3188" s="607"/>
      <c r="LXM3188" s="607"/>
      <c r="LXN3188" s="607"/>
      <c r="LXO3188" s="607"/>
      <c r="LXP3188" s="607"/>
      <c r="LXQ3188" s="607"/>
      <c r="LXR3188" s="607"/>
      <c r="LXS3188" s="607"/>
      <c r="LXT3188" s="607"/>
      <c r="LXU3188" s="607"/>
      <c r="LXV3188" s="607"/>
      <c r="LXW3188" s="607"/>
      <c r="LXX3188" s="607"/>
      <c r="LXY3188" s="607"/>
      <c r="LXZ3188" s="607"/>
      <c r="LYA3188" s="607"/>
      <c r="LYB3188" s="607"/>
      <c r="LYC3188" s="607"/>
      <c r="LYD3188" s="607"/>
      <c r="LYE3188" s="607"/>
      <c r="LYF3188" s="607"/>
      <c r="LYG3188" s="607"/>
      <c r="LYH3188" s="607"/>
      <c r="LYI3188" s="607"/>
      <c r="LYJ3188" s="607"/>
      <c r="LYK3188" s="607"/>
      <c r="LYL3188" s="607"/>
      <c r="LYM3188" s="607"/>
      <c r="LYN3188" s="607"/>
      <c r="LYO3188" s="607"/>
      <c r="LYP3188" s="607"/>
      <c r="LYQ3188" s="607"/>
      <c r="LYR3188" s="607"/>
      <c r="LYS3188" s="607"/>
      <c r="LYT3188" s="607"/>
      <c r="LYU3188" s="607"/>
      <c r="LYV3188" s="607"/>
      <c r="LYW3188" s="607"/>
      <c r="LYX3188" s="607"/>
      <c r="LYY3188" s="607"/>
      <c r="LYZ3188" s="607"/>
      <c r="LZA3188" s="607"/>
      <c r="LZB3188" s="607"/>
      <c r="LZC3188" s="607"/>
      <c r="LZD3188" s="607"/>
      <c r="LZE3188" s="607"/>
      <c r="LZF3188" s="607"/>
      <c r="LZG3188" s="607"/>
      <c r="LZH3188" s="607"/>
      <c r="LZI3188" s="607"/>
      <c r="LZJ3188" s="607"/>
      <c r="LZK3188" s="607"/>
      <c r="LZL3188" s="607"/>
      <c r="LZM3188" s="607"/>
      <c r="LZN3188" s="607"/>
      <c r="LZO3188" s="607"/>
      <c r="LZP3188" s="607"/>
      <c r="LZQ3188" s="607"/>
      <c r="LZR3188" s="607"/>
      <c r="LZS3188" s="607"/>
      <c r="LZT3188" s="607"/>
      <c r="LZU3188" s="607"/>
      <c r="LZV3188" s="607"/>
      <c r="LZW3188" s="607"/>
      <c r="LZX3188" s="607"/>
      <c r="LZY3188" s="607"/>
      <c r="LZZ3188" s="607"/>
      <c r="MAA3188" s="607"/>
      <c r="MAB3188" s="607"/>
      <c r="MAC3188" s="607"/>
      <c r="MAD3188" s="607"/>
      <c r="MAE3188" s="607"/>
      <c r="MAF3188" s="607"/>
      <c r="MAG3188" s="607"/>
      <c r="MAH3188" s="607"/>
      <c r="MAI3188" s="607"/>
      <c r="MAJ3188" s="607"/>
      <c r="MAK3188" s="607"/>
      <c r="MAL3188" s="607"/>
      <c r="MAM3188" s="607"/>
      <c r="MAN3188" s="607"/>
      <c r="MAO3188" s="607"/>
      <c r="MAP3188" s="607"/>
      <c r="MAQ3188" s="607"/>
      <c r="MAR3188" s="607"/>
      <c r="MAS3188" s="607"/>
      <c r="MAT3188" s="607"/>
      <c r="MAU3188" s="607"/>
      <c r="MAV3188" s="607"/>
      <c r="MAW3188" s="607"/>
      <c r="MAX3188" s="607"/>
      <c r="MAY3188" s="607"/>
      <c r="MAZ3188" s="607"/>
      <c r="MBA3188" s="607"/>
      <c r="MBB3188" s="607"/>
      <c r="MBC3188" s="607"/>
      <c r="MBD3188" s="607"/>
      <c r="MBE3188" s="607"/>
      <c r="MBF3188" s="607"/>
      <c r="MBG3188" s="607"/>
      <c r="MBH3188" s="607"/>
      <c r="MBI3188" s="607"/>
      <c r="MBJ3188" s="607"/>
      <c r="MBK3188" s="607"/>
      <c r="MBL3188" s="607"/>
      <c r="MBM3188" s="607"/>
      <c r="MBN3188" s="607"/>
      <c r="MBO3188" s="607"/>
      <c r="MBP3188" s="607"/>
      <c r="MBQ3188" s="607"/>
      <c r="MBR3188" s="607"/>
      <c r="MBS3188" s="607"/>
      <c r="MBT3188" s="607"/>
      <c r="MBU3188" s="607"/>
      <c r="MBV3188" s="607"/>
      <c r="MBW3188" s="607"/>
      <c r="MBX3188" s="607"/>
      <c r="MBY3188" s="607"/>
      <c r="MBZ3188" s="607"/>
      <c r="MCA3188" s="607"/>
      <c r="MCB3188" s="607"/>
      <c r="MCC3188" s="607"/>
      <c r="MCD3188" s="607"/>
      <c r="MCE3188" s="607"/>
      <c r="MCF3188" s="607"/>
      <c r="MCG3188" s="607"/>
      <c r="MCH3188" s="607"/>
      <c r="MCI3188" s="607"/>
      <c r="MCJ3188" s="607"/>
      <c r="MCK3188" s="607"/>
      <c r="MCL3188" s="607"/>
      <c r="MCM3188" s="607"/>
      <c r="MCN3188" s="607"/>
      <c r="MCO3188" s="607"/>
      <c r="MCP3188" s="607"/>
      <c r="MCQ3188" s="607"/>
      <c r="MCR3188" s="607"/>
      <c r="MCS3188" s="607"/>
      <c r="MCT3188" s="607"/>
      <c r="MCU3188" s="607"/>
      <c r="MCV3188" s="607"/>
      <c r="MCW3188" s="607"/>
      <c r="MCX3188" s="607"/>
      <c r="MCY3188" s="607"/>
      <c r="MCZ3188" s="607"/>
      <c r="MDA3188" s="607"/>
      <c r="MDB3188" s="607"/>
      <c r="MDC3188" s="607"/>
      <c r="MDD3188" s="607"/>
      <c r="MDE3188" s="607"/>
      <c r="MDF3188" s="607"/>
      <c r="MDG3188" s="607"/>
      <c r="MDH3188" s="607"/>
      <c r="MDI3188" s="607"/>
      <c r="MDJ3188" s="607"/>
      <c r="MDK3188" s="607"/>
      <c r="MDL3188" s="607"/>
      <c r="MDM3188" s="607"/>
      <c r="MDN3188" s="607"/>
      <c r="MDO3188" s="607"/>
      <c r="MDP3188" s="607"/>
      <c r="MDQ3188" s="607"/>
      <c r="MDR3188" s="607"/>
      <c r="MDS3188" s="607"/>
      <c r="MDT3188" s="607"/>
      <c r="MDU3188" s="607"/>
      <c r="MDV3188" s="607"/>
      <c r="MDW3188" s="607"/>
      <c r="MDX3188" s="607"/>
      <c r="MDY3188" s="607"/>
      <c r="MDZ3188" s="607"/>
      <c r="MEA3188" s="607"/>
      <c r="MEB3188" s="607"/>
      <c r="MEC3188" s="607"/>
      <c r="MED3188" s="607"/>
      <c r="MEE3188" s="607"/>
      <c r="MEF3188" s="607"/>
      <c r="MEG3188" s="607"/>
      <c r="MEH3188" s="607"/>
      <c r="MEI3188" s="607"/>
      <c r="MEJ3188" s="607"/>
      <c r="MEK3188" s="607"/>
      <c r="MEL3188" s="607"/>
      <c r="MEM3188" s="607"/>
      <c r="MEN3188" s="607"/>
      <c r="MEO3188" s="607"/>
      <c r="MEP3188" s="607"/>
      <c r="MEQ3188" s="607"/>
      <c r="MER3188" s="607"/>
      <c r="MES3188" s="607"/>
      <c r="MET3188" s="607"/>
      <c r="MEU3188" s="607"/>
      <c r="MEV3188" s="607"/>
      <c r="MEW3188" s="607"/>
      <c r="MEX3188" s="607"/>
      <c r="MEY3188" s="607"/>
      <c r="MEZ3188" s="607"/>
      <c r="MFA3188" s="607"/>
      <c r="MFB3188" s="607"/>
      <c r="MFC3188" s="607"/>
      <c r="MFD3188" s="607"/>
      <c r="MFE3188" s="607"/>
      <c r="MFF3188" s="607"/>
      <c r="MFG3188" s="607"/>
      <c r="MFH3188" s="607"/>
      <c r="MFI3188" s="607"/>
      <c r="MFJ3188" s="607"/>
      <c r="MFK3188" s="607"/>
      <c r="MFL3188" s="607"/>
      <c r="MFM3188" s="607"/>
      <c r="MFN3188" s="607"/>
      <c r="MFO3188" s="607"/>
      <c r="MFP3188" s="607"/>
      <c r="MFQ3188" s="607"/>
      <c r="MFR3188" s="607"/>
      <c r="MFS3188" s="607"/>
      <c r="MFT3188" s="607"/>
      <c r="MFU3188" s="607"/>
      <c r="MFV3188" s="607"/>
      <c r="MFW3188" s="607"/>
      <c r="MFX3188" s="607"/>
      <c r="MFY3188" s="607"/>
      <c r="MFZ3188" s="607"/>
      <c r="MGA3188" s="607"/>
      <c r="MGB3188" s="607"/>
      <c r="MGC3188" s="607"/>
      <c r="MGD3188" s="607"/>
      <c r="MGE3188" s="607"/>
      <c r="MGF3188" s="607"/>
      <c r="MGG3188" s="607"/>
      <c r="MGH3188" s="607"/>
      <c r="MGI3188" s="607"/>
      <c r="MGJ3188" s="607"/>
      <c r="MGK3188" s="607"/>
      <c r="MGL3188" s="607"/>
      <c r="MGM3188" s="607"/>
      <c r="MGN3188" s="607"/>
      <c r="MGO3188" s="607"/>
      <c r="MGP3188" s="607"/>
      <c r="MGQ3188" s="607"/>
      <c r="MGR3188" s="607"/>
      <c r="MGS3188" s="607"/>
      <c r="MGT3188" s="607"/>
      <c r="MGU3188" s="607"/>
      <c r="MGV3188" s="607"/>
      <c r="MGW3188" s="607"/>
      <c r="MGX3188" s="607"/>
      <c r="MGY3188" s="607"/>
      <c r="MGZ3188" s="607"/>
      <c r="MHA3188" s="607"/>
      <c r="MHB3188" s="607"/>
      <c r="MHC3188" s="607"/>
      <c r="MHD3188" s="607"/>
      <c r="MHE3188" s="607"/>
      <c r="MHF3188" s="607"/>
      <c r="MHG3188" s="607"/>
      <c r="MHH3188" s="607"/>
      <c r="MHI3188" s="607"/>
      <c r="MHJ3188" s="607"/>
      <c r="MHK3188" s="607"/>
      <c r="MHL3188" s="607"/>
      <c r="MHM3188" s="607"/>
      <c r="MHN3188" s="607"/>
      <c r="MHO3188" s="607"/>
      <c r="MHP3188" s="607"/>
      <c r="MHQ3188" s="607"/>
      <c r="MHR3188" s="607"/>
      <c r="MHS3188" s="607"/>
      <c r="MHT3188" s="607"/>
      <c r="MHU3188" s="607"/>
      <c r="MHV3188" s="607"/>
      <c r="MHW3188" s="607"/>
      <c r="MHX3188" s="607"/>
      <c r="MHY3188" s="607"/>
      <c r="MHZ3188" s="607"/>
      <c r="MIA3188" s="607"/>
      <c r="MIB3188" s="607"/>
      <c r="MIC3188" s="607"/>
      <c r="MID3188" s="607"/>
      <c r="MIE3188" s="607"/>
      <c r="MIF3188" s="607"/>
      <c r="MIG3188" s="607"/>
      <c r="MIH3188" s="607"/>
      <c r="MII3188" s="607"/>
      <c r="MIJ3188" s="607"/>
      <c r="MIK3188" s="607"/>
      <c r="MIL3188" s="607"/>
      <c r="MIM3188" s="607"/>
      <c r="MIN3188" s="607"/>
      <c r="MIO3188" s="607"/>
      <c r="MIP3188" s="607"/>
      <c r="MIQ3188" s="607"/>
      <c r="MIR3188" s="607"/>
      <c r="MIS3188" s="607"/>
      <c r="MIT3188" s="607"/>
      <c r="MIU3188" s="607"/>
      <c r="MIV3188" s="607"/>
      <c r="MIW3188" s="607"/>
      <c r="MIX3188" s="607"/>
      <c r="MIY3188" s="607"/>
      <c r="MIZ3188" s="607"/>
      <c r="MJA3188" s="607"/>
      <c r="MJB3188" s="607"/>
      <c r="MJC3188" s="607"/>
      <c r="MJD3188" s="607"/>
      <c r="MJE3188" s="607"/>
      <c r="MJF3188" s="607"/>
      <c r="MJG3188" s="607"/>
      <c r="MJH3188" s="607"/>
      <c r="MJI3188" s="607"/>
      <c r="MJJ3188" s="607"/>
      <c r="MJK3188" s="607"/>
      <c r="MJL3188" s="607"/>
      <c r="MJM3188" s="607"/>
      <c r="MJN3188" s="607"/>
      <c r="MJO3188" s="607"/>
      <c r="MJP3188" s="607"/>
      <c r="MJQ3188" s="607"/>
      <c r="MJR3188" s="607"/>
      <c r="MJS3188" s="607"/>
      <c r="MJT3188" s="607"/>
      <c r="MJU3188" s="607"/>
      <c r="MJV3188" s="607"/>
      <c r="MJW3188" s="607"/>
      <c r="MJX3188" s="607"/>
      <c r="MJY3188" s="607"/>
      <c r="MJZ3188" s="607"/>
      <c r="MKA3188" s="607"/>
      <c r="MKB3188" s="607"/>
      <c r="MKC3188" s="607"/>
      <c r="MKD3188" s="607"/>
      <c r="MKE3188" s="607"/>
      <c r="MKF3188" s="607"/>
      <c r="MKG3188" s="607"/>
      <c r="MKH3188" s="607"/>
      <c r="MKI3188" s="607"/>
      <c r="MKJ3188" s="607"/>
      <c r="MKK3188" s="607"/>
      <c r="MKL3188" s="607"/>
      <c r="MKM3188" s="607"/>
      <c r="MKN3188" s="607"/>
      <c r="MKO3188" s="607"/>
      <c r="MKP3188" s="607"/>
      <c r="MKQ3188" s="607"/>
      <c r="MKR3188" s="607"/>
      <c r="MKS3188" s="607"/>
      <c r="MKT3188" s="607"/>
      <c r="MKU3188" s="607"/>
      <c r="MKV3188" s="607"/>
      <c r="MKW3188" s="607"/>
      <c r="MKX3188" s="607"/>
      <c r="MKY3188" s="607"/>
      <c r="MKZ3188" s="607"/>
      <c r="MLA3188" s="607"/>
      <c r="MLB3188" s="607"/>
      <c r="MLC3188" s="607"/>
      <c r="MLD3188" s="607"/>
      <c r="MLE3188" s="607"/>
      <c r="MLF3188" s="607"/>
      <c r="MLG3188" s="607"/>
      <c r="MLH3188" s="607"/>
      <c r="MLI3188" s="607"/>
      <c r="MLJ3188" s="607"/>
      <c r="MLK3188" s="607"/>
      <c r="MLL3188" s="607"/>
      <c r="MLM3188" s="607"/>
      <c r="MLN3188" s="607"/>
      <c r="MLO3188" s="607"/>
      <c r="MLP3188" s="607"/>
      <c r="MLQ3188" s="607"/>
      <c r="MLR3188" s="607"/>
      <c r="MLS3188" s="607"/>
      <c r="MLT3188" s="607"/>
      <c r="MLU3188" s="607"/>
      <c r="MLV3188" s="607"/>
      <c r="MLW3188" s="607"/>
      <c r="MLX3188" s="607"/>
      <c r="MLY3188" s="607"/>
      <c r="MLZ3188" s="607"/>
      <c r="MMA3188" s="607"/>
      <c r="MMB3188" s="607"/>
      <c r="MMC3188" s="607"/>
      <c r="MMD3188" s="607"/>
      <c r="MME3188" s="607"/>
      <c r="MMF3188" s="607"/>
      <c r="MMG3188" s="607"/>
      <c r="MMH3188" s="607"/>
      <c r="MMI3188" s="607"/>
      <c r="MMJ3188" s="607"/>
      <c r="MMK3188" s="607"/>
      <c r="MML3188" s="607"/>
      <c r="MMM3188" s="607"/>
      <c r="MMN3188" s="607"/>
      <c r="MMO3188" s="607"/>
      <c r="MMP3188" s="607"/>
      <c r="MMQ3188" s="607"/>
      <c r="MMR3188" s="607"/>
      <c r="MMS3188" s="607"/>
      <c r="MMT3188" s="607"/>
      <c r="MMU3188" s="607"/>
      <c r="MMV3188" s="607"/>
      <c r="MMW3188" s="607"/>
      <c r="MMX3188" s="607"/>
      <c r="MMY3188" s="607"/>
      <c r="MMZ3188" s="607"/>
      <c r="MNA3188" s="607"/>
      <c r="MNB3188" s="607"/>
      <c r="MNC3188" s="607"/>
      <c r="MND3188" s="607"/>
      <c r="MNE3188" s="607"/>
      <c r="MNF3188" s="607"/>
      <c r="MNG3188" s="607"/>
      <c r="MNH3188" s="607"/>
      <c r="MNI3188" s="607"/>
      <c r="MNJ3188" s="607"/>
      <c r="MNK3188" s="607"/>
      <c r="MNL3188" s="607"/>
      <c r="MNM3188" s="607"/>
      <c r="MNN3188" s="607"/>
      <c r="MNO3188" s="607"/>
      <c r="MNP3188" s="607"/>
      <c r="MNQ3188" s="607"/>
      <c r="MNR3188" s="607"/>
      <c r="MNS3188" s="607"/>
      <c r="MNT3188" s="607"/>
      <c r="MNU3188" s="607"/>
      <c r="MNV3188" s="607"/>
      <c r="MNW3188" s="607"/>
      <c r="MNX3188" s="607"/>
      <c r="MNY3188" s="607"/>
      <c r="MNZ3188" s="607"/>
      <c r="MOA3188" s="607"/>
      <c r="MOB3188" s="607"/>
      <c r="MOC3188" s="607"/>
      <c r="MOD3188" s="607"/>
      <c r="MOE3188" s="607"/>
      <c r="MOF3188" s="607"/>
      <c r="MOG3188" s="607"/>
      <c r="MOH3188" s="607"/>
      <c r="MOI3188" s="607"/>
      <c r="MOJ3188" s="607"/>
      <c r="MOK3188" s="607"/>
      <c r="MOL3188" s="607"/>
      <c r="MOM3188" s="607"/>
      <c r="MON3188" s="607"/>
      <c r="MOO3188" s="607"/>
      <c r="MOP3188" s="607"/>
      <c r="MOQ3188" s="607"/>
      <c r="MOR3188" s="607"/>
      <c r="MOS3188" s="607"/>
      <c r="MOT3188" s="607"/>
      <c r="MOU3188" s="607"/>
      <c r="MOV3188" s="607"/>
      <c r="MOW3188" s="607"/>
      <c r="MOX3188" s="607"/>
      <c r="MOY3188" s="607"/>
      <c r="MOZ3188" s="607"/>
      <c r="MPA3188" s="607"/>
      <c r="MPB3188" s="607"/>
      <c r="MPC3188" s="607"/>
      <c r="MPD3188" s="607"/>
      <c r="MPE3188" s="607"/>
      <c r="MPF3188" s="607"/>
      <c r="MPG3188" s="607"/>
      <c r="MPH3188" s="607"/>
      <c r="MPI3188" s="607"/>
      <c r="MPJ3188" s="607"/>
      <c r="MPK3188" s="607"/>
      <c r="MPL3188" s="607"/>
      <c r="MPM3188" s="607"/>
      <c r="MPN3188" s="607"/>
      <c r="MPO3188" s="607"/>
      <c r="MPP3188" s="607"/>
      <c r="MPQ3188" s="607"/>
      <c r="MPR3188" s="607"/>
      <c r="MPS3188" s="607"/>
      <c r="MPT3188" s="607"/>
      <c r="MPU3188" s="607"/>
      <c r="MPV3188" s="607"/>
      <c r="MPW3188" s="607"/>
      <c r="MPX3188" s="607"/>
      <c r="MPY3188" s="607"/>
      <c r="MPZ3188" s="607"/>
      <c r="MQA3188" s="607"/>
      <c r="MQB3188" s="607"/>
      <c r="MQC3188" s="607"/>
      <c r="MQD3188" s="607"/>
      <c r="MQE3188" s="607"/>
      <c r="MQF3188" s="607"/>
      <c r="MQG3188" s="607"/>
      <c r="MQH3188" s="607"/>
      <c r="MQI3188" s="607"/>
      <c r="MQJ3188" s="607"/>
      <c r="MQK3188" s="607"/>
      <c r="MQL3188" s="607"/>
      <c r="MQM3188" s="607"/>
      <c r="MQN3188" s="607"/>
      <c r="MQO3188" s="607"/>
      <c r="MQP3188" s="607"/>
      <c r="MQQ3188" s="607"/>
      <c r="MQR3188" s="607"/>
      <c r="MQS3188" s="607"/>
      <c r="MQT3188" s="607"/>
      <c r="MQU3188" s="607"/>
      <c r="MQV3188" s="607"/>
      <c r="MQW3188" s="607"/>
      <c r="MQX3188" s="607"/>
      <c r="MQY3188" s="607"/>
      <c r="MQZ3188" s="607"/>
      <c r="MRA3188" s="607"/>
      <c r="MRB3188" s="607"/>
      <c r="MRC3188" s="607"/>
      <c r="MRD3188" s="607"/>
      <c r="MRE3188" s="607"/>
      <c r="MRF3188" s="607"/>
      <c r="MRG3188" s="607"/>
      <c r="MRH3188" s="607"/>
      <c r="MRI3188" s="607"/>
      <c r="MRJ3188" s="607"/>
      <c r="MRK3188" s="607"/>
      <c r="MRL3188" s="607"/>
      <c r="MRM3188" s="607"/>
      <c r="MRN3188" s="607"/>
      <c r="MRO3188" s="607"/>
      <c r="MRP3188" s="607"/>
      <c r="MRQ3188" s="607"/>
      <c r="MRR3188" s="607"/>
      <c r="MRS3188" s="607"/>
      <c r="MRT3188" s="607"/>
      <c r="MRU3188" s="607"/>
      <c r="MRV3188" s="607"/>
      <c r="MRW3188" s="607"/>
      <c r="MRX3188" s="607"/>
      <c r="MRY3188" s="607"/>
      <c r="MRZ3188" s="607"/>
      <c r="MSA3188" s="607"/>
      <c r="MSB3188" s="607"/>
      <c r="MSC3188" s="607"/>
      <c r="MSD3188" s="607"/>
      <c r="MSE3188" s="607"/>
      <c r="MSF3188" s="607"/>
      <c r="MSG3188" s="607"/>
      <c r="MSH3188" s="607"/>
      <c r="MSI3188" s="607"/>
      <c r="MSJ3188" s="607"/>
      <c r="MSK3188" s="607"/>
      <c r="MSL3188" s="607"/>
      <c r="MSM3188" s="607"/>
      <c r="MSN3188" s="607"/>
      <c r="MSO3188" s="607"/>
      <c r="MSP3188" s="607"/>
      <c r="MSQ3188" s="607"/>
      <c r="MSR3188" s="607"/>
      <c r="MSS3188" s="607"/>
      <c r="MST3188" s="607"/>
      <c r="MSU3188" s="607"/>
      <c r="MSV3188" s="607"/>
      <c r="MSW3188" s="607"/>
      <c r="MSX3188" s="607"/>
      <c r="MSY3188" s="607"/>
      <c r="MSZ3188" s="607"/>
      <c r="MTA3188" s="607"/>
      <c r="MTB3188" s="607"/>
      <c r="MTC3188" s="607"/>
      <c r="MTD3188" s="607"/>
      <c r="MTE3188" s="607"/>
      <c r="MTF3188" s="607"/>
      <c r="MTG3188" s="607"/>
      <c r="MTH3188" s="607"/>
      <c r="MTI3188" s="607"/>
      <c r="MTJ3188" s="607"/>
      <c r="MTK3188" s="607"/>
      <c r="MTL3188" s="607"/>
      <c r="MTM3188" s="607"/>
      <c r="MTN3188" s="607"/>
      <c r="MTO3188" s="607"/>
      <c r="MTP3188" s="607"/>
      <c r="MTQ3188" s="607"/>
      <c r="MTR3188" s="607"/>
      <c r="MTS3188" s="607"/>
      <c r="MTT3188" s="607"/>
      <c r="MTU3188" s="607"/>
      <c r="MTV3188" s="607"/>
      <c r="MTW3188" s="607"/>
      <c r="MTX3188" s="607"/>
      <c r="MTY3188" s="607"/>
      <c r="MTZ3188" s="607"/>
      <c r="MUA3188" s="607"/>
      <c r="MUB3188" s="607"/>
      <c r="MUC3188" s="607"/>
      <c r="MUD3188" s="607"/>
      <c r="MUE3188" s="607"/>
      <c r="MUF3188" s="607"/>
      <c r="MUG3188" s="607"/>
      <c r="MUH3188" s="607"/>
      <c r="MUI3188" s="607"/>
      <c r="MUJ3188" s="607"/>
      <c r="MUK3188" s="607"/>
      <c r="MUL3188" s="607"/>
      <c r="MUM3188" s="607"/>
      <c r="MUN3188" s="607"/>
      <c r="MUO3188" s="607"/>
      <c r="MUP3188" s="607"/>
      <c r="MUQ3188" s="607"/>
      <c r="MUR3188" s="607"/>
      <c r="MUS3188" s="607"/>
      <c r="MUT3188" s="607"/>
      <c r="MUU3188" s="607"/>
      <c r="MUV3188" s="607"/>
      <c r="MUW3188" s="607"/>
      <c r="MUX3188" s="607"/>
      <c r="MUY3188" s="607"/>
      <c r="MUZ3188" s="607"/>
      <c r="MVA3188" s="607"/>
      <c r="MVB3188" s="607"/>
      <c r="MVC3188" s="607"/>
      <c r="MVD3188" s="607"/>
      <c r="MVE3188" s="607"/>
      <c r="MVF3188" s="607"/>
      <c r="MVG3188" s="607"/>
      <c r="MVH3188" s="607"/>
      <c r="MVI3188" s="607"/>
      <c r="MVJ3188" s="607"/>
      <c r="MVK3188" s="607"/>
      <c r="MVL3188" s="607"/>
      <c r="MVM3188" s="607"/>
      <c r="MVN3188" s="607"/>
      <c r="MVO3188" s="607"/>
      <c r="MVP3188" s="607"/>
      <c r="MVQ3188" s="607"/>
      <c r="MVR3188" s="607"/>
      <c r="MVS3188" s="607"/>
      <c r="MVT3188" s="607"/>
      <c r="MVU3188" s="607"/>
      <c r="MVV3188" s="607"/>
      <c r="MVW3188" s="607"/>
      <c r="MVX3188" s="607"/>
      <c r="MVY3188" s="607"/>
      <c r="MVZ3188" s="607"/>
      <c r="MWA3188" s="607"/>
      <c r="MWB3188" s="607"/>
      <c r="MWC3188" s="607"/>
      <c r="MWD3188" s="607"/>
      <c r="MWE3188" s="607"/>
      <c r="MWF3188" s="607"/>
      <c r="MWG3188" s="607"/>
      <c r="MWH3188" s="607"/>
      <c r="MWI3188" s="607"/>
      <c r="MWJ3188" s="607"/>
      <c r="MWK3188" s="607"/>
      <c r="MWL3188" s="607"/>
      <c r="MWM3188" s="607"/>
      <c r="MWN3188" s="607"/>
      <c r="MWO3188" s="607"/>
      <c r="MWP3188" s="607"/>
      <c r="MWQ3188" s="607"/>
      <c r="MWR3188" s="607"/>
      <c r="MWS3188" s="607"/>
      <c r="MWT3188" s="607"/>
      <c r="MWU3188" s="607"/>
      <c r="MWV3188" s="607"/>
      <c r="MWW3188" s="607"/>
      <c r="MWX3188" s="607"/>
      <c r="MWY3188" s="607"/>
      <c r="MWZ3188" s="607"/>
      <c r="MXA3188" s="607"/>
      <c r="MXB3188" s="607"/>
      <c r="MXC3188" s="607"/>
      <c r="MXD3188" s="607"/>
      <c r="MXE3188" s="607"/>
      <c r="MXF3188" s="607"/>
      <c r="MXG3188" s="607"/>
      <c r="MXH3188" s="607"/>
      <c r="MXI3188" s="607"/>
      <c r="MXJ3188" s="607"/>
      <c r="MXK3188" s="607"/>
      <c r="MXL3188" s="607"/>
      <c r="MXM3188" s="607"/>
      <c r="MXN3188" s="607"/>
      <c r="MXO3188" s="607"/>
      <c r="MXP3188" s="607"/>
      <c r="MXQ3188" s="607"/>
      <c r="MXR3188" s="607"/>
      <c r="MXS3188" s="607"/>
      <c r="MXT3188" s="607"/>
      <c r="MXU3188" s="607"/>
      <c r="MXV3188" s="607"/>
      <c r="MXW3188" s="607"/>
      <c r="MXX3188" s="607"/>
      <c r="MXY3188" s="607"/>
      <c r="MXZ3188" s="607"/>
      <c r="MYA3188" s="607"/>
      <c r="MYB3188" s="607"/>
      <c r="MYC3188" s="607"/>
      <c r="MYD3188" s="607"/>
      <c r="MYE3188" s="607"/>
      <c r="MYF3188" s="607"/>
      <c r="MYG3188" s="607"/>
      <c r="MYH3188" s="607"/>
      <c r="MYI3188" s="607"/>
      <c r="MYJ3188" s="607"/>
      <c r="MYK3188" s="607"/>
      <c r="MYL3188" s="607"/>
      <c r="MYM3188" s="607"/>
      <c r="MYN3188" s="607"/>
      <c r="MYO3188" s="607"/>
      <c r="MYP3188" s="607"/>
      <c r="MYQ3188" s="607"/>
      <c r="MYR3188" s="607"/>
      <c r="MYS3188" s="607"/>
      <c r="MYT3188" s="607"/>
      <c r="MYU3188" s="607"/>
      <c r="MYV3188" s="607"/>
      <c r="MYW3188" s="607"/>
      <c r="MYX3188" s="607"/>
      <c r="MYY3188" s="607"/>
      <c r="MYZ3188" s="607"/>
      <c r="MZA3188" s="607"/>
      <c r="MZB3188" s="607"/>
      <c r="MZC3188" s="607"/>
      <c r="MZD3188" s="607"/>
      <c r="MZE3188" s="607"/>
      <c r="MZF3188" s="607"/>
      <c r="MZG3188" s="607"/>
      <c r="MZH3188" s="607"/>
      <c r="MZI3188" s="607"/>
      <c r="MZJ3188" s="607"/>
      <c r="MZK3188" s="607"/>
      <c r="MZL3188" s="607"/>
      <c r="MZM3188" s="607"/>
      <c r="MZN3188" s="607"/>
      <c r="MZO3188" s="607"/>
      <c r="MZP3188" s="607"/>
      <c r="MZQ3188" s="607"/>
      <c r="MZR3188" s="607"/>
      <c r="MZS3188" s="607"/>
      <c r="MZT3188" s="607"/>
      <c r="MZU3188" s="607"/>
      <c r="MZV3188" s="607"/>
      <c r="MZW3188" s="607"/>
      <c r="MZX3188" s="607"/>
      <c r="MZY3188" s="607"/>
      <c r="MZZ3188" s="607"/>
      <c r="NAA3188" s="607"/>
      <c r="NAB3188" s="607"/>
      <c r="NAC3188" s="607"/>
      <c r="NAD3188" s="607"/>
      <c r="NAE3188" s="607"/>
      <c r="NAF3188" s="607"/>
      <c r="NAG3188" s="607"/>
      <c r="NAH3188" s="607"/>
      <c r="NAI3188" s="607"/>
      <c r="NAJ3188" s="607"/>
      <c r="NAK3188" s="607"/>
      <c r="NAL3188" s="607"/>
      <c r="NAM3188" s="607"/>
      <c r="NAN3188" s="607"/>
      <c r="NAO3188" s="607"/>
      <c r="NAP3188" s="607"/>
      <c r="NAQ3188" s="607"/>
      <c r="NAR3188" s="607"/>
      <c r="NAS3188" s="607"/>
      <c r="NAT3188" s="607"/>
      <c r="NAU3188" s="607"/>
      <c r="NAV3188" s="607"/>
      <c r="NAW3188" s="607"/>
      <c r="NAX3188" s="607"/>
      <c r="NAY3188" s="607"/>
      <c r="NAZ3188" s="607"/>
      <c r="NBA3188" s="607"/>
      <c r="NBB3188" s="607"/>
      <c r="NBC3188" s="607"/>
      <c r="NBD3188" s="607"/>
      <c r="NBE3188" s="607"/>
      <c r="NBF3188" s="607"/>
      <c r="NBG3188" s="607"/>
      <c r="NBH3188" s="607"/>
      <c r="NBI3188" s="607"/>
      <c r="NBJ3188" s="607"/>
      <c r="NBK3188" s="607"/>
      <c r="NBL3188" s="607"/>
      <c r="NBM3188" s="607"/>
      <c r="NBN3188" s="607"/>
      <c r="NBO3188" s="607"/>
      <c r="NBP3188" s="607"/>
      <c r="NBQ3188" s="607"/>
      <c r="NBR3188" s="607"/>
      <c r="NBS3188" s="607"/>
      <c r="NBT3188" s="607"/>
      <c r="NBU3188" s="607"/>
      <c r="NBV3188" s="607"/>
      <c r="NBW3188" s="607"/>
      <c r="NBX3188" s="607"/>
      <c r="NBY3188" s="607"/>
      <c r="NBZ3188" s="607"/>
      <c r="NCA3188" s="607"/>
      <c r="NCB3188" s="607"/>
      <c r="NCC3188" s="607"/>
      <c r="NCD3188" s="607"/>
      <c r="NCE3188" s="607"/>
      <c r="NCF3188" s="607"/>
      <c r="NCG3188" s="607"/>
      <c r="NCH3188" s="607"/>
      <c r="NCI3188" s="607"/>
      <c r="NCJ3188" s="607"/>
      <c r="NCK3188" s="607"/>
      <c r="NCL3188" s="607"/>
      <c r="NCM3188" s="607"/>
      <c r="NCN3188" s="607"/>
      <c r="NCO3188" s="607"/>
      <c r="NCP3188" s="607"/>
      <c r="NCQ3188" s="607"/>
      <c r="NCR3188" s="607"/>
      <c r="NCS3188" s="607"/>
      <c r="NCT3188" s="607"/>
      <c r="NCU3188" s="607"/>
      <c r="NCV3188" s="607"/>
      <c r="NCW3188" s="607"/>
      <c r="NCX3188" s="607"/>
      <c r="NCY3188" s="607"/>
      <c r="NCZ3188" s="607"/>
      <c r="NDA3188" s="607"/>
      <c r="NDB3188" s="607"/>
      <c r="NDC3188" s="607"/>
      <c r="NDD3188" s="607"/>
      <c r="NDE3188" s="607"/>
      <c r="NDF3188" s="607"/>
      <c r="NDG3188" s="607"/>
      <c r="NDH3188" s="607"/>
      <c r="NDI3188" s="607"/>
      <c r="NDJ3188" s="607"/>
      <c r="NDK3188" s="607"/>
      <c r="NDL3188" s="607"/>
      <c r="NDM3188" s="607"/>
      <c r="NDN3188" s="607"/>
      <c r="NDO3188" s="607"/>
      <c r="NDP3188" s="607"/>
      <c r="NDQ3188" s="607"/>
      <c r="NDR3188" s="607"/>
      <c r="NDS3188" s="607"/>
      <c r="NDT3188" s="607"/>
      <c r="NDU3188" s="607"/>
      <c r="NDV3188" s="607"/>
      <c r="NDW3188" s="607"/>
      <c r="NDX3188" s="607"/>
      <c r="NDY3188" s="607"/>
      <c r="NDZ3188" s="607"/>
      <c r="NEA3188" s="607"/>
      <c r="NEB3188" s="607"/>
      <c r="NEC3188" s="607"/>
      <c r="NED3188" s="607"/>
      <c r="NEE3188" s="607"/>
      <c r="NEF3188" s="607"/>
      <c r="NEG3188" s="607"/>
      <c r="NEH3188" s="607"/>
      <c r="NEI3188" s="607"/>
      <c r="NEJ3188" s="607"/>
      <c r="NEK3188" s="607"/>
      <c r="NEL3188" s="607"/>
      <c r="NEM3188" s="607"/>
      <c r="NEN3188" s="607"/>
      <c r="NEO3188" s="607"/>
      <c r="NEP3188" s="607"/>
      <c r="NEQ3188" s="607"/>
      <c r="NER3188" s="607"/>
      <c r="NES3188" s="607"/>
      <c r="NET3188" s="607"/>
      <c r="NEU3188" s="607"/>
      <c r="NEV3188" s="607"/>
      <c r="NEW3188" s="607"/>
      <c r="NEX3188" s="607"/>
      <c r="NEY3188" s="607"/>
      <c r="NEZ3188" s="607"/>
      <c r="NFA3188" s="607"/>
      <c r="NFB3188" s="607"/>
      <c r="NFC3188" s="607"/>
      <c r="NFD3188" s="607"/>
      <c r="NFE3188" s="607"/>
      <c r="NFF3188" s="607"/>
      <c r="NFG3188" s="607"/>
      <c r="NFH3188" s="607"/>
      <c r="NFI3188" s="607"/>
      <c r="NFJ3188" s="607"/>
      <c r="NFK3188" s="607"/>
      <c r="NFL3188" s="607"/>
      <c r="NFM3188" s="607"/>
      <c r="NFN3188" s="607"/>
      <c r="NFO3188" s="607"/>
      <c r="NFP3188" s="607"/>
      <c r="NFQ3188" s="607"/>
      <c r="NFR3188" s="607"/>
      <c r="NFS3188" s="607"/>
      <c r="NFT3188" s="607"/>
      <c r="NFU3188" s="607"/>
      <c r="NFV3188" s="607"/>
      <c r="NFW3188" s="607"/>
      <c r="NFX3188" s="607"/>
      <c r="NFY3188" s="607"/>
      <c r="NFZ3188" s="607"/>
      <c r="NGA3188" s="607"/>
      <c r="NGB3188" s="607"/>
      <c r="NGC3188" s="607"/>
      <c r="NGD3188" s="607"/>
      <c r="NGE3188" s="607"/>
      <c r="NGF3188" s="607"/>
      <c r="NGG3188" s="607"/>
      <c r="NGH3188" s="607"/>
      <c r="NGI3188" s="607"/>
      <c r="NGJ3188" s="607"/>
      <c r="NGK3188" s="607"/>
      <c r="NGL3188" s="607"/>
      <c r="NGM3188" s="607"/>
      <c r="NGN3188" s="607"/>
      <c r="NGO3188" s="607"/>
      <c r="NGP3188" s="607"/>
      <c r="NGQ3188" s="607"/>
      <c r="NGR3188" s="607"/>
      <c r="NGS3188" s="607"/>
      <c r="NGT3188" s="607"/>
      <c r="NGU3188" s="607"/>
      <c r="NGV3188" s="607"/>
      <c r="NGW3188" s="607"/>
      <c r="NGX3188" s="607"/>
      <c r="NGY3188" s="607"/>
      <c r="NGZ3188" s="607"/>
      <c r="NHA3188" s="607"/>
      <c r="NHB3188" s="607"/>
      <c r="NHC3188" s="607"/>
      <c r="NHD3188" s="607"/>
      <c r="NHE3188" s="607"/>
      <c r="NHF3188" s="607"/>
      <c r="NHG3188" s="607"/>
      <c r="NHH3188" s="607"/>
      <c r="NHI3188" s="607"/>
      <c r="NHJ3188" s="607"/>
      <c r="NHK3188" s="607"/>
      <c r="NHL3188" s="607"/>
      <c r="NHM3188" s="607"/>
      <c r="NHN3188" s="607"/>
      <c r="NHO3188" s="607"/>
      <c r="NHP3188" s="607"/>
      <c r="NHQ3188" s="607"/>
      <c r="NHR3188" s="607"/>
      <c r="NHS3188" s="607"/>
      <c r="NHT3188" s="607"/>
      <c r="NHU3188" s="607"/>
      <c r="NHV3188" s="607"/>
      <c r="NHW3188" s="607"/>
      <c r="NHX3188" s="607"/>
      <c r="NHY3188" s="607"/>
      <c r="NHZ3188" s="607"/>
      <c r="NIA3188" s="607"/>
      <c r="NIB3188" s="607"/>
      <c r="NIC3188" s="607"/>
      <c r="NID3188" s="607"/>
      <c r="NIE3188" s="607"/>
      <c r="NIF3188" s="607"/>
      <c r="NIG3188" s="607"/>
      <c r="NIH3188" s="607"/>
      <c r="NII3188" s="607"/>
      <c r="NIJ3188" s="607"/>
      <c r="NIK3188" s="607"/>
      <c r="NIL3188" s="607"/>
      <c r="NIM3188" s="607"/>
      <c r="NIN3188" s="607"/>
      <c r="NIO3188" s="607"/>
      <c r="NIP3188" s="607"/>
      <c r="NIQ3188" s="607"/>
      <c r="NIR3188" s="607"/>
      <c r="NIS3188" s="607"/>
      <c r="NIT3188" s="607"/>
      <c r="NIU3188" s="607"/>
      <c r="NIV3188" s="607"/>
      <c r="NIW3188" s="607"/>
      <c r="NIX3188" s="607"/>
      <c r="NIY3188" s="607"/>
      <c r="NIZ3188" s="607"/>
      <c r="NJA3188" s="607"/>
      <c r="NJB3188" s="607"/>
      <c r="NJC3188" s="607"/>
      <c r="NJD3188" s="607"/>
      <c r="NJE3188" s="607"/>
      <c r="NJF3188" s="607"/>
      <c r="NJG3188" s="607"/>
      <c r="NJH3188" s="607"/>
      <c r="NJI3188" s="607"/>
      <c r="NJJ3188" s="607"/>
      <c r="NJK3188" s="607"/>
      <c r="NJL3188" s="607"/>
      <c r="NJM3188" s="607"/>
      <c r="NJN3188" s="607"/>
      <c r="NJO3188" s="607"/>
      <c r="NJP3188" s="607"/>
      <c r="NJQ3188" s="607"/>
      <c r="NJR3188" s="607"/>
      <c r="NJS3188" s="607"/>
      <c r="NJT3188" s="607"/>
      <c r="NJU3188" s="607"/>
      <c r="NJV3188" s="607"/>
      <c r="NJW3188" s="607"/>
      <c r="NJX3188" s="607"/>
      <c r="NJY3188" s="607"/>
      <c r="NJZ3188" s="607"/>
      <c r="NKA3188" s="607"/>
      <c r="NKB3188" s="607"/>
      <c r="NKC3188" s="607"/>
      <c r="NKD3188" s="607"/>
      <c r="NKE3188" s="607"/>
      <c r="NKF3188" s="607"/>
      <c r="NKG3188" s="607"/>
      <c r="NKH3188" s="607"/>
      <c r="NKI3188" s="607"/>
      <c r="NKJ3188" s="607"/>
      <c r="NKK3188" s="607"/>
      <c r="NKL3188" s="607"/>
      <c r="NKM3188" s="607"/>
      <c r="NKN3188" s="607"/>
      <c r="NKO3188" s="607"/>
      <c r="NKP3188" s="607"/>
      <c r="NKQ3188" s="607"/>
      <c r="NKR3188" s="607"/>
      <c r="NKS3188" s="607"/>
      <c r="NKT3188" s="607"/>
      <c r="NKU3188" s="607"/>
      <c r="NKV3188" s="607"/>
      <c r="NKW3188" s="607"/>
      <c r="NKX3188" s="607"/>
      <c r="NKY3188" s="607"/>
      <c r="NKZ3188" s="607"/>
      <c r="NLA3188" s="607"/>
      <c r="NLB3188" s="607"/>
      <c r="NLC3188" s="607"/>
      <c r="NLD3188" s="607"/>
      <c r="NLE3188" s="607"/>
      <c r="NLF3188" s="607"/>
      <c r="NLG3188" s="607"/>
      <c r="NLH3188" s="607"/>
      <c r="NLI3188" s="607"/>
      <c r="NLJ3188" s="607"/>
      <c r="NLK3188" s="607"/>
      <c r="NLL3188" s="607"/>
      <c r="NLM3188" s="607"/>
      <c r="NLN3188" s="607"/>
      <c r="NLO3188" s="607"/>
      <c r="NLP3188" s="607"/>
      <c r="NLQ3188" s="607"/>
      <c r="NLR3188" s="607"/>
      <c r="NLS3188" s="607"/>
      <c r="NLT3188" s="607"/>
      <c r="NLU3188" s="607"/>
      <c r="NLV3188" s="607"/>
      <c r="NLW3188" s="607"/>
      <c r="NLX3188" s="607"/>
      <c r="NLY3188" s="607"/>
      <c r="NLZ3188" s="607"/>
      <c r="NMA3188" s="607"/>
      <c r="NMB3188" s="607"/>
      <c r="NMC3188" s="607"/>
      <c r="NMD3188" s="607"/>
      <c r="NME3188" s="607"/>
      <c r="NMF3188" s="607"/>
      <c r="NMG3188" s="607"/>
      <c r="NMH3188" s="607"/>
      <c r="NMI3188" s="607"/>
      <c r="NMJ3188" s="607"/>
      <c r="NMK3188" s="607"/>
      <c r="NML3188" s="607"/>
      <c r="NMM3188" s="607"/>
      <c r="NMN3188" s="607"/>
      <c r="NMO3188" s="607"/>
      <c r="NMP3188" s="607"/>
      <c r="NMQ3188" s="607"/>
      <c r="NMR3188" s="607"/>
      <c r="NMS3188" s="607"/>
      <c r="NMT3188" s="607"/>
      <c r="NMU3188" s="607"/>
      <c r="NMV3188" s="607"/>
      <c r="NMW3188" s="607"/>
      <c r="NMX3188" s="607"/>
      <c r="NMY3188" s="607"/>
      <c r="NMZ3188" s="607"/>
      <c r="NNA3188" s="607"/>
      <c r="NNB3188" s="607"/>
      <c r="NNC3188" s="607"/>
      <c r="NND3188" s="607"/>
      <c r="NNE3188" s="607"/>
      <c r="NNF3188" s="607"/>
      <c r="NNG3188" s="607"/>
      <c r="NNH3188" s="607"/>
      <c r="NNI3188" s="607"/>
      <c r="NNJ3188" s="607"/>
      <c r="NNK3188" s="607"/>
      <c r="NNL3188" s="607"/>
      <c r="NNM3188" s="607"/>
      <c r="NNN3188" s="607"/>
      <c r="NNO3188" s="607"/>
      <c r="NNP3188" s="607"/>
      <c r="NNQ3188" s="607"/>
      <c r="NNR3188" s="607"/>
      <c r="NNS3188" s="607"/>
      <c r="NNT3188" s="607"/>
      <c r="NNU3188" s="607"/>
      <c r="NNV3188" s="607"/>
      <c r="NNW3188" s="607"/>
      <c r="NNX3188" s="607"/>
      <c r="NNY3188" s="607"/>
      <c r="NNZ3188" s="607"/>
      <c r="NOA3188" s="607"/>
      <c r="NOB3188" s="607"/>
      <c r="NOC3188" s="607"/>
      <c r="NOD3188" s="607"/>
      <c r="NOE3188" s="607"/>
      <c r="NOF3188" s="607"/>
      <c r="NOG3188" s="607"/>
      <c r="NOH3188" s="607"/>
      <c r="NOI3188" s="607"/>
      <c r="NOJ3188" s="607"/>
      <c r="NOK3188" s="607"/>
      <c r="NOL3188" s="607"/>
      <c r="NOM3188" s="607"/>
      <c r="NON3188" s="607"/>
      <c r="NOO3188" s="607"/>
      <c r="NOP3188" s="607"/>
      <c r="NOQ3188" s="607"/>
      <c r="NOR3188" s="607"/>
      <c r="NOS3188" s="607"/>
      <c r="NOT3188" s="607"/>
      <c r="NOU3188" s="607"/>
      <c r="NOV3188" s="607"/>
      <c r="NOW3188" s="607"/>
      <c r="NOX3188" s="607"/>
      <c r="NOY3188" s="607"/>
      <c r="NOZ3188" s="607"/>
      <c r="NPA3188" s="607"/>
      <c r="NPB3188" s="607"/>
      <c r="NPC3188" s="607"/>
      <c r="NPD3188" s="607"/>
      <c r="NPE3188" s="607"/>
      <c r="NPF3188" s="607"/>
      <c r="NPG3188" s="607"/>
      <c r="NPH3188" s="607"/>
      <c r="NPI3188" s="607"/>
      <c r="NPJ3188" s="607"/>
      <c r="NPK3188" s="607"/>
      <c r="NPL3188" s="607"/>
      <c r="NPM3188" s="607"/>
      <c r="NPN3188" s="607"/>
      <c r="NPO3188" s="607"/>
      <c r="NPP3188" s="607"/>
      <c r="NPQ3188" s="607"/>
      <c r="NPR3188" s="607"/>
      <c r="NPS3188" s="607"/>
      <c r="NPT3188" s="607"/>
      <c r="NPU3188" s="607"/>
      <c r="NPV3188" s="607"/>
      <c r="NPW3188" s="607"/>
      <c r="NPX3188" s="607"/>
      <c r="NPY3188" s="607"/>
      <c r="NPZ3188" s="607"/>
      <c r="NQA3188" s="607"/>
      <c r="NQB3188" s="607"/>
      <c r="NQC3188" s="607"/>
      <c r="NQD3188" s="607"/>
      <c r="NQE3188" s="607"/>
      <c r="NQF3188" s="607"/>
      <c r="NQG3188" s="607"/>
      <c r="NQH3188" s="607"/>
      <c r="NQI3188" s="607"/>
      <c r="NQJ3188" s="607"/>
      <c r="NQK3188" s="607"/>
      <c r="NQL3188" s="607"/>
      <c r="NQM3188" s="607"/>
      <c r="NQN3188" s="607"/>
      <c r="NQO3188" s="607"/>
      <c r="NQP3188" s="607"/>
      <c r="NQQ3188" s="607"/>
      <c r="NQR3188" s="607"/>
      <c r="NQS3188" s="607"/>
      <c r="NQT3188" s="607"/>
      <c r="NQU3188" s="607"/>
      <c r="NQV3188" s="607"/>
      <c r="NQW3188" s="607"/>
      <c r="NQX3188" s="607"/>
      <c r="NQY3188" s="607"/>
      <c r="NQZ3188" s="607"/>
      <c r="NRA3188" s="607"/>
      <c r="NRB3188" s="607"/>
      <c r="NRC3188" s="607"/>
      <c r="NRD3188" s="607"/>
      <c r="NRE3188" s="607"/>
      <c r="NRF3188" s="607"/>
      <c r="NRG3188" s="607"/>
      <c r="NRH3188" s="607"/>
      <c r="NRI3188" s="607"/>
      <c r="NRJ3188" s="607"/>
      <c r="NRK3188" s="607"/>
      <c r="NRL3188" s="607"/>
      <c r="NRM3188" s="607"/>
      <c r="NRN3188" s="607"/>
      <c r="NRO3188" s="607"/>
      <c r="NRP3188" s="607"/>
      <c r="NRQ3188" s="607"/>
      <c r="NRR3188" s="607"/>
      <c r="NRS3188" s="607"/>
      <c r="NRT3188" s="607"/>
      <c r="NRU3188" s="607"/>
      <c r="NRV3188" s="607"/>
      <c r="NRW3188" s="607"/>
      <c r="NRX3188" s="607"/>
      <c r="NRY3188" s="607"/>
      <c r="NRZ3188" s="607"/>
      <c r="NSA3188" s="607"/>
      <c r="NSB3188" s="607"/>
      <c r="NSC3188" s="607"/>
      <c r="NSD3188" s="607"/>
      <c r="NSE3188" s="607"/>
      <c r="NSF3188" s="607"/>
      <c r="NSG3188" s="607"/>
      <c r="NSH3188" s="607"/>
      <c r="NSI3188" s="607"/>
      <c r="NSJ3188" s="607"/>
      <c r="NSK3188" s="607"/>
      <c r="NSL3188" s="607"/>
      <c r="NSM3188" s="607"/>
      <c r="NSN3188" s="607"/>
      <c r="NSO3188" s="607"/>
      <c r="NSP3188" s="607"/>
      <c r="NSQ3188" s="607"/>
      <c r="NSR3188" s="607"/>
      <c r="NSS3188" s="607"/>
      <c r="NST3188" s="607"/>
      <c r="NSU3188" s="607"/>
      <c r="NSV3188" s="607"/>
      <c r="NSW3188" s="607"/>
      <c r="NSX3188" s="607"/>
      <c r="NSY3188" s="607"/>
      <c r="NSZ3188" s="607"/>
      <c r="NTA3188" s="607"/>
      <c r="NTB3188" s="607"/>
      <c r="NTC3188" s="607"/>
      <c r="NTD3188" s="607"/>
      <c r="NTE3188" s="607"/>
      <c r="NTF3188" s="607"/>
      <c r="NTG3188" s="607"/>
      <c r="NTH3188" s="607"/>
      <c r="NTI3188" s="607"/>
      <c r="NTJ3188" s="607"/>
      <c r="NTK3188" s="607"/>
      <c r="NTL3188" s="607"/>
      <c r="NTM3188" s="607"/>
      <c r="NTN3188" s="607"/>
      <c r="NTO3188" s="607"/>
      <c r="NTP3188" s="607"/>
      <c r="NTQ3188" s="607"/>
      <c r="NTR3188" s="607"/>
      <c r="NTS3188" s="607"/>
      <c r="NTT3188" s="607"/>
      <c r="NTU3188" s="607"/>
      <c r="NTV3188" s="607"/>
      <c r="NTW3188" s="607"/>
      <c r="NTX3188" s="607"/>
      <c r="NTY3188" s="607"/>
      <c r="NTZ3188" s="607"/>
      <c r="NUA3188" s="607"/>
      <c r="NUB3188" s="607"/>
      <c r="NUC3188" s="607"/>
      <c r="NUD3188" s="607"/>
      <c r="NUE3188" s="607"/>
      <c r="NUF3188" s="607"/>
      <c r="NUG3188" s="607"/>
      <c r="NUH3188" s="607"/>
      <c r="NUI3188" s="607"/>
      <c r="NUJ3188" s="607"/>
      <c r="NUK3188" s="607"/>
      <c r="NUL3188" s="607"/>
      <c r="NUM3188" s="607"/>
      <c r="NUN3188" s="607"/>
      <c r="NUO3188" s="607"/>
      <c r="NUP3188" s="607"/>
      <c r="NUQ3188" s="607"/>
      <c r="NUR3188" s="607"/>
      <c r="NUS3188" s="607"/>
      <c r="NUT3188" s="607"/>
      <c r="NUU3188" s="607"/>
      <c r="NUV3188" s="607"/>
      <c r="NUW3188" s="607"/>
      <c r="NUX3188" s="607"/>
      <c r="NUY3188" s="607"/>
      <c r="NUZ3188" s="607"/>
      <c r="NVA3188" s="607"/>
      <c r="NVB3188" s="607"/>
      <c r="NVC3188" s="607"/>
      <c r="NVD3188" s="607"/>
      <c r="NVE3188" s="607"/>
      <c r="NVF3188" s="607"/>
      <c r="NVG3188" s="607"/>
      <c r="NVH3188" s="607"/>
      <c r="NVI3188" s="607"/>
      <c r="NVJ3188" s="607"/>
      <c r="NVK3188" s="607"/>
      <c r="NVL3188" s="607"/>
      <c r="NVM3188" s="607"/>
      <c r="NVN3188" s="607"/>
      <c r="NVO3188" s="607"/>
      <c r="NVP3188" s="607"/>
      <c r="NVQ3188" s="607"/>
      <c r="NVR3188" s="607"/>
      <c r="NVS3188" s="607"/>
      <c r="NVT3188" s="607"/>
      <c r="NVU3188" s="607"/>
      <c r="NVV3188" s="607"/>
      <c r="NVW3188" s="607"/>
      <c r="NVX3188" s="607"/>
      <c r="NVY3188" s="607"/>
      <c r="NVZ3188" s="607"/>
      <c r="NWA3188" s="607"/>
      <c r="NWB3188" s="607"/>
      <c r="NWC3188" s="607"/>
      <c r="NWD3188" s="607"/>
      <c r="NWE3188" s="607"/>
      <c r="NWF3188" s="607"/>
      <c r="NWG3188" s="607"/>
      <c r="NWH3188" s="607"/>
      <c r="NWI3188" s="607"/>
      <c r="NWJ3188" s="607"/>
      <c r="NWK3188" s="607"/>
      <c r="NWL3188" s="607"/>
      <c r="NWM3188" s="607"/>
      <c r="NWN3188" s="607"/>
      <c r="NWO3188" s="607"/>
      <c r="NWP3188" s="607"/>
      <c r="NWQ3188" s="607"/>
      <c r="NWR3188" s="607"/>
      <c r="NWS3188" s="607"/>
      <c r="NWT3188" s="607"/>
      <c r="NWU3188" s="607"/>
      <c r="NWV3188" s="607"/>
      <c r="NWW3188" s="607"/>
      <c r="NWX3188" s="607"/>
      <c r="NWY3188" s="607"/>
      <c r="NWZ3188" s="607"/>
      <c r="NXA3188" s="607"/>
      <c r="NXB3188" s="607"/>
      <c r="NXC3188" s="607"/>
      <c r="NXD3188" s="607"/>
      <c r="NXE3188" s="607"/>
      <c r="NXF3188" s="607"/>
      <c r="NXG3188" s="607"/>
      <c r="NXH3188" s="607"/>
      <c r="NXI3188" s="607"/>
      <c r="NXJ3188" s="607"/>
      <c r="NXK3188" s="607"/>
      <c r="NXL3188" s="607"/>
      <c r="NXM3188" s="607"/>
      <c r="NXN3188" s="607"/>
      <c r="NXO3188" s="607"/>
      <c r="NXP3188" s="607"/>
      <c r="NXQ3188" s="607"/>
      <c r="NXR3188" s="607"/>
      <c r="NXS3188" s="607"/>
      <c r="NXT3188" s="607"/>
      <c r="NXU3188" s="607"/>
      <c r="NXV3188" s="607"/>
      <c r="NXW3188" s="607"/>
      <c r="NXX3188" s="607"/>
      <c r="NXY3188" s="607"/>
      <c r="NXZ3188" s="607"/>
      <c r="NYA3188" s="607"/>
      <c r="NYB3188" s="607"/>
      <c r="NYC3188" s="607"/>
      <c r="NYD3188" s="607"/>
      <c r="NYE3188" s="607"/>
      <c r="NYF3188" s="607"/>
      <c r="NYG3188" s="607"/>
      <c r="NYH3188" s="607"/>
      <c r="NYI3188" s="607"/>
      <c r="NYJ3188" s="607"/>
      <c r="NYK3188" s="607"/>
      <c r="NYL3188" s="607"/>
      <c r="NYM3188" s="607"/>
      <c r="NYN3188" s="607"/>
      <c r="NYO3188" s="607"/>
      <c r="NYP3188" s="607"/>
      <c r="NYQ3188" s="607"/>
      <c r="NYR3188" s="607"/>
      <c r="NYS3188" s="607"/>
      <c r="NYT3188" s="607"/>
      <c r="NYU3188" s="607"/>
      <c r="NYV3188" s="607"/>
      <c r="NYW3188" s="607"/>
      <c r="NYX3188" s="607"/>
      <c r="NYY3188" s="607"/>
      <c r="NYZ3188" s="607"/>
      <c r="NZA3188" s="607"/>
      <c r="NZB3188" s="607"/>
      <c r="NZC3188" s="607"/>
      <c r="NZD3188" s="607"/>
      <c r="NZE3188" s="607"/>
      <c r="NZF3188" s="607"/>
      <c r="NZG3188" s="607"/>
      <c r="NZH3188" s="607"/>
      <c r="NZI3188" s="607"/>
      <c r="NZJ3188" s="607"/>
      <c r="NZK3188" s="607"/>
      <c r="NZL3188" s="607"/>
      <c r="NZM3188" s="607"/>
      <c r="NZN3188" s="607"/>
      <c r="NZO3188" s="607"/>
      <c r="NZP3188" s="607"/>
      <c r="NZQ3188" s="607"/>
      <c r="NZR3188" s="607"/>
      <c r="NZS3188" s="607"/>
      <c r="NZT3188" s="607"/>
      <c r="NZU3188" s="607"/>
      <c r="NZV3188" s="607"/>
      <c r="NZW3188" s="607"/>
      <c r="NZX3188" s="607"/>
      <c r="NZY3188" s="607"/>
      <c r="NZZ3188" s="607"/>
      <c r="OAA3188" s="607"/>
      <c r="OAB3188" s="607"/>
      <c r="OAC3188" s="607"/>
      <c r="OAD3188" s="607"/>
      <c r="OAE3188" s="607"/>
      <c r="OAF3188" s="607"/>
      <c r="OAG3188" s="607"/>
      <c r="OAH3188" s="607"/>
      <c r="OAI3188" s="607"/>
      <c r="OAJ3188" s="607"/>
      <c r="OAK3188" s="607"/>
      <c r="OAL3188" s="607"/>
      <c r="OAM3188" s="607"/>
      <c r="OAN3188" s="607"/>
      <c r="OAO3188" s="607"/>
      <c r="OAP3188" s="607"/>
      <c r="OAQ3188" s="607"/>
      <c r="OAR3188" s="607"/>
      <c r="OAS3188" s="607"/>
      <c r="OAT3188" s="607"/>
      <c r="OAU3188" s="607"/>
      <c r="OAV3188" s="607"/>
      <c r="OAW3188" s="607"/>
      <c r="OAX3188" s="607"/>
      <c r="OAY3188" s="607"/>
      <c r="OAZ3188" s="607"/>
      <c r="OBA3188" s="607"/>
      <c r="OBB3188" s="607"/>
      <c r="OBC3188" s="607"/>
      <c r="OBD3188" s="607"/>
      <c r="OBE3188" s="607"/>
      <c r="OBF3188" s="607"/>
      <c r="OBG3188" s="607"/>
      <c r="OBH3188" s="607"/>
      <c r="OBI3188" s="607"/>
      <c r="OBJ3188" s="607"/>
      <c r="OBK3188" s="607"/>
      <c r="OBL3188" s="607"/>
      <c r="OBM3188" s="607"/>
      <c r="OBN3188" s="607"/>
      <c r="OBO3188" s="607"/>
      <c r="OBP3188" s="607"/>
      <c r="OBQ3188" s="607"/>
      <c r="OBR3188" s="607"/>
      <c r="OBS3188" s="607"/>
      <c r="OBT3188" s="607"/>
      <c r="OBU3188" s="607"/>
      <c r="OBV3188" s="607"/>
      <c r="OBW3188" s="607"/>
      <c r="OBX3188" s="607"/>
      <c r="OBY3188" s="607"/>
      <c r="OBZ3188" s="607"/>
      <c r="OCA3188" s="607"/>
      <c r="OCB3188" s="607"/>
      <c r="OCC3188" s="607"/>
      <c r="OCD3188" s="607"/>
      <c r="OCE3188" s="607"/>
      <c r="OCF3188" s="607"/>
      <c r="OCG3188" s="607"/>
      <c r="OCH3188" s="607"/>
      <c r="OCI3188" s="607"/>
      <c r="OCJ3188" s="607"/>
      <c r="OCK3188" s="607"/>
      <c r="OCL3188" s="607"/>
      <c r="OCM3188" s="607"/>
      <c r="OCN3188" s="607"/>
      <c r="OCO3188" s="607"/>
      <c r="OCP3188" s="607"/>
      <c r="OCQ3188" s="607"/>
      <c r="OCR3188" s="607"/>
      <c r="OCS3188" s="607"/>
      <c r="OCT3188" s="607"/>
      <c r="OCU3188" s="607"/>
      <c r="OCV3188" s="607"/>
      <c r="OCW3188" s="607"/>
      <c r="OCX3188" s="607"/>
      <c r="OCY3188" s="607"/>
      <c r="OCZ3188" s="607"/>
      <c r="ODA3188" s="607"/>
      <c r="ODB3188" s="607"/>
      <c r="ODC3188" s="607"/>
      <c r="ODD3188" s="607"/>
      <c r="ODE3188" s="607"/>
      <c r="ODF3188" s="607"/>
      <c r="ODG3188" s="607"/>
      <c r="ODH3188" s="607"/>
      <c r="ODI3188" s="607"/>
      <c r="ODJ3188" s="607"/>
      <c r="ODK3188" s="607"/>
      <c r="ODL3188" s="607"/>
      <c r="ODM3188" s="607"/>
      <c r="ODN3188" s="607"/>
      <c r="ODO3188" s="607"/>
      <c r="ODP3188" s="607"/>
      <c r="ODQ3188" s="607"/>
      <c r="ODR3188" s="607"/>
      <c r="ODS3188" s="607"/>
      <c r="ODT3188" s="607"/>
      <c r="ODU3188" s="607"/>
      <c r="ODV3188" s="607"/>
      <c r="ODW3188" s="607"/>
      <c r="ODX3188" s="607"/>
      <c r="ODY3188" s="607"/>
      <c r="ODZ3188" s="607"/>
      <c r="OEA3188" s="607"/>
      <c r="OEB3188" s="607"/>
      <c r="OEC3188" s="607"/>
      <c r="OED3188" s="607"/>
      <c r="OEE3188" s="607"/>
      <c r="OEF3188" s="607"/>
      <c r="OEG3188" s="607"/>
      <c r="OEH3188" s="607"/>
      <c r="OEI3188" s="607"/>
      <c r="OEJ3188" s="607"/>
      <c r="OEK3188" s="607"/>
      <c r="OEL3188" s="607"/>
      <c r="OEM3188" s="607"/>
      <c r="OEN3188" s="607"/>
      <c r="OEO3188" s="607"/>
      <c r="OEP3188" s="607"/>
      <c r="OEQ3188" s="607"/>
      <c r="OER3188" s="607"/>
      <c r="OES3188" s="607"/>
      <c r="OET3188" s="607"/>
      <c r="OEU3188" s="607"/>
      <c r="OEV3188" s="607"/>
      <c r="OEW3188" s="607"/>
      <c r="OEX3188" s="607"/>
      <c r="OEY3188" s="607"/>
      <c r="OEZ3188" s="607"/>
      <c r="OFA3188" s="607"/>
      <c r="OFB3188" s="607"/>
      <c r="OFC3188" s="607"/>
      <c r="OFD3188" s="607"/>
      <c r="OFE3188" s="607"/>
      <c r="OFF3188" s="607"/>
      <c r="OFG3188" s="607"/>
      <c r="OFH3188" s="607"/>
      <c r="OFI3188" s="607"/>
      <c r="OFJ3188" s="607"/>
      <c r="OFK3188" s="607"/>
      <c r="OFL3188" s="607"/>
      <c r="OFM3188" s="607"/>
      <c r="OFN3188" s="607"/>
      <c r="OFO3188" s="607"/>
      <c r="OFP3188" s="607"/>
      <c r="OFQ3188" s="607"/>
      <c r="OFR3188" s="607"/>
      <c r="OFS3188" s="607"/>
      <c r="OFT3188" s="607"/>
      <c r="OFU3188" s="607"/>
      <c r="OFV3188" s="607"/>
      <c r="OFW3188" s="607"/>
      <c r="OFX3188" s="607"/>
      <c r="OFY3188" s="607"/>
      <c r="OFZ3188" s="607"/>
      <c r="OGA3188" s="607"/>
      <c r="OGB3188" s="607"/>
      <c r="OGC3188" s="607"/>
      <c r="OGD3188" s="607"/>
      <c r="OGE3188" s="607"/>
      <c r="OGF3188" s="607"/>
      <c r="OGG3188" s="607"/>
      <c r="OGH3188" s="607"/>
      <c r="OGI3188" s="607"/>
      <c r="OGJ3188" s="607"/>
      <c r="OGK3188" s="607"/>
      <c r="OGL3188" s="607"/>
      <c r="OGM3188" s="607"/>
      <c r="OGN3188" s="607"/>
      <c r="OGO3188" s="607"/>
      <c r="OGP3188" s="607"/>
      <c r="OGQ3188" s="607"/>
      <c r="OGR3188" s="607"/>
      <c r="OGS3188" s="607"/>
      <c r="OGT3188" s="607"/>
      <c r="OGU3188" s="607"/>
      <c r="OGV3188" s="607"/>
      <c r="OGW3188" s="607"/>
      <c r="OGX3188" s="607"/>
      <c r="OGY3188" s="607"/>
      <c r="OGZ3188" s="607"/>
      <c r="OHA3188" s="607"/>
      <c r="OHB3188" s="607"/>
      <c r="OHC3188" s="607"/>
      <c r="OHD3188" s="607"/>
      <c r="OHE3188" s="607"/>
      <c r="OHF3188" s="607"/>
      <c r="OHG3188" s="607"/>
      <c r="OHH3188" s="607"/>
      <c r="OHI3188" s="607"/>
      <c r="OHJ3188" s="607"/>
      <c r="OHK3188" s="607"/>
      <c r="OHL3188" s="607"/>
      <c r="OHM3188" s="607"/>
      <c r="OHN3188" s="607"/>
      <c r="OHO3188" s="607"/>
      <c r="OHP3188" s="607"/>
      <c r="OHQ3188" s="607"/>
      <c r="OHR3188" s="607"/>
      <c r="OHS3188" s="607"/>
      <c r="OHT3188" s="607"/>
      <c r="OHU3188" s="607"/>
      <c r="OHV3188" s="607"/>
      <c r="OHW3188" s="607"/>
      <c r="OHX3188" s="607"/>
      <c r="OHY3188" s="607"/>
      <c r="OHZ3188" s="607"/>
      <c r="OIA3188" s="607"/>
      <c r="OIB3188" s="607"/>
      <c r="OIC3188" s="607"/>
      <c r="OID3188" s="607"/>
      <c r="OIE3188" s="607"/>
      <c r="OIF3188" s="607"/>
      <c r="OIG3188" s="607"/>
      <c r="OIH3188" s="607"/>
      <c r="OII3188" s="607"/>
      <c r="OIJ3188" s="607"/>
      <c r="OIK3188" s="607"/>
      <c r="OIL3188" s="607"/>
      <c r="OIM3188" s="607"/>
      <c r="OIN3188" s="607"/>
      <c r="OIO3188" s="607"/>
      <c r="OIP3188" s="607"/>
      <c r="OIQ3188" s="607"/>
      <c r="OIR3188" s="607"/>
      <c r="OIS3188" s="607"/>
      <c r="OIT3188" s="607"/>
      <c r="OIU3188" s="607"/>
      <c r="OIV3188" s="607"/>
      <c r="OIW3188" s="607"/>
      <c r="OIX3188" s="607"/>
      <c r="OIY3188" s="607"/>
      <c r="OIZ3188" s="607"/>
      <c r="OJA3188" s="607"/>
      <c r="OJB3188" s="607"/>
      <c r="OJC3188" s="607"/>
      <c r="OJD3188" s="607"/>
      <c r="OJE3188" s="607"/>
      <c r="OJF3188" s="607"/>
      <c r="OJG3188" s="607"/>
      <c r="OJH3188" s="607"/>
      <c r="OJI3188" s="607"/>
      <c r="OJJ3188" s="607"/>
      <c r="OJK3188" s="607"/>
      <c r="OJL3188" s="607"/>
      <c r="OJM3188" s="607"/>
      <c r="OJN3188" s="607"/>
      <c r="OJO3188" s="607"/>
      <c r="OJP3188" s="607"/>
      <c r="OJQ3188" s="607"/>
      <c r="OJR3188" s="607"/>
      <c r="OJS3188" s="607"/>
      <c r="OJT3188" s="607"/>
      <c r="OJU3188" s="607"/>
      <c r="OJV3188" s="607"/>
      <c r="OJW3188" s="607"/>
      <c r="OJX3188" s="607"/>
      <c r="OJY3188" s="607"/>
      <c r="OJZ3188" s="607"/>
      <c r="OKA3188" s="607"/>
      <c r="OKB3188" s="607"/>
      <c r="OKC3188" s="607"/>
      <c r="OKD3188" s="607"/>
      <c r="OKE3188" s="607"/>
      <c r="OKF3188" s="607"/>
      <c r="OKG3188" s="607"/>
      <c r="OKH3188" s="607"/>
      <c r="OKI3188" s="607"/>
      <c r="OKJ3188" s="607"/>
      <c r="OKK3188" s="607"/>
      <c r="OKL3188" s="607"/>
      <c r="OKM3188" s="607"/>
      <c r="OKN3188" s="607"/>
      <c r="OKO3188" s="607"/>
      <c r="OKP3188" s="607"/>
      <c r="OKQ3188" s="607"/>
      <c r="OKR3188" s="607"/>
      <c r="OKS3188" s="607"/>
      <c r="OKT3188" s="607"/>
      <c r="OKU3188" s="607"/>
      <c r="OKV3188" s="607"/>
      <c r="OKW3188" s="607"/>
      <c r="OKX3188" s="607"/>
      <c r="OKY3188" s="607"/>
      <c r="OKZ3188" s="607"/>
      <c r="OLA3188" s="607"/>
      <c r="OLB3188" s="607"/>
      <c r="OLC3188" s="607"/>
      <c r="OLD3188" s="607"/>
      <c r="OLE3188" s="607"/>
      <c r="OLF3188" s="607"/>
      <c r="OLG3188" s="607"/>
      <c r="OLH3188" s="607"/>
      <c r="OLI3188" s="607"/>
      <c r="OLJ3188" s="607"/>
      <c r="OLK3188" s="607"/>
      <c r="OLL3188" s="607"/>
      <c r="OLM3188" s="607"/>
      <c r="OLN3188" s="607"/>
      <c r="OLO3188" s="607"/>
      <c r="OLP3188" s="607"/>
      <c r="OLQ3188" s="607"/>
      <c r="OLR3188" s="607"/>
      <c r="OLS3188" s="607"/>
      <c r="OLT3188" s="607"/>
      <c r="OLU3188" s="607"/>
      <c r="OLV3188" s="607"/>
      <c r="OLW3188" s="607"/>
      <c r="OLX3188" s="607"/>
      <c r="OLY3188" s="607"/>
      <c r="OLZ3188" s="607"/>
      <c r="OMA3188" s="607"/>
      <c r="OMB3188" s="607"/>
      <c r="OMC3188" s="607"/>
      <c r="OMD3188" s="607"/>
      <c r="OME3188" s="607"/>
      <c r="OMF3188" s="607"/>
      <c r="OMG3188" s="607"/>
      <c r="OMH3188" s="607"/>
      <c r="OMI3188" s="607"/>
      <c r="OMJ3188" s="607"/>
      <c r="OMK3188" s="607"/>
      <c r="OML3188" s="607"/>
      <c r="OMM3188" s="607"/>
      <c r="OMN3188" s="607"/>
      <c r="OMO3188" s="607"/>
      <c r="OMP3188" s="607"/>
      <c r="OMQ3188" s="607"/>
      <c r="OMR3188" s="607"/>
      <c r="OMS3188" s="607"/>
      <c r="OMT3188" s="607"/>
      <c r="OMU3188" s="607"/>
      <c r="OMV3188" s="607"/>
      <c r="OMW3188" s="607"/>
      <c r="OMX3188" s="607"/>
      <c r="OMY3188" s="607"/>
      <c r="OMZ3188" s="607"/>
      <c r="ONA3188" s="607"/>
      <c r="ONB3188" s="607"/>
      <c r="ONC3188" s="607"/>
      <c r="OND3188" s="607"/>
      <c r="ONE3188" s="607"/>
      <c r="ONF3188" s="607"/>
      <c r="ONG3188" s="607"/>
      <c r="ONH3188" s="607"/>
      <c r="ONI3188" s="607"/>
      <c r="ONJ3188" s="607"/>
      <c r="ONK3188" s="607"/>
      <c r="ONL3188" s="607"/>
      <c r="ONM3188" s="607"/>
      <c r="ONN3188" s="607"/>
      <c r="ONO3188" s="607"/>
      <c r="ONP3188" s="607"/>
      <c r="ONQ3188" s="607"/>
      <c r="ONR3188" s="607"/>
      <c r="ONS3188" s="607"/>
      <c r="ONT3188" s="607"/>
      <c r="ONU3188" s="607"/>
      <c r="ONV3188" s="607"/>
      <c r="ONW3188" s="607"/>
      <c r="ONX3188" s="607"/>
      <c r="ONY3188" s="607"/>
      <c r="ONZ3188" s="607"/>
      <c r="OOA3188" s="607"/>
      <c r="OOB3188" s="607"/>
      <c r="OOC3188" s="607"/>
      <c r="OOD3188" s="607"/>
      <c r="OOE3188" s="607"/>
      <c r="OOF3188" s="607"/>
      <c r="OOG3188" s="607"/>
      <c r="OOH3188" s="607"/>
      <c r="OOI3188" s="607"/>
      <c r="OOJ3188" s="607"/>
      <c r="OOK3188" s="607"/>
      <c r="OOL3188" s="607"/>
      <c r="OOM3188" s="607"/>
      <c r="OON3188" s="607"/>
      <c r="OOO3188" s="607"/>
      <c r="OOP3188" s="607"/>
      <c r="OOQ3188" s="607"/>
      <c r="OOR3188" s="607"/>
      <c r="OOS3188" s="607"/>
      <c r="OOT3188" s="607"/>
      <c r="OOU3188" s="607"/>
      <c r="OOV3188" s="607"/>
      <c r="OOW3188" s="607"/>
      <c r="OOX3188" s="607"/>
      <c r="OOY3188" s="607"/>
      <c r="OOZ3188" s="607"/>
      <c r="OPA3188" s="607"/>
      <c r="OPB3188" s="607"/>
      <c r="OPC3188" s="607"/>
      <c r="OPD3188" s="607"/>
      <c r="OPE3188" s="607"/>
      <c r="OPF3188" s="607"/>
      <c r="OPG3188" s="607"/>
      <c r="OPH3188" s="607"/>
      <c r="OPI3188" s="607"/>
      <c r="OPJ3188" s="607"/>
      <c r="OPK3188" s="607"/>
      <c r="OPL3188" s="607"/>
      <c r="OPM3188" s="607"/>
      <c r="OPN3188" s="607"/>
      <c r="OPO3188" s="607"/>
      <c r="OPP3188" s="607"/>
      <c r="OPQ3188" s="607"/>
      <c r="OPR3188" s="607"/>
      <c r="OPS3188" s="607"/>
      <c r="OPT3188" s="607"/>
      <c r="OPU3188" s="607"/>
      <c r="OPV3188" s="607"/>
      <c r="OPW3188" s="607"/>
      <c r="OPX3188" s="607"/>
      <c r="OPY3188" s="607"/>
      <c r="OPZ3188" s="607"/>
      <c r="OQA3188" s="607"/>
      <c r="OQB3188" s="607"/>
      <c r="OQC3188" s="607"/>
      <c r="OQD3188" s="607"/>
      <c r="OQE3188" s="607"/>
      <c r="OQF3188" s="607"/>
      <c r="OQG3188" s="607"/>
      <c r="OQH3188" s="607"/>
      <c r="OQI3188" s="607"/>
      <c r="OQJ3188" s="607"/>
      <c r="OQK3188" s="607"/>
      <c r="OQL3188" s="607"/>
      <c r="OQM3188" s="607"/>
      <c r="OQN3188" s="607"/>
      <c r="OQO3188" s="607"/>
      <c r="OQP3188" s="607"/>
      <c r="OQQ3188" s="607"/>
      <c r="OQR3188" s="607"/>
      <c r="OQS3188" s="607"/>
      <c r="OQT3188" s="607"/>
      <c r="OQU3188" s="607"/>
      <c r="OQV3188" s="607"/>
      <c r="OQW3188" s="607"/>
      <c r="OQX3188" s="607"/>
      <c r="OQY3188" s="607"/>
      <c r="OQZ3188" s="607"/>
      <c r="ORA3188" s="607"/>
      <c r="ORB3188" s="607"/>
      <c r="ORC3188" s="607"/>
      <c r="ORD3188" s="607"/>
      <c r="ORE3188" s="607"/>
      <c r="ORF3188" s="607"/>
      <c r="ORG3188" s="607"/>
      <c r="ORH3188" s="607"/>
      <c r="ORI3188" s="607"/>
      <c r="ORJ3188" s="607"/>
      <c r="ORK3188" s="607"/>
      <c r="ORL3188" s="607"/>
      <c r="ORM3188" s="607"/>
      <c r="ORN3188" s="607"/>
      <c r="ORO3188" s="607"/>
      <c r="ORP3188" s="607"/>
      <c r="ORQ3188" s="607"/>
      <c r="ORR3188" s="607"/>
      <c r="ORS3188" s="607"/>
      <c r="ORT3188" s="607"/>
      <c r="ORU3188" s="607"/>
      <c r="ORV3188" s="607"/>
      <c r="ORW3188" s="607"/>
      <c r="ORX3188" s="607"/>
      <c r="ORY3188" s="607"/>
      <c r="ORZ3188" s="607"/>
      <c r="OSA3188" s="607"/>
      <c r="OSB3188" s="607"/>
      <c r="OSC3188" s="607"/>
      <c r="OSD3188" s="607"/>
      <c r="OSE3188" s="607"/>
      <c r="OSF3188" s="607"/>
      <c r="OSG3188" s="607"/>
      <c r="OSH3188" s="607"/>
      <c r="OSI3188" s="607"/>
      <c r="OSJ3188" s="607"/>
      <c r="OSK3188" s="607"/>
      <c r="OSL3188" s="607"/>
      <c r="OSM3188" s="607"/>
      <c r="OSN3188" s="607"/>
      <c r="OSO3188" s="607"/>
      <c r="OSP3188" s="607"/>
      <c r="OSQ3188" s="607"/>
      <c r="OSR3188" s="607"/>
      <c r="OSS3188" s="607"/>
      <c r="OST3188" s="607"/>
      <c r="OSU3188" s="607"/>
      <c r="OSV3188" s="607"/>
      <c r="OSW3188" s="607"/>
      <c r="OSX3188" s="607"/>
      <c r="OSY3188" s="607"/>
      <c r="OSZ3188" s="607"/>
      <c r="OTA3188" s="607"/>
      <c r="OTB3188" s="607"/>
      <c r="OTC3188" s="607"/>
      <c r="OTD3188" s="607"/>
      <c r="OTE3188" s="607"/>
      <c r="OTF3188" s="607"/>
      <c r="OTG3188" s="607"/>
      <c r="OTH3188" s="607"/>
      <c r="OTI3188" s="607"/>
      <c r="OTJ3188" s="607"/>
      <c r="OTK3188" s="607"/>
      <c r="OTL3188" s="607"/>
      <c r="OTM3188" s="607"/>
      <c r="OTN3188" s="607"/>
      <c r="OTO3188" s="607"/>
      <c r="OTP3188" s="607"/>
      <c r="OTQ3188" s="607"/>
      <c r="OTR3188" s="607"/>
      <c r="OTS3188" s="607"/>
      <c r="OTT3188" s="607"/>
      <c r="OTU3188" s="607"/>
      <c r="OTV3188" s="607"/>
      <c r="OTW3188" s="607"/>
      <c r="OTX3188" s="607"/>
      <c r="OTY3188" s="607"/>
      <c r="OTZ3188" s="607"/>
      <c r="OUA3188" s="607"/>
      <c r="OUB3188" s="607"/>
      <c r="OUC3188" s="607"/>
      <c r="OUD3188" s="607"/>
      <c r="OUE3188" s="607"/>
      <c r="OUF3188" s="607"/>
      <c r="OUG3188" s="607"/>
      <c r="OUH3188" s="607"/>
      <c r="OUI3188" s="607"/>
      <c r="OUJ3188" s="607"/>
      <c r="OUK3188" s="607"/>
      <c r="OUL3188" s="607"/>
      <c r="OUM3188" s="607"/>
      <c r="OUN3188" s="607"/>
      <c r="OUO3188" s="607"/>
      <c r="OUP3188" s="607"/>
      <c r="OUQ3188" s="607"/>
      <c r="OUR3188" s="607"/>
      <c r="OUS3188" s="607"/>
      <c r="OUT3188" s="607"/>
      <c r="OUU3188" s="607"/>
      <c r="OUV3188" s="607"/>
      <c r="OUW3188" s="607"/>
      <c r="OUX3188" s="607"/>
      <c r="OUY3188" s="607"/>
      <c r="OUZ3188" s="607"/>
      <c r="OVA3188" s="607"/>
      <c r="OVB3188" s="607"/>
      <c r="OVC3188" s="607"/>
      <c r="OVD3188" s="607"/>
      <c r="OVE3188" s="607"/>
      <c r="OVF3188" s="607"/>
      <c r="OVG3188" s="607"/>
      <c r="OVH3188" s="607"/>
      <c r="OVI3188" s="607"/>
      <c r="OVJ3188" s="607"/>
      <c r="OVK3188" s="607"/>
      <c r="OVL3188" s="607"/>
      <c r="OVM3188" s="607"/>
      <c r="OVN3188" s="607"/>
      <c r="OVO3188" s="607"/>
      <c r="OVP3188" s="607"/>
      <c r="OVQ3188" s="607"/>
      <c r="OVR3188" s="607"/>
      <c r="OVS3188" s="607"/>
      <c r="OVT3188" s="607"/>
      <c r="OVU3188" s="607"/>
      <c r="OVV3188" s="607"/>
      <c r="OVW3188" s="607"/>
      <c r="OVX3188" s="607"/>
      <c r="OVY3188" s="607"/>
      <c r="OVZ3188" s="607"/>
      <c r="OWA3188" s="607"/>
      <c r="OWB3188" s="607"/>
      <c r="OWC3188" s="607"/>
      <c r="OWD3188" s="607"/>
      <c r="OWE3188" s="607"/>
      <c r="OWF3188" s="607"/>
      <c r="OWG3188" s="607"/>
      <c r="OWH3188" s="607"/>
      <c r="OWI3188" s="607"/>
      <c r="OWJ3188" s="607"/>
      <c r="OWK3188" s="607"/>
      <c r="OWL3188" s="607"/>
      <c r="OWM3188" s="607"/>
      <c r="OWN3188" s="607"/>
      <c r="OWO3188" s="607"/>
      <c r="OWP3188" s="607"/>
      <c r="OWQ3188" s="607"/>
      <c r="OWR3188" s="607"/>
      <c r="OWS3188" s="607"/>
      <c r="OWT3188" s="607"/>
      <c r="OWU3188" s="607"/>
      <c r="OWV3188" s="607"/>
      <c r="OWW3188" s="607"/>
      <c r="OWX3188" s="607"/>
      <c r="OWY3188" s="607"/>
      <c r="OWZ3188" s="607"/>
      <c r="OXA3188" s="607"/>
      <c r="OXB3188" s="607"/>
      <c r="OXC3188" s="607"/>
      <c r="OXD3188" s="607"/>
      <c r="OXE3188" s="607"/>
      <c r="OXF3188" s="607"/>
      <c r="OXG3188" s="607"/>
      <c r="OXH3188" s="607"/>
      <c r="OXI3188" s="607"/>
      <c r="OXJ3188" s="607"/>
      <c r="OXK3188" s="607"/>
      <c r="OXL3188" s="607"/>
      <c r="OXM3188" s="607"/>
      <c r="OXN3188" s="607"/>
      <c r="OXO3188" s="607"/>
      <c r="OXP3188" s="607"/>
      <c r="OXQ3188" s="607"/>
      <c r="OXR3188" s="607"/>
      <c r="OXS3188" s="607"/>
      <c r="OXT3188" s="607"/>
      <c r="OXU3188" s="607"/>
      <c r="OXV3188" s="607"/>
      <c r="OXW3188" s="607"/>
      <c r="OXX3188" s="607"/>
      <c r="OXY3188" s="607"/>
      <c r="OXZ3188" s="607"/>
      <c r="OYA3188" s="607"/>
      <c r="OYB3188" s="607"/>
      <c r="OYC3188" s="607"/>
      <c r="OYD3188" s="607"/>
      <c r="OYE3188" s="607"/>
      <c r="OYF3188" s="607"/>
      <c r="OYG3188" s="607"/>
      <c r="OYH3188" s="607"/>
      <c r="OYI3188" s="607"/>
      <c r="OYJ3188" s="607"/>
      <c r="OYK3188" s="607"/>
      <c r="OYL3188" s="607"/>
      <c r="OYM3188" s="607"/>
      <c r="OYN3188" s="607"/>
      <c r="OYO3188" s="607"/>
      <c r="OYP3188" s="607"/>
      <c r="OYQ3188" s="607"/>
      <c r="OYR3188" s="607"/>
      <c r="OYS3188" s="607"/>
      <c r="OYT3188" s="607"/>
      <c r="OYU3188" s="607"/>
      <c r="OYV3188" s="607"/>
      <c r="OYW3188" s="607"/>
      <c r="OYX3188" s="607"/>
      <c r="OYY3188" s="607"/>
      <c r="OYZ3188" s="607"/>
      <c r="OZA3188" s="607"/>
      <c r="OZB3188" s="607"/>
      <c r="OZC3188" s="607"/>
      <c r="OZD3188" s="607"/>
      <c r="OZE3188" s="607"/>
      <c r="OZF3188" s="607"/>
      <c r="OZG3188" s="607"/>
      <c r="OZH3188" s="607"/>
      <c r="OZI3188" s="607"/>
      <c r="OZJ3188" s="607"/>
      <c r="OZK3188" s="607"/>
      <c r="OZL3188" s="607"/>
      <c r="OZM3188" s="607"/>
      <c r="OZN3188" s="607"/>
      <c r="OZO3188" s="607"/>
      <c r="OZP3188" s="607"/>
      <c r="OZQ3188" s="607"/>
      <c r="OZR3188" s="607"/>
      <c r="OZS3188" s="607"/>
      <c r="OZT3188" s="607"/>
      <c r="OZU3188" s="607"/>
      <c r="OZV3188" s="607"/>
      <c r="OZW3188" s="607"/>
      <c r="OZX3188" s="607"/>
      <c r="OZY3188" s="607"/>
      <c r="OZZ3188" s="607"/>
      <c r="PAA3188" s="607"/>
      <c r="PAB3188" s="607"/>
      <c r="PAC3188" s="607"/>
      <c r="PAD3188" s="607"/>
      <c r="PAE3188" s="607"/>
      <c r="PAF3188" s="607"/>
      <c r="PAG3188" s="607"/>
      <c r="PAH3188" s="607"/>
      <c r="PAI3188" s="607"/>
      <c r="PAJ3188" s="607"/>
      <c r="PAK3188" s="607"/>
      <c r="PAL3188" s="607"/>
      <c r="PAM3188" s="607"/>
      <c r="PAN3188" s="607"/>
      <c r="PAO3188" s="607"/>
      <c r="PAP3188" s="607"/>
      <c r="PAQ3188" s="607"/>
      <c r="PAR3188" s="607"/>
      <c r="PAS3188" s="607"/>
      <c r="PAT3188" s="607"/>
      <c r="PAU3188" s="607"/>
      <c r="PAV3188" s="607"/>
      <c r="PAW3188" s="607"/>
      <c r="PAX3188" s="607"/>
      <c r="PAY3188" s="607"/>
      <c r="PAZ3188" s="607"/>
      <c r="PBA3188" s="607"/>
      <c r="PBB3188" s="607"/>
      <c r="PBC3188" s="607"/>
      <c r="PBD3188" s="607"/>
      <c r="PBE3188" s="607"/>
      <c r="PBF3188" s="607"/>
      <c r="PBG3188" s="607"/>
      <c r="PBH3188" s="607"/>
      <c r="PBI3188" s="607"/>
      <c r="PBJ3188" s="607"/>
      <c r="PBK3188" s="607"/>
      <c r="PBL3188" s="607"/>
      <c r="PBM3188" s="607"/>
      <c r="PBN3188" s="607"/>
      <c r="PBO3188" s="607"/>
      <c r="PBP3188" s="607"/>
      <c r="PBQ3188" s="607"/>
      <c r="PBR3188" s="607"/>
      <c r="PBS3188" s="607"/>
      <c r="PBT3188" s="607"/>
      <c r="PBU3188" s="607"/>
      <c r="PBV3188" s="607"/>
      <c r="PBW3188" s="607"/>
      <c r="PBX3188" s="607"/>
      <c r="PBY3188" s="607"/>
      <c r="PBZ3188" s="607"/>
      <c r="PCA3188" s="607"/>
      <c r="PCB3188" s="607"/>
      <c r="PCC3188" s="607"/>
      <c r="PCD3188" s="607"/>
      <c r="PCE3188" s="607"/>
      <c r="PCF3188" s="607"/>
      <c r="PCG3188" s="607"/>
      <c r="PCH3188" s="607"/>
      <c r="PCI3188" s="607"/>
      <c r="PCJ3188" s="607"/>
      <c r="PCK3188" s="607"/>
      <c r="PCL3188" s="607"/>
      <c r="PCM3188" s="607"/>
      <c r="PCN3188" s="607"/>
      <c r="PCO3188" s="607"/>
      <c r="PCP3188" s="607"/>
      <c r="PCQ3188" s="607"/>
      <c r="PCR3188" s="607"/>
      <c r="PCS3188" s="607"/>
      <c r="PCT3188" s="607"/>
      <c r="PCU3188" s="607"/>
      <c r="PCV3188" s="607"/>
      <c r="PCW3188" s="607"/>
      <c r="PCX3188" s="607"/>
      <c r="PCY3188" s="607"/>
      <c r="PCZ3188" s="607"/>
      <c r="PDA3188" s="607"/>
      <c r="PDB3188" s="607"/>
      <c r="PDC3188" s="607"/>
      <c r="PDD3188" s="607"/>
      <c r="PDE3188" s="607"/>
      <c r="PDF3188" s="607"/>
      <c r="PDG3188" s="607"/>
      <c r="PDH3188" s="607"/>
      <c r="PDI3188" s="607"/>
      <c r="PDJ3188" s="607"/>
      <c r="PDK3188" s="607"/>
      <c r="PDL3188" s="607"/>
      <c r="PDM3188" s="607"/>
      <c r="PDN3188" s="607"/>
      <c r="PDO3188" s="607"/>
      <c r="PDP3188" s="607"/>
      <c r="PDQ3188" s="607"/>
      <c r="PDR3188" s="607"/>
      <c r="PDS3188" s="607"/>
      <c r="PDT3188" s="607"/>
      <c r="PDU3188" s="607"/>
      <c r="PDV3188" s="607"/>
      <c r="PDW3188" s="607"/>
      <c r="PDX3188" s="607"/>
      <c r="PDY3188" s="607"/>
      <c r="PDZ3188" s="607"/>
      <c r="PEA3188" s="607"/>
      <c r="PEB3188" s="607"/>
      <c r="PEC3188" s="607"/>
      <c r="PED3188" s="607"/>
      <c r="PEE3188" s="607"/>
      <c r="PEF3188" s="607"/>
      <c r="PEG3188" s="607"/>
      <c r="PEH3188" s="607"/>
      <c r="PEI3188" s="607"/>
      <c r="PEJ3188" s="607"/>
      <c r="PEK3188" s="607"/>
      <c r="PEL3188" s="607"/>
      <c r="PEM3188" s="607"/>
      <c r="PEN3188" s="607"/>
      <c r="PEO3188" s="607"/>
      <c r="PEP3188" s="607"/>
      <c r="PEQ3188" s="607"/>
      <c r="PER3188" s="607"/>
      <c r="PES3188" s="607"/>
      <c r="PET3188" s="607"/>
      <c r="PEU3188" s="607"/>
      <c r="PEV3188" s="607"/>
      <c r="PEW3188" s="607"/>
      <c r="PEX3188" s="607"/>
      <c r="PEY3188" s="607"/>
      <c r="PEZ3188" s="607"/>
      <c r="PFA3188" s="607"/>
      <c r="PFB3188" s="607"/>
      <c r="PFC3188" s="607"/>
      <c r="PFD3188" s="607"/>
      <c r="PFE3188" s="607"/>
      <c r="PFF3188" s="607"/>
      <c r="PFG3188" s="607"/>
      <c r="PFH3188" s="607"/>
      <c r="PFI3188" s="607"/>
      <c r="PFJ3188" s="607"/>
      <c r="PFK3188" s="607"/>
      <c r="PFL3188" s="607"/>
      <c r="PFM3188" s="607"/>
      <c r="PFN3188" s="607"/>
      <c r="PFO3188" s="607"/>
      <c r="PFP3188" s="607"/>
      <c r="PFQ3188" s="607"/>
      <c r="PFR3188" s="607"/>
      <c r="PFS3188" s="607"/>
      <c r="PFT3188" s="607"/>
      <c r="PFU3188" s="607"/>
      <c r="PFV3188" s="607"/>
      <c r="PFW3188" s="607"/>
      <c r="PFX3188" s="607"/>
      <c r="PFY3188" s="607"/>
      <c r="PFZ3188" s="607"/>
      <c r="PGA3188" s="607"/>
      <c r="PGB3188" s="607"/>
      <c r="PGC3188" s="607"/>
      <c r="PGD3188" s="607"/>
      <c r="PGE3188" s="607"/>
      <c r="PGF3188" s="607"/>
      <c r="PGG3188" s="607"/>
      <c r="PGH3188" s="607"/>
      <c r="PGI3188" s="607"/>
      <c r="PGJ3188" s="607"/>
      <c r="PGK3188" s="607"/>
      <c r="PGL3188" s="607"/>
      <c r="PGM3188" s="607"/>
      <c r="PGN3188" s="607"/>
      <c r="PGO3188" s="607"/>
      <c r="PGP3188" s="607"/>
      <c r="PGQ3188" s="607"/>
      <c r="PGR3188" s="607"/>
      <c r="PGS3188" s="607"/>
      <c r="PGT3188" s="607"/>
      <c r="PGU3188" s="607"/>
      <c r="PGV3188" s="607"/>
      <c r="PGW3188" s="607"/>
      <c r="PGX3188" s="607"/>
      <c r="PGY3188" s="607"/>
      <c r="PGZ3188" s="607"/>
      <c r="PHA3188" s="607"/>
      <c r="PHB3188" s="607"/>
      <c r="PHC3188" s="607"/>
      <c r="PHD3188" s="607"/>
      <c r="PHE3188" s="607"/>
      <c r="PHF3188" s="607"/>
      <c r="PHG3188" s="607"/>
      <c r="PHH3188" s="607"/>
      <c r="PHI3188" s="607"/>
      <c r="PHJ3188" s="607"/>
      <c r="PHK3188" s="607"/>
      <c r="PHL3188" s="607"/>
      <c r="PHM3188" s="607"/>
      <c r="PHN3188" s="607"/>
      <c r="PHO3188" s="607"/>
      <c r="PHP3188" s="607"/>
      <c r="PHQ3188" s="607"/>
      <c r="PHR3188" s="607"/>
      <c r="PHS3188" s="607"/>
      <c r="PHT3188" s="607"/>
      <c r="PHU3188" s="607"/>
      <c r="PHV3188" s="607"/>
      <c r="PHW3188" s="607"/>
      <c r="PHX3188" s="607"/>
      <c r="PHY3188" s="607"/>
      <c r="PHZ3188" s="607"/>
      <c r="PIA3188" s="607"/>
      <c r="PIB3188" s="607"/>
      <c r="PIC3188" s="607"/>
      <c r="PID3188" s="607"/>
      <c r="PIE3188" s="607"/>
      <c r="PIF3188" s="607"/>
      <c r="PIG3188" s="607"/>
      <c r="PIH3188" s="607"/>
      <c r="PII3188" s="607"/>
      <c r="PIJ3188" s="607"/>
      <c r="PIK3188" s="607"/>
      <c r="PIL3188" s="607"/>
      <c r="PIM3188" s="607"/>
      <c r="PIN3188" s="607"/>
      <c r="PIO3188" s="607"/>
      <c r="PIP3188" s="607"/>
      <c r="PIQ3188" s="607"/>
      <c r="PIR3188" s="607"/>
      <c r="PIS3188" s="607"/>
      <c r="PIT3188" s="607"/>
      <c r="PIU3188" s="607"/>
      <c r="PIV3188" s="607"/>
      <c r="PIW3188" s="607"/>
      <c r="PIX3188" s="607"/>
      <c r="PIY3188" s="607"/>
      <c r="PIZ3188" s="607"/>
      <c r="PJA3188" s="607"/>
      <c r="PJB3188" s="607"/>
      <c r="PJC3188" s="607"/>
      <c r="PJD3188" s="607"/>
      <c r="PJE3188" s="607"/>
      <c r="PJF3188" s="607"/>
      <c r="PJG3188" s="607"/>
      <c r="PJH3188" s="607"/>
      <c r="PJI3188" s="607"/>
      <c r="PJJ3188" s="607"/>
      <c r="PJK3188" s="607"/>
      <c r="PJL3188" s="607"/>
      <c r="PJM3188" s="607"/>
      <c r="PJN3188" s="607"/>
      <c r="PJO3188" s="607"/>
      <c r="PJP3188" s="607"/>
      <c r="PJQ3188" s="607"/>
      <c r="PJR3188" s="607"/>
      <c r="PJS3188" s="607"/>
      <c r="PJT3188" s="607"/>
      <c r="PJU3188" s="607"/>
      <c r="PJV3188" s="607"/>
      <c r="PJW3188" s="607"/>
      <c r="PJX3188" s="607"/>
      <c r="PJY3188" s="607"/>
      <c r="PJZ3188" s="607"/>
      <c r="PKA3188" s="607"/>
      <c r="PKB3188" s="607"/>
      <c r="PKC3188" s="607"/>
      <c r="PKD3188" s="607"/>
      <c r="PKE3188" s="607"/>
      <c r="PKF3188" s="607"/>
      <c r="PKG3188" s="607"/>
      <c r="PKH3188" s="607"/>
      <c r="PKI3188" s="607"/>
      <c r="PKJ3188" s="607"/>
      <c r="PKK3188" s="607"/>
      <c r="PKL3188" s="607"/>
      <c r="PKM3188" s="607"/>
      <c r="PKN3188" s="607"/>
      <c r="PKO3188" s="607"/>
      <c r="PKP3188" s="607"/>
      <c r="PKQ3188" s="607"/>
      <c r="PKR3188" s="607"/>
      <c r="PKS3188" s="607"/>
      <c r="PKT3188" s="607"/>
      <c r="PKU3188" s="607"/>
      <c r="PKV3188" s="607"/>
      <c r="PKW3188" s="607"/>
      <c r="PKX3188" s="607"/>
      <c r="PKY3188" s="607"/>
      <c r="PKZ3188" s="607"/>
      <c r="PLA3188" s="607"/>
      <c r="PLB3188" s="607"/>
      <c r="PLC3188" s="607"/>
      <c r="PLD3188" s="607"/>
      <c r="PLE3188" s="607"/>
      <c r="PLF3188" s="607"/>
      <c r="PLG3188" s="607"/>
      <c r="PLH3188" s="607"/>
      <c r="PLI3188" s="607"/>
      <c r="PLJ3188" s="607"/>
      <c r="PLK3188" s="607"/>
      <c r="PLL3188" s="607"/>
      <c r="PLM3188" s="607"/>
      <c r="PLN3188" s="607"/>
      <c r="PLO3188" s="607"/>
      <c r="PLP3188" s="607"/>
      <c r="PLQ3188" s="607"/>
      <c r="PLR3188" s="607"/>
      <c r="PLS3188" s="607"/>
      <c r="PLT3188" s="607"/>
      <c r="PLU3188" s="607"/>
      <c r="PLV3188" s="607"/>
      <c r="PLW3188" s="607"/>
      <c r="PLX3188" s="607"/>
      <c r="PLY3188" s="607"/>
      <c r="PLZ3188" s="607"/>
      <c r="PMA3188" s="607"/>
      <c r="PMB3188" s="607"/>
      <c r="PMC3188" s="607"/>
      <c r="PMD3188" s="607"/>
      <c r="PME3188" s="607"/>
      <c r="PMF3188" s="607"/>
      <c r="PMG3188" s="607"/>
      <c r="PMH3188" s="607"/>
      <c r="PMI3188" s="607"/>
      <c r="PMJ3188" s="607"/>
      <c r="PMK3188" s="607"/>
      <c r="PML3188" s="607"/>
      <c r="PMM3188" s="607"/>
      <c r="PMN3188" s="607"/>
      <c r="PMO3188" s="607"/>
      <c r="PMP3188" s="607"/>
      <c r="PMQ3188" s="607"/>
      <c r="PMR3188" s="607"/>
      <c r="PMS3188" s="607"/>
      <c r="PMT3188" s="607"/>
      <c r="PMU3188" s="607"/>
      <c r="PMV3188" s="607"/>
      <c r="PMW3188" s="607"/>
      <c r="PMX3188" s="607"/>
      <c r="PMY3188" s="607"/>
      <c r="PMZ3188" s="607"/>
      <c r="PNA3188" s="607"/>
      <c r="PNB3188" s="607"/>
      <c r="PNC3188" s="607"/>
      <c r="PND3188" s="607"/>
      <c r="PNE3188" s="607"/>
      <c r="PNF3188" s="607"/>
      <c r="PNG3188" s="607"/>
      <c r="PNH3188" s="607"/>
      <c r="PNI3188" s="607"/>
      <c r="PNJ3188" s="607"/>
      <c r="PNK3188" s="607"/>
      <c r="PNL3188" s="607"/>
      <c r="PNM3188" s="607"/>
      <c r="PNN3188" s="607"/>
      <c r="PNO3188" s="607"/>
      <c r="PNP3188" s="607"/>
      <c r="PNQ3188" s="607"/>
      <c r="PNR3188" s="607"/>
      <c r="PNS3188" s="607"/>
      <c r="PNT3188" s="607"/>
      <c r="PNU3188" s="607"/>
      <c r="PNV3188" s="607"/>
      <c r="PNW3188" s="607"/>
      <c r="PNX3188" s="607"/>
      <c r="PNY3188" s="607"/>
      <c r="PNZ3188" s="607"/>
      <c r="POA3188" s="607"/>
      <c r="POB3188" s="607"/>
      <c r="POC3188" s="607"/>
      <c r="POD3188" s="607"/>
      <c r="POE3188" s="607"/>
      <c r="POF3188" s="607"/>
      <c r="POG3188" s="607"/>
      <c r="POH3188" s="607"/>
      <c r="POI3188" s="607"/>
      <c r="POJ3188" s="607"/>
      <c r="POK3188" s="607"/>
      <c r="POL3188" s="607"/>
      <c r="POM3188" s="607"/>
      <c r="PON3188" s="607"/>
      <c r="POO3188" s="607"/>
      <c r="POP3188" s="607"/>
      <c r="POQ3188" s="607"/>
      <c r="POR3188" s="607"/>
      <c r="POS3188" s="607"/>
      <c r="POT3188" s="607"/>
      <c r="POU3188" s="607"/>
      <c r="POV3188" s="607"/>
      <c r="POW3188" s="607"/>
      <c r="POX3188" s="607"/>
      <c r="POY3188" s="607"/>
      <c r="POZ3188" s="607"/>
      <c r="PPA3188" s="607"/>
      <c r="PPB3188" s="607"/>
      <c r="PPC3188" s="607"/>
      <c r="PPD3188" s="607"/>
      <c r="PPE3188" s="607"/>
      <c r="PPF3188" s="607"/>
      <c r="PPG3188" s="607"/>
      <c r="PPH3188" s="607"/>
      <c r="PPI3188" s="607"/>
      <c r="PPJ3188" s="607"/>
      <c r="PPK3188" s="607"/>
      <c r="PPL3188" s="607"/>
      <c r="PPM3188" s="607"/>
      <c r="PPN3188" s="607"/>
      <c r="PPO3188" s="607"/>
      <c r="PPP3188" s="607"/>
      <c r="PPQ3188" s="607"/>
      <c r="PPR3188" s="607"/>
      <c r="PPS3188" s="607"/>
      <c r="PPT3188" s="607"/>
      <c r="PPU3188" s="607"/>
      <c r="PPV3188" s="607"/>
      <c r="PPW3188" s="607"/>
      <c r="PPX3188" s="607"/>
      <c r="PPY3188" s="607"/>
      <c r="PPZ3188" s="607"/>
      <c r="PQA3188" s="607"/>
      <c r="PQB3188" s="607"/>
      <c r="PQC3188" s="607"/>
      <c r="PQD3188" s="607"/>
      <c r="PQE3188" s="607"/>
      <c r="PQF3188" s="607"/>
      <c r="PQG3188" s="607"/>
      <c r="PQH3188" s="607"/>
      <c r="PQI3188" s="607"/>
      <c r="PQJ3188" s="607"/>
      <c r="PQK3188" s="607"/>
      <c r="PQL3188" s="607"/>
      <c r="PQM3188" s="607"/>
      <c r="PQN3188" s="607"/>
      <c r="PQO3188" s="607"/>
      <c r="PQP3188" s="607"/>
      <c r="PQQ3188" s="607"/>
      <c r="PQR3188" s="607"/>
      <c r="PQS3188" s="607"/>
      <c r="PQT3188" s="607"/>
      <c r="PQU3188" s="607"/>
      <c r="PQV3188" s="607"/>
      <c r="PQW3188" s="607"/>
      <c r="PQX3188" s="607"/>
      <c r="PQY3188" s="607"/>
      <c r="PQZ3188" s="607"/>
      <c r="PRA3188" s="607"/>
      <c r="PRB3188" s="607"/>
      <c r="PRC3188" s="607"/>
      <c r="PRD3188" s="607"/>
      <c r="PRE3188" s="607"/>
      <c r="PRF3188" s="607"/>
      <c r="PRG3188" s="607"/>
      <c r="PRH3188" s="607"/>
      <c r="PRI3188" s="607"/>
      <c r="PRJ3188" s="607"/>
      <c r="PRK3188" s="607"/>
      <c r="PRL3188" s="607"/>
      <c r="PRM3188" s="607"/>
      <c r="PRN3188" s="607"/>
      <c r="PRO3188" s="607"/>
      <c r="PRP3188" s="607"/>
      <c r="PRQ3188" s="607"/>
      <c r="PRR3188" s="607"/>
      <c r="PRS3188" s="607"/>
      <c r="PRT3188" s="607"/>
      <c r="PRU3188" s="607"/>
      <c r="PRV3188" s="607"/>
      <c r="PRW3188" s="607"/>
      <c r="PRX3188" s="607"/>
      <c r="PRY3188" s="607"/>
      <c r="PRZ3188" s="607"/>
      <c r="PSA3188" s="607"/>
      <c r="PSB3188" s="607"/>
      <c r="PSC3188" s="607"/>
      <c r="PSD3188" s="607"/>
      <c r="PSE3188" s="607"/>
      <c r="PSF3188" s="607"/>
      <c r="PSG3188" s="607"/>
      <c r="PSH3188" s="607"/>
      <c r="PSI3188" s="607"/>
      <c r="PSJ3188" s="607"/>
      <c r="PSK3188" s="607"/>
      <c r="PSL3188" s="607"/>
      <c r="PSM3188" s="607"/>
      <c r="PSN3188" s="607"/>
      <c r="PSO3188" s="607"/>
      <c r="PSP3188" s="607"/>
      <c r="PSQ3188" s="607"/>
      <c r="PSR3188" s="607"/>
      <c r="PSS3188" s="607"/>
      <c r="PST3188" s="607"/>
      <c r="PSU3188" s="607"/>
      <c r="PSV3188" s="607"/>
      <c r="PSW3188" s="607"/>
      <c r="PSX3188" s="607"/>
      <c r="PSY3188" s="607"/>
      <c r="PSZ3188" s="607"/>
      <c r="PTA3188" s="607"/>
      <c r="PTB3188" s="607"/>
      <c r="PTC3188" s="607"/>
      <c r="PTD3188" s="607"/>
      <c r="PTE3188" s="607"/>
      <c r="PTF3188" s="607"/>
      <c r="PTG3188" s="607"/>
      <c r="PTH3188" s="607"/>
      <c r="PTI3188" s="607"/>
      <c r="PTJ3188" s="607"/>
      <c r="PTK3188" s="607"/>
      <c r="PTL3188" s="607"/>
      <c r="PTM3188" s="607"/>
      <c r="PTN3188" s="607"/>
      <c r="PTO3188" s="607"/>
      <c r="PTP3188" s="607"/>
      <c r="PTQ3188" s="607"/>
      <c r="PTR3188" s="607"/>
      <c r="PTS3188" s="607"/>
      <c r="PTT3188" s="607"/>
      <c r="PTU3188" s="607"/>
      <c r="PTV3188" s="607"/>
      <c r="PTW3188" s="607"/>
      <c r="PTX3188" s="607"/>
      <c r="PTY3188" s="607"/>
      <c r="PTZ3188" s="607"/>
      <c r="PUA3188" s="607"/>
      <c r="PUB3188" s="607"/>
      <c r="PUC3188" s="607"/>
      <c r="PUD3188" s="607"/>
      <c r="PUE3188" s="607"/>
      <c r="PUF3188" s="607"/>
      <c r="PUG3188" s="607"/>
      <c r="PUH3188" s="607"/>
      <c r="PUI3188" s="607"/>
      <c r="PUJ3188" s="607"/>
      <c r="PUK3188" s="607"/>
      <c r="PUL3188" s="607"/>
      <c r="PUM3188" s="607"/>
      <c r="PUN3188" s="607"/>
      <c r="PUO3188" s="607"/>
      <c r="PUP3188" s="607"/>
      <c r="PUQ3188" s="607"/>
      <c r="PUR3188" s="607"/>
      <c r="PUS3188" s="607"/>
      <c r="PUT3188" s="607"/>
      <c r="PUU3188" s="607"/>
      <c r="PUV3188" s="607"/>
      <c r="PUW3188" s="607"/>
      <c r="PUX3188" s="607"/>
      <c r="PUY3188" s="607"/>
      <c r="PUZ3188" s="607"/>
      <c r="PVA3188" s="607"/>
      <c r="PVB3188" s="607"/>
      <c r="PVC3188" s="607"/>
      <c r="PVD3188" s="607"/>
      <c r="PVE3188" s="607"/>
      <c r="PVF3188" s="607"/>
      <c r="PVG3188" s="607"/>
      <c r="PVH3188" s="607"/>
      <c r="PVI3188" s="607"/>
      <c r="PVJ3188" s="607"/>
      <c r="PVK3188" s="607"/>
      <c r="PVL3188" s="607"/>
      <c r="PVM3188" s="607"/>
      <c r="PVN3188" s="607"/>
      <c r="PVO3188" s="607"/>
      <c r="PVP3188" s="607"/>
      <c r="PVQ3188" s="607"/>
      <c r="PVR3188" s="607"/>
      <c r="PVS3188" s="607"/>
      <c r="PVT3188" s="607"/>
      <c r="PVU3188" s="607"/>
      <c r="PVV3188" s="607"/>
      <c r="PVW3188" s="607"/>
      <c r="PVX3188" s="607"/>
      <c r="PVY3188" s="607"/>
      <c r="PVZ3188" s="607"/>
      <c r="PWA3188" s="607"/>
      <c r="PWB3188" s="607"/>
      <c r="PWC3188" s="607"/>
      <c r="PWD3188" s="607"/>
      <c r="PWE3188" s="607"/>
      <c r="PWF3188" s="607"/>
      <c r="PWG3188" s="607"/>
      <c r="PWH3188" s="607"/>
      <c r="PWI3188" s="607"/>
      <c r="PWJ3188" s="607"/>
      <c r="PWK3188" s="607"/>
      <c r="PWL3188" s="607"/>
      <c r="PWM3188" s="607"/>
      <c r="PWN3188" s="607"/>
      <c r="PWO3188" s="607"/>
      <c r="PWP3188" s="607"/>
      <c r="PWQ3188" s="607"/>
      <c r="PWR3188" s="607"/>
      <c r="PWS3188" s="607"/>
      <c r="PWT3188" s="607"/>
      <c r="PWU3188" s="607"/>
      <c r="PWV3188" s="607"/>
      <c r="PWW3188" s="607"/>
      <c r="PWX3188" s="607"/>
      <c r="PWY3188" s="607"/>
      <c r="PWZ3188" s="607"/>
      <c r="PXA3188" s="607"/>
      <c r="PXB3188" s="607"/>
      <c r="PXC3188" s="607"/>
      <c r="PXD3188" s="607"/>
      <c r="PXE3188" s="607"/>
      <c r="PXF3188" s="607"/>
      <c r="PXG3188" s="607"/>
      <c r="PXH3188" s="607"/>
      <c r="PXI3188" s="607"/>
      <c r="PXJ3188" s="607"/>
      <c r="PXK3188" s="607"/>
      <c r="PXL3188" s="607"/>
      <c r="PXM3188" s="607"/>
      <c r="PXN3188" s="607"/>
      <c r="PXO3188" s="607"/>
      <c r="PXP3188" s="607"/>
      <c r="PXQ3188" s="607"/>
      <c r="PXR3188" s="607"/>
      <c r="PXS3188" s="607"/>
      <c r="PXT3188" s="607"/>
      <c r="PXU3188" s="607"/>
      <c r="PXV3188" s="607"/>
      <c r="PXW3188" s="607"/>
      <c r="PXX3188" s="607"/>
      <c r="PXY3188" s="607"/>
      <c r="PXZ3188" s="607"/>
      <c r="PYA3188" s="607"/>
      <c r="PYB3188" s="607"/>
      <c r="PYC3188" s="607"/>
      <c r="PYD3188" s="607"/>
      <c r="PYE3188" s="607"/>
      <c r="PYF3188" s="607"/>
      <c r="PYG3188" s="607"/>
      <c r="PYH3188" s="607"/>
      <c r="PYI3188" s="607"/>
      <c r="PYJ3188" s="607"/>
      <c r="PYK3188" s="607"/>
      <c r="PYL3188" s="607"/>
      <c r="PYM3188" s="607"/>
      <c r="PYN3188" s="607"/>
      <c r="PYO3188" s="607"/>
      <c r="PYP3188" s="607"/>
      <c r="PYQ3188" s="607"/>
      <c r="PYR3188" s="607"/>
      <c r="PYS3188" s="607"/>
      <c r="PYT3188" s="607"/>
      <c r="PYU3188" s="607"/>
      <c r="PYV3188" s="607"/>
      <c r="PYW3188" s="607"/>
      <c r="PYX3188" s="607"/>
      <c r="PYY3188" s="607"/>
      <c r="PYZ3188" s="607"/>
      <c r="PZA3188" s="607"/>
      <c r="PZB3188" s="607"/>
      <c r="PZC3188" s="607"/>
      <c r="PZD3188" s="607"/>
      <c r="PZE3188" s="607"/>
      <c r="PZF3188" s="607"/>
      <c r="PZG3188" s="607"/>
      <c r="PZH3188" s="607"/>
      <c r="PZI3188" s="607"/>
      <c r="PZJ3188" s="607"/>
      <c r="PZK3188" s="607"/>
      <c r="PZL3188" s="607"/>
      <c r="PZM3188" s="607"/>
      <c r="PZN3188" s="607"/>
      <c r="PZO3188" s="607"/>
      <c r="PZP3188" s="607"/>
      <c r="PZQ3188" s="607"/>
      <c r="PZR3188" s="607"/>
      <c r="PZS3188" s="607"/>
      <c r="PZT3188" s="607"/>
      <c r="PZU3188" s="607"/>
      <c r="PZV3188" s="607"/>
      <c r="PZW3188" s="607"/>
      <c r="PZX3188" s="607"/>
      <c r="PZY3188" s="607"/>
      <c r="PZZ3188" s="607"/>
      <c r="QAA3188" s="607"/>
      <c r="QAB3188" s="607"/>
      <c r="QAC3188" s="607"/>
      <c r="QAD3188" s="607"/>
      <c r="QAE3188" s="607"/>
      <c r="QAF3188" s="607"/>
      <c r="QAG3188" s="607"/>
      <c r="QAH3188" s="607"/>
      <c r="QAI3188" s="607"/>
      <c r="QAJ3188" s="607"/>
      <c r="QAK3188" s="607"/>
      <c r="QAL3188" s="607"/>
      <c r="QAM3188" s="607"/>
      <c r="QAN3188" s="607"/>
      <c r="QAO3188" s="607"/>
      <c r="QAP3188" s="607"/>
      <c r="QAQ3188" s="607"/>
      <c r="QAR3188" s="607"/>
      <c r="QAS3188" s="607"/>
      <c r="QAT3188" s="607"/>
      <c r="QAU3188" s="607"/>
      <c r="QAV3188" s="607"/>
      <c r="QAW3188" s="607"/>
      <c r="QAX3188" s="607"/>
      <c r="QAY3188" s="607"/>
      <c r="QAZ3188" s="607"/>
      <c r="QBA3188" s="607"/>
      <c r="QBB3188" s="607"/>
      <c r="QBC3188" s="607"/>
      <c r="QBD3188" s="607"/>
      <c r="QBE3188" s="607"/>
      <c r="QBF3188" s="607"/>
      <c r="QBG3188" s="607"/>
      <c r="QBH3188" s="607"/>
      <c r="QBI3188" s="607"/>
      <c r="QBJ3188" s="607"/>
      <c r="QBK3188" s="607"/>
      <c r="QBL3188" s="607"/>
      <c r="QBM3188" s="607"/>
      <c r="QBN3188" s="607"/>
      <c r="QBO3188" s="607"/>
      <c r="QBP3188" s="607"/>
      <c r="QBQ3188" s="607"/>
      <c r="QBR3188" s="607"/>
      <c r="QBS3188" s="607"/>
      <c r="QBT3188" s="607"/>
      <c r="QBU3188" s="607"/>
      <c r="QBV3188" s="607"/>
      <c r="QBW3188" s="607"/>
      <c r="QBX3188" s="607"/>
      <c r="QBY3188" s="607"/>
      <c r="QBZ3188" s="607"/>
      <c r="QCA3188" s="607"/>
      <c r="QCB3188" s="607"/>
      <c r="QCC3188" s="607"/>
      <c r="QCD3188" s="607"/>
      <c r="QCE3188" s="607"/>
      <c r="QCF3188" s="607"/>
      <c r="QCG3188" s="607"/>
      <c r="QCH3188" s="607"/>
      <c r="QCI3188" s="607"/>
      <c r="QCJ3188" s="607"/>
      <c r="QCK3188" s="607"/>
      <c r="QCL3188" s="607"/>
      <c r="QCM3188" s="607"/>
      <c r="QCN3188" s="607"/>
      <c r="QCO3188" s="607"/>
      <c r="QCP3188" s="607"/>
      <c r="QCQ3188" s="607"/>
      <c r="QCR3188" s="607"/>
      <c r="QCS3188" s="607"/>
      <c r="QCT3188" s="607"/>
      <c r="QCU3188" s="607"/>
      <c r="QCV3188" s="607"/>
      <c r="QCW3188" s="607"/>
      <c r="QCX3188" s="607"/>
      <c r="QCY3188" s="607"/>
      <c r="QCZ3188" s="607"/>
      <c r="QDA3188" s="607"/>
      <c r="QDB3188" s="607"/>
      <c r="QDC3188" s="607"/>
      <c r="QDD3188" s="607"/>
      <c r="QDE3188" s="607"/>
      <c r="QDF3188" s="607"/>
      <c r="QDG3188" s="607"/>
      <c r="QDH3188" s="607"/>
      <c r="QDI3188" s="607"/>
      <c r="QDJ3188" s="607"/>
      <c r="QDK3188" s="607"/>
      <c r="QDL3188" s="607"/>
      <c r="QDM3188" s="607"/>
      <c r="QDN3188" s="607"/>
      <c r="QDO3188" s="607"/>
      <c r="QDP3188" s="607"/>
      <c r="QDQ3188" s="607"/>
      <c r="QDR3188" s="607"/>
      <c r="QDS3188" s="607"/>
      <c r="QDT3188" s="607"/>
      <c r="QDU3188" s="607"/>
      <c r="QDV3188" s="607"/>
      <c r="QDW3188" s="607"/>
      <c r="QDX3188" s="607"/>
      <c r="QDY3188" s="607"/>
      <c r="QDZ3188" s="607"/>
      <c r="QEA3188" s="607"/>
      <c r="QEB3188" s="607"/>
      <c r="QEC3188" s="607"/>
      <c r="QED3188" s="607"/>
      <c r="QEE3188" s="607"/>
      <c r="QEF3188" s="607"/>
      <c r="QEG3188" s="607"/>
      <c r="QEH3188" s="607"/>
      <c r="QEI3188" s="607"/>
      <c r="QEJ3188" s="607"/>
      <c r="QEK3188" s="607"/>
      <c r="QEL3188" s="607"/>
      <c r="QEM3188" s="607"/>
      <c r="QEN3188" s="607"/>
      <c r="QEO3188" s="607"/>
      <c r="QEP3188" s="607"/>
      <c r="QEQ3188" s="607"/>
      <c r="QER3188" s="607"/>
      <c r="QES3188" s="607"/>
      <c r="QET3188" s="607"/>
      <c r="QEU3188" s="607"/>
      <c r="QEV3188" s="607"/>
      <c r="QEW3188" s="607"/>
      <c r="QEX3188" s="607"/>
      <c r="QEY3188" s="607"/>
      <c r="QEZ3188" s="607"/>
      <c r="QFA3188" s="607"/>
      <c r="QFB3188" s="607"/>
      <c r="QFC3188" s="607"/>
      <c r="QFD3188" s="607"/>
      <c r="QFE3188" s="607"/>
      <c r="QFF3188" s="607"/>
      <c r="QFG3188" s="607"/>
      <c r="QFH3188" s="607"/>
      <c r="QFI3188" s="607"/>
      <c r="QFJ3188" s="607"/>
      <c r="QFK3188" s="607"/>
      <c r="QFL3188" s="607"/>
      <c r="QFM3188" s="607"/>
      <c r="QFN3188" s="607"/>
      <c r="QFO3188" s="607"/>
      <c r="QFP3188" s="607"/>
      <c r="QFQ3188" s="607"/>
      <c r="QFR3188" s="607"/>
      <c r="QFS3188" s="607"/>
      <c r="QFT3188" s="607"/>
      <c r="QFU3188" s="607"/>
      <c r="QFV3188" s="607"/>
      <c r="QFW3188" s="607"/>
      <c r="QFX3188" s="607"/>
      <c r="QFY3188" s="607"/>
      <c r="QFZ3188" s="607"/>
      <c r="QGA3188" s="607"/>
      <c r="QGB3188" s="607"/>
      <c r="QGC3188" s="607"/>
      <c r="QGD3188" s="607"/>
      <c r="QGE3188" s="607"/>
      <c r="QGF3188" s="607"/>
      <c r="QGG3188" s="607"/>
      <c r="QGH3188" s="607"/>
      <c r="QGI3188" s="607"/>
      <c r="QGJ3188" s="607"/>
      <c r="QGK3188" s="607"/>
      <c r="QGL3188" s="607"/>
      <c r="QGM3188" s="607"/>
      <c r="QGN3188" s="607"/>
      <c r="QGO3188" s="607"/>
      <c r="QGP3188" s="607"/>
      <c r="QGQ3188" s="607"/>
      <c r="QGR3188" s="607"/>
      <c r="QGS3188" s="607"/>
      <c r="QGT3188" s="607"/>
      <c r="QGU3188" s="607"/>
      <c r="QGV3188" s="607"/>
      <c r="QGW3188" s="607"/>
      <c r="QGX3188" s="607"/>
      <c r="QGY3188" s="607"/>
      <c r="QGZ3188" s="607"/>
      <c r="QHA3188" s="607"/>
      <c r="QHB3188" s="607"/>
      <c r="QHC3188" s="607"/>
      <c r="QHD3188" s="607"/>
      <c r="QHE3188" s="607"/>
      <c r="QHF3188" s="607"/>
      <c r="QHG3188" s="607"/>
      <c r="QHH3188" s="607"/>
      <c r="QHI3188" s="607"/>
      <c r="QHJ3188" s="607"/>
      <c r="QHK3188" s="607"/>
      <c r="QHL3188" s="607"/>
      <c r="QHM3188" s="607"/>
      <c r="QHN3188" s="607"/>
      <c r="QHO3188" s="607"/>
      <c r="QHP3188" s="607"/>
      <c r="QHQ3188" s="607"/>
      <c r="QHR3188" s="607"/>
      <c r="QHS3188" s="607"/>
      <c r="QHT3188" s="607"/>
      <c r="QHU3188" s="607"/>
      <c r="QHV3188" s="607"/>
      <c r="QHW3188" s="607"/>
      <c r="QHX3188" s="607"/>
      <c r="QHY3188" s="607"/>
      <c r="QHZ3188" s="607"/>
      <c r="QIA3188" s="607"/>
      <c r="QIB3188" s="607"/>
      <c r="QIC3188" s="607"/>
      <c r="QID3188" s="607"/>
      <c r="QIE3188" s="607"/>
      <c r="QIF3188" s="607"/>
      <c r="QIG3188" s="607"/>
      <c r="QIH3188" s="607"/>
      <c r="QII3188" s="607"/>
      <c r="QIJ3188" s="607"/>
      <c r="QIK3188" s="607"/>
      <c r="QIL3188" s="607"/>
      <c r="QIM3188" s="607"/>
      <c r="QIN3188" s="607"/>
      <c r="QIO3188" s="607"/>
      <c r="QIP3188" s="607"/>
      <c r="QIQ3188" s="607"/>
      <c r="QIR3188" s="607"/>
      <c r="QIS3188" s="607"/>
      <c r="QIT3188" s="607"/>
      <c r="QIU3188" s="607"/>
      <c r="QIV3188" s="607"/>
      <c r="QIW3188" s="607"/>
      <c r="QIX3188" s="607"/>
      <c r="QIY3188" s="607"/>
      <c r="QIZ3188" s="607"/>
      <c r="QJA3188" s="607"/>
      <c r="QJB3188" s="607"/>
      <c r="QJC3188" s="607"/>
      <c r="QJD3188" s="607"/>
      <c r="QJE3188" s="607"/>
      <c r="QJF3188" s="607"/>
      <c r="QJG3188" s="607"/>
      <c r="QJH3188" s="607"/>
      <c r="QJI3188" s="607"/>
      <c r="QJJ3188" s="607"/>
      <c r="QJK3188" s="607"/>
      <c r="QJL3188" s="607"/>
      <c r="QJM3188" s="607"/>
      <c r="QJN3188" s="607"/>
      <c r="QJO3188" s="607"/>
      <c r="QJP3188" s="607"/>
      <c r="QJQ3188" s="607"/>
      <c r="QJR3188" s="607"/>
      <c r="QJS3188" s="607"/>
      <c r="QJT3188" s="607"/>
      <c r="QJU3188" s="607"/>
      <c r="QJV3188" s="607"/>
      <c r="QJW3188" s="607"/>
      <c r="QJX3188" s="607"/>
      <c r="QJY3188" s="607"/>
      <c r="QJZ3188" s="607"/>
      <c r="QKA3188" s="607"/>
      <c r="QKB3188" s="607"/>
      <c r="QKC3188" s="607"/>
      <c r="QKD3188" s="607"/>
      <c r="QKE3188" s="607"/>
      <c r="QKF3188" s="607"/>
      <c r="QKG3188" s="607"/>
      <c r="QKH3188" s="607"/>
      <c r="QKI3188" s="607"/>
      <c r="QKJ3188" s="607"/>
      <c r="QKK3188" s="607"/>
      <c r="QKL3188" s="607"/>
      <c r="QKM3188" s="607"/>
      <c r="QKN3188" s="607"/>
      <c r="QKO3188" s="607"/>
      <c r="QKP3188" s="607"/>
      <c r="QKQ3188" s="607"/>
      <c r="QKR3188" s="607"/>
      <c r="QKS3188" s="607"/>
      <c r="QKT3188" s="607"/>
      <c r="QKU3188" s="607"/>
      <c r="QKV3188" s="607"/>
      <c r="QKW3188" s="607"/>
      <c r="QKX3188" s="607"/>
      <c r="QKY3188" s="607"/>
      <c r="QKZ3188" s="607"/>
      <c r="QLA3188" s="607"/>
      <c r="QLB3188" s="607"/>
      <c r="QLC3188" s="607"/>
      <c r="QLD3188" s="607"/>
      <c r="QLE3188" s="607"/>
      <c r="QLF3188" s="607"/>
      <c r="QLG3188" s="607"/>
      <c r="QLH3188" s="607"/>
      <c r="QLI3188" s="607"/>
      <c r="QLJ3188" s="607"/>
      <c r="QLK3188" s="607"/>
      <c r="QLL3188" s="607"/>
      <c r="QLM3188" s="607"/>
      <c r="QLN3188" s="607"/>
      <c r="QLO3188" s="607"/>
      <c r="QLP3188" s="607"/>
      <c r="QLQ3188" s="607"/>
      <c r="QLR3188" s="607"/>
      <c r="QLS3188" s="607"/>
      <c r="QLT3188" s="607"/>
      <c r="QLU3188" s="607"/>
      <c r="QLV3188" s="607"/>
      <c r="QLW3188" s="607"/>
      <c r="QLX3188" s="607"/>
      <c r="QLY3188" s="607"/>
      <c r="QLZ3188" s="607"/>
      <c r="QMA3188" s="607"/>
      <c r="QMB3188" s="607"/>
      <c r="QMC3188" s="607"/>
      <c r="QMD3188" s="607"/>
      <c r="QME3188" s="607"/>
      <c r="QMF3188" s="607"/>
      <c r="QMG3188" s="607"/>
      <c r="QMH3188" s="607"/>
      <c r="QMI3188" s="607"/>
      <c r="QMJ3188" s="607"/>
      <c r="QMK3188" s="607"/>
      <c r="QML3188" s="607"/>
      <c r="QMM3188" s="607"/>
      <c r="QMN3188" s="607"/>
      <c r="QMO3188" s="607"/>
      <c r="QMP3188" s="607"/>
      <c r="QMQ3188" s="607"/>
      <c r="QMR3188" s="607"/>
      <c r="QMS3188" s="607"/>
      <c r="QMT3188" s="607"/>
      <c r="QMU3188" s="607"/>
      <c r="QMV3188" s="607"/>
      <c r="QMW3188" s="607"/>
      <c r="QMX3188" s="607"/>
      <c r="QMY3188" s="607"/>
      <c r="QMZ3188" s="607"/>
      <c r="QNA3188" s="607"/>
      <c r="QNB3188" s="607"/>
      <c r="QNC3188" s="607"/>
      <c r="QND3188" s="607"/>
      <c r="QNE3188" s="607"/>
      <c r="QNF3188" s="607"/>
      <c r="QNG3188" s="607"/>
      <c r="QNH3188" s="607"/>
      <c r="QNI3188" s="607"/>
      <c r="QNJ3188" s="607"/>
      <c r="QNK3188" s="607"/>
      <c r="QNL3188" s="607"/>
      <c r="QNM3188" s="607"/>
      <c r="QNN3188" s="607"/>
      <c r="QNO3188" s="607"/>
      <c r="QNP3188" s="607"/>
      <c r="QNQ3188" s="607"/>
      <c r="QNR3188" s="607"/>
      <c r="QNS3188" s="607"/>
      <c r="QNT3188" s="607"/>
      <c r="QNU3188" s="607"/>
      <c r="QNV3188" s="607"/>
      <c r="QNW3188" s="607"/>
      <c r="QNX3188" s="607"/>
      <c r="QNY3188" s="607"/>
      <c r="QNZ3188" s="607"/>
      <c r="QOA3188" s="607"/>
      <c r="QOB3188" s="607"/>
      <c r="QOC3188" s="607"/>
      <c r="QOD3188" s="607"/>
      <c r="QOE3188" s="607"/>
      <c r="QOF3188" s="607"/>
      <c r="QOG3188" s="607"/>
      <c r="QOH3188" s="607"/>
      <c r="QOI3188" s="607"/>
      <c r="QOJ3188" s="607"/>
      <c r="QOK3188" s="607"/>
      <c r="QOL3188" s="607"/>
      <c r="QOM3188" s="607"/>
      <c r="QON3188" s="607"/>
      <c r="QOO3188" s="607"/>
      <c r="QOP3188" s="607"/>
      <c r="QOQ3188" s="607"/>
      <c r="QOR3188" s="607"/>
      <c r="QOS3188" s="607"/>
      <c r="QOT3188" s="607"/>
      <c r="QOU3188" s="607"/>
      <c r="QOV3188" s="607"/>
      <c r="QOW3188" s="607"/>
      <c r="QOX3188" s="607"/>
      <c r="QOY3188" s="607"/>
      <c r="QOZ3188" s="607"/>
      <c r="QPA3188" s="607"/>
      <c r="QPB3188" s="607"/>
      <c r="QPC3188" s="607"/>
      <c r="QPD3188" s="607"/>
      <c r="QPE3188" s="607"/>
      <c r="QPF3188" s="607"/>
      <c r="QPG3188" s="607"/>
      <c r="QPH3188" s="607"/>
      <c r="QPI3188" s="607"/>
      <c r="QPJ3188" s="607"/>
      <c r="QPK3188" s="607"/>
      <c r="QPL3188" s="607"/>
      <c r="QPM3188" s="607"/>
      <c r="QPN3188" s="607"/>
      <c r="QPO3188" s="607"/>
      <c r="QPP3188" s="607"/>
      <c r="QPQ3188" s="607"/>
      <c r="QPR3188" s="607"/>
      <c r="QPS3188" s="607"/>
      <c r="QPT3188" s="607"/>
      <c r="QPU3188" s="607"/>
      <c r="QPV3188" s="607"/>
      <c r="QPW3188" s="607"/>
      <c r="QPX3188" s="607"/>
      <c r="QPY3188" s="607"/>
      <c r="QPZ3188" s="607"/>
      <c r="QQA3188" s="607"/>
      <c r="QQB3188" s="607"/>
      <c r="QQC3188" s="607"/>
      <c r="QQD3188" s="607"/>
      <c r="QQE3188" s="607"/>
      <c r="QQF3188" s="607"/>
      <c r="QQG3188" s="607"/>
      <c r="QQH3188" s="607"/>
      <c r="QQI3188" s="607"/>
      <c r="QQJ3188" s="607"/>
      <c r="QQK3188" s="607"/>
      <c r="QQL3188" s="607"/>
      <c r="QQM3188" s="607"/>
      <c r="QQN3188" s="607"/>
      <c r="QQO3188" s="607"/>
      <c r="QQP3188" s="607"/>
      <c r="QQQ3188" s="607"/>
      <c r="QQR3188" s="607"/>
      <c r="QQS3188" s="607"/>
      <c r="QQT3188" s="607"/>
      <c r="QQU3188" s="607"/>
      <c r="QQV3188" s="607"/>
      <c r="QQW3188" s="607"/>
      <c r="QQX3188" s="607"/>
      <c r="QQY3188" s="607"/>
      <c r="QQZ3188" s="607"/>
      <c r="QRA3188" s="607"/>
      <c r="QRB3188" s="607"/>
      <c r="QRC3188" s="607"/>
      <c r="QRD3188" s="607"/>
      <c r="QRE3188" s="607"/>
      <c r="QRF3188" s="607"/>
      <c r="QRG3188" s="607"/>
      <c r="QRH3188" s="607"/>
      <c r="QRI3188" s="607"/>
      <c r="QRJ3188" s="607"/>
      <c r="QRK3188" s="607"/>
      <c r="QRL3188" s="607"/>
      <c r="QRM3188" s="607"/>
      <c r="QRN3188" s="607"/>
      <c r="QRO3188" s="607"/>
      <c r="QRP3188" s="607"/>
      <c r="QRQ3188" s="607"/>
      <c r="QRR3188" s="607"/>
      <c r="QRS3188" s="607"/>
      <c r="QRT3188" s="607"/>
      <c r="QRU3188" s="607"/>
      <c r="QRV3188" s="607"/>
      <c r="QRW3188" s="607"/>
      <c r="QRX3188" s="607"/>
      <c r="QRY3188" s="607"/>
      <c r="QRZ3188" s="607"/>
      <c r="QSA3188" s="607"/>
      <c r="QSB3188" s="607"/>
      <c r="QSC3188" s="607"/>
      <c r="QSD3188" s="607"/>
      <c r="QSE3188" s="607"/>
      <c r="QSF3188" s="607"/>
      <c r="QSG3188" s="607"/>
      <c r="QSH3188" s="607"/>
      <c r="QSI3188" s="607"/>
      <c r="QSJ3188" s="607"/>
      <c r="QSK3188" s="607"/>
      <c r="QSL3188" s="607"/>
      <c r="QSM3188" s="607"/>
      <c r="QSN3188" s="607"/>
      <c r="QSO3188" s="607"/>
      <c r="QSP3188" s="607"/>
      <c r="QSQ3188" s="607"/>
      <c r="QSR3188" s="607"/>
      <c r="QSS3188" s="607"/>
      <c r="QST3188" s="607"/>
      <c r="QSU3188" s="607"/>
      <c r="QSV3188" s="607"/>
      <c r="QSW3188" s="607"/>
      <c r="QSX3188" s="607"/>
      <c r="QSY3188" s="607"/>
      <c r="QSZ3188" s="607"/>
      <c r="QTA3188" s="607"/>
      <c r="QTB3188" s="607"/>
      <c r="QTC3188" s="607"/>
      <c r="QTD3188" s="607"/>
      <c r="QTE3188" s="607"/>
      <c r="QTF3188" s="607"/>
      <c r="QTG3188" s="607"/>
      <c r="QTH3188" s="607"/>
      <c r="QTI3188" s="607"/>
      <c r="QTJ3188" s="607"/>
      <c r="QTK3188" s="607"/>
      <c r="QTL3188" s="607"/>
      <c r="QTM3188" s="607"/>
      <c r="QTN3188" s="607"/>
      <c r="QTO3188" s="607"/>
      <c r="QTP3188" s="607"/>
      <c r="QTQ3188" s="607"/>
      <c r="QTR3188" s="607"/>
      <c r="QTS3188" s="607"/>
      <c r="QTT3188" s="607"/>
      <c r="QTU3188" s="607"/>
      <c r="QTV3188" s="607"/>
      <c r="QTW3188" s="607"/>
      <c r="QTX3188" s="607"/>
      <c r="QTY3188" s="607"/>
      <c r="QTZ3188" s="607"/>
      <c r="QUA3188" s="607"/>
      <c r="QUB3188" s="607"/>
      <c r="QUC3188" s="607"/>
      <c r="QUD3188" s="607"/>
      <c r="QUE3188" s="607"/>
      <c r="QUF3188" s="607"/>
      <c r="QUG3188" s="607"/>
      <c r="QUH3188" s="607"/>
      <c r="QUI3188" s="607"/>
      <c r="QUJ3188" s="607"/>
      <c r="QUK3188" s="607"/>
      <c r="QUL3188" s="607"/>
      <c r="QUM3188" s="607"/>
      <c r="QUN3188" s="607"/>
      <c r="QUO3188" s="607"/>
      <c r="QUP3188" s="607"/>
      <c r="QUQ3188" s="607"/>
      <c r="QUR3188" s="607"/>
      <c r="QUS3188" s="607"/>
      <c r="QUT3188" s="607"/>
      <c r="QUU3188" s="607"/>
      <c r="QUV3188" s="607"/>
      <c r="QUW3188" s="607"/>
      <c r="QUX3188" s="607"/>
      <c r="QUY3188" s="607"/>
      <c r="QUZ3188" s="607"/>
      <c r="QVA3188" s="607"/>
      <c r="QVB3188" s="607"/>
      <c r="QVC3188" s="607"/>
      <c r="QVD3188" s="607"/>
      <c r="QVE3188" s="607"/>
      <c r="QVF3188" s="607"/>
      <c r="QVG3188" s="607"/>
      <c r="QVH3188" s="607"/>
      <c r="QVI3188" s="607"/>
      <c r="QVJ3188" s="607"/>
      <c r="QVK3188" s="607"/>
      <c r="QVL3188" s="607"/>
      <c r="QVM3188" s="607"/>
      <c r="QVN3188" s="607"/>
      <c r="QVO3188" s="607"/>
      <c r="QVP3188" s="607"/>
      <c r="QVQ3188" s="607"/>
      <c r="QVR3188" s="607"/>
      <c r="QVS3188" s="607"/>
      <c r="QVT3188" s="607"/>
      <c r="QVU3188" s="607"/>
      <c r="QVV3188" s="607"/>
      <c r="QVW3188" s="607"/>
      <c r="QVX3188" s="607"/>
      <c r="QVY3188" s="607"/>
      <c r="QVZ3188" s="607"/>
      <c r="QWA3188" s="607"/>
      <c r="QWB3188" s="607"/>
      <c r="QWC3188" s="607"/>
      <c r="QWD3188" s="607"/>
      <c r="QWE3188" s="607"/>
      <c r="QWF3188" s="607"/>
      <c r="QWG3188" s="607"/>
      <c r="QWH3188" s="607"/>
      <c r="QWI3188" s="607"/>
      <c r="QWJ3188" s="607"/>
      <c r="QWK3188" s="607"/>
      <c r="QWL3188" s="607"/>
      <c r="QWM3188" s="607"/>
      <c r="QWN3188" s="607"/>
      <c r="QWO3188" s="607"/>
      <c r="QWP3188" s="607"/>
      <c r="QWQ3188" s="607"/>
      <c r="QWR3188" s="607"/>
      <c r="QWS3188" s="607"/>
      <c r="QWT3188" s="607"/>
      <c r="QWU3188" s="607"/>
      <c r="QWV3188" s="607"/>
      <c r="QWW3188" s="607"/>
      <c r="QWX3188" s="607"/>
      <c r="QWY3188" s="607"/>
      <c r="QWZ3188" s="607"/>
      <c r="QXA3188" s="607"/>
      <c r="QXB3188" s="607"/>
      <c r="QXC3188" s="607"/>
      <c r="QXD3188" s="607"/>
      <c r="QXE3188" s="607"/>
      <c r="QXF3188" s="607"/>
      <c r="QXG3188" s="607"/>
      <c r="QXH3188" s="607"/>
      <c r="QXI3188" s="607"/>
      <c r="QXJ3188" s="607"/>
      <c r="QXK3188" s="607"/>
      <c r="QXL3188" s="607"/>
      <c r="QXM3188" s="607"/>
      <c r="QXN3188" s="607"/>
      <c r="QXO3188" s="607"/>
      <c r="QXP3188" s="607"/>
      <c r="QXQ3188" s="607"/>
      <c r="QXR3188" s="607"/>
      <c r="QXS3188" s="607"/>
      <c r="QXT3188" s="607"/>
      <c r="QXU3188" s="607"/>
      <c r="QXV3188" s="607"/>
      <c r="QXW3188" s="607"/>
      <c r="QXX3188" s="607"/>
      <c r="QXY3188" s="607"/>
      <c r="QXZ3188" s="607"/>
      <c r="QYA3188" s="607"/>
      <c r="QYB3188" s="607"/>
      <c r="QYC3188" s="607"/>
      <c r="QYD3188" s="607"/>
      <c r="QYE3188" s="607"/>
      <c r="QYF3188" s="607"/>
      <c r="QYG3188" s="607"/>
      <c r="QYH3188" s="607"/>
      <c r="QYI3188" s="607"/>
      <c r="QYJ3188" s="607"/>
      <c r="QYK3188" s="607"/>
      <c r="QYL3188" s="607"/>
      <c r="QYM3188" s="607"/>
      <c r="QYN3188" s="607"/>
      <c r="QYO3188" s="607"/>
      <c r="QYP3188" s="607"/>
      <c r="QYQ3188" s="607"/>
      <c r="QYR3188" s="607"/>
      <c r="QYS3188" s="607"/>
      <c r="QYT3188" s="607"/>
      <c r="QYU3188" s="607"/>
      <c r="QYV3188" s="607"/>
      <c r="QYW3188" s="607"/>
      <c r="QYX3188" s="607"/>
      <c r="QYY3188" s="607"/>
      <c r="QYZ3188" s="607"/>
      <c r="QZA3188" s="607"/>
      <c r="QZB3188" s="607"/>
      <c r="QZC3188" s="607"/>
      <c r="QZD3188" s="607"/>
      <c r="QZE3188" s="607"/>
      <c r="QZF3188" s="607"/>
      <c r="QZG3188" s="607"/>
      <c r="QZH3188" s="607"/>
      <c r="QZI3188" s="607"/>
      <c r="QZJ3188" s="607"/>
      <c r="QZK3188" s="607"/>
      <c r="QZL3188" s="607"/>
      <c r="QZM3188" s="607"/>
      <c r="QZN3188" s="607"/>
      <c r="QZO3188" s="607"/>
      <c r="QZP3188" s="607"/>
      <c r="QZQ3188" s="607"/>
      <c r="QZR3188" s="607"/>
      <c r="QZS3188" s="607"/>
      <c r="QZT3188" s="607"/>
      <c r="QZU3188" s="607"/>
      <c r="QZV3188" s="607"/>
      <c r="QZW3188" s="607"/>
      <c r="QZX3188" s="607"/>
      <c r="QZY3188" s="607"/>
      <c r="QZZ3188" s="607"/>
      <c r="RAA3188" s="607"/>
      <c r="RAB3188" s="607"/>
      <c r="RAC3188" s="607"/>
      <c r="RAD3188" s="607"/>
      <c r="RAE3188" s="607"/>
      <c r="RAF3188" s="607"/>
      <c r="RAG3188" s="607"/>
      <c r="RAH3188" s="607"/>
      <c r="RAI3188" s="607"/>
      <c r="RAJ3188" s="607"/>
      <c r="RAK3188" s="607"/>
      <c r="RAL3188" s="607"/>
      <c r="RAM3188" s="607"/>
      <c r="RAN3188" s="607"/>
      <c r="RAO3188" s="607"/>
      <c r="RAP3188" s="607"/>
      <c r="RAQ3188" s="607"/>
      <c r="RAR3188" s="607"/>
      <c r="RAS3188" s="607"/>
      <c r="RAT3188" s="607"/>
      <c r="RAU3188" s="607"/>
      <c r="RAV3188" s="607"/>
      <c r="RAW3188" s="607"/>
      <c r="RAX3188" s="607"/>
      <c r="RAY3188" s="607"/>
      <c r="RAZ3188" s="607"/>
      <c r="RBA3188" s="607"/>
      <c r="RBB3188" s="607"/>
      <c r="RBC3188" s="607"/>
      <c r="RBD3188" s="607"/>
      <c r="RBE3188" s="607"/>
      <c r="RBF3188" s="607"/>
      <c r="RBG3188" s="607"/>
      <c r="RBH3188" s="607"/>
      <c r="RBI3188" s="607"/>
      <c r="RBJ3188" s="607"/>
      <c r="RBK3188" s="607"/>
      <c r="RBL3188" s="607"/>
      <c r="RBM3188" s="607"/>
      <c r="RBN3188" s="607"/>
      <c r="RBO3188" s="607"/>
      <c r="RBP3188" s="607"/>
      <c r="RBQ3188" s="607"/>
      <c r="RBR3188" s="607"/>
      <c r="RBS3188" s="607"/>
      <c r="RBT3188" s="607"/>
      <c r="RBU3188" s="607"/>
      <c r="RBV3188" s="607"/>
      <c r="RBW3188" s="607"/>
      <c r="RBX3188" s="607"/>
      <c r="RBY3188" s="607"/>
      <c r="RBZ3188" s="607"/>
      <c r="RCA3188" s="607"/>
      <c r="RCB3188" s="607"/>
      <c r="RCC3188" s="607"/>
      <c r="RCD3188" s="607"/>
      <c r="RCE3188" s="607"/>
      <c r="RCF3188" s="607"/>
      <c r="RCG3188" s="607"/>
      <c r="RCH3188" s="607"/>
      <c r="RCI3188" s="607"/>
      <c r="RCJ3188" s="607"/>
      <c r="RCK3188" s="607"/>
      <c r="RCL3188" s="607"/>
      <c r="RCM3188" s="607"/>
      <c r="RCN3188" s="607"/>
      <c r="RCO3188" s="607"/>
      <c r="RCP3188" s="607"/>
      <c r="RCQ3188" s="607"/>
      <c r="RCR3188" s="607"/>
      <c r="RCS3188" s="607"/>
      <c r="RCT3188" s="607"/>
      <c r="RCU3188" s="607"/>
      <c r="RCV3188" s="607"/>
      <c r="RCW3188" s="607"/>
      <c r="RCX3188" s="607"/>
      <c r="RCY3188" s="607"/>
      <c r="RCZ3188" s="607"/>
      <c r="RDA3188" s="607"/>
      <c r="RDB3188" s="607"/>
      <c r="RDC3188" s="607"/>
      <c r="RDD3188" s="607"/>
      <c r="RDE3188" s="607"/>
      <c r="RDF3188" s="607"/>
      <c r="RDG3188" s="607"/>
      <c r="RDH3188" s="607"/>
      <c r="RDI3188" s="607"/>
      <c r="RDJ3188" s="607"/>
      <c r="RDK3188" s="607"/>
      <c r="RDL3188" s="607"/>
      <c r="RDM3188" s="607"/>
      <c r="RDN3188" s="607"/>
      <c r="RDO3188" s="607"/>
      <c r="RDP3188" s="607"/>
      <c r="RDQ3188" s="607"/>
      <c r="RDR3188" s="607"/>
      <c r="RDS3188" s="607"/>
      <c r="RDT3188" s="607"/>
      <c r="RDU3188" s="607"/>
      <c r="RDV3188" s="607"/>
      <c r="RDW3188" s="607"/>
      <c r="RDX3188" s="607"/>
      <c r="RDY3188" s="607"/>
      <c r="RDZ3188" s="607"/>
      <c r="REA3188" s="607"/>
      <c r="REB3188" s="607"/>
      <c r="REC3188" s="607"/>
      <c r="RED3188" s="607"/>
      <c r="REE3188" s="607"/>
      <c r="REF3188" s="607"/>
      <c r="REG3188" s="607"/>
      <c r="REH3188" s="607"/>
      <c r="REI3188" s="607"/>
      <c r="REJ3188" s="607"/>
      <c r="REK3188" s="607"/>
      <c r="REL3188" s="607"/>
      <c r="REM3188" s="607"/>
      <c r="REN3188" s="607"/>
      <c r="REO3188" s="607"/>
      <c r="REP3188" s="607"/>
      <c r="REQ3188" s="607"/>
      <c r="RER3188" s="607"/>
      <c r="RES3188" s="607"/>
      <c r="RET3188" s="607"/>
      <c r="REU3188" s="607"/>
      <c r="REV3188" s="607"/>
      <c r="REW3188" s="607"/>
      <c r="REX3188" s="607"/>
      <c r="REY3188" s="607"/>
      <c r="REZ3188" s="607"/>
      <c r="RFA3188" s="607"/>
      <c r="RFB3188" s="607"/>
      <c r="RFC3188" s="607"/>
      <c r="RFD3188" s="607"/>
      <c r="RFE3188" s="607"/>
      <c r="RFF3188" s="607"/>
      <c r="RFG3188" s="607"/>
      <c r="RFH3188" s="607"/>
      <c r="RFI3188" s="607"/>
      <c r="RFJ3188" s="607"/>
      <c r="RFK3188" s="607"/>
      <c r="RFL3188" s="607"/>
      <c r="RFM3188" s="607"/>
      <c r="RFN3188" s="607"/>
      <c r="RFO3188" s="607"/>
      <c r="RFP3188" s="607"/>
      <c r="RFQ3188" s="607"/>
      <c r="RFR3188" s="607"/>
      <c r="RFS3188" s="607"/>
      <c r="RFT3188" s="607"/>
      <c r="RFU3188" s="607"/>
      <c r="RFV3188" s="607"/>
      <c r="RFW3188" s="607"/>
      <c r="RFX3188" s="607"/>
      <c r="RFY3188" s="607"/>
      <c r="RFZ3188" s="607"/>
      <c r="RGA3188" s="607"/>
      <c r="RGB3188" s="607"/>
      <c r="RGC3188" s="607"/>
      <c r="RGD3188" s="607"/>
      <c r="RGE3188" s="607"/>
      <c r="RGF3188" s="607"/>
      <c r="RGG3188" s="607"/>
      <c r="RGH3188" s="607"/>
      <c r="RGI3188" s="607"/>
      <c r="RGJ3188" s="607"/>
      <c r="RGK3188" s="607"/>
      <c r="RGL3188" s="607"/>
      <c r="RGM3188" s="607"/>
      <c r="RGN3188" s="607"/>
      <c r="RGO3188" s="607"/>
      <c r="RGP3188" s="607"/>
      <c r="RGQ3188" s="607"/>
      <c r="RGR3188" s="607"/>
      <c r="RGS3188" s="607"/>
      <c r="RGT3188" s="607"/>
      <c r="RGU3188" s="607"/>
      <c r="RGV3188" s="607"/>
      <c r="RGW3188" s="607"/>
      <c r="RGX3188" s="607"/>
      <c r="RGY3188" s="607"/>
      <c r="RGZ3188" s="607"/>
      <c r="RHA3188" s="607"/>
      <c r="RHB3188" s="607"/>
      <c r="RHC3188" s="607"/>
      <c r="RHD3188" s="607"/>
      <c r="RHE3188" s="607"/>
      <c r="RHF3188" s="607"/>
      <c r="RHG3188" s="607"/>
      <c r="RHH3188" s="607"/>
      <c r="RHI3188" s="607"/>
      <c r="RHJ3188" s="607"/>
      <c r="RHK3188" s="607"/>
      <c r="RHL3188" s="607"/>
      <c r="RHM3188" s="607"/>
      <c r="RHN3188" s="607"/>
      <c r="RHO3188" s="607"/>
      <c r="RHP3188" s="607"/>
      <c r="RHQ3188" s="607"/>
      <c r="RHR3188" s="607"/>
      <c r="RHS3188" s="607"/>
      <c r="RHT3188" s="607"/>
      <c r="RHU3188" s="607"/>
      <c r="RHV3188" s="607"/>
      <c r="RHW3188" s="607"/>
      <c r="RHX3188" s="607"/>
      <c r="RHY3188" s="607"/>
      <c r="RHZ3188" s="607"/>
      <c r="RIA3188" s="607"/>
      <c r="RIB3188" s="607"/>
      <c r="RIC3188" s="607"/>
      <c r="RID3188" s="607"/>
      <c r="RIE3188" s="607"/>
      <c r="RIF3188" s="607"/>
      <c r="RIG3188" s="607"/>
      <c r="RIH3188" s="607"/>
      <c r="RII3188" s="607"/>
      <c r="RIJ3188" s="607"/>
      <c r="RIK3188" s="607"/>
      <c r="RIL3188" s="607"/>
      <c r="RIM3188" s="607"/>
      <c r="RIN3188" s="607"/>
      <c r="RIO3188" s="607"/>
      <c r="RIP3188" s="607"/>
      <c r="RIQ3188" s="607"/>
      <c r="RIR3188" s="607"/>
      <c r="RIS3188" s="607"/>
      <c r="RIT3188" s="607"/>
      <c r="RIU3188" s="607"/>
      <c r="RIV3188" s="607"/>
      <c r="RIW3188" s="607"/>
      <c r="RIX3188" s="607"/>
      <c r="RIY3188" s="607"/>
      <c r="RIZ3188" s="607"/>
      <c r="RJA3188" s="607"/>
      <c r="RJB3188" s="607"/>
      <c r="RJC3188" s="607"/>
      <c r="RJD3188" s="607"/>
      <c r="RJE3188" s="607"/>
      <c r="RJF3188" s="607"/>
      <c r="RJG3188" s="607"/>
      <c r="RJH3188" s="607"/>
      <c r="RJI3188" s="607"/>
      <c r="RJJ3188" s="607"/>
      <c r="RJK3188" s="607"/>
      <c r="RJL3188" s="607"/>
      <c r="RJM3188" s="607"/>
      <c r="RJN3188" s="607"/>
      <c r="RJO3188" s="607"/>
      <c r="RJP3188" s="607"/>
      <c r="RJQ3188" s="607"/>
      <c r="RJR3188" s="607"/>
      <c r="RJS3188" s="607"/>
      <c r="RJT3188" s="607"/>
      <c r="RJU3188" s="607"/>
      <c r="RJV3188" s="607"/>
      <c r="RJW3188" s="607"/>
      <c r="RJX3188" s="607"/>
      <c r="RJY3188" s="607"/>
      <c r="RJZ3188" s="607"/>
      <c r="RKA3188" s="607"/>
      <c r="RKB3188" s="607"/>
      <c r="RKC3188" s="607"/>
      <c r="RKD3188" s="607"/>
      <c r="RKE3188" s="607"/>
      <c r="RKF3188" s="607"/>
      <c r="RKG3188" s="607"/>
      <c r="RKH3188" s="607"/>
      <c r="RKI3188" s="607"/>
      <c r="RKJ3188" s="607"/>
      <c r="RKK3188" s="607"/>
      <c r="RKL3188" s="607"/>
      <c r="RKM3188" s="607"/>
      <c r="RKN3188" s="607"/>
      <c r="RKO3188" s="607"/>
      <c r="RKP3188" s="607"/>
      <c r="RKQ3188" s="607"/>
      <c r="RKR3188" s="607"/>
      <c r="RKS3188" s="607"/>
      <c r="RKT3188" s="607"/>
      <c r="RKU3188" s="607"/>
      <c r="RKV3188" s="607"/>
      <c r="RKW3188" s="607"/>
      <c r="RKX3188" s="607"/>
      <c r="RKY3188" s="607"/>
      <c r="RKZ3188" s="607"/>
      <c r="RLA3188" s="607"/>
      <c r="RLB3188" s="607"/>
      <c r="RLC3188" s="607"/>
      <c r="RLD3188" s="607"/>
      <c r="RLE3188" s="607"/>
      <c r="RLF3188" s="607"/>
      <c r="RLG3188" s="607"/>
      <c r="RLH3188" s="607"/>
      <c r="RLI3188" s="607"/>
      <c r="RLJ3188" s="607"/>
      <c r="RLK3188" s="607"/>
      <c r="RLL3188" s="607"/>
      <c r="RLM3188" s="607"/>
      <c r="RLN3188" s="607"/>
      <c r="RLO3188" s="607"/>
      <c r="RLP3188" s="607"/>
      <c r="RLQ3188" s="607"/>
      <c r="RLR3188" s="607"/>
      <c r="RLS3188" s="607"/>
      <c r="RLT3188" s="607"/>
      <c r="RLU3188" s="607"/>
      <c r="RLV3188" s="607"/>
      <c r="RLW3188" s="607"/>
      <c r="RLX3188" s="607"/>
      <c r="RLY3188" s="607"/>
      <c r="RLZ3188" s="607"/>
      <c r="RMA3188" s="607"/>
      <c r="RMB3188" s="607"/>
      <c r="RMC3188" s="607"/>
      <c r="RMD3188" s="607"/>
      <c r="RME3188" s="607"/>
      <c r="RMF3188" s="607"/>
      <c r="RMG3188" s="607"/>
      <c r="RMH3188" s="607"/>
      <c r="RMI3188" s="607"/>
      <c r="RMJ3188" s="607"/>
      <c r="RMK3188" s="607"/>
      <c r="RML3188" s="607"/>
      <c r="RMM3188" s="607"/>
      <c r="RMN3188" s="607"/>
      <c r="RMO3188" s="607"/>
      <c r="RMP3188" s="607"/>
      <c r="RMQ3188" s="607"/>
      <c r="RMR3188" s="607"/>
      <c r="RMS3188" s="607"/>
      <c r="RMT3188" s="607"/>
      <c r="RMU3188" s="607"/>
      <c r="RMV3188" s="607"/>
      <c r="RMW3188" s="607"/>
      <c r="RMX3188" s="607"/>
      <c r="RMY3188" s="607"/>
      <c r="RMZ3188" s="607"/>
      <c r="RNA3188" s="607"/>
      <c r="RNB3188" s="607"/>
      <c r="RNC3188" s="607"/>
      <c r="RND3188" s="607"/>
      <c r="RNE3188" s="607"/>
      <c r="RNF3188" s="607"/>
      <c r="RNG3188" s="607"/>
      <c r="RNH3188" s="607"/>
      <c r="RNI3188" s="607"/>
      <c r="RNJ3188" s="607"/>
      <c r="RNK3188" s="607"/>
      <c r="RNL3188" s="607"/>
      <c r="RNM3188" s="607"/>
      <c r="RNN3188" s="607"/>
      <c r="RNO3188" s="607"/>
      <c r="RNP3188" s="607"/>
      <c r="RNQ3188" s="607"/>
      <c r="RNR3188" s="607"/>
      <c r="RNS3188" s="607"/>
      <c r="RNT3188" s="607"/>
      <c r="RNU3188" s="607"/>
      <c r="RNV3188" s="607"/>
      <c r="RNW3188" s="607"/>
      <c r="RNX3188" s="607"/>
      <c r="RNY3188" s="607"/>
      <c r="RNZ3188" s="607"/>
      <c r="ROA3188" s="607"/>
      <c r="ROB3188" s="607"/>
      <c r="ROC3188" s="607"/>
      <c r="ROD3188" s="607"/>
      <c r="ROE3188" s="607"/>
      <c r="ROF3188" s="607"/>
      <c r="ROG3188" s="607"/>
      <c r="ROH3188" s="607"/>
      <c r="ROI3188" s="607"/>
      <c r="ROJ3188" s="607"/>
      <c r="ROK3188" s="607"/>
      <c r="ROL3188" s="607"/>
      <c r="ROM3188" s="607"/>
      <c r="RON3188" s="607"/>
      <c r="ROO3188" s="607"/>
      <c r="ROP3188" s="607"/>
      <c r="ROQ3188" s="607"/>
      <c r="ROR3188" s="607"/>
      <c r="ROS3188" s="607"/>
      <c r="ROT3188" s="607"/>
      <c r="ROU3188" s="607"/>
      <c r="ROV3188" s="607"/>
      <c r="ROW3188" s="607"/>
      <c r="ROX3188" s="607"/>
      <c r="ROY3188" s="607"/>
      <c r="ROZ3188" s="607"/>
      <c r="RPA3188" s="607"/>
      <c r="RPB3188" s="607"/>
      <c r="RPC3188" s="607"/>
      <c r="RPD3188" s="607"/>
      <c r="RPE3188" s="607"/>
      <c r="RPF3188" s="607"/>
      <c r="RPG3188" s="607"/>
      <c r="RPH3188" s="607"/>
      <c r="RPI3188" s="607"/>
      <c r="RPJ3188" s="607"/>
      <c r="RPK3188" s="607"/>
      <c r="RPL3188" s="607"/>
      <c r="RPM3188" s="607"/>
      <c r="RPN3188" s="607"/>
      <c r="RPO3188" s="607"/>
      <c r="RPP3188" s="607"/>
      <c r="RPQ3188" s="607"/>
      <c r="RPR3188" s="607"/>
      <c r="RPS3188" s="607"/>
      <c r="RPT3188" s="607"/>
      <c r="RPU3188" s="607"/>
      <c r="RPV3188" s="607"/>
      <c r="RPW3188" s="607"/>
      <c r="RPX3188" s="607"/>
      <c r="RPY3188" s="607"/>
      <c r="RPZ3188" s="607"/>
      <c r="RQA3188" s="607"/>
      <c r="RQB3188" s="607"/>
      <c r="RQC3188" s="607"/>
      <c r="RQD3188" s="607"/>
      <c r="RQE3188" s="607"/>
      <c r="RQF3188" s="607"/>
      <c r="RQG3188" s="607"/>
      <c r="RQH3188" s="607"/>
      <c r="RQI3188" s="607"/>
      <c r="RQJ3188" s="607"/>
      <c r="RQK3188" s="607"/>
      <c r="RQL3188" s="607"/>
      <c r="RQM3188" s="607"/>
      <c r="RQN3188" s="607"/>
      <c r="RQO3188" s="607"/>
      <c r="RQP3188" s="607"/>
      <c r="RQQ3188" s="607"/>
      <c r="RQR3188" s="607"/>
      <c r="RQS3188" s="607"/>
      <c r="RQT3188" s="607"/>
      <c r="RQU3188" s="607"/>
      <c r="RQV3188" s="607"/>
      <c r="RQW3188" s="607"/>
      <c r="RQX3188" s="607"/>
      <c r="RQY3188" s="607"/>
      <c r="RQZ3188" s="607"/>
      <c r="RRA3188" s="607"/>
      <c r="RRB3188" s="607"/>
      <c r="RRC3188" s="607"/>
      <c r="RRD3188" s="607"/>
      <c r="RRE3188" s="607"/>
      <c r="RRF3188" s="607"/>
      <c r="RRG3188" s="607"/>
      <c r="RRH3188" s="607"/>
      <c r="RRI3188" s="607"/>
      <c r="RRJ3188" s="607"/>
      <c r="RRK3188" s="607"/>
      <c r="RRL3188" s="607"/>
      <c r="RRM3188" s="607"/>
      <c r="RRN3188" s="607"/>
      <c r="RRO3188" s="607"/>
      <c r="RRP3188" s="607"/>
      <c r="RRQ3188" s="607"/>
      <c r="RRR3188" s="607"/>
      <c r="RRS3188" s="607"/>
      <c r="RRT3188" s="607"/>
      <c r="RRU3188" s="607"/>
      <c r="RRV3188" s="607"/>
      <c r="RRW3188" s="607"/>
      <c r="RRX3188" s="607"/>
      <c r="RRY3188" s="607"/>
      <c r="RRZ3188" s="607"/>
      <c r="RSA3188" s="607"/>
      <c r="RSB3188" s="607"/>
      <c r="RSC3188" s="607"/>
      <c r="RSD3188" s="607"/>
      <c r="RSE3188" s="607"/>
      <c r="RSF3188" s="607"/>
      <c r="RSG3188" s="607"/>
      <c r="RSH3188" s="607"/>
      <c r="RSI3188" s="607"/>
      <c r="RSJ3188" s="607"/>
      <c r="RSK3188" s="607"/>
      <c r="RSL3188" s="607"/>
      <c r="RSM3188" s="607"/>
      <c r="RSN3188" s="607"/>
      <c r="RSO3188" s="607"/>
      <c r="RSP3188" s="607"/>
      <c r="RSQ3188" s="607"/>
      <c r="RSR3188" s="607"/>
      <c r="RSS3188" s="607"/>
      <c r="RST3188" s="607"/>
      <c r="RSU3188" s="607"/>
      <c r="RSV3188" s="607"/>
      <c r="RSW3188" s="607"/>
      <c r="RSX3188" s="607"/>
      <c r="RSY3188" s="607"/>
      <c r="RSZ3188" s="607"/>
      <c r="RTA3188" s="607"/>
      <c r="RTB3188" s="607"/>
      <c r="RTC3188" s="607"/>
      <c r="RTD3188" s="607"/>
      <c r="RTE3188" s="607"/>
      <c r="RTF3188" s="607"/>
      <c r="RTG3188" s="607"/>
      <c r="RTH3188" s="607"/>
      <c r="RTI3188" s="607"/>
      <c r="RTJ3188" s="607"/>
      <c r="RTK3188" s="607"/>
      <c r="RTL3188" s="607"/>
      <c r="RTM3188" s="607"/>
      <c r="RTN3188" s="607"/>
      <c r="RTO3188" s="607"/>
      <c r="RTP3188" s="607"/>
      <c r="RTQ3188" s="607"/>
      <c r="RTR3188" s="607"/>
      <c r="RTS3188" s="607"/>
      <c r="RTT3188" s="607"/>
      <c r="RTU3188" s="607"/>
      <c r="RTV3188" s="607"/>
      <c r="RTW3188" s="607"/>
      <c r="RTX3188" s="607"/>
      <c r="RTY3188" s="607"/>
      <c r="RTZ3188" s="607"/>
      <c r="RUA3188" s="607"/>
      <c r="RUB3188" s="607"/>
      <c r="RUC3188" s="607"/>
      <c r="RUD3188" s="607"/>
      <c r="RUE3188" s="607"/>
      <c r="RUF3188" s="607"/>
      <c r="RUG3188" s="607"/>
      <c r="RUH3188" s="607"/>
      <c r="RUI3188" s="607"/>
      <c r="RUJ3188" s="607"/>
      <c r="RUK3188" s="607"/>
      <c r="RUL3188" s="607"/>
      <c r="RUM3188" s="607"/>
      <c r="RUN3188" s="607"/>
      <c r="RUO3188" s="607"/>
      <c r="RUP3188" s="607"/>
      <c r="RUQ3188" s="607"/>
      <c r="RUR3188" s="607"/>
      <c r="RUS3188" s="607"/>
      <c r="RUT3188" s="607"/>
      <c r="RUU3188" s="607"/>
      <c r="RUV3188" s="607"/>
      <c r="RUW3188" s="607"/>
      <c r="RUX3188" s="607"/>
      <c r="RUY3188" s="607"/>
      <c r="RUZ3188" s="607"/>
      <c r="RVA3188" s="607"/>
      <c r="RVB3188" s="607"/>
      <c r="RVC3188" s="607"/>
      <c r="RVD3188" s="607"/>
      <c r="RVE3188" s="607"/>
      <c r="RVF3188" s="607"/>
      <c r="RVG3188" s="607"/>
      <c r="RVH3188" s="607"/>
      <c r="RVI3188" s="607"/>
      <c r="RVJ3188" s="607"/>
      <c r="RVK3188" s="607"/>
      <c r="RVL3188" s="607"/>
      <c r="RVM3188" s="607"/>
      <c r="RVN3188" s="607"/>
      <c r="RVO3188" s="607"/>
      <c r="RVP3188" s="607"/>
      <c r="RVQ3188" s="607"/>
      <c r="RVR3188" s="607"/>
      <c r="RVS3188" s="607"/>
      <c r="RVT3188" s="607"/>
      <c r="RVU3188" s="607"/>
      <c r="RVV3188" s="607"/>
      <c r="RVW3188" s="607"/>
      <c r="RVX3188" s="607"/>
      <c r="RVY3188" s="607"/>
      <c r="RVZ3188" s="607"/>
      <c r="RWA3188" s="607"/>
      <c r="RWB3188" s="607"/>
      <c r="RWC3188" s="607"/>
      <c r="RWD3188" s="607"/>
      <c r="RWE3188" s="607"/>
      <c r="RWF3188" s="607"/>
      <c r="RWG3188" s="607"/>
      <c r="RWH3188" s="607"/>
      <c r="RWI3188" s="607"/>
      <c r="RWJ3188" s="607"/>
      <c r="RWK3188" s="607"/>
      <c r="RWL3188" s="607"/>
      <c r="RWM3188" s="607"/>
      <c r="RWN3188" s="607"/>
      <c r="RWO3188" s="607"/>
      <c r="RWP3188" s="607"/>
      <c r="RWQ3188" s="607"/>
      <c r="RWR3188" s="607"/>
      <c r="RWS3188" s="607"/>
      <c r="RWT3188" s="607"/>
      <c r="RWU3188" s="607"/>
      <c r="RWV3188" s="607"/>
      <c r="RWW3188" s="607"/>
      <c r="RWX3188" s="607"/>
      <c r="RWY3188" s="607"/>
      <c r="RWZ3188" s="607"/>
      <c r="RXA3188" s="607"/>
      <c r="RXB3188" s="607"/>
      <c r="RXC3188" s="607"/>
      <c r="RXD3188" s="607"/>
      <c r="RXE3188" s="607"/>
      <c r="RXF3188" s="607"/>
      <c r="RXG3188" s="607"/>
      <c r="RXH3188" s="607"/>
      <c r="RXI3188" s="607"/>
      <c r="RXJ3188" s="607"/>
      <c r="RXK3188" s="607"/>
      <c r="RXL3188" s="607"/>
      <c r="RXM3188" s="607"/>
      <c r="RXN3188" s="607"/>
      <c r="RXO3188" s="607"/>
      <c r="RXP3188" s="607"/>
      <c r="RXQ3188" s="607"/>
      <c r="RXR3188" s="607"/>
      <c r="RXS3188" s="607"/>
      <c r="RXT3188" s="607"/>
      <c r="RXU3188" s="607"/>
      <c r="RXV3188" s="607"/>
      <c r="RXW3188" s="607"/>
      <c r="RXX3188" s="607"/>
      <c r="RXY3188" s="607"/>
      <c r="RXZ3188" s="607"/>
      <c r="RYA3188" s="607"/>
      <c r="RYB3188" s="607"/>
      <c r="RYC3188" s="607"/>
      <c r="RYD3188" s="607"/>
      <c r="RYE3188" s="607"/>
      <c r="RYF3188" s="607"/>
      <c r="RYG3188" s="607"/>
      <c r="RYH3188" s="607"/>
      <c r="RYI3188" s="607"/>
      <c r="RYJ3188" s="607"/>
      <c r="RYK3188" s="607"/>
      <c r="RYL3188" s="607"/>
      <c r="RYM3188" s="607"/>
      <c r="RYN3188" s="607"/>
      <c r="RYO3188" s="607"/>
      <c r="RYP3188" s="607"/>
      <c r="RYQ3188" s="607"/>
      <c r="RYR3188" s="607"/>
      <c r="RYS3188" s="607"/>
      <c r="RYT3188" s="607"/>
      <c r="RYU3188" s="607"/>
      <c r="RYV3188" s="607"/>
      <c r="RYW3188" s="607"/>
      <c r="RYX3188" s="607"/>
      <c r="RYY3188" s="607"/>
      <c r="RYZ3188" s="607"/>
      <c r="RZA3188" s="607"/>
      <c r="RZB3188" s="607"/>
      <c r="RZC3188" s="607"/>
      <c r="RZD3188" s="607"/>
      <c r="RZE3188" s="607"/>
      <c r="RZF3188" s="607"/>
      <c r="RZG3188" s="607"/>
      <c r="RZH3188" s="607"/>
      <c r="RZI3188" s="607"/>
      <c r="RZJ3188" s="607"/>
      <c r="RZK3188" s="607"/>
      <c r="RZL3188" s="607"/>
      <c r="RZM3188" s="607"/>
      <c r="RZN3188" s="607"/>
      <c r="RZO3188" s="607"/>
      <c r="RZP3188" s="607"/>
      <c r="RZQ3188" s="607"/>
      <c r="RZR3188" s="607"/>
      <c r="RZS3188" s="607"/>
      <c r="RZT3188" s="607"/>
      <c r="RZU3188" s="607"/>
      <c r="RZV3188" s="607"/>
      <c r="RZW3188" s="607"/>
      <c r="RZX3188" s="607"/>
      <c r="RZY3188" s="607"/>
      <c r="RZZ3188" s="607"/>
      <c r="SAA3188" s="607"/>
      <c r="SAB3188" s="607"/>
      <c r="SAC3188" s="607"/>
      <c r="SAD3188" s="607"/>
      <c r="SAE3188" s="607"/>
      <c r="SAF3188" s="607"/>
      <c r="SAG3188" s="607"/>
      <c r="SAH3188" s="607"/>
      <c r="SAI3188" s="607"/>
      <c r="SAJ3188" s="607"/>
      <c r="SAK3188" s="607"/>
      <c r="SAL3188" s="607"/>
      <c r="SAM3188" s="607"/>
      <c r="SAN3188" s="607"/>
      <c r="SAO3188" s="607"/>
      <c r="SAP3188" s="607"/>
      <c r="SAQ3188" s="607"/>
      <c r="SAR3188" s="607"/>
      <c r="SAS3188" s="607"/>
      <c r="SAT3188" s="607"/>
      <c r="SAU3188" s="607"/>
      <c r="SAV3188" s="607"/>
      <c r="SAW3188" s="607"/>
      <c r="SAX3188" s="607"/>
      <c r="SAY3188" s="607"/>
      <c r="SAZ3188" s="607"/>
      <c r="SBA3188" s="607"/>
      <c r="SBB3188" s="607"/>
      <c r="SBC3188" s="607"/>
      <c r="SBD3188" s="607"/>
      <c r="SBE3188" s="607"/>
      <c r="SBF3188" s="607"/>
      <c r="SBG3188" s="607"/>
      <c r="SBH3188" s="607"/>
      <c r="SBI3188" s="607"/>
      <c r="SBJ3188" s="607"/>
      <c r="SBK3188" s="607"/>
      <c r="SBL3188" s="607"/>
      <c r="SBM3188" s="607"/>
      <c r="SBN3188" s="607"/>
      <c r="SBO3188" s="607"/>
      <c r="SBP3188" s="607"/>
      <c r="SBQ3188" s="607"/>
      <c r="SBR3188" s="607"/>
      <c r="SBS3188" s="607"/>
      <c r="SBT3188" s="607"/>
      <c r="SBU3188" s="607"/>
      <c r="SBV3188" s="607"/>
      <c r="SBW3188" s="607"/>
      <c r="SBX3188" s="607"/>
      <c r="SBY3188" s="607"/>
      <c r="SBZ3188" s="607"/>
      <c r="SCA3188" s="607"/>
      <c r="SCB3188" s="607"/>
      <c r="SCC3188" s="607"/>
      <c r="SCD3188" s="607"/>
      <c r="SCE3188" s="607"/>
      <c r="SCF3188" s="607"/>
      <c r="SCG3188" s="607"/>
      <c r="SCH3188" s="607"/>
      <c r="SCI3188" s="607"/>
      <c r="SCJ3188" s="607"/>
      <c r="SCK3188" s="607"/>
      <c r="SCL3188" s="607"/>
      <c r="SCM3188" s="607"/>
      <c r="SCN3188" s="607"/>
      <c r="SCO3188" s="607"/>
      <c r="SCP3188" s="607"/>
      <c r="SCQ3188" s="607"/>
      <c r="SCR3188" s="607"/>
      <c r="SCS3188" s="607"/>
      <c r="SCT3188" s="607"/>
      <c r="SCU3188" s="607"/>
      <c r="SCV3188" s="607"/>
      <c r="SCW3188" s="607"/>
      <c r="SCX3188" s="607"/>
      <c r="SCY3188" s="607"/>
      <c r="SCZ3188" s="607"/>
      <c r="SDA3188" s="607"/>
      <c r="SDB3188" s="607"/>
      <c r="SDC3188" s="607"/>
      <c r="SDD3188" s="607"/>
      <c r="SDE3188" s="607"/>
      <c r="SDF3188" s="607"/>
      <c r="SDG3188" s="607"/>
      <c r="SDH3188" s="607"/>
      <c r="SDI3188" s="607"/>
      <c r="SDJ3188" s="607"/>
      <c r="SDK3188" s="607"/>
      <c r="SDL3188" s="607"/>
      <c r="SDM3188" s="607"/>
      <c r="SDN3188" s="607"/>
      <c r="SDO3188" s="607"/>
      <c r="SDP3188" s="607"/>
      <c r="SDQ3188" s="607"/>
      <c r="SDR3188" s="607"/>
      <c r="SDS3188" s="607"/>
      <c r="SDT3188" s="607"/>
      <c r="SDU3188" s="607"/>
      <c r="SDV3188" s="607"/>
      <c r="SDW3188" s="607"/>
      <c r="SDX3188" s="607"/>
      <c r="SDY3188" s="607"/>
      <c r="SDZ3188" s="607"/>
      <c r="SEA3188" s="607"/>
      <c r="SEB3188" s="607"/>
      <c r="SEC3188" s="607"/>
      <c r="SED3188" s="607"/>
      <c r="SEE3188" s="607"/>
      <c r="SEF3188" s="607"/>
      <c r="SEG3188" s="607"/>
      <c r="SEH3188" s="607"/>
      <c r="SEI3188" s="607"/>
      <c r="SEJ3188" s="607"/>
      <c r="SEK3188" s="607"/>
      <c r="SEL3188" s="607"/>
      <c r="SEM3188" s="607"/>
      <c r="SEN3188" s="607"/>
      <c r="SEO3188" s="607"/>
      <c r="SEP3188" s="607"/>
      <c r="SEQ3188" s="607"/>
      <c r="SER3188" s="607"/>
      <c r="SES3188" s="607"/>
      <c r="SET3188" s="607"/>
      <c r="SEU3188" s="607"/>
      <c r="SEV3188" s="607"/>
      <c r="SEW3188" s="607"/>
      <c r="SEX3188" s="607"/>
      <c r="SEY3188" s="607"/>
      <c r="SEZ3188" s="607"/>
      <c r="SFA3188" s="607"/>
      <c r="SFB3188" s="607"/>
      <c r="SFC3188" s="607"/>
      <c r="SFD3188" s="607"/>
      <c r="SFE3188" s="607"/>
      <c r="SFF3188" s="607"/>
      <c r="SFG3188" s="607"/>
      <c r="SFH3188" s="607"/>
      <c r="SFI3188" s="607"/>
      <c r="SFJ3188" s="607"/>
      <c r="SFK3188" s="607"/>
      <c r="SFL3188" s="607"/>
      <c r="SFM3188" s="607"/>
      <c r="SFN3188" s="607"/>
      <c r="SFO3188" s="607"/>
      <c r="SFP3188" s="607"/>
      <c r="SFQ3188" s="607"/>
      <c r="SFR3188" s="607"/>
      <c r="SFS3188" s="607"/>
      <c r="SFT3188" s="607"/>
      <c r="SFU3188" s="607"/>
      <c r="SFV3188" s="607"/>
      <c r="SFW3188" s="607"/>
      <c r="SFX3188" s="607"/>
      <c r="SFY3188" s="607"/>
      <c r="SFZ3188" s="607"/>
      <c r="SGA3188" s="607"/>
      <c r="SGB3188" s="607"/>
      <c r="SGC3188" s="607"/>
      <c r="SGD3188" s="607"/>
      <c r="SGE3188" s="607"/>
      <c r="SGF3188" s="607"/>
      <c r="SGG3188" s="607"/>
      <c r="SGH3188" s="607"/>
      <c r="SGI3188" s="607"/>
      <c r="SGJ3188" s="607"/>
      <c r="SGK3188" s="607"/>
      <c r="SGL3188" s="607"/>
      <c r="SGM3188" s="607"/>
      <c r="SGN3188" s="607"/>
      <c r="SGO3188" s="607"/>
      <c r="SGP3188" s="607"/>
      <c r="SGQ3188" s="607"/>
      <c r="SGR3188" s="607"/>
      <c r="SGS3188" s="607"/>
      <c r="SGT3188" s="607"/>
      <c r="SGU3188" s="607"/>
      <c r="SGV3188" s="607"/>
      <c r="SGW3188" s="607"/>
      <c r="SGX3188" s="607"/>
      <c r="SGY3188" s="607"/>
      <c r="SGZ3188" s="607"/>
      <c r="SHA3188" s="607"/>
      <c r="SHB3188" s="607"/>
      <c r="SHC3188" s="607"/>
      <c r="SHD3188" s="607"/>
      <c r="SHE3188" s="607"/>
      <c r="SHF3188" s="607"/>
      <c r="SHG3188" s="607"/>
      <c r="SHH3188" s="607"/>
      <c r="SHI3188" s="607"/>
      <c r="SHJ3188" s="607"/>
      <c r="SHK3188" s="607"/>
      <c r="SHL3188" s="607"/>
      <c r="SHM3188" s="607"/>
      <c r="SHN3188" s="607"/>
      <c r="SHO3188" s="607"/>
      <c r="SHP3188" s="607"/>
      <c r="SHQ3188" s="607"/>
      <c r="SHR3188" s="607"/>
      <c r="SHS3188" s="607"/>
      <c r="SHT3188" s="607"/>
      <c r="SHU3188" s="607"/>
      <c r="SHV3188" s="607"/>
      <c r="SHW3188" s="607"/>
      <c r="SHX3188" s="607"/>
      <c r="SHY3188" s="607"/>
      <c r="SHZ3188" s="607"/>
      <c r="SIA3188" s="607"/>
      <c r="SIB3188" s="607"/>
      <c r="SIC3188" s="607"/>
      <c r="SID3188" s="607"/>
      <c r="SIE3188" s="607"/>
      <c r="SIF3188" s="607"/>
      <c r="SIG3188" s="607"/>
      <c r="SIH3188" s="607"/>
      <c r="SII3188" s="607"/>
      <c r="SIJ3188" s="607"/>
      <c r="SIK3188" s="607"/>
      <c r="SIL3188" s="607"/>
      <c r="SIM3188" s="607"/>
      <c r="SIN3188" s="607"/>
      <c r="SIO3188" s="607"/>
      <c r="SIP3188" s="607"/>
      <c r="SIQ3188" s="607"/>
      <c r="SIR3188" s="607"/>
      <c r="SIS3188" s="607"/>
      <c r="SIT3188" s="607"/>
      <c r="SIU3188" s="607"/>
      <c r="SIV3188" s="607"/>
      <c r="SIW3188" s="607"/>
      <c r="SIX3188" s="607"/>
      <c r="SIY3188" s="607"/>
      <c r="SIZ3188" s="607"/>
      <c r="SJA3188" s="607"/>
      <c r="SJB3188" s="607"/>
      <c r="SJC3188" s="607"/>
      <c r="SJD3188" s="607"/>
      <c r="SJE3188" s="607"/>
      <c r="SJF3188" s="607"/>
      <c r="SJG3188" s="607"/>
      <c r="SJH3188" s="607"/>
      <c r="SJI3188" s="607"/>
      <c r="SJJ3188" s="607"/>
      <c r="SJK3188" s="607"/>
      <c r="SJL3188" s="607"/>
      <c r="SJM3188" s="607"/>
      <c r="SJN3188" s="607"/>
      <c r="SJO3188" s="607"/>
      <c r="SJP3188" s="607"/>
      <c r="SJQ3188" s="607"/>
      <c r="SJR3188" s="607"/>
      <c r="SJS3188" s="607"/>
      <c r="SJT3188" s="607"/>
      <c r="SJU3188" s="607"/>
      <c r="SJV3188" s="607"/>
      <c r="SJW3188" s="607"/>
      <c r="SJX3188" s="607"/>
      <c r="SJY3188" s="607"/>
      <c r="SJZ3188" s="607"/>
      <c r="SKA3188" s="607"/>
      <c r="SKB3188" s="607"/>
      <c r="SKC3188" s="607"/>
      <c r="SKD3188" s="607"/>
      <c r="SKE3188" s="607"/>
      <c r="SKF3188" s="607"/>
      <c r="SKG3188" s="607"/>
      <c r="SKH3188" s="607"/>
      <c r="SKI3188" s="607"/>
      <c r="SKJ3188" s="607"/>
      <c r="SKK3188" s="607"/>
      <c r="SKL3188" s="607"/>
      <c r="SKM3188" s="607"/>
      <c r="SKN3188" s="607"/>
      <c r="SKO3188" s="607"/>
      <c r="SKP3188" s="607"/>
      <c r="SKQ3188" s="607"/>
      <c r="SKR3188" s="607"/>
      <c r="SKS3188" s="607"/>
      <c r="SKT3188" s="607"/>
      <c r="SKU3188" s="607"/>
      <c r="SKV3188" s="607"/>
      <c r="SKW3188" s="607"/>
      <c r="SKX3188" s="607"/>
      <c r="SKY3188" s="607"/>
      <c r="SKZ3188" s="607"/>
      <c r="SLA3188" s="607"/>
      <c r="SLB3188" s="607"/>
      <c r="SLC3188" s="607"/>
      <c r="SLD3188" s="607"/>
      <c r="SLE3188" s="607"/>
      <c r="SLF3188" s="607"/>
      <c r="SLG3188" s="607"/>
      <c r="SLH3188" s="607"/>
      <c r="SLI3188" s="607"/>
      <c r="SLJ3188" s="607"/>
      <c r="SLK3188" s="607"/>
      <c r="SLL3188" s="607"/>
      <c r="SLM3188" s="607"/>
      <c r="SLN3188" s="607"/>
      <c r="SLO3188" s="607"/>
      <c r="SLP3188" s="607"/>
      <c r="SLQ3188" s="607"/>
      <c r="SLR3188" s="607"/>
      <c r="SLS3188" s="607"/>
      <c r="SLT3188" s="607"/>
      <c r="SLU3188" s="607"/>
      <c r="SLV3188" s="607"/>
      <c r="SLW3188" s="607"/>
      <c r="SLX3188" s="607"/>
      <c r="SLY3188" s="607"/>
      <c r="SLZ3188" s="607"/>
      <c r="SMA3188" s="607"/>
      <c r="SMB3188" s="607"/>
      <c r="SMC3188" s="607"/>
      <c r="SMD3188" s="607"/>
      <c r="SME3188" s="607"/>
      <c r="SMF3188" s="607"/>
      <c r="SMG3188" s="607"/>
      <c r="SMH3188" s="607"/>
      <c r="SMI3188" s="607"/>
      <c r="SMJ3188" s="607"/>
      <c r="SMK3188" s="607"/>
      <c r="SML3188" s="607"/>
      <c r="SMM3188" s="607"/>
      <c r="SMN3188" s="607"/>
      <c r="SMO3188" s="607"/>
      <c r="SMP3188" s="607"/>
      <c r="SMQ3188" s="607"/>
      <c r="SMR3188" s="607"/>
      <c r="SMS3188" s="607"/>
      <c r="SMT3188" s="607"/>
      <c r="SMU3188" s="607"/>
      <c r="SMV3188" s="607"/>
      <c r="SMW3188" s="607"/>
      <c r="SMX3188" s="607"/>
      <c r="SMY3188" s="607"/>
      <c r="SMZ3188" s="607"/>
      <c r="SNA3188" s="607"/>
      <c r="SNB3188" s="607"/>
      <c r="SNC3188" s="607"/>
      <c r="SND3188" s="607"/>
      <c r="SNE3188" s="607"/>
      <c r="SNF3188" s="607"/>
      <c r="SNG3188" s="607"/>
      <c r="SNH3188" s="607"/>
      <c r="SNI3188" s="607"/>
      <c r="SNJ3188" s="607"/>
      <c r="SNK3188" s="607"/>
      <c r="SNL3188" s="607"/>
      <c r="SNM3188" s="607"/>
      <c r="SNN3188" s="607"/>
      <c r="SNO3188" s="607"/>
      <c r="SNP3188" s="607"/>
      <c r="SNQ3188" s="607"/>
      <c r="SNR3188" s="607"/>
      <c r="SNS3188" s="607"/>
      <c r="SNT3188" s="607"/>
      <c r="SNU3188" s="607"/>
      <c r="SNV3188" s="607"/>
      <c r="SNW3188" s="607"/>
      <c r="SNX3188" s="607"/>
      <c r="SNY3188" s="607"/>
      <c r="SNZ3188" s="607"/>
      <c r="SOA3188" s="607"/>
      <c r="SOB3188" s="607"/>
      <c r="SOC3188" s="607"/>
      <c r="SOD3188" s="607"/>
      <c r="SOE3188" s="607"/>
      <c r="SOF3188" s="607"/>
      <c r="SOG3188" s="607"/>
      <c r="SOH3188" s="607"/>
      <c r="SOI3188" s="607"/>
      <c r="SOJ3188" s="607"/>
      <c r="SOK3188" s="607"/>
      <c r="SOL3188" s="607"/>
      <c r="SOM3188" s="607"/>
      <c r="SON3188" s="607"/>
      <c r="SOO3188" s="607"/>
      <c r="SOP3188" s="607"/>
      <c r="SOQ3188" s="607"/>
      <c r="SOR3188" s="607"/>
      <c r="SOS3188" s="607"/>
      <c r="SOT3188" s="607"/>
      <c r="SOU3188" s="607"/>
      <c r="SOV3188" s="607"/>
      <c r="SOW3188" s="607"/>
      <c r="SOX3188" s="607"/>
      <c r="SOY3188" s="607"/>
      <c r="SOZ3188" s="607"/>
      <c r="SPA3188" s="607"/>
      <c r="SPB3188" s="607"/>
      <c r="SPC3188" s="607"/>
      <c r="SPD3188" s="607"/>
      <c r="SPE3188" s="607"/>
      <c r="SPF3188" s="607"/>
      <c r="SPG3188" s="607"/>
      <c r="SPH3188" s="607"/>
      <c r="SPI3188" s="607"/>
      <c r="SPJ3188" s="607"/>
      <c r="SPK3188" s="607"/>
      <c r="SPL3188" s="607"/>
      <c r="SPM3188" s="607"/>
      <c r="SPN3188" s="607"/>
      <c r="SPO3188" s="607"/>
      <c r="SPP3188" s="607"/>
      <c r="SPQ3188" s="607"/>
      <c r="SPR3188" s="607"/>
      <c r="SPS3188" s="607"/>
      <c r="SPT3188" s="607"/>
      <c r="SPU3188" s="607"/>
      <c r="SPV3188" s="607"/>
      <c r="SPW3188" s="607"/>
      <c r="SPX3188" s="607"/>
      <c r="SPY3188" s="607"/>
      <c r="SPZ3188" s="607"/>
      <c r="SQA3188" s="607"/>
      <c r="SQB3188" s="607"/>
      <c r="SQC3188" s="607"/>
      <c r="SQD3188" s="607"/>
      <c r="SQE3188" s="607"/>
      <c r="SQF3188" s="607"/>
      <c r="SQG3188" s="607"/>
      <c r="SQH3188" s="607"/>
      <c r="SQI3188" s="607"/>
      <c r="SQJ3188" s="607"/>
      <c r="SQK3188" s="607"/>
      <c r="SQL3188" s="607"/>
      <c r="SQM3188" s="607"/>
      <c r="SQN3188" s="607"/>
      <c r="SQO3188" s="607"/>
      <c r="SQP3188" s="607"/>
      <c r="SQQ3188" s="607"/>
      <c r="SQR3188" s="607"/>
      <c r="SQS3188" s="607"/>
      <c r="SQT3188" s="607"/>
      <c r="SQU3188" s="607"/>
      <c r="SQV3188" s="607"/>
      <c r="SQW3188" s="607"/>
      <c r="SQX3188" s="607"/>
      <c r="SQY3188" s="607"/>
      <c r="SQZ3188" s="607"/>
      <c r="SRA3188" s="607"/>
      <c r="SRB3188" s="607"/>
      <c r="SRC3188" s="607"/>
      <c r="SRD3188" s="607"/>
      <c r="SRE3188" s="607"/>
      <c r="SRF3188" s="607"/>
      <c r="SRG3188" s="607"/>
      <c r="SRH3188" s="607"/>
      <c r="SRI3188" s="607"/>
      <c r="SRJ3188" s="607"/>
      <c r="SRK3188" s="607"/>
      <c r="SRL3188" s="607"/>
      <c r="SRM3188" s="607"/>
      <c r="SRN3188" s="607"/>
      <c r="SRO3188" s="607"/>
      <c r="SRP3188" s="607"/>
      <c r="SRQ3188" s="607"/>
      <c r="SRR3188" s="607"/>
      <c r="SRS3188" s="607"/>
      <c r="SRT3188" s="607"/>
      <c r="SRU3188" s="607"/>
      <c r="SRV3188" s="607"/>
      <c r="SRW3188" s="607"/>
      <c r="SRX3188" s="607"/>
      <c r="SRY3188" s="607"/>
      <c r="SRZ3188" s="607"/>
      <c r="SSA3188" s="607"/>
      <c r="SSB3188" s="607"/>
      <c r="SSC3188" s="607"/>
      <c r="SSD3188" s="607"/>
      <c r="SSE3188" s="607"/>
      <c r="SSF3188" s="607"/>
      <c r="SSG3188" s="607"/>
      <c r="SSH3188" s="607"/>
      <c r="SSI3188" s="607"/>
      <c r="SSJ3188" s="607"/>
      <c r="SSK3188" s="607"/>
      <c r="SSL3188" s="607"/>
      <c r="SSM3188" s="607"/>
      <c r="SSN3188" s="607"/>
      <c r="SSO3188" s="607"/>
      <c r="SSP3188" s="607"/>
      <c r="SSQ3188" s="607"/>
      <c r="SSR3188" s="607"/>
      <c r="SSS3188" s="607"/>
      <c r="SST3188" s="607"/>
      <c r="SSU3188" s="607"/>
      <c r="SSV3188" s="607"/>
      <c r="SSW3188" s="607"/>
      <c r="SSX3188" s="607"/>
      <c r="SSY3188" s="607"/>
      <c r="SSZ3188" s="607"/>
      <c r="STA3188" s="607"/>
      <c r="STB3188" s="607"/>
      <c r="STC3188" s="607"/>
      <c r="STD3188" s="607"/>
      <c r="STE3188" s="607"/>
      <c r="STF3188" s="607"/>
      <c r="STG3188" s="607"/>
      <c r="STH3188" s="607"/>
      <c r="STI3188" s="607"/>
      <c r="STJ3188" s="607"/>
      <c r="STK3188" s="607"/>
      <c r="STL3188" s="607"/>
      <c r="STM3188" s="607"/>
      <c r="STN3188" s="607"/>
      <c r="STO3188" s="607"/>
      <c r="STP3188" s="607"/>
      <c r="STQ3188" s="607"/>
      <c r="STR3188" s="607"/>
      <c r="STS3188" s="607"/>
      <c r="STT3188" s="607"/>
      <c r="STU3188" s="607"/>
      <c r="STV3188" s="607"/>
      <c r="STW3188" s="607"/>
      <c r="STX3188" s="607"/>
      <c r="STY3188" s="607"/>
      <c r="STZ3188" s="607"/>
      <c r="SUA3188" s="607"/>
      <c r="SUB3188" s="607"/>
      <c r="SUC3188" s="607"/>
      <c r="SUD3188" s="607"/>
      <c r="SUE3188" s="607"/>
      <c r="SUF3188" s="607"/>
      <c r="SUG3188" s="607"/>
      <c r="SUH3188" s="607"/>
      <c r="SUI3188" s="607"/>
      <c r="SUJ3188" s="607"/>
      <c r="SUK3188" s="607"/>
      <c r="SUL3188" s="607"/>
      <c r="SUM3188" s="607"/>
      <c r="SUN3188" s="607"/>
      <c r="SUO3188" s="607"/>
      <c r="SUP3188" s="607"/>
      <c r="SUQ3188" s="607"/>
      <c r="SUR3188" s="607"/>
      <c r="SUS3188" s="607"/>
      <c r="SUT3188" s="607"/>
      <c r="SUU3188" s="607"/>
      <c r="SUV3188" s="607"/>
      <c r="SUW3188" s="607"/>
      <c r="SUX3188" s="607"/>
      <c r="SUY3188" s="607"/>
      <c r="SUZ3188" s="607"/>
      <c r="SVA3188" s="607"/>
      <c r="SVB3188" s="607"/>
      <c r="SVC3188" s="607"/>
      <c r="SVD3188" s="607"/>
      <c r="SVE3188" s="607"/>
      <c r="SVF3188" s="607"/>
      <c r="SVG3188" s="607"/>
      <c r="SVH3188" s="607"/>
      <c r="SVI3188" s="607"/>
      <c r="SVJ3188" s="607"/>
      <c r="SVK3188" s="607"/>
      <c r="SVL3188" s="607"/>
      <c r="SVM3188" s="607"/>
      <c r="SVN3188" s="607"/>
      <c r="SVO3188" s="607"/>
      <c r="SVP3188" s="607"/>
      <c r="SVQ3188" s="607"/>
      <c r="SVR3188" s="607"/>
      <c r="SVS3188" s="607"/>
      <c r="SVT3188" s="607"/>
      <c r="SVU3188" s="607"/>
      <c r="SVV3188" s="607"/>
      <c r="SVW3188" s="607"/>
      <c r="SVX3188" s="607"/>
      <c r="SVY3188" s="607"/>
      <c r="SVZ3188" s="607"/>
      <c r="SWA3188" s="607"/>
      <c r="SWB3188" s="607"/>
      <c r="SWC3188" s="607"/>
      <c r="SWD3188" s="607"/>
      <c r="SWE3188" s="607"/>
      <c r="SWF3188" s="607"/>
      <c r="SWG3188" s="607"/>
      <c r="SWH3188" s="607"/>
      <c r="SWI3188" s="607"/>
      <c r="SWJ3188" s="607"/>
      <c r="SWK3188" s="607"/>
      <c r="SWL3188" s="607"/>
      <c r="SWM3188" s="607"/>
      <c r="SWN3188" s="607"/>
      <c r="SWO3188" s="607"/>
      <c r="SWP3188" s="607"/>
      <c r="SWQ3188" s="607"/>
      <c r="SWR3188" s="607"/>
      <c r="SWS3188" s="607"/>
      <c r="SWT3188" s="607"/>
      <c r="SWU3188" s="607"/>
      <c r="SWV3188" s="607"/>
      <c r="SWW3188" s="607"/>
      <c r="SWX3188" s="607"/>
      <c r="SWY3188" s="607"/>
      <c r="SWZ3188" s="607"/>
      <c r="SXA3188" s="607"/>
      <c r="SXB3188" s="607"/>
      <c r="SXC3188" s="607"/>
      <c r="SXD3188" s="607"/>
      <c r="SXE3188" s="607"/>
      <c r="SXF3188" s="607"/>
      <c r="SXG3188" s="607"/>
      <c r="SXH3188" s="607"/>
      <c r="SXI3188" s="607"/>
      <c r="SXJ3188" s="607"/>
      <c r="SXK3188" s="607"/>
      <c r="SXL3188" s="607"/>
      <c r="SXM3188" s="607"/>
      <c r="SXN3188" s="607"/>
      <c r="SXO3188" s="607"/>
      <c r="SXP3188" s="607"/>
      <c r="SXQ3188" s="607"/>
      <c r="SXR3188" s="607"/>
      <c r="SXS3188" s="607"/>
      <c r="SXT3188" s="607"/>
      <c r="SXU3188" s="607"/>
      <c r="SXV3188" s="607"/>
      <c r="SXW3188" s="607"/>
      <c r="SXX3188" s="607"/>
      <c r="SXY3188" s="607"/>
      <c r="SXZ3188" s="607"/>
      <c r="SYA3188" s="607"/>
      <c r="SYB3188" s="607"/>
      <c r="SYC3188" s="607"/>
      <c r="SYD3188" s="607"/>
      <c r="SYE3188" s="607"/>
      <c r="SYF3188" s="607"/>
      <c r="SYG3188" s="607"/>
      <c r="SYH3188" s="607"/>
      <c r="SYI3188" s="607"/>
      <c r="SYJ3188" s="607"/>
      <c r="SYK3188" s="607"/>
      <c r="SYL3188" s="607"/>
      <c r="SYM3188" s="607"/>
      <c r="SYN3188" s="607"/>
      <c r="SYO3188" s="607"/>
      <c r="SYP3188" s="607"/>
      <c r="SYQ3188" s="607"/>
      <c r="SYR3188" s="607"/>
      <c r="SYS3188" s="607"/>
      <c r="SYT3188" s="607"/>
      <c r="SYU3188" s="607"/>
      <c r="SYV3188" s="607"/>
      <c r="SYW3188" s="607"/>
      <c r="SYX3188" s="607"/>
      <c r="SYY3188" s="607"/>
      <c r="SYZ3188" s="607"/>
      <c r="SZA3188" s="607"/>
      <c r="SZB3188" s="607"/>
      <c r="SZC3188" s="607"/>
      <c r="SZD3188" s="607"/>
      <c r="SZE3188" s="607"/>
      <c r="SZF3188" s="607"/>
      <c r="SZG3188" s="607"/>
      <c r="SZH3188" s="607"/>
      <c r="SZI3188" s="607"/>
      <c r="SZJ3188" s="607"/>
      <c r="SZK3188" s="607"/>
      <c r="SZL3188" s="607"/>
      <c r="SZM3188" s="607"/>
      <c r="SZN3188" s="607"/>
      <c r="SZO3188" s="607"/>
      <c r="SZP3188" s="607"/>
      <c r="SZQ3188" s="607"/>
      <c r="SZR3188" s="607"/>
      <c r="SZS3188" s="607"/>
      <c r="SZT3188" s="607"/>
      <c r="SZU3188" s="607"/>
      <c r="SZV3188" s="607"/>
      <c r="SZW3188" s="607"/>
      <c r="SZX3188" s="607"/>
      <c r="SZY3188" s="607"/>
      <c r="SZZ3188" s="607"/>
      <c r="TAA3188" s="607"/>
      <c r="TAB3188" s="607"/>
      <c r="TAC3188" s="607"/>
      <c r="TAD3188" s="607"/>
      <c r="TAE3188" s="607"/>
      <c r="TAF3188" s="607"/>
      <c r="TAG3188" s="607"/>
      <c r="TAH3188" s="607"/>
      <c r="TAI3188" s="607"/>
      <c r="TAJ3188" s="607"/>
      <c r="TAK3188" s="607"/>
      <c r="TAL3188" s="607"/>
      <c r="TAM3188" s="607"/>
      <c r="TAN3188" s="607"/>
      <c r="TAO3188" s="607"/>
      <c r="TAP3188" s="607"/>
      <c r="TAQ3188" s="607"/>
      <c r="TAR3188" s="607"/>
      <c r="TAS3188" s="607"/>
      <c r="TAT3188" s="607"/>
      <c r="TAU3188" s="607"/>
      <c r="TAV3188" s="607"/>
      <c r="TAW3188" s="607"/>
      <c r="TAX3188" s="607"/>
      <c r="TAY3188" s="607"/>
      <c r="TAZ3188" s="607"/>
      <c r="TBA3188" s="607"/>
      <c r="TBB3188" s="607"/>
      <c r="TBC3188" s="607"/>
      <c r="TBD3188" s="607"/>
      <c r="TBE3188" s="607"/>
      <c r="TBF3188" s="607"/>
      <c r="TBG3188" s="607"/>
      <c r="TBH3188" s="607"/>
      <c r="TBI3188" s="607"/>
      <c r="TBJ3188" s="607"/>
      <c r="TBK3188" s="607"/>
      <c r="TBL3188" s="607"/>
      <c r="TBM3188" s="607"/>
      <c r="TBN3188" s="607"/>
      <c r="TBO3188" s="607"/>
      <c r="TBP3188" s="607"/>
      <c r="TBQ3188" s="607"/>
      <c r="TBR3188" s="607"/>
      <c r="TBS3188" s="607"/>
      <c r="TBT3188" s="607"/>
      <c r="TBU3188" s="607"/>
      <c r="TBV3188" s="607"/>
      <c r="TBW3188" s="607"/>
      <c r="TBX3188" s="607"/>
      <c r="TBY3188" s="607"/>
      <c r="TBZ3188" s="607"/>
      <c r="TCA3188" s="607"/>
      <c r="TCB3188" s="607"/>
      <c r="TCC3188" s="607"/>
      <c r="TCD3188" s="607"/>
      <c r="TCE3188" s="607"/>
      <c r="TCF3188" s="607"/>
      <c r="TCG3188" s="607"/>
      <c r="TCH3188" s="607"/>
      <c r="TCI3188" s="607"/>
      <c r="TCJ3188" s="607"/>
      <c r="TCK3188" s="607"/>
      <c r="TCL3188" s="607"/>
      <c r="TCM3188" s="607"/>
      <c r="TCN3188" s="607"/>
      <c r="TCO3188" s="607"/>
      <c r="TCP3188" s="607"/>
      <c r="TCQ3188" s="607"/>
      <c r="TCR3188" s="607"/>
      <c r="TCS3188" s="607"/>
      <c r="TCT3188" s="607"/>
      <c r="TCU3188" s="607"/>
      <c r="TCV3188" s="607"/>
      <c r="TCW3188" s="607"/>
      <c r="TCX3188" s="607"/>
      <c r="TCY3188" s="607"/>
      <c r="TCZ3188" s="607"/>
      <c r="TDA3188" s="607"/>
      <c r="TDB3188" s="607"/>
      <c r="TDC3188" s="607"/>
      <c r="TDD3188" s="607"/>
      <c r="TDE3188" s="607"/>
      <c r="TDF3188" s="607"/>
      <c r="TDG3188" s="607"/>
      <c r="TDH3188" s="607"/>
      <c r="TDI3188" s="607"/>
      <c r="TDJ3188" s="607"/>
      <c r="TDK3188" s="607"/>
      <c r="TDL3188" s="607"/>
      <c r="TDM3188" s="607"/>
      <c r="TDN3188" s="607"/>
      <c r="TDO3188" s="607"/>
      <c r="TDP3188" s="607"/>
      <c r="TDQ3188" s="607"/>
      <c r="TDR3188" s="607"/>
      <c r="TDS3188" s="607"/>
      <c r="TDT3188" s="607"/>
      <c r="TDU3188" s="607"/>
      <c r="TDV3188" s="607"/>
      <c r="TDW3188" s="607"/>
      <c r="TDX3188" s="607"/>
      <c r="TDY3188" s="607"/>
      <c r="TDZ3188" s="607"/>
      <c r="TEA3188" s="607"/>
      <c r="TEB3188" s="607"/>
      <c r="TEC3188" s="607"/>
      <c r="TED3188" s="607"/>
      <c r="TEE3188" s="607"/>
      <c r="TEF3188" s="607"/>
      <c r="TEG3188" s="607"/>
      <c r="TEH3188" s="607"/>
      <c r="TEI3188" s="607"/>
      <c r="TEJ3188" s="607"/>
      <c r="TEK3188" s="607"/>
      <c r="TEL3188" s="607"/>
      <c r="TEM3188" s="607"/>
      <c r="TEN3188" s="607"/>
      <c r="TEO3188" s="607"/>
      <c r="TEP3188" s="607"/>
      <c r="TEQ3188" s="607"/>
      <c r="TER3188" s="607"/>
      <c r="TES3188" s="607"/>
      <c r="TET3188" s="607"/>
      <c r="TEU3188" s="607"/>
      <c r="TEV3188" s="607"/>
      <c r="TEW3188" s="607"/>
      <c r="TEX3188" s="607"/>
      <c r="TEY3188" s="607"/>
      <c r="TEZ3188" s="607"/>
      <c r="TFA3188" s="607"/>
      <c r="TFB3188" s="607"/>
      <c r="TFC3188" s="607"/>
      <c r="TFD3188" s="607"/>
      <c r="TFE3188" s="607"/>
      <c r="TFF3188" s="607"/>
      <c r="TFG3188" s="607"/>
      <c r="TFH3188" s="607"/>
      <c r="TFI3188" s="607"/>
      <c r="TFJ3188" s="607"/>
      <c r="TFK3188" s="607"/>
      <c r="TFL3188" s="607"/>
      <c r="TFM3188" s="607"/>
      <c r="TFN3188" s="607"/>
      <c r="TFO3188" s="607"/>
      <c r="TFP3188" s="607"/>
      <c r="TFQ3188" s="607"/>
      <c r="TFR3188" s="607"/>
      <c r="TFS3188" s="607"/>
      <c r="TFT3188" s="607"/>
      <c r="TFU3188" s="607"/>
      <c r="TFV3188" s="607"/>
      <c r="TFW3188" s="607"/>
      <c r="TFX3188" s="607"/>
      <c r="TFY3188" s="607"/>
      <c r="TFZ3188" s="607"/>
      <c r="TGA3188" s="607"/>
      <c r="TGB3188" s="607"/>
      <c r="TGC3188" s="607"/>
      <c r="TGD3188" s="607"/>
      <c r="TGE3188" s="607"/>
      <c r="TGF3188" s="607"/>
      <c r="TGG3188" s="607"/>
      <c r="TGH3188" s="607"/>
      <c r="TGI3188" s="607"/>
      <c r="TGJ3188" s="607"/>
      <c r="TGK3188" s="607"/>
      <c r="TGL3188" s="607"/>
      <c r="TGM3188" s="607"/>
      <c r="TGN3188" s="607"/>
      <c r="TGO3188" s="607"/>
      <c r="TGP3188" s="607"/>
      <c r="TGQ3188" s="607"/>
      <c r="TGR3188" s="607"/>
      <c r="TGS3188" s="607"/>
      <c r="TGT3188" s="607"/>
      <c r="TGU3188" s="607"/>
      <c r="TGV3188" s="607"/>
      <c r="TGW3188" s="607"/>
      <c r="TGX3188" s="607"/>
      <c r="TGY3188" s="607"/>
      <c r="TGZ3188" s="607"/>
      <c r="THA3188" s="607"/>
      <c r="THB3188" s="607"/>
      <c r="THC3188" s="607"/>
      <c r="THD3188" s="607"/>
      <c r="THE3188" s="607"/>
      <c r="THF3188" s="607"/>
      <c r="THG3188" s="607"/>
      <c r="THH3188" s="607"/>
      <c r="THI3188" s="607"/>
      <c r="THJ3188" s="607"/>
      <c r="THK3188" s="607"/>
      <c r="THL3188" s="607"/>
      <c r="THM3188" s="607"/>
      <c r="THN3188" s="607"/>
      <c r="THO3188" s="607"/>
      <c r="THP3188" s="607"/>
      <c r="THQ3188" s="607"/>
      <c r="THR3188" s="607"/>
      <c r="THS3188" s="607"/>
      <c r="THT3188" s="607"/>
      <c r="THU3188" s="607"/>
      <c r="THV3188" s="607"/>
      <c r="THW3188" s="607"/>
      <c r="THX3188" s="607"/>
      <c r="THY3188" s="607"/>
      <c r="THZ3188" s="607"/>
      <c r="TIA3188" s="607"/>
      <c r="TIB3188" s="607"/>
      <c r="TIC3188" s="607"/>
      <c r="TID3188" s="607"/>
      <c r="TIE3188" s="607"/>
      <c r="TIF3188" s="607"/>
      <c r="TIG3188" s="607"/>
      <c r="TIH3188" s="607"/>
      <c r="TII3188" s="607"/>
      <c r="TIJ3188" s="607"/>
      <c r="TIK3188" s="607"/>
      <c r="TIL3188" s="607"/>
      <c r="TIM3188" s="607"/>
      <c r="TIN3188" s="607"/>
      <c r="TIO3188" s="607"/>
      <c r="TIP3188" s="607"/>
      <c r="TIQ3188" s="607"/>
      <c r="TIR3188" s="607"/>
      <c r="TIS3188" s="607"/>
      <c r="TIT3188" s="607"/>
      <c r="TIU3188" s="607"/>
      <c r="TIV3188" s="607"/>
      <c r="TIW3188" s="607"/>
      <c r="TIX3188" s="607"/>
      <c r="TIY3188" s="607"/>
      <c r="TIZ3188" s="607"/>
      <c r="TJA3188" s="607"/>
      <c r="TJB3188" s="607"/>
      <c r="TJC3188" s="607"/>
      <c r="TJD3188" s="607"/>
      <c r="TJE3188" s="607"/>
      <c r="TJF3188" s="607"/>
      <c r="TJG3188" s="607"/>
      <c r="TJH3188" s="607"/>
      <c r="TJI3188" s="607"/>
      <c r="TJJ3188" s="607"/>
      <c r="TJK3188" s="607"/>
      <c r="TJL3188" s="607"/>
      <c r="TJM3188" s="607"/>
      <c r="TJN3188" s="607"/>
      <c r="TJO3188" s="607"/>
      <c r="TJP3188" s="607"/>
      <c r="TJQ3188" s="607"/>
      <c r="TJR3188" s="607"/>
      <c r="TJS3188" s="607"/>
      <c r="TJT3188" s="607"/>
      <c r="TJU3188" s="607"/>
      <c r="TJV3188" s="607"/>
      <c r="TJW3188" s="607"/>
      <c r="TJX3188" s="607"/>
      <c r="TJY3188" s="607"/>
      <c r="TJZ3188" s="607"/>
      <c r="TKA3188" s="607"/>
      <c r="TKB3188" s="607"/>
      <c r="TKC3188" s="607"/>
      <c r="TKD3188" s="607"/>
      <c r="TKE3188" s="607"/>
      <c r="TKF3188" s="607"/>
      <c r="TKG3188" s="607"/>
      <c r="TKH3188" s="607"/>
      <c r="TKI3188" s="607"/>
      <c r="TKJ3188" s="607"/>
      <c r="TKK3188" s="607"/>
      <c r="TKL3188" s="607"/>
      <c r="TKM3188" s="607"/>
      <c r="TKN3188" s="607"/>
      <c r="TKO3188" s="607"/>
      <c r="TKP3188" s="607"/>
      <c r="TKQ3188" s="607"/>
      <c r="TKR3188" s="607"/>
      <c r="TKS3188" s="607"/>
      <c r="TKT3188" s="607"/>
      <c r="TKU3188" s="607"/>
      <c r="TKV3188" s="607"/>
      <c r="TKW3188" s="607"/>
      <c r="TKX3188" s="607"/>
      <c r="TKY3188" s="607"/>
      <c r="TKZ3188" s="607"/>
      <c r="TLA3188" s="607"/>
      <c r="TLB3188" s="607"/>
      <c r="TLC3188" s="607"/>
      <c r="TLD3188" s="607"/>
      <c r="TLE3188" s="607"/>
      <c r="TLF3188" s="607"/>
      <c r="TLG3188" s="607"/>
      <c r="TLH3188" s="607"/>
      <c r="TLI3188" s="607"/>
      <c r="TLJ3188" s="607"/>
      <c r="TLK3188" s="607"/>
      <c r="TLL3188" s="607"/>
      <c r="TLM3188" s="607"/>
      <c r="TLN3188" s="607"/>
      <c r="TLO3188" s="607"/>
      <c r="TLP3188" s="607"/>
      <c r="TLQ3188" s="607"/>
      <c r="TLR3188" s="607"/>
      <c r="TLS3188" s="607"/>
      <c r="TLT3188" s="607"/>
      <c r="TLU3188" s="607"/>
      <c r="TLV3188" s="607"/>
      <c r="TLW3188" s="607"/>
      <c r="TLX3188" s="607"/>
      <c r="TLY3188" s="607"/>
      <c r="TLZ3188" s="607"/>
      <c r="TMA3188" s="607"/>
      <c r="TMB3188" s="607"/>
      <c r="TMC3188" s="607"/>
      <c r="TMD3188" s="607"/>
      <c r="TME3188" s="607"/>
      <c r="TMF3188" s="607"/>
      <c r="TMG3188" s="607"/>
      <c r="TMH3188" s="607"/>
      <c r="TMI3188" s="607"/>
      <c r="TMJ3188" s="607"/>
      <c r="TMK3188" s="607"/>
      <c r="TML3188" s="607"/>
      <c r="TMM3188" s="607"/>
      <c r="TMN3188" s="607"/>
      <c r="TMO3188" s="607"/>
      <c r="TMP3188" s="607"/>
      <c r="TMQ3188" s="607"/>
      <c r="TMR3188" s="607"/>
      <c r="TMS3188" s="607"/>
      <c r="TMT3188" s="607"/>
      <c r="TMU3188" s="607"/>
      <c r="TMV3188" s="607"/>
      <c r="TMW3188" s="607"/>
      <c r="TMX3188" s="607"/>
      <c r="TMY3188" s="607"/>
      <c r="TMZ3188" s="607"/>
      <c r="TNA3188" s="607"/>
      <c r="TNB3188" s="607"/>
      <c r="TNC3188" s="607"/>
      <c r="TND3188" s="607"/>
      <c r="TNE3188" s="607"/>
      <c r="TNF3188" s="607"/>
      <c r="TNG3188" s="607"/>
      <c r="TNH3188" s="607"/>
      <c r="TNI3188" s="607"/>
      <c r="TNJ3188" s="607"/>
      <c r="TNK3188" s="607"/>
      <c r="TNL3188" s="607"/>
      <c r="TNM3188" s="607"/>
      <c r="TNN3188" s="607"/>
      <c r="TNO3188" s="607"/>
      <c r="TNP3188" s="607"/>
      <c r="TNQ3188" s="607"/>
      <c r="TNR3188" s="607"/>
      <c r="TNS3188" s="607"/>
      <c r="TNT3188" s="607"/>
      <c r="TNU3188" s="607"/>
      <c r="TNV3188" s="607"/>
      <c r="TNW3188" s="607"/>
      <c r="TNX3188" s="607"/>
      <c r="TNY3188" s="607"/>
      <c r="TNZ3188" s="607"/>
      <c r="TOA3188" s="607"/>
      <c r="TOB3188" s="607"/>
      <c r="TOC3188" s="607"/>
      <c r="TOD3188" s="607"/>
      <c r="TOE3188" s="607"/>
      <c r="TOF3188" s="607"/>
      <c r="TOG3188" s="607"/>
      <c r="TOH3188" s="607"/>
      <c r="TOI3188" s="607"/>
      <c r="TOJ3188" s="607"/>
      <c r="TOK3188" s="607"/>
      <c r="TOL3188" s="607"/>
      <c r="TOM3188" s="607"/>
      <c r="TON3188" s="607"/>
      <c r="TOO3188" s="607"/>
      <c r="TOP3188" s="607"/>
      <c r="TOQ3188" s="607"/>
      <c r="TOR3188" s="607"/>
      <c r="TOS3188" s="607"/>
      <c r="TOT3188" s="607"/>
      <c r="TOU3188" s="607"/>
      <c r="TOV3188" s="607"/>
      <c r="TOW3188" s="607"/>
      <c r="TOX3188" s="607"/>
      <c r="TOY3188" s="607"/>
      <c r="TOZ3188" s="607"/>
      <c r="TPA3188" s="607"/>
      <c r="TPB3188" s="607"/>
      <c r="TPC3188" s="607"/>
      <c r="TPD3188" s="607"/>
      <c r="TPE3188" s="607"/>
      <c r="TPF3188" s="607"/>
      <c r="TPG3188" s="607"/>
      <c r="TPH3188" s="607"/>
      <c r="TPI3188" s="607"/>
      <c r="TPJ3188" s="607"/>
      <c r="TPK3188" s="607"/>
      <c r="TPL3188" s="607"/>
      <c r="TPM3188" s="607"/>
      <c r="TPN3188" s="607"/>
      <c r="TPO3188" s="607"/>
      <c r="TPP3188" s="607"/>
      <c r="TPQ3188" s="607"/>
      <c r="TPR3188" s="607"/>
      <c r="TPS3188" s="607"/>
      <c r="TPT3188" s="607"/>
      <c r="TPU3188" s="607"/>
      <c r="TPV3188" s="607"/>
      <c r="TPW3188" s="607"/>
      <c r="TPX3188" s="607"/>
      <c r="TPY3188" s="607"/>
      <c r="TPZ3188" s="607"/>
      <c r="TQA3188" s="607"/>
      <c r="TQB3188" s="607"/>
      <c r="TQC3188" s="607"/>
      <c r="TQD3188" s="607"/>
      <c r="TQE3188" s="607"/>
      <c r="TQF3188" s="607"/>
      <c r="TQG3188" s="607"/>
      <c r="TQH3188" s="607"/>
      <c r="TQI3188" s="607"/>
      <c r="TQJ3188" s="607"/>
      <c r="TQK3188" s="607"/>
      <c r="TQL3188" s="607"/>
      <c r="TQM3188" s="607"/>
      <c r="TQN3188" s="607"/>
      <c r="TQO3188" s="607"/>
      <c r="TQP3188" s="607"/>
      <c r="TQQ3188" s="607"/>
      <c r="TQR3188" s="607"/>
      <c r="TQS3188" s="607"/>
      <c r="TQT3188" s="607"/>
      <c r="TQU3188" s="607"/>
      <c r="TQV3188" s="607"/>
      <c r="TQW3188" s="607"/>
      <c r="TQX3188" s="607"/>
      <c r="TQY3188" s="607"/>
      <c r="TQZ3188" s="607"/>
      <c r="TRA3188" s="607"/>
      <c r="TRB3188" s="607"/>
      <c r="TRC3188" s="607"/>
      <c r="TRD3188" s="607"/>
      <c r="TRE3188" s="607"/>
      <c r="TRF3188" s="607"/>
      <c r="TRG3188" s="607"/>
      <c r="TRH3188" s="607"/>
      <c r="TRI3188" s="607"/>
      <c r="TRJ3188" s="607"/>
      <c r="TRK3188" s="607"/>
      <c r="TRL3188" s="607"/>
      <c r="TRM3188" s="607"/>
      <c r="TRN3188" s="607"/>
      <c r="TRO3188" s="607"/>
      <c r="TRP3188" s="607"/>
      <c r="TRQ3188" s="607"/>
      <c r="TRR3188" s="607"/>
      <c r="TRS3188" s="607"/>
      <c r="TRT3188" s="607"/>
      <c r="TRU3188" s="607"/>
      <c r="TRV3188" s="607"/>
      <c r="TRW3188" s="607"/>
      <c r="TRX3188" s="607"/>
      <c r="TRY3188" s="607"/>
      <c r="TRZ3188" s="607"/>
      <c r="TSA3188" s="607"/>
      <c r="TSB3188" s="607"/>
      <c r="TSC3188" s="607"/>
      <c r="TSD3188" s="607"/>
      <c r="TSE3188" s="607"/>
      <c r="TSF3188" s="607"/>
      <c r="TSG3188" s="607"/>
      <c r="TSH3188" s="607"/>
      <c r="TSI3188" s="607"/>
      <c r="TSJ3188" s="607"/>
      <c r="TSK3188" s="607"/>
      <c r="TSL3188" s="607"/>
      <c r="TSM3188" s="607"/>
      <c r="TSN3188" s="607"/>
      <c r="TSO3188" s="607"/>
      <c r="TSP3188" s="607"/>
      <c r="TSQ3188" s="607"/>
      <c r="TSR3188" s="607"/>
      <c r="TSS3188" s="607"/>
      <c r="TST3188" s="607"/>
      <c r="TSU3188" s="607"/>
      <c r="TSV3188" s="607"/>
      <c r="TSW3188" s="607"/>
      <c r="TSX3188" s="607"/>
      <c r="TSY3188" s="607"/>
      <c r="TSZ3188" s="607"/>
      <c r="TTA3188" s="607"/>
      <c r="TTB3188" s="607"/>
      <c r="TTC3188" s="607"/>
      <c r="TTD3188" s="607"/>
      <c r="TTE3188" s="607"/>
      <c r="TTF3188" s="607"/>
      <c r="TTG3188" s="607"/>
      <c r="TTH3188" s="607"/>
      <c r="TTI3188" s="607"/>
      <c r="TTJ3188" s="607"/>
      <c r="TTK3188" s="607"/>
      <c r="TTL3188" s="607"/>
      <c r="TTM3188" s="607"/>
      <c r="TTN3188" s="607"/>
      <c r="TTO3188" s="607"/>
      <c r="TTP3188" s="607"/>
      <c r="TTQ3188" s="607"/>
      <c r="TTR3188" s="607"/>
      <c r="TTS3188" s="607"/>
      <c r="TTT3188" s="607"/>
      <c r="TTU3188" s="607"/>
      <c r="TTV3188" s="607"/>
      <c r="TTW3188" s="607"/>
      <c r="TTX3188" s="607"/>
      <c r="TTY3188" s="607"/>
      <c r="TTZ3188" s="607"/>
      <c r="TUA3188" s="607"/>
      <c r="TUB3188" s="607"/>
      <c r="TUC3188" s="607"/>
      <c r="TUD3188" s="607"/>
      <c r="TUE3188" s="607"/>
      <c r="TUF3188" s="607"/>
      <c r="TUG3188" s="607"/>
      <c r="TUH3188" s="607"/>
      <c r="TUI3188" s="607"/>
      <c r="TUJ3188" s="607"/>
      <c r="TUK3188" s="607"/>
      <c r="TUL3188" s="607"/>
      <c r="TUM3188" s="607"/>
      <c r="TUN3188" s="607"/>
      <c r="TUO3188" s="607"/>
      <c r="TUP3188" s="607"/>
      <c r="TUQ3188" s="607"/>
      <c r="TUR3188" s="607"/>
      <c r="TUS3188" s="607"/>
      <c r="TUT3188" s="607"/>
      <c r="TUU3188" s="607"/>
      <c r="TUV3188" s="607"/>
      <c r="TUW3188" s="607"/>
      <c r="TUX3188" s="607"/>
      <c r="TUY3188" s="607"/>
      <c r="TUZ3188" s="607"/>
      <c r="TVA3188" s="607"/>
      <c r="TVB3188" s="607"/>
      <c r="TVC3188" s="607"/>
      <c r="TVD3188" s="607"/>
      <c r="TVE3188" s="607"/>
      <c r="TVF3188" s="607"/>
      <c r="TVG3188" s="607"/>
      <c r="TVH3188" s="607"/>
      <c r="TVI3188" s="607"/>
      <c r="TVJ3188" s="607"/>
      <c r="TVK3188" s="607"/>
      <c r="TVL3188" s="607"/>
      <c r="TVM3188" s="607"/>
      <c r="TVN3188" s="607"/>
      <c r="TVO3188" s="607"/>
      <c r="TVP3188" s="607"/>
      <c r="TVQ3188" s="607"/>
      <c r="TVR3188" s="607"/>
      <c r="TVS3188" s="607"/>
      <c r="TVT3188" s="607"/>
      <c r="TVU3188" s="607"/>
      <c r="TVV3188" s="607"/>
      <c r="TVW3188" s="607"/>
      <c r="TVX3188" s="607"/>
      <c r="TVY3188" s="607"/>
      <c r="TVZ3188" s="607"/>
      <c r="TWA3188" s="607"/>
      <c r="TWB3188" s="607"/>
      <c r="TWC3188" s="607"/>
      <c r="TWD3188" s="607"/>
      <c r="TWE3188" s="607"/>
      <c r="TWF3188" s="607"/>
      <c r="TWG3188" s="607"/>
      <c r="TWH3188" s="607"/>
      <c r="TWI3188" s="607"/>
      <c r="TWJ3188" s="607"/>
      <c r="TWK3188" s="607"/>
      <c r="TWL3188" s="607"/>
      <c r="TWM3188" s="607"/>
      <c r="TWN3188" s="607"/>
      <c r="TWO3188" s="607"/>
      <c r="TWP3188" s="607"/>
      <c r="TWQ3188" s="607"/>
      <c r="TWR3188" s="607"/>
      <c r="TWS3188" s="607"/>
      <c r="TWT3188" s="607"/>
      <c r="TWU3188" s="607"/>
      <c r="TWV3188" s="607"/>
      <c r="TWW3188" s="607"/>
      <c r="TWX3188" s="607"/>
      <c r="TWY3188" s="607"/>
      <c r="TWZ3188" s="607"/>
      <c r="TXA3188" s="607"/>
      <c r="TXB3188" s="607"/>
      <c r="TXC3188" s="607"/>
      <c r="TXD3188" s="607"/>
      <c r="TXE3188" s="607"/>
      <c r="TXF3188" s="607"/>
      <c r="TXG3188" s="607"/>
      <c r="TXH3188" s="607"/>
      <c r="TXI3188" s="607"/>
      <c r="TXJ3188" s="607"/>
      <c r="TXK3188" s="607"/>
      <c r="TXL3188" s="607"/>
      <c r="TXM3188" s="607"/>
      <c r="TXN3188" s="607"/>
      <c r="TXO3188" s="607"/>
      <c r="TXP3188" s="607"/>
      <c r="TXQ3188" s="607"/>
      <c r="TXR3188" s="607"/>
      <c r="TXS3188" s="607"/>
      <c r="TXT3188" s="607"/>
      <c r="TXU3188" s="607"/>
      <c r="TXV3188" s="607"/>
      <c r="TXW3188" s="607"/>
      <c r="TXX3188" s="607"/>
      <c r="TXY3188" s="607"/>
      <c r="TXZ3188" s="607"/>
      <c r="TYA3188" s="607"/>
      <c r="TYB3188" s="607"/>
      <c r="TYC3188" s="607"/>
      <c r="TYD3188" s="607"/>
      <c r="TYE3188" s="607"/>
      <c r="TYF3188" s="607"/>
      <c r="TYG3188" s="607"/>
      <c r="TYH3188" s="607"/>
      <c r="TYI3188" s="607"/>
      <c r="TYJ3188" s="607"/>
      <c r="TYK3188" s="607"/>
      <c r="TYL3188" s="607"/>
      <c r="TYM3188" s="607"/>
      <c r="TYN3188" s="607"/>
      <c r="TYO3188" s="607"/>
      <c r="TYP3188" s="607"/>
      <c r="TYQ3188" s="607"/>
      <c r="TYR3188" s="607"/>
      <c r="TYS3188" s="607"/>
      <c r="TYT3188" s="607"/>
      <c r="TYU3188" s="607"/>
      <c r="TYV3188" s="607"/>
      <c r="TYW3188" s="607"/>
      <c r="TYX3188" s="607"/>
      <c r="TYY3188" s="607"/>
      <c r="TYZ3188" s="607"/>
      <c r="TZA3188" s="607"/>
      <c r="TZB3188" s="607"/>
      <c r="TZC3188" s="607"/>
      <c r="TZD3188" s="607"/>
      <c r="TZE3188" s="607"/>
      <c r="TZF3188" s="607"/>
      <c r="TZG3188" s="607"/>
      <c r="TZH3188" s="607"/>
      <c r="TZI3188" s="607"/>
      <c r="TZJ3188" s="607"/>
      <c r="TZK3188" s="607"/>
      <c r="TZL3188" s="607"/>
      <c r="TZM3188" s="607"/>
      <c r="TZN3188" s="607"/>
      <c r="TZO3188" s="607"/>
      <c r="TZP3188" s="607"/>
      <c r="TZQ3188" s="607"/>
      <c r="TZR3188" s="607"/>
      <c r="TZS3188" s="607"/>
      <c r="TZT3188" s="607"/>
      <c r="TZU3188" s="607"/>
      <c r="TZV3188" s="607"/>
      <c r="TZW3188" s="607"/>
      <c r="TZX3188" s="607"/>
      <c r="TZY3188" s="607"/>
      <c r="TZZ3188" s="607"/>
      <c r="UAA3188" s="607"/>
      <c r="UAB3188" s="607"/>
      <c r="UAC3188" s="607"/>
      <c r="UAD3188" s="607"/>
      <c r="UAE3188" s="607"/>
      <c r="UAF3188" s="607"/>
      <c r="UAG3188" s="607"/>
      <c r="UAH3188" s="607"/>
      <c r="UAI3188" s="607"/>
      <c r="UAJ3188" s="607"/>
      <c r="UAK3188" s="607"/>
      <c r="UAL3188" s="607"/>
      <c r="UAM3188" s="607"/>
      <c r="UAN3188" s="607"/>
      <c r="UAO3188" s="607"/>
      <c r="UAP3188" s="607"/>
      <c r="UAQ3188" s="607"/>
      <c r="UAR3188" s="607"/>
      <c r="UAS3188" s="607"/>
      <c r="UAT3188" s="607"/>
      <c r="UAU3188" s="607"/>
      <c r="UAV3188" s="607"/>
      <c r="UAW3188" s="607"/>
      <c r="UAX3188" s="607"/>
      <c r="UAY3188" s="607"/>
      <c r="UAZ3188" s="607"/>
      <c r="UBA3188" s="607"/>
      <c r="UBB3188" s="607"/>
      <c r="UBC3188" s="607"/>
      <c r="UBD3188" s="607"/>
      <c r="UBE3188" s="607"/>
      <c r="UBF3188" s="607"/>
      <c r="UBG3188" s="607"/>
      <c r="UBH3188" s="607"/>
      <c r="UBI3188" s="607"/>
      <c r="UBJ3188" s="607"/>
      <c r="UBK3188" s="607"/>
      <c r="UBL3188" s="607"/>
      <c r="UBM3188" s="607"/>
      <c r="UBN3188" s="607"/>
      <c r="UBO3188" s="607"/>
      <c r="UBP3188" s="607"/>
      <c r="UBQ3188" s="607"/>
      <c r="UBR3188" s="607"/>
      <c r="UBS3188" s="607"/>
      <c r="UBT3188" s="607"/>
      <c r="UBU3188" s="607"/>
      <c r="UBV3188" s="607"/>
      <c r="UBW3188" s="607"/>
      <c r="UBX3188" s="607"/>
      <c r="UBY3188" s="607"/>
      <c r="UBZ3188" s="607"/>
      <c r="UCA3188" s="607"/>
      <c r="UCB3188" s="607"/>
      <c r="UCC3188" s="607"/>
      <c r="UCD3188" s="607"/>
      <c r="UCE3188" s="607"/>
      <c r="UCF3188" s="607"/>
      <c r="UCG3188" s="607"/>
      <c r="UCH3188" s="607"/>
      <c r="UCI3188" s="607"/>
      <c r="UCJ3188" s="607"/>
      <c r="UCK3188" s="607"/>
      <c r="UCL3188" s="607"/>
      <c r="UCM3188" s="607"/>
      <c r="UCN3188" s="607"/>
      <c r="UCO3188" s="607"/>
      <c r="UCP3188" s="607"/>
      <c r="UCQ3188" s="607"/>
      <c r="UCR3188" s="607"/>
      <c r="UCS3188" s="607"/>
      <c r="UCT3188" s="607"/>
      <c r="UCU3188" s="607"/>
      <c r="UCV3188" s="607"/>
      <c r="UCW3188" s="607"/>
      <c r="UCX3188" s="607"/>
      <c r="UCY3188" s="607"/>
      <c r="UCZ3188" s="607"/>
      <c r="UDA3188" s="607"/>
      <c r="UDB3188" s="607"/>
      <c r="UDC3188" s="607"/>
      <c r="UDD3188" s="607"/>
      <c r="UDE3188" s="607"/>
      <c r="UDF3188" s="607"/>
      <c r="UDG3188" s="607"/>
      <c r="UDH3188" s="607"/>
      <c r="UDI3188" s="607"/>
      <c r="UDJ3188" s="607"/>
      <c r="UDK3188" s="607"/>
      <c r="UDL3188" s="607"/>
      <c r="UDM3188" s="607"/>
      <c r="UDN3188" s="607"/>
      <c r="UDO3188" s="607"/>
      <c r="UDP3188" s="607"/>
      <c r="UDQ3188" s="607"/>
      <c r="UDR3188" s="607"/>
      <c r="UDS3188" s="607"/>
      <c r="UDT3188" s="607"/>
      <c r="UDU3188" s="607"/>
      <c r="UDV3188" s="607"/>
      <c r="UDW3188" s="607"/>
      <c r="UDX3188" s="607"/>
      <c r="UDY3188" s="607"/>
      <c r="UDZ3188" s="607"/>
      <c r="UEA3188" s="607"/>
      <c r="UEB3188" s="607"/>
      <c r="UEC3188" s="607"/>
      <c r="UED3188" s="607"/>
      <c r="UEE3188" s="607"/>
      <c r="UEF3188" s="607"/>
      <c r="UEG3188" s="607"/>
      <c r="UEH3188" s="607"/>
      <c r="UEI3188" s="607"/>
      <c r="UEJ3188" s="607"/>
      <c r="UEK3188" s="607"/>
      <c r="UEL3188" s="607"/>
      <c r="UEM3188" s="607"/>
      <c r="UEN3188" s="607"/>
      <c r="UEO3188" s="607"/>
      <c r="UEP3188" s="607"/>
      <c r="UEQ3188" s="607"/>
      <c r="UER3188" s="607"/>
      <c r="UES3188" s="607"/>
      <c r="UET3188" s="607"/>
      <c r="UEU3188" s="607"/>
      <c r="UEV3188" s="607"/>
      <c r="UEW3188" s="607"/>
      <c r="UEX3188" s="607"/>
      <c r="UEY3188" s="607"/>
      <c r="UEZ3188" s="607"/>
      <c r="UFA3188" s="607"/>
      <c r="UFB3188" s="607"/>
      <c r="UFC3188" s="607"/>
      <c r="UFD3188" s="607"/>
      <c r="UFE3188" s="607"/>
      <c r="UFF3188" s="607"/>
      <c r="UFG3188" s="607"/>
      <c r="UFH3188" s="607"/>
      <c r="UFI3188" s="607"/>
      <c r="UFJ3188" s="607"/>
      <c r="UFK3188" s="607"/>
      <c r="UFL3188" s="607"/>
      <c r="UFM3188" s="607"/>
      <c r="UFN3188" s="607"/>
      <c r="UFO3188" s="607"/>
      <c r="UFP3188" s="607"/>
      <c r="UFQ3188" s="607"/>
      <c r="UFR3188" s="607"/>
      <c r="UFS3188" s="607"/>
      <c r="UFT3188" s="607"/>
      <c r="UFU3188" s="607"/>
      <c r="UFV3188" s="607"/>
      <c r="UFW3188" s="607"/>
      <c r="UFX3188" s="607"/>
      <c r="UFY3188" s="607"/>
      <c r="UFZ3188" s="607"/>
      <c r="UGA3188" s="607"/>
      <c r="UGB3188" s="607"/>
      <c r="UGC3188" s="607"/>
      <c r="UGD3188" s="607"/>
      <c r="UGE3188" s="607"/>
      <c r="UGF3188" s="607"/>
      <c r="UGG3188" s="607"/>
      <c r="UGH3188" s="607"/>
      <c r="UGI3188" s="607"/>
      <c r="UGJ3188" s="607"/>
      <c r="UGK3188" s="607"/>
      <c r="UGL3188" s="607"/>
      <c r="UGM3188" s="607"/>
      <c r="UGN3188" s="607"/>
      <c r="UGO3188" s="607"/>
      <c r="UGP3188" s="607"/>
      <c r="UGQ3188" s="607"/>
      <c r="UGR3188" s="607"/>
      <c r="UGS3188" s="607"/>
      <c r="UGT3188" s="607"/>
      <c r="UGU3188" s="607"/>
      <c r="UGV3188" s="607"/>
      <c r="UGW3188" s="607"/>
      <c r="UGX3188" s="607"/>
      <c r="UGY3188" s="607"/>
      <c r="UGZ3188" s="607"/>
      <c r="UHA3188" s="607"/>
      <c r="UHB3188" s="607"/>
      <c r="UHC3188" s="607"/>
      <c r="UHD3188" s="607"/>
      <c r="UHE3188" s="607"/>
      <c r="UHF3188" s="607"/>
      <c r="UHG3188" s="607"/>
      <c r="UHH3188" s="607"/>
      <c r="UHI3188" s="607"/>
      <c r="UHJ3188" s="607"/>
      <c r="UHK3188" s="607"/>
      <c r="UHL3188" s="607"/>
      <c r="UHM3188" s="607"/>
      <c r="UHN3188" s="607"/>
      <c r="UHO3188" s="607"/>
      <c r="UHP3188" s="607"/>
      <c r="UHQ3188" s="607"/>
      <c r="UHR3188" s="607"/>
      <c r="UHS3188" s="607"/>
      <c r="UHT3188" s="607"/>
      <c r="UHU3188" s="607"/>
      <c r="UHV3188" s="607"/>
      <c r="UHW3188" s="607"/>
      <c r="UHX3188" s="607"/>
      <c r="UHY3188" s="607"/>
      <c r="UHZ3188" s="607"/>
      <c r="UIA3188" s="607"/>
      <c r="UIB3188" s="607"/>
      <c r="UIC3188" s="607"/>
      <c r="UID3188" s="607"/>
      <c r="UIE3188" s="607"/>
      <c r="UIF3188" s="607"/>
      <c r="UIG3188" s="607"/>
      <c r="UIH3188" s="607"/>
      <c r="UII3188" s="607"/>
      <c r="UIJ3188" s="607"/>
      <c r="UIK3188" s="607"/>
      <c r="UIL3188" s="607"/>
      <c r="UIM3188" s="607"/>
      <c r="UIN3188" s="607"/>
      <c r="UIO3188" s="607"/>
      <c r="UIP3188" s="607"/>
      <c r="UIQ3188" s="607"/>
      <c r="UIR3188" s="607"/>
      <c r="UIS3188" s="607"/>
      <c r="UIT3188" s="607"/>
      <c r="UIU3188" s="607"/>
      <c r="UIV3188" s="607"/>
      <c r="UIW3188" s="607"/>
      <c r="UIX3188" s="607"/>
      <c r="UIY3188" s="607"/>
      <c r="UIZ3188" s="607"/>
      <c r="UJA3188" s="607"/>
      <c r="UJB3188" s="607"/>
      <c r="UJC3188" s="607"/>
      <c r="UJD3188" s="607"/>
      <c r="UJE3188" s="607"/>
      <c r="UJF3188" s="607"/>
      <c r="UJG3188" s="607"/>
      <c r="UJH3188" s="607"/>
      <c r="UJI3188" s="607"/>
      <c r="UJJ3188" s="607"/>
      <c r="UJK3188" s="607"/>
      <c r="UJL3188" s="607"/>
      <c r="UJM3188" s="607"/>
      <c r="UJN3188" s="607"/>
      <c r="UJO3188" s="607"/>
      <c r="UJP3188" s="607"/>
      <c r="UJQ3188" s="607"/>
      <c r="UJR3188" s="607"/>
      <c r="UJS3188" s="607"/>
      <c r="UJT3188" s="607"/>
      <c r="UJU3188" s="607"/>
      <c r="UJV3188" s="607"/>
      <c r="UJW3188" s="607"/>
      <c r="UJX3188" s="607"/>
      <c r="UJY3188" s="607"/>
      <c r="UJZ3188" s="607"/>
      <c r="UKA3188" s="607"/>
      <c r="UKB3188" s="607"/>
      <c r="UKC3188" s="607"/>
      <c r="UKD3188" s="607"/>
      <c r="UKE3188" s="607"/>
      <c r="UKF3188" s="607"/>
      <c r="UKG3188" s="607"/>
      <c r="UKH3188" s="607"/>
      <c r="UKI3188" s="607"/>
      <c r="UKJ3188" s="607"/>
      <c r="UKK3188" s="607"/>
      <c r="UKL3188" s="607"/>
      <c r="UKM3188" s="607"/>
      <c r="UKN3188" s="607"/>
      <c r="UKO3188" s="607"/>
      <c r="UKP3188" s="607"/>
      <c r="UKQ3188" s="607"/>
      <c r="UKR3188" s="607"/>
      <c r="UKS3188" s="607"/>
      <c r="UKT3188" s="607"/>
      <c r="UKU3188" s="607"/>
      <c r="UKV3188" s="607"/>
      <c r="UKW3188" s="607"/>
      <c r="UKX3188" s="607"/>
      <c r="UKY3188" s="607"/>
      <c r="UKZ3188" s="607"/>
      <c r="ULA3188" s="607"/>
      <c r="ULB3188" s="607"/>
      <c r="ULC3188" s="607"/>
      <c r="ULD3188" s="607"/>
      <c r="ULE3188" s="607"/>
      <c r="ULF3188" s="607"/>
      <c r="ULG3188" s="607"/>
      <c r="ULH3188" s="607"/>
      <c r="ULI3188" s="607"/>
      <c r="ULJ3188" s="607"/>
      <c r="ULK3188" s="607"/>
      <c r="ULL3188" s="607"/>
      <c r="ULM3188" s="607"/>
      <c r="ULN3188" s="607"/>
      <c r="ULO3188" s="607"/>
      <c r="ULP3188" s="607"/>
      <c r="ULQ3188" s="607"/>
      <c r="ULR3188" s="607"/>
      <c r="ULS3188" s="607"/>
      <c r="ULT3188" s="607"/>
      <c r="ULU3188" s="607"/>
      <c r="ULV3188" s="607"/>
      <c r="ULW3188" s="607"/>
      <c r="ULX3188" s="607"/>
      <c r="ULY3188" s="607"/>
      <c r="ULZ3188" s="607"/>
      <c r="UMA3188" s="607"/>
      <c r="UMB3188" s="607"/>
      <c r="UMC3188" s="607"/>
      <c r="UMD3188" s="607"/>
      <c r="UME3188" s="607"/>
      <c r="UMF3188" s="607"/>
      <c r="UMG3188" s="607"/>
      <c r="UMH3188" s="607"/>
      <c r="UMI3188" s="607"/>
      <c r="UMJ3188" s="607"/>
      <c r="UMK3188" s="607"/>
      <c r="UML3188" s="607"/>
      <c r="UMM3188" s="607"/>
      <c r="UMN3188" s="607"/>
      <c r="UMO3188" s="607"/>
      <c r="UMP3188" s="607"/>
      <c r="UMQ3188" s="607"/>
      <c r="UMR3188" s="607"/>
      <c r="UMS3188" s="607"/>
      <c r="UMT3188" s="607"/>
      <c r="UMU3188" s="607"/>
      <c r="UMV3188" s="607"/>
      <c r="UMW3188" s="607"/>
      <c r="UMX3188" s="607"/>
      <c r="UMY3188" s="607"/>
      <c r="UMZ3188" s="607"/>
      <c r="UNA3188" s="607"/>
      <c r="UNB3188" s="607"/>
      <c r="UNC3188" s="607"/>
      <c r="UND3188" s="607"/>
      <c r="UNE3188" s="607"/>
      <c r="UNF3188" s="607"/>
      <c r="UNG3188" s="607"/>
      <c r="UNH3188" s="607"/>
      <c r="UNI3188" s="607"/>
      <c r="UNJ3188" s="607"/>
      <c r="UNK3188" s="607"/>
      <c r="UNL3188" s="607"/>
      <c r="UNM3188" s="607"/>
      <c r="UNN3188" s="607"/>
      <c r="UNO3188" s="607"/>
      <c r="UNP3188" s="607"/>
      <c r="UNQ3188" s="607"/>
      <c r="UNR3188" s="607"/>
      <c r="UNS3188" s="607"/>
      <c r="UNT3188" s="607"/>
      <c r="UNU3188" s="607"/>
      <c r="UNV3188" s="607"/>
      <c r="UNW3188" s="607"/>
      <c r="UNX3188" s="607"/>
      <c r="UNY3188" s="607"/>
      <c r="UNZ3188" s="607"/>
      <c r="UOA3188" s="607"/>
      <c r="UOB3188" s="607"/>
      <c r="UOC3188" s="607"/>
      <c r="UOD3188" s="607"/>
      <c r="UOE3188" s="607"/>
      <c r="UOF3188" s="607"/>
      <c r="UOG3188" s="607"/>
      <c r="UOH3188" s="607"/>
      <c r="UOI3188" s="607"/>
      <c r="UOJ3188" s="607"/>
      <c r="UOK3188" s="607"/>
      <c r="UOL3188" s="607"/>
      <c r="UOM3188" s="607"/>
      <c r="UON3188" s="607"/>
      <c r="UOO3188" s="607"/>
      <c r="UOP3188" s="607"/>
      <c r="UOQ3188" s="607"/>
      <c r="UOR3188" s="607"/>
      <c r="UOS3188" s="607"/>
      <c r="UOT3188" s="607"/>
      <c r="UOU3188" s="607"/>
      <c r="UOV3188" s="607"/>
      <c r="UOW3188" s="607"/>
      <c r="UOX3188" s="607"/>
      <c r="UOY3188" s="607"/>
      <c r="UOZ3188" s="607"/>
      <c r="UPA3188" s="607"/>
      <c r="UPB3188" s="607"/>
      <c r="UPC3188" s="607"/>
      <c r="UPD3188" s="607"/>
      <c r="UPE3188" s="607"/>
      <c r="UPF3188" s="607"/>
      <c r="UPG3188" s="607"/>
      <c r="UPH3188" s="607"/>
      <c r="UPI3188" s="607"/>
      <c r="UPJ3188" s="607"/>
      <c r="UPK3188" s="607"/>
      <c r="UPL3188" s="607"/>
      <c r="UPM3188" s="607"/>
      <c r="UPN3188" s="607"/>
      <c r="UPO3188" s="607"/>
      <c r="UPP3188" s="607"/>
      <c r="UPQ3188" s="607"/>
      <c r="UPR3188" s="607"/>
      <c r="UPS3188" s="607"/>
      <c r="UPT3188" s="607"/>
      <c r="UPU3188" s="607"/>
      <c r="UPV3188" s="607"/>
      <c r="UPW3188" s="607"/>
      <c r="UPX3188" s="607"/>
      <c r="UPY3188" s="607"/>
      <c r="UPZ3188" s="607"/>
      <c r="UQA3188" s="607"/>
      <c r="UQB3188" s="607"/>
      <c r="UQC3188" s="607"/>
      <c r="UQD3188" s="607"/>
      <c r="UQE3188" s="607"/>
      <c r="UQF3188" s="607"/>
      <c r="UQG3188" s="607"/>
      <c r="UQH3188" s="607"/>
      <c r="UQI3188" s="607"/>
      <c r="UQJ3188" s="607"/>
      <c r="UQK3188" s="607"/>
      <c r="UQL3188" s="607"/>
      <c r="UQM3188" s="607"/>
      <c r="UQN3188" s="607"/>
      <c r="UQO3188" s="607"/>
      <c r="UQP3188" s="607"/>
      <c r="UQQ3188" s="607"/>
      <c r="UQR3188" s="607"/>
      <c r="UQS3188" s="607"/>
      <c r="UQT3188" s="607"/>
      <c r="UQU3188" s="607"/>
      <c r="UQV3188" s="607"/>
      <c r="UQW3188" s="607"/>
      <c r="UQX3188" s="607"/>
      <c r="UQY3188" s="607"/>
      <c r="UQZ3188" s="607"/>
      <c r="URA3188" s="607"/>
      <c r="URB3188" s="607"/>
      <c r="URC3188" s="607"/>
      <c r="URD3188" s="607"/>
      <c r="URE3188" s="607"/>
      <c r="URF3188" s="607"/>
      <c r="URG3188" s="607"/>
      <c r="URH3188" s="607"/>
      <c r="URI3188" s="607"/>
      <c r="URJ3188" s="607"/>
      <c r="URK3188" s="607"/>
      <c r="URL3188" s="607"/>
      <c r="URM3188" s="607"/>
      <c r="URN3188" s="607"/>
      <c r="URO3188" s="607"/>
      <c r="URP3188" s="607"/>
      <c r="URQ3188" s="607"/>
      <c r="URR3188" s="607"/>
      <c r="URS3188" s="607"/>
      <c r="URT3188" s="607"/>
      <c r="URU3188" s="607"/>
      <c r="URV3188" s="607"/>
      <c r="URW3188" s="607"/>
      <c r="URX3188" s="607"/>
      <c r="URY3188" s="607"/>
      <c r="URZ3188" s="607"/>
      <c r="USA3188" s="607"/>
      <c r="USB3188" s="607"/>
      <c r="USC3188" s="607"/>
      <c r="USD3188" s="607"/>
      <c r="USE3188" s="607"/>
      <c r="USF3188" s="607"/>
      <c r="USG3188" s="607"/>
      <c r="USH3188" s="607"/>
      <c r="USI3188" s="607"/>
      <c r="USJ3188" s="607"/>
      <c r="USK3188" s="607"/>
      <c r="USL3188" s="607"/>
      <c r="USM3188" s="607"/>
      <c r="USN3188" s="607"/>
      <c r="USO3188" s="607"/>
      <c r="USP3188" s="607"/>
      <c r="USQ3188" s="607"/>
      <c r="USR3188" s="607"/>
      <c r="USS3188" s="607"/>
      <c r="UST3188" s="607"/>
      <c r="USU3188" s="607"/>
      <c r="USV3188" s="607"/>
      <c r="USW3188" s="607"/>
      <c r="USX3188" s="607"/>
      <c r="USY3188" s="607"/>
      <c r="USZ3188" s="607"/>
      <c r="UTA3188" s="607"/>
      <c r="UTB3188" s="607"/>
      <c r="UTC3188" s="607"/>
      <c r="UTD3188" s="607"/>
      <c r="UTE3188" s="607"/>
      <c r="UTF3188" s="607"/>
      <c r="UTG3188" s="607"/>
      <c r="UTH3188" s="607"/>
      <c r="UTI3188" s="607"/>
      <c r="UTJ3188" s="607"/>
      <c r="UTK3188" s="607"/>
      <c r="UTL3188" s="607"/>
      <c r="UTM3188" s="607"/>
      <c r="UTN3188" s="607"/>
      <c r="UTO3188" s="607"/>
      <c r="UTP3188" s="607"/>
      <c r="UTQ3188" s="607"/>
      <c r="UTR3188" s="607"/>
      <c r="UTS3188" s="607"/>
      <c r="UTT3188" s="607"/>
      <c r="UTU3188" s="607"/>
      <c r="UTV3188" s="607"/>
      <c r="UTW3188" s="607"/>
      <c r="UTX3188" s="607"/>
      <c r="UTY3188" s="607"/>
      <c r="UTZ3188" s="607"/>
      <c r="UUA3188" s="607"/>
      <c r="UUB3188" s="607"/>
      <c r="UUC3188" s="607"/>
      <c r="UUD3188" s="607"/>
      <c r="UUE3188" s="607"/>
      <c r="UUF3188" s="607"/>
      <c r="UUG3188" s="607"/>
      <c r="UUH3188" s="607"/>
      <c r="UUI3188" s="607"/>
      <c r="UUJ3188" s="607"/>
      <c r="UUK3188" s="607"/>
      <c r="UUL3188" s="607"/>
      <c r="UUM3188" s="607"/>
      <c r="UUN3188" s="607"/>
      <c r="UUO3188" s="607"/>
      <c r="UUP3188" s="607"/>
      <c r="UUQ3188" s="607"/>
      <c r="UUR3188" s="607"/>
      <c r="UUS3188" s="607"/>
      <c r="UUT3188" s="607"/>
      <c r="UUU3188" s="607"/>
      <c r="UUV3188" s="607"/>
      <c r="UUW3188" s="607"/>
      <c r="UUX3188" s="607"/>
      <c r="UUY3188" s="607"/>
      <c r="UUZ3188" s="607"/>
      <c r="UVA3188" s="607"/>
      <c r="UVB3188" s="607"/>
      <c r="UVC3188" s="607"/>
      <c r="UVD3188" s="607"/>
      <c r="UVE3188" s="607"/>
      <c r="UVF3188" s="607"/>
      <c r="UVG3188" s="607"/>
      <c r="UVH3188" s="607"/>
      <c r="UVI3188" s="607"/>
      <c r="UVJ3188" s="607"/>
      <c r="UVK3188" s="607"/>
      <c r="UVL3188" s="607"/>
      <c r="UVM3188" s="607"/>
      <c r="UVN3188" s="607"/>
      <c r="UVO3188" s="607"/>
      <c r="UVP3188" s="607"/>
      <c r="UVQ3188" s="607"/>
      <c r="UVR3188" s="607"/>
      <c r="UVS3188" s="607"/>
      <c r="UVT3188" s="607"/>
      <c r="UVU3188" s="607"/>
      <c r="UVV3188" s="607"/>
      <c r="UVW3188" s="607"/>
      <c r="UVX3188" s="607"/>
      <c r="UVY3188" s="607"/>
      <c r="UVZ3188" s="607"/>
      <c r="UWA3188" s="607"/>
      <c r="UWB3188" s="607"/>
      <c r="UWC3188" s="607"/>
      <c r="UWD3188" s="607"/>
      <c r="UWE3188" s="607"/>
      <c r="UWF3188" s="607"/>
      <c r="UWG3188" s="607"/>
      <c r="UWH3188" s="607"/>
      <c r="UWI3188" s="607"/>
      <c r="UWJ3188" s="607"/>
      <c r="UWK3188" s="607"/>
      <c r="UWL3188" s="607"/>
      <c r="UWM3188" s="607"/>
      <c r="UWN3188" s="607"/>
      <c r="UWO3188" s="607"/>
      <c r="UWP3188" s="607"/>
      <c r="UWQ3188" s="607"/>
      <c r="UWR3188" s="607"/>
      <c r="UWS3188" s="607"/>
      <c r="UWT3188" s="607"/>
      <c r="UWU3188" s="607"/>
      <c r="UWV3188" s="607"/>
      <c r="UWW3188" s="607"/>
      <c r="UWX3188" s="607"/>
      <c r="UWY3188" s="607"/>
      <c r="UWZ3188" s="607"/>
      <c r="UXA3188" s="607"/>
      <c r="UXB3188" s="607"/>
      <c r="UXC3188" s="607"/>
      <c r="UXD3188" s="607"/>
      <c r="UXE3188" s="607"/>
      <c r="UXF3188" s="607"/>
      <c r="UXG3188" s="607"/>
      <c r="UXH3188" s="607"/>
      <c r="UXI3188" s="607"/>
      <c r="UXJ3188" s="607"/>
      <c r="UXK3188" s="607"/>
      <c r="UXL3188" s="607"/>
      <c r="UXM3188" s="607"/>
      <c r="UXN3188" s="607"/>
      <c r="UXO3188" s="607"/>
      <c r="UXP3188" s="607"/>
      <c r="UXQ3188" s="607"/>
      <c r="UXR3188" s="607"/>
      <c r="UXS3188" s="607"/>
      <c r="UXT3188" s="607"/>
      <c r="UXU3188" s="607"/>
      <c r="UXV3188" s="607"/>
      <c r="UXW3188" s="607"/>
      <c r="UXX3188" s="607"/>
      <c r="UXY3188" s="607"/>
      <c r="UXZ3188" s="607"/>
      <c r="UYA3188" s="607"/>
      <c r="UYB3188" s="607"/>
      <c r="UYC3188" s="607"/>
      <c r="UYD3188" s="607"/>
      <c r="UYE3188" s="607"/>
      <c r="UYF3188" s="607"/>
      <c r="UYG3188" s="607"/>
      <c r="UYH3188" s="607"/>
      <c r="UYI3188" s="607"/>
      <c r="UYJ3188" s="607"/>
      <c r="UYK3188" s="607"/>
      <c r="UYL3188" s="607"/>
      <c r="UYM3188" s="607"/>
      <c r="UYN3188" s="607"/>
      <c r="UYO3188" s="607"/>
      <c r="UYP3188" s="607"/>
      <c r="UYQ3188" s="607"/>
      <c r="UYR3188" s="607"/>
      <c r="UYS3188" s="607"/>
      <c r="UYT3188" s="607"/>
      <c r="UYU3188" s="607"/>
      <c r="UYV3188" s="607"/>
      <c r="UYW3188" s="607"/>
      <c r="UYX3188" s="607"/>
      <c r="UYY3188" s="607"/>
      <c r="UYZ3188" s="607"/>
      <c r="UZA3188" s="607"/>
      <c r="UZB3188" s="607"/>
      <c r="UZC3188" s="607"/>
      <c r="UZD3188" s="607"/>
      <c r="UZE3188" s="607"/>
      <c r="UZF3188" s="607"/>
      <c r="UZG3188" s="607"/>
      <c r="UZH3188" s="607"/>
      <c r="UZI3188" s="607"/>
      <c r="UZJ3188" s="607"/>
      <c r="UZK3188" s="607"/>
      <c r="UZL3188" s="607"/>
      <c r="UZM3188" s="607"/>
      <c r="UZN3188" s="607"/>
      <c r="UZO3188" s="607"/>
      <c r="UZP3188" s="607"/>
      <c r="UZQ3188" s="607"/>
      <c r="UZR3188" s="607"/>
      <c r="UZS3188" s="607"/>
      <c r="UZT3188" s="607"/>
      <c r="UZU3188" s="607"/>
      <c r="UZV3188" s="607"/>
      <c r="UZW3188" s="607"/>
      <c r="UZX3188" s="607"/>
      <c r="UZY3188" s="607"/>
      <c r="UZZ3188" s="607"/>
      <c r="VAA3188" s="607"/>
      <c r="VAB3188" s="607"/>
      <c r="VAC3188" s="607"/>
      <c r="VAD3188" s="607"/>
      <c r="VAE3188" s="607"/>
      <c r="VAF3188" s="607"/>
      <c r="VAG3188" s="607"/>
      <c r="VAH3188" s="607"/>
      <c r="VAI3188" s="607"/>
      <c r="VAJ3188" s="607"/>
      <c r="VAK3188" s="607"/>
      <c r="VAL3188" s="607"/>
      <c r="VAM3188" s="607"/>
      <c r="VAN3188" s="607"/>
      <c r="VAO3188" s="607"/>
      <c r="VAP3188" s="607"/>
      <c r="VAQ3188" s="607"/>
      <c r="VAR3188" s="607"/>
      <c r="VAS3188" s="607"/>
      <c r="VAT3188" s="607"/>
      <c r="VAU3188" s="607"/>
      <c r="VAV3188" s="607"/>
      <c r="VAW3188" s="607"/>
      <c r="VAX3188" s="607"/>
      <c r="VAY3188" s="607"/>
      <c r="VAZ3188" s="607"/>
      <c r="VBA3188" s="607"/>
      <c r="VBB3188" s="607"/>
      <c r="VBC3188" s="607"/>
      <c r="VBD3188" s="607"/>
      <c r="VBE3188" s="607"/>
      <c r="VBF3188" s="607"/>
      <c r="VBG3188" s="607"/>
      <c r="VBH3188" s="607"/>
      <c r="VBI3188" s="607"/>
      <c r="VBJ3188" s="607"/>
      <c r="VBK3188" s="607"/>
      <c r="VBL3188" s="607"/>
      <c r="VBM3188" s="607"/>
      <c r="VBN3188" s="607"/>
      <c r="VBO3188" s="607"/>
      <c r="VBP3188" s="607"/>
      <c r="VBQ3188" s="607"/>
      <c r="VBR3188" s="607"/>
      <c r="VBS3188" s="607"/>
      <c r="VBT3188" s="607"/>
      <c r="VBU3188" s="607"/>
      <c r="VBV3188" s="607"/>
      <c r="VBW3188" s="607"/>
      <c r="VBX3188" s="607"/>
      <c r="VBY3188" s="607"/>
      <c r="VBZ3188" s="607"/>
      <c r="VCA3188" s="607"/>
      <c r="VCB3188" s="607"/>
      <c r="VCC3188" s="607"/>
      <c r="VCD3188" s="607"/>
      <c r="VCE3188" s="607"/>
      <c r="VCF3188" s="607"/>
      <c r="VCG3188" s="607"/>
      <c r="VCH3188" s="607"/>
      <c r="VCI3188" s="607"/>
      <c r="VCJ3188" s="607"/>
      <c r="VCK3188" s="607"/>
      <c r="VCL3188" s="607"/>
      <c r="VCM3188" s="607"/>
      <c r="VCN3188" s="607"/>
      <c r="VCO3188" s="607"/>
      <c r="VCP3188" s="607"/>
      <c r="VCQ3188" s="607"/>
      <c r="VCR3188" s="607"/>
      <c r="VCS3188" s="607"/>
      <c r="VCT3188" s="607"/>
      <c r="VCU3188" s="607"/>
      <c r="VCV3188" s="607"/>
      <c r="VCW3188" s="607"/>
      <c r="VCX3188" s="607"/>
      <c r="VCY3188" s="607"/>
      <c r="VCZ3188" s="607"/>
      <c r="VDA3188" s="607"/>
      <c r="VDB3188" s="607"/>
      <c r="VDC3188" s="607"/>
      <c r="VDD3188" s="607"/>
      <c r="VDE3188" s="607"/>
      <c r="VDF3188" s="607"/>
      <c r="VDG3188" s="607"/>
      <c r="VDH3188" s="607"/>
      <c r="VDI3188" s="607"/>
      <c r="VDJ3188" s="607"/>
      <c r="VDK3188" s="607"/>
      <c r="VDL3188" s="607"/>
      <c r="VDM3188" s="607"/>
      <c r="VDN3188" s="607"/>
      <c r="VDO3188" s="607"/>
      <c r="VDP3188" s="607"/>
      <c r="VDQ3188" s="607"/>
      <c r="VDR3188" s="607"/>
      <c r="VDS3188" s="607"/>
      <c r="VDT3188" s="607"/>
      <c r="VDU3188" s="607"/>
      <c r="VDV3188" s="607"/>
      <c r="VDW3188" s="607"/>
      <c r="VDX3188" s="607"/>
      <c r="VDY3188" s="607"/>
      <c r="VDZ3188" s="607"/>
      <c r="VEA3188" s="607"/>
      <c r="VEB3188" s="607"/>
      <c r="VEC3188" s="607"/>
      <c r="VED3188" s="607"/>
      <c r="VEE3188" s="607"/>
      <c r="VEF3188" s="607"/>
      <c r="VEG3188" s="607"/>
      <c r="VEH3188" s="607"/>
      <c r="VEI3188" s="607"/>
      <c r="VEJ3188" s="607"/>
      <c r="VEK3188" s="607"/>
      <c r="VEL3188" s="607"/>
      <c r="VEM3188" s="607"/>
      <c r="VEN3188" s="607"/>
      <c r="VEO3188" s="607"/>
      <c r="VEP3188" s="607"/>
      <c r="VEQ3188" s="607"/>
      <c r="VER3188" s="607"/>
      <c r="VES3188" s="607"/>
      <c r="VET3188" s="607"/>
      <c r="VEU3188" s="607"/>
      <c r="VEV3188" s="607"/>
      <c r="VEW3188" s="607"/>
      <c r="VEX3188" s="607"/>
      <c r="VEY3188" s="607"/>
      <c r="VEZ3188" s="607"/>
      <c r="VFA3188" s="607"/>
      <c r="VFB3188" s="607"/>
      <c r="VFC3188" s="607"/>
      <c r="VFD3188" s="607"/>
      <c r="VFE3188" s="607"/>
      <c r="VFF3188" s="607"/>
      <c r="VFG3188" s="607"/>
      <c r="VFH3188" s="607"/>
      <c r="VFI3188" s="607"/>
      <c r="VFJ3188" s="607"/>
      <c r="VFK3188" s="607"/>
      <c r="VFL3188" s="607"/>
      <c r="VFM3188" s="607"/>
      <c r="VFN3188" s="607"/>
      <c r="VFO3188" s="607"/>
      <c r="VFP3188" s="607"/>
      <c r="VFQ3188" s="607"/>
      <c r="VFR3188" s="607"/>
      <c r="VFS3188" s="607"/>
      <c r="VFT3188" s="607"/>
      <c r="VFU3188" s="607"/>
      <c r="VFV3188" s="607"/>
      <c r="VFW3188" s="607"/>
      <c r="VFX3188" s="607"/>
      <c r="VFY3188" s="607"/>
      <c r="VFZ3188" s="607"/>
      <c r="VGA3188" s="607"/>
      <c r="VGB3188" s="607"/>
      <c r="VGC3188" s="607"/>
      <c r="VGD3188" s="607"/>
      <c r="VGE3188" s="607"/>
      <c r="VGF3188" s="607"/>
      <c r="VGG3188" s="607"/>
      <c r="VGH3188" s="607"/>
      <c r="VGI3188" s="607"/>
      <c r="VGJ3188" s="607"/>
      <c r="VGK3188" s="607"/>
      <c r="VGL3188" s="607"/>
      <c r="VGM3188" s="607"/>
      <c r="VGN3188" s="607"/>
      <c r="VGO3188" s="607"/>
      <c r="VGP3188" s="607"/>
      <c r="VGQ3188" s="607"/>
      <c r="VGR3188" s="607"/>
      <c r="VGS3188" s="607"/>
      <c r="VGT3188" s="607"/>
      <c r="VGU3188" s="607"/>
      <c r="VGV3188" s="607"/>
      <c r="VGW3188" s="607"/>
      <c r="VGX3188" s="607"/>
      <c r="VGY3188" s="607"/>
      <c r="VGZ3188" s="607"/>
      <c r="VHA3188" s="607"/>
      <c r="VHB3188" s="607"/>
      <c r="VHC3188" s="607"/>
      <c r="VHD3188" s="607"/>
      <c r="VHE3188" s="607"/>
      <c r="VHF3188" s="607"/>
      <c r="VHG3188" s="607"/>
      <c r="VHH3188" s="607"/>
      <c r="VHI3188" s="607"/>
      <c r="VHJ3188" s="607"/>
      <c r="VHK3188" s="607"/>
      <c r="VHL3188" s="607"/>
      <c r="VHM3188" s="607"/>
      <c r="VHN3188" s="607"/>
      <c r="VHO3188" s="607"/>
      <c r="VHP3188" s="607"/>
      <c r="VHQ3188" s="607"/>
      <c r="VHR3188" s="607"/>
      <c r="VHS3188" s="607"/>
      <c r="VHT3188" s="607"/>
      <c r="VHU3188" s="607"/>
      <c r="VHV3188" s="607"/>
      <c r="VHW3188" s="607"/>
      <c r="VHX3188" s="607"/>
      <c r="VHY3188" s="607"/>
      <c r="VHZ3188" s="607"/>
      <c r="VIA3188" s="607"/>
      <c r="VIB3188" s="607"/>
      <c r="VIC3188" s="607"/>
      <c r="VID3188" s="607"/>
      <c r="VIE3188" s="607"/>
      <c r="VIF3188" s="607"/>
      <c r="VIG3188" s="607"/>
      <c r="VIH3188" s="607"/>
      <c r="VII3188" s="607"/>
      <c r="VIJ3188" s="607"/>
      <c r="VIK3188" s="607"/>
      <c r="VIL3188" s="607"/>
      <c r="VIM3188" s="607"/>
      <c r="VIN3188" s="607"/>
      <c r="VIO3188" s="607"/>
      <c r="VIP3188" s="607"/>
      <c r="VIQ3188" s="607"/>
      <c r="VIR3188" s="607"/>
      <c r="VIS3188" s="607"/>
      <c r="VIT3188" s="607"/>
      <c r="VIU3188" s="607"/>
      <c r="VIV3188" s="607"/>
      <c r="VIW3188" s="607"/>
      <c r="VIX3188" s="607"/>
      <c r="VIY3188" s="607"/>
      <c r="VIZ3188" s="607"/>
      <c r="VJA3188" s="607"/>
      <c r="VJB3188" s="607"/>
      <c r="VJC3188" s="607"/>
      <c r="VJD3188" s="607"/>
      <c r="VJE3188" s="607"/>
      <c r="VJF3188" s="607"/>
      <c r="VJG3188" s="607"/>
      <c r="VJH3188" s="607"/>
      <c r="VJI3188" s="607"/>
      <c r="VJJ3188" s="607"/>
      <c r="VJK3188" s="607"/>
      <c r="VJL3188" s="607"/>
      <c r="VJM3188" s="607"/>
      <c r="VJN3188" s="607"/>
      <c r="VJO3188" s="607"/>
      <c r="VJP3188" s="607"/>
      <c r="VJQ3188" s="607"/>
      <c r="VJR3188" s="607"/>
      <c r="VJS3188" s="607"/>
      <c r="VJT3188" s="607"/>
      <c r="VJU3188" s="607"/>
      <c r="VJV3188" s="607"/>
      <c r="VJW3188" s="607"/>
      <c r="VJX3188" s="607"/>
      <c r="VJY3188" s="607"/>
      <c r="VJZ3188" s="607"/>
      <c r="VKA3188" s="607"/>
      <c r="VKB3188" s="607"/>
      <c r="VKC3188" s="607"/>
      <c r="VKD3188" s="607"/>
      <c r="VKE3188" s="607"/>
      <c r="VKF3188" s="607"/>
      <c r="VKG3188" s="607"/>
      <c r="VKH3188" s="607"/>
      <c r="VKI3188" s="607"/>
      <c r="VKJ3188" s="607"/>
      <c r="VKK3188" s="607"/>
      <c r="VKL3188" s="607"/>
      <c r="VKM3188" s="607"/>
      <c r="VKN3188" s="607"/>
      <c r="VKO3188" s="607"/>
      <c r="VKP3188" s="607"/>
      <c r="VKQ3188" s="607"/>
      <c r="VKR3188" s="607"/>
      <c r="VKS3188" s="607"/>
      <c r="VKT3188" s="607"/>
      <c r="VKU3188" s="607"/>
      <c r="VKV3188" s="607"/>
      <c r="VKW3188" s="607"/>
      <c r="VKX3188" s="607"/>
      <c r="VKY3188" s="607"/>
      <c r="VKZ3188" s="607"/>
      <c r="VLA3188" s="607"/>
      <c r="VLB3188" s="607"/>
      <c r="VLC3188" s="607"/>
      <c r="VLD3188" s="607"/>
      <c r="VLE3188" s="607"/>
      <c r="VLF3188" s="607"/>
      <c r="VLG3188" s="607"/>
      <c r="VLH3188" s="607"/>
      <c r="VLI3188" s="607"/>
      <c r="VLJ3188" s="607"/>
      <c r="VLK3188" s="607"/>
      <c r="VLL3188" s="607"/>
      <c r="VLM3188" s="607"/>
      <c r="VLN3188" s="607"/>
      <c r="VLO3188" s="607"/>
      <c r="VLP3188" s="607"/>
      <c r="VLQ3188" s="607"/>
      <c r="VLR3188" s="607"/>
      <c r="VLS3188" s="607"/>
      <c r="VLT3188" s="607"/>
      <c r="VLU3188" s="607"/>
      <c r="VLV3188" s="607"/>
      <c r="VLW3188" s="607"/>
      <c r="VLX3188" s="607"/>
      <c r="VLY3188" s="607"/>
      <c r="VLZ3188" s="607"/>
      <c r="VMA3188" s="607"/>
      <c r="VMB3188" s="607"/>
      <c r="VMC3188" s="607"/>
      <c r="VMD3188" s="607"/>
      <c r="VME3188" s="607"/>
      <c r="VMF3188" s="607"/>
      <c r="VMG3188" s="607"/>
      <c r="VMH3188" s="607"/>
      <c r="VMI3188" s="607"/>
      <c r="VMJ3188" s="607"/>
      <c r="VMK3188" s="607"/>
      <c r="VML3188" s="607"/>
      <c r="VMM3188" s="607"/>
      <c r="VMN3188" s="607"/>
      <c r="VMO3188" s="607"/>
      <c r="VMP3188" s="607"/>
      <c r="VMQ3188" s="607"/>
      <c r="VMR3188" s="607"/>
      <c r="VMS3188" s="607"/>
      <c r="VMT3188" s="607"/>
      <c r="VMU3188" s="607"/>
      <c r="VMV3188" s="607"/>
      <c r="VMW3188" s="607"/>
      <c r="VMX3188" s="607"/>
      <c r="VMY3188" s="607"/>
      <c r="VMZ3188" s="607"/>
      <c r="VNA3188" s="607"/>
      <c r="VNB3188" s="607"/>
      <c r="VNC3188" s="607"/>
      <c r="VND3188" s="607"/>
      <c r="VNE3188" s="607"/>
      <c r="VNF3188" s="607"/>
      <c r="VNG3188" s="607"/>
      <c r="VNH3188" s="607"/>
      <c r="VNI3188" s="607"/>
      <c r="VNJ3188" s="607"/>
      <c r="VNK3188" s="607"/>
      <c r="VNL3188" s="607"/>
      <c r="VNM3188" s="607"/>
      <c r="VNN3188" s="607"/>
      <c r="VNO3188" s="607"/>
      <c r="VNP3188" s="607"/>
      <c r="VNQ3188" s="607"/>
      <c r="VNR3188" s="607"/>
      <c r="VNS3188" s="607"/>
      <c r="VNT3188" s="607"/>
      <c r="VNU3188" s="607"/>
      <c r="VNV3188" s="607"/>
      <c r="VNW3188" s="607"/>
      <c r="VNX3188" s="607"/>
      <c r="VNY3188" s="607"/>
      <c r="VNZ3188" s="607"/>
      <c r="VOA3188" s="607"/>
      <c r="VOB3188" s="607"/>
      <c r="VOC3188" s="607"/>
      <c r="VOD3188" s="607"/>
      <c r="VOE3188" s="607"/>
      <c r="VOF3188" s="607"/>
      <c r="VOG3188" s="607"/>
      <c r="VOH3188" s="607"/>
      <c r="VOI3188" s="607"/>
      <c r="VOJ3188" s="607"/>
      <c r="VOK3188" s="607"/>
      <c r="VOL3188" s="607"/>
      <c r="VOM3188" s="607"/>
      <c r="VON3188" s="607"/>
      <c r="VOO3188" s="607"/>
      <c r="VOP3188" s="607"/>
      <c r="VOQ3188" s="607"/>
      <c r="VOR3188" s="607"/>
      <c r="VOS3188" s="607"/>
      <c r="VOT3188" s="607"/>
      <c r="VOU3188" s="607"/>
      <c r="VOV3188" s="607"/>
      <c r="VOW3188" s="607"/>
      <c r="VOX3188" s="607"/>
      <c r="VOY3188" s="607"/>
      <c r="VOZ3188" s="607"/>
      <c r="VPA3188" s="607"/>
      <c r="VPB3188" s="607"/>
      <c r="VPC3188" s="607"/>
      <c r="VPD3188" s="607"/>
      <c r="VPE3188" s="607"/>
      <c r="VPF3188" s="607"/>
      <c r="VPG3188" s="607"/>
      <c r="VPH3188" s="607"/>
      <c r="VPI3188" s="607"/>
      <c r="VPJ3188" s="607"/>
      <c r="VPK3188" s="607"/>
      <c r="VPL3188" s="607"/>
      <c r="VPM3188" s="607"/>
      <c r="VPN3188" s="607"/>
      <c r="VPO3188" s="607"/>
      <c r="VPP3188" s="607"/>
      <c r="VPQ3188" s="607"/>
      <c r="VPR3188" s="607"/>
      <c r="VPS3188" s="607"/>
      <c r="VPT3188" s="607"/>
      <c r="VPU3188" s="607"/>
      <c r="VPV3188" s="607"/>
      <c r="VPW3188" s="607"/>
      <c r="VPX3188" s="607"/>
      <c r="VPY3188" s="607"/>
      <c r="VPZ3188" s="607"/>
      <c r="VQA3188" s="607"/>
      <c r="VQB3188" s="607"/>
      <c r="VQC3188" s="607"/>
      <c r="VQD3188" s="607"/>
      <c r="VQE3188" s="607"/>
      <c r="VQF3188" s="607"/>
      <c r="VQG3188" s="607"/>
      <c r="VQH3188" s="607"/>
      <c r="VQI3188" s="607"/>
      <c r="VQJ3188" s="607"/>
      <c r="VQK3188" s="607"/>
      <c r="VQL3188" s="607"/>
      <c r="VQM3188" s="607"/>
      <c r="VQN3188" s="607"/>
      <c r="VQO3188" s="607"/>
      <c r="VQP3188" s="607"/>
      <c r="VQQ3188" s="607"/>
      <c r="VQR3188" s="607"/>
      <c r="VQS3188" s="607"/>
      <c r="VQT3188" s="607"/>
      <c r="VQU3188" s="607"/>
      <c r="VQV3188" s="607"/>
      <c r="VQW3188" s="607"/>
      <c r="VQX3188" s="607"/>
      <c r="VQY3188" s="607"/>
      <c r="VQZ3188" s="607"/>
      <c r="VRA3188" s="607"/>
      <c r="VRB3188" s="607"/>
      <c r="VRC3188" s="607"/>
      <c r="VRD3188" s="607"/>
      <c r="VRE3188" s="607"/>
      <c r="VRF3188" s="607"/>
      <c r="VRG3188" s="607"/>
      <c r="VRH3188" s="607"/>
      <c r="VRI3188" s="607"/>
      <c r="VRJ3188" s="607"/>
      <c r="VRK3188" s="607"/>
      <c r="VRL3188" s="607"/>
      <c r="VRM3188" s="607"/>
      <c r="VRN3188" s="607"/>
      <c r="VRO3188" s="607"/>
      <c r="VRP3188" s="607"/>
      <c r="VRQ3188" s="607"/>
      <c r="VRR3188" s="607"/>
      <c r="VRS3188" s="607"/>
      <c r="VRT3188" s="607"/>
      <c r="VRU3188" s="607"/>
      <c r="VRV3188" s="607"/>
      <c r="VRW3188" s="607"/>
      <c r="VRX3188" s="607"/>
      <c r="VRY3188" s="607"/>
      <c r="VRZ3188" s="607"/>
      <c r="VSA3188" s="607"/>
      <c r="VSB3188" s="607"/>
      <c r="VSC3188" s="607"/>
      <c r="VSD3188" s="607"/>
      <c r="VSE3188" s="607"/>
      <c r="VSF3188" s="607"/>
      <c r="VSG3188" s="607"/>
      <c r="VSH3188" s="607"/>
      <c r="VSI3188" s="607"/>
      <c r="VSJ3188" s="607"/>
      <c r="VSK3188" s="607"/>
      <c r="VSL3188" s="607"/>
      <c r="VSM3188" s="607"/>
      <c r="VSN3188" s="607"/>
      <c r="VSO3188" s="607"/>
      <c r="VSP3188" s="607"/>
      <c r="VSQ3188" s="607"/>
      <c r="VSR3188" s="607"/>
      <c r="VSS3188" s="607"/>
      <c r="VST3188" s="607"/>
      <c r="VSU3188" s="607"/>
      <c r="VSV3188" s="607"/>
      <c r="VSW3188" s="607"/>
      <c r="VSX3188" s="607"/>
      <c r="VSY3188" s="607"/>
      <c r="VSZ3188" s="607"/>
      <c r="VTA3188" s="607"/>
      <c r="VTB3188" s="607"/>
      <c r="VTC3188" s="607"/>
      <c r="VTD3188" s="607"/>
      <c r="VTE3188" s="607"/>
      <c r="VTF3188" s="607"/>
      <c r="VTG3188" s="607"/>
      <c r="VTH3188" s="607"/>
      <c r="VTI3188" s="607"/>
      <c r="VTJ3188" s="607"/>
      <c r="VTK3188" s="607"/>
      <c r="VTL3188" s="607"/>
      <c r="VTM3188" s="607"/>
      <c r="VTN3188" s="607"/>
      <c r="VTO3188" s="607"/>
      <c r="VTP3188" s="607"/>
      <c r="VTQ3188" s="607"/>
      <c r="VTR3188" s="607"/>
      <c r="VTS3188" s="607"/>
      <c r="VTT3188" s="607"/>
      <c r="VTU3188" s="607"/>
      <c r="VTV3188" s="607"/>
      <c r="VTW3188" s="607"/>
      <c r="VTX3188" s="607"/>
      <c r="VTY3188" s="607"/>
      <c r="VTZ3188" s="607"/>
      <c r="VUA3188" s="607"/>
      <c r="VUB3188" s="607"/>
      <c r="VUC3188" s="607"/>
      <c r="VUD3188" s="607"/>
      <c r="VUE3188" s="607"/>
      <c r="VUF3188" s="607"/>
      <c r="VUG3188" s="607"/>
      <c r="VUH3188" s="607"/>
      <c r="VUI3188" s="607"/>
      <c r="VUJ3188" s="607"/>
      <c r="VUK3188" s="607"/>
      <c r="VUL3188" s="607"/>
      <c r="VUM3188" s="607"/>
      <c r="VUN3188" s="607"/>
      <c r="VUO3188" s="607"/>
      <c r="VUP3188" s="607"/>
      <c r="VUQ3188" s="607"/>
      <c r="VUR3188" s="607"/>
      <c r="VUS3188" s="607"/>
      <c r="VUT3188" s="607"/>
      <c r="VUU3188" s="607"/>
      <c r="VUV3188" s="607"/>
      <c r="VUW3188" s="607"/>
      <c r="VUX3188" s="607"/>
      <c r="VUY3188" s="607"/>
      <c r="VUZ3188" s="607"/>
      <c r="VVA3188" s="607"/>
      <c r="VVB3188" s="607"/>
      <c r="VVC3188" s="607"/>
      <c r="VVD3188" s="607"/>
      <c r="VVE3188" s="607"/>
      <c r="VVF3188" s="607"/>
      <c r="VVG3188" s="607"/>
      <c r="VVH3188" s="607"/>
      <c r="VVI3188" s="607"/>
      <c r="VVJ3188" s="607"/>
      <c r="VVK3188" s="607"/>
      <c r="VVL3188" s="607"/>
      <c r="VVM3188" s="607"/>
      <c r="VVN3188" s="607"/>
      <c r="VVO3188" s="607"/>
      <c r="VVP3188" s="607"/>
      <c r="VVQ3188" s="607"/>
      <c r="VVR3188" s="607"/>
      <c r="VVS3188" s="607"/>
      <c r="VVT3188" s="607"/>
      <c r="VVU3188" s="607"/>
      <c r="VVV3188" s="607"/>
      <c r="VVW3188" s="607"/>
      <c r="VVX3188" s="607"/>
      <c r="VVY3188" s="607"/>
      <c r="VVZ3188" s="607"/>
      <c r="VWA3188" s="607"/>
      <c r="VWB3188" s="607"/>
      <c r="VWC3188" s="607"/>
      <c r="VWD3188" s="607"/>
      <c r="VWE3188" s="607"/>
      <c r="VWF3188" s="607"/>
      <c r="VWG3188" s="607"/>
      <c r="VWH3188" s="607"/>
      <c r="VWI3188" s="607"/>
      <c r="VWJ3188" s="607"/>
      <c r="VWK3188" s="607"/>
      <c r="VWL3188" s="607"/>
      <c r="VWM3188" s="607"/>
      <c r="VWN3188" s="607"/>
      <c r="VWO3188" s="607"/>
      <c r="VWP3188" s="607"/>
      <c r="VWQ3188" s="607"/>
      <c r="VWR3188" s="607"/>
      <c r="VWS3188" s="607"/>
      <c r="VWT3188" s="607"/>
      <c r="VWU3188" s="607"/>
      <c r="VWV3188" s="607"/>
      <c r="VWW3188" s="607"/>
      <c r="VWX3188" s="607"/>
      <c r="VWY3188" s="607"/>
      <c r="VWZ3188" s="607"/>
      <c r="VXA3188" s="607"/>
      <c r="VXB3188" s="607"/>
      <c r="VXC3188" s="607"/>
      <c r="VXD3188" s="607"/>
      <c r="VXE3188" s="607"/>
      <c r="VXF3188" s="607"/>
      <c r="VXG3188" s="607"/>
      <c r="VXH3188" s="607"/>
      <c r="VXI3188" s="607"/>
      <c r="VXJ3188" s="607"/>
      <c r="VXK3188" s="607"/>
      <c r="VXL3188" s="607"/>
      <c r="VXM3188" s="607"/>
      <c r="VXN3188" s="607"/>
      <c r="VXO3188" s="607"/>
      <c r="VXP3188" s="607"/>
      <c r="VXQ3188" s="607"/>
      <c r="VXR3188" s="607"/>
      <c r="VXS3188" s="607"/>
      <c r="VXT3188" s="607"/>
      <c r="VXU3188" s="607"/>
      <c r="VXV3188" s="607"/>
      <c r="VXW3188" s="607"/>
      <c r="VXX3188" s="607"/>
      <c r="VXY3188" s="607"/>
      <c r="VXZ3188" s="607"/>
      <c r="VYA3188" s="607"/>
      <c r="VYB3188" s="607"/>
      <c r="VYC3188" s="607"/>
      <c r="VYD3188" s="607"/>
      <c r="VYE3188" s="607"/>
      <c r="VYF3188" s="607"/>
      <c r="VYG3188" s="607"/>
      <c r="VYH3188" s="607"/>
      <c r="VYI3188" s="607"/>
      <c r="VYJ3188" s="607"/>
      <c r="VYK3188" s="607"/>
      <c r="VYL3188" s="607"/>
      <c r="VYM3188" s="607"/>
      <c r="VYN3188" s="607"/>
      <c r="VYO3188" s="607"/>
      <c r="VYP3188" s="607"/>
      <c r="VYQ3188" s="607"/>
      <c r="VYR3188" s="607"/>
      <c r="VYS3188" s="607"/>
      <c r="VYT3188" s="607"/>
      <c r="VYU3188" s="607"/>
      <c r="VYV3188" s="607"/>
      <c r="VYW3188" s="607"/>
      <c r="VYX3188" s="607"/>
      <c r="VYY3188" s="607"/>
      <c r="VYZ3188" s="607"/>
      <c r="VZA3188" s="607"/>
      <c r="VZB3188" s="607"/>
      <c r="VZC3188" s="607"/>
      <c r="VZD3188" s="607"/>
      <c r="VZE3188" s="607"/>
      <c r="VZF3188" s="607"/>
      <c r="VZG3188" s="607"/>
      <c r="VZH3188" s="607"/>
      <c r="VZI3188" s="607"/>
      <c r="VZJ3188" s="607"/>
      <c r="VZK3188" s="607"/>
      <c r="VZL3188" s="607"/>
      <c r="VZM3188" s="607"/>
      <c r="VZN3188" s="607"/>
      <c r="VZO3188" s="607"/>
      <c r="VZP3188" s="607"/>
      <c r="VZQ3188" s="607"/>
      <c r="VZR3188" s="607"/>
      <c r="VZS3188" s="607"/>
      <c r="VZT3188" s="607"/>
      <c r="VZU3188" s="607"/>
      <c r="VZV3188" s="607"/>
      <c r="VZW3188" s="607"/>
      <c r="VZX3188" s="607"/>
      <c r="VZY3188" s="607"/>
      <c r="VZZ3188" s="607"/>
      <c r="WAA3188" s="607"/>
      <c r="WAB3188" s="607"/>
      <c r="WAC3188" s="607"/>
      <c r="WAD3188" s="607"/>
      <c r="WAE3188" s="607"/>
      <c r="WAF3188" s="607"/>
      <c r="WAG3188" s="607"/>
      <c r="WAH3188" s="607"/>
      <c r="WAI3188" s="607"/>
      <c r="WAJ3188" s="607"/>
      <c r="WAK3188" s="607"/>
      <c r="WAL3188" s="607"/>
      <c r="WAM3188" s="607"/>
      <c r="WAN3188" s="607"/>
      <c r="WAO3188" s="607"/>
      <c r="WAP3188" s="607"/>
      <c r="WAQ3188" s="607"/>
      <c r="WAR3188" s="607"/>
      <c r="WAS3188" s="607"/>
      <c r="WAT3188" s="607"/>
      <c r="WAU3188" s="607"/>
      <c r="WAV3188" s="607"/>
      <c r="WAW3188" s="607"/>
      <c r="WAX3188" s="607"/>
      <c r="WAY3188" s="607"/>
      <c r="WAZ3188" s="607"/>
      <c r="WBA3188" s="607"/>
      <c r="WBB3188" s="607"/>
      <c r="WBC3188" s="607"/>
      <c r="WBD3188" s="607"/>
      <c r="WBE3188" s="607"/>
      <c r="WBF3188" s="607"/>
      <c r="WBG3188" s="607"/>
      <c r="WBH3188" s="607"/>
      <c r="WBI3188" s="607"/>
      <c r="WBJ3188" s="607"/>
      <c r="WBK3188" s="607"/>
      <c r="WBL3188" s="607"/>
      <c r="WBM3188" s="607"/>
      <c r="WBN3188" s="607"/>
      <c r="WBO3188" s="607"/>
      <c r="WBP3188" s="607"/>
      <c r="WBQ3188" s="607"/>
      <c r="WBR3188" s="607"/>
      <c r="WBS3188" s="607"/>
      <c r="WBT3188" s="607"/>
      <c r="WBU3188" s="607"/>
      <c r="WBV3188" s="607"/>
      <c r="WBW3188" s="607"/>
      <c r="WBX3188" s="607"/>
      <c r="WBY3188" s="607"/>
      <c r="WBZ3188" s="607"/>
      <c r="WCA3188" s="607"/>
      <c r="WCB3188" s="607"/>
      <c r="WCC3188" s="607"/>
      <c r="WCD3188" s="607"/>
      <c r="WCE3188" s="607"/>
      <c r="WCF3188" s="607"/>
      <c r="WCG3188" s="607"/>
      <c r="WCH3188" s="607"/>
      <c r="WCI3188" s="607"/>
      <c r="WCJ3188" s="607"/>
      <c r="WCK3188" s="607"/>
      <c r="WCL3188" s="607"/>
      <c r="WCM3188" s="607"/>
      <c r="WCN3188" s="607"/>
      <c r="WCO3188" s="607"/>
      <c r="WCP3188" s="607"/>
      <c r="WCQ3188" s="607"/>
      <c r="WCR3188" s="607"/>
      <c r="WCS3188" s="607"/>
      <c r="WCT3188" s="607"/>
      <c r="WCU3188" s="607"/>
      <c r="WCV3188" s="607"/>
      <c r="WCW3188" s="607"/>
      <c r="WCX3188" s="607"/>
      <c r="WCY3188" s="607"/>
      <c r="WCZ3188" s="607"/>
      <c r="WDA3188" s="607"/>
      <c r="WDB3188" s="607"/>
      <c r="WDC3188" s="607"/>
      <c r="WDD3188" s="607"/>
      <c r="WDE3188" s="607"/>
      <c r="WDF3188" s="607"/>
      <c r="WDG3188" s="607"/>
      <c r="WDH3188" s="607"/>
      <c r="WDI3188" s="607"/>
      <c r="WDJ3188" s="607"/>
      <c r="WDK3188" s="607"/>
      <c r="WDL3188" s="607"/>
      <c r="WDM3188" s="607"/>
      <c r="WDN3188" s="607"/>
      <c r="WDO3188" s="607"/>
      <c r="WDP3188" s="607"/>
      <c r="WDQ3188" s="607"/>
      <c r="WDR3188" s="607"/>
      <c r="WDS3188" s="607"/>
      <c r="WDT3188" s="607"/>
      <c r="WDU3188" s="607"/>
      <c r="WDV3188" s="607"/>
      <c r="WDW3188" s="607"/>
      <c r="WDX3188" s="607"/>
      <c r="WDY3188" s="607"/>
      <c r="WDZ3188" s="607"/>
      <c r="WEA3188" s="607"/>
      <c r="WEB3188" s="607"/>
      <c r="WEC3188" s="607"/>
      <c r="WED3188" s="607"/>
      <c r="WEE3188" s="607"/>
      <c r="WEF3188" s="607"/>
      <c r="WEG3188" s="607"/>
      <c r="WEH3188" s="607"/>
      <c r="WEI3188" s="607"/>
      <c r="WEJ3188" s="607"/>
      <c r="WEK3188" s="607"/>
      <c r="WEL3188" s="607"/>
      <c r="WEM3188" s="607"/>
      <c r="WEN3188" s="607"/>
      <c r="WEO3188" s="607"/>
      <c r="WEP3188" s="607"/>
      <c r="WEQ3188" s="607"/>
      <c r="WER3188" s="607"/>
      <c r="WES3188" s="607"/>
      <c r="WET3188" s="607"/>
      <c r="WEU3188" s="607"/>
      <c r="WEV3188" s="607"/>
      <c r="WEW3188" s="607"/>
      <c r="WEX3188" s="607"/>
      <c r="WEY3188" s="607"/>
      <c r="WEZ3188" s="607"/>
      <c r="WFA3188" s="607"/>
      <c r="WFB3188" s="607"/>
      <c r="WFC3188" s="607"/>
      <c r="WFD3188" s="607"/>
      <c r="WFE3188" s="607"/>
      <c r="WFF3188" s="607"/>
      <c r="WFG3188" s="607"/>
      <c r="WFH3188" s="607"/>
      <c r="WFI3188" s="607"/>
      <c r="WFJ3188" s="607"/>
      <c r="WFK3188" s="607"/>
      <c r="WFL3188" s="607"/>
      <c r="WFM3188" s="607"/>
      <c r="WFN3188" s="607"/>
      <c r="WFO3188" s="607"/>
      <c r="WFP3188" s="607"/>
      <c r="WFQ3188" s="607"/>
      <c r="WFR3188" s="607"/>
      <c r="WFS3188" s="607"/>
      <c r="WFT3188" s="607"/>
      <c r="WFU3188" s="607"/>
      <c r="WFV3188" s="607"/>
      <c r="WFW3188" s="607"/>
      <c r="WFX3188" s="607"/>
      <c r="WFY3188" s="607"/>
      <c r="WFZ3188" s="607"/>
      <c r="WGA3188" s="607"/>
      <c r="WGB3188" s="607"/>
      <c r="WGC3188" s="607"/>
      <c r="WGD3188" s="607"/>
      <c r="WGE3188" s="607"/>
      <c r="WGF3188" s="607"/>
      <c r="WGG3188" s="607"/>
      <c r="WGH3188" s="607"/>
      <c r="WGI3188" s="607"/>
      <c r="WGJ3188" s="607"/>
      <c r="WGK3188" s="607"/>
      <c r="WGL3188" s="607"/>
      <c r="WGM3188" s="607"/>
      <c r="WGN3188" s="607"/>
      <c r="WGO3188" s="607"/>
      <c r="WGP3188" s="607"/>
      <c r="WGQ3188" s="607"/>
      <c r="WGR3188" s="607"/>
      <c r="WGS3188" s="607"/>
      <c r="WGT3188" s="607"/>
      <c r="WGU3188" s="607"/>
      <c r="WGV3188" s="607"/>
      <c r="WGW3188" s="607"/>
      <c r="WGX3188" s="607"/>
      <c r="WGY3188" s="607"/>
      <c r="WGZ3188" s="607"/>
      <c r="WHA3188" s="607"/>
      <c r="WHB3188" s="607"/>
      <c r="WHC3188" s="607"/>
      <c r="WHD3188" s="607"/>
      <c r="WHE3188" s="607"/>
      <c r="WHF3188" s="607"/>
      <c r="WHG3188" s="607"/>
      <c r="WHH3188" s="607"/>
      <c r="WHI3188" s="607"/>
      <c r="WHJ3188" s="607"/>
      <c r="WHK3188" s="607"/>
      <c r="WHL3188" s="607"/>
      <c r="WHM3188" s="607"/>
      <c r="WHN3188" s="607"/>
      <c r="WHO3188" s="607"/>
      <c r="WHP3188" s="607"/>
      <c r="WHQ3188" s="607"/>
      <c r="WHR3188" s="607"/>
      <c r="WHS3188" s="607"/>
      <c r="WHT3188" s="607"/>
      <c r="WHU3188" s="607"/>
      <c r="WHV3188" s="607"/>
      <c r="WHW3188" s="607"/>
      <c r="WHX3188" s="607"/>
      <c r="WHY3188" s="607"/>
      <c r="WHZ3188" s="607"/>
      <c r="WIA3188" s="607"/>
      <c r="WIB3188" s="607"/>
      <c r="WIC3188" s="607"/>
      <c r="WID3188" s="607"/>
      <c r="WIE3188" s="607"/>
      <c r="WIF3188" s="607"/>
      <c r="WIG3188" s="607"/>
      <c r="WIH3188" s="607"/>
      <c r="WII3188" s="607"/>
      <c r="WIJ3188" s="607"/>
      <c r="WIK3188" s="607"/>
      <c r="WIL3188" s="607"/>
      <c r="WIM3188" s="607"/>
      <c r="WIN3188" s="607"/>
      <c r="WIO3188" s="607"/>
      <c r="WIP3188" s="607"/>
      <c r="WIQ3188" s="607"/>
      <c r="WIR3188" s="607"/>
      <c r="WIS3188" s="607"/>
      <c r="WIT3188" s="607"/>
      <c r="WIU3188" s="607"/>
      <c r="WIV3188" s="607"/>
      <c r="WIW3188" s="607"/>
      <c r="WIX3188" s="607"/>
      <c r="WIY3188" s="607"/>
      <c r="WIZ3188" s="607"/>
      <c r="WJA3188" s="607"/>
      <c r="WJB3188" s="607"/>
      <c r="WJC3188" s="607"/>
      <c r="WJD3188" s="607"/>
      <c r="WJE3188" s="607"/>
      <c r="WJF3188" s="607"/>
      <c r="WJG3188" s="607"/>
      <c r="WJH3188" s="607"/>
      <c r="WJI3188" s="607"/>
      <c r="WJJ3188" s="607"/>
      <c r="WJK3188" s="607"/>
      <c r="WJL3188" s="607"/>
      <c r="WJM3188" s="607"/>
      <c r="WJN3188" s="607"/>
      <c r="WJO3188" s="607"/>
      <c r="WJP3188" s="607"/>
      <c r="WJQ3188" s="607"/>
      <c r="WJR3188" s="607"/>
      <c r="WJS3188" s="607"/>
      <c r="WJT3188" s="607"/>
      <c r="WJU3188" s="607"/>
      <c r="WJV3188" s="607"/>
      <c r="WJW3188" s="607"/>
      <c r="WJX3188" s="607"/>
      <c r="WJY3188" s="607"/>
      <c r="WJZ3188" s="607"/>
      <c r="WKA3188" s="607"/>
      <c r="WKB3188" s="607"/>
      <c r="WKC3188" s="607"/>
      <c r="WKD3188" s="607"/>
      <c r="WKE3188" s="607"/>
      <c r="WKF3188" s="607"/>
      <c r="WKG3188" s="607"/>
      <c r="WKH3188" s="607"/>
      <c r="WKI3188" s="607"/>
      <c r="WKJ3188" s="607"/>
      <c r="WKK3188" s="607"/>
      <c r="WKL3188" s="607"/>
      <c r="WKM3188" s="607"/>
      <c r="WKN3188" s="607"/>
      <c r="WKO3188" s="607"/>
      <c r="WKP3188" s="607"/>
      <c r="WKQ3188" s="607"/>
      <c r="WKR3188" s="607"/>
      <c r="WKS3188" s="607"/>
      <c r="WKT3188" s="607"/>
      <c r="WKU3188" s="607"/>
      <c r="WKV3188" s="607"/>
      <c r="WKW3188" s="607"/>
      <c r="WKX3188" s="607"/>
      <c r="WKY3188" s="607"/>
      <c r="WKZ3188" s="607"/>
      <c r="WLA3188" s="607"/>
      <c r="WLB3188" s="607"/>
      <c r="WLC3188" s="607"/>
      <c r="WLD3188" s="607"/>
      <c r="WLE3188" s="607"/>
      <c r="WLF3188" s="607"/>
      <c r="WLG3188" s="607"/>
      <c r="WLH3188" s="607"/>
      <c r="WLI3188" s="607"/>
      <c r="WLJ3188" s="607"/>
      <c r="WLK3188" s="607"/>
      <c r="WLL3188" s="607"/>
      <c r="WLM3188" s="607"/>
      <c r="WLN3188" s="607"/>
      <c r="WLO3188" s="607"/>
      <c r="WLP3188" s="607"/>
      <c r="WLQ3188" s="607"/>
      <c r="WLR3188" s="607"/>
      <c r="WLS3188" s="607"/>
      <c r="WLT3188" s="607"/>
      <c r="WLU3188" s="607"/>
      <c r="WLV3188" s="607"/>
      <c r="WLW3188" s="607"/>
      <c r="WLX3188" s="607"/>
      <c r="WLY3188" s="607"/>
      <c r="WLZ3188" s="607"/>
      <c r="WMA3188" s="607"/>
      <c r="WMB3188" s="607"/>
      <c r="WMC3188" s="607"/>
      <c r="WMD3188" s="607"/>
      <c r="WME3188" s="607"/>
      <c r="WMF3188" s="607"/>
      <c r="WMG3188" s="607"/>
      <c r="WMH3188" s="607"/>
      <c r="WMI3188" s="607"/>
      <c r="WMJ3188" s="607"/>
      <c r="WMK3188" s="607"/>
      <c r="WML3188" s="607"/>
      <c r="WMM3188" s="607"/>
      <c r="WMN3188" s="607"/>
      <c r="WMO3188" s="607"/>
      <c r="WMP3188" s="607"/>
      <c r="WMQ3188" s="607"/>
      <c r="WMR3188" s="607"/>
      <c r="WMS3188" s="607"/>
      <c r="WMT3188" s="607"/>
      <c r="WMU3188" s="607"/>
      <c r="WMV3188" s="607"/>
      <c r="WMW3188" s="607"/>
      <c r="WMX3188" s="607"/>
      <c r="WMY3188" s="607"/>
      <c r="WMZ3188" s="607"/>
      <c r="WNA3188" s="607"/>
      <c r="WNB3188" s="607"/>
      <c r="WNC3188" s="607"/>
      <c r="WND3188" s="607"/>
      <c r="WNE3188" s="607"/>
      <c r="WNF3188" s="607"/>
      <c r="WNG3188" s="607"/>
      <c r="WNH3188" s="607"/>
      <c r="WNI3188" s="607"/>
      <c r="WNJ3188" s="607"/>
      <c r="WNK3188" s="607"/>
      <c r="WNL3188" s="607"/>
      <c r="WNM3188" s="607"/>
      <c r="WNN3188" s="607"/>
      <c r="WNO3188" s="607"/>
      <c r="WNP3188" s="607"/>
      <c r="WNQ3188" s="607"/>
      <c r="WNR3188" s="607"/>
      <c r="WNS3188" s="607"/>
      <c r="WNT3188" s="607"/>
      <c r="WNU3188" s="607"/>
      <c r="WNV3188" s="607"/>
      <c r="WNW3188" s="607"/>
      <c r="WNX3188" s="607"/>
      <c r="WNY3188" s="607"/>
      <c r="WNZ3188" s="607"/>
      <c r="WOA3188" s="607"/>
      <c r="WOB3188" s="607"/>
      <c r="WOC3188" s="607"/>
      <c r="WOD3188" s="607"/>
      <c r="WOE3188" s="607"/>
      <c r="WOF3188" s="607"/>
      <c r="WOG3188" s="607"/>
      <c r="WOH3188" s="607"/>
      <c r="WOI3188" s="607"/>
      <c r="WOJ3188" s="607"/>
      <c r="WOK3188" s="607"/>
      <c r="WOL3188" s="607"/>
      <c r="WOM3188" s="607"/>
      <c r="WON3188" s="607"/>
      <c r="WOO3188" s="607"/>
      <c r="WOP3188" s="607"/>
      <c r="WOQ3188" s="607"/>
      <c r="WOR3188" s="607"/>
      <c r="WOS3188" s="607"/>
      <c r="WOT3188" s="607"/>
      <c r="WOU3188" s="607"/>
      <c r="WOV3188" s="607"/>
      <c r="WOW3188" s="607"/>
      <c r="WOX3188" s="607"/>
      <c r="WOY3188" s="607"/>
      <c r="WOZ3188" s="607"/>
      <c r="WPA3188" s="607"/>
      <c r="WPB3188" s="607"/>
      <c r="WPC3188" s="607"/>
      <c r="WPD3188" s="607"/>
      <c r="WPE3188" s="607"/>
      <c r="WPF3188" s="607"/>
      <c r="WPG3188" s="607"/>
      <c r="WPH3188" s="607"/>
      <c r="WPI3188" s="607"/>
      <c r="WPJ3188" s="607"/>
      <c r="WPK3188" s="607"/>
      <c r="WPL3188" s="607"/>
      <c r="WPM3188" s="607"/>
      <c r="WPN3188" s="607"/>
      <c r="WPO3188" s="607"/>
      <c r="WPP3188" s="607"/>
      <c r="WPQ3188" s="607"/>
      <c r="WPR3188" s="607"/>
      <c r="WPS3188" s="607"/>
      <c r="WPT3188" s="607"/>
      <c r="WPU3188" s="607"/>
      <c r="WPV3188" s="607"/>
      <c r="WPW3188" s="607"/>
      <c r="WPX3188" s="607"/>
      <c r="WPY3188" s="607"/>
      <c r="WPZ3188" s="607"/>
      <c r="WQA3188" s="607"/>
      <c r="WQB3188" s="607"/>
      <c r="WQC3188" s="607"/>
      <c r="WQD3188" s="607"/>
      <c r="WQE3188" s="607"/>
      <c r="WQF3188" s="607"/>
      <c r="WQG3188" s="607"/>
      <c r="WQH3188" s="607"/>
      <c r="WQI3188" s="607"/>
      <c r="WQJ3188" s="607"/>
      <c r="WQK3188" s="607"/>
      <c r="WQL3188" s="607"/>
      <c r="WQM3188" s="607"/>
      <c r="WQN3188" s="607"/>
      <c r="WQO3188" s="607"/>
      <c r="WQP3188" s="607"/>
      <c r="WQQ3188" s="607"/>
      <c r="WQR3188" s="607"/>
      <c r="WQS3188" s="607"/>
      <c r="WQT3188" s="607"/>
      <c r="WQU3188" s="607"/>
      <c r="WQV3188" s="607"/>
      <c r="WQW3188" s="607"/>
      <c r="WQX3188" s="607"/>
      <c r="WQY3188" s="607"/>
      <c r="WQZ3188" s="607"/>
      <c r="WRA3188" s="607"/>
      <c r="WRB3188" s="607"/>
      <c r="WRC3188" s="607"/>
      <c r="WRD3188" s="607"/>
      <c r="WRE3188" s="607"/>
      <c r="WRF3188" s="607"/>
      <c r="WRG3188" s="607"/>
      <c r="WRH3188" s="607"/>
      <c r="WRI3188" s="607"/>
      <c r="WRJ3188" s="607"/>
      <c r="WRK3188" s="607"/>
      <c r="WRL3188" s="607"/>
      <c r="WRM3188" s="607"/>
      <c r="WRN3188" s="607"/>
      <c r="WRO3188" s="607"/>
      <c r="WRP3188" s="607"/>
      <c r="WRQ3188" s="607"/>
      <c r="WRR3188" s="607"/>
      <c r="WRS3188" s="607"/>
      <c r="WRT3188" s="607"/>
      <c r="WRU3188" s="607"/>
      <c r="WRV3188" s="607"/>
      <c r="WRW3188" s="607"/>
      <c r="WRX3188" s="607"/>
      <c r="WRY3188" s="607"/>
      <c r="WRZ3188" s="607"/>
      <c r="WSA3188" s="607"/>
      <c r="WSB3188" s="607"/>
      <c r="WSC3188" s="607"/>
      <c r="WSD3188" s="607"/>
      <c r="WSE3188" s="607"/>
      <c r="WSF3188" s="607"/>
      <c r="WSG3188" s="607"/>
      <c r="WSH3188" s="607"/>
      <c r="WSI3188" s="607"/>
      <c r="WSJ3188" s="607"/>
      <c r="WSK3188" s="607"/>
      <c r="WSL3188" s="607"/>
      <c r="WSM3188" s="607"/>
      <c r="WSN3188" s="607"/>
      <c r="WSO3188" s="607"/>
      <c r="WSP3188" s="607"/>
      <c r="WSQ3188" s="607"/>
      <c r="WSR3188" s="607"/>
      <c r="WSS3188" s="607"/>
      <c r="WST3188" s="607"/>
      <c r="WSU3188" s="607"/>
      <c r="WSV3188" s="607"/>
      <c r="WSW3188" s="607"/>
      <c r="WSX3188" s="607"/>
      <c r="WSY3188" s="607"/>
      <c r="WSZ3188" s="607"/>
      <c r="WTA3188" s="607"/>
      <c r="WTB3188" s="607"/>
      <c r="WTC3188" s="607"/>
      <c r="WTD3188" s="607"/>
      <c r="WTE3188" s="607"/>
      <c r="WTF3188" s="607"/>
      <c r="WTG3188" s="607"/>
      <c r="WTH3188" s="607"/>
      <c r="WTI3188" s="607"/>
      <c r="WTJ3188" s="607"/>
      <c r="WTK3188" s="607"/>
      <c r="WTL3188" s="607"/>
      <c r="WTM3188" s="607"/>
      <c r="WTN3188" s="607"/>
      <c r="WTO3188" s="607"/>
      <c r="WTP3188" s="607"/>
      <c r="WTQ3188" s="607"/>
      <c r="WTR3188" s="607"/>
      <c r="WTS3188" s="607"/>
      <c r="WTT3188" s="607"/>
      <c r="WTU3188" s="607"/>
      <c r="WTV3188" s="607"/>
      <c r="WTW3188" s="607"/>
      <c r="WTX3188" s="607"/>
      <c r="WTY3188" s="607"/>
      <c r="WTZ3188" s="607"/>
      <c r="WUA3188" s="607"/>
      <c r="WUB3188" s="607"/>
      <c r="WUC3188" s="607"/>
      <c r="WUD3188" s="607"/>
      <c r="WUE3188" s="607"/>
      <c r="WUF3188" s="607"/>
      <c r="WUG3188" s="607"/>
      <c r="WUH3188" s="607"/>
      <c r="WUI3188" s="607"/>
      <c r="WUJ3188" s="607"/>
      <c r="WUK3188" s="607"/>
      <c r="WUL3188" s="607"/>
      <c r="WUM3188" s="607"/>
      <c r="WUN3188" s="607"/>
      <c r="WUO3188" s="607"/>
      <c r="WUP3188" s="607"/>
      <c r="WUQ3188" s="607"/>
      <c r="WUR3188" s="607"/>
      <c r="WUS3188" s="607"/>
      <c r="WUT3188" s="607"/>
      <c r="WUU3188" s="607"/>
      <c r="WUV3188" s="607"/>
      <c r="WUW3188" s="607"/>
      <c r="WUX3188" s="607"/>
      <c r="WUY3188" s="607"/>
      <c r="WUZ3188" s="607"/>
      <c r="WVA3188" s="607"/>
      <c r="WVB3188" s="607"/>
      <c r="WVC3188" s="607"/>
      <c r="WVD3188" s="607"/>
      <c r="WVE3188" s="607"/>
      <c r="WVF3188" s="607"/>
      <c r="WVG3188" s="607"/>
      <c r="WVH3188" s="607"/>
      <c r="WVI3188" s="607"/>
      <c r="WVJ3188" s="607"/>
      <c r="WVK3188" s="607"/>
      <c r="WVL3188" s="607"/>
      <c r="WVM3188" s="607"/>
      <c r="WVN3188" s="607"/>
      <c r="WVO3188" s="607"/>
      <c r="WVP3188" s="607"/>
      <c r="WVQ3188" s="607"/>
      <c r="WVR3188" s="607"/>
      <c r="WVS3188" s="607"/>
      <c r="WVT3188" s="607"/>
      <c r="WVU3188" s="607"/>
      <c r="WVV3188" s="607"/>
      <c r="WVW3188" s="607"/>
      <c r="WVX3188" s="607"/>
      <c r="WVY3188" s="607"/>
      <c r="WVZ3188" s="607"/>
      <c r="WWA3188" s="607"/>
      <c r="WWB3188" s="607"/>
      <c r="WWC3188" s="607"/>
      <c r="WWD3188" s="607"/>
      <c r="WWE3188" s="607"/>
      <c r="WWF3188" s="607"/>
      <c r="WWG3188" s="607"/>
      <c r="WWH3188" s="607"/>
      <c r="WWI3188" s="607"/>
      <c r="WWJ3188" s="607"/>
      <c r="WWK3188" s="607"/>
      <c r="WWL3188" s="607"/>
      <c r="WWM3188" s="607"/>
      <c r="WWN3188" s="607"/>
      <c r="WWO3188" s="607"/>
      <c r="WWP3188" s="607"/>
      <c r="WWQ3188" s="607"/>
      <c r="WWR3188" s="607"/>
      <c r="WWS3188" s="607"/>
      <c r="WWT3188" s="607"/>
      <c r="WWU3188" s="607"/>
      <c r="WWV3188" s="607"/>
      <c r="WWW3188" s="607"/>
      <c r="WWX3188" s="607"/>
      <c r="WWY3188" s="607"/>
      <c r="WWZ3188" s="607"/>
      <c r="WXA3188" s="607"/>
      <c r="WXB3188" s="607"/>
      <c r="WXC3188" s="607"/>
      <c r="WXD3188" s="607"/>
      <c r="WXE3188" s="607"/>
      <c r="WXF3188" s="607"/>
      <c r="WXG3188" s="607"/>
      <c r="WXH3188" s="607"/>
      <c r="WXI3188" s="607"/>
      <c r="WXJ3188" s="607"/>
      <c r="WXK3188" s="607"/>
      <c r="WXL3188" s="607"/>
      <c r="WXM3188" s="607"/>
      <c r="WXN3188" s="607"/>
      <c r="WXO3188" s="607"/>
      <c r="WXP3188" s="607"/>
      <c r="WXQ3188" s="607"/>
      <c r="WXR3188" s="607"/>
      <c r="WXS3188" s="607"/>
      <c r="WXT3188" s="607"/>
      <c r="WXU3188" s="607"/>
      <c r="WXV3188" s="607"/>
      <c r="WXW3188" s="607"/>
      <c r="WXX3188" s="607"/>
      <c r="WXY3188" s="607"/>
      <c r="WXZ3188" s="607"/>
      <c r="WYA3188" s="607"/>
      <c r="WYB3188" s="607"/>
      <c r="WYC3188" s="607"/>
      <c r="WYD3188" s="607"/>
      <c r="WYE3188" s="607"/>
      <c r="WYF3188" s="607"/>
      <c r="WYG3188" s="607"/>
      <c r="WYH3188" s="607"/>
      <c r="WYI3188" s="607"/>
      <c r="WYJ3188" s="607"/>
      <c r="WYK3188" s="607"/>
      <c r="WYL3188" s="607"/>
      <c r="WYM3188" s="607"/>
      <c r="WYN3188" s="607"/>
      <c r="WYO3188" s="607"/>
      <c r="WYP3188" s="607"/>
      <c r="WYQ3188" s="607"/>
      <c r="WYR3188" s="607"/>
      <c r="WYS3188" s="607"/>
      <c r="WYT3188" s="607"/>
      <c r="WYU3188" s="607"/>
      <c r="WYV3188" s="607"/>
      <c r="WYW3188" s="607"/>
      <c r="WYX3188" s="607"/>
      <c r="WYY3188" s="607"/>
      <c r="WYZ3188" s="607"/>
      <c r="WZA3188" s="607"/>
      <c r="WZB3188" s="607"/>
      <c r="WZC3188" s="607"/>
      <c r="WZD3188" s="607"/>
      <c r="WZE3188" s="607"/>
      <c r="WZF3188" s="607"/>
      <c r="WZG3188" s="607"/>
      <c r="WZH3188" s="607"/>
      <c r="WZI3188" s="607"/>
      <c r="WZJ3188" s="607"/>
      <c r="WZK3188" s="607"/>
      <c r="WZL3188" s="607"/>
      <c r="WZM3188" s="607"/>
      <c r="WZN3188" s="607"/>
      <c r="WZO3188" s="607"/>
      <c r="WZP3188" s="607"/>
      <c r="WZQ3188" s="607"/>
      <c r="WZR3188" s="607"/>
      <c r="WZS3188" s="607"/>
      <c r="WZT3188" s="607"/>
      <c r="WZU3188" s="607"/>
      <c r="WZV3188" s="607"/>
      <c r="WZW3188" s="607"/>
      <c r="WZX3188" s="607"/>
      <c r="WZY3188" s="607"/>
      <c r="WZZ3188" s="607"/>
      <c r="XAA3188" s="607"/>
      <c r="XAB3188" s="607"/>
      <c r="XAC3188" s="607"/>
      <c r="XAD3188" s="607"/>
      <c r="XAE3188" s="607"/>
      <c r="XAF3188" s="607"/>
      <c r="XAG3188" s="607"/>
      <c r="XAH3188" s="607"/>
      <c r="XAI3188" s="607"/>
      <c r="XAJ3188" s="607"/>
      <c r="XAK3188" s="607"/>
      <c r="XAL3188" s="607"/>
      <c r="XAM3188" s="607"/>
      <c r="XAN3188" s="607"/>
      <c r="XAO3188" s="607"/>
      <c r="XAP3188" s="607"/>
      <c r="XAQ3188" s="607"/>
      <c r="XAR3188" s="607"/>
      <c r="XAS3188" s="607"/>
      <c r="XAT3188" s="607"/>
      <c r="XAU3188" s="607"/>
      <c r="XAV3188" s="607"/>
      <c r="XAW3188" s="607"/>
      <c r="XAX3188" s="607"/>
      <c r="XAY3188" s="607"/>
      <c r="XAZ3188" s="607"/>
      <c r="XBA3188" s="607"/>
      <c r="XBB3188" s="607"/>
      <c r="XBC3188" s="607"/>
      <c r="XBD3188" s="607"/>
      <c r="XBE3188" s="607"/>
      <c r="XBF3188" s="607"/>
      <c r="XBG3188" s="607"/>
      <c r="XBH3188" s="607"/>
      <c r="XBI3188" s="607"/>
      <c r="XBJ3188" s="607"/>
      <c r="XBK3188" s="607"/>
      <c r="XBL3188" s="607"/>
      <c r="XBM3188" s="607"/>
      <c r="XBN3188" s="607"/>
      <c r="XBO3188" s="607"/>
      <c r="XBP3188" s="607"/>
      <c r="XBQ3188" s="607"/>
      <c r="XBR3188" s="607"/>
      <c r="XBS3188" s="607"/>
      <c r="XBT3188" s="607"/>
      <c r="XBU3188" s="607"/>
      <c r="XBV3188" s="607"/>
      <c r="XBW3188" s="607"/>
      <c r="XBX3188" s="607"/>
      <c r="XBY3188" s="607"/>
      <c r="XBZ3188" s="607"/>
      <c r="XCA3188" s="607"/>
      <c r="XCB3188" s="607"/>
      <c r="XCC3188" s="607"/>
      <c r="XCD3188" s="607"/>
      <c r="XCE3188" s="607"/>
      <c r="XCF3188" s="607"/>
      <c r="XCG3188" s="607"/>
      <c r="XCH3188" s="607"/>
      <c r="XCI3188" s="607"/>
      <c r="XCJ3188" s="607"/>
      <c r="XCK3188" s="607"/>
      <c r="XCL3188" s="607"/>
      <c r="XCM3188" s="607"/>
      <c r="XCN3188" s="607"/>
      <c r="XCO3188" s="607"/>
      <c r="XCP3188" s="607"/>
      <c r="XCQ3188" s="607"/>
      <c r="XCR3188" s="607"/>
      <c r="XCS3188" s="607"/>
      <c r="XCT3188" s="607"/>
      <c r="XCU3188" s="607"/>
      <c r="XCV3188" s="607"/>
      <c r="XCW3188" s="607"/>
      <c r="XCX3188" s="607"/>
      <c r="XCY3188" s="607"/>
      <c r="XCZ3188" s="607"/>
      <c r="XDA3188" s="607"/>
      <c r="XDB3188" s="607"/>
      <c r="XDC3188" s="607"/>
      <c r="XDD3188" s="607"/>
      <c r="XDE3188" s="607"/>
      <c r="XDF3188" s="607"/>
      <c r="XDG3188" s="607"/>
      <c r="XDH3188" s="607"/>
      <c r="XDI3188" s="607"/>
      <c r="XDJ3188" s="607"/>
      <c r="XDK3188" s="607"/>
      <c r="XDL3188" s="607"/>
      <c r="XDM3188" s="607"/>
      <c r="XDN3188" s="607"/>
      <c r="XDO3188" s="607"/>
      <c r="XDP3188" s="607"/>
      <c r="XDQ3188" s="607"/>
      <c r="XDR3188" s="607"/>
      <c r="XDS3188" s="607"/>
      <c r="XDT3188" s="607"/>
      <c r="XDU3188" s="607"/>
      <c r="XDV3188" s="607"/>
      <c r="XDW3188" s="607"/>
      <c r="XDX3188" s="607"/>
      <c r="XDY3188" s="607"/>
      <c r="XDZ3188" s="607"/>
      <c r="XEA3188" s="607"/>
      <c r="XEB3188" s="607"/>
      <c r="XEC3188" s="607"/>
      <c r="XED3188" s="607"/>
      <c r="XEE3188" s="607"/>
      <c r="XEF3188" s="607"/>
      <c r="XEG3188" s="607"/>
      <c r="XEH3188" s="607"/>
      <c r="XEI3188" s="607"/>
      <c r="XEJ3188" s="607"/>
      <c r="XEK3188" s="607"/>
      <c r="XEL3188" s="607"/>
      <c r="XEM3188" s="607"/>
      <c r="XEN3188" s="607"/>
      <c r="XEO3188" s="607"/>
      <c r="XEP3188" s="607"/>
      <c r="XEQ3188" s="607"/>
      <c r="XER3188" s="607"/>
      <c r="XES3188" s="607"/>
      <c r="XET3188" s="607"/>
      <c r="XEU3188" s="607"/>
      <c r="XEV3188" s="607"/>
      <c r="XEW3188" s="607"/>
      <c r="XEX3188" s="607"/>
      <c r="XEY3188" s="607"/>
      <c r="XEZ3188" s="607"/>
      <c r="XFA3188" s="607"/>
      <c r="XFB3188" s="607"/>
      <c r="XFC3188" s="607"/>
      <c r="XFD3188" s="607"/>
    </row>
    <row r="3189" spans="1:16384" s="8" customFormat="1" ht="30">
      <c r="A3189" s="1398"/>
      <c r="B3189" s="1204">
        <v>5134</v>
      </c>
      <c r="C3189" s="134">
        <v>71241200</v>
      </c>
      <c r="D3189" s="135" t="s">
        <v>518</v>
      </c>
      <c r="E3189" s="15" t="s">
        <v>126</v>
      </c>
      <c r="F3189" s="15" t="s">
        <v>121</v>
      </c>
      <c r="G3189" s="16">
        <v>3400000</v>
      </c>
      <c r="H3189" s="16">
        <v>3400000</v>
      </c>
      <c r="I3189" s="16">
        <v>1</v>
      </c>
    </row>
    <row r="3190" spans="1:16384" ht="30">
      <c r="A3190" s="1398"/>
      <c r="B3190" s="917">
        <v>5134</v>
      </c>
      <c r="C3190" s="136" t="s">
        <v>773</v>
      </c>
      <c r="D3190" s="137" t="s">
        <v>774</v>
      </c>
      <c r="E3190" s="12" t="s">
        <v>172</v>
      </c>
      <c r="F3190" s="12" t="s">
        <v>121</v>
      </c>
      <c r="G3190" s="14">
        <v>100000</v>
      </c>
      <c r="H3190" s="14">
        <v>100000</v>
      </c>
      <c r="I3190" s="14">
        <v>1</v>
      </c>
    </row>
    <row r="3191" spans="1:16384">
      <c r="A3191" s="1398"/>
      <c r="B3191" s="1170" t="s">
        <v>118</v>
      </c>
      <c r="C3191" s="1170"/>
      <c r="D3191" s="1170"/>
      <c r="E3191" s="1170"/>
      <c r="F3191" s="1170"/>
      <c r="G3191" s="1170"/>
      <c r="H3191" s="69">
        <v>500000</v>
      </c>
      <c r="I3191" s="69"/>
    </row>
    <row r="3192" spans="1:16384">
      <c r="A3192" s="1398"/>
      <c r="B3192" s="913"/>
      <c r="C3192" s="763" t="s">
        <v>8274</v>
      </c>
      <c r="D3192" s="763" t="s">
        <v>164</v>
      </c>
      <c r="E3192" s="826" t="s">
        <v>126</v>
      </c>
      <c r="F3192" s="826" t="s">
        <v>121</v>
      </c>
      <c r="G3192" s="764">
        <v>200000</v>
      </c>
      <c r="H3192" s="764">
        <v>200000</v>
      </c>
      <c r="I3192" s="811">
        <v>1</v>
      </c>
    </row>
    <row r="3193" spans="1:16384">
      <c r="A3193" s="1398"/>
      <c r="B3193" s="1163">
        <v>5134</v>
      </c>
      <c r="C3193" s="136" t="s">
        <v>775</v>
      </c>
      <c r="D3193" s="137" t="s">
        <v>164</v>
      </c>
      <c r="E3193" s="12" t="s">
        <v>126</v>
      </c>
      <c r="F3193" s="12" t="s">
        <v>121</v>
      </c>
      <c r="G3193" s="14">
        <v>500000</v>
      </c>
      <c r="H3193" s="14">
        <v>500000</v>
      </c>
      <c r="I3193" s="14">
        <v>1</v>
      </c>
    </row>
    <row r="3194" spans="1:16384">
      <c r="A3194" s="1398"/>
      <c r="B3194" s="1169" t="s">
        <v>523</v>
      </c>
      <c r="C3194" s="1169"/>
      <c r="D3194" s="1169"/>
      <c r="E3194" s="1169"/>
      <c r="F3194" s="1169"/>
      <c r="G3194" s="1169"/>
      <c r="H3194" s="2">
        <v>2000000</v>
      </c>
      <c r="I3194" s="2"/>
    </row>
    <row r="3195" spans="1:16384">
      <c r="A3195" s="1398"/>
      <c r="B3195" s="1170" t="s">
        <v>118</v>
      </c>
      <c r="C3195" s="1170"/>
      <c r="D3195" s="1170"/>
      <c r="E3195" s="1170"/>
      <c r="F3195" s="1170"/>
      <c r="G3195" s="1170"/>
      <c r="H3195" s="69">
        <v>2000000</v>
      </c>
      <c r="I3195" s="69"/>
    </row>
    <row r="3196" spans="1:16384" ht="60">
      <c r="A3196" s="1398"/>
      <c r="B3196" s="1163">
        <v>4239</v>
      </c>
      <c r="C3196" s="136" t="s">
        <v>776</v>
      </c>
      <c r="D3196" s="137" t="s">
        <v>777</v>
      </c>
      <c r="E3196" s="12" t="s">
        <v>14</v>
      </c>
      <c r="F3196" s="12" t="s">
        <v>121</v>
      </c>
      <c r="G3196" s="14">
        <v>2000000</v>
      </c>
      <c r="H3196" s="14">
        <v>2000000</v>
      </c>
      <c r="I3196" s="14">
        <v>1</v>
      </c>
    </row>
    <row r="3197" spans="1:16384" ht="42.75" customHeight="1">
      <c r="A3197" s="1398"/>
      <c r="B3197" s="31">
        <v>4239</v>
      </c>
      <c r="C3197" s="31" t="s">
        <v>5430</v>
      </c>
      <c r="D3197" s="194" t="s">
        <v>777</v>
      </c>
      <c r="E3197" s="31" t="s">
        <v>14</v>
      </c>
      <c r="F3197" s="31" t="s">
        <v>121</v>
      </c>
      <c r="G3197" s="32">
        <v>400000</v>
      </c>
      <c r="H3197" s="32">
        <v>400000</v>
      </c>
      <c r="I3197" s="32">
        <v>1</v>
      </c>
    </row>
    <row r="3198" spans="1:16384" ht="47.25" customHeight="1">
      <c r="A3198" s="1398"/>
      <c r="B3198" s="31">
        <v>4239</v>
      </c>
      <c r="C3198" s="31" t="s">
        <v>5431</v>
      </c>
      <c r="D3198" s="194" t="s">
        <v>777</v>
      </c>
      <c r="E3198" s="31" t="s">
        <v>14</v>
      </c>
      <c r="F3198" s="31" t="s">
        <v>121</v>
      </c>
      <c r="G3198" s="32">
        <v>1000000</v>
      </c>
      <c r="H3198" s="32">
        <v>1000000</v>
      </c>
      <c r="I3198" s="32">
        <v>1</v>
      </c>
    </row>
    <row r="3199" spans="1:16384" ht="21" customHeight="1">
      <c r="A3199" s="1398"/>
      <c r="B3199" s="1169" t="s">
        <v>7529</v>
      </c>
      <c r="C3199" s="1169"/>
      <c r="D3199" s="1169"/>
      <c r="E3199" s="1169"/>
      <c r="F3199" s="1169"/>
      <c r="G3199" s="1169"/>
      <c r="H3199" s="32"/>
      <c r="I3199" s="32"/>
    </row>
    <row r="3200" spans="1:16384" ht="18" customHeight="1">
      <c r="A3200" s="1398"/>
      <c r="B3200" s="1170" t="s">
        <v>154</v>
      </c>
      <c r="C3200" s="1170"/>
      <c r="D3200" s="1170"/>
      <c r="E3200" s="1170"/>
      <c r="F3200" s="1170"/>
      <c r="G3200" s="1170"/>
      <c r="H3200" s="32"/>
      <c r="I3200" s="32"/>
    </row>
    <row r="3201" spans="1:9" ht="47.25" customHeight="1">
      <c r="A3201" s="1398"/>
      <c r="B3201" s="888" t="s">
        <v>5294</v>
      </c>
      <c r="C3201" s="888" t="s">
        <v>7530</v>
      </c>
      <c r="D3201" s="888" t="s">
        <v>7452</v>
      </c>
      <c r="E3201" s="880" t="s">
        <v>126</v>
      </c>
      <c r="F3201" s="880" t="s">
        <v>121</v>
      </c>
      <c r="G3201" s="889">
        <v>16184650</v>
      </c>
      <c r="H3201" s="764">
        <v>16184650</v>
      </c>
      <c r="I3201" s="32">
        <v>1</v>
      </c>
    </row>
    <row r="3202" spans="1:9" ht="21.75" customHeight="1">
      <c r="A3202" s="1398"/>
      <c r="B3202" s="1170" t="s">
        <v>118</v>
      </c>
      <c r="C3202" s="1170"/>
      <c r="D3202" s="1170"/>
      <c r="E3202" s="1170"/>
      <c r="F3202" s="1170"/>
      <c r="G3202" s="1170"/>
      <c r="H3202" s="32"/>
      <c r="I3202" s="32"/>
    </row>
    <row r="3203" spans="1:9" ht="21.75" customHeight="1">
      <c r="A3203" s="1398"/>
      <c r="B3203" s="885" t="s">
        <v>5294</v>
      </c>
      <c r="C3203" s="885" t="s">
        <v>7574</v>
      </c>
      <c r="D3203" s="885" t="s">
        <v>5260</v>
      </c>
      <c r="E3203" s="31" t="s">
        <v>172</v>
      </c>
      <c r="F3203" s="194" t="s">
        <v>121</v>
      </c>
      <c r="G3203" s="893">
        <v>333370</v>
      </c>
      <c r="H3203" s="893">
        <v>333370</v>
      </c>
      <c r="I3203" s="530">
        <v>1</v>
      </c>
    </row>
    <row r="3204" spans="1:9" ht="47.25" customHeight="1">
      <c r="A3204" s="1398"/>
      <c r="B3204" s="506"/>
      <c r="C3204" s="890" t="s">
        <v>8045</v>
      </c>
      <c r="D3204" s="890" t="s">
        <v>531</v>
      </c>
      <c r="E3204" s="506" t="s">
        <v>120</v>
      </c>
      <c r="F3204" s="891" t="s">
        <v>121</v>
      </c>
      <c r="G3204" s="892">
        <v>100010</v>
      </c>
      <c r="H3204" s="764">
        <v>100010</v>
      </c>
      <c r="I3204" s="530">
        <v>1</v>
      </c>
    </row>
    <row r="3205" spans="1:9" ht="20.25" customHeight="1">
      <c r="A3205" s="1398"/>
      <c r="B3205" s="697" t="s">
        <v>5294</v>
      </c>
      <c r="C3205" s="697" t="s">
        <v>7574</v>
      </c>
      <c r="D3205" s="697" t="s">
        <v>5260</v>
      </c>
      <c r="E3205" s="31" t="s">
        <v>172</v>
      </c>
      <c r="F3205" s="194" t="s">
        <v>121</v>
      </c>
      <c r="G3205" s="32">
        <v>333370</v>
      </c>
      <c r="H3205" s="32">
        <v>333370</v>
      </c>
      <c r="I3205" s="32">
        <v>1</v>
      </c>
    </row>
    <row r="3206" spans="1:9">
      <c r="A3206" s="1398"/>
      <c r="B3206" s="1169" t="s">
        <v>5747</v>
      </c>
      <c r="C3206" s="1169"/>
      <c r="D3206" s="1169"/>
      <c r="E3206" s="1169"/>
      <c r="F3206" s="1169"/>
      <c r="G3206" s="1169"/>
      <c r="H3206" s="2"/>
      <c r="I3206" s="2"/>
    </row>
    <row r="3207" spans="1:9">
      <c r="A3207" s="1398"/>
      <c r="B3207" s="1170" t="s">
        <v>154</v>
      </c>
      <c r="C3207" s="1170"/>
      <c r="D3207" s="1170"/>
      <c r="E3207" s="1170"/>
      <c r="F3207" s="1170"/>
      <c r="G3207" s="1170"/>
      <c r="H3207" s="31"/>
      <c r="I3207" s="31"/>
    </row>
    <row r="3208" spans="1:9" ht="30">
      <c r="A3208" s="1398"/>
      <c r="B3208" s="31" t="s">
        <v>5618</v>
      </c>
      <c r="C3208" s="31" t="s">
        <v>5734</v>
      </c>
      <c r="D3208" s="194" t="s">
        <v>4060</v>
      </c>
      <c r="E3208" s="329" t="s">
        <v>126</v>
      </c>
      <c r="F3208" s="31" t="s">
        <v>121</v>
      </c>
      <c r="G3208" s="321">
        <v>9796</v>
      </c>
      <c r="H3208" s="321">
        <v>9796</v>
      </c>
      <c r="I3208" s="31">
        <v>1</v>
      </c>
    </row>
    <row r="3209" spans="1:9">
      <c r="A3209" s="1398"/>
      <c r="B3209" s="1170" t="s">
        <v>118</v>
      </c>
      <c r="C3209" s="1170"/>
      <c r="D3209" s="1170"/>
      <c r="E3209" s="1170"/>
      <c r="F3209" s="1170"/>
      <c r="G3209" s="1170"/>
      <c r="H3209" s="341"/>
      <c r="I3209" s="31"/>
    </row>
    <row r="3210" spans="1:9" ht="30">
      <c r="A3210" s="1398"/>
      <c r="B3210" s="31" t="s">
        <v>5618</v>
      </c>
      <c r="C3210" s="194" t="s">
        <v>6411</v>
      </c>
      <c r="D3210" s="194" t="s">
        <v>5260</v>
      </c>
      <c r="E3210" s="31" t="s">
        <v>172</v>
      </c>
      <c r="F3210" s="194" t="s">
        <v>121</v>
      </c>
      <c r="G3210" s="337">
        <v>200</v>
      </c>
      <c r="H3210" s="337">
        <v>200</v>
      </c>
      <c r="I3210" s="31">
        <v>1</v>
      </c>
    </row>
    <row r="3211" spans="1:9">
      <c r="A3211" s="1398"/>
      <c r="B3211" s="1169" t="s">
        <v>8485</v>
      </c>
      <c r="C3211" s="1169"/>
      <c r="D3211" s="1169"/>
      <c r="E3211" s="1169"/>
      <c r="F3211" s="1169"/>
      <c r="G3211" s="1169"/>
      <c r="H3211" s="436"/>
      <c r="I3211" s="341"/>
    </row>
    <row r="3212" spans="1:9">
      <c r="A3212" s="1398"/>
      <c r="B3212" s="1170" t="s">
        <v>118</v>
      </c>
      <c r="C3212" s="1170"/>
      <c r="D3212" s="1170"/>
      <c r="E3212" s="1170"/>
      <c r="F3212" s="1170"/>
      <c r="G3212" s="1170"/>
    </row>
    <row r="3213" spans="1:9">
      <c r="A3213" s="1398"/>
      <c r="B3213" s="885" t="s">
        <v>5661</v>
      </c>
      <c r="C3213" s="885" t="s">
        <v>8486</v>
      </c>
      <c r="D3213" s="885" t="s">
        <v>8487</v>
      </c>
      <c r="E3213" s="899" t="s">
        <v>126</v>
      </c>
      <c r="F3213" s="31" t="s">
        <v>121</v>
      </c>
      <c r="G3213" s="884">
        <v>1000</v>
      </c>
      <c r="H3213" s="884">
        <v>1000</v>
      </c>
      <c r="I3213" s="5">
        <v>1</v>
      </c>
    </row>
    <row r="3214" spans="1:9">
      <c r="A3214" s="1398"/>
    </row>
    <row r="3215" spans="1:9">
      <c r="A3215" s="1398"/>
    </row>
    <row r="3216" spans="1:9">
      <c r="A3216" s="1398"/>
      <c r="B3216" s="1169" t="s">
        <v>5744</v>
      </c>
      <c r="C3216" s="1169"/>
      <c r="D3216" s="1169"/>
      <c r="E3216" s="1169"/>
      <c r="F3216" s="1169"/>
      <c r="G3216" s="1169"/>
      <c r="H3216" s="31"/>
      <c r="I3216" s="31"/>
    </row>
    <row r="3217" spans="1:9">
      <c r="A3217" s="1398"/>
      <c r="B3217" s="1170" t="s">
        <v>154</v>
      </c>
      <c r="C3217" s="1170"/>
      <c r="D3217" s="1170"/>
      <c r="E3217" s="1170"/>
      <c r="F3217" s="1170"/>
      <c r="G3217" s="1170"/>
      <c r="H3217" s="341"/>
      <c r="I3217" s="31"/>
    </row>
    <row r="3218" spans="1:9" ht="30">
      <c r="A3218" s="1398"/>
      <c r="B3218" s="31" t="s">
        <v>5618</v>
      </c>
      <c r="C3218" s="31" t="s">
        <v>5745</v>
      </c>
      <c r="D3218" s="194" t="s">
        <v>5746</v>
      </c>
      <c r="E3218" s="31" t="s">
        <v>126</v>
      </c>
      <c r="F3218" s="31" t="s">
        <v>121</v>
      </c>
      <c r="G3218" s="31">
        <v>58920000</v>
      </c>
      <c r="H3218" s="31">
        <v>58920000</v>
      </c>
      <c r="I3218" s="31">
        <v>1</v>
      </c>
    </row>
    <row r="3219" spans="1:9">
      <c r="A3219" s="1398"/>
      <c r="B3219" s="1170" t="s">
        <v>118</v>
      </c>
      <c r="C3219" s="1170"/>
      <c r="D3219" s="1170"/>
      <c r="E3219" s="1170"/>
      <c r="F3219" s="1170"/>
      <c r="G3219" s="1170"/>
      <c r="H3219" s="341"/>
      <c r="I3219" s="31"/>
    </row>
    <row r="3220" spans="1:9" ht="30">
      <c r="A3220" s="1398"/>
      <c r="B3220" s="31" t="s">
        <v>5618</v>
      </c>
      <c r="C3220" s="31" t="s">
        <v>6402</v>
      </c>
      <c r="D3220" s="194" t="s">
        <v>5260</v>
      </c>
      <c r="E3220" s="31" t="s">
        <v>172</v>
      </c>
      <c r="F3220" s="31" t="s">
        <v>121</v>
      </c>
      <c r="G3220" s="435">
        <v>1080</v>
      </c>
      <c r="H3220" s="435">
        <v>1080</v>
      </c>
      <c r="I3220" s="31">
        <v>1</v>
      </c>
    </row>
    <row r="3221" spans="1:9" ht="15" customHeight="1">
      <c r="A3221" s="1398"/>
      <c r="B3221" s="1169" t="s">
        <v>7531</v>
      </c>
      <c r="C3221" s="1169"/>
      <c r="D3221" s="1169"/>
      <c r="E3221" s="1169"/>
      <c r="F3221" s="1169"/>
      <c r="G3221" s="1169"/>
    </row>
    <row r="3222" spans="1:9">
      <c r="A3222" s="1398"/>
    </row>
    <row r="3223" spans="1:9">
      <c r="A3223" s="1398"/>
      <c r="B3223" s="31" t="s">
        <v>5695</v>
      </c>
      <c r="C3223" s="31" t="s">
        <v>7532</v>
      </c>
      <c r="D3223" s="31" t="s">
        <v>7421</v>
      </c>
      <c r="E3223" s="31" t="s">
        <v>126</v>
      </c>
      <c r="F3223" s="31" t="s">
        <v>15</v>
      </c>
      <c r="G3223" s="780">
        <v>1800000</v>
      </c>
      <c r="H3223" s="765">
        <v>54000</v>
      </c>
      <c r="I3223" s="31">
        <v>30</v>
      </c>
    </row>
    <row r="3224" spans="1:9">
      <c r="A3224" s="1398"/>
      <c r="B3224" s="1169" t="s">
        <v>178</v>
      </c>
      <c r="C3224" s="1169"/>
      <c r="D3224" s="1169"/>
      <c r="E3224" s="1169"/>
      <c r="F3224" s="1169"/>
      <c r="G3224" s="1169"/>
      <c r="H3224" s="2"/>
      <c r="I3224" s="2"/>
    </row>
    <row r="3225" spans="1:9">
      <c r="A3225" s="1398"/>
      <c r="B3225" s="1170" t="s">
        <v>11</v>
      </c>
      <c r="C3225" s="1170"/>
      <c r="D3225" s="1170"/>
      <c r="E3225" s="1170"/>
      <c r="F3225" s="1170"/>
      <c r="G3225" s="1170"/>
      <c r="H3225" s="69">
        <v>10951206</v>
      </c>
      <c r="I3225" s="69"/>
    </row>
    <row r="3226" spans="1:9" ht="30">
      <c r="A3226" s="1398"/>
      <c r="B3226" s="1163">
        <v>5129</v>
      </c>
      <c r="C3226" s="136" t="s">
        <v>778</v>
      </c>
      <c r="D3226" s="137" t="s">
        <v>779</v>
      </c>
      <c r="E3226" s="12" t="s">
        <v>126</v>
      </c>
      <c r="F3226" s="12" t="s">
        <v>15</v>
      </c>
      <c r="G3226" s="14">
        <v>4297800</v>
      </c>
      <c r="H3226" s="14">
        <v>4297800</v>
      </c>
      <c r="I3226" s="14">
        <v>1</v>
      </c>
    </row>
    <row r="3227" spans="1:9" ht="30">
      <c r="A3227" s="1398"/>
      <c r="B3227" s="1163"/>
      <c r="C3227" s="136" t="s">
        <v>780</v>
      </c>
      <c r="D3227" s="137" t="s">
        <v>781</v>
      </c>
      <c r="E3227" s="12" t="s">
        <v>126</v>
      </c>
      <c r="F3227" s="12" t="s">
        <v>15</v>
      </c>
      <c r="G3227" s="14">
        <v>167040</v>
      </c>
      <c r="H3227" s="14">
        <v>167040</v>
      </c>
      <c r="I3227" s="14">
        <v>1</v>
      </c>
    </row>
    <row r="3228" spans="1:9">
      <c r="A3228" s="1398"/>
      <c r="B3228" s="1163"/>
      <c r="C3228" s="136" t="s">
        <v>782</v>
      </c>
      <c r="D3228" s="137" t="s">
        <v>783</v>
      </c>
      <c r="E3228" s="12" t="s">
        <v>126</v>
      </c>
      <c r="F3228" s="12" t="s">
        <v>15</v>
      </c>
      <c r="G3228" s="14">
        <v>115150</v>
      </c>
      <c r="H3228" s="14">
        <v>115150</v>
      </c>
      <c r="I3228" s="14">
        <v>1</v>
      </c>
    </row>
    <row r="3229" spans="1:9" ht="30">
      <c r="A3229" s="1398"/>
      <c r="B3229" s="1163"/>
      <c r="C3229" s="136" t="s">
        <v>784</v>
      </c>
      <c r="D3229" s="137" t="s">
        <v>785</v>
      </c>
      <c r="E3229" s="12" t="s">
        <v>126</v>
      </c>
      <c r="F3229" s="12" t="s">
        <v>15</v>
      </c>
      <c r="G3229" s="14">
        <v>104160</v>
      </c>
      <c r="H3229" s="14">
        <v>104160</v>
      </c>
      <c r="I3229" s="14">
        <v>1</v>
      </c>
    </row>
    <row r="3230" spans="1:9" ht="30">
      <c r="A3230" s="1398"/>
      <c r="B3230" s="1163"/>
      <c r="C3230" s="136" t="s">
        <v>786</v>
      </c>
      <c r="D3230" s="137" t="s">
        <v>787</v>
      </c>
      <c r="E3230" s="12" t="s">
        <v>126</v>
      </c>
      <c r="F3230" s="12" t="s">
        <v>15</v>
      </c>
      <c r="G3230" s="14">
        <v>74520</v>
      </c>
      <c r="H3230" s="14">
        <v>74520</v>
      </c>
      <c r="I3230" s="14">
        <v>1</v>
      </c>
    </row>
    <row r="3231" spans="1:9">
      <c r="A3231" s="1398"/>
      <c r="B3231" s="1163"/>
      <c r="C3231" s="136" t="s">
        <v>788</v>
      </c>
      <c r="D3231" s="137" t="s">
        <v>789</v>
      </c>
      <c r="E3231" s="12" t="s">
        <v>126</v>
      </c>
      <c r="F3231" s="12" t="s">
        <v>15</v>
      </c>
      <c r="G3231" s="14">
        <v>180</v>
      </c>
      <c r="H3231" s="14">
        <v>65520</v>
      </c>
      <c r="I3231" s="14">
        <v>364</v>
      </c>
    </row>
    <row r="3232" spans="1:9" ht="30">
      <c r="A3232" s="1398"/>
      <c r="B3232" s="1163"/>
      <c r="C3232" s="136" t="s">
        <v>790</v>
      </c>
      <c r="D3232" s="137" t="s">
        <v>791</v>
      </c>
      <c r="E3232" s="12" t="s">
        <v>126</v>
      </c>
      <c r="F3232" s="12" t="s">
        <v>15</v>
      </c>
      <c r="G3232" s="14">
        <v>174720</v>
      </c>
      <c r="H3232" s="14">
        <v>174720</v>
      </c>
      <c r="I3232" s="14">
        <v>1</v>
      </c>
    </row>
    <row r="3233" spans="1:9" ht="30">
      <c r="A3233" s="1398"/>
      <c r="B3233" s="1163"/>
      <c r="C3233" s="136" t="s">
        <v>792</v>
      </c>
      <c r="D3233" s="137" t="s">
        <v>793</v>
      </c>
      <c r="E3233" s="12" t="s">
        <v>126</v>
      </c>
      <c r="F3233" s="12" t="s">
        <v>15</v>
      </c>
      <c r="G3233" s="14">
        <v>272600</v>
      </c>
      <c r="H3233" s="14">
        <v>272600</v>
      </c>
      <c r="I3233" s="14">
        <v>1</v>
      </c>
    </row>
    <row r="3234" spans="1:9">
      <c r="A3234" s="1398"/>
      <c r="B3234" s="1163"/>
      <c r="C3234" s="136" t="s">
        <v>794</v>
      </c>
      <c r="D3234" s="137" t="s">
        <v>795</v>
      </c>
      <c r="E3234" s="12" t="s">
        <v>126</v>
      </c>
      <c r="F3234" s="12" t="s">
        <v>15</v>
      </c>
      <c r="G3234" s="14">
        <v>148480</v>
      </c>
      <c r="H3234" s="14">
        <v>148480</v>
      </c>
      <c r="I3234" s="14">
        <v>1</v>
      </c>
    </row>
    <row r="3235" spans="1:9" ht="30">
      <c r="A3235" s="1398"/>
      <c r="B3235" s="1163"/>
      <c r="C3235" s="136" t="s">
        <v>796</v>
      </c>
      <c r="D3235" s="137" t="s">
        <v>797</v>
      </c>
      <c r="E3235" s="12" t="s">
        <v>126</v>
      </c>
      <c r="F3235" s="12" t="s">
        <v>15</v>
      </c>
      <c r="G3235" s="14">
        <v>436800</v>
      </c>
      <c r="H3235" s="14">
        <v>436800</v>
      </c>
      <c r="I3235" s="14">
        <v>1</v>
      </c>
    </row>
    <row r="3236" spans="1:9" ht="30">
      <c r="A3236" s="1398"/>
      <c r="B3236" s="1163"/>
      <c r="C3236" s="136" t="s">
        <v>798</v>
      </c>
      <c r="D3236" s="137" t="s">
        <v>799</v>
      </c>
      <c r="E3236" s="12" t="s">
        <v>126</v>
      </c>
      <c r="F3236" s="12" t="s">
        <v>15</v>
      </c>
      <c r="G3236" s="14">
        <v>226208</v>
      </c>
      <c r="H3236" s="14">
        <v>452416</v>
      </c>
      <c r="I3236" s="14">
        <v>2</v>
      </c>
    </row>
    <row r="3237" spans="1:9" ht="30">
      <c r="A3237" s="1398"/>
      <c r="B3237" s="1163"/>
      <c r="C3237" s="136" t="s">
        <v>800</v>
      </c>
      <c r="D3237" s="137" t="s">
        <v>801</v>
      </c>
      <c r="E3237" s="12" t="s">
        <v>126</v>
      </c>
      <c r="F3237" s="12" t="s">
        <v>15</v>
      </c>
      <c r="G3237" s="14">
        <v>560000</v>
      </c>
      <c r="H3237" s="14">
        <v>2800000</v>
      </c>
      <c r="I3237" s="14">
        <v>5</v>
      </c>
    </row>
    <row r="3238" spans="1:9" ht="30">
      <c r="A3238" s="1398"/>
      <c r="B3238" s="1163"/>
      <c r="C3238" s="136" t="s">
        <v>802</v>
      </c>
      <c r="D3238" s="137" t="s">
        <v>803</v>
      </c>
      <c r="E3238" s="12" t="s">
        <v>126</v>
      </c>
      <c r="F3238" s="12" t="s">
        <v>15</v>
      </c>
      <c r="G3238" s="14">
        <v>620000</v>
      </c>
      <c r="H3238" s="14">
        <v>1240000</v>
      </c>
      <c r="I3238" s="14">
        <v>2</v>
      </c>
    </row>
    <row r="3239" spans="1:9" ht="30">
      <c r="A3239" s="1398"/>
      <c r="B3239" s="1163"/>
      <c r="C3239" s="136" t="s">
        <v>804</v>
      </c>
      <c r="D3239" s="137" t="s">
        <v>805</v>
      </c>
      <c r="E3239" s="12" t="s">
        <v>126</v>
      </c>
      <c r="F3239" s="12" t="s">
        <v>15</v>
      </c>
      <c r="G3239" s="14">
        <v>17200</v>
      </c>
      <c r="H3239" s="14">
        <v>602000</v>
      </c>
      <c r="I3239" s="14">
        <v>35</v>
      </c>
    </row>
    <row r="3240" spans="1:9">
      <c r="A3240" s="1398"/>
      <c r="B3240" s="1170" t="s">
        <v>118</v>
      </c>
      <c r="C3240" s="1170"/>
      <c r="D3240" s="1170"/>
      <c r="E3240" s="1170"/>
      <c r="F3240" s="1170"/>
      <c r="G3240" s="1170"/>
      <c r="H3240" s="69">
        <v>223490</v>
      </c>
      <c r="I3240" s="69"/>
    </row>
    <row r="3241" spans="1:9" s="8" customFormat="1" ht="30">
      <c r="A3241" s="1398"/>
      <c r="B3241" s="1204">
        <v>5129</v>
      </c>
      <c r="C3241" s="134">
        <v>71351540</v>
      </c>
      <c r="D3241" s="135" t="s">
        <v>806</v>
      </c>
      <c r="E3241" s="15" t="s">
        <v>126</v>
      </c>
      <c r="F3241" s="15" t="s">
        <v>121</v>
      </c>
      <c r="G3241" s="16">
        <v>223490</v>
      </c>
      <c r="H3241" s="16">
        <v>223490</v>
      </c>
      <c r="I3241" s="16">
        <v>1</v>
      </c>
    </row>
    <row r="3242" spans="1:9">
      <c r="A3242" s="1398"/>
      <c r="B3242" s="1169" t="s">
        <v>214</v>
      </c>
      <c r="C3242" s="1169"/>
      <c r="D3242" s="1169"/>
      <c r="E3242" s="1169"/>
      <c r="F3242" s="1169"/>
      <c r="G3242" s="1169"/>
      <c r="H3242" s="2">
        <v>48913690</v>
      </c>
      <c r="I3242" s="2"/>
    </row>
    <row r="3243" spans="1:9">
      <c r="A3243" s="1398"/>
      <c r="B3243" s="1170" t="s">
        <v>11</v>
      </c>
      <c r="C3243" s="1170"/>
      <c r="D3243" s="1170"/>
      <c r="E3243" s="1170"/>
      <c r="F3243" s="1170"/>
      <c r="G3243" s="1170"/>
      <c r="H3243" s="69">
        <v>9999950</v>
      </c>
      <c r="I3243" s="69"/>
    </row>
    <row r="3244" spans="1:9">
      <c r="A3244" s="1398"/>
      <c r="B3244" s="1163">
        <v>4251</v>
      </c>
      <c r="C3244" s="136" t="s">
        <v>807</v>
      </c>
      <c r="D3244" s="137" t="s">
        <v>808</v>
      </c>
      <c r="E3244" s="12" t="s">
        <v>14</v>
      </c>
      <c r="F3244" s="12" t="s">
        <v>15</v>
      </c>
      <c r="G3244" s="14">
        <v>13380</v>
      </c>
      <c r="H3244" s="14">
        <v>200700</v>
      </c>
      <c r="I3244" s="14">
        <v>15</v>
      </c>
    </row>
    <row r="3245" spans="1:9">
      <c r="A3245" s="1398"/>
      <c r="B3245" s="1163"/>
      <c r="C3245" s="136" t="s">
        <v>809</v>
      </c>
      <c r="D3245" s="137" t="s">
        <v>810</v>
      </c>
      <c r="E3245" s="12" t="s">
        <v>14</v>
      </c>
      <c r="F3245" s="12" t="s">
        <v>469</v>
      </c>
      <c r="G3245" s="14">
        <v>1250</v>
      </c>
      <c r="H3245" s="14">
        <v>1875000</v>
      </c>
      <c r="I3245" s="14">
        <v>1500</v>
      </c>
    </row>
    <row r="3246" spans="1:9">
      <c r="A3246" s="1398"/>
      <c r="B3246" s="1163"/>
      <c r="C3246" s="136" t="s">
        <v>811</v>
      </c>
      <c r="D3246" s="137" t="s">
        <v>810</v>
      </c>
      <c r="E3246" s="12" t="s">
        <v>14</v>
      </c>
      <c r="F3246" s="12" t="s">
        <v>469</v>
      </c>
      <c r="G3246" s="14">
        <v>1450</v>
      </c>
      <c r="H3246" s="14">
        <v>7924250</v>
      </c>
      <c r="I3246" s="14">
        <v>5465</v>
      </c>
    </row>
    <row r="3247" spans="1:9" ht="15" customHeight="1">
      <c r="A3247" s="1398"/>
      <c r="B3247" s="1282" t="s">
        <v>154</v>
      </c>
      <c r="C3247" s="1283"/>
      <c r="D3247" s="1283"/>
      <c r="E3247" s="1283"/>
      <c r="F3247" s="1283"/>
      <c r="G3247" s="1284"/>
      <c r="H3247" s="598">
        <v>38135400</v>
      </c>
      <c r="I3247" s="69"/>
    </row>
    <row r="3248" spans="1:9" ht="30">
      <c r="A3248" s="1398"/>
      <c r="B3248" s="1202">
        <v>4251</v>
      </c>
      <c r="C3248" s="136" t="s">
        <v>812</v>
      </c>
      <c r="D3248" s="136" t="s">
        <v>5792</v>
      </c>
      <c r="E3248" s="136" t="s">
        <v>126</v>
      </c>
      <c r="F3248" s="136" t="s">
        <v>121</v>
      </c>
      <c r="G3248" s="136">
        <v>3086000</v>
      </c>
      <c r="H3248" s="136">
        <v>3086000</v>
      </c>
      <c r="I3248" s="442">
        <v>1</v>
      </c>
    </row>
    <row r="3249" spans="1:9" ht="30">
      <c r="A3249" s="1398"/>
      <c r="B3249" s="1203"/>
      <c r="C3249" s="136" t="s">
        <v>812</v>
      </c>
      <c r="D3249" s="137" t="s">
        <v>813</v>
      </c>
      <c r="E3249" s="12" t="s">
        <v>149</v>
      </c>
      <c r="F3249" s="12" t="s">
        <v>121</v>
      </c>
      <c r="G3249" s="14">
        <v>38135400</v>
      </c>
      <c r="H3249" s="14">
        <v>38135400</v>
      </c>
      <c r="I3249" s="14">
        <v>1</v>
      </c>
    </row>
    <row r="3250" spans="1:9">
      <c r="A3250" s="1398"/>
      <c r="B3250" s="1170" t="s">
        <v>118</v>
      </c>
      <c r="C3250" s="1170"/>
      <c r="D3250" s="1170"/>
      <c r="E3250" s="1170"/>
      <c r="F3250" s="1170"/>
      <c r="G3250" s="1170"/>
      <c r="H3250" s="69">
        <v>778340</v>
      </c>
      <c r="I3250" s="69"/>
    </row>
    <row r="3251" spans="1:9" s="8" customFormat="1" ht="30">
      <c r="A3251" s="1398"/>
      <c r="B3251" s="1204">
        <v>4251</v>
      </c>
      <c r="C3251" s="134">
        <v>71351540</v>
      </c>
      <c r="D3251" s="135" t="s">
        <v>814</v>
      </c>
      <c r="E3251" s="15" t="s">
        <v>149</v>
      </c>
      <c r="F3251" s="15" t="s">
        <v>121</v>
      </c>
      <c r="G3251" s="16">
        <v>778340</v>
      </c>
      <c r="H3251" s="16">
        <v>778340</v>
      </c>
      <c r="I3251" s="16">
        <v>1</v>
      </c>
    </row>
    <row r="3252" spans="1:9">
      <c r="A3252" s="1398"/>
      <c r="B3252" s="1169" t="s">
        <v>217</v>
      </c>
      <c r="C3252" s="1169"/>
      <c r="D3252" s="1169"/>
      <c r="E3252" s="1169"/>
      <c r="F3252" s="1169"/>
      <c r="G3252" s="1169"/>
      <c r="H3252" s="2">
        <v>95260793</v>
      </c>
      <c r="I3252" s="2"/>
    </row>
    <row r="3253" spans="1:9">
      <c r="A3253" s="1398"/>
      <c r="B3253" s="1170" t="s">
        <v>11</v>
      </c>
      <c r="C3253" s="1170"/>
      <c r="D3253" s="1170"/>
      <c r="E3253" s="1170"/>
      <c r="F3253" s="1170"/>
      <c r="G3253" s="1170"/>
      <c r="H3253" s="69">
        <v>27999650</v>
      </c>
      <c r="I3253" s="69"/>
    </row>
    <row r="3254" spans="1:9" s="8" customFormat="1">
      <c r="A3254" s="1398"/>
      <c r="B3254" s="1204">
        <v>4269</v>
      </c>
      <c r="C3254" s="134">
        <v>33141120</v>
      </c>
      <c r="D3254" s="135" t="s">
        <v>815</v>
      </c>
      <c r="E3254" s="15" t="s">
        <v>14</v>
      </c>
      <c r="F3254" s="15" t="s">
        <v>15</v>
      </c>
      <c r="G3254" s="16">
        <v>850</v>
      </c>
      <c r="H3254" s="16">
        <v>84150</v>
      </c>
      <c r="I3254" s="16">
        <v>99</v>
      </c>
    </row>
    <row r="3255" spans="1:9" s="8" customFormat="1">
      <c r="A3255" s="1398"/>
      <c r="B3255" s="1204"/>
      <c r="C3255" s="134">
        <v>44118300</v>
      </c>
      <c r="D3255" s="135" t="s">
        <v>816</v>
      </c>
      <c r="E3255" s="15" t="s">
        <v>14</v>
      </c>
      <c r="F3255" s="15" t="s">
        <v>469</v>
      </c>
      <c r="G3255" s="16">
        <v>5000</v>
      </c>
      <c r="H3255" s="16">
        <v>19600000</v>
      </c>
      <c r="I3255" s="16">
        <v>3920</v>
      </c>
    </row>
    <row r="3256" spans="1:9" s="8" customFormat="1">
      <c r="A3256" s="1398"/>
      <c r="B3256" s="1204"/>
      <c r="C3256" s="134">
        <v>44118300</v>
      </c>
      <c r="D3256" s="135" t="s">
        <v>816</v>
      </c>
      <c r="E3256" s="15" t="s">
        <v>14</v>
      </c>
      <c r="F3256" s="15" t="s">
        <v>469</v>
      </c>
      <c r="G3256" s="16">
        <v>4100</v>
      </c>
      <c r="H3256" s="16">
        <v>5022500</v>
      </c>
      <c r="I3256" s="16">
        <v>1225</v>
      </c>
    </row>
    <row r="3257" spans="1:9" s="8" customFormat="1" ht="30">
      <c r="A3257" s="1398"/>
      <c r="B3257" s="1204"/>
      <c r="C3257" s="134">
        <v>44118300</v>
      </c>
      <c r="D3257" s="135" t="s">
        <v>817</v>
      </c>
      <c r="E3257" s="15" t="s">
        <v>14</v>
      </c>
      <c r="F3257" s="15" t="s">
        <v>181</v>
      </c>
      <c r="G3257" s="16">
        <v>3200</v>
      </c>
      <c r="H3257" s="16">
        <v>960000</v>
      </c>
      <c r="I3257" s="16">
        <v>300</v>
      </c>
    </row>
    <row r="3258" spans="1:9" s="8" customFormat="1">
      <c r="A3258" s="1398"/>
      <c r="B3258" s="1204"/>
      <c r="C3258" s="134">
        <v>44163111</v>
      </c>
      <c r="D3258" s="135" t="s">
        <v>818</v>
      </c>
      <c r="E3258" s="15" t="s">
        <v>14</v>
      </c>
      <c r="F3258" s="15" t="s">
        <v>15</v>
      </c>
      <c r="G3258" s="16">
        <v>50700</v>
      </c>
      <c r="H3258" s="16">
        <v>2028000</v>
      </c>
      <c r="I3258" s="16">
        <v>40</v>
      </c>
    </row>
    <row r="3259" spans="1:9" s="8" customFormat="1">
      <c r="A3259" s="1398"/>
      <c r="B3259" s="1204"/>
      <c r="C3259" s="134">
        <v>44531110</v>
      </c>
      <c r="D3259" s="135" t="s">
        <v>819</v>
      </c>
      <c r="E3259" s="15" t="s">
        <v>14</v>
      </c>
      <c r="F3259" s="15" t="s">
        <v>15</v>
      </c>
      <c r="G3259" s="16">
        <v>25</v>
      </c>
      <c r="H3259" s="16">
        <v>125000</v>
      </c>
      <c r="I3259" s="16">
        <v>5000</v>
      </c>
    </row>
    <row r="3260" spans="1:9" s="8" customFormat="1" ht="15.75" thickBot="1">
      <c r="A3260" s="1398"/>
      <c r="B3260" s="1204"/>
      <c r="C3260" s="329" t="s">
        <v>5716</v>
      </c>
      <c r="D3260" s="233" t="s">
        <v>5717</v>
      </c>
      <c r="E3260" s="329" t="s">
        <v>14</v>
      </c>
      <c r="F3260" s="329" t="s">
        <v>15</v>
      </c>
      <c r="G3260" s="335">
        <v>850</v>
      </c>
      <c r="H3260" s="335">
        <v>170000</v>
      </c>
      <c r="I3260" s="335">
        <v>200</v>
      </c>
    </row>
    <row r="3261" spans="1:9" s="8" customFormat="1" ht="15.75" thickBot="1">
      <c r="A3261" s="1398"/>
      <c r="B3261" s="1204"/>
      <c r="C3261" s="329" t="s">
        <v>5718</v>
      </c>
      <c r="D3261" s="233" t="s">
        <v>5719</v>
      </c>
      <c r="E3261" s="329" t="s">
        <v>14</v>
      </c>
      <c r="F3261" s="329" t="s">
        <v>469</v>
      </c>
      <c r="G3261" s="336">
        <v>4100</v>
      </c>
      <c r="H3261" s="336">
        <f t="shared" ref="H3261:H3266" si="44">G3261*I3261</f>
        <v>10045000</v>
      </c>
      <c r="I3261" s="336">
        <v>2450</v>
      </c>
    </row>
    <row r="3262" spans="1:9" s="8" customFormat="1" ht="15.75" thickBot="1">
      <c r="A3262" s="1398"/>
      <c r="B3262" s="1204"/>
      <c r="C3262" s="329" t="s">
        <v>5720</v>
      </c>
      <c r="D3262" s="233" t="s">
        <v>5719</v>
      </c>
      <c r="E3262" s="329" t="s">
        <v>14</v>
      </c>
      <c r="F3262" s="329" t="s">
        <v>469</v>
      </c>
      <c r="G3262" s="336">
        <v>3200</v>
      </c>
      <c r="H3262" s="336">
        <f t="shared" si="44"/>
        <v>1920000</v>
      </c>
      <c r="I3262" s="335">
        <v>600</v>
      </c>
    </row>
    <row r="3263" spans="1:9" s="8" customFormat="1" ht="15.75" thickBot="1">
      <c r="A3263" s="1398"/>
      <c r="B3263" s="1204"/>
      <c r="C3263" s="329" t="s">
        <v>5721</v>
      </c>
      <c r="D3263" s="233" t="s">
        <v>5722</v>
      </c>
      <c r="E3263" s="329" t="s">
        <v>14</v>
      </c>
      <c r="F3263" s="329" t="s">
        <v>15</v>
      </c>
      <c r="G3263" s="335">
        <v>25</v>
      </c>
      <c r="H3263" s="336">
        <f t="shared" si="44"/>
        <v>254000</v>
      </c>
      <c r="I3263" s="336">
        <v>10160</v>
      </c>
    </row>
    <row r="3264" spans="1:9" s="8" customFormat="1" ht="15.75" thickBot="1">
      <c r="A3264" s="1398"/>
      <c r="B3264" s="1204"/>
      <c r="C3264" s="329" t="s">
        <v>5723</v>
      </c>
      <c r="D3264" s="233" t="s">
        <v>5722</v>
      </c>
      <c r="E3264" s="329" t="s">
        <v>14</v>
      </c>
      <c r="F3264" s="329" t="s">
        <v>15</v>
      </c>
      <c r="G3264" s="336">
        <v>50700</v>
      </c>
      <c r="H3264" s="336">
        <f t="shared" si="44"/>
        <v>4056000</v>
      </c>
      <c r="I3264" s="335">
        <v>80</v>
      </c>
    </row>
    <row r="3265" spans="1:9" s="8" customFormat="1" ht="15.75" thickBot="1">
      <c r="A3265" s="1398"/>
      <c r="B3265" s="1204"/>
      <c r="C3265" s="329" t="s">
        <v>5724</v>
      </c>
      <c r="D3265" s="233" t="s">
        <v>5719</v>
      </c>
      <c r="E3265" s="329" t="s">
        <v>14</v>
      </c>
      <c r="F3265" s="329" t="s">
        <v>469</v>
      </c>
      <c r="G3265" s="336">
        <v>5000</v>
      </c>
      <c r="H3265" s="336">
        <f t="shared" si="44"/>
        <v>41195000</v>
      </c>
      <c r="I3265" s="336">
        <v>8239</v>
      </c>
    </row>
    <row r="3266" spans="1:9" s="8" customFormat="1" ht="15.75" thickBot="1">
      <c r="A3266" s="1398"/>
      <c r="B3266" s="1204"/>
      <c r="C3266" s="329" t="s">
        <v>5725</v>
      </c>
      <c r="D3266" s="233" t="s">
        <v>5722</v>
      </c>
      <c r="E3266" s="329" t="s">
        <v>14</v>
      </c>
      <c r="F3266" s="329" t="s">
        <v>15</v>
      </c>
      <c r="G3266" s="335">
        <v>18</v>
      </c>
      <c r="H3266" s="336">
        <f t="shared" si="44"/>
        <v>360000</v>
      </c>
      <c r="I3266" s="336">
        <v>20000</v>
      </c>
    </row>
    <row r="3267" spans="1:9" s="8" customFormat="1">
      <c r="A3267" s="1398"/>
      <c r="B3267" s="1204"/>
      <c r="C3267" s="134">
        <v>44531110</v>
      </c>
      <c r="D3267" s="135" t="s">
        <v>819</v>
      </c>
      <c r="E3267" s="15" t="s">
        <v>14</v>
      </c>
      <c r="F3267" s="15" t="s">
        <v>15</v>
      </c>
      <c r="G3267" s="16">
        <v>18</v>
      </c>
      <c r="H3267" s="16">
        <v>180000</v>
      </c>
      <c r="I3267" s="16">
        <v>10000</v>
      </c>
    </row>
    <row r="3268" spans="1:9">
      <c r="A3268" s="1398"/>
      <c r="B3268" s="1170" t="s">
        <v>154</v>
      </c>
      <c r="C3268" s="1170"/>
      <c r="D3268" s="1170"/>
      <c r="E3268" s="1170"/>
      <c r="F3268" s="1170"/>
      <c r="G3268" s="1170"/>
      <c r="H3268" s="69">
        <v>65627860</v>
      </c>
      <c r="I3268" s="69"/>
    </row>
    <row r="3269" spans="1:9" s="8" customFormat="1" ht="30">
      <c r="A3269" s="1398"/>
      <c r="B3269" s="1204">
        <v>5113</v>
      </c>
      <c r="C3269" s="134">
        <v>45261124</v>
      </c>
      <c r="D3269" s="135" t="s">
        <v>820</v>
      </c>
      <c r="E3269" s="15" t="s">
        <v>149</v>
      </c>
      <c r="F3269" s="15" t="s">
        <v>121</v>
      </c>
      <c r="G3269" s="16">
        <v>35008770</v>
      </c>
      <c r="H3269" s="16">
        <v>35008770</v>
      </c>
      <c r="I3269" s="16">
        <v>1</v>
      </c>
    </row>
    <row r="3270" spans="1:9" s="8" customFormat="1" ht="30">
      <c r="A3270" s="1398"/>
      <c r="B3270" s="1204"/>
      <c r="C3270" s="134">
        <v>45261124</v>
      </c>
      <c r="D3270" s="135" t="s">
        <v>821</v>
      </c>
      <c r="E3270" s="15" t="s">
        <v>149</v>
      </c>
      <c r="F3270" s="15" t="s">
        <v>121</v>
      </c>
      <c r="G3270" s="16">
        <v>15252920</v>
      </c>
      <c r="H3270" s="16">
        <v>15252920</v>
      </c>
      <c r="I3270" s="16">
        <v>1</v>
      </c>
    </row>
    <row r="3271" spans="1:9" s="8" customFormat="1" ht="30">
      <c r="A3271" s="1398"/>
      <c r="B3271" s="1204"/>
      <c r="C3271" s="134">
        <v>45261124</v>
      </c>
      <c r="D3271" s="135" t="s">
        <v>822</v>
      </c>
      <c r="E3271" s="15" t="s">
        <v>149</v>
      </c>
      <c r="F3271" s="15" t="s">
        <v>121</v>
      </c>
      <c r="G3271" s="16">
        <v>15366170</v>
      </c>
      <c r="H3271" s="16">
        <v>15366170</v>
      </c>
      <c r="I3271" s="16">
        <v>1</v>
      </c>
    </row>
    <row r="3272" spans="1:9">
      <c r="A3272" s="1398"/>
      <c r="B3272" s="1170" t="s">
        <v>118</v>
      </c>
      <c r="C3272" s="1170"/>
      <c r="D3272" s="1170"/>
      <c r="E3272" s="1170"/>
      <c r="F3272" s="1170"/>
      <c r="G3272" s="1170"/>
      <c r="H3272" s="69">
        <v>1633283</v>
      </c>
      <c r="I3272" s="69"/>
    </row>
    <row r="3273" spans="1:9" s="8" customFormat="1" ht="30">
      <c r="A3273" s="1398"/>
      <c r="B3273" s="1204">
        <v>5113</v>
      </c>
      <c r="C3273" s="134">
        <v>71351540</v>
      </c>
      <c r="D3273" s="135" t="s">
        <v>823</v>
      </c>
      <c r="E3273" s="15" t="s">
        <v>149</v>
      </c>
      <c r="F3273" s="15" t="s">
        <v>121</v>
      </c>
      <c r="G3273" s="16">
        <v>671663</v>
      </c>
      <c r="H3273" s="16">
        <v>671663</v>
      </c>
      <c r="I3273" s="16">
        <v>1</v>
      </c>
    </row>
    <row r="3274" spans="1:9" s="8" customFormat="1" ht="30">
      <c r="A3274" s="1398"/>
      <c r="B3274" s="1204"/>
      <c r="C3274" s="134">
        <v>71351540</v>
      </c>
      <c r="D3274" s="135" t="s">
        <v>824</v>
      </c>
      <c r="E3274" s="15" t="s">
        <v>149</v>
      </c>
      <c r="F3274" s="15" t="s">
        <v>121</v>
      </c>
      <c r="G3274" s="16">
        <v>291273</v>
      </c>
      <c r="H3274" s="16">
        <v>291273</v>
      </c>
      <c r="I3274" s="16">
        <v>1</v>
      </c>
    </row>
    <row r="3275" spans="1:9" s="8" customFormat="1" ht="30">
      <c r="A3275" s="1398"/>
      <c r="B3275" s="1204"/>
      <c r="C3275" s="134">
        <v>71351540</v>
      </c>
      <c r="D3275" s="135" t="s">
        <v>825</v>
      </c>
      <c r="E3275" s="15" t="s">
        <v>149</v>
      </c>
      <c r="F3275" s="15" t="s">
        <v>121</v>
      </c>
      <c r="G3275" s="16">
        <v>293435</v>
      </c>
      <c r="H3275" s="16">
        <v>293435</v>
      </c>
      <c r="I3275" s="16">
        <v>1</v>
      </c>
    </row>
    <row r="3276" spans="1:9" s="8" customFormat="1" ht="30">
      <c r="A3276" s="1398"/>
      <c r="B3276" s="1204"/>
      <c r="C3276" s="134">
        <v>98111140</v>
      </c>
      <c r="D3276" s="135" t="s">
        <v>826</v>
      </c>
      <c r="E3276" s="15" t="s">
        <v>120</v>
      </c>
      <c r="F3276" s="15" t="s">
        <v>121</v>
      </c>
      <c r="G3276" s="16">
        <v>201499</v>
      </c>
      <c r="H3276" s="16">
        <v>201499</v>
      </c>
      <c r="I3276" s="16">
        <v>1</v>
      </c>
    </row>
    <row r="3277" spans="1:9" s="8" customFormat="1" ht="30">
      <c r="A3277" s="1398"/>
      <c r="B3277" s="1204"/>
      <c r="C3277" s="134">
        <v>98111140</v>
      </c>
      <c r="D3277" s="135" t="s">
        <v>827</v>
      </c>
      <c r="E3277" s="15" t="s">
        <v>120</v>
      </c>
      <c r="F3277" s="15" t="s">
        <v>121</v>
      </c>
      <c r="G3277" s="16">
        <v>87382</v>
      </c>
      <c r="H3277" s="16">
        <v>87382</v>
      </c>
      <c r="I3277" s="16">
        <v>1</v>
      </c>
    </row>
    <row r="3278" spans="1:9" s="8" customFormat="1" ht="30">
      <c r="A3278" s="1398"/>
      <c r="B3278" s="1204"/>
      <c r="C3278" s="134">
        <v>98111140</v>
      </c>
      <c r="D3278" s="135" t="s">
        <v>828</v>
      </c>
      <c r="E3278" s="15" t="s">
        <v>120</v>
      </c>
      <c r="F3278" s="15" t="s">
        <v>121</v>
      </c>
      <c r="G3278" s="16">
        <v>88031</v>
      </c>
      <c r="H3278" s="16">
        <v>88031</v>
      </c>
      <c r="I3278" s="16">
        <v>1</v>
      </c>
    </row>
    <row r="3279" spans="1:9">
      <c r="A3279" s="1398"/>
      <c r="B3279" s="1169" t="s">
        <v>228</v>
      </c>
      <c r="C3279" s="1169"/>
      <c r="D3279" s="1169"/>
      <c r="E3279" s="1169"/>
      <c r="F3279" s="1169"/>
      <c r="G3279" s="1169"/>
      <c r="H3279" s="2">
        <v>158329480</v>
      </c>
      <c r="I3279" s="2"/>
    </row>
    <row r="3280" spans="1:9">
      <c r="A3280" s="1398"/>
      <c r="B3280" s="1170" t="s">
        <v>11</v>
      </c>
      <c r="C3280" s="1170"/>
      <c r="D3280" s="1170"/>
      <c r="E3280" s="1170"/>
      <c r="F3280" s="1170"/>
      <c r="G3280" s="1170"/>
      <c r="H3280" s="69">
        <v>14307000</v>
      </c>
      <c r="I3280" s="69"/>
    </row>
    <row r="3281" spans="1:9">
      <c r="A3281" s="1398"/>
      <c r="B3281" s="913"/>
      <c r="C3281" s="136" t="s">
        <v>5644</v>
      </c>
      <c r="D3281" s="136" t="s">
        <v>3991</v>
      </c>
      <c r="E3281" s="295" t="s">
        <v>14</v>
      </c>
      <c r="F3281" s="295" t="s">
        <v>15</v>
      </c>
      <c r="G3281" s="296">
        <v>64400</v>
      </c>
      <c r="H3281" s="292">
        <f>G3281*I3281</f>
        <v>3220000</v>
      </c>
      <c r="I3281" s="292">
        <v>50</v>
      </c>
    </row>
    <row r="3282" spans="1:9" s="8" customFormat="1" ht="30">
      <c r="A3282" s="1398"/>
      <c r="B3282" s="1163">
        <v>5129</v>
      </c>
      <c r="C3282" s="134">
        <v>34921440</v>
      </c>
      <c r="D3282" s="135" t="s">
        <v>560</v>
      </c>
      <c r="E3282" s="15" t="s">
        <v>126</v>
      </c>
      <c r="F3282" s="15" t="s">
        <v>15</v>
      </c>
      <c r="G3282" s="16">
        <v>34300</v>
      </c>
      <c r="H3282" s="16">
        <v>343000</v>
      </c>
      <c r="I3282" s="16">
        <v>10</v>
      </c>
    </row>
    <row r="3283" spans="1:9" ht="30">
      <c r="A3283" s="1398"/>
      <c r="B3283" s="1163"/>
      <c r="C3283" s="136" t="s">
        <v>829</v>
      </c>
      <c r="D3283" s="137" t="s">
        <v>830</v>
      </c>
      <c r="E3283" s="12" t="s">
        <v>14</v>
      </c>
      <c r="F3283" s="12" t="s">
        <v>15</v>
      </c>
      <c r="G3283" s="14">
        <v>323000</v>
      </c>
      <c r="H3283" s="14">
        <v>323000</v>
      </c>
      <c r="I3283" s="14">
        <v>1</v>
      </c>
    </row>
    <row r="3284" spans="1:9">
      <c r="A3284" s="1398"/>
      <c r="B3284" s="1163"/>
      <c r="C3284" s="136" t="s">
        <v>831</v>
      </c>
      <c r="D3284" s="137" t="s">
        <v>832</v>
      </c>
      <c r="E3284" s="12" t="s">
        <v>14</v>
      </c>
      <c r="F3284" s="12" t="s">
        <v>15</v>
      </c>
      <c r="G3284" s="14">
        <v>265000</v>
      </c>
      <c r="H3284" s="14">
        <v>530000</v>
      </c>
      <c r="I3284" s="14">
        <v>2</v>
      </c>
    </row>
    <row r="3285" spans="1:9" ht="30">
      <c r="A3285" s="1398"/>
      <c r="B3285" s="1163"/>
      <c r="C3285" s="136" t="s">
        <v>833</v>
      </c>
      <c r="D3285" s="137" t="s">
        <v>834</v>
      </c>
      <c r="E3285" s="12" t="s">
        <v>126</v>
      </c>
      <c r="F3285" s="12" t="s">
        <v>15</v>
      </c>
      <c r="G3285" s="14">
        <v>1342000</v>
      </c>
      <c r="H3285" s="14">
        <v>1342000</v>
      </c>
      <c r="I3285" s="14">
        <v>1</v>
      </c>
    </row>
    <row r="3286" spans="1:9" ht="30">
      <c r="A3286" s="1398"/>
      <c r="B3286" s="1163"/>
      <c r="C3286" s="136" t="s">
        <v>835</v>
      </c>
      <c r="D3286" s="137" t="s">
        <v>836</v>
      </c>
      <c r="E3286" s="12" t="s">
        <v>126</v>
      </c>
      <c r="F3286" s="12" t="s">
        <v>15</v>
      </c>
      <c r="G3286" s="14">
        <v>6345000</v>
      </c>
      <c r="H3286" s="14">
        <v>6345000</v>
      </c>
      <c r="I3286" s="14">
        <v>1</v>
      </c>
    </row>
    <row r="3287" spans="1:9" ht="45">
      <c r="A3287" s="1398"/>
      <c r="B3287" s="1163"/>
      <c r="C3287" s="136" t="s">
        <v>837</v>
      </c>
      <c r="D3287" s="137" t="s">
        <v>838</v>
      </c>
      <c r="E3287" s="12" t="s">
        <v>126</v>
      </c>
      <c r="F3287" s="12" t="s">
        <v>15</v>
      </c>
      <c r="G3287" s="14">
        <v>302000</v>
      </c>
      <c r="H3287" s="14">
        <v>604000</v>
      </c>
      <c r="I3287" s="14">
        <v>2</v>
      </c>
    </row>
    <row r="3288" spans="1:9" ht="30">
      <c r="A3288" s="1398"/>
      <c r="B3288" s="1163"/>
      <c r="C3288" s="136" t="s">
        <v>839</v>
      </c>
      <c r="D3288" s="137" t="s">
        <v>840</v>
      </c>
      <c r="E3288" s="12" t="s">
        <v>126</v>
      </c>
      <c r="F3288" s="12" t="s">
        <v>15</v>
      </c>
      <c r="G3288" s="14">
        <v>188000</v>
      </c>
      <c r="H3288" s="14">
        <v>188000</v>
      </c>
      <c r="I3288" s="14">
        <v>1</v>
      </c>
    </row>
    <row r="3289" spans="1:9" s="8" customFormat="1" ht="30">
      <c r="A3289" s="1398"/>
      <c r="B3289" s="1163"/>
      <c r="C3289" s="134" t="s">
        <v>5337</v>
      </c>
      <c r="D3289" s="135" t="s">
        <v>841</v>
      </c>
      <c r="E3289" s="15" t="s">
        <v>126</v>
      </c>
      <c r="F3289" s="15" t="s">
        <v>15</v>
      </c>
      <c r="G3289" s="16">
        <v>378000</v>
      </c>
      <c r="H3289" s="16">
        <v>756000</v>
      </c>
      <c r="I3289" s="16">
        <v>2</v>
      </c>
    </row>
    <row r="3290" spans="1:9" s="8" customFormat="1" ht="45">
      <c r="A3290" s="1398"/>
      <c r="B3290" s="1163"/>
      <c r="C3290" s="134" t="s">
        <v>5338</v>
      </c>
      <c r="D3290" s="135" t="s">
        <v>842</v>
      </c>
      <c r="E3290" s="15" t="s">
        <v>126</v>
      </c>
      <c r="F3290" s="15" t="s">
        <v>15</v>
      </c>
      <c r="G3290" s="16">
        <v>323000</v>
      </c>
      <c r="H3290" s="16">
        <v>323000</v>
      </c>
      <c r="I3290" s="16">
        <v>1</v>
      </c>
    </row>
    <row r="3291" spans="1:9" s="8" customFormat="1" ht="45">
      <c r="A3291" s="1398"/>
      <c r="B3291" s="1163"/>
      <c r="C3291" s="134" t="s">
        <v>5339</v>
      </c>
      <c r="D3291" s="135" t="s">
        <v>843</v>
      </c>
      <c r="E3291" s="15" t="s">
        <v>126</v>
      </c>
      <c r="F3291" s="15" t="s">
        <v>15</v>
      </c>
      <c r="G3291" s="16">
        <v>356000</v>
      </c>
      <c r="H3291" s="16">
        <v>356000</v>
      </c>
      <c r="I3291" s="16">
        <v>1</v>
      </c>
    </row>
    <row r="3292" spans="1:9" ht="30">
      <c r="A3292" s="1398"/>
      <c r="B3292" s="1163"/>
      <c r="C3292" s="136" t="s">
        <v>844</v>
      </c>
      <c r="D3292" s="137" t="s">
        <v>840</v>
      </c>
      <c r="E3292" s="12" t="s">
        <v>126</v>
      </c>
      <c r="F3292" s="12" t="s">
        <v>15</v>
      </c>
      <c r="G3292" s="14">
        <v>142000</v>
      </c>
      <c r="H3292" s="14">
        <v>142000</v>
      </c>
      <c r="I3292" s="14">
        <v>1</v>
      </c>
    </row>
    <row r="3293" spans="1:9" ht="30">
      <c r="A3293" s="1398"/>
      <c r="B3293" s="1163"/>
      <c r="C3293" s="136" t="s">
        <v>845</v>
      </c>
      <c r="D3293" s="137" t="s">
        <v>840</v>
      </c>
      <c r="E3293" s="12" t="s">
        <v>126</v>
      </c>
      <c r="F3293" s="12" t="s">
        <v>15</v>
      </c>
      <c r="G3293" s="14">
        <v>142000</v>
      </c>
      <c r="H3293" s="14">
        <v>142000</v>
      </c>
      <c r="I3293" s="14">
        <v>1</v>
      </c>
    </row>
    <row r="3294" spans="1:9" ht="30">
      <c r="A3294" s="1398"/>
      <c r="B3294" s="1163"/>
      <c r="C3294" s="136" t="s">
        <v>846</v>
      </c>
      <c r="D3294" s="137" t="s">
        <v>847</v>
      </c>
      <c r="E3294" s="12" t="s">
        <v>126</v>
      </c>
      <c r="F3294" s="12" t="s">
        <v>15</v>
      </c>
      <c r="G3294" s="14">
        <v>876000</v>
      </c>
      <c r="H3294" s="14">
        <v>876000</v>
      </c>
      <c r="I3294" s="14">
        <v>1</v>
      </c>
    </row>
    <row r="3295" spans="1:9" ht="30">
      <c r="A3295" s="1398"/>
      <c r="B3295" s="1163"/>
      <c r="C3295" s="136" t="s">
        <v>848</v>
      </c>
      <c r="D3295" s="137" t="s">
        <v>849</v>
      </c>
      <c r="E3295" s="12" t="s">
        <v>126</v>
      </c>
      <c r="F3295" s="12" t="s">
        <v>15</v>
      </c>
      <c r="G3295" s="14">
        <v>188000</v>
      </c>
      <c r="H3295" s="14">
        <v>188000</v>
      </c>
      <c r="I3295" s="14">
        <v>1</v>
      </c>
    </row>
    <row r="3296" spans="1:9" s="8" customFormat="1">
      <c r="A3296" s="1398"/>
      <c r="B3296" s="1163"/>
      <c r="C3296" s="134">
        <v>39111320</v>
      </c>
      <c r="D3296" s="135" t="s">
        <v>850</v>
      </c>
      <c r="E3296" s="15" t="s">
        <v>126</v>
      </c>
      <c r="F3296" s="15" t="s">
        <v>15</v>
      </c>
      <c r="G3296" s="16">
        <v>87600</v>
      </c>
      <c r="H3296" s="16">
        <v>876000</v>
      </c>
      <c r="I3296" s="16">
        <v>10</v>
      </c>
    </row>
    <row r="3297" spans="1:9" s="8" customFormat="1" ht="30">
      <c r="A3297" s="1398"/>
      <c r="B3297" s="1163"/>
      <c r="C3297" s="134">
        <v>39111320</v>
      </c>
      <c r="D3297" s="135" t="s">
        <v>851</v>
      </c>
      <c r="E3297" s="15" t="s">
        <v>126</v>
      </c>
      <c r="F3297" s="15" t="s">
        <v>15</v>
      </c>
      <c r="G3297" s="16">
        <v>97300</v>
      </c>
      <c r="H3297" s="16">
        <v>973000</v>
      </c>
      <c r="I3297" s="16">
        <v>10</v>
      </c>
    </row>
    <row r="3298" spans="1:9">
      <c r="A3298" s="1398"/>
      <c r="B3298" s="1170" t="s">
        <v>154</v>
      </c>
      <c r="C3298" s="1170"/>
      <c r="D3298" s="1170"/>
      <c r="E3298" s="1170"/>
      <c r="F3298" s="1170"/>
      <c r="G3298" s="1170"/>
      <c r="H3298" s="69">
        <v>141092540</v>
      </c>
      <c r="I3298" s="69"/>
    </row>
    <row r="3299" spans="1:9" ht="30">
      <c r="A3299" s="1398"/>
      <c r="B3299" s="913"/>
      <c r="C3299" s="137" t="s">
        <v>7309</v>
      </c>
      <c r="D3299" s="137" t="s">
        <v>535</v>
      </c>
      <c r="E3299" s="643" t="s">
        <v>126</v>
      </c>
      <c r="F3299" s="643" t="s">
        <v>121</v>
      </c>
      <c r="G3299" s="647">
        <v>14634.07</v>
      </c>
      <c r="H3299" s="647">
        <v>14634.07</v>
      </c>
      <c r="I3299" s="645">
        <v>1</v>
      </c>
    </row>
    <row r="3300" spans="1:9" ht="45">
      <c r="A3300" s="1398"/>
      <c r="B3300" s="1163">
        <v>4251</v>
      </c>
      <c r="C3300" s="136" t="s">
        <v>237</v>
      </c>
      <c r="D3300" s="137" t="s">
        <v>852</v>
      </c>
      <c r="E3300" s="12" t="s">
        <v>149</v>
      </c>
      <c r="F3300" s="12" t="s">
        <v>121</v>
      </c>
      <c r="G3300" s="14">
        <v>29400000</v>
      </c>
      <c r="H3300" s="14">
        <v>29400000</v>
      </c>
      <c r="I3300" s="14">
        <v>1</v>
      </c>
    </row>
    <row r="3301" spans="1:9" ht="30">
      <c r="A3301" s="1398"/>
      <c r="B3301" s="1163">
        <v>5113</v>
      </c>
      <c r="C3301" s="136" t="s">
        <v>853</v>
      </c>
      <c r="D3301" s="137" t="s">
        <v>854</v>
      </c>
      <c r="E3301" s="12" t="s">
        <v>149</v>
      </c>
      <c r="F3301" s="12" t="s">
        <v>121</v>
      </c>
      <c r="G3301" s="14">
        <v>16585540</v>
      </c>
      <c r="H3301" s="14">
        <v>16585540</v>
      </c>
      <c r="I3301" s="14">
        <v>1</v>
      </c>
    </row>
    <row r="3302" spans="1:9" ht="45">
      <c r="A3302" s="1398"/>
      <c r="B3302" s="1163"/>
      <c r="C3302" s="136" t="s">
        <v>855</v>
      </c>
      <c r="D3302" s="137" t="s">
        <v>856</v>
      </c>
      <c r="E3302" s="12" t="s">
        <v>149</v>
      </c>
      <c r="F3302" s="12" t="s">
        <v>121</v>
      </c>
      <c r="G3302" s="14">
        <v>22492850</v>
      </c>
      <c r="H3302" s="14">
        <v>22492850</v>
      </c>
      <c r="I3302" s="14">
        <v>1</v>
      </c>
    </row>
    <row r="3303" spans="1:9" ht="30">
      <c r="A3303" s="1398"/>
      <c r="B3303" s="1163"/>
      <c r="C3303" s="136" t="s">
        <v>857</v>
      </c>
      <c r="D3303" s="137" t="s">
        <v>858</v>
      </c>
      <c r="E3303" s="12" t="s">
        <v>149</v>
      </c>
      <c r="F3303" s="12" t="s">
        <v>121</v>
      </c>
      <c r="G3303" s="14">
        <v>23087360</v>
      </c>
      <c r="H3303" s="14">
        <v>23087360</v>
      </c>
      <c r="I3303" s="14">
        <v>1</v>
      </c>
    </row>
    <row r="3304" spans="1:9" ht="30">
      <c r="A3304" s="1398"/>
      <c r="B3304" s="1163"/>
      <c r="C3304" s="136" t="s">
        <v>6142</v>
      </c>
      <c r="D3304" s="137" t="s">
        <v>535</v>
      </c>
      <c r="E3304" s="364" t="s">
        <v>126</v>
      </c>
      <c r="F3304" s="364" t="s">
        <v>121</v>
      </c>
      <c r="G3304" s="337">
        <v>33588.199999999997</v>
      </c>
      <c r="H3304" s="337">
        <v>33588.199999999997</v>
      </c>
      <c r="I3304" s="14">
        <v>1</v>
      </c>
    </row>
    <row r="3305" spans="1:9" ht="30">
      <c r="A3305" s="1398"/>
      <c r="B3305" s="1163"/>
      <c r="C3305" s="136" t="s">
        <v>6143</v>
      </c>
      <c r="D3305" s="137" t="s">
        <v>535</v>
      </c>
      <c r="E3305" s="364" t="s">
        <v>126</v>
      </c>
      <c r="F3305" s="364" t="s">
        <v>121</v>
      </c>
      <c r="G3305" s="337">
        <v>20315.96</v>
      </c>
      <c r="H3305" s="337">
        <v>20315.96</v>
      </c>
      <c r="I3305" s="14">
        <v>1</v>
      </c>
    </row>
    <row r="3306" spans="1:9" ht="30">
      <c r="A3306" s="1398"/>
      <c r="B3306" s="1163"/>
      <c r="C3306" s="136" t="s">
        <v>6144</v>
      </c>
      <c r="D3306" s="137" t="s">
        <v>535</v>
      </c>
      <c r="E3306" s="364" t="s">
        <v>126</v>
      </c>
      <c r="F3306" s="364" t="s">
        <v>121</v>
      </c>
      <c r="G3306" s="337">
        <v>26976.420999999998</v>
      </c>
      <c r="H3306" s="337">
        <v>26976.420999999998</v>
      </c>
      <c r="I3306" s="14">
        <v>1</v>
      </c>
    </row>
    <row r="3307" spans="1:9" ht="30">
      <c r="A3307" s="1398"/>
      <c r="B3307" s="1163"/>
      <c r="C3307" s="136" t="s">
        <v>859</v>
      </c>
      <c r="D3307" s="137" t="s">
        <v>860</v>
      </c>
      <c r="E3307" s="12" t="s">
        <v>149</v>
      </c>
      <c r="F3307" s="12" t="s">
        <v>121</v>
      </c>
      <c r="G3307" s="14">
        <v>49526790</v>
      </c>
      <c r="H3307" s="14">
        <v>49526790</v>
      </c>
      <c r="I3307" s="14">
        <v>1</v>
      </c>
    </row>
    <row r="3308" spans="1:9">
      <c r="A3308" s="1398"/>
      <c r="B3308" s="1170" t="s">
        <v>118</v>
      </c>
      <c r="C3308" s="1170"/>
      <c r="D3308" s="1170"/>
      <c r="E3308" s="1170"/>
      <c r="F3308" s="1170"/>
      <c r="G3308" s="1170"/>
      <c r="H3308" s="69">
        <v>2929940</v>
      </c>
      <c r="I3308" s="69"/>
    </row>
    <row r="3309" spans="1:9" s="8" customFormat="1" ht="45">
      <c r="A3309" s="1398"/>
      <c r="B3309" s="1204">
        <v>4251</v>
      </c>
      <c r="C3309" s="134">
        <v>71351540</v>
      </c>
      <c r="D3309" s="135" t="s">
        <v>861</v>
      </c>
      <c r="E3309" s="15" t="s">
        <v>149</v>
      </c>
      <c r="F3309" s="15" t="s">
        <v>121</v>
      </c>
      <c r="G3309" s="16">
        <v>600000</v>
      </c>
      <c r="H3309" s="16">
        <v>600000</v>
      </c>
      <c r="I3309" s="16">
        <v>1</v>
      </c>
    </row>
    <row r="3310" spans="1:9" s="8" customFormat="1" ht="30">
      <c r="A3310" s="1398"/>
      <c r="B3310" s="1163">
        <v>5113</v>
      </c>
      <c r="C3310" s="134">
        <v>71351540</v>
      </c>
      <c r="D3310" s="135" t="s">
        <v>862</v>
      </c>
      <c r="E3310" s="15" t="s">
        <v>149</v>
      </c>
      <c r="F3310" s="15" t="s">
        <v>121</v>
      </c>
      <c r="G3310" s="16">
        <v>270650</v>
      </c>
      <c r="H3310" s="16">
        <v>270650</v>
      </c>
      <c r="I3310" s="16">
        <v>1</v>
      </c>
    </row>
    <row r="3311" spans="1:9" s="8" customFormat="1" ht="30">
      <c r="A3311" s="1398"/>
      <c r="B3311" s="1163"/>
      <c r="C3311" s="136" t="s">
        <v>6408</v>
      </c>
      <c r="D3311" s="137" t="s">
        <v>5260</v>
      </c>
      <c r="E3311" s="136" t="s">
        <v>3120</v>
      </c>
      <c r="F3311" s="424" t="s">
        <v>121</v>
      </c>
      <c r="G3311" s="321">
        <v>312.06</v>
      </c>
      <c r="H3311" s="321">
        <v>312.06</v>
      </c>
      <c r="I3311" s="232">
        <v>1</v>
      </c>
    </row>
    <row r="3312" spans="1:9" s="8" customFormat="1">
      <c r="A3312" s="1398"/>
      <c r="B3312" s="1163"/>
      <c r="C3312" s="432" t="s">
        <v>7561</v>
      </c>
      <c r="D3312" s="432" t="s">
        <v>5260</v>
      </c>
      <c r="E3312" s="136" t="s">
        <v>3120</v>
      </c>
      <c r="F3312" s="692" t="s">
        <v>121</v>
      </c>
      <c r="G3312" s="380">
        <v>239.84</v>
      </c>
      <c r="H3312" s="380">
        <v>239.84</v>
      </c>
      <c r="I3312" s="232">
        <v>1</v>
      </c>
    </row>
    <row r="3313" spans="1:9" s="8" customFormat="1">
      <c r="A3313" s="1398"/>
      <c r="B3313" s="1163"/>
      <c r="C3313" s="763" t="s">
        <v>7913</v>
      </c>
      <c r="D3313" s="763" t="s">
        <v>531</v>
      </c>
      <c r="E3313" s="793" t="s">
        <v>120</v>
      </c>
      <c r="F3313" s="793" t="s">
        <v>121</v>
      </c>
      <c r="G3313" s="764">
        <v>71950</v>
      </c>
      <c r="H3313" s="764">
        <v>71950</v>
      </c>
      <c r="I3313" s="232">
        <v>1</v>
      </c>
    </row>
    <row r="3314" spans="1:9" s="8" customFormat="1" ht="30">
      <c r="A3314" s="1398"/>
      <c r="B3314" s="1163"/>
      <c r="C3314" s="136" t="s">
        <v>6409</v>
      </c>
      <c r="D3314" s="137" t="s">
        <v>5260</v>
      </c>
      <c r="E3314" s="136" t="s">
        <v>3120</v>
      </c>
      <c r="F3314" s="424" t="s">
        <v>121</v>
      </c>
      <c r="G3314" s="321">
        <v>544.10900000000004</v>
      </c>
      <c r="H3314" s="321">
        <v>544.10900000000004</v>
      </c>
      <c r="I3314" s="232">
        <v>1</v>
      </c>
    </row>
    <row r="3315" spans="1:9" s="8" customFormat="1" ht="30">
      <c r="A3315" s="1398"/>
      <c r="B3315" s="1163"/>
      <c r="C3315" s="136" t="s">
        <v>6410</v>
      </c>
      <c r="D3315" s="137" t="s">
        <v>5260</v>
      </c>
      <c r="E3315" s="136" t="s">
        <v>3120</v>
      </c>
      <c r="F3315" s="424" t="s">
        <v>121</v>
      </c>
      <c r="G3315" s="321">
        <v>677.42200000000003</v>
      </c>
      <c r="H3315" s="321">
        <v>677.42200000000003</v>
      </c>
      <c r="I3315" s="232">
        <v>1</v>
      </c>
    </row>
    <row r="3316" spans="1:9" s="8" customFormat="1" ht="30">
      <c r="A3316" s="1398"/>
      <c r="B3316" s="1163"/>
      <c r="C3316" s="137" t="s">
        <v>6412</v>
      </c>
      <c r="D3316" s="137" t="s">
        <v>5260</v>
      </c>
      <c r="E3316" s="424" t="s">
        <v>149</v>
      </c>
      <c r="F3316" s="424" t="s">
        <v>121</v>
      </c>
      <c r="G3316" s="347">
        <v>517416</v>
      </c>
      <c r="H3316" s="347">
        <v>517416</v>
      </c>
      <c r="I3316" s="232">
        <v>1</v>
      </c>
    </row>
    <row r="3317" spans="1:9" s="8" customFormat="1" ht="30">
      <c r="A3317" s="1398"/>
      <c r="B3317" s="1163"/>
      <c r="C3317" s="137" t="s">
        <v>6413</v>
      </c>
      <c r="D3317" s="137" t="s">
        <v>5260</v>
      </c>
      <c r="E3317" s="424" t="s">
        <v>149</v>
      </c>
      <c r="F3317" s="424" t="s">
        <v>121</v>
      </c>
      <c r="G3317" s="347">
        <v>230856</v>
      </c>
      <c r="H3317" s="347">
        <v>230856</v>
      </c>
      <c r="I3317" s="232">
        <v>1</v>
      </c>
    </row>
    <row r="3318" spans="1:9" s="8" customFormat="1" ht="30">
      <c r="A3318" s="1398"/>
      <c r="B3318" s="1163"/>
      <c r="C3318" s="137" t="s">
        <v>6414</v>
      </c>
      <c r="D3318" s="137" t="s">
        <v>5260</v>
      </c>
      <c r="E3318" s="424" t="s">
        <v>149</v>
      </c>
      <c r="F3318" s="424" t="s">
        <v>121</v>
      </c>
      <c r="G3318" s="347">
        <v>389136</v>
      </c>
      <c r="H3318" s="347">
        <v>389136</v>
      </c>
      <c r="I3318" s="232">
        <v>1</v>
      </c>
    </row>
    <row r="3319" spans="1:9" s="8" customFormat="1" ht="30">
      <c r="A3319" s="1398"/>
      <c r="B3319" s="1163"/>
      <c r="C3319" s="137" t="s">
        <v>6415</v>
      </c>
      <c r="D3319" s="137" t="s">
        <v>5260</v>
      </c>
      <c r="E3319" s="424" t="s">
        <v>149</v>
      </c>
      <c r="F3319" s="424" t="s">
        <v>121</v>
      </c>
      <c r="G3319" s="347">
        <v>791376</v>
      </c>
      <c r="H3319" s="347">
        <v>791376</v>
      </c>
      <c r="I3319" s="232">
        <v>1</v>
      </c>
    </row>
    <row r="3320" spans="1:9" s="8" customFormat="1" ht="30">
      <c r="A3320" s="1398"/>
      <c r="B3320" s="1163"/>
      <c r="C3320" s="137" t="s">
        <v>6416</v>
      </c>
      <c r="D3320" s="137" t="s">
        <v>5260</v>
      </c>
      <c r="E3320" s="424" t="s">
        <v>149</v>
      </c>
      <c r="F3320" s="424" t="s">
        <v>121</v>
      </c>
      <c r="G3320" s="347">
        <v>72696</v>
      </c>
      <c r="H3320" s="347">
        <v>72696</v>
      </c>
      <c r="I3320" s="232">
        <v>1</v>
      </c>
    </row>
    <row r="3321" spans="1:9" s="8" customFormat="1" ht="30">
      <c r="A3321" s="1398"/>
      <c r="B3321" s="1163"/>
      <c r="C3321" s="137" t="s">
        <v>6417</v>
      </c>
      <c r="D3321" s="137" t="s">
        <v>5260</v>
      </c>
      <c r="E3321" s="424" t="s">
        <v>149</v>
      </c>
      <c r="F3321" s="424" t="s">
        <v>121</v>
      </c>
      <c r="G3321" s="401">
        <v>289632</v>
      </c>
      <c r="H3321" s="401">
        <v>289632</v>
      </c>
      <c r="I3321" s="232">
        <v>1</v>
      </c>
    </row>
    <row r="3322" spans="1:9" s="8" customFormat="1" ht="45">
      <c r="A3322" s="1398"/>
      <c r="B3322" s="1163"/>
      <c r="C3322" s="134">
        <v>71351540</v>
      </c>
      <c r="D3322" s="135" t="s">
        <v>863</v>
      </c>
      <c r="E3322" s="15" t="s">
        <v>149</v>
      </c>
      <c r="F3322" s="15" t="s">
        <v>121</v>
      </c>
      <c r="G3322" s="16">
        <v>338340</v>
      </c>
      <c r="H3322" s="16">
        <v>338340</v>
      </c>
      <c r="I3322" s="16">
        <v>1</v>
      </c>
    </row>
    <row r="3323" spans="1:9" s="8" customFormat="1" ht="30">
      <c r="A3323" s="1398"/>
      <c r="B3323" s="1163"/>
      <c r="C3323" s="134">
        <v>71351540</v>
      </c>
      <c r="D3323" s="135" t="s">
        <v>864</v>
      </c>
      <c r="E3323" s="15" t="s">
        <v>149</v>
      </c>
      <c r="F3323" s="15" t="s">
        <v>121</v>
      </c>
      <c r="G3323" s="16">
        <v>371160</v>
      </c>
      <c r="H3323" s="16">
        <v>371160</v>
      </c>
      <c r="I3323" s="16">
        <v>1</v>
      </c>
    </row>
    <row r="3324" spans="1:9" s="8" customFormat="1" ht="30">
      <c r="A3324" s="1398"/>
      <c r="B3324" s="1163"/>
      <c r="C3324" s="134">
        <v>71351540</v>
      </c>
      <c r="D3324" s="135" t="s">
        <v>824</v>
      </c>
      <c r="E3324" s="15" t="s">
        <v>149</v>
      </c>
      <c r="F3324" s="15" t="s">
        <v>121</v>
      </c>
      <c r="G3324" s="16">
        <v>812110</v>
      </c>
      <c r="H3324" s="16">
        <v>812110</v>
      </c>
      <c r="I3324" s="16">
        <v>1</v>
      </c>
    </row>
    <row r="3325" spans="1:9" ht="30">
      <c r="A3325" s="1398"/>
      <c r="B3325" s="1163"/>
      <c r="C3325" s="136" t="s">
        <v>865</v>
      </c>
      <c r="D3325" s="137" t="s">
        <v>866</v>
      </c>
      <c r="E3325" s="12" t="s">
        <v>120</v>
      </c>
      <c r="F3325" s="12" t="s">
        <v>121</v>
      </c>
      <c r="G3325" s="14">
        <v>81200</v>
      </c>
      <c r="H3325" s="14">
        <v>81200</v>
      </c>
      <c r="I3325" s="14">
        <v>1</v>
      </c>
    </row>
    <row r="3326" spans="1:9" ht="45">
      <c r="A3326" s="1398"/>
      <c r="B3326" s="1163"/>
      <c r="C3326" s="136" t="s">
        <v>867</v>
      </c>
      <c r="D3326" s="137" t="s">
        <v>868</v>
      </c>
      <c r="E3326" s="12" t="s">
        <v>120</v>
      </c>
      <c r="F3326" s="12" t="s">
        <v>121</v>
      </c>
      <c r="G3326" s="14">
        <v>101500</v>
      </c>
      <c r="H3326" s="14">
        <v>101500</v>
      </c>
      <c r="I3326" s="14">
        <v>1</v>
      </c>
    </row>
    <row r="3327" spans="1:9" ht="30">
      <c r="A3327" s="1398"/>
      <c r="B3327" s="1163"/>
      <c r="C3327" s="136" t="s">
        <v>869</v>
      </c>
      <c r="D3327" s="137" t="s">
        <v>870</v>
      </c>
      <c r="E3327" s="12" t="s">
        <v>120</v>
      </c>
      <c r="F3327" s="12" t="s">
        <v>121</v>
      </c>
      <c r="G3327" s="14">
        <v>111350</v>
      </c>
      <c r="H3327" s="14">
        <v>111350</v>
      </c>
      <c r="I3327" s="14">
        <v>1</v>
      </c>
    </row>
    <row r="3328" spans="1:9" ht="30">
      <c r="A3328" s="1398"/>
      <c r="B3328" s="1163"/>
      <c r="C3328" s="136" t="s">
        <v>6145</v>
      </c>
      <c r="D3328" s="136" t="s">
        <v>531</v>
      </c>
      <c r="E3328" s="364" t="s">
        <v>120</v>
      </c>
      <c r="F3328" s="364" t="s">
        <v>121</v>
      </c>
      <c r="G3328" s="337">
        <v>203.227</v>
      </c>
      <c r="H3328" s="337">
        <v>203.227</v>
      </c>
      <c r="I3328" s="14">
        <v>1</v>
      </c>
    </row>
    <row r="3329" spans="1:9" ht="30">
      <c r="A3329" s="1398"/>
      <c r="B3329" s="1163"/>
      <c r="C3329" s="136" t="s">
        <v>6146</v>
      </c>
      <c r="D3329" s="136" t="s">
        <v>531</v>
      </c>
      <c r="E3329" s="364" t="s">
        <v>120</v>
      </c>
      <c r="F3329" s="364" t="s">
        <v>121</v>
      </c>
      <c r="G3329" s="337">
        <v>93.62</v>
      </c>
      <c r="H3329" s="337">
        <v>93.62</v>
      </c>
      <c r="I3329" s="14">
        <v>1</v>
      </c>
    </row>
    <row r="3330" spans="1:9" ht="30">
      <c r="A3330" s="1398"/>
      <c r="B3330" s="1163"/>
      <c r="C3330" s="136" t="s">
        <v>6147</v>
      </c>
      <c r="D3330" s="136" t="s">
        <v>531</v>
      </c>
      <c r="E3330" s="364" t="s">
        <v>120</v>
      </c>
      <c r="F3330" s="364" t="s">
        <v>121</v>
      </c>
      <c r="G3330" s="337">
        <v>163.233</v>
      </c>
      <c r="H3330" s="337">
        <v>163.233</v>
      </c>
      <c r="I3330" s="14">
        <v>1</v>
      </c>
    </row>
    <row r="3331" spans="1:9" ht="30">
      <c r="A3331" s="1398"/>
      <c r="B3331" s="1163"/>
      <c r="C3331" s="136" t="s">
        <v>871</v>
      </c>
      <c r="D3331" s="137" t="s">
        <v>827</v>
      </c>
      <c r="E3331" s="364" t="s">
        <v>120</v>
      </c>
      <c r="F3331" s="364" t="s">
        <v>121</v>
      </c>
      <c r="G3331" s="14">
        <v>243630</v>
      </c>
      <c r="H3331" s="14">
        <v>243630</v>
      </c>
      <c r="I3331" s="14">
        <v>1</v>
      </c>
    </row>
    <row r="3332" spans="1:9">
      <c r="A3332" s="1398"/>
      <c r="B3332" s="1169" t="s">
        <v>6400</v>
      </c>
      <c r="C3332" s="1169"/>
      <c r="D3332" s="1169"/>
      <c r="E3332" s="1169"/>
      <c r="F3332" s="1169"/>
      <c r="G3332" s="1169"/>
      <c r="H3332" s="14"/>
      <c r="I3332" s="14"/>
    </row>
    <row r="3333" spans="1:9" ht="30">
      <c r="A3333" s="1398"/>
      <c r="B3333" s="136" t="s">
        <v>5618</v>
      </c>
      <c r="C3333" s="136" t="s">
        <v>6401</v>
      </c>
      <c r="D3333" s="136" t="s">
        <v>5260</v>
      </c>
      <c r="E3333" s="136" t="s">
        <v>3120</v>
      </c>
      <c r="F3333" s="136" t="s">
        <v>121</v>
      </c>
      <c r="G3333" s="337">
        <v>320</v>
      </c>
      <c r="H3333" s="337">
        <v>320</v>
      </c>
      <c r="I3333" s="14">
        <v>1</v>
      </c>
    </row>
    <row r="3334" spans="1:9">
      <c r="A3334" s="1398"/>
      <c r="B3334" s="917"/>
      <c r="C3334" s="136"/>
      <c r="D3334" s="137"/>
      <c r="E3334" s="424"/>
      <c r="F3334" s="424"/>
      <c r="G3334" s="14"/>
      <c r="H3334" s="14"/>
      <c r="I3334" s="14"/>
    </row>
    <row r="3335" spans="1:9" ht="30" customHeight="1">
      <c r="A3335" s="1398"/>
      <c r="B3335" s="1169" t="s">
        <v>258</v>
      </c>
      <c r="C3335" s="1169"/>
      <c r="D3335" s="1169"/>
      <c r="E3335" s="1169"/>
      <c r="F3335" s="1169"/>
      <c r="G3335" s="1169"/>
      <c r="H3335" s="2">
        <v>62617600</v>
      </c>
      <c r="I3335" s="2"/>
    </row>
    <row r="3336" spans="1:9">
      <c r="A3336" s="1398"/>
      <c r="B3336" s="1170" t="s">
        <v>154</v>
      </c>
      <c r="C3336" s="1170"/>
      <c r="D3336" s="1170"/>
      <c r="E3336" s="1170"/>
      <c r="F3336" s="1170"/>
      <c r="G3336" s="1170"/>
      <c r="H3336" s="69">
        <v>61477248</v>
      </c>
      <c r="I3336" s="69"/>
    </row>
    <row r="3337" spans="1:9" ht="30">
      <c r="A3337" s="1398"/>
      <c r="B3337" s="1218">
        <v>4251</v>
      </c>
      <c r="C3337" s="136" t="s">
        <v>5748</v>
      </c>
      <c r="D3337" s="136" t="s">
        <v>5749</v>
      </c>
      <c r="E3337" s="330" t="s">
        <v>126</v>
      </c>
      <c r="F3337" s="329" t="s">
        <v>121</v>
      </c>
      <c r="G3337" s="321">
        <v>15680</v>
      </c>
      <c r="H3337" s="321">
        <v>15680</v>
      </c>
      <c r="I3337" s="326">
        <v>1</v>
      </c>
    </row>
    <row r="3338" spans="1:9" s="8" customFormat="1" ht="30">
      <c r="A3338" s="1398"/>
      <c r="B3338" s="1219"/>
      <c r="C3338" s="134">
        <v>45211113</v>
      </c>
      <c r="D3338" s="135" t="s">
        <v>260</v>
      </c>
      <c r="E3338" s="15" t="s">
        <v>149</v>
      </c>
      <c r="F3338" s="15" t="s">
        <v>121</v>
      </c>
      <c r="G3338" s="16">
        <v>54992000</v>
      </c>
      <c r="H3338" s="16">
        <v>54992000</v>
      </c>
      <c r="I3338" s="16">
        <v>1</v>
      </c>
    </row>
    <row r="3339" spans="1:9" s="8" customFormat="1" ht="45">
      <c r="A3339" s="1398"/>
      <c r="B3339" s="1220"/>
      <c r="C3339" s="134">
        <v>45261170</v>
      </c>
      <c r="D3339" s="135" t="s">
        <v>872</v>
      </c>
      <c r="E3339" s="15" t="s">
        <v>149</v>
      </c>
      <c r="F3339" s="15" t="s">
        <v>121</v>
      </c>
      <c r="G3339" s="16">
        <v>6485248</v>
      </c>
      <c r="H3339" s="16">
        <v>6485248</v>
      </c>
      <c r="I3339" s="16">
        <v>1</v>
      </c>
    </row>
    <row r="3340" spans="1:9">
      <c r="A3340" s="1398"/>
      <c r="B3340" s="1170" t="s">
        <v>118</v>
      </c>
      <c r="C3340" s="1170"/>
      <c r="D3340" s="1170"/>
      <c r="E3340" s="1170"/>
      <c r="F3340" s="1170"/>
      <c r="G3340" s="1170"/>
      <c r="H3340" s="69">
        <v>1140352</v>
      </c>
      <c r="I3340" s="69"/>
    </row>
    <row r="3341" spans="1:9" s="8" customFormat="1" ht="30">
      <c r="A3341" s="1398"/>
      <c r="B3341" s="1204">
        <v>4251</v>
      </c>
      <c r="C3341" s="134">
        <v>71351540</v>
      </c>
      <c r="D3341" s="135" t="s">
        <v>873</v>
      </c>
      <c r="E3341" s="15" t="s">
        <v>149</v>
      </c>
      <c r="F3341" s="15" t="s">
        <v>121</v>
      </c>
      <c r="G3341" s="16">
        <v>1008000</v>
      </c>
      <c r="H3341" s="16">
        <v>1008000</v>
      </c>
      <c r="I3341" s="16">
        <v>1</v>
      </c>
    </row>
    <row r="3342" spans="1:9" s="8" customFormat="1" ht="45">
      <c r="A3342" s="1398"/>
      <c r="B3342" s="1204"/>
      <c r="C3342" s="134">
        <v>71351540</v>
      </c>
      <c r="D3342" s="135" t="s">
        <v>874</v>
      </c>
      <c r="E3342" s="15" t="s">
        <v>149</v>
      </c>
      <c r="F3342" s="15" t="s">
        <v>121</v>
      </c>
      <c r="G3342" s="16">
        <v>132352</v>
      </c>
      <c r="H3342" s="16">
        <v>132352</v>
      </c>
      <c r="I3342" s="16">
        <v>1</v>
      </c>
    </row>
    <row r="3343" spans="1:9" s="8" customFormat="1" ht="15" customHeight="1">
      <c r="A3343" s="1398"/>
      <c r="B3343" s="1178" t="s">
        <v>5739</v>
      </c>
      <c r="C3343" s="1179"/>
      <c r="D3343" s="1179"/>
      <c r="E3343" s="1179"/>
      <c r="F3343" s="1179"/>
      <c r="G3343" s="1179"/>
      <c r="H3343" s="1179"/>
      <c r="I3343" s="1180"/>
    </row>
    <row r="3344" spans="1:9" s="8" customFormat="1" ht="15" customHeight="1">
      <c r="A3344" s="1398"/>
      <c r="B3344" s="968"/>
      <c r="C3344" s="1170" t="s">
        <v>154</v>
      </c>
      <c r="D3344" s="1170"/>
      <c r="E3344" s="1170"/>
      <c r="F3344" s="1170"/>
      <c r="G3344" s="1170"/>
      <c r="H3344" s="1170"/>
    </row>
    <row r="3345" spans="1:9" s="8" customFormat="1" ht="15" customHeight="1">
      <c r="A3345" s="1398"/>
      <c r="B3345" s="432" t="s">
        <v>5618</v>
      </c>
      <c r="C3345" s="136" t="s">
        <v>7427</v>
      </c>
      <c r="D3345" s="136" t="s">
        <v>5743</v>
      </c>
      <c r="E3345" s="136" t="s">
        <v>126</v>
      </c>
      <c r="F3345" s="136" t="s">
        <v>121</v>
      </c>
      <c r="G3345" s="136">
        <v>6895600</v>
      </c>
      <c r="H3345" s="136">
        <v>6895600</v>
      </c>
      <c r="I3345" s="8">
        <v>1</v>
      </c>
    </row>
    <row r="3346" spans="1:9" s="8" customFormat="1" ht="15" customHeight="1">
      <c r="A3346" s="1398"/>
      <c r="B3346" s="136" t="s">
        <v>5618</v>
      </c>
      <c r="C3346" s="136" t="s">
        <v>5742</v>
      </c>
      <c r="D3346" s="137" t="s">
        <v>5743</v>
      </c>
      <c r="E3346" s="329" t="s">
        <v>126</v>
      </c>
      <c r="F3346" s="329" t="s">
        <v>121</v>
      </c>
      <c r="G3346" s="329">
        <v>6932530</v>
      </c>
      <c r="H3346" s="329">
        <v>6932530</v>
      </c>
      <c r="I3346" s="282">
        <v>1</v>
      </c>
    </row>
    <row r="3347" spans="1:9" s="8" customFormat="1" ht="15" customHeight="1">
      <c r="A3347" s="1398"/>
      <c r="B3347" s="1170" t="s">
        <v>118</v>
      </c>
      <c r="C3347" s="1170"/>
      <c r="D3347" s="1170"/>
      <c r="E3347" s="1170"/>
      <c r="F3347" s="1170"/>
      <c r="G3347" s="1170"/>
      <c r="H3347" s="16"/>
      <c r="I3347" s="16"/>
    </row>
    <row r="3348" spans="1:9" s="8" customFormat="1" ht="15" customHeight="1">
      <c r="A3348" s="1398"/>
      <c r="B3348" s="917" t="s">
        <v>5264</v>
      </c>
      <c r="C3348" s="424" t="s">
        <v>6418</v>
      </c>
      <c r="D3348" s="424" t="s">
        <v>5260</v>
      </c>
      <c r="E3348" s="424" t="s">
        <v>3120</v>
      </c>
      <c r="F3348" s="424" t="s">
        <v>121</v>
      </c>
      <c r="G3348" s="347">
        <v>280490</v>
      </c>
      <c r="H3348" s="347">
        <v>280490</v>
      </c>
      <c r="I3348" s="424">
        <v>1</v>
      </c>
    </row>
    <row r="3349" spans="1:9" s="8" customFormat="1" ht="15" customHeight="1">
      <c r="A3349" s="1398"/>
      <c r="B3349" s="917" t="s">
        <v>5618</v>
      </c>
      <c r="C3349" s="424" t="s">
        <v>6404</v>
      </c>
      <c r="D3349" s="424" t="s">
        <v>5260</v>
      </c>
      <c r="E3349" s="424" t="s">
        <v>3120</v>
      </c>
      <c r="F3349" s="424" t="s">
        <v>121</v>
      </c>
      <c r="G3349" s="321">
        <v>142.36000000000001</v>
      </c>
      <c r="H3349" s="321">
        <v>142.36000000000001</v>
      </c>
      <c r="I3349" s="424">
        <v>1</v>
      </c>
    </row>
    <row r="3350" spans="1:9" s="8" customFormat="1" ht="30">
      <c r="A3350" s="1398"/>
      <c r="B3350" s="136" t="s">
        <v>6403</v>
      </c>
      <c r="C3350" s="136" t="s">
        <v>5740</v>
      </c>
      <c r="D3350" s="137" t="s">
        <v>531</v>
      </c>
      <c r="E3350" s="136" t="s">
        <v>120</v>
      </c>
      <c r="F3350" s="329" t="s">
        <v>121</v>
      </c>
      <c r="G3350" s="337">
        <v>42.71</v>
      </c>
      <c r="H3350" s="337">
        <v>42.71</v>
      </c>
      <c r="I3350" s="340">
        <v>1</v>
      </c>
    </row>
    <row r="3351" spans="1:9" s="8" customFormat="1">
      <c r="A3351" s="1398"/>
      <c r="B3351" s="1169" t="s">
        <v>6405</v>
      </c>
      <c r="C3351" s="1169"/>
      <c r="D3351" s="1169"/>
      <c r="E3351" s="1169"/>
      <c r="F3351" s="1169"/>
      <c r="G3351" s="1169"/>
      <c r="H3351" s="436"/>
      <c r="I3351" s="340"/>
    </row>
    <row r="3352" spans="1:9" s="8" customFormat="1">
      <c r="A3352" s="1398"/>
      <c r="B3352" s="1170" t="s">
        <v>118</v>
      </c>
      <c r="C3352" s="1170"/>
      <c r="D3352" s="1170"/>
      <c r="E3352" s="1170"/>
      <c r="F3352" s="1170"/>
      <c r="G3352" s="1170"/>
      <c r="H3352" s="436"/>
      <c r="I3352" s="340"/>
    </row>
    <row r="3353" spans="1:9" s="8" customFormat="1" ht="30">
      <c r="A3353" s="1398"/>
      <c r="B3353" s="136" t="s">
        <v>5618</v>
      </c>
      <c r="C3353" s="136" t="s">
        <v>6406</v>
      </c>
      <c r="D3353" s="136" t="s">
        <v>5260</v>
      </c>
      <c r="E3353" s="136" t="s">
        <v>3120</v>
      </c>
      <c r="F3353" s="136" t="s">
        <v>121</v>
      </c>
      <c r="G3353" s="136">
        <v>390000</v>
      </c>
      <c r="H3353" s="136">
        <v>390000</v>
      </c>
      <c r="I3353" s="136">
        <v>1</v>
      </c>
    </row>
    <row r="3354" spans="1:9">
      <c r="A3354" s="1398"/>
      <c r="B3354" s="1169" t="s">
        <v>267</v>
      </c>
      <c r="C3354" s="1169"/>
      <c r="D3354" s="1169"/>
      <c r="E3354" s="1169"/>
      <c r="F3354" s="1169"/>
      <c r="G3354" s="1169"/>
      <c r="H3354" s="2">
        <v>4700000</v>
      </c>
      <c r="I3354" s="2"/>
    </row>
    <row r="3355" spans="1:9">
      <c r="A3355" s="1398"/>
      <c r="B3355" s="1170" t="s">
        <v>118</v>
      </c>
      <c r="C3355" s="1170"/>
      <c r="D3355" s="1170"/>
      <c r="E3355" s="1170"/>
      <c r="F3355" s="1170"/>
      <c r="G3355" s="1170"/>
      <c r="H3355" s="69">
        <v>4700000</v>
      </c>
      <c r="I3355" s="69"/>
    </row>
    <row r="3356" spans="1:9" ht="75">
      <c r="A3356" s="1398"/>
      <c r="B3356" s="1163">
        <v>4239</v>
      </c>
      <c r="C3356" s="136" t="s">
        <v>875</v>
      </c>
      <c r="D3356" s="137" t="s">
        <v>876</v>
      </c>
      <c r="E3356" s="12" t="s">
        <v>14</v>
      </c>
      <c r="F3356" s="12" t="s">
        <v>121</v>
      </c>
      <c r="G3356" s="14">
        <v>1000000</v>
      </c>
      <c r="H3356" s="14">
        <v>1000000</v>
      </c>
      <c r="I3356" s="14">
        <v>1</v>
      </c>
    </row>
    <row r="3357" spans="1:9" ht="60">
      <c r="A3357" s="1398"/>
      <c r="B3357" s="1163"/>
      <c r="C3357" s="136" t="s">
        <v>877</v>
      </c>
      <c r="D3357" s="137" t="s">
        <v>878</v>
      </c>
      <c r="E3357" s="12" t="s">
        <v>14</v>
      </c>
      <c r="F3357" s="12" t="s">
        <v>121</v>
      </c>
      <c r="G3357" s="14">
        <v>400000</v>
      </c>
      <c r="H3357" s="14">
        <v>400000</v>
      </c>
      <c r="I3357" s="14">
        <v>1</v>
      </c>
    </row>
    <row r="3358" spans="1:9" ht="60">
      <c r="A3358" s="1398"/>
      <c r="B3358" s="1163"/>
      <c r="C3358" s="136" t="s">
        <v>879</v>
      </c>
      <c r="D3358" s="137" t="s">
        <v>880</v>
      </c>
      <c r="E3358" s="12" t="s">
        <v>14</v>
      </c>
      <c r="F3358" s="12" t="s">
        <v>121</v>
      </c>
      <c r="G3358" s="14">
        <v>200000</v>
      </c>
      <c r="H3358" s="14">
        <v>200000</v>
      </c>
      <c r="I3358" s="14">
        <v>1</v>
      </c>
    </row>
    <row r="3359" spans="1:9" ht="75">
      <c r="A3359" s="1398"/>
      <c r="B3359" s="1163"/>
      <c r="C3359" s="136" t="s">
        <v>881</v>
      </c>
      <c r="D3359" s="137" t="s">
        <v>882</v>
      </c>
      <c r="E3359" s="12" t="s">
        <v>14</v>
      </c>
      <c r="F3359" s="12" t="s">
        <v>121</v>
      </c>
      <c r="G3359" s="14">
        <v>1000000</v>
      </c>
      <c r="H3359" s="14">
        <v>1000000</v>
      </c>
      <c r="I3359" s="14">
        <v>1</v>
      </c>
    </row>
    <row r="3360" spans="1:9" ht="45">
      <c r="A3360" s="1398"/>
      <c r="B3360" s="1163"/>
      <c r="C3360" s="136" t="s">
        <v>883</v>
      </c>
      <c r="D3360" s="137" t="s">
        <v>884</v>
      </c>
      <c r="E3360" s="12" t="s">
        <v>14</v>
      </c>
      <c r="F3360" s="12" t="s">
        <v>121</v>
      </c>
      <c r="G3360" s="14">
        <v>100000</v>
      </c>
      <c r="H3360" s="14">
        <v>100000</v>
      </c>
      <c r="I3360" s="14">
        <v>1</v>
      </c>
    </row>
    <row r="3361" spans="1:9" s="8" customFormat="1" ht="75">
      <c r="A3361" s="1398"/>
      <c r="B3361" s="1163"/>
      <c r="C3361" s="134">
        <v>92621110</v>
      </c>
      <c r="D3361" s="135" t="s">
        <v>885</v>
      </c>
      <c r="E3361" s="15" t="s">
        <v>14</v>
      </c>
      <c r="F3361" s="15" t="s">
        <v>121</v>
      </c>
      <c r="G3361" s="16">
        <v>0</v>
      </c>
      <c r="H3361" s="16">
        <v>0</v>
      </c>
      <c r="I3361" s="16">
        <v>1</v>
      </c>
    </row>
    <row r="3362" spans="1:9" s="8" customFormat="1" ht="75">
      <c r="A3362" s="1398"/>
      <c r="B3362" s="1163"/>
      <c r="C3362" s="134">
        <v>92621110</v>
      </c>
      <c r="D3362" s="135" t="s">
        <v>886</v>
      </c>
      <c r="E3362" s="15" t="s">
        <v>14</v>
      </c>
      <c r="F3362" s="15" t="s">
        <v>121</v>
      </c>
      <c r="G3362" s="16">
        <v>0</v>
      </c>
      <c r="H3362" s="16">
        <v>0</v>
      </c>
      <c r="I3362" s="16">
        <v>1</v>
      </c>
    </row>
    <row r="3363" spans="1:9" ht="60">
      <c r="A3363" s="1398"/>
      <c r="B3363" s="1163"/>
      <c r="C3363" s="136" t="s">
        <v>887</v>
      </c>
      <c r="D3363" s="137" t="s">
        <v>888</v>
      </c>
      <c r="E3363" s="12" t="s">
        <v>14</v>
      </c>
      <c r="F3363" s="12" t="s">
        <v>121</v>
      </c>
      <c r="G3363" s="14">
        <v>300000</v>
      </c>
      <c r="H3363" s="14">
        <v>300000</v>
      </c>
      <c r="I3363" s="14">
        <v>1</v>
      </c>
    </row>
    <row r="3364" spans="1:9" ht="75">
      <c r="A3364" s="1398"/>
      <c r="B3364" s="1163"/>
      <c r="C3364" s="136" t="s">
        <v>889</v>
      </c>
      <c r="D3364" s="137" t="s">
        <v>890</v>
      </c>
      <c r="E3364" s="12" t="s">
        <v>14</v>
      </c>
      <c r="F3364" s="12" t="s">
        <v>121</v>
      </c>
      <c r="G3364" s="14">
        <v>300000</v>
      </c>
      <c r="H3364" s="14">
        <v>300000</v>
      </c>
      <c r="I3364" s="14">
        <v>1</v>
      </c>
    </row>
    <row r="3365" spans="1:9" ht="75">
      <c r="A3365" s="1398"/>
      <c r="B3365" s="1163"/>
      <c r="C3365" s="136" t="s">
        <v>891</v>
      </c>
      <c r="D3365" s="137" t="s">
        <v>892</v>
      </c>
      <c r="E3365" s="12" t="s">
        <v>14</v>
      </c>
      <c r="F3365" s="12" t="s">
        <v>121</v>
      </c>
      <c r="G3365" s="14">
        <v>900000</v>
      </c>
      <c r="H3365" s="14">
        <v>900000</v>
      </c>
      <c r="I3365" s="14">
        <v>1</v>
      </c>
    </row>
    <row r="3366" spans="1:9" ht="30">
      <c r="A3366" s="1398"/>
      <c r="B3366" s="1163"/>
      <c r="C3366" s="137" t="s">
        <v>6729</v>
      </c>
      <c r="D3366" s="137" t="s">
        <v>5587</v>
      </c>
      <c r="E3366" s="509" t="s">
        <v>14</v>
      </c>
      <c r="F3366" s="509" t="s">
        <v>121</v>
      </c>
      <c r="G3366" s="515">
        <v>300</v>
      </c>
      <c r="H3366" s="515">
        <v>300</v>
      </c>
      <c r="I3366" s="14">
        <v>1</v>
      </c>
    </row>
    <row r="3367" spans="1:9" ht="60">
      <c r="A3367" s="1398"/>
      <c r="B3367" s="1163"/>
      <c r="C3367" s="136" t="s">
        <v>893</v>
      </c>
      <c r="D3367" s="137" t="s">
        <v>894</v>
      </c>
      <c r="E3367" s="12" t="s">
        <v>14</v>
      </c>
      <c r="F3367" s="12" t="s">
        <v>121</v>
      </c>
      <c r="G3367" s="14">
        <v>500000</v>
      </c>
      <c r="H3367" s="14">
        <v>500000</v>
      </c>
      <c r="I3367" s="14">
        <v>1</v>
      </c>
    </row>
    <row r="3368" spans="1:9">
      <c r="A3368" s="1398"/>
      <c r="B3368" s="1169" t="s">
        <v>895</v>
      </c>
      <c r="C3368" s="1169"/>
      <c r="D3368" s="1169"/>
      <c r="E3368" s="1169"/>
      <c r="F3368" s="1169"/>
      <c r="G3368" s="1169"/>
      <c r="H3368" s="2">
        <v>10000000</v>
      </c>
      <c r="I3368" s="2"/>
    </row>
    <row r="3369" spans="1:9">
      <c r="A3369" s="1398"/>
      <c r="B3369" s="1170" t="s">
        <v>154</v>
      </c>
      <c r="C3369" s="1170"/>
      <c r="D3369" s="1170"/>
      <c r="E3369" s="1170"/>
      <c r="F3369" s="1170"/>
      <c r="G3369" s="1170"/>
      <c r="H3369" s="69">
        <v>9800000</v>
      </c>
      <c r="I3369" s="69"/>
    </row>
    <row r="3370" spans="1:9" s="8" customFormat="1" ht="45">
      <c r="A3370" s="1398"/>
      <c r="B3370" s="1204">
        <v>4251</v>
      </c>
      <c r="C3370" s="134">
        <v>45221144</v>
      </c>
      <c r="D3370" s="135" t="s">
        <v>896</v>
      </c>
      <c r="E3370" s="15" t="s">
        <v>149</v>
      </c>
      <c r="F3370" s="15" t="s">
        <v>121</v>
      </c>
      <c r="G3370" s="16">
        <v>4900000</v>
      </c>
      <c r="H3370" s="16">
        <v>4900000</v>
      </c>
      <c r="I3370" s="16">
        <v>1</v>
      </c>
    </row>
    <row r="3371" spans="1:9" s="8" customFormat="1" ht="30">
      <c r="A3371" s="1398"/>
      <c r="B3371" s="1204"/>
      <c r="C3371" s="136" t="s">
        <v>5732</v>
      </c>
      <c r="D3371" s="137" t="s">
        <v>5733</v>
      </c>
      <c r="E3371" s="329" t="s">
        <v>126</v>
      </c>
      <c r="F3371" s="329" t="s">
        <v>121</v>
      </c>
      <c r="G3371" s="337">
        <v>19110</v>
      </c>
      <c r="H3371" s="337">
        <v>19110</v>
      </c>
      <c r="I3371" s="16">
        <v>1</v>
      </c>
    </row>
    <row r="3372" spans="1:9" s="8" customFormat="1" ht="45">
      <c r="A3372" s="1398"/>
      <c r="B3372" s="1204"/>
      <c r="C3372" s="134">
        <v>45231270</v>
      </c>
      <c r="D3372" s="135" t="s">
        <v>897</v>
      </c>
      <c r="E3372" s="15" t="s">
        <v>149</v>
      </c>
      <c r="F3372" s="15" t="s">
        <v>121</v>
      </c>
      <c r="G3372" s="16">
        <v>4900000</v>
      </c>
      <c r="H3372" s="16">
        <v>4900000</v>
      </c>
      <c r="I3372" s="16">
        <v>1</v>
      </c>
    </row>
    <row r="3373" spans="1:9">
      <c r="A3373" s="1398"/>
      <c r="B3373" s="1170" t="s">
        <v>118</v>
      </c>
      <c r="C3373" s="1170"/>
      <c r="D3373" s="1170"/>
      <c r="E3373" s="1170"/>
      <c r="F3373" s="1170"/>
      <c r="G3373" s="1170"/>
      <c r="H3373" s="69">
        <v>200000</v>
      </c>
      <c r="I3373" s="69"/>
    </row>
    <row r="3374" spans="1:9" s="8" customFormat="1" ht="45">
      <c r="A3374" s="1398"/>
      <c r="B3374" s="1204">
        <v>4251</v>
      </c>
      <c r="C3374" s="134">
        <v>71351540</v>
      </c>
      <c r="D3374" s="135" t="s">
        <v>898</v>
      </c>
      <c r="E3374" s="15" t="s">
        <v>149</v>
      </c>
      <c r="F3374" s="15" t="s">
        <v>121</v>
      </c>
      <c r="G3374" s="16">
        <v>100000</v>
      </c>
      <c r="H3374" s="16">
        <v>100000</v>
      </c>
      <c r="I3374" s="16">
        <v>1</v>
      </c>
    </row>
    <row r="3375" spans="1:9" s="8" customFormat="1" ht="45">
      <c r="A3375" s="1398"/>
      <c r="B3375" s="1204"/>
      <c r="C3375" s="134">
        <v>71351540</v>
      </c>
      <c r="D3375" s="135" t="s">
        <v>899</v>
      </c>
      <c r="E3375" s="15" t="s">
        <v>149</v>
      </c>
      <c r="F3375" s="15" t="s">
        <v>121</v>
      </c>
      <c r="G3375" s="16">
        <v>100000</v>
      </c>
      <c r="H3375" s="16">
        <v>100000</v>
      </c>
      <c r="I3375" s="16">
        <v>1</v>
      </c>
    </row>
    <row r="3376" spans="1:9">
      <c r="A3376" s="1398"/>
      <c r="B3376" s="1169" t="s">
        <v>274</v>
      </c>
      <c r="C3376" s="1169"/>
      <c r="D3376" s="1169"/>
      <c r="E3376" s="1169"/>
      <c r="F3376" s="1169"/>
      <c r="G3376" s="1169"/>
      <c r="H3376" s="2">
        <v>8346000</v>
      </c>
      <c r="I3376" s="2"/>
    </row>
    <row r="3377" spans="1:9">
      <c r="A3377" s="1398"/>
      <c r="B3377" s="1170" t="s">
        <v>11</v>
      </c>
      <c r="C3377" s="1170"/>
      <c r="D3377" s="1170"/>
      <c r="E3377" s="1170"/>
      <c r="F3377" s="1170"/>
      <c r="G3377" s="1170"/>
      <c r="H3377" s="69">
        <v>4246000</v>
      </c>
      <c r="I3377" s="69"/>
    </row>
    <row r="3378" spans="1:9">
      <c r="A3378" s="1398"/>
      <c r="B3378" s="506"/>
      <c r="C3378" s="763" t="s">
        <v>8044</v>
      </c>
      <c r="D3378" s="763" t="s">
        <v>4058</v>
      </c>
      <c r="E3378" s="809" t="s">
        <v>126</v>
      </c>
      <c r="F3378" s="809" t="s">
        <v>15</v>
      </c>
      <c r="G3378" s="780">
        <v>1200</v>
      </c>
      <c r="H3378" s="765">
        <v>4245.6000000000004</v>
      </c>
      <c r="I3378" s="780">
        <v>3538</v>
      </c>
    </row>
    <row r="3379" spans="1:9" ht="30">
      <c r="A3379" s="1398"/>
      <c r="B3379" s="1163">
        <v>4267</v>
      </c>
      <c r="C3379" s="136">
        <v>15897200</v>
      </c>
      <c r="D3379" s="137" t="s">
        <v>900</v>
      </c>
      <c r="E3379" s="12" t="s">
        <v>126</v>
      </c>
      <c r="F3379" s="12" t="s">
        <v>15</v>
      </c>
      <c r="G3379" s="14">
        <v>1100</v>
      </c>
      <c r="H3379" s="14">
        <v>4246000</v>
      </c>
      <c r="I3379" s="14">
        <v>3860</v>
      </c>
    </row>
    <row r="3380" spans="1:9">
      <c r="A3380" s="1398"/>
      <c r="B3380" s="1170" t="s">
        <v>118</v>
      </c>
      <c r="C3380" s="1170"/>
      <c r="D3380" s="1170"/>
      <c r="E3380" s="1170"/>
      <c r="F3380" s="1170"/>
      <c r="G3380" s="1170"/>
      <c r="H3380" s="69">
        <v>4100000</v>
      </c>
      <c r="I3380" s="69"/>
    </row>
    <row r="3381" spans="1:9" ht="30">
      <c r="A3381" s="1398"/>
      <c r="B3381" s="506"/>
      <c r="C3381" s="137" t="s">
        <v>6713</v>
      </c>
      <c r="D3381" s="137" t="s">
        <v>5445</v>
      </c>
      <c r="E3381" s="501" t="s">
        <v>14</v>
      </c>
      <c r="F3381" s="501" t="s">
        <v>121</v>
      </c>
      <c r="G3381" s="337">
        <v>1200</v>
      </c>
      <c r="H3381" s="337">
        <v>1200</v>
      </c>
      <c r="I3381" s="442">
        <v>1</v>
      </c>
    </row>
    <row r="3382" spans="1:9" ht="18">
      <c r="A3382" s="1398"/>
      <c r="B3382" s="506"/>
      <c r="C3382" s="432" t="s">
        <v>8553</v>
      </c>
      <c r="D3382" s="432" t="s">
        <v>5445</v>
      </c>
      <c r="E3382" s="976" t="s">
        <v>120</v>
      </c>
      <c r="F3382" s="976" t="s">
        <v>121</v>
      </c>
      <c r="G3382" s="433">
        <v>60000000</v>
      </c>
      <c r="H3382" s="433">
        <v>60000000</v>
      </c>
      <c r="I3382" s="442">
        <v>1</v>
      </c>
    </row>
    <row r="3383" spans="1:9" ht="18">
      <c r="A3383" s="1398"/>
      <c r="B3383" s="506"/>
      <c r="C3383" s="989" t="s">
        <v>8672</v>
      </c>
      <c r="D3383" s="989" t="s">
        <v>5445</v>
      </c>
      <c r="E3383" s="1012" t="s">
        <v>120</v>
      </c>
      <c r="F3383" s="1012" t="s">
        <v>121</v>
      </c>
      <c r="G3383" s="996">
        <v>5000000</v>
      </c>
      <c r="H3383" s="996">
        <v>5000000</v>
      </c>
      <c r="I3383" s="442">
        <v>1</v>
      </c>
    </row>
    <row r="3384" spans="1:9" ht="45">
      <c r="A3384" s="1398"/>
      <c r="B3384" s="1163">
        <v>4239</v>
      </c>
      <c r="C3384" s="136" t="s">
        <v>901</v>
      </c>
      <c r="D3384" s="137" t="s">
        <v>902</v>
      </c>
      <c r="E3384" s="12" t="s">
        <v>14</v>
      </c>
      <c r="F3384" s="12" t="s">
        <v>121</v>
      </c>
      <c r="G3384" s="14">
        <v>600000</v>
      </c>
      <c r="H3384" s="14">
        <v>600000</v>
      </c>
      <c r="I3384" s="14">
        <v>1</v>
      </c>
    </row>
    <row r="3385" spans="1:9" ht="45">
      <c r="A3385" s="1398"/>
      <c r="B3385" s="1163"/>
      <c r="C3385" s="136" t="s">
        <v>903</v>
      </c>
      <c r="D3385" s="137" t="s">
        <v>904</v>
      </c>
      <c r="E3385" s="12" t="s">
        <v>14</v>
      </c>
      <c r="F3385" s="12" t="s">
        <v>121</v>
      </c>
      <c r="G3385" s="14">
        <v>500000</v>
      </c>
      <c r="H3385" s="14">
        <v>500000</v>
      </c>
      <c r="I3385" s="14">
        <v>1</v>
      </c>
    </row>
    <row r="3386" spans="1:9" ht="30">
      <c r="A3386" s="1398"/>
      <c r="B3386" s="1163"/>
      <c r="C3386" s="136" t="s">
        <v>5704</v>
      </c>
      <c r="D3386" s="137" t="s">
        <v>5460</v>
      </c>
      <c r="E3386" s="310" t="s">
        <v>14</v>
      </c>
      <c r="F3386" s="310" t="s">
        <v>121</v>
      </c>
      <c r="G3386" s="14">
        <v>700000</v>
      </c>
      <c r="H3386" s="14">
        <v>700000</v>
      </c>
      <c r="I3386" s="14">
        <v>1</v>
      </c>
    </row>
    <row r="3387" spans="1:9" ht="30">
      <c r="A3387" s="1398"/>
      <c r="B3387" s="1163"/>
      <c r="C3387" s="136" t="s">
        <v>5705</v>
      </c>
      <c r="D3387" s="137" t="s">
        <v>5460</v>
      </c>
      <c r="E3387" s="310" t="s">
        <v>14</v>
      </c>
      <c r="F3387" s="310" t="s">
        <v>121</v>
      </c>
      <c r="G3387" s="14">
        <v>400000</v>
      </c>
      <c r="H3387" s="14">
        <v>400000</v>
      </c>
      <c r="I3387" s="14">
        <v>1</v>
      </c>
    </row>
    <row r="3388" spans="1:9" ht="30">
      <c r="A3388" s="1398"/>
      <c r="B3388" s="1163"/>
      <c r="C3388" s="136" t="s">
        <v>5706</v>
      </c>
      <c r="D3388" s="137" t="s">
        <v>5460</v>
      </c>
      <c r="E3388" s="310" t="s">
        <v>14</v>
      </c>
      <c r="F3388" s="310" t="s">
        <v>121</v>
      </c>
      <c r="G3388" s="14">
        <v>211000</v>
      </c>
      <c r="H3388" s="14">
        <v>211000</v>
      </c>
      <c r="I3388" s="14">
        <v>1</v>
      </c>
    </row>
    <row r="3389" spans="1:9" ht="30">
      <c r="A3389" s="1398"/>
      <c r="B3389" s="1163"/>
      <c r="C3389" s="136" t="s">
        <v>4024</v>
      </c>
      <c r="D3389" s="137" t="s">
        <v>5460</v>
      </c>
      <c r="E3389" s="310" t="s">
        <v>14</v>
      </c>
      <c r="F3389" s="310" t="s">
        <v>121</v>
      </c>
      <c r="G3389" s="14">
        <v>390000</v>
      </c>
      <c r="H3389" s="14">
        <v>390000</v>
      </c>
      <c r="I3389" s="14">
        <v>1</v>
      </c>
    </row>
    <row r="3390" spans="1:9" ht="30">
      <c r="A3390" s="1398"/>
      <c r="B3390" s="1163"/>
      <c r="C3390" s="136" t="s">
        <v>4026</v>
      </c>
      <c r="D3390" s="137" t="s">
        <v>5460</v>
      </c>
      <c r="E3390" s="310" t="s">
        <v>14</v>
      </c>
      <c r="F3390" s="310" t="s">
        <v>121</v>
      </c>
      <c r="G3390" s="14">
        <v>352000</v>
      </c>
      <c r="H3390" s="14">
        <v>352000</v>
      </c>
      <c r="I3390" s="14">
        <v>1</v>
      </c>
    </row>
    <row r="3391" spans="1:9" ht="30">
      <c r="A3391" s="1398"/>
      <c r="B3391" s="1163"/>
      <c r="C3391" s="136" t="s">
        <v>4028</v>
      </c>
      <c r="D3391" s="137" t="s">
        <v>5460</v>
      </c>
      <c r="E3391" s="310" t="s">
        <v>14</v>
      </c>
      <c r="F3391" s="310" t="s">
        <v>121</v>
      </c>
      <c r="G3391" s="14">
        <v>248500</v>
      </c>
      <c r="H3391" s="14">
        <v>248500</v>
      </c>
      <c r="I3391" s="14">
        <v>1</v>
      </c>
    </row>
    <row r="3392" spans="1:9" ht="30">
      <c r="A3392" s="1398"/>
      <c r="B3392" s="1163"/>
      <c r="C3392" s="136" t="s">
        <v>4034</v>
      </c>
      <c r="D3392" s="137" t="s">
        <v>5460</v>
      </c>
      <c r="E3392" s="310" t="s">
        <v>14</v>
      </c>
      <c r="F3392" s="310" t="s">
        <v>121</v>
      </c>
      <c r="G3392" s="14">
        <v>335000</v>
      </c>
      <c r="H3392" s="14">
        <v>335000</v>
      </c>
      <c r="I3392" s="14">
        <v>1</v>
      </c>
    </row>
    <row r="3393" spans="1:9" ht="30">
      <c r="A3393" s="1398"/>
      <c r="B3393" s="1163"/>
      <c r="C3393" s="136" t="s">
        <v>4030</v>
      </c>
      <c r="D3393" s="137" t="s">
        <v>5460</v>
      </c>
      <c r="E3393" s="310" t="s">
        <v>14</v>
      </c>
      <c r="F3393" s="310" t="s">
        <v>121</v>
      </c>
      <c r="G3393" s="14">
        <v>215500</v>
      </c>
      <c r="H3393" s="14">
        <v>215500</v>
      </c>
      <c r="I3393" s="14">
        <v>1</v>
      </c>
    </row>
    <row r="3394" spans="1:9" ht="30">
      <c r="A3394" s="1398"/>
      <c r="B3394" s="1163"/>
      <c r="C3394" s="136" t="s">
        <v>5707</v>
      </c>
      <c r="D3394" s="137" t="s">
        <v>5460</v>
      </c>
      <c r="E3394" s="310" t="s">
        <v>14</v>
      </c>
      <c r="F3394" s="310" t="s">
        <v>121</v>
      </c>
      <c r="G3394" s="14">
        <v>148000</v>
      </c>
      <c r="H3394" s="14">
        <v>148000</v>
      </c>
      <c r="I3394" s="14">
        <v>1</v>
      </c>
    </row>
    <row r="3395" spans="1:9" ht="60">
      <c r="A3395" s="1398"/>
      <c r="B3395" s="1163"/>
      <c r="C3395" s="136" t="s">
        <v>905</v>
      </c>
      <c r="D3395" s="137" t="s">
        <v>906</v>
      </c>
      <c r="E3395" s="12" t="s">
        <v>14</v>
      </c>
      <c r="F3395" s="12" t="s">
        <v>121</v>
      </c>
      <c r="G3395" s="14">
        <v>500000</v>
      </c>
      <c r="H3395" s="14">
        <v>500000</v>
      </c>
      <c r="I3395" s="14">
        <v>1</v>
      </c>
    </row>
    <row r="3396" spans="1:9" ht="30">
      <c r="A3396" s="1398"/>
      <c r="B3396" s="1163"/>
      <c r="C3396" s="137" t="s">
        <v>7150</v>
      </c>
      <c r="D3396" s="137" t="s">
        <v>5445</v>
      </c>
      <c r="E3396" s="137" t="s">
        <v>14</v>
      </c>
      <c r="F3396" s="137" t="s">
        <v>121</v>
      </c>
      <c r="G3396" s="137">
        <v>2500000</v>
      </c>
      <c r="H3396" s="137">
        <v>2500000</v>
      </c>
      <c r="I3396" s="137">
        <v>1</v>
      </c>
    </row>
    <row r="3397" spans="1:9" ht="60">
      <c r="A3397" s="1398"/>
      <c r="B3397" s="1163"/>
      <c r="C3397" s="136" t="s">
        <v>907</v>
      </c>
      <c r="D3397" s="137" t="s">
        <v>908</v>
      </c>
      <c r="E3397" s="12" t="s">
        <v>14</v>
      </c>
      <c r="F3397" s="12" t="s">
        <v>121</v>
      </c>
      <c r="G3397" s="14">
        <v>800000</v>
      </c>
      <c r="H3397" s="14">
        <v>800000</v>
      </c>
      <c r="I3397" s="14">
        <v>1</v>
      </c>
    </row>
    <row r="3398" spans="1:9" ht="60">
      <c r="A3398" s="1398"/>
      <c r="B3398" s="1163"/>
      <c r="C3398" s="136" t="s">
        <v>909</v>
      </c>
      <c r="D3398" s="137" t="s">
        <v>910</v>
      </c>
      <c r="E3398" s="12" t="s">
        <v>14</v>
      </c>
      <c r="F3398" s="12" t="s">
        <v>121</v>
      </c>
      <c r="G3398" s="14">
        <v>300000</v>
      </c>
      <c r="H3398" s="14">
        <v>300000</v>
      </c>
      <c r="I3398" s="14">
        <v>1</v>
      </c>
    </row>
    <row r="3399" spans="1:9" ht="45">
      <c r="A3399" s="1398"/>
      <c r="B3399" s="1163"/>
      <c r="C3399" s="136" t="s">
        <v>911</v>
      </c>
      <c r="D3399" s="137" t="s">
        <v>912</v>
      </c>
      <c r="E3399" s="12" t="s">
        <v>14</v>
      </c>
      <c r="F3399" s="12" t="s">
        <v>121</v>
      </c>
      <c r="G3399" s="14">
        <v>600000</v>
      </c>
      <c r="H3399" s="14">
        <v>600000</v>
      </c>
      <c r="I3399" s="14">
        <v>1</v>
      </c>
    </row>
    <row r="3400" spans="1:9" ht="30">
      <c r="A3400" s="1398"/>
      <c r="B3400" s="1163"/>
      <c r="C3400" s="136" t="s">
        <v>5841</v>
      </c>
      <c r="D3400" s="137" t="s">
        <v>5445</v>
      </c>
      <c r="E3400" s="329" t="s">
        <v>14</v>
      </c>
      <c r="F3400" s="329" t="s">
        <v>121</v>
      </c>
      <c r="G3400" s="321">
        <v>500</v>
      </c>
      <c r="H3400" s="321">
        <v>500</v>
      </c>
      <c r="I3400" s="14">
        <v>1</v>
      </c>
    </row>
    <row r="3401" spans="1:9" ht="30">
      <c r="A3401" s="1398"/>
      <c r="B3401" s="1163"/>
      <c r="C3401" s="136" t="s">
        <v>5842</v>
      </c>
      <c r="D3401" s="137" t="s">
        <v>5445</v>
      </c>
      <c r="E3401" s="329" t="s">
        <v>14</v>
      </c>
      <c r="F3401" s="329" t="s">
        <v>121</v>
      </c>
      <c r="G3401" s="321">
        <v>600</v>
      </c>
      <c r="H3401" s="321">
        <v>600</v>
      </c>
      <c r="I3401" s="14">
        <v>1</v>
      </c>
    </row>
    <row r="3402" spans="1:9" ht="30">
      <c r="A3402" s="1398"/>
      <c r="B3402" s="1163"/>
      <c r="C3402" s="136" t="s">
        <v>5843</v>
      </c>
      <c r="D3402" s="137" t="s">
        <v>5445</v>
      </c>
      <c r="E3402" s="329" t="s">
        <v>14</v>
      </c>
      <c r="F3402" s="329" t="s">
        <v>121</v>
      </c>
      <c r="G3402" s="321">
        <v>2000</v>
      </c>
      <c r="H3402" s="321">
        <v>2000</v>
      </c>
      <c r="I3402" s="14">
        <v>1</v>
      </c>
    </row>
    <row r="3403" spans="1:9" ht="30">
      <c r="A3403" s="1398"/>
      <c r="B3403" s="1163"/>
      <c r="C3403" s="136" t="s">
        <v>5844</v>
      </c>
      <c r="D3403" s="137" t="s">
        <v>5445</v>
      </c>
      <c r="E3403" s="329" t="s">
        <v>14</v>
      </c>
      <c r="F3403" s="329" t="s">
        <v>121</v>
      </c>
      <c r="G3403" s="321">
        <v>300</v>
      </c>
      <c r="H3403" s="321">
        <v>300</v>
      </c>
      <c r="I3403" s="14">
        <v>1</v>
      </c>
    </row>
    <row r="3404" spans="1:9" ht="30">
      <c r="A3404" s="1398"/>
      <c r="B3404" s="1163"/>
      <c r="C3404" s="136" t="s">
        <v>5845</v>
      </c>
      <c r="D3404" s="137" t="s">
        <v>5445</v>
      </c>
      <c r="E3404" s="329" t="s">
        <v>14</v>
      </c>
      <c r="F3404" s="329" t="s">
        <v>121</v>
      </c>
      <c r="G3404" s="321">
        <v>300</v>
      </c>
      <c r="H3404" s="321">
        <v>300</v>
      </c>
      <c r="I3404" s="14">
        <v>1</v>
      </c>
    </row>
    <row r="3405" spans="1:9" ht="30">
      <c r="A3405" s="1398"/>
      <c r="B3405" s="1163"/>
      <c r="C3405" s="136" t="s">
        <v>5846</v>
      </c>
      <c r="D3405" s="137" t="s">
        <v>5445</v>
      </c>
      <c r="E3405" s="329" t="s">
        <v>14</v>
      </c>
      <c r="F3405" s="329" t="s">
        <v>121</v>
      </c>
      <c r="G3405" s="321">
        <v>700</v>
      </c>
      <c r="H3405" s="321">
        <v>700</v>
      </c>
      <c r="I3405" s="14">
        <v>1</v>
      </c>
    </row>
    <row r="3406" spans="1:9" ht="45">
      <c r="A3406" s="1398"/>
      <c r="B3406" s="1163"/>
      <c r="C3406" s="136" t="s">
        <v>913</v>
      </c>
      <c r="D3406" s="137" t="s">
        <v>914</v>
      </c>
      <c r="E3406" s="12" t="s">
        <v>14</v>
      </c>
      <c r="F3406" s="12" t="s">
        <v>121</v>
      </c>
      <c r="G3406" s="14">
        <v>800000</v>
      </c>
      <c r="H3406" s="14">
        <v>800000</v>
      </c>
      <c r="I3406" s="14">
        <v>1</v>
      </c>
    </row>
    <row r="3407" spans="1:9">
      <c r="A3407" s="1398"/>
      <c r="B3407" s="1169" t="s">
        <v>295</v>
      </c>
      <c r="C3407" s="1169"/>
      <c r="D3407" s="1169"/>
      <c r="E3407" s="1169"/>
      <c r="F3407" s="1169"/>
      <c r="G3407" s="1169"/>
      <c r="H3407" s="2">
        <v>0</v>
      </c>
      <c r="I3407" s="2"/>
    </row>
    <row r="3408" spans="1:9">
      <c r="A3408" s="1398"/>
      <c r="B3408" s="1170" t="s">
        <v>11</v>
      </c>
      <c r="C3408" s="1170"/>
      <c r="D3408" s="1170"/>
      <c r="E3408" s="1170"/>
      <c r="F3408" s="1170"/>
      <c r="G3408" s="1170"/>
      <c r="H3408" s="69"/>
      <c r="I3408" s="69"/>
    </row>
    <row r="3409" spans="1:11" ht="30">
      <c r="A3409" s="1398"/>
      <c r="B3409" s="136" t="s">
        <v>5618</v>
      </c>
      <c r="C3409" s="137" t="s">
        <v>6429</v>
      </c>
      <c r="D3409" s="137" t="s">
        <v>4060</v>
      </c>
      <c r="E3409" s="137" t="s">
        <v>126</v>
      </c>
      <c r="F3409" s="137" t="s">
        <v>121</v>
      </c>
      <c r="G3409" s="107">
        <v>2112.88</v>
      </c>
      <c r="H3409" s="107">
        <v>2112.88</v>
      </c>
      <c r="I3409" s="442">
        <v>1</v>
      </c>
    </row>
    <row r="3410" spans="1:11">
      <c r="A3410" s="1398"/>
      <c r="B3410" s="1170" t="s">
        <v>118</v>
      </c>
      <c r="C3410" s="1170"/>
      <c r="D3410" s="1170"/>
      <c r="E3410" s="1170"/>
      <c r="F3410" s="1170"/>
      <c r="G3410" s="1170"/>
      <c r="H3410" s="69"/>
      <c r="I3410" s="69"/>
    </row>
    <row r="3411" spans="1:11">
      <c r="A3411" s="1398"/>
      <c r="B3411" s="921"/>
      <c r="C3411" s="432" t="s">
        <v>8789</v>
      </c>
      <c r="D3411" s="763" t="s">
        <v>5260</v>
      </c>
      <c r="E3411" s="834" t="s">
        <v>3120</v>
      </c>
      <c r="F3411" s="137" t="s">
        <v>121</v>
      </c>
      <c r="G3411" s="764">
        <v>104000</v>
      </c>
      <c r="H3411" s="764">
        <v>104000</v>
      </c>
      <c r="I3411" s="827">
        <v>1</v>
      </c>
    </row>
    <row r="3412" spans="1:11" ht="30">
      <c r="A3412" s="1398"/>
      <c r="B3412" s="921">
        <v>4239</v>
      </c>
      <c r="C3412" s="137" t="s">
        <v>5729</v>
      </c>
      <c r="D3412" s="137" t="s">
        <v>5460</v>
      </c>
      <c r="E3412" s="137" t="s">
        <v>14</v>
      </c>
      <c r="F3412" s="136" t="s">
        <v>121</v>
      </c>
      <c r="G3412" s="136">
        <v>1800000</v>
      </c>
      <c r="H3412" s="136">
        <v>1800000</v>
      </c>
      <c r="I3412" s="136">
        <v>1</v>
      </c>
    </row>
    <row r="3413" spans="1:11" ht="40.5" customHeight="1">
      <c r="A3413" s="1398"/>
      <c r="B3413" s="1357" t="s">
        <v>296</v>
      </c>
      <c r="C3413" s="1358"/>
      <c r="D3413" s="1358"/>
      <c r="E3413" s="1358"/>
      <c r="F3413" s="1358"/>
      <c r="G3413" s="1359"/>
      <c r="H3413" s="2">
        <v>1800000</v>
      </c>
      <c r="I3413" s="2"/>
    </row>
    <row r="3414" spans="1:11" ht="40.5" customHeight="1">
      <c r="A3414" s="1398"/>
      <c r="B3414" s="440"/>
      <c r="C3414" s="1295" t="s">
        <v>154</v>
      </c>
      <c r="D3414" s="1296"/>
      <c r="E3414" s="1296"/>
      <c r="F3414" s="1296"/>
      <c r="G3414" s="1296"/>
      <c r="H3414" s="1297"/>
      <c r="I3414" s="441"/>
    </row>
    <row r="3415" spans="1:11" ht="40.5" customHeight="1">
      <c r="A3415" s="1398"/>
      <c r="B3415" s="917" t="s">
        <v>5618</v>
      </c>
      <c r="C3415" s="424" t="s">
        <v>6423</v>
      </c>
      <c r="D3415" s="424" t="s">
        <v>4060</v>
      </c>
      <c r="E3415" s="424" t="s">
        <v>126</v>
      </c>
      <c r="F3415" s="424" t="s">
        <v>121</v>
      </c>
      <c r="G3415" s="424">
        <v>2208920</v>
      </c>
      <c r="H3415" s="424">
        <v>2208920</v>
      </c>
      <c r="I3415" s="424">
        <v>1</v>
      </c>
      <c r="J3415" s="424"/>
      <c r="K3415" s="424"/>
    </row>
    <row r="3416" spans="1:11" ht="30" customHeight="1">
      <c r="A3416" s="1398"/>
      <c r="B3416" s="1221" t="s">
        <v>118</v>
      </c>
      <c r="C3416" s="1222"/>
      <c r="D3416" s="1222"/>
      <c r="E3416" s="1222"/>
      <c r="F3416" s="1222"/>
      <c r="G3416" s="1223"/>
      <c r="H3416" s="69"/>
      <c r="I3416" s="69"/>
    </row>
    <row r="3417" spans="1:11" ht="30" customHeight="1">
      <c r="A3417" s="1398"/>
      <c r="B3417" s="921"/>
      <c r="C3417" s="432" t="s">
        <v>8790</v>
      </c>
      <c r="D3417" s="763" t="s">
        <v>5260</v>
      </c>
      <c r="E3417" s="834" t="s">
        <v>3120</v>
      </c>
      <c r="F3417" s="137" t="s">
        <v>121</v>
      </c>
      <c r="G3417" s="764">
        <v>45080</v>
      </c>
      <c r="H3417" s="764">
        <v>45080</v>
      </c>
      <c r="I3417" s="827">
        <v>1</v>
      </c>
    </row>
    <row r="3418" spans="1:11" ht="30" customHeight="1">
      <c r="A3418" s="1398"/>
      <c r="B3418" s="917" t="s">
        <v>5618</v>
      </c>
      <c r="C3418" s="486" t="s">
        <v>6667</v>
      </c>
      <c r="D3418" s="486" t="s">
        <v>5260</v>
      </c>
      <c r="E3418" s="491" t="s">
        <v>3120</v>
      </c>
      <c r="F3418" s="137" t="s">
        <v>121</v>
      </c>
      <c r="G3418" s="498">
        <v>45.08</v>
      </c>
      <c r="H3418" s="498">
        <v>45.08</v>
      </c>
      <c r="I3418" s="487">
        <v>1</v>
      </c>
    </row>
    <row r="3419" spans="1:11" ht="30" customHeight="1">
      <c r="A3419" s="1398"/>
      <c r="B3419" s="1201">
        <v>4239</v>
      </c>
      <c r="C3419" s="137" t="s">
        <v>6572</v>
      </c>
      <c r="D3419" s="137" t="s">
        <v>6573</v>
      </c>
      <c r="E3419" s="137" t="s">
        <v>14</v>
      </c>
      <c r="F3419" s="137" t="s">
        <v>121</v>
      </c>
      <c r="G3419" s="401">
        <v>600000</v>
      </c>
      <c r="H3419" s="401">
        <v>600000</v>
      </c>
      <c r="I3419" s="471">
        <v>1</v>
      </c>
    </row>
    <row r="3420" spans="1:11">
      <c r="A3420" s="1398"/>
      <c r="B3420" s="1203"/>
      <c r="C3420" s="136" t="s">
        <v>915</v>
      </c>
      <c r="D3420" s="137" t="s">
        <v>293</v>
      </c>
      <c r="E3420" s="12" t="s">
        <v>120</v>
      </c>
      <c r="F3420" s="12" t="s">
        <v>121</v>
      </c>
      <c r="G3420" s="14">
        <v>1800000</v>
      </c>
      <c r="H3420" s="14">
        <v>1800000</v>
      </c>
      <c r="I3420" s="14">
        <v>1</v>
      </c>
    </row>
    <row r="3421" spans="1:11">
      <c r="A3421" s="1398"/>
      <c r="B3421" s="941">
        <v>4267</v>
      </c>
      <c r="C3421" s="136" t="s">
        <v>7137</v>
      </c>
      <c r="D3421" s="208" t="s">
        <v>4058</v>
      </c>
      <c r="E3421" s="187" t="s">
        <v>126</v>
      </c>
      <c r="F3421" s="49" t="s">
        <v>15</v>
      </c>
      <c r="G3421" s="61">
        <v>10000</v>
      </c>
      <c r="H3421" s="380">
        <v>2000</v>
      </c>
      <c r="I3421" s="210">
        <v>200</v>
      </c>
    </row>
    <row r="3422" spans="1:11" ht="36" customHeight="1">
      <c r="A3422" s="1398"/>
      <c r="B3422" s="1169" t="s">
        <v>6665</v>
      </c>
      <c r="C3422" s="1169"/>
      <c r="D3422" s="1169"/>
      <c r="E3422" s="1169"/>
      <c r="F3422" s="1169"/>
      <c r="G3422" s="1169"/>
      <c r="H3422" s="209"/>
      <c r="I3422" s="210"/>
    </row>
    <row r="3423" spans="1:11" ht="36" customHeight="1">
      <c r="A3423" s="1398"/>
      <c r="B3423" s="763" t="s">
        <v>5618</v>
      </c>
      <c r="C3423" s="763" t="s">
        <v>7885</v>
      </c>
      <c r="D3423" s="763" t="s">
        <v>4060</v>
      </c>
      <c r="E3423" s="790" t="s">
        <v>126</v>
      </c>
      <c r="F3423" s="137" t="s">
        <v>121</v>
      </c>
      <c r="G3423" s="764">
        <v>5096000</v>
      </c>
      <c r="H3423" s="764">
        <v>5096000</v>
      </c>
      <c r="I3423" s="210">
        <v>1</v>
      </c>
    </row>
    <row r="3424" spans="1:11" ht="30">
      <c r="A3424" s="1398"/>
      <c r="B3424" s="136" t="s">
        <v>5618</v>
      </c>
      <c r="C3424" s="137" t="s">
        <v>6666</v>
      </c>
      <c r="D3424" s="137" t="s">
        <v>5260</v>
      </c>
      <c r="E3424" s="491" t="s">
        <v>3120</v>
      </c>
      <c r="F3424" s="137" t="s">
        <v>121</v>
      </c>
      <c r="G3424" s="401">
        <v>43120</v>
      </c>
      <c r="H3424" s="401">
        <v>43120</v>
      </c>
      <c r="I3424" s="210">
        <v>1</v>
      </c>
    </row>
    <row r="3425" spans="1:9" ht="30">
      <c r="A3425" s="1398"/>
      <c r="B3425" s="941" t="s">
        <v>5588</v>
      </c>
      <c r="C3425" s="503" t="s">
        <v>6710</v>
      </c>
      <c r="D3425" s="503" t="s">
        <v>5460</v>
      </c>
      <c r="E3425" s="503" t="s">
        <v>14</v>
      </c>
      <c r="F3425" s="503" t="s">
        <v>121</v>
      </c>
      <c r="G3425" s="503">
        <v>700000</v>
      </c>
      <c r="H3425" s="503">
        <v>700000</v>
      </c>
      <c r="I3425" s="210">
        <v>1</v>
      </c>
    </row>
    <row r="3426" spans="1:9" ht="30">
      <c r="A3426" s="1398"/>
      <c r="B3426" s="941" t="s">
        <v>5588</v>
      </c>
      <c r="C3426" s="503" t="s">
        <v>6711</v>
      </c>
      <c r="D3426" s="503" t="s">
        <v>5460</v>
      </c>
      <c r="E3426" s="503" t="s">
        <v>14</v>
      </c>
      <c r="F3426" s="503" t="s">
        <v>121</v>
      </c>
      <c r="G3426" s="503">
        <v>700000</v>
      </c>
      <c r="H3426" s="503">
        <v>700000</v>
      </c>
      <c r="I3426" s="210">
        <v>1</v>
      </c>
    </row>
    <row r="3427" spans="1:9" ht="30">
      <c r="A3427" s="1398"/>
      <c r="B3427" s="941" t="s">
        <v>5588</v>
      </c>
      <c r="C3427" s="503" t="s">
        <v>6712</v>
      </c>
      <c r="D3427" s="503" t="s">
        <v>5460</v>
      </c>
      <c r="E3427" s="503" t="s">
        <v>14</v>
      </c>
      <c r="F3427" s="503" t="s">
        <v>121</v>
      </c>
      <c r="G3427" s="503">
        <v>700000</v>
      </c>
      <c r="H3427" s="503">
        <v>700000</v>
      </c>
      <c r="I3427" s="210">
        <v>1</v>
      </c>
    </row>
    <row r="3428" spans="1:9" ht="29.25" customHeight="1">
      <c r="A3428" s="1398"/>
      <c r="B3428" s="1169" t="s">
        <v>5735</v>
      </c>
      <c r="C3428" s="1169"/>
      <c r="D3428" s="1169"/>
      <c r="E3428" s="1169"/>
      <c r="F3428" s="1169"/>
      <c r="G3428" s="1169"/>
      <c r="H3428" s="209"/>
      <c r="I3428" s="210"/>
    </row>
    <row r="3429" spans="1:9">
      <c r="A3429" s="1398"/>
      <c r="B3429" s="1282" t="s">
        <v>11</v>
      </c>
      <c r="C3429" s="1283"/>
      <c r="D3429" s="1283"/>
      <c r="E3429" s="1283"/>
      <c r="F3429" s="1283"/>
      <c r="G3429" s="1284"/>
    </row>
    <row r="3430" spans="1:9">
      <c r="A3430" s="1398"/>
      <c r="B3430" s="935"/>
      <c r="C3430" s="816" t="s">
        <v>8049</v>
      </c>
      <c r="D3430" s="816" t="s">
        <v>4049</v>
      </c>
      <c r="E3430" s="816" t="s">
        <v>14</v>
      </c>
      <c r="F3430" s="816" t="s">
        <v>15</v>
      </c>
      <c r="G3430" s="780">
        <v>251000</v>
      </c>
      <c r="H3430" s="765">
        <v>2510</v>
      </c>
      <c r="I3430" s="780">
        <v>10</v>
      </c>
    </row>
    <row r="3431" spans="1:9">
      <c r="A3431" s="1398"/>
      <c r="B3431" s="1282">
        <v>5129</v>
      </c>
      <c r="C3431" s="816" t="s">
        <v>7143</v>
      </c>
      <c r="D3431" s="816" t="s">
        <v>4049</v>
      </c>
      <c r="E3431" s="816" t="s">
        <v>14</v>
      </c>
      <c r="F3431" s="816" t="s">
        <v>15</v>
      </c>
      <c r="G3431" s="816">
        <v>150000</v>
      </c>
      <c r="H3431" s="380">
        <v>900</v>
      </c>
      <c r="I3431" s="5">
        <v>6</v>
      </c>
    </row>
    <row r="3432" spans="1:9">
      <c r="A3432" s="1398"/>
      <c r="B3432" s="1293"/>
      <c r="C3432" s="816" t="s">
        <v>8046</v>
      </c>
      <c r="D3432" s="816" t="s">
        <v>4051</v>
      </c>
      <c r="E3432" s="816" t="s">
        <v>14</v>
      </c>
      <c r="F3432" s="816" t="s">
        <v>15</v>
      </c>
      <c r="G3432" s="816">
        <v>240000</v>
      </c>
      <c r="H3432" s="765">
        <v>720</v>
      </c>
      <c r="I3432" s="780">
        <v>3</v>
      </c>
    </row>
    <row r="3433" spans="1:9">
      <c r="A3433" s="1398"/>
      <c r="B3433" s="1293"/>
      <c r="C3433" s="816" t="s">
        <v>8047</v>
      </c>
      <c r="D3433" s="816" t="s">
        <v>5738</v>
      </c>
      <c r="E3433" s="816" t="s">
        <v>14</v>
      </c>
      <c r="F3433" s="816" t="s">
        <v>15</v>
      </c>
      <c r="G3433" s="816">
        <v>160000</v>
      </c>
      <c r="H3433" s="765">
        <v>640</v>
      </c>
      <c r="I3433" s="780">
        <v>4</v>
      </c>
    </row>
    <row r="3434" spans="1:9">
      <c r="A3434" s="1398"/>
      <c r="B3434" s="1293"/>
      <c r="C3434" s="816" t="s">
        <v>8048</v>
      </c>
      <c r="D3434" s="816" t="s">
        <v>4055</v>
      </c>
      <c r="E3434" s="816" t="s">
        <v>14</v>
      </c>
      <c r="F3434" s="816" t="s">
        <v>15</v>
      </c>
      <c r="G3434" s="816">
        <v>150000</v>
      </c>
      <c r="H3434" s="765">
        <v>750</v>
      </c>
      <c r="I3434" s="780">
        <v>5</v>
      </c>
    </row>
    <row r="3435" spans="1:9">
      <c r="A3435" s="1398"/>
      <c r="B3435" s="1293"/>
      <c r="C3435" s="816" t="s">
        <v>7141</v>
      </c>
      <c r="D3435" s="816" t="s">
        <v>4055</v>
      </c>
      <c r="E3435" s="816" t="s">
        <v>14</v>
      </c>
      <c r="F3435" s="816" t="s">
        <v>15</v>
      </c>
      <c r="G3435" s="816">
        <v>140000</v>
      </c>
      <c r="H3435" s="380">
        <v>1260</v>
      </c>
      <c r="I3435" s="339">
        <v>9</v>
      </c>
    </row>
    <row r="3436" spans="1:9">
      <c r="A3436" s="1398"/>
      <c r="B3436" s="1294"/>
      <c r="C3436" s="816" t="s">
        <v>7142</v>
      </c>
      <c r="D3436" s="816" t="s">
        <v>4051</v>
      </c>
      <c r="E3436" s="816" t="s">
        <v>14</v>
      </c>
      <c r="F3436" s="816" t="s">
        <v>15</v>
      </c>
      <c r="G3436" s="816">
        <v>220000</v>
      </c>
      <c r="H3436" s="380">
        <v>220</v>
      </c>
      <c r="I3436" s="339">
        <v>1</v>
      </c>
    </row>
    <row r="3437" spans="1:9">
      <c r="A3437" s="1398"/>
      <c r="B3437" s="1290" t="s">
        <v>5661</v>
      </c>
      <c r="C3437" s="136" t="s">
        <v>5736</v>
      </c>
      <c r="D3437" s="137" t="s">
        <v>4055</v>
      </c>
      <c r="E3437" s="137" t="s">
        <v>14</v>
      </c>
      <c r="F3437" s="49" t="s">
        <v>15</v>
      </c>
      <c r="G3437" s="338">
        <v>140000</v>
      </c>
      <c r="H3437" s="321">
        <v>700</v>
      </c>
      <c r="I3437" s="339">
        <v>5</v>
      </c>
    </row>
    <row r="3438" spans="1:9">
      <c r="A3438" s="1398"/>
      <c r="B3438" s="1291"/>
      <c r="C3438" s="136" t="s">
        <v>5741</v>
      </c>
      <c r="D3438" s="137" t="s">
        <v>4049</v>
      </c>
      <c r="E3438" s="137" t="s">
        <v>14</v>
      </c>
      <c r="F3438" s="49" t="s">
        <v>15</v>
      </c>
      <c r="G3438" s="338">
        <v>150000</v>
      </c>
      <c r="H3438" s="321">
        <v>600</v>
      </c>
      <c r="I3438" s="210">
        <v>4</v>
      </c>
    </row>
    <row r="3439" spans="1:9">
      <c r="A3439" s="1398"/>
      <c r="B3439" s="1292"/>
      <c r="C3439" s="136" t="s">
        <v>5737</v>
      </c>
      <c r="D3439" s="137" t="s">
        <v>5738</v>
      </c>
      <c r="E3439" s="137" t="s">
        <v>14</v>
      </c>
      <c r="F3439" s="49" t="s">
        <v>15</v>
      </c>
      <c r="G3439" s="338">
        <v>150000</v>
      </c>
      <c r="H3439" s="321">
        <v>150</v>
      </c>
      <c r="I3439" s="339">
        <v>1</v>
      </c>
    </row>
    <row r="3440" spans="1:9" ht="36" customHeight="1">
      <c r="A3440" s="1398"/>
      <c r="B3440" s="1169" t="s">
        <v>7116</v>
      </c>
      <c r="C3440" s="1169"/>
      <c r="D3440" s="1169"/>
      <c r="E3440" s="1169"/>
      <c r="F3440" s="1169"/>
      <c r="G3440" s="1169"/>
      <c r="H3440" s="584"/>
      <c r="I3440" s="339"/>
    </row>
    <row r="3441" spans="1:9">
      <c r="A3441" s="1398"/>
      <c r="B3441" s="583"/>
      <c r="C3441" s="136"/>
      <c r="D3441" s="1170" t="s">
        <v>11</v>
      </c>
      <c r="E3441" s="1170"/>
      <c r="F3441" s="1170"/>
      <c r="G3441" s="1170"/>
      <c r="H3441" s="1170"/>
      <c r="I3441" s="1170"/>
    </row>
    <row r="3442" spans="1:9">
      <c r="A3442" s="1398"/>
      <c r="B3442" s="136" t="s">
        <v>6285</v>
      </c>
      <c r="C3442" s="136" t="s">
        <v>7117</v>
      </c>
      <c r="D3442" s="136" t="s">
        <v>5605</v>
      </c>
      <c r="E3442" s="137" t="s">
        <v>14</v>
      </c>
      <c r="F3442" s="49" t="s">
        <v>15</v>
      </c>
      <c r="G3442" s="582">
        <v>10000</v>
      </c>
      <c r="H3442" s="585">
        <v>1500</v>
      </c>
      <c r="I3442" s="339">
        <v>150</v>
      </c>
    </row>
    <row r="3443" spans="1:9">
      <c r="A3443" s="1398"/>
      <c r="B3443" s="1224" t="s">
        <v>298</v>
      </c>
      <c r="C3443" s="1224"/>
      <c r="D3443" s="1224"/>
      <c r="E3443" s="1224"/>
      <c r="F3443" s="1224"/>
      <c r="G3443" s="1224"/>
      <c r="H3443" s="2">
        <v>55233000</v>
      </c>
      <c r="I3443" s="2"/>
    </row>
    <row r="3444" spans="1:9" ht="30" customHeight="1">
      <c r="A3444" s="1398"/>
      <c r="B3444" s="1221" t="s">
        <v>118</v>
      </c>
      <c r="C3444" s="1222"/>
      <c r="D3444" s="1222"/>
      <c r="E3444" s="1222"/>
      <c r="F3444" s="1222"/>
      <c r="G3444" s="1223"/>
      <c r="H3444" s="69">
        <v>55233000</v>
      </c>
      <c r="I3444" s="69"/>
    </row>
    <row r="3445" spans="1:9" s="8" customFormat="1" ht="30">
      <c r="A3445" s="1398"/>
      <c r="B3445" s="916">
        <v>4215</v>
      </c>
      <c r="C3445" s="134">
        <v>66511120</v>
      </c>
      <c r="D3445" s="135" t="s">
        <v>299</v>
      </c>
      <c r="E3445" s="15" t="s">
        <v>149</v>
      </c>
      <c r="F3445" s="15" t="s">
        <v>121</v>
      </c>
      <c r="G3445" s="16">
        <v>55233000</v>
      </c>
      <c r="H3445" s="16">
        <v>55233000</v>
      </c>
      <c r="I3445" s="16">
        <v>1</v>
      </c>
    </row>
    <row r="3446" spans="1:9">
      <c r="A3446" s="1398"/>
      <c r="B3446" s="1224" t="s">
        <v>916</v>
      </c>
      <c r="C3446" s="1224"/>
      <c r="D3446" s="1224"/>
      <c r="E3446" s="1224"/>
      <c r="F3446" s="1224"/>
      <c r="G3446" s="1224"/>
      <c r="H3446" s="2">
        <v>220649987</v>
      </c>
      <c r="I3446" s="2"/>
    </row>
    <row r="3447" spans="1:9" ht="30" customHeight="1">
      <c r="A3447" s="1398"/>
      <c r="B3447" s="1221" t="s">
        <v>154</v>
      </c>
      <c r="C3447" s="1222"/>
      <c r="D3447" s="1222"/>
      <c r="E3447" s="1222"/>
      <c r="F3447" s="1222"/>
      <c r="G3447" s="1223"/>
      <c r="H3447" s="69">
        <v>216981588</v>
      </c>
      <c r="I3447" s="69"/>
    </row>
    <row r="3448" spans="1:9" s="8" customFormat="1" ht="45">
      <c r="A3448" s="1398"/>
      <c r="B3448" s="916">
        <v>4251</v>
      </c>
      <c r="C3448" s="134">
        <v>45221142</v>
      </c>
      <c r="D3448" s="135" t="s">
        <v>917</v>
      </c>
      <c r="E3448" s="15" t="s">
        <v>149</v>
      </c>
      <c r="F3448" s="15" t="s">
        <v>121</v>
      </c>
      <c r="G3448" s="16">
        <v>9796080</v>
      </c>
      <c r="H3448" s="16">
        <v>9796080</v>
      </c>
      <c r="I3448" s="16">
        <v>1</v>
      </c>
    </row>
    <row r="3449" spans="1:9" ht="45">
      <c r="A3449" s="1398"/>
      <c r="B3449" s="917"/>
      <c r="C3449" s="136" t="s">
        <v>918</v>
      </c>
      <c r="D3449" s="137" t="s">
        <v>919</v>
      </c>
      <c r="E3449" s="12" t="s">
        <v>149</v>
      </c>
      <c r="F3449" s="12" t="s">
        <v>121</v>
      </c>
      <c r="G3449" s="14">
        <v>66633600</v>
      </c>
      <c r="H3449" s="14">
        <v>66633600</v>
      </c>
      <c r="I3449" s="14">
        <v>1</v>
      </c>
    </row>
    <row r="3450" spans="1:9" s="8" customFormat="1" ht="30">
      <c r="A3450" s="1398"/>
      <c r="B3450" s="916"/>
      <c r="C3450" s="134">
        <v>45231172</v>
      </c>
      <c r="D3450" s="135" t="s">
        <v>920</v>
      </c>
      <c r="E3450" s="15" t="s">
        <v>149</v>
      </c>
      <c r="F3450" s="15" t="s">
        <v>121</v>
      </c>
      <c r="G3450" s="16">
        <v>19600000</v>
      </c>
      <c r="H3450" s="16">
        <v>19600000</v>
      </c>
      <c r="I3450" s="16">
        <v>1</v>
      </c>
    </row>
    <row r="3451" spans="1:9" ht="30">
      <c r="A3451" s="1398"/>
      <c r="B3451" s="917"/>
      <c r="C3451" s="136" t="s">
        <v>921</v>
      </c>
      <c r="D3451" s="137" t="s">
        <v>167</v>
      </c>
      <c r="E3451" s="12" t="s">
        <v>149</v>
      </c>
      <c r="F3451" s="12" t="s">
        <v>121</v>
      </c>
      <c r="G3451" s="14">
        <v>119971908</v>
      </c>
      <c r="H3451" s="14">
        <v>119971908</v>
      </c>
      <c r="I3451" s="14">
        <v>1</v>
      </c>
    </row>
    <row r="3452" spans="1:9" ht="45">
      <c r="A3452" s="1398"/>
      <c r="B3452" s="917">
        <v>5112</v>
      </c>
      <c r="C3452" s="136" t="s">
        <v>6926</v>
      </c>
      <c r="D3452" s="137" t="s">
        <v>922</v>
      </c>
      <c r="E3452" s="12" t="s">
        <v>126</v>
      </c>
      <c r="F3452" s="12" t="s">
        <v>121</v>
      </c>
      <c r="G3452" s="535">
        <v>979.68200000000002</v>
      </c>
      <c r="H3452" s="535">
        <v>979.68200000000002</v>
      </c>
      <c r="I3452" s="14">
        <v>1</v>
      </c>
    </row>
    <row r="3453" spans="1:9" ht="30" customHeight="1">
      <c r="A3453" s="1398"/>
      <c r="B3453" s="1221" t="s">
        <v>118</v>
      </c>
      <c r="C3453" s="1222"/>
      <c r="D3453" s="1222"/>
      <c r="E3453" s="1222"/>
      <c r="F3453" s="1222"/>
      <c r="G3453" s="1223"/>
      <c r="H3453" s="69">
        <v>3668399</v>
      </c>
      <c r="I3453" s="69"/>
    </row>
    <row r="3454" spans="1:9" s="8" customFormat="1" ht="30">
      <c r="A3454" s="1398"/>
      <c r="B3454" s="916">
        <v>4251</v>
      </c>
      <c r="C3454" s="134">
        <v>71351540</v>
      </c>
      <c r="D3454" s="135" t="s">
        <v>923</v>
      </c>
      <c r="E3454" s="15" t="s">
        <v>149</v>
      </c>
      <c r="F3454" s="15" t="s">
        <v>121</v>
      </c>
      <c r="G3454" s="16">
        <v>1221479</v>
      </c>
      <c r="H3454" s="16">
        <v>1221479</v>
      </c>
      <c r="I3454" s="16">
        <v>1</v>
      </c>
    </row>
    <row r="3455" spans="1:9" s="8" customFormat="1" ht="30">
      <c r="A3455" s="1398"/>
      <c r="B3455" s="916"/>
      <c r="C3455" s="134">
        <v>71351540</v>
      </c>
      <c r="D3455" s="135" t="s">
        <v>924</v>
      </c>
      <c r="E3455" s="15" t="s">
        <v>149</v>
      </c>
      <c r="F3455" s="15" t="s">
        <v>121</v>
      </c>
      <c r="G3455" s="16">
        <v>1827000</v>
      </c>
      <c r="H3455" s="16">
        <v>1827000</v>
      </c>
      <c r="I3455" s="16">
        <v>1</v>
      </c>
    </row>
    <row r="3456" spans="1:9" s="8" customFormat="1" ht="30">
      <c r="A3456" s="1398"/>
      <c r="B3456" s="916"/>
      <c r="C3456" s="134">
        <v>71351540</v>
      </c>
      <c r="D3456" s="135" t="s">
        <v>925</v>
      </c>
      <c r="E3456" s="15" t="s">
        <v>149</v>
      </c>
      <c r="F3456" s="15" t="s">
        <v>121</v>
      </c>
      <c r="G3456" s="16">
        <v>400000</v>
      </c>
      <c r="H3456" s="16">
        <v>400000</v>
      </c>
      <c r="I3456" s="16">
        <v>1</v>
      </c>
    </row>
    <row r="3457" spans="1:9" s="8" customFormat="1" ht="30">
      <c r="A3457" s="1398"/>
      <c r="B3457" s="916"/>
      <c r="C3457" s="134">
        <v>71351540</v>
      </c>
      <c r="D3457" s="135" t="s">
        <v>926</v>
      </c>
      <c r="E3457" s="15" t="s">
        <v>149</v>
      </c>
      <c r="F3457" s="15" t="s">
        <v>121</v>
      </c>
      <c r="G3457" s="16">
        <v>199920</v>
      </c>
      <c r="H3457" s="16">
        <v>199920</v>
      </c>
      <c r="I3457" s="16">
        <v>1</v>
      </c>
    </row>
    <row r="3458" spans="1:9" s="8" customFormat="1" ht="30">
      <c r="A3458" s="1398"/>
      <c r="B3458" s="916">
        <v>5112</v>
      </c>
      <c r="C3458" s="134">
        <v>71351540</v>
      </c>
      <c r="D3458" s="135" t="s">
        <v>927</v>
      </c>
      <c r="E3458" s="15" t="s">
        <v>149</v>
      </c>
      <c r="F3458" s="15" t="s">
        <v>121</v>
      </c>
      <c r="G3458" s="16">
        <v>20000</v>
      </c>
      <c r="H3458" s="16">
        <v>20000</v>
      </c>
      <c r="I3458" s="16">
        <v>1</v>
      </c>
    </row>
    <row r="3459" spans="1:9" s="8" customFormat="1">
      <c r="A3459" s="1398"/>
      <c r="B3459" s="1224" t="s">
        <v>7268</v>
      </c>
      <c r="C3459" s="1224"/>
      <c r="D3459" s="1224"/>
      <c r="E3459" s="1224"/>
      <c r="F3459" s="1224"/>
      <c r="G3459" s="1224"/>
      <c r="H3459" s="16"/>
      <c r="I3459" s="16"/>
    </row>
    <row r="3460" spans="1:9" s="8" customFormat="1" ht="30" customHeight="1">
      <c r="A3460" s="1398"/>
      <c r="B3460" s="1282" t="s">
        <v>154</v>
      </c>
      <c r="C3460" s="1283"/>
      <c r="D3460" s="1283"/>
      <c r="E3460" s="1283"/>
      <c r="F3460" s="1283"/>
      <c r="G3460" s="1283"/>
      <c r="H3460" s="1283"/>
      <c r="I3460" s="1284"/>
    </row>
    <row r="3461" spans="1:9" s="8" customFormat="1" ht="30" customHeight="1">
      <c r="A3461" s="1398"/>
      <c r="B3461" s="917" t="s">
        <v>5661</v>
      </c>
      <c r="C3461" s="692" t="s">
        <v>7269</v>
      </c>
      <c r="D3461" s="692" t="s">
        <v>4060</v>
      </c>
      <c r="E3461" s="692" t="s">
        <v>126</v>
      </c>
      <c r="F3461" s="692" t="s">
        <v>121</v>
      </c>
      <c r="G3461" s="692">
        <v>9800000</v>
      </c>
      <c r="H3461" s="692">
        <v>9800000</v>
      </c>
      <c r="I3461" s="692">
        <v>1</v>
      </c>
    </row>
    <row r="3462" spans="1:9" s="8" customFormat="1" ht="30" customHeight="1">
      <c r="A3462" s="1398"/>
      <c r="B3462" s="1221" t="s">
        <v>118</v>
      </c>
      <c r="C3462" s="1222"/>
      <c r="D3462" s="1222"/>
      <c r="E3462" s="1222"/>
      <c r="F3462" s="1222"/>
      <c r="G3462" s="1223"/>
      <c r="H3462" s="694"/>
      <c r="I3462" s="695"/>
    </row>
    <row r="3463" spans="1:9" s="8" customFormat="1">
      <c r="A3463" s="1398"/>
      <c r="B3463" s="917" t="s">
        <v>5661</v>
      </c>
      <c r="C3463" s="698" t="s">
        <v>7560</v>
      </c>
      <c r="D3463" s="698" t="s">
        <v>5260</v>
      </c>
      <c r="E3463" s="692" t="s">
        <v>172</v>
      </c>
      <c r="F3463" s="692" t="s">
        <v>121</v>
      </c>
      <c r="G3463" s="699">
        <v>200</v>
      </c>
      <c r="H3463" s="700">
        <v>200</v>
      </c>
      <c r="I3463" s="627">
        <v>1</v>
      </c>
    </row>
    <row r="3464" spans="1:9">
      <c r="A3464" s="1398"/>
      <c r="B3464" s="1224" t="s">
        <v>928</v>
      </c>
      <c r="C3464" s="1224"/>
      <c r="D3464" s="1224"/>
      <c r="E3464" s="1224"/>
      <c r="F3464" s="1224"/>
      <c r="G3464" s="1224"/>
      <c r="H3464" s="2">
        <v>30000000</v>
      </c>
      <c r="I3464" s="2"/>
    </row>
    <row r="3465" spans="1:9" ht="30">
      <c r="A3465" s="1398"/>
      <c r="B3465" s="913" t="s">
        <v>154</v>
      </c>
      <c r="C3465" s="133"/>
      <c r="D3465" s="133"/>
      <c r="E3465" s="13"/>
      <c r="F3465" s="13"/>
      <c r="G3465" s="69"/>
      <c r="H3465" s="69">
        <v>19600000</v>
      </c>
      <c r="I3465" s="69"/>
    </row>
    <row r="3466" spans="1:9" ht="45">
      <c r="A3466" s="1398"/>
      <c r="B3466" s="917">
        <v>4861</v>
      </c>
      <c r="C3466" s="136" t="s">
        <v>929</v>
      </c>
      <c r="D3466" s="137" t="s">
        <v>930</v>
      </c>
      <c r="E3466" s="12" t="s">
        <v>149</v>
      </c>
      <c r="F3466" s="12" t="s">
        <v>121</v>
      </c>
      <c r="G3466" s="14">
        <v>19600000</v>
      </c>
      <c r="H3466" s="14">
        <v>19600000</v>
      </c>
      <c r="I3466" s="14">
        <v>1</v>
      </c>
    </row>
    <row r="3467" spans="1:9" ht="30">
      <c r="A3467" s="1398"/>
      <c r="B3467" s="913" t="s">
        <v>118</v>
      </c>
      <c r="C3467" s="133"/>
      <c r="D3467" s="133"/>
      <c r="E3467" s="13"/>
      <c r="F3467" s="13"/>
      <c r="G3467" s="69"/>
      <c r="H3467" s="69">
        <v>10400000</v>
      </c>
      <c r="I3467" s="69"/>
    </row>
    <row r="3468" spans="1:9" ht="30">
      <c r="A3468" s="1398"/>
      <c r="B3468" s="917">
        <v>4861</v>
      </c>
      <c r="C3468" s="136" t="s">
        <v>931</v>
      </c>
      <c r="D3468" s="137" t="s">
        <v>213</v>
      </c>
      <c r="E3468" s="12" t="s">
        <v>149</v>
      </c>
      <c r="F3468" s="12" t="s">
        <v>121</v>
      </c>
      <c r="G3468" s="14">
        <v>10000000</v>
      </c>
      <c r="H3468" s="14">
        <v>10000000</v>
      </c>
      <c r="I3468" s="14">
        <v>1</v>
      </c>
    </row>
    <row r="3469" spans="1:9" s="8" customFormat="1" ht="45">
      <c r="A3469" s="1398"/>
      <c r="B3469" s="916"/>
      <c r="C3469" s="134">
        <v>71351540</v>
      </c>
      <c r="D3469" s="135" t="s">
        <v>932</v>
      </c>
      <c r="E3469" s="15" t="s">
        <v>149</v>
      </c>
      <c r="F3469" s="15" t="s">
        <v>121</v>
      </c>
      <c r="G3469" s="16">
        <v>400000</v>
      </c>
      <c r="H3469" s="16">
        <v>400000</v>
      </c>
      <c r="I3469" s="16">
        <v>1</v>
      </c>
    </row>
    <row r="3470" spans="1:9">
      <c r="A3470" s="1398"/>
      <c r="B3470" s="1224" t="s">
        <v>641</v>
      </c>
      <c r="C3470" s="1224"/>
      <c r="D3470" s="1224"/>
      <c r="E3470" s="1224"/>
      <c r="F3470" s="1224"/>
      <c r="G3470" s="1224"/>
      <c r="H3470" s="2">
        <v>1820000</v>
      </c>
      <c r="I3470" s="2"/>
    </row>
    <row r="3471" spans="1:9" ht="30">
      <c r="A3471" s="1398"/>
      <c r="B3471" s="913" t="s">
        <v>118</v>
      </c>
      <c r="C3471" s="133"/>
      <c r="D3471" s="133"/>
      <c r="E3471" s="13"/>
      <c r="F3471" s="13"/>
      <c r="G3471" s="69"/>
      <c r="H3471" s="69">
        <v>1820000</v>
      </c>
      <c r="I3471" s="69"/>
    </row>
    <row r="3472" spans="1:9">
      <c r="A3472" s="1398"/>
      <c r="B3472" s="917">
        <v>4239</v>
      </c>
      <c r="C3472" s="136" t="s">
        <v>933</v>
      </c>
      <c r="D3472" s="137" t="s">
        <v>293</v>
      </c>
      <c r="E3472" s="12" t="s">
        <v>120</v>
      </c>
      <c r="F3472" s="12" t="s">
        <v>121</v>
      </c>
      <c r="G3472" s="14">
        <v>1820000</v>
      </c>
      <c r="H3472" s="14">
        <v>1820000</v>
      </c>
      <c r="I3472" s="14">
        <v>1</v>
      </c>
    </row>
    <row r="3473" spans="1:9" ht="30">
      <c r="A3473" s="1398"/>
      <c r="B3473" s="913" t="s">
        <v>300</v>
      </c>
      <c r="C3473" s="189"/>
      <c r="D3473" s="189"/>
      <c r="E3473" s="189"/>
      <c r="F3473" s="189"/>
      <c r="G3473" s="186"/>
      <c r="H3473" s="186">
        <v>811230960</v>
      </c>
      <c r="I3473" s="186"/>
    </row>
    <row r="3474" spans="1:9">
      <c r="B3474" s="967"/>
      <c r="C3474" s="132"/>
      <c r="D3474" s="132"/>
      <c r="E3474" s="21"/>
      <c r="F3474" s="21"/>
      <c r="G3474" s="22"/>
      <c r="H3474" s="22"/>
      <c r="I3474" s="22"/>
    </row>
    <row r="3475" spans="1:9" ht="38.25" customHeight="1">
      <c r="A3475" s="1398" t="s">
        <v>5242</v>
      </c>
      <c r="B3475" s="1211" t="s">
        <v>934</v>
      </c>
      <c r="C3475" s="1211"/>
      <c r="D3475" s="1211"/>
      <c r="E3475" s="1211"/>
      <c r="F3475" s="1211"/>
      <c r="G3475" s="1211"/>
      <c r="H3475" s="1211"/>
      <c r="I3475" s="1211"/>
    </row>
    <row r="3476" spans="1:9">
      <c r="A3476" s="1398"/>
      <c r="B3476" s="913"/>
      <c r="C3476" s="133"/>
      <c r="D3476" s="133"/>
      <c r="E3476" s="13"/>
      <c r="F3476" s="13"/>
      <c r="G3476" s="69"/>
      <c r="H3476" s="69"/>
      <c r="I3476" s="69"/>
    </row>
    <row r="3477" spans="1:9">
      <c r="A3477" s="1398"/>
      <c r="B3477" s="1170" t="s">
        <v>1</v>
      </c>
      <c r="C3477" s="1234" t="s">
        <v>2</v>
      </c>
      <c r="D3477" s="1234"/>
      <c r="E3477" s="1170" t="s">
        <v>3</v>
      </c>
      <c r="F3477" s="1170" t="s">
        <v>4</v>
      </c>
      <c r="G3477" s="1184" t="s">
        <v>5</v>
      </c>
      <c r="H3477" s="1184" t="s">
        <v>6</v>
      </c>
      <c r="I3477" s="1184" t="s">
        <v>7</v>
      </c>
    </row>
    <row r="3478" spans="1:9" ht="60">
      <c r="A3478" s="1398"/>
      <c r="B3478" s="1170"/>
      <c r="C3478" s="133" t="s">
        <v>8</v>
      </c>
      <c r="D3478" s="133" t="s">
        <v>9</v>
      </c>
      <c r="E3478" s="1170"/>
      <c r="F3478" s="1170"/>
      <c r="G3478" s="1184"/>
      <c r="H3478" s="1184"/>
      <c r="I3478" s="1184"/>
    </row>
    <row r="3479" spans="1:9">
      <c r="A3479" s="1398"/>
      <c r="B3479" s="913"/>
      <c r="C3479" s="133">
        <v>1</v>
      </c>
      <c r="D3479" s="133">
        <v>2</v>
      </c>
      <c r="E3479" s="13">
        <v>3</v>
      </c>
      <c r="F3479" s="13">
        <v>4</v>
      </c>
      <c r="G3479" s="69">
        <v>5</v>
      </c>
      <c r="H3479" s="69">
        <v>6</v>
      </c>
      <c r="I3479" s="69">
        <v>7</v>
      </c>
    </row>
    <row r="3480" spans="1:9">
      <c r="A3480" s="1398"/>
      <c r="B3480" s="1169" t="s">
        <v>6294</v>
      </c>
      <c r="C3480" s="1169"/>
      <c r="D3480" s="1169"/>
      <c r="E3480" s="1169"/>
      <c r="F3480" s="1169"/>
      <c r="G3480" s="1169"/>
      <c r="H3480" s="311"/>
      <c r="I3480" s="311"/>
    </row>
    <row r="3481" spans="1:9">
      <c r="A3481" s="1398"/>
      <c r="B3481" s="1170" t="s">
        <v>11</v>
      </c>
      <c r="C3481" s="1170"/>
      <c r="D3481" s="1170"/>
      <c r="E3481" s="1170"/>
      <c r="F3481" s="1170"/>
      <c r="G3481" s="1170"/>
      <c r="H3481" s="393"/>
    </row>
    <row r="3482" spans="1:9">
      <c r="A3482" s="1398"/>
      <c r="B3482" s="1421" t="s">
        <v>6291</v>
      </c>
      <c r="C3482" s="136" t="s">
        <v>6445</v>
      </c>
      <c r="D3482" s="136" t="s">
        <v>6446</v>
      </c>
      <c r="E3482" s="136" t="s">
        <v>14</v>
      </c>
      <c r="F3482" s="136" t="s">
        <v>15</v>
      </c>
      <c r="G3482" s="338">
        <v>3000</v>
      </c>
      <c r="H3482" s="321">
        <v>21</v>
      </c>
      <c r="I3482" s="136">
        <v>7</v>
      </c>
    </row>
    <row r="3483" spans="1:9">
      <c r="A3483" s="1398"/>
      <c r="B3483" s="1422"/>
      <c r="C3483" s="136" t="s">
        <v>6447</v>
      </c>
      <c r="D3483" s="136" t="s">
        <v>19</v>
      </c>
      <c r="E3483" s="136" t="s">
        <v>14</v>
      </c>
      <c r="F3483" s="136" t="s">
        <v>15</v>
      </c>
      <c r="G3483" s="338">
        <v>200</v>
      </c>
      <c r="H3483" s="321">
        <v>10</v>
      </c>
      <c r="I3483" s="136">
        <v>50</v>
      </c>
    </row>
    <row r="3484" spans="1:9">
      <c r="A3484" s="1398"/>
      <c r="B3484" s="1422"/>
      <c r="C3484" s="136" t="s">
        <v>6448</v>
      </c>
      <c r="D3484" s="136" t="s">
        <v>21</v>
      </c>
      <c r="E3484" s="136" t="s">
        <v>14</v>
      </c>
      <c r="F3484" s="136" t="s">
        <v>15</v>
      </c>
      <c r="G3484" s="338">
        <v>30</v>
      </c>
      <c r="H3484" s="321">
        <v>1.05</v>
      </c>
      <c r="I3484" s="136">
        <v>35</v>
      </c>
    </row>
    <row r="3485" spans="1:9">
      <c r="A3485" s="1398"/>
      <c r="B3485" s="1422"/>
      <c r="C3485" s="136" t="s">
        <v>6449</v>
      </c>
      <c r="D3485" s="136" t="s">
        <v>6450</v>
      </c>
      <c r="E3485" s="136" t="s">
        <v>14</v>
      </c>
      <c r="F3485" s="136" t="s">
        <v>15</v>
      </c>
      <c r="G3485" s="338">
        <v>300</v>
      </c>
      <c r="H3485" s="321">
        <v>4.5</v>
      </c>
      <c r="I3485" s="136">
        <v>15</v>
      </c>
    </row>
    <row r="3486" spans="1:9" ht="30">
      <c r="A3486" s="1398"/>
      <c r="B3486" s="1422"/>
      <c r="C3486" s="136" t="s">
        <v>6451</v>
      </c>
      <c r="D3486" s="136" t="s">
        <v>6215</v>
      </c>
      <c r="E3486" s="136" t="s">
        <v>14</v>
      </c>
      <c r="F3486" s="136" t="s">
        <v>15</v>
      </c>
      <c r="G3486" s="338">
        <v>590</v>
      </c>
      <c r="H3486" s="321">
        <v>17.11</v>
      </c>
      <c r="I3486" s="136">
        <v>29</v>
      </c>
    </row>
    <row r="3487" spans="1:9">
      <c r="A3487" s="1398"/>
      <c r="B3487" s="1422"/>
      <c r="C3487" s="136" t="s">
        <v>6452</v>
      </c>
      <c r="D3487" s="136" t="s">
        <v>6453</v>
      </c>
      <c r="E3487" s="136" t="s">
        <v>14</v>
      </c>
      <c r="F3487" s="136" t="s">
        <v>15</v>
      </c>
      <c r="G3487" s="338">
        <v>3000</v>
      </c>
      <c r="H3487" s="321">
        <v>27</v>
      </c>
      <c r="I3487" s="136">
        <v>9</v>
      </c>
    </row>
    <row r="3488" spans="1:9">
      <c r="A3488" s="1398"/>
      <c r="B3488" s="1422"/>
      <c r="C3488" s="136" t="s">
        <v>6454</v>
      </c>
      <c r="D3488" s="136" t="s">
        <v>6455</v>
      </c>
      <c r="E3488" s="136" t="s">
        <v>14</v>
      </c>
      <c r="F3488" s="136" t="s">
        <v>30</v>
      </c>
      <c r="G3488" s="338">
        <v>120</v>
      </c>
      <c r="H3488" s="321">
        <v>7.44</v>
      </c>
      <c r="I3488" s="136">
        <v>62</v>
      </c>
    </row>
    <row r="3489" spans="1:9" ht="30">
      <c r="A3489" s="1398"/>
      <c r="B3489" s="1422"/>
      <c r="C3489" s="136" t="s">
        <v>6456</v>
      </c>
      <c r="D3489" s="136" t="s">
        <v>36</v>
      </c>
      <c r="E3489" s="136" t="s">
        <v>14</v>
      </c>
      <c r="F3489" s="136" t="s">
        <v>15</v>
      </c>
      <c r="G3489" s="338">
        <v>9</v>
      </c>
      <c r="H3489" s="321">
        <v>32.94</v>
      </c>
      <c r="I3489" s="136">
        <v>3660</v>
      </c>
    </row>
    <row r="3490" spans="1:9">
      <c r="A3490" s="1398"/>
      <c r="B3490" s="1422"/>
      <c r="C3490" s="136" t="s">
        <v>6457</v>
      </c>
      <c r="D3490" s="136" t="s">
        <v>46</v>
      </c>
      <c r="E3490" s="136" t="s">
        <v>14</v>
      </c>
      <c r="F3490" s="136" t="s">
        <v>15</v>
      </c>
      <c r="G3490" s="338">
        <v>2400</v>
      </c>
      <c r="H3490" s="321">
        <v>12</v>
      </c>
      <c r="I3490" s="136">
        <v>5</v>
      </c>
    </row>
    <row r="3491" spans="1:9">
      <c r="A3491" s="1398"/>
      <c r="B3491" s="1422"/>
      <c r="C3491" s="136" t="s">
        <v>6458</v>
      </c>
      <c r="D3491" s="136" t="s">
        <v>6459</v>
      </c>
      <c r="E3491" s="136" t="s">
        <v>14</v>
      </c>
      <c r="F3491" s="136" t="s">
        <v>15</v>
      </c>
      <c r="G3491" s="338">
        <v>4000</v>
      </c>
      <c r="H3491" s="321">
        <v>8</v>
      </c>
      <c r="I3491" s="136">
        <v>2</v>
      </c>
    </row>
    <row r="3492" spans="1:9" ht="30">
      <c r="A3492" s="1398"/>
      <c r="B3492" s="1422"/>
      <c r="C3492" s="136" t="s">
        <v>6460</v>
      </c>
      <c r="D3492" s="136" t="s">
        <v>6461</v>
      </c>
      <c r="E3492" s="136" t="s">
        <v>14</v>
      </c>
      <c r="F3492" s="136" t="s">
        <v>6209</v>
      </c>
      <c r="G3492" s="338">
        <v>1150</v>
      </c>
      <c r="H3492" s="321">
        <v>270.25</v>
      </c>
      <c r="I3492" s="136">
        <v>235</v>
      </c>
    </row>
    <row r="3493" spans="1:9" ht="30">
      <c r="A3493" s="1398"/>
      <c r="B3493" s="1423"/>
      <c r="C3493" s="136" t="s">
        <v>6292</v>
      </c>
      <c r="D3493" s="136" t="s">
        <v>6293</v>
      </c>
      <c r="E3493" s="136" t="s">
        <v>14</v>
      </c>
      <c r="F3493" s="136" t="s">
        <v>15</v>
      </c>
      <c r="G3493" s="136">
        <v>40000</v>
      </c>
      <c r="H3493" s="136">
        <v>80000</v>
      </c>
      <c r="I3493" s="136">
        <v>2</v>
      </c>
    </row>
    <row r="3494" spans="1:9">
      <c r="A3494" s="1398"/>
      <c r="B3494" s="1170" t="s">
        <v>118</v>
      </c>
      <c r="C3494" s="1170"/>
      <c r="D3494" s="1170"/>
      <c r="E3494" s="1170"/>
      <c r="F3494" s="1170"/>
      <c r="G3494" s="1170"/>
      <c r="H3494" s="136"/>
      <c r="I3494" s="136"/>
    </row>
    <row r="3495" spans="1:9" ht="30">
      <c r="A3495" s="1398"/>
      <c r="B3495" s="763" t="s">
        <v>7299</v>
      </c>
      <c r="C3495" s="137" t="s">
        <v>7835</v>
      </c>
      <c r="D3495" s="137" t="s">
        <v>6895</v>
      </c>
      <c r="E3495" s="769" t="s">
        <v>120</v>
      </c>
      <c r="F3495" s="136" t="s">
        <v>121</v>
      </c>
      <c r="G3495" s="764">
        <v>95000</v>
      </c>
      <c r="H3495" s="764">
        <v>95000</v>
      </c>
      <c r="I3495" s="136">
        <v>1</v>
      </c>
    </row>
    <row r="3496" spans="1:9">
      <c r="A3496" s="1398"/>
    </row>
    <row r="3497" spans="1:9">
      <c r="A3497" s="1398"/>
      <c r="B3497" s="432"/>
      <c r="C3497" s="432"/>
      <c r="D3497" s="432"/>
      <c r="E3497" s="506"/>
      <c r="F3497" s="136"/>
      <c r="G3497" s="451"/>
      <c r="H3497" s="451"/>
      <c r="I3497" s="136"/>
    </row>
    <row r="3498" spans="1:9" ht="30">
      <c r="A3498" s="1398"/>
      <c r="B3498" s="763" t="s">
        <v>7299</v>
      </c>
      <c r="C3498" s="137" t="s">
        <v>7836</v>
      </c>
      <c r="D3498" s="137" t="s">
        <v>6895</v>
      </c>
      <c r="E3498" s="769" t="s">
        <v>120</v>
      </c>
      <c r="F3498" s="136" t="s">
        <v>121</v>
      </c>
      <c r="G3498" s="764">
        <v>95000</v>
      </c>
      <c r="H3498" s="764">
        <v>95000</v>
      </c>
      <c r="I3498" s="136">
        <v>1</v>
      </c>
    </row>
    <row r="3499" spans="1:9">
      <c r="A3499" s="1398"/>
      <c r="B3499" s="1169" t="s">
        <v>5851</v>
      </c>
      <c r="C3499" s="1169"/>
      <c r="D3499" s="1169"/>
      <c r="E3499" s="1169"/>
      <c r="F3499" s="1169"/>
      <c r="G3499" s="1169"/>
      <c r="H3499" s="136"/>
      <c r="I3499" s="136"/>
    </row>
    <row r="3500" spans="1:9">
      <c r="A3500" s="1398"/>
      <c r="B3500" s="1170" t="s">
        <v>154</v>
      </c>
      <c r="C3500" s="1170"/>
      <c r="D3500" s="1170"/>
      <c r="E3500" s="1170"/>
      <c r="F3500" s="1170"/>
      <c r="G3500" s="1170"/>
      <c r="H3500" s="311"/>
      <c r="I3500" s="311"/>
    </row>
    <row r="3501" spans="1:9" ht="30">
      <c r="A3501" s="1398"/>
      <c r="B3501" s="136" t="s">
        <v>5294</v>
      </c>
      <c r="C3501" s="137" t="s">
        <v>7733</v>
      </c>
      <c r="D3501" s="137" t="s">
        <v>4060</v>
      </c>
      <c r="E3501" s="506" t="s">
        <v>172</v>
      </c>
      <c r="F3501" s="136" t="s">
        <v>121</v>
      </c>
      <c r="G3501" s="715">
        <v>57208054</v>
      </c>
      <c r="H3501" s="715">
        <v>57208054</v>
      </c>
      <c r="I3501" s="136">
        <v>1</v>
      </c>
    </row>
    <row r="3502" spans="1:9" ht="30">
      <c r="A3502" s="1398"/>
      <c r="B3502" s="136" t="s">
        <v>5294</v>
      </c>
      <c r="C3502" s="137" t="s">
        <v>7734</v>
      </c>
      <c r="D3502" s="137" t="s">
        <v>4060</v>
      </c>
      <c r="E3502" s="506" t="s">
        <v>172</v>
      </c>
      <c r="F3502" s="136" t="s">
        <v>121</v>
      </c>
      <c r="G3502" s="715">
        <v>0</v>
      </c>
      <c r="H3502" s="715">
        <v>0</v>
      </c>
      <c r="I3502" s="136">
        <v>1</v>
      </c>
    </row>
    <row r="3503" spans="1:9">
      <c r="A3503" s="1398"/>
      <c r="B3503" s="1170" t="s">
        <v>118</v>
      </c>
      <c r="C3503" s="1170"/>
      <c r="D3503" s="1170"/>
      <c r="E3503" s="1170"/>
      <c r="F3503" s="1170"/>
      <c r="G3503" s="1170"/>
      <c r="H3503" s="664"/>
      <c r="I3503" s="664"/>
    </row>
    <row r="3504" spans="1:9" ht="30">
      <c r="A3504" s="1398"/>
      <c r="B3504" s="136" t="s">
        <v>5294</v>
      </c>
      <c r="C3504" s="136" t="s">
        <v>7667</v>
      </c>
      <c r="D3504" s="137" t="s">
        <v>531</v>
      </c>
      <c r="E3504" s="136" t="s">
        <v>120</v>
      </c>
      <c r="F3504" s="136" t="s">
        <v>121</v>
      </c>
      <c r="G3504" s="433">
        <v>337692</v>
      </c>
      <c r="H3504" s="433">
        <v>337692</v>
      </c>
      <c r="I3504" s="718">
        <v>1</v>
      </c>
    </row>
    <row r="3505" spans="1:9" ht="30">
      <c r="A3505" s="1398"/>
      <c r="B3505" s="136" t="s">
        <v>6813</v>
      </c>
      <c r="C3505" s="136" t="s">
        <v>7428</v>
      </c>
      <c r="D3505" s="137" t="s">
        <v>7429</v>
      </c>
      <c r="E3505" s="136" t="s">
        <v>126</v>
      </c>
      <c r="F3505" s="136" t="s">
        <v>121</v>
      </c>
      <c r="G3505" s="433">
        <v>100000</v>
      </c>
      <c r="H3505" s="433">
        <v>100000</v>
      </c>
      <c r="I3505" s="136">
        <v>1</v>
      </c>
    </row>
    <row r="3506" spans="1:9" ht="30">
      <c r="A3506" s="1398"/>
      <c r="B3506" s="136" t="s">
        <v>5294</v>
      </c>
      <c r="C3506" s="136" t="s">
        <v>7996</v>
      </c>
      <c r="D3506" s="137" t="s">
        <v>5260</v>
      </c>
      <c r="E3506" s="136" t="s">
        <v>172</v>
      </c>
      <c r="F3506" s="136" t="s">
        <v>121</v>
      </c>
      <c r="G3506" s="451">
        <v>0</v>
      </c>
      <c r="H3506" s="451">
        <v>0</v>
      </c>
      <c r="I3506" s="136">
        <v>1</v>
      </c>
    </row>
    <row r="3507" spans="1:9" ht="30">
      <c r="A3507" s="1398"/>
      <c r="B3507" s="136" t="s">
        <v>5294</v>
      </c>
      <c r="C3507" s="136" t="s">
        <v>7997</v>
      </c>
      <c r="D3507" s="137" t="s">
        <v>5260</v>
      </c>
      <c r="E3507" s="136" t="s">
        <v>172</v>
      </c>
      <c r="F3507" s="136" t="s">
        <v>121</v>
      </c>
      <c r="G3507" s="433">
        <v>1128912</v>
      </c>
      <c r="H3507" s="433">
        <v>1128912</v>
      </c>
      <c r="I3507" s="136">
        <v>1</v>
      </c>
    </row>
    <row r="3508" spans="1:9" ht="30">
      <c r="A3508" s="1398"/>
      <c r="B3508" s="136" t="s">
        <v>6813</v>
      </c>
      <c r="C3508" s="136" t="s">
        <v>7430</v>
      </c>
      <c r="D3508" s="137" t="s">
        <v>7429</v>
      </c>
      <c r="E3508" s="136" t="s">
        <v>126</v>
      </c>
      <c r="F3508" s="136" t="s">
        <v>121</v>
      </c>
      <c r="G3508" s="433">
        <v>100000</v>
      </c>
      <c r="H3508" s="433">
        <v>100000</v>
      </c>
      <c r="I3508" s="136">
        <v>1</v>
      </c>
    </row>
    <row r="3509" spans="1:9">
      <c r="A3509" s="1398"/>
      <c r="I3509" s="136">
        <v>1</v>
      </c>
    </row>
    <row r="3510" spans="1:9">
      <c r="A3510" s="1398"/>
      <c r="B3510" s="1169" t="s">
        <v>153</v>
      </c>
      <c r="C3510" s="1169"/>
      <c r="D3510" s="1169"/>
      <c r="E3510" s="1169"/>
      <c r="F3510" s="1169"/>
      <c r="G3510" s="1169"/>
      <c r="H3510" s="2">
        <v>2407000</v>
      </c>
      <c r="I3510" s="2"/>
    </row>
    <row r="3511" spans="1:9">
      <c r="A3511" s="1398"/>
      <c r="B3511" s="1170" t="s">
        <v>154</v>
      </c>
      <c r="C3511" s="1170"/>
      <c r="D3511" s="1170"/>
      <c r="E3511" s="1170"/>
      <c r="F3511" s="1170"/>
      <c r="G3511" s="1170"/>
      <c r="H3511" s="69">
        <v>2050560</v>
      </c>
      <c r="I3511" s="69"/>
    </row>
    <row r="3512" spans="1:9" ht="30">
      <c r="A3512" s="1398"/>
      <c r="B3512" s="1288" t="s">
        <v>6679</v>
      </c>
      <c r="C3512" s="136" t="s">
        <v>6675</v>
      </c>
      <c r="D3512" s="137" t="s">
        <v>518</v>
      </c>
      <c r="E3512" s="136" t="s">
        <v>149</v>
      </c>
      <c r="F3512" s="136" t="s">
        <v>121</v>
      </c>
      <c r="G3512" s="136">
        <v>350000</v>
      </c>
      <c r="H3512" s="136">
        <v>350000</v>
      </c>
      <c r="I3512" s="136">
        <v>1</v>
      </c>
    </row>
    <row r="3513" spans="1:9" ht="30">
      <c r="A3513" s="1398"/>
      <c r="B3513" s="1289"/>
      <c r="C3513" s="136" t="s">
        <v>6676</v>
      </c>
      <c r="D3513" s="137" t="s">
        <v>518</v>
      </c>
      <c r="E3513" s="136" t="s">
        <v>149</v>
      </c>
      <c r="F3513" s="136" t="s">
        <v>121</v>
      </c>
      <c r="G3513" s="136">
        <v>200000</v>
      </c>
      <c r="H3513" s="136">
        <v>200000</v>
      </c>
      <c r="I3513" s="136">
        <v>1</v>
      </c>
    </row>
    <row r="3514" spans="1:9" ht="30">
      <c r="A3514" s="1398"/>
      <c r="B3514" s="1289"/>
      <c r="C3514" s="136" t="s">
        <v>6677</v>
      </c>
      <c r="D3514" s="137" t="s">
        <v>518</v>
      </c>
      <c r="E3514" s="136" t="s">
        <v>149</v>
      </c>
      <c r="F3514" s="136" t="s">
        <v>121</v>
      </c>
      <c r="G3514" s="136">
        <v>200000</v>
      </c>
      <c r="H3514" s="136">
        <v>200000</v>
      </c>
      <c r="I3514" s="136">
        <v>1</v>
      </c>
    </row>
    <row r="3515" spans="1:9" ht="30">
      <c r="A3515" s="1398"/>
      <c r="B3515" s="1289"/>
      <c r="C3515" s="136" t="s">
        <v>6678</v>
      </c>
      <c r="D3515" s="137" t="s">
        <v>518</v>
      </c>
      <c r="E3515" s="136" t="s">
        <v>149</v>
      </c>
      <c r="F3515" s="136" t="s">
        <v>121</v>
      </c>
      <c r="G3515" s="136">
        <v>250000</v>
      </c>
      <c r="H3515" s="136">
        <v>250000</v>
      </c>
      <c r="I3515" s="136">
        <v>1</v>
      </c>
    </row>
    <row r="3516" spans="1:9">
      <c r="A3516" s="1398"/>
      <c r="B3516" s="1170" t="s">
        <v>118</v>
      </c>
      <c r="C3516" s="1170"/>
      <c r="D3516" s="1170"/>
      <c r="E3516" s="1170"/>
      <c r="F3516" s="1170"/>
      <c r="G3516" s="1170"/>
      <c r="H3516" s="69">
        <v>356440</v>
      </c>
      <c r="I3516" s="69"/>
    </row>
    <row r="3517" spans="1:9">
      <c r="A3517" s="1398"/>
      <c r="B3517" s="1167">
        <v>5134</v>
      </c>
      <c r="C3517" s="136" t="s">
        <v>6774</v>
      </c>
      <c r="D3517" s="136" t="s">
        <v>164</v>
      </c>
      <c r="E3517" s="136" t="s">
        <v>126</v>
      </c>
      <c r="F3517" s="136" t="s">
        <v>121</v>
      </c>
      <c r="G3517" s="136">
        <v>25000</v>
      </c>
      <c r="H3517" s="136">
        <v>25000</v>
      </c>
      <c r="I3517" s="14">
        <v>1</v>
      </c>
    </row>
    <row r="3518" spans="1:9">
      <c r="A3518" s="1398"/>
      <c r="B3518" s="1209"/>
      <c r="C3518" s="136" t="s">
        <v>6775</v>
      </c>
      <c r="D3518" s="136" t="s">
        <v>164</v>
      </c>
      <c r="E3518" s="136" t="s">
        <v>126</v>
      </c>
      <c r="F3518" s="136" t="s">
        <v>121</v>
      </c>
      <c r="G3518" s="136">
        <v>100000</v>
      </c>
      <c r="H3518" s="136">
        <v>100000</v>
      </c>
      <c r="I3518" s="14">
        <v>1</v>
      </c>
    </row>
    <row r="3519" spans="1:9">
      <c r="A3519" s="1398"/>
      <c r="B3519" s="1209"/>
      <c r="C3519" s="136" t="s">
        <v>6674</v>
      </c>
      <c r="D3519" s="136" t="s">
        <v>164</v>
      </c>
      <c r="E3519" s="136" t="s">
        <v>149</v>
      </c>
      <c r="F3519" s="136" t="s">
        <v>121</v>
      </c>
      <c r="G3519" s="136">
        <v>100000</v>
      </c>
      <c r="H3519" s="136">
        <v>100000</v>
      </c>
      <c r="I3519" s="136">
        <v>1</v>
      </c>
    </row>
    <row r="3520" spans="1:9">
      <c r="A3520" s="1398"/>
      <c r="B3520" s="1168"/>
      <c r="C3520" s="136" t="s">
        <v>935</v>
      </c>
      <c r="D3520" s="137" t="s">
        <v>164</v>
      </c>
      <c r="E3520" s="12" t="s">
        <v>126</v>
      </c>
      <c r="F3520" s="12" t="s">
        <v>121</v>
      </c>
      <c r="G3520" s="14">
        <v>128600</v>
      </c>
      <c r="H3520" s="14">
        <v>128600</v>
      </c>
      <c r="I3520" s="14">
        <v>1</v>
      </c>
    </row>
    <row r="3521" spans="1:9">
      <c r="A3521" s="1398"/>
      <c r="B3521" s="1169" t="s">
        <v>165</v>
      </c>
      <c r="C3521" s="1169"/>
      <c r="D3521" s="1169"/>
      <c r="E3521" s="1169"/>
      <c r="F3521" s="1169"/>
      <c r="G3521" s="1169"/>
      <c r="H3521" s="2">
        <v>28754640</v>
      </c>
      <c r="I3521" s="2"/>
    </row>
    <row r="3522" spans="1:9">
      <c r="A3522" s="1398"/>
      <c r="B3522" s="1170" t="s">
        <v>154</v>
      </c>
      <c r="C3522" s="1170"/>
      <c r="D3522" s="1170"/>
      <c r="E3522" s="1170"/>
      <c r="F3522" s="1170"/>
      <c r="G3522" s="1170"/>
      <c r="H3522" s="69">
        <v>28179360</v>
      </c>
      <c r="I3522" s="69"/>
    </row>
    <row r="3523" spans="1:9" ht="30">
      <c r="A3523" s="1398"/>
      <c r="B3523" s="1163">
        <v>4251</v>
      </c>
      <c r="C3523" s="136" t="s">
        <v>936</v>
      </c>
      <c r="D3523" s="137" t="s">
        <v>167</v>
      </c>
      <c r="E3523" s="12" t="s">
        <v>149</v>
      </c>
      <c r="F3523" s="12" t="s">
        <v>121</v>
      </c>
      <c r="G3523" s="14">
        <v>28179360</v>
      </c>
      <c r="H3523" s="14">
        <v>28179360</v>
      </c>
      <c r="I3523" s="14">
        <v>1</v>
      </c>
    </row>
    <row r="3524" spans="1:9">
      <c r="A3524" s="1398"/>
      <c r="B3524" s="1170" t="s">
        <v>118</v>
      </c>
      <c r="C3524" s="1170"/>
      <c r="D3524" s="1170"/>
      <c r="E3524" s="1170"/>
      <c r="F3524" s="1170"/>
      <c r="G3524" s="1170"/>
      <c r="H3524" s="69">
        <v>575280</v>
      </c>
      <c r="I3524" s="69"/>
    </row>
    <row r="3525" spans="1:9" s="8" customFormat="1" ht="45">
      <c r="A3525" s="1398"/>
      <c r="B3525" s="1204">
        <v>4251</v>
      </c>
      <c r="C3525" s="134">
        <v>71351540</v>
      </c>
      <c r="D3525" s="135" t="s">
        <v>937</v>
      </c>
      <c r="E3525" s="15" t="s">
        <v>149</v>
      </c>
      <c r="F3525" s="15" t="s">
        <v>121</v>
      </c>
      <c r="G3525" s="16">
        <v>575280</v>
      </c>
      <c r="H3525" s="16">
        <v>575280</v>
      </c>
      <c r="I3525" s="16">
        <v>1</v>
      </c>
    </row>
    <row r="3526" spans="1:9">
      <c r="A3526" s="1398"/>
      <c r="B3526" s="1169" t="s">
        <v>169</v>
      </c>
      <c r="C3526" s="1169"/>
      <c r="D3526" s="1169"/>
      <c r="E3526" s="1169"/>
      <c r="F3526" s="1169"/>
      <c r="G3526" s="1169"/>
      <c r="H3526" s="2">
        <v>5099760</v>
      </c>
      <c r="I3526" s="2"/>
    </row>
    <row r="3527" spans="1:9">
      <c r="A3527" s="1398"/>
      <c r="B3527" s="1170" t="s">
        <v>154</v>
      </c>
      <c r="C3527" s="1170"/>
      <c r="D3527" s="1170"/>
      <c r="E3527" s="1170"/>
      <c r="F3527" s="1170"/>
      <c r="G3527" s="1170"/>
      <c r="H3527" s="69">
        <v>4997760</v>
      </c>
      <c r="I3527" s="69"/>
    </row>
    <row r="3528" spans="1:9" ht="30">
      <c r="A3528" s="1398"/>
      <c r="B3528" s="1163">
        <v>4251</v>
      </c>
      <c r="C3528" s="136" t="s">
        <v>938</v>
      </c>
      <c r="D3528" s="137" t="s">
        <v>528</v>
      </c>
      <c r="E3528" s="12" t="s">
        <v>126</v>
      </c>
      <c r="F3528" s="12" t="s">
        <v>121</v>
      </c>
      <c r="G3528" s="14">
        <v>4997760</v>
      </c>
      <c r="H3528" s="14">
        <v>4997760</v>
      </c>
      <c r="I3528" s="14">
        <v>1</v>
      </c>
    </row>
    <row r="3529" spans="1:9">
      <c r="A3529" s="1398"/>
      <c r="B3529" s="1170" t="s">
        <v>118</v>
      </c>
      <c r="C3529" s="1170"/>
      <c r="D3529" s="1170"/>
      <c r="E3529" s="1170"/>
      <c r="F3529" s="1170"/>
      <c r="G3529" s="1170"/>
      <c r="H3529" s="69">
        <v>102000</v>
      </c>
      <c r="I3529" s="69"/>
    </row>
    <row r="3530" spans="1:9" s="8" customFormat="1" ht="45">
      <c r="A3530" s="1398"/>
      <c r="B3530" s="1204">
        <v>4251</v>
      </c>
      <c r="C3530" s="134">
        <v>71351540</v>
      </c>
      <c r="D3530" s="135" t="s">
        <v>939</v>
      </c>
      <c r="E3530" s="15" t="s">
        <v>149</v>
      </c>
      <c r="F3530" s="15" t="s">
        <v>121</v>
      </c>
      <c r="G3530" s="16">
        <v>102000</v>
      </c>
      <c r="H3530" s="16">
        <v>102000</v>
      </c>
      <c r="I3530" s="16">
        <v>1</v>
      </c>
    </row>
    <row r="3531" spans="1:9">
      <c r="A3531" s="1398"/>
      <c r="B3531" s="1169" t="s">
        <v>173</v>
      </c>
      <c r="C3531" s="1169"/>
      <c r="D3531" s="1169"/>
      <c r="E3531" s="1169"/>
      <c r="F3531" s="1169"/>
      <c r="G3531" s="1169"/>
      <c r="H3531" s="2">
        <v>6950510</v>
      </c>
      <c r="I3531" s="2"/>
    </row>
    <row r="3532" spans="1:9">
      <c r="A3532" s="1398"/>
      <c r="B3532" s="1170" t="s">
        <v>154</v>
      </c>
      <c r="C3532" s="1170"/>
      <c r="D3532" s="1170"/>
      <c r="E3532" s="1170"/>
      <c r="F3532" s="1170"/>
      <c r="G3532" s="1170"/>
      <c r="H3532" s="69">
        <v>6810510</v>
      </c>
      <c r="I3532" s="69"/>
    </row>
    <row r="3533" spans="1:9" s="8" customFormat="1" ht="30">
      <c r="A3533" s="1398"/>
      <c r="B3533" s="1298">
        <v>4251</v>
      </c>
      <c r="C3533" s="299" t="s">
        <v>5656</v>
      </c>
      <c r="D3533" s="193" t="s">
        <v>940</v>
      </c>
      <c r="E3533" s="299" t="s">
        <v>126</v>
      </c>
      <c r="F3533" s="299" t="s">
        <v>121</v>
      </c>
      <c r="G3533" s="52">
        <v>6810510</v>
      </c>
      <c r="H3533" s="52">
        <v>6810510</v>
      </c>
      <c r="I3533" s="52">
        <v>1</v>
      </c>
    </row>
    <row r="3534" spans="1:9">
      <c r="A3534" s="1398"/>
      <c r="B3534" s="1170" t="s">
        <v>118</v>
      </c>
      <c r="C3534" s="1170"/>
      <c r="D3534" s="1170"/>
      <c r="E3534" s="1170"/>
      <c r="F3534" s="1170"/>
      <c r="G3534" s="1170"/>
      <c r="H3534" s="69">
        <v>140000</v>
      </c>
      <c r="I3534" s="69"/>
    </row>
    <row r="3535" spans="1:9" s="8" customFormat="1" ht="30">
      <c r="A3535" s="1398"/>
      <c r="B3535" s="1204">
        <v>4251</v>
      </c>
      <c r="C3535" s="134">
        <v>71351540</v>
      </c>
      <c r="D3535" s="135" t="s">
        <v>168</v>
      </c>
      <c r="E3535" s="15" t="s">
        <v>172</v>
      </c>
      <c r="F3535" s="15" t="s">
        <v>121</v>
      </c>
      <c r="G3535" s="16">
        <v>140000</v>
      </c>
      <c r="H3535" s="16">
        <v>140000</v>
      </c>
      <c r="I3535" s="16">
        <v>1</v>
      </c>
    </row>
    <row r="3536" spans="1:9">
      <c r="A3536" s="1398"/>
      <c r="B3536" s="1169" t="s">
        <v>175</v>
      </c>
      <c r="C3536" s="1169"/>
      <c r="D3536" s="1169"/>
      <c r="E3536" s="1169"/>
      <c r="F3536" s="1169"/>
      <c r="G3536" s="1169"/>
      <c r="H3536" s="2">
        <v>2150400</v>
      </c>
      <c r="I3536" s="2"/>
    </row>
    <row r="3537" spans="1:9">
      <c r="A3537" s="1398"/>
      <c r="B3537" s="1170" t="s">
        <v>154</v>
      </c>
      <c r="C3537" s="1170"/>
      <c r="D3537" s="1170"/>
      <c r="E3537" s="1170"/>
      <c r="F3537" s="1170"/>
      <c r="G3537" s="1170"/>
      <c r="H3537" s="69">
        <v>2150400</v>
      </c>
      <c r="I3537" s="69"/>
    </row>
    <row r="3538" spans="1:9" ht="30">
      <c r="A3538" s="1398"/>
      <c r="B3538" s="1163">
        <v>4251</v>
      </c>
      <c r="C3538" s="136" t="s">
        <v>941</v>
      </c>
      <c r="D3538" s="137" t="s">
        <v>942</v>
      </c>
      <c r="E3538" s="12" t="s">
        <v>126</v>
      </c>
      <c r="F3538" s="12" t="s">
        <v>121</v>
      </c>
      <c r="G3538" s="14">
        <v>2150400</v>
      </c>
      <c r="H3538" s="14">
        <v>2150400</v>
      </c>
      <c r="I3538" s="14">
        <v>1</v>
      </c>
    </row>
    <row r="3539" spans="1:9">
      <c r="A3539" s="1398"/>
      <c r="B3539" s="1169" t="s">
        <v>175</v>
      </c>
      <c r="C3539" s="1169"/>
      <c r="D3539" s="1169"/>
      <c r="E3539" s="1169"/>
      <c r="F3539" s="1169"/>
      <c r="G3539" s="1169"/>
      <c r="H3539" s="2">
        <v>44000</v>
      </c>
      <c r="I3539" s="2"/>
    </row>
    <row r="3540" spans="1:9">
      <c r="A3540" s="1398"/>
      <c r="B3540" s="1170" t="s">
        <v>118</v>
      </c>
      <c r="C3540" s="1170"/>
      <c r="D3540" s="1170"/>
      <c r="E3540" s="1170"/>
      <c r="F3540" s="1170"/>
      <c r="G3540" s="1170"/>
      <c r="H3540" s="69">
        <v>44000</v>
      </c>
      <c r="I3540" s="69"/>
    </row>
    <row r="3541" spans="1:9" s="8" customFormat="1" ht="30">
      <c r="A3541" s="1398"/>
      <c r="B3541" s="1204">
        <v>4251</v>
      </c>
      <c r="C3541" s="134">
        <v>71351540</v>
      </c>
      <c r="D3541" s="135" t="s">
        <v>168</v>
      </c>
      <c r="E3541" s="15" t="s">
        <v>149</v>
      </c>
      <c r="F3541" s="15" t="s">
        <v>121</v>
      </c>
      <c r="G3541" s="16">
        <v>44000</v>
      </c>
      <c r="H3541" s="16">
        <v>44000</v>
      </c>
      <c r="I3541" s="16">
        <v>1</v>
      </c>
    </row>
    <row r="3542" spans="1:9" s="8" customFormat="1">
      <c r="A3542" s="1398"/>
      <c r="B3542" s="1169" t="s">
        <v>5671</v>
      </c>
      <c r="C3542" s="1169"/>
      <c r="D3542" s="1169"/>
      <c r="E3542" s="1169"/>
      <c r="F3542" s="1169"/>
      <c r="G3542" s="1169"/>
      <c r="H3542" s="16"/>
      <c r="I3542" s="16"/>
    </row>
    <row r="3543" spans="1:9" s="8" customFormat="1" ht="30">
      <c r="A3543" s="1398"/>
      <c r="B3543" s="136">
        <v>5113</v>
      </c>
      <c r="C3543" s="136" t="s">
        <v>5672</v>
      </c>
      <c r="D3543" s="136" t="s">
        <v>5673</v>
      </c>
      <c r="E3543" s="136" t="s">
        <v>126</v>
      </c>
      <c r="F3543" s="136" t="s">
        <v>121</v>
      </c>
      <c r="G3543" s="136" t="s">
        <v>5674</v>
      </c>
      <c r="H3543" s="136" t="s">
        <v>5674</v>
      </c>
      <c r="I3543" s="136">
        <v>1</v>
      </c>
    </row>
    <row r="3544" spans="1:9" s="8" customFormat="1">
      <c r="A3544" s="1398"/>
      <c r="B3544" s="1170" t="s">
        <v>118</v>
      </c>
      <c r="C3544" s="1170"/>
      <c r="D3544" s="1170"/>
      <c r="E3544" s="1170"/>
      <c r="F3544" s="1170"/>
      <c r="G3544" s="1170"/>
      <c r="H3544" s="136"/>
      <c r="I3544" s="136"/>
    </row>
    <row r="3545" spans="1:9" s="8" customFormat="1" ht="30">
      <c r="A3545" s="1398"/>
      <c r="B3545" s="136" t="s">
        <v>5264</v>
      </c>
      <c r="C3545" s="136" t="s">
        <v>6555</v>
      </c>
      <c r="D3545" s="136" t="s">
        <v>5260</v>
      </c>
      <c r="E3545" s="136" t="s">
        <v>172</v>
      </c>
      <c r="F3545" s="136" t="s">
        <v>121</v>
      </c>
      <c r="G3545" s="401">
        <v>588588</v>
      </c>
      <c r="H3545" s="401">
        <v>588588</v>
      </c>
      <c r="I3545" s="136">
        <v>1</v>
      </c>
    </row>
    <row r="3546" spans="1:9">
      <c r="A3546" s="1398"/>
      <c r="B3546" s="1169" t="s">
        <v>217</v>
      </c>
      <c r="C3546" s="1169"/>
      <c r="D3546" s="1169"/>
      <c r="E3546" s="1169"/>
      <c r="F3546" s="1169"/>
      <c r="G3546" s="1169"/>
      <c r="H3546" s="2">
        <v>19999050</v>
      </c>
      <c r="I3546" s="2"/>
    </row>
    <row r="3547" spans="1:9">
      <c r="A3547" s="1398"/>
      <c r="B3547" s="1170" t="s">
        <v>11</v>
      </c>
      <c r="C3547" s="1170"/>
      <c r="D3547" s="1170"/>
      <c r="E3547" s="1170"/>
      <c r="F3547" s="1170"/>
      <c r="G3547" s="1170"/>
      <c r="H3547" s="69">
        <v>19999050</v>
      </c>
      <c r="I3547" s="69"/>
    </row>
    <row r="3548" spans="1:9">
      <c r="A3548" s="1398"/>
      <c r="B3548" s="1163">
        <v>4269</v>
      </c>
      <c r="C3548" s="136" t="s">
        <v>943</v>
      </c>
      <c r="D3548" s="137" t="s">
        <v>944</v>
      </c>
      <c r="E3548" s="12" t="s">
        <v>14</v>
      </c>
      <c r="F3548" s="12" t="s">
        <v>15</v>
      </c>
      <c r="G3548" s="14">
        <v>1300</v>
      </c>
      <c r="H3548" s="14">
        <v>104000</v>
      </c>
      <c r="I3548" s="14">
        <v>80</v>
      </c>
    </row>
    <row r="3549" spans="1:9">
      <c r="A3549" s="1398"/>
      <c r="B3549" s="1163"/>
      <c r="C3549" s="136" t="s">
        <v>945</v>
      </c>
      <c r="D3549" s="137" t="s">
        <v>944</v>
      </c>
      <c r="E3549" s="12" t="s">
        <v>14</v>
      </c>
      <c r="F3549" s="12" t="s">
        <v>15</v>
      </c>
      <c r="G3549" s="14">
        <v>700</v>
      </c>
      <c r="H3549" s="14">
        <v>56000</v>
      </c>
      <c r="I3549" s="14">
        <v>80</v>
      </c>
    </row>
    <row r="3550" spans="1:9">
      <c r="A3550" s="1398"/>
      <c r="B3550" s="1163"/>
      <c r="C3550" s="136" t="s">
        <v>6539</v>
      </c>
      <c r="D3550" s="137" t="s">
        <v>5856</v>
      </c>
      <c r="E3550" s="329" t="s">
        <v>14</v>
      </c>
      <c r="F3550" s="362" t="s">
        <v>49</v>
      </c>
      <c r="G3550" s="349">
        <v>3500</v>
      </c>
      <c r="H3550" s="350">
        <v>70</v>
      </c>
      <c r="I3550" s="14">
        <v>20</v>
      </c>
    </row>
    <row r="3551" spans="1:9">
      <c r="A3551" s="1398"/>
      <c r="B3551" s="1163"/>
      <c r="C3551" s="136" t="s">
        <v>5866</v>
      </c>
      <c r="D3551" s="137" t="s">
        <v>947</v>
      </c>
      <c r="E3551" s="12" t="s">
        <v>14</v>
      </c>
      <c r="F3551" s="12" t="s">
        <v>49</v>
      </c>
      <c r="G3551" s="14">
        <v>1500</v>
      </c>
      <c r="H3551" s="14">
        <f>G3551*I3551</f>
        <v>30000</v>
      </c>
      <c r="I3551" s="14">
        <v>20</v>
      </c>
    </row>
    <row r="3552" spans="1:9">
      <c r="A3552" s="1398"/>
      <c r="B3552" s="1163"/>
      <c r="C3552" s="136" t="s">
        <v>5854</v>
      </c>
      <c r="D3552" s="137" t="s">
        <v>948</v>
      </c>
      <c r="E3552" s="12" t="s">
        <v>14</v>
      </c>
      <c r="F3552" s="12" t="s">
        <v>469</v>
      </c>
      <c r="G3552" s="14">
        <v>4000</v>
      </c>
      <c r="H3552" s="14">
        <v>12400000</v>
      </c>
      <c r="I3552" s="14">
        <v>3100</v>
      </c>
    </row>
    <row r="3553" spans="1:9">
      <c r="A3553" s="1398"/>
      <c r="B3553" s="1163"/>
      <c r="C3553" s="136" t="s">
        <v>5853</v>
      </c>
      <c r="D3553" s="137" t="s">
        <v>948</v>
      </c>
      <c r="E3553" s="12" t="s">
        <v>14</v>
      </c>
      <c r="F3553" s="12" t="s">
        <v>469</v>
      </c>
      <c r="G3553" s="14">
        <v>3500</v>
      </c>
      <c r="H3553" s="14">
        <v>4200000</v>
      </c>
      <c r="I3553" s="14">
        <v>1200</v>
      </c>
    </row>
    <row r="3554" spans="1:9">
      <c r="A3554" s="1398"/>
      <c r="B3554" s="1163"/>
      <c r="C3554" s="136" t="s">
        <v>5852</v>
      </c>
      <c r="D3554" s="137" t="s">
        <v>949</v>
      </c>
      <c r="E3554" s="12" t="s">
        <v>14</v>
      </c>
      <c r="F3554" s="12" t="s">
        <v>473</v>
      </c>
      <c r="G3554" s="14">
        <v>200000</v>
      </c>
      <c r="H3554" s="14">
        <v>1500000</v>
      </c>
      <c r="I3554" s="14">
        <v>7.5</v>
      </c>
    </row>
    <row r="3555" spans="1:9">
      <c r="A3555" s="1398"/>
      <c r="B3555" s="1163"/>
      <c r="C3555" s="136" t="s">
        <v>5855</v>
      </c>
      <c r="D3555" s="137" t="s">
        <v>949</v>
      </c>
      <c r="E3555" s="12" t="s">
        <v>14</v>
      </c>
      <c r="F3555" s="12" t="s">
        <v>473</v>
      </c>
      <c r="G3555" s="14">
        <v>200000</v>
      </c>
      <c r="H3555" s="14">
        <v>700000</v>
      </c>
      <c r="I3555" s="14">
        <v>3.5</v>
      </c>
    </row>
    <row r="3556" spans="1:9">
      <c r="A3556" s="1398"/>
      <c r="B3556" s="1163"/>
      <c r="C3556" s="136" t="s">
        <v>5857</v>
      </c>
      <c r="D3556" s="137" t="s">
        <v>810</v>
      </c>
      <c r="E3556" s="329" t="s">
        <v>14</v>
      </c>
      <c r="F3556" s="329" t="s">
        <v>469</v>
      </c>
      <c r="G3556" s="349">
        <v>1500</v>
      </c>
      <c r="H3556" s="350">
        <v>210</v>
      </c>
      <c r="I3556" s="349">
        <v>140</v>
      </c>
    </row>
    <row r="3557" spans="1:9">
      <c r="A3557" s="1398"/>
      <c r="B3557" s="1163"/>
      <c r="C3557" s="136" t="s">
        <v>5867</v>
      </c>
      <c r="D3557" s="137" t="s">
        <v>442</v>
      </c>
      <c r="E3557" s="329" t="s">
        <v>14</v>
      </c>
      <c r="F3557" s="329" t="s">
        <v>49</v>
      </c>
      <c r="G3557" s="352">
        <v>850</v>
      </c>
      <c r="H3557" s="352">
        <v>153000</v>
      </c>
      <c r="I3557" s="352">
        <v>180</v>
      </c>
    </row>
    <row r="3558" spans="1:9">
      <c r="A3558" s="1398"/>
      <c r="B3558" s="1163"/>
      <c r="C3558" s="136" t="s">
        <v>5868</v>
      </c>
      <c r="D3558" s="137" t="s">
        <v>950</v>
      </c>
      <c r="E3558" s="329" t="s">
        <v>14</v>
      </c>
      <c r="F3558" s="329" t="s">
        <v>49</v>
      </c>
      <c r="G3558" s="352">
        <v>850</v>
      </c>
      <c r="H3558" s="352">
        <v>21250</v>
      </c>
      <c r="I3558" s="352">
        <v>25</v>
      </c>
    </row>
    <row r="3559" spans="1:9">
      <c r="A3559" s="1398"/>
      <c r="B3559" s="1163"/>
      <c r="C3559" s="136" t="s">
        <v>6540</v>
      </c>
      <c r="D3559" s="137" t="s">
        <v>951</v>
      </c>
      <c r="E3559" s="329" t="s">
        <v>14</v>
      </c>
      <c r="F3559" s="329" t="s">
        <v>15</v>
      </c>
      <c r="G3559" s="352">
        <v>25</v>
      </c>
      <c r="H3559" s="350">
        <v>375</v>
      </c>
      <c r="I3559" s="352">
        <v>15000</v>
      </c>
    </row>
    <row r="3560" spans="1:9">
      <c r="A3560" s="1398"/>
      <c r="B3560" s="1163"/>
      <c r="C3560" s="136" t="s">
        <v>5869</v>
      </c>
      <c r="D3560" s="137" t="s">
        <v>951</v>
      </c>
      <c r="E3560" s="329" t="s">
        <v>14</v>
      </c>
      <c r="F3560" s="329" t="s">
        <v>15</v>
      </c>
      <c r="G3560" s="352">
        <v>10</v>
      </c>
      <c r="H3560" s="352">
        <v>150000</v>
      </c>
      <c r="I3560" s="352">
        <v>15000</v>
      </c>
    </row>
    <row r="3561" spans="1:9">
      <c r="A3561" s="1398"/>
      <c r="B3561" s="1163"/>
      <c r="C3561" s="136" t="s">
        <v>5858</v>
      </c>
      <c r="D3561" s="137" t="s">
        <v>5859</v>
      </c>
      <c r="E3561" s="329" t="s">
        <v>14</v>
      </c>
      <c r="F3561" s="329" t="s">
        <v>401</v>
      </c>
      <c r="G3561" s="349">
        <v>1500</v>
      </c>
      <c r="H3561" s="350">
        <v>270</v>
      </c>
      <c r="I3561" s="349">
        <v>180</v>
      </c>
    </row>
    <row r="3562" spans="1:9">
      <c r="A3562" s="1398"/>
      <c r="B3562" s="1169" t="s">
        <v>228</v>
      </c>
      <c r="C3562" s="1169"/>
      <c r="D3562" s="1169"/>
      <c r="E3562" s="1169"/>
      <c r="F3562" s="1169"/>
      <c r="G3562" s="1169"/>
      <c r="H3562" s="2">
        <v>17483850</v>
      </c>
      <c r="I3562" s="2"/>
    </row>
    <row r="3563" spans="1:9" ht="15" customHeight="1">
      <c r="A3563" s="1398"/>
      <c r="B3563" s="1221" t="s">
        <v>154</v>
      </c>
      <c r="C3563" s="1222"/>
      <c r="D3563" s="1222"/>
      <c r="E3563" s="1222"/>
      <c r="F3563" s="1222"/>
      <c r="G3563" s="1223"/>
      <c r="H3563" s="69">
        <v>17483850</v>
      </c>
      <c r="I3563" s="69"/>
    </row>
    <row r="3564" spans="1:9">
      <c r="A3564" s="1398"/>
      <c r="B3564" s="1167">
        <v>5113</v>
      </c>
      <c r="C3564" s="136" t="s">
        <v>5675</v>
      </c>
      <c r="D3564" s="137" t="s">
        <v>5676</v>
      </c>
      <c r="E3564" s="137" t="s">
        <v>126</v>
      </c>
      <c r="F3564" s="137" t="s">
        <v>121</v>
      </c>
      <c r="G3564" s="318" t="s">
        <v>5677</v>
      </c>
      <c r="H3564" s="318" t="s">
        <v>5677</v>
      </c>
      <c r="I3564" s="137">
        <v>1</v>
      </c>
    </row>
    <row r="3565" spans="1:9" ht="75">
      <c r="A3565" s="1398"/>
      <c r="B3565" s="1168"/>
      <c r="C3565" s="136" t="s">
        <v>952</v>
      </c>
      <c r="D3565" s="137" t="s">
        <v>953</v>
      </c>
      <c r="E3565" s="12" t="s">
        <v>149</v>
      </c>
      <c r="F3565" s="12" t="s">
        <v>121</v>
      </c>
      <c r="G3565" s="14">
        <v>17483850</v>
      </c>
      <c r="H3565" s="14">
        <v>17483850</v>
      </c>
      <c r="I3565" s="14">
        <v>1</v>
      </c>
    </row>
    <row r="3566" spans="1:9">
      <c r="A3566" s="1398"/>
      <c r="B3566" s="1169" t="s">
        <v>228</v>
      </c>
      <c r="C3566" s="1169"/>
      <c r="D3566" s="1169"/>
      <c r="E3566" s="1169"/>
      <c r="F3566" s="1169"/>
      <c r="G3566" s="1169"/>
      <c r="H3566" s="2">
        <v>434430</v>
      </c>
      <c r="I3566" s="2"/>
    </row>
    <row r="3567" spans="1:9">
      <c r="A3567" s="1398"/>
      <c r="B3567" s="1170" t="s">
        <v>118</v>
      </c>
      <c r="C3567" s="1170"/>
      <c r="D3567" s="1170"/>
      <c r="E3567" s="1170"/>
      <c r="F3567" s="1170"/>
      <c r="G3567" s="1170"/>
      <c r="H3567" s="69">
        <v>434430</v>
      </c>
      <c r="I3567" s="69"/>
    </row>
    <row r="3568" spans="1:9">
      <c r="A3568" s="1398"/>
      <c r="B3568" s="632" t="s">
        <v>5264</v>
      </c>
      <c r="C3568" s="632" t="s">
        <v>7289</v>
      </c>
      <c r="D3568" s="632" t="s">
        <v>531</v>
      </c>
      <c r="E3568" s="630" t="s">
        <v>120</v>
      </c>
      <c r="F3568" s="630" t="s">
        <v>121</v>
      </c>
      <c r="G3568" s="633">
        <v>50052</v>
      </c>
      <c r="H3568" s="633">
        <v>50052</v>
      </c>
      <c r="I3568" s="629">
        <v>1</v>
      </c>
    </row>
    <row r="3569" spans="1:9" ht="30">
      <c r="A3569" s="1398"/>
      <c r="B3569" s="954" t="s">
        <v>5264</v>
      </c>
      <c r="C3569" s="193" t="s">
        <v>6554</v>
      </c>
      <c r="D3569" s="193" t="s">
        <v>5260</v>
      </c>
      <c r="E3569" s="455" t="s">
        <v>172</v>
      </c>
      <c r="F3569" s="455" t="s">
        <v>121</v>
      </c>
      <c r="G3569" s="465">
        <v>148.36799999999999</v>
      </c>
      <c r="H3569" s="465">
        <v>148.36799999999999</v>
      </c>
      <c r="I3569" s="14">
        <v>1</v>
      </c>
    </row>
    <row r="3570" spans="1:9" s="8" customFormat="1" ht="75">
      <c r="A3570" s="1398"/>
      <c r="B3570" s="1204">
        <v>5113</v>
      </c>
      <c r="C3570" s="134">
        <v>71351540</v>
      </c>
      <c r="D3570" s="135" t="s">
        <v>954</v>
      </c>
      <c r="E3570" s="15" t="s">
        <v>149</v>
      </c>
      <c r="F3570" s="15" t="s">
        <v>121</v>
      </c>
      <c r="G3570" s="16">
        <v>350000</v>
      </c>
      <c r="H3570" s="16">
        <v>350000</v>
      </c>
      <c r="I3570" s="16">
        <v>1</v>
      </c>
    </row>
    <row r="3571" spans="1:9" s="8" customFormat="1" ht="75">
      <c r="A3571" s="1398"/>
      <c r="B3571" s="1204"/>
      <c r="C3571" s="219" t="s">
        <v>5458</v>
      </c>
      <c r="D3571" s="193" t="s">
        <v>955</v>
      </c>
      <c r="E3571" s="219" t="s">
        <v>120</v>
      </c>
      <c r="F3571" s="219" t="s">
        <v>121</v>
      </c>
      <c r="G3571" s="52">
        <v>84430</v>
      </c>
      <c r="H3571" s="52">
        <v>84430</v>
      </c>
      <c r="I3571" s="52">
        <v>1</v>
      </c>
    </row>
    <row r="3572" spans="1:9">
      <c r="A3572" s="1398"/>
      <c r="B3572" s="1169" t="s">
        <v>267</v>
      </c>
      <c r="C3572" s="1169"/>
      <c r="D3572" s="1169"/>
      <c r="E3572" s="1169"/>
      <c r="F3572" s="1169"/>
      <c r="G3572" s="1169"/>
      <c r="H3572" s="2">
        <v>2350000</v>
      </c>
      <c r="I3572" s="2"/>
    </row>
    <row r="3573" spans="1:9">
      <c r="A3573" s="1398"/>
      <c r="B3573" s="1170" t="s">
        <v>118</v>
      </c>
      <c r="C3573" s="1170"/>
      <c r="D3573" s="1170"/>
      <c r="E3573" s="1170"/>
      <c r="F3573" s="1170"/>
      <c r="G3573" s="1170"/>
      <c r="H3573" s="69">
        <v>2350000</v>
      </c>
      <c r="I3573" s="69"/>
    </row>
    <row r="3574" spans="1:9" ht="105">
      <c r="A3574" s="1398"/>
      <c r="B3574" s="1163">
        <v>4239</v>
      </c>
      <c r="C3574" s="136" t="s">
        <v>956</v>
      </c>
      <c r="D3574" s="137" t="s">
        <v>957</v>
      </c>
      <c r="E3574" s="12" t="s">
        <v>14</v>
      </c>
      <c r="F3574" s="12" t="s">
        <v>121</v>
      </c>
      <c r="G3574" s="14">
        <v>640000</v>
      </c>
      <c r="H3574" s="14">
        <v>640000</v>
      </c>
      <c r="I3574" s="14">
        <v>1</v>
      </c>
    </row>
    <row r="3575" spans="1:9" ht="60">
      <c r="A3575" s="1398"/>
      <c r="B3575" s="1163"/>
      <c r="C3575" s="136" t="s">
        <v>958</v>
      </c>
      <c r="D3575" s="137" t="s">
        <v>959</v>
      </c>
      <c r="E3575" s="12" t="s">
        <v>14</v>
      </c>
      <c r="F3575" s="12" t="s">
        <v>121</v>
      </c>
      <c r="G3575" s="14">
        <v>200000</v>
      </c>
      <c r="H3575" s="14">
        <v>200000</v>
      </c>
      <c r="I3575" s="14">
        <v>1</v>
      </c>
    </row>
    <row r="3576" spans="1:9" ht="90">
      <c r="A3576" s="1398"/>
      <c r="B3576" s="1163"/>
      <c r="C3576" s="136" t="s">
        <v>960</v>
      </c>
      <c r="D3576" s="137" t="s">
        <v>961</v>
      </c>
      <c r="E3576" s="12" t="s">
        <v>14</v>
      </c>
      <c r="F3576" s="12" t="s">
        <v>121</v>
      </c>
      <c r="G3576" s="14">
        <v>200000</v>
      </c>
      <c r="H3576" s="14">
        <v>200000</v>
      </c>
      <c r="I3576" s="14">
        <v>1</v>
      </c>
    </row>
    <row r="3577" spans="1:9" ht="105">
      <c r="A3577" s="1398"/>
      <c r="B3577" s="1163"/>
      <c r="C3577" s="136" t="s">
        <v>962</v>
      </c>
      <c r="D3577" s="137" t="s">
        <v>5298</v>
      </c>
      <c r="E3577" s="12" t="s">
        <v>14</v>
      </c>
      <c r="F3577" s="12" t="s">
        <v>121</v>
      </c>
      <c r="G3577" s="14">
        <v>400000</v>
      </c>
      <c r="H3577" s="14">
        <v>400000</v>
      </c>
      <c r="I3577" s="14">
        <v>1</v>
      </c>
    </row>
    <row r="3578" spans="1:9" ht="75">
      <c r="A3578" s="1398"/>
      <c r="B3578" s="1163"/>
      <c r="C3578" s="136" t="s">
        <v>963</v>
      </c>
      <c r="D3578" s="137" t="s">
        <v>5299</v>
      </c>
      <c r="E3578" s="12" t="s">
        <v>14</v>
      </c>
      <c r="F3578" s="12" t="s">
        <v>121</v>
      </c>
      <c r="G3578" s="14">
        <v>500000</v>
      </c>
      <c r="H3578" s="14">
        <v>500000</v>
      </c>
      <c r="I3578" s="14">
        <v>1</v>
      </c>
    </row>
    <row r="3579" spans="1:9" ht="75">
      <c r="A3579" s="1398"/>
      <c r="B3579" s="1163"/>
      <c r="C3579" s="136" t="s">
        <v>964</v>
      </c>
      <c r="D3579" s="137" t="s">
        <v>965</v>
      </c>
      <c r="E3579" s="12" t="s">
        <v>14</v>
      </c>
      <c r="F3579" s="12" t="s">
        <v>121</v>
      </c>
      <c r="G3579" s="14">
        <v>150000</v>
      </c>
      <c r="H3579" s="14">
        <v>150000</v>
      </c>
      <c r="I3579" s="14">
        <v>1</v>
      </c>
    </row>
    <row r="3580" spans="1:9" ht="90">
      <c r="A3580" s="1398"/>
      <c r="B3580" s="1163"/>
      <c r="C3580" s="136" t="s">
        <v>966</v>
      </c>
      <c r="D3580" s="137" t="s">
        <v>967</v>
      </c>
      <c r="E3580" s="12" t="s">
        <v>14</v>
      </c>
      <c r="F3580" s="12" t="s">
        <v>121</v>
      </c>
      <c r="G3580" s="14">
        <v>260000</v>
      </c>
      <c r="H3580" s="14">
        <v>260000</v>
      </c>
      <c r="I3580" s="14">
        <v>1</v>
      </c>
    </row>
    <row r="3581" spans="1:9">
      <c r="A3581" s="1398"/>
      <c r="B3581" s="1169" t="s">
        <v>895</v>
      </c>
      <c r="C3581" s="1169"/>
      <c r="D3581" s="1169"/>
      <c r="E3581" s="1169"/>
      <c r="F3581" s="1169"/>
      <c r="G3581" s="1169"/>
      <c r="H3581" s="2">
        <v>38500000</v>
      </c>
      <c r="I3581" s="2"/>
    </row>
    <row r="3582" spans="1:9">
      <c r="A3582" s="1398"/>
      <c r="B3582" s="1170" t="s">
        <v>154</v>
      </c>
      <c r="C3582" s="1170"/>
      <c r="D3582" s="1170"/>
      <c r="E3582" s="1170"/>
      <c r="F3582" s="1170"/>
      <c r="G3582" s="1170"/>
      <c r="H3582" s="69">
        <v>38500000</v>
      </c>
      <c r="I3582" s="69"/>
    </row>
    <row r="3583" spans="1:9" s="8" customFormat="1" ht="30">
      <c r="A3583" s="1398"/>
      <c r="B3583" s="136">
        <v>5113</v>
      </c>
      <c r="C3583" s="136" t="s">
        <v>5678</v>
      </c>
      <c r="D3583" s="136" t="s">
        <v>4060</v>
      </c>
      <c r="E3583" s="136" t="s">
        <v>126</v>
      </c>
      <c r="F3583" s="136" t="s">
        <v>121</v>
      </c>
      <c r="G3583" s="136" t="s">
        <v>5679</v>
      </c>
      <c r="H3583" s="136" t="s">
        <v>5679</v>
      </c>
      <c r="I3583" s="136">
        <v>1</v>
      </c>
    </row>
    <row r="3584" spans="1:9" s="8" customFormat="1" ht="30">
      <c r="A3584" s="1398"/>
      <c r="B3584" s="136">
        <v>5112</v>
      </c>
      <c r="C3584" s="136" t="s">
        <v>7135</v>
      </c>
      <c r="D3584" s="136" t="s">
        <v>4060</v>
      </c>
      <c r="E3584" s="136" t="s">
        <v>126</v>
      </c>
      <c r="F3584" s="136" t="s">
        <v>121</v>
      </c>
      <c r="G3584" s="136">
        <v>26875138</v>
      </c>
      <c r="H3584" s="136">
        <v>26875138</v>
      </c>
      <c r="I3584" s="136">
        <v>1</v>
      </c>
    </row>
    <row r="3585" spans="1:9" s="8" customFormat="1">
      <c r="A3585" s="1398"/>
      <c r="B3585" s="1170" t="s">
        <v>118</v>
      </c>
      <c r="C3585" s="1170"/>
      <c r="D3585" s="1170"/>
      <c r="E3585" s="1170"/>
      <c r="F3585" s="1170"/>
      <c r="G3585" s="1170"/>
      <c r="H3585" s="136"/>
      <c r="I3585" s="136"/>
    </row>
    <row r="3586" spans="1:9" s="8" customFormat="1">
      <c r="A3586" s="1398"/>
      <c r="B3586" s="632" t="s">
        <v>5264</v>
      </c>
      <c r="C3586" s="632" t="s">
        <v>7290</v>
      </c>
      <c r="D3586" s="632" t="s">
        <v>531</v>
      </c>
      <c r="E3586" s="136" t="s">
        <v>120</v>
      </c>
      <c r="F3586" s="136" t="s">
        <v>121</v>
      </c>
      <c r="G3586" s="634">
        <v>44.508000000000003</v>
      </c>
      <c r="H3586" s="634">
        <v>44.508000000000003</v>
      </c>
      <c r="I3586" s="136">
        <v>1</v>
      </c>
    </row>
    <row r="3587" spans="1:9" s="8" customFormat="1" ht="30">
      <c r="A3587" s="1398"/>
      <c r="B3587" s="136">
        <v>5112</v>
      </c>
      <c r="C3587" s="136" t="s">
        <v>7136</v>
      </c>
      <c r="D3587" s="136" t="s">
        <v>531</v>
      </c>
      <c r="E3587" s="136" t="s">
        <v>120</v>
      </c>
      <c r="F3587" s="136" t="s">
        <v>121</v>
      </c>
      <c r="G3587" s="136">
        <v>157884</v>
      </c>
      <c r="H3587" s="136">
        <v>157884</v>
      </c>
      <c r="I3587" s="136">
        <v>1</v>
      </c>
    </row>
    <row r="3588" spans="1:9" s="8" customFormat="1" ht="30">
      <c r="A3588" s="1398"/>
      <c r="B3588" s="136" t="s">
        <v>5264</v>
      </c>
      <c r="C3588" s="136" t="s">
        <v>6556</v>
      </c>
      <c r="D3588" s="136" t="s">
        <v>5260</v>
      </c>
      <c r="E3588" s="136" t="s">
        <v>3120</v>
      </c>
      <c r="F3588" s="136" t="s">
        <v>121</v>
      </c>
      <c r="G3588" s="136">
        <v>166848</v>
      </c>
      <c r="H3588" s="136">
        <v>166848</v>
      </c>
      <c r="I3588" s="136">
        <v>1</v>
      </c>
    </row>
    <row r="3589" spans="1:9">
      <c r="A3589" s="1398"/>
      <c r="B3589" s="1169" t="s">
        <v>274</v>
      </c>
      <c r="C3589" s="1169"/>
      <c r="D3589" s="1169"/>
      <c r="E3589" s="1169"/>
      <c r="F3589" s="1169"/>
      <c r="G3589" s="1169"/>
      <c r="H3589" s="2">
        <v>7999400</v>
      </c>
      <c r="I3589" s="2"/>
    </row>
    <row r="3590" spans="1:9">
      <c r="A3590" s="1398"/>
      <c r="B3590" s="1170" t="s">
        <v>11</v>
      </c>
      <c r="C3590" s="1170"/>
      <c r="D3590" s="1170"/>
      <c r="E3590" s="1170"/>
      <c r="F3590" s="1170"/>
      <c r="G3590" s="1170"/>
      <c r="H3590" s="69">
        <v>499400</v>
      </c>
      <c r="I3590" s="69"/>
    </row>
    <row r="3591" spans="1:9">
      <c r="A3591" s="1398"/>
      <c r="B3591" s="763" t="s">
        <v>5529</v>
      </c>
      <c r="C3591" s="763" t="s">
        <v>8318</v>
      </c>
      <c r="D3591" s="763" t="s">
        <v>4058</v>
      </c>
      <c r="E3591" s="136" t="s">
        <v>126</v>
      </c>
      <c r="F3591" s="840" t="s">
        <v>15</v>
      </c>
      <c r="G3591" s="780">
        <v>1200</v>
      </c>
      <c r="H3591" s="765">
        <v>499.2</v>
      </c>
      <c r="I3591" s="780">
        <v>416</v>
      </c>
    </row>
    <row r="3592" spans="1:9">
      <c r="A3592" s="1398"/>
      <c r="B3592" s="763" t="s">
        <v>5529</v>
      </c>
      <c r="C3592" s="763" t="s">
        <v>7800</v>
      </c>
      <c r="D3592" s="763" t="s">
        <v>4058</v>
      </c>
      <c r="E3592" s="136" t="s">
        <v>126</v>
      </c>
      <c r="F3592" s="759" t="s">
        <v>15</v>
      </c>
      <c r="G3592" s="780">
        <v>1300</v>
      </c>
      <c r="H3592" s="765">
        <v>499.2</v>
      </c>
      <c r="I3592" s="780">
        <v>384</v>
      </c>
    </row>
    <row r="3593" spans="1:9">
      <c r="A3593" s="1398"/>
      <c r="B3593" s="1170" t="s">
        <v>118</v>
      </c>
      <c r="C3593" s="1170"/>
      <c r="D3593" s="1170"/>
      <c r="E3593" s="1170"/>
      <c r="F3593" s="1170"/>
      <c r="G3593" s="1170"/>
      <c r="H3593" s="69">
        <v>7500000</v>
      </c>
      <c r="I3593" s="69"/>
    </row>
    <row r="3594" spans="1:9" ht="45">
      <c r="A3594" s="1398"/>
      <c r="B3594" s="1163">
        <v>4239</v>
      </c>
      <c r="C3594" s="136" t="s">
        <v>968</v>
      </c>
      <c r="D3594" s="137" t="s">
        <v>969</v>
      </c>
      <c r="E3594" s="12" t="s">
        <v>14</v>
      </c>
      <c r="F3594" s="12" t="s">
        <v>121</v>
      </c>
      <c r="G3594" s="14">
        <v>500000</v>
      </c>
      <c r="H3594" s="14">
        <v>500000</v>
      </c>
      <c r="I3594" s="14">
        <v>1</v>
      </c>
    </row>
    <row r="3595" spans="1:9" ht="45">
      <c r="A3595" s="1398"/>
      <c r="B3595" s="1163"/>
      <c r="C3595" s="136" t="s">
        <v>970</v>
      </c>
      <c r="D3595" s="137" t="s">
        <v>971</v>
      </c>
      <c r="E3595" s="12" t="s">
        <v>14</v>
      </c>
      <c r="F3595" s="12" t="s">
        <v>121</v>
      </c>
      <c r="G3595" s="14">
        <v>400000</v>
      </c>
      <c r="H3595" s="14">
        <v>400000</v>
      </c>
      <c r="I3595" s="14">
        <v>1</v>
      </c>
    </row>
    <row r="3596" spans="1:9" ht="45">
      <c r="A3596" s="1398"/>
      <c r="B3596" s="1163"/>
      <c r="C3596" s="136" t="s">
        <v>972</v>
      </c>
      <c r="D3596" s="137" t="s">
        <v>973</v>
      </c>
      <c r="E3596" s="12" t="s">
        <v>14</v>
      </c>
      <c r="F3596" s="12" t="s">
        <v>121</v>
      </c>
      <c r="G3596" s="14">
        <v>250000</v>
      </c>
      <c r="H3596" s="14">
        <v>250000</v>
      </c>
      <c r="I3596" s="14">
        <v>1</v>
      </c>
    </row>
    <row r="3597" spans="1:9" ht="45">
      <c r="A3597" s="1398"/>
      <c r="B3597" s="1163"/>
      <c r="C3597" s="136" t="s">
        <v>974</v>
      </c>
      <c r="D3597" s="137" t="s">
        <v>975</v>
      </c>
      <c r="E3597" s="12" t="s">
        <v>14</v>
      </c>
      <c r="F3597" s="12" t="s">
        <v>121</v>
      </c>
      <c r="G3597" s="14">
        <v>400000</v>
      </c>
      <c r="H3597" s="14">
        <v>400000</v>
      </c>
      <c r="I3597" s="14">
        <v>1</v>
      </c>
    </row>
    <row r="3598" spans="1:9" ht="45">
      <c r="A3598" s="1398"/>
      <c r="B3598" s="1163"/>
      <c r="C3598" s="136" t="s">
        <v>976</v>
      </c>
      <c r="D3598" s="137" t="s">
        <v>977</v>
      </c>
      <c r="E3598" s="12" t="s">
        <v>14</v>
      </c>
      <c r="F3598" s="12" t="s">
        <v>121</v>
      </c>
      <c r="G3598" s="14">
        <v>600000</v>
      </c>
      <c r="H3598" s="14">
        <v>600000</v>
      </c>
      <c r="I3598" s="14">
        <v>1</v>
      </c>
    </row>
    <row r="3599" spans="1:9" ht="45">
      <c r="A3599" s="1398"/>
      <c r="B3599" s="1163"/>
      <c r="C3599" s="136" t="s">
        <v>978</v>
      </c>
      <c r="D3599" s="137" t="s">
        <v>979</v>
      </c>
      <c r="E3599" s="12" t="s">
        <v>14</v>
      </c>
      <c r="F3599" s="12" t="s">
        <v>121</v>
      </c>
      <c r="G3599" s="14">
        <v>600000</v>
      </c>
      <c r="H3599" s="14">
        <v>600000</v>
      </c>
      <c r="I3599" s="14">
        <v>1</v>
      </c>
    </row>
    <row r="3600" spans="1:9" ht="45">
      <c r="A3600" s="1398"/>
      <c r="B3600" s="1163"/>
      <c r="C3600" s="136" t="s">
        <v>980</v>
      </c>
      <c r="D3600" s="137" t="s">
        <v>981</v>
      </c>
      <c r="E3600" s="12" t="s">
        <v>14</v>
      </c>
      <c r="F3600" s="12" t="s">
        <v>121</v>
      </c>
      <c r="G3600" s="14">
        <v>500000</v>
      </c>
      <c r="H3600" s="14">
        <v>500000</v>
      </c>
      <c r="I3600" s="14">
        <v>1</v>
      </c>
    </row>
    <row r="3601" spans="1:9" ht="45">
      <c r="A3601" s="1398"/>
      <c r="B3601" s="1163"/>
      <c r="C3601" s="136" t="s">
        <v>982</v>
      </c>
      <c r="D3601" s="137" t="s">
        <v>983</v>
      </c>
      <c r="E3601" s="12" t="s">
        <v>14</v>
      </c>
      <c r="F3601" s="12" t="s">
        <v>121</v>
      </c>
      <c r="G3601" s="14">
        <v>400000</v>
      </c>
      <c r="H3601" s="14">
        <v>400000</v>
      </c>
      <c r="I3601" s="14">
        <v>1</v>
      </c>
    </row>
    <row r="3602" spans="1:9" ht="60">
      <c r="A3602" s="1398"/>
      <c r="B3602" s="1163"/>
      <c r="C3602" s="136" t="s">
        <v>984</v>
      </c>
      <c r="D3602" s="137" t="s">
        <v>985</v>
      </c>
      <c r="E3602" s="12" t="s">
        <v>14</v>
      </c>
      <c r="F3602" s="12" t="s">
        <v>121</v>
      </c>
      <c r="G3602" s="14">
        <v>100000</v>
      </c>
      <c r="H3602" s="14">
        <v>100000</v>
      </c>
      <c r="I3602" s="14">
        <v>1</v>
      </c>
    </row>
    <row r="3603" spans="1:9" ht="45">
      <c r="A3603" s="1398"/>
      <c r="B3603" s="1163"/>
      <c r="C3603" s="136" t="s">
        <v>986</v>
      </c>
      <c r="D3603" s="137" t="s">
        <v>987</v>
      </c>
      <c r="E3603" s="12" t="s">
        <v>14</v>
      </c>
      <c r="F3603" s="12" t="s">
        <v>121</v>
      </c>
      <c r="G3603" s="14">
        <v>200000</v>
      </c>
      <c r="H3603" s="14">
        <v>200000</v>
      </c>
      <c r="I3603" s="14">
        <v>1</v>
      </c>
    </row>
    <row r="3604" spans="1:9" ht="45">
      <c r="A3604" s="1398"/>
      <c r="B3604" s="1163"/>
      <c r="C3604" s="136" t="s">
        <v>988</v>
      </c>
      <c r="D3604" s="137" t="s">
        <v>989</v>
      </c>
      <c r="E3604" s="12" t="s">
        <v>14</v>
      </c>
      <c r="F3604" s="12" t="s">
        <v>121</v>
      </c>
      <c r="G3604" s="14">
        <v>400000</v>
      </c>
      <c r="H3604" s="14">
        <v>400000</v>
      </c>
      <c r="I3604" s="14">
        <v>1</v>
      </c>
    </row>
    <row r="3605" spans="1:9" ht="45">
      <c r="A3605" s="1398"/>
      <c r="B3605" s="1163"/>
      <c r="C3605" s="136" t="s">
        <v>990</v>
      </c>
      <c r="D3605" s="137" t="s">
        <v>991</v>
      </c>
      <c r="E3605" s="12" t="s">
        <v>14</v>
      </c>
      <c r="F3605" s="12" t="s">
        <v>121</v>
      </c>
      <c r="G3605" s="14">
        <v>300000</v>
      </c>
      <c r="H3605" s="14">
        <v>300000</v>
      </c>
      <c r="I3605" s="14">
        <v>1</v>
      </c>
    </row>
    <row r="3606" spans="1:9" ht="45">
      <c r="A3606" s="1398"/>
      <c r="B3606" s="1163"/>
      <c r="C3606" s="136" t="s">
        <v>992</v>
      </c>
      <c r="D3606" s="137" t="s">
        <v>993</v>
      </c>
      <c r="E3606" s="12" t="s">
        <v>14</v>
      </c>
      <c r="F3606" s="12" t="s">
        <v>121</v>
      </c>
      <c r="G3606" s="14">
        <v>850000</v>
      </c>
      <c r="H3606" s="14">
        <v>850000</v>
      </c>
      <c r="I3606" s="14">
        <v>1</v>
      </c>
    </row>
    <row r="3607" spans="1:9" ht="45">
      <c r="A3607" s="1398"/>
      <c r="B3607" s="1163"/>
      <c r="C3607" s="136" t="s">
        <v>994</v>
      </c>
      <c r="D3607" s="137" t="s">
        <v>995</v>
      </c>
      <c r="E3607" s="12" t="s">
        <v>14</v>
      </c>
      <c r="F3607" s="12" t="s">
        <v>121</v>
      </c>
      <c r="G3607" s="14">
        <v>2000000</v>
      </c>
      <c r="H3607" s="14">
        <v>2000000</v>
      </c>
      <c r="I3607" s="14">
        <v>1</v>
      </c>
    </row>
    <row r="3608" spans="1:9">
      <c r="A3608" s="1398"/>
      <c r="B3608" s="1169" t="s">
        <v>294</v>
      </c>
      <c r="C3608" s="1169"/>
      <c r="D3608" s="1169"/>
      <c r="E3608" s="1169"/>
      <c r="F3608" s="1169"/>
      <c r="G3608" s="1169"/>
      <c r="H3608" s="2">
        <v>4700000</v>
      </c>
      <c r="I3608" s="2"/>
    </row>
    <row r="3609" spans="1:9">
      <c r="A3609" s="1398"/>
      <c r="B3609" s="1170" t="s">
        <v>11</v>
      </c>
      <c r="C3609" s="1170"/>
      <c r="D3609" s="1170"/>
      <c r="E3609" s="1170"/>
      <c r="F3609" s="1170"/>
      <c r="G3609" s="1170"/>
      <c r="H3609" s="69">
        <v>4700000</v>
      </c>
      <c r="I3609" s="69"/>
    </row>
    <row r="3610" spans="1:9">
      <c r="A3610" s="1398"/>
      <c r="B3610" s="136" t="s">
        <v>5695</v>
      </c>
      <c r="C3610" s="136" t="s">
        <v>7278</v>
      </c>
      <c r="D3610" s="136" t="s">
        <v>4051</v>
      </c>
      <c r="E3610" s="136" t="s">
        <v>14</v>
      </c>
      <c r="F3610" s="136" t="s">
        <v>15</v>
      </c>
      <c r="G3610" s="136">
        <v>150000</v>
      </c>
      <c r="H3610" s="634">
        <v>300</v>
      </c>
      <c r="I3610" s="136">
        <v>2</v>
      </c>
    </row>
    <row r="3611" spans="1:9">
      <c r="A3611" s="1398"/>
      <c r="B3611" s="136" t="s">
        <v>5695</v>
      </c>
      <c r="C3611" s="136" t="s">
        <v>7279</v>
      </c>
      <c r="D3611" s="136" t="s">
        <v>7280</v>
      </c>
      <c r="E3611" s="136" t="s">
        <v>14</v>
      </c>
      <c r="F3611" s="136" t="s">
        <v>15</v>
      </c>
      <c r="G3611" s="136">
        <v>150000</v>
      </c>
      <c r="H3611" s="634">
        <v>1200</v>
      </c>
      <c r="I3611" s="136">
        <v>8</v>
      </c>
    </row>
    <row r="3612" spans="1:9">
      <c r="A3612" s="1398"/>
      <c r="B3612" s="136" t="s">
        <v>5695</v>
      </c>
      <c r="C3612" s="136" t="s">
        <v>7281</v>
      </c>
      <c r="D3612" s="136" t="s">
        <v>5738</v>
      </c>
      <c r="E3612" s="136" t="s">
        <v>14</v>
      </c>
      <c r="F3612" s="136" t="s">
        <v>15</v>
      </c>
      <c r="G3612" s="136">
        <v>150000</v>
      </c>
      <c r="H3612" s="634">
        <v>150</v>
      </c>
      <c r="I3612" s="136">
        <v>1</v>
      </c>
    </row>
    <row r="3613" spans="1:9">
      <c r="A3613" s="1398"/>
      <c r="B3613" s="136" t="s">
        <v>5695</v>
      </c>
      <c r="C3613" s="632" t="s">
        <v>7282</v>
      </c>
      <c r="D3613" s="632" t="s">
        <v>7283</v>
      </c>
      <c r="E3613" s="136" t="s">
        <v>14</v>
      </c>
      <c r="F3613" s="136" t="s">
        <v>15</v>
      </c>
      <c r="G3613" s="636">
        <v>15000</v>
      </c>
      <c r="H3613" s="634">
        <v>270</v>
      </c>
      <c r="I3613" s="636">
        <v>18</v>
      </c>
    </row>
    <row r="3614" spans="1:9">
      <c r="A3614" s="1398"/>
      <c r="B3614" s="136" t="s">
        <v>5695</v>
      </c>
      <c r="C3614" s="632" t="s">
        <v>7284</v>
      </c>
      <c r="D3614" s="632" t="s">
        <v>4048</v>
      </c>
      <c r="E3614" s="136" t="s">
        <v>14</v>
      </c>
      <c r="F3614" s="136" t="s">
        <v>15</v>
      </c>
      <c r="G3614" s="636">
        <v>150000</v>
      </c>
      <c r="H3614" s="634">
        <v>150</v>
      </c>
      <c r="I3614" s="636">
        <v>1</v>
      </c>
    </row>
    <row r="3615" spans="1:9">
      <c r="A3615" s="1398"/>
      <c r="B3615" s="136" t="s">
        <v>5695</v>
      </c>
      <c r="C3615" s="632" t="s">
        <v>7285</v>
      </c>
      <c r="D3615" s="632" t="s">
        <v>4048</v>
      </c>
      <c r="E3615" s="136" t="s">
        <v>14</v>
      </c>
      <c r="F3615" s="136" t="s">
        <v>15</v>
      </c>
      <c r="G3615" s="636">
        <v>150000</v>
      </c>
      <c r="H3615" s="634">
        <v>1050</v>
      </c>
      <c r="I3615" s="636">
        <v>7</v>
      </c>
    </row>
    <row r="3616" spans="1:9">
      <c r="A3616" s="1398"/>
      <c r="B3616" s="136" t="s">
        <v>5695</v>
      </c>
      <c r="C3616" s="632" t="s">
        <v>7286</v>
      </c>
      <c r="D3616" s="632" t="s">
        <v>7287</v>
      </c>
      <c r="E3616" s="136" t="s">
        <v>14</v>
      </c>
      <c r="F3616" s="136" t="s">
        <v>15</v>
      </c>
      <c r="G3616" s="636">
        <v>60000</v>
      </c>
      <c r="H3616" s="634">
        <v>180</v>
      </c>
      <c r="I3616" s="636">
        <v>3</v>
      </c>
    </row>
    <row r="3617" spans="1:9">
      <c r="A3617" s="1398"/>
      <c r="B3617" s="136"/>
      <c r="C3617" s="136"/>
      <c r="D3617" s="136"/>
      <c r="E3617" s="136"/>
      <c r="F3617" s="136"/>
      <c r="G3617" s="136"/>
      <c r="H3617" s="637"/>
      <c r="I3617" s="136"/>
    </row>
    <row r="3618" spans="1:9" ht="44.25" customHeight="1">
      <c r="A3618" s="1398"/>
      <c r="B3618" s="1169" t="s">
        <v>295</v>
      </c>
      <c r="C3618" s="1169"/>
      <c r="D3618" s="1169"/>
      <c r="E3618" s="1169"/>
      <c r="F3618" s="1169"/>
      <c r="G3618" s="1169"/>
      <c r="H3618" s="2">
        <v>1000000</v>
      </c>
      <c r="I3618" s="2"/>
    </row>
    <row r="3619" spans="1:9" ht="21" customHeight="1">
      <c r="A3619" s="1398"/>
      <c r="B3619" s="1170" t="s">
        <v>11</v>
      </c>
      <c r="C3619" s="1170"/>
      <c r="D3619" s="1170"/>
      <c r="E3619" s="1170"/>
      <c r="F3619" s="1170"/>
      <c r="G3619" s="1170"/>
      <c r="H3619" s="484"/>
      <c r="I3619" s="484"/>
    </row>
    <row r="3620" spans="1:9" ht="21" customHeight="1">
      <c r="A3620" s="1398"/>
      <c r="B3620" s="432" t="s">
        <v>6285</v>
      </c>
      <c r="C3620" s="432" t="s">
        <v>7668</v>
      </c>
      <c r="D3620" s="432" t="s">
        <v>7669</v>
      </c>
      <c r="E3620" s="717" t="s">
        <v>14</v>
      </c>
      <c r="F3620" s="717" t="s">
        <v>15</v>
      </c>
      <c r="G3620" s="97">
        <v>10000</v>
      </c>
      <c r="H3620" s="380">
        <v>500</v>
      </c>
      <c r="I3620" s="97">
        <v>50</v>
      </c>
    </row>
    <row r="3621" spans="1:9" ht="21" customHeight="1">
      <c r="A3621" s="1398"/>
      <c r="B3621" s="432" t="s">
        <v>6285</v>
      </c>
      <c r="C3621" s="432" t="s">
        <v>7670</v>
      </c>
      <c r="D3621" s="432" t="s">
        <v>7671</v>
      </c>
      <c r="E3621" s="717" t="s">
        <v>14</v>
      </c>
      <c r="F3621" s="717" t="s">
        <v>15</v>
      </c>
      <c r="G3621" s="97">
        <v>5000</v>
      </c>
      <c r="H3621" s="380">
        <v>250</v>
      </c>
      <c r="I3621" s="97">
        <v>50</v>
      </c>
    </row>
    <row r="3622" spans="1:9" ht="21" customHeight="1">
      <c r="A3622" s="1398"/>
      <c r="B3622" s="136" t="s">
        <v>5529</v>
      </c>
      <c r="C3622" s="136" t="s">
        <v>6623</v>
      </c>
      <c r="D3622" s="136" t="s">
        <v>3779</v>
      </c>
      <c r="E3622" s="136" t="s">
        <v>126</v>
      </c>
      <c r="F3622" s="475" t="s">
        <v>121</v>
      </c>
      <c r="G3622" s="401">
        <v>660000</v>
      </c>
      <c r="H3622" s="401">
        <v>660000</v>
      </c>
      <c r="I3622" s="485">
        <v>1</v>
      </c>
    </row>
    <row r="3623" spans="1:9" ht="21" customHeight="1">
      <c r="A3623" s="1398"/>
      <c r="B3623" s="136" t="s">
        <v>5529</v>
      </c>
      <c r="C3623" s="136" t="s">
        <v>6622</v>
      </c>
      <c r="D3623" s="136" t="s">
        <v>4058</v>
      </c>
      <c r="E3623" s="136" t="s">
        <v>126</v>
      </c>
      <c r="F3623" s="136" t="s">
        <v>15</v>
      </c>
      <c r="G3623" s="376">
        <v>10430</v>
      </c>
      <c r="H3623" s="337">
        <v>2086</v>
      </c>
      <c r="I3623" s="376">
        <v>200</v>
      </c>
    </row>
    <row r="3624" spans="1:9" ht="21" customHeight="1">
      <c r="A3624" s="1398"/>
      <c r="B3624" s="136"/>
      <c r="C3624" s="763" t="s">
        <v>7801</v>
      </c>
      <c r="D3624" s="763" t="s">
        <v>5605</v>
      </c>
      <c r="E3624" s="760" t="s">
        <v>14</v>
      </c>
      <c r="F3624" s="760" t="s">
        <v>15</v>
      </c>
      <c r="G3624" s="780">
        <v>7500</v>
      </c>
      <c r="H3624" s="380">
        <v>300</v>
      </c>
      <c r="I3624" s="97">
        <v>40</v>
      </c>
    </row>
    <row r="3625" spans="1:9" ht="21" customHeight="1">
      <c r="A3625" s="1398"/>
      <c r="B3625" s="136"/>
      <c r="C3625" s="763" t="s">
        <v>7802</v>
      </c>
      <c r="D3625" s="763" t="s">
        <v>7803</v>
      </c>
      <c r="E3625" s="760" t="s">
        <v>14</v>
      </c>
      <c r="F3625" s="760" t="s">
        <v>15</v>
      </c>
      <c r="G3625" s="780">
        <v>5000</v>
      </c>
      <c r="H3625" s="380">
        <v>250</v>
      </c>
      <c r="I3625" s="97">
        <v>50</v>
      </c>
    </row>
    <row r="3626" spans="1:9" ht="21" customHeight="1">
      <c r="A3626" s="1398"/>
      <c r="B3626" s="136"/>
      <c r="C3626" s="763" t="s">
        <v>7804</v>
      </c>
      <c r="D3626" s="763" t="s">
        <v>7805</v>
      </c>
      <c r="E3626" s="760" t="s">
        <v>14</v>
      </c>
      <c r="F3626" s="760" t="s">
        <v>15</v>
      </c>
      <c r="G3626" s="780">
        <v>9500</v>
      </c>
      <c r="H3626" s="380">
        <v>380</v>
      </c>
      <c r="I3626" s="97">
        <v>40</v>
      </c>
    </row>
    <row r="3627" spans="1:9" ht="44.25" customHeight="1">
      <c r="A3627" s="1398"/>
      <c r="B3627" s="136" t="s">
        <v>6285</v>
      </c>
      <c r="C3627" s="136" t="s">
        <v>6621</v>
      </c>
      <c r="D3627" s="136" t="s">
        <v>5605</v>
      </c>
      <c r="E3627" s="475" t="s">
        <v>14</v>
      </c>
      <c r="F3627" s="475" t="s">
        <v>15</v>
      </c>
      <c r="G3627" s="376">
        <v>12500</v>
      </c>
      <c r="H3627" s="337">
        <v>1000</v>
      </c>
      <c r="I3627" s="376">
        <v>80</v>
      </c>
    </row>
    <row r="3628" spans="1:9">
      <c r="A3628" s="1398"/>
      <c r="H3628" s="69">
        <v>1000000</v>
      </c>
      <c r="I3628" s="69"/>
    </row>
    <row r="3629" spans="1:9">
      <c r="A3629" s="1398"/>
      <c r="B3629" s="928"/>
      <c r="C3629" s="136" t="s">
        <v>996</v>
      </c>
      <c r="D3629" s="137" t="s">
        <v>293</v>
      </c>
      <c r="E3629" s="12" t="s">
        <v>120</v>
      </c>
      <c r="F3629" s="12" t="s">
        <v>121</v>
      </c>
      <c r="G3629" s="14">
        <v>1000000</v>
      </c>
      <c r="H3629" s="14">
        <v>1000000</v>
      </c>
      <c r="I3629" s="14">
        <v>1</v>
      </c>
    </row>
    <row r="3630" spans="1:9">
      <c r="A3630" s="1398"/>
      <c r="B3630" s="1169" t="s">
        <v>296</v>
      </c>
      <c r="C3630" s="1169"/>
      <c r="D3630" s="1169"/>
      <c r="E3630" s="1169"/>
      <c r="F3630" s="1169"/>
      <c r="G3630" s="1169"/>
      <c r="H3630" s="2">
        <v>6000000</v>
      </c>
      <c r="I3630" s="2"/>
    </row>
    <row r="3631" spans="1:9">
      <c r="A3631" s="1398"/>
      <c r="B3631" s="1170" t="s">
        <v>11</v>
      </c>
      <c r="C3631" s="1170"/>
      <c r="D3631" s="1170"/>
      <c r="E3631" s="1170"/>
      <c r="F3631" s="1170"/>
      <c r="G3631" s="1170"/>
      <c r="H3631" s="69">
        <v>6000000</v>
      </c>
      <c r="I3631" s="69"/>
    </row>
    <row r="3632" spans="1:9">
      <c r="A3632" s="1398"/>
      <c r="B3632" s="913">
        <v>4269</v>
      </c>
      <c r="C3632" s="680" t="s">
        <v>7459</v>
      </c>
      <c r="D3632" s="680" t="s">
        <v>7460</v>
      </c>
      <c r="E3632" s="673" t="s">
        <v>14</v>
      </c>
      <c r="F3632" s="681" t="s">
        <v>6209</v>
      </c>
      <c r="G3632" s="681">
        <v>1500</v>
      </c>
      <c r="H3632" s="682">
        <v>10.5</v>
      </c>
      <c r="I3632" s="681">
        <v>7</v>
      </c>
    </row>
    <row r="3633" spans="1:9">
      <c r="A3633" s="1398"/>
      <c r="B3633" s="913">
        <v>4269</v>
      </c>
      <c r="C3633" s="680" t="s">
        <v>7461</v>
      </c>
      <c r="D3633" s="680" t="s">
        <v>948</v>
      </c>
      <c r="E3633" s="673" t="s">
        <v>14</v>
      </c>
      <c r="F3633" s="681" t="s">
        <v>469</v>
      </c>
      <c r="G3633" s="681">
        <v>4607</v>
      </c>
      <c r="H3633" s="682">
        <v>239.56399999999999</v>
      </c>
      <c r="I3633" s="681">
        <v>52</v>
      </c>
    </row>
    <row r="3634" spans="1:9">
      <c r="A3634" s="1398"/>
      <c r="B3634" s="913">
        <v>4269</v>
      </c>
      <c r="C3634" s="680" t="s">
        <v>7462</v>
      </c>
      <c r="D3634" s="680" t="s">
        <v>948</v>
      </c>
      <c r="E3634" s="673" t="s">
        <v>14</v>
      </c>
      <c r="F3634" s="681" t="s">
        <v>469</v>
      </c>
      <c r="G3634" s="681">
        <v>7535</v>
      </c>
      <c r="H3634" s="682">
        <v>45.21</v>
      </c>
      <c r="I3634" s="681">
        <v>6</v>
      </c>
    </row>
    <row r="3635" spans="1:9">
      <c r="A3635" s="1398"/>
      <c r="B3635" s="913">
        <v>4269</v>
      </c>
      <c r="C3635" s="680" t="s">
        <v>7463</v>
      </c>
      <c r="D3635" s="680" t="s">
        <v>5859</v>
      </c>
      <c r="E3635" s="673" t="s">
        <v>14</v>
      </c>
      <c r="F3635" s="681" t="s">
        <v>401</v>
      </c>
      <c r="G3635" s="681">
        <v>1800</v>
      </c>
      <c r="H3635" s="682">
        <v>180</v>
      </c>
      <c r="I3635" s="681">
        <v>100</v>
      </c>
    </row>
    <row r="3636" spans="1:9">
      <c r="A3636" s="1398"/>
      <c r="B3636" s="913">
        <v>4269</v>
      </c>
      <c r="C3636" s="680" t="s">
        <v>7464</v>
      </c>
      <c r="D3636" s="680" t="s">
        <v>7465</v>
      </c>
      <c r="E3636" s="673" t="s">
        <v>14</v>
      </c>
      <c r="F3636" s="681" t="s">
        <v>15</v>
      </c>
      <c r="G3636" s="681">
        <v>15</v>
      </c>
      <c r="H3636" s="682">
        <v>1.5</v>
      </c>
      <c r="I3636" s="681">
        <v>100</v>
      </c>
    </row>
    <row r="3637" spans="1:9">
      <c r="A3637" s="1398"/>
      <c r="B3637" s="1169" t="s">
        <v>997</v>
      </c>
      <c r="C3637" s="1169"/>
      <c r="D3637" s="1169"/>
      <c r="E3637" s="1169"/>
      <c r="F3637" s="1169"/>
      <c r="G3637" s="1169"/>
      <c r="H3637" s="2">
        <v>80372858.159999996</v>
      </c>
      <c r="I3637" s="2"/>
    </row>
    <row r="3638" spans="1:9">
      <c r="A3638" s="1398"/>
      <c r="B3638" s="1170" t="s">
        <v>11</v>
      </c>
      <c r="C3638" s="1170"/>
      <c r="D3638" s="1170"/>
      <c r="E3638" s="1170"/>
      <c r="F3638" s="1170"/>
      <c r="G3638" s="1170"/>
      <c r="H3638" s="69">
        <v>13583872.16</v>
      </c>
      <c r="I3638" s="69"/>
    </row>
    <row r="3639" spans="1:9" s="8" customFormat="1">
      <c r="A3639" s="1398"/>
      <c r="B3639" s="1204">
        <v>4212</v>
      </c>
      <c r="C3639" s="134" t="s">
        <v>998</v>
      </c>
      <c r="D3639" s="135" t="s">
        <v>999</v>
      </c>
      <c r="E3639" s="15" t="s">
        <v>120</v>
      </c>
      <c r="F3639" s="15" t="s">
        <v>474</v>
      </c>
      <c r="G3639" s="16">
        <v>45</v>
      </c>
      <c r="H3639" s="16">
        <v>1999980</v>
      </c>
      <c r="I3639" s="16">
        <v>44444</v>
      </c>
    </row>
    <row r="3640" spans="1:9">
      <c r="A3640" s="1398"/>
      <c r="B3640" s="1163">
        <v>4261</v>
      </c>
      <c r="C3640" s="136" t="s">
        <v>1000</v>
      </c>
      <c r="D3640" s="137" t="s">
        <v>645</v>
      </c>
      <c r="E3640" s="12" t="s">
        <v>14</v>
      </c>
      <c r="F3640" s="12" t="s">
        <v>15</v>
      </c>
      <c r="G3640" s="14">
        <v>500</v>
      </c>
      <c r="H3640" s="14">
        <v>10000</v>
      </c>
      <c r="I3640" s="14">
        <v>20</v>
      </c>
    </row>
    <row r="3641" spans="1:9">
      <c r="A3641" s="1398"/>
      <c r="B3641" s="1163"/>
      <c r="C3641" s="136" t="s">
        <v>1001</v>
      </c>
      <c r="D3641" s="137" t="s">
        <v>307</v>
      </c>
      <c r="E3641" s="12" t="s">
        <v>14</v>
      </c>
      <c r="F3641" s="12" t="s">
        <v>15</v>
      </c>
      <c r="G3641" s="14">
        <v>230</v>
      </c>
      <c r="H3641" s="14">
        <v>4600</v>
      </c>
      <c r="I3641" s="14">
        <v>20</v>
      </c>
    </row>
    <row r="3642" spans="1:9">
      <c r="A3642" s="1398"/>
      <c r="B3642" s="1163"/>
      <c r="C3642" s="136" t="s">
        <v>1003</v>
      </c>
      <c r="D3642" s="137" t="s">
        <v>309</v>
      </c>
      <c r="E3642" s="12" t="s">
        <v>14</v>
      </c>
      <c r="F3642" s="12" t="s">
        <v>15</v>
      </c>
      <c r="G3642" s="14">
        <v>300</v>
      </c>
      <c r="H3642" s="14">
        <v>12000</v>
      </c>
      <c r="I3642" s="14">
        <v>40</v>
      </c>
    </row>
    <row r="3643" spans="1:9">
      <c r="A3643" s="1398"/>
      <c r="B3643" s="1163"/>
      <c r="C3643" s="136" t="s">
        <v>1004</v>
      </c>
      <c r="D3643" s="137" t="s">
        <v>13</v>
      </c>
      <c r="E3643" s="12" t="s">
        <v>14</v>
      </c>
      <c r="F3643" s="12" t="s">
        <v>15</v>
      </c>
      <c r="G3643" s="14">
        <v>3200</v>
      </c>
      <c r="H3643" s="14">
        <v>12800</v>
      </c>
      <c r="I3643" s="14">
        <v>4</v>
      </c>
    </row>
    <row r="3644" spans="1:9">
      <c r="A3644" s="1398"/>
      <c r="B3644" s="1163"/>
      <c r="C3644" s="136" t="s">
        <v>1005</v>
      </c>
      <c r="D3644" s="137" t="s">
        <v>17</v>
      </c>
      <c r="E3644" s="12" t="s">
        <v>14</v>
      </c>
      <c r="F3644" s="12" t="s">
        <v>15</v>
      </c>
      <c r="G3644" s="14">
        <v>100</v>
      </c>
      <c r="H3644" s="14">
        <v>11900</v>
      </c>
      <c r="I3644" s="14">
        <v>119</v>
      </c>
    </row>
    <row r="3645" spans="1:9">
      <c r="A3645" s="1398"/>
      <c r="B3645" s="1163"/>
      <c r="C3645" s="136" t="s">
        <v>1006</v>
      </c>
      <c r="D3645" s="137" t="s">
        <v>1007</v>
      </c>
      <c r="E3645" s="12" t="s">
        <v>14</v>
      </c>
      <c r="F3645" s="12" t="s">
        <v>30</v>
      </c>
      <c r="G3645" s="14">
        <v>90</v>
      </c>
      <c r="H3645" s="14">
        <v>1800</v>
      </c>
      <c r="I3645" s="14">
        <v>20</v>
      </c>
    </row>
    <row r="3646" spans="1:9">
      <c r="A3646" s="1398"/>
      <c r="B3646" s="1163"/>
      <c r="C3646" s="136" t="s">
        <v>1008</v>
      </c>
      <c r="D3646" s="137" t="s">
        <v>23</v>
      </c>
      <c r="E3646" s="12" t="s">
        <v>14</v>
      </c>
      <c r="F3646" s="12" t="s">
        <v>15</v>
      </c>
      <c r="G3646" s="14">
        <v>180</v>
      </c>
      <c r="H3646" s="14">
        <v>7200</v>
      </c>
      <c r="I3646" s="14">
        <v>40</v>
      </c>
    </row>
    <row r="3647" spans="1:9">
      <c r="A3647" s="1398"/>
      <c r="B3647" s="1163"/>
      <c r="C3647" s="136" t="s">
        <v>1009</v>
      </c>
      <c r="D3647" s="137" t="s">
        <v>27</v>
      </c>
      <c r="E3647" s="12" t="s">
        <v>14</v>
      </c>
      <c r="F3647" s="12" t="s">
        <v>15</v>
      </c>
      <c r="G3647" s="14">
        <v>100</v>
      </c>
      <c r="H3647" s="14">
        <v>5000</v>
      </c>
      <c r="I3647" s="14">
        <v>50</v>
      </c>
    </row>
    <row r="3648" spans="1:9">
      <c r="A3648" s="1398"/>
      <c r="B3648" s="1163"/>
      <c r="C3648" s="136" t="s">
        <v>1010</v>
      </c>
      <c r="D3648" s="137" t="s">
        <v>32</v>
      </c>
      <c r="E3648" s="12" t="s">
        <v>14</v>
      </c>
      <c r="F3648" s="12" t="s">
        <v>30</v>
      </c>
      <c r="G3648" s="14">
        <v>70</v>
      </c>
      <c r="H3648" s="14">
        <v>14000</v>
      </c>
      <c r="I3648" s="14">
        <v>200</v>
      </c>
    </row>
    <row r="3649" spans="1:9">
      <c r="A3649" s="1398"/>
      <c r="B3649" s="1163"/>
      <c r="C3649" s="136" t="s">
        <v>1012</v>
      </c>
      <c r="D3649" s="137" t="s">
        <v>38</v>
      </c>
      <c r="E3649" s="12" t="s">
        <v>14</v>
      </c>
      <c r="F3649" s="12" t="s">
        <v>15</v>
      </c>
      <c r="G3649" s="14">
        <v>120</v>
      </c>
      <c r="H3649" s="14">
        <v>12000</v>
      </c>
      <c r="I3649" s="14">
        <v>100</v>
      </c>
    </row>
    <row r="3650" spans="1:9">
      <c r="A3650" s="1398"/>
      <c r="B3650" s="1163"/>
      <c r="C3650" s="136" t="s">
        <v>1013</v>
      </c>
      <c r="D3650" s="137" t="s">
        <v>40</v>
      </c>
      <c r="E3650" s="12" t="s">
        <v>14</v>
      </c>
      <c r="F3650" s="12" t="s">
        <v>15</v>
      </c>
      <c r="G3650" s="14">
        <v>100</v>
      </c>
      <c r="H3650" s="14">
        <v>11000</v>
      </c>
      <c r="I3650" s="14">
        <v>110</v>
      </c>
    </row>
    <row r="3651" spans="1:9">
      <c r="A3651" s="1398"/>
      <c r="B3651" s="1163"/>
      <c r="C3651" s="136" t="s">
        <v>1014</v>
      </c>
      <c r="D3651" s="137" t="s">
        <v>42</v>
      </c>
      <c r="E3651" s="12" t="s">
        <v>14</v>
      </c>
      <c r="F3651" s="12" t="s">
        <v>15</v>
      </c>
      <c r="G3651" s="14">
        <v>700</v>
      </c>
      <c r="H3651" s="14">
        <v>119000</v>
      </c>
      <c r="I3651" s="14">
        <v>170</v>
      </c>
    </row>
    <row r="3652" spans="1:9" ht="30">
      <c r="A3652" s="1398"/>
      <c r="B3652" s="1163"/>
      <c r="C3652" s="136" t="s">
        <v>1015</v>
      </c>
      <c r="D3652" s="137" t="s">
        <v>53</v>
      </c>
      <c r="E3652" s="12" t="s">
        <v>14</v>
      </c>
      <c r="F3652" s="12" t="s">
        <v>30</v>
      </c>
      <c r="G3652" s="14">
        <v>230</v>
      </c>
      <c r="H3652" s="14">
        <v>34500</v>
      </c>
      <c r="I3652" s="14">
        <v>150</v>
      </c>
    </row>
    <row r="3653" spans="1:9">
      <c r="A3653" s="1398"/>
      <c r="B3653" s="1163"/>
      <c r="C3653" s="136" t="s">
        <v>1016</v>
      </c>
      <c r="D3653" s="137" t="s">
        <v>341</v>
      </c>
      <c r="E3653" s="12" t="s">
        <v>14</v>
      </c>
      <c r="F3653" s="12" t="s">
        <v>30</v>
      </c>
      <c r="G3653" s="14">
        <v>1200</v>
      </c>
      <c r="H3653" s="14">
        <v>48000</v>
      </c>
      <c r="I3653" s="14">
        <v>40</v>
      </c>
    </row>
    <row r="3654" spans="1:9">
      <c r="A3654" s="1398"/>
      <c r="B3654" s="1163"/>
      <c r="C3654" s="136" t="s">
        <v>1017</v>
      </c>
      <c r="D3654" s="137" t="s">
        <v>59</v>
      </c>
      <c r="E3654" s="12" t="s">
        <v>14</v>
      </c>
      <c r="F3654" s="12" t="s">
        <v>30</v>
      </c>
      <c r="G3654" s="14">
        <v>220</v>
      </c>
      <c r="H3654" s="14">
        <v>22000</v>
      </c>
      <c r="I3654" s="14">
        <v>100</v>
      </c>
    </row>
    <row r="3655" spans="1:9">
      <c r="A3655" s="1398"/>
      <c r="B3655" s="1163"/>
      <c r="C3655" s="136" t="s">
        <v>1018</v>
      </c>
      <c r="D3655" s="137" t="s">
        <v>61</v>
      </c>
      <c r="E3655" s="12" t="s">
        <v>14</v>
      </c>
      <c r="F3655" s="12" t="s">
        <v>15</v>
      </c>
      <c r="G3655" s="14">
        <v>55</v>
      </c>
      <c r="H3655" s="14">
        <v>5500</v>
      </c>
      <c r="I3655" s="14">
        <v>100</v>
      </c>
    </row>
    <row r="3656" spans="1:9">
      <c r="A3656" s="1398"/>
      <c r="B3656" s="1163">
        <v>4264</v>
      </c>
      <c r="C3656" s="136" t="s">
        <v>358</v>
      </c>
      <c r="D3656" s="137" t="s">
        <v>65</v>
      </c>
      <c r="E3656" s="12" t="s">
        <v>14</v>
      </c>
      <c r="F3656" s="12" t="s">
        <v>66</v>
      </c>
      <c r="G3656" s="14">
        <v>465.29</v>
      </c>
      <c r="H3656" s="14">
        <v>4142942.16</v>
      </c>
      <c r="I3656" s="14">
        <v>8904</v>
      </c>
    </row>
    <row r="3657" spans="1:9">
      <c r="A3657" s="1398"/>
      <c r="B3657" s="1163">
        <v>4267</v>
      </c>
      <c r="C3657" s="136" t="s">
        <v>1019</v>
      </c>
      <c r="D3657" s="137" t="s">
        <v>1020</v>
      </c>
      <c r="E3657" s="12" t="s">
        <v>14</v>
      </c>
      <c r="F3657" s="12" t="s">
        <v>15</v>
      </c>
      <c r="G3657" s="14">
        <v>3500</v>
      </c>
      <c r="H3657" s="14">
        <v>70000</v>
      </c>
      <c r="I3657" s="14">
        <v>20</v>
      </c>
    </row>
    <row r="3658" spans="1:9">
      <c r="A3658" s="1398"/>
      <c r="B3658" s="1163"/>
      <c r="C3658" s="136" t="s">
        <v>1021</v>
      </c>
      <c r="D3658" s="137" t="s">
        <v>1022</v>
      </c>
      <c r="E3658" s="12" t="s">
        <v>14</v>
      </c>
      <c r="F3658" s="12" t="s">
        <v>15</v>
      </c>
      <c r="G3658" s="14">
        <v>850</v>
      </c>
      <c r="H3658" s="14">
        <v>25500</v>
      </c>
      <c r="I3658" s="14">
        <v>30</v>
      </c>
    </row>
    <row r="3659" spans="1:9">
      <c r="A3659" s="1398"/>
      <c r="B3659" s="1163"/>
      <c r="C3659" s="136" t="s">
        <v>1023</v>
      </c>
      <c r="D3659" s="137" t="s">
        <v>82</v>
      </c>
      <c r="E3659" s="12" t="s">
        <v>14</v>
      </c>
      <c r="F3659" s="12" t="s">
        <v>15</v>
      </c>
      <c r="G3659" s="14">
        <v>120</v>
      </c>
      <c r="H3659" s="14">
        <v>41400</v>
      </c>
      <c r="I3659" s="14">
        <v>345</v>
      </c>
    </row>
    <row r="3660" spans="1:9">
      <c r="A3660" s="1398"/>
      <c r="B3660" s="1163"/>
      <c r="C3660" s="136" t="s">
        <v>1024</v>
      </c>
      <c r="D3660" s="137" t="s">
        <v>415</v>
      </c>
      <c r="E3660" s="12" t="s">
        <v>14</v>
      </c>
      <c r="F3660" s="12" t="s">
        <v>15</v>
      </c>
      <c r="G3660" s="14">
        <v>150</v>
      </c>
      <c r="H3660" s="14">
        <v>60750</v>
      </c>
      <c r="I3660" s="14">
        <v>405</v>
      </c>
    </row>
    <row r="3661" spans="1:9">
      <c r="A3661" s="1398"/>
      <c r="B3661" s="1163"/>
      <c r="C3661" s="136" t="s">
        <v>1025</v>
      </c>
      <c r="D3661" s="137" t="s">
        <v>1026</v>
      </c>
      <c r="E3661" s="12" t="s">
        <v>14</v>
      </c>
      <c r="F3661" s="12" t="s">
        <v>49</v>
      </c>
      <c r="G3661" s="14">
        <v>800</v>
      </c>
      <c r="H3661" s="14">
        <v>44000</v>
      </c>
      <c r="I3661" s="14">
        <v>55</v>
      </c>
    </row>
    <row r="3662" spans="1:9">
      <c r="A3662" s="1398"/>
      <c r="B3662" s="1163"/>
      <c r="C3662" s="136" t="s">
        <v>1027</v>
      </c>
      <c r="D3662" s="137" t="s">
        <v>425</v>
      </c>
      <c r="E3662" s="12" t="s">
        <v>14</v>
      </c>
      <c r="F3662" s="12" t="s">
        <v>49</v>
      </c>
      <c r="G3662" s="14">
        <v>1800</v>
      </c>
      <c r="H3662" s="14">
        <v>2700</v>
      </c>
      <c r="I3662" s="14">
        <v>1.5</v>
      </c>
    </row>
    <row r="3663" spans="1:9">
      <c r="A3663" s="1398"/>
      <c r="B3663" s="1163"/>
      <c r="C3663" s="136" t="s">
        <v>1028</v>
      </c>
      <c r="D3663" s="137" t="s">
        <v>101</v>
      </c>
      <c r="E3663" s="12" t="s">
        <v>14</v>
      </c>
      <c r="F3663" s="12" t="s">
        <v>66</v>
      </c>
      <c r="G3663" s="14">
        <v>1000</v>
      </c>
      <c r="H3663" s="14">
        <v>20000</v>
      </c>
      <c r="I3663" s="14">
        <v>20</v>
      </c>
    </row>
    <row r="3664" spans="1:9">
      <c r="A3664" s="1398"/>
      <c r="B3664" s="1163"/>
      <c r="C3664" s="136" t="s">
        <v>1029</v>
      </c>
      <c r="D3664" s="137" t="s">
        <v>103</v>
      </c>
      <c r="E3664" s="12" t="s">
        <v>14</v>
      </c>
      <c r="F3664" s="12" t="s">
        <v>66</v>
      </c>
      <c r="G3664" s="14">
        <v>1000</v>
      </c>
      <c r="H3664" s="14">
        <v>4500</v>
      </c>
      <c r="I3664" s="14">
        <v>4.5</v>
      </c>
    </row>
    <row r="3665" spans="1:9">
      <c r="A3665" s="1398"/>
      <c r="B3665" s="1163"/>
      <c r="C3665" s="136" t="s">
        <v>1030</v>
      </c>
      <c r="D3665" s="137" t="s">
        <v>1031</v>
      </c>
      <c r="E3665" s="12" t="s">
        <v>14</v>
      </c>
      <c r="F3665" s="12" t="s">
        <v>15</v>
      </c>
      <c r="G3665" s="14">
        <v>400</v>
      </c>
      <c r="H3665" s="14">
        <v>3600</v>
      </c>
      <c r="I3665" s="14">
        <v>9</v>
      </c>
    </row>
    <row r="3666" spans="1:9">
      <c r="A3666" s="1398"/>
      <c r="B3666" s="1163"/>
      <c r="C3666" s="136" t="s">
        <v>1032</v>
      </c>
      <c r="D3666" s="137" t="s">
        <v>107</v>
      </c>
      <c r="E3666" s="12" t="s">
        <v>14</v>
      </c>
      <c r="F3666" s="12" t="s">
        <v>15</v>
      </c>
      <c r="G3666" s="14">
        <v>1000</v>
      </c>
      <c r="H3666" s="14">
        <v>8000</v>
      </c>
      <c r="I3666" s="14">
        <v>8</v>
      </c>
    </row>
    <row r="3667" spans="1:9">
      <c r="A3667" s="1398"/>
      <c r="B3667" s="1163"/>
      <c r="C3667" s="136" t="s">
        <v>1033</v>
      </c>
      <c r="D3667" s="137" t="s">
        <v>701</v>
      </c>
      <c r="E3667" s="12" t="s">
        <v>14</v>
      </c>
      <c r="F3667" s="12" t="s">
        <v>15</v>
      </c>
      <c r="G3667" s="14">
        <v>3250</v>
      </c>
      <c r="H3667" s="14">
        <v>19500</v>
      </c>
      <c r="I3667" s="14">
        <v>6</v>
      </c>
    </row>
    <row r="3668" spans="1:9">
      <c r="A3668" s="1398"/>
      <c r="B3668" s="1163">
        <v>5121</v>
      </c>
      <c r="C3668" s="136" t="s">
        <v>1034</v>
      </c>
      <c r="D3668" s="137" t="s">
        <v>1035</v>
      </c>
      <c r="E3668" s="12" t="s">
        <v>14</v>
      </c>
      <c r="F3668" s="12" t="s">
        <v>15</v>
      </c>
      <c r="G3668" s="14">
        <v>5100000</v>
      </c>
      <c r="H3668" s="14">
        <v>5100000</v>
      </c>
      <c r="I3668" s="14">
        <v>1</v>
      </c>
    </row>
    <row r="3669" spans="1:9">
      <c r="A3669" s="1398"/>
      <c r="B3669" s="1163">
        <v>5122</v>
      </c>
      <c r="C3669" s="136" t="s">
        <v>1036</v>
      </c>
      <c r="D3669" s="137" t="s">
        <v>115</v>
      </c>
      <c r="E3669" s="12" t="s">
        <v>14</v>
      </c>
      <c r="F3669" s="12" t="s">
        <v>15</v>
      </c>
      <c r="G3669" s="14">
        <v>200000</v>
      </c>
      <c r="H3669" s="14">
        <v>400000</v>
      </c>
      <c r="I3669" s="14">
        <v>2</v>
      </c>
    </row>
    <row r="3670" spans="1:9">
      <c r="A3670" s="1398"/>
      <c r="B3670" s="1163"/>
      <c r="C3670" s="136" t="s">
        <v>1037</v>
      </c>
      <c r="D3670" s="137" t="s">
        <v>117</v>
      </c>
      <c r="E3670" s="12" t="s">
        <v>14</v>
      </c>
      <c r="F3670" s="12" t="s">
        <v>15</v>
      </c>
      <c r="G3670" s="14">
        <v>170000</v>
      </c>
      <c r="H3670" s="14">
        <v>340000</v>
      </c>
      <c r="I3670" s="14">
        <v>2</v>
      </c>
    </row>
    <row r="3671" spans="1:9">
      <c r="A3671" s="1398"/>
      <c r="B3671" s="1163"/>
      <c r="C3671" s="136" t="s">
        <v>1038</v>
      </c>
      <c r="D3671" s="137" t="s">
        <v>465</v>
      </c>
      <c r="E3671" s="12" t="s">
        <v>14</v>
      </c>
      <c r="F3671" s="12" t="s">
        <v>15</v>
      </c>
      <c r="G3671" s="14">
        <v>40000</v>
      </c>
      <c r="H3671" s="14">
        <v>80000</v>
      </c>
      <c r="I3671" s="14">
        <v>2</v>
      </c>
    </row>
    <row r="3672" spans="1:9">
      <c r="A3672" s="1398"/>
      <c r="B3672" s="1163"/>
      <c r="C3672" s="136" t="s">
        <v>1039</v>
      </c>
      <c r="D3672" s="137" t="s">
        <v>1040</v>
      </c>
      <c r="E3672" s="12" t="s">
        <v>14</v>
      </c>
      <c r="F3672" s="12" t="s">
        <v>15</v>
      </c>
      <c r="G3672" s="14">
        <v>100000</v>
      </c>
      <c r="H3672" s="14">
        <v>400000</v>
      </c>
      <c r="I3672" s="14">
        <v>4</v>
      </c>
    </row>
    <row r="3673" spans="1:9">
      <c r="A3673" s="1398"/>
      <c r="B3673" s="1170" t="s">
        <v>154</v>
      </c>
      <c r="C3673" s="1170"/>
      <c r="D3673" s="1170"/>
      <c r="E3673" s="1170"/>
      <c r="F3673" s="1170"/>
      <c r="G3673" s="1170"/>
      <c r="H3673" s="69"/>
      <c r="I3673" s="69"/>
    </row>
    <row r="3674" spans="1:9" s="8" customFormat="1">
      <c r="A3674" s="1398"/>
      <c r="B3674" s="1204"/>
      <c r="C3674" s="134"/>
      <c r="D3674" s="135"/>
      <c r="E3674" s="15"/>
      <c r="F3674" s="15"/>
      <c r="G3674" s="16"/>
      <c r="H3674" s="16"/>
      <c r="I3674" s="16"/>
    </row>
    <row r="3675" spans="1:9">
      <c r="A3675" s="1398"/>
      <c r="B3675" s="1170" t="s">
        <v>118</v>
      </c>
      <c r="C3675" s="1170"/>
      <c r="D3675" s="1170"/>
      <c r="E3675" s="1170"/>
      <c r="F3675" s="1170"/>
      <c r="G3675" s="1170"/>
      <c r="H3675" s="69">
        <v>6788986</v>
      </c>
      <c r="I3675" s="69"/>
    </row>
    <row r="3676" spans="1:9" s="8" customFormat="1">
      <c r="A3676" s="1398"/>
      <c r="B3676" s="1204">
        <v>4213</v>
      </c>
      <c r="C3676" s="134">
        <v>65111100</v>
      </c>
      <c r="D3676" s="135" t="s">
        <v>123</v>
      </c>
      <c r="E3676" s="15" t="s">
        <v>120</v>
      </c>
      <c r="F3676" s="15" t="s">
        <v>473</v>
      </c>
      <c r="G3676" s="16">
        <v>180</v>
      </c>
      <c r="H3676" s="16">
        <v>499985.99999999994</v>
      </c>
      <c r="I3676" s="16">
        <v>2777.7</v>
      </c>
    </row>
    <row r="3677" spans="1:9" ht="30">
      <c r="A3677" s="1398"/>
      <c r="B3677" s="1163">
        <v>4214</v>
      </c>
      <c r="C3677" s="136" t="s">
        <v>1041</v>
      </c>
      <c r="D3677" s="137" t="s">
        <v>128</v>
      </c>
      <c r="E3677" s="12" t="s">
        <v>120</v>
      </c>
      <c r="F3677" s="12" t="s">
        <v>121</v>
      </c>
      <c r="G3677" s="14">
        <v>1000000</v>
      </c>
      <c r="H3677" s="14">
        <v>1000000</v>
      </c>
      <c r="I3677" s="14">
        <v>1</v>
      </c>
    </row>
    <row r="3678" spans="1:9" ht="30">
      <c r="A3678" s="1398"/>
      <c r="B3678" s="1163"/>
      <c r="C3678" s="136" t="s">
        <v>1042</v>
      </c>
      <c r="D3678" s="137" t="s">
        <v>130</v>
      </c>
      <c r="E3678" s="12" t="s">
        <v>14</v>
      </c>
      <c r="F3678" s="12" t="s">
        <v>121</v>
      </c>
      <c r="G3678" s="14">
        <v>574200</v>
      </c>
      <c r="H3678" s="14">
        <v>574200</v>
      </c>
      <c r="I3678" s="14">
        <v>1</v>
      </c>
    </row>
    <row r="3679" spans="1:9" s="8" customFormat="1" ht="30">
      <c r="A3679" s="1398"/>
      <c r="B3679" s="1163"/>
      <c r="C3679" s="134">
        <v>64211130</v>
      </c>
      <c r="D3679" s="135" t="s">
        <v>131</v>
      </c>
      <c r="E3679" s="15" t="s">
        <v>120</v>
      </c>
      <c r="F3679" s="15" t="s">
        <v>121</v>
      </c>
      <c r="G3679" s="16">
        <v>784800</v>
      </c>
      <c r="H3679" s="16">
        <v>784800</v>
      </c>
      <c r="I3679" s="16">
        <v>1</v>
      </c>
    </row>
    <row r="3680" spans="1:9" ht="30">
      <c r="A3680" s="1398"/>
      <c r="B3680" s="1163"/>
      <c r="C3680" s="136" t="s">
        <v>1043</v>
      </c>
      <c r="D3680" s="137" t="s">
        <v>133</v>
      </c>
      <c r="E3680" s="12" t="s">
        <v>14</v>
      </c>
      <c r="F3680" s="12" t="s">
        <v>121</v>
      </c>
      <c r="G3680" s="14">
        <v>36000</v>
      </c>
      <c r="H3680" s="14">
        <v>36000</v>
      </c>
      <c r="I3680" s="14">
        <v>1</v>
      </c>
    </row>
    <row r="3681" spans="1:9" s="8" customFormat="1" ht="45">
      <c r="A3681" s="1398"/>
      <c r="B3681" s="1204">
        <v>4215</v>
      </c>
      <c r="C3681" s="134">
        <v>66511170</v>
      </c>
      <c r="D3681" s="135" t="s">
        <v>1044</v>
      </c>
      <c r="E3681" s="15" t="s">
        <v>120</v>
      </c>
      <c r="F3681" s="15" t="s">
        <v>15</v>
      </c>
      <c r="G3681" s="16">
        <v>100000</v>
      </c>
      <c r="H3681" s="16">
        <v>100000</v>
      </c>
      <c r="I3681" s="16">
        <v>1</v>
      </c>
    </row>
    <row r="3682" spans="1:9" s="8" customFormat="1" ht="45">
      <c r="A3682" s="1398"/>
      <c r="B3682" s="1204"/>
      <c r="C3682" s="134">
        <v>66511170</v>
      </c>
      <c r="D3682" s="135" t="s">
        <v>1045</v>
      </c>
      <c r="E3682" s="15" t="s">
        <v>120</v>
      </c>
      <c r="F3682" s="15" t="s">
        <v>15</v>
      </c>
      <c r="G3682" s="16">
        <v>100000</v>
      </c>
      <c r="H3682" s="16">
        <v>100000</v>
      </c>
      <c r="I3682" s="16">
        <v>1</v>
      </c>
    </row>
    <row r="3683" spans="1:9" s="8" customFormat="1">
      <c r="A3683" s="1398"/>
      <c r="B3683" s="1204">
        <v>4222</v>
      </c>
      <c r="C3683" s="134">
        <v>79991200</v>
      </c>
      <c r="D3683" s="135" t="s">
        <v>482</v>
      </c>
      <c r="E3683" s="15" t="s">
        <v>120</v>
      </c>
      <c r="F3683" s="15" t="s">
        <v>121</v>
      </c>
      <c r="G3683" s="16">
        <v>1000000</v>
      </c>
      <c r="H3683" s="16">
        <v>1000000</v>
      </c>
      <c r="I3683" s="16">
        <v>1</v>
      </c>
    </row>
    <row r="3684" spans="1:9" s="8" customFormat="1" ht="30">
      <c r="A3684" s="1398"/>
      <c r="B3684" s="1204">
        <v>4232</v>
      </c>
      <c r="C3684" s="134">
        <v>72261160</v>
      </c>
      <c r="D3684" s="135" t="s">
        <v>140</v>
      </c>
      <c r="E3684" s="15" t="s">
        <v>14</v>
      </c>
      <c r="F3684" s="15" t="s">
        <v>121</v>
      </c>
      <c r="G3684" s="16">
        <v>234000</v>
      </c>
      <c r="H3684" s="16">
        <v>234000</v>
      </c>
      <c r="I3684" s="16">
        <v>1</v>
      </c>
    </row>
    <row r="3685" spans="1:9" ht="30">
      <c r="A3685" s="1398"/>
      <c r="B3685" s="1163">
        <v>4234</v>
      </c>
      <c r="C3685" s="136" t="s">
        <v>1046</v>
      </c>
      <c r="D3685" s="137" t="s">
        <v>1047</v>
      </c>
      <c r="E3685" s="12" t="s">
        <v>14</v>
      </c>
      <c r="F3685" s="12" t="s">
        <v>121</v>
      </c>
      <c r="G3685" s="14">
        <v>50000</v>
      </c>
      <c r="H3685" s="14">
        <v>50000</v>
      </c>
      <c r="I3685" s="14">
        <v>1</v>
      </c>
    </row>
    <row r="3686" spans="1:9" ht="30">
      <c r="A3686" s="1398"/>
      <c r="B3686" s="1163"/>
      <c r="C3686" s="136" t="s">
        <v>1048</v>
      </c>
      <c r="D3686" s="137" t="s">
        <v>1047</v>
      </c>
      <c r="E3686" s="12" t="s">
        <v>14</v>
      </c>
      <c r="F3686" s="12" t="s">
        <v>121</v>
      </c>
      <c r="G3686" s="14">
        <v>10000</v>
      </c>
      <c r="H3686" s="14">
        <v>10000</v>
      </c>
      <c r="I3686" s="14">
        <v>1</v>
      </c>
    </row>
    <row r="3687" spans="1:9" s="8" customFormat="1">
      <c r="A3687" s="1398"/>
      <c r="B3687" s="1204">
        <v>4237</v>
      </c>
      <c r="C3687" s="134">
        <v>79111200</v>
      </c>
      <c r="D3687" s="135" t="s">
        <v>141</v>
      </c>
      <c r="E3687" s="15" t="s">
        <v>120</v>
      </c>
      <c r="F3687" s="15" t="s">
        <v>121</v>
      </c>
      <c r="G3687" s="16">
        <v>1000000</v>
      </c>
      <c r="H3687" s="16">
        <v>1000000</v>
      </c>
      <c r="I3687" s="16">
        <v>1</v>
      </c>
    </row>
    <row r="3688" spans="1:9" ht="30">
      <c r="A3688" s="1398"/>
      <c r="B3688" s="1163">
        <v>4252</v>
      </c>
      <c r="C3688" s="136" t="s">
        <v>1049</v>
      </c>
      <c r="D3688" s="137" t="s">
        <v>144</v>
      </c>
      <c r="E3688" s="12" t="s">
        <v>126</v>
      </c>
      <c r="F3688" s="12" t="s">
        <v>121</v>
      </c>
      <c r="G3688" s="14">
        <v>500000</v>
      </c>
      <c r="H3688" s="14">
        <v>500000</v>
      </c>
      <c r="I3688" s="14">
        <v>1</v>
      </c>
    </row>
    <row r="3689" spans="1:9" ht="30">
      <c r="A3689" s="1398"/>
      <c r="B3689" s="1163"/>
      <c r="C3689" s="136" t="s">
        <v>1050</v>
      </c>
      <c r="D3689" s="137" t="s">
        <v>144</v>
      </c>
      <c r="E3689" s="12" t="s">
        <v>126</v>
      </c>
      <c r="F3689" s="12" t="s">
        <v>121</v>
      </c>
      <c r="G3689" s="14">
        <v>600000</v>
      </c>
      <c r="H3689" s="14">
        <v>600000</v>
      </c>
      <c r="I3689" s="14">
        <v>1</v>
      </c>
    </row>
    <row r="3690" spans="1:9" ht="75">
      <c r="A3690" s="1398"/>
      <c r="B3690" s="1163"/>
      <c r="C3690" s="136" t="s">
        <v>1051</v>
      </c>
      <c r="D3690" s="137" t="s">
        <v>1052</v>
      </c>
      <c r="E3690" s="12" t="s">
        <v>149</v>
      </c>
      <c r="F3690" s="12" t="s">
        <v>121</v>
      </c>
      <c r="G3690" s="14">
        <v>100000</v>
      </c>
      <c r="H3690" s="14">
        <v>100000</v>
      </c>
      <c r="I3690" s="14">
        <v>1</v>
      </c>
    </row>
    <row r="3691" spans="1:9" ht="75">
      <c r="A3691" s="1398"/>
      <c r="B3691" s="1163"/>
      <c r="C3691" s="136" t="s">
        <v>1053</v>
      </c>
      <c r="D3691" s="137" t="s">
        <v>1054</v>
      </c>
      <c r="E3691" s="12" t="s">
        <v>149</v>
      </c>
      <c r="F3691" s="12" t="s">
        <v>121</v>
      </c>
      <c r="G3691" s="14">
        <v>104000</v>
      </c>
      <c r="H3691" s="14">
        <v>104000</v>
      </c>
      <c r="I3691" s="14">
        <v>1</v>
      </c>
    </row>
    <row r="3692" spans="1:9" ht="75">
      <c r="A3692" s="1398"/>
      <c r="B3692" s="1163"/>
      <c r="C3692" s="136" t="s">
        <v>1055</v>
      </c>
      <c r="D3692" s="137" t="s">
        <v>1056</v>
      </c>
      <c r="E3692" s="12" t="s">
        <v>149</v>
      </c>
      <c r="F3692" s="12" t="s">
        <v>121</v>
      </c>
      <c r="G3692" s="14">
        <v>96000</v>
      </c>
      <c r="H3692" s="14">
        <v>96000</v>
      </c>
      <c r="I3692" s="14">
        <v>1</v>
      </c>
    </row>
    <row r="3693" spans="1:9">
      <c r="A3693" s="1398"/>
      <c r="B3693" s="1169" t="s">
        <v>1057</v>
      </c>
      <c r="C3693" s="1169"/>
      <c r="D3693" s="1169"/>
      <c r="E3693" s="1169"/>
      <c r="F3693" s="1169"/>
      <c r="G3693" s="1169"/>
      <c r="H3693" s="2">
        <v>500000</v>
      </c>
      <c r="I3693" s="2"/>
    </row>
    <row r="3694" spans="1:9">
      <c r="A3694" s="1398"/>
      <c r="B3694" s="1170" t="s">
        <v>118</v>
      </c>
      <c r="C3694" s="1170"/>
      <c r="D3694" s="1170"/>
      <c r="E3694" s="1170"/>
      <c r="F3694" s="1170"/>
      <c r="G3694" s="1170"/>
      <c r="H3694" s="69">
        <v>500000</v>
      </c>
      <c r="I3694" s="69"/>
    </row>
    <row r="3695" spans="1:9" ht="60">
      <c r="A3695" s="1398"/>
      <c r="B3695" s="1163">
        <v>4239</v>
      </c>
      <c r="C3695" s="136" t="s">
        <v>1058</v>
      </c>
      <c r="D3695" s="137" t="s">
        <v>777</v>
      </c>
      <c r="E3695" s="12" t="s">
        <v>14</v>
      </c>
      <c r="F3695" s="12" t="s">
        <v>121</v>
      </c>
      <c r="G3695" s="14">
        <v>500000</v>
      </c>
      <c r="H3695" s="14">
        <v>500000</v>
      </c>
      <c r="I3695" s="14">
        <v>1</v>
      </c>
    </row>
    <row r="3696" spans="1:9">
      <c r="A3696" s="1398"/>
      <c r="B3696" s="1169" t="s">
        <v>1059</v>
      </c>
      <c r="C3696" s="1169"/>
      <c r="D3696" s="1169"/>
      <c r="E3696" s="1169"/>
      <c r="F3696" s="1169"/>
      <c r="G3696" s="1169"/>
      <c r="H3696" s="2">
        <v>34500000</v>
      </c>
      <c r="I3696" s="2"/>
    </row>
    <row r="3697" spans="1:9" ht="15" customHeight="1">
      <c r="A3697" s="1398"/>
      <c r="B3697" s="1170" t="s">
        <v>118</v>
      </c>
      <c r="C3697" s="1170"/>
      <c r="D3697" s="1170"/>
      <c r="E3697" s="1170"/>
      <c r="F3697" s="1170"/>
      <c r="G3697" s="1170"/>
      <c r="H3697" s="69"/>
      <c r="I3697" s="69"/>
    </row>
    <row r="3698" spans="1:9" s="8" customFormat="1">
      <c r="A3698" s="1398"/>
      <c r="B3698" s="432" t="s">
        <v>5264</v>
      </c>
      <c r="C3698" s="432" t="s">
        <v>7288</v>
      </c>
      <c r="D3698" s="432" t="s">
        <v>531</v>
      </c>
      <c r="E3698" s="627" t="s">
        <v>120</v>
      </c>
      <c r="F3698" s="627" t="s">
        <v>121</v>
      </c>
      <c r="G3698" s="433">
        <v>176580</v>
      </c>
      <c r="H3698" s="433">
        <v>176580</v>
      </c>
      <c r="I3698" s="16">
        <v>1</v>
      </c>
    </row>
    <row r="3699" spans="1:9">
      <c r="A3699" s="1398"/>
      <c r="B3699" s="1169" t="s">
        <v>928</v>
      </c>
      <c r="C3699" s="1169"/>
      <c r="D3699" s="1169"/>
      <c r="E3699" s="1169"/>
      <c r="F3699" s="1169"/>
      <c r="G3699" s="1169"/>
      <c r="H3699" s="2">
        <v>10085000</v>
      </c>
      <c r="I3699" s="2"/>
    </row>
    <row r="3700" spans="1:9">
      <c r="A3700" s="1398"/>
      <c r="B3700" s="1170" t="s">
        <v>154</v>
      </c>
      <c r="C3700" s="1170"/>
      <c r="D3700" s="1170"/>
      <c r="E3700" s="1170"/>
      <c r="F3700" s="1170"/>
      <c r="G3700" s="1170"/>
      <c r="H3700" s="69">
        <v>4985000</v>
      </c>
      <c r="I3700" s="69"/>
    </row>
    <row r="3701" spans="1:9" ht="30">
      <c r="A3701" s="1398"/>
      <c r="B3701" s="1163">
        <v>4861</v>
      </c>
      <c r="C3701" s="136" t="s">
        <v>1060</v>
      </c>
      <c r="D3701" s="137" t="s">
        <v>171</v>
      </c>
      <c r="E3701" s="12" t="s">
        <v>149</v>
      </c>
      <c r="F3701" s="12" t="s">
        <v>121</v>
      </c>
      <c r="G3701" s="14">
        <v>4900000</v>
      </c>
      <c r="H3701" s="14">
        <v>4900000</v>
      </c>
      <c r="I3701" s="14">
        <v>1</v>
      </c>
    </row>
    <row r="3702" spans="1:9" s="8" customFormat="1">
      <c r="A3702" s="1398"/>
      <c r="B3702" s="1163"/>
      <c r="C3702" s="134">
        <v>45441140</v>
      </c>
      <c r="D3702" s="135" t="s">
        <v>1061</v>
      </c>
      <c r="E3702" s="15" t="s">
        <v>126</v>
      </c>
      <c r="F3702" s="15" t="s">
        <v>121</v>
      </c>
      <c r="G3702" s="16">
        <v>85000</v>
      </c>
      <c r="H3702" s="16">
        <v>85000</v>
      </c>
      <c r="I3702" s="16">
        <v>1</v>
      </c>
    </row>
    <row r="3703" spans="1:9">
      <c r="A3703" s="1398"/>
      <c r="B3703" s="1170" t="s">
        <v>118</v>
      </c>
      <c r="C3703" s="1170"/>
      <c r="D3703" s="1170"/>
      <c r="E3703" s="1170"/>
      <c r="F3703" s="1170"/>
      <c r="G3703" s="1170"/>
      <c r="H3703" s="69">
        <v>5100000</v>
      </c>
      <c r="I3703" s="69"/>
    </row>
    <row r="3704" spans="1:9" ht="30">
      <c r="A3704" s="1398"/>
      <c r="B3704" s="1163">
        <v>4861</v>
      </c>
      <c r="C3704" s="136" t="s">
        <v>1062</v>
      </c>
      <c r="D3704" s="137" t="s">
        <v>213</v>
      </c>
      <c r="E3704" s="12" t="s">
        <v>149</v>
      </c>
      <c r="F3704" s="12" t="s">
        <v>121</v>
      </c>
      <c r="G3704" s="14">
        <v>5000000</v>
      </c>
      <c r="H3704" s="14">
        <v>5000000</v>
      </c>
      <c r="I3704" s="14">
        <v>1</v>
      </c>
    </row>
    <row r="3705" spans="1:9" s="8" customFormat="1" ht="45">
      <c r="A3705" s="1398"/>
      <c r="B3705" s="1163"/>
      <c r="C3705" s="134">
        <v>71351540</v>
      </c>
      <c r="D3705" s="135" t="s">
        <v>1063</v>
      </c>
      <c r="E3705" s="15" t="s">
        <v>172</v>
      </c>
      <c r="F3705" s="15" t="s">
        <v>121</v>
      </c>
      <c r="G3705" s="16">
        <v>100000</v>
      </c>
      <c r="H3705" s="16">
        <v>100000</v>
      </c>
      <c r="I3705" s="16">
        <v>1</v>
      </c>
    </row>
    <row r="3706" spans="1:9">
      <c r="A3706" s="1398"/>
      <c r="B3706" s="1169" t="s">
        <v>641</v>
      </c>
      <c r="C3706" s="1169"/>
      <c r="D3706" s="1169"/>
      <c r="E3706" s="1169"/>
      <c r="F3706" s="1169"/>
      <c r="G3706" s="1169"/>
      <c r="H3706" s="2">
        <v>350000</v>
      </c>
      <c r="I3706" s="2"/>
    </row>
    <row r="3707" spans="1:9">
      <c r="A3707" s="1398"/>
      <c r="B3707" s="1170" t="s">
        <v>118</v>
      </c>
      <c r="C3707" s="1170"/>
      <c r="D3707" s="1170"/>
      <c r="E3707" s="1170"/>
      <c r="F3707" s="1170"/>
      <c r="G3707" s="1170"/>
      <c r="H3707" s="69">
        <v>350000</v>
      </c>
      <c r="I3707" s="69"/>
    </row>
    <row r="3708" spans="1:9" ht="30">
      <c r="A3708" s="1398"/>
      <c r="B3708" s="1163">
        <v>4239</v>
      </c>
      <c r="C3708" s="136" t="s">
        <v>1064</v>
      </c>
      <c r="D3708" s="137" t="s">
        <v>1065</v>
      </c>
      <c r="E3708" s="12" t="s">
        <v>120</v>
      </c>
      <c r="F3708" s="12" t="s">
        <v>121</v>
      </c>
      <c r="G3708" s="14">
        <v>350000</v>
      </c>
      <c r="H3708" s="14">
        <v>350000</v>
      </c>
      <c r="I3708" s="14">
        <v>1</v>
      </c>
    </row>
    <row r="3709" spans="1:9">
      <c r="A3709" s="1398"/>
      <c r="B3709" s="1162" t="s">
        <v>300</v>
      </c>
      <c r="C3709" s="1162"/>
      <c r="D3709" s="1162"/>
      <c r="E3709" s="1162"/>
      <c r="F3709" s="1162"/>
      <c r="G3709" s="1162"/>
      <c r="H3709" s="2">
        <v>269680898.15999997</v>
      </c>
      <c r="I3709" s="2"/>
    </row>
    <row r="3710" spans="1:9">
      <c r="B3710" s="967"/>
      <c r="C3710" s="132"/>
      <c r="D3710" s="132"/>
      <c r="E3710" s="21"/>
      <c r="F3710" s="21"/>
      <c r="G3710" s="22"/>
      <c r="H3710" s="22"/>
      <c r="I3710" s="22"/>
    </row>
    <row r="3711" spans="1:9" ht="38.25" customHeight="1">
      <c r="A3711" s="1398" t="s">
        <v>5243</v>
      </c>
      <c r="B3711" s="1211" t="s">
        <v>1066</v>
      </c>
      <c r="C3711" s="1211"/>
      <c r="D3711" s="1211"/>
      <c r="E3711" s="1211"/>
      <c r="F3711" s="1211"/>
      <c r="G3711" s="1211"/>
      <c r="H3711" s="1211"/>
      <c r="I3711" s="1211"/>
    </row>
    <row r="3712" spans="1:9">
      <c r="A3712" s="1398"/>
      <c r="B3712" s="913"/>
      <c r="C3712" s="133"/>
      <c r="D3712" s="133"/>
      <c r="E3712" s="13"/>
      <c r="F3712" s="13"/>
      <c r="G3712" s="69"/>
      <c r="H3712" s="69"/>
      <c r="I3712" s="69"/>
    </row>
    <row r="3713" spans="1:9">
      <c r="A3713" s="1398"/>
      <c r="B3713" s="1170" t="s">
        <v>1</v>
      </c>
      <c r="C3713" s="1234" t="s">
        <v>2</v>
      </c>
      <c r="D3713" s="1234"/>
      <c r="E3713" s="1170" t="s">
        <v>3</v>
      </c>
      <c r="F3713" s="1170" t="s">
        <v>4</v>
      </c>
      <c r="G3713" s="1184" t="s">
        <v>5</v>
      </c>
      <c r="H3713" s="1184" t="s">
        <v>6</v>
      </c>
      <c r="I3713" s="1184" t="s">
        <v>7</v>
      </c>
    </row>
    <row r="3714" spans="1:9" ht="60">
      <c r="A3714" s="1398"/>
      <c r="B3714" s="1170"/>
      <c r="C3714" s="133" t="s">
        <v>8</v>
      </c>
      <c r="D3714" s="133" t="s">
        <v>9</v>
      </c>
      <c r="E3714" s="1170"/>
      <c r="F3714" s="1170"/>
      <c r="G3714" s="1184"/>
      <c r="H3714" s="1184"/>
      <c r="I3714" s="1184"/>
    </row>
    <row r="3715" spans="1:9">
      <c r="A3715" s="1398"/>
      <c r="B3715" s="913"/>
      <c r="C3715" s="133">
        <v>1</v>
      </c>
      <c r="D3715" s="133">
        <v>2</v>
      </c>
      <c r="E3715" s="13">
        <v>3</v>
      </c>
      <c r="F3715" s="13">
        <v>4</v>
      </c>
      <c r="G3715" s="69">
        <v>5</v>
      </c>
      <c r="H3715" s="69">
        <v>6</v>
      </c>
      <c r="I3715" s="69">
        <v>7</v>
      </c>
    </row>
    <row r="3716" spans="1:9">
      <c r="A3716" s="1398"/>
      <c r="B3716" s="1169" t="s">
        <v>10</v>
      </c>
      <c r="C3716" s="1169"/>
      <c r="D3716" s="1169"/>
      <c r="E3716" s="1169"/>
      <c r="F3716" s="1169"/>
      <c r="G3716" s="1169"/>
      <c r="H3716" s="2">
        <v>72119645.5</v>
      </c>
      <c r="I3716" s="2"/>
    </row>
    <row r="3717" spans="1:9">
      <c r="A3717" s="1398"/>
      <c r="B3717" s="1170" t="s">
        <v>11</v>
      </c>
      <c r="C3717" s="1170"/>
      <c r="D3717" s="1170"/>
      <c r="E3717" s="1170"/>
      <c r="F3717" s="1170"/>
      <c r="G3717" s="1170"/>
      <c r="H3717" s="69">
        <v>34148094.5</v>
      </c>
      <c r="I3717" s="69"/>
    </row>
    <row r="3718" spans="1:9">
      <c r="A3718" s="1398"/>
      <c r="B3718" s="1163">
        <v>4261</v>
      </c>
      <c r="C3718" s="136" t="s">
        <v>1067</v>
      </c>
      <c r="D3718" s="137" t="s">
        <v>307</v>
      </c>
      <c r="E3718" s="12" t="s">
        <v>14</v>
      </c>
      <c r="F3718" s="12" t="s">
        <v>15</v>
      </c>
      <c r="G3718" s="14">
        <v>4000</v>
      </c>
      <c r="H3718" s="14">
        <v>12000</v>
      </c>
      <c r="I3718" s="14">
        <v>3</v>
      </c>
    </row>
    <row r="3719" spans="1:9">
      <c r="A3719" s="1398"/>
      <c r="B3719" s="1163"/>
      <c r="C3719" s="136" t="s">
        <v>1068</v>
      </c>
      <c r="D3719" s="137" t="s">
        <v>1069</v>
      </c>
      <c r="E3719" s="12" t="s">
        <v>14</v>
      </c>
      <c r="F3719" s="12" t="s">
        <v>15</v>
      </c>
      <c r="G3719" s="14">
        <v>225</v>
      </c>
      <c r="H3719" s="14">
        <v>14625</v>
      </c>
      <c r="I3719" s="14">
        <v>65</v>
      </c>
    </row>
    <row r="3720" spans="1:9">
      <c r="A3720" s="1398"/>
      <c r="B3720" s="1163"/>
      <c r="C3720" s="136" t="s">
        <v>1070</v>
      </c>
      <c r="D3720" s="137" t="s">
        <v>13</v>
      </c>
      <c r="E3720" s="12" t="s">
        <v>14</v>
      </c>
      <c r="F3720" s="12" t="s">
        <v>15</v>
      </c>
      <c r="G3720" s="14">
        <v>1800</v>
      </c>
      <c r="H3720" s="14">
        <v>12600</v>
      </c>
      <c r="I3720" s="14">
        <v>7</v>
      </c>
    </row>
    <row r="3721" spans="1:9">
      <c r="A3721" s="1398"/>
      <c r="B3721" s="1163"/>
      <c r="C3721" s="136" t="s">
        <v>1071</v>
      </c>
      <c r="D3721" s="137" t="s">
        <v>312</v>
      </c>
      <c r="E3721" s="12" t="s">
        <v>14</v>
      </c>
      <c r="F3721" s="12" t="s">
        <v>15</v>
      </c>
      <c r="G3721" s="14">
        <v>40</v>
      </c>
      <c r="H3721" s="14">
        <v>1400</v>
      </c>
      <c r="I3721" s="14">
        <v>35</v>
      </c>
    </row>
    <row r="3722" spans="1:9">
      <c r="A3722" s="1398"/>
      <c r="B3722" s="1163"/>
      <c r="C3722" s="432" t="s">
        <v>8558</v>
      </c>
      <c r="D3722" s="432" t="s">
        <v>6332</v>
      </c>
      <c r="E3722" s="976" t="s">
        <v>14</v>
      </c>
      <c r="F3722" s="976" t="s">
        <v>15</v>
      </c>
      <c r="G3722" s="97">
        <v>190000</v>
      </c>
      <c r="H3722" s="380">
        <v>760</v>
      </c>
      <c r="I3722" s="97">
        <v>4</v>
      </c>
    </row>
    <row r="3723" spans="1:9">
      <c r="A3723" s="1398"/>
      <c r="B3723" s="1163"/>
      <c r="C3723" s="432" t="s">
        <v>8559</v>
      </c>
      <c r="D3723" s="432" t="s">
        <v>8560</v>
      </c>
      <c r="E3723" s="976" t="s">
        <v>14</v>
      </c>
      <c r="F3723" s="976" t="s">
        <v>15</v>
      </c>
      <c r="G3723" s="97">
        <v>1760000</v>
      </c>
      <c r="H3723" s="380">
        <v>1760</v>
      </c>
      <c r="I3723" s="97">
        <v>1</v>
      </c>
    </row>
    <row r="3724" spans="1:9">
      <c r="A3724" s="1398"/>
      <c r="B3724" s="1163"/>
      <c r="C3724" s="432" t="s">
        <v>8561</v>
      </c>
      <c r="D3724" s="432" t="s">
        <v>6327</v>
      </c>
      <c r="E3724" s="976" t="s">
        <v>14</v>
      </c>
      <c r="F3724" s="976" t="s">
        <v>15</v>
      </c>
      <c r="G3724" s="97">
        <v>40000</v>
      </c>
      <c r="H3724" s="380">
        <v>1080</v>
      </c>
      <c r="I3724" s="97">
        <v>27</v>
      </c>
    </row>
    <row r="3725" spans="1:9">
      <c r="A3725" s="1398"/>
      <c r="B3725" s="1163"/>
      <c r="C3725" s="432" t="s">
        <v>8562</v>
      </c>
      <c r="D3725" s="432" t="s">
        <v>8563</v>
      </c>
      <c r="E3725" s="976" t="s">
        <v>14</v>
      </c>
      <c r="F3725" s="976" t="s">
        <v>15</v>
      </c>
      <c r="G3725" s="97">
        <v>140000</v>
      </c>
      <c r="H3725" s="380">
        <v>140</v>
      </c>
      <c r="I3725" s="97">
        <v>1</v>
      </c>
    </row>
    <row r="3726" spans="1:9">
      <c r="A3726" s="1398"/>
      <c r="B3726" s="1163"/>
      <c r="C3726" s="432" t="s">
        <v>8564</v>
      </c>
      <c r="D3726" s="432" t="s">
        <v>465</v>
      </c>
      <c r="E3726" s="976" t="s">
        <v>14</v>
      </c>
      <c r="F3726" s="976" t="s">
        <v>15</v>
      </c>
      <c r="G3726" s="97">
        <v>260000</v>
      </c>
      <c r="H3726" s="380">
        <v>260</v>
      </c>
      <c r="I3726" s="97">
        <v>1</v>
      </c>
    </row>
    <row r="3727" spans="1:9">
      <c r="A3727" s="1398"/>
      <c r="B3727" s="1163"/>
      <c r="C3727" s="136"/>
      <c r="D3727" s="137"/>
      <c r="E3727" s="976"/>
      <c r="F3727" s="976"/>
      <c r="G3727" s="14"/>
      <c r="H3727" s="14"/>
      <c r="I3727" s="14"/>
    </row>
    <row r="3728" spans="1:9">
      <c r="A3728" s="1398"/>
      <c r="B3728" s="1163"/>
      <c r="C3728" s="136"/>
      <c r="D3728" s="137"/>
      <c r="E3728" s="976"/>
      <c r="F3728" s="976"/>
      <c r="G3728" s="14"/>
      <c r="H3728" s="14"/>
      <c r="I3728" s="14"/>
    </row>
    <row r="3729" spans="1:9">
      <c r="A3729" s="1398"/>
      <c r="B3729" s="1163"/>
      <c r="C3729" s="136" t="s">
        <v>1072</v>
      </c>
      <c r="D3729" s="137" t="s">
        <v>316</v>
      </c>
      <c r="E3729" s="12" t="s">
        <v>14</v>
      </c>
      <c r="F3729" s="12" t="s">
        <v>15</v>
      </c>
      <c r="G3729" s="14">
        <v>200</v>
      </c>
      <c r="H3729" s="14">
        <v>12000</v>
      </c>
      <c r="I3729" s="14">
        <v>60</v>
      </c>
    </row>
    <row r="3730" spans="1:9">
      <c r="A3730" s="1398"/>
      <c r="B3730" s="1163"/>
      <c r="C3730" s="136" t="s">
        <v>1073</v>
      </c>
      <c r="D3730" s="137" t="s">
        <v>17</v>
      </c>
      <c r="E3730" s="12" t="s">
        <v>14</v>
      </c>
      <c r="F3730" s="12" t="s">
        <v>15</v>
      </c>
      <c r="G3730" s="14">
        <v>95</v>
      </c>
      <c r="H3730" s="14">
        <v>95000</v>
      </c>
      <c r="I3730" s="14">
        <v>1000</v>
      </c>
    </row>
    <row r="3731" spans="1:9">
      <c r="A3731" s="1398"/>
      <c r="B3731" s="1163"/>
      <c r="C3731" s="136" t="s">
        <v>1074</v>
      </c>
      <c r="D3731" s="137" t="s">
        <v>651</v>
      </c>
      <c r="E3731" s="12" t="s">
        <v>14</v>
      </c>
      <c r="F3731" s="12" t="s">
        <v>15</v>
      </c>
      <c r="G3731" s="14">
        <v>200</v>
      </c>
      <c r="H3731" s="14">
        <v>20000</v>
      </c>
      <c r="I3731" s="14">
        <v>100</v>
      </c>
    </row>
    <row r="3732" spans="1:9">
      <c r="A3732" s="1398"/>
      <c r="B3732" s="1163"/>
      <c r="C3732" s="136" t="s">
        <v>1075</v>
      </c>
      <c r="D3732" s="137" t="s">
        <v>19</v>
      </c>
      <c r="E3732" s="12" t="s">
        <v>14</v>
      </c>
      <c r="F3732" s="12" t="s">
        <v>15</v>
      </c>
      <c r="G3732" s="14">
        <v>195</v>
      </c>
      <c r="H3732" s="14">
        <v>9750</v>
      </c>
      <c r="I3732" s="14">
        <v>50</v>
      </c>
    </row>
    <row r="3733" spans="1:9">
      <c r="A3733" s="1398"/>
      <c r="B3733" s="1163"/>
      <c r="C3733" s="136" t="s">
        <v>1076</v>
      </c>
      <c r="D3733" s="137" t="s">
        <v>319</v>
      </c>
      <c r="E3733" s="12" t="s">
        <v>14</v>
      </c>
      <c r="F3733" s="12" t="s">
        <v>15</v>
      </c>
      <c r="G3733" s="14">
        <v>85</v>
      </c>
      <c r="H3733" s="14">
        <v>1700</v>
      </c>
      <c r="I3733" s="14">
        <v>20</v>
      </c>
    </row>
    <row r="3734" spans="1:9">
      <c r="A3734" s="1398"/>
      <c r="B3734" s="1163"/>
      <c r="C3734" s="136" t="s">
        <v>1077</v>
      </c>
      <c r="D3734" s="137" t="s">
        <v>1007</v>
      </c>
      <c r="E3734" s="12" t="s">
        <v>14</v>
      </c>
      <c r="F3734" s="12" t="s">
        <v>30</v>
      </c>
      <c r="G3734" s="14">
        <v>90</v>
      </c>
      <c r="H3734" s="14">
        <v>3600</v>
      </c>
      <c r="I3734" s="14">
        <v>40</v>
      </c>
    </row>
    <row r="3735" spans="1:9" ht="30">
      <c r="A3735" s="1398"/>
      <c r="B3735" s="1163"/>
      <c r="C3735" s="136" t="s">
        <v>1078</v>
      </c>
      <c r="D3735" s="137" t="s">
        <v>1079</v>
      </c>
      <c r="E3735" s="12" t="s">
        <v>14</v>
      </c>
      <c r="F3735" s="12" t="s">
        <v>15</v>
      </c>
      <c r="G3735" s="14">
        <v>150</v>
      </c>
      <c r="H3735" s="14">
        <v>6000</v>
      </c>
      <c r="I3735" s="14">
        <v>40</v>
      </c>
    </row>
    <row r="3736" spans="1:9" ht="30">
      <c r="A3736" s="1398"/>
      <c r="B3736" s="1163"/>
      <c r="C3736" s="136" t="s">
        <v>1080</v>
      </c>
      <c r="D3736" s="137" t="s">
        <v>1081</v>
      </c>
      <c r="E3736" s="12" t="s">
        <v>14</v>
      </c>
      <c r="F3736" s="12" t="s">
        <v>15</v>
      </c>
      <c r="G3736" s="14">
        <v>25</v>
      </c>
      <c r="H3736" s="14">
        <v>4000</v>
      </c>
      <c r="I3736" s="14">
        <v>160</v>
      </c>
    </row>
    <row r="3737" spans="1:9">
      <c r="A3737" s="1398"/>
      <c r="B3737" s="1163"/>
      <c r="C3737" s="136" t="s">
        <v>1082</v>
      </c>
      <c r="D3737" s="137" t="s">
        <v>1083</v>
      </c>
      <c r="E3737" s="12" t="s">
        <v>14</v>
      </c>
      <c r="F3737" s="12" t="s">
        <v>15</v>
      </c>
      <c r="G3737" s="14">
        <v>120</v>
      </c>
      <c r="H3737" s="14">
        <v>2400</v>
      </c>
      <c r="I3737" s="14">
        <v>20</v>
      </c>
    </row>
    <row r="3738" spans="1:9">
      <c r="A3738" s="1398"/>
      <c r="B3738" s="1163"/>
      <c r="C3738" s="136" t="s">
        <v>1084</v>
      </c>
      <c r="D3738" s="137" t="s">
        <v>1085</v>
      </c>
      <c r="E3738" s="12" t="s">
        <v>14</v>
      </c>
      <c r="F3738" s="12" t="s">
        <v>15</v>
      </c>
      <c r="G3738" s="14">
        <v>250</v>
      </c>
      <c r="H3738" s="14">
        <v>12500</v>
      </c>
      <c r="I3738" s="14">
        <v>50</v>
      </c>
    </row>
    <row r="3739" spans="1:9" ht="30">
      <c r="A3739" s="1398"/>
      <c r="B3739" s="1163"/>
      <c r="C3739" s="136" t="s">
        <v>1086</v>
      </c>
      <c r="D3739" s="137" t="s">
        <v>1087</v>
      </c>
      <c r="E3739" s="12" t="s">
        <v>14</v>
      </c>
      <c r="F3739" s="12" t="s">
        <v>15</v>
      </c>
      <c r="G3739" s="14">
        <v>2000</v>
      </c>
      <c r="H3739" s="14">
        <v>20000</v>
      </c>
      <c r="I3739" s="14">
        <v>10</v>
      </c>
    </row>
    <row r="3740" spans="1:9">
      <c r="A3740" s="1398"/>
      <c r="B3740" s="1163"/>
      <c r="C3740" s="136" t="s">
        <v>1088</v>
      </c>
      <c r="D3740" s="137" t="s">
        <v>328</v>
      </c>
      <c r="E3740" s="12" t="s">
        <v>14</v>
      </c>
      <c r="F3740" s="12" t="s">
        <v>30</v>
      </c>
      <c r="G3740" s="14">
        <v>70</v>
      </c>
      <c r="H3740" s="14">
        <v>21000</v>
      </c>
      <c r="I3740" s="14">
        <v>300</v>
      </c>
    </row>
    <row r="3741" spans="1:9">
      <c r="A3741" s="1398"/>
      <c r="B3741" s="1163"/>
      <c r="C3741" s="136" t="s">
        <v>1089</v>
      </c>
      <c r="D3741" s="137" t="s">
        <v>34</v>
      </c>
      <c r="E3741" s="12" t="s">
        <v>14</v>
      </c>
      <c r="F3741" s="12" t="s">
        <v>30</v>
      </c>
      <c r="G3741" s="14">
        <v>110</v>
      </c>
      <c r="H3741" s="14">
        <v>13970</v>
      </c>
      <c r="I3741" s="14">
        <v>127</v>
      </c>
    </row>
    <row r="3742" spans="1:9">
      <c r="A3742" s="1398"/>
      <c r="B3742" s="1163"/>
      <c r="C3742" s="136" t="s">
        <v>1090</v>
      </c>
      <c r="D3742" s="137" t="s">
        <v>1011</v>
      </c>
      <c r="E3742" s="12" t="s">
        <v>14</v>
      </c>
      <c r="F3742" s="12" t="s">
        <v>30</v>
      </c>
      <c r="G3742" s="14">
        <v>130</v>
      </c>
      <c r="H3742" s="14">
        <v>390</v>
      </c>
      <c r="I3742" s="14">
        <v>3</v>
      </c>
    </row>
    <row r="3743" spans="1:9">
      <c r="A3743" s="1398"/>
      <c r="B3743" s="1163"/>
      <c r="C3743" s="136" t="s">
        <v>1091</v>
      </c>
      <c r="D3743" s="137" t="s">
        <v>661</v>
      </c>
      <c r="E3743" s="12" t="s">
        <v>14</v>
      </c>
      <c r="F3743" s="12" t="s">
        <v>15</v>
      </c>
      <c r="G3743" s="14">
        <v>85</v>
      </c>
      <c r="H3743" s="14">
        <v>17000</v>
      </c>
      <c r="I3743" s="14">
        <v>200</v>
      </c>
    </row>
    <row r="3744" spans="1:9">
      <c r="A3744" s="1398"/>
      <c r="B3744" s="1163"/>
      <c r="C3744" s="136" t="s">
        <v>1092</v>
      </c>
      <c r="D3744" s="137" t="s">
        <v>660</v>
      </c>
      <c r="E3744" s="12" t="s">
        <v>14</v>
      </c>
      <c r="F3744" s="12" t="s">
        <v>15</v>
      </c>
      <c r="G3744" s="14">
        <v>220</v>
      </c>
      <c r="H3744" s="14">
        <v>22000</v>
      </c>
      <c r="I3744" s="14">
        <v>100</v>
      </c>
    </row>
    <row r="3745" spans="1:9">
      <c r="A3745" s="1398"/>
      <c r="B3745" s="1163"/>
      <c r="C3745" s="136" t="s">
        <v>1093</v>
      </c>
      <c r="D3745" s="137" t="s">
        <v>1094</v>
      </c>
      <c r="E3745" s="12" t="s">
        <v>14</v>
      </c>
      <c r="F3745" s="12" t="s">
        <v>15</v>
      </c>
      <c r="G3745" s="14">
        <v>103</v>
      </c>
      <c r="H3745" s="14">
        <v>65817</v>
      </c>
      <c r="I3745" s="14">
        <v>639</v>
      </c>
    </row>
    <row r="3746" spans="1:9">
      <c r="A3746" s="1398"/>
      <c r="B3746" s="1163"/>
      <c r="C3746" s="136" t="s">
        <v>1095</v>
      </c>
      <c r="D3746" s="137" t="s">
        <v>1096</v>
      </c>
      <c r="E3746" s="12" t="s">
        <v>14</v>
      </c>
      <c r="F3746" s="12" t="s">
        <v>15</v>
      </c>
      <c r="G3746" s="14">
        <v>600</v>
      </c>
      <c r="H3746" s="14">
        <v>108000</v>
      </c>
      <c r="I3746" s="14">
        <v>180</v>
      </c>
    </row>
    <row r="3747" spans="1:9" ht="30">
      <c r="A3747" s="1398"/>
      <c r="B3747" s="1163"/>
      <c r="C3747" s="136" t="s">
        <v>5755</v>
      </c>
      <c r="D3747" s="137" t="s">
        <v>36</v>
      </c>
      <c r="E3747" s="12" t="s">
        <v>14</v>
      </c>
      <c r="F3747" s="12" t="s">
        <v>15</v>
      </c>
      <c r="G3747" s="14">
        <v>12</v>
      </c>
      <c r="H3747" s="14">
        <v>80400</v>
      </c>
      <c r="I3747" s="14">
        <v>6700</v>
      </c>
    </row>
    <row r="3748" spans="1:9">
      <c r="A3748" s="1398"/>
      <c r="B3748" s="1163"/>
      <c r="C3748" s="136" t="s">
        <v>1097</v>
      </c>
      <c r="D3748" s="137" t="s">
        <v>38</v>
      </c>
      <c r="E3748" s="12" t="s">
        <v>14</v>
      </c>
      <c r="F3748" s="12" t="s">
        <v>15</v>
      </c>
      <c r="G3748" s="14">
        <v>60</v>
      </c>
      <c r="H3748" s="14">
        <v>30000</v>
      </c>
      <c r="I3748" s="14">
        <v>500</v>
      </c>
    </row>
    <row r="3749" spans="1:9">
      <c r="A3749" s="1398"/>
      <c r="B3749" s="1163"/>
      <c r="C3749" s="136" t="s">
        <v>1098</v>
      </c>
      <c r="D3749" s="137" t="s">
        <v>40</v>
      </c>
      <c r="E3749" s="12" t="s">
        <v>14</v>
      </c>
      <c r="F3749" s="12" t="s">
        <v>15</v>
      </c>
      <c r="G3749" s="14">
        <v>90</v>
      </c>
      <c r="H3749" s="14">
        <v>45000</v>
      </c>
      <c r="I3749" s="14">
        <v>500</v>
      </c>
    </row>
    <row r="3750" spans="1:9" ht="30">
      <c r="A3750" s="1398"/>
      <c r="B3750" s="1163"/>
      <c r="C3750" s="136" t="s">
        <v>1099</v>
      </c>
      <c r="D3750" s="137" t="s">
        <v>1100</v>
      </c>
      <c r="E3750" s="12" t="s">
        <v>14</v>
      </c>
      <c r="F3750" s="12" t="s">
        <v>15</v>
      </c>
      <c r="G3750" s="14">
        <v>4500</v>
      </c>
      <c r="H3750" s="14">
        <v>45000</v>
      </c>
      <c r="I3750" s="14">
        <v>10</v>
      </c>
    </row>
    <row r="3751" spans="1:9">
      <c r="A3751" s="1398"/>
      <c r="B3751" s="1163"/>
      <c r="C3751" s="136" t="s">
        <v>1101</v>
      </c>
      <c r="D3751" s="137" t="s">
        <v>1102</v>
      </c>
      <c r="E3751" s="12" t="s">
        <v>14</v>
      </c>
      <c r="F3751" s="12" t="s">
        <v>15</v>
      </c>
      <c r="G3751" s="14">
        <v>250</v>
      </c>
      <c r="H3751" s="14">
        <v>12500</v>
      </c>
      <c r="I3751" s="14">
        <v>50</v>
      </c>
    </row>
    <row r="3752" spans="1:9">
      <c r="A3752" s="1398"/>
      <c r="B3752" s="1163"/>
      <c r="C3752" s="136" t="s">
        <v>1103</v>
      </c>
      <c r="D3752" s="137" t="s">
        <v>667</v>
      </c>
      <c r="E3752" s="12" t="s">
        <v>14</v>
      </c>
      <c r="F3752" s="12" t="s">
        <v>15</v>
      </c>
      <c r="G3752" s="14">
        <v>1500</v>
      </c>
      <c r="H3752" s="14">
        <v>15000</v>
      </c>
      <c r="I3752" s="14">
        <v>10</v>
      </c>
    </row>
    <row r="3753" spans="1:9">
      <c r="A3753" s="1398"/>
      <c r="B3753" s="1163"/>
      <c r="C3753" s="136" t="s">
        <v>1104</v>
      </c>
      <c r="D3753" s="137" t="s">
        <v>48</v>
      </c>
      <c r="E3753" s="12" t="s">
        <v>14</v>
      </c>
      <c r="F3753" s="12" t="s">
        <v>49</v>
      </c>
      <c r="G3753" s="14">
        <v>1100</v>
      </c>
      <c r="H3753" s="14">
        <v>2304500</v>
      </c>
      <c r="I3753" s="14">
        <v>2095</v>
      </c>
    </row>
    <row r="3754" spans="1:9">
      <c r="A3754" s="1398"/>
      <c r="B3754" s="1163"/>
      <c r="C3754" s="136" t="s">
        <v>1105</v>
      </c>
      <c r="D3754" s="137" t="s">
        <v>51</v>
      </c>
      <c r="E3754" s="12" t="s">
        <v>14</v>
      </c>
      <c r="F3754" s="12" t="s">
        <v>49</v>
      </c>
      <c r="G3754" s="14">
        <v>1300</v>
      </c>
      <c r="H3754" s="14">
        <v>32500</v>
      </c>
      <c r="I3754" s="14">
        <v>25</v>
      </c>
    </row>
    <row r="3755" spans="1:9" ht="30">
      <c r="A3755" s="1398"/>
      <c r="B3755" s="1163"/>
      <c r="C3755" s="136" t="s">
        <v>1106</v>
      </c>
      <c r="D3755" s="137" t="s">
        <v>53</v>
      </c>
      <c r="E3755" s="12" t="s">
        <v>14</v>
      </c>
      <c r="F3755" s="12" t="s">
        <v>15</v>
      </c>
      <c r="G3755" s="14">
        <v>930</v>
      </c>
      <c r="H3755" s="14">
        <v>37200</v>
      </c>
      <c r="I3755" s="14">
        <v>40</v>
      </c>
    </row>
    <row r="3756" spans="1:9" ht="30">
      <c r="A3756" s="1398"/>
      <c r="B3756" s="1163"/>
      <c r="C3756" s="136" t="s">
        <v>1107</v>
      </c>
      <c r="D3756" s="137" t="s">
        <v>1108</v>
      </c>
      <c r="E3756" s="12" t="s">
        <v>14</v>
      </c>
      <c r="F3756" s="12" t="s">
        <v>15</v>
      </c>
      <c r="G3756" s="14">
        <v>1280</v>
      </c>
      <c r="H3756" s="14">
        <v>32000</v>
      </c>
      <c r="I3756" s="14">
        <v>25</v>
      </c>
    </row>
    <row r="3757" spans="1:9">
      <c r="A3757" s="1398"/>
      <c r="B3757" s="1163"/>
      <c r="C3757" s="136" t="s">
        <v>1109</v>
      </c>
      <c r="D3757" s="137" t="s">
        <v>1110</v>
      </c>
      <c r="E3757" s="12" t="s">
        <v>14</v>
      </c>
      <c r="F3757" s="12" t="s">
        <v>15</v>
      </c>
      <c r="G3757" s="14">
        <v>7500</v>
      </c>
      <c r="H3757" s="14">
        <v>105000</v>
      </c>
      <c r="I3757" s="14">
        <v>14</v>
      </c>
    </row>
    <row r="3758" spans="1:9" ht="30">
      <c r="A3758" s="1398"/>
      <c r="B3758" s="1163"/>
      <c r="C3758" s="136" t="s">
        <v>1111</v>
      </c>
      <c r="D3758" s="137" t="s">
        <v>675</v>
      </c>
      <c r="E3758" s="12" t="s">
        <v>14</v>
      </c>
      <c r="F3758" s="12" t="s">
        <v>15</v>
      </c>
      <c r="G3758" s="14">
        <v>5000</v>
      </c>
      <c r="H3758" s="14">
        <v>50000</v>
      </c>
      <c r="I3758" s="14">
        <v>10</v>
      </c>
    </row>
    <row r="3759" spans="1:9" ht="30">
      <c r="A3759" s="1398"/>
      <c r="B3759" s="1163"/>
      <c r="C3759" s="136" t="s">
        <v>1112</v>
      </c>
      <c r="D3759" s="137" t="s">
        <v>675</v>
      </c>
      <c r="E3759" s="12" t="s">
        <v>14</v>
      </c>
      <c r="F3759" s="12" t="s">
        <v>15</v>
      </c>
      <c r="G3759" s="14">
        <v>5000</v>
      </c>
      <c r="H3759" s="14">
        <v>100000</v>
      </c>
      <c r="I3759" s="14">
        <v>20</v>
      </c>
    </row>
    <row r="3760" spans="1:9" ht="30">
      <c r="A3760" s="1398"/>
      <c r="B3760" s="1163"/>
      <c r="C3760" s="136" t="s">
        <v>1113</v>
      </c>
      <c r="D3760" s="137" t="s">
        <v>675</v>
      </c>
      <c r="E3760" s="12" t="s">
        <v>14</v>
      </c>
      <c r="F3760" s="12" t="s">
        <v>15</v>
      </c>
      <c r="G3760" s="14">
        <v>5000</v>
      </c>
      <c r="H3760" s="14">
        <v>200000</v>
      </c>
      <c r="I3760" s="14">
        <v>40</v>
      </c>
    </row>
    <row r="3761" spans="1:9" ht="30">
      <c r="A3761" s="1398"/>
      <c r="B3761" s="1163"/>
      <c r="C3761" s="136" t="s">
        <v>1114</v>
      </c>
      <c r="D3761" s="137" t="s">
        <v>675</v>
      </c>
      <c r="E3761" s="12" t="s">
        <v>14</v>
      </c>
      <c r="F3761" s="12" t="s">
        <v>15</v>
      </c>
      <c r="G3761" s="14">
        <v>5000</v>
      </c>
      <c r="H3761" s="14">
        <v>25000</v>
      </c>
      <c r="I3761" s="14">
        <v>5</v>
      </c>
    </row>
    <row r="3762" spans="1:9" ht="30">
      <c r="A3762" s="1398"/>
      <c r="B3762" s="1163"/>
      <c r="C3762" s="136" t="s">
        <v>1115</v>
      </c>
      <c r="D3762" s="137" t="s">
        <v>675</v>
      </c>
      <c r="E3762" s="12" t="s">
        <v>14</v>
      </c>
      <c r="F3762" s="12" t="s">
        <v>15</v>
      </c>
      <c r="G3762" s="14">
        <v>10000</v>
      </c>
      <c r="H3762" s="14">
        <v>260000</v>
      </c>
      <c r="I3762" s="14">
        <v>26</v>
      </c>
    </row>
    <row r="3763" spans="1:9">
      <c r="A3763" s="1398"/>
      <c r="B3763" s="1163"/>
      <c r="C3763" s="136" t="s">
        <v>1116</v>
      </c>
      <c r="D3763" s="137" t="s">
        <v>1117</v>
      </c>
      <c r="E3763" s="12" t="s">
        <v>14</v>
      </c>
      <c r="F3763" s="12" t="s">
        <v>15</v>
      </c>
      <c r="G3763" s="14">
        <v>23333.3</v>
      </c>
      <c r="H3763" s="14">
        <v>349999.5</v>
      </c>
      <c r="I3763" s="14">
        <v>15</v>
      </c>
    </row>
    <row r="3764" spans="1:9">
      <c r="A3764" s="1398"/>
      <c r="B3764" s="1163"/>
      <c r="C3764" s="136" t="s">
        <v>1118</v>
      </c>
      <c r="D3764" s="137" t="s">
        <v>1119</v>
      </c>
      <c r="E3764" s="12" t="s">
        <v>14</v>
      </c>
      <c r="F3764" s="12" t="s">
        <v>15</v>
      </c>
      <c r="G3764" s="14">
        <v>4000</v>
      </c>
      <c r="H3764" s="14">
        <v>40000</v>
      </c>
      <c r="I3764" s="14">
        <v>10</v>
      </c>
    </row>
    <row r="3765" spans="1:9">
      <c r="A3765" s="1398"/>
      <c r="B3765" s="1163"/>
      <c r="C3765" s="136" t="s">
        <v>1120</v>
      </c>
      <c r="D3765" s="137" t="s">
        <v>1121</v>
      </c>
      <c r="E3765" s="12" t="s">
        <v>14</v>
      </c>
      <c r="F3765" s="12" t="s">
        <v>15</v>
      </c>
      <c r="G3765" s="14">
        <v>50</v>
      </c>
      <c r="H3765" s="14">
        <v>15000</v>
      </c>
      <c r="I3765" s="14">
        <v>300</v>
      </c>
    </row>
    <row r="3766" spans="1:9">
      <c r="A3766" s="1398"/>
      <c r="B3766" s="1163"/>
      <c r="C3766" s="136" t="s">
        <v>1122</v>
      </c>
      <c r="D3766" s="137" t="s">
        <v>1123</v>
      </c>
      <c r="E3766" s="12" t="s">
        <v>14</v>
      </c>
      <c r="F3766" s="12" t="s">
        <v>15</v>
      </c>
      <c r="G3766" s="14">
        <v>170</v>
      </c>
      <c r="H3766" s="14">
        <v>1700</v>
      </c>
      <c r="I3766" s="14">
        <v>10</v>
      </c>
    </row>
    <row r="3767" spans="1:9" ht="18">
      <c r="A3767" s="1398"/>
      <c r="B3767" s="763" t="s">
        <v>8104</v>
      </c>
      <c r="C3767" s="763" t="s">
        <v>8101</v>
      </c>
      <c r="D3767" s="763" t="s">
        <v>8102</v>
      </c>
      <c r="E3767" s="809" t="s">
        <v>14</v>
      </c>
      <c r="F3767" s="809" t="s">
        <v>15</v>
      </c>
      <c r="G3767" s="780">
        <v>75000</v>
      </c>
      <c r="H3767" s="765">
        <v>300</v>
      </c>
      <c r="I3767" s="780">
        <v>4</v>
      </c>
    </row>
    <row r="3768" spans="1:9" ht="18">
      <c r="A3768" s="1398"/>
      <c r="B3768" s="763" t="s">
        <v>8104</v>
      </c>
      <c r="C3768" s="763" t="s">
        <v>8103</v>
      </c>
      <c r="D3768" s="763" t="s">
        <v>8102</v>
      </c>
      <c r="E3768" s="809" t="s">
        <v>14</v>
      </c>
      <c r="F3768" s="809" t="s">
        <v>15</v>
      </c>
      <c r="G3768" s="780">
        <v>35000</v>
      </c>
      <c r="H3768" s="765">
        <v>280</v>
      </c>
      <c r="I3768" s="780">
        <v>8</v>
      </c>
    </row>
    <row r="3769" spans="1:9" s="8" customFormat="1">
      <c r="A3769" s="1398"/>
      <c r="B3769" s="1204">
        <v>4264</v>
      </c>
      <c r="C3769" s="134" t="s">
        <v>64</v>
      </c>
      <c r="D3769" s="135" t="s">
        <v>65</v>
      </c>
      <c r="E3769" s="15" t="s">
        <v>14</v>
      </c>
      <c r="F3769" s="15" t="s">
        <v>66</v>
      </c>
      <c r="G3769" s="16">
        <v>470</v>
      </c>
      <c r="H3769" s="16">
        <v>16920000</v>
      </c>
      <c r="I3769" s="16">
        <v>36000</v>
      </c>
    </row>
    <row r="3770" spans="1:9" s="8" customFormat="1">
      <c r="A3770" s="1398"/>
      <c r="B3770" s="1163">
        <v>4267</v>
      </c>
      <c r="C3770" s="134">
        <v>18421130</v>
      </c>
      <c r="D3770" s="135" t="s">
        <v>1124</v>
      </c>
      <c r="E3770" s="15" t="s">
        <v>14</v>
      </c>
      <c r="F3770" s="15" t="s">
        <v>15</v>
      </c>
      <c r="G3770" s="16">
        <v>250</v>
      </c>
      <c r="H3770" s="16">
        <v>25000</v>
      </c>
      <c r="I3770" s="16">
        <v>100</v>
      </c>
    </row>
    <row r="3771" spans="1:9" s="8" customFormat="1">
      <c r="A3771" s="1398"/>
      <c r="B3771" s="1163"/>
      <c r="C3771" s="134">
        <v>24951130</v>
      </c>
      <c r="D3771" s="135" t="s">
        <v>946</v>
      </c>
      <c r="E3771" s="15" t="s">
        <v>14</v>
      </c>
      <c r="F3771" s="15" t="s">
        <v>49</v>
      </c>
      <c r="G3771" s="16">
        <v>1800</v>
      </c>
      <c r="H3771" s="16">
        <v>5400</v>
      </c>
      <c r="I3771" s="16">
        <v>3</v>
      </c>
    </row>
    <row r="3772" spans="1:9">
      <c r="A3772" s="1398"/>
      <c r="B3772" s="1163"/>
      <c r="C3772" s="136" t="s">
        <v>1125</v>
      </c>
      <c r="D3772" s="137" t="s">
        <v>1126</v>
      </c>
      <c r="E3772" s="12" t="s">
        <v>14</v>
      </c>
      <c r="F3772" s="12" t="s">
        <v>15</v>
      </c>
      <c r="G3772" s="14">
        <v>1100</v>
      </c>
      <c r="H3772" s="14">
        <v>2200</v>
      </c>
      <c r="I3772" s="14">
        <v>2</v>
      </c>
    </row>
    <row r="3773" spans="1:9" s="8" customFormat="1" ht="30">
      <c r="A3773" s="1398"/>
      <c r="B3773" s="1163"/>
      <c r="C3773" s="134">
        <v>30192200</v>
      </c>
      <c r="D3773" s="135" t="s">
        <v>1127</v>
      </c>
      <c r="E3773" s="15" t="s">
        <v>14</v>
      </c>
      <c r="F3773" s="15" t="s">
        <v>15</v>
      </c>
      <c r="G3773" s="16">
        <v>20000</v>
      </c>
      <c r="H3773" s="16">
        <v>40000</v>
      </c>
      <c r="I3773" s="16">
        <v>2</v>
      </c>
    </row>
    <row r="3774" spans="1:9">
      <c r="A3774" s="1398"/>
      <c r="B3774" s="1163"/>
      <c r="C3774" s="136" t="s">
        <v>1128</v>
      </c>
      <c r="D3774" s="137" t="s">
        <v>1129</v>
      </c>
      <c r="E3774" s="12" t="s">
        <v>14</v>
      </c>
      <c r="F3774" s="12" t="s">
        <v>401</v>
      </c>
      <c r="G3774" s="14">
        <v>480</v>
      </c>
      <c r="H3774" s="14">
        <v>79680</v>
      </c>
      <c r="I3774" s="14">
        <v>166</v>
      </c>
    </row>
    <row r="3775" spans="1:9">
      <c r="A3775" s="1398"/>
      <c r="B3775" s="1163"/>
      <c r="C3775" s="136" t="s">
        <v>1130</v>
      </c>
      <c r="D3775" s="137" t="s">
        <v>1131</v>
      </c>
      <c r="E3775" s="12" t="s">
        <v>14</v>
      </c>
      <c r="F3775" s="12" t="s">
        <v>15</v>
      </c>
      <c r="G3775" s="14">
        <v>25000</v>
      </c>
      <c r="H3775" s="14">
        <v>250000</v>
      </c>
      <c r="I3775" s="14">
        <v>10</v>
      </c>
    </row>
    <row r="3776" spans="1:9">
      <c r="A3776" s="1398"/>
      <c r="B3776" s="1163"/>
      <c r="C3776" s="140" t="s">
        <v>1132</v>
      </c>
      <c r="D3776" s="137" t="s">
        <v>1133</v>
      </c>
      <c r="E3776" s="12" t="s">
        <v>14</v>
      </c>
      <c r="F3776" s="12" t="s">
        <v>15</v>
      </c>
      <c r="G3776" s="14">
        <v>150</v>
      </c>
      <c r="H3776" s="14">
        <v>6000</v>
      </c>
      <c r="I3776" s="14">
        <v>40</v>
      </c>
    </row>
    <row r="3777" spans="1:9">
      <c r="A3777" s="1398"/>
      <c r="B3777" s="1163"/>
      <c r="C3777" s="136" t="s">
        <v>1134</v>
      </c>
      <c r="D3777" s="137" t="s">
        <v>1135</v>
      </c>
      <c r="E3777" s="12" t="s">
        <v>14</v>
      </c>
      <c r="F3777" s="12" t="s">
        <v>15</v>
      </c>
      <c r="G3777" s="14">
        <v>600</v>
      </c>
      <c r="H3777" s="14">
        <v>4200</v>
      </c>
      <c r="I3777" s="14">
        <v>7</v>
      </c>
    </row>
    <row r="3778" spans="1:9">
      <c r="A3778" s="1398"/>
      <c r="B3778" s="1163"/>
      <c r="C3778" s="136" t="s">
        <v>1136</v>
      </c>
      <c r="D3778" s="137" t="s">
        <v>76</v>
      </c>
      <c r="E3778" s="12" t="s">
        <v>14</v>
      </c>
      <c r="F3778" s="12" t="s">
        <v>15</v>
      </c>
      <c r="G3778" s="14">
        <v>500</v>
      </c>
      <c r="H3778" s="14">
        <v>10000</v>
      </c>
      <c r="I3778" s="14">
        <v>20</v>
      </c>
    </row>
    <row r="3779" spans="1:9">
      <c r="A3779" s="1398"/>
      <c r="B3779" s="1163"/>
      <c r="C3779" s="136" t="s">
        <v>1137</v>
      </c>
      <c r="D3779" s="137" t="s">
        <v>1138</v>
      </c>
      <c r="E3779" s="12" t="s">
        <v>14</v>
      </c>
      <c r="F3779" s="12" t="s">
        <v>15</v>
      </c>
      <c r="G3779" s="14">
        <v>1800</v>
      </c>
      <c r="H3779" s="14">
        <v>21600</v>
      </c>
      <c r="I3779" s="14">
        <v>12</v>
      </c>
    </row>
    <row r="3780" spans="1:9">
      <c r="A3780" s="1398"/>
      <c r="B3780" s="1163"/>
      <c r="C3780" s="136" t="s">
        <v>1139</v>
      </c>
      <c r="D3780" s="137" t="s">
        <v>1140</v>
      </c>
      <c r="E3780" s="12" t="s">
        <v>14</v>
      </c>
      <c r="F3780" s="12" t="s">
        <v>49</v>
      </c>
      <c r="G3780" s="14">
        <v>800</v>
      </c>
      <c r="H3780" s="14">
        <v>160000</v>
      </c>
      <c r="I3780" s="14">
        <v>200</v>
      </c>
    </row>
    <row r="3781" spans="1:9">
      <c r="A3781" s="1398"/>
      <c r="B3781" s="1163"/>
      <c r="C3781" s="136" t="s">
        <v>1141</v>
      </c>
      <c r="D3781" s="137" t="s">
        <v>82</v>
      </c>
      <c r="E3781" s="12" t="s">
        <v>14</v>
      </c>
      <c r="F3781" s="12" t="s">
        <v>15</v>
      </c>
      <c r="G3781" s="14">
        <v>150</v>
      </c>
      <c r="H3781" s="14">
        <v>75000</v>
      </c>
      <c r="I3781" s="14">
        <v>500</v>
      </c>
    </row>
    <row r="3782" spans="1:9" ht="30">
      <c r="A3782" s="1398"/>
      <c r="B3782" s="1163"/>
      <c r="C3782" s="136" t="s">
        <v>1142</v>
      </c>
      <c r="D3782" s="137" t="s">
        <v>560</v>
      </c>
      <c r="E3782" s="12" t="s">
        <v>14</v>
      </c>
      <c r="F3782" s="12" t="s">
        <v>15</v>
      </c>
      <c r="G3782" s="14">
        <v>3500</v>
      </c>
      <c r="H3782" s="14">
        <v>35000</v>
      </c>
      <c r="I3782" s="14">
        <v>10</v>
      </c>
    </row>
    <row r="3783" spans="1:9">
      <c r="A3783" s="1398"/>
      <c r="B3783" s="1163"/>
      <c r="C3783" s="136" t="s">
        <v>1143</v>
      </c>
      <c r="D3783" s="137" t="s">
        <v>1144</v>
      </c>
      <c r="E3783" s="12" t="s">
        <v>14</v>
      </c>
      <c r="F3783" s="12" t="s">
        <v>15</v>
      </c>
      <c r="G3783" s="14">
        <v>1000</v>
      </c>
      <c r="H3783" s="14">
        <v>10000</v>
      </c>
      <c r="I3783" s="14">
        <v>10</v>
      </c>
    </row>
    <row r="3784" spans="1:9">
      <c r="A3784" s="1398"/>
      <c r="B3784" s="1163"/>
      <c r="C3784" s="136" t="s">
        <v>1145</v>
      </c>
      <c r="D3784" s="137" t="s">
        <v>1146</v>
      </c>
      <c r="E3784" s="12" t="s">
        <v>14</v>
      </c>
      <c r="F3784" s="12" t="s">
        <v>15</v>
      </c>
      <c r="G3784" s="14">
        <v>2000</v>
      </c>
      <c r="H3784" s="14">
        <v>2000</v>
      </c>
      <c r="I3784" s="14">
        <v>1</v>
      </c>
    </row>
    <row r="3785" spans="1:9">
      <c r="A3785" s="1398"/>
      <c r="B3785" s="1163"/>
      <c r="C3785" s="136" t="s">
        <v>1147</v>
      </c>
      <c r="D3785" s="137" t="s">
        <v>1148</v>
      </c>
      <c r="E3785" s="12" t="s">
        <v>14</v>
      </c>
      <c r="F3785" s="12" t="s">
        <v>15</v>
      </c>
      <c r="G3785" s="14">
        <v>300</v>
      </c>
      <c r="H3785" s="14">
        <v>9000</v>
      </c>
      <c r="I3785" s="14">
        <v>30</v>
      </c>
    </row>
    <row r="3786" spans="1:9">
      <c r="A3786" s="1398"/>
      <c r="B3786" s="1163"/>
      <c r="C3786" s="136" t="s">
        <v>1149</v>
      </c>
      <c r="D3786" s="137" t="s">
        <v>1150</v>
      </c>
      <c r="E3786" s="12" t="s">
        <v>14</v>
      </c>
      <c r="F3786" s="12" t="s">
        <v>15</v>
      </c>
      <c r="G3786" s="14">
        <v>1020</v>
      </c>
      <c r="H3786" s="14">
        <v>25500</v>
      </c>
      <c r="I3786" s="14">
        <v>25</v>
      </c>
    </row>
    <row r="3787" spans="1:9" ht="30">
      <c r="A3787" s="1398"/>
      <c r="B3787" s="1163"/>
      <c r="C3787" s="136" t="s">
        <v>1151</v>
      </c>
      <c r="D3787" s="137" t="s">
        <v>1152</v>
      </c>
      <c r="E3787" s="12" t="s">
        <v>14</v>
      </c>
      <c r="F3787" s="12" t="s">
        <v>15</v>
      </c>
      <c r="G3787" s="14">
        <v>25000</v>
      </c>
      <c r="H3787" s="14">
        <v>250000</v>
      </c>
      <c r="I3787" s="14">
        <v>10</v>
      </c>
    </row>
    <row r="3788" spans="1:9" ht="30">
      <c r="A3788" s="1398"/>
      <c r="B3788" s="1163"/>
      <c r="C3788" s="136" t="s">
        <v>1153</v>
      </c>
      <c r="D3788" s="137" t="s">
        <v>1154</v>
      </c>
      <c r="E3788" s="12" t="s">
        <v>14</v>
      </c>
      <c r="F3788" s="12" t="s">
        <v>15</v>
      </c>
      <c r="G3788" s="14">
        <v>35000</v>
      </c>
      <c r="H3788" s="14">
        <v>70000</v>
      </c>
      <c r="I3788" s="14">
        <v>2</v>
      </c>
    </row>
    <row r="3789" spans="1:9">
      <c r="A3789" s="1398"/>
      <c r="B3789" s="1163"/>
      <c r="C3789" s="136" t="s">
        <v>1155</v>
      </c>
      <c r="D3789" s="137" t="s">
        <v>94</v>
      </c>
      <c r="E3789" s="12" t="s">
        <v>14</v>
      </c>
      <c r="F3789" s="12" t="s">
        <v>15</v>
      </c>
      <c r="G3789" s="14">
        <v>700</v>
      </c>
      <c r="H3789" s="14">
        <v>7000</v>
      </c>
      <c r="I3789" s="14">
        <v>10</v>
      </c>
    </row>
    <row r="3790" spans="1:9">
      <c r="A3790" s="1398"/>
      <c r="B3790" s="1163"/>
      <c r="C3790" s="136" t="s">
        <v>1156</v>
      </c>
      <c r="D3790" s="137" t="s">
        <v>1157</v>
      </c>
      <c r="E3790" s="12" t="s">
        <v>14</v>
      </c>
      <c r="F3790" s="12" t="s">
        <v>66</v>
      </c>
      <c r="G3790" s="14">
        <v>800</v>
      </c>
      <c r="H3790" s="14">
        <v>40000</v>
      </c>
      <c r="I3790" s="14">
        <v>50</v>
      </c>
    </row>
    <row r="3791" spans="1:9">
      <c r="A3791" s="1398"/>
      <c r="B3791" s="1163"/>
      <c r="C3791" s="136" t="s">
        <v>1158</v>
      </c>
      <c r="D3791" s="137" t="s">
        <v>1159</v>
      </c>
      <c r="E3791" s="12" t="s">
        <v>14</v>
      </c>
      <c r="F3791" s="12" t="s">
        <v>66</v>
      </c>
      <c r="G3791" s="14">
        <v>500</v>
      </c>
      <c r="H3791" s="14">
        <v>25000</v>
      </c>
      <c r="I3791" s="14">
        <v>50</v>
      </c>
    </row>
    <row r="3792" spans="1:9">
      <c r="A3792" s="1398"/>
      <c r="B3792" s="1163"/>
      <c r="C3792" s="136" t="s">
        <v>1160</v>
      </c>
      <c r="D3792" s="137" t="s">
        <v>1161</v>
      </c>
      <c r="E3792" s="12" t="s">
        <v>14</v>
      </c>
      <c r="F3792" s="12" t="s">
        <v>15</v>
      </c>
      <c r="G3792" s="14">
        <v>1000</v>
      </c>
      <c r="H3792" s="14">
        <v>25000</v>
      </c>
      <c r="I3792" s="14">
        <v>25</v>
      </c>
    </row>
    <row r="3793" spans="1:9">
      <c r="A3793" s="1398"/>
      <c r="B3793" s="1163"/>
      <c r="C3793" s="136" t="s">
        <v>1162</v>
      </c>
      <c r="D3793" s="137" t="s">
        <v>693</v>
      </c>
      <c r="E3793" s="12" t="s">
        <v>14</v>
      </c>
      <c r="F3793" s="12" t="s">
        <v>49</v>
      </c>
      <c r="G3793" s="14">
        <v>1800</v>
      </c>
      <c r="H3793" s="14">
        <v>72000</v>
      </c>
      <c r="I3793" s="14">
        <v>40</v>
      </c>
    </row>
    <row r="3794" spans="1:9">
      <c r="A3794" s="1398"/>
      <c r="B3794" s="1163"/>
      <c r="C3794" s="136" t="s">
        <v>1163</v>
      </c>
      <c r="D3794" s="137" t="s">
        <v>1164</v>
      </c>
      <c r="E3794" s="12" t="s">
        <v>14</v>
      </c>
      <c r="F3794" s="12" t="s">
        <v>49</v>
      </c>
      <c r="G3794" s="14">
        <v>150</v>
      </c>
      <c r="H3794" s="14">
        <v>15000</v>
      </c>
      <c r="I3794" s="14">
        <v>100</v>
      </c>
    </row>
    <row r="3795" spans="1:9">
      <c r="A3795" s="1398"/>
      <c r="B3795" s="1163"/>
      <c r="C3795" s="136" t="s">
        <v>1165</v>
      </c>
      <c r="D3795" s="137" t="s">
        <v>101</v>
      </c>
      <c r="E3795" s="12" t="s">
        <v>14</v>
      </c>
      <c r="F3795" s="12" t="s">
        <v>66</v>
      </c>
      <c r="G3795" s="14">
        <v>945</v>
      </c>
      <c r="H3795" s="14">
        <v>14175</v>
      </c>
      <c r="I3795" s="14">
        <v>15</v>
      </c>
    </row>
    <row r="3796" spans="1:9" ht="30">
      <c r="A3796" s="1398"/>
      <c r="B3796" s="1163"/>
      <c r="C3796" s="136" t="s">
        <v>1166</v>
      </c>
      <c r="D3796" s="137" t="s">
        <v>1167</v>
      </c>
      <c r="E3796" s="12" t="s">
        <v>14</v>
      </c>
      <c r="F3796" s="12" t="s">
        <v>15</v>
      </c>
      <c r="G3796" s="14">
        <v>250</v>
      </c>
      <c r="H3796" s="14">
        <v>30000</v>
      </c>
      <c r="I3796" s="14">
        <v>120</v>
      </c>
    </row>
    <row r="3797" spans="1:9">
      <c r="A3797" s="1398"/>
      <c r="B3797" s="1163"/>
      <c r="C3797" s="136" t="s">
        <v>5861</v>
      </c>
      <c r="D3797" s="137" t="s">
        <v>5862</v>
      </c>
      <c r="E3797" s="334" t="s">
        <v>14</v>
      </c>
      <c r="F3797" s="334" t="s">
        <v>49</v>
      </c>
      <c r="G3797" s="14">
        <v>2000</v>
      </c>
      <c r="H3797" s="14">
        <v>6000</v>
      </c>
      <c r="I3797" s="14">
        <v>3</v>
      </c>
    </row>
    <row r="3798" spans="1:9">
      <c r="A3798" s="1398"/>
      <c r="B3798" s="1163"/>
      <c r="C3798" s="136" t="s">
        <v>1168</v>
      </c>
      <c r="D3798" s="137" t="s">
        <v>1169</v>
      </c>
      <c r="E3798" s="12" t="s">
        <v>14</v>
      </c>
      <c r="F3798" s="12" t="s">
        <v>15</v>
      </c>
      <c r="G3798" s="14">
        <v>300</v>
      </c>
      <c r="H3798" s="14">
        <v>36000</v>
      </c>
      <c r="I3798" s="14">
        <v>120</v>
      </c>
    </row>
    <row r="3799" spans="1:9">
      <c r="A3799" s="1398"/>
      <c r="B3799" s="1163"/>
      <c r="C3799" s="136" t="s">
        <v>1170</v>
      </c>
      <c r="D3799" s="137" t="s">
        <v>107</v>
      </c>
      <c r="E3799" s="12" t="s">
        <v>14</v>
      </c>
      <c r="F3799" s="12" t="s">
        <v>15</v>
      </c>
      <c r="G3799" s="14">
        <v>950</v>
      </c>
      <c r="H3799" s="14">
        <v>38950</v>
      </c>
      <c r="I3799" s="14">
        <v>41</v>
      </c>
    </row>
    <row r="3800" spans="1:9" ht="30">
      <c r="A3800" s="1398"/>
      <c r="B3800" s="1163"/>
      <c r="C3800" s="140" t="s">
        <v>1171</v>
      </c>
      <c r="D3800" s="137" t="s">
        <v>1172</v>
      </c>
      <c r="E3800" s="12" t="s">
        <v>14</v>
      </c>
      <c r="F3800" s="12" t="s">
        <v>15</v>
      </c>
      <c r="G3800" s="14">
        <v>1900</v>
      </c>
      <c r="H3800" s="14">
        <v>15200</v>
      </c>
      <c r="I3800" s="14">
        <v>8</v>
      </c>
    </row>
    <row r="3801" spans="1:9">
      <c r="A3801" s="1398"/>
      <c r="B3801" s="1163"/>
      <c r="C3801" s="140" t="s">
        <v>1173</v>
      </c>
      <c r="D3801" s="137" t="s">
        <v>436</v>
      </c>
      <c r="E3801" s="12" t="s">
        <v>14</v>
      </c>
      <c r="F3801" s="12" t="s">
        <v>66</v>
      </c>
      <c r="G3801" s="14">
        <v>100</v>
      </c>
      <c r="H3801" s="14">
        <v>700000</v>
      </c>
      <c r="I3801" s="14">
        <v>7000</v>
      </c>
    </row>
    <row r="3802" spans="1:9">
      <c r="A3802" s="1398"/>
      <c r="B3802" s="1163"/>
      <c r="C3802" s="140" t="s">
        <v>1174</v>
      </c>
      <c r="D3802" s="137" t="s">
        <v>1175</v>
      </c>
      <c r="E3802" s="12" t="s">
        <v>14</v>
      </c>
      <c r="F3802" s="12" t="s">
        <v>15</v>
      </c>
      <c r="G3802" s="14">
        <v>14800</v>
      </c>
      <c r="H3802" s="14">
        <v>14800</v>
      </c>
      <c r="I3802" s="14">
        <v>1</v>
      </c>
    </row>
    <row r="3803" spans="1:9" ht="30">
      <c r="A3803" s="1398"/>
      <c r="B3803" s="1163"/>
      <c r="C3803" s="140" t="s">
        <v>1176</v>
      </c>
      <c r="D3803" s="137" t="s">
        <v>1177</v>
      </c>
      <c r="E3803" s="12" t="s">
        <v>14</v>
      </c>
      <c r="F3803" s="12" t="s">
        <v>15</v>
      </c>
      <c r="G3803" s="14">
        <v>1200</v>
      </c>
      <c r="H3803" s="14">
        <v>9600</v>
      </c>
      <c r="I3803" s="14">
        <v>8</v>
      </c>
    </row>
    <row r="3804" spans="1:9">
      <c r="A3804" s="1398"/>
      <c r="B3804" s="1163"/>
      <c r="C3804" s="432" t="s">
        <v>8088</v>
      </c>
      <c r="D3804" s="432" t="s">
        <v>6274</v>
      </c>
      <c r="E3804" s="809" t="s">
        <v>14</v>
      </c>
      <c r="F3804" s="809" t="s">
        <v>15</v>
      </c>
      <c r="G3804" s="97">
        <v>38700</v>
      </c>
      <c r="H3804" s="380">
        <v>1277.0999999999999</v>
      </c>
      <c r="I3804" s="97">
        <v>33</v>
      </c>
    </row>
    <row r="3805" spans="1:9">
      <c r="A3805" s="1398"/>
      <c r="B3805" s="1163"/>
      <c r="C3805" s="140" t="s">
        <v>1178</v>
      </c>
      <c r="D3805" s="137" t="s">
        <v>1179</v>
      </c>
      <c r="E3805" s="12" t="s">
        <v>14</v>
      </c>
      <c r="F3805" s="12" t="s">
        <v>15</v>
      </c>
      <c r="G3805" s="14">
        <v>3000</v>
      </c>
      <c r="H3805" s="14">
        <v>6000</v>
      </c>
      <c r="I3805" s="14">
        <v>2</v>
      </c>
    </row>
    <row r="3806" spans="1:9">
      <c r="A3806" s="1398"/>
      <c r="B3806" s="1163"/>
      <c r="C3806" s="136" t="s">
        <v>1180</v>
      </c>
      <c r="D3806" s="137" t="s">
        <v>448</v>
      </c>
      <c r="E3806" s="12" t="s">
        <v>14</v>
      </c>
      <c r="F3806" s="12" t="s">
        <v>15</v>
      </c>
      <c r="G3806" s="14">
        <v>3500</v>
      </c>
      <c r="H3806" s="14">
        <v>10500</v>
      </c>
      <c r="I3806" s="14">
        <v>3</v>
      </c>
    </row>
    <row r="3807" spans="1:9">
      <c r="A3807" s="1398"/>
      <c r="B3807" s="1163"/>
      <c r="C3807" s="140" t="s">
        <v>1181</v>
      </c>
      <c r="D3807" s="137" t="s">
        <v>1182</v>
      </c>
      <c r="E3807" s="12" t="s">
        <v>14</v>
      </c>
      <c r="F3807" s="12" t="s">
        <v>15</v>
      </c>
      <c r="G3807" s="14">
        <v>2500</v>
      </c>
      <c r="H3807" s="14">
        <v>25000</v>
      </c>
      <c r="I3807" s="14">
        <v>10</v>
      </c>
    </row>
    <row r="3808" spans="1:9">
      <c r="A3808" s="1398"/>
      <c r="B3808" s="1163"/>
      <c r="C3808" s="136" t="s">
        <v>1183</v>
      </c>
      <c r="D3808" s="137" t="s">
        <v>1184</v>
      </c>
      <c r="E3808" s="12" t="s">
        <v>14</v>
      </c>
      <c r="F3808" s="12" t="s">
        <v>15</v>
      </c>
      <c r="G3808" s="14">
        <v>3500</v>
      </c>
      <c r="H3808" s="14">
        <v>14000</v>
      </c>
      <c r="I3808" s="14">
        <v>4</v>
      </c>
    </row>
    <row r="3809" spans="1:9">
      <c r="A3809" s="1398"/>
      <c r="B3809" s="1163">
        <v>4269</v>
      </c>
      <c r="C3809" s="140" t="s">
        <v>1185</v>
      </c>
      <c r="D3809" s="137" t="s">
        <v>1186</v>
      </c>
      <c r="E3809" s="12" t="s">
        <v>14</v>
      </c>
      <c r="F3809" s="12" t="s">
        <v>15</v>
      </c>
      <c r="G3809" s="14">
        <v>700</v>
      </c>
      <c r="H3809" s="14">
        <v>1120000</v>
      </c>
      <c r="I3809" s="14">
        <v>1600</v>
      </c>
    </row>
    <row r="3810" spans="1:9">
      <c r="A3810" s="1398"/>
      <c r="B3810" s="1163"/>
      <c r="C3810" s="140" t="s">
        <v>1187</v>
      </c>
      <c r="D3810" s="137" t="s">
        <v>1188</v>
      </c>
      <c r="E3810" s="12" t="s">
        <v>14</v>
      </c>
      <c r="F3810" s="12" t="s">
        <v>15</v>
      </c>
      <c r="G3810" s="14">
        <v>220</v>
      </c>
      <c r="H3810" s="14">
        <v>319440</v>
      </c>
      <c r="I3810" s="14">
        <v>1452</v>
      </c>
    </row>
    <row r="3811" spans="1:9" ht="30">
      <c r="A3811" s="1398"/>
      <c r="B3811" s="1163"/>
      <c r="C3811" s="140" t="s">
        <v>1189</v>
      </c>
      <c r="D3811" s="137" t="s">
        <v>1190</v>
      </c>
      <c r="E3811" s="12" t="s">
        <v>14</v>
      </c>
      <c r="F3811" s="12" t="s">
        <v>15</v>
      </c>
      <c r="G3811" s="14">
        <v>30000</v>
      </c>
      <c r="H3811" s="14">
        <v>450000</v>
      </c>
      <c r="I3811" s="14">
        <v>15</v>
      </c>
    </row>
    <row r="3812" spans="1:9">
      <c r="A3812" s="1398"/>
      <c r="B3812" s="1163"/>
      <c r="C3812" s="140" t="s">
        <v>1191</v>
      </c>
      <c r="D3812" s="137" t="s">
        <v>1192</v>
      </c>
      <c r="E3812" s="12" t="s">
        <v>14</v>
      </c>
      <c r="F3812" s="12" t="s">
        <v>15</v>
      </c>
      <c r="G3812" s="14">
        <v>7000</v>
      </c>
      <c r="H3812" s="14">
        <v>910000</v>
      </c>
      <c r="I3812" s="14">
        <v>130</v>
      </c>
    </row>
    <row r="3813" spans="1:9" ht="30">
      <c r="A3813" s="1398"/>
      <c r="B3813" s="1163">
        <v>5122</v>
      </c>
      <c r="C3813" s="140" t="s">
        <v>1193</v>
      </c>
      <c r="D3813" s="342" t="s">
        <v>1194</v>
      </c>
      <c r="E3813" s="12" t="s">
        <v>14</v>
      </c>
      <c r="F3813" s="12" t="s">
        <v>15</v>
      </c>
      <c r="G3813" s="14">
        <v>260000</v>
      </c>
      <c r="H3813" s="14">
        <v>2600000</v>
      </c>
      <c r="I3813" s="14">
        <v>10</v>
      </c>
    </row>
    <row r="3814" spans="1:9">
      <c r="A3814" s="1398"/>
      <c r="B3814" s="1163"/>
      <c r="C3814" s="140" t="s">
        <v>5651</v>
      </c>
      <c r="D3814" s="480" t="s">
        <v>705</v>
      </c>
      <c r="E3814" s="12" t="s">
        <v>14</v>
      </c>
      <c r="F3814" s="12" t="s">
        <v>15</v>
      </c>
      <c r="G3814" s="343">
        <v>42000</v>
      </c>
      <c r="H3814" s="344">
        <v>252</v>
      </c>
      <c r="I3814" s="305">
        <v>6</v>
      </c>
    </row>
    <row r="3815" spans="1:9">
      <c r="A3815" s="1398"/>
      <c r="B3815" s="1163"/>
      <c r="C3815" s="140" t="s">
        <v>5648</v>
      </c>
      <c r="D3815" s="480" t="s">
        <v>707</v>
      </c>
      <c r="E3815" s="12" t="s">
        <v>14</v>
      </c>
      <c r="F3815" s="12" t="s">
        <v>15</v>
      </c>
      <c r="G3815" s="343">
        <v>83000</v>
      </c>
      <c r="H3815" s="344">
        <v>498</v>
      </c>
      <c r="I3815" s="305">
        <v>6</v>
      </c>
    </row>
    <row r="3816" spans="1:9">
      <c r="A3816" s="1398"/>
      <c r="B3816" s="1163"/>
      <c r="C3816" s="140" t="s">
        <v>6391</v>
      </c>
      <c r="D3816" s="480" t="s">
        <v>6274</v>
      </c>
      <c r="E3816" s="140" t="s">
        <v>14</v>
      </c>
      <c r="F3816" s="140" t="s">
        <v>15</v>
      </c>
      <c r="G3816" s="476">
        <v>33000</v>
      </c>
      <c r="H3816" s="477">
        <v>1254</v>
      </c>
      <c r="I3816" s="476">
        <v>38</v>
      </c>
    </row>
    <row r="3817" spans="1:9">
      <c r="A3817" s="1398"/>
      <c r="B3817" s="1163"/>
      <c r="C3817" s="763" t="s">
        <v>8092</v>
      </c>
      <c r="D3817" s="763" t="s">
        <v>6427</v>
      </c>
      <c r="E3817" s="140" t="s">
        <v>14</v>
      </c>
      <c r="F3817" s="140" t="s">
        <v>469</v>
      </c>
      <c r="G3817" s="780">
        <v>5000</v>
      </c>
      <c r="H3817" s="765">
        <v>1115</v>
      </c>
      <c r="I3817" s="780">
        <v>223</v>
      </c>
    </row>
    <row r="3818" spans="1:9">
      <c r="A3818" s="1398"/>
      <c r="B3818" s="1163"/>
      <c r="C3818" s="763" t="s">
        <v>8093</v>
      </c>
      <c r="D3818" s="763" t="s">
        <v>115</v>
      </c>
      <c r="E3818" s="140" t="s">
        <v>14</v>
      </c>
      <c r="F3818" s="140" t="s">
        <v>15</v>
      </c>
      <c r="G3818" s="780">
        <v>550000</v>
      </c>
      <c r="H3818" s="765">
        <v>1100</v>
      </c>
      <c r="I3818" s="780">
        <v>2</v>
      </c>
    </row>
    <row r="3819" spans="1:9" ht="18">
      <c r="A3819" s="1398"/>
      <c r="B3819" s="1163"/>
      <c r="C3819" s="763" t="s">
        <v>8094</v>
      </c>
      <c r="D3819" s="763" t="s">
        <v>1195</v>
      </c>
      <c r="E3819" s="140" t="s">
        <v>14</v>
      </c>
      <c r="F3819" s="140" t="s">
        <v>15</v>
      </c>
      <c r="G3819" s="780">
        <v>150000</v>
      </c>
      <c r="H3819" s="765">
        <v>1500</v>
      </c>
      <c r="I3819" s="780">
        <v>10</v>
      </c>
    </row>
    <row r="3820" spans="1:9">
      <c r="A3820" s="1398"/>
      <c r="B3820" s="1163"/>
      <c r="C3820" s="763" t="s">
        <v>8095</v>
      </c>
      <c r="D3820" s="763" t="s">
        <v>6441</v>
      </c>
      <c r="E3820" s="140" t="s">
        <v>14</v>
      </c>
      <c r="F3820" s="140" t="s">
        <v>15</v>
      </c>
      <c r="G3820" s="780">
        <v>22000</v>
      </c>
      <c r="H3820" s="765">
        <v>220</v>
      </c>
      <c r="I3820" s="780">
        <v>10</v>
      </c>
    </row>
    <row r="3821" spans="1:9">
      <c r="A3821" s="1398"/>
      <c r="B3821" s="1163"/>
      <c r="C3821" s="763" t="s">
        <v>8096</v>
      </c>
      <c r="D3821" s="763" t="s">
        <v>6441</v>
      </c>
      <c r="E3821" s="140" t="s">
        <v>14</v>
      </c>
      <c r="F3821" s="140" t="s">
        <v>15</v>
      </c>
      <c r="G3821" s="780">
        <v>12000</v>
      </c>
      <c r="H3821" s="765">
        <v>60</v>
      </c>
      <c r="I3821" s="780">
        <v>5</v>
      </c>
    </row>
    <row r="3822" spans="1:9">
      <c r="A3822" s="1398"/>
      <c r="B3822" s="1163"/>
      <c r="C3822" s="763" t="s">
        <v>8097</v>
      </c>
      <c r="D3822" s="763" t="s">
        <v>8098</v>
      </c>
      <c r="E3822" s="140" t="s">
        <v>14</v>
      </c>
      <c r="F3822" s="140" t="s">
        <v>15</v>
      </c>
      <c r="G3822" s="780">
        <v>50000</v>
      </c>
      <c r="H3822" s="765">
        <v>50</v>
      </c>
      <c r="I3822" s="780">
        <v>1</v>
      </c>
    </row>
    <row r="3823" spans="1:9">
      <c r="A3823" s="1398"/>
      <c r="B3823" s="1163"/>
      <c r="C3823" s="763" t="s">
        <v>8099</v>
      </c>
      <c r="D3823" s="763" t="s">
        <v>115</v>
      </c>
      <c r="E3823" s="140" t="s">
        <v>14</v>
      </c>
      <c r="F3823" s="140" t="s">
        <v>15</v>
      </c>
      <c r="G3823" s="780">
        <v>235000</v>
      </c>
      <c r="H3823" s="765">
        <v>2585</v>
      </c>
      <c r="I3823" s="780">
        <v>11</v>
      </c>
    </row>
    <row r="3824" spans="1:9">
      <c r="A3824" s="1398"/>
      <c r="B3824" s="1163"/>
      <c r="C3824" s="763" t="s">
        <v>8100</v>
      </c>
      <c r="D3824" s="763" t="s">
        <v>5653</v>
      </c>
      <c r="E3824" s="140" t="s">
        <v>14</v>
      </c>
      <c r="F3824" s="140" t="s">
        <v>15</v>
      </c>
      <c r="G3824" s="780">
        <v>21000</v>
      </c>
      <c r="H3824" s="765">
        <v>525</v>
      </c>
      <c r="I3824" s="780">
        <v>25</v>
      </c>
    </row>
    <row r="3825" spans="1:9">
      <c r="A3825" s="1398"/>
      <c r="B3825" s="1163"/>
      <c r="C3825" s="140" t="s">
        <v>6392</v>
      </c>
      <c r="D3825" s="480" t="s">
        <v>465</v>
      </c>
      <c r="E3825" s="140" t="s">
        <v>14</v>
      </c>
      <c r="F3825" s="140" t="s">
        <v>15</v>
      </c>
      <c r="G3825" s="476">
        <v>220000</v>
      </c>
      <c r="H3825" s="477">
        <v>220</v>
      </c>
      <c r="I3825" s="476">
        <v>1</v>
      </c>
    </row>
    <row r="3826" spans="1:9">
      <c r="A3826" s="1398"/>
      <c r="B3826" s="1163"/>
      <c r="C3826" s="763" t="s">
        <v>8096</v>
      </c>
      <c r="D3826" s="763" t="s">
        <v>6441</v>
      </c>
      <c r="E3826" s="140" t="s">
        <v>14</v>
      </c>
      <c r="F3826" s="140" t="s">
        <v>15</v>
      </c>
      <c r="G3826" s="780">
        <v>12000</v>
      </c>
      <c r="H3826" s="765">
        <v>60</v>
      </c>
      <c r="I3826" s="780">
        <v>5</v>
      </c>
    </row>
    <row r="3827" spans="1:9">
      <c r="A3827" s="1398"/>
      <c r="B3827" s="1163"/>
      <c r="C3827" s="763" t="s">
        <v>8099</v>
      </c>
      <c r="D3827" s="763" t="s">
        <v>115</v>
      </c>
      <c r="E3827" s="140" t="s">
        <v>14</v>
      </c>
      <c r="F3827" s="140" t="s">
        <v>15</v>
      </c>
      <c r="G3827" s="780">
        <v>235000</v>
      </c>
      <c r="H3827" s="765">
        <v>2585</v>
      </c>
      <c r="I3827" s="780">
        <v>11</v>
      </c>
    </row>
    <row r="3828" spans="1:9">
      <c r="A3828" s="1398"/>
      <c r="B3828" s="1163"/>
      <c r="C3828" s="763" t="s">
        <v>8105</v>
      </c>
      <c r="D3828" s="763" t="s">
        <v>5653</v>
      </c>
      <c r="E3828" s="140" t="s">
        <v>14</v>
      </c>
      <c r="F3828" s="140" t="s">
        <v>15</v>
      </c>
      <c r="G3828" s="780">
        <v>21000</v>
      </c>
      <c r="H3828" s="765">
        <v>420</v>
      </c>
      <c r="I3828" s="780">
        <v>20</v>
      </c>
    </row>
    <row r="3829" spans="1:9">
      <c r="A3829" s="1398"/>
      <c r="B3829" s="1163"/>
      <c r="C3829" s="763" t="s">
        <v>8097</v>
      </c>
      <c r="D3829" s="763" t="s">
        <v>8098</v>
      </c>
      <c r="E3829" s="140" t="s">
        <v>14</v>
      </c>
      <c r="F3829" s="140" t="s">
        <v>15</v>
      </c>
      <c r="G3829" s="780">
        <v>50000</v>
      </c>
      <c r="H3829" s="765">
        <v>50</v>
      </c>
      <c r="I3829" s="780">
        <v>1</v>
      </c>
    </row>
    <row r="3830" spans="1:9">
      <c r="A3830" s="1398"/>
      <c r="B3830" s="1163"/>
      <c r="C3830" s="763" t="s">
        <v>8107</v>
      </c>
      <c r="D3830" s="763" t="s">
        <v>6307</v>
      </c>
      <c r="E3830" s="140" t="s">
        <v>14</v>
      </c>
      <c r="F3830" s="140" t="s">
        <v>15</v>
      </c>
      <c r="G3830" s="780">
        <v>150000</v>
      </c>
      <c r="H3830" s="765">
        <v>1500</v>
      </c>
      <c r="I3830" s="780">
        <v>10</v>
      </c>
    </row>
    <row r="3831" spans="1:9">
      <c r="A3831" s="1398"/>
      <c r="B3831" s="1163"/>
      <c r="C3831" s="763" t="s">
        <v>8095</v>
      </c>
      <c r="D3831" s="763" t="s">
        <v>6441</v>
      </c>
      <c r="E3831" s="140" t="s">
        <v>14</v>
      </c>
      <c r="F3831" s="140" t="s">
        <v>15</v>
      </c>
      <c r="G3831" s="780">
        <v>22000</v>
      </c>
      <c r="H3831" s="765">
        <v>220</v>
      </c>
      <c r="I3831" s="780">
        <v>10</v>
      </c>
    </row>
    <row r="3832" spans="1:9">
      <c r="A3832" s="1398"/>
      <c r="B3832" s="1163"/>
      <c r="C3832" s="763" t="s">
        <v>8093</v>
      </c>
      <c r="D3832" s="763" t="s">
        <v>115</v>
      </c>
      <c r="E3832" s="140" t="s">
        <v>14</v>
      </c>
      <c r="F3832" s="140" t="s">
        <v>15</v>
      </c>
      <c r="G3832" s="780">
        <v>550000</v>
      </c>
      <c r="H3832" s="765">
        <v>1100</v>
      </c>
      <c r="I3832" s="780">
        <v>2</v>
      </c>
    </row>
    <row r="3833" spans="1:9">
      <c r="A3833" s="1398"/>
      <c r="B3833" s="1163"/>
      <c r="C3833" s="763" t="s">
        <v>8106</v>
      </c>
      <c r="D3833" s="763" t="s">
        <v>5653</v>
      </c>
      <c r="E3833" s="140" t="s">
        <v>14</v>
      </c>
      <c r="F3833" s="140" t="s">
        <v>15</v>
      </c>
      <c r="G3833" s="780">
        <v>13270</v>
      </c>
      <c r="H3833" s="765">
        <v>119.43</v>
      </c>
      <c r="I3833" s="780">
        <v>9</v>
      </c>
    </row>
    <row r="3834" spans="1:9" ht="18">
      <c r="A3834" s="1398"/>
      <c r="B3834" s="1163"/>
      <c r="C3834" s="763" t="s">
        <v>8094</v>
      </c>
      <c r="D3834" s="763" t="s">
        <v>1195</v>
      </c>
      <c r="E3834" s="140" t="s">
        <v>14</v>
      </c>
      <c r="F3834" s="140" t="s">
        <v>15</v>
      </c>
      <c r="G3834" s="780">
        <v>150000</v>
      </c>
      <c r="H3834" s="765">
        <v>1500</v>
      </c>
      <c r="I3834" s="780">
        <v>10</v>
      </c>
    </row>
    <row r="3835" spans="1:9">
      <c r="A3835" s="1398"/>
      <c r="B3835" s="1163"/>
      <c r="C3835" s="140" t="s">
        <v>6537</v>
      </c>
      <c r="D3835" s="480" t="s">
        <v>5282</v>
      </c>
      <c r="E3835" s="140" t="s">
        <v>14</v>
      </c>
      <c r="F3835" s="140" t="s">
        <v>15</v>
      </c>
      <c r="G3835" s="476">
        <v>345000</v>
      </c>
      <c r="H3835" s="477">
        <v>345</v>
      </c>
      <c r="I3835" s="476">
        <v>1</v>
      </c>
    </row>
    <row r="3836" spans="1:9">
      <c r="A3836" s="1398"/>
      <c r="B3836" s="1163"/>
      <c r="C3836" s="140" t="s">
        <v>6538</v>
      </c>
      <c r="D3836" s="480" t="s">
        <v>5282</v>
      </c>
      <c r="E3836" s="140" t="s">
        <v>14</v>
      </c>
      <c r="F3836" s="140" t="s">
        <v>15</v>
      </c>
      <c r="G3836" s="476">
        <v>165000</v>
      </c>
      <c r="H3836" s="477">
        <v>495</v>
      </c>
      <c r="I3836" s="476">
        <v>3</v>
      </c>
    </row>
    <row r="3837" spans="1:9">
      <c r="A3837" s="1398"/>
      <c r="B3837" s="1163"/>
      <c r="C3837" s="140" t="s">
        <v>6607</v>
      </c>
      <c r="D3837" s="480" t="s">
        <v>6274</v>
      </c>
      <c r="E3837" s="140" t="s">
        <v>14</v>
      </c>
      <c r="F3837" s="140" t="s">
        <v>15</v>
      </c>
      <c r="G3837" s="476">
        <v>42000</v>
      </c>
      <c r="H3837" s="477">
        <v>1386</v>
      </c>
      <c r="I3837" s="476">
        <v>33</v>
      </c>
    </row>
    <row r="3838" spans="1:9">
      <c r="A3838" s="1398"/>
      <c r="B3838" s="1163"/>
      <c r="C3838" s="140" t="s">
        <v>6608</v>
      </c>
      <c r="D3838" s="480" t="s">
        <v>465</v>
      </c>
      <c r="E3838" s="140" t="s">
        <v>14</v>
      </c>
      <c r="F3838" s="140" t="s">
        <v>15</v>
      </c>
      <c r="G3838" s="476">
        <v>80000</v>
      </c>
      <c r="H3838" s="477">
        <v>80</v>
      </c>
      <c r="I3838" s="476">
        <v>1</v>
      </c>
    </row>
    <row r="3839" spans="1:9" ht="30">
      <c r="A3839" s="1398"/>
      <c r="B3839" s="1163"/>
      <c r="C3839" s="140" t="s">
        <v>5650</v>
      </c>
      <c r="D3839" s="480" t="s">
        <v>1195</v>
      </c>
      <c r="E3839" s="12" t="s">
        <v>14</v>
      </c>
      <c r="F3839" s="12" t="s">
        <v>15</v>
      </c>
      <c r="G3839" s="303">
        <v>150000</v>
      </c>
      <c r="H3839" s="304">
        <v>750</v>
      </c>
      <c r="I3839" s="305">
        <v>5</v>
      </c>
    </row>
    <row r="3840" spans="1:9">
      <c r="A3840" s="1398"/>
      <c r="B3840" s="1163"/>
      <c r="C3840" s="140" t="s">
        <v>1196</v>
      </c>
      <c r="D3840" s="137" t="s">
        <v>1197</v>
      </c>
      <c r="E3840" s="12" t="s">
        <v>14</v>
      </c>
      <c r="F3840" s="12" t="s">
        <v>15</v>
      </c>
      <c r="G3840" s="305">
        <v>100000</v>
      </c>
      <c r="H3840" s="305">
        <v>1500000</v>
      </c>
      <c r="I3840" s="305">
        <v>15</v>
      </c>
    </row>
    <row r="3841" spans="1:9">
      <c r="A3841" s="1398"/>
      <c r="B3841" s="1163"/>
      <c r="C3841" s="480" t="s">
        <v>7401</v>
      </c>
      <c r="D3841" s="480" t="s">
        <v>115</v>
      </c>
      <c r="E3841" s="480" t="s">
        <v>14</v>
      </c>
      <c r="F3841" s="480" t="s">
        <v>15</v>
      </c>
      <c r="G3841" s="480">
        <v>250000</v>
      </c>
      <c r="H3841" s="380">
        <v>500</v>
      </c>
      <c r="I3841" s="97">
        <v>2</v>
      </c>
    </row>
    <row r="3842" spans="1:9">
      <c r="A3842" s="1398"/>
      <c r="B3842" s="1163"/>
      <c r="C3842" s="480" t="s">
        <v>7402</v>
      </c>
      <c r="D3842" s="480" t="s">
        <v>5653</v>
      </c>
      <c r="E3842" s="480" t="s">
        <v>14</v>
      </c>
      <c r="F3842" s="480" t="s">
        <v>15</v>
      </c>
      <c r="G3842" s="480">
        <v>21000</v>
      </c>
      <c r="H3842" s="380">
        <v>420</v>
      </c>
      <c r="I3842" s="97">
        <v>20</v>
      </c>
    </row>
    <row r="3843" spans="1:9">
      <c r="A3843" s="1398"/>
      <c r="B3843" s="1163"/>
      <c r="C3843" s="480" t="s">
        <v>7403</v>
      </c>
      <c r="D3843" s="480" t="s">
        <v>115</v>
      </c>
      <c r="E3843" s="480" t="s">
        <v>14</v>
      </c>
      <c r="F3843" s="480" t="s">
        <v>15</v>
      </c>
      <c r="G3843" s="480">
        <v>235000</v>
      </c>
      <c r="H3843" s="380">
        <v>2585</v>
      </c>
      <c r="I3843" s="97">
        <v>11</v>
      </c>
    </row>
    <row r="3844" spans="1:9" ht="30">
      <c r="A3844" s="1398"/>
      <c r="B3844" s="1163"/>
      <c r="C3844" s="480" t="s">
        <v>7404</v>
      </c>
      <c r="D3844" s="480" t="s">
        <v>1195</v>
      </c>
      <c r="E3844" s="480" t="s">
        <v>14</v>
      </c>
      <c r="F3844" s="480" t="s">
        <v>15</v>
      </c>
      <c r="G3844" s="480">
        <v>150000</v>
      </c>
      <c r="H3844" s="380">
        <v>1500</v>
      </c>
      <c r="I3844" s="97">
        <v>10</v>
      </c>
    </row>
    <row r="3845" spans="1:9" s="8" customFormat="1">
      <c r="A3845" s="1398"/>
      <c r="B3845" s="1163"/>
      <c r="C3845" s="134">
        <v>39111140</v>
      </c>
      <c r="D3845" s="135" t="s">
        <v>1198</v>
      </c>
      <c r="E3845" s="15" t="s">
        <v>14</v>
      </c>
      <c r="F3845" s="15" t="s">
        <v>121</v>
      </c>
      <c r="G3845" s="306">
        <v>0</v>
      </c>
      <c r="H3845" s="306">
        <v>0</v>
      </c>
      <c r="I3845" s="306">
        <v>1</v>
      </c>
    </row>
    <row r="3846" spans="1:9">
      <c r="A3846" s="1398"/>
      <c r="B3846" s="1163"/>
      <c r="C3846" s="140" t="s">
        <v>1199</v>
      </c>
      <c r="D3846" s="481" t="s">
        <v>1200</v>
      </c>
      <c r="E3846" s="12" t="s">
        <v>14</v>
      </c>
      <c r="F3846" s="12" t="s">
        <v>15</v>
      </c>
      <c r="G3846" s="305">
        <v>220000</v>
      </c>
      <c r="H3846" s="305">
        <v>220000</v>
      </c>
      <c r="I3846" s="305">
        <v>1</v>
      </c>
    </row>
    <row r="3847" spans="1:9">
      <c r="A3847" s="1398"/>
      <c r="B3847" s="1163"/>
      <c r="C3847" s="140" t="s">
        <v>1201</v>
      </c>
      <c r="D3847" s="481" t="s">
        <v>1202</v>
      </c>
      <c r="E3847" s="12" t="s">
        <v>14</v>
      </c>
      <c r="F3847" s="12" t="s">
        <v>15</v>
      </c>
      <c r="G3847" s="305">
        <v>35000</v>
      </c>
      <c r="H3847" s="305">
        <v>1260000</v>
      </c>
      <c r="I3847" s="305">
        <v>36</v>
      </c>
    </row>
    <row r="3848" spans="1:9">
      <c r="A3848" s="1398"/>
      <c r="B3848" s="1163"/>
      <c r="C3848" s="140" t="s">
        <v>5652</v>
      </c>
      <c r="D3848" s="482" t="s">
        <v>5653</v>
      </c>
      <c r="E3848" s="295" t="s">
        <v>14</v>
      </c>
      <c r="F3848" s="295" t="s">
        <v>15</v>
      </c>
      <c r="G3848" s="303">
        <v>21000</v>
      </c>
      <c r="H3848" s="305">
        <f>G3848*I3848</f>
        <v>273000</v>
      </c>
      <c r="I3848" s="305">
        <v>13</v>
      </c>
    </row>
    <row r="3849" spans="1:9">
      <c r="A3849" s="1398"/>
      <c r="B3849" s="1163"/>
      <c r="C3849" s="140" t="s">
        <v>5649</v>
      </c>
      <c r="D3849" s="482" t="s">
        <v>115</v>
      </c>
      <c r="E3849" s="295" t="s">
        <v>14</v>
      </c>
      <c r="F3849" s="295" t="s">
        <v>15</v>
      </c>
      <c r="G3849" s="303">
        <v>250000</v>
      </c>
      <c r="H3849" s="305">
        <f>G3849*I3849</f>
        <v>750000</v>
      </c>
      <c r="I3849" s="303">
        <v>3</v>
      </c>
    </row>
    <row r="3850" spans="1:9">
      <c r="A3850" s="1398"/>
      <c r="B3850" s="1163"/>
      <c r="C3850" s="140" t="s">
        <v>5654</v>
      </c>
      <c r="D3850" s="482" t="s">
        <v>5653</v>
      </c>
      <c r="E3850" s="295" t="s">
        <v>14</v>
      </c>
      <c r="F3850" s="295" t="s">
        <v>15</v>
      </c>
      <c r="G3850" s="303">
        <v>51000</v>
      </c>
      <c r="H3850" s="305">
        <f>G3850*I3850</f>
        <v>51000</v>
      </c>
      <c r="I3850" s="303">
        <v>1</v>
      </c>
    </row>
    <row r="3851" spans="1:9">
      <c r="A3851" s="1398"/>
      <c r="B3851" s="1163"/>
      <c r="C3851" s="140" t="s">
        <v>5655</v>
      </c>
      <c r="D3851" s="482" t="s">
        <v>115</v>
      </c>
      <c r="E3851" s="295" t="s">
        <v>14</v>
      </c>
      <c r="F3851" s="295" t="s">
        <v>15</v>
      </c>
      <c r="G3851" s="303">
        <v>235000</v>
      </c>
      <c r="H3851" s="305">
        <f>G3851*I3851</f>
        <v>1410000</v>
      </c>
      <c r="I3851" s="303">
        <v>6</v>
      </c>
    </row>
    <row r="3852" spans="1:9">
      <c r="A3852" s="1398"/>
      <c r="B3852" s="1163"/>
      <c r="C3852" s="140" t="s">
        <v>6393</v>
      </c>
      <c r="D3852" s="482" t="s">
        <v>5282</v>
      </c>
      <c r="E3852" s="140" t="s">
        <v>14</v>
      </c>
      <c r="F3852" s="140" t="s">
        <v>15</v>
      </c>
      <c r="G3852" s="478">
        <v>320000</v>
      </c>
      <c r="H3852" s="479">
        <v>320</v>
      </c>
      <c r="I3852" s="478">
        <v>1</v>
      </c>
    </row>
    <row r="3853" spans="1:9">
      <c r="A3853" s="1398"/>
      <c r="B3853" s="1163"/>
      <c r="C3853" s="140" t="s">
        <v>6394</v>
      </c>
      <c r="D3853" s="482" t="s">
        <v>5282</v>
      </c>
      <c r="E3853" s="140" t="s">
        <v>14</v>
      </c>
      <c r="F3853" s="140" t="s">
        <v>15</v>
      </c>
      <c r="G3853" s="478">
        <v>130000</v>
      </c>
      <c r="H3853" s="479">
        <v>520</v>
      </c>
      <c r="I3853" s="478">
        <v>4</v>
      </c>
    </row>
    <row r="3854" spans="1:9">
      <c r="A3854" s="1398"/>
      <c r="B3854" s="1163"/>
      <c r="C3854" s="140" t="s">
        <v>1203</v>
      </c>
      <c r="D3854" s="481" t="s">
        <v>721</v>
      </c>
      <c r="E3854" s="12" t="s">
        <v>14</v>
      </c>
      <c r="F3854" s="12" t="s">
        <v>15</v>
      </c>
      <c r="G3854" s="14">
        <v>140000</v>
      </c>
      <c r="H3854" s="14">
        <v>840000</v>
      </c>
      <c r="I3854" s="14">
        <v>6</v>
      </c>
    </row>
    <row r="3855" spans="1:9">
      <c r="A3855" s="1398"/>
      <c r="B3855" s="1170" t="s">
        <v>154</v>
      </c>
      <c r="C3855" s="1170"/>
      <c r="D3855" s="1170"/>
      <c r="E3855" s="1170"/>
      <c r="F3855" s="1170"/>
      <c r="G3855" s="1170"/>
      <c r="H3855" s="69">
        <v>2500000</v>
      </c>
      <c r="I3855" s="69"/>
    </row>
    <row r="3856" spans="1:9">
      <c r="A3856" s="1398"/>
      <c r="B3856" s="432" t="s">
        <v>5618</v>
      </c>
      <c r="C3856" s="432" t="s">
        <v>7509</v>
      </c>
      <c r="D3856" s="432" t="s">
        <v>535</v>
      </c>
      <c r="E3856" s="673" t="s">
        <v>126</v>
      </c>
      <c r="F3856" s="673" t="s">
        <v>121</v>
      </c>
      <c r="G3856" s="433">
        <v>3282000</v>
      </c>
      <c r="H3856" s="433">
        <v>3282000</v>
      </c>
      <c r="I3856" s="675">
        <v>1</v>
      </c>
    </row>
    <row r="3857" spans="1:9" ht="45">
      <c r="A3857" s="1398"/>
      <c r="B3857" s="1163">
        <v>4251</v>
      </c>
      <c r="C3857" s="136" t="s">
        <v>1204</v>
      </c>
      <c r="D3857" s="137" t="s">
        <v>1205</v>
      </c>
      <c r="E3857" s="12" t="s">
        <v>126</v>
      </c>
      <c r="F3857" s="12" t="s">
        <v>121</v>
      </c>
      <c r="G3857" s="14">
        <v>2500000</v>
      </c>
      <c r="H3857" s="14">
        <v>2500000</v>
      </c>
      <c r="I3857" s="14">
        <v>1</v>
      </c>
    </row>
    <row r="3858" spans="1:9">
      <c r="A3858" s="1398"/>
      <c r="B3858" s="1170" t="s">
        <v>118</v>
      </c>
      <c r="C3858" s="1170"/>
      <c r="D3858" s="1170"/>
      <c r="E3858" s="1170"/>
      <c r="F3858" s="1170"/>
      <c r="G3858" s="1170"/>
      <c r="H3858" s="69">
        <v>35471551</v>
      </c>
      <c r="I3858" s="69"/>
    </row>
    <row r="3859" spans="1:9" ht="18">
      <c r="A3859" s="1398"/>
      <c r="B3859" s="913"/>
      <c r="C3859" s="432" t="s">
        <v>7506</v>
      </c>
      <c r="D3859" s="432" t="s">
        <v>6812</v>
      </c>
      <c r="E3859" s="673" t="s">
        <v>126</v>
      </c>
      <c r="F3859" s="673" t="s">
        <v>121</v>
      </c>
      <c r="G3859" s="433">
        <v>220000</v>
      </c>
      <c r="H3859" s="433">
        <v>220000</v>
      </c>
      <c r="I3859" s="442">
        <v>1</v>
      </c>
    </row>
    <row r="3860" spans="1:9">
      <c r="A3860" s="1398"/>
      <c r="B3860" s="913"/>
      <c r="C3860" s="432" t="s">
        <v>7658</v>
      </c>
      <c r="D3860" s="432" t="s">
        <v>5260</v>
      </c>
      <c r="E3860" s="673" t="s">
        <v>172</v>
      </c>
      <c r="F3860" s="717" t="s">
        <v>121</v>
      </c>
      <c r="G3860" s="433">
        <v>65600</v>
      </c>
      <c r="H3860" s="433">
        <v>65600</v>
      </c>
      <c r="I3860" s="442">
        <v>1</v>
      </c>
    </row>
    <row r="3861" spans="1:9">
      <c r="A3861" s="1398"/>
      <c r="B3861" s="913"/>
      <c r="C3861" s="763" t="s">
        <v>8089</v>
      </c>
      <c r="D3861" s="763" t="s">
        <v>7799</v>
      </c>
      <c r="E3861" s="809" t="s">
        <v>126</v>
      </c>
      <c r="F3861" s="809" t="s">
        <v>121</v>
      </c>
      <c r="G3861" s="764">
        <v>600000</v>
      </c>
      <c r="H3861" s="764">
        <v>600000</v>
      </c>
      <c r="I3861" s="442">
        <v>1</v>
      </c>
    </row>
    <row r="3862" spans="1:9">
      <c r="A3862" s="1398"/>
      <c r="B3862" s="913"/>
      <c r="C3862" s="763" t="s">
        <v>8090</v>
      </c>
      <c r="D3862" s="763" t="s">
        <v>7799</v>
      </c>
      <c r="E3862" s="809" t="s">
        <v>126</v>
      </c>
      <c r="F3862" s="809" t="s">
        <v>121</v>
      </c>
      <c r="G3862" s="764">
        <v>800000</v>
      </c>
      <c r="H3862" s="764">
        <v>800000</v>
      </c>
      <c r="I3862" s="442">
        <v>1</v>
      </c>
    </row>
    <row r="3863" spans="1:9">
      <c r="A3863" s="1398"/>
      <c r="B3863" s="913"/>
      <c r="C3863" s="763" t="s">
        <v>8091</v>
      </c>
      <c r="D3863" s="763" t="s">
        <v>7799</v>
      </c>
      <c r="E3863" s="809" t="s">
        <v>126</v>
      </c>
      <c r="F3863" s="809" t="s">
        <v>121</v>
      </c>
      <c r="G3863" s="764">
        <v>1200000</v>
      </c>
      <c r="H3863" s="764">
        <v>1200000</v>
      </c>
      <c r="I3863" s="442">
        <v>1</v>
      </c>
    </row>
    <row r="3864" spans="1:9" ht="18">
      <c r="A3864" s="1398"/>
      <c r="B3864" s="913"/>
      <c r="C3864" s="432" t="s">
        <v>8085</v>
      </c>
      <c r="D3864" s="432" t="s">
        <v>6895</v>
      </c>
      <c r="E3864" s="809" t="s">
        <v>120</v>
      </c>
      <c r="F3864" s="809" t="s">
        <v>121</v>
      </c>
      <c r="G3864" s="433">
        <v>123000</v>
      </c>
      <c r="H3864" s="433">
        <v>123000</v>
      </c>
      <c r="I3864" s="442">
        <v>1</v>
      </c>
    </row>
    <row r="3865" spans="1:9" ht="18">
      <c r="A3865" s="1398"/>
      <c r="B3865" s="913"/>
      <c r="C3865" s="432" t="s">
        <v>8086</v>
      </c>
      <c r="D3865" s="432" t="s">
        <v>6895</v>
      </c>
      <c r="E3865" s="809" t="s">
        <v>120</v>
      </c>
      <c r="F3865" s="809" t="s">
        <v>121</v>
      </c>
      <c r="G3865" s="433">
        <v>123000</v>
      </c>
      <c r="H3865" s="433">
        <v>123000</v>
      </c>
      <c r="I3865" s="442">
        <v>1</v>
      </c>
    </row>
    <row r="3866" spans="1:9" ht="18">
      <c r="A3866" s="1398"/>
      <c r="B3866" s="913"/>
      <c r="C3866" s="432" t="s">
        <v>8087</v>
      </c>
      <c r="D3866" s="432" t="s">
        <v>6895</v>
      </c>
      <c r="E3866" s="809" t="s">
        <v>120</v>
      </c>
      <c r="F3866" s="809" t="s">
        <v>121</v>
      </c>
      <c r="G3866" s="433">
        <v>123000</v>
      </c>
      <c r="H3866" s="433">
        <v>123000</v>
      </c>
      <c r="I3866" s="442">
        <v>1</v>
      </c>
    </row>
    <row r="3867" spans="1:9">
      <c r="A3867" s="1398"/>
      <c r="B3867" s="506"/>
      <c r="C3867" s="432" t="s">
        <v>8345</v>
      </c>
      <c r="D3867" s="432" t="s">
        <v>496</v>
      </c>
      <c r="E3867" s="846" t="s">
        <v>120</v>
      </c>
      <c r="F3867" s="846" t="s">
        <v>121</v>
      </c>
      <c r="G3867" s="433">
        <v>60000</v>
      </c>
      <c r="H3867" s="433">
        <v>60000</v>
      </c>
      <c r="I3867" s="442">
        <v>1</v>
      </c>
    </row>
    <row r="3868" spans="1:9" ht="18">
      <c r="A3868" s="1398"/>
      <c r="B3868" s="506"/>
      <c r="C3868" s="432" t="s">
        <v>8346</v>
      </c>
      <c r="D3868" s="432" t="s">
        <v>5777</v>
      </c>
      <c r="E3868" s="846" t="s">
        <v>126</v>
      </c>
      <c r="F3868" s="846" t="s">
        <v>121</v>
      </c>
      <c r="G3868" s="433">
        <v>350000</v>
      </c>
      <c r="H3868" s="433">
        <v>350000</v>
      </c>
      <c r="I3868" s="442">
        <v>1</v>
      </c>
    </row>
    <row r="3869" spans="1:9">
      <c r="A3869" s="1398"/>
      <c r="B3869" s="913"/>
      <c r="C3869" s="432" t="s">
        <v>8347</v>
      </c>
      <c r="D3869" s="432" t="s">
        <v>496</v>
      </c>
      <c r="E3869" s="846" t="s">
        <v>120</v>
      </c>
      <c r="F3869" s="846" t="s">
        <v>121</v>
      </c>
      <c r="G3869" s="433">
        <v>24000</v>
      </c>
      <c r="H3869" s="433">
        <v>24000</v>
      </c>
      <c r="I3869" s="442">
        <v>1</v>
      </c>
    </row>
    <row r="3870" spans="1:9" ht="30">
      <c r="A3870" s="1398"/>
      <c r="B3870" s="917" t="s">
        <v>7299</v>
      </c>
      <c r="C3870" s="627" t="s">
        <v>7298</v>
      </c>
      <c r="D3870" s="627" t="s">
        <v>6895</v>
      </c>
      <c r="E3870" s="627" t="s">
        <v>120</v>
      </c>
      <c r="F3870" s="627" t="s">
        <v>121</v>
      </c>
      <c r="G3870" s="633">
        <v>300000</v>
      </c>
      <c r="H3870" s="633">
        <v>300000</v>
      </c>
      <c r="I3870" s="442">
        <v>1</v>
      </c>
    </row>
    <row r="3871" spans="1:9" ht="30">
      <c r="A3871" s="1398"/>
      <c r="B3871" s="136" t="s">
        <v>6813</v>
      </c>
      <c r="C3871" s="136" t="s">
        <v>7053</v>
      </c>
      <c r="D3871" s="136" t="s">
        <v>5603</v>
      </c>
      <c r="E3871" s="569" t="s">
        <v>120</v>
      </c>
      <c r="F3871" s="569" t="s">
        <v>121</v>
      </c>
      <c r="G3871" s="529">
        <v>400000</v>
      </c>
      <c r="H3871" s="529">
        <v>400000</v>
      </c>
      <c r="I3871" s="571">
        <v>1</v>
      </c>
    </row>
    <row r="3872" spans="1:9" s="8" customFormat="1">
      <c r="A3872" s="1398"/>
      <c r="B3872" s="1204">
        <v>4212</v>
      </c>
      <c r="C3872" s="134">
        <v>65211100</v>
      </c>
      <c r="D3872" s="135" t="s">
        <v>119</v>
      </c>
      <c r="E3872" s="15" t="s">
        <v>519</v>
      </c>
      <c r="F3872" s="15" t="s">
        <v>473</v>
      </c>
      <c r="G3872" s="16">
        <v>139</v>
      </c>
      <c r="H3872" s="16">
        <v>4421451</v>
      </c>
      <c r="I3872" s="16">
        <v>31809</v>
      </c>
    </row>
    <row r="3873" spans="1:9" s="8" customFormat="1">
      <c r="A3873" s="1398"/>
      <c r="B3873" s="1204"/>
      <c r="C3873" s="134">
        <v>65311100</v>
      </c>
      <c r="D3873" s="135" t="s">
        <v>122</v>
      </c>
      <c r="E3873" s="15" t="s">
        <v>519</v>
      </c>
      <c r="F3873" s="15" t="s">
        <v>474</v>
      </c>
      <c r="G3873" s="16">
        <v>44.98</v>
      </c>
      <c r="H3873" s="16">
        <v>8996000</v>
      </c>
      <c r="I3873" s="16">
        <v>200000</v>
      </c>
    </row>
    <row r="3874" spans="1:9" s="8" customFormat="1">
      <c r="A3874" s="1398"/>
      <c r="B3874" s="1163">
        <v>4213</v>
      </c>
      <c r="C3874" s="134">
        <v>65111100</v>
      </c>
      <c r="D3874" s="135" t="s">
        <v>123</v>
      </c>
      <c r="E3874" s="15" t="s">
        <v>519</v>
      </c>
      <c r="F3874" s="15" t="s">
        <v>473</v>
      </c>
      <c r="G3874" s="16">
        <v>180</v>
      </c>
      <c r="H3874" s="16">
        <v>793800</v>
      </c>
      <c r="I3874" s="16">
        <v>4410</v>
      </c>
    </row>
    <row r="3875" spans="1:9" ht="30">
      <c r="A3875" s="1398"/>
      <c r="B3875" s="1163"/>
      <c r="C3875" s="140" t="s">
        <v>1206</v>
      </c>
      <c r="D3875" s="137" t="s">
        <v>727</v>
      </c>
      <c r="E3875" s="12" t="s">
        <v>126</v>
      </c>
      <c r="F3875" s="12" t="s">
        <v>121</v>
      </c>
      <c r="G3875" s="14">
        <v>504000</v>
      </c>
      <c r="H3875" s="14">
        <v>504000</v>
      </c>
      <c r="I3875" s="14">
        <v>1</v>
      </c>
    </row>
    <row r="3876" spans="1:9" ht="30">
      <c r="A3876" s="1398"/>
      <c r="B3876" s="1163">
        <v>4214</v>
      </c>
      <c r="C3876" s="140" t="s">
        <v>1207</v>
      </c>
      <c r="D3876" s="137" t="s">
        <v>128</v>
      </c>
      <c r="E3876" s="12" t="s">
        <v>120</v>
      </c>
      <c r="F3876" s="12" t="s">
        <v>121</v>
      </c>
      <c r="G3876" s="14">
        <v>5014000</v>
      </c>
      <c r="H3876" s="14">
        <v>5014000</v>
      </c>
      <c r="I3876" s="14">
        <v>1</v>
      </c>
    </row>
    <row r="3877" spans="1:9" ht="30">
      <c r="A3877" s="1398"/>
      <c r="B3877" s="1163"/>
      <c r="C3877" s="140" t="s">
        <v>1208</v>
      </c>
      <c r="D3877" s="137" t="s">
        <v>130</v>
      </c>
      <c r="E3877" s="12" t="s">
        <v>14</v>
      </c>
      <c r="F3877" s="12" t="s">
        <v>121</v>
      </c>
      <c r="G3877" s="14">
        <v>2081000</v>
      </c>
      <c r="H3877" s="14">
        <v>2081000</v>
      </c>
      <c r="I3877" s="14">
        <v>1</v>
      </c>
    </row>
    <row r="3878" spans="1:9" ht="30">
      <c r="A3878" s="1398"/>
      <c r="B3878" s="1163"/>
      <c r="C3878" s="140" t="s">
        <v>1209</v>
      </c>
      <c r="D3878" s="137" t="s">
        <v>133</v>
      </c>
      <c r="E3878" s="12" t="s">
        <v>14</v>
      </c>
      <c r="F3878" s="12" t="s">
        <v>121</v>
      </c>
      <c r="G3878" s="14">
        <v>228000</v>
      </c>
      <c r="H3878" s="14">
        <v>228000</v>
      </c>
      <c r="I3878" s="14">
        <v>1</v>
      </c>
    </row>
    <row r="3879" spans="1:9" s="8" customFormat="1" ht="45">
      <c r="A3879" s="1398"/>
      <c r="B3879" s="1204">
        <v>4215</v>
      </c>
      <c r="C3879" s="134">
        <v>66511170</v>
      </c>
      <c r="D3879" s="135" t="s">
        <v>1210</v>
      </c>
      <c r="E3879" s="15" t="s">
        <v>120</v>
      </c>
      <c r="F3879" s="15" t="s">
        <v>121</v>
      </c>
      <c r="G3879" s="16">
        <v>118000</v>
      </c>
      <c r="H3879" s="16">
        <v>118000</v>
      </c>
      <c r="I3879" s="16">
        <v>1</v>
      </c>
    </row>
    <row r="3880" spans="1:9" s="8" customFormat="1" ht="45">
      <c r="A3880" s="1398"/>
      <c r="B3880" s="1204"/>
      <c r="C3880" s="134">
        <v>66511170</v>
      </c>
      <c r="D3880" s="135" t="s">
        <v>1211</v>
      </c>
      <c r="E3880" s="15" t="s">
        <v>120</v>
      </c>
      <c r="F3880" s="15" t="s">
        <v>121</v>
      </c>
      <c r="G3880" s="16">
        <v>140000</v>
      </c>
      <c r="H3880" s="16">
        <v>140000</v>
      </c>
      <c r="I3880" s="16">
        <v>1</v>
      </c>
    </row>
    <row r="3881" spans="1:9" s="8" customFormat="1" ht="45">
      <c r="A3881" s="1398"/>
      <c r="B3881" s="1204"/>
      <c r="C3881" s="134">
        <v>66511170</v>
      </c>
      <c r="D3881" s="135" t="s">
        <v>1212</v>
      </c>
      <c r="E3881" s="15" t="s">
        <v>120</v>
      </c>
      <c r="F3881" s="15" t="s">
        <v>121</v>
      </c>
      <c r="G3881" s="16">
        <v>85000</v>
      </c>
      <c r="H3881" s="16">
        <v>85000</v>
      </c>
      <c r="I3881" s="16">
        <v>1</v>
      </c>
    </row>
    <row r="3882" spans="1:9" s="8" customFormat="1" ht="45">
      <c r="A3882" s="1398"/>
      <c r="B3882" s="1204"/>
      <c r="C3882" s="134">
        <v>66511170</v>
      </c>
      <c r="D3882" s="135" t="s">
        <v>1213</v>
      </c>
      <c r="E3882" s="15" t="s">
        <v>120</v>
      </c>
      <c r="F3882" s="15" t="s">
        <v>121</v>
      </c>
      <c r="G3882" s="16">
        <v>118000</v>
      </c>
      <c r="H3882" s="16">
        <v>118000</v>
      </c>
      <c r="I3882" s="16">
        <v>1</v>
      </c>
    </row>
    <row r="3883" spans="1:9" s="8" customFormat="1" ht="45">
      <c r="A3883" s="1398"/>
      <c r="B3883" s="1204">
        <v>4216</v>
      </c>
      <c r="C3883" s="134">
        <v>70221100</v>
      </c>
      <c r="D3883" s="135" t="s">
        <v>1214</v>
      </c>
      <c r="E3883" s="15" t="s">
        <v>120</v>
      </c>
      <c r="F3883" s="15" t="s">
        <v>121</v>
      </c>
      <c r="G3883" s="16">
        <v>0</v>
      </c>
      <c r="H3883" s="16">
        <v>0</v>
      </c>
      <c r="I3883" s="16">
        <v>1</v>
      </c>
    </row>
    <row r="3884" spans="1:9" s="8" customFormat="1">
      <c r="A3884" s="1398"/>
      <c r="B3884" s="1204">
        <v>4222</v>
      </c>
      <c r="C3884" s="134">
        <v>79991200</v>
      </c>
      <c r="D3884" s="135" t="s">
        <v>482</v>
      </c>
      <c r="E3884" s="15" t="s">
        <v>126</v>
      </c>
      <c r="F3884" s="15" t="s">
        <v>121</v>
      </c>
      <c r="G3884" s="16">
        <v>1000000</v>
      </c>
      <c r="H3884" s="16">
        <v>1000000</v>
      </c>
      <c r="I3884" s="16">
        <v>1</v>
      </c>
    </row>
    <row r="3885" spans="1:9" s="8" customFormat="1">
      <c r="A3885" s="1398"/>
      <c r="B3885" s="1204">
        <v>4231</v>
      </c>
      <c r="C3885" s="134">
        <v>75100000</v>
      </c>
      <c r="D3885" s="135" t="s">
        <v>1215</v>
      </c>
      <c r="E3885" s="15" t="s">
        <v>120</v>
      </c>
      <c r="F3885" s="15" t="s">
        <v>121</v>
      </c>
      <c r="G3885" s="16">
        <v>0</v>
      </c>
      <c r="H3885" s="16">
        <v>0</v>
      </c>
      <c r="I3885" s="16">
        <v>1</v>
      </c>
    </row>
    <row r="3886" spans="1:9" s="8" customFormat="1" ht="30">
      <c r="A3886" s="1398"/>
      <c r="B3886" s="1204">
        <v>4232</v>
      </c>
      <c r="C3886" s="134">
        <v>72261160</v>
      </c>
      <c r="D3886" s="135" t="s">
        <v>140</v>
      </c>
      <c r="E3886" s="15" t="s">
        <v>120</v>
      </c>
      <c r="F3886" s="15" t="s">
        <v>121</v>
      </c>
      <c r="G3886" s="16">
        <v>234000</v>
      </c>
      <c r="H3886" s="16">
        <v>234000</v>
      </c>
      <c r="I3886" s="16">
        <v>1</v>
      </c>
    </row>
    <row r="3887" spans="1:9" ht="30">
      <c r="A3887" s="1398"/>
      <c r="B3887" s="1163">
        <v>4234</v>
      </c>
      <c r="C3887" s="140" t="s">
        <v>1216</v>
      </c>
      <c r="D3887" s="137" t="s">
        <v>1217</v>
      </c>
      <c r="E3887" s="12" t="s">
        <v>14</v>
      </c>
      <c r="F3887" s="12" t="s">
        <v>121</v>
      </c>
      <c r="G3887" s="14">
        <v>400000</v>
      </c>
      <c r="H3887" s="14">
        <v>400000</v>
      </c>
      <c r="I3887" s="14">
        <v>1</v>
      </c>
    </row>
    <row r="3888" spans="1:9" ht="30">
      <c r="A3888" s="1398"/>
      <c r="B3888" s="1163"/>
      <c r="C3888" s="140" t="s">
        <v>1218</v>
      </c>
      <c r="D3888" s="137" t="s">
        <v>1219</v>
      </c>
      <c r="E3888" s="12" t="s">
        <v>14</v>
      </c>
      <c r="F3888" s="12" t="s">
        <v>121</v>
      </c>
      <c r="G3888" s="14">
        <v>17500</v>
      </c>
      <c r="H3888" s="14">
        <v>17500</v>
      </c>
      <c r="I3888" s="14">
        <v>1</v>
      </c>
    </row>
    <row r="3889" spans="1:9" ht="45">
      <c r="A3889" s="1398"/>
      <c r="B3889" s="1163"/>
      <c r="C3889" s="140" t="s">
        <v>1220</v>
      </c>
      <c r="D3889" s="137" t="s">
        <v>1221</v>
      </c>
      <c r="E3889" s="12" t="s">
        <v>14</v>
      </c>
      <c r="F3889" s="12" t="s">
        <v>121</v>
      </c>
      <c r="G3889" s="14">
        <v>100000</v>
      </c>
      <c r="H3889" s="14">
        <v>100000</v>
      </c>
      <c r="I3889" s="14">
        <v>1</v>
      </c>
    </row>
    <row r="3890" spans="1:9" ht="30">
      <c r="A3890" s="1398"/>
      <c r="B3890" s="1163"/>
      <c r="C3890" s="140" t="s">
        <v>1222</v>
      </c>
      <c r="D3890" s="137" t="s">
        <v>1223</v>
      </c>
      <c r="E3890" s="12" t="s">
        <v>14</v>
      </c>
      <c r="F3890" s="12" t="s">
        <v>121</v>
      </c>
      <c r="G3890" s="14">
        <v>35000</v>
      </c>
      <c r="H3890" s="14">
        <v>35000</v>
      </c>
      <c r="I3890" s="14">
        <v>1</v>
      </c>
    </row>
    <row r="3891" spans="1:9" ht="45">
      <c r="A3891" s="1398"/>
      <c r="B3891" s="1163"/>
      <c r="C3891" s="140" t="s">
        <v>1224</v>
      </c>
      <c r="D3891" s="137" t="s">
        <v>1225</v>
      </c>
      <c r="E3891" s="12" t="s">
        <v>14</v>
      </c>
      <c r="F3891" s="12" t="s">
        <v>121</v>
      </c>
      <c r="G3891" s="14">
        <v>157500</v>
      </c>
      <c r="H3891" s="14">
        <v>157500</v>
      </c>
      <c r="I3891" s="14">
        <v>1</v>
      </c>
    </row>
    <row r="3892" spans="1:9" s="8" customFormat="1">
      <c r="A3892" s="1398"/>
      <c r="B3892" s="1204">
        <v>4237</v>
      </c>
      <c r="C3892" s="134">
        <v>79111200</v>
      </c>
      <c r="D3892" s="135" t="s">
        <v>141</v>
      </c>
      <c r="E3892" s="15" t="s">
        <v>126</v>
      </c>
      <c r="F3892" s="15" t="s">
        <v>15</v>
      </c>
      <c r="G3892" s="16">
        <v>1</v>
      </c>
      <c r="H3892" s="16">
        <v>1000000</v>
      </c>
      <c r="I3892" s="16">
        <v>1000000</v>
      </c>
    </row>
    <row r="3893" spans="1:9" s="8" customFormat="1">
      <c r="A3893" s="1398"/>
      <c r="B3893" s="1204">
        <v>4241</v>
      </c>
      <c r="C3893" s="134">
        <v>50531140</v>
      </c>
      <c r="D3893" s="135" t="s">
        <v>164</v>
      </c>
      <c r="E3893" s="15" t="s">
        <v>126</v>
      </c>
      <c r="F3893" s="15" t="s">
        <v>121</v>
      </c>
      <c r="G3893" s="16">
        <v>1000000</v>
      </c>
      <c r="H3893" s="16">
        <v>1000000</v>
      </c>
      <c r="I3893" s="16">
        <v>1</v>
      </c>
    </row>
    <row r="3894" spans="1:9" s="8" customFormat="1" ht="60">
      <c r="A3894" s="1398"/>
      <c r="B3894" s="1204"/>
      <c r="C3894" s="134">
        <v>76131100</v>
      </c>
      <c r="D3894" s="135" t="s">
        <v>1226</v>
      </c>
      <c r="E3894" s="15" t="s">
        <v>120</v>
      </c>
      <c r="F3894" s="15" t="s">
        <v>121</v>
      </c>
      <c r="G3894" s="16">
        <v>40000</v>
      </c>
      <c r="H3894" s="16">
        <v>40000</v>
      </c>
      <c r="I3894" s="16">
        <v>1</v>
      </c>
    </row>
    <row r="3895" spans="1:9" s="8" customFormat="1" ht="30">
      <c r="A3895" s="1398"/>
      <c r="B3895" s="1204"/>
      <c r="C3895" s="134">
        <v>79711110</v>
      </c>
      <c r="D3895" s="135" t="s">
        <v>496</v>
      </c>
      <c r="E3895" s="15" t="s">
        <v>120</v>
      </c>
      <c r="F3895" s="15" t="s">
        <v>121</v>
      </c>
      <c r="G3895" s="16">
        <v>60000</v>
      </c>
      <c r="H3895" s="16">
        <v>60000</v>
      </c>
      <c r="I3895" s="16">
        <v>1</v>
      </c>
    </row>
    <row r="3896" spans="1:9" s="8" customFormat="1" ht="60">
      <c r="A3896" s="1398"/>
      <c r="B3896" s="1204"/>
      <c r="C3896" s="134">
        <v>79711110</v>
      </c>
      <c r="D3896" s="135" t="s">
        <v>1227</v>
      </c>
      <c r="E3896" s="15" t="s">
        <v>120</v>
      </c>
      <c r="F3896" s="15" t="s">
        <v>121</v>
      </c>
      <c r="G3896" s="16">
        <v>24000</v>
      </c>
      <c r="H3896" s="16">
        <v>24000</v>
      </c>
      <c r="I3896" s="16">
        <v>1</v>
      </c>
    </row>
    <row r="3897" spans="1:9" s="8" customFormat="1">
      <c r="A3897" s="1398"/>
      <c r="B3897" s="1204"/>
      <c r="C3897" s="134">
        <v>79991160</v>
      </c>
      <c r="D3897" s="135" t="s">
        <v>498</v>
      </c>
      <c r="E3897" s="15" t="s">
        <v>14</v>
      </c>
      <c r="F3897" s="15" t="s">
        <v>121</v>
      </c>
      <c r="G3897" s="16">
        <v>408400</v>
      </c>
      <c r="H3897" s="16">
        <v>408400</v>
      </c>
      <c r="I3897" s="16">
        <v>1</v>
      </c>
    </row>
    <row r="3898" spans="1:9" ht="30">
      <c r="A3898" s="1398"/>
      <c r="B3898" s="1163">
        <v>4252</v>
      </c>
      <c r="C3898" s="136" t="s">
        <v>1228</v>
      </c>
      <c r="D3898" s="137" t="s">
        <v>1229</v>
      </c>
      <c r="E3898" s="12" t="s">
        <v>126</v>
      </c>
      <c r="F3898" s="12" t="s">
        <v>121</v>
      </c>
      <c r="G3898" s="14">
        <v>600000</v>
      </c>
      <c r="H3898" s="14">
        <v>600000</v>
      </c>
      <c r="I3898" s="14">
        <v>1</v>
      </c>
    </row>
    <row r="3899" spans="1:9" ht="45">
      <c r="A3899" s="1398"/>
      <c r="B3899" s="1163"/>
      <c r="C3899" s="136" t="s">
        <v>1230</v>
      </c>
      <c r="D3899" s="137" t="s">
        <v>1231</v>
      </c>
      <c r="E3899" s="12" t="s">
        <v>126</v>
      </c>
      <c r="F3899" s="12" t="s">
        <v>121</v>
      </c>
      <c r="G3899" s="14">
        <v>650000</v>
      </c>
      <c r="H3899" s="14">
        <v>650000</v>
      </c>
      <c r="I3899" s="14">
        <v>1</v>
      </c>
    </row>
    <row r="3900" spans="1:9" ht="30">
      <c r="A3900" s="1398"/>
      <c r="B3900" s="1163"/>
      <c r="C3900" s="136" t="s">
        <v>1232</v>
      </c>
      <c r="D3900" s="137" t="s">
        <v>1233</v>
      </c>
      <c r="E3900" s="12" t="s">
        <v>126</v>
      </c>
      <c r="F3900" s="12" t="s">
        <v>121</v>
      </c>
      <c r="G3900" s="14">
        <v>1276000</v>
      </c>
      <c r="H3900" s="14">
        <v>1276000</v>
      </c>
      <c r="I3900" s="14">
        <v>1</v>
      </c>
    </row>
    <row r="3901" spans="1:9" ht="30">
      <c r="A3901" s="1398"/>
      <c r="B3901" s="1163"/>
      <c r="C3901" s="276" t="s">
        <v>5602</v>
      </c>
      <c r="D3901" s="276" t="s">
        <v>5603</v>
      </c>
      <c r="E3901" s="276" t="s">
        <v>126</v>
      </c>
      <c r="F3901" s="276" t="s">
        <v>121</v>
      </c>
      <c r="G3901" s="276">
        <v>400000</v>
      </c>
      <c r="H3901" s="276">
        <v>400000</v>
      </c>
      <c r="I3901" s="276">
        <v>1</v>
      </c>
    </row>
    <row r="3902" spans="1:9" s="8" customFormat="1" ht="45">
      <c r="A3902" s="1398"/>
      <c r="B3902" s="1163"/>
      <c r="C3902" s="134" t="s">
        <v>1234</v>
      </c>
      <c r="D3902" s="135" t="s">
        <v>1235</v>
      </c>
      <c r="E3902" s="15" t="s">
        <v>126</v>
      </c>
      <c r="F3902" s="15" t="s">
        <v>121</v>
      </c>
      <c r="G3902" s="16">
        <v>400000</v>
      </c>
      <c r="H3902" s="16">
        <v>400000</v>
      </c>
      <c r="I3902" s="16">
        <v>1</v>
      </c>
    </row>
    <row r="3903" spans="1:9" s="8" customFormat="1" ht="45">
      <c r="A3903" s="1398"/>
      <c r="B3903" s="1163"/>
      <c r="C3903" s="134">
        <v>50111260</v>
      </c>
      <c r="D3903" s="135" t="s">
        <v>1236</v>
      </c>
      <c r="E3903" s="15" t="s">
        <v>126</v>
      </c>
      <c r="F3903" s="15" t="s">
        <v>121</v>
      </c>
      <c r="G3903" s="16">
        <v>300000</v>
      </c>
      <c r="H3903" s="16">
        <v>300000</v>
      </c>
      <c r="I3903" s="16">
        <v>1</v>
      </c>
    </row>
    <row r="3904" spans="1:9" ht="45">
      <c r="A3904" s="1398"/>
      <c r="B3904" s="1163"/>
      <c r="C3904" s="136" t="s">
        <v>1237</v>
      </c>
      <c r="D3904" s="137" t="s">
        <v>1238</v>
      </c>
      <c r="E3904" s="12" t="s">
        <v>120</v>
      </c>
      <c r="F3904" s="12" t="s">
        <v>121</v>
      </c>
      <c r="G3904" s="14">
        <v>400000</v>
      </c>
      <c r="H3904" s="14">
        <v>400000</v>
      </c>
      <c r="I3904" s="14">
        <v>1</v>
      </c>
    </row>
    <row r="3905" spans="1:9" s="8" customFormat="1" ht="60">
      <c r="A3905" s="1398"/>
      <c r="B3905" s="1163"/>
      <c r="C3905" s="134">
        <v>50111260</v>
      </c>
      <c r="D3905" s="135" t="s">
        <v>1239</v>
      </c>
      <c r="E3905" s="15" t="s">
        <v>126</v>
      </c>
      <c r="F3905" s="15" t="s">
        <v>121</v>
      </c>
      <c r="G3905" s="16">
        <v>220000</v>
      </c>
      <c r="H3905" s="16">
        <v>220000</v>
      </c>
      <c r="I3905" s="16">
        <v>1</v>
      </c>
    </row>
    <row r="3906" spans="1:9" ht="90">
      <c r="A3906" s="1398"/>
      <c r="B3906" s="1163"/>
      <c r="C3906" s="136" t="s">
        <v>1240</v>
      </c>
      <c r="D3906" s="137" t="s">
        <v>1241</v>
      </c>
      <c r="E3906" s="12" t="s">
        <v>126</v>
      </c>
      <c r="F3906" s="12" t="s">
        <v>121</v>
      </c>
      <c r="G3906" s="14">
        <v>779000</v>
      </c>
      <c r="H3906" s="14">
        <v>779000</v>
      </c>
      <c r="I3906" s="14">
        <v>1</v>
      </c>
    </row>
    <row r="3907" spans="1:9" s="8" customFormat="1" ht="60">
      <c r="A3907" s="1398"/>
      <c r="B3907" s="1163"/>
      <c r="C3907" s="134">
        <v>50311120</v>
      </c>
      <c r="D3907" s="135" t="s">
        <v>1242</v>
      </c>
      <c r="E3907" s="15" t="s">
        <v>126</v>
      </c>
      <c r="F3907" s="15" t="s">
        <v>121</v>
      </c>
      <c r="G3907" s="16">
        <v>1670000</v>
      </c>
      <c r="H3907" s="16">
        <v>1670000</v>
      </c>
      <c r="I3907" s="16">
        <v>1</v>
      </c>
    </row>
    <row r="3908" spans="1:9" s="8" customFormat="1" ht="75">
      <c r="A3908" s="1398"/>
      <c r="B3908" s="1163"/>
      <c r="C3908" s="134">
        <v>50311120</v>
      </c>
      <c r="D3908" s="135" t="s">
        <v>1243</v>
      </c>
      <c r="E3908" s="15" t="s">
        <v>126</v>
      </c>
      <c r="F3908" s="15" t="s">
        <v>121</v>
      </c>
      <c r="G3908" s="16">
        <v>350000</v>
      </c>
      <c r="H3908" s="16">
        <v>350000</v>
      </c>
      <c r="I3908" s="16">
        <v>1</v>
      </c>
    </row>
    <row r="3909" spans="1:9" ht="60">
      <c r="A3909" s="1398"/>
      <c r="B3909" s="1163"/>
      <c r="C3909" s="136" t="s">
        <v>1244</v>
      </c>
      <c r="D3909" s="137" t="s">
        <v>1245</v>
      </c>
      <c r="E3909" s="12" t="s">
        <v>126</v>
      </c>
      <c r="F3909" s="12" t="s">
        <v>121</v>
      </c>
      <c r="G3909" s="14">
        <v>1200000</v>
      </c>
      <c r="H3909" s="14">
        <v>1200000</v>
      </c>
      <c r="I3909" s="14">
        <v>1</v>
      </c>
    </row>
    <row r="3910" spans="1:9" ht="60">
      <c r="A3910" s="1398"/>
      <c r="B3910" s="1163"/>
      <c r="C3910" s="136" t="s">
        <v>1246</v>
      </c>
      <c r="D3910" s="137" t="s">
        <v>1247</v>
      </c>
      <c r="E3910" s="12" t="s">
        <v>126</v>
      </c>
      <c r="F3910" s="12" t="s">
        <v>121</v>
      </c>
      <c r="G3910" s="14">
        <v>500000</v>
      </c>
      <c r="H3910" s="14">
        <v>500000</v>
      </c>
      <c r="I3910" s="14">
        <v>1</v>
      </c>
    </row>
    <row r="3911" spans="1:9" ht="75">
      <c r="A3911" s="1398"/>
      <c r="B3911" s="1163"/>
      <c r="C3911" s="136" t="s">
        <v>1248</v>
      </c>
      <c r="D3911" s="137" t="s">
        <v>1249</v>
      </c>
      <c r="E3911" s="12" t="s">
        <v>126</v>
      </c>
      <c r="F3911" s="12" t="s">
        <v>121</v>
      </c>
      <c r="G3911" s="14">
        <v>150900</v>
      </c>
      <c r="H3911" s="14">
        <v>150900</v>
      </c>
      <c r="I3911" s="14">
        <v>1</v>
      </c>
    </row>
    <row r="3912" spans="1:9">
      <c r="A3912" s="1398"/>
      <c r="B3912" s="1169" t="s">
        <v>153</v>
      </c>
      <c r="C3912" s="1169"/>
      <c r="D3912" s="1169"/>
      <c r="E3912" s="1169"/>
      <c r="F3912" s="1169"/>
      <c r="G3912" s="1169"/>
      <c r="H3912" s="2">
        <v>6802000</v>
      </c>
      <c r="I3912" s="2"/>
    </row>
    <row r="3913" spans="1:9">
      <c r="A3913" s="1398"/>
      <c r="B3913" s="1170" t="s">
        <v>154</v>
      </c>
      <c r="C3913" s="1170"/>
      <c r="D3913" s="1170"/>
      <c r="E3913" s="1170"/>
      <c r="F3913" s="1170"/>
      <c r="G3913" s="1170"/>
      <c r="H3913" s="69">
        <v>4690000</v>
      </c>
      <c r="I3913" s="69"/>
    </row>
    <row r="3914" spans="1:9" ht="45">
      <c r="A3914" s="1398"/>
      <c r="B3914" s="136"/>
      <c r="C3914" s="136" t="s">
        <v>1250</v>
      </c>
      <c r="D3914" s="136" t="s">
        <v>1251</v>
      </c>
      <c r="E3914" s="12" t="s">
        <v>126</v>
      </c>
      <c r="F3914" s="12" t="s">
        <v>121</v>
      </c>
      <c r="G3914" s="14">
        <v>160000</v>
      </c>
      <c r="H3914" s="14">
        <v>160000</v>
      </c>
      <c r="I3914" s="14">
        <v>1</v>
      </c>
    </row>
    <row r="3915" spans="1:9" ht="45">
      <c r="A3915" s="1398"/>
      <c r="B3915" s="136"/>
      <c r="C3915" s="136" t="s">
        <v>1252</v>
      </c>
      <c r="D3915" s="136" t="s">
        <v>1253</v>
      </c>
      <c r="E3915" s="12" t="s">
        <v>126</v>
      </c>
      <c r="F3915" s="12" t="s">
        <v>121</v>
      </c>
      <c r="G3915" s="14">
        <v>180000</v>
      </c>
      <c r="H3915" s="14">
        <v>180000</v>
      </c>
      <c r="I3915" s="14">
        <v>1</v>
      </c>
    </row>
    <row r="3916" spans="1:9" ht="45">
      <c r="A3916" s="1398"/>
      <c r="B3916" s="136"/>
      <c r="C3916" s="136" t="s">
        <v>1254</v>
      </c>
      <c r="D3916" s="136" t="s">
        <v>1255</v>
      </c>
      <c r="E3916" s="12" t="s">
        <v>126</v>
      </c>
      <c r="F3916" s="12" t="s">
        <v>121</v>
      </c>
      <c r="G3916" s="14">
        <v>180000</v>
      </c>
      <c r="H3916" s="14">
        <v>180000</v>
      </c>
      <c r="I3916" s="14">
        <v>1</v>
      </c>
    </row>
    <row r="3917" spans="1:9" ht="30">
      <c r="A3917" s="1398"/>
      <c r="B3917" s="136"/>
      <c r="C3917" s="136" t="s">
        <v>6825</v>
      </c>
      <c r="D3917" s="136" t="s">
        <v>518</v>
      </c>
      <c r="E3917" s="136" t="s">
        <v>149</v>
      </c>
      <c r="F3917" s="136" t="s">
        <v>121</v>
      </c>
      <c r="G3917" s="136">
        <v>130000</v>
      </c>
      <c r="H3917" s="136">
        <v>130000</v>
      </c>
      <c r="I3917" s="136">
        <v>1</v>
      </c>
    </row>
    <row r="3918" spans="1:9" ht="30">
      <c r="A3918" s="1398"/>
      <c r="B3918" s="136"/>
      <c r="C3918" s="136" t="s">
        <v>6826</v>
      </c>
      <c r="D3918" s="136" t="s">
        <v>518</v>
      </c>
      <c r="E3918" s="136" t="s">
        <v>149</v>
      </c>
      <c r="F3918" s="136" t="s">
        <v>121</v>
      </c>
      <c r="G3918" s="136">
        <v>130000</v>
      </c>
      <c r="H3918" s="136">
        <v>130000</v>
      </c>
      <c r="I3918" s="136">
        <v>1</v>
      </c>
    </row>
    <row r="3919" spans="1:9" ht="30">
      <c r="A3919" s="1398"/>
      <c r="B3919" s="136"/>
      <c r="C3919" s="136" t="s">
        <v>6827</v>
      </c>
      <c r="D3919" s="136" t="s">
        <v>518</v>
      </c>
      <c r="E3919" s="136" t="s">
        <v>149</v>
      </c>
      <c r="F3919" s="136" t="s">
        <v>121</v>
      </c>
      <c r="G3919" s="136">
        <v>80000</v>
      </c>
      <c r="H3919" s="136">
        <v>80000</v>
      </c>
      <c r="I3919" s="136">
        <v>1</v>
      </c>
    </row>
    <row r="3920" spans="1:9" ht="30">
      <c r="A3920" s="1398"/>
      <c r="B3920" s="136"/>
      <c r="C3920" s="136" t="s">
        <v>6828</v>
      </c>
      <c r="D3920" s="136" t="s">
        <v>518</v>
      </c>
      <c r="E3920" s="136" t="s">
        <v>149</v>
      </c>
      <c r="F3920" s="136" t="s">
        <v>121</v>
      </c>
      <c r="G3920" s="136">
        <v>150000</v>
      </c>
      <c r="H3920" s="136">
        <v>150000</v>
      </c>
      <c r="I3920" s="136">
        <v>1</v>
      </c>
    </row>
    <row r="3921" spans="1:9" ht="30">
      <c r="A3921" s="1398"/>
      <c r="B3921" s="136"/>
      <c r="C3921" s="136" t="s">
        <v>6829</v>
      </c>
      <c r="D3921" s="136" t="s">
        <v>518</v>
      </c>
      <c r="E3921" s="136" t="s">
        <v>149</v>
      </c>
      <c r="F3921" s="136" t="s">
        <v>121</v>
      </c>
      <c r="G3921" s="136">
        <v>70000</v>
      </c>
      <c r="H3921" s="136">
        <v>70000</v>
      </c>
      <c r="I3921" s="136">
        <v>1</v>
      </c>
    </row>
    <row r="3922" spans="1:9" ht="30">
      <c r="A3922" s="1398"/>
      <c r="B3922" s="136"/>
      <c r="C3922" s="136" t="s">
        <v>6830</v>
      </c>
      <c r="D3922" s="136" t="s">
        <v>518</v>
      </c>
      <c r="E3922" s="136" t="s">
        <v>149</v>
      </c>
      <c r="F3922" s="136" t="s">
        <v>121</v>
      </c>
      <c r="G3922" s="136">
        <v>140000</v>
      </c>
      <c r="H3922" s="136">
        <v>140000</v>
      </c>
      <c r="I3922" s="136">
        <v>1</v>
      </c>
    </row>
    <row r="3923" spans="1:9" ht="45">
      <c r="A3923" s="1398"/>
      <c r="B3923" s="136"/>
      <c r="C3923" s="136" t="s">
        <v>1256</v>
      </c>
      <c r="D3923" s="136" t="s">
        <v>1257</v>
      </c>
      <c r="E3923" s="12" t="s">
        <v>126</v>
      </c>
      <c r="F3923" s="12" t="s">
        <v>121</v>
      </c>
      <c r="G3923" s="14">
        <v>50000</v>
      </c>
      <c r="H3923" s="14">
        <v>50000</v>
      </c>
      <c r="I3923" s="14">
        <v>1</v>
      </c>
    </row>
    <row r="3924" spans="1:9" ht="30">
      <c r="A3924" s="1398"/>
      <c r="B3924" s="136"/>
      <c r="C3924" s="136" t="s">
        <v>6576</v>
      </c>
      <c r="D3924" s="136" t="s">
        <v>518</v>
      </c>
      <c r="E3924" s="470" t="s">
        <v>172</v>
      </c>
      <c r="F3924" s="470" t="s">
        <v>121</v>
      </c>
      <c r="G3924" s="361">
        <v>140000</v>
      </c>
      <c r="H3924" s="361">
        <v>140000</v>
      </c>
      <c r="I3924" s="14">
        <v>1</v>
      </c>
    </row>
    <row r="3925" spans="1:9" ht="30">
      <c r="A3925" s="1398"/>
      <c r="B3925" s="136"/>
      <c r="C3925" s="136" t="s">
        <v>6577</v>
      </c>
      <c r="D3925" s="136" t="s">
        <v>518</v>
      </c>
      <c r="E3925" s="470" t="s">
        <v>172</v>
      </c>
      <c r="F3925" s="470" t="s">
        <v>121</v>
      </c>
      <c r="G3925" s="361">
        <v>80000</v>
      </c>
      <c r="H3925" s="361">
        <v>80000</v>
      </c>
      <c r="I3925" s="14">
        <v>1</v>
      </c>
    </row>
    <row r="3926" spans="1:9" ht="30">
      <c r="A3926" s="1398"/>
      <c r="B3926" s="136"/>
      <c r="C3926" s="136" t="s">
        <v>6578</v>
      </c>
      <c r="D3926" s="136" t="s">
        <v>518</v>
      </c>
      <c r="E3926" s="470" t="s">
        <v>172</v>
      </c>
      <c r="F3926" s="470" t="s">
        <v>121</v>
      </c>
      <c r="G3926" s="361">
        <v>130000</v>
      </c>
      <c r="H3926" s="361">
        <v>130000</v>
      </c>
      <c r="I3926" s="14">
        <v>1</v>
      </c>
    </row>
    <row r="3927" spans="1:9" ht="30">
      <c r="A3927" s="1398"/>
      <c r="B3927" s="136"/>
      <c r="C3927" s="136" t="s">
        <v>6579</v>
      </c>
      <c r="D3927" s="136" t="s">
        <v>518</v>
      </c>
      <c r="E3927" s="470" t="s">
        <v>172</v>
      </c>
      <c r="F3927" s="470" t="s">
        <v>121</v>
      </c>
      <c r="G3927" s="361">
        <v>130000</v>
      </c>
      <c r="H3927" s="361">
        <v>130000</v>
      </c>
      <c r="I3927" s="14">
        <v>1</v>
      </c>
    </row>
    <row r="3928" spans="1:9">
      <c r="A3928" s="1398"/>
      <c r="B3928" s="136"/>
      <c r="C3928" s="646" t="s">
        <v>7310</v>
      </c>
      <c r="D3928" s="646" t="s">
        <v>518</v>
      </c>
      <c r="E3928" s="643" t="s">
        <v>172</v>
      </c>
      <c r="F3928" s="643" t="s">
        <v>121</v>
      </c>
      <c r="G3928" s="648">
        <v>100000</v>
      </c>
      <c r="H3928" s="648">
        <v>100000</v>
      </c>
      <c r="I3928" s="14">
        <v>1</v>
      </c>
    </row>
    <row r="3929" spans="1:9" ht="30">
      <c r="A3929" s="1398"/>
      <c r="B3929" s="136"/>
      <c r="C3929" s="136" t="s">
        <v>6580</v>
      </c>
      <c r="D3929" s="136" t="s">
        <v>518</v>
      </c>
      <c r="E3929" s="470" t="s">
        <v>172</v>
      </c>
      <c r="F3929" s="470" t="s">
        <v>121</v>
      </c>
      <c r="G3929" s="361">
        <v>300000</v>
      </c>
      <c r="H3929" s="361">
        <v>300000</v>
      </c>
      <c r="I3929" s="14">
        <v>1</v>
      </c>
    </row>
    <row r="3930" spans="1:9" ht="30">
      <c r="A3930" s="1398"/>
      <c r="B3930" s="136"/>
      <c r="C3930" s="136" t="s">
        <v>7339</v>
      </c>
      <c r="D3930" s="136" t="s">
        <v>518</v>
      </c>
      <c r="E3930" s="136" t="s">
        <v>149</v>
      </c>
      <c r="F3930" s="136" t="s">
        <v>121</v>
      </c>
      <c r="G3930" s="647">
        <v>2000</v>
      </c>
      <c r="H3930" s="647">
        <v>2000</v>
      </c>
    </row>
    <row r="3931" spans="1:9" ht="15.75" customHeight="1">
      <c r="A3931" s="1398"/>
      <c r="B3931" s="136"/>
      <c r="C3931" s="136" t="s">
        <v>7340</v>
      </c>
      <c r="D3931" s="136" t="s">
        <v>518</v>
      </c>
      <c r="E3931" s="136" t="s">
        <v>149</v>
      </c>
      <c r="F3931" s="136" t="s">
        <v>121</v>
      </c>
      <c r="G3931" s="648">
        <v>20000</v>
      </c>
      <c r="H3931" s="648">
        <v>20000</v>
      </c>
      <c r="I3931" s="14">
        <v>1</v>
      </c>
    </row>
    <row r="3932" spans="1:9" ht="30">
      <c r="A3932" s="1398"/>
      <c r="B3932" s="136"/>
      <c r="C3932" s="136" t="s">
        <v>7341</v>
      </c>
      <c r="D3932" s="136" t="s">
        <v>518</v>
      </c>
      <c r="E3932" s="136" t="s">
        <v>149</v>
      </c>
      <c r="F3932" s="136" t="s">
        <v>121</v>
      </c>
      <c r="G3932" s="648">
        <v>20000</v>
      </c>
      <c r="H3932" s="648">
        <v>20000</v>
      </c>
      <c r="I3932" s="14">
        <v>1</v>
      </c>
    </row>
    <row r="3933" spans="1:9" ht="30">
      <c r="A3933" s="1398"/>
      <c r="B3933" s="136"/>
      <c r="C3933" s="136" t="s">
        <v>7342</v>
      </c>
      <c r="D3933" s="136" t="s">
        <v>518</v>
      </c>
      <c r="E3933" s="136" t="s">
        <v>149</v>
      </c>
      <c r="F3933" s="136" t="s">
        <v>121</v>
      </c>
      <c r="G3933" s="648">
        <v>20000</v>
      </c>
      <c r="H3933" s="648">
        <v>20000</v>
      </c>
      <c r="I3933" s="14">
        <v>1</v>
      </c>
    </row>
    <row r="3934" spans="1:9" ht="30">
      <c r="A3934" s="1398"/>
      <c r="B3934" s="136"/>
      <c r="C3934" s="136" t="s">
        <v>7343</v>
      </c>
      <c r="D3934" s="136" t="s">
        <v>518</v>
      </c>
      <c r="E3934" s="136" t="s">
        <v>149</v>
      </c>
      <c r="F3934" s="136" t="s">
        <v>121</v>
      </c>
      <c r="G3934" s="648">
        <v>20000</v>
      </c>
      <c r="H3934" s="648">
        <v>20000</v>
      </c>
      <c r="I3934" s="14">
        <v>1</v>
      </c>
    </row>
    <row r="3935" spans="1:9" ht="30">
      <c r="A3935" s="1398"/>
      <c r="B3935" s="136"/>
      <c r="C3935" s="136" t="s">
        <v>7344</v>
      </c>
      <c r="D3935" s="136" t="s">
        <v>518</v>
      </c>
      <c r="E3935" s="136" t="s">
        <v>149</v>
      </c>
      <c r="F3935" s="136" t="s">
        <v>121</v>
      </c>
      <c r="G3935" s="648">
        <v>20000</v>
      </c>
      <c r="H3935" s="648">
        <v>20000</v>
      </c>
      <c r="I3935" s="14">
        <v>1</v>
      </c>
    </row>
    <row r="3936" spans="1:9" ht="30">
      <c r="A3936" s="1398"/>
      <c r="B3936" s="136"/>
      <c r="C3936" s="136" t="s">
        <v>7345</v>
      </c>
      <c r="D3936" s="136" t="s">
        <v>518</v>
      </c>
      <c r="E3936" s="136" t="s">
        <v>149</v>
      </c>
      <c r="F3936" s="136" t="s">
        <v>121</v>
      </c>
      <c r="G3936" s="648">
        <v>20000</v>
      </c>
      <c r="H3936" s="648">
        <v>20000</v>
      </c>
      <c r="I3936" s="14">
        <v>1</v>
      </c>
    </row>
    <row r="3937" spans="1:9" ht="30">
      <c r="A3937" s="1398"/>
      <c r="B3937" s="136"/>
      <c r="C3937" s="763" t="s">
        <v>8305</v>
      </c>
      <c r="D3937" s="136" t="s">
        <v>518</v>
      </c>
      <c r="E3937" s="136" t="s">
        <v>149</v>
      </c>
      <c r="F3937" s="136" t="s">
        <v>121</v>
      </c>
      <c r="G3937" s="764">
        <v>45000</v>
      </c>
      <c r="H3937" s="764">
        <v>45000</v>
      </c>
      <c r="I3937" s="14">
        <v>1</v>
      </c>
    </row>
    <row r="3938" spans="1:9">
      <c r="A3938" s="1398"/>
      <c r="B3938" s="136"/>
      <c r="C3938" s="763" t="s">
        <v>8306</v>
      </c>
      <c r="D3938" s="763" t="s">
        <v>518</v>
      </c>
      <c r="E3938" s="136" t="s">
        <v>149</v>
      </c>
      <c r="F3938" s="136" t="s">
        <v>121</v>
      </c>
      <c r="G3938" s="764">
        <v>120000</v>
      </c>
      <c r="H3938" s="764">
        <v>120000</v>
      </c>
      <c r="I3938" s="14">
        <v>1</v>
      </c>
    </row>
    <row r="3939" spans="1:9">
      <c r="A3939" s="1398"/>
      <c r="B3939" s="136"/>
      <c r="C3939" s="763" t="s">
        <v>8307</v>
      </c>
      <c r="D3939" s="763" t="s">
        <v>518</v>
      </c>
      <c r="E3939" s="136" t="s">
        <v>149</v>
      </c>
      <c r="F3939" s="136" t="s">
        <v>121</v>
      </c>
      <c r="G3939" s="764">
        <v>720000</v>
      </c>
      <c r="H3939" s="764">
        <v>720000</v>
      </c>
      <c r="I3939" s="14">
        <v>1</v>
      </c>
    </row>
    <row r="3940" spans="1:9">
      <c r="A3940" s="1398"/>
      <c r="B3940" s="136"/>
      <c r="C3940" s="763" t="s">
        <v>8308</v>
      </c>
      <c r="D3940" s="763" t="s">
        <v>518</v>
      </c>
      <c r="E3940" s="136" t="s">
        <v>149</v>
      </c>
      <c r="F3940" s="136" t="s">
        <v>121</v>
      </c>
      <c r="G3940" s="764">
        <v>30000</v>
      </c>
      <c r="H3940" s="764">
        <v>30000</v>
      </c>
      <c r="I3940" s="14">
        <v>1</v>
      </c>
    </row>
    <row r="3941" spans="1:9" ht="30">
      <c r="A3941" s="1398"/>
      <c r="B3941" s="136"/>
      <c r="C3941" s="136" t="s">
        <v>7346</v>
      </c>
      <c r="D3941" s="136" t="s">
        <v>518</v>
      </c>
      <c r="E3941" s="136" t="s">
        <v>149</v>
      </c>
      <c r="F3941" s="136" t="s">
        <v>121</v>
      </c>
      <c r="G3941" s="648">
        <v>20000</v>
      </c>
      <c r="H3941" s="648">
        <v>20000</v>
      </c>
      <c r="I3941" s="14">
        <v>1</v>
      </c>
    </row>
    <row r="3942" spans="1:9" ht="30">
      <c r="A3942" s="1398"/>
      <c r="B3942" s="136"/>
      <c r="C3942" s="136" t="s">
        <v>7347</v>
      </c>
      <c r="D3942" s="136" t="s">
        <v>518</v>
      </c>
      <c r="E3942" s="136" t="s">
        <v>149</v>
      </c>
      <c r="F3942" s="136" t="s">
        <v>121</v>
      </c>
      <c r="G3942" s="648">
        <v>20000</v>
      </c>
      <c r="H3942" s="648">
        <v>20000</v>
      </c>
      <c r="I3942" s="14">
        <v>1</v>
      </c>
    </row>
    <row r="3943" spans="1:9" ht="30">
      <c r="A3943" s="1398"/>
      <c r="B3943" s="136"/>
      <c r="C3943" s="136" t="s">
        <v>7348</v>
      </c>
      <c r="D3943" s="136" t="s">
        <v>518</v>
      </c>
      <c r="E3943" s="136" t="s">
        <v>149</v>
      </c>
      <c r="F3943" s="136" t="s">
        <v>121</v>
      </c>
      <c r="G3943" s="648">
        <v>20000</v>
      </c>
      <c r="H3943" s="648">
        <v>20000</v>
      </c>
      <c r="I3943" s="14">
        <v>1</v>
      </c>
    </row>
    <row r="3944" spans="1:9" ht="30">
      <c r="A3944" s="1398"/>
      <c r="B3944" s="136"/>
      <c r="C3944" s="136" t="s">
        <v>7349</v>
      </c>
      <c r="D3944" s="136" t="s">
        <v>518</v>
      </c>
      <c r="E3944" s="136" t="s">
        <v>149</v>
      </c>
      <c r="F3944" s="136" t="s">
        <v>121</v>
      </c>
      <c r="G3944" s="648">
        <v>20000</v>
      </c>
      <c r="H3944" s="648">
        <v>20000</v>
      </c>
      <c r="I3944" s="14">
        <v>1</v>
      </c>
    </row>
    <row r="3945" spans="1:9" ht="30">
      <c r="A3945" s="1398"/>
      <c r="B3945" s="136"/>
      <c r="C3945" s="136" t="s">
        <v>7350</v>
      </c>
      <c r="D3945" s="136" t="s">
        <v>518</v>
      </c>
      <c r="E3945" s="136" t="s">
        <v>149</v>
      </c>
      <c r="F3945" s="136" t="s">
        <v>121</v>
      </c>
      <c r="G3945" s="648">
        <v>20000</v>
      </c>
      <c r="H3945" s="648">
        <v>20000</v>
      </c>
      <c r="I3945" s="14">
        <v>1</v>
      </c>
    </row>
    <row r="3946" spans="1:9" ht="30">
      <c r="A3946" s="1398"/>
      <c r="B3946" s="136"/>
      <c r="C3946" s="136" t="s">
        <v>7351</v>
      </c>
      <c r="D3946" s="136" t="s">
        <v>518</v>
      </c>
      <c r="E3946" s="136" t="s">
        <v>149</v>
      </c>
      <c r="F3946" s="136" t="s">
        <v>121</v>
      </c>
      <c r="G3946" s="648">
        <v>20000</v>
      </c>
      <c r="H3946" s="648">
        <v>20000</v>
      </c>
      <c r="I3946" s="14">
        <v>1</v>
      </c>
    </row>
    <row r="3947" spans="1:9" ht="30">
      <c r="A3947" s="1398"/>
      <c r="B3947" s="136"/>
      <c r="C3947" s="136" t="s">
        <v>7352</v>
      </c>
      <c r="D3947" s="136" t="s">
        <v>518</v>
      </c>
      <c r="E3947" s="136" t="s">
        <v>149</v>
      </c>
      <c r="F3947" s="136" t="s">
        <v>121</v>
      </c>
      <c r="G3947" s="648">
        <v>20000</v>
      </c>
      <c r="H3947" s="648">
        <v>20000</v>
      </c>
      <c r="I3947" s="14">
        <v>1</v>
      </c>
    </row>
    <row r="3948" spans="1:9" ht="30">
      <c r="A3948" s="1398"/>
      <c r="B3948" s="136"/>
      <c r="C3948" s="136" t="s">
        <v>7353</v>
      </c>
      <c r="D3948" s="136" t="s">
        <v>518</v>
      </c>
      <c r="E3948" s="136" t="s">
        <v>149</v>
      </c>
      <c r="F3948" s="136" t="s">
        <v>121</v>
      </c>
      <c r="G3948" s="648">
        <v>20000</v>
      </c>
      <c r="H3948" s="648">
        <v>20000</v>
      </c>
      <c r="I3948" s="14">
        <v>1</v>
      </c>
    </row>
    <row r="3949" spans="1:9" ht="30">
      <c r="A3949" s="1398"/>
      <c r="B3949" s="136"/>
      <c r="C3949" s="136" t="s">
        <v>7354</v>
      </c>
      <c r="D3949" s="136" t="s">
        <v>518</v>
      </c>
      <c r="E3949" s="136" t="s">
        <v>149</v>
      </c>
      <c r="F3949" s="136" t="s">
        <v>121</v>
      </c>
      <c r="G3949" s="648">
        <v>20000</v>
      </c>
      <c r="H3949" s="648">
        <v>20000</v>
      </c>
      <c r="I3949" s="14">
        <v>1</v>
      </c>
    </row>
    <row r="3950" spans="1:9" ht="30">
      <c r="A3950" s="1398"/>
      <c r="B3950" s="136"/>
      <c r="C3950" s="136" t="s">
        <v>7355</v>
      </c>
      <c r="D3950" s="136" t="s">
        <v>518</v>
      </c>
      <c r="E3950" s="136" t="s">
        <v>149</v>
      </c>
      <c r="F3950" s="136" t="s">
        <v>121</v>
      </c>
      <c r="G3950" s="648">
        <v>20000</v>
      </c>
      <c r="H3950" s="648">
        <v>20000</v>
      </c>
      <c r="I3950" s="14">
        <v>1</v>
      </c>
    </row>
    <row r="3951" spans="1:9" ht="30">
      <c r="A3951" s="1398"/>
      <c r="B3951" s="136"/>
      <c r="C3951" s="136" t="s">
        <v>7356</v>
      </c>
      <c r="D3951" s="136" t="s">
        <v>518</v>
      </c>
      <c r="E3951" s="136" t="s">
        <v>149</v>
      </c>
      <c r="F3951" s="136" t="s">
        <v>121</v>
      </c>
      <c r="G3951" s="648">
        <v>20000</v>
      </c>
      <c r="H3951" s="648">
        <v>20000</v>
      </c>
      <c r="I3951" s="14">
        <v>1</v>
      </c>
    </row>
    <row r="3952" spans="1:9" ht="30">
      <c r="A3952" s="1398"/>
      <c r="B3952" s="136"/>
      <c r="C3952" s="136" t="s">
        <v>7357</v>
      </c>
      <c r="D3952" s="136" t="s">
        <v>518</v>
      </c>
      <c r="E3952" s="136" t="s">
        <v>149</v>
      </c>
      <c r="F3952" s="136" t="s">
        <v>121</v>
      </c>
      <c r="G3952" s="648">
        <v>20000</v>
      </c>
      <c r="H3952" s="648">
        <v>20000</v>
      </c>
      <c r="I3952" s="14">
        <v>1</v>
      </c>
    </row>
    <row r="3953" spans="1:9" ht="15.75" customHeight="1">
      <c r="A3953" s="1398"/>
      <c r="B3953" s="136"/>
      <c r="C3953" s="136" t="s">
        <v>7358</v>
      </c>
      <c r="D3953" s="136" t="s">
        <v>518</v>
      </c>
      <c r="E3953" s="136" t="s">
        <v>149</v>
      </c>
      <c r="F3953" s="136" t="s">
        <v>121</v>
      </c>
      <c r="G3953" s="648">
        <v>20000</v>
      </c>
      <c r="H3953" s="648">
        <v>20000</v>
      </c>
      <c r="I3953" s="14">
        <v>1</v>
      </c>
    </row>
    <row r="3954" spans="1:9" ht="30">
      <c r="A3954" s="1398"/>
      <c r="B3954" s="136"/>
      <c r="C3954" s="136" t="s">
        <v>7359</v>
      </c>
      <c r="D3954" s="136" t="s">
        <v>518</v>
      </c>
      <c r="E3954" s="136" t="s">
        <v>149</v>
      </c>
      <c r="F3954" s="136" t="s">
        <v>121</v>
      </c>
      <c r="G3954" s="648">
        <v>20000</v>
      </c>
      <c r="H3954" s="648">
        <v>20000</v>
      </c>
      <c r="I3954" s="14">
        <v>1</v>
      </c>
    </row>
    <row r="3955" spans="1:9" ht="30">
      <c r="A3955" s="1398"/>
      <c r="B3955" s="136"/>
      <c r="C3955" s="136" t="s">
        <v>7360</v>
      </c>
      <c r="D3955" s="136" t="s">
        <v>518</v>
      </c>
      <c r="E3955" s="136" t="s">
        <v>149</v>
      </c>
      <c r="F3955" s="136" t="s">
        <v>121</v>
      </c>
      <c r="G3955" s="648">
        <v>20000</v>
      </c>
      <c r="H3955" s="648">
        <v>20000</v>
      </c>
      <c r="I3955" s="14">
        <v>1</v>
      </c>
    </row>
    <row r="3956" spans="1:9" ht="30">
      <c r="A3956" s="1398"/>
      <c r="B3956" s="136"/>
      <c r="C3956" s="136" t="s">
        <v>7361</v>
      </c>
      <c r="D3956" s="136" t="s">
        <v>518</v>
      </c>
      <c r="E3956" s="136" t="s">
        <v>149</v>
      </c>
      <c r="F3956" s="136" t="s">
        <v>121</v>
      </c>
      <c r="G3956" s="648">
        <v>20000</v>
      </c>
      <c r="H3956" s="648">
        <v>20000</v>
      </c>
      <c r="I3956" s="14">
        <v>1</v>
      </c>
    </row>
    <row r="3957" spans="1:9" ht="30">
      <c r="A3957" s="1398"/>
      <c r="B3957" s="136"/>
      <c r="C3957" s="136" t="s">
        <v>7362</v>
      </c>
      <c r="D3957" s="136" t="s">
        <v>518</v>
      </c>
      <c r="E3957" s="136" t="s">
        <v>149</v>
      </c>
      <c r="F3957" s="136" t="s">
        <v>121</v>
      </c>
      <c r="G3957" s="648">
        <v>20000</v>
      </c>
      <c r="H3957" s="648">
        <v>20000</v>
      </c>
      <c r="I3957" s="14">
        <v>1</v>
      </c>
    </row>
    <row r="3958" spans="1:9" ht="30">
      <c r="A3958" s="1398"/>
      <c r="B3958" s="136"/>
      <c r="C3958" s="136" t="s">
        <v>7363</v>
      </c>
      <c r="D3958" s="136" t="s">
        <v>518</v>
      </c>
      <c r="E3958" s="136" t="s">
        <v>149</v>
      </c>
      <c r="F3958" s="136" t="s">
        <v>121</v>
      </c>
      <c r="G3958" s="648">
        <v>20000</v>
      </c>
      <c r="H3958" s="648">
        <v>20000</v>
      </c>
      <c r="I3958" s="14">
        <v>1</v>
      </c>
    </row>
    <row r="3959" spans="1:9" ht="30">
      <c r="A3959" s="1398"/>
      <c r="B3959" s="136"/>
      <c r="C3959" s="136" t="s">
        <v>7364</v>
      </c>
      <c r="D3959" s="136" t="s">
        <v>518</v>
      </c>
      <c r="E3959" s="136" t="s">
        <v>149</v>
      </c>
      <c r="F3959" s="136" t="s">
        <v>121</v>
      </c>
      <c r="G3959" s="648">
        <v>20000</v>
      </c>
      <c r="H3959" s="648">
        <v>20000</v>
      </c>
      <c r="I3959" s="14">
        <v>1</v>
      </c>
    </row>
    <row r="3960" spans="1:9" ht="30">
      <c r="A3960" s="1398"/>
      <c r="B3960" s="136"/>
      <c r="C3960" s="136" t="s">
        <v>7365</v>
      </c>
      <c r="D3960" s="136" t="s">
        <v>518</v>
      </c>
      <c r="E3960" s="136" t="s">
        <v>149</v>
      </c>
      <c r="F3960" s="136" t="s">
        <v>121</v>
      </c>
      <c r="G3960" s="648">
        <v>20000</v>
      </c>
      <c r="H3960" s="648">
        <v>20000</v>
      </c>
      <c r="I3960" s="14">
        <v>1</v>
      </c>
    </row>
    <row r="3961" spans="1:9" ht="30">
      <c r="A3961" s="1398"/>
      <c r="B3961" s="136"/>
      <c r="C3961" s="136" t="s">
        <v>3629</v>
      </c>
      <c r="D3961" s="136" t="s">
        <v>518</v>
      </c>
      <c r="E3961" s="136" t="s">
        <v>149</v>
      </c>
      <c r="F3961" s="136" t="s">
        <v>121</v>
      </c>
      <c r="G3961" s="648">
        <v>20000</v>
      </c>
      <c r="H3961" s="648">
        <v>20000</v>
      </c>
      <c r="I3961" s="14">
        <v>1</v>
      </c>
    </row>
    <row r="3962" spans="1:9" ht="30">
      <c r="A3962" s="1398"/>
      <c r="B3962" s="136"/>
      <c r="C3962" s="136" t="s">
        <v>7366</v>
      </c>
      <c r="D3962" s="136" t="s">
        <v>518</v>
      </c>
      <c r="E3962" s="136" t="s">
        <v>149</v>
      </c>
      <c r="F3962" s="136" t="s">
        <v>121</v>
      </c>
      <c r="G3962" s="648">
        <v>20000</v>
      </c>
      <c r="H3962" s="648">
        <v>20000</v>
      </c>
      <c r="I3962" s="14">
        <v>1</v>
      </c>
    </row>
    <row r="3963" spans="1:9" ht="30">
      <c r="A3963" s="1398"/>
      <c r="B3963" s="136"/>
      <c r="C3963" s="136" t="s">
        <v>7367</v>
      </c>
      <c r="D3963" s="136" t="s">
        <v>518</v>
      </c>
      <c r="E3963" s="136" t="s">
        <v>149</v>
      </c>
      <c r="F3963" s="136" t="s">
        <v>121</v>
      </c>
      <c r="G3963" s="648">
        <v>20000</v>
      </c>
      <c r="H3963" s="648">
        <v>20000</v>
      </c>
      <c r="I3963" s="14">
        <v>1</v>
      </c>
    </row>
    <row r="3964" spans="1:9" ht="30">
      <c r="A3964" s="1398"/>
      <c r="B3964" s="136"/>
      <c r="C3964" s="136" t="s">
        <v>7368</v>
      </c>
      <c r="D3964" s="136" t="s">
        <v>518</v>
      </c>
      <c r="E3964" s="136" t="s">
        <v>149</v>
      </c>
      <c r="F3964" s="136" t="s">
        <v>121</v>
      </c>
      <c r="G3964" s="648">
        <v>20000</v>
      </c>
      <c r="H3964" s="648">
        <v>20000</v>
      </c>
      <c r="I3964" s="14">
        <v>1</v>
      </c>
    </row>
    <row r="3965" spans="1:9" ht="30">
      <c r="A3965" s="1398"/>
      <c r="B3965" s="136"/>
      <c r="C3965" s="136" t="s">
        <v>7369</v>
      </c>
      <c r="D3965" s="136" t="s">
        <v>518</v>
      </c>
      <c r="E3965" s="136" t="s">
        <v>149</v>
      </c>
      <c r="F3965" s="136" t="s">
        <v>121</v>
      </c>
      <c r="G3965" s="648">
        <v>20000</v>
      </c>
      <c r="H3965" s="648">
        <v>20000</v>
      </c>
      <c r="I3965" s="14">
        <v>1</v>
      </c>
    </row>
    <row r="3966" spans="1:9" ht="30">
      <c r="A3966" s="1398"/>
      <c r="B3966" s="136"/>
      <c r="C3966" s="136" t="s">
        <v>7370</v>
      </c>
      <c r="D3966" s="136" t="s">
        <v>518</v>
      </c>
      <c r="E3966" s="136" t="s">
        <v>149</v>
      </c>
      <c r="F3966" s="136" t="s">
        <v>121</v>
      </c>
      <c r="G3966" s="648">
        <v>20000</v>
      </c>
      <c r="H3966" s="648">
        <v>20000</v>
      </c>
      <c r="I3966" s="14">
        <v>1</v>
      </c>
    </row>
    <row r="3967" spans="1:9" ht="30">
      <c r="A3967" s="1398"/>
      <c r="B3967" s="136"/>
      <c r="C3967" s="136" t="s">
        <v>7371</v>
      </c>
      <c r="D3967" s="136" t="s">
        <v>518</v>
      </c>
      <c r="E3967" s="136" t="s">
        <v>149</v>
      </c>
      <c r="F3967" s="136" t="s">
        <v>121</v>
      </c>
      <c r="G3967" s="648">
        <v>20000</v>
      </c>
      <c r="H3967" s="648">
        <v>20000</v>
      </c>
      <c r="I3967" s="14">
        <v>1</v>
      </c>
    </row>
    <row r="3968" spans="1:9" ht="30">
      <c r="A3968" s="1398"/>
      <c r="B3968" s="136"/>
      <c r="C3968" s="136" t="s">
        <v>7372</v>
      </c>
      <c r="D3968" s="136" t="s">
        <v>518</v>
      </c>
      <c r="E3968" s="136" t="s">
        <v>149</v>
      </c>
      <c r="F3968" s="136" t="s">
        <v>121</v>
      </c>
      <c r="G3968" s="648">
        <v>20000</v>
      </c>
      <c r="H3968" s="648">
        <v>20000</v>
      </c>
      <c r="I3968" s="14">
        <v>1</v>
      </c>
    </row>
    <row r="3969" spans="1:9" ht="30">
      <c r="A3969" s="1398"/>
      <c r="B3969" s="136"/>
      <c r="C3969" s="136" t="s">
        <v>7373</v>
      </c>
      <c r="D3969" s="136" t="s">
        <v>518</v>
      </c>
      <c r="E3969" s="136" t="s">
        <v>149</v>
      </c>
      <c r="F3969" s="136" t="s">
        <v>121</v>
      </c>
      <c r="G3969" s="648">
        <v>20000</v>
      </c>
      <c r="H3969" s="648">
        <v>20000</v>
      </c>
      <c r="I3969" s="14">
        <v>1</v>
      </c>
    </row>
    <row r="3970" spans="1:9" ht="30">
      <c r="A3970" s="1398"/>
      <c r="B3970" s="136"/>
      <c r="C3970" s="136" t="s">
        <v>7374</v>
      </c>
      <c r="D3970" s="136" t="s">
        <v>518</v>
      </c>
      <c r="E3970" s="136" t="s">
        <v>149</v>
      </c>
      <c r="F3970" s="136" t="s">
        <v>121</v>
      </c>
      <c r="G3970" s="648">
        <v>20000</v>
      </c>
      <c r="H3970" s="648">
        <v>20000</v>
      </c>
      <c r="I3970" s="14">
        <v>1</v>
      </c>
    </row>
    <row r="3971" spans="1:9" ht="30">
      <c r="A3971" s="1398"/>
      <c r="B3971" s="136"/>
      <c r="C3971" s="136" t="s">
        <v>7375</v>
      </c>
      <c r="D3971" s="136" t="s">
        <v>518</v>
      </c>
      <c r="E3971" s="136" t="s">
        <v>149</v>
      </c>
      <c r="F3971" s="136" t="s">
        <v>121</v>
      </c>
      <c r="G3971" s="648">
        <v>20000</v>
      </c>
      <c r="H3971" s="648">
        <v>20000</v>
      </c>
      <c r="I3971" s="14">
        <v>1</v>
      </c>
    </row>
    <row r="3972" spans="1:9" ht="30">
      <c r="A3972" s="1398"/>
      <c r="B3972" s="136"/>
      <c r="C3972" s="136" t="s">
        <v>7376</v>
      </c>
      <c r="D3972" s="136" t="s">
        <v>518</v>
      </c>
      <c r="E3972" s="136" t="s">
        <v>149</v>
      </c>
      <c r="F3972" s="136" t="s">
        <v>121</v>
      </c>
      <c r="G3972" s="648">
        <v>20000</v>
      </c>
      <c r="H3972" s="648">
        <v>20000</v>
      </c>
      <c r="I3972" s="14">
        <v>1</v>
      </c>
    </row>
    <row r="3973" spans="1:9" ht="30">
      <c r="A3973" s="1398"/>
      <c r="B3973" s="136"/>
      <c r="C3973" s="136" t="s">
        <v>7377</v>
      </c>
      <c r="D3973" s="136" t="s">
        <v>518</v>
      </c>
      <c r="E3973" s="136" t="s">
        <v>149</v>
      </c>
      <c r="F3973" s="136" t="s">
        <v>121</v>
      </c>
      <c r="G3973" s="648">
        <v>20000</v>
      </c>
      <c r="H3973" s="648">
        <v>20000</v>
      </c>
      <c r="I3973" s="14">
        <v>1</v>
      </c>
    </row>
    <row r="3974" spans="1:9" ht="30">
      <c r="A3974" s="1398"/>
      <c r="B3974" s="136"/>
      <c r="C3974" s="136" t="s">
        <v>7378</v>
      </c>
      <c r="D3974" s="136" t="s">
        <v>518</v>
      </c>
      <c r="E3974" s="136" t="s">
        <v>149</v>
      </c>
      <c r="F3974" s="136" t="s">
        <v>121</v>
      </c>
      <c r="G3974" s="648">
        <v>20000</v>
      </c>
      <c r="H3974" s="648">
        <v>20000</v>
      </c>
      <c r="I3974" s="14">
        <v>1</v>
      </c>
    </row>
    <row r="3975" spans="1:9" ht="30">
      <c r="A3975" s="1398"/>
      <c r="B3975" s="136"/>
      <c r="C3975" s="136" t="s">
        <v>7379</v>
      </c>
      <c r="D3975" s="136" t="s">
        <v>518</v>
      </c>
      <c r="E3975" s="136" t="s">
        <v>149</v>
      </c>
      <c r="F3975" s="136" t="s">
        <v>121</v>
      </c>
      <c r="G3975" s="648">
        <v>20000</v>
      </c>
      <c r="H3975" s="648">
        <v>20000</v>
      </c>
      <c r="I3975" s="14">
        <v>1</v>
      </c>
    </row>
    <row r="3976" spans="1:9" ht="30">
      <c r="A3976" s="1398"/>
      <c r="B3976" s="136"/>
      <c r="C3976" s="136" t="s">
        <v>7380</v>
      </c>
      <c r="D3976" s="136" t="s">
        <v>518</v>
      </c>
      <c r="E3976" s="136" t="s">
        <v>149</v>
      </c>
      <c r="F3976" s="136" t="s">
        <v>121</v>
      </c>
      <c r="G3976" s="648">
        <v>20000</v>
      </c>
      <c r="H3976" s="648">
        <v>20000</v>
      </c>
      <c r="I3976" s="14">
        <v>1</v>
      </c>
    </row>
    <row r="3977" spans="1:9" ht="30">
      <c r="A3977" s="1398"/>
      <c r="B3977" s="136"/>
      <c r="C3977" s="136" t="s">
        <v>7381</v>
      </c>
      <c r="D3977" s="136" t="s">
        <v>518</v>
      </c>
      <c r="E3977" s="136" t="s">
        <v>149</v>
      </c>
      <c r="F3977" s="136" t="s">
        <v>121</v>
      </c>
      <c r="G3977" s="648">
        <v>20000</v>
      </c>
      <c r="H3977" s="648">
        <v>20000</v>
      </c>
      <c r="I3977" s="14">
        <v>1</v>
      </c>
    </row>
    <row r="3978" spans="1:9" ht="30">
      <c r="A3978" s="1398"/>
      <c r="B3978" s="136"/>
      <c r="C3978" s="136" t="s">
        <v>7382</v>
      </c>
      <c r="D3978" s="136" t="s">
        <v>518</v>
      </c>
      <c r="E3978" s="136" t="s">
        <v>149</v>
      </c>
      <c r="F3978" s="136" t="s">
        <v>121</v>
      </c>
      <c r="G3978" s="648">
        <v>20000</v>
      </c>
      <c r="H3978" s="648">
        <v>20000</v>
      </c>
      <c r="I3978" s="14">
        <v>1</v>
      </c>
    </row>
    <row r="3979" spans="1:9" ht="30">
      <c r="A3979" s="1398"/>
      <c r="B3979" s="136"/>
      <c r="C3979" s="136" t="s">
        <v>7383</v>
      </c>
      <c r="D3979" s="136" t="s">
        <v>518</v>
      </c>
      <c r="E3979" s="136" t="s">
        <v>149</v>
      </c>
      <c r="F3979" s="136" t="s">
        <v>121</v>
      </c>
      <c r="G3979" s="648">
        <v>20000</v>
      </c>
      <c r="H3979" s="648">
        <v>20000</v>
      </c>
      <c r="I3979" s="14">
        <v>1</v>
      </c>
    </row>
    <row r="3980" spans="1:9" ht="30">
      <c r="A3980" s="1398"/>
      <c r="B3980" s="136"/>
      <c r="C3980" s="136" t="s">
        <v>7384</v>
      </c>
      <c r="D3980" s="136" t="s">
        <v>518</v>
      </c>
      <c r="E3980" s="136" t="s">
        <v>149</v>
      </c>
      <c r="F3980" s="136" t="s">
        <v>121</v>
      </c>
      <c r="G3980" s="648">
        <v>20000</v>
      </c>
      <c r="H3980" s="648">
        <v>20000</v>
      </c>
      <c r="I3980" s="14">
        <v>1</v>
      </c>
    </row>
    <row r="3981" spans="1:9" ht="30">
      <c r="A3981" s="1398"/>
      <c r="B3981" s="136"/>
      <c r="C3981" s="136" t="s">
        <v>7385</v>
      </c>
      <c r="D3981" s="136" t="s">
        <v>518</v>
      </c>
      <c r="E3981" s="136" t="s">
        <v>149</v>
      </c>
      <c r="F3981" s="136" t="s">
        <v>121</v>
      </c>
      <c r="G3981" s="648">
        <v>20000</v>
      </c>
      <c r="H3981" s="648">
        <v>20000</v>
      </c>
      <c r="I3981" s="14">
        <v>1</v>
      </c>
    </row>
    <row r="3982" spans="1:9" ht="30">
      <c r="A3982" s="1398"/>
      <c r="B3982" s="136"/>
      <c r="C3982" s="136" t="s">
        <v>7386</v>
      </c>
      <c r="D3982" s="136" t="s">
        <v>518</v>
      </c>
      <c r="E3982" s="136" t="s">
        <v>149</v>
      </c>
      <c r="F3982" s="136" t="s">
        <v>121</v>
      </c>
      <c r="G3982" s="648">
        <v>20000</v>
      </c>
      <c r="H3982" s="648">
        <v>20000</v>
      </c>
      <c r="I3982" s="14">
        <v>1</v>
      </c>
    </row>
    <row r="3983" spans="1:9" ht="30">
      <c r="A3983" s="1398"/>
      <c r="B3983" s="136"/>
      <c r="C3983" s="136" t="s">
        <v>7387</v>
      </c>
      <c r="D3983" s="136" t="s">
        <v>518</v>
      </c>
      <c r="E3983" s="136" t="s">
        <v>149</v>
      </c>
      <c r="F3983" s="136" t="s">
        <v>121</v>
      </c>
      <c r="G3983" s="648">
        <v>20000</v>
      </c>
      <c r="H3983" s="648">
        <v>20000</v>
      </c>
      <c r="I3983" s="14">
        <v>1</v>
      </c>
    </row>
    <row r="3984" spans="1:9" ht="30">
      <c r="A3984" s="1398"/>
      <c r="B3984" s="136"/>
      <c r="C3984" s="136" t="s">
        <v>7388</v>
      </c>
      <c r="D3984" s="136" t="s">
        <v>518</v>
      </c>
      <c r="E3984" s="136" t="s">
        <v>149</v>
      </c>
      <c r="F3984" s="136" t="s">
        <v>121</v>
      </c>
      <c r="G3984" s="648">
        <v>20000</v>
      </c>
      <c r="H3984" s="648">
        <v>20000</v>
      </c>
      <c r="I3984" s="14">
        <v>1</v>
      </c>
    </row>
    <row r="3985" spans="1:9" ht="30">
      <c r="A3985" s="1398"/>
      <c r="B3985" s="136"/>
      <c r="C3985" s="136" t="s">
        <v>7389</v>
      </c>
      <c r="D3985" s="136" t="s">
        <v>518</v>
      </c>
      <c r="E3985" s="136" t="s">
        <v>149</v>
      </c>
      <c r="F3985" s="136" t="s">
        <v>121</v>
      </c>
      <c r="G3985" s="648">
        <v>20000</v>
      </c>
      <c r="H3985" s="648">
        <v>20000</v>
      </c>
      <c r="I3985" s="14">
        <v>1</v>
      </c>
    </row>
    <row r="3986" spans="1:9" ht="30">
      <c r="A3986" s="1398"/>
      <c r="B3986" s="136"/>
      <c r="C3986" s="136" t="s">
        <v>7390</v>
      </c>
      <c r="D3986" s="136" t="s">
        <v>518</v>
      </c>
      <c r="E3986" s="136" t="s">
        <v>149</v>
      </c>
      <c r="F3986" s="136" t="s">
        <v>121</v>
      </c>
      <c r="G3986" s="648">
        <v>20000</v>
      </c>
      <c r="H3986" s="648">
        <v>20000</v>
      </c>
      <c r="I3986" s="14">
        <v>1</v>
      </c>
    </row>
    <row r="3987" spans="1:9" ht="30">
      <c r="A3987" s="1398"/>
      <c r="B3987" s="136"/>
      <c r="C3987" s="136" t="s">
        <v>7391</v>
      </c>
      <c r="D3987" s="136" t="s">
        <v>518</v>
      </c>
      <c r="E3987" s="136" t="s">
        <v>149</v>
      </c>
      <c r="F3987" s="136" t="s">
        <v>121</v>
      </c>
      <c r="G3987" s="648">
        <v>20000</v>
      </c>
      <c r="H3987" s="648">
        <v>20000</v>
      </c>
      <c r="I3987" s="14">
        <v>1</v>
      </c>
    </row>
    <row r="3988" spans="1:9" ht="30">
      <c r="A3988" s="1398"/>
      <c r="B3988" s="136"/>
      <c r="C3988" s="136" t="s">
        <v>7392</v>
      </c>
      <c r="D3988" s="136" t="s">
        <v>518</v>
      </c>
      <c r="E3988" s="136" t="s">
        <v>149</v>
      </c>
      <c r="F3988" s="136" t="s">
        <v>121</v>
      </c>
      <c r="G3988" s="648">
        <v>20000</v>
      </c>
      <c r="H3988" s="648">
        <v>20000</v>
      </c>
      <c r="I3988" s="14">
        <v>1</v>
      </c>
    </row>
    <row r="3989" spans="1:9" ht="30">
      <c r="A3989" s="1398"/>
      <c r="B3989" s="136"/>
      <c r="C3989" s="136" t="s">
        <v>6581</v>
      </c>
      <c r="D3989" s="136" t="s">
        <v>518</v>
      </c>
      <c r="E3989" s="470" t="s">
        <v>172</v>
      </c>
      <c r="F3989" s="470" t="s">
        <v>121</v>
      </c>
      <c r="G3989" s="361">
        <v>130000</v>
      </c>
      <c r="H3989" s="361">
        <v>130000</v>
      </c>
      <c r="I3989" s="14">
        <v>1</v>
      </c>
    </row>
    <row r="3990" spans="1:9" ht="30">
      <c r="A3990" s="1398"/>
      <c r="B3990" s="136"/>
      <c r="C3990" s="136" t="s">
        <v>6582</v>
      </c>
      <c r="D3990" s="136" t="s">
        <v>518</v>
      </c>
      <c r="E3990" s="470" t="s">
        <v>172</v>
      </c>
      <c r="F3990" s="470" t="s">
        <v>121</v>
      </c>
      <c r="G3990" s="361">
        <v>130000</v>
      </c>
      <c r="H3990" s="361">
        <v>130000</v>
      </c>
      <c r="I3990" s="14">
        <v>1</v>
      </c>
    </row>
    <row r="3991" spans="1:9" ht="30">
      <c r="A3991" s="1398"/>
      <c r="B3991" s="136"/>
      <c r="C3991" s="136" t="s">
        <v>6583</v>
      </c>
      <c r="D3991" s="136" t="s">
        <v>518</v>
      </c>
      <c r="E3991" s="470" t="s">
        <v>172</v>
      </c>
      <c r="F3991" s="470" t="s">
        <v>121</v>
      </c>
      <c r="G3991" s="361">
        <v>120000</v>
      </c>
      <c r="H3991" s="361">
        <v>120000</v>
      </c>
      <c r="I3991" s="14">
        <v>1</v>
      </c>
    </row>
    <row r="3992" spans="1:9" ht="30">
      <c r="A3992" s="1398"/>
      <c r="B3992" s="136"/>
      <c r="C3992" s="136" t="s">
        <v>6584</v>
      </c>
      <c r="D3992" s="136" t="s">
        <v>518</v>
      </c>
      <c r="E3992" s="470" t="s">
        <v>172</v>
      </c>
      <c r="F3992" s="470" t="s">
        <v>121</v>
      </c>
      <c r="G3992" s="361">
        <v>130000</v>
      </c>
      <c r="H3992" s="361">
        <v>130000</v>
      </c>
      <c r="I3992" s="14">
        <v>1</v>
      </c>
    </row>
    <row r="3993" spans="1:9" ht="30">
      <c r="A3993" s="1398"/>
      <c r="B3993" s="136"/>
      <c r="C3993" s="136" t="s">
        <v>6585</v>
      </c>
      <c r="D3993" s="136" t="s">
        <v>518</v>
      </c>
      <c r="E3993" s="470" t="s">
        <v>172</v>
      </c>
      <c r="F3993" s="470" t="s">
        <v>121</v>
      </c>
      <c r="G3993" s="361">
        <v>130000</v>
      </c>
      <c r="H3993" s="361">
        <v>130000</v>
      </c>
      <c r="I3993" s="14">
        <v>1</v>
      </c>
    </row>
    <row r="3994" spans="1:9" ht="30">
      <c r="A3994" s="1398"/>
      <c r="B3994" s="136"/>
      <c r="C3994" s="136" t="s">
        <v>6586</v>
      </c>
      <c r="D3994" s="136" t="s">
        <v>518</v>
      </c>
      <c r="E3994" s="470" t="s">
        <v>172</v>
      </c>
      <c r="F3994" s="470" t="s">
        <v>121</v>
      </c>
      <c r="G3994" s="361">
        <v>150000</v>
      </c>
      <c r="H3994" s="361">
        <v>150000</v>
      </c>
      <c r="I3994" s="14">
        <v>1</v>
      </c>
    </row>
    <row r="3995" spans="1:9" ht="30">
      <c r="A3995" s="1398"/>
      <c r="B3995" s="136"/>
      <c r="C3995" s="136" t="s">
        <v>6587</v>
      </c>
      <c r="D3995" s="136" t="s">
        <v>518</v>
      </c>
      <c r="E3995" s="470" t="s">
        <v>172</v>
      </c>
      <c r="F3995" s="470" t="s">
        <v>121</v>
      </c>
      <c r="G3995" s="361">
        <v>130000</v>
      </c>
      <c r="H3995" s="361">
        <v>130000</v>
      </c>
      <c r="I3995" s="14">
        <v>1</v>
      </c>
    </row>
    <row r="3996" spans="1:9" ht="30">
      <c r="A3996" s="1398"/>
      <c r="B3996" s="136"/>
      <c r="C3996" s="136" t="s">
        <v>6588</v>
      </c>
      <c r="D3996" s="136" t="s">
        <v>518</v>
      </c>
      <c r="E3996" s="470" t="s">
        <v>172</v>
      </c>
      <c r="F3996" s="470" t="s">
        <v>121</v>
      </c>
      <c r="G3996" s="361">
        <v>100000</v>
      </c>
      <c r="H3996" s="361">
        <v>100000</v>
      </c>
      <c r="I3996" s="14">
        <v>1</v>
      </c>
    </row>
    <row r="3997" spans="1:9" ht="30">
      <c r="A3997" s="1398"/>
      <c r="B3997" s="136"/>
      <c r="C3997" s="136" t="s">
        <v>6589</v>
      </c>
      <c r="D3997" s="136" t="s">
        <v>518</v>
      </c>
      <c r="E3997" s="470" t="s">
        <v>172</v>
      </c>
      <c r="F3997" s="470" t="s">
        <v>121</v>
      </c>
      <c r="G3997" s="361">
        <v>100000</v>
      </c>
      <c r="H3997" s="361">
        <v>100000</v>
      </c>
      <c r="I3997" s="14">
        <v>1</v>
      </c>
    </row>
    <row r="3998" spans="1:9" ht="30">
      <c r="A3998" s="1398"/>
      <c r="B3998" s="136"/>
      <c r="C3998" s="136" t="s">
        <v>6590</v>
      </c>
      <c r="D3998" s="136" t="s">
        <v>518</v>
      </c>
      <c r="E3998" s="470" t="s">
        <v>172</v>
      </c>
      <c r="F3998" s="470" t="s">
        <v>121</v>
      </c>
      <c r="G3998" s="361">
        <v>90000</v>
      </c>
      <c r="H3998" s="361">
        <v>90000</v>
      </c>
      <c r="I3998" s="14">
        <v>1</v>
      </c>
    </row>
    <row r="3999" spans="1:9" ht="30">
      <c r="A3999" s="1398"/>
      <c r="B3999" s="136"/>
      <c r="C3999" s="136" t="s">
        <v>6591</v>
      </c>
      <c r="D3999" s="136" t="s">
        <v>518</v>
      </c>
      <c r="E3999" s="470" t="s">
        <v>172</v>
      </c>
      <c r="F3999" s="470" t="s">
        <v>121</v>
      </c>
      <c r="G3999" s="361">
        <v>80000</v>
      </c>
      <c r="H3999" s="361">
        <v>80000</v>
      </c>
      <c r="I3999" s="14">
        <v>1</v>
      </c>
    </row>
    <row r="4000" spans="1:9" ht="30">
      <c r="A4000" s="1398"/>
      <c r="B4000" s="136"/>
      <c r="C4000" s="136" t="s">
        <v>6592</v>
      </c>
      <c r="D4000" s="136" t="s">
        <v>518</v>
      </c>
      <c r="E4000" s="470" t="s">
        <v>172</v>
      </c>
      <c r="F4000" s="470" t="s">
        <v>121</v>
      </c>
      <c r="G4000" s="361">
        <v>320000</v>
      </c>
      <c r="H4000" s="361">
        <v>320000</v>
      </c>
      <c r="I4000" s="14">
        <v>1</v>
      </c>
    </row>
    <row r="4001" spans="1:9" ht="30">
      <c r="A4001" s="1398"/>
      <c r="B4001" s="136"/>
      <c r="C4001" s="136" t="s">
        <v>6593</v>
      </c>
      <c r="D4001" s="136" t="s">
        <v>518</v>
      </c>
      <c r="E4001" s="470" t="s">
        <v>172</v>
      </c>
      <c r="F4001" s="470" t="s">
        <v>121</v>
      </c>
      <c r="G4001" s="361">
        <v>100000</v>
      </c>
      <c r="H4001" s="361">
        <v>100000</v>
      </c>
      <c r="I4001" s="14">
        <v>1</v>
      </c>
    </row>
    <row r="4002" spans="1:9" ht="30">
      <c r="A4002" s="1398"/>
      <c r="B4002" s="136"/>
      <c r="C4002" s="136" t="s">
        <v>6594</v>
      </c>
      <c r="D4002" s="136" t="s">
        <v>518</v>
      </c>
      <c r="E4002" s="470" t="s">
        <v>172</v>
      </c>
      <c r="F4002" s="470" t="s">
        <v>121</v>
      </c>
      <c r="G4002" s="361">
        <v>90000</v>
      </c>
      <c r="H4002" s="361">
        <v>90000</v>
      </c>
      <c r="I4002" s="14">
        <v>1</v>
      </c>
    </row>
    <row r="4003" spans="1:9" ht="30">
      <c r="A4003" s="1398"/>
      <c r="B4003" s="136"/>
      <c r="C4003" s="136" t="s">
        <v>6595</v>
      </c>
      <c r="D4003" s="136" t="s">
        <v>518</v>
      </c>
      <c r="E4003" s="470" t="s">
        <v>172</v>
      </c>
      <c r="F4003" s="470" t="s">
        <v>121</v>
      </c>
      <c r="G4003" s="361">
        <v>130000</v>
      </c>
      <c r="H4003" s="361">
        <v>130000</v>
      </c>
      <c r="I4003" s="14">
        <v>1</v>
      </c>
    </row>
    <row r="4004" spans="1:9" ht="30">
      <c r="A4004" s="1398"/>
      <c r="B4004" s="136"/>
      <c r="C4004" s="136" t="s">
        <v>6596</v>
      </c>
      <c r="D4004" s="136" t="s">
        <v>518</v>
      </c>
      <c r="E4004" s="470" t="s">
        <v>172</v>
      </c>
      <c r="F4004" s="470" t="s">
        <v>121</v>
      </c>
      <c r="G4004" s="361">
        <v>130000</v>
      </c>
      <c r="H4004" s="361">
        <v>130000</v>
      </c>
      <c r="I4004" s="14">
        <v>1</v>
      </c>
    </row>
    <row r="4005" spans="1:9" ht="30">
      <c r="A4005" s="1398"/>
      <c r="B4005" s="136"/>
      <c r="C4005" s="136" t="s">
        <v>6597</v>
      </c>
      <c r="D4005" s="136" t="s">
        <v>518</v>
      </c>
      <c r="E4005" s="470" t="s">
        <v>172</v>
      </c>
      <c r="F4005" s="470" t="s">
        <v>121</v>
      </c>
      <c r="G4005" s="361">
        <v>300000</v>
      </c>
      <c r="H4005" s="361">
        <v>300000</v>
      </c>
      <c r="I4005" s="14">
        <v>1</v>
      </c>
    </row>
    <row r="4006" spans="1:9" ht="30">
      <c r="A4006" s="1398"/>
      <c r="B4006" s="136"/>
      <c r="C4006" s="136" t="s">
        <v>6598</v>
      </c>
      <c r="D4006" s="136" t="s">
        <v>518</v>
      </c>
      <c r="E4006" s="470" t="s">
        <v>172</v>
      </c>
      <c r="F4006" s="470" t="s">
        <v>121</v>
      </c>
      <c r="G4006" s="361">
        <v>80000</v>
      </c>
      <c r="H4006" s="361">
        <v>80000</v>
      </c>
      <c r="I4006" s="14">
        <v>1</v>
      </c>
    </row>
    <row r="4007" spans="1:9" ht="30">
      <c r="A4007" s="1398"/>
      <c r="B4007" s="136"/>
      <c r="C4007" s="136" t="s">
        <v>6599</v>
      </c>
      <c r="D4007" s="136" t="s">
        <v>518</v>
      </c>
      <c r="E4007" s="470" t="s">
        <v>172</v>
      </c>
      <c r="F4007" s="470" t="s">
        <v>121</v>
      </c>
      <c r="G4007" s="361">
        <v>160000</v>
      </c>
      <c r="H4007" s="361">
        <v>160000</v>
      </c>
      <c r="I4007" s="14">
        <v>1</v>
      </c>
    </row>
    <row r="4008" spans="1:9" ht="30">
      <c r="A4008" s="1398"/>
      <c r="B4008" s="136"/>
      <c r="C4008" s="136" t="s">
        <v>6600</v>
      </c>
      <c r="D4008" s="136" t="s">
        <v>518</v>
      </c>
      <c r="E4008" s="470" t="s">
        <v>172</v>
      </c>
      <c r="F4008" s="470" t="s">
        <v>121</v>
      </c>
      <c r="G4008" s="361">
        <v>150000</v>
      </c>
      <c r="H4008" s="361">
        <v>150000</v>
      </c>
      <c r="I4008" s="14">
        <v>1</v>
      </c>
    </row>
    <row r="4009" spans="1:9" ht="30">
      <c r="A4009" s="1398"/>
      <c r="B4009" s="136"/>
      <c r="C4009" s="136" t="s">
        <v>7244</v>
      </c>
      <c r="D4009" s="136" t="s">
        <v>518</v>
      </c>
      <c r="E4009" s="470" t="s">
        <v>172</v>
      </c>
      <c r="F4009" s="470" t="s">
        <v>121</v>
      </c>
      <c r="G4009" s="361">
        <v>120000</v>
      </c>
      <c r="H4009" s="361">
        <v>120000</v>
      </c>
      <c r="I4009" s="14">
        <v>1</v>
      </c>
    </row>
    <row r="4010" spans="1:9" ht="30">
      <c r="A4010" s="1398"/>
      <c r="B4010" s="136"/>
      <c r="C4010" s="136" t="s">
        <v>6601</v>
      </c>
      <c r="D4010" s="136" t="s">
        <v>518</v>
      </c>
      <c r="E4010" s="470" t="s">
        <v>172</v>
      </c>
      <c r="F4010" s="470" t="s">
        <v>121</v>
      </c>
      <c r="G4010" s="361">
        <v>90000</v>
      </c>
      <c r="H4010" s="361">
        <v>90000</v>
      </c>
      <c r="I4010" s="14">
        <v>1</v>
      </c>
    </row>
    <row r="4011" spans="1:9" ht="30">
      <c r="A4011" s="1398"/>
      <c r="B4011" s="136"/>
      <c r="C4011" s="136" t="s">
        <v>6602</v>
      </c>
      <c r="D4011" s="136" t="s">
        <v>518</v>
      </c>
      <c r="E4011" s="470" t="s">
        <v>172</v>
      </c>
      <c r="F4011" s="470" t="s">
        <v>121</v>
      </c>
      <c r="G4011" s="361">
        <v>170000</v>
      </c>
      <c r="H4011" s="361">
        <v>170000</v>
      </c>
      <c r="I4011" s="14">
        <v>1</v>
      </c>
    </row>
    <row r="4012" spans="1:9" ht="30">
      <c r="A4012" s="1398"/>
      <c r="B4012" s="136"/>
      <c r="C4012" s="136" t="s">
        <v>6603</v>
      </c>
      <c r="D4012" s="136" t="s">
        <v>518</v>
      </c>
      <c r="E4012" s="470" t="s">
        <v>172</v>
      </c>
      <c r="F4012" s="470" t="s">
        <v>121</v>
      </c>
      <c r="G4012" s="361">
        <v>150000</v>
      </c>
      <c r="H4012" s="361">
        <v>150000</v>
      </c>
      <c r="I4012" s="14">
        <v>1</v>
      </c>
    </row>
    <row r="4013" spans="1:9" ht="30">
      <c r="A4013" s="1398"/>
      <c r="B4013" s="136"/>
      <c r="C4013" s="136" t="s">
        <v>6604</v>
      </c>
      <c r="D4013" s="136" t="s">
        <v>518</v>
      </c>
      <c r="E4013" s="470" t="s">
        <v>172</v>
      </c>
      <c r="F4013" s="470" t="s">
        <v>121</v>
      </c>
      <c r="G4013" s="361">
        <v>180000</v>
      </c>
      <c r="H4013" s="361">
        <v>180000</v>
      </c>
      <c r="I4013" s="14">
        <v>1</v>
      </c>
    </row>
    <row r="4014" spans="1:9" ht="45">
      <c r="A4014" s="1398"/>
      <c r="B4014" s="136"/>
      <c r="C4014" s="136" t="s">
        <v>1258</v>
      </c>
      <c r="D4014" s="136" t="s">
        <v>1259</v>
      </c>
      <c r="E4014" s="12" t="s">
        <v>126</v>
      </c>
      <c r="F4014" s="12" t="s">
        <v>121</v>
      </c>
      <c r="G4014" s="14">
        <v>180000</v>
      </c>
      <c r="H4014" s="14">
        <v>180000</v>
      </c>
      <c r="I4014" s="14">
        <v>1</v>
      </c>
    </row>
    <row r="4015" spans="1:9" ht="45">
      <c r="A4015" s="1398"/>
      <c r="B4015" s="136"/>
      <c r="C4015" s="136" t="s">
        <v>1260</v>
      </c>
      <c r="D4015" s="136" t="s">
        <v>1261</v>
      </c>
      <c r="E4015" s="12" t="s">
        <v>126</v>
      </c>
      <c r="F4015" s="12" t="s">
        <v>121</v>
      </c>
      <c r="G4015" s="14">
        <v>170000</v>
      </c>
      <c r="H4015" s="14">
        <v>170000</v>
      </c>
      <c r="I4015" s="14">
        <v>1</v>
      </c>
    </row>
    <row r="4016" spans="1:9" ht="45">
      <c r="A4016" s="1398"/>
      <c r="B4016" s="136"/>
      <c r="C4016" s="136" t="s">
        <v>1262</v>
      </c>
      <c r="D4016" s="136" t="s">
        <v>1263</v>
      </c>
      <c r="E4016" s="12" t="s">
        <v>126</v>
      </c>
      <c r="F4016" s="12" t="s">
        <v>121</v>
      </c>
      <c r="G4016" s="14">
        <v>190000</v>
      </c>
      <c r="H4016" s="14">
        <v>190000</v>
      </c>
      <c r="I4016" s="14">
        <v>1</v>
      </c>
    </row>
    <row r="4017" spans="1:9" ht="45">
      <c r="A4017" s="1398"/>
      <c r="B4017" s="136"/>
      <c r="C4017" s="136" t="s">
        <v>1264</v>
      </c>
      <c r="D4017" s="136" t="s">
        <v>1265</v>
      </c>
      <c r="E4017" s="12" t="s">
        <v>126</v>
      </c>
      <c r="F4017" s="12" t="s">
        <v>121</v>
      </c>
      <c r="G4017" s="14">
        <v>60000</v>
      </c>
      <c r="H4017" s="14">
        <v>60000</v>
      </c>
      <c r="I4017" s="14">
        <v>1</v>
      </c>
    </row>
    <row r="4018" spans="1:9" ht="60">
      <c r="A4018" s="1398"/>
      <c r="B4018" s="136"/>
      <c r="C4018" s="136" t="s">
        <v>1266</v>
      </c>
      <c r="D4018" s="136" t="s">
        <v>1267</v>
      </c>
      <c r="E4018" s="12" t="s">
        <v>149</v>
      </c>
      <c r="F4018" s="12" t="s">
        <v>121</v>
      </c>
      <c r="G4018" s="14">
        <v>20000</v>
      </c>
      <c r="H4018" s="14">
        <v>20000</v>
      </c>
      <c r="I4018" s="14">
        <v>1</v>
      </c>
    </row>
    <row r="4019" spans="1:9" ht="45">
      <c r="A4019" s="1398"/>
      <c r="B4019" s="136"/>
      <c r="C4019" s="136" t="s">
        <v>1268</v>
      </c>
      <c r="D4019" s="136" t="s">
        <v>1269</v>
      </c>
      <c r="E4019" s="12" t="s">
        <v>149</v>
      </c>
      <c r="F4019" s="12" t="s">
        <v>121</v>
      </c>
      <c r="G4019" s="14">
        <v>20000</v>
      </c>
      <c r="H4019" s="14">
        <v>20000</v>
      </c>
      <c r="I4019" s="14">
        <v>1</v>
      </c>
    </row>
    <row r="4020" spans="1:9" ht="45">
      <c r="A4020" s="1398"/>
      <c r="B4020" s="136"/>
      <c r="C4020" s="136" t="s">
        <v>1270</v>
      </c>
      <c r="D4020" s="136" t="s">
        <v>1271</v>
      </c>
      <c r="E4020" s="12" t="s">
        <v>149</v>
      </c>
      <c r="F4020" s="12" t="s">
        <v>121</v>
      </c>
      <c r="G4020" s="14">
        <v>20000</v>
      </c>
      <c r="H4020" s="14">
        <v>20000</v>
      </c>
      <c r="I4020" s="14">
        <v>1</v>
      </c>
    </row>
    <row r="4021" spans="1:9" ht="45">
      <c r="A4021" s="1398"/>
      <c r="B4021" s="136"/>
      <c r="C4021" s="136" t="s">
        <v>1272</v>
      </c>
      <c r="D4021" s="136" t="s">
        <v>1273</v>
      </c>
      <c r="E4021" s="12" t="s">
        <v>149</v>
      </c>
      <c r="F4021" s="12" t="s">
        <v>121</v>
      </c>
      <c r="G4021" s="14">
        <v>20000</v>
      </c>
      <c r="H4021" s="14">
        <v>20000</v>
      </c>
      <c r="I4021" s="14">
        <v>1</v>
      </c>
    </row>
    <row r="4022" spans="1:9" ht="45">
      <c r="A4022" s="1398"/>
      <c r="B4022" s="136"/>
      <c r="C4022" s="136" t="s">
        <v>1274</v>
      </c>
      <c r="D4022" s="136" t="s">
        <v>1275</v>
      </c>
      <c r="E4022" s="12" t="s">
        <v>149</v>
      </c>
      <c r="F4022" s="12" t="s">
        <v>121</v>
      </c>
      <c r="G4022" s="14">
        <v>20000</v>
      </c>
      <c r="H4022" s="14">
        <v>20000</v>
      </c>
      <c r="I4022" s="14">
        <v>1</v>
      </c>
    </row>
    <row r="4023" spans="1:9" ht="45">
      <c r="A4023" s="1398"/>
      <c r="B4023" s="136"/>
      <c r="C4023" s="136" t="s">
        <v>1276</v>
      </c>
      <c r="D4023" s="136" t="s">
        <v>1277</v>
      </c>
      <c r="E4023" s="12" t="s">
        <v>149</v>
      </c>
      <c r="F4023" s="12" t="s">
        <v>121</v>
      </c>
      <c r="G4023" s="14">
        <v>20000</v>
      </c>
      <c r="H4023" s="14">
        <v>20000</v>
      </c>
      <c r="I4023" s="14">
        <v>1</v>
      </c>
    </row>
    <row r="4024" spans="1:9" ht="45">
      <c r="A4024" s="1398"/>
      <c r="B4024" s="136"/>
      <c r="C4024" s="136" t="s">
        <v>1278</v>
      </c>
      <c r="D4024" s="136" t="s">
        <v>1279</v>
      </c>
      <c r="E4024" s="12" t="s">
        <v>149</v>
      </c>
      <c r="F4024" s="12" t="s">
        <v>121</v>
      </c>
      <c r="G4024" s="14">
        <v>20000</v>
      </c>
      <c r="H4024" s="14">
        <v>20000</v>
      </c>
      <c r="I4024" s="14">
        <v>1</v>
      </c>
    </row>
    <row r="4025" spans="1:9" ht="45">
      <c r="A4025" s="1398"/>
      <c r="B4025" s="136"/>
      <c r="C4025" s="136" t="s">
        <v>1280</v>
      </c>
      <c r="D4025" s="136" t="s">
        <v>1281</v>
      </c>
      <c r="E4025" s="12" t="s">
        <v>149</v>
      </c>
      <c r="F4025" s="12" t="s">
        <v>121</v>
      </c>
      <c r="G4025" s="14">
        <v>20000</v>
      </c>
      <c r="H4025" s="14">
        <v>20000</v>
      </c>
      <c r="I4025" s="14">
        <v>1</v>
      </c>
    </row>
    <row r="4026" spans="1:9" ht="45">
      <c r="A4026" s="1398"/>
      <c r="B4026" s="136"/>
      <c r="C4026" s="136" t="s">
        <v>1282</v>
      </c>
      <c r="D4026" s="136" t="s">
        <v>1283</v>
      </c>
      <c r="E4026" s="12" t="s">
        <v>149</v>
      </c>
      <c r="F4026" s="12" t="s">
        <v>121</v>
      </c>
      <c r="G4026" s="14">
        <v>20000</v>
      </c>
      <c r="H4026" s="14">
        <v>20000</v>
      </c>
      <c r="I4026" s="14">
        <v>1</v>
      </c>
    </row>
    <row r="4027" spans="1:9" ht="45">
      <c r="A4027" s="1398"/>
      <c r="B4027" s="136"/>
      <c r="C4027" s="136" t="s">
        <v>1284</v>
      </c>
      <c r="D4027" s="136" t="s">
        <v>1285</v>
      </c>
      <c r="E4027" s="12" t="s">
        <v>149</v>
      </c>
      <c r="F4027" s="12" t="s">
        <v>121</v>
      </c>
      <c r="G4027" s="14">
        <v>20000</v>
      </c>
      <c r="H4027" s="14">
        <v>20000</v>
      </c>
      <c r="I4027" s="14">
        <v>1</v>
      </c>
    </row>
    <row r="4028" spans="1:9" ht="45">
      <c r="A4028" s="1398"/>
      <c r="B4028" s="136"/>
      <c r="C4028" s="136" t="s">
        <v>1286</v>
      </c>
      <c r="D4028" s="136" t="s">
        <v>1287</v>
      </c>
      <c r="E4028" s="12" t="s">
        <v>149</v>
      </c>
      <c r="F4028" s="12" t="s">
        <v>121</v>
      </c>
      <c r="G4028" s="14">
        <v>20000</v>
      </c>
      <c r="H4028" s="14">
        <v>20000</v>
      </c>
      <c r="I4028" s="14">
        <v>1</v>
      </c>
    </row>
    <row r="4029" spans="1:9" ht="30">
      <c r="A4029" s="1398"/>
      <c r="B4029" s="136"/>
      <c r="C4029" s="136" t="s">
        <v>5637</v>
      </c>
      <c r="D4029" s="136" t="s">
        <v>5638</v>
      </c>
      <c r="E4029" s="295" t="s">
        <v>172</v>
      </c>
      <c r="F4029" s="295" t="s">
        <v>121</v>
      </c>
      <c r="G4029" s="14">
        <v>2000000</v>
      </c>
      <c r="H4029" s="14">
        <v>2000000</v>
      </c>
      <c r="I4029" s="14">
        <v>1</v>
      </c>
    </row>
    <row r="4030" spans="1:9" ht="45">
      <c r="A4030" s="1398"/>
      <c r="B4030" s="136"/>
      <c r="C4030" s="136" t="s">
        <v>1288</v>
      </c>
      <c r="D4030" s="136" t="s">
        <v>1289</v>
      </c>
      <c r="E4030" s="12" t="s">
        <v>149</v>
      </c>
      <c r="F4030" s="12" t="s">
        <v>121</v>
      </c>
      <c r="G4030" s="14">
        <v>20000</v>
      </c>
      <c r="H4030" s="14">
        <v>20000</v>
      </c>
      <c r="I4030" s="14">
        <v>1</v>
      </c>
    </row>
    <row r="4031" spans="1:9" ht="45">
      <c r="A4031" s="1398"/>
      <c r="B4031" s="136"/>
      <c r="C4031" s="136" t="s">
        <v>1290</v>
      </c>
      <c r="D4031" s="136" t="s">
        <v>1291</v>
      </c>
      <c r="E4031" s="12" t="s">
        <v>149</v>
      </c>
      <c r="F4031" s="12" t="s">
        <v>121</v>
      </c>
      <c r="G4031" s="14">
        <v>20000</v>
      </c>
      <c r="H4031" s="14">
        <v>20000</v>
      </c>
      <c r="I4031" s="14">
        <v>1</v>
      </c>
    </row>
    <row r="4032" spans="1:9" ht="60">
      <c r="A4032" s="1398"/>
      <c r="B4032" s="136"/>
      <c r="C4032" s="136" t="s">
        <v>1292</v>
      </c>
      <c r="D4032" s="136" t="s">
        <v>1293</v>
      </c>
      <c r="E4032" s="12" t="s">
        <v>149</v>
      </c>
      <c r="F4032" s="12" t="s">
        <v>121</v>
      </c>
      <c r="G4032" s="14">
        <v>20000</v>
      </c>
      <c r="H4032" s="14">
        <v>20000</v>
      </c>
      <c r="I4032" s="14">
        <v>1</v>
      </c>
    </row>
    <row r="4033" spans="1:9" ht="60">
      <c r="A4033" s="1398"/>
      <c r="B4033" s="136"/>
      <c r="C4033" s="136" t="s">
        <v>1294</v>
      </c>
      <c r="D4033" s="136" t="s">
        <v>1295</v>
      </c>
      <c r="E4033" s="12" t="s">
        <v>149</v>
      </c>
      <c r="F4033" s="12" t="s">
        <v>121</v>
      </c>
      <c r="G4033" s="14">
        <v>20000</v>
      </c>
      <c r="H4033" s="14">
        <v>20000</v>
      </c>
      <c r="I4033" s="14">
        <v>1</v>
      </c>
    </row>
    <row r="4034" spans="1:9" ht="45">
      <c r="A4034" s="1398"/>
      <c r="B4034" s="136"/>
      <c r="C4034" s="136" t="s">
        <v>1296</v>
      </c>
      <c r="D4034" s="136" t="s">
        <v>1297</v>
      </c>
      <c r="E4034" s="12" t="s">
        <v>149</v>
      </c>
      <c r="F4034" s="12" t="s">
        <v>121</v>
      </c>
      <c r="G4034" s="14">
        <v>20000</v>
      </c>
      <c r="H4034" s="14">
        <v>20000</v>
      </c>
      <c r="I4034" s="14">
        <v>1</v>
      </c>
    </row>
    <row r="4035" spans="1:9" ht="45">
      <c r="A4035" s="1398"/>
      <c r="B4035" s="136"/>
      <c r="C4035" s="136" t="s">
        <v>1298</v>
      </c>
      <c r="D4035" s="136" t="s">
        <v>1299</v>
      </c>
      <c r="E4035" s="12" t="s">
        <v>149</v>
      </c>
      <c r="F4035" s="12" t="s">
        <v>121</v>
      </c>
      <c r="G4035" s="14">
        <v>20000</v>
      </c>
      <c r="H4035" s="14">
        <v>20000</v>
      </c>
      <c r="I4035" s="14">
        <v>1</v>
      </c>
    </row>
    <row r="4036" spans="1:9" ht="45">
      <c r="A4036" s="1398"/>
      <c r="B4036" s="136"/>
      <c r="C4036" s="136" t="s">
        <v>1300</v>
      </c>
      <c r="D4036" s="136" t="s">
        <v>1301</v>
      </c>
      <c r="E4036" s="12" t="s">
        <v>149</v>
      </c>
      <c r="F4036" s="12" t="s">
        <v>121</v>
      </c>
      <c r="G4036" s="14">
        <v>20000</v>
      </c>
      <c r="H4036" s="14">
        <v>20000</v>
      </c>
      <c r="I4036" s="14">
        <v>1</v>
      </c>
    </row>
    <row r="4037" spans="1:9" ht="60">
      <c r="A4037" s="1398"/>
      <c r="B4037" s="136"/>
      <c r="C4037" s="136" t="s">
        <v>1302</v>
      </c>
      <c r="D4037" s="136" t="s">
        <v>1303</v>
      </c>
      <c r="E4037" s="12" t="s">
        <v>149</v>
      </c>
      <c r="F4037" s="12" t="s">
        <v>121</v>
      </c>
      <c r="G4037" s="14">
        <v>20000</v>
      </c>
      <c r="H4037" s="14">
        <v>20000</v>
      </c>
      <c r="I4037" s="14">
        <v>1</v>
      </c>
    </row>
    <row r="4038" spans="1:9" ht="60">
      <c r="A4038" s="1398"/>
      <c r="B4038" s="136"/>
      <c r="C4038" s="136" t="s">
        <v>1304</v>
      </c>
      <c r="D4038" s="136" t="s">
        <v>1305</v>
      </c>
      <c r="E4038" s="12" t="s">
        <v>149</v>
      </c>
      <c r="F4038" s="12" t="s">
        <v>121</v>
      </c>
      <c r="G4038" s="14">
        <v>20000</v>
      </c>
      <c r="H4038" s="14">
        <v>20000</v>
      </c>
      <c r="I4038" s="14">
        <v>1</v>
      </c>
    </row>
    <row r="4039" spans="1:9" ht="30">
      <c r="A4039" s="1398"/>
      <c r="B4039" s="136"/>
      <c r="C4039" s="136" t="s">
        <v>6390</v>
      </c>
      <c r="D4039" s="136" t="s">
        <v>518</v>
      </c>
      <c r="E4039" s="424" t="s">
        <v>149</v>
      </c>
      <c r="F4039" s="424" t="s">
        <v>121</v>
      </c>
      <c r="G4039" s="433">
        <v>2500000</v>
      </c>
      <c r="H4039" s="433">
        <v>2500000</v>
      </c>
      <c r="I4039" s="14">
        <v>1</v>
      </c>
    </row>
    <row r="4040" spans="1:9" ht="45">
      <c r="A4040" s="1398"/>
      <c r="B4040" s="136"/>
      <c r="C4040" s="136" t="s">
        <v>1306</v>
      </c>
      <c r="D4040" s="136" t="s">
        <v>1307</v>
      </c>
      <c r="E4040" s="12" t="s">
        <v>149</v>
      </c>
      <c r="F4040" s="12" t="s">
        <v>121</v>
      </c>
      <c r="G4040" s="14">
        <v>20000</v>
      </c>
      <c r="H4040" s="14">
        <v>20000</v>
      </c>
      <c r="I4040" s="14">
        <v>1</v>
      </c>
    </row>
    <row r="4041" spans="1:9" ht="45">
      <c r="A4041" s="1398"/>
      <c r="B4041" s="136"/>
      <c r="C4041" s="136" t="s">
        <v>1308</v>
      </c>
      <c r="D4041" s="136" t="s">
        <v>1309</v>
      </c>
      <c r="E4041" s="12" t="s">
        <v>149</v>
      </c>
      <c r="F4041" s="12" t="s">
        <v>121</v>
      </c>
      <c r="G4041" s="14">
        <v>20000</v>
      </c>
      <c r="H4041" s="14">
        <v>20000</v>
      </c>
      <c r="I4041" s="14">
        <v>1</v>
      </c>
    </row>
    <row r="4042" spans="1:9" ht="45">
      <c r="A4042" s="1398"/>
      <c r="B4042" s="136"/>
      <c r="C4042" s="136" t="s">
        <v>1310</v>
      </c>
      <c r="D4042" s="136" t="s">
        <v>1311</v>
      </c>
      <c r="E4042" s="12" t="s">
        <v>149</v>
      </c>
      <c r="F4042" s="12" t="s">
        <v>121</v>
      </c>
      <c r="G4042" s="14">
        <v>20000</v>
      </c>
      <c r="H4042" s="14">
        <v>20000</v>
      </c>
      <c r="I4042" s="14">
        <v>1</v>
      </c>
    </row>
    <row r="4043" spans="1:9" ht="45">
      <c r="A4043" s="1398"/>
      <c r="B4043" s="136"/>
      <c r="C4043" s="136" t="s">
        <v>1312</v>
      </c>
      <c r="D4043" s="136" t="s">
        <v>1313</v>
      </c>
      <c r="E4043" s="12" t="s">
        <v>149</v>
      </c>
      <c r="F4043" s="12" t="s">
        <v>121</v>
      </c>
      <c r="G4043" s="14">
        <v>20000</v>
      </c>
      <c r="H4043" s="14">
        <v>20000</v>
      </c>
      <c r="I4043" s="14">
        <v>1</v>
      </c>
    </row>
    <row r="4044" spans="1:9" ht="60">
      <c r="A4044" s="1398"/>
      <c r="B4044" s="136"/>
      <c r="C4044" s="136" t="s">
        <v>1314</v>
      </c>
      <c r="D4044" s="136" t="s">
        <v>1315</v>
      </c>
      <c r="E4044" s="12" t="s">
        <v>149</v>
      </c>
      <c r="F4044" s="12" t="s">
        <v>121</v>
      </c>
      <c r="G4044" s="14">
        <v>20000</v>
      </c>
      <c r="H4044" s="14">
        <v>20000</v>
      </c>
      <c r="I4044" s="14">
        <v>1</v>
      </c>
    </row>
    <row r="4045" spans="1:9" ht="60">
      <c r="A4045" s="1398"/>
      <c r="B4045" s="136"/>
      <c r="C4045" s="136" t="s">
        <v>1316</v>
      </c>
      <c r="D4045" s="136" t="s">
        <v>1317</v>
      </c>
      <c r="E4045" s="12" t="s">
        <v>149</v>
      </c>
      <c r="F4045" s="12" t="s">
        <v>121</v>
      </c>
      <c r="G4045" s="14">
        <v>20000</v>
      </c>
      <c r="H4045" s="14">
        <v>20000</v>
      </c>
      <c r="I4045" s="14">
        <v>1</v>
      </c>
    </row>
    <row r="4046" spans="1:9" ht="45">
      <c r="A4046" s="1398"/>
      <c r="B4046" s="136"/>
      <c r="C4046" s="136" t="s">
        <v>1318</v>
      </c>
      <c r="D4046" s="136" t="s">
        <v>1319</v>
      </c>
      <c r="E4046" s="12" t="s">
        <v>149</v>
      </c>
      <c r="F4046" s="12" t="s">
        <v>121</v>
      </c>
      <c r="G4046" s="14">
        <v>20000</v>
      </c>
      <c r="H4046" s="14">
        <v>20000</v>
      </c>
      <c r="I4046" s="14">
        <v>1</v>
      </c>
    </row>
    <row r="4047" spans="1:9">
      <c r="A4047" s="1398"/>
      <c r="B4047" s="710"/>
      <c r="C4047" s="697" t="s">
        <v>7621</v>
      </c>
      <c r="D4047" s="697" t="s">
        <v>518</v>
      </c>
      <c r="E4047" s="702" t="s">
        <v>149</v>
      </c>
      <c r="F4047" s="702" t="s">
        <v>121</v>
      </c>
      <c r="G4047" s="701">
        <v>900000</v>
      </c>
      <c r="H4047" s="701">
        <v>900000</v>
      </c>
      <c r="I4047" s="184">
        <v>1</v>
      </c>
    </row>
    <row r="4048" spans="1:9" ht="45">
      <c r="A4048" s="1398"/>
      <c r="B4048" s="136"/>
      <c r="C4048" s="136" t="s">
        <v>1320</v>
      </c>
      <c r="D4048" s="136" t="s">
        <v>1321</v>
      </c>
      <c r="E4048" s="12" t="s">
        <v>149</v>
      </c>
      <c r="F4048" s="12" t="s">
        <v>121</v>
      </c>
      <c r="G4048" s="14">
        <v>20000</v>
      </c>
      <c r="H4048" s="14">
        <v>20000</v>
      </c>
      <c r="I4048" s="14">
        <v>1</v>
      </c>
    </row>
    <row r="4049" spans="1:9" ht="30">
      <c r="A4049" s="1398"/>
      <c r="B4049" s="136"/>
      <c r="C4049" s="136" t="s">
        <v>5530</v>
      </c>
      <c r="D4049" s="136" t="s">
        <v>518</v>
      </c>
      <c r="E4049" s="265" t="s">
        <v>172</v>
      </c>
      <c r="F4049" s="265" t="s">
        <v>121</v>
      </c>
      <c r="G4049" s="14">
        <v>2000000</v>
      </c>
      <c r="H4049" s="14">
        <f>G4049*I4049</f>
        <v>2000000</v>
      </c>
      <c r="I4049" s="14">
        <v>1</v>
      </c>
    </row>
    <row r="4050" spans="1:9" ht="45">
      <c r="A4050" s="1398"/>
      <c r="B4050" s="136"/>
      <c r="C4050" s="136" t="s">
        <v>1322</v>
      </c>
      <c r="D4050" s="136" t="s">
        <v>1323</v>
      </c>
      <c r="E4050" s="12" t="s">
        <v>149</v>
      </c>
      <c r="F4050" s="12" t="s">
        <v>121</v>
      </c>
      <c r="G4050" s="14">
        <v>20000</v>
      </c>
      <c r="H4050" s="14">
        <v>20000</v>
      </c>
      <c r="I4050" s="14">
        <v>1</v>
      </c>
    </row>
    <row r="4051" spans="1:9" ht="45">
      <c r="A4051" s="1398"/>
      <c r="B4051" s="136"/>
      <c r="C4051" s="136" t="s">
        <v>1324</v>
      </c>
      <c r="D4051" s="136" t="s">
        <v>1325</v>
      </c>
      <c r="E4051" s="12" t="s">
        <v>149</v>
      </c>
      <c r="F4051" s="12" t="s">
        <v>121</v>
      </c>
      <c r="G4051" s="14">
        <v>20000</v>
      </c>
      <c r="H4051" s="14">
        <v>20000</v>
      </c>
      <c r="I4051" s="14">
        <v>1</v>
      </c>
    </row>
    <row r="4052" spans="1:9" ht="45">
      <c r="A4052" s="1398"/>
      <c r="B4052" s="136"/>
      <c r="C4052" s="136" t="s">
        <v>1326</v>
      </c>
      <c r="D4052" s="136" t="s">
        <v>1327</v>
      </c>
      <c r="E4052" s="12" t="s">
        <v>149</v>
      </c>
      <c r="F4052" s="12" t="s">
        <v>121</v>
      </c>
      <c r="G4052" s="14">
        <v>20000</v>
      </c>
      <c r="H4052" s="14">
        <v>20000</v>
      </c>
      <c r="I4052" s="14">
        <v>1</v>
      </c>
    </row>
    <row r="4053" spans="1:9" ht="45">
      <c r="A4053" s="1398"/>
      <c r="B4053" s="136"/>
      <c r="C4053" s="136" t="s">
        <v>1328</v>
      </c>
      <c r="D4053" s="136" t="s">
        <v>1329</v>
      </c>
      <c r="E4053" s="12" t="s">
        <v>149</v>
      </c>
      <c r="F4053" s="12" t="s">
        <v>121</v>
      </c>
      <c r="G4053" s="14">
        <v>20000</v>
      </c>
      <c r="H4053" s="14">
        <v>20000</v>
      </c>
      <c r="I4053" s="14">
        <v>1</v>
      </c>
    </row>
    <row r="4054" spans="1:9" ht="45">
      <c r="A4054" s="1398"/>
      <c r="B4054" s="136"/>
      <c r="C4054" s="136" t="s">
        <v>1330</v>
      </c>
      <c r="D4054" s="136" t="s">
        <v>1331</v>
      </c>
      <c r="E4054" s="12" t="s">
        <v>149</v>
      </c>
      <c r="F4054" s="12" t="s">
        <v>121</v>
      </c>
      <c r="G4054" s="14">
        <v>20000</v>
      </c>
      <c r="H4054" s="14">
        <v>20000</v>
      </c>
      <c r="I4054" s="14">
        <v>1</v>
      </c>
    </row>
    <row r="4055" spans="1:9" ht="45">
      <c r="A4055" s="1398"/>
      <c r="B4055" s="136"/>
      <c r="C4055" s="136" t="s">
        <v>1332</v>
      </c>
      <c r="D4055" s="136" t="s">
        <v>1333</v>
      </c>
      <c r="E4055" s="12" t="s">
        <v>149</v>
      </c>
      <c r="F4055" s="12" t="s">
        <v>121</v>
      </c>
      <c r="G4055" s="14">
        <v>20000</v>
      </c>
      <c r="H4055" s="14">
        <v>20000</v>
      </c>
      <c r="I4055" s="14">
        <v>1</v>
      </c>
    </row>
    <row r="4056" spans="1:9" ht="45">
      <c r="A4056" s="1398"/>
      <c r="B4056" s="136"/>
      <c r="C4056" s="136" t="s">
        <v>1334</v>
      </c>
      <c r="D4056" s="136" t="s">
        <v>1335</v>
      </c>
      <c r="E4056" s="12" t="s">
        <v>149</v>
      </c>
      <c r="F4056" s="12" t="s">
        <v>121</v>
      </c>
      <c r="G4056" s="14">
        <v>20000</v>
      </c>
      <c r="H4056" s="14">
        <v>20000</v>
      </c>
      <c r="I4056" s="14">
        <v>1</v>
      </c>
    </row>
    <row r="4057" spans="1:9" ht="60">
      <c r="A4057" s="1398"/>
      <c r="B4057" s="136"/>
      <c r="C4057" s="136" t="s">
        <v>1336</v>
      </c>
      <c r="D4057" s="136" t="s">
        <v>1337</v>
      </c>
      <c r="E4057" s="12" t="s">
        <v>149</v>
      </c>
      <c r="F4057" s="12" t="s">
        <v>121</v>
      </c>
      <c r="G4057" s="14">
        <v>20000</v>
      </c>
      <c r="H4057" s="14">
        <v>20000</v>
      </c>
      <c r="I4057" s="14">
        <v>1</v>
      </c>
    </row>
    <row r="4058" spans="1:9" ht="60">
      <c r="A4058" s="1398"/>
      <c r="B4058" s="136"/>
      <c r="C4058" s="136" t="s">
        <v>1338</v>
      </c>
      <c r="D4058" s="136" t="s">
        <v>1339</v>
      </c>
      <c r="E4058" s="12" t="s">
        <v>149</v>
      </c>
      <c r="F4058" s="12" t="s">
        <v>121</v>
      </c>
      <c r="G4058" s="14">
        <v>20000</v>
      </c>
      <c r="H4058" s="14">
        <v>20000</v>
      </c>
      <c r="I4058" s="14">
        <v>1</v>
      </c>
    </row>
    <row r="4059" spans="1:9" ht="60">
      <c r="A4059" s="1398"/>
      <c r="B4059" s="136"/>
      <c r="C4059" s="136" t="s">
        <v>1340</v>
      </c>
      <c r="D4059" s="136" t="s">
        <v>1341</v>
      </c>
      <c r="E4059" s="12" t="s">
        <v>149</v>
      </c>
      <c r="F4059" s="12" t="s">
        <v>121</v>
      </c>
      <c r="G4059" s="14">
        <v>20000</v>
      </c>
      <c r="H4059" s="14">
        <v>20000</v>
      </c>
      <c r="I4059" s="14">
        <v>1</v>
      </c>
    </row>
    <row r="4060" spans="1:9" ht="60">
      <c r="A4060" s="1398"/>
      <c r="B4060" s="136"/>
      <c r="C4060" s="136" t="s">
        <v>1342</v>
      </c>
      <c r="D4060" s="136" t="s">
        <v>1343</v>
      </c>
      <c r="E4060" s="12" t="s">
        <v>149</v>
      </c>
      <c r="F4060" s="12" t="s">
        <v>121</v>
      </c>
      <c r="G4060" s="14">
        <v>20000</v>
      </c>
      <c r="H4060" s="14">
        <v>20000</v>
      </c>
      <c r="I4060" s="14">
        <v>1</v>
      </c>
    </row>
    <row r="4061" spans="1:9" ht="60">
      <c r="A4061" s="1398"/>
      <c r="B4061" s="136"/>
      <c r="C4061" s="136" t="s">
        <v>1344</v>
      </c>
      <c r="D4061" s="136" t="s">
        <v>1345</v>
      </c>
      <c r="E4061" s="12" t="s">
        <v>149</v>
      </c>
      <c r="F4061" s="12" t="s">
        <v>121</v>
      </c>
      <c r="G4061" s="14">
        <v>20000</v>
      </c>
      <c r="H4061" s="14">
        <v>20000</v>
      </c>
      <c r="I4061" s="14">
        <v>1</v>
      </c>
    </row>
    <row r="4062" spans="1:9" ht="60">
      <c r="A4062" s="1398"/>
      <c r="B4062" s="136"/>
      <c r="C4062" s="136" t="s">
        <v>1346</v>
      </c>
      <c r="D4062" s="136" t="s">
        <v>1347</v>
      </c>
      <c r="E4062" s="12" t="s">
        <v>149</v>
      </c>
      <c r="F4062" s="12" t="s">
        <v>121</v>
      </c>
      <c r="G4062" s="14">
        <v>20000</v>
      </c>
      <c r="H4062" s="14">
        <v>20000</v>
      </c>
      <c r="I4062" s="14">
        <v>1</v>
      </c>
    </row>
    <row r="4063" spans="1:9" ht="60">
      <c r="A4063" s="1398"/>
      <c r="B4063" s="136"/>
      <c r="C4063" s="136" t="s">
        <v>1348</v>
      </c>
      <c r="D4063" s="136" t="s">
        <v>1349</v>
      </c>
      <c r="E4063" s="12" t="s">
        <v>149</v>
      </c>
      <c r="F4063" s="12" t="s">
        <v>121</v>
      </c>
      <c r="G4063" s="14">
        <v>20000</v>
      </c>
      <c r="H4063" s="14">
        <v>20000</v>
      </c>
      <c r="I4063" s="14">
        <v>1</v>
      </c>
    </row>
    <row r="4064" spans="1:9" ht="60">
      <c r="A4064" s="1398"/>
      <c r="B4064" s="136"/>
      <c r="C4064" s="136" t="s">
        <v>1350</v>
      </c>
      <c r="D4064" s="136" t="s">
        <v>1351</v>
      </c>
      <c r="E4064" s="12" t="s">
        <v>149</v>
      </c>
      <c r="F4064" s="12" t="s">
        <v>121</v>
      </c>
      <c r="G4064" s="14">
        <v>20000</v>
      </c>
      <c r="H4064" s="14">
        <v>20000</v>
      </c>
      <c r="I4064" s="14">
        <v>1</v>
      </c>
    </row>
    <row r="4065" spans="1:9" ht="60">
      <c r="A4065" s="1398"/>
      <c r="B4065" s="136"/>
      <c r="C4065" s="136" t="s">
        <v>1352</v>
      </c>
      <c r="D4065" s="136" t="s">
        <v>1353</v>
      </c>
      <c r="E4065" s="12" t="s">
        <v>149</v>
      </c>
      <c r="F4065" s="12" t="s">
        <v>121</v>
      </c>
      <c r="G4065" s="14">
        <v>20000</v>
      </c>
      <c r="H4065" s="14">
        <v>20000</v>
      </c>
      <c r="I4065" s="14">
        <v>1</v>
      </c>
    </row>
    <row r="4066" spans="1:9" ht="60">
      <c r="A4066" s="1398"/>
      <c r="B4066" s="136"/>
      <c r="C4066" s="136" t="s">
        <v>1354</v>
      </c>
      <c r="D4066" s="136" t="s">
        <v>1355</v>
      </c>
      <c r="E4066" s="12" t="s">
        <v>149</v>
      </c>
      <c r="F4066" s="12" t="s">
        <v>121</v>
      </c>
      <c r="G4066" s="14">
        <v>20000</v>
      </c>
      <c r="H4066" s="14">
        <v>20000</v>
      </c>
      <c r="I4066" s="14">
        <v>1</v>
      </c>
    </row>
    <row r="4067" spans="1:9" ht="60">
      <c r="A4067" s="1398"/>
      <c r="B4067" s="136"/>
      <c r="C4067" s="136" t="s">
        <v>1356</v>
      </c>
      <c r="D4067" s="136" t="s">
        <v>1357</v>
      </c>
      <c r="E4067" s="12" t="s">
        <v>149</v>
      </c>
      <c r="F4067" s="12" t="s">
        <v>121</v>
      </c>
      <c r="G4067" s="14">
        <v>20000</v>
      </c>
      <c r="H4067" s="14">
        <v>20000</v>
      </c>
      <c r="I4067" s="14">
        <v>1</v>
      </c>
    </row>
    <row r="4068" spans="1:9" ht="60">
      <c r="A4068" s="1398"/>
      <c r="B4068" s="136"/>
      <c r="C4068" s="136" t="s">
        <v>1358</v>
      </c>
      <c r="D4068" s="136" t="s">
        <v>1359</v>
      </c>
      <c r="E4068" s="12" t="s">
        <v>149</v>
      </c>
      <c r="F4068" s="12" t="s">
        <v>121</v>
      </c>
      <c r="G4068" s="14">
        <v>20000</v>
      </c>
      <c r="H4068" s="14">
        <v>20000</v>
      </c>
      <c r="I4068" s="14">
        <v>1</v>
      </c>
    </row>
    <row r="4069" spans="1:9" ht="45">
      <c r="A4069" s="1398"/>
      <c r="B4069" s="136"/>
      <c r="C4069" s="136" t="s">
        <v>1360</v>
      </c>
      <c r="D4069" s="136" t="s">
        <v>1361</v>
      </c>
      <c r="E4069" s="12" t="s">
        <v>149</v>
      </c>
      <c r="F4069" s="12" t="s">
        <v>121</v>
      </c>
      <c r="G4069" s="14">
        <v>20000</v>
      </c>
      <c r="H4069" s="14">
        <v>20000</v>
      </c>
      <c r="I4069" s="14">
        <v>1</v>
      </c>
    </row>
    <row r="4070" spans="1:9" ht="45">
      <c r="A4070" s="1398"/>
      <c r="B4070" s="136"/>
      <c r="C4070" s="136" t="s">
        <v>1362</v>
      </c>
      <c r="D4070" s="136" t="s">
        <v>1363</v>
      </c>
      <c r="E4070" s="12" t="s">
        <v>149</v>
      </c>
      <c r="F4070" s="12" t="s">
        <v>121</v>
      </c>
      <c r="G4070" s="14">
        <v>20000</v>
      </c>
      <c r="H4070" s="14">
        <v>20000</v>
      </c>
      <c r="I4070" s="14">
        <v>1</v>
      </c>
    </row>
    <row r="4071" spans="1:9" ht="45">
      <c r="A4071" s="1398"/>
      <c r="B4071" s="136"/>
      <c r="C4071" s="136" t="s">
        <v>1364</v>
      </c>
      <c r="D4071" s="136" t="s">
        <v>1365</v>
      </c>
      <c r="E4071" s="12" t="s">
        <v>149</v>
      </c>
      <c r="F4071" s="12" t="s">
        <v>121</v>
      </c>
      <c r="G4071" s="14">
        <v>20000</v>
      </c>
      <c r="H4071" s="14">
        <v>20000</v>
      </c>
      <c r="I4071" s="14">
        <v>1</v>
      </c>
    </row>
    <row r="4072" spans="1:9" ht="60">
      <c r="A4072" s="1398"/>
      <c r="B4072" s="136"/>
      <c r="C4072" s="136" t="s">
        <v>1366</v>
      </c>
      <c r="D4072" s="136" t="s">
        <v>1367</v>
      </c>
      <c r="E4072" s="12" t="s">
        <v>149</v>
      </c>
      <c r="F4072" s="12" t="s">
        <v>121</v>
      </c>
      <c r="G4072" s="14">
        <v>20000</v>
      </c>
      <c r="H4072" s="14">
        <v>20000</v>
      </c>
      <c r="I4072" s="14">
        <v>1</v>
      </c>
    </row>
    <row r="4073" spans="1:9" ht="60">
      <c r="A4073" s="1398"/>
      <c r="B4073" s="136"/>
      <c r="C4073" s="136" t="s">
        <v>1368</v>
      </c>
      <c r="D4073" s="136" t="s">
        <v>1369</v>
      </c>
      <c r="E4073" s="12" t="s">
        <v>149</v>
      </c>
      <c r="F4073" s="12" t="s">
        <v>121</v>
      </c>
      <c r="G4073" s="14">
        <v>20000</v>
      </c>
      <c r="H4073" s="14">
        <v>20000</v>
      </c>
      <c r="I4073" s="14">
        <v>1</v>
      </c>
    </row>
    <row r="4074" spans="1:9" ht="60">
      <c r="A4074" s="1398"/>
      <c r="B4074" s="136"/>
      <c r="C4074" s="136" t="s">
        <v>1370</v>
      </c>
      <c r="D4074" s="136" t="s">
        <v>1371</v>
      </c>
      <c r="E4074" s="12" t="s">
        <v>149</v>
      </c>
      <c r="F4074" s="12" t="s">
        <v>121</v>
      </c>
      <c r="G4074" s="14">
        <v>20000</v>
      </c>
      <c r="H4074" s="14">
        <v>20000</v>
      </c>
      <c r="I4074" s="14">
        <v>1</v>
      </c>
    </row>
    <row r="4075" spans="1:9" ht="60">
      <c r="A4075" s="1398"/>
      <c r="B4075" s="136"/>
      <c r="C4075" s="136" t="s">
        <v>1372</v>
      </c>
      <c r="D4075" s="136" t="s">
        <v>1373</v>
      </c>
      <c r="E4075" s="12" t="s">
        <v>149</v>
      </c>
      <c r="F4075" s="12" t="s">
        <v>121</v>
      </c>
      <c r="G4075" s="14">
        <v>20000</v>
      </c>
      <c r="H4075" s="14">
        <v>20000</v>
      </c>
      <c r="I4075" s="14">
        <v>1</v>
      </c>
    </row>
    <row r="4076" spans="1:9" ht="45">
      <c r="A4076" s="1398"/>
      <c r="B4076" s="136"/>
      <c r="C4076" s="136" t="s">
        <v>1374</v>
      </c>
      <c r="D4076" s="136" t="s">
        <v>1375</v>
      </c>
      <c r="E4076" s="12" t="s">
        <v>149</v>
      </c>
      <c r="F4076" s="12" t="s">
        <v>121</v>
      </c>
      <c r="G4076" s="14">
        <v>20000</v>
      </c>
      <c r="H4076" s="14">
        <v>20000</v>
      </c>
      <c r="I4076" s="14">
        <v>1</v>
      </c>
    </row>
    <row r="4077" spans="1:9" ht="45">
      <c r="A4077" s="1398"/>
      <c r="B4077" s="136"/>
      <c r="C4077" s="136" t="s">
        <v>1376</v>
      </c>
      <c r="D4077" s="136" t="s">
        <v>1377</v>
      </c>
      <c r="E4077" s="12" t="s">
        <v>149</v>
      </c>
      <c r="F4077" s="12" t="s">
        <v>121</v>
      </c>
      <c r="G4077" s="14">
        <v>20000</v>
      </c>
      <c r="H4077" s="14">
        <v>20000</v>
      </c>
      <c r="I4077" s="14">
        <v>1</v>
      </c>
    </row>
    <row r="4078" spans="1:9" ht="45">
      <c r="A4078" s="1398"/>
      <c r="B4078" s="136"/>
      <c r="C4078" s="136" t="s">
        <v>1378</v>
      </c>
      <c r="D4078" s="136" t="s">
        <v>1379</v>
      </c>
      <c r="E4078" s="12" t="s">
        <v>149</v>
      </c>
      <c r="F4078" s="12" t="s">
        <v>121</v>
      </c>
      <c r="G4078" s="14">
        <v>20000</v>
      </c>
      <c r="H4078" s="14">
        <v>20000</v>
      </c>
      <c r="I4078" s="14">
        <v>1</v>
      </c>
    </row>
    <row r="4079" spans="1:9" ht="45">
      <c r="A4079" s="1398"/>
      <c r="B4079" s="136"/>
      <c r="C4079" s="136" t="s">
        <v>1380</v>
      </c>
      <c r="D4079" s="136" t="s">
        <v>1381</v>
      </c>
      <c r="E4079" s="12" t="s">
        <v>149</v>
      </c>
      <c r="F4079" s="12" t="s">
        <v>121</v>
      </c>
      <c r="G4079" s="14">
        <v>20000</v>
      </c>
      <c r="H4079" s="14">
        <v>20000</v>
      </c>
      <c r="I4079" s="14">
        <v>1</v>
      </c>
    </row>
    <row r="4080" spans="1:9" ht="45">
      <c r="A4080" s="1398"/>
      <c r="B4080" s="136"/>
      <c r="C4080" s="136" t="s">
        <v>1382</v>
      </c>
      <c r="D4080" s="136" t="s">
        <v>1383</v>
      </c>
      <c r="E4080" s="12" t="s">
        <v>149</v>
      </c>
      <c r="F4080" s="12" t="s">
        <v>121</v>
      </c>
      <c r="G4080" s="14">
        <v>20000</v>
      </c>
      <c r="H4080" s="14">
        <v>20000</v>
      </c>
      <c r="I4080" s="14">
        <v>1</v>
      </c>
    </row>
    <row r="4081" spans="1:9" ht="45">
      <c r="A4081" s="1398"/>
      <c r="B4081" s="136"/>
      <c r="C4081" s="136" t="s">
        <v>1384</v>
      </c>
      <c r="D4081" s="136" t="s">
        <v>1385</v>
      </c>
      <c r="E4081" s="12" t="s">
        <v>149</v>
      </c>
      <c r="F4081" s="12" t="s">
        <v>121</v>
      </c>
      <c r="G4081" s="14">
        <v>20000</v>
      </c>
      <c r="H4081" s="14">
        <v>20000</v>
      </c>
      <c r="I4081" s="14">
        <v>1</v>
      </c>
    </row>
    <row r="4082" spans="1:9" ht="45">
      <c r="A4082" s="1398"/>
      <c r="B4082" s="136"/>
      <c r="C4082" s="136" t="s">
        <v>1386</v>
      </c>
      <c r="D4082" s="136" t="s">
        <v>1387</v>
      </c>
      <c r="E4082" s="12" t="s">
        <v>149</v>
      </c>
      <c r="F4082" s="12" t="s">
        <v>121</v>
      </c>
      <c r="G4082" s="14">
        <v>20000</v>
      </c>
      <c r="H4082" s="14">
        <v>20000</v>
      </c>
      <c r="I4082" s="14">
        <v>1</v>
      </c>
    </row>
    <row r="4083" spans="1:9" ht="45">
      <c r="A4083" s="1398"/>
      <c r="B4083" s="136"/>
      <c r="C4083" s="136" t="s">
        <v>1388</v>
      </c>
      <c r="D4083" s="136" t="s">
        <v>1389</v>
      </c>
      <c r="E4083" s="12" t="s">
        <v>149</v>
      </c>
      <c r="F4083" s="12" t="s">
        <v>121</v>
      </c>
      <c r="G4083" s="14">
        <v>20000</v>
      </c>
      <c r="H4083" s="14">
        <v>20000</v>
      </c>
      <c r="I4083" s="14">
        <v>1</v>
      </c>
    </row>
    <row r="4084" spans="1:9" ht="45">
      <c r="A4084" s="1398"/>
      <c r="B4084" s="136"/>
      <c r="C4084" s="136" t="s">
        <v>1390</v>
      </c>
      <c r="D4084" s="136" t="s">
        <v>1391</v>
      </c>
      <c r="E4084" s="12" t="s">
        <v>149</v>
      </c>
      <c r="F4084" s="12" t="s">
        <v>121</v>
      </c>
      <c r="G4084" s="14">
        <v>20000</v>
      </c>
      <c r="H4084" s="14">
        <v>20000</v>
      </c>
      <c r="I4084" s="14">
        <v>1</v>
      </c>
    </row>
    <row r="4085" spans="1:9" ht="45">
      <c r="A4085" s="1398"/>
      <c r="B4085" s="136"/>
      <c r="C4085" s="136" t="s">
        <v>1392</v>
      </c>
      <c r="D4085" s="136" t="s">
        <v>1393</v>
      </c>
      <c r="E4085" s="12" t="s">
        <v>149</v>
      </c>
      <c r="F4085" s="12" t="s">
        <v>121</v>
      </c>
      <c r="G4085" s="14">
        <v>20000</v>
      </c>
      <c r="H4085" s="14">
        <v>20000</v>
      </c>
      <c r="I4085" s="14">
        <v>1</v>
      </c>
    </row>
    <row r="4086" spans="1:9" ht="45">
      <c r="A4086" s="1398"/>
      <c r="B4086" s="136"/>
      <c r="C4086" s="136" t="s">
        <v>1394</v>
      </c>
      <c r="D4086" s="136" t="s">
        <v>1395</v>
      </c>
      <c r="E4086" s="12" t="s">
        <v>149</v>
      </c>
      <c r="F4086" s="12" t="s">
        <v>121</v>
      </c>
      <c r="G4086" s="14">
        <v>20000</v>
      </c>
      <c r="H4086" s="14">
        <v>20000</v>
      </c>
      <c r="I4086" s="14">
        <v>1</v>
      </c>
    </row>
    <row r="4087" spans="1:9" ht="45">
      <c r="A4087" s="1398"/>
      <c r="B4087" s="136"/>
      <c r="C4087" s="136" t="s">
        <v>1396</v>
      </c>
      <c r="D4087" s="136" t="s">
        <v>1397</v>
      </c>
      <c r="E4087" s="12" t="s">
        <v>149</v>
      </c>
      <c r="F4087" s="12" t="s">
        <v>121</v>
      </c>
      <c r="G4087" s="14">
        <v>180000</v>
      </c>
      <c r="H4087" s="14">
        <v>180000</v>
      </c>
      <c r="I4087" s="14">
        <v>1</v>
      </c>
    </row>
    <row r="4088" spans="1:9" ht="30">
      <c r="A4088" s="1398"/>
      <c r="B4088" s="136"/>
      <c r="C4088" s="136" t="s">
        <v>1398</v>
      </c>
      <c r="D4088" s="136" t="s">
        <v>1399</v>
      </c>
      <c r="E4088" s="12" t="s">
        <v>149</v>
      </c>
      <c r="F4088" s="12" t="s">
        <v>121</v>
      </c>
      <c r="G4088" s="14">
        <v>120000</v>
      </c>
      <c r="H4088" s="14">
        <v>120000</v>
      </c>
      <c r="I4088" s="14">
        <v>1</v>
      </c>
    </row>
    <row r="4089" spans="1:9" ht="45">
      <c r="A4089" s="1398"/>
      <c r="B4089" s="136"/>
      <c r="C4089" s="136" t="s">
        <v>1400</v>
      </c>
      <c r="D4089" s="136" t="s">
        <v>1401</v>
      </c>
      <c r="E4089" s="12" t="s">
        <v>149</v>
      </c>
      <c r="F4089" s="12" t="s">
        <v>121</v>
      </c>
      <c r="G4089" s="14">
        <v>180000</v>
      </c>
      <c r="H4089" s="14">
        <v>180000</v>
      </c>
      <c r="I4089" s="14">
        <v>1</v>
      </c>
    </row>
    <row r="4090" spans="1:9" ht="60">
      <c r="A4090" s="1398"/>
      <c r="B4090" s="136"/>
      <c r="C4090" s="136" t="s">
        <v>1402</v>
      </c>
      <c r="D4090" s="136" t="s">
        <v>1403</v>
      </c>
      <c r="E4090" s="12" t="s">
        <v>172</v>
      </c>
      <c r="F4090" s="12" t="s">
        <v>121</v>
      </c>
      <c r="G4090" s="14">
        <v>1100000</v>
      </c>
      <c r="H4090" s="14">
        <v>1100000</v>
      </c>
      <c r="I4090" s="14">
        <v>1</v>
      </c>
    </row>
    <row r="4091" spans="1:9" ht="105">
      <c r="A4091" s="1398"/>
      <c r="B4091" s="136"/>
      <c r="C4091" s="136" t="s">
        <v>1404</v>
      </c>
      <c r="D4091" s="136" t="s">
        <v>1405</v>
      </c>
      <c r="E4091" s="12" t="s">
        <v>149</v>
      </c>
      <c r="F4091" s="12" t="s">
        <v>121</v>
      </c>
      <c r="G4091" s="14">
        <v>300000</v>
      </c>
      <c r="H4091" s="14">
        <v>300000</v>
      </c>
      <c r="I4091" s="14">
        <v>1</v>
      </c>
    </row>
    <row r="4092" spans="1:9" ht="30">
      <c r="A4092" s="1398"/>
      <c r="B4092" s="136"/>
      <c r="C4092" s="136" t="s">
        <v>5808</v>
      </c>
      <c r="D4092" s="136" t="s">
        <v>518</v>
      </c>
      <c r="E4092" s="136" t="s">
        <v>172</v>
      </c>
      <c r="F4092" s="136" t="s">
        <v>121</v>
      </c>
      <c r="G4092" s="344">
        <v>2500</v>
      </c>
      <c r="H4092" s="344">
        <v>2500</v>
      </c>
      <c r="I4092" s="14">
        <v>1</v>
      </c>
    </row>
    <row r="4093" spans="1:9" ht="45">
      <c r="A4093" s="1398"/>
      <c r="B4093" s="136"/>
      <c r="C4093" s="136" t="s">
        <v>1406</v>
      </c>
      <c r="D4093" s="136" t="s">
        <v>1407</v>
      </c>
      <c r="E4093" s="136" t="s">
        <v>149</v>
      </c>
      <c r="F4093" s="136" t="s">
        <v>121</v>
      </c>
      <c r="G4093" s="14">
        <v>220000</v>
      </c>
      <c r="H4093" s="14">
        <v>220000</v>
      </c>
      <c r="I4093" s="14">
        <v>1</v>
      </c>
    </row>
    <row r="4094" spans="1:9" ht="30">
      <c r="A4094" s="1398"/>
      <c r="B4094" s="136"/>
      <c r="C4094" s="136" t="s">
        <v>1408</v>
      </c>
      <c r="D4094" s="136" t="s">
        <v>1409</v>
      </c>
      <c r="E4094" s="12" t="s">
        <v>149</v>
      </c>
      <c r="F4094" s="12" t="s">
        <v>121</v>
      </c>
      <c r="G4094" s="14">
        <v>120000</v>
      </c>
      <c r="H4094" s="14">
        <v>120000</v>
      </c>
      <c r="I4094" s="14">
        <v>1</v>
      </c>
    </row>
    <row r="4095" spans="1:9">
      <c r="A4095" s="1398"/>
      <c r="B4095" s="1170" t="s">
        <v>118</v>
      </c>
      <c r="C4095" s="1170"/>
      <c r="D4095" s="1170"/>
      <c r="E4095" s="1170"/>
      <c r="F4095" s="1170"/>
      <c r="G4095" s="1170"/>
      <c r="H4095" s="69">
        <v>2112000</v>
      </c>
      <c r="I4095" s="69"/>
    </row>
    <row r="4096" spans="1:9">
      <c r="A4096" s="1398"/>
      <c r="B4096" s="1163">
        <v>5134</v>
      </c>
      <c r="C4096" s="136" t="s">
        <v>1410</v>
      </c>
      <c r="D4096" s="137" t="s">
        <v>164</v>
      </c>
      <c r="E4096" s="12" t="s">
        <v>149</v>
      </c>
      <c r="F4096" s="12" t="s">
        <v>121</v>
      </c>
      <c r="G4096" s="14">
        <v>2112000</v>
      </c>
      <c r="H4096" s="14">
        <v>2112000</v>
      </c>
      <c r="I4096" s="14">
        <v>1</v>
      </c>
    </row>
    <row r="4097" spans="1:15">
      <c r="A4097" s="1398"/>
      <c r="B4097" s="1169" t="s">
        <v>523</v>
      </c>
      <c r="C4097" s="1169"/>
      <c r="D4097" s="1169"/>
      <c r="E4097" s="1169"/>
      <c r="F4097" s="1169"/>
      <c r="G4097" s="1169"/>
      <c r="H4097" s="2">
        <v>2000000</v>
      </c>
      <c r="I4097" s="2"/>
    </row>
    <row r="4098" spans="1:15">
      <c r="A4098" s="1398"/>
      <c r="B4098" s="1170" t="s">
        <v>118</v>
      </c>
      <c r="C4098" s="1170"/>
      <c r="D4098" s="1170"/>
      <c r="E4098" s="1170"/>
      <c r="F4098" s="1170"/>
      <c r="G4098" s="1170"/>
      <c r="H4098" s="69">
        <v>2000000</v>
      </c>
      <c r="I4098" s="69"/>
    </row>
    <row r="4099" spans="1:15" s="8" customFormat="1" ht="75">
      <c r="A4099" s="1398"/>
      <c r="B4099" s="136">
        <v>4239</v>
      </c>
      <c r="C4099" s="136" t="s">
        <v>4032</v>
      </c>
      <c r="D4099" s="136" t="s">
        <v>1411</v>
      </c>
      <c r="E4099" s="136" t="s">
        <v>14</v>
      </c>
      <c r="F4099" s="136" t="s">
        <v>121</v>
      </c>
      <c r="G4099" s="136">
        <v>2000000</v>
      </c>
      <c r="H4099" s="136">
        <v>2000000</v>
      </c>
      <c r="I4099" s="136">
        <v>1</v>
      </c>
      <c r="J4099" s="136"/>
      <c r="K4099" s="136"/>
      <c r="L4099" s="136"/>
      <c r="M4099" s="136"/>
      <c r="N4099" s="136"/>
      <c r="O4099" s="136"/>
    </row>
    <row r="4100" spans="1:15" s="8" customFormat="1" ht="15" customHeight="1">
      <c r="A4100" s="1398"/>
      <c r="B4100" s="1178" t="s">
        <v>5293</v>
      </c>
      <c r="C4100" s="1179"/>
      <c r="D4100" s="1179"/>
      <c r="E4100" s="1179"/>
      <c r="F4100" s="1179"/>
      <c r="G4100" s="1179"/>
      <c r="H4100" s="1179"/>
      <c r="I4100" s="1180"/>
    </row>
    <row r="4101" spans="1:15" s="8" customFormat="1" ht="30">
      <c r="A4101" s="1398"/>
      <c r="B4101" s="917" t="s">
        <v>5294</v>
      </c>
      <c r="C4101" s="136" t="s">
        <v>5292</v>
      </c>
      <c r="D4101" s="137" t="s">
        <v>535</v>
      </c>
      <c r="E4101" s="88" t="s">
        <v>126</v>
      </c>
      <c r="F4101" s="88" t="s">
        <v>121</v>
      </c>
      <c r="G4101" s="88">
        <v>21241470</v>
      </c>
      <c r="H4101" s="88">
        <v>21241470</v>
      </c>
      <c r="I4101" s="88">
        <v>1</v>
      </c>
    </row>
    <row r="4102" spans="1:15" s="8" customFormat="1">
      <c r="A4102" s="1398"/>
      <c r="B4102" s="432" t="s">
        <v>5294</v>
      </c>
      <c r="C4102" s="432" t="s">
        <v>7405</v>
      </c>
      <c r="D4102" s="432" t="s">
        <v>535</v>
      </c>
      <c r="E4102" s="658" t="s">
        <v>126</v>
      </c>
      <c r="F4102" s="658" t="s">
        <v>121</v>
      </c>
      <c r="G4102" s="996">
        <v>29400000</v>
      </c>
      <c r="H4102" s="996">
        <v>29400000</v>
      </c>
      <c r="I4102" s="658">
        <v>1</v>
      </c>
    </row>
    <row r="4103" spans="1:15" s="8" customFormat="1">
      <c r="A4103" s="1398"/>
      <c r="B4103" s="1170" t="s">
        <v>118</v>
      </c>
      <c r="C4103" s="1170"/>
      <c r="D4103" s="1170"/>
      <c r="E4103" s="1170"/>
      <c r="F4103" s="1170"/>
      <c r="G4103" s="1170"/>
      <c r="H4103" s="380"/>
      <c r="I4103" s="658"/>
    </row>
    <row r="4104" spans="1:15" s="8" customFormat="1">
      <c r="A4104" s="1398"/>
      <c r="B4104" s="432" t="s">
        <v>5294</v>
      </c>
      <c r="C4104" s="432" t="s">
        <v>7406</v>
      </c>
      <c r="D4104" s="432" t="s">
        <v>531</v>
      </c>
      <c r="E4104" s="658" t="s">
        <v>120</v>
      </c>
      <c r="F4104" s="692" t="s">
        <v>121</v>
      </c>
      <c r="G4104" s="380">
        <v>419</v>
      </c>
      <c r="H4104" s="380">
        <v>419</v>
      </c>
      <c r="I4104" s="658">
        <v>1</v>
      </c>
    </row>
    <row r="4105" spans="1:15" s="8" customFormat="1">
      <c r="A4105" s="1398"/>
      <c r="B4105" s="432"/>
      <c r="C4105" s="697"/>
      <c r="D4105" s="697"/>
      <c r="E4105" s="658"/>
      <c r="F4105" s="692"/>
      <c r="G4105" s="380"/>
      <c r="H4105" s="380"/>
      <c r="I4105" s="692"/>
    </row>
    <row r="4106" spans="1:15" s="8" customFormat="1">
      <c r="A4106" s="1398"/>
      <c r="B4106" s="1178" t="s">
        <v>7646</v>
      </c>
      <c r="C4106" s="1179"/>
      <c r="D4106" s="1179"/>
      <c r="E4106" s="1179"/>
      <c r="F4106" s="1179"/>
      <c r="G4106" s="1179"/>
      <c r="H4106" s="1179"/>
      <c r="I4106" s="1180"/>
    </row>
    <row r="4107" spans="1:15" s="8" customFormat="1">
      <c r="A4107" s="1398"/>
      <c r="B4107" s="1170" t="s">
        <v>154</v>
      </c>
      <c r="C4107" s="1170"/>
      <c r="D4107" s="1170"/>
      <c r="E4107" s="1170"/>
      <c r="F4107" s="1170"/>
      <c r="G4107" s="1170"/>
      <c r="H4107" s="717"/>
      <c r="I4107" s="717"/>
    </row>
    <row r="4108" spans="1:15" s="8" customFormat="1">
      <c r="A4108" s="1398"/>
      <c r="B4108" s="968"/>
    </row>
    <row r="4109" spans="1:15" s="8" customFormat="1" ht="18">
      <c r="A4109" s="1398"/>
      <c r="B4109" s="712" t="s">
        <v>5294</v>
      </c>
      <c r="C4109" s="712" t="s">
        <v>7647</v>
      </c>
      <c r="D4109" s="432" t="s">
        <v>7648</v>
      </c>
      <c r="E4109" s="717" t="s">
        <v>149</v>
      </c>
      <c r="F4109" s="717" t="s">
        <v>121</v>
      </c>
      <c r="G4109" s="380">
        <v>0</v>
      </c>
      <c r="H4109" s="380">
        <v>0</v>
      </c>
      <c r="I4109" s="717">
        <v>1</v>
      </c>
    </row>
    <row r="4110" spans="1:15" s="8" customFormat="1">
      <c r="A4110" s="1398"/>
      <c r="B4110" s="1170" t="s">
        <v>118</v>
      </c>
      <c r="C4110" s="1170"/>
      <c r="D4110" s="1170"/>
      <c r="E4110" s="1170"/>
      <c r="F4110" s="1170"/>
      <c r="G4110" s="1170"/>
      <c r="H4110" s="717"/>
      <c r="I4110" s="717"/>
    </row>
    <row r="4111" spans="1:15" s="8" customFormat="1">
      <c r="A4111" s="1398"/>
      <c r="B4111" s="712" t="s">
        <v>5294</v>
      </c>
      <c r="C4111" s="712" t="s">
        <v>7649</v>
      </c>
      <c r="D4111" s="712" t="s">
        <v>531</v>
      </c>
      <c r="E4111" s="717" t="s">
        <v>120</v>
      </c>
      <c r="F4111" s="717" t="s">
        <v>121</v>
      </c>
      <c r="G4111" s="380">
        <v>0</v>
      </c>
      <c r="H4111" s="380">
        <v>0</v>
      </c>
      <c r="I4111" s="717">
        <v>1</v>
      </c>
    </row>
    <row r="4112" spans="1:15" s="8" customFormat="1">
      <c r="A4112" s="1398"/>
      <c r="B4112" s="712" t="s">
        <v>5294</v>
      </c>
      <c r="C4112" s="432" t="s">
        <v>7708</v>
      </c>
      <c r="D4112" s="432" t="s">
        <v>5260</v>
      </c>
      <c r="E4112" s="732" t="s">
        <v>149</v>
      </c>
      <c r="F4112" s="732" t="s">
        <v>121</v>
      </c>
      <c r="G4112" s="380">
        <v>0</v>
      </c>
      <c r="H4112" s="380">
        <v>0</v>
      </c>
      <c r="I4112" s="732">
        <v>1</v>
      </c>
    </row>
    <row r="4113" spans="1:9">
      <c r="A4113" s="1398"/>
      <c r="B4113" s="1169" t="s">
        <v>165</v>
      </c>
      <c r="C4113" s="1169"/>
      <c r="D4113" s="1169"/>
      <c r="E4113" s="1169"/>
      <c r="F4113" s="1169"/>
      <c r="G4113" s="1169"/>
      <c r="H4113" s="2">
        <v>134776243</v>
      </c>
      <c r="I4113" s="2"/>
    </row>
    <row r="4114" spans="1:9">
      <c r="A4114" s="1398"/>
      <c r="B4114" s="1170" t="s">
        <v>154</v>
      </c>
      <c r="C4114" s="1170"/>
      <c r="D4114" s="1170"/>
      <c r="E4114" s="1170"/>
      <c r="F4114" s="1170"/>
      <c r="G4114" s="1170"/>
      <c r="H4114" s="69">
        <v>132131690</v>
      </c>
      <c r="I4114" s="69"/>
    </row>
    <row r="4115" spans="1:9">
      <c r="A4115" s="1398"/>
      <c r="B4115" s="432" t="s">
        <v>5618</v>
      </c>
      <c r="C4115" s="432" t="s">
        <v>7755</v>
      </c>
      <c r="D4115" s="432" t="s">
        <v>7756</v>
      </c>
      <c r="E4115" s="748" t="s">
        <v>126</v>
      </c>
      <c r="F4115" s="748" t="s">
        <v>121</v>
      </c>
      <c r="G4115" s="380">
        <v>0</v>
      </c>
      <c r="H4115" s="380">
        <v>0</v>
      </c>
      <c r="I4115" s="748">
        <v>1</v>
      </c>
    </row>
    <row r="4116" spans="1:9">
      <c r="A4116" s="1398"/>
      <c r="B4116" s="432" t="s">
        <v>5618</v>
      </c>
      <c r="C4116" s="763" t="s">
        <v>8108</v>
      </c>
      <c r="D4116" s="763" t="s">
        <v>7756</v>
      </c>
      <c r="E4116" s="809" t="s">
        <v>126</v>
      </c>
      <c r="F4116" s="809" t="s">
        <v>121</v>
      </c>
      <c r="G4116" s="1000">
        <v>56859.6</v>
      </c>
      <c r="H4116" s="1000">
        <v>56859.6</v>
      </c>
      <c r="I4116" s="809">
        <v>1</v>
      </c>
    </row>
    <row r="4117" spans="1:9" ht="30">
      <c r="A4117" s="1398"/>
      <c r="B4117" s="1163">
        <v>4251</v>
      </c>
      <c r="C4117" s="136" t="s">
        <v>1412</v>
      </c>
      <c r="D4117" s="137" t="s">
        <v>167</v>
      </c>
      <c r="E4117" s="12" t="s">
        <v>149</v>
      </c>
      <c r="F4117" s="12" t="s">
        <v>121</v>
      </c>
      <c r="G4117" s="14">
        <v>127427690</v>
      </c>
      <c r="H4117" s="14">
        <v>127427690</v>
      </c>
      <c r="I4117" s="14">
        <v>1</v>
      </c>
    </row>
    <row r="4118" spans="1:9" ht="45">
      <c r="A4118" s="1398"/>
      <c r="B4118" s="1163">
        <v>5112</v>
      </c>
      <c r="C4118" s="136" t="s">
        <v>1413</v>
      </c>
      <c r="D4118" s="137" t="s">
        <v>922</v>
      </c>
      <c r="E4118" s="12" t="s">
        <v>126</v>
      </c>
      <c r="F4118" s="12" t="s">
        <v>121</v>
      </c>
      <c r="G4118" s="14">
        <v>4704000</v>
      </c>
      <c r="H4118" s="14">
        <v>4704000</v>
      </c>
      <c r="I4118" s="14">
        <v>1</v>
      </c>
    </row>
    <row r="4119" spans="1:9">
      <c r="A4119" s="1398"/>
      <c r="B4119" s="1170" t="s">
        <v>118</v>
      </c>
      <c r="C4119" s="1170"/>
      <c r="D4119" s="1170"/>
      <c r="E4119" s="1170"/>
      <c r="F4119" s="1170"/>
      <c r="G4119" s="1170"/>
      <c r="H4119" s="69">
        <v>2644553</v>
      </c>
      <c r="I4119" s="69"/>
    </row>
    <row r="4120" spans="1:9">
      <c r="A4120" s="1398"/>
      <c r="B4120" s="763" t="s">
        <v>5618</v>
      </c>
      <c r="C4120" s="763" t="s">
        <v>8330</v>
      </c>
      <c r="D4120" s="763" t="s">
        <v>5260</v>
      </c>
      <c r="E4120" s="846" t="s">
        <v>3120</v>
      </c>
      <c r="F4120" s="846" t="s">
        <v>121</v>
      </c>
      <c r="G4120" s="1030">
        <v>1137200</v>
      </c>
      <c r="H4120" s="1030">
        <v>1137200</v>
      </c>
      <c r="I4120" s="846">
        <v>1</v>
      </c>
    </row>
    <row r="4121" spans="1:9" s="8" customFormat="1" ht="30">
      <c r="A4121" s="1398"/>
      <c r="B4121" s="1204">
        <v>4251</v>
      </c>
      <c r="C4121" s="134">
        <v>71351540</v>
      </c>
      <c r="D4121" s="135" t="s">
        <v>1414</v>
      </c>
      <c r="E4121" s="15" t="s">
        <v>149</v>
      </c>
      <c r="F4121" s="15" t="s">
        <v>121</v>
      </c>
      <c r="G4121" s="16">
        <v>2548553</v>
      </c>
      <c r="H4121" s="16">
        <v>2548553</v>
      </c>
      <c r="I4121" s="16">
        <v>1</v>
      </c>
    </row>
    <row r="4122" spans="1:9" s="8" customFormat="1" ht="30">
      <c r="A4122" s="1398"/>
      <c r="B4122" s="1204"/>
      <c r="C4122" s="134">
        <v>71351540</v>
      </c>
      <c r="D4122" s="135" t="s">
        <v>168</v>
      </c>
      <c r="E4122" s="15" t="s">
        <v>149</v>
      </c>
      <c r="F4122" s="15" t="s">
        <v>121</v>
      </c>
      <c r="G4122" s="16">
        <v>0</v>
      </c>
      <c r="H4122" s="16">
        <v>0</v>
      </c>
      <c r="I4122" s="16">
        <v>1</v>
      </c>
    </row>
    <row r="4123" spans="1:9" s="8" customFormat="1" ht="45">
      <c r="A4123" s="1398"/>
      <c r="B4123" s="1204">
        <v>5112</v>
      </c>
      <c r="C4123" s="134">
        <v>71351540</v>
      </c>
      <c r="D4123" s="135" t="s">
        <v>1415</v>
      </c>
      <c r="E4123" s="15" t="s">
        <v>126</v>
      </c>
      <c r="F4123" s="15" t="s">
        <v>121</v>
      </c>
      <c r="G4123" s="16">
        <v>96000</v>
      </c>
      <c r="H4123" s="16">
        <v>96000</v>
      </c>
      <c r="I4123" s="16">
        <v>1</v>
      </c>
    </row>
    <row r="4124" spans="1:9">
      <c r="A4124" s="1398"/>
      <c r="B4124" s="1169" t="s">
        <v>169</v>
      </c>
      <c r="C4124" s="1169"/>
      <c r="D4124" s="1169"/>
      <c r="E4124" s="1169"/>
      <c r="F4124" s="1169"/>
      <c r="G4124" s="1169"/>
      <c r="H4124" s="2">
        <v>18359480</v>
      </c>
      <c r="I4124" s="2"/>
    </row>
    <row r="4125" spans="1:9">
      <c r="A4125" s="1398"/>
      <c r="B4125" s="1170" t="s">
        <v>154</v>
      </c>
      <c r="C4125" s="1170"/>
      <c r="D4125" s="1170"/>
      <c r="E4125" s="1170"/>
      <c r="F4125" s="1170"/>
      <c r="G4125" s="1170"/>
      <c r="H4125" s="69">
        <v>17904480</v>
      </c>
      <c r="I4125" s="69"/>
    </row>
    <row r="4126" spans="1:9" ht="30">
      <c r="A4126" s="1398"/>
      <c r="B4126" s="1163">
        <v>4251</v>
      </c>
      <c r="C4126" s="136" t="s">
        <v>1416</v>
      </c>
      <c r="D4126" s="137" t="s">
        <v>1417</v>
      </c>
      <c r="E4126" s="12" t="s">
        <v>149</v>
      </c>
      <c r="F4126" s="12" t="s">
        <v>121</v>
      </c>
      <c r="G4126" s="14">
        <v>17904480</v>
      </c>
      <c r="H4126" s="14">
        <v>17904480</v>
      </c>
      <c r="I4126" s="14">
        <v>1</v>
      </c>
    </row>
    <row r="4127" spans="1:9">
      <c r="A4127" s="1398"/>
      <c r="B4127" s="1170" t="s">
        <v>118</v>
      </c>
      <c r="C4127" s="1170"/>
      <c r="D4127" s="1170"/>
      <c r="E4127" s="1170"/>
      <c r="F4127" s="1170"/>
      <c r="G4127" s="1170"/>
      <c r="H4127" s="69">
        <v>455000</v>
      </c>
      <c r="I4127" s="69"/>
    </row>
    <row r="4128" spans="1:9" s="8" customFormat="1" ht="30">
      <c r="A4128" s="1398"/>
      <c r="B4128" s="1204">
        <v>4251</v>
      </c>
      <c r="C4128" s="134">
        <v>71351540</v>
      </c>
      <c r="D4128" s="135" t="s">
        <v>1418</v>
      </c>
      <c r="E4128" s="15" t="s">
        <v>149</v>
      </c>
      <c r="F4128" s="15" t="s">
        <v>121</v>
      </c>
      <c r="G4128" s="16">
        <v>455000</v>
      </c>
      <c r="H4128" s="16">
        <v>455000</v>
      </c>
      <c r="I4128" s="16">
        <v>1</v>
      </c>
    </row>
    <row r="4129" spans="1:9">
      <c r="A4129" s="1398"/>
      <c r="B4129" s="1169" t="s">
        <v>173</v>
      </c>
      <c r="C4129" s="1169"/>
      <c r="D4129" s="1169"/>
      <c r="E4129" s="1169"/>
      <c r="F4129" s="1169"/>
      <c r="G4129" s="1169"/>
      <c r="H4129" s="2">
        <v>9880000</v>
      </c>
      <c r="I4129" s="2"/>
    </row>
    <row r="4130" spans="1:9">
      <c r="A4130" s="1398"/>
      <c r="B4130" s="1170" t="s">
        <v>154</v>
      </c>
      <c r="C4130" s="1170"/>
      <c r="D4130" s="1170"/>
      <c r="E4130" s="1170"/>
      <c r="F4130" s="1170"/>
      <c r="G4130" s="1170"/>
      <c r="H4130" s="69">
        <v>9690000</v>
      </c>
      <c r="I4130" s="69"/>
    </row>
    <row r="4131" spans="1:9" s="8" customFormat="1" ht="30">
      <c r="A4131" s="1398"/>
      <c r="B4131" s="1204">
        <v>4251</v>
      </c>
      <c r="C4131" s="134">
        <v>45231220</v>
      </c>
      <c r="D4131" s="135" t="s">
        <v>1419</v>
      </c>
      <c r="E4131" s="15" t="s">
        <v>126</v>
      </c>
      <c r="F4131" s="15" t="s">
        <v>121</v>
      </c>
      <c r="G4131" s="16">
        <v>9690000</v>
      </c>
      <c r="H4131" s="16">
        <v>9690000</v>
      </c>
      <c r="I4131" s="16">
        <v>1</v>
      </c>
    </row>
    <row r="4132" spans="1:9" s="8" customFormat="1">
      <c r="A4132" s="1398"/>
      <c r="B4132" s="917">
        <v>4251</v>
      </c>
      <c r="C4132" s="198" t="s">
        <v>5422</v>
      </c>
      <c r="D4132" s="198" t="s">
        <v>5423</v>
      </c>
      <c r="E4132" s="188" t="s">
        <v>126</v>
      </c>
      <c r="F4132" s="188" t="s">
        <v>121</v>
      </c>
      <c r="G4132" s="14">
        <v>9313260</v>
      </c>
      <c r="H4132" s="14">
        <v>9313260</v>
      </c>
      <c r="I4132" s="14">
        <v>1</v>
      </c>
    </row>
    <row r="4133" spans="1:9">
      <c r="A4133" s="1398"/>
      <c r="B4133" s="1170" t="s">
        <v>118</v>
      </c>
      <c r="C4133" s="1170"/>
      <c r="D4133" s="1170"/>
      <c r="E4133" s="1170"/>
      <c r="F4133" s="1170"/>
      <c r="G4133" s="1170"/>
      <c r="H4133" s="69">
        <v>190000</v>
      </c>
      <c r="I4133" s="69"/>
    </row>
    <row r="4134" spans="1:9" s="8" customFormat="1" ht="30">
      <c r="A4134" s="1398"/>
      <c r="B4134" s="1204">
        <v>4251</v>
      </c>
      <c r="C4134" s="134">
        <v>71351540</v>
      </c>
      <c r="D4134" s="135" t="s">
        <v>168</v>
      </c>
      <c r="E4134" s="15" t="s">
        <v>126</v>
      </c>
      <c r="F4134" s="15" t="s">
        <v>121</v>
      </c>
      <c r="G4134" s="16">
        <v>190000</v>
      </c>
      <c r="H4134" s="16">
        <v>190000</v>
      </c>
      <c r="I4134" s="16">
        <v>1</v>
      </c>
    </row>
    <row r="4135" spans="1:9">
      <c r="A4135" s="1398"/>
      <c r="B4135" s="1169" t="s">
        <v>175</v>
      </c>
      <c r="C4135" s="1169"/>
      <c r="D4135" s="1169"/>
      <c r="E4135" s="1169"/>
      <c r="F4135" s="1169"/>
      <c r="G4135" s="1169"/>
      <c r="H4135" s="2">
        <v>31991120</v>
      </c>
      <c r="I4135" s="2"/>
    </row>
    <row r="4136" spans="1:9">
      <c r="A4136" s="1398"/>
      <c r="B4136" s="1170" t="s">
        <v>154</v>
      </c>
      <c r="C4136" s="1170"/>
      <c r="D4136" s="1170"/>
      <c r="E4136" s="1170"/>
      <c r="F4136" s="1170"/>
      <c r="G4136" s="1170"/>
      <c r="H4136" s="69">
        <v>31363850</v>
      </c>
      <c r="I4136" s="69"/>
    </row>
    <row r="4137" spans="1:9" ht="45">
      <c r="A4137" s="1398"/>
      <c r="B4137" s="1163">
        <v>4251</v>
      </c>
      <c r="C4137" s="136" t="s">
        <v>1420</v>
      </c>
      <c r="D4137" s="137" t="s">
        <v>1421</v>
      </c>
      <c r="E4137" s="12" t="s">
        <v>126</v>
      </c>
      <c r="F4137" s="12" t="s">
        <v>121</v>
      </c>
      <c r="G4137" s="14">
        <v>31363850</v>
      </c>
      <c r="H4137" s="14">
        <v>31363850</v>
      </c>
      <c r="I4137" s="14">
        <v>1</v>
      </c>
    </row>
    <row r="4138" spans="1:9">
      <c r="A4138" s="1398"/>
      <c r="B4138" s="1170" t="s">
        <v>118</v>
      </c>
      <c r="C4138" s="1170"/>
      <c r="D4138" s="1170"/>
      <c r="E4138" s="1170"/>
      <c r="F4138" s="1170"/>
      <c r="G4138" s="1170"/>
      <c r="H4138" s="69">
        <v>627270</v>
      </c>
      <c r="I4138" s="69"/>
    </row>
    <row r="4139" spans="1:9" s="8" customFormat="1" ht="45">
      <c r="A4139" s="1398"/>
      <c r="B4139" s="1204">
        <v>4251</v>
      </c>
      <c r="C4139" s="134">
        <v>71351540</v>
      </c>
      <c r="D4139" s="135" t="s">
        <v>1422</v>
      </c>
      <c r="E4139" s="15" t="s">
        <v>126</v>
      </c>
      <c r="F4139" s="15" t="s">
        <v>121</v>
      </c>
      <c r="G4139" s="16">
        <v>627270</v>
      </c>
      <c r="H4139" s="16">
        <v>627270</v>
      </c>
      <c r="I4139" s="16">
        <v>1</v>
      </c>
    </row>
    <row r="4140" spans="1:9">
      <c r="A4140" s="1398"/>
      <c r="B4140" s="1169" t="s">
        <v>539</v>
      </c>
      <c r="C4140" s="1169"/>
      <c r="D4140" s="1169"/>
      <c r="E4140" s="1169"/>
      <c r="F4140" s="1169"/>
      <c r="G4140" s="1169"/>
      <c r="H4140" s="2">
        <v>4660080</v>
      </c>
      <c r="I4140" s="2"/>
    </row>
    <row r="4141" spans="1:9">
      <c r="A4141" s="1398"/>
      <c r="B4141" s="1170" t="s">
        <v>154</v>
      </c>
      <c r="C4141" s="1170"/>
      <c r="D4141" s="1170"/>
      <c r="E4141" s="1170"/>
      <c r="F4141" s="1170"/>
      <c r="G4141" s="1170"/>
      <c r="H4141" s="69">
        <v>4541930</v>
      </c>
      <c r="I4141" s="69"/>
    </row>
    <row r="4142" spans="1:9" ht="45">
      <c r="A4142" s="1398"/>
      <c r="B4142" s="1163">
        <v>5112</v>
      </c>
      <c r="C4142" s="136" t="s">
        <v>1413</v>
      </c>
      <c r="D4142" s="137" t="s">
        <v>922</v>
      </c>
      <c r="E4142" s="12" t="s">
        <v>126</v>
      </c>
      <c r="F4142" s="12" t="s">
        <v>121</v>
      </c>
      <c r="G4142" s="14">
        <v>4541930</v>
      </c>
      <c r="H4142" s="14">
        <v>4541930</v>
      </c>
      <c r="I4142" s="14">
        <v>1</v>
      </c>
    </row>
    <row r="4143" spans="1:9">
      <c r="A4143" s="1398"/>
      <c r="B4143" s="1170" t="s">
        <v>118</v>
      </c>
      <c r="C4143" s="1170"/>
      <c r="D4143" s="1170"/>
      <c r="E4143" s="1170"/>
      <c r="F4143" s="1170"/>
      <c r="G4143" s="1170"/>
      <c r="H4143" s="69">
        <v>118150</v>
      </c>
      <c r="I4143" s="69"/>
    </row>
    <row r="4144" spans="1:9" ht="30">
      <c r="A4144" s="1398"/>
      <c r="B4144" s="913"/>
      <c r="C4144" s="137" t="s">
        <v>7337</v>
      </c>
      <c r="D4144" s="137" t="s">
        <v>531</v>
      </c>
      <c r="E4144" s="137" t="s">
        <v>120</v>
      </c>
      <c r="F4144" s="137" t="s">
        <v>121</v>
      </c>
      <c r="G4144" s="137">
        <v>27300</v>
      </c>
      <c r="H4144" s="380">
        <v>27.3</v>
      </c>
      <c r="I4144" s="651">
        <v>1</v>
      </c>
    </row>
    <row r="4145" spans="1:9" s="8" customFormat="1" ht="45">
      <c r="A4145" s="1398"/>
      <c r="B4145" s="1204">
        <v>5112</v>
      </c>
      <c r="C4145" s="134">
        <v>71351540</v>
      </c>
      <c r="D4145" s="135" t="s">
        <v>1415</v>
      </c>
      <c r="E4145" s="15" t="s">
        <v>149</v>
      </c>
      <c r="F4145" s="15" t="s">
        <v>121</v>
      </c>
      <c r="G4145" s="16">
        <v>90900</v>
      </c>
      <c r="H4145" s="16">
        <v>90900</v>
      </c>
      <c r="I4145" s="16">
        <v>1</v>
      </c>
    </row>
    <row r="4146" spans="1:9" s="8" customFormat="1" ht="45">
      <c r="A4146" s="1398"/>
      <c r="B4146" s="1204"/>
      <c r="C4146" s="134">
        <v>98111140</v>
      </c>
      <c r="D4146" s="135" t="s">
        <v>1423</v>
      </c>
      <c r="E4146" s="15" t="s">
        <v>120</v>
      </c>
      <c r="F4146" s="15" t="s">
        <v>121</v>
      </c>
      <c r="G4146" s="16">
        <v>27250</v>
      </c>
      <c r="H4146" s="16">
        <v>27250</v>
      </c>
      <c r="I4146" s="16">
        <v>1</v>
      </c>
    </row>
    <row r="4147" spans="1:9">
      <c r="A4147" s="1398"/>
      <c r="B4147" s="1169" t="s">
        <v>178</v>
      </c>
      <c r="C4147" s="1169"/>
      <c r="D4147" s="1169"/>
      <c r="E4147" s="1169"/>
      <c r="F4147" s="1169"/>
      <c r="G4147" s="1169"/>
      <c r="H4147" s="2">
        <v>9443784</v>
      </c>
      <c r="I4147" s="2"/>
    </row>
    <row r="4148" spans="1:9">
      <c r="A4148" s="1398"/>
      <c r="B4148" s="1170" t="s">
        <v>11</v>
      </c>
      <c r="C4148" s="1170"/>
      <c r="D4148" s="1170"/>
      <c r="E4148" s="1170"/>
      <c r="F4148" s="1170"/>
      <c r="G4148" s="1170"/>
      <c r="H4148" s="69">
        <v>9258612</v>
      </c>
      <c r="I4148" s="69"/>
    </row>
    <row r="4149" spans="1:9" ht="30">
      <c r="A4149" s="1398"/>
      <c r="B4149" s="1167">
        <v>5129</v>
      </c>
      <c r="C4149" s="136" t="s">
        <v>1424</v>
      </c>
      <c r="D4149" s="137" t="s">
        <v>1425</v>
      </c>
      <c r="E4149" s="12" t="s">
        <v>149</v>
      </c>
      <c r="F4149" s="12" t="s">
        <v>15</v>
      </c>
      <c r="G4149" s="14">
        <v>158400</v>
      </c>
      <c r="H4149" s="14">
        <v>316800</v>
      </c>
      <c r="I4149" s="14">
        <v>2</v>
      </c>
    </row>
    <row r="4150" spans="1:9">
      <c r="A4150" s="1398"/>
      <c r="B4150" s="1209"/>
      <c r="C4150" s="136" t="s">
        <v>1426</v>
      </c>
      <c r="D4150" s="137" t="s">
        <v>1427</v>
      </c>
      <c r="E4150" s="12" t="s">
        <v>149</v>
      </c>
      <c r="F4150" s="12" t="s">
        <v>15</v>
      </c>
      <c r="G4150" s="14">
        <v>389400</v>
      </c>
      <c r="H4150" s="14">
        <v>1557600</v>
      </c>
      <c r="I4150" s="14">
        <v>4</v>
      </c>
    </row>
    <row r="4151" spans="1:9" ht="30">
      <c r="A4151" s="1398"/>
      <c r="B4151" s="1209"/>
      <c r="C4151" s="136" t="s">
        <v>1428</v>
      </c>
      <c r="D4151" s="137" t="s">
        <v>1429</v>
      </c>
      <c r="E4151" s="12" t="s">
        <v>149</v>
      </c>
      <c r="F4151" s="12" t="s">
        <v>15</v>
      </c>
      <c r="G4151" s="14">
        <v>1254000</v>
      </c>
      <c r="H4151" s="14">
        <v>6270000</v>
      </c>
      <c r="I4151" s="14">
        <v>5</v>
      </c>
    </row>
    <row r="4152" spans="1:9">
      <c r="A4152" s="1398"/>
      <c r="B4152" s="1209"/>
      <c r="C4152" s="136" t="s">
        <v>1430</v>
      </c>
      <c r="D4152" s="137" t="s">
        <v>1431</v>
      </c>
      <c r="E4152" s="12" t="s">
        <v>149</v>
      </c>
      <c r="F4152" s="12" t="s">
        <v>181</v>
      </c>
      <c r="G4152" s="14">
        <v>1716</v>
      </c>
      <c r="H4152" s="14">
        <v>720720</v>
      </c>
      <c r="I4152" s="14">
        <v>420</v>
      </c>
    </row>
    <row r="4153" spans="1:9">
      <c r="A4153" s="1398"/>
      <c r="B4153" s="1209"/>
      <c r="C4153" s="136" t="s">
        <v>1432</v>
      </c>
      <c r="D4153" s="137" t="s">
        <v>1433</v>
      </c>
      <c r="E4153" s="12" t="s">
        <v>149</v>
      </c>
      <c r="F4153" s="12" t="s">
        <v>181</v>
      </c>
      <c r="G4153" s="14">
        <v>1452</v>
      </c>
      <c r="H4153" s="14">
        <v>393492</v>
      </c>
      <c r="I4153" s="14">
        <v>271</v>
      </c>
    </row>
    <row r="4154" spans="1:9">
      <c r="A4154" s="1398"/>
      <c r="B4154" s="1209"/>
      <c r="C4154" s="218" t="s">
        <v>5482</v>
      </c>
      <c r="D4154" s="233" t="s">
        <v>5483</v>
      </c>
      <c r="E4154" s="218" t="s">
        <v>126</v>
      </c>
      <c r="F4154" s="218" t="s">
        <v>15</v>
      </c>
      <c r="G4154" s="234">
        <v>198000</v>
      </c>
      <c r="H4154" s="234">
        <v>396000</v>
      </c>
      <c r="I4154" s="14">
        <v>2</v>
      </c>
    </row>
    <row r="4155" spans="1:9">
      <c r="A4155" s="1398"/>
      <c r="B4155" s="1209"/>
      <c r="C4155" s="218" t="s">
        <v>5484</v>
      </c>
      <c r="D4155" s="233" t="s">
        <v>5483</v>
      </c>
      <c r="E4155" s="218" t="s">
        <v>126</v>
      </c>
      <c r="F4155" s="218" t="s">
        <v>15</v>
      </c>
      <c r="G4155" s="234">
        <v>302400</v>
      </c>
      <c r="H4155" s="234">
        <v>302400</v>
      </c>
      <c r="I4155" s="14">
        <v>1</v>
      </c>
    </row>
    <row r="4156" spans="1:9">
      <c r="A4156" s="1398"/>
      <c r="B4156" s="1168"/>
      <c r="C4156" s="218" t="s">
        <v>5485</v>
      </c>
      <c r="D4156" s="233" t="s">
        <v>5483</v>
      </c>
      <c r="E4156" s="218" t="s">
        <v>126</v>
      </c>
      <c r="F4156" s="218" t="s">
        <v>15</v>
      </c>
      <c r="G4156" s="234">
        <v>1168200</v>
      </c>
      <c r="H4156" s="234">
        <v>2336400</v>
      </c>
      <c r="I4156" s="14">
        <v>2</v>
      </c>
    </row>
    <row r="4157" spans="1:9">
      <c r="A4157" s="1398"/>
      <c r="B4157" s="1170" t="s">
        <v>118</v>
      </c>
      <c r="C4157" s="1170"/>
      <c r="D4157" s="1170"/>
      <c r="E4157" s="1170"/>
      <c r="F4157" s="1170"/>
      <c r="G4157" s="1170"/>
      <c r="H4157" s="69">
        <v>185172</v>
      </c>
      <c r="I4157" s="69"/>
    </row>
    <row r="4158" spans="1:9" s="8" customFormat="1" ht="30">
      <c r="A4158" s="1398"/>
      <c r="B4158" s="1204">
        <v>5129</v>
      </c>
      <c r="C4158" s="134">
        <v>71351540</v>
      </c>
      <c r="D4158" s="135" t="s">
        <v>1434</v>
      </c>
      <c r="E4158" s="15" t="s">
        <v>149</v>
      </c>
      <c r="F4158" s="15" t="s">
        <v>121</v>
      </c>
      <c r="G4158" s="16">
        <v>185172</v>
      </c>
      <c r="H4158" s="16">
        <v>185172</v>
      </c>
      <c r="I4158" s="16">
        <v>1</v>
      </c>
    </row>
    <row r="4159" spans="1:9">
      <c r="A4159" s="1398"/>
      <c r="B4159" s="1169" t="s">
        <v>210</v>
      </c>
      <c r="C4159" s="1169"/>
      <c r="D4159" s="1169"/>
      <c r="E4159" s="1169"/>
      <c r="F4159" s="1169"/>
      <c r="G4159" s="1169"/>
      <c r="H4159" s="2">
        <v>30000000</v>
      </c>
      <c r="I4159" s="2"/>
    </row>
    <row r="4160" spans="1:9">
      <c r="A4160" s="1398"/>
      <c r="B4160" s="1170" t="s">
        <v>154</v>
      </c>
      <c r="C4160" s="1170"/>
      <c r="D4160" s="1170"/>
      <c r="E4160" s="1170"/>
      <c r="F4160" s="1170"/>
      <c r="G4160" s="1170"/>
      <c r="H4160" s="69">
        <v>11765000</v>
      </c>
      <c r="I4160" s="69"/>
    </row>
    <row r="4161" spans="1:9">
      <c r="A4161" s="1398"/>
      <c r="B4161" s="432" t="s">
        <v>5661</v>
      </c>
      <c r="C4161" s="432" t="s">
        <v>7525</v>
      </c>
      <c r="D4161" s="432" t="s">
        <v>4060</v>
      </c>
      <c r="E4161" s="673" t="s">
        <v>126</v>
      </c>
      <c r="F4161" s="673" t="s">
        <v>121</v>
      </c>
      <c r="G4161" s="433">
        <v>7840000</v>
      </c>
      <c r="H4161" s="433">
        <v>7840000</v>
      </c>
      <c r="I4161" s="675">
        <v>1</v>
      </c>
    </row>
    <row r="4162" spans="1:9" ht="45">
      <c r="A4162" s="1398"/>
      <c r="B4162" s="1163">
        <v>4861</v>
      </c>
      <c r="C4162" s="136" t="s">
        <v>1435</v>
      </c>
      <c r="D4162" s="137" t="s">
        <v>930</v>
      </c>
      <c r="E4162" s="12" t="s">
        <v>149</v>
      </c>
      <c r="F4162" s="12" t="s">
        <v>121</v>
      </c>
      <c r="G4162" s="14">
        <v>11765000</v>
      </c>
      <c r="H4162" s="14">
        <v>11765000</v>
      </c>
      <c r="I4162" s="14">
        <v>1</v>
      </c>
    </row>
    <row r="4163" spans="1:9">
      <c r="A4163" s="1398"/>
      <c r="B4163" s="1170" t="s">
        <v>118</v>
      </c>
      <c r="C4163" s="1170"/>
      <c r="D4163" s="1170"/>
      <c r="E4163" s="1170"/>
      <c r="F4163" s="1170"/>
      <c r="G4163" s="1170"/>
      <c r="H4163" s="69">
        <v>18235000</v>
      </c>
      <c r="I4163" s="69"/>
    </row>
    <row r="4164" spans="1:9" ht="30">
      <c r="A4164" s="1398"/>
      <c r="B4164" s="1163">
        <v>4861</v>
      </c>
      <c r="C4164" s="136" t="s">
        <v>1436</v>
      </c>
      <c r="D4164" s="137" t="s">
        <v>213</v>
      </c>
      <c r="E4164" s="12" t="s">
        <v>149</v>
      </c>
      <c r="F4164" s="12" t="s">
        <v>121</v>
      </c>
      <c r="G4164" s="14">
        <v>18000000</v>
      </c>
      <c r="H4164" s="14">
        <v>18000000</v>
      </c>
      <c r="I4164" s="14">
        <v>1</v>
      </c>
    </row>
    <row r="4165" spans="1:9">
      <c r="A4165" s="1398"/>
      <c r="B4165" s="1163"/>
      <c r="C4165" s="697" t="s">
        <v>7584</v>
      </c>
      <c r="D4165" s="697" t="s">
        <v>5260</v>
      </c>
      <c r="E4165" s="702" t="s">
        <v>172</v>
      </c>
      <c r="F4165" s="702" t="s">
        <v>121</v>
      </c>
      <c r="G4165" s="701">
        <v>160000</v>
      </c>
      <c r="H4165" s="701">
        <v>160000</v>
      </c>
      <c r="I4165" s="14">
        <v>1</v>
      </c>
    </row>
    <row r="4166" spans="1:9" s="8" customFormat="1" ht="45">
      <c r="A4166" s="1398"/>
      <c r="B4166" s="1163"/>
      <c r="C4166" s="134">
        <v>71351540</v>
      </c>
      <c r="D4166" s="135" t="s">
        <v>1437</v>
      </c>
      <c r="E4166" s="15" t="s">
        <v>149</v>
      </c>
      <c r="F4166" s="15" t="s">
        <v>121</v>
      </c>
      <c r="G4166" s="16">
        <v>235000</v>
      </c>
      <c r="H4166" s="16">
        <v>235000</v>
      </c>
      <c r="I4166" s="16">
        <v>1</v>
      </c>
    </row>
    <row r="4167" spans="1:9" s="8" customFormat="1">
      <c r="A4167" s="1398"/>
      <c r="B4167" s="1169"/>
      <c r="C4167" s="1169"/>
      <c r="D4167" s="1169"/>
      <c r="E4167" s="1169"/>
      <c r="F4167" s="1169"/>
      <c r="G4167" s="1169"/>
      <c r="H4167" s="16"/>
      <c r="I4167" s="16"/>
    </row>
    <row r="4168" spans="1:9" s="8" customFormat="1">
      <c r="A4168" s="1398"/>
      <c r="B4168" s="917"/>
      <c r="C4168" s="134"/>
      <c r="D4168" s="135"/>
      <c r="E4168" s="652"/>
      <c r="F4168" s="652"/>
      <c r="G4168" s="16"/>
      <c r="H4168" s="16"/>
      <c r="I4168" s="16"/>
    </row>
    <row r="4169" spans="1:9" s="8" customFormat="1">
      <c r="A4169" s="1398"/>
      <c r="B4169" s="917"/>
      <c r="C4169" s="134"/>
      <c r="D4169" s="135"/>
      <c r="E4169" s="652"/>
      <c r="F4169" s="652"/>
      <c r="G4169" s="16"/>
      <c r="H4169" s="16"/>
      <c r="I4169" s="16"/>
    </row>
    <row r="4170" spans="1:9" s="8" customFormat="1">
      <c r="A4170" s="1398"/>
      <c r="B4170" s="917"/>
      <c r="C4170" s="134"/>
      <c r="D4170" s="135"/>
      <c r="E4170" s="652"/>
      <c r="F4170" s="652"/>
      <c r="G4170" s="16"/>
      <c r="H4170" s="16"/>
      <c r="I4170" s="16"/>
    </row>
    <row r="4171" spans="1:9" s="8" customFormat="1">
      <c r="A4171" s="1398"/>
      <c r="B4171" s="917"/>
      <c r="C4171" s="134"/>
      <c r="D4171" s="135"/>
      <c r="E4171" s="652"/>
      <c r="F4171" s="652"/>
      <c r="G4171" s="16"/>
      <c r="H4171" s="16"/>
      <c r="I4171" s="16"/>
    </row>
    <row r="4172" spans="1:9" s="8" customFormat="1" ht="33" customHeight="1">
      <c r="A4172" s="1398"/>
      <c r="B4172" s="1169" t="s">
        <v>5486</v>
      </c>
      <c r="C4172" s="1169"/>
      <c r="D4172" s="1169"/>
      <c r="E4172" s="1169"/>
      <c r="F4172" s="1169"/>
      <c r="G4172" s="1169"/>
      <c r="H4172" s="214"/>
      <c r="I4172" s="214"/>
    </row>
    <row r="4173" spans="1:9" s="8" customFormat="1" ht="33" customHeight="1">
      <c r="A4173" s="1398"/>
      <c r="B4173" s="1167">
        <v>5112</v>
      </c>
      <c r="C4173" s="650" t="s">
        <v>7338</v>
      </c>
      <c r="D4173" s="650" t="s">
        <v>531</v>
      </c>
      <c r="E4173" s="650" t="s">
        <v>120</v>
      </c>
      <c r="F4173" s="650" t="s">
        <v>121</v>
      </c>
      <c r="G4173" s="647">
        <v>330.2</v>
      </c>
      <c r="H4173" s="647">
        <v>330.2</v>
      </c>
      <c r="I4173" s="14">
        <v>1</v>
      </c>
    </row>
    <row r="4174" spans="1:9" s="8" customFormat="1" ht="30">
      <c r="A4174" s="1398"/>
      <c r="B4174" s="1168"/>
      <c r="C4174" s="218" t="s">
        <v>5487</v>
      </c>
      <c r="D4174" s="218" t="s">
        <v>5260</v>
      </c>
      <c r="E4174" s="227" t="s">
        <v>172</v>
      </c>
      <c r="F4174" s="218" t="s">
        <v>121</v>
      </c>
      <c r="G4174" s="3">
        <v>370000</v>
      </c>
      <c r="H4174" s="3">
        <v>370000</v>
      </c>
      <c r="I4174" s="14">
        <v>1</v>
      </c>
    </row>
    <row r="4175" spans="1:9">
      <c r="A4175" s="1398"/>
      <c r="B4175" s="1169" t="s">
        <v>546</v>
      </c>
      <c r="C4175" s="1169"/>
      <c r="D4175" s="1169"/>
      <c r="E4175" s="1169"/>
      <c r="F4175" s="1169"/>
      <c r="G4175" s="1169"/>
      <c r="H4175" s="2">
        <v>3500000</v>
      </c>
      <c r="I4175" s="2"/>
    </row>
    <row r="4176" spans="1:9">
      <c r="A4176" s="1398"/>
      <c r="B4176" s="1170" t="s">
        <v>118</v>
      </c>
      <c r="C4176" s="1170"/>
      <c r="D4176" s="1170"/>
      <c r="E4176" s="1170"/>
      <c r="F4176" s="1170"/>
      <c r="G4176" s="1170"/>
      <c r="H4176" s="69">
        <v>3500000</v>
      </c>
      <c r="I4176" s="69"/>
    </row>
    <row r="4177" spans="1:10" ht="30">
      <c r="A4177" s="1398"/>
      <c r="B4177" s="1163">
        <v>4213</v>
      </c>
      <c r="C4177" s="136" t="s">
        <v>1438</v>
      </c>
      <c r="D4177" s="137" t="s">
        <v>727</v>
      </c>
      <c r="E4177" s="12" t="s">
        <v>126</v>
      </c>
      <c r="F4177" s="12" t="s">
        <v>121</v>
      </c>
      <c r="G4177" s="14">
        <v>3500000</v>
      </c>
      <c r="H4177" s="14">
        <v>3500000</v>
      </c>
      <c r="I4177" s="14">
        <v>1</v>
      </c>
    </row>
    <row r="4178" spans="1:10">
      <c r="A4178" s="1398"/>
      <c r="B4178" s="1169" t="s">
        <v>548</v>
      </c>
      <c r="C4178" s="1169"/>
      <c r="D4178" s="1169"/>
      <c r="E4178" s="1169"/>
      <c r="F4178" s="1169"/>
      <c r="G4178" s="1169"/>
      <c r="H4178" s="2">
        <v>5000000</v>
      </c>
      <c r="I4178" s="2"/>
    </row>
    <row r="4179" spans="1:10">
      <c r="A4179" s="1398"/>
      <c r="B4179" s="1170" t="s">
        <v>118</v>
      </c>
      <c r="C4179" s="1170"/>
      <c r="D4179" s="1170"/>
      <c r="E4179" s="1170"/>
      <c r="F4179" s="1170"/>
      <c r="G4179" s="1170"/>
      <c r="H4179" s="69">
        <v>5000000</v>
      </c>
      <c r="I4179" s="69"/>
    </row>
    <row r="4180" spans="1:10" ht="60">
      <c r="A4180" s="1398"/>
      <c r="B4180" s="1163">
        <v>4213</v>
      </c>
      <c r="C4180" s="136" t="s">
        <v>1439</v>
      </c>
      <c r="D4180" s="137" t="s">
        <v>1440</v>
      </c>
      <c r="E4180" s="12" t="s">
        <v>149</v>
      </c>
      <c r="F4180" s="12" t="s">
        <v>121</v>
      </c>
      <c r="G4180" s="14">
        <v>2500000</v>
      </c>
      <c r="H4180" s="14">
        <v>2500000</v>
      </c>
      <c r="I4180" s="14">
        <v>1</v>
      </c>
    </row>
    <row r="4181" spans="1:10" ht="60">
      <c r="A4181" s="1398"/>
      <c r="B4181" s="1163"/>
      <c r="C4181" s="136" t="s">
        <v>1441</v>
      </c>
      <c r="D4181" s="137" t="s">
        <v>1442</v>
      </c>
      <c r="E4181" s="12" t="s">
        <v>149</v>
      </c>
      <c r="F4181" s="12" t="s">
        <v>121</v>
      </c>
      <c r="G4181" s="14">
        <v>2500000</v>
      </c>
      <c r="H4181" s="14">
        <v>2500000</v>
      </c>
      <c r="I4181" s="14">
        <v>1</v>
      </c>
    </row>
    <row r="4182" spans="1:10">
      <c r="A4182" s="1398"/>
      <c r="B4182" s="1169" t="s">
        <v>1443</v>
      </c>
      <c r="C4182" s="1169"/>
      <c r="D4182" s="1169"/>
      <c r="E4182" s="1169"/>
      <c r="F4182" s="1169"/>
      <c r="G4182" s="1169"/>
      <c r="H4182" s="2">
        <v>33399900</v>
      </c>
      <c r="I4182" s="2"/>
    </row>
    <row r="4183" spans="1:10">
      <c r="A4183" s="1398"/>
      <c r="B4183" s="1170" t="s">
        <v>154</v>
      </c>
      <c r="C4183" s="1170"/>
      <c r="D4183" s="1170"/>
      <c r="E4183" s="1170"/>
      <c r="F4183" s="1170"/>
      <c r="G4183" s="1170"/>
      <c r="H4183" s="69">
        <v>32733240</v>
      </c>
      <c r="I4183" s="69"/>
    </row>
    <row r="4184" spans="1:10" ht="135">
      <c r="A4184" s="1398"/>
      <c r="B4184" s="1163">
        <v>4251</v>
      </c>
      <c r="C4184" s="136" t="s">
        <v>1444</v>
      </c>
      <c r="D4184" s="137" t="s">
        <v>1445</v>
      </c>
      <c r="E4184" s="12" t="s">
        <v>126</v>
      </c>
      <c r="F4184" s="12" t="s">
        <v>121</v>
      </c>
      <c r="G4184" s="14">
        <v>3333240</v>
      </c>
      <c r="H4184" s="14">
        <v>3333240</v>
      </c>
      <c r="I4184" s="14">
        <v>1</v>
      </c>
    </row>
    <row r="4185" spans="1:10" ht="30">
      <c r="A4185" s="1398"/>
      <c r="B4185" s="1218">
        <v>5112</v>
      </c>
      <c r="C4185" s="136" t="s">
        <v>5772</v>
      </c>
      <c r="D4185" s="136" t="s">
        <v>5773</v>
      </c>
      <c r="E4185" s="329" t="s">
        <v>172</v>
      </c>
      <c r="F4185" s="329" t="s">
        <v>121</v>
      </c>
      <c r="G4185" s="764">
        <v>54950000</v>
      </c>
      <c r="H4185" s="764">
        <v>54950000</v>
      </c>
      <c r="I4185" s="14">
        <v>1</v>
      </c>
    </row>
    <row r="4186" spans="1:10" s="8" customFormat="1" ht="30">
      <c r="A4186" s="1398"/>
      <c r="B4186" s="1220"/>
      <c r="C4186" s="134">
        <v>45311137</v>
      </c>
      <c r="D4186" s="135" t="s">
        <v>1446</v>
      </c>
      <c r="E4186" s="15" t="s">
        <v>126</v>
      </c>
      <c r="F4186" s="15" t="s">
        <v>121</v>
      </c>
      <c r="G4186" s="16">
        <v>29400000</v>
      </c>
      <c r="H4186" s="16">
        <v>29400000</v>
      </c>
      <c r="I4186" s="16">
        <v>1</v>
      </c>
    </row>
    <row r="4187" spans="1:10">
      <c r="A4187" s="1398"/>
      <c r="B4187" s="1170" t="s">
        <v>118</v>
      </c>
      <c r="C4187" s="1170"/>
      <c r="D4187" s="1170"/>
      <c r="E4187" s="1170"/>
      <c r="F4187" s="1170"/>
      <c r="G4187" s="1170"/>
      <c r="H4187" s="69">
        <v>666660</v>
      </c>
      <c r="I4187" s="69"/>
    </row>
    <row r="4188" spans="1:10">
      <c r="A4188" s="1398"/>
      <c r="B4188" s="506"/>
      <c r="C4188" s="763" t="s">
        <v>7872</v>
      </c>
      <c r="D4188" s="763" t="s">
        <v>531</v>
      </c>
      <c r="E4188" s="506" t="s">
        <v>120</v>
      </c>
      <c r="F4188" s="786" t="s">
        <v>121</v>
      </c>
      <c r="G4188" s="764">
        <v>516050</v>
      </c>
      <c r="H4188" s="764">
        <v>516050</v>
      </c>
      <c r="I4188" s="442">
        <v>1</v>
      </c>
    </row>
    <row r="4189" spans="1:10" s="8" customFormat="1" ht="135">
      <c r="A4189" s="1398"/>
      <c r="B4189" s="1204">
        <v>4251</v>
      </c>
      <c r="C4189" s="134">
        <v>71351540</v>
      </c>
      <c r="D4189" s="135" t="s">
        <v>1447</v>
      </c>
      <c r="E4189" s="15" t="s">
        <v>126</v>
      </c>
      <c r="F4189" s="15" t="s">
        <v>121</v>
      </c>
      <c r="G4189" s="16">
        <v>66660</v>
      </c>
      <c r="H4189" s="16">
        <v>66660</v>
      </c>
      <c r="I4189" s="16">
        <v>1</v>
      </c>
    </row>
    <row r="4190" spans="1:10" s="8" customFormat="1" ht="30">
      <c r="A4190" s="1398"/>
      <c r="B4190" s="1285">
        <v>5112</v>
      </c>
      <c r="C4190" s="136" t="s">
        <v>6153</v>
      </c>
      <c r="D4190" s="136" t="s">
        <v>5260</v>
      </c>
      <c r="E4190" s="364" t="s">
        <v>3120</v>
      </c>
      <c r="F4190" s="364" t="s">
        <v>121</v>
      </c>
      <c r="G4190" s="14">
        <v>200000</v>
      </c>
      <c r="H4190" s="14">
        <v>200000</v>
      </c>
      <c r="I4190" s="14">
        <v>1</v>
      </c>
      <c r="J4190"/>
    </row>
    <row r="4191" spans="1:10" s="8" customFormat="1" ht="45">
      <c r="A4191" s="1398"/>
      <c r="B4191" s="1287"/>
      <c r="C4191" s="134">
        <v>71351540</v>
      </c>
      <c r="D4191" s="135" t="s">
        <v>1448</v>
      </c>
      <c r="E4191" s="15" t="s">
        <v>126</v>
      </c>
      <c r="F4191" s="15" t="s">
        <v>121</v>
      </c>
      <c r="G4191" s="16">
        <v>600000</v>
      </c>
      <c r="H4191" s="16">
        <v>600000</v>
      </c>
      <c r="I4191" s="16">
        <v>1</v>
      </c>
    </row>
    <row r="4192" spans="1:10">
      <c r="A4192" s="1398"/>
      <c r="B4192" s="1169" t="s">
        <v>214</v>
      </c>
      <c r="C4192" s="1169"/>
      <c r="D4192" s="1169"/>
      <c r="E4192" s="1169"/>
      <c r="F4192" s="1169"/>
      <c r="G4192" s="1169"/>
      <c r="H4192" s="2">
        <v>4590000</v>
      </c>
      <c r="I4192" s="2"/>
    </row>
    <row r="4193" spans="1:9">
      <c r="A4193" s="1398"/>
      <c r="B4193" s="1170" t="s">
        <v>154</v>
      </c>
      <c r="C4193" s="1170"/>
      <c r="D4193" s="1170"/>
      <c r="E4193" s="1170"/>
      <c r="F4193" s="1170"/>
      <c r="G4193" s="1170"/>
      <c r="H4193" s="69">
        <v>4499962</v>
      </c>
      <c r="I4193" s="69"/>
    </row>
    <row r="4194" spans="1:9" s="8" customFormat="1" ht="30">
      <c r="A4194" s="1398"/>
      <c r="B4194" s="1204">
        <v>4251</v>
      </c>
      <c r="C4194" s="134">
        <v>45261124</v>
      </c>
      <c r="D4194" s="135" t="s">
        <v>216</v>
      </c>
      <c r="E4194" s="15" t="s">
        <v>149</v>
      </c>
      <c r="F4194" s="15" t="s">
        <v>121</v>
      </c>
      <c r="G4194" s="16">
        <v>4499962</v>
      </c>
      <c r="H4194" s="16">
        <v>4499962</v>
      </c>
      <c r="I4194" s="16">
        <v>1</v>
      </c>
    </row>
    <row r="4195" spans="1:9">
      <c r="A4195" s="1398"/>
      <c r="B4195" s="1170" t="s">
        <v>118</v>
      </c>
      <c r="C4195" s="1170"/>
      <c r="D4195" s="1170"/>
      <c r="E4195" s="1170"/>
      <c r="F4195" s="1170"/>
      <c r="G4195" s="1170"/>
      <c r="H4195" s="69">
        <v>90038</v>
      </c>
      <c r="I4195" s="69"/>
    </row>
    <row r="4196" spans="1:9" s="8" customFormat="1" ht="30">
      <c r="A4196" s="1398"/>
      <c r="B4196" s="1204">
        <v>4251</v>
      </c>
      <c r="C4196" s="134">
        <v>71351540</v>
      </c>
      <c r="D4196" s="135" t="s">
        <v>168</v>
      </c>
      <c r="E4196" s="15" t="s">
        <v>149</v>
      </c>
      <c r="F4196" s="15" t="s">
        <v>121</v>
      </c>
      <c r="G4196" s="16">
        <v>90038</v>
      </c>
      <c r="H4196" s="16">
        <v>90038</v>
      </c>
      <c r="I4196" s="16">
        <v>1</v>
      </c>
    </row>
    <row r="4197" spans="1:9">
      <c r="A4197" s="1398"/>
      <c r="B4197" s="1169" t="s">
        <v>217</v>
      </c>
      <c r="C4197" s="1169"/>
      <c r="D4197" s="1169"/>
      <c r="E4197" s="1169"/>
      <c r="F4197" s="1169"/>
      <c r="G4197" s="1169"/>
      <c r="H4197" s="2">
        <v>31768930</v>
      </c>
      <c r="I4197" s="2"/>
    </row>
    <row r="4198" spans="1:9">
      <c r="A4198" s="1398"/>
      <c r="B4198" s="1170" t="s">
        <v>11</v>
      </c>
      <c r="C4198" s="1170"/>
      <c r="D4198" s="1170"/>
      <c r="E4198" s="1170"/>
      <c r="F4198" s="1170"/>
      <c r="G4198" s="1170"/>
      <c r="H4198" s="69">
        <v>31768930</v>
      </c>
      <c r="I4198" s="69"/>
    </row>
    <row r="4199" spans="1:9">
      <c r="A4199" s="1398"/>
      <c r="B4199" s="1163">
        <v>4269</v>
      </c>
      <c r="C4199" s="136" t="s">
        <v>1449</v>
      </c>
      <c r="D4199" s="137" t="s">
        <v>1450</v>
      </c>
      <c r="E4199" s="12" t="s">
        <v>14</v>
      </c>
      <c r="F4199" s="12" t="s">
        <v>473</v>
      </c>
      <c r="G4199" s="14">
        <v>200000</v>
      </c>
      <c r="H4199" s="14">
        <v>200000</v>
      </c>
      <c r="I4199" s="14">
        <v>1</v>
      </c>
    </row>
    <row r="4200" spans="1:9">
      <c r="A4200" s="1398"/>
      <c r="B4200" s="1163"/>
      <c r="C4200" s="136" t="s">
        <v>1451</v>
      </c>
      <c r="D4200" s="137" t="s">
        <v>1452</v>
      </c>
      <c r="E4200" s="12" t="s">
        <v>14</v>
      </c>
      <c r="F4200" s="12" t="s">
        <v>473</v>
      </c>
      <c r="G4200" s="14">
        <v>200000</v>
      </c>
      <c r="H4200" s="14">
        <v>600000</v>
      </c>
      <c r="I4200" s="14">
        <v>3</v>
      </c>
    </row>
    <row r="4201" spans="1:9" ht="30">
      <c r="A4201" s="1398"/>
      <c r="B4201" s="1163"/>
      <c r="C4201" s="136" t="s">
        <v>1453</v>
      </c>
      <c r="D4201" s="137" t="s">
        <v>1454</v>
      </c>
      <c r="E4201" s="12" t="s">
        <v>14</v>
      </c>
      <c r="F4201" s="12" t="s">
        <v>469</v>
      </c>
      <c r="G4201" s="14">
        <v>2955</v>
      </c>
      <c r="H4201" s="14">
        <v>455070</v>
      </c>
      <c r="I4201" s="14">
        <v>154</v>
      </c>
    </row>
    <row r="4202" spans="1:9" ht="30">
      <c r="A4202" s="1398"/>
      <c r="B4202" s="1163"/>
      <c r="C4202" s="136" t="s">
        <v>1455</v>
      </c>
      <c r="D4202" s="137" t="s">
        <v>1456</v>
      </c>
      <c r="E4202" s="12" t="s">
        <v>14</v>
      </c>
      <c r="F4202" s="12" t="s">
        <v>469</v>
      </c>
      <c r="G4202" s="14">
        <v>4350</v>
      </c>
      <c r="H4202" s="14">
        <v>28266300</v>
      </c>
      <c r="I4202" s="14">
        <v>6498</v>
      </c>
    </row>
    <row r="4203" spans="1:9" ht="30">
      <c r="A4203" s="1398"/>
      <c r="B4203" s="1163"/>
      <c r="C4203" s="136" t="s">
        <v>1457</v>
      </c>
      <c r="D4203" s="137" t="s">
        <v>1458</v>
      </c>
      <c r="E4203" s="12" t="s">
        <v>14</v>
      </c>
      <c r="F4203" s="12" t="s">
        <v>469</v>
      </c>
      <c r="G4203" s="323">
        <v>3490</v>
      </c>
      <c r="H4203" s="323">
        <v>2247560</v>
      </c>
      <c r="I4203" s="323">
        <v>644</v>
      </c>
    </row>
    <row r="4204" spans="1:9" ht="36" customHeight="1">
      <c r="A4204" s="1398"/>
      <c r="B4204" s="1169" t="s">
        <v>228</v>
      </c>
      <c r="C4204" s="1169"/>
      <c r="D4204" s="1169"/>
      <c r="E4204" s="1169"/>
      <c r="F4204" s="1169"/>
      <c r="G4204" s="1169"/>
      <c r="H4204" s="2">
        <v>364806472</v>
      </c>
      <c r="I4204" s="2"/>
    </row>
    <row r="4205" spans="1:9">
      <c r="A4205" s="1398"/>
      <c r="B4205" s="1170" t="s">
        <v>11</v>
      </c>
      <c r="C4205" s="1170"/>
      <c r="D4205" s="1170"/>
      <c r="E4205" s="1170"/>
      <c r="F4205" s="1170"/>
      <c r="G4205" s="1170"/>
      <c r="H4205" s="69">
        <v>64753000</v>
      </c>
      <c r="I4205" s="69"/>
    </row>
    <row r="4206" spans="1:9" ht="30">
      <c r="A4206" s="1398"/>
      <c r="B4206" s="913"/>
      <c r="C4206" s="136" t="s">
        <v>5601</v>
      </c>
      <c r="D4206" s="137" t="s">
        <v>3990</v>
      </c>
      <c r="E4206" s="137" t="s">
        <v>14</v>
      </c>
      <c r="F4206" s="137" t="s">
        <v>15</v>
      </c>
      <c r="G4206" s="137">
        <v>69400</v>
      </c>
      <c r="H4206" s="283">
        <f>G4206*I4206</f>
        <v>2498400</v>
      </c>
      <c r="I4206" s="137">
        <v>36</v>
      </c>
    </row>
    <row r="4207" spans="1:9" s="8" customFormat="1" ht="30">
      <c r="A4207" s="1398"/>
      <c r="B4207" s="1163">
        <v>5129</v>
      </c>
      <c r="C4207" s="134">
        <v>34921440</v>
      </c>
      <c r="D4207" s="135" t="s">
        <v>1459</v>
      </c>
      <c r="E4207" s="15" t="s">
        <v>14</v>
      </c>
      <c r="F4207" s="15" t="s">
        <v>15</v>
      </c>
      <c r="G4207" s="16">
        <v>25000</v>
      </c>
      <c r="H4207" s="16">
        <v>2500000</v>
      </c>
      <c r="I4207" s="16">
        <v>100</v>
      </c>
    </row>
    <row r="4208" spans="1:9" s="8" customFormat="1">
      <c r="A4208" s="1398"/>
      <c r="B4208" s="1163"/>
      <c r="C4208" s="697" t="s">
        <v>7623</v>
      </c>
      <c r="D4208" s="697" t="s">
        <v>7624</v>
      </c>
      <c r="E4208" s="137" t="s">
        <v>14</v>
      </c>
      <c r="F4208" s="137" t="s">
        <v>15</v>
      </c>
      <c r="G4208" s="999">
        <v>450000</v>
      </c>
      <c r="H4208" s="1000">
        <v>3150</v>
      </c>
      <c r="I4208" s="707">
        <v>7</v>
      </c>
    </row>
    <row r="4209" spans="1:9" s="8" customFormat="1">
      <c r="A4209" s="1398"/>
      <c r="B4209" s="1163"/>
      <c r="C4209" s="697" t="s">
        <v>7625</v>
      </c>
      <c r="D4209" s="697" t="s">
        <v>7624</v>
      </c>
      <c r="E4209" s="137" t="s">
        <v>14</v>
      </c>
      <c r="F4209" s="137" t="s">
        <v>15</v>
      </c>
      <c r="G4209" s="999">
        <v>750000</v>
      </c>
      <c r="H4209" s="1000">
        <v>5250</v>
      </c>
      <c r="I4209" s="707">
        <v>7</v>
      </c>
    </row>
    <row r="4210" spans="1:9" s="8" customFormat="1">
      <c r="A4210" s="1398"/>
      <c r="B4210" s="1163"/>
      <c r="C4210" s="697" t="s">
        <v>7622</v>
      </c>
      <c r="D4210" s="697" t="s">
        <v>3990</v>
      </c>
      <c r="E4210" s="137" t="s">
        <v>14</v>
      </c>
      <c r="F4210" s="137" t="s">
        <v>15</v>
      </c>
      <c r="G4210" s="707">
        <v>70000</v>
      </c>
      <c r="H4210" s="709">
        <v>4060</v>
      </c>
      <c r="I4210" s="707">
        <v>58</v>
      </c>
    </row>
    <row r="4211" spans="1:9" s="8" customFormat="1">
      <c r="A4211" s="1398"/>
      <c r="B4211" s="1163"/>
      <c r="C4211" s="432" t="s">
        <v>7408</v>
      </c>
      <c r="D4211" s="432" t="s">
        <v>3991</v>
      </c>
      <c r="E4211" s="137" t="s">
        <v>14</v>
      </c>
      <c r="F4211" s="137" t="s">
        <v>15</v>
      </c>
      <c r="G4211" s="97">
        <v>60000</v>
      </c>
      <c r="H4211" s="380">
        <v>9000</v>
      </c>
      <c r="I4211" s="97">
        <v>150</v>
      </c>
    </row>
    <row r="4212" spans="1:9" s="8" customFormat="1">
      <c r="A4212" s="1398"/>
      <c r="B4212" s="1163"/>
      <c r="C4212" s="432" t="s">
        <v>7409</v>
      </c>
      <c r="D4212" s="432" t="s">
        <v>3990</v>
      </c>
      <c r="E4212" s="137" t="s">
        <v>14</v>
      </c>
      <c r="F4212" s="137" t="s">
        <v>15</v>
      </c>
      <c r="G4212" s="97">
        <v>24000</v>
      </c>
      <c r="H4212" s="380">
        <v>2400</v>
      </c>
      <c r="I4212" s="97">
        <v>100</v>
      </c>
    </row>
    <row r="4213" spans="1:9" s="8" customFormat="1">
      <c r="A4213" s="1398"/>
      <c r="B4213" s="1163"/>
      <c r="C4213" s="697" t="s">
        <v>7614</v>
      </c>
      <c r="D4213" s="697" t="s">
        <v>7410</v>
      </c>
      <c r="E4213" s="137" t="s">
        <v>14</v>
      </c>
      <c r="F4213" s="137" t="s">
        <v>15</v>
      </c>
      <c r="G4213" s="999">
        <v>1852150</v>
      </c>
      <c r="H4213" s="1000">
        <v>3704.3</v>
      </c>
      <c r="I4213" s="707">
        <v>2</v>
      </c>
    </row>
    <row r="4214" spans="1:9" s="8" customFormat="1">
      <c r="A4214" s="1398"/>
      <c r="B4214" s="1163"/>
      <c r="C4214" s="697" t="s">
        <v>7615</v>
      </c>
      <c r="D4214" s="697" t="s">
        <v>7410</v>
      </c>
      <c r="E4214" s="137" t="s">
        <v>14</v>
      </c>
      <c r="F4214" s="137" t="s">
        <v>15</v>
      </c>
      <c r="G4214" s="999">
        <v>2977100</v>
      </c>
      <c r="H4214" s="1000">
        <v>2977.1</v>
      </c>
      <c r="I4214" s="707">
        <v>1</v>
      </c>
    </row>
    <row r="4215" spans="1:9" s="8" customFormat="1">
      <c r="A4215" s="1398"/>
      <c r="B4215" s="1163"/>
      <c r="C4215" s="697" t="s">
        <v>7616</v>
      </c>
      <c r="D4215" s="697" t="s">
        <v>7410</v>
      </c>
      <c r="E4215" s="137" t="s">
        <v>14</v>
      </c>
      <c r="F4215" s="137" t="s">
        <v>15</v>
      </c>
      <c r="G4215" s="999">
        <v>1447200</v>
      </c>
      <c r="H4215" s="1000">
        <v>1447.2</v>
      </c>
      <c r="I4215" s="707">
        <v>1</v>
      </c>
    </row>
    <row r="4216" spans="1:9" s="8" customFormat="1">
      <c r="A4216" s="1398"/>
      <c r="B4216" s="1163"/>
      <c r="C4216" s="697" t="s">
        <v>7617</v>
      </c>
      <c r="D4216" s="697" t="s">
        <v>7410</v>
      </c>
      <c r="E4216" s="137" t="s">
        <v>14</v>
      </c>
      <c r="F4216" s="137" t="s">
        <v>15</v>
      </c>
      <c r="G4216" s="999">
        <v>1733100</v>
      </c>
      <c r="H4216" s="1000">
        <v>1733.1</v>
      </c>
      <c r="I4216" s="707">
        <v>1</v>
      </c>
    </row>
    <row r="4217" spans="1:9" s="8" customFormat="1">
      <c r="A4217" s="1398"/>
      <c r="B4217" s="1163"/>
      <c r="C4217" s="697" t="s">
        <v>7618</v>
      </c>
      <c r="D4217" s="697" t="s">
        <v>7410</v>
      </c>
      <c r="E4217" s="137" t="s">
        <v>14</v>
      </c>
      <c r="F4217" s="137" t="s">
        <v>15</v>
      </c>
      <c r="G4217" s="999">
        <v>897200</v>
      </c>
      <c r="H4217" s="1000">
        <v>2691.6</v>
      </c>
      <c r="I4217" s="707">
        <v>3</v>
      </c>
    </row>
    <row r="4218" spans="1:9" s="8" customFormat="1">
      <c r="A4218" s="1398"/>
      <c r="B4218" s="1163"/>
      <c r="C4218" s="697" t="s">
        <v>7619</v>
      </c>
      <c r="D4218" s="697" t="s">
        <v>7410</v>
      </c>
      <c r="E4218" s="137" t="s">
        <v>14</v>
      </c>
      <c r="F4218" s="137" t="s">
        <v>15</v>
      </c>
      <c r="G4218" s="999">
        <v>760500</v>
      </c>
      <c r="H4218" s="1000">
        <v>760.5</v>
      </c>
      <c r="I4218" s="707">
        <v>1</v>
      </c>
    </row>
    <row r="4219" spans="1:9" s="8" customFormat="1">
      <c r="A4219" s="1398"/>
      <c r="B4219" s="1163"/>
      <c r="C4219" s="697" t="s">
        <v>7620</v>
      </c>
      <c r="D4219" s="697" t="s">
        <v>7410</v>
      </c>
      <c r="E4219" s="137" t="s">
        <v>14</v>
      </c>
      <c r="F4219" s="137" t="s">
        <v>15</v>
      </c>
      <c r="G4219" s="999">
        <v>1686200</v>
      </c>
      <c r="H4219" s="1000">
        <v>1686.2</v>
      </c>
      <c r="I4219" s="707">
        <v>1</v>
      </c>
    </row>
    <row r="4220" spans="1:9" s="8" customFormat="1" ht="30">
      <c r="A4220" s="1398"/>
      <c r="B4220" s="1163"/>
      <c r="C4220" s="136" t="s">
        <v>5527</v>
      </c>
      <c r="D4220" s="137" t="s">
        <v>560</v>
      </c>
      <c r="E4220" s="137" t="s">
        <v>14</v>
      </c>
      <c r="F4220" s="137" t="s">
        <v>15</v>
      </c>
      <c r="G4220" s="14">
        <v>24000</v>
      </c>
      <c r="H4220" s="14">
        <f>G4220*I4220</f>
        <v>1800000</v>
      </c>
      <c r="I4220" s="14">
        <v>75</v>
      </c>
    </row>
    <row r="4221" spans="1:9">
      <c r="A4221" s="1398"/>
      <c r="B4221" s="1163"/>
      <c r="C4221" s="136" t="s">
        <v>1460</v>
      </c>
      <c r="D4221" s="137" t="s">
        <v>1461</v>
      </c>
      <c r="E4221" s="12" t="s">
        <v>14</v>
      </c>
      <c r="F4221" s="12" t="s">
        <v>15</v>
      </c>
      <c r="G4221" s="14">
        <v>170000</v>
      </c>
      <c r="H4221" s="14">
        <v>340000</v>
      </c>
      <c r="I4221" s="14">
        <v>2</v>
      </c>
    </row>
    <row r="4222" spans="1:9">
      <c r="A4222" s="1398"/>
      <c r="B4222" s="1163"/>
      <c r="C4222" s="136" t="s">
        <v>1462</v>
      </c>
      <c r="D4222" s="137" t="s">
        <v>1463</v>
      </c>
      <c r="E4222" s="12" t="s">
        <v>14</v>
      </c>
      <c r="F4222" s="12" t="s">
        <v>15</v>
      </c>
      <c r="G4222" s="14">
        <v>195000</v>
      </c>
      <c r="H4222" s="14">
        <v>585000</v>
      </c>
      <c r="I4222" s="14">
        <v>3</v>
      </c>
    </row>
    <row r="4223" spans="1:9">
      <c r="A4223" s="1398"/>
      <c r="B4223" s="1163"/>
      <c r="C4223" s="136" t="s">
        <v>1464</v>
      </c>
      <c r="D4223" s="137" t="s">
        <v>1465</v>
      </c>
      <c r="E4223" s="12" t="s">
        <v>14</v>
      </c>
      <c r="F4223" s="12" t="s">
        <v>15</v>
      </c>
      <c r="G4223" s="14">
        <v>160000</v>
      </c>
      <c r="H4223" s="14">
        <v>480000</v>
      </c>
      <c r="I4223" s="702">
        <v>3</v>
      </c>
    </row>
    <row r="4224" spans="1:9">
      <c r="A4224" s="1398"/>
      <c r="B4224" s="1163"/>
      <c r="C4224" s="136" t="s">
        <v>1466</v>
      </c>
      <c r="D4224" s="137" t="s">
        <v>1467</v>
      </c>
      <c r="E4224" s="12" t="s">
        <v>14</v>
      </c>
      <c r="F4224" s="12" t="s">
        <v>15</v>
      </c>
      <c r="G4224" s="702">
        <v>155000</v>
      </c>
      <c r="H4224" s="14">
        <v>310000</v>
      </c>
      <c r="I4224" s="702">
        <v>2</v>
      </c>
    </row>
    <row r="4225" spans="1:9">
      <c r="A4225" s="1398"/>
      <c r="B4225" s="1163"/>
      <c r="C4225" s="697" t="s">
        <v>7606</v>
      </c>
      <c r="D4225" s="432" t="s">
        <v>7507</v>
      </c>
      <c r="E4225" s="673" t="s">
        <v>14</v>
      </c>
      <c r="F4225" s="673" t="s">
        <v>15</v>
      </c>
      <c r="G4225" s="702">
        <v>187200</v>
      </c>
      <c r="H4225" s="709">
        <v>187.2</v>
      </c>
      <c r="I4225" s="702">
        <v>1</v>
      </c>
    </row>
    <row r="4226" spans="1:9">
      <c r="A4226" s="1398"/>
      <c r="B4226" s="1163"/>
      <c r="C4226" s="697" t="s">
        <v>7607</v>
      </c>
      <c r="D4226" s="432" t="s">
        <v>7507</v>
      </c>
      <c r="E4226" s="673" t="s">
        <v>14</v>
      </c>
      <c r="F4226" s="673" t="s">
        <v>15</v>
      </c>
      <c r="G4226" s="702">
        <v>184500</v>
      </c>
      <c r="H4226" s="709">
        <v>553.5</v>
      </c>
      <c r="I4226" s="702">
        <v>3</v>
      </c>
    </row>
    <row r="4227" spans="1:9">
      <c r="A4227" s="1398"/>
      <c r="B4227" s="1163"/>
      <c r="C4227" s="697" t="s">
        <v>7608</v>
      </c>
      <c r="D4227" s="697" t="s">
        <v>7508</v>
      </c>
      <c r="E4227" s="673" t="s">
        <v>14</v>
      </c>
      <c r="F4227" s="673" t="s">
        <v>15</v>
      </c>
      <c r="G4227" s="702">
        <v>264600</v>
      </c>
      <c r="H4227" s="709">
        <v>1587.6</v>
      </c>
      <c r="I4227" s="702">
        <v>6</v>
      </c>
    </row>
    <row r="4228" spans="1:9">
      <c r="A4228" s="1398"/>
      <c r="B4228" s="1163"/>
      <c r="C4228" s="697" t="s">
        <v>7609</v>
      </c>
      <c r="D4228" s="432" t="s">
        <v>7507</v>
      </c>
      <c r="E4228" s="673" t="s">
        <v>14</v>
      </c>
      <c r="F4228" s="673" t="s">
        <v>15</v>
      </c>
      <c r="G4228" s="702">
        <v>148500</v>
      </c>
      <c r="H4228" s="709">
        <v>2970</v>
      </c>
      <c r="I4228" s="702">
        <v>20</v>
      </c>
    </row>
    <row r="4229" spans="1:9">
      <c r="A4229" s="1398"/>
      <c r="B4229" s="1163"/>
      <c r="C4229" s="697" t="s">
        <v>7610</v>
      </c>
      <c r="D4229" s="432" t="s">
        <v>7507</v>
      </c>
      <c r="E4229" s="673" t="s">
        <v>14</v>
      </c>
      <c r="F4229" s="673" t="s">
        <v>15</v>
      </c>
      <c r="G4229" s="702">
        <v>160200</v>
      </c>
      <c r="H4229" s="709">
        <v>1602</v>
      </c>
      <c r="I4229" s="702">
        <v>10</v>
      </c>
    </row>
    <row r="4230" spans="1:9">
      <c r="A4230" s="1398"/>
      <c r="B4230" s="1163"/>
      <c r="C4230" s="697" t="s">
        <v>7611</v>
      </c>
      <c r="D4230" s="432" t="s">
        <v>7507</v>
      </c>
      <c r="E4230" s="673" t="s">
        <v>14</v>
      </c>
      <c r="F4230" s="673" t="s">
        <v>15</v>
      </c>
      <c r="G4230" s="702">
        <v>147600</v>
      </c>
      <c r="H4230" s="709">
        <v>885.6</v>
      </c>
      <c r="I4230" s="702">
        <v>6</v>
      </c>
    </row>
    <row r="4231" spans="1:9">
      <c r="A4231" s="1398"/>
      <c r="B4231" s="1163"/>
      <c r="C4231" s="697" t="s">
        <v>7612</v>
      </c>
      <c r="D4231" s="432" t="s">
        <v>7507</v>
      </c>
      <c r="E4231" s="673" t="s">
        <v>14</v>
      </c>
      <c r="F4231" s="673" t="s">
        <v>15</v>
      </c>
      <c r="G4231" s="702">
        <v>161100</v>
      </c>
      <c r="H4231" s="709">
        <v>805.5</v>
      </c>
      <c r="I4231" s="702">
        <v>5</v>
      </c>
    </row>
    <row r="4232" spans="1:9">
      <c r="A4232" s="1398"/>
      <c r="B4232" s="1163"/>
      <c r="C4232" s="697" t="s">
        <v>7613</v>
      </c>
      <c r="D4232" s="432" t="s">
        <v>7507</v>
      </c>
      <c r="E4232" s="673" t="s">
        <v>14</v>
      </c>
      <c r="F4232" s="673" t="s">
        <v>15</v>
      </c>
      <c r="G4232" s="702">
        <v>151200</v>
      </c>
      <c r="H4232" s="709">
        <v>2116.8000000000002</v>
      </c>
      <c r="I4232" s="702">
        <v>14</v>
      </c>
    </row>
    <row r="4233" spans="1:9">
      <c r="A4233" s="1398"/>
      <c r="B4233" s="1163"/>
      <c r="C4233" s="136" t="s">
        <v>1468</v>
      </c>
      <c r="D4233" s="137" t="s">
        <v>1469</v>
      </c>
      <c r="E4233" s="12" t="s">
        <v>14</v>
      </c>
      <c r="F4233" s="12" t="s">
        <v>15</v>
      </c>
      <c r="G4233" s="702">
        <v>160000</v>
      </c>
      <c r="H4233" s="14">
        <v>160000</v>
      </c>
      <c r="I4233" s="702">
        <v>1</v>
      </c>
    </row>
    <row r="4234" spans="1:9">
      <c r="A4234" s="1398"/>
      <c r="B4234" s="1163"/>
      <c r="C4234" s="136" t="s">
        <v>1470</v>
      </c>
      <c r="D4234" s="137" t="s">
        <v>1471</v>
      </c>
      <c r="E4234" s="12" t="s">
        <v>14</v>
      </c>
      <c r="F4234" s="12" t="s">
        <v>15</v>
      </c>
      <c r="G4234" s="702">
        <v>284000</v>
      </c>
      <c r="H4234" s="14">
        <v>284000</v>
      </c>
      <c r="I4234" s="702">
        <v>1</v>
      </c>
    </row>
    <row r="4235" spans="1:9">
      <c r="A4235" s="1398"/>
      <c r="B4235" s="1163"/>
      <c r="C4235" s="136" t="s">
        <v>1472</v>
      </c>
      <c r="D4235" s="137" t="s">
        <v>1473</v>
      </c>
      <c r="E4235" s="12" t="s">
        <v>14</v>
      </c>
      <c r="F4235" s="12" t="s">
        <v>15</v>
      </c>
      <c r="G4235" s="702">
        <v>284000</v>
      </c>
      <c r="H4235" s="14">
        <v>284000</v>
      </c>
      <c r="I4235" s="702">
        <v>1</v>
      </c>
    </row>
    <row r="4236" spans="1:9">
      <c r="A4236" s="1398"/>
      <c r="B4236" s="1163"/>
      <c r="C4236" s="136" t="s">
        <v>1474</v>
      </c>
      <c r="D4236" s="137" t="s">
        <v>1475</v>
      </c>
      <c r="E4236" s="12" t="s">
        <v>14</v>
      </c>
      <c r="F4236" s="12" t="s">
        <v>15</v>
      </c>
      <c r="G4236" s="14">
        <v>180000</v>
      </c>
      <c r="H4236" s="14">
        <v>540000</v>
      </c>
      <c r="I4236" s="702">
        <v>3</v>
      </c>
    </row>
    <row r="4237" spans="1:9">
      <c r="A4237" s="1398"/>
      <c r="B4237" s="1163"/>
      <c r="C4237" s="697" t="s">
        <v>7593</v>
      </c>
      <c r="D4237" s="137" t="s">
        <v>7410</v>
      </c>
      <c r="E4237" s="137" t="s">
        <v>14</v>
      </c>
      <c r="F4237" s="137" t="s">
        <v>15</v>
      </c>
      <c r="G4237" s="14">
        <v>1852200</v>
      </c>
      <c r="H4237" s="709">
        <v>1852.2</v>
      </c>
      <c r="I4237" s="14">
        <v>1</v>
      </c>
    </row>
    <row r="4238" spans="1:9">
      <c r="A4238" s="1398"/>
      <c r="B4238" s="1163"/>
      <c r="C4238" s="697" t="s">
        <v>7594</v>
      </c>
      <c r="D4238" s="137" t="s">
        <v>7410</v>
      </c>
      <c r="E4238" s="137" t="s">
        <v>14</v>
      </c>
      <c r="F4238" s="137" t="s">
        <v>15</v>
      </c>
      <c r="G4238" s="14">
        <v>1686600</v>
      </c>
      <c r="H4238" s="709">
        <v>3373.2</v>
      </c>
      <c r="I4238" s="14">
        <v>2</v>
      </c>
    </row>
    <row r="4239" spans="1:9">
      <c r="A4239" s="1398"/>
      <c r="B4239" s="1163"/>
      <c r="C4239" s="697" t="s">
        <v>7595</v>
      </c>
      <c r="D4239" s="137" t="s">
        <v>7410</v>
      </c>
      <c r="E4239" s="137" t="s">
        <v>14</v>
      </c>
      <c r="F4239" s="137" t="s">
        <v>15</v>
      </c>
      <c r="G4239" s="14">
        <v>898200</v>
      </c>
      <c r="H4239" s="709">
        <v>2694.6</v>
      </c>
      <c r="I4239" s="14">
        <v>3</v>
      </c>
    </row>
    <row r="4240" spans="1:9">
      <c r="A4240" s="1398"/>
      <c r="B4240" s="1163"/>
      <c r="C4240" s="697" t="s">
        <v>7596</v>
      </c>
      <c r="D4240" s="137" t="s">
        <v>7410</v>
      </c>
      <c r="E4240" s="137" t="s">
        <v>14</v>
      </c>
      <c r="F4240" s="137" t="s">
        <v>15</v>
      </c>
      <c r="G4240" s="14">
        <v>1209600</v>
      </c>
      <c r="H4240" s="709">
        <v>2419.1999999999998</v>
      </c>
      <c r="I4240" s="14">
        <v>2</v>
      </c>
    </row>
    <row r="4241" spans="1:9">
      <c r="A4241" s="1398"/>
      <c r="B4241" s="1163"/>
      <c r="C4241" s="697" t="s">
        <v>7597</v>
      </c>
      <c r="D4241" s="137" t="s">
        <v>7410</v>
      </c>
      <c r="E4241" s="137" t="s">
        <v>14</v>
      </c>
      <c r="F4241" s="137" t="s">
        <v>15</v>
      </c>
      <c r="G4241" s="14">
        <v>1460700</v>
      </c>
      <c r="H4241" s="709">
        <v>1460.7</v>
      </c>
      <c r="I4241" s="14">
        <v>1</v>
      </c>
    </row>
    <row r="4242" spans="1:9">
      <c r="A4242" s="1398"/>
      <c r="B4242" s="1163"/>
      <c r="C4242" s="697" t="s">
        <v>7598</v>
      </c>
      <c r="D4242" s="137" t="s">
        <v>7410</v>
      </c>
      <c r="E4242" s="137" t="s">
        <v>14</v>
      </c>
      <c r="F4242" s="137" t="s">
        <v>15</v>
      </c>
      <c r="G4242" s="14">
        <v>760500</v>
      </c>
      <c r="H4242" s="709">
        <v>1521</v>
      </c>
      <c r="I4242" s="14">
        <v>2</v>
      </c>
    </row>
    <row r="4243" spans="1:9">
      <c r="A4243" s="1398"/>
      <c r="B4243" s="1163"/>
      <c r="C4243" s="697" t="s">
        <v>7599</v>
      </c>
      <c r="D4243" s="137" t="s">
        <v>7410</v>
      </c>
      <c r="E4243" s="137" t="s">
        <v>14</v>
      </c>
      <c r="F4243" s="137" t="s">
        <v>15</v>
      </c>
      <c r="G4243" s="14">
        <v>1733400</v>
      </c>
      <c r="H4243" s="709">
        <v>1733.4</v>
      </c>
      <c r="I4243" s="14">
        <v>1</v>
      </c>
    </row>
    <row r="4244" spans="1:9">
      <c r="A4244" s="1398"/>
      <c r="B4244" s="1163"/>
      <c r="C4244" s="697" t="s">
        <v>7600</v>
      </c>
      <c r="D4244" s="137" t="s">
        <v>7410</v>
      </c>
      <c r="E4244" s="137" t="s">
        <v>14</v>
      </c>
      <c r="F4244" s="137" t="s">
        <v>15</v>
      </c>
      <c r="G4244" s="14">
        <v>2997100</v>
      </c>
      <c r="H4244" s="709">
        <v>2997.1</v>
      </c>
      <c r="I4244" s="14">
        <v>1</v>
      </c>
    </row>
    <row r="4245" spans="1:9">
      <c r="A4245" s="1398"/>
      <c r="B4245" s="1163"/>
      <c r="C4245" s="697" t="s">
        <v>7601</v>
      </c>
      <c r="D4245" s="137" t="s">
        <v>7410</v>
      </c>
      <c r="E4245" s="137" t="s">
        <v>14</v>
      </c>
      <c r="F4245" s="137" t="s">
        <v>15</v>
      </c>
      <c r="G4245" s="14">
        <v>1447200</v>
      </c>
      <c r="H4245" s="709">
        <v>1447.2</v>
      </c>
      <c r="I4245" s="14">
        <v>1</v>
      </c>
    </row>
    <row r="4246" spans="1:9">
      <c r="A4246" s="1398"/>
      <c r="B4246" s="1163"/>
      <c r="C4246" s="697" t="s">
        <v>7602</v>
      </c>
      <c r="D4246" s="137" t="s">
        <v>7410</v>
      </c>
      <c r="E4246" s="137" t="s">
        <v>14</v>
      </c>
      <c r="F4246" s="137" t="s">
        <v>15</v>
      </c>
      <c r="G4246" s="14">
        <v>697500</v>
      </c>
      <c r="H4246" s="709">
        <v>697.5</v>
      </c>
      <c r="I4246" s="14">
        <v>1</v>
      </c>
    </row>
    <row r="4247" spans="1:9">
      <c r="A4247" s="1398"/>
      <c r="B4247" s="1163"/>
      <c r="C4247" s="697" t="s">
        <v>7603</v>
      </c>
      <c r="D4247" s="137" t="s">
        <v>7410</v>
      </c>
      <c r="E4247" s="137" t="s">
        <v>14</v>
      </c>
      <c r="F4247" s="137" t="s">
        <v>15</v>
      </c>
      <c r="G4247" s="14">
        <v>1385100</v>
      </c>
      <c r="H4247" s="709">
        <v>1385.1</v>
      </c>
      <c r="I4247" s="14">
        <v>1</v>
      </c>
    </row>
    <row r="4248" spans="1:9">
      <c r="A4248" s="1398"/>
      <c r="B4248" s="1163"/>
      <c r="C4248" s="697" t="s">
        <v>7604</v>
      </c>
      <c r="D4248" s="137" t="s">
        <v>7410</v>
      </c>
      <c r="E4248" s="137" t="s">
        <v>14</v>
      </c>
      <c r="F4248" s="137" t="s">
        <v>15</v>
      </c>
      <c r="G4248" s="14">
        <v>978300</v>
      </c>
      <c r="H4248" s="709">
        <v>978.3</v>
      </c>
      <c r="I4248" s="14">
        <v>1</v>
      </c>
    </row>
    <row r="4249" spans="1:9">
      <c r="A4249" s="1398"/>
      <c r="B4249" s="1163"/>
      <c r="C4249" s="697" t="s">
        <v>7605</v>
      </c>
      <c r="D4249" s="137" t="s">
        <v>7410</v>
      </c>
      <c r="E4249" s="137" t="s">
        <v>14</v>
      </c>
      <c r="F4249" s="137" t="s">
        <v>15</v>
      </c>
      <c r="G4249" s="14">
        <v>1519200</v>
      </c>
      <c r="H4249" s="709">
        <v>1519.2</v>
      </c>
      <c r="I4249" s="14">
        <v>1</v>
      </c>
    </row>
    <row r="4250" spans="1:9">
      <c r="A4250" s="1398"/>
      <c r="B4250" s="1163"/>
      <c r="C4250" s="136" t="s">
        <v>1476</v>
      </c>
      <c r="D4250" s="137" t="s">
        <v>1477</v>
      </c>
      <c r="E4250" s="12" t="s">
        <v>14</v>
      </c>
      <c r="F4250" s="12" t="s">
        <v>15</v>
      </c>
      <c r="G4250" s="14">
        <v>170000</v>
      </c>
      <c r="H4250" s="14">
        <v>340000</v>
      </c>
      <c r="I4250" s="14">
        <v>2</v>
      </c>
    </row>
    <row r="4251" spans="1:9">
      <c r="A4251" s="1398"/>
      <c r="B4251" s="1163"/>
      <c r="C4251" s="136" t="s">
        <v>1478</v>
      </c>
      <c r="D4251" s="137" t="s">
        <v>1479</v>
      </c>
      <c r="E4251" s="12" t="s">
        <v>14</v>
      </c>
      <c r="F4251" s="12" t="s">
        <v>15</v>
      </c>
      <c r="G4251" s="14">
        <v>160000</v>
      </c>
      <c r="H4251" s="14">
        <v>320000</v>
      </c>
      <c r="I4251" s="14">
        <v>2</v>
      </c>
    </row>
    <row r="4252" spans="1:9">
      <c r="A4252" s="1398"/>
      <c r="B4252" s="1163"/>
      <c r="C4252" s="136" t="s">
        <v>1480</v>
      </c>
      <c r="D4252" s="137" t="s">
        <v>1481</v>
      </c>
      <c r="E4252" s="12" t="s">
        <v>14</v>
      </c>
      <c r="F4252" s="12" t="s">
        <v>15</v>
      </c>
      <c r="G4252" s="14">
        <v>195000</v>
      </c>
      <c r="H4252" s="14">
        <v>195000</v>
      </c>
      <c r="I4252" s="14">
        <v>1</v>
      </c>
    </row>
    <row r="4253" spans="1:9">
      <c r="A4253" s="1398"/>
      <c r="B4253" s="1163"/>
      <c r="C4253" s="136" t="s">
        <v>1482</v>
      </c>
      <c r="D4253" s="137" t="s">
        <v>1483</v>
      </c>
      <c r="E4253" s="12" t="s">
        <v>14</v>
      </c>
      <c r="F4253" s="12" t="s">
        <v>15</v>
      </c>
      <c r="G4253" s="14">
        <v>170000</v>
      </c>
      <c r="H4253" s="14">
        <v>680000</v>
      </c>
      <c r="I4253" s="14">
        <v>4</v>
      </c>
    </row>
    <row r="4254" spans="1:9">
      <c r="A4254" s="1398"/>
      <c r="B4254" s="1163"/>
      <c r="C4254" s="136" t="s">
        <v>1484</v>
      </c>
      <c r="D4254" s="137" t="s">
        <v>1485</v>
      </c>
      <c r="E4254" s="12" t="s">
        <v>14</v>
      </c>
      <c r="F4254" s="12" t="s">
        <v>15</v>
      </c>
      <c r="G4254" s="14">
        <v>160000</v>
      </c>
      <c r="H4254" s="14">
        <v>320000</v>
      </c>
      <c r="I4254" s="14">
        <v>2</v>
      </c>
    </row>
    <row r="4255" spans="1:9">
      <c r="A4255" s="1398"/>
      <c r="B4255" s="1163"/>
      <c r="C4255" s="136" t="s">
        <v>1486</v>
      </c>
      <c r="D4255" s="137" t="s">
        <v>1487</v>
      </c>
      <c r="E4255" s="12" t="s">
        <v>14</v>
      </c>
      <c r="F4255" s="12" t="s">
        <v>15</v>
      </c>
      <c r="G4255" s="14">
        <v>155000</v>
      </c>
      <c r="H4255" s="14">
        <v>155000</v>
      </c>
      <c r="I4255" s="14">
        <v>1</v>
      </c>
    </row>
    <row r="4256" spans="1:9">
      <c r="A4256" s="1398"/>
      <c r="B4256" s="1163"/>
      <c r="C4256" s="136" t="s">
        <v>1488</v>
      </c>
      <c r="D4256" s="137" t="s">
        <v>1489</v>
      </c>
      <c r="E4256" s="12" t="s">
        <v>14</v>
      </c>
      <c r="F4256" s="12" t="s">
        <v>15</v>
      </c>
      <c r="G4256" s="14">
        <v>160000</v>
      </c>
      <c r="H4256" s="14">
        <v>1280000</v>
      </c>
      <c r="I4256" s="14">
        <v>8</v>
      </c>
    </row>
    <row r="4257" spans="1:9">
      <c r="A4257" s="1398"/>
      <c r="B4257" s="1163"/>
      <c r="C4257" s="136" t="s">
        <v>1490</v>
      </c>
      <c r="D4257" s="137" t="s">
        <v>1491</v>
      </c>
      <c r="E4257" s="12" t="s">
        <v>14</v>
      </c>
      <c r="F4257" s="12" t="s">
        <v>15</v>
      </c>
      <c r="G4257" s="14">
        <v>225000</v>
      </c>
      <c r="H4257" s="14">
        <v>450000</v>
      </c>
      <c r="I4257" s="14">
        <v>2</v>
      </c>
    </row>
    <row r="4258" spans="1:9">
      <c r="A4258" s="1398"/>
      <c r="B4258" s="1163"/>
      <c r="C4258" s="136" t="s">
        <v>1492</v>
      </c>
      <c r="D4258" s="137" t="s">
        <v>1493</v>
      </c>
      <c r="E4258" s="12" t="s">
        <v>14</v>
      </c>
      <c r="F4258" s="12" t="s">
        <v>15</v>
      </c>
      <c r="G4258" s="14">
        <v>1830000</v>
      </c>
      <c r="H4258" s="14">
        <v>1830000</v>
      </c>
      <c r="I4258" s="14">
        <v>1</v>
      </c>
    </row>
    <row r="4259" spans="1:9">
      <c r="A4259" s="1398"/>
      <c r="B4259" s="1163"/>
      <c r="C4259" s="136" t="s">
        <v>1494</v>
      </c>
      <c r="D4259" s="137" t="s">
        <v>1493</v>
      </c>
      <c r="E4259" s="12" t="s">
        <v>14</v>
      </c>
      <c r="F4259" s="12" t="s">
        <v>15</v>
      </c>
      <c r="G4259" s="14">
        <v>735000</v>
      </c>
      <c r="H4259" s="14">
        <v>735000</v>
      </c>
      <c r="I4259" s="14">
        <v>1</v>
      </c>
    </row>
    <row r="4260" spans="1:9">
      <c r="A4260" s="1398"/>
      <c r="B4260" s="1163"/>
      <c r="C4260" s="136" t="s">
        <v>1495</v>
      </c>
      <c r="D4260" s="137" t="s">
        <v>1493</v>
      </c>
      <c r="E4260" s="12" t="s">
        <v>14</v>
      </c>
      <c r="F4260" s="12" t="s">
        <v>15</v>
      </c>
      <c r="G4260" s="14">
        <v>800000</v>
      </c>
      <c r="H4260" s="14">
        <v>1600000</v>
      </c>
      <c r="I4260" s="14">
        <v>2</v>
      </c>
    </row>
    <row r="4261" spans="1:9">
      <c r="A4261" s="1398"/>
      <c r="B4261" s="1163"/>
      <c r="C4261" s="136" t="s">
        <v>1496</v>
      </c>
      <c r="D4261" s="137" t="s">
        <v>1493</v>
      </c>
      <c r="E4261" s="12" t="s">
        <v>14</v>
      </c>
      <c r="F4261" s="12" t="s">
        <v>15</v>
      </c>
      <c r="G4261" s="14">
        <v>1780000</v>
      </c>
      <c r="H4261" s="14">
        <v>1780000</v>
      </c>
      <c r="I4261" s="14">
        <v>1</v>
      </c>
    </row>
    <row r="4262" spans="1:9">
      <c r="A4262" s="1398"/>
      <c r="B4262" s="1163"/>
      <c r="C4262" s="136" t="s">
        <v>1497</v>
      </c>
      <c r="D4262" s="137" t="s">
        <v>1493</v>
      </c>
      <c r="E4262" s="12" t="s">
        <v>14</v>
      </c>
      <c r="F4262" s="12" t="s">
        <v>15</v>
      </c>
      <c r="G4262" s="14">
        <v>1955000</v>
      </c>
      <c r="H4262" s="14">
        <v>1955000</v>
      </c>
      <c r="I4262" s="14">
        <v>1</v>
      </c>
    </row>
    <row r="4263" spans="1:9">
      <c r="A4263" s="1398"/>
      <c r="B4263" s="1163"/>
      <c r="C4263" s="136" t="s">
        <v>1498</v>
      </c>
      <c r="D4263" s="137" t="s">
        <v>1493</v>
      </c>
      <c r="E4263" s="12" t="s">
        <v>14</v>
      </c>
      <c r="F4263" s="12" t="s">
        <v>15</v>
      </c>
      <c r="G4263" s="14">
        <v>1540000</v>
      </c>
      <c r="H4263" s="14">
        <v>1540000</v>
      </c>
      <c r="I4263" s="14">
        <v>1</v>
      </c>
    </row>
    <row r="4264" spans="1:9">
      <c r="A4264" s="1398"/>
      <c r="B4264" s="1163"/>
      <c r="C4264" s="136" t="s">
        <v>1499</v>
      </c>
      <c r="D4264" s="137" t="s">
        <v>1493</v>
      </c>
      <c r="E4264" s="12" t="s">
        <v>14</v>
      </c>
      <c r="F4264" s="12" t="s">
        <v>15</v>
      </c>
      <c r="G4264" s="14">
        <v>3160000</v>
      </c>
      <c r="H4264" s="14">
        <v>3160000</v>
      </c>
      <c r="I4264" s="14">
        <v>1</v>
      </c>
    </row>
    <row r="4265" spans="1:9">
      <c r="A4265" s="1398"/>
      <c r="B4265" s="1163"/>
      <c r="C4265" s="136" t="s">
        <v>1500</v>
      </c>
      <c r="D4265" s="137" t="s">
        <v>1493</v>
      </c>
      <c r="E4265" s="12" t="s">
        <v>14</v>
      </c>
      <c r="F4265" s="12" t="s">
        <v>15</v>
      </c>
      <c r="G4265" s="14">
        <v>1600000</v>
      </c>
      <c r="H4265" s="14">
        <v>1600000</v>
      </c>
      <c r="I4265" s="14">
        <v>1</v>
      </c>
    </row>
    <row r="4266" spans="1:9">
      <c r="A4266" s="1398"/>
      <c r="B4266" s="1163"/>
      <c r="C4266" s="136" t="s">
        <v>1501</v>
      </c>
      <c r="D4266" s="137" t="s">
        <v>1493</v>
      </c>
      <c r="E4266" s="12" t="s">
        <v>14</v>
      </c>
      <c r="F4266" s="12" t="s">
        <v>15</v>
      </c>
      <c r="G4266" s="14">
        <v>1525000</v>
      </c>
      <c r="H4266" s="14">
        <v>1525000</v>
      </c>
      <c r="I4266" s="14">
        <v>1</v>
      </c>
    </row>
    <row r="4267" spans="1:9">
      <c r="A4267" s="1398"/>
      <c r="B4267" s="1163"/>
      <c r="C4267" s="136" t="s">
        <v>1502</v>
      </c>
      <c r="D4267" s="137" t="s">
        <v>1493</v>
      </c>
      <c r="E4267" s="12" t="s">
        <v>14</v>
      </c>
      <c r="F4267" s="12" t="s">
        <v>15</v>
      </c>
      <c r="G4267" s="14">
        <v>1030000</v>
      </c>
      <c r="H4267" s="14">
        <v>1030000</v>
      </c>
      <c r="I4267" s="14">
        <v>1</v>
      </c>
    </row>
    <row r="4268" spans="1:9">
      <c r="A4268" s="1398"/>
      <c r="B4268" s="1163"/>
      <c r="C4268" s="136" t="s">
        <v>1503</v>
      </c>
      <c r="D4268" s="137" t="s">
        <v>1493</v>
      </c>
      <c r="E4268" s="12" t="s">
        <v>14</v>
      </c>
      <c r="F4268" s="12" t="s">
        <v>15</v>
      </c>
      <c r="G4268" s="14">
        <v>1460000</v>
      </c>
      <c r="H4268" s="14">
        <v>1460000</v>
      </c>
      <c r="I4268" s="14">
        <v>1</v>
      </c>
    </row>
    <row r="4269" spans="1:9">
      <c r="A4269" s="1398"/>
      <c r="B4269" s="1163"/>
      <c r="C4269" s="136" t="s">
        <v>1504</v>
      </c>
      <c r="D4269" s="137" t="s">
        <v>1493</v>
      </c>
      <c r="E4269" s="12" t="s">
        <v>14</v>
      </c>
      <c r="F4269" s="12" t="s">
        <v>15</v>
      </c>
      <c r="G4269" s="14">
        <v>1275000</v>
      </c>
      <c r="H4269" s="14">
        <v>2550000</v>
      </c>
      <c r="I4269" s="14">
        <v>2</v>
      </c>
    </row>
    <row r="4270" spans="1:9">
      <c r="A4270" s="1398"/>
      <c r="B4270" s="1163"/>
      <c r="C4270" s="136" t="s">
        <v>1505</v>
      </c>
      <c r="D4270" s="137" t="s">
        <v>1493</v>
      </c>
      <c r="E4270" s="12" t="s">
        <v>14</v>
      </c>
      <c r="F4270" s="12" t="s">
        <v>15</v>
      </c>
      <c r="G4270" s="14">
        <v>945000</v>
      </c>
      <c r="H4270" s="14">
        <v>2835000</v>
      </c>
      <c r="I4270" s="14">
        <v>3</v>
      </c>
    </row>
    <row r="4271" spans="1:9">
      <c r="A4271" s="1398"/>
      <c r="B4271" s="1163"/>
      <c r="C4271" s="136" t="s">
        <v>1506</v>
      </c>
      <c r="D4271" s="137" t="s">
        <v>1493</v>
      </c>
      <c r="E4271" s="12" t="s">
        <v>14</v>
      </c>
      <c r="F4271" s="12" t="s">
        <v>15</v>
      </c>
      <c r="G4271" s="14">
        <v>275000</v>
      </c>
      <c r="H4271" s="14">
        <v>1650000</v>
      </c>
      <c r="I4271" s="14">
        <v>6</v>
      </c>
    </row>
    <row r="4272" spans="1:9" s="8" customFormat="1" ht="30">
      <c r="A4272" s="1398"/>
      <c r="B4272" s="1163"/>
      <c r="C4272" s="134">
        <v>37531200</v>
      </c>
      <c r="D4272" s="135" t="s">
        <v>1507</v>
      </c>
      <c r="E4272" s="15" t="s">
        <v>126</v>
      </c>
      <c r="F4272" s="15" t="s">
        <v>15</v>
      </c>
      <c r="G4272" s="16">
        <v>30000</v>
      </c>
      <c r="H4272" s="16">
        <v>30000</v>
      </c>
      <c r="I4272" s="16">
        <v>1</v>
      </c>
    </row>
    <row r="4273" spans="1:9" ht="30">
      <c r="A4273" s="1398"/>
      <c r="B4273" s="1163"/>
      <c r="C4273" s="136" t="s">
        <v>1508</v>
      </c>
      <c r="D4273" s="137" t="s">
        <v>580</v>
      </c>
      <c r="E4273" s="12" t="s">
        <v>126</v>
      </c>
      <c r="F4273" s="12" t="s">
        <v>15</v>
      </c>
      <c r="G4273" s="14">
        <v>150000</v>
      </c>
      <c r="H4273" s="14">
        <v>600000</v>
      </c>
      <c r="I4273" s="14">
        <v>4</v>
      </c>
    </row>
    <row r="4274" spans="1:9" ht="30">
      <c r="A4274" s="1398"/>
      <c r="B4274" s="1163"/>
      <c r="C4274" s="136" t="s">
        <v>1509</v>
      </c>
      <c r="D4274" s="137" t="s">
        <v>580</v>
      </c>
      <c r="E4274" s="12" t="s">
        <v>126</v>
      </c>
      <c r="F4274" s="12" t="s">
        <v>15</v>
      </c>
      <c r="G4274" s="14">
        <v>165000</v>
      </c>
      <c r="H4274" s="14">
        <v>825000</v>
      </c>
      <c r="I4274" s="14">
        <v>5</v>
      </c>
    </row>
    <row r="4275" spans="1:9" ht="30">
      <c r="A4275" s="1398"/>
      <c r="B4275" s="1163"/>
      <c r="C4275" s="136" t="s">
        <v>1510</v>
      </c>
      <c r="D4275" s="137" t="s">
        <v>580</v>
      </c>
      <c r="E4275" s="12" t="s">
        <v>126</v>
      </c>
      <c r="F4275" s="12" t="s">
        <v>15</v>
      </c>
      <c r="G4275" s="14">
        <v>280000</v>
      </c>
      <c r="H4275" s="14">
        <v>280000</v>
      </c>
      <c r="I4275" s="14">
        <v>1</v>
      </c>
    </row>
    <row r="4276" spans="1:9" ht="30">
      <c r="A4276" s="1398"/>
      <c r="B4276" s="1163"/>
      <c r="C4276" s="136" t="s">
        <v>1511</v>
      </c>
      <c r="D4276" s="137" t="s">
        <v>580</v>
      </c>
      <c r="E4276" s="12" t="s">
        <v>126</v>
      </c>
      <c r="F4276" s="12" t="s">
        <v>15</v>
      </c>
      <c r="G4276" s="14">
        <v>27500</v>
      </c>
      <c r="H4276" s="14">
        <v>55000</v>
      </c>
      <c r="I4276" s="14">
        <v>2</v>
      </c>
    </row>
    <row r="4277" spans="1:9" ht="30">
      <c r="A4277" s="1398"/>
      <c r="B4277" s="1163"/>
      <c r="C4277" s="136" t="s">
        <v>1512</v>
      </c>
      <c r="D4277" s="137" t="s">
        <v>580</v>
      </c>
      <c r="E4277" s="12" t="s">
        <v>126</v>
      </c>
      <c r="F4277" s="12" t="s">
        <v>15</v>
      </c>
      <c r="G4277" s="14">
        <v>300000</v>
      </c>
      <c r="H4277" s="14">
        <v>300000</v>
      </c>
      <c r="I4277" s="14">
        <v>1</v>
      </c>
    </row>
    <row r="4278" spans="1:9" ht="30">
      <c r="A4278" s="1398"/>
      <c r="B4278" s="1163"/>
      <c r="C4278" s="136" t="s">
        <v>1513</v>
      </c>
      <c r="D4278" s="137" t="s">
        <v>580</v>
      </c>
      <c r="E4278" s="12" t="s">
        <v>126</v>
      </c>
      <c r="F4278" s="12" t="s">
        <v>15</v>
      </c>
      <c r="G4278" s="14">
        <v>200000</v>
      </c>
      <c r="H4278" s="14">
        <v>400000</v>
      </c>
      <c r="I4278" s="14">
        <v>2</v>
      </c>
    </row>
    <row r="4279" spans="1:9" ht="30">
      <c r="A4279" s="1398"/>
      <c r="B4279" s="1163"/>
      <c r="C4279" s="136" t="s">
        <v>1514</v>
      </c>
      <c r="D4279" s="137" t="s">
        <v>580</v>
      </c>
      <c r="E4279" s="12" t="s">
        <v>126</v>
      </c>
      <c r="F4279" s="12" t="s">
        <v>15</v>
      </c>
      <c r="G4279" s="14">
        <v>135000</v>
      </c>
      <c r="H4279" s="14">
        <v>135000</v>
      </c>
      <c r="I4279" s="14">
        <v>1</v>
      </c>
    </row>
    <row r="4280" spans="1:9" ht="30">
      <c r="A4280" s="1398"/>
      <c r="B4280" s="1163"/>
      <c r="C4280" s="136" t="s">
        <v>6160</v>
      </c>
      <c r="D4280" s="137" t="s">
        <v>3966</v>
      </c>
      <c r="E4280" s="373" t="s">
        <v>126</v>
      </c>
      <c r="F4280" s="373" t="s">
        <v>15</v>
      </c>
      <c r="G4280" s="338">
        <v>173000</v>
      </c>
      <c r="H4280" s="321">
        <v>3460</v>
      </c>
      <c r="I4280" s="338">
        <v>20</v>
      </c>
    </row>
    <row r="4281" spans="1:9" ht="30">
      <c r="A4281" s="1398"/>
      <c r="B4281" s="1163"/>
      <c r="C4281" s="136" t="s">
        <v>6161</v>
      </c>
      <c r="D4281" s="137" t="s">
        <v>3966</v>
      </c>
      <c r="E4281" s="373" t="s">
        <v>126</v>
      </c>
      <c r="F4281" s="373" t="s">
        <v>15</v>
      </c>
      <c r="G4281" s="338">
        <v>335000</v>
      </c>
      <c r="H4281" s="321">
        <v>4020</v>
      </c>
      <c r="I4281" s="338">
        <v>12</v>
      </c>
    </row>
    <row r="4282" spans="1:9" ht="30">
      <c r="A4282" s="1398"/>
      <c r="B4282" s="1163"/>
      <c r="C4282" s="136" t="s">
        <v>6162</v>
      </c>
      <c r="D4282" s="137" t="s">
        <v>3966</v>
      </c>
      <c r="E4282" s="373" t="s">
        <v>126</v>
      </c>
      <c r="F4282" s="373" t="s">
        <v>15</v>
      </c>
      <c r="G4282" s="338">
        <v>205000</v>
      </c>
      <c r="H4282" s="321">
        <v>3075</v>
      </c>
      <c r="I4282" s="338">
        <v>15</v>
      </c>
    </row>
    <row r="4283" spans="1:9" ht="30">
      <c r="A4283" s="1398"/>
      <c r="B4283" s="1163"/>
      <c r="C4283" s="136" t="s">
        <v>6163</v>
      </c>
      <c r="D4283" s="137" t="s">
        <v>3966</v>
      </c>
      <c r="E4283" s="373" t="s">
        <v>126</v>
      </c>
      <c r="F4283" s="373" t="s">
        <v>15</v>
      </c>
      <c r="G4283" s="338">
        <v>206000</v>
      </c>
      <c r="H4283" s="321">
        <v>824</v>
      </c>
      <c r="I4283" s="338">
        <v>4</v>
      </c>
    </row>
    <row r="4284" spans="1:9" ht="30">
      <c r="A4284" s="1398"/>
      <c r="B4284" s="1163"/>
      <c r="C4284" s="136" t="s">
        <v>6164</v>
      </c>
      <c r="D4284" s="137" t="s">
        <v>3966</v>
      </c>
      <c r="E4284" s="373" t="s">
        <v>126</v>
      </c>
      <c r="F4284" s="373" t="s">
        <v>15</v>
      </c>
      <c r="G4284" s="338">
        <v>142000</v>
      </c>
      <c r="H4284" s="321">
        <v>1562</v>
      </c>
      <c r="I4284" s="338">
        <v>11</v>
      </c>
    </row>
    <row r="4285" spans="1:9" ht="30">
      <c r="A4285" s="1398"/>
      <c r="B4285" s="1163"/>
      <c r="C4285" s="136" t="s">
        <v>1515</v>
      </c>
      <c r="D4285" s="137" t="s">
        <v>580</v>
      </c>
      <c r="E4285" s="12" t="s">
        <v>126</v>
      </c>
      <c r="F4285" s="12" t="s">
        <v>15</v>
      </c>
      <c r="G4285" s="14">
        <v>155000</v>
      </c>
      <c r="H4285" s="14">
        <v>155000</v>
      </c>
      <c r="I4285" s="14">
        <v>1</v>
      </c>
    </row>
    <row r="4286" spans="1:9">
      <c r="A4286" s="1398"/>
      <c r="B4286" s="1163"/>
      <c r="C4286" s="136" t="s">
        <v>1516</v>
      </c>
      <c r="D4286" s="137" t="s">
        <v>585</v>
      </c>
      <c r="E4286" s="12" t="s">
        <v>126</v>
      </c>
      <c r="F4286" s="12" t="s">
        <v>15</v>
      </c>
      <c r="G4286" s="14">
        <v>60000</v>
      </c>
      <c r="H4286" s="14">
        <v>14700000</v>
      </c>
      <c r="I4286" s="14">
        <v>245</v>
      </c>
    </row>
    <row r="4287" spans="1:9" ht="30">
      <c r="A4287" s="1398"/>
      <c r="B4287" s="1163"/>
      <c r="C4287" s="136" t="s">
        <v>1517</v>
      </c>
      <c r="D4287" s="137" t="s">
        <v>1518</v>
      </c>
      <c r="E4287" s="12" t="s">
        <v>14</v>
      </c>
      <c r="F4287" s="12" t="s">
        <v>15</v>
      </c>
      <c r="G4287" s="14">
        <v>650000</v>
      </c>
      <c r="H4287" s="14">
        <v>6500000</v>
      </c>
      <c r="I4287" s="14">
        <v>10</v>
      </c>
    </row>
    <row r="4288" spans="1:9" ht="30">
      <c r="A4288" s="1398"/>
      <c r="B4288" s="1163"/>
      <c r="C4288" s="136" t="s">
        <v>1519</v>
      </c>
      <c r="D4288" s="137" t="s">
        <v>1520</v>
      </c>
      <c r="E4288" s="12" t="s">
        <v>14</v>
      </c>
      <c r="F4288" s="12" t="s">
        <v>15</v>
      </c>
      <c r="G4288" s="14">
        <v>450000</v>
      </c>
      <c r="H4288" s="14">
        <v>4500000</v>
      </c>
      <c r="I4288" s="14">
        <v>10</v>
      </c>
    </row>
    <row r="4289" spans="1:11">
      <c r="A4289" s="1398"/>
      <c r="B4289" s="1170" t="s">
        <v>154</v>
      </c>
      <c r="C4289" s="1170"/>
      <c r="D4289" s="1170"/>
      <c r="E4289" s="1170"/>
      <c r="F4289" s="1170"/>
      <c r="G4289" s="1170"/>
      <c r="H4289" s="69">
        <v>292665872</v>
      </c>
      <c r="I4289" s="69"/>
    </row>
    <row r="4290" spans="1:11" ht="30">
      <c r="A4290" s="1398"/>
      <c r="B4290" s="136" t="s">
        <v>5264</v>
      </c>
      <c r="C4290" s="432" t="s">
        <v>7511</v>
      </c>
      <c r="D4290" s="137" t="s">
        <v>535</v>
      </c>
      <c r="E4290" s="137" t="s">
        <v>126</v>
      </c>
      <c r="F4290" s="137" t="s">
        <v>121</v>
      </c>
      <c r="G4290" s="996">
        <v>21204000</v>
      </c>
      <c r="H4290" s="996">
        <v>21204000</v>
      </c>
      <c r="I4290" s="14">
        <v>1</v>
      </c>
    </row>
    <row r="4291" spans="1:11" ht="30">
      <c r="A4291" s="1398"/>
      <c r="B4291" s="136" t="s">
        <v>5264</v>
      </c>
      <c r="C4291" s="432" t="s">
        <v>7512</v>
      </c>
      <c r="D4291" s="137" t="s">
        <v>535</v>
      </c>
      <c r="E4291" s="137" t="s">
        <v>126</v>
      </c>
      <c r="F4291" s="137" t="s">
        <v>121</v>
      </c>
      <c r="G4291" s="996">
        <v>5040000</v>
      </c>
      <c r="H4291" s="996">
        <v>5040000</v>
      </c>
      <c r="I4291" s="14">
        <v>1</v>
      </c>
    </row>
    <row r="4292" spans="1:11" ht="30">
      <c r="A4292" s="1398"/>
      <c r="B4292" s="136" t="s">
        <v>5264</v>
      </c>
      <c r="C4292" s="432" t="s">
        <v>7513</v>
      </c>
      <c r="D4292" s="137" t="s">
        <v>535</v>
      </c>
      <c r="E4292" s="137" t="s">
        <v>126</v>
      </c>
      <c r="F4292" s="137" t="s">
        <v>121</v>
      </c>
      <c r="G4292" s="996">
        <v>14061000</v>
      </c>
      <c r="H4292" s="996">
        <v>14061000</v>
      </c>
      <c r="I4292" s="14">
        <v>1</v>
      </c>
    </row>
    <row r="4293" spans="1:11" ht="30">
      <c r="A4293" s="1398"/>
      <c r="B4293" s="136" t="s">
        <v>5264</v>
      </c>
      <c r="C4293" s="432" t="s">
        <v>7514</v>
      </c>
      <c r="D4293" s="137" t="s">
        <v>535</v>
      </c>
      <c r="E4293" s="137" t="s">
        <v>126</v>
      </c>
      <c r="F4293" s="137" t="s">
        <v>121</v>
      </c>
      <c r="G4293" s="996">
        <v>21600000</v>
      </c>
      <c r="H4293" s="996">
        <v>21600000</v>
      </c>
      <c r="I4293" s="14">
        <v>1</v>
      </c>
    </row>
    <row r="4294" spans="1:11" ht="30">
      <c r="A4294" s="1398"/>
      <c r="B4294" s="136" t="s">
        <v>5264</v>
      </c>
      <c r="C4294" s="432" t="s">
        <v>7515</v>
      </c>
      <c r="D4294" s="137" t="s">
        <v>535</v>
      </c>
      <c r="E4294" s="137" t="s">
        <v>126</v>
      </c>
      <c r="F4294" s="137" t="s">
        <v>121</v>
      </c>
      <c r="G4294" s="996">
        <v>15120200</v>
      </c>
      <c r="H4294" s="996">
        <v>15120200</v>
      </c>
      <c r="I4294" s="14">
        <v>1</v>
      </c>
      <c r="K4294" t="s">
        <v>7535</v>
      </c>
    </row>
    <row r="4295" spans="1:11">
      <c r="A4295" s="1398"/>
      <c r="B4295" s="432" t="s">
        <v>5618</v>
      </c>
      <c r="C4295" s="432" t="s">
        <v>7510</v>
      </c>
      <c r="D4295" s="432" t="s">
        <v>535</v>
      </c>
      <c r="E4295" s="137" t="s">
        <v>126</v>
      </c>
      <c r="F4295" s="137" t="s">
        <v>121</v>
      </c>
      <c r="G4295" s="433">
        <v>10192000</v>
      </c>
      <c r="H4295" s="433">
        <v>10192000</v>
      </c>
      <c r="I4295" s="14">
        <v>1</v>
      </c>
    </row>
    <row r="4296" spans="1:11" ht="30">
      <c r="A4296" s="1398"/>
      <c r="B4296" s="432"/>
      <c r="C4296" s="432" t="s">
        <v>7516</v>
      </c>
      <c r="D4296" s="137" t="s">
        <v>535</v>
      </c>
      <c r="E4296" s="137" t="s">
        <v>126</v>
      </c>
      <c r="F4296" s="137" t="s">
        <v>121</v>
      </c>
      <c r="G4296" s="996">
        <v>11232000</v>
      </c>
      <c r="H4296" s="996">
        <v>11232000</v>
      </c>
      <c r="I4296" s="14">
        <v>1</v>
      </c>
    </row>
    <row r="4297" spans="1:11" ht="45">
      <c r="A4297" s="1398"/>
      <c r="B4297" s="1163">
        <v>4251</v>
      </c>
      <c r="C4297" s="136" t="s">
        <v>1521</v>
      </c>
      <c r="D4297" s="137" t="s">
        <v>1522</v>
      </c>
      <c r="E4297" s="12" t="s">
        <v>149</v>
      </c>
      <c r="F4297" s="12" t="s">
        <v>121</v>
      </c>
      <c r="G4297" s="14">
        <v>14705000</v>
      </c>
      <c r="H4297" s="14">
        <v>14705000</v>
      </c>
      <c r="I4297" s="14">
        <v>1</v>
      </c>
    </row>
    <row r="4298" spans="1:11" ht="30">
      <c r="A4298" s="1398"/>
      <c r="B4298" s="136" t="s">
        <v>5264</v>
      </c>
      <c r="C4298" s="432" t="s">
        <v>7517</v>
      </c>
      <c r="D4298" s="137" t="s">
        <v>535</v>
      </c>
      <c r="E4298" s="137" t="s">
        <v>126</v>
      </c>
      <c r="F4298" s="137" t="s">
        <v>121</v>
      </c>
      <c r="G4298" s="433">
        <v>7027440</v>
      </c>
      <c r="H4298" s="433">
        <v>7027440</v>
      </c>
      <c r="I4298" s="14">
        <v>1</v>
      </c>
    </row>
    <row r="4299" spans="1:11" ht="30">
      <c r="A4299" s="1398"/>
      <c r="B4299" s="136" t="s">
        <v>5264</v>
      </c>
      <c r="C4299" s="432" t="s">
        <v>7518</v>
      </c>
      <c r="D4299" s="137" t="s">
        <v>535</v>
      </c>
      <c r="E4299" s="137" t="s">
        <v>126</v>
      </c>
      <c r="F4299" s="137" t="s">
        <v>121</v>
      </c>
      <c r="G4299" s="433">
        <v>8249090</v>
      </c>
      <c r="H4299" s="433">
        <v>8249090</v>
      </c>
      <c r="I4299" s="14">
        <v>1</v>
      </c>
    </row>
    <row r="4300" spans="1:11" ht="30">
      <c r="A4300" s="1398"/>
      <c r="B4300" s="136" t="s">
        <v>5264</v>
      </c>
      <c r="C4300" s="432" t="s">
        <v>7519</v>
      </c>
      <c r="D4300" s="137" t="s">
        <v>535</v>
      </c>
      <c r="E4300" s="137" t="s">
        <v>126</v>
      </c>
      <c r="F4300" s="137" t="s">
        <v>121</v>
      </c>
      <c r="G4300" s="433">
        <v>8941690</v>
      </c>
      <c r="H4300" s="433">
        <v>8941690</v>
      </c>
      <c r="I4300" s="14">
        <v>1</v>
      </c>
    </row>
    <row r="4301" spans="1:11" ht="30">
      <c r="A4301" s="1398"/>
      <c r="B4301" s="136" t="s">
        <v>5264</v>
      </c>
      <c r="C4301" s="432" t="s">
        <v>7520</v>
      </c>
      <c r="D4301" s="137" t="s">
        <v>535</v>
      </c>
      <c r="E4301" s="137" t="s">
        <v>126</v>
      </c>
      <c r="F4301" s="137" t="s">
        <v>121</v>
      </c>
      <c r="G4301" s="433">
        <v>9585240</v>
      </c>
      <c r="H4301" s="433">
        <v>9585240</v>
      </c>
      <c r="I4301" s="14">
        <v>1</v>
      </c>
    </row>
    <row r="4302" spans="1:11" ht="30">
      <c r="A4302" s="1398"/>
      <c r="B4302" s="136" t="s">
        <v>5264</v>
      </c>
      <c r="C4302" s="432" t="s">
        <v>7521</v>
      </c>
      <c r="D4302" s="137" t="s">
        <v>535</v>
      </c>
      <c r="E4302" s="137" t="s">
        <v>126</v>
      </c>
      <c r="F4302" s="137" t="s">
        <v>121</v>
      </c>
      <c r="G4302" s="433">
        <v>19992870</v>
      </c>
      <c r="H4302" s="433">
        <v>19992870</v>
      </c>
      <c r="I4302" s="14">
        <v>1</v>
      </c>
    </row>
    <row r="4303" spans="1:11" ht="30">
      <c r="A4303" s="1398"/>
      <c r="B4303" s="136" t="s">
        <v>5264</v>
      </c>
      <c r="C4303" s="432" t="s">
        <v>7522</v>
      </c>
      <c r="D4303" s="137" t="s">
        <v>535</v>
      </c>
      <c r="E4303" s="137" t="s">
        <v>126</v>
      </c>
      <c r="F4303" s="137" t="s">
        <v>121</v>
      </c>
      <c r="G4303" s="433">
        <v>6601380</v>
      </c>
      <c r="H4303" s="433">
        <v>6601380</v>
      </c>
      <c r="I4303" s="14">
        <v>1</v>
      </c>
    </row>
    <row r="4304" spans="1:11" ht="30">
      <c r="A4304" s="1398"/>
      <c r="B4304" s="136" t="s">
        <v>5264</v>
      </c>
      <c r="C4304" s="432" t="s">
        <v>7523</v>
      </c>
      <c r="D4304" s="137" t="s">
        <v>535</v>
      </c>
      <c r="E4304" s="137" t="s">
        <v>126</v>
      </c>
      <c r="F4304" s="137" t="s">
        <v>121</v>
      </c>
      <c r="G4304" s="433">
        <v>21100570</v>
      </c>
      <c r="H4304" s="433">
        <v>21100570</v>
      </c>
      <c r="I4304" s="14">
        <v>1</v>
      </c>
    </row>
    <row r="4305" spans="1:9" ht="30">
      <c r="A4305" s="1398"/>
      <c r="B4305" s="136" t="s">
        <v>5264</v>
      </c>
      <c r="C4305" s="432" t="s">
        <v>7524</v>
      </c>
      <c r="D4305" s="137" t="s">
        <v>535</v>
      </c>
      <c r="E4305" s="137" t="s">
        <v>126</v>
      </c>
      <c r="F4305" s="137" t="s">
        <v>121</v>
      </c>
      <c r="G4305" s="433">
        <v>9998420</v>
      </c>
      <c r="H4305" s="433">
        <v>9998420</v>
      </c>
      <c r="I4305" s="14">
        <v>1</v>
      </c>
    </row>
    <row r="4306" spans="1:9" ht="30">
      <c r="A4306" s="1398"/>
      <c r="B4306" s="1163">
        <v>5113</v>
      </c>
      <c r="C4306" s="136" t="s">
        <v>1523</v>
      </c>
      <c r="D4306" s="137" t="s">
        <v>1524</v>
      </c>
      <c r="E4306" s="12" t="s">
        <v>126</v>
      </c>
      <c r="F4306" s="12" t="s">
        <v>121</v>
      </c>
      <c r="G4306" s="14">
        <v>22594460</v>
      </c>
      <c r="H4306" s="14">
        <v>22594460</v>
      </c>
      <c r="I4306" s="14">
        <v>1</v>
      </c>
    </row>
    <row r="4307" spans="1:9" ht="30">
      <c r="A4307" s="1398"/>
      <c r="B4307" s="1163"/>
      <c r="C4307" s="136" t="s">
        <v>1525</v>
      </c>
      <c r="D4307" s="137" t="s">
        <v>1526</v>
      </c>
      <c r="E4307" s="12" t="s">
        <v>126</v>
      </c>
      <c r="F4307" s="12" t="s">
        <v>121</v>
      </c>
      <c r="G4307" s="14">
        <v>12540420</v>
      </c>
      <c r="H4307" s="14">
        <v>12540420</v>
      </c>
      <c r="I4307" s="14">
        <v>1</v>
      </c>
    </row>
    <row r="4308" spans="1:9" ht="30">
      <c r="A4308" s="1398"/>
      <c r="B4308" s="1163"/>
      <c r="C4308" s="136" t="s">
        <v>1527</v>
      </c>
      <c r="D4308" s="137" t="s">
        <v>1528</v>
      </c>
      <c r="E4308" s="12" t="s">
        <v>126</v>
      </c>
      <c r="F4308" s="12" t="s">
        <v>121</v>
      </c>
      <c r="G4308" s="14">
        <v>28191960</v>
      </c>
      <c r="H4308" s="14">
        <v>28191960</v>
      </c>
      <c r="I4308" s="14">
        <v>1</v>
      </c>
    </row>
    <row r="4309" spans="1:9" ht="30">
      <c r="A4309" s="1398"/>
      <c r="B4309" s="1163"/>
      <c r="C4309" s="136" t="s">
        <v>1529</v>
      </c>
      <c r="D4309" s="137" t="s">
        <v>1530</v>
      </c>
      <c r="E4309" s="12" t="s">
        <v>126</v>
      </c>
      <c r="F4309" s="12" t="s">
        <v>121</v>
      </c>
      <c r="G4309" s="14">
        <v>11847210</v>
      </c>
      <c r="H4309" s="14">
        <v>11847210</v>
      </c>
      <c r="I4309" s="14">
        <v>1</v>
      </c>
    </row>
    <row r="4310" spans="1:9" ht="30">
      <c r="A4310" s="1398"/>
      <c r="B4310" s="1163"/>
      <c r="C4310" s="136" t="s">
        <v>1531</v>
      </c>
      <c r="D4310" s="137" t="s">
        <v>1532</v>
      </c>
      <c r="E4310" s="12" t="s">
        <v>126</v>
      </c>
      <c r="F4310" s="12" t="s">
        <v>121</v>
      </c>
      <c r="G4310" s="14">
        <v>20666150</v>
      </c>
      <c r="H4310" s="14">
        <v>20666150</v>
      </c>
      <c r="I4310" s="14">
        <v>1</v>
      </c>
    </row>
    <row r="4311" spans="1:9" ht="30">
      <c r="A4311" s="1398"/>
      <c r="B4311" s="1163"/>
      <c r="C4311" s="136" t="s">
        <v>1533</v>
      </c>
      <c r="D4311" s="137" t="s">
        <v>1534</v>
      </c>
      <c r="E4311" s="12" t="s">
        <v>126</v>
      </c>
      <c r="F4311" s="12" t="s">
        <v>121</v>
      </c>
      <c r="G4311" s="14">
        <v>22495080</v>
      </c>
      <c r="H4311" s="14">
        <v>22495080</v>
      </c>
      <c r="I4311" s="14">
        <v>1</v>
      </c>
    </row>
    <row r="4312" spans="1:9" ht="30">
      <c r="A4312" s="1398"/>
      <c r="B4312" s="1163"/>
      <c r="C4312" s="136" t="s">
        <v>1535</v>
      </c>
      <c r="D4312" s="137" t="s">
        <v>1536</v>
      </c>
      <c r="E4312" s="12" t="s">
        <v>126</v>
      </c>
      <c r="F4312" s="12" t="s">
        <v>121</v>
      </c>
      <c r="G4312" s="14">
        <v>20336990</v>
      </c>
      <c r="H4312" s="14">
        <v>20336990</v>
      </c>
      <c r="I4312" s="14">
        <v>1</v>
      </c>
    </row>
    <row r="4313" spans="1:9" ht="30">
      <c r="A4313" s="1398"/>
      <c r="B4313" s="1163"/>
      <c r="C4313" s="136" t="s">
        <v>1537</v>
      </c>
      <c r="D4313" s="137" t="s">
        <v>1538</v>
      </c>
      <c r="E4313" s="12" t="s">
        <v>126</v>
      </c>
      <c r="F4313" s="12" t="s">
        <v>121</v>
      </c>
      <c r="G4313" s="14">
        <v>16824170</v>
      </c>
      <c r="H4313" s="14">
        <v>16824170</v>
      </c>
      <c r="I4313" s="14">
        <v>1</v>
      </c>
    </row>
    <row r="4314" spans="1:9" ht="30">
      <c r="A4314" s="1398"/>
      <c r="B4314" s="1163"/>
      <c r="C4314" s="136" t="s">
        <v>1539</v>
      </c>
      <c r="D4314" s="137" t="s">
        <v>1540</v>
      </c>
      <c r="E4314" s="12" t="s">
        <v>126</v>
      </c>
      <c r="F4314" s="12" t="s">
        <v>121</v>
      </c>
      <c r="G4314" s="14">
        <v>22260030</v>
      </c>
      <c r="H4314" s="14">
        <v>22260030</v>
      </c>
      <c r="I4314" s="14">
        <v>1</v>
      </c>
    </row>
    <row r="4315" spans="1:9" ht="45">
      <c r="A4315" s="1398"/>
      <c r="B4315" s="1163"/>
      <c r="C4315" s="136" t="s">
        <v>1541</v>
      </c>
      <c r="D4315" s="137" t="s">
        <v>1542</v>
      </c>
      <c r="E4315" s="12" t="s">
        <v>126</v>
      </c>
      <c r="F4315" s="12" t="s">
        <v>121</v>
      </c>
      <c r="G4315" s="14">
        <v>16781230</v>
      </c>
      <c r="H4315" s="14">
        <v>16781230</v>
      </c>
      <c r="I4315" s="14">
        <v>1</v>
      </c>
    </row>
    <row r="4316" spans="1:9" ht="30">
      <c r="A4316" s="1398"/>
      <c r="B4316" s="1163"/>
      <c r="C4316" s="136" t="s">
        <v>1543</v>
      </c>
      <c r="D4316" s="137" t="s">
        <v>1544</v>
      </c>
      <c r="E4316" s="12" t="s">
        <v>126</v>
      </c>
      <c r="F4316" s="12" t="s">
        <v>121</v>
      </c>
      <c r="G4316" s="14">
        <v>21923682</v>
      </c>
      <c r="H4316" s="14">
        <v>21923682</v>
      </c>
      <c r="I4316" s="14">
        <v>1</v>
      </c>
    </row>
    <row r="4317" spans="1:9" ht="30">
      <c r="A4317" s="1398"/>
      <c r="B4317" s="1163"/>
      <c r="C4317" s="136" t="s">
        <v>1545</v>
      </c>
      <c r="D4317" s="137" t="s">
        <v>1546</v>
      </c>
      <c r="E4317" s="12" t="s">
        <v>126</v>
      </c>
      <c r="F4317" s="12" t="s">
        <v>121</v>
      </c>
      <c r="G4317" s="14">
        <v>30340870</v>
      </c>
      <c r="H4317" s="14">
        <v>30340870</v>
      </c>
      <c r="I4317" s="14">
        <v>1</v>
      </c>
    </row>
    <row r="4318" spans="1:9" ht="30">
      <c r="A4318" s="1398"/>
      <c r="B4318" s="1163"/>
      <c r="C4318" s="136" t="s">
        <v>1547</v>
      </c>
      <c r="D4318" s="137" t="s">
        <v>1548</v>
      </c>
      <c r="E4318" s="12" t="s">
        <v>126</v>
      </c>
      <c r="F4318" s="12" t="s">
        <v>121</v>
      </c>
      <c r="G4318" s="14">
        <v>31158620</v>
      </c>
      <c r="H4318" s="14">
        <v>31158620</v>
      </c>
      <c r="I4318" s="14">
        <v>1</v>
      </c>
    </row>
    <row r="4319" spans="1:9">
      <c r="A4319" s="1398"/>
      <c r="B4319" s="1170" t="s">
        <v>118</v>
      </c>
      <c r="C4319" s="1170"/>
      <c r="D4319" s="1170"/>
      <c r="E4319" s="1170"/>
      <c r="F4319" s="1170"/>
      <c r="G4319" s="1170"/>
      <c r="H4319" s="69">
        <v>7387600</v>
      </c>
      <c r="I4319" s="69"/>
    </row>
    <row r="4320" spans="1:9" s="8" customFormat="1" ht="45">
      <c r="A4320" s="1398"/>
      <c r="B4320" s="1204">
        <v>4251</v>
      </c>
      <c r="C4320" s="134">
        <v>71351540</v>
      </c>
      <c r="D4320" s="135" t="s">
        <v>1549</v>
      </c>
      <c r="E4320" s="15" t="s">
        <v>149</v>
      </c>
      <c r="F4320" s="15" t="s">
        <v>121</v>
      </c>
      <c r="G4320" s="16">
        <v>300000</v>
      </c>
      <c r="H4320" s="16">
        <v>300000</v>
      </c>
      <c r="I4320" s="16">
        <v>1</v>
      </c>
    </row>
    <row r="4321" spans="1:9" s="8" customFormat="1" ht="30">
      <c r="A4321" s="1398"/>
      <c r="B4321" s="1204">
        <v>5113</v>
      </c>
      <c r="C4321" s="134">
        <v>71351540</v>
      </c>
      <c r="D4321" s="135" t="s">
        <v>1550</v>
      </c>
      <c r="E4321" s="15" t="s">
        <v>172</v>
      </c>
      <c r="F4321" s="15" t="s">
        <v>121</v>
      </c>
      <c r="G4321" s="16">
        <v>420200</v>
      </c>
      <c r="H4321" s="16">
        <v>420200</v>
      </c>
      <c r="I4321" s="16">
        <v>1</v>
      </c>
    </row>
    <row r="4322" spans="1:9" s="8" customFormat="1" ht="30">
      <c r="A4322" s="1398"/>
      <c r="B4322" s="1204"/>
      <c r="C4322" s="134">
        <v>71351540</v>
      </c>
      <c r="D4322" s="135" t="s">
        <v>1551</v>
      </c>
      <c r="E4322" s="15" t="s">
        <v>172</v>
      </c>
      <c r="F4322" s="15" t="s">
        <v>121</v>
      </c>
      <c r="G4322" s="16">
        <v>236000</v>
      </c>
      <c r="H4322" s="16">
        <v>236000</v>
      </c>
      <c r="I4322" s="16">
        <v>1</v>
      </c>
    </row>
    <row r="4323" spans="1:9" s="8" customFormat="1" ht="30">
      <c r="A4323" s="1398"/>
      <c r="B4323" s="1204"/>
      <c r="C4323" s="134">
        <v>71351540</v>
      </c>
      <c r="D4323" s="135" t="s">
        <v>1552</v>
      </c>
      <c r="E4323" s="15" t="s">
        <v>172</v>
      </c>
      <c r="F4323" s="15" t="s">
        <v>121</v>
      </c>
      <c r="G4323" s="16">
        <v>534100</v>
      </c>
      <c r="H4323" s="16">
        <v>534100</v>
      </c>
      <c r="I4323" s="16">
        <v>1</v>
      </c>
    </row>
    <row r="4324" spans="1:9" s="8" customFormat="1" ht="30">
      <c r="A4324" s="1398"/>
      <c r="B4324" s="1204"/>
      <c r="C4324" s="134">
        <v>71351540</v>
      </c>
      <c r="D4324" s="135" t="s">
        <v>1553</v>
      </c>
      <c r="E4324" s="15" t="s">
        <v>172</v>
      </c>
      <c r="F4324" s="15" t="s">
        <v>121</v>
      </c>
      <c r="G4324" s="16">
        <v>220100</v>
      </c>
      <c r="H4324" s="16">
        <v>220100</v>
      </c>
      <c r="I4324" s="16">
        <v>1</v>
      </c>
    </row>
    <row r="4325" spans="1:9" s="8" customFormat="1" ht="30">
      <c r="A4325" s="1398"/>
      <c r="B4325" s="1204"/>
      <c r="C4325" s="134">
        <v>71351540</v>
      </c>
      <c r="D4325" s="135" t="s">
        <v>1554</v>
      </c>
      <c r="E4325" s="15" t="s">
        <v>172</v>
      </c>
      <c r="F4325" s="15" t="s">
        <v>121</v>
      </c>
      <c r="G4325" s="16">
        <v>398300</v>
      </c>
      <c r="H4325" s="16">
        <v>398300</v>
      </c>
      <c r="I4325" s="16">
        <v>1</v>
      </c>
    </row>
    <row r="4326" spans="1:9" s="8" customFormat="1" ht="30">
      <c r="A4326" s="1398"/>
      <c r="B4326" s="1204"/>
      <c r="C4326" s="134">
        <v>71351540</v>
      </c>
      <c r="D4326" s="135" t="s">
        <v>1555</v>
      </c>
      <c r="E4326" s="15" t="s">
        <v>172</v>
      </c>
      <c r="F4326" s="15" t="s">
        <v>121</v>
      </c>
      <c r="G4326" s="16">
        <v>426500</v>
      </c>
      <c r="H4326" s="16">
        <v>426500</v>
      </c>
      <c r="I4326" s="16">
        <v>1</v>
      </c>
    </row>
    <row r="4327" spans="1:9" s="8" customFormat="1" ht="30">
      <c r="A4327" s="1398"/>
      <c r="B4327" s="1204"/>
      <c r="C4327" s="134">
        <v>71351540</v>
      </c>
      <c r="D4327" s="135" t="s">
        <v>1556</v>
      </c>
      <c r="E4327" s="15" t="s">
        <v>172</v>
      </c>
      <c r="F4327" s="15" t="s">
        <v>121</v>
      </c>
      <c r="G4327" s="16">
        <v>406200</v>
      </c>
      <c r="H4327" s="16">
        <v>406200</v>
      </c>
      <c r="I4327" s="16">
        <v>1</v>
      </c>
    </row>
    <row r="4328" spans="1:9" s="8" customFormat="1" ht="30">
      <c r="A4328" s="1398"/>
      <c r="B4328" s="1204"/>
      <c r="C4328" s="134">
        <v>71351540</v>
      </c>
      <c r="D4328" s="135" t="s">
        <v>1557</v>
      </c>
      <c r="E4328" s="15" t="s">
        <v>172</v>
      </c>
      <c r="F4328" s="15" t="s">
        <v>121</v>
      </c>
      <c r="G4328" s="16">
        <v>335000</v>
      </c>
      <c r="H4328" s="16">
        <v>335000</v>
      </c>
      <c r="I4328" s="16">
        <v>1</v>
      </c>
    </row>
    <row r="4329" spans="1:9" s="8" customFormat="1" ht="30">
      <c r="A4329" s="1398"/>
      <c r="B4329" s="1204"/>
      <c r="C4329" s="134">
        <v>71351540</v>
      </c>
      <c r="D4329" s="135" t="s">
        <v>1558</v>
      </c>
      <c r="E4329" s="15" t="s">
        <v>172</v>
      </c>
      <c r="F4329" s="15" t="s">
        <v>121</v>
      </c>
      <c r="G4329" s="16">
        <v>444600</v>
      </c>
      <c r="H4329" s="16">
        <v>444600</v>
      </c>
      <c r="I4329" s="16">
        <v>1</v>
      </c>
    </row>
    <row r="4330" spans="1:9" s="8" customFormat="1" ht="45">
      <c r="A4330" s="1398"/>
      <c r="B4330" s="1204"/>
      <c r="C4330" s="134">
        <v>71351540</v>
      </c>
      <c r="D4330" s="135" t="s">
        <v>1559</v>
      </c>
      <c r="E4330" s="15" t="s">
        <v>172</v>
      </c>
      <c r="F4330" s="15" t="s">
        <v>121</v>
      </c>
      <c r="G4330" s="16">
        <v>335200</v>
      </c>
      <c r="H4330" s="16">
        <v>335200</v>
      </c>
      <c r="I4330" s="16">
        <v>1</v>
      </c>
    </row>
    <row r="4331" spans="1:9" s="8" customFormat="1">
      <c r="A4331" s="1398"/>
      <c r="B4331" s="1204"/>
      <c r="C4331" s="763" t="s">
        <v>8373</v>
      </c>
      <c r="D4331" s="763" t="s">
        <v>5260</v>
      </c>
      <c r="E4331" s="873" t="s">
        <v>172</v>
      </c>
      <c r="F4331" s="873" t="s">
        <v>121</v>
      </c>
      <c r="G4331" s="764">
        <v>137700</v>
      </c>
      <c r="H4331" s="764">
        <v>137700</v>
      </c>
      <c r="I4331" s="320">
        <v>1</v>
      </c>
    </row>
    <row r="4332" spans="1:9" s="8" customFormat="1" ht="30">
      <c r="A4332" s="1398"/>
      <c r="B4332" s="1204"/>
      <c r="C4332" s="134">
        <v>71351540</v>
      </c>
      <c r="D4332" s="135" t="s">
        <v>1560</v>
      </c>
      <c r="E4332" s="15" t="s">
        <v>172</v>
      </c>
      <c r="F4332" s="15" t="s">
        <v>121</v>
      </c>
      <c r="G4332" s="16">
        <v>426400</v>
      </c>
      <c r="H4332" s="16">
        <v>426400</v>
      </c>
      <c r="I4332" s="16">
        <v>1</v>
      </c>
    </row>
    <row r="4333" spans="1:9" s="8" customFormat="1">
      <c r="A4333" s="1398"/>
      <c r="B4333" s="1204"/>
      <c r="C4333" s="697" t="s">
        <v>7583</v>
      </c>
      <c r="D4333" s="697" t="s">
        <v>5260</v>
      </c>
      <c r="E4333" s="705" t="s">
        <v>172</v>
      </c>
      <c r="F4333" s="705" t="s">
        <v>121</v>
      </c>
      <c r="G4333" s="701">
        <v>208000</v>
      </c>
      <c r="H4333" s="701">
        <v>208000</v>
      </c>
      <c r="I4333" s="16">
        <v>1</v>
      </c>
    </row>
    <row r="4334" spans="1:9" s="8" customFormat="1" ht="30">
      <c r="A4334" s="1398"/>
      <c r="B4334" s="1204"/>
      <c r="C4334" s="134">
        <v>71351540</v>
      </c>
      <c r="D4334" s="135" t="s">
        <v>1561</v>
      </c>
      <c r="E4334" s="15" t="s">
        <v>172</v>
      </c>
      <c r="F4334" s="15" t="s">
        <v>121</v>
      </c>
      <c r="G4334" s="16">
        <v>606000</v>
      </c>
      <c r="H4334" s="16">
        <v>606000</v>
      </c>
      <c r="I4334" s="16">
        <v>1</v>
      </c>
    </row>
    <row r="4335" spans="1:9" s="8" customFormat="1" ht="30">
      <c r="A4335" s="1398"/>
      <c r="B4335" s="1204"/>
      <c r="C4335" s="23" t="s">
        <v>7545</v>
      </c>
      <c r="D4335" s="23" t="s">
        <v>5260</v>
      </c>
      <c r="E4335" s="688" t="s">
        <v>172</v>
      </c>
      <c r="F4335" s="688" t="s">
        <v>121</v>
      </c>
      <c r="G4335" s="52">
        <v>515380</v>
      </c>
      <c r="H4335" s="52">
        <v>515380</v>
      </c>
      <c r="I4335" s="52">
        <v>1</v>
      </c>
    </row>
    <row r="4336" spans="1:9" s="8" customFormat="1" ht="30">
      <c r="A4336" s="1398"/>
      <c r="B4336" s="1204"/>
      <c r="C4336" s="23" t="s">
        <v>7546</v>
      </c>
      <c r="D4336" s="23" t="s">
        <v>5260</v>
      </c>
      <c r="E4336" s="688" t="s">
        <v>172</v>
      </c>
      <c r="F4336" s="688" t="s">
        <v>121</v>
      </c>
      <c r="G4336" s="52">
        <v>379720</v>
      </c>
      <c r="H4336" s="52">
        <v>379720</v>
      </c>
      <c r="I4336" s="52">
        <v>1</v>
      </c>
    </row>
    <row r="4337" spans="1:9" s="8" customFormat="1" ht="30">
      <c r="A4337" s="1398"/>
      <c r="B4337" s="1204"/>
      <c r="C4337" s="23" t="s">
        <v>7547</v>
      </c>
      <c r="D4337" s="23" t="s">
        <v>5260</v>
      </c>
      <c r="E4337" s="688" t="s">
        <v>172</v>
      </c>
      <c r="F4337" s="688" t="s">
        <v>121</v>
      </c>
      <c r="G4337" s="52">
        <v>271780</v>
      </c>
      <c r="H4337" s="52">
        <v>271780</v>
      </c>
      <c r="I4337" s="52">
        <v>1</v>
      </c>
    </row>
    <row r="4338" spans="1:9" s="8" customFormat="1" ht="30">
      <c r="A4338" s="1398"/>
      <c r="B4338" s="1204"/>
      <c r="C4338" s="23" t="s">
        <v>7548</v>
      </c>
      <c r="D4338" s="23" t="s">
        <v>5260</v>
      </c>
      <c r="E4338" s="688" t="s">
        <v>172</v>
      </c>
      <c r="F4338" s="688" t="s">
        <v>121</v>
      </c>
      <c r="G4338" s="52">
        <v>358530</v>
      </c>
      <c r="H4338" s="52">
        <v>358530</v>
      </c>
      <c r="I4338" s="52">
        <v>1</v>
      </c>
    </row>
    <row r="4339" spans="1:9" s="8" customFormat="1" ht="30">
      <c r="A4339" s="1398"/>
      <c r="B4339" s="1204"/>
      <c r="C4339" s="23" t="s">
        <v>7549</v>
      </c>
      <c r="D4339" s="23" t="s">
        <v>5260</v>
      </c>
      <c r="E4339" s="688" t="s">
        <v>172</v>
      </c>
      <c r="F4339" s="688" t="s">
        <v>121</v>
      </c>
      <c r="G4339" s="52">
        <v>502840</v>
      </c>
      <c r="H4339" s="52">
        <v>502840</v>
      </c>
      <c r="I4339" s="52">
        <v>1</v>
      </c>
    </row>
    <row r="4340" spans="1:9" s="8" customFormat="1" ht="30">
      <c r="A4340" s="1398"/>
      <c r="B4340" s="1204"/>
      <c r="C4340" s="23" t="s">
        <v>7550</v>
      </c>
      <c r="D4340" s="23" t="s">
        <v>5260</v>
      </c>
      <c r="E4340" s="688" t="s">
        <v>172</v>
      </c>
      <c r="F4340" s="688" t="s">
        <v>121</v>
      </c>
      <c r="G4340" s="52">
        <v>106600</v>
      </c>
      <c r="H4340" s="52">
        <v>106600</v>
      </c>
      <c r="I4340" s="52">
        <v>1</v>
      </c>
    </row>
    <row r="4341" spans="1:9" s="8" customFormat="1" ht="30">
      <c r="A4341" s="1398"/>
      <c r="B4341" s="1204"/>
      <c r="C4341" s="23" t="s">
        <v>7566</v>
      </c>
      <c r="D4341" s="23" t="s">
        <v>5260</v>
      </c>
      <c r="E4341" s="23" t="s">
        <v>172</v>
      </c>
      <c r="F4341" s="23" t="s">
        <v>121</v>
      </c>
      <c r="G4341" s="23">
        <v>196600</v>
      </c>
      <c r="H4341" s="23">
        <v>196600</v>
      </c>
      <c r="I4341" s="52">
        <v>1</v>
      </c>
    </row>
    <row r="4342" spans="1:9" s="8" customFormat="1" ht="30">
      <c r="A4342" s="1398"/>
      <c r="B4342" s="1204"/>
      <c r="C4342" s="23" t="s">
        <v>7567</v>
      </c>
      <c r="D4342" s="23" t="s">
        <v>5260</v>
      </c>
      <c r="E4342" s="23" t="s">
        <v>172</v>
      </c>
      <c r="F4342" s="23" t="s">
        <v>121</v>
      </c>
      <c r="G4342" s="23">
        <v>413200</v>
      </c>
      <c r="H4342" s="23">
        <v>413200</v>
      </c>
      <c r="I4342" s="52">
        <v>1</v>
      </c>
    </row>
    <row r="4343" spans="1:9" s="8" customFormat="1" ht="30">
      <c r="A4343" s="1398"/>
      <c r="B4343" s="1204"/>
      <c r="C4343" s="23" t="s">
        <v>7568</v>
      </c>
      <c r="D4343" s="23" t="s">
        <v>5260</v>
      </c>
      <c r="E4343" s="23" t="s">
        <v>172</v>
      </c>
      <c r="F4343" s="23" t="s">
        <v>121</v>
      </c>
      <c r="G4343" s="23">
        <v>395200</v>
      </c>
      <c r="H4343" s="23">
        <v>395200</v>
      </c>
      <c r="I4343" s="52">
        <v>1</v>
      </c>
    </row>
    <row r="4344" spans="1:9" s="8" customFormat="1" ht="30">
      <c r="A4344" s="1398"/>
      <c r="B4344" s="1204"/>
      <c r="C4344" s="23" t="s">
        <v>7569</v>
      </c>
      <c r="D4344" s="23" t="s">
        <v>5260</v>
      </c>
      <c r="E4344" s="23" t="s">
        <v>172</v>
      </c>
      <c r="F4344" s="23" t="s">
        <v>121</v>
      </c>
      <c r="G4344" s="23">
        <v>162100</v>
      </c>
      <c r="H4344" s="23">
        <v>162100</v>
      </c>
      <c r="I4344" s="52">
        <v>1</v>
      </c>
    </row>
    <row r="4345" spans="1:9" s="8" customFormat="1" ht="30">
      <c r="A4345" s="1398"/>
      <c r="B4345" s="1204"/>
      <c r="C4345" s="23" t="s">
        <v>7570</v>
      </c>
      <c r="D4345" s="23" t="s">
        <v>5260</v>
      </c>
      <c r="E4345" s="23" t="s">
        <v>172</v>
      </c>
      <c r="F4345" s="23" t="s">
        <v>121</v>
      </c>
      <c r="G4345" s="23">
        <v>177000</v>
      </c>
      <c r="H4345" s="23">
        <v>177000</v>
      </c>
      <c r="I4345" s="52">
        <v>1</v>
      </c>
    </row>
    <row r="4346" spans="1:9" s="8" customFormat="1" ht="30">
      <c r="A4346" s="1398"/>
      <c r="B4346" s="1204"/>
      <c r="C4346" s="23" t="s">
        <v>7571</v>
      </c>
      <c r="D4346" s="23" t="s">
        <v>5260</v>
      </c>
      <c r="E4346" s="23" t="s">
        <v>172</v>
      </c>
      <c r="F4346" s="23" t="s">
        <v>121</v>
      </c>
      <c r="G4346" s="23">
        <v>128800</v>
      </c>
      <c r="H4346" s="23">
        <v>128800</v>
      </c>
      <c r="I4346" s="52">
        <v>1</v>
      </c>
    </row>
    <row r="4347" spans="1:9" s="8" customFormat="1" ht="30">
      <c r="A4347" s="1398"/>
      <c r="B4347" s="1204"/>
      <c r="C4347" s="23" t="s">
        <v>7572</v>
      </c>
      <c r="D4347" s="23" t="s">
        <v>5260</v>
      </c>
      <c r="E4347" s="23" t="s">
        <v>172</v>
      </c>
      <c r="F4347" s="23" t="s">
        <v>121</v>
      </c>
      <c r="G4347" s="23">
        <v>172800</v>
      </c>
      <c r="H4347" s="23">
        <v>172800</v>
      </c>
      <c r="I4347" s="52">
        <v>1</v>
      </c>
    </row>
    <row r="4348" spans="1:9" s="8" customFormat="1" ht="30">
      <c r="A4348" s="1398"/>
      <c r="B4348" s="1204"/>
      <c r="C4348" s="23" t="s">
        <v>7573</v>
      </c>
      <c r="D4348" s="23" t="s">
        <v>5260</v>
      </c>
      <c r="E4348" s="23" t="s">
        <v>172</v>
      </c>
      <c r="F4348" s="23" t="s">
        <v>121</v>
      </c>
      <c r="G4348" s="23">
        <v>137700</v>
      </c>
      <c r="H4348" s="23">
        <v>137700</v>
      </c>
      <c r="I4348" s="52">
        <v>1</v>
      </c>
    </row>
    <row r="4349" spans="1:9" s="8" customFormat="1">
      <c r="A4349" s="1398"/>
      <c r="B4349" s="1204"/>
      <c r="C4349" s="134"/>
      <c r="D4349" s="135"/>
      <c r="E4349" s="687"/>
      <c r="F4349" s="687"/>
      <c r="G4349" s="16"/>
      <c r="H4349" s="16"/>
      <c r="I4349" s="16"/>
    </row>
    <row r="4350" spans="1:9" s="8" customFormat="1" ht="30">
      <c r="A4350" s="1398"/>
      <c r="B4350" s="1204"/>
      <c r="C4350" s="134">
        <v>71351540</v>
      </c>
      <c r="D4350" s="135" t="s">
        <v>1562</v>
      </c>
      <c r="E4350" s="15" t="s">
        <v>172</v>
      </c>
      <c r="F4350" s="15" t="s">
        <v>121</v>
      </c>
      <c r="G4350" s="16">
        <v>621300</v>
      </c>
      <c r="H4350" s="16">
        <v>621300</v>
      </c>
      <c r="I4350" s="16">
        <v>1</v>
      </c>
    </row>
    <row r="4351" spans="1:9" s="8" customFormat="1" ht="30">
      <c r="A4351" s="1398"/>
      <c r="B4351" s="1204"/>
      <c r="C4351" s="134">
        <v>98111140</v>
      </c>
      <c r="D4351" s="135" t="s">
        <v>1563</v>
      </c>
      <c r="E4351" s="15" t="s">
        <v>120</v>
      </c>
      <c r="F4351" s="15" t="s">
        <v>121</v>
      </c>
      <c r="G4351" s="16">
        <v>68400</v>
      </c>
      <c r="H4351" s="16">
        <v>68400</v>
      </c>
      <c r="I4351" s="16">
        <v>1</v>
      </c>
    </row>
    <row r="4352" spans="1:9" s="8" customFormat="1" ht="30">
      <c r="A4352" s="1398"/>
      <c r="B4352" s="1204"/>
      <c r="C4352" s="134">
        <v>98111140</v>
      </c>
      <c r="D4352" s="135" t="s">
        <v>1564</v>
      </c>
      <c r="E4352" s="15" t="s">
        <v>120</v>
      </c>
      <c r="F4352" s="15" t="s">
        <v>121</v>
      </c>
      <c r="G4352" s="16">
        <v>165900</v>
      </c>
      <c r="H4352" s="16">
        <v>165900</v>
      </c>
      <c r="I4352" s="16">
        <v>1</v>
      </c>
    </row>
    <row r="4353" spans="1:9" s="8" customFormat="1" ht="30">
      <c r="A4353" s="1398"/>
      <c r="B4353" s="1204"/>
      <c r="C4353" s="134">
        <v>98111140</v>
      </c>
      <c r="D4353" s="135" t="s">
        <v>1565</v>
      </c>
      <c r="E4353" s="15" t="s">
        <v>120</v>
      </c>
      <c r="F4353" s="15" t="s">
        <v>121</v>
      </c>
      <c r="G4353" s="16">
        <v>130500</v>
      </c>
      <c r="H4353" s="16">
        <v>130500</v>
      </c>
      <c r="I4353" s="16">
        <v>1</v>
      </c>
    </row>
    <row r="4354" spans="1:9" s="8" customFormat="1" ht="30">
      <c r="A4354" s="1398"/>
      <c r="B4354" s="1204"/>
      <c r="C4354" s="134">
        <v>98111140</v>
      </c>
      <c r="D4354" s="135" t="s">
        <v>1566</v>
      </c>
      <c r="E4354" s="15" t="s">
        <v>120</v>
      </c>
      <c r="F4354" s="15" t="s">
        <v>121</v>
      </c>
      <c r="G4354" s="16">
        <v>181800</v>
      </c>
      <c r="H4354" s="16">
        <v>181800</v>
      </c>
      <c r="I4354" s="16">
        <v>1</v>
      </c>
    </row>
    <row r="4355" spans="1:9" s="8" customFormat="1" ht="45">
      <c r="A4355" s="1398"/>
      <c r="B4355" s="1204"/>
      <c r="C4355" s="134">
        <v>98111140</v>
      </c>
      <c r="D4355" s="135" t="s">
        <v>1567</v>
      </c>
      <c r="E4355" s="15" t="s">
        <v>120</v>
      </c>
      <c r="F4355" s="15" t="s">
        <v>121</v>
      </c>
      <c r="G4355" s="16">
        <v>131500</v>
      </c>
      <c r="H4355" s="16">
        <v>131500</v>
      </c>
      <c r="I4355" s="16">
        <v>1</v>
      </c>
    </row>
    <row r="4356" spans="1:9" s="8" customFormat="1" ht="30">
      <c r="A4356" s="1398"/>
      <c r="B4356" s="1204"/>
      <c r="C4356" s="134">
        <v>98111140</v>
      </c>
      <c r="D4356" s="135" t="s">
        <v>1568</v>
      </c>
      <c r="E4356" s="15" t="s">
        <v>120</v>
      </c>
      <c r="F4356" s="15" t="s">
        <v>121</v>
      </c>
      <c r="G4356" s="16">
        <v>100500</v>
      </c>
      <c r="H4356" s="16">
        <v>100500</v>
      </c>
      <c r="I4356" s="16">
        <v>1</v>
      </c>
    </row>
    <row r="4357" spans="1:9" s="8" customFormat="1" ht="30">
      <c r="A4357" s="1398"/>
      <c r="B4357" s="1204"/>
      <c r="C4357" s="134">
        <v>98111140</v>
      </c>
      <c r="D4357" s="135" t="s">
        <v>1569</v>
      </c>
      <c r="E4357" s="15" t="s">
        <v>120</v>
      </c>
      <c r="F4357" s="15" t="s">
        <v>121</v>
      </c>
      <c r="G4357" s="16">
        <v>71400</v>
      </c>
      <c r="H4357" s="16">
        <v>71400</v>
      </c>
      <c r="I4357" s="16">
        <v>1</v>
      </c>
    </row>
    <row r="4358" spans="1:9" s="8" customFormat="1" ht="30">
      <c r="A4358" s="1398"/>
      <c r="B4358" s="1204"/>
      <c r="C4358" s="134">
        <v>98111140</v>
      </c>
      <c r="D4358" s="135" t="s">
        <v>1570</v>
      </c>
      <c r="E4358" s="15" t="s">
        <v>120</v>
      </c>
      <c r="F4358" s="15" t="s">
        <v>121</v>
      </c>
      <c r="G4358" s="16">
        <v>133400</v>
      </c>
      <c r="H4358" s="16">
        <v>133400</v>
      </c>
      <c r="I4358" s="16">
        <v>1</v>
      </c>
    </row>
    <row r="4359" spans="1:9" s="8" customFormat="1" ht="45">
      <c r="A4359" s="1398"/>
      <c r="B4359" s="1204"/>
      <c r="C4359" s="134">
        <v>98111140</v>
      </c>
      <c r="D4359" s="135" t="s">
        <v>1571</v>
      </c>
      <c r="E4359" s="15" t="s">
        <v>120</v>
      </c>
      <c r="F4359" s="15" t="s">
        <v>121</v>
      </c>
      <c r="G4359" s="16">
        <v>100600</v>
      </c>
      <c r="H4359" s="16">
        <v>100600</v>
      </c>
      <c r="I4359" s="16">
        <v>1</v>
      </c>
    </row>
    <row r="4360" spans="1:9" s="8" customFormat="1" ht="30">
      <c r="A4360" s="1398"/>
      <c r="B4360" s="1204"/>
      <c r="C4360" s="134">
        <v>98111140</v>
      </c>
      <c r="D4360" s="135" t="s">
        <v>1572</v>
      </c>
      <c r="E4360" s="15" t="s">
        <v>120</v>
      </c>
      <c r="F4360" s="15" t="s">
        <v>121</v>
      </c>
      <c r="G4360" s="16">
        <v>121900</v>
      </c>
      <c r="H4360" s="16">
        <v>121900</v>
      </c>
      <c r="I4360" s="16">
        <v>1</v>
      </c>
    </row>
    <row r="4361" spans="1:9" s="8" customFormat="1" ht="30">
      <c r="A4361" s="1398"/>
      <c r="B4361" s="1204"/>
      <c r="C4361" s="134">
        <v>98111140</v>
      </c>
      <c r="D4361" s="135" t="s">
        <v>1573</v>
      </c>
      <c r="E4361" s="15" t="s">
        <v>120</v>
      </c>
      <c r="F4361" s="15" t="s">
        <v>121</v>
      </c>
      <c r="G4361" s="16">
        <v>164000</v>
      </c>
      <c r="H4361" s="16">
        <v>164000</v>
      </c>
      <c r="I4361" s="16">
        <v>1</v>
      </c>
    </row>
    <row r="4362" spans="1:9" s="8" customFormat="1" ht="30">
      <c r="A4362" s="1398"/>
      <c r="B4362" s="1204"/>
      <c r="C4362" s="134">
        <v>98111140</v>
      </c>
      <c r="D4362" s="135" t="s">
        <v>1574</v>
      </c>
      <c r="E4362" s="15" t="s">
        <v>120</v>
      </c>
      <c r="F4362" s="15" t="s">
        <v>121</v>
      </c>
      <c r="G4362" s="16">
        <v>121400</v>
      </c>
      <c r="H4362" s="16">
        <v>121400</v>
      </c>
      <c r="I4362" s="16">
        <v>1</v>
      </c>
    </row>
    <row r="4363" spans="1:9" s="8" customFormat="1" ht="30">
      <c r="A4363" s="1398"/>
      <c r="B4363" s="1204"/>
      <c r="C4363" s="136" t="s">
        <v>6524</v>
      </c>
      <c r="D4363" s="136" t="s">
        <v>531</v>
      </c>
      <c r="E4363" s="136" t="s">
        <v>120</v>
      </c>
      <c r="F4363" s="136" t="s">
        <v>121</v>
      </c>
      <c r="G4363" s="453">
        <v>121.9</v>
      </c>
      <c r="H4363" s="453">
        <v>121.9</v>
      </c>
      <c r="I4363" s="454">
        <v>1</v>
      </c>
    </row>
    <row r="4364" spans="1:9" s="8" customFormat="1" ht="30">
      <c r="A4364" s="1398"/>
      <c r="B4364" s="1204"/>
      <c r="C4364" s="136" t="s">
        <v>6525</v>
      </c>
      <c r="D4364" s="136" t="s">
        <v>531</v>
      </c>
      <c r="E4364" s="136" t="s">
        <v>120</v>
      </c>
      <c r="F4364" s="136" t="s">
        <v>121</v>
      </c>
      <c r="G4364" s="453">
        <v>100.5</v>
      </c>
      <c r="H4364" s="453">
        <v>100.5</v>
      </c>
      <c r="I4364" s="454">
        <v>1</v>
      </c>
    </row>
    <row r="4365" spans="1:9" s="8" customFormat="1" ht="30">
      <c r="A4365" s="1398"/>
      <c r="B4365" s="1204"/>
      <c r="C4365" s="136" t="s">
        <v>6526</v>
      </c>
      <c r="D4365" s="136" t="s">
        <v>531</v>
      </c>
      <c r="E4365" s="136" t="s">
        <v>120</v>
      </c>
      <c r="F4365" s="136" t="s">
        <v>121</v>
      </c>
      <c r="G4365" s="453">
        <v>70.8</v>
      </c>
      <c r="H4365" s="453">
        <v>70.8</v>
      </c>
      <c r="I4365" s="454">
        <v>1</v>
      </c>
    </row>
    <row r="4366" spans="1:9" s="8" customFormat="1" ht="30">
      <c r="A4366" s="1398"/>
      <c r="B4366" s="1204"/>
      <c r="C4366" s="136" t="s">
        <v>6527</v>
      </c>
      <c r="D4366" s="136" t="s">
        <v>531</v>
      </c>
      <c r="E4366" s="136" t="s">
        <v>120</v>
      </c>
      <c r="F4366" s="136" t="s">
        <v>121</v>
      </c>
      <c r="G4366" s="453">
        <v>126.1</v>
      </c>
      <c r="H4366" s="453">
        <v>126.1</v>
      </c>
      <c r="I4366" s="454">
        <v>1</v>
      </c>
    </row>
    <row r="4367" spans="1:9" s="8" customFormat="1" ht="30">
      <c r="A4367" s="1398"/>
      <c r="B4367" s="1204"/>
      <c r="C4367" s="136" t="s">
        <v>6528</v>
      </c>
      <c r="D4367" s="136" t="s">
        <v>531</v>
      </c>
      <c r="E4367" s="136" t="s">
        <v>120</v>
      </c>
      <c r="F4367" s="136" t="s">
        <v>121</v>
      </c>
      <c r="G4367" s="453">
        <v>186.4</v>
      </c>
      <c r="H4367" s="453">
        <v>186.4</v>
      </c>
      <c r="I4367" s="454">
        <v>1</v>
      </c>
    </row>
    <row r="4368" spans="1:9" s="8" customFormat="1" ht="30">
      <c r="A4368" s="1398"/>
      <c r="B4368" s="1204"/>
      <c r="C4368" s="136" t="s">
        <v>6529</v>
      </c>
      <c r="D4368" s="136" t="s">
        <v>531</v>
      </c>
      <c r="E4368" s="136" t="s">
        <v>120</v>
      </c>
      <c r="F4368" s="136" t="s">
        <v>121</v>
      </c>
      <c r="G4368" s="453">
        <v>128</v>
      </c>
      <c r="H4368" s="453">
        <v>128</v>
      </c>
      <c r="I4368" s="454">
        <v>1</v>
      </c>
    </row>
    <row r="4369" spans="1:9" s="8" customFormat="1" ht="30">
      <c r="A4369" s="1398"/>
      <c r="B4369" s="1204"/>
      <c r="C4369" s="136" t="s">
        <v>6530</v>
      </c>
      <c r="D4369" s="136" t="s">
        <v>531</v>
      </c>
      <c r="E4369" s="136" t="s">
        <v>120</v>
      </c>
      <c r="F4369" s="136" t="s">
        <v>121</v>
      </c>
      <c r="G4369" s="453">
        <v>127.9</v>
      </c>
      <c r="H4369" s="453">
        <v>127.9</v>
      </c>
      <c r="I4369" s="454">
        <v>1</v>
      </c>
    </row>
    <row r="4370" spans="1:9" s="8" customFormat="1" ht="30">
      <c r="A4370" s="1398"/>
      <c r="B4370" s="1204"/>
      <c r="C4370" s="136" t="s">
        <v>6531</v>
      </c>
      <c r="D4370" s="136" t="s">
        <v>531</v>
      </c>
      <c r="E4370" s="136" t="s">
        <v>120</v>
      </c>
      <c r="F4370" s="136" t="s">
        <v>121</v>
      </c>
      <c r="G4370" s="453">
        <v>66.099999999999994</v>
      </c>
      <c r="H4370" s="453">
        <v>66.099999999999994</v>
      </c>
      <c r="I4370" s="454">
        <v>1</v>
      </c>
    </row>
    <row r="4371" spans="1:9" s="8" customFormat="1" ht="30">
      <c r="A4371" s="1398"/>
      <c r="B4371" s="1204"/>
      <c r="C4371" s="136" t="s">
        <v>6532</v>
      </c>
      <c r="D4371" s="136" t="s">
        <v>531</v>
      </c>
      <c r="E4371" s="136" t="s">
        <v>120</v>
      </c>
      <c r="F4371" s="136" t="s">
        <v>121</v>
      </c>
      <c r="G4371" s="453">
        <v>181.8</v>
      </c>
      <c r="H4371" s="453">
        <v>181.8</v>
      </c>
      <c r="I4371" s="454">
        <v>1</v>
      </c>
    </row>
    <row r="4372" spans="1:9" s="8" customFormat="1" ht="30">
      <c r="A4372" s="1398"/>
      <c r="B4372" s="1204"/>
      <c r="C4372" s="136" t="s">
        <v>6533</v>
      </c>
      <c r="D4372" s="136" t="s">
        <v>531</v>
      </c>
      <c r="E4372" s="136" t="s">
        <v>120</v>
      </c>
      <c r="F4372" s="136" t="s">
        <v>121</v>
      </c>
      <c r="G4372" s="453">
        <v>160.30000000000001</v>
      </c>
      <c r="H4372" s="453">
        <v>160.30000000000001</v>
      </c>
      <c r="I4372" s="454">
        <v>1</v>
      </c>
    </row>
    <row r="4373" spans="1:9" s="8" customFormat="1" ht="30">
      <c r="A4373" s="1398"/>
      <c r="B4373" s="1204"/>
      <c r="C4373" s="136" t="s">
        <v>6534</v>
      </c>
      <c r="D4373" s="136" t="s">
        <v>531</v>
      </c>
      <c r="E4373" s="136" t="s">
        <v>120</v>
      </c>
      <c r="F4373" s="136" t="s">
        <v>121</v>
      </c>
      <c r="G4373" s="453">
        <v>100.6</v>
      </c>
      <c r="H4373" s="453">
        <v>100.6</v>
      </c>
      <c r="I4373" s="454">
        <v>1</v>
      </c>
    </row>
    <row r="4374" spans="1:9" s="8" customFormat="1" ht="30">
      <c r="A4374" s="1398"/>
      <c r="B4374" s="1204"/>
      <c r="C4374" s="136" t="s">
        <v>6535</v>
      </c>
      <c r="D4374" s="136" t="s">
        <v>531</v>
      </c>
      <c r="E4374" s="136" t="s">
        <v>120</v>
      </c>
      <c r="F4374" s="136" t="s">
        <v>121</v>
      </c>
      <c r="G4374" s="453">
        <v>133.4</v>
      </c>
      <c r="H4374" s="453">
        <v>133.4</v>
      </c>
      <c r="I4374" s="454">
        <v>1</v>
      </c>
    </row>
    <row r="4375" spans="1:9" s="8" customFormat="1" ht="30">
      <c r="A4375" s="1398"/>
      <c r="B4375" s="1204"/>
      <c r="C4375" s="136" t="s">
        <v>6536</v>
      </c>
      <c r="D4375" s="136" t="s">
        <v>531</v>
      </c>
      <c r="E4375" s="136" t="s">
        <v>120</v>
      </c>
      <c r="F4375" s="136" t="s">
        <v>121</v>
      </c>
      <c r="G4375" s="453">
        <v>119.5</v>
      </c>
      <c r="H4375" s="453">
        <v>119.5</v>
      </c>
      <c r="I4375" s="454">
        <v>1</v>
      </c>
    </row>
    <row r="4376" spans="1:9" s="8" customFormat="1" ht="30">
      <c r="A4376" s="1398"/>
      <c r="B4376" s="1204"/>
      <c r="C4376" s="134">
        <v>98111140</v>
      </c>
      <c r="D4376" s="135" t="s">
        <v>1575</v>
      </c>
      <c r="E4376" s="15" t="s">
        <v>120</v>
      </c>
      <c r="F4376" s="15" t="s">
        <v>121</v>
      </c>
      <c r="G4376" s="16">
        <v>186400</v>
      </c>
      <c r="H4376" s="16">
        <v>186400</v>
      </c>
      <c r="I4376" s="16">
        <v>1</v>
      </c>
    </row>
    <row r="4377" spans="1:9">
      <c r="A4377" s="1398"/>
      <c r="B4377" s="1169" t="s">
        <v>258</v>
      </c>
      <c r="C4377" s="1169"/>
      <c r="D4377" s="1169"/>
      <c r="E4377" s="1169"/>
      <c r="F4377" s="1169"/>
      <c r="G4377" s="1169"/>
      <c r="H4377" s="2">
        <v>37215632.659999996</v>
      </c>
      <c r="I4377" s="2"/>
    </row>
    <row r="4378" spans="1:9">
      <c r="A4378" s="1398"/>
      <c r="B4378" s="1170" t="s">
        <v>154</v>
      </c>
      <c r="C4378" s="1170"/>
      <c r="D4378" s="1170"/>
      <c r="E4378" s="1170"/>
      <c r="F4378" s="1170"/>
      <c r="G4378" s="1170"/>
      <c r="H4378" s="69">
        <v>36485912.659999996</v>
      </c>
      <c r="I4378" s="69"/>
    </row>
    <row r="4379" spans="1:9" s="8" customFormat="1" ht="30">
      <c r="A4379" s="1398"/>
      <c r="B4379" s="1163">
        <v>4251</v>
      </c>
      <c r="C4379" s="134">
        <v>45211113</v>
      </c>
      <c r="D4379" s="135" t="s">
        <v>260</v>
      </c>
      <c r="E4379" s="15" t="s">
        <v>126</v>
      </c>
      <c r="F4379" s="15" t="s">
        <v>121</v>
      </c>
      <c r="G4379" s="16">
        <v>12744770</v>
      </c>
      <c r="H4379" s="16">
        <v>12744770</v>
      </c>
      <c r="I4379" s="16">
        <v>1</v>
      </c>
    </row>
    <row r="4380" spans="1:9">
      <c r="A4380" s="1398"/>
      <c r="B4380" s="1163"/>
      <c r="C4380" s="432" t="s">
        <v>7407</v>
      </c>
      <c r="D4380" s="137" t="s">
        <v>1576</v>
      </c>
      <c r="E4380" s="12" t="s">
        <v>149</v>
      </c>
      <c r="F4380" s="12" t="s">
        <v>121</v>
      </c>
      <c r="G4380" s="14">
        <v>5823500</v>
      </c>
      <c r="H4380" s="14">
        <v>5823500</v>
      </c>
      <c r="I4380" s="14">
        <v>1</v>
      </c>
    </row>
    <row r="4381" spans="1:9">
      <c r="A4381" s="1398"/>
      <c r="B4381" s="1163"/>
      <c r="C4381" s="140" t="s">
        <v>1577</v>
      </c>
      <c r="D4381" s="137" t="s">
        <v>1578</v>
      </c>
      <c r="E4381" s="12" t="s">
        <v>149</v>
      </c>
      <c r="F4381" s="12" t="s">
        <v>121</v>
      </c>
      <c r="G4381" s="14">
        <v>17917642.66</v>
      </c>
      <c r="H4381" s="14">
        <v>17917642.66</v>
      </c>
      <c r="I4381" s="14">
        <v>1</v>
      </c>
    </row>
    <row r="4382" spans="1:9">
      <c r="A4382" s="1398"/>
      <c r="B4382" s="1170" t="s">
        <v>118</v>
      </c>
      <c r="C4382" s="1170"/>
      <c r="D4382" s="1170"/>
      <c r="E4382" s="1170"/>
      <c r="F4382" s="1170"/>
      <c r="G4382" s="1170"/>
      <c r="H4382" s="69">
        <v>729720</v>
      </c>
      <c r="I4382" s="69"/>
    </row>
    <row r="4383" spans="1:9" ht="30">
      <c r="A4383" s="1398"/>
      <c r="B4383" s="140">
        <v>4251</v>
      </c>
      <c r="C4383" s="136" t="s">
        <v>6864</v>
      </c>
      <c r="D4383" s="137" t="s">
        <v>5260</v>
      </c>
      <c r="E4383" s="136" t="s">
        <v>149</v>
      </c>
      <c r="F4383" s="136" t="s">
        <v>121</v>
      </c>
      <c r="G4383" s="136">
        <v>116500</v>
      </c>
      <c r="H4383" s="136">
        <v>116500</v>
      </c>
      <c r="I4383" s="136">
        <v>1</v>
      </c>
    </row>
    <row r="4384" spans="1:9" s="8" customFormat="1" ht="30">
      <c r="A4384" s="1398"/>
      <c r="B4384" s="1204">
        <v>4251</v>
      </c>
      <c r="C4384" s="134">
        <v>71351540</v>
      </c>
      <c r="D4384" s="135" t="s">
        <v>1579</v>
      </c>
      <c r="E4384" s="15" t="s">
        <v>149</v>
      </c>
      <c r="F4384" s="15" t="s">
        <v>121</v>
      </c>
      <c r="G4384" s="16">
        <v>116468</v>
      </c>
      <c r="H4384" s="16">
        <v>116468</v>
      </c>
      <c r="I4384" s="16">
        <v>1</v>
      </c>
    </row>
    <row r="4385" spans="1:9" s="8" customFormat="1" ht="30">
      <c r="A4385" s="1398"/>
      <c r="B4385" s="1204"/>
      <c r="C4385" s="134">
        <v>71351540</v>
      </c>
      <c r="D4385" s="135" t="s">
        <v>1580</v>
      </c>
      <c r="E4385" s="15" t="s">
        <v>149</v>
      </c>
      <c r="F4385" s="15" t="s">
        <v>121</v>
      </c>
      <c r="G4385" s="16">
        <v>358352</v>
      </c>
      <c r="H4385" s="16">
        <v>358352</v>
      </c>
      <c r="I4385" s="16">
        <v>1</v>
      </c>
    </row>
    <row r="4386" spans="1:9" s="8" customFormat="1" ht="30">
      <c r="A4386" s="1398"/>
      <c r="B4386" s="1204"/>
      <c r="C4386" s="134">
        <v>71351540</v>
      </c>
      <c r="D4386" s="135" t="s">
        <v>1581</v>
      </c>
      <c r="E4386" s="15" t="s">
        <v>172</v>
      </c>
      <c r="F4386" s="15" t="s">
        <v>121</v>
      </c>
      <c r="G4386" s="16">
        <v>254900</v>
      </c>
      <c r="H4386" s="16">
        <v>254900</v>
      </c>
      <c r="I4386" s="16">
        <v>1</v>
      </c>
    </row>
    <row r="4387" spans="1:9">
      <c r="A4387" s="1398"/>
      <c r="B4387" s="1169" t="s">
        <v>261</v>
      </c>
      <c r="C4387" s="1169"/>
      <c r="D4387" s="1169"/>
      <c r="E4387" s="1169"/>
      <c r="F4387" s="1169"/>
      <c r="G4387" s="1169"/>
      <c r="H4387" s="2">
        <v>23155000</v>
      </c>
      <c r="I4387" s="2"/>
    </row>
    <row r="4388" spans="1:9">
      <c r="A4388" s="1398"/>
      <c r="B4388" s="1170" t="s">
        <v>154</v>
      </c>
      <c r="C4388" s="1170"/>
      <c r="D4388" s="1170"/>
      <c r="E4388" s="1170"/>
      <c r="F4388" s="1170"/>
      <c r="G4388" s="1170"/>
      <c r="H4388" s="69">
        <v>22691900</v>
      </c>
      <c r="I4388" s="69"/>
    </row>
    <row r="4389" spans="1:9" ht="30">
      <c r="A4389" s="1398"/>
      <c r="B4389" s="938">
        <v>4251</v>
      </c>
      <c r="C4389" s="140" t="s">
        <v>6286</v>
      </c>
      <c r="D4389" s="140" t="s">
        <v>5743</v>
      </c>
      <c r="E4389" s="140" t="s">
        <v>126</v>
      </c>
      <c r="F4389" s="140" t="s">
        <v>121</v>
      </c>
      <c r="G4389" s="140">
        <v>30616080</v>
      </c>
      <c r="H4389" s="140">
        <v>30616080</v>
      </c>
      <c r="I4389" s="140">
        <v>1</v>
      </c>
    </row>
    <row r="4390" spans="1:9" s="8" customFormat="1" ht="30">
      <c r="A4390" s="1398"/>
      <c r="B4390" s="939">
        <v>5113</v>
      </c>
      <c r="C4390" s="140" t="s">
        <v>6605</v>
      </c>
      <c r="D4390" s="140" t="s">
        <v>5743</v>
      </c>
      <c r="E4390" s="140" t="s">
        <v>126</v>
      </c>
      <c r="F4390" s="140" t="s">
        <v>121</v>
      </c>
      <c r="G4390" s="140">
        <v>22443590</v>
      </c>
      <c r="H4390" s="140">
        <v>22443590</v>
      </c>
      <c r="I4390" s="16">
        <v>1</v>
      </c>
    </row>
    <row r="4391" spans="1:9">
      <c r="A4391" s="1398"/>
      <c r="B4391" s="1170" t="s">
        <v>118</v>
      </c>
      <c r="C4391" s="1170"/>
      <c r="D4391" s="1170"/>
      <c r="E4391" s="1170"/>
      <c r="F4391" s="1170"/>
      <c r="G4391" s="1170"/>
      <c r="H4391" s="69"/>
      <c r="I4391" s="69"/>
    </row>
    <row r="4392" spans="1:9" ht="30">
      <c r="A4392" s="1398"/>
      <c r="B4392" s="913">
        <v>5113</v>
      </c>
      <c r="C4392" s="140" t="s">
        <v>6606</v>
      </c>
      <c r="D4392" s="140" t="s">
        <v>531</v>
      </c>
      <c r="E4392" s="140" t="s">
        <v>120</v>
      </c>
      <c r="F4392" s="140" t="s">
        <v>121</v>
      </c>
      <c r="G4392" s="140">
        <v>134700</v>
      </c>
      <c r="H4392" s="140">
        <v>134700</v>
      </c>
      <c r="I4392" s="471">
        <v>1</v>
      </c>
    </row>
    <row r="4393" spans="1:9" s="8" customFormat="1" ht="45">
      <c r="A4393" s="1398"/>
      <c r="B4393" s="1204">
        <v>4251</v>
      </c>
      <c r="C4393" s="134">
        <v>71351540</v>
      </c>
      <c r="D4393" s="135" t="s">
        <v>264</v>
      </c>
      <c r="E4393" s="15" t="s">
        <v>126</v>
      </c>
      <c r="F4393" s="15" t="s">
        <v>121</v>
      </c>
      <c r="G4393" s="16">
        <v>463100</v>
      </c>
      <c r="H4393" s="16">
        <v>463100</v>
      </c>
      <c r="I4393" s="16">
        <v>1</v>
      </c>
    </row>
    <row r="4394" spans="1:9">
      <c r="A4394" s="1398"/>
      <c r="B4394" s="1169" t="s">
        <v>267</v>
      </c>
      <c r="C4394" s="1169"/>
      <c r="D4394" s="1169"/>
      <c r="E4394" s="1169"/>
      <c r="F4394" s="1169"/>
      <c r="G4394" s="1169"/>
      <c r="H4394" s="2">
        <v>5790000</v>
      </c>
      <c r="I4394" s="2"/>
    </row>
    <row r="4395" spans="1:9">
      <c r="A4395" s="1398"/>
      <c r="B4395" s="1170" t="s">
        <v>118</v>
      </c>
      <c r="C4395" s="1170"/>
      <c r="D4395" s="1170"/>
      <c r="E4395" s="1170"/>
      <c r="F4395" s="1170"/>
      <c r="G4395" s="1170"/>
      <c r="H4395" s="69">
        <v>5790000</v>
      </c>
      <c r="I4395" s="69"/>
    </row>
    <row r="4396" spans="1:9" ht="60">
      <c r="A4396" s="1398"/>
      <c r="B4396" s="1163">
        <v>4239</v>
      </c>
      <c r="C4396" s="140" t="s">
        <v>1582</v>
      </c>
      <c r="D4396" s="137" t="s">
        <v>1583</v>
      </c>
      <c r="E4396" s="12" t="s">
        <v>14</v>
      </c>
      <c r="F4396" s="12" t="s">
        <v>121</v>
      </c>
      <c r="G4396" s="14">
        <v>1101200</v>
      </c>
      <c r="H4396" s="14">
        <v>1101200</v>
      </c>
      <c r="I4396" s="14">
        <v>1</v>
      </c>
    </row>
    <row r="4397" spans="1:9" ht="60">
      <c r="A4397" s="1398"/>
      <c r="B4397" s="1163"/>
      <c r="C4397" s="140" t="s">
        <v>1584</v>
      </c>
      <c r="D4397" s="137" t="s">
        <v>1585</v>
      </c>
      <c r="E4397" s="12" t="s">
        <v>14</v>
      </c>
      <c r="F4397" s="12" t="s">
        <v>121</v>
      </c>
      <c r="G4397" s="14">
        <v>200000</v>
      </c>
      <c r="H4397" s="14">
        <v>200000</v>
      </c>
      <c r="I4397" s="14">
        <v>1</v>
      </c>
    </row>
    <row r="4398" spans="1:9" ht="45">
      <c r="A4398" s="1398"/>
      <c r="B4398" s="1163"/>
      <c r="C4398" s="140" t="s">
        <v>1586</v>
      </c>
      <c r="D4398" s="137" t="s">
        <v>1587</v>
      </c>
      <c r="E4398" s="12" t="s">
        <v>14</v>
      </c>
      <c r="F4398" s="12" t="s">
        <v>121</v>
      </c>
      <c r="G4398" s="14">
        <v>1824000</v>
      </c>
      <c r="H4398" s="14">
        <v>1824000</v>
      </c>
      <c r="I4398" s="14">
        <v>1</v>
      </c>
    </row>
    <row r="4399" spans="1:9" ht="45">
      <c r="A4399" s="1398"/>
      <c r="B4399" s="1163"/>
      <c r="C4399" s="140" t="s">
        <v>1588</v>
      </c>
      <c r="D4399" s="137" t="s">
        <v>1589</v>
      </c>
      <c r="E4399" s="12" t="s">
        <v>14</v>
      </c>
      <c r="F4399" s="12" t="s">
        <v>121</v>
      </c>
      <c r="G4399" s="14">
        <v>304800</v>
      </c>
      <c r="H4399" s="14">
        <v>304800</v>
      </c>
      <c r="I4399" s="14">
        <v>1</v>
      </c>
    </row>
    <row r="4400" spans="1:9" s="8" customFormat="1" ht="45">
      <c r="A4400" s="1398"/>
      <c r="B4400" s="1163"/>
      <c r="C4400" s="140" t="s">
        <v>5752</v>
      </c>
      <c r="D4400" s="140" t="s">
        <v>1590</v>
      </c>
      <c r="E4400" s="140" t="s">
        <v>14</v>
      </c>
      <c r="F4400" s="140" t="s">
        <v>121</v>
      </c>
      <c r="G4400" s="140">
        <v>215000</v>
      </c>
      <c r="H4400" s="140">
        <v>215000</v>
      </c>
      <c r="I4400" s="140">
        <v>1</v>
      </c>
    </row>
    <row r="4401" spans="1:9" s="8" customFormat="1" ht="45">
      <c r="A4401" s="1398"/>
      <c r="B4401" s="1163"/>
      <c r="C4401" s="140" t="s">
        <v>5753</v>
      </c>
      <c r="D4401" s="140" t="s">
        <v>1591</v>
      </c>
      <c r="E4401" s="140" t="s">
        <v>14</v>
      </c>
      <c r="F4401" s="140" t="s">
        <v>121</v>
      </c>
      <c r="G4401" s="140">
        <v>262600</v>
      </c>
      <c r="H4401" s="140">
        <v>262600</v>
      </c>
      <c r="I4401" s="140">
        <v>1</v>
      </c>
    </row>
    <row r="4402" spans="1:9" ht="45">
      <c r="A4402" s="1398"/>
      <c r="B4402" s="1163"/>
      <c r="C4402" s="140" t="s">
        <v>1592</v>
      </c>
      <c r="D4402" s="140" t="s">
        <v>594</v>
      </c>
      <c r="E4402" s="140" t="s">
        <v>14</v>
      </c>
      <c r="F4402" s="140" t="s">
        <v>121</v>
      </c>
      <c r="G4402" s="140">
        <v>378000</v>
      </c>
      <c r="H4402" s="140">
        <v>378000</v>
      </c>
      <c r="I4402" s="140">
        <v>1</v>
      </c>
    </row>
    <row r="4403" spans="1:9" s="8" customFormat="1" ht="45">
      <c r="A4403" s="1398"/>
      <c r="B4403" s="1163"/>
      <c r="C4403" s="140" t="s">
        <v>5754</v>
      </c>
      <c r="D4403" s="140" t="s">
        <v>1593</v>
      </c>
      <c r="E4403" s="140" t="s">
        <v>14</v>
      </c>
      <c r="F4403" s="140" t="s">
        <v>121</v>
      </c>
      <c r="G4403" s="140">
        <v>1026000</v>
      </c>
      <c r="H4403" s="140">
        <v>1026000</v>
      </c>
      <c r="I4403" s="140">
        <v>1</v>
      </c>
    </row>
    <row r="4404" spans="1:9" ht="45">
      <c r="A4404" s="1398"/>
      <c r="B4404" s="1163"/>
      <c r="C4404" s="140" t="s">
        <v>1594</v>
      </c>
      <c r="D4404" s="137" t="s">
        <v>1595</v>
      </c>
      <c r="E4404" s="12" t="s">
        <v>14</v>
      </c>
      <c r="F4404" s="12" t="s">
        <v>121</v>
      </c>
      <c r="G4404" s="14">
        <v>478400</v>
      </c>
      <c r="H4404" s="14">
        <v>478400</v>
      </c>
      <c r="I4404" s="14">
        <v>1</v>
      </c>
    </row>
    <row r="4405" spans="1:9">
      <c r="A4405" s="1398"/>
      <c r="B4405" s="1169" t="s">
        <v>895</v>
      </c>
      <c r="C4405" s="1169"/>
      <c r="D4405" s="1169"/>
      <c r="E4405" s="1169"/>
      <c r="F4405" s="1169"/>
      <c r="G4405" s="1169"/>
      <c r="H4405" s="2">
        <v>61438340</v>
      </c>
      <c r="I4405" s="2"/>
    </row>
    <row r="4406" spans="1:9">
      <c r="A4406" s="1398"/>
      <c r="B4406" s="1170" t="s">
        <v>154</v>
      </c>
      <c r="C4406" s="1170"/>
      <c r="D4406" s="1170"/>
      <c r="E4406" s="1170"/>
      <c r="F4406" s="1170"/>
      <c r="G4406" s="1170"/>
      <c r="H4406" s="69">
        <v>60294670</v>
      </c>
      <c r="I4406" s="69"/>
    </row>
    <row r="4407" spans="1:9" ht="45">
      <c r="A4407" s="1398"/>
      <c r="B4407" s="1163">
        <v>5112</v>
      </c>
      <c r="C4407" s="140" t="s">
        <v>1596</v>
      </c>
      <c r="D4407" s="137" t="s">
        <v>1597</v>
      </c>
      <c r="E4407" s="12" t="s">
        <v>149</v>
      </c>
      <c r="F4407" s="12" t="s">
        <v>121</v>
      </c>
      <c r="G4407" s="14">
        <v>47378140</v>
      </c>
      <c r="H4407" s="14">
        <v>47378140</v>
      </c>
      <c r="I4407" s="14">
        <v>1</v>
      </c>
    </row>
    <row r="4408" spans="1:9" ht="45">
      <c r="A4408" s="1398"/>
      <c r="B4408" s="1163"/>
      <c r="C4408" s="140" t="s">
        <v>1598</v>
      </c>
      <c r="D4408" s="137" t="s">
        <v>1599</v>
      </c>
      <c r="E4408" s="12" t="s">
        <v>149</v>
      </c>
      <c r="F4408" s="12" t="s">
        <v>121</v>
      </c>
      <c r="G4408" s="14">
        <v>12916530</v>
      </c>
      <c r="H4408" s="14">
        <v>12916530</v>
      </c>
      <c r="I4408" s="14">
        <v>1</v>
      </c>
    </row>
    <row r="4409" spans="1:9">
      <c r="A4409" s="1398"/>
      <c r="B4409" s="1170" t="s">
        <v>118</v>
      </c>
      <c r="C4409" s="1170"/>
      <c r="D4409" s="1170"/>
      <c r="E4409" s="1170"/>
      <c r="F4409" s="1170"/>
      <c r="G4409" s="1170"/>
      <c r="H4409" s="69">
        <v>1143670</v>
      </c>
      <c r="I4409" s="69"/>
    </row>
    <row r="4410" spans="1:9" s="8" customFormat="1" ht="45">
      <c r="A4410" s="1398"/>
      <c r="B4410" s="1204">
        <v>5112</v>
      </c>
      <c r="C4410" s="134">
        <v>71351540</v>
      </c>
      <c r="D4410" s="135" t="s">
        <v>1600</v>
      </c>
      <c r="E4410" s="15" t="s">
        <v>149</v>
      </c>
      <c r="F4410" s="15" t="s">
        <v>121</v>
      </c>
      <c r="G4410" s="16">
        <v>885340</v>
      </c>
      <c r="H4410" s="16">
        <v>885340</v>
      </c>
      <c r="I4410" s="16">
        <v>1</v>
      </c>
    </row>
    <row r="4411" spans="1:9" s="8" customFormat="1" ht="45">
      <c r="A4411" s="1398"/>
      <c r="B4411" s="1204"/>
      <c r="C4411" s="134">
        <v>71351540</v>
      </c>
      <c r="D4411" s="135" t="s">
        <v>1601</v>
      </c>
      <c r="E4411" s="15" t="s">
        <v>149</v>
      </c>
      <c r="F4411" s="15" t="s">
        <v>121</v>
      </c>
      <c r="G4411" s="16">
        <v>258330</v>
      </c>
      <c r="H4411" s="16">
        <v>258330</v>
      </c>
      <c r="I4411" s="16">
        <v>1</v>
      </c>
    </row>
    <row r="4412" spans="1:9" s="8" customFormat="1" ht="15" customHeight="1">
      <c r="A4412" s="1398"/>
      <c r="B4412" s="1178" t="s">
        <v>5295</v>
      </c>
      <c r="C4412" s="1179"/>
      <c r="D4412" s="1179"/>
      <c r="E4412" s="1179"/>
      <c r="F4412" s="1179"/>
      <c r="G4412" s="1179"/>
      <c r="H4412" s="1179"/>
      <c r="I4412" s="1180"/>
    </row>
    <row r="4413" spans="1:9" s="8" customFormat="1" ht="30">
      <c r="A4413" s="1398"/>
      <c r="B4413" s="1413" t="s">
        <v>5294</v>
      </c>
      <c r="C4413" s="140" t="s">
        <v>5296</v>
      </c>
      <c r="D4413" s="141" t="s">
        <v>531</v>
      </c>
      <c r="E4413" s="28" t="s">
        <v>120</v>
      </c>
      <c r="F4413" s="28" t="s">
        <v>121</v>
      </c>
      <c r="G4413" s="28">
        <v>77.5</v>
      </c>
      <c r="H4413" s="28">
        <v>77.5</v>
      </c>
      <c r="I4413" s="28">
        <v>1</v>
      </c>
    </row>
    <row r="4414" spans="1:9" s="8" customFormat="1" ht="30">
      <c r="A4414" s="1398"/>
      <c r="B4414" s="1414"/>
      <c r="C4414" s="140" t="s">
        <v>5297</v>
      </c>
      <c r="D4414" s="141" t="s">
        <v>531</v>
      </c>
      <c r="E4414" s="28" t="s">
        <v>120</v>
      </c>
      <c r="F4414" s="28" t="s">
        <v>121</v>
      </c>
      <c r="G4414" s="28">
        <v>265.60000000000002</v>
      </c>
      <c r="H4414" s="28">
        <v>265.60000000000002</v>
      </c>
      <c r="I4414" s="28">
        <v>1</v>
      </c>
    </row>
    <row r="4415" spans="1:9">
      <c r="A4415" s="1398"/>
      <c r="B4415" s="1169" t="s">
        <v>274</v>
      </c>
      <c r="C4415" s="1169"/>
      <c r="D4415" s="1169"/>
      <c r="E4415" s="1169"/>
      <c r="F4415" s="1169"/>
      <c r="G4415" s="1169"/>
      <c r="H4415" s="2">
        <v>43490000</v>
      </c>
      <c r="I4415" s="2"/>
    </row>
    <row r="4416" spans="1:9">
      <c r="A4416" s="1398"/>
      <c r="B4416" s="1170" t="s">
        <v>11</v>
      </c>
      <c r="C4416" s="1170"/>
      <c r="D4416" s="1170"/>
      <c r="E4416" s="1170"/>
      <c r="F4416" s="1170"/>
      <c r="G4416" s="1170"/>
      <c r="H4416" s="69">
        <v>5500000</v>
      </c>
      <c r="I4416" s="69"/>
    </row>
    <row r="4417" spans="1:9" s="8" customFormat="1">
      <c r="A4417" s="1398"/>
      <c r="B4417" s="140">
        <v>4267</v>
      </c>
      <c r="C4417" s="432" t="s">
        <v>8348</v>
      </c>
      <c r="D4417" s="141" t="s">
        <v>4058</v>
      </c>
      <c r="E4417" s="141" t="s">
        <v>126</v>
      </c>
      <c r="F4417" s="141" t="s">
        <v>15</v>
      </c>
      <c r="G4417" s="97">
        <v>1200</v>
      </c>
      <c r="H4417" s="380">
        <v>5499.6</v>
      </c>
      <c r="I4417" s="97">
        <v>4583</v>
      </c>
    </row>
    <row r="4418" spans="1:9">
      <c r="A4418" s="1398"/>
      <c r="B4418" s="1170" t="s">
        <v>118</v>
      </c>
      <c r="C4418" s="1170"/>
      <c r="D4418" s="1170"/>
      <c r="E4418" s="1170"/>
      <c r="F4418" s="1170"/>
      <c r="G4418" s="1170"/>
      <c r="H4418" s="69">
        <v>37990000</v>
      </c>
      <c r="I4418" s="69"/>
    </row>
    <row r="4419" spans="1:9" ht="30">
      <c r="A4419" s="1398"/>
      <c r="B4419" s="140" t="s">
        <v>5588</v>
      </c>
      <c r="C4419" s="140" t="s">
        <v>7752</v>
      </c>
      <c r="D4419" s="140" t="s">
        <v>5445</v>
      </c>
      <c r="E4419" s="140" t="s">
        <v>14</v>
      </c>
      <c r="F4419" s="140" t="s">
        <v>121</v>
      </c>
      <c r="G4419" s="140">
        <v>9600000</v>
      </c>
      <c r="H4419" s="433">
        <v>9600000</v>
      </c>
      <c r="I4419" s="14">
        <v>1</v>
      </c>
    </row>
    <row r="4420" spans="1:9" ht="18">
      <c r="A4420" s="1398"/>
      <c r="B4420" s="140"/>
      <c r="C4420" s="432" t="s">
        <v>8565</v>
      </c>
      <c r="D4420" s="432" t="s">
        <v>5445</v>
      </c>
      <c r="E4420" s="140" t="s">
        <v>120</v>
      </c>
      <c r="F4420" s="140" t="s">
        <v>121</v>
      </c>
      <c r="G4420" s="380">
        <v>9600</v>
      </c>
      <c r="H4420" s="380">
        <v>9600</v>
      </c>
      <c r="I4420" s="14">
        <v>1</v>
      </c>
    </row>
    <row r="4421" spans="1:9" ht="30">
      <c r="A4421" s="1398"/>
      <c r="B4421" s="140" t="s">
        <v>5588</v>
      </c>
      <c r="C4421" s="140" t="s">
        <v>7753</v>
      </c>
      <c r="D4421" s="140" t="s">
        <v>5445</v>
      </c>
      <c r="E4421" s="140" t="s">
        <v>14</v>
      </c>
      <c r="F4421" s="140" t="s">
        <v>121</v>
      </c>
      <c r="G4421" s="140">
        <v>2000000</v>
      </c>
      <c r="H4421" s="433">
        <v>2000000</v>
      </c>
      <c r="I4421" s="14">
        <v>1</v>
      </c>
    </row>
    <row r="4422" spans="1:9" ht="30">
      <c r="A4422" s="1398"/>
      <c r="B4422" s="140" t="s">
        <v>5588</v>
      </c>
      <c r="C4422" s="140" t="s">
        <v>7754</v>
      </c>
      <c r="D4422" s="140" t="s">
        <v>5445</v>
      </c>
      <c r="E4422" s="140" t="s">
        <v>14</v>
      </c>
      <c r="F4422" s="140" t="s">
        <v>121</v>
      </c>
      <c r="G4422" s="140">
        <v>3000000</v>
      </c>
      <c r="H4422" s="433">
        <v>3000000</v>
      </c>
      <c r="I4422" s="14">
        <v>1</v>
      </c>
    </row>
    <row r="4423" spans="1:9" ht="45">
      <c r="A4423" s="1398"/>
      <c r="B4423" s="1163">
        <v>4239</v>
      </c>
      <c r="C4423" s="140" t="s">
        <v>1602</v>
      </c>
      <c r="D4423" s="137" t="s">
        <v>610</v>
      </c>
      <c r="E4423" s="12" t="s">
        <v>14</v>
      </c>
      <c r="F4423" s="12" t="s">
        <v>121</v>
      </c>
      <c r="G4423" s="14">
        <v>1000000</v>
      </c>
      <c r="H4423" s="14">
        <v>1000000</v>
      </c>
      <c r="I4423" s="14">
        <v>1</v>
      </c>
    </row>
    <row r="4424" spans="1:9" ht="60">
      <c r="A4424" s="1398"/>
      <c r="B4424" s="1163"/>
      <c r="C4424" s="140" t="s">
        <v>1603</v>
      </c>
      <c r="D4424" s="137" t="s">
        <v>1604</v>
      </c>
      <c r="E4424" s="12" t="s">
        <v>14</v>
      </c>
      <c r="F4424" s="12" t="s">
        <v>121</v>
      </c>
      <c r="G4424" s="14">
        <v>2000000</v>
      </c>
      <c r="H4424" s="14">
        <v>2000000</v>
      </c>
      <c r="I4424" s="14">
        <v>1</v>
      </c>
    </row>
    <row r="4425" spans="1:9" ht="45">
      <c r="A4425" s="1398"/>
      <c r="B4425" s="1163"/>
      <c r="C4425" s="140" t="s">
        <v>1605</v>
      </c>
      <c r="D4425" s="137" t="s">
        <v>1606</v>
      </c>
      <c r="E4425" s="12" t="s">
        <v>14</v>
      </c>
      <c r="F4425" s="12" t="s">
        <v>121</v>
      </c>
      <c r="G4425" s="14">
        <v>400000</v>
      </c>
      <c r="H4425" s="14">
        <v>400000</v>
      </c>
      <c r="I4425" s="14">
        <v>1</v>
      </c>
    </row>
    <row r="4426" spans="1:9" ht="45">
      <c r="A4426" s="1398"/>
      <c r="B4426" s="1163"/>
      <c r="C4426" s="140" t="s">
        <v>1607</v>
      </c>
      <c r="D4426" s="137" t="s">
        <v>612</v>
      </c>
      <c r="E4426" s="12" t="s">
        <v>14</v>
      </c>
      <c r="F4426" s="12" t="s">
        <v>121</v>
      </c>
      <c r="G4426" s="14">
        <v>300000</v>
      </c>
      <c r="H4426" s="14">
        <v>300000</v>
      </c>
      <c r="I4426" s="14">
        <v>1</v>
      </c>
    </row>
    <row r="4427" spans="1:9" ht="45">
      <c r="A4427" s="1398"/>
      <c r="B4427" s="1163"/>
      <c r="C4427" s="140" t="s">
        <v>1608</v>
      </c>
      <c r="D4427" s="137" t="s">
        <v>1609</v>
      </c>
      <c r="E4427" s="12" t="s">
        <v>14</v>
      </c>
      <c r="F4427" s="12" t="s">
        <v>121</v>
      </c>
      <c r="G4427" s="14">
        <v>400000</v>
      </c>
      <c r="H4427" s="14">
        <v>400000</v>
      </c>
      <c r="I4427" s="14">
        <v>1</v>
      </c>
    </row>
    <row r="4428" spans="1:9" ht="45">
      <c r="A4428" s="1398"/>
      <c r="B4428" s="1163"/>
      <c r="C4428" s="140" t="s">
        <v>1610</v>
      </c>
      <c r="D4428" s="137" t="s">
        <v>1611</v>
      </c>
      <c r="E4428" s="12" t="s">
        <v>14</v>
      </c>
      <c r="F4428" s="12" t="s">
        <v>121</v>
      </c>
      <c r="G4428" s="14">
        <v>350000</v>
      </c>
      <c r="H4428" s="14">
        <v>350000</v>
      </c>
      <c r="I4428" s="14">
        <v>1</v>
      </c>
    </row>
    <row r="4429" spans="1:9" ht="45">
      <c r="A4429" s="1398"/>
      <c r="B4429" s="1163"/>
      <c r="C4429" s="140" t="s">
        <v>1612</v>
      </c>
      <c r="D4429" s="137" t="s">
        <v>1613</v>
      </c>
      <c r="E4429" s="12" t="s">
        <v>14</v>
      </c>
      <c r="F4429" s="12" t="s">
        <v>121</v>
      </c>
      <c r="G4429" s="14">
        <v>1500000</v>
      </c>
      <c r="H4429" s="14">
        <v>1500000</v>
      </c>
      <c r="I4429" s="14">
        <v>1</v>
      </c>
    </row>
    <row r="4430" spans="1:9" ht="45">
      <c r="A4430" s="1398"/>
      <c r="B4430" s="1163"/>
      <c r="C4430" s="140" t="s">
        <v>1614</v>
      </c>
      <c r="D4430" s="137" t="s">
        <v>1615</v>
      </c>
      <c r="E4430" s="12" t="s">
        <v>14</v>
      </c>
      <c r="F4430" s="12" t="s">
        <v>121</v>
      </c>
      <c r="G4430" s="14">
        <v>450000</v>
      </c>
      <c r="H4430" s="14">
        <v>450000</v>
      </c>
      <c r="I4430" s="14">
        <v>1</v>
      </c>
    </row>
    <row r="4431" spans="1:9" ht="45">
      <c r="A4431" s="1398"/>
      <c r="B4431" s="1163"/>
      <c r="C4431" s="140" t="s">
        <v>1616</v>
      </c>
      <c r="D4431" s="137" t="s">
        <v>1617</v>
      </c>
      <c r="E4431" s="12" t="s">
        <v>14</v>
      </c>
      <c r="F4431" s="12" t="s">
        <v>121</v>
      </c>
      <c r="G4431" s="14">
        <v>450000</v>
      </c>
      <c r="H4431" s="14">
        <v>450000</v>
      </c>
      <c r="I4431" s="14">
        <v>1</v>
      </c>
    </row>
    <row r="4432" spans="1:9" ht="45">
      <c r="A4432" s="1398"/>
      <c r="B4432" s="1163"/>
      <c r="C4432" s="140" t="s">
        <v>1618</v>
      </c>
      <c r="D4432" s="137" t="s">
        <v>616</v>
      </c>
      <c r="E4432" s="12" t="s">
        <v>14</v>
      </c>
      <c r="F4432" s="12" t="s">
        <v>121</v>
      </c>
      <c r="G4432" s="14">
        <v>400000</v>
      </c>
      <c r="H4432" s="14">
        <v>400000</v>
      </c>
      <c r="I4432" s="14">
        <v>1</v>
      </c>
    </row>
    <row r="4433" spans="1:9" ht="45">
      <c r="A4433" s="1398"/>
      <c r="B4433" s="1163"/>
      <c r="C4433" s="140" t="s">
        <v>1619</v>
      </c>
      <c r="D4433" s="137" t="s">
        <v>1620</v>
      </c>
      <c r="E4433" s="12" t="s">
        <v>14</v>
      </c>
      <c r="F4433" s="12" t="s">
        <v>121</v>
      </c>
      <c r="G4433" s="14">
        <v>1000000</v>
      </c>
      <c r="H4433" s="14">
        <v>1000000</v>
      </c>
      <c r="I4433" s="14">
        <v>1</v>
      </c>
    </row>
    <row r="4434" spans="1:9" ht="45">
      <c r="A4434" s="1398"/>
      <c r="B4434" s="1163"/>
      <c r="C4434" s="140" t="s">
        <v>1621</v>
      </c>
      <c r="D4434" s="137" t="s">
        <v>1622</v>
      </c>
      <c r="E4434" s="12" t="s">
        <v>14</v>
      </c>
      <c r="F4434" s="12" t="s">
        <v>121</v>
      </c>
      <c r="G4434" s="14">
        <v>1500000</v>
      </c>
      <c r="H4434" s="14">
        <v>1500000</v>
      </c>
      <c r="I4434" s="14">
        <v>1</v>
      </c>
    </row>
    <row r="4435" spans="1:9" ht="45">
      <c r="A4435" s="1398"/>
      <c r="B4435" s="1163"/>
      <c r="C4435" s="140" t="s">
        <v>1623</v>
      </c>
      <c r="D4435" s="137" t="s">
        <v>1624</v>
      </c>
      <c r="E4435" s="12" t="s">
        <v>14</v>
      </c>
      <c r="F4435" s="12" t="s">
        <v>121</v>
      </c>
      <c r="G4435" s="14">
        <v>300000</v>
      </c>
      <c r="H4435" s="14">
        <v>300000</v>
      </c>
      <c r="I4435" s="14">
        <v>1</v>
      </c>
    </row>
    <row r="4436" spans="1:9" ht="45">
      <c r="A4436" s="1398"/>
      <c r="B4436" s="1163"/>
      <c r="C4436" s="140" t="s">
        <v>1625</v>
      </c>
      <c r="D4436" s="137" t="s">
        <v>1626</v>
      </c>
      <c r="E4436" s="12" t="s">
        <v>14</v>
      </c>
      <c r="F4436" s="12" t="s">
        <v>121</v>
      </c>
      <c r="G4436" s="14">
        <v>1500000</v>
      </c>
      <c r="H4436" s="14">
        <v>1500000</v>
      </c>
      <c r="I4436" s="14">
        <v>1</v>
      </c>
    </row>
    <row r="4437" spans="1:9" ht="45">
      <c r="A4437" s="1398"/>
      <c r="B4437" s="1163"/>
      <c r="C4437" s="140" t="s">
        <v>1627</v>
      </c>
      <c r="D4437" s="137" t="s">
        <v>1628</v>
      </c>
      <c r="E4437" s="12" t="s">
        <v>14</v>
      </c>
      <c r="F4437" s="12" t="s">
        <v>121</v>
      </c>
      <c r="G4437" s="14">
        <v>600000</v>
      </c>
      <c r="H4437" s="14">
        <v>600000</v>
      </c>
      <c r="I4437" s="14">
        <v>1</v>
      </c>
    </row>
    <row r="4438" spans="1:9" ht="45">
      <c r="A4438" s="1398"/>
      <c r="B4438" s="1163"/>
      <c r="C4438" s="140" t="s">
        <v>1629</v>
      </c>
      <c r="D4438" s="137" t="s">
        <v>1630</v>
      </c>
      <c r="E4438" s="12" t="s">
        <v>14</v>
      </c>
      <c r="F4438" s="12" t="s">
        <v>121</v>
      </c>
      <c r="G4438" s="14">
        <v>2500000</v>
      </c>
      <c r="H4438" s="14">
        <v>2500000</v>
      </c>
      <c r="I4438" s="14">
        <v>1</v>
      </c>
    </row>
    <row r="4439" spans="1:9" ht="45">
      <c r="A4439" s="1398"/>
      <c r="B4439" s="1163"/>
      <c r="C4439" s="140" t="s">
        <v>1631</v>
      </c>
      <c r="D4439" s="137" t="s">
        <v>1632</v>
      </c>
      <c r="E4439" s="12" t="s">
        <v>14</v>
      </c>
      <c r="F4439" s="12" t="s">
        <v>121</v>
      </c>
      <c r="G4439" s="14">
        <v>2000000</v>
      </c>
      <c r="H4439" s="14">
        <v>2000000</v>
      </c>
      <c r="I4439" s="14">
        <v>1</v>
      </c>
    </row>
    <row r="4440" spans="1:9" ht="45">
      <c r="A4440" s="1398"/>
      <c r="B4440" s="1163"/>
      <c r="C4440" s="140" t="s">
        <v>1633</v>
      </c>
      <c r="D4440" s="137" t="s">
        <v>624</v>
      </c>
      <c r="E4440" s="12" t="s">
        <v>14</v>
      </c>
      <c r="F4440" s="12" t="s">
        <v>121</v>
      </c>
      <c r="G4440" s="14">
        <v>1000000</v>
      </c>
      <c r="H4440" s="14">
        <v>1000000</v>
      </c>
      <c r="I4440" s="14">
        <v>1</v>
      </c>
    </row>
    <row r="4441" spans="1:9" ht="45">
      <c r="A4441" s="1398"/>
      <c r="B4441" s="1163"/>
      <c r="C4441" s="140" t="s">
        <v>1634</v>
      </c>
      <c r="D4441" s="137" t="s">
        <v>1635</v>
      </c>
      <c r="E4441" s="12" t="s">
        <v>14</v>
      </c>
      <c r="F4441" s="12" t="s">
        <v>121</v>
      </c>
      <c r="G4441" s="14">
        <v>500000</v>
      </c>
      <c r="H4441" s="14">
        <v>500000</v>
      </c>
      <c r="I4441" s="14">
        <v>1</v>
      </c>
    </row>
    <row r="4442" spans="1:9" s="8" customFormat="1" ht="30">
      <c r="A4442" s="1398"/>
      <c r="B4442" s="1163"/>
      <c r="C4442" s="137" t="s">
        <v>5759</v>
      </c>
      <c r="D4442" s="137" t="s">
        <v>5768</v>
      </c>
      <c r="E4442" s="137" t="s">
        <v>14</v>
      </c>
      <c r="F4442" s="137" t="s">
        <v>121</v>
      </c>
      <c r="G4442" s="14">
        <v>550000</v>
      </c>
      <c r="H4442" s="14">
        <v>550000</v>
      </c>
      <c r="I4442" s="14">
        <v>1</v>
      </c>
    </row>
    <row r="4443" spans="1:9" s="8" customFormat="1" ht="30">
      <c r="A4443" s="1398"/>
      <c r="B4443" s="1163"/>
      <c r="C4443" s="137" t="s">
        <v>5766</v>
      </c>
      <c r="D4443" s="137" t="s">
        <v>5768</v>
      </c>
      <c r="E4443" s="137" t="s">
        <v>14</v>
      </c>
      <c r="F4443" s="137" t="s">
        <v>121</v>
      </c>
      <c r="G4443" s="14">
        <v>500000</v>
      </c>
      <c r="H4443" s="14">
        <v>500000</v>
      </c>
      <c r="I4443" s="14">
        <v>1</v>
      </c>
    </row>
    <row r="4444" spans="1:9" s="8" customFormat="1" ht="30">
      <c r="A4444" s="1398"/>
      <c r="B4444" s="1163"/>
      <c r="C4444" s="137" t="s">
        <v>5763</v>
      </c>
      <c r="D4444" s="137" t="s">
        <v>5768</v>
      </c>
      <c r="E4444" s="137" t="s">
        <v>14</v>
      </c>
      <c r="F4444" s="137" t="s">
        <v>121</v>
      </c>
      <c r="G4444" s="14">
        <v>1000000</v>
      </c>
      <c r="H4444" s="14">
        <v>1000000</v>
      </c>
      <c r="I4444" s="14">
        <v>1</v>
      </c>
    </row>
    <row r="4445" spans="1:9" s="8" customFormat="1" ht="30">
      <c r="A4445" s="1398"/>
      <c r="B4445" s="1163"/>
      <c r="C4445" s="137" t="s">
        <v>5762</v>
      </c>
      <c r="D4445" s="137" t="s">
        <v>5768</v>
      </c>
      <c r="E4445" s="137" t="s">
        <v>14</v>
      </c>
      <c r="F4445" s="137" t="s">
        <v>121</v>
      </c>
      <c r="G4445" s="14">
        <v>2500000</v>
      </c>
      <c r="H4445" s="14">
        <v>2500000</v>
      </c>
      <c r="I4445" s="14">
        <v>1</v>
      </c>
    </row>
    <row r="4446" spans="1:9" s="8" customFormat="1" ht="30">
      <c r="A4446" s="1398"/>
      <c r="B4446" s="1163"/>
      <c r="C4446" s="137" t="s">
        <v>5764</v>
      </c>
      <c r="D4446" s="137" t="s">
        <v>5768</v>
      </c>
      <c r="E4446" s="137" t="s">
        <v>14</v>
      </c>
      <c r="F4446" s="137" t="s">
        <v>121</v>
      </c>
      <c r="G4446" s="14">
        <v>500000</v>
      </c>
      <c r="H4446" s="14">
        <v>500000</v>
      </c>
      <c r="I4446" s="14">
        <v>1</v>
      </c>
    </row>
    <row r="4447" spans="1:9" s="8" customFormat="1" ht="30">
      <c r="A4447" s="1398"/>
      <c r="B4447" s="1163"/>
      <c r="C4447" s="137" t="s">
        <v>5758</v>
      </c>
      <c r="D4447" s="137" t="s">
        <v>5768</v>
      </c>
      <c r="E4447" s="137" t="s">
        <v>14</v>
      </c>
      <c r="F4447" s="137" t="s">
        <v>121</v>
      </c>
      <c r="G4447" s="14">
        <v>1200000</v>
      </c>
      <c r="H4447" s="14">
        <v>1200000</v>
      </c>
      <c r="I4447" s="14">
        <v>1</v>
      </c>
    </row>
    <row r="4448" spans="1:9" s="8" customFormat="1" ht="30">
      <c r="A4448" s="1398"/>
      <c r="B4448" s="1163"/>
      <c r="C4448" s="137" t="s">
        <v>5765</v>
      </c>
      <c r="D4448" s="137" t="s">
        <v>5768</v>
      </c>
      <c r="E4448" s="137" t="s">
        <v>14</v>
      </c>
      <c r="F4448" s="137" t="s">
        <v>121</v>
      </c>
      <c r="G4448" s="14">
        <v>2000000</v>
      </c>
      <c r="H4448" s="14">
        <v>2000000</v>
      </c>
      <c r="I4448" s="14">
        <v>1</v>
      </c>
    </row>
    <row r="4449" spans="1:9" s="8" customFormat="1" ht="30">
      <c r="A4449" s="1398"/>
      <c r="B4449" s="1163"/>
      <c r="C4449" s="137" t="s">
        <v>5757</v>
      </c>
      <c r="D4449" s="137" t="s">
        <v>5768</v>
      </c>
      <c r="E4449" s="137" t="s">
        <v>14</v>
      </c>
      <c r="F4449" s="137" t="s">
        <v>121</v>
      </c>
      <c r="G4449" s="14">
        <v>550000</v>
      </c>
      <c r="H4449" s="14">
        <v>550000</v>
      </c>
      <c r="I4449" s="14">
        <v>1</v>
      </c>
    </row>
    <row r="4450" spans="1:9" s="8" customFormat="1" ht="30">
      <c r="A4450" s="1398"/>
      <c r="B4450" s="1163"/>
      <c r="C4450" s="137" t="s">
        <v>5767</v>
      </c>
      <c r="D4450" s="137" t="s">
        <v>5768</v>
      </c>
      <c r="E4450" s="137" t="s">
        <v>14</v>
      </c>
      <c r="F4450" s="137" t="s">
        <v>121</v>
      </c>
      <c r="G4450" s="14">
        <v>250000</v>
      </c>
      <c r="H4450" s="14">
        <v>250000</v>
      </c>
      <c r="I4450" s="14">
        <v>1</v>
      </c>
    </row>
    <row r="4451" spans="1:9" s="8" customFormat="1" ht="30">
      <c r="A4451" s="1398"/>
      <c r="B4451" s="1163"/>
      <c r="C4451" s="137" t="s">
        <v>5760</v>
      </c>
      <c r="D4451" s="137" t="s">
        <v>5768</v>
      </c>
      <c r="E4451" s="137" t="s">
        <v>14</v>
      </c>
      <c r="F4451" s="137" t="s">
        <v>121</v>
      </c>
      <c r="G4451" s="14">
        <v>7000000</v>
      </c>
      <c r="H4451" s="14">
        <v>7000000</v>
      </c>
      <c r="I4451" s="14">
        <v>1</v>
      </c>
    </row>
    <row r="4452" spans="1:9" s="8" customFormat="1" ht="30">
      <c r="A4452" s="1398"/>
      <c r="B4452" s="1163"/>
      <c r="C4452" s="137" t="s">
        <v>5756</v>
      </c>
      <c r="D4452" s="137" t="s">
        <v>5768</v>
      </c>
      <c r="E4452" s="137" t="s">
        <v>14</v>
      </c>
      <c r="F4452" s="137" t="s">
        <v>121</v>
      </c>
      <c r="G4452" s="14">
        <v>3000000</v>
      </c>
      <c r="H4452" s="14">
        <v>3000000</v>
      </c>
      <c r="I4452" s="14">
        <v>1</v>
      </c>
    </row>
    <row r="4453" spans="1:9" s="8" customFormat="1" ht="30">
      <c r="A4453" s="1398"/>
      <c r="B4453" s="1163"/>
      <c r="C4453" s="137" t="s">
        <v>5761</v>
      </c>
      <c r="D4453" s="137" t="s">
        <v>5768</v>
      </c>
      <c r="E4453" s="137" t="s">
        <v>14</v>
      </c>
      <c r="F4453" s="137" t="s">
        <v>121</v>
      </c>
      <c r="G4453" s="14">
        <v>790000</v>
      </c>
      <c r="H4453" s="14">
        <v>790000</v>
      </c>
      <c r="I4453" s="14">
        <v>1</v>
      </c>
    </row>
    <row r="4454" spans="1:9" s="8" customFormat="1" ht="32.25" customHeight="1">
      <c r="A4454" s="1398"/>
      <c r="B4454" s="1178" t="s">
        <v>5480</v>
      </c>
      <c r="C4454" s="1179"/>
      <c r="D4454" s="1179"/>
      <c r="E4454" s="1179"/>
      <c r="F4454" s="1179"/>
      <c r="G4454" s="1180"/>
      <c r="H4454" s="16"/>
      <c r="I4454" s="16"/>
    </row>
    <row r="4455" spans="1:9" s="8" customFormat="1" ht="30">
      <c r="A4455" s="1398"/>
      <c r="B4455" s="949">
        <v>5112</v>
      </c>
      <c r="C4455" s="219" t="s">
        <v>5481</v>
      </c>
      <c r="D4455" s="193" t="s">
        <v>535</v>
      </c>
      <c r="E4455" s="219" t="s">
        <v>126</v>
      </c>
      <c r="F4455" s="219" t="s">
        <v>121</v>
      </c>
      <c r="G4455" s="52">
        <v>59448670</v>
      </c>
      <c r="H4455" s="52">
        <v>59448670</v>
      </c>
      <c r="I4455" s="52">
        <v>1</v>
      </c>
    </row>
    <row r="4456" spans="1:9" s="8" customFormat="1">
      <c r="A4456" s="1398"/>
      <c r="B4456" s="949"/>
      <c r="C4456" s="432" t="s">
        <v>7336</v>
      </c>
      <c r="D4456" s="432" t="s">
        <v>531</v>
      </c>
      <c r="E4456" s="650" t="s">
        <v>120</v>
      </c>
      <c r="F4456" s="650" t="s">
        <v>121</v>
      </c>
      <c r="G4456" s="380">
        <v>356.2</v>
      </c>
      <c r="H4456" s="380">
        <v>356.2</v>
      </c>
      <c r="I4456" s="52">
        <v>1</v>
      </c>
    </row>
    <row r="4457" spans="1:9" s="8" customFormat="1" ht="30">
      <c r="A4457" s="1398"/>
      <c r="B4457" s="243">
        <v>5112</v>
      </c>
      <c r="C4457" s="243" t="s">
        <v>5526</v>
      </c>
      <c r="D4457" s="247" t="s">
        <v>5260</v>
      </c>
      <c r="E4457" s="243" t="s">
        <v>172</v>
      </c>
      <c r="F4457" s="247" t="s">
        <v>121</v>
      </c>
      <c r="G4457" s="245">
        <v>1187200</v>
      </c>
      <c r="H4457" s="245">
        <v>1187200</v>
      </c>
      <c r="I4457" s="262">
        <v>1</v>
      </c>
    </row>
    <row r="4458" spans="1:9">
      <c r="A4458" s="1398"/>
      <c r="B4458" s="1169" t="s">
        <v>291</v>
      </c>
      <c r="C4458" s="1169"/>
      <c r="D4458" s="1169"/>
      <c r="E4458" s="1169"/>
      <c r="F4458" s="1169"/>
      <c r="G4458" s="1169"/>
      <c r="H4458" s="2">
        <v>2150000</v>
      </c>
      <c r="I4458" s="2"/>
    </row>
    <row r="4459" spans="1:9">
      <c r="A4459" s="1398"/>
      <c r="B4459" s="1170" t="s">
        <v>118</v>
      </c>
      <c r="C4459" s="1170"/>
      <c r="D4459" s="1170"/>
      <c r="E4459" s="1170"/>
      <c r="F4459" s="1170"/>
      <c r="G4459" s="1170"/>
      <c r="H4459" s="69">
        <v>2150000</v>
      </c>
      <c r="I4459" s="69"/>
    </row>
    <row r="4460" spans="1:9">
      <c r="A4460" s="1398"/>
      <c r="B4460" s="1163">
        <v>4239</v>
      </c>
      <c r="C4460" s="140" t="s">
        <v>1636</v>
      </c>
      <c r="D4460" s="137" t="s">
        <v>293</v>
      </c>
      <c r="E4460" s="12" t="s">
        <v>120</v>
      </c>
      <c r="F4460" s="12" t="s">
        <v>121</v>
      </c>
      <c r="G4460" s="14">
        <v>2150000</v>
      </c>
      <c r="H4460" s="14">
        <v>2150000</v>
      </c>
      <c r="I4460" s="14">
        <v>1</v>
      </c>
    </row>
    <row r="4461" spans="1:9">
      <c r="A4461" s="1398"/>
      <c r="B4461" s="1169" t="s">
        <v>294</v>
      </c>
      <c r="C4461" s="1169"/>
      <c r="D4461" s="1169"/>
      <c r="E4461" s="1169"/>
      <c r="F4461" s="1169"/>
      <c r="G4461" s="1169"/>
      <c r="H4461" s="2">
        <v>24000000</v>
      </c>
      <c r="I4461" s="2"/>
    </row>
    <row r="4462" spans="1:9">
      <c r="A4462" s="1398"/>
      <c r="B4462" s="1170" t="s">
        <v>11</v>
      </c>
      <c r="C4462" s="1170"/>
      <c r="D4462" s="1170"/>
      <c r="E4462" s="1170"/>
      <c r="F4462" s="1170"/>
      <c r="G4462" s="1170"/>
      <c r="H4462" s="2"/>
      <c r="I4462" s="2"/>
    </row>
    <row r="4463" spans="1:9">
      <c r="A4463" s="1398"/>
      <c r="B4463" s="140" t="s">
        <v>5695</v>
      </c>
      <c r="C4463" s="137" t="s">
        <v>7757</v>
      </c>
      <c r="D4463" s="137" t="s">
        <v>4047</v>
      </c>
      <c r="E4463" s="137" t="s">
        <v>14</v>
      </c>
      <c r="F4463" s="137" t="s">
        <v>15</v>
      </c>
      <c r="G4463" s="137">
        <v>100000</v>
      </c>
      <c r="H4463" s="380">
        <v>200</v>
      </c>
      <c r="I4463" s="97">
        <v>2</v>
      </c>
    </row>
    <row r="4464" spans="1:9">
      <c r="A4464" s="1398"/>
      <c r="B4464" s="140" t="s">
        <v>5695</v>
      </c>
      <c r="C4464" s="137" t="s">
        <v>7758</v>
      </c>
      <c r="D4464" s="137" t="s">
        <v>7759</v>
      </c>
      <c r="E4464" s="137" t="s">
        <v>14</v>
      </c>
      <c r="F4464" s="137" t="s">
        <v>15</v>
      </c>
      <c r="G4464" s="137">
        <v>50000</v>
      </c>
      <c r="H4464" s="380">
        <v>150</v>
      </c>
      <c r="I4464" s="97">
        <v>3</v>
      </c>
    </row>
    <row r="4465" spans="1:9">
      <c r="A4465" s="1398"/>
      <c r="B4465" s="140" t="s">
        <v>5695</v>
      </c>
      <c r="C4465" s="137" t="s">
        <v>7760</v>
      </c>
      <c r="D4465" s="137" t="s">
        <v>4049</v>
      </c>
      <c r="E4465" s="137" t="s">
        <v>14</v>
      </c>
      <c r="F4465" s="137" t="s">
        <v>15</v>
      </c>
      <c r="G4465" s="137">
        <v>170000</v>
      </c>
      <c r="H4465" s="380">
        <v>1700</v>
      </c>
      <c r="I4465" s="97">
        <v>10</v>
      </c>
    </row>
    <row r="4466" spans="1:9">
      <c r="A4466" s="1398"/>
      <c r="B4466" s="140" t="s">
        <v>5695</v>
      </c>
      <c r="C4466" s="137" t="s">
        <v>7761</v>
      </c>
      <c r="D4466" s="137" t="s">
        <v>4049</v>
      </c>
      <c r="E4466" s="137" t="s">
        <v>14</v>
      </c>
      <c r="F4466" s="137" t="s">
        <v>15</v>
      </c>
      <c r="G4466" s="137">
        <v>108000</v>
      </c>
      <c r="H4466" s="380">
        <v>108</v>
      </c>
      <c r="I4466" s="97">
        <v>1</v>
      </c>
    </row>
    <row r="4467" spans="1:9">
      <c r="A4467" s="1398"/>
      <c r="B4467" s="140" t="s">
        <v>5695</v>
      </c>
      <c r="C4467" s="137" t="s">
        <v>7762</v>
      </c>
      <c r="D4467" s="137" t="s">
        <v>4049</v>
      </c>
      <c r="E4467" s="137" t="s">
        <v>14</v>
      </c>
      <c r="F4467" s="137" t="s">
        <v>15</v>
      </c>
      <c r="G4467" s="137">
        <v>100000</v>
      </c>
      <c r="H4467" s="380">
        <v>100</v>
      </c>
      <c r="I4467" s="97">
        <v>1</v>
      </c>
    </row>
    <row r="4468" spans="1:9">
      <c r="A4468" s="1398"/>
      <c r="B4468" s="140" t="s">
        <v>5695</v>
      </c>
      <c r="C4468" s="137" t="s">
        <v>7763</v>
      </c>
      <c r="D4468" s="137" t="s">
        <v>4055</v>
      </c>
      <c r="E4468" s="137" t="s">
        <v>14</v>
      </c>
      <c r="F4468" s="137" t="s">
        <v>15</v>
      </c>
      <c r="G4468" s="137">
        <v>150000</v>
      </c>
      <c r="H4468" s="380">
        <v>3300</v>
      </c>
      <c r="I4468" s="97">
        <v>22</v>
      </c>
    </row>
    <row r="4469" spans="1:9">
      <c r="A4469" s="1398"/>
      <c r="B4469" s="140" t="s">
        <v>5695</v>
      </c>
      <c r="C4469" s="137" t="s">
        <v>7764</v>
      </c>
      <c r="D4469" s="137" t="s">
        <v>4052</v>
      </c>
      <c r="E4469" s="137" t="s">
        <v>14</v>
      </c>
      <c r="F4469" s="137" t="s">
        <v>15</v>
      </c>
      <c r="G4469" s="137">
        <v>130000</v>
      </c>
      <c r="H4469" s="380">
        <v>1300</v>
      </c>
      <c r="I4469" s="97">
        <v>10</v>
      </c>
    </row>
    <row r="4470" spans="1:9">
      <c r="A4470" s="1398"/>
      <c r="B4470" s="140" t="s">
        <v>5695</v>
      </c>
      <c r="C4470" s="137" t="s">
        <v>7765</v>
      </c>
      <c r="D4470" s="137" t="s">
        <v>4051</v>
      </c>
      <c r="E4470" s="137" t="s">
        <v>14</v>
      </c>
      <c r="F4470" s="137" t="s">
        <v>15</v>
      </c>
      <c r="G4470" s="137">
        <v>189000</v>
      </c>
      <c r="H4470" s="380">
        <v>3402</v>
      </c>
      <c r="I4470" s="97">
        <v>18</v>
      </c>
    </row>
    <row r="4471" spans="1:9">
      <c r="A4471" s="1398"/>
      <c r="B4471" s="140" t="s">
        <v>5695</v>
      </c>
      <c r="C4471" s="137" t="s">
        <v>7766</v>
      </c>
      <c r="D4471" s="137" t="s">
        <v>4050</v>
      </c>
      <c r="E4471" s="137" t="s">
        <v>14</v>
      </c>
      <c r="F4471" s="137" t="s">
        <v>15</v>
      </c>
      <c r="G4471" s="137">
        <v>80000</v>
      </c>
      <c r="H4471" s="380">
        <v>240</v>
      </c>
      <c r="I4471" s="97">
        <v>3</v>
      </c>
    </row>
    <row r="4472" spans="1:9" ht="15" customHeight="1">
      <c r="A4472" s="1398"/>
      <c r="B4472" s="1294" t="s">
        <v>118</v>
      </c>
      <c r="C4472" s="1428"/>
      <c r="D4472" s="1428"/>
      <c r="E4472" s="1428"/>
      <c r="F4472" s="1428"/>
      <c r="G4472" s="1429"/>
      <c r="H4472" s="69">
        <v>24000000</v>
      </c>
      <c r="I4472" s="69"/>
    </row>
    <row r="4473" spans="1:9" s="8" customFormat="1" ht="30">
      <c r="A4473" s="1398"/>
      <c r="B4473" s="1204">
        <v>4239</v>
      </c>
      <c r="C4473" s="134">
        <v>85310000</v>
      </c>
      <c r="D4473" s="135" t="s">
        <v>1637</v>
      </c>
      <c r="E4473" s="15" t="s">
        <v>126</v>
      </c>
      <c r="F4473" s="15" t="s">
        <v>121</v>
      </c>
      <c r="G4473" s="16">
        <v>15000000</v>
      </c>
      <c r="H4473" s="16">
        <v>15000000</v>
      </c>
      <c r="I4473" s="16">
        <v>1</v>
      </c>
    </row>
    <row r="4474" spans="1:9" s="8" customFormat="1" ht="45">
      <c r="A4474" s="1398"/>
      <c r="B4474" s="1204">
        <v>4861</v>
      </c>
      <c r="C4474" s="134">
        <v>85310000</v>
      </c>
      <c r="D4474" s="135" t="s">
        <v>1638</v>
      </c>
      <c r="E4474" s="15" t="s">
        <v>126</v>
      </c>
      <c r="F4474" s="15" t="s">
        <v>121</v>
      </c>
      <c r="G4474" s="16">
        <v>4500000</v>
      </c>
      <c r="H4474" s="16">
        <v>4500000</v>
      </c>
      <c r="I4474" s="16">
        <v>1</v>
      </c>
    </row>
    <row r="4475" spans="1:9" s="8" customFormat="1" ht="45">
      <c r="A4475" s="1398"/>
      <c r="B4475" s="1204"/>
      <c r="C4475" s="134">
        <v>85310000</v>
      </c>
      <c r="D4475" s="135" t="s">
        <v>1639</v>
      </c>
      <c r="E4475" s="15" t="s">
        <v>126</v>
      </c>
      <c r="F4475" s="15" t="s">
        <v>121</v>
      </c>
      <c r="G4475" s="16">
        <v>1500000</v>
      </c>
      <c r="H4475" s="16">
        <v>1500000</v>
      </c>
      <c r="I4475" s="16">
        <v>1</v>
      </c>
    </row>
    <row r="4476" spans="1:9" s="8" customFormat="1" ht="30">
      <c r="A4476" s="1398"/>
      <c r="B4476" s="1204"/>
      <c r="C4476" s="134">
        <v>85310000</v>
      </c>
      <c r="D4476" s="135" t="s">
        <v>1640</v>
      </c>
      <c r="E4476" s="15" t="s">
        <v>126</v>
      </c>
      <c r="F4476" s="15" t="s">
        <v>121</v>
      </c>
      <c r="G4476" s="16">
        <v>3000000</v>
      </c>
      <c r="H4476" s="16">
        <v>3000000</v>
      </c>
      <c r="I4476" s="16">
        <v>1</v>
      </c>
    </row>
    <row r="4477" spans="1:9">
      <c r="A4477" s="1398"/>
      <c r="B4477" s="1169" t="s">
        <v>295</v>
      </c>
      <c r="C4477" s="1169"/>
      <c r="D4477" s="1169"/>
      <c r="E4477" s="1169"/>
      <c r="F4477" s="1169"/>
      <c r="G4477" s="1169"/>
      <c r="H4477" s="2">
        <v>21748000</v>
      </c>
      <c r="I4477" s="2"/>
    </row>
    <row r="4478" spans="1:9">
      <c r="A4478" s="1398"/>
      <c r="B4478" s="1170" t="s">
        <v>11</v>
      </c>
      <c r="C4478" s="1170"/>
      <c r="D4478" s="1170"/>
      <c r="E4478" s="1170"/>
      <c r="F4478" s="1170"/>
      <c r="G4478" s="1170"/>
      <c r="H4478" s="69">
        <v>4000000</v>
      </c>
      <c r="I4478" s="69"/>
    </row>
    <row r="4479" spans="1:9">
      <c r="A4479" s="1398"/>
      <c r="B4479" s="949" t="s">
        <v>6285</v>
      </c>
      <c r="C4479" s="591" t="s">
        <v>7147</v>
      </c>
      <c r="D4479" s="591" t="s">
        <v>4108</v>
      </c>
      <c r="E4479" s="591" t="s">
        <v>14</v>
      </c>
      <c r="F4479" s="591" t="s">
        <v>15</v>
      </c>
      <c r="G4479" s="591">
        <v>24000</v>
      </c>
      <c r="H4479" s="380">
        <v>2400</v>
      </c>
      <c r="I4479" s="591">
        <v>100</v>
      </c>
    </row>
    <row r="4480" spans="1:9">
      <c r="A4480" s="1398"/>
      <c r="B4480" s="949"/>
      <c r="C4480" s="763" t="s">
        <v>7819</v>
      </c>
      <c r="D4480" s="763" t="s">
        <v>5715</v>
      </c>
      <c r="E4480" s="776" t="s">
        <v>14</v>
      </c>
      <c r="F4480" s="776" t="s">
        <v>15</v>
      </c>
      <c r="G4480" s="776"/>
      <c r="H4480" s="380"/>
      <c r="I4480" s="776">
        <v>150</v>
      </c>
    </row>
    <row r="4481" spans="1:9">
      <c r="A4481" s="1398"/>
      <c r="B4481" s="949" t="s">
        <v>6285</v>
      </c>
      <c r="C4481" s="632" t="s">
        <v>7267</v>
      </c>
      <c r="D4481" s="632" t="s">
        <v>5605</v>
      </c>
      <c r="E4481" s="591" t="s">
        <v>14</v>
      </c>
      <c r="F4481" s="591" t="s">
        <v>15</v>
      </c>
      <c r="G4481" s="591">
        <v>15000</v>
      </c>
      <c r="H4481" s="380">
        <v>1500</v>
      </c>
      <c r="I4481" s="591">
        <v>100</v>
      </c>
    </row>
    <row r="4482" spans="1:9">
      <c r="A4482" s="1398"/>
      <c r="B4482" s="949" t="s">
        <v>6291</v>
      </c>
      <c r="C4482" s="591" t="s">
        <v>7148</v>
      </c>
      <c r="D4482" s="591" t="s">
        <v>7149</v>
      </c>
      <c r="E4482" s="591" t="s">
        <v>14</v>
      </c>
      <c r="F4482" s="591" t="s">
        <v>15</v>
      </c>
      <c r="G4482" s="591">
        <v>18200</v>
      </c>
      <c r="H4482" s="380">
        <v>1820</v>
      </c>
      <c r="I4482" s="591">
        <v>100</v>
      </c>
    </row>
    <row r="4483" spans="1:9">
      <c r="A4483" s="1398"/>
      <c r="B4483" s="949" t="s">
        <v>5529</v>
      </c>
      <c r="C4483" s="268" t="s">
        <v>5528</v>
      </c>
      <c r="D4483" s="24" t="s">
        <v>4058</v>
      </c>
      <c r="E4483" s="268" t="s">
        <v>126</v>
      </c>
      <c r="F4483" s="268" t="s">
        <v>15</v>
      </c>
      <c r="G4483" s="268">
        <v>16800</v>
      </c>
      <c r="H4483" s="268">
        <f>G4483*I4483</f>
        <v>6720000</v>
      </c>
      <c r="I4483" s="268">
        <v>400</v>
      </c>
    </row>
    <row r="4484" spans="1:9" s="8" customFormat="1">
      <c r="A4484" s="1398"/>
      <c r="B4484" s="1204">
        <v>4861</v>
      </c>
      <c r="C4484" s="134">
        <v>30164000</v>
      </c>
      <c r="D4484" s="135" t="s">
        <v>1641</v>
      </c>
      <c r="E4484" s="15" t="s">
        <v>14</v>
      </c>
      <c r="F4484" s="266" t="s">
        <v>15</v>
      </c>
      <c r="G4484" s="266">
        <v>20000</v>
      </c>
      <c r="H4484" s="266">
        <v>2000000</v>
      </c>
      <c r="I4484" s="266">
        <v>100</v>
      </c>
    </row>
    <row r="4485" spans="1:9" s="8" customFormat="1" ht="45">
      <c r="A4485" s="1398"/>
      <c r="B4485" s="1204"/>
      <c r="C4485" s="134">
        <v>30164000</v>
      </c>
      <c r="D4485" s="135" t="s">
        <v>1642</v>
      </c>
      <c r="E4485" s="15" t="s">
        <v>14</v>
      </c>
      <c r="F4485" s="15" t="s">
        <v>15</v>
      </c>
      <c r="G4485" s="16">
        <v>20000</v>
      </c>
      <c r="H4485" s="16">
        <v>2000000</v>
      </c>
      <c r="I4485" s="16">
        <v>100</v>
      </c>
    </row>
    <row r="4486" spans="1:9" s="8" customFormat="1">
      <c r="A4486" s="1398"/>
      <c r="B4486" s="1170" t="s">
        <v>154</v>
      </c>
      <c r="C4486" s="1170"/>
      <c r="D4486" s="1170"/>
      <c r="E4486" s="1170"/>
      <c r="F4486" s="1170"/>
      <c r="G4486" s="1170"/>
      <c r="H4486" s="16"/>
      <c r="I4486" s="16"/>
    </row>
    <row r="4487" spans="1:9" s="8" customFormat="1" ht="30">
      <c r="A4487" s="1398"/>
      <c r="B4487" s="23">
        <v>4151</v>
      </c>
      <c r="C4487" s="23" t="s">
        <v>5636</v>
      </c>
      <c r="D4487" s="23" t="s">
        <v>4060</v>
      </c>
      <c r="E4487" s="297" t="s">
        <v>126</v>
      </c>
      <c r="F4487" s="297" t="s">
        <v>121</v>
      </c>
      <c r="G4487" s="14">
        <v>15756400</v>
      </c>
      <c r="H4487" s="14">
        <v>15756400</v>
      </c>
      <c r="I4487" s="14">
        <v>1</v>
      </c>
    </row>
    <row r="4488" spans="1:9">
      <c r="A4488" s="1398"/>
      <c r="B4488" s="1170" t="s">
        <v>118</v>
      </c>
      <c r="C4488" s="1170"/>
      <c r="D4488" s="1170"/>
      <c r="E4488" s="1170"/>
      <c r="F4488" s="1170"/>
      <c r="G4488" s="1170"/>
      <c r="H4488" s="69">
        <v>17748000</v>
      </c>
      <c r="I4488" s="69"/>
    </row>
    <row r="4489" spans="1:9" s="8" customFormat="1" ht="45">
      <c r="A4489" s="1398"/>
      <c r="B4489" s="1204">
        <v>4239</v>
      </c>
      <c r="C4489" s="134">
        <v>85310000</v>
      </c>
      <c r="D4489" s="135" t="s">
        <v>1643</v>
      </c>
      <c r="E4489" s="15" t="s">
        <v>126</v>
      </c>
      <c r="F4489" s="15" t="s">
        <v>121</v>
      </c>
      <c r="G4489" s="16">
        <v>4500000</v>
      </c>
      <c r="H4489" s="16">
        <v>4500000</v>
      </c>
      <c r="I4489" s="16">
        <v>1</v>
      </c>
    </row>
    <row r="4490" spans="1:9" s="8" customFormat="1" ht="30">
      <c r="A4490" s="1398"/>
      <c r="B4490" s="1204"/>
      <c r="C4490" s="134">
        <v>85310000</v>
      </c>
      <c r="D4490" s="135" t="s">
        <v>1644</v>
      </c>
      <c r="E4490" s="15" t="s">
        <v>126</v>
      </c>
      <c r="F4490" s="15" t="s">
        <v>121</v>
      </c>
      <c r="G4490" s="16">
        <v>3000000</v>
      </c>
      <c r="H4490" s="16">
        <v>3000000</v>
      </c>
      <c r="I4490" s="16">
        <v>1</v>
      </c>
    </row>
    <row r="4491" spans="1:9" s="8" customFormat="1" ht="30">
      <c r="A4491" s="1398"/>
      <c r="B4491" s="1204"/>
      <c r="C4491" s="331" t="s">
        <v>5769</v>
      </c>
      <c r="D4491" s="331" t="s">
        <v>5460</v>
      </c>
      <c r="E4491" s="331" t="s">
        <v>14</v>
      </c>
      <c r="F4491" s="331" t="s">
        <v>121</v>
      </c>
      <c r="G4491" s="331">
        <v>1000000</v>
      </c>
      <c r="H4491" s="331">
        <v>1000000</v>
      </c>
      <c r="I4491" s="331">
        <v>1</v>
      </c>
    </row>
    <row r="4492" spans="1:9" s="8" customFormat="1" ht="30">
      <c r="A4492" s="1398"/>
      <c r="B4492" s="1204"/>
      <c r="C4492" s="331" t="s">
        <v>5770</v>
      </c>
      <c r="D4492" s="331" t="s">
        <v>5460</v>
      </c>
      <c r="E4492" s="331" t="s">
        <v>14</v>
      </c>
      <c r="F4492" s="331" t="s">
        <v>121</v>
      </c>
      <c r="G4492" s="331">
        <v>1000000</v>
      </c>
      <c r="H4492" s="331">
        <v>1000000</v>
      </c>
      <c r="I4492" s="331">
        <v>1</v>
      </c>
    </row>
    <row r="4493" spans="1:9" s="8" customFormat="1" ht="30">
      <c r="A4493" s="1398"/>
      <c r="B4493" s="1204"/>
      <c r="C4493" s="331" t="s">
        <v>5771</v>
      </c>
      <c r="D4493" s="331" t="s">
        <v>5460</v>
      </c>
      <c r="E4493" s="331" t="s">
        <v>14</v>
      </c>
      <c r="F4493" s="331" t="s">
        <v>121</v>
      </c>
      <c r="G4493" s="331">
        <v>1000000</v>
      </c>
      <c r="H4493" s="331">
        <v>1000000</v>
      </c>
      <c r="I4493" s="331">
        <v>1</v>
      </c>
    </row>
    <row r="4494" spans="1:9" s="8" customFormat="1" ht="60">
      <c r="A4494" s="1398"/>
      <c r="B4494" s="1204"/>
      <c r="C4494" s="134">
        <v>85311110</v>
      </c>
      <c r="D4494" s="135" t="s">
        <v>1645</v>
      </c>
      <c r="E4494" s="15" t="s">
        <v>126</v>
      </c>
      <c r="F4494" s="15" t="s">
        <v>121</v>
      </c>
      <c r="G4494" s="16">
        <v>240000</v>
      </c>
      <c r="H4494" s="16">
        <v>240000</v>
      </c>
      <c r="I4494" s="16">
        <v>1</v>
      </c>
    </row>
    <row r="4495" spans="1:9" s="8" customFormat="1" ht="45">
      <c r="A4495" s="1398"/>
      <c r="B4495" s="1204">
        <v>4861</v>
      </c>
      <c r="C4495" s="134">
        <v>55521400</v>
      </c>
      <c r="D4495" s="135" t="s">
        <v>1646</v>
      </c>
      <c r="E4495" s="15" t="s">
        <v>14</v>
      </c>
      <c r="F4495" s="15" t="s">
        <v>121</v>
      </c>
      <c r="G4495" s="16">
        <v>408000</v>
      </c>
      <c r="H4495" s="16">
        <v>408000</v>
      </c>
      <c r="I4495" s="16">
        <v>1</v>
      </c>
    </row>
    <row r="4496" spans="1:9" s="8" customFormat="1" ht="45">
      <c r="A4496" s="1398"/>
      <c r="B4496" s="1204"/>
      <c r="C4496" s="134">
        <v>79951100</v>
      </c>
      <c r="D4496" s="135" t="s">
        <v>1647</v>
      </c>
      <c r="E4496" s="15" t="s">
        <v>14</v>
      </c>
      <c r="F4496" s="15" t="s">
        <v>121</v>
      </c>
      <c r="G4496" s="16">
        <v>8400000</v>
      </c>
      <c r="H4496" s="16">
        <v>8400000</v>
      </c>
      <c r="I4496" s="16">
        <v>1</v>
      </c>
    </row>
    <row r="4497" spans="1:9" s="8" customFormat="1" ht="45">
      <c r="A4497" s="1398"/>
      <c r="B4497" s="1204"/>
      <c r="C4497" s="134">
        <v>85310000</v>
      </c>
      <c r="D4497" s="135" t="s">
        <v>1648</v>
      </c>
      <c r="E4497" s="15" t="s">
        <v>126</v>
      </c>
      <c r="F4497" s="15" t="s">
        <v>121</v>
      </c>
      <c r="G4497" s="16">
        <v>900000</v>
      </c>
      <c r="H4497" s="16">
        <v>900000</v>
      </c>
      <c r="I4497" s="16">
        <v>1</v>
      </c>
    </row>
    <row r="4498" spans="1:9" s="8" customFormat="1" ht="30">
      <c r="A4498" s="1398"/>
      <c r="B4498" s="1204"/>
      <c r="C4498" s="134">
        <v>85310000</v>
      </c>
      <c r="D4498" s="135" t="s">
        <v>1649</v>
      </c>
      <c r="E4498" s="15" t="s">
        <v>126</v>
      </c>
      <c r="F4498" s="15" t="s">
        <v>121</v>
      </c>
      <c r="G4498" s="16">
        <v>300000</v>
      </c>
      <c r="H4498" s="16">
        <v>300000</v>
      </c>
      <c r="I4498" s="16">
        <v>1</v>
      </c>
    </row>
    <row r="4499" spans="1:9">
      <c r="A4499" s="1398"/>
      <c r="B4499" s="1169" t="s">
        <v>296</v>
      </c>
      <c r="C4499" s="1169"/>
      <c r="D4499" s="1169"/>
      <c r="E4499" s="1169"/>
      <c r="F4499" s="1169"/>
      <c r="G4499" s="1169"/>
      <c r="H4499" s="2">
        <v>14620000</v>
      </c>
      <c r="I4499" s="2"/>
    </row>
    <row r="4500" spans="1:9">
      <c r="A4500" s="1398"/>
      <c r="B4500" s="1170" t="s">
        <v>11</v>
      </c>
      <c r="C4500" s="1170"/>
      <c r="D4500" s="1170"/>
      <c r="E4500" s="1170"/>
      <c r="F4500" s="1170"/>
      <c r="G4500" s="1170"/>
      <c r="H4500" s="69">
        <v>2000000</v>
      </c>
      <c r="I4500" s="69"/>
    </row>
    <row r="4501" spans="1:9">
      <c r="A4501" s="1398"/>
      <c r="B4501" s="1430" t="s">
        <v>5529</v>
      </c>
      <c r="C4501" s="23" t="s">
        <v>6396</v>
      </c>
      <c r="D4501" s="23" t="s">
        <v>3779</v>
      </c>
      <c r="E4501" s="23" t="s">
        <v>126</v>
      </c>
      <c r="F4501" s="428" t="s">
        <v>121</v>
      </c>
      <c r="G4501" s="401">
        <v>1080000</v>
      </c>
      <c r="H4501" s="401">
        <v>1080000</v>
      </c>
      <c r="I4501" s="427">
        <v>1</v>
      </c>
    </row>
    <row r="4502" spans="1:9">
      <c r="A4502" s="1398"/>
      <c r="B4502" s="1431"/>
      <c r="C4502" s="763" t="s">
        <v>7818</v>
      </c>
      <c r="D4502" s="763" t="s">
        <v>4058</v>
      </c>
      <c r="E4502" s="23" t="s">
        <v>126</v>
      </c>
      <c r="F4502" s="23" t="s">
        <v>15</v>
      </c>
      <c r="G4502" s="999">
        <v>13200</v>
      </c>
      <c r="H4502" s="1000">
        <v>3300</v>
      </c>
      <c r="I4502" s="771">
        <v>250</v>
      </c>
    </row>
    <row r="4503" spans="1:9" s="8" customFormat="1">
      <c r="A4503" s="1398"/>
      <c r="B4503" s="1432"/>
      <c r="C4503" s="23" t="s">
        <v>6395</v>
      </c>
      <c r="D4503" s="23" t="s">
        <v>4058</v>
      </c>
      <c r="E4503" s="23" t="s">
        <v>126</v>
      </c>
      <c r="F4503" s="23" t="s">
        <v>15</v>
      </c>
      <c r="G4503" s="23">
        <v>14100</v>
      </c>
      <c r="H4503" s="23">
        <v>5640000</v>
      </c>
      <c r="I4503" s="23">
        <v>400</v>
      </c>
    </row>
    <row r="4504" spans="1:9" s="8" customFormat="1">
      <c r="A4504" s="1398"/>
      <c r="B4504" s="916"/>
      <c r="C4504" s="134"/>
      <c r="D4504" s="1170" t="s">
        <v>154</v>
      </c>
      <c r="E4504" s="1170"/>
      <c r="F4504" s="1170"/>
      <c r="G4504" s="1170"/>
      <c r="H4504" s="1170"/>
      <c r="I4504" s="1170"/>
    </row>
    <row r="4505" spans="1:9" s="8" customFormat="1" ht="30">
      <c r="A4505" s="1398"/>
      <c r="B4505" s="1167" t="s">
        <v>5618</v>
      </c>
      <c r="C4505" s="23" t="s">
        <v>5635</v>
      </c>
      <c r="D4505" s="23" t="s">
        <v>4060</v>
      </c>
      <c r="E4505" s="297" t="s">
        <v>126</v>
      </c>
      <c r="F4505" s="297" t="s">
        <v>121</v>
      </c>
      <c r="G4505" s="14">
        <v>13230000</v>
      </c>
      <c r="H4505" s="14">
        <v>13230000</v>
      </c>
      <c r="I4505" s="14">
        <v>1</v>
      </c>
    </row>
    <row r="4506" spans="1:9" s="8" customFormat="1">
      <c r="A4506" s="1398"/>
      <c r="B4506" s="1168"/>
    </row>
    <row r="4507" spans="1:9">
      <c r="A4507" s="1398"/>
      <c r="B4507" s="1170" t="s">
        <v>118</v>
      </c>
      <c r="C4507" s="1170"/>
      <c r="D4507" s="1170"/>
      <c r="E4507" s="1170"/>
      <c r="F4507" s="1170"/>
      <c r="G4507" s="1170"/>
      <c r="H4507" s="69">
        <v>12620000</v>
      </c>
      <c r="I4507" s="69"/>
    </row>
    <row r="4508" spans="1:9" ht="30">
      <c r="A4508" s="1398"/>
      <c r="B4508" s="923" t="s">
        <v>5618</v>
      </c>
      <c r="C4508" s="23" t="s">
        <v>5817</v>
      </c>
      <c r="D4508" s="23" t="s">
        <v>5260</v>
      </c>
      <c r="E4508" s="331" t="s">
        <v>172</v>
      </c>
      <c r="F4508" s="331" t="s">
        <v>121</v>
      </c>
      <c r="G4508" s="347">
        <v>270000</v>
      </c>
      <c r="H4508" s="347">
        <v>270000</v>
      </c>
      <c r="I4508" s="326">
        <v>1</v>
      </c>
    </row>
    <row r="4509" spans="1:9" s="8" customFormat="1">
      <c r="A4509" s="1398"/>
      <c r="B4509" s="1163">
        <v>4239</v>
      </c>
      <c r="C4509" s="134">
        <v>85310000</v>
      </c>
      <c r="D4509" s="135" t="s">
        <v>1650</v>
      </c>
      <c r="E4509" s="15" t="s">
        <v>126</v>
      </c>
      <c r="F4509" s="15" t="s">
        <v>121</v>
      </c>
      <c r="G4509" s="16">
        <v>4000000</v>
      </c>
      <c r="H4509" s="16">
        <v>4000000</v>
      </c>
      <c r="I4509" s="16">
        <v>1</v>
      </c>
    </row>
    <row r="4510" spans="1:9">
      <c r="A4510" s="1398"/>
      <c r="B4510" s="1163"/>
      <c r="C4510" s="140" t="s">
        <v>1651</v>
      </c>
      <c r="D4510" s="137" t="s">
        <v>293</v>
      </c>
      <c r="E4510" s="12" t="s">
        <v>120</v>
      </c>
      <c r="F4510" s="12" t="s">
        <v>121</v>
      </c>
      <c r="G4510" s="14">
        <v>1820000</v>
      </c>
      <c r="H4510" s="14">
        <v>1820000</v>
      </c>
      <c r="I4510" s="14">
        <v>1</v>
      </c>
    </row>
    <row r="4511" spans="1:9" s="8" customFormat="1" ht="30">
      <c r="A4511" s="1398"/>
      <c r="B4511" s="1204">
        <v>4861</v>
      </c>
      <c r="C4511" s="134">
        <v>85310000</v>
      </c>
      <c r="D4511" s="135" t="s">
        <v>1652</v>
      </c>
      <c r="E4511" s="15" t="s">
        <v>126</v>
      </c>
      <c r="F4511" s="15" t="s">
        <v>121</v>
      </c>
      <c r="G4511" s="16">
        <v>1500000</v>
      </c>
      <c r="H4511" s="16">
        <v>1500000</v>
      </c>
      <c r="I4511" s="16">
        <v>1</v>
      </c>
    </row>
    <row r="4512" spans="1:9" s="8" customFormat="1" ht="30">
      <c r="A4512" s="1398"/>
      <c r="B4512" s="1204"/>
      <c r="C4512" s="134">
        <v>85310000</v>
      </c>
      <c r="D4512" s="135" t="s">
        <v>1653</v>
      </c>
      <c r="E4512" s="15" t="s">
        <v>126</v>
      </c>
      <c r="F4512" s="15" t="s">
        <v>121</v>
      </c>
      <c r="G4512" s="16">
        <v>2400000</v>
      </c>
      <c r="H4512" s="16">
        <v>2400000</v>
      </c>
      <c r="I4512" s="16">
        <v>1</v>
      </c>
    </row>
    <row r="4513" spans="1:9" s="8" customFormat="1" ht="30">
      <c r="A4513" s="1398"/>
      <c r="B4513" s="1204"/>
      <c r="C4513" s="134">
        <v>85310000</v>
      </c>
      <c r="D4513" s="135" t="s">
        <v>1654</v>
      </c>
      <c r="E4513" s="15" t="s">
        <v>126</v>
      </c>
      <c r="F4513" s="15" t="s">
        <v>121</v>
      </c>
      <c r="G4513" s="16">
        <v>800000</v>
      </c>
      <c r="H4513" s="16">
        <v>800000</v>
      </c>
      <c r="I4513" s="16">
        <v>1</v>
      </c>
    </row>
    <row r="4514" spans="1:9" s="8" customFormat="1" ht="30">
      <c r="A4514" s="1398"/>
      <c r="B4514" s="1204"/>
      <c r="C4514" s="134">
        <v>85310000</v>
      </c>
      <c r="D4514" s="135" t="s">
        <v>1655</v>
      </c>
      <c r="E4514" s="15" t="s">
        <v>126</v>
      </c>
      <c r="F4514" s="15" t="s">
        <v>121</v>
      </c>
      <c r="G4514" s="16">
        <v>600000</v>
      </c>
      <c r="H4514" s="16">
        <v>600000</v>
      </c>
      <c r="I4514" s="16">
        <v>1</v>
      </c>
    </row>
    <row r="4515" spans="1:9" s="8" customFormat="1" ht="45">
      <c r="A4515" s="1398"/>
      <c r="B4515" s="1204"/>
      <c r="C4515" s="134">
        <v>85310000</v>
      </c>
      <c r="D4515" s="135" t="s">
        <v>1656</v>
      </c>
      <c r="E4515" s="15" t="s">
        <v>126</v>
      </c>
      <c r="F4515" s="15" t="s">
        <v>121</v>
      </c>
      <c r="G4515" s="16">
        <v>1500000</v>
      </c>
      <c r="H4515" s="16">
        <v>1500000</v>
      </c>
      <c r="I4515" s="16">
        <v>1</v>
      </c>
    </row>
    <row r="4516" spans="1:9">
      <c r="A4516" s="1398"/>
      <c r="B4516" s="1169" t="s">
        <v>298</v>
      </c>
      <c r="C4516" s="1169"/>
      <c r="D4516" s="1169"/>
      <c r="E4516" s="1169"/>
      <c r="F4516" s="1169"/>
      <c r="G4516" s="1169"/>
      <c r="H4516" s="2">
        <v>59451000</v>
      </c>
      <c r="I4516" s="2"/>
    </row>
    <row r="4517" spans="1:9">
      <c r="A4517" s="1398"/>
      <c r="B4517" s="1170" t="s">
        <v>118</v>
      </c>
      <c r="C4517" s="1170"/>
      <c r="D4517" s="1170"/>
      <c r="E4517" s="1170"/>
      <c r="F4517" s="1170"/>
      <c r="G4517" s="1170"/>
      <c r="H4517" s="69">
        <v>59451000</v>
      </c>
      <c r="I4517" s="69"/>
    </row>
    <row r="4518" spans="1:9" s="8" customFormat="1">
      <c r="A4518" s="1398"/>
      <c r="B4518" s="1204">
        <v>4215</v>
      </c>
      <c r="C4518" s="134">
        <v>66510000</v>
      </c>
      <c r="D4518" s="135" t="s">
        <v>1657</v>
      </c>
      <c r="E4518" s="15" t="s">
        <v>120</v>
      </c>
      <c r="F4518" s="15" t="s">
        <v>121</v>
      </c>
      <c r="G4518" s="16">
        <v>59451000</v>
      </c>
      <c r="H4518" s="16">
        <v>59451000</v>
      </c>
      <c r="I4518" s="16">
        <v>1</v>
      </c>
    </row>
    <row r="4519" spans="1:9">
      <c r="A4519" s="1398"/>
      <c r="B4519" s="1169" t="s">
        <v>641</v>
      </c>
      <c r="C4519" s="1169"/>
      <c r="D4519" s="1169"/>
      <c r="E4519" s="1169"/>
      <c r="F4519" s="1169"/>
      <c r="G4519" s="1169"/>
      <c r="H4519" s="2">
        <v>0</v>
      </c>
      <c r="I4519" s="2"/>
    </row>
    <row r="4520" spans="1:9">
      <c r="A4520" s="1398"/>
      <c r="B4520" s="1170" t="s">
        <v>118</v>
      </c>
      <c r="C4520" s="1170"/>
      <c r="D4520" s="1170"/>
      <c r="E4520" s="1170"/>
      <c r="F4520" s="1170"/>
      <c r="G4520" s="1170"/>
      <c r="H4520" s="69">
        <v>0</v>
      </c>
      <c r="I4520" s="69"/>
    </row>
    <row r="4521" spans="1:9">
      <c r="A4521" s="1398"/>
      <c r="B4521" s="917">
        <v>0</v>
      </c>
      <c r="C4521" s="136">
        <v>0</v>
      </c>
      <c r="D4521" s="137">
        <v>0</v>
      </c>
      <c r="E4521" s="12">
        <v>0</v>
      </c>
      <c r="F4521" s="12" t="s">
        <v>121</v>
      </c>
      <c r="G4521" s="14">
        <v>0</v>
      </c>
      <c r="H4521" s="14">
        <v>0</v>
      </c>
      <c r="I4521" s="14">
        <v>0</v>
      </c>
    </row>
    <row r="4522" spans="1:9">
      <c r="B4522" s="1162" t="s">
        <v>300</v>
      </c>
      <c r="C4522" s="1162"/>
      <c r="D4522" s="1162"/>
      <c r="E4522" s="1162"/>
      <c r="F4522" s="1162"/>
      <c r="G4522" s="1162"/>
      <c r="H4522" s="2">
        <v>1056155627.16</v>
      </c>
      <c r="I4522" s="2"/>
    </row>
    <row r="4523" spans="1:9" ht="38.25" customHeight="1">
      <c r="A4523" s="1398"/>
      <c r="B4523" s="1211" t="s">
        <v>2262</v>
      </c>
      <c r="C4523" s="1211"/>
      <c r="D4523" s="1211"/>
      <c r="E4523" s="1211"/>
      <c r="F4523" s="1211"/>
      <c r="G4523" s="1211"/>
      <c r="H4523" s="1211"/>
      <c r="I4523" s="1211"/>
    </row>
    <row r="4524" spans="1:9">
      <c r="A4524" s="1398"/>
      <c r="B4524" s="1174" t="s">
        <v>1</v>
      </c>
      <c r="C4524" s="1418" t="s">
        <v>2</v>
      </c>
      <c r="D4524" s="1418"/>
      <c r="E4524" s="1174" t="s">
        <v>3</v>
      </c>
      <c r="F4524" s="1174" t="s">
        <v>4</v>
      </c>
      <c r="G4524" s="1424" t="s">
        <v>5</v>
      </c>
      <c r="H4524" s="1424" t="s">
        <v>6</v>
      </c>
      <c r="I4524" s="1424" t="s">
        <v>7</v>
      </c>
    </row>
    <row r="4525" spans="1:9" ht="60">
      <c r="A4525" s="1398"/>
      <c r="B4525" s="1174"/>
      <c r="C4525" s="142" t="s">
        <v>8</v>
      </c>
      <c r="D4525" s="142" t="s">
        <v>9</v>
      </c>
      <c r="E4525" s="1174"/>
      <c r="F4525" s="1174"/>
      <c r="G4525" s="1424"/>
      <c r="H4525" s="1424"/>
      <c r="I4525" s="1424"/>
    </row>
    <row r="4526" spans="1:9">
      <c r="A4526" s="1398"/>
      <c r="B4526" s="918"/>
      <c r="C4526" s="142">
        <v>1</v>
      </c>
      <c r="D4526" s="142">
        <v>2</v>
      </c>
      <c r="E4526" s="29">
        <v>3</v>
      </c>
      <c r="F4526" s="29">
        <v>4</v>
      </c>
      <c r="G4526" s="72">
        <v>5</v>
      </c>
      <c r="H4526" s="72">
        <v>6</v>
      </c>
      <c r="I4526" s="72">
        <v>7</v>
      </c>
    </row>
    <row r="4527" spans="1:9">
      <c r="A4527" s="1398"/>
      <c r="B4527" s="1228" t="s">
        <v>10</v>
      </c>
      <c r="C4527" s="1228"/>
      <c r="D4527" s="1228"/>
      <c r="E4527" s="1228"/>
      <c r="F4527" s="1228"/>
      <c r="G4527" s="1228"/>
      <c r="H4527" s="30">
        <v>96331632</v>
      </c>
      <c r="I4527" s="30"/>
    </row>
    <row r="4528" spans="1:9">
      <c r="A4528" s="1398"/>
      <c r="B4528" s="1174" t="s">
        <v>11</v>
      </c>
      <c r="C4528" s="1174"/>
      <c r="D4528" s="1174"/>
      <c r="E4528" s="1174"/>
      <c r="F4528" s="1174"/>
      <c r="G4528" s="1174"/>
      <c r="H4528" s="72">
        <v>55337060</v>
      </c>
      <c r="I4528" s="72"/>
    </row>
    <row r="4529" spans="1:9">
      <c r="A4529" s="1398"/>
      <c r="B4529" s="1198">
        <v>4261</v>
      </c>
      <c r="C4529" s="114" t="s">
        <v>1658</v>
      </c>
      <c r="D4529" s="115" t="s">
        <v>1659</v>
      </c>
      <c r="E4529" s="10" t="s">
        <v>14</v>
      </c>
      <c r="F4529" s="10" t="s">
        <v>15</v>
      </c>
      <c r="G4529" s="3">
        <v>400</v>
      </c>
      <c r="H4529" s="3">
        <v>24000</v>
      </c>
      <c r="I4529" s="3">
        <v>60</v>
      </c>
    </row>
    <row r="4530" spans="1:9">
      <c r="A4530" s="1398"/>
      <c r="B4530" s="1198"/>
      <c r="C4530" s="114" t="s">
        <v>1660</v>
      </c>
      <c r="D4530" s="115" t="s">
        <v>1661</v>
      </c>
      <c r="E4530" s="10" t="s">
        <v>14</v>
      </c>
      <c r="F4530" s="10" t="s">
        <v>15</v>
      </c>
      <c r="G4530" s="3">
        <v>500</v>
      </c>
      <c r="H4530" s="3">
        <v>30000</v>
      </c>
      <c r="I4530" s="3">
        <v>60</v>
      </c>
    </row>
    <row r="4531" spans="1:9">
      <c r="A4531" s="1398"/>
      <c r="B4531" s="1198"/>
      <c r="C4531" s="143" t="s">
        <v>1662</v>
      </c>
      <c r="D4531" s="115" t="s">
        <v>1663</v>
      </c>
      <c r="E4531" s="10" t="s">
        <v>14</v>
      </c>
      <c r="F4531" s="10" t="s">
        <v>15</v>
      </c>
      <c r="G4531" s="3">
        <v>200</v>
      </c>
      <c r="H4531" s="3">
        <v>28400</v>
      </c>
      <c r="I4531" s="3">
        <v>142</v>
      </c>
    </row>
    <row r="4532" spans="1:9">
      <c r="A4532" s="1398"/>
      <c r="B4532" s="1198"/>
      <c r="C4532" s="143" t="s">
        <v>1664</v>
      </c>
      <c r="D4532" s="115" t="s">
        <v>1665</v>
      </c>
      <c r="E4532" s="10" t="s">
        <v>14</v>
      </c>
      <c r="F4532" s="10" t="s">
        <v>15</v>
      </c>
      <c r="G4532" s="3">
        <v>500</v>
      </c>
      <c r="H4532" s="3">
        <v>28000</v>
      </c>
      <c r="I4532" s="3">
        <v>56</v>
      </c>
    </row>
    <row r="4533" spans="1:9" ht="30">
      <c r="A4533" s="1398"/>
      <c r="B4533" s="1198"/>
      <c r="C4533" s="114" t="s">
        <v>1666</v>
      </c>
      <c r="D4533" s="115" t="s">
        <v>1002</v>
      </c>
      <c r="E4533" s="10" t="s">
        <v>14</v>
      </c>
      <c r="F4533" s="10" t="s">
        <v>15</v>
      </c>
      <c r="G4533" s="3">
        <v>1600</v>
      </c>
      <c r="H4533" s="3">
        <v>64000</v>
      </c>
      <c r="I4533" s="3">
        <v>40</v>
      </c>
    </row>
    <row r="4534" spans="1:9" ht="30">
      <c r="A4534" s="1398"/>
      <c r="B4534" s="1198"/>
      <c r="C4534" s="143" t="s">
        <v>1667</v>
      </c>
      <c r="D4534" s="115" t="s">
        <v>1002</v>
      </c>
      <c r="E4534" s="10" t="s">
        <v>14</v>
      </c>
      <c r="F4534" s="10" t="s">
        <v>15</v>
      </c>
      <c r="G4534" s="3">
        <v>6000</v>
      </c>
      <c r="H4534" s="3">
        <v>78000</v>
      </c>
      <c r="I4534" s="3">
        <v>13</v>
      </c>
    </row>
    <row r="4535" spans="1:9">
      <c r="A4535" s="1398"/>
      <c r="B4535" s="1198"/>
      <c r="C4535" s="143" t="s">
        <v>1668</v>
      </c>
      <c r="D4535" s="115" t="s">
        <v>1669</v>
      </c>
      <c r="E4535" s="10" t="s">
        <v>14</v>
      </c>
      <c r="F4535" s="10" t="s">
        <v>15</v>
      </c>
      <c r="G4535" s="3">
        <v>4000</v>
      </c>
      <c r="H4535" s="3">
        <v>80000</v>
      </c>
      <c r="I4535" s="3">
        <v>20</v>
      </c>
    </row>
    <row r="4536" spans="1:9">
      <c r="A4536" s="1398"/>
      <c r="B4536" s="1198"/>
      <c r="C4536" s="143" t="s">
        <v>1670</v>
      </c>
      <c r="D4536" s="115" t="s">
        <v>13</v>
      </c>
      <c r="E4536" s="10" t="s">
        <v>14</v>
      </c>
      <c r="F4536" s="10" t="s">
        <v>15</v>
      </c>
      <c r="G4536" s="3">
        <v>4000</v>
      </c>
      <c r="H4536" s="3">
        <v>100000</v>
      </c>
      <c r="I4536" s="3">
        <v>25</v>
      </c>
    </row>
    <row r="4537" spans="1:9">
      <c r="A4537" s="1398"/>
      <c r="B4537" s="1198"/>
      <c r="C4537" s="114" t="s">
        <v>1671</v>
      </c>
      <c r="D4537" s="115" t="s">
        <v>312</v>
      </c>
      <c r="E4537" s="10" t="s">
        <v>14</v>
      </c>
      <c r="F4537" s="10" t="s">
        <v>15</v>
      </c>
      <c r="G4537" s="3">
        <v>50</v>
      </c>
      <c r="H4537" s="3">
        <v>3000</v>
      </c>
      <c r="I4537" s="3">
        <v>60</v>
      </c>
    </row>
    <row r="4538" spans="1:9">
      <c r="A4538" s="1398"/>
      <c r="B4538" s="1198"/>
      <c r="C4538" s="114" t="s">
        <v>1672</v>
      </c>
      <c r="D4538" s="115" t="s">
        <v>316</v>
      </c>
      <c r="E4538" s="10" t="s">
        <v>14</v>
      </c>
      <c r="F4538" s="10" t="s">
        <v>15</v>
      </c>
      <c r="G4538" s="3">
        <v>200</v>
      </c>
      <c r="H4538" s="3">
        <v>8000</v>
      </c>
      <c r="I4538" s="3">
        <v>40</v>
      </c>
    </row>
    <row r="4539" spans="1:9">
      <c r="A4539" s="1398"/>
      <c r="B4539" s="1198"/>
      <c r="C4539" s="114" t="s">
        <v>1673</v>
      </c>
      <c r="D4539" s="115" t="s">
        <v>17</v>
      </c>
      <c r="E4539" s="10" t="s">
        <v>14</v>
      </c>
      <c r="F4539" s="10" t="s">
        <v>15</v>
      </c>
      <c r="G4539" s="3">
        <v>50</v>
      </c>
      <c r="H4539" s="3">
        <v>100000</v>
      </c>
      <c r="I4539" s="3">
        <v>2000</v>
      </c>
    </row>
    <row r="4540" spans="1:9">
      <c r="A4540" s="1398"/>
      <c r="B4540" s="1198"/>
      <c r="C4540" s="114" t="s">
        <v>1674</v>
      </c>
      <c r="D4540" s="115" t="s">
        <v>1675</v>
      </c>
      <c r="E4540" s="10" t="s">
        <v>14</v>
      </c>
      <c r="F4540" s="10" t="s">
        <v>15</v>
      </c>
      <c r="G4540" s="3">
        <v>1000</v>
      </c>
      <c r="H4540" s="3">
        <v>70000</v>
      </c>
      <c r="I4540" s="3">
        <v>70</v>
      </c>
    </row>
    <row r="4541" spans="1:9">
      <c r="A4541" s="1398"/>
      <c r="B4541" s="1198"/>
      <c r="C4541" s="114" t="s">
        <v>1676</v>
      </c>
      <c r="D4541" s="115" t="s">
        <v>1677</v>
      </c>
      <c r="E4541" s="10" t="s">
        <v>14</v>
      </c>
      <c r="F4541" s="10" t="s">
        <v>15</v>
      </c>
      <c r="G4541" s="3">
        <v>1000</v>
      </c>
      <c r="H4541" s="3">
        <v>200000</v>
      </c>
      <c r="I4541" s="3">
        <v>200</v>
      </c>
    </row>
    <row r="4542" spans="1:9">
      <c r="A4542" s="1398"/>
      <c r="B4542" s="1198"/>
      <c r="C4542" s="114" t="s">
        <v>1678</v>
      </c>
      <c r="D4542" s="115" t="s">
        <v>21</v>
      </c>
      <c r="E4542" s="10" t="s">
        <v>14</v>
      </c>
      <c r="F4542" s="10" t="s">
        <v>15</v>
      </c>
      <c r="G4542" s="3">
        <v>50</v>
      </c>
      <c r="H4542" s="3">
        <v>15000</v>
      </c>
      <c r="I4542" s="3">
        <v>300</v>
      </c>
    </row>
    <row r="4543" spans="1:9">
      <c r="A4543" s="1398"/>
      <c r="B4543" s="1198"/>
      <c r="C4543" s="143" t="s">
        <v>1679</v>
      </c>
      <c r="D4543" s="115" t="s">
        <v>652</v>
      </c>
      <c r="E4543" s="10" t="s">
        <v>14</v>
      </c>
      <c r="F4543" s="10" t="s">
        <v>15</v>
      </c>
      <c r="G4543" s="3">
        <v>300</v>
      </c>
      <c r="H4543" s="3">
        <v>6000</v>
      </c>
      <c r="I4543" s="3">
        <v>20</v>
      </c>
    </row>
    <row r="4544" spans="1:9">
      <c r="A4544" s="1398"/>
      <c r="B4544" s="1198"/>
      <c r="C4544" s="143" t="s">
        <v>1680</v>
      </c>
      <c r="D4544" s="115" t="s">
        <v>319</v>
      </c>
      <c r="E4544" s="10" t="s">
        <v>14</v>
      </c>
      <c r="F4544" s="10" t="s">
        <v>15</v>
      </c>
      <c r="G4544" s="3">
        <v>150</v>
      </c>
      <c r="H4544" s="3">
        <v>3900</v>
      </c>
      <c r="I4544" s="3">
        <v>26</v>
      </c>
    </row>
    <row r="4545" spans="1:9">
      <c r="A4545" s="1398"/>
      <c r="B4545" s="1198"/>
      <c r="C4545" s="114" t="s">
        <v>1681</v>
      </c>
      <c r="D4545" s="115" t="s">
        <v>1007</v>
      </c>
      <c r="E4545" s="10" t="s">
        <v>14</v>
      </c>
      <c r="F4545" s="10" t="s">
        <v>30</v>
      </c>
      <c r="G4545" s="3">
        <v>100</v>
      </c>
      <c r="H4545" s="3">
        <v>3000</v>
      </c>
      <c r="I4545" s="3">
        <v>30</v>
      </c>
    </row>
    <row r="4546" spans="1:9">
      <c r="A4546" s="1398"/>
      <c r="B4546" s="1198"/>
      <c r="C4546" s="143" t="s">
        <v>1682</v>
      </c>
      <c r="D4546" s="115" t="s">
        <v>1683</v>
      </c>
      <c r="E4546" s="10" t="s">
        <v>14</v>
      </c>
      <c r="F4546" s="10" t="s">
        <v>15</v>
      </c>
      <c r="G4546" s="3">
        <v>8000</v>
      </c>
      <c r="H4546" s="3">
        <v>16000</v>
      </c>
      <c r="I4546" s="3">
        <v>2</v>
      </c>
    </row>
    <row r="4547" spans="1:9" ht="45">
      <c r="A4547" s="1398"/>
      <c r="B4547" s="1198"/>
      <c r="C4547" s="114" t="s">
        <v>1684</v>
      </c>
      <c r="D4547" s="115" t="s">
        <v>1685</v>
      </c>
      <c r="E4547" s="10" t="s">
        <v>14</v>
      </c>
      <c r="F4547" s="10" t="s">
        <v>15</v>
      </c>
      <c r="G4547" s="3">
        <v>3500</v>
      </c>
      <c r="H4547" s="3">
        <v>56000</v>
      </c>
      <c r="I4547" s="3">
        <v>16</v>
      </c>
    </row>
    <row r="4548" spans="1:9" ht="30">
      <c r="A4548" s="1398"/>
      <c r="B4548" s="1198"/>
      <c r="C4548" s="143" t="s">
        <v>1686</v>
      </c>
      <c r="D4548" s="115" t="s">
        <v>322</v>
      </c>
      <c r="E4548" s="10" t="s">
        <v>14</v>
      </c>
      <c r="F4548" s="10" t="s">
        <v>15</v>
      </c>
      <c r="G4548" s="3">
        <v>600</v>
      </c>
      <c r="H4548" s="3">
        <v>19800</v>
      </c>
      <c r="I4548" s="3">
        <v>33</v>
      </c>
    </row>
    <row r="4549" spans="1:9" ht="30">
      <c r="A4549" s="1398"/>
      <c r="B4549" s="1198"/>
      <c r="C4549" s="143" t="s">
        <v>1687</v>
      </c>
      <c r="D4549" s="115" t="s">
        <v>324</v>
      </c>
      <c r="E4549" s="10" t="s">
        <v>14</v>
      </c>
      <c r="F4549" s="10" t="s">
        <v>15</v>
      </c>
      <c r="G4549" s="3">
        <v>100</v>
      </c>
      <c r="H4549" s="3">
        <v>8000</v>
      </c>
      <c r="I4549" s="3">
        <v>80</v>
      </c>
    </row>
    <row r="4550" spans="1:9" ht="30">
      <c r="A4550" s="1398"/>
      <c r="B4550" s="1198"/>
      <c r="C4550" s="143" t="s">
        <v>1688</v>
      </c>
      <c r="D4550" s="115" t="s">
        <v>1689</v>
      </c>
      <c r="E4550" s="10" t="s">
        <v>14</v>
      </c>
      <c r="F4550" s="10" t="s">
        <v>15</v>
      </c>
      <c r="G4550" s="3">
        <v>1000</v>
      </c>
      <c r="H4550" s="3">
        <v>96000</v>
      </c>
      <c r="I4550" s="3">
        <v>96</v>
      </c>
    </row>
    <row r="4551" spans="1:9">
      <c r="A4551" s="1398"/>
      <c r="B4551" s="1198"/>
      <c r="C4551" s="114" t="s">
        <v>1690</v>
      </c>
      <c r="D4551" s="115" t="s">
        <v>25</v>
      </c>
      <c r="E4551" s="10" t="s">
        <v>14</v>
      </c>
      <c r="F4551" s="10" t="s">
        <v>15</v>
      </c>
      <c r="G4551" s="3">
        <v>200</v>
      </c>
      <c r="H4551" s="3">
        <v>16000</v>
      </c>
      <c r="I4551" s="3">
        <v>80</v>
      </c>
    </row>
    <row r="4552" spans="1:9">
      <c r="A4552" s="1398"/>
      <c r="B4552" s="1198"/>
      <c r="C4552" s="114" t="s">
        <v>1691</v>
      </c>
      <c r="D4552" s="115" t="s">
        <v>27</v>
      </c>
      <c r="E4552" s="10" t="s">
        <v>14</v>
      </c>
      <c r="F4552" s="10" t="s">
        <v>15</v>
      </c>
      <c r="G4552" s="3">
        <v>90</v>
      </c>
      <c r="H4552" s="3">
        <v>18000</v>
      </c>
      <c r="I4552" s="3">
        <v>200</v>
      </c>
    </row>
    <row r="4553" spans="1:9">
      <c r="A4553" s="1398"/>
      <c r="B4553" s="1198"/>
      <c r="C4553" s="143" t="s">
        <v>1692</v>
      </c>
      <c r="D4553" s="115" t="s">
        <v>1693</v>
      </c>
      <c r="E4553" s="10" t="s">
        <v>14</v>
      </c>
      <c r="F4553" s="10" t="s">
        <v>15</v>
      </c>
      <c r="G4553" s="3">
        <v>170</v>
      </c>
      <c r="H4553" s="3">
        <v>22100</v>
      </c>
      <c r="I4553" s="3">
        <v>130</v>
      </c>
    </row>
    <row r="4554" spans="1:9">
      <c r="A4554" s="1398"/>
      <c r="B4554" s="1198"/>
      <c r="C4554" s="143" t="s">
        <v>1694</v>
      </c>
      <c r="D4554" s="115" t="s">
        <v>1695</v>
      </c>
      <c r="E4554" s="10" t="s">
        <v>14</v>
      </c>
      <c r="F4554" s="10" t="s">
        <v>15</v>
      </c>
      <c r="G4554" s="3">
        <v>3300</v>
      </c>
      <c r="H4554" s="3">
        <v>59400</v>
      </c>
      <c r="I4554" s="3">
        <v>18</v>
      </c>
    </row>
    <row r="4555" spans="1:9">
      <c r="A4555" s="1398"/>
      <c r="B4555" s="1198"/>
      <c r="C4555" s="114" t="s">
        <v>1696</v>
      </c>
      <c r="D4555" s="115" t="s">
        <v>328</v>
      </c>
      <c r="E4555" s="10" t="s">
        <v>14</v>
      </c>
      <c r="F4555" s="10" t="s">
        <v>30</v>
      </c>
      <c r="G4555" s="3">
        <v>120</v>
      </c>
      <c r="H4555" s="3">
        <v>48000</v>
      </c>
      <c r="I4555" s="3">
        <v>400</v>
      </c>
    </row>
    <row r="4556" spans="1:9">
      <c r="A4556" s="1398"/>
      <c r="B4556" s="1198"/>
      <c r="C4556" s="114" t="s">
        <v>1697</v>
      </c>
      <c r="D4556" s="115" t="s">
        <v>34</v>
      </c>
      <c r="E4556" s="10" t="s">
        <v>14</v>
      </c>
      <c r="F4556" s="10" t="s">
        <v>30</v>
      </c>
      <c r="G4556" s="3">
        <v>160</v>
      </c>
      <c r="H4556" s="3">
        <v>64000</v>
      </c>
      <c r="I4556" s="3">
        <v>400</v>
      </c>
    </row>
    <row r="4557" spans="1:9">
      <c r="A4557" s="1398"/>
      <c r="B4557" s="1198"/>
      <c r="C4557" s="114" t="s">
        <v>1698</v>
      </c>
      <c r="D4557" s="115" t="s">
        <v>1011</v>
      </c>
      <c r="E4557" s="10" t="s">
        <v>14</v>
      </c>
      <c r="F4557" s="10" t="s">
        <v>30</v>
      </c>
      <c r="G4557" s="3">
        <v>200</v>
      </c>
      <c r="H4557" s="3">
        <v>4000</v>
      </c>
      <c r="I4557" s="3">
        <v>20</v>
      </c>
    </row>
    <row r="4558" spans="1:9">
      <c r="A4558" s="1398"/>
      <c r="B4558" s="1198"/>
      <c r="C4558" s="114" t="s">
        <v>1699</v>
      </c>
      <c r="D4558" s="115" t="s">
        <v>1700</v>
      </c>
      <c r="E4558" s="10" t="s">
        <v>14</v>
      </c>
      <c r="F4558" s="10" t="s">
        <v>15</v>
      </c>
      <c r="G4558" s="3">
        <v>700</v>
      </c>
      <c r="H4558" s="3">
        <v>49000</v>
      </c>
      <c r="I4558" s="3">
        <v>70</v>
      </c>
    </row>
    <row r="4559" spans="1:9" ht="30">
      <c r="A4559" s="1398"/>
      <c r="B4559" s="1198"/>
      <c r="C4559" s="114" t="s">
        <v>1701</v>
      </c>
      <c r="D4559" s="115" t="s">
        <v>36</v>
      </c>
      <c r="E4559" s="10" t="s">
        <v>14</v>
      </c>
      <c r="F4559" s="10" t="s">
        <v>15</v>
      </c>
      <c r="G4559" s="3">
        <v>15</v>
      </c>
      <c r="H4559" s="3">
        <v>225000</v>
      </c>
      <c r="I4559" s="3">
        <v>15000</v>
      </c>
    </row>
    <row r="4560" spans="1:9">
      <c r="A4560" s="1398"/>
      <c r="B4560" s="1198"/>
      <c r="C4560" s="114" t="s">
        <v>1702</v>
      </c>
      <c r="D4560" s="115" t="s">
        <v>38</v>
      </c>
      <c r="E4560" s="10" t="s">
        <v>14</v>
      </c>
      <c r="F4560" s="10" t="s">
        <v>15</v>
      </c>
      <c r="G4560" s="3">
        <v>100</v>
      </c>
      <c r="H4560" s="3">
        <v>20000</v>
      </c>
      <c r="I4560" s="3">
        <v>200</v>
      </c>
    </row>
    <row r="4561" spans="1:9">
      <c r="A4561" s="1398"/>
      <c r="B4561" s="1198"/>
      <c r="C4561" s="143" t="s">
        <v>1703</v>
      </c>
      <c r="D4561" s="115" t="s">
        <v>40</v>
      </c>
      <c r="E4561" s="10" t="s">
        <v>14</v>
      </c>
      <c r="F4561" s="10" t="s">
        <v>15</v>
      </c>
      <c r="G4561" s="3">
        <v>80</v>
      </c>
      <c r="H4561" s="3">
        <v>20000</v>
      </c>
      <c r="I4561" s="3">
        <v>250</v>
      </c>
    </row>
    <row r="4562" spans="1:9">
      <c r="A4562" s="1398"/>
      <c r="B4562" s="1198"/>
      <c r="C4562" s="114" t="s">
        <v>1704</v>
      </c>
      <c r="D4562" s="115" t="s">
        <v>42</v>
      </c>
      <c r="E4562" s="10" t="s">
        <v>14</v>
      </c>
      <c r="F4562" s="10" t="s">
        <v>15</v>
      </c>
      <c r="G4562" s="3">
        <v>650</v>
      </c>
      <c r="H4562" s="3">
        <v>162500</v>
      </c>
      <c r="I4562" s="3">
        <v>250</v>
      </c>
    </row>
    <row r="4563" spans="1:9">
      <c r="A4563" s="1398"/>
      <c r="B4563" s="1198"/>
      <c r="C4563" s="114" t="s">
        <v>1705</v>
      </c>
      <c r="D4563" s="115" t="s">
        <v>1102</v>
      </c>
      <c r="E4563" s="10" t="s">
        <v>14</v>
      </c>
      <c r="F4563" s="10" t="s">
        <v>15</v>
      </c>
      <c r="G4563" s="3">
        <v>400</v>
      </c>
      <c r="H4563" s="3">
        <v>20000</v>
      </c>
      <c r="I4563" s="3">
        <v>50</v>
      </c>
    </row>
    <row r="4564" spans="1:9">
      <c r="A4564" s="1398"/>
      <c r="B4564" s="1198"/>
      <c r="C4564" s="114" t="s">
        <v>1706</v>
      </c>
      <c r="D4564" s="115" t="s">
        <v>1707</v>
      </c>
      <c r="E4564" s="10" t="s">
        <v>14</v>
      </c>
      <c r="F4564" s="10" t="s">
        <v>15</v>
      </c>
      <c r="G4564" s="3">
        <v>1000</v>
      </c>
      <c r="H4564" s="3">
        <v>50000</v>
      </c>
      <c r="I4564" s="3">
        <v>50</v>
      </c>
    </row>
    <row r="4565" spans="1:9">
      <c r="A4565" s="1398"/>
      <c r="B4565" s="1198"/>
      <c r="C4565" s="114" t="s">
        <v>1708</v>
      </c>
      <c r="D4565" s="115" t="s">
        <v>44</v>
      </c>
      <c r="E4565" s="10" t="s">
        <v>14</v>
      </c>
      <c r="F4565" s="10" t="s">
        <v>15</v>
      </c>
      <c r="G4565" s="3">
        <v>1300</v>
      </c>
      <c r="H4565" s="3">
        <v>65000</v>
      </c>
      <c r="I4565" s="3">
        <v>50</v>
      </c>
    </row>
    <row r="4566" spans="1:9">
      <c r="A4566" s="1398"/>
      <c r="B4566" s="1198"/>
      <c r="C4566" s="114" t="s">
        <v>1709</v>
      </c>
      <c r="D4566" s="115" t="s">
        <v>336</v>
      </c>
      <c r="E4566" s="10" t="s">
        <v>14</v>
      </c>
      <c r="F4566" s="10" t="s">
        <v>15</v>
      </c>
      <c r="G4566" s="3">
        <v>2500</v>
      </c>
      <c r="H4566" s="3">
        <v>62500</v>
      </c>
      <c r="I4566" s="3">
        <v>25</v>
      </c>
    </row>
    <row r="4567" spans="1:9">
      <c r="A4567" s="1398"/>
      <c r="B4567" s="1198"/>
      <c r="C4567" s="143" t="s">
        <v>1710</v>
      </c>
      <c r="D4567" s="115" t="s">
        <v>1711</v>
      </c>
      <c r="E4567" s="10" t="s">
        <v>14</v>
      </c>
      <c r="F4567" s="10" t="s">
        <v>15</v>
      </c>
      <c r="G4567" s="3">
        <v>600</v>
      </c>
      <c r="H4567" s="3">
        <v>24000</v>
      </c>
      <c r="I4567" s="3">
        <v>40</v>
      </c>
    </row>
    <row r="4568" spans="1:9">
      <c r="A4568" s="1398"/>
      <c r="B4568" s="1198"/>
      <c r="C4568" s="143" t="s">
        <v>1712</v>
      </c>
      <c r="D4568" s="115" t="s">
        <v>48</v>
      </c>
      <c r="E4568" s="10" t="s">
        <v>14</v>
      </c>
      <c r="F4568" s="10" t="s">
        <v>49</v>
      </c>
      <c r="G4568" s="3">
        <v>1200</v>
      </c>
      <c r="H4568" s="3">
        <v>3572400</v>
      </c>
      <c r="I4568" s="3">
        <v>2977</v>
      </c>
    </row>
    <row r="4569" spans="1:9" ht="30">
      <c r="A4569" s="1398"/>
      <c r="B4569" s="1198"/>
      <c r="C4569" s="114" t="s">
        <v>1713</v>
      </c>
      <c r="D4569" s="115" t="s">
        <v>1714</v>
      </c>
      <c r="E4569" s="10" t="s">
        <v>14</v>
      </c>
      <c r="F4569" s="10" t="s">
        <v>49</v>
      </c>
      <c r="G4569" s="3">
        <v>1500</v>
      </c>
      <c r="H4569" s="3">
        <v>350000</v>
      </c>
      <c r="I4569" s="3">
        <v>250</v>
      </c>
    </row>
    <row r="4570" spans="1:9">
      <c r="A4570" s="1398"/>
      <c r="B4570" s="1198"/>
      <c r="C4570" s="143" t="s">
        <v>1715</v>
      </c>
      <c r="D4570" s="115" t="s">
        <v>51</v>
      </c>
      <c r="E4570" s="10" t="s">
        <v>14</v>
      </c>
      <c r="F4570" s="10" t="s">
        <v>49</v>
      </c>
      <c r="G4570" s="3">
        <v>1400</v>
      </c>
      <c r="H4570" s="3">
        <v>65800</v>
      </c>
      <c r="I4570" s="3">
        <v>47</v>
      </c>
    </row>
    <row r="4571" spans="1:9" ht="30">
      <c r="A4571" s="1398"/>
      <c r="B4571" s="1198"/>
      <c r="C4571" s="114" t="s">
        <v>1716</v>
      </c>
      <c r="D4571" s="115" t="s">
        <v>53</v>
      </c>
      <c r="E4571" s="10" t="s">
        <v>14</v>
      </c>
      <c r="F4571" s="10" t="s">
        <v>30</v>
      </c>
      <c r="G4571" s="3">
        <v>150</v>
      </c>
      <c r="H4571" s="3">
        <v>45000</v>
      </c>
      <c r="I4571" s="3">
        <v>300</v>
      </c>
    </row>
    <row r="4572" spans="1:9">
      <c r="A4572" s="1398"/>
      <c r="B4572" s="1198"/>
      <c r="C4572" s="143" t="s">
        <v>1717</v>
      </c>
      <c r="D4572" s="115" t="s">
        <v>341</v>
      </c>
      <c r="E4572" s="10" t="s">
        <v>14</v>
      </c>
      <c r="F4572" s="10" t="s">
        <v>30</v>
      </c>
      <c r="G4572" s="3">
        <v>900</v>
      </c>
      <c r="H4572" s="3">
        <v>49500</v>
      </c>
      <c r="I4572" s="3">
        <v>55</v>
      </c>
    </row>
    <row r="4573" spans="1:9" ht="30">
      <c r="A4573" s="1398"/>
      <c r="B4573" s="1198"/>
      <c r="C4573" s="114" t="s">
        <v>1718</v>
      </c>
      <c r="D4573" s="115" t="s">
        <v>1719</v>
      </c>
      <c r="E4573" s="10" t="s">
        <v>14</v>
      </c>
      <c r="F4573" s="10" t="s">
        <v>30</v>
      </c>
      <c r="G4573" s="3">
        <v>900</v>
      </c>
      <c r="H4573" s="3">
        <v>36000</v>
      </c>
      <c r="I4573" s="3">
        <v>40</v>
      </c>
    </row>
    <row r="4574" spans="1:9" ht="30">
      <c r="A4574" s="1398"/>
      <c r="B4574" s="1198"/>
      <c r="C4574" s="114" t="s">
        <v>1720</v>
      </c>
      <c r="D4574" s="115" t="s">
        <v>342</v>
      </c>
      <c r="E4574" s="10" t="s">
        <v>14</v>
      </c>
      <c r="F4574" s="10" t="s">
        <v>30</v>
      </c>
      <c r="G4574" s="3">
        <v>100</v>
      </c>
      <c r="H4574" s="3">
        <v>10000</v>
      </c>
      <c r="I4574" s="3">
        <v>100</v>
      </c>
    </row>
    <row r="4575" spans="1:9" ht="30">
      <c r="A4575" s="1398"/>
      <c r="B4575" s="1198"/>
      <c r="C4575" s="114" t="s">
        <v>1721</v>
      </c>
      <c r="D4575" s="115" t="s">
        <v>343</v>
      </c>
      <c r="E4575" s="10" t="s">
        <v>14</v>
      </c>
      <c r="F4575" s="10" t="s">
        <v>30</v>
      </c>
      <c r="G4575" s="3">
        <v>120</v>
      </c>
      <c r="H4575" s="3">
        <v>12000</v>
      </c>
      <c r="I4575" s="3">
        <v>100</v>
      </c>
    </row>
    <row r="4576" spans="1:9">
      <c r="A4576" s="1398"/>
      <c r="B4576" s="1198"/>
      <c r="C4576" s="114" t="s">
        <v>1722</v>
      </c>
      <c r="D4576" s="115" t="s">
        <v>1723</v>
      </c>
      <c r="E4576" s="10" t="s">
        <v>14</v>
      </c>
      <c r="F4576" s="10" t="s">
        <v>15</v>
      </c>
      <c r="G4576" s="3">
        <v>3000</v>
      </c>
      <c r="H4576" s="3">
        <v>60000</v>
      </c>
      <c r="I4576" s="3">
        <v>20</v>
      </c>
    </row>
    <row r="4577" spans="1:9">
      <c r="A4577" s="1398"/>
      <c r="B4577" s="1198"/>
      <c r="C4577" s="114" t="s">
        <v>1724</v>
      </c>
      <c r="D4577" s="115" t="s">
        <v>1725</v>
      </c>
      <c r="E4577" s="10" t="s">
        <v>14</v>
      </c>
      <c r="F4577" s="10" t="s">
        <v>15</v>
      </c>
      <c r="G4577" s="3">
        <v>3500</v>
      </c>
      <c r="H4577" s="3">
        <v>70000</v>
      </c>
      <c r="I4577" s="3">
        <v>20</v>
      </c>
    </row>
    <row r="4578" spans="1:9" ht="30">
      <c r="A4578" s="1398"/>
      <c r="B4578" s="1198"/>
      <c r="C4578" s="114" t="s">
        <v>1726</v>
      </c>
      <c r="D4578" s="115" t="s">
        <v>345</v>
      </c>
      <c r="E4578" s="10" t="s">
        <v>14</v>
      </c>
      <c r="F4578" s="10" t="s">
        <v>15</v>
      </c>
      <c r="G4578" s="3">
        <v>120</v>
      </c>
      <c r="H4578" s="3">
        <v>9960</v>
      </c>
      <c r="I4578" s="3">
        <v>83</v>
      </c>
    </row>
    <row r="4579" spans="1:9">
      <c r="A4579" s="1398"/>
      <c r="B4579" s="1198"/>
      <c r="C4579" s="114" t="s">
        <v>1727</v>
      </c>
      <c r="D4579" s="115" t="s">
        <v>347</v>
      </c>
      <c r="E4579" s="10" t="s">
        <v>14</v>
      </c>
      <c r="F4579" s="10" t="s">
        <v>15</v>
      </c>
      <c r="G4579" s="3">
        <v>300</v>
      </c>
      <c r="H4579" s="3">
        <v>24000</v>
      </c>
      <c r="I4579" s="3">
        <v>80</v>
      </c>
    </row>
    <row r="4580" spans="1:9">
      <c r="A4580" s="1398"/>
      <c r="B4580" s="1198"/>
      <c r="C4580" s="143" t="s">
        <v>1728</v>
      </c>
      <c r="D4580" s="115" t="s">
        <v>1729</v>
      </c>
      <c r="E4580" s="10" t="s">
        <v>14</v>
      </c>
      <c r="F4580" s="10" t="s">
        <v>30</v>
      </c>
      <c r="G4580" s="3">
        <v>4000</v>
      </c>
      <c r="H4580" s="3">
        <v>240000</v>
      </c>
      <c r="I4580" s="3">
        <v>60</v>
      </c>
    </row>
    <row r="4581" spans="1:9">
      <c r="A4581" s="1398"/>
      <c r="B4581" s="1198"/>
      <c r="C4581" s="114" t="s">
        <v>1730</v>
      </c>
      <c r="D4581" s="115" t="s">
        <v>59</v>
      </c>
      <c r="E4581" s="10" t="s">
        <v>14</v>
      </c>
      <c r="F4581" s="10" t="s">
        <v>30</v>
      </c>
      <c r="G4581" s="3">
        <v>150</v>
      </c>
      <c r="H4581" s="3">
        <v>34500</v>
      </c>
      <c r="I4581" s="3">
        <v>230</v>
      </c>
    </row>
    <row r="4582" spans="1:9">
      <c r="A4582" s="1398"/>
      <c r="B4582" s="1198"/>
      <c r="C4582" s="143" t="s">
        <v>1731</v>
      </c>
      <c r="D4582" s="115" t="s">
        <v>351</v>
      </c>
      <c r="E4582" s="10" t="s">
        <v>14</v>
      </c>
      <c r="F4582" s="10" t="s">
        <v>30</v>
      </c>
      <c r="G4582" s="3">
        <v>250</v>
      </c>
      <c r="H4582" s="3">
        <v>15000</v>
      </c>
      <c r="I4582" s="3">
        <v>60</v>
      </c>
    </row>
    <row r="4583" spans="1:9">
      <c r="A4583" s="1398"/>
      <c r="B4583" s="1198"/>
      <c r="C4583" s="114" t="s">
        <v>1732</v>
      </c>
      <c r="D4583" s="115" t="s">
        <v>353</v>
      </c>
      <c r="E4583" s="10" t="s">
        <v>14</v>
      </c>
      <c r="F4583" s="10" t="s">
        <v>30</v>
      </c>
      <c r="G4583" s="3">
        <v>30</v>
      </c>
      <c r="H4583" s="3">
        <v>7200</v>
      </c>
      <c r="I4583" s="3">
        <v>240</v>
      </c>
    </row>
    <row r="4584" spans="1:9">
      <c r="A4584" s="1398"/>
      <c r="B4584" s="1198"/>
      <c r="C4584" s="114" t="s">
        <v>1733</v>
      </c>
      <c r="D4584" s="115" t="s">
        <v>61</v>
      </c>
      <c r="E4584" s="10" t="s">
        <v>14</v>
      </c>
      <c r="F4584" s="10" t="s">
        <v>30</v>
      </c>
      <c r="G4584" s="3">
        <v>40</v>
      </c>
      <c r="H4584" s="3">
        <v>9600</v>
      </c>
      <c r="I4584" s="3">
        <v>240</v>
      </c>
    </row>
    <row r="4585" spans="1:9">
      <c r="A4585" s="1398"/>
      <c r="B4585" s="1198"/>
      <c r="C4585" s="114" t="s">
        <v>1734</v>
      </c>
      <c r="D4585" s="115" t="s">
        <v>63</v>
      </c>
      <c r="E4585" s="10" t="s">
        <v>14</v>
      </c>
      <c r="F4585" s="10" t="s">
        <v>15</v>
      </c>
      <c r="G4585" s="3">
        <v>50</v>
      </c>
      <c r="H4585" s="3">
        <v>6000</v>
      </c>
      <c r="I4585" s="3">
        <v>120</v>
      </c>
    </row>
    <row r="4586" spans="1:9">
      <c r="A4586" s="1398"/>
      <c r="B4586" s="1198"/>
      <c r="C4586" s="114" t="s">
        <v>1735</v>
      </c>
      <c r="D4586" s="115" t="s">
        <v>1736</v>
      </c>
      <c r="E4586" s="10" t="s">
        <v>14</v>
      </c>
      <c r="F4586" s="10" t="s">
        <v>15</v>
      </c>
      <c r="G4586" s="3">
        <v>130</v>
      </c>
      <c r="H4586" s="3">
        <v>6500</v>
      </c>
      <c r="I4586" s="3">
        <v>50</v>
      </c>
    </row>
    <row r="4587" spans="1:9">
      <c r="A4587" s="1398"/>
      <c r="B4587" s="1198"/>
      <c r="C4587" s="114" t="s">
        <v>1737</v>
      </c>
      <c r="D4587" s="115" t="s">
        <v>1738</v>
      </c>
      <c r="E4587" s="10" t="s">
        <v>14</v>
      </c>
      <c r="F4587" s="10" t="s">
        <v>15</v>
      </c>
      <c r="G4587" s="3">
        <v>4000</v>
      </c>
      <c r="H4587" s="3">
        <v>240000</v>
      </c>
      <c r="I4587" s="3">
        <v>60</v>
      </c>
    </row>
    <row r="4588" spans="1:9">
      <c r="A4588" s="1398"/>
      <c r="B4588" s="1198"/>
      <c r="C4588" s="114" t="s">
        <v>1739</v>
      </c>
      <c r="D4588" s="115" t="s">
        <v>1740</v>
      </c>
      <c r="E4588" s="10" t="s">
        <v>14</v>
      </c>
      <c r="F4588" s="10" t="s">
        <v>15</v>
      </c>
      <c r="G4588" s="3">
        <v>4000</v>
      </c>
      <c r="H4588" s="3">
        <v>160000</v>
      </c>
      <c r="I4588" s="3">
        <v>40</v>
      </c>
    </row>
    <row r="4589" spans="1:9">
      <c r="A4589" s="1398"/>
      <c r="B4589" s="1198"/>
      <c r="C4589" s="114" t="s">
        <v>1741</v>
      </c>
      <c r="D4589" s="115" t="s">
        <v>1742</v>
      </c>
      <c r="E4589" s="10" t="s">
        <v>14</v>
      </c>
      <c r="F4589" s="10" t="s">
        <v>15</v>
      </c>
      <c r="G4589" s="3">
        <v>4000</v>
      </c>
      <c r="H4589" s="3">
        <v>360000</v>
      </c>
      <c r="I4589" s="3">
        <v>90</v>
      </c>
    </row>
    <row r="4590" spans="1:9">
      <c r="A4590" s="1398"/>
      <c r="B4590" s="1198"/>
      <c r="C4590" s="114" t="s">
        <v>1743</v>
      </c>
      <c r="D4590" s="115" t="s">
        <v>1744</v>
      </c>
      <c r="E4590" s="10" t="s">
        <v>14</v>
      </c>
      <c r="F4590" s="10" t="s">
        <v>15</v>
      </c>
      <c r="G4590" s="3">
        <v>4000</v>
      </c>
      <c r="H4590" s="3">
        <v>180000</v>
      </c>
      <c r="I4590" s="3">
        <v>45</v>
      </c>
    </row>
    <row r="4591" spans="1:9">
      <c r="A4591" s="1398"/>
      <c r="B4591" s="1198"/>
      <c r="C4591" s="114" t="s">
        <v>1745</v>
      </c>
      <c r="D4591" s="115" t="s">
        <v>1746</v>
      </c>
      <c r="E4591" s="10" t="s">
        <v>14</v>
      </c>
      <c r="F4591" s="10" t="s">
        <v>15</v>
      </c>
      <c r="G4591" s="3">
        <v>4000</v>
      </c>
      <c r="H4591" s="3">
        <v>180000</v>
      </c>
      <c r="I4591" s="3">
        <v>45</v>
      </c>
    </row>
    <row r="4592" spans="1:9">
      <c r="A4592" s="1398"/>
      <c r="B4592" s="1198"/>
      <c r="C4592" s="114" t="s">
        <v>1747</v>
      </c>
      <c r="D4592" s="115" t="s">
        <v>1748</v>
      </c>
      <c r="E4592" s="10" t="s">
        <v>14</v>
      </c>
      <c r="F4592" s="10" t="s">
        <v>15</v>
      </c>
      <c r="G4592" s="3">
        <v>7000</v>
      </c>
      <c r="H4592" s="3">
        <v>140000</v>
      </c>
      <c r="I4592" s="3">
        <v>20</v>
      </c>
    </row>
    <row r="4593" spans="1:9">
      <c r="A4593" s="1398"/>
      <c r="B4593" s="1198"/>
      <c r="C4593" s="114" t="s">
        <v>1749</v>
      </c>
      <c r="D4593" s="115" t="s">
        <v>1750</v>
      </c>
      <c r="E4593" s="10" t="s">
        <v>14</v>
      </c>
      <c r="F4593" s="10" t="s">
        <v>15</v>
      </c>
      <c r="G4593" s="3">
        <v>7000</v>
      </c>
      <c r="H4593" s="3">
        <v>70000</v>
      </c>
      <c r="I4593" s="3">
        <v>10</v>
      </c>
    </row>
    <row r="4594" spans="1:9">
      <c r="A4594" s="1398"/>
      <c r="B4594" s="1198"/>
      <c r="C4594" s="114" t="s">
        <v>1751</v>
      </c>
      <c r="D4594" s="115" t="s">
        <v>1752</v>
      </c>
      <c r="E4594" s="10" t="s">
        <v>14</v>
      </c>
      <c r="F4594" s="10" t="s">
        <v>15</v>
      </c>
      <c r="G4594" s="3">
        <v>4000</v>
      </c>
      <c r="H4594" s="3">
        <v>120000</v>
      </c>
      <c r="I4594" s="3">
        <v>30</v>
      </c>
    </row>
    <row r="4595" spans="1:9">
      <c r="A4595" s="1398"/>
      <c r="B4595" s="1198"/>
      <c r="C4595" s="114" t="s">
        <v>1753</v>
      </c>
      <c r="D4595" s="115" t="s">
        <v>1754</v>
      </c>
      <c r="E4595" s="10" t="s">
        <v>14</v>
      </c>
      <c r="F4595" s="10" t="s">
        <v>15</v>
      </c>
      <c r="G4595" s="3">
        <v>27000</v>
      </c>
      <c r="H4595" s="3">
        <v>810000</v>
      </c>
      <c r="I4595" s="3">
        <v>30</v>
      </c>
    </row>
    <row r="4596" spans="1:9">
      <c r="A4596" s="1398"/>
      <c r="B4596" s="1198"/>
      <c r="C4596" s="114" t="s">
        <v>1755</v>
      </c>
      <c r="D4596" s="115" t="s">
        <v>1756</v>
      </c>
      <c r="E4596" s="10" t="s">
        <v>14</v>
      </c>
      <c r="F4596" s="10" t="s">
        <v>15</v>
      </c>
      <c r="G4596" s="3">
        <v>5500</v>
      </c>
      <c r="H4596" s="3">
        <v>33000</v>
      </c>
      <c r="I4596" s="3">
        <v>6</v>
      </c>
    </row>
    <row r="4597" spans="1:9" s="8" customFormat="1">
      <c r="A4597" s="1398"/>
      <c r="B4597" s="1198">
        <v>4264</v>
      </c>
      <c r="C4597" s="119" t="s">
        <v>64</v>
      </c>
      <c r="D4597" s="124" t="s">
        <v>65</v>
      </c>
      <c r="E4597" s="6" t="s">
        <v>149</v>
      </c>
      <c r="F4597" s="6" t="s">
        <v>66</v>
      </c>
      <c r="G4597" s="7">
        <v>470</v>
      </c>
      <c r="H4597" s="7">
        <v>16572200</v>
      </c>
      <c r="I4597" s="7">
        <v>35260</v>
      </c>
    </row>
    <row r="4598" spans="1:9">
      <c r="A4598" s="1398"/>
      <c r="B4598" s="1198"/>
      <c r="C4598" s="763" t="s">
        <v>8268</v>
      </c>
      <c r="D4598" s="763" t="s">
        <v>6518</v>
      </c>
      <c r="E4598" s="825" t="s">
        <v>14</v>
      </c>
      <c r="F4598" s="825" t="s">
        <v>15</v>
      </c>
      <c r="G4598" s="780">
        <v>48500</v>
      </c>
      <c r="H4598" s="765">
        <v>194</v>
      </c>
      <c r="I4598" s="780">
        <v>4</v>
      </c>
    </row>
    <row r="4599" spans="1:9">
      <c r="A4599" s="1398"/>
      <c r="B4599" s="1198"/>
      <c r="C4599" s="763" t="s">
        <v>8269</v>
      </c>
      <c r="D4599" s="763" t="s">
        <v>6518</v>
      </c>
      <c r="E4599" s="825" t="s">
        <v>14</v>
      </c>
      <c r="F4599" s="825" t="s">
        <v>15</v>
      </c>
      <c r="G4599" s="780">
        <v>31000</v>
      </c>
      <c r="H4599" s="765">
        <v>248</v>
      </c>
      <c r="I4599" s="780">
        <v>8</v>
      </c>
    </row>
    <row r="4600" spans="1:9">
      <c r="A4600" s="1398"/>
      <c r="B4600" s="1198"/>
      <c r="C4600" s="114"/>
      <c r="D4600" s="115"/>
      <c r="E4600" s="10"/>
      <c r="F4600" s="10"/>
      <c r="G4600" s="3"/>
      <c r="H4600" s="3"/>
      <c r="I4600" s="3"/>
    </row>
    <row r="4601" spans="1:9">
      <c r="A4601" s="1398"/>
      <c r="B4601" s="1198">
        <v>4267</v>
      </c>
      <c r="C4601" s="114" t="s">
        <v>1757</v>
      </c>
      <c r="D4601" s="115" t="s">
        <v>1758</v>
      </c>
      <c r="E4601" s="10" t="s">
        <v>14</v>
      </c>
      <c r="F4601" s="10" t="s">
        <v>365</v>
      </c>
      <c r="G4601" s="3">
        <v>350</v>
      </c>
      <c r="H4601" s="3">
        <v>17500</v>
      </c>
      <c r="I4601" s="3">
        <v>50</v>
      </c>
    </row>
    <row r="4602" spans="1:9">
      <c r="A4602" s="1398"/>
      <c r="B4602" s="1198"/>
      <c r="C4602" s="114" t="s">
        <v>1759</v>
      </c>
      <c r="D4602" s="115" t="s">
        <v>1760</v>
      </c>
      <c r="E4602" s="10" t="s">
        <v>14</v>
      </c>
      <c r="F4602" s="10" t="s">
        <v>365</v>
      </c>
      <c r="G4602" s="3">
        <v>200</v>
      </c>
      <c r="H4602" s="3">
        <v>16000</v>
      </c>
      <c r="I4602" s="3">
        <v>80</v>
      </c>
    </row>
    <row r="4603" spans="1:9" ht="30">
      <c r="A4603" s="1398"/>
      <c r="B4603" s="1198"/>
      <c r="C4603" s="114" t="s">
        <v>1761</v>
      </c>
      <c r="D4603" s="115" t="s">
        <v>1762</v>
      </c>
      <c r="E4603" s="10" t="s">
        <v>14</v>
      </c>
      <c r="F4603" s="10" t="s">
        <v>15</v>
      </c>
      <c r="G4603" s="3">
        <v>20</v>
      </c>
      <c r="H4603" s="3">
        <v>40000</v>
      </c>
      <c r="I4603" s="3">
        <v>2000</v>
      </c>
    </row>
    <row r="4604" spans="1:9" ht="30">
      <c r="A4604" s="1398"/>
      <c r="B4604" s="1198"/>
      <c r="C4604" s="114" t="s">
        <v>1763</v>
      </c>
      <c r="D4604" s="115" t="s">
        <v>1764</v>
      </c>
      <c r="E4604" s="10" t="s">
        <v>14</v>
      </c>
      <c r="F4604" s="10" t="s">
        <v>15</v>
      </c>
      <c r="G4604" s="3">
        <v>50</v>
      </c>
      <c r="H4604" s="3">
        <v>125000</v>
      </c>
      <c r="I4604" s="3">
        <v>2500</v>
      </c>
    </row>
    <row r="4605" spans="1:9">
      <c r="A4605" s="1398"/>
      <c r="B4605" s="1198"/>
      <c r="C4605" s="114" t="s">
        <v>1765</v>
      </c>
      <c r="D4605" s="115" t="s">
        <v>1766</v>
      </c>
      <c r="E4605" s="10" t="s">
        <v>14</v>
      </c>
      <c r="F4605" s="10" t="s">
        <v>49</v>
      </c>
      <c r="G4605" s="3">
        <v>120</v>
      </c>
      <c r="H4605" s="3">
        <v>19200</v>
      </c>
      <c r="I4605" s="3">
        <v>160</v>
      </c>
    </row>
    <row r="4606" spans="1:9">
      <c r="A4606" s="1398"/>
      <c r="B4606" s="1198"/>
      <c r="C4606" s="114" t="s">
        <v>1767</v>
      </c>
      <c r="D4606" s="115" t="s">
        <v>370</v>
      </c>
      <c r="E4606" s="10" t="s">
        <v>14</v>
      </c>
      <c r="F4606" s="10" t="s">
        <v>49</v>
      </c>
      <c r="G4606" s="3">
        <v>1350</v>
      </c>
      <c r="H4606" s="3">
        <v>13500</v>
      </c>
      <c r="I4606" s="3">
        <v>10</v>
      </c>
    </row>
    <row r="4607" spans="1:9">
      <c r="A4607" s="1398"/>
      <c r="B4607" s="1198"/>
      <c r="C4607" s="114" t="s">
        <v>1768</v>
      </c>
      <c r="D4607" s="115" t="s">
        <v>1126</v>
      </c>
      <c r="E4607" s="10" t="s">
        <v>14</v>
      </c>
      <c r="F4607" s="10" t="s">
        <v>15</v>
      </c>
      <c r="G4607" s="3">
        <v>1800</v>
      </c>
      <c r="H4607" s="3">
        <v>9000</v>
      </c>
      <c r="I4607" s="3">
        <v>5</v>
      </c>
    </row>
    <row r="4608" spans="1:9">
      <c r="A4608" s="1398"/>
      <c r="B4608" s="1198"/>
      <c r="C4608" s="114" t="s">
        <v>1769</v>
      </c>
      <c r="D4608" s="115" t="s">
        <v>1770</v>
      </c>
      <c r="E4608" s="10" t="s">
        <v>14</v>
      </c>
      <c r="F4608" s="10" t="s">
        <v>15</v>
      </c>
      <c r="G4608" s="3">
        <v>500</v>
      </c>
      <c r="H4608" s="3">
        <v>10000</v>
      </c>
      <c r="I4608" s="3">
        <v>20</v>
      </c>
    </row>
    <row r="4609" spans="1:9">
      <c r="A4609" s="1398"/>
      <c r="B4609" s="1198"/>
      <c r="C4609" s="114" t="s">
        <v>1771</v>
      </c>
      <c r="D4609" s="115" t="s">
        <v>1772</v>
      </c>
      <c r="E4609" s="10" t="s">
        <v>14</v>
      </c>
      <c r="F4609" s="10" t="s">
        <v>15</v>
      </c>
      <c r="G4609" s="3">
        <v>650</v>
      </c>
      <c r="H4609" s="3">
        <v>26000</v>
      </c>
      <c r="I4609" s="3">
        <v>40</v>
      </c>
    </row>
    <row r="4610" spans="1:9" ht="30">
      <c r="A4610" s="1398"/>
      <c r="B4610" s="1198"/>
      <c r="C4610" s="114" t="s">
        <v>1773</v>
      </c>
      <c r="D4610" s="115" t="s">
        <v>1774</v>
      </c>
      <c r="E4610" s="10" t="s">
        <v>14</v>
      </c>
      <c r="F4610" s="10" t="s">
        <v>15</v>
      </c>
      <c r="G4610" s="3">
        <v>330</v>
      </c>
      <c r="H4610" s="3">
        <v>39600</v>
      </c>
      <c r="I4610" s="3">
        <v>120</v>
      </c>
    </row>
    <row r="4611" spans="1:9">
      <c r="A4611" s="1398"/>
      <c r="B4611" s="1198"/>
      <c r="C4611" s="114" t="s">
        <v>1775</v>
      </c>
      <c r="D4611" s="115" t="s">
        <v>1776</v>
      </c>
      <c r="E4611" s="10" t="s">
        <v>14</v>
      </c>
      <c r="F4611" s="10" t="s">
        <v>15</v>
      </c>
      <c r="G4611" s="3">
        <v>90</v>
      </c>
      <c r="H4611" s="3">
        <v>9000</v>
      </c>
      <c r="I4611" s="3">
        <v>100</v>
      </c>
    </row>
    <row r="4612" spans="1:9">
      <c r="A4612" s="1398"/>
      <c r="B4612" s="1198"/>
      <c r="C4612" s="114" t="s">
        <v>1777</v>
      </c>
      <c r="D4612" s="115" t="s">
        <v>1778</v>
      </c>
      <c r="E4612" s="10" t="s">
        <v>14</v>
      </c>
      <c r="F4612" s="10" t="s">
        <v>15</v>
      </c>
      <c r="G4612" s="3">
        <v>90</v>
      </c>
      <c r="H4612" s="3">
        <v>9000</v>
      </c>
      <c r="I4612" s="3">
        <v>100</v>
      </c>
    </row>
    <row r="4613" spans="1:9">
      <c r="A4613" s="1398"/>
      <c r="B4613" s="1198"/>
      <c r="C4613" s="114" t="s">
        <v>1779</v>
      </c>
      <c r="D4613" s="115" t="s">
        <v>72</v>
      </c>
      <c r="E4613" s="10" t="s">
        <v>14</v>
      </c>
      <c r="F4613" s="10" t="s">
        <v>15</v>
      </c>
      <c r="G4613" s="3">
        <v>1800</v>
      </c>
      <c r="H4613" s="3">
        <v>360000</v>
      </c>
      <c r="I4613" s="3">
        <v>200</v>
      </c>
    </row>
    <row r="4614" spans="1:9">
      <c r="A4614" s="1398"/>
      <c r="B4614" s="1198"/>
      <c r="C4614" s="114" t="s">
        <v>1780</v>
      </c>
      <c r="D4614" s="115" t="s">
        <v>1781</v>
      </c>
      <c r="E4614" s="10" t="s">
        <v>14</v>
      </c>
      <c r="F4614" s="10" t="s">
        <v>15</v>
      </c>
      <c r="G4614" s="3">
        <v>1500</v>
      </c>
      <c r="H4614" s="3">
        <v>45000</v>
      </c>
      <c r="I4614" s="3">
        <v>30</v>
      </c>
    </row>
    <row r="4615" spans="1:9">
      <c r="A4615" s="1398"/>
      <c r="B4615" s="1198"/>
      <c r="C4615" s="114" t="s">
        <v>1782</v>
      </c>
      <c r="D4615" s="115" t="s">
        <v>1783</v>
      </c>
      <c r="E4615" s="10" t="s">
        <v>14</v>
      </c>
      <c r="F4615" s="10" t="s">
        <v>15</v>
      </c>
      <c r="G4615" s="3">
        <v>2000</v>
      </c>
      <c r="H4615" s="3">
        <v>400000</v>
      </c>
      <c r="I4615" s="3">
        <v>200</v>
      </c>
    </row>
    <row r="4616" spans="1:9">
      <c r="A4616" s="1398"/>
      <c r="B4616" s="1198"/>
      <c r="C4616" s="114" t="s">
        <v>1784</v>
      </c>
      <c r="D4616" s="115" t="s">
        <v>393</v>
      </c>
      <c r="E4616" s="10" t="s">
        <v>14</v>
      </c>
      <c r="F4616" s="10" t="s">
        <v>15</v>
      </c>
      <c r="G4616" s="3">
        <v>200</v>
      </c>
      <c r="H4616" s="3">
        <v>8000</v>
      </c>
      <c r="I4616" s="3">
        <v>40</v>
      </c>
    </row>
    <row r="4617" spans="1:9" ht="30">
      <c r="A4617" s="1398"/>
      <c r="B4617" s="1198"/>
      <c r="C4617" s="114" t="s">
        <v>1785</v>
      </c>
      <c r="D4617" s="115" t="s">
        <v>1786</v>
      </c>
      <c r="E4617" s="10" t="s">
        <v>14</v>
      </c>
      <c r="F4617" s="10" t="s">
        <v>15</v>
      </c>
      <c r="G4617" s="3">
        <v>1800</v>
      </c>
      <c r="H4617" s="3">
        <v>36000</v>
      </c>
      <c r="I4617" s="3">
        <v>20</v>
      </c>
    </row>
    <row r="4618" spans="1:9">
      <c r="A4618" s="1398"/>
      <c r="B4618" s="1198"/>
      <c r="C4618" s="114" t="s">
        <v>1787</v>
      </c>
      <c r="D4618" s="115" t="s">
        <v>1135</v>
      </c>
      <c r="E4618" s="10" t="s">
        <v>14</v>
      </c>
      <c r="F4618" s="10" t="s">
        <v>15</v>
      </c>
      <c r="G4618" s="3">
        <v>500</v>
      </c>
      <c r="H4618" s="3">
        <v>15000</v>
      </c>
      <c r="I4618" s="3">
        <v>30</v>
      </c>
    </row>
    <row r="4619" spans="1:9">
      <c r="A4619" s="1398"/>
      <c r="B4619" s="1198"/>
      <c r="C4619" s="114" t="s">
        <v>1788</v>
      </c>
      <c r="D4619" s="115" t="s">
        <v>1789</v>
      </c>
      <c r="E4619" s="10" t="s">
        <v>14</v>
      </c>
      <c r="F4619" s="10" t="s">
        <v>15</v>
      </c>
      <c r="G4619" s="3">
        <v>650</v>
      </c>
      <c r="H4619" s="3">
        <v>19500</v>
      </c>
      <c r="I4619" s="3">
        <v>30</v>
      </c>
    </row>
    <row r="4620" spans="1:9">
      <c r="A4620" s="1398"/>
      <c r="B4620" s="1198"/>
      <c r="C4620" s="114" t="s">
        <v>1790</v>
      </c>
      <c r="D4620" s="115" t="s">
        <v>78</v>
      </c>
      <c r="E4620" s="10" t="s">
        <v>14</v>
      </c>
      <c r="F4620" s="10" t="s">
        <v>15</v>
      </c>
      <c r="G4620" s="3">
        <v>1800</v>
      </c>
      <c r="H4620" s="3">
        <v>90000</v>
      </c>
      <c r="I4620" s="3">
        <v>50</v>
      </c>
    </row>
    <row r="4621" spans="1:9" ht="30">
      <c r="A4621" s="1398"/>
      <c r="B4621" s="1198"/>
      <c r="C4621" s="115" t="s">
        <v>6773</v>
      </c>
      <c r="D4621" s="115" t="s">
        <v>6239</v>
      </c>
      <c r="E4621" s="520" t="s">
        <v>14</v>
      </c>
      <c r="F4621" s="520" t="s">
        <v>15</v>
      </c>
      <c r="G4621" s="3">
        <v>12</v>
      </c>
      <c r="H4621" s="522">
        <v>240</v>
      </c>
      <c r="I4621" s="3">
        <v>20000</v>
      </c>
    </row>
    <row r="4622" spans="1:9">
      <c r="A4622" s="1398"/>
      <c r="B4622" s="1198"/>
      <c r="C4622" s="114" t="s">
        <v>1791</v>
      </c>
      <c r="D4622" s="115" t="s">
        <v>682</v>
      </c>
      <c r="E4622" s="520" t="s">
        <v>14</v>
      </c>
      <c r="F4622" s="520" t="s">
        <v>15</v>
      </c>
      <c r="G4622" s="3">
        <v>400</v>
      </c>
      <c r="H4622" s="3">
        <v>16000</v>
      </c>
      <c r="I4622" s="3">
        <v>40</v>
      </c>
    </row>
    <row r="4623" spans="1:9">
      <c r="A4623" s="1398"/>
      <c r="B4623" s="1198"/>
      <c r="C4623" s="114" t="s">
        <v>1792</v>
      </c>
      <c r="D4623" s="115" t="s">
        <v>82</v>
      </c>
      <c r="E4623" s="10" t="s">
        <v>14</v>
      </c>
      <c r="F4623" s="10" t="s">
        <v>15</v>
      </c>
      <c r="G4623" s="3">
        <v>140</v>
      </c>
      <c r="H4623" s="3">
        <v>56000</v>
      </c>
      <c r="I4623" s="3">
        <v>400</v>
      </c>
    </row>
    <row r="4624" spans="1:9" ht="45">
      <c r="A4624" s="1398"/>
      <c r="B4624" s="1198"/>
      <c r="C4624" s="114" t="s">
        <v>1793</v>
      </c>
      <c r="D4624" s="115" t="s">
        <v>1794</v>
      </c>
      <c r="E4624" s="10" t="s">
        <v>14</v>
      </c>
      <c r="F4624" s="10" t="s">
        <v>15</v>
      </c>
      <c r="G4624" s="3">
        <v>1300</v>
      </c>
      <c r="H4624" s="3">
        <v>52000</v>
      </c>
      <c r="I4624" s="3">
        <v>40</v>
      </c>
    </row>
    <row r="4625" spans="1:9" ht="45">
      <c r="A4625" s="1398"/>
      <c r="B4625" s="1198"/>
      <c r="C4625" s="114" t="s">
        <v>1795</v>
      </c>
      <c r="D4625" s="115" t="s">
        <v>1796</v>
      </c>
      <c r="E4625" s="10" t="s">
        <v>14</v>
      </c>
      <c r="F4625" s="10" t="s">
        <v>15</v>
      </c>
      <c r="G4625" s="3">
        <v>3000</v>
      </c>
      <c r="H4625" s="3">
        <v>60000</v>
      </c>
      <c r="I4625" s="3">
        <v>20</v>
      </c>
    </row>
    <row r="4626" spans="1:9" ht="30">
      <c r="A4626" s="1398"/>
      <c r="B4626" s="1198"/>
      <c r="C4626" s="114" t="s">
        <v>1797</v>
      </c>
      <c r="D4626" s="115" t="s">
        <v>1798</v>
      </c>
      <c r="E4626" s="10" t="s">
        <v>14</v>
      </c>
      <c r="F4626" s="10" t="s">
        <v>15</v>
      </c>
      <c r="G4626" s="3">
        <v>2000</v>
      </c>
      <c r="H4626" s="3">
        <v>42000</v>
      </c>
      <c r="I4626" s="3">
        <v>21</v>
      </c>
    </row>
    <row r="4627" spans="1:9" ht="30">
      <c r="A4627" s="1398"/>
      <c r="B4627" s="1198"/>
      <c r="C4627" s="114" t="s">
        <v>1799</v>
      </c>
      <c r="D4627" s="115" t="s">
        <v>1800</v>
      </c>
      <c r="E4627" s="10" t="s">
        <v>14</v>
      </c>
      <c r="F4627" s="10" t="s">
        <v>15</v>
      </c>
      <c r="G4627" s="3">
        <v>2600</v>
      </c>
      <c r="H4627" s="3">
        <v>26000</v>
      </c>
      <c r="I4627" s="3">
        <v>10</v>
      </c>
    </row>
    <row r="4628" spans="1:9">
      <c r="A4628" s="1398"/>
      <c r="B4628" s="1198"/>
      <c r="C4628" s="114" t="s">
        <v>1801</v>
      </c>
      <c r="D4628" s="115" t="s">
        <v>410</v>
      </c>
      <c r="E4628" s="10" t="s">
        <v>14</v>
      </c>
      <c r="F4628" s="10" t="s">
        <v>15</v>
      </c>
      <c r="G4628" s="3">
        <v>700</v>
      </c>
      <c r="H4628" s="3">
        <v>7000</v>
      </c>
      <c r="I4628" s="3">
        <v>10</v>
      </c>
    </row>
    <row r="4629" spans="1:9">
      <c r="A4629" s="1398"/>
      <c r="B4629" s="1198"/>
      <c r="C4629" s="114" t="s">
        <v>1802</v>
      </c>
      <c r="D4629" s="115" t="s">
        <v>1803</v>
      </c>
      <c r="E4629" s="10" t="s">
        <v>14</v>
      </c>
      <c r="F4629" s="10" t="s">
        <v>15</v>
      </c>
      <c r="G4629" s="3">
        <v>1400</v>
      </c>
      <c r="H4629" s="3">
        <v>35000</v>
      </c>
      <c r="I4629" s="3">
        <v>25</v>
      </c>
    </row>
    <row r="4630" spans="1:9">
      <c r="A4630" s="1398"/>
      <c r="B4630" s="1198"/>
      <c r="C4630" s="114" t="s">
        <v>1804</v>
      </c>
      <c r="D4630" s="115" t="s">
        <v>1144</v>
      </c>
      <c r="E4630" s="10" t="s">
        <v>14</v>
      </c>
      <c r="F4630" s="10" t="s">
        <v>15</v>
      </c>
      <c r="G4630" s="3">
        <v>1800</v>
      </c>
      <c r="H4630" s="3">
        <v>27000</v>
      </c>
      <c r="I4630" s="3">
        <v>15</v>
      </c>
    </row>
    <row r="4631" spans="1:9">
      <c r="A4631" s="1398"/>
      <c r="B4631" s="1198"/>
      <c r="C4631" s="114" t="s">
        <v>1805</v>
      </c>
      <c r="D4631" s="115" t="s">
        <v>415</v>
      </c>
      <c r="E4631" s="10" t="s">
        <v>14</v>
      </c>
      <c r="F4631" s="10" t="s">
        <v>15</v>
      </c>
      <c r="G4631" s="3">
        <v>150</v>
      </c>
      <c r="H4631" s="3">
        <v>45000</v>
      </c>
      <c r="I4631" s="3">
        <v>300</v>
      </c>
    </row>
    <row r="4632" spans="1:9">
      <c r="A4632" s="1398"/>
      <c r="B4632" s="1198"/>
      <c r="C4632" s="114" t="s">
        <v>1806</v>
      </c>
      <c r="D4632" s="115" t="s">
        <v>92</v>
      </c>
      <c r="E4632" s="10" t="s">
        <v>14</v>
      </c>
      <c r="F4632" s="10" t="s">
        <v>15</v>
      </c>
      <c r="G4632" s="3">
        <v>600</v>
      </c>
      <c r="H4632" s="3">
        <v>24000</v>
      </c>
      <c r="I4632" s="3">
        <v>40</v>
      </c>
    </row>
    <row r="4633" spans="1:9">
      <c r="A4633" s="1398"/>
      <c r="B4633" s="1198"/>
      <c r="C4633" s="114" t="s">
        <v>1807</v>
      </c>
      <c r="D4633" s="115" t="s">
        <v>94</v>
      </c>
      <c r="E4633" s="10" t="s">
        <v>14</v>
      </c>
      <c r="F4633" s="10" t="s">
        <v>15</v>
      </c>
      <c r="G4633" s="3">
        <v>650</v>
      </c>
      <c r="H4633" s="3">
        <v>32500</v>
      </c>
      <c r="I4633" s="3">
        <v>50</v>
      </c>
    </row>
    <row r="4634" spans="1:9">
      <c r="A4634" s="1398"/>
      <c r="B4634" s="1198"/>
      <c r="C4634" s="114" t="s">
        <v>1808</v>
      </c>
      <c r="D4634" s="115" t="s">
        <v>1809</v>
      </c>
      <c r="E4634" s="10" t="s">
        <v>14</v>
      </c>
      <c r="F4634" s="10" t="s">
        <v>15</v>
      </c>
      <c r="G4634" s="3">
        <v>1000</v>
      </c>
      <c r="H4634" s="3">
        <v>130000</v>
      </c>
      <c r="I4634" s="3">
        <v>130</v>
      </c>
    </row>
    <row r="4635" spans="1:9" ht="30">
      <c r="A4635" s="1398"/>
      <c r="B4635" s="1198"/>
      <c r="C4635" s="114" t="s">
        <v>1810</v>
      </c>
      <c r="D4635" s="115" t="s">
        <v>1811</v>
      </c>
      <c r="E4635" s="10" t="s">
        <v>14</v>
      </c>
      <c r="F4635" s="10" t="s">
        <v>15</v>
      </c>
      <c r="G4635" s="3">
        <v>1200</v>
      </c>
      <c r="H4635" s="3">
        <v>84000</v>
      </c>
      <c r="I4635" s="3">
        <v>70</v>
      </c>
    </row>
    <row r="4636" spans="1:9" ht="30">
      <c r="A4636" s="1398"/>
      <c r="B4636" s="1198"/>
      <c r="C4636" s="114" t="s">
        <v>1812</v>
      </c>
      <c r="D4636" s="115" t="s">
        <v>1813</v>
      </c>
      <c r="E4636" s="10" t="s">
        <v>14</v>
      </c>
      <c r="F4636" s="10" t="s">
        <v>49</v>
      </c>
      <c r="G4636" s="3">
        <v>750</v>
      </c>
      <c r="H4636" s="3">
        <v>60000</v>
      </c>
      <c r="I4636" s="3">
        <v>80</v>
      </c>
    </row>
    <row r="4637" spans="1:9">
      <c r="A4637" s="1398"/>
      <c r="B4637" s="1198"/>
      <c r="C4637" s="114" t="s">
        <v>1814</v>
      </c>
      <c r="D4637" s="115" t="s">
        <v>1815</v>
      </c>
      <c r="E4637" s="10" t="s">
        <v>14</v>
      </c>
      <c r="F4637" s="10" t="s">
        <v>15</v>
      </c>
      <c r="G4637" s="3">
        <v>400</v>
      </c>
      <c r="H4637" s="3">
        <v>40000</v>
      </c>
      <c r="I4637" s="3">
        <v>100</v>
      </c>
    </row>
    <row r="4638" spans="1:9">
      <c r="A4638" s="1398"/>
      <c r="B4638" s="1198"/>
      <c r="C4638" s="114" t="s">
        <v>1816</v>
      </c>
      <c r="D4638" s="115" t="s">
        <v>1817</v>
      </c>
      <c r="E4638" s="10" t="s">
        <v>14</v>
      </c>
      <c r="F4638" s="10" t="s">
        <v>66</v>
      </c>
      <c r="G4638" s="3">
        <v>250</v>
      </c>
      <c r="H4638" s="3">
        <v>57500</v>
      </c>
      <c r="I4638" s="3">
        <v>230</v>
      </c>
    </row>
    <row r="4639" spans="1:9" ht="30">
      <c r="A4639" s="1398"/>
      <c r="B4639" s="1198"/>
      <c r="C4639" s="114" t="s">
        <v>1818</v>
      </c>
      <c r="D4639" s="115" t="s">
        <v>1819</v>
      </c>
      <c r="E4639" s="10" t="s">
        <v>14</v>
      </c>
      <c r="F4639" s="10" t="s">
        <v>15</v>
      </c>
      <c r="G4639" s="3">
        <v>400</v>
      </c>
      <c r="H4639" s="3">
        <v>60000</v>
      </c>
      <c r="I4639" s="3">
        <v>150</v>
      </c>
    </row>
    <row r="4640" spans="1:9">
      <c r="A4640" s="1398"/>
      <c r="B4640" s="1198"/>
      <c r="C4640" s="114" t="s">
        <v>1820</v>
      </c>
      <c r="D4640" s="115" t="s">
        <v>101</v>
      </c>
      <c r="E4640" s="10" t="s">
        <v>14</v>
      </c>
      <c r="F4640" s="10" t="s">
        <v>66</v>
      </c>
      <c r="G4640" s="3">
        <v>700</v>
      </c>
      <c r="H4640" s="3">
        <v>42000</v>
      </c>
      <c r="I4640" s="3">
        <v>60</v>
      </c>
    </row>
    <row r="4641" spans="1:9">
      <c r="A4641" s="1398"/>
      <c r="B4641" s="1198"/>
      <c r="C4641" s="114" t="s">
        <v>1821</v>
      </c>
      <c r="D4641" s="115" t="s">
        <v>103</v>
      </c>
      <c r="E4641" s="10" t="s">
        <v>14</v>
      </c>
      <c r="F4641" s="10" t="s">
        <v>66</v>
      </c>
      <c r="G4641" s="3">
        <v>700</v>
      </c>
      <c r="H4641" s="3">
        <v>42000</v>
      </c>
      <c r="I4641" s="3">
        <v>60</v>
      </c>
    </row>
    <row r="4642" spans="1:9">
      <c r="A4642" s="1398"/>
      <c r="B4642" s="1198"/>
      <c r="C4642" s="114" t="s">
        <v>1822</v>
      </c>
      <c r="D4642" s="115" t="s">
        <v>432</v>
      </c>
      <c r="E4642" s="10" t="s">
        <v>14</v>
      </c>
      <c r="F4642" s="10" t="s">
        <v>15</v>
      </c>
      <c r="G4642" s="3">
        <v>100</v>
      </c>
      <c r="H4642" s="3">
        <v>40000</v>
      </c>
      <c r="I4642" s="3">
        <v>400</v>
      </c>
    </row>
    <row r="4643" spans="1:9">
      <c r="A4643" s="1398"/>
      <c r="B4643" s="1198"/>
      <c r="C4643" s="114" t="s">
        <v>1823</v>
      </c>
      <c r="D4643" s="115" t="s">
        <v>105</v>
      </c>
      <c r="E4643" s="10" t="s">
        <v>14</v>
      </c>
      <c r="F4643" s="10" t="s">
        <v>15</v>
      </c>
      <c r="G4643" s="3">
        <v>600</v>
      </c>
      <c r="H4643" s="3">
        <v>150000</v>
      </c>
      <c r="I4643" s="3">
        <v>250</v>
      </c>
    </row>
    <row r="4644" spans="1:9" ht="30">
      <c r="A4644" s="1398"/>
      <c r="B4644" s="1198"/>
      <c r="C4644" s="114" t="s">
        <v>1824</v>
      </c>
      <c r="D4644" s="115" t="s">
        <v>1825</v>
      </c>
      <c r="E4644" s="10" t="s">
        <v>14</v>
      </c>
      <c r="F4644" s="10" t="s">
        <v>15</v>
      </c>
      <c r="G4644" s="3">
        <v>6500</v>
      </c>
      <c r="H4644" s="3">
        <v>78000</v>
      </c>
      <c r="I4644" s="3">
        <v>12</v>
      </c>
    </row>
    <row r="4645" spans="1:9" ht="30">
      <c r="A4645" s="1398"/>
      <c r="B4645" s="1198"/>
      <c r="C4645" s="114" t="s">
        <v>1826</v>
      </c>
      <c r="D4645" s="115" t="s">
        <v>1827</v>
      </c>
      <c r="E4645" s="10" t="s">
        <v>14</v>
      </c>
      <c r="F4645" s="10" t="s">
        <v>15</v>
      </c>
      <c r="G4645" s="3">
        <v>1200</v>
      </c>
      <c r="H4645" s="3">
        <v>8400</v>
      </c>
      <c r="I4645" s="3">
        <v>7</v>
      </c>
    </row>
    <row r="4646" spans="1:9">
      <c r="A4646" s="1398"/>
      <c r="B4646" s="1198"/>
      <c r="C4646" s="114" t="s">
        <v>1828</v>
      </c>
      <c r="D4646" s="115" t="s">
        <v>107</v>
      </c>
      <c r="E4646" s="10" t="s">
        <v>14</v>
      </c>
      <c r="F4646" s="10" t="s">
        <v>15</v>
      </c>
      <c r="G4646" s="3">
        <v>950</v>
      </c>
      <c r="H4646" s="3">
        <v>95000</v>
      </c>
      <c r="I4646" s="3">
        <v>100</v>
      </c>
    </row>
    <row r="4647" spans="1:9" ht="30">
      <c r="A4647" s="1398"/>
      <c r="B4647" s="1198"/>
      <c r="C4647" s="114" t="s">
        <v>1829</v>
      </c>
      <c r="D4647" s="115" t="s">
        <v>109</v>
      </c>
      <c r="E4647" s="10" t="s">
        <v>14</v>
      </c>
      <c r="F4647" s="10" t="s">
        <v>15</v>
      </c>
      <c r="G4647" s="3">
        <v>3000</v>
      </c>
      <c r="H4647" s="3">
        <v>42000</v>
      </c>
      <c r="I4647" s="3">
        <v>14</v>
      </c>
    </row>
    <row r="4648" spans="1:9">
      <c r="A4648" s="1398"/>
      <c r="B4648" s="1198"/>
      <c r="C4648" s="114" t="s">
        <v>1830</v>
      </c>
      <c r="D4648" s="115" t="s">
        <v>1831</v>
      </c>
      <c r="E4648" s="10" t="s">
        <v>14</v>
      </c>
      <c r="F4648" s="10" t="s">
        <v>66</v>
      </c>
      <c r="G4648" s="3">
        <v>70</v>
      </c>
      <c r="H4648" s="3">
        <v>728000</v>
      </c>
      <c r="I4648" s="3">
        <v>10400</v>
      </c>
    </row>
    <row r="4649" spans="1:9">
      <c r="A4649" s="1398"/>
      <c r="B4649" s="1198"/>
      <c r="C4649" s="114" t="s">
        <v>1832</v>
      </c>
      <c r="D4649" s="115" t="s">
        <v>1833</v>
      </c>
      <c r="E4649" s="10" t="s">
        <v>14</v>
      </c>
      <c r="F4649" s="10" t="s">
        <v>66</v>
      </c>
      <c r="G4649" s="3">
        <v>250</v>
      </c>
      <c r="H4649" s="3">
        <v>250000</v>
      </c>
      <c r="I4649" s="3">
        <v>1000</v>
      </c>
    </row>
    <row r="4650" spans="1:9" ht="30">
      <c r="A4650" s="1398"/>
      <c r="B4650" s="1198"/>
      <c r="C4650" s="114" t="s">
        <v>1834</v>
      </c>
      <c r="D4650" s="115" t="s">
        <v>1835</v>
      </c>
      <c r="E4650" s="10" t="s">
        <v>14</v>
      </c>
      <c r="F4650" s="10" t="s">
        <v>15</v>
      </c>
      <c r="G4650" s="3">
        <v>1200</v>
      </c>
      <c r="H4650" s="3">
        <v>72000</v>
      </c>
      <c r="I4650" s="3">
        <v>60</v>
      </c>
    </row>
    <row r="4651" spans="1:9" ht="30">
      <c r="A4651" s="1398"/>
      <c r="B4651" s="1198"/>
      <c r="C4651" s="114" t="s">
        <v>1836</v>
      </c>
      <c r="D4651" s="115" t="s">
        <v>1837</v>
      </c>
      <c r="E4651" s="10" t="s">
        <v>14</v>
      </c>
      <c r="F4651" s="10" t="s">
        <v>401</v>
      </c>
      <c r="G4651" s="3">
        <v>80</v>
      </c>
      <c r="H4651" s="3">
        <v>24000</v>
      </c>
      <c r="I4651" s="3">
        <v>300</v>
      </c>
    </row>
    <row r="4652" spans="1:9">
      <c r="A4652" s="1398"/>
      <c r="B4652" s="1198"/>
      <c r="C4652" s="114" t="s">
        <v>1838</v>
      </c>
      <c r="D4652" s="115" t="s">
        <v>444</v>
      </c>
      <c r="E4652" s="10" t="s">
        <v>14</v>
      </c>
      <c r="F4652" s="10" t="s">
        <v>15</v>
      </c>
      <c r="G4652" s="3">
        <v>3000</v>
      </c>
      <c r="H4652" s="3">
        <v>36000</v>
      </c>
      <c r="I4652" s="3">
        <v>12</v>
      </c>
    </row>
    <row r="4653" spans="1:9">
      <c r="A4653" s="1398"/>
      <c r="B4653" s="1198"/>
      <c r="C4653" s="114" t="s">
        <v>1839</v>
      </c>
      <c r="D4653" s="115" t="s">
        <v>1840</v>
      </c>
      <c r="E4653" s="10" t="s">
        <v>14</v>
      </c>
      <c r="F4653" s="10" t="s">
        <v>15</v>
      </c>
      <c r="G4653" s="3">
        <v>7500</v>
      </c>
      <c r="H4653" s="3">
        <v>45000</v>
      </c>
      <c r="I4653" s="3">
        <v>6</v>
      </c>
    </row>
    <row r="4654" spans="1:9">
      <c r="A4654" s="1398"/>
      <c r="B4654" s="1198"/>
      <c r="C4654" s="114" t="s">
        <v>1841</v>
      </c>
      <c r="D4654" s="115" t="s">
        <v>1842</v>
      </c>
      <c r="E4654" s="10" t="s">
        <v>14</v>
      </c>
      <c r="F4654" s="10" t="s">
        <v>15</v>
      </c>
      <c r="G4654" s="3">
        <v>1600</v>
      </c>
      <c r="H4654" s="3">
        <v>9600</v>
      </c>
      <c r="I4654" s="3">
        <v>6</v>
      </c>
    </row>
    <row r="4655" spans="1:9" ht="30">
      <c r="A4655" s="1398"/>
      <c r="B4655" s="1198"/>
      <c r="C4655" s="114" t="s">
        <v>1843</v>
      </c>
      <c r="D4655" s="115" t="s">
        <v>448</v>
      </c>
      <c r="E4655" s="10" t="s">
        <v>14</v>
      </c>
      <c r="F4655" s="10" t="s">
        <v>1844</v>
      </c>
      <c r="G4655" s="3">
        <v>3000</v>
      </c>
      <c r="H4655" s="3">
        <v>18000</v>
      </c>
      <c r="I4655" s="3">
        <v>6</v>
      </c>
    </row>
    <row r="4656" spans="1:9" ht="30">
      <c r="A4656" s="1398"/>
      <c r="B4656" s="1198"/>
      <c r="C4656" s="114" t="s">
        <v>1845</v>
      </c>
      <c r="D4656" s="115" t="s">
        <v>1846</v>
      </c>
      <c r="E4656" s="10" t="s">
        <v>14</v>
      </c>
      <c r="F4656" s="10" t="s">
        <v>15</v>
      </c>
      <c r="G4656" s="3">
        <v>6500</v>
      </c>
      <c r="H4656" s="3">
        <v>162500</v>
      </c>
      <c r="I4656" s="3">
        <v>25</v>
      </c>
    </row>
    <row r="4657" spans="1:10">
      <c r="A4657" s="1398"/>
      <c r="B4657" s="1198"/>
      <c r="C4657" s="114" t="s">
        <v>1847</v>
      </c>
      <c r="D4657" s="115" t="s">
        <v>1848</v>
      </c>
      <c r="E4657" s="10" t="s">
        <v>14</v>
      </c>
      <c r="F4657" s="10" t="s">
        <v>15</v>
      </c>
      <c r="G4657" s="3">
        <v>550</v>
      </c>
      <c r="H4657" s="3">
        <v>33000</v>
      </c>
      <c r="I4657" s="3">
        <v>60</v>
      </c>
    </row>
    <row r="4658" spans="1:10">
      <c r="A4658" s="1398"/>
      <c r="B4658" s="1198">
        <v>5122</v>
      </c>
      <c r="C4658" s="114" t="s">
        <v>1849</v>
      </c>
      <c r="D4658" s="115" t="s">
        <v>1850</v>
      </c>
      <c r="E4658" s="10" t="s">
        <v>14</v>
      </c>
      <c r="F4658" s="10" t="s">
        <v>15</v>
      </c>
      <c r="G4658" s="3">
        <v>290000</v>
      </c>
      <c r="H4658" s="3">
        <v>5800000</v>
      </c>
      <c r="I4658" s="3">
        <v>20</v>
      </c>
    </row>
    <row r="4659" spans="1:10" ht="30">
      <c r="A4659" s="1398"/>
      <c r="B4659" s="1198"/>
      <c r="C4659" s="114" t="s">
        <v>1851</v>
      </c>
      <c r="D4659" s="115" t="s">
        <v>1852</v>
      </c>
      <c r="E4659" s="10" t="s">
        <v>14</v>
      </c>
      <c r="F4659" s="10" t="s">
        <v>15</v>
      </c>
      <c r="G4659" s="3">
        <v>150000</v>
      </c>
      <c r="H4659" s="3">
        <v>3000000</v>
      </c>
      <c r="I4659" s="3">
        <v>20</v>
      </c>
    </row>
    <row r="4660" spans="1:10">
      <c r="A4660" s="1398"/>
      <c r="B4660" s="1198"/>
      <c r="C4660" s="114" t="s">
        <v>1853</v>
      </c>
      <c r="D4660" s="115" t="s">
        <v>1854</v>
      </c>
      <c r="E4660" s="10" t="s">
        <v>14</v>
      </c>
      <c r="F4660" s="10" t="s">
        <v>15</v>
      </c>
      <c r="G4660" s="3">
        <v>350000</v>
      </c>
      <c r="H4660" s="3">
        <v>350000</v>
      </c>
      <c r="I4660" s="3">
        <v>1</v>
      </c>
    </row>
    <row r="4661" spans="1:10">
      <c r="A4661" s="1398"/>
      <c r="B4661" s="1198"/>
      <c r="C4661" s="114" t="s">
        <v>1855</v>
      </c>
      <c r="D4661" s="115" t="s">
        <v>55</v>
      </c>
      <c r="E4661" s="10" t="s">
        <v>14</v>
      </c>
      <c r="F4661" s="10" t="s">
        <v>15</v>
      </c>
      <c r="G4661" s="3">
        <v>30</v>
      </c>
      <c r="H4661" s="3">
        <v>90000</v>
      </c>
      <c r="I4661" s="3">
        <v>3000</v>
      </c>
    </row>
    <row r="4662" spans="1:10">
      <c r="A4662" s="1398"/>
      <c r="B4662" s="1198"/>
      <c r="C4662" s="114" t="s">
        <v>1856</v>
      </c>
      <c r="D4662" s="115" t="s">
        <v>1857</v>
      </c>
      <c r="E4662" s="10" t="s">
        <v>14</v>
      </c>
      <c r="F4662" s="10" t="s">
        <v>15</v>
      </c>
      <c r="G4662" s="3">
        <v>20</v>
      </c>
      <c r="H4662" s="3">
        <v>100000</v>
      </c>
      <c r="I4662" s="3">
        <v>5000</v>
      </c>
    </row>
    <row r="4663" spans="1:10" s="8" customFormat="1" ht="30">
      <c r="A4663" s="1398"/>
      <c r="B4663" s="1198"/>
      <c r="C4663" s="114" t="s">
        <v>6310</v>
      </c>
      <c r="D4663" s="114" t="s">
        <v>1858</v>
      </c>
      <c r="E4663" s="114" t="s">
        <v>14</v>
      </c>
      <c r="F4663" s="114" t="s">
        <v>15</v>
      </c>
      <c r="G4663" s="114">
        <v>15000</v>
      </c>
      <c r="H4663" s="114">
        <v>60000</v>
      </c>
      <c r="I4663" s="114">
        <v>4</v>
      </c>
      <c r="J4663" s="114"/>
    </row>
    <row r="4664" spans="1:10" s="8" customFormat="1">
      <c r="A4664" s="1398"/>
      <c r="B4664" s="1198"/>
      <c r="C4664" s="114" t="s">
        <v>6322</v>
      </c>
      <c r="D4664" s="114" t="s">
        <v>1859</v>
      </c>
      <c r="E4664" s="114" t="s">
        <v>14</v>
      </c>
      <c r="F4664" s="114" t="s">
        <v>15</v>
      </c>
      <c r="G4664" s="114">
        <v>25000</v>
      </c>
      <c r="H4664" s="114">
        <v>100000</v>
      </c>
      <c r="I4664" s="114">
        <v>4</v>
      </c>
      <c r="J4664" s="114"/>
    </row>
    <row r="4665" spans="1:10" s="8" customFormat="1">
      <c r="A4665" s="1398"/>
      <c r="B4665" s="1198"/>
      <c r="C4665" s="114" t="s">
        <v>6308</v>
      </c>
      <c r="D4665" s="114" t="s">
        <v>1860</v>
      </c>
      <c r="E4665" s="114" t="s">
        <v>14</v>
      </c>
      <c r="F4665" s="114" t="s">
        <v>15</v>
      </c>
      <c r="G4665" s="114">
        <v>60000</v>
      </c>
      <c r="H4665" s="114">
        <v>180000</v>
      </c>
      <c r="I4665" s="114">
        <v>3</v>
      </c>
    </row>
    <row r="4666" spans="1:10" s="8" customFormat="1">
      <c r="A4666" s="1398"/>
      <c r="B4666" s="1198"/>
      <c r="C4666" s="119">
        <v>35121320</v>
      </c>
      <c r="D4666" s="124" t="s">
        <v>1197</v>
      </c>
      <c r="E4666" s="6" t="s">
        <v>126</v>
      </c>
      <c r="F4666" s="6" t="s">
        <v>15</v>
      </c>
      <c r="G4666" s="7">
        <v>16000</v>
      </c>
      <c r="H4666" s="7">
        <v>192000</v>
      </c>
      <c r="I4666" s="7">
        <v>12</v>
      </c>
    </row>
    <row r="4667" spans="1:10" s="8" customFormat="1">
      <c r="A4667" s="1398"/>
      <c r="B4667" s="1198"/>
      <c r="C4667" s="119">
        <v>39111140</v>
      </c>
      <c r="D4667" s="124" t="s">
        <v>1198</v>
      </c>
      <c r="E4667" s="6" t="s">
        <v>14</v>
      </c>
      <c r="F4667" s="6" t="s">
        <v>15</v>
      </c>
      <c r="G4667" s="7">
        <v>12000</v>
      </c>
      <c r="H4667" s="7">
        <v>360000</v>
      </c>
      <c r="I4667" s="7">
        <v>30</v>
      </c>
    </row>
    <row r="4668" spans="1:10" s="8" customFormat="1">
      <c r="A4668" s="1398"/>
      <c r="B4668" s="1198"/>
      <c r="C4668" s="119">
        <v>39111170</v>
      </c>
      <c r="D4668" s="124" t="s">
        <v>1861</v>
      </c>
      <c r="E4668" s="6" t="s">
        <v>14</v>
      </c>
      <c r="F4668" s="6" t="s">
        <v>15</v>
      </c>
      <c r="G4668" s="7">
        <v>70000</v>
      </c>
      <c r="H4668" s="7">
        <v>350000</v>
      </c>
      <c r="I4668" s="7">
        <v>5</v>
      </c>
    </row>
    <row r="4669" spans="1:10" s="8" customFormat="1">
      <c r="A4669" s="1398"/>
      <c r="B4669" s="1198"/>
      <c r="C4669" s="119">
        <v>39111220</v>
      </c>
      <c r="D4669" s="124" t="s">
        <v>465</v>
      </c>
      <c r="E4669" s="6" t="s">
        <v>14</v>
      </c>
      <c r="F4669" s="6" t="s">
        <v>15</v>
      </c>
      <c r="G4669" s="7">
        <v>80000</v>
      </c>
      <c r="H4669" s="7">
        <v>800000</v>
      </c>
      <c r="I4669" s="7">
        <v>10</v>
      </c>
    </row>
    <row r="4670" spans="1:10" ht="30">
      <c r="A4670" s="1398"/>
      <c r="B4670" s="1198"/>
      <c r="C4670" s="114" t="s">
        <v>1862</v>
      </c>
      <c r="D4670" s="115" t="s">
        <v>1863</v>
      </c>
      <c r="E4670" s="10" t="s">
        <v>14</v>
      </c>
      <c r="F4670" s="10" t="s">
        <v>1844</v>
      </c>
      <c r="G4670" s="3">
        <v>700000</v>
      </c>
      <c r="H4670" s="3">
        <v>700000</v>
      </c>
      <c r="I4670" s="3">
        <v>1</v>
      </c>
    </row>
    <row r="4671" spans="1:10" s="8" customFormat="1">
      <c r="A4671" s="1398"/>
      <c r="B4671" s="1198"/>
      <c r="C4671" s="119">
        <v>39121100</v>
      </c>
      <c r="D4671" s="124" t="s">
        <v>1864</v>
      </c>
      <c r="E4671" s="6" t="s">
        <v>14</v>
      </c>
      <c r="F4671" s="6" t="s">
        <v>15</v>
      </c>
      <c r="G4671" s="7">
        <v>50000</v>
      </c>
      <c r="H4671" s="7">
        <v>600000</v>
      </c>
      <c r="I4671" s="7">
        <v>12</v>
      </c>
    </row>
    <row r="4672" spans="1:10" s="8" customFormat="1">
      <c r="A4672" s="1398"/>
      <c r="B4672" s="1198"/>
      <c r="C4672" s="119">
        <v>39121360</v>
      </c>
      <c r="D4672" s="124" t="s">
        <v>1865</v>
      </c>
      <c r="E4672" s="6" t="s">
        <v>14</v>
      </c>
      <c r="F4672" s="6" t="s">
        <v>15</v>
      </c>
      <c r="G4672" s="7">
        <v>150000</v>
      </c>
      <c r="H4672" s="7">
        <v>450000</v>
      </c>
      <c r="I4672" s="7">
        <v>3</v>
      </c>
    </row>
    <row r="4673" spans="1:10" s="8" customFormat="1">
      <c r="A4673" s="1398"/>
      <c r="B4673" s="1198"/>
      <c r="C4673" s="119">
        <v>39121520</v>
      </c>
      <c r="D4673" s="124" t="s">
        <v>1866</v>
      </c>
      <c r="E4673" s="6" t="s">
        <v>14</v>
      </c>
      <c r="F4673" s="6" t="s">
        <v>15</v>
      </c>
      <c r="G4673" s="7">
        <v>60000</v>
      </c>
      <c r="H4673" s="7">
        <v>180000</v>
      </c>
      <c r="I4673" s="7">
        <v>3</v>
      </c>
    </row>
    <row r="4674" spans="1:10" s="8" customFormat="1">
      <c r="A4674" s="1398"/>
      <c r="B4674" s="1198"/>
      <c r="C4674" s="119">
        <v>39121520</v>
      </c>
      <c r="D4674" s="124" t="s">
        <v>1867</v>
      </c>
      <c r="E4674" s="6" t="s">
        <v>14</v>
      </c>
      <c r="F4674" s="6" t="s">
        <v>15</v>
      </c>
      <c r="G4674" s="7">
        <v>120000</v>
      </c>
      <c r="H4674" s="7">
        <v>120000</v>
      </c>
      <c r="I4674" s="7">
        <v>1</v>
      </c>
    </row>
    <row r="4675" spans="1:10" s="8" customFormat="1">
      <c r="A4675" s="1398"/>
      <c r="B4675" s="1198"/>
      <c r="C4675" s="119">
        <v>39132220</v>
      </c>
      <c r="D4675" s="124" t="s">
        <v>1868</v>
      </c>
      <c r="E4675" s="6" t="s">
        <v>14</v>
      </c>
      <c r="F4675" s="6" t="s">
        <v>15</v>
      </c>
      <c r="G4675" s="7">
        <v>30000</v>
      </c>
      <c r="H4675" s="7">
        <v>180000</v>
      </c>
      <c r="I4675" s="7">
        <v>6</v>
      </c>
    </row>
    <row r="4676" spans="1:10" s="8" customFormat="1">
      <c r="A4676" s="1398"/>
      <c r="B4676" s="1198"/>
      <c r="C4676" s="119">
        <v>39138220</v>
      </c>
      <c r="D4676" s="124" t="s">
        <v>467</v>
      </c>
      <c r="E4676" s="6" t="s">
        <v>14</v>
      </c>
      <c r="F4676" s="6" t="s">
        <v>15</v>
      </c>
      <c r="G4676" s="7">
        <v>30000</v>
      </c>
      <c r="H4676" s="7">
        <v>600000</v>
      </c>
      <c r="I4676" s="7">
        <v>20</v>
      </c>
    </row>
    <row r="4677" spans="1:10" s="8" customFormat="1">
      <c r="A4677" s="1398"/>
      <c r="B4677" s="1198"/>
      <c r="C4677" s="119">
        <v>39141260</v>
      </c>
      <c r="D4677" s="124" t="s">
        <v>1869</v>
      </c>
      <c r="E4677" s="6" t="s">
        <v>14</v>
      </c>
      <c r="F4677" s="6" t="s">
        <v>15</v>
      </c>
      <c r="G4677" s="7">
        <v>110000</v>
      </c>
      <c r="H4677" s="7">
        <v>330000</v>
      </c>
      <c r="I4677" s="7">
        <v>3</v>
      </c>
    </row>
    <row r="4678" spans="1:10" s="8" customFormat="1">
      <c r="A4678" s="1398"/>
      <c r="B4678" s="1198"/>
      <c r="C4678" s="119">
        <v>39141280</v>
      </c>
      <c r="D4678" s="124" t="s">
        <v>1870</v>
      </c>
      <c r="E4678" s="6" t="s">
        <v>14</v>
      </c>
      <c r="F4678" s="6" t="s">
        <v>15</v>
      </c>
      <c r="G4678" s="7">
        <v>20000</v>
      </c>
      <c r="H4678" s="7">
        <v>120000</v>
      </c>
      <c r="I4678" s="7">
        <v>6</v>
      </c>
    </row>
    <row r="4679" spans="1:10">
      <c r="A4679" s="1398"/>
      <c r="B4679" s="1198"/>
      <c r="C4679" s="114" t="s">
        <v>1871</v>
      </c>
      <c r="D4679" s="115" t="s">
        <v>468</v>
      </c>
      <c r="E4679" s="10" t="s">
        <v>14</v>
      </c>
      <c r="F4679" s="10" t="s">
        <v>469</v>
      </c>
      <c r="G4679" s="3">
        <v>6000</v>
      </c>
      <c r="H4679" s="3">
        <v>720000</v>
      </c>
      <c r="I4679" s="3">
        <v>120</v>
      </c>
    </row>
    <row r="4680" spans="1:10" s="8" customFormat="1">
      <c r="A4680" s="1398"/>
      <c r="B4680" s="1198"/>
      <c r="C4680" s="114" t="s">
        <v>6329</v>
      </c>
      <c r="D4680" s="114" t="s">
        <v>1872</v>
      </c>
      <c r="E4680" s="114" t="s">
        <v>14</v>
      </c>
      <c r="F4680" s="114" t="s">
        <v>15</v>
      </c>
      <c r="G4680" s="114">
        <v>200000</v>
      </c>
      <c r="H4680" s="114">
        <v>400000</v>
      </c>
      <c r="I4680" s="114">
        <v>2</v>
      </c>
    </row>
    <row r="4681" spans="1:10" s="8" customFormat="1" ht="30">
      <c r="A4681" s="1398"/>
      <c r="B4681" s="1198"/>
      <c r="C4681" s="114" t="s">
        <v>6312</v>
      </c>
      <c r="D4681" s="114" t="s">
        <v>1873</v>
      </c>
      <c r="E4681" s="114" t="s">
        <v>14</v>
      </c>
      <c r="F4681" s="114" t="s">
        <v>15</v>
      </c>
      <c r="G4681" s="114">
        <v>70000</v>
      </c>
      <c r="H4681" s="114">
        <v>140000</v>
      </c>
      <c r="I4681" s="114">
        <v>2</v>
      </c>
      <c r="J4681" s="114"/>
    </row>
    <row r="4682" spans="1:10" s="8" customFormat="1">
      <c r="A4682" s="1398"/>
      <c r="B4682" s="1198"/>
      <c r="C4682" s="114" t="s">
        <v>6328</v>
      </c>
      <c r="D4682" s="115" t="s">
        <v>1874</v>
      </c>
      <c r="E4682" s="114" t="s">
        <v>14</v>
      </c>
      <c r="F4682" s="114" t="s">
        <v>15</v>
      </c>
      <c r="G4682" s="114">
        <v>145000</v>
      </c>
      <c r="H4682" s="114">
        <v>290000</v>
      </c>
      <c r="I4682" s="114">
        <v>2</v>
      </c>
    </row>
    <row r="4683" spans="1:10" s="8" customFormat="1">
      <c r="A4683" s="1398"/>
      <c r="B4683" s="1198"/>
      <c r="C4683" s="432" t="s">
        <v>7443</v>
      </c>
      <c r="D4683" s="432" t="s">
        <v>7444</v>
      </c>
      <c r="E4683" s="114" t="s">
        <v>14</v>
      </c>
      <c r="F4683" s="114" t="s">
        <v>15</v>
      </c>
      <c r="G4683" s="114">
        <v>145000</v>
      </c>
      <c r="H4683" s="380">
        <v>1015</v>
      </c>
      <c r="I4683" s="114">
        <v>7</v>
      </c>
    </row>
    <row r="4684" spans="1:10" s="8" customFormat="1">
      <c r="A4684" s="1398"/>
      <c r="B4684" s="1198"/>
      <c r="C4684" s="114" t="s">
        <v>6304</v>
      </c>
      <c r="D4684" s="114" t="s">
        <v>471</v>
      </c>
      <c r="E4684" s="114" t="s">
        <v>14</v>
      </c>
      <c r="F4684" s="114" t="s">
        <v>15</v>
      </c>
      <c r="G4684" s="114">
        <v>160000</v>
      </c>
      <c r="H4684" s="114">
        <v>640000</v>
      </c>
      <c r="I4684" s="114">
        <v>4</v>
      </c>
    </row>
    <row r="4685" spans="1:10" s="8" customFormat="1" ht="30">
      <c r="A4685" s="1398"/>
      <c r="B4685" s="1198">
        <v>5129</v>
      </c>
      <c r="C4685" s="119">
        <v>30191110</v>
      </c>
      <c r="D4685" s="124" t="s">
        <v>1875</v>
      </c>
      <c r="E4685" s="6" t="s">
        <v>126</v>
      </c>
      <c r="F4685" s="6" t="s">
        <v>15</v>
      </c>
      <c r="G4685" s="7">
        <v>1000000</v>
      </c>
      <c r="H4685" s="7">
        <v>2000000</v>
      </c>
      <c r="I4685" s="7">
        <v>2</v>
      </c>
    </row>
    <row r="4686" spans="1:10" s="8" customFormat="1">
      <c r="A4686" s="1398"/>
      <c r="B4686" s="1198"/>
      <c r="C4686" s="119">
        <v>31625100</v>
      </c>
      <c r="D4686" s="124" t="s">
        <v>1876</v>
      </c>
      <c r="E4686" s="6" t="s">
        <v>120</v>
      </c>
      <c r="F4686" s="6" t="s">
        <v>15</v>
      </c>
      <c r="G4686" s="7">
        <v>300000</v>
      </c>
      <c r="H4686" s="7">
        <v>300000</v>
      </c>
      <c r="I4686" s="7">
        <v>1</v>
      </c>
    </row>
    <row r="4687" spans="1:10" s="8" customFormat="1">
      <c r="A4687" s="1398"/>
      <c r="B4687" s="1198"/>
      <c r="C4687" s="119">
        <v>32321200</v>
      </c>
      <c r="D4687" s="124" t="s">
        <v>1877</v>
      </c>
      <c r="E4687" s="6" t="s">
        <v>126</v>
      </c>
      <c r="F4687" s="6" t="s">
        <v>15</v>
      </c>
      <c r="G4687" s="7">
        <v>260000</v>
      </c>
      <c r="H4687" s="7">
        <v>260000</v>
      </c>
      <c r="I4687" s="7">
        <v>1</v>
      </c>
    </row>
    <row r="4688" spans="1:10" s="8" customFormat="1" ht="30">
      <c r="A4688" s="1398"/>
      <c r="B4688" s="1198"/>
      <c r="C4688" s="119">
        <v>32411160</v>
      </c>
      <c r="D4688" s="124" t="s">
        <v>1878</v>
      </c>
      <c r="E4688" s="6" t="s">
        <v>14</v>
      </c>
      <c r="F4688" s="6" t="s">
        <v>15</v>
      </c>
      <c r="G4688" s="7">
        <v>20000</v>
      </c>
      <c r="H4688" s="7">
        <v>40000</v>
      </c>
      <c r="I4688" s="7">
        <v>2</v>
      </c>
    </row>
    <row r="4689" spans="1:9" s="8" customFormat="1">
      <c r="A4689" s="1398"/>
      <c r="B4689" s="1198"/>
      <c r="C4689" s="119">
        <v>42121150</v>
      </c>
      <c r="D4689" s="124" t="s">
        <v>1879</v>
      </c>
      <c r="E4689" s="6" t="s">
        <v>126</v>
      </c>
      <c r="F4689" s="6" t="s">
        <v>15</v>
      </c>
      <c r="G4689" s="7">
        <v>50000</v>
      </c>
      <c r="H4689" s="7">
        <v>300000</v>
      </c>
      <c r="I4689" s="7">
        <v>6</v>
      </c>
    </row>
    <row r="4690" spans="1:9" s="8" customFormat="1">
      <c r="A4690" s="1398"/>
      <c r="B4690" s="1198"/>
      <c r="C4690" s="119">
        <v>42121190</v>
      </c>
      <c r="D4690" s="124" t="s">
        <v>1880</v>
      </c>
      <c r="E4690" s="6" t="s">
        <v>126</v>
      </c>
      <c r="F4690" s="6" t="s">
        <v>15</v>
      </c>
      <c r="G4690" s="7">
        <v>150000</v>
      </c>
      <c r="H4690" s="7">
        <v>750000</v>
      </c>
      <c r="I4690" s="7">
        <v>5</v>
      </c>
    </row>
    <row r="4691" spans="1:9" s="8" customFormat="1" ht="30">
      <c r="A4691" s="1398"/>
      <c r="B4691" s="1198"/>
      <c r="C4691" s="119">
        <v>42161400</v>
      </c>
      <c r="D4691" s="124" t="s">
        <v>1881</v>
      </c>
      <c r="E4691" s="6" t="s">
        <v>126</v>
      </c>
      <c r="F4691" s="6" t="s">
        <v>15</v>
      </c>
      <c r="G4691" s="7">
        <v>20000</v>
      </c>
      <c r="H4691" s="7">
        <v>40000</v>
      </c>
      <c r="I4691" s="7">
        <v>2</v>
      </c>
    </row>
    <row r="4692" spans="1:9" s="8" customFormat="1" ht="30">
      <c r="A4692" s="1398"/>
      <c r="B4692" s="1198"/>
      <c r="C4692" s="119">
        <v>42511129</v>
      </c>
      <c r="D4692" s="124" t="s">
        <v>1882</v>
      </c>
      <c r="E4692" s="6" t="s">
        <v>126</v>
      </c>
      <c r="F4692" s="6" t="s">
        <v>15</v>
      </c>
      <c r="G4692" s="7">
        <v>400000</v>
      </c>
      <c r="H4692" s="7">
        <v>400000</v>
      </c>
      <c r="I4692" s="7">
        <v>1</v>
      </c>
    </row>
    <row r="4693" spans="1:9" s="8" customFormat="1" ht="30">
      <c r="A4693" s="1398"/>
      <c r="B4693" s="1198"/>
      <c r="C4693" s="119">
        <v>42511129</v>
      </c>
      <c r="D4693" s="124" t="s">
        <v>1882</v>
      </c>
      <c r="E4693" s="6" t="s">
        <v>126</v>
      </c>
      <c r="F4693" s="6" t="s">
        <v>15</v>
      </c>
      <c r="G4693" s="7">
        <v>290000</v>
      </c>
      <c r="H4693" s="7">
        <v>580000</v>
      </c>
      <c r="I4693" s="7">
        <v>2</v>
      </c>
    </row>
    <row r="4694" spans="1:9" s="8" customFormat="1">
      <c r="A4694" s="1398"/>
      <c r="B4694" s="1198"/>
      <c r="C4694" s="114" t="s">
        <v>6306</v>
      </c>
      <c r="D4694" s="114" t="s">
        <v>465</v>
      </c>
      <c r="E4694" s="114" t="s">
        <v>14</v>
      </c>
      <c r="F4694" s="114" t="s">
        <v>15</v>
      </c>
      <c r="G4694" s="338">
        <v>80000</v>
      </c>
      <c r="H4694" s="321">
        <v>800</v>
      </c>
      <c r="I4694" s="338">
        <v>10</v>
      </c>
    </row>
    <row r="4695" spans="1:9" s="8" customFormat="1">
      <c r="A4695" s="1398"/>
      <c r="B4695" s="1198"/>
      <c r="C4695" s="712" t="s">
        <v>7729</v>
      </c>
      <c r="D4695" s="712" t="s">
        <v>6309</v>
      </c>
      <c r="E4695" s="114" t="s">
        <v>14</v>
      </c>
      <c r="F4695" s="114" t="s">
        <v>15</v>
      </c>
      <c r="G4695" s="713">
        <v>399350</v>
      </c>
      <c r="H4695" s="714">
        <v>399.35</v>
      </c>
      <c r="I4695" s="713">
        <v>1</v>
      </c>
    </row>
    <row r="4696" spans="1:9" s="8" customFormat="1">
      <c r="A4696" s="1398"/>
      <c r="B4696" s="1198"/>
      <c r="C4696" s="712" t="s">
        <v>7730</v>
      </c>
      <c r="D4696" s="712" t="s">
        <v>6307</v>
      </c>
      <c r="E4696" s="114" t="s">
        <v>14</v>
      </c>
      <c r="F4696" s="114" t="s">
        <v>15</v>
      </c>
      <c r="G4696" s="713">
        <v>26850</v>
      </c>
      <c r="H4696" s="714">
        <v>402.75</v>
      </c>
      <c r="I4696" s="713">
        <v>15</v>
      </c>
    </row>
    <row r="4697" spans="1:9" s="8" customFormat="1">
      <c r="A4697" s="1398"/>
      <c r="B4697" s="1198"/>
      <c r="C4697" s="712" t="s">
        <v>7731</v>
      </c>
      <c r="D4697" s="712" t="s">
        <v>6307</v>
      </c>
      <c r="E4697" s="114" t="s">
        <v>14</v>
      </c>
      <c r="F4697" s="114" t="s">
        <v>15</v>
      </c>
      <c r="G4697" s="713">
        <v>28200</v>
      </c>
      <c r="H4697" s="714">
        <v>112.8</v>
      </c>
      <c r="I4697" s="713">
        <v>4</v>
      </c>
    </row>
    <row r="4698" spans="1:9" s="8" customFormat="1">
      <c r="A4698" s="1398"/>
      <c r="B4698" s="1198"/>
      <c r="C4698" s="114" t="s">
        <v>6311</v>
      </c>
      <c r="D4698" s="114" t="s">
        <v>4050</v>
      </c>
      <c r="E4698" s="114" t="s">
        <v>14</v>
      </c>
      <c r="F4698" s="114" t="s">
        <v>15</v>
      </c>
      <c r="G4698" s="338">
        <v>110000</v>
      </c>
      <c r="H4698" s="321">
        <v>330</v>
      </c>
      <c r="I4698" s="338">
        <v>3</v>
      </c>
    </row>
    <row r="4699" spans="1:9" s="8" customFormat="1">
      <c r="A4699" s="1398"/>
      <c r="B4699" s="1198"/>
      <c r="C4699" s="763" t="s">
        <v>8296</v>
      </c>
      <c r="D4699" s="763" t="s">
        <v>8297</v>
      </c>
      <c r="E4699" s="114" t="s">
        <v>126</v>
      </c>
      <c r="F4699" s="114" t="s">
        <v>15</v>
      </c>
      <c r="G4699" s="780">
        <v>20000</v>
      </c>
      <c r="H4699" s="765">
        <v>40</v>
      </c>
      <c r="I4699" s="780">
        <v>2</v>
      </c>
    </row>
    <row r="4700" spans="1:9" s="8" customFormat="1">
      <c r="A4700" s="1398"/>
      <c r="B4700" s="1198"/>
      <c r="C4700" s="763" t="s">
        <v>8298</v>
      </c>
      <c r="D4700" s="763" t="s">
        <v>8299</v>
      </c>
      <c r="E4700" s="114" t="s">
        <v>126</v>
      </c>
      <c r="F4700" s="114" t="s">
        <v>15</v>
      </c>
      <c r="G4700" s="780">
        <v>400000</v>
      </c>
      <c r="H4700" s="765">
        <v>400</v>
      </c>
      <c r="I4700" s="780">
        <v>1</v>
      </c>
    </row>
    <row r="4701" spans="1:9" s="8" customFormat="1">
      <c r="A4701" s="1398"/>
      <c r="B4701" s="1198"/>
      <c r="C4701" s="763" t="s">
        <v>8300</v>
      </c>
      <c r="D4701" s="763" t="s">
        <v>8299</v>
      </c>
      <c r="E4701" s="114" t="s">
        <v>126</v>
      </c>
      <c r="F4701" s="114" t="s">
        <v>15</v>
      </c>
      <c r="G4701" s="780">
        <v>290000</v>
      </c>
      <c r="H4701" s="765">
        <v>580</v>
      </c>
      <c r="I4701" s="780">
        <v>2</v>
      </c>
    </row>
    <row r="4702" spans="1:9" s="8" customFormat="1">
      <c r="A4702" s="1398"/>
      <c r="B4702" s="1198"/>
      <c r="C4702" s="763" t="s">
        <v>8301</v>
      </c>
      <c r="D4702" s="763" t="s">
        <v>8302</v>
      </c>
      <c r="E4702" s="114" t="s">
        <v>126</v>
      </c>
      <c r="F4702" s="114" t="s">
        <v>15</v>
      </c>
      <c r="G4702" s="780">
        <v>150000</v>
      </c>
      <c r="H4702" s="765">
        <v>750</v>
      </c>
      <c r="I4702" s="780">
        <v>5</v>
      </c>
    </row>
    <row r="4703" spans="1:9" s="8" customFormat="1">
      <c r="A4703" s="1398"/>
      <c r="B4703" s="1198"/>
      <c r="C4703" s="114" t="s">
        <v>6313</v>
      </c>
      <c r="D4703" s="114" t="s">
        <v>5840</v>
      </c>
      <c r="E4703" s="114" t="s">
        <v>14</v>
      </c>
      <c r="F4703" s="114" t="s">
        <v>15</v>
      </c>
      <c r="G4703" s="338">
        <v>20000</v>
      </c>
      <c r="H4703" s="321">
        <v>40</v>
      </c>
      <c r="I4703" s="338">
        <v>2</v>
      </c>
    </row>
    <row r="4704" spans="1:9" s="8" customFormat="1">
      <c r="A4704" s="1398"/>
      <c r="B4704" s="1198"/>
      <c r="C4704" s="114" t="s">
        <v>6314</v>
      </c>
      <c r="D4704" s="114" t="s">
        <v>6315</v>
      </c>
      <c r="E4704" s="114" t="s">
        <v>14</v>
      </c>
      <c r="F4704" s="114" t="s">
        <v>15</v>
      </c>
      <c r="G4704" s="338">
        <v>30000</v>
      </c>
      <c r="H4704" s="321">
        <v>600</v>
      </c>
      <c r="I4704" s="338">
        <v>20</v>
      </c>
    </row>
    <row r="4705" spans="1:9" s="8" customFormat="1">
      <c r="A4705" s="1398"/>
      <c r="B4705" s="1198"/>
      <c r="C4705" s="114" t="s">
        <v>6316</v>
      </c>
      <c r="D4705" s="114" t="s">
        <v>6317</v>
      </c>
      <c r="E4705" s="114" t="s">
        <v>14</v>
      </c>
      <c r="F4705" s="114" t="s">
        <v>15</v>
      </c>
      <c r="G4705" s="338">
        <v>20000</v>
      </c>
      <c r="H4705" s="321">
        <v>40</v>
      </c>
      <c r="I4705" s="338">
        <v>2</v>
      </c>
    </row>
    <row r="4706" spans="1:9" s="8" customFormat="1">
      <c r="A4706" s="1398"/>
      <c r="B4706" s="1198"/>
      <c r="C4706" s="114" t="s">
        <v>6318</v>
      </c>
      <c r="D4706" s="114" t="s">
        <v>6319</v>
      </c>
      <c r="E4706" s="114" t="s">
        <v>14</v>
      </c>
      <c r="F4706" s="114" t="s">
        <v>15</v>
      </c>
      <c r="G4706" s="338">
        <v>50000</v>
      </c>
      <c r="H4706" s="321">
        <v>600</v>
      </c>
      <c r="I4706" s="338">
        <v>12</v>
      </c>
    </row>
    <row r="4707" spans="1:9" s="8" customFormat="1">
      <c r="A4707" s="1398"/>
      <c r="B4707" s="1198"/>
      <c r="C4707" s="114" t="s">
        <v>6320</v>
      </c>
      <c r="D4707" s="114" t="s">
        <v>6321</v>
      </c>
      <c r="E4707" s="114" t="s">
        <v>14</v>
      </c>
      <c r="F4707" s="114" t="s">
        <v>15</v>
      </c>
      <c r="G4707" s="338">
        <v>12000</v>
      </c>
      <c r="H4707" s="321">
        <v>360</v>
      </c>
      <c r="I4707" s="338">
        <v>30</v>
      </c>
    </row>
    <row r="4708" spans="1:9" s="8" customFormat="1">
      <c r="A4708" s="1398"/>
      <c r="B4708" s="1198"/>
      <c r="C4708" s="114" t="s">
        <v>6323</v>
      </c>
      <c r="D4708" s="114" t="s">
        <v>6324</v>
      </c>
      <c r="E4708" s="114" t="s">
        <v>14</v>
      </c>
      <c r="F4708" s="114" t="s">
        <v>15</v>
      </c>
      <c r="G4708" s="338">
        <v>20000</v>
      </c>
      <c r="H4708" s="321">
        <v>120</v>
      </c>
      <c r="I4708" s="338">
        <v>6</v>
      </c>
    </row>
    <row r="4709" spans="1:9" s="8" customFormat="1">
      <c r="A4709" s="1398"/>
      <c r="B4709" s="1198"/>
      <c r="C4709" s="114" t="s">
        <v>6325</v>
      </c>
      <c r="D4709" s="114" t="s">
        <v>1865</v>
      </c>
      <c r="E4709" s="114" t="s">
        <v>14</v>
      </c>
      <c r="F4709" s="114" t="s">
        <v>15</v>
      </c>
      <c r="G4709" s="338">
        <v>150000</v>
      </c>
      <c r="H4709" s="321">
        <v>450</v>
      </c>
      <c r="I4709" s="338">
        <v>3</v>
      </c>
    </row>
    <row r="4710" spans="1:9" s="8" customFormat="1">
      <c r="A4710" s="1398"/>
      <c r="B4710" s="1198"/>
      <c r="C4710" s="114"/>
      <c r="D4710" s="114"/>
      <c r="E4710" s="114"/>
      <c r="F4710" s="114"/>
      <c r="G4710" s="338"/>
      <c r="H4710" s="321"/>
      <c r="I4710" s="338"/>
    </row>
    <row r="4711" spans="1:9" s="8" customFormat="1">
      <c r="A4711" s="1398"/>
      <c r="B4711" s="1198"/>
      <c r="C4711" s="114" t="s">
        <v>6326</v>
      </c>
      <c r="D4711" s="114" t="s">
        <v>6327</v>
      </c>
      <c r="E4711" s="114" t="s">
        <v>14</v>
      </c>
      <c r="F4711" s="114" t="s">
        <v>15</v>
      </c>
      <c r="G4711" s="338">
        <v>70000</v>
      </c>
      <c r="H4711" s="321">
        <v>350</v>
      </c>
      <c r="I4711" s="338">
        <v>5</v>
      </c>
    </row>
    <row r="4712" spans="1:9" s="8" customFormat="1">
      <c r="A4712" s="1398"/>
      <c r="B4712" s="1198"/>
      <c r="C4712" s="114" t="s">
        <v>6303</v>
      </c>
      <c r="D4712" s="114" t="s">
        <v>6330</v>
      </c>
      <c r="E4712" s="114" t="s">
        <v>14</v>
      </c>
      <c r="F4712" s="114" t="s">
        <v>15</v>
      </c>
      <c r="G4712" s="338">
        <v>60000</v>
      </c>
      <c r="H4712" s="321">
        <v>180</v>
      </c>
      <c r="I4712" s="338">
        <v>3</v>
      </c>
    </row>
    <row r="4713" spans="1:9" s="8" customFormat="1">
      <c r="A4713" s="1398"/>
      <c r="B4713" s="1198"/>
      <c r="C4713" s="114" t="s">
        <v>6331</v>
      </c>
      <c r="D4713" s="114" t="s">
        <v>6332</v>
      </c>
      <c r="E4713" s="114" t="s">
        <v>14</v>
      </c>
      <c r="F4713" s="114" t="s">
        <v>15</v>
      </c>
      <c r="G4713" s="338">
        <v>290000</v>
      </c>
      <c r="H4713" s="321">
        <v>580</v>
      </c>
      <c r="I4713" s="338">
        <v>2</v>
      </c>
    </row>
    <row r="4714" spans="1:9" s="8" customFormat="1">
      <c r="A4714" s="1398"/>
      <c r="B4714" s="1198"/>
      <c r="C4714" s="114" t="s">
        <v>6333</v>
      </c>
      <c r="D4714" s="114" t="s">
        <v>6330</v>
      </c>
      <c r="E4714" s="114" t="s">
        <v>14</v>
      </c>
      <c r="F4714" s="114" t="s">
        <v>15</v>
      </c>
      <c r="G4714" s="338">
        <v>120000</v>
      </c>
      <c r="H4714" s="321">
        <v>120</v>
      </c>
      <c r="I4714" s="338">
        <v>1</v>
      </c>
    </row>
    <row r="4715" spans="1:9" s="8" customFormat="1" ht="30">
      <c r="A4715" s="1398"/>
      <c r="B4715" s="1198"/>
      <c r="C4715" s="119">
        <v>44112610</v>
      </c>
      <c r="D4715" s="124" t="s">
        <v>1883</v>
      </c>
      <c r="E4715" s="6" t="s">
        <v>126</v>
      </c>
      <c r="F4715" s="6" t="s">
        <v>15</v>
      </c>
      <c r="G4715" s="7">
        <v>3903000</v>
      </c>
      <c r="H4715" s="7">
        <v>3903000</v>
      </c>
      <c r="I4715" s="7">
        <v>1</v>
      </c>
    </row>
    <row r="4716" spans="1:9">
      <c r="A4716" s="1398"/>
      <c r="B4716" s="1174" t="s">
        <v>118</v>
      </c>
      <c r="C4716" s="1174"/>
      <c r="D4716" s="1174"/>
      <c r="E4716" s="1174"/>
      <c r="F4716" s="1174"/>
      <c r="G4716" s="1174"/>
      <c r="H4716" s="72">
        <v>40994572</v>
      </c>
      <c r="I4716" s="72"/>
    </row>
    <row r="4717" spans="1:9" ht="30">
      <c r="A4717" s="1398"/>
      <c r="B4717" s="114" t="s">
        <v>7442</v>
      </c>
      <c r="C4717" s="114" t="s">
        <v>7441</v>
      </c>
      <c r="D4717" s="114" t="s">
        <v>6140</v>
      </c>
      <c r="E4717" s="114" t="s">
        <v>120</v>
      </c>
      <c r="F4717" s="114" t="s">
        <v>121</v>
      </c>
      <c r="G4717" s="114">
        <v>7000000</v>
      </c>
      <c r="H4717" s="433">
        <v>7000000</v>
      </c>
      <c r="I4717" s="665">
        <v>1</v>
      </c>
    </row>
    <row r="4718" spans="1:9" s="8" customFormat="1" ht="21" customHeight="1">
      <c r="A4718" s="1398"/>
      <c r="B4718" s="1236">
        <v>4212</v>
      </c>
      <c r="C4718" s="119">
        <v>65211100</v>
      </c>
      <c r="D4718" s="124" t="s">
        <v>119</v>
      </c>
      <c r="E4718" s="6" t="s">
        <v>120</v>
      </c>
      <c r="F4718" s="6" t="s">
        <v>473</v>
      </c>
      <c r="G4718" s="7">
        <v>139</v>
      </c>
      <c r="H4718" s="7">
        <v>3599961</v>
      </c>
      <c r="I4718" s="7">
        <v>25899</v>
      </c>
    </row>
    <row r="4719" spans="1:9" s="8" customFormat="1">
      <c r="A4719" s="1398"/>
      <c r="B4719" s="1236"/>
      <c r="C4719" s="119">
        <v>65311100</v>
      </c>
      <c r="D4719" s="124" t="s">
        <v>122</v>
      </c>
      <c r="E4719" s="6" t="s">
        <v>120</v>
      </c>
      <c r="F4719" s="6" t="s">
        <v>474</v>
      </c>
      <c r="G4719" s="7">
        <v>43</v>
      </c>
      <c r="H4719" s="7">
        <v>14999991</v>
      </c>
      <c r="I4719" s="7">
        <v>348837</v>
      </c>
    </row>
    <row r="4720" spans="1:9" s="8" customFormat="1">
      <c r="A4720" s="1398"/>
      <c r="B4720" s="929">
        <v>4213</v>
      </c>
      <c r="C4720" s="119">
        <v>65111100</v>
      </c>
      <c r="D4720" s="124" t="s">
        <v>123</v>
      </c>
      <c r="E4720" s="6" t="s">
        <v>120</v>
      </c>
      <c r="F4720" s="6" t="s">
        <v>473</v>
      </c>
      <c r="G4720" s="7">
        <v>180</v>
      </c>
      <c r="H4720" s="7">
        <v>1699920</v>
      </c>
      <c r="I4720" s="7">
        <v>9444</v>
      </c>
    </row>
    <row r="4721" spans="1:9" s="8" customFormat="1" ht="18">
      <c r="A4721" s="1398"/>
      <c r="B4721" s="987">
        <v>4215</v>
      </c>
      <c r="C4721" s="989" t="s">
        <v>8579</v>
      </c>
      <c r="D4721" s="989" t="s">
        <v>6895</v>
      </c>
      <c r="E4721" s="985" t="s">
        <v>120</v>
      </c>
      <c r="F4721" s="985" t="s">
        <v>121</v>
      </c>
      <c r="G4721" s="996">
        <v>150000</v>
      </c>
      <c r="H4721" s="996">
        <v>150000</v>
      </c>
      <c r="I4721" s="986">
        <v>1</v>
      </c>
    </row>
    <row r="4722" spans="1:9" s="8" customFormat="1" ht="18">
      <c r="A4722" s="1398"/>
      <c r="B4722" s="987">
        <v>4215</v>
      </c>
      <c r="C4722" s="989" t="s">
        <v>8580</v>
      </c>
      <c r="D4722" s="989" t="s">
        <v>6895</v>
      </c>
      <c r="E4722" s="985" t="s">
        <v>120</v>
      </c>
      <c r="F4722" s="985" t="s">
        <v>121</v>
      </c>
      <c r="G4722" s="996">
        <v>150000</v>
      </c>
      <c r="H4722" s="996">
        <v>150000</v>
      </c>
      <c r="I4722" s="986">
        <v>1</v>
      </c>
    </row>
    <row r="4723" spans="1:9" s="8" customFormat="1" ht="18">
      <c r="A4723" s="1398"/>
      <c r="B4723" s="987">
        <v>4215</v>
      </c>
      <c r="C4723" s="989" t="s">
        <v>8581</v>
      </c>
      <c r="D4723" s="989" t="s">
        <v>6895</v>
      </c>
      <c r="E4723" s="985" t="s">
        <v>120</v>
      </c>
      <c r="F4723" s="985" t="s">
        <v>121</v>
      </c>
      <c r="G4723" s="996">
        <v>150000</v>
      </c>
      <c r="H4723" s="996">
        <v>150000</v>
      </c>
      <c r="I4723" s="986">
        <v>1</v>
      </c>
    </row>
    <row r="4724" spans="1:9" s="8" customFormat="1" ht="18">
      <c r="A4724" s="1398"/>
      <c r="B4724" s="987">
        <v>4215</v>
      </c>
      <c r="C4724" s="989" t="s">
        <v>8582</v>
      </c>
      <c r="D4724" s="989" t="s">
        <v>6895</v>
      </c>
      <c r="E4724" s="985" t="s">
        <v>120</v>
      </c>
      <c r="F4724" s="985" t="s">
        <v>121</v>
      </c>
      <c r="G4724" s="996">
        <v>150000</v>
      </c>
      <c r="H4724" s="996">
        <v>150000</v>
      </c>
      <c r="I4724" s="986">
        <v>1</v>
      </c>
    </row>
    <row r="4725" spans="1:9" s="8" customFormat="1" ht="18">
      <c r="A4725" s="1398"/>
      <c r="B4725" s="987">
        <v>4215</v>
      </c>
      <c r="C4725" s="989" t="s">
        <v>8583</v>
      </c>
      <c r="D4725" s="989" t="s">
        <v>6895</v>
      </c>
      <c r="E4725" s="985" t="s">
        <v>120</v>
      </c>
      <c r="F4725" s="985" t="s">
        <v>121</v>
      </c>
      <c r="G4725" s="996">
        <v>150000</v>
      </c>
      <c r="H4725" s="996">
        <v>150000</v>
      </c>
      <c r="I4725" s="986">
        <v>1</v>
      </c>
    </row>
    <row r="4726" spans="1:9" s="8" customFormat="1" ht="18">
      <c r="A4726" s="1398"/>
      <c r="B4726" s="987">
        <v>4215</v>
      </c>
      <c r="C4726" s="989" t="s">
        <v>8584</v>
      </c>
      <c r="D4726" s="989" t="s">
        <v>6895</v>
      </c>
      <c r="E4726" s="985" t="s">
        <v>120</v>
      </c>
      <c r="F4726" s="985" t="s">
        <v>121</v>
      </c>
      <c r="G4726" s="996">
        <v>150000</v>
      </c>
      <c r="H4726" s="996">
        <v>150000</v>
      </c>
      <c r="I4726" s="986">
        <v>1</v>
      </c>
    </row>
    <row r="4727" spans="1:9" s="8" customFormat="1" ht="18">
      <c r="A4727" s="1398"/>
      <c r="B4727" s="987">
        <v>4215</v>
      </c>
      <c r="C4727" s="989" t="s">
        <v>8585</v>
      </c>
      <c r="D4727" s="989" t="s">
        <v>6895</v>
      </c>
      <c r="E4727" s="985" t="s">
        <v>120</v>
      </c>
      <c r="F4727" s="985" t="s">
        <v>121</v>
      </c>
      <c r="G4727" s="996">
        <v>111000</v>
      </c>
      <c r="H4727" s="996">
        <v>111000</v>
      </c>
      <c r="I4727" s="986">
        <v>1</v>
      </c>
    </row>
    <row r="4728" spans="1:9" s="8" customFormat="1" ht="18">
      <c r="A4728" s="1398"/>
      <c r="B4728" s="987">
        <v>4215</v>
      </c>
      <c r="C4728" s="989" t="s">
        <v>8586</v>
      </c>
      <c r="D4728" s="989" t="s">
        <v>6895</v>
      </c>
      <c r="E4728" s="985" t="s">
        <v>120</v>
      </c>
      <c r="F4728" s="985" t="s">
        <v>121</v>
      </c>
      <c r="G4728" s="996">
        <v>111000</v>
      </c>
      <c r="H4728" s="996">
        <v>111000</v>
      </c>
      <c r="I4728" s="986">
        <v>1</v>
      </c>
    </row>
    <row r="4729" spans="1:9" ht="30">
      <c r="A4729" s="1398"/>
      <c r="B4729" s="1198">
        <v>4214</v>
      </c>
      <c r="C4729" s="114" t="s">
        <v>1884</v>
      </c>
      <c r="D4729" s="115" t="s">
        <v>128</v>
      </c>
      <c r="E4729" s="10" t="s">
        <v>120</v>
      </c>
      <c r="F4729" s="10" t="s">
        <v>121</v>
      </c>
      <c r="G4729" s="3">
        <v>3000000</v>
      </c>
      <c r="H4729" s="3">
        <v>3000000</v>
      </c>
      <c r="I4729" s="3">
        <v>1</v>
      </c>
    </row>
    <row r="4730" spans="1:9" ht="30">
      <c r="A4730" s="1398"/>
      <c r="B4730" s="1198"/>
      <c r="C4730" s="114" t="s">
        <v>1885</v>
      </c>
      <c r="D4730" s="115" t="s">
        <v>130</v>
      </c>
      <c r="E4730" s="10" t="s">
        <v>14</v>
      </c>
      <c r="F4730" s="10" t="s">
        <v>121</v>
      </c>
      <c r="G4730" s="3">
        <v>3500000</v>
      </c>
      <c r="H4730" s="3">
        <v>3500000</v>
      </c>
      <c r="I4730" s="3">
        <v>1</v>
      </c>
    </row>
    <row r="4731" spans="1:9" ht="30">
      <c r="A4731" s="1398"/>
      <c r="B4731" s="1198"/>
      <c r="C4731" s="114" t="s">
        <v>1886</v>
      </c>
      <c r="D4731" s="115" t="s">
        <v>133</v>
      </c>
      <c r="E4731" s="10" t="s">
        <v>14</v>
      </c>
      <c r="F4731" s="10" t="s">
        <v>121</v>
      </c>
      <c r="G4731" s="3">
        <v>83800</v>
      </c>
      <c r="H4731" s="3">
        <v>83800</v>
      </c>
      <c r="I4731" s="3">
        <v>1</v>
      </c>
    </row>
    <row r="4732" spans="1:9" s="8" customFormat="1" ht="30">
      <c r="A4732" s="1398"/>
      <c r="B4732" s="929">
        <v>4215</v>
      </c>
      <c r="C4732" s="119">
        <v>66511170</v>
      </c>
      <c r="D4732" s="124" t="s">
        <v>135</v>
      </c>
      <c r="E4732" s="6" t="s">
        <v>120</v>
      </c>
      <c r="F4732" s="6" t="s">
        <v>121</v>
      </c>
      <c r="G4732" s="7">
        <v>900000</v>
      </c>
      <c r="H4732" s="7">
        <v>900000</v>
      </c>
      <c r="I4732" s="7">
        <v>1</v>
      </c>
    </row>
    <row r="4733" spans="1:9" s="8" customFormat="1" ht="30">
      <c r="A4733" s="1398"/>
      <c r="B4733" s="929">
        <v>4222</v>
      </c>
      <c r="C4733" s="119">
        <v>60411200</v>
      </c>
      <c r="D4733" s="124" t="s">
        <v>138</v>
      </c>
      <c r="E4733" s="6" t="s">
        <v>120</v>
      </c>
      <c r="F4733" s="6" t="s">
        <v>121</v>
      </c>
      <c r="G4733" s="7">
        <v>2000000</v>
      </c>
      <c r="H4733" s="7">
        <v>2000000</v>
      </c>
      <c r="I4733" s="7">
        <v>1</v>
      </c>
    </row>
    <row r="4734" spans="1:9" s="8" customFormat="1" ht="45">
      <c r="A4734" s="1398"/>
      <c r="B4734" s="929">
        <v>4232</v>
      </c>
      <c r="C4734" s="119">
        <v>72261160</v>
      </c>
      <c r="D4734" s="124" t="s">
        <v>1887</v>
      </c>
      <c r="E4734" s="6" t="s">
        <v>120</v>
      </c>
      <c r="F4734" s="6" t="s">
        <v>121</v>
      </c>
      <c r="G4734" s="7">
        <v>234000</v>
      </c>
      <c r="H4734" s="7">
        <v>234000</v>
      </c>
      <c r="I4734" s="7">
        <v>1</v>
      </c>
    </row>
    <row r="4735" spans="1:9" ht="30">
      <c r="A4735" s="1398"/>
      <c r="B4735" s="1198">
        <v>4234</v>
      </c>
      <c r="C4735" s="114" t="s">
        <v>1888</v>
      </c>
      <c r="D4735" s="115" t="s">
        <v>1889</v>
      </c>
      <c r="E4735" s="10" t="s">
        <v>14</v>
      </c>
      <c r="F4735" s="10" t="s">
        <v>121</v>
      </c>
      <c r="G4735" s="3">
        <v>420000</v>
      </c>
      <c r="H4735" s="3">
        <v>420000</v>
      </c>
      <c r="I4735" s="3">
        <v>1</v>
      </c>
    </row>
    <row r="4736" spans="1:9" ht="30">
      <c r="A4736" s="1398"/>
      <c r="B4736" s="1198"/>
      <c r="C4736" s="114" t="s">
        <v>1890</v>
      </c>
      <c r="D4736" s="115" t="s">
        <v>1891</v>
      </c>
      <c r="E4736" s="10" t="s">
        <v>14</v>
      </c>
      <c r="F4736" s="10" t="s">
        <v>121</v>
      </c>
      <c r="G4736" s="3">
        <v>210000</v>
      </c>
      <c r="H4736" s="3">
        <v>210000</v>
      </c>
      <c r="I4736" s="3">
        <v>1</v>
      </c>
    </row>
    <row r="4737" spans="1:9" ht="45">
      <c r="A4737" s="1398"/>
      <c r="B4737" s="1198"/>
      <c r="C4737" s="114" t="s">
        <v>1892</v>
      </c>
      <c r="D4737" s="115" t="s">
        <v>1893</v>
      </c>
      <c r="E4737" s="10" t="s">
        <v>14</v>
      </c>
      <c r="F4737" s="10" t="s">
        <v>121</v>
      </c>
      <c r="G4737" s="3">
        <v>140000</v>
      </c>
      <c r="H4737" s="3">
        <v>140000</v>
      </c>
      <c r="I4737" s="3">
        <v>1</v>
      </c>
    </row>
    <row r="4738" spans="1:9" ht="45">
      <c r="A4738" s="1398"/>
      <c r="B4738" s="1198"/>
      <c r="C4738" s="114" t="s">
        <v>1894</v>
      </c>
      <c r="D4738" s="115" t="s">
        <v>1895</v>
      </c>
      <c r="E4738" s="10" t="s">
        <v>14</v>
      </c>
      <c r="F4738" s="10" t="s">
        <v>121</v>
      </c>
      <c r="G4738" s="3">
        <v>105000</v>
      </c>
      <c r="H4738" s="3">
        <v>105000</v>
      </c>
      <c r="I4738" s="3">
        <v>1</v>
      </c>
    </row>
    <row r="4739" spans="1:9" ht="45">
      <c r="A4739" s="1398"/>
      <c r="B4739" s="1198"/>
      <c r="C4739" s="114" t="s">
        <v>1896</v>
      </c>
      <c r="D4739" s="115" t="s">
        <v>1897</v>
      </c>
      <c r="E4739" s="10" t="s">
        <v>14</v>
      </c>
      <c r="F4739" s="10" t="s">
        <v>121</v>
      </c>
      <c r="G4739" s="3">
        <v>50000</v>
      </c>
      <c r="H4739" s="3">
        <v>50000</v>
      </c>
      <c r="I4739" s="3">
        <v>1</v>
      </c>
    </row>
    <row r="4740" spans="1:9" ht="45">
      <c r="A4740" s="1398"/>
      <c r="B4740" s="1198"/>
      <c r="C4740" s="114" t="s">
        <v>1898</v>
      </c>
      <c r="D4740" s="115" t="s">
        <v>1899</v>
      </c>
      <c r="E4740" s="10" t="s">
        <v>14</v>
      </c>
      <c r="F4740" s="10" t="s">
        <v>121</v>
      </c>
      <c r="G4740" s="3">
        <v>90000</v>
      </c>
      <c r="H4740" s="3">
        <v>90000</v>
      </c>
      <c r="I4740" s="3">
        <v>1</v>
      </c>
    </row>
    <row r="4741" spans="1:9" s="8" customFormat="1">
      <c r="A4741" s="1398"/>
      <c r="B4741" s="929">
        <v>4237</v>
      </c>
      <c r="C4741" s="119">
        <v>79111200</v>
      </c>
      <c r="D4741" s="124" t="s">
        <v>141</v>
      </c>
      <c r="E4741" s="6" t="s">
        <v>120</v>
      </c>
      <c r="F4741" s="6" t="s">
        <v>121</v>
      </c>
      <c r="G4741" s="7">
        <v>1000000</v>
      </c>
      <c r="H4741" s="7">
        <v>1000000</v>
      </c>
      <c r="I4741" s="7">
        <v>1</v>
      </c>
    </row>
    <row r="4742" spans="1:9" s="8" customFormat="1" ht="45">
      <c r="A4742" s="1398"/>
      <c r="B4742" s="1198">
        <v>4241</v>
      </c>
      <c r="C4742" s="119">
        <v>50531150</v>
      </c>
      <c r="D4742" s="124" t="s">
        <v>1900</v>
      </c>
      <c r="E4742" s="6" t="s">
        <v>120</v>
      </c>
      <c r="F4742" s="6" t="s">
        <v>121</v>
      </c>
      <c r="G4742" s="7">
        <v>24000</v>
      </c>
      <c r="H4742" s="7">
        <v>24000</v>
      </c>
      <c r="I4742" s="7">
        <v>1</v>
      </c>
    </row>
    <row r="4743" spans="1:9" ht="45">
      <c r="A4743" s="1398"/>
      <c r="B4743" s="1198"/>
      <c r="C4743" s="114" t="s">
        <v>1901</v>
      </c>
      <c r="D4743" s="115" t="s">
        <v>142</v>
      </c>
      <c r="E4743" s="10" t="s">
        <v>120</v>
      </c>
      <c r="F4743" s="10" t="s">
        <v>121</v>
      </c>
      <c r="G4743" s="3">
        <v>77900</v>
      </c>
      <c r="H4743" s="3">
        <v>77900</v>
      </c>
      <c r="I4743" s="3">
        <v>1</v>
      </c>
    </row>
    <row r="4744" spans="1:9" s="8" customFormat="1" ht="30">
      <c r="A4744" s="1398"/>
      <c r="B4744" s="1198"/>
      <c r="C4744" s="119">
        <v>79711110</v>
      </c>
      <c r="D4744" s="124" t="s">
        <v>496</v>
      </c>
      <c r="E4744" s="6" t="s">
        <v>120</v>
      </c>
      <c r="F4744" s="6" t="s">
        <v>121</v>
      </c>
      <c r="G4744" s="7">
        <v>60000</v>
      </c>
      <c r="H4744" s="7">
        <v>60000</v>
      </c>
      <c r="I4744" s="7">
        <v>1</v>
      </c>
    </row>
    <row r="4745" spans="1:9">
      <c r="A4745" s="1398"/>
      <c r="B4745" s="1198"/>
      <c r="C4745" s="114" t="s">
        <v>1902</v>
      </c>
      <c r="D4745" s="115" t="s">
        <v>498</v>
      </c>
      <c r="E4745" s="10" t="s">
        <v>14</v>
      </c>
      <c r="F4745" s="10" t="s">
        <v>121</v>
      </c>
      <c r="G4745" s="3">
        <v>300000</v>
      </c>
      <c r="H4745" s="3">
        <v>300000</v>
      </c>
      <c r="I4745" s="3">
        <v>1</v>
      </c>
    </row>
    <row r="4746" spans="1:9" ht="30">
      <c r="A4746" s="1398"/>
      <c r="B4746" s="1198">
        <v>4252</v>
      </c>
      <c r="C4746" s="114" t="s">
        <v>1903</v>
      </c>
      <c r="D4746" s="115" t="s">
        <v>1904</v>
      </c>
      <c r="E4746" s="10" t="s">
        <v>126</v>
      </c>
      <c r="F4746" s="10" t="s">
        <v>121</v>
      </c>
      <c r="G4746" s="3">
        <v>614000</v>
      </c>
      <c r="H4746" s="3">
        <v>614000</v>
      </c>
      <c r="I4746" s="3">
        <v>1</v>
      </c>
    </row>
    <row r="4747" spans="1:9" ht="45">
      <c r="A4747" s="1398"/>
      <c r="B4747" s="1198"/>
      <c r="C4747" s="114" t="s">
        <v>1905</v>
      </c>
      <c r="D4747" s="115" t="s">
        <v>1906</v>
      </c>
      <c r="E4747" s="10" t="s">
        <v>126</v>
      </c>
      <c r="F4747" s="10" t="s">
        <v>121</v>
      </c>
      <c r="G4747" s="3">
        <v>1486000</v>
      </c>
      <c r="H4747" s="3">
        <v>1486000</v>
      </c>
      <c r="I4747" s="3">
        <v>1</v>
      </c>
    </row>
    <row r="4748" spans="1:9" ht="30">
      <c r="A4748" s="1398"/>
      <c r="B4748" s="1198"/>
      <c r="C4748" s="114" t="s">
        <v>1907</v>
      </c>
      <c r="D4748" s="115" t="s">
        <v>1908</v>
      </c>
      <c r="E4748" s="10" t="s">
        <v>126</v>
      </c>
      <c r="F4748" s="10" t="s">
        <v>121</v>
      </c>
      <c r="G4748" s="3">
        <v>600000</v>
      </c>
      <c r="H4748" s="3">
        <v>600000</v>
      </c>
      <c r="I4748" s="3">
        <v>1</v>
      </c>
    </row>
    <row r="4749" spans="1:9" ht="30">
      <c r="A4749" s="1398"/>
      <c r="B4749" s="1198"/>
      <c r="C4749" s="114" t="s">
        <v>1909</v>
      </c>
      <c r="D4749" s="115" t="s">
        <v>1910</v>
      </c>
      <c r="E4749" s="10" t="s">
        <v>126</v>
      </c>
      <c r="F4749" s="10" t="s">
        <v>121</v>
      </c>
      <c r="G4749" s="3">
        <v>500000</v>
      </c>
      <c r="H4749" s="3">
        <v>500000</v>
      </c>
      <c r="I4749" s="3">
        <v>1</v>
      </c>
    </row>
    <row r="4750" spans="1:9" ht="30">
      <c r="A4750" s="1398"/>
      <c r="B4750" s="1198"/>
      <c r="C4750" s="114" t="s">
        <v>1911</v>
      </c>
      <c r="D4750" s="115" t="s">
        <v>1912</v>
      </c>
      <c r="E4750" s="10" t="s">
        <v>126</v>
      </c>
      <c r="F4750" s="10" t="s">
        <v>121</v>
      </c>
      <c r="G4750" s="3">
        <v>450000</v>
      </c>
      <c r="H4750" s="3">
        <v>450000</v>
      </c>
      <c r="I4750" s="3">
        <v>1</v>
      </c>
    </row>
    <row r="4751" spans="1:9" ht="30">
      <c r="A4751" s="1398"/>
      <c r="B4751" s="1198"/>
      <c r="C4751" s="114" t="s">
        <v>1913</v>
      </c>
      <c r="D4751" s="115" t="s">
        <v>1914</v>
      </c>
      <c r="E4751" s="10" t="s">
        <v>126</v>
      </c>
      <c r="F4751" s="10" t="s">
        <v>121</v>
      </c>
      <c r="G4751" s="3">
        <v>350000</v>
      </c>
      <c r="H4751" s="3">
        <v>350000</v>
      </c>
      <c r="I4751" s="3">
        <v>1</v>
      </c>
    </row>
    <row r="4752" spans="1:9" s="8" customFormat="1" ht="45">
      <c r="A4752" s="1398"/>
      <c r="B4752" s="1198"/>
      <c r="C4752" s="119">
        <v>50311120</v>
      </c>
      <c r="D4752" s="124" t="s">
        <v>508</v>
      </c>
      <c r="E4752" s="6" t="s">
        <v>126</v>
      </c>
      <c r="F4752" s="6" t="s">
        <v>121</v>
      </c>
      <c r="G4752" s="7">
        <v>1700000</v>
      </c>
      <c r="H4752" s="7">
        <v>1700000</v>
      </c>
      <c r="I4752" s="7">
        <v>1</v>
      </c>
    </row>
    <row r="4753" spans="1:9" s="8" customFormat="1" ht="45">
      <c r="A4753" s="1398"/>
      <c r="B4753" s="1198"/>
      <c r="C4753" s="114" t="s">
        <v>5776</v>
      </c>
      <c r="D4753" s="115" t="s">
        <v>5777</v>
      </c>
      <c r="E4753" s="115" t="s">
        <v>126</v>
      </c>
      <c r="F4753" s="115" t="s">
        <v>121</v>
      </c>
      <c r="G4753" s="321">
        <v>350</v>
      </c>
      <c r="H4753" s="321">
        <v>350</v>
      </c>
      <c r="I4753" s="3">
        <v>1</v>
      </c>
    </row>
    <row r="4754" spans="1:9" s="8" customFormat="1" ht="30">
      <c r="A4754" s="1398"/>
      <c r="B4754" s="1198"/>
      <c r="C4754" s="114" t="s">
        <v>5778</v>
      </c>
      <c r="D4754" s="115" t="s">
        <v>5779</v>
      </c>
      <c r="E4754" s="115" t="s">
        <v>126</v>
      </c>
      <c r="F4754" s="115" t="s">
        <v>121</v>
      </c>
      <c r="G4754" s="321">
        <v>100</v>
      </c>
      <c r="H4754" s="321">
        <v>100</v>
      </c>
      <c r="I4754" s="3">
        <v>1</v>
      </c>
    </row>
    <row r="4755" spans="1:9" s="8" customFormat="1" ht="30">
      <c r="A4755" s="1398"/>
      <c r="B4755" s="1198"/>
      <c r="C4755" s="114" t="s">
        <v>5780</v>
      </c>
      <c r="D4755" s="115" t="s">
        <v>5781</v>
      </c>
      <c r="E4755" s="115" t="s">
        <v>126</v>
      </c>
      <c r="F4755" s="115" t="s">
        <v>121</v>
      </c>
      <c r="G4755" s="321">
        <v>256</v>
      </c>
      <c r="H4755" s="321">
        <v>256</v>
      </c>
      <c r="I4755" s="3">
        <v>1</v>
      </c>
    </row>
    <row r="4756" spans="1:9" s="8" customFormat="1" ht="30">
      <c r="A4756" s="1398"/>
      <c r="B4756" s="1198"/>
      <c r="C4756" s="114" t="s">
        <v>5782</v>
      </c>
      <c r="D4756" s="115" t="s">
        <v>5783</v>
      </c>
      <c r="E4756" s="115" t="s">
        <v>126</v>
      </c>
      <c r="F4756" s="115" t="s">
        <v>121</v>
      </c>
      <c r="G4756" s="321">
        <v>340</v>
      </c>
      <c r="H4756" s="321">
        <v>340</v>
      </c>
      <c r="I4756" s="3">
        <v>1</v>
      </c>
    </row>
    <row r="4757" spans="1:9" s="8" customFormat="1" ht="45">
      <c r="A4757" s="1398"/>
      <c r="B4757" s="1198"/>
      <c r="C4757" s="114" t="s">
        <v>5784</v>
      </c>
      <c r="D4757" s="115" t="s">
        <v>5785</v>
      </c>
      <c r="E4757" s="115" t="s">
        <v>126</v>
      </c>
      <c r="F4757" s="115" t="s">
        <v>121</v>
      </c>
      <c r="G4757" s="321">
        <v>800</v>
      </c>
      <c r="H4757" s="321">
        <v>800</v>
      </c>
      <c r="I4757" s="3">
        <v>1</v>
      </c>
    </row>
    <row r="4758" spans="1:9" s="8" customFormat="1">
      <c r="A4758" s="1398"/>
      <c r="B4758" s="1198"/>
      <c r="C4758" s="432" t="s">
        <v>9521</v>
      </c>
      <c r="D4758" s="432" t="s">
        <v>8738</v>
      </c>
      <c r="E4758" s="562" t="s">
        <v>120</v>
      </c>
      <c r="F4758" s="115" t="s">
        <v>121</v>
      </c>
      <c r="G4758" s="380">
        <v>550</v>
      </c>
      <c r="H4758" s="380">
        <v>550</v>
      </c>
      <c r="I4758" s="351">
        <v>1</v>
      </c>
    </row>
    <row r="4759" spans="1:9" s="8" customFormat="1" ht="45">
      <c r="A4759" s="1398"/>
      <c r="B4759" s="1198"/>
      <c r="C4759" s="114" t="s">
        <v>5786</v>
      </c>
      <c r="D4759" s="115" t="s">
        <v>5785</v>
      </c>
      <c r="E4759" s="115" t="s">
        <v>126</v>
      </c>
      <c r="F4759" s="115" t="s">
        <v>121</v>
      </c>
      <c r="G4759" s="321">
        <v>250</v>
      </c>
      <c r="H4759" s="321">
        <v>250</v>
      </c>
      <c r="I4759" s="3">
        <v>1</v>
      </c>
    </row>
    <row r="4760" spans="1:9" s="8" customFormat="1" ht="45">
      <c r="A4760" s="1398"/>
      <c r="B4760" s="1198"/>
      <c r="C4760" s="114" t="s">
        <v>5787</v>
      </c>
      <c r="D4760" s="115" t="s">
        <v>5785</v>
      </c>
      <c r="E4760" s="115" t="s">
        <v>126</v>
      </c>
      <c r="F4760" s="115" t="s">
        <v>121</v>
      </c>
      <c r="G4760" s="321">
        <v>200</v>
      </c>
      <c r="H4760" s="321">
        <v>200</v>
      </c>
      <c r="I4760" s="3">
        <v>1</v>
      </c>
    </row>
    <row r="4761" spans="1:9" s="8" customFormat="1" ht="30">
      <c r="A4761" s="1398"/>
      <c r="B4761" s="1198"/>
      <c r="C4761" s="114" t="s">
        <v>5788</v>
      </c>
      <c r="D4761" s="115" t="s">
        <v>5789</v>
      </c>
      <c r="E4761" s="115" t="s">
        <v>120</v>
      </c>
      <c r="F4761" s="115" t="s">
        <v>121</v>
      </c>
      <c r="G4761" s="321">
        <v>504</v>
      </c>
      <c r="H4761" s="321">
        <v>504</v>
      </c>
      <c r="I4761" s="3">
        <v>1</v>
      </c>
    </row>
    <row r="4762" spans="1:9" s="8" customFormat="1" ht="45">
      <c r="A4762" s="1398"/>
      <c r="B4762" s="1198"/>
      <c r="C4762" s="114" t="s">
        <v>5790</v>
      </c>
      <c r="D4762" s="115" t="s">
        <v>5777</v>
      </c>
      <c r="E4762" s="115" t="s">
        <v>126</v>
      </c>
      <c r="F4762" s="115" t="s">
        <v>121</v>
      </c>
      <c r="G4762" s="321">
        <v>2000</v>
      </c>
      <c r="H4762" s="321">
        <v>2000</v>
      </c>
      <c r="I4762" s="3">
        <v>1</v>
      </c>
    </row>
    <row r="4763" spans="1:9" s="8" customFormat="1" ht="45">
      <c r="A4763" s="1398"/>
      <c r="B4763" s="1198"/>
      <c r="C4763" s="114" t="s">
        <v>5775</v>
      </c>
      <c r="D4763" s="115" t="s">
        <v>508</v>
      </c>
      <c r="E4763" s="115" t="s">
        <v>126</v>
      </c>
      <c r="F4763" s="115" t="s">
        <v>121</v>
      </c>
      <c r="G4763" s="114">
        <v>500000</v>
      </c>
      <c r="H4763" s="114">
        <v>500000</v>
      </c>
      <c r="I4763" s="3">
        <v>1</v>
      </c>
    </row>
    <row r="4764" spans="1:9" s="8" customFormat="1" ht="60">
      <c r="A4764" s="1398"/>
      <c r="B4764" s="1198"/>
      <c r="C4764" s="119">
        <v>50311120</v>
      </c>
      <c r="D4764" s="124" t="s">
        <v>1915</v>
      </c>
      <c r="E4764" s="6" t="s">
        <v>126</v>
      </c>
      <c r="F4764" s="6" t="s">
        <v>121</v>
      </c>
      <c r="G4764" s="7">
        <v>225000</v>
      </c>
      <c r="H4764" s="7">
        <v>225000</v>
      </c>
      <c r="I4764" s="7">
        <v>1</v>
      </c>
    </row>
    <row r="4765" spans="1:9" s="8" customFormat="1" ht="30">
      <c r="A4765" s="1398"/>
      <c r="B4765" s="1198"/>
      <c r="C4765" s="119">
        <v>50311240</v>
      </c>
      <c r="D4765" s="124" t="s">
        <v>767</v>
      </c>
      <c r="E4765" s="6" t="s">
        <v>126</v>
      </c>
      <c r="F4765" s="6" t="s">
        <v>121</v>
      </c>
      <c r="G4765" s="7">
        <v>75000</v>
      </c>
      <c r="H4765" s="7">
        <v>75000</v>
      </c>
      <c r="I4765" s="7">
        <v>1</v>
      </c>
    </row>
    <row r="4766" spans="1:9" s="8" customFormat="1" ht="75">
      <c r="A4766" s="1398"/>
      <c r="B4766" s="1198"/>
      <c r="C4766" s="119">
        <v>50531200</v>
      </c>
      <c r="D4766" s="124" t="s">
        <v>1916</v>
      </c>
      <c r="E4766" s="6" t="s">
        <v>126</v>
      </c>
      <c r="F4766" s="6" t="s">
        <v>121</v>
      </c>
      <c r="G4766" s="7">
        <v>600000</v>
      </c>
      <c r="H4766" s="7">
        <v>600000</v>
      </c>
      <c r="I4766" s="7">
        <v>1</v>
      </c>
    </row>
    <row r="4767" spans="1:9" s="8" customFormat="1" ht="60">
      <c r="A4767" s="1398"/>
      <c r="B4767" s="1198"/>
      <c r="C4767" s="119">
        <v>50531200</v>
      </c>
      <c r="D4767" s="124" t="s">
        <v>1917</v>
      </c>
      <c r="E4767" s="6" t="s">
        <v>126</v>
      </c>
      <c r="F4767" s="6" t="s">
        <v>121</v>
      </c>
      <c r="G4767" s="7">
        <v>220000</v>
      </c>
      <c r="H4767" s="7">
        <v>220000</v>
      </c>
      <c r="I4767" s="7">
        <v>1</v>
      </c>
    </row>
    <row r="4768" spans="1:9" s="8" customFormat="1" ht="60">
      <c r="A4768" s="1398"/>
      <c r="B4768" s="1198"/>
      <c r="C4768" s="119">
        <v>50531200</v>
      </c>
      <c r="D4768" s="124" t="s">
        <v>1918</v>
      </c>
      <c r="E4768" s="6" t="s">
        <v>126</v>
      </c>
      <c r="F4768" s="6" t="s">
        <v>121</v>
      </c>
      <c r="G4768" s="7">
        <v>180000</v>
      </c>
      <c r="H4768" s="7">
        <v>180000</v>
      </c>
      <c r="I4768" s="7">
        <v>1</v>
      </c>
    </row>
    <row r="4769" spans="1:9" s="8" customFormat="1" ht="75">
      <c r="A4769" s="1398"/>
      <c r="B4769" s="1198"/>
      <c r="C4769" s="119">
        <v>50531200</v>
      </c>
      <c r="D4769" s="124" t="s">
        <v>1919</v>
      </c>
      <c r="E4769" s="6" t="s">
        <v>126</v>
      </c>
      <c r="F4769" s="6" t="s">
        <v>121</v>
      </c>
      <c r="G4769" s="7">
        <v>500000</v>
      </c>
      <c r="H4769" s="7">
        <v>500000</v>
      </c>
      <c r="I4769" s="7">
        <v>1</v>
      </c>
    </row>
    <row r="4770" spans="1:9" s="8" customFormat="1" ht="90">
      <c r="A4770" s="1398"/>
      <c r="B4770" s="1198"/>
      <c r="C4770" s="119">
        <v>50531200</v>
      </c>
      <c r="D4770" s="124" t="s">
        <v>1920</v>
      </c>
      <c r="E4770" s="6" t="s">
        <v>126</v>
      </c>
      <c r="F4770" s="6" t="s">
        <v>121</v>
      </c>
      <c r="G4770" s="7">
        <v>500000</v>
      </c>
      <c r="H4770" s="7">
        <v>500000</v>
      </c>
      <c r="I4770" s="7">
        <v>1</v>
      </c>
    </row>
    <row r="4771" spans="1:9" s="8" customFormat="1" ht="30">
      <c r="A4771" s="1398"/>
      <c r="B4771" s="1198"/>
      <c r="C4771" s="114" t="s">
        <v>6139</v>
      </c>
      <c r="D4771" s="114" t="s">
        <v>6140</v>
      </c>
      <c r="E4771" s="114" t="s">
        <v>120</v>
      </c>
      <c r="F4771" s="114" t="s">
        <v>121</v>
      </c>
      <c r="G4771" s="321">
        <v>3000</v>
      </c>
      <c r="H4771" s="321">
        <v>3000</v>
      </c>
      <c r="I4771" s="32">
        <v>1</v>
      </c>
    </row>
    <row r="4772" spans="1:9" s="8" customFormat="1">
      <c r="A4772" s="1398"/>
      <c r="B4772" s="1198"/>
    </row>
    <row r="4773" spans="1:9">
      <c r="A4773" s="1398"/>
      <c r="B4773" s="1228" t="s">
        <v>512</v>
      </c>
      <c r="C4773" s="1228"/>
      <c r="D4773" s="1228"/>
      <c r="E4773" s="1228"/>
      <c r="F4773" s="1228"/>
      <c r="G4773" s="1228"/>
      <c r="H4773" s="30">
        <v>35000000</v>
      </c>
      <c r="I4773" s="30"/>
    </row>
    <row r="4774" spans="1:9">
      <c r="A4774" s="1398"/>
      <c r="B4774" s="1174" t="s">
        <v>154</v>
      </c>
      <c r="C4774" s="1174"/>
      <c r="D4774" s="1174"/>
      <c r="E4774" s="1174"/>
      <c r="F4774" s="1174"/>
      <c r="G4774" s="1174"/>
      <c r="H4774" s="72">
        <v>34094200</v>
      </c>
      <c r="I4774" s="72"/>
    </row>
    <row r="4775" spans="1:9" s="8" customFormat="1" ht="45">
      <c r="A4775" s="1398"/>
      <c r="B4775" s="929">
        <v>5113</v>
      </c>
      <c r="C4775" s="119">
        <v>45611300</v>
      </c>
      <c r="D4775" s="124" t="s">
        <v>1921</v>
      </c>
      <c r="E4775" s="6" t="s">
        <v>126</v>
      </c>
      <c r="F4775" s="6" t="s">
        <v>121</v>
      </c>
      <c r="G4775" s="7">
        <v>34094200</v>
      </c>
      <c r="H4775" s="7">
        <v>34094200</v>
      </c>
      <c r="I4775" s="7">
        <v>1</v>
      </c>
    </row>
    <row r="4776" spans="1:9">
      <c r="A4776" s="1398"/>
      <c r="B4776" s="1174" t="s">
        <v>118</v>
      </c>
      <c r="C4776" s="1174"/>
      <c r="D4776" s="1174"/>
      <c r="E4776" s="1174"/>
      <c r="F4776" s="1174"/>
      <c r="G4776" s="1174"/>
      <c r="H4776" s="72">
        <v>905800</v>
      </c>
      <c r="I4776" s="72"/>
    </row>
    <row r="4777" spans="1:9" s="8" customFormat="1" ht="30">
      <c r="A4777" s="1398"/>
      <c r="B4777" s="1236">
        <v>5113</v>
      </c>
      <c r="C4777" s="119">
        <v>71351540</v>
      </c>
      <c r="D4777" s="124" t="s">
        <v>168</v>
      </c>
      <c r="E4777" s="6" t="s">
        <v>172</v>
      </c>
      <c r="F4777" s="6" t="s">
        <v>121</v>
      </c>
      <c r="G4777" s="7">
        <v>700000</v>
      </c>
      <c r="H4777" s="7">
        <v>700000</v>
      </c>
      <c r="I4777" s="7">
        <v>1</v>
      </c>
    </row>
    <row r="4778" spans="1:9" s="8" customFormat="1" ht="30">
      <c r="A4778" s="1398"/>
      <c r="B4778" s="1236"/>
      <c r="C4778" s="119">
        <v>98111140</v>
      </c>
      <c r="D4778" s="124" t="s">
        <v>531</v>
      </c>
      <c r="E4778" s="6" t="s">
        <v>120</v>
      </c>
      <c r="F4778" s="6" t="s">
        <v>121</v>
      </c>
      <c r="G4778" s="7">
        <v>205800</v>
      </c>
      <c r="H4778" s="7">
        <v>205800</v>
      </c>
      <c r="I4778" s="7">
        <v>1</v>
      </c>
    </row>
    <row r="4779" spans="1:9">
      <c r="A4779" s="1398"/>
      <c r="B4779" s="1228" t="s">
        <v>516</v>
      </c>
      <c r="C4779" s="1228"/>
      <c r="D4779" s="1228"/>
      <c r="E4779" s="1228"/>
      <c r="F4779" s="1228"/>
      <c r="G4779" s="1228"/>
      <c r="H4779" s="30">
        <v>799600</v>
      </c>
      <c r="I4779" s="30"/>
    </row>
    <row r="4780" spans="1:9">
      <c r="A4780" s="1398"/>
      <c r="B4780" s="1174" t="s">
        <v>118</v>
      </c>
      <c r="C4780" s="1174"/>
      <c r="D4780" s="1174"/>
      <c r="E4780" s="1174"/>
      <c r="F4780" s="1174"/>
      <c r="G4780" s="1174"/>
      <c r="H4780" s="72">
        <v>799600</v>
      </c>
      <c r="I4780" s="72"/>
    </row>
    <row r="4781" spans="1:9" s="8" customFormat="1" ht="30">
      <c r="A4781" s="1398"/>
      <c r="B4781" s="929">
        <v>4861</v>
      </c>
      <c r="C4781" s="119">
        <v>79951100</v>
      </c>
      <c r="D4781" s="124" t="s">
        <v>632</v>
      </c>
      <c r="E4781" s="6" t="s">
        <v>126</v>
      </c>
      <c r="F4781" s="6" t="s">
        <v>121</v>
      </c>
      <c r="G4781" s="7">
        <v>799600</v>
      </c>
      <c r="H4781" s="7">
        <v>799600</v>
      </c>
      <c r="I4781" s="7">
        <v>1</v>
      </c>
    </row>
    <row r="4782" spans="1:9" ht="15" customHeight="1">
      <c r="A4782" s="1398"/>
      <c r="B4782" s="1425" t="s">
        <v>153</v>
      </c>
      <c r="C4782" s="1426"/>
      <c r="D4782" s="1426"/>
      <c r="E4782" s="1426"/>
      <c r="F4782" s="1426"/>
      <c r="G4782" s="1427"/>
      <c r="H4782" s="30">
        <v>7470000</v>
      </c>
      <c r="I4782" s="30"/>
    </row>
    <row r="4783" spans="1:9" ht="15" customHeight="1">
      <c r="A4783" s="1398"/>
      <c r="B4783" s="1415" t="s">
        <v>154</v>
      </c>
      <c r="C4783" s="1416"/>
      <c r="D4783" s="1416"/>
      <c r="E4783" s="1416"/>
      <c r="F4783" s="1416"/>
      <c r="G4783" s="1417"/>
      <c r="H4783" s="879">
        <v>6270000</v>
      </c>
      <c r="I4783" s="879"/>
    </row>
    <row r="4784" spans="1:9" ht="30">
      <c r="A4784" s="1398"/>
      <c r="B4784" s="1185">
        <v>5134</v>
      </c>
      <c r="C4784" s="114" t="s">
        <v>6141</v>
      </c>
      <c r="D4784" s="114" t="s">
        <v>518</v>
      </c>
      <c r="E4784" s="363" t="s">
        <v>519</v>
      </c>
      <c r="F4784" s="363" t="s">
        <v>121</v>
      </c>
      <c r="G4784" s="347">
        <v>500000</v>
      </c>
      <c r="H4784" s="347">
        <v>500000</v>
      </c>
      <c r="I4784" s="366">
        <v>1</v>
      </c>
    </row>
    <row r="4785" spans="1:9" ht="45">
      <c r="A4785" s="1398"/>
      <c r="B4785" s="1186"/>
      <c r="C4785" s="144" t="s">
        <v>1922</v>
      </c>
      <c r="D4785" s="144" t="s">
        <v>1923</v>
      </c>
      <c r="E4785" s="384" t="s">
        <v>519</v>
      </c>
      <c r="F4785" s="10" t="s">
        <v>121</v>
      </c>
      <c r="G4785" s="3">
        <v>1295000</v>
      </c>
      <c r="H4785" s="3">
        <v>1295000</v>
      </c>
      <c r="I4785" s="3">
        <v>1</v>
      </c>
    </row>
    <row r="4786" spans="1:9" ht="30">
      <c r="A4786" s="1398"/>
      <c r="B4786" s="1186"/>
      <c r="C4786" s="144" t="s">
        <v>7751</v>
      </c>
      <c r="D4786" s="144" t="s">
        <v>518</v>
      </c>
      <c r="E4786" s="747" t="s">
        <v>3120</v>
      </c>
      <c r="F4786" s="747" t="s">
        <v>121</v>
      </c>
      <c r="G4786" s="433">
        <v>500000</v>
      </c>
      <c r="H4786" s="433">
        <v>500000</v>
      </c>
      <c r="I4786" s="3">
        <v>1</v>
      </c>
    </row>
    <row r="4787" spans="1:9" ht="45">
      <c r="A4787" s="1398"/>
      <c r="B4787" s="1186"/>
      <c r="C4787" s="114" t="s">
        <v>1924</v>
      </c>
      <c r="D4787" s="115" t="s">
        <v>1925</v>
      </c>
      <c r="E4787" s="384" t="s">
        <v>519</v>
      </c>
      <c r="F4787" s="10" t="s">
        <v>121</v>
      </c>
      <c r="G4787" s="3">
        <v>60000</v>
      </c>
      <c r="H4787" s="3">
        <v>60000</v>
      </c>
      <c r="I4787" s="3">
        <v>1</v>
      </c>
    </row>
    <row r="4788" spans="1:9" ht="45">
      <c r="A4788" s="1398"/>
      <c r="B4788" s="1186"/>
      <c r="C4788" s="114" t="s">
        <v>1926</v>
      </c>
      <c r="D4788" s="115" t="s">
        <v>1927</v>
      </c>
      <c r="E4788" s="384" t="s">
        <v>519</v>
      </c>
      <c r="F4788" s="10" t="s">
        <v>121</v>
      </c>
      <c r="G4788" s="3">
        <v>180000</v>
      </c>
      <c r="H4788" s="3">
        <v>180000</v>
      </c>
      <c r="I4788" s="3">
        <v>1</v>
      </c>
    </row>
    <row r="4789" spans="1:9" ht="45">
      <c r="A4789" s="1398"/>
      <c r="B4789" s="1186"/>
      <c r="C4789" s="114" t="s">
        <v>1928</v>
      </c>
      <c r="D4789" s="115" t="s">
        <v>1929</v>
      </c>
      <c r="E4789" s="384" t="s">
        <v>519</v>
      </c>
      <c r="F4789" s="10" t="s">
        <v>121</v>
      </c>
      <c r="G4789" s="3">
        <v>45000</v>
      </c>
      <c r="H4789" s="3">
        <v>45000</v>
      </c>
      <c r="I4789" s="3">
        <v>1</v>
      </c>
    </row>
    <row r="4790" spans="1:9">
      <c r="A4790" s="1398"/>
      <c r="B4790" s="1186"/>
      <c r="C4790" s="885" t="s">
        <v>8418</v>
      </c>
      <c r="D4790" s="885" t="s">
        <v>518</v>
      </c>
      <c r="E4790" s="898" t="s">
        <v>3120</v>
      </c>
      <c r="F4790" s="898" t="s">
        <v>121</v>
      </c>
      <c r="G4790" s="884">
        <v>100</v>
      </c>
      <c r="H4790" s="884">
        <v>100</v>
      </c>
      <c r="I4790" s="3">
        <v>1</v>
      </c>
    </row>
    <row r="4791" spans="1:9">
      <c r="A4791" s="1398"/>
      <c r="B4791" s="1186"/>
      <c r="C4791" s="885" t="s">
        <v>8419</v>
      </c>
      <c r="D4791" s="885" t="s">
        <v>518</v>
      </c>
      <c r="E4791" s="898" t="s">
        <v>3120</v>
      </c>
      <c r="F4791" s="898" t="s">
        <v>121</v>
      </c>
      <c r="G4791" s="884">
        <v>200</v>
      </c>
      <c r="H4791" s="884">
        <v>200</v>
      </c>
      <c r="I4791" s="3">
        <v>1</v>
      </c>
    </row>
    <row r="4792" spans="1:9">
      <c r="A4792" s="1398"/>
      <c r="B4792" s="1186"/>
      <c r="C4792" s="885" t="s">
        <v>8420</v>
      </c>
      <c r="D4792" s="885" t="s">
        <v>518</v>
      </c>
      <c r="E4792" s="898" t="s">
        <v>3120</v>
      </c>
      <c r="F4792" s="898" t="s">
        <v>121</v>
      </c>
      <c r="G4792" s="884">
        <v>250</v>
      </c>
      <c r="H4792" s="884">
        <v>250</v>
      </c>
      <c r="I4792" s="3">
        <v>1</v>
      </c>
    </row>
    <row r="4793" spans="1:9">
      <c r="A4793" s="1398"/>
      <c r="B4793" s="1186"/>
      <c r="C4793" s="885" t="s">
        <v>8421</v>
      </c>
      <c r="D4793" s="885" t="s">
        <v>518</v>
      </c>
      <c r="E4793" s="898" t="s">
        <v>3120</v>
      </c>
      <c r="F4793" s="898" t="s">
        <v>121</v>
      </c>
      <c r="G4793" s="884">
        <v>300</v>
      </c>
      <c r="H4793" s="884">
        <v>300</v>
      </c>
      <c r="I4793" s="3">
        <v>1</v>
      </c>
    </row>
    <row r="4794" spans="1:9">
      <c r="A4794" s="1398"/>
      <c r="B4794" s="1186"/>
      <c r="C4794" s="885" t="s">
        <v>8422</v>
      </c>
      <c r="D4794" s="885" t="s">
        <v>518</v>
      </c>
      <c r="E4794" s="898" t="s">
        <v>3120</v>
      </c>
      <c r="F4794" s="898" t="s">
        <v>121</v>
      </c>
      <c r="G4794" s="884">
        <v>400</v>
      </c>
      <c r="H4794" s="884">
        <v>400</v>
      </c>
      <c r="I4794" s="3">
        <v>1</v>
      </c>
    </row>
    <row r="4795" spans="1:9">
      <c r="A4795" s="1398"/>
      <c r="B4795" s="1186"/>
      <c r="C4795" s="885" t="s">
        <v>8423</v>
      </c>
      <c r="D4795" s="885" t="s">
        <v>518</v>
      </c>
      <c r="E4795" s="898" t="s">
        <v>3120</v>
      </c>
      <c r="F4795" s="898" t="s">
        <v>121</v>
      </c>
      <c r="G4795" s="884">
        <v>200</v>
      </c>
      <c r="H4795" s="884">
        <v>200</v>
      </c>
      <c r="I4795" s="3">
        <v>1</v>
      </c>
    </row>
    <row r="4796" spans="1:9">
      <c r="A4796" s="1398"/>
      <c r="B4796" s="1186"/>
      <c r="C4796" s="885" t="s">
        <v>8424</v>
      </c>
      <c r="D4796" s="885" t="s">
        <v>518</v>
      </c>
      <c r="E4796" s="898" t="s">
        <v>3120</v>
      </c>
      <c r="F4796" s="898" t="s">
        <v>121</v>
      </c>
      <c r="G4796" s="884">
        <v>400</v>
      </c>
      <c r="H4796" s="884">
        <v>400</v>
      </c>
      <c r="I4796" s="3">
        <v>1</v>
      </c>
    </row>
    <row r="4797" spans="1:9">
      <c r="A4797" s="1398"/>
      <c r="B4797" s="1186"/>
      <c r="C4797" s="885" t="s">
        <v>8425</v>
      </c>
      <c r="D4797" s="885" t="s">
        <v>518</v>
      </c>
      <c r="E4797" s="898" t="s">
        <v>3120</v>
      </c>
      <c r="F4797" s="898" t="s">
        <v>121</v>
      </c>
      <c r="G4797" s="884">
        <v>350</v>
      </c>
      <c r="H4797" s="884">
        <v>350</v>
      </c>
      <c r="I4797" s="3">
        <v>1</v>
      </c>
    </row>
    <row r="4798" spans="1:9">
      <c r="A4798" s="1398"/>
      <c r="B4798" s="1186"/>
      <c r="C4798" s="885" t="s">
        <v>8426</v>
      </c>
      <c r="D4798" s="885" t="s">
        <v>518</v>
      </c>
      <c r="E4798" s="898" t="s">
        <v>3120</v>
      </c>
      <c r="F4798" s="898" t="s">
        <v>121</v>
      </c>
      <c r="G4798" s="884">
        <v>200</v>
      </c>
      <c r="H4798" s="884">
        <v>200</v>
      </c>
      <c r="I4798" s="3">
        <v>1</v>
      </c>
    </row>
    <row r="4799" spans="1:9">
      <c r="A4799" s="1398"/>
      <c r="B4799" s="1186"/>
      <c r="C4799" s="885" t="s">
        <v>8427</v>
      </c>
      <c r="D4799" s="885" t="s">
        <v>518</v>
      </c>
      <c r="E4799" s="898" t="s">
        <v>3120</v>
      </c>
      <c r="F4799" s="898" t="s">
        <v>121</v>
      </c>
      <c r="G4799" s="884">
        <v>500</v>
      </c>
      <c r="H4799" s="884">
        <v>500</v>
      </c>
      <c r="I4799" s="3">
        <v>1</v>
      </c>
    </row>
    <row r="4800" spans="1:9">
      <c r="A4800" s="1398"/>
      <c r="B4800" s="1186"/>
      <c r="C4800" s="885" t="s">
        <v>8428</v>
      </c>
      <c r="D4800" s="885" t="s">
        <v>518</v>
      </c>
      <c r="E4800" s="898" t="s">
        <v>3120</v>
      </c>
      <c r="F4800" s="898" t="s">
        <v>121</v>
      </c>
      <c r="G4800" s="884">
        <v>200</v>
      </c>
      <c r="H4800" s="884">
        <v>200</v>
      </c>
      <c r="I4800" s="3">
        <v>1</v>
      </c>
    </row>
    <row r="4801" spans="1:9">
      <c r="A4801" s="1398"/>
      <c r="B4801" s="1186"/>
      <c r="C4801" s="885" t="s">
        <v>8429</v>
      </c>
      <c r="D4801" s="885" t="s">
        <v>518</v>
      </c>
      <c r="E4801" s="898" t="s">
        <v>3120</v>
      </c>
      <c r="F4801" s="898" t="s">
        <v>121</v>
      </c>
      <c r="G4801" s="884">
        <v>250</v>
      </c>
      <c r="H4801" s="884">
        <v>250</v>
      </c>
      <c r="I4801" s="3">
        <v>1</v>
      </c>
    </row>
    <row r="4802" spans="1:9">
      <c r="A4802" s="1398"/>
      <c r="B4802" s="1186"/>
      <c r="C4802" s="885" t="s">
        <v>8430</v>
      </c>
      <c r="D4802" s="885" t="s">
        <v>518</v>
      </c>
      <c r="E4802" s="898" t="s">
        <v>3120</v>
      </c>
      <c r="F4802" s="898" t="s">
        <v>121</v>
      </c>
      <c r="G4802" s="884">
        <v>340</v>
      </c>
      <c r="H4802" s="884">
        <v>340</v>
      </c>
      <c r="I4802" s="3">
        <v>1</v>
      </c>
    </row>
    <row r="4803" spans="1:9">
      <c r="A4803" s="1398"/>
      <c r="B4803" s="1186"/>
      <c r="C4803" s="885" t="s">
        <v>8431</v>
      </c>
      <c r="D4803" s="885" t="s">
        <v>518</v>
      </c>
      <c r="E4803" s="898" t="s">
        <v>3120</v>
      </c>
      <c r="F4803" s="898" t="s">
        <v>121</v>
      </c>
      <c r="G4803" s="884">
        <v>75</v>
      </c>
      <c r="H4803" s="884">
        <v>75</v>
      </c>
      <c r="I4803" s="3">
        <v>1</v>
      </c>
    </row>
    <row r="4804" spans="1:9">
      <c r="A4804" s="1398"/>
      <c r="B4804" s="1186"/>
      <c r="C4804" s="885" t="s">
        <v>8432</v>
      </c>
      <c r="D4804" s="885" t="s">
        <v>518</v>
      </c>
      <c r="E4804" s="898" t="s">
        <v>3120</v>
      </c>
      <c r="F4804" s="898" t="s">
        <v>121</v>
      </c>
      <c r="G4804" s="884">
        <v>60</v>
      </c>
      <c r="H4804" s="884">
        <v>60</v>
      </c>
      <c r="I4804" s="3">
        <v>1</v>
      </c>
    </row>
    <row r="4805" spans="1:9">
      <c r="A4805" s="1398"/>
      <c r="B4805" s="1186"/>
      <c r="C4805" s="885" t="s">
        <v>8433</v>
      </c>
      <c r="D4805" s="885" t="s">
        <v>518</v>
      </c>
      <c r="E4805" s="898" t="s">
        <v>3120</v>
      </c>
      <c r="F4805" s="898" t="s">
        <v>121</v>
      </c>
      <c r="G4805" s="884">
        <v>60</v>
      </c>
      <c r="H4805" s="884">
        <v>60</v>
      </c>
      <c r="I4805" s="3">
        <v>1</v>
      </c>
    </row>
    <row r="4806" spans="1:9">
      <c r="A4806" s="1398"/>
      <c r="B4806" s="1186"/>
      <c r="C4806" s="885" t="s">
        <v>8434</v>
      </c>
      <c r="D4806" s="885" t="s">
        <v>518</v>
      </c>
      <c r="E4806" s="898" t="s">
        <v>3120</v>
      </c>
      <c r="F4806" s="898" t="s">
        <v>121</v>
      </c>
      <c r="G4806" s="884">
        <v>60</v>
      </c>
      <c r="H4806" s="884">
        <v>60</v>
      </c>
      <c r="I4806" s="3">
        <v>1</v>
      </c>
    </row>
    <row r="4807" spans="1:9">
      <c r="A4807" s="1398"/>
      <c r="B4807" s="1186"/>
      <c r="C4807" s="885" t="s">
        <v>8435</v>
      </c>
      <c r="D4807" s="885" t="s">
        <v>518</v>
      </c>
      <c r="E4807" s="898" t="s">
        <v>3120</v>
      </c>
      <c r="F4807" s="898" t="s">
        <v>121</v>
      </c>
      <c r="G4807" s="884">
        <v>100</v>
      </c>
      <c r="H4807" s="884">
        <v>100</v>
      </c>
      <c r="I4807" s="3">
        <v>1</v>
      </c>
    </row>
    <row r="4808" spans="1:9">
      <c r="A4808" s="1398"/>
      <c r="B4808" s="1186"/>
      <c r="C4808" s="885" t="s">
        <v>8436</v>
      </c>
      <c r="D4808" s="885" t="s">
        <v>518</v>
      </c>
      <c r="E4808" s="898" t="s">
        <v>3120</v>
      </c>
      <c r="F4808" s="898" t="s">
        <v>121</v>
      </c>
      <c r="G4808" s="884">
        <v>90</v>
      </c>
      <c r="H4808" s="884">
        <v>90</v>
      </c>
      <c r="I4808" s="3">
        <v>1</v>
      </c>
    </row>
    <row r="4809" spans="1:9">
      <c r="A4809" s="1398"/>
      <c r="B4809" s="1186"/>
      <c r="C4809" s="885" t="s">
        <v>8437</v>
      </c>
      <c r="D4809" s="885" t="s">
        <v>518</v>
      </c>
      <c r="E4809" s="898" t="s">
        <v>3120</v>
      </c>
      <c r="F4809" s="898" t="s">
        <v>121</v>
      </c>
      <c r="G4809" s="884">
        <v>80</v>
      </c>
      <c r="H4809" s="884">
        <v>80</v>
      </c>
      <c r="I4809" s="3">
        <v>1</v>
      </c>
    </row>
    <row r="4810" spans="1:9">
      <c r="A4810" s="1398"/>
      <c r="B4810" s="1186"/>
      <c r="C4810" s="885" t="s">
        <v>8438</v>
      </c>
      <c r="D4810" s="885" t="s">
        <v>518</v>
      </c>
      <c r="E4810" s="898" t="s">
        <v>3120</v>
      </c>
      <c r="F4810" s="898" t="s">
        <v>121</v>
      </c>
      <c r="G4810" s="884">
        <v>60</v>
      </c>
      <c r="H4810" s="884">
        <v>60</v>
      </c>
      <c r="I4810" s="3">
        <v>1</v>
      </c>
    </row>
    <row r="4811" spans="1:9">
      <c r="A4811" s="1398"/>
      <c r="B4811" s="1186"/>
      <c r="C4811" s="885" t="s">
        <v>8439</v>
      </c>
      <c r="D4811" s="885" t="s">
        <v>518</v>
      </c>
      <c r="E4811" s="898" t="s">
        <v>3120</v>
      </c>
      <c r="F4811" s="898" t="s">
        <v>121</v>
      </c>
      <c r="G4811" s="884">
        <v>60</v>
      </c>
      <c r="H4811" s="884">
        <v>60</v>
      </c>
      <c r="I4811" s="3">
        <v>1</v>
      </c>
    </row>
    <row r="4812" spans="1:9">
      <c r="A4812" s="1398"/>
      <c r="B4812" s="1186"/>
      <c r="C4812" s="885" t="s">
        <v>8440</v>
      </c>
      <c r="D4812" s="885" t="s">
        <v>518</v>
      </c>
      <c r="E4812" s="898" t="s">
        <v>3120</v>
      </c>
      <c r="F4812" s="898" t="s">
        <v>121</v>
      </c>
      <c r="G4812" s="884">
        <v>85</v>
      </c>
      <c r="H4812" s="884">
        <v>85</v>
      </c>
      <c r="I4812" s="3">
        <v>1</v>
      </c>
    </row>
    <row r="4813" spans="1:9">
      <c r="A4813" s="1398"/>
      <c r="B4813" s="1186"/>
      <c r="C4813" s="885" t="s">
        <v>8441</v>
      </c>
      <c r="D4813" s="885" t="s">
        <v>518</v>
      </c>
      <c r="E4813" s="898" t="s">
        <v>3120</v>
      </c>
      <c r="F4813" s="898" t="s">
        <v>121</v>
      </c>
      <c r="G4813" s="884">
        <v>90</v>
      </c>
      <c r="H4813" s="884">
        <v>90</v>
      </c>
      <c r="I4813" s="3">
        <v>1</v>
      </c>
    </row>
    <row r="4814" spans="1:9">
      <c r="A4814" s="1398"/>
      <c r="B4814" s="1186"/>
      <c r="C4814" s="885" t="s">
        <v>8442</v>
      </c>
      <c r="D4814" s="885" t="s">
        <v>518</v>
      </c>
      <c r="E4814" s="898" t="s">
        <v>3120</v>
      </c>
      <c r="F4814" s="898" t="s">
        <v>121</v>
      </c>
      <c r="G4814" s="884">
        <v>60</v>
      </c>
      <c r="H4814" s="884">
        <v>60</v>
      </c>
      <c r="I4814" s="3">
        <v>1</v>
      </c>
    </row>
    <row r="4815" spans="1:9">
      <c r="A4815" s="1398"/>
      <c r="B4815" s="1186"/>
      <c r="C4815" s="885" t="s">
        <v>8443</v>
      </c>
      <c r="D4815" s="885" t="s">
        <v>518</v>
      </c>
      <c r="E4815" s="898" t="s">
        <v>3120</v>
      </c>
      <c r="F4815" s="898" t="s">
        <v>121</v>
      </c>
      <c r="G4815" s="884">
        <v>75</v>
      </c>
      <c r="H4815" s="884">
        <v>75</v>
      </c>
      <c r="I4815" s="3">
        <v>1</v>
      </c>
    </row>
    <row r="4816" spans="1:9">
      <c r="A4816" s="1398"/>
      <c r="B4816" s="1186"/>
      <c r="C4816" s="885" t="s">
        <v>8444</v>
      </c>
      <c r="D4816" s="885" t="s">
        <v>518</v>
      </c>
      <c r="E4816" s="898" t="s">
        <v>3120</v>
      </c>
      <c r="F4816" s="898" t="s">
        <v>121</v>
      </c>
      <c r="G4816" s="884">
        <v>75</v>
      </c>
      <c r="H4816" s="884">
        <v>75</v>
      </c>
      <c r="I4816" s="3">
        <v>1</v>
      </c>
    </row>
    <row r="4817" spans="1:9">
      <c r="A4817" s="1398"/>
      <c r="B4817" s="1186"/>
      <c r="C4817" s="885" t="s">
        <v>8445</v>
      </c>
      <c r="D4817" s="885" t="s">
        <v>518</v>
      </c>
      <c r="E4817" s="898" t="s">
        <v>3120</v>
      </c>
      <c r="F4817" s="898" t="s">
        <v>121</v>
      </c>
      <c r="G4817" s="884">
        <v>100</v>
      </c>
      <c r="H4817" s="884">
        <v>100</v>
      </c>
      <c r="I4817" s="3">
        <v>1</v>
      </c>
    </row>
    <row r="4818" spans="1:9">
      <c r="A4818" s="1398"/>
      <c r="B4818" s="1186"/>
      <c r="C4818" s="885" t="s">
        <v>8446</v>
      </c>
      <c r="D4818" s="885" t="s">
        <v>518</v>
      </c>
      <c r="E4818" s="898" t="s">
        <v>3120</v>
      </c>
      <c r="F4818" s="898" t="s">
        <v>121</v>
      </c>
      <c r="G4818" s="884">
        <v>75</v>
      </c>
      <c r="H4818" s="884">
        <v>75</v>
      </c>
      <c r="I4818" s="3">
        <v>1</v>
      </c>
    </row>
    <row r="4819" spans="1:9">
      <c r="A4819" s="1398"/>
      <c r="B4819" s="1186"/>
      <c r="C4819" s="885" t="s">
        <v>8447</v>
      </c>
      <c r="D4819" s="885" t="s">
        <v>518</v>
      </c>
      <c r="E4819" s="898" t="s">
        <v>3120</v>
      </c>
      <c r="F4819" s="898" t="s">
        <v>121</v>
      </c>
      <c r="G4819" s="884">
        <v>60</v>
      </c>
      <c r="H4819" s="884">
        <v>60</v>
      </c>
      <c r="I4819" s="3">
        <v>1</v>
      </c>
    </row>
    <row r="4820" spans="1:9">
      <c r="A4820" s="1398"/>
      <c r="B4820" s="1186"/>
      <c r="C4820" s="885" t="s">
        <v>8448</v>
      </c>
      <c r="D4820" s="885" t="s">
        <v>518</v>
      </c>
      <c r="E4820" s="898" t="s">
        <v>3120</v>
      </c>
      <c r="F4820" s="898" t="s">
        <v>121</v>
      </c>
      <c r="G4820" s="884">
        <v>90</v>
      </c>
      <c r="H4820" s="884">
        <v>90</v>
      </c>
      <c r="I4820" s="3">
        <v>1</v>
      </c>
    </row>
    <row r="4821" spans="1:9">
      <c r="A4821" s="1398"/>
      <c r="B4821" s="1186"/>
      <c r="C4821" s="885" t="s">
        <v>8449</v>
      </c>
      <c r="D4821" s="885" t="s">
        <v>518</v>
      </c>
      <c r="E4821" s="898" t="s">
        <v>3120</v>
      </c>
      <c r="F4821" s="898" t="s">
        <v>121</v>
      </c>
      <c r="G4821" s="884">
        <v>75</v>
      </c>
      <c r="H4821" s="884">
        <v>75</v>
      </c>
      <c r="I4821" s="3">
        <v>1</v>
      </c>
    </row>
    <row r="4822" spans="1:9">
      <c r="A4822" s="1398"/>
      <c r="B4822" s="1186"/>
      <c r="C4822" s="885" t="s">
        <v>8450</v>
      </c>
      <c r="D4822" s="885" t="s">
        <v>518</v>
      </c>
      <c r="E4822" s="898" t="s">
        <v>3120</v>
      </c>
      <c r="F4822" s="898" t="s">
        <v>121</v>
      </c>
      <c r="G4822" s="884">
        <v>75</v>
      </c>
      <c r="H4822" s="884">
        <v>75</v>
      </c>
      <c r="I4822" s="3">
        <v>1</v>
      </c>
    </row>
    <row r="4823" spans="1:9">
      <c r="A4823" s="1398"/>
      <c r="B4823" s="1186"/>
      <c r="C4823" s="885" t="s">
        <v>8451</v>
      </c>
      <c r="D4823" s="885" t="s">
        <v>518</v>
      </c>
      <c r="E4823" s="898" t="s">
        <v>3120</v>
      </c>
      <c r="F4823" s="898" t="s">
        <v>121</v>
      </c>
      <c r="G4823" s="884">
        <v>90</v>
      </c>
      <c r="H4823" s="884">
        <v>90</v>
      </c>
      <c r="I4823" s="3">
        <v>1</v>
      </c>
    </row>
    <row r="4824" spans="1:9">
      <c r="A4824" s="1398"/>
      <c r="B4824" s="1186"/>
      <c r="C4824" s="885" t="s">
        <v>8452</v>
      </c>
      <c r="D4824" s="885" t="s">
        <v>518</v>
      </c>
      <c r="E4824" s="898" t="s">
        <v>3120</v>
      </c>
      <c r="F4824" s="898" t="s">
        <v>121</v>
      </c>
      <c r="G4824" s="884">
        <v>75</v>
      </c>
      <c r="H4824" s="884">
        <v>75</v>
      </c>
      <c r="I4824" s="3">
        <v>1</v>
      </c>
    </row>
    <row r="4825" spans="1:9">
      <c r="A4825" s="1398"/>
      <c r="B4825" s="1186"/>
      <c r="C4825" s="885" t="s">
        <v>8453</v>
      </c>
      <c r="D4825" s="885" t="s">
        <v>518</v>
      </c>
      <c r="E4825" s="898" t="s">
        <v>3120</v>
      </c>
      <c r="F4825" s="898" t="s">
        <v>121</v>
      </c>
      <c r="G4825" s="884">
        <v>100</v>
      </c>
      <c r="H4825" s="884">
        <v>100</v>
      </c>
      <c r="I4825" s="3">
        <v>1</v>
      </c>
    </row>
    <row r="4826" spans="1:9">
      <c r="A4826" s="1398"/>
      <c r="B4826" s="1186"/>
      <c r="C4826" s="885" t="s">
        <v>8454</v>
      </c>
      <c r="D4826" s="885" t="s">
        <v>518</v>
      </c>
      <c r="E4826" s="898" t="s">
        <v>3120</v>
      </c>
      <c r="F4826" s="898" t="s">
        <v>121</v>
      </c>
      <c r="G4826" s="884">
        <v>180</v>
      </c>
      <c r="H4826" s="884">
        <v>180</v>
      </c>
      <c r="I4826" s="3">
        <v>1</v>
      </c>
    </row>
    <row r="4827" spans="1:9">
      <c r="A4827" s="1398"/>
      <c r="B4827" s="1186"/>
      <c r="C4827" s="885" t="s">
        <v>8455</v>
      </c>
      <c r="D4827" s="885" t="s">
        <v>518</v>
      </c>
      <c r="E4827" s="898" t="s">
        <v>3120</v>
      </c>
      <c r="F4827" s="898" t="s">
        <v>121</v>
      </c>
      <c r="G4827" s="884">
        <v>60</v>
      </c>
      <c r="H4827" s="884">
        <v>60</v>
      </c>
      <c r="I4827" s="3">
        <v>1</v>
      </c>
    </row>
    <row r="4828" spans="1:9">
      <c r="A4828" s="1398"/>
      <c r="B4828" s="1186"/>
      <c r="C4828" s="885" t="s">
        <v>8456</v>
      </c>
      <c r="D4828" s="885" t="s">
        <v>518</v>
      </c>
      <c r="E4828" s="898" t="s">
        <v>3120</v>
      </c>
      <c r="F4828" s="898" t="s">
        <v>121</v>
      </c>
      <c r="G4828" s="884">
        <v>60</v>
      </c>
      <c r="H4828" s="884">
        <v>60</v>
      </c>
      <c r="I4828" s="3">
        <v>1</v>
      </c>
    </row>
    <row r="4829" spans="1:9">
      <c r="A4829" s="1398"/>
      <c r="B4829" s="1186"/>
      <c r="C4829" s="885" t="s">
        <v>8457</v>
      </c>
      <c r="D4829" s="885" t="s">
        <v>518</v>
      </c>
      <c r="E4829" s="898" t="s">
        <v>3120</v>
      </c>
      <c r="F4829" s="898" t="s">
        <v>121</v>
      </c>
      <c r="G4829" s="884">
        <v>60</v>
      </c>
      <c r="H4829" s="884">
        <v>60</v>
      </c>
      <c r="I4829" s="3">
        <v>1</v>
      </c>
    </row>
    <row r="4830" spans="1:9">
      <c r="A4830" s="1398"/>
      <c r="B4830" s="1186"/>
      <c r="C4830" s="885" t="s">
        <v>8458</v>
      </c>
      <c r="D4830" s="885" t="s">
        <v>518</v>
      </c>
      <c r="E4830" s="898" t="s">
        <v>3120</v>
      </c>
      <c r="F4830" s="898" t="s">
        <v>121</v>
      </c>
      <c r="G4830" s="884">
        <v>70</v>
      </c>
      <c r="H4830" s="884">
        <v>70</v>
      </c>
      <c r="I4830" s="3">
        <v>1</v>
      </c>
    </row>
    <row r="4831" spans="1:9">
      <c r="A4831" s="1398"/>
      <c r="B4831" s="1186"/>
      <c r="C4831" s="885" t="s">
        <v>8459</v>
      </c>
      <c r="D4831" s="885" t="s">
        <v>518</v>
      </c>
      <c r="E4831" s="898" t="s">
        <v>3120</v>
      </c>
      <c r="F4831" s="898" t="s">
        <v>121</v>
      </c>
      <c r="G4831" s="884">
        <v>100</v>
      </c>
      <c r="H4831" s="884">
        <v>100</v>
      </c>
      <c r="I4831" s="3">
        <v>1</v>
      </c>
    </row>
    <row r="4832" spans="1:9">
      <c r="A4832" s="1398"/>
      <c r="B4832" s="1186"/>
      <c r="C4832" s="885" t="s">
        <v>8460</v>
      </c>
      <c r="D4832" s="885" t="s">
        <v>518</v>
      </c>
      <c r="E4832" s="898" t="s">
        <v>3120</v>
      </c>
      <c r="F4832" s="898" t="s">
        <v>121</v>
      </c>
      <c r="G4832" s="884">
        <v>70</v>
      </c>
      <c r="H4832" s="884">
        <v>70</v>
      </c>
      <c r="I4832" s="3">
        <v>1</v>
      </c>
    </row>
    <row r="4833" spans="1:9">
      <c r="A4833" s="1398"/>
      <c r="B4833" s="1186"/>
      <c r="C4833" s="885" t="s">
        <v>8461</v>
      </c>
      <c r="D4833" s="885" t="s">
        <v>518</v>
      </c>
      <c r="E4833" s="898" t="s">
        <v>3120</v>
      </c>
      <c r="F4833" s="898" t="s">
        <v>121</v>
      </c>
      <c r="G4833" s="884">
        <v>300</v>
      </c>
      <c r="H4833" s="884">
        <v>300</v>
      </c>
      <c r="I4833" s="3">
        <v>1</v>
      </c>
    </row>
    <row r="4834" spans="1:9">
      <c r="A4834" s="1398"/>
      <c r="B4834" s="1186"/>
      <c r="C4834" s="885" t="s">
        <v>8462</v>
      </c>
      <c r="D4834" s="885" t="s">
        <v>518</v>
      </c>
      <c r="E4834" s="898" t="s">
        <v>3120</v>
      </c>
      <c r="F4834" s="898" t="s">
        <v>121</v>
      </c>
      <c r="G4834" s="884">
        <v>300</v>
      </c>
      <c r="H4834" s="884">
        <v>300</v>
      </c>
      <c r="I4834" s="3">
        <v>1</v>
      </c>
    </row>
    <row r="4835" spans="1:9">
      <c r="A4835" s="1398"/>
      <c r="B4835" s="1186"/>
      <c r="C4835" s="885" t="s">
        <v>8463</v>
      </c>
      <c r="D4835" s="885" t="s">
        <v>518</v>
      </c>
      <c r="E4835" s="898" t="s">
        <v>3120</v>
      </c>
      <c r="F4835" s="898" t="s">
        <v>121</v>
      </c>
      <c r="G4835" s="884">
        <v>400</v>
      </c>
      <c r="H4835" s="884">
        <v>400</v>
      </c>
      <c r="I4835" s="3">
        <v>1</v>
      </c>
    </row>
    <row r="4836" spans="1:9">
      <c r="A4836" s="1398"/>
      <c r="B4836" s="1186"/>
      <c r="C4836" s="885" t="s">
        <v>8464</v>
      </c>
      <c r="D4836" s="885" t="s">
        <v>518</v>
      </c>
      <c r="E4836" s="898" t="s">
        <v>3120</v>
      </c>
      <c r="F4836" s="898" t="s">
        <v>121</v>
      </c>
      <c r="G4836" s="884">
        <v>70</v>
      </c>
      <c r="H4836" s="884">
        <v>70</v>
      </c>
      <c r="I4836" s="3">
        <v>1</v>
      </c>
    </row>
    <row r="4837" spans="1:9">
      <c r="A4837" s="1398"/>
      <c r="B4837" s="1186"/>
      <c r="C4837" s="885" t="s">
        <v>8465</v>
      </c>
      <c r="D4837" s="885" t="s">
        <v>518</v>
      </c>
      <c r="E4837" s="898" t="s">
        <v>3120</v>
      </c>
      <c r="F4837" s="898" t="s">
        <v>121</v>
      </c>
      <c r="G4837" s="884">
        <v>100</v>
      </c>
      <c r="H4837" s="884">
        <v>100</v>
      </c>
      <c r="I4837" s="3">
        <v>1</v>
      </c>
    </row>
    <row r="4838" spans="1:9">
      <c r="A4838" s="1398"/>
      <c r="B4838" s="1186"/>
      <c r="C4838" s="885" t="s">
        <v>8466</v>
      </c>
      <c r="D4838" s="885" t="s">
        <v>518</v>
      </c>
      <c r="E4838" s="898" t="s">
        <v>3120</v>
      </c>
      <c r="F4838" s="898" t="s">
        <v>121</v>
      </c>
      <c r="G4838" s="884">
        <v>70</v>
      </c>
      <c r="H4838" s="884">
        <v>70</v>
      </c>
      <c r="I4838" s="3">
        <v>1</v>
      </c>
    </row>
    <row r="4839" spans="1:9">
      <c r="A4839" s="1398"/>
      <c r="B4839" s="1186"/>
      <c r="C4839" s="885" t="s">
        <v>8467</v>
      </c>
      <c r="D4839" s="885" t="s">
        <v>518</v>
      </c>
      <c r="E4839" s="898" t="s">
        <v>3120</v>
      </c>
      <c r="F4839" s="898" t="s">
        <v>121</v>
      </c>
      <c r="G4839" s="884">
        <v>80</v>
      </c>
      <c r="H4839" s="884">
        <v>80</v>
      </c>
      <c r="I4839" s="3">
        <v>1</v>
      </c>
    </row>
    <row r="4840" spans="1:9">
      <c r="A4840" s="1398"/>
      <c r="B4840" s="1186"/>
      <c r="C4840" s="885" t="s">
        <v>8468</v>
      </c>
      <c r="D4840" s="885" t="s">
        <v>518</v>
      </c>
      <c r="E4840" s="898" t="s">
        <v>3120</v>
      </c>
      <c r="F4840" s="898" t="s">
        <v>121</v>
      </c>
      <c r="G4840" s="884">
        <v>70</v>
      </c>
      <c r="H4840" s="884">
        <v>70</v>
      </c>
      <c r="I4840" s="3">
        <v>1</v>
      </c>
    </row>
    <row r="4841" spans="1:9">
      <c r="A4841" s="1398"/>
      <c r="B4841" s="1186"/>
      <c r="C4841" s="885" t="s">
        <v>8469</v>
      </c>
      <c r="D4841" s="885" t="s">
        <v>518</v>
      </c>
      <c r="E4841" s="898" t="s">
        <v>3120</v>
      </c>
      <c r="F4841" s="898" t="s">
        <v>121</v>
      </c>
      <c r="G4841" s="884">
        <v>90</v>
      </c>
      <c r="H4841" s="884">
        <v>90</v>
      </c>
      <c r="I4841" s="3">
        <v>1</v>
      </c>
    </row>
    <row r="4842" spans="1:9">
      <c r="A4842" s="1398"/>
      <c r="B4842" s="1186"/>
      <c r="C4842" s="885" t="s">
        <v>8470</v>
      </c>
      <c r="D4842" s="885" t="s">
        <v>518</v>
      </c>
      <c r="E4842" s="898" t="s">
        <v>3120</v>
      </c>
      <c r="F4842" s="898" t="s">
        <v>121</v>
      </c>
      <c r="G4842" s="884">
        <v>200</v>
      </c>
      <c r="H4842" s="884">
        <v>200</v>
      </c>
      <c r="I4842" s="3">
        <v>1</v>
      </c>
    </row>
    <row r="4843" spans="1:9">
      <c r="A4843" s="1398"/>
      <c r="B4843" s="1186"/>
      <c r="C4843" s="885" t="s">
        <v>8471</v>
      </c>
      <c r="D4843" s="885" t="s">
        <v>518</v>
      </c>
      <c r="E4843" s="898" t="s">
        <v>3120</v>
      </c>
      <c r="F4843" s="898" t="s">
        <v>121</v>
      </c>
      <c r="G4843" s="884">
        <v>200</v>
      </c>
      <c r="H4843" s="884">
        <v>200</v>
      </c>
      <c r="I4843" s="3">
        <v>1</v>
      </c>
    </row>
    <row r="4844" spans="1:9">
      <c r="A4844" s="1398"/>
      <c r="B4844" s="1186"/>
      <c r="C4844" s="885" t="s">
        <v>8472</v>
      </c>
      <c r="D4844" s="885" t="s">
        <v>518</v>
      </c>
      <c r="E4844" s="898" t="s">
        <v>3120</v>
      </c>
      <c r="F4844" s="898" t="s">
        <v>121</v>
      </c>
      <c r="G4844" s="884">
        <v>200</v>
      </c>
      <c r="H4844" s="884">
        <v>200</v>
      </c>
      <c r="I4844" s="3">
        <v>1</v>
      </c>
    </row>
    <row r="4845" spans="1:9">
      <c r="A4845" s="1398"/>
      <c r="B4845" s="1186"/>
      <c r="C4845" s="885" t="s">
        <v>8473</v>
      </c>
      <c r="D4845" s="885" t="s">
        <v>518</v>
      </c>
      <c r="E4845" s="898" t="s">
        <v>3120</v>
      </c>
      <c r="F4845" s="898" t="s">
        <v>121</v>
      </c>
      <c r="G4845" s="884">
        <v>200</v>
      </c>
      <c r="H4845" s="884">
        <v>200</v>
      </c>
      <c r="I4845" s="3">
        <v>1</v>
      </c>
    </row>
    <row r="4846" spans="1:9">
      <c r="A4846" s="1398"/>
      <c r="B4846" s="1186"/>
      <c r="C4846" s="885" t="s">
        <v>8474</v>
      </c>
      <c r="D4846" s="885" t="s">
        <v>518</v>
      </c>
      <c r="E4846" s="898" t="s">
        <v>3120</v>
      </c>
      <c r="F4846" s="898" t="s">
        <v>121</v>
      </c>
      <c r="G4846" s="884">
        <v>200</v>
      </c>
      <c r="H4846" s="884">
        <v>200</v>
      </c>
      <c r="I4846" s="3">
        <v>1</v>
      </c>
    </row>
    <row r="4847" spans="1:9">
      <c r="A4847" s="1398"/>
      <c r="B4847" s="1186"/>
      <c r="C4847" s="885" t="s">
        <v>8475</v>
      </c>
      <c r="D4847" s="885" t="s">
        <v>518</v>
      </c>
      <c r="E4847" s="898" t="s">
        <v>3120</v>
      </c>
      <c r="F4847" s="898" t="s">
        <v>121</v>
      </c>
      <c r="G4847" s="884">
        <v>1540</v>
      </c>
      <c r="H4847" s="884">
        <v>1540</v>
      </c>
      <c r="I4847" s="3">
        <v>1</v>
      </c>
    </row>
    <row r="4848" spans="1:9">
      <c r="A4848" s="1398"/>
      <c r="B4848" s="1186"/>
      <c r="C4848" s="432"/>
      <c r="D4848" s="432"/>
      <c r="E4848" s="825"/>
      <c r="F4848" s="825"/>
      <c r="G4848" s="433"/>
      <c r="H4848" s="433"/>
      <c r="I4848" s="3"/>
    </row>
    <row r="4849" spans="1:9">
      <c r="A4849" s="1398"/>
      <c r="B4849" s="1186"/>
      <c r="C4849" s="763"/>
      <c r="D4849" s="763"/>
      <c r="E4849" s="825"/>
      <c r="F4849" s="825"/>
      <c r="G4849" s="764"/>
      <c r="H4849" s="764"/>
      <c r="I4849" s="3"/>
    </row>
    <row r="4850" spans="1:9">
      <c r="A4850" s="1398"/>
      <c r="B4850" s="1186"/>
      <c r="C4850" s="819"/>
      <c r="D4850" s="819"/>
      <c r="E4850" s="825" t="s">
        <v>519</v>
      </c>
      <c r="F4850" s="825" t="s">
        <v>121</v>
      </c>
      <c r="G4850" s="835"/>
      <c r="H4850" s="835"/>
      <c r="I4850" s="3"/>
    </row>
    <row r="4851" spans="1:9" ht="45">
      <c r="A4851" s="1398"/>
      <c r="B4851" s="1186"/>
      <c r="C4851" s="114" t="s">
        <v>1930</v>
      </c>
      <c r="D4851" s="115" t="s">
        <v>1931</v>
      </c>
      <c r="E4851" s="384" t="s">
        <v>519</v>
      </c>
      <c r="F4851" s="10" t="s">
        <v>121</v>
      </c>
      <c r="G4851" s="3">
        <v>180000</v>
      </c>
      <c r="H4851" s="3">
        <v>180000</v>
      </c>
      <c r="I4851" s="3">
        <v>1</v>
      </c>
    </row>
    <row r="4852" spans="1:9" ht="45">
      <c r="A4852" s="1398"/>
      <c r="B4852" s="1186"/>
      <c r="C4852" s="114" t="s">
        <v>1932</v>
      </c>
      <c r="D4852" s="115" t="s">
        <v>1933</v>
      </c>
      <c r="E4852" s="384" t="s">
        <v>519</v>
      </c>
      <c r="F4852" s="10" t="s">
        <v>121</v>
      </c>
      <c r="G4852" s="3">
        <v>300000</v>
      </c>
      <c r="H4852" s="3">
        <v>300000</v>
      </c>
      <c r="I4852" s="3">
        <v>1</v>
      </c>
    </row>
    <row r="4853" spans="1:9" ht="45">
      <c r="A4853" s="1398"/>
      <c r="B4853" s="1186"/>
      <c r="C4853" s="114" t="s">
        <v>1934</v>
      </c>
      <c r="D4853" s="115" t="s">
        <v>1935</v>
      </c>
      <c r="E4853" s="384" t="s">
        <v>519</v>
      </c>
      <c r="F4853" s="10" t="s">
        <v>121</v>
      </c>
      <c r="G4853" s="3">
        <v>180000</v>
      </c>
      <c r="H4853" s="3">
        <v>180000</v>
      </c>
      <c r="I4853" s="3">
        <v>1</v>
      </c>
    </row>
    <row r="4854" spans="1:9" ht="45">
      <c r="A4854" s="1398"/>
      <c r="B4854" s="1186"/>
      <c r="C4854" s="114" t="s">
        <v>1936</v>
      </c>
      <c r="D4854" s="115" t="s">
        <v>1937</v>
      </c>
      <c r="E4854" s="10" t="s">
        <v>149</v>
      </c>
      <c r="F4854" s="10" t="s">
        <v>121</v>
      </c>
      <c r="G4854" s="3">
        <v>60000</v>
      </c>
      <c r="H4854" s="3">
        <v>60000</v>
      </c>
      <c r="I4854" s="3">
        <v>1</v>
      </c>
    </row>
    <row r="4855" spans="1:9" ht="45">
      <c r="A4855" s="1398"/>
      <c r="B4855" s="1186"/>
      <c r="C4855" s="114" t="s">
        <v>1938</v>
      </c>
      <c r="D4855" s="115" t="s">
        <v>1939</v>
      </c>
      <c r="E4855" s="10" t="s">
        <v>149</v>
      </c>
      <c r="F4855" s="10" t="s">
        <v>121</v>
      </c>
      <c r="G4855" s="3">
        <v>90000</v>
      </c>
      <c r="H4855" s="3">
        <v>90000</v>
      </c>
      <c r="I4855" s="3">
        <v>1</v>
      </c>
    </row>
    <row r="4856" spans="1:9" ht="45">
      <c r="A4856" s="1398"/>
      <c r="B4856" s="1186"/>
      <c r="C4856" s="114" t="s">
        <v>1940</v>
      </c>
      <c r="D4856" s="115" t="s">
        <v>1941</v>
      </c>
      <c r="E4856" s="10" t="s">
        <v>149</v>
      </c>
      <c r="F4856" s="10" t="s">
        <v>121</v>
      </c>
      <c r="G4856" s="3">
        <v>180000</v>
      </c>
      <c r="H4856" s="3">
        <v>180000</v>
      </c>
      <c r="I4856" s="3">
        <v>1</v>
      </c>
    </row>
    <row r="4857" spans="1:9" ht="45">
      <c r="A4857" s="1398"/>
      <c r="B4857" s="1186"/>
      <c r="C4857" s="114" t="s">
        <v>1942</v>
      </c>
      <c r="D4857" s="115" t="s">
        <v>1943</v>
      </c>
      <c r="E4857" s="10" t="s">
        <v>149</v>
      </c>
      <c r="F4857" s="10" t="s">
        <v>121</v>
      </c>
      <c r="G4857" s="3">
        <v>45000</v>
      </c>
      <c r="H4857" s="3">
        <v>45000</v>
      </c>
      <c r="I4857" s="3">
        <v>1</v>
      </c>
    </row>
    <row r="4858" spans="1:9" ht="45">
      <c r="A4858" s="1398"/>
      <c r="B4858" s="1186"/>
      <c r="C4858" s="114" t="s">
        <v>1944</v>
      </c>
      <c r="D4858" s="115" t="s">
        <v>1945</v>
      </c>
      <c r="E4858" s="10" t="s">
        <v>149</v>
      </c>
      <c r="F4858" s="10" t="s">
        <v>121</v>
      </c>
      <c r="G4858" s="3">
        <v>150000</v>
      </c>
      <c r="H4858" s="3">
        <v>150000</v>
      </c>
      <c r="I4858" s="3">
        <v>1</v>
      </c>
    </row>
    <row r="4859" spans="1:9" ht="45">
      <c r="A4859" s="1398"/>
      <c r="B4859" s="1186"/>
      <c r="C4859" s="114" t="s">
        <v>1946</v>
      </c>
      <c r="D4859" s="115" t="s">
        <v>1947</v>
      </c>
      <c r="E4859" s="10" t="s">
        <v>149</v>
      </c>
      <c r="F4859" s="10" t="s">
        <v>121</v>
      </c>
      <c r="G4859" s="3">
        <v>75000</v>
      </c>
      <c r="H4859" s="3">
        <v>75000</v>
      </c>
      <c r="I4859" s="3">
        <v>1</v>
      </c>
    </row>
    <row r="4860" spans="1:9" ht="45">
      <c r="A4860" s="1398"/>
      <c r="B4860" s="1186"/>
      <c r="C4860" s="114" t="s">
        <v>1948</v>
      </c>
      <c r="D4860" s="115" t="s">
        <v>1949</v>
      </c>
      <c r="E4860" s="10" t="s">
        <v>149</v>
      </c>
      <c r="F4860" s="10" t="s">
        <v>121</v>
      </c>
      <c r="G4860" s="3">
        <v>90000</v>
      </c>
      <c r="H4860" s="3">
        <v>90000</v>
      </c>
      <c r="I4860" s="3">
        <v>1</v>
      </c>
    </row>
    <row r="4861" spans="1:9" ht="45">
      <c r="A4861" s="1398"/>
      <c r="B4861" s="1186"/>
      <c r="C4861" s="114" t="s">
        <v>1950</v>
      </c>
      <c r="D4861" s="115" t="s">
        <v>1951</v>
      </c>
      <c r="E4861" s="10" t="s">
        <v>149</v>
      </c>
      <c r="F4861" s="10" t="s">
        <v>121</v>
      </c>
      <c r="G4861" s="3">
        <v>90000</v>
      </c>
      <c r="H4861" s="3">
        <v>90000</v>
      </c>
      <c r="I4861" s="3">
        <v>1</v>
      </c>
    </row>
    <row r="4862" spans="1:9" ht="45">
      <c r="A4862" s="1398"/>
      <c r="B4862" s="1186"/>
      <c r="C4862" s="114" t="s">
        <v>1952</v>
      </c>
      <c r="D4862" s="115" t="s">
        <v>1953</v>
      </c>
      <c r="E4862" s="10" t="s">
        <v>149</v>
      </c>
      <c r="F4862" s="10" t="s">
        <v>121</v>
      </c>
      <c r="G4862" s="3">
        <v>45000</v>
      </c>
      <c r="H4862" s="3">
        <v>45000</v>
      </c>
      <c r="I4862" s="3">
        <v>1</v>
      </c>
    </row>
    <row r="4863" spans="1:9" ht="45">
      <c r="A4863" s="1398"/>
      <c r="B4863" s="1186"/>
      <c r="C4863" s="114" t="s">
        <v>1954</v>
      </c>
      <c r="D4863" s="115" t="s">
        <v>1955</v>
      </c>
      <c r="E4863" s="10" t="s">
        <v>149</v>
      </c>
      <c r="F4863" s="10" t="s">
        <v>121</v>
      </c>
      <c r="G4863" s="3">
        <v>60000</v>
      </c>
      <c r="H4863" s="3">
        <v>60000</v>
      </c>
      <c r="I4863" s="3">
        <v>1</v>
      </c>
    </row>
    <row r="4864" spans="1:9" ht="45">
      <c r="A4864" s="1398"/>
      <c r="B4864" s="1186"/>
      <c r="C4864" s="114" t="s">
        <v>1956</v>
      </c>
      <c r="D4864" s="115" t="s">
        <v>1957</v>
      </c>
      <c r="E4864" s="10" t="s">
        <v>149</v>
      </c>
      <c r="F4864" s="10" t="s">
        <v>121</v>
      </c>
      <c r="G4864" s="3">
        <v>45000</v>
      </c>
      <c r="H4864" s="3">
        <v>45000</v>
      </c>
      <c r="I4864" s="3">
        <v>1</v>
      </c>
    </row>
    <row r="4865" spans="1:9" ht="45">
      <c r="A4865" s="1398"/>
      <c r="B4865" s="1186"/>
      <c r="C4865" s="114" t="s">
        <v>1958</v>
      </c>
      <c r="D4865" s="115" t="s">
        <v>1959</v>
      </c>
      <c r="E4865" s="10" t="s">
        <v>149</v>
      </c>
      <c r="F4865" s="10" t="s">
        <v>121</v>
      </c>
      <c r="G4865" s="3">
        <v>90000</v>
      </c>
      <c r="H4865" s="3">
        <v>90000</v>
      </c>
      <c r="I4865" s="3">
        <v>1</v>
      </c>
    </row>
    <row r="4866" spans="1:9" ht="45">
      <c r="A4866" s="1398"/>
      <c r="B4866" s="1186"/>
      <c r="C4866" s="114" t="s">
        <v>1960</v>
      </c>
      <c r="D4866" s="115" t="s">
        <v>1961</v>
      </c>
      <c r="E4866" s="10" t="s">
        <v>149</v>
      </c>
      <c r="F4866" s="10" t="s">
        <v>121</v>
      </c>
      <c r="G4866" s="3">
        <v>120000</v>
      </c>
      <c r="H4866" s="3">
        <v>120000</v>
      </c>
      <c r="I4866" s="3">
        <v>1</v>
      </c>
    </row>
    <row r="4867" spans="1:9" ht="45">
      <c r="A4867" s="1398"/>
      <c r="B4867" s="1186"/>
      <c r="C4867" s="114" t="s">
        <v>1962</v>
      </c>
      <c r="D4867" s="115" t="s">
        <v>1963</v>
      </c>
      <c r="E4867" s="10" t="s">
        <v>149</v>
      </c>
      <c r="F4867" s="10" t="s">
        <v>121</v>
      </c>
      <c r="G4867" s="3">
        <v>500000</v>
      </c>
      <c r="H4867" s="3">
        <v>500000</v>
      </c>
      <c r="I4867" s="3">
        <v>1</v>
      </c>
    </row>
    <row r="4868" spans="1:9" ht="30">
      <c r="A4868" s="1398"/>
      <c r="B4868" s="1186"/>
      <c r="C4868" s="114" t="s">
        <v>1964</v>
      </c>
      <c r="D4868" s="115" t="s">
        <v>1965</v>
      </c>
      <c r="E4868" s="10" t="s">
        <v>149</v>
      </c>
      <c r="F4868" s="10" t="s">
        <v>121</v>
      </c>
      <c r="G4868" s="3">
        <v>350000</v>
      </c>
      <c r="H4868" s="3">
        <v>350000</v>
      </c>
      <c r="I4868" s="3">
        <v>1</v>
      </c>
    </row>
    <row r="4869" spans="1:9" ht="45">
      <c r="A4869" s="1398"/>
      <c r="B4869" s="1186"/>
      <c r="C4869" s="114" t="s">
        <v>1966</v>
      </c>
      <c r="D4869" s="115" t="s">
        <v>1967</v>
      </c>
      <c r="E4869" s="10" t="s">
        <v>149</v>
      </c>
      <c r="F4869" s="10" t="s">
        <v>121</v>
      </c>
      <c r="G4869" s="3">
        <v>250000</v>
      </c>
      <c r="H4869" s="3">
        <v>250000</v>
      </c>
      <c r="I4869" s="3">
        <v>1</v>
      </c>
    </row>
    <row r="4870" spans="1:9" ht="45">
      <c r="A4870" s="1398"/>
      <c r="B4870" s="1186"/>
      <c r="C4870" s="114" t="s">
        <v>1968</v>
      </c>
      <c r="D4870" s="115" t="s">
        <v>1969</v>
      </c>
      <c r="E4870" s="10" t="s">
        <v>149</v>
      </c>
      <c r="F4870" s="10" t="s">
        <v>121</v>
      </c>
      <c r="G4870" s="3">
        <v>250000</v>
      </c>
      <c r="H4870" s="3">
        <v>250000</v>
      </c>
      <c r="I4870" s="3">
        <v>1</v>
      </c>
    </row>
    <row r="4871" spans="1:9" ht="45">
      <c r="A4871" s="1398"/>
      <c r="B4871" s="1186"/>
      <c r="C4871" s="114" t="s">
        <v>1970</v>
      </c>
      <c r="D4871" s="115" t="s">
        <v>1971</v>
      </c>
      <c r="E4871" s="10" t="s">
        <v>149</v>
      </c>
      <c r="F4871" s="10" t="s">
        <v>121</v>
      </c>
      <c r="G4871" s="3">
        <v>500000</v>
      </c>
      <c r="H4871" s="3">
        <v>500000</v>
      </c>
      <c r="I4871" s="3">
        <v>1</v>
      </c>
    </row>
    <row r="4872" spans="1:9" ht="45">
      <c r="A4872" s="1398"/>
      <c r="B4872" s="1186"/>
      <c r="C4872" s="114" t="s">
        <v>1972</v>
      </c>
      <c r="D4872" s="115" t="s">
        <v>1973</v>
      </c>
      <c r="E4872" s="10" t="s">
        <v>149</v>
      </c>
      <c r="F4872" s="10" t="s">
        <v>121</v>
      </c>
      <c r="G4872" s="3">
        <v>500000</v>
      </c>
      <c r="H4872" s="3">
        <v>500000</v>
      </c>
      <c r="I4872" s="3">
        <v>1</v>
      </c>
    </row>
    <row r="4873" spans="1:9" ht="45">
      <c r="A4873" s="1398"/>
      <c r="B4873" s="1186"/>
      <c r="C4873" s="114" t="s">
        <v>1974</v>
      </c>
      <c r="D4873" s="115" t="s">
        <v>1975</v>
      </c>
      <c r="E4873" s="10" t="s">
        <v>149</v>
      </c>
      <c r="F4873" s="10" t="s">
        <v>121</v>
      </c>
      <c r="G4873" s="3">
        <v>100000</v>
      </c>
      <c r="H4873" s="3">
        <v>100000</v>
      </c>
      <c r="I4873" s="3">
        <v>1</v>
      </c>
    </row>
    <row r="4874" spans="1:9" ht="45">
      <c r="A4874" s="1398"/>
      <c r="B4874" s="1186"/>
      <c r="C4874" s="114" t="s">
        <v>1976</v>
      </c>
      <c r="D4874" s="115" t="s">
        <v>1977</v>
      </c>
      <c r="E4874" s="10" t="s">
        <v>149</v>
      </c>
      <c r="F4874" s="10" t="s">
        <v>121</v>
      </c>
      <c r="G4874" s="3">
        <v>80000</v>
      </c>
      <c r="H4874" s="3">
        <v>80000</v>
      </c>
      <c r="I4874" s="3">
        <v>1</v>
      </c>
    </row>
    <row r="4875" spans="1:9" ht="45">
      <c r="A4875" s="1398"/>
      <c r="B4875" s="1186"/>
      <c r="C4875" s="114" t="s">
        <v>1978</v>
      </c>
      <c r="D4875" s="115" t="s">
        <v>1979</v>
      </c>
      <c r="E4875" s="10" t="s">
        <v>149</v>
      </c>
      <c r="F4875" s="10" t="s">
        <v>121</v>
      </c>
      <c r="G4875" s="3">
        <v>80000</v>
      </c>
      <c r="H4875" s="3">
        <v>80000</v>
      </c>
      <c r="I4875" s="3">
        <v>1</v>
      </c>
    </row>
    <row r="4876" spans="1:9" ht="60">
      <c r="A4876" s="1398"/>
      <c r="B4876" s="1186"/>
      <c r="C4876" s="114" t="s">
        <v>1980</v>
      </c>
      <c r="D4876" s="115" t="s">
        <v>1981</v>
      </c>
      <c r="E4876" s="10" t="s">
        <v>149</v>
      </c>
      <c r="F4876" s="10" t="s">
        <v>121</v>
      </c>
      <c r="G4876" s="3">
        <v>80000</v>
      </c>
      <c r="H4876" s="3">
        <v>80000</v>
      </c>
      <c r="I4876" s="3">
        <v>1</v>
      </c>
    </row>
    <row r="4877" spans="1:9" ht="45">
      <c r="A4877" s="1398"/>
      <c r="B4877" s="1186"/>
      <c r="C4877" s="114" t="s">
        <v>1982</v>
      </c>
      <c r="D4877" s="115" t="s">
        <v>1983</v>
      </c>
      <c r="E4877" s="10" t="s">
        <v>149</v>
      </c>
      <c r="F4877" s="10" t="s">
        <v>121</v>
      </c>
      <c r="G4877" s="3">
        <v>100000</v>
      </c>
      <c r="H4877" s="3">
        <v>100000</v>
      </c>
      <c r="I4877" s="3">
        <v>1</v>
      </c>
    </row>
    <row r="4878" spans="1:9" ht="45">
      <c r="A4878" s="1398"/>
      <c r="B4878" s="1187"/>
      <c r="C4878" s="114" t="s">
        <v>1984</v>
      </c>
      <c r="D4878" s="115" t="s">
        <v>1985</v>
      </c>
      <c r="E4878" s="10" t="s">
        <v>149</v>
      </c>
      <c r="F4878" s="10" t="s">
        <v>121</v>
      </c>
      <c r="G4878" s="3">
        <v>100000</v>
      </c>
      <c r="H4878" s="3">
        <v>100000</v>
      </c>
      <c r="I4878" s="3">
        <v>1</v>
      </c>
    </row>
    <row r="4879" spans="1:9" ht="15" customHeight="1">
      <c r="A4879" s="1398"/>
      <c r="B4879" s="1415" t="s">
        <v>118</v>
      </c>
      <c r="C4879" s="1416"/>
      <c r="D4879" s="1416"/>
      <c r="E4879" s="1416"/>
      <c r="F4879" s="1416"/>
      <c r="G4879" s="1417"/>
      <c r="H4879" s="72">
        <f>H4882</f>
        <v>786500</v>
      </c>
      <c r="I4879" s="72"/>
    </row>
    <row r="4880" spans="1:9" ht="15" customHeight="1">
      <c r="A4880" s="1398"/>
      <c r="B4880" s="438"/>
      <c r="C4880" s="763" t="s">
        <v>8370</v>
      </c>
      <c r="D4880" s="763" t="s">
        <v>164</v>
      </c>
      <c r="E4880" s="115" t="s">
        <v>126</v>
      </c>
      <c r="F4880" s="825" t="s">
        <v>121</v>
      </c>
      <c r="G4880" s="764">
        <v>1270000</v>
      </c>
      <c r="H4880" s="764">
        <v>1270000</v>
      </c>
      <c r="I4880" s="439">
        <v>1</v>
      </c>
    </row>
    <row r="4881" spans="1:9" ht="15" customHeight="1">
      <c r="A4881" s="1398"/>
      <c r="B4881" s="1244">
        <v>5134</v>
      </c>
      <c r="C4881" s="115" t="s">
        <v>6420</v>
      </c>
      <c r="D4881" s="115" t="s">
        <v>164</v>
      </c>
      <c r="E4881" s="115" t="s">
        <v>126</v>
      </c>
      <c r="F4881" s="115" t="s">
        <v>121</v>
      </c>
      <c r="G4881" s="380">
        <v>786.5</v>
      </c>
      <c r="H4881" s="380">
        <v>786.5</v>
      </c>
      <c r="I4881" s="439">
        <v>1</v>
      </c>
    </row>
    <row r="4882" spans="1:9">
      <c r="A4882" s="1398"/>
      <c r="B4882" s="1245"/>
      <c r="C4882" s="114" t="s">
        <v>5261</v>
      </c>
      <c r="D4882" s="115" t="s">
        <v>164</v>
      </c>
      <c r="E4882" s="10" t="s">
        <v>149</v>
      </c>
      <c r="F4882" s="10" t="s">
        <v>121</v>
      </c>
      <c r="G4882" s="3">
        <v>786500</v>
      </c>
      <c r="H4882" s="3">
        <v>786500</v>
      </c>
      <c r="I4882" s="3">
        <v>1</v>
      </c>
    </row>
    <row r="4883" spans="1:9">
      <c r="A4883" s="1398"/>
      <c r="B4883" s="1228" t="s">
        <v>523</v>
      </c>
      <c r="C4883" s="1228"/>
      <c r="D4883" s="1228"/>
      <c r="E4883" s="1228"/>
      <c r="F4883" s="1228"/>
      <c r="G4883" s="1228"/>
      <c r="H4883" s="30">
        <v>2000000</v>
      </c>
      <c r="I4883" s="30"/>
    </row>
    <row r="4884" spans="1:9">
      <c r="A4884" s="1398"/>
      <c r="B4884" s="1174" t="s">
        <v>118</v>
      </c>
      <c r="C4884" s="1174"/>
      <c r="D4884" s="1174"/>
      <c r="E4884" s="1174"/>
      <c r="F4884" s="1174"/>
      <c r="G4884" s="1174"/>
      <c r="H4884" s="72">
        <v>2000000</v>
      </c>
      <c r="I4884" s="72"/>
    </row>
    <row r="4885" spans="1:9" ht="60">
      <c r="A4885" s="1398"/>
      <c r="B4885" s="919">
        <v>4239</v>
      </c>
      <c r="C4885" s="114" t="s">
        <v>1986</v>
      </c>
      <c r="D4885" s="115" t="s">
        <v>777</v>
      </c>
      <c r="E4885" s="10" t="s">
        <v>14</v>
      </c>
      <c r="F4885" s="10" t="s">
        <v>121</v>
      </c>
      <c r="G4885" s="3">
        <v>2000000</v>
      </c>
      <c r="H4885" s="3">
        <v>2000000</v>
      </c>
      <c r="I4885" s="3">
        <v>1</v>
      </c>
    </row>
    <row r="4886" spans="1:9">
      <c r="A4886" s="1398"/>
      <c r="B4886" s="1228" t="s">
        <v>165</v>
      </c>
      <c r="C4886" s="1228"/>
      <c r="D4886" s="1228"/>
      <c r="E4886" s="1228"/>
      <c r="F4886" s="1228"/>
      <c r="G4886" s="1228"/>
      <c r="H4886" s="30">
        <v>101399800</v>
      </c>
      <c r="I4886" s="30"/>
    </row>
    <row r="4887" spans="1:9">
      <c r="A4887" s="1398"/>
      <c r="B4887" s="1174" t="s">
        <v>154</v>
      </c>
      <c r="C4887" s="1174"/>
      <c r="D4887" s="1174"/>
      <c r="E4887" s="1174"/>
      <c r="F4887" s="1174"/>
      <c r="G4887" s="1174"/>
      <c r="H4887" s="72">
        <v>99399800</v>
      </c>
      <c r="I4887" s="72"/>
    </row>
    <row r="4888" spans="1:9" ht="30">
      <c r="A4888" s="1398"/>
      <c r="B4888" s="919">
        <v>4251</v>
      </c>
      <c r="C4888" s="114" t="s">
        <v>1987</v>
      </c>
      <c r="D4888" s="115" t="s">
        <v>167</v>
      </c>
      <c r="E4888" s="10" t="s">
        <v>149</v>
      </c>
      <c r="F4888" s="10" t="s">
        <v>121</v>
      </c>
      <c r="G4888" s="3">
        <v>99399800</v>
      </c>
      <c r="H4888" s="3">
        <v>99399800</v>
      </c>
      <c r="I4888" s="3">
        <v>1</v>
      </c>
    </row>
    <row r="4889" spans="1:9">
      <c r="A4889" s="1398"/>
      <c r="B4889" s="1174" t="s">
        <v>118</v>
      </c>
      <c r="C4889" s="1174"/>
      <c r="D4889" s="1174"/>
      <c r="E4889" s="1174"/>
      <c r="F4889" s="1174"/>
      <c r="G4889" s="1174"/>
      <c r="H4889" s="72">
        <v>2000000</v>
      </c>
      <c r="I4889" s="72"/>
    </row>
    <row r="4890" spans="1:9" s="8" customFormat="1" ht="30">
      <c r="A4890" s="1398"/>
      <c r="B4890" s="929">
        <v>4251</v>
      </c>
      <c r="C4890" s="119">
        <v>71351540</v>
      </c>
      <c r="D4890" s="124" t="s">
        <v>168</v>
      </c>
      <c r="E4890" s="6" t="s">
        <v>519</v>
      </c>
      <c r="F4890" s="6" t="s">
        <v>121</v>
      </c>
      <c r="G4890" s="7">
        <v>2000000</v>
      </c>
      <c r="H4890" s="7">
        <v>2000000</v>
      </c>
      <c r="I4890" s="7">
        <v>1</v>
      </c>
    </row>
    <row r="4891" spans="1:9">
      <c r="A4891" s="1398"/>
      <c r="B4891" s="1228" t="s">
        <v>169</v>
      </c>
      <c r="C4891" s="1228"/>
      <c r="D4891" s="1228"/>
      <c r="E4891" s="1228"/>
      <c r="F4891" s="1228"/>
      <c r="G4891" s="1228"/>
      <c r="H4891" s="30">
        <v>8976000</v>
      </c>
      <c r="I4891" s="30"/>
    </row>
    <row r="4892" spans="1:9">
      <c r="A4892" s="1398"/>
      <c r="B4892" s="1174" t="s">
        <v>154</v>
      </c>
      <c r="C4892" s="1174"/>
      <c r="D4892" s="1174"/>
      <c r="E4892" s="1174"/>
      <c r="F4892" s="1174"/>
      <c r="G4892" s="1174"/>
      <c r="H4892" s="72">
        <v>8800000</v>
      </c>
      <c r="I4892" s="72"/>
    </row>
    <row r="4893" spans="1:9" ht="30">
      <c r="A4893" s="1398"/>
      <c r="B4893" s="919">
        <v>4251</v>
      </c>
      <c r="C4893" s="114" t="s">
        <v>1988</v>
      </c>
      <c r="D4893" s="115" t="s">
        <v>171</v>
      </c>
      <c r="E4893" s="10" t="s">
        <v>126</v>
      </c>
      <c r="F4893" s="10" t="s">
        <v>121</v>
      </c>
      <c r="G4893" s="3">
        <v>8800000</v>
      </c>
      <c r="H4893" s="3">
        <v>8800000</v>
      </c>
      <c r="I4893" s="3">
        <v>1</v>
      </c>
    </row>
    <row r="4894" spans="1:9">
      <c r="A4894" s="1398"/>
      <c r="B4894" s="1174" t="s">
        <v>118</v>
      </c>
      <c r="C4894" s="1174"/>
      <c r="D4894" s="1174"/>
      <c r="E4894" s="1174"/>
      <c r="F4894" s="1174"/>
      <c r="G4894" s="1174"/>
      <c r="H4894" s="72">
        <v>176000</v>
      </c>
      <c r="I4894" s="72"/>
    </row>
    <row r="4895" spans="1:9" s="8" customFormat="1" ht="30">
      <c r="A4895" s="1398"/>
      <c r="B4895" s="929">
        <v>4251</v>
      </c>
      <c r="C4895" s="119" t="s">
        <v>5343</v>
      </c>
      <c r="D4895" s="124" t="s">
        <v>168</v>
      </c>
      <c r="E4895" s="6" t="s">
        <v>172</v>
      </c>
      <c r="F4895" s="6" t="s">
        <v>121</v>
      </c>
      <c r="G4895" s="7">
        <v>176000</v>
      </c>
      <c r="H4895" s="7">
        <v>176000</v>
      </c>
      <c r="I4895" s="7">
        <v>1</v>
      </c>
    </row>
    <row r="4896" spans="1:9">
      <c r="A4896" s="1398"/>
      <c r="B4896" s="1228" t="s">
        <v>173</v>
      </c>
      <c r="C4896" s="1228"/>
      <c r="D4896" s="1228"/>
      <c r="E4896" s="1228"/>
      <c r="F4896" s="1228"/>
      <c r="G4896" s="1228"/>
      <c r="H4896" s="30">
        <v>1524000</v>
      </c>
      <c r="I4896" s="30"/>
    </row>
    <row r="4897" spans="1:9">
      <c r="A4897" s="1398"/>
      <c r="B4897" s="1174" t="s">
        <v>154</v>
      </c>
      <c r="C4897" s="1174"/>
      <c r="D4897" s="1174"/>
      <c r="E4897" s="1174"/>
      <c r="F4897" s="1174"/>
      <c r="G4897" s="1174"/>
      <c r="H4897" s="72">
        <v>768000</v>
      </c>
      <c r="I4897" s="72"/>
    </row>
    <row r="4898" spans="1:9" ht="60">
      <c r="A4898" s="1398"/>
      <c r="B4898" s="1198">
        <v>5113</v>
      </c>
      <c r="C4898" s="114" t="s">
        <v>1989</v>
      </c>
      <c r="D4898" s="115" t="s">
        <v>1990</v>
      </c>
      <c r="E4898" s="10" t="s">
        <v>126</v>
      </c>
      <c r="F4898" s="10" t="s">
        <v>121</v>
      </c>
      <c r="G4898" s="3">
        <v>11017960</v>
      </c>
      <c r="H4898" s="3">
        <v>11017960</v>
      </c>
      <c r="I4898" s="3">
        <v>1</v>
      </c>
    </row>
    <row r="4899" spans="1:9" ht="45">
      <c r="A4899" s="1398"/>
      <c r="B4899" s="1198"/>
      <c r="C4899" s="114" t="s">
        <v>1991</v>
      </c>
      <c r="D4899" s="115" t="s">
        <v>1992</v>
      </c>
      <c r="E4899" s="10" t="s">
        <v>126</v>
      </c>
      <c r="F4899" s="10" t="s">
        <v>121</v>
      </c>
      <c r="G4899" s="3">
        <v>18139960</v>
      </c>
      <c r="H4899" s="3">
        <v>18139960</v>
      </c>
      <c r="I4899" s="3">
        <v>1</v>
      </c>
    </row>
    <row r="4900" spans="1:9">
      <c r="A4900" s="1398"/>
      <c r="B4900" s="1174" t="s">
        <v>118</v>
      </c>
      <c r="C4900" s="1174"/>
      <c r="D4900" s="1174"/>
      <c r="E4900" s="1174"/>
      <c r="F4900" s="1174"/>
      <c r="G4900" s="1174"/>
      <c r="H4900" s="72">
        <v>756000</v>
      </c>
      <c r="I4900" s="72"/>
    </row>
    <row r="4901" spans="1:9" s="8" customFormat="1" ht="60">
      <c r="A4901" s="1398"/>
      <c r="B4901" s="1198">
        <v>5113</v>
      </c>
      <c r="C4901" s="119">
        <v>71351540</v>
      </c>
      <c r="D4901" s="124" t="s">
        <v>1993</v>
      </c>
      <c r="E4901" s="6" t="s">
        <v>172</v>
      </c>
      <c r="F4901" s="6" t="s">
        <v>121</v>
      </c>
      <c r="G4901" s="7">
        <v>220000</v>
      </c>
      <c r="H4901" s="7">
        <v>220000</v>
      </c>
      <c r="I4901" s="7">
        <v>1</v>
      </c>
    </row>
    <row r="4902" spans="1:9" s="8" customFormat="1" ht="45">
      <c r="A4902" s="1398"/>
      <c r="B4902" s="1198"/>
      <c r="C4902" s="119">
        <v>71351540</v>
      </c>
      <c r="D4902" s="124" t="s">
        <v>1994</v>
      </c>
      <c r="E4902" s="6" t="s">
        <v>172</v>
      </c>
      <c r="F4902" s="6" t="s">
        <v>121</v>
      </c>
      <c r="G4902" s="7">
        <v>362000</v>
      </c>
      <c r="H4902" s="7">
        <v>362000</v>
      </c>
      <c r="I4902" s="7">
        <v>1</v>
      </c>
    </row>
    <row r="4903" spans="1:9" ht="60">
      <c r="A4903" s="1398"/>
      <c r="B4903" s="1198"/>
      <c r="C4903" s="114" t="s">
        <v>1995</v>
      </c>
      <c r="D4903" s="115" t="s">
        <v>1996</v>
      </c>
      <c r="E4903" s="10" t="s">
        <v>120</v>
      </c>
      <c r="F4903" s="10" t="s">
        <v>121</v>
      </c>
      <c r="G4903" s="3">
        <v>66000</v>
      </c>
      <c r="H4903" s="3">
        <v>66000</v>
      </c>
      <c r="I4903" s="3">
        <v>1</v>
      </c>
    </row>
    <row r="4904" spans="1:9" ht="45">
      <c r="A4904" s="1398"/>
      <c r="B4904" s="1198"/>
      <c r="C4904" s="114" t="s">
        <v>1997</v>
      </c>
      <c r="D4904" s="115" t="s">
        <v>1998</v>
      </c>
      <c r="E4904" s="10" t="s">
        <v>120</v>
      </c>
      <c r="F4904" s="10" t="s">
        <v>121</v>
      </c>
      <c r="G4904" s="3">
        <v>108000</v>
      </c>
      <c r="H4904" s="3">
        <v>108000</v>
      </c>
      <c r="I4904" s="3">
        <v>1</v>
      </c>
    </row>
    <row r="4905" spans="1:9">
      <c r="A4905" s="1398"/>
      <c r="B4905" s="1228" t="s">
        <v>175</v>
      </c>
      <c r="C4905" s="1228"/>
      <c r="D4905" s="1228"/>
      <c r="E4905" s="1228"/>
      <c r="F4905" s="1228"/>
      <c r="G4905" s="1228"/>
      <c r="H4905" s="30">
        <v>72118041</v>
      </c>
      <c r="I4905" s="30"/>
    </row>
    <row r="4906" spans="1:9">
      <c r="A4906" s="1398"/>
      <c r="B4906" s="1174" t="s">
        <v>154</v>
      </c>
      <c r="C4906" s="1174"/>
      <c r="D4906" s="1174"/>
      <c r="E4906" s="1174"/>
      <c r="F4906" s="1174"/>
      <c r="G4906" s="1174"/>
      <c r="H4906" s="72">
        <v>70631461</v>
      </c>
      <c r="I4906" s="72"/>
    </row>
    <row r="4907" spans="1:9" ht="30">
      <c r="A4907" s="1398"/>
      <c r="B4907" s="919">
        <v>4251</v>
      </c>
      <c r="C4907" s="114" t="s">
        <v>1999</v>
      </c>
      <c r="D4907" s="115" t="s">
        <v>171</v>
      </c>
      <c r="E4907" s="10" t="s">
        <v>126</v>
      </c>
      <c r="F4907" s="10" t="s">
        <v>181</v>
      </c>
      <c r="G4907" s="3">
        <v>9607901</v>
      </c>
      <c r="H4907" s="3">
        <v>9607901</v>
      </c>
      <c r="I4907" s="3">
        <v>1</v>
      </c>
    </row>
    <row r="4908" spans="1:9" ht="75">
      <c r="A4908" s="1398"/>
      <c r="B4908" s="1198">
        <v>5113</v>
      </c>
      <c r="C4908" s="114" t="s">
        <v>2000</v>
      </c>
      <c r="D4908" s="115" t="s">
        <v>2001</v>
      </c>
      <c r="E4908" s="10" t="s">
        <v>126</v>
      </c>
      <c r="F4908" s="10" t="s">
        <v>121</v>
      </c>
      <c r="G4908" s="3">
        <v>5899000</v>
      </c>
      <c r="H4908" s="3">
        <v>5899000</v>
      </c>
      <c r="I4908" s="3">
        <v>1</v>
      </c>
    </row>
    <row r="4909" spans="1:9" ht="75">
      <c r="A4909" s="1398"/>
      <c r="B4909" s="1198"/>
      <c r="C4909" s="114" t="s">
        <v>2002</v>
      </c>
      <c r="D4909" s="115" t="s">
        <v>2003</v>
      </c>
      <c r="E4909" s="10" t="s">
        <v>126</v>
      </c>
      <c r="F4909" s="10" t="s">
        <v>121</v>
      </c>
      <c r="G4909" s="3">
        <v>2338290</v>
      </c>
      <c r="H4909" s="3">
        <v>2338290</v>
      </c>
      <c r="I4909" s="3">
        <v>1</v>
      </c>
    </row>
    <row r="4910" spans="1:9" ht="60">
      <c r="A4910" s="1398"/>
      <c r="B4910" s="1198"/>
      <c r="C4910" s="114" t="s">
        <v>2004</v>
      </c>
      <c r="D4910" s="115" t="s">
        <v>2005</v>
      </c>
      <c r="E4910" s="10" t="s">
        <v>126</v>
      </c>
      <c r="F4910" s="10" t="s">
        <v>121</v>
      </c>
      <c r="G4910" s="3">
        <v>8829700</v>
      </c>
      <c r="H4910" s="3">
        <v>8829700</v>
      </c>
      <c r="I4910" s="3">
        <v>1</v>
      </c>
    </row>
    <row r="4911" spans="1:9" ht="60">
      <c r="A4911" s="1398"/>
      <c r="B4911" s="1198"/>
      <c r="C4911" s="114" t="s">
        <v>2006</v>
      </c>
      <c r="D4911" s="115" t="s">
        <v>2007</v>
      </c>
      <c r="E4911" s="10" t="s">
        <v>126</v>
      </c>
      <c r="F4911" s="10" t="s">
        <v>121</v>
      </c>
      <c r="G4911" s="3">
        <v>12206360</v>
      </c>
      <c r="H4911" s="3">
        <v>12206360</v>
      </c>
      <c r="I4911" s="3">
        <v>1</v>
      </c>
    </row>
    <row r="4912" spans="1:9" ht="75">
      <c r="A4912" s="1398"/>
      <c r="B4912" s="1198"/>
      <c r="C4912" s="114" t="s">
        <v>2008</v>
      </c>
      <c r="D4912" s="115" t="s">
        <v>2009</v>
      </c>
      <c r="E4912" s="10" t="s">
        <v>126</v>
      </c>
      <c r="F4912" s="10" t="s">
        <v>121</v>
      </c>
      <c r="G4912" s="3">
        <v>5250440</v>
      </c>
      <c r="H4912" s="3">
        <v>5250440</v>
      </c>
      <c r="I4912" s="3">
        <v>1</v>
      </c>
    </row>
    <row r="4913" spans="1:9" ht="60">
      <c r="A4913" s="1398"/>
      <c r="B4913" s="1198"/>
      <c r="C4913" s="114" t="s">
        <v>2010</v>
      </c>
      <c r="D4913" s="115" t="s">
        <v>2011</v>
      </c>
      <c r="E4913" s="10" t="s">
        <v>126</v>
      </c>
      <c r="F4913" s="10" t="s">
        <v>121</v>
      </c>
      <c r="G4913" s="3">
        <v>3239190</v>
      </c>
      <c r="H4913" s="3">
        <v>3239190</v>
      </c>
      <c r="I4913" s="3">
        <v>1</v>
      </c>
    </row>
    <row r="4914" spans="1:9" ht="60">
      <c r="A4914" s="1398"/>
      <c r="B4914" s="1198"/>
      <c r="C4914" s="114" t="s">
        <v>2012</v>
      </c>
      <c r="D4914" s="115" t="s">
        <v>2013</v>
      </c>
      <c r="E4914" s="10" t="s">
        <v>126</v>
      </c>
      <c r="F4914" s="10" t="s">
        <v>121</v>
      </c>
      <c r="G4914" s="3">
        <v>1720500</v>
      </c>
      <c r="H4914" s="3">
        <v>1720500</v>
      </c>
      <c r="I4914" s="3">
        <v>1</v>
      </c>
    </row>
    <row r="4915" spans="1:9" ht="90">
      <c r="A4915" s="1398"/>
      <c r="B4915" s="1198"/>
      <c r="C4915" s="114" t="s">
        <v>2014</v>
      </c>
      <c r="D4915" s="115" t="s">
        <v>2015</v>
      </c>
      <c r="E4915" s="10" t="s">
        <v>126</v>
      </c>
      <c r="F4915" s="10" t="s">
        <v>121</v>
      </c>
      <c r="G4915" s="3">
        <v>21540080</v>
      </c>
      <c r="H4915" s="3">
        <v>21540080</v>
      </c>
      <c r="I4915" s="3">
        <v>1</v>
      </c>
    </row>
    <row r="4916" spans="1:9">
      <c r="A4916" s="1398"/>
      <c r="B4916" s="1174" t="s">
        <v>118</v>
      </c>
      <c r="C4916" s="1174"/>
      <c r="D4916" s="1174"/>
      <c r="E4916" s="1174"/>
      <c r="F4916" s="1174"/>
      <c r="G4916" s="1174"/>
      <c r="H4916" s="72">
        <v>1486580</v>
      </c>
      <c r="I4916" s="72"/>
    </row>
    <row r="4917" spans="1:9" s="8" customFormat="1" ht="45">
      <c r="A4917" s="1398"/>
      <c r="B4917" s="31">
        <v>4251</v>
      </c>
      <c r="C4917" s="143" t="s">
        <v>5250</v>
      </c>
      <c r="D4917" s="144" t="s">
        <v>5306</v>
      </c>
      <c r="E4917" s="31" t="s">
        <v>3120</v>
      </c>
      <c r="F4917" s="31" t="s">
        <v>121</v>
      </c>
      <c r="G4917" s="32">
        <v>192160</v>
      </c>
      <c r="H4917" s="32">
        <v>192160</v>
      </c>
      <c r="I4917" s="32">
        <v>1</v>
      </c>
    </row>
    <row r="4918" spans="1:9" s="8" customFormat="1" ht="60">
      <c r="A4918" s="1398"/>
      <c r="B4918" s="1198">
        <v>5113</v>
      </c>
      <c r="C4918" s="119">
        <v>71351540</v>
      </c>
      <c r="D4918" s="124" t="s">
        <v>2016</v>
      </c>
      <c r="E4918" s="6" t="s">
        <v>172</v>
      </c>
      <c r="F4918" s="6" t="s">
        <v>121</v>
      </c>
      <c r="G4918" s="7">
        <v>96250</v>
      </c>
      <c r="H4918" s="7">
        <v>96250</v>
      </c>
      <c r="I4918" s="7">
        <v>1</v>
      </c>
    </row>
    <row r="4919" spans="1:9" s="8" customFormat="1" ht="75">
      <c r="A4919" s="1398"/>
      <c r="B4919" s="1198"/>
      <c r="C4919" s="119">
        <v>71351540</v>
      </c>
      <c r="D4919" s="124" t="s">
        <v>2017</v>
      </c>
      <c r="E4919" s="6" t="s">
        <v>172</v>
      </c>
      <c r="F4919" s="6" t="s">
        <v>121</v>
      </c>
      <c r="G4919" s="7">
        <v>38150</v>
      </c>
      <c r="H4919" s="7">
        <v>38150</v>
      </c>
      <c r="I4919" s="7">
        <v>1</v>
      </c>
    </row>
    <row r="4920" spans="1:9" s="8" customFormat="1" ht="60">
      <c r="A4920" s="1398"/>
      <c r="B4920" s="1198"/>
      <c r="C4920" s="119">
        <v>71351540</v>
      </c>
      <c r="D4920" s="124" t="s">
        <v>2018</v>
      </c>
      <c r="E4920" s="6" t="s">
        <v>172</v>
      </c>
      <c r="F4920" s="6" t="s">
        <v>121</v>
      </c>
      <c r="G4920" s="7">
        <v>144070</v>
      </c>
      <c r="H4920" s="7">
        <v>144070</v>
      </c>
      <c r="I4920" s="7">
        <v>1</v>
      </c>
    </row>
    <row r="4921" spans="1:9" s="8" customFormat="1" ht="60">
      <c r="A4921" s="1398"/>
      <c r="B4921" s="1198"/>
      <c r="C4921" s="119">
        <v>71351540</v>
      </c>
      <c r="D4921" s="124" t="s">
        <v>2019</v>
      </c>
      <c r="E4921" s="6" t="s">
        <v>172</v>
      </c>
      <c r="F4921" s="6" t="s">
        <v>121</v>
      </c>
      <c r="G4921" s="7">
        <v>199170</v>
      </c>
      <c r="H4921" s="7">
        <v>199170</v>
      </c>
      <c r="I4921" s="7">
        <v>1</v>
      </c>
    </row>
    <row r="4922" spans="1:9" s="8" customFormat="1" ht="75">
      <c r="A4922" s="1398"/>
      <c r="B4922" s="1198"/>
      <c r="C4922" s="119">
        <v>71351540</v>
      </c>
      <c r="D4922" s="124" t="s">
        <v>2020</v>
      </c>
      <c r="E4922" s="6" t="s">
        <v>172</v>
      </c>
      <c r="F4922" s="6" t="s">
        <v>121</v>
      </c>
      <c r="G4922" s="7">
        <v>85670</v>
      </c>
      <c r="H4922" s="7">
        <v>85670</v>
      </c>
      <c r="I4922" s="7">
        <v>1</v>
      </c>
    </row>
    <row r="4923" spans="1:9" s="8" customFormat="1" ht="60">
      <c r="A4923" s="1398"/>
      <c r="B4923" s="1198"/>
      <c r="C4923" s="119">
        <v>71351540</v>
      </c>
      <c r="D4923" s="124" t="s">
        <v>2021</v>
      </c>
      <c r="E4923" s="6" t="s">
        <v>172</v>
      </c>
      <c r="F4923" s="6" t="s">
        <v>121</v>
      </c>
      <c r="G4923" s="7">
        <v>52850</v>
      </c>
      <c r="H4923" s="7">
        <v>52850</v>
      </c>
      <c r="I4923" s="7">
        <v>1</v>
      </c>
    </row>
    <row r="4924" spans="1:9" s="8" customFormat="1" ht="60">
      <c r="A4924" s="1398"/>
      <c r="B4924" s="1198"/>
      <c r="C4924" s="119">
        <v>71351540</v>
      </c>
      <c r="D4924" s="124" t="s">
        <v>2022</v>
      </c>
      <c r="E4924" s="6" t="s">
        <v>172</v>
      </c>
      <c r="F4924" s="6" t="s">
        <v>121</v>
      </c>
      <c r="G4924" s="7">
        <v>28070</v>
      </c>
      <c r="H4924" s="7">
        <v>28070</v>
      </c>
      <c r="I4924" s="7">
        <v>1</v>
      </c>
    </row>
    <row r="4925" spans="1:9" s="8" customFormat="1" ht="90">
      <c r="A4925" s="1398"/>
      <c r="B4925" s="1198"/>
      <c r="C4925" s="119">
        <v>71351540</v>
      </c>
      <c r="D4925" s="124" t="s">
        <v>2023</v>
      </c>
      <c r="E4925" s="6" t="s">
        <v>172</v>
      </c>
      <c r="F4925" s="6" t="s">
        <v>121</v>
      </c>
      <c r="G4925" s="7">
        <v>351470</v>
      </c>
      <c r="H4925" s="7">
        <v>351470</v>
      </c>
      <c r="I4925" s="7">
        <v>1</v>
      </c>
    </row>
    <row r="4926" spans="1:9" ht="60">
      <c r="A4926" s="1398"/>
      <c r="B4926" s="1198"/>
      <c r="C4926" s="114" t="s">
        <v>2024</v>
      </c>
      <c r="D4926" s="115" t="s">
        <v>2025</v>
      </c>
      <c r="E4926" s="10" t="s">
        <v>120</v>
      </c>
      <c r="F4926" s="10" t="s">
        <v>121</v>
      </c>
      <c r="G4926" s="3">
        <v>28880</v>
      </c>
      <c r="H4926" s="3">
        <v>28880</v>
      </c>
      <c r="I4926" s="3">
        <v>1</v>
      </c>
    </row>
    <row r="4927" spans="1:9" ht="75">
      <c r="A4927" s="1398"/>
      <c r="B4927" s="1198"/>
      <c r="C4927" s="114" t="s">
        <v>2026</v>
      </c>
      <c r="D4927" s="115" t="s">
        <v>2027</v>
      </c>
      <c r="E4927" s="10" t="s">
        <v>120</v>
      </c>
      <c r="F4927" s="10" t="s">
        <v>121</v>
      </c>
      <c r="G4927" s="3">
        <v>11450</v>
      </c>
      <c r="H4927" s="3">
        <v>11450</v>
      </c>
      <c r="I4927" s="3">
        <v>1</v>
      </c>
    </row>
    <row r="4928" spans="1:9" ht="60">
      <c r="A4928" s="1398"/>
      <c r="B4928" s="1198"/>
      <c r="C4928" s="114" t="s">
        <v>2028</v>
      </c>
      <c r="D4928" s="115" t="s">
        <v>2029</v>
      </c>
      <c r="E4928" s="10" t="s">
        <v>120</v>
      </c>
      <c r="F4928" s="10" t="s">
        <v>121</v>
      </c>
      <c r="G4928" s="3">
        <v>43220</v>
      </c>
      <c r="H4928" s="3">
        <v>43220</v>
      </c>
      <c r="I4928" s="3">
        <v>1</v>
      </c>
    </row>
    <row r="4929" spans="1:9" ht="60">
      <c r="A4929" s="1398"/>
      <c r="B4929" s="1198"/>
      <c r="C4929" s="114" t="s">
        <v>2030</v>
      </c>
      <c r="D4929" s="115" t="s">
        <v>2031</v>
      </c>
      <c r="E4929" s="10" t="s">
        <v>120</v>
      </c>
      <c r="F4929" s="10" t="s">
        <v>121</v>
      </c>
      <c r="G4929" s="3">
        <v>59750</v>
      </c>
      <c r="H4929" s="3">
        <v>59750</v>
      </c>
      <c r="I4929" s="3">
        <v>1</v>
      </c>
    </row>
    <row r="4930" spans="1:9" ht="75">
      <c r="A4930" s="1398"/>
      <c r="B4930" s="1198"/>
      <c r="C4930" s="114" t="s">
        <v>2032</v>
      </c>
      <c r="D4930" s="115" t="s">
        <v>2033</v>
      </c>
      <c r="E4930" s="10" t="s">
        <v>120</v>
      </c>
      <c r="F4930" s="10" t="s">
        <v>121</v>
      </c>
      <c r="G4930" s="3">
        <v>25700</v>
      </c>
      <c r="H4930" s="3">
        <v>25700</v>
      </c>
      <c r="I4930" s="3">
        <v>1</v>
      </c>
    </row>
    <row r="4931" spans="1:9" ht="60">
      <c r="A4931" s="1398"/>
      <c r="B4931" s="1198"/>
      <c r="C4931" s="114" t="s">
        <v>2034</v>
      </c>
      <c r="D4931" s="115" t="s">
        <v>2035</v>
      </c>
      <c r="E4931" s="10" t="s">
        <v>120</v>
      </c>
      <c r="F4931" s="10" t="s">
        <v>121</v>
      </c>
      <c r="G4931" s="3">
        <v>15860</v>
      </c>
      <c r="H4931" s="3">
        <v>15860</v>
      </c>
      <c r="I4931" s="3">
        <v>1</v>
      </c>
    </row>
    <row r="4932" spans="1:9" ht="60">
      <c r="A4932" s="1398"/>
      <c r="B4932" s="1198"/>
      <c r="C4932" s="114" t="s">
        <v>2036</v>
      </c>
      <c r="D4932" s="115" t="s">
        <v>2037</v>
      </c>
      <c r="E4932" s="10" t="s">
        <v>120</v>
      </c>
      <c r="F4932" s="10" t="s">
        <v>121</v>
      </c>
      <c r="G4932" s="3">
        <v>8420</v>
      </c>
      <c r="H4932" s="3">
        <v>8420</v>
      </c>
      <c r="I4932" s="3">
        <v>1</v>
      </c>
    </row>
    <row r="4933" spans="1:9" ht="90">
      <c r="A4933" s="1398"/>
      <c r="B4933" s="1198"/>
      <c r="C4933" s="114" t="s">
        <v>2038</v>
      </c>
      <c r="D4933" s="115" t="s">
        <v>2039</v>
      </c>
      <c r="E4933" s="10" t="s">
        <v>120</v>
      </c>
      <c r="F4933" s="10" t="s">
        <v>121</v>
      </c>
      <c r="G4933" s="3">
        <v>105440</v>
      </c>
      <c r="H4933" s="3">
        <v>105440</v>
      </c>
      <c r="I4933" s="3">
        <v>1</v>
      </c>
    </row>
    <row r="4934" spans="1:9">
      <c r="A4934" s="1398"/>
      <c r="B4934" s="1228" t="s">
        <v>539</v>
      </c>
      <c r="C4934" s="1228"/>
      <c r="D4934" s="1228"/>
      <c r="E4934" s="1228"/>
      <c r="F4934" s="1228"/>
      <c r="G4934" s="1228"/>
      <c r="H4934" s="30">
        <v>4998000</v>
      </c>
      <c r="I4934" s="30"/>
    </row>
    <row r="4935" spans="1:9">
      <c r="A4935" s="1398"/>
      <c r="B4935" s="1174" t="s">
        <v>154</v>
      </c>
      <c r="C4935" s="1174"/>
      <c r="D4935" s="1174"/>
      <c r="E4935" s="1174"/>
      <c r="F4935" s="1174"/>
      <c r="G4935" s="1174"/>
      <c r="H4935" s="72">
        <v>4900000</v>
      </c>
      <c r="I4935" s="72"/>
    </row>
    <row r="4936" spans="1:9" ht="30">
      <c r="A4936" s="1398"/>
      <c r="B4936" s="919">
        <v>5112</v>
      </c>
      <c r="C4936" s="114" t="s">
        <v>2040</v>
      </c>
      <c r="D4936" s="115" t="s">
        <v>2041</v>
      </c>
      <c r="E4936" s="10" t="s">
        <v>126</v>
      </c>
      <c r="F4936" s="10" t="s">
        <v>121</v>
      </c>
      <c r="G4936" s="3">
        <v>4900000</v>
      </c>
      <c r="H4936" s="3">
        <v>4900000</v>
      </c>
      <c r="I4936" s="3">
        <v>1</v>
      </c>
    </row>
    <row r="4937" spans="1:9">
      <c r="A4937" s="1398"/>
      <c r="B4937" s="1174" t="s">
        <v>118</v>
      </c>
      <c r="C4937" s="1174"/>
      <c r="D4937" s="1174"/>
      <c r="E4937" s="1174"/>
      <c r="F4937" s="1174"/>
      <c r="G4937" s="1174"/>
      <c r="H4937" s="72">
        <v>98000</v>
      </c>
      <c r="I4937" s="72"/>
    </row>
    <row r="4938" spans="1:9" ht="30">
      <c r="A4938" s="1398"/>
      <c r="B4938" s="919">
        <v>5112</v>
      </c>
      <c r="C4938" s="114" t="s">
        <v>5344</v>
      </c>
      <c r="D4938" s="115" t="s">
        <v>168</v>
      </c>
      <c r="E4938" s="10" t="s">
        <v>172</v>
      </c>
      <c r="F4938" s="10" t="s">
        <v>121</v>
      </c>
      <c r="G4938" s="3">
        <v>98000</v>
      </c>
      <c r="H4938" s="3">
        <v>98000</v>
      </c>
      <c r="I4938" s="3">
        <v>1</v>
      </c>
    </row>
    <row r="4939" spans="1:9">
      <c r="A4939" s="1398"/>
      <c r="B4939" s="1228" t="s">
        <v>178</v>
      </c>
      <c r="C4939" s="1228"/>
      <c r="D4939" s="1228"/>
      <c r="E4939" s="1228"/>
      <c r="F4939" s="1228"/>
      <c r="G4939" s="1228"/>
      <c r="H4939" s="30">
        <v>18276000</v>
      </c>
      <c r="I4939" s="30"/>
    </row>
    <row r="4940" spans="1:9">
      <c r="A4940" s="1398"/>
      <c r="B4940" s="1174" t="s">
        <v>118</v>
      </c>
      <c r="C4940" s="1174"/>
      <c r="D4940" s="1174"/>
      <c r="E4940" s="1174"/>
      <c r="F4940" s="1174"/>
      <c r="G4940" s="1174"/>
      <c r="H4940" s="72">
        <v>18276000</v>
      </c>
      <c r="I4940" s="72"/>
    </row>
    <row r="4941" spans="1:9" s="8" customFormat="1" ht="30">
      <c r="A4941" s="1398"/>
      <c r="B4941" s="929">
        <v>5129</v>
      </c>
      <c r="C4941" s="119">
        <v>50751100</v>
      </c>
      <c r="D4941" s="124" t="s">
        <v>542</v>
      </c>
      <c r="E4941" s="6" t="s">
        <v>126</v>
      </c>
      <c r="F4941" s="6" t="s">
        <v>121</v>
      </c>
      <c r="G4941" s="7">
        <v>18276000</v>
      </c>
      <c r="H4941" s="7">
        <v>18276000</v>
      </c>
      <c r="I4941" s="7">
        <v>1</v>
      </c>
    </row>
    <row r="4942" spans="1:9">
      <c r="A4942" s="1398"/>
      <c r="B4942" s="1228" t="s">
        <v>210</v>
      </c>
      <c r="C4942" s="1228"/>
      <c r="D4942" s="1228"/>
      <c r="E4942" s="1228"/>
      <c r="F4942" s="1228"/>
      <c r="G4942" s="1228"/>
      <c r="H4942" s="30">
        <v>49980000</v>
      </c>
      <c r="I4942" s="30"/>
    </row>
    <row r="4943" spans="1:9">
      <c r="A4943" s="1398"/>
      <c r="B4943" s="1174" t="s">
        <v>154</v>
      </c>
      <c r="C4943" s="1174"/>
      <c r="D4943" s="1174"/>
      <c r="E4943" s="1174"/>
      <c r="F4943" s="1174"/>
      <c r="G4943" s="1174"/>
      <c r="H4943" s="72">
        <v>49000000</v>
      </c>
      <c r="I4943" s="72"/>
    </row>
    <row r="4944" spans="1:9" ht="30">
      <c r="A4944" s="1398"/>
      <c r="B4944" s="919">
        <v>4861</v>
      </c>
      <c r="C4944" s="114" t="s">
        <v>2042</v>
      </c>
      <c r="D4944" s="115" t="s">
        <v>171</v>
      </c>
      <c r="E4944" s="10" t="s">
        <v>126</v>
      </c>
      <c r="F4944" s="10" t="s">
        <v>121</v>
      </c>
      <c r="G4944" s="3">
        <v>49000000</v>
      </c>
      <c r="H4944" s="3">
        <v>49000000</v>
      </c>
      <c r="I4944" s="3">
        <v>1</v>
      </c>
    </row>
    <row r="4945" spans="1:10">
      <c r="A4945" s="1398"/>
      <c r="B4945" s="1174" t="s">
        <v>118</v>
      </c>
      <c r="C4945" s="1174"/>
      <c r="D4945" s="1174"/>
      <c r="E4945" s="1174"/>
      <c r="F4945" s="1174"/>
      <c r="G4945" s="1174"/>
      <c r="H4945" s="72">
        <v>980000</v>
      </c>
      <c r="I4945" s="72"/>
    </row>
    <row r="4946" spans="1:10" s="8" customFormat="1" ht="30">
      <c r="A4946" s="1398"/>
      <c r="B4946" s="929">
        <v>4861</v>
      </c>
      <c r="C4946" s="119">
        <v>71351540</v>
      </c>
      <c r="D4946" s="124" t="s">
        <v>168</v>
      </c>
      <c r="E4946" s="6" t="s">
        <v>149</v>
      </c>
      <c r="F4946" s="6" t="s">
        <v>121</v>
      </c>
      <c r="G4946" s="7">
        <v>980000</v>
      </c>
      <c r="H4946" s="7">
        <v>980000</v>
      </c>
      <c r="I4946" s="7">
        <v>1</v>
      </c>
    </row>
    <row r="4947" spans="1:10">
      <c r="A4947" s="1398"/>
      <c r="B4947" s="1228" t="s">
        <v>546</v>
      </c>
      <c r="C4947" s="1228"/>
      <c r="D4947" s="1228"/>
      <c r="E4947" s="1228"/>
      <c r="F4947" s="1228"/>
      <c r="G4947" s="1228"/>
      <c r="H4947" s="30">
        <v>8000000</v>
      </c>
      <c r="I4947" s="30"/>
    </row>
    <row r="4948" spans="1:10">
      <c r="A4948" s="1398"/>
      <c r="B4948" s="1174" t="s">
        <v>118</v>
      </c>
      <c r="C4948" s="1174"/>
      <c r="D4948" s="1174"/>
      <c r="E4948" s="1174"/>
      <c r="F4948" s="1174"/>
      <c r="G4948" s="1174"/>
      <c r="H4948" s="72">
        <v>8000000</v>
      </c>
      <c r="I4948" s="72"/>
    </row>
    <row r="4949" spans="1:10" ht="30">
      <c r="A4949" s="1398"/>
      <c r="B4949" s="919">
        <v>4213</v>
      </c>
      <c r="C4949" s="114" t="s">
        <v>2043</v>
      </c>
      <c r="D4949" s="115" t="s">
        <v>727</v>
      </c>
      <c r="E4949" s="10" t="s">
        <v>126</v>
      </c>
      <c r="F4949" s="10" t="s">
        <v>121</v>
      </c>
      <c r="G4949" s="3">
        <v>8000000</v>
      </c>
      <c r="H4949" s="3">
        <v>8000000</v>
      </c>
      <c r="I4949" s="3">
        <v>1</v>
      </c>
    </row>
    <row r="4950" spans="1:10">
      <c r="A4950" s="1398"/>
      <c r="B4950" s="1228" t="s">
        <v>548</v>
      </c>
      <c r="C4950" s="1228"/>
      <c r="D4950" s="1228"/>
      <c r="E4950" s="1228"/>
      <c r="F4950" s="1228"/>
      <c r="G4950" s="1228"/>
      <c r="H4950" s="30">
        <v>920000</v>
      </c>
      <c r="I4950" s="30"/>
    </row>
    <row r="4951" spans="1:10">
      <c r="A4951" s="1398"/>
      <c r="B4951" s="1174" t="s">
        <v>118</v>
      </c>
      <c r="C4951" s="1174"/>
      <c r="D4951" s="1174"/>
      <c r="E4951" s="1174"/>
      <c r="F4951" s="1174"/>
      <c r="G4951" s="1174"/>
      <c r="H4951" s="72">
        <v>920000</v>
      </c>
      <c r="I4951" s="72"/>
    </row>
    <row r="4952" spans="1:10" s="8" customFormat="1" ht="45">
      <c r="A4952" s="1398"/>
      <c r="B4952" s="929">
        <v>4213</v>
      </c>
      <c r="C4952" s="119">
        <v>50761100</v>
      </c>
      <c r="D4952" s="124" t="s">
        <v>550</v>
      </c>
      <c r="E4952" s="6" t="s">
        <v>126</v>
      </c>
      <c r="F4952" s="6" t="s">
        <v>121</v>
      </c>
      <c r="G4952" s="7">
        <v>920000</v>
      </c>
      <c r="H4952" s="7">
        <v>920000</v>
      </c>
      <c r="I4952" s="7">
        <v>1</v>
      </c>
    </row>
    <row r="4953" spans="1:10">
      <c r="A4953" s="1398"/>
      <c r="B4953" s="1228" t="s">
        <v>2044</v>
      </c>
      <c r="C4953" s="1228"/>
      <c r="D4953" s="1228"/>
      <c r="E4953" s="1228"/>
      <c r="F4953" s="1228"/>
      <c r="G4953" s="1228"/>
      <c r="H4953" s="30">
        <v>15000000</v>
      </c>
      <c r="I4953" s="30"/>
    </row>
    <row r="4954" spans="1:10">
      <c r="A4954" s="1398"/>
      <c r="B4954" s="1174" t="s">
        <v>154</v>
      </c>
      <c r="C4954" s="1174"/>
      <c r="D4954" s="1174"/>
      <c r="E4954" s="1174"/>
      <c r="F4954" s="1174"/>
      <c r="G4954" s="1174"/>
      <c r="H4954" s="72">
        <v>14700000</v>
      </c>
      <c r="I4954" s="72"/>
    </row>
    <row r="4955" spans="1:10" s="8" customFormat="1">
      <c r="A4955" s="1398"/>
      <c r="B4955" s="114">
        <v>4239</v>
      </c>
      <c r="C4955" s="114" t="s">
        <v>6148</v>
      </c>
      <c r="D4955" s="114" t="s">
        <v>2045</v>
      </c>
      <c r="E4955" s="114" t="s">
        <v>126</v>
      </c>
      <c r="F4955" s="114" t="s">
        <v>121</v>
      </c>
      <c r="G4955" s="114">
        <v>14700000</v>
      </c>
      <c r="H4955" s="114">
        <v>14700000</v>
      </c>
      <c r="I4955" s="114">
        <v>1</v>
      </c>
      <c r="J4955" s="114"/>
    </row>
    <row r="4956" spans="1:10">
      <c r="A4956" s="1398"/>
      <c r="B4956" s="1174" t="s">
        <v>118</v>
      </c>
      <c r="C4956" s="1174"/>
      <c r="D4956" s="1174"/>
      <c r="E4956" s="1174"/>
      <c r="F4956" s="1174"/>
      <c r="G4956" s="1174"/>
      <c r="H4956" s="72">
        <v>300000</v>
      </c>
      <c r="I4956" s="72"/>
    </row>
    <row r="4957" spans="1:10" s="8" customFormat="1" ht="30">
      <c r="A4957" s="1398"/>
      <c r="B4957" s="929">
        <v>4239</v>
      </c>
      <c r="C4957" s="119">
        <v>71351540</v>
      </c>
      <c r="D4957" s="124" t="s">
        <v>168</v>
      </c>
      <c r="E4957" s="6" t="s">
        <v>172</v>
      </c>
      <c r="F4957" s="6" t="s">
        <v>121</v>
      </c>
      <c r="G4957" s="7">
        <v>300000</v>
      </c>
      <c r="H4957" s="7">
        <v>300000</v>
      </c>
      <c r="I4957" s="7">
        <v>1</v>
      </c>
    </row>
    <row r="4958" spans="1:10">
      <c r="A4958" s="1398"/>
      <c r="B4958" s="1228" t="s">
        <v>214</v>
      </c>
      <c r="C4958" s="1228"/>
      <c r="D4958" s="1228"/>
      <c r="E4958" s="1228"/>
      <c r="F4958" s="1228"/>
      <c r="G4958" s="1228"/>
      <c r="H4958" s="30">
        <v>34955222</v>
      </c>
      <c r="I4958" s="30"/>
    </row>
    <row r="4959" spans="1:10">
      <c r="A4959" s="1398"/>
      <c r="B4959" s="1174" t="s">
        <v>154</v>
      </c>
      <c r="C4959" s="1174"/>
      <c r="D4959" s="1174"/>
      <c r="E4959" s="1174"/>
      <c r="F4959" s="1174"/>
      <c r="G4959" s="1174"/>
      <c r="H4959" s="72">
        <v>34269825</v>
      </c>
      <c r="I4959" s="72"/>
    </row>
    <row r="4960" spans="1:10" ht="30">
      <c r="A4960" s="1398"/>
      <c r="B4960" s="919">
        <v>4251</v>
      </c>
      <c r="C4960" s="114" t="s">
        <v>2046</v>
      </c>
      <c r="D4960" s="115" t="s">
        <v>216</v>
      </c>
      <c r="E4960" s="10" t="s">
        <v>126</v>
      </c>
      <c r="F4960" s="10" t="s">
        <v>121</v>
      </c>
      <c r="G4960" s="3">
        <v>34269825</v>
      </c>
      <c r="H4960" s="3">
        <v>34269825</v>
      </c>
      <c r="I4960" s="3">
        <v>1</v>
      </c>
    </row>
    <row r="4961" spans="1:9">
      <c r="A4961" s="1398"/>
      <c r="B4961" s="1174" t="s">
        <v>118</v>
      </c>
      <c r="C4961" s="1174"/>
      <c r="D4961" s="1174"/>
      <c r="E4961" s="1174"/>
      <c r="F4961" s="1174"/>
      <c r="G4961" s="1174"/>
      <c r="H4961" s="72">
        <v>685397</v>
      </c>
      <c r="I4961" s="72"/>
    </row>
    <row r="4962" spans="1:9" ht="30">
      <c r="A4962" s="1398"/>
      <c r="B4962" s="1237">
        <v>4251</v>
      </c>
      <c r="C4962" s="114" t="s">
        <v>6262</v>
      </c>
      <c r="D4962" s="114" t="s">
        <v>5260</v>
      </c>
      <c r="E4962" s="114" t="s">
        <v>3120</v>
      </c>
      <c r="F4962" s="114" t="s">
        <v>121</v>
      </c>
      <c r="G4962" s="114">
        <v>294000</v>
      </c>
      <c r="H4962" s="114">
        <v>294000</v>
      </c>
      <c r="I4962" s="114">
        <v>1</v>
      </c>
    </row>
    <row r="4963" spans="1:9" s="8" customFormat="1" ht="30">
      <c r="A4963" s="1398"/>
      <c r="B4963" s="1239"/>
      <c r="C4963" s="119">
        <v>71351540</v>
      </c>
      <c r="D4963" s="124" t="s">
        <v>168</v>
      </c>
      <c r="E4963" s="6" t="s">
        <v>149</v>
      </c>
      <c r="F4963" s="6" t="s">
        <v>121</v>
      </c>
      <c r="G4963" s="7">
        <v>685397</v>
      </c>
      <c r="H4963" s="7">
        <v>685397</v>
      </c>
      <c r="I4963" s="7">
        <v>1</v>
      </c>
    </row>
    <row r="4964" spans="1:9">
      <c r="A4964" s="1398"/>
      <c r="B4964" s="1228" t="s">
        <v>217</v>
      </c>
      <c r="C4964" s="1228"/>
      <c r="D4964" s="1228"/>
      <c r="E4964" s="1228"/>
      <c r="F4964" s="1228"/>
      <c r="G4964" s="1228"/>
      <c r="H4964" s="30">
        <v>191050590</v>
      </c>
      <c r="I4964" s="30"/>
    </row>
    <row r="4965" spans="1:9">
      <c r="A4965" s="1398"/>
      <c r="B4965" s="1174" t="s">
        <v>154</v>
      </c>
      <c r="C4965" s="1174"/>
      <c r="D4965" s="1174"/>
      <c r="E4965" s="1174"/>
      <c r="F4965" s="1174"/>
      <c r="G4965" s="1174"/>
      <c r="H4965" s="72">
        <v>186322590</v>
      </c>
      <c r="I4965" s="72"/>
    </row>
    <row r="4966" spans="1:9">
      <c r="A4966" s="1398"/>
      <c r="B4966" s="763" t="s">
        <v>5264</v>
      </c>
      <c r="C4966" s="763" t="s">
        <v>7833</v>
      </c>
      <c r="D4966" s="763" t="s">
        <v>5792</v>
      </c>
      <c r="E4966" s="768" t="s">
        <v>126</v>
      </c>
      <c r="F4966" s="768" t="s">
        <v>121</v>
      </c>
      <c r="G4966" s="764">
        <v>29879080</v>
      </c>
      <c r="H4966" s="764">
        <v>29879080</v>
      </c>
      <c r="I4966" s="772">
        <v>1</v>
      </c>
    </row>
    <row r="4967" spans="1:9">
      <c r="A4967" s="1398"/>
      <c r="B4967" s="918"/>
      <c r="C4967" s="767"/>
      <c r="D4967" s="767"/>
      <c r="E4967" s="767"/>
      <c r="F4967" s="767"/>
      <c r="G4967" s="767"/>
      <c r="H4967" s="772"/>
      <c r="I4967" s="772"/>
    </row>
    <row r="4968" spans="1:9" ht="30">
      <c r="A4968" s="1398"/>
      <c r="B4968" s="1198">
        <v>5113</v>
      </c>
      <c r="C4968" s="114" t="s">
        <v>2047</v>
      </c>
      <c r="D4968" s="115" t="s">
        <v>2048</v>
      </c>
      <c r="E4968" s="10" t="s">
        <v>126</v>
      </c>
      <c r="F4968" s="10" t="s">
        <v>121</v>
      </c>
      <c r="G4968" s="3">
        <v>14228400</v>
      </c>
      <c r="H4968" s="3">
        <v>14228400</v>
      </c>
      <c r="I4968" s="3">
        <v>1</v>
      </c>
    </row>
    <row r="4969" spans="1:9" ht="30">
      <c r="A4969" s="1398"/>
      <c r="B4969" s="1198"/>
      <c r="C4969" s="114" t="s">
        <v>2049</v>
      </c>
      <c r="D4969" s="115" t="s">
        <v>2050</v>
      </c>
      <c r="E4969" s="10" t="s">
        <v>126</v>
      </c>
      <c r="F4969" s="10" t="s">
        <v>121</v>
      </c>
      <c r="G4969" s="3">
        <v>15704480</v>
      </c>
      <c r="H4969" s="3">
        <v>15704480</v>
      </c>
      <c r="I4969" s="3">
        <v>1</v>
      </c>
    </row>
    <row r="4970" spans="1:9" ht="30">
      <c r="A4970" s="1398"/>
      <c r="B4970" s="1198"/>
      <c r="C4970" s="114" t="s">
        <v>2051</v>
      </c>
      <c r="D4970" s="115" t="s">
        <v>2052</v>
      </c>
      <c r="E4970" s="10" t="s">
        <v>126</v>
      </c>
      <c r="F4970" s="10" t="s">
        <v>121</v>
      </c>
      <c r="G4970" s="3">
        <v>12857830</v>
      </c>
      <c r="H4970" s="3">
        <v>12857830</v>
      </c>
      <c r="I4970" s="3">
        <v>1</v>
      </c>
    </row>
    <row r="4971" spans="1:9" ht="30">
      <c r="A4971" s="1398"/>
      <c r="B4971" s="1198"/>
      <c r="C4971" s="114" t="s">
        <v>2053</v>
      </c>
      <c r="D4971" s="115" t="s">
        <v>2054</v>
      </c>
      <c r="E4971" s="10" t="s">
        <v>126</v>
      </c>
      <c r="F4971" s="10" t="s">
        <v>121</v>
      </c>
      <c r="G4971" s="3">
        <v>21918560</v>
      </c>
      <c r="H4971" s="3">
        <v>21918560</v>
      </c>
      <c r="I4971" s="3">
        <v>1</v>
      </c>
    </row>
    <row r="4972" spans="1:9" ht="30">
      <c r="A4972" s="1398"/>
      <c r="B4972" s="1198"/>
      <c r="C4972" s="114" t="s">
        <v>2055</v>
      </c>
      <c r="D4972" s="115" t="s">
        <v>2056</v>
      </c>
      <c r="E4972" s="10" t="s">
        <v>126</v>
      </c>
      <c r="F4972" s="10" t="s">
        <v>121</v>
      </c>
      <c r="G4972" s="3">
        <v>6029230</v>
      </c>
      <c r="H4972" s="3">
        <v>6029230</v>
      </c>
      <c r="I4972" s="3">
        <v>1</v>
      </c>
    </row>
    <row r="4973" spans="1:9" ht="30">
      <c r="A4973" s="1398"/>
      <c r="B4973" s="1198"/>
      <c r="C4973" s="114" t="s">
        <v>2057</v>
      </c>
      <c r="D4973" s="115" t="s">
        <v>2058</v>
      </c>
      <c r="E4973" s="10" t="s">
        <v>126</v>
      </c>
      <c r="F4973" s="10" t="s">
        <v>121</v>
      </c>
      <c r="G4973" s="3">
        <v>8594400</v>
      </c>
      <c r="H4973" s="3">
        <v>8594400</v>
      </c>
      <c r="I4973" s="3">
        <v>1</v>
      </c>
    </row>
    <row r="4974" spans="1:9" ht="30">
      <c r="A4974" s="1398"/>
      <c r="B4974" s="1198"/>
      <c r="C4974" s="114" t="s">
        <v>2059</v>
      </c>
      <c r="D4974" s="115" t="s">
        <v>2060</v>
      </c>
      <c r="E4974" s="10" t="s">
        <v>126</v>
      </c>
      <c r="F4974" s="10" t="s">
        <v>121</v>
      </c>
      <c r="G4974" s="3">
        <v>6860510</v>
      </c>
      <c r="H4974" s="3">
        <v>6860510</v>
      </c>
      <c r="I4974" s="3">
        <v>1</v>
      </c>
    </row>
    <row r="4975" spans="1:9" ht="30">
      <c r="A4975" s="1398"/>
      <c r="B4975" s="1198"/>
      <c r="C4975" s="114" t="s">
        <v>2061</v>
      </c>
      <c r="D4975" s="115" t="s">
        <v>2062</v>
      </c>
      <c r="E4975" s="10" t="s">
        <v>126</v>
      </c>
      <c r="F4975" s="10" t="s">
        <v>121</v>
      </c>
      <c r="G4975" s="3">
        <v>10824280</v>
      </c>
      <c r="H4975" s="3">
        <v>10824280</v>
      </c>
      <c r="I4975" s="3">
        <v>1</v>
      </c>
    </row>
    <row r="4976" spans="1:9" ht="45">
      <c r="A4976" s="1398"/>
      <c r="B4976" s="1198"/>
      <c r="C4976" s="114" t="s">
        <v>2063</v>
      </c>
      <c r="D4976" s="115" t="s">
        <v>2064</v>
      </c>
      <c r="E4976" s="10" t="s">
        <v>126</v>
      </c>
      <c r="F4976" s="10" t="s">
        <v>121</v>
      </c>
      <c r="G4976" s="3">
        <v>4366050</v>
      </c>
      <c r="H4976" s="3">
        <v>4366050</v>
      </c>
      <c r="I4976" s="3">
        <v>1</v>
      </c>
    </row>
    <row r="4977" spans="1:9" ht="45">
      <c r="A4977" s="1398"/>
      <c r="B4977" s="1198"/>
      <c r="C4977" s="114" t="s">
        <v>2065</v>
      </c>
      <c r="D4977" s="115" t="s">
        <v>2066</v>
      </c>
      <c r="E4977" s="10" t="s">
        <v>126</v>
      </c>
      <c r="F4977" s="10" t="s">
        <v>121</v>
      </c>
      <c r="G4977" s="3">
        <v>9870710</v>
      </c>
      <c r="H4977" s="3">
        <v>9870710</v>
      </c>
      <c r="I4977" s="3">
        <v>1</v>
      </c>
    </row>
    <row r="4978" spans="1:9" ht="30">
      <c r="A4978" s="1398"/>
      <c r="B4978" s="1198"/>
      <c r="C4978" s="114" t="s">
        <v>2067</v>
      </c>
      <c r="D4978" s="115" t="s">
        <v>2068</v>
      </c>
      <c r="E4978" s="10" t="s">
        <v>126</v>
      </c>
      <c r="F4978" s="10" t="s">
        <v>121</v>
      </c>
      <c r="G4978" s="3">
        <v>19092010</v>
      </c>
      <c r="H4978" s="3">
        <v>19092010</v>
      </c>
      <c r="I4978" s="3">
        <v>1</v>
      </c>
    </row>
    <row r="4979" spans="1:9" ht="30">
      <c r="A4979" s="1398"/>
      <c r="B4979" s="1198"/>
      <c r="C4979" s="114" t="s">
        <v>2069</v>
      </c>
      <c r="D4979" s="115" t="s">
        <v>2070</v>
      </c>
      <c r="E4979" s="10" t="s">
        <v>126</v>
      </c>
      <c r="F4979" s="10" t="s">
        <v>121</v>
      </c>
      <c r="G4979" s="3">
        <v>18699390</v>
      </c>
      <c r="H4979" s="3">
        <v>18699390</v>
      </c>
      <c r="I4979" s="3">
        <v>1</v>
      </c>
    </row>
    <row r="4980" spans="1:9" ht="30">
      <c r="A4980" s="1398"/>
      <c r="B4980" s="1198"/>
      <c r="C4980" s="114" t="s">
        <v>2071</v>
      </c>
      <c r="D4980" s="115" t="s">
        <v>2072</v>
      </c>
      <c r="E4980" s="10" t="s">
        <v>126</v>
      </c>
      <c r="F4980" s="10" t="s">
        <v>121</v>
      </c>
      <c r="G4980" s="3">
        <v>26674550</v>
      </c>
      <c r="H4980" s="3">
        <v>26674550</v>
      </c>
      <c r="I4980" s="3">
        <v>1</v>
      </c>
    </row>
    <row r="4981" spans="1:9" ht="30">
      <c r="A4981" s="1398"/>
      <c r="B4981" s="1198"/>
      <c r="C4981" s="114" t="s">
        <v>2073</v>
      </c>
      <c r="D4981" s="115" t="s">
        <v>2074</v>
      </c>
      <c r="E4981" s="10" t="s">
        <v>126</v>
      </c>
      <c r="F4981" s="10" t="s">
        <v>121</v>
      </c>
      <c r="G4981" s="3">
        <v>10602190</v>
      </c>
      <c r="H4981" s="3">
        <v>10602190</v>
      </c>
      <c r="I4981" s="3">
        <v>1</v>
      </c>
    </row>
    <row r="4982" spans="1:9">
      <c r="A4982" s="1398"/>
      <c r="B4982" s="1174" t="s">
        <v>118</v>
      </c>
      <c r="C4982" s="1174"/>
      <c r="D4982" s="1174"/>
      <c r="E4982" s="1174"/>
      <c r="F4982" s="1174"/>
      <c r="G4982" s="1174"/>
      <c r="H4982" s="72">
        <v>4728000</v>
      </c>
      <c r="I4982" s="72"/>
    </row>
    <row r="4983" spans="1:9">
      <c r="A4983" s="1398"/>
      <c r="B4983" s="763" t="s">
        <v>5264</v>
      </c>
      <c r="C4983" s="763" t="s">
        <v>7834</v>
      </c>
      <c r="D4983" s="763" t="s">
        <v>531</v>
      </c>
      <c r="E4983" s="770" t="s">
        <v>120</v>
      </c>
      <c r="F4983" s="768" t="s">
        <v>121</v>
      </c>
      <c r="G4983" s="764">
        <v>175500</v>
      </c>
      <c r="H4983" s="764">
        <v>175500</v>
      </c>
      <c r="I4983" s="772">
        <v>1</v>
      </c>
    </row>
    <row r="4984" spans="1:9" ht="30">
      <c r="A4984" s="1398"/>
      <c r="B4984" s="918"/>
      <c r="C4984" s="768" t="s">
        <v>7821</v>
      </c>
      <c r="D4984" s="768" t="s">
        <v>5260</v>
      </c>
      <c r="E4984" s="768" t="s">
        <v>172</v>
      </c>
      <c r="F4984" s="768" t="s">
        <v>121</v>
      </c>
      <c r="G4984" s="768">
        <v>585000</v>
      </c>
      <c r="H4984" s="768">
        <v>585000</v>
      </c>
      <c r="I4984" s="768">
        <v>1</v>
      </c>
    </row>
    <row r="4985" spans="1:9" s="8" customFormat="1" ht="45">
      <c r="A4985" s="1398"/>
      <c r="B4985" s="1198">
        <v>5113</v>
      </c>
      <c r="C4985" s="119">
        <v>71351540</v>
      </c>
      <c r="D4985" s="124" t="s">
        <v>2075</v>
      </c>
      <c r="E4985" s="6" t="s">
        <v>172</v>
      </c>
      <c r="F4985" s="6" t="s">
        <v>121</v>
      </c>
      <c r="G4985" s="7">
        <v>278000</v>
      </c>
      <c r="H4985" s="7">
        <v>278000</v>
      </c>
      <c r="I4985" s="7">
        <v>1</v>
      </c>
    </row>
    <row r="4986" spans="1:9" s="8" customFormat="1" ht="45">
      <c r="A4986" s="1398"/>
      <c r="B4986" s="1198"/>
      <c r="C4986" s="119">
        <v>71351540</v>
      </c>
      <c r="D4986" s="124" t="s">
        <v>2076</v>
      </c>
      <c r="E4986" s="6" t="s">
        <v>172</v>
      </c>
      <c r="F4986" s="6" t="s">
        <v>121</v>
      </c>
      <c r="G4986" s="7">
        <v>307000</v>
      </c>
      <c r="H4986" s="7">
        <v>307000</v>
      </c>
      <c r="I4986" s="7">
        <v>1</v>
      </c>
    </row>
    <row r="4987" spans="1:9" s="8" customFormat="1" ht="45">
      <c r="A4987" s="1398"/>
      <c r="B4987" s="1198"/>
      <c r="C4987" s="119">
        <v>71351540</v>
      </c>
      <c r="D4987" s="124" t="s">
        <v>2077</v>
      </c>
      <c r="E4987" s="6" t="s">
        <v>172</v>
      </c>
      <c r="F4987" s="6" t="s">
        <v>121</v>
      </c>
      <c r="G4987" s="7">
        <v>250000</v>
      </c>
      <c r="H4987" s="7">
        <v>250000</v>
      </c>
      <c r="I4987" s="7">
        <v>1</v>
      </c>
    </row>
    <row r="4988" spans="1:9" s="8" customFormat="1" ht="45">
      <c r="A4988" s="1398"/>
      <c r="B4988" s="1198"/>
      <c r="C4988" s="119">
        <v>71351540</v>
      </c>
      <c r="D4988" s="124" t="s">
        <v>2078</v>
      </c>
      <c r="E4988" s="6" t="s">
        <v>172</v>
      </c>
      <c r="F4988" s="6" t="s">
        <v>121</v>
      </c>
      <c r="G4988" s="7">
        <v>429000</v>
      </c>
      <c r="H4988" s="7">
        <v>429000</v>
      </c>
      <c r="I4988" s="7">
        <v>1</v>
      </c>
    </row>
    <row r="4989" spans="1:9" s="8" customFormat="1" ht="45">
      <c r="A4989" s="1398"/>
      <c r="B4989" s="1198"/>
      <c r="C4989" s="119">
        <v>71351540</v>
      </c>
      <c r="D4989" s="124" t="s">
        <v>2079</v>
      </c>
      <c r="E4989" s="6" t="s">
        <v>172</v>
      </c>
      <c r="F4989" s="6" t="s">
        <v>121</v>
      </c>
      <c r="G4989" s="7">
        <v>118000</v>
      </c>
      <c r="H4989" s="7">
        <v>118000</v>
      </c>
      <c r="I4989" s="7">
        <v>1</v>
      </c>
    </row>
    <row r="4990" spans="1:9" s="8" customFormat="1" ht="45">
      <c r="A4990" s="1398"/>
      <c r="B4990" s="1198"/>
      <c r="C4990" s="119">
        <v>71351540</v>
      </c>
      <c r="D4990" s="124" t="s">
        <v>2080</v>
      </c>
      <c r="E4990" s="6" t="s">
        <v>172</v>
      </c>
      <c r="F4990" s="6" t="s">
        <v>121</v>
      </c>
      <c r="G4990" s="7">
        <v>168000</v>
      </c>
      <c r="H4990" s="7">
        <v>168000</v>
      </c>
      <c r="I4990" s="7">
        <v>1</v>
      </c>
    </row>
    <row r="4991" spans="1:9" s="8" customFormat="1" ht="45">
      <c r="A4991" s="1398"/>
      <c r="B4991" s="1198"/>
      <c r="C4991" s="119">
        <v>71351540</v>
      </c>
      <c r="D4991" s="124" t="s">
        <v>2081</v>
      </c>
      <c r="E4991" s="6" t="s">
        <v>172</v>
      </c>
      <c r="F4991" s="6" t="s">
        <v>121</v>
      </c>
      <c r="G4991" s="7">
        <v>134000</v>
      </c>
      <c r="H4991" s="7">
        <v>134000</v>
      </c>
      <c r="I4991" s="7">
        <v>1</v>
      </c>
    </row>
    <row r="4992" spans="1:9" s="8" customFormat="1" ht="45">
      <c r="A4992" s="1398"/>
      <c r="B4992" s="1198"/>
      <c r="C4992" s="119">
        <v>71351540</v>
      </c>
      <c r="D4992" s="124" t="s">
        <v>2082</v>
      </c>
      <c r="E4992" s="6" t="s">
        <v>172</v>
      </c>
      <c r="F4992" s="6" t="s">
        <v>121</v>
      </c>
      <c r="G4992" s="7">
        <v>211000</v>
      </c>
      <c r="H4992" s="7">
        <v>211000</v>
      </c>
      <c r="I4992" s="7">
        <v>1</v>
      </c>
    </row>
    <row r="4993" spans="1:9" s="8" customFormat="1" ht="45">
      <c r="A4993" s="1398"/>
      <c r="B4993" s="1198"/>
      <c r="C4993" s="119">
        <v>71351540</v>
      </c>
      <c r="D4993" s="124" t="s">
        <v>2083</v>
      </c>
      <c r="E4993" s="6" t="s">
        <v>172</v>
      </c>
      <c r="F4993" s="6" t="s">
        <v>121</v>
      </c>
      <c r="G4993" s="7">
        <v>85000</v>
      </c>
      <c r="H4993" s="7">
        <v>85000</v>
      </c>
      <c r="I4993" s="7">
        <v>1</v>
      </c>
    </row>
    <row r="4994" spans="1:9" s="8" customFormat="1" ht="45">
      <c r="A4994" s="1398"/>
      <c r="B4994" s="1198"/>
      <c r="C4994" s="119">
        <v>71351540</v>
      </c>
      <c r="D4994" s="124" t="s">
        <v>2084</v>
      </c>
      <c r="E4994" s="6" t="s">
        <v>172</v>
      </c>
      <c r="F4994" s="6" t="s">
        <v>121</v>
      </c>
      <c r="G4994" s="7">
        <v>193000</v>
      </c>
      <c r="H4994" s="7">
        <v>193000</v>
      </c>
      <c r="I4994" s="7">
        <v>1</v>
      </c>
    </row>
    <row r="4995" spans="1:9" s="8" customFormat="1" ht="45">
      <c r="A4995" s="1398"/>
      <c r="B4995" s="1198"/>
      <c r="C4995" s="119">
        <v>71351540</v>
      </c>
      <c r="D4995" s="124" t="s">
        <v>2085</v>
      </c>
      <c r="E4995" s="6" t="s">
        <v>172</v>
      </c>
      <c r="F4995" s="6" t="s">
        <v>121</v>
      </c>
      <c r="G4995" s="7">
        <v>373000</v>
      </c>
      <c r="H4995" s="7">
        <v>373000</v>
      </c>
      <c r="I4995" s="7">
        <v>1</v>
      </c>
    </row>
    <row r="4996" spans="1:9" s="8" customFormat="1" ht="45">
      <c r="A4996" s="1398"/>
      <c r="B4996" s="1198"/>
      <c r="C4996" s="119">
        <v>71351540</v>
      </c>
      <c r="D4996" s="124" t="s">
        <v>2086</v>
      </c>
      <c r="E4996" s="6" t="s">
        <v>172</v>
      </c>
      <c r="F4996" s="6" t="s">
        <v>121</v>
      </c>
      <c r="G4996" s="7">
        <v>366000</v>
      </c>
      <c r="H4996" s="7">
        <v>366000</v>
      </c>
      <c r="I4996" s="7">
        <v>1</v>
      </c>
    </row>
    <row r="4997" spans="1:9" s="8" customFormat="1" ht="45">
      <c r="A4997" s="1398"/>
      <c r="B4997" s="1198"/>
      <c r="C4997" s="119">
        <v>71351540</v>
      </c>
      <c r="D4997" s="124" t="s">
        <v>2087</v>
      </c>
      <c r="E4997" s="6" t="s">
        <v>172</v>
      </c>
      <c r="F4997" s="6" t="s">
        <v>121</v>
      </c>
      <c r="G4997" s="7">
        <v>522000</v>
      </c>
      <c r="H4997" s="7">
        <v>522000</v>
      </c>
      <c r="I4997" s="7">
        <v>1</v>
      </c>
    </row>
    <row r="4998" spans="1:9" s="8" customFormat="1" ht="45">
      <c r="A4998" s="1398"/>
      <c r="B4998" s="1198"/>
      <c r="C4998" s="119">
        <v>71351540</v>
      </c>
      <c r="D4998" s="124" t="s">
        <v>2088</v>
      </c>
      <c r="E4998" s="6" t="s">
        <v>172</v>
      </c>
      <c r="F4998" s="6" t="s">
        <v>121</v>
      </c>
      <c r="G4998" s="7">
        <v>207000</v>
      </c>
      <c r="H4998" s="7">
        <v>207000</v>
      </c>
      <c r="I4998" s="7">
        <v>1</v>
      </c>
    </row>
    <row r="4999" spans="1:9" ht="45">
      <c r="A4999" s="1398"/>
      <c r="B4999" s="1198"/>
      <c r="C4999" s="114" t="s">
        <v>2089</v>
      </c>
      <c r="D4999" s="115" t="s">
        <v>2090</v>
      </c>
      <c r="E4999" s="10" t="s">
        <v>120</v>
      </c>
      <c r="F4999" s="10" t="s">
        <v>121</v>
      </c>
      <c r="G4999" s="3">
        <v>83000</v>
      </c>
      <c r="H4999" s="3">
        <v>83000</v>
      </c>
      <c r="I4999" s="3">
        <v>1</v>
      </c>
    </row>
    <row r="5000" spans="1:9" ht="45">
      <c r="A5000" s="1398"/>
      <c r="B5000" s="1198"/>
      <c r="C5000" s="114" t="s">
        <v>2091</v>
      </c>
      <c r="D5000" s="115" t="s">
        <v>2092</v>
      </c>
      <c r="E5000" s="10" t="s">
        <v>120</v>
      </c>
      <c r="F5000" s="10" t="s">
        <v>121</v>
      </c>
      <c r="G5000" s="3">
        <v>92000</v>
      </c>
      <c r="H5000" s="3">
        <v>92000</v>
      </c>
      <c r="I5000" s="3">
        <v>1</v>
      </c>
    </row>
    <row r="5001" spans="1:9" ht="45">
      <c r="A5001" s="1398"/>
      <c r="B5001" s="1198"/>
      <c r="C5001" s="114" t="s">
        <v>2093</v>
      </c>
      <c r="D5001" s="115" t="s">
        <v>2094</v>
      </c>
      <c r="E5001" s="10" t="s">
        <v>120</v>
      </c>
      <c r="F5001" s="10" t="s">
        <v>121</v>
      </c>
      <c r="G5001" s="3">
        <v>75000</v>
      </c>
      <c r="H5001" s="3">
        <v>75000</v>
      </c>
      <c r="I5001" s="3">
        <v>1</v>
      </c>
    </row>
    <row r="5002" spans="1:9" ht="45">
      <c r="A5002" s="1398"/>
      <c r="B5002" s="1198"/>
      <c r="C5002" s="114" t="s">
        <v>2095</v>
      </c>
      <c r="D5002" s="115" t="s">
        <v>2096</v>
      </c>
      <c r="E5002" s="10" t="s">
        <v>120</v>
      </c>
      <c r="F5002" s="10" t="s">
        <v>121</v>
      </c>
      <c r="G5002" s="3">
        <v>128000</v>
      </c>
      <c r="H5002" s="3">
        <v>128000</v>
      </c>
      <c r="I5002" s="3">
        <v>1</v>
      </c>
    </row>
    <row r="5003" spans="1:9" ht="45">
      <c r="A5003" s="1398"/>
      <c r="B5003" s="1198"/>
      <c r="C5003" s="114" t="s">
        <v>2097</v>
      </c>
      <c r="D5003" s="115" t="s">
        <v>2098</v>
      </c>
      <c r="E5003" s="10" t="s">
        <v>120</v>
      </c>
      <c r="F5003" s="10" t="s">
        <v>121</v>
      </c>
      <c r="G5003" s="3">
        <v>35000</v>
      </c>
      <c r="H5003" s="3">
        <v>35000</v>
      </c>
      <c r="I5003" s="3">
        <v>1</v>
      </c>
    </row>
    <row r="5004" spans="1:9" ht="45">
      <c r="A5004" s="1398"/>
      <c r="B5004" s="1198"/>
      <c r="C5004" s="114" t="s">
        <v>2099</v>
      </c>
      <c r="D5004" s="115" t="s">
        <v>2100</v>
      </c>
      <c r="E5004" s="10" t="s">
        <v>120</v>
      </c>
      <c r="F5004" s="10" t="s">
        <v>121</v>
      </c>
      <c r="G5004" s="3">
        <v>50000</v>
      </c>
      <c r="H5004" s="3">
        <v>50000</v>
      </c>
      <c r="I5004" s="3">
        <v>1</v>
      </c>
    </row>
    <row r="5005" spans="1:9" ht="45">
      <c r="A5005" s="1398"/>
      <c r="B5005" s="1198"/>
      <c r="C5005" s="114" t="s">
        <v>2101</v>
      </c>
      <c r="D5005" s="115" t="s">
        <v>2102</v>
      </c>
      <c r="E5005" s="10" t="s">
        <v>120</v>
      </c>
      <c r="F5005" s="10" t="s">
        <v>121</v>
      </c>
      <c r="G5005" s="3">
        <v>40000</v>
      </c>
      <c r="H5005" s="3">
        <v>40000</v>
      </c>
      <c r="I5005" s="3">
        <v>1</v>
      </c>
    </row>
    <row r="5006" spans="1:9" ht="45">
      <c r="A5006" s="1398"/>
      <c r="B5006" s="1198"/>
      <c r="C5006" s="114" t="s">
        <v>2103</v>
      </c>
      <c r="D5006" s="115" t="s">
        <v>2104</v>
      </c>
      <c r="E5006" s="10" t="s">
        <v>120</v>
      </c>
      <c r="F5006" s="10" t="s">
        <v>121</v>
      </c>
      <c r="G5006" s="3">
        <v>63000</v>
      </c>
      <c r="H5006" s="3">
        <v>63000</v>
      </c>
      <c r="I5006" s="3">
        <v>1</v>
      </c>
    </row>
    <row r="5007" spans="1:9" ht="45">
      <c r="A5007" s="1398"/>
      <c r="B5007" s="1198"/>
      <c r="C5007" s="114" t="s">
        <v>2105</v>
      </c>
      <c r="D5007" s="115" t="s">
        <v>2106</v>
      </c>
      <c r="E5007" s="10" t="s">
        <v>120</v>
      </c>
      <c r="F5007" s="10" t="s">
        <v>121</v>
      </c>
      <c r="G5007" s="3">
        <v>25000</v>
      </c>
      <c r="H5007" s="3">
        <v>25000</v>
      </c>
      <c r="I5007" s="3">
        <v>1</v>
      </c>
    </row>
    <row r="5008" spans="1:9" ht="45">
      <c r="A5008" s="1398"/>
      <c r="B5008" s="1198"/>
      <c r="C5008" s="114" t="s">
        <v>2107</v>
      </c>
      <c r="D5008" s="115" t="s">
        <v>2108</v>
      </c>
      <c r="E5008" s="10" t="s">
        <v>120</v>
      </c>
      <c r="F5008" s="10" t="s">
        <v>121</v>
      </c>
      <c r="G5008" s="3">
        <v>57000</v>
      </c>
      <c r="H5008" s="3">
        <v>57000</v>
      </c>
      <c r="I5008" s="3">
        <v>1</v>
      </c>
    </row>
    <row r="5009" spans="1:9" ht="45">
      <c r="A5009" s="1398"/>
      <c r="B5009" s="1198"/>
      <c r="C5009" s="114" t="s">
        <v>2109</v>
      </c>
      <c r="D5009" s="115" t="s">
        <v>2110</v>
      </c>
      <c r="E5009" s="10" t="s">
        <v>120</v>
      </c>
      <c r="F5009" s="10" t="s">
        <v>121</v>
      </c>
      <c r="G5009" s="3">
        <v>112000</v>
      </c>
      <c r="H5009" s="3">
        <v>112000</v>
      </c>
      <c r="I5009" s="3">
        <v>1</v>
      </c>
    </row>
    <row r="5010" spans="1:9" ht="45">
      <c r="A5010" s="1398"/>
      <c r="B5010" s="1198"/>
      <c r="C5010" s="114" t="s">
        <v>2111</v>
      </c>
      <c r="D5010" s="115" t="s">
        <v>2112</v>
      </c>
      <c r="E5010" s="10" t="s">
        <v>120</v>
      </c>
      <c r="F5010" s="10" t="s">
        <v>121</v>
      </c>
      <c r="G5010" s="3">
        <v>109000</v>
      </c>
      <c r="H5010" s="3">
        <v>109000</v>
      </c>
      <c r="I5010" s="3">
        <v>1</v>
      </c>
    </row>
    <row r="5011" spans="1:9" ht="45">
      <c r="A5011" s="1398"/>
      <c r="B5011" s="1198"/>
      <c r="C5011" s="114" t="s">
        <v>2113</v>
      </c>
      <c r="D5011" s="115" t="s">
        <v>2114</v>
      </c>
      <c r="E5011" s="10" t="s">
        <v>120</v>
      </c>
      <c r="F5011" s="10" t="s">
        <v>121</v>
      </c>
      <c r="G5011" s="3">
        <v>156000</v>
      </c>
      <c r="H5011" s="3">
        <v>156000</v>
      </c>
      <c r="I5011" s="3">
        <v>1</v>
      </c>
    </row>
    <row r="5012" spans="1:9" ht="45">
      <c r="A5012" s="1398"/>
      <c r="B5012" s="1198"/>
      <c r="C5012" s="114" t="s">
        <v>2115</v>
      </c>
      <c r="D5012" s="115" t="s">
        <v>2116</v>
      </c>
      <c r="E5012" s="10" t="s">
        <v>120</v>
      </c>
      <c r="F5012" s="10" t="s">
        <v>121</v>
      </c>
      <c r="G5012" s="3">
        <v>62000</v>
      </c>
      <c r="H5012" s="3">
        <v>62000</v>
      </c>
      <c r="I5012" s="3">
        <v>1</v>
      </c>
    </row>
    <row r="5013" spans="1:9">
      <c r="A5013" s="1398"/>
      <c r="B5013" s="1228" t="s">
        <v>228</v>
      </c>
      <c r="C5013" s="1228"/>
      <c r="D5013" s="1228"/>
      <c r="E5013" s="1228"/>
      <c r="F5013" s="1228"/>
      <c r="G5013" s="1228"/>
      <c r="H5013" s="30">
        <v>143488683</v>
      </c>
      <c r="I5013" s="30"/>
    </row>
    <row r="5014" spans="1:9">
      <c r="A5014" s="1398"/>
      <c r="B5014" s="1174" t="s">
        <v>11</v>
      </c>
      <c r="C5014" s="1174"/>
      <c r="D5014" s="1174"/>
      <c r="E5014" s="1174"/>
      <c r="F5014" s="1174"/>
      <c r="G5014" s="1174"/>
      <c r="H5014" s="72">
        <v>10100000</v>
      </c>
      <c r="I5014" s="72"/>
    </row>
    <row r="5015" spans="1:9" s="8" customFormat="1" ht="30">
      <c r="A5015" s="1398"/>
      <c r="B5015" s="1236">
        <v>5129</v>
      </c>
      <c r="C5015" s="119">
        <v>34921440</v>
      </c>
      <c r="D5015" s="124" t="s">
        <v>560</v>
      </c>
      <c r="E5015" s="6" t="s">
        <v>14</v>
      </c>
      <c r="F5015" s="6" t="s">
        <v>15</v>
      </c>
      <c r="G5015" s="7">
        <v>70000</v>
      </c>
      <c r="H5015" s="7">
        <v>3500000</v>
      </c>
      <c r="I5015" s="7">
        <v>50</v>
      </c>
    </row>
    <row r="5016" spans="1:9" s="8" customFormat="1">
      <c r="A5016" s="1398"/>
      <c r="B5016" s="1236"/>
      <c r="C5016" s="119">
        <v>39111320</v>
      </c>
      <c r="D5016" s="124" t="s">
        <v>585</v>
      </c>
      <c r="E5016" s="6" t="s">
        <v>126</v>
      </c>
      <c r="F5016" s="6" t="s">
        <v>15</v>
      </c>
      <c r="G5016" s="7">
        <v>165000</v>
      </c>
      <c r="H5016" s="7">
        <v>6600000</v>
      </c>
      <c r="I5016" s="7">
        <v>40</v>
      </c>
    </row>
    <row r="5017" spans="1:9">
      <c r="A5017" s="1398"/>
      <c r="B5017" s="1174" t="s">
        <v>154</v>
      </c>
      <c r="C5017" s="1174"/>
      <c r="D5017" s="1174"/>
      <c r="E5017" s="1174"/>
      <c r="F5017" s="1174"/>
      <c r="G5017" s="1174"/>
      <c r="H5017" s="72">
        <v>129117580</v>
      </c>
      <c r="I5017" s="72"/>
    </row>
    <row r="5018" spans="1:9" ht="30">
      <c r="A5018" s="1398"/>
      <c r="B5018" s="918"/>
      <c r="C5018" s="115" t="s">
        <v>7255</v>
      </c>
      <c r="D5018" s="115" t="s">
        <v>535</v>
      </c>
      <c r="E5018" s="115" t="s">
        <v>126</v>
      </c>
      <c r="F5018" s="115" t="s">
        <v>121</v>
      </c>
      <c r="G5018" s="433">
        <v>16507190</v>
      </c>
      <c r="H5018" s="433">
        <v>16507190</v>
      </c>
      <c r="I5018" s="3">
        <v>1</v>
      </c>
    </row>
    <row r="5019" spans="1:9" ht="30">
      <c r="A5019" s="1398"/>
      <c r="B5019" s="918"/>
      <c r="C5019" s="115" t="s">
        <v>7256</v>
      </c>
      <c r="D5019" s="115" t="s">
        <v>535</v>
      </c>
      <c r="E5019" s="115" t="s">
        <v>126</v>
      </c>
      <c r="F5019" s="115" t="s">
        <v>121</v>
      </c>
      <c r="G5019" s="433">
        <v>11112000</v>
      </c>
      <c r="H5019" s="433">
        <v>11112000</v>
      </c>
      <c r="I5019" s="3">
        <v>1</v>
      </c>
    </row>
    <row r="5020" spans="1:9" ht="30">
      <c r="A5020" s="1398"/>
      <c r="B5020" s="918"/>
      <c r="C5020" s="115" t="s">
        <v>7257</v>
      </c>
      <c r="D5020" s="115" t="s">
        <v>535</v>
      </c>
      <c r="E5020" s="115" t="s">
        <v>126</v>
      </c>
      <c r="F5020" s="115" t="s">
        <v>121</v>
      </c>
      <c r="G5020" s="433">
        <v>14856430</v>
      </c>
      <c r="H5020" s="433">
        <v>14856430</v>
      </c>
      <c r="I5020" s="3">
        <v>1</v>
      </c>
    </row>
    <row r="5021" spans="1:9" ht="30">
      <c r="A5021" s="1398"/>
      <c r="B5021" s="1198">
        <v>5113</v>
      </c>
      <c r="C5021" s="114" t="s">
        <v>2117</v>
      </c>
      <c r="D5021" s="115" t="s">
        <v>2118</v>
      </c>
      <c r="E5021" s="10" t="s">
        <v>149</v>
      </c>
      <c r="F5021" s="10" t="s">
        <v>121</v>
      </c>
      <c r="G5021" s="3">
        <v>15845140</v>
      </c>
      <c r="H5021" s="3">
        <v>15845140</v>
      </c>
      <c r="I5021" s="3">
        <v>1</v>
      </c>
    </row>
    <row r="5022" spans="1:9" ht="30">
      <c r="A5022" s="1398"/>
      <c r="B5022" s="1198"/>
      <c r="C5022" s="114" t="s">
        <v>2119</v>
      </c>
      <c r="D5022" s="115" t="s">
        <v>2120</v>
      </c>
      <c r="E5022" s="10" t="s">
        <v>149</v>
      </c>
      <c r="F5022" s="10" t="s">
        <v>121</v>
      </c>
      <c r="G5022" s="3">
        <v>24481560</v>
      </c>
      <c r="H5022" s="3">
        <v>24481560</v>
      </c>
      <c r="I5022" s="3">
        <v>1</v>
      </c>
    </row>
    <row r="5023" spans="1:9">
      <c r="A5023" s="1398"/>
      <c r="B5023" s="1198"/>
      <c r="C5023" s="432" t="s">
        <v>7446</v>
      </c>
      <c r="D5023" s="432" t="s">
        <v>535</v>
      </c>
      <c r="E5023" s="115" t="s">
        <v>126</v>
      </c>
      <c r="F5023" s="115" t="s">
        <v>121</v>
      </c>
      <c r="G5023" s="433">
        <v>11460750</v>
      </c>
      <c r="H5023" s="433">
        <v>11460750</v>
      </c>
      <c r="I5023" s="3">
        <v>1</v>
      </c>
    </row>
    <row r="5024" spans="1:9" ht="45">
      <c r="A5024" s="1398"/>
      <c r="B5024" s="1198"/>
      <c r="C5024" s="114" t="s">
        <v>2121</v>
      </c>
      <c r="D5024" s="115" t="s">
        <v>2122</v>
      </c>
      <c r="E5024" s="10" t="s">
        <v>149</v>
      </c>
      <c r="F5024" s="10" t="s">
        <v>121</v>
      </c>
      <c r="G5024" s="3">
        <v>32541010</v>
      </c>
      <c r="H5024" s="3">
        <v>32541010</v>
      </c>
      <c r="I5024" s="3">
        <v>1</v>
      </c>
    </row>
    <row r="5025" spans="1:9" ht="30">
      <c r="A5025" s="1398"/>
      <c r="B5025" s="1198"/>
      <c r="C5025" s="114" t="s">
        <v>2123</v>
      </c>
      <c r="D5025" s="115" t="s">
        <v>2124</v>
      </c>
      <c r="E5025" s="10" t="s">
        <v>149</v>
      </c>
      <c r="F5025" s="10" t="s">
        <v>121</v>
      </c>
      <c r="G5025" s="3">
        <v>10887140</v>
      </c>
      <c r="H5025" s="3">
        <v>10887140</v>
      </c>
      <c r="I5025" s="3">
        <v>1</v>
      </c>
    </row>
    <row r="5026" spans="1:9" ht="45">
      <c r="A5026" s="1398"/>
      <c r="B5026" s="1198"/>
      <c r="C5026" s="114" t="s">
        <v>2125</v>
      </c>
      <c r="D5026" s="115" t="s">
        <v>2126</v>
      </c>
      <c r="E5026" s="10" t="s">
        <v>149</v>
      </c>
      <c r="F5026" s="10" t="s">
        <v>121</v>
      </c>
      <c r="G5026" s="3">
        <v>11086090</v>
      </c>
      <c r="H5026" s="3">
        <v>11086090</v>
      </c>
      <c r="I5026" s="3">
        <v>1</v>
      </c>
    </row>
    <row r="5027" spans="1:9" ht="45">
      <c r="A5027" s="1398"/>
      <c r="B5027" s="1198"/>
      <c r="C5027" s="114" t="s">
        <v>2127</v>
      </c>
      <c r="D5027" s="115" t="s">
        <v>2128</v>
      </c>
      <c r="E5027" s="10" t="s">
        <v>149</v>
      </c>
      <c r="F5027" s="10" t="s">
        <v>121</v>
      </c>
      <c r="G5027" s="3">
        <v>3100910</v>
      </c>
      <c r="H5027" s="3">
        <v>3100910</v>
      </c>
      <c r="I5027" s="3">
        <v>1</v>
      </c>
    </row>
    <row r="5028" spans="1:9" ht="60">
      <c r="A5028" s="1398"/>
      <c r="B5028" s="1198">
        <v>5113</v>
      </c>
      <c r="C5028" s="114" t="s">
        <v>2129</v>
      </c>
      <c r="D5028" s="115" t="s">
        <v>2130</v>
      </c>
      <c r="E5028" s="10" t="s">
        <v>126</v>
      </c>
      <c r="F5028" s="10" t="s">
        <v>121</v>
      </c>
      <c r="G5028" s="3">
        <v>3474160</v>
      </c>
      <c r="H5028" s="3">
        <v>3474160</v>
      </c>
      <c r="I5028" s="3">
        <v>1</v>
      </c>
    </row>
    <row r="5029" spans="1:9" ht="60">
      <c r="A5029" s="1398"/>
      <c r="B5029" s="1198"/>
      <c r="C5029" s="114" t="s">
        <v>2131</v>
      </c>
      <c r="D5029" s="115" t="s">
        <v>2132</v>
      </c>
      <c r="E5029" s="10" t="s">
        <v>126</v>
      </c>
      <c r="F5029" s="10" t="s">
        <v>121</v>
      </c>
      <c r="G5029" s="3">
        <v>893270</v>
      </c>
      <c r="H5029" s="3">
        <v>893270</v>
      </c>
      <c r="I5029" s="3">
        <v>1</v>
      </c>
    </row>
    <row r="5030" spans="1:9" ht="60">
      <c r="A5030" s="1398"/>
      <c r="B5030" s="1198"/>
      <c r="C5030" s="114" t="s">
        <v>2133</v>
      </c>
      <c r="D5030" s="115" t="s">
        <v>2134</v>
      </c>
      <c r="E5030" s="10" t="s">
        <v>126</v>
      </c>
      <c r="F5030" s="10" t="s">
        <v>121</v>
      </c>
      <c r="G5030" s="3">
        <v>3317250</v>
      </c>
      <c r="H5030" s="3">
        <v>3317250</v>
      </c>
      <c r="I5030" s="3">
        <v>1</v>
      </c>
    </row>
    <row r="5031" spans="1:9" ht="60">
      <c r="A5031" s="1398"/>
      <c r="B5031" s="1198"/>
      <c r="C5031" s="114" t="s">
        <v>2135</v>
      </c>
      <c r="D5031" s="115" t="s">
        <v>2136</v>
      </c>
      <c r="E5031" s="10" t="s">
        <v>126</v>
      </c>
      <c r="F5031" s="10" t="s">
        <v>121</v>
      </c>
      <c r="G5031" s="3">
        <v>21266590</v>
      </c>
      <c r="H5031" s="3">
        <v>21266590</v>
      </c>
      <c r="I5031" s="3">
        <v>1</v>
      </c>
    </row>
    <row r="5032" spans="1:9" ht="60">
      <c r="A5032" s="1398"/>
      <c r="B5032" s="1198"/>
      <c r="C5032" s="114" t="s">
        <v>2137</v>
      </c>
      <c r="D5032" s="115" t="s">
        <v>2138</v>
      </c>
      <c r="E5032" s="10" t="s">
        <v>126</v>
      </c>
      <c r="F5032" s="10" t="s">
        <v>121</v>
      </c>
      <c r="G5032" s="3">
        <v>726580</v>
      </c>
      <c r="H5032" s="3">
        <v>726580</v>
      </c>
      <c r="I5032" s="3">
        <v>1</v>
      </c>
    </row>
    <row r="5033" spans="1:9" ht="45">
      <c r="A5033" s="1398"/>
      <c r="B5033" s="1198"/>
      <c r="C5033" s="114" t="s">
        <v>2139</v>
      </c>
      <c r="D5033" s="115" t="s">
        <v>2140</v>
      </c>
      <c r="E5033" s="10" t="s">
        <v>126</v>
      </c>
      <c r="F5033" s="10" t="s">
        <v>121</v>
      </c>
      <c r="G5033" s="3">
        <v>779690</v>
      </c>
      <c r="H5033" s="3">
        <v>779690</v>
      </c>
      <c r="I5033" s="3">
        <v>1</v>
      </c>
    </row>
    <row r="5034" spans="1:9" ht="60">
      <c r="A5034" s="1398"/>
      <c r="B5034" s="1198"/>
      <c r="C5034" s="114" t="s">
        <v>2141</v>
      </c>
      <c r="D5034" s="115" t="s">
        <v>2142</v>
      </c>
      <c r="E5034" s="10" t="s">
        <v>126</v>
      </c>
      <c r="F5034" s="10" t="s">
        <v>121</v>
      </c>
      <c r="G5034" s="3">
        <v>718190</v>
      </c>
      <c r="H5034" s="3">
        <v>718190</v>
      </c>
      <c r="I5034" s="3">
        <v>1</v>
      </c>
    </row>
    <row r="5035" spans="1:9">
      <c r="A5035" s="1398"/>
      <c r="B5035" s="1174" t="s">
        <v>118</v>
      </c>
      <c r="C5035" s="1174"/>
      <c r="D5035" s="1174"/>
      <c r="E5035" s="1174"/>
      <c r="F5035" s="1174"/>
      <c r="G5035" s="1174"/>
      <c r="H5035" s="72">
        <v>4271103</v>
      </c>
      <c r="I5035" s="72"/>
    </row>
    <row r="5036" spans="1:9" s="8" customFormat="1" ht="60">
      <c r="A5036" s="1398"/>
      <c r="B5036" s="929">
        <v>4251</v>
      </c>
      <c r="C5036" s="119">
        <v>50851100</v>
      </c>
      <c r="D5036" s="124" t="s">
        <v>2143</v>
      </c>
      <c r="E5036" s="6" t="s">
        <v>126</v>
      </c>
      <c r="F5036" s="6" t="s">
        <v>121</v>
      </c>
      <c r="G5036" s="7">
        <v>1500000</v>
      </c>
      <c r="H5036" s="7">
        <v>1500000</v>
      </c>
      <c r="I5036" s="7">
        <v>1</v>
      </c>
    </row>
    <row r="5037" spans="1:9" s="8" customFormat="1" ht="30">
      <c r="A5037" s="1398"/>
      <c r="B5037" s="1198">
        <v>5113</v>
      </c>
      <c r="C5037" s="119">
        <v>71351540</v>
      </c>
      <c r="D5037" s="124" t="s">
        <v>2144</v>
      </c>
      <c r="E5037" s="6" t="s">
        <v>149</v>
      </c>
      <c r="F5037" s="6" t="s">
        <v>121</v>
      </c>
      <c r="G5037" s="7">
        <v>232687</v>
      </c>
      <c r="H5037" s="7">
        <v>232687</v>
      </c>
      <c r="I5037" s="7">
        <v>1</v>
      </c>
    </row>
    <row r="5038" spans="1:9" s="8" customFormat="1" ht="30">
      <c r="A5038" s="1398"/>
      <c r="B5038" s="1198"/>
      <c r="C5038" s="119">
        <v>71351540</v>
      </c>
      <c r="D5038" s="124" t="s">
        <v>2145</v>
      </c>
      <c r="E5038" s="6" t="s">
        <v>149</v>
      </c>
      <c r="F5038" s="6" t="s">
        <v>121</v>
      </c>
      <c r="G5038" s="7">
        <v>359512</v>
      </c>
      <c r="H5038" s="7">
        <v>359512</v>
      </c>
      <c r="I5038" s="7">
        <v>1</v>
      </c>
    </row>
    <row r="5039" spans="1:9" s="8" customFormat="1" ht="45">
      <c r="A5039" s="1398"/>
      <c r="B5039" s="1198"/>
      <c r="C5039" s="119">
        <v>71351540</v>
      </c>
      <c r="D5039" s="124" t="s">
        <v>2146</v>
      </c>
      <c r="E5039" s="6" t="s">
        <v>149</v>
      </c>
      <c r="F5039" s="6" t="s">
        <v>121</v>
      </c>
      <c r="G5039" s="7">
        <v>480225</v>
      </c>
      <c r="H5039" s="7">
        <v>480225</v>
      </c>
      <c r="I5039" s="7">
        <v>1</v>
      </c>
    </row>
    <row r="5040" spans="1:9" s="8" customFormat="1" ht="30">
      <c r="A5040" s="1398"/>
      <c r="B5040" s="1198"/>
      <c r="C5040" s="119">
        <v>71351540</v>
      </c>
      <c r="D5040" s="124" t="s">
        <v>2147</v>
      </c>
      <c r="E5040" s="6" t="s">
        <v>149</v>
      </c>
      <c r="F5040" s="6" t="s">
        <v>121</v>
      </c>
      <c r="G5040" s="7">
        <v>155205</v>
      </c>
      <c r="H5040" s="7">
        <v>155205</v>
      </c>
      <c r="I5040" s="7">
        <v>1</v>
      </c>
    </row>
    <row r="5041" spans="1:9" s="8" customFormat="1" ht="45">
      <c r="A5041" s="1398"/>
      <c r="B5041" s="1198"/>
      <c r="C5041" s="119">
        <v>71351540</v>
      </c>
      <c r="D5041" s="124" t="s">
        <v>2148</v>
      </c>
      <c r="E5041" s="6" t="s">
        <v>149</v>
      </c>
      <c r="F5041" s="6" t="s">
        <v>121</v>
      </c>
      <c r="G5041" s="7">
        <v>216180</v>
      </c>
      <c r="H5041" s="7">
        <v>216180</v>
      </c>
      <c r="I5041" s="7">
        <v>1</v>
      </c>
    </row>
    <row r="5042" spans="1:9" s="8" customFormat="1" ht="45">
      <c r="A5042" s="1398"/>
      <c r="B5042" s="1198"/>
      <c r="C5042" s="119">
        <v>71351540</v>
      </c>
      <c r="D5042" s="124" t="s">
        <v>2149</v>
      </c>
      <c r="E5042" s="6" t="s">
        <v>149</v>
      </c>
      <c r="F5042" s="6" t="s">
        <v>121</v>
      </c>
      <c r="G5042" s="7">
        <v>46500</v>
      </c>
      <c r="H5042" s="7">
        <v>46500</v>
      </c>
      <c r="I5042" s="7">
        <v>1</v>
      </c>
    </row>
    <row r="5043" spans="1:9" s="8" customFormat="1" ht="30">
      <c r="A5043" s="1398"/>
      <c r="B5043" s="1198"/>
      <c r="C5043" s="657" t="s">
        <v>7395</v>
      </c>
      <c r="D5043" s="657" t="s">
        <v>5260</v>
      </c>
      <c r="E5043" s="657" t="s">
        <v>172</v>
      </c>
      <c r="F5043" s="657" t="s">
        <v>121</v>
      </c>
      <c r="G5043" s="667">
        <v>229212</v>
      </c>
      <c r="H5043" s="667">
        <v>229212</v>
      </c>
      <c r="I5043" s="3">
        <v>1</v>
      </c>
    </row>
    <row r="5044" spans="1:9" s="8" customFormat="1" ht="30">
      <c r="A5044" s="1398"/>
      <c r="B5044" s="1198"/>
      <c r="C5044" s="657" t="s">
        <v>7396</v>
      </c>
      <c r="D5044" s="657" t="s">
        <v>5260</v>
      </c>
      <c r="E5044" s="657" t="s">
        <v>172</v>
      </c>
      <c r="F5044" s="657" t="s">
        <v>121</v>
      </c>
      <c r="G5044" s="667">
        <v>274720</v>
      </c>
      <c r="H5044" s="667">
        <v>274720</v>
      </c>
      <c r="I5044" s="3">
        <v>1</v>
      </c>
    </row>
    <row r="5045" spans="1:9" s="8" customFormat="1" ht="30">
      <c r="A5045" s="1398"/>
      <c r="B5045" s="1198"/>
      <c r="C5045" s="657" t="s">
        <v>7397</v>
      </c>
      <c r="D5045" s="657" t="s">
        <v>5260</v>
      </c>
      <c r="E5045" s="657" t="s">
        <v>172</v>
      </c>
      <c r="F5045" s="657" t="s">
        <v>121</v>
      </c>
      <c r="G5045" s="667">
        <v>222240</v>
      </c>
      <c r="H5045" s="667">
        <v>222240</v>
      </c>
      <c r="I5045" s="3">
        <v>1</v>
      </c>
    </row>
    <row r="5046" spans="1:9" s="8" customFormat="1" ht="30">
      <c r="A5046" s="1398"/>
      <c r="B5046" s="1198"/>
      <c r="C5046" s="657" t="s">
        <v>7398</v>
      </c>
      <c r="D5046" s="657" t="s">
        <v>5260</v>
      </c>
      <c r="E5046" s="657" t="s">
        <v>172</v>
      </c>
      <c r="F5046" s="657" t="s">
        <v>121</v>
      </c>
      <c r="G5046" s="667">
        <v>290890</v>
      </c>
      <c r="H5046" s="667">
        <v>290890</v>
      </c>
      <c r="I5046" s="3">
        <v>1</v>
      </c>
    </row>
    <row r="5047" spans="1:9" s="8" customFormat="1" ht="30">
      <c r="A5047" s="1398"/>
      <c r="B5047" s="1198"/>
      <c r="C5047" s="657" t="s">
        <v>7252</v>
      </c>
      <c r="D5047" s="657" t="s">
        <v>531</v>
      </c>
      <c r="E5047" s="657" t="s">
        <v>120</v>
      </c>
      <c r="F5047" s="622" t="s">
        <v>121</v>
      </c>
      <c r="G5047" s="433">
        <v>82420</v>
      </c>
      <c r="H5047" s="433">
        <v>82420</v>
      </c>
      <c r="I5047" s="3">
        <v>1</v>
      </c>
    </row>
    <row r="5048" spans="1:9" s="8" customFormat="1" ht="30">
      <c r="A5048" s="1398"/>
      <c r="B5048" s="1198"/>
      <c r="C5048" s="657" t="s">
        <v>7253</v>
      </c>
      <c r="D5048" s="657" t="s">
        <v>531</v>
      </c>
      <c r="E5048" s="657" t="s">
        <v>120</v>
      </c>
      <c r="F5048" s="622" t="s">
        <v>121</v>
      </c>
      <c r="G5048" s="433">
        <v>87260</v>
      </c>
      <c r="H5048" s="433">
        <v>87260</v>
      </c>
      <c r="I5048" s="3">
        <v>1</v>
      </c>
    </row>
    <row r="5049" spans="1:9" s="8" customFormat="1" ht="30">
      <c r="A5049" s="1398"/>
      <c r="B5049" s="1198"/>
      <c r="C5049" s="657" t="s">
        <v>7254</v>
      </c>
      <c r="D5049" s="657" t="s">
        <v>531</v>
      </c>
      <c r="E5049" s="622" t="s">
        <v>120</v>
      </c>
      <c r="F5049" s="622" t="s">
        <v>121</v>
      </c>
      <c r="G5049" s="433">
        <v>66670</v>
      </c>
      <c r="H5049" s="433">
        <v>66670</v>
      </c>
      <c r="I5049" s="3">
        <v>1</v>
      </c>
    </row>
    <row r="5050" spans="1:9" ht="30">
      <c r="A5050" s="1398"/>
      <c r="B5050" s="1198"/>
      <c r="C5050" s="114" t="s">
        <v>2150</v>
      </c>
      <c r="D5050" s="115" t="s">
        <v>2151</v>
      </c>
      <c r="E5050" s="10" t="s">
        <v>120</v>
      </c>
      <c r="F5050" s="10" t="s">
        <v>121</v>
      </c>
      <c r="G5050" s="3">
        <v>77560</v>
      </c>
      <c r="H5050" s="3">
        <v>77560</v>
      </c>
      <c r="I5050" s="3">
        <v>1</v>
      </c>
    </row>
    <row r="5051" spans="1:9" ht="30">
      <c r="A5051" s="1398"/>
      <c r="B5051" s="1198"/>
      <c r="C5051" s="114" t="s">
        <v>2152</v>
      </c>
      <c r="D5051" s="115" t="s">
        <v>2153</v>
      </c>
      <c r="E5051" s="10" t="s">
        <v>120</v>
      </c>
      <c r="F5051" s="10" t="s">
        <v>121</v>
      </c>
      <c r="G5051" s="3">
        <v>119840</v>
      </c>
      <c r="H5051" s="3">
        <v>119840</v>
      </c>
      <c r="I5051" s="3">
        <v>1</v>
      </c>
    </row>
    <row r="5052" spans="1:9" ht="45">
      <c r="A5052" s="1398"/>
      <c r="B5052" s="1198"/>
      <c r="C5052" s="114" t="s">
        <v>2154</v>
      </c>
      <c r="D5052" s="115" t="s">
        <v>2155</v>
      </c>
      <c r="E5052" s="10" t="s">
        <v>120</v>
      </c>
      <c r="F5052" s="10" t="s">
        <v>121</v>
      </c>
      <c r="G5052" s="3">
        <v>160070</v>
      </c>
      <c r="H5052" s="3">
        <v>160070</v>
      </c>
      <c r="I5052" s="3">
        <v>1</v>
      </c>
    </row>
    <row r="5053" spans="1:9" ht="30">
      <c r="A5053" s="1398"/>
      <c r="B5053" s="1198"/>
      <c r="C5053" s="114" t="s">
        <v>2156</v>
      </c>
      <c r="D5053" s="115" t="s">
        <v>2157</v>
      </c>
      <c r="E5053" s="10" t="s">
        <v>120</v>
      </c>
      <c r="F5053" s="10" t="s">
        <v>121</v>
      </c>
      <c r="G5053" s="3">
        <v>51740</v>
      </c>
      <c r="H5053" s="3">
        <v>51740</v>
      </c>
      <c r="I5053" s="3">
        <v>1</v>
      </c>
    </row>
    <row r="5054" spans="1:9" ht="45">
      <c r="A5054" s="1398"/>
      <c r="B5054" s="1198"/>
      <c r="C5054" s="114" t="s">
        <v>2158</v>
      </c>
      <c r="D5054" s="115" t="s">
        <v>2159</v>
      </c>
      <c r="E5054" s="10" t="s">
        <v>120</v>
      </c>
      <c r="F5054" s="10" t="s">
        <v>121</v>
      </c>
      <c r="G5054" s="3">
        <v>55430</v>
      </c>
      <c r="H5054" s="3">
        <v>55430</v>
      </c>
      <c r="I5054" s="3">
        <v>1</v>
      </c>
    </row>
    <row r="5055" spans="1:9" ht="45">
      <c r="A5055" s="1398"/>
      <c r="B5055" s="1198"/>
      <c r="C5055" s="114" t="s">
        <v>2160</v>
      </c>
      <c r="D5055" s="115" t="s">
        <v>2161</v>
      </c>
      <c r="E5055" s="10" t="s">
        <v>120</v>
      </c>
      <c r="F5055" s="10" t="s">
        <v>121</v>
      </c>
      <c r="G5055" s="3">
        <v>15500</v>
      </c>
      <c r="H5055" s="3">
        <v>15500</v>
      </c>
      <c r="I5055" s="3">
        <v>1</v>
      </c>
    </row>
    <row r="5056" spans="1:9" s="8" customFormat="1" ht="60">
      <c r="A5056" s="1398"/>
      <c r="B5056" s="1198">
        <v>5113</v>
      </c>
      <c r="C5056" s="114" t="s">
        <v>5255</v>
      </c>
      <c r="D5056" s="115" t="s">
        <v>2162</v>
      </c>
      <c r="E5056" s="82" t="s">
        <v>172</v>
      </c>
      <c r="F5056" s="82" t="s">
        <v>121</v>
      </c>
      <c r="G5056" s="82">
        <v>69480</v>
      </c>
      <c r="H5056" s="82">
        <v>69480</v>
      </c>
      <c r="I5056" s="82">
        <v>1</v>
      </c>
    </row>
    <row r="5057" spans="1:9" s="8" customFormat="1" ht="60">
      <c r="A5057" s="1398"/>
      <c r="B5057" s="1198"/>
      <c r="C5057" s="114" t="s">
        <v>5256</v>
      </c>
      <c r="D5057" s="115" t="s">
        <v>2163</v>
      </c>
      <c r="E5057" s="82" t="s">
        <v>172</v>
      </c>
      <c r="F5057" s="82" t="s">
        <v>121</v>
      </c>
      <c r="G5057" s="82">
        <v>17868</v>
      </c>
      <c r="H5057" s="82">
        <v>17868</v>
      </c>
      <c r="I5057" s="82">
        <v>1</v>
      </c>
    </row>
    <row r="5058" spans="1:9" s="8" customFormat="1" ht="30">
      <c r="A5058" s="1398"/>
      <c r="B5058" s="1198"/>
      <c r="C5058" s="114" t="s">
        <v>7447</v>
      </c>
      <c r="D5058" s="115" t="s">
        <v>531</v>
      </c>
      <c r="E5058" s="663" t="s">
        <v>120</v>
      </c>
      <c r="F5058" s="663" t="s">
        <v>121</v>
      </c>
      <c r="G5058" s="663">
        <v>68760</v>
      </c>
      <c r="H5058" s="663">
        <v>68760</v>
      </c>
      <c r="I5058" s="663">
        <v>1</v>
      </c>
    </row>
    <row r="5059" spans="1:9" s="8" customFormat="1" ht="60">
      <c r="A5059" s="1398"/>
      <c r="B5059" s="1198"/>
      <c r="C5059" s="114" t="s">
        <v>5253</v>
      </c>
      <c r="D5059" s="115" t="s">
        <v>2164</v>
      </c>
      <c r="E5059" s="82" t="s">
        <v>172</v>
      </c>
      <c r="F5059" s="82" t="s">
        <v>121</v>
      </c>
      <c r="G5059" s="82">
        <v>66348</v>
      </c>
      <c r="H5059" s="82">
        <v>66348</v>
      </c>
      <c r="I5059" s="82">
        <v>1</v>
      </c>
    </row>
    <row r="5060" spans="1:9" s="8" customFormat="1" ht="75">
      <c r="A5060" s="1398"/>
      <c r="B5060" s="1198"/>
      <c r="C5060" s="114" t="s">
        <v>5252</v>
      </c>
      <c r="D5060" s="115" t="s">
        <v>2165</v>
      </c>
      <c r="E5060" s="82" t="s">
        <v>172</v>
      </c>
      <c r="F5060" s="82" t="s">
        <v>121</v>
      </c>
      <c r="G5060" s="82">
        <v>425328</v>
      </c>
      <c r="H5060" s="82">
        <v>425328</v>
      </c>
      <c r="I5060" s="82">
        <v>1</v>
      </c>
    </row>
    <row r="5061" spans="1:9" s="8" customFormat="1" ht="60">
      <c r="A5061" s="1398"/>
      <c r="B5061" s="1198"/>
      <c r="C5061" s="114" t="s">
        <v>5257</v>
      </c>
      <c r="D5061" s="115" t="s">
        <v>2166</v>
      </c>
      <c r="E5061" s="82" t="s">
        <v>172</v>
      </c>
      <c r="F5061" s="82" t="s">
        <v>121</v>
      </c>
      <c r="G5061" s="82">
        <v>14532</v>
      </c>
      <c r="H5061" s="82">
        <v>14532</v>
      </c>
      <c r="I5061" s="82">
        <v>1</v>
      </c>
    </row>
    <row r="5062" spans="1:9" s="8" customFormat="1" ht="45">
      <c r="A5062" s="1398"/>
      <c r="B5062" s="1198"/>
      <c r="C5062" s="114" t="s">
        <v>5251</v>
      </c>
      <c r="D5062" s="115" t="s">
        <v>2167</v>
      </c>
      <c r="E5062" s="82" t="s">
        <v>172</v>
      </c>
      <c r="F5062" s="82" t="s">
        <v>121</v>
      </c>
      <c r="G5062" s="82">
        <v>15588</v>
      </c>
      <c r="H5062" s="82">
        <v>15588</v>
      </c>
      <c r="I5062" s="82">
        <v>1</v>
      </c>
    </row>
    <row r="5063" spans="1:9" s="8" customFormat="1" ht="60">
      <c r="A5063" s="1398"/>
      <c r="B5063" s="1198"/>
      <c r="C5063" s="114" t="s">
        <v>5254</v>
      </c>
      <c r="D5063" s="115" t="s">
        <v>2168</v>
      </c>
      <c r="E5063" s="82" t="s">
        <v>172</v>
      </c>
      <c r="F5063" s="82" t="s">
        <v>121</v>
      </c>
      <c r="G5063" s="82">
        <v>14364</v>
      </c>
      <c r="H5063" s="82">
        <v>14364</v>
      </c>
      <c r="I5063" s="82">
        <v>1</v>
      </c>
    </row>
    <row r="5064" spans="1:9" ht="60">
      <c r="A5064" s="1398"/>
      <c r="B5064" s="1198"/>
      <c r="C5064" s="114" t="s">
        <v>2169</v>
      </c>
      <c r="D5064" s="115" t="s">
        <v>2170</v>
      </c>
      <c r="E5064" s="10" t="s">
        <v>120</v>
      </c>
      <c r="F5064" s="10" t="s">
        <v>121</v>
      </c>
      <c r="G5064" s="3">
        <v>17370</v>
      </c>
      <c r="H5064" s="3">
        <v>17370</v>
      </c>
      <c r="I5064" s="3">
        <v>1</v>
      </c>
    </row>
    <row r="5065" spans="1:9" ht="60">
      <c r="A5065" s="1398"/>
      <c r="B5065" s="1198"/>
      <c r="C5065" s="114" t="s">
        <v>2171</v>
      </c>
      <c r="D5065" s="115" t="s">
        <v>2172</v>
      </c>
      <c r="E5065" s="10" t="s">
        <v>120</v>
      </c>
      <c r="F5065" s="10" t="s">
        <v>121</v>
      </c>
      <c r="G5065" s="3">
        <v>4470</v>
      </c>
      <c r="H5065" s="3">
        <v>4470</v>
      </c>
      <c r="I5065" s="3">
        <v>1</v>
      </c>
    </row>
    <row r="5066" spans="1:9" ht="60">
      <c r="A5066" s="1398"/>
      <c r="B5066" s="1198"/>
      <c r="C5066" s="114" t="s">
        <v>2173</v>
      </c>
      <c r="D5066" s="115" t="s">
        <v>2174</v>
      </c>
      <c r="E5066" s="10" t="s">
        <v>120</v>
      </c>
      <c r="F5066" s="10" t="s">
        <v>121</v>
      </c>
      <c r="G5066" s="3">
        <v>16590</v>
      </c>
      <c r="H5066" s="3">
        <v>16590</v>
      </c>
      <c r="I5066" s="3">
        <v>1</v>
      </c>
    </row>
    <row r="5067" spans="1:9" ht="75">
      <c r="A5067" s="1398"/>
      <c r="B5067" s="1198"/>
      <c r="C5067" s="114" t="s">
        <v>2175</v>
      </c>
      <c r="D5067" s="115" t="s">
        <v>2176</v>
      </c>
      <c r="E5067" s="10" t="s">
        <v>120</v>
      </c>
      <c r="F5067" s="10" t="s">
        <v>121</v>
      </c>
      <c r="G5067" s="3">
        <v>127596</v>
      </c>
      <c r="H5067" s="3">
        <v>127596</v>
      </c>
      <c r="I5067" s="3">
        <v>1</v>
      </c>
    </row>
    <row r="5068" spans="1:9" ht="60">
      <c r="A5068" s="1398"/>
      <c r="B5068" s="1198"/>
      <c r="C5068" s="114" t="s">
        <v>2177</v>
      </c>
      <c r="D5068" s="115" t="s">
        <v>2178</v>
      </c>
      <c r="E5068" s="10" t="s">
        <v>120</v>
      </c>
      <c r="F5068" s="10" t="s">
        <v>121</v>
      </c>
      <c r="G5068" s="3">
        <v>3630</v>
      </c>
      <c r="H5068" s="3">
        <v>3630</v>
      </c>
      <c r="I5068" s="3">
        <v>1</v>
      </c>
    </row>
    <row r="5069" spans="1:9" ht="45">
      <c r="A5069" s="1398"/>
      <c r="B5069" s="1198"/>
      <c r="C5069" s="114" t="s">
        <v>2179</v>
      </c>
      <c r="D5069" s="115" t="s">
        <v>2180</v>
      </c>
      <c r="E5069" s="10" t="s">
        <v>120</v>
      </c>
      <c r="F5069" s="10" t="s">
        <v>121</v>
      </c>
      <c r="G5069" s="3">
        <v>3900</v>
      </c>
      <c r="H5069" s="3">
        <v>3900</v>
      </c>
      <c r="I5069" s="3">
        <v>1</v>
      </c>
    </row>
    <row r="5070" spans="1:9" ht="60">
      <c r="A5070" s="1398"/>
      <c r="B5070" s="1198"/>
      <c r="C5070" s="114" t="s">
        <v>2181</v>
      </c>
      <c r="D5070" s="115" t="s">
        <v>2182</v>
      </c>
      <c r="E5070" s="10" t="s">
        <v>120</v>
      </c>
      <c r="F5070" s="10" t="s">
        <v>121</v>
      </c>
      <c r="G5070" s="3">
        <v>3590</v>
      </c>
      <c r="H5070" s="3">
        <v>3590</v>
      </c>
      <c r="I5070" s="3">
        <v>1</v>
      </c>
    </row>
    <row r="5071" spans="1:9">
      <c r="A5071" s="1398"/>
      <c r="B5071" s="1228" t="s">
        <v>258</v>
      </c>
      <c r="C5071" s="1228"/>
      <c r="D5071" s="1228"/>
      <c r="E5071" s="1228"/>
      <c r="F5071" s="1228"/>
      <c r="G5071" s="1228"/>
      <c r="H5071" s="30">
        <v>195243742</v>
      </c>
      <c r="I5071" s="30"/>
    </row>
    <row r="5072" spans="1:9">
      <c r="A5072" s="1398"/>
      <c r="B5072" s="1174" t="s">
        <v>154</v>
      </c>
      <c r="C5072" s="1174"/>
      <c r="D5072" s="1174"/>
      <c r="E5072" s="1174"/>
      <c r="F5072" s="1174"/>
      <c r="G5072" s="1174"/>
      <c r="H5072" s="72">
        <v>191415433</v>
      </c>
      <c r="I5072" s="72"/>
    </row>
    <row r="5073" spans="1:9" s="8" customFormat="1" ht="30">
      <c r="A5073" s="1398"/>
      <c r="B5073" s="929" t="s">
        <v>3786</v>
      </c>
      <c r="C5073" s="119">
        <v>45211113</v>
      </c>
      <c r="D5073" s="124" t="s">
        <v>260</v>
      </c>
      <c r="E5073" s="6" t="s">
        <v>149</v>
      </c>
      <c r="F5073" s="6" t="s">
        <v>121</v>
      </c>
      <c r="G5073" s="7">
        <v>191415433</v>
      </c>
      <c r="H5073" s="7">
        <v>191415433</v>
      </c>
      <c r="I5073" s="7">
        <v>1</v>
      </c>
    </row>
    <row r="5074" spans="1:9">
      <c r="A5074" s="1398"/>
      <c r="B5074" s="1174" t="s">
        <v>118</v>
      </c>
      <c r="C5074" s="1174"/>
      <c r="D5074" s="1174"/>
      <c r="E5074" s="1174"/>
      <c r="F5074" s="1174"/>
      <c r="G5074" s="1174"/>
      <c r="H5074" s="72">
        <v>3828309</v>
      </c>
      <c r="I5074" s="72"/>
    </row>
    <row r="5075" spans="1:9" s="8" customFormat="1" ht="30">
      <c r="A5075" s="1398"/>
      <c r="B5075" s="929">
        <v>4251</v>
      </c>
      <c r="C5075" s="119" t="s">
        <v>5340</v>
      </c>
      <c r="D5075" s="124" t="s">
        <v>168</v>
      </c>
      <c r="E5075" s="6" t="s">
        <v>172</v>
      </c>
      <c r="F5075" s="6" t="s">
        <v>121</v>
      </c>
      <c r="G5075" s="7">
        <v>3828309</v>
      </c>
      <c r="H5075" s="7">
        <v>3828309</v>
      </c>
      <c r="I5075" s="7">
        <v>1</v>
      </c>
    </row>
    <row r="5076" spans="1:9">
      <c r="A5076" s="1398"/>
      <c r="H5076" s="30">
        <v>15000000</v>
      </c>
      <c r="I5076" s="30"/>
    </row>
    <row r="5077" spans="1:9">
      <c r="A5077" s="1398"/>
      <c r="B5077" s="1174" t="s">
        <v>154</v>
      </c>
      <c r="C5077" s="1174"/>
      <c r="D5077" s="1174"/>
      <c r="E5077" s="1174"/>
      <c r="F5077" s="1174"/>
      <c r="G5077" s="1174"/>
      <c r="H5077" s="72">
        <v>14610000</v>
      </c>
      <c r="I5077" s="72"/>
    </row>
    <row r="5078" spans="1:9" s="8" customFormat="1" ht="30">
      <c r="A5078" s="1398"/>
      <c r="B5078" s="929">
        <v>5113</v>
      </c>
      <c r="C5078" s="119">
        <v>45261170</v>
      </c>
      <c r="D5078" s="124" t="s">
        <v>263</v>
      </c>
      <c r="E5078" s="6" t="s">
        <v>126</v>
      </c>
      <c r="F5078" s="6" t="s">
        <v>121</v>
      </c>
      <c r="G5078" s="7">
        <v>14610000</v>
      </c>
      <c r="H5078" s="7">
        <v>14610000</v>
      </c>
      <c r="I5078" s="7">
        <v>1</v>
      </c>
    </row>
    <row r="5079" spans="1:9">
      <c r="A5079" s="1398"/>
      <c r="B5079" s="1174" t="s">
        <v>118</v>
      </c>
      <c r="C5079" s="1174"/>
      <c r="D5079" s="1174"/>
      <c r="E5079" s="1174"/>
      <c r="F5079" s="1174"/>
      <c r="G5079" s="1174"/>
      <c r="H5079" s="72">
        <v>390000</v>
      </c>
      <c r="I5079" s="72"/>
    </row>
    <row r="5080" spans="1:9" s="8" customFormat="1" ht="30">
      <c r="A5080" s="1398"/>
      <c r="B5080" s="1236">
        <v>5113</v>
      </c>
      <c r="C5080" s="119">
        <v>71351540</v>
      </c>
      <c r="D5080" s="124" t="s">
        <v>168</v>
      </c>
      <c r="E5080" s="6" t="s">
        <v>172</v>
      </c>
      <c r="F5080" s="6" t="s">
        <v>121</v>
      </c>
      <c r="G5080" s="7">
        <v>300000</v>
      </c>
      <c r="H5080" s="7">
        <v>300000</v>
      </c>
      <c r="I5080" s="7">
        <v>1</v>
      </c>
    </row>
    <row r="5081" spans="1:9" s="8" customFormat="1" ht="30">
      <c r="A5081" s="1398"/>
      <c r="B5081" s="1236"/>
      <c r="C5081" s="119">
        <v>98111140</v>
      </c>
      <c r="D5081" s="124" t="s">
        <v>531</v>
      </c>
      <c r="E5081" s="6" t="s">
        <v>120</v>
      </c>
      <c r="F5081" s="6" t="s">
        <v>121</v>
      </c>
      <c r="G5081" s="7">
        <v>90000</v>
      </c>
      <c r="H5081" s="7">
        <v>90000</v>
      </c>
      <c r="I5081" s="7">
        <v>1</v>
      </c>
    </row>
    <row r="5082" spans="1:9" s="8" customFormat="1" ht="15" customHeight="1">
      <c r="A5082" s="1398"/>
      <c r="B5082" s="1157" t="s">
        <v>6298</v>
      </c>
      <c r="C5082" s="1228"/>
      <c r="D5082" s="1228"/>
      <c r="E5082" s="1228"/>
      <c r="F5082" s="1228"/>
      <c r="G5082" s="1228"/>
      <c r="H5082" s="7"/>
      <c r="I5082" s="7"/>
    </row>
    <row r="5083" spans="1:9" s="8" customFormat="1" ht="15" customHeight="1">
      <c r="A5083" s="1398"/>
      <c r="B5083" s="432" t="s">
        <v>5695</v>
      </c>
      <c r="C5083" s="432" t="s">
        <v>8014</v>
      </c>
      <c r="D5083" s="432" t="s">
        <v>3974</v>
      </c>
      <c r="E5083" s="114" t="s">
        <v>126</v>
      </c>
      <c r="F5083" s="114" t="s">
        <v>15</v>
      </c>
      <c r="G5083" s="97">
        <v>2264000</v>
      </c>
      <c r="H5083" s="380">
        <v>2264</v>
      </c>
      <c r="I5083" s="97">
        <v>1</v>
      </c>
    </row>
    <row r="5084" spans="1:9" s="8" customFormat="1" ht="15" customHeight="1">
      <c r="A5084" s="1398"/>
      <c r="B5084" s="432" t="s">
        <v>5695</v>
      </c>
      <c r="C5084" s="432" t="s">
        <v>8015</v>
      </c>
      <c r="D5084" s="432" t="s">
        <v>3974</v>
      </c>
      <c r="E5084" s="114" t="s">
        <v>126</v>
      </c>
      <c r="F5084" s="114" t="s">
        <v>15</v>
      </c>
      <c r="G5084" s="97">
        <v>2454000</v>
      </c>
      <c r="H5084" s="380">
        <v>2454</v>
      </c>
      <c r="I5084" s="97">
        <v>1</v>
      </c>
    </row>
    <row r="5085" spans="1:9" s="8" customFormat="1" ht="15" customHeight="1">
      <c r="A5085" s="1398"/>
      <c r="B5085" s="432" t="s">
        <v>5695</v>
      </c>
      <c r="C5085" s="432" t="s">
        <v>8016</v>
      </c>
      <c r="D5085" s="432" t="s">
        <v>3974</v>
      </c>
      <c r="E5085" s="114" t="s">
        <v>126</v>
      </c>
      <c r="F5085" s="114" t="s">
        <v>15</v>
      </c>
      <c r="G5085" s="97">
        <v>1954000</v>
      </c>
      <c r="H5085" s="380">
        <v>1954</v>
      </c>
      <c r="I5085" s="97">
        <v>1</v>
      </c>
    </row>
    <row r="5086" spans="1:9" s="8" customFormat="1" ht="15" customHeight="1">
      <c r="A5086" s="1398"/>
      <c r="B5086" s="432" t="s">
        <v>5695</v>
      </c>
      <c r="C5086" s="432" t="s">
        <v>8017</v>
      </c>
      <c r="D5086" s="432" t="s">
        <v>3974</v>
      </c>
      <c r="E5086" s="114" t="s">
        <v>126</v>
      </c>
      <c r="F5086" s="114" t="s">
        <v>15</v>
      </c>
      <c r="G5086" s="97">
        <v>1914000</v>
      </c>
      <c r="H5086" s="380">
        <v>3828</v>
      </c>
      <c r="I5086" s="97">
        <v>2</v>
      </c>
    </row>
    <row r="5087" spans="1:9" s="8" customFormat="1" ht="30">
      <c r="A5087" s="1398"/>
      <c r="B5087" s="1277" t="s">
        <v>5618</v>
      </c>
      <c r="C5087" s="114" t="s">
        <v>6299</v>
      </c>
      <c r="D5087" s="114" t="s">
        <v>5230</v>
      </c>
      <c r="E5087" s="114" t="s">
        <v>126</v>
      </c>
      <c r="F5087" s="114" t="s">
        <v>121</v>
      </c>
      <c r="G5087" s="114">
        <v>1000000</v>
      </c>
      <c r="H5087" s="114">
        <v>1000000</v>
      </c>
      <c r="I5087" s="114">
        <v>1</v>
      </c>
    </row>
    <row r="5088" spans="1:9" s="8" customFormat="1" ht="30">
      <c r="A5088" s="1398"/>
      <c r="B5088" s="1279"/>
      <c r="C5088" s="114" t="s">
        <v>6300</v>
      </c>
      <c r="D5088" s="114" t="s">
        <v>5230</v>
      </c>
      <c r="E5088" s="114" t="s">
        <v>126</v>
      </c>
      <c r="F5088" s="114" t="s">
        <v>121</v>
      </c>
      <c r="G5088" s="114">
        <v>500000</v>
      </c>
      <c r="H5088" s="114">
        <v>500000</v>
      </c>
      <c r="I5088" s="114">
        <v>1</v>
      </c>
    </row>
    <row r="5089" spans="1:9">
      <c r="A5089" s="1398"/>
      <c r="B5089" s="1174" t="s">
        <v>118</v>
      </c>
      <c r="C5089" s="1174"/>
      <c r="D5089" s="1174"/>
      <c r="E5089" s="1174"/>
      <c r="F5089" s="1174"/>
      <c r="G5089" s="1174"/>
      <c r="H5089" s="72">
        <v>4683600</v>
      </c>
      <c r="I5089" s="72"/>
    </row>
    <row r="5090" spans="1:9" ht="60">
      <c r="A5090" s="1398"/>
      <c r="B5090" s="1198">
        <v>4239</v>
      </c>
      <c r="C5090" s="114" t="s">
        <v>2183</v>
      </c>
      <c r="D5090" s="115" t="s">
        <v>2184</v>
      </c>
      <c r="E5090" s="10" t="s">
        <v>14</v>
      </c>
      <c r="F5090" s="10" t="s">
        <v>121</v>
      </c>
      <c r="G5090" s="3">
        <v>1488100</v>
      </c>
      <c r="H5090" s="3">
        <v>1488100</v>
      </c>
      <c r="I5090" s="3">
        <v>1</v>
      </c>
    </row>
    <row r="5091" spans="1:9" ht="60">
      <c r="A5091" s="1398"/>
      <c r="B5091" s="1198"/>
      <c r="C5091" s="114" t="s">
        <v>2185</v>
      </c>
      <c r="D5091" s="115" t="s">
        <v>2186</v>
      </c>
      <c r="E5091" s="10" t="s">
        <v>14</v>
      </c>
      <c r="F5091" s="10" t="s">
        <v>121</v>
      </c>
      <c r="G5091" s="3">
        <v>500000</v>
      </c>
      <c r="H5091" s="3">
        <v>500000</v>
      </c>
      <c r="I5091" s="3">
        <v>1</v>
      </c>
    </row>
    <row r="5092" spans="1:9" ht="60">
      <c r="A5092" s="1398"/>
      <c r="B5092" s="1198"/>
      <c r="C5092" s="114" t="s">
        <v>2187</v>
      </c>
      <c r="D5092" s="115" t="s">
        <v>2188</v>
      </c>
      <c r="E5092" s="10" t="s">
        <v>14</v>
      </c>
      <c r="F5092" s="10" t="s">
        <v>121</v>
      </c>
      <c r="G5092" s="3">
        <v>1157000</v>
      </c>
      <c r="H5092" s="3">
        <v>1157000</v>
      </c>
      <c r="I5092" s="3">
        <v>1</v>
      </c>
    </row>
    <row r="5093" spans="1:9" ht="60">
      <c r="A5093" s="1398"/>
      <c r="B5093" s="1198"/>
      <c r="C5093" s="114" t="s">
        <v>2189</v>
      </c>
      <c r="D5093" s="115" t="s">
        <v>2190</v>
      </c>
      <c r="E5093" s="10" t="s">
        <v>14</v>
      </c>
      <c r="F5093" s="10" t="s">
        <v>121</v>
      </c>
      <c r="G5093" s="3">
        <v>364000</v>
      </c>
      <c r="H5093" s="3">
        <v>364000</v>
      </c>
      <c r="I5093" s="3">
        <v>1</v>
      </c>
    </row>
    <row r="5094" spans="1:9" ht="60">
      <c r="A5094" s="1398"/>
      <c r="B5094" s="1198"/>
      <c r="C5094" s="114" t="s">
        <v>2191</v>
      </c>
      <c r="D5094" s="115" t="s">
        <v>2192</v>
      </c>
      <c r="E5094" s="10" t="s">
        <v>14</v>
      </c>
      <c r="F5094" s="10" t="s">
        <v>121</v>
      </c>
      <c r="G5094" s="3">
        <v>400000</v>
      </c>
      <c r="H5094" s="3">
        <v>400000</v>
      </c>
      <c r="I5094" s="3">
        <v>1</v>
      </c>
    </row>
    <row r="5095" spans="1:9" ht="60">
      <c r="A5095" s="1398"/>
      <c r="B5095" s="1198"/>
      <c r="C5095" s="114" t="s">
        <v>2193</v>
      </c>
      <c r="D5095" s="115" t="s">
        <v>2194</v>
      </c>
      <c r="E5095" s="10" t="s">
        <v>14</v>
      </c>
      <c r="F5095" s="10" t="s">
        <v>121</v>
      </c>
      <c r="G5095" s="3">
        <v>774500</v>
      </c>
      <c r="H5095" s="3">
        <v>774500</v>
      </c>
      <c r="I5095" s="3">
        <v>1</v>
      </c>
    </row>
    <row r="5096" spans="1:9">
      <c r="A5096" s="1398"/>
      <c r="B5096" s="1228" t="s">
        <v>895</v>
      </c>
      <c r="C5096" s="1228"/>
      <c r="D5096" s="1228"/>
      <c r="E5096" s="1228"/>
      <c r="F5096" s="1228"/>
      <c r="G5096" s="1228"/>
      <c r="H5096" s="30">
        <v>13150000</v>
      </c>
      <c r="I5096" s="30"/>
    </row>
    <row r="5097" spans="1:9">
      <c r="A5097" s="1398"/>
      <c r="B5097" s="1174" t="s">
        <v>11</v>
      </c>
      <c r="C5097" s="1174"/>
      <c r="D5097" s="1174"/>
      <c r="E5097" s="1174"/>
      <c r="F5097" s="1174"/>
      <c r="G5097" s="1174"/>
      <c r="H5097" s="72">
        <v>10100000</v>
      </c>
      <c r="I5097" s="72"/>
    </row>
    <row r="5098" spans="1:9" s="8" customFormat="1" ht="30">
      <c r="A5098" s="1398"/>
      <c r="B5098" s="1236">
        <v>5129</v>
      </c>
      <c r="C5098" s="119">
        <v>34921440</v>
      </c>
      <c r="D5098" s="124" t="s">
        <v>2195</v>
      </c>
      <c r="E5098" s="6" t="s">
        <v>14</v>
      </c>
      <c r="F5098" s="6" t="s">
        <v>15</v>
      </c>
      <c r="G5098" s="7">
        <v>70000</v>
      </c>
      <c r="H5098" s="7">
        <v>3500000</v>
      </c>
      <c r="I5098" s="7">
        <v>50</v>
      </c>
    </row>
    <row r="5099" spans="1:9" s="8" customFormat="1">
      <c r="A5099" s="1398"/>
      <c r="B5099" s="1236"/>
      <c r="C5099" s="119">
        <v>39111320</v>
      </c>
      <c r="D5099" s="124" t="s">
        <v>585</v>
      </c>
      <c r="E5099" s="6" t="s">
        <v>126</v>
      </c>
      <c r="F5099" s="6" t="s">
        <v>15</v>
      </c>
      <c r="G5099" s="7">
        <v>165000</v>
      </c>
      <c r="H5099" s="7">
        <v>6600000</v>
      </c>
      <c r="I5099" s="7">
        <v>40</v>
      </c>
    </row>
    <row r="5100" spans="1:9">
      <c r="A5100" s="1398"/>
      <c r="B5100" s="1174" t="s">
        <v>118</v>
      </c>
      <c r="C5100" s="1174"/>
      <c r="D5100" s="1174"/>
      <c r="E5100" s="1174"/>
      <c r="F5100" s="1174"/>
      <c r="G5100" s="1174"/>
      <c r="H5100" s="72">
        <v>3050000</v>
      </c>
      <c r="I5100" s="72"/>
    </row>
    <row r="5101" spans="1:9" s="8" customFormat="1" ht="60">
      <c r="A5101" s="1398"/>
      <c r="B5101" s="1236">
        <v>4251</v>
      </c>
      <c r="C5101" s="119">
        <v>50851100</v>
      </c>
      <c r="D5101" s="124" t="s">
        <v>2196</v>
      </c>
      <c r="E5101" s="6" t="s">
        <v>126</v>
      </c>
      <c r="F5101" s="6" t="s">
        <v>121</v>
      </c>
      <c r="G5101" s="7">
        <v>2000000</v>
      </c>
      <c r="H5101" s="7">
        <v>2000000</v>
      </c>
      <c r="I5101" s="7">
        <v>1</v>
      </c>
    </row>
    <row r="5102" spans="1:9" s="8" customFormat="1" ht="30">
      <c r="A5102" s="1398"/>
      <c r="B5102" s="1236"/>
      <c r="C5102" s="197" t="s">
        <v>6296</v>
      </c>
      <c r="D5102" s="197" t="s">
        <v>5230</v>
      </c>
      <c r="E5102" s="197" t="s">
        <v>126</v>
      </c>
      <c r="F5102" s="197" t="s">
        <v>121</v>
      </c>
      <c r="G5102" s="197">
        <v>810000</v>
      </c>
      <c r="H5102" s="197">
        <v>810000</v>
      </c>
      <c r="I5102" s="197">
        <v>1</v>
      </c>
    </row>
    <row r="5103" spans="1:9" s="8" customFormat="1" ht="30">
      <c r="A5103" s="1398"/>
      <c r="B5103" s="1236"/>
      <c r="C5103" s="197" t="s">
        <v>6297</v>
      </c>
      <c r="D5103" s="197" t="s">
        <v>5230</v>
      </c>
      <c r="E5103" s="197" t="s">
        <v>126</v>
      </c>
      <c r="F5103" s="197" t="s">
        <v>121</v>
      </c>
      <c r="G5103" s="380">
        <v>2240</v>
      </c>
      <c r="H5103" s="380">
        <v>2240</v>
      </c>
      <c r="I5103" s="197">
        <v>1</v>
      </c>
    </row>
    <row r="5104" spans="1:9" s="8" customFormat="1" ht="60">
      <c r="A5104" s="1398"/>
      <c r="B5104" s="1236"/>
      <c r="C5104" s="119">
        <v>50851100</v>
      </c>
      <c r="D5104" s="124" t="s">
        <v>2197</v>
      </c>
      <c r="E5104" s="6" t="s">
        <v>126</v>
      </c>
      <c r="F5104" s="6" t="s">
        <v>121</v>
      </c>
      <c r="G5104" s="7">
        <v>1050000</v>
      </c>
      <c r="H5104" s="7">
        <v>1050000</v>
      </c>
      <c r="I5104" s="7">
        <v>1</v>
      </c>
    </row>
    <row r="5105" spans="1:9">
      <c r="A5105" s="1398"/>
      <c r="B5105" s="1228" t="s">
        <v>274</v>
      </c>
      <c r="C5105" s="1228"/>
      <c r="D5105" s="1228"/>
      <c r="E5105" s="1228"/>
      <c r="F5105" s="1228"/>
      <c r="G5105" s="1228"/>
      <c r="H5105" s="30">
        <v>42051900</v>
      </c>
      <c r="I5105" s="30"/>
    </row>
    <row r="5106" spans="1:9">
      <c r="A5106" s="1398"/>
      <c r="B5106" s="1174" t="s">
        <v>11</v>
      </c>
      <c r="C5106" s="1174"/>
      <c r="D5106" s="1174"/>
      <c r="E5106" s="1174"/>
      <c r="F5106" s="1174"/>
      <c r="G5106" s="1174"/>
      <c r="H5106" s="72">
        <v>3749900</v>
      </c>
      <c r="I5106" s="72"/>
    </row>
    <row r="5107" spans="1:9" s="8" customFormat="1">
      <c r="A5107" s="1398"/>
      <c r="B5107" s="919">
        <v>4267</v>
      </c>
      <c r="C5107" s="747" t="s">
        <v>7748</v>
      </c>
      <c r="D5107" s="747" t="s">
        <v>4058</v>
      </c>
      <c r="E5107" s="747" t="s">
        <v>126</v>
      </c>
      <c r="F5107" s="747" t="s">
        <v>15</v>
      </c>
      <c r="G5107" s="747">
        <v>1200</v>
      </c>
      <c r="H5107" s="380">
        <v>3748.8</v>
      </c>
      <c r="I5107" s="97">
        <v>3124</v>
      </c>
    </row>
    <row r="5108" spans="1:9">
      <c r="A5108" s="1398"/>
      <c r="B5108" s="1174" t="s">
        <v>118</v>
      </c>
      <c r="C5108" s="1174"/>
      <c r="D5108" s="1174"/>
      <c r="E5108" s="1174"/>
      <c r="F5108" s="1174"/>
      <c r="G5108" s="1174"/>
      <c r="H5108" s="72">
        <v>38302000</v>
      </c>
      <c r="I5108" s="72"/>
    </row>
    <row r="5109" spans="1:9" ht="30">
      <c r="A5109" s="1398"/>
      <c r="B5109" s="1181" t="s">
        <v>5588</v>
      </c>
      <c r="C5109" s="548" t="s">
        <v>6865</v>
      </c>
      <c r="D5109" s="548" t="s">
        <v>5445</v>
      </c>
      <c r="E5109" s="548" t="s">
        <v>14</v>
      </c>
      <c r="F5109" s="548" t="s">
        <v>121</v>
      </c>
      <c r="G5109" s="548">
        <v>1200000</v>
      </c>
      <c r="H5109" s="548">
        <v>1200000</v>
      </c>
      <c r="I5109" s="548">
        <v>1</v>
      </c>
    </row>
    <row r="5110" spans="1:9" ht="30">
      <c r="A5110" s="1398"/>
      <c r="B5110" s="1182"/>
      <c r="C5110" s="548" t="s">
        <v>6866</v>
      </c>
      <c r="D5110" s="548" t="s">
        <v>5445</v>
      </c>
      <c r="E5110" s="548" t="s">
        <v>14</v>
      </c>
      <c r="F5110" s="548" t="s">
        <v>121</v>
      </c>
      <c r="G5110" s="548">
        <v>600000</v>
      </c>
      <c r="H5110" s="548">
        <v>600000</v>
      </c>
      <c r="I5110" s="548">
        <v>1</v>
      </c>
    </row>
    <row r="5111" spans="1:9" ht="30">
      <c r="A5111" s="1398"/>
      <c r="B5111" s="1182"/>
      <c r="C5111" s="548" t="s">
        <v>6867</v>
      </c>
      <c r="D5111" s="548" t="s">
        <v>5445</v>
      </c>
      <c r="E5111" s="548" t="s">
        <v>14</v>
      </c>
      <c r="F5111" s="548" t="s">
        <v>121</v>
      </c>
      <c r="G5111" s="548">
        <v>1300000</v>
      </c>
      <c r="H5111" s="548">
        <v>1300000</v>
      </c>
      <c r="I5111" s="548">
        <v>1</v>
      </c>
    </row>
    <row r="5112" spans="1:9" ht="30">
      <c r="A5112" s="1398"/>
      <c r="B5112" s="1182"/>
      <c r="C5112" s="548" t="s">
        <v>6868</v>
      </c>
      <c r="D5112" s="548" t="s">
        <v>5445</v>
      </c>
      <c r="E5112" s="548" t="s">
        <v>14</v>
      </c>
      <c r="F5112" s="548" t="s">
        <v>121</v>
      </c>
      <c r="G5112" s="548">
        <v>600000</v>
      </c>
      <c r="H5112" s="548">
        <v>600000</v>
      </c>
      <c r="I5112" s="548">
        <v>1</v>
      </c>
    </row>
    <row r="5113" spans="1:9" ht="30">
      <c r="A5113" s="1398"/>
      <c r="B5113" s="1182"/>
      <c r="C5113" s="548" t="s">
        <v>6869</v>
      </c>
      <c r="D5113" s="548" t="s">
        <v>5445</v>
      </c>
      <c r="E5113" s="548" t="s">
        <v>14</v>
      </c>
      <c r="F5113" s="548" t="s">
        <v>121</v>
      </c>
      <c r="G5113" s="548">
        <v>1300000</v>
      </c>
      <c r="H5113" s="548">
        <v>1300000</v>
      </c>
      <c r="I5113" s="548">
        <v>1</v>
      </c>
    </row>
    <row r="5114" spans="1:9" ht="30">
      <c r="A5114" s="1398"/>
      <c r="B5114" s="1182"/>
      <c r="C5114" s="548" t="s">
        <v>6870</v>
      </c>
      <c r="D5114" s="548" t="s">
        <v>5445</v>
      </c>
      <c r="E5114" s="548" t="s">
        <v>14</v>
      </c>
      <c r="F5114" s="548" t="s">
        <v>121</v>
      </c>
      <c r="G5114" s="548">
        <v>3800000</v>
      </c>
      <c r="H5114" s="548">
        <v>3800000</v>
      </c>
      <c r="I5114" s="548">
        <v>1</v>
      </c>
    </row>
    <row r="5115" spans="1:9" ht="30">
      <c r="A5115" s="1398"/>
      <c r="B5115" s="1183"/>
      <c r="C5115" s="548" t="s">
        <v>6871</v>
      </c>
      <c r="D5115" s="548" t="s">
        <v>6872</v>
      </c>
      <c r="E5115" s="548" t="s">
        <v>126</v>
      </c>
      <c r="F5115" s="548" t="s">
        <v>121</v>
      </c>
      <c r="G5115" s="548">
        <v>1092000</v>
      </c>
      <c r="H5115" s="548">
        <v>1092000</v>
      </c>
      <c r="I5115" s="548">
        <v>1</v>
      </c>
    </row>
    <row r="5116" spans="1:9" ht="75">
      <c r="A5116" s="1398"/>
      <c r="B5116" s="1185">
        <v>4239</v>
      </c>
      <c r="C5116" s="114" t="s">
        <v>2198</v>
      </c>
      <c r="D5116" s="115" t="s">
        <v>2199</v>
      </c>
      <c r="E5116" s="10" t="s">
        <v>14</v>
      </c>
      <c r="F5116" s="10" t="s">
        <v>121</v>
      </c>
      <c r="G5116" s="3">
        <v>2100000</v>
      </c>
      <c r="H5116" s="32">
        <v>2100000</v>
      </c>
      <c r="I5116" s="3">
        <v>1</v>
      </c>
    </row>
    <row r="5117" spans="1:9" s="8" customFormat="1" ht="45">
      <c r="A5117" s="1398"/>
      <c r="B5117" s="1186"/>
      <c r="C5117" s="119">
        <v>79951110</v>
      </c>
      <c r="D5117" s="124" t="s">
        <v>2200</v>
      </c>
      <c r="E5117" s="6" t="s">
        <v>14</v>
      </c>
      <c r="F5117" s="6" t="s">
        <v>121</v>
      </c>
      <c r="G5117" s="7">
        <v>950000</v>
      </c>
      <c r="H5117" s="7">
        <v>950000</v>
      </c>
      <c r="I5117" s="7">
        <v>1</v>
      </c>
    </row>
    <row r="5118" spans="1:9" ht="45">
      <c r="A5118" s="1398"/>
      <c r="B5118" s="1186"/>
      <c r="C5118" s="114" t="s">
        <v>2201</v>
      </c>
      <c r="D5118" s="115" t="s">
        <v>2202</v>
      </c>
      <c r="E5118" s="10" t="s">
        <v>14</v>
      </c>
      <c r="F5118" s="10" t="s">
        <v>121</v>
      </c>
      <c r="G5118" s="3">
        <v>1100000</v>
      </c>
      <c r="H5118" s="32">
        <v>1100000</v>
      </c>
      <c r="I5118" s="3">
        <v>1</v>
      </c>
    </row>
    <row r="5119" spans="1:9" ht="45">
      <c r="A5119" s="1398"/>
      <c r="B5119" s="1186"/>
      <c r="C5119" s="114" t="s">
        <v>2203</v>
      </c>
      <c r="D5119" s="115" t="s">
        <v>2204</v>
      </c>
      <c r="E5119" s="10" t="s">
        <v>14</v>
      </c>
      <c r="F5119" s="10" t="s">
        <v>121</v>
      </c>
      <c r="G5119" s="3">
        <v>800000</v>
      </c>
      <c r="H5119" s="32">
        <v>800000</v>
      </c>
      <c r="I5119" s="3">
        <v>1</v>
      </c>
    </row>
    <row r="5120" spans="1:9" ht="45">
      <c r="A5120" s="1398"/>
      <c r="B5120" s="1186"/>
      <c r="C5120" s="114" t="s">
        <v>2205</v>
      </c>
      <c r="D5120" s="115" t="s">
        <v>2206</v>
      </c>
      <c r="E5120" s="10" t="s">
        <v>14</v>
      </c>
      <c r="F5120" s="10" t="s">
        <v>121</v>
      </c>
      <c r="G5120" s="3">
        <v>250000</v>
      </c>
      <c r="H5120" s="32">
        <v>250000</v>
      </c>
      <c r="I5120" s="3">
        <v>1</v>
      </c>
    </row>
    <row r="5121" spans="1:9" ht="45">
      <c r="A5121" s="1398"/>
      <c r="B5121" s="1186"/>
      <c r="C5121" s="114" t="s">
        <v>2207</v>
      </c>
      <c r="D5121" s="115" t="s">
        <v>2208</v>
      </c>
      <c r="E5121" s="10" t="s">
        <v>14</v>
      </c>
      <c r="F5121" s="10" t="s">
        <v>121</v>
      </c>
      <c r="G5121" s="3">
        <v>600000</v>
      </c>
      <c r="H5121" s="32">
        <v>600000</v>
      </c>
      <c r="I5121" s="3">
        <v>1</v>
      </c>
    </row>
    <row r="5122" spans="1:9" ht="75">
      <c r="A5122" s="1398"/>
      <c r="B5122" s="1186"/>
      <c r="C5122" s="114" t="s">
        <v>2209</v>
      </c>
      <c r="D5122" s="115" t="s">
        <v>2210</v>
      </c>
      <c r="E5122" s="10" t="s">
        <v>14</v>
      </c>
      <c r="F5122" s="10" t="s">
        <v>121</v>
      </c>
      <c r="G5122" s="3">
        <v>1200000</v>
      </c>
      <c r="H5122" s="32">
        <v>1200000</v>
      </c>
      <c r="I5122" s="3">
        <v>1</v>
      </c>
    </row>
    <row r="5123" spans="1:9" ht="60">
      <c r="A5123" s="1398"/>
      <c r="B5123" s="1186"/>
      <c r="C5123" s="114" t="s">
        <v>2211</v>
      </c>
      <c r="D5123" s="115" t="s">
        <v>2212</v>
      </c>
      <c r="E5123" s="10" t="s">
        <v>14</v>
      </c>
      <c r="F5123" s="10" t="s">
        <v>121</v>
      </c>
      <c r="G5123" s="3">
        <v>1600000</v>
      </c>
      <c r="H5123" s="32">
        <v>1600000</v>
      </c>
      <c r="I5123" s="3">
        <v>1</v>
      </c>
    </row>
    <row r="5124" spans="1:9" ht="45">
      <c r="A5124" s="1398"/>
      <c r="B5124" s="1186"/>
      <c r="C5124" s="114" t="s">
        <v>2213</v>
      </c>
      <c r="D5124" s="115" t="s">
        <v>2214</v>
      </c>
      <c r="E5124" s="10" t="s">
        <v>14</v>
      </c>
      <c r="F5124" s="10" t="s">
        <v>121</v>
      </c>
      <c r="G5124" s="3">
        <v>650000</v>
      </c>
      <c r="H5124" s="32">
        <v>650000</v>
      </c>
      <c r="I5124" s="3">
        <v>1</v>
      </c>
    </row>
    <row r="5125" spans="1:9" ht="60">
      <c r="A5125" s="1398"/>
      <c r="B5125" s="1186"/>
      <c r="C5125" s="114" t="s">
        <v>2215</v>
      </c>
      <c r="D5125" s="115" t="s">
        <v>2216</v>
      </c>
      <c r="E5125" s="10" t="s">
        <v>14</v>
      </c>
      <c r="F5125" s="10" t="s">
        <v>121</v>
      </c>
      <c r="G5125" s="3">
        <v>800000</v>
      </c>
      <c r="H5125" s="32">
        <v>800000</v>
      </c>
      <c r="I5125" s="3">
        <v>1</v>
      </c>
    </row>
    <row r="5126" spans="1:9" ht="60">
      <c r="A5126" s="1398"/>
      <c r="B5126" s="1186"/>
      <c r="C5126" s="114" t="s">
        <v>2217</v>
      </c>
      <c r="D5126" s="115" t="s">
        <v>2218</v>
      </c>
      <c r="E5126" s="10" t="s">
        <v>14</v>
      </c>
      <c r="F5126" s="10" t="s">
        <v>121</v>
      </c>
      <c r="G5126" s="3">
        <v>700000</v>
      </c>
      <c r="H5126" s="32">
        <v>700000</v>
      </c>
      <c r="I5126" s="3">
        <v>1</v>
      </c>
    </row>
    <row r="5127" spans="1:9" s="8" customFormat="1" ht="90">
      <c r="A5127" s="1398"/>
      <c r="B5127" s="1186"/>
      <c r="C5127" s="119">
        <v>79951110</v>
      </c>
      <c r="D5127" s="124" t="s">
        <v>2219</v>
      </c>
      <c r="E5127" s="6" t="s">
        <v>14</v>
      </c>
      <c r="F5127" s="6" t="s">
        <v>121</v>
      </c>
      <c r="G5127" s="7">
        <v>800000</v>
      </c>
      <c r="H5127" s="7">
        <v>800000</v>
      </c>
      <c r="I5127" s="7">
        <v>1</v>
      </c>
    </row>
    <row r="5128" spans="1:9" s="8" customFormat="1" ht="60">
      <c r="A5128" s="1398"/>
      <c r="B5128" s="1186"/>
      <c r="C5128" s="119">
        <v>79951110</v>
      </c>
      <c r="D5128" s="124" t="s">
        <v>2220</v>
      </c>
      <c r="E5128" s="6" t="s">
        <v>14</v>
      </c>
      <c r="F5128" s="6" t="s">
        <v>121</v>
      </c>
      <c r="G5128" s="7">
        <v>500000</v>
      </c>
      <c r="H5128" s="7">
        <v>500000</v>
      </c>
      <c r="I5128" s="7">
        <v>1</v>
      </c>
    </row>
    <row r="5129" spans="1:9" s="8" customFormat="1" ht="45">
      <c r="A5129" s="1398"/>
      <c r="B5129" s="1186"/>
      <c r="C5129" s="119">
        <v>79951110</v>
      </c>
      <c r="D5129" s="124" t="s">
        <v>2221</v>
      </c>
      <c r="E5129" s="6" t="s">
        <v>14</v>
      </c>
      <c r="F5129" s="6" t="s">
        <v>121</v>
      </c>
      <c r="G5129" s="7">
        <v>650000</v>
      </c>
      <c r="H5129" s="7">
        <v>650000</v>
      </c>
      <c r="I5129" s="7">
        <v>1</v>
      </c>
    </row>
    <row r="5130" spans="1:9" s="8" customFormat="1" ht="60">
      <c r="A5130" s="1398"/>
      <c r="B5130" s="1186"/>
      <c r="C5130" s="119">
        <v>79951110</v>
      </c>
      <c r="D5130" s="124" t="s">
        <v>2222</v>
      </c>
      <c r="E5130" s="6" t="s">
        <v>14</v>
      </c>
      <c r="F5130" s="6" t="s">
        <v>121</v>
      </c>
      <c r="G5130" s="7">
        <v>1100000</v>
      </c>
      <c r="H5130" s="7">
        <v>1100000</v>
      </c>
      <c r="I5130" s="7">
        <v>1</v>
      </c>
    </row>
    <row r="5131" spans="1:9" s="8" customFormat="1" ht="45">
      <c r="A5131" s="1398"/>
      <c r="B5131" s="1186"/>
      <c r="C5131" s="119">
        <v>79951110</v>
      </c>
      <c r="D5131" s="124" t="s">
        <v>2223</v>
      </c>
      <c r="E5131" s="6" t="s">
        <v>14</v>
      </c>
      <c r="F5131" s="6" t="s">
        <v>121</v>
      </c>
      <c r="G5131" s="7">
        <v>3800000</v>
      </c>
      <c r="H5131" s="7">
        <v>3800000</v>
      </c>
      <c r="I5131" s="7">
        <v>1</v>
      </c>
    </row>
    <row r="5132" spans="1:9" ht="45">
      <c r="A5132" s="1398"/>
      <c r="B5132" s="1186"/>
      <c r="C5132" s="114" t="s">
        <v>2224</v>
      </c>
      <c r="D5132" s="115" t="s">
        <v>2225</v>
      </c>
      <c r="E5132" s="10" t="s">
        <v>14</v>
      </c>
      <c r="F5132" s="10" t="s">
        <v>121</v>
      </c>
      <c r="G5132" s="3">
        <v>900000</v>
      </c>
      <c r="H5132" s="32">
        <v>900000</v>
      </c>
      <c r="I5132" s="3">
        <v>1</v>
      </c>
    </row>
    <row r="5133" spans="1:9" s="8" customFormat="1" ht="60">
      <c r="A5133" s="1398"/>
      <c r="B5133" s="1186"/>
      <c r="C5133" s="119">
        <v>79951110</v>
      </c>
      <c r="D5133" s="124" t="s">
        <v>2226</v>
      </c>
      <c r="E5133" s="6" t="s">
        <v>14</v>
      </c>
      <c r="F5133" s="6" t="s">
        <v>121</v>
      </c>
      <c r="G5133" s="7">
        <v>500000</v>
      </c>
      <c r="H5133" s="7">
        <v>500000</v>
      </c>
      <c r="I5133" s="7">
        <v>1</v>
      </c>
    </row>
    <row r="5134" spans="1:9" s="8" customFormat="1" ht="45">
      <c r="A5134" s="1398"/>
      <c r="B5134" s="1186"/>
      <c r="C5134" s="119">
        <v>79951110</v>
      </c>
      <c r="D5134" s="124" t="s">
        <v>2227</v>
      </c>
      <c r="E5134" s="6" t="s">
        <v>14</v>
      </c>
      <c r="F5134" s="6" t="s">
        <v>121</v>
      </c>
      <c r="G5134" s="7">
        <v>600000</v>
      </c>
      <c r="H5134" s="7">
        <v>600000</v>
      </c>
      <c r="I5134" s="7">
        <v>1</v>
      </c>
    </row>
    <row r="5135" spans="1:9" s="8" customFormat="1" ht="45">
      <c r="A5135" s="1398"/>
      <c r="B5135" s="1186"/>
      <c r="C5135" s="119">
        <v>79951110</v>
      </c>
      <c r="D5135" s="124" t="s">
        <v>2228</v>
      </c>
      <c r="E5135" s="6" t="s">
        <v>14</v>
      </c>
      <c r="F5135" s="6" t="s">
        <v>121</v>
      </c>
      <c r="G5135" s="7">
        <v>1300000</v>
      </c>
      <c r="H5135" s="7">
        <v>1300000</v>
      </c>
      <c r="I5135" s="7">
        <v>1</v>
      </c>
    </row>
    <row r="5136" spans="1:9" ht="45">
      <c r="A5136" s="1398"/>
      <c r="B5136" s="1186"/>
      <c r="C5136" s="114" t="s">
        <v>2229</v>
      </c>
      <c r="D5136" s="115" t="s">
        <v>2230</v>
      </c>
      <c r="E5136" s="10" t="s">
        <v>14</v>
      </c>
      <c r="F5136" s="10" t="s">
        <v>121</v>
      </c>
      <c r="G5136" s="3">
        <v>500000</v>
      </c>
      <c r="H5136" s="32">
        <v>500000</v>
      </c>
      <c r="I5136" s="3">
        <v>1</v>
      </c>
    </row>
    <row r="5137" spans="1:9" ht="45">
      <c r="A5137" s="1398"/>
      <c r="B5137" s="1186"/>
      <c r="C5137" s="114" t="s">
        <v>2231</v>
      </c>
      <c r="D5137" s="115" t="s">
        <v>2232</v>
      </c>
      <c r="E5137" s="10" t="s">
        <v>14</v>
      </c>
      <c r="F5137" s="10" t="s">
        <v>121</v>
      </c>
      <c r="G5137" s="3">
        <v>700000</v>
      </c>
      <c r="H5137" s="32">
        <v>700000</v>
      </c>
      <c r="I5137" s="3">
        <v>1</v>
      </c>
    </row>
    <row r="5138" spans="1:9" ht="45">
      <c r="A5138" s="1398"/>
      <c r="B5138" s="1186"/>
      <c r="C5138" s="114" t="s">
        <v>2233</v>
      </c>
      <c r="D5138" s="115" t="s">
        <v>2234</v>
      </c>
      <c r="E5138" s="10" t="s">
        <v>14</v>
      </c>
      <c r="F5138" s="10" t="s">
        <v>121</v>
      </c>
      <c r="G5138" s="3">
        <v>400000</v>
      </c>
      <c r="H5138" s="32">
        <v>400000</v>
      </c>
      <c r="I5138" s="3">
        <v>1</v>
      </c>
    </row>
    <row r="5139" spans="1:9" ht="45">
      <c r="A5139" s="1398"/>
      <c r="B5139" s="1186"/>
      <c r="C5139" s="114" t="s">
        <v>2235</v>
      </c>
      <c r="D5139" s="115" t="s">
        <v>2236</v>
      </c>
      <c r="E5139" s="10" t="s">
        <v>14</v>
      </c>
      <c r="F5139" s="10" t="s">
        <v>121</v>
      </c>
      <c r="G5139" s="3">
        <v>400000</v>
      </c>
      <c r="H5139" s="32">
        <v>400000</v>
      </c>
      <c r="I5139" s="3">
        <v>1</v>
      </c>
    </row>
    <row r="5140" spans="1:9" ht="75">
      <c r="A5140" s="1398"/>
      <c r="B5140" s="1186"/>
      <c r="C5140" s="114" t="s">
        <v>2237</v>
      </c>
      <c r="D5140" s="115" t="s">
        <v>2238</v>
      </c>
      <c r="E5140" s="10" t="s">
        <v>14</v>
      </c>
      <c r="F5140" s="10" t="s">
        <v>121</v>
      </c>
      <c r="G5140" s="3">
        <v>1300000</v>
      </c>
      <c r="H5140" s="32">
        <v>1300000</v>
      </c>
      <c r="I5140" s="3">
        <v>1</v>
      </c>
    </row>
    <row r="5141" spans="1:9" ht="45">
      <c r="A5141" s="1398"/>
      <c r="B5141" s="1186"/>
      <c r="C5141" s="114" t="s">
        <v>2239</v>
      </c>
      <c r="D5141" s="115" t="s">
        <v>2240</v>
      </c>
      <c r="E5141" s="10" t="s">
        <v>14</v>
      </c>
      <c r="F5141" s="10" t="s">
        <v>121</v>
      </c>
      <c r="G5141" s="3">
        <v>900000</v>
      </c>
      <c r="H5141" s="32">
        <v>900000</v>
      </c>
      <c r="I5141" s="3">
        <v>1</v>
      </c>
    </row>
    <row r="5142" spans="1:9" ht="45">
      <c r="A5142" s="1398"/>
      <c r="B5142" s="1186"/>
      <c r="C5142" s="114" t="s">
        <v>2241</v>
      </c>
      <c r="D5142" s="115" t="s">
        <v>2242</v>
      </c>
      <c r="E5142" s="10" t="s">
        <v>14</v>
      </c>
      <c r="F5142" s="10" t="s">
        <v>121</v>
      </c>
      <c r="G5142" s="3">
        <v>2200000</v>
      </c>
      <c r="H5142" s="32">
        <v>2200000</v>
      </c>
      <c r="I5142" s="3">
        <v>1</v>
      </c>
    </row>
    <row r="5143" spans="1:9" s="8" customFormat="1" ht="45">
      <c r="A5143" s="1398"/>
      <c r="B5143" s="1186"/>
      <c r="C5143" s="119">
        <v>79951110</v>
      </c>
      <c r="D5143" s="124" t="s">
        <v>2243</v>
      </c>
      <c r="E5143" s="6" t="s">
        <v>14</v>
      </c>
      <c r="F5143" s="6" t="s">
        <v>121</v>
      </c>
      <c r="G5143" s="7">
        <v>600000</v>
      </c>
      <c r="H5143" s="7">
        <v>600000</v>
      </c>
      <c r="I5143" s="7">
        <v>1</v>
      </c>
    </row>
    <row r="5144" spans="1:9" s="8" customFormat="1" ht="75">
      <c r="A5144" s="1398"/>
      <c r="B5144" s="1186"/>
      <c r="C5144" s="119">
        <v>79951110</v>
      </c>
      <c r="D5144" s="124" t="s">
        <v>2244</v>
      </c>
      <c r="E5144" s="6" t="s">
        <v>14</v>
      </c>
      <c r="F5144" s="6" t="s">
        <v>121</v>
      </c>
      <c r="G5144" s="7">
        <v>1200000</v>
      </c>
      <c r="H5144" s="7">
        <v>1200000</v>
      </c>
      <c r="I5144" s="7">
        <v>1</v>
      </c>
    </row>
    <row r="5145" spans="1:9" s="8" customFormat="1" ht="45">
      <c r="A5145" s="1398"/>
      <c r="B5145" s="1186"/>
      <c r="C5145" s="119">
        <v>79951110</v>
      </c>
      <c r="D5145" s="124" t="s">
        <v>2245</v>
      </c>
      <c r="E5145" s="6" t="s">
        <v>14</v>
      </c>
      <c r="F5145" s="6" t="s">
        <v>121</v>
      </c>
      <c r="G5145" s="7">
        <v>600000</v>
      </c>
      <c r="H5145" s="7">
        <v>600000</v>
      </c>
      <c r="I5145" s="7">
        <v>1</v>
      </c>
    </row>
    <row r="5146" spans="1:9" s="8" customFormat="1" ht="45">
      <c r="A5146" s="1398"/>
      <c r="B5146" s="1186"/>
      <c r="C5146" s="119">
        <v>79951110</v>
      </c>
      <c r="D5146" s="124" t="s">
        <v>2246</v>
      </c>
      <c r="E5146" s="6" t="s">
        <v>14</v>
      </c>
      <c r="F5146" s="6" t="s">
        <v>121</v>
      </c>
      <c r="G5146" s="7">
        <v>2710000</v>
      </c>
      <c r="H5146" s="7">
        <v>2710000</v>
      </c>
      <c r="I5146" s="7">
        <v>1</v>
      </c>
    </row>
    <row r="5147" spans="1:9" s="8" customFormat="1" ht="60">
      <c r="A5147" s="1398"/>
      <c r="B5147" s="1186"/>
      <c r="C5147" s="119">
        <v>79951110</v>
      </c>
      <c r="D5147" s="124" t="s">
        <v>2247</v>
      </c>
      <c r="E5147" s="6" t="s">
        <v>14</v>
      </c>
      <c r="F5147" s="6" t="s">
        <v>121</v>
      </c>
      <c r="G5147" s="7">
        <v>1300000</v>
      </c>
      <c r="H5147" s="7">
        <v>1300000</v>
      </c>
      <c r="I5147" s="7">
        <v>1</v>
      </c>
    </row>
    <row r="5148" spans="1:9" ht="45">
      <c r="A5148" s="1398"/>
      <c r="B5148" s="1186"/>
      <c r="C5148" s="114" t="s">
        <v>2248</v>
      </c>
      <c r="D5148" s="115" t="s">
        <v>2249</v>
      </c>
      <c r="E5148" s="10" t="s">
        <v>14</v>
      </c>
      <c r="F5148" s="10" t="s">
        <v>121</v>
      </c>
      <c r="G5148" s="3">
        <v>1000000</v>
      </c>
      <c r="H5148" s="32">
        <v>1000000</v>
      </c>
      <c r="I5148" s="3">
        <v>1</v>
      </c>
    </row>
    <row r="5149" spans="1:9" ht="45">
      <c r="A5149" s="1398"/>
      <c r="B5149" s="1186"/>
      <c r="C5149" s="114" t="s">
        <v>2250</v>
      </c>
      <c r="D5149" s="115" t="s">
        <v>2251</v>
      </c>
      <c r="E5149" s="10" t="s">
        <v>14</v>
      </c>
      <c r="F5149" s="10" t="s">
        <v>121</v>
      </c>
      <c r="G5149" s="3">
        <v>700000</v>
      </c>
      <c r="H5149" s="32">
        <v>700000</v>
      </c>
      <c r="I5149" s="3">
        <v>1</v>
      </c>
    </row>
    <row r="5150" spans="1:9" ht="45">
      <c r="A5150" s="1398"/>
      <c r="B5150" s="1186"/>
      <c r="C5150" s="114" t="s">
        <v>2252</v>
      </c>
      <c r="D5150" s="115" t="s">
        <v>2253</v>
      </c>
      <c r="E5150" s="10" t="s">
        <v>126</v>
      </c>
      <c r="F5150" s="10" t="s">
        <v>121</v>
      </c>
      <c r="G5150" s="3">
        <v>500000</v>
      </c>
      <c r="H5150" s="32">
        <v>500000</v>
      </c>
      <c r="I5150" s="3">
        <v>1</v>
      </c>
    </row>
    <row r="5151" spans="1:9" s="8" customFormat="1" ht="45">
      <c r="A5151" s="1398"/>
      <c r="B5151" s="1186"/>
      <c r="C5151" s="119">
        <v>80221400</v>
      </c>
      <c r="D5151" s="124" t="s">
        <v>2254</v>
      </c>
      <c r="E5151" s="6" t="s">
        <v>126</v>
      </c>
      <c r="F5151" s="6" t="s">
        <v>121</v>
      </c>
      <c r="G5151" s="7">
        <v>1092000</v>
      </c>
      <c r="H5151" s="7">
        <v>1092000</v>
      </c>
      <c r="I5151" s="7">
        <v>1</v>
      </c>
    </row>
    <row r="5152" spans="1:9" ht="75">
      <c r="A5152" s="1398"/>
      <c r="B5152" s="1186"/>
      <c r="C5152" s="114" t="s">
        <v>2255</v>
      </c>
      <c r="D5152" s="115" t="s">
        <v>2256</v>
      </c>
      <c r="E5152" s="10" t="s">
        <v>126</v>
      </c>
      <c r="F5152" s="10" t="s">
        <v>121</v>
      </c>
      <c r="G5152" s="3">
        <v>1300000</v>
      </c>
      <c r="H5152" s="32">
        <v>1300000</v>
      </c>
      <c r="I5152" s="3">
        <v>1</v>
      </c>
    </row>
    <row r="5153" spans="1:9" ht="30">
      <c r="A5153" s="1398"/>
      <c r="B5153" s="1186"/>
      <c r="C5153" s="197" t="s">
        <v>5438</v>
      </c>
      <c r="D5153" s="197" t="s">
        <v>5445</v>
      </c>
      <c r="E5153" s="221" t="s">
        <v>14</v>
      </c>
      <c r="F5153" s="197" t="s">
        <v>121</v>
      </c>
      <c r="G5153" s="222">
        <v>800000</v>
      </c>
      <c r="H5153" s="222">
        <v>800000</v>
      </c>
      <c r="I5153" s="3">
        <v>1</v>
      </c>
    </row>
    <row r="5154" spans="1:9" ht="30">
      <c r="A5154" s="1398"/>
      <c r="B5154" s="1186"/>
      <c r="C5154" s="197" t="s">
        <v>5439</v>
      </c>
      <c r="D5154" s="197" t="s">
        <v>5445</v>
      </c>
      <c r="E5154" s="221" t="s">
        <v>14</v>
      </c>
      <c r="F5154" s="197" t="s">
        <v>121</v>
      </c>
      <c r="G5154" s="222">
        <v>500000</v>
      </c>
      <c r="H5154" s="222">
        <v>500000</v>
      </c>
      <c r="I5154" s="3">
        <v>1</v>
      </c>
    </row>
    <row r="5155" spans="1:9" ht="30">
      <c r="A5155" s="1398"/>
      <c r="B5155" s="1186"/>
      <c r="C5155" s="197" t="s">
        <v>5440</v>
      </c>
      <c r="D5155" s="197" t="s">
        <v>5445</v>
      </c>
      <c r="E5155" s="221" t="s">
        <v>14</v>
      </c>
      <c r="F5155" s="197" t="s">
        <v>121</v>
      </c>
      <c r="G5155" s="222">
        <v>500000</v>
      </c>
      <c r="H5155" s="222">
        <v>500000</v>
      </c>
      <c r="I5155" s="3">
        <v>1</v>
      </c>
    </row>
    <row r="5156" spans="1:9" ht="30">
      <c r="A5156" s="1398"/>
      <c r="B5156" s="1186"/>
      <c r="C5156" s="197" t="s">
        <v>5441</v>
      </c>
      <c r="D5156" s="197" t="s">
        <v>5445</v>
      </c>
      <c r="E5156" s="221" t="s">
        <v>14</v>
      </c>
      <c r="F5156" s="197" t="s">
        <v>121</v>
      </c>
      <c r="G5156" s="222">
        <v>950000</v>
      </c>
      <c r="H5156" s="222">
        <v>950000</v>
      </c>
      <c r="I5156" s="3">
        <v>1</v>
      </c>
    </row>
    <row r="5157" spans="1:9" ht="30">
      <c r="A5157" s="1398"/>
      <c r="B5157" s="1186"/>
      <c r="C5157" s="197" t="s">
        <v>5442</v>
      </c>
      <c r="D5157" s="197" t="s">
        <v>5445</v>
      </c>
      <c r="E5157" s="221" t="s">
        <v>14</v>
      </c>
      <c r="F5157" s="197" t="s">
        <v>121</v>
      </c>
      <c r="G5157" s="222">
        <v>650000</v>
      </c>
      <c r="H5157" s="222">
        <v>650000</v>
      </c>
      <c r="I5157" s="3">
        <v>1</v>
      </c>
    </row>
    <row r="5158" spans="1:9" ht="30">
      <c r="A5158" s="1398"/>
      <c r="B5158" s="1186"/>
      <c r="C5158" s="197" t="s">
        <v>5443</v>
      </c>
      <c r="D5158" s="197" t="s">
        <v>5445</v>
      </c>
      <c r="E5158" s="221" t="s">
        <v>14</v>
      </c>
      <c r="F5158" s="197" t="s">
        <v>121</v>
      </c>
      <c r="G5158" s="222">
        <v>1100000</v>
      </c>
      <c r="H5158" s="222">
        <v>1100000</v>
      </c>
      <c r="I5158" s="3">
        <v>1</v>
      </c>
    </row>
    <row r="5159" spans="1:9" ht="30">
      <c r="A5159" s="1398"/>
      <c r="B5159" s="1187"/>
      <c r="C5159" s="197" t="s">
        <v>5444</v>
      </c>
      <c r="D5159" s="197" t="s">
        <v>5445</v>
      </c>
      <c r="E5159" s="221" t="s">
        <v>14</v>
      </c>
      <c r="F5159" s="197" t="s">
        <v>121</v>
      </c>
      <c r="G5159" s="222">
        <v>600000</v>
      </c>
      <c r="H5159" s="222">
        <v>600000</v>
      </c>
      <c r="I5159" s="3">
        <v>1</v>
      </c>
    </row>
    <row r="5160" spans="1:9">
      <c r="A5160" s="1398"/>
      <c r="B5160" s="1171" t="s">
        <v>5618</v>
      </c>
    </row>
    <row r="5161" spans="1:9">
      <c r="A5161" s="1398"/>
      <c r="B5161" s="1172"/>
    </row>
    <row r="5162" spans="1:9">
      <c r="A5162" s="1398"/>
      <c r="B5162" s="383"/>
      <c r="C5162" s="397"/>
      <c r="D5162" s="397"/>
      <c r="E5162" s="398"/>
      <c r="F5162" s="397"/>
      <c r="G5162" s="399"/>
      <c r="H5162" s="399"/>
      <c r="I5162" s="351"/>
    </row>
    <row r="5163" spans="1:9">
      <c r="A5163" s="1398"/>
      <c r="B5163" s="1228" t="s">
        <v>2257</v>
      </c>
      <c r="C5163" s="1228"/>
      <c r="D5163" s="1228"/>
      <c r="E5163" s="1228"/>
      <c r="F5163" s="1228"/>
      <c r="G5163" s="1228"/>
      <c r="H5163" s="30">
        <v>3000000</v>
      </c>
      <c r="I5163" s="30"/>
    </row>
    <row r="5164" spans="1:9">
      <c r="A5164" s="1398"/>
      <c r="B5164" s="1174" t="s">
        <v>118</v>
      </c>
      <c r="C5164" s="1174"/>
      <c r="D5164" s="1174"/>
      <c r="E5164" s="1174"/>
      <c r="F5164" s="1174"/>
      <c r="G5164" s="1174"/>
      <c r="H5164" s="72">
        <v>3000000</v>
      </c>
      <c r="I5164" s="72"/>
    </row>
    <row r="5165" spans="1:9" ht="30">
      <c r="A5165" s="1398"/>
      <c r="B5165" s="919">
        <v>4239</v>
      </c>
      <c r="C5165" s="114" t="s">
        <v>2258</v>
      </c>
      <c r="D5165" s="115" t="s">
        <v>2259</v>
      </c>
      <c r="E5165" s="10" t="s">
        <v>126</v>
      </c>
      <c r="F5165" s="10" t="s">
        <v>121</v>
      </c>
      <c r="G5165" s="3">
        <v>3000000</v>
      </c>
      <c r="H5165" s="3">
        <v>3000000</v>
      </c>
      <c r="I5165" s="3">
        <v>1</v>
      </c>
    </row>
    <row r="5166" spans="1:9">
      <c r="A5166" s="1398"/>
      <c r="B5166" s="1228" t="s">
        <v>294</v>
      </c>
      <c r="C5166" s="1228"/>
      <c r="D5166" s="1228"/>
      <c r="E5166" s="1228"/>
      <c r="F5166" s="1228"/>
      <c r="G5166" s="1228"/>
      <c r="H5166" s="30">
        <v>9550000</v>
      </c>
      <c r="I5166" s="30"/>
    </row>
    <row r="5167" spans="1:9">
      <c r="A5167" s="1398"/>
      <c r="B5167" s="1174" t="s">
        <v>118</v>
      </c>
      <c r="C5167" s="1174"/>
      <c r="D5167" s="1174"/>
      <c r="E5167" s="1174"/>
      <c r="F5167" s="1174"/>
      <c r="G5167" s="1174"/>
      <c r="H5167" s="72">
        <v>9550000</v>
      </c>
      <c r="I5167" s="72"/>
    </row>
    <row r="5168" spans="1:9" s="8" customFormat="1" ht="30">
      <c r="A5168" s="1398"/>
      <c r="B5168" s="929">
        <v>4861</v>
      </c>
      <c r="C5168" s="119">
        <v>79951100</v>
      </c>
      <c r="D5168" s="124" t="s">
        <v>632</v>
      </c>
      <c r="E5168" s="6" t="s">
        <v>14</v>
      </c>
      <c r="F5168" s="6" t="s">
        <v>121</v>
      </c>
      <c r="G5168" s="7">
        <v>9550000</v>
      </c>
      <c r="H5168" s="7">
        <v>9550000</v>
      </c>
      <c r="I5168" s="7">
        <v>1</v>
      </c>
    </row>
    <row r="5169" spans="1:10">
      <c r="A5169" s="1398"/>
      <c r="B5169" s="1228" t="s">
        <v>295</v>
      </c>
      <c r="C5169" s="1228"/>
      <c r="D5169" s="1228"/>
      <c r="E5169" s="1228"/>
      <c r="F5169" s="1228"/>
      <c r="G5169" s="1228"/>
      <c r="H5169" s="30">
        <v>13200000</v>
      </c>
      <c r="I5169" s="30"/>
    </row>
    <row r="5170" spans="1:10">
      <c r="A5170" s="1398"/>
      <c r="B5170" s="1174" t="s">
        <v>5461</v>
      </c>
      <c r="C5170" s="1174"/>
      <c r="D5170" s="1174"/>
      <c r="E5170" s="1174"/>
      <c r="F5170" s="1174"/>
      <c r="G5170" s="1174"/>
      <c r="H5170" s="30"/>
      <c r="I5170" s="30"/>
    </row>
    <row r="5171" spans="1:10">
      <c r="A5171" s="1398"/>
      <c r="B5171" s="712" t="s">
        <v>5695</v>
      </c>
      <c r="C5171" s="194" t="s">
        <v>7630</v>
      </c>
      <c r="D5171" s="194" t="s">
        <v>4047</v>
      </c>
      <c r="E5171" s="194" t="s">
        <v>14</v>
      </c>
      <c r="F5171" s="194" t="s">
        <v>15</v>
      </c>
      <c r="G5171" s="194">
        <v>150000</v>
      </c>
      <c r="H5171" s="714">
        <v>150</v>
      </c>
      <c r="I5171" s="713">
        <v>1</v>
      </c>
    </row>
    <row r="5172" spans="1:10">
      <c r="A5172" s="1398"/>
      <c r="B5172" s="712" t="s">
        <v>5695</v>
      </c>
      <c r="C5172" s="194" t="s">
        <v>7631</v>
      </c>
      <c r="D5172" s="194" t="s">
        <v>4048</v>
      </c>
      <c r="E5172" s="194" t="s">
        <v>14</v>
      </c>
      <c r="F5172" s="194" t="s">
        <v>15</v>
      </c>
      <c r="G5172" s="194">
        <v>150000</v>
      </c>
      <c r="H5172" s="714">
        <v>150</v>
      </c>
      <c r="I5172" s="713">
        <v>1</v>
      </c>
    </row>
    <row r="5173" spans="1:10">
      <c r="A5173" s="1398"/>
      <c r="B5173" s="712" t="s">
        <v>5695</v>
      </c>
      <c r="C5173" s="194" t="s">
        <v>7632</v>
      </c>
      <c r="D5173" s="194" t="s">
        <v>4048</v>
      </c>
      <c r="E5173" s="194" t="s">
        <v>14</v>
      </c>
      <c r="F5173" s="194" t="s">
        <v>15</v>
      </c>
      <c r="G5173" s="194">
        <v>150000</v>
      </c>
      <c r="H5173" s="714">
        <v>450</v>
      </c>
      <c r="I5173" s="713">
        <v>3</v>
      </c>
    </row>
    <row r="5174" spans="1:10">
      <c r="A5174" s="1398"/>
      <c r="B5174" s="712" t="s">
        <v>5695</v>
      </c>
      <c r="C5174" s="194" t="s">
        <v>7633</v>
      </c>
      <c r="D5174" s="194" t="s">
        <v>4051</v>
      </c>
      <c r="E5174" s="194" t="s">
        <v>14</v>
      </c>
      <c r="F5174" s="194" t="s">
        <v>15</v>
      </c>
      <c r="G5174" s="194">
        <v>150000</v>
      </c>
      <c r="H5174" s="714">
        <v>900</v>
      </c>
      <c r="I5174" s="713">
        <v>6</v>
      </c>
    </row>
    <row r="5175" spans="1:10">
      <c r="A5175" s="1398"/>
      <c r="B5175" s="712" t="s">
        <v>5695</v>
      </c>
      <c r="C5175" s="194" t="s">
        <v>7634</v>
      </c>
      <c r="D5175" s="194" t="s">
        <v>4052</v>
      </c>
      <c r="E5175" s="194" t="s">
        <v>14</v>
      </c>
      <c r="F5175" s="194" t="s">
        <v>15</v>
      </c>
      <c r="G5175" s="194">
        <v>150000</v>
      </c>
      <c r="H5175" s="714">
        <v>450</v>
      </c>
      <c r="I5175" s="713">
        <v>3</v>
      </c>
    </row>
    <row r="5176" spans="1:10">
      <c r="A5176" s="1398"/>
      <c r="B5176" s="712" t="s">
        <v>5695</v>
      </c>
      <c r="C5176" s="194" t="s">
        <v>7635</v>
      </c>
      <c r="D5176" s="194" t="s">
        <v>4055</v>
      </c>
      <c r="E5176" s="194" t="s">
        <v>14</v>
      </c>
      <c r="F5176" s="194" t="s">
        <v>15</v>
      </c>
      <c r="G5176" s="194">
        <v>150000</v>
      </c>
      <c r="H5176" s="714">
        <v>150</v>
      </c>
      <c r="I5176" s="713">
        <v>1</v>
      </c>
    </row>
    <row r="5177" spans="1:10">
      <c r="A5177" s="1398"/>
      <c r="B5177" s="432" t="s">
        <v>6285</v>
      </c>
      <c r="C5177" s="432" t="s">
        <v>7749</v>
      </c>
      <c r="D5177" s="432" t="s">
        <v>7750</v>
      </c>
      <c r="E5177" s="194" t="s">
        <v>14</v>
      </c>
      <c r="F5177" s="194" t="s">
        <v>15</v>
      </c>
      <c r="G5177" s="97">
        <v>20000</v>
      </c>
      <c r="H5177" s="380">
        <v>1560</v>
      </c>
      <c r="I5177" s="97">
        <v>78</v>
      </c>
    </row>
    <row r="5178" spans="1:10">
      <c r="A5178" s="1398"/>
      <c r="B5178" s="432" t="s">
        <v>6285</v>
      </c>
      <c r="C5178" s="31" t="s">
        <v>6419</v>
      </c>
      <c r="D5178" s="194" t="s">
        <v>5605</v>
      </c>
      <c r="E5178" s="31" t="s">
        <v>14</v>
      </c>
      <c r="F5178" s="31" t="s">
        <v>15</v>
      </c>
      <c r="G5178" s="31">
        <v>15000</v>
      </c>
      <c r="H5178" s="31">
        <v>1830000</v>
      </c>
      <c r="I5178" s="31">
        <v>122</v>
      </c>
      <c r="J5178" s="31"/>
    </row>
    <row r="5179" spans="1:10">
      <c r="A5179" s="1398"/>
      <c r="B5179" s="1174" t="s">
        <v>118</v>
      </c>
      <c r="C5179" s="1174"/>
      <c r="D5179" s="1174"/>
      <c r="E5179" s="1174"/>
      <c r="F5179" s="1174"/>
      <c r="G5179" s="1174"/>
      <c r="H5179" s="72">
        <v>13200000</v>
      </c>
      <c r="I5179" s="72"/>
    </row>
    <row r="5180" spans="1:10" s="8" customFormat="1" ht="30">
      <c r="A5180" s="1398"/>
      <c r="B5180" s="929">
        <v>4861</v>
      </c>
      <c r="C5180" s="119">
        <v>79951100</v>
      </c>
      <c r="D5180" s="124" t="s">
        <v>632</v>
      </c>
      <c r="E5180" s="6" t="s">
        <v>126</v>
      </c>
      <c r="F5180" s="6" t="s">
        <v>121</v>
      </c>
      <c r="G5180" s="7">
        <v>13200000</v>
      </c>
      <c r="H5180" s="7">
        <v>13200000</v>
      </c>
      <c r="I5180" s="7">
        <v>1</v>
      </c>
    </row>
    <row r="5181" spans="1:10" s="8" customFormat="1" ht="30">
      <c r="A5181" s="1398"/>
      <c r="B5181" s="432" t="s">
        <v>5618</v>
      </c>
      <c r="C5181" s="31" t="s">
        <v>6670</v>
      </c>
      <c r="D5181" s="31" t="s">
        <v>5260</v>
      </c>
      <c r="E5181" s="31" t="s">
        <v>172</v>
      </c>
      <c r="F5181" s="31" t="s">
        <v>121</v>
      </c>
      <c r="G5181" s="31">
        <v>180000</v>
      </c>
      <c r="H5181" s="31">
        <v>180000</v>
      </c>
      <c r="I5181" s="7">
        <v>1</v>
      </c>
    </row>
    <row r="5182" spans="1:10" s="8" customFormat="1">
      <c r="A5182" s="1398"/>
      <c r="B5182" s="1299">
        <v>4239</v>
      </c>
      <c r="C5182" s="220" t="s">
        <v>6138</v>
      </c>
      <c r="D5182" s="220" t="s">
        <v>5460</v>
      </c>
      <c r="E5182" s="31" t="s">
        <v>14</v>
      </c>
      <c r="F5182" s="31" t="s">
        <v>121</v>
      </c>
      <c r="G5182" s="321">
        <v>555</v>
      </c>
      <c r="H5182" s="321">
        <v>555</v>
      </c>
      <c r="I5182" s="7">
        <v>1</v>
      </c>
    </row>
    <row r="5183" spans="1:10" s="8" customFormat="1" ht="30">
      <c r="A5183" s="1398"/>
      <c r="B5183" s="1300"/>
      <c r="C5183" s="220" t="s">
        <v>5459</v>
      </c>
      <c r="D5183" s="31" t="s">
        <v>5460</v>
      </c>
      <c r="E5183" s="31" t="s">
        <v>14</v>
      </c>
      <c r="F5183" s="31" t="s">
        <v>121</v>
      </c>
      <c r="G5183" s="235">
        <v>255000</v>
      </c>
      <c r="H5183" s="235">
        <v>255000</v>
      </c>
      <c r="I5183" s="32">
        <v>1</v>
      </c>
    </row>
    <row r="5184" spans="1:10" ht="32.25" customHeight="1">
      <c r="A5184" s="1398"/>
      <c r="B5184" s="1228" t="s">
        <v>296</v>
      </c>
      <c r="C5184" s="1228"/>
      <c r="D5184" s="1228"/>
      <c r="E5184" s="1228"/>
      <c r="F5184" s="1228"/>
      <c r="G5184" s="1228"/>
      <c r="H5184" s="30">
        <v>6220000</v>
      </c>
      <c r="I5184" s="30"/>
    </row>
    <row r="5185" spans="1:9" ht="32.25" customHeight="1">
      <c r="A5185" s="1398"/>
      <c r="B5185" s="1158" t="s">
        <v>154</v>
      </c>
      <c r="C5185" s="1174"/>
      <c r="D5185" s="1174"/>
      <c r="E5185" s="1174"/>
      <c r="F5185" s="1174"/>
      <c r="G5185" s="1174"/>
      <c r="H5185" s="400"/>
      <c r="I5185" s="400"/>
    </row>
    <row r="5186" spans="1:9" ht="32.25" customHeight="1">
      <c r="A5186" s="1398"/>
      <c r="B5186" s="1277" t="s">
        <v>5618</v>
      </c>
      <c r="C5186" s="114" t="s">
        <v>6302</v>
      </c>
      <c r="D5186" s="114" t="s">
        <v>535</v>
      </c>
      <c r="E5186" s="114" t="s">
        <v>126</v>
      </c>
      <c r="F5186" s="114" t="s">
        <v>121</v>
      </c>
      <c r="G5186" s="380">
        <v>8820</v>
      </c>
      <c r="H5186" s="380">
        <v>8820</v>
      </c>
      <c r="I5186" s="400">
        <v>1</v>
      </c>
    </row>
    <row r="5187" spans="1:9" ht="32.25" customHeight="1">
      <c r="A5187" s="1398"/>
      <c r="B5187" s="1279"/>
      <c r="C5187" s="114" t="s">
        <v>6301</v>
      </c>
      <c r="D5187" s="114" t="s">
        <v>535</v>
      </c>
      <c r="E5187" s="114" t="s">
        <v>126</v>
      </c>
      <c r="F5187" s="114" t="s">
        <v>121</v>
      </c>
      <c r="G5187" s="114">
        <v>1156400</v>
      </c>
      <c r="H5187" s="114">
        <v>1156400</v>
      </c>
      <c r="I5187" s="114">
        <v>1</v>
      </c>
    </row>
    <row r="5188" spans="1:9">
      <c r="A5188" s="1398"/>
      <c r="B5188" s="1174" t="s">
        <v>118</v>
      </c>
      <c r="C5188" s="1174"/>
      <c r="D5188" s="1174"/>
      <c r="E5188" s="1174"/>
      <c r="F5188" s="1174"/>
      <c r="G5188" s="1174"/>
      <c r="H5188" s="72">
        <v>6220000</v>
      </c>
      <c r="I5188" s="72"/>
    </row>
    <row r="5189" spans="1:9" ht="30">
      <c r="A5189" s="1398"/>
      <c r="B5189" s="919" t="s">
        <v>5618</v>
      </c>
      <c r="C5189" s="488" t="s">
        <v>6671</v>
      </c>
      <c r="D5189" s="488" t="s">
        <v>5260</v>
      </c>
      <c r="E5189" s="488" t="s">
        <v>172</v>
      </c>
      <c r="F5189" s="488" t="s">
        <v>121</v>
      </c>
      <c r="G5189" s="488">
        <v>23600</v>
      </c>
      <c r="H5189" s="488">
        <v>23600</v>
      </c>
      <c r="I5189" s="490">
        <v>1</v>
      </c>
    </row>
    <row r="5190" spans="1:9">
      <c r="A5190" s="1398"/>
      <c r="B5190" s="919">
        <v>4239</v>
      </c>
      <c r="C5190" s="114" t="s">
        <v>2260</v>
      </c>
      <c r="D5190" s="115" t="s">
        <v>293</v>
      </c>
      <c r="E5190" s="10" t="s">
        <v>120</v>
      </c>
      <c r="F5190" s="10" t="s">
        <v>121</v>
      </c>
      <c r="G5190" s="3">
        <v>1820000</v>
      </c>
      <c r="H5190" s="3">
        <v>1820000</v>
      </c>
      <c r="I5190" s="3">
        <v>1</v>
      </c>
    </row>
    <row r="5191" spans="1:9" s="8" customFormat="1" ht="30">
      <c r="A5191" s="1398"/>
      <c r="B5191" s="929">
        <v>4861</v>
      </c>
      <c r="C5191" s="119">
        <v>79951100</v>
      </c>
      <c r="D5191" s="124" t="s">
        <v>632</v>
      </c>
      <c r="E5191" s="6" t="s">
        <v>126</v>
      </c>
      <c r="F5191" s="6" t="s">
        <v>121</v>
      </c>
      <c r="G5191" s="7">
        <v>4400000</v>
      </c>
      <c r="H5191" s="7">
        <v>4400000</v>
      </c>
      <c r="I5191" s="7">
        <v>1</v>
      </c>
    </row>
    <row r="5192" spans="1:9" s="8" customFormat="1" ht="15" customHeight="1">
      <c r="A5192" s="1398"/>
      <c r="B5192" s="1174" t="s">
        <v>5461</v>
      </c>
      <c r="C5192" s="1174"/>
      <c r="D5192" s="1174"/>
      <c r="E5192" s="1174"/>
      <c r="F5192" s="1174"/>
      <c r="G5192" s="1174"/>
      <c r="H5192" s="7"/>
      <c r="I5192" s="7"/>
    </row>
    <row r="5193" spans="1:9" s="8" customFormat="1">
      <c r="A5193" s="1398"/>
      <c r="B5193" s="1175">
        <v>4267</v>
      </c>
      <c r="C5193" s="31" t="s">
        <v>5462</v>
      </c>
      <c r="D5193" s="194" t="s">
        <v>4058</v>
      </c>
      <c r="E5193" s="31" t="s">
        <v>126</v>
      </c>
      <c r="F5193" s="31" t="s">
        <v>15</v>
      </c>
      <c r="G5193" s="236">
        <v>12000</v>
      </c>
      <c r="H5193" s="236">
        <v>2568000</v>
      </c>
      <c r="I5193" s="236">
        <v>214</v>
      </c>
    </row>
    <row r="5194" spans="1:9" s="8" customFormat="1">
      <c r="A5194" s="1398"/>
      <c r="B5194" s="1176"/>
      <c r="C5194" s="31" t="s">
        <v>5463</v>
      </c>
      <c r="D5194" s="194" t="s">
        <v>5468</v>
      </c>
      <c r="E5194" s="31" t="s">
        <v>14</v>
      </c>
      <c r="F5194" s="31" t="s">
        <v>15</v>
      </c>
      <c r="G5194" s="236">
        <v>200</v>
      </c>
      <c r="H5194" s="236">
        <v>85600</v>
      </c>
      <c r="I5194" s="236">
        <v>428</v>
      </c>
    </row>
    <row r="5195" spans="1:9" s="8" customFormat="1">
      <c r="A5195" s="1398"/>
      <c r="B5195" s="1176"/>
      <c r="C5195" s="31" t="s">
        <v>5464</v>
      </c>
      <c r="D5195" s="194" t="s">
        <v>82</v>
      </c>
      <c r="E5195" s="31" t="s">
        <v>14</v>
      </c>
      <c r="F5195" s="31" t="s">
        <v>15</v>
      </c>
      <c r="G5195" s="236">
        <v>200</v>
      </c>
      <c r="H5195" s="236">
        <v>171200</v>
      </c>
      <c r="I5195" s="236">
        <v>856</v>
      </c>
    </row>
    <row r="5196" spans="1:9" s="8" customFormat="1">
      <c r="A5196" s="1398"/>
      <c r="B5196" s="1176"/>
      <c r="C5196" s="31" t="s">
        <v>5465</v>
      </c>
      <c r="D5196" s="194" t="s">
        <v>5469</v>
      </c>
      <c r="E5196" s="31" t="s">
        <v>14</v>
      </c>
      <c r="F5196" s="31" t="s">
        <v>15</v>
      </c>
      <c r="G5196" s="236">
        <v>220</v>
      </c>
      <c r="H5196" s="236">
        <v>94160</v>
      </c>
      <c r="I5196" s="236">
        <v>428</v>
      </c>
    </row>
    <row r="5197" spans="1:9" s="8" customFormat="1">
      <c r="A5197" s="1398"/>
      <c r="B5197" s="1176"/>
      <c r="C5197" s="31" t="s">
        <v>5466</v>
      </c>
      <c r="D5197" s="194" t="s">
        <v>5470</v>
      </c>
      <c r="E5197" s="31" t="s">
        <v>14</v>
      </c>
      <c r="F5197" s="31" t="s">
        <v>15</v>
      </c>
      <c r="G5197" s="236">
        <v>600</v>
      </c>
      <c r="H5197" s="236">
        <v>128400</v>
      </c>
      <c r="I5197" s="236">
        <v>214</v>
      </c>
    </row>
    <row r="5198" spans="1:9" s="8" customFormat="1">
      <c r="A5198" s="1398"/>
      <c r="B5198" s="1177"/>
      <c r="C5198" s="31" t="s">
        <v>5467</v>
      </c>
      <c r="D5198" s="194" t="s">
        <v>5471</v>
      </c>
      <c r="E5198" s="31" t="s">
        <v>14</v>
      </c>
      <c r="F5198" s="31" t="s">
        <v>66</v>
      </c>
      <c r="G5198" s="236">
        <v>1520</v>
      </c>
      <c r="H5198" s="236">
        <v>162640</v>
      </c>
      <c r="I5198" s="236">
        <v>107</v>
      </c>
    </row>
    <row r="5199" spans="1:9">
      <c r="A5199" s="1398"/>
      <c r="B5199" s="1228" t="s">
        <v>298</v>
      </c>
      <c r="C5199" s="1228"/>
      <c r="D5199" s="1228"/>
      <c r="E5199" s="1228"/>
      <c r="F5199" s="1228"/>
      <c r="G5199" s="1228"/>
      <c r="H5199" s="30">
        <v>50160000</v>
      </c>
      <c r="I5199" s="30"/>
    </row>
    <row r="5200" spans="1:9">
      <c r="A5200" s="1398"/>
      <c r="B5200" s="1174" t="s">
        <v>118</v>
      </c>
      <c r="C5200" s="1174"/>
      <c r="D5200" s="1174"/>
      <c r="E5200" s="1174"/>
      <c r="F5200" s="1174"/>
      <c r="G5200" s="1174"/>
      <c r="H5200" s="72">
        <v>50160000</v>
      </c>
      <c r="I5200" s="72"/>
    </row>
    <row r="5201" spans="1:9" s="8" customFormat="1" ht="30">
      <c r="A5201" s="1398"/>
      <c r="B5201" s="929">
        <v>4215</v>
      </c>
      <c r="C5201" s="119">
        <v>66511120</v>
      </c>
      <c r="D5201" s="124" t="s">
        <v>299</v>
      </c>
      <c r="E5201" s="6" t="s">
        <v>149</v>
      </c>
      <c r="F5201" s="6" t="s">
        <v>121</v>
      </c>
      <c r="G5201" s="7">
        <v>50160000</v>
      </c>
      <c r="H5201" s="7">
        <v>50160000</v>
      </c>
      <c r="I5201" s="7">
        <v>1</v>
      </c>
    </row>
    <row r="5202" spans="1:9">
      <c r="A5202" s="1398"/>
      <c r="B5202" s="1228" t="s">
        <v>641</v>
      </c>
      <c r="C5202" s="1228"/>
      <c r="D5202" s="1228"/>
      <c r="E5202" s="1228"/>
      <c r="F5202" s="1228"/>
      <c r="G5202" s="1228"/>
      <c r="H5202" s="30">
        <v>2093000</v>
      </c>
      <c r="I5202" s="30"/>
    </row>
    <row r="5203" spans="1:9">
      <c r="A5203" s="1398"/>
      <c r="B5203" s="1174" t="s">
        <v>118</v>
      </c>
      <c r="C5203" s="1174"/>
      <c r="D5203" s="1174"/>
      <c r="E5203" s="1174"/>
      <c r="F5203" s="1174"/>
      <c r="G5203" s="1174"/>
      <c r="H5203" s="72">
        <v>2093000</v>
      </c>
      <c r="I5203" s="72"/>
    </row>
    <row r="5204" spans="1:9">
      <c r="A5204" s="1398"/>
      <c r="B5204" s="919">
        <v>4239</v>
      </c>
      <c r="C5204" s="114" t="s">
        <v>2261</v>
      </c>
      <c r="D5204" s="115" t="s">
        <v>293</v>
      </c>
      <c r="E5204" s="10" t="s">
        <v>120</v>
      </c>
      <c r="F5204" s="10" t="s">
        <v>121</v>
      </c>
      <c r="G5204" s="3">
        <v>2093000</v>
      </c>
      <c r="H5204" s="3">
        <v>2093000</v>
      </c>
      <c r="I5204" s="3">
        <v>1</v>
      </c>
    </row>
    <row r="5205" spans="1:9">
      <c r="B5205" s="1229" t="s">
        <v>300</v>
      </c>
      <c r="C5205" s="1229"/>
      <c r="D5205" s="1229"/>
      <c r="E5205" s="1229"/>
      <c r="F5205" s="1229"/>
      <c r="G5205" s="1229"/>
      <c r="H5205" s="30">
        <v>1146639810</v>
      </c>
      <c r="I5205" s="30"/>
    </row>
    <row r="5206" spans="1:9" ht="38.25" customHeight="1">
      <c r="A5206" s="1398" t="s">
        <v>5244</v>
      </c>
      <c r="B5206" s="1211" t="s">
        <v>2263</v>
      </c>
      <c r="C5206" s="1211"/>
      <c r="D5206" s="1211"/>
      <c r="E5206" s="1211"/>
      <c r="F5206" s="1211"/>
      <c r="G5206" s="1211"/>
      <c r="H5206" s="1211"/>
      <c r="I5206" s="1211"/>
    </row>
    <row r="5207" spans="1:9">
      <c r="A5207" s="1398"/>
      <c r="B5207" s="913"/>
      <c r="C5207" s="133"/>
      <c r="D5207" s="133"/>
      <c r="E5207" s="13"/>
      <c r="F5207" s="13"/>
      <c r="G5207" s="69"/>
      <c r="H5207" s="69"/>
      <c r="I5207" s="69"/>
    </row>
    <row r="5208" spans="1:9">
      <c r="A5208" s="1398"/>
      <c r="B5208" s="1170" t="s">
        <v>1</v>
      </c>
      <c r="C5208" s="1234" t="s">
        <v>2</v>
      </c>
      <c r="D5208" s="1234"/>
      <c r="E5208" s="1170" t="s">
        <v>3</v>
      </c>
      <c r="F5208" s="1170" t="s">
        <v>4</v>
      </c>
      <c r="G5208" s="1184" t="s">
        <v>5</v>
      </c>
      <c r="H5208" s="1184" t="s">
        <v>6</v>
      </c>
      <c r="I5208" s="1184" t="s">
        <v>7</v>
      </c>
    </row>
    <row r="5209" spans="1:9" ht="60">
      <c r="A5209" s="1398"/>
      <c r="B5209" s="1170"/>
      <c r="C5209" s="133" t="s">
        <v>8</v>
      </c>
      <c r="D5209" s="133" t="s">
        <v>9</v>
      </c>
      <c r="E5209" s="1170"/>
      <c r="F5209" s="1170"/>
      <c r="G5209" s="1184"/>
      <c r="H5209" s="1184"/>
      <c r="I5209" s="1184"/>
    </row>
    <row r="5210" spans="1:9">
      <c r="A5210" s="1398"/>
      <c r="B5210" s="913"/>
      <c r="C5210" s="133">
        <v>1</v>
      </c>
      <c r="D5210" s="133">
        <v>2</v>
      </c>
      <c r="E5210" s="13">
        <v>3</v>
      </c>
      <c r="F5210" s="13">
        <v>4</v>
      </c>
      <c r="G5210" s="69">
        <v>5</v>
      </c>
      <c r="H5210" s="69">
        <v>6</v>
      </c>
      <c r="I5210" s="69">
        <v>7</v>
      </c>
    </row>
    <row r="5211" spans="1:9">
      <c r="A5211" s="1398"/>
      <c r="B5211" s="1169" t="s">
        <v>10</v>
      </c>
      <c r="C5211" s="1169"/>
      <c r="D5211" s="1169"/>
      <c r="E5211" s="1169"/>
      <c r="F5211" s="1169"/>
      <c r="G5211" s="1169"/>
      <c r="H5211" s="2">
        <v>76353780</v>
      </c>
      <c r="I5211" s="2"/>
    </row>
    <row r="5212" spans="1:9">
      <c r="A5212" s="1398"/>
      <c r="B5212" s="1170" t="s">
        <v>11</v>
      </c>
      <c r="C5212" s="1170"/>
      <c r="D5212" s="1170"/>
      <c r="E5212" s="1170"/>
      <c r="F5212" s="1170"/>
      <c r="G5212" s="1170"/>
      <c r="H5212" s="69">
        <v>25541280</v>
      </c>
      <c r="I5212" s="69"/>
    </row>
    <row r="5213" spans="1:9">
      <c r="A5213" s="1398"/>
      <c r="B5213" s="1163">
        <v>4234</v>
      </c>
      <c r="C5213" s="140" t="s">
        <v>2264</v>
      </c>
      <c r="D5213" s="137" t="s">
        <v>2265</v>
      </c>
      <c r="E5213" s="12" t="s">
        <v>14</v>
      </c>
      <c r="F5213" s="12" t="s">
        <v>121</v>
      </c>
      <c r="G5213" s="14">
        <v>122500</v>
      </c>
      <c r="H5213" s="14">
        <v>122500</v>
      </c>
      <c r="I5213" s="14">
        <v>1</v>
      </c>
    </row>
    <row r="5214" spans="1:9">
      <c r="A5214" s="1398"/>
      <c r="B5214" s="1163"/>
      <c r="C5214" s="140" t="s">
        <v>2266</v>
      </c>
      <c r="D5214" s="137" t="s">
        <v>2267</v>
      </c>
      <c r="E5214" s="12" t="s">
        <v>14</v>
      </c>
      <c r="F5214" s="12" t="s">
        <v>121</v>
      </c>
      <c r="G5214" s="14">
        <v>400000</v>
      </c>
      <c r="H5214" s="14">
        <v>400000</v>
      </c>
      <c r="I5214" s="14">
        <v>1</v>
      </c>
    </row>
    <row r="5215" spans="1:9">
      <c r="A5215" s="1398"/>
      <c r="B5215" s="1163">
        <v>4261</v>
      </c>
      <c r="C5215" s="136" t="s">
        <v>2268</v>
      </c>
      <c r="D5215" s="137" t="s">
        <v>307</v>
      </c>
      <c r="E5215" s="12" t="s">
        <v>14</v>
      </c>
      <c r="F5215" s="12" t="s">
        <v>15</v>
      </c>
      <c r="G5215" s="14">
        <v>200</v>
      </c>
      <c r="H5215" s="14">
        <v>4000</v>
      </c>
      <c r="I5215" s="14">
        <v>20</v>
      </c>
    </row>
    <row r="5216" spans="1:9">
      <c r="A5216" s="1398"/>
      <c r="B5216" s="1163"/>
      <c r="C5216" s="136" t="s">
        <v>2269</v>
      </c>
      <c r="D5216" s="137" t="s">
        <v>312</v>
      </c>
      <c r="E5216" s="12" t="s">
        <v>14</v>
      </c>
      <c r="F5216" s="12" t="s">
        <v>15</v>
      </c>
      <c r="G5216" s="14">
        <v>100</v>
      </c>
      <c r="H5216" s="14">
        <v>5000</v>
      </c>
      <c r="I5216" s="14">
        <v>50</v>
      </c>
    </row>
    <row r="5217" spans="1:9">
      <c r="A5217" s="1398"/>
      <c r="B5217" s="1163"/>
      <c r="C5217" s="136" t="s">
        <v>2270</v>
      </c>
      <c r="D5217" s="137" t="s">
        <v>316</v>
      </c>
      <c r="E5217" s="12" t="s">
        <v>14</v>
      </c>
      <c r="F5217" s="12" t="s">
        <v>15</v>
      </c>
      <c r="G5217" s="14">
        <v>200</v>
      </c>
      <c r="H5217" s="14">
        <v>6000</v>
      </c>
      <c r="I5217" s="14">
        <v>30</v>
      </c>
    </row>
    <row r="5218" spans="1:9">
      <c r="A5218" s="1398"/>
      <c r="B5218" s="1163"/>
      <c r="C5218" s="136" t="s">
        <v>2271</v>
      </c>
      <c r="D5218" s="137" t="s">
        <v>17</v>
      </c>
      <c r="E5218" s="12" t="s">
        <v>14</v>
      </c>
      <c r="F5218" s="12" t="s">
        <v>15</v>
      </c>
      <c r="G5218" s="14">
        <v>150</v>
      </c>
      <c r="H5218" s="14">
        <v>90000</v>
      </c>
      <c r="I5218" s="14">
        <v>600</v>
      </c>
    </row>
    <row r="5219" spans="1:9">
      <c r="A5219" s="1398"/>
      <c r="B5219" s="1163"/>
      <c r="C5219" s="136" t="s">
        <v>2272</v>
      </c>
      <c r="D5219" s="137" t="s">
        <v>21</v>
      </c>
      <c r="E5219" s="12" t="s">
        <v>14</v>
      </c>
      <c r="F5219" s="12" t="s">
        <v>15</v>
      </c>
      <c r="G5219" s="14">
        <v>30</v>
      </c>
      <c r="H5219" s="14">
        <v>1500</v>
      </c>
      <c r="I5219" s="14">
        <v>50</v>
      </c>
    </row>
    <row r="5220" spans="1:9">
      <c r="A5220" s="1398"/>
      <c r="B5220" s="1163"/>
      <c r="C5220" s="136" t="s">
        <v>2273</v>
      </c>
      <c r="D5220" s="137" t="s">
        <v>25</v>
      </c>
      <c r="E5220" s="12" t="s">
        <v>14</v>
      </c>
      <c r="F5220" s="12" t="s">
        <v>15</v>
      </c>
      <c r="G5220" s="14">
        <v>100</v>
      </c>
      <c r="H5220" s="14">
        <v>2000</v>
      </c>
      <c r="I5220" s="14">
        <v>20</v>
      </c>
    </row>
    <row r="5221" spans="1:9">
      <c r="A5221" s="1398"/>
      <c r="B5221" s="1163"/>
      <c r="C5221" s="136" t="s">
        <v>2274</v>
      </c>
      <c r="D5221" s="137" t="s">
        <v>27</v>
      </c>
      <c r="E5221" s="12" t="s">
        <v>14</v>
      </c>
      <c r="F5221" s="12" t="s">
        <v>15</v>
      </c>
      <c r="G5221" s="14">
        <v>150</v>
      </c>
      <c r="H5221" s="14">
        <v>7500</v>
      </c>
      <c r="I5221" s="14">
        <v>50</v>
      </c>
    </row>
    <row r="5222" spans="1:9">
      <c r="A5222" s="1398"/>
      <c r="B5222" s="1163"/>
      <c r="C5222" s="136" t="s">
        <v>2275</v>
      </c>
      <c r="D5222" s="137" t="s">
        <v>1693</v>
      </c>
      <c r="E5222" s="12" t="s">
        <v>14</v>
      </c>
      <c r="F5222" s="12" t="s">
        <v>15</v>
      </c>
      <c r="G5222" s="14">
        <v>200</v>
      </c>
      <c r="H5222" s="14">
        <v>20000</v>
      </c>
      <c r="I5222" s="14">
        <v>100</v>
      </c>
    </row>
    <row r="5223" spans="1:9">
      <c r="A5223" s="1398"/>
      <c r="B5223" s="1163"/>
      <c r="C5223" s="140" t="s">
        <v>2276</v>
      </c>
      <c r="D5223" s="137" t="s">
        <v>34</v>
      </c>
      <c r="E5223" s="12" t="s">
        <v>14</v>
      </c>
      <c r="F5223" s="12" t="s">
        <v>15</v>
      </c>
      <c r="G5223" s="14">
        <v>100</v>
      </c>
      <c r="H5223" s="14">
        <v>30000</v>
      </c>
      <c r="I5223" s="14">
        <v>300</v>
      </c>
    </row>
    <row r="5224" spans="1:9">
      <c r="A5224" s="1398"/>
      <c r="B5224" s="1163"/>
      <c r="C5224" s="140" t="s">
        <v>2277</v>
      </c>
      <c r="D5224" s="137" t="s">
        <v>38</v>
      </c>
      <c r="E5224" s="12" t="s">
        <v>14</v>
      </c>
      <c r="F5224" s="12" t="s">
        <v>15</v>
      </c>
      <c r="G5224" s="14">
        <v>100</v>
      </c>
      <c r="H5224" s="14">
        <v>20000</v>
      </c>
      <c r="I5224" s="14">
        <v>200</v>
      </c>
    </row>
    <row r="5225" spans="1:9">
      <c r="A5225" s="1398"/>
      <c r="B5225" s="1163"/>
      <c r="C5225" s="140" t="s">
        <v>2278</v>
      </c>
      <c r="D5225" s="137" t="s">
        <v>40</v>
      </c>
      <c r="E5225" s="12" t="s">
        <v>14</v>
      </c>
      <c r="F5225" s="12" t="s">
        <v>15</v>
      </c>
      <c r="G5225" s="14">
        <v>100</v>
      </c>
      <c r="H5225" s="14">
        <v>10000</v>
      </c>
      <c r="I5225" s="14">
        <v>100</v>
      </c>
    </row>
    <row r="5226" spans="1:9">
      <c r="A5226" s="1398"/>
      <c r="B5226" s="1163"/>
      <c r="C5226" s="140" t="s">
        <v>2279</v>
      </c>
      <c r="D5226" s="137" t="s">
        <v>42</v>
      </c>
      <c r="E5226" s="12" t="s">
        <v>14</v>
      </c>
      <c r="F5226" s="12" t="s">
        <v>15</v>
      </c>
      <c r="G5226" s="14">
        <v>600</v>
      </c>
      <c r="H5226" s="14">
        <v>30000</v>
      </c>
      <c r="I5226" s="14">
        <v>50</v>
      </c>
    </row>
    <row r="5227" spans="1:9">
      <c r="A5227" s="1398"/>
      <c r="B5227" s="1163"/>
      <c r="C5227" s="140" t="s">
        <v>2280</v>
      </c>
      <c r="D5227" s="137" t="s">
        <v>1707</v>
      </c>
      <c r="E5227" s="12" t="s">
        <v>14</v>
      </c>
      <c r="F5227" s="12" t="s">
        <v>15</v>
      </c>
      <c r="G5227" s="14">
        <v>1200</v>
      </c>
      <c r="H5227" s="14">
        <v>12000</v>
      </c>
      <c r="I5227" s="14">
        <v>10</v>
      </c>
    </row>
    <row r="5228" spans="1:9">
      <c r="A5228" s="1398"/>
      <c r="B5228" s="1163"/>
      <c r="C5228" s="140" t="s">
        <v>2281</v>
      </c>
      <c r="D5228" s="137" t="s">
        <v>46</v>
      </c>
      <c r="E5228" s="12" t="s">
        <v>14</v>
      </c>
      <c r="F5228" s="12" t="s">
        <v>15</v>
      </c>
      <c r="G5228" s="14">
        <v>2500</v>
      </c>
      <c r="H5228" s="14">
        <v>20000</v>
      </c>
      <c r="I5228" s="14">
        <v>8</v>
      </c>
    </row>
    <row r="5229" spans="1:9">
      <c r="A5229" s="1398"/>
      <c r="B5229" s="1163"/>
      <c r="C5229" s="140" t="s">
        <v>335</v>
      </c>
      <c r="D5229" s="137" t="s">
        <v>336</v>
      </c>
      <c r="E5229" s="12" t="s">
        <v>14</v>
      </c>
      <c r="F5229" s="12" t="s">
        <v>15</v>
      </c>
      <c r="G5229" s="14">
        <v>2500</v>
      </c>
      <c r="H5229" s="14">
        <v>25000</v>
      </c>
      <c r="I5229" s="14">
        <v>10</v>
      </c>
    </row>
    <row r="5230" spans="1:9">
      <c r="A5230" s="1398"/>
      <c r="B5230" s="1163"/>
      <c r="C5230" s="140" t="s">
        <v>2282</v>
      </c>
      <c r="D5230" s="137" t="s">
        <v>2283</v>
      </c>
      <c r="E5230" s="12" t="s">
        <v>14</v>
      </c>
      <c r="F5230" s="12" t="s">
        <v>15</v>
      </c>
      <c r="G5230" s="14">
        <v>13900</v>
      </c>
      <c r="H5230" s="14">
        <v>13900</v>
      </c>
      <c r="I5230" s="14">
        <v>1</v>
      </c>
    </row>
    <row r="5231" spans="1:9">
      <c r="A5231" s="1398"/>
      <c r="B5231" s="1163"/>
      <c r="C5231" s="136" t="s">
        <v>2284</v>
      </c>
      <c r="D5231" s="137" t="s">
        <v>48</v>
      </c>
      <c r="E5231" s="12" t="s">
        <v>14</v>
      </c>
      <c r="F5231" s="12" t="s">
        <v>49</v>
      </c>
      <c r="G5231" s="14">
        <v>750</v>
      </c>
      <c r="H5231" s="14">
        <v>1950000</v>
      </c>
      <c r="I5231" s="14">
        <v>2600</v>
      </c>
    </row>
    <row r="5232" spans="1:9" ht="30">
      <c r="A5232" s="1398"/>
      <c r="B5232" s="1163"/>
      <c r="C5232" s="140" t="s">
        <v>2285</v>
      </c>
      <c r="D5232" s="137" t="s">
        <v>53</v>
      </c>
      <c r="E5232" s="12" t="s">
        <v>14</v>
      </c>
      <c r="F5232" s="12" t="s">
        <v>15</v>
      </c>
      <c r="G5232" s="14">
        <v>200</v>
      </c>
      <c r="H5232" s="14">
        <v>48000</v>
      </c>
      <c r="I5232" s="14">
        <v>240</v>
      </c>
    </row>
    <row r="5233" spans="1:9">
      <c r="A5233" s="1398"/>
      <c r="B5233" s="1163"/>
      <c r="C5233" s="140" t="s">
        <v>2286</v>
      </c>
      <c r="D5233" s="137" t="s">
        <v>2287</v>
      </c>
      <c r="E5233" s="12" t="s">
        <v>14</v>
      </c>
      <c r="F5233" s="12" t="s">
        <v>15</v>
      </c>
      <c r="G5233" s="14">
        <v>3500</v>
      </c>
      <c r="H5233" s="14">
        <v>14000</v>
      </c>
      <c r="I5233" s="14">
        <v>4</v>
      </c>
    </row>
    <row r="5234" spans="1:9" ht="30">
      <c r="A5234" s="1398"/>
      <c r="B5234" s="1163"/>
      <c r="C5234" s="140" t="s">
        <v>2288</v>
      </c>
      <c r="D5234" s="137" t="s">
        <v>2289</v>
      </c>
      <c r="E5234" s="12" t="s">
        <v>14</v>
      </c>
      <c r="F5234" s="12" t="s">
        <v>15</v>
      </c>
      <c r="G5234" s="14">
        <v>5000</v>
      </c>
      <c r="H5234" s="14">
        <v>60000</v>
      </c>
      <c r="I5234" s="14">
        <v>12</v>
      </c>
    </row>
    <row r="5235" spans="1:9" ht="30">
      <c r="A5235" s="1398"/>
      <c r="B5235" s="1163"/>
      <c r="C5235" s="140" t="s">
        <v>2290</v>
      </c>
      <c r="D5235" s="137" t="s">
        <v>2291</v>
      </c>
      <c r="E5235" s="12" t="s">
        <v>14</v>
      </c>
      <c r="F5235" s="12" t="s">
        <v>15</v>
      </c>
      <c r="G5235" s="14">
        <v>20000</v>
      </c>
      <c r="H5235" s="14">
        <v>60000</v>
      </c>
      <c r="I5235" s="14">
        <v>3</v>
      </c>
    </row>
    <row r="5236" spans="1:9" ht="30">
      <c r="A5236" s="1398"/>
      <c r="B5236" s="1163"/>
      <c r="C5236" s="140" t="s">
        <v>2292</v>
      </c>
      <c r="D5236" s="137" t="s">
        <v>2293</v>
      </c>
      <c r="E5236" s="12" t="s">
        <v>14</v>
      </c>
      <c r="F5236" s="12" t="s">
        <v>15</v>
      </c>
      <c r="G5236" s="14">
        <v>5000</v>
      </c>
      <c r="H5236" s="14">
        <v>20000</v>
      </c>
      <c r="I5236" s="14">
        <v>4</v>
      </c>
    </row>
    <row r="5237" spans="1:9">
      <c r="A5237" s="1398"/>
      <c r="B5237" s="1163"/>
      <c r="C5237" s="136" t="s">
        <v>2294</v>
      </c>
      <c r="D5237" s="137" t="s">
        <v>2295</v>
      </c>
      <c r="E5237" s="12" t="s">
        <v>14</v>
      </c>
      <c r="F5237" s="12" t="s">
        <v>15</v>
      </c>
      <c r="G5237" s="14">
        <v>10</v>
      </c>
      <c r="H5237" s="14">
        <v>80000</v>
      </c>
      <c r="I5237" s="14">
        <v>8000</v>
      </c>
    </row>
    <row r="5238" spans="1:9" s="8" customFormat="1">
      <c r="A5238" s="1398"/>
      <c r="B5238" s="1163"/>
      <c r="C5238" s="134">
        <v>35811170</v>
      </c>
      <c r="D5238" s="135" t="s">
        <v>2296</v>
      </c>
      <c r="E5238" s="15" t="s">
        <v>14</v>
      </c>
      <c r="F5238" s="15" t="s">
        <v>15</v>
      </c>
      <c r="G5238" s="16">
        <v>19600</v>
      </c>
      <c r="H5238" s="16">
        <v>196000</v>
      </c>
      <c r="I5238" s="16">
        <v>10</v>
      </c>
    </row>
    <row r="5239" spans="1:9" ht="30">
      <c r="A5239" s="1398"/>
      <c r="B5239" s="1163"/>
      <c r="C5239" s="140" t="s">
        <v>2297</v>
      </c>
      <c r="D5239" s="137" t="s">
        <v>345</v>
      </c>
      <c r="E5239" s="12" t="s">
        <v>14</v>
      </c>
      <c r="F5239" s="12" t="s">
        <v>15</v>
      </c>
      <c r="G5239" s="14">
        <v>500</v>
      </c>
      <c r="H5239" s="14">
        <v>15000</v>
      </c>
      <c r="I5239" s="14">
        <v>30</v>
      </c>
    </row>
    <row r="5240" spans="1:9">
      <c r="A5240" s="1398"/>
      <c r="B5240" s="1163"/>
      <c r="C5240" s="140" t="s">
        <v>2298</v>
      </c>
      <c r="D5240" s="137" t="s">
        <v>347</v>
      </c>
      <c r="E5240" s="12" t="s">
        <v>14</v>
      </c>
      <c r="F5240" s="12" t="s">
        <v>15</v>
      </c>
      <c r="G5240" s="14">
        <v>300</v>
      </c>
      <c r="H5240" s="14">
        <v>2400</v>
      </c>
      <c r="I5240" s="14">
        <v>8</v>
      </c>
    </row>
    <row r="5241" spans="1:9">
      <c r="A5241" s="1398"/>
      <c r="B5241" s="1163"/>
      <c r="C5241" s="140" t="s">
        <v>2299</v>
      </c>
      <c r="D5241" s="137" t="s">
        <v>59</v>
      </c>
      <c r="E5241" s="12" t="s">
        <v>14</v>
      </c>
      <c r="F5241" s="12" t="s">
        <v>30</v>
      </c>
      <c r="G5241" s="14">
        <v>80</v>
      </c>
      <c r="H5241" s="14">
        <v>12000</v>
      </c>
      <c r="I5241" s="14">
        <v>150</v>
      </c>
    </row>
    <row r="5242" spans="1:9">
      <c r="A5242" s="1398"/>
      <c r="B5242" s="1163"/>
      <c r="C5242" s="140" t="s">
        <v>2300</v>
      </c>
      <c r="D5242" s="137" t="s">
        <v>351</v>
      </c>
      <c r="E5242" s="12" t="s">
        <v>14</v>
      </c>
      <c r="F5242" s="12" t="s">
        <v>30</v>
      </c>
      <c r="G5242" s="14">
        <v>200</v>
      </c>
      <c r="H5242" s="14">
        <v>2000</v>
      </c>
      <c r="I5242" s="14">
        <v>10</v>
      </c>
    </row>
    <row r="5243" spans="1:9">
      <c r="A5243" s="1398"/>
      <c r="B5243" s="1163"/>
      <c r="C5243" s="140" t="s">
        <v>2301</v>
      </c>
      <c r="D5243" s="137" t="s">
        <v>353</v>
      </c>
      <c r="E5243" s="12" t="s">
        <v>14</v>
      </c>
      <c r="F5243" s="12" t="s">
        <v>15</v>
      </c>
      <c r="G5243" s="14">
        <v>15</v>
      </c>
      <c r="H5243" s="14">
        <v>4500</v>
      </c>
      <c r="I5243" s="14">
        <v>300</v>
      </c>
    </row>
    <row r="5244" spans="1:9">
      <c r="A5244" s="1398"/>
      <c r="B5244" s="1163"/>
      <c r="C5244" s="140" t="s">
        <v>2302</v>
      </c>
      <c r="D5244" s="137" t="s">
        <v>61</v>
      </c>
      <c r="E5244" s="12" t="s">
        <v>14</v>
      </c>
      <c r="F5244" s="12" t="s">
        <v>15</v>
      </c>
      <c r="G5244" s="14">
        <v>20</v>
      </c>
      <c r="H5244" s="14">
        <v>6000</v>
      </c>
      <c r="I5244" s="14">
        <v>300</v>
      </c>
    </row>
    <row r="5245" spans="1:9">
      <c r="A5245" s="1398"/>
      <c r="B5245" s="1163"/>
      <c r="C5245" s="1050" t="s">
        <v>9546</v>
      </c>
      <c r="D5245" s="1050" t="s">
        <v>9547</v>
      </c>
      <c r="E5245" s="1141" t="s">
        <v>120</v>
      </c>
      <c r="F5245" s="1141" t="s">
        <v>15</v>
      </c>
      <c r="G5245" s="1051">
        <v>4800</v>
      </c>
      <c r="H5245" s="1076">
        <v>28.8</v>
      </c>
      <c r="I5245" s="1051">
        <v>6</v>
      </c>
    </row>
    <row r="5246" spans="1:9">
      <c r="A5246" s="1398"/>
      <c r="B5246" s="1163"/>
      <c r="C5246" s="1050" t="s">
        <v>9548</v>
      </c>
      <c r="D5246" s="1050" t="s">
        <v>4108</v>
      </c>
      <c r="E5246" s="1141" t="s">
        <v>120</v>
      </c>
      <c r="F5246" s="1141" t="s">
        <v>15</v>
      </c>
      <c r="G5246" s="1051">
        <v>30000</v>
      </c>
      <c r="H5246" s="1076">
        <v>240</v>
      </c>
      <c r="I5246" s="1051">
        <v>8</v>
      </c>
    </row>
    <row r="5247" spans="1:9">
      <c r="A5247" s="1398"/>
      <c r="B5247" s="1163"/>
      <c r="C5247" s="1050" t="s">
        <v>9549</v>
      </c>
      <c r="D5247" s="1050" t="s">
        <v>4108</v>
      </c>
      <c r="E5247" s="1141" t="s">
        <v>120</v>
      </c>
      <c r="F5247" s="1141" t="s">
        <v>15</v>
      </c>
      <c r="G5247" s="1051">
        <v>31000</v>
      </c>
      <c r="H5247" s="1076">
        <v>155</v>
      </c>
      <c r="I5247" s="1051">
        <v>5</v>
      </c>
    </row>
    <row r="5248" spans="1:9">
      <c r="A5248" s="1398"/>
      <c r="B5248" s="1163"/>
      <c r="C5248" s="1050" t="s">
        <v>9550</v>
      </c>
      <c r="D5248" s="1050" t="s">
        <v>4108</v>
      </c>
      <c r="E5248" s="1141" t="s">
        <v>120</v>
      </c>
      <c r="F5248" s="1141" t="s">
        <v>15</v>
      </c>
      <c r="G5248" s="1051">
        <v>43000</v>
      </c>
      <c r="H5248" s="1076">
        <v>43</v>
      </c>
      <c r="I5248" s="1051">
        <v>1</v>
      </c>
    </row>
    <row r="5249" spans="1:9">
      <c r="A5249" s="1398"/>
      <c r="B5249" s="1163"/>
      <c r="C5249" s="1050" t="s">
        <v>9551</v>
      </c>
      <c r="D5249" s="1050" t="s">
        <v>4108</v>
      </c>
      <c r="E5249" s="1141" t="s">
        <v>120</v>
      </c>
      <c r="F5249" s="1141" t="s">
        <v>15</v>
      </c>
      <c r="G5249" s="1051">
        <v>43000</v>
      </c>
      <c r="H5249" s="1076">
        <v>43</v>
      </c>
      <c r="I5249" s="1051">
        <v>1</v>
      </c>
    </row>
    <row r="5250" spans="1:9">
      <c r="A5250" s="1398"/>
      <c r="B5250" s="1163"/>
      <c r="C5250" s="1050" t="s">
        <v>9552</v>
      </c>
      <c r="D5250" s="1050" t="s">
        <v>4108</v>
      </c>
      <c r="E5250" s="1141" t="s">
        <v>120</v>
      </c>
      <c r="F5250" s="1141" t="s">
        <v>15</v>
      </c>
      <c r="G5250" s="1051">
        <v>43000</v>
      </c>
      <c r="H5250" s="1076">
        <v>43</v>
      </c>
      <c r="I5250" s="1051">
        <v>1</v>
      </c>
    </row>
    <row r="5251" spans="1:9">
      <c r="A5251" s="1398"/>
      <c r="B5251" s="1163"/>
      <c r="C5251" s="1050" t="s">
        <v>9553</v>
      </c>
      <c r="D5251" s="1050" t="s">
        <v>4108</v>
      </c>
      <c r="E5251" s="1141" t="s">
        <v>120</v>
      </c>
      <c r="F5251" s="1141" t="s">
        <v>15</v>
      </c>
      <c r="G5251" s="1051">
        <v>43000</v>
      </c>
      <c r="H5251" s="1076">
        <v>43</v>
      </c>
      <c r="I5251" s="1051">
        <v>1</v>
      </c>
    </row>
    <row r="5252" spans="1:9">
      <c r="A5252" s="1398"/>
      <c r="B5252" s="1163"/>
      <c r="C5252" s="1050" t="s">
        <v>9554</v>
      </c>
      <c r="D5252" s="1050" t="s">
        <v>4108</v>
      </c>
      <c r="E5252" s="1141" t="s">
        <v>120</v>
      </c>
      <c r="F5252" s="1141" t="s">
        <v>15</v>
      </c>
      <c r="G5252" s="1051">
        <v>43000</v>
      </c>
      <c r="H5252" s="1076">
        <v>43</v>
      </c>
      <c r="I5252" s="1051">
        <v>1</v>
      </c>
    </row>
    <row r="5253" spans="1:9">
      <c r="A5253" s="1398"/>
      <c r="B5253" s="1163"/>
      <c r="C5253" s="1050" t="s">
        <v>9555</v>
      </c>
      <c r="D5253" s="1050" t="s">
        <v>4108</v>
      </c>
      <c r="E5253" s="1141" t="s">
        <v>120</v>
      </c>
      <c r="F5253" s="1141" t="s">
        <v>15</v>
      </c>
      <c r="G5253" s="1051">
        <v>19000</v>
      </c>
      <c r="H5253" s="1076">
        <v>95</v>
      </c>
      <c r="I5253" s="1051">
        <v>5</v>
      </c>
    </row>
    <row r="5254" spans="1:9">
      <c r="A5254" s="1398"/>
      <c r="B5254" s="1163"/>
      <c r="C5254" s="1050" t="s">
        <v>9556</v>
      </c>
      <c r="D5254" s="1050" t="s">
        <v>4108</v>
      </c>
      <c r="E5254" s="1141" t="s">
        <v>120</v>
      </c>
      <c r="F5254" s="1141" t="s">
        <v>15</v>
      </c>
      <c r="G5254" s="1051">
        <v>20000</v>
      </c>
      <c r="H5254" s="1076">
        <v>40</v>
      </c>
      <c r="I5254" s="1051">
        <v>2</v>
      </c>
    </row>
    <row r="5255" spans="1:9">
      <c r="A5255" s="1398"/>
      <c r="B5255" s="1163"/>
      <c r="C5255" s="1050" t="s">
        <v>9557</v>
      </c>
      <c r="D5255" s="1050" t="s">
        <v>4108</v>
      </c>
      <c r="E5255" s="1141" t="s">
        <v>120</v>
      </c>
      <c r="F5255" s="1141" t="s">
        <v>15</v>
      </c>
      <c r="G5255" s="1051">
        <v>33000</v>
      </c>
      <c r="H5255" s="1076">
        <v>66</v>
      </c>
      <c r="I5255" s="1051">
        <v>2</v>
      </c>
    </row>
    <row r="5256" spans="1:9">
      <c r="A5256" s="1398"/>
      <c r="B5256" s="1163"/>
      <c r="C5256" s="1050" t="s">
        <v>9558</v>
      </c>
      <c r="D5256" s="1050" t="s">
        <v>4108</v>
      </c>
      <c r="E5256" s="1141" t="s">
        <v>120</v>
      </c>
      <c r="F5256" s="1141" t="s">
        <v>15</v>
      </c>
      <c r="G5256" s="1051">
        <v>33000</v>
      </c>
      <c r="H5256" s="1076">
        <v>66</v>
      </c>
      <c r="I5256" s="1051">
        <v>2</v>
      </c>
    </row>
    <row r="5257" spans="1:9">
      <c r="A5257" s="1398"/>
      <c r="B5257" s="1163"/>
      <c r="C5257" s="1050" t="s">
        <v>9559</v>
      </c>
      <c r="D5257" s="1050" t="s">
        <v>4108</v>
      </c>
      <c r="E5257" s="1141" t="s">
        <v>120</v>
      </c>
      <c r="F5257" s="1141" t="s">
        <v>15</v>
      </c>
      <c r="G5257" s="1051">
        <v>33000</v>
      </c>
      <c r="H5257" s="1076">
        <v>66</v>
      </c>
      <c r="I5257" s="1051">
        <v>2</v>
      </c>
    </row>
    <row r="5258" spans="1:9">
      <c r="A5258" s="1398"/>
      <c r="B5258" s="1163"/>
      <c r="C5258" s="140"/>
      <c r="D5258" s="137"/>
      <c r="E5258" s="1141"/>
      <c r="F5258" s="1141"/>
      <c r="G5258" s="14"/>
      <c r="H5258" s="14"/>
      <c r="I5258" s="14"/>
    </row>
    <row r="5259" spans="1:9">
      <c r="A5259" s="1398"/>
      <c r="B5259" s="1163"/>
      <c r="C5259" s="140" t="s">
        <v>2303</v>
      </c>
      <c r="D5259" s="137" t="s">
        <v>63</v>
      </c>
      <c r="E5259" s="12" t="s">
        <v>14</v>
      </c>
      <c r="F5259" s="12" t="s">
        <v>15</v>
      </c>
      <c r="G5259" s="14">
        <v>25</v>
      </c>
      <c r="H5259" s="14">
        <v>7500</v>
      </c>
      <c r="I5259" s="14">
        <v>300</v>
      </c>
    </row>
    <row r="5260" spans="1:9">
      <c r="A5260" s="1398"/>
      <c r="B5260" s="1163"/>
      <c r="C5260" s="140" t="s">
        <v>2304</v>
      </c>
      <c r="D5260" s="137" t="s">
        <v>1736</v>
      </c>
      <c r="E5260" s="12" t="s">
        <v>14</v>
      </c>
      <c r="F5260" s="12" t="s">
        <v>15</v>
      </c>
      <c r="G5260" s="14">
        <v>200</v>
      </c>
      <c r="H5260" s="14">
        <v>2000</v>
      </c>
      <c r="I5260" s="14">
        <v>10</v>
      </c>
    </row>
    <row r="5261" spans="1:9">
      <c r="A5261" s="1398"/>
      <c r="B5261" s="1406">
        <v>4264</v>
      </c>
      <c r="C5261" s="136" t="s">
        <v>6517</v>
      </c>
      <c r="D5261" s="137" t="s">
        <v>6518</v>
      </c>
      <c r="E5261" s="447" t="s">
        <v>14</v>
      </c>
      <c r="F5261" s="447" t="s">
        <v>15</v>
      </c>
      <c r="G5261" s="376">
        <v>38000</v>
      </c>
      <c r="H5261" s="337">
        <v>152</v>
      </c>
      <c r="I5261" s="376">
        <v>4</v>
      </c>
    </row>
    <row r="5262" spans="1:9">
      <c r="A5262" s="1398"/>
      <c r="B5262" s="1407"/>
      <c r="C5262" s="136" t="s">
        <v>6519</v>
      </c>
      <c r="D5262" s="137" t="s">
        <v>6518</v>
      </c>
      <c r="E5262" s="447" t="s">
        <v>14</v>
      </c>
      <c r="F5262" s="447" t="s">
        <v>15</v>
      </c>
      <c r="G5262" s="376">
        <v>32000</v>
      </c>
      <c r="H5262" s="337">
        <v>128</v>
      </c>
      <c r="I5262" s="376">
        <v>4</v>
      </c>
    </row>
    <row r="5263" spans="1:9" s="8" customFormat="1">
      <c r="A5263" s="1398"/>
      <c r="B5263" s="1408"/>
      <c r="C5263" s="135">
        <v>9132200</v>
      </c>
      <c r="D5263" s="135" t="s">
        <v>65</v>
      </c>
      <c r="E5263" s="15" t="s">
        <v>149</v>
      </c>
      <c r="F5263" s="15" t="s">
        <v>66</v>
      </c>
      <c r="G5263" s="16">
        <v>470</v>
      </c>
      <c r="H5263" s="16">
        <v>13489000</v>
      </c>
      <c r="I5263" s="16">
        <v>28700</v>
      </c>
    </row>
    <row r="5264" spans="1:9">
      <c r="A5264" s="1398"/>
      <c r="B5264" s="1163">
        <v>4267</v>
      </c>
      <c r="C5264" s="140" t="s">
        <v>2305</v>
      </c>
      <c r="D5264" s="137" t="s">
        <v>2306</v>
      </c>
      <c r="E5264" s="12" t="s">
        <v>14</v>
      </c>
      <c r="F5264" s="12" t="s">
        <v>365</v>
      </c>
      <c r="G5264" s="14">
        <v>150</v>
      </c>
      <c r="H5264" s="14">
        <v>15000</v>
      </c>
      <c r="I5264" s="14">
        <v>100</v>
      </c>
    </row>
    <row r="5265" spans="1:9">
      <c r="A5265" s="1398"/>
      <c r="B5265" s="1163"/>
      <c r="C5265" s="140" t="s">
        <v>2307</v>
      </c>
      <c r="D5265" s="137" t="s">
        <v>364</v>
      </c>
      <c r="E5265" s="12" t="s">
        <v>14</v>
      </c>
      <c r="F5265" s="12" t="s">
        <v>365</v>
      </c>
      <c r="G5265" s="14">
        <v>350</v>
      </c>
      <c r="H5265" s="14">
        <v>79800</v>
      </c>
      <c r="I5265" s="14">
        <v>228</v>
      </c>
    </row>
    <row r="5266" spans="1:9">
      <c r="A5266" s="1398"/>
      <c r="B5266" s="1163"/>
      <c r="C5266" s="140" t="s">
        <v>2308</v>
      </c>
      <c r="D5266" s="137" t="s">
        <v>68</v>
      </c>
      <c r="E5266" s="12" t="s">
        <v>14</v>
      </c>
      <c r="F5266" s="12" t="s">
        <v>15</v>
      </c>
      <c r="G5266" s="14">
        <v>230</v>
      </c>
      <c r="H5266" s="14">
        <v>34500</v>
      </c>
      <c r="I5266" s="14">
        <v>150</v>
      </c>
    </row>
    <row r="5267" spans="1:9">
      <c r="A5267" s="1398"/>
      <c r="B5267" s="1163"/>
      <c r="C5267" s="140" t="s">
        <v>2309</v>
      </c>
      <c r="D5267" s="137" t="s">
        <v>2310</v>
      </c>
      <c r="E5267" s="12" t="s">
        <v>14</v>
      </c>
      <c r="F5267" s="12" t="s">
        <v>66</v>
      </c>
      <c r="G5267" s="14">
        <v>120</v>
      </c>
      <c r="H5267" s="14">
        <v>36000</v>
      </c>
      <c r="I5267" s="14">
        <v>300</v>
      </c>
    </row>
    <row r="5268" spans="1:9">
      <c r="A5268" s="1398"/>
      <c r="B5268" s="1163"/>
      <c r="C5268" s="140" t="s">
        <v>2311</v>
      </c>
      <c r="D5268" s="137" t="s">
        <v>370</v>
      </c>
      <c r="E5268" s="12" t="s">
        <v>14</v>
      </c>
      <c r="F5268" s="12" t="s">
        <v>49</v>
      </c>
      <c r="G5268" s="14">
        <v>1000</v>
      </c>
      <c r="H5268" s="14">
        <v>3000</v>
      </c>
      <c r="I5268" s="14">
        <v>3</v>
      </c>
    </row>
    <row r="5269" spans="1:9">
      <c r="A5269" s="1398"/>
      <c r="B5269" s="1163"/>
      <c r="C5269" s="140" t="s">
        <v>2312</v>
      </c>
      <c r="D5269" s="137" t="s">
        <v>2313</v>
      </c>
      <c r="E5269" s="12" t="s">
        <v>14</v>
      </c>
      <c r="F5269" s="12" t="s">
        <v>15</v>
      </c>
      <c r="G5269" s="14">
        <v>1500</v>
      </c>
      <c r="H5269" s="14">
        <v>300000</v>
      </c>
      <c r="I5269" s="14">
        <v>200</v>
      </c>
    </row>
    <row r="5270" spans="1:9">
      <c r="A5270" s="1398"/>
      <c r="B5270" s="1163"/>
      <c r="C5270" s="140" t="s">
        <v>2314</v>
      </c>
      <c r="D5270" s="137" t="s">
        <v>387</v>
      </c>
      <c r="E5270" s="12" t="s">
        <v>14</v>
      </c>
      <c r="F5270" s="12" t="s">
        <v>15</v>
      </c>
      <c r="G5270" s="14">
        <v>120</v>
      </c>
      <c r="H5270" s="14">
        <v>48000</v>
      </c>
      <c r="I5270" s="14">
        <v>400</v>
      </c>
    </row>
    <row r="5271" spans="1:9">
      <c r="A5271" s="1398"/>
      <c r="B5271" s="1163"/>
      <c r="C5271" s="140" t="s">
        <v>2315</v>
      </c>
      <c r="D5271" s="137" t="s">
        <v>393</v>
      </c>
      <c r="E5271" s="12" t="s">
        <v>14</v>
      </c>
      <c r="F5271" s="12" t="s">
        <v>15</v>
      </c>
      <c r="G5271" s="14">
        <v>200</v>
      </c>
      <c r="H5271" s="14">
        <v>3600</v>
      </c>
      <c r="I5271" s="14">
        <v>18</v>
      </c>
    </row>
    <row r="5272" spans="1:9">
      <c r="A5272" s="1398"/>
      <c r="B5272" s="1163"/>
      <c r="C5272" s="140" t="s">
        <v>2316</v>
      </c>
      <c r="D5272" s="137" t="s">
        <v>2317</v>
      </c>
      <c r="E5272" s="12" t="s">
        <v>14</v>
      </c>
      <c r="F5272" s="12" t="s">
        <v>15</v>
      </c>
      <c r="G5272" s="14">
        <v>1500</v>
      </c>
      <c r="H5272" s="14">
        <v>15000</v>
      </c>
      <c r="I5272" s="14">
        <v>10</v>
      </c>
    </row>
    <row r="5273" spans="1:9">
      <c r="A5273" s="1398"/>
      <c r="B5273" s="1163"/>
      <c r="C5273" s="140" t="s">
        <v>2318</v>
      </c>
      <c r="D5273" s="137" t="s">
        <v>78</v>
      </c>
      <c r="E5273" s="12" t="s">
        <v>14</v>
      </c>
      <c r="F5273" s="12" t="s">
        <v>15</v>
      </c>
      <c r="G5273" s="14">
        <v>2000</v>
      </c>
      <c r="H5273" s="14">
        <v>40000</v>
      </c>
      <c r="I5273" s="14">
        <v>20</v>
      </c>
    </row>
    <row r="5274" spans="1:9">
      <c r="A5274" s="1398"/>
      <c r="B5274" s="1163"/>
      <c r="C5274" s="140" t="s">
        <v>2319</v>
      </c>
      <c r="D5274" s="137" t="s">
        <v>947</v>
      </c>
      <c r="E5274" s="12" t="s">
        <v>14</v>
      </c>
      <c r="F5274" s="12" t="s">
        <v>49</v>
      </c>
      <c r="G5274" s="14">
        <v>4500</v>
      </c>
      <c r="H5274" s="14">
        <v>4500</v>
      </c>
      <c r="I5274" s="14">
        <v>1</v>
      </c>
    </row>
    <row r="5275" spans="1:9">
      <c r="A5275" s="1398"/>
      <c r="B5275" s="1163"/>
      <c r="C5275" s="140" t="s">
        <v>2320</v>
      </c>
      <c r="D5275" s="137" t="s">
        <v>2321</v>
      </c>
      <c r="E5275" s="12" t="s">
        <v>14</v>
      </c>
      <c r="F5275" s="12" t="s">
        <v>15</v>
      </c>
      <c r="G5275" s="14">
        <v>2500</v>
      </c>
      <c r="H5275" s="14">
        <v>25000</v>
      </c>
      <c r="I5275" s="14">
        <v>10</v>
      </c>
    </row>
    <row r="5276" spans="1:9">
      <c r="A5276" s="1398"/>
      <c r="B5276" s="1163"/>
      <c r="C5276" s="140" t="s">
        <v>2322</v>
      </c>
      <c r="D5276" s="137" t="s">
        <v>2323</v>
      </c>
      <c r="E5276" s="12" t="s">
        <v>14</v>
      </c>
      <c r="F5276" s="12" t="s">
        <v>15</v>
      </c>
      <c r="G5276" s="14">
        <v>4000</v>
      </c>
      <c r="H5276" s="14">
        <v>40000</v>
      </c>
      <c r="I5276" s="14">
        <v>10</v>
      </c>
    </row>
    <row r="5277" spans="1:9">
      <c r="A5277" s="1398"/>
      <c r="B5277" s="1163"/>
      <c r="C5277" s="140" t="s">
        <v>2324</v>
      </c>
      <c r="D5277" s="137" t="s">
        <v>2325</v>
      </c>
      <c r="E5277" s="12" t="s">
        <v>14</v>
      </c>
      <c r="F5277" s="12" t="s">
        <v>15</v>
      </c>
      <c r="G5277" s="14">
        <v>6000</v>
      </c>
      <c r="H5277" s="14">
        <v>60000</v>
      </c>
      <c r="I5277" s="14">
        <v>10</v>
      </c>
    </row>
    <row r="5278" spans="1:9">
      <c r="A5278" s="1398"/>
      <c r="B5278" s="1163"/>
      <c r="C5278" s="140" t="s">
        <v>2326</v>
      </c>
      <c r="D5278" s="137" t="s">
        <v>405</v>
      </c>
      <c r="E5278" s="12" t="s">
        <v>14</v>
      </c>
      <c r="F5278" s="12" t="s">
        <v>15</v>
      </c>
      <c r="G5278" s="14">
        <v>150</v>
      </c>
      <c r="H5278" s="14">
        <v>15000</v>
      </c>
      <c r="I5278" s="14">
        <v>100</v>
      </c>
    </row>
    <row r="5279" spans="1:9">
      <c r="A5279" s="1398"/>
      <c r="B5279" s="1163"/>
      <c r="C5279" s="140" t="s">
        <v>2327</v>
      </c>
      <c r="D5279" s="137" t="s">
        <v>82</v>
      </c>
      <c r="E5279" s="12" t="s">
        <v>14</v>
      </c>
      <c r="F5279" s="12" t="s">
        <v>15</v>
      </c>
      <c r="G5279" s="14">
        <v>120</v>
      </c>
      <c r="H5279" s="14">
        <v>180000</v>
      </c>
      <c r="I5279" s="14">
        <v>1500</v>
      </c>
    </row>
    <row r="5280" spans="1:9">
      <c r="A5280" s="1398"/>
      <c r="B5280" s="1163"/>
      <c r="C5280" s="140" t="s">
        <v>2328</v>
      </c>
      <c r="D5280" s="137" t="s">
        <v>2329</v>
      </c>
      <c r="E5280" s="12" t="s">
        <v>14</v>
      </c>
      <c r="F5280" s="12" t="s">
        <v>15</v>
      </c>
      <c r="G5280" s="14">
        <v>1000</v>
      </c>
      <c r="H5280" s="14">
        <v>150000</v>
      </c>
      <c r="I5280" s="14">
        <v>150</v>
      </c>
    </row>
    <row r="5281" spans="1:9">
      <c r="A5281" s="1398"/>
      <c r="B5281" s="1163"/>
      <c r="C5281" s="140" t="s">
        <v>2330</v>
      </c>
      <c r="D5281" s="137" t="s">
        <v>408</v>
      </c>
      <c r="E5281" s="12" t="s">
        <v>14</v>
      </c>
      <c r="F5281" s="12" t="s">
        <v>15</v>
      </c>
      <c r="G5281" s="14">
        <v>800</v>
      </c>
      <c r="H5281" s="14">
        <v>115200</v>
      </c>
      <c r="I5281" s="14">
        <v>144</v>
      </c>
    </row>
    <row r="5282" spans="1:9">
      <c r="A5282" s="1398"/>
      <c r="B5282" s="1163"/>
      <c r="C5282" s="140" t="s">
        <v>2331</v>
      </c>
      <c r="D5282" s="137" t="s">
        <v>2332</v>
      </c>
      <c r="E5282" s="12" t="s">
        <v>14</v>
      </c>
      <c r="F5282" s="12" t="s">
        <v>15</v>
      </c>
      <c r="G5282" s="14">
        <v>2000</v>
      </c>
      <c r="H5282" s="14">
        <v>24000</v>
      </c>
      <c r="I5282" s="14">
        <v>12</v>
      </c>
    </row>
    <row r="5283" spans="1:9">
      <c r="A5283" s="1398"/>
      <c r="B5283" s="1163"/>
      <c r="C5283" s="140" t="s">
        <v>2333</v>
      </c>
      <c r="D5283" s="137" t="s">
        <v>410</v>
      </c>
      <c r="E5283" s="12" t="s">
        <v>14</v>
      </c>
      <c r="F5283" s="12" t="s">
        <v>15</v>
      </c>
      <c r="G5283" s="14">
        <v>1000</v>
      </c>
      <c r="H5283" s="14">
        <v>7000</v>
      </c>
      <c r="I5283" s="14">
        <v>7</v>
      </c>
    </row>
    <row r="5284" spans="1:9">
      <c r="A5284" s="1398"/>
      <c r="B5284" s="1163"/>
      <c r="C5284" s="140" t="s">
        <v>2334</v>
      </c>
      <c r="D5284" s="137" t="s">
        <v>2335</v>
      </c>
      <c r="E5284" s="12" t="s">
        <v>14</v>
      </c>
      <c r="F5284" s="12" t="s">
        <v>15</v>
      </c>
      <c r="G5284" s="14">
        <v>600</v>
      </c>
      <c r="H5284" s="14">
        <v>3600</v>
      </c>
      <c r="I5284" s="14">
        <v>6</v>
      </c>
    </row>
    <row r="5285" spans="1:9">
      <c r="A5285" s="1398"/>
      <c r="B5285" s="1163"/>
      <c r="C5285" s="140" t="s">
        <v>2336</v>
      </c>
      <c r="D5285" s="137" t="s">
        <v>92</v>
      </c>
      <c r="E5285" s="12" t="s">
        <v>14</v>
      </c>
      <c r="F5285" s="12" t="s">
        <v>15</v>
      </c>
      <c r="G5285" s="14">
        <v>500</v>
      </c>
      <c r="H5285" s="14">
        <v>36000</v>
      </c>
      <c r="I5285" s="14">
        <v>72</v>
      </c>
    </row>
    <row r="5286" spans="1:9">
      <c r="A5286" s="1398"/>
      <c r="B5286" s="1163"/>
      <c r="C5286" s="140" t="s">
        <v>2337</v>
      </c>
      <c r="D5286" s="137" t="s">
        <v>94</v>
      </c>
      <c r="E5286" s="12" t="s">
        <v>14</v>
      </c>
      <c r="F5286" s="12" t="s">
        <v>15</v>
      </c>
      <c r="G5286" s="14">
        <v>970</v>
      </c>
      <c r="H5286" s="14">
        <v>28130</v>
      </c>
      <c r="I5286" s="14">
        <v>29</v>
      </c>
    </row>
    <row r="5287" spans="1:9">
      <c r="A5287" s="1398"/>
      <c r="B5287" s="1163"/>
      <c r="C5287" s="140" t="s">
        <v>2338</v>
      </c>
      <c r="D5287" s="137" t="s">
        <v>2339</v>
      </c>
      <c r="E5287" s="12" t="s">
        <v>14</v>
      </c>
      <c r="F5287" s="12" t="s">
        <v>15</v>
      </c>
      <c r="G5287" s="14">
        <v>1600</v>
      </c>
      <c r="H5287" s="14">
        <v>40000</v>
      </c>
      <c r="I5287" s="14">
        <v>25</v>
      </c>
    </row>
    <row r="5288" spans="1:9" ht="30">
      <c r="A5288" s="1398"/>
      <c r="B5288" s="1163"/>
      <c r="C5288" s="140" t="s">
        <v>2340</v>
      </c>
      <c r="D5288" s="137" t="s">
        <v>2341</v>
      </c>
      <c r="E5288" s="12" t="s">
        <v>14</v>
      </c>
      <c r="F5288" s="12" t="s">
        <v>49</v>
      </c>
      <c r="G5288" s="14">
        <v>600</v>
      </c>
      <c r="H5288" s="14">
        <v>7200</v>
      </c>
      <c r="I5288" s="14">
        <v>12</v>
      </c>
    </row>
    <row r="5289" spans="1:9">
      <c r="A5289" s="1398"/>
      <c r="B5289" s="1163"/>
      <c r="C5289" s="140" t="s">
        <v>2342</v>
      </c>
      <c r="D5289" s="137" t="s">
        <v>425</v>
      </c>
      <c r="E5289" s="12" t="s">
        <v>14</v>
      </c>
      <c r="F5289" s="12" t="s">
        <v>49</v>
      </c>
      <c r="G5289" s="14">
        <v>650</v>
      </c>
      <c r="H5289" s="14">
        <v>52000</v>
      </c>
      <c r="I5289" s="14">
        <v>80</v>
      </c>
    </row>
    <row r="5290" spans="1:9">
      <c r="A5290" s="1398"/>
      <c r="B5290" s="1163"/>
      <c r="C5290" s="140" t="s">
        <v>2343</v>
      </c>
      <c r="D5290" s="137" t="s">
        <v>99</v>
      </c>
      <c r="E5290" s="12" t="s">
        <v>14</v>
      </c>
      <c r="F5290" s="12" t="s">
        <v>66</v>
      </c>
      <c r="G5290" s="14">
        <v>250</v>
      </c>
      <c r="H5290" s="14">
        <v>87500</v>
      </c>
      <c r="I5290" s="14">
        <v>350</v>
      </c>
    </row>
    <row r="5291" spans="1:9">
      <c r="A5291" s="1398"/>
      <c r="B5291" s="1163"/>
      <c r="C5291" s="140" t="s">
        <v>2344</v>
      </c>
      <c r="D5291" s="137" t="s">
        <v>2345</v>
      </c>
      <c r="E5291" s="12" t="s">
        <v>14</v>
      </c>
      <c r="F5291" s="12" t="s">
        <v>15</v>
      </c>
      <c r="G5291" s="14">
        <v>3500</v>
      </c>
      <c r="H5291" s="14">
        <v>42000</v>
      </c>
      <c r="I5291" s="14">
        <v>12</v>
      </c>
    </row>
    <row r="5292" spans="1:9">
      <c r="A5292" s="1398"/>
      <c r="B5292" s="1163"/>
      <c r="C5292" s="140" t="s">
        <v>2346</v>
      </c>
      <c r="D5292" s="137" t="s">
        <v>101</v>
      </c>
      <c r="E5292" s="12" t="s">
        <v>14</v>
      </c>
      <c r="F5292" s="12" t="s">
        <v>66</v>
      </c>
      <c r="G5292" s="14">
        <v>600</v>
      </c>
      <c r="H5292" s="14">
        <v>43200</v>
      </c>
      <c r="I5292" s="14">
        <v>72</v>
      </c>
    </row>
    <row r="5293" spans="1:9">
      <c r="A5293" s="1398"/>
      <c r="B5293" s="1163"/>
      <c r="C5293" s="140" t="s">
        <v>2347</v>
      </c>
      <c r="D5293" s="137" t="s">
        <v>103</v>
      </c>
      <c r="E5293" s="12" t="s">
        <v>14</v>
      </c>
      <c r="F5293" s="12" t="s">
        <v>66</v>
      </c>
      <c r="G5293" s="14">
        <v>450</v>
      </c>
      <c r="H5293" s="14">
        <v>49950</v>
      </c>
      <c r="I5293" s="14">
        <v>111</v>
      </c>
    </row>
    <row r="5294" spans="1:9">
      <c r="A5294" s="1398"/>
      <c r="B5294" s="1163"/>
      <c r="C5294" s="140" t="s">
        <v>2348</v>
      </c>
      <c r="D5294" s="137" t="s">
        <v>432</v>
      </c>
      <c r="E5294" s="12" t="s">
        <v>14</v>
      </c>
      <c r="F5294" s="12" t="s">
        <v>15</v>
      </c>
      <c r="G5294" s="14">
        <v>400</v>
      </c>
      <c r="H5294" s="14">
        <v>160000</v>
      </c>
      <c r="I5294" s="14">
        <v>400</v>
      </c>
    </row>
    <row r="5295" spans="1:9">
      <c r="A5295" s="1398"/>
      <c r="B5295" s="1163"/>
      <c r="C5295" s="140" t="s">
        <v>2349</v>
      </c>
      <c r="D5295" s="137" t="s">
        <v>105</v>
      </c>
      <c r="E5295" s="12" t="s">
        <v>14</v>
      </c>
      <c r="F5295" s="12" t="s">
        <v>15</v>
      </c>
      <c r="G5295" s="14">
        <v>1000</v>
      </c>
      <c r="H5295" s="14">
        <v>90000</v>
      </c>
      <c r="I5295" s="14">
        <v>90</v>
      </c>
    </row>
    <row r="5296" spans="1:9" ht="30">
      <c r="A5296" s="1398"/>
      <c r="B5296" s="1163"/>
      <c r="C5296" s="140" t="s">
        <v>2350</v>
      </c>
      <c r="D5296" s="137" t="s">
        <v>1827</v>
      </c>
      <c r="E5296" s="12" t="s">
        <v>14</v>
      </c>
      <c r="F5296" s="12" t="s">
        <v>15</v>
      </c>
      <c r="G5296" s="14">
        <v>6000</v>
      </c>
      <c r="H5296" s="14">
        <v>36000</v>
      </c>
      <c r="I5296" s="14">
        <v>6</v>
      </c>
    </row>
    <row r="5297" spans="1:9" ht="30">
      <c r="A5297" s="1398"/>
      <c r="B5297" s="1163"/>
      <c r="C5297" s="140" t="s">
        <v>2351</v>
      </c>
      <c r="D5297" s="137" t="s">
        <v>109</v>
      </c>
      <c r="E5297" s="12" t="s">
        <v>14</v>
      </c>
      <c r="F5297" s="12" t="s">
        <v>15</v>
      </c>
      <c r="G5297" s="14">
        <v>2000</v>
      </c>
      <c r="H5297" s="14">
        <v>20000</v>
      </c>
      <c r="I5297" s="14">
        <v>10</v>
      </c>
    </row>
    <row r="5298" spans="1:9" ht="30">
      <c r="A5298" s="1398"/>
      <c r="B5298" s="1163"/>
      <c r="C5298" s="140" t="s">
        <v>2352</v>
      </c>
      <c r="D5298" s="137" t="s">
        <v>2353</v>
      </c>
      <c r="E5298" s="12" t="s">
        <v>14</v>
      </c>
      <c r="F5298" s="12" t="s">
        <v>401</v>
      </c>
      <c r="G5298" s="14">
        <v>270</v>
      </c>
      <c r="H5298" s="14">
        <v>40500</v>
      </c>
      <c r="I5298" s="14">
        <v>150</v>
      </c>
    </row>
    <row r="5299" spans="1:9">
      <c r="A5299" s="1398"/>
      <c r="B5299" s="1163"/>
      <c r="C5299" s="140" t="s">
        <v>2354</v>
      </c>
      <c r="D5299" s="137" t="s">
        <v>444</v>
      </c>
      <c r="E5299" s="12" t="s">
        <v>14</v>
      </c>
      <c r="F5299" s="12" t="s">
        <v>15</v>
      </c>
      <c r="G5299" s="14">
        <v>2000</v>
      </c>
      <c r="H5299" s="14">
        <v>20000</v>
      </c>
      <c r="I5299" s="14">
        <v>10</v>
      </c>
    </row>
    <row r="5300" spans="1:9">
      <c r="A5300" s="1398"/>
      <c r="B5300" s="1163"/>
      <c r="C5300" s="140" t="s">
        <v>2355</v>
      </c>
      <c r="D5300" s="137" t="s">
        <v>2356</v>
      </c>
      <c r="E5300" s="12" t="s">
        <v>14</v>
      </c>
      <c r="F5300" s="12" t="s">
        <v>15</v>
      </c>
      <c r="G5300" s="14">
        <v>3500</v>
      </c>
      <c r="H5300" s="14">
        <v>21000</v>
      </c>
      <c r="I5300" s="14">
        <v>6</v>
      </c>
    </row>
    <row r="5301" spans="1:9">
      <c r="A5301" s="1398"/>
      <c r="B5301" s="1163"/>
      <c r="C5301" s="140" t="s">
        <v>2357</v>
      </c>
      <c r="D5301" s="137" t="s">
        <v>2358</v>
      </c>
      <c r="E5301" s="12" t="s">
        <v>14</v>
      </c>
      <c r="F5301" s="12" t="s">
        <v>15</v>
      </c>
      <c r="G5301" s="14">
        <v>500</v>
      </c>
      <c r="H5301" s="14">
        <v>5000</v>
      </c>
      <c r="I5301" s="14">
        <v>10</v>
      </c>
    </row>
    <row r="5302" spans="1:9">
      <c r="A5302" s="1398"/>
      <c r="B5302" s="1163"/>
      <c r="C5302" s="140" t="s">
        <v>2359</v>
      </c>
      <c r="D5302" s="137" t="s">
        <v>2360</v>
      </c>
      <c r="E5302" s="12" t="s">
        <v>14</v>
      </c>
      <c r="F5302" s="12" t="s">
        <v>15</v>
      </c>
      <c r="G5302" s="14">
        <v>2000</v>
      </c>
      <c r="H5302" s="14">
        <v>2000</v>
      </c>
      <c r="I5302" s="14">
        <v>1</v>
      </c>
    </row>
    <row r="5303" spans="1:9">
      <c r="A5303" s="1398"/>
      <c r="B5303" s="1163"/>
      <c r="C5303" s="140" t="s">
        <v>2361</v>
      </c>
      <c r="D5303" s="137" t="s">
        <v>2362</v>
      </c>
      <c r="E5303" s="12" t="s">
        <v>14</v>
      </c>
      <c r="F5303" s="12" t="s">
        <v>15</v>
      </c>
      <c r="G5303" s="14">
        <v>2500</v>
      </c>
      <c r="H5303" s="14">
        <v>2500</v>
      </c>
      <c r="I5303" s="14">
        <v>1</v>
      </c>
    </row>
    <row r="5304" spans="1:9" ht="30">
      <c r="A5304" s="1398"/>
      <c r="B5304" s="1163"/>
      <c r="C5304" s="140" t="s">
        <v>2363</v>
      </c>
      <c r="D5304" s="137" t="s">
        <v>2364</v>
      </c>
      <c r="E5304" s="12" t="s">
        <v>14</v>
      </c>
      <c r="F5304" s="12" t="s">
        <v>15</v>
      </c>
      <c r="G5304" s="14">
        <v>7000</v>
      </c>
      <c r="H5304" s="14">
        <v>7000</v>
      </c>
      <c r="I5304" s="14">
        <v>1</v>
      </c>
    </row>
    <row r="5305" spans="1:9">
      <c r="A5305" s="1398"/>
      <c r="B5305" s="1163"/>
      <c r="C5305" s="140" t="s">
        <v>2365</v>
      </c>
      <c r="D5305" s="137" t="s">
        <v>2366</v>
      </c>
      <c r="E5305" s="12" t="s">
        <v>14</v>
      </c>
      <c r="F5305" s="12" t="s">
        <v>15</v>
      </c>
      <c r="G5305" s="14">
        <v>4000</v>
      </c>
      <c r="H5305" s="14">
        <v>4000</v>
      </c>
      <c r="I5305" s="14">
        <v>1</v>
      </c>
    </row>
    <row r="5306" spans="1:9">
      <c r="A5306" s="1398"/>
      <c r="B5306" s="1163"/>
      <c r="C5306" s="140" t="s">
        <v>2367</v>
      </c>
      <c r="D5306" s="137" t="s">
        <v>2368</v>
      </c>
      <c r="E5306" s="12" t="s">
        <v>14</v>
      </c>
      <c r="F5306" s="12" t="s">
        <v>15</v>
      </c>
      <c r="G5306" s="14">
        <v>3000</v>
      </c>
      <c r="H5306" s="14">
        <v>12000</v>
      </c>
      <c r="I5306" s="14">
        <v>4</v>
      </c>
    </row>
    <row r="5307" spans="1:9">
      <c r="A5307" s="1398"/>
      <c r="B5307" s="1163"/>
      <c r="C5307" s="140" t="s">
        <v>2369</v>
      </c>
      <c r="D5307" s="137" t="s">
        <v>2370</v>
      </c>
      <c r="E5307" s="12" t="s">
        <v>14</v>
      </c>
      <c r="F5307" s="12" t="s">
        <v>15</v>
      </c>
      <c r="G5307" s="14">
        <v>2000</v>
      </c>
      <c r="H5307" s="14">
        <v>2000</v>
      </c>
      <c r="I5307" s="14">
        <v>1</v>
      </c>
    </row>
    <row r="5308" spans="1:9">
      <c r="A5308" s="1398"/>
      <c r="B5308" s="1163"/>
      <c r="C5308" s="140" t="s">
        <v>2371</v>
      </c>
      <c r="D5308" s="137" t="s">
        <v>1842</v>
      </c>
      <c r="E5308" s="12" t="s">
        <v>14</v>
      </c>
      <c r="F5308" s="12" t="s">
        <v>15</v>
      </c>
      <c r="G5308" s="14">
        <v>2500</v>
      </c>
      <c r="H5308" s="14">
        <v>2500</v>
      </c>
      <c r="I5308" s="14">
        <v>1</v>
      </c>
    </row>
    <row r="5309" spans="1:9">
      <c r="A5309" s="1398"/>
      <c r="B5309" s="1163"/>
      <c r="C5309" s="140" t="s">
        <v>2372</v>
      </c>
      <c r="D5309" s="137" t="s">
        <v>1179</v>
      </c>
      <c r="E5309" s="12" t="s">
        <v>14</v>
      </c>
      <c r="F5309" s="12" t="s">
        <v>15</v>
      </c>
      <c r="G5309" s="14">
        <v>4000</v>
      </c>
      <c r="H5309" s="14">
        <v>4000</v>
      </c>
      <c r="I5309" s="14">
        <v>1</v>
      </c>
    </row>
    <row r="5310" spans="1:9">
      <c r="A5310" s="1398"/>
      <c r="B5310" s="1163"/>
      <c r="C5310" s="140" t="s">
        <v>2373</v>
      </c>
      <c r="D5310" s="137" t="s">
        <v>450</v>
      </c>
      <c r="E5310" s="12" t="s">
        <v>14</v>
      </c>
      <c r="F5310" s="12" t="s">
        <v>15</v>
      </c>
      <c r="G5310" s="14">
        <v>400</v>
      </c>
      <c r="H5310" s="14">
        <v>4000</v>
      </c>
      <c r="I5310" s="14">
        <v>10</v>
      </c>
    </row>
    <row r="5311" spans="1:9" ht="30">
      <c r="A5311" s="1398"/>
      <c r="B5311" s="1163"/>
      <c r="C5311" s="140" t="s">
        <v>2374</v>
      </c>
      <c r="D5311" s="137" t="s">
        <v>2375</v>
      </c>
      <c r="E5311" s="12" t="s">
        <v>14</v>
      </c>
      <c r="F5311" s="12" t="s">
        <v>15</v>
      </c>
      <c r="G5311" s="14">
        <v>10000</v>
      </c>
      <c r="H5311" s="14">
        <v>10000</v>
      </c>
      <c r="I5311" s="14">
        <v>1</v>
      </c>
    </row>
    <row r="5312" spans="1:9">
      <c r="A5312" s="1398"/>
      <c r="B5312" s="1163"/>
      <c r="C5312" s="140" t="s">
        <v>2376</v>
      </c>
      <c r="D5312" s="137" t="s">
        <v>2377</v>
      </c>
      <c r="E5312" s="12" t="s">
        <v>14</v>
      </c>
      <c r="F5312" s="12" t="s">
        <v>15</v>
      </c>
      <c r="G5312" s="14">
        <v>1500</v>
      </c>
      <c r="H5312" s="14">
        <v>22500</v>
      </c>
      <c r="I5312" s="14">
        <v>15</v>
      </c>
    </row>
    <row r="5313" spans="1:9">
      <c r="A5313" s="1398"/>
      <c r="B5313" s="1163"/>
      <c r="C5313" s="140" t="s">
        <v>2378</v>
      </c>
      <c r="D5313" s="137" t="s">
        <v>2379</v>
      </c>
      <c r="E5313" s="12" t="s">
        <v>14</v>
      </c>
      <c r="F5313" s="12" t="s">
        <v>15</v>
      </c>
      <c r="G5313" s="14">
        <v>3300</v>
      </c>
      <c r="H5313" s="14">
        <v>3300</v>
      </c>
      <c r="I5313" s="14">
        <v>1</v>
      </c>
    </row>
    <row r="5314" spans="1:9">
      <c r="A5314" s="1398"/>
      <c r="B5314" s="1167">
        <v>4269</v>
      </c>
      <c r="C5314" s="140" t="s">
        <v>5604</v>
      </c>
      <c r="D5314" s="141" t="s">
        <v>5605</v>
      </c>
      <c r="E5314" s="276" t="s">
        <v>14</v>
      </c>
      <c r="F5314" s="276" t="s">
        <v>15</v>
      </c>
      <c r="G5314" s="282">
        <v>10000</v>
      </c>
      <c r="H5314" s="282">
        <f>G5314*I5314</f>
        <v>3000000</v>
      </c>
      <c r="I5314" s="14">
        <v>300</v>
      </c>
    </row>
    <row r="5315" spans="1:9">
      <c r="A5315" s="1398"/>
      <c r="B5315" s="1168"/>
      <c r="C5315" s="140" t="s">
        <v>5606</v>
      </c>
      <c r="D5315" s="141" t="s">
        <v>5607</v>
      </c>
      <c r="E5315" s="276" t="s">
        <v>14</v>
      </c>
      <c r="F5315" s="276" t="s">
        <v>15</v>
      </c>
      <c r="G5315" s="282">
        <v>7000</v>
      </c>
      <c r="H5315" s="282">
        <f>G5315*I5315</f>
        <v>700000</v>
      </c>
      <c r="I5315" s="14">
        <v>100</v>
      </c>
    </row>
    <row r="5316" spans="1:9">
      <c r="A5316" s="1398"/>
      <c r="B5316" s="924"/>
      <c r="C5316" s="140" t="s">
        <v>5836</v>
      </c>
      <c r="D5316" s="141" t="s">
        <v>5805</v>
      </c>
      <c r="E5316" s="329" t="s">
        <v>14</v>
      </c>
      <c r="F5316" s="140" t="s">
        <v>15</v>
      </c>
      <c r="G5316" s="282">
        <v>14000</v>
      </c>
      <c r="H5316" s="282">
        <v>140000</v>
      </c>
      <c r="I5316" s="14">
        <v>10</v>
      </c>
    </row>
    <row r="5317" spans="1:9">
      <c r="A5317" s="1398"/>
      <c r="B5317" s="924"/>
      <c r="C5317" s="140" t="s">
        <v>5837</v>
      </c>
      <c r="D5317" s="141" t="s">
        <v>5278</v>
      </c>
      <c r="E5317" s="329" t="s">
        <v>14</v>
      </c>
      <c r="F5317" s="140" t="s">
        <v>401</v>
      </c>
      <c r="G5317" s="343">
        <v>127.84</v>
      </c>
      <c r="H5317" s="344">
        <v>38.351999999999997</v>
      </c>
      <c r="I5317" s="343">
        <v>300</v>
      </c>
    </row>
    <row r="5318" spans="1:9">
      <c r="A5318" s="1398"/>
      <c r="B5318" s="924"/>
      <c r="C5318" s="140" t="s">
        <v>5838</v>
      </c>
      <c r="D5318" s="141" t="s">
        <v>115</v>
      </c>
      <c r="E5318" s="329" t="s">
        <v>14</v>
      </c>
      <c r="F5318" s="140" t="s">
        <v>15</v>
      </c>
      <c r="G5318" s="343">
        <v>250000</v>
      </c>
      <c r="H5318" s="344">
        <v>4250</v>
      </c>
      <c r="I5318" s="343">
        <v>17</v>
      </c>
    </row>
    <row r="5319" spans="1:9">
      <c r="A5319" s="1398"/>
      <c r="B5319" s="924"/>
      <c r="C5319" s="140" t="s">
        <v>5839</v>
      </c>
      <c r="D5319" s="141" t="s">
        <v>5840</v>
      </c>
      <c r="E5319" s="329" t="s">
        <v>14</v>
      </c>
      <c r="F5319" s="140" t="s">
        <v>15</v>
      </c>
      <c r="G5319" s="343">
        <v>130000</v>
      </c>
      <c r="H5319" s="344">
        <v>130</v>
      </c>
      <c r="I5319" s="343">
        <v>1</v>
      </c>
    </row>
    <row r="5320" spans="1:9">
      <c r="A5320" s="1398"/>
      <c r="B5320" s="1163">
        <v>5122</v>
      </c>
      <c r="C5320" s="140" t="s">
        <v>2380</v>
      </c>
      <c r="D5320" s="137" t="s">
        <v>2381</v>
      </c>
      <c r="E5320" s="12" t="s">
        <v>14</v>
      </c>
      <c r="F5320" s="12" t="s">
        <v>15</v>
      </c>
      <c r="G5320" s="14">
        <v>365000</v>
      </c>
      <c r="H5320" s="14">
        <v>365000</v>
      </c>
      <c r="I5320" s="14">
        <v>1</v>
      </c>
    </row>
    <row r="5321" spans="1:9">
      <c r="A5321" s="1398"/>
      <c r="B5321" s="1163"/>
      <c r="C5321" s="140" t="s">
        <v>2382</v>
      </c>
      <c r="D5321" s="137" t="s">
        <v>115</v>
      </c>
      <c r="E5321" s="12" t="s">
        <v>14</v>
      </c>
      <c r="F5321" s="12" t="s">
        <v>15</v>
      </c>
      <c r="G5321" s="14">
        <v>270000</v>
      </c>
      <c r="H5321" s="14">
        <v>1620000</v>
      </c>
      <c r="I5321" s="14">
        <v>6</v>
      </c>
    </row>
    <row r="5322" spans="1:9">
      <c r="A5322" s="1398"/>
      <c r="B5322" s="1163"/>
      <c r="C5322" s="140" t="s">
        <v>2383</v>
      </c>
      <c r="D5322" s="137" t="s">
        <v>707</v>
      </c>
      <c r="E5322" s="12" t="s">
        <v>14</v>
      </c>
      <c r="F5322" s="12" t="s">
        <v>15</v>
      </c>
      <c r="G5322" s="14">
        <v>140000</v>
      </c>
      <c r="H5322" s="14">
        <v>1200000</v>
      </c>
      <c r="I5322" s="14">
        <v>15</v>
      </c>
    </row>
    <row r="5323" spans="1:9">
      <c r="A5323" s="1398"/>
      <c r="B5323" s="1163"/>
      <c r="C5323" s="140" t="s">
        <v>2384</v>
      </c>
      <c r="D5323" s="137" t="s">
        <v>2385</v>
      </c>
      <c r="E5323" s="12" t="s">
        <v>14</v>
      </c>
      <c r="F5323" s="12" t="s">
        <v>15</v>
      </c>
      <c r="G5323" s="14">
        <v>4000</v>
      </c>
      <c r="H5323" s="14">
        <v>40000</v>
      </c>
      <c r="I5323" s="14">
        <v>10</v>
      </c>
    </row>
    <row r="5324" spans="1:9">
      <c r="A5324" s="1398"/>
      <c r="B5324" s="1163"/>
      <c r="C5324" s="140" t="s">
        <v>2386</v>
      </c>
      <c r="D5324" s="140" t="s">
        <v>1857</v>
      </c>
      <c r="E5324" s="140" t="s">
        <v>14</v>
      </c>
      <c r="F5324" s="140" t="s">
        <v>15</v>
      </c>
      <c r="G5324" s="14">
        <v>8000</v>
      </c>
      <c r="H5324" s="14">
        <v>80000</v>
      </c>
      <c r="I5324" s="14">
        <v>10</v>
      </c>
    </row>
    <row r="5325" spans="1:9">
      <c r="A5325" s="1398"/>
      <c r="B5325" s="1163"/>
      <c r="C5325" s="140" t="s">
        <v>6376</v>
      </c>
      <c r="D5325" s="140" t="s">
        <v>5805</v>
      </c>
      <c r="E5325" s="140" t="s">
        <v>14</v>
      </c>
      <c r="F5325" s="140" t="s">
        <v>15</v>
      </c>
      <c r="G5325" s="343">
        <v>30625</v>
      </c>
      <c r="H5325" s="344">
        <v>490</v>
      </c>
      <c r="I5325" s="14">
        <v>16</v>
      </c>
    </row>
    <row r="5326" spans="1:9" ht="30">
      <c r="A5326" s="1398"/>
      <c r="B5326" s="1163"/>
      <c r="C5326" s="140" t="s">
        <v>2387</v>
      </c>
      <c r="D5326" s="137" t="s">
        <v>464</v>
      </c>
      <c r="E5326" s="12" t="s">
        <v>14</v>
      </c>
      <c r="F5326" s="12" t="s">
        <v>15</v>
      </c>
      <c r="G5326" s="14">
        <v>15000</v>
      </c>
      <c r="H5326" s="14">
        <v>315000</v>
      </c>
      <c r="I5326" s="14">
        <v>21</v>
      </c>
    </row>
    <row r="5327" spans="1:9">
      <c r="A5327" s="1398"/>
      <c r="B5327" s="1163"/>
      <c r="C5327" s="140" t="s">
        <v>2388</v>
      </c>
      <c r="D5327" s="137" t="s">
        <v>714</v>
      </c>
      <c r="E5327" s="12" t="s">
        <v>14</v>
      </c>
      <c r="F5327" s="12" t="s">
        <v>15</v>
      </c>
      <c r="G5327" s="14">
        <v>70000</v>
      </c>
      <c r="H5327" s="14">
        <v>700000</v>
      </c>
      <c r="I5327" s="14">
        <v>10</v>
      </c>
    </row>
    <row r="5328" spans="1:9">
      <c r="A5328" s="1398"/>
      <c r="B5328" s="1163"/>
      <c r="C5328" s="140" t="s">
        <v>2389</v>
      </c>
      <c r="D5328" s="137" t="s">
        <v>1866</v>
      </c>
      <c r="E5328" s="12" t="s">
        <v>14</v>
      </c>
      <c r="F5328" s="12" t="s">
        <v>15</v>
      </c>
      <c r="G5328" s="14">
        <v>76000</v>
      </c>
      <c r="H5328" s="14">
        <v>380000</v>
      </c>
      <c r="I5328" s="14">
        <v>5</v>
      </c>
    </row>
    <row r="5329" spans="1:9">
      <c r="A5329" s="1398"/>
      <c r="B5329" s="1163"/>
      <c r="C5329" s="140" t="s">
        <v>2390</v>
      </c>
      <c r="D5329" s="137" t="s">
        <v>2391</v>
      </c>
      <c r="E5329" s="12" t="s">
        <v>14</v>
      </c>
      <c r="F5329" s="12" t="s">
        <v>15</v>
      </c>
      <c r="G5329" s="14">
        <v>100000</v>
      </c>
      <c r="H5329" s="14">
        <v>300000</v>
      </c>
      <c r="I5329" s="14">
        <v>3</v>
      </c>
    </row>
    <row r="5330" spans="1:9">
      <c r="A5330" s="1398"/>
      <c r="B5330" s="1163"/>
      <c r="C5330" s="140" t="s">
        <v>2392</v>
      </c>
      <c r="D5330" s="137" t="s">
        <v>2393</v>
      </c>
      <c r="E5330" s="12" t="s">
        <v>14</v>
      </c>
      <c r="F5330" s="12" t="s">
        <v>15</v>
      </c>
      <c r="G5330" s="14">
        <v>40000</v>
      </c>
      <c r="H5330" s="14">
        <v>400000</v>
      </c>
      <c r="I5330" s="14">
        <v>10</v>
      </c>
    </row>
    <row r="5331" spans="1:9">
      <c r="A5331" s="1398"/>
      <c r="B5331" s="1163"/>
      <c r="C5331" s="140" t="s">
        <v>2394</v>
      </c>
      <c r="D5331" s="137" t="s">
        <v>1869</v>
      </c>
      <c r="E5331" s="12" t="s">
        <v>14</v>
      </c>
      <c r="F5331" s="12" t="s">
        <v>15</v>
      </c>
      <c r="G5331" s="14">
        <v>80000</v>
      </c>
      <c r="H5331" s="14">
        <v>400000</v>
      </c>
      <c r="I5331" s="14">
        <v>5</v>
      </c>
    </row>
    <row r="5332" spans="1:9" ht="30">
      <c r="A5332" s="1398"/>
      <c r="B5332" s="1163"/>
      <c r="C5332" s="140" t="s">
        <v>2395</v>
      </c>
      <c r="D5332" s="137" t="s">
        <v>2396</v>
      </c>
      <c r="E5332" s="12" t="s">
        <v>14</v>
      </c>
      <c r="F5332" s="12" t="s">
        <v>15</v>
      </c>
      <c r="G5332" s="14">
        <v>30000</v>
      </c>
      <c r="H5332" s="14">
        <v>300000</v>
      </c>
      <c r="I5332" s="14">
        <v>10</v>
      </c>
    </row>
    <row r="5333" spans="1:9">
      <c r="A5333" s="1398"/>
      <c r="B5333" s="1163"/>
      <c r="C5333" s="140" t="s">
        <v>2397</v>
      </c>
      <c r="D5333" s="137" t="s">
        <v>471</v>
      </c>
      <c r="E5333" s="12" t="s">
        <v>14</v>
      </c>
      <c r="F5333" s="12" t="s">
        <v>15</v>
      </c>
      <c r="G5333" s="14">
        <v>350000</v>
      </c>
      <c r="H5333" s="14">
        <v>700000</v>
      </c>
      <c r="I5333" s="14">
        <v>2</v>
      </c>
    </row>
    <row r="5334" spans="1:9">
      <c r="A5334" s="1398"/>
      <c r="B5334" s="1170" t="s">
        <v>154</v>
      </c>
      <c r="C5334" s="1170"/>
      <c r="D5334" s="1170"/>
      <c r="E5334" s="1170"/>
      <c r="F5334" s="1170"/>
      <c r="G5334" s="1170"/>
      <c r="H5334" s="14"/>
      <c r="I5334" s="14"/>
    </row>
    <row r="5335" spans="1:9">
      <c r="A5335" s="1398"/>
      <c r="B5335" s="763" t="s">
        <v>5264</v>
      </c>
      <c r="C5335" s="763" t="s">
        <v>8350</v>
      </c>
      <c r="D5335" s="763" t="s">
        <v>535</v>
      </c>
      <c r="E5335" s="855" t="s">
        <v>126</v>
      </c>
      <c r="F5335" s="855" t="s">
        <v>121</v>
      </c>
      <c r="G5335" s="764">
        <v>6595758.5</v>
      </c>
      <c r="H5335" s="764">
        <v>6595758.5</v>
      </c>
      <c r="I5335" s="14">
        <v>1</v>
      </c>
    </row>
    <row r="5336" spans="1:9" ht="18">
      <c r="A5336" s="1398"/>
      <c r="B5336" s="680" t="s">
        <v>5618</v>
      </c>
      <c r="C5336" s="680" t="s">
        <v>7466</v>
      </c>
      <c r="D5336" s="680" t="s">
        <v>7467</v>
      </c>
      <c r="E5336" s="673" t="s">
        <v>126</v>
      </c>
      <c r="F5336" s="673" t="s">
        <v>121</v>
      </c>
      <c r="G5336" s="683">
        <v>1992000</v>
      </c>
      <c r="H5336" s="683">
        <v>1992000</v>
      </c>
      <c r="I5336" s="14">
        <v>1</v>
      </c>
    </row>
    <row r="5337" spans="1:9">
      <c r="A5337" s="1398"/>
      <c r="B5337" s="1170" t="s">
        <v>118</v>
      </c>
      <c r="C5337" s="1170"/>
      <c r="D5337" s="1170"/>
      <c r="E5337" s="1170"/>
      <c r="F5337" s="1170"/>
      <c r="G5337" s="1170"/>
      <c r="H5337" s="69">
        <v>50812500</v>
      </c>
      <c r="I5337" s="69"/>
    </row>
    <row r="5338" spans="1:9">
      <c r="A5338" s="1398"/>
      <c r="B5338" s="763" t="s">
        <v>5264</v>
      </c>
      <c r="C5338" s="763" t="s">
        <v>8351</v>
      </c>
      <c r="D5338" s="763" t="s">
        <v>531</v>
      </c>
      <c r="E5338" s="855" t="s">
        <v>120</v>
      </c>
      <c r="F5338" s="855" t="s">
        <v>121</v>
      </c>
      <c r="G5338" s="764">
        <v>38745.5</v>
      </c>
      <c r="H5338" s="764">
        <v>38745.5</v>
      </c>
      <c r="I5338" s="857">
        <v>1</v>
      </c>
    </row>
    <row r="5339" spans="1:9">
      <c r="A5339" s="1398"/>
      <c r="B5339" s="819"/>
      <c r="C5339" s="432" t="s">
        <v>8394</v>
      </c>
      <c r="D5339" s="432" t="s">
        <v>8395</v>
      </c>
      <c r="E5339" s="876" t="s">
        <v>14</v>
      </c>
      <c r="F5339" s="876" t="s">
        <v>121</v>
      </c>
      <c r="G5339" s="380">
        <v>4600</v>
      </c>
      <c r="H5339" s="380">
        <v>4600</v>
      </c>
      <c r="I5339" s="878">
        <v>1</v>
      </c>
    </row>
    <row r="5340" spans="1:9" s="8" customFormat="1">
      <c r="A5340" s="1398"/>
      <c r="B5340" s="1204">
        <v>4212</v>
      </c>
      <c r="C5340" s="134">
        <v>65211100</v>
      </c>
      <c r="D5340" s="135" t="s">
        <v>119</v>
      </c>
      <c r="E5340" s="15" t="s">
        <v>120</v>
      </c>
      <c r="F5340" s="15" t="s">
        <v>473</v>
      </c>
      <c r="G5340" s="16">
        <v>139</v>
      </c>
      <c r="H5340" s="16">
        <v>8340000</v>
      </c>
      <c r="I5340" s="16">
        <v>60000</v>
      </c>
    </row>
    <row r="5341" spans="1:9" s="8" customFormat="1">
      <c r="A5341" s="1398"/>
      <c r="B5341" s="1204"/>
      <c r="C5341" s="134">
        <v>65311100</v>
      </c>
      <c r="D5341" s="135" t="s">
        <v>122</v>
      </c>
      <c r="E5341" s="15" t="s">
        <v>120</v>
      </c>
      <c r="F5341" s="15" t="s">
        <v>474</v>
      </c>
      <c r="G5341" s="16">
        <v>44.98</v>
      </c>
      <c r="H5341" s="16">
        <v>20241000</v>
      </c>
      <c r="I5341" s="16">
        <v>450000</v>
      </c>
    </row>
    <row r="5342" spans="1:9" s="8" customFormat="1">
      <c r="A5342" s="1398"/>
      <c r="B5342" s="916"/>
      <c r="C5342" s="432" t="s">
        <v>8393</v>
      </c>
      <c r="D5342" s="432" t="s">
        <v>5260</v>
      </c>
      <c r="E5342" s="875" t="s">
        <v>172</v>
      </c>
      <c r="F5342" s="876" t="s">
        <v>121</v>
      </c>
      <c r="G5342" s="380">
        <v>129.15199999999999</v>
      </c>
      <c r="H5342" s="380">
        <v>129.15199999999999</v>
      </c>
      <c r="I5342" s="16">
        <v>1</v>
      </c>
    </row>
    <row r="5343" spans="1:9" s="8" customFormat="1">
      <c r="A5343" s="1398"/>
      <c r="B5343" s="1163">
        <v>4213</v>
      </c>
      <c r="C5343" s="134">
        <v>65111100</v>
      </c>
      <c r="D5343" s="135" t="s">
        <v>123</v>
      </c>
      <c r="E5343" s="15" t="s">
        <v>120</v>
      </c>
      <c r="F5343" s="15" t="s">
        <v>473</v>
      </c>
      <c r="G5343" s="16">
        <v>180</v>
      </c>
      <c r="H5343" s="16">
        <v>1476000</v>
      </c>
      <c r="I5343" s="16">
        <v>8200</v>
      </c>
    </row>
    <row r="5344" spans="1:9" ht="30">
      <c r="A5344" s="1398"/>
      <c r="B5344" s="1163"/>
      <c r="C5344" s="140" t="s">
        <v>2398</v>
      </c>
      <c r="D5344" s="137" t="s">
        <v>2399</v>
      </c>
      <c r="E5344" s="12" t="s">
        <v>126</v>
      </c>
      <c r="F5344" s="12" t="s">
        <v>121</v>
      </c>
      <c r="G5344" s="14">
        <v>105000</v>
      </c>
      <c r="H5344" s="14">
        <v>105000</v>
      </c>
      <c r="I5344" s="14">
        <v>1</v>
      </c>
    </row>
    <row r="5345" spans="1:9" ht="30">
      <c r="A5345" s="1398"/>
      <c r="B5345" s="1163">
        <v>4214</v>
      </c>
      <c r="C5345" s="136" t="s">
        <v>2400</v>
      </c>
      <c r="D5345" s="137" t="s">
        <v>128</v>
      </c>
      <c r="E5345" s="12" t="s">
        <v>120</v>
      </c>
      <c r="F5345" s="12" t="s">
        <v>121</v>
      </c>
      <c r="G5345" s="14">
        <v>4480000</v>
      </c>
      <c r="H5345" s="14">
        <v>4480000</v>
      </c>
      <c r="I5345" s="14">
        <v>1</v>
      </c>
    </row>
    <row r="5346" spans="1:9" ht="30">
      <c r="A5346" s="1398"/>
      <c r="B5346" s="1163"/>
      <c r="C5346" s="136" t="s">
        <v>2401</v>
      </c>
      <c r="D5346" s="137" t="s">
        <v>130</v>
      </c>
      <c r="E5346" s="12" t="s">
        <v>14</v>
      </c>
      <c r="F5346" s="12" t="s">
        <v>121</v>
      </c>
      <c r="G5346" s="14">
        <v>3581300</v>
      </c>
      <c r="H5346" s="14">
        <v>3581300</v>
      </c>
      <c r="I5346" s="14">
        <v>1</v>
      </c>
    </row>
    <row r="5347" spans="1:9" s="8" customFormat="1" ht="30">
      <c r="A5347" s="1398"/>
      <c r="B5347" s="1163"/>
      <c r="C5347" s="134">
        <v>64211130</v>
      </c>
      <c r="D5347" s="135" t="s">
        <v>131</v>
      </c>
      <c r="E5347" s="15" t="s">
        <v>120</v>
      </c>
      <c r="F5347" s="15" t="s">
        <v>121</v>
      </c>
      <c r="G5347" s="16">
        <v>825600</v>
      </c>
      <c r="H5347" s="16">
        <v>825600</v>
      </c>
      <c r="I5347" s="16">
        <v>1</v>
      </c>
    </row>
    <row r="5348" spans="1:9" s="8" customFormat="1" ht="18">
      <c r="A5348" s="1398"/>
      <c r="B5348" s="1163"/>
      <c r="C5348" s="432" t="s">
        <v>8827</v>
      </c>
      <c r="D5348" s="432" t="s">
        <v>6895</v>
      </c>
      <c r="E5348" s="1038" t="s">
        <v>120</v>
      </c>
      <c r="F5348" s="1038" t="s">
        <v>121</v>
      </c>
      <c r="G5348" s="433">
        <v>150000</v>
      </c>
      <c r="H5348" s="433">
        <v>150000</v>
      </c>
      <c r="I5348" s="16">
        <v>1</v>
      </c>
    </row>
    <row r="5349" spans="1:9" s="8" customFormat="1" ht="18">
      <c r="A5349" s="1398"/>
      <c r="B5349" s="1163"/>
      <c r="C5349" s="432" t="s">
        <v>8828</v>
      </c>
      <c r="D5349" s="432" t="s">
        <v>6895</v>
      </c>
      <c r="E5349" s="1038" t="s">
        <v>120</v>
      </c>
      <c r="F5349" s="1038" t="s">
        <v>121</v>
      </c>
      <c r="G5349" s="433">
        <v>111000</v>
      </c>
      <c r="H5349" s="433">
        <v>111000</v>
      </c>
      <c r="I5349" s="16">
        <v>1</v>
      </c>
    </row>
    <row r="5350" spans="1:9" ht="30">
      <c r="A5350" s="1398"/>
      <c r="B5350" s="1163"/>
      <c r="C5350" s="140" t="s">
        <v>2402</v>
      </c>
      <c r="D5350" s="137" t="s">
        <v>133</v>
      </c>
      <c r="E5350" s="12" t="s">
        <v>14</v>
      </c>
      <c r="F5350" s="12" t="s">
        <v>121</v>
      </c>
      <c r="G5350" s="14">
        <v>220000</v>
      </c>
      <c r="H5350" s="14">
        <v>220000</v>
      </c>
      <c r="I5350" s="14">
        <v>1</v>
      </c>
    </row>
    <row r="5351" spans="1:9" ht="30">
      <c r="A5351" s="1398"/>
      <c r="B5351" s="916">
        <v>4215</v>
      </c>
      <c r="C5351" s="554" t="s">
        <v>6894</v>
      </c>
      <c r="D5351" s="554" t="s">
        <v>6895</v>
      </c>
      <c r="E5351" s="554" t="s">
        <v>120</v>
      </c>
      <c r="F5351" s="554" t="s">
        <v>121</v>
      </c>
      <c r="G5351" s="554">
        <v>111000</v>
      </c>
      <c r="H5351" s="554">
        <v>111000</v>
      </c>
      <c r="I5351" s="554">
        <v>1</v>
      </c>
    </row>
    <row r="5352" spans="1:9" s="8" customFormat="1" ht="45">
      <c r="A5352" s="1398"/>
      <c r="B5352" s="1204">
        <v>4215</v>
      </c>
      <c r="C5352" s="134">
        <v>66511170</v>
      </c>
      <c r="D5352" s="135" t="s">
        <v>2403</v>
      </c>
      <c r="E5352" s="15" t="s">
        <v>120</v>
      </c>
      <c r="F5352" s="15" t="s">
        <v>15</v>
      </c>
      <c r="G5352" s="16">
        <v>600000</v>
      </c>
      <c r="H5352" s="16">
        <v>600000</v>
      </c>
      <c r="I5352" s="16">
        <v>1</v>
      </c>
    </row>
    <row r="5353" spans="1:9" s="8" customFormat="1">
      <c r="A5353" s="1398"/>
      <c r="B5353" s="1204">
        <v>4222</v>
      </c>
      <c r="C5353" s="134">
        <v>79991200</v>
      </c>
      <c r="D5353" s="135" t="s">
        <v>482</v>
      </c>
      <c r="E5353" s="15" t="s">
        <v>120</v>
      </c>
      <c r="F5353" s="15" t="s">
        <v>121</v>
      </c>
      <c r="G5353" s="16">
        <v>1000000</v>
      </c>
      <c r="H5353" s="16">
        <v>1000000</v>
      </c>
      <c r="I5353" s="16">
        <v>1</v>
      </c>
    </row>
    <row r="5354" spans="1:9" s="8" customFormat="1">
      <c r="A5354" s="1398"/>
      <c r="B5354" s="1204">
        <v>4231</v>
      </c>
      <c r="C5354" s="134">
        <v>79971120</v>
      </c>
      <c r="D5354" s="135" t="s">
        <v>484</v>
      </c>
      <c r="E5354" s="15" t="s">
        <v>126</v>
      </c>
      <c r="F5354" s="15" t="s">
        <v>121</v>
      </c>
      <c r="G5354" s="16">
        <v>90000</v>
      </c>
      <c r="H5354" s="16">
        <v>90000</v>
      </c>
      <c r="I5354" s="16">
        <v>1</v>
      </c>
    </row>
    <row r="5355" spans="1:9" s="8" customFormat="1" ht="45">
      <c r="A5355" s="1398"/>
      <c r="B5355" s="1204">
        <v>4232</v>
      </c>
      <c r="C5355" s="134">
        <v>72261160</v>
      </c>
      <c r="D5355" s="135" t="s">
        <v>2404</v>
      </c>
      <c r="E5355" s="15" t="s">
        <v>120</v>
      </c>
      <c r="F5355" s="15" t="s">
        <v>121</v>
      </c>
      <c r="G5355" s="16">
        <v>234000</v>
      </c>
      <c r="H5355" s="16">
        <v>234000</v>
      </c>
      <c r="I5355" s="16">
        <v>1</v>
      </c>
    </row>
    <row r="5356" spans="1:9" s="8" customFormat="1" ht="30">
      <c r="A5356" s="1398"/>
      <c r="B5356" s="1163">
        <v>4241</v>
      </c>
      <c r="C5356" s="134">
        <v>50531140</v>
      </c>
      <c r="D5356" s="135" t="s">
        <v>2405</v>
      </c>
      <c r="E5356" s="15" t="s">
        <v>126</v>
      </c>
      <c r="F5356" s="15" t="s">
        <v>121</v>
      </c>
      <c r="G5356" s="16">
        <v>96000</v>
      </c>
      <c r="H5356" s="16">
        <v>96000</v>
      </c>
      <c r="I5356" s="16">
        <v>1</v>
      </c>
    </row>
    <row r="5357" spans="1:9" ht="45">
      <c r="A5357" s="1398"/>
      <c r="B5357" s="1163"/>
      <c r="C5357" s="140" t="s">
        <v>2406</v>
      </c>
      <c r="D5357" s="137" t="s">
        <v>2407</v>
      </c>
      <c r="E5357" s="12" t="s">
        <v>126</v>
      </c>
      <c r="F5357" s="12" t="s">
        <v>121</v>
      </c>
      <c r="G5357" s="14">
        <v>1750000</v>
      </c>
      <c r="H5357" s="14">
        <v>1750000</v>
      </c>
      <c r="I5357" s="14">
        <v>1</v>
      </c>
    </row>
    <row r="5358" spans="1:9" ht="60">
      <c r="A5358" s="1398"/>
      <c r="B5358" s="1163"/>
      <c r="C5358" s="140" t="s">
        <v>2408</v>
      </c>
      <c r="D5358" s="140" t="s">
        <v>2409</v>
      </c>
      <c r="E5358" s="140" t="s">
        <v>120</v>
      </c>
      <c r="F5358" s="140" t="s">
        <v>121</v>
      </c>
      <c r="G5358" s="140">
        <v>89000</v>
      </c>
      <c r="H5358" s="140">
        <v>89000</v>
      </c>
      <c r="I5358" s="140">
        <v>1</v>
      </c>
    </row>
    <row r="5359" spans="1:9" s="8" customFormat="1" ht="45">
      <c r="A5359" s="1398"/>
      <c r="B5359" s="1163"/>
      <c r="C5359" s="140" t="s">
        <v>6289</v>
      </c>
      <c r="D5359" s="140" t="s">
        <v>142</v>
      </c>
      <c r="E5359" s="140" t="s">
        <v>120</v>
      </c>
      <c r="F5359" s="140" t="s">
        <v>121</v>
      </c>
      <c r="G5359" s="140">
        <v>17.594000000000001</v>
      </c>
      <c r="H5359" s="140">
        <v>17.594000000000001</v>
      </c>
      <c r="I5359" s="140">
        <v>1</v>
      </c>
    </row>
    <row r="5360" spans="1:9" s="8" customFormat="1" ht="30">
      <c r="A5360" s="1398"/>
      <c r="B5360" s="1163"/>
      <c r="C5360" s="134">
        <v>79411220</v>
      </c>
      <c r="D5360" s="135" t="s">
        <v>2410</v>
      </c>
      <c r="E5360" s="15" t="s">
        <v>126</v>
      </c>
      <c r="F5360" s="15" t="s">
        <v>121</v>
      </c>
      <c r="G5360" s="16">
        <v>1500000</v>
      </c>
      <c r="H5360" s="16">
        <v>1500000</v>
      </c>
      <c r="I5360" s="16">
        <v>1</v>
      </c>
    </row>
    <row r="5361" spans="1:9" s="8" customFormat="1" ht="30">
      <c r="A5361" s="1398"/>
      <c r="B5361" s="1163"/>
      <c r="C5361" s="140" t="s">
        <v>6290</v>
      </c>
      <c r="D5361" s="140" t="s">
        <v>496</v>
      </c>
      <c r="E5361" s="140" t="s">
        <v>120</v>
      </c>
      <c r="F5361" s="140" t="s">
        <v>121</v>
      </c>
      <c r="G5361" s="140">
        <v>67000</v>
      </c>
      <c r="H5361" s="140">
        <v>67000</v>
      </c>
      <c r="I5361" s="140">
        <v>1</v>
      </c>
    </row>
    <row r="5362" spans="1:9" ht="45">
      <c r="A5362" s="1398"/>
      <c r="B5362" s="1163">
        <v>4252</v>
      </c>
      <c r="C5362" s="140" t="s">
        <v>2411</v>
      </c>
      <c r="D5362" s="137" t="s">
        <v>2412</v>
      </c>
      <c r="E5362" s="12" t="s">
        <v>126</v>
      </c>
      <c r="F5362" s="12" t="s">
        <v>121</v>
      </c>
      <c r="G5362" s="14">
        <v>900000</v>
      </c>
      <c r="H5362" s="14">
        <v>900000</v>
      </c>
      <c r="I5362" s="14">
        <v>1</v>
      </c>
    </row>
    <row r="5363" spans="1:9" ht="45">
      <c r="A5363" s="1398"/>
      <c r="B5363" s="1163"/>
      <c r="C5363" s="140" t="s">
        <v>2413</v>
      </c>
      <c r="D5363" s="137" t="s">
        <v>2414</v>
      </c>
      <c r="E5363" s="12" t="s">
        <v>126</v>
      </c>
      <c r="F5363" s="12" t="s">
        <v>121</v>
      </c>
      <c r="G5363" s="14">
        <v>900000</v>
      </c>
      <c r="H5363" s="14">
        <v>900000</v>
      </c>
      <c r="I5363" s="14">
        <v>1</v>
      </c>
    </row>
    <row r="5364" spans="1:9" ht="45">
      <c r="A5364" s="1398"/>
      <c r="B5364" s="1163"/>
      <c r="C5364" s="140" t="s">
        <v>2415</v>
      </c>
      <c r="D5364" s="137" t="s">
        <v>2416</v>
      </c>
      <c r="E5364" s="12" t="s">
        <v>126</v>
      </c>
      <c r="F5364" s="12" t="s">
        <v>121</v>
      </c>
      <c r="G5364" s="14">
        <v>500000</v>
      </c>
      <c r="H5364" s="14">
        <v>500000</v>
      </c>
      <c r="I5364" s="14">
        <v>1</v>
      </c>
    </row>
    <row r="5365" spans="1:9" ht="45">
      <c r="A5365" s="1398"/>
      <c r="B5365" s="1163"/>
      <c r="C5365" s="140" t="s">
        <v>2417</v>
      </c>
      <c r="D5365" s="137" t="s">
        <v>508</v>
      </c>
      <c r="E5365" s="12" t="s">
        <v>149</v>
      </c>
      <c r="F5365" s="12" t="s">
        <v>121</v>
      </c>
      <c r="G5365" s="14">
        <v>600000</v>
      </c>
      <c r="H5365" s="14">
        <v>600000</v>
      </c>
      <c r="I5365" s="14">
        <v>1</v>
      </c>
    </row>
    <row r="5366" spans="1:9" ht="30">
      <c r="A5366" s="1398"/>
      <c r="B5366" s="1163"/>
      <c r="C5366" s="140" t="s">
        <v>2418</v>
      </c>
      <c r="D5366" s="137" t="s">
        <v>767</v>
      </c>
      <c r="E5366" s="12" t="s">
        <v>149</v>
      </c>
      <c r="F5366" s="12" t="s">
        <v>121</v>
      </c>
      <c r="G5366" s="14">
        <v>1900000</v>
      </c>
      <c r="H5366" s="14">
        <v>1900000</v>
      </c>
      <c r="I5366" s="14">
        <v>1</v>
      </c>
    </row>
    <row r="5367" spans="1:9" s="8" customFormat="1" ht="30">
      <c r="A5367" s="1398"/>
      <c r="B5367" s="1163"/>
      <c r="C5367" s="134">
        <v>50531110</v>
      </c>
      <c r="D5367" s="135" t="s">
        <v>2419</v>
      </c>
      <c r="E5367" s="15" t="s">
        <v>126</v>
      </c>
      <c r="F5367" s="15" t="s">
        <v>121</v>
      </c>
      <c r="G5367" s="16">
        <v>300000</v>
      </c>
      <c r="H5367" s="16">
        <v>300000</v>
      </c>
      <c r="I5367" s="16">
        <v>1</v>
      </c>
    </row>
    <row r="5368" spans="1:9" ht="45">
      <c r="A5368" s="1398"/>
      <c r="B5368" s="1163"/>
      <c r="C5368" s="140" t="s">
        <v>2420</v>
      </c>
      <c r="D5368" s="137" t="s">
        <v>2421</v>
      </c>
      <c r="E5368" s="12" t="s">
        <v>149</v>
      </c>
      <c r="F5368" s="12" t="s">
        <v>121</v>
      </c>
      <c r="G5368" s="14">
        <v>500000</v>
      </c>
      <c r="H5368" s="14">
        <v>500000</v>
      </c>
      <c r="I5368" s="14">
        <v>1</v>
      </c>
    </row>
    <row r="5369" spans="1:9" s="8" customFormat="1" ht="45">
      <c r="A5369" s="1398"/>
      <c r="B5369" s="1163"/>
      <c r="C5369" s="134">
        <v>98391200</v>
      </c>
      <c r="D5369" s="135" t="s">
        <v>2422</v>
      </c>
      <c r="E5369" s="15" t="s">
        <v>126</v>
      </c>
      <c r="F5369" s="15" t="s">
        <v>121</v>
      </c>
      <c r="G5369" s="16">
        <v>500000</v>
      </c>
      <c r="H5369" s="16">
        <v>500000</v>
      </c>
      <c r="I5369" s="16">
        <v>1</v>
      </c>
    </row>
    <row r="5370" spans="1:9">
      <c r="A5370" s="1398"/>
      <c r="B5370" s="1169" t="s">
        <v>512</v>
      </c>
      <c r="C5370" s="1169"/>
      <c r="D5370" s="1169"/>
      <c r="E5370" s="1169"/>
      <c r="F5370" s="1169"/>
      <c r="G5370" s="1169"/>
      <c r="H5370" s="2">
        <v>32999785</v>
      </c>
      <c r="I5370" s="2"/>
    </row>
    <row r="5371" spans="1:9">
      <c r="A5371" s="1398"/>
      <c r="B5371" s="1170" t="s">
        <v>154</v>
      </c>
      <c r="C5371" s="1170"/>
      <c r="D5371" s="1170"/>
      <c r="E5371" s="1170"/>
      <c r="F5371" s="1170"/>
      <c r="G5371" s="1170"/>
      <c r="H5371" s="69">
        <v>32411554</v>
      </c>
      <c r="I5371" s="69"/>
    </row>
    <row r="5372" spans="1:9" ht="45">
      <c r="A5372" s="1398"/>
      <c r="B5372" s="1163">
        <v>4251</v>
      </c>
      <c r="C5372" s="140" t="s">
        <v>2423</v>
      </c>
      <c r="D5372" s="137" t="s">
        <v>2424</v>
      </c>
      <c r="E5372" s="12" t="s">
        <v>149</v>
      </c>
      <c r="F5372" s="12" t="s">
        <v>121</v>
      </c>
      <c r="G5372" s="14">
        <v>29411554</v>
      </c>
      <c r="H5372" s="14">
        <v>29411554</v>
      </c>
      <c r="I5372" s="14">
        <v>1</v>
      </c>
    </row>
    <row r="5373" spans="1:9" s="8" customFormat="1" ht="45">
      <c r="A5373" s="1398"/>
      <c r="B5373" s="1163"/>
      <c r="C5373" s="134">
        <v>45461100</v>
      </c>
      <c r="D5373" s="135" t="s">
        <v>2425</v>
      </c>
      <c r="E5373" s="15" t="s">
        <v>149</v>
      </c>
      <c r="F5373" s="15" t="s">
        <v>121</v>
      </c>
      <c r="G5373" s="16">
        <v>3000000</v>
      </c>
      <c r="H5373" s="16">
        <v>3000000</v>
      </c>
      <c r="I5373" s="16">
        <v>1</v>
      </c>
    </row>
    <row r="5374" spans="1:9">
      <c r="A5374" s="1398"/>
      <c r="B5374" s="1170" t="s">
        <v>118</v>
      </c>
      <c r="C5374" s="1170"/>
      <c r="D5374" s="1170"/>
      <c r="E5374" s="1170"/>
      <c r="F5374" s="1170"/>
      <c r="G5374" s="1170"/>
      <c r="H5374" s="69">
        <v>588231</v>
      </c>
      <c r="I5374" s="69"/>
    </row>
    <row r="5375" spans="1:9" s="8" customFormat="1" ht="30">
      <c r="A5375" s="1398"/>
      <c r="B5375" s="1204">
        <v>4251</v>
      </c>
      <c r="C5375" s="134">
        <v>71351540</v>
      </c>
      <c r="D5375" s="135" t="s">
        <v>168</v>
      </c>
      <c r="E5375" s="15" t="s">
        <v>149</v>
      </c>
      <c r="F5375" s="15" t="s">
        <v>121</v>
      </c>
      <c r="G5375" s="16">
        <v>588231</v>
      </c>
      <c r="H5375" s="16">
        <v>588231</v>
      </c>
      <c r="I5375" s="16">
        <v>1</v>
      </c>
    </row>
    <row r="5376" spans="1:9">
      <c r="A5376" s="1398"/>
      <c r="B5376" s="1169" t="s">
        <v>153</v>
      </c>
      <c r="C5376" s="1169"/>
      <c r="D5376" s="1169"/>
      <c r="E5376" s="1169"/>
      <c r="F5376" s="1169"/>
      <c r="G5376" s="1169"/>
      <c r="H5376" s="2">
        <v>10000000</v>
      </c>
      <c r="I5376" s="2"/>
    </row>
    <row r="5377" spans="1:9">
      <c r="A5377" s="1398"/>
      <c r="B5377" s="1170" t="s">
        <v>154</v>
      </c>
      <c r="C5377" s="1170"/>
      <c r="D5377" s="1170"/>
      <c r="E5377" s="1170"/>
      <c r="F5377" s="1170"/>
      <c r="G5377" s="1170"/>
      <c r="H5377" s="69">
        <v>8750000</v>
      </c>
      <c r="I5377" s="69"/>
    </row>
    <row r="5378" spans="1:9" s="8" customFormat="1" ht="30">
      <c r="A5378" s="1398"/>
      <c r="B5378" s="1167">
        <v>5134</v>
      </c>
      <c r="C5378" s="134">
        <v>71241200</v>
      </c>
      <c r="D5378" s="135" t="s">
        <v>518</v>
      </c>
      <c r="E5378" s="15" t="s">
        <v>126</v>
      </c>
      <c r="F5378" s="15" t="s">
        <v>121</v>
      </c>
      <c r="G5378" s="16">
        <v>8400000</v>
      </c>
      <c r="H5378" s="16">
        <v>8400000</v>
      </c>
      <c r="I5378" s="16">
        <v>1</v>
      </c>
    </row>
    <row r="5379" spans="1:9" s="8" customFormat="1" ht="30">
      <c r="A5379" s="1398"/>
      <c r="B5379" s="1209"/>
      <c r="C5379" s="137" t="s">
        <v>7657</v>
      </c>
      <c r="D5379" s="137" t="s">
        <v>518</v>
      </c>
      <c r="E5379" s="136" t="s">
        <v>149</v>
      </c>
      <c r="F5379" s="136" t="s">
        <v>121</v>
      </c>
      <c r="G5379" s="498">
        <v>180</v>
      </c>
      <c r="H5379" s="498">
        <v>180</v>
      </c>
      <c r="I5379" s="318">
        <v>1</v>
      </c>
    </row>
    <row r="5380" spans="1:9" ht="30">
      <c r="A5380" s="1398"/>
      <c r="B5380" s="1209"/>
      <c r="C5380" s="434" t="s">
        <v>6397</v>
      </c>
      <c r="D5380" s="137" t="s">
        <v>518</v>
      </c>
      <c r="E5380" s="424" t="s">
        <v>172</v>
      </c>
      <c r="F5380" s="12" t="s">
        <v>121</v>
      </c>
      <c r="G5380" s="14">
        <v>150000</v>
      </c>
      <c r="H5380" s="14">
        <v>150000</v>
      </c>
      <c r="I5380" s="318">
        <v>1</v>
      </c>
    </row>
    <row r="5381" spans="1:9" ht="30">
      <c r="A5381" s="1398"/>
      <c r="B5381" s="1209"/>
      <c r="C5381" s="140" t="s">
        <v>2426</v>
      </c>
      <c r="D5381" s="137" t="s">
        <v>518</v>
      </c>
      <c r="E5381" s="12" t="s">
        <v>172</v>
      </c>
      <c r="F5381" s="12" t="s">
        <v>121</v>
      </c>
      <c r="G5381" s="14">
        <v>200000</v>
      </c>
      <c r="H5381" s="14">
        <v>200000</v>
      </c>
      <c r="I5381" s="318">
        <v>1</v>
      </c>
    </row>
    <row r="5382" spans="1:9" ht="30">
      <c r="A5382" s="1398"/>
      <c r="B5382" s="1209"/>
      <c r="C5382" s="140" t="s">
        <v>7227</v>
      </c>
      <c r="D5382" s="137" t="s">
        <v>518</v>
      </c>
      <c r="E5382" s="137" t="s">
        <v>149</v>
      </c>
      <c r="F5382" s="137" t="s">
        <v>121</v>
      </c>
      <c r="G5382" s="14">
        <v>120000</v>
      </c>
      <c r="H5382" s="14">
        <v>120000</v>
      </c>
      <c r="I5382" s="305">
        <v>1</v>
      </c>
    </row>
    <row r="5383" spans="1:9" ht="30">
      <c r="A5383" s="1398"/>
      <c r="B5383" s="1209"/>
      <c r="C5383" s="140" t="s">
        <v>7228</v>
      </c>
      <c r="D5383" s="137" t="s">
        <v>518</v>
      </c>
      <c r="E5383" s="137" t="s">
        <v>149</v>
      </c>
      <c r="F5383" s="137" t="s">
        <v>121</v>
      </c>
      <c r="G5383" s="14">
        <v>250000</v>
      </c>
      <c r="H5383" s="14">
        <v>250000</v>
      </c>
      <c r="I5383" s="14">
        <v>1</v>
      </c>
    </row>
    <row r="5384" spans="1:9" ht="30">
      <c r="A5384" s="1398"/>
      <c r="B5384" s="1209"/>
      <c r="C5384" s="137" t="s">
        <v>6466</v>
      </c>
      <c r="D5384" s="137" t="s">
        <v>518</v>
      </c>
      <c r="E5384" s="137" t="s">
        <v>149</v>
      </c>
      <c r="F5384" s="137" t="s">
        <v>121</v>
      </c>
      <c r="G5384" s="401">
        <v>120000</v>
      </c>
      <c r="H5384" s="401">
        <v>120000</v>
      </c>
      <c r="I5384" s="14">
        <v>1</v>
      </c>
    </row>
    <row r="5385" spans="1:9" ht="30">
      <c r="A5385" s="1398"/>
      <c r="B5385" s="1209"/>
      <c r="C5385" s="137" t="s">
        <v>6467</v>
      </c>
      <c r="D5385" s="137" t="s">
        <v>518</v>
      </c>
      <c r="E5385" s="137" t="s">
        <v>149</v>
      </c>
      <c r="F5385" s="137" t="s">
        <v>121</v>
      </c>
      <c r="G5385" s="401">
        <v>120000</v>
      </c>
      <c r="H5385" s="401">
        <v>120000</v>
      </c>
      <c r="I5385" s="14">
        <v>1</v>
      </c>
    </row>
    <row r="5386" spans="1:9" ht="30">
      <c r="A5386" s="1398"/>
      <c r="B5386" s="1209"/>
      <c r="C5386" s="137" t="s">
        <v>6468</v>
      </c>
      <c r="D5386" s="137" t="s">
        <v>518</v>
      </c>
      <c r="E5386" s="137" t="s">
        <v>149</v>
      </c>
      <c r="F5386" s="137" t="s">
        <v>121</v>
      </c>
      <c r="G5386" s="401">
        <v>120000</v>
      </c>
      <c r="H5386" s="401">
        <v>120000</v>
      </c>
      <c r="I5386" s="14">
        <v>1</v>
      </c>
    </row>
    <row r="5387" spans="1:9" ht="30">
      <c r="A5387" s="1398"/>
      <c r="B5387" s="1209"/>
      <c r="C5387" s="137" t="s">
        <v>6469</v>
      </c>
      <c r="D5387" s="137" t="s">
        <v>518</v>
      </c>
      <c r="E5387" s="137" t="s">
        <v>149</v>
      </c>
      <c r="F5387" s="137" t="s">
        <v>121</v>
      </c>
      <c r="G5387" s="401">
        <v>150000</v>
      </c>
      <c r="H5387" s="401">
        <v>150000</v>
      </c>
      <c r="I5387" s="14">
        <v>1</v>
      </c>
    </row>
    <row r="5388" spans="1:9" ht="30">
      <c r="A5388" s="1398"/>
      <c r="B5388" s="1209"/>
      <c r="C5388" s="137" t="s">
        <v>6470</v>
      </c>
      <c r="D5388" s="137" t="s">
        <v>518</v>
      </c>
      <c r="E5388" s="137" t="s">
        <v>149</v>
      </c>
      <c r="F5388" s="137" t="s">
        <v>121</v>
      </c>
      <c r="G5388" s="401">
        <v>120000</v>
      </c>
      <c r="H5388" s="401">
        <v>120000</v>
      </c>
      <c r="I5388" s="14">
        <v>1</v>
      </c>
    </row>
    <row r="5389" spans="1:9" ht="30">
      <c r="A5389" s="1398"/>
      <c r="B5389" s="1209"/>
      <c r="C5389" s="137" t="s">
        <v>6471</v>
      </c>
      <c r="D5389" s="137" t="s">
        <v>518</v>
      </c>
      <c r="E5389" s="137" t="s">
        <v>149</v>
      </c>
      <c r="F5389" s="137" t="s">
        <v>121</v>
      </c>
      <c r="G5389" s="401">
        <v>120000</v>
      </c>
      <c r="H5389" s="401">
        <v>120000</v>
      </c>
      <c r="I5389" s="14">
        <v>1</v>
      </c>
    </row>
    <row r="5390" spans="1:9" ht="30">
      <c r="A5390" s="1398"/>
      <c r="B5390" s="1209"/>
      <c r="C5390" s="137" t="s">
        <v>6472</v>
      </c>
      <c r="D5390" s="137" t="s">
        <v>518</v>
      </c>
      <c r="E5390" s="137" t="s">
        <v>149</v>
      </c>
      <c r="F5390" s="137" t="s">
        <v>121</v>
      </c>
      <c r="G5390" s="401">
        <v>120000</v>
      </c>
      <c r="H5390" s="401">
        <v>120000</v>
      </c>
      <c r="I5390" s="14">
        <v>1</v>
      </c>
    </row>
    <row r="5391" spans="1:9" ht="30">
      <c r="A5391" s="1398"/>
      <c r="B5391" s="1209"/>
      <c r="C5391" s="137" t="s">
        <v>6473</v>
      </c>
      <c r="D5391" s="137" t="s">
        <v>518</v>
      </c>
      <c r="E5391" s="137" t="s">
        <v>149</v>
      </c>
      <c r="F5391" s="137" t="s">
        <v>121</v>
      </c>
      <c r="G5391" s="401">
        <v>250000</v>
      </c>
      <c r="H5391" s="401">
        <v>250000</v>
      </c>
      <c r="I5391" s="14">
        <v>1</v>
      </c>
    </row>
    <row r="5392" spans="1:9" ht="30">
      <c r="A5392" s="1398"/>
      <c r="B5392" s="1209"/>
      <c r="C5392" s="137" t="s">
        <v>6474</v>
      </c>
      <c r="D5392" s="137" t="s">
        <v>518</v>
      </c>
      <c r="E5392" s="137" t="s">
        <v>149</v>
      </c>
      <c r="F5392" s="137" t="s">
        <v>121</v>
      </c>
      <c r="G5392" s="401">
        <v>230000</v>
      </c>
      <c r="H5392" s="401">
        <v>230000</v>
      </c>
      <c r="I5392" s="14">
        <v>1</v>
      </c>
    </row>
    <row r="5393" spans="1:9" ht="30">
      <c r="A5393" s="1398"/>
      <c r="B5393" s="1209"/>
      <c r="C5393" s="137" t="s">
        <v>6475</v>
      </c>
      <c r="D5393" s="137" t="s">
        <v>518</v>
      </c>
      <c r="E5393" s="137" t="s">
        <v>149</v>
      </c>
      <c r="F5393" s="137" t="s">
        <v>121</v>
      </c>
      <c r="G5393" s="401">
        <v>230000</v>
      </c>
      <c r="H5393" s="401">
        <v>230000</v>
      </c>
      <c r="I5393" s="14">
        <v>1</v>
      </c>
    </row>
    <row r="5394" spans="1:9" ht="30">
      <c r="A5394" s="1398"/>
      <c r="B5394" s="1209"/>
      <c r="C5394" s="137" t="s">
        <v>6476</v>
      </c>
      <c r="D5394" s="137" t="s">
        <v>518</v>
      </c>
      <c r="E5394" s="137" t="s">
        <v>149</v>
      </c>
      <c r="F5394" s="137" t="s">
        <v>121</v>
      </c>
      <c r="G5394" s="401">
        <v>230000</v>
      </c>
      <c r="H5394" s="401">
        <v>230000</v>
      </c>
      <c r="I5394" s="14">
        <v>1</v>
      </c>
    </row>
    <row r="5395" spans="1:9" ht="30">
      <c r="A5395" s="1398"/>
      <c r="B5395" s="1209"/>
      <c r="C5395" s="137" t="s">
        <v>6477</v>
      </c>
      <c r="D5395" s="137" t="s">
        <v>518</v>
      </c>
      <c r="E5395" s="137" t="s">
        <v>149</v>
      </c>
      <c r="F5395" s="137" t="s">
        <v>121</v>
      </c>
      <c r="G5395" s="401">
        <v>1200000</v>
      </c>
      <c r="H5395" s="401">
        <v>1200000</v>
      </c>
      <c r="I5395" s="14">
        <v>1</v>
      </c>
    </row>
    <row r="5396" spans="1:9" ht="30">
      <c r="A5396" s="1398"/>
      <c r="B5396" s="1209"/>
      <c r="C5396" s="137" t="s">
        <v>6478</v>
      </c>
      <c r="D5396" s="137" t="s">
        <v>518</v>
      </c>
      <c r="E5396" s="137" t="s">
        <v>149</v>
      </c>
      <c r="F5396" s="137" t="s">
        <v>121</v>
      </c>
      <c r="G5396" s="401">
        <v>500000</v>
      </c>
      <c r="H5396" s="401">
        <v>500000</v>
      </c>
      <c r="I5396" s="14">
        <v>1</v>
      </c>
    </row>
    <row r="5397" spans="1:9" ht="30">
      <c r="A5397" s="1398"/>
      <c r="B5397" s="1209"/>
      <c r="C5397" s="137" t="s">
        <v>6479</v>
      </c>
      <c r="D5397" s="137" t="s">
        <v>518</v>
      </c>
      <c r="E5397" s="137" t="s">
        <v>149</v>
      </c>
      <c r="F5397" s="137" t="s">
        <v>121</v>
      </c>
      <c r="G5397" s="401">
        <v>230000</v>
      </c>
      <c r="H5397" s="401">
        <v>230000</v>
      </c>
      <c r="I5397" s="14">
        <v>1</v>
      </c>
    </row>
    <row r="5398" spans="1:9" ht="30">
      <c r="A5398" s="1398"/>
      <c r="B5398" s="1209"/>
      <c r="C5398" s="137" t="s">
        <v>6480</v>
      </c>
      <c r="D5398" s="137" t="s">
        <v>518</v>
      </c>
      <c r="E5398" s="137" t="s">
        <v>149</v>
      </c>
      <c r="F5398" s="137" t="s">
        <v>121</v>
      </c>
      <c r="G5398" s="401">
        <v>230000</v>
      </c>
      <c r="H5398" s="401">
        <v>230000</v>
      </c>
      <c r="I5398" s="14">
        <v>1</v>
      </c>
    </row>
    <row r="5399" spans="1:9">
      <c r="A5399" s="1398"/>
      <c r="B5399" s="1209"/>
      <c r="C5399" s="432" t="s">
        <v>7986</v>
      </c>
      <c r="D5399" s="432" t="s">
        <v>518</v>
      </c>
      <c r="E5399" s="137" t="s">
        <v>172</v>
      </c>
      <c r="F5399" s="137" t="s">
        <v>121</v>
      </c>
      <c r="G5399" s="433">
        <v>180000</v>
      </c>
      <c r="H5399" s="433">
        <v>180000</v>
      </c>
      <c r="I5399" s="14">
        <v>1</v>
      </c>
    </row>
    <row r="5400" spans="1:9" ht="30">
      <c r="A5400" s="1398"/>
      <c r="B5400" s="1209"/>
      <c r="C5400" s="137" t="s">
        <v>6481</v>
      </c>
      <c r="D5400" s="137" t="s">
        <v>518</v>
      </c>
      <c r="E5400" s="137" t="s">
        <v>149</v>
      </c>
      <c r="F5400" s="137" t="s">
        <v>121</v>
      </c>
      <c r="G5400" s="401">
        <v>230000</v>
      </c>
      <c r="H5400" s="401">
        <v>230000</v>
      </c>
      <c r="I5400" s="14">
        <v>1</v>
      </c>
    </row>
    <row r="5401" spans="1:9" ht="30">
      <c r="A5401" s="1398"/>
      <c r="B5401" s="1209"/>
      <c r="C5401" s="137" t="s">
        <v>6482</v>
      </c>
      <c r="D5401" s="137" t="s">
        <v>518</v>
      </c>
      <c r="E5401" s="137" t="s">
        <v>149</v>
      </c>
      <c r="F5401" s="137" t="s">
        <v>121</v>
      </c>
      <c r="G5401" s="401">
        <v>300000</v>
      </c>
      <c r="H5401" s="401">
        <v>300000</v>
      </c>
      <c r="I5401" s="14">
        <v>1</v>
      </c>
    </row>
    <row r="5402" spans="1:9" ht="30">
      <c r="A5402" s="1398"/>
      <c r="B5402" s="1209"/>
      <c r="C5402" s="137" t="s">
        <v>6483</v>
      </c>
      <c r="D5402" s="137" t="s">
        <v>518</v>
      </c>
      <c r="E5402" s="137" t="s">
        <v>149</v>
      </c>
      <c r="F5402" s="137" t="s">
        <v>121</v>
      </c>
      <c r="G5402" s="401">
        <v>200000</v>
      </c>
      <c r="H5402" s="401">
        <v>200000</v>
      </c>
      <c r="I5402" s="14">
        <v>1</v>
      </c>
    </row>
    <row r="5403" spans="1:9" ht="30">
      <c r="A5403" s="1398"/>
      <c r="B5403" s="1209"/>
      <c r="C5403" s="137" t="s">
        <v>6484</v>
      </c>
      <c r="D5403" s="137" t="s">
        <v>518</v>
      </c>
      <c r="E5403" s="137" t="s">
        <v>149</v>
      </c>
      <c r="F5403" s="137" t="s">
        <v>121</v>
      </c>
      <c r="G5403" s="401">
        <v>120000</v>
      </c>
      <c r="H5403" s="401">
        <v>120000</v>
      </c>
      <c r="I5403" s="14">
        <v>1</v>
      </c>
    </row>
    <row r="5404" spans="1:9" ht="30">
      <c r="A5404" s="1398"/>
      <c r="B5404" s="1209"/>
      <c r="C5404" s="137" t="s">
        <v>6485</v>
      </c>
      <c r="D5404" s="137" t="s">
        <v>518</v>
      </c>
      <c r="E5404" s="137" t="s">
        <v>149</v>
      </c>
      <c r="F5404" s="137" t="s">
        <v>121</v>
      </c>
      <c r="G5404" s="401">
        <v>150000</v>
      </c>
      <c r="H5404" s="401">
        <v>150000</v>
      </c>
      <c r="I5404" s="14">
        <v>1</v>
      </c>
    </row>
    <row r="5405" spans="1:9" ht="30">
      <c r="A5405" s="1398"/>
      <c r="B5405" s="1209"/>
      <c r="C5405" s="137" t="s">
        <v>6486</v>
      </c>
      <c r="D5405" s="137" t="s">
        <v>518</v>
      </c>
      <c r="E5405" s="137" t="s">
        <v>149</v>
      </c>
      <c r="F5405" s="137" t="s">
        <v>121</v>
      </c>
      <c r="G5405" s="401">
        <v>120000</v>
      </c>
      <c r="H5405" s="401">
        <v>120000</v>
      </c>
      <c r="I5405" s="14">
        <v>1</v>
      </c>
    </row>
    <row r="5406" spans="1:9" ht="30">
      <c r="A5406" s="1398"/>
      <c r="B5406" s="1209"/>
      <c r="C5406" s="137" t="s">
        <v>6487</v>
      </c>
      <c r="D5406" s="137" t="s">
        <v>518</v>
      </c>
      <c r="E5406" s="137" t="s">
        <v>149</v>
      </c>
      <c r="F5406" s="137" t="s">
        <v>121</v>
      </c>
      <c r="G5406" s="401">
        <v>230000</v>
      </c>
      <c r="H5406" s="401">
        <v>230000</v>
      </c>
      <c r="I5406" s="14">
        <v>1</v>
      </c>
    </row>
    <row r="5407" spans="1:9" ht="30">
      <c r="A5407" s="1398"/>
      <c r="B5407" s="1209"/>
      <c r="C5407" s="140" t="s">
        <v>5511</v>
      </c>
      <c r="D5407" s="140" t="s">
        <v>518</v>
      </c>
      <c r="E5407" s="140" t="s">
        <v>149</v>
      </c>
      <c r="F5407" s="140" t="s">
        <v>121</v>
      </c>
      <c r="G5407" s="140">
        <v>100000</v>
      </c>
      <c r="H5407" s="140">
        <v>100000</v>
      </c>
      <c r="I5407" s="14">
        <v>1</v>
      </c>
    </row>
    <row r="5408" spans="1:9" ht="30">
      <c r="A5408" s="1398"/>
      <c r="B5408" s="1209"/>
      <c r="C5408" s="140" t="s">
        <v>5512</v>
      </c>
      <c r="D5408" s="140" t="s">
        <v>518</v>
      </c>
      <c r="E5408" s="140" t="s">
        <v>149</v>
      </c>
      <c r="F5408" s="140" t="s">
        <v>121</v>
      </c>
      <c r="G5408" s="140">
        <v>250000</v>
      </c>
      <c r="H5408" s="140">
        <v>250000</v>
      </c>
      <c r="I5408" s="140">
        <v>1</v>
      </c>
    </row>
    <row r="5409" spans="1:9" ht="30">
      <c r="A5409" s="1398"/>
      <c r="B5409" s="1209"/>
      <c r="C5409" s="140" t="s">
        <v>5513</v>
      </c>
      <c r="D5409" s="140" t="s">
        <v>518</v>
      </c>
      <c r="E5409" s="140" t="s">
        <v>149</v>
      </c>
      <c r="F5409" s="140" t="s">
        <v>121</v>
      </c>
      <c r="G5409" s="140">
        <v>250000</v>
      </c>
      <c r="H5409" s="140">
        <v>250000</v>
      </c>
      <c r="I5409" s="140">
        <v>1</v>
      </c>
    </row>
    <row r="5410" spans="1:9" ht="30">
      <c r="A5410" s="1398"/>
      <c r="B5410" s="1209"/>
      <c r="C5410" s="140" t="s">
        <v>5514</v>
      </c>
      <c r="D5410" s="140" t="s">
        <v>518</v>
      </c>
      <c r="E5410" s="140" t="s">
        <v>149</v>
      </c>
      <c r="F5410" s="140" t="s">
        <v>121</v>
      </c>
      <c r="G5410" s="140">
        <v>200000</v>
      </c>
      <c r="H5410" s="140">
        <v>200000</v>
      </c>
      <c r="I5410" s="140">
        <v>1</v>
      </c>
    </row>
    <row r="5411" spans="1:9" ht="30">
      <c r="A5411" s="1398"/>
      <c r="B5411" s="1209"/>
      <c r="C5411" s="140" t="s">
        <v>5515</v>
      </c>
      <c r="D5411" s="140" t="s">
        <v>518</v>
      </c>
      <c r="E5411" s="140" t="s">
        <v>149</v>
      </c>
      <c r="F5411" s="140" t="s">
        <v>121</v>
      </c>
      <c r="G5411" s="140">
        <v>500000</v>
      </c>
      <c r="H5411" s="140">
        <v>500000</v>
      </c>
      <c r="I5411" s="140">
        <v>1</v>
      </c>
    </row>
    <row r="5412" spans="1:9" ht="30">
      <c r="A5412" s="1398"/>
      <c r="B5412" s="1209"/>
      <c r="C5412" s="140" t="s">
        <v>5516</v>
      </c>
      <c r="D5412" s="140" t="s">
        <v>518</v>
      </c>
      <c r="E5412" s="140" t="s">
        <v>149</v>
      </c>
      <c r="F5412" s="140" t="s">
        <v>121</v>
      </c>
      <c r="G5412" s="140">
        <v>120000</v>
      </c>
      <c r="H5412" s="140">
        <v>120000</v>
      </c>
      <c r="I5412" s="140">
        <v>1</v>
      </c>
    </row>
    <row r="5413" spans="1:9" ht="30">
      <c r="A5413" s="1398"/>
      <c r="B5413" s="1209"/>
      <c r="C5413" s="140" t="s">
        <v>5517</v>
      </c>
      <c r="D5413" s="140" t="s">
        <v>518</v>
      </c>
      <c r="E5413" s="140" t="s">
        <v>149</v>
      </c>
      <c r="F5413" s="140" t="s">
        <v>121</v>
      </c>
      <c r="G5413" s="140">
        <v>120000</v>
      </c>
      <c r="H5413" s="140">
        <v>120000</v>
      </c>
      <c r="I5413" s="140">
        <v>1</v>
      </c>
    </row>
    <row r="5414" spans="1:9" ht="30">
      <c r="A5414" s="1398"/>
      <c r="B5414" s="1168"/>
      <c r="C5414" s="140" t="s">
        <v>5518</v>
      </c>
      <c r="D5414" s="140" t="s">
        <v>518</v>
      </c>
      <c r="E5414" s="140" t="s">
        <v>149</v>
      </c>
      <c r="F5414" s="140" t="s">
        <v>121</v>
      </c>
      <c r="G5414" s="140">
        <v>120000</v>
      </c>
      <c r="H5414" s="140">
        <v>120000</v>
      </c>
      <c r="I5414" s="140">
        <v>1</v>
      </c>
    </row>
    <row r="5415" spans="1:9" ht="30">
      <c r="A5415" s="1398"/>
      <c r="B5415" s="924"/>
      <c r="C5415" s="140" t="s">
        <v>6772</v>
      </c>
      <c r="D5415" s="140" t="s">
        <v>518</v>
      </c>
      <c r="E5415" s="140" t="s">
        <v>149</v>
      </c>
      <c r="F5415" s="140" t="s">
        <v>121</v>
      </c>
      <c r="G5415" s="140">
        <v>150000</v>
      </c>
      <c r="H5415" s="140">
        <v>150000</v>
      </c>
      <c r="I5415" s="140">
        <v>1</v>
      </c>
    </row>
    <row r="5416" spans="1:9" ht="30">
      <c r="A5416" s="1398"/>
      <c r="B5416" s="924"/>
      <c r="C5416" s="140" t="s">
        <v>5519</v>
      </c>
      <c r="D5416" s="140" t="s">
        <v>518</v>
      </c>
      <c r="E5416" s="140" t="s">
        <v>149</v>
      </c>
      <c r="F5416" s="140" t="s">
        <v>121</v>
      </c>
      <c r="G5416" s="140">
        <v>120000</v>
      </c>
      <c r="H5416" s="140">
        <v>120000</v>
      </c>
      <c r="I5416" s="140">
        <v>1</v>
      </c>
    </row>
    <row r="5417" spans="1:9">
      <c r="A5417" s="1398"/>
      <c r="B5417" s="1170" t="s">
        <v>118</v>
      </c>
      <c r="C5417" s="1170"/>
      <c r="D5417" s="1170"/>
      <c r="E5417" s="1170"/>
      <c r="F5417" s="1170"/>
      <c r="G5417" s="1170"/>
      <c r="H5417" s="69">
        <v>1250000</v>
      </c>
      <c r="I5417" s="69"/>
    </row>
    <row r="5418" spans="1:9">
      <c r="A5418" s="1398"/>
      <c r="B5418" s="913"/>
      <c r="C5418" s="432" t="s">
        <v>7229</v>
      </c>
      <c r="D5418" s="432" t="s">
        <v>164</v>
      </c>
      <c r="E5418" s="613" t="s">
        <v>126</v>
      </c>
      <c r="F5418" s="613" t="s">
        <v>121</v>
      </c>
      <c r="G5418" s="433">
        <v>96000</v>
      </c>
      <c r="H5418" s="433">
        <v>96000</v>
      </c>
      <c r="I5418" s="615">
        <v>1</v>
      </c>
    </row>
    <row r="5419" spans="1:9">
      <c r="A5419" s="1398"/>
      <c r="B5419" s="1163">
        <v>5134</v>
      </c>
      <c r="C5419" s="140" t="s">
        <v>2427</v>
      </c>
      <c r="D5419" s="137" t="s">
        <v>164</v>
      </c>
      <c r="E5419" s="12" t="s">
        <v>126</v>
      </c>
      <c r="F5419" s="12" t="s">
        <v>121</v>
      </c>
      <c r="G5419" s="14">
        <v>1250000</v>
      </c>
      <c r="H5419" s="14">
        <v>1250000</v>
      </c>
      <c r="I5419" s="14">
        <v>1</v>
      </c>
    </row>
    <row r="5420" spans="1:9">
      <c r="A5420" s="1398"/>
      <c r="B5420" s="1169" t="s">
        <v>523</v>
      </c>
      <c r="C5420" s="1169"/>
      <c r="D5420" s="1169"/>
      <c r="E5420" s="1169"/>
      <c r="F5420" s="1169"/>
      <c r="G5420" s="1169"/>
      <c r="H5420" s="2">
        <v>1000000</v>
      </c>
      <c r="I5420" s="2"/>
    </row>
    <row r="5421" spans="1:9">
      <c r="A5421" s="1398"/>
      <c r="B5421" s="1170" t="s">
        <v>118</v>
      </c>
      <c r="C5421" s="1170"/>
      <c r="D5421" s="1170"/>
      <c r="E5421" s="1170"/>
      <c r="F5421" s="1170"/>
      <c r="G5421" s="1170"/>
      <c r="H5421" s="69">
        <v>1000000</v>
      </c>
      <c r="I5421" s="69"/>
    </row>
    <row r="5422" spans="1:9" ht="45">
      <c r="A5422" s="1398"/>
      <c r="B5422" s="1163">
        <v>4239</v>
      </c>
      <c r="C5422" s="140" t="s">
        <v>2428</v>
      </c>
      <c r="D5422" s="137" t="s">
        <v>524</v>
      </c>
      <c r="E5422" s="12" t="s">
        <v>14</v>
      </c>
      <c r="F5422" s="12" t="s">
        <v>121</v>
      </c>
      <c r="G5422" s="14">
        <v>180000</v>
      </c>
      <c r="H5422" s="14">
        <v>180000</v>
      </c>
      <c r="I5422" s="14">
        <v>1</v>
      </c>
    </row>
    <row r="5423" spans="1:9" ht="45">
      <c r="A5423" s="1398"/>
      <c r="B5423" s="1163"/>
      <c r="C5423" s="140" t="s">
        <v>2429</v>
      </c>
      <c r="D5423" s="137" t="s">
        <v>524</v>
      </c>
      <c r="E5423" s="12" t="s">
        <v>14</v>
      </c>
      <c r="F5423" s="12" t="s">
        <v>121</v>
      </c>
      <c r="G5423" s="14">
        <v>166000</v>
      </c>
      <c r="H5423" s="14">
        <v>166000</v>
      </c>
      <c r="I5423" s="14">
        <v>1</v>
      </c>
    </row>
    <row r="5424" spans="1:9" ht="45">
      <c r="A5424" s="1398"/>
      <c r="B5424" s="1163"/>
      <c r="C5424" s="140" t="s">
        <v>2430</v>
      </c>
      <c r="D5424" s="137" t="s">
        <v>524</v>
      </c>
      <c r="E5424" s="12" t="s">
        <v>14</v>
      </c>
      <c r="F5424" s="12" t="s">
        <v>121</v>
      </c>
      <c r="G5424" s="14">
        <v>654000</v>
      </c>
      <c r="H5424" s="14">
        <v>654000</v>
      </c>
      <c r="I5424" s="14">
        <v>1</v>
      </c>
    </row>
    <row r="5425" spans="1:9">
      <c r="A5425" s="1398"/>
      <c r="B5425" s="1169" t="s">
        <v>165</v>
      </c>
      <c r="C5425" s="1169"/>
      <c r="D5425" s="1169"/>
      <c r="E5425" s="1169"/>
      <c r="F5425" s="1169"/>
      <c r="G5425" s="1169"/>
      <c r="H5425" s="2">
        <v>138038950</v>
      </c>
      <c r="I5425" s="2"/>
    </row>
    <row r="5426" spans="1:9">
      <c r="A5426" s="1398"/>
      <c r="B5426" s="1170" t="s">
        <v>154</v>
      </c>
      <c r="C5426" s="1170"/>
      <c r="D5426" s="1170"/>
      <c r="E5426" s="1170"/>
      <c r="F5426" s="1170"/>
      <c r="G5426" s="1170"/>
      <c r="H5426" s="69">
        <v>136672233</v>
      </c>
      <c r="I5426" s="69"/>
    </row>
    <row r="5427" spans="1:9" ht="30">
      <c r="A5427" s="1398"/>
      <c r="B5427" s="1163">
        <v>4251</v>
      </c>
      <c r="C5427" s="140" t="s">
        <v>2431</v>
      </c>
      <c r="D5427" s="137" t="s">
        <v>167</v>
      </c>
      <c r="E5427" s="12" t="s">
        <v>149</v>
      </c>
      <c r="F5427" s="12" t="s">
        <v>121</v>
      </c>
      <c r="G5427" s="14">
        <v>136672233</v>
      </c>
      <c r="H5427" s="14">
        <v>136672233</v>
      </c>
      <c r="I5427" s="14">
        <v>1</v>
      </c>
    </row>
    <row r="5428" spans="1:9">
      <c r="A5428" s="1398"/>
      <c r="B5428" s="1170" t="s">
        <v>118</v>
      </c>
      <c r="C5428" s="1170"/>
      <c r="D5428" s="1170"/>
      <c r="E5428" s="1170"/>
      <c r="F5428" s="1170"/>
      <c r="G5428" s="1170"/>
      <c r="H5428" s="69">
        <v>1366717</v>
      </c>
      <c r="I5428" s="69"/>
    </row>
    <row r="5429" spans="1:9" s="8" customFormat="1" ht="30">
      <c r="A5429" s="1398"/>
      <c r="B5429" s="1204">
        <v>4251</v>
      </c>
      <c r="C5429" s="134">
        <v>71351540</v>
      </c>
      <c r="D5429" s="135" t="s">
        <v>168</v>
      </c>
      <c r="E5429" s="15" t="s">
        <v>149</v>
      </c>
      <c r="F5429" s="15" t="s">
        <v>121</v>
      </c>
      <c r="G5429" s="16">
        <v>1366717</v>
      </c>
      <c r="H5429" s="16">
        <v>1366717</v>
      </c>
      <c r="I5429" s="16">
        <v>1</v>
      </c>
    </row>
    <row r="5430" spans="1:9">
      <c r="A5430" s="1398"/>
      <c r="B5430" s="1169" t="s">
        <v>169</v>
      </c>
      <c r="C5430" s="1169"/>
      <c r="D5430" s="1169"/>
      <c r="E5430" s="1169"/>
      <c r="F5430" s="1169"/>
      <c r="G5430" s="1169"/>
      <c r="H5430" s="2">
        <v>14994245</v>
      </c>
      <c r="I5430" s="2"/>
    </row>
    <row r="5431" spans="1:9">
      <c r="A5431" s="1398"/>
      <c r="B5431" s="1170" t="s">
        <v>154</v>
      </c>
      <c r="C5431" s="1170"/>
      <c r="D5431" s="1170"/>
      <c r="E5431" s="1170"/>
      <c r="F5431" s="1170"/>
      <c r="G5431" s="1170"/>
      <c r="H5431" s="69">
        <v>14700240</v>
      </c>
      <c r="I5431" s="69"/>
    </row>
    <row r="5432" spans="1:9" ht="30">
      <c r="A5432" s="1398"/>
      <c r="B5432" s="1163">
        <v>4251</v>
      </c>
      <c r="C5432" s="140" t="s">
        <v>2432</v>
      </c>
      <c r="D5432" s="137" t="s">
        <v>528</v>
      </c>
      <c r="E5432" s="12" t="s">
        <v>149</v>
      </c>
      <c r="F5432" s="12" t="s">
        <v>121</v>
      </c>
      <c r="G5432" s="14">
        <v>14700240</v>
      </c>
      <c r="H5432" s="14">
        <v>14700240</v>
      </c>
      <c r="I5432" s="14">
        <v>1</v>
      </c>
    </row>
    <row r="5433" spans="1:9">
      <c r="A5433" s="1398"/>
      <c r="B5433" s="1170" t="s">
        <v>118</v>
      </c>
      <c r="C5433" s="1170"/>
      <c r="D5433" s="1170"/>
      <c r="E5433" s="1170"/>
      <c r="F5433" s="1170"/>
      <c r="G5433" s="1170"/>
      <c r="H5433" s="69">
        <v>294005</v>
      </c>
      <c r="I5433" s="69"/>
    </row>
    <row r="5434" spans="1:9" s="8" customFormat="1" ht="30">
      <c r="A5434" s="1398"/>
      <c r="B5434" s="1204">
        <v>4251</v>
      </c>
      <c r="C5434" s="134">
        <v>71351540</v>
      </c>
      <c r="D5434" s="135" t="s">
        <v>168</v>
      </c>
      <c r="E5434" s="15" t="s">
        <v>149</v>
      </c>
      <c r="F5434" s="15" t="s">
        <v>121</v>
      </c>
      <c r="G5434" s="16">
        <v>294005</v>
      </c>
      <c r="H5434" s="16">
        <v>294005</v>
      </c>
      <c r="I5434" s="16">
        <v>1</v>
      </c>
    </row>
    <row r="5435" spans="1:9">
      <c r="A5435" s="1398"/>
      <c r="B5435" s="1169" t="s">
        <v>173</v>
      </c>
      <c r="C5435" s="1169"/>
      <c r="D5435" s="1169"/>
      <c r="E5435" s="1169"/>
      <c r="F5435" s="1169"/>
      <c r="G5435" s="1169"/>
      <c r="H5435" s="2">
        <v>11498339</v>
      </c>
      <c r="I5435" s="2"/>
    </row>
    <row r="5436" spans="1:9">
      <c r="A5436" s="1398"/>
      <c r="B5436" s="1170" t="s">
        <v>154</v>
      </c>
      <c r="C5436" s="1170"/>
      <c r="D5436" s="1170"/>
      <c r="E5436" s="1170"/>
      <c r="F5436" s="1170"/>
      <c r="G5436" s="1170"/>
      <c r="H5436" s="69">
        <v>11272881</v>
      </c>
      <c r="I5436" s="69"/>
    </row>
    <row r="5437" spans="1:9" ht="45">
      <c r="A5437" s="1398"/>
      <c r="B5437" s="1163">
        <v>4251</v>
      </c>
      <c r="C5437" s="140" t="s">
        <v>2433</v>
      </c>
      <c r="D5437" s="137" t="s">
        <v>2434</v>
      </c>
      <c r="E5437" s="12" t="s">
        <v>149</v>
      </c>
      <c r="F5437" s="12" t="s">
        <v>121</v>
      </c>
      <c r="G5437" s="14">
        <v>11272881</v>
      </c>
      <c r="H5437" s="14">
        <v>11272881</v>
      </c>
      <c r="I5437" s="14">
        <v>1</v>
      </c>
    </row>
    <row r="5438" spans="1:9">
      <c r="A5438" s="1398"/>
      <c r="B5438" s="1170" t="s">
        <v>118</v>
      </c>
      <c r="C5438" s="1170"/>
      <c r="D5438" s="1170"/>
      <c r="E5438" s="1170"/>
      <c r="F5438" s="1170"/>
      <c r="G5438" s="1170"/>
      <c r="H5438" s="69">
        <v>225458</v>
      </c>
      <c r="I5438" s="69"/>
    </row>
    <row r="5439" spans="1:9" s="8" customFormat="1" ht="30">
      <c r="A5439" s="1398"/>
      <c r="B5439" s="1218">
        <v>4251</v>
      </c>
      <c r="C5439" s="134">
        <v>71351540</v>
      </c>
      <c r="D5439" s="135" t="s">
        <v>168</v>
      </c>
      <c r="E5439" s="15" t="s">
        <v>149</v>
      </c>
      <c r="F5439" s="181" t="s">
        <v>121</v>
      </c>
      <c r="G5439" s="16">
        <v>225458</v>
      </c>
      <c r="H5439" s="16">
        <v>225458</v>
      </c>
      <c r="I5439" s="16">
        <v>1</v>
      </c>
    </row>
    <row r="5440" spans="1:9" s="8" customFormat="1" ht="30">
      <c r="A5440" s="1398"/>
      <c r="B5440" s="1220"/>
      <c r="C5440" s="190" t="s">
        <v>5428</v>
      </c>
      <c r="D5440" s="193" t="s">
        <v>5260</v>
      </c>
      <c r="E5440" s="190" t="s">
        <v>172</v>
      </c>
      <c r="F5440" s="190" t="s">
        <v>121</v>
      </c>
      <c r="G5440" s="52">
        <v>186300</v>
      </c>
      <c r="H5440" s="52">
        <v>186300</v>
      </c>
      <c r="I5440" s="16">
        <v>1</v>
      </c>
    </row>
    <row r="5441" spans="1:9">
      <c r="A5441" s="1398"/>
      <c r="B5441" s="1169" t="s">
        <v>532</v>
      </c>
      <c r="C5441" s="1169"/>
      <c r="D5441" s="1169"/>
      <c r="E5441" s="1169"/>
      <c r="F5441" s="1169"/>
      <c r="G5441" s="1169"/>
      <c r="H5441" s="2">
        <v>8678952</v>
      </c>
      <c r="I5441" s="2"/>
    </row>
    <row r="5442" spans="1:9">
      <c r="A5442" s="1398"/>
      <c r="B5442" s="1170" t="s">
        <v>154</v>
      </c>
      <c r="C5442" s="1170"/>
      <c r="D5442" s="1170"/>
      <c r="E5442" s="1170"/>
      <c r="F5442" s="1170"/>
      <c r="G5442" s="1170"/>
      <c r="H5442" s="69">
        <v>8459030</v>
      </c>
      <c r="I5442" s="69"/>
    </row>
    <row r="5443" spans="1:9" ht="60">
      <c r="A5443" s="1398"/>
      <c r="B5443" s="1163">
        <v>5113</v>
      </c>
      <c r="C5443" s="140" t="s">
        <v>2435</v>
      </c>
      <c r="D5443" s="137" t="s">
        <v>2436</v>
      </c>
      <c r="E5443" s="12" t="s">
        <v>149</v>
      </c>
      <c r="F5443" s="12" t="s">
        <v>121</v>
      </c>
      <c r="G5443" s="14">
        <v>3592395</v>
      </c>
      <c r="H5443" s="14">
        <v>3592395</v>
      </c>
      <c r="I5443" s="14">
        <v>1</v>
      </c>
    </row>
    <row r="5444" spans="1:9" ht="90">
      <c r="A5444" s="1398"/>
      <c r="B5444" s="1163"/>
      <c r="C5444" s="140" t="s">
        <v>2437</v>
      </c>
      <c r="D5444" s="137" t="s">
        <v>2438</v>
      </c>
      <c r="E5444" s="12" t="s">
        <v>149</v>
      </c>
      <c r="F5444" s="12" t="s">
        <v>121</v>
      </c>
      <c r="G5444" s="14">
        <v>4866635</v>
      </c>
      <c r="H5444" s="14">
        <v>4866635</v>
      </c>
      <c r="I5444" s="14">
        <v>1</v>
      </c>
    </row>
    <row r="5445" spans="1:9">
      <c r="A5445" s="1398"/>
      <c r="B5445" s="1170" t="s">
        <v>118</v>
      </c>
      <c r="C5445" s="1170"/>
      <c r="D5445" s="1170"/>
      <c r="E5445" s="1170"/>
      <c r="F5445" s="1170"/>
      <c r="G5445" s="1170"/>
      <c r="H5445" s="69">
        <v>219922</v>
      </c>
      <c r="I5445" s="69"/>
    </row>
    <row r="5446" spans="1:9" s="8" customFormat="1" ht="75">
      <c r="A5446" s="1398"/>
      <c r="B5446" s="1163">
        <v>5113</v>
      </c>
      <c r="C5446" s="134">
        <v>71351540</v>
      </c>
      <c r="D5446" s="135" t="s">
        <v>2439</v>
      </c>
      <c r="E5446" s="15" t="s">
        <v>149</v>
      </c>
      <c r="F5446" s="15" t="s">
        <v>121</v>
      </c>
      <c r="G5446" s="16">
        <v>71844</v>
      </c>
      <c r="H5446" s="16">
        <v>71844</v>
      </c>
      <c r="I5446" s="16">
        <v>1</v>
      </c>
    </row>
    <row r="5447" spans="1:9" s="8" customFormat="1" ht="90">
      <c r="A5447" s="1398"/>
      <c r="B5447" s="1163"/>
      <c r="C5447" s="134">
        <v>71351540</v>
      </c>
      <c r="D5447" s="135" t="s">
        <v>2440</v>
      </c>
      <c r="E5447" s="15" t="s">
        <v>149</v>
      </c>
      <c r="F5447" s="15" t="s">
        <v>121</v>
      </c>
      <c r="G5447" s="16">
        <v>97332</v>
      </c>
      <c r="H5447" s="16">
        <v>97332</v>
      </c>
      <c r="I5447" s="16">
        <v>1</v>
      </c>
    </row>
    <row r="5448" spans="1:9" ht="75">
      <c r="A5448" s="1398"/>
      <c r="B5448" s="1163"/>
      <c r="C5448" s="140" t="s">
        <v>2441</v>
      </c>
      <c r="D5448" s="137" t="s">
        <v>2442</v>
      </c>
      <c r="E5448" s="12" t="s">
        <v>120</v>
      </c>
      <c r="F5448" s="12" t="s">
        <v>121</v>
      </c>
      <c r="G5448" s="14">
        <v>21550</v>
      </c>
      <c r="H5448" s="14">
        <v>21550</v>
      </c>
      <c r="I5448" s="14">
        <v>1</v>
      </c>
    </row>
    <row r="5449" spans="1:9" ht="90">
      <c r="A5449" s="1398"/>
      <c r="B5449" s="1163"/>
      <c r="C5449" s="140" t="s">
        <v>2443</v>
      </c>
      <c r="D5449" s="137" t="s">
        <v>2444</v>
      </c>
      <c r="E5449" s="12" t="s">
        <v>120</v>
      </c>
      <c r="F5449" s="12" t="s">
        <v>121</v>
      </c>
      <c r="G5449" s="14">
        <v>29196</v>
      </c>
      <c r="H5449" s="14">
        <v>29196</v>
      </c>
      <c r="I5449" s="14">
        <v>1</v>
      </c>
    </row>
    <row r="5450" spans="1:9">
      <c r="A5450" s="1398"/>
      <c r="B5450" s="1169" t="s">
        <v>175</v>
      </c>
      <c r="C5450" s="1169"/>
      <c r="D5450" s="1169"/>
      <c r="E5450" s="1169"/>
      <c r="F5450" s="1169"/>
      <c r="G5450" s="1169"/>
      <c r="H5450" s="2">
        <v>34809112</v>
      </c>
      <c r="I5450" s="2"/>
    </row>
    <row r="5451" spans="1:9">
      <c r="A5451" s="1398"/>
      <c r="B5451" s="1170" t="s">
        <v>154</v>
      </c>
      <c r="C5451" s="1170"/>
      <c r="D5451" s="1170"/>
      <c r="E5451" s="1170"/>
      <c r="F5451" s="1170"/>
      <c r="G5451" s="1170"/>
      <c r="H5451" s="69">
        <v>33955655</v>
      </c>
      <c r="I5451" s="69"/>
    </row>
    <row r="5452" spans="1:9" ht="45">
      <c r="A5452" s="1398"/>
      <c r="B5452" s="1163">
        <v>4251</v>
      </c>
      <c r="C5452" s="140" t="s">
        <v>2445</v>
      </c>
      <c r="D5452" s="137" t="s">
        <v>2446</v>
      </c>
      <c r="E5452" s="12" t="s">
        <v>149</v>
      </c>
      <c r="F5452" s="12" t="s">
        <v>121</v>
      </c>
      <c r="G5452" s="14">
        <v>4901007</v>
      </c>
      <c r="H5452" s="14">
        <v>4901007</v>
      </c>
      <c r="I5452" s="14">
        <v>1</v>
      </c>
    </row>
    <row r="5453" spans="1:9" ht="75">
      <c r="A5453" s="1398"/>
      <c r="B5453" s="1163">
        <v>5113</v>
      </c>
      <c r="C5453" s="140" t="s">
        <v>2447</v>
      </c>
      <c r="D5453" s="137" t="s">
        <v>2448</v>
      </c>
      <c r="E5453" s="12" t="s">
        <v>149</v>
      </c>
      <c r="F5453" s="12" t="s">
        <v>121</v>
      </c>
      <c r="G5453" s="14">
        <v>29054648</v>
      </c>
      <c r="H5453" s="14">
        <v>29054648</v>
      </c>
      <c r="I5453" s="14">
        <v>1</v>
      </c>
    </row>
    <row r="5454" spans="1:9">
      <c r="A5454" s="1398"/>
      <c r="B5454" s="1170" t="s">
        <v>118</v>
      </c>
      <c r="C5454" s="1170"/>
      <c r="D5454" s="1170"/>
      <c r="E5454" s="1170"/>
      <c r="F5454" s="1170"/>
      <c r="G5454" s="1170"/>
      <c r="H5454" s="69">
        <v>853457</v>
      </c>
      <c r="I5454" s="69"/>
    </row>
    <row r="5455" spans="1:9" s="8" customFormat="1" ht="30">
      <c r="A5455" s="1398"/>
      <c r="B5455" s="1204">
        <v>4251</v>
      </c>
      <c r="C5455" s="134">
        <v>71351540</v>
      </c>
      <c r="D5455" s="135" t="s">
        <v>168</v>
      </c>
      <c r="E5455" s="15" t="s">
        <v>149</v>
      </c>
      <c r="F5455" s="15" t="s">
        <v>121</v>
      </c>
      <c r="G5455" s="16">
        <v>98040</v>
      </c>
      <c r="H5455" s="16">
        <v>98040</v>
      </c>
      <c r="I5455" s="16">
        <v>1</v>
      </c>
    </row>
    <row r="5456" spans="1:9" s="8" customFormat="1" ht="30">
      <c r="A5456" s="1398"/>
      <c r="B5456" s="1163">
        <v>5113</v>
      </c>
      <c r="C5456" s="134">
        <v>71351540</v>
      </c>
      <c r="D5456" s="135" t="s">
        <v>168</v>
      </c>
      <c r="E5456" s="15" t="s">
        <v>149</v>
      </c>
      <c r="F5456" s="15" t="s">
        <v>121</v>
      </c>
      <c r="G5456" s="16">
        <v>581093</v>
      </c>
      <c r="H5456" s="16">
        <v>581093</v>
      </c>
      <c r="I5456" s="16">
        <v>1</v>
      </c>
    </row>
    <row r="5457" spans="1:9" ht="30">
      <c r="A5457" s="1398"/>
      <c r="B5457" s="1163"/>
      <c r="C5457" s="140" t="s">
        <v>2449</v>
      </c>
      <c r="D5457" s="137" t="s">
        <v>531</v>
      </c>
      <c r="E5457" s="12" t="s">
        <v>120</v>
      </c>
      <c r="F5457" s="12" t="s">
        <v>121</v>
      </c>
      <c r="G5457" s="14">
        <v>174324</v>
      </c>
      <c r="H5457" s="14">
        <v>174324</v>
      </c>
      <c r="I5457" s="14">
        <v>1</v>
      </c>
    </row>
    <row r="5458" spans="1:9">
      <c r="A5458" s="1398"/>
      <c r="B5458" s="1169" t="s">
        <v>2450</v>
      </c>
      <c r="C5458" s="1169"/>
      <c r="D5458" s="1169"/>
      <c r="E5458" s="1169"/>
      <c r="F5458" s="1169"/>
      <c r="G5458" s="1169"/>
      <c r="H5458" s="2">
        <v>1494076</v>
      </c>
      <c r="I5458" s="2"/>
    </row>
    <row r="5459" spans="1:9">
      <c r="A5459" s="1398"/>
      <c r="B5459" s="1170" t="s">
        <v>154</v>
      </c>
      <c r="C5459" s="1170"/>
      <c r="D5459" s="1170"/>
      <c r="E5459" s="1170"/>
      <c r="F5459" s="1170"/>
      <c r="G5459" s="1170"/>
      <c r="H5459" s="69">
        <v>1464780</v>
      </c>
      <c r="I5459" s="69"/>
    </row>
    <row r="5460" spans="1:9" ht="45">
      <c r="A5460" s="1398"/>
      <c r="B5460" s="1163">
        <v>4251</v>
      </c>
      <c r="C5460" s="140" t="s">
        <v>2451</v>
      </c>
      <c r="D5460" s="137" t="s">
        <v>2452</v>
      </c>
      <c r="E5460" s="12" t="s">
        <v>149</v>
      </c>
      <c r="F5460" s="12" t="s">
        <v>121</v>
      </c>
      <c r="G5460" s="14">
        <v>1464780</v>
      </c>
      <c r="H5460" s="14">
        <v>1464780</v>
      </c>
      <c r="I5460" s="14">
        <v>1</v>
      </c>
    </row>
    <row r="5461" spans="1:9">
      <c r="A5461" s="1398"/>
      <c r="B5461" s="1170" t="s">
        <v>118</v>
      </c>
      <c r="C5461" s="1170"/>
      <c r="D5461" s="1170"/>
      <c r="E5461" s="1170"/>
      <c r="F5461" s="1170"/>
      <c r="G5461" s="1170"/>
      <c r="H5461" s="69">
        <v>29296</v>
      </c>
      <c r="I5461" s="69"/>
    </row>
    <row r="5462" spans="1:9" s="8" customFormat="1" ht="30">
      <c r="A5462" s="1398"/>
      <c r="B5462" s="1204">
        <v>4251</v>
      </c>
      <c r="C5462" s="134">
        <v>71351540</v>
      </c>
      <c r="D5462" s="135" t="s">
        <v>168</v>
      </c>
      <c r="E5462" s="15" t="s">
        <v>149</v>
      </c>
      <c r="F5462" s="15" t="s">
        <v>121</v>
      </c>
      <c r="G5462" s="16">
        <v>29296</v>
      </c>
      <c r="H5462" s="16">
        <v>29296</v>
      </c>
      <c r="I5462" s="16">
        <v>1</v>
      </c>
    </row>
    <row r="5463" spans="1:9">
      <c r="A5463" s="1398"/>
      <c r="B5463" s="1169" t="s">
        <v>539</v>
      </c>
      <c r="C5463" s="1169"/>
      <c r="D5463" s="1169"/>
      <c r="E5463" s="1169"/>
      <c r="F5463" s="1169"/>
      <c r="G5463" s="1169"/>
      <c r="H5463" s="2">
        <v>847454.1</v>
      </c>
      <c r="I5463" s="2"/>
    </row>
    <row r="5464" spans="1:9">
      <c r="A5464" s="1398"/>
      <c r="B5464" s="1170" t="s">
        <v>154</v>
      </c>
      <c r="C5464" s="1170"/>
      <c r="D5464" s="1170"/>
      <c r="E5464" s="1170"/>
      <c r="F5464" s="1170"/>
      <c r="G5464" s="1170"/>
      <c r="H5464" s="69">
        <v>825854.1</v>
      </c>
      <c r="I5464" s="69"/>
    </row>
    <row r="5465" spans="1:9" ht="45">
      <c r="A5465" s="1398"/>
      <c r="B5465" s="1163">
        <v>5112</v>
      </c>
      <c r="C5465" s="140" t="s">
        <v>2453</v>
      </c>
      <c r="D5465" s="137" t="s">
        <v>2454</v>
      </c>
      <c r="E5465" s="12" t="s">
        <v>149</v>
      </c>
      <c r="F5465" s="12" t="s">
        <v>121</v>
      </c>
      <c r="G5465" s="14">
        <v>825854.1</v>
      </c>
      <c r="H5465" s="14">
        <v>825854.1</v>
      </c>
      <c r="I5465" s="14">
        <v>1</v>
      </c>
    </row>
    <row r="5466" spans="1:9">
      <c r="A5466" s="1398"/>
      <c r="B5466" s="1170" t="s">
        <v>118</v>
      </c>
      <c r="C5466" s="1170"/>
      <c r="D5466" s="1170"/>
      <c r="E5466" s="1170"/>
      <c r="F5466" s="1170"/>
      <c r="G5466" s="1170"/>
      <c r="H5466" s="69">
        <v>21600</v>
      </c>
      <c r="I5466" s="69"/>
    </row>
    <row r="5467" spans="1:9" s="8" customFormat="1" ht="45">
      <c r="A5467" s="1398"/>
      <c r="B5467" s="1163">
        <v>5112</v>
      </c>
      <c r="C5467" s="310" t="s">
        <v>5697</v>
      </c>
      <c r="D5467" s="233" t="s">
        <v>2455</v>
      </c>
      <c r="E5467" s="310" t="s">
        <v>172</v>
      </c>
      <c r="F5467" s="310" t="s">
        <v>121</v>
      </c>
      <c r="G5467" s="310">
        <v>16560</v>
      </c>
      <c r="H5467" s="310">
        <v>16560</v>
      </c>
      <c r="I5467" s="310">
        <v>1</v>
      </c>
    </row>
    <row r="5468" spans="1:9" ht="45">
      <c r="A5468" s="1398"/>
      <c r="B5468" s="1163"/>
      <c r="C5468" s="140" t="s">
        <v>2456</v>
      </c>
      <c r="D5468" s="137" t="s">
        <v>2457</v>
      </c>
      <c r="E5468" s="12" t="s">
        <v>120</v>
      </c>
      <c r="F5468" s="12" t="s">
        <v>121</v>
      </c>
      <c r="G5468" s="14">
        <v>5040</v>
      </c>
      <c r="H5468" s="14">
        <v>5040</v>
      </c>
      <c r="I5468" s="14">
        <v>1</v>
      </c>
    </row>
    <row r="5469" spans="1:9">
      <c r="A5469" s="1398"/>
      <c r="B5469" s="1169" t="s">
        <v>2458</v>
      </c>
      <c r="C5469" s="1169"/>
      <c r="D5469" s="1169"/>
      <c r="E5469" s="1169"/>
      <c r="F5469" s="1169"/>
      <c r="G5469" s="1169"/>
      <c r="H5469" s="2">
        <v>2496578</v>
      </c>
      <c r="I5469" s="2"/>
    </row>
    <row r="5470" spans="1:9">
      <c r="A5470" s="1398"/>
      <c r="B5470" s="1170" t="s">
        <v>11</v>
      </c>
      <c r="C5470" s="1170"/>
      <c r="D5470" s="1170"/>
      <c r="E5470" s="1170"/>
      <c r="F5470" s="1170"/>
      <c r="G5470" s="1170"/>
      <c r="H5470" s="69">
        <v>2447625</v>
      </c>
      <c r="I5470" s="69"/>
    </row>
    <row r="5471" spans="1:9">
      <c r="A5471" s="1398"/>
      <c r="B5471" s="913"/>
      <c r="C5471" s="432"/>
      <c r="D5471" s="432"/>
      <c r="E5471" s="565"/>
      <c r="F5471" s="565"/>
      <c r="G5471" s="565"/>
      <c r="H5471" s="566"/>
      <c r="I5471" s="566"/>
    </row>
    <row r="5472" spans="1:9" ht="45">
      <c r="A5472" s="1398"/>
      <c r="B5472" s="1163">
        <v>5129</v>
      </c>
      <c r="C5472" s="140" t="s">
        <v>2459</v>
      </c>
      <c r="D5472" s="137" t="s">
        <v>2460</v>
      </c>
      <c r="E5472" s="12" t="s">
        <v>14</v>
      </c>
      <c r="F5472" s="12" t="s">
        <v>15</v>
      </c>
      <c r="G5472" s="14">
        <v>163175</v>
      </c>
      <c r="H5472" s="14">
        <v>2447625</v>
      </c>
      <c r="I5472" s="14">
        <v>15</v>
      </c>
    </row>
    <row r="5473" spans="1:9">
      <c r="A5473" s="1398"/>
      <c r="B5473" s="1170" t="s">
        <v>154</v>
      </c>
      <c r="C5473" s="1170"/>
      <c r="D5473" s="1170"/>
      <c r="E5473" s="1170"/>
      <c r="F5473" s="1170"/>
      <c r="G5473" s="1170"/>
      <c r="H5473" s="14"/>
      <c r="I5473" s="14"/>
    </row>
    <row r="5474" spans="1:9" ht="30">
      <c r="A5474" s="1398"/>
      <c r="B5474" s="136" t="s">
        <v>5618</v>
      </c>
      <c r="C5474" s="137" t="s">
        <v>7050</v>
      </c>
      <c r="D5474" s="137" t="s">
        <v>538</v>
      </c>
      <c r="E5474" s="137" t="s">
        <v>149</v>
      </c>
      <c r="F5474" s="137" t="s">
        <v>121</v>
      </c>
      <c r="G5474" s="137">
        <v>3630275</v>
      </c>
      <c r="H5474" s="137">
        <v>3630275</v>
      </c>
      <c r="I5474" s="137">
        <v>1</v>
      </c>
    </row>
    <row r="5475" spans="1:9">
      <c r="A5475" s="1398"/>
      <c r="B5475" s="917"/>
      <c r="C5475" s="140"/>
      <c r="D5475" s="137"/>
      <c r="E5475" s="564"/>
      <c r="F5475" s="564"/>
      <c r="G5475" s="14"/>
      <c r="H5475" s="14"/>
      <c r="I5475" s="14"/>
    </row>
    <row r="5476" spans="1:9">
      <c r="A5476" s="1398"/>
      <c r="B5476" s="1170" t="s">
        <v>118</v>
      </c>
      <c r="C5476" s="1170"/>
      <c r="D5476" s="1170"/>
      <c r="E5476" s="1170"/>
      <c r="F5476" s="1170"/>
      <c r="G5476" s="1170"/>
      <c r="H5476" s="69">
        <v>48953</v>
      </c>
      <c r="I5476" s="69"/>
    </row>
    <row r="5477" spans="1:9">
      <c r="A5477" s="1398"/>
      <c r="B5477" s="506"/>
      <c r="C5477" s="805" t="s">
        <v>7984</v>
      </c>
      <c r="D5477" s="432" t="s">
        <v>5260</v>
      </c>
      <c r="E5477" s="800" t="s">
        <v>172</v>
      </c>
      <c r="F5477" s="800" t="s">
        <v>121</v>
      </c>
      <c r="G5477" s="506">
        <v>0</v>
      </c>
      <c r="H5477" s="442">
        <v>0</v>
      </c>
      <c r="I5477" s="803">
        <v>1</v>
      </c>
    </row>
    <row r="5478" spans="1:9">
      <c r="A5478" s="1398"/>
      <c r="B5478" s="763" t="s">
        <v>5618</v>
      </c>
      <c r="C5478" s="763" t="s">
        <v>7971</v>
      </c>
      <c r="D5478" s="763" t="s">
        <v>5260</v>
      </c>
      <c r="E5478" s="800" t="s">
        <v>172</v>
      </c>
      <c r="F5478" s="800" t="s">
        <v>121</v>
      </c>
      <c r="G5478" s="764">
        <v>72605</v>
      </c>
      <c r="H5478" s="764">
        <v>72605</v>
      </c>
      <c r="I5478" s="803">
        <v>1</v>
      </c>
    </row>
    <row r="5479" spans="1:9" s="8" customFormat="1" ht="30">
      <c r="A5479" s="1398"/>
      <c r="B5479" s="1204">
        <v>5129</v>
      </c>
      <c r="C5479" s="134">
        <v>71351540</v>
      </c>
      <c r="D5479" s="135" t="s">
        <v>168</v>
      </c>
      <c r="E5479" s="15" t="s">
        <v>149</v>
      </c>
      <c r="F5479" s="15" t="s">
        <v>121</v>
      </c>
      <c r="G5479" s="16">
        <v>48953</v>
      </c>
      <c r="H5479" s="16">
        <v>48953</v>
      </c>
      <c r="I5479" s="16">
        <v>1</v>
      </c>
    </row>
    <row r="5480" spans="1:9">
      <c r="A5480" s="1398"/>
      <c r="B5480" s="1412" t="s">
        <v>178</v>
      </c>
      <c r="C5480" s="1169"/>
      <c r="D5480" s="1169"/>
      <c r="E5480" s="1169"/>
      <c r="F5480" s="1169"/>
      <c r="G5480" s="1169"/>
      <c r="H5480" s="2">
        <v>19342872</v>
      </c>
      <c r="I5480" s="2"/>
    </row>
    <row r="5481" spans="1:9">
      <c r="A5481" s="1398"/>
      <c r="B5481" s="1170" t="s">
        <v>118</v>
      </c>
      <c r="C5481" s="1170"/>
      <c r="D5481" s="1170"/>
      <c r="E5481" s="1170"/>
      <c r="F5481" s="1170"/>
      <c r="G5481" s="1170"/>
      <c r="H5481" s="69">
        <v>19342872</v>
      </c>
      <c r="I5481" s="69"/>
    </row>
    <row r="5482" spans="1:9" ht="30">
      <c r="A5482" s="1398"/>
      <c r="B5482" s="1163">
        <v>5129</v>
      </c>
      <c r="C5482" s="248" t="s">
        <v>2461</v>
      </c>
      <c r="D5482" s="261" t="s">
        <v>542</v>
      </c>
      <c r="E5482" s="244" t="s">
        <v>126</v>
      </c>
      <c r="F5482" s="244" t="s">
        <v>121</v>
      </c>
      <c r="G5482" s="246">
        <v>18963600</v>
      </c>
      <c r="H5482" s="246">
        <v>18963600</v>
      </c>
      <c r="I5482" s="246">
        <v>1</v>
      </c>
    </row>
    <row r="5483" spans="1:9" s="92" customFormat="1" ht="30">
      <c r="A5483" s="1398"/>
      <c r="B5483" s="1163"/>
      <c r="C5483" s="23" t="s">
        <v>5265</v>
      </c>
      <c r="D5483" s="24" t="s">
        <v>168</v>
      </c>
      <c r="E5483" s="89" t="s">
        <v>149</v>
      </c>
      <c r="F5483" s="89" t="s">
        <v>121</v>
      </c>
      <c r="G5483" s="52">
        <v>379272</v>
      </c>
      <c r="H5483" s="52">
        <v>379272</v>
      </c>
      <c r="I5483" s="52">
        <v>1</v>
      </c>
    </row>
    <row r="5484" spans="1:9">
      <c r="A5484" s="1398"/>
      <c r="B5484" s="1169" t="s">
        <v>210</v>
      </c>
      <c r="C5484" s="1169"/>
      <c r="D5484" s="1169"/>
      <c r="E5484" s="1169"/>
      <c r="F5484" s="1169"/>
      <c r="G5484" s="1169"/>
      <c r="H5484" s="2">
        <v>30000000</v>
      </c>
      <c r="I5484" s="2"/>
    </row>
    <row r="5485" spans="1:9">
      <c r="A5485" s="1398"/>
      <c r="B5485" s="1170" t="s">
        <v>154</v>
      </c>
      <c r="C5485" s="1170"/>
      <c r="D5485" s="1170"/>
      <c r="E5485" s="1170"/>
      <c r="F5485" s="1170"/>
      <c r="G5485" s="1170"/>
      <c r="H5485" s="69">
        <v>19607843</v>
      </c>
      <c r="I5485" s="69"/>
    </row>
    <row r="5486" spans="1:9" ht="45">
      <c r="A5486" s="1398"/>
      <c r="B5486" s="1163">
        <v>4861</v>
      </c>
      <c r="C5486" s="140" t="s">
        <v>2462</v>
      </c>
      <c r="D5486" s="137" t="s">
        <v>930</v>
      </c>
      <c r="E5486" s="12" t="s">
        <v>149</v>
      </c>
      <c r="F5486" s="12" t="s">
        <v>121</v>
      </c>
      <c r="G5486" s="14">
        <v>19607843</v>
      </c>
      <c r="H5486" s="14">
        <v>19607843</v>
      </c>
      <c r="I5486" s="14">
        <v>1</v>
      </c>
    </row>
    <row r="5487" spans="1:9">
      <c r="A5487" s="1398"/>
      <c r="B5487" s="1170" t="s">
        <v>118</v>
      </c>
      <c r="C5487" s="1170"/>
      <c r="D5487" s="1170"/>
      <c r="E5487" s="1170"/>
      <c r="F5487" s="1170"/>
      <c r="G5487" s="1170"/>
      <c r="H5487" s="69">
        <v>10392157</v>
      </c>
      <c r="I5487" s="69"/>
    </row>
    <row r="5488" spans="1:9" s="8" customFormat="1" ht="30">
      <c r="A5488" s="1398"/>
      <c r="B5488" s="1163">
        <v>4861</v>
      </c>
      <c r="C5488" s="134">
        <v>71351540</v>
      </c>
      <c r="D5488" s="135" t="s">
        <v>168</v>
      </c>
      <c r="E5488" s="15" t="s">
        <v>149</v>
      </c>
      <c r="F5488" s="15" t="s">
        <v>121</v>
      </c>
      <c r="G5488" s="16">
        <v>392157</v>
      </c>
      <c r="H5488" s="16">
        <v>392157</v>
      </c>
      <c r="I5488" s="16">
        <v>1</v>
      </c>
    </row>
    <row r="5489" spans="1:9" ht="30">
      <c r="A5489" s="1398"/>
      <c r="B5489" s="1163"/>
      <c r="C5489" s="140" t="s">
        <v>2463</v>
      </c>
      <c r="D5489" s="137" t="s">
        <v>2464</v>
      </c>
      <c r="E5489" s="12" t="s">
        <v>149</v>
      </c>
      <c r="F5489" s="12" t="s">
        <v>121</v>
      </c>
      <c r="G5489" s="14">
        <v>10000000</v>
      </c>
      <c r="H5489" s="14">
        <v>10000000</v>
      </c>
      <c r="I5489" s="14">
        <v>1</v>
      </c>
    </row>
    <row r="5490" spans="1:9">
      <c r="A5490" s="1398"/>
      <c r="B5490" s="1169" t="s">
        <v>5311</v>
      </c>
      <c r="C5490" s="1169"/>
      <c r="D5490" s="1169"/>
      <c r="E5490" s="1169"/>
      <c r="F5490" s="1169"/>
      <c r="G5490" s="1169"/>
      <c r="H5490" s="14"/>
      <c r="I5490" s="14"/>
    </row>
    <row r="5491" spans="1:9" ht="30">
      <c r="A5491" s="1398"/>
      <c r="B5491" s="1167">
        <v>5129</v>
      </c>
      <c r="C5491" s="140" t="s">
        <v>6270</v>
      </c>
      <c r="D5491" s="137" t="s">
        <v>3990</v>
      </c>
      <c r="E5491" s="96" t="s">
        <v>14</v>
      </c>
      <c r="F5491" s="96" t="s">
        <v>15</v>
      </c>
      <c r="G5491" s="14">
        <v>0</v>
      </c>
      <c r="H5491" s="14">
        <v>0</v>
      </c>
      <c r="I5491" s="14">
        <v>200</v>
      </c>
    </row>
    <row r="5492" spans="1:9" ht="30">
      <c r="A5492" s="1398"/>
      <c r="B5492" s="1209"/>
      <c r="C5492" s="140" t="s">
        <v>6271</v>
      </c>
      <c r="D5492" s="137" t="s">
        <v>3990</v>
      </c>
      <c r="E5492" s="96" t="s">
        <v>14</v>
      </c>
      <c r="F5492" s="96" t="s">
        <v>15</v>
      </c>
      <c r="G5492" s="14">
        <v>0</v>
      </c>
      <c r="H5492" s="14">
        <v>0</v>
      </c>
      <c r="I5492" s="14">
        <v>200</v>
      </c>
    </row>
    <row r="5493" spans="1:9" ht="30">
      <c r="A5493" s="1398"/>
      <c r="B5493" s="1168"/>
      <c r="C5493" s="140" t="s">
        <v>6272</v>
      </c>
      <c r="D5493" s="137" t="s">
        <v>3990</v>
      </c>
      <c r="E5493" s="96" t="s">
        <v>14</v>
      </c>
      <c r="F5493" s="96" t="s">
        <v>15</v>
      </c>
      <c r="G5493" s="14">
        <v>0</v>
      </c>
      <c r="H5493" s="14">
        <v>0</v>
      </c>
      <c r="I5493" s="14">
        <v>350</v>
      </c>
    </row>
    <row r="5494" spans="1:9">
      <c r="A5494" s="1398"/>
      <c r="B5494" s="1169" t="s">
        <v>214</v>
      </c>
      <c r="C5494" s="1169"/>
      <c r="D5494" s="1169"/>
      <c r="E5494" s="1169"/>
      <c r="F5494" s="1169"/>
      <c r="G5494" s="1169"/>
      <c r="H5494" s="2">
        <v>61734048</v>
      </c>
      <c r="I5494" s="2"/>
    </row>
    <row r="5495" spans="1:9">
      <c r="A5495" s="1398"/>
      <c r="B5495" s="1170" t="s">
        <v>154</v>
      </c>
      <c r="C5495" s="1170"/>
      <c r="D5495" s="1170"/>
      <c r="E5495" s="1170"/>
      <c r="F5495" s="1170"/>
      <c r="G5495" s="1170"/>
      <c r="H5495" s="69">
        <v>60523576</v>
      </c>
      <c r="I5495" s="69"/>
    </row>
    <row r="5496" spans="1:9" ht="30">
      <c r="A5496" s="1398"/>
      <c r="B5496" s="1163">
        <v>4251</v>
      </c>
      <c r="C5496" s="140" t="s">
        <v>2465</v>
      </c>
      <c r="D5496" s="137" t="s">
        <v>813</v>
      </c>
      <c r="E5496" s="12" t="s">
        <v>149</v>
      </c>
      <c r="F5496" s="12" t="s">
        <v>121</v>
      </c>
      <c r="G5496" s="14">
        <v>60523576</v>
      </c>
      <c r="H5496" s="14">
        <v>60523576</v>
      </c>
      <c r="I5496" s="14">
        <v>1</v>
      </c>
    </row>
    <row r="5497" spans="1:9">
      <c r="A5497" s="1398"/>
      <c r="B5497" s="1170" t="s">
        <v>118</v>
      </c>
      <c r="C5497" s="1170"/>
      <c r="D5497" s="1170"/>
      <c r="E5497" s="1170"/>
      <c r="F5497" s="1170"/>
      <c r="G5497" s="1170"/>
      <c r="H5497" s="69">
        <v>1210472</v>
      </c>
      <c r="I5497" s="69"/>
    </row>
    <row r="5498" spans="1:9" s="8" customFormat="1" ht="30">
      <c r="A5498" s="1398"/>
      <c r="B5498" s="1204">
        <v>4251</v>
      </c>
      <c r="C5498" s="134">
        <v>71351540</v>
      </c>
      <c r="D5498" s="135" t="s">
        <v>168</v>
      </c>
      <c r="E5498" s="15" t="s">
        <v>149</v>
      </c>
      <c r="F5498" s="15" t="s">
        <v>121</v>
      </c>
      <c r="G5498" s="16">
        <v>1210472</v>
      </c>
      <c r="H5498" s="16">
        <v>1210472</v>
      </c>
      <c r="I5498" s="16">
        <v>1</v>
      </c>
    </row>
    <row r="5499" spans="1:9" s="8" customFormat="1">
      <c r="A5499" s="1398"/>
      <c r="B5499" s="1169" t="s">
        <v>7542</v>
      </c>
      <c r="C5499" s="1169"/>
      <c r="D5499" s="1169"/>
      <c r="E5499" s="1169"/>
      <c r="F5499" s="1169"/>
      <c r="G5499" s="1169"/>
      <c r="H5499" s="16"/>
      <c r="I5499" s="16"/>
    </row>
    <row r="5500" spans="1:9" s="8" customFormat="1">
      <c r="A5500" s="1398"/>
      <c r="B5500" s="1170" t="s">
        <v>118</v>
      </c>
      <c r="C5500" s="1170"/>
      <c r="D5500" s="1170"/>
      <c r="E5500" s="1170"/>
      <c r="F5500" s="1170"/>
      <c r="G5500" s="1170"/>
      <c r="H5500" s="16"/>
      <c r="I5500" s="16"/>
    </row>
    <row r="5501" spans="1:9" s="8" customFormat="1">
      <c r="A5501" s="1398"/>
      <c r="B5501" s="432" t="s">
        <v>5618</v>
      </c>
      <c r="C5501" s="432" t="s">
        <v>7458</v>
      </c>
      <c r="D5501" s="432" t="s">
        <v>5260</v>
      </c>
      <c r="E5501" s="717" t="s">
        <v>149</v>
      </c>
      <c r="F5501" s="685" t="s">
        <v>121</v>
      </c>
      <c r="G5501" s="433">
        <v>332695</v>
      </c>
      <c r="H5501" s="433">
        <v>332695</v>
      </c>
      <c r="I5501" s="16">
        <v>1</v>
      </c>
    </row>
    <row r="5502" spans="1:9">
      <c r="A5502" s="1398"/>
      <c r="B5502" s="1169" t="s">
        <v>217</v>
      </c>
      <c r="C5502" s="1169"/>
      <c r="D5502" s="1169"/>
      <c r="E5502" s="1169"/>
      <c r="F5502" s="1169"/>
      <c r="G5502" s="1169"/>
      <c r="H5502" s="2">
        <v>108344772.90000001</v>
      </c>
      <c r="I5502" s="2"/>
    </row>
    <row r="5503" spans="1:9">
      <c r="A5503" s="1398"/>
      <c r="B5503" s="1170" t="s">
        <v>11</v>
      </c>
      <c r="C5503" s="1170"/>
      <c r="D5503" s="1170"/>
      <c r="E5503" s="1170"/>
      <c r="F5503" s="1170"/>
      <c r="G5503" s="1170"/>
      <c r="H5503" s="69">
        <v>40196115</v>
      </c>
      <c r="I5503" s="69"/>
    </row>
    <row r="5504" spans="1:9">
      <c r="A5504" s="1398"/>
      <c r="B5504" s="1163">
        <v>4269</v>
      </c>
      <c r="C5504" s="140" t="s">
        <v>2466</v>
      </c>
      <c r="D5504" s="137" t="s">
        <v>2467</v>
      </c>
      <c r="E5504" s="12" t="s">
        <v>14</v>
      </c>
      <c r="F5504" s="12" t="s">
        <v>469</v>
      </c>
      <c r="G5504" s="14">
        <v>5130</v>
      </c>
      <c r="H5504" s="14">
        <v>40196115</v>
      </c>
      <c r="I5504" s="14">
        <v>7835.5</v>
      </c>
    </row>
    <row r="5505" spans="1:9">
      <c r="A5505" s="1398"/>
      <c r="B5505" s="1170" t="s">
        <v>154</v>
      </c>
      <c r="C5505" s="1170"/>
      <c r="D5505" s="1170"/>
      <c r="E5505" s="1170"/>
      <c r="F5505" s="1170"/>
      <c r="G5505" s="1170"/>
      <c r="H5505" s="69">
        <v>66421695.700000003</v>
      </c>
      <c r="I5505" s="69"/>
    </row>
    <row r="5506" spans="1:9" ht="60">
      <c r="A5506" s="1398"/>
      <c r="B5506" s="1163">
        <v>5113</v>
      </c>
      <c r="C5506" s="140" t="s">
        <v>2468</v>
      </c>
      <c r="D5506" s="137" t="s">
        <v>2469</v>
      </c>
      <c r="E5506" s="12" t="s">
        <v>149</v>
      </c>
      <c r="F5506" s="12" t="s">
        <v>121</v>
      </c>
      <c r="G5506" s="14">
        <v>42805355</v>
      </c>
      <c r="H5506" s="14">
        <v>42805355</v>
      </c>
      <c r="I5506" s="14">
        <v>1</v>
      </c>
    </row>
    <row r="5507" spans="1:9" ht="60">
      <c r="A5507" s="1398"/>
      <c r="B5507" s="1163"/>
      <c r="C5507" s="140" t="s">
        <v>2470</v>
      </c>
      <c r="D5507" s="137" t="s">
        <v>2471</v>
      </c>
      <c r="E5507" s="12" t="s">
        <v>149</v>
      </c>
      <c r="F5507" s="12" t="s">
        <v>121</v>
      </c>
      <c r="G5507" s="14">
        <v>23616340.699999999</v>
      </c>
      <c r="H5507" s="14">
        <v>23616340.699999999</v>
      </c>
      <c r="I5507" s="14">
        <v>1</v>
      </c>
    </row>
    <row r="5508" spans="1:9">
      <c r="A5508" s="1398"/>
      <c r="B5508" s="1170" t="s">
        <v>118</v>
      </c>
      <c r="C5508" s="1170"/>
      <c r="D5508" s="1170"/>
      <c r="E5508" s="1170"/>
      <c r="F5508" s="1170"/>
      <c r="G5508" s="1170"/>
      <c r="H5508" s="69">
        <v>1726962.2000000002</v>
      </c>
      <c r="I5508" s="69"/>
    </row>
    <row r="5509" spans="1:9" s="8" customFormat="1" ht="60">
      <c r="A5509" s="1398"/>
      <c r="B5509" s="1163">
        <v>5113</v>
      </c>
      <c r="C5509" s="134">
        <v>71351540</v>
      </c>
      <c r="D5509" s="135" t="s">
        <v>2472</v>
      </c>
      <c r="E5509" s="15" t="s">
        <v>149</v>
      </c>
      <c r="F5509" s="15" t="s">
        <v>121</v>
      </c>
      <c r="G5509" s="16">
        <v>856107.1</v>
      </c>
      <c r="H5509" s="16">
        <v>856107.1</v>
      </c>
      <c r="I5509" s="16">
        <v>1</v>
      </c>
    </row>
    <row r="5510" spans="1:9" s="8" customFormat="1" ht="60">
      <c r="A5510" s="1398"/>
      <c r="B5510" s="1163"/>
      <c r="C5510" s="134">
        <v>71351540</v>
      </c>
      <c r="D5510" s="135" t="s">
        <v>2473</v>
      </c>
      <c r="E5510" s="15" t="s">
        <v>149</v>
      </c>
      <c r="F5510" s="15" t="s">
        <v>121</v>
      </c>
      <c r="G5510" s="16">
        <v>472327</v>
      </c>
      <c r="H5510" s="16">
        <v>472327</v>
      </c>
      <c r="I5510" s="16">
        <v>1</v>
      </c>
    </row>
    <row r="5511" spans="1:9" ht="60">
      <c r="A5511" s="1398"/>
      <c r="B5511" s="1163"/>
      <c r="C5511" s="140" t="s">
        <v>2474</v>
      </c>
      <c r="D5511" s="137" t="s">
        <v>2475</v>
      </c>
      <c r="E5511" s="12" t="s">
        <v>120</v>
      </c>
      <c r="F5511" s="12" t="s">
        <v>121</v>
      </c>
      <c r="G5511" s="14">
        <v>256832.1</v>
      </c>
      <c r="H5511" s="14">
        <v>256832.1</v>
      </c>
      <c r="I5511" s="14">
        <v>1</v>
      </c>
    </row>
    <row r="5512" spans="1:9" ht="60">
      <c r="A5512" s="1398"/>
      <c r="B5512" s="1163"/>
      <c r="C5512" s="140" t="s">
        <v>2476</v>
      </c>
      <c r="D5512" s="137" t="s">
        <v>2477</v>
      </c>
      <c r="E5512" s="12" t="s">
        <v>120</v>
      </c>
      <c r="F5512" s="12" t="s">
        <v>121</v>
      </c>
      <c r="G5512" s="14">
        <v>141696</v>
      </c>
      <c r="H5512" s="14">
        <v>141696</v>
      </c>
      <c r="I5512" s="14">
        <v>1</v>
      </c>
    </row>
    <row r="5513" spans="1:9" ht="46.5" customHeight="1">
      <c r="A5513" s="1398"/>
      <c r="B5513" s="1169" t="s">
        <v>228</v>
      </c>
      <c r="C5513" s="1169"/>
      <c r="D5513" s="1169"/>
      <c r="E5513" s="1169"/>
      <c r="F5513" s="1169"/>
      <c r="G5513" s="1169"/>
      <c r="H5513" s="2">
        <v>119869996</v>
      </c>
      <c r="I5513" s="2"/>
    </row>
    <row r="5514" spans="1:9">
      <c r="A5514" s="1398"/>
      <c r="B5514" s="1170" t="s">
        <v>11</v>
      </c>
      <c r="C5514" s="1170"/>
      <c r="D5514" s="1170"/>
      <c r="E5514" s="1170"/>
      <c r="F5514" s="1170"/>
      <c r="G5514" s="1170"/>
      <c r="H5514" s="69">
        <v>7264800</v>
      </c>
      <c r="I5514" s="69"/>
    </row>
    <row r="5515" spans="1:9" ht="30">
      <c r="A5515" s="1398"/>
      <c r="B5515" s="1163">
        <v>5129</v>
      </c>
      <c r="C5515" s="140" t="s">
        <v>2478</v>
      </c>
      <c r="D5515" s="137" t="s">
        <v>583</v>
      </c>
      <c r="E5515" s="12" t="s">
        <v>149</v>
      </c>
      <c r="F5515" s="12" t="s">
        <v>15</v>
      </c>
      <c r="G5515" s="14">
        <v>286800</v>
      </c>
      <c r="H5515" s="14">
        <v>860400</v>
      </c>
      <c r="I5515" s="14">
        <v>3</v>
      </c>
    </row>
    <row r="5516" spans="1:9" ht="30">
      <c r="A5516" s="1398"/>
      <c r="B5516" s="1163"/>
      <c r="C5516" s="140" t="s">
        <v>2479</v>
      </c>
      <c r="D5516" s="137" t="s">
        <v>2480</v>
      </c>
      <c r="E5516" s="12" t="s">
        <v>149</v>
      </c>
      <c r="F5516" s="12" t="s">
        <v>15</v>
      </c>
      <c r="G5516" s="14">
        <v>523200</v>
      </c>
      <c r="H5516" s="14">
        <v>1569600</v>
      </c>
      <c r="I5516" s="14">
        <v>3</v>
      </c>
    </row>
    <row r="5517" spans="1:9" ht="30">
      <c r="A5517" s="1398"/>
      <c r="B5517" s="1163"/>
      <c r="C5517" s="140" t="s">
        <v>2481</v>
      </c>
      <c r="D5517" s="137" t="s">
        <v>2482</v>
      </c>
      <c r="E5517" s="12" t="s">
        <v>149</v>
      </c>
      <c r="F5517" s="12" t="s">
        <v>15</v>
      </c>
      <c r="G5517" s="14">
        <v>561600</v>
      </c>
      <c r="H5517" s="14">
        <v>1684800</v>
      </c>
      <c r="I5517" s="14">
        <v>3</v>
      </c>
    </row>
    <row r="5518" spans="1:9">
      <c r="A5518" s="1398"/>
      <c r="B5518" s="1163"/>
      <c r="C5518" s="140" t="s">
        <v>2483</v>
      </c>
      <c r="D5518" s="137" t="s">
        <v>585</v>
      </c>
      <c r="E5518" s="12" t="s">
        <v>149</v>
      </c>
      <c r="F5518" s="12" t="s">
        <v>15</v>
      </c>
      <c r="G5518" s="14">
        <v>63000</v>
      </c>
      <c r="H5518" s="14">
        <v>3150000</v>
      </c>
      <c r="I5518" s="14">
        <v>50</v>
      </c>
    </row>
    <row r="5519" spans="1:9">
      <c r="A5519" s="1398"/>
      <c r="B5519" s="1170" t="s">
        <v>154</v>
      </c>
      <c r="C5519" s="1170"/>
      <c r="D5519" s="1170"/>
      <c r="E5519" s="1170"/>
      <c r="F5519" s="1170"/>
      <c r="G5519" s="1170"/>
      <c r="H5519" s="69">
        <v>109912831</v>
      </c>
      <c r="I5519" s="69"/>
    </row>
    <row r="5520" spans="1:9">
      <c r="A5520" s="1398"/>
      <c r="B5520" s="506"/>
      <c r="C5520" s="763" t="s">
        <v>7899</v>
      </c>
      <c r="D5520" s="763" t="s">
        <v>535</v>
      </c>
      <c r="E5520" s="784" t="s">
        <v>126</v>
      </c>
      <c r="F5520" s="786" t="s">
        <v>121</v>
      </c>
      <c r="G5520" s="764">
        <v>0</v>
      </c>
      <c r="H5520" s="764">
        <v>0</v>
      </c>
      <c r="I5520" s="14">
        <v>1</v>
      </c>
    </row>
    <row r="5521" spans="1:9">
      <c r="A5521" s="1398"/>
      <c r="B5521" s="763" t="s">
        <v>5294</v>
      </c>
      <c r="C5521" s="763" t="s">
        <v>7823</v>
      </c>
      <c r="D5521" s="763" t="s">
        <v>535</v>
      </c>
      <c r="E5521" s="769" t="s">
        <v>126</v>
      </c>
      <c r="F5521" s="766" t="s">
        <v>121</v>
      </c>
      <c r="G5521" s="764">
        <v>17192719</v>
      </c>
      <c r="H5521" s="764">
        <v>17192719</v>
      </c>
      <c r="I5521" s="14">
        <v>1</v>
      </c>
    </row>
    <row r="5522" spans="1:9">
      <c r="A5522" s="1398"/>
      <c r="B5522" s="763" t="s">
        <v>5294</v>
      </c>
      <c r="C5522" s="763" t="s">
        <v>7824</v>
      </c>
      <c r="D5522" s="763" t="s">
        <v>535</v>
      </c>
      <c r="E5522" s="769" t="s">
        <v>126</v>
      </c>
      <c r="F5522" s="766" t="s">
        <v>121</v>
      </c>
      <c r="G5522" s="433">
        <v>44697912</v>
      </c>
      <c r="H5522" s="433">
        <v>44697912</v>
      </c>
      <c r="I5522" s="14">
        <v>1</v>
      </c>
    </row>
    <row r="5523" spans="1:9" ht="45">
      <c r="A5523" s="1398"/>
      <c r="B5523" s="1163">
        <v>4251</v>
      </c>
      <c r="C5523" s="140" t="s">
        <v>2484</v>
      </c>
      <c r="D5523" s="137" t="s">
        <v>2485</v>
      </c>
      <c r="E5523" s="12" t="s">
        <v>149</v>
      </c>
      <c r="F5523" s="12" t="s">
        <v>121</v>
      </c>
      <c r="G5523" s="14">
        <v>9803923</v>
      </c>
      <c r="H5523" s="14">
        <v>9803923</v>
      </c>
      <c r="I5523" s="14">
        <v>1</v>
      </c>
    </row>
    <row r="5524" spans="1:9" ht="60">
      <c r="A5524" s="1398"/>
      <c r="B5524" s="1163">
        <v>5113</v>
      </c>
      <c r="C5524" s="140" t="s">
        <v>2486</v>
      </c>
      <c r="D5524" s="137" t="s">
        <v>2487</v>
      </c>
      <c r="E5524" s="12" t="s">
        <v>149</v>
      </c>
      <c r="F5524" s="12" t="s">
        <v>121</v>
      </c>
      <c r="G5524" s="14">
        <v>26616051</v>
      </c>
      <c r="H5524" s="14">
        <v>26616051</v>
      </c>
      <c r="I5524" s="14">
        <v>1</v>
      </c>
    </row>
    <row r="5525" spans="1:9" ht="75">
      <c r="A5525" s="1398"/>
      <c r="B5525" s="1163"/>
      <c r="C5525" s="140" t="s">
        <v>2488</v>
      </c>
      <c r="D5525" s="137" t="s">
        <v>2489</v>
      </c>
      <c r="E5525" s="12" t="s">
        <v>149</v>
      </c>
      <c r="F5525" s="12" t="s">
        <v>121</v>
      </c>
      <c r="G5525" s="14">
        <v>9887299</v>
      </c>
      <c r="H5525" s="14">
        <v>9887299</v>
      </c>
      <c r="I5525" s="14">
        <v>1</v>
      </c>
    </row>
    <row r="5526" spans="1:9" ht="75">
      <c r="A5526" s="1398"/>
      <c r="B5526" s="1163"/>
      <c r="C5526" s="140" t="s">
        <v>2490</v>
      </c>
      <c r="D5526" s="137" t="s">
        <v>2491</v>
      </c>
      <c r="E5526" s="12" t="s">
        <v>149</v>
      </c>
      <c r="F5526" s="12" t="s">
        <v>121</v>
      </c>
      <c r="G5526" s="14">
        <v>51906339</v>
      </c>
      <c r="H5526" s="14">
        <v>51906339</v>
      </c>
      <c r="I5526" s="14">
        <v>1</v>
      </c>
    </row>
    <row r="5527" spans="1:9" ht="75">
      <c r="A5527" s="1398"/>
      <c r="B5527" s="1163"/>
      <c r="C5527" s="140" t="s">
        <v>2492</v>
      </c>
      <c r="D5527" s="137" t="s">
        <v>2493</v>
      </c>
      <c r="E5527" s="12" t="s">
        <v>149</v>
      </c>
      <c r="F5527" s="12" t="s">
        <v>121</v>
      </c>
      <c r="G5527" s="14">
        <v>124277</v>
      </c>
      <c r="H5527" s="14">
        <v>124277</v>
      </c>
      <c r="I5527" s="14">
        <v>1</v>
      </c>
    </row>
    <row r="5528" spans="1:9" ht="75">
      <c r="A5528" s="1398"/>
      <c r="B5528" s="1163"/>
      <c r="C5528" s="140" t="s">
        <v>2494</v>
      </c>
      <c r="D5528" s="137" t="s">
        <v>2495</v>
      </c>
      <c r="E5528" s="12" t="s">
        <v>149</v>
      </c>
      <c r="F5528" s="12" t="s">
        <v>121</v>
      </c>
      <c r="G5528" s="14">
        <v>1655820</v>
      </c>
      <c r="H5528" s="14">
        <v>1655820</v>
      </c>
      <c r="I5528" s="14">
        <v>1</v>
      </c>
    </row>
    <row r="5529" spans="1:9" ht="75">
      <c r="A5529" s="1398"/>
      <c r="B5529" s="1163"/>
      <c r="C5529" s="140" t="s">
        <v>2496</v>
      </c>
      <c r="D5529" s="137" t="s">
        <v>2497</v>
      </c>
      <c r="E5529" s="12" t="s">
        <v>149</v>
      </c>
      <c r="F5529" s="12" t="s">
        <v>121</v>
      </c>
      <c r="G5529" s="14">
        <v>4610037</v>
      </c>
      <c r="H5529" s="14">
        <v>4610037</v>
      </c>
      <c r="I5529" s="14">
        <v>1</v>
      </c>
    </row>
    <row r="5530" spans="1:9" ht="75">
      <c r="A5530" s="1398"/>
      <c r="B5530" s="1163"/>
      <c r="C5530" s="140" t="s">
        <v>2498</v>
      </c>
      <c r="D5530" s="137" t="s">
        <v>2499</v>
      </c>
      <c r="E5530" s="12" t="s">
        <v>149</v>
      </c>
      <c r="F5530" s="12" t="s">
        <v>121</v>
      </c>
      <c r="G5530" s="14">
        <v>2390270</v>
      </c>
      <c r="H5530" s="14">
        <v>2390270</v>
      </c>
      <c r="I5530" s="14">
        <v>1</v>
      </c>
    </row>
    <row r="5531" spans="1:9" ht="30">
      <c r="A5531" s="1398"/>
      <c r="B5531" s="1163"/>
      <c r="C5531" s="140" t="s">
        <v>6861</v>
      </c>
      <c r="D5531" s="140" t="s">
        <v>5260</v>
      </c>
      <c r="E5531" s="140" t="s">
        <v>172</v>
      </c>
      <c r="F5531" s="470" t="s">
        <v>121</v>
      </c>
      <c r="G5531" s="433">
        <v>2486</v>
      </c>
      <c r="H5531" s="433">
        <v>2486</v>
      </c>
      <c r="I5531" s="14">
        <v>1</v>
      </c>
    </row>
    <row r="5532" spans="1:9" ht="60">
      <c r="A5532" s="1398"/>
      <c r="B5532" s="1163"/>
      <c r="C5532" s="140" t="s">
        <v>2500</v>
      </c>
      <c r="D5532" s="137" t="s">
        <v>2501</v>
      </c>
      <c r="E5532" s="12" t="s">
        <v>149</v>
      </c>
      <c r="F5532" s="12" t="s">
        <v>121</v>
      </c>
      <c r="G5532" s="14">
        <v>544992</v>
      </c>
      <c r="H5532" s="14">
        <v>544992</v>
      </c>
      <c r="I5532" s="14">
        <v>1</v>
      </c>
    </row>
    <row r="5533" spans="1:9" ht="75">
      <c r="A5533" s="1398"/>
      <c r="B5533" s="1163"/>
      <c r="C5533" s="140" t="s">
        <v>2502</v>
      </c>
      <c r="D5533" s="137" t="s">
        <v>2503</v>
      </c>
      <c r="E5533" s="12" t="s">
        <v>149</v>
      </c>
      <c r="F5533" s="12" t="s">
        <v>121</v>
      </c>
      <c r="G5533" s="14">
        <v>2373823</v>
      </c>
      <c r="H5533" s="14">
        <v>2373823</v>
      </c>
      <c r="I5533" s="14">
        <v>1</v>
      </c>
    </row>
    <row r="5534" spans="1:9">
      <c r="A5534" s="1398"/>
      <c r="B5534" s="1170" t="s">
        <v>118</v>
      </c>
      <c r="C5534" s="1170"/>
      <c r="D5534" s="1170"/>
      <c r="E5534" s="1170"/>
      <c r="F5534" s="1170"/>
      <c r="G5534" s="1170"/>
      <c r="H5534" s="69">
        <v>2692365</v>
      </c>
      <c r="I5534" s="69"/>
    </row>
    <row r="5535" spans="1:9">
      <c r="A5535" s="1398"/>
      <c r="B5535" s="506"/>
      <c r="C5535" s="432" t="s">
        <v>7659</v>
      </c>
      <c r="D5535" s="432" t="s">
        <v>5260</v>
      </c>
      <c r="E5535" s="717" t="s">
        <v>7660</v>
      </c>
      <c r="F5535" s="717" t="s">
        <v>121</v>
      </c>
      <c r="G5535" s="433">
        <v>47476</v>
      </c>
      <c r="H5535" s="433">
        <v>47476</v>
      </c>
      <c r="I5535" s="442">
        <v>1</v>
      </c>
    </row>
    <row r="5536" spans="1:9">
      <c r="A5536" s="1398"/>
      <c r="B5536" s="506"/>
      <c r="C5536" s="432" t="s">
        <v>8005</v>
      </c>
      <c r="D5536" s="432" t="s">
        <v>531</v>
      </c>
      <c r="E5536" s="800" t="s">
        <v>120</v>
      </c>
      <c r="F5536" s="800" t="s">
        <v>121</v>
      </c>
      <c r="G5536" s="433">
        <v>371337</v>
      </c>
      <c r="H5536" s="433">
        <v>371337</v>
      </c>
      <c r="I5536" s="442">
        <v>1</v>
      </c>
    </row>
    <row r="5537" spans="1:9">
      <c r="A5537" s="1398"/>
      <c r="B5537" s="506"/>
      <c r="C5537" s="763" t="s">
        <v>7881</v>
      </c>
      <c r="D5537" s="763" t="s">
        <v>5260</v>
      </c>
      <c r="E5537" s="786" t="s">
        <v>7660</v>
      </c>
      <c r="F5537" s="786" t="s">
        <v>121</v>
      </c>
      <c r="G5537" s="764">
        <v>0</v>
      </c>
      <c r="H5537" s="764">
        <v>0</v>
      </c>
      <c r="I5537" s="442">
        <v>1</v>
      </c>
    </row>
    <row r="5538" spans="1:9">
      <c r="A5538" s="1398"/>
      <c r="B5538" s="506"/>
      <c r="C5538" s="763" t="s">
        <v>7882</v>
      </c>
      <c r="D5538" s="763" t="s">
        <v>5260</v>
      </c>
      <c r="E5538" s="786" t="s">
        <v>7660</v>
      </c>
      <c r="F5538" s="786" t="s">
        <v>121</v>
      </c>
      <c r="G5538" s="764">
        <v>1114012</v>
      </c>
      <c r="H5538" s="764">
        <v>1114012</v>
      </c>
      <c r="I5538" s="442">
        <v>1</v>
      </c>
    </row>
    <row r="5539" spans="1:9" s="8" customFormat="1" ht="45">
      <c r="A5539" s="1398"/>
      <c r="B5539" s="1204">
        <v>4251</v>
      </c>
      <c r="C5539" s="134">
        <v>71351540</v>
      </c>
      <c r="D5539" s="135" t="s">
        <v>2504</v>
      </c>
      <c r="E5539" s="15" t="s">
        <v>149</v>
      </c>
      <c r="F5539" s="15" t="s">
        <v>121</v>
      </c>
      <c r="G5539" s="16">
        <v>196013</v>
      </c>
      <c r="H5539" s="16">
        <v>196013</v>
      </c>
      <c r="I5539" s="16">
        <v>1</v>
      </c>
    </row>
    <row r="5540" spans="1:9" s="8" customFormat="1" ht="60">
      <c r="A5540" s="1398"/>
      <c r="B5540" s="1163">
        <v>5113</v>
      </c>
      <c r="C5540" s="134">
        <v>71351540</v>
      </c>
      <c r="D5540" s="135" t="s">
        <v>2505</v>
      </c>
      <c r="E5540" s="15" t="s">
        <v>149</v>
      </c>
      <c r="F5540" s="15" t="s">
        <v>121</v>
      </c>
      <c r="G5540" s="16">
        <v>505585</v>
      </c>
      <c r="H5540" s="16">
        <v>505585</v>
      </c>
      <c r="I5540" s="16">
        <v>1</v>
      </c>
    </row>
    <row r="5541" spans="1:9" s="8" customFormat="1" ht="75">
      <c r="A5541" s="1398"/>
      <c r="B5541" s="1163"/>
      <c r="C5541" s="134">
        <v>71351540</v>
      </c>
      <c r="D5541" s="135" t="s">
        <v>2506</v>
      </c>
      <c r="E5541" s="15" t="s">
        <v>149</v>
      </c>
      <c r="F5541" s="15" t="s">
        <v>121</v>
      </c>
      <c r="G5541" s="16">
        <v>153662</v>
      </c>
      <c r="H5541" s="16">
        <v>153662</v>
      </c>
      <c r="I5541" s="16">
        <v>1</v>
      </c>
    </row>
    <row r="5542" spans="1:9" s="8" customFormat="1" ht="75">
      <c r="A5542" s="1398"/>
      <c r="B5542" s="1163"/>
      <c r="C5542" s="134">
        <v>71351540</v>
      </c>
      <c r="D5542" s="135" t="s">
        <v>2507</v>
      </c>
      <c r="E5542" s="15" t="s">
        <v>149</v>
      </c>
      <c r="F5542" s="15" t="s">
        <v>121</v>
      </c>
      <c r="G5542" s="16">
        <v>1027062</v>
      </c>
      <c r="H5542" s="16">
        <v>1027062</v>
      </c>
      <c r="I5542" s="16">
        <v>1</v>
      </c>
    </row>
    <row r="5543" spans="1:9" s="8" customFormat="1" ht="75">
      <c r="A5543" s="1398"/>
      <c r="B5543" s="1163"/>
      <c r="C5543" s="134">
        <v>71351540</v>
      </c>
      <c r="D5543" s="135" t="s">
        <v>2508</v>
      </c>
      <c r="E5543" s="15" t="s">
        <v>149</v>
      </c>
      <c r="F5543" s="15" t="s">
        <v>121</v>
      </c>
      <c r="G5543" s="16">
        <v>2486</v>
      </c>
      <c r="H5543" s="16">
        <v>2486</v>
      </c>
      <c r="I5543" s="16">
        <v>1</v>
      </c>
    </row>
    <row r="5544" spans="1:9" s="8" customFormat="1" ht="75">
      <c r="A5544" s="1398"/>
      <c r="B5544" s="1163"/>
      <c r="C5544" s="134">
        <v>71351540</v>
      </c>
      <c r="D5544" s="135" t="s">
        <v>2509</v>
      </c>
      <c r="E5544" s="15" t="s">
        <v>149</v>
      </c>
      <c r="F5544" s="15" t="s">
        <v>121</v>
      </c>
      <c r="G5544" s="16">
        <v>33116</v>
      </c>
      <c r="H5544" s="16">
        <v>33116</v>
      </c>
      <c r="I5544" s="16">
        <v>1</v>
      </c>
    </row>
    <row r="5545" spans="1:9" s="8" customFormat="1" ht="75">
      <c r="A5545" s="1398"/>
      <c r="B5545" s="1163"/>
      <c r="C5545" s="134">
        <v>71351540</v>
      </c>
      <c r="D5545" s="135" t="s">
        <v>2510</v>
      </c>
      <c r="E5545" s="15" t="s">
        <v>149</v>
      </c>
      <c r="F5545" s="15" t="s">
        <v>121</v>
      </c>
      <c r="G5545" s="16">
        <v>92200</v>
      </c>
      <c r="H5545" s="16">
        <v>92200</v>
      </c>
      <c r="I5545" s="16">
        <v>1</v>
      </c>
    </row>
    <row r="5546" spans="1:9" s="8" customFormat="1" ht="75">
      <c r="A5546" s="1398"/>
      <c r="B5546" s="1163"/>
      <c r="C5546" s="134">
        <v>71351540</v>
      </c>
      <c r="D5546" s="135" t="s">
        <v>2511</v>
      </c>
      <c r="E5546" s="15" t="s">
        <v>149</v>
      </c>
      <c r="F5546" s="15" t="s">
        <v>121</v>
      </c>
      <c r="G5546" s="16">
        <v>47805</v>
      </c>
      <c r="H5546" s="16">
        <v>47805</v>
      </c>
      <c r="I5546" s="16">
        <v>1</v>
      </c>
    </row>
    <row r="5547" spans="1:9" s="8" customFormat="1" ht="60">
      <c r="A5547" s="1398"/>
      <c r="B5547" s="1163"/>
      <c r="C5547" s="134">
        <v>71351540</v>
      </c>
      <c r="D5547" s="135" t="s">
        <v>2512</v>
      </c>
      <c r="E5547" s="15" t="s">
        <v>149</v>
      </c>
      <c r="F5547" s="15" t="s">
        <v>121</v>
      </c>
      <c r="G5547" s="16">
        <v>10900</v>
      </c>
      <c r="H5547" s="16">
        <v>10900</v>
      </c>
      <c r="I5547" s="16">
        <v>1</v>
      </c>
    </row>
    <row r="5548" spans="1:9" s="8" customFormat="1" ht="75">
      <c r="A5548" s="1398"/>
      <c r="B5548" s="1163"/>
      <c r="C5548" s="134">
        <v>71351540</v>
      </c>
      <c r="D5548" s="135" t="s">
        <v>2513</v>
      </c>
      <c r="E5548" s="15" t="s">
        <v>149</v>
      </c>
      <c r="F5548" s="15" t="s">
        <v>121</v>
      </c>
      <c r="G5548" s="16">
        <v>47476</v>
      </c>
      <c r="H5548" s="16">
        <v>47476</v>
      </c>
      <c r="I5548" s="16">
        <v>1</v>
      </c>
    </row>
    <row r="5549" spans="1:9" ht="60">
      <c r="A5549" s="1398"/>
      <c r="B5549" s="1163"/>
      <c r="C5549" s="140" t="s">
        <v>2514</v>
      </c>
      <c r="D5549" s="137" t="s">
        <v>2515</v>
      </c>
      <c r="E5549" s="12" t="s">
        <v>120</v>
      </c>
      <c r="F5549" s="12" t="s">
        <v>121</v>
      </c>
      <c r="G5549" s="14">
        <v>151676</v>
      </c>
      <c r="H5549" s="14">
        <v>151676</v>
      </c>
      <c r="I5549" s="14">
        <v>1</v>
      </c>
    </row>
    <row r="5550" spans="1:9" ht="75">
      <c r="A5550" s="1398"/>
      <c r="B5550" s="1163"/>
      <c r="C5550" s="140" t="s">
        <v>2516</v>
      </c>
      <c r="D5550" s="137" t="s">
        <v>2517</v>
      </c>
      <c r="E5550" s="12" t="s">
        <v>120</v>
      </c>
      <c r="F5550" s="12" t="s">
        <v>121</v>
      </c>
      <c r="G5550" s="14">
        <v>46069</v>
      </c>
      <c r="H5550" s="14">
        <v>46069</v>
      </c>
      <c r="I5550" s="14">
        <v>1</v>
      </c>
    </row>
    <row r="5551" spans="1:9" ht="75">
      <c r="A5551" s="1398"/>
      <c r="B5551" s="1163"/>
      <c r="C5551" s="140" t="s">
        <v>2518</v>
      </c>
      <c r="D5551" s="137" t="s">
        <v>2519</v>
      </c>
      <c r="E5551" s="12" t="s">
        <v>120</v>
      </c>
      <c r="F5551" s="12" t="s">
        <v>121</v>
      </c>
      <c r="G5551" s="14">
        <v>308119</v>
      </c>
      <c r="H5551" s="14">
        <v>308119</v>
      </c>
      <c r="I5551" s="14">
        <v>1</v>
      </c>
    </row>
    <row r="5552" spans="1:9" ht="75">
      <c r="A5552" s="1398"/>
      <c r="B5552" s="1163"/>
      <c r="C5552" s="140" t="s">
        <v>2520</v>
      </c>
      <c r="D5552" s="137" t="s">
        <v>2521</v>
      </c>
      <c r="E5552" s="12" t="s">
        <v>120</v>
      </c>
      <c r="F5552" s="12" t="s">
        <v>121</v>
      </c>
      <c r="G5552" s="14">
        <v>746</v>
      </c>
      <c r="H5552" s="14">
        <v>746</v>
      </c>
      <c r="I5552" s="14">
        <v>1</v>
      </c>
    </row>
    <row r="5553" spans="1:9" ht="75">
      <c r="A5553" s="1398"/>
      <c r="B5553" s="1163"/>
      <c r="C5553" s="140" t="s">
        <v>2522</v>
      </c>
      <c r="D5553" s="137" t="s">
        <v>2523</v>
      </c>
      <c r="E5553" s="12" t="s">
        <v>120</v>
      </c>
      <c r="F5553" s="12" t="s">
        <v>121</v>
      </c>
      <c r="G5553" s="14">
        <v>9935</v>
      </c>
      <c r="H5553" s="14">
        <v>9935</v>
      </c>
      <c r="I5553" s="14">
        <v>1</v>
      </c>
    </row>
    <row r="5554" spans="1:9" ht="75">
      <c r="A5554" s="1398"/>
      <c r="B5554" s="1163"/>
      <c r="C5554" s="140" t="s">
        <v>2524</v>
      </c>
      <c r="D5554" s="137" t="s">
        <v>2525</v>
      </c>
      <c r="E5554" s="12" t="s">
        <v>120</v>
      </c>
      <c r="F5554" s="12" t="s">
        <v>121</v>
      </c>
      <c r="G5554" s="14">
        <v>27660</v>
      </c>
      <c r="H5554" s="14">
        <v>27660</v>
      </c>
      <c r="I5554" s="14">
        <v>1</v>
      </c>
    </row>
    <row r="5555" spans="1:9" ht="75">
      <c r="A5555" s="1398"/>
      <c r="B5555" s="1163"/>
      <c r="C5555" s="140" t="s">
        <v>2526</v>
      </c>
      <c r="D5555" s="137" t="s">
        <v>2527</v>
      </c>
      <c r="E5555" s="12" t="s">
        <v>120</v>
      </c>
      <c r="F5555" s="12" t="s">
        <v>121</v>
      </c>
      <c r="G5555" s="14">
        <v>14342</v>
      </c>
      <c r="H5555" s="14">
        <v>14342</v>
      </c>
      <c r="I5555" s="14">
        <v>1</v>
      </c>
    </row>
    <row r="5556" spans="1:9" ht="60">
      <c r="A5556" s="1398"/>
      <c r="B5556" s="1163"/>
      <c r="C5556" s="140" t="s">
        <v>2528</v>
      </c>
      <c r="D5556" s="137" t="s">
        <v>2529</v>
      </c>
      <c r="E5556" s="12" t="s">
        <v>120</v>
      </c>
      <c r="F5556" s="12" t="s">
        <v>121</v>
      </c>
      <c r="G5556" s="14">
        <v>3270</v>
      </c>
      <c r="H5556" s="14">
        <v>3270</v>
      </c>
      <c r="I5556" s="14">
        <v>1</v>
      </c>
    </row>
    <row r="5557" spans="1:9">
      <c r="A5557" s="1398"/>
      <c r="B5557" s="1163"/>
      <c r="C5557" s="432" t="s">
        <v>8009</v>
      </c>
      <c r="D5557" s="432" t="s">
        <v>531</v>
      </c>
      <c r="E5557" s="800" t="s">
        <v>120</v>
      </c>
      <c r="F5557" s="800" t="s">
        <v>121</v>
      </c>
      <c r="G5557" s="433">
        <v>103150</v>
      </c>
      <c r="H5557" s="433">
        <v>103150</v>
      </c>
      <c r="I5557" s="14">
        <v>1</v>
      </c>
    </row>
    <row r="5558" spans="1:9">
      <c r="A5558" s="1398"/>
      <c r="B5558" s="1163"/>
      <c r="C5558" s="763" t="s">
        <v>8084</v>
      </c>
      <c r="D5558" s="763" t="s">
        <v>5260</v>
      </c>
      <c r="E5558" s="809" t="s">
        <v>172</v>
      </c>
      <c r="F5558" s="809" t="s">
        <v>121</v>
      </c>
      <c r="G5558" s="764">
        <v>471348</v>
      </c>
      <c r="H5558" s="764">
        <v>471348</v>
      </c>
      <c r="I5558" s="14">
        <v>1</v>
      </c>
    </row>
    <row r="5559" spans="1:9" ht="75">
      <c r="A5559" s="1398"/>
      <c r="B5559" s="1163"/>
      <c r="C5559" s="140" t="s">
        <v>2530</v>
      </c>
      <c r="D5559" s="137" t="s">
        <v>2531</v>
      </c>
      <c r="E5559" s="12" t="s">
        <v>120</v>
      </c>
      <c r="F5559" s="12" t="s">
        <v>121</v>
      </c>
      <c r="G5559" s="14">
        <v>14243</v>
      </c>
      <c r="H5559" s="14">
        <v>14243</v>
      </c>
      <c r="I5559" s="14">
        <v>1</v>
      </c>
    </row>
    <row r="5560" spans="1:9">
      <c r="A5560" s="1398"/>
      <c r="B5560" s="1169" t="s">
        <v>258</v>
      </c>
      <c r="C5560" s="1169"/>
      <c r="D5560" s="1169"/>
      <c r="E5560" s="1169"/>
      <c r="F5560" s="1169"/>
      <c r="G5560" s="1169"/>
      <c r="H5560" s="2">
        <v>60499043</v>
      </c>
      <c r="I5560" s="2"/>
    </row>
    <row r="5561" spans="1:9" ht="15" customHeight="1">
      <c r="A5561" s="1398"/>
      <c r="B5561" s="1282" t="s">
        <v>154</v>
      </c>
      <c r="C5561" s="1283"/>
      <c r="D5561" s="1283"/>
      <c r="E5561" s="1283"/>
      <c r="F5561" s="1283"/>
      <c r="G5561" s="1284"/>
      <c r="H5561" s="539">
        <v>59312787</v>
      </c>
      <c r="I5561" s="69"/>
    </row>
    <row r="5562" spans="1:9" ht="30">
      <c r="A5562" s="1398"/>
      <c r="B5562" s="917" t="s">
        <v>5618</v>
      </c>
      <c r="C5562" s="537" t="s">
        <v>6857</v>
      </c>
      <c r="D5562" s="281" t="s">
        <v>5749</v>
      </c>
      <c r="E5562" s="537" t="s">
        <v>149</v>
      </c>
      <c r="F5562" s="537" t="s">
        <v>121</v>
      </c>
      <c r="G5562" s="537">
        <v>16634765</v>
      </c>
      <c r="H5562" s="537">
        <v>16634765</v>
      </c>
      <c r="I5562" s="539">
        <v>1</v>
      </c>
    </row>
    <row r="5563" spans="1:9" ht="30">
      <c r="A5563" s="1398"/>
      <c r="B5563" s="1163">
        <v>4251</v>
      </c>
      <c r="C5563" s="140" t="s">
        <v>2532</v>
      </c>
      <c r="D5563" s="342" t="s">
        <v>260</v>
      </c>
      <c r="E5563" s="12" t="s">
        <v>149</v>
      </c>
      <c r="F5563" s="12" t="s">
        <v>121</v>
      </c>
      <c r="G5563" s="14">
        <v>59312787</v>
      </c>
      <c r="H5563" s="14">
        <v>59312787</v>
      </c>
      <c r="I5563" s="14">
        <v>1</v>
      </c>
    </row>
    <row r="5564" spans="1:9">
      <c r="A5564" s="1398"/>
      <c r="B5564" s="1170" t="s">
        <v>118</v>
      </c>
      <c r="C5564" s="1170"/>
      <c r="D5564" s="1170"/>
      <c r="E5564" s="1170"/>
      <c r="F5564" s="1170"/>
      <c r="G5564" s="1170"/>
      <c r="H5564" s="69">
        <v>1186256</v>
      </c>
      <c r="I5564" s="69"/>
    </row>
    <row r="5565" spans="1:9" ht="30">
      <c r="A5565" s="1398"/>
      <c r="B5565" s="917" t="s">
        <v>5618</v>
      </c>
      <c r="C5565" s="140" t="s">
        <v>7458</v>
      </c>
      <c r="D5565" s="141" t="s">
        <v>5260</v>
      </c>
      <c r="E5565" s="619" t="s">
        <v>519</v>
      </c>
      <c r="F5565" s="619" t="s">
        <v>121</v>
      </c>
      <c r="G5565" s="321">
        <v>332.69499999999999</v>
      </c>
      <c r="H5565" s="321">
        <v>332.69499999999999</v>
      </c>
      <c r="I5565" s="620">
        <v>1</v>
      </c>
    </row>
    <row r="5566" spans="1:9" s="8" customFormat="1" ht="30">
      <c r="A5566" s="1398"/>
      <c r="B5566" s="1204">
        <v>4251</v>
      </c>
      <c r="C5566" s="134">
        <v>71351540</v>
      </c>
      <c r="D5566" s="135" t="s">
        <v>168</v>
      </c>
      <c r="E5566" s="15" t="s">
        <v>149</v>
      </c>
      <c r="F5566" s="15" t="s">
        <v>121</v>
      </c>
      <c r="G5566" s="16">
        <v>1186256</v>
      </c>
      <c r="H5566" s="16">
        <v>1186256</v>
      </c>
      <c r="I5566" s="16">
        <v>1</v>
      </c>
    </row>
    <row r="5567" spans="1:9">
      <c r="A5567" s="1398"/>
      <c r="B5567" s="1169" t="s">
        <v>261</v>
      </c>
      <c r="C5567" s="1169"/>
      <c r="D5567" s="1169"/>
      <c r="E5567" s="1169"/>
      <c r="F5567" s="1169"/>
      <c r="G5567" s="1169"/>
      <c r="H5567" s="2">
        <v>9950280</v>
      </c>
      <c r="I5567" s="2"/>
    </row>
    <row r="5568" spans="1:9">
      <c r="A5568" s="1398"/>
      <c r="B5568" s="1170" t="s">
        <v>154</v>
      </c>
      <c r="C5568" s="1170"/>
      <c r="D5568" s="1170"/>
      <c r="E5568" s="1170"/>
      <c r="F5568" s="1170"/>
      <c r="G5568" s="1170"/>
      <c r="H5568" s="69">
        <v>9698124</v>
      </c>
      <c r="I5568" s="69"/>
    </row>
    <row r="5569" spans="1:9" ht="30">
      <c r="A5569" s="1398"/>
      <c r="B5569" s="1163">
        <v>4251</v>
      </c>
      <c r="C5569" s="140" t="s">
        <v>2533</v>
      </c>
      <c r="D5569" s="137" t="s">
        <v>263</v>
      </c>
      <c r="E5569" s="12" t="s">
        <v>149</v>
      </c>
      <c r="F5569" s="12" t="s">
        <v>121</v>
      </c>
      <c r="G5569" s="14">
        <v>9698124</v>
      </c>
      <c r="H5569" s="14">
        <v>9698124</v>
      </c>
      <c r="I5569" s="14">
        <v>1</v>
      </c>
    </row>
    <row r="5570" spans="1:9">
      <c r="A5570" s="1398"/>
      <c r="B5570" s="1170" t="s">
        <v>118</v>
      </c>
      <c r="C5570" s="1170"/>
      <c r="D5570" s="1170"/>
      <c r="E5570" s="1170"/>
      <c r="F5570" s="1170"/>
      <c r="G5570" s="1170"/>
      <c r="H5570" s="69">
        <v>252156</v>
      </c>
      <c r="I5570" s="69"/>
    </row>
    <row r="5571" spans="1:9" s="8" customFormat="1" ht="30">
      <c r="A5571" s="1398"/>
      <c r="B5571" s="1163">
        <v>4251</v>
      </c>
      <c r="C5571" s="134">
        <v>71351540</v>
      </c>
      <c r="D5571" s="135" t="s">
        <v>168</v>
      </c>
      <c r="E5571" s="15" t="s">
        <v>149</v>
      </c>
      <c r="F5571" s="15" t="s">
        <v>121</v>
      </c>
      <c r="G5571" s="16">
        <v>193968</v>
      </c>
      <c r="H5571" s="16">
        <v>193968</v>
      </c>
      <c r="I5571" s="16">
        <v>1</v>
      </c>
    </row>
    <row r="5572" spans="1:9" ht="30">
      <c r="A5572" s="1398"/>
      <c r="B5572" s="1163"/>
      <c r="C5572" s="140" t="s">
        <v>2534</v>
      </c>
      <c r="D5572" s="137" t="s">
        <v>531</v>
      </c>
      <c r="E5572" s="12" t="s">
        <v>120</v>
      </c>
      <c r="F5572" s="12" t="s">
        <v>121</v>
      </c>
      <c r="G5572" s="14">
        <v>58188</v>
      </c>
      <c r="H5572" s="14">
        <v>58188</v>
      </c>
      <c r="I5572" s="14">
        <v>1</v>
      </c>
    </row>
    <row r="5573" spans="1:9">
      <c r="A5573" s="1398"/>
      <c r="B5573" s="1169" t="s">
        <v>7897</v>
      </c>
      <c r="C5573" s="1169"/>
      <c r="D5573" s="1169"/>
      <c r="E5573" s="1169"/>
      <c r="F5573" s="1169"/>
      <c r="G5573" s="1169"/>
      <c r="H5573" s="14"/>
      <c r="I5573" s="14"/>
    </row>
    <row r="5574" spans="1:9">
      <c r="A5574" s="1398"/>
      <c r="B5574" s="1170" t="s">
        <v>154</v>
      </c>
      <c r="C5574" s="1170"/>
      <c r="D5574" s="1170"/>
      <c r="E5574" s="1170"/>
      <c r="F5574" s="1170"/>
      <c r="G5574" s="1170"/>
      <c r="H5574" s="14"/>
      <c r="I5574" s="14"/>
    </row>
    <row r="5575" spans="1:9">
      <c r="A5575" s="1398"/>
      <c r="B5575" s="763" t="s">
        <v>5264</v>
      </c>
      <c r="C5575" s="763" t="s">
        <v>7898</v>
      </c>
      <c r="D5575" s="763" t="s">
        <v>535</v>
      </c>
      <c r="E5575" s="786" t="s">
        <v>126</v>
      </c>
      <c r="F5575" s="786" t="s">
        <v>121</v>
      </c>
      <c r="G5575" s="765">
        <v>0</v>
      </c>
      <c r="H5575" s="765">
        <v>0</v>
      </c>
      <c r="I5575" s="14">
        <v>1</v>
      </c>
    </row>
    <row r="5576" spans="1:9">
      <c r="A5576" s="1398"/>
      <c r="B5576" s="1170" t="s">
        <v>118</v>
      </c>
      <c r="C5576" s="1170"/>
      <c r="D5576" s="1170"/>
      <c r="E5576" s="1170"/>
      <c r="F5576" s="1170"/>
      <c r="G5576" s="1170"/>
      <c r="H5576" s="820"/>
      <c r="I5576" s="14"/>
    </row>
    <row r="5577" spans="1:9">
      <c r="A5577" s="1398"/>
      <c r="B5577" s="819"/>
      <c r="C5577" s="763" t="s">
        <v>8083</v>
      </c>
      <c r="D5577" s="763" t="s">
        <v>5260</v>
      </c>
      <c r="E5577" s="809" t="s">
        <v>172</v>
      </c>
      <c r="F5577" s="809" t="s">
        <v>121</v>
      </c>
      <c r="G5577" s="764">
        <v>287010</v>
      </c>
      <c r="H5577" s="764">
        <v>287010</v>
      </c>
      <c r="I5577" s="14">
        <v>1</v>
      </c>
    </row>
    <row r="5578" spans="1:9">
      <c r="A5578" s="1398"/>
      <c r="B5578" s="1169" t="s">
        <v>2535</v>
      </c>
      <c r="C5578" s="1169"/>
      <c r="D5578" s="1169"/>
      <c r="E5578" s="1169"/>
      <c r="F5578" s="1169"/>
      <c r="G5578" s="1169"/>
      <c r="H5578" s="2">
        <v>7400000</v>
      </c>
      <c r="I5578" s="2"/>
    </row>
    <row r="5579" spans="1:9">
      <c r="A5579" s="1398"/>
      <c r="B5579" s="1170" t="s">
        <v>154</v>
      </c>
      <c r="C5579" s="1170"/>
      <c r="D5579" s="1170"/>
      <c r="E5579" s="1170"/>
      <c r="F5579" s="1170"/>
      <c r="G5579" s="1170"/>
      <c r="H5579" s="2"/>
      <c r="I5579" s="2"/>
    </row>
    <row r="5580" spans="1:9">
      <c r="A5580" s="1398"/>
      <c r="B5580" s="432" t="s">
        <v>5264</v>
      </c>
      <c r="C5580" s="432" t="s">
        <v>7898</v>
      </c>
      <c r="D5580" s="432" t="s">
        <v>535</v>
      </c>
      <c r="E5580" s="800" t="s">
        <v>126</v>
      </c>
      <c r="F5580" s="800" t="s">
        <v>121</v>
      </c>
      <c r="G5580" s="380">
        <v>0</v>
      </c>
      <c r="H5580" s="380">
        <v>0</v>
      </c>
      <c r="I5580" s="803">
        <v>1</v>
      </c>
    </row>
    <row r="5581" spans="1:9">
      <c r="A5581" s="1398"/>
      <c r="B5581" s="432" t="s">
        <v>5294</v>
      </c>
      <c r="C5581" s="432" t="s">
        <v>7899</v>
      </c>
      <c r="D5581" s="432" t="s">
        <v>535</v>
      </c>
      <c r="E5581" s="800" t="s">
        <v>126</v>
      </c>
      <c r="F5581" s="800" t="s">
        <v>121</v>
      </c>
      <c r="G5581" s="433">
        <v>0</v>
      </c>
      <c r="H5581" s="433">
        <v>0</v>
      </c>
      <c r="I5581" s="803">
        <v>1</v>
      </c>
    </row>
    <row r="5582" spans="1:9">
      <c r="A5582" s="1398"/>
      <c r="B5582" s="432" t="s">
        <v>5294</v>
      </c>
      <c r="C5582" s="432" t="s">
        <v>8012</v>
      </c>
      <c r="D5582" s="432" t="s">
        <v>535</v>
      </c>
      <c r="E5582" s="800" t="s">
        <v>126</v>
      </c>
      <c r="F5582" s="800" t="s">
        <v>121</v>
      </c>
      <c r="G5582" s="433">
        <v>24072691</v>
      </c>
      <c r="H5582" s="433">
        <v>24072691</v>
      </c>
      <c r="I5582" s="803">
        <v>1</v>
      </c>
    </row>
    <row r="5583" spans="1:9">
      <c r="A5583" s="1398"/>
      <c r="B5583" s="432" t="s">
        <v>5264</v>
      </c>
      <c r="C5583" s="432" t="s">
        <v>8011</v>
      </c>
      <c r="D5583" s="432" t="s">
        <v>535</v>
      </c>
      <c r="E5583" s="800" t="s">
        <v>126</v>
      </c>
      <c r="F5583" s="800" t="s">
        <v>121</v>
      </c>
      <c r="G5583" s="380">
        <v>14350.86</v>
      </c>
      <c r="H5583" s="380">
        <v>14350.86</v>
      </c>
      <c r="I5583" s="803">
        <v>1</v>
      </c>
    </row>
    <row r="5584" spans="1:9">
      <c r="A5584" s="1398"/>
      <c r="B5584" s="1170" t="s">
        <v>118</v>
      </c>
      <c r="C5584" s="1170"/>
      <c r="D5584" s="1170"/>
      <c r="E5584" s="1170"/>
      <c r="F5584" s="1170"/>
      <c r="G5584" s="1170"/>
      <c r="H5584" s="69">
        <v>7400000</v>
      </c>
      <c r="I5584" s="69"/>
    </row>
    <row r="5585" spans="1:9">
      <c r="A5585" s="1398"/>
      <c r="B5585" s="913"/>
      <c r="C5585" s="506"/>
      <c r="D5585" s="506"/>
      <c r="E5585" s="802"/>
      <c r="F5585" s="802"/>
      <c r="G5585" s="506"/>
      <c r="H5585" s="442"/>
      <c r="I5585" s="803"/>
    </row>
    <row r="5586" spans="1:9">
      <c r="A5586" s="1398"/>
      <c r="B5586" s="432" t="s">
        <v>5294</v>
      </c>
      <c r="C5586" s="432" t="s">
        <v>8013</v>
      </c>
      <c r="D5586" s="432" t="s">
        <v>531</v>
      </c>
      <c r="E5586" s="800" t="s">
        <v>120</v>
      </c>
      <c r="F5586" s="800" t="s">
        <v>121</v>
      </c>
      <c r="G5586" s="433">
        <v>141408</v>
      </c>
      <c r="H5586" s="433">
        <v>141408</v>
      </c>
      <c r="I5586" s="803">
        <v>1</v>
      </c>
    </row>
    <row r="5587" spans="1:9">
      <c r="A5587" s="1398"/>
      <c r="B5587" s="432" t="s">
        <v>5264</v>
      </c>
      <c r="C5587" s="432" t="s">
        <v>8010</v>
      </c>
      <c r="D5587" s="432" t="s">
        <v>531</v>
      </c>
      <c r="E5587" s="800" t="s">
        <v>120</v>
      </c>
      <c r="F5587" s="800" t="s">
        <v>121</v>
      </c>
      <c r="G5587" s="433">
        <v>86100</v>
      </c>
      <c r="H5587" s="433">
        <v>86100</v>
      </c>
      <c r="I5587" s="718">
        <v>1</v>
      </c>
    </row>
    <row r="5588" spans="1:9" ht="60">
      <c r="A5588" s="1398"/>
      <c r="B5588" s="1163">
        <v>4239</v>
      </c>
      <c r="C5588" s="140" t="s">
        <v>2536</v>
      </c>
      <c r="D5588" s="137" t="s">
        <v>2537</v>
      </c>
      <c r="E5588" s="12" t="s">
        <v>14</v>
      </c>
      <c r="F5588" s="12" t="s">
        <v>121</v>
      </c>
      <c r="G5588" s="14">
        <v>1850000</v>
      </c>
      <c r="H5588" s="14">
        <v>1850000</v>
      </c>
      <c r="I5588" s="14">
        <v>1</v>
      </c>
    </row>
    <row r="5589" spans="1:9" ht="60">
      <c r="A5589" s="1398"/>
      <c r="B5589" s="1163"/>
      <c r="C5589" s="140" t="s">
        <v>2538</v>
      </c>
      <c r="D5589" s="137" t="s">
        <v>2539</v>
      </c>
      <c r="E5589" s="12" t="s">
        <v>14</v>
      </c>
      <c r="F5589" s="12" t="s">
        <v>121</v>
      </c>
      <c r="G5589" s="14">
        <v>550000</v>
      </c>
      <c r="H5589" s="14">
        <v>550000</v>
      </c>
      <c r="I5589" s="14">
        <v>1</v>
      </c>
    </row>
    <row r="5590" spans="1:9" ht="75">
      <c r="A5590" s="1398"/>
      <c r="B5590" s="1163"/>
      <c r="C5590" s="140" t="s">
        <v>2540</v>
      </c>
      <c r="D5590" s="137" t="s">
        <v>2541</v>
      </c>
      <c r="E5590" s="12" t="s">
        <v>14</v>
      </c>
      <c r="F5590" s="12" t="s">
        <v>121</v>
      </c>
      <c r="G5590" s="14">
        <v>550000</v>
      </c>
      <c r="H5590" s="14">
        <v>550000</v>
      </c>
      <c r="I5590" s="14">
        <v>1</v>
      </c>
    </row>
    <row r="5591" spans="1:9" ht="75">
      <c r="A5591" s="1398"/>
      <c r="B5591" s="1163"/>
      <c r="C5591" s="140" t="s">
        <v>2542</v>
      </c>
      <c r="D5591" s="137" t="s">
        <v>2543</v>
      </c>
      <c r="E5591" s="12" t="s">
        <v>14</v>
      </c>
      <c r="F5591" s="12" t="s">
        <v>121</v>
      </c>
      <c r="G5591" s="14">
        <v>250000</v>
      </c>
      <c r="H5591" s="14">
        <v>250000</v>
      </c>
      <c r="I5591" s="14">
        <v>1</v>
      </c>
    </row>
    <row r="5592" spans="1:9" ht="60">
      <c r="A5592" s="1398"/>
      <c r="B5592" s="1163"/>
      <c r="C5592" s="140" t="s">
        <v>2544</v>
      </c>
      <c r="D5592" s="137" t="s">
        <v>2545</v>
      </c>
      <c r="E5592" s="12" t="s">
        <v>14</v>
      </c>
      <c r="F5592" s="12" t="s">
        <v>121</v>
      </c>
      <c r="G5592" s="14">
        <v>100000</v>
      </c>
      <c r="H5592" s="14">
        <v>100000</v>
      </c>
      <c r="I5592" s="14">
        <v>1</v>
      </c>
    </row>
    <row r="5593" spans="1:9" ht="45">
      <c r="A5593" s="1398"/>
      <c r="B5593" s="1163"/>
      <c r="C5593" s="140" t="s">
        <v>2546</v>
      </c>
      <c r="D5593" s="137" t="s">
        <v>2547</v>
      </c>
      <c r="E5593" s="12" t="s">
        <v>14</v>
      </c>
      <c r="F5593" s="12" t="s">
        <v>121</v>
      </c>
      <c r="G5593" s="14">
        <v>850000</v>
      </c>
      <c r="H5593" s="14">
        <v>850000</v>
      </c>
      <c r="I5593" s="14">
        <v>1</v>
      </c>
    </row>
    <row r="5594" spans="1:9" ht="75">
      <c r="A5594" s="1398"/>
      <c r="B5594" s="1163"/>
      <c r="C5594" s="140" t="s">
        <v>2548</v>
      </c>
      <c r="D5594" s="137" t="s">
        <v>2549</v>
      </c>
      <c r="E5594" s="12" t="s">
        <v>14</v>
      </c>
      <c r="F5594" s="12" t="s">
        <v>121</v>
      </c>
      <c r="G5594" s="14">
        <v>2000000</v>
      </c>
      <c r="H5594" s="14">
        <v>2000000</v>
      </c>
      <c r="I5594" s="14">
        <v>1</v>
      </c>
    </row>
    <row r="5595" spans="1:9" ht="90">
      <c r="A5595" s="1398"/>
      <c r="B5595" s="1163"/>
      <c r="C5595" s="140" t="s">
        <v>2550</v>
      </c>
      <c r="D5595" s="137" t="s">
        <v>2551</v>
      </c>
      <c r="E5595" s="12" t="s">
        <v>14</v>
      </c>
      <c r="F5595" s="12" t="s">
        <v>121</v>
      </c>
      <c r="G5595" s="14">
        <v>550000</v>
      </c>
      <c r="H5595" s="14">
        <v>550000</v>
      </c>
      <c r="I5595" s="14">
        <v>1</v>
      </c>
    </row>
    <row r="5596" spans="1:9" ht="75">
      <c r="A5596" s="1398"/>
      <c r="B5596" s="1163"/>
      <c r="C5596" s="140" t="s">
        <v>2552</v>
      </c>
      <c r="D5596" s="137" t="s">
        <v>2553</v>
      </c>
      <c r="E5596" s="12" t="s">
        <v>14</v>
      </c>
      <c r="F5596" s="12" t="s">
        <v>121</v>
      </c>
      <c r="G5596" s="14">
        <v>700000</v>
      </c>
      <c r="H5596" s="14">
        <v>700000</v>
      </c>
      <c r="I5596" s="14">
        <v>1</v>
      </c>
    </row>
    <row r="5597" spans="1:9">
      <c r="A5597" s="1398"/>
      <c r="B5597" s="1169" t="s">
        <v>895</v>
      </c>
      <c r="C5597" s="1169"/>
      <c r="D5597" s="1169"/>
      <c r="E5597" s="1169"/>
      <c r="F5597" s="1169"/>
      <c r="G5597" s="1169"/>
      <c r="H5597" s="2">
        <v>91484928</v>
      </c>
      <c r="I5597" s="2"/>
    </row>
    <row r="5598" spans="1:9">
      <c r="A5598" s="1398"/>
      <c r="B5598" s="1170" t="s">
        <v>154</v>
      </c>
      <c r="C5598" s="1170"/>
      <c r="D5598" s="1170"/>
      <c r="E5598" s="1170"/>
      <c r="F5598" s="1170"/>
      <c r="G5598" s="1170"/>
      <c r="H5598" s="69">
        <v>89352934</v>
      </c>
      <c r="I5598" s="69"/>
    </row>
    <row r="5599" spans="1:9" ht="75">
      <c r="A5599" s="1398"/>
      <c r="B5599" s="1163">
        <v>4251</v>
      </c>
      <c r="C5599" s="140" t="s">
        <v>2554</v>
      </c>
      <c r="D5599" s="137" t="s">
        <v>2555</v>
      </c>
      <c r="E5599" s="12" t="s">
        <v>149</v>
      </c>
      <c r="F5599" s="12" t="s">
        <v>121</v>
      </c>
      <c r="G5599" s="14">
        <v>4860468</v>
      </c>
      <c r="H5599" s="14">
        <v>4860468</v>
      </c>
      <c r="I5599" s="14">
        <v>1</v>
      </c>
    </row>
    <row r="5600" spans="1:9" ht="60">
      <c r="A5600" s="1398"/>
      <c r="B5600" s="1163">
        <v>5112</v>
      </c>
      <c r="C5600" s="140" t="s">
        <v>2556</v>
      </c>
      <c r="D5600" s="137" t="s">
        <v>2557</v>
      </c>
      <c r="E5600" s="12" t="s">
        <v>149</v>
      </c>
      <c r="F5600" s="12" t="s">
        <v>121</v>
      </c>
      <c r="G5600" s="14">
        <v>26326160</v>
      </c>
      <c r="H5600" s="14">
        <v>26326160</v>
      </c>
      <c r="I5600" s="14">
        <v>1</v>
      </c>
    </row>
    <row r="5601" spans="1:9" ht="60">
      <c r="A5601" s="1398"/>
      <c r="B5601" s="1163"/>
      <c r="C5601" s="140" t="s">
        <v>2558</v>
      </c>
      <c r="D5601" s="137" t="s">
        <v>2559</v>
      </c>
      <c r="E5601" s="12" t="s">
        <v>149</v>
      </c>
      <c r="F5601" s="12" t="s">
        <v>121</v>
      </c>
      <c r="G5601" s="14">
        <v>20819109</v>
      </c>
      <c r="H5601" s="14">
        <v>20819109</v>
      </c>
      <c r="I5601" s="14">
        <v>1</v>
      </c>
    </row>
    <row r="5602" spans="1:9" ht="75">
      <c r="A5602" s="1398"/>
      <c r="B5602" s="1163">
        <v>5113</v>
      </c>
      <c r="C5602" s="140" t="s">
        <v>2560</v>
      </c>
      <c r="D5602" s="137" t="s">
        <v>2561</v>
      </c>
      <c r="E5602" s="12" t="s">
        <v>149</v>
      </c>
      <c r="F5602" s="12" t="s">
        <v>121</v>
      </c>
      <c r="G5602" s="14">
        <v>25941522</v>
      </c>
      <c r="H5602" s="14">
        <v>25941522</v>
      </c>
      <c r="I5602" s="14">
        <v>1</v>
      </c>
    </row>
    <row r="5603" spans="1:9" ht="75">
      <c r="A5603" s="1398"/>
      <c r="B5603" s="1163"/>
      <c r="C5603" s="140" t="s">
        <v>2562</v>
      </c>
      <c r="D5603" s="137" t="s">
        <v>2563</v>
      </c>
      <c r="E5603" s="12" t="s">
        <v>149</v>
      </c>
      <c r="F5603" s="12" t="s">
        <v>121</v>
      </c>
      <c r="G5603" s="14">
        <v>11405675</v>
      </c>
      <c r="H5603" s="14">
        <v>11405675</v>
      </c>
      <c r="I5603" s="14">
        <v>1</v>
      </c>
    </row>
    <row r="5604" spans="1:9">
      <c r="A5604" s="1398"/>
      <c r="B5604" s="1170" t="s">
        <v>118</v>
      </c>
      <c r="C5604" s="1170"/>
      <c r="D5604" s="1170"/>
      <c r="E5604" s="1170"/>
      <c r="F5604" s="1170"/>
      <c r="G5604" s="1170"/>
      <c r="H5604" s="69">
        <v>2131994</v>
      </c>
      <c r="I5604" s="69"/>
    </row>
    <row r="5605" spans="1:9">
      <c r="A5605" s="1398"/>
      <c r="B5605" s="432" t="s">
        <v>5264</v>
      </c>
      <c r="C5605" s="432" t="s">
        <v>7661</v>
      </c>
      <c r="D5605" s="432" t="s">
        <v>5260</v>
      </c>
      <c r="E5605" s="717" t="s">
        <v>7660</v>
      </c>
      <c r="F5605" s="717" t="s">
        <v>121</v>
      </c>
      <c r="G5605" s="433">
        <v>196218</v>
      </c>
      <c r="H5605" s="433">
        <v>196218</v>
      </c>
      <c r="I5605" s="442">
        <v>1</v>
      </c>
    </row>
    <row r="5606" spans="1:9" s="8" customFormat="1" ht="60">
      <c r="A5606" s="1398"/>
      <c r="B5606" s="1204">
        <v>4251</v>
      </c>
      <c r="C5606" s="134">
        <v>71351540</v>
      </c>
      <c r="D5606" s="135" t="s">
        <v>2564</v>
      </c>
      <c r="E5606" s="15" t="s">
        <v>149</v>
      </c>
      <c r="F5606" s="15" t="s">
        <v>121</v>
      </c>
      <c r="G5606" s="16">
        <v>97209</v>
      </c>
      <c r="H5606" s="16">
        <v>97209</v>
      </c>
      <c r="I5606" s="16">
        <v>1</v>
      </c>
    </row>
    <row r="5607" spans="1:9" s="8" customFormat="1" ht="60">
      <c r="A5607" s="1398"/>
      <c r="B5607" s="1163">
        <v>5112</v>
      </c>
      <c r="C5607" s="134">
        <v>71351540</v>
      </c>
      <c r="D5607" s="135" t="s">
        <v>2565</v>
      </c>
      <c r="E5607" s="15" t="s">
        <v>149</v>
      </c>
      <c r="F5607" s="15" t="s">
        <v>121</v>
      </c>
      <c r="G5607" s="16">
        <v>479390</v>
      </c>
      <c r="H5607" s="16">
        <v>479390</v>
      </c>
      <c r="I5607" s="16">
        <v>1</v>
      </c>
    </row>
    <row r="5608" spans="1:9" s="8" customFormat="1" ht="60">
      <c r="A5608" s="1398"/>
      <c r="B5608" s="1163"/>
      <c r="C5608" s="134">
        <v>71351540</v>
      </c>
      <c r="D5608" s="135" t="s">
        <v>2566</v>
      </c>
      <c r="E5608" s="15" t="s">
        <v>149</v>
      </c>
      <c r="F5608" s="15" t="s">
        <v>121</v>
      </c>
      <c r="G5608" s="16">
        <v>416382</v>
      </c>
      <c r="H5608" s="16">
        <v>416382</v>
      </c>
      <c r="I5608" s="16">
        <v>1</v>
      </c>
    </row>
    <row r="5609" spans="1:9" ht="60">
      <c r="A5609" s="1398"/>
      <c r="B5609" s="1163"/>
      <c r="C5609" s="140" t="s">
        <v>2567</v>
      </c>
      <c r="D5609" s="137" t="s">
        <v>2568</v>
      </c>
      <c r="E5609" s="12" t="s">
        <v>120</v>
      </c>
      <c r="F5609" s="12" t="s">
        <v>121</v>
      </c>
      <c r="G5609" s="14">
        <v>143816</v>
      </c>
      <c r="H5609" s="14">
        <v>143816</v>
      </c>
      <c r="I5609" s="14">
        <v>1</v>
      </c>
    </row>
    <row r="5610" spans="1:9" ht="60">
      <c r="A5610" s="1398"/>
      <c r="B5610" s="1163"/>
      <c r="C5610" s="140" t="s">
        <v>2569</v>
      </c>
      <c r="D5610" s="137" t="s">
        <v>2570</v>
      </c>
      <c r="E5610" s="12" t="s">
        <v>120</v>
      </c>
      <c r="F5610" s="12" t="s">
        <v>121</v>
      </c>
      <c r="G5610" s="14">
        <v>124915</v>
      </c>
      <c r="H5610" s="14">
        <v>124915</v>
      </c>
      <c r="I5610" s="14">
        <v>1</v>
      </c>
    </row>
    <row r="5611" spans="1:9" s="8" customFormat="1" ht="75">
      <c r="A5611" s="1398"/>
      <c r="B5611" s="1163">
        <v>5113</v>
      </c>
      <c r="C5611" s="134">
        <v>71351540</v>
      </c>
      <c r="D5611" s="135" t="s">
        <v>2571</v>
      </c>
      <c r="E5611" s="15" t="s">
        <v>149</v>
      </c>
      <c r="F5611" s="15" t="s">
        <v>121</v>
      </c>
      <c r="G5611" s="16">
        <v>473230</v>
      </c>
      <c r="H5611" s="16">
        <v>473230</v>
      </c>
      <c r="I5611" s="16">
        <v>1</v>
      </c>
    </row>
    <row r="5612" spans="1:9" s="8" customFormat="1" ht="75">
      <c r="A5612" s="1398"/>
      <c r="B5612" s="1163"/>
      <c r="C5612" s="134">
        <v>71351540</v>
      </c>
      <c r="D5612" s="135" t="s">
        <v>2572</v>
      </c>
      <c r="E5612" s="15" t="s">
        <v>149</v>
      </c>
      <c r="F5612" s="15" t="s">
        <v>121</v>
      </c>
      <c r="G5612" s="16">
        <v>196218</v>
      </c>
      <c r="H5612" s="16">
        <v>196218</v>
      </c>
      <c r="I5612" s="16">
        <v>1</v>
      </c>
    </row>
    <row r="5613" spans="1:9" ht="75">
      <c r="A5613" s="1398"/>
      <c r="B5613" s="1163"/>
      <c r="C5613" s="140" t="s">
        <v>2573</v>
      </c>
      <c r="D5613" s="137" t="s">
        <v>2574</v>
      </c>
      <c r="E5613" s="12" t="s">
        <v>120</v>
      </c>
      <c r="F5613" s="12" t="s">
        <v>121</v>
      </c>
      <c r="G5613" s="14">
        <v>141969</v>
      </c>
      <c r="H5613" s="14">
        <v>141969</v>
      </c>
      <c r="I5613" s="14">
        <v>1</v>
      </c>
    </row>
    <row r="5614" spans="1:9" ht="75">
      <c r="A5614" s="1398"/>
      <c r="B5614" s="1163"/>
      <c r="C5614" s="140" t="s">
        <v>2575</v>
      </c>
      <c r="D5614" s="137" t="s">
        <v>2576</v>
      </c>
      <c r="E5614" s="12" t="s">
        <v>120</v>
      </c>
      <c r="F5614" s="12" t="s">
        <v>121</v>
      </c>
      <c r="G5614" s="14">
        <v>58865</v>
      </c>
      <c r="H5614" s="14">
        <v>58865</v>
      </c>
      <c r="I5614" s="14">
        <v>1</v>
      </c>
    </row>
    <row r="5615" spans="1:9">
      <c r="A5615" s="1398"/>
      <c r="B5615" s="1169" t="s">
        <v>274</v>
      </c>
      <c r="C5615" s="1169"/>
      <c r="D5615" s="1169"/>
      <c r="E5615" s="1169"/>
      <c r="F5615" s="1169"/>
      <c r="G5615" s="1169"/>
      <c r="H5615" s="2">
        <v>27180000</v>
      </c>
      <c r="I5615" s="2"/>
    </row>
    <row r="5616" spans="1:9">
      <c r="A5616" s="1398"/>
      <c r="B5616" s="1170" t="s">
        <v>11</v>
      </c>
      <c r="C5616" s="1170"/>
      <c r="D5616" s="1170"/>
      <c r="E5616" s="1170"/>
      <c r="F5616" s="1170"/>
      <c r="G5616" s="1170"/>
      <c r="H5616" s="69">
        <v>7400000</v>
      </c>
      <c r="I5616" s="69"/>
    </row>
    <row r="5617" spans="1:9" s="8" customFormat="1">
      <c r="A5617" s="1398"/>
      <c r="B5617" s="1204">
        <v>4267</v>
      </c>
      <c r="C5617" s="763" t="s">
        <v>8050</v>
      </c>
      <c r="D5617" s="763" t="s">
        <v>4058</v>
      </c>
      <c r="E5617" s="809" t="s">
        <v>8051</v>
      </c>
      <c r="F5617" s="809" t="s">
        <v>15</v>
      </c>
      <c r="G5617" s="780">
        <v>1200</v>
      </c>
      <c r="H5617" s="765">
        <v>7200</v>
      </c>
      <c r="I5617" s="780">
        <v>6000</v>
      </c>
    </row>
    <row r="5618" spans="1:9">
      <c r="A5618" s="1398"/>
      <c r="B5618" s="1170" t="s">
        <v>118</v>
      </c>
      <c r="C5618" s="1170"/>
      <c r="D5618" s="1170"/>
      <c r="E5618" s="1170"/>
      <c r="F5618" s="1170"/>
      <c r="G5618" s="1170"/>
      <c r="H5618" s="69">
        <v>19780000</v>
      </c>
      <c r="I5618" s="69"/>
    </row>
    <row r="5619" spans="1:9" ht="18">
      <c r="A5619" s="1398"/>
      <c r="B5619" s="712" t="s">
        <v>5588</v>
      </c>
      <c r="C5619" s="712" t="s">
        <v>7697</v>
      </c>
      <c r="D5619" s="712" t="s">
        <v>5445</v>
      </c>
      <c r="E5619" s="732" t="s">
        <v>14</v>
      </c>
      <c r="F5619" s="732" t="s">
        <v>121</v>
      </c>
      <c r="G5619" s="715">
        <v>17000000</v>
      </c>
      <c r="H5619" s="715">
        <v>17000000</v>
      </c>
      <c r="I5619" s="14">
        <v>1</v>
      </c>
    </row>
    <row r="5620" spans="1:9" ht="18">
      <c r="A5620" s="1398"/>
      <c r="B5620" s="712" t="s">
        <v>5588</v>
      </c>
      <c r="C5620" s="712" t="s">
        <v>7698</v>
      </c>
      <c r="D5620" s="712" t="s">
        <v>5445</v>
      </c>
      <c r="E5620" s="732" t="s">
        <v>14</v>
      </c>
      <c r="F5620" s="732" t="s">
        <v>121</v>
      </c>
      <c r="G5620" s="715">
        <v>3000000</v>
      </c>
      <c r="H5620" s="715">
        <v>3000000</v>
      </c>
      <c r="I5620" s="14">
        <v>1</v>
      </c>
    </row>
    <row r="5621" spans="1:9" ht="18">
      <c r="A5621" s="1398"/>
      <c r="B5621" s="712"/>
      <c r="C5621" s="432" t="s">
        <v>9031</v>
      </c>
      <c r="D5621" s="432" t="s">
        <v>5445</v>
      </c>
      <c r="E5621" s="183" t="s">
        <v>120</v>
      </c>
      <c r="F5621" s="1081" t="s">
        <v>121</v>
      </c>
      <c r="G5621" s="433">
        <v>5200000</v>
      </c>
      <c r="H5621" s="433">
        <v>5200000</v>
      </c>
      <c r="I5621" s="184">
        <v>1</v>
      </c>
    </row>
    <row r="5622" spans="1:9" ht="45">
      <c r="A5622" s="1398"/>
      <c r="B5622" s="1163">
        <v>4239</v>
      </c>
      <c r="C5622" s="136" t="s">
        <v>2577</v>
      </c>
      <c r="D5622" s="137" t="s">
        <v>2578</v>
      </c>
      <c r="E5622" s="12" t="s">
        <v>14</v>
      </c>
      <c r="F5622" s="12" t="s">
        <v>121</v>
      </c>
      <c r="G5622" s="14">
        <v>700000</v>
      </c>
      <c r="H5622" s="14">
        <v>700000</v>
      </c>
      <c r="I5622" s="14">
        <v>1</v>
      </c>
    </row>
    <row r="5623" spans="1:9" s="8" customFormat="1" ht="45">
      <c r="A5623" s="1398"/>
      <c r="B5623" s="1163"/>
      <c r="C5623" s="134">
        <v>79951110</v>
      </c>
      <c r="D5623" s="135" t="s">
        <v>2579</v>
      </c>
      <c r="E5623" s="15" t="s">
        <v>14</v>
      </c>
      <c r="F5623" s="15" t="s">
        <v>121</v>
      </c>
      <c r="G5623" s="16">
        <v>7000000</v>
      </c>
      <c r="H5623" s="16">
        <v>7000000</v>
      </c>
      <c r="I5623" s="16">
        <v>1</v>
      </c>
    </row>
    <row r="5624" spans="1:9" s="8" customFormat="1" ht="30">
      <c r="A5624" s="1398"/>
      <c r="B5624" s="1163"/>
      <c r="C5624" s="136" t="s">
        <v>6691</v>
      </c>
      <c r="D5624" s="136" t="s">
        <v>5445</v>
      </c>
      <c r="E5624" s="486" t="s">
        <v>14</v>
      </c>
      <c r="F5624" s="486" t="s">
        <v>121</v>
      </c>
      <c r="G5624" s="337">
        <v>800</v>
      </c>
      <c r="H5624" s="337">
        <v>800</v>
      </c>
      <c r="I5624" s="14">
        <v>1</v>
      </c>
    </row>
    <row r="5625" spans="1:9" s="8" customFormat="1" ht="30">
      <c r="A5625" s="1398"/>
      <c r="B5625" s="1163"/>
      <c r="C5625" s="136" t="s">
        <v>6692</v>
      </c>
      <c r="D5625" s="136" t="s">
        <v>5445</v>
      </c>
      <c r="E5625" s="486" t="s">
        <v>14</v>
      </c>
      <c r="F5625" s="486" t="s">
        <v>121</v>
      </c>
      <c r="G5625" s="337">
        <v>600</v>
      </c>
      <c r="H5625" s="337">
        <v>600</v>
      </c>
      <c r="I5625" s="14">
        <v>1</v>
      </c>
    </row>
    <row r="5626" spans="1:9" s="8" customFormat="1" ht="30">
      <c r="A5626" s="1398"/>
      <c r="B5626" s="1163"/>
      <c r="C5626" s="136" t="s">
        <v>6693</v>
      </c>
      <c r="D5626" s="136" t="s">
        <v>5445</v>
      </c>
      <c r="E5626" s="486" t="s">
        <v>14</v>
      </c>
      <c r="F5626" s="486" t="s">
        <v>121</v>
      </c>
      <c r="G5626" s="337">
        <v>600</v>
      </c>
      <c r="H5626" s="337">
        <v>600</v>
      </c>
      <c r="I5626" s="14">
        <v>1</v>
      </c>
    </row>
    <row r="5627" spans="1:9" s="8" customFormat="1" ht="30">
      <c r="A5627" s="1398"/>
      <c r="B5627" s="1163"/>
      <c r="C5627" s="136" t="s">
        <v>6694</v>
      </c>
      <c r="D5627" s="136" t="s">
        <v>5445</v>
      </c>
      <c r="E5627" s="486" t="s">
        <v>14</v>
      </c>
      <c r="F5627" s="486" t="s">
        <v>121</v>
      </c>
      <c r="G5627" s="337">
        <v>1400</v>
      </c>
      <c r="H5627" s="337">
        <v>1400</v>
      </c>
      <c r="I5627" s="14">
        <v>1</v>
      </c>
    </row>
    <row r="5628" spans="1:9" ht="45">
      <c r="A5628" s="1398"/>
      <c r="B5628" s="1163"/>
      <c r="C5628" s="136" t="s">
        <v>2580</v>
      </c>
      <c r="D5628" s="137" t="s">
        <v>2581</v>
      </c>
      <c r="E5628" s="12" t="s">
        <v>14</v>
      </c>
      <c r="F5628" s="12" t="s">
        <v>121</v>
      </c>
      <c r="G5628" s="14">
        <v>500000</v>
      </c>
      <c r="H5628" s="14">
        <v>500000</v>
      </c>
      <c r="I5628" s="14">
        <v>1</v>
      </c>
    </row>
    <row r="5629" spans="1:9" ht="45">
      <c r="A5629" s="1398"/>
      <c r="B5629" s="1163"/>
      <c r="C5629" s="136" t="s">
        <v>2582</v>
      </c>
      <c r="D5629" s="137" t="s">
        <v>2583</v>
      </c>
      <c r="E5629" s="12" t="s">
        <v>14</v>
      </c>
      <c r="F5629" s="12" t="s">
        <v>121</v>
      </c>
      <c r="G5629" s="14">
        <v>2000000</v>
      </c>
      <c r="H5629" s="14">
        <v>2000000</v>
      </c>
      <c r="I5629" s="14">
        <v>1</v>
      </c>
    </row>
    <row r="5630" spans="1:9" s="8" customFormat="1" ht="45">
      <c r="A5630" s="1398"/>
      <c r="B5630" s="1163"/>
      <c r="C5630" s="134">
        <v>79951110</v>
      </c>
      <c r="D5630" s="135" t="s">
        <v>2584</v>
      </c>
      <c r="E5630" s="15" t="s">
        <v>14</v>
      </c>
      <c r="F5630" s="15" t="s">
        <v>121</v>
      </c>
      <c r="G5630" s="16">
        <v>50000</v>
      </c>
      <c r="H5630" s="16">
        <v>50000</v>
      </c>
      <c r="I5630" s="16">
        <v>1</v>
      </c>
    </row>
    <row r="5631" spans="1:9" ht="45">
      <c r="A5631" s="1398"/>
      <c r="B5631" s="1163"/>
      <c r="C5631" s="140" t="s">
        <v>2585</v>
      </c>
      <c r="D5631" s="137" t="s">
        <v>2586</v>
      </c>
      <c r="E5631" s="12" t="s">
        <v>14</v>
      </c>
      <c r="F5631" s="12" t="s">
        <v>121</v>
      </c>
      <c r="G5631" s="14">
        <v>200000</v>
      </c>
      <c r="H5631" s="14">
        <v>200000</v>
      </c>
      <c r="I5631" s="14">
        <v>1</v>
      </c>
    </row>
    <row r="5632" spans="1:9" ht="45">
      <c r="A5632" s="1398"/>
      <c r="B5632" s="1163"/>
      <c r="C5632" s="140" t="s">
        <v>2587</v>
      </c>
      <c r="D5632" s="137" t="s">
        <v>2588</v>
      </c>
      <c r="E5632" s="12" t="s">
        <v>14</v>
      </c>
      <c r="F5632" s="12" t="s">
        <v>121</v>
      </c>
      <c r="G5632" s="14">
        <v>300000</v>
      </c>
      <c r="H5632" s="14">
        <v>300000</v>
      </c>
      <c r="I5632" s="14">
        <v>1</v>
      </c>
    </row>
    <row r="5633" spans="1:9" s="8" customFormat="1" ht="45">
      <c r="A5633" s="1398"/>
      <c r="B5633" s="1163"/>
      <c r="C5633" s="134">
        <v>79951110</v>
      </c>
      <c r="D5633" s="135" t="s">
        <v>2589</v>
      </c>
      <c r="E5633" s="15" t="s">
        <v>14</v>
      </c>
      <c r="F5633" s="15" t="s">
        <v>121</v>
      </c>
      <c r="G5633" s="16">
        <v>700000</v>
      </c>
      <c r="H5633" s="16">
        <v>700000</v>
      </c>
      <c r="I5633" s="16">
        <v>1</v>
      </c>
    </row>
    <row r="5634" spans="1:9" ht="60">
      <c r="A5634" s="1398"/>
      <c r="B5634" s="1163"/>
      <c r="C5634" s="140" t="s">
        <v>2590</v>
      </c>
      <c r="D5634" s="137" t="s">
        <v>2591</v>
      </c>
      <c r="E5634" s="12" t="s">
        <v>14</v>
      </c>
      <c r="F5634" s="12" t="s">
        <v>121</v>
      </c>
      <c r="G5634" s="14">
        <v>680000</v>
      </c>
      <c r="H5634" s="14">
        <v>680000</v>
      </c>
      <c r="I5634" s="14">
        <v>1</v>
      </c>
    </row>
    <row r="5635" spans="1:9" s="8" customFormat="1" ht="45">
      <c r="A5635" s="1398"/>
      <c r="B5635" s="1163"/>
      <c r="C5635" s="134">
        <v>79951110</v>
      </c>
      <c r="D5635" s="135" t="s">
        <v>2592</v>
      </c>
      <c r="E5635" s="15" t="s">
        <v>14</v>
      </c>
      <c r="F5635" s="15" t="s">
        <v>121</v>
      </c>
      <c r="G5635" s="16">
        <v>600000</v>
      </c>
      <c r="H5635" s="16">
        <v>600000</v>
      </c>
      <c r="I5635" s="16">
        <v>1</v>
      </c>
    </row>
    <row r="5636" spans="1:9" s="8" customFormat="1" ht="45">
      <c r="A5636" s="1398"/>
      <c r="B5636" s="1163"/>
      <c r="C5636" s="134">
        <v>79951110</v>
      </c>
      <c r="D5636" s="135" t="s">
        <v>2593</v>
      </c>
      <c r="E5636" s="15" t="s">
        <v>14</v>
      </c>
      <c r="F5636" s="15" t="s">
        <v>121</v>
      </c>
      <c r="G5636" s="16">
        <v>600000</v>
      </c>
      <c r="H5636" s="16">
        <v>600000</v>
      </c>
      <c r="I5636" s="16">
        <v>1</v>
      </c>
    </row>
    <row r="5637" spans="1:9" s="8" customFormat="1" ht="45">
      <c r="A5637" s="1398"/>
      <c r="B5637" s="1163"/>
      <c r="C5637" s="134">
        <v>79951110</v>
      </c>
      <c r="D5637" s="135" t="s">
        <v>2594</v>
      </c>
      <c r="E5637" s="15" t="s">
        <v>14</v>
      </c>
      <c r="F5637" s="15" t="s">
        <v>121</v>
      </c>
      <c r="G5637" s="16">
        <v>1400000</v>
      </c>
      <c r="H5637" s="16">
        <v>1400000</v>
      </c>
      <c r="I5637" s="16">
        <v>1</v>
      </c>
    </row>
    <row r="5638" spans="1:9" s="8" customFormat="1" ht="45">
      <c r="A5638" s="1398"/>
      <c r="B5638" s="1163"/>
      <c r="C5638" s="134">
        <v>79951110</v>
      </c>
      <c r="D5638" s="135" t="s">
        <v>2595</v>
      </c>
      <c r="E5638" s="15" t="s">
        <v>14</v>
      </c>
      <c r="F5638" s="15" t="s">
        <v>121</v>
      </c>
      <c r="G5638" s="16">
        <v>3000000</v>
      </c>
      <c r="H5638" s="16">
        <v>3000000</v>
      </c>
      <c r="I5638" s="16">
        <v>1</v>
      </c>
    </row>
    <row r="5639" spans="1:9" ht="45">
      <c r="A5639" s="1398"/>
      <c r="B5639" s="1163"/>
      <c r="C5639" s="140" t="s">
        <v>2596</v>
      </c>
      <c r="D5639" s="137" t="s">
        <v>1620</v>
      </c>
      <c r="E5639" s="12" t="s">
        <v>14</v>
      </c>
      <c r="F5639" s="12" t="s">
        <v>121</v>
      </c>
      <c r="G5639" s="14">
        <v>300000</v>
      </c>
      <c r="H5639" s="14">
        <v>300000</v>
      </c>
      <c r="I5639" s="14">
        <v>1</v>
      </c>
    </row>
    <row r="5640" spans="1:9" ht="45">
      <c r="A5640" s="1398"/>
      <c r="B5640" s="1163"/>
      <c r="C5640" s="140" t="s">
        <v>2597</v>
      </c>
      <c r="D5640" s="137" t="s">
        <v>1628</v>
      </c>
      <c r="E5640" s="12" t="s">
        <v>14</v>
      </c>
      <c r="F5640" s="12" t="s">
        <v>121</v>
      </c>
      <c r="G5640" s="14">
        <v>350000</v>
      </c>
      <c r="H5640" s="14">
        <v>350000</v>
      </c>
      <c r="I5640" s="14">
        <v>1</v>
      </c>
    </row>
    <row r="5641" spans="1:9" s="8" customFormat="1" ht="60">
      <c r="A5641" s="1398"/>
      <c r="B5641" s="1163"/>
      <c r="C5641" s="134">
        <v>79951110</v>
      </c>
      <c r="D5641" s="135" t="s">
        <v>2598</v>
      </c>
      <c r="E5641" s="15" t="s">
        <v>14</v>
      </c>
      <c r="F5641" s="15" t="s">
        <v>121</v>
      </c>
      <c r="G5641" s="16">
        <v>800000</v>
      </c>
      <c r="H5641" s="16">
        <v>800000</v>
      </c>
      <c r="I5641" s="16">
        <v>1</v>
      </c>
    </row>
    <row r="5642" spans="1:9" s="8" customFormat="1" ht="45">
      <c r="A5642" s="1398"/>
      <c r="B5642" s="1163"/>
      <c r="C5642" s="134">
        <v>79951110</v>
      </c>
      <c r="D5642" s="135" t="s">
        <v>2599</v>
      </c>
      <c r="E5642" s="15" t="s">
        <v>14</v>
      </c>
      <c r="F5642" s="15" t="s">
        <v>121</v>
      </c>
      <c r="G5642" s="16">
        <v>600000</v>
      </c>
      <c r="H5642" s="16">
        <v>600000</v>
      </c>
      <c r="I5642" s="16">
        <v>1</v>
      </c>
    </row>
    <row r="5643" spans="1:9" s="8" customFormat="1" ht="30" customHeight="1">
      <c r="A5643" s="1398"/>
      <c r="B5643" s="1357" t="s">
        <v>5263</v>
      </c>
      <c r="C5643" s="1358"/>
      <c r="D5643" s="1358"/>
      <c r="E5643" s="1358"/>
      <c r="F5643" s="1358"/>
      <c r="G5643" s="1358"/>
      <c r="H5643" s="1358"/>
      <c r="I5643" s="1359"/>
    </row>
    <row r="5644" spans="1:9" s="8" customFormat="1">
      <c r="A5644" s="1398"/>
      <c r="B5644" s="1305" t="s">
        <v>5264</v>
      </c>
      <c r="C5644" s="137"/>
      <c r="D5644" s="137"/>
      <c r="E5644" s="28"/>
      <c r="F5644" s="28"/>
      <c r="G5644" s="28"/>
      <c r="H5644" s="28"/>
      <c r="I5644" s="28"/>
    </row>
    <row r="5645" spans="1:9" s="8" customFormat="1">
      <c r="A5645" s="1398"/>
      <c r="B5645" s="1306"/>
      <c r="C5645" s="137"/>
      <c r="D5645" s="137"/>
      <c r="E5645" s="28"/>
      <c r="F5645" s="28"/>
      <c r="G5645" s="28"/>
      <c r="H5645" s="28"/>
      <c r="I5645" s="28"/>
    </row>
    <row r="5646" spans="1:9">
      <c r="A5646" s="1398"/>
      <c r="B5646" s="1169" t="s">
        <v>641</v>
      </c>
      <c r="C5646" s="1169"/>
      <c r="D5646" s="1169"/>
      <c r="E5646" s="1169"/>
      <c r="F5646" s="1169"/>
      <c r="G5646" s="1169"/>
      <c r="H5646" s="2">
        <v>750000</v>
      </c>
      <c r="I5646" s="2"/>
    </row>
    <row r="5647" spans="1:9">
      <c r="A5647" s="1398"/>
      <c r="B5647" s="1170" t="s">
        <v>118</v>
      </c>
      <c r="C5647" s="1170"/>
      <c r="D5647" s="1170"/>
      <c r="E5647" s="1170"/>
      <c r="F5647" s="1170"/>
      <c r="G5647" s="1170"/>
      <c r="H5647" s="69">
        <v>750000</v>
      </c>
      <c r="I5647" s="69"/>
    </row>
    <row r="5648" spans="1:9">
      <c r="A5648" s="1398"/>
      <c r="B5648" s="1163">
        <v>4239</v>
      </c>
      <c r="C5648" s="136" t="s">
        <v>2600</v>
      </c>
      <c r="D5648" s="137" t="s">
        <v>293</v>
      </c>
      <c r="E5648" s="12" t="s">
        <v>120</v>
      </c>
      <c r="F5648" s="12" t="s">
        <v>121</v>
      </c>
      <c r="G5648" s="14">
        <v>750000</v>
      </c>
      <c r="H5648" s="14">
        <v>750000</v>
      </c>
      <c r="I5648" s="14">
        <v>1</v>
      </c>
    </row>
    <row r="5649" spans="1:9">
      <c r="A5649" s="1398"/>
      <c r="B5649" s="1169" t="s">
        <v>294</v>
      </c>
      <c r="C5649" s="1169"/>
      <c r="D5649" s="1169"/>
      <c r="E5649" s="1169"/>
      <c r="F5649" s="1169"/>
      <c r="G5649" s="1169"/>
      <c r="H5649" s="2">
        <v>9790820</v>
      </c>
      <c r="I5649" s="2"/>
    </row>
    <row r="5650" spans="1:9">
      <c r="A5650" s="1398"/>
      <c r="B5650" s="1170" t="s">
        <v>11</v>
      </c>
      <c r="C5650" s="1170"/>
      <c r="D5650" s="1170"/>
      <c r="E5650" s="1170"/>
      <c r="F5650" s="1170"/>
      <c r="G5650" s="1170"/>
      <c r="H5650" s="69">
        <v>1990820</v>
      </c>
      <c r="I5650" s="69"/>
    </row>
    <row r="5651" spans="1:9">
      <c r="A5651" s="1398"/>
      <c r="B5651" s="931"/>
      <c r="C5651" s="137" t="s">
        <v>7276</v>
      </c>
      <c r="D5651" s="137" t="s">
        <v>7277</v>
      </c>
      <c r="E5651" s="137" t="s">
        <v>14</v>
      </c>
      <c r="F5651" s="137" t="s">
        <v>15</v>
      </c>
      <c r="G5651" s="137">
        <v>150000</v>
      </c>
      <c r="H5651" s="442">
        <v>300000</v>
      </c>
      <c r="I5651" s="629">
        <v>2</v>
      </c>
    </row>
    <row r="5652" spans="1:9">
      <c r="A5652" s="1398"/>
      <c r="B5652" s="1206">
        <v>5129</v>
      </c>
      <c r="C5652" s="137" t="s">
        <v>7101</v>
      </c>
      <c r="D5652" s="137" t="s">
        <v>4046</v>
      </c>
      <c r="E5652" s="137" t="s">
        <v>14</v>
      </c>
      <c r="F5652" s="137" t="s">
        <v>15</v>
      </c>
      <c r="G5652" s="137">
        <v>150000</v>
      </c>
      <c r="H5652" s="535">
        <v>150</v>
      </c>
      <c r="I5652" s="137">
        <v>1</v>
      </c>
    </row>
    <row r="5653" spans="1:9">
      <c r="A5653" s="1398"/>
      <c r="B5653" s="1207"/>
      <c r="C5653" s="137" t="s">
        <v>7102</v>
      </c>
      <c r="D5653" s="137" t="s">
        <v>4047</v>
      </c>
      <c r="E5653" s="137" t="s">
        <v>14</v>
      </c>
      <c r="F5653" s="137" t="s">
        <v>15</v>
      </c>
      <c r="G5653" s="137">
        <v>150000</v>
      </c>
      <c r="H5653" s="535">
        <v>750</v>
      </c>
      <c r="I5653" s="137">
        <v>5</v>
      </c>
    </row>
    <row r="5654" spans="1:9">
      <c r="A5654" s="1398"/>
      <c r="B5654" s="1207"/>
      <c r="C5654" s="137" t="s">
        <v>7112</v>
      </c>
      <c r="D5654" s="137" t="s">
        <v>4048</v>
      </c>
      <c r="E5654" s="137" t="s">
        <v>14</v>
      </c>
      <c r="F5654" s="137" t="s">
        <v>15</v>
      </c>
      <c r="G5654" s="137">
        <v>150000</v>
      </c>
      <c r="H5654" s="535">
        <v>750</v>
      </c>
      <c r="I5654" s="137">
        <v>5</v>
      </c>
    </row>
    <row r="5655" spans="1:9">
      <c r="A5655" s="1398"/>
      <c r="B5655" s="1207"/>
      <c r="C5655" s="137" t="s">
        <v>7113</v>
      </c>
      <c r="D5655" s="137" t="s">
        <v>4048</v>
      </c>
      <c r="E5655" s="137" t="s">
        <v>14</v>
      </c>
      <c r="F5655" s="137" t="s">
        <v>15</v>
      </c>
      <c r="G5655" s="137">
        <v>70000</v>
      </c>
      <c r="H5655" s="535">
        <v>210</v>
      </c>
      <c r="I5655" s="137">
        <v>3</v>
      </c>
    </row>
    <row r="5656" spans="1:9">
      <c r="A5656" s="1398"/>
      <c r="B5656" s="1207"/>
      <c r="C5656" s="137" t="s">
        <v>7103</v>
      </c>
      <c r="D5656" s="137" t="s">
        <v>4050</v>
      </c>
      <c r="E5656" s="137" t="s">
        <v>14</v>
      </c>
      <c r="F5656" s="137" t="s">
        <v>15</v>
      </c>
      <c r="G5656" s="137">
        <v>80000</v>
      </c>
      <c r="H5656" s="535">
        <v>80</v>
      </c>
      <c r="I5656" s="137">
        <v>1</v>
      </c>
    </row>
    <row r="5657" spans="1:9">
      <c r="A5657" s="1398"/>
      <c r="B5657" s="1207"/>
      <c r="C5657" s="137" t="s">
        <v>7104</v>
      </c>
      <c r="D5657" s="137" t="s">
        <v>4051</v>
      </c>
      <c r="E5657" s="137" t="s">
        <v>14</v>
      </c>
      <c r="F5657" s="137" t="s">
        <v>15</v>
      </c>
      <c r="G5657" s="137">
        <v>150000</v>
      </c>
      <c r="H5657" s="535">
        <v>1050</v>
      </c>
      <c r="I5657" s="137">
        <v>7</v>
      </c>
    </row>
    <row r="5658" spans="1:9">
      <c r="A5658" s="1398"/>
      <c r="B5658" s="1207"/>
      <c r="C5658" s="137" t="s">
        <v>7105</v>
      </c>
      <c r="D5658" s="137" t="s">
        <v>7106</v>
      </c>
      <c r="E5658" s="137" t="s">
        <v>14</v>
      </c>
      <c r="F5658" s="137" t="s">
        <v>15</v>
      </c>
      <c r="G5658" s="137">
        <v>150000</v>
      </c>
      <c r="H5658" s="535">
        <v>150</v>
      </c>
      <c r="I5658" s="137">
        <v>1</v>
      </c>
    </row>
    <row r="5659" spans="1:9">
      <c r="A5659" s="1398"/>
      <c r="B5659" s="1207"/>
      <c r="C5659" s="137"/>
      <c r="D5659" s="137"/>
      <c r="E5659" s="137"/>
      <c r="F5659" s="137"/>
      <c r="G5659" s="137"/>
      <c r="H5659" s="535"/>
      <c r="I5659" s="137"/>
    </row>
    <row r="5660" spans="1:9">
      <c r="A5660" s="1398"/>
      <c r="B5660" s="1208"/>
      <c r="C5660" s="137" t="s">
        <v>7107</v>
      </c>
      <c r="D5660" s="137" t="s">
        <v>4055</v>
      </c>
      <c r="E5660" s="137" t="s">
        <v>14</v>
      </c>
      <c r="F5660" s="137" t="s">
        <v>15</v>
      </c>
      <c r="G5660" s="137">
        <v>150000</v>
      </c>
      <c r="H5660" s="535">
        <v>600</v>
      </c>
      <c r="I5660" s="137">
        <v>4</v>
      </c>
    </row>
    <row r="5661" spans="1:9" s="8" customFormat="1">
      <c r="A5661" s="1398"/>
      <c r="B5661" s="1204">
        <v>4267</v>
      </c>
      <c r="C5661" s="134">
        <v>15897200</v>
      </c>
      <c r="D5661" s="135" t="s">
        <v>275</v>
      </c>
      <c r="E5661" s="15" t="s">
        <v>126</v>
      </c>
      <c r="F5661" s="15" t="s">
        <v>15</v>
      </c>
      <c r="G5661" s="16">
        <v>11780</v>
      </c>
      <c r="H5661" s="16">
        <v>1990820</v>
      </c>
      <c r="I5661" s="16">
        <v>169</v>
      </c>
    </row>
    <row r="5662" spans="1:9">
      <c r="A5662" s="1398"/>
      <c r="B5662" s="1170" t="s">
        <v>118</v>
      </c>
      <c r="C5662" s="1170"/>
      <c r="D5662" s="1170"/>
      <c r="E5662" s="1170"/>
      <c r="F5662" s="1170"/>
      <c r="G5662" s="1170"/>
      <c r="H5662" s="69">
        <v>7800000</v>
      </c>
      <c r="I5662" s="69"/>
    </row>
    <row r="5663" spans="1:9" s="8" customFormat="1">
      <c r="A5663" s="1398"/>
      <c r="B5663" s="1204">
        <v>4861</v>
      </c>
      <c r="C5663" s="134">
        <v>98391200</v>
      </c>
      <c r="D5663" s="135" t="s">
        <v>517</v>
      </c>
      <c r="E5663" s="15" t="s">
        <v>126</v>
      </c>
      <c r="F5663" s="15" t="s">
        <v>121</v>
      </c>
      <c r="G5663" s="16">
        <v>7800000</v>
      </c>
      <c r="H5663" s="16">
        <v>7800000</v>
      </c>
      <c r="I5663" s="16">
        <v>1</v>
      </c>
    </row>
    <row r="5664" spans="1:9">
      <c r="A5664" s="1398"/>
      <c r="B5664" s="1169" t="s">
        <v>295</v>
      </c>
      <c r="C5664" s="1169"/>
      <c r="D5664" s="1169"/>
      <c r="E5664" s="1169"/>
      <c r="F5664" s="1169"/>
      <c r="G5664" s="1169"/>
      <c r="H5664" s="2">
        <v>11000000</v>
      </c>
      <c r="I5664" s="2"/>
    </row>
    <row r="5665" spans="1:10">
      <c r="A5665" s="1398"/>
      <c r="B5665" s="1309" t="s">
        <v>154</v>
      </c>
      <c r="C5665" s="1310"/>
      <c r="D5665" s="1310"/>
      <c r="E5665" s="1310"/>
      <c r="F5665" s="1310"/>
      <c r="G5665" s="1311"/>
      <c r="H5665" s="255"/>
      <c r="I5665" s="255"/>
    </row>
    <row r="5666" spans="1:10" ht="30">
      <c r="A5666" s="1398"/>
      <c r="B5666" s="136">
        <v>4251</v>
      </c>
      <c r="C5666" s="136" t="s">
        <v>7399</v>
      </c>
      <c r="D5666" s="136" t="s">
        <v>4060</v>
      </c>
      <c r="E5666" s="136" t="s">
        <v>126</v>
      </c>
      <c r="F5666" s="658" t="s">
        <v>121</v>
      </c>
      <c r="G5666" s="668">
        <v>3921600</v>
      </c>
      <c r="H5666" s="668">
        <v>3921600</v>
      </c>
      <c r="I5666" s="323">
        <v>1</v>
      </c>
    </row>
    <row r="5667" spans="1:10">
      <c r="A5667" s="1398"/>
      <c r="B5667" s="1301" t="s">
        <v>11</v>
      </c>
      <c r="C5667" s="1302"/>
      <c r="D5667" s="1302"/>
      <c r="E5667" s="1302"/>
      <c r="F5667" s="1302"/>
      <c r="G5667" s="1303"/>
      <c r="H5667" s="256"/>
      <c r="I5667" s="257"/>
    </row>
    <row r="5668" spans="1:10">
      <c r="A5668" s="1398"/>
      <c r="B5668" s="1201">
        <v>4269</v>
      </c>
      <c r="C5668" s="136" t="s">
        <v>5521</v>
      </c>
      <c r="D5668" s="136" t="s">
        <v>636</v>
      </c>
      <c r="E5668" s="136" t="s">
        <v>14</v>
      </c>
      <c r="F5668" s="136" t="s">
        <v>15</v>
      </c>
      <c r="G5668" s="136">
        <v>10000</v>
      </c>
      <c r="H5668" s="136">
        <v>1000000</v>
      </c>
      <c r="I5668" s="136">
        <v>100</v>
      </c>
    </row>
    <row r="5669" spans="1:10">
      <c r="A5669" s="1398"/>
      <c r="B5669" s="1203"/>
      <c r="C5669" s="136" t="s">
        <v>5626</v>
      </c>
      <c r="D5669" s="136" t="s">
        <v>3779</v>
      </c>
      <c r="E5669" s="136" t="s">
        <v>126</v>
      </c>
      <c r="F5669" s="136" t="s">
        <v>121</v>
      </c>
      <c r="G5669" s="136">
        <v>659600</v>
      </c>
      <c r="H5669" s="136">
        <v>659600</v>
      </c>
      <c r="I5669" s="136">
        <v>1</v>
      </c>
    </row>
    <row r="5670" spans="1:10">
      <c r="A5670" s="1398"/>
      <c r="B5670" s="1166" t="s">
        <v>118</v>
      </c>
      <c r="C5670" s="1166"/>
      <c r="D5670" s="1166"/>
      <c r="E5670" s="1166"/>
      <c r="F5670" s="1166"/>
      <c r="G5670" s="1166"/>
      <c r="H5670" s="258">
        <v>11000000</v>
      </c>
      <c r="I5670" s="258"/>
    </row>
    <row r="5671" spans="1:10" ht="30">
      <c r="A5671" s="1398"/>
      <c r="B5671" s="136">
        <v>4251</v>
      </c>
      <c r="C5671" s="136" t="s">
        <v>5663</v>
      </c>
      <c r="D5671" s="136" t="s">
        <v>5260</v>
      </c>
      <c r="E5671" s="136" t="s">
        <v>149</v>
      </c>
      <c r="F5671" s="136" t="s">
        <v>121</v>
      </c>
      <c r="G5671" s="318">
        <v>78400</v>
      </c>
      <c r="H5671" s="318">
        <v>78400</v>
      </c>
      <c r="I5671" s="136">
        <v>1</v>
      </c>
    </row>
    <row r="5672" spans="1:10" s="8" customFormat="1">
      <c r="A5672" s="1398"/>
      <c r="B5672" s="1204">
        <v>4239</v>
      </c>
      <c r="C5672" s="134">
        <v>98391200</v>
      </c>
      <c r="D5672" s="135" t="s">
        <v>517</v>
      </c>
      <c r="E5672" s="15" t="s">
        <v>126</v>
      </c>
      <c r="F5672" s="15" t="s">
        <v>121</v>
      </c>
      <c r="G5672" s="16">
        <v>4000000</v>
      </c>
      <c r="H5672" s="16">
        <v>4000000</v>
      </c>
      <c r="I5672" s="16">
        <v>1</v>
      </c>
      <c r="J5672"/>
    </row>
    <row r="5673" spans="1:10" s="8" customFormat="1">
      <c r="A5673" s="1398"/>
      <c r="B5673" s="1204">
        <v>4861</v>
      </c>
      <c r="C5673" s="134">
        <v>98391200</v>
      </c>
      <c r="D5673" s="135" t="s">
        <v>517</v>
      </c>
      <c r="E5673" s="15" t="s">
        <v>126</v>
      </c>
      <c r="F5673" s="15" t="s">
        <v>121</v>
      </c>
      <c r="G5673" s="16">
        <v>7000000</v>
      </c>
      <c r="H5673" s="16">
        <v>7000000</v>
      </c>
      <c r="I5673" s="16">
        <v>1</v>
      </c>
    </row>
    <row r="5674" spans="1:10" s="8" customFormat="1" ht="30">
      <c r="A5674" s="1398"/>
      <c r="B5674" s="136" t="s">
        <v>5588</v>
      </c>
      <c r="C5674" s="136" t="s">
        <v>7725</v>
      </c>
      <c r="D5674" s="136" t="s">
        <v>5460</v>
      </c>
      <c r="E5674" s="136" t="s">
        <v>14</v>
      </c>
      <c r="F5674" s="136" t="s">
        <v>121</v>
      </c>
      <c r="G5674" s="136">
        <v>1000000</v>
      </c>
      <c r="H5674" s="136">
        <v>1000000</v>
      </c>
      <c r="I5674" s="136">
        <v>1</v>
      </c>
    </row>
    <row r="5675" spans="1:10" s="8" customFormat="1">
      <c r="A5675" s="1398"/>
      <c r="B5675" s="249"/>
      <c r="C5675" s="250"/>
      <c r="D5675" s="249"/>
      <c r="E5675" s="251"/>
      <c r="F5675" s="252"/>
      <c r="G5675" s="253"/>
      <c r="H5675" s="253"/>
      <c r="I5675" s="254"/>
    </row>
    <row r="5676" spans="1:10">
      <c r="A5676" s="1398"/>
      <c r="B5676" s="1169" t="s">
        <v>296</v>
      </c>
      <c r="C5676" s="1169"/>
      <c r="D5676" s="1169"/>
      <c r="E5676" s="1169"/>
      <c r="F5676" s="1169"/>
      <c r="G5676" s="1169"/>
      <c r="H5676" s="2">
        <v>5500000</v>
      </c>
      <c r="I5676" s="2"/>
    </row>
    <row r="5677" spans="1:10">
      <c r="A5677" s="1398"/>
      <c r="B5677" s="1170" t="s">
        <v>118</v>
      </c>
      <c r="C5677" s="1170"/>
      <c r="D5677" s="1170"/>
      <c r="E5677" s="1170"/>
      <c r="F5677" s="1170"/>
      <c r="G5677" s="1170"/>
      <c r="H5677" s="69">
        <v>5500000</v>
      </c>
      <c r="I5677" s="69"/>
    </row>
    <row r="5678" spans="1:10">
      <c r="A5678" s="1398"/>
      <c r="B5678" s="506"/>
      <c r="C5678" s="1050" t="s">
        <v>8936</v>
      </c>
      <c r="D5678" s="1050" t="s">
        <v>8738</v>
      </c>
      <c r="E5678" s="506" t="s">
        <v>120</v>
      </c>
      <c r="F5678" s="136" t="s">
        <v>121</v>
      </c>
      <c r="G5678" s="1058">
        <v>273000</v>
      </c>
      <c r="H5678" s="1058">
        <v>273000</v>
      </c>
      <c r="I5678" s="442">
        <v>1</v>
      </c>
    </row>
    <row r="5679" spans="1:10" s="8" customFormat="1" ht="14.25" customHeight="1">
      <c r="A5679" s="1398"/>
      <c r="B5679" s="1204">
        <v>4239</v>
      </c>
      <c r="C5679" s="134" t="s">
        <v>2601</v>
      </c>
      <c r="D5679" s="135" t="s">
        <v>293</v>
      </c>
      <c r="E5679" s="15" t="s">
        <v>120</v>
      </c>
      <c r="F5679" s="15" t="s">
        <v>121</v>
      </c>
      <c r="G5679" s="16">
        <v>1500000</v>
      </c>
      <c r="H5679" s="16">
        <v>1500000</v>
      </c>
      <c r="I5679" s="16">
        <v>1</v>
      </c>
    </row>
    <row r="5680" spans="1:10" s="8" customFormat="1">
      <c r="A5680" s="1398"/>
      <c r="B5680" s="1204">
        <v>4861</v>
      </c>
      <c r="C5680" s="134">
        <v>98391200</v>
      </c>
      <c r="D5680" s="135" t="s">
        <v>517</v>
      </c>
      <c r="E5680" s="15" t="s">
        <v>126</v>
      </c>
      <c r="F5680" s="15" t="s">
        <v>121</v>
      </c>
      <c r="G5680" s="16">
        <v>4000000</v>
      </c>
      <c r="H5680" s="16">
        <v>4000000</v>
      </c>
      <c r="I5680" s="16">
        <v>1</v>
      </c>
    </row>
    <row r="5681" spans="1:9" s="8" customFormat="1">
      <c r="A5681" s="1398"/>
      <c r="B5681" s="1301" t="s">
        <v>11</v>
      </c>
      <c r="C5681" s="1302"/>
      <c r="D5681" s="1302"/>
      <c r="E5681" s="1302"/>
      <c r="F5681" s="1302"/>
      <c r="G5681" s="1303"/>
      <c r="H5681" s="259"/>
      <c r="I5681" s="259"/>
    </row>
    <row r="5682" spans="1:9" s="8" customFormat="1">
      <c r="A5682" s="1398"/>
      <c r="B5682" s="243">
        <v>4267</v>
      </c>
      <c r="C5682" s="243" t="s">
        <v>5522</v>
      </c>
      <c r="D5682" s="247" t="s">
        <v>4058</v>
      </c>
      <c r="E5682" s="243" t="s">
        <v>126</v>
      </c>
      <c r="F5682" s="247" t="s">
        <v>15</v>
      </c>
      <c r="G5682" s="245">
        <v>15540</v>
      </c>
      <c r="H5682" s="245">
        <v>1989120</v>
      </c>
      <c r="I5682" s="260">
        <v>128</v>
      </c>
    </row>
    <row r="5683" spans="1:9" s="8" customFormat="1" ht="30">
      <c r="A5683" s="1398"/>
      <c r="B5683" s="243">
        <v>4269</v>
      </c>
      <c r="C5683" s="243" t="s">
        <v>5523</v>
      </c>
      <c r="D5683" s="247" t="s">
        <v>5452</v>
      </c>
      <c r="E5683" s="243" t="s">
        <v>14</v>
      </c>
      <c r="F5683" s="247" t="s">
        <v>15</v>
      </c>
      <c r="G5683" s="260">
        <v>170</v>
      </c>
      <c r="H5683" s="245">
        <v>816000</v>
      </c>
      <c r="I5683" s="245">
        <v>4800</v>
      </c>
    </row>
    <row r="5684" spans="1:9" s="8" customFormat="1" ht="30">
      <c r="A5684" s="1398"/>
      <c r="B5684" s="243">
        <v>4269</v>
      </c>
      <c r="C5684" s="243" t="s">
        <v>5524</v>
      </c>
      <c r="D5684" s="247" t="s">
        <v>5452</v>
      </c>
      <c r="E5684" s="243" t="s">
        <v>14</v>
      </c>
      <c r="F5684" s="247" t="s">
        <v>15</v>
      </c>
      <c r="G5684" s="260">
        <v>333</v>
      </c>
      <c r="H5684" s="245">
        <v>499500</v>
      </c>
      <c r="I5684" s="245">
        <v>1500</v>
      </c>
    </row>
    <row r="5685" spans="1:9">
      <c r="A5685" s="1398"/>
      <c r="B5685" s="1169" t="s">
        <v>298</v>
      </c>
      <c r="C5685" s="1169"/>
      <c r="D5685" s="1169"/>
      <c r="E5685" s="1169"/>
      <c r="F5685" s="1169"/>
      <c r="G5685" s="1169"/>
      <c r="H5685" s="2">
        <v>63328000</v>
      </c>
      <c r="I5685" s="2"/>
    </row>
    <row r="5686" spans="1:9">
      <c r="A5686" s="1398"/>
      <c r="B5686" s="1170" t="s">
        <v>118</v>
      </c>
      <c r="C5686" s="1170"/>
      <c r="D5686" s="1170"/>
      <c r="E5686" s="1170"/>
      <c r="F5686" s="1170"/>
      <c r="G5686" s="1170"/>
      <c r="H5686" s="69">
        <v>63328000</v>
      </c>
      <c r="I5686" s="69"/>
    </row>
    <row r="5687" spans="1:9" s="8" customFormat="1" ht="30">
      <c r="A5687" s="1398"/>
      <c r="B5687" s="1204">
        <v>4215</v>
      </c>
      <c r="C5687" s="134">
        <v>66511120</v>
      </c>
      <c r="D5687" s="135" t="s">
        <v>299</v>
      </c>
      <c r="E5687" s="15" t="s">
        <v>149</v>
      </c>
      <c r="F5687" s="15" t="s">
        <v>121</v>
      </c>
      <c r="G5687" s="16">
        <v>63328000</v>
      </c>
      <c r="H5687" s="16">
        <v>63328000</v>
      </c>
      <c r="I5687" s="16">
        <v>1</v>
      </c>
    </row>
    <row r="5688" spans="1:9">
      <c r="A5688" s="1398"/>
      <c r="B5688" s="1162" t="s">
        <v>300</v>
      </c>
      <c r="C5688" s="1162"/>
      <c r="D5688" s="1162"/>
      <c r="E5688" s="1162"/>
      <c r="F5688" s="1162"/>
      <c r="G5688" s="1162"/>
      <c r="H5688" s="2">
        <v>959386031</v>
      </c>
      <c r="I5688" s="2"/>
    </row>
    <row r="5689" spans="1:9" ht="38.25" customHeight="1">
      <c r="A5689" s="1398" t="s">
        <v>5245</v>
      </c>
      <c r="B5689" s="1211" t="s">
        <v>2602</v>
      </c>
      <c r="C5689" s="1211"/>
      <c r="D5689" s="1211"/>
      <c r="E5689" s="1211"/>
      <c r="F5689" s="1211"/>
      <c r="G5689" s="1211"/>
      <c r="H5689" s="1211"/>
      <c r="I5689" s="1211"/>
    </row>
    <row r="5690" spans="1:9">
      <c r="A5690" s="1398"/>
      <c r="B5690" s="932"/>
      <c r="C5690" s="145"/>
      <c r="D5690" s="145"/>
      <c r="E5690" s="33"/>
      <c r="F5690" s="33"/>
      <c r="G5690" s="70"/>
      <c r="H5690" s="70"/>
      <c r="I5690" s="70"/>
    </row>
    <row r="5691" spans="1:9">
      <c r="A5691" s="1398"/>
      <c r="B5691" s="1197" t="s">
        <v>1</v>
      </c>
      <c r="C5691" s="1307" t="s">
        <v>2</v>
      </c>
      <c r="D5691" s="1307"/>
      <c r="E5691" s="1197" t="s">
        <v>3</v>
      </c>
      <c r="F5691" s="1197" t="s">
        <v>4</v>
      </c>
      <c r="G5691" s="1308" t="s">
        <v>5</v>
      </c>
      <c r="H5691" s="1308" t="s">
        <v>6</v>
      </c>
      <c r="I5691" s="1308" t="s">
        <v>7</v>
      </c>
    </row>
    <row r="5692" spans="1:9" ht="60">
      <c r="A5692" s="1398"/>
      <c r="B5692" s="1197"/>
      <c r="C5692" s="145" t="s">
        <v>8</v>
      </c>
      <c r="D5692" s="145" t="s">
        <v>9</v>
      </c>
      <c r="E5692" s="1197"/>
      <c r="F5692" s="1197"/>
      <c r="G5692" s="1308"/>
      <c r="H5692" s="1308"/>
      <c r="I5692" s="1308"/>
    </row>
    <row r="5693" spans="1:9">
      <c r="A5693" s="1398"/>
      <c r="B5693" s="932"/>
      <c r="C5693" s="145">
        <v>1</v>
      </c>
      <c r="D5693" s="145">
        <v>2</v>
      </c>
      <c r="E5693" s="33">
        <v>3</v>
      </c>
      <c r="F5693" s="33">
        <v>4</v>
      </c>
      <c r="G5693" s="70">
        <v>5</v>
      </c>
      <c r="H5693" s="70">
        <v>6</v>
      </c>
      <c r="I5693" s="70">
        <v>7</v>
      </c>
    </row>
    <row r="5694" spans="1:9">
      <c r="A5694" s="1398"/>
      <c r="B5694" s="1205" t="s">
        <v>10</v>
      </c>
      <c r="C5694" s="1205"/>
      <c r="D5694" s="1205"/>
      <c r="E5694" s="1205"/>
      <c r="F5694" s="1205"/>
      <c r="G5694" s="1205"/>
      <c r="H5694" s="34">
        <f>SUM(H5695+H5820)</f>
        <v>61981129</v>
      </c>
      <c r="I5694" s="34"/>
    </row>
    <row r="5695" spans="1:9">
      <c r="A5695" s="1398"/>
      <c r="B5695" s="1197" t="s">
        <v>11</v>
      </c>
      <c r="C5695" s="1197"/>
      <c r="D5695" s="1197"/>
      <c r="E5695" s="1197"/>
      <c r="F5695" s="1197"/>
      <c r="G5695" s="1197"/>
      <c r="H5695" s="70">
        <f>SUM(H5696:H5819)</f>
        <v>24182929</v>
      </c>
      <c r="I5695" s="70"/>
    </row>
    <row r="5696" spans="1:9" ht="30">
      <c r="A5696" s="1398"/>
      <c r="B5696" s="1313">
        <v>4261</v>
      </c>
      <c r="C5696" s="146" t="s">
        <v>2603</v>
      </c>
      <c r="D5696" s="147" t="s">
        <v>2604</v>
      </c>
      <c r="E5696" s="35" t="s">
        <v>14</v>
      </c>
      <c r="F5696" s="35" t="s">
        <v>1844</v>
      </c>
      <c r="G5696" s="36">
        <v>10000</v>
      </c>
      <c r="H5696" s="36">
        <f t="shared" ref="H5696:H5759" si="45">G5696*I5696</f>
        <v>40000</v>
      </c>
      <c r="I5696" s="36">
        <v>4</v>
      </c>
    </row>
    <row r="5697" spans="1:9" ht="45">
      <c r="A5697" s="1398"/>
      <c r="B5697" s="1313"/>
      <c r="C5697" s="146" t="s">
        <v>2605</v>
      </c>
      <c r="D5697" s="147" t="s">
        <v>2606</v>
      </c>
      <c r="E5697" s="35" t="s">
        <v>14</v>
      </c>
      <c r="F5697" s="35" t="s">
        <v>1844</v>
      </c>
      <c r="G5697" s="36">
        <v>12000</v>
      </c>
      <c r="H5697" s="36">
        <f t="shared" si="45"/>
        <v>36000</v>
      </c>
      <c r="I5697" s="36">
        <v>3</v>
      </c>
    </row>
    <row r="5698" spans="1:9" ht="30">
      <c r="A5698" s="1398"/>
      <c r="B5698" s="1313"/>
      <c r="C5698" s="146" t="s">
        <v>2607</v>
      </c>
      <c r="D5698" s="147" t="s">
        <v>2608</v>
      </c>
      <c r="E5698" s="35" t="s">
        <v>14</v>
      </c>
      <c r="F5698" s="35" t="s">
        <v>1844</v>
      </c>
      <c r="G5698" s="36">
        <v>12000</v>
      </c>
      <c r="H5698" s="36">
        <f t="shared" si="45"/>
        <v>36000</v>
      </c>
      <c r="I5698" s="36">
        <v>3</v>
      </c>
    </row>
    <row r="5699" spans="1:9" ht="30">
      <c r="A5699" s="1398"/>
      <c r="B5699" s="1313"/>
      <c r="C5699" s="146" t="s">
        <v>2609</v>
      </c>
      <c r="D5699" s="147" t="s">
        <v>2610</v>
      </c>
      <c r="E5699" s="35" t="s">
        <v>14</v>
      </c>
      <c r="F5699" s="35" t="s">
        <v>1844</v>
      </c>
      <c r="G5699" s="36">
        <v>10000</v>
      </c>
      <c r="H5699" s="36">
        <f t="shared" si="45"/>
        <v>40000</v>
      </c>
      <c r="I5699" s="36">
        <v>4</v>
      </c>
    </row>
    <row r="5700" spans="1:9" s="11" customFormat="1" ht="30">
      <c r="A5700" s="1398"/>
      <c r="B5700" s="1313"/>
      <c r="C5700" s="148">
        <v>22811110</v>
      </c>
      <c r="D5700" s="149" t="s">
        <v>2611</v>
      </c>
      <c r="E5700" s="37" t="s">
        <v>126</v>
      </c>
      <c r="F5700" s="37" t="s">
        <v>15</v>
      </c>
      <c r="G5700" s="38">
        <v>3500</v>
      </c>
      <c r="H5700" s="38">
        <f t="shared" si="45"/>
        <v>52500</v>
      </c>
      <c r="I5700" s="38">
        <v>15</v>
      </c>
    </row>
    <row r="5701" spans="1:9">
      <c r="A5701" s="1398"/>
      <c r="B5701" s="1313"/>
      <c r="C5701" s="146" t="s">
        <v>2612</v>
      </c>
      <c r="D5701" s="147" t="s">
        <v>307</v>
      </c>
      <c r="E5701" s="35" t="s">
        <v>14</v>
      </c>
      <c r="F5701" s="35" t="s">
        <v>15</v>
      </c>
      <c r="G5701" s="36">
        <v>500</v>
      </c>
      <c r="H5701" s="36">
        <f t="shared" si="45"/>
        <v>15000</v>
      </c>
      <c r="I5701" s="36">
        <v>30</v>
      </c>
    </row>
    <row r="5702" spans="1:9" ht="30">
      <c r="A5702" s="1398"/>
      <c r="B5702" s="1313"/>
      <c r="C5702" s="146" t="s">
        <v>2613</v>
      </c>
      <c r="D5702" s="147" t="s">
        <v>1002</v>
      </c>
      <c r="E5702" s="35" t="s">
        <v>14</v>
      </c>
      <c r="F5702" s="35" t="s">
        <v>15</v>
      </c>
      <c r="G5702" s="36">
        <v>2000</v>
      </c>
      <c r="H5702" s="36">
        <f t="shared" si="45"/>
        <v>40000</v>
      </c>
      <c r="I5702" s="36">
        <v>20</v>
      </c>
    </row>
    <row r="5703" spans="1:9" ht="30">
      <c r="A5703" s="1398"/>
      <c r="B5703" s="1313"/>
      <c r="C5703" s="146" t="s">
        <v>2614</v>
      </c>
      <c r="D5703" s="147" t="s">
        <v>2615</v>
      </c>
      <c r="E5703" s="35" t="s">
        <v>14</v>
      </c>
      <c r="F5703" s="35" t="s">
        <v>15</v>
      </c>
      <c r="G5703" s="36">
        <v>3500</v>
      </c>
      <c r="H5703" s="36">
        <f t="shared" si="45"/>
        <v>17500</v>
      </c>
      <c r="I5703" s="36">
        <v>5</v>
      </c>
    </row>
    <row r="5704" spans="1:9" s="11" customFormat="1">
      <c r="A5704" s="1398"/>
      <c r="B5704" s="1313"/>
      <c r="C5704" s="148">
        <v>24911200</v>
      </c>
      <c r="D5704" s="149" t="s">
        <v>370</v>
      </c>
      <c r="E5704" s="37" t="s">
        <v>126</v>
      </c>
      <c r="F5704" s="37" t="s">
        <v>49</v>
      </c>
      <c r="G5704" s="38">
        <v>1500</v>
      </c>
      <c r="H5704" s="38">
        <f t="shared" si="45"/>
        <v>6000</v>
      </c>
      <c r="I5704" s="38">
        <v>4</v>
      </c>
    </row>
    <row r="5705" spans="1:9">
      <c r="A5705" s="1398"/>
      <c r="B5705" s="1313"/>
      <c r="C5705" s="146" t="s">
        <v>2616</v>
      </c>
      <c r="D5705" s="147" t="s">
        <v>309</v>
      </c>
      <c r="E5705" s="35" t="s">
        <v>14</v>
      </c>
      <c r="F5705" s="35" t="s">
        <v>15</v>
      </c>
      <c r="G5705" s="36">
        <v>200</v>
      </c>
      <c r="H5705" s="36">
        <f t="shared" si="45"/>
        <v>8000</v>
      </c>
      <c r="I5705" s="36">
        <v>40</v>
      </c>
    </row>
    <row r="5706" spans="1:9">
      <c r="A5706" s="1398"/>
      <c r="B5706" s="1313"/>
      <c r="C5706" s="146" t="s">
        <v>2617</v>
      </c>
      <c r="D5706" s="147" t="s">
        <v>13</v>
      </c>
      <c r="E5706" s="35" t="s">
        <v>14</v>
      </c>
      <c r="F5706" s="35" t="s">
        <v>15</v>
      </c>
      <c r="G5706" s="36">
        <v>8000</v>
      </c>
      <c r="H5706" s="36">
        <f t="shared" si="45"/>
        <v>40000</v>
      </c>
      <c r="I5706" s="36">
        <v>5</v>
      </c>
    </row>
    <row r="5707" spans="1:9">
      <c r="A5707" s="1398"/>
      <c r="B5707" s="1313"/>
      <c r="C5707" s="146" t="s">
        <v>2618</v>
      </c>
      <c r="D5707" s="147" t="s">
        <v>312</v>
      </c>
      <c r="E5707" s="35" t="s">
        <v>14</v>
      </c>
      <c r="F5707" s="35" t="s">
        <v>15</v>
      </c>
      <c r="G5707" s="36">
        <v>80</v>
      </c>
      <c r="H5707" s="36">
        <f t="shared" si="45"/>
        <v>3200</v>
      </c>
      <c r="I5707" s="36">
        <v>40</v>
      </c>
    </row>
    <row r="5708" spans="1:9">
      <c r="A5708" s="1398"/>
      <c r="B5708" s="1313"/>
      <c r="C5708" s="146" t="s">
        <v>2619</v>
      </c>
      <c r="D5708" s="147" t="s">
        <v>314</v>
      </c>
      <c r="E5708" s="35" t="s">
        <v>14</v>
      </c>
      <c r="F5708" s="35" t="s">
        <v>15</v>
      </c>
      <c r="G5708" s="36">
        <v>700</v>
      </c>
      <c r="H5708" s="36">
        <f t="shared" si="45"/>
        <v>7000</v>
      </c>
      <c r="I5708" s="36">
        <v>10</v>
      </c>
    </row>
    <row r="5709" spans="1:9">
      <c r="A5709" s="1398"/>
      <c r="B5709" s="1313"/>
      <c r="C5709" s="146" t="s">
        <v>2620</v>
      </c>
      <c r="D5709" s="147" t="s">
        <v>316</v>
      </c>
      <c r="E5709" s="35" t="s">
        <v>14</v>
      </c>
      <c r="F5709" s="35" t="s">
        <v>15</v>
      </c>
      <c r="G5709" s="36">
        <v>250</v>
      </c>
      <c r="H5709" s="36">
        <f t="shared" si="45"/>
        <v>2500</v>
      </c>
      <c r="I5709" s="36">
        <v>10</v>
      </c>
    </row>
    <row r="5710" spans="1:9">
      <c r="A5710" s="1398"/>
      <c r="B5710" s="1313"/>
      <c r="C5710" s="146" t="s">
        <v>2621</v>
      </c>
      <c r="D5710" s="147" t="s">
        <v>17</v>
      </c>
      <c r="E5710" s="35" t="s">
        <v>14</v>
      </c>
      <c r="F5710" s="35" t="s">
        <v>15</v>
      </c>
      <c r="G5710" s="36">
        <v>150</v>
      </c>
      <c r="H5710" s="36">
        <f t="shared" si="45"/>
        <v>75000</v>
      </c>
      <c r="I5710" s="36">
        <v>500</v>
      </c>
    </row>
    <row r="5711" spans="1:9">
      <c r="A5711" s="1398"/>
      <c r="B5711" s="1313"/>
      <c r="C5711" s="146" t="s">
        <v>2622</v>
      </c>
      <c r="D5711" s="147" t="s">
        <v>19</v>
      </c>
      <c r="E5711" s="35" t="s">
        <v>14</v>
      </c>
      <c r="F5711" s="35" t="s">
        <v>15</v>
      </c>
      <c r="G5711" s="36">
        <v>300</v>
      </c>
      <c r="H5711" s="36">
        <f t="shared" si="45"/>
        <v>30000</v>
      </c>
      <c r="I5711" s="36">
        <v>100</v>
      </c>
    </row>
    <row r="5712" spans="1:9">
      <c r="A5712" s="1398"/>
      <c r="B5712" s="1313"/>
      <c r="C5712" s="146" t="s">
        <v>2623</v>
      </c>
      <c r="D5712" s="147" t="s">
        <v>21</v>
      </c>
      <c r="E5712" s="35" t="s">
        <v>14</v>
      </c>
      <c r="F5712" s="35" t="s">
        <v>15</v>
      </c>
      <c r="G5712" s="36">
        <v>70</v>
      </c>
      <c r="H5712" s="36">
        <f t="shared" si="45"/>
        <v>7000</v>
      </c>
      <c r="I5712" s="36">
        <v>100</v>
      </c>
    </row>
    <row r="5713" spans="1:9">
      <c r="A5713" s="1398"/>
      <c r="B5713" s="1313"/>
      <c r="C5713" s="146" t="s">
        <v>2624</v>
      </c>
      <c r="D5713" s="147" t="s">
        <v>652</v>
      </c>
      <c r="E5713" s="35" t="s">
        <v>14</v>
      </c>
      <c r="F5713" s="35" t="s">
        <v>15</v>
      </c>
      <c r="G5713" s="36">
        <v>150</v>
      </c>
      <c r="H5713" s="36">
        <f t="shared" si="45"/>
        <v>3000</v>
      </c>
      <c r="I5713" s="36">
        <v>20</v>
      </c>
    </row>
    <row r="5714" spans="1:9">
      <c r="A5714" s="1398"/>
      <c r="B5714" s="1313"/>
      <c r="C5714" s="146" t="s">
        <v>2625</v>
      </c>
      <c r="D5714" s="147" t="s">
        <v>1007</v>
      </c>
      <c r="E5714" s="35" t="s">
        <v>14</v>
      </c>
      <c r="F5714" s="35" t="s">
        <v>30</v>
      </c>
      <c r="G5714" s="36">
        <v>90</v>
      </c>
      <c r="H5714" s="36">
        <f t="shared" si="45"/>
        <v>900</v>
      </c>
      <c r="I5714" s="36">
        <v>10</v>
      </c>
    </row>
    <row r="5715" spans="1:9">
      <c r="A5715" s="1398"/>
      <c r="B5715" s="1313"/>
      <c r="C5715" s="146" t="s">
        <v>2626</v>
      </c>
      <c r="D5715" s="147" t="s">
        <v>23</v>
      </c>
      <c r="E5715" s="35" t="s">
        <v>14</v>
      </c>
      <c r="F5715" s="35" t="s">
        <v>15</v>
      </c>
      <c r="G5715" s="36">
        <v>250</v>
      </c>
      <c r="H5715" s="36">
        <f t="shared" si="45"/>
        <v>17500</v>
      </c>
      <c r="I5715" s="36">
        <v>70</v>
      </c>
    </row>
    <row r="5716" spans="1:9">
      <c r="A5716" s="1398"/>
      <c r="B5716" s="1313"/>
      <c r="C5716" s="146" t="s">
        <v>2627</v>
      </c>
      <c r="D5716" s="147" t="s">
        <v>1083</v>
      </c>
      <c r="E5716" s="35" t="s">
        <v>14</v>
      </c>
      <c r="F5716" s="35" t="s">
        <v>15</v>
      </c>
      <c r="G5716" s="36">
        <v>150</v>
      </c>
      <c r="H5716" s="36">
        <f t="shared" si="45"/>
        <v>12000</v>
      </c>
      <c r="I5716" s="36">
        <v>80</v>
      </c>
    </row>
    <row r="5717" spans="1:9" ht="30">
      <c r="A5717" s="1398"/>
      <c r="B5717" s="1313"/>
      <c r="C5717" s="146" t="s">
        <v>2628</v>
      </c>
      <c r="D5717" s="147" t="s">
        <v>322</v>
      </c>
      <c r="E5717" s="35" t="s">
        <v>14</v>
      </c>
      <c r="F5717" s="35" t="s">
        <v>15</v>
      </c>
      <c r="G5717" s="36">
        <v>500</v>
      </c>
      <c r="H5717" s="36">
        <f t="shared" si="45"/>
        <v>20000</v>
      </c>
      <c r="I5717" s="36">
        <v>40</v>
      </c>
    </row>
    <row r="5718" spans="1:9">
      <c r="A5718" s="1398"/>
      <c r="B5718" s="1313"/>
      <c r="C5718" s="146" t="s">
        <v>2629</v>
      </c>
      <c r="D5718" s="147" t="s">
        <v>27</v>
      </c>
      <c r="E5718" s="35" t="s">
        <v>14</v>
      </c>
      <c r="F5718" s="35" t="s">
        <v>15</v>
      </c>
      <c r="G5718" s="36">
        <v>250</v>
      </c>
      <c r="H5718" s="36">
        <f t="shared" si="45"/>
        <v>7500</v>
      </c>
      <c r="I5718" s="36">
        <v>30</v>
      </c>
    </row>
    <row r="5719" spans="1:9" ht="45">
      <c r="A5719" s="1398"/>
      <c r="B5719" s="1313"/>
      <c r="C5719" s="146" t="s">
        <v>2630</v>
      </c>
      <c r="D5719" s="147" t="s">
        <v>2631</v>
      </c>
      <c r="E5719" s="35" t="s">
        <v>14</v>
      </c>
      <c r="F5719" s="35" t="s">
        <v>15</v>
      </c>
      <c r="G5719" s="36">
        <v>1500</v>
      </c>
      <c r="H5719" s="36">
        <f t="shared" si="45"/>
        <v>7500</v>
      </c>
      <c r="I5719" s="36">
        <v>5</v>
      </c>
    </row>
    <row r="5720" spans="1:9" ht="30">
      <c r="A5720" s="1398"/>
      <c r="B5720" s="1313"/>
      <c r="C5720" s="146" t="s">
        <v>2632</v>
      </c>
      <c r="D5720" s="147" t="s">
        <v>2633</v>
      </c>
      <c r="E5720" s="35" t="s">
        <v>14</v>
      </c>
      <c r="F5720" s="35" t="s">
        <v>30</v>
      </c>
      <c r="G5720" s="36">
        <v>150</v>
      </c>
      <c r="H5720" s="36">
        <f t="shared" si="45"/>
        <v>6000</v>
      </c>
      <c r="I5720" s="36">
        <v>40</v>
      </c>
    </row>
    <row r="5721" spans="1:9">
      <c r="A5721" s="1398"/>
      <c r="B5721" s="1313"/>
      <c r="C5721" s="146" t="s">
        <v>2634</v>
      </c>
      <c r="D5721" s="147" t="s">
        <v>34</v>
      </c>
      <c r="E5721" s="35" t="s">
        <v>14</v>
      </c>
      <c r="F5721" s="35" t="s">
        <v>30</v>
      </c>
      <c r="G5721" s="36">
        <v>100</v>
      </c>
      <c r="H5721" s="36">
        <f t="shared" si="45"/>
        <v>4000</v>
      </c>
      <c r="I5721" s="36">
        <v>40</v>
      </c>
    </row>
    <row r="5722" spans="1:9" ht="30">
      <c r="A5722" s="1398"/>
      <c r="B5722" s="1313"/>
      <c r="C5722" s="146" t="s">
        <v>2635</v>
      </c>
      <c r="D5722" s="147" t="s">
        <v>36</v>
      </c>
      <c r="E5722" s="35" t="s">
        <v>14</v>
      </c>
      <c r="F5722" s="35" t="s">
        <v>15</v>
      </c>
      <c r="G5722" s="36">
        <v>15</v>
      </c>
      <c r="H5722" s="36">
        <f t="shared" si="45"/>
        <v>75000</v>
      </c>
      <c r="I5722" s="36">
        <v>5000</v>
      </c>
    </row>
    <row r="5723" spans="1:9">
      <c r="A5723" s="1398"/>
      <c r="B5723" s="1313"/>
      <c r="C5723" s="146" t="s">
        <v>2636</v>
      </c>
      <c r="D5723" s="147" t="s">
        <v>38</v>
      </c>
      <c r="E5723" s="35" t="s">
        <v>14</v>
      </c>
      <c r="F5723" s="35" t="s">
        <v>15</v>
      </c>
      <c r="G5723" s="36">
        <v>150</v>
      </c>
      <c r="H5723" s="36">
        <f t="shared" si="45"/>
        <v>52500</v>
      </c>
      <c r="I5723" s="36">
        <v>350</v>
      </c>
    </row>
    <row r="5724" spans="1:9">
      <c r="A5724" s="1398"/>
      <c r="B5724" s="1313"/>
      <c r="C5724" s="146" t="s">
        <v>2637</v>
      </c>
      <c r="D5724" s="147" t="s">
        <v>40</v>
      </c>
      <c r="E5724" s="35" t="s">
        <v>14</v>
      </c>
      <c r="F5724" s="35" t="s">
        <v>15</v>
      </c>
      <c r="G5724" s="36">
        <v>100</v>
      </c>
      <c r="H5724" s="36">
        <f t="shared" si="45"/>
        <v>6000</v>
      </c>
      <c r="I5724" s="36">
        <v>60</v>
      </c>
    </row>
    <row r="5725" spans="1:9" ht="30">
      <c r="A5725" s="1398"/>
      <c r="B5725" s="1313"/>
      <c r="C5725" s="146" t="s">
        <v>2638</v>
      </c>
      <c r="D5725" s="147" t="s">
        <v>2639</v>
      </c>
      <c r="E5725" s="35" t="s">
        <v>14</v>
      </c>
      <c r="F5725" s="35" t="s">
        <v>15</v>
      </c>
      <c r="G5725" s="36">
        <v>700</v>
      </c>
      <c r="H5725" s="36">
        <f t="shared" si="45"/>
        <v>70000</v>
      </c>
      <c r="I5725" s="36">
        <v>100</v>
      </c>
    </row>
    <row r="5726" spans="1:9">
      <c r="A5726" s="1398"/>
      <c r="B5726" s="1313"/>
      <c r="C5726" s="146" t="s">
        <v>2640</v>
      </c>
      <c r="D5726" s="147" t="s">
        <v>1102</v>
      </c>
      <c r="E5726" s="35" t="s">
        <v>14</v>
      </c>
      <c r="F5726" s="35" t="s">
        <v>15</v>
      </c>
      <c r="G5726" s="36">
        <v>250</v>
      </c>
      <c r="H5726" s="36">
        <f t="shared" si="45"/>
        <v>5000</v>
      </c>
      <c r="I5726" s="36">
        <v>20</v>
      </c>
    </row>
    <row r="5727" spans="1:9">
      <c r="A5727" s="1398"/>
      <c r="B5727" s="1313"/>
      <c r="C5727" s="146" t="s">
        <v>2641</v>
      </c>
      <c r="D5727" s="147" t="s">
        <v>46</v>
      </c>
      <c r="E5727" s="35" t="s">
        <v>14</v>
      </c>
      <c r="F5727" s="35" t="s">
        <v>15</v>
      </c>
      <c r="G5727" s="36">
        <v>1500</v>
      </c>
      <c r="H5727" s="36">
        <f t="shared" si="45"/>
        <v>30000</v>
      </c>
      <c r="I5727" s="36">
        <v>20</v>
      </c>
    </row>
    <row r="5728" spans="1:9">
      <c r="A5728" s="1398"/>
      <c r="B5728" s="1313"/>
      <c r="C5728" s="146" t="s">
        <v>2642</v>
      </c>
      <c r="D5728" s="147" t="s">
        <v>336</v>
      </c>
      <c r="E5728" s="35" t="s">
        <v>14</v>
      </c>
      <c r="F5728" s="35" t="s">
        <v>15</v>
      </c>
      <c r="G5728" s="36">
        <v>1500</v>
      </c>
      <c r="H5728" s="36">
        <f t="shared" si="45"/>
        <v>15000</v>
      </c>
      <c r="I5728" s="36">
        <v>10</v>
      </c>
    </row>
    <row r="5729" spans="1:9">
      <c r="A5729" s="1398"/>
      <c r="B5729" s="1313"/>
      <c r="C5729" s="146" t="s">
        <v>2643</v>
      </c>
      <c r="D5729" s="147" t="s">
        <v>48</v>
      </c>
      <c r="E5729" s="35" t="s">
        <v>14</v>
      </c>
      <c r="F5729" s="35" t="s">
        <v>49</v>
      </c>
      <c r="G5729" s="36">
        <v>900</v>
      </c>
      <c r="H5729" s="36">
        <f t="shared" si="45"/>
        <v>1260000</v>
      </c>
      <c r="I5729" s="36">
        <v>1400</v>
      </c>
    </row>
    <row r="5730" spans="1:9">
      <c r="A5730" s="1398"/>
      <c r="B5730" s="1313"/>
      <c r="C5730" s="146" t="s">
        <v>2644</v>
      </c>
      <c r="D5730" s="147" t="s">
        <v>51</v>
      </c>
      <c r="E5730" s="35" t="s">
        <v>14</v>
      </c>
      <c r="F5730" s="35" t="s">
        <v>49</v>
      </c>
      <c r="G5730" s="36">
        <v>1000</v>
      </c>
      <c r="H5730" s="36">
        <f t="shared" si="45"/>
        <v>20000</v>
      </c>
      <c r="I5730" s="36">
        <v>20</v>
      </c>
    </row>
    <row r="5731" spans="1:9" ht="30">
      <c r="A5731" s="1398"/>
      <c r="B5731" s="1313"/>
      <c r="C5731" s="146" t="s">
        <v>2645</v>
      </c>
      <c r="D5731" s="147" t="s">
        <v>53</v>
      </c>
      <c r="E5731" s="35" t="s">
        <v>14</v>
      </c>
      <c r="F5731" s="35" t="s">
        <v>30</v>
      </c>
      <c r="G5731" s="36">
        <v>220</v>
      </c>
      <c r="H5731" s="36">
        <f t="shared" si="45"/>
        <v>55000</v>
      </c>
      <c r="I5731" s="36">
        <v>250</v>
      </c>
    </row>
    <row r="5732" spans="1:9">
      <c r="A5732" s="1398"/>
      <c r="B5732" s="1313"/>
      <c r="C5732" s="146" t="s">
        <v>2646</v>
      </c>
      <c r="D5732" s="147" t="s">
        <v>673</v>
      </c>
      <c r="E5732" s="35" t="s">
        <v>14</v>
      </c>
      <c r="F5732" s="35" t="s">
        <v>15</v>
      </c>
      <c r="G5732" s="36">
        <v>1200</v>
      </c>
      <c r="H5732" s="36">
        <f t="shared" si="45"/>
        <v>36000</v>
      </c>
      <c r="I5732" s="36">
        <v>30</v>
      </c>
    </row>
    <row r="5733" spans="1:9" ht="30">
      <c r="A5733" s="1398"/>
      <c r="B5733" s="1313"/>
      <c r="C5733" s="146" t="s">
        <v>2647</v>
      </c>
      <c r="D5733" s="147" t="s">
        <v>2648</v>
      </c>
      <c r="E5733" s="35" t="s">
        <v>14</v>
      </c>
      <c r="F5733" s="35" t="s">
        <v>15</v>
      </c>
      <c r="G5733" s="36">
        <v>1500</v>
      </c>
      <c r="H5733" s="36">
        <f t="shared" si="45"/>
        <v>7500</v>
      </c>
      <c r="I5733" s="36">
        <v>5</v>
      </c>
    </row>
    <row r="5734" spans="1:9">
      <c r="A5734" s="1398"/>
      <c r="B5734" s="1313"/>
      <c r="C5734" s="146" t="s">
        <v>2649</v>
      </c>
      <c r="D5734" s="147" t="s">
        <v>2650</v>
      </c>
      <c r="E5734" s="35" t="s">
        <v>14</v>
      </c>
      <c r="F5734" s="35" t="s">
        <v>15</v>
      </c>
      <c r="G5734" s="36">
        <v>3500</v>
      </c>
      <c r="H5734" s="36">
        <f t="shared" si="45"/>
        <v>17500</v>
      </c>
      <c r="I5734" s="36">
        <v>5</v>
      </c>
    </row>
    <row r="5735" spans="1:9">
      <c r="A5735" s="1398"/>
      <c r="B5735" s="1313"/>
      <c r="C5735" s="146" t="s">
        <v>2651</v>
      </c>
      <c r="D5735" s="147" t="s">
        <v>2652</v>
      </c>
      <c r="E5735" s="35" t="s">
        <v>14</v>
      </c>
      <c r="F5735" s="35" t="s">
        <v>15</v>
      </c>
      <c r="G5735" s="36">
        <v>3500</v>
      </c>
      <c r="H5735" s="36">
        <f t="shared" si="45"/>
        <v>17500</v>
      </c>
      <c r="I5735" s="36">
        <v>5</v>
      </c>
    </row>
    <row r="5736" spans="1:9">
      <c r="A5736" s="1398"/>
      <c r="B5736" s="1313"/>
      <c r="C5736" s="146" t="s">
        <v>2653</v>
      </c>
      <c r="D5736" s="147" t="s">
        <v>347</v>
      </c>
      <c r="E5736" s="35" t="s">
        <v>14</v>
      </c>
      <c r="F5736" s="35" t="s">
        <v>15</v>
      </c>
      <c r="G5736" s="36">
        <v>500</v>
      </c>
      <c r="H5736" s="36">
        <f t="shared" si="45"/>
        <v>7500</v>
      </c>
      <c r="I5736" s="36">
        <v>15</v>
      </c>
    </row>
    <row r="5737" spans="1:9">
      <c r="A5737" s="1398"/>
      <c r="B5737" s="1313"/>
      <c r="C5737" s="146" t="s">
        <v>2654</v>
      </c>
      <c r="D5737" s="147" t="s">
        <v>59</v>
      </c>
      <c r="E5737" s="35" t="s">
        <v>14</v>
      </c>
      <c r="F5737" s="35" t="s">
        <v>30</v>
      </c>
      <c r="G5737" s="36">
        <v>100</v>
      </c>
      <c r="H5737" s="36">
        <f t="shared" si="45"/>
        <v>4000</v>
      </c>
      <c r="I5737" s="36">
        <v>40</v>
      </c>
    </row>
    <row r="5738" spans="1:9">
      <c r="A5738" s="1398"/>
      <c r="B5738" s="1313"/>
      <c r="C5738" s="146" t="s">
        <v>2655</v>
      </c>
      <c r="D5738" s="147" t="s">
        <v>351</v>
      </c>
      <c r="E5738" s="35" t="s">
        <v>14</v>
      </c>
      <c r="F5738" s="35" t="s">
        <v>30</v>
      </c>
      <c r="G5738" s="36">
        <v>250</v>
      </c>
      <c r="H5738" s="36">
        <f t="shared" si="45"/>
        <v>10000</v>
      </c>
      <c r="I5738" s="36">
        <v>40</v>
      </c>
    </row>
    <row r="5739" spans="1:9">
      <c r="A5739" s="1398"/>
      <c r="B5739" s="1313"/>
      <c r="C5739" s="146" t="s">
        <v>2656</v>
      </c>
      <c r="D5739" s="147" t="s">
        <v>61</v>
      </c>
      <c r="E5739" s="35" t="s">
        <v>14</v>
      </c>
      <c r="F5739" s="35" t="s">
        <v>15</v>
      </c>
      <c r="G5739" s="36">
        <v>100</v>
      </c>
      <c r="H5739" s="36">
        <f t="shared" si="45"/>
        <v>15000</v>
      </c>
      <c r="I5739" s="36">
        <v>150</v>
      </c>
    </row>
    <row r="5740" spans="1:9">
      <c r="A5740" s="1398"/>
      <c r="B5740" s="1313"/>
      <c r="C5740" s="146" t="s">
        <v>2657</v>
      </c>
      <c r="D5740" s="147" t="s">
        <v>63</v>
      </c>
      <c r="E5740" s="35" t="s">
        <v>14</v>
      </c>
      <c r="F5740" s="35" t="s">
        <v>15</v>
      </c>
      <c r="G5740" s="36">
        <v>50</v>
      </c>
      <c r="H5740" s="36">
        <f t="shared" si="45"/>
        <v>5000</v>
      </c>
      <c r="I5740" s="36">
        <v>100</v>
      </c>
    </row>
    <row r="5741" spans="1:9">
      <c r="A5741" s="1398"/>
      <c r="B5741" s="1313"/>
      <c r="C5741" s="146" t="s">
        <v>2658</v>
      </c>
      <c r="D5741" s="147" t="s">
        <v>357</v>
      </c>
      <c r="E5741" s="35" t="s">
        <v>14</v>
      </c>
      <c r="F5741" s="35" t="s">
        <v>15</v>
      </c>
      <c r="G5741" s="36">
        <v>150</v>
      </c>
      <c r="H5741" s="36">
        <f t="shared" si="45"/>
        <v>7500</v>
      </c>
      <c r="I5741" s="36">
        <v>50</v>
      </c>
    </row>
    <row r="5742" spans="1:9">
      <c r="A5742" s="1398"/>
      <c r="B5742" s="934">
        <v>4264</v>
      </c>
      <c r="C5742" s="146" t="s">
        <v>358</v>
      </c>
      <c r="D5742" s="147" t="s">
        <v>65</v>
      </c>
      <c r="E5742" s="35" t="s">
        <v>149</v>
      </c>
      <c r="F5742" s="35" t="s">
        <v>66</v>
      </c>
      <c r="G5742" s="36">
        <v>470</v>
      </c>
      <c r="H5742" s="36">
        <f t="shared" si="45"/>
        <v>10604610</v>
      </c>
      <c r="I5742" s="36">
        <v>22563</v>
      </c>
    </row>
    <row r="5743" spans="1:9">
      <c r="A5743" s="1398"/>
      <c r="B5743" s="1313">
        <v>4267</v>
      </c>
      <c r="C5743" s="146" t="s">
        <v>2659</v>
      </c>
      <c r="D5743" s="147" t="s">
        <v>364</v>
      </c>
      <c r="E5743" s="35" t="s">
        <v>14</v>
      </c>
      <c r="F5743" s="35" t="s">
        <v>365</v>
      </c>
      <c r="G5743" s="36">
        <v>300</v>
      </c>
      <c r="H5743" s="36">
        <f t="shared" si="45"/>
        <v>30000</v>
      </c>
      <c r="I5743" s="36">
        <v>100</v>
      </c>
    </row>
    <row r="5744" spans="1:9">
      <c r="A5744" s="1398"/>
      <c r="B5744" s="1313"/>
      <c r="C5744" s="146" t="s">
        <v>2660</v>
      </c>
      <c r="D5744" s="147" t="s">
        <v>68</v>
      </c>
      <c r="E5744" s="35" t="s">
        <v>14</v>
      </c>
      <c r="F5744" s="35" t="s">
        <v>15</v>
      </c>
      <c r="G5744" s="36">
        <v>600</v>
      </c>
      <c r="H5744" s="36">
        <f t="shared" si="45"/>
        <v>18000</v>
      </c>
      <c r="I5744" s="36">
        <v>30</v>
      </c>
    </row>
    <row r="5745" spans="1:9">
      <c r="A5745" s="1398"/>
      <c r="B5745" s="1313"/>
      <c r="C5745" s="146" t="s">
        <v>2661</v>
      </c>
      <c r="D5745" s="147" t="s">
        <v>371</v>
      </c>
      <c r="E5745" s="35" t="s">
        <v>14</v>
      </c>
      <c r="F5745" s="35" t="s">
        <v>15</v>
      </c>
      <c r="G5745" s="36">
        <v>1500</v>
      </c>
      <c r="H5745" s="36">
        <f t="shared" si="45"/>
        <v>22500</v>
      </c>
      <c r="I5745" s="36">
        <v>15</v>
      </c>
    </row>
    <row r="5746" spans="1:9">
      <c r="A5746" s="1398"/>
      <c r="B5746" s="1313"/>
      <c r="C5746" s="146" t="s">
        <v>2662</v>
      </c>
      <c r="D5746" s="147" t="s">
        <v>2663</v>
      </c>
      <c r="E5746" s="35" t="s">
        <v>14</v>
      </c>
      <c r="F5746" s="35" t="s">
        <v>30</v>
      </c>
      <c r="G5746" s="36">
        <v>1000</v>
      </c>
      <c r="H5746" s="36">
        <f t="shared" si="45"/>
        <v>30000</v>
      </c>
      <c r="I5746" s="36">
        <v>30</v>
      </c>
    </row>
    <row r="5747" spans="1:9">
      <c r="A5747" s="1398"/>
      <c r="B5747" s="1313"/>
      <c r="C5747" s="146" t="s">
        <v>2664</v>
      </c>
      <c r="D5747" s="147" t="s">
        <v>2665</v>
      </c>
      <c r="E5747" s="35" t="s">
        <v>14</v>
      </c>
      <c r="F5747" s="35" t="s">
        <v>15</v>
      </c>
      <c r="G5747" s="36">
        <v>4500</v>
      </c>
      <c r="H5747" s="36">
        <f t="shared" si="45"/>
        <v>45000</v>
      </c>
      <c r="I5747" s="36">
        <v>10</v>
      </c>
    </row>
    <row r="5748" spans="1:9">
      <c r="A5748" s="1398"/>
      <c r="B5748" s="1313"/>
      <c r="C5748" s="146" t="s">
        <v>2666</v>
      </c>
      <c r="D5748" s="147" t="s">
        <v>2667</v>
      </c>
      <c r="E5748" s="35" t="s">
        <v>14</v>
      </c>
      <c r="F5748" s="35" t="s">
        <v>15</v>
      </c>
      <c r="G5748" s="36">
        <v>5000</v>
      </c>
      <c r="H5748" s="36">
        <f t="shared" si="45"/>
        <v>75000</v>
      </c>
      <c r="I5748" s="36">
        <v>15</v>
      </c>
    </row>
    <row r="5749" spans="1:9">
      <c r="A5749" s="1398"/>
      <c r="B5749" s="1313"/>
      <c r="C5749" s="146" t="s">
        <v>2668</v>
      </c>
      <c r="D5749" s="147" t="s">
        <v>1020</v>
      </c>
      <c r="E5749" s="35" t="s">
        <v>14</v>
      </c>
      <c r="F5749" s="35" t="s">
        <v>15</v>
      </c>
      <c r="G5749" s="36">
        <v>6000</v>
      </c>
      <c r="H5749" s="36">
        <f t="shared" si="45"/>
        <v>60000</v>
      </c>
      <c r="I5749" s="36">
        <v>10</v>
      </c>
    </row>
    <row r="5750" spans="1:9">
      <c r="A5750" s="1398"/>
      <c r="B5750" s="1313"/>
      <c r="C5750" s="146" t="s">
        <v>2669</v>
      </c>
      <c r="D5750" s="147" t="s">
        <v>2670</v>
      </c>
      <c r="E5750" s="35" t="s">
        <v>14</v>
      </c>
      <c r="F5750" s="35" t="s">
        <v>15</v>
      </c>
      <c r="G5750" s="36">
        <v>6500</v>
      </c>
      <c r="H5750" s="36">
        <f t="shared" si="45"/>
        <v>97500</v>
      </c>
      <c r="I5750" s="36">
        <v>15</v>
      </c>
    </row>
    <row r="5751" spans="1:9" ht="30">
      <c r="A5751" s="1398"/>
      <c r="B5751" s="1313"/>
      <c r="C5751" s="146" t="s">
        <v>2671</v>
      </c>
      <c r="D5751" s="147" t="s">
        <v>2672</v>
      </c>
      <c r="E5751" s="35" t="s">
        <v>14</v>
      </c>
      <c r="F5751" s="35" t="s">
        <v>15</v>
      </c>
      <c r="G5751" s="36">
        <v>500</v>
      </c>
      <c r="H5751" s="36">
        <f t="shared" si="45"/>
        <v>25000</v>
      </c>
      <c r="I5751" s="36">
        <v>50</v>
      </c>
    </row>
    <row r="5752" spans="1:9" ht="30">
      <c r="A5752" s="1398"/>
      <c r="B5752" s="1313"/>
      <c r="C5752" s="146" t="s">
        <v>2673</v>
      </c>
      <c r="D5752" s="147" t="s">
        <v>2674</v>
      </c>
      <c r="E5752" s="35" t="s">
        <v>14</v>
      </c>
      <c r="F5752" s="35" t="s">
        <v>15</v>
      </c>
      <c r="G5752" s="36">
        <v>500</v>
      </c>
      <c r="H5752" s="36">
        <f t="shared" si="45"/>
        <v>25000</v>
      </c>
      <c r="I5752" s="36">
        <v>50</v>
      </c>
    </row>
    <row r="5753" spans="1:9">
      <c r="A5753" s="1398"/>
      <c r="B5753" s="1313"/>
      <c r="C5753" s="146" t="s">
        <v>2675</v>
      </c>
      <c r="D5753" s="147" t="s">
        <v>387</v>
      </c>
      <c r="E5753" s="35" t="s">
        <v>14</v>
      </c>
      <c r="F5753" s="35" t="s">
        <v>15</v>
      </c>
      <c r="G5753" s="36">
        <v>150</v>
      </c>
      <c r="H5753" s="36">
        <f t="shared" si="45"/>
        <v>15000</v>
      </c>
      <c r="I5753" s="36">
        <v>100</v>
      </c>
    </row>
    <row r="5754" spans="1:9">
      <c r="A5754" s="1398"/>
      <c r="B5754" s="1313"/>
      <c r="C5754" s="146" t="s">
        <v>2676</v>
      </c>
      <c r="D5754" s="147" t="s">
        <v>72</v>
      </c>
      <c r="E5754" s="35" t="s">
        <v>14</v>
      </c>
      <c r="F5754" s="35" t="s">
        <v>15</v>
      </c>
      <c r="G5754" s="36">
        <v>1800</v>
      </c>
      <c r="H5754" s="36">
        <f t="shared" si="45"/>
        <v>54000</v>
      </c>
      <c r="I5754" s="36">
        <v>30</v>
      </c>
    </row>
    <row r="5755" spans="1:9">
      <c r="A5755" s="1398"/>
      <c r="B5755" s="1313"/>
      <c r="C5755" s="146" t="s">
        <v>2677</v>
      </c>
      <c r="D5755" s="147" t="s">
        <v>2678</v>
      </c>
      <c r="E5755" s="35" t="s">
        <v>14</v>
      </c>
      <c r="F5755" s="35" t="s">
        <v>15</v>
      </c>
      <c r="G5755" s="36">
        <v>1500</v>
      </c>
      <c r="H5755" s="36">
        <f t="shared" si="45"/>
        <v>30000</v>
      </c>
      <c r="I5755" s="36">
        <v>20</v>
      </c>
    </row>
    <row r="5756" spans="1:9">
      <c r="A5756" s="1398"/>
      <c r="B5756" s="1313"/>
      <c r="C5756" s="146" t="s">
        <v>2679</v>
      </c>
      <c r="D5756" s="147" t="s">
        <v>1133</v>
      </c>
      <c r="E5756" s="35" t="s">
        <v>14</v>
      </c>
      <c r="F5756" s="35" t="s">
        <v>15</v>
      </c>
      <c r="G5756" s="36">
        <v>300</v>
      </c>
      <c r="H5756" s="36">
        <f t="shared" si="45"/>
        <v>9000</v>
      </c>
      <c r="I5756" s="36">
        <v>30</v>
      </c>
    </row>
    <row r="5757" spans="1:9">
      <c r="A5757" s="1398"/>
      <c r="B5757" s="1313"/>
      <c r="C5757" s="146" t="s">
        <v>2680</v>
      </c>
      <c r="D5757" s="147" t="s">
        <v>2681</v>
      </c>
      <c r="E5757" s="35" t="s">
        <v>14</v>
      </c>
      <c r="F5757" s="35" t="s">
        <v>15</v>
      </c>
      <c r="G5757" s="36">
        <v>600</v>
      </c>
      <c r="H5757" s="36">
        <f t="shared" si="45"/>
        <v>6000</v>
      </c>
      <c r="I5757" s="36">
        <v>10</v>
      </c>
    </row>
    <row r="5758" spans="1:9">
      <c r="A5758" s="1398"/>
      <c r="B5758" s="1313"/>
      <c r="C5758" s="146" t="s">
        <v>2682</v>
      </c>
      <c r="D5758" s="147" t="s">
        <v>395</v>
      </c>
      <c r="E5758" s="35" t="s">
        <v>14</v>
      </c>
      <c r="F5758" s="35" t="s">
        <v>15</v>
      </c>
      <c r="G5758" s="36">
        <v>2400</v>
      </c>
      <c r="H5758" s="36">
        <f t="shared" si="45"/>
        <v>36000</v>
      </c>
      <c r="I5758" s="36">
        <v>15</v>
      </c>
    </row>
    <row r="5759" spans="1:9">
      <c r="A5759" s="1398"/>
      <c r="B5759" s="1313"/>
      <c r="C5759" s="146" t="s">
        <v>2683</v>
      </c>
      <c r="D5759" s="147" t="s">
        <v>76</v>
      </c>
      <c r="E5759" s="35" t="s">
        <v>14</v>
      </c>
      <c r="F5759" s="35" t="s">
        <v>15</v>
      </c>
      <c r="G5759" s="36">
        <v>1000</v>
      </c>
      <c r="H5759" s="36">
        <f t="shared" si="45"/>
        <v>15000</v>
      </c>
      <c r="I5759" s="36">
        <v>15</v>
      </c>
    </row>
    <row r="5760" spans="1:9" ht="30">
      <c r="A5760" s="1398"/>
      <c r="B5760" s="1313"/>
      <c r="C5760" s="146" t="s">
        <v>2684</v>
      </c>
      <c r="D5760" s="147" t="s">
        <v>2685</v>
      </c>
      <c r="E5760" s="35" t="s">
        <v>14</v>
      </c>
      <c r="F5760" s="35" t="s">
        <v>401</v>
      </c>
      <c r="G5760" s="36">
        <v>200</v>
      </c>
      <c r="H5760" s="36">
        <f t="shared" ref="H5760:H5819" si="46">G5760*I5760</f>
        <v>60000</v>
      </c>
      <c r="I5760" s="36">
        <v>300</v>
      </c>
    </row>
    <row r="5761" spans="1:9">
      <c r="A5761" s="1398"/>
      <c r="B5761" s="1313"/>
      <c r="C5761" s="146" t="s">
        <v>2686</v>
      </c>
      <c r="D5761" s="147" t="s">
        <v>82</v>
      </c>
      <c r="E5761" s="35" t="s">
        <v>14</v>
      </c>
      <c r="F5761" s="35" t="s">
        <v>15</v>
      </c>
      <c r="G5761" s="36">
        <v>200</v>
      </c>
      <c r="H5761" s="36">
        <f t="shared" si="46"/>
        <v>200000</v>
      </c>
      <c r="I5761" s="36">
        <v>1000</v>
      </c>
    </row>
    <row r="5762" spans="1:9">
      <c r="A5762" s="1398"/>
      <c r="B5762" s="1313"/>
      <c r="C5762" s="146" t="s">
        <v>2687</v>
      </c>
      <c r="D5762" s="147" t="s">
        <v>684</v>
      </c>
      <c r="E5762" s="35" t="s">
        <v>14</v>
      </c>
      <c r="F5762" s="35" t="s">
        <v>15</v>
      </c>
      <c r="G5762" s="36">
        <v>700</v>
      </c>
      <c r="H5762" s="36">
        <f t="shared" si="46"/>
        <v>28000</v>
      </c>
      <c r="I5762" s="36">
        <v>40</v>
      </c>
    </row>
    <row r="5763" spans="1:9" ht="30">
      <c r="A5763" s="1398"/>
      <c r="B5763" s="1313"/>
      <c r="C5763" s="146" t="s">
        <v>2688</v>
      </c>
      <c r="D5763" s="147" t="s">
        <v>2689</v>
      </c>
      <c r="E5763" s="35" t="s">
        <v>14</v>
      </c>
      <c r="F5763" s="35" t="s">
        <v>15</v>
      </c>
      <c r="G5763" s="36">
        <v>600</v>
      </c>
      <c r="H5763" s="36">
        <f t="shared" si="46"/>
        <v>6000</v>
      </c>
      <c r="I5763" s="36">
        <v>10</v>
      </c>
    </row>
    <row r="5764" spans="1:9">
      <c r="A5764" s="1398"/>
      <c r="B5764" s="1313"/>
      <c r="C5764" s="146" t="s">
        <v>5658</v>
      </c>
      <c r="D5764" s="147" t="s">
        <v>3779</v>
      </c>
      <c r="E5764" s="313" t="s">
        <v>126</v>
      </c>
      <c r="F5764" s="313" t="s">
        <v>121</v>
      </c>
      <c r="G5764" s="36">
        <v>1065000</v>
      </c>
      <c r="H5764" s="36">
        <v>1065000</v>
      </c>
      <c r="I5764" s="36">
        <v>1</v>
      </c>
    </row>
    <row r="5765" spans="1:9" ht="60">
      <c r="A5765" s="1398"/>
      <c r="B5765" s="1313"/>
      <c r="C5765" s="146" t="s">
        <v>2690</v>
      </c>
      <c r="D5765" s="147" t="s">
        <v>2691</v>
      </c>
      <c r="E5765" s="35" t="s">
        <v>14</v>
      </c>
      <c r="F5765" s="35" t="s">
        <v>15</v>
      </c>
      <c r="G5765" s="36">
        <v>10000</v>
      </c>
      <c r="H5765" s="36">
        <f t="shared" si="46"/>
        <v>100000</v>
      </c>
      <c r="I5765" s="36">
        <v>10</v>
      </c>
    </row>
    <row r="5766" spans="1:9" ht="30">
      <c r="A5766" s="1398"/>
      <c r="B5766" s="1313"/>
      <c r="C5766" s="146" t="s">
        <v>2692</v>
      </c>
      <c r="D5766" s="147" t="s">
        <v>685</v>
      </c>
      <c r="E5766" s="35" t="s">
        <v>14</v>
      </c>
      <c r="F5766" s="35" t="s">
        <v>15</v>
      </c>
      <c r="G5766" s="36">
        <v>15</v>
      </c>
      <c r="H5766" s="36">
        <f t="shared" si="46"/>
        <v>30000</v>
      </c>
      <c r="I5766" s="36">
        <v>2000</v>
      </c>
    </row>
    <row r="5767" spans="1:9">
      <c r="A5767" s="1398"/>
      <c r="B5767" s="1313"/>
      <c r="C5767" s="146" t="s">
        <v>2693</v>
      </c>
      <c r="D5767" s="147" t="s">
        <v>408</v>
      </c>
      <c r="E5767" s="35" t="s">
        <v>14</v>
      </c>
      <c r="F5767" s="35" t="s">
        <v>15</v>
      </c>
      <c r="G5767" s="36">
        <v>1500</v>
      </c>
      <c r="H5767" s="36">
        <f t="shared" si="46"/>
        <v>30000</v>
      </c>
      <c r="I5767" s="36">
        <v>20</v>
      </c>
    </row>
    <row r="5768" spans="1:9">
      <c r="A5768" s="1398"/>
      <c r="B5768" s="1313"/>
      <c r="C5768" s="146" t="s">
        <v>2694</v>
      </c>
      <c r="D5768" s="147" t="s">
        <v>2695</v>
      </c>
      <c r="E5768" s="35" t="s">
        <v>14</v>
      </c>
      <c r="F5768" s="35" t="s">
        <v>15</v>
      </c>
      <c r="G5768" s="36">
        <v>3000</v>
      </c>
      <c r="H5768" s="36">
        <f t="shared" si="46"/>
        <v>30000</v>
      </c>
      <c r="I5768" s="36">
        <v>10</v>
      </c>
    </row>
    <row r="5769" spans="1:9">
      <c r="A5769" s="1398"/>
      <c r="B5769" s="1313"/>
      <c r="C5769" s="146" t="s">
        <v>2696</v>
      </c>
      <c r="D5769" s="147" t="s">
        <v>410</v>
      </c>
      <c r="E5769" s="35" t="s">
        <v>14</v>
      </c>
      <c r="F5769" s="35" t="s">
        <v>15</v>
      </c>
      <c r="G5769" s="36">
        <v>1500</v>
      </c>
      <c r="H5769" s="36">
        <f t="shared" si="46"/>
        <v>12000</v>
      </c>
      <c r="I5769" s="36">
        <v>8</v>
      </c>
    </row>
    <row r="5770" spans="1:9">
      <c r="A5770" s="1398"/>
      <c r="B5770" s="1313"/>
      <c r="C5770" s="146" t="s">
        <v>2697</v>
      </c>
      <c r="D5770" s="147" t="s">
        <v>2698</v>
      </c>
      <c r="E5770" s="35" t="s">
        <v>14</v>
      </c>
      <c r="F5770" s="35" t="s">
        <v>15</v>
      </c>
      <c r="G5770" s="36">
        <v>300</v>
      </c>
      <c r="H5770" s="36">
        <f t="shared" si="46"/>
        <v>6000</v>
      </c>
      <c r="I5770" s="36">
        <v>20</v>
      </c>
    </row>
    <row r="5771" spans="1:9">
      <c r="A5771" s="1398"/>
      <c r="B5771" s="1313"/>
      <c r="C5771" s="146" t="s">
        <v>2699</v>
      </c>
      <c r="D5771" s="147" t="s">
        <v>413</v>
      </c>
      <c r="E5771" s="35" t="s">
        <v>14</v>
      </c>
      <c r="F5771" s="35" t="s">
        <v>15</v>
      </c>
      <c r="G5771" s="36">
        <v>4000</v>
      </c>
      <c r="H5771" s="36">
        <f t="shared" si="46"/>
        <v>48000</v>
      </c>
      <c r="I5771" s="36">
        <v>12</v>
      </c>
    </row>
    <row r="5772" spans="1:9">
      <c r="A5772" s="1398"/>
      <c r="B5772" s="1313"/>
      <c r="C5772" s="146" t="s">
        <v>2700</v>
      </c>
      <c r="D5772" s="147" t="s">
        <v>415</v>
      </c>
      <c r="E5772" s="35" t="s">
        <v>14</v>
      </c>
      <c r="F5772" s="35" t="s">
        <v>30</v>
      </c>
      <c r="G5772" s="36">
        <v>200</v>
      </c>
      <c r="H5772" s="36">
        <f t="shared" si="46"/>
        <v>200000</v>
      </c>
      <c r="I5772" s="36">
        <v>1000</v>
      </c>
    </row>
    <row r="5773" spans="1:9">
      <c r="A5773" s="1398"/>
      <c r="B5773" s="1313"/>
      <c r="C5773" s="146" t="s">
        <v>2701</v>
      </c>
      <c r="D5773" s="147" t="s">
        <v>1150</v>
      </c>
      <c r="E5773" s="35" t="s">
        <v>14</v>
      </c>
      <c r="F5773" s="35" t="s">
        <v>15</v>
      </c>
      <c r="G5773" s="36">
        <v>1500</v>
      </c>
      <c r="H5773" s="36">
        <f t="shared" si="46"/>
        <v>15000</v>
      </c>
      <c r="I5773" s="36">
        <v>10</v>
      </c>
    </row>
    <row r="5774" spans="1:9" ht="30">
      <c r="A5774" s="1398"/>
      <c r="B5774" s="1313"/>
      <c r="C5774" s="146" t="s">
        <v>2702</v>
      </c>
      <c r="D5774" s="147" t="s">
        <v>2703</v>
      </c>
      <c r="E5774" s="35" t="s">
        <v>14</v>
      </c>
      <c r="F5774" s="35" t="s">
        <v>15</v>
      </c>
      <c r="G5774" s="36">
        <v>500</v>
      </c>
      <c r="H5774" s="36">
        <f t="shared" si="46"/>
        <v>15000</v>
      </c>
      <c r="I5774" s="36">
        <v>30</v>
      </c>
    </row>
    <row r="5775" spans="1:9">
      <c r="A5775" s="1398"/>
      <c r="B5775" s="1313"/>
      <c r="C5775" s="146" t="s">
        <v>2704</v>
      </c>
      <c r="D5775" s="147" t="s">
        <v>2705</v>
      </c>
      <c r="E5775" s="35" t="s">
        <v>14</v>
      </c>
      <c r="F5775" s="35" t="s">
        <v>15</v>
      </c>
      <c r="G5775" s="36">
        <v>1500</v>
      </c>
      <c r="H5775" s="36">
        <f t="shared" si="46"/>
        <v>60000</v>
      </c>
      <c r="I5775" s="36">
        <v>40</v>
      </c>
    </row>
    <row r="5776" spans="1:9">
      <c r="A5776" s="1398"/>
      <c r="B5776" s="1313"/>
      <c r="C5776" s="146" t="s">
        <v>2706</v>
      </c>
      <c r="D5776" s="147" t="s">
        <v>2707</v>
      </c>
      <c r="E5776" s="35" t="s">
        <v>14</v>
      </c>
      <c r="F5776" s="35" t="s">
        <v>66</v>
      </c>
      <c r="G5776" s="36">
        <v>1400</v>
      </c>
      <c r="H5776" s="36">
        <f t="shared" si="46"/>
        <v>39200</v>
      </c>
      <c r="I5776" s="36">
        <v>28</v>
      </c>
    </row>
    <row r="5777" spans="1:9">
      <c r="A5777" s="1398"/>
      <c r="B5777" s="1313"/>
      <c r="C5777" s="146" t="s">
        <v>2708</v>
      </c>
      <c r="D5777" s="147" t="s">
        <v>2709</v>
      </c>
      <c r="E5777" s="35" t="s">
        <v>14</v>
      </c>
      <c r="F5777" s="35" t="s">
        <v>66</v>
      </c>
      <c r="G5777" s="36">
        <v>2000</v>
      </c>
      <c r="H5777" s="36">
        <f t="shared" si="46"/>
        <v>30000</v>
      </c>
      <c r="I5777" s="36">
        <v>15</v>
      </c>
    </row>
    <row r="5778" spans="1:9">
      <c r="A5778" s="1398"/>
      <c r="B5778" s="1313"/>
      <c r="C5778" s="146" t="s">
        <v>2710</v>
      </c>
      <c r="D5778" s="147" t="s">
        <v>2711</v>
      </c>
      <c r="E5778" s="35" t="s">
        <v>14</v>
      </c>
      <c r="F5778" s="35" t="s">
        <v>66</v>
      </c>
      <c r="G5778" s="36">
        <v>120</v>
      </c>
      <c r="H5778" s="36">
        <f t="shared" si="46"/>
        <v>36000</v>
      </c>
      <c r="I5778" s="36">
        <v>300</v>
      </c>
    </row>
    <row r="5779" spans="1:9">
      <c r="A5779" s="1398"/>
      <c r="B5779" s="1313"/>
      <c r="C5779" s="146" t="s">
        <v>2712</v>
      </c>
      <c r="D5779" s="147" t="s">
        <v>99</v>
      </c>
      <c r="E5779" s="35" t="s">
        <v>14</v>
      </c>
      <c r="F5779" s="35" t="s">
        <v>66</v>
      </c>
      <c r="G5779" s="36">
        <v>600</v>
      </c>
      <c r="H5779" s="36">
        <f t="shared" si="46"/>
        <v>60000</v>
      </c>
      <c r="I5779" s="36">
        <v>100</v>
      </c>
    </row>
    <row r="5780" spans="1:9">
      <c r="A5780" s="1398"/>
      <c r="B5780" s="1313"/>
      <c r="C5780" s="146" t="s">
        <v>2713</v>
      </c>
      <c r="D5780" s="147" t="s">
        <v>101</v>
      </c>
      <c r="E5780" s="35" t="s">
        <v>14</v>
      </c>
      <c r="F5780" s="35" t="s">
        <v>66</v>
      </c>
      <c r="G5780" s="36">
        <v>700</v>
      </c>
      <c r="H5780" s="36">
        <f t="shared" si="46"/>
        <v>56000</v>
      </c>
      <c r="I5780" s="36">
        <v>80</v>
      </c>
    </row>
    <row r="5781" spans="1:9">
      <c r="A5781" s="1398"/>
      <c r="B5781" s="1313"/>
      <c r="C5781" s="146" t="s">
        <v>2714</v>
      </c>
      <c r="D5781" s="147" t="s">
        <v>103</v>
      </c>
      <c r="E5781" s="35" t="s">
        <v>14</v>
      </c>
      <c r="F5781" s="35" t="s">
        <v>66</v>
      </c>
      <c r="G5781" s="36">
        <v>1000</v>
      </c>
      <c r="H5781" s="36">
        <f t="shared" si="46"/>
        <v>25000</v>
      </c>
      <c r="I5781" s="36">
        <v>25</v>
      </c>
    </row>
    <row r="5782" spans="1:9">
      <c r="A5782" s="1398"/>
      <c r="B5782" s="1313"/>
      <c r="C5782" s="146" t="s">
        <v>2715</v>
      </c>
      <c r="D5782" s="147" t="s">
        <v>105</v>
      </c>
      <c r="E5782" s="35" t="s">
        <v>14</v>
      </c>
      <c r="F5782" s="35" t="s">
        <v>15</v>
      </c>
      <c r="G5782" s="36">
        <v>500</v>
      </c>
      <c r="H5782" s="36">
        <f t="shared" si="46"/>
        <v>50000</v>
      </c>
      <c r="I5782" s="36">
        <v>100</v>
      </c>
    </row>
    <row r="5783" spans="1:9" ht="30">
      <c r="A5783" s="1398"/>
      <c r="B5783" s="1313"/>
      <c r="C5783" s="146" t="s">
        <v>2716</v>
      </c>
      <c r="D5783" s="147" t="s">
        <v>109</v>
      </c>
      <c r="E5783" s="35" t="s">
        <v>14</v>
      </c>
      <c r="F5783" s="35" t="s">
        <v>15</v>
      </c>
      <c r="G5783" s="36">
        <v>5000</v>
      </c>
      <c r="H5783" s="36">
        <f t="shared" si="46"/>
        <v>25000</v>
      </c>
      <c r="I5783" s="36">
        <v>5</v>
      </c>
    </row>
    <row r="5784" spans="1:9">
      <c r="A5784" s="1398"/>
      <c r="B5784" s="1313"/>
      <c r="C5784" s="146" t="s">
        <v>2717</v>
      </c>
      <c r="D5784" s="147" t="s">
        <v>436</v>
      </c>
      <c r="E5784" s="35" t="s">
        <v>14</v>
      </c>
      <c r="F5784" s="35" t="s">
        <v>66</v>
      </c>
      <c r="G5784" s="36">
        <v>60</v>
      </c>
      <c r="H5784" s="36">
        <f t="shared" si="46"/>
        <v>60000</v>
      </c>
      <c r="I5784" s="36">
        <v>1000</v>
      </c>
    </row>
    <row r="5785" spans="1:9">
      <c r="A5785" s="1398"/>
      <c r="B5785" s="1313"/>
      <c r="C5785" s="146" t="s">
        <v>2718</v>
      </c>
      <c r="D5785" s="147" t="s">
        <v>2719</v>
      </c>
      <c r="E5785" s="35" t="s">
        <v>14</v>
      </c>
      <c r="F5785" s="35" t="s">
        <v>15</v>
      </c>
      <c r="G5785" s="36">
        <v>750</v>
      </c>
      <c r="H5785" s="36">
        <f t="shared" si="46"/>
        <v>7500</v>
      </c>
      <c r="I5785" s="36">
        <v>10</v>
      </c>
    </row>
    <row r="5786" spans="1:9">
      <c r="A5786" s="1398"/>
      <c r="B5786" s="1313"/>
      <c r="C5786" s="146" t="s">
        <v>2720</v>
      </c>
      <c r="D5786" s="147" t="s">
        <v>2721</v>
      </c>
      <c r="E5786" s="35" t="s">
        <v>14</v>
      </c>
      <c r="F5786" s="35" t="s">
        <v>401</v>
      </c>
      <c r="G5786" s="36">
        <v>1500</v>
      </c>
      <c r="H5786" s="36">
        <f t="shared" si="46"/>
        <v>30000</v>
      </c>
      <c r="I5786" s="36">
        <v>20</v>
      </c>
    </row>
    <row r="5787" spans="1:9">
      <c r="A5787" s="1398"/>
      <c r="B5787" s="1313"/>
      <c r="C5787" s="146" t="s">
        <v>2722</v>
      </c>
      <c r="D5787" s="147" t="s">
        <v>2723</v>
      </c>
      <c r="E5787" s="35" t="s">
        <v>14</v>
      </c>
      <c r="F5787" s="35" t="s">
        <v>49</v>
      </c>
      <c r="G5787" s="36">
        <v>1500</v>
      </c>
      <c r="H5787" s="36">
        <f t="shared" si="46"/>
        <v>3000</v>
      </c>
      <c r="I5787" s="36">
        <v>2</v>
      </c>
    </row>
    <row r="5788" spans="1:9">
      <c r="A5788" s="1398"/>
      <c r="B5788" s="1313"/>
      <c r="C5788" s="146" t="s">
        <v>2724</v>
      </c>
      <c r="D5788" s="147" t="s">
        <v>2725</v>
      </c>
      <c r="E5788" s="35" t="s">
        <v>14</v>
      </c>
      <c r="F5788" s="35" t="s">
        <v>15</v>
      </c>
      <c r="G5788" s="36">
        <v>3000</v>
      </c>
      <c r="H5788" s="36">
        <f t="shared" si="46"/>
        <v>30000</v>
      </c>
      <c r="I5788" s="36">
        <v>10</v>
      </c>
    </row>
    <row r="5789" spans="1:9" ht="30">
      <c r="A5789" s="1398"/>
      <c r="B5789" s="1313"/>
      <c r="C5789" s="146" t="s">
        <v>2726</v>
      </c>
      <c r="D5789" s="147" t="s">
        <v>2727</v>
      </c>
      <c r="E5789" s="35" t="s">
        <v>14</v>
      </c>
      <c r="F5789" s="35" t="s">
        <v>401</v>
      </c>
      <c r="G5789" s="36">
        <v>600</v>
      </c>
      <c r="H5789" s="36">
        <f t="shared" si="46"/>
        <v>90000</v>
      </c>
      <c r="I5789" s="36">
        <v>150</v>
      </c>
    </row>
    <row r="5790" spans="1:9">
      <c r="A5790" s="1398"/>
      <c r="B5790" s="1313"/>
      <c r="C5790" s="146" t="s">
        <v>2728</v>
      </c>
      <c r="D5790" s="147" t="s">
        <v>2729</v>
      </c>
      <c r="E5790" s="35" t="s">
        <v>14</v>
      </c>
      <c r="F5790" s="35" t="s">
        <v>15</v>
      </c>
      <c r="G5790" s="36">
        <v>3500</v>
      </c>
      <c r="H5790" s="36">
        <f t="shared" si="46"/>
        <v>35000</v>
      </c>
      <c r="I5790" s="36">
        <v>10</v>
      </c>
    </row>
    <row r="5791" spans="1:9" ht="45">
      <c r="A5791" s="1398"/>
      <c r="B5791" s="1313"/>
      <c r="C5791" s="146" t="s">
        <v>2730</v>
      </c>
      <c r="D5791" s="147" t="s">
        <v>2731</v>
      </c>
      <c r="E5791" s="35" t="s">
        <v>14</v>
      </c>
      <c r="F5791" s="35" t="s">
        <v>15</v>
      </c>
      <c r="G5791" s="36">
        <v>6000</v>
      </c>
      <c r="H5791" s="36">
        <f t="shared" si="46"/>
        <v>42000</v>
      </c>
      <c r="I5791" s="36">
        <v>7</v>
      </c>
    </row>
    <row r="5792" spans="1:9">
      <c r="A5792" s="1398"/>
      <c r="B5792" s="1313"/>
      <c r="C5792" s="146" t="s">
        <v>2732</v>
      </c>
      <c r="D5792" s="147" t="s">
        <v>2733</v>
      </c>
      <c r="E5792" s="35" t="s">
        <v>14</v>
      </c>
      <c r="F5792" s="35" t="s">
        <v>15</v>
      </c>
      <c r="G5792" s="36">
        <v>3000</v>
      </c>
      <c r="H5792" s="36">
        <f t="shared" si="46"/>
        <v>3000</v>
      </c>
      <c r="I5792" s="36">
        <v>1</v>
      </c>
    </row>
    <row r="5793" spans="1:9">
      <c r="A5793" s="1398"/>
      <c r="B5793" s="1313"/>
      <c r="C5793" s="146" t="s">
        <v>2734</v>
      </c>
      <c r="D5793" s="147" t="s">
        <v>1179</v>
      </c>
      <c r="E5793" s="35" t="s">
        <v>14</v>
      </c>
      <c r="F5793" s="35" t="s">
        <v>15</v>
      </c>
      <c r="G5793" s="36">
        <v>2500</v>
      </c>
      <c r="H5793" s="36">
        <f t="shared" si="46"/>
        <v>5000</v>
      </c>
      <c r="I5793" s="36">
        <v>2</v>
      </c>
    </row>
    <row r="5794" spans="1:9" ht="30">
      <c r="A5794" s="1398"/>
      <c r="B5794" s="1313"/>
      <c r="C5794" s="146" t="s">
        <v>2735</v>
      </c>
      <c r="D5794" s="147" t="s">
        <v>2736</v>
      </c>
      <c r="E5794" s="35" t="s">
        <v>14</v>
      </c>
      <c r="F5794" s="35" t="s">
        <v>15</v>
      </c>
      <c r="G5794" s="36">
        <v>3000</v>
      </c>
      <c r="H5794" s="36">
        <f t="shared" si="46"/>
        <v>60000</v>
      </c>
      <c r="I5794" s="36">
        <v>20</v>
      </c>
    </row>
    <row r="5795" spans="1:9">
      <c r="A5795" s="1398"/>
      <c r="B5795" s="1313"/>
      <c r="C5795" s="146" t="s">
        <v>2737</v>
      </c>
      <c r="D5795" s="147" t="s">
        <v>951</v>
      </c>
      <c r="E5795" s="35" t="s">
        <v>14</v>
      </c>
      <c r="F5795" s="35" t="s">
        <v>15</v>
      </c>
      <c r="G5795" s="36">
        <v>50</v>
      </c>
      <c r="H5795" s="36">
        <f t="shared" si="46"/>
        <v>12500</v>
      </c>
      <c r="I5795" s="36">
        <v>250</v>
      </c>
    </row>
    <row r="5796" spans="1:9">
      <c r="A5796" s="1398"/>
      <c r="B5796" s="1010"/>
      <c r="C5796" s="989" t="s">
        <v>8681</v>
      </c>
      <c r="D5796" s="989" t="s">
        <v>6332</v>
      </c>
      <c r="E5796" s="1011" t="s">
        <v>172</v>
      </c>
      <c r="F5796" s="1020" t="s">
        <v>15</v>
      </c>
      <c r="G5796" s="999">
        <v>575000</v>
      </c>
      <c r="H5796" s="1000">
        <v>2300</v>
      </c>
      <c r="I5796" s="999">
        <v>4</v>
      </c>
    </row>
    <row r="5797" spans="1:9">
      <c r="A5797" s="1398"/>
      <c r="B5797" s="1313">
        <v>5122</v>
      </c>
      <c r="C5797" s="146" t="s">
        <v>2738</v>
      </c>
      <c r="D5797" s="147" t="s">
        <v>115</v>
      </c>
      <c r="E5797" s="35" t="s">
        <v>14</v>
      </c>
      <c r="F5797" s="35" t="s">
        <v>15</v>
      </c>
      <c r="G5797" s="36">
        <v>370000</v>
      </c>
      <c r="H5797" s="36">
        <f t="shared" si="46"/>
        <v>2960000</v>
      </c>
      <c r="I5797" s="36">
        <v>8</v>
      </c>
    </row>
    <row r="5798" spans="1:9">
      <c r="A5798" s="1398"/>
      <c r="B5798" s="1313"/>
      <c r="C5798" s="146" t="s">
        <v>2739</v>
      </c>
      <c r="D5798" s="147" t="s">
        <v>707</v>
      </c>
      <c r="E5798" s="35" t="s">
        <v>14</v>
      </c>
      <c r="F5798" s="35" t="s">
        <v>15</v>
      </c>
      <c r="G5798" s="36">
        <v>160000</v>
      </c>
      <c r="H5798" s="36">
        <f t="shared" si="46"/>
        <v>480000</v>
      </c>
      <c r="I5798" s="36">
        <v>3</v>
      </c>
    </row>
    <row r="5799" spans="1:9">
      <c r="A5799" s="1398"/>
      <c r="B5799" s="1313"/>
      <c r="C5799" s="146" t="s">
        <v>2740</v>
      </c>
      <c r="D5799" s="147" t="s">
        <v>2741</v>
      </c>
      <c r="E5799" s="35" t="s">
        <v>14</v>
      </c>
      <c r="F5799" s="35" t="s">
        <v>15</v>
      </c>
      <c r="G5799" s="36">
        <v>15000</v>
      </c>
      <c r="H5799" s="36">
        <f t="shared" si="46"/>
        <v>150000</v>
      </c>
      <c r="I5799" s="36">
        <v>10</v>
      </c>
    </row>
    <row r="5800" spans="1:9">
      <c r="A5800" s="1398"/>
      <c r="B5800" s="1313"/>
      <c r="C5800" s="146" t="s">
        <v>2742</v>
      </c>
      <c r="D5800" s="147" t="s">
        <v>2743</v>
      </c>
      <c r="E5800" s="35" t="s">
        <v>14</v>
      </c>
      <c r="F5800" s="35" t="s">
        <v>15</v>
      </c>
      <c r="G5800" s="36">
        <v>15000</v>
      </c>
      <c r="H5800" s="36">
        <f t="shared" si="46"/>
        <v>75000</v>
      </c>
      <c r="I5800" s="36">
        <v>5</v>
      </c>
    </row>
    <row r="5801" spans="1:9" ht="30">
      <c r="A5801" s="1398"/>
      <c r="B5801" s="1313"/>
      <c r="C5801" s="146" t="s">
        <v>2744</v>
      </c>
      <c r="D5801" s="147" t="s">
        <v>2745</v>
      </c>
      <c r="E5801" s="35" t="s">
        <v>14</v>
      </c>
      <c r="F5801" s="35" t="s">
        <v>15</v>
      </c>
      <c r="G5801" s="36">
        <v>10000</v>
      </c>
      <c r="H5801" s="36">
        <f t="shared" si="46"/>
        <v>100000</v>
      </c>
      <c r="I5801" s="36">
        <v>10</v>
      </c>
    </row>
    <row r="5802" spans="1:9">
      <c r="A5802" s="1398"/>
      <c r="B5802" s="1313"/>
      <c r="C5802" s="146" t="s">
        <v>2746</v>
      </c>
      <c r="D5802" s="147" t="s">
        <v>55</v>
      </c>
      <c r="E5802" s="35" t="s">
        <v>14</v>
      </c>
      <c r="F5802" s="35" t="s">
        <v>15</v>
      </c>
      <c r="G5802" s="36">
        <v>3500</v>
      </c>
      <c r="H5802" s="36">
        <f t="shared" si="46"/>
        <v>17500</v>
      </c>
      <c r="I5802" s="36">
        <v>5</v>
      </c>
    </row>
    <row r="5803" spans="1:9">
      <c r="A5803" s="1398"/>
      <c r="B5803" s="1313"/>
      <c r="C5803" s="146" t="s">
        <v>2747</v>
      </c>
      <c r="D5803" s="147" t="s">
        <v>1859</v>
      </c>
      <c r="E5803" s="35" t="s">
        <v>14</v>
      </c>
      <c r="F5803" s="35" t="s">
        <v>15</v>
      </c>
      <c r="G5803" s="36">
        <v>25000</v>
      </c>
      <c r="H5803" s="36">
        <f t="shared" si="46"/>
        <v>250000</v>
      </c>
      <c r="I5803" s="36">
        <v>10</v>
      </c>
    </row>
    <row r="5804" spans="1:9" ht="30">
      <c r="A5804" s="1398"/>
      <c r="B5804" s="1313"/>
      <c r="C5804" s="146" t="s">
        <v>2748</v>
      </c>
      <c r="D5804" s="147" t="s">
        <v>464</v>
      </c>
      <c r="E5804" s="35" t="s">
        <v>14</v>
      </c>
      <c r="F5804" s="35" t="s">
        <v>15</v>
      </c>
      <c r="G5804" s="36">
        <v>12000</v>
      </c>
      <c r="H5804" s="36">
        <f t="shared" si="46"/>
        <v>240000</v>
      </c>
      <c r="I5804" s="36">
        <v>20</v>
      </c>
    </row>
    <row r="5805" spans="1:9">
      <c r="A5805" s="1398"/>
      <c r="B5805" s="1313"/>
      <c r="C5805" s="146" t="s">
        <v>2749</v>
      </c>
      <c r="D5805" s="147" t="s">
        <v>2750</v>
      </c>
      <c r="E5805" s="35" t="s">
        <v>14</v>
      </c>
      <c r="F5805" s="35" t="s">
        <v>15</v>
      </c>
      <c r="G5805" s="36">
        <v>30000</v>
      </c>
      <c r="H5805" s="36">
        <f t="shared" si="46"/>
        <v>300000</v>
      </c>
      <c r="I5805" s="36">
        <v>10</v>
      </c>
    </row>
    <row r="5806" spans="1:9">
      <c r="A5806" s="1398"/>
      <c r="B5806" s="1313"/>
      <c r="C5806" s="146" t="s">
        <v>2751</v>
      </c>
      <c r="D5806" s="147" t="s">
        <v>714</v>
      </c>
      <c r="E5806" s="35" t="s">
        <v>14</v>
      </c>
      <c r="F5806" s="35" t="s">
        <v>15</v>
      </c>
      <c r="G5806" s="36">
        <v>60000</v>
      </c>
      <c r="H5806" s="36">
        <f t="shared" si="46"/>
        <v>120000</v>
      </c>
      <c r="I5806" s="36">
        <v>2</v>
      </c>
    </row>
    <row r="5807" spans="1:9">
      <c r="A5807" s="1398"/>
      <c r="B5807" s="1313"/>
      <c r="C5807" s="146" t="s">
        <v>2752</v>
      </c>
      <c r="D5807" s="147" t="s">
        <v>2753</v>
      </c>
      <c r="E5807" s="35" t="s">
        <v>14</v>
      </c>
      <c r="F5807" s="35" t="s">
        <v>15</v>
      </c>
      <c r="G5807" s="36">
        <v>30000</v>
      </c>
      <c r="H5807" s="36">
        <f t="shared" si="46"/>
        <v>30000</v>
      </c>
      <c r="I5807" s="36">
        <v>1</v>
      </c>
    </row>
    <row r="5808" spans="1:9">
      <c r="A5808" s="1398"/>
      <c r="B5808" s="1313"/>
      <c r="C5808" s="146" t="s">
        <v>2754</v>
      </c>
      <c r="D5808" s="147" t="s">
        <v>2755</v>
      </c>
      <c r="E5808" s="35" t="s">
        <v>14</v>
      </c>
      <c r="F5808" s="35" t="s">
        <v>15</v>
      </c>
      <c r="G5808" s="36">
        <v>150000</v>
      </c>
      <c r="H5808" s="36">
        <f t="shared" si="46"/>
        <v>150000</v>
      </c>
      <c r="I5808" s="36">
        <v>1</v>
      </c>
    </row>
    <row r="5809" spans="1:9">
      <c r="A5809" s="1398"/>
      <c r="B5809" s="1313"/>
      <c r="C5809" s="146" t="s">
        <v>2756</v>
      </c>
      <c r="D5809" s="147" t="s">
        <v>1866</v>
      </c>
      <c r="E5809" s="35" t="s">
        <v>14</v>
      </c>
      <c r="F5809" s="35" t="s">
        <v>15</v>
      </c>
      <c r="G5809" s="36">
        <v>70000</v>
      </c>
      <c r="H5809" s="36">
        <f t="shared" si="46"/>
        <v>280000</v>
      </c>
      <c r="I5809" s="36">
        <v>4</v>
      </c>
    </row>
    <row r="5810" spans="1:9">
      <c r="A5810" s="1398"/>
      <c r="B5810" s="1313"/>
      <c r="C5810" s="146" t="s">
        <v>2757</v>
      </c>
      <c r="D5810" s="147" t="s">
        <v>2393</v>
      </c>
      <c r="E5810" s="35" t="s">
        <v>14</v>
      </c>
      <c r="F5810" s="35" t="s">
        <v>15</v>
      </c>
      <c r="G5810" s="36">
        <v>150000</v>
      </c>
      <c r="H5810" s="36">
        <f t="shared" si="46"/>
        <v>300000</v>
      </c>
      <c r="I5810" s="36">
        <v>2</v>
      </c>
    </row>
    <row r="5811" spans="1:9">
      <c r="A5811" s="1398"/>
      <c r="B5811" s="1313"/>
      <c r="C5811" s="146" t="s">
        <v>2758</v>
      </c>
      <c r="D5811" s="147" t="s">
        <v>1869</v>
      </c>
      <c r="E5811" s="35" t="s">
        <v>14</v>
      </c>
      <c r="F5811" s="35" t="s">
        <v>15</v>
      </c>
      <c r="G5811" s="36">
        <v>80000</v>
      </c>
      <c r="H5811" s="36">
        <f t="shared" si="46"/>
        <v>80000</v>
      </c>
      <c r="I5811" s="36">
        <v>1</v>
      </c>
    </row>
    <row r="5812" spans="1:9">
      <c r="A5812" s="1398"/>
      <c r="B5812" s="1313"/>
      <c r="C5812" s="146" t="s">
        <v>2759</v>
      </c>
      <c r="D5812" s="147" t="s">
        <v>468</v>
      </c>
      <c r="E5812" s="35" t="s">
        <v>14</v>
      </c>
      <c r="F5812" s="35" t="s">
        <v>469</v>
      </c>
      <c r="G5812" s="36">
        <v>6000</v>
      </c>
      <c r="H5812" s="36">
        <f t="shared" si="46"/>
        <v>816000</v>
      </c>
      <c r="I5812" s="36">
        <v>136</v>
      </c>
    </row>
    <row r="5813" spans="1:9">
      <c r="A5813" s="1398"/>
      <c r="B5813" s="1313"/>
      <c r="C5813" s="146" t="s">
        <v>2760</v>
      </c>
      <c r="D5813" s="147" t="s">
        <v>1872</v>
      </c>
      <c r="E5813" s="35" t="s">
        <v>14</v>
      </c>
      <c r="F5813" s="35" t="s">
        <v>15</v>
      </c>
      <c r="G5813" s="36">
        <v>120000</v>
      </c>
      <c r="H5813" s="36">
        <f t="shared" si="46"/>
        <v>600000</v>
      </c>
      <c r="I5813" s="36">
        <v>5</v>
      </c>
    </row>
    <row r="5814" spans="1:9">
      <c r="A5814" s="1398"/>
      <c r="B5814" s="1313"/>
      <c r="C5814" s="146" t="s">
        <v>2761</v>
      </c>
      <c r="D5814" s="147" t="s">
        <v>1874</v>
      </c>
      <c r="E5814" s="35" t="s">
        <v>14</v>
      </c>
      <c r="F5814" s="35" t="s">
        <v>15</v>
      </c>
      <c r="G5814" s="36">
        <v>160000</v>
      </c>
      <c r="H5814" s="36">
        <f t="shared" si="46"/>
        <v>960000</v>
      </c>
      <c r="I5814" s="36">
        <v>6</v>
      </c>
    </row>
    <row r="5815" spans="1:9">
      <c r="A5815" s="1398"/>
      <c r="B5815" s="920"/>
      <c r="C5815" s="791" t="s">
        <v>7886</v>
      </c>
      <c r="D5815" s="791" t="s">
        <v>7887</v>
      </c>
      <c r="E5815" s="789" t="s">
        <v>14</v>
      </c>
      <c r="F5815" s="789" t="s">
        <v>15</v>
      </c>
      <c r="G5815" s="792">
        <v>20000</v>
      </c>
      <c r="H5815" s="452">
        <v>120</v>
      </c>
      <c r="I5815" s="792">
        <v>6</v>
      </c>
    </row>
    <row r="5816" spans="1:9">
      <c r="A5816" s="1398"/>
      <c r="B5816" s="920"/>
      <c r="C5816" s="763" t="s">
        <v>8317</v>
      </c>
      <c r="D5816" s="791" t="s">
        <v>7888</v>
      </c>
      <c r="E5816" s="789" t="s">
        <v>14</v>
      </c>
      <c r="F5816" s="789" t="s">
        <v>15</v>
      </c>
      <c r="G5816" s="792">
        <v>16500</v>
      </c>
      <c r="H5816" s="452">
        <v>99</v>
      </c>
      <c r="I5816" s="792">
        <v>6</v>
      </c>
    </row>
    <row r="5817" spans="1:9">
      <c r="A5817" s="1398"/>
      <c r="B5817" s="1313">
        <v>5129</v>
      </c>
      <c r="C5817" s="146" t="s">
        <v>2762</v>
      </c>
      <c r="D5817" s="147" t="s">
        <v>2763</v>
      </c>
      <c r="E5817" s="35" t="s">
        <v>14</v>
      </c>
      <c r="F5817" s="35" t="s">
        <v>15</v>
      </c>
      <c r="G5817" s="36">
        <v>50000</v>
      </c>
      <c r="H5817" s="36">
        <f t="shared" si="46"/>
        <v>50000</v>
      </c>
      <c r="I5817" s="36">
        <v>1</v>
      </c>
    </row>
    <row r="5818" spans="1:9">
      <c r="A5818" s="1398"/>
      <c r="B5818" s="1313"/>
      <c r="C5818" s="146" t="s">
        <v>2764</v>
      </c>
      <c r="D5818" s="147" t="s">
        <v>2765</v>
      </c>
      <c r="E5818" s="35" t="s">
        <v>14</v>
      </c>
      <c r="F5818" s="35" t="s">
        <v>15</v>
      </c>
      <c r="G5818" s="36">
        <v>70000</v>
      </c>
      <c r="H5818" s="36">
        <f t="shared" si="46"/>
        <v>70000</v>
      </c>
      <c r="I5818" s="36">
        <v>1</v>
      </c>
    </row>
    <row r="5819" spans="1:9" ht="30">
      <c r="A5819" s="1398"/>
      <c r="B5819" s="1313"/>
      <c r="C5819" s="146" t="s">
        <v>2766</v>
      </c>
      <c r="D5819" s="147" t="s">
        <v>2767</v>
      </c>
      <c r="E5819" s="35" t="s">
        <v>14</v>
      </c>
      <c r="F5819" s="35" t="s">
        <v>15</v>
      </c>
      <c r="G5819" s="36">
        <v>10000</v>
      </c>
      <c r="H5819" s="36">
        <f t="shared" si="46"/>
        <v>100000</v>
      </c>
      <c r="I5819" s="36">
        <v>10</v>
      </c>
    </row>
    <row r="5820" spans="1:9">
      <c r="A5820" s="1398"/>
      <c r="B5820" s="1197" t="s">
        <v>118</v>
      </c>
      <c r="C5820" s="1197"/>
      <c r="D5820" s="1197"/>
      <c r="E5820" s="1197"/>
      <c r="F5820" s="1197"/>
      <c r="G5820" s="1197"/>
      <c r="H5820" s="70">
        <f>SUM(H5821:H5852)</f>
        <v>37798200</v>
      </c>
      <c r="I5820" s="70"/>
    </row>
    <row r="5821" spans="1:9" s="11" customFormat="1">
      <c r="A5821" s="1398"/>
      <c r="B5821" s="1313">
        <v>4212</v>
      </c>
      <c r="C5821" s="148">
        <v>65211100</v>
      </c>
      <c r="D5821" s="149" t="s">
        <v>119</v>
      </c>
      <c r="E5821" s="37" t="s">
        <v>120</v>
      </c>
      <c r="F5821" s="37" t="s">
        <v>121</v>
      </c>
      <c r="G5821" s="38">
        <v>6950000</v>
      </c>
      <c r="H5821" s="38">
        <f t="shared" ref="H5821:H5852" si="47">G5821*I5821</f>
        <v>6950000</v>
      </c>
      <c r="I5821" s="38">
        <v>1</v>
      </c>
    </row>
    <row r="5822" spans="1:9" s="11" customFormat="1">
      <c r="A5822" s="1398"/>
      <c r="B5822" s="1313"/>
      <c r="C5822" s="148">
        <v>65311100</v>
      </c>
      <c r="D5822" s="149" t="s">
        <v>122</v>
      </c>
      <c r="E5822" s="37" t="s">
        <v>120</v>
      </c>
      <c r="F5822" s="37" t="s">
        <v>121</v>
      </c>
      <c r="G5822" s="38">
        <v>12420000</v>
      </c>
      <c r="H5822" s="38">
        <f t="shared" si="47"/>
        <v>12420000</v>
      </c>
      <c r="I5822" s="38">
        <v>1</v>
      </c>
    </row>
    <row r="5823" spans="1:9" s="11" customFormat="1">
      <c r="A5823" s="1398"/>
      <c r="B5823" s="1312">
        <v>4213</v>
      </c>
      <c r="C5823" s="148">
        <v>65111100</v>
      </c>
      <c r="D5823" s="149" t="s">
        <v>123</v>
      </c>
      <c r="E5823" s="37" t="s">
        <v>120</v>
      </c>
      <c r="F5823" s="37" t="s">
        <v>121</v>
      </c>
      <c r="G5823" s="38">
        <v>799700</v>
      </c>
      <c r="H5823" s="38">
        <f t="shared" si="47"/>
        <v>799700</v>
      </c>
      <c r="I5823" s="38">
        <v>1</v>
      </c>
    </row>
    <row r="5824" spans="1:9" ht="30">
      <c r="A5824" s="1398"/>
      <c r="B5824" s="1312"/>
      <c r="C5824" s="146" t="s">
        <v>2768</v>
      </c>
      <c r="D5824" s="147" t="s">
        <v>727</v>
      </c>
      <c r="E5824" s="35" t="s">
        <v>126</v>
      </c>
      <c r="F5824" s="35" t="s">
        <v>121</v>
      </c>
      <c r="G5824" s="36">
        <v>870000</v>
      </c>
      <c r="H5824" s="36">
        <f t="shared" si="47"/>
        <v>870000</v>
      </c>
      <c r="I5824" s="36">
        <v>1</v>
      </c>
    </row>
    <row r="5825" spans="1:9" ht="30">
      <c r="A5825" s="1398"/>
      <c r="B5825" s="1313">
        <v>4214</v>
      </c>
      <c r="C5825" s="146" t="s">
        <v>2769</v>
      </c>
      <c r="D5825" s="147" t="s">
        <v>128</v>
      </c>
      <c r="E5825" s="35" t="s">
        <v>120</v>
      </c>
      <c r="F5825" s="35" t="s">
        <v>121</v>
      </c>
      <c r="G5825" s="36">
        <v>4233400</v>
      </c>
      <c r="H5825" s="36">
        <f t="shared" si="47"/>
        <v>4233400</v>
      </c>
      <c r="I5825" s="36">
        <v>1</v>
      </c>
    </row>
    <row r="5826" spans="1:9" ht="30">
      <c r="A5826" s="1398"/>
      <c r="B5826" s="1313"/>
      <c r="C5826" s="146" t="s">
        <v>2770</v>
      </c>
      <c r="D5826" s="147" t="s">
        <v>130</v>
      </c>
      <c r="E5826" s="35" t="s">
        <v>14</v>
      </c>
      <c r="F5826" s="35" t="s">
        <v>121</v>
      </c>
      <c r="G5826" s="36">
        <v>4094000</v>
      </c>
      <c r="H5826" s="36">
        <f t="shared" si="47"/>
        <v>4094000</v>
      </c>
      <c r="I5826" s="36">
        <v>1</v>
      </c>
    </row>
    <row r="5827" spans="1:9" ht="30">
      <c r="A5827" s="1398"/>
      <c r="B5827" s="1313"/>
      <c r="C5827" s="146" t="s">
        <v>2771</v>
      </c>
      <c r="D5827" s="147" t="s">
        <v>133</v>
      </c>
      <c r="E5827" s="35" t="s">
        <v>14</v>
      </c>
      <c r="F5827" s="35" t="s">
        <v>121</v>
      </c>
      <c r="G5827" s="36">
        <v>228000</v>
      </c>
      <c r="H5827" s="36">
        <f t="shared" si="47"/>
        <v>228000</v>
      </c>
      <c r="I5827" s="36">
        <v>1</v>
      </c>
    </row>
    <row r="5828" spans="1:9">
      <c r="A5828" s="1398"/>
      <c r="B5828" s="1313"/>
      <c r="C5828" s="146" t="s">
        <v>2772</v>
      </c>
      <c r="D5828" s="147" t="s">
        <v>2773</v>
      </c>
      <c r="E5828" s="35" t="s">
        <v>14</v>
      </c>
      <c r="F5828" s="35" t="s">
        <v>121</v>
      </c>
      <c r="G5828" s="36">
        <v>180000</v>
      </c>
      <c r="H5828" s="36">
        <f t="shared" si="47"/>
        <v>180000</v>
      </c>
      <c r="I5828" s="36">
        <v>1</v>
      </c>
    </row>
    <row r="5829" spans="1:9" ht="45">
      <c r="A5829" s="1398"/>
      <c r="B5829" s="934">
        <v>4215</v>
      </c>
      <c r="C5829" s="146" t="s">
        <v>2774</v>
      </c>
      <c r="D5829" s="147" t="s">
        <v>2775</v>
      </c>
      <c r="E5829" s="35" t="s">
        <v>120</v>
      </c>
      <c r="F5829" s="35" t="s">
        <v>121</v>
      </c>
      <c r="G5829" s="36">
        <v>460000</v>
      </c>
      <c r="H5829" s="36">
        <f t="shared" si="47"/>
        <v>460000</v>
      </c>
      <c r="I5829" s="36">
        <v>1</v>
      </c>
    </row>
    <row r="5830" spans="1:9" s="11" customFormat="1">
      <c r="A5830" s="1398"/>
      <c r="B5830" s="920">
        <v>4222</v>
      </c>
      <c r="C5830" s="148">
        <v>79991200</v>
      </c>
      <c r="D5830" s="149" t="s">
        <v>482</v>
      </c>
      <c r="E5830" s="37" t="s">
        <v>126</v>
      </c>
      <c r="F5830" s="37" t="s">
        <v>121</v>
      </c>
      <c r="G5830" s="38">
        <v>1000000</v>
      </c>
      <c r="H5830" s="38">
        <f t="shared" si="47"/>
        <v>1000000</v>
      </c>
      <c r="I5830" s="38">
        <v>1</v>
      </c>
    </row>
    <row r="5831" spans="1:9">
      <c r="A5831" s="1398"/>
      <c r="B5831" s="934">
        <v>4231</v>
      </c>
      <c r="C5831" s="146" t="s">
        <v>2776</v>
      </c>
      <c r="D5831" s="147" t="s">
        <v>484</v>
      </c>
      <c r="E5831" s="35" t="s">
        <v>14</v>
      </c>
      <c r="F5831" s="35" t="s">
        <v>15</v>
      </c>
      <c r="G5831" s="36">
        <v>1000</v>
      </c>
      <c r="H5831" s="36">
        <f t="shared" si="47"/>
        <v>500000</v>
      </c>
      <c r="I5831" s="36">
        <v>500</v>
      </c>
    </row>
    <row r="5832" spans="1:9" s="11" customFormat="1" ht="45">
      <c r="A5832" s="1398"/>
      <c r="B5832" s="920">
        <v>4232</v>
      </c>
      <c r="C5832" s="148">
        <v>72261160</v>
      </c>
      <c r="D5832" s="149" t="s">
        <v>2777</v>
      </c>
      <c r="E5832" s="37" t="s">
        <v>120</v>
      </c>
      <c r="F5832" s="37" t="s">
        <v>121</v>
      </c>
      <c r="G5832" s="38">
        <v>234000</v>
      </c>
      <c r="H5832" s="38">
        <f t="shared" si="47"/>
        <v>234000</v>
      </c>
      <c r="I5832" s="38">
        <v>1</v>
      </c>
    </row>
    <row r="5833" spans="1:9" ht="30">
      <c r="A5833" s="1398"/>
      <c r="B5833" s="1313">
        <v>4234</v>
      </c>
      <c r="C5833" s="146" t="s">
        <v>2778</v>
      </c>
      <c r="D5833" s="147" t="s">
        <v>2779</v>
      </c>
      <c r="E5833" s="35" t="s">
        <v>14</v>
      </c>
      <c r="F5833" s="35" t="s">
        <v>15</v>
      </c>
      <c r="G5833" s="36">
        <v>8</v>
      </c>
      <c r="H5833" s="36">
        <f t="shared" si="47"/>
        <v>40000</v>
      </c>
      <c r="I5833" s="36">
        <v>5000</v>
      </c>
    </row>
    <row r="5834" spans="1:9" ht="45">
      <c r="A5834" s="1398"/>
      <c r="B5834" s="1313"/>
      <c r="C5834" s="146" t="s">
        <v>2780</v>
      </c>
      <c r="D5834" s="147" t="s">
        <v>2781</v>
      </c>
      <c r="E5834" s="35" t="s">
        <v>14</v>
      </c>
      <c r="F5834" s="35" t="s">
        <v>15</v>
      </c>
      <c r="G5834" s="36">
        <v>2</v>
      </c>
      <c r="H5834" s="36">
        <f t="shared" si="47"/>
        <v>8960</v>
      </c>
      <c r="I5834" s="36">
        <v>4480</v>
      </c>
    </row>
    <row r="5835" spans="1:9" ht="30">
      <c r="A5835" s="1398"/>
      <c r="B5835" s="1313"/>
      <c r="C5835" s="146" t="s">
        <v>2782</v>
      </c>
      <c r="D5835" s="147" t="s">
        <v>2783</v>
      </c>
      <c r="E5835" s="35" t="s">
        <v>14</v>
      </c>
      <c r="F5835" s="35" t="s">
        <v>15</v>
      </c>
      <c r="G5835" s="36">
        <v>8</v>
      </c>
      <c r="H5835" s="36">
        <f t="shared" si="47"/>
        <v>120000</v>
      </c>
      <c r="I5835" s="36">
        <v>15000</v>
      </c>
    </row>
    <row r="5836" spans="1:9" ht="30">
      <c r="A5836" s="1398"/>
      <c r="B5836" s="1313"/>
      <c r="C5836" s="146" t="s">
        <v>2784</v>
      </c>
      <c r="D5836" s="147" t="s">
        <v>2785</v>
      </c>
      <c r="E5836" s="35" t="s">
        <v>14</v>
      </c>
      <c r="F5836" s="35" t="s">
        <v>15</v>
      </c>
      <c r="G5836" s="36">
        <v>7</v>
      </c>
      <c r="H5836" s="36">
        <f t="shared" si="47"/>
        <v>70000</v>
      </c>
      <c r="I5836" s="36">
        <v>10000</v>
      </c>
    </row>
    <row r="5837" spans="1:9" ht="30">
      <c r="A5837" s="1398"/>
      <c r="B5837" s="1313"/>
      <c r="C5837" s="146" t="s">
        <v>2786</v>
      </c>
      <c r="D5837" s="147" t="s">
        <v>2787</v>
      </c>
      <c r="E5837" s="35" t="s">
        <v>14</v>
      </c>
      <c r="F5837" s="35" t="s">
        <v>15</v>
      </c>
      <c r="G5837" s="36">
        <v>7</v>
      </c>
      <c r="H5837" s="36">
        <f t="shared" si="47"/>
        <v>14140</v>
      </c>
      <c r="I5837" s="36">
        <v>2020</v>
      </c>
    </row>
    <row r="5838" spans="1:9" ht="30">
      <c r="A5838" s="1398"/>
      <c r="B5838" s="1313"/>
      <c r="C5838" s="146" t="s">
        <v>2788</v>
      </c>
      <c r="D5838" s="147" t="s">
        <v>2789</v>
      </c>
      <c r="E5838" s="35" t="s">
        <v>14</v>
      </c>
      <c r="F5838" s="35" t="s">
        <v>15</v>
      </c>
      <c r="G5838" s="36">
        <v>500</v>
      </c>
      <c r="H5838" s="36">
        <f t="shared" si="47"/>
        <v>125000</v>
      </c>
      <c r="I5838" s="36">
        <v>250</v>
      </c>
    </row>
    <row r="5839" spans="1:9" ht="30">
      <c r="A5839" s="1398"/>
      <c r="B5839" s="1313"/>
      <c r="C5839" s="146" t="s">
        <v>2790</v>
      </c>
      <c r="D5839" s="147" t="s">
        <v>2791</v>
      </c>
      <c r="E5839" s="35" t="s">
        <v>14</v>
      </c>
      <c r="F5839" s="35" t="s">
        <v>15</v>
      </c>
      <c r="G5839" s="36">
        <v>800</v>
      </c>
      <c r="H5839" s="36">
        <f t="shared" si="47"/>
        <v>192000</v>
      </c>
      <c r="I5839" s="36">
        <v>240</v>
      </c>
    </row>
    <row r="5840" spans="1:9" ht="45">
      <c r="A5840" s="1398"/>
      <c r="B5840" s="1313"/>
      <c r="C5840" s="146" t="s">
        <v>2792</v>
      </c>
      <c r="D5840" s="147" t="s">
        <v>2793</v>
      </c>
      <c r="E5840" s="35" t="s">
        <v>14</v>
      </c>
      <c r="F5840" s="35" t="s">
        <v>15</v>
      </c>
      <c r="G5840" s="36">
        <v>10</v>
      </c>
      <c r="H5840" s="36">
        <f t="shared" si="47"/>
        <v>60000</v>
      </c>
      <c r="I5840" s="36">
        <v>6000</v>
      </c>
    </row>
    <row r="5841" spans="1:9" ht="45">
      <c r="A5841" s="1398"/>
      <c r="B5841" s="1313"/>
      <c r="C5841" s="146" t="s">
        <v>2794</v>
      </c>
      <c r="D5841" s="147" t="s">
        <v>2795</v>
      </c>
      <c r="E5841" s="35" t="s">
        <v>14</v>
      </c>
      <c r="F5841" s="35" t="s">
        <v>15</v>
      </c>
      <c r="G5841" s="36">
        <v>10</v>
      </c>
      <c r="H5841" s="36">
        <f t="shared" si="47"/>
        <v>80000</v>
      </c>
      <c r="I5841" s="36">
        <v>8000</v>
      </c>
    </row>
    <row r="5842" spans="1:9" ht="45">
      <c r="A5842" s="1398"/>
      <c r="B5842" s="1313"/>
      <c r="C5842" s="146" t="s">
        <v>2796</v>
      </c>
      <c r="D5842" s="147" t="s">
        <v>2797</v>
      </c>
      <c r="E5842" s="35" t="s">
        <v>14</v>
      </c>
      <c r="F5842" s="35" t="s">
        <v>15</v>
      </c>
      <c r="G5842" s="36">
        <v>6000</v>
      </c>
      <c r="H5842" s="36">
        <f t="shared" si="47"/>
        <v>108000</v>
      </c>
      <c r="I5842" s="36">
        <v>18</v>
      </c>
    </row>
    <row r="5843" spans="1:9" ht="45">
      <c r="A5843" s="1398"/>
      <c r="B5843" s="1313"/>
      <c r="C5843" s="146" t="s">
        <v>2798</v>
      </c>
      <c r="D5843" s="147" t="s">
        <v>142</v>
      </c>
      <c r="E5843" s="35" t="s">
        <v>120</v>
      </c>
      <c r="F5843" s="35" t="s">
        <v>121</v>
      </c>
      <c r="G5843" s="36">
        <v>56000</v>
      </c>
      <c r="H5843" s="36">
        <f t="shared" si="47"/>
        <v>56000</v>
      </c>
      <c r="I5843" s="36">
        <v>1</v>
      </c>
    </row>
    <row r="5844" spans="1:9" ht="30">
      <c r="A5844" s="1398"/>
      <c r="B5844" s="1313"/>
      <c r="C5844" s="146" t="s">
        <v>2799</v>
      </c>
      <c r="D5844" s="147" t="s">
        <v>496</v>
      </c>
      <c r="E5844" s="35" t="s">
        <v>120</v>
      </c>
      <c r="F5844" s="35" t="s">
        <v>121</v>
      </c>
      <c r="G5844" s="36">
        <v>35000</v>
      </c>
      <c r="H5844" s="36">
        <f t="shared" si="47"/>
        <v>35000</v>
      </c>
      <c r="I5844" s="36">
        <v>1</v>
      </c>
    </row>
    <row r="5845" spans="1:9">
      <c r="A5845" s="1398"/>
      <c r="B5845" s="1313"/>
      <c r="C5845" s="146" t="s">
        <v>2800</v>
      </c>
      <c r="D5845" s="147" t="s">
        <v>498</v>
      </c>
      <c r="E5845" s="35" t="s">
        <v>14</v>
      </c>
      <c r="F5845" s="35" t="s">
        <v>121</v>
      </c>
      <c r="G5845" s="36">
        <v>600000</v>
      </c>
      <c r="H5845" s="36">
        <f t="shared" si="47"/>
        <v>600000</v>
      </c>
      <c r="I5845" s="36">
        <v>1</v>
      </c>
    </row>
    <row r="5846" spans="1:9" ht="30">
      <c r="A5846" s="1398"/>
      <c r="B5846" s="1313">
        <v>4252</v>
      </c>
      <c r="C5846" s="146" t="s">
        <v>2801</v>
      </c>
      <c r="D5846" s="147" t="s">
        <v>2802</v>
      </c>
      <c r="E5846" s="35" t="s">
        <v>126</v>
      </c>
      <c r="F5846" s="35" t="s">
        <v>121</v>
      </c>
      <c r="G5846" s="36">
        <v>900000</v>
      </c>
      <c r="H5846" s="36">
        <f t="shared" si="47"/>
        <v>900000</v>
      </c>
      <c r="I5846" s="36">
        <v>1</v>
      </c>
    </row>
    <row r="5847" spans="1:9" ht="45">
      <c r="A5847" s="1398"/>
      <c r="B5847" s="1313"/>
      <c r="C5847" s="146" t="s">
        <v>2803</v>
      </c>
      <c r="D5847" s="147" t="s">
        <v>508</v>
      </c>
      <c r="E5847" s="35" t="s">
        <v>149</v>
      </c>
      <c r="F5847" s="35" t="s">
        <v>121</v>
      </c>
      <c r="G5847" s="36">
        <v>585000</v>
      </c>
      <c r="H5847" s="36">
        <f t="shared" si="47"/>
        <v>585000</v>
      </c>
      <c r="I5847" s="36">
        <v>1</v>
      </c>
    </row>
    <row r="5848" spans="1:9" ht="75">
      <c r="A5848" s="1398"/>
      <c r="B5848" s="1313"/>
      <c r="C5848" s="146" t="s">
        <v>2804</v>
      </c>
      <c r="D5848" s="147" t="s">
        <v>2805</v>
      </c>
      <c r="E5848" s="35" t="s">
        <v>149</v>
      </c>
      <c r="F5848" s="35" t="s">
        <v>121</v>
      </c>
      <c r="G5848" s="36">
        <v>755000</v>
      </c>
      <c r="H5848" s="36">
        <f t="shared" si="47"/>
        <v>755000</v>
      </c>
      <c r="I5848" s="36">
        <v>1</v>
      </c>
    </row>
    <row r="5849" spans="1:9" ht="30">
      <c r="A5849" s="1398"/>
      <c r="B5849" s="1313"/>
      <c r="C5849" s="146" t="s">
        <v>2806</v>
      </c>
      <c r="D5849" s="147" t="s">
        <v>2419</v>
      </c>
      <c r="E5849" s="35" t="s">
        <v>149</v>
      </c>
      <c r="F5849" s="35" t="s">
        <v>121</v>
      </c>
      <c r="G5849" s="36">
        <v>920000</v>
      </c>
      <c r="H5849" s="36">
        <f t="shared" si="47"/>
        <v>920000</v>
      </c>
      <c r="I5849" s="36">
        <v>1</v>
      </c>
    </row>
    <row r="5850" spans="1:9" ht="60">
      <c r="A5850" s="1398"/>
      <c r="B5850" s="1313"/>
      <c r="C5850" s="146" t="s">
        <v>2807</v>
      </c>
      <c r="D5850" s="147" t="s">
        <v>2808</v>
      </c>
      <c r="E5850" s="35" t="s">
        <v>149</v>
      </c>
      <c r="F5850" s="35" t="s">
        <v>121</v>
      </c>
      <c r="G5850" s="36">
        <v>730000</v>
      </c>
      <c r="H5850" s="36">
        <f t="shared" si="47"/>
        <v>730000</v>
      </c>
      <c r="I5850" s="36">
        <v>1</v>
      </c>
    </row>
    <row r="5851" spans="1:9" ht="45">
      <c r="A5851" s="1398"/>
      <c r="B5851" s="1313"/>
      <c r="C5851" s="146" t="s">
        <v>2809</v>
      </c>
      <c r="D5851" s="147" t="s">
        <v>511</v>
      </c>
      <c r="E5851" s="35" t="s">
        <v>149</v>
      </c>
      <c r="F5851" s="35" t="s">
        <v>121</v>
      </c>
      <c r="G5851" s="36">
        <v>190000</v>
      </c>
      <c r="H5851" s="36">
        <f t="shared" si="47"/>
        <v>190000</v>
      </c>
      <c r="I5851" s="36">
        <v>1</v>
      </c>
    </row>
    <row r="5852" spans="1:9" ht="30">
      <c r="A5852" s="1398"/>
      <c r="B5852" s="1313"/>
      <c r="C5852" s="146" t="s">
        <v>2810</v>
      </c>
      <c r="D5852" s="147" t="s">
        <v>542</v>
      </c>
      <c r="E5852" s="35" t="s">
        <v>126</v>
      </c>
      <c r="F5852" s="35" t="s">
        <v>121</v>
      </c>
      <c r="G5852" s="36">
        <v>240000</v>
      </c>
      <c r="H5852" s="36">
        <f t="shared" si="47"/>
        <v>240000</v>
      </c>
      <c r="I5852" s="36">
        <v>1</v>
      </c>
    </row>
    <row r="5853" spans="1:9">
      <c r="A5853" s="1398"/>
      <c r="B5853" s="1393" t="s">
        <v>512</v>
      </c>
      <c r="C5853" s="1393"/>
      <c r="D5853" s="1393"/>
      <c r="E5853" s="1393"/>
      <c r="F5853" s="1393"/>
      <c r="G5853" s="1393"/>
      <c r="H5853" s="39">
        <f>SUM(H5854+H5856)</f>
        <v>9656088</v>
      </c>
      <c r="I5853" s="39"/>
    </row>
    <row r="5854" spans="1:9">
      <c r="A5854" s="1398"/>
      <c r="B5854" s="1304" t="s">
        <v>154</v>
      </c>
      <c r="C5854" s="1304"/>
      <c r="D5854" s="1304"/>
      <c r="E5854" s="1304"/>
      <c r="F5854" s="1304"/>
      <c r="G5854" s="1304"/>
      <c r="H5854" s="40">
        <f>SUM(H5855:H5855)</f>
        <v>9412088</v>
      </c>
      <c r="I5854" s="40"/>
    </row>
    <row r="5855" spans="1:9" ht="45">
      <c r="A5855" s="1398"/>
      <c r="B5855" s="934">
        <v>5113</v>
      </c>
      <c r="C5855" s="146" t="s">
        <v>2811</v>
      </c>
      <c r="D5855" s="147" t="s">
        <v>2812</v>
      </c>
      <c r="E5855" s="35" t="s">
        <v>149</v>
      </c>
      <c r="F5855" s="35" t="s">
        <v>121</v>
      </c>
      <c r="G5855" s="36">
        <v>9412088</v>
      </c>
      <c r="H5855" s="36">
        <f>G5855*I5855</f>
        <v>9412088</v>
      </c>
      <c r="I5855" s="36">
        <v>1</v>
      </c>
    </row>
    <row r="5856" spans="1:9">
      <c r="A5856" s="1398"/>
      <c r="B5856" s="1304" t="s">
        <v>118</v>
      </c>
      <c r="C5856" s="1304"/>
      <c r="D5856" s="1304"/>
      <c r="E5856" s="1304"/>
      <c r="F5856" s="1304"/>
      <c r="G5856" s="1304"/>
      <c r="H5856" s="40">
        <f>SUM(H5857:H5858)</f>
        <v>244000</v>
      </c>
      <c r="I5856" s="40"/>
    </row>
    <row r="5857" spans="1:9" ht="30">
      <c r="A5857" s="1398"/>
      <c r="B5857" s="1313">
        <v>5113</v>
      </c>
      <c r="C5857" s="148">
        <v>71351540</v>
      </c>
      <c r="D5857" s="149" t="s">
        <v>2813</v>
      </c>
      <c r="E5857" s="37" t="s">
        <v>149</v>
      </c>
      <c r="F5857" s="37" t="s">
        <v>121</v>
      </c>
      <c r="G5857" s="38">
        <v>188000</v>
      </c>
      <c r="H5857" s="38">
        <f>G5857*I5857</f>
        <v>188000</v>
      </c>
      <c r="I5857" s="38">
        <v>1</v>
      </c>
    </row>
    <row r="5858" spans="1:9" ht="30">
      <c r="A5858" s="1398"/>
      <c r="B5858" s="1313"/>
      <c r="C5858" s="146" t="s">
        <v>2814</v>
      </c>
      <c r="D5858" s="147" t="s">
        <v>2815</v>
      </c>
      <c r="E5858" s="35" t="s">
        <v>120</v>
      </c>
      <c r="F5858" s="35" t="s">
        <v>121</v>
      </c>
      <c r="G5858" s="36">
        <v>56000</v>
      </c>
      <c r="H5858" s="36">
        <f>G5858*I5858</f>
        <v>56000</v>
      </c>
      <c r="I5858" s="36">
        <v>1</v>
      </c>
    </row>
    <row r="5859" spans="1:9">
      <c r="A5859" s="1398"/>
      <c r="B5859" s="1205" t="s">
        <v>153</v>
      </c>
      <c r="C5859" s="1205"/>
      <c r="D5859" s="1205"/>
      <c r="E5859" s="1205"/>
      <c r="F5859" s="1205"/>
      <c r="G5859" s="1205"/>
      <c r="H5859" s="34">
        <f>SUM(H5860+H5877)</f>
        <v>3000000</v>
      </c>
      <c r="I5859" s="34"/>
    </row>
    <row r="5860" spans="1:9">
      <c r="A5860" s="1398"/>
      <c r="B5860" s="1197" t="s">
        <v>154</v>
      </c>
      <c r="C5860" s="1197"/>
      <c r="D5860" s="1197"/>
      <c r="E5860" s="1197"/>
      <c r="F5860" s="1197"/>
      <c r="G5860" s="1197"/>
      <c r="H5860" s="70">
        <f>SUM(H5876:H5876)</f>
        <v>2700000</v>
      </c>
      <c r="I5860" s="70"/>
    </row>
    <row r="5861" spans="1:9">
      <c r="A5861" s="1398"/>
      <c r="B5861" s="680" t="s">
        <v>6679</v>
      </c>
      <c r="C5861" s="680" t="s">
        <v>7469</v>
      </c>
      <c r="D5861" s="680" t="s">
        <v>518</v>
      </c>
      <c r="E5861" s="676" t="s">
        <v>149</v>
      </c>
      <c r="F5861" s="676" t="s">
        <v>121</v>
      </c>
      <c r="G5861" s="683">
        <v>160000</v>
      </c>
      <c r="H5861" s="683">
        <v>160000</v>
      </c>
      <c r="I5861" s="36">
        <v>1</v>
      </c>
    </row>
    <row r="5862" spans="1:9">
      <c r="A5862" s="1398"/>
      <c r="B5862" s="680" t="s">
        <v>6679</v>
      </c>
      <c r="C5862" s="680" t="s">
        <v>7470</v>
      </c>
      <c r="D5862" s="680" t="s">
        <v>518</v>
      </c>
      <c r="E5862" s="676" t="s">
        <v>149</v>
      </c>
      <c r="F5862" s="676" t="s">
        <v>121</v>
      </c>
      <c r="G5862" s="683">
        <v>160000</v>
      </c>
      <c r="H5862" s="683">
        <v>160000</v>
      </c>
      <c r="I5862" s="36">
        <v>1</v>
      </c>
    </row>
    <row r="5863" spans="1:9">
      <c r="A5863" s="1398"/>
      <c r="B5863" s="680" t="s">
        <v>6679</v>
      </c>
      <c r="C5863" s="680" t="s">
        <v>7471</v>
      </c>
      <c r="D5863" s="680" t="s">
        <v>518</v>
      </c>
      <c r="E5863" s="676" t="s">
        <v>149</v>
      </c>
      <c r="F5863" s="676" t="s">
        <v>121</v>
      </c>
      <c r="G5863" s="683">
        <v>160000</v>
      </c>
      <c r="H5863" s="683">
        <v>160000</v>
      </c>
      <c r="I5863" s="36">
        <v>1</v>
      </c>
    </row>
    <row r="5864" spans="1:9">
      <c r="A5864" s="1398"/>
      <c r="B5864" s="680" t="s">
        <v>6679</v>
      </c>
      <c r="C5864" s="680" t="s">
        <v>7472</v>
      </c>
      <c r="D5864" s="680" t="s">
        <v>518</v>
      </c>
      <c r="E5864" s="676" t="s">
        <v>149</v>
      </c>
      <c r="F5864" s="676" t="s">
        <v>121</v>
      </c>
      <c r="G5864" s="683">
        <v>500000</v>
      </c>
      <c r="H5864" s="683">
        <v>500000</v>
      </c>
      <c r="I5864" s="36">
        <v>1</v>
      </c>
    </row>
    <row r="5865" spans="1:9">
      <c r="A5865" s="1398"/>
      <c r="B5865" s="680" t="s">
        <v>6679</v>
      </c>
      <c r="C5865" s="680" t="s">
        <v>7473</v>
      </c>
      <c r="D5865" s="680" t="s">
        <v>518</v>
      </c>
      <c r="E5865" s="676" t="s">
        <v>149</v>
      </c>
      <c r="F5865" s="676" t="s">
        <v>121</v>
      </c>
      <c r="G5865" s="683">
        <v>160000</v>
      </c>
      <c r="H5865" s="683">
        <v>160000</v>
      </c>
      <c r="I5865" s="36">
        <v>1</v>
      </c>
    </row>
    <row r="5866" spans="1:9">
      <c r="A5866" s="1398"/>
      <c r="B5866" s="680" t="s">
        <v>6679</v>
      </c>
      <c r="C5866" s="680" t="s">
        <v>7474</v>
      </c>
      <c r="D5866" s="680" t="s">
        <v>518</v>
      </c>
      <c r="E5866" s="676" t="s">
        <v>149</v>
      </c>
      <c r="F5866" s="676" t="s">
        <v>121</v>
      </c>
      <c r="G5866" s="683">
        <v>220000</v>
      </c>
      <c r="H5866" s="683">
        <v>220000</v>
      </c>
      <c r="I5866" s="36">
        <v>1</v>
      </c>
    </row>
    <row r="5867" spans="1:9">
      <c r="A5867" s="1398"/>
      <c r="B5867" s="680" t="s">
        <v>6679</v>
      </c>
      <c r="C5867" s="680" t="s">
        <v>7475</v>
      </c>
      <c r="D5867" s="680" t="s">
        <v>518</v>
      </c>
      <c r="E5867" s="676" t="s">
        <v>149</v>
      </c>
      <c r="F5867" s="676" t="s">
        <v>121</v>
      </c>
      <c r="G5867" s="683">
        <v>150000</v>
      </c>
      <c r="H5867" s="683">
        <v>150000</v>
      </c>
      <c r="I5867" s="36">
        <v>1</v>
      </c>
    </row>
    <row r="5868" spans="1:9">
      <c r="A5868" s="1398"/>
      <c r="B5868" s="680" t="s">
        <v>6679</v>
      </c>
      <c r="C5868" s="680" t="s">
        <v>7476</v>
      </c>
      <c r="D5868" s="680" t="s">
        <v>518</v>
      </c>
      <c r="E5868" s="676" t="s">
        <v>149</v>
      </c>
      <c r="F5868" s="676" t="s">
        <v>121</v>
      </c>
      <c r="G5868" s="683">
        <v>160000</v>
      </c>
      <c r="H5868" s="683">
        <v>160000</v>
      </c>
      <c r="I5868" s="36">
        <v>1</v>
      </c>
    </row>
    <row r="5869" spans="1:9">
      <c r="A5869" s="1398"/>
      <c r="B5869" s="680" t="s">
        <v>6679</v>
      </c>
      <c r="C5869" s="680" t="s">
        <v>7477</v>
      </c>
      <c r="D5869" s="680" t="s">
        <v>518</v>
      </c>
      <c r="E5869" s="676" t="s">
        <v>149</v>
      </c>
      <c r="F5869" s="676" t="s">
        <v>121</v>
      </c>
      <c r="G5869" s="683">
        <v>120000</v>
      </c>
      <c r="H5869" s="683">
        <v>120000</v>
      </c>
      <c r="I5869" s="36">
        <v>1</v>
      </c>
    </row>
    <row r="5870" spans="1:9">
      <c r="A5870" s="1398"/>
      <c r="B5870" s="680" t="s">
        <v>6679</v>
      </c>
      <c r="C5870" s="680" t="s">
        <v>7478</v>
      </c>
      <c r="D5870" s="680" t="s">
        <v>518</v>
      </c>
      <c r="E5870" s="676" t="s">
        <v>149</v>
      </c>
      <c r="F5870" s="676" t="s">
        <v>121</v>
      </c>
      <c r="G5870" s="683">
        <v>150000</v>
      </c>
      <c r="H5870" s="683">
        <v>150000</v>
      </c>
      <c r="I5870" s="36">
        <v>1</v>
      </c>
    </row>
    <row r="5871" spans="1:9">
      <c r="A5871" s="1398"/>
      <c r="B5871" s="680" t="s">
        <v>6679</v>
      </c>
      <c r="C5871" s="680" t="s">
        <v>7479</v>
      </c>
      <c r="D5871" s="680" t="s">
        <v>518</v>
      </c>
      <c r="E5871" s="676" t="s">
        <v>149</v>
      </c>
      <c r="F5871" s="676" t="s">
        <v>121</v>
      </c>
      <c r="G5871" s="683">
        <v>200000</v>
      </c>
      <c r="H5871" s="683">
        <v>200000</v>
      </c>
      <c r="I5871" s="36">
        <v>1</v>
      </c>
    </row>
    <row r="5872" spans="1:9">
      <c r="A5872" s="1398"/>
      <c r="B5872" s="680" t="s">
        <v>6679</v>
      </c>
      <c r="C5872" s="680" t="s">
        <v>7480</v>
      </c>
      <c r="D5872" s="680" t="s">
        <v>518</v>
      </c>
      <c r="E5872" s="676" t="s">
        <v>149</v>
      </c>
      <c r="F5872" s="676" t="s">
        <v>121</v>
      </c>
      <c r="G5872" s="683">
        <v>100000</v>
      </c>
      <c r="H5872" s="683">
        <v>100000</v>
      </c>
      <c r="I5872" s="36">
        <v>1</v>
      </c>
    </row>
    <row r="5873" spans="1:9">
      <c r="A5873" s="1398"/>
      <c r="B5873" s="680" t="s">
        <v>6679</v>
      </c>
      <c r="C5873" s="680" t="s">
        <v>7481</v>
      </c>
      <c r="D5873" s="680" t="s">
        <v>518</v>
      </c>
      <c r="E5873" s="676" t="s">
        <v>149</v>
      </c>
      <c r="F5873" s="676" t="s">
        <v>121</v>
      </c>
      <c r="G5873" s="683">
        <v>120000</v>
      </c>
      <c r="H5873" s="683">
        <v>120000</v>
      </c>
      <c r="I5873" s="36">
        <v>1</v>
      </c>
    </row>
    <row r="5874" spans="1:9">
      <c r="A5874" s="1398"/>
      <c r="B5874" s="680" t="s">
        <v>6679</v>
      </c>
      <c r="C5874" s="680" t="s">
        <v>7482</v>
      </c>
      <c r="D5874" s="680" t="s">
        <v>518</v>
      </c>
      <c r="E5874" s="676" t="s">
        <v>149</v>
      </c>
      <c r="F5874" s="676" t="s">
        <v>121</v>
      </c>
      <c r="G5874" s="683">
        <v>120000</v>
      </c>
      <c r="H5874" s="683">
        <v>120000</v>
      </c>
      <c r="I5874" s="36">
        <v>1</v>
      </c>
    </row>
    <row r="5875" spans="1:9">
      <c r="A5875" s="1398"/>
      <c r="B5875" s="680" t="s">
        <v>6679</v>
      </c>
      <c r="C5875" s="680" t="s">
        <v>7483</v>
      </c>
      <c r="D5875" s="680" t="s">
        <v>518</v>
      </c>
      <c r="E5875" s="676" t="s">
        <v>149</v>
      </c>
      <c r="F5875" s="676" t="s">
        <v>121</v>
      </c>
      <c r="G5875" s="683">
        <v>220000</v>
      </c>
      <c r="H5875" s="683">
        <v>220000</v>
      </c>
      <c r="I5875" s="36">
        <v>1</v>
      </c>
    </row>
    <row r="5876" spans="1:9" ht="30">
      <c r="A5876" s="1398"/>
      <c r="B5876" s="680" t="s">
        <v>6679</v>
      </c>
      <c r="C5876" s="146" t="s">
        <v>2816</v>
      </c>
      <c r="D5876" s="147" t="s">
        <v>518</v>
      </c>
      <c r="E5876" s="35" t="s">
        <v>126</v>
      </c>
      <c r="F5876" s="676" t="s">
        <v>121</v>
      </c>
      <c r="G5876" s="36">
        <v>2700000</v>
      </c>
      <c r="H5876" s="36">
        <f>G5876*I5876</f>
        <v>2700000</v>
      </c>
      <c r="I5876" s="36">
        <v>1</v>
      </c>
    </row>
    <row r="5877" spans="1:9">
      <c r="A5877" s="1398"/>
      <c r="B5877" s="1197" t="s">
        <v>118</v>
      </c>
      <c r="C5877" s="1197"/>
      <c r="D5877" s="1197"/>
      <c r="E5877" s="1197"/>
      <c r="F5877" s="1197"/>
      <c r="G5877" s="1197"/>
      <c r="H5877" s="70">
        <f>SUM(H5878:H5878)</f>
        <v>300000</v>
      </c>
      <c r="I5877" s="70"/>
    </row>
    <row r="5878" spans="1:9">
      <c r="A5878" s="1398"/>
      <c r="B5878" s="934">
        <v>5134</v>
      </c>
      <c r="C5878" s="146" t="s">
        <v>2817</v>
      </c>
      <c r="D5878" s="147" t="s">
        <v>164</v>
      </c>
      <c r="E5878" s="35" t="s">
        <v>126</v>
      </c>
      <c r="F5878" s="35" t="s">
        <v>121</v>
      </c>
      <c r="G5878" s="36">
        <v>300000</v>
      </c>
      <c r="H5878" s="36">
        <f>G5878*I5878</f>
        <v>300000</v>
      </c>
      <c r="I5878" s="36">
        <v>1</v>
      </c>
    </row>
    <row r="5879" spans="1:9">
      <c r="A5879" s="1398"/>
      <c r="B5879" s="1205" t="s">
        <v>523</v>
      </c>
      <c r="C5879" s="1205"/>
      <c r="D5879" s="1205"/>
      <c r="E5879" s="1205"/>
      <c r="F5879" s="1205"/>
      <c r="G5879" s="1205"/>
      <c r="H5879" s="34">
        <f>SUM(H5880)</f>
        <v>1500000</v>
      </c>
      <c r="I5879" s="34"/>
    </row>
    <row r="5880" spans="1:9">
      <c r="A5880" s="1398"/>
      <c r="B5880" s="1197" t="s">
        <v>118</v>
      </c>
      <c r="C5880" s="1197"/>
      <c r="D5880" s="1197"/>
      <c r="E5880" s="1197"/>
      <c r="F5880" s="1197"/>
      <c r="G5880" s="1197"/>
      <c r="H5880" s="70">
        <f>SUM(H5881:H5882)</f>
        <v>1500000</v>
      </c>
      <c r="I5880" s="70"/>
    </row>
    <row r="5881" spans="1:9" ht="60">
      <c r="A5881" s="1398"/>
      <c r="B5881" s="1312">
        <v>4239</v>
      </c>
      <c r="C5881" s="146" t="s">
        <v>2818</v>
      </c>
      <c r="D5881" s="147" t="s">
        <v>2819</v>
      </c>
      <c r="E5881" s="35" t="s">
        <v>14</v>
      </c>
      <c r="F5881" s="35" t="s">
        <v>121</v>
      </c>
      <c r="G5881" s="36">
        <v>540000</v>
      </c>
      <c r="H5881" s="36">
        <f>G5881*I5881</f>
        <v>540000</v>
      </c>
      <c r="I5881" s="36">
        <v>1</v>
      </c>
    </row>
    <row r="5882" spans="1:9" ht="45">
      <c r="A5882" s="1398"/>
      <c r="B5882" s="1312"/>
      <c r="C5882" s="146" t="s">
        <v>2820</v>
      </c>
      <c r="D5882" s="147" t="s">
        <v>2821</v>
      </c>
      <c r="E5882" s="35" t="s">
        <v>14</v>
      </c>
      <c r="F5882" s="35" t="s">
        <v>121</v>
      </c>
      <c r="G5882" s="36">
        <v>960000</v>
      </c>
      <c r="H5882" s="36">
        <f>G5882*I5882</f>
        <v>960000</v>
      </c>
      <c r="I5882" s="36">
        <v>1</v>
      </c>
    </row>
    <row r="5883" spans="1:9">
      <c r="A5883" s="1398"/>
      <c r="B5883" s="1205" t="s">
        <v>165</v>
      </c>
      <c r="C5883" s="1205"/>
      <c r="D5883" s="1205"/>
      <c r="E5883" s="1205"/>
      <c r="F5883" s="1205"/>
      <c r="G5883" s="1205"/>
      <c r="H5883" s="34">
        <f>SUM(H5884+H5886)</f>
        <v>101797533</v>
      </c>
      <c r="I5883" s="34"/>
    </row>
    <row r="5884" spans="1:9">
      <c r="A5884" s="1398"/>
      <c r="B5884" s="1197" t="s">
        <v>154</v>
      </c>
      <c r="C5884" s="1197"/>
      <c r="D5884" s="1197"/>
      <c r="E5884" s="1197"/>
      <c r="F5884" s="1197"/>
      <c r="G5884" s="1197"/>
      <c r="H5884" s="70">
        <f>SUM(H5885:H5885)</f>
        <v>100790533</v>
      </c>
      <c r="I5884" s="70"/>
    </row>
    <row r="5885" spans="1:9" ht="30">
      <c r="A5885" s="1398"/>
      <c r="B5885" s="934">
        <v>4251</v>
      </c>
      <c r="C5885" s="146" t="s">
        <v>2822</v>
      </c>
      <c r="D5885" s="147" t="s">
        <v>167</v>
      </c>
      <c r="E5885" s="35" t="s">
        <v>149</v>
      </c>
      <c r="F5885" s="35" t="s">
        <v>121</v>
      </c>
      <c r="G5885" s="36">
        <v>100790533</v>
      </c>
      <c r="H5885" s="36">
        <f>G5885*I5885</f>
        <v>100790533</v>
      </c>
      <c r="I5885" s="36">
        <v>1</v>
      </c>
    </row>
    <row r="5886" spans="1:9">
      <c r="A5886" s="1398"/>
      <c r="B5886" s="1304" t="s">
        <v>118</v>
      </c>
      <c r="C5886" s="1304"/>
      <c r="D5886" s="1304"/>
      <c r="E5886" s="1304"/>
      <c r="F5886" s="1304"/>
      <c r="G5886" s="1304"/>
      <c r="H5886" s="40">
        <f>SUM(H5887:H5887)</f>
        <v>1007000</v>
      </c>
      <c r="I5886" s="40"/>
    </row>
    <row r="5887" spans="1:9" ht="30">
      <c r="A5887" s="1398"/>
      <c r="B5887" s="920">
        <v>4251</v>
      </c>
      <c r="C5887" s="148">
        <v>71351540</v>
      </c>
      <c r="D5887" s="149" t="s">
        <v>924</v>
      </c>
      <c r="E5887" s="37" t="s">
        <v>149</v>
      </c>
      <c r="F5887" s="37" t="s">
        <v>121</v>
      </c>
      <c r="G5887" s="38">
        <v>1007000</v>
      </c>
      <c r="H5887" s="38">
        <f>G5887*I5887</f>
        <v>1007000</v>
      </c>
      <c r="I5887" s="38">
        <v>1</v>
      </c>
    </row>
    <row r="5888" spans="1:9">
      <c r="A5888" s="1398"/>
      <c r="B5888" s="1205" t="s">
        <v>169</v>
      </c>
      <c r="C5888" s="1205"/>
      <c r="D5888" s="1205"/>
      <c r="E5888" s="1205"/>
      <c r="F5888" s="1205"/>
      <c r="G5888" s="1205"/>
      <c r="H5888" s="34">
        <f>SUM(H5889+H5891)</f>
        <v>20399412</v>
      </c>
      <c r="I5888" s="34"/>
    </row>
    <row r="5889" spans="1:9">
      <c r="A5889" s="1398"/>
      <c r="B5889" s="1197" t="s">
        <v>154</v>
      </c>
      <c r="C5889" s="1197"/>
      <c r="D5889" s="1197"/>
      <c r="E5889" s="1197"/>
      <c r="F5889" s="1197"/>
      <c r="G5889" s="1197"/>
      <c r="H5889" s="70">
        <f>SUM(H5890:H5890)</f>
        <v>19999512</v>
      </c>
      <c r="I5889" s="70"/>
    </row>
    <row r="5890" spans="1:9" ht="30">
      <c r="A5890" s="1398"/>
      <c r="B5890" s="934">
        <v>4251</v>
      </c>
      <c r="C5890" s="146" t="s">
        <v>2823</v>
      </c>
      <c r="D5890" s="147" t="s">
        <v>2824</v>
      </c>
      <c r="E5890" s="35" t="s">
        <v>149</v>
      </c>
      <c r="F5890" s="35" t="s">
        <v>121</v>
      </c>
      <c r="G5890" s="36">
        <v>19999512</v>
      </c>
      <c r="H5890" s="36">
        <f>G5890*I5890</f>
        <v>19999512</v>
      </c>
      <c r="I5890" s="36">
        <v>1</v>
      </c>
    </row>
    <row r="5891" spans="1:9">
      <c r="A5891" s="1398"/>
      <c r="B5891" s="1304" t="s">
        <v>118</v>
      </c>
      <c r="C5891" s="1304"/>
      <c r="D5891" s="1304"/>
      <c r="E5891" s="1304"/>
      <c r="F5891" s="1304"/>
      <c r="G5891" s="1304"/>
      <c r="H5891" s="40">
        <f>SUM(H5892:H5892)</f>
        <v>399900</v>
      </c>
      <c r="I5891" s="40"/>
    </row>
    <row r="5892" spans="1:9" ht="30">
      <c r="A5892" s="1398"/>
      <c r="B5892" s="920">
        <v>4251</v>
      </c>
      <c r="C5892" s="148">
        <v>71351540</v>
      </c>
      <c r="D5892" s="149" t="s">
        <v>923</v>
      </c>
      <c r="E5892" s="37" t="s">
        <v>149</v>
      </c>
      <c r="F5892" s="37" t="s">
        <v>121</v>
      </c>
      <c r="G5892" s="38">
        <v>399900</v>
      </c>
      <c r="H5892" s="38">
        <f>G5892*I5892</f>
        <v>399900</v>
      </c>
      <c r="I5892" s="38">
        <v>1</v>
      </c>
    </row>
    <row r="5893" spans="1:9">
      <c r="A5893" s="1398"/>
      <c r="B5893" s="1205" t="s">
        <v>173</v>
      </c>
      <c r="C5893" s="1205"/>
      <c r="D5893" s="1205"/>
      <c r="E5893" s="1205"/>
      <c r="F5893" s="1205"/>
      <c r="G5893" s="1205"/>
      <c r="H5893" s="34">
        <f>SUM(H5894+H5896)</f>
        <v>3288400</v>
      </c>
      <c r="I5893" s="34"/>
    </row>
    <row r="5894" spans="1:9">
      <c r="A5894" s="1398"/>
      <c r="B5894" s="1197" t="s">
        <v>154</v>
      </c>
      <c r="C5894" s="1197"/>
      <c r="D5894" s="1197"/>
      <c r="E5894" s="1197"/>
      <c r="F5894" s="1197"/>
      <c r="G5894" s="1197"/>
      <c r="H5894" s="70">
        <f>SUM(H5895:H5895)</f>
        <v>3205100</v>
      </c>
      <c r="I5894" s="70"/>
    </row>
    <row r="5895" spans="1:9" ht="60">
      <c r="A5895" s="1398"/>
      <c r="B5895" s="934">
        <v>4251</v>
      </c>
      <c r="C5895" s="146" t="s">
        <v>2825</v>
      </c>
      <c r="D5895" s="147" t="s">
        <v>2826</v>
      </c>
      <c r="E5895" s="35" t="s">
        <v>126</v>
      </c>
      <c r="F5895" s="35" t="s">
        <v>121</v>
      </c>
      <c r="G5895" s="36">
        <v>3205100</v>
      </c>
      <c r="H5895" s="36">
        <f>G5895*I5895</f>
        <v>3205100</v>
      </c>
      <c r="I5895" s="36">
        <v>1</v>
      </c>
    </row>
    <row r="5896" spans="1:9">
      <c r="A5896" s="1398"/>
      <c r="B5896" s="1197" t="s">
        <v>118</v>
      </c>
      <c r="C5896" s="1197"/>
      <c r="D5896" s="1197"/>
      <c r="E5896" s="1197"/>
      <c r="F5896" s="1197"/>
      <c r="G5896" s="1197"/>
      <c r="H5896" s="70">
        <f>SUM(H5897:H5898)</f>
        <v>83300</v>
      </c>
      <c r="I5896" s="70"/>
    </row>
    <row r="5897" spans="1:9" ht="30">
      <c r="A5897" s="1398"/>
      <c r="B5897" s="1312">
        <v>4251</v>
      </c>
      <c r="C5897" s="148">
        <v>71351540</v>
      </c>
      <c r="D5897" s="149" t="s">
        <v>926</v>
      </c>
      <c r="E5897" s="37" t="s">
        <v>172</v>
      </c>
      <c r="F5897" s="37" t="s">
        <v>121</v>
      </c>
      <c r="G5897" s="38">
        <v>64100</v>
      </c>
      <c r="H5897" s="38">
        <f>G5897*I5897</f>
        <v>64100</v>
      </c>
      <c r="I5897" s="38">
        <v>1</v>
      </c>
    </row>
    <row r="5898" spans="1:9" ht="30">
      <c r="A5898" s="1398"/>
      <c r="B5898" s="1312"/>
      <c r="C5898" s="146" t="s">
        <v>2827</v>
      </c>
      <c r="D5898" s="147" t="s">
        <v>2828</v>
      </c>
      <c r="E5898" s="35" t="s">
        <v>120</v>
      </c>
      <c r="F5898" s="35" t="s">
        <v>121</v>
      </c>
      <c r="G5898" s="36">
        <v>19200</v>
      </c>
      <c r="H5898" s="36">
        <f>G5898*I5898</f>
        <v>19200</v>
      </c>
      <c r="I5898" s="36">
        <v>1</v>
      </c>
    </row>
    <row r="5899" spans="1:9">
      <c r="A5899" s="1398"/>
      <c r="B5899" s="1205" t="s">
        <v>175</v>
      </c>
      <c r="C5899" s="1205"/>
      <c r="D5899" s="1205"/>
      <c r="E5899" s="1205"/>
      <c r="F5899" s="1205"/>
      <c r="G5899" s="1205"/>
      <c r="H5899" s="34">
        <f>SUM(H5900+H5902)</f>
        <v>7927152</v>
      </c>
      <c r="I5899" s="34"/>
    </row>
    <row r="5900" spans="1:9">
      <c r="A5900" s="1398"/>
      <c r="B5900" s="1197" t="s">
        <v>154</v>
      </c>
      <c r="C5900" s="1197"/>
      <c r="D5900" s="1197"/>
      <c r="E5900" s="1197"/>
      <c r="F5900" s="1197"/>
      <c r="G5900" s="1197"/>
      <c r="H5900" s="70">
        <f>SUM(H5901:H5901)</f>
        <v>7771752</v>
      </c>
      <c r="I5900" s="70"/>
    </row>
    <row r="5901" spans="1:9" ht="30">
      <c r="A5901" s="1398"/>
      <c r="B5901" s="934">
        <v>4251</v>
      </c>
      <c r="C5901" s="146" t="s">
        <v>2829</v>
      </c>
      <c r="D5901" s="147" t="s">
        <v>2830</v>
      </c>
      <c r="E5901" s="35" t="s">
        <v>149</v>
      </c>
      <c r="F5901" s="35" t="s">
        <v>121</v>
      </c>
      <c r="G5901" s="36">
        <v>7771752</v>
      </c>
      <c r="H5901" s="36">
        <f>G5901*I5901</f>
        <v>7771752</v>
      </c>
      <c r="I5901" s="36">
        <v>1</v>
      </c>
    </row>
    <row r="5902" spans="1:9">
      <c r="A5902" s="1398"/>
      <c r="B5902" s="1304" t="s">
        <v>118</v>
      </c>
      <c r="C5902" s="1304"/>
      <c r="D5902" s="1304"/>
      <c r="E5902" s="1304"/>
      <c r="F5902" s="1304"/>
      <c r="G5902" s="1304"/>
      <c r="H5902" s="40">
        <f>SUM(H5903:H5903)</f>
        <v>155400</v>
      </c>
      <c r="I5902" s="40"/>
    </row>
    <row r="5903" spans="1:9" ht="30">
      <c r="A5903" s="1398"/>
      <c r="B5903" s="920">
        <v>4251</v>
      </c>
      <c r="C5903" s="148">
        <v>71351540</v>
      </c>
      <c r="D5903" s="149" t="s">
        <v>925</v>
      </c>
      <c r="E5903" s="37" t="s">
        <v>149</v>
      </c>
      <c r="F5903" s="37" t="s">
        <v>121</v>
      </c>
      <c r="G5903" s="38">
        <v>155400</v>
      </c>
      <c r="H5903" s="38">
        <f>G5903*I5903</f>
        <v>155400</v>
      </c>
      <c r="I5903" s="38">
        <v>1</v>
      </c>
    </row>
    <row r="5904" spans="1:9">
      <c r="A5904" s="1398"/>
      <c r="B5904" s="1205" t="s">
        <v>539</v>
      </c>
      <c r="C5904" s="1205"/>
      <c r="D5904" s="1205"/>
      <c r="E5904" s="1205"/>
      <c r="F5904" s="1205"/>
      <c r="G5904" s="1205"/>
      <c r="H5904" s="34">
        <f>SUM(H5905+H5907)</f>
        <v>1998000</v>
      </c>
      <c r="I5904" s="34"/>
    </row>
    <row r="5905" spans="1:9">
      <c r="A5905" s="1398"/>
      <c r="B5905" s="1197" t="s">
        <v>154</v>
      </c>
      <c r="C5905" s="1197"/>
      <c r="D5905" s="1197"/>
      <c r="E5905" s="1197"/>
      <c r="F5905" s="1197"/>
      <c r="G5905" s="1197"/>
      <c r="H5905" s="70">
        <f>SUM(H5906:H5906)</f>
        <v>1949000</v>
      </c>
      <c r="I5905" s="70"/>
    </row>
    <row r="5906" spans="1:9" s="11" customFormat="1" ht="45">
      <c r="A5906" s="1398"/>
      <c r="B5906" s="920">
        <v>5112</v>
      </c>
      <c r="C5906" s="148">
        <v>45200000</v>
      </c>
      <c r="D5906" s="149" t="s">
        <v>2831</v>
      </c>
      <c r="E5906" s="37" t="s">
        <v>126</v>
      </c>
      <c r="F5906" s="37" t="s">
        <v>121</v>
      </c>
      <c r="G5906" s="38">
        <v>1949000</v>
      </c>
      <c r="H5906" s="38">
        <f>G5906*I5906</f>
        <v>1949000</v>
      </c>
      <c r="I5906" s="38">
        <v>1</v>
      </c>
    </row>
    <row r="5907" spans="1:9">
      <c r="A5907" s="1398"/>
      <c r="B5907" s="1197" t="s">
        <v>118</v>
      </c>
      <c r="C5907" s="1197"/>
      <c r="D5907" s="1197"/>
      <c r="E5907" s="1197"/>
      <c r="F5907" s="1197"/>
      <c r="G5907" s="1197"/>
      <c r="H5907" s="70">
        <f>SUM(H5908:H5909)</f>
        <v>49000</v>
      </c>
      <c r="I5907" s="70"/>
    </row>
    <row r="5908" spans="1:9" s="11" customFormat="1" ht="30">
      <c r="A5908" s="1398"/>
      <c r="B5908" s="1313">
        <v>5112</v>
      </c>
      <c r="C5908" s="148">
        <v>71351540</v>
      </c>
      <c r="D5908" s="149" t="s">
        <v>927</v>
      </c>
      <c r="E5908" s="37" t="s">
        <v>126</v>
      </c>
      <c r="F5908" s="37" t="s">
        <v>121</v>
      </c>
      <c r="G5908" s="38">
        <v>38000</v>
      </c>
      <c r="H5908" s="38">
        <f>G5908*I5908</f>
        <v>38000</v>
      </c>
      <c r="I5908" s="38">
        <v>1</v>
      </c>
    </row>
    <row r="5909" spans="1:9" s="11" customFormat="1" ht="30">
      <c r="A5909" s="1398"/>
      <c r="B5909" s="1313"/>
      <c r="C5909" s="148">
        <v>98111140</v>
      </c>
      <c r="D5909" s="149" t="s">
        <v>2832</v>
      </c>
      <c r="E5909" s="37" t="s">
        <v>120</v>
      </c>
      <c r="F5909" s="37" t="s">
        <v>121</v>
      </c>
      <c r="G5909" s="38">
        <v>11000</v>
      </c>
      <c r="H5909" s="38">
        <f>G5909*I5909</f>
        <v>11000</v>
      </c>
      <c r="I5909" s="38">
        <v>1</v>
      </c>
    </row>
    <row r="5910" spans="1:9">
      <c r="A5910" s="1398"/>
      <c r="B5910" s="1205" t="s">
        <v>178</v>
      </c>
      <c r="C5910" s="1205"/>
      <c r="D5910" s="1205"/>
      <c r="E5910" s="1205"/>
      <c r="F5910" s="1205"/>
      <c r="G5910" s="1205"/>
      <c r="H5910" s="34">
        <f>SUM(H5911+H5923)</f>
        <v>8289070</v>
      </c>
      <c r="I5910" s="34"/>
    </row>
    <row r="5911" spans="1:9">
      <c r="A5911" s="1398"/>
      <c r="B5911" s="1197" t="s">
        <v>11</v>
      </c>
      <c r="C5911" s="1197"/>
      <c r="D5911" s="1197"/>
      <c r="E5911" s="1197"/>
      <c r="F5911" s="1197"/>
      <c r="G5911" s="1197"/>
      <c r="H5911" s="70">
        <f>SUM(H5912:H5922)</f>
        <v>8207000</v>
      </c>
      <c r="I5911" s="70"/>
    </row>
    <row r="5912" spans="1:9">
      <c r="A5912" s="1398"/>
      <c r="B5912" s="1312">
        <v>5129</v>
      </c>
      <c r="C5912" s="146" t="s">
        <v>2833</v>
      </c>
      <c r="D5912" s="147" t="s">
        <v>2834</v>
      </c>
      <c r="E5912" s="35" t="s">
        <v>126</v>
      </c>
      <c r="F5912" s="35" t="s">
        <v>15</v>
      </c>
      <c r="G5912" s="36">
        <v>2150000</v>
      </c>
      <c r="H5912" s="36">
        <f t="shared" ref="H5912:H5922" si="48">G5912*I5912</f>
        <v>2150000</v>
      </c>
      <c r="I5912" s="36">
        <v>1</v>
      </c>
    </row>
    <row r="5913" spans="1:9">
      <c r="A5913" s="1398"/>
      <c r="B5913" s="1312"/>
      <c r="C5913" s="146" t="s">
        <v>2835</v>
      </c>
      <c r="D5913" s="147" t="s">
        <v>203</v>
      </c>
      <c r="E5913" s="35" t="s">
        <v>126</v>
      </c>
      <c r="F5913" s="35" t="s">
        <v>15</v>
      </c>
      <c r="G5913" s="36">
        <v>5000</v>
      </c>
      <c r="H5913" s="36">
        <f t="shared" si="48"/>
        <v>400000</v>
      </c>
      <c r="I5913" s="36">
        <v>80</v>
      </c>
    </row>
    <row r="5914" spans="1:9">
      <c r="A5914" s="1398"/>
      <c r="B5914" s="1312"/>
      <c r="C5914" s="146" t="s">
        <v>2836</v>
      </c>
      <c r="D5914" s="147" t="s">
        <v>1427</v>
      </c>
      <c r="E5914" s="35" t="s">
        <v>126</v>
      </c>
      <c r="F5914" s="35" t="s">
        <v>15</v>
      </c>
      <c r="G5914" s="36">
        <v>230000</v>
      </c>
      <c r="H5914" s="36">
        <f t="shared" si="48"/>
        <v>690000</v>
      </c>
      <c r="I5914" s="36">
        <v>3</v>
      </c>
    </row>
    <row r="5915" spans="1:9" ht="30">
      <c r="A5915" s="1398"/>
      <c r="B5915" s="1312"/>
      <c r="C5915" s="146" t="s">
        <v>2837</v>
      </c>
      <c r="D5915" s="147" t="s">
        <v>207</v>
      </c>
      <c r="E5915" s="35" t="s">
        <v>126</v>
      </c>
      <c r="F5915" s="35" t="s">
        <v>15</v>
      </c>
      <c r="G5915" s="36">
        <v>110000</v>
      </c>
      <c r="H5915" s="36">
        <f t="shared" si="48"/>
        <v>220000</v>
      </c>
      <c r="I5915" s="36">
        <v>2</v>
      </c>
    </row>
    <row r="5916" spans="1:9" ht="30">
      <c r="A5916" s="1398"/>
      <c r="B5916" s="1312"/>
      <c r="C5916" s="146" t="s">
        <v>2838</v>
      </c>
      <c r="D5916" s="147" t="s">
        <v>195</v>
      </c>
      <c r="E5916" s="35" t="s">
        <v>126</v>
      </c>
      <c r="F5916" s="35" t="s">
        <v>15</v>
      </c>
      <c r="G5916" s="36">
        <v>80000</v>
      </c>
      <c r="H5916" s="36">
        <f t="shared" si="48"/>
        <v>640000</v>
      </c>
      <c r="I5916" s="36">
        <v>8</v>
      </c>
    </row>
    <row r="5917" spans="1:9" ht="30">
      <c r="A5917" s="1398"/>
      <c r="B5917" s="1312"/>
      <c r="C5917" s="146" t="s">
        <v>2839</v>
      </c>
      <c r="D5917" s="147" t="s">
        <v>2840</v>
      </c>
      <c r="E5917" s="35" t="s">
        <v>126</v>
      </c>
      <c r="F5917" s="35" t="s">
        <v>15</v>
      </c>
      <c r="G5917" s="36">
        <v>18000</v>
      </c>
      <c r="H5917" s="36">
        <f t="shared" si="48"/>
        <v>432000</v>
      </c>
      <c r="I5917" s="36">
        <v>24</v>
      </c>
    </row>
    <row r="5918" spans="1:9" ht="30">
      <c r="A5918" s="1398"/>
      <c r="B5918" s="1312"/>
      <c r="C5918" s="146" t="s">
        <v>2841</v>
      </c>
      <c r="D5918" s="147" t="s">
        <v>2842</v>
      </c>
      <c r="E5918" s="35" t="s">
        <v>126</v>
      </c>
      <c r="F5918" s="35" t="s">
        <v>15</v>
      </c>
      <c r="G5918" s="36">
        <v>287000</v>
      </c>
      <c r="H5918" s="36">
        <f t="shared" si="48"/>
        <v>574000</v>
      </c>
      <c r="I5918" s="36">
        <v>2</v>
      </c>
    </row>
    <row r="5919" spans="1:9">
      <c r="A5919" s="1398"/>
      <c r="B5919" s="1312"/>
      <c r="C5919" s="146" t="s">
        <v>2843</v>
      </c>
      <c r="D5919" s="147" t="s">
        <v>2844</v>
      </c>
      <c r="E5919" s="35" t="s">
        <v>126</v>
      </c>
      <c r="F5919" s="35" t="s">
        <v>15</v>
      </c>
      <c r="G5919" s="36">
        <v>950000</v>
      </c>
      <c r="H5919" s="36">
        <f t="shared" si="48"/>
        <v>2850000</v>
      </c>
      <c r="I5919" s="36">
        <v>3</v>
      </c>
    </row>
    <row r="5920" spans="1:9">
      <c r="A5920" s="1398"/>
      <c r="B5920" s="1312"/>
      <c r="C5920" s="146" t="s">
        <v>2845</v>
      </c>
      <c r="D5920" s="147" t="s">
        <v>2846</v>
      </c>
      <c r="E5920" s="35" t="s">
        <v>126</v>
      </c>
      <c r="F5920" s="35" t="s">
        <v>15</v>
      </c>
      <c r="G5920" s="36">
        <v>9000</v>
      </c>
      <c r="H5920" s="36">
        <f t="shared" si="48"/>
        <v>45000</v>
      </c>
      <c r="I5920" s="36">
        <v>5</v>
      </c>
    </row>
    <row r="5921" spans="1:9" ht="30">
      <c r="A5921" s="1398"/>
      <c r="B5921" s="1312"/>
      <c r="C5921" s="146" t="s">
        <v>2847</v>
      </c>
      <c r="D5921" s="147" t="s">
        <v>2848</v>
      </c>
      <c r="E5921" s="35" t="s">
        <v>126</v>
      </c>
      <c r="F5921" s="35" t="s">
        <v>15</v>
      </c>
      <c r="G5921" s="36">
        <v>6000</v>
      </c>
      <c r="H5921" s="36">
        <f t="shared" si="48"/>
        <v>6000</v>
      </c>
      <c r="I5921" s="36">
        <v>1</v>
      </c>
    </row>
    <row r="5922" spans="1:9" ht="30">
      <c r="A5922" s="1398"/>
      <c r="B5922" s="1312"/>
      <c r="C5922" s="146" t="s">
        <v>2849</v>
      </c>
      <c r="D5922" s="147" t="s">
        <v>2850</v>
      </c>
      <c r="E5922" s="35" t="s">
        <v>126</v>
      </c>
      <c r="F5922" s="35" t="s">
        <v>1844</v>
      </c>
      <c r="G5922" s="36">
        <v>25000</v>
      </c>
      <c r="H5922" s="36">
        <f t="shared" si="48"/>
        <v>200000</v>
      </c>
      <c r="I5922" s="36">
        <v>8</v>
      </c>
    </row>
    <row r="5923" spans="1:9">
      <c r="A5923" s="1398"/>
      <c r="B5923" s="1304" t="s">
        <v>118</v>
      </c>
      <c r="C5923" s="1304"/>
      <c r="D5923" s="1304"/>
      <c r="E5923" s="1304"/>
      <c r="F5923" s="1304"/>
      <c r="G5923" s="1304"/>
      <c r="H5923" s="40">
        <f>SUM(H5924:H5924)</f>
        <v>82070</v>
      </c>
      <c r="I5923" s="40"/>
    </row>
    <row r="5924" spans="1:9" ht="30">
      <c r="A5924" s="1398"/>
      <c r="B5924" s="920">
        <v>5129</v>
      </c>
      <c r="C5924" s="148">
        <v>71351540</v>
      </c>
      <c r="D5924" s="149" t="s">
        <v>2851</v>
      </c>
      <c r="E5924" s="37" t="s">
        <v>172</v>
      </c>
      <c r="F5924" s="37" t="s">
        <v>121</v>
      </c>
      <c r="G5924" s="38">
        <v>82070</v>
      </c>
      <c r="H5924" s="38">
        <f>G5924*I5924</f>
        <v>82070</v>
      </c>
      <c r="I5924" s="38">
        <v>1</v>
      </c>
    </row>
    <row r="5925" spans="1:9">
      <c r="A5925" s="1398"/>
      <c r="B5925" s="1205" t="s">
        <v>210</v>
      </c>
      <c r="C5925" s="1205"/>
      <c r="D5925" s="1205"/>
      <c r="E5925" s="1205"/>
      <c r="F5925" s="1205"/>
      <c r="G5925" s="1205"/>
      <c r="H5925" s="34">
        <f>SUM(H5926+H5928)</f>
        <v>20510450</v>
      </c>
      <c r="I5925" s="34"/>
    </row>
    <row r="5926" spans="1:9">
      <c r="A5926" s="1398"/>
      <c r="B5926" s="1197" t="s">
        <v>154</v>
      </c>
      <c r="C5926" s="1197"/>
      <c r="D5926" s="1197"/>
      <c r="E5926" s="1197"/>
      <c r="F5926" s="1197"/>
      <c r="G5926" s="1197"/>
      <c r="H5926" s="70">
        <f>SUM(H5927:H5927)</f>
        <v>20100000</v>
      </c>
      <c r="I5926" s="70"/>
    </row>
    <row r="5927" spans="1:9" ht="30">
      <c r="A5927" s="1398"/>
      <c r="B5927" s="934">
        <v>4861</v>
      </c>
      <c r="C5927" s="146" t="s">
        <v>2852</v>
      </c>
      <c r="D5927" s="147" t="s">
        <v>2853</v>
      </c>
      <c r="E5927" s="35" t="s">
        <v>149</v>
      </c>
      <c r="F5927" s="35" t="s">
        <v>121</v>
      </c>
      <c r="G5927" s="36">
        <v>20100000</v>
      </c>
      <c r="H5927" s="36">
        <f>G5927*I5927</f>
        <v>20100000</v>
      </c>
      <c r="I5927" s="36">
        <v>1</v>
      </c>
    </row>
    <row r="5928" spans="1:9">
      <c r="A5928" s="1398"/>
      <c r="B5928" s="1197" t="s">
        <v>118</v>
      </c>
      <c r="C5928" s="1197"/>
      <c r="D5928" s="1197"/>
      <c r="E5928" s="1197"/>
      <c r="F5928" s="1197"/>
      <c r="G5928" s="1197"/>
      <c r="H5928" s="70">
        <f>SUM(H5929:H5930)</f>
        <v>410450</v>
      </c>
      <c r="I5928" s="70"/>
    </row>
    <row r="5929" spans="1:9" ht="45">
      <c r="A5929" s="1398"/>
      <c r="B5929" s="1313">
        <v>4861</v>
      </c>
      <c r="C5929" s="146" t="s">
        <v>2854</v>
      </c>
      <c r="D5929" s="147" t="s">
        <v>2855</v>
      </c>
      <c r="E5929" s="35" t="s">
        <v>149</v>
      </c>
      <c r="F5929" s="35" t="s">
        <v>121</v>
      </c>
      <c r="G5929" s="1000">
        <v>10450</v>
      </c>
      <c r="H5929" s="1000">
        <v>10450</v>
      </c>
      <c r="I5929" s="36">
        <v>1</v>
      </c>
    </row>
    <row r="5930" spans="1:9" ht="45">
      <c r="A5930" s="1398"/>
      <c r="B5930" s="1313"/>
      <c r="C5930" s="148">
        <v>71351540</v>
      </c>
      <c r="D5930" s="149" t="s">
        <v>2856</v>
      </c>
      <c r="E5930" s="37" t="s">
        <v>149</v>
      </c>
      <c r="F5930" s="37" t="s">
        <v>121</v>
      </c>
      <c r="G5930" s="38">
        <v>400000</v>
      </c>
      <c r="H5930" s="38">
        <f>G5930*I5930</f>
        <v>400000</v>
      </c>
      <c r="I5930" s="38">
        <v>1</v>
      </c>
    </row>
    <row r="5931" spans="1:9">
      <c r="A5931" s="1398"/>
      <c r="B5931" s="1205" t="s">
        <v>546</v>
      </c>
      <c r="C5931" s="1205"/>
      <c r="D5931" s="1205"/>
      <c r="E5931" s="1205"/>
      <c r="F5931" s="1205"/>
      <c r="G5931" s="1205"/>
      <c r="H5931" s="34">
        <f>SUM(H5932)</f>
        <v>5000000</v>
      </c>
      <c r="I5931" s="34"/>
    </row>
    <row r="5932" spans="1:9">
      <c r="A5932" s="1398"/>
      <c r="B5932" s="1197" t="s">
        <v>118</v>
      </c>
      <c r="C5932" s="1197"/>
      <c r="D5932" s="1197"/>
      <c r="E5932" s="1197"/>
      <c r="F5932" s="1197"/>
      <c r="G5932" s="1197"/>
      <c r="H5932" s="70">
        <f>SUM(H5933:H5933)</f>
        <v>5000000</v>
      </c>
      <c r="I5932" s="70"/>
    </row>
    <row r="5933" spans="1:9" ht="30">
      <c r="A5933" s="1398"/>
      <c r="B5933" s="934">
        <v>4213</v>
      </c>
      <c r="C5933" s="146" t="s">
        <v>2857</v>
      </c>
      <c r="D5933" s="147" t="s">
        <v>727</v>
      </c>
      <c r="E5933" s="35" t="s">
        <v>126</v>
      </c>
      <c r="F5933" s="35" t="s">
        <v>121</v>
      </c>
      <c r="G5933" s="36">
        <v>5000000</v>
      </c>
      <c r="H5933" s="36">
        <f>G5933*I5933</f>
        <v>5000000</v>
      </c>
      <c r="I5933" s="36">
        <v>1</v>
      </c>
    </row>
    <row r="5934" spans="1:9">
      <c r="A5934" s="1398"/>
      <c r="B5934" s="1205" t="s">
        <v>214</v>
      </c>
      <c r="C5934" s="1205"/>
      <c r="D5934" s="1205"/>
      <c r="E5934" s="1205"/>
      <c r="F5934" s="1205"/>
      <c r="G5934" s="1205"/>
      <c r="H5934" s="34">
        <f>SUM(H5935+H5937)</f>
        <v>37092543</v>
      </c>
      <c r="I5934" s="34"/>
    </row>
    <row r="5935" spans="1:9">
      <c r="A5935" s="1398"/>
      <c r="B5935" s="1197" t="s">
        <v>154</v>
      </c>
      <c r="C5935" s="1197"/>
      <c r="D5935" s="1197"/>
      <c r="E5935" s="1197"/>
      <c r="F5935" s="1197"/>
      <c r="G5935" s="1197"/>
      <c r="H5935" s="70">
        <f>SUM(H5936:H5936)</f>
        <v>36365543</v>
      </c>
      <c r="I5935" s="70"/>
    </row>
    <row r="5936" spans="1:9" ht="30">
      <c r="A5936" s="1398"/>
      <c r="B5936" s="934">
        <v>4251</v>
      </c>
      <c r="C5936" s="146" t="s">
        <v>2858</v>
      </c>
      <c r="D5936" s="147" t="s">
        <v>2859</v>
      </c>
      <c r="E5936" s="35" t="s">
        <v>149</v>
      </c>
      <c r="F5936" s="35" t="s">
        <v>121</v>
      </c>
      <c r="G5936" s="36">
        <v>36365543</v>
      </c>
      <c r="H5936" s="36">
        <f>G5936*I5936</f>
        <v>36365543</v>
      </c>
      <c r="I5936" s="36">
        <v>1</v>
      </c>
    </row>
    <row r="5937" spans="1:9">
      <c r="A5937" s="1398"/>
      <c r="B5937" s="1197" t="s">
        <v>118</v>
      </c>
      <c r="C5937" s="1197"/>
      <c r="D5937" s="1197"/>
      <c r="E5937" s="1197"/>
      <c r="F5937" s="1197"/>
      <c r="G5937" s="1197"/>
      <c r="H5937" s="70">
        <f>SUM(H5938:H5938)</f>
        <v>727000</v>
      </c>
      <c r="I5937" s="70"/>
    </row>
    <row r="5938" spans="1:9" ht="30">
      <c r="A5938" s="1398"/>
      <c r="B5938" s="920">
        <v>4251</v>
      </c>
      <c r="C5938" s="148">
        <v>71351540</v>
      </c>
      <c r="D5938" s="149" t="s">
        <v>814</v>
      </c>
      <c r="E5938" s="37" t="s">
        <v>149</v>
      </c>
      <c r="F5938" s="37" t="s">
        <v>121</v>
      </c>
      <c r="G5938" s="38">
        <v>727000</v>
      </c>
      <c r="H5938" s="38">
        <f>G5938*I5938</f>
        <v>727000</v>
      </c>
      <c r="I5938" s="38">
        <v>1</v>
      </c>
    </row>
    <row r="5939" spans="1:9">
      <c r="A5939" s="1398"/>
      <c r="B5939" s="1205" t="s">
        <v>217</v>
      </c>
      <c r="C5939" s="1205"/>
      <c r="D5939" s="1205"/>
      <c r="E5939" s="1205"/>
      <c r="F5939" s="1205"/>
      <c r="G5939" s="1205"/>
      <c r="H5939" s="34">
        <f>SUM(H5940)</f>
        <v>22000000</v>
      </c>
      <c r="I5939" s="34"/>
    </row>
    <row r="5940" spans="1:9">
      <c r="A5940" s="1398"/>
      <c r="B5940" s="1197" t="s">
        <v>11</v>
      </c>
      <c r="C5940" s="1197"/>
      <c r="D5940" s="1197"/>
      <c r="E5940" s="1197"/>
      <c r="F5940" s="1197"/>
      <c r="G5940" s="1197"/>
      <c r="H5940" s="70">
        <f>SUM(H5941:H5941)</f>
        <v>22000000</v>
      </c>
      <c r="I5940" s="70"/>
    </row>
    <row r="5941" spans="1:9">
      <c r="A5941" s="1398"/>
      <c r="B5941" s="934">
        <v>4269</v>
      </c>
      <c r="C5941" s="146" t="s">
        <v>2860</v>
      </c>
      <c r="D5941" s="147" t="s">
        <v>948</v>
      </c>
      <c r="E5941" s="35" t="s">
        <v>14</v>
      </c>
      <c r="F5941" s="35" t="s">
        <v>469</v>
      </c>
      <c r="G5941" s="36">
        <v>5000</v>
      </c>
      <c r="H5941" s="36">
        <f>G5941*I5941</f>
        <v>22000000</v>
      </c>
      <c r="I5941" s="36">
        <v>4400</v>
      </c>
    </row>
    <row r="5942" spans="1:9">
      <c r="A5942" s="1398"/>
      <c r="B5942" s="1205" t="s">
        <v>228</v>
      </c>
      <c r="C5942" s="1205"/>
      <c r="D5942" s="1205"/>
      <c r="E5942" s="1205"/>
      <c r="F5942" s="1205"/>
      <c r="G5942" s="1205"/>
      <c r="H5942" s="34">
        <f>SUM(H5943+H5948+H5960)</f>
        <v>131117270</v>
      </c>
      <c r="I5942" s="34"/>
    </row>
    <row r="5943" spans="1:9">
      <c r="A5943" s="1398"/>
      <c r="B5943" s="1197" t="s">
        <v>11</v>
      </c>
      <c r="C5943" s="1197"/>
      <c r="D5943" s="1197"/>
      <c r="E5943" s="1197"/>
      <c r="F5943" s="1197"/>
      <c r="G5943" s="1197"/>
      <c r="H5943" s="70">
        <f>SUM(H5944:H5947)</f>
        <v>5003166</v>
      </c>
      <c r="I5943" s="70"/>
    </row>
    <row r="5944" spans="1:9" ht="30">
      <c r="A5944" s="1398"/>
      <c r="B5944" s="1312">
        <v>5129</v>
      </c>
      <c r="C5944" s="146" t="s">
        <v>2861</v>
      </c>
      <c r="D5944" s="147" t="s">
        <v>560</v>
      </c>
      <c r="E5944" s="35" t="s">
        <v>14</v>
      </c>
      <c r="F5944" s="35" t="s">
        <v>15</v>
      </c>
      <c r="G5944" s="36">
        <v>20000</v>
      </c>
      <c r="H5944" s="36">
        <f>G5944*I5944</f>
        <v>220000</v>
      </c>
      <c r="I5944" s="36">
        <v>11</v>
      </c>
    </row>
    <row r="5945" spans="1:9">
      <c r="A5945" s="1398"/>
      <c r="B5945" s="1312"/>
      <c r="C5945" s="146" t="s">
        <v>2862</v>
      </c>
      <c r="D5945" s="147" t="s">
        <v>585</v>
      </c>
      <c r="E5945" s="35" t="s">
        <v>126</v>
      </c>
      <c r="F5945" s="35" t="s">
        <v>15</v>
      </c>
      <c r="G5945" s="36">
        <v>50000</v>
      </c>
      <c r="H5945" s="36">
        <f>G5945*I5945</f>
        <v>3100000</v>
      </c>
      <c r="I5945" s="36">
        <v>62</v>
      </c>
    </row>
    <row r="5946" spans="1:9">
      <c r="A5946" s="1398"/>
      <c r="B5946" s="1312"/>
      <c r="C5946" s="763" t="s">
        <v>2862</v>
      </c>
      <c r="D5946" s="763" t="s">
        <v>3991</v>
      </c>
      <c r="E5946" s="829" t="s">
        <v>126</v>
      </c>
      <c r="F5946" s="829" t="s">
        <v>15</v>
      </c>
      <c r="G5946" s="780">
        <v>50000</v>
      </c>
      <c r="H5946" s="765">
        <v>3166</v>
      </c>
      <c r="I5946" s="780">
        <v>68</v>
      </c>
    </row>
    <row r="5947" spans="1:9" ht="30">
      <c r="A5947" s="1398"/>
      <c r="B5947" s="1312"/>
      <c r="C5947" s="146" t="s">
        <v>2863</v>
      </c>
      <c r="D5947" s="147" t="s">
        <v>2864</v>
      </c>
      <c r="E5947" s="35" t="s">
        <v>14</v>
      </c>
      <c r="F5947" s="35" t="s">
        <v>15</v>
      </c>
      <c r="G5947" s="36">
        <v>420000</v>
      </c>
      <c r="H5947" s="36">
        <f>G5947*I5947</f>
        <v>1680000</v>
      </c>
      <c r="I5947" s="36">
        <v>4</v>
      </c>
    </row>
    <row r="5948" spans="1:9">
      <c r="A5948" s="1398"/>
      <c r="B5948" s="1197" t="s">
        <v>154</v>
      </c>
      <c r="C5948" s="1197"/>
      <c r="D5948" s="1197"/>
      <c r="E5948" s="1197"/>
      <c r="F5948" s="1197"/>
      <c r="G5948" s="1197"/>
      <c r="H5948" s="70">
        <f>SUM(H5949:H5959)</f>
        <v>122918170</v>
      </c>
      <c r="I5948" s="70"/>
    </row>
    <row r="5949" spans="1:9" ht="45">
      <c r="A5949" s="1398"/>
      <c r="B5949" s="1313">
        <v>5113</v>
      </c>
      <c r="C5949" s="146" t="s">
        <v>2865</v>
      </c>
      <c r="D5949" s="147" t="s">
        <v>2866</v>
      </c>
      <c r="E5949" s="35" t="s">
        <v>149</v>
      </c>
      <c r="F5949" s="35" t="s">
        <v>121</v>
      </c>
      <c r="G5949" s="36">
        <v>9243460</v>
      </c>
      <c r="H5949" s="36">
        <f t="shared" ref="H5949:H5959" si="49">G5949*I5949</f>
        <v>9243460</v>
      </c>
      <c r="I5949" s="36">
        <v>1</v>
      </c>
    </row>
    <row r="5950" spans="1:9" ht="45">
      <c r="A5950" s="1398"/>
      <c r="B5950" s="1313"/>
      <c r="C5950" s="146" t="s">
        <v>2867</v>
      </c>
      <c r="D5950" s="147" t="s">
        <v>2868</v>
      </c>
      <c r="E5950" s="35" t="s">
        <v>149</v>
      </c>
      <c r="F5950" s="35" t="s">
        <v>121</v>
      </c>
      <c r="G5950" s="36">
        <v>17823250</v>
      </c>
      <c r="H5950" s="36">
        <f t="shared" si="49"/>
        <v>17823250</v>
      </c>
      <c r="I5950" s="36">
        <v>1</v>
      </c>
    </row>
    <row r="5951" spans="1:9" ht="45">
      <c r="A5951" s="1398"/>
      <c r="B5951" s="1313"/>
      <c r="C5951" s="146" t="s">
        <v>2869</v>
      </c>
      <c r="D5951" s="147" t="s">
        <v>2870</v>
      </c>
      <c r="E5951" s="35" t="s">
        <v>149</v>
      </c>
      <c r="F5951" s="35" t="s">
        <v>121</v>
      </c>
      <c r="G5951" s="36">
        <v>11775610</v>
      </c>
      <c r="H5951" s="36">
        <f t="shared" si="49"/>
        <v>11775610</v>
      </c>
      <c r="I5951" s="36">
        <v>1</v>
      </c>
    </row>
    <row r="5952" spans="1:9" ht="45">
      <c r="A5952" s="1398"/>
      <c r="B5952" s="1313"/>
      <c r="C5952" s="146" t="s">
        <v>2871</v>
      </c>
      <c r="D5952" s="147" t="s">
        <v>2872</v>
      </c>
      <c r="E5952" s="35" t="s">
        <v>149</v>
      </c>
      <c r="F5952" s="35" t="s">
        <v>121</v>
      </c>
      <c r="G5952" s="36">
        <v>4859860</v>
      </c>
      <c r="H5952" s="36">
        <f t="shared" si="49"/>
        <v>4859860</v>
      </c>
      <c r="I5952" s="36">
        <v>1</v>
      </c>
    </row>
    <row r="5953" spans="1:9" ht="45">
      <c r="A5953" s="1398"/>
      <c r="B5953" s="1313"/>
      <c r="C5953" s="146" t="s">
        <v>2873</v>
      </c>
      <c r="D5953" s="147" t="s">
        <v>2874</v>
      </c>
      <c r="E5953" s="35" t="s">
        <v>149</v>
      </c>
      <c r="F5953" s="35" t="s">
        <v>121</v>
      </c>
      <c r="G5953" s="36">
        <v>13501990</v>
      </c>
      <c r="H5953" s="36">
        <f t="shared" si="49"/>
        <v>13501990</v>
      </c>
      <c r="I5953" s="36">
        <v>1</v>
      </c>
    </row>
    <row r="5954" spans="1:9" ht="45">
      <c r="A5954" s="1398"/>
      <c r="B5954" s="1313"/>
      <c r="C5954" s="146" t="s">
        <v>2875</v>
      </c>
      <c r="D5954" s="147" t="s">
        <v>2876</v>
      </c>
      <c r="E5954" s="35" t="s">
        <v>149</v>
      </c>
      <c r="F5954" s="35" t="s">
        <v>121</v>
      </c>
      <c r="G5954" s="36">
        <v>9508140</v>
      </c>
      <c r="H5954" s="36">
        <f t="shared" si="49"/>
        <v>9508140</v>
      </c>
      <c r="I5954" s="36">
        <v>1</v>
      </c>
    </row>
    <row r="5955" spans="1:9" ht="45">
      <c r="A5955" s="1398"/>
      <c r="B5955" s="1313"/>
      <c r="C5955" s="146" t="s">
        <v>2877</v>
      </c>
      <c r="D5955" s="147" t="s">
        <v>2878</v>
      </c>
      <c r="E5955" s="35" t="s">
        <v>149</v>
      </c>
      <c r="F5955" s="35" t="s">
        <v>121</v>
      </c>
      <c r="G5955" s="36">
        <v>14394030</v>
      </c>
      <c r="H5955" s="36">
        <f t="shared" si="49"/>
        <v>14394030</v>
      </c>
      <c r="I5955" s="36">
        <v>1</v>
      </c>
    </row>
    <row r="5956" spans="1:9" ht="45">
      <c r="A5956" s="1398"/>
      <c r="B5956" s="1313"/>
      <c r="C5956" s="146" t="s">
        <v>2879</v>
      </c>
      <c r="D5956" s="147" t="s">
        <v>2880</v>
      </c>
      <c r="E5956" s="35" t="s">
        <v>149</v>
      </c>
      <c r="F5956" s="35" t="s">
        <v>121</v>
      </c>
      <c r="G5956" s="36">
        <v>2263310</v>
      </c>
      <c r="H5956" s="36">
        <f t="shared" si="49"/>
        <v>2263310</v>
      </c>
      <c r="I5956" s="36">
        <v>1</v>
      </c>
    </row>
    <row r="5957" spans="1:9" ht="60">
      <c r="A5957" s="1398"/>
      <c r="B5957" s="1313"/>
      <c r="C5957" s="146" t="s">
        <v>2881</v>
      </c>
      <c r="D5957" s="147" t="s">
        <v>2882</v>
      </c>
      <c r="E5957" s="35" t="s">
        <v>149</v>
      </c>
      <c r="F5957" s="35" t="s">
        <v>121</v>
      </c>
      <c r="G5957" s="36">
        <v>13316770</v>
      </c>
      <c r="H5957" s="36">
        <f t="shared" si="49"/>
        <v>13316770</v>
      </c>
      <c r="I5957" s="36">
        <v>1</v>
      </c>
    </row>
    <row r="5958" spans="1:9" ht="45">
      <c r="A5958" s="1398"/>
      <c r="B5958" s="1313"/>
      <c r="C5958" s="146" t="s">
        <v>2883</v>
      </c>
      <c r="D5958" s="147" t="s">
        <v>2884</v>
      </c>
      <c r="E5958" s="35" t="s">
        <v>149</v>
      </c>
      <c r="F5958" s="35" t="s">
        <v>121</v>
      </c>
      <c r="G5958" s="36">
        <v>10165640</v>
      </c>
      <c r="H5958" s="36">
        <f>G5958*I5958</f>
        <v>10165640</v>
      </c>
      <c r="I5958" s="36">
        <v>1</v>
      </c>
    </row>
    <row r="5959" spans="1:9" ht="45">
      <c r="A5959" s="1398"/>
      <c r="B5959" s="934">
        <v>5112</v>
      </c>
      <c r="C5959" s="146" t="s">
        <v>2885</v>
      </c>
      <c r="D5959" s="147" t="s">
        <v>2886</v>
      </c>
      <c r="E5959" s="35" t="s">
        <v>126</v>
      </c>
      <c r="F5959" s="35" t="s">
        <v>121</v>
      </c>
      <c r="G5959" s="36">
        <v>16066110</v>
      </c>
      <c r="H5959" s="36">
        <f t="shared" si="49"/>
        <v>16066110</v>
      </c>
      <c r="I5959" s="36">
        <v>1</v>
      </c>
    </row>
    <row r="5960" spans="1:9">
      <c r="A5960" s="1398"/>
      <c r="B5960" s="1304" t="s">
        <v>118</v>
      </c>
      <c r="C5960" s="1304"/>
      <c r="D5960" s="1304"/>
      <c r="E5960" s="1304"/>
      <c r="F5960" s="1304"/>
      <c r="G5960" s="1304"/>
      <c r="H5960" s="40">
        <f>SUM(H5968:H5989)</f>
        <v>3195934</v>
      </c>
      <c r="I5960" s="40"/>
    </row>
    <row r="5961" spans="1:9">
      <c r="A5961" s="1398"/>
      <c r="B5961" s="933"/>
      <c r="C5961" s="763" t="s">
        <v>7874</v>
      </c>
      <c r="D5961" s="763" t="s">
        <v>535</v>
      </c>
      <c r="E5961" s="789" t="s">
        <v>126</v>
      </c>
      <c r="F5961" s="789" t="s">
        <v>121</v>
      </c>
      <c r="G5961" s="764">
        <v>21022530</v>
      </c>
      <c r="H5961" s="764">
        <v>21022530</v>
      </c>
      <c r="I5961" s="36">
        <v>1</v>
      </c>
    </row>
    <row r="5962" spans="1:9">
      <c r="A5962" s="1398"/>
      <c r="B5962" s="933"/>
      <c r="C5962" s="763" t="s">
        <v>7875</v>
      </c>
      <c r="D5962" s="763" t="s">
        <v>531</v>
      </c>
      <c r="E5962" s="789" t="s">
        <v>120</v>
      </c>
      <c r="F5962" s="789" t="s">
        <v>121</v>
      </c>
      <c r="G5962" s="764">
        <v>124270</v>
      </c>
      <c r="H5962" s="764">
        <v>124270</v>
      </c>
      <c r="I5962" s="36">
        <v>1</v>
      </c>
    </row>
    <row r="5963" spans="1:9">
      <c r="A5963" s="1398"/>
      <c r="B5963" s="933"/>
      <c r="C5963" s="763" t="s">
        <v>7876</v>
      </c>
      <c r="D5963" s="763" t="s">
        <v>531</v>
      </c>
      <c r="E5963" s="789" t="s">
        <v>120</v>
      </c>
      <c r="F5963" s="789" t="s">
        <v>121</v>
      </c>
      <c r="G5963" s="764">
        <v>188616</v>
      </c>
      <c r="H5963" s="764">
        <v>188616</v>
      </c>
      <c r="I5963" s="36">
        <v>1</v>
      </c>
    </row>
    <row r="5964" spans="1:9">
      <c r="A5964" s="1398"/>
      <c r="B5964" s="933"/>
      <c r="C5964" s="763" t="s">
        <v>7877</v>
      </c>
      <c r="D5964" s="763" t="s">
        <v>531</v>
      </c>
      <c r="E5964" s="789" t="s">
        <v>120</v>
      </c>
      <c r="F5964" s="789" t="s">
        <v>121</v>
      </c>
      <c r="G5964" s="764">
        <v>90860</v>
      </c>
      <c r="H5964" s="764">
        <v>90860</v>
      </c>
      <c r="I5964" s="36">
        <v>1</v>
      </c>
    </row>
    <row r="5965" spans="1:9">
      <c r="A5965" s="1398"/>
      <c r="B5965" s="933"/>
      <c r="C5965" s="763" t="s">
        <v>7878</v>
      </c>
      <c r="D5965" s="763" t="s">
        <v>531</v>
      </c>
      <c r="E5965" s="789" t="s">
        <v>120</v>
      </c>
      <c r="F5965" s="789" t="s">
        <v>121</v>
      </c>
      <c r="G5965" s="764">
        <v>51050</v>
      </c>
      <c r="H5965" s="764">
        <v>51050</v>
      </c>
      <c r="I5965" s="36">
        <v>1</v>
      </c>
    </row>
    <row r="5966" spans="1:9">
      <c r="A5966" s="1398"/>
      <c r="B5966" s="933"/>
      <c r="C5966" s="763" t="s">
        <v>7879</v>
      </c>
      <c r="D5966" s="763" t="s">
        <v>531</v>
      </c>
      <c r="E5966" s="789" t="s">
        <v>120</v>
      </c>
      <c r="F5966" s="789" t="s">
        <v>121</v>
      </c>
      <c r="G5966" s="764">
        <v>85960</v>
      </c>
      <c r="H5966" s="764">
        <v>85960</v>
      </c>
      <c r="I5966" s="36">
        <v>1</v>
      </c>
    </row>
    <row r="5967" spans="1:9">
      <c r="A5967" s="1398"/>
      <c r="B5967" s="933"/>
      <c r="C5967" s="763" t="s">
        <v>7880</v>
      </c>
      <c r="D5967" s="763" t="s">
        <v>531</v>
      </c>
      <c r="E5967" s="789" t="s">
        <v>120</v>
      </c>
      <c r="F5967" s="789" t="s">
        <v>121</v>
      </c>
      <c r="G5967" s="764">
        <v>99670</v>
      </c>
      <c r="H5967" s="764">
        <v>99670</v>
      </c>
      <c r="I5967" s="36">
        <v>1</v>
      </c>
    </row>
    <row r="5968" spans="1:9" ht="30">
      <c r="A5968" s="1398"/>
      <c r="B5968" s="1313">
        <v>5113</v>
      </c>
      <c r="C5968" s="148">
        <v>71351540</v>
      </c>
      <c r="D5968" s="149" t="s">
        <v>2887</v>
      </c>
      <c r="E5968" s="37" t="s">
        <v>149</v>
      </c>
      <c r="F5968" s="37" t="s">
        <v>121</v>
      </c>
      <c r="G5968" s="38">
        <v>184869</v>
      </c>
      <c r="H5968" s="38">
        <f t="shared" ref="H5968:H5989" si="50">G5968*I5968</f>
        <v>184869</v>
      </c>
      <c r="I5968" s="38">
        <v>1</v>
      </c>
    </row>
    <row r="5969" spans="1:9" ht="30">
      <c r="A5969" s="1398"/>
      <c r="B5969" s="1313"/>
      <c r="C5969" s="148">
        <v>71351540</v>
      </c>
      <c r="D5969" s="149" t="s">
        <v>2888</v>
      </c>
      <c r="E5969" s="37" t="s">
        <v>149</v>
      </c>
      <c r="F5969" s="37" t="s">
        <v>121</v>
      </c>
      <c r="G5969" s="38">
        <v>356465</v>
      </c>
      <c r="H5969" s="38">
        <f t="shared" si="50"/>
        <v>356465</v>
      </c>
      <c r="I5969" s="38">
        <v>1</v>
      </c>
    </row>
    <row r="5970" spans="1:9" ht="30">
      <c r="A5970" s="1398"/>
      <c r="B5970" s="1313"/>
      <c r="C5970" s="148">
        <v>71351540</v>
      </c>
      <c r="D5970" s="149" t="s">
        <v>2889</v>
      </c>
      <c r="E5970" s="37" t="s">
        <v>149</v>
      </c>
      <c r="F5970" s="37" t="s">
        <v>121</v>
      </c>
      <c r="G5970" s="38">
        <v>235512</v>
      </c>
      <c r="H5970" s="38">
        <f t="shared" si="50"/>
        <v>235512</v>
      </c>
      <c r="I5970" s="38">
        <v>1</v>
      </c>
    </row>
    <row r="5971" spans="1:9" ht="30">
      <c r="A5971" s="1398"/>
      <c r="B5971" s="1313"/>
      <c r="C5971" s="148">
        <v>71351540</v>
      </c>
      <c r="D5971" s="149" t="s">
        <v>2890</v>
      </c>
      <c r="E5971" s="37" t="s">
        <v>149</v>
      </c>
      <c r="F5971" s="37" t="s">
        <v>121</v>
      </c>
      <c r="G5971" s="38">
        <v>97197</v>
      </c>
      <c r="H5971" s="38">
        <f t="shared" si="50"/>
        <v>97197</v>
      </c>
      <c r="I5971" s="38">
        <v>1</v>
      </c>
    </row>
    <row r="5972" spans="1:9" ht="30">
      <c r="A5972" s="1398"/>
      <c r="B5972" s="1313"/>
      <c r="C5972" s="148">
        <v>71351540</v>
      </c>
      <c r="D5972" s="149" t="s">
        <v>2891</v>
      </c>
      <c r="E5972" s="37" t="s">
        <v>149</v>
      </c>
      <c r="F5972" s="37" t="s">
        <v>121</v>
      </c>
      <c r="G5972" s="38">
        <v>270093</v>
      </c>
      <c r="H5972" s="38">
        <f t="shared" si="50"/>
        <v>270093</v>
      </c>
      <c r="I5972" s="38">
        <v>1</v>
      </c>
    </row>
    <row r="5973" spans="1:9" ht="30">
      <c r="A5973" s="1398"/>
      <c r="B5973" s="1313"/>
      <c r="C5973" s="148">
        <v>71351540</v>
      </c>
      <c r="D5973" s="149" t="s">
        <v>2892</v>
      </c>
      <c r="E5973" s="37" t="s">
        <v>149</v>
      </c>
      <c r="F5973" s="37" t="s">
        <v>121</v>
      </c>
      <c r="G5973" s="38">
        <v>190163</v>
      </c>
      <c r="H5973" s="38">
        <f t="shared" si="50"/>
        <v>190163</v>
      </c>
      <c r="I5973" s="38">
        <v>1</v>
      </c>
    </row>
    <row r="5974" spans="1:9" ht="30">
      <c r="A5974" s="1398"/>
      <c r="B5974" s="1313"/>
      <c r="C5974" s="148">
        <v>71351540</v>
      </c>
      <c r="D5974" s="149" t="s">
        <v>2893</v>
      </c>
      <c r="E5974" s="37" t="s">
        <v>149</v>
      </c>
      <c r="F5974" s="37" t="s">
        <v>121</v>
      </c>
      <c r="G5974" s="38">
        <v>287881</v>
      </c>
      <c r="H5974" s="38">
        <f t="shared" si="50"/>
        <v>287881</v>
      </c>
      <c r="I5974" s="38">
        <v>1</v>
      </c>
    </row>
    <row r="5975" spans="1:9" ht="30">
      <c r="A5975" s="1398"/>
      <c r="B5975" s="1313"/>
      <c r="C5975" s="148">
        <v>71351540</v>
      </c>
      <c r="D5975" s="149" t="s">
        <v>2894</v>
      </c>
      <c r="E5975" s="37" t="s">
        <v>149</v>
      </c>
      <c r="F5975" s="37" t="s">
        <v>121</v>
      </c>
      <c r="G5975" s="38">
        <v>45266</v>
      </c>
      <c r="H5975" s="38">
        <f t="shared" si="50"/>
        <v>45266</v>
      </c>
      <c r="I5975" s="38">
        <v>1</v>
      </c>
    </row>
    <row r="5976" spans="1:9" ht="60">
      <c r="A5976" s="1398"/>
      <c r="B5976" s="1313"/>
      <c r="C5976" s="148">
        <v>71351540</v>
      </c>
      <c r="D5976" s="149" t="s">
        <v>2895</v>
      </c>
      <c r="E5976" s="37" t="s">
        <v>149</v>
      </c>
      <c r="F5976" s="37" t="s">
        <v>121</v>
      </c>
      <c r="G5976" s="38">
        <v>266335</v>
      </c>
      <c r="H5976" s="38">
        <f t="shared" si="50"/>
        <v>266335</v>
      </c>
      <c r="I5976" s="38">
        <v>1</v>
      </c>
    </row>
    <row r="5977" spans="1:9" ht="45">
      <c r="A5977" s="1398"/>
      <c r="B5977" s="1313"/>
      <c r="C5977" s="148">
        <v>71351540</v>
      </c>
      <c r="D5977" s="149" t="s">
        <v>2896</v>
      </c>
      <c r="E5977" s="37" t="s">
        <v>149</v>
      </c>
      <c r="F5977" s="37" t="s">
        <v>121</v>
      </c>
      <c r="G5977" s="38">
        <v>203313</v>
      </c>
      <c r="H5977" s="38">
        <f t="shared" si="50"/>
        <v>203313</v>
      </c>
      <c r="I5977" s="38">
        <v>1</v>
      </c>
    </row>
    <row r="5978" spans="1:9" ht="30">
      <c r="A5978" s="1398"/>
      <c r="B5978" s="1313"/>
      <c r="C5978" s="147" t="s">
        <v>2897</v>
      </c>
      <c r="D5978" s="147" t="s">
        <v>2898</v>
      </c>
      <c r="E5978" s="147" t="s">
        <v>120</v>
      </c>
      <c r="F5978" s="147" t="s">
        <v>121</v>
      </c>
      <c r="G5978" s="147">
        <v>55461</v>
      </c>
      <c r="H5978" s="147">
        <f t="shared" si="50"/>
        <v>55461</v>
      </c>
      <c r="I5978" s="147">
        <v>1</v>
      </c>
    </row>
    <row r="5979" spans="1:9" ht="30">
      <c r="A5979" s="1398"/>
      <c r="B5979" s="1313"/>
      <c r="C5979" s="147" t="s">
        <v>7180</v>
      </c>
      <c r="D5979" s="147" t="s">
        <v>531</v>
      </c>
      <c r="E5979" s="147" t="s">
        <v>120</v>
      </c>
      <c r="F5979" s="147" t="s">
        <v>121</v>
      </c>
      <c r="G5979" s="147">
        <v>96390</v>
      </c>
      <c r="H5979" s="147">
        <v>96390</v>
      </c>
      <c r="I5979" s="147">
        <v>1</v>
      </c>
    </row>
    <row r="5980" spans="1:9" ht="30">
      <c r="A5980" s="1398"/>
      <c r="B5980" s="1313"/>
      <c r="C5980" s="147" t="s">
        <v>2899</v>
      </c>
      <c r="D5980" s="147" t="s">
        <v>2900</v>
      </c>
      <c r="E5980" s="147" t="s">
        <v>120</v>
      </c>
      <c r="F5980" s="147" t="s">
        <v>121</v>
      </c>
      <c r="G5980" s="147">
        <v>106940</v>
      </c>
      <c r="H5980" s="147">
        <f t="shared" si="50"/>
        <v>106940</v>
      </c>
      <c r="I5980" s="147">
        <v>1</v>
      </c>
    </row>
    <row r="5981" spans="1:9" ht="30">
      <c r="A5981" s="1398"/>
      <c r="B5981" s="1313"/>
      <c r="C5981" s="146" t="s">
        <v>2901</v>
      </c>
      <c r="D5981" s="147" t="s">
        <v>2902</v>
      </c>
      <c r="E5981" s="35" t="s">
        <v>120</v>
      </c>
      <c r="F5981" s="35" t="s">
        <v>121</v>
      </c>
      <c r="G5981" s="36">
        <v>70654</v>
      </c>
      <c r="H5981" s="36">
        <f t="shared" si="50"/>
        <v>70654</v>
      </c>
      <c r="I5981" s="36">
        <v>1</v>
      </c>
    </row>
    <row r="5982" spans="1:9" ht="30">
      <c r="A5982" s="1398"/>
      <c r="B5982" s="1313"/>
      <c r="C5982" s="146" t="s">
        <v>2903</v>
      </c>
      <c r="D5982" s="147" t="s">
        <v>2904</v>
      </c>
      <c r="E5982" s="35" t="s">
        <v>120</v>
      </c>
      <c r="F5982" s="35" t="s">
        <v>121</v>
      </c>
      <c r="G5982" s="36">
        <v>29159</v>
      </c>
      <c r="H5982" s="36">
        <f t="shared" si="50"/>
        <v>29159</v>
      </c>
      <c r="I5982" s="36">
        <v>1</v>
      </c>
    </row>
    <row r="5983" spans="1:9" ht="30">
      <c r="A5983" s="1398"/>
      <c r="B5983" s="1313"/>
      <c r="C5983" s="146" t="s">
        <v>2905</v>
      </c>
      <c r="D5983" s="147" t="s">
        <v>2906</v>
      </c>
      <c r="E5983" s="35" t="s">
        <v>120</v>
      </c>
      <c r="F5983" s="35" t="s">
        <v>121</v>
      </c>
      <c r="G5983" s="36">
        <v>81028</v>
      </c>
      <c r="H5983" s="36">
        <f t="shared" si="50"/>
        <v>81028</v>
      </c>
      <c r="I5983" s="36">
        <v>1</v>
      </c>
    </row>
    <row r="5984" spans="1:9" ht="30">
      <c r="A5984" s="1398"/>
      <c r="B5984" s="1313"/>
      <c r="C5984" s="146" t="s">
        <v>2907</v>
      </c>
      <c r="D5984" s="147" t="s">
        <v>2908</v>
      </c>
      <c r="E5984" s="35" t="s">
        <v>120</v>
      </c>
      <c r="F5984" s="35" t="s">
        <v>121</v>
      </c>
      <c r="G5984" s="36">
        <v>57049</v>
      </c>
      <c r="H5984" s="36">
        <f t="shared" si="50"/>
        <v>57049</v>
      </c>
      <c r="I5984" s="36">
        <v>1</v>
      </c>
    </row>
    <row r="5985" spans="1:9" ht="30">
      <c r="A5985" s="1398"/>
      <c r="B5985" s="1313"/>
      <c r="C5985" s="146" t="s">
        <v>2909</v>
      </c>
      <c r="D5985" s="147" t="s">
        <v>2910</v>
      </c>
      <c r="E5985" s="35" t="s">
        <v>120</v>
      </c>
      <c r="F5985" s="35" t="s">
        <v>121</v>
      </c>
      <c r="G5985" s="36">
        <v>86364</v>
      </c>
      <c r="H5985" s="36">
        <f t="shared" si="50"/>
        <v>86364</v>
      </c>
      <c r="I5985" s="36">
        <v>1</v>
      </c>
    </row>
    <row r="5986" spans="1:9" ht="30">
      <c r="A5986" s="1398"/>
      <c r="B5986" s="1313"/>
      <c r="C5986" s="146" t="s">
        <v>2911</v>
      </c>
      <c r="D5986" s="147" t="s">
        <v>2912</v>
      </c>
      <c r="E5986" s="35" t="s">
        <v>120</v>
      </c>
      <c r="F5986" s="35" t="s">
        <v>121</v>
      </c>
      <c r="G5986" s="36">
        <v>13580</v>
      </c>
      <c r="H5986" s="36">
        <f t="shared" si="50"/>
        <v>13580</v>
      </c>
      <c r="I5986" s="36">
        <v>1</v>
      </c>
    </row>
    <row r="5987" spans="1:9" ht="60">
      <c r="A5987" s="1398"/>
      <c r="B5987" s="1313"/>
      <c r="C5987" s="146" t="s">
        <v>2913</v>
      </c>
      <c r="D5987" s="147" t="s">
        <v>2914</v>
      </c>
      <c r="E5987" s="35" t="s">
        <v>120</v>
      </c>
      <c r="F5987" s="35" t="s">
        <v>121</v>
      </c>
      <c r="G5987" s="36">
        <v>79901</v>
      </c>
      <c r="H5987" s="36">
        <f t="shared" si="50"/>
        <v>79901</v>
      </c>
      <c r="I5987" s="36">
        <v>1</v>
      </c>
    </row>
    <row r="5988" spans="1:9" ht="45">
      <c r="A5988" s="1398"/>
      <c r="B5988" s="1313"/>
      <c r="C5988" s="146" t="s">
        <v>2915</v>
      </c>
      <c r="D5988" s="147" t="s">
        <v>2916</v>
      </c>
      <c r="E5988" s="35" t="s">
        <v>120</v>
      </c>
      <c r="F5988" s="35" t="s">
        <v>121</v>
      </c>
      <c r="G5988" s="36">
        <v>60994</v>
      </c>
      <c r="H5988" s="36">
        <f t="shared" si="50"/>
        <v>60994</v>
      </c>
      <c r="I5988" s="36">
        <v>1</v>
      </c>
    </row>
    <row r="5989" spans="1:9" ht="45">
      <c r="A5989" s="1398"/>
      <c r="B5989" s="606">
        <v>5112</v>
      </c>
      <c r="C5989" s="150" t="s">
        <v>5346</v>
      </c>
      <c r="D5989" s="151" t="s">
        <v>2917</v>
      </c>
      <c r="E5989" s="99" t="s">
        <v>172</v>
      </c>
      <c r="F5989" s="99" t="s">
        <v>121</v>
      </c>
      <c r="G5989" s="100">
        <v>321320</v>
      </c>
      <c r="H5989" s="100">
        <f t="shared" si="50"/>
        <v>321320</v>
      </c>
      <c r="I5989" s="100">
        <v>1</v>
      </c>
    </row>
    <row r="5990" spans="1:9">
      <c r="A5990" s="1398"/>
      <c r="B5990" s="1205" t="s">
        <v>258</v>
      </c>
      <c r="C5990" s="1205"/>
      <c r="D5990" s="1205"/>
      <c r="E5990" s="1205"/>
      <c r="F5990" s="1205"/>
      <c r="G5990" s="1205"/>
      <c r="H5990" s="34">
        <f>SUM(H5991+H5993)</f>
        <v>69999385</v>
      </c>
      <c r="I5990" s="34"/>
    </row>
    <row r="5991" spans="1:9">
      <c r="A5991" s="1398"/>
      <c r="B5991" s="1197" t="s">
        <v>154</v>
      </c>
      <c r="C5991" s="1197"/>
      <c r="D5991" s="1197"/>
      <c r="E5991" s="1197"/>
      <c r="F5991" s="1197"/>
      <c r="G5991" s="1197"/>
      <c r="H5991" s="70">
        <f>SUM(H5992:H5992)</f>
        <v>68627385</v>
      </c>
      <c r="I5991" s="70"/>
    </row>
    <row r="5992" spans="1:9" ht="30">
      <c r="A5992" s="1398"/>
      <c r="B5992" s="934">
        <v>4251</v>
      </c>
      <c r="C5992" s="146" t="s">
        <v>2918</v>
      </c>
      <c r="D5992" s="147" t="s">
        <v>2919</v>
      </c>
      <c r="E5992" s="35" t="s">
        <v>149</v>
      </c>
      <c r="F5992" s="35" t="s">
        <v>121</v>
      </c>
      <c r="G5992" s="36">
        <v>68627385</v>
      </c>
      <c r="H5992" s="36">
        <f>G5992*I5992</f>
        <v>68627385</v>
      </c>
      <c r="I5992" s="36">
        <v>1</v>
      </c>
    </row>
    <row r="5993" spans="1:9">
      <c r="A5993" s="1398"/>
      <c r="B5993" s="1304" t="s">
        <v>118</v>
      </c>
      <c r="C5993" s="1304"/>
      <c r="D5993" s="1304"/>
      <c r="E5993" s="1304"/>
      <c r="F5993" s="1304"/>
      <c r="G5993" s="1304"/>
      <c r="H5993" s="40">
        <f>SUM(H5994:H5994)</f>
        <v>1372000</v>
      </c>
      <c r="I5993" s="40"/>
    </row>
    <row r="5994" spans="1:9" ht="30">
      <c r="A5994" s="1398"/>
      <c r="B5994" s="920">
        <v>4251</v>
      </c>
      <c r="C5994" s="148">
        <v>71351540</v>
      </c>
      <c r="D5994" s="149" t="s">
        <v>873</v>
      </c>
      <c r="E5994" s="37" t="s">
        <v>149</v>
      </c>
      <c r="F5994" s="37" t="s">
        <v>121</v>
      </c>
      <c r="G5994" s="38">
        <v>1372000</v>
      </c>
      <c r="H5994" s="38">
        <f>G5994*I5994</f>
        <v>1372000</v>
      </c>
      <c r="I5994" s="38">
        <v>1</v>
      </c>
    </row>
    <row r="5995" spans="1:9">
      <c r="A5995" s="1398"/>
      <c r="B5995" s="1205" t="s">
        <v>261</v>
      </c>
      <c r="C5995" s="1205"/>
      <c r="D5995" s="1205"/>
      <c r="E5995" s="1205"/>
      <c r="F5995" s="1205"/>
      <c r="G5995" s="1205"/>
      <c r="H5995" s="34">
        <f>SUM(H5996+H5998)</f>
        <v>11484100</v>
      </c>
      <c r="I5995" s="34"/>
    </row>
    <row r="5996" spans="1:9">
      <c r="A5996" s="1398"/>
      <c r="B5996" s="1304" t="s">
        <v>154</v>
      </c>
      <c r="C5996" s="1304"/>
      <c r="D5996" s="1304"/>
      <c r="E5996" s="1304"/>
      <c r="F5996" s="1304"/>
      <c r="G5996" s="1304"/>
      <c r="H5996" s="40">
        <f>SUM(H5997:H5997)</f>
        <v>11193090</v>
      </c>
      <c r="I5996" s="40"/>
    </row>
    <row r="5997" spans="1:9" ht="30">
      <c r="A5997" s="1398"/>
      <c r="B5997" s="934">
        <v>4251</v>
      </c>
      <c r="C5997" s="146" t="s">
        <v>2920</v>
      </c>
      <c r="D5997" s="147" t="s">
        <v>2921</v>
      </c>
      <c r="E5997" s="35" t="s">
        <v>126</v>
      </c>
      <c r="F5997" s="35" t="s">
        <v>121</v>
      </c>
      <c r="G5997" s="36">
        <v>11193090</v>
      </c>
      <c r="H5997" s="36">
        <f>G5997*I5997</f>
        <v>11193090</v>
      </c>
      <c r="I5997" s="36">
        <v>1</v>
      </c>
    </row>
    <row r="5998" spans="1:9">
      <c r="A5998" s="1398"/>
      <c r="B5998" s="1197" t="s">
        <v>118</v>
      </c>
      <c r="C5998" s="1197"/>
      <c r="D5998" s="1197"/>
      <c r="E5998" s="1197"/>
      <c r="F5998" s="1197"/>
      <c r="G5998" s="1197"/>
      <c r="H5998" s="70">
        <f>SUM(H5999:H6000)</f>
        <v>291010</v>
      </c>
      <c r="I5998" s="70"/>
    </row>
    <row r="5999" spans="1:9" ht="30">
      <c r="A5999" s="1398"/>
      <c r="B5999" s="1313">
        <v>4251</v>
      </c>
      <c r="C5999" s="148">
        <v>71351540</v>
      </c>
      <c r="D5999" s="149" t="s">
        <v>2922</v>
      </c>
      <c r="E5999" s="37" t="s">
        <v>172</v>
      </c>
      <c r="F5999" s="37" t="s">
        <v>121</v>
      </c>
      <c r="G5999" s="38">
        <v>223860</v>
      </c>
      <c r="H5999" s="38">
        <f>G5999*I5999</f>
        <v>223860</v>
      </c>
      <c r="I5999" s="38">
        <v>1</v>
      </c>
    </row>
    <row r="6000" spans="1:9" ht="30">
      <c r="A6000" s="1398"/>
      <c r="B6000" s="1313"/>
      <c r="C6000" s="146" t="s">
        <v>2923</v>
      </c>
      <c r="D6000" s="147" t="s">
        <v>2924</v>
      </c>
      <c r="E6000" s="35" t="s">
        <v>120</v>
      </c>
      <c r="F6000" s="35" t="s">
        <v>121</v>
      </c>
      <c r="G6000" s="36">
        <v>67150</v>
      </c>
      <c r="H6000" s="36">
        <f>G6000*I6000</f>
        <v>67150</v>
      </c>
      <c r="I6000" s="36">
        <v>1</v>
      </c>
    </row>
    <row r="6001" spans="1:9">
      <c r="A6001" s="1398"/>
      <c r="B6001" s="1205" t="s">
        <v>267</v>
      </c>
      <c r="C6001" s="1205"/>
      <c r="D6001" s="1205"/>
      <c r="E6001" s="1205"/>
      <c r="F6001" s="1205"/>
      <c r="G6001" s="1205"/>
      <c r="H6001" s="34">
        <f>SUM(H6002)</f>
        <v>3735000</v>
      </c>
      <c r="I6001" s="34"/>
    </row>
    <row r="6002" spans="1:9">
      <c r="A6002" s="1398"/>
      <c r="B6002" s="1197" t="s">
        <v>118</v>
      </c>
      <c r="C6002" s="1197"/>
      <c r="D6002" s="1197"/>
      <c r="E6002" s="1197"/>
      <c r="F6002" s="1197"/>
      <c r="G6002" s="1197"/>
      <c r="H6002" s="70">
        <f>SUM(H6003:H6008)</f>
        <v>3735000</v>
      </c>
      <c r="I6002" s="70"/>
    </row>
    <row r="6003" spans="1:9" ht="60">
      <c r="A6003" s="1398"/>
      <c r="B6003" s="1313">
        <v>4239</v>
      </c>
      <c r="C6003" s="146" t="s">
        <v>2925</v>
      </c>
      <c r="D6003" s="147" t="s">
        <v>2926</v>
      </c>
      <c r="E6003" s="35" t="s">
        <v>14</v>
      </c>
      <c r="F6003" s="35" t="s">
        <v>121</v>
      </c>
      <c r="G6003" s="36">
        <v>1200000</v>
      </c>
      <c r="H6003" s="36">
        <f t="shared" ref="H6003:H6008" si="51">G6003*I6003</f>
        <v>1200000</v>
      </c>
      <c r="I6003" s="36">
        <v>1</v>
      </c>
    </row>
    <row r="6004" spans="1:9" ht="45">
      <c r="A6004" s="1398"/>
      <c r="B6004" s="1313"/>
      <c r="C6004" s="146" t="s">
        <v>2927</v>
      </c>
      <c r="D6004" s="147" t="s">
        <v>2928</v>
      </c>
      <c r="E6004" s="35" t="s">
        <v>14</v>
      </c>
      <c r="F6004" s="35" t="s">
        <v>121</v>
      </c>
      <c r="G6004" s="36">
        <v>400000</v>
      </c>
      <c r="H6004" s="36">
        <f t="shared" si="51"/>
        <v>400000</v>
      </c>
      <c r="I6004" s="36">
        <v>1</v>
      </c>
    </row>
    <row r="6005" spans="1:9" ht="45">
      <c r="A6005" s="1398"/>
      <c r="B6005" s="1313"/>
      <c r="C6005" s="146" t="s">
        <v>2929</v>
      </c>
      <c r="D6005" s="147" t="s">
        <v>2930</v>
      </c>
      <c r="E6005" s="35" t="s">
        <v>14</v>
      </c>
      <c r="F6005" s="35" t="s">
        <v>121</v>
      </c>
      <c r="G6005" s="36">
        <v>100000</v>
      </c>
      <c r="H6005" s="36">
        <f t="shared" si="51"/>
        <v>100000</v>
      </c>
      <c r="I6005" s="36">
        <v>1</v>
      </c>
    </row>
    <row r="6006" spans="1:9" ht="60">
      <c r="A6006" s="1398"/>
      <c r="B6006" s="1313"/>
      <c r="C6006" s="146" t="s">
        <v>2931</v>
      </c>
      <c r="D6006" s="147" t="s">
        <v>2932</v>
      </c>
      <c r="E6006" s="35" t="s">
        <v>14</v>
      </c>
      <c r="F6006" s="35" t="s">
        <v>121</v>
      </c>
      <c r="G6006" s="36">
        <v>735000</v>
      </c>
      <c r="H6006" s="36">
        <f t="shared" si="51"/>
        <v>735000</v>
      </c>
      <c r="I6006" s="36">
        <v>1</v>
      </c>
    </row>
    <row r="6007" spans="1:9" ht="45">
      <c r="A6007" s="1398"/>
      <c r="B6007" s="1313"/>
      <c r="C6007" s="146" t="s">
        <v>2933</v>
      </c>
      <c r="D6007" s="147" t="s">
        <v>2934</v>
      </c>
      <c r="E6007" s="35" t="s">
        <v>14</v>
      </c>
      <c r="F6007" s="35" t="s">
        <v>121</v>
      </c>
      <c r="G6007" s="36">
        <v>1200000</v>
      </c>
      <c r="H6007" s="36">
        <f t="shared" si="51"/>
        <v>1200000</v>
      </c>
      <c r="I6007" s="36">
        <v>1</v>
      </c>
    </row>
    <row r="6008" spans="1:9" ht="45">
      <c r="A6008" s="1398"/>
      <c r="B6008" s="1313"/>
      <c r="C6008" s="146" t="s">
        <v>2935</v>
      </c>
      <c r="D6008" s="147" t="s">
        <v>2936</v>
      </c>
      <c r="E6008" s="35" t="s">
        <v>14</v>
      </c>
      <c r="F6008" s="35" t="s">
        <v>121</v>
      </c>
      <c r="G6008" s="36">
        <v>100000</v>
      </c>
      <c r="H6008" s="36">
        <f t="shared" si="51"/>
        <v>100000</v>
      </c>
      <c r="I6008" s="36">
        <v>1</v>
      </c>
    </row>
    <row r="6009" spans="1:9">
      <c r="A6009" s="1398"/>
      <c r="B6009" s="1393" t="s">
        <v>274</v>
      </c>
      <c r="C6009" s="1393"/>
      <c r="D6009" s="1393"/>
      <c r="E6009" s="1393"/>
      <c r="F6009" s="1393"/>
      <c r="G6009" s="1393"/>
      <c r="H6009" s="39">
        <f>SUM(H6010+H6013)</f>
        <v>17122000</v>
      </c>
      <c r="I6009" s="39"/>
    </row>
    <row r="6010" spans="1:9">
      <c r="A6010" s="1398"/>
      <c r="B6010" s="1197" t="s">
        <v>11</v>
      </c>
      <c r="C6010" s="1197"/>
      <c r="D6010" s="1197"/>
      <c r="E6010" s="1197"/>
      <c r="F6010" s="1197"/>
      <c r="G6010" s="1197"/>
      <c r="H6010" s="70">
        <f>SUM(H6012:H6012)</f>
        <v>2640000</v>
      </c>
      <c r="I6010" s="70"/>
    </row>
    <row r="6011" spans="1:9">
      <c r="A6011" s="1398"/>
      <c r="B6011" s="932"/>
      <c r="C6011" s="763" t="s">
        <v>8029</v>
      </c>
      <c r="D6011" s="763" t="s">
        <v>4058</v>
      </c>
      <c r="E6011" s="807" t="s">
        <v>126</v>
      </c>
      <c r="F6011" s="813" t="s">
        <v>15</v>
      </c>
      <c r="G6011" s="780">
        <v>1200</v>
      </c>
      <c r="H6011" s="765">
        <v>2640</v>
      </c>
      <c r="I6011" s="780">
        <v>2200</v>
      </c>
    </row>
    <row r="6012" spans="1:9" ht="30">
      <c r="A6012" s="1398"/>
      <c r="B6012" s="934">
        <v>4267</v>
      </c>
      <c r="C6012" s="146" t="s">
        <v>2937</v>
      </c>
      <c r="D6012" s="147" t="s">
        <v>2938</v>
      </c>
      <c r="E6012" s="35" t="s">
        <v>14</v>
      </c>
      <c r="F6012" s="35" t="s">
        <v>15</v>
      </c>
      <c r="G6012" s="36">
        <v>1100</v>
      </c>
      <c r="H6012" s="36">
        <f>G6012*I6012</f>
        <v>2640000</v>
      </c>
      <c r="I6012" s="36">
        <v>2400</v>
      </c>
    </row>
    <row r="6013" spans="1:9">
      <c r="A6013" s="1398"/>
      <c r="B6013" s="1197" t="s">
        <v>118</v>
      </c>
      <c r="C6013" s="1197"/>
      <c r="D6013" s="1197"/>
      <c r="E6013" s="1197"/>
      <c r="F6013" s="1197"/>
      <c r="G6013" s="1197"/>
      <c r="H6013" s="70">
        <f>SUM(H6015:H6036)</f>
        <v>14482000</v>
      </c>
      <c r="I6013" s="70"/>
    </row>
    <row r="6014" spans="1:9" ht="18">
      <c r="A6014" s="1398"/>
      <c r="B6014" s="973"/>
      <c r="C6014" s="432" t="s">
        <v>8555</v>
      </c>
      <c r="D6014" s="432" t="s">
        <v>5445</v>
      </c>
      <c r="E6014" s="973" t="s">
        <v>120</v>
      </c>
      <c r="F6014" s="980" t="s">
        <v>121</v>
      </c>
      <c r="G6014" s="380">
        <v>7000</v>
      </c>
      <c r="H6014" s="380">
        <v>7000</v>
      </c>
      <c r="I6014" s="979">
        <v>1</v>
      </c>
    </row>
    <row r="6015" spans="1:9" ht="45">
      <c r="A6015" s="1398"/>
      <c r="B6015" s="1313">
        <v>4239</v>
      </c>
      <c r="C6015" s="146" t="s">
        <v>2939</v>
      </c>
      <c r="D6015" s="147" t="s">
        <v>2940</v>
      </c>
      <c r="E6015" s="35" t="s">
        <v>14</v>
      </c>
      <c r="F6015" s="35" t="s">
        <v>121</v>
      </c>
      <c r="G6015" s="36">
        <v>1050000</v>
      </c>
      <c r="H6015" s="36">
        <f t="shared" ref="H6015:H6036" si="52">G6015*I6015</f>
        <v>1050000</v>
      </c>
      <c r="I6015" s="36">
        <v>1</v>
      </c>
    </row>
    <row r="6016" spans="1:9" ht="45">
      <c r="A6016" s="1398"/>
      <c r="B6016" s="1313"/>
      <c r="C6016" s="146" t="s">
        <v>2941</v>
      </c>
      <c r="D6016" s="147" t="s">
        <v>2942</v>
      </c>
      <c r="E6016" s="35" t="s">
        <v>14</v>
      </c>
      <c r="F6016" s="35" t="s">
        <v>121</v>
      </c>
      <c r="G6016" s="36">
        <v>350000</v>
      </c>
      <c r="H6016" s="36">
        <f t="shared" si="52"/>
        <v>350000</v>
      </c>
      <c r="I6016" s="36">
        <v>1</v>
      </c>
    </row>
    <row r="6017" spans="1:9" ht="45">
      <c r="A6017" s="1398"/>
      <c r="B6017" s="1313"/>
      <c r="C6017" s="146" t="s">
        <v>2943</v>
      </c>
      <c r="D6017" s="147" t="s">
        <v>2944</v>
      </c>
      <c r="E6017" s="35" t="s">
        <v>14</v>
      </c>
      <c r="F6017" s="35" t="s">
        <v>121</v>
      </c>
      <c r="G6017" s="36">
        <v>230000</v>
      </c>
      <c r="H6017" s="36">
        <f t="shared" si="52"/>
        <v>230000</v>
      </c>
      <c r="I6017" s="36">
        <v>1</v>
      </c>
    </row>
    <row r="6018" spans="1:9" ht="45">
      <c r="A6018" s="1398"/>
      <c r="B6018" s="1313"/>
      <c r="C6018" s="146" t="s">
        <v>2945</v>
      </c>
      <c r="D6018" s="147" t="s">
        <v>2946</v>
      </c>
      <c r="E6018" s="35" t="s">
        <v>14</v>
      </c>
      <c r="F6018" s="35" t="s">
        <v>121</v>
      </c>
      <c r="G6018" s="36">
        <v>2100000</v>
      </c>
      <c r="H6018" s="36">
        <f t="shared" si="52"/>
        <v>2100000</v>
      </c>
      <c r="I6018" s="36">
        <v>1</v>
      </c>
    </row>
    <row r="6019" spans="1:9" ht="45">
      <c r="A6019" s="1398"/>
      <c r="B6019" s="1313"/>
      <c r="C6019" s="146" t="s">
        <v>2947</v>
      </c>
      <c r="D6019" s="147" t="s">
        <v>2948</v>
      </c>
      <c r="E6019" s="35" t="s">
        <v>14</v>
      </c>
      <c r="F6019" s="35" t="s">
        <v>121</v>
      </c>
      <c r="G6019" s="36">
        <v>145000</v>
      </c>
      <c r="H6019" s="36">
        <f t="shared" si="52"/>
        <v>145000</v>
      </c>
      <c r="I6019" s="36">
        <v>1</v>
      </c>
    </row>
    <row r="6020" spans="1:9" ht="45">
      <c r="A6020" s="1398"/>
      <c r="B6020" s="1313"/>
      <c r="C6020" s="146" t="s">
        <v>2949</v>
      </c>
      <c r="D6020" s="147" t="s">
        <v>1628</v>
      </c>
      <c r="E6020" s="35" t="s">
        <v>14</v>
      </c>
      <c r="F6020" s="35" t="s">
        <v>121</v>
      </c>
      <c r="G6020" s="36">
        <v>500000</v>
      </c>
      <c r="H6020" s="36">
        <f t="shared" si="52"/>
        <v>500000</v>
      </c>
      <c r="I6020" s="36">
        <v>1</v>
      </c>
    </row>
    <row r="6021" spans="1:9" ht="45">
      <c r="A6021" s="1398"/>
      <c r="B6021" s="1313"/>
      <c r="C6021" s="146" t="s">
        <v>2950</v>
      </c>
      <c r="D6021" s="147" t="s">
        <v>2951</v>
      </c>
      <c r="E6021" s="35" t="s">
        <v>14</v>
      </c>
      <c r="F6021" s="35" t="s">
        <v>121</v>
      </c>
      <c r="G6021" s="36">
        <v>200000</v>
      </c>
      <c r="H6021" s="36">
        <f t="shared" si="52"/>
        <v>200000</v>
      </c>
      <c r="I6021" s="36">
        <v>1</v>
      </c>
    </row>
    <row r="6022" spans="1:9" ht="45">
      <c r="A6022" s="1398"/>
      <c r="B6022" s="1313"/>
      <c r="C6022" s="146" t="s">
        <v>2952</v>
      </c>
      <c r="D6022" s="147" t="s">
        <v>2953</v>
      </c>
      <c r="E6022" s="35" t="s">
        <v>14</v>
      </c>
      <c r="F6022" s="35" t="s">
        <v>121</v>
      </c>
      <c r="G6022" s="36">
        <v>500000</v>
      </c>
      <c r="H6022" s="36">
        <f t="shared" si="52"/>
        <v>500000</v>
      </c>
      <c r="I6022" s="36">
        <v>1</v>
      </c>
    </row>
    <row r="6023" spans="1:9" ht="60">
      <c r="A6023" s="1398"/>
      <c r="B6023" s="1313"/>
      <c r="C6023" s="146" t="s">
        <v>2954</v>
      </c>
      <c r="D6023" s="147" t="s">
        <v>2955</v>
      </c>
      <c r="E6023" s="35" t="s">
        <v>14</v>
      </c>
      <c r="F6023" s="35" t="s">
        <v>121</v>
      </c>
      <c r="G6023" s="36">
        <v>500000</v>
      </c>
      <c r="H6023" s="36">
        <f t="shared" si="52"/>
        <v>500000</v>
      </c>
      <c r="I6023" s="36">
        <v>1</v>
      </c>
    </row>
    <row r="6024" spans="1:9" ht="45">
      <c r="A6024" s="1398"/>
      <c r="B6024" s="1313"/>
      <c r="C6024" s="146" t="s">
        <v>2956</v>
      </c>
      <c r="D6024" s="147" t="s">
        <v>2957</v>
      </c>
      <c r="E6024" s="35" t="s">
        <v>14</v>
      </c>
      <c r="F6024" s="35" t="s">
        <v>121</v>
      </c>
      <c r="G6024" s="36">
        <v>350000</v>
      </c>
      <c r="H6024" s="36">
        <f t="shared" si="52"/>
        <v>350000</v>
      </c>
      <c r="I6024" s="36">
        <v>1</v>
      </c>
    </row>
    <row r="6025" spans="1:9" ht="45">
      <c r="A6025" s="1398"/>
      <c r="B6025" s="1313"/>
      <c r="C6025" s="146" t="s">
        <v>2958</v>
      </c>
      <c r="D6025" s="147" t="s">
        <v>2959</v>
      </c>
      <c r="E6025" s="35" t="s">
        <v>14</v>
      </c>
      <c r="F6025" s="35" t="s">
        <v>121</v>
      </c>
      <c r="G6025" s="36">
        <v>300000</v>
      </c>
      <c r="H6025" s="36">
        <f t="shared" si="52"/>
        <v>300000</v>
      </c>
      <c r="I6025" s="36">
        <v>1</v>
      </c>
    </row>
    <row r="6026" spans="1:9" ht="45">
      <c r="A6026" s="1398"/>
      <c r="B6026" s="1313"/>
      <c r="C6026" s="146" t="s">
        <v>2960</v>
      </c>
      <c r="D6026" s="147" t="s">
        <v>2961</v>
      </c>
      <c r="E6026" s="35" t="s">
        <v>14</v>
      </c>
      <c r="F6026" s="35" t="s">
        <v>121</v>
      </c>
      <c r="G6026" s="36">
        <v>200000</v>
      </c>
      <c r="H6026" s="36">
        <f t="shared" si="52"/>
        <v>200000</v>
      </c>
      <c r="I6026" s="36">
        <v>1</v>
      </c>
    </row>
    <row r="6027" spans="1:9" ht="45">
      <c r="A6027" s="1398"/>
      <c r="B6027" s="1313"/>
      <c r="C6027" s="146" t="s">
        <v>2962</v>
      </c>
      <c r="D6027" s="147" t="s">
        <v>2963</v>
      </c>
      <c r="E6027" s="35" t="s">
        <v>14</v>
      </c>
      <c r="F6027" s="35" t="s">
        <v>121</v>
      </c>
      <c r="G6027" s="36">
        <v>600000</v>
      </c>
      <c r="H6027" s="36">
        <f t="shared" si="52"/>
        <v>600000</v>
      </c>
      <c r="I6027" s="36">
        <v>1</v>
      </c>
    </row>
    <row r="6028" spans="1:9" ht="45">
      <c r="A6028" s="1398"/>
      <c r="B6028" s="1313"/>
      <c r="C6028" s="146" t="s">
        <v>2964</v>
      </c>
      <c r="D6028" s="147" t="s">
        <v>628</v>
      </c>
      <c r="E6028" s="35" t="s">
        <v>14</v>
      </c>
      <c r="F6028" s="35" t="s">
        <v>121</v>
      </c>
      <c r="G6028" s="36">
        <v>1000000</v>
      </c>
      <c r="H6028" s="36">
        <f t="shared" si="52"/>
        <v>1000000</v>
      </c>
      <c r="I6028" s="36">
        <v>1</v>
      </c>
    </row>
    <row r="6029" spans="1:9" ht="60">
      <c r="A6029" s="1398"/>
      <c r="B6029" s="1313"/>
      <c r="C6029" s="147" t="s">
        <v>2965</v>
      </c>
      <c r="D6029" s="147" t="s">
        <v>2966</v>
      </c>
      <c r="E6029" s="35" t="s">
        <v>14</v>
      </c>
      <c r="F6029" s="35" t="s">
        <v>121</v>
      </c>
      <c r="G6029" s="36">
        <v>1100000</v>
      </c>
      <c r="H6029" s="36">
        <f t="shared" si="52"/>
        <v>1100000</v>
      </c>
      <c r="I6029" s="36">
        <v>1</v>
      </c>
    </row>
    <row r="6030" spans="1:9" ht="30">
      <c r="A6030" s="1398"/>
      <c r="B6030" s="1313"/>
      <c r="C6030" s="147" t="s">
        <v>8113</v>
      </c>
      <c r="D6030" s="147" t="s">
        <v>5445</v>
      </c>
      <c r="E6030" s="829" t="s">
        <v>14</v>
      </c>
      <c r="F6030" s="829" t="s">
        <v>121</v>
      </c>
      <c r="G6030" s="765">
        <v>7000</v>
      </c>
      <c r="H6030" s="765">
        <v>7000</v>
      </c>
      <c r="I6030" s="36">
        <v>1</v>
      </c>
    </row>
    <row r="6031" spans="1:9" ht="45">
      <c r="A6031" s="1398"/>
      <c r="B6031" s="1313"/>
      <c r="C6031" s="147" t="s">
        <v>2967</v>
      </c>
      <c r="D6031" s="147" t="s">
        <v>2968</v>
      </c>
      <c r="E6031" s="35" t="s">
        <v>14</v>
      </c>
      <c r="F6031" s="35" t="s">
        <v>121</v>
      </c>
      <c r="G6031" s="36">
        <v>3650000</v>
      </c>
      <c r="H6031" s="36">
        <f t="shared" si="52"/>
        <v>3650000</v>
      </c>
      <c r="I6031" s="36">
        <v>1</v>
      </c>
    </row>
    <row r="6032" spans="1:9" ht="45">
      <c r="A6032" s="1398"/>
      <c r="B6032" s="1313"/>
      <c r="C6032" s="146" t="s">
        <v>2969</v>
      </c>
      <c r="D6032" s="147" t="s">
        <v>2970</v>
      </c>
      <c r="E6032" s="35" t="s">
        <v>14</v>
      </c>
      <c r="F6032" s="35" t="s">
        <v>121</v>
      </c>
      <c r="G6032" s="36">
        <v>450000</v>
      </c>
      <c r="H6032" s="36">
        <f t="shared" si="52"/>
        <v>450000</v>
      </c>
      <c r="I6032" s="36">
        <v>1</v>
      </c>
    </row>
    <row r="6033" spans="1:9" ht="45">
      <c r="A6033" s="1398"/>
      <c r="B6033" s="1313"/>
      <c r="C6033" s="146" t="s">
        <v>2971</v>
      </c>
      <c r="D6033" s="147" t="s">
        <v>2972</v>
      </c>
      <c r="E6033" s="35" t="s">
        <v>14</v>
      </c>
      <c r="F6033" s="35" t="s">
        <v>121</v>
      </c>
      <c r="G6033" s="36">
        <v>250000</v>
      </c>
      <c r="H6033" s="36">
        <f t="shared" si="52"/>
        <v>250000</v>
      </c>
      <c r="I6033" s="36">
        <v>1</v>
      </c>
    </row>
    <row r="6034" spans="1:9" ht="45">
      <c r="A6034" s="1398"/>
      <c r="B6034" s="1313"/>
      <c r="C6034" s="146" t="s">
        <v>2973</v>
      </c>
      <c r="D6034" s="147" t="s">
        <v>2974</v>
      </c>
      <c r="E6034" s="35" t="s">
        <v>14</v>
      </c>
      <c r="F6034" s="35" t="s">
        <v>121</v>
      </c>
      <c r="G6034" s="36">
        <v>350000</v>
      </c>
      <c r="H6034" s="36">
        <f t="shared" si="52"/>
        <v>350000</v>
      </c>
      <c r="I6034" s="36">
        <v>1</v>
      </c>
    </row>
    <row r="6035" spans="1:9" ht="45">
      <c r="A6035" s="1398"/>
      <c r="B6035" s="1313"/>
      <c r="C6035" s="146" t="s">
        <v>2975</v>
      </c>
      <c r="D6035" s="147" t="s">
        <v>2976</v>
      </c>
      <c r="E6035" s="35" t="s">
        <v>14</v>
      </c>
      <c r="F6035" s="35" t="s">
        <v>121</v>
      </c>
      <c r="G6035" s="36">
        <v>500000</v>
      </c>
      <c r="H6035" s="36">
        <f t="shared" si="52"/>
        <v>500000</v>
      </c>
      <c r="I6035" s="36">
        <v>1</v>
      </c>
    </row>
    <row r="6036" spans="1:9" ht="45">
      <c r="A6036" s="1398"/>
      <c r="B6036" s="1313"/>
      <c r="C6036" s="146" t="s">
        <v>2977</v>
      </c>
      <c r="D6036" s="147" t="s">
        <v>2978</v>
      </c>
      <c r="E6036" s="35" t="s">
        <v>14</v>
      </c>
      <c r="F6036" s="35" t="s">
        <v>121</v>
      </c>
      <c r="G6036" s="36">
        <v>150000</v>
      </c>
      <c r="H6036" s="36">
        <f t="shared" si="52"/>
        <v>150000</v>
      </c>
      <c r="I6036" s="36">
        <v>1</v>
      </c>
    </row>
    <row r="6037" spans="1:9">
      <c r="A6037" s="1398"/>
      <c r="B6037" s="1205" t="s">
        <v>6613</v>
      </c>
      <c r="C6037" s="1205"/>
      <c r="D6037" s="1205"/>
      <c r="E6037" s="1205"/>
      <c r="F6037" s="1205"/>
      <c r="G6037" s="1205"/>
      <c r="H6037" s="36"/>
      <c r="I6037" s="36"/>
    </row>
    <row r="6038" spans="1:9">
      <c r="A6038" s="1398"/>
      <c r="B6038" s="1197" t="s">
        <v>154</v>
      </c>
      <c r="C6038" s="1197"/>
      <c r="D6038" s="1197"/>
      <c r="E6038" s="1197"/>
      <c r="F6038" s="1197"/>
      <c r="G6038" s="1197"/>
      <c r="H6038" s="36"/>
      <c r="I6038" s="36"/>
    </row>
    <row r="6039" spans="1:9" ht="30">
      <c r="A6039" s="1398"/>
      <c r="B6039" s="712" t="s">
        <v>5618</v>
      </c>
      <c r="C6039" s="146" t="s">
        <v>7702</v>
      </c>
      <c r="D6039" s="146" t="s">
        <v>4060</v>
      </c>
      <c r="E6039" s="146" t="s">
        <v>126</v>
      </c>
      <c r="F6039" s="736" t="s">
        <v>121</v>
      </c>
      <c r="G6039" s="714">
        <v>4647.1000000000004</v>
      </c>
      <c r="H6039" s="714">
        <v>4647.1000000000004</v>
      </c>
      <c r="I6039" s="36">
        <v>1</v>
      </c>
    </row>
    <row r="6040" spans="1:9">
      <c r="A6040" s="1398"/>
      <c r="B6040" s="920"/>
      <c r="C6040" s="1197" t="s">
        <v>118</v>
      </c>
      <c r="D6040" s="1197"/>
      <c r="E6040" s="1197"/>
      <c r="F6040" s="1197"/>
      <c r="G6040" s="1197"/>
      <c r="H6040" s="1197"/>
      <c r="I6040" s="36"/>
    </row>
    <row r="6041" spans="1:9">
      <c r="A6041" s="1398"/>
      <c r="B6041" s="782"/>
      <c r="C6041" s="763" t="s">
        <v>7820</v>
      </c>
      <c r="D6041" s="763" t="s">
        <v>5260</v>
      </c>
      <c r="E6041" s="773" t="s">
        <v>3120</v>
      </c>
      <c r="F6041" s="774" t="s">
        <v>121</v>
      </c>
      <c r="G6041" s="764">
        <v>92900</v>
      </c>
      <c r="H6041" s="764">
        <v>92900</v>
      </c>
      <c r="I6041" s="36">
        <v>1</v>
      </c>
    </row>
    <row r="6042" spans="1:9" ht="30">
      <c r="A6042" s="1398"/>
      <c r="B6042" s="1215" t="s">
        <v>5588</v>
      </c>
      <c r="C6042" s="146" t="s">
        <v>6614</v>
      </c>
      <c r="D6042" s="146" t="s">
        <v>5445</v>
      </c>
      <c r="E6042" s="473" t="s">
        <v>14</v>
      </c>
      <c r="F6042" s="473" t="s">
        <v>121</v>
      </c>
      <c r="G6042" s="483">
        <v>300000</v>
      </c>
      <c r="H6042" s="483">
        <v>300000</v>
      </c>
      <c r="I6042" s="36">
        <v>1</v>
      </c>
    </row>
    <row r="6043" spans="1:9" ht="30">
      <c r="A6043" s="1398"/>
      <c r="B6043" s="1216"/>
      <c r="C6043" s="146" t="s">
        <v>6615</v>
      </c>
      <c r="D6043" s="146" t="s">
        <v>5445</v>
      </c>
      <c r="E6043" s="473" t="s">
        <v>14</v>
      </c>
      <c r="F6043" s="473" t="s">
        <v>121</v>
      </c>
      <c r="G6043" s="483">
        <v>380000</v>
      </c>
      <c r="H6043" s="483">
        <v>380000</v>
      </c>
      <c r="I6043" s="36">
        <v>1</v>
      </c>
    </row>
    <row r="6044" spans="1:9" ht="30">
      <c r="A6044" s="1398"/>
      <c r="B6044" s="1216"/>
      <c r="C6044" s="146" t="s">
        <v>6616</v>
      </c>
      <c r="D6044" s="146" t="s">
        <v>5445</v>
      </c>
      <c r="E6044" s="473" t="s">
        <v>14</v>
      </c>
      <c r="F6044" s="473" t="s">
        <v>121</v>
      </c>
      <c r="G6044" s="483">
        <v>160000</v>
      </c>
      <c r="H6044" s="483">
        <v>160000</v>
      </c>
      <c r="I6044" s="36">
        <v>1</v>
      </c>
    </row>
    <row r="6045" spans="1:9" ht="30">
      <c r="A6045" s="1398"/>
      <c r="B6045" s="1216"/>
      <c r="C6045" s="146" t="s">
        <v>6617</v>
      </c>
      <c r="D6045" s="146" t="s">
        <v>5445</v>
      </c>
      <c r="E6045" s="473" t="s">
        <v>14</v>
      </c>
      <c r="F6045" s="473" t="s">
        <v>121</v>
      </c>
      <c r="G6045" s="483">
        <v>900000</v>
      </c>
      <c r="H6045" s="483">
        <v>900000</v>
      </c>
      <c r="I6045" s="36">
        <v>1</v>
      </c>
    </row>
    <row r="6046" spans="1:9" ht="30">
      <c r="A6046" s="1398"/>
      <c r="B6046" s="1216"/>
      <c r="C6046" s="146" t="s">
        <v>6618</v>
      </c>
      <c r="D6046" s="146" t="s">
        <v>5445</v>
      </c>
      <c r="E6046" s="473" t="s">
        <v>14</v>
      </c>
      <c r="F6046" s="473" t="s">
        <v>121</v>
      </c>
      <c r="G6046" s="483">
        <v>1000000</v>
      </c>
      <c r="H6046" s="483">
        <v>1000000</v>
      </c>
      <c r="I6046" s="36">
        <v>1</v>
      </c>
    </row>
    <row r="6047" spans="1:9" ht="30">
      <c r="A6047" s="1398"/>
      <c r="B6047" s="1217"/>
      <c r="C6047" s="146" t="s">
        <v>6619</v>
      </c>
      <c r="D6047" s="146" t="s">
        <v>5445</v>
      </c>
      <c r="E6047" s="473" t="s">
        <v>14</v>
      </c>
      <c r="F6047" s="473" t="s">
        <v>121</v>
      </c>
      <c r="G6047" s="483">
        <v>300000</v>
      </c>
      <c r="H6047" s="483">
        <v>300000</v>
      </c>
      <c r="I6047" s="36">
        <v>1</v>
      </c>
    </row>
    <row r="6048" spans="1:9">
      <c r="A6048" s="1398"/>
      <c r="B6048" s="1205" t="s">
        <v>291</v>
      </c>
      <c r="C6048" s="1205"/>
      <c r="D6048" s="1205"/>
      <c r="E6048" s="1205"/>
      <c r="F6048" s="1205"/>
      <c r="G6048" s="1205"/>
      <c r="H6048" s="34">
        <f>SUM(H6051)</f>
        <v>1087000</v>
      </c>
      <c r="I6048" s="34"/>
    </row>
    <row r="6049" spans="1:9">
      <c r="A6049" s="1398"/>
      <c r="B6049" s="1197" t="s">
        <v>5461</v>
      </c>
      <c r="C6049" s="1197"/>
      <c r="D6049" s="1197"/>
      <c r="E6049" s="1197"/>
      <c r="F6049" s="1197"/>
      <c r="G6049" s="1197"/>
      <c r="H6049" s="1197"/>
      <c r="I6049" s="1197"/>
    </row>
    <row r="6050" spans="1:9">
      <c r="A6050" s="1398"/>
      <c r="B6050" s="146" t="s">
        <v>5529</v>
      </c>
      <c r="C6050" s="146" t="s">
        <v>5625</v>
      </c>
      <c r="D6050" s="147" t="s">
        <v>4058</v>
      </c>
      <c r="E6050" s="289" t="s">
        <v>126</v>
      </c>
      <c r="F6050" s="289" t="s">
        <v>15</v>
      </c>
      <c r="G6050" s="289">
        <v>12450</v>
      </c>
      <c r="H6050" s="289">
        <f>G6050*I6050</f>
        <v>3735000</v>
      </c>
      <c r="I6050" s="289">
        <v>300</v>
      </c>
    </row>
    <row r="6051" spans="1:9">
      <c r="A6051" s="1398"/>
      <c r="B6051" s="1197" t="s">
        <v>118</v>
      </c>
      <c r="C6051" s="1197"/>
      <c r="D6051" s="1197"/>
      <c r="E6051" s="1197"/>
      <c r="F6051" s="1197"/>
      <c r="G6051" s="1197"/>
      <c r="H6051" s="70">
        <f>SUM(H6052:H6053)</f>
        <v>1087000</v>
      </c>
      <c r="I6051" s="70"/>
    </row>
    <row r="6052" spans="1:9" ht="30">
      <c r="A6052" s="1398"/>
      <c r="B6052" s="1312">
        <v>4239</v>
      </c>
      <c r="C6052" s="146" t="s">
        <v>2979</v>
      </c>
      <c r="D6052" s="147" t="s">
        <v>2980</v>
      </c>
      <c r="E6052" s="35" t="s">
        <v>120</v>
      </c>
      <c r="F6052" s="35" t="s">
        <v>121</v>
      </c>
      <c r="G6052" s="36">
        <v>450000</v>
      </c>
      <c r="H6052" s="36">
        <f>G6052*I6052</f>
        <v>450000</v>
      </c>
      <c r="I6052" s="36">
        <v>1</v>
      </c>
    </row>
    <row r="6053" spans="1:9" ht="30">
      <c r="A6053" s="1398"/>
      <c r="B6053" s="1312"/>
      <c r="C6053" s="146" t="s">
        <v>2981</v>
      </c>
      <c r="D6053" s="147" t="s">
        <v>2982</v>
      </c>
      <c r="E6053" s="35" t="s">
        <v>120</v>
      </c>
      <c r="F6053" s="35" t="s">
        <v>121</v>
      </c>
      <c r="G6053" s="36">
        <v>637000</v>
      </c>
      <c r="H6053" s="36">
        <f>G6053*I6053</f>
        <v>637000</v>
      </c>
      <c r="I6053" s="36">
        <v>1</v>
      </c>
    </row>
    <row r="6054" spans="1:9">
      <c r="A6054" s="1398"/>
      <c r="B6054" s="1205" t="s">
        <v>298</v>
      </c>
      <c r="C6054" s="1205"/>
      <c r="D6054" s="1205"/>
      <c r="E6054" s="1205"/>
      <c r="F6054" s="1205"/>
      <c r="G6054" s="1205"/>
      <c r="H6054" s="34">
        <f>SUM(H6055)</f>
        <v>43320000</v>
      </c>
      <c r="I6054" s="34"/>
    </row>
    <row r="6055" spans="1:9">
      <c r="A6055" s="1398"/>
      <c r="B6055" s="1197" t="s">
        <v>118</v>
      </c>
      <c r="C6055" s="1197"/>
      <c r="D6055" s="1197"/>
      <c r="E6055" s="1197"/>
      <c r="F6055" s="1197"/>
      <c r="G6055" s="1197"/>
      <c r="H6055" s="70">
        <f>SUM(H6056:H6056)</f>
        <v>43320000</v>
      </c>
      <c r="I6055" s="70"/>
    </row>
    <row r="6056" spans="1:9" s="11" customFormat="1" ht="30">
      <c r="A6056" s="1398"/>
      <c r="B6056" s="920">
        <v>4215</v>
      </c>
      <c r="C6056" s="148">
        <v>66511120</v>
      </c>
      <c r="D6056" s="149" t="s">
        <v>299</v>
      </c>
      <c r="E6056" s="37" t="s">
        <v>149</v>
      </c>
      <c r="F6056" s="37" t="s">
        <v>121</v>
      </c>
      <c r="G6056" s="38">
        <v>43320000</v>
      </c>
      <c r="H6056" s="38">
        <f>G6056*I6056</f>
        <v>43320000</v>
      </c>
      <c r="I6056" s="38">
        <v>1</v>
      </c>
    </row>
    <row r="6057" spans="1:9">
      <c r="B6057" s="1392" t="s">
        <v>300</v>
      </c>
      <c r="C6057" s="1392"/>
      <c r="D6057" s="1392"/>
      <c r="E6057" s="1392"/>
      <c r="F6057" s="1392"/>
      <c r="G6057" s="1392"/>
      <c r="H6057" s="34">
        <f>SUM(H5694+H5853+H5859+H5879+H5883+H5888+H5893+H5899+H5904+H5910+H5925+H5931+H5934+H5939+H5942+H5990+H5995+H6001+H6009+H6048+H6054)</f>
        <v>582304532</v>
      </c>
      <c r="I6057" s="34"/>
    </row>
    <row r="6058" spans="1:9" ht="38.25" customHeight="1">
      <c r="A6058" s="1398" t="s">
        <v>5246</v>
      </c>
      <c r="B6058" s="1211" t="s">
        <v>2983</v>
      </c>
      <c r="C6058" s="1211"/>
      <c r="D6058" s="1211"/>
      <c r="E6058" s="1211"/>
      <c r="F6058" s="1211"/>
      <c r="G6058" s="1211"/>
      <c r="H6058" s="1211"/>
      <c r="I6058" s="1211"/>
    </row>
    <row r="6059" spans="1:9">
      <c r="A6059" s="1398"/>
      <c r="B6059" s="914"/>
      <c r="C6059" s="113"/>
      <c r="D6059" s="113"/>
      <c r="E6059" s="9"/>
      <c r="F6059" s="9"/>
      <c r="G6059" s="69"/>
      <c r="H6059" s="69"/>
      <c r="I6059" s="69"/>
    </row>
    <row r="6060" spans="1:9">
      <c r="A6060" s="1398"/>
      <c r="B6060" s="1158" t="s">
        <v>1</v>
      </c>
      <c r="C6060" s="1272" t="s">
        <v>2</v>
      </c>
      <c r="D6060" s="1272"/>
      <c r="E6060" s="1158" t="s">
        <v>3</v>
      </c>
      <c r="F6060" s="1158" t="s">
        <v>4</v>
      </c>
      <c r="G6060" s="1184" t="s">
        <v>5</v>
      </c>
      <c r="H6060" s="1184" t="s">
        <v>6</v>
      </c>
      <c r="I6060" s="1184" t="s">
        <v>7</v>
      </c>
    </row>
    <row r="6061" spans="1:9" ht="60">
      <c r="A6061" s="1398"/>
      <c r="B6061" s="1158"/>
      <c r="C6061" s="113" t="s">
        <v>8</v>
      </c>
      <c r="D6061" s="113" t="s">
        <v>9</v>
      </c>
      <c r="E6061" s="1158"/>
      <c r="F6061" s="1158"/>
      <c r="G6061" s="1184"/>
      <c r="H6061" s="1184"/>
      <c r="I6061" s="1184"/>
    </row>
    <row r="6062" spans="1:9">
      <c r="A6062" s="1398"/>
      <c r="B6062" s="914"/>
      <c r="C6062" s="113">
        <v>1</v>
      </c>
      <c r="D6062" s="113">
        <v>2</v>
      </c>
      <c r="E6062" s="9">
        <v>3</v>
      </c>
      <c r="F6062" s="9">
        <v>4</v>
      </c>
      <c r="G6062" s="69">
        <v>5</v>
      </c>
      <c r="H6062" s="69">
        <v>6</v>
      </c>
      <c r="I6062" s="69">
        <v>7</v>
      </c>
    </row>
    <row r="6063" spans="1:9">
      <c r="A6063" s="1398"/>
      <c r="B6063" s="1157" t="s">
        <v>10</v>
      </c>
      <c r="C6063" s="1157"/>
      <c r="D6063" s="1157"/>
      <c r="E6063" s="1157"/>
      <c r="F6063" s="1157"/>
      <c r="G6063" s="1157"/>
      <c r="H6063" s="2">
        <f>SUM(H6064+H6179)</f>
        <v>28537100</v>
      </c>
      <c r="I6063" s="2"/>
    </row>
    <row r="6064" spans="1:9">
      <c r="A6064" s="1398"/>
      <c r="B6064" s="1158" t="s">
        <v>11</v>
      </c>
      <c r="C6064" s="1158"/>
      <c r="D6064" s="1158"/>
      <c r="E6064" s="1158"/>
      <c r="F6064" s="1158"/>
      <c r="G6064" s="1158"/>
      <c r="H6064" s="69">
        <f>SUM(H6065:H6175)</f>
        <v>17244200</v>
      </c>
      <c r="I6064" s="69"/>
    </row>
    <row r="6065" spans="1:9">
      <c r="A6065" s="1398"/>
      <c r="B6065" s="1198">
        <v>4261</v>
      </c>
      <c r="C6065" s="114" t="s">
        <v>2984</v>
      </c>
      <c r="D6065" s="115" t="s">
        <v>2985</v>
      </c>
      <c r="E6065" s="10" t="s">
        <v>14</v>
      </c>
      <c r="F6065" s="10" t="s">
        <v>15</v>
      </c>
      <c r="G6065" s="3">
        <v>350</v>
      </c>
      <c r="H6065" s="3">
        <f t="shared" ref="H6065:H6146" si="53">G6065*I6065</f>
        <v>35000</v>
      </c>
      <c r="I6065" s="3">
        <v>100</v>
      </c>
    </row>
    <row r="6066" spans="1:9">
      <c r="A6066" s="1398"/>
      <c r="B6066" s="1198"/>
      <c r="C6066" s="114" t="s">
        <v>2986</v>
      </c>
      <c r="D6066" s="115" t="s">
        <v>2985</v>
      </c>
      <c r="E6066" s="94" t="s">
        <v>14</v>
      </c>
      <c r="F6066" s="94" t="s">
        <v>15</v>
      </c>
      <c r="G6066" s="3">
        <v>350</v>
      </c>
      <c r="H6066" s="3">
        <f t="shared" si="53"/>
        <v>35000</v>
      </c>
      <c r="I6066" s="3">
        <v>100</v>
      </c>
    </row>
    <row r="6067" spans="1:9" ht="10.5" customHeight="1">
      <c r="A6067" s="1398"/>
      <c r="B6067" s="1198"/>
      <c r="C6067" s="114" t="s">
        <v>2986</v>
      </c>
      <c r="D6067" s="115" t="s">
        <v>1069</v>
      </c>
      <c r="E6067" s="10" t="s">
        <v>14</v>
      </c>
      <c r="F6067" s="10" t="s">
        <v>15</v>
      </c>
      <c r="G6067" s="3">
        <v>150</v>
      </c>
      <c r="H6067" s="3">
        <f t="shared" si="53"/>
        <v>30000</v>
      </c>
      <c r="I6067" s="3">
        <v>200</v>
      </c>
    </row>
    <row r="6068" spans="1:9">
      <c r="A6068" s="1398"/>
      <c r="B6068" s="1198"/>
      <c r="C6068" s="114" t="s">
        <v>2987</v>
      </c>
      <c r="D6068" s="115" t="s">
        <v>309</v>
      </c>
      <c r="E6068" s="10" t="s">
        <v>14</v>
      </c>
      <c r="F6068" s="10" t="s">
        <v>15</v>
      </c>
      <c r="G6068" s="3">
        <v>100</v>
      </c>
      <c r="H6068" s="3">
        <f t="shared" si="53"/>
        <v>5000</v>
      </c>
      <c r="I6068" s="3">
        <v>50</v>
      </c>
    </row>
    <row r="6069" spans="1:9">
      <c r="A6069" s="1398"/>
      <c r="B6069" s="1198"/>
      <c r="C6069" s="114" t="s">
        <v>2988</v>
      </c>
      <c r="D6069" s="115" t="s">
        <v>13</v>
      </c>
      <c r="E6069" s="10" t="s">
        <v>14</v>
      </c>
      <c r="F6069" s="10" t="s">
        <v>15</v>
      </c>
      <c r="G6069" s="3">
        <v>6000</v>
      </c>
      <c r="H6069" s="3">
        <f t="shared" si="53"/>
        <v>60000</v>
      </c>
      <c r="I6069" s="3">
        <v>10</v>
      </c>
    </row>
    <row r="6070" spans="1:9">
      <c r="A6070" s="1398"/>
      <c r="B6070" s="1198"/>
      <c r="C6070" s="114" t="s">
        <v>2989</v>
      </c>
      <c r="D6070" s="115" t="s">
        <v>312</v>
      </c>
      <c r="E6070" s="10" t="s">
        <v>14</v>
      </c>
      <c r="F6070" s="10" t="s">
        <v>15</v>
      </c>
      <c r="G6070" s="3">
        <v>100</v>
      </c>
      <c r="H6070" s="3">
        <f t="shared" si="53"/>
        <v>3000</v>
      </c>
      <c r="I6070" s="3">
        <v>30</v>
      </c>
    </row>
    <row r="6071" spans="1:9">
      <c r="A6071" s="1398"/>
      <c r="B6071" s="1198"/>
      <c r="C6071" s="114" t="s">
        <v>2990</v>
      </c>
      <c r="D6071" s="115" t="s">
        <v>316</v>
      </c>
      <c r="E6071" s="10" t="s">
        <v>14</v>
      </c>
      <c r="F6071" s="10" t="s">
        <v>15</v>
      </c>
      <c r="G6071" s="3">
        <v>350</v>
      </c>
      <c r="H6071" s="3">
        <f t="shared" si="53"/>
        <v>10500</v>
      </c>
      <c r="I6071" s="3">
        <v>30</v>
      </c>
    </row>
    <row r="6072" spans="1:9">
      <c r="A6072" s="1398"/>
      <c r="B6072" s="1198"/>
      <c r="C6072" s="114" t="s">
        <v>2991</v>
      </c>
      <c r="D6072" s="115" t="s">
        <v>17</v>
      </c>
      <c r="E6072" s="10" t="s">
        <v>14</v>
      </c>
      <c r="F6072" s="10" t="s">
        <v>15</v>
      </c>
      <c r="G6072" s="3">
        <v>200</v>
      </c>
      <c r="H6072" s="3">
        <f t="shared" si="53"/>
        <v>126000</v>
      </c>
      <c r="I6072" s="3">
        <v>630</v>
      </c>
    </row>
    <row r="6073" spans="1:9">
      <c r="A6073" s="1398"/>
      <c r="B6073" s="1198"/>
      <c r="C6073" s="114" t="s">
        <v>2992</v>
      </c>
      <c r="D6073" s="115" t="s">
        <v>651</v>
      </c>
      <c r="E6073" s="10" t="s">
        <v>14</v>
      </c>
      <c r="F6073" s="10" t="s">
        <v>15</v>
      </c>
      <c r="G6073" s="3">
        <v>150</v>
      </c>
      <c r="H6073" s="3">
        <f t="shared" si="53"/>
        <v>7500</v>
      </c>
      <c r="I6073" s="3">
        <v>50</v>
      </c>
    </row>
    <row r="6074" spans="1:9">
      <c r="A6074" s="1398"/>
      <c r="B6074" s="1198"/>
      <c r="C6074" s="114" t="s">
        <v>2993</v>
      </c>
      <c r="D6074" s="115" t="s">
        <v>21</v>
      </c>
      <c r="E6074" s="10" t="s">
        <v>14</v>
      </c>
      <c r="F6074" s="10" t="s">
        <v>15</v>
      </c>
      <c r="G6074" s="3">
        <v>40</v>
      </c>
      <c r="H6074" s="3">
        <f t="shared" si="53"/>
        <v>2000</v>
      </c>
      <c r="I6074" s="3">
        <v>50</v>
      </c>
    </row>
    <row r="6075" spans="1:9">
      <c r="A6075" s="1398"/>
      <c r="B6075" s="1198"/>
      <c r="C6075" s="114" t="s">
        <v>2994</v>
      </c>
      <c r="D6075" s="115" t="s">
        <v>23</v>
      </c>
      <c r="E6075" s="10" t="s">
        <v>14</v>
      </c>
      <c r="F6075" s="10" t="s">
        <v>15</v>
      </c>
      <c r="G6075" s="3">
        <v>200</v>
      </c>
      <c r="H6075" s="3">
        <f t="shared" si="53"/>
        <v>10000</v>
      </c>
      <c r="I6075" s="3">
        <v>50</v>
      </c>
    </row>
    <row r="6076" spans="1:9" ht="45">
      <c r="A6076" s="1398"/>
      <c r="B6076" s="1198"/>
      <c r="C6076" s="114" t="s">
        <v>2995</v>
      </c>
      <c r="D6076" s="115" t="s">
        <v>2631</v>
      </c>
      <c r="E6076" s="10" t="s">
        <v>14</v>
      </c>
      <c r="F6076" s="10" t="s">
        <v>15</v>
      </c>
      <c r="G6076" s="3">
        <v>6000</v>
      </c>
      <c r="H6076" s="3">
        <f t="shared" si="53"/>
        <v>90000</v>
      </c>
      <c r="I6076" s="3">
        <v>15</v>
      </c>
    </row>
    <row r="6077" spans="1:9">
      <c r="A6077" s="1398"/>
      <c r="B6077" s="1198"/>
      <c r="C6077" s="114" t="s">
        <v>2996</v>
      </c>
      <c r="D6077" s="115" t="s">
        <v>658</v>
      </c>
      <c r="E6077" s="10" t="s">
        <v>14</v>
      </c>
      <c r="F6077" s="10" t="s">
        <v>15</v>
      </c>
      <c r="G6077" s="3">
        <v>1000</v>
      </c>
      <c r="H6077" s="3">
        <f t="shared" si="53"/>
        <v>30000</v>
      </c>
      <c r="I6077" s="3">
        <v>30</v>
      </c>
    </row>
    <row r="6078" spans="1:9">
      <c r="A6078" s="1398"/>
      <c r="B6078" s="1198"/>
      <c r="C6078" s="114" t="s">
        <v>2997</v>
      </c>
      <c r="D6078" s="115" t="s">
        <v>2998</v>
      </c>
      <c r="E6078" s="10" t="s">
        <v>14</v>
      </c>
      <c r="F6078" s="384" t="s">
        <v>30</v>
      </c>
      <c r="G6078" s="3">
        <v>250</v>
      </c>
      <c r="H6078" s="3">
        <f t="shared" si="53"/>
        <v>25000</v>
      </c>
      <c r="I6078" s="3">
        <v>100</v>
      </c>
    </row>
    <row r="6079" spans="1:9">
      <c r="A6079" s="1398"/>
      <c r="B6079" s="1198"/>
      <c r="C6079" s="114" t="s">
        <v>2999</v>
      </c>
      <c r="D6079" s="115" t="s">
        <v>3000</v>
      </c>
      <c r="E6079" s="10" t="s">
        <v>14</v>
      </c>
      <c r="F6079" s="10" t="s">
        <v>30</v>
      </c>
      <c r="G6079" s="3">
        <v>200</v>
      </c>
      <c r="H6079" s="3">
        <f t="shared" si="53"/>
        <v>4000</v>
      </c>
      <c r="I6079" s="3">
        <v>20</v>
      </c>
    </row>
    <row r="6080" spans="1:9">
      <c r="A6080" s="1398"/>
      <c r="B6080" s="1198"/>
      <c r="C6080" s="114" t="s">
        <v>3001</v>
      </c>
      <c r="D6080" s="115" t="s">
        <v>3002</v>
      </c>
      <c r="E6080" s="10" t="s">
        <v>14</v>
      </c>
      <c r="F6080" s="10" t="s">
        <v>30</v>
      </c>
      <c r="G6080" s="3">
        <v>200</v>
      </c>
      <c r="H6080" s="3">
        <f t="shared" si="53"/>
        <v>10000</v>
      </c>
      <c r="I6080" s="3">
        <v>50</v>
      </c>
    </row>
    <row r="6081" spans="1:9">
      <c r="A6081" s="1398"/>
      <c r="B6081" s="1198"/>
      <c r="C6081" s="114" t="s">
        <v>3003</v>
      </c>
      <c r="D6081" s="115" t="s">
        <v>38</v>
      </c>
      <c r="E6081" s="10" t="s">
        <v>14</v>
      </c>
      <c r="F6081" s="10" t="s">
        <v>15</v>
      </c>
      <c r="G6081" s="3">
        <v>150</v>
      </c>
      <c r="H6081" s="3">
        <f t="shared" si="53"/>
        <v>45000</v>
      </c>
      <c r="I6081" s="3">
        <v>300</v>
      </c>
    </row>
    <row r="6082" spans="1:9">
      <c r="A6082" s="1398"/>
      <c r="B6082" s="1198"/>
      <c r="C6082" s="114" t="s">
        <v>3004</v>
      </c>
      <c r="D6082" s="115" t="s">
        <v>44</v>
      </c>
      <c r="E6082" s="10" t="s">
        <v>14</v>
      </c>
      <c r="F6082" s="10" t="s">
        <v>15</v>
      </c>
      <c r="G6082" s="3">
        <v>900</v>
      </c>
      <c r="H6082" s="3">
        <f t="shared" si="53"/>
        <v>27000</v>
      </c>
      <c r="I6082" s="3">
        <v>30</v>
      </c>
    </row>
    <row r="6083" spans="1:9">
      <c r="A6083" s="1398"/>
      <c r="B6083" s="1198"/>
      <c r="C6083" s="114" t="s">
        <v>3005</v>
      </c>
      <c r="D6083" s="115" t="s">
        <v>46</v>
      </c>
      <c r="E6083" s="10" t="s">
        <v>14</v>
      </c>
      <c r="F6083" s="10" t="s">
        <v>15</v>
      </c>
      <c r="G6083" s="3">
        <v>10000</v>
      </c>
      <c r="H6083" s="3">
        <f t="shared" si="53"/>
        <v>20000</v>
      </c>
      <c r="I6083" s="3">
        <v>2</v>
      </c>
    </row>
    <row r="6084" spans="1:9">
      <c r="A6084" s="1398"/>
      <c r="B6084" s="1198"/>
      <c r="C6084" s="115" t="s">
        <v>6682</v>
      </c>
      <c r="D6084" s="115" t="s">
        <v>6461</v>
      </c>
      <c r="E6084" s="115" t="s">
        <v>14</v>
      </c>
      <c r="F6084" s="115" t="s">
        <v>49</v>
      </c>
      <c r="G6084" s="115">
        <v>1200</v>
      </c>
      <c r="H6084" s="115">
        <v>720000</v>
      </c>
      <c r="I6084" s="115">
        <v>600</v>
      </c>
    </row>
    <row r="6085" spans="1:9">
      <c r="A6085" s="1398"/>
      <c r="B6085" s="1198"/>
      <c r="C6085" s="114" t="s">
        <v>3006</v>
      </c>
      <c r="D6085" s="115" t="s">
        <v>2287</v>
      </c>
      <c r="E6085" s="10" t="s">
        <v>14</v>
      </c>
      <c r="F6085" s="10" t="s">
        <v>15</v>
      </c>
      <c r="G6085" s="3">
        <v>4500</v>
      </c>
      <c r="H6085" s="3">
        <f t="shared" si="53"/>
        <v>90000</v>
      </c>
      <c r="I6085" s="3">
        <v>20</v>
      </c>
    </row>
    <row r="6086" spans="1:9">
      <c r="A6086" s="1398"/>
      <c r="B6086" s="1198"/>
      <c r="C6086" s="114" t="s">
        <v>3007</v>
      </c>
      <c r="D6086" s="115" t="s">
        <v>2295</v>
      </c>
      <c r="E6086" s="10" t="s">
        <v>14</v>
      </c>
      <c r="F6086" s="10" t="s">
        <v>15</v>
      </c>
      <c r="G6086" s="3">
        <v>10</v>
      </c>
      <c r="H6086" s="3">
        <f t="shared" si="53"/>
        <v>50000</v>
      </c>
      <c r="I6086" s="3">
        <v>5000</v>
      </c>
    </row>
    <row r="6087" spans="1:9" ht="30">
      <c r="A6087" s="1398"/>
      <c r="B6087" s="1198"/>
      <c r="C6087" s="114" t="s">
        <v>3008</v>
      </c>
      <c r="D6087" s="115" t="s">
        <v>57</v>
      </c>
      <c r="E6087" s="10" t="s">
        <v>14</v>
      </c>
      <c r="F6087" s="10" t="s">
        <v>15</v>
      </c>
      <c r="G6087" s="3">
        <v>2500</v>
      </c>
      <c r="H6087" s="3">
        <f t="shared" si="53"/>
        <v>75000</v>
      </c>
      <c r="I6087" s="3">
        <v>30</v>
      </c>
    </row>
    <row r="6088" spans="1:9">
      <c r="A6088" s="1398"/>
      <c r="B6088" s="1198"/>
      <c r="C6088" s="114" t="s">
        <v>3009</v>
      </c>
      <c r="D6088" s="115" t="s">
        <v>3010</v>
      </c>
      <c r="E6088" s="10" t="s">
        <v>14</v>
      </c>
      <c r="F6088" s="10" t="s">
        <v>15</v>
      </c>
      <c r="G6088" s="3">
        <v>150</v>
      </c>
      <c r="H6088" s="3">
        <f t="shared" si="53"/>
        <v>4500</v>
      </c>
      <c r="I6088" s="3">
        <v>30</v>
      </c>
    </row>
    <row r="6089" spans="1:9">
      <c r="A6089" s="1398"/>
      <c r="B6089" s="1198"/>
      <c r="C6089" s="114" t="s">
        <v>3011</v>
      </c>
      <c r="D6089" s="115" t="s">
        <v>3012</v>
      </c>
      <c r="E6089" s="10" t="s">
        <v>14</v>
      </c>
      <c r="F6089" s="10" t="s">
        <v>15</v>
      </c>
      <c r="G6089" s="3">
        <v>450</v>
      </c>
      <c r="H6089" s="3">
        <f t="shared" si="53"/>
        <v>9000</v>
      </c>
      <c r="I6089" s="3">
        <v>20</v>
      </c>
    </row>
    <row r="6090" spans="1:9">
      <c r="A6090" s="1398"/>
      <c r="B6090" s="919">
        <v>4264</v>
      </c>
      <c r="C6090" s="114" t="s">
        <v>358</v>
      </c>
      <c r="D6090" s="115" t="s">
        <v>65</v>
      </c>
      <c r="E6090" s="10" t="s">
        <v>14</v>
      </c>
      <c r="F6090" s="10" t="s">
        <v>66</v>
      </c>
      <c r="G6090" s="3">
        <v>470</v>
      </c>
      <c r="H6090" s="3">
        <f t="shared" si="53"/>
        <v>7520000</v>
      </c>
      <c r="I6090" s="3">
        <v>16000</v>
      </c>
    </row>
    <row r="6091" spans="1:9">
      <c r="A6091" s="1398"/>
      <c r="B6091" s="1198">
        <v>4267</v>
      </c>
      <c r="C6091" s="114" t="s">
        <v>3013</v>
      </c>
      <c r="D6091" s="115" t="s">
        <v>1758</v>
      </c>
      <c r="E6091" s="10" t="s">
        <v>14</v>
      </c>
      <c r="F6091" s="10" t="s">
        <v>365</v>
      </c>
      <c r="G6091" s="3">
        <v>400</v>
      </c>
      <c r="H6091" s="3">
        <f t="shared" si="53"/>
        <v>12000</v>
      </c>
      <c r="I6091" s="3">
        <v>30</v>
      </c>
    </row>
    <row r="6092" spans="1:9">
      <c r="A6092" s="1398"/>
      <c r="B6092" s="1198"/>
      <c r="C6092" s="114" t="s">
        <v>3014</v>
      </c>
      <c r="D6092" s="115" t="s">
        <v>68</v>
      </c>
      <c r="E6092" s="10" t="s">
        <v>14</v>
      </c>
      <c r="F6092" s="10" t="s">
        <v>15</v>
      </c>
      <c r="G6092" s="3">
        <v>600</v>
      </c>
      <c r="H6092" s="3">
        <f t="shared" si="53"/>
        <v>30000</v>
      </c>
      <c r="I6092" s="3">
        <v>50</v>
      </c>
    </row>
    <row r="6093" spans="1:9">
      <c r="A6093" s="1398"/>
      <c r="B6093" s="1198"/>
      <c r="C6093" s="114" t="s">
        <v>3015</v>
      </c>
      <c r="D6093" s="115" t="s">
        <v>3016</v>
      </c>
      <c r="E6093" s="10" t="s">
        <v>126</v>
      </c>
      <c r="F6093" s="10" t="s">
        <v>15</v>
      </c>
      <c r="G6093" s="3">
        <v>3000</v>
      </c>
      <c r="H6093" s="3">
        <f t="shared" si="53"/>
        <v>30000</v>
      </c>
      <c r="I6093" s="3">
        <v>10</v>
      </c>
    </row>
    <row r="6094" spans="1:9">
      <c r="A6094" s="1398"/>
      <c r="B6094" s="1198"/>
      <c r="C6094" s="114" t="s">
        <v>3017</v>
      </c>
      <c r="D6094" s="115" t="s">
        <v>3018</v>
      </c>
      <c r="E6094" s="10" t="s">
        <v>14</v>
      </c>
      <c r="F6094" s="10" t="s">
        <v>15</v>
      </c>
      <c r="G6094" s="3">
        <v>600</v>
      </c>
      <c r="H6094" s="3">
        <f t="shared" si="53"/>
        <v>9600</v>
      </c>
      <c r="I6094" s="3">
        <v>16</v>
      </c>
    </row>
    <row r="6095" spans="1:9" ht="30">
      <c r="A6095" s="1398"/>
      <c r="B6095" s="1198"/>
      <c r="C6095" s="114" t="s">
        <v>3019</v>
      </c>
      <c r="D6095" s="115" t="s">
        <v>3020</v>
      </c>
      <c r="E6095" s="10" t="s">
        <v>14</v>
      </c>
      <c r="F6095" s="10" t="s">
        <v>15</v>
      </c>
      <c r="G6095" s="3">
        <v>200</v>
      </c>
      <c r="H6095" s="3">
        <f t="shared" si="53"/>
        <v>4000</v>
      </c>
      <c r="I6095" s="3">
        <v>20</v>
      </c>
    </row>
    <row r="6096" spans="1:9" ht="30">
      <c r="A6096" s="1398"/>
      <c r="B6096" s="1198"/>
      <c r="C6096" s="114" t="s">
        <v>3021</v>
      </c>
      <c r="D6096" s="115" t="s">
        <v>3022</v>
      </c>
      <c r="E6096" s="10" t="s">
        <v>14</v>
      </c>
      <c r="F6096" s="10" t="s">
        <v>15</v>
      </c>
      <c r="G6096" s="3">
        <v>200</v>
      </c>
      <c r="H6096" s="3">
        <f t="shared" si="53"/>
        <v>4000</v>
      </c>
      <c r="I6096" s="3">
        <v>20</v>
      </c>
    </row>
    <row r="6097" spans="1:9" ht="30">
      <c r="A6097" s="1398"/>
      <c r="B6097" s="1198"/>
      <c r="C6097" s="114" t="s">
        <v>3023</v>
      </c>
      <c r="D6097" s="115" t="s">
        <v>3024</v>
      </c>
      <c r="E6097" s="10" t="s">
        <v>14</v>
      </c>
      <c r="F6097" s="10" t="s">
        <v>15</v>
      </c>
      <c r="G6097" s="3">
        <v>700</v>
      </c>
      <c r="H6097" s="3">
        <f t="shared" si="53"/>
        <v>35000</v>
      </c>
      <c r="I6097" s="3">
        <v>50</v>
      </c>
    </row>
    <row r="6098" spans="1:9" ht="30">
      <c r="A6098" s="1398"/>
      <c r="B6098" s="1198"/>
      <c r="C6098" s="114" t="s">
        <v>3025</v>
      </c>
      <c r="D6098" s="115" t="s">
        <v>3026</v>
      </c>
      <c r="E6098" s="10" t="s">
        <v>14</v>
      </c>
      <c r="F6098" s="10" t="s">
        <v>15</v>
      </c>
      <c r="G6098" s="3">
        <v>3500</v>
      </c>
      <c r="H6098" s="3">
        <f t="shared" si="53"/>
        <v>35000</v>
      </c>
      <c r="I6098" s="3">
        <v>10</v>
      </c>
    </row>
    <row r="6099" spans="1:9">
      <c r="A6099" s="1398"/>
      <c r="B6099" s="1198"/>
      <c r="C6099" s="114" t="s">
        <v>3027</v>
      </c>
      <c r="D6099" s="115" t="s">
        <v>393</v>
      </c>
      <c r="E6099" s="10" t="s">
        <v>14</v>
      </c>
      <c r="F6099" s="10" t="s">
        <v>15</v>
      </c>
      <c r="G6099" s="3">
        <v>150</v>
      </c>
      <c r="H6099" s="3">
        <f t="shared" si="53"/>
        <v>4500</v>
      </c>
      <c r="I6099" s="3">
        <v>30</v>
      </c>
    </row>
    <row r="6100" spans="1:9">
      <c r="A6100" s="1398"/>
      <c r="B6100" s="1198"/>
      <c r="C6100" s="114" t="s">
        <v>3028</v>
      </c>
      <c r="D6100" s="115" t="s">
        <v>76</v>
      </c>
      <c r="E6100" s="10" t="s">
        <v>14</v>
      </c>
      <c r="F6100" s="10" t="s">
        <v>15</v>
      </c>
      <c r="G6100" s="3">
        <v>600</v>
      </c>
      <c r="H6100" s="3">
        <f t="shared" si="53"/>
        <v>12000</v>
      </c>
      <c r="I6100" s="3">
        <v>20</v>
      </c>
    </row>
    <row r="6101" spans="1:9">
      <c r="A6101" s="1398"/>
      <c r="B6101" s="1198"/>
      <c r="C6101" s="114" t="s">
        <v>3029</v>
      </c>
      <c r="D6101" s="115" t="s">
        <v>1138</v>
      </c>
      <c r="E6101" s="10" t="s">
        <v>126</v>
      </c>
      <c r="F6101" s="10" t="s">
        <v>15</v>
      </c>
      <c r="G6101" s="3">
        <v>2000</v>
      </c>
      <c r="H6101" s="3">
        <f t="shared" si="53"/>
        <v>20000</v>
      </c>
      <c r="I6101" s="3">
        <v>10</v>
      </c>
    </row>
    <row r="6102" spans="1:9">
      <c r="A6102" s="1398"/>
      <c r="B6102" s="1198"/>
      <c r="C6102" s="114" t="s">
        <v>3030</v>
      </c>
      <c r="D6102" s="115" t="s">
        <v>82</v>
      </c>
      <c r="E6102" s="10" t="s">
        <v>14</v>
      </c>
      <c r="F6102" s="10" t="s">
        <v>15</v>
      </c>
      <c r="G6102" s="3">
        <v>200</v>
      </c>
      <c r="H6102" s="3">
        <f t="shared" si="53"/>
        <v>240000</v>
      </c>
      <c r="I6102" s="3">
        <v>1200</v>
      </c>
    </row>
    <row r="6103" spans="1:9">
      <c r="A6103" s="1398"/>
      <c r="B6103" s="1198"/>
      <c r="C6103" s="114" t="s">
        <v>3031</v>
      </c>
      <c r="D6103" s="115" t="s">
        <v>3032</v>
      </c>
      <c r="E6103" s="10" t="s">
        <v>14</v>
      </c>
      <c r="F6103" s="10" t="s">
        <v>15</v>
      </c>
      <c r="G6103" s="3">
        <v>200</v>
      </c>
      <c r="H6103" s="3">
        <f t="shared" si="53"/>
        <v>240000</v>
      </c>
      <c r="I6103" s="3">
        <v>1200</v>
      </c>
    </row>
    <row r="6104" spans="1:9">
      <c r="A6104" s="1398"/>
      <c r="B6104" s="1198"/>
      <c r="C6104" s="114" t="s">
        <v>3033</v>
      </c>
      <c r="D6104" s="115" t="s">
        <v>684</v>
      </c>
      <c r="E6104" s="10" t="s">
        <v>14</v>
      </c>
      <c r="F6104" s="10" t="s">
        <v>15</v>
      </c>
      <c r="G6104" s="3">
        <v>300</v>
      </c>
      <c r="H6104" s="3">
        <f t="shared" si="53"/>
        <v>15000</v>
      </c>
      <c r="I6104" s="3">
        <v>50</v>
      </c>
    </row>
    <row r="6105" spans="1:9" ht="30">
      <c r="A6105" s="1398"/>
      <c r="B6105" s="1198"/>
      <c r="C6105" s="114" t="s">
        <v>3034</v>
      </c>
      <c r="D6105" s="115" t="s">
        <v>560</v>
      </c>
      <c r="E6105" s="10" t="s">
        <v>14</v>
      </c>
      <c r="F6105" s="10" t="s">
        <v>15</v>
      </c>
      <c r="G6105" s="3">
        <v>3000</v>
      </c>
      <c r="H6105" s="3">
        <f t="shared" si="53"/>
        <v>30000</v>
      </c>
      <c r="I6105" s="3">
        <v>10</v>
      </c>
    </row>
    <row r="6106" spans="1:9">
      <c r="A6106" s="1398"/>
      <c r="B6106" s="1198"/>
      <c r="C6106" s="114" t="s">
        <v>3035</v>
      </c>
      <c r="D6106" s="115" t="s">
        <v>408</v>
      </c>
      <c r="E6106" s="10" t="s">
        <v>14</v>
      </c>
      <c r="F6106" s="10" t="s">
        <v>15</v>
      </c>
      <c r="G6106" s="3">
        <v>1200</v>
      </c>
      <c r="H6106" s="3">
        <f t="shared" si="53"/>
        <v>24000</v>
      </c>
      <c r="I6106" s="3">
        <v>20</v>
      </c>
    </row>
    <row r="6107" spans="1:9">
      <c r="A6107" s="1398"/>
      <c r="B6107" s="1198"/>
      <c r="C6107" s="114" t="s">
        <v>3036</v>
      </c>
      <c r="D6107" s="115" t="s">
        <v>3037</v>
      </c>
      <c r="E6107" s="10" t="s">
        <v>126</v>
      </c>
      <c r="F6107" s="10" t="s">
        <v>15</v>
      </c>
      <c r="G6107" s="3">
        <v>150</v>
      </c>
      <c r="H6107" s="3">
        <f t="shared" si="53"/>
        <v>7500</v>
      </c>
      <c r="I6107" s="3">
        <v>50</v>
      </c>
    </row>
    <row r="6108" spans="1:9">
      <c r="A6108" s="1398"/>
      <c r="B6108" s="1198"/>
      <c r="C6108" s="114" t="s">
        <v>3038</v>
      </c>
      <c r="D6108" s="115" t="s">
        <v>3039</v>
      </c>
      <c r="E6108" s="10" t="s">
        <v>14</v>
      </c>
      <c r="F6108" s="10" t="s">
        <v>15</v>
      </c>
      <c r="G6108" s="3">
        <v>1000</v>
      </c>
      <c r="H6108" s="3">
        <f t="shared" si="53"/>
        <v>10000</v>
      </c>
      <c r="I6108" s="3">
        <v>10</v>
      </c>
    </row>
    <row r="6109" spans="1:9">
      <c r="A6109" s="1398"/>
      <c r="B6109" s="1198"/>
      <c r="C6109" s="114" t="s">
        <v>3040</v>
      </c>
      <c r="D6109" s="115" t="s">
        <v>3041</v>
      </c>
      <c r="E6109" s="10" t="s">
        <v>14</v>
      </c>
      <c r="F6109" s="10" t="s">
        <v>15</v>
      </c>
      <c r="G6109" s="3">
        <v>2000</v>
      </c>
      <c r="H6109" s="3">
        <f t="shared" si="53"/>
        <v>100000</v>
      </c>
      <c r="I6109" s="3">
        <v>50</v>
      </c>
    </row>
    <row r="6110" spans="1:9">
      <c r="A6110" s="1398"/>
      <c r="B6110" s="1198"/>
      <c r="C6110" s="114" t="s">
        <v>3042</v>
      </c>
      <c r="D6110" s="115" t="s">
        <v>1148</v>
      </c>
      <c r="E6110" s="10" t="s">
        <v>14</v>
      </c>
      <c r="F6110" s="10" t="s">
        <v>15</v>
      </c>
      <c r="G6110" s="3">
        <v>500</v>
      </c>
      <c r="H6110" s="3">
        <f t="shared" si="53"/>
        <v>5000</v>
      </c>
      <c r="I6110" s="3">
        <v>10</v>
      </c>
    </row>
    <row r="6111" spans="1:9">
      <c r="A6111" s="1398"/>
      <c r="B6111" s="1198"/>
      <c r="C6111" s="114" t="s">
        <v>3043</v>
      </c>
      <c r="D6111" s="115" t="s">
        <v>3044</v>
      </c>
      <c r="E6111" s="10" t="s">
        <v>14</v>
      </c>
      <c r="F6111" s="10" t="s">
        <v>15</v>
      </c>
      <c r="G6111" s="3">
        <v>400</v>
      </c>
      <c r="H6111" s="3">
        <f t="shared" si="53"/>
        <v>40000</v>
      </c>
      <c r="I6111" s="3">
        <v>100</v>
      </c>
    </row>
    <row r="6112" spans="1:9">
      <c r="A6112" s="1398"/>
      <c r="B6112" s="1198"/>
      <c r="C6112" s="114" t="s">
        <v>3045</v>
      </c>
      <c r="D6112" s="115" t="s">
        <v>92</v>
      </c>
      <c r="E6112" s="10" t="s">
        <v>14</v>
      </c>
      <c r="F6112" s="10" t="s">
        <v>15</v>
      </c>
      <c r="G6112" s="3">
        <v>500</v>
      </c>
      <c r="H6112" s="3">
        <f t="shared" si="53"/>
        <v>50000</v>
      </c>
      <c r="I6112" s="3">
        <v>100</v>
      </c>
    </row>
    <row r="6113" spans="1:9" ht="30">
      <c r="A6113" s="1398"/>
      <c r="B6113" s="1198"/>
      <c r="C6113" s="114" t="s">
        <v>3046</v>
      </c>
      <c r="D6113" s="115" t="s">
        <v>3047</v>
      </c>
      <c r="E6113" s="10" t="s">
        <v>14</v>
      </c>
      <c r="F6113" s="10" t="s">
        <v>66</v>
      </c>
      <c r="G6113" s="3">
        <v>400</v>
      </c>
      <c r="H6113" s="3">
        <f t="shared" si="53"/>
        <v>40000</v>
      </c>
      <c r="I6113" s="3">
        <v>100</v>
      </c>
    </row>
    <row r="6114" spans="1:9" ht="30">
      <c r="A6114" s="1398"/>
      <c r="B6114" s="1198"/>
      <c r="C6114" s="114" t="s">
        <v>3048</v>
      </c>
      <c r="D6114" s="115" t="s">
        <v>3049</v>
      </c>
      <c r="E6114" s="10" t="s">
        <v>14</v>
      </c>
      <c r="F6114" s="10" t="s">
        <v>15</v>
      </c>
      <c r="G6114" s="3">
        <v>500</v>
      </c>
      <c r="H6114" s="3">
        <f t="shared" si="53"/>
        <v>10000</v>
      </c>
      <c r="I6114" s="3">
        <v>20</v>
      </c>
    </row>
    <row r="6115" spans="1:9" ht="30">
      <c r="A6115" s="1398"/>
      <c r="B6115" s="1198"/>
      <c r="C6115" s="114" t="s">
        <v>3050</v>
      </c>
      <c r="D6115" s="115" t="s">
        <v>3051</v>
      </c>
      <c r="E6115" s="10" t="s">
        <v>14</v>
      </c>
      <c r="F6115" s="10" t="s">
        <v>15</v>
      </c>
      <c r="G6115" s="3">
        <v>500</v>
      </c>
      <c r="H6115" s="3">
        <f t="shared" si="53"/>
        <v>25000</v>
      </c>
      <c r="I6115" s="3">
        <v>50</v>
      </c>
    </row>
    <row r="6116" spans="1:9">
      <c r="A6116" s="1398"/>
      <c r="B6116" s="1198"/>
      <c r="C6116" s="114" t="s">
        <v>3052</v>
      </c>
      <c r="D6116" s="115" t="s">
        <v>693</v>
      </c>
      <c r="E6116" s="10" t="s">
        <v>14</v>
      </c>
      <c r="F6116" s="10" t="s">
        <v>15</v>
      </c>
      <c r="G6116" s="3">
        <v>400</v>
      </c>
      <c r="H6116" s="3">
        <f t="shared" si="53"/>
        <v>12000</v>
      </c>
      <c r="I6116" s="3">
        <v>30</v>
      </c>
    </row>
    <row r="6117" spans="1:9">
      <c r="A6117" s="1398"/>
      <c r="B6117" s="1198"/>
      <c r="C6117" s="763" t="s">
        <v>8134</v>
      </c>
      <c r="D6117" s="763" t="s">
        <v>8135</v>
      </c>
      <c r="E6117" s="825" t="s">
        <v>14</v>
      </c>
      <c r="F6117" s="780" t="s">
        <v>6209</v>
      </c>
      <c r="G6117" s="780">
        <v>600</v>
      </c>
      <c r="H6117" s="765">
        <v>180</v>
      </c>
      <c r="I6117" s="780">
        <v>300</v>
      </c>
    </row>
    <row r="6118" spans="1:9">
      <c r="A6118" s="1398"/>
      <c r="B6118" s="1198"/>
      <c r="C6118" s="763" t="s">
        <v>8136</v>
      </c>
      <c r="D6118" s="763" t="s">
        <v>8137</v>
      </c>
      <c r="E6118" s="825" t="s">
        <v>14</v>
      </c>
      <c r="F6118" s="780" t="s">
        <v>6209</v>
      </c>
      <c r="G6118" s="780">
        <v>3300</v>
      </c>
      <c r="H6118" s="765">
        <v>990</v>
      </c>
      <c r="I6118" s="780">
        <v>300</v>
      </c>
    </row>
    <row r="6119" spans="1:9">
      <c r="A6119" s="1398"/>
      <c r="B6119" s="1198"/>
      <c r="C6119" s="763" t="s">
        <v>8138</v>
      </c>
      <c r="D6119" s="763" t="s">
        <v>8139</v>
      </c>
      <c r="E6119" s="825" t="s">
        <v>14</v>
      </c>
      <c r="F6119" s="780" t="s">
        <v>6209</v>
      </c>
      <c r="G6119" s="780">
        <v>1400</v>
      </c>
      <c r="H6119" s="765">
        <v>420</v>
      </c>
      <c r="I6119" s="780">
        <v>300</v>
      </c>
    </row>
    <row r="6120" spans="1:9">
      <c r="A6120" s="1398"/>
      <c r="B6120" s="1198"/>
      <c r="C6120" s="763" t="s">
        <v>8140</v>
      </c>
      <c r="D6120" s="763" t="s">
        <v>8141</v>
      </c>
      <c r="E6120" s="825" t="s">
        <v>14</v>
      </c>
      <c r="F6120" s="780" t="s">
        <v>66</v>
      </c>
      <c r="G6120" s="780">
        <v>1000</v>
      </c>
      <c r="H6120" s="765">
        <v>300</v>
      </c>
      <c r="I6120" s="780">
        <v>300</v>
      </c>
    </row>
    <row r="6121" spans="1:9">
      <c r="A6121" s="1398"/>
      <c r="B6121" s="1198"/>
      <c r="C6121" s="763" t="s">
        <v>8142</v>
      </c>
      <c r="D6121" s="763" t="s">
        <v>8143</v>
      </c>
      <c r="E6121" s="825" t="s">
        <v>14</v>
      </c>
      <c r="F6121" s="780" t="s">
        <v>6209</v>
      </c>
      <c r="G6121" s="780">
        <v>1500</v>
      </c>
      <c r="H6121" s="765">
        <v>330</v>
      </c>
      <c r="I6121" s="780">
        <v>220</v>
      </c>
    </row>
    <row r="6122" spans="1:9">
      <c r="A6122" s="1398"/>
      <c r="B6122" s="1198"/>
      <c r="C6122" s="763" t="s">
        <v>8144</v>
      </c>
      <c r="D6122" s="763" t="s">
        <v>8145</v>
      </c>
      <c r="E6122" s="825" t="s">
        <v>14</v>
      </c>
      <c r="F6122" s="780" t="s">
        <v>6209</v>
      </c>
      <c r="G6122" s="780">
        <v>350</v>
      </c>
      <c r="H6122" s="765">
        <v>105</v>
      </c>
      <c r="I6122" s="780">
        <v>300</v>
      </c>
    </row>
    <row r="6123" spans="1:9">
      <c r="A6123" s="1398"/>
      <c r="B6123" s="1198"/>
      <c r="C6123" s="763" t="s">
        <v>8146</v>
      </c>
      <c r="D6123" s="763" t="s">
        <v>8147</v>
      </c>
      <c r="E6123" s="825" t="s">
        <v>14</v>
      </c>
      <c r="F6123" s="780" t="s">
        <v>6209</v>
      </c>
      <c r="G6123" s="780">
        <v>1000</v>
      </c>
      <c r="H6123" s="765">
        <v>300</v>
      </c>
      <c r="I6123" s="780">
        <v>300</v>
      </c>
    </row>
    <row r="6124" spans="1:9">
      <c r="A6124" s="1398"/>
      <c r="B6124" s="1198"/>
      <c r="C6124" s="763" t="s">
        <v>8148</v>
      </c>
      <c r="D6124" s="763" t="s">
        <v>8149</v>
      </c>
      <c r="E6124" s="825" t="s">
        <v>14</v>
      </c>
      <c r="F6124" s="780" t="s">
        <v>6209</v>
      </c>
      <c r="G6124" s="780">
        <v>450</v>
      </c>
      <c r="H6124" s="765">
        <v>135</v>
      </c>
      <c r="I6124" s="780">
        <v>300</v>
      </c>
    </row>
    <row r="6125" spans="1:9">
      <c r="A6125" s="1398"/>
      <c r="B6125" s="1198"/>
      <c r="C6125" s="763" t="s">
        <v>8150</v>
      </c>
      <c r="D6125" s="763" t="s">
        <v>8151</v>
      </c>
      <c r="E6125" s="825" t="s">
        <v>14</v>
      </c>
      <c r="F6125" s="780" t="s">
        <v>6209</v>
      </c>
      <c r="G6125" s="780">
        <v>1000</v>
      </c>
      <c r="H6125" s="765">
        <v>150</v>
      </c>
      <c r="I6125" s="780">
        <v>150</v>
      </c>
    </row>
    <row r="6126" spans="1:9">
      <c r="A6126" s="1398"/>
      <c r="B6126" s="1198"/>
      <c r="C6126" s="763" t="s">
        <v>8152</v>
      </c>
      <c r="D6126" s="763" t="s">
        <v>6765</v>
      </c>
      <c r="E6126" s="825" t="s">
        <v>14</v>
      </c>
      <c r="F6126" s="780" t="s">
        <v>6209</v>
      </c>
      <c r="G6126" s="780">
        <v>7000</v>
      </c>
      <c r="H6126" s="765">
        <v>420</v>
      </c>
      <c r="I6126" s="780">
        <v>60</v>
      </c>
    </row>
    <row r="6127" spans="1:9">
      <c r="A6127" s="1398"/>
      <c r="B6127" s="1198"/>
      <c r="C6127" s="763" t="s">
        <v>8153</v>
      </c>
      <c r="D6127" s="763" t="s">
        <v>6769</v>
      </c>
      <c r="E6127" s="825" t="s">
        <v>14</v>
      </c>
      <c r="F6127" s="780" t="s">
        <v>6209</v>
      </c>
      <c r="G6127" s="780">
        <v>4250</v>
      </c>
      <c r="H6127" s="765">
        <v>255</v>
      </c>
      <c r="I6127" s="780">
        <v>60</v>
      </c>
    </row>
    <row r="6128" spans="1:9">
      <c r="A6128" s="1398"/>
      <c r="B6128" s="1198"/>
      <c r="C6128" s="763" t="s">
        <v>8154</v>
      </c>
      <c r="D6128" s="763" t="s">
        <v>8155</v>
      </c>
      <c r="E6128" s="825" t="s">
        <v>14</v>
      </c>
      <c r="F6128" s="780" t="s">
        <v>15</v>
      </c>
      <c r="G6128" s="780">
        <v>225</v>
      </c>
      <c r="H6128" s="765">
        <v>135</v>
      </c>
      <c r="I6128" s="780">
        <v>600</v>
      </c>
    </row>
    <row r="6129" spans="1:9">
      <c r="A6129" s="1398"/>
      <c r="B6129" s="1198"/>
      <c r="C6129" s="763" t="s">
        <v>8156</v>
      </c>
      <c r="D6129" s="763" t="s">
        <v>8157</v>
      </c>
      <c r="E6129" s="825" t="s">
        <v>14</v>
      </c>
      <c r="F6129" s="780" t="s">
        <v>15</v>
      </c>
      <c r="G6129" s="780">
        <v>100</v>
      </c>
      <c r="H6129" s="765">
        <v>120</v>
      </c>
      <c r="I6129" s="780">
        <v>1200</v>
      </c>
    </row>
    <row r="6130" spans="1:9">
      <c r="A6130" s="1398"/>
      <c r="B6130" s="1198"/>
      <c r="C6130" s="763" t="s">
        <v>8158</v>
      </c>
      <c r="D6130" s="763" t="s">
        <v>5469</v>
      </c>
      <c r="E6130" s="825" t="s">
        <v>14</v>
      </c>
      <c r="F6130" s="780" t="s">
        <v>15</v>
      </c>
      <c r="G6130" s="780">
        <v>250</v>
      </c>
      <c r="H6130" s="765">
        <v>150</v>
      </c>
      <c r="I6130" s="780">
        <v>600</v>
      </c>
    </row>
    <row r="6131" spans="1:9">
      <c r="A6131" s="1398"/>
      <c r="B6131" s="1198"/>
      <c r="C6131" s="763" t="s">
        <v>8159</v>
      </c>
      <c r="D6131" s="763" t="s">
        <v>7077</v>
      </c>
      <c r="E6131" s="825" t="s">
        <v>14</v>
      </c>
      <c r="F6131" s="780" t="s">
        <v>6209</v>
      </c>
      <c r="G6131" s="780">
        <v>1100</v>
      </c>
      <c r="H6131" s="765">
        <v>165</v>
      </c>
      <c r="I6131" s="780">
        <v>150</v>
      </c>
    </row>
    <row r="6132" spans="1:9">
      <c r="A6132" s="1398"/>
      <c r="B6132" s="1198"/>
      <c r="C6132" s="763" t="s">
        <v>8160</v>
      </c>
      <c r="D6132" s="763" t="s">
        <v>8161</v>
      </c>
      <c r="E6132" s="825" t="s">
        <v>14</v>
      </c>
      <c r="F6132" s="780" t="s">
        <v>6209</v>
      </c>
      <c r="G6132" s="780">
        <v>3000</v>
      </c>
      <c r="H6132" s="765">
        <v>180</v>
      </c>
      <c r="I6132" s="780">
        <v>60</v>
      </c>
    </row>
    <row r="6133" spans="1:9">
      <c r="A6133" s="1398"/>
      <c r="B6133" s="1198"/>
      <c r="C6133" s="763" t="s">
        <v>8162</v>
      </c>
      <c r="D6133" s="763" t="s">
        <v>8163</v>
      </c>
      <c r="E6133" s="825" t="s">
        <v>14</v>
      </c>
      <c r="F6133" s="780" t="s">
        <v>6209</v>
      </c>
      <c r="G6133" s="780">
        <v>1100</v>
      </c>
      <c r="H6133" s="765">
        <v>165</v>
      </c>
      <c r="I6133" s="780">
        <v>150</v>
      </c>
    </row>
    <row r="6134" spans="1:9">
      <c r="A6134" s="1398"/>
      <c r="B6134" s="1198"/>
      <c r="C6134" s="114" t="s">
        <v>3053</v>
      </c>
      <c r="D6134" s="115" t="s">
        <v>99</v>
      </c>
      <c r="E6134" s="10" t="s">
        <v>14</v>
      </c>
      <c r="F6134" s="10" t="s">
        <v>66</v>
      </c>
      <c r="G6134" s="3">
        <v>700</v>
      </c>
      <c r="H6134" s="3">
        <f t="shared" si="53"/>
        <v>70000</v>
      </c>
      <c r="I6134" s="3">
        <v>100</v>
      </c>
    </row>
    <row r="6135" spans="1:9">
      <c r="A6135" s="1398"/>
      <c r="B6135" s="1198"/>
      <c r="C6135" s="114" t="s">
        <v>3054</v>
      </c>
      <c r="D6135" s="115" t="s">
        <v>432</v>
      </c>
      <c r="E6135" s="10" t="s">
        <v>14</v>
      </c>
      <c r="F6135" s="10" t="s">
        <v>15</v>
      </c>
      <c r="G6135" s="3">
        <v>600</v>
      </c>
      <c r="H6135" s="3">
        <f t="shared" si="53"/>
        <v>30000</v>
      </c>
      <c r="I6135" s="3">
        <v>50</v>
      </c>
    </row>
    <row r="6136" spans="1:9">
      <c r="A6136" s="1398"/>
      <c r="B6136" s="1198"/>
      <c r="C6136" s="114" t="s">
        <v>3055</v>
      </c>
      <c r="D6136" s="115" t="s">
        <v>105</v>
      </c>
      <c r="E6136" s="10" t="s">
        <v>14</v>
      </c>
      <c r="F6136" s="10" t="s">
        <v>15</v>
      </c>
      <c r="G6136" s="3">
        <v>350</v>
      </c>
      <c r="H6136" s="3">
        <f t="shared" si="53"/>
        <v>10500</v>
      </c>
      <c r="I6136" s="3">
        <v>30</v>
      </c>
    </row>
    <row r="6137" spans="1:9" ht="30">
      <c r="A6137" s="1398"/>
      <c r="B6137" s="1198"/>
      <c r="C6137" s="114" t="s">
        <v>3056</v>
      </c>
      <c r="D6137" s="115" t="s">
        <v>1827</v>
      </c>
      <c r="E6137" s="10" t="s">
        <v>14</v>
      </c>
      <c r="F6137" s="10" t="s">
        <v>15</v>
      </c>
      <c r="G6137" s="3">
        <v>1600</v>
      </c>
      <c r="H6137" s="3">
        <f t="shared" si="53"/>
        <v>9600</v>
      </c>
      <c r="I6137" s="3">
        <v>6</v>
      </c>
    </row>
    <row r="6138" spans="1:9">
      <c r="A6138" s="1398"/>
      <c r="B6138" s="1198"/>
      <c r="C6138" s="114" t="s">
        <v>3057</v>
      </c>
      <c r="D6138" s="115" t="s">
        <v>3058</v>
      </c>
      <c r="E6138" s="10" t="s">
        <v>14</v>
      </c>
      <c r="F6138" s="10" t="s">
        <v>15</v>
      </c>
      <c r="G6138" s="3">
        <v>10000</v>
      </c>
      <c r="H6138" s="3">
        <f t="shared" si="53"/>
        <v>60000</v>
      </c>
      <c r="I6138" s="3">
        <v>6</v>
      </c>
    </row>
    <row r="6139" spans="1:9">
      <c r="A6139" s="1398"/>
      <c r="B6139" s="1198"/>
      <c r="C6139" s="114" t="s">
        <v>3059</v>
      </c>
      <c r="D6139" s="115" t="s">
        <v>3060</v>
      </c>
      <c r="E6139" s="10" t="s">
        <v>14</v>
      </c>
      <c r="F6139" s="10" t="s">
        <v>66</v>
      </c>
      <c r="G6139" s="3">
        <v>150</v>
      </c>
      <c r="H6139" s="3">
        <f t="shared" si="53"/>
        <v>225000</v>
      </c>
      <c r="I6139" s="3">
        <v>1500</v>
      </c>
    </row>
    <row r="6140" spans="1:9">
      <c r="A6140" s="1398"/>
      <c r="B6140" s="1198"/>
      <c r="C6140" s="114" t="s">
        <v>3061</v>
      </c>
      <c r="D6140" s="115" t="s">
        <v>3062</v>
      </c>
      <c r="E6140" s="10" t="s">
        <v>14</v>
      </c>
      <c r="F6140" s="10" t="s">
        <v>66</v>
      </c>
      <c r="G6140" s="3">
        <v>100</v>
      </c>
      <c r="H6140" s="3">
        <f t="shared" si="53"/>
        <v>190000</v>
      </c>
      <c r="I6140" s="3">
        <v>1900</v>
      </c>
    </row>
    <row r="6141" spans="1:9" ht="30">
      <c r="A6141" s="1398"/>
      <c r="B6141" s="1198"/>
      <c r="C6141" s="114" t="s">
        <v>3063</v>
      </c>
      <c r="D6141" s="115" t="s">
        <v>3064</v>
      </c>
      <c r="E6141" s="10" t="s">
        <v>14</v>
      </c>
      <c r="F6141" s="10" t="s">
        <v>15</v>
      </c>
      <c r="G6141" s="3">
        <v>2000</v>
      </c>
      <c r="H6141" s="3">
        <f t="shared" si="53"/>
        <v>20000</v>
      </c>
      <c r="I6141" s="3">
        <v>10</v>
      </c>
    </row>
    <row r="6142" spans="1:9" ht="30">
      <c r="A6142" s="1398"/>
      <c r="B6142" s="1198"/>
      <c r="C6142" s="114" t="s">
        <v>3065</v>
      </c>
      <c r="D6142" s="115" t="s">
        <v>3066</v>
      </c>
      <c r="E6142" s="10" t="s">
        <v>14</v>
      </c>
      <c r="F6142" s="10" t="s">
        <v>401</v>
      </c>
      <c r="G6142" s="3">
        <v>250</v>
      </c>
      <c r="H6142" s="3">
        <f t="shared" si="53"/>
        <v>25000</v>
      </c>
      <c r="I6142" s="3">
        <v>100</v>
      </c>
    </row>
    <row r="6143" spans="1:9">
      <c r="A6143" s="1398"/>
      <c r="B6143" s="1198"/>
      <c r="C6143" s="114" t="s">
        <v>3067</v>
      </c>
      <c r="D6143" s="115" t="s">
        <v>444</v>
      </c>
      <c r="E6143" s="10" t="s">
        <v>14</v>
      </c>
      <c r="F6143" s="10" t="s">
        <v>15</v>
      </c>
      <c r="G6143" s="3">
        <v>5000</v>
      </c>
      <c r="H6143" s="3">
        <f t="shared" si="53"/>
        <v>25000</v>
      </c>
      <c r="I6143" s="3">
        <v>5</v>
      </c>
    </row>
    <row r="6144" spans="1:9">
      <c r="A6144" s="1398"/>
      <c r="B6144" s="1198"/>
      <c r="C6144" s="114" t="s">
        <v>3068</v>
      </c>
      <c r="D6144" s="115" t="s">
        <v>3069</v>
      </c>
      <c r="E6144" s="10" t="s">
        <v>14</v>
      </c>
      <c r="F6144" s="10" t="s">
        <v>15</v>
      </c>
      <c r="G6144" s="3">
        <v>5000</v>
      </c>
      <c r="H6144" s="3">
        <f t="shared" si="53"/>
        <v>20000</v>
      </c>
      <c r="I6144" s="3">
        <v>4</v>
      </c>
    </row>
    <row r="6145" spans="1:9">
      <c r="A6145" s="1398"/>
      <c r="B6145" s="1198"/>
      <c r="C6145" s="114" t="s">
        <v>3070</v>
      </c>
      <c r="D6145" s="115" t="s">
        <v>452</v>
      </c>
      <c r="E6145" s="10" t="s">
        <v>126</v>
      </c>
      <c r="F6145" s="10" t="s">
        <v>15</v>
      </c>
      <c r="G6145" s="3">
        <v>5000</v>
      </c>
      <c r="H6145" s="3">
        <f t="shared" si="53"/>
        <v>25000</v>
      </c>
      <c r="I6145" s="3">
        <v>5</v>
      </c>
    </row>
    <row r="6146" spans="1:9">
      <c r="A6146" s="1398"/>
      <c r="B6146" s="1198"/>
      <c r="C6146" s="114" t="s">
        <v>3071</v>
      </c>
      <c r="D6146" s="115" t="s">
        <v>3072</v>
      </c>
      <c r="E6146" s="10" t="s">
        <v>14</v>
      </c>
      <c r="F6146" s="10" t="s">
        <v>30</v>
      </c>
      <c r="G6146" s="3">
        <v>2000</v>
      </c>
      <c r="H6146" s="3">
        <f t="shared" si="53"/>
        <v>10000</v>
      </c>
      <c r="I6146" s="3">
        <v>5</v>
      </c>
    </row>
    <row r="6147" spans="1:9">
      <c r="A6147" s="1398"/>
      <c r="B6147" s="1198"/>
      <c r="C6147" s="114" t="s">
        <v>3073</v>
      </c>
      <c r="D6147" s="115" t="s">
        <v>2377</v>
      </c>
      <c r="E6147" s="10" t="s">
        <v>126</v>
      </c>
      <c r="F6147" s="10" t="s">
        <v>15</v>
      </c>
      <c r="G6147" s="3">
        <v>2500</v>
      </c>
      <c r="H6147" s="3">
        <f t="shared" ref="H6147:H6175" si="54">G6147*I6147</f>
        <v>50000</v>
      </c>
      <c r="I6147" s="3">
        <v>20</v>
      </c>
    </row>
    <row r="6148" spans="1:9">
      <c r="A6148" s="1398"/>
      <c r="B6148" s="919"/>
      <c r="C6148" s="114" t="s">
        <v>6715</v>
      </c>
      <c r="D6148" s="114" t="s">
        <v>5806</v>
      </c>
      <c r="E6148" s="114" t="s">
        <v>14</v>
      </c>
      <c r="F6148" s="114" t="s">
        <v>15</v>
      </c>
      <c r="G6148" s="338">
        <v>30000</v>
      </c>
      <c r="H6148" s="321">
        <v>600</v>
      </c>
      <c r="I6148" s="3">
        <v>20</v>
      </c>
    </row>
    <row r="6149" spans="1:9">
      <c r="A6149" s="1398"/>
      <c r="B6149" s="919"/>
      <c r="C6149" s="114" t="s">
        <v>6716</v>
      </c>
      <c r="D6149" s="114" t="s">
        <v>465</v>
      </c>
      <c r="E6149" s="114" t="s">
        <v>14</v>
      </c>
      <c r="F6149" s="114" t="s">
        <v>15</v>
      </c>
      <c r="G6149" s="338">
        <v>80000</v>
      </c>
      <c r="H6149" s="321">
        <v>160</v>
      </c>
      <c r="I6149" s="3">
        <v>2</v>
      </c>
    </row>
    <row r="6150" spans="1:9">
      <c r="A6150" s="1398"/>
      <c r="B6150" s="919"/>
      <c r="C6150" s="114" t="s">
        <v>6717</v>
      </c>
      <c r="D6150" s="114" t="s">
        <v>6330</v>
      </c>
      <c r="E6150" s="114" t="s">
        <v>14</v>
      </c>
      <c r="F6150" s="114" t="s">
        <v>15</v>
      </c>
      <c r="G6150" s="338">
        <v>70000</v>
      </c>
      <c r="H6150" s="321">
        <v>140</v>
      </c>
      <c r="I6150" s="3">
        <v>2</v>
      </c>
    </row>
    <row r="6151" spans="1:9">
      <c r="A6151" s="1398"/>
      <c r="B6151" s="919"/>
      <c r="C6151" s="114" t="s">
        <v>6718</v>
      </c>
      <c r="D6151" s="114" t="s">
        <v>6427</v>
      </c>
      <c r="E6151" s="114" t="s">
        <v>14</v>
      </c>
      <c r="F6151" s="114" t="s">
        <v>469</v>
      </c>
      <c r="G6151" s="338">
        <v>5000</v>
      </c>
      <c r="H6151" s="321">
        <v>95</v>
      </c>
      <c r="I6151" s="3">
        <v>19</v>
      </c>
    </row>
    <row r="6152" spans="1:9">
      <c r="A6152" s="1398"/>
      <c r="B6152" s="919"/>
      <c r="C6152" s="114" t="s">
        <v>6719</v>
      </c>
      <c r="D6152" s="114" t="s">
        <v>6720</v>
      </c>
      <c r="E6152" s="114" t="s">
        <v>14</v>
      </c>
      <c r="F6152" s="114" t="s">
        <v>15</v>
      </c>
      <c r="G6152" s="338">
        <v>150000</v>
      </c>
      <c r="H6152" s="321">
        <v>150</v>
      </c>
      <c r="I6152" s="3">
        <v>1</v>
      </c>
    </row>
    <row r="6153" spans="1:9">
      <c r="A6153" s="1398"/>
      <c r="B6153" s="919"/>
      <c r="C6153" s="114" t="s">
        <v>6721</v>
      </c>
      <c r="D6153" s="114" t="s">
        <v>456</v>
      </c>
      <c r="E6153" s="114" t="s">
        <v>14</v>
      </c>
      <c r="F6153" s="114" t="s">
        <v>15</v>
      </c>
      <c r="G6153" s="97">
        <v>350000</v>
      </c>
      <c r="H6153" s="380">
        <v>2450</v>
      </c>
      <c r="I6153" s="114">
        <v>7</v>
      </c>
    </row>
    <row r="6154" spans="1:9" ht="30">
      <c r="A6154" s="1398"/>
      <c r="B6154" s="919"/>
      <c r="C6154" s="114" t="s">
        <v>6722</v>
      </c>
      <c r="D6154" s="114" t="s">
        <v>3576</v>
      </c>
      <c r="E6154" s="114" t="s">
        <v>14</v>
      </c>
      <c r="F6154" s="114" t="s">
        <v>15</v>
      </c>
      <c r="G6154" s="97">
        <v>200000</v>
      </c>
      <c r="H6154" s="380">
        <v>1000</v>
      </c>
      <c r="I6154" s="114">
        <v>5</v>
      </c>
    </row>
    <row r="6155" spans="1:9">
      <c r="A6155" s="1398"/>
      <c r="B6155" s="919"/>
      <c r="C6155" s="114" t="s">
        <v>6723</v>
      </c>
      <c r="D6155" s="114" t="s">
        <v>5825</v>
      </c>
      <c r="E6155" s="114" t="s">
        <v>14</v>
      </c>
      <c r="F6155" s="114" t="s">
        <v>15</v>
      </c>
      <c r="G6155" s="97">
        <v>30000</v>
      </c>
      <c r="H6155" s="380">
        <v>150</v>
      </c>
      <c r="I6155" s="114">
        <v>5</v>
      </c>
    </row>
    <row r="6156" spans="1:9">
      <c r="A6156" s="1398"/>
      <c r="B6156" s="919"/>
      <c r="C6156" s="114" t="s">
        <v>6724</v>
      </c>
      <c r="D6156" s="114" t="s">
        <v>6725</v>
      </c>
      <c r="E6156" s="114" t="s">
        <v>14</v>
      </c>
      <c r="F6156" s="114" t="s">
        <v>15</v>
      </c>
      <c r="G6156" s="97">
        <v>120000</v>
      </c>
      <c r="H6156" s="380">
        <v>360</v>
      </c>
      <c r="I6156" s="114">
        <v>3</v>
      </c>
    </row>
    <row r="6157" spans="1:9">
      <c r="A6157" s="1398"/>
      <c r="B6157" s="919"/>
      <c r="C6157" s="114" t="s">
        <v>6726</v>
      </c>
      <c r="D6157" s="114" t="s">
        <v>5282</v>
      </c>
      <c r="E6157" s="114" t="s">
        <v>14</v>
      </c>
      <c r="F6157" s="114" t="s">
        <v>15</v>
      </c>
      <c r="G6157" s="97">
        <v>220000</v>
      </c>
      <c r="H6157" s="380">
        <v>880</v>
      </c>
      <c r="I6157" s="114">
        <v>4</v>
      </c>
    </row>
    <row r="6158" spans="1:9">
      <c r="A6158" s="1398"/>
      <c r="B6158" s="919"/>
      <c r="C6158" s="114" t="s">
        <v>6727</v>
      </c>
      <c r="D6158" s="114" t="s">
        <v>4054</v>
      </c>
      <c r="E6158" s="114" t="s">
        <v>14</v>
      </c>
      <c r="F6158" s="114" t="s">
        <v>15</v>
      </c>
      <c r="G6158" s="97">
        <v>25000</v>
      </c>
      <c r="H6158" s="380">
        <v>25</v>
      </c>
      <c r="I6158" s="3">
        <v>1</v>
      </c>
    </row>
    <row r="6159" spans="1:9">
      <c r="A6159" s="1398"/>
      <c r="B6159" s="919"/>
      <c r="C6159" s="114" t="s">
        <v>7242</v>
      </c>
      <c r="D6159" s="114" t="s">
        <v>7243</v>
      </c>
      <c r="E6159" s="114" t="s">
        <v>14</v>
      </c>
      <c r="F6159" s="114" t="s">
        <v>15</v>
      </c>
      <c r="G6159" s="97">
        <v>70000</v>
      </c>
      <c r="H6159" s="380">
        <v>490</v>
      </c>
      <c r="I6159" s="3">
        <v>7</v>
      </c>
    </row>
    <row r="6160" spans="1:9" s="8" customFormat="1">
      <c r="A6160" s="1398"/>
      <c r="B6160" s="1236">
        <v>5122</v>
      </c>
      <c r="C6160" s="119">
        <v>30211280</v>
      </c>
      <c r="D6160" s="124" t="s">
        <v>456</v>
      </c>
      <c r="E6160" s="6" t="s">
        <v>14</v>
      </c>
      <c r="F6160" s="6" t="s">
        <v>15</v>
      </c>
      <c r="G6160" s="7">
        <v>350000</v>
      </c>
      <c r="H6160" s="7">
        <f t="shared" si="54"/>
        <v>2100000</v>
      </c>
      <c r="I6160" s="7">
        <v>6</v>
      </c>
    </row>
    <row r="6161" spans="1:9" s="8" customFormat="1">
      <c r="A6161" s="1398"/>
      <c r="B6161" s="1236"/>
      <c r="C6161" s="119">
        <v>30232130</v>
      </c>
      <c r="D6161" s="124" t="s">
        <v>3074</v>
      </c>
      <c r="E6161" s="6" t="s">
        <v>14</v>
      </c>
      <c r="F6161" s="6" t="s">
        <v>15</v>
      </c>
      <c r="G6161" s="7">
        <v>175000</v>
      </c>
      <c r="H6161" s="7">
        <f t="shared" si="54"/>
        <v>175000</v>
      </c>
      <c r="I6161" s="7">
        <v>1</v>
      </c>
    </row>
    <row r="6162" spans="1:9" s="8" customFormat="1">
      <c r="A6162" s="1398"/>
      <c r="B6162" s="1236"/>
      <c r="C6162" s="119">
        <v>30239100</v>
      </c>
      <c r="D6162" s="124" t="s">
        <v>3075</v>
      </c>
      <c r="E6162" s="6" t="s">
        <v>14</v>
      </c>
      <c r="F6162" s="6" t="s">
        <v>15</v>
      </c>
      <c r="G6162" s="7">
        <v>200000</v>
      </c>
      <c r="H6162" s="7">
        <f t="shared" si="54"/>
        <v>1000000</v>
      </c>
      <c r="I6162" s="7">
        <v>5</v>
      </c>
    </row>
    <row r="6163" spans="1:9" s="8" customFormat="1">
      <c r="A6163" s="1398"/>
      <c r="B6163" s="1236"/>
      <c r="C6163" s="119">
        <v>32251300</v>
      </c>
      <c r="D6163" s="124" t="s">
        <v>710</v>
      </c>
      <c r="E6163" s="6" t="s">
        <v>14</v>
      </c>
      <c r="F6163" s="6" t="s">
        <v>15</v>
      </c>
      <c r="G6163" s="7">
        <v>30000</v>
      </c>
      <c r="H6163" s="7">
        <f t="shared" si="54"/>
        <v>120000</v>
      </c>
      <c r="I6163" s="7">
        <v>4</v>
      </c>
    </row>
    <row r="6164" spans="1:9" s="8" customFormat="1">
      <c r="A6164" s="1398"/>
      <c r="B6164" s="1236"/>
      <c r="C6164" s="119">
        <v>32341110</v>
      </c>
      <c r="D6164" s="124" t="s">
        <v>3076</v>
      </c>
      <c r="E6164" s="6" t="s">
        <v>14</v>
      </c>
      <c r="F6164" s="6" t="s">
        <v>15</v>
      </c>
      <c r="G6164" s="7">
        <v>10000</v>
      </c>
      <c r="H6164" s="7">
        <f t="shared" si="54"/>
        <v>20000</v>
      </c>
      <c r="I6164" s="7">
        <v>2</v>
      </c>
    </row>
    <row r="6165" spans="1:9" s="8" customFormat="1">
      <c r="A6165" s="1398"/>
      <c r="B6165" s="1236"/>
      <c r="C6165" s="119">
        <v>38651180</v>
      </c>
      <c r="D6165" s="124" t="s">
        <v>3077</v>
      </c>
      <c r="E6165" s="6" t="s">
        <v>14</v>
      </c>
      <c r="F6165" s="6" t="s">
        <v>15</v>
      </c>
      <c r="G6165" s="7">
        <v>698000</v>
      </c>
      <c r="H6165" s="7">
        <f t="shared" si="54"/>
        <v>698000</v>
      </c>
      <c r="I6165" s="7">
        <v>1</v>
      </c>
    </row>
    <row r="6166" spans="1:9" s="8" customFormat="1" ht="30">
      <c r="A6166" s="1398"/>
      <c r="B6166" s="1236"/>
      <c r="C6166" s="119">
        <v>39111180</v>
      </c>
      <c r="D6166" s="124" t="s">
        <v>464</v>
      </c>
      <c r="E6166" s="6" t="s">
        <v>14</v>
      </c>
      <c r="F6166" s="6" t="s">
        <v>15</v>
      </c>
      <c r="G6166" s="7">
        <v>30000</v>
      </c>
      <c r="H6166" s="7">
        <f t="shared" si="54"/>
        <v>450000</v>
      </c>
      <c r="I6166" s="7">
        <v>15</v>
      </c>
    </row>
    <row r="6167" spans="1:9" s="8" customFormat="1">
      <c r="A6167" s="1398"/>
      <c r="B6167" s="1236"/>
      <c r="C6167" s="119">
        <v>39111220</v>
      </c>
      <c r="D6167" s="124" t="s">
        <v>465</v>
      </c>
      <c r="E6167" s="6" t="s">
        <v>14</v>
      </c>
      <c r="F6167" s="6" t="s">
        <v>15</v>
      </c>
      <c r="G6167" s="7">
        <v>80000</v>
      </c>
      <c r="H6167" s="7">
        <f t="shared" si="54"/>
        <v>160000</v>
      </c>
      <c r="I6167" s="7">
        <v>2</v>
      </c>
    </row>
    <row r="6168" spans="1:9" s="8" customFormat="1" ht="30">
      <c r="A6168" s="1398"/>
      <c r="B6168" s="1236"/>
      <c r="C6168" s="119">
        <v>39131100</v>
      </c>
      <c r="D6168" s="124" t="s">
        <v>3078</v>
      </c>
      <c r="E6168" s="6" t="s">
        <v>14</v>
      </c>
      <c r="F6168" s="6" t="s">
        <v>15</v>
      </c>
      <c r="G6168" s="7">
        <v>40000</v>
      </c>
      <c r="H6168" s="7">
        <f t="shared" si="54"/>
        <v>40000</v>
      </c>
      <c r="I6168" s="7">
        <v>1</v>
      </c>
    </row>
    <row r="6169" spans="1:9" s="8" customFormat="1">
      <c r="A6169" s="1398"/>
      <c r="B6169" s="1236"/>
      <c r="C6169" s="119">
        <v>39131100</v>
      </c>
      <c r="D6169" s="124" t="s">
        <v>3079</v>
      </c>
      <c r="E6169" s="6" t="s">
        <v>14</v>
      </c>
      <c r="F6169" s="6" t="s">
        <v>15</v>
      </c>
      <c r="G6169" s="7">
        <v>20000</v>
      </c>
      <c r="H6169" s="7">
        <f t="shared" si="54"/>
        <v>20000</v>
      </c>
      <c r="I6169" s="7">
        <v>1</v>
      </c>
    </row>
    <row r="6170" spans="1:9" s="8" customFormat="1" ht="30">
      <c r="A6170" s="1398"/>
      <c r="B6170" s="1236"/>
      <c r="C6170" s="119">
        <v>39132100</v>
      </c>
      <c r="D6170" s="124" t="s">
        <v>715</v>
      </c>
      <c r="E6170" s="6" t="s">
        <v>14</v>
      </c>
      <c r="F6170" s="6" t="s">
        <v>15</v>
      </c>
      <c r="G6170" s="7">
        <v>70000</v>
      </c>
      <c r="H6170" s="7">
        <f t="shared" si="54"/>
        <v>210000</v>
      </c>
      <c r="I6170" s="7">
        <v>3</v>
      </c>
    </row>
    <row r="6171" spans="1:9" s="8" customFormat="1">
      <c r="A6171" s="1398"/>
      <c r="B6171" s="1236"/>
      <c r="C6171" s="119">
        <v>39515410</v>
      </c>
      <c r="D6171" s="124" t="s">
        <v>3080</v>
      </c>
      <c r="E6171" s="6" t="s">
        <v>14</v>
      </c>
      <c r="F6171" s="6" t="s">
        <v>469</v>
      </c>
      <c r="G6171" s="7">
        <v>6000</v>
      </c>
      <c r="H6171" s="7">
        <f t="shared" si="54"/>
        <v>222000</v>
      </c>
      <c r="I6171" s="7">
        <v>37</v>
      </c>
    </row>
    <row r="6172" spans="1:9" s="8" customFormat="1">
      <c r="A6172" s="1398"/>
      <c r="B6172" s="1236"/>
      <c r="C6172" s="119">
        <v>39711110</v>
      </c>
      <c r="D6172" s="124" t="s">
        <v>3081</v>
      </c>
      <c r="E6172" s="6" t="s">
        <v>14</v>
      </c>
      <c r="F6172" s="6" t="s">
        <v>15</v>
      </c>
      <c r="G6172" s="7">
        <v>120000</v>
      </c>
      <c r="H6172" s="7">
        <f t="shared" si="54"/>
        <v>360000</v>
      </c>
      <c r="I6172" s="7">
        <v>3</v>
      </c>
    </row>
    <row r="6173" spans="1:9" s="8" customFormat="1">
      <c r="A6173" s="1398"/>
      <c r="B6173" s="1236"/>
      <c r="C6173" s="119">
        <v>39714200</v>
      </c>
      <c r="D6173" s="124" t="s">
        <v>721</v>
      </c>
      <c r="E6173" s="6" t="s">
        <v>14</v>
      </c>
      <c r="F6173" s="6" t="s">
        <v>15</v>
      </c>
      <c r="G6173" s="7">
        <v>220000</v>
      </c>
      <c r="H6173" s="7">
        <f t="shared" si="54"/>
        <v>660000</v>
      </c>
      <c r="I6173" s="7">
        <v>3</v>
      </c>
    </row>
    <row r="6174" spans="1:9" s="8" customFormat="1">
      <c r="A6174" s="1398"/>
      <c r="B6174" s="1236"/>
      <c r="C6174" s="119"/>
      <c r="D6174" s="124"/>
      <c r="E6174" s="6"/>
      <c r="F6174" s="6"/>
      <c r="G6174" s="7"/>
      <c r="H6174" s="7"/>
      <c r="I6174" s="7"/>
    </row>
    <row r="6175" spans="1:9" s="8" customFormat="1" ht="30">
      <c r="A6175" s="1398"/>
      <c r="B6175" s="1236"/>
      <c r="C6175" s="119">
        <v>42911140</v>
      </c>
      <c r="D6175" s="124" t="s">
        <v>3082</v>
      </c>
      <c r="E6175" s="6" t="s">
        <v>14</v>
      </c>
      <c r="F6175" s="6" t="s">
        <v>15</v>
      </c>
      <c r="G6175" s="7">
        <v>70000</v>
      </c>
      <c r="H6175" s="7">
        <f t="shared" si="54"/>
        <v>140000</v>
      </c>
      <c r="I6175" s="7">
        <v>2</v>
      </c>
    </row>
    <row r="6176" spans="1:9" s="8" customFormat="1">
      <c r="A6176" s="1398"/>
      <c r="B6176" s="220">
        <v>5121</v>
      </c>
      <c r="C6176" s="228" t="s">
        <v>5509</v>
      </c>
      <c r="D6176" s="194" t="s">
        <v>5510</v>
      </c>
      <c r="E6176" s="31" t="s">
        <v>14</v>
      </c>
      <c r="F6176" s="31" t="s">
        <v>15</v>
      </c>
      <c r="G6176" s="237">
        <v>12000000</v>
      </c>
      <c r="H6176" s="237">
        <v>12000000</v>
      </c>
      <c r="I6176" s="32">
        <v>1</v>
      </c>
    </row>
    <row r="6177" spans="1:9" s="8" customFormat="1">
      <c r="A6177" s="1398"/>
      <c r="B6177" s="1158" t="s">
        <v>154</v>
      </c>
      <c r="C6177" s="1158"/>
      <c r="D6177" s="1158"/>
      <c r="E6177" s="1158"/>
      <c r="F6177" s="1158"/>
      <c r="G6177" s="1158"/>
      <c r="H6177" s="237"/>
      <c r="I6177" s="530"/>
    </row>
    <row r="6178" spans="1:9" s="8" customFormat="1" ht="30">
      <c r="A6178" s="1398"/>
      <c r="B6178" s="114" t="s">
        <v>5618</v>
      </c>
      <c r="C6178" s="114" t="s">
        <v>6814</v>
      </c>
      <c r="D6178" s="114" t="s">
        <v>538</v>
      </c>
      <c r="E6178" s="341" t="s">
        <v>126</v>
      </c>
      <c r="F6178" s="526" t="s">
        <v>121</v>
      </c>
      <c r="G6178" s="380">
        <v>2940</v>
      </c>
      <c r="H6178" s="380">
        <v>2940</v>
      </c>
      <c r="I6178" s="530">
        <v>1</v>
      </c>
    </row>
    <row r="6179" spans="1:9">
      <c r="A6179" s="1398"/>
      <c r="B6179" s="1158" t="s">
        <v>118</v>
      </c>
      <c r="C6179" s="1158"/>
      <c r="D6179" s="1158"/>
      <c r="E6179" s="1158"/>
      <c r="F6179" s="1158"/>
      <c r="G6179" s="1158"/>
      <c r="H6179" s="69">
        <f>SUM(H6181:H6196)</f>
        <v>11292900</v>
      </c>
      <c r="I6179" s="69"/>
    </row>
    <row r="6180" spans="1:9">
      <c r="A6180" s="1398"/>
      <c r="B6180" s="989" t="s">
        <v>7442</v>
      </c>
      <c r="C6180" s="989" t="s">
        <v>8701</v>
      </c>
      <c r="D6180" s="989" t="s">
        <v>3862</v>
      </c>
      <c r="E6180" s="1022" t="s">
        <v>14</v>
      </c>
      <c r="F6180" s="1022" t="s">
        <v>121</v>
      </c>
      <c r="G6180" s="996">
        <v>102000</v>
      </c>
      <c r="H6180" s="996">
        <v>102000</v>
      </c>
      <c r="I6180" s="1023">
        <v>1</v>
      </c>
    </row>
    <row r="6181" spans="1:9" ht="30">
      <c r="A6181" s="1398"/>
      <c r="B6181" s="1198">
        <v>4214</v>
      </c>
      <c r="C6181" s="114" t="s">
        <v>3083</v>
      </c>
      <c r="D6181" s="115" t="s">
        <v>128</v>
      </c>
      <c r="E6181" s="10" t="s">
        <v>120</v>
      </c>
      <c r="F6181" s="10" t="s">
        <v>121</v>
      </c>
      <c r="G6181" s="3">
        <v>5411200</v>
      </c>
      <c r="H6181" s="3">
        <f t="shared" ref="H6181:H6196" si="55">G6181*I6181</f>
        <v>5411200</v>
      </c>
      <c r="I6181" s="3">
        <v>1</v>
      </c>
    </row>
    <row r="6182" spans="1:9">
      <c r="A6182" s="1398"/>
      <c r="B6182" s="1198"/>
      <c r="C6182" s="763" t="s">
        <v>8068</v>
      </c>
      <c r="D6182" s="763" t="s">
        <v>5260</v>
      </c>
      <c r="E6182" s="808" t="s">
        <v>172</v>
      </c>
      <c r="F6182" s="808" t="s">
        <v>121</v>
      </c>
      <c r="G6182" s="764">
        <v>60000</v>
      </c>
      <c r="H6182" s="764">
        <v>60000</v>
      </c>
      <c r="I6182" s="3">
        <v>1</v>
      </c>
    </row>
    <row r="6183" spans="1:9" ht="30">
      <c r="A6183" s="1398"/>
      <c r="B6183" s="1198"/>
      <c r="C6183" s="114" t="s">
        <v>3084</v>
      </c>
      <c r="D6183" s="115" t="s">
        <v>3085</v>
      </c>
      <c r="E6183" s="10" t="s">
        <v>14</v>
      </c>
      <c r="F6183" s="10" t="s">
        <v>121</v>
      </c>
      <c r="G6183" s="3">
        <v>1900000</v>
      </c>
      <c r="H6183" s="3">
        <f t="shared" si="55"/>
        <v>1900000</v>
      </c>
      <c r="I6183" s="3">
        <v>1</v>
      </c>
    </row>
    <row r="6184" spans="1:9" ht="30">
      <c r="A6184" s="1398"/>
      <c r="B6184" s="1198"/>
      <c r="C6184" s="114" t="s">
        <v>3086</v>
      </c>
      <c r="D6184" s="115" t="s">
        <v>133</v>
      </c>
      <c r="E6184" s="10" t="s">
        <v>14</v>
      </c>
      <c r="F6184" s="10" t="s">
        <v>121</v>
      </c>
      <c r="G6184" s="3">
        <v>230000</v>
      </c>
      <c r="H6184" s="3">
        <f t="shared" si="55"/>
        <v>230000</v>
      </c>
      <c r="I6184" s="3">
        <v>1</v>
      </c>
    </row>
    <row r="6185" spans="1:9" ht="30">
      <c r="A6185" s="1398"/>
      <c r="B6185" s="919">
        <v>4215</v>
      </c>
      <c r="C6185" s="114" t="s">
        <v>3087</v>
      </c>
      <c r="D6185" s="115" t="s">
        <v>135</v>
      </c>
      <c r="E6185" s="10" t="s">
        <v>120</v>
      </c>
      <c r="F6185" s="10" t="s">
        <v>121</v>
      </c>
      <c r="G6185" s="3">
        <v>250000</v>
      </c>
      <c r="H6185" s="3">
        <f t="shared" si="55"/>
        <v>250000</v>
      </c>
      <c r="I6185" s="3">
        <v>1</v>
      </c>
    </row>
    <row r="6186" spans="1:9" s="8" customFormat="1" ht="30">
      <c r="A6186" s="1398"/>
      <c r="B6186" s="929">
        <v>4232</v>
      </c>
      <c r="C6186" s="119">
        <v>72261160</v>
      </c>
      <c r="D6186" s="124" t="s">
        <v>140</v>
      </c>
      <c r="E6186" s="6" t="s">
        <v>120</v>
      </c>
      <c r="F6186" s="6" t="s">
        <v>121</v>
      </c>
      <c r="G6186" s="7">
        <v>234000</v>
      </c>
      <c r="H6186" s="7">
        <f t="shared" si="55"/>
        <v>234000</v>
      </c>
      <c r="I6186" s="7">
        <v>1</v>
      </c>
    </row>
    <row r="6187" spans="1:9" ht="30">
      <c r="A6187" s="1398"/>
      <c r="B6187" s="919">
        <v>4234</v>
      </c>
      <c r="C6187" s="114" t="s">
        <v>3088</v>
      </c>
      <c r="D6187" s="115" t="s">
        <v>1047</v>
      </c>
      <c r="E6187" s="10" t="s">
        <v>14</v>
      </c>
      <c r="F6187" s="10" t="s">
        <v>121</v>
      </c>
      <c r="G6187" s="3">
        <v>132000</v>
      </c>
      <c r="H6187" s="3">
        <f t="shared" si="55"/>
        <v>132000</v>
      </c>
      <c r="I6187" s="3">
        <v>1</v>
      </c>
    </row>
    <row r="6188" spans="1:9" ht="45">
      <c r="A6188" s="1398"/>
      <c r="B6188" s="1198">
        <v>4241</v>
      </c>
      <c r="C6188" s="114" t="s">
        <v>3089</v>
      </c>
      <c r="D6188" s="115" t="s">
        <v>142</v>
      </c>
      <c r="E6188" s="10" t="s">
        <v>120</v>
      </c>
      <c r="F6188" s="10" t="s">
        <v>121</v>
      </c>
      <c r="G6188" s="3">
        <v>78200</v>
      </c>
      <c r="H6188" s="3">
        <f t="shared" si="55"/>
        <v>78200</v>
      </c>
      <c r="I6188" s="3">
        <v>1</v>
      </c>
    </row>
    <row r="6189" spans="1:9" s="8" customFormat="1">
      <c r="A6189" s="1398"/>
      <c r="B6189" s="1198"/>
      <c r="C6189" s="119">
        <v>79991160</v>
      </c>
      <c r="D6189" s="124" t="s">
        <v>498</v>
      </c>
      <c r="E6189" s="6" t="s">
        <v>14</v>
      </c>
      <c r="F6189" s="6" t="s">
        <v>121</v>
      </c>
      <c r="G6189" s="7">
        <v>450000</v>
      </c>
      <c r="H6189" s="7">
        <f t="shared" si="55"/>
        <v>450000</v>
      </c>
      <c r="I6189" s="7">
        <v>1</v>
      </c>
    </row>
    <row r="6190" spans="1:9" ht="30">
      <c r="A6190" s="1398"/>
      <c r="B6190" s="1198"/>
      <c r="C6190" s="114" t="s">
        <v>3090</v>
      </c>
      <c r="D6190" s="115" t="s">
        <v>762</v>
      </c>
      <c r="E6190" s="10" t="s">
        <v>126</v>
      </c>
      <c r="F6190" s="10" t="s">
        <v>121</v>
      </c>
      <c r="G6190" s="3">
        <v>1000000</v>
      </c>
      <c r="H6190" s="3">
        <f t="shared" si="55"/>
        <v>1000000</v>
      </c>
      <c r="I6190" s="3">
        <v>1</v>
      </c>
    </row>
    <row r="6191" spans="1:9" ht="75">
      <c r="A6191" s="1398"/>
      <c r="B6191" s="1198"/>
      <c r="C6191" s="114" t="s">
        <v>3091</v>
      </c>
      <c r="D6191" s="115" t="s">
        <v>3092</v>
      </c>
      <c r="E6191" s="10" t="s">
        <v>126</v>
      </c>
      <c r="F6191" s="10" t="s">
        <v>121</v>
      </c>
      <c r="G6191" s="3">
        <v>700000</v>
      </c>
      <c r="H6191" s="3">
        <f t="shared" si="55"/>
        <v>700000</v>
      </c>
      <c r="I6191" s="3">
        <v>1</v>
      </c>
    </row>
    <row r="6192" spans="1:9" ht="75">
      <c r="A6192" s="1398"/>
      <c r="B6192" s="1198"/>
      <c r="C6192" s="114" t="s">
        <v>3093</v>
      </c>
      <c r="D6192" s="115" t="s">
        <v>3094</v>
      </c>
      <c r="E6192" s="10" t="s">
        <v>126</v>
      </c>
      <c r="F6192" s="10" t="s">
        <v>121</v>
      </c>
      <c r="G6192" s="3">
        <v>207500</v>
      </c>
      <c r="H6192" s="3">
        <f t="shared" si="55"/>
        <v>207500</v>
      </c>
      <c r="I6192" s="3">
        <v>1</v>
      </c>
    </row>
    <row r="6193" spans="1:9" ht="75">
      <c r="A6193" s="1398"/>
      <c r="B6193" s="1198"/>
      <c r="C6193" s="114" t="s">
        <v>3095</v>
      </c>
      <c r="D6193" s="115" t="s">
        <v>3096</v>
      </c>
      <c r="E6193" s="10" t="s">
        <v>126</v>
      </c>
      <c r="F6193" s="10" t="s">
        <v>121</v>
      </c>
      <c r="G6193" s="3">
        <v>150000</v>
      </c>
      <c r="H6193" s="3">
        <f t="shared" si="55"/>
        <v>150000</v>
      </c>
      <c r="I6193" s="3">
        <v>1</v>
      </c>
    </row>
    <row r="6194" spans="1:9" ht="60">
      <c r="A6194" s="1398"/>
      <c r="B6194" s="1198"/>
      <c r="C6194" s="114" t="s">
        <v>3097</v>
      </c>
      <c r="D6194" s="115" t="s">
        <v>3098</v>
      </c>
      <c r="E6194" s="10" t="s">
        <v>126</v>
      </c>
      <c r="F6194" s="10" t="s">
        <v>121</v>
      </c>
      <c r="G6194" s="3">
        <v>180000</v>
      </c>
      <c r="H6194" s="3">
        <f t="shared" si="55"/>
        <v>180000</v>
      </c>
      <c r="I6194" s="3">
        <v>1</v>
      </c>
    </row>
    <row r="6195" spans="1:9" ht="30">
      <c r="A6195" s="1398"/>
      <c r="B6195" s="1198"/>
      <c r="C6195" s="114" t="s">
        <v>7054</v>
      </c>
      <c r="D6195" s="114" t="s">
        <v>5260</v>
      </c>
      <c r="E6195" s="114" t="s">
        <v>3120</v>
      </c>
      <c r="F6195" s="114" t="s">
        <v>121</v>
      </c>
      <c r="G6195" s="114">
        <v>60000</v>
      </c>
      <c r="H6195" s="114">
        <v>60000</v>
      </c>
      <c r="I6195" s="351">
        <v>1</v>
      </c>
    </row>
    <row r="6196" spans="1:9" ht="60">
      <c r="A6196" s="1398"/>
      <c r="B6196" s="1198"/>
      <c r="C6196" s="114" t="s">
        <v>3099</v>
      </c>
      <c r="D6196" s="115" t="s">
        <v>3100</v>
      </c>
      <c r="E6196" s="10" t="s">
        <v>126</v>
      </c>
      <c r="F6196" s="10" t="s">
        <v>121</v>
      </c>
      <c r="G6196" s="3">
        <v>250000</v>
      </c>
      <c r="H6196" s="3">
        <f t="shared" si="55"/>
        <v>250000</v>
      </c>
      <c r="I6196" s="3">
        <v>1</v>
      </c>
    </row>
    <row r="6197" spans="1:9">
      <c r="A6197" s="1398"/>
      <c r="B6197" s="1157" t="s">
        <v>512</v>
      </c>
      <c r="C6197" s="1157"/>
      <c r="D6197" s="1157"/>
      <c r="E6197" s="1157"/>
      <c r="F6197" s="1157"/>
      <c r="G6197" s="1157"/>
      <c r="H6197" s="2">
        <f>SUM(H6198+H6200)</f>
        <v>3000000</v>
      </c>
      <c r="I6197" s="2"/>
    </row>
    <row r="6198" spans="1:9">
      <c r="A6198" s="1398"/>
      <c r="B6198" s="1158" t="s">
        <v>154</v>
      </c>
      <c r="C6198" s="1158"/>
      <c r="D6198" s="1158"/>
      <c r="E6198" s="1158"/>
      <c r="F6198" s="1158"/>
      <c r="G6198" s="1158"/>
      <c r="H6198" s="69">
        <f>SUM(H6199:H6199)</f>
        <v>2940000</v>
      </c>
      <c r="I6198" s="69"/>
    </row>
    <row r="6199" spans="1:9" ht="30">
      <c r="A6199" s="1398"/>
      <c r="B6199" s="919">
        <v>4251</v>
      </c>
      <c r="C6199" s="114" t="s">
        <v>3101</v>
      </c>
      <c r="D6199" s="115" t="s">
        <v>538</v>
      </c>
      <c r="E6199" s="10" t="s">
        <v>126</v>
      </c>
      <c r="F6199" s="10" t="s">
        <v>121</v>
      </c>
      <c r="G6199" s="3">
        <v>2940000</v>
      </c>
      <c r="H6199" s="3">
        <f>G6199*I6199</f>
        <v>2940000</v>
      </c>
      <c r="I6199" s="3">
        <v>1</v>
      </c>
    </row>
    <row r="6200" spans="1:9">
      <c r="A6200" s="1398"/>
      <c r="B6200" s="1158" t="s">
        <v>118</v>
      </c>
      <c r="C6200" s="1158"/>
      <c r="D6200" s="1158"/>
      <c r="E6200" s="1158"/>
      <c r="F6200" s="1158"/>
      <c r="G6200" s="1158"/>
      <c r="H6200" s="69">
        <f>SUM(H6201:H6201)</f>
        <v>60000</v>
      </c>
      <c r="I6200" s="69"/>
    </row>
    <row r="6201" spans="1:9" s="8" customFormat="1" ht="30">
      <c r="A6201" s="1398"/>
      <c r="B6201" s="929">
        <v>4251</v>
      </c>
      <c r="C6201" s="119">
        <v>71351540</v>
      </c>
      <c r="D6201" s="124" t="s">
        <v>168</v>
      </c>
      <c r="E6201" s="6" t="s">
        <v>126</v>
      </c>
      <c r="F6201" s="6" t="s">
        <v>121</v>
      </c>
      <c r="G6201" s="7">
        <v>60000</v>
      </c>
      <c r="H6201" s="7">
        <f>G6201*I6201</f>
        <v>60000</v>
      </c>
      <c r="I6201" s="7">
        <v>1</v>
      </c>
    </row>
    <row r="6202" spans="1:9">
      <c r="A6202" s="1398"/>
      <c r="B6202" s="1157" t="s">
        <v>153</v>
      </c>
      <c r="C6202" s="1157"/>
      <c r="D6202" s="1157"/>
      <c r="E6202" s="1157"/>
      <c r="F6202" s="1157"/>
      <c r="G6202" s="1157"/>
      <c r="H6202" s="2">
        <f>SUM(H6203+H6216)</f>
        <v>4700000</v>
      </c>
      <c r="I6202" s="2"/>
    </row>
    <row r="6203" spans="1:9">
      <c r="A6203" s="1398"/>
      <c r="B6203" s="1158" t="s">
        <v>154</v>
      </c>
      <c r="C6203" s="1158"/>
      <c r="D6203" s="1158"/>
      <c r="E6203" s="1158"/>
      <c r="F6203" s="1158"/>
      <c r="G6203" s="1158"/>
      <c r="H6203" s="69">
        <f>SUM(H6204:H6215)</f>
        <v>4450000</v>
      </c>
      <c r="I6203" s="69"/>
    </row>
    <row r="6204" spans="1:9" ht="45">
      <c r="A6204" s="1398"/>
      <c r="B6204" s="1185">
        <v>5134</v>
      </c>
      <c r="C6204" s="114" t="s">
        <v>3102</v>
      </c>
      <c r="D6204" s="115" t="s">
        <v>3103</v>
      </c>
      <c r="E6204" s="10" t="s">
        <v>149</v>
      </c>
      <c r="F6204" s="10" t="s">
        <v>121</v>
      </c>
      <c r="G6204" s="3">
        <v>500000</v>
      </c>
      <c r="H6204" s="3">
        <f>G6204*I6204</f>
        <v>500000</v>
      </c>
      <c r="I6204" s="3">
        <v>1</v>
      </c>
    </row>
    <row r="6205" spans="1:9" ht="60">
      <c r="A6205" s="1398"/>
      <c r="B6205" s="1186"/>
      <c r="C6205" s="114" t="s">
        <v>3104</v>
      </c>
      <c r="D6205" s="115" t="s">
        <v>3105</v>
      </c>
      <c r="E6205" s="10" t="s">
        <v>149</v>
      </c>
      <c r="F6205" s="10" t="s">
        <v>121</v>
      </c>
      <c r="G6205" s="3">
        <v>150000</v>
      </c>
      <c r="H6205" s="3">
        <f>G6205*I6205</f>
        <v>150000</v>
      </c>
      <c r="I6205" s="3">
        <v>1</v>
      </c>
    </row>
    <row r="6206" spans="1:9" ht="45">
      <c r="A6206" s="1398"/>
      <c r="B6206" s="1186"/>
      <c r="C6206" s="114" t="s">
        <v>3106</v>
      </c>
      <c r="D6206" s="115" t="s">
        <v>3107</v>
      </c>
      <c r="E6206" s="10" t="s">
        <v>149</v>
      </c>
      <c r="F6206" s="10" t="s">
        <v>121</v>
      </c>
      <c r="G6206" s="3">
        <v>400000</v>
      </c>
      <c r="H6206" s="3">
        <f>G6206*I6206</f>
        <v>400000</v>
      </c>
      <c r="I6206" s="3">
        <v>1</v>
      </c>
    </row>
    <row r="6207" spans="1:9">
      <c r="A6207" s="1398"/>
      <c r="B6207" s="1186"/>
      <c r="C6207" s="763" t="s">
        <v>8122</v>
      </c>
      <c r="D6207" s="763" t="s">
        <v>518</v>
      </c>
      <c r="E6207" s="825" t="s">
        <v>172</v>
      </c>
      <c r="F6207" s="825" t="s">
        <v>121</v>
      </c>
      <c r="G6207" s="764">
        <v>400000</v>
      </c>
      <c r="H6207" s="764">
        <v>400000</v>
      </c>
      <c r="I6207" s="3">
        <v>1</v>
      </c>
    </row>
    <row r="6208" spans="1:9">
      <c r="A6208" s="1398"/>
      <c r="B6208" s="1186"/>
      <c r="C6208" s="763" t="s">
        <v>8123</v>
      </c>
      <c r="D6208" s="763" t="s">
        <v>518</v>
      </c>
      <c r="E6208" s="825" t="s">
        <v>172</v>
      </c>
      <c r="F6208" s="825" t="s">
        <v>121</v>
      </c>
      <c r="G6208" s="764">
        <v>500000</v>
      </c>
      <c r="H6208" s="764">
        <v>500000</v>
      </c>
      <c r="I6208" s="3">
        <v>1</v>
      </c>
    </row>
    <row r="6209" spans="1:9">
      <c r="A6209" s="1398"/>
      <c r="B6209" s="1186"/>
      <c r="C6209" s="763" t="s">
        <v>8124</v>
      </c>
      <c r="D6209" s="763" t="s">
        <v>518</v>
      </c>
      <c r="E6209" s="825" t="s">
        <v>172</v>
      </c>
      <c r="F6209" s="825" t="s">
        <v>121</v>
      </c>
      <c r="G6209" s="764">
        <v>400000</v>
      </c>
      <c r="H6209" s="764">
        <v>400000</v>
      </c>
      <c r="I6209" s="3">
        <v>1</v>
      </c>
    </row>
    <row r="6210" spans="1:9">
      <c r="A6210" s="1398"/>
      <c r="B6210" s="1186"/>
      <c r="C6210" s="763" t="s">
        <v>8125</v>
      </c>
      <c r="D6210" s="763" t="s">
        <v>518</v>
      </c>
      <c r="E6210" s="825" t="s">
        <v>172</v>
      </c>
      <c r="F6210" s="825" t="s">
        <v>121</v>
      </c>
      <c r="G6210" s="764">
        <v>250000</v>
      </c>
      <c r="H6210" s="764">
        <v>250000</v>
      </c>
      <c r="I6210" s="3">
        <v>1</v>
      </c>
    </row>
    <row r="6211" spans="1:9">
      <c r="A6211" s="1398"/>
      <c r="B6211" s="1186"/>
      <c r="C6211" s="763" t="s">
        <v>8126</v>
      </c>
      <c r="D6211" s="763" t="s">
        <v>518</v>
      </c>
      <c r="E6211" s="825" t="s">
        <v>172</v>
      </c>
      <c r="F6211" s="825" t="s">
        <v>121</v>
      </c>
      <c r="G6211" s="764">
        <v>250000</v>
      </c>
      <c r="H6211" s="764">
        <v>250000</v>
      </c>
      <c r="I6211" s="3">
        <v>1</v>
      </c>
    </row>
    <row r="6212" spans="1:9">
      <c r="A6212" s="1398"/>
      <c r="B6212" s="1186"/>
      <c r="C6212" s="763" t="s">
        <v>8127</v>
      </c>
      <c r="D6212" s="763" t="s">
        <v>518</v>
      </c>
      <c r="E6212" s="825" t="s">
        <v>172</v>
      </c>
      <c r="F6212" s="825" t="s">
        <v>121</v>
      </c>
      <c r="G6212" s="764">
        <v>400000</v>
      </c>
      <c r="H6212" s="764">
        <v>400000</v>
      </c>
      <c r="I6212" s="3">
        <v>1</v>
      </c>
    </row>
    <row r="6213" spans="1:9">
      <c r="A6213" s="1398"/>
      <c r="B6213" s="1186"/>
      <c r="C6213" s="763" t="s">
        <v>8128</v>
      </c>
      <c r="D6213" s="763" t="s">
        <v>518</v>
      </c>
      <c r="E6213" s="825" t="s">
        <v>172</v>
      </c>
      <c r="F6213" s="825" t="s">
        <v>121</v>
      </c>
      <c r="G6213" s="764">
        <v>500000</v>
      </c>
      <c r="H6213" s="764">
        <v>500000</v>
      </c>
      <c r="I6213" s="3">
        <v>1</v>
      </c>
    </row>
    <row r="6214" spans="1:9" ht="45">
      <c r="A6214" s="1398"/>
      <c r="B6214" s="1186"/>
      <c r="C6214" s="114" t="s">
        <v>3108</v>
      </c>
      <c r="D6214" s="115" t="s">
        <v>3109</v>
      </c>
      <c r="E6214" s="10" t="s">
        <v>149</v>
      </c>
      <c r="F6214" s="10" t="s">
        <v>121</v>
      </c>
      <c r="G6214" s="3">
        <v>200000</v>
      </c>
      <c r="H6214" s="3">
        <f>G6214*I6214</f>
        <v>200000</v>
      </c>
      <c r="I6214" s="3">
        <v>1</v>
      </c>
    </row>
    <row r="6215" spans="1:9" ht="75">
      <c r="A6215" s="1398"/>
      <c r="B6215" s="1186"/>
      <c r="C6215" s="114" t="s">
        <v>3110</v>
      </c>
      <c r="D6215" s="115" t="s">
        <v>3111</v>
      </c>
      <c r="E6215" s="10" t="s">
        <v>149</v>
      </c>
      <c r="F6215" s="10" t="s">
        <v>121</v>
      </c>
      <c r="G6215" s="3">
        <v>500000</v>
      </c>
      <c r="H6215" s="3">
        <f>G6215*I6215</f>
        <v>500000</v>
      </c>
      <c r="I6215" s="3">
        <v>1</v>
      </c>
    </row>
    <row r="6216" spans="1:9">
      <c r="A6216" s="1398"/>
      <c r="B6216" s="1158" t="s">
        <v>118</v>
      </c>
      <c r="C6216" s="1158"/>
      <c r="D6216" s="1158"/>
      <c r="E6216" s="1158"/>
      <c r="F6216" s="1158"/>
      <c r="G6216" s="1158"/>
      <c r="H6216" s="69">
        <f>SUM(H6218:H6222)</f>
        <v>250000</v>
      </c>
      <c r="I6216" s="69"/>
    </row>
    <row r="6217" spans="1:9">
      <c r="A6217" s="1398"/>
      <c r="B6217" s="959"/>
      <c r="C6217" s="763" t="s">
        <v>8129</v>
      </c>
      <c r="D6217" s="763" t="s">
        <v>164</v>
      </c>
      <c r="E6217" s="824" t="s">
        <v>126</v>
      </c>
      <c r="F6217" s="825" t="s">
        <v>121</v>
      </c>
      <c r="G6217" s="764">
        <v>300000</v>
      </c>
      <c r="H6217" s="764">
        <v>300000</v>
      </c>
      <c r="I6217" s="827">
        <v>1</v>
      </c>
    </row>
    <row r="6218" spans="1:9" s="8" customFormat="1" ht="45">
      <c r="A6218" s="1398"/>
      <c r="B6218" s="1237">
        <v>5134</v>
      </c>
      <c r="C6218" s="119">
        <v>50531140</v>
      </c>
      <c r="D6218" s="124" t="s">
        <v>3112</v>
      </c>
      <c r="E6218" s="6" t="s">
        <v>126</v>
      </c>
      <c r="F6218" s="6" t="s">
        <v>121</v>
      </c>
      <c r="G6218" s="7">
        <v>70000</v>
      </c>
      <c r="H6218" s="7">
        <f>G6218*I6218</f>
        <v>70000</v>
      </c>
      <c r="I6218" s="7">
        <v>1</v>
      </c>
    </row>
    <row r="6219" spans="1:9" s="8" customFormat="1" ht="45">
      <c r="A6219" s="1398"/>
      <c r="B6219" s="1238"/>
      <c r="C6219" s="119">
        <v>50531140</v>
      </c>
      <c r="D6219" s="124" t="s">
        <v>3113</v>
      </c>
      <c r="E6219" s="6" t="s">
        <v>126</v>
      </c>
      <c r="F6219" s="6" t="s">
        <v>121</v>
      </c>
      <c r="G6219" s="7">
        <v>30000</v>
      </c>
      <c r="H6219" s="7">
        <f>G6219*I6219</f>
        <v>30000</v>
      </c>
      <c r="I6219" s="7">
        <v>1</v>
      </c>
    </row>
    <row r="6220" spans="1:9" s="8" customFormat="1" ht="45">
      <c r="A6220" s="1398"/>
      <c r="B6220" s="1238"/>
      <c r="C6220" s="119">
        <v>50531140</v>
      </c>
      <c r="D6220" s="124" t="s">
        <v>3114</v>
      </c>
      <c r="E6220" s="6" t="s">
        <v>126</v>
      </c>
      <c r="F6220" s="6" t="s">
        <v>121</v>
      </c>
      <c r="G6220" s="7">
        <v>60000</v>
      </c>
      <c r="H6220" s="7">
        <f>G6220*I6220</f>
        <v>60000</v>
      </c>
      <c r="I6220" s="7">
        <v>1</v>
      </c>
    </row>
    <row r="6221" spans="1:9" s="8" customFormat="1" ht="45">
      <c r="A6221" s="1398"/>
      <c r="B6221" s="1238"/>
      <c r="C6221" s="119">
        <v>50531140</v>
      </c>
      <c r="D6221" s="124" t="s">
        <v>3115</v>
      </c>
      <c r="E6221" s="6" t="s">
        <v>126</v>
      </c>
      <c r="F6221" s="6" t="s">
        <v>121</v>
      </c>
      <c r="G6221" s="7">
        <v>20000</v>
      </c>
      <c r="H6221" s="7">
        <f>G6221*I6221</f>
        <v>20000</v>
      </c>
      <c r="I6221" s="7">
        <v>1</v>
      </c>
    </row>
    <row r="6222" spans="1:9" s="8" customFormat="1" ht="60">
      <c r="A6222" s="1398"/>
      <c r="B6222" s="1238"/>
      <c r="C6222" s="119">
        <v>50531140</v>
      </c>
      <c r="D6222" s="124" t="s">
        <v>3116</v>
      </c>
      <c r="E6222" s="6" t="s">
        <v>126</v>
      </c>
      <c r="F6222" s="6" t="s">
        <v>121</v>
      </c>
      <c r="G6222" s="7">
        <v>70000</v>
      </c>
      <c r="H6222" s="7">
        <f>G6222*I6222</f>
        <v>70000</v>
      </c>
      <c r="I6222" s="7">
        <v>1</v>
      </c>
    </row>
    <row r="6223" spans="1:9" s="8" customFormat="1">
      <c r="A6223" s="1398"/>
      <c r="B6223" s="1238"/>
      <c r="C6223" s="114" t="s">
        <v>6620</v>
      </c>
      <c r="D6223" s="114" t="s">
        <v>164</v>
      </c>
      <c r="E6223" s="216" t="s">
        <v>126</v>
      </c>
      <c r="F6223" s="216" t="s">
        <v>121</v>
      </c>
      <c r="G6223" s="114">
        <v>250000</v>
      </c>
      <c r="H6223" s="114">
        <v>250000</v>
      </c>
      <c r="I6223" s="32">
        <v>1</v>
      </c>
    </row>
    <row r="6224" spans="1:9">
      <c r="A6224" s="1398"/>
      <c r="B6224" s="1157" t="s">
        <v>523</v>
      </c>
      <c r="C6224" s="1157"/>
      <c r="D6224" s="1157"/>
      <c r="E6224" s="1157"/>
      <c r="F6224" s="1157"/>
      <c r="G6224" s="1157"/>
      <c r="H6224" s="2">
        <f>SUM(H6225)</f>
        <v>850000</v>
      </c>
      <c r="I6224" s="2"/>
    </row>
    <row r="6225" spans="1:9">
      <c r="A6225" s="1398"/>
      <c r="B6225" s="1158" t="s">
        <v>118</v>
      </c>
      <c r="C6225" s="1158"/>
      <c r="D6225" s="1158"/>
      <c r="E6225" s="1158"/>
      <c r="F6225" s="1158"/>
      <c r="G6225" s="1158"/>
      <c r="H6225" s="69">
        <f>SUM(H6226:H6226)</f>
        <v>850000</v>
      </c>
      <c r="I6225" s="69"/>
    </row>
    <row r="6226" spans="1:9" s="8" customFormat="1" ht="60">
      <c r="A6226" s="1398"/>
      <c r="B6226" s="929">
        <v>4239</v>
      </c>
      <c r="C6226" s="119">
        <v>60171200</v>
      </c>
      <c r="D6226" s="124" t="s">
        <v>777</v>
      </c>
      <c r="E6226" s="6" t="s">
        <v>126</v>
      </c>
      <c r="F6226" s="6" t="s">
        <v>121</v>
      </c>
      <c r="G6226" s="7">
        <v>850000</v>
      </c>
      <c r="H6226" s="7">
        <f>G6226*I6226</f>
        <v>850000</v>
      </c>
      <c r="I6226" s="7">
        <v>1</v>
      </c>
    </row>
    <row r="6227" spans="1:9">
      <c r="A6227" s="1398"/>
      <c r="B6227" s="1157" t="s">
        <v>165</v>
      </c>
      <c r="C6227" s="1157"/>
      <c r="D6227" s="1157"/>
      <c r="E6227" s="1157"/>
      <c r="F6227" s="1157"/>
      <c r="G6227" s="1157"/>
      <c r="H6227" s="2">
        <f>SUM(H6228+H6230)</f>
        <v>41000000</v>
      </c>
      <c r="I6227" s="2"/>
    </row>
    <row r="6228" spans="1:9">
      <c r="A6228" s="1398"/>
      <c r="B6228" s="1158" t="s">
        <v>154</v>
      </c>
      <c r="C6228" s="1158"/>
      <c r="D6228" s="1158"/>
      <c r="E6228" s="1158"/>
      <c r="F6228" s="1158"/>
      <c r="G6228" s="1158"/>
      <c r="H6228" s="69">
        <f>SUM(H6229:H6229)</f>
        <v>40195790</v>
      </c>
      <c r="I6228" s="69"/>
    </row>
    <row r="6229" spans="1:9" ht="30">
      <c r="A6229" s="1398"/>
      <c r="B6229" s="919">
        <v>4251</v>
      </c>
      <c r="C6229" s="114" t="s">
        <v>166</v>
      </c>
      <c r="D6229" s="115" t="s">
        <v>167</v>
      </c>
      <c r="E6229" s="10" t="s">
        <v>149</v>
      </c>
      <c r="F6229" s="10" t="s">
        <v>121</v>
      </c>
      <c r="G6229" s="3">
        <v>40195790</v>
      </c>
      <c r="H6229" s="3">
        <f>G6229*I6229</f>
        <v>40195790</v>
      </c>
      <c r="I6229" s="3">
        <v>1</v>
      </c>
    </row>
    <row r="6230" spans="1:9">
      <c r="A6230" s="1398"/>
      <c r="B6230" s="1158" t="s">
        <v>118</v>
      </c>
      <c r="C6230" s="1158"/>
      <c r="D6230" s="1158"/>
      <c r="E6230" s="1158"/>
      <c r="F6230" s="1158"/>
      <c r="G6230" s="1158"/>
      <c r="H6230" s="69">
        <f>SUM(H6231:H6231)</f>
        <v>804210</v>
      </c>
      <c r="I6230" s="69"/>
    </row>
    <row r="6231" spans="1:9" s="8" customFormat="1" ht="30">
      <c r="A6231" s="1398"/>
      <c r="B6231" s="929">
        <v>4251</v>
      </c>
      <c r="C6231" s="119">
        <v>71351540</v>
      </c>
      <c r="D6231" s="124" t="s">
        <v>168</v>
      </c>
      <c r="E6231" s="6" t="s">
        <v>149</v>
      </c>
      <c r="F6231" s="6" t="s">
        <v>121</v>
      </c>
      <c r="G6231" s="7">
        <v>804210</v>
      </c>
      <c r="H6231" s="7">
        <f>G6231*I6231</f>
        <v>804210</v>
      </c>
      <c r="I6231" s="7">
        <v>1</v>
      </c>
    </row>
    <row r="6232" spans="1:9">
      <c r="A6232" s="1398"/>
      <c r="B6232" s="1157" t="s">
        <v>169</v>
      </c>
      <c r="C6232" s="1157"/>
      <c r="D6232" s="1157"/>
      <c r="E6232" s="1157"/>
      <c r="F6232" s="1157"/>
      <c r="G6232" s="1157"/>
      <c r="H6232" s="2">
        <f>SUM(H6233+H6235)</f>
        <v>210528.18</v>
      </c>
      <c r="I6232" s="2"/>
    </row>
    <row r="6233" spans="1:9">
      <c r="A6233" s="1398"/>
      <c r="B6233" s="1158" t="s">
        <v>154</v>
      </c>
      <c r="C6233" s="1158"/>
      <c r="D6233" s="1158"/>
      <c r="E6233" s="1158"/>
      <c r="F6233" s="1158"/>
      <c r="G6233" s="1158"/>
      <c r="H6233" s="69">
        <f>SUM(H6234:H6234)</f>
        <v>10528.18</v>
      </c>
      <c r="I6233" s="69"/>
    </row>
    <row r="6234" spans="1:9" ht="30">
      <c r="A6234" s="1398"/>
      <c r="B6234" s="919">
        <v>4251</v>
      </c>
      <c r="C6234" s="114" t="s">
        <v>3117</v>
      </c>
      <c r="D6234" s="115" t="s">
        <v>528</v>
      </c>
      <c r="E6234" s="10" t="s">
        <v>126</v>
      </c>
      <c r="F6234" s="10" t="s">
        <v>121</v>
      </c>
      <c r="G6234" s="380">
        <v>10528.18</v>
      </c>
      <c r="H6234" s="380">
        <v>10528.18</v>
      </c>
      <c r="I6234" s="3">
        <v>1</v>
      </c>
    </row>
    <row r="6235" spans="1:9">
      <c r="A6235" s="1398"/>
      <c r="B6235" s="1158" t="s">
        <v>118</v>
      </c>
      <c r="C6235" s="1158"/>
      <c r="D6235" s="1158"/>
      <c r="E6235" s="1158"/>
      <c r="F6235" s="1158"/>
      <c r="G6235" s="1158"/>
      <c r="H6235" s="69">
        <f>SUM(H6236:H6236)</f>
        <v>200000</v>
      </c>
      <c r="I6235" s="69"/>
    </row>
    <row r="6236" spans="1:9" s="8" customFormat="1" ht="30">
      <c r="A6236" s="1398"/>
      <c r="B6236" s="929">
        <v>4251</v>
      </c>
      <c r="C6236" s="119">
        <v>71351540</v>
      </c>
      <c r="D6236" s="124" t="s">
        <v>168</v>
      </c>
      <c r="E6236" s="6" t="s">
        <v>172</v>
      </c>
      <c r="F6236" s="6" t="s">
        <v>121</v>
      </c>
      <c r="G6236" s="7">
        <v>200000</v>
      </c>
      <c r="H6236" s="7">
        <f>G6236*I6236</f>
        <v>200000</v>
      </c>
      <c r="I6236" s="7">
        <v>1</v>
      </c>
    </row>
    <row r="6237" spans="1:9">
      <c r="A6237" s="1398"/>
      <c r="B6237" s="1157" t="s">
        <v>173</v>
      </c>
      <c r="C6237" s="1157"/>
      <c r="D6237" s="1157"/>
      <c r="E6237" s="1157"/>
      <c r="F6237" s="1157"/>
      <c r="G6237" s="1157"/>
      <c r="H6237" s="2">
        <f>SUM(H6238+H6240)</f>
        <v>10000000</v>
      </c>
      <c r="I6237" s="2"/>
    </row>
    <row r="6238" spans="1:9">
      <c r="A6238" s="1398"/>
      <c r="B6238" s="1158" t="s">
        <v>154</v>
      </c>
      <c r="C6238" s="1158"/>
      <c r="D6238" s="1158"/>
      <c r="E6238" s="1158"/>
      <c r="F6238" s="1158"/>
      <c r="G6238" s="1158"/>
      <c r="H6238" s="69">
        <f>SUM(H6239:H6239)</f>
        <v>9740000</v>
      </c>
      <c r="I6238" s="69"/>
    </row>
    <row r="6239" spans="1:9" s="8" customFormat="1" ht="30">
      <c r="A6239" s="1398"/>
      <c r="B6239" s="929">
        <v>5113</v>
      </c>
      <c r="C6239" s="119">
        <v>45111230</v>
      </c>
      <c r="D6239" s="124" t="s">
        <v>3118</v>
      </c>
      <c r="E6239" s="6" t="s">
        <v>126</v>
      </c>
      <c r="F6239" s="6" t="s">
        <v>121</v>
      </c>
      <c r="G6239" s="7">
        <v>9740000</v>
      </c>
      <c r="H6239" s="7">
        <f>G6239*I6239</f>
        <v>9740000</v>
      </c>
      <c r="I6239" s="7">
        <v>1</v>
      </c>
    </row>
    <row r="6240" spans="1:9">
      <c r="A6240" s="1398"/>
      <c r="B6240" s="1158" t="s">
        <v>118</v>
      </c>
      <c r="C6240" s="1158"/>
      <c r="D6240" s="1158"/>
      <c r="E6240" s="1158"/>
      <c r="F6240" s="1158"/>
      <c r="G6240" s="1158"/>
      <c r="H6240" s="69">
        <f>SUM(H6241:H6242)</f>
        <v>260000</v>
      </c>
      <c r="I6240" s="69"/>
    </row>
    <row r="6241" spans="1:9" s="8" customFormat="1" ht="30">
      <c r="A6241" s="1398"/>
      <c r="B6241" s="1236">
        <v>5113</v>
      </c>
      <c r="C6241" s="119">
        <v>71351540</v>
      </c>
      <c r="D6241" s="124" t="s">
        <v>168</v>
      </c>
      <c r="E6241" s="6" t="s">
        <v>126</v>
      </c>
      <c r="F6241" s="6" t="s">
        <v>121</v>
      </c>
      <c r="G6241" s="7">
        <v>200000</v>
      </c>
      <c r="H6241" s="7">
        <f>G6241*I6241</f>
        <v>200000</v>
      </c>
      <c r="I6241" s="7">
        <v>1</v>
      </c>
    </row>
    <row r="6242" spans="1:9" s="8" customFormat="1" ht="30">
      <c r="A6242" s="1398"/>
      <c r="B6242" s="1236"/>
      <c r="C6242" s="119">
        <v>98111140</v>
      </c>
      <c r="D6242" s="124" t="s">
        <v>531</v>
      </c>
      <c r="E6242" s="6" t="s">
        <v>120</v>
      </c>
      <c r="F6242" s="6" t="s">
        <v>121</v>
      </c>
      <c r="G6242" s="7">
        <v>60000</v>
      </c>
      <c r="H6242" s="7">
        <f>G6242*I6242</f>
        <v>60000</v>
      </c>
      <c r="I6242" s="7">
        <v>1</v>
      </c>
    </row>
    <row r="6243" spans="1:9">
      <c r="A6243" s="1398"/>
      <c r="B6243" s="1157" t="s">
        <v>175</v>
      </c>
      <c r="C6243" s="1157"/>
      <c r="D6243" s="1157"/>
      <c r="E6243" s="1157"/>
      <c r="F6243" s="1157"/>
      <c r="G6243" s="1157"/>
      <c r="H6243" s="2">
        <f>SUM(H6244+H6246)</f>
        <v>120000000</v>
      </c>
      <c r="I6243" s="2"/>
    </row>
    <row r="6244" spans="1:9">
      <c r="A6244" s="1398"/>
      <c r="B6244" s="1158" t="s">
        <v>154</v>
      </c>
      <c r="C6244" s="1158"/>
      <c r="D6244" s="1158"/>
      <c r="E6244" s="1158"/>
      <c r="F6244" s="1158"/>
      <c r="G6244" s="1158"/>
      <c r="H6244" s="69">
        <f>SUM(H6245:H6245)</f>
        <v>116880000</v>
      </c>
      <c r="I6244" s="69"/>
    </row>
    <row r="6245" spans="1:9" s="8" customFormat="1" ht="30">
      <c r="A6245" s="1398"/>
      <c r="B6245" s="929">
        <v>5113</v>
      </c>
      <c r="C6245" s="119">
        <v>45231177</v>
      </c>
      <c r="D6245" s="124" t="s">
        <v>528</v>
      </c>
      <c r="E6245" s="6" t="s">
        <v>149</v>
      </c>
      <c r="F6245" s="6" t="s">
        <v>121</v>
      </c>
      <c r="G6245" s="7">
        <v>116880000</v>
      </c>
      <c r="H6245" s="7">
        <f>G6245*I6245</f>
        <v>116880000</v>
      </c>
      <c r="I6245" s="7">
        <v>1</v>
      </c>
    </row>
    <row r="6246" spans="1:9">
      <c r="A6246" s="1398"/>
      <c r="B6246" s="1158" t="s">
        <v>118</v>
      </c>
      <c r="C6246" s="1158"/>
      <c r="D6246" s="1158"/>
      <c r="E6246" s="1158"/>
      <c r="F6246" s="1158"/>
      <c r="G6246" s="1158"/>
      <c r="H6246" s="69">
        <f>SUM(H6247:H6248)</f>
        <v>3120000</v>
      </c>
      <c r="I6246" s="69"/>
    </row>
    <row r="6247" spans="1:9" s="8" customFormat="1" ht="30">
      <c r="A6247" s="1398"/>
      <c r="B6247" s="1236">
        <v>5113</v>
      </c>
      <c r="C6247" s="119">
        <v>71351540</v>
      </c>
      <c r="D6247" s="124" t="s">
        <v>168</v>
      </c>
      <c r="E6247" s="6" t="s">
        <v>149</v>
      </c>
      <c r="F6247" s="6" t="s">
        <v>121</v>
      </c>
      <c r="G6247" s="7">
        <v>2400000</v>
      </c>
      <c r="H6247" s="7">
        <f>G6247*I6247</f>
        <v>2400000</v>
      </c>
      <c r="I6247" s="7">
        <v>1</v>
      </c>
    </row>
    <row r="6248" spans="1:9" s="8" customFormat="1" ht="30">
      <c r="A6248" s="1398"/>
      <c r="B6248" s="1236"/>
      <c r="C6248" s="119">
        <v>98111140</v>
      </c>
      <c r="D6248" s="124" t="s">
        <v>531</v>
      </c>
      <c r="E6248" s="6" t="s">
        <v>120</v>
      </c>
      <c r="F6248" s="6" t="s">
        <v>121</v>
      </c>
      <c r="G6248" s="7">
        <v>720000</v>
      </c>
      <c r="H6248" s="7">
        <f>G6248*I6248</f>
        <v>720000</v>
      </c>
      <c r="I6248" s="7">
        <v>1</v>
      </c>
    </row>
    <row r="6249" spans="1:9">
      <c r="A6249" s="1398"/>
      <c r="B6249" s="1157" t="s">
        <v>178</v>
      </c>
      <c r="C6249" s="1157"/>
      <c r="D6249" s="1157"/>
      <c r="E6249" s="1157"/>
      <c r="F6249" s="1157"/>
      <c r="G6249" s="1157"/>
      <c r="H6249" s="2">
        <f>SUM(H6250+H6259)</f>
        <v>13121200</v>
      </c>
      <c r="I6249" s="2"/>
    </row>
    <row r="6250" spans="1:9">
      <c r="A6250" s="1398"/>
      <c r="B6250" s="1158" t="s">
        <v>11</v>
      </c>
      <c r="C6250" s="1158"/>
      <c r="D6250" s="1158"/>
      <c r="E6250" s="1158"/>
      <c r="F6250" s="1158"/>
      <c r="G6250" s="1158"/>
      <c r="H6250" s="69">
        <f>SUM(H6251:H6252)</f>
        <v>12860500</v>
      </c>
      <c r="I6250" s="69"/>
    </row>
    <row r="6251" spans="1:9" s="8" customFormat="1">
      <c r="A6251" s="1398"/>
      <c r="B6251" s="1237">
        <v>5129</v>
      </c>
      <c r="C6251" s="119">
        <v>42418100</v>
      </c>
      <c r="D6251" s="124" t="s">
        <v>3119</v>
      </c>
      <c r="E6251" s="6" t="s">
        <v>126</v>
      </c>
      <c r="F6251" s="6" t="s">
        <v>121</v>
      </c>
      <c r="G6251" s="7">
        <v>4226440</v>
      </c>
      <c r="H6251" s="7">
        <f>G6251*I6251</f>
        <v>4226440</v>
      </c>
      <c r="I6251" s="7">
        <v>1</v>
      </c>
    </row>
    <row r="6252" spans="1:9" s="8" customFormat="1">
      <c r="A6252" s="1398"/>
      <c r="B6252" s="1238"/>
      <c r="C6252" s="119">
        <v>42418100</v>
      </c>
      <c r="D6252" s="124" t="s">
        <v>3119</v>
      </c>
      <c r="E6252" s="6" t="s">
        <v>126</v>
      </c>
      <c r="F6252" s="6" t="s">
        <v>121</v>
      </c>
      <c r="G6252" s="7">
        <v>8634060</v>
      </c>
      <c r="H6252" s="7">
        <f>G6252*I6252</f>
        <v>8634060</v>
      </c>
      <c r="I6252" s="7">
        <v>1</v>
      </c>
    </row>
    <row r="6253" spans="1:9" s="8" customFormat="1">
      <c r="A6253" s="1398"/>
      <c r="B6253" s="1238"/>
      <c r="C6253" s="220" t="s">
        <v>5503</v>
      </c>
      <c r="D6253" s="278" t="s">
        <v>3119</v>
      </c>
      <c r="E6253" s="220" t="s">
        <v>126</v>
      </c>
      <c r="F6253" s="220" t="s">
        <v>15</v>
      </c>
      <c r="G6253" s="220">
        <v>450</v>
      </c>
      <c r="H6253" s="228">
        <v>450000</v>
      </c>
      <c r="I6253" s="279">
        <v>1000</v>
      </c>
    </row>
    <row r="6254" spans="1:9" s="8" customFormat="1">
      <c r="A6254" s="1398"/>
      <c r="B6254" s="1238"/>
      <c r="C6254" s="220" t="s">
        <v>5504</v>
      </c>
      <c r="D6254" s="278" t="s">
        <v>3119</v>
      </c>
      <c r="E6254" s="220" t="s">
        <v>126</v>
      </c>
      <c r="F6254" s="220" t="s">
        <v>15</v>
      </c>
      <c r="G6254" s="220">
        <v>200000</v>
      </c>
      <c r="H6254" s="228">
        <v>2000000</v>
      </c>
      <c r="I6254" s="279">
        <v>10</v>
      </c>
    </row>
    <row r="6255" spans="1:9" s="8" customFormat="1">
      <c r="A6255" s="1398"/>
      <c r="B6255" s="1238"/>
      <c r="C6255" s="220" t="s">
        <v>5505</v>
      </c>
      <c r="D6255" s="278" t="s">
        <v>3119</v>
      </c>
      <c r="E6255" s="220" t="s">
        <v>126</v>
      </c>
      <c r="F6255" s="220" t="s">
        <v>15</v>
      </c>
      <c r="G6255" s="220">
        <v>10000</v>
      </c>
      <c r="H6255" s="228">
        <v>500000</v>
      </c>
      <c r="I6255" s="279">
        <v>50</v>
      </c>
    </row>
    <row r="6256" spans="1:9" s="8" customFormat="1">
      <c r="A6256" s="1398"/>
      <c r="B6256" s="1238"/>
      <c r="C6256" s="220" t="s">
        <v>5506</v>
      </c>
      <c r="D6256" s="278" t="s">
        <v>3119</v>
      </c>
      <c r="E6256" s="220" t="s">
        <v>126</v>
      </c>
      <c r="F6256" s="220" t="s">
        <v>15</v>
      </c>
      <c r="G6256" s="220">
        <v>13000</v>
      </c>
      <c r="H6256" s="228">
        <v>650000</v>
      </c>
      <c r="I6256" s="279">
        <v>50</v>
      </c>
    </row>
    <row r="6257" spans="1:9" s="8" customFormat="1">
      <c r="A6257" s="1398"/>
      <c r="B6257" s="1238"/>
      <c r="C6257" s="220" t="s">
        <v>5507</v>
      </c>
      <c r="D6257" s="278" t="s">
        <v>3119</v>
      </c>
      <c r="E6257" s="220" t="s">
        <v>126</v>
      </c>
      <c r="F6257" s="220" t="s">
        <v>15</v>
      </c>
      <c r="G6257" s="220">
        <v>1520</v>
      </c>
      <c r="H6257" s="228">
        <v>451440</v>
      </c>
      <c r="I6257" s="279">
        <v>297</v>
      </c>
    </row>
    <row r="6258" spans="1:9" s="8" customFormat="1">
      <c r="A6258" s="1398"/>
      <c r="B6258" s="1239"/>
      <c r="C6258" s="220" t="s">
        <v>5508</v>
      </c>
      <c r="D6258" s="278" t="s">
        <v>3119</v>
      </c>
      <c r="E6258" s="220" t="s">
        <v>126</v>
      </c>
      <c r="F6258" s="220" t="s">
        <v>15</v>
      </c>
      <c r="G6258" s="220">
        <v>700</v>
      </c>
      <c r="H6258" s="228">
        <v>175000</v>
      </c>
      <c r="I6258" s="279">
        <v>250</v>
      </c>
    </row>
    <row r="6259" spans="1:9">
      <c r="A6259" s="1398"/>
      <c r="B6259" s="1158" t="s">
        <v>118</v>
      </c>
      <c r="C6259" s="1158"/>
      <c r="D6259" s="1158"/>
      <c r="E6259" s="1158"/>
      <c r="F6259" s="1158"/>
      <c r="G6259" s="1158"/>
      <c r="H6259" s="69">
        <f>SUM(H6260:H6261)</f>
        <v>260700</v>
      </c>
      <c r="I6259" s="69"/>
    </row>
    <row r="6260" spans="1:9" s="8" customFormat="1" ht="30">
      <c r="A6260" s="1398"/>
      <c r="B6260" s="1236">
        <v>5129</v>
      </c>
      <c r="C6260" s="119">
        <v>71351540</v>
      </c>
      <c r="D6260" s="124" t="s">
        <v>168</v>
      </c>
      <c r="E6260" s="6" t="s">
        <v>3120</v>
      </c>
      <c r="F6260" s="6" t="s">
        <v>121</v>
      </c>
      <c r="G6260" s="7">
        <v>84500</v>
      </c>
      <c r="H6260" s="7">
        <f>G6260*I6260</f>
        <v>84500</v>
      </c>
      <c r="I6260" s="7">
        <v>1</v>
      </c>
    </row>
    <row r="6261" spans="1:9" s="8" customFormat="1" ht="30">
      <c r="A6261" s="1398"/>
      <c r="B6261" s="1236"/>
      <c r="C6261" s="119">
        <v>71351540</v>
      </c>
      <c r="D6261" s="124" t="s">
        <v>168</v>
      </c>
      <c r="E6261" s="6" t="s">
        <v>126</v>
      </c>
      <c r="F6261" s="6" t="s">
        <v>121</v>
      </c>
      <c r="G6261" s="7">
        <v>176200</v>
      </c>
      <c r="H6261" s="7">
        <f>G6261*I6261</f>
        <v>176200</v>
      </c>
      <c r="I6261" s="7">
        <v>1</v>
      </c>
    </row>
    <row r="6262" spans="1:9">
      <c r="A6262" s="1398"/>
      <c r="B6262" s="1157" t="s">
        <v>210</v>
      </c>
      <c r="C6262" s="1157"/>
      <c r="D6262" s="1157"/>
      <c r="E6262" s="1157"/>
      <c r="F6262" s="1157"/>
      <c r="G6262" s="1157"/>
      <c r="H6262" s="2">
        <f>SUM(H6263+H6265)</f>
        <v>20000000</v>
      </c>
      <c r="I6262" s="2"/>
    </row>
    <row r="6263" spans="1:9">
      <c r="A6263" s="1398"/>
      <c r="B6263" s="1158" t="s">
        <v>154</v>
      </c>
      <c r="C6263" s="1158"/>
      <c r="D6263" s="1158"/>
      <c r="E6263" s="1158"/>
      <c r="F6263" s="1158"/>
      <c r="G6263" s="1158"/>
      <c r="H6263" s="69">
        <f>SUM(H6264:H6264)</f>
        <v>14705880</v>
      </c>
      <c r="I6263" s="69"/>
    </row>
    <row r="6264" spans="1:9" ht="30">
      <c r="A6264" s="1398"/>
      <c r="B6264" s="919">
        <v>4861</v>
      </c>
      <c r="C6264" s="114" t="s">
        <v>3121</v>
      </c>
      <c r="D6264" s="115" t="s">
        <v>171</v>
      </c>
      <c r="E6264" s="10" t="s">
        <v>149</v>
      </c>
      <c r="F6264" s="10" t="s">
        <v>121</v>
      </c>
      <c r="G6264" s="3">
        <v>14705880</v>
      </c>
      <c r="H6264" s="3">
        <f>G6264*I6264</f>
        <v>14705880</v>
      </c>
      <c r="I6264" s="3">
        <v>1</v>
      </c>
    </row>
    <row r="6265" spans="1:9">
      <c r="A6265" s="1398"/>
      <c r="B6265" s="1158" t="s">
        <v>118</v>
      </c>
      <c r="C6265" s="1158"/>
      <c r="D6265" s="1158"/>
      <c r="E6265" s="1158"/>
      <c r="F6265" s="1158"/>
      <c r="G6265" s="1158"/>
      <c r="H6265" s="69">
        <f>SUM(H6266:H6267)</f>
        <v>5294120</v>
      </c>
      <c r="I6265" s="69"/>
    </row>
    <row r="6266" spans="1:9" ht="30">
      <c r="A6266" s="1398"/>
      <c r="B6266" s="1198">
        <v>4861</v>
      </c>
      <c r="C6266" s="114" t="s">
        <v>3122</v>
      </c>
      <c r="D6266" s="115" t="s">
        <v>213</v>
      </c>
      <c r="E6266" s="10" t="s">
        <v>149</v>
      </c>
      <c r="F6266" s="10" t="s">
        <v>121</v>
      </c>
      <c r="G6266" s="3">
        <v>5000000</v>
      </c>
      <c r="H6266" s="3">
        <f>G6266*I6266</f>
        <v>5000000</v>
      </c>
      <c r="I6266" s="3">
        <v>1</v>
      </c>
    </row>
    <row r="6267" spans="1:9" s="8" customFormat="1" ht="30">
      <c r="A6267" s="1398"/>
      <c r="B6267" s="1198"/>
      <c r="C6267" s="119">
        <v>71351540</v>
      </c>
      <c r="D6267" s="124" t="s">
        <v>168</v>
      </c>
      <c r="E6267" s="6" t="s">
        <v>149</v>
      </c>
      <c r="F6267" s="6" t="s">
        <v>121</v>
      </c>
      <c r="G6267" s="7">
        <v>294120</v>
      </c>
      <c r="H6267" s="7">
        <f>G6267*I6267</f>
        <v>294120</v>
      </c>
      <c r="I6267" s="7">
        <v>1</v>
      </c>
    </row>
    <row r="6268" spans="1:9">
      <c r="A6268" s="1398"/>
      <c r="B6268" s="1157" t="s">
        <v>214</v>
      </c>
      <c r="C6268" s="1157"/>
      <c r="D6268" s="1157"/>
      <c r="E6268" s="1157"/>
      <c r="F6268" s="1157"/>
      <c r="G6268" s="1157"/>
      <c r="H6268" s="2">
        <f>SUM(H6269+H6271)</f>
        <v>25499440</v>
      </c>
      <c r="I6268" s="2"/>
    </row>
    <row r="6269" spans="1:9">
      <c r="A6269" s="1398"/>
      <c r="B6269" s="1158" t="s">
        <v>154</v>
      </c>
      <c r="C6269" s="1158"/>
      <c r="D6269" s="1158"/>
      <c r="E6269" s="1158"/>
      <c r="F6269" s="1158"/>
      <c r="G6269" s="1158"/>
      <c r="H6269" s="69">
        <f>SUM(H6270:H6270)</f>
        <v>25009070</v>
      </c>
      <c r="I6269" s="69"/>
    </row>
    <row r="6270" spans="1:9" ht="30">
      <c r="A6270" s="1398"/>
      <c r="B6270" s="919">
        <v>4251</v>
      </c>
      <c r="C6270" s="114" t="s">
        <v>3123</v>
      </c>
      <c r="D6270" s="115" t="s">
        <v>216</v>
      </c>
      <c r="E6270" s="10" t="s">
        <v>149</v>
      </c>
      <c r="F6270" s="10" t="s">
        <v>121</v>
      </c>
      <c r="G6270" s="3">
        <v>25009070</v>
      </c>
      <c r="H6270" s="3">
        <f>G6270*I6270</f>
        <v>25009070</v>
      </c>
      <c r="I6270" s="3">
        <v>1</v>
      </c>
    </row>
    <row r="6271" spans="1:9">
      <c r="A6271" s="1398"/>
      <c r="B6271" s="1158" t="s">
        <v>118</v>
      </c>
      <c r="C6271" s="1158"/>
      <c r="D6271" s="1158"/>
      <c r="E6271" s="1158"/>
      <c r="F6271" s="1158"/>
      <c r="G6271" s="1158"/>
      <c r="H6271" s="69">
        <f>SUM(H6272:H6272)</f>
        <v>490370</v>
      </c>
      <c r="I6271" s="69"/>
    </row>
    <row r="6272" spans="1:9" s="8" customFormat="1" ht="30">
      <c r="A6272" s="1398"/>
      <c r="B6272" s="929">
        <v>4251</v>
      </c>
      <c r="C6272" s="119">
        <v>71351540</v>
      </c>
      <c r="D6272" s="124" t="s">
        <v>168</v>
      </c>
      <c r="E6272" s="6" t="s">
        <v>149</v>
      </c>
      <c r="F6272" s="6" t="s">
        <v>121</v>
      </c>
      <c r="G6272" s="7">
        <v>490370</v>
      </c>
      <c r="H6272" s="7">
        <f>G6272*I6272</f>
        <v>490370</v>
      </c>
      <c r="I6272" s="7">
        <v>1</v>
      </c>
    </row>
    <row r="6273" spans="1:9">
      <c r="A6273" s="1398"/>
      <c r="B6273" s="1157" t="s">
        <v>228</v>
      </c>
      <c r="C6273" s="1157"/>
      <c r="D6273" s="1157"/>
      <c r="E6273" s="1157"/>
      <c r="F6273" s="1157"/>
      <c r="G6273" s="1157"/>
      <c r="H6273" s="2">
        <f>SUM(H6274+H6325+H6344)</f>
        <v>129315995.266</v>
      </c>
      <c r="I6273" s="2"/>
    </row>
    <row r="6274" spans="1:9">
      <c r="A6274" s="1398"/>
      <c r="B6274" s="1158" t="s">
        <v>11</v>
      </c>
      <c r="C6274" s="1158"/>
      <c r="D6274" s="1158"/>
      <c r="E6274" s="1158"/>
      <c r="F6274" s="1158"/>
      <c r="G6274" s="1158"/>
      <c r="H6274" s="69">
        <f>SUM(H6275:H6324)</f>
        <v>29634845.26600001</v>
      </c>
      <c r="I6274" s="69"/>
    </row>
    <row r="6275" spans="1:9">
      <c r="A6275" s="1398"/>
      <c r="B6275" s="1198">
        <v>5129</v>
      </c>
      <c r="C6275" s="115" t="s">
        <v>3124</v>
      </c>
      <c r="D6275" s="115" t="s">
        <v>3125</v>
      </c>
      <c r="E6275" s="10" t="s">
        <v>14</v>
      </c>
      <c r="F6275" s="10" t="s">
        <v>469</v>
      </c>
      <c r="G6275" s="3">
        <v>22000</v>
      </c>
      <c r="H6275" s="3">
        <f t="shared" ref="H6275:H6324" si="56">G6275*I6275</f>
        <v>20284000</v>
      </c>
      <c r="I6275" s="3">
        <v>922</v>
      </c>
    </row>
    <row r="6276" spans="1:9">
      <c r="A6276" s="1398"/>
      <c r="B6276" s="1198"/>
      <c r="C6276" s="432" t="s">
        <v>7783</v>
      </c>
      <c r="D6276" s="432" t="s">
        <v>3983</v>
      </c>
      <c r="E6276" s="747" t="s">
        <v>126</v>
      </c>
      <c r="F6276" s="747" t="s">
        <v>15</v>
      </c>
      <c r="G6276" s="97">
        <v>253000</v>
      </c>
      <c r="H6276" s="380">
        <v>1012</v>
      </c>
      <c r="I6276" s="97">
        <v>4</v>
      </c>
    </row>
    <row r="6277" spans="1:9" ht="30">
      <c r="A6277" s="1398"/>
      <c r="B6277" s="1198"/>
      <c r="C6277" s="115" t="s">
        <v>6898</v>
      </c>
      <c r="D6277" s="115" t="s">
        <v>3983</v>
      </c>
      <c r="E6277" s="644" t="s">
        <v>126</v>
      </c>
      <c r="F6277" s="644" t="s">
        <v>15</v>
      </c>
      <c r="G6277" s="644">
        <v>253000</v>
      </c>
      <c r="H6277" s="647">
        <v>506</v>
      </c>
      <c r="I6277" s="3">
        <v>2</v>
      </c>
    </row>
    <row r="6278" spans="1:9" ht="30">
      <c r="A6278" s="1398"/>
      <c r="B6278" s="1198"/>
      <c r="C6278" s="115" t="s">
        <v>6899</v>
      </c>
      <c r="D6278" s="115" t="s">
        <v>3983</v>
      </c>
      <c r="E6278" s="644" t="s">
        <v>126</v>
      </c>
      <c r="F6278" s="644" t="s">
        <v>15</v>
      </c>
      <c r="G6278" s="644">
        <v>253000</v>
      </c>
      <c r="H6278" s="647">
        <v>506</v>
      </c>
      <c r="I6278" s="3">
        <v>2</v>
      </c>
    </row>
    <row r="6279" spans="1:9" ht="30">
      <c r="A6279" s="1398"/>
      <c r="B6279" s="1198"/>
      <c r="C6279" s="115" t="s">
        <v>6900</v>
      </c>
      <c r="D6279" s="115" t="s">
        <v>3983</v>
      </c>
      <c r="E6279" s="644" t="s">
        <v>126</v>
      </c>
      <c r="F6279" s="644" t="s">
        <v>15</v>
      </c>
      <c r="G6279" s="644">
        <v>253000</v>
      </c>
      <c r="H6279" s="647">
        <v>506</v>
      </c>
      <c r="I6279" s="3">
        <v>2</v>
      </c>
    </row>
    <row r="6280" spans="1:9" ht="30">
      <c r="A6280" s="1398"/>
      <c r="B6280" s="1198"/>
      <c r="C6280" s="115" t="s">
        <v>6901</v>
      </c>
      <c r="D6280" s="115" t="s">
        <v>3983</v>
      </c>
      <c r="E6280" s="644" t="s">
        <v>126</v>
      </c>
      <c r="F6280" s="644" t="s">
        <v>15</v>
      </c>
      <c r="G6280" s="644">
        <v>253000</v>
      </c>
      <c r="H6280" s="647">
        <v>506</v>
      </c>
      <c r="I6280" s="3">
        <v>2</v>
      </c>
    </row>
    <row r="6281" spans="1:9" ht="30">
      <c r="A6281" s="1398"/>
      <c r="B6281" s="1198"/>
      <c r="C6281" s="115" t="s">
        <v>6902</v>
      </c>
      <c r="D6281" s="115" t="s">
        <v>3983</v>
      </c>
      <c r="E6281" s="644" t="s">
        <v>126</v>
      </c>
      <c r="F6281" s="644" t="s">
        <v>15</v>
      </c>
      <c r="G6281" s="644">
        <v>253000</v>
      </c>
      <c r="H6281" s="647">
        <v>506</v>
      </c>
      <c r="I6281" s="3">
        <v>2</v>
      </c>
    </row>
    <row r="6282" spans="1:9" ht="30">
      <c r="A6282" s="1398"/>
      <c r="B6282" s="1198"/>
      <c r="C6282" s="115" t="s">
        <v>6903</v>
      </c>
      <c r="D6282" s="115" t="s">
        <v>3983</v>
      </c>
      <c r="E6282" s="644" t="s">
        <v>126</v>
      </c>
      <c r="F6282" s="644" t="s">
        <v>15</v>
      </c>
      <c r="G6282" s="644">
        <v>253000</v>
      </c>
      <c r="H6282" s="647">
        <v>506</v>
      </c>
      <c r="I6282" s="3">
        <v>2</v>
      </c>
    </row>
    <row r="6283" spans="1:9" ht="30">
      <c r="A6283" s="1398"/>
      <c r="B6283" s="1198"/>
      <c r="C6283" s="115" t="s">
        <v>6904</v>
      </c>
      <c r="D6283" s="115" t="s">
        <v>3983</v>
      </c>
      <c r="E6283" s="644" t="s">
        <v>126</v>
      </c>
      <c r="F6283" s="644" t="s">
        <v>15</v>
      </c>
      <c r="G6283" s="644">
        <v>253000</v>
      </c>
      <c r="H6283" s="647">
        <v>506</v>
      </c>
      <c r="I6283" s="3">
        <v>2</v>
      </c>
    </row>
    <row r="6284" spans="1:9" ht="30">
      <c r="A6284" s="1398"/>
      <c r="B6284" s="1198"/>
      <c r="C6284" s="115" t="s">
        <v>7308</v>
      </c>
      <c r="D6284" s="115" t="s">
        <v>3983</v>
      </c>
      <c r="E6284" s="644" t="s">
        <v>126</v>
      </c>
      <c r="F6284" s="644" t="s">
        <v>15</v>
      </c>
      <c r="G6284" s="644">
        <v>413600</v>
      </c>
      <c r="H6284" s="647">
        <v>827.2</v>
      </c>
      <c r="I6284" s="3">
        <v>2</v>
      </c>
    </row>
    <row r="6285" spans="1:9" ht="30">
      <c r="A6285" s="1398"/>
      <c r="B6285" s="1198"/>
      <c r="C6285" s="115" t="s">
        <v>6905</v>
      </c>
      <c r="D6285" s="115" t="s">
        <v>3966</v>
      </c>
      <c r="E6285" s="644" t="s">
        <v>126</v>
      </c>
      <c r="F6285" s="644" t="s">
        <v>15</v>
      </c>
      <c r="G6285" s="644">
        <v>215600</v>
      </c>
      <c r="H6285" s="647">
        <v>1293.5999999999999</v>
      </c>
      <c r="I6285" s="3">
        <v>6</v>
      </c>
    </row>
    <row r="6286" spans="1:9" ht="30">
      <c r="A6286" s="1398"/>
      <c r="B6286" s="1198"/>
      <c r="C6286" s="115" t="s">
        <v>6906</v>
      </c>
      <c r="D6286" s="115" t="s">
        <v>3966</v>
      </c>
      <c r="E6286" s="644" t="s">
        <v>126</v>
      </c>
      <c r="F6286" s="644" t="s">
        <v>15</v>
      </c>
      <c r="G6286" s="644">
        <v>431200</v>
      </c>
      <c r="H6286" s="647">
        <v>3018.4</v>
      </c>
      <c r="I6286" s="3">
        <v>7</v>
      </c>
    </row>
    <row r="6287" spans="1:9" ht="30">
      <c r="A6287" s="1398"/>
      <c r="B6287" s="1198"/>
      <c r="C6287" s="115" t="s">
        <v>6907</v>
      </c>
      <c r="D6287" s="115" t="s">
        <v>3966</v>
      </c>
      <c r="E6287" s="644" t="s">
        <v>126</v>
      </c>
      <c r="F6287" s="644" t="s">
        <v>15</v>
      </c>
      <c r="G6287" s="644">
        <v>188100</v>
      </c>
      <c r="H6287" s="647">
        <v>1128.5999999999999</v>
      </c>
      <c r="I6287" s="3">
        <v>6</v>
      </c>
    </row>
    <row r="6288" spans="1:9" ht="30">
      <c r="A6288" s="1398"/>
      <c r="B6288" s="1198"/>
      <c r="C6288" s="115" t="s">
        <v>6908</v>
      </c>
      <c r="D6288" s="115" t="s">
        <v>3966</v>
      </c>
      <c r="E6288" s="644" t="s">
        <v>126</v>
      </c>
      <c r="F6288" s="644" t="s">
        <v>15</v>
      </c>
      <c r="G6288" s="644">
        <v>277300</v>
      </c>
      <c r="H6288" s="647">
        <v>277.3</v>
      </c>
      <c r="I6288" s="3">
        <v>1</v>
      </c>
    </row>
    <row r="6289" spans="1:9" ht="30">
      <c r="A6289" s="1398"/>
      <c r="B6289" s="1198"/>
      <c r="C6289" s="115" t="s">
        <v>6909</v>
      </c>
      <c r="D6289" s="115" t="s">
        <v>3966</v>
      </c>
      <c r="E6289" s="644" t="s">
        <v>126</v>
      </c>
      <c r="F6289" s="644" t="s">
        <v>15</v>
      </c>
      <c r="G6289" s="644">
        <v>253000</v>
      </c>
      <c r="H6289" s="647">
        <v>506</v>
      </c>
      <c r="I6289" s="3">
        <v>2</v>
      </c>
    </row>
    <row r="6290" spans="1:9" ht="30">
      <c r="A6290" s="1398"/>
      <c r="B6290" s="1198"/>
      <c r="C6290" s="115" t="s">
        <v>6910</v>
      </c>
      <c r="D6290" s="115" t="s">
        <v>3966</v>
      </c>
      <c r="E6290" s="644" t="s">
        <v>126</v>
      </c>
      <c r="F6290" s="644" t="s">
        <v>15</v>
      </c>
      <c r="G6290" s="644">
        <v>672100</v>
      </c>
      <c r="H6290" s="647">
        <v>1344.2</v>
      </c>
      <c r="I6290" s="3">
        <v>2</v>
      </c>
    </row>
    <row r="6291" spans="1:9" ht="45">
      <c r="A6291" s="1398"/>
      <c r="B6291" s="1198"/>
      <c r="C6291" s="115" t="s">
        <v>6911</v>
      </c>
      <c r="D6291" s="115" t="s">
        <v>6912</v>
      </c>
      <c r="E6291" s="644" t="s">
        <v>126</v>
      </c>
      <c r="F6291" s="644" t="s">
        <v>15</v>
      </c>
      <c r="G6291" s="644">
        <v>143000</v>
      </c>
      <c r="H6291" s="647">
        <v>572</v>
      </c>
      <c r="I6291" s="3">
        <v>4</v>
      </c>
    </row>
    <row r="6292" spans="1:9" ht="45">
      <c r="A6292" s="1398"/>
      <c r="B6292" s="1198"/>
      <c r="C6292" s="115" t="s">
        <v>6913</v>
      </c>
      <c r="D6292" s="115" t="s">
        <v>6912</v>
      </c>
      <c r="E6292" s="644" t="s">
        <v>126</v>
      </c>
      <c r="F6292" s="644" t="s">
        <v>15</v>
      </c>
      <c r="G6292" s="644">
        <v>464200</v>
      </c>
      <c r="H6292" s="647">
        <v>1856.8</v>
      </c>
      <c r="I6292" s="3">
        <v>4</v>
      </c>
    </row>
    <row r="6293" spans="1:9" ht="30">
      <c r="A6293" s="1398"/>
      <c r="B6293" s="1198"/>
      <c r="C6293" s="115" t="s">
        <v>6914</v>
      </c>
      <c r="D6293" s="115" t="s">
        <v>3974</v>
      </c>
      <c r="E6293" s="644" t="s">
        <v>126</v>
      </c>
      <c r="F6293" s="644" t="s">
        <v>15</v>
      </c>
      <c r="G6293" s="644">
        <v>836650</v>
      </c>
      <c r="H6293" s="647">
        <v>1673.3</v>
      </c>
      <c r="I6293" s="3">
        <v>2</v>
      </c>
    </row>
    <row r="6294" spans="1:9" ht="30">
      <c r="A6294" s="1398"/>
      <c r="B6294" s="1198"/>
      <c r="C6294" s="115" t="s">
        <v>6915</v>
      </c>
      <c r="D6294" s="115" t="s">
        <v>3974</v>
      </c>
      <c r="E6294" s="644" t="s">
        <v>126</v>
      </c>
      <c r="F6294" s="644" t="s">
        <v>15</v>
      </c>
      <c r="G6294" s="644">
        <v>728200</v>
      </c>
      <c r="H6294" s="647">
        <v>2912.8</v>
      </c>
      <c r="I6294" s="3">
        <v>4</v>
      </c>
    </row>
    <row r="6295" spans="1:9" ht="30">
      <c r="A6295" s="1398"/>
      <c r="B6295" s="1198"/>
      <c r="C6295" s="115" t="s">
        <v>6916</v>
      </c>
      <c r="D6295" s="115" t="s">
        <v>3974</v>
      </c>
      <c r="E6295" s="644" t="s">
        <v>126</v>
      </c>
      <c r="F6295" s="644" t="s">
        <v>15</v>
      </c>
      <c r="G6295" s="644">
        <v>2434423</v>
      </c>
      <c r="H6295" s="647">
        <v>2434.4229999999998</v>
      </c>
      <c r="I6295" s="3">
        <v>1</v>
      </c>
    </row>
    <row r="6296" spans="1:9" ht="30">
      <c r="A6296" s="1398"/>
      <c r="B6296" s="1198"/>
      <c r="C6296" s="115" t="s">
        <v>6917</v>
      </c>
      <c r="D6296" s="115" t="s">
        <v>3974</v>
      </c>
      <c r="E6296" s="644" t="s">
        <v>126</v>
      </c>
      <c r="F6296" s="644" t="s">
        <v>15</v>
      </c>
      <c r="G6296" s="644">
        <v>1068705</v>
      </c>
      <c r="H6296" s="647">
        <v>2137.41</v>
      </c>
      <c r="I6296" s="3">
        <v>2</v>
      </c>
    </row>
    <row r="6297" spans="1:9" ht="30">
      <c r="A6297" s="1398"/>
      <c r="B6297" s="1198"/>
      <c r="C6297" s="115" t="s">
        <v>6918</v>
      </c>
      <c r="D6297" s="115" t="s">
        <v>3974</v>
      </c>
      <c r="E6297" s="644" t="s">
        <v>126</v>
      </c>
      <c r="F6297" s="644" t="s">
        <v>15</v>
      </c>
      <c r="G6297" s="644">
        <v>696300</v>
      </c>
      <c r="H6297" s="647">
        <v>1392.6</v>
      </c>
      <c r="I6297" s="3">
        <v>2</v>
      </c>
    </row>
    <row r="6298" spans="1:9" ht="30">
      <c r="A6298" s="1398"/>
      <c r="B6298" s="1198"/>
      <c r="C6298" s="115" t="s">
        <v>6898</v>
      </c>
      <c r="D6298" s="115" t="s">
        <v>3983</v>
      </c>
      <c r="E6298" s="115" t="s">
        <v>126</v>
      </c>
      <c r="F6298" s="115" t="s">
        <v>15</v>
      </c>
      <c r="G6298" s="644">
        <v>253000</v>
      </c>
      <c r="H6298" s="535">
        <v>506</v>
      </c>
      <c r="I6298" s="3">
        <v>2</v>
      </c>
    </row>
    <row r="6299" spans="1:9" ht="30">
      <c r="A6299" s="1398"/>
      <c r="B6299" s="1198"/>
      <c r="C6299" s="115" t="s">
        <v>6899</v>
      </c>
      <c r="D6299" s="115" t="s">
        <v>3983</v>
      </c>
      <c r="E6299" s="115" t="s">
        <v>126</v>
      </c>
      <c r="F6299" s="115" t="s">
        <v>15</v>
      </c>
      <c r="G6299" s="644">
        <v>253000</v>
      </c>
      <c r="H6299" s="535">
        <v>506</v>
      </c>
      <c r="I6299" s="3">
        <v>2</v>
      </c>
    </row>
    <row r="6300" spans="1:9" ht="30">
      <c r="A6300" s="1398"/>
      <c r="B6300" s="1198"/>
      <c r="C6300" s="115" t="s">
        <v>6900</v>
      </c>
      <c r="D6300" s="115" t="s">
        <v>3983</v>
      </c>
      <c r="E6300" s="115" t="s">
        <v>126</v>
      </c>
      <c r="F6300" s="115" t="s">
        <v>15</v>
      </c>
      <c r="G6300" s="644">
        <v>253000</v>
      </c>
      <c r="H6300" s="535">
        <v>506</v>
      </c>
      <c r="I6300" s="3">
        <v>2</v>
      </c>
    </row>
    <row r="6301" spans="1:9" ht="30">
      <c r="A6301" s="1398"/>
      <c r="B6301" s="1198"/>
      <c r="C6301" s="115" t="s">
        <v>6901</v>
      </c>
      <c r="D6301" s="115" t="s">
        <v>3983</v>
      </c>
      <c r="E6301" s="115" t="s">
        <v>126</v>
      </c>
      <c r="F6301" s="115" t="s">
        <v>15</v>
      </c>
      <c r="G6301" s="644">
        <v>253000</v>
      </c>
      <c r="H6301" s="535">
        <v>506</v>
      </c>
      <c r="I6301" s="3">
        <v>2</v>
      </c>
    </row>
    <row r="6302" spans="1:9" ht="30">
      <c r="A6302" s="1398"/>
      <c r="B6302" s="1198"/>
      <c r="C6302" s="115" t="s">
        <v>6902</v>
      </c>
      <c r="D6302" s="115" t="s">
        <v>3983</v>
      </c>
      <c r="E6302" s="115" t="s">
        <v>126</v>
      </c>
      <c r="F6302" s="115" t="s">
        <v>15</v>
      </c>
      <c r="G6302" s="644">
        <v>253000</v>
      </c>
      <c r="H6302" s="535">
        <v>506</v>
      </c>
      <c r="I6302" s="3">
        <v>2</v>
      </c>
    </row>
    <row r="6303" spans="1:9" ht="30">
      <c r="A6303" s="1398"/>
      <c r="B6303" s="1198"/>
      <c r="C6303" s="115" t="s">
        <v>6903</v>
      </c>
      <c r="D6303" s="115" t="s">
        <v>3983</v>
      </c>
      <c r="E6303" s="115" t="s">
        <v>126</v>
      </c>
      <c r="F6303" s="115" t="s">
        <v>15</v>
      </c>
      <c r="G6303" s="644">
        <v>253000</v>
      </c>
      <c r="H6303" s="535">
        <v>506</v>
      </c>
      <c r="I6303" s="3">
        <v>2</v>
      </c>
    </row>
    <row r="6304" spans="1:9" ht="30">
      <c r="A6304" s="1398"/>
      <c r="B6304" s="1198"/>
      <c r="C6304" s="115" t="s">
        <v>6904</v>
      </c>
      <c r="D6304" s="115" t="s">
        <v>3983</v>
      </c>
      <c r="E6304" s="115" t="s">
        <v>126</v>
      </c>
      <c r="F6304" s="115" t="s">
        <v>15</v>
      </c>
      <c r="G6304" s="644">
        <v>253000</v>
      </c>
      <c r="H6304" s="535">
        <v>506</v>
      </c>
      <c r="I6304" s="3">
        <v>2</v>
      </c>
    </row>
    <row r="6305" spans="1:9" ht="30">
      <c r="A6305" s="1398"/>
      <c r="B6305" s="1198"/>
      <c r="C6305" s="115" t="s">
        <v>6905</v>
      </c>
      <c r="D6305" s="115" t="s">
        <v>3966</v>
      </c>
      <c r="E6305" s="115" t="s">
        <v>126</v>
      </c>
      <c r="F6305" s="115" t="s">
        <v>15</v>
      </c>
      <c r="G6305" s="644">
        <v>215600</v>
      </c>
      <c r="H6305" s="535">
        <v>1293.5999999999999</v>
      </c>
      <c r="I6305" s="3">
        <v>6</v>
      </c>
    </row>
    <row r="6306" spans="1:9" ht="30">
      <c r="A6306" s="1398"/>
      <c r="B6306" s="1198"/>
      <c r="C6306" s="115" t="s">
        <v>6906</v>
      </c>
      <c r="D6306" s="115" t="s">
        <v>3966</v>
      </c>
      <c r="E6306" s="115" t="s">
        <v>126</v>
      </c>
      <c r="F6306" s="115" t="s">
        <v>15</v>
      </c>
      <c r="G6306" s="644">
        <v>431200</v>
      </c>
      <c r="H6306" s="535">
        <v>3018.4</v>
      </c>
      <c r="I6306" s="552">
        <v>7</v>
      </c>
    </row>
    <row r="6307" spans="1:9" ht="30">
      <c r="A6307" s="1398"/>
      <c r="B6307" s="1198"/>
      <c r="C6307" s="115" t="s">
        <v>6907</v>
      </c>
      <c r="D6307" s="115" t="s">
        <v>3966</v>
      </c>
      <c r="E6307" s="115" t="s">
        <v>126</v>
      </c>
      <c r="F6307" s="115" t="s">
        <v>15</v>
      </c>
      <c r="G6307" s="644">
        <v>188100</v>
      </c>
      <c r="H6307" s="535">
        <v>1128.5999999999999</v>
      </c>
      <c r="I6307" s="552">
        <v>6</v>
      </c>
    </row>
    <row r="6308" spans="1:9" ht="30">
      <c r="A6308" s="1398"/>
      <c r="B6308" s="1198"/>
      <c r="C6308" s="115" t="s">
        <v>6908</v>
      </c>
      <c r="D6308" s="115" t="s">
        <v>3966</v>
      </c>
      <c r="E6308" s="115" t="s">
        <v>126</v>
      </c>
      <c r="F6308" s="115" t="s">
        <v>15</v>
      </c>
      <c r="G6308" s="644">
        <v>277300</v>
      </c>
      <c r="H6308" s="535">
        <v>277.3</v>
      </c>
      <c r="I6308" s="552">
        <v>1</v>
      </c>
    </row>
    <row r="6309" spans="1:9" ht="30">
      <c r="A6309" s="1398"/>
      <c r="B6309" s="1198"/>
      <c r="C6309" s="115" t="s">
        <v>6909</v>
      </c>
      <c r="D6309" s="115" t="s">
        <v>3966</v>
      </c>
      <c r="E6309" s="115" t="s">
        <v>126</v>
      </c>
      <c r="F6309" s="115" t="s">
        <v>15</v>
      </c>
      <c r="G6309" s="644">
        <v>253000</v>
      </c>
      <c r="H6309" s="535">
        <v>506</v>
      </c>
      <c r="I6309" s="552">
        <v>2</v>
      </c>
    </row>
    <row r="6310" spans="1:9" ht="30">
      <c r="A6310" s="1398"/>
      <c r="B6310" s="1198"/>
      <c r="C6310" s="115" t="s">
        <v>6910</v>
      </c>
      <c r="D6310" s="115" t="s">
        <v>3966</v>
      </c>
      <c r="E6310" s="115" t="s">
        <v>126</v>
      </c>
      <c r="F6310" s="115" t="s">
        <v>15</v>
      </c>
      <c r="G6310" s="644">
        <v>672100</v>
      </c>
      <c r="H6310" s="535">
        <v>1344.2</v>
      </c>
      <c r="I6310" s="552">
        <v>2</v>
      </c>
    </row>
    <row r="6311" spans="1:9" ht="45">
      <c r="A6311" s="1398"/>
      <c r="B6311" s="1198"/>
      <c r="C6311" s="115" t="s">
        <v>6911</v>
      </c>
      <c r="D6311" s="115" t="s">
        <v>6912</v>
      </c>
      <c r="E6311" s="115" t="s">
        <v>126</v>
      </c>
      <c r="F6311" s="115" t="s">
        <v>15</v>
      </c>
      <c r="G6311" s="644">
        <v>143000</v>
      </c>
      <c r="H6311" s="535">
        <v>572</v>
      </c>
      <c r="I6311" s="552">
        <v>4</v>
      </c>
    </row>
    <row r="6312" spans="1:9" ht="45">
      <c r="A6312" s="1398"/>
      <c r="B6312" s="1198"/>
      <c r="C6312" s="115" t="s">
        <v>6913</v>
      </c>
      <c r="D6312" s="115" t="s">
        <v>6912</v>
      </c>
      <c r="E6312" s="115" t="s">
        <v>126</v>
      </c>
      <c r="F6312" s="115" t="s">
        <v>15</v>
      </c>
      <c r="G6312" s="115">
        <v>464200</v>
      </c>
      <c r="H6312" s="535">
        <v>1856.8</v>
      </c>
      <c r="I6312" s="552">
        <v>4</v>
      </c>
    </row>
    <row r="6313" spans="1:9" ht="30">
      <c r="A6313" s="1398"/>
      <c r="B6313" s="1198"/>
      <c r="C6313" s="115" t="s">
        <v>6914</v>
      </c>
      <c r="D6313" s="115" t="s">
        <v>3974</v>
      </c>
      <c r="E6313" s="115" t="s">
        <v>126</v>
      </c>
      <c r="F6313" s="115" t="s">
        <v>15</v>
      </c>
      <c r="G6313" s="115">
        <v>836650</v>
      </c>
      <c r="H6313" s="535">
        <v>1673.3</v>
      </c>
      <c r="I6313" s="552">
        <v>2</v>
      </c>
    </row>
    <row r="6314" spans="1:9" ht="30">
      <c r="A6314" s="1398"/>
      <c r="B6314" s="1198"/>
      <c r="C6314" s="115" t="s">
        <v>6915</v>
      </c>
      <c r="D6314" s="115" t="s">
        <v>3974</v>
      </c>
      <c r="E6314" s="115" t="s">
        <v>126</v>
      </c>
      <c r="F6314" s="115" t="s">
        <v>15</v>
      </c>
      <c r="G6314" s="115">
        <v>728200</v>
      </c>
      <c r="H6314" s="535">
        <v>2912.8</v>
      </c>
      <c r="I6314" s="552">
        <v>4</v>
      </c>
    </row>
    <row r="6315" spans="1:9" ht="30">
      <c r="A6315" s="1398"/>
      <c r="B6315" s="1198"/>
      <c r="C6315" s="115" t="s">
        <v>6916</v>
      </c>
      <c r="D6315" s="115" t="s">
        <v>3974</v>
      </c>
      <c r="E6315" s="115" t="s">
        <v>126</v>
      </c>
      <c r="F6315" s="115" t="s">
        <v>15</v>
      </c>
      <c r="G6315" s="115">
        <v>2434423</v>
      </c>
      <c r="H6315" s="535">
        <v>2434.4229999999998</v>
      </c>
      <c r="I6315" s="552">
        <v>1</v>
      </c>
    </row>
    <row r="6316" spans="1:9" ht="30">
      <c r="A6316" s="1398"/>
      <c r="B6316" s="1198"/>
      <c r="C6316" s="115" t="s">
        <v>6917</v>
      </c>
      <c r="D6316" s="115" t="s">
        <v>3974</v>
      </c>
      <c r="E6316" s="115" t="s">
        <v>126</v>
      </c>
      <c r="F6316" s="115" t="s">
        <v>15</v>
      </c>
      <c r="G6316" s="115">
        <v>1068705</v>
      </c>
      <c r="H6316" s="535">
        <v>2137.41</v>
      </c>
      <c r="I6316" s="552">
        <v>2</v>
      </c>
    </row>
    <row r="6317" spans="1:9" ht="30">
      <c r="A6317" s="1398"/>
      <c r="B6317" s="1198"/>
      <c r="C6317" s="115" t="s">
        <v>6918</v>
      </c>
      <c r="D6317" s="115" t="s">
        <v>3974</v>
      </c>
      <c r="E6317" s="115" t="s">
        <v>126</v>
      </c>
      <c r="F6317" s="115" t="s">
        <v>15</v>
      </c>
      <c r="G6317" s="115">
        <v>696300</v>
      </c>
      <c r="H6317" s="535">
        <v>1392.6</v>
      </c>
      <c r="I6317" s="552">
        <v>2</v>
      </c>
    </row>
    <row r="6318" spans="1:9" ht="30">
      <c r="A6318" s="1398"/>
      <c r="B6318" s="1198"/>
      <c r="C6318" s="115" t="s">
        <v>6919</v>
      </c>
      <c r="D6318" s="115" t="s">
        <v>6920</v>
      </c>
      <c r="E6318" s="115" t="s">
        <v>126</v>
      </c>
      <c r="F6318" s="115" t="s">
        <v>15</v>
      </c>
      <c r="G6318" s="115">
        <v>413600</v>
      </c>
      <c r="H6318" s="535">
        <v>827.2</v>
      </c>
      <c r="I6318" s="552">
        <v>2</v>
      </c>
    </row>
    <row r="6319" spans="1:9">
      <c r="A6319" s="1398"/>
      <c r="B6319" s="1198"/>
      <c r="C6319" s="114"/>
      <c r="D6319" s="115"/>
      <c r="E6319" s="553"/>
      <c r="F6319" s="553"/>
      <c r="G6319" s="3"/>
      <c r="H6319" s="3"/>
      <c r="I6319" s="3"/>
    </row>
    <row r="6320" spans="1:9" s="8" customFormat="1" ht="30">
      <c r="A6320" s="1398"/>
      <c r="B6320" s="1198"/>
      <c r="C6320" s="115" t="s">
        <v>6815</v>
      </c>
      <c r="D6320" s="115" t="s">
        <v>3990</v>
      </c>
      <c r="E6320" s="115" t="s">
        <v>14</v>
      </c>
      <c r="F6320" s="115" t="s">
        <v>15</v>
      </c>
      <c r="G6320" s="115">
        <v>50000</v>
      </c>
      <c r="H6320" s="115">
        <f t="shared" si="56"/>
        <v>1800000</v>
      </c>
      <c r="I6320" s="115">
        <v>36</v>
      </c>
    </row>
    <row r="6321" spans="1:9" s="8" customFormat="1" ht="30">
      <c r="A6321" s="1398"/>
      <c r="B6321" s="1198"/>
      <c r="C6321" s="119">
        <v>37531210</v>
      </c>
      <c r="D6321" s="124" t="s">
        <v>583</v>
      </c>
      <c r="E6321" s="6" t="s">
        <v>126</v>
      </c>
      <c r="F6321" s="6" t="s">
        <v>15</v>
      </c>
      <c r="G6321" s="7">
        <v>250000</v>
      </c>
      <c r="H6321" s="7">
        <f t="shared" si="56"/>
        <v>3000000</v>
      </c>
      <c r="I6321" s="7">
        <v>12</v>
      </c>
    </row>
    <row r="6322" spans="1:9" s="8" customFormat="1" ht="45">
      <c r="A6322" s="1398"/>
      <c r="B6322" s="1198"/>
      <c r="C6322" s="119">
        <v>37531220</v>
      </c>
      <c r="D6322" s="124" t="s">
        <v>3126</v>
      </c>
      <c r="E6322" s="6" t="s">
        <v>126</v>
      </c>
      <c r="F6322" s="6" t="s">
        <v>15</v>
      </c>
      <c r="G6322" s="7">
        <v>100000</v>
      </c>
      <c r="H6322" s="7">
        <f t="shared" si="56"/>
        <v>500000</v>
      </c>
      <c r="I6322" s="7">
        <v>5</v>
      </c>
    </row>
    <row r="6323" spans="1:9" s="8" customFormat="1" ht="30">
      <c r="A6323" s="1398"/>
      <c r="B6323" s="1198"/>
      <c r="C6323" s="119">
        <v>37531240</v>
      </c>
      <c r="D6323" s="124" t="s">
        <v>2482</v>
      </c>
      <c r="E6323" s="6" t="s">
        <v>126</v>
      </c>
      <c r="F6323" s="6" t="s">
        <v>15</v>
      </c>
      <c r="G6323" s="7">
        <v>200000</v>
      </c>
      <c r="H6323" s="7">
        <f t="shared" si="56"/>
        <v>1000000</v>
      </c>
      <c r="I6323" s="7">
        <v>5</v>
      </c>
    </row>
    <row r="6324" spans="1:9" s="8" customFormat="1">
      <c r="A6324" s="1398"/>
      <c r="B6324" s="1198"/>
      <c r="C6324" s="115" t="s">
        <v>6816</v>
      </c>
      <c r="D6324" s="115" t="s">
        <v>3991</v>
      </c>
      <c r="E6324" s="115" t="s">
        <v>14</v>
      </c>
      <c r="F6324" s="115" t="s">
        <v>15</v>
      </c>
      <c r="G6324" s="115">
        <v>60000</v>
      </c>
      <c r="H6324" s="115">
        <f t="shared" si="56"/>
        <v>3000000</v>
      </c>
      <c r="I6324" s="115">
        <v>50</v>
      </c>
    </row>
    <row r="6325" spans="1:9">
      <c r="A6325" s="1398"/>
      <c r="B6325" s="1158" t="s">
        <v>154</v>
      </c>
      <c r="C6325" s="1158"/>
      <c r="D6325" s="1158"/>
      <c r="E6325" s="1158"/>
      <c r="F6325" s="1158"/>
      <c r="G6325" s="1158"/>
      <c r="H6325" s="69">
        <f>SUM(H6340:H6343)</f>
        <v>94026236</v>
      </c>
      <c r="I6325" s="69"/>
    </row>
    <row r="6326" spans="1:9">
      <c r="A6326" s="1398"/>
      <c r="B6326" s="516"/>
      <c r="C6326" s="763" t="s">
        <v>7900</v>
      </c>
      <c r="D6326" s="763" t="s">
        <v>535</v>
      </c>
      <c r="E6326" s="114" t="s">
        <v>126</v>
      </c>
      <c r="F6326" s="114" t="s">
        <v>121</v>
      </c>
      <c r="G6326" s="764">
        <v>31436530</v>
      </c>
      <c r="H6326" s="764">
        <v>31436530</v>
      </c>
      <c r="I6326" s="3">
        <v>1</v>
      </c>
    </row>
    <row r="6327" spans="1:9">
      <c r="A6327" s="1398"/>
      <c r="B6327" s="516"/>
      <c r="C6327" s="763" t="s">
        <v>7901</v>
      </c>
      <c r="D6327" s="763" t="s">
        <v>535</v>
      </c>
      <c r="E6327" s="114" t="s">
        <v>126</v>
      </c>
      <c r="F6327" s="114" t="s">
        <v>121</v>
      </c>
      <c r="G6327" s="764">
        <v>16332030</v>
      </c>
      <c r="H6327" s="764">
        <v>16332030</v>
      </c>
      <c r="I6327" s="3">
        <v>1</v>
      </c>
    </row>
    <row r="6328" spans="1:9">
      <c r="A6328" s="1398"/>
      <c r="B6328" s="516"/>
      <c r="C6328" s="763" t="s">
        <v>7902</v>
      </c>
      <c r="D6328" s="763" t="s">
        <v>535</v>
      </c>
      <c r="E6328" s="114" t="s">
        <v>126</v>
      </c>
      <c r="F6328" s="114" t="s">
        <v>121</v>
      </c>
      <c r="G6328" s="764">
        <v>9026120</v>
      </c>
      <c r="H6328" s="764">
        <v>9026120</v>
      </c>
      <c r="I6328" s="3">
        <v>1</v>
      </c>
    </row>
    <row r="6329" spans="1:9">
      <c r="A6329" s="1398"/>
      <c r="B6329" s="516"/>
      <c r="C6329" s="763" t="s">
        <v>7903</v>
      </c>
      <c r="D6329" s="763" t="s">
        <v>535</v>
      </c>
      <c r="E6329" s="114" t="s">
        <v>126</v>
      </c>
      <c r="F6329" s="114" t="s">
        <v>121</v>
      </c>
      <c r="G6329" s="764">
        <v>14952620</v>
      </c>
      <c r="H6329" s="764">
        <v>14952620</v>
      </c>
      <c r="I6329" s="3">
        <v>1</v>
      </c>
    </row>
    <row r="6330" spans="1:9">
      <c r="A6330" s="1398"/>
      <c r="B6330" s="712" t="s">
        <v>5294</v>
      </c>
      <c r="C6330" s="712" t="s">
        <v>7655</v>
      </c>
      <c r="D6330" s="712" t="s">
        <v>6552</v>
      </c>
      <c r="E6330" s="114" t="s">
        <v>126</v>
      </c>
      <c r="F6330" s="114" t="s">
        <v>121</v>
      </c>
      <c r="G6330" s="715">
        <v>16612000</v>
      </c>
      <c r="H6330" s="715">
        <v>16612000</v>
      </c>
      <c r="I6330" s="718">
        <v>1</v>
      </c>
    </row>
    <row r="6331" spans="1:9" ht="30">
      <c r="A6331" s="1398"/>
      <c r="B6331" s="114" t="s">
        <v>5264</v>
      </c>
      <c r="C6331" s="114" t="s">
        <v>7412</v>
      </c>
      <c r="D6331" s="114" t="s">
        <v>535</v>
      </c>
      <c r="E6331" s="114" t="s">
        <v>126</v>
      </c>
      <c r="F6331" s="114" t="s">
        <v>121</v>
      </c>
      <c r="G6331" s="380">
        <v>10701.09</v>
      </c>
      <c r="H6331" s="380">
        <v>10701.09</v>
      </c>
      <c r="I6331" s="3">
        <v>1</v>
      </c>
    </row>
    <row r="6332" spans="1:9" ht="30">
      <c r="A6332" s="1398"/>
      <c r="B6332" s="114" t="s">
        <v>5264</v>
      </c>
      <c r="C6332" s="114" t="s">
        <v>7413</v>
      </c>
      <c r="D6332" s="114" t="s">
        <v>535</v>
      </c>
      <c r="E6332" s="114" t="s">
        <v>126</v>
      </c>
      <c r="F6332" s="114" t="s">
        <v>121</v>
      </c>
      <c r="G6332" s="380">
        <v>12876.88</v>
      </c>
      <c r="H6332" s="380">
        <v>12876.88</v>
      </c>
      <c r="I6332" s="3">
        <v>1</v>
      </c>
    </row>
    <row r="6333" spans="1:9" ht="30">
      <c r="A6333" s="1398"/>
      <c r="B6333" s="114" t="s">
        <v>5264</v>
      </c>
      <c r="C6333" s="114" t="s">
        <v>7414</v>
      </c>
      <c r="D6333" s="114" t="s">
        <v>535</v>
      </c>
      <c r="E6333" s="114" t="s">
        <v>126</v>
      </c>
      <c r="F6333" s="114" t="s">
        <v>121</v>
      </c>
      <c r="G6333" s="380">
        <v>25578.33</v>
      </c>
      <c r="H6333" s="380">
        <v>25578.33</v>
      </c>
      <c r="I6333" s="3">
        <v>1</v>
      </c>
    </row>
    <row r="6334" spans="1:9" ht="30">
      <c r="A6334" s="1398"/>
      <c r="B6334" s="114" t="s">
        <v>5264</v>
      </c>
      <c r="C6334" s="114" t="s">
        <v>7415</v>
      </c>
      <c r="D6334" s="114" t="s">
        <v>535</v>
      </c>
      <c r="E6334" s="114" t="s">
        <v>126</v>
      </c>
      <c r="F6334" s="114" t="s">
        <v>121</v>
      </c>
      <c r="G6334" s="380">
        <v>9820.19</v>
      </c>
      <c r="H6334" s="380">
        <v>9820.19</v>
      </c>
      <c r="I6334" s="3">
        <v>1</v>
      </c>
    </row>
    <row r="6335" spans="1:9" ht="30">
      <c r="A6335" s="1398"/>
      <c r="B6335" s="432" t="s">
        <v>5264</v>
      </c>
      <c r="C6335" s="114" t="s">
        <v>7304</v>
      </c>
      <c r="D6335" s="114" t="s">
        <v>4060</v>
      </c>
      <c r="E6335" s="114" t="s">
        <v>126</v>
      </c>
      <c r="F6335" s="114" t="s">
        <v>121</v>
      </c>
      <c r="G6335" s="114">
        <v>10701090</v>
      </c>
      <c r="H6335" s="648">
        <v>10701090</v>
      </c>
      <c r="I6335" s="3">
        <v>1</v>
      </c>
    </row>
    <row r="6336" spans="1:9" ht="30">
      <c r="A6336" s="1398"/>
      <c r="B6336" s="114" t="s">
        <v>5264</v>
      </c>
      <c r="C6336" s="114" t="s">
        <v>7305</v>
      </c>
      <c r="D6336" s="114" t="s">
        <v>4060</v>
      </c>
      <c r="E6336" s="114" t="s">
        <v>126</v>
      </c>
      <c r="F6336" s="114" t="s">
        <v>121</v>
      </c>
      <c r="G6336" s="114">
        <v>12876880</v>
      </c>
      <c r="H6336" s="648">
        <v>12876880</v>
      </c>
      <c r="I6336" s="3">
        <v>1</v>
      </c>
    </row>
    <row r="6337" spans="1:10">
      <c r="A6337" s="1398"/>
      <c r="B6337" s="114"/>
      <c r="C6337" s="432" t="s">
        <v>7926</v>
      </c>
      <c r="D6337" s="432" t="s">
        <v>6552</v>
      </c>
      <c r="E6337" s="114" t="s">
        <v>126</v>
      </c>
      <c r="F6337" s="114" t="s">
        <v>121</v>
      </c>
      <c r="G6337" s="433">
        <v>16612780</v>
      </c>
      <c r="H6337" s="433">
        <v>16612780</v>
      </c>
      <c r="I6337" s="3">
        <v>1</v>
      </c>
    </row>
    <row r="6338" spans="1:10" ht="30">
      <c r="A6338" s="1398"/>
      <c r="B6338" s="114" t="s">
        <v>5264</v>
      </c>
      <c r="C6338" s="114" t="s">
        <v>7306</v>
      </c>
      <c r="D6338" s="114" t="s">
        <v>4060</v>
      </c>
      <c r="E6338" s="114" t="s">
        <v>126</v>
      </c>
      <c r="F6338" s="114" t="s">
        <v>121</v>
      </c>
      <c r="G6338" s="114">
        <v>25578330</v>
      </c>
      <c r="H6338" s="648">
        <v>25578330</v>
      </c>
      <c r="I6338" s="3">
        <v>1</v>
      </c>
    </row>
    <row r="6339" spans="1:10" ht="30">
      <c r="A6339" s="1398"/>
      <c r="B6339" s="114" t="s">
        <v>5264</v>
      </c>
      <c r="C6339" s="114" t="s">
        <v>7307</v>
      </c>
      <c r="D6339" s="114" t="s">
        <v>4060</v>
      </c>
      <c r="E6339" s="114" t="s">
        <v>126</v>
      </c>
      <c r="F6339" s="114" t="s">
        <v>121</v>
      </c>
      <c r="G6339" s="114">
        <v>9820190</v>
      </c>
      <c r="H6339" s="648">
        <v>9820190</v>
      </c>
      <c r="I6339" s="3">
        <v>1</v>
      </c>
    </row>
    <row r="6340" spans="1:10" ht="30">
      <c r="A6340" s="1398"/>
      <c r="B6340" s="919">
        <v>4251</v>
      </c>
      <c r="C6340" s="114" t="s">
        <v>3101</v>
      </c>
      <c r="D6340" s="115" t="s">
        <v>538</v>
      </c>
      <c r="E6340" s="10" t="s">
        <v>126</v>
      </c>
      <c r="F6340" s="10" t="s">
        <v>121</v>
      </c>
      <c r="G6340" s="3">
        <v>9800000</v>
      </c>
      <c r="H6340" s="3">
        <f>G6340*I6340</f>
        <v>9800000</v>
      </c>
      <c r="I6340" s="3">
        <v>1</v>
      </c>
    </row>
    <row r="6341" spans="1:10" s="8" customFormat="1" ht="45">
      <c r="A6341" s="1398"/>
      <c r="B6341" s="1198">
        <v>5113</v>
      </c>
      <c r="C6341" s="119">
        <v>45611300</v>
      </c>
      <c r="D6341" s="124" t="s">
        <v>3127</v>
      </c>
      <c r="E6341" s="6" t="s">
        <v>126</v>
      </c>
      <c r="F6341" s="6" t="s">
        <v>121</v>
      </c>
      <c r="G6341" s="7">
        <v>26365630</v>
      </c>
      <c r="H6341" s="7">
        <f>G6341*I6341</f>
        <v>26365630</v>
      </c>
      <c r="I6341" s="7">
        <v>1</v>
      </c>
    </row>
    <row r="6342" spans="1:10" ht="60">
      <c r="A6342" s="1398"/>
      <c r="B6342" s="1198"/>
      <c r="C6342" s="117" t="s">
        <v>3128</v>
      </c>
      <c r="D6342" s="115" t="s">
        <v>3129</v>
      </c>
      <c r="E6342" s="10" t="s">
        <v>126</v>
      </c>
      <c r="F6342" s="10" t="s">
        <v>121</v>
      </c>
      <c r="G6342" s="3">
        <v>25456450</v>
      </c>
      <c r="H6342" s="3">
        <f>G6342*I6342</f>
        <v>25456450</v>
      </c>
      <c r="I6342" s="3">
        <v>1</v>
      </c>
    </row>
    <row r="6343" spans="1:10" s="8" customFormat="1" ht="30">
      <c r="A6343" s="1398"/>
      <c r="B6343" s="1198"/>
      <c r="C6343" s="119">
        <v>45611300</v>
      </c>
      <c r="D6343" s="124" t="s">
        <v>3130</v>
      </c>
      <c r="E6343" s="6" t="s">
        <v>126</v>
      </c>
      <c r="F6343" s="6" t="s">
        <v>121</v>
      </c>
      <c r="G6343" s="7">
        <v>32404156</v>
      </c>
      <c r="H6343" s="7">
        <f>G6343*I6343</f>
        <v>32404156</v>
      </c>
      <c r="I6343" s="7">
        <v>1</v>
      </c>
    </row>
    <row r="6344" spans="1:10">
      <c r="A6344" s="1398"/>
      <c r="B6344" s="1158" t="s">
        <v>118</v>
      </c>
      <c r="C6344" s="1158"/>
      <c r="D6344" s="1158"/>
      <c r="E6344" s="1158"/>
      <c r="F6344" s="1158"/>
      <c r="G6344" s="1158"/>
      <c r="H6344" s="69">
        <f>SUM(H6347:H6366)</f>
        <v>5654914</v>
      </c>
      <c r="I6344" s="69"/>
    </row>
    <row r="6345" spans="1:10" ht="30">
      <c r="A6345" s="1398"/>
      <c r="B6345" s="117" t="s">
        <v>5294</v>
      </c>
      <c r="C6345" s="117" t="s">
        <v>7706</v>
      </c>
      <c r="D6345" s="117" t="s">
        <v>5260</v>
      </c>
      <c r="E6345" s="117" t="s">
        <v>3120</v>
      </c>
      <c r="F6345" s="117" t="s">
        <v>121</v>
      </c>
      <c r="G6345" s="117">
        <v>332260</v>
      </c>
      <c r="H6345" s="117">
        <v>332260</v>
      </c>
      <c r="I6345" s="117">
        <v>1</v>
      </c>
      <c r="J6345" s="117"/>
    </row>
    <row r="6346" spans="1:10">
      <c r="A6346" s="1398"/>
      <c r="B6346" s="763" t="s">
        <v>5294</v>
      </c>
      <c r="C6346" s="763" t="s">
        <v>7970</v>
      </c>
      <c r="D6346" s="763" t="s">
        <v>5260</v>
      </c>
      <c r="E6346" s="117" t="s">
        <v>3120</v>
      </c>
      <c r="F6346" s="117" t="s">
        <v>121</v>
      </c>
      <c r="G6346" s="764">
        <v>414240</v>
      </c>
      <c r="H6346" s="764">
        <v>414240</v>
      </c>
      <c r="I6346" s="117">
        <v>1</v>
      </c>
      <c r="J6346" s="497"/>
    </row>
    <row r="6347" spans="1:10" s="8" customFormat="1" ht="30">
      <c r="A6347" s="1398"/>
      <c r="B6347" s="929">
        <v>4251</v>
      </c>
      <c r="C6347" s="119">
        <v>71351540</v>
      </c>
      <c r="D6347" s="124" t="s">
        <v>168</v>
      </c>
      <c r="E6347" s="6" t="s">
        <v>3120</v>
      </c>
      <c r="F6347" s="6" t="s">
        <v>121</v>
      </c>
      <c r="G6347" s="7">
        <v>200000</v>
      </c>
      <c r="H6347" s="7">
        <f t="shared" ref="H6347:H6366" si="57">G6347*I6347</f>
        <v>200000</v>
      </c>
      <c r="I6347" s="7">
        <v>1</v>
      </c>
    </row>
    <row r="6348" spans="1:10" s="8" customFormat="1">
      <c r="A6348" s="1398"/>
      <c r="B6348" s="929"/>
      <c r="C6348" s="432" t="s">
        <v>7992</v>
      </c>
      <c r="D6348" s="432" t="s">
        <v>5260</v>
      </c>
      <c r="E6348" s="117" t="s">
        <v>3120</v>
      </c>
      <c r="F6348" s="117" t="s">
        <v>121</v>
      </c>
      <c r="G6348" s="433">
        <v>286520</v>
      </c>
      <c r="H6348" s="433">
        <v>286520</v>
      </c>
      <c r="I6348" s="7">
        <v>1</v>
      </c>
    </row>
    <row r="6349" spans="1:10" s="8" customFormat="1">
      <c r="A6349" s="1398"/>
      <c r="B6349" s="929"/>
      <c r="C6349" s="432" t="s">
        <v>7993</v>
      </c>
      <c r="D6349" s="432" t="s">
        <v>5260</v>
      </c>
      <c r="E6349" s="117" t="s">
        <v>3120</v>
      </c>
      <c r="F6349" s="117" t="s">
        <v>121</v>
      </c>
      <c r="G6349" s="433">
        <v>628728</v>
      </c>
      <c r="H6349" s="433">
        <v>628728</v>
      </c>
      <c r="I6349" s="7">
        <v>1</v>
      </c>
    </row>
    <row r="6350" spans="1:10" s="8" customFormat="1">
      <c r="A6350" s="1398"/>
      <c r="B6350" s="929"/>
      <c r="C6350" s="432" t="s">
        <v>7994</v>
      </c>
      <c r="D6350" s="432" t="s">
        <v>5260</v>
      </c>
      <c r="E6350" s="117" t="s">
        <v>3120</v>
      </c>
      <c r="F6350" s="117" t="s">
        <v>121</v>
      </c>
      <c r="G6350" s="433">
        <v>302880</v>
      </c>
      <c r="H6350" s="433">
        <v>302880</v>
      </c>
      <c r="I6350" s="7">
        <v>1</v>
      </c>
    </row>
    <row r="6351" spans="1:10" s="8" customFormat="1">
      <c r="A6351" s="1398"/>
      <c r="B6351" s="929"/>
      <c r="C6351" s="432" t="s">
        <v>7995</v>
      </c>
      <c r="D6351" s="432" t="s">
        <v>5260</v>
      </c>
      <c r="E6351" s="117" t="s">
        <v>3120</v>
      </c>
      <c r="F6351" s="117" t="s">
        <v>121</v>
      </c>
      <c r="G6351" s="433">
        <v>170160</v>
      </c>
      <c r="H6351" s="433">
        <v>170160</v>
      </c>
      <c r="I6351" s="7">
        <v>1</v>
      </c>
    </row>
    <row r="6352" spans="1:10" s="8" customFormat="1" ht="45">
      <c r="A6352" s="1398"/>
      <c r="B6352" s="1198">
        <v>5113</v>
      </c>
      <c r="C6352" s="119">
        <v>71351540</v>
      </c>
      <c r="D6352" s="124" t="s">
        <v>3131</v>
      </c>
      <c r="E6352" s="6" t="s">
        <v>126</v>
      </c>
      <c r="F6352" s="6" t="s">
        <v>121</v>
      </c>
      <c r="G6352" s="7">
        <v>511572</v>
      </c>
      <c r="H6352" s="7">
        <f t="shared" si="57"/>
        <v>511572</v>
      </c>
      <c r="I6352" s="7">
        <v>1</v>
      </c>
    </row>
    <row r="6353" spans="1:9" s="8" customFormat="1" ht="60">
      <c r="A6353" s="1398"/>
      <c r="B6353" s="1198"/>
      <c r="C6353" s="119">
        <v>71351540</v>
      </c>
      <c r="D6353" s="124" t="s">
        <v>3132</v>
      </c>
      <c r="E6353" s="6" t="s">
        <v>3120</v>
      </c>
      <c r="F6353" s="6" t="s">
        <v>121</v>
      </c>
      <c r="G6353" s="7">
        <v>513409</v>
      </c>
      <c r="H6353" s="7">
        <f t="shared" si="57"/>
        <v>513409</v>
      </c>
      <c r="I6353" s="7">
        <v>1</v>
      </c>
    </row>
    <row r="6354" spans="1:9" s="8" customFormat="1" ht="30">
      <c r="A6354" s="1398"/>
      <c r="B6354" s="1198"/>
      <c r="C6354" s="119">
        <v>71351540</v>
      </c>
      <c r="D6354" s="124" t="s">
        <v>3133</v>
      </c>
      <c r="E6354" s="6" t="s">
        <v>126</v>
      </c>
      <c r="F6354" s="6" t="s">
        <v>121</v>
      </c>
      <c r="G6354" s="7">
        <v>628728</v>
      </c>
      <c r="H6354" s="7">
        <f t="shared" si="57"/>
        <v>628728</v>
      </c>
      <c r="I6354" s="7">
        <v>1</v>
      </c>
    </row>
    <row r="6355" spans="1:9" s="8" customFormat="1" ht="45">
      <c r="A6355" s="1398"/>
      <c r="B6355" s="1198"/>
      <c r="C6355" s="119">
        <v>98111140</v>
      </c>
      <c r="D6355" s="124" t="s">
        <v>3134</v>
      </c>
      <c r="E6355" s="6" t="s">
        <v>120</v>
      </c>
      <c r="F6355" s="6" t="s">
        <v>121</v>
      </c>
      <c r="G6355" s="7">
        <v>153468</v>
      </c>
      <c r="H6355" s="7">
        <f t="shared" si="57"/>
        <v>153468</v>
      </c>
      <c r="I6355" s="7">
        <v>1</v>
      </c>
    </row>
    <row r="6356" spans="1:9" s="8" customFormat="1" ht="30">
      <c r="A6356" s="1398"/>
      <c r="B6356" s="1198"/>
      <c r="C6356" s="693" t="s">
        <v>7562</v>
      </c>
      <c r="D6356" s="693" t="s">
        <v>5260</v>
      </c>
      <c r="E6356" s="693" t="s">
        <v>3120</v>
      </c>
      <c r="F6356" s="693" t="s">
        <v>121</v>
      </c>
      <c r="G6356" s="693">
        <v>184740</v>
      </c>
      <c r="H6356" s="693">
        <v>184740</v>
      </c>
      <c r="I6356" s="693">
        <v>1</v>
      </c>
    </row>
    <row r="6357" spans="1:9" s="8" customFormat="1">
      <c r="A6357" s="1398"/>
      <c r="B6357" s="1198"/>
      <c r="C6357" s="432" t="s">
        <v>7998</v>
      </c>
      <c r="D6357" s="432" t="s">
        <v>531</v>
      </c>
      <c r="E6357" s="801" t="s">
        <v>120</v>
      </c>
      <c r="F6357" s="801" t="s">
        <v>121</v>
      </c>
      <c r="G6357" s="433">
        <v>153470</v>
      </c>
      <c r="H6357" s="433">
        <v>153470</v>
      </c>
      <c r="I6357" s="801">
        <v>1</v>
      </c>
    </row>
    <row r="6358" spans="1:9" s="8" customFormat="1">
      <c r="A6358" s="1398"/>
      <c r="B6358" s="1198"/>
      <c r="C6358" s="432" t="s">
        <v>7999</v>
      </c>
      <c r="D6358" s="432" t="s">
        <v>531</v>
      </c>
      <c r="E6358" s="801" t="s">
        <v>120</v>
      </c>
      <c r="F6358" s="801" t="s">
        <v>121</v>
      </c>
      <c r="G6358" s="433">
        <v>55450</v>
      </c>
      <c r="H6358" s="433">
        <v>55450</v>
      </c>
      <c r="I6358" s="801">
        <v>1</v>
      </c>
    </row>
    <row r="6359" spans="1:9" s="8" customFormat="1">
      <c r="A6359" s="1398"/>
      <c r="B6359" s="1198"/>
      <c r="C6359" s="432" t="s">
        <v>8000</v>
      </c>
      <c r="D6359" s="432" t="s">
        <v>531</v>
      </c>
      <c r="E6359" s="801" t="s">
        <v>120</v>
      </c>
      <c r="F6359" s="801" t="s">
        <v>121</v>
      </c>
      <c r="G6359" s="433">
        <v>62920</v>
      </c>
      <c r="H6359" s="433">
        <v>62920</v>
      </c>
      <c r="I6359" s="801">
        <v>1</v>
      </c>
    </row>
    <row r="6360" spans="1:9" s="8" customFormat="1">
      <c r="A6360" s="1398"/>
      <c r="B6360" s="1198"/>
      <c r="C6360" s="432" t="s">
        <v>8001</v>
      </c>
      <c r="D6360" s="432" t="s">
        <v>531</v>
      </c>
      <c r="E6360" s="801" t="s">
        <v>120</v>
      </c>
      <c r="F6360" s="801" t="s">
        <v>121</v>
      </c>
      <c r="G6360" s="433">
        <v>74990</v>
      </c>
      <c r="H6360" s="433">
        <v>74990</v>
      </c>
      <c r="I6360" s="801">
        <v>1</v>
      </c>
    </row>
    <row r="6361" spans="1:9" s="8" customFormat="1" ht="30">
      <c r="A6361" s="1398"/>
      <c r="B6361" s="1198"/>
      <c r="C6361" s="693" t="s">
        <v>7563</v>
      </c>
      <c r="D6361" s="693" t="s">
        <v>5260</v>
      </c>
      <c r="E6361" s="693" t="s">
        <v>3120</v>
      </c>
      <c r="F6361" s="693" t="s">
        <v>121</v>
      </c>
      <c r="G6361" s="693">
        <v>209700</v>
      </c>
      <c r="H6361" s="693">
        <v>209700</v>
      </c>
      <c r="I6361" s="693">
        <v>1</v>
      </c>
    </row>
    <row r="6362" spans="1:9" s="8" customFormat="1" ht="30">
      <c r="A6362" s="1398"/>
      <c r="B6362" s="1198"/>
      <c r="C6362" s="693" t="s">
        <v>7564</v>
      </c>
      <c r="D6362" s="693" t="s">
        <v>5260</v>
      </c>
      <c r="E6362" s="693" t="s">
        <v>3120</v>
      </c>
      <c r="F6362" s="693" t="s">
        <v>121</v>
      </c>
      <c r="G6362" s="693">
        <v>249970</v>
      </c>
      <c r="H6362" s="693">
        <v>249970</v>
      </c>
      <c r="I6362" s="693">
        <v>1</v>
      </c>
    </row>
    <row r="6363" spans="1:9" s="8" customFormat="1" ht="30">
      <c r="A6363" s="1398"/>
      <c r="B6363" s="1198"/>
      <c r="C6363" s="693" t="s">
        <v>7565</v>
      </c>
      <c r="D6363" s="693" t="s">
        <v>5260</v>
      </c>
      <c r="E6363" s="693" t="s">
        <v>3120</v>
      </c>
      <c r="F6363" s="693" t="s">
        <v>121</v>
      </c>
      <c r="G6363" s="693">
        <v>511570</v>
      </c>
      <c r="H6363" s="693">
        <v>511570</v>
      </c>
      <c r="I6363" s="693">
        <v>1</v>
      </c>
    </row>
    <row r="6364" spans="1:9" ht="60">
      <c r="A6364" s="1398"/>
      <c r="B6364" s="1198"/>
      <c r="C6364" s="114" t="s">
        <v>3135</v>
      </c>
      <c r="D6364" s="115" t="s">
        <v>3136</v>
      </c>
      <c r="E6364" s="10" t="s">
        <v>120</v>
      </c>
      <c r="F6364" s="10" t="s">
        <v>121</v>
      </c>
      <c r="G6364" s="3">
        <v>154023</v>
      </c>
      <c r="H6364" s="3">
        <f t="shared" si="57"/>
        <v>154023</v>
      </c>
      <c r="I6364" s="3">
        <v>1</v>
      </c>
    </row>
    <row r="6365" spans="1:9" s="8" customFormat="1" ht="30">
      <c r="A6365" s="1398"/>
      <c r="B6365" s="1198"/>
      <c r="C6365" s="119">
        <v>98111140</v>
      </c>
      <c r="D6365" s="124" t="s">
        <v>3137</v>
      </c>
      <c r="E6365" s="6" t="s">
        <v>120</v>
      </c>
      <c r="F6365" s="6" t="s">
        <v>121</v>
      </c>
      <c r="G6365" s="7">
        <v>188616</v>
      </c>
      <c r="H6365" s="7">
        <f t="shared" si="57"/>
        <v>188616</v>
      </c>
      <c r="I6365" s="7">
        <v>1</v>
      </c>
    </row>
    <row r="6366" spans="1:9" s="8" customFormat="1" ht="30">
      <c r="A6366" s="1398"/>
      <c r="B6366" s="929">
        <v>5129</v>
      </c>
      <c r="C6366" s="119">
        <v>71351540</v>
      </c>
      <c r="D6366" s="124" t="s">
        <v>168</v>
      </c>
      <c r="E6366" s="6" t="s">
        <v>3120</v>
      </c>
      <c r="F6366" s="6" t="s">
        <v>121</v>
      </c>
      <c r="G6366" s="7">
        <v>414000</v>
      </c>
      <c r="H6366" s="7">
        <f t="shared" si="57"/>
        <v>414000</v>
      </c>
      <c r="I6366" s="7">
        <v>1</v>
      </c>
    </row>
    <row r="6367" spans="1:9">
      <c r="A6367" s="1398"/>
      <c r="B6367" s="1157" t="s">
        <v>258</v>
      </c>
      <c r="C6367" s="1157"/>
      <c r="D6367" s="1157"/>
      <c r="E6367" s="1157"/>
      <c r="F6367" s="1157"/>
      <c r="G6367" s="1157"/>
      <c r="H6367" s="2">
        <f>SUM(H6368+H6370)</f>
        <v>44000000</v>
      </c>
      <c r="I6367" s="2"/>
    </row>
    <row r="6368" spans="1:9">
      <c r="A6368" s="1398"/>
      <c r="B6368" s="1158" t="s">
        <v>154</v>
      </c>
      <c r="C6368" s="1158"/>
      <c r="D6368" s="1158"/>
      <c r="E6368" s="1158"/>
      <c r="F6368" s="1158"/>
      <c r="G6368" s="1158"/>
      <c r="H6368" s="69">
        <f>SUM(H6369:H6369)</f>
        <v>43137250</v>
      </c>
      <c r="I6368" s="69"/>
    </row>
    <row r="6369" spans="1:9" ht="30">
      <c r="A6369" s="1398"/>
      <c r="B6369" s="919">
        <v>4251</v>
      </c>
      <c r="C6369" s="114" t="s">
        <v>3138</v>
      </c>
      <c r="D6369" s="115" t="s">
        <v>260</v>
      </c>
      <c r="E6369" s="10" t="s">
        <v>149</v>
      </c>
      <c r="F6369" s="10" t="s">
        <v>121</v>
      </c>
      <c r="G6369" s="3">
        <v>43137250</v>
      </c>
      <c r="H6369" s="3">
        <f>G6369*I6369</f>
        <v>43137250</v>
      </c>
      <c r="I6369" s="3">
        <v>1</v>
      </c>
    </row>
    <row r="6370" spans="1:9">
      <c r="A6370" s="1398"/>
      <c r="B6370" s="1158" t="s">
        <v>118</v>
      </c>
      <c r="C6370" s="1158"/>
      <c r="D6370" s="1158"/>
      <c r="E6370" s="1158"/>
      <c r="F6370" s="1158"/>
      <c r="G6370" s="1158"/>
      <c r="H6370" s="69">
        <f>SUM(H6371:H6371)</f>
        <v>862750</v>
      </c>
      <c r="I6370" s="69"/>
    </row>
    <row r="6371" spans="1:9" s="8" customFormat="1" ht="30">
      <c r="A6371" s="1398"/>
      <c r="B6371" s="929">
        <v>4251</v>
      </c>
      <c r="C6371" s="119">
        <v>71351540</v>
      </c>
      <c r="D6371" s="124" t="s">
        <v>168</v>
      </c>
      <c r="E6371" s="6" t="s">
        <v>172</v>
      </c>
      <c r="F6371" s="6" t="s">
        <v>121</v>
      </c>
      <c r="G6371" s="7">
        <v>862750</v>
      </c>
      <c r="H6371" s="7">
        <f>G6371*I6371</f>
        <v>862750</v>
      </c>
      <c r="I6371" s="7">
        <v>1</v>
      </c>
    </row>
    <row r="6372" spans="1:9">
      <c r="A6372" s="1398"/>
      <c r="B6372" s="1157" t="s">
        <v>267</v>
      </c>
      <c r="C6372" s="1157"/>
      <c r="D6372" s="1157"/>
      <c r="E6372" s="1157"/>
      <c r="F6372" s="1157"/>
      <c r="G6372" s="1157"/>
      <c r="H6372" s="2">
        <f>SUM(H6373)</f>
        <v>6000000</v>
      </c>
      <c r="I6372" s="2"/>
    </row>
    <row r="6373" spans="1:9">
      <c r="A6373" s="1398"/>
      <c r="B6373" s="1158" t="s">
        <v>118</v>
      </c>
      <c r="C6373" s="1158"/>
      <c r="D6373" s="1158"/>
      <c r="E6373" s="1158"/>
      <c r="F6373" s="1158"/>
      <c r="G6373" s="1158"/>
      <c r="H6373" s="69">
        <f>SUM(H6375:H6384)</f>
        <v>6000000</v>
      </c>
      <c r="I6373" s="69"/>
    </row>
    <row r="6374" spans="1:9" ht="18">
      <c r="A6374" s="1398"/>
      <c r="B6374" s="914"/>
      <c r="C6374" s="763" t="s">
        <v>8059</v>
      </c>
      <c r="D6374" s="763" t="s">
        <v>5587</v>
      </c>
      <c r="E6374" s="808" t="s">
        <v>14</v>
      </c>
      <c r="F6374" s="808" t="s">
        <v>121</v>
      </c>
      <c r="G6374" s="764">
        <v>800000</v>
      </c>
      <c r="H6374" s="764">
        <v>800000</v>
      </c>
      <c r="I6374" s="811">
        <v>1</v>
      </c>
    </row>
    <row r="6375" spans="1:9" ht="60">
      <c r="A6375" s="1398"/>
      <c r="B6375" s="1198">
        <v>4239</v>
      </c>
      <c r="C6375" s="114" t="s">
        <v>3139</v>
      </c>
      <c r="D6375" s="115" t="s">
        <v>3140</v>
      </c>
      <c r="E6375" s="10" t="s">
        <v>14</v>
      </c>
      <c r="F6375" s="10" t="s">
        <v>121</v>
      </c>
      <c r="G6375" s="3">
        <v>1200000</v>
      </c>
      <c r="H6375" s="3">
        <f t="shared" ref="H6375:H6384" si="58">G6375*I6375</f>
        <v>1200000</v>
      </c>
      <c r="I6375" s="3">
        <v>1</v>
      </c>
    </row>
    <row r="6376" spans="1:9" ht="60">
      <c r="A6376" s="1398"/>
      <c r="B6376" s="1198"/>
      <c r="C6376" s="114" t="s">
        <v>3141</v>
      </c>
      <c r="D6376" s="115" t="s">
        <v>3142</v>
      </c>
      <c r="E6376" s="10" t="s">
        <v>14</v>
      </c>
      <c r="F6376" s="10" t="s">
        <v>121</v>
      </c>
      <c r="G6376" s="3">
        <v>400000</v>
      </c>
      <c r="H6376" s="3">
        <f t="shared" si="58"/>
        <v>400000</v>
      </c>
      <c r="I6376" s="3">
        <v>1</v>
      </c>
    </row>
    <row r="6377" spans="1:9" ht="60">
      <c r="A6377" s="1398"/>
      <c r="B6377" s="1198"/>
      <c r="C6377" s="114" t="s">
        <v>3143</v>
      </c>
      <c r="D6377" s="115" t="s">
        <v>3144</v>
      </c>
      <c r="E6377" s="10" t="s">
        <v>14</v>
      </c>
      <c r="F6377" s="10" t="s">
        <v>121</v>
      </c>
      <c r="G6377" s="3">
        <v>500000</v>
      </c>
      <c r="H6377" s="3">
        <f t="shared" si="58"/>
        <v>500000</v>
      </c>
      <c r="I6377" s="3">
        <v>1</v>
      </c>
    </row>
    <row r="6378" spans="1:9" ht="60">
      <c r="A6378" s="1398"/>
      <c r="B6378" s="1198"/>
      <c r="C6378" s="114" t="s">
        <v>3145</v>
      </c>
      <c r="D6378" s="115" t="s">
        <v>3146</v>
      </c>
      <c r="E6378" s="10" t="s">
        <v>14</v>
      </c>
      <c r="F6378" s="10" t="s">
        <v>121</v>
      </c>
      <c r="G6378" s="3">
        <v>300000</v>
      </c>
      <c r="H6378" s="3">
        <f t="shared" si="58"/>
        <v>300000</v>
      </c>
      <c r="I6378" s="3">
        <v>1</v>
      </c>
    </row>
    <row r="6379" spans="1:9" ht="60">
      <c r="A6379" s="1398"/>
      <c r="B6379" s="1198"/>
      <c r="C6379" s="114" t="s">
        <v>3147</v>
      </c>
      <c r="D6379" s="115" t="s">
        <v>3148</v>
      </c>
      <c r="E6379" s="10" t="s">
        <v>14</v>
      </c>
      <c r="F6379" s="10" t="s">
        <v>121</v>
      </c>
      <c r="G6379" s="3">
        <v>400000</v>
      </c>
      <c r="H6379" s="3">
        <f t="shared" si="58"/>
        <v>400000</v>
      </c>
      <c r="I6379" s="3">
        <v>1</v>
      </c>
    </row>
    <row r="6380" spans="1:9" ht="75">
      <c r="A6380" s="1398"/>
      <c r="B6380" s="1198"/>
      <c r="C6380" s="114" t="s">
        <v>3149</v>
      </c>
      <c r="D6380" s="115" t="s">
        <v>3150</v>
      </c>
      <c r="E6380" s="10" t="s">
        <v>14</v>
      </c>
      <c r="F6380" s="10" t="s">
        <v>121</v>
      </c>
      <c r="G6380" s="3">
        <v>400000</v>
      </c>
      <c r="H6380" s="3">
        <f t="shared" si="58"/>
        <v>400000</v>
      </c>
      <c r="I6380" s="3">
        <v>1</v>
      </c>
    </row>
    <row r="6381" spans="1:9" ht="60">
      <c r="A6381" s="1398"/>
      <c r="B6381" s="1198"/>
      <c r="C6381" s="114" t="s">
        <v>3151</v>
      </c>
      <c r="D6381" s="115" t="s">
        <v>3152</v>
      </c>
      <c r="E6381" s="10" t="s">
        <v>14</v>
      </c>
      <c r="F6381" s="10" t="s">
        <v>121</v>
      </c>
      <c r="G6381" s="3">
        <v>1200000</v>
      </c>
      <c r="H6381" s="3">
        <f t="shared" si="58"/>
        <v>1200000</v>
      </c>
      <c r="I6381" s="3">
        <v>1</v>
      </c>
    </row>
    <row r="6382" spans="1:9" ht="60">
      <c r="A6382" s="1398"/>
      <c r="B6382" s="1198"/>
      <c r="C6382" s="114" t="s">
        <v>3153</v>
      </c>
      <c r="D6382" s="115" t="s">
        <v>3154</v>
      </c>
      <c r="E6382" s="10" t="s">
        <v>14</v>
      </c>
      <c r="F6382" s="10" t="s">
        <v>121</v>
      </c>
      <c r="G6382" s="3">
        <v>500000</v>
      </c>
      <c r="H6382" s="3">
        <f t="shared" si="58"/>
        <v>500000</v>
      </c>
      <c r="I6382" s="3">
        <v>1</v>
      </c>
    </row>
    <row r="6383" spans="1:9" ht="75">
      <c r="A6383" s="1398"/>
      <c r="B6383" s="1198"/>
      <c r="C6383" s="114" t="s">
        <v>3155</v>
      </c>
      <c r="D6383" s="115" t="s">
        <v>3156</v>
      </c>
      <c r="E6383" s="10" t="s">
        <v>14</v>
      </c>
      <c r="F6383" s="10" t="s">
        <v>121</v>
      </c>
      <c r="G6383" s="3">
        <v>300000</v>
      </c>
      <c r="H6383" s="3">
        <f t="shared" si="58"/>
        <v>300000</v>
      </c>
      <c r="I6383" s="3">
        <v>1</v>
      </c>
    </row>
    <row r="6384" spans="1:9" s="8" customFormat="1" ht="60">
      <c r="A6384" s="1398"/>
      <c r="B6384" s="1198"/>
      <c r="C6384" s="119">
        <v>92621110</v>
      </c>
      <c r="D6384" s="124" t="s">
        <v>3157</v>
      </c>
      <c r="E6384" s="6" t="s">
        <v>14</v>
      </c>
      <c r="F6384" s="6" t="s">
        <v>121</v>
      </c>
      <c r="G6384" s="7">
        <v>800000</v>
      </c>
      <c r="H6384" s="7">
        <f t="shared" si="58"/>
        <v>800000</v>
      </c>
      <c r="I6384" s="7">
        <v>1</v>
      </c>
    </row>
    <row r="6385" spans="1:9">
      <c r="A6385" s="1398"/>
      <c r="B6385" s="1157" t="s">
        <v>274</v>
      </c>
      <c r="C6385" s="1157"/>
      <c r="D6385" s="1157"/>
      <c r="E6385" s="1157"/>
      <c r="F6385" s="1157"/>
      <c r="G6385" s="1157"/>
      <c r="H6385" s="2">
        <f>SUM(H6386+H6391)</f>
        <v>27649600</v>
      </c>
      <c r="I6385" s="2"/>
    </row>
    <row r="6386" spans="1:9">
      <c r="A6386" s="1398"/>
      <c r="B6386" s="1158" t="s">
        <v>11</v>
      </c>
      <c r="C6386" s="1158"/>
      <c r="D6386" s="1158"/>
      <c r="E6386" s="1158"/>
      <c r="F6386" s="1158"/>
      <c r="G6386" s="1158"/>
      <c r="H6386" s="69">
        <f>SUM(H6387:H6387)</f>
        <v>2499600</v>
      </c>
      <c r="I6386" s="69"/>
    </row>
    <row r="6387" spans="1:9" s="8" customFormat="1">
      <c r="A6387" s="1398"/>
      <c r="B6387" s="919">
        <v>4267</v>
      </c>
      <c r="C6387" s="885" t="s">
        <v>8482</v>
      </c>
      <c r="D6387" s="825" t="s">
        <v>4058</v>
      </c>
      <c r="E6387" s="825" t="s">
        <v>126</v>
      </c>
      <c r="F6387" s="825" t="s">
        <v>15</v>
      </c>
      <c r="G6387" s="883">
        <v>1200</v>
      </c>
      <c r="H6387" s="7">
        <f>G6387*I6387</f>
        <v>2499600</v>
      </c>
      <c r="I6387" s="883">
        <v>2083</v>
      </c>
    </row>
    <row r="6388" spans="1:9" s="8" customFormat="1">
      <c r="A6388" s="1398"/>
      <c r="B6388" s="919"/>
      <c r="C6388" s="432" t="s">
        <v>8483</v>
      </c>
      <c r="D6388" s="432" t="s">
        <v>4058</v>
      </c>
      <c r="E6388" s="898" t="s">
        <v>126</v>
      </c>
      <c r="F6388" s="898" t="s">
        <v>15</v>
      </c>
      <c r="G6388" s="97">
        <v>12310</v>
      </c>
      <c r="H6388" s="380">
        <v>3693</v>
      </c>
      <c r="I6388" s="97">
        <v>300</v>
      </c>
    </row>
    <row r="6389" spans="1:9" s="8" customFormat="1">
      <c r="A6389" s="1398"/>
      <c r="B6389" s="919"/>
      <c r="C6389" s="432" t="s">
        <v>8554</v>
      </c>
      <c r="D6389" s="432" t="s">
        <v>3779</v>
      </c>
      <c r="E6389" s="898" t="s">
        <v>126</v>
      </c>
      <c r="F6389" s="898" t="s">
        <v>15</v>
      </c>
      <c r="G6389" s="433">
        <v>807000</v>
      </c>
      <c r="H6389" s="380">
        <v>807</v>
      </c>
      <c r="I6389" s="97" t="s">
        <v>5291</v>
      </c>
    </row>
    <row r="6390" spans="1:9" s="8" customFormat="1">
      <c r="A6390" s="1398"/>
      <c r="B6390" s="919"/>
      <c r="C6390" s="885" t="s">
        <v>8484</v>
      </c>
      <c r="D6390" s="885" t="s">
        <v>4058</v>
      </c>
      <c r="E6390" s="898" t="s">
        <v>126</v>
      </c>
      <c r="F6390" s="898" t="s">
        <v>15</v>
      </c>
      <c r="G6390" s="883">
        <v>2690</v>
      </c>
      <c r="H6390" s="884">
        <v>807</v>
      </c>
      <c r="I6390" s="883">
        <v>300</v>
      </c>
    </row>
    <row r="6391" spans="1:9">
      <c r="A6391" s="1398"/>
      <c r="B6391" s="1158" t="s">
        <v>118</v>
      </c>
      <c r="C6391" s="1158"/>
      <c r="D6391" s="1158"/>
      <c r="E6391" s="1158"/>
      <c r="F6391" s="1158"/>
      <c r="G6391" s="1158"/>
      <c r="H6391" s="69">
        <f>SUM(H6393:H6423)</f>
        <v>25150000</v>
      </c>
      <c r="I6391" s="69"/>
    </row>
    <row r="6392" spans="1:9" ht="18">
      <c r="A6392" s="1398"/>
      <c r="B6392" s="989" t="s">
        <v>5588</v>
      </c>
      <c r="C6392" s="989" t="s">
        <v>8669</v>
      </c>
      <c r="D6392" s="989" t="s">
        <v>5445</v>
      </c>
      <c r="E6392" s="1007" t="s">
        <v>120</v>
      </c>
      <c r="F6392" s="1008" t="s">
        <v>121</v>
      </c>
      <c r="G6392" s="996">
        <v>5000000</v>
      </c>
      <c r="H6392" s="996">
        <v>5000000</v>
      </c>
      <c r="I6392" s="1009">
        <v>1</v>
      </c>
    </row>
    <row r="6393" spans="1:9" ht="45">
      <c r="A6393" s="1398"/>
      <c r="B6393" s="1198">
        <v>4239</v>
      </c>
      <c r="C6393" s="114" t="s">
        <v>3158</v>
      </c>
      <c r="D6393" s="115" t="s">
        <v>3159</v>
      </c>
      <c r="E6393" s="10" t="s">
        <v>14</v>
      </c>
      <c r="F6393" s="10" t="s">
        <v>121</v>
      </c>
      <c r="G6393" s="3">
        <v>900000</v>
      </c>
      <c r="H6393" s="3">
        <f t="shared" ref="H6393:H6423" si="59">G6393*I6393</f>
        <v>900000</v>
      </c>
      <c r="I6393" s="3">
        <v>1</v>
      </c>
    </row>
    <row r="6394" spans="1:9" ht="45">
      <c r="A6394" s="1398"/>
      <c r="B6394" s="1198"/>
      <c r="C6394" s="114" t="s">
        <v>3160</v>
      </c>
      <c r="D6394" s="115" t="s">
        <v>612</v>
      </c>
      <c r="E6394" s="10" t="s">
        <v>14</v>
      </c>
      <c r="F6394" s="10" t="s">
        <v>121</v>
      </c>
      <c r="G6394" s="3">
        <v>400000</v>
      </c>
      <c r="H6394" s="3">
        <f t="shared" si="59"/>
        <v>400000</v>
      </c>
      <c r="I6394" s="3">
        <v>1</v>
      </c>
    </row>
    <row r="6395" spans="1:9" ht="18">
      <c r="A6395" s="1398"/>
      <c r="B6395" s="1198"/>
      <c r="C6395" s="885" t="s">
        <v>8111</v>
      </c>
      <c r="D6395" s="885" t="s">
        <v>5445</v>
      </c>
      <c r="E6395" s="898" t="s">
        <v>14</v>
      </c>
      <c r="F6395" s="898" t="s">
        <v>121</v>
      </c>
      <c r="G6395" s="893">
        <v>2500000</v>
      </c>
      <c r="H6395" s="893">
        <v>2500000</v>
      </c>
      <c r="I6395" s="3">
        <v>1</v>
      </c>
    </row>
    <row r="6396" spans="1:9" ht="18">
      <c r="A6396" s="1398"/>
      <c r="B6396" s="1198"/>
      <c r="C6396" s="885" t="s">
        <v>8112</v>
      </c>
      <c r="D6396" s="885" t="s">
        <v>5445</v>
      </c>
      <c r="E6396" s="898" t="s">
        <v>14</v>
      </c>
      <c r="F6396" s="898" t="s">
        <v>121</v>
      </c>
      <c r="G6396" s="893">
        <v>2500000</v>
      </c>
      <c r="H6396" s="893">
        <v>2500000</v>
      </c>
      <c r="I6396" s="3">
        <v>1</v>
      </c>
    </row>
    <row r="6397" spans="1:9" ht="45">
      <c r="A6397" s="1398"/>
      <c r="B6397" s="1198"/>
      <c r="C6397" s="114" t="s">
        <v>3161</v>
      </c>
      <c r="D6397" s="115" t="s">
        <v>1613</v>
      </c>
      <c r="E6397" s="10" t="s">
        <v>14</v>
      </c>
      <c r="F6397" s="10" t="s">
        <v>121</v>
      </c>
      <c r="G6397" s="3">
        <v>800000</v>
      </c>
      <c r="H6397" s="3">
        <f t="shared" si="59"/>
        <v>800000</v>
      </c>
      <c r="I6397" s="3">
        <v>1</v>
      </c>
    </row>
    <row r="6398" spans="1:9" ht="45">
      <c r="A6398" s="1398"/>
      <c r="B6398" s="1198"/>
      <c r="C6398" s="114" t="s">
        <v>3162</v>
      </c>
      <c r="D6398" s="115" t="s">
        <v>3163</v>
      </c>
      <c r="E6398" s="10" t="s">
        <v>14</v>
      </c>
      <c r="F6398" s="10" t="s">
        <v>121</v>
      </c>
      <c r="G6398" s="3">
        <v>350000</v>
      </c>
      <c r="H6398" s="3">
        <f t="shared" si="59"/>
        <v>350000</v>
      </c>
      <c r="I6398" s="3">
        <v>1</v>
      </c>
    </row>
    <row r="6399" spans="1:9" ht="45">
      <c r="A6399" s="1398"/>
      <c r="B6399" s="1198"/>
      <c r="C6399" s="114" t="s">
        <v>3164</v>
      </c>
      <c r="D6399" s="115" t="s">
        <v>3165</v>
      </c>
      <c r="E6399" s="10" t="s">
        <v>14</v>
      </c>
      <c r="F6399" s="10" t="s">
        <v>121</v>
      </c>
      <c r="G6399" s="3">
        <v>400000</v>
      </c>
      <c r="H6399" s="3">
        <f t="shared" si="59"/>
        <v>400000</v>
      </c>
      <c r="I6399" s="3">
        <v>1</v>
      </c>
    </row>
    <row r="6400" spans="1:9" ht="45">
      <c r="A6400" s="1398"/>
      <c r="B6400" s="1198"/>
      <c r="C6400" s="114" t="s">
        <v>3166</v>
      </c>
      <c r="D6400" s="115" t="s">
        <v>3167</v>
      </c>
      <c r="E6400" s="10" t="s">
        <v>14</v>
      </c>
      <c r="F6400" s="10" t="s">
        <v>121</v>
      </c>
      <c r="G6400" s="3">
        <v>150000</v>
      </c>
      <c r="H6400" s="3">
        <f t="shared" si="59"/>
        <v>150000</v>
      </c>
      <c r="I6400" s="3">
        <v>1</v>
      </c>
    </row>
    <row r="6401" spans="1:9" ht="18">
      <c r="A6401" s="1398"/>
      <c r="B6401" s="1198"/>
      <c r="C6401" s="763" t="s">
        <v>8111</v>
      </c>
      <c r="D6401" s="763" t="s">
        <v>5445</v>
      </c>
      <c r="E6401" s="825" t="s">
        <v>14</v>
      </c>
      <c r="F6401" s="825" t="s">
        <v>121</v>
      </c>
      <c r="G6401" s="764">
        <v>2500000</v>
      </c>
      <c r="H6401" s="764">
        <v>2500000</v>
      </c>
      <c r="I6401" s="3">
        <v>1</v>
      </c>
    </row>
    <row r="6402" spans="1:9" ht="18">
      <c r="A6402" s="1398"/>
      <c r="B6402" s="1198"/>
      <c r="C6402" s="763" t="s">
        <v>8112</v>
      </c>
      <c r="D6402" s="763" t="s">
        <v>5445</v>
      </c>
      <c r="E6402" s="825" t="s">
        <v>14</v>
      </c>
      <c r="F6402" s="825" t="s">
        <v>121</v>
      </c>
      <c r="G6402" s="764">
        <v>2500000</v>
      </c>
      <c r="H6402" s="764">
        <v>2500000</v>
      </c>
      <c r="I6402" s="3">
        <v>1</v>
      </c>
    </row>
    <row r="6403" spans="1:9" ht="45">
      <c r="A6403" s="1398"/>
      <c r="B6403" s="1198"/>
      <c r="C6403" s="114" t="s">
        <v>3168</v>
      </c>
      <c r="D6403" s="115" t="s">
        <v>914</v>
      </c>
      <c r="E6403" s="10" t="s">
        <v>14</v>
      </c>
      <c r="F6403" s="10" t="s">
        <v>121</v>
      </c>
      <c r="G6403" s="3">
        <v>300000</v>
      </c>
      <c r="H6403" s="3">
        <f t="shared" si="59"/>
        <v>300000</v>
      </c>
      <c r="I6403" s="3">
        <v>1</v>
      </c>
    </row>
    <row r="6404" spans="1:9" ht="60">
      <c r="A6404" s="1398"/>
      <c r="B6404" s="1198"/>
      <c r="C6404" s="114" t="s">
        <v>3169</v>
      </c>
      <c r="D6404" s="115" t="s">
        <v>3170</v>
      </c>
      <c r="E6404" s="10" t="s">
        <v>14</v>
      </c>
      <c r="F6404" s="10" t="s">
        <v>121</v>
      </c>
      <c r="G6404" s="3">
        <v>500000</v>
      </c>
      <c r="H6404" s="3">
        <f t="shared" si="59"/>
        <v>500000</v>
      </c>
      <c r="I6404" s="3">
        <v>1</v>
      </c>
    </row>
    <row r="6405" spans="1:9" ht="45">
      <c r="A6405" s="1398"/>
      <c r="B6405" s="1198"/>
      <c r="C6405" s="114" t="s">
        <v>3171</v>
      </c>
      <c r="D6405" s="115" t="s">
        <v>3172</v>
      </c>
      <c r="E6405" s="10" t="s">
        <v>14</v>
      </c>
      <c r="F6405" s="10" t="s">
        <v>121</v>
      </c>
      <c r="G6405" s="3">
        <v>250000</v>
      </c>
      <c r="H6405" s="3">
        <f t="shared" si="59"/>
        <v>250000</v>
      </c>
      <c r="I6405" s="3">
        <v>1</v>
      </c>
    </row>
    <row r="6406" spans="1:9" ht="45">
      <c r="A6406" s="1398"/>
      <c r="B6406" s="1198"/>
      <c r="C6406" s="114" t="s">
        <v>3173</v>
      </c>
      <c r="D6406" s="115" t="s">
        <v>3174</v>
      </c>
      <c r="E6406" s="10" t="s">
        <v>14</v>
      </c>
      <c r="F6406" s="10" t="s">
        <v>121</v>
      </c>
      <c r="G6406" s="3">
        <v>750000</v>
      </c>
      <c r="H6406" s="3">
        <f t="shared" si="59"/>
        <v>750000</v>
      </c>
      <c r="I6406" s="3">
        <v>1</v>
      </c>
    </row>
    <row r="6407" spans="1:9" ht="45">
      <c r="A6407" s="1398"/>
      <c r="B6407" s="1198"/>
      <c r="C6407" s="114" t="s">
        <v>3175</v>
      </c>
      <c r="D6407" s="115" t="s">
        <v>3176</v>
      </c>
      <c r="E6407" s="10" t="s">
        <v>14</v>
      </c>
      <c r="F6407" s="10" t="s">
        <v>121</v>
      </c>
      <c r="G6407" s="3">
        <v>250000</v>
      </c>
      <c r="H6407" s="3">
        <f t="shared" si="59"/>
        <v>250000</v>
      </c>
      <c r="I6407" s="3">
        <v>1</v>
      </c>
    </row>
    <row r="6408" spans="1:9" ht="45">
      <c r="A6408" s="1398"/>
      <c r="B6408" s="1198"/>
      <c r="C6408" s="114" t="s">
        <v>3177</v>
      </c>
      <c r="D6408" s="115" t="s">
        <v>3178</v>
      </c>
      <c r="E6408" s="10" t="s">
        <v>14</v>
      </c>
      <c r="F6408" s="10" t="s">
        <v>121</v>
      </c>
      <c r="G6408" s="3">
        <v>900000</v>
      </c>
      <c r="H6408" s="3">
        <f t="shared" si="59"/>
        <v>900000</v>
      </c>
      <c r="I6408" s="3">
        <v>1</v>
      </c>
    </row>
    <row r="6409" spans="1:9" ht="45">
      <c r="A6409" s="1398"/>
      <c r="B6409" s="1198"/>
      <c r="C6409" s="114" t="s">
        <v>3179</v>
      </c>
      <c r="D6409" s="115" t="s">
        <v>628</v>
      </c>
      <c r="E6409" s="10" t="s">
        <v>14</v>
      </c>
      <c r="F6409" s="10" t="s">
        <v>121</v>
      </c>
      <c r="G6409" s="3">
        <v>350000</v>
      </c>
      <c r="H6409" s="3">
        <f t="shared" si="59"/>
        <v>350000</v>
      </c>
      <c r="I6409" s="3">
        <v>1</v>
      </c>
    </row>
    <row r="6410" spans="1:9" ht="60">
      <c r="A6410" s="1398"/>
      <c r="B6410" s="1198"/>
      <c r="C6410" s="114" t="s">
        <v>3180</v>
      </c>
      <c r="D6410" s="115" t="s">
        <v>3181</v>
      </c>
      <c r="E6410" s="10" t="s">
        <v>14</v>
      </c>
      <c r="F6410" s="10" t="s">
        <v>121</v>
      </c>
      <c r="G6410" s="3">
        <v>350000</v>
      </c>
      <c r="H6410" s="3">
        <f t="shared" si="59"/>
        <v>350000</v>
      </c>
      <c r="I6410" s="3">
        <v>1</v>
      </c>
    </row>
    <row r="6411" spans="1:9" ht="45">
      <c r="A6411" s="1398"/>
      <c r="B6411" s="1198"/>
      <c r="C6411" s="114" t="s">
        <v>3182</v>
      </c>
      <c r="D6411" s="115" t="s">
        <v>3183</v>
      </c>
      <c r="E6411" s="10" t="s">
        <v>14</v>
      </c>
      <c r="F6411" s="10" t="s">
        <v>121</v>
      </c>
      <c r="G6411" s="3">
        <v>250000</v>
      </c>
      <c r="H6411" s="3">
        <f t="shared" si="59"/>
        <v>250000</v>
      </c>
      <c r="I6411" s="3">
        <v>1</v>
      </c>
    </row>
    <row r="6412" spans="1:9" s="8" customFormat="1" ht="45">
      <c r="A6412" s="1398"/>
      <c r="B6412" s="1198"/>
      <c r="C6412" s="119">
        <v>79951110</v>
      </c>
      <c r="D6412" s="124" t="s">
        <v>3184</v>
      </c>
      <c r="E6412" s="6" t="s">
        <v>14</v>
      </c>
      <c r="F6412" s="6" t="s">
        <v>121</v>
      </c>
      <c r="G6412" s="7">
        <v>200000</v>
      </c>
      <c r="H6412" s="7">
        <f t="shared" si="59"/>
        <v>200000</v>
      </c>
      <c r="I6412" s="7">
        <v>1</v>
      </c>
    </row>
    <row r="6413" spans="1:9" ht="60">
      <c r="A6413" s="1398"/>
      <c r="B6413" s="1198"/>
      <c r="C6413" s="114" t="s">
        <v>3185</v>
      </c>
      <c r="D6413" s="115" t="s">
        <v>3186</v>
      </c>
      <c r="E6413" s="10" t="s">
        <v>14</v>
      </c>
      <c r="F6413" s="10" t="s">
        <v>121</v>
      </c>
      <c r="G6413" s="3">
        <v>300000</v>
      </c>
      <c r="H6413" s="3">
        <f t="shared" si="59"/>
        <v>300000</v>
      </c>
      <c r="I6413" s="3">
        <v>1</v>
      </c>
    </row>
    <row r="6414" spans="1:9" ht="45">
      <c r="A6414" s="1398"/>
      <c r="B6414" s="1198"/>
      <c r="C6414" s="114" t="s">
        <v>3187</v>
      </c>
      <c r="D6414" s="115" t="s">
        <v>3188</v>
      </c>
      <c r="E6414" s="10" t="s">
        <v>14</v>
      </c>
      <c r="F6414" s="10" t="s">
        <v>121</v>
      </c>
      <c r="G6414" s="3">
        <v>500000</v>
      </c>
      <c r="H6414" s="3">
        <f t="shared" si="59"/>
        <v>500000</v>
      </c>
      <c r="I6414" s="3">
        <v>1</v>
      </c>
    </row>
    <row r="6415" spans="1:9" ht="60">
      <c r="A6415" s="1398"/>
      <c r="B6415" s="1198"/>
      <c r="C6415" s="114" t="s">
        <v>3189</v>
      </c>
      <c r="D6415" s="115" t="s">
        <v>3190</v>
      </c>
      <c r="E6415" s="10" t="s">
        <v>14</v>
      </c>
      <c r="F6415" s="10" t="s">
        <v>121</v>
      </c>
      <c r="G6415" s="3">
        <v>600000</v>
      </c>
      <c r="H6415" s="3">
        <f t="shared" si="59"/>
        <v>600000</v>
      </c>
      <c r="I6415" s="3">
        <v>1</v>
      </c>
    </row>
    <row r="6416" spans="1:9" ht="60">
      <c r="A6416" s="1398"/>
      <c r="B6416" s="1198"/>
      <c r="C6416" s="114" t="s">
        <v>3191</v>
      </c>
      <c r="D6416" s="115" t="s">
        <v>3192</v>
      </c>
      <c r="E6416" s="10" t="s">
        <v>14</v>
      </c>
      <c r="F6416" s="10" t="s">
        <v>121</v>
      </c>
      <c r="G6416" s="3">
        <v>350000</v>
      </c>
      <c r="H6416" s="3">
        <f t="shared" si="59"/>
        <v>350000</v>
      </c>
      <c r="I6416" s="3">
        <v>1</v>
      </c>
    </row>
    <row r="6417" spans="1:9" ht="45">
      <c r="A6417" s="1398"/>
      <c r="B6417" s="1198"/>
      <c r="C6417" s="114" t="s">
        <v>3193</v>
      </c>
      <c r="D6417" s="115" t="s">
        <v>3194</v>
      </c>
      <c r="E6417" s="10" t="s">
        <v>14</v>
      </c>
      <c r="F6417" s="10" t="s">
        <v>121</v>
      </c>
      <c r="G6417" s="3">
        <v>300000</v>
      </c>
      <c r="H6417" s="3">
        <f t="shared" si="59"/>
        <v>300000</v>
      </c>
      <c r="I6417" s="3">
        <v>1</v>
      </c>
    </row>
    <row r="6418" spans="1:9" s="8" customFormat="1" ht="45">
      <c r="A6418" s="1398"/>
      <c r="B6418" s="1198"/>
      <c r="C6418" s="119">
        <v>79951110</v>
      </c>
      <c r="D6418" s="124" t="s">
        <v>3195</v>
      </c>
      <c r="E6418" s="6" t="s">
        <v>14</v>
      </c>
      <c r="F6418" s="6" t="s">
        <v>121</v>
      </c>
      <c r="G6418" s="7">
        <v>2500000</v>
      </c>
      <c r="H6418" s="7">
        <f t="shared" si="59"/>
        <v>2500000</v>
      </c>
      <c r="I6418" s="7">
        <v>1</v>
      </c>
    </row>
    <row r="6419" spans="1:9" s="8" customFormat="1" ht="45">
      <c r="A6419" s="1398"/>
      <c r="B6419" s="1198"/>
      <c r="C6419" s="119">
        <v>79951110</v>
      </c>
      <c r="D6419" s="124" t="s">
        <v>631</v>
      </c>
      <c r="E6419" s="6" t="s">
        <v>14</v>
      </c>
      <c r="F6419" s="6" t="s">
        <v>121</v>
      </c>
      <c r="G6419" s="7">
        <v>2500000</v>
      </c>
      <c r="H6419" s="7">
        <f t="shared" si="59"/>
        <v>2500000</v>
      </c>
      <c r="I6419" s="7">
        <v>1</v>
      </c>
    </row>
    <row r="6420" spans="1:9" ht="45">
      <c r="A6420" s="1398"/>
      <c r="B6420" s="1198"/>
      <c r="C6420" s="114" t="s">
        <v>3196</v>
      </c>
      <c r="D6420" s="115" t="s">
        <v>3197</v>
      </c>
      <c r="E6420" s="10" t="s">
        <v>14</v>
      </c>
      <c r="F6420" s="10" t="s">
        <v>121</v>
      </c>
      <c r="G6420" s="3">
        <v>200000</v>
      </c>
      <c r="H6420" s="3">
        <f t="shared" si="59"/>
        <v>200000</v>
      </c>
      <c r="I6420" s="3">
        <v>1</v>
      </c>
    </row>
    <row r="6421" spans="1:9" ht="45">
      <c r="A6421" s="1398"/>
      <c r="B6421" s="1198"/>
      <c r="C6421" s="114" t="s">
        <v>3198</v>
      </c>
      <c r="D6421" s="115" t="s">
        <v>3199</v>
      </c>
      <c r="E6421" s="10" t="s">
        <v>14</v>
      </c>
      <c r="F6421" s="10" t="s">
        <v>121</v>
      </c>
      <c r="G6421" s="3">
        <v>200000</v>
      </c>
      <c r="H6421" s="3">
        <f t="shared" si="59"/>
        <v>200000</v>
      </c>
      <c r="I6421" s="3">
        <v>1</v>
      </c>
    </row>
    <row r="6422" spans="1:9" ht="60">
      <c r="A6422" s="1398"/>
      <c r="B6422" s="1198"/>
      <c r="C6422" s="114" t="s">
        <v>3200</v>
      </c>
      <c r="D6422" s="115" t="s">
        <v>3201</v>
      </c>
      <c r="E6422" s="10" t="s">
        <v>14</v>
      </c>
      <c r="F6422" s="10" t="s">
        <v>121</v>
      </c>
      <c r="G6422" s="3">
        <v>350000</v>
      </c>
      <c r="H6422" s="3">
        <f t="shared" si="59"/>
        <v>350000</v>
      </c>
      <c r="I6422" s="3">
        <v>1</v>
      </c>
    </row>
    <row r="6423" spans="1:9" ht="45">
      <c r="A6423" s="1398"/>
      <c r="B6423" s="1198"/>
      <c r="C6423" s="114" t="s">
        <v>3202</v>
      </c>
      <c r="D6423" s="115" t="s">
        <v>3203</v>
      </c>
      <c r="E6423" s="10" t="s">
        <v>14</v>
      </c>
      <c r="F6423" s="10" t="s">
        <v>121</v>
      </c>
      <c r="G6423" s="3">
        <v>250000</v>
      </c>
      <c r="H6423" s="3">
        <f t="shared" si="59"/>
        <v>250000</v>
      </c>
      <c r="I6423" s="3">
        <v>1</v>
      </c>
    </row>
    <row r="6424" spans="1:9">
      <c r="A6424" s="1398"/>
      <c r="B6424" s="1157" t="s">
        <v>3204</v>
      </c>
      <c r="C6424" s="1157"/>
      <c r="D6424" s="1157"/>
      <c r="E6424" s="1157"/>
      <c r="F6424" s="1157"/>
      <c r="G6424" s="1157"/>
      <c r="H6424" s="2">
        <f>SUM(H6425+H6429)</f>
        <v>10000000</v>
      </c>
      <c r="I6424" s="2"/>
    </row>
    <row r="6425" spans="1:9">
      <c r="A6425" s="1398"/>
      <c r="B6425" s="1158" t="s">
        <v>154</v>
      </c>
      <c r="C6425" s="1158"/>
      <c r="D6425" s="1158"/>
      <c r="E6425" s="1158"/>
      <c r="F6425" s="1158"/>
      <c r="G6425" s="1158"/>
      <c r="H6425" s="69">
        <f>SUM(H6428:H6428)</f>
        <v>9740000</v>
      </c>
      <c r="I6425" s="69"/>
    </row>
    <row r="6426" spans="1:9" ht="30">
      <c r="A6426" s="1398"/>
      <c r="B6426" s="763" t="s">
        <v>5294</v>
      </c>
      <c r="C6426" s="115" t="s">
        <v>8130</v>
      </c>
      <c r="D6426" s="115" t="s">
        <v>4060</v>
      </c>
      <c r="E6426" s="115" t="s">
        <v>126</v>
      </c>
      <c r="F6426" s="115" t="s">
        <v>121</v>
      </c>
      <c r="G6426" s="115">
        <v>9573708</v>
      </c>
      <c r="H6426" s="115">
        <v>9573708</v>
      </c>
      <c r="I6426" s="115">
        <v>1</v>
      </c>
    </row>
    <row r="6427" spans="1:9" ht="30">
      <c r="A6427" s="1398"/>
      <c r="B6427" s="763" t="s">
        <v>5294</v>
      </c>
      <c r="C6427" s="115" t="s">
        <v>8131</v>
      </c>
      <c r="D6427" s="115" t="s">
        <v>4060</v>
      </c>
      <c r="E6427" s="115" t="s">
        <v>126</v>
      </c>
      <c r="F6427" s="115" t="s">
        <v>121</v>
      </c>
      <c r="G6427" s="115">
        <v>0</v>
      </c>
      <c r="H6427" s="115">
        <v>0</v>
      </c>
      <c r="I6427" s="115">
        <v>1</v>
      </c>
    </row>
    <row r="6428" spans="1:9" s="8" customFormat="1" ht="30">
      <c r="A6428" s="1398"/>
      <c r="B6428" s="929">
        <v>5112</v>
      </c>
      <c r="C6428" s="119">
        <v>45611300</v>
      </c>
      <c r="D6428" s="124" t="s">
        <v>535</v>
      </c>
      <c r="E6428" s="6" t="s">
        <v>126</v>
      </c>
      <c r="F6428" s="6" t="s">
        <v>121</v>
      </c>
      <c r="G6428" s="7">
        <v>9740000</v>
      </c>
      <c r="H6428" s="7">
        <f>G6428*I6428</f>
        <v>9740000</v>
      </c>
      <c r="I6428" s="7">
        <v>1</v>
      </c>
    </row>
    <row r="6429" spans="1:9">
      <c r="A6429" s="1398"/>
      <c r="B6429" s="1158" t="s">
        <v>118</v>
      </c>
      <c r="C6429" s="1158"/>
      <c r="D6429" s="1158"/>
      <c r="E6429" s="1158"/>
      <c r="F6429" s="1158"/>
      <c r="G6429" s="1158"/>
      <c r="H6429" s="69">
        <f>SUM(H6433:H6434)</f>
        <v>260000</v>
      </c>
      <c r="I6429" s="69"/>
    </row>
    <row r="6430" spans="1:9">
      <c r="A6430" s="1398"/>
      <c r="B6430" s="763" t="s">
        <v>5294</v>
      </c>
      <c r="C6430" s="763" t="s">
        <v>8132</v>
      </c>
      <c r="D6430" s="763" t="s">
        <v>531</v>
      </c>
      <c r="E6430" s="824" t="s">
        <v>120</v>
      </c>
      <c r="F6430" s="825" t="s">
        <v>121</v>
      </c>
      <c r="G6430" s="764">
        <v>237710</v>
      </c>
      <c r="H6430" s="764">
        <v>237710</v>
      </c>
      <c r="I6430" s="827">
        <v>1</v>
      </c>
    </row>
    <row r="6431" spans="1:9">
      <c r="A6431" s="1398"/>
      <c r="B6431" s="763" t="s">
        <v>5294</v>
      </c>
      <c r="C6431" s="763" t="s">
        <v>8109</v>
      </c>
      <c r="D6431" s="763" t="s">
        <v>5260</v>
      </c>
      <c r="E6431" s="824" t="s">
        <v>172</v>
      </c>
      <c r="F6431" s="825" t="s">
        <v>121</v>
      </c>
      <c r="G6431" s="781">
        <v>0</v>
      </c>
      <c r="H6431" s="781">
        <v>0</v>
      </c>
      <c r="I6431" s="827">
        <v>1</v>
      </c>
    </row>
    <row r="6432" spans="1:9">
      <c r="A6432" s="1398"/>
      <c r="B6432" s="763" t="s">
        <v>5294</v>
      </c>
      <c r="C6432" s="763" t="s">
        <v>8110</v>
      </c>
      <c r="D6432" s="763" t="s">
        <v>5260</v>
      </c>
      <c r="E6432" s="824" t="s">
        <v>172</v>
      </c>
      <c r="F6432" s="825" t="s">
        <v>121</v>
      </c>
      <c r="G6432" s="781">
        <v>188.58199999999999</v>
      </c>
      <c r="H6432" s="781">
        <v>188.58199999999999</v>
      </c>
      <c r="I6432" s="827">
        <v>1</v>
      </c>
    </row>
    <row r="6433" spans="1:9" s="8" customFormat="1" ht="30">
      <c r="A6433" s="1398"/>
      <c r="B6433" s="1236">
        <v>5112</v>
      </c>
      <c r="C6433" s="119">
        <v>71351540</v>
      </c>
      <c r="D6433" s="124" t="s">
        <v>168</v>
      </c>
      <c r="E6433" s="6" t="s">
        <v>126</v>
      </c>
      <c r="F6433" s="6" t="s">
        <v>121</v>
      </c>
      <c r="G6433" s="7">
        <v>200000</v>
      </c>
      <c r="H6433" s="7">
        <f>G6433*I6433</f>
        <v>200000</v>
      </c>
      <c r="I6433" s="7">
        <v>1</v>
      </c>
    </row>
    <row r="6434" spans="1:9" s="8" customFormat="1" ht="30">
      <c r="A6434" s="1398"/>
      <c r="B6434" s="1236"/>
      <c r="C6434" s="119">
        <v>98111140</v>
      </c>
      <c r="D6434" s="124" t="s">
        <v>531</v>
      </c>
      <c r="E6434" s="6" t="s">
        <v>120</v>
      </c>
      <c r="F6434" s="6" t="s">
        <v>121</v>
      </c>
      <c r="G6434" s="7">
        <v>60000</v>
      </c>
      <c r="H6434" s="7">
        <f>G6434*I6434</f>
        <v>60000</v>
      </c>
      <c r="I6434" s="7">
        <v>1</v>
      </c>
    </row>
    <row r="6435" spans="1:9">
      <c r="A6435" s="1398"/>
      <c r="B6435" s="1157" t="s">
        <v>295</v>
      </c>
      <c r="C6435" s="1157"/>
      <c r="D6435" s="1157"/>
      <c r="E6435" s="1157"/>
      <c r="F6435" s="1157"/>
      <c r="G6435" s="1157"/>
      <c r="H6435" s="2">
        <f>SUM(H6436+H6442+H6444)</f>
        <v>17295000</v>
      </c>
      <c r="I6435" s="2"/>
    </row>
    <row r="6436" spans="1:9">
      <c r="A6436" s="1398"/>
      <c r="B6436" s="1158" t="s">
        <v>11</v>
      </c>
      <c r="C6436" s="1158"/>
      <c r="D6436" s="1158"/>
      <c r="E6436" s="1158"/>
      <c r="F6436" s="1158"/>
      <c r="G6436" s="1158"/>
      <c r="H6436" s="69">
        <f>SUM(H6437:H6441)</f>
        <v>5430000</v>
      </c>
      <c r="I6436" s="69"/>
    </row>
    <row r="6437" spans="1:9" s="8" customFormat="1">
      <c r="A6437" s="1398"/>
      <c r="B6437" s="1236">
        <v>4861</v>
      </c>
      <c r="C6437" s="119">
        <v>32324900</v>
      </c>
      <c r="D6437" s="124" t="s">
        <v>3205</v>
      </c>
      <c r="E6437" s="6" t="s">
        <v>14</v>
      </c>
      <c r="F6437" s="6" t="s">
        <v>15</v>
      </c>
      <c r="G6437" s="7">
        <v>110000</v>
      </c>
      <c r="H6437" s="7">
        <f>G6437*I6437</f>
        <v>1210000</v>
      </c>
      <c r="I6437" s="7">
        <v>11</v>
      </c>
    </row>
    <row r="6438" spans="1:9" s="8" customFormat="1">
      <c r="A6438" s="1398"/>
      <c r="B6438" s="1236"/>
      <c r="C6438" s="119">
        <v>39141240</v>
      </c>
      <c r="D6438" s="124" t="s">
        <v>3206</v>
      </c>
      <c r="E6438" s="6" t="s">
        <v>14</v>
      </c>
      <c r="F6438" s="6" t="s">
        <v>15</v>
      </c>
      <c r="G6438" s="7">
        <v>180000</v>
      </c>
      <c r="H6438" s="7">
        <f>G6438*I6438</f>
        <v>900000</v>
      </c>
      <c r="I6438" s="7">
        <v>5</v>
      </c>
    </row>
    <row r="6439" spans="1:9" s="8" customFormat="1">
      <c r="A6439" s="1398"/>
      <c r="B6439" s="1236"/>
      <c r="C6439" s="119">
        <v>39711110</v>
      </c>
      <c r="D6439" s="124" t="s">
        <v>3081</v>
      </c>
      <c r="E6439" s="6" t="s">
        <v>14</v>
      </c>
      <c r="F6439" s="6" t="s">
        <v>15</v>
      </c>
      <c r="G6439" s="7">
        <v>150000</v>
      </c>
      <c r="H6439" s="7">
        <f>G6439*I6439</f>
        <v>1500000</v>
      </c>
      <c r="I6439" s="7">
        <v>10</v>
      </c>
    </row>
    <row r="6440" spans="1:9" s="8" customFormat="1">
      <c r="A6440" s="1398"/>
      <c r="B6440" s="1236"/>
      <c r="C6440" s="119">
        <v>39711310</v>
      </c>
      <c r="D6440" s="124" t="s">
        <v>3207</v>
      </c>
      <c r="E6440" s="6" t="s">
        <v>14</v>
      </c>
      <c r="F6440" s="6" t="s">
        <v>15</v>
      </c>
      <c r="G6440" s="7">
        <v>130000</v>
      </c>
      <c r="H6440" s="7">
        <f>G6440*I6440</f>
        <v>1040000</v>
      </c>
      <c r="I6440" s="7">
        <v>8</v>
      </c>
    </row>
    <row r="6441" spans="1:9" s="8" customFormat="1">
      <c r="A6441" s="1398"/>
      <c r="B6441" s="1236"/>
      <c r="C6441" s="119">
        <v>42711170</v>
      </c>
      <c r="D6441" s="124" t="s">
        <v>3208</v>
      </c>
      <c r="E6441" s="6" t="s">
        <v>14</v>
      </c>
      <c r="F6441" s="6" t="s">
        <v>15</v>
      </c>
      <c r="G6441" s="7">
        <v>130000</v>
      </c>
      <c r="H6441" s="7">
        <f>G6441*I6441</f>
        <v>780000</v>
      </c>
      <c r="I6441" s="7">
        <v>6</v>
      </c>
    </row>
    <row r="6442" spans="1:9">
      <c r="A6442" s="1398"/>
      <c r="B6442" s="1158" t="s">
        <v>154</v>
      </c>
      <c r="C6442" s="1158"/>
      <c r="D6442" s="1158"/>
      <c r="E6442" s="1158"/>
      <c r="F6442" s="1158"/>
      <c r="G6442" s="1158"/>
      <c r="H6442" s="69">
        <f>SUM(H6443:H6443)</f>
        <v>4900000</v>
      </c>
      <c r="I6442" s="69"/>
    </row>
    <row r="6443" spans="1:9" s="8" customFormat="1" ht="30">
      <c r="A6443" s="1398"/>
      <c r="B6443" s="929">
        <v>4861</v>
      </c>
      <c r="C6443" s="119">
        <v>45261124</v>
      </c>
      <c r="D6443" s="124" t="s">
        <v>216</v>
      </c>
      <c r="E6443" s="6" t="s">
        <v>126</v>
      </c>
      <c r="F6443" s="6" t="s">
        <v>121</v>
      </c>
      <c r="G6443" s="7">
        <v>4900000</v>
      </c>
      <c r="H6443" s="7">
        <f>G6443*I6443</f>
        <v>4900000</v>
      </c>
      <c r="I6443" s="7">
        <v>1</v>
      </c>
    </row>
    <row r="6444" spans="1:9">
      <c r="A6444" s="1398"/>
      <c r="B6444" s="1158" t="s">
        <v>118</v>
      </c>
      <c r="C6444" s="1158"/>
      <c r="D6444" s="1158"/>
      <c r="E6444" s="1158"/>
      <c r="F6444" s="1158"/>
      <c r="G6444" s="1158"/>
      <c r="H6444" s="69">
        <f>SUM(H6445:H6451)</f>
        <v>6965000</v>
      </c>
      <c r="I6444" s="69"/>
    </row>
    <row r="6445" spans="1:9" s="8" customFormat="1" ht="30">
      <c r="A6445" s="1398"/>
      <c r="B6445" s="1236">
        <v>4861</v>
      </c>
      <c r="C6445" s="119">
        <v>71351540</v>
      </c>
      <c r="D6445" s="124" t="s">
        <v>168</v>
      </c>
      <c r="E6445" s="6" t="s">
        <v>126</v>
      </c>
      <c r="F6445" s="6" t="s">
        <v>121</v>
      </c>
      <c r="G6445" s="7">
        <v>100000</v>
      </c>
      <c r="H6445" s="7">
        <f t="shared" ref="H6445:H6451" si="60">G6445*I6445</f>
        <v>100000</v>
      </c>
      <c r="I6445" s="7">
        <v>1</v>
      </c>
    </row>
    <row r="6446" spans="1:9" s="8" customFormat="1" ht="45">
      <c r="A6446" s="1398"/>
      <c r="B6446" s="1236"/>
      <c r="C6446" s="119">
        <v>79951100</v>
      </c>
      <c r="D6446" s="124" t="s">
        <v>3209</v>
      </c>
      <c r="E6446" s="6" t="s">
        <v>14</v>
      </c>
      <c r="F6446" s="6" t="s">
        <v>121</v>
      </c>
      <c r="G6446" s="7">
        <v>840000</v>
      </c>
      <c r="H6446" s="7">
        <f t="shared" si="60"/>
        <v>840000</v>
      </c>
      <c r="I6446" s="7">
        <v>1</v>
      </c>
    </row>
    <row r="6447" spans="1:9" s="8" customFormat="1" ht="30">
      <c r="A6447" s="1398"/>
      <c r="B6447" s="1236"/>
      <c r="C6447" s="119">
        <v>79951100</v>
      </c>
      <c r="D6447" s="124" t="s">
        <v>3210</v>
      </c>
      <c r="E6447" s="6" t="s">
        <v>14</v>
      </c>
      <c r="F6447" s="6" t="s">
        <v>121</v>
      </c>
      <c r="G6447" s="7">
        <v>460000</v>
      </c>
      <c r="H6447" s="7">
        <f t="shared" si="60"/>
        <v>460000</v>
      </c>
      <c r="I6447" s="7">
        <v>1</v>
      </c>
    </row>
    <row r="6448" spans="1:9" s="8" customFormat="1" ht="30">
      <c r="A6448" s="1398"/>
      <c r="B6448" s="1236"/>
      <c r="C6448" s="119">
        <v>79951100</v>
      </c>
      <c r="D6448" s="124" t="s">
        <v>3211</v>
      </c>
      <c r="E6448" s="6" t="s">
        <v>14</v>
      </c>
      <c r="F6448" s="6" t="s">
        <v>121</v>
      </c>
      <c r="G6448" s="7">
        <v>900000</v>
      </c>
      <c r="H6448" s="7">
        <f t="shared" si="60"/>
        <v>900000</v>
      </c>
      <c r="I6448" s="7">
        <v>1</v>
      </c>
    </row>
    <row r="6449" spans="1:9" s="8" customFormat="1" ht="45">
      <c r="A6449" s="1398"/>
      <c r="B6449" s="1236"/>
      <c r="C6449" s="119">
        <v>79951100</v>
      </c>
      <c r="D6449" s="124" t="s">
        <v>3212</v>
      </c>
      <c r="E6449" s="6" t="s">
        <v>14</v>
      </c>
      <c r="F6449" s="6" t="s">
        <v>121</v>
      </c>
      <c r="G6449" s="7">
        <v>720000</v>
      </c>
      <c r="H6449" s="7">
        <f t="shared" si="60"/>
        <v>720000</v>
      </c>
      <c r="I6449" s="7">
        <v>1</v>
      </c>
    </row>
    <row r="6450" spans="1:9" s="8" customFormat="1" ht="45">
      <c r="A6450" s="1398"/>
      <c r="B6450" s="1236"/>
      <c r="C6450" s="119">
        <v>79951100</v>
      </c>
      <c r="D6450" s="124" t="s">
        <v>3213</v>
      </c>
      <c r="E6450" s="6" t="s">
        <v>14</v>
      </c>
      <c r="F6450" s="6" t="s">
        <v>121</v>
      </c>
      <c r="G6450" s="7">
        <v>945000</v>
      </c>
      <c r="H6450" s="7">
        <f t="shared" si="60"/>
        <v>945000</v>
      </c>
      <c r="I6450" s="7">
        <v>1</v>
      </c>
    </row>
    <row r="6451" spans="1:9" s="8" customFormat="1" ht="45">
      <c r="A6451" s="1398"/>
      <c r="B6451" s="1236"/>
      <c r="C6451" s="119">
        <v>79951100</v>
      </c>
      <c r="D6451" s="124" t="s">
        <v>3214</v>
      </c>
      <c r="E6451" s="6" t="s">
        <v>14</v>
      </c>
      <c r="F6451" s="6" t="s">
        <v>121</v>
      </c>
      <c r="G6451" s="7">
        <v>3000000</v>
      </c>
      <c r="H6451" s="7">
        <f t="shared" si="60"/>
        <v>3000000</v>
      </c>
      <c r="I6451" s="7">
        <v>1</v>
      </c>
    </row>
    <row r="6452" spans="1:9" s="8" customFormat="1">
      <c r="A6452" s="1398"/>
      <c r="B6452" s="1157" t="s">
        <v>7551</v>
      </c>
      <c r="C6452" s="1157"/>
      <c r="D6452" s="1157"/>
      <c r="E6452" s="1157"/>
      <c r="F6452" s="1157"/>
      <c r="G6452" s="1157"/>
      <c r="H6452" s="7"/>
      <c r="I6452" s="7"/>
    </row>
    <row r="6453" spans="1:9" s="8" customFormat="1">
      <c r="A6453" s="1398"/>
      <c r="B6453" s="432" t="s">
        <v>5695</v>
      </c>
      <c r="C6453" s="686" t="s">
        <v>7552</v>
      </c>
      <c r="D6453" s="686" t="s">
        <v>4047</v>
      </c>
      <c r="E6453" s="686" t="s">
        <v>14</v>
      </c>
      <c r="F6453" s="686" t="s">
        <v>15</v>
      </c>
      <c r="G6453" s="686">
        <v>150000</v>
      </c>
      <c r="H6453" s="380">
        <v>150</v>
      </c>
      <c r="I6453" s="686">
        <v>1</v>
      </c>
    </row>
    <row r="6454" spans="1:9" s="8" customFormat="1">
      <c r="A6454" s="1398"/>
      <c r="B6454" s="432" t="s">
        <v>5695</v>
      </c>
      <c r="C6454" s="686" t="s">
        <v>7553</v>
      </c>
      <c r="D6454" s="686" t="s">
        <v>4048</v>
      </c>
      <c r="E6454" s="686" t="s">
        <v>14</v>
      </c>
      <c r="F6454" s="686" t="s">
        <v>15</v>
      </c>
      <c r="G6454" s="686">
        <v>220000</v>
      </c>
      <c r="H6454" s="380">
        <v>880</v>
      </c>
      <c r="I6454" s="686">
        <v>4</v>
      </c>
    </row>
    <row r="6455" spans="1:9" s="8" customFormat="1">
      <c r="A6455" s="1398"/>
      <c r="B6455" s="432" t="s">
        <v>5695</v>
      </c>
      <c r="C6455" s="686" t="s">
        <v>7554</v>
      </c>
      <c r="D6455" s="686" t="s">
        <v>7555</v>
      </c>
      <c r="E6455" s="686" t="s">
        <v>14</v>
      </c>
      <c r="F6455" s="686" t="s">
        <v>15</v>
      </c>
      <c r="G6455" s="686">
        <v>60000</v>
      </c>
      <c r="H6455" s="380">
        <v>480</v>
      </c>
      <c r="I6455" s="686">
        <v>8</v>
      </c>
    </row>
    <row r="6456" spans="1:9" s="8" customFormat="1">
      <c r="A6456" s="1398"/>
      <c r="B6456" s="432" t="s">
        <v>5695</v>
      </c>
      <c r="C6456" s="686" t="s">
        <v>7556</v>
      </c>
      <c r="D6456" s="686" t="s">
        <v>7557</v>
      </c>
      <c r="E6456" s="686" t="s">
        <v>14</v>
      </c>
      <c r="F6456" s="686" t="s">
        <v>15</v>
      </c>
      <c r="G6456" s="686">
        <v>250000</v>
      </c>
      <c r="H6456" s="380">
        <v>500</v>
      </c>
      <c r="I6456" s="686">
        <v>2</v>
      </c>
    </row>
    <row r="6457" spans="1:9" s="8" customFormat="1">
      <c r="A6457" s="1398"/>
      <c r="B6457" s="432" t="s">
        <v>5695</v>
      </c>
      <c r="C6457" s="686" t="s">
        <v>7558</v>
      </c>
      <c r="D6457" s="686" t="s">
        <v>5738</v>
      </c>
      <c r="E6457" s="686" t="s">
        <v>14</v>
      </c>
      <c r="F6457" s="686" t="s">
        <v>15</v>
      </c>
      <c r="G6457" s="686">
        <v>180000</v>
      </c>
      <c r="H6457" s="380">
        <v>180</v>
      </c>
      <c r="I6457" s="686">
        <v>1</v>
      </c>
    </row>
    <row r="6458" spans="1:9" s="8" customFormat="1">
      <c r="A6458" s="1398"/>
      <c r="B6458" s="432" t="s">
        <v>5695</v>
      </c>
      <c r="C6458" s="686" t="s">
        <v>7559</v>
      </c>
      <c r="D6458" s="686" t="s">
        <v>4055</v>
      </c>
      <c r="E6458" s="686" t="s">
        <v>14</v>
      </c>
      <c r="F6458" s="686" t="s">
        <v>15</v>
      </c>
      <c r="G6458" s="686">
        <v>180000</v>
      </c>
      <c r="H6458" s="380">
        <v>360</v>
      </c>
      <c r="I6458" s="686">
        <v>2</v>
      </c>
    </row>
    <row r="6459" spans="1:9" s="8" customFormat="1">
      <c r="A6459" s="1398"/>
      <c r="B6459" s="821"/>
      <c r="C6459" s="763" t="s">
        <v>8052</v>
      </c>
      <c r="D6459" s="763" t="s">
        <v>4047</v>
      </c>
      <c r="E6459" s="808" t="s">
        <v>14</v>
      </c>
      <c r="F6459" s="808" t="s">
        <v>15</v>
      </c>
      <c r="G6459" s="780">
        <v>150000</v>
      </c>
      <c r="H6459" s="765">
        <v>450</v>
      </c>
      <c r="I6459" s="780">
        <v>3</v>
      </c>
    </row>
    <row r="6460" spans="1:9" s="8" customFormat="1">
      <c r="A6460" s="1398"/>
      <c r="B6460" s="821"/>
      <c r="C6460" s="763" t="s">
        <v>8053</v>
      </c>
      <c r="D6460" s="763" t="s">
        <v>8054</v>
      </c>
      <c r="E6460" s="808" t="s">
        <v>14</v>
      </c>
      <c r="F6460" s="808" t="s">
        <v>15</v>
      </c>
      <c r="G6460" s="780">
        <v>250000</v>
      </c>
      <c r="H6460" s="765">
        <v>500</v>
      </c>
      <c r="I6460" s="780">
        <v>2</v>
      </c>
    </row>
    <row r="6461" spans="1:9" s="8" customFormat="1">
      <c r="A6461" s="1398"/>
      <c r="B6461" s="821"/>
      <c r="C6461" s="763" t="s">
        <v>8055</v>
      </c>
      <c r="D6461" s="763" t="s">
        <v>6725</v>
      </c>
      <c r="E6461" s="808" t="s">
        <v>14</v>
      </c>
      <c r="F6461" s="808" t="s">
        <v>15</v>
      </c>
      <c r="G6461" s="780">
        <v>180000</v>
      </c>
      <c r="H6461" s="765">
        <v>900</v>
      </c>
      <c r="I6461" s="780">
        <v>5</v>
      </c>
    </row>
    <row r="6462" spans="1:9" s="8" customFormat="1">
      <c r="A6462" s="1398"/>
      <c r="B6462" s="929"/>
      <c r="C6462" s="763" t="s">
        <v>8056</v>
      </c>
      <c r="D6462" s="763" t="s">
        <v>4052</v>
      </c>
      <c r="E6462" s="808" t="s">
        <v>14</v>
      </c>
      <c r="F6462" s="808" t="s">
        <v>15</v>
      </c>
      <c r="G6462" s="780">
        <v>180000</v>
      </c>
      <c r="H6462" s="765">
        <v>360</v>
      </c>
      <c r="I6462" s="780">
        <v>2</v>
      </c>
    </row>
    <row r="6463" spans="1:9" s="8" customFormat="1">
      <c r="A6463" s="1398"/>
      <c r="B6463" s="929"/>
      <c r="C6463" s="763" t="s">
        <v>8057</v>
      </c>
      <c r="D6463" s="763" t="s">
        <v>7434</v>
      </c>
      <c r="E6463" s="808" t="s">
        <v>126</v>
      </c>
      <c r="F6463" s="808" t="s">
        <v>15</v>
      </c>
      <c r="G6463" s="780">
        <v>100000</v>
      </c>
      <c r="H6463" s="765">
        <v>100</v>
      </c>
      <c r="I6463" s="780">
        <v>1</v>
      </c>
    </row>
    <row r="6464" spans="1:9" s="8" customFormat="1">
      <c r="A6464" s="1398"/>
      <c r="B6464" s="929"/>
      <c r="C6464" s="763" t="s">
        <v>8058</v>
      </c>
      <c r="D6464" s="763" t="s">
        <v>4055</v>
      </c>
      <c r="E6464" s="808" t="s">
        <v>14</v>
      </c>
      <c r="F6464" s="808" t="s">
        <v>15</v>
      </c>
      <c r="G6464" s="780">
        <v>180000</v>
      </c>
      <c r="H6464" s="765">
        <v>720</v>
      </c>
      <c r="I6464" s="780">
        <v>4</v>
      </c>
    </row>
    <row r="6465" spans="1:9">
      <c r="A6465" s="1398"/>
      <c r="B6465" s="1157" t="s">
        <v>296</v>
      </c>
      <c r="C6465" s="1157"/>
      <c r="D6465" s="1157"/>
      <c r="E6465" s="1157"/>
      <c r="F6465" s="1157"/>
      <c r="G6465" s="1157"/>
      <c r="H6465" s="2">
        <f>SUM(H6466)</f>
        <v>1100000</v>
      </c>
      <c r="I6465" s="2"/>
    </row>
    <row r="6466" spans="1:9">
      <c r="A6466" s="1398"/>
      <c r="B6466" s="1158" t="s">
        <v>118</v>
      </c>
      <c r="C6466" s="1158"/>
      <c r="D6466" s="1158"/>
      <c r="E6466" s="1158"/>
      <c r="F6466" s="1158"/>
      <c r="G6466" s="1158"/>
      <c r="H6466" s="69">
        <f>SUM(H6467:H6467)</f>
        <v>1100000</v>
      </c>
      <c r="I6466" s="69"/>
    </row>
    <row r="6467" spans="1:9">
      <c r="A6467" s="1398"/>
      <c r="B6467" s="919">
        <v>4239</v>
      </c>
      <c r="C6467" s="114" t="s">
        <v>3215</v>
      </c>
      <c r="D6467" s="115" t="s">
        <v>293</v>
      </c>
      <c r="E6467" s="10" t="s">
        <v>120</v>
      </c>
      <c r="F6467" s="10" t="s">
        <v>121</v>
      </c>
      <c r="G6467" s="3">
        <v>1100000</v>
      </c>
      <c r="H6467" s="3">
        <f>G6467*I6467</f>
        <v>1100000</v>
      </c>
      <c r="I6467" s="3">
        <v>1</v>
      </c>
    </row>
    <row r="6468" spans="1:9">
      <c r="A6468" s="1398"/>
      <c r="B6468" s="1157" t="s">
        <v>7239</v>
      </c>
      <c r="C6468" s="1157"/>
      <c r="D6468" s="1157"/>
      <c r="E6468" s="1157"/>
      <c r="F6468" s="1157"/>
      <c r="G6468" s="1157"/>
      <c r="H6468" s="3"/>
      <c r="I6468" s="3"/>
    </row>
    <row r="6469" spans="1:9">
      <c r="A6469" s="1398"/>
      <c r="B6469" s="1158" t="s">
        <v>11</v>
      </c>
      <c r="C6469" s="1158"/>
      <c r="D6469" s="1158"/>
      <c r="E6469" s="1158"/>
      <c r="F6469" s="1158"/>
      <c r="G6469" s="1158"/>
      <c r="H6469" s="3"/>
      <c r="I6469" s="3"/>
    </row>
    <row r="6470" spans="1:9">
      <c r="A6470" s="1398"/>
      <c r="B6470" s="114" t="s">
        <v>6285</v>
      </c>
      <c r="C6470" s="114" t="s">
        <v>7303</v>
      </c>
      <c r="D6470" s="114" t="s">
        <v>5605</v>
      </c>
      <c r="E6470" s="114" t="s">
        <v>14</v>
      </c>
      <c r="F6470" s="114" t="s">
        <v>15</v>
      </c>
      <c r="G6470" s="114">
        <v>10000</v>
      </c>
      <c r="H6470" s="647">
        <v>900</v>
      </c>
      <c r="I6470" s="114">
        <v>90</v>
      </c>
    </row>
    <row r="6471" spans="1:9">
      <c r="A6471" s="1398"/>
      <c r="B6471" s="1158" t="s">
        <v>154</v>
      </c>
      <c r="C6471" s="1158"/>
      <c r="D6471" s="1158"/>
      <c r="E6471" s="1158"/>
      <c r="F6471" s="1158"/>
      <c r="G6471" s="1158"/>
      <c r="H6471" s="708"/>
      <c r="I6471" s="114"/>
    </row>
    <row r="6472" spans="1:9">
      <c r="A6472" s="1398"/>
      <c r="B6472" s="516"/>
      <c r="C6472" s="432" t="s">
        <v>8335</v>
      </c>
      <c r="D6472" s="432" t="s">
        <v>538</v>
      </c>
      <c r="E6472" s="114" t="s">
        <v>126</v>
      </c>
      <c r="F6472" s="114" t="s">
        <v>121</v>
      </c>
      <c r="G6472" s="433">
        <v>350000</v>
      </c>
      <c r="H6472" s="433">
        <v>350000</v>
      </c>
      <c r="I6472" s="3">
        <v>1</v>
      </c>
    </row>
    <row r="6473" spans="1:9">
      <c r="A6473" s="1398"/>
      <c r="B6473" s="516"/>
      <c r="C6473" s="432" t="s">
        <v>8336</v>
      </c>
      <c r="D6473" s="432" t="s">
        <v>538</v>
      </c>
      <c r="E6473" s="114" t="s">
        <v>126</v>
      </c>
      <c r="F6473" s="114" t="s">
        <v>121</v>
      </c>
      <c r="G6473" s="433">
        <v>350000</v>
      </c>
      <c r="H6473" s="433">
        <v>350000</v>
      </c>
      <c r="I6473" s="3">
        <v>1</v>
      </c>
    </row>
    <row r="6474" spans="1:9">
      <c r="A6474" s="1398"/>
      <c r="B6474" s="516"/>
      <c r="C6474" s="432" t="s">
        <v>8337</v>
      </c>
      <c r="D6474" s="432" t="s">
        <v>538</v>
      </c>
      <c r="E6474" s="114" t="s">
        <v>126</v>
      </c>
      <c r="F6474" s="114" t="s">
        <v>121</v>
      </c>
      <c r="G6474" s="433">
        <v>700000</v>
      </c>
      <c r="H6474" s="433">
        <v>700000</v>
      </c>
      <c r="I6474" s="3">
        <v>1</v>
      </c>
    </row>
    <row r="6475" spans="1:9">
      <c r="A6475" s="1398"/>
      <c r="B6475" s="516"/>
      <c r="C6475" s="432" t="s">
        <v>8338</v>
      </c>
      <c r="D6475" s="432" t="s">
        <v>538</v>
      </c>
      <c r="E6475" s="114" t="s">
        <v>126</v>
      </c>
      <c r="F6475" s="114" t="s">
        <v>121</v>
      </c>
      <c r="G6475" s="433">
        <v>350000</v>
      </c>
      <c r="H6475" s="433">
        <v>350000</v>
      </c>
      <c r="I6475" s="3">
        <v>1</v>
      </c>
    </row>
    <row r="6476" spans="1:9">
      <c r="A6476" s="1398"/>
      <c r="B6476" s="516"/>
      <c r="C6476" s="432" t="s">
        <v>8339</v>
      </c>
      <c r="D6476" s="432" t="s">
        <v>538</v>
      </c>
      <c r="E6476" s="114" t="s">
        <v>126</v>
      </c>
      <c r="F6476" s="114" t="s">
        <v>121</v>
      </c>
      <c r="G6476" s="433">
        <v>350000</v>
      </c>
      <c r="H6476" s="433">
        <v>350000</v>
      </c>
      <c r="I6476" s="3">
        <v>1</v>
      </c>
    </row>
    <row r="6477" spans="1:9">
      <c r="A6477" s="1398"/>
      <c r="B6477" s="516"/>
      <c r="C6477" s="432" t="s">
        <v>8340</v>
      </c>
      <c r="D6477" s="432" t="s">
        <v>538</v>
      </c>
      <c r="E6477" s="114" t="s">
        <v>126</v>
      </c>
      <c r="F6477" s="114" t="s">
        <v>121</v>
      </c>
      <c r="G6477" s="433">
        <v>350000</v>
      </c>
      <c r="H6477" s="433">
        <v>350000</v>
      </c>
      <c r="I6477" s="3">
        <v>1</v>
      </c>
    </row>
    <row r="6478" spans="1:9">
      <c r="A6478" s="1398"/>
      <c r="B6478" s="516"/>
      <c r="C6478" s="432" t="s">
        <v>8341</v>
      </c>
      <c r="D6478" s="432" t="s">
        <v>538</v>
      </c>
      <c r="E6478" s="114" t="s">
        <v>126</v>
      </c>
      <c r="F6478" s="114" t="s">
        <v>121</v>
      </c>
      <c r="G6478" s="433">
        <v>350000</v>
      </c>
      <c r="H6478" s="433">
        <v>350000</v>
      </c>
      <c r="I6478" s="3">
        <v>1</v>
      </c>
    </row>
    <row r="6479" spans="1:9">
      <c r="A6479" s="1398"/>
      <c r="B6479" s="516"/>
      <c r="C6479" s="432" t="s">
        <v>8342</v>
      </c>
      <c r="D6479" s="432" t="s">
        <v>538</v>
      </c>
      <c r="E6479" s="114" t="s">
        <v>126</v>
      </c>
      <c r="F6479" s="114" t="s">
        <v>121</v>
      </c>
      <c r="G6479" s="433">
        <v>350000</v>
      </c>
      <c r="H6479" s="433">
        <v>350000</v>
      </c>
      <c r="I6479" s="3">
        <v>1</v>
      </c>
    </row>
    <row r="6480" spans="1:9">
      <c r="A6480" s="1398"/>
      <c r="B6480" s="516"/>
      <c r="C6480" s="432" t="s">
        <v>8343</v>
      </c>
      <c r="D6480" s="432" t="s">
        <v>538</v>
      </c>
      <c r="E6480" s="114" t="s">
        <v>126</v>
      </c>
      <c r="F6480" s="114" t="s">
        <v>121</v>
      </c>
      <c r="G6480" s="433">
        <v>350000</v>
      </c>
      <c r="H6480" s="433">
        <v>350000</v>
      </c>
      <c r="I6480" s="3">
        <v>1</v>
      </c>
    </row>
    <row r="6481" spans="1:9">
      <c r="A6481" s="1398"/>
      <c r="B6481" s="697" t="s">
        <v>5618</v>
      </c>
      <c r="C6481" s="697" t="s">
        <v>7586</v>
      </c>
      <c r="D6481" s="697" t="s">
        <v>538</v>
      </c>
      <c r="E6481" s="114" t="s">
        <v>126</v>
      </c>
      <c r="F6481" s="114" t="s">
        <v>121</v>
      </c>
      <c r="G6481" s="701">
        <v>727290</v>
      </c>
      <c r="H6481" s="701">
        <v>727290</v>
      </c>
      <c r="I6481" s="3">
        <v>1</v>
      </c>
    </row>
    <row r="6482" spans="1:9">
      <c r="A6482" s="1398"/>
      <c r="B6482" s="697" t="s">
        <v>5618</v>
      </c>
      <c r="C6482" s="697" t="s">
        <v>7587</v>
      </c>
      <c r="D6482" s="697" t="s">
        <v>538</v>
      </c>
      <c r="E6482" s="114" t="s">
        <v>126</v>
      </c>
      <c r="F6482" s="114" t="s">
        <v>121</v>
      </c>
      <c r="G6482" s="701">
        <v>1289210</v>
      </c>
      <c r="H6482" s="701">
        <v>1289210</v>
      </c>
      <c r="I6482" s="3">
        <v>1</v>
      </c>
    </row>
    <row r="6483" spans="1:9">
      <c r="A6483" s="1398"/>
      <c r="B6483" s="697" t="s">
        <v>5618</v>
      </c>
      <c r="C6483" s="697" t="s">
        <v>7588</v>
      </c>
      <c r="D6483" s="697" t="s">
        <v>538</v>
      </c>
      <c r="E6483" s="114" t="s">
        <v>126</v>
      </c>
      <c r="F6483" s="114" t="s">
        <v>121</v>
      </c>
      <c r="G6483" s="701">
        <v>1071150</v>
      </c>
      <c r="H6483" s="701">
        <v>1071150</v>
      </c>
      <c r="I6483" s="3">
        <v>1</v>
      </c>
    </row>
    <row r="6484" spans="1:9">
      <c r="A6484" s="1398"/>
      <c r="B6484" s="697" t="s">
        <v>5618</v>
      </c>
      <c r="C6484" s="697" t="s">
        <v>7589</v>
      </c>
      <c r="D6484" s="697" t="s">
        <v>538</v>
      </c>
      <c r="E6484" s="114" t="s">
        <v>126</v>
      </c>
      <c r="F6484" s="114" t="s">
        <v>121</v>
      </c>
      <c r="G6484" s="701">
        <v>558580</v>
      </c>
      <c r="H6484" s="701">
        <v>558580</v>
      </c>
      <c r="I6484" s="3">
        <v>1</v>
      </c>
    </row>
    <row r="6485" spans="1:9">
      <c r="A6485" s="1398"/>
      <c r="B6485" s="697" t="s">
        <v>5618</v>
      </c>
      <c r="C6485" s="697" t="s">
        <v>7590</v>
      </c>
      <c r="D6485" s="697" t="s">
        <v>538</v>
      </c>
      <c r="E6485" s="114" t="s">
        <v>126</v>
      </c>
      <c r="F6485" s="114" t="s">
        <v>121</v>
      </c>
      <c r="G6485" s="701">
        <v>527310</v>
      </c>
      <c r="H6485" s="701">
        <v>527310</v>
      </c>
      <c r="I6485" s="3">
        <v>1</v>
      </c>
    </row>
    <row r="6486" spans="1:9">
      <c r="A6486" s="1398"/>
      <c r="B6486" s="114"/>
      <c r="C6486" s="114"/>
      <c r="D6486" s="114"/>
      <c r="E6486" s="114"/>
      <c r="F6486" s="114"/>
      <c r="G6486" s="114"/>
      <c r="H6486" s="708"/>
      <c r="I6486" s="114"/>
    </row>
    <row r="6487" spans="1:9">
      <c r="A6487" s="1398"/>
      <c r="B6487" s="1158" t="s">
        <v>118</v>
      </c>
      <c r="C6487" s="1158"/>
      <c r="D6487" s="1158"/>
      <c r="E6487" s="1158"/>
      <c r="F6487" s="1158"/>
      <c r="G6487" s="1158"/>
      <c r="H6487" s="3"/>
      <c r="I6487" s="3"/>
    </row>
    <row r="6488" spans="1:9">
      <c r="A6488" s="1398"/>
      <c r="B6488" s="728" t="s">
        <v>5618</v>
      </c>
      <c r="C6488" s="725" t="s">
        <v>7678</v>
      </c>
      <c r="D6488" s="725" t="s">
        <v>5260</v>
      </c>
      <c r="E6488" s="721" t="s">
        <v>172</v>
      </c>
      <c r="F6488" s="114" t="s">
        <v>121</v>
      </c>
      <c r="G6488" s="726">
        <v>90000</v>
      </c>
      <c r="H6488" s="727">
        <v>90000</v>
      </c>
      <c r="I6488" s="3">
        <v>1</v>
      </c>
    </row>
    <row r="6489" spans="1:9" ht="30">
      <c r="A6489" s="1398"/>
      <c r="B6489" s="114" t="s">
        <v>5588</v>
      </c>
      <c r="C6489" s="114" t="s">
        <v>7240</v>
      </c>
      <c r="D6489" s="114" t="s">
        <v>5460</v>
      </c>
      <c r="E6489" s="114" t="s">
        <v>14</v>
      </c>
      <c r="F6489" s="114" t="s">
        <v>121</v>
      </c>
      <c r="G6489" s="114">
        <v>250000</v>
      </c>
      <c r="H6489" s="114">
        <v>250000</v>
      </c>
      <c r="I6489" s="3">
        <v>1</v>
      </c>
    </row>
    <row r="6490" spans="1:9" ht="30">
      <c r="A6490" s="1398"/>
      <c r="B6490" s="114" t="s">
        <v>5588</v>
      </c>
      <c r="C6490" s="114" t="s">
        <v>7241</v>
      </c>
      <c r="D6490" s="114" t="s">
        <v>5460</v>
      </c>
      <c r="E6490" s="114" t="s">
        <v>14</v>
      </c>
      <c r="F6490" s="114" t="s">
        <v>121</v>
      </c>
      <c r="G6490" s="114">
        <v>300000</v>
      </c>
      <c r="H6490" s="114">
        <v>300000</v>
      </c>
      <c r="I6490" s="3">
        <v>1</v>
      </c>
    </row>
    <row r="6491" spans="1:9">
      <c r="A6491" s="1398"/>
      <c r="B6491" s="1157" t="s">
        <v>298</v>
      </c>
      <c r="C6491" s="1157"/>
      <c r="D6491" s="1157"/>
      <c r="E6491" s="1157"/>
      <c r="F6491" s="1157"/>
      <c r="G6491" s="1157"/>
      <c r="H6491" s="2">
        <f>SUM(H6492)</f>
        <v>21489000</v>
      </c>
      <c r="I6491" s="2"/>
    </row>
    <row r="6492" spans="1:9">
      <c r="A6492" s="1398"/>
      <c r="B6492" s="1158" t="s">
        <v>118</v>
      </c>
      <c r="C6492" s="1158"/>
      <c r="D6492" s="1158"/>
      <c r="E6492" s="1158"/>
      <c r="F6492" s="1158"/>
      <c r="G6492" s="1158"/>
      <c r="H6492" s="69">
        <f>SUM(H6493:H6494)</f>
        <v>21489000</v>
      </c>
      <c r="I6492" s="69"/>
    </row>
    <row r="6493" spans="1:9" s="8" customFormat="1" ht="30">
      <c r="A6493" s="1398"/>
      <c r="B6493" s="1236">
        <v>4215</v>
      </c>
      <c r="C6493" s="119">
        <v>66511120</v>
      </c>
      <c r="D6493" s="124" t="s">
        <v>299</v>
      </c>
      <c r="E6493" s="6" t="s">
        <v>149</v>
      </c>
      <c r="F6493" s="6" t="s">
        <v>121</v>
      </c>
      <c r="G6493" s="7">
        <v>4389000</v>
      </c>
      <c r="H6493" s="7">
        <f>G6493*I6493</f>
        <v>4389000</v>
      </c>
      <c r="I6493" s="7">
        <v>1</v>
      </c>
    </row>
    <row r="6494" spans="1:9" s="8" customFormat="1" ht="30">
      <c r="A6494" s="1398"/>
      <c r="B6494" s="1236"/>
      <c r="C6494" s="119">
        <v>66511120</v>
      </c>
      <c r="D6494" s="124" t="s">
        <v>299</v>
      </c>
      <c r="E6494" s="6" t="s">
        <v>149</v>
      </c>
      <c r="F6494" s="6" t="s">
        <v>121</v>
      </c>
      <c r="G6494" s="7">
        <v>17100000</v>
      </c>
      <c r="H6494" s="7">
        <f>G6494*I6494</f>
        <v>17100000</v>
      </c>
      <c r="I6494" s="7">
        <v>1</v>
      </c>
    </row>
    <row r="6495" spans="1:9">
      <c r="A6495" s="1398"/>
      <c r="B6495" s="1157" t="s">
        <v>641</v>
      </c>
      <c r="C6495" s="1157"/>
      <c r="D6495" s="1157"/>
      <c r="E6495" s="1157"/>
      <c r="F6495" s="1157"/>
      <c r="G6495" s="1157"/>
      <c r="H6495" s="2">
        <f>SUM(H6496)</f>
        <v>1000000</v>
      </c>
      <c r="I6495" s="2"/>
    </row>
    <row r="6496" spans="1:9">
      <c r="A6496" s="1398"/>
      <c r="B6496" s="1158" t="s">
        <v>118</v>
      </c>
      <c r="C6496" s="1158"/>
      <c r="D6496" s="1158"/>
      <c r="E6496" s="1158"/>
      <c r="F6496" s="1158"/>
      <c r="G6496" s="1158"/>
      <c r="H6496" s="69">
        <f>SUM(H6497:H6497)</f>
        <v>1000000</v>
      </c>
      <c r="I6496" s="69"/>
    </row>
    <row r="6497" spans="1:9">
      <c r="A6497" s="1398"/>
      <c r="B6497" s="919">
        <v>4239</v>
      </c>
      <c r="C6497" s="114" t="s">
        <v>3216</v>
      </c>
      <c r="D6497" s="115" t="s">
        <v>293</v>
      </c>
      <c r="E6497" s="10" t="s">
        <v>120</v>
      </c>
      <c r="F6497" s="10" t="s">
        <v>121</v>
      </c>
      <c r="G6497" s="3">
        <v>1000000</v>
      </c>
      <c r="H6497" s="3">
        <f>G6497*I6497</f>
        <v>1000000</v>
      </c>
      <c r="I6497" s="3">
        <v>1</v>
      </c>
    </row>
    <row r="6498" spans="1:9">
      <c r="A6498" s="1398"/>
      <c r="B6498" s="1230" t="s">
        <v>300</v>
      </c>
      <c r="C6498" s="1230"/>
      <c r="D6498" s="1230"/>
      <c r="E6498" s="1230"/>
      <c r="F6498" s="1230"/>
      <c r="G6498" s="1230"/>
      <c r="H6498" s="2">
        <f>SUM(H6063+H6197+H6202+H6224+H6227+H6232+H6237+H6243+H6249+H6262+H6268+H6273+H6367+H6372+H6385+H6424+H6435+H6465+H6491+H6495)</f>
        <v>524767863.44599998</v>
      </c>
      <c r="I6498" s="2"/>
    </row>
    <row r="6499" spans="1:9" ht="38.25" customHeight="1">
      <c r="A6499" s="1398" t="s">
        <v>5247</v>
      </c>
      <c r="B6499" s="1211" t="s">
        <v>3217</v>
      </c>
      <c r="C6499" s="1211"/>
      <c r="D6499" s="1211"/>
      <c r="E6499" s="1211"/>
      <c r="F6499" s="1211"/>
      <c r="G6499" s="1211"/>
      <c r="H6499" s="1211"/>
      <c r="I6499" s="1211"/>
    </row>
    <row r="6500" spans="1:9">
      <c r="A6500" s="1398"/>
      <c r="B6500" s="913"/>
      <c r="C6500" s="133"/>
      <c r="D6500" s="133"/>
      <c r="E6500" s="13"/>
      <c r="F6500" s="13"/>
      <c r="G6500" s="69"/>
      <c r="H6500" s="69"/>
      <c r="I6500" s="69"/>
    </row>
    <row r="6501" spans="1:9">
      <c r="A6501" s="1398"/>
      <c r="B6501" s="1170" t="s">
        <v>1</v>
      </c>
      <c r="C6501" s="1234" t="s">
        <v>2</v>
      </c>
      <c r="D6501" s="1234"/>
      <c r="E6501" s="1170" t="s">
        <v>3</v>
      </c>
      <c r="F6501" s="1170" t="s">
        <v>4</v>
      </c>
      <c r="G6501" s="1184" t="s">
        <v>5</v>
      </c>
      <c r="H6501" s="1184" t="s">
        <v>6</v>
      </c>
      <c r="I6501" s="1184" t="s">
        <v>7</v>
      </c>
    </row>
    <row r="6502" spans="1:9" ht="60">
      <c r="A6502" s="1398"/>
      <c r="B6502" s="1170"/>
      <c r="C6502" s="133" t="s">
        <v>8</v>
      </c>
      <c r="D6502" s="133" t="s">
        <v>9</v>
      </c>
      <c r="E6502" s="1170"/>
      <c r="F6502" s="1170"/>
      <c r="G6502" s="1184"/>
      <c r="H6502" s="1184"/>
      <c r="I6502" s="1184"/>
    </row>
    <row r="6503" spans="1:9">
      <c r="A6503" s="1398"/>
      <c r="B6503" s="913"/>
      <c r="C6503" s="133">
        <v>1</v>
      </c>
      <c r="D6503" s="133">
        <v>2</v>
      </c>
      <c r="E6503" s="13">
        <v>3</v>
      </c>
      <c r="F6503" s="13">
        <v>4</v>
      </c>
      <c r="G6503" s="69">
        <v>5</v>
      </c>
      <c r="H6503" s="69">
        <v>6</v>
      </c>
      <c r="I6503" s="69">
        <v>7</v>
      </c>
    </row>
    <row r="6504" spans="1:9">
      <c r="A6504" s="1398"/>
      <c r="B6504" s="1169" t="s">
        <v>6362</v>
      </c>
      <c r="C6504" s="1169"/>
      <c r="D6504" s="1169"/>
      <c r="E6504" s="1169"/>
      <c r="F6504" s="1169"/>
      <c r="G6504" s="1169"/>
      <c r="H6504" s="406"/>
      <c r="I6504" s="406"/>
    </row>
    <row r="6505" spans="1:9">
      <c r="A6505" s="1398"/>
      <c r="B6505" s="962"/>
      <c r="C6505" s="417"/>
      <c r="D6505" s="418" t="s">
        <v>11</v>
      </c>
      <c r="E6505" s="417"/>
      <c r="F6505" s="417"/>
      <c r="G6505" s="417"/>
      <c r="H6505" s="406"/>
      <c r="I6505" s="406"/>
    </row>
    <row r="6506" spans="1:9" ht="30">
      <c r="A6506" s="1398"/>
      <c r="B6506" s="940" t="s">
        <v>5820</v>
      </c>
      <c r="C6506" s="656" t="s">
        <v>7394</v>
      </c>
      <c r="D6506" s="656" t="s">
        <v>3576</v>
      </c>
      <c r="E6506" s="656" t="s">
        <v>14</v>
      </c>
      <c r="F6506" s="656" t="s">
        <v>15</v>
      </c>
      <c r="G6506" s="655">
        <v>145000</v>
      </c>
      <c r="H6506" s="647">
        <v>1015</v>
      </c>
      <c r="I6506" s="655">
        <v>7</v>
      </c>
    </row>
    <row r="6507" spans="1:9">
      <c r="A6507" s="1398"/>
      <c r="B6507" s="1164">
        <v>5122</v>
      </c>
      <c r="C6507" s="550" t="s">
        <v>6887</v>
      </c>
      <c r="D6507" s="550" t="s">
        <v>6427</v>
      </c>
      <c r="E6507" s="550" t="s">
        <v>14</v>
      </c>
      <c r="F6507" s="550" t="s">
        <v>469</v>
      </c>
      <c r="G6507" s="552">
        <v>6000</v>
      </c>
      <c r="H6507" s="535">
        <v>780</v>
      </c>
      <c r="I6507" s="552">
        <v>130</v>
      </c>
    </row>
    <row r="6508" spans="1:9">
      <c r="A6508" s="1398"/>
      <c r="B6508" s="1165"/>
      <c r="C6508" s="550" t="s">
        <v>6888</v>
      </c>
      <c r="D6508" s="550" t="s">
        <v>6889</v>
      </c>
      <c r="E6508" s="550" t="s">
        <v>14</v>
      </c>
      <c r="F6508" s="550" t="s">
        <v>469</v>
      </c>
      <c r="G6508" s="552">
        <v>7000</v>
      </c>
      <c r="H6508" s="535">
        <v>140</v>
      </c>
      <c r="I6508" s="552">
        <v>20</v>
      </c>
    </row>
    <row r="6509" spans="1:9">
      <c r="A6509" s="1398"/>
      <c r="B6509" s="1165"/>
      <c r="C6509" s="405" t="s">
        <v>6360</v>
      </c>
      <c r="D6509" s="405" t="s">
        <v>4046</v>
      </c>
      <c r="E6509" s="550" t="s">
        <v>14</v>
      </c>
      <c r="F6509" s="550" t="s">
        <v>15</v>
      </c>
      <c r="G6509" s="405">
        <v>300000</v>
      </c>
      <c r="H6509" s="405">
        <v>300000</v>
      </c>
      <c r="I6509" s="405">
        <v>1</v>
      </c>
    </row>
    <row r="6510" spans="1:9">
      <c r="A6510" s="1398"/>
      <c r="B6510" s="1165"/>
      <c r="C6510" s="405" t="s">
        <v>6361</v>
      </c>
      <c r="D6510" s="405" t="s">
        <v>456</v>
      </c>
      <c r="E6510" s="405" t="s">
        <v>14</v>
      </c>
      <c r="F6510" s="405" t="s">
        <v>15</v>
      </c>
      <c r="G6510" s="405">
        <v>300000</v>
      </c>
      <c r="H6510" s="405">
        <v>3600000</v>
      </c>
      <c r="I6510" s="405">
        <v>12</v>
      </c>
    </row>
    <row r="6511" spans="1:9" ht="15.75" customHeight="1">
      <c r="A6511" s="1398"/>
      <c r="B6511" s="1166"/>
      <c r="C6511" s="405" t="s">
        <v>6363</v>
      </c>
      <c r="D6511" s="405" t="s">
        <v>6305</v>
      </c>
      <c r="E6511" s="405" t="s">
        <v>14</v>
      </c>
      <c r="F6511" s="405" t="s">
        <v>15</v>
      </c>
      <c r="G6511" s="405">
        <v>200000</v>
      </c>
      <c r="H6511" s="405">
        <v>200000</v>
      </c>
      <c r="I6511" s="406">
        <v>1</v>
      </c>
    </row>
    <row r="6512" spans="1:9" ht="15.75" customHeight="1">
      <c r="A6512" s="1398"/>
      <c r="B6512" s="922"/>
      <c r="C6512" s="405"/>
      <c r="D6512" s="407" t="s">
        <v>118</v>
      </c>
      <c r="E6512" s="405"/>
      <c r="F6512" s="405"/>
      <c r="G6512" s="405"/>
      <c r="H6512" s="405"/>
      <c r="I6512" s="406"/>
    </row>
    <row r="6513" spans="1:9" ht="15.75" customHeight="1">
      <c r="A6513" s="1398"/>
      <c r="B6513" s="432" t="s">
        <v>7299</v>
      </c>
      <c r="C6513" s="432" t="s">
        <v>7717</v>
      </c>
      <c r="D6513" s="432" t="s">
        <v>7718</v>
      </c>
      <c r="E6513" s="735" t="s">
        <v>120</v>
      </c>
      <c r="F6513" s="735" t="s">
        <v>121</v>
      </c>
      <c r="G6513" s="433">
        <v>91000</v>
      </c>
      <c r="H6513" s="433">
        <v>91000</v>
      </c>
      <c r="I6513" s="735">
        <v>1</v>
      </c>
    </row>
    <row r="6514" spans="1:9" ht="15.75" customHeight="1">
      <c r="A6514" s="1398"/>
      <c r="B6514" s="432"/>
      <c r="C6514" s="432" t="s">
        <v>3403</v>
      </c>
      <c r="D6514" s="432" t="s">
        <v>3862</v>
      </c>
      <c r="E6514" s="849" t="s">
        <v>14</v>
      </c>
      <c r="F6514" s="849" t="s">
        <v>121</v>
      </c>
      <c r="G6514" s="433">
        <v>54960</v>
      </c>
      <c r="H6514" s="433">
        <v>54960</v>
      </c>
      <c r="I6514" s="849">
        <v>1</v>
      </c>
    </row>
    <row r="6515" spans="1:9" ht="15.75" customHeight="1">
      <c r="A6515" s="1398"/>
      <c r="B6515" s="432" t="s">
        <v>7299</v>
      </c>
      <c r="C6515" s="432" t="s">
        <v>7719</v>
      </c>
      <c r="D6515" s="432" t="s">
        <v>7718</v>
      </c>
      <c r="E6515" s="735" t="s">
        <v>120</v>
      </c>
      <c r="F6515" s="735" t="s">
        <v>121</v>
      </c>
      <c r="G6515" s="433">
        <v>111000</v>
      </c>
      <c r="H6515" s="433">
        <v>111000</v>
      </c>
      <c r="I6515" s="735">
        <v>1</v>
      </c>
    </row>
    <row r="6516" spans="1:9" ht="15.75" customHeight="1">
      <c r="A6516" s="1398"/>
      <c r="B6516" s="712" t="s">
        <v>6371</v>
      </c>
      <c r="C6516" s="712" t="s">
        <v>7699</v>
      </c>
      <c r="D6516" s="712" t="s">
        <v>496</v>
      </c>
      <c r="E6516" s="735" t="s">
        <v>120</v>
      </c>
      <c r="F6516" s="735" t="s">
        <v>121</v>
      </c>
      <c r="G6516" s="744">
        <v>30000</v>
      </c>
      <c r="H6516" s="744">
        <v>30000</v>
      </c>
      <c r="I6516" s="735">
        <v>1</v>
      </c>
    </row>
    <row r="6517" spans="1:9" ht="15.75" customHeight="1">
      <c r="A6517" s="1398"/>
      <c r="B6517" s="432" t="s">
        <v>7426</v>
      </c>
      <c r="C6517" s="432" t="s">
        <v>7424</v>
      </c>
      <c r="D6517" s="432" t="s">
        <v>7425</v>
      </c>
      <c r="E6517" s="661" t="s">
        <v>14</v>
      </c>
      <c r="F6517" s="661" t="s">
        <v>121</v>
      </c>
      <c r="G6517" s="433">
        <v>150000</v>
      </c>
      <c r="H6517" s="433">
        <v>150000</v>
      </c>
      <c r="I6517" s="659">
        <v>1</v>
      </c>
    </row>
    <row r="6518" spans="1:9" ht="15.75" customHeight="1">
      <c r="A6518" s="1398"/>
      <c r="B6518" s="940" t="s">
        <v>6371</v>
      </c>
      <c r="C6518" s="405" t="s">
        <v>6369</v>
      </c>
      <c r="D6518" s="405" t="s">
        <v>6370</v>
      </c>
      <c r="E6518" s="405" t="s">
        <v>120</v>
      </c>
      <c r="F6518" s="405" t="s">
        <v>121</v>
      </c>
      <c r="G6518" s="405">
        <v>30000</v>
      </c>
      <c r="H6518" s="405">
        <v>30000</v>
      </c>
      <c r="I6518" s="405">
        <v>1</v>
      </c>
    </row>
    <row r="6519" spans="1:9" ht="15" customHeight="1">
      <c r="A6519" s="1398"/>
      <c r="B6519" s="1409" t="s">
        <v>153</v>
      </c>
      <c r="C6519" s="1410"/>
      <c r="D6519" s="1410"/>
      <c r="E6519" s="1410"/>
      <c r="F6519" s="1410"/>
      <c r="G6519" s="1411"/>
      <c r="H6519" s="2">
        <v>1320000</v>
      </c>
      <c r="I6519" s="2"/>
    </row>
    <row r="6520" spans="1:9">
      <c r="A6520" s="1398"/>
      <c r="B6520" s="1170" t="s">
        <v>154</v>
      </c>
      <c r="C6520" s="1170"/>
      <c r="D6520" s="1170"/>
      <c r="E6520" s="1170"/>
      <c r="F6520" s="1170"/>
      <c r="G6520" s="1170"/>
      <c r="H6520" s="69">
        <v>1120000</v>
      </c>
      <c r="I6520" s="69"/>
    </row>
    <row r="6521" spans="1:9" ht="60">
      <c r="A6521" s="1398"/>
      <c r="B6521" s="1163">
        <v>5134</v>
      </c>
      <c r="C6521" s="136" t="s">
        <v>3218</v>
      </c>
      <c r="D6521" s="137" t="s">
        <v>3219</v>
      </c>
      <c r="E6521" s="12" t="s">
        <v>149</v>
      </c>
      <c r="F6521" s="12" t="s">
        <v>121</v>
      </c>
      <c r="G6521" s="14">
        <v>150000</v>
      </c>
      <c r="H6521" s="14">
        <v>150000</v>
      </c>
      <c r="I6521" s="14">
        <v>1</v>
      </c>
    </row>
    <row r="6522" spans="1:9" ht="75">
      <c r="A6522" s="1398"/>
      <c r="B6522" s="1163"/>
      <c r="C6522" s="136" t="s">
        <v>3220</v>
      </c>
      <c r="D6522" s="137" t="s">
        <v>3221</v>
      </c>
      <c r="E6522" s="12" t="s">
        <v>149</v>
      </c>
      <c r="F6522" s="12" t="s">
        <v>121</v>
      </c>
      <c r="G6522" s="14">
        <v>150000</v>
      </c>
      <c r="H6522" s="14">
        <v>150000</v>
      </c>
      <c r="I6522" s="14">
        <v>1</v>
      </c>
    </row>
    <row r="6523" spans="1:9" ht="60">
      <c r="A6523" s="1398"/>
      <c r="B6523" s="1163"/>
      <c r="C6523" s="136" t="s">
        <v>3222</v>
      </c>
      <c r="D6523" s="137" t="s">
        <v>3223</v>
      </c>
      <c r="E6523" s="12" t="s">
        <v>149</v>
      </c>
      <c r="F6523" s="12" t="s">
        <v>121</v>
      </c>
      <c r="G6523" s="14">
        <v>150000</v>
      </c>
      <c r="H6523" s="14">
        <v>150000</v>
      </c>
      <c r="I6523" s="14">
        <v>1</v>
      </c>
    </row>
    <row r="6524" spans="1:9" ht="60">
      <c r="A6524" s="1398"/>
      <c r="B6524" s="1163"/>
      <c r="C6524" s="136" t="s">
        <v>3224</v>
      </c>
      <c r="D6524" s="137" t="s">
        <v>3225</v>
      </c>
      <c r="E6524" s="12" t="s">
        <v>149</v>
      </c>
      <c r="F6524" s="12" t="s">
        <v>121</v>
      </c>
      <c r="G6524" s="14">
        <v>150000</v>
      </c>
      <c r="H6524" s="14">
        <v>150000</v>
      </c>
      <c r="I6524" s="14">
        <v>1</v>
      </c>
    </row>
    <row r="6525" spans="1:9" ht="45">
      <c r="A6525" s="1398"/>
      <c r="B6525" s="1163"/>
      <c r="C6525" s="136" t="s">
        <v>3226</v>
      </c>
      <c r="D6525" s="137" t="s">
        <v>3227</v>
      </c>
      <c r="E6525" s="12" t="s">
        <v>149</v>
      </c>
      <c r="F6525" s="12" t="s">
        <v>121</v>
      </c>
      <c r="G6525" s="14">
        <v>150000</v>
      </c>
      <c r="H6525" s="14">
        <v>150000</v>
      </c>
      <c r="I6525" s="14">
        <v>1</v>
      </c>
    </row>
    <row r="6526" spans="1:9" ht="60">
      <c r="A6526" s="1398"/>
      <c r="B6526" s="1163"/>
      <c r="C6526" s="136" t="s">
        <v>3228</v>
      </c>
      <c r="D6526" s="137" t="s">
        <v>3229</v>
      </c>
      <c r="E6526" s="12" t="s">
        <v>149</v>
      </c>
      <c r="F6526" s="12" t="s">
        <v>121</v>
      </c>
      <c r="G6526" s="14">
        <v>150000</v>
      </c>
      <c r="H6526" s="14">
        <v>150000</v>
      </c>
      <c r="I6526" s="14">
        <v>1</v>
      </c>
    </row>
    <row r="6527" spans="1:9" ht="75">
      <c r="A6527" s="1398"/>
      <c r="B6527" s="1163"/>
      <c r="C6527" s="136" t="s">
        <v>3230</v>
      </c>
      <c r="D6527" s="137" t="s">
        <v>3231</v>
      </c>
      <c r="E6527" s="12" t="s">
        <v>149</v>
      </c>
      <c r="F6527" s="12" t="s">
        <v>121</v>
      </c>
      <c r="G6527" s="14">
        <v>70000</v>
      </c>
      <c r="H6527" s="14">
        <v>70000</v>
      </c>
      <c r="I6527" s="14">
        <v>1</v>
      </c>
    </row>
    <row r="6528" spans="1:9" ht="45">
      <c r="A6528" s="1398"/>
      <c r="B6528" s="1163"/>
      <c r="C6528" s="136" t="s">
        <v>3232</v>
      </c>
      <c r="D6528" s="137" t="s">
        <v>3233</v>
      </c>
      <c r="E6528" s="12" t="s">
        <v>149</v>
      </c>
      <c r="F6528" s="12" t="s">
        <v>121</v>
      </c>
      <c r="G6528" s="14">
        <v>150000</v>
      </c>
      <c r="H6528" s="14">
        <v>150000</v>
      </c>
      <c r="I6528" s="14">
        <v>1</v>
      </c>
    </row>
    <row r="6529" spans="1:9">
      <c r="A6529" s="1398"/>
      <c r="B6529" s="1170" t="s">
        <v>118</v>
      </c>
      <c r="C6529" s="1170"/>
      <c r="D6529" s="1170"/>
      <c r="E6529" s="1170"/>
      <c r="F6529" s="1170"/>
      <c r="G6529" s="1170"/>
      <c r="H6529" s="69">
        <v>200000</v>
      </c>
      <c r="I6529" s="69"/>
    </row>
    <row r="6530" spans="1:9" ht="75">
      <c r="A6530" s="1398"/>
      <c r="B6530" s="1163">
        <v>5134</v>
      </c>
      <c r="C6530" s="136" t="s">
        <v>3234</v>
      </c>
      <c r="D6530" s="137" t="s">
        <v>3235</v>
      </c>
      <c r="E6530" s="12" t="s">
        <v>149</v>
      </c>
      <c r="F6530" s="12" t="s">
        <v>121</v>
      </c>
      <c r="G6530" s="14">
        <v>200000</v>
      </c>
      <c r="H6530" s="14">
        <v>200000</v>
      </c>
      <c r="I6530" s="14">
        <v>1</v>
      </c>
    </row>
    <row r="6531" spans="1:9">
      <c r="A6531" s="1398"/>
      <c r="B6531" s="1169" t="s">
        <v>165</v>
      </c>
      <c r="C6531" s="1169"/>
      <c r="D6531" s="1169"/>
      <c r="E6531" s="1169"/>
      <c r="F6531" s="1169"/>
      <c r="G6531" s="1169"/>
      <c r="H6531" s="2">
        <v>34286692</v>
      </c>
      <c r="I6531" s="2"/>
    </row>
    <row r="6532" spans="1:9">
      <c r="A6532" s="1398"/>
      <c r="B6532" s="1170" t="s">
        <v>154</v>
      </c>
      <c r="C6532" s="1170"/>
      <c r="D6532" s="1170"/>
      <c r="E6532" s="1170"/>
      <c r="F6532" s="1170"/>
      <c r="G6532" s="1170"/>
      <c r="H6532" s="69">
        <v>33466692</v>
      </c>
      <c r="I6532" s="69"/>
    </row>
    <row r="6533" spans="1:9" ht="60">
      <c r="A6533" s="1398"/>
      <c r="B6533" s="1163">
        <v>4251</v>
      </c>
      <c r="C6533" s="136" t="s">
        <v>3236</v>
      </c>
      <c r="D6533" s="137" t="s">
        <v>3237</v>
      </c>
      <c r="E6533" s="12" t="s">
        <v>149</v>
      </c>
      <c r="F6533" s="12" t="s">
        <v>181</v>
      </c>
      <c r="G6533" s="14">
        <v>3334</v>
      </c>
      <c r="H6533" s="14">
        <v>33466692</v>
      </c>
      <c r="I6533" s="14">
        <v>10038</v>
      </c>
    </row>
    <row r="6534" spans="1:9">
      <c r="A6534" s="1398"/>
      <c r="B6534" s="1170" t="s">
        <v>118</v>
      </c>
      <c r="C6534" s="1170"/>
      <c r="D6534" s="1170"/>
      <c r="E6534" s="1170"/>
      <c r="F6534" s="1170"/>
      <c r="G6534" s="1170"/>
      <c r="H6534" s="69">
        <v>820000</v>
      </c>
      <c r="I6534" s="69"/>
    </row>
    <row r="6535" spans="1:9" ht="45">
      <c r="A6535" s="1398"/>
      <c r="B6535" s="1163">
        <v>4251</v>
      </c>
      <c r="C6535" s="136" t="s">
        <v>3238</v>
      </c>
      <c r="D6535" s="137" t="s">
        <v>3239</v>
      </c>
      <c r="E6535" s="12" t="s">
        <v>149</v>
      </c>
      <c r="F6535" s="12" t="s">
        <v>121</v>
      </c>
      <c r="G6535" s="14">
        <v>820000</v>
      </c>
      <c r="H6535" s="14">
        <v>820000</v>
      </c>
      <c r="I6535" s="14">
        <v>1</v>
      </c>
    </row>
    <row r="6536" spans="1:9">
      <c r="A6536" s="1398"/>
      <c r="B6536" s="1169" t="s">
        <v>169</v>
      </c>
      <c r="C6536" s="1169"/>
      <c r="D6536" s="1169"/>
      <c r="E6536" s="1169"/>
      <c r="F6536" s="1169"/>
      <c r="G6536" s="1169"/>
      <c r="H6536" s="2">
        <v>40716000</v>
      </c>
      <c r="I6536" s="2"/>
    </row>
    <row r="6537" spans="1:9">
      <c r="A6537" s="1398"/>
      <c r="B6537" s="1170" t="s">
        <v>154</v>
      </c>
      <c r="C6537" s="1170"/>
      <c r="D6537" s="1170"/>
      <c r="E6537" s="1170"/>
      <c r="F6537" s="1170"/>
      <c r="G6537" s="1170"/>
      <c r="H6537" s="69">
        <v>39900000</v>
      </c>
      <c r="I6537" s="69"/>
    </row>
    <row r="6538" spans="1:9" ht="75">
      <c r="A6538" s="1398"/>
      <c r="B6538" s="1163">
        <v>4251</v>
      </c>
      <c r="C6538" s="136" t="s">
        <v>3240</v>
      </c>
      <c r="D6538" s="137" t="s">
        <v>3241</v>
      </c>
      <c r="E6538" s="12" t="s">
        <v>126</v>
      </c>
      <c r="F6538" s="12" t="s">
        <v>121</v>
      </c>
      <c r="G6538" s="14">
        <v>39900000</v>
      </c>
      <c r="H6538" s="14">
        <v>39900000</v>
      </c>
      <c r="I6538" s="14">
        <v>1</v>
      </c>
    </row>
    <row r="6539" spans="1:9">
      <c r="A6539" s="1398"/>
      <c r="B6539" s="1170" t="s">
        <v>118</v>
      </c>
      <c r="C6539" s="1170"/>
      <c r="D6539" s="1170"/>
      <c r="E6539" s="1170"/>
      <c r="F6539" s="1170"/>
      <c r="G6539" s="1170"/>
      <c r="H6539" s="69">
        <v>816000</v>
      </c>
      <c r="I6539" s="69"/>
    </row>
    <row r="6540" spans="1:9" ht="45">
      <c r="A6540" s="1398"/>
      <c r="B6540" s="1163">
        <v>4251</v>
      </c>
      <c r="C6540" s="136" t="s">
        <v>3242</v>
      </c>
      <c r="D6540" s="137" t="s">
        <v>3243</v>
      </c>
      <c r="E6540" s="12" t="s">
        <v>149</v>
      </c>
      <c r="F6540" s="12" t="s">
        <v>121</v>
      </c>
      <c r="G6540" s="14">
        <v>816000</v>
      </c>
      <c r="H6540" s="14">
        <v>816000</v>
      </c>
      <c r="I6540" s="14">
        <v>1</v>
      </c>
    </row>
    <row r="6541" spans="1:9">
      <c r="A6541" s="1398"/>
      <c r="B6541" s="1169" t="s">
        <v>173</v>
      </c>
      <c r="C6541" s="1169"/>
      <c r="D6541" s="1169"/>
      <c r="E6541" s="1169"/>
      <c r="F6541" s="1169"/>
      <c r="G6541" s="1169"/>
      <c r="H6541" s="2">
        <v>33715970</v>
      </c>
      <c r="I6541" s="2"/>
    </row>
    <row r="6542" spans="1:9">
      <c r="A6542" s="1398"/>
      <c r="B6542" s="1170" t="s">
        <v>154</v>
      </c>
      <c r="C6542" s="1170"/>
      <c r="D6542" s="1170"/>
      <c r="E6542" s="1170"/>
      <c r="F6542" s="1170"/>
      <c r="G6542" s="1170"/>
      <c r="H6542" s="69">
        <v>32861800</v>
      </c>
      <c r="I6542" s="69"/>
    </row>
    <row r="6543" spans="1:9" s="8" customFormat="1" ht="75">
      <c r="A6543" s="1398"/>
      <c r="B6543" s="1218">
        <v>5113</v>
      </c>
      <c r="C6543" s="134">
        <v>45261135</v>
      </c>
      <c r="D6543" s="135" t="s">
        <v>3244</v>
      </c>
      <c r="E6543" s="15" t="s">
        <v>149</v>
      </c>
      <c r="F6543" s="15" t="s">
        <v>121</v>
      </c>
      <c r="G6543" s="16">
        <v>6000000</v>
      </c>
      <c r="H6543" s="16">
        <v>6000000</v>
      </c>
      <c r="I6543" s="16">
        <v>1</v>
      </c>
    </row>
    <row r="6544" spans="1:9" s="8" customFormat="1" ht="60">
      <c r="A6544" s="1398"/>
      <c r="B6544" s="1219"/>
      <c r="C6544" s="134">
        <v>45261135</v>
      </c>
      <c r="D6544" s="135" t="s">
        <v>3245</v>
      </c>
      <c r="E6544" s="15" t="s">
        <v>149</v>
      </c>
      <c r="F6544" s="15" t="s">
        <v>121</v>
      </c>
      <c r="G6544" s="16">
        <v>7061900</v>
      </c>
      <c r="H6544" s="16">
        <v>7061900</v>
      </c>
      <c r="I6544" s="16">
        <v>1</v>
      </c>
    </row>
    <row r="6545" spans="1:10" s="8" customFormat="1" ht="60">
      <c r="A6545" s="1398"/>
      <c r="B6545" s="1219"/>
      <c r="C6545" s="134">
        <v>45261135</v>
      </c>
      <c r="D6545" s="135" t="s">
        <v>3246</v>
      </c>
      <c r="E6545" s="15" t="s">
        <v>149</v>
      </c>
      <c r="F6545" s="15" t="s">
        <v>121</v>
      </c>
      <c r="G6545" s="16">
        <v>19799900</v>
      </c>
      <c r="H6545" s="16">
        <v>19799900</v>
      </c>
      <c r="I6545" s="16">
        <v>1</v>
      </c>
    </row>
    <row r="6546" spans="1:10" s="8" customFormat="1" ht="30">
      <c r="A6546" s="1398"/>
      <c r="B6546" s="1219"/>
      <c r="C6546" s="474" t="s">
        <v>6569</v>
      </c>
      <c r="D6546" s="193" t="s">
        <v>6612</v>
      </c>
      <c r="E6546" s="190" t="s">
        <v>126</v>
      </c>
      <c r="F6546" s="190" t="s">
        <v>121</v>
      </c>
      <c r="G6546" s="52">
        <v>6028320</v>
      </c>
      <c r="H6546" s="52">
        <v>6028320</v>
      </c>
      <c r="I6546" s="52">
        <v>1</v>
      </c>
    </row>
    <row r="6547" spans="1:10" s="8" customFormat="1" ht="30">
      <c r="A6547" s="1398"/>
      <c r="B6547" s="1219"/>
      <c r="C6547" s="474" t="s">
        <v>6570</v>
      </c>
      <c r="D6547" s="193" t="s">
        <v>6612</v>
      </c>
      <c r="E6547" s="469" t="s">
        <v>126</v>
      </c>
      <c r="F6547" s="190" t="s">
        <v>121</v>
      </c>
      <c r="G6547" s="52">
        <v>6682460</v>
      </c>
      <c r="H6547" s="52">
        <v>6682460</v>
      </c>
      <c r="I6547" s="52">
        <v>1</v>
      </c>
    </row>
    <row r="6548" spans="1:10" s="8" customFormat="1" ht="30">
      <c r="A6548" s="1398"/>
      <c r="B6548" s="1220"/>
      <c r="C6548" s="474" t="s">
        <v>6571</v>
      </c>
      <c r="D6548" s="193" t="s">
        <v>6612</v>
      </c>
      <c r="E6548" s="469" t="s">
        <v>126</v>
      </c>
      <c r="F6548" s="190" t="s">
        <v>121</v>
      </c>
      <c r="G6548" s="52">
        <v>18736075</v>
      </c>
      <c r="H6548" s="52">
        <v>18736075</v>
      </c>
      <c r="I6548" s="52">
        <v>1</v>
      </c>
    </row>
    <row r="6549" spans="1:10">
      <c r="A6549" s="1398"/>
      <c r="B6549" s="1170" t="s">
        <v>118</v>
      </c>
      <c r="C6549" s="1170"/>
      <c r="D6549" s="1170"/>
      <c r="E6549" s="1170"/>
      <c r="F6549" s="1170"/>
      <c r="G6549" s="1170"/>
      <c r="H6549" s="69">
        <v>854170</v>
      </c>
      <c r="I6549" s="69"/>
    </row>
    <row r="6550" spans="1:10" s="8" customFormat="1" ht="30">
      <c r="A6550" s="1398"/>
      <c r="B6550" s="1218">
        <v>5113</v>
      </c>
      <c r="C6550" s="134">
        <v>71351540</v>
      </c>
      <c r="D6550" s="135" t="s">
        <v>168</v>
      </c>
      <c r="E6550" s="15" t="s">
        <v>149</v>
      </c>
      <c r="F6550" s="15" t="s">
        <v>121</v>
      </c>
      <c r="G6550" s="16">
        <v>657000</v>
      </c>
      <c r="H6550" s="16">
        <v>657000</v>
      </c>
      <c r="I6550" s="16">
        <v>1</v>
      </c>
    </row>
    <row r="6551" spans="1:10" s="8" customFormat="1" ht="30">
      <c r="A6551" s="1398"/>
      <c r="B6551" s="1219"/>
      <c r="C6551" s="219" t="s">
        <v>5435</v>
      </c>
      <c r="D6551" s="193" t="s">
        <v>168</v>
      </c>
      <c r="E6551" s="238" t="s">
        <v>172</v>
      </c>
      <c r="F6551" s="219" t="s">
        <v>121</v>
      </c>
      <c r="G6551" s="226">
        <v>133650</v>
      </c>
      <c r="H6551" s="226">
        <v>133650</v>
      </c>
      <c r="I6551" s="52">
        <v>1</v>
      </c>
    </row>
    <row r="6552" spans="1:10" s="8" customFormat="1" ht="30">
      <c r="A6552" s="1398"/>
      <c r="B6552" s="1219"/>
      <c r="C6552" s="219" t="s">
        <v>5436</v>
      </c>
      <c r="D6552" s="193" t="s">
        <v>168</v>
      </c>
      <c r="E6552" s="238" t="s">
        <v>172</v>
      </c>
      <c r="F6552" s="219" t="s">
        <v>121</v>
      </c>
      <c r="G6552" s="226">
        <v>374720</v>
      </c>
      <c r="H6552" s="226">
        <v>374720</v>
      </c>
      <c r="I6552" s="52">
        <v>1</v>
      </c>
    </row>
    <row r="6553" spans="1:10" s="8" customFormat="1" ht="30">
      <c r="A6553" s="1398"/>
      <c r="B6553" s="1219"/>
      <c r="C6553" s="219" t="s">
        <v>5437</v>
      </c>
      <c r="D6553" s="193" t="s">
        <v>168</v>
      </c>
      <c r="E6553" s="238" t="s">
        <v>172</v>
      </c>
      <c r="F6553" s="219"/>
      <c r="G6553" s="226">
        <v>121140</v>
      </c>
      <c r="H6553" s="226">
        <v>121140</v>
      </c>
      <c r="I6553" s="52">
        <v>1</v>
      </c>
    </row>
    <row r="6554" spans="1:10" s="8" customFormat="1" ht="30">
      <c r="A6554" s="1398"/>
      <c r="B6554" s="1219"/>
      <c r="C6554" s="134">
        <v>98111140</v>
      </c>
      <c r="D6554" s="135" t="s">
        <v>531</v>
      </c>
      <c r="E6554" s="15" t="s">
        <v>149</v>
      </c>
      <c r="F6554" s="15" t="s">
        <v>121</v>
      </c>
      <c r="G6554" s="16">
        <v>36000</v>
      </c>
      <c r="H6554" s="16">
        <v>36000</v>
      </c>
      <c r="I6554" s="16">
        <v>1</v>
      </c>
    </row>
    <row r="6555" spans="1:10" s="8" customFormat="1" ht="30">
      <c r="A6555" s="1398"/>
      <c r="B6555" s="1219"/>
      <c r="C6555" s="134">
        <v>98111140</v>
      </c>
      <c r="D6555" s="135" t="s">
        <v>531</v>
      </c>
      <c r="E6555" s="15" t="s">
        <v>149</v>
      </c>
      <c r="F6555" s="15" t="s">
        <v>121</v>
      </c>
      <c r="G6555" s="16">
        <v>42370</v>
      </c>
      <c r="H6555" s="16">
        <v>42370</v>
      </c>
      <c r="I6555" s="16">
        <v>1</v>
      </c>
    </row>
    <row r="6556" spans="1:10" s="8" customFormat="1" ht="30">
      <c r="A6556" s="1398"/>
      <c r="B6556" s="1219"/>
      <c r="C6556" s="134">
        <v>98111140</v>
      </c>
      <c r="D6556" s="135" t="s">
        <v>531</v>
      </c>
      <c r="E6556" s="15" t="s">
        <v>149</v>
      </c>
      <c r="F6556" s="15" t="s">
        <v>121</v>
      </c>
      <c r="G6556" s="16">
        <v>118800</v>
      </c>
      <c r="H6556" s="16">
        <v>118800</v>
      </c>
      <c r="I6556" s="16">
        <v>1</v>
      </c>
    </row>
    <row r="6557" spans="1:10" s="8" customFormat="1" ht="30">
      <c r="A6557" s="1398"/>
      <c r="B6557" s="1219"/>
      <c r="C6557" s="190" t="s">
        <v>5432</v>
      </c>
      <c r="D6557" s="193" t="s">
        <v>531</v>
      </c>
      <c r="E6557" s="190" t="s">
        <v>120</v>
      </c>
      <c r="F6557" s="190" t="s">
        <v>121</v>
      </c>
      <c r="G6557" s="52">
        <v>112420</v>
      </c>
      <c r="H6557" s="52">
        <v>112420</v>
      </c>
      <c r="I6557" s="52">
        <v>1</v>
      </c>
      <c r="J6557" s="199"/>
    </row>
    <row r="6558" spans="1:10" s="8" customFormat="1" ht="30">
      <c r="A6558" s="1398"/>
      <c r="B6558" s="1219"/>
      <c r="C6558" s="190" t="s">
        <v>5433</v>
      </c>
      <c r="D6558" s="193" t="s">
        <v>531</v>
      </c>
      <c r="E6558" s="190" t="s">
        <v>120</v>
      </c>
      <c r="F6558" s="190" t="s">
        <v>121</v>
      </c>
      <c r="G6558" s="52">
        <v>40100</v>
      </c>
      <c r="H6558" s="52">
        <v>40100</v>
      </c>
      <c r="I6558" s="52">
        <v>1</v>
      </c>
      <c r="J6558" s="199"/>
    </row>
    <row r="6559" spans="1:10" s="8" customFormat="1" ht="30">
      <c r="A6559" s="1398"/>
      <c r="B6559" s="1220"/>
      <c r="C6559" s="190" t="s">
        <v>5434</v>
      </c>
      <c r="D6559" s="193" t="s">
        <v>531</v>
      </c>
      <c r="E6559" s="190" t="s">
        <v>120</v>
      </c>
      <c r="F6559" s="190" t="s">
        <v>121</v>
      </c>
      <c r="G6559" s="52">
        <v>36340</v>
      </c>
      <c r="H6559" s="52">
        <v>36340</v>
      </c>
      <c r="I6559" s="52">
        <v>1</v>
      </c>
      <c r="J6559" s="199"/>
    </row>
    <row r="6560" spans="1:10">
      <c r="A6560" s="1398"/>
      <c r="B6560" s="1169" t="s">
        <v>210</v>
      </c>
      <c r="C6560" s="1169"/>
      <c r="D6560" s="1169"/>
      <c r="E6560" s="1169"/>
      <c r="F6560" s="1169"/>
      <c r="G6560" s="1169"/>
      <c r="H6560" s="2">
        <v>10020000</v>
      </c>
      <c r="I6560" s="2"/>
    </row>
    <row r="6561" spans="1:9">
      <c r="A6561" s="1398"/>
      <c r="B6561" s="1170" t="s">
        <v>154</v>
      </c>
      <c r="C6561" s="1170"/>
      <c r="D6561" s="1170"/>
      <c r="E6561" s="1170"/>
      <c r="F6561" s="1170"/>
      <c r="G6561" s="1170"/>
      <c r="H6561" s="69">
        <v>5390000</v>
      </c>
      <c r="I6561" s="69"/>
    </row>
    <row r="6562" spans="1:9" ht="30">
      <c r="A6562" s="1398"/>
      <c r="B6562" s="1163">
        <v>4861</v>
      </c>
      <c r="C6562" s="136" t="s">
        <v>3247</v>
      </c>
      <c r="D6562" s="137" t="s">
        <v>171</v>
      </c>
      <c r="E6562" s="12" t="s">
        <v>149</v>
      </c>
      <c r="F6562" s="12" t="s">
        <v>121</v>
      </c>
      <c r="G6562" s="14">
        <v>5390000</v>
      </c>
      <c r="H6562" s="14">
        <v>5390000</v>
      </c>
      <c r="I6562" s="14">
        <v>1</v>
      </c>
    </row>
    <row r="6563" spans="1:9">
      <c r="A6563" s="1398"/>
      <c r="B6563" s="1170" t="s">
        <v>118</v>
      </c>
      <c r="C6563" s="1170"/>
      <c r="D6563" s="1170"/>
      <c r="E6563" s="1170"/>
      <c r="F6563" s="1170"/>
      <c r="G6563" s="1170"/>
      <c r="H6563" s="69">
        <v>4630000</v>
      </c>
      <c r="I6563" s="69"/>
    </row>
    <row r="6564" spans="1:9" ht="30">
      <c r="A6564" s="1398"/>
      <c r="B6564" s="1163">
        <v>4861</v>
      </c>
      <c r="C6564" s="136" t="s">
        <v>3248</v>
      </c>
      <c r="D6564" s="137" t="s">
        <v>213</v>
      </c>
      <c r="E6564" s="12" t="s">
        <v>149</v>
      </c>
      <c r="F6564" s="12" t="s">
        <v>121</v>
      </c>
      <c r="G6564" s="14">
        <v>4500000</v>
      </c>
      <c r="H6564" s="14">
        <v>4500000</v>
      </c>
      <c r="I6564" s="14">
        <v>1</v>
      </c>
    </row>
    <row r="6565" spans="1:9" ht="45">
      <c r="A6565" s="1398"/>
      <c r="B6565" s="1163"/>
      <c r="C6565" s="136" t="s">
        <v>3249</v>
      </c>
      <c r="D6565" s="137" t="s">
        <v>3250</v>
      </c>
      <c r="E6565" s="12" t="s">
        <v>172</v>
      </c>
      <c r="F6565" s="12" t="s">
        <v>121</v>
      </c>
      <c r="G6565" s="14">
        <v>130000</v>
      </c>
      <c r="H6565" s="14">
        <v>130000</v>
      </c>
      <c r="I6565" s="14">
        <v>1</v>
      </c>
    </row>
    <row r="6566" spans="1:9">
      <c r="A6566" s="1398"/>
      <c r="B6566" s="1169" t="s">
        <v>546</v>
      </c>
      <c r="C6566" s="1169"/>
      <c r="D6566" s="1169"/>
      <c r="E6566" s="1169"/>
      <c r="F6566" s="1169"/>
      <c r="G6566" s="1169"/>
      <c r="H6566" s="2">
        <v>1171000</v>
      </c>
      <c r="I6566" s="2"/>
    </row>
    <row r="6567" spans="1:9">
      <c r="A6567" s="1398"/>
      <c r="B6567" s="1170" t="s">
        <v>118</v>
      </c>
      <c r="C6567" s="1170"/>
      <c r="D6567" s="1170"/>
      <c r="E6567" s="1170"/>
      <c r="F6567" s="1170"/>
      <c r="G6567" s="1170"/>
      <c r="H6567" s="69">
        <v>1171000</v>
      </c>
      <c r="I6567" s="69"/>
    </row>
    <row r="6568" spans="1:9" ht="45">
      <c r="A6568" s="1398"/>
      <c r="B6568" s="1163">
        <v>4213</v>
      </c>
      <c r="C6568" s="136" t="s">
        <v>3251</v>
      </c>
      <c r="D6568" s="137" t="s">
        <v>125</v>
      </c>
      <c r="E6568" s="12" t="s">
        <v>126</v>
      </c>
      <c r="F6568" s="12" t="s">
        <v>469</v>
      </c>
      <c r="G6568" s="14">
        <v>200</v>
      </c>
      <c r="H6568" s="14">
        <v>175000</v>
      </c>
      <c r="I6568" s="14">
        <v>875</v>
      </c>
    </row>
    <row r="6569" spans="1:9" ht="30">
      <c r="A6569" s="1398"/>
      <c r="B6569" s="1163"/>
      <c r="C6569" s="136" t="s">
        <v>3252</v>
      </c>
      <c r="D6569" s="137" t="s">
        <v>727</v>
      </c>
      <c r="E6569" s="12" t="s">
        <v>126</v>
      </c>
      <c r="F6569" s="12" t="s">
        <v>469</v>
      </c>
      <c r="G6569" s="14">
        <v>5</v>
      </c>
      <c r="H6569" s="14">
        <v>996000</v>
      </c>
      <c r="I6569" s="14">
        <v>199200</v>
      </c>
    </row>
    <row r="6570" spans="1:9">
      <c r="A6570" s="1398"/>
      <c r="B6570" s="1169" t="s">
        <v>228</v>
      </c>
      <c r="C6570" s="1169"/>
      <c r="D6570" s="1169"/>
      <c r="E6570" s="1169"/>
      <c r="F6570" s="1169"/>
      <c r="G6570" s="1169"/>
      <c r="H6570" s="2">
        <v>10200000</v>
      </c>
      <c r="I6570" s="2"/>
    </row>
    <row r="6571" spans="1:9">
      <c r="A6571" s="1398"/>
      <c r="B6571" s="1170" t="s">
        <v>154</v>
      </c>
      <c r="C6571" s="1170"/>
      <c r="D6571" s="1170"/>
      <c r="E6571" s="1170"/>
      <c r="F6571" s="1170"/>
      <c r="G6571" s="1170"/>
      <c r="H6571" s="69">
        <v>10000000</v>
      </c>
      <c r="I6571" s="69"/>
    </row>
    <row r="6572" spans="1:9">
      <c r="A6572" s="1398"/>
      <c r="B6572" s="913"/>
      <c r="C6572" s="763" t="s">
        <v>8030</v>
      </c>
      <c r="D6572" s="763" t="s">
        <v>4060</v>
      </c>
      <c r="E6572" s="766" t="s">
        <v>126</v>
      </c>
      <c r="F6572" s="766" t="s">
        <v>121</v>
      </c>
      <c r="G6572" s="764">
        <v>24930000</v>
      </c>
      <c r="H6572" s="764">
        <v>24930000</v>
      </c>
      <c r="I6572" s="771">
        <v>1</v>
      </c>
    </row>
    <row r="6573" spans="1:9" ht="30">
      <c r="A6573" s="1398"/>
      <c r="B6573" s="1163">
        <v>4251</v>
      </c>
      <c r="C6573" s="136" t="s">
        <v>3253</v>
      </c>
      <c r="D6573" s="137" t="s">
        <v>171</v>
      </c>
      <c r="E6573" s="12" t="s">
        <v>149</v>
      </c>
      <c r="F6573" s="12" t="s">
        <v>121</v>
      </c>
      <c r="G6573" s="14">
        <v>10000000</v>
      </c>
      <c r="H6573" s="14">
        <v>10000000</v>
      </c>
      <c r="I6573" s="14">
        <v>1</v>
      </c>
    </row>
    <row r="6574" spans="1:9">
      <c r="A6574" s="1398"/>
      <c r="B6574" s="1170" t="s">
        <v>118</v>
      </c>
      <c r="C6574" s="1170"/>
      <c r="D6574" s="1170"/>
      <c r="E6574" s="1170"/>
      <c r="F6574" s="1170"/>
      <c r="G6574" s="1170"/>
      <c r="H6574" s="69">
        <v>200000</v>
      </c>
      <c r="I6574" s="69"/>
    </row>
    <row r="6575" spans="1:9">
      <c r="A6575" s="1398"/>
      <c r="B6575" s="913"/>
      <c r="C6575" s="763" t="s">
        <v>7825</v>
      </c>
      <c r="D6575" s="763" t="s">
        <v>531</v>
      </c>
      <c r="E6575" s="766" t="s">
        <v>120</v>
      </c>
      <c r="F6575" s="766" t="s">
        <v>121</v>
      </c>
      <c r="G6575" s="764">
        <v>149580</v>
      </c>
      <c r="H6575" s="764">
        <v>149580</v>
      </c>
      <c r="I6575" s="771">
        <v>1</v>
      </c>
    </row>
    <row r="6576" spans="1:9">
      <c r="A6576" s="1398"/>
      <c r="B6576" s="913"/>
      <c r="C6576" s="432" t="s">
        <v>7921</v>
      </c>
      <c r="D6576" s="432" t="s">
        <v>5260</v>
      </c>
      <c r="E6576" s="793" t="s">
        <v>149</v>
      </c>
      <c r="F6576" s="793" t="s">
        <v>121</v>
      </c>
      <c r="G6576" s="433">
        <v>498600</v>
      </c>
      <c r="H6576" s="433">
        <v>498600</v>
      </c>
      <c r="I6576" s="794">
        <v>1</v>
      </c>
    </row>
    <row r="6577" spans="1:9" ht="30">
      <c r="A6577" s="1398"/>
      <c r="B6577" s="1163">
        <v>4251</v>
      </c>
      <c r="C6577" s="136" t="s">
        <v>3254</v>
      </c>
      <c r="D6577" s="137" t="s">
        <v>168</v>
      </c>
      <c r="E6577" s="12" t="s">
        <v>149</v>
      </c>
      <c r="F6577" s="12" t="s">
        <v>121</v>
      </c>
      <c r="G6577" s="14">
        <v>200000</v>
      </c>
      <c r="H6577" s="14">
        <v>200000</v>
      </c>
      <c r="I6577" s="14">
        <v>1</v>
      </c>
    </row>
    <row r="6578" spans="1:9">
      <c r="A6578" s="1398"/>
      <c r="B6578" s="1169" t="s">
        <v>267</v>
      </c>
      <c r="C6578" s="1169"/>
      <c r="D6578" s="1169"/>
      <c r="E6578" s="1169"/>
      <c r="F6578" s="1169"/>
      <c r="G6578" s="1169"/>
      <c r="H6578" s="2">
        <v>4937400</v>
      </c>
      <c r="I6578" s="2"/>
    </row>
    <row r="6579" spans="1:9">
      <c r="A6579" s="1398"/>
      <c r="B6579" s="1170" t="s">
        <v>118</v>
      </c>
      <c r="C6579" s="1170"/>
      <c r="D6579" s="1170"/>
      <c r="E6579" s="1170"/>
      <c r="F6579" s="1170"/>
      <c r="G6579" s="1170"/>
      <c r="H6579" s="69">
        <v>4937400</v>
      </c>
      <c r="I6579" s="69"/>
    </row>
    <row r="6580" spans="1:9" ht="75">
      <c r="A6580" s="1398"/>
      <c r="B6580" s="1163">
        <v>4239</v>
      </c>
      <c r="C6580" s="136" t="s">
        <v>3255</v>
      </c>
      <c r="D6580" s="137" t="s">
        <v>3256</v>
      </c>
      <c r="E6580" s="12" t="s">
        <v>14</v>
      </c>
      <c r="F6580" s="12" t="s">
        <v>121</v>
      </c>
      <c r="G6580" s="14">
        <v>1000000</v>
      </c>
      <c r="H6580" s="14">
        <v>1000000</v>
      </c>
      <c r="I6580" s="14">
        <v>1</v>
      </c>
    </row>
    <row r="6581" spans="1:9" ht="75">
      <c r="A6581" s="1398"/>
      <c r="B6581" s="1163"/>
      <c r="C6581" s="136" t="s">
        <v>3257</v>
      </c>
      <c r="D6581" s="137" t="s">
        <v>3258</v>
      </c>
      <c r="E6581" s="12" t="s">
        <v>14</v>
      </c>
      <c r="F6581" s="12" t="s">
        <v>121</v>
      </c>
      <c r="G6581" s="14">
        <v>1000000</v>
      </c>
      <c r="H6581" s="14">
        <v>1000000</v>
      </c>
      <c r="I6581" s="14">
        <v>1</v>
      </c>
    </row>
    <row r="6582" spans="1:9" ht="60">
      <c r="A6582" s="1398"/>
      <c r="B6582" s="1163"/>
      <c r="C6582" s="136" t="s">
        <v>3259</v>
      </c>
      <c r="D6582" s="137" t="s">
        <v>3260</v>
      </c>
      <c r="E6582" s="12" t="s">
        <v>14</v>
      </c>
      <c r="F6582" s="12" t="s">
        <v>121</v>
      </c>
      <c r="G6582" s="14">
        <v>500000</v>
      </c>
      <c r="H6582" s="14">
        <v>500000</v>
      </c>
      <c r="I6582" s="14">
        <v>1</v>
      </c>
    </row>
    <row r="6583" spans="1:9" ht="60">
      <c r="A6583" s="1398"/>
      <c r="B6583" s="1163"/>
      <c r="C6583" s="136" t="s">
        <v>3261</v>
      </c>
      <c r="D6583" s="137" t="s">
        <v>3262</v>
      </c>
      <c r="E6583" s="12" t="s">
        <v>14</v>
      </c>
      <c r="F6583" s="12" t="s">
        <v>121</v>
      </c>
      <c r="G6583" s="14">
        <v>70000</v>
      </c>
      <c r="H6583" s="14">
        <v>70000</v>
      </c>
      <c r="I6583" s="14">
        <v>1</v>
      </c>
    </row>
    <row r="6584" spans="1:9" ht="45">
      <c r="A6584" s="1398"/>
      <c r="B6584" s="1163"/>
      <c r="C6584" s="136" t="s">
        <v>3263</v>
      </c>
      <c r="D6584" s="137" t="s">
        <v>594</v>
      </c>
      <c r="E6584" s="12" t="s">
        <v>14</v>
      </c>
      <c r="F6584" s="12" t="s">
        <v>121</v>
      </c>
      <c r="G6584" s="14">
        <v>1100000</v>
      </c>
      <c r="H6584" s="14">
        <v>1100000</v>
      </c>
      <c r="I6584" s="14">
        <v>1</v>
      </c>
    </row>
    <row r="6585" spans="1:9" ht="45">
      <c r="A6585" s="1398"/>
      <c r="B6585" s="1163"/>
      <c r="C6585" s="136" t="s">
        <v>3264</v>
      </c>
      <c r="D6585" s="137" t="s">
        <v>3265</v>
      </c>
      <c r="E6585" s="12" t="s">
        <v>14</v>
      </c>
      <c r="F6585" s="12" t="s">
        <v>121</v>
      </c>
      <c r="G6585" s="14">
        <v>70000</v>
      </c>
      <c r="H6585" s="14">
        <v>70000</v>
      </c>
      <c r="I6585" s="14">
        <v>1</v>
      </c>
    </row>
    <row r="6586" spans="1:9" ht="90">
      <c r="A6586" s="1398"/>
      <c r="B6586" s="1163"/>
      <c r="C6586" s="136" t="s">
        <v>3266</v>
      </c>
      <c r="D6586" s="137" t="s">
        <v>3267</v>
      </c>
      <c r="E6586" s="12" t="s">
        <v>14</v>
      </c>
      <c r="F6586" s="12" t="s">
        <v>121</v>
      </c>
      <c r="G6586" s="14">
        <v>150000</v>
      </c>
      <c r="H6586" s="14">
        <v>150000</v>
      </c>
      <c r="I6586" s="14">
        <v>1</v>
      </c>
    </row>
    <row r="6587" spans="1:9" ht="60">
      <c r="A6587" s="1398"/>
      <c r="B6587" s="1163"/>
      <c r="C6587" s="136" t="s">
        <v>3268</v>
      </c>
      <c r="D6587" s="137" t="s">
        <v>3269</v>
      </c>
      <c r="E6587" s="12" t="s">
        <v>14</v>
      </c>
      <c r="F6587" s="12" t="s">
        <v>121</v>
      </c>
      <c r="G6587" s="14">
        <v>300000</v>
      </c>
      <c r="H6587" s="14">
        <v>300000</v>
      </c>
      <c r="I6587" s="14">
        <v>1</v>
      </c>
    </row>
    <row r="6588" spans="1:9" ht="60">
      <c r="A6588" s="1398"/>
      <c r="B6588" s="1163"/>
      <c r="C6588" s="136" t="s">
        <v>3270</v>
      </c>
      <c r="D6588" s="137" t="s">
        <v>3271</v>
      </c>
      <c r="E6588" s="12" t="s">
        <v>14</v>
      </c>
      <c r="F6588" s="12" t="s">
        <v>121</v>
      </c>
      <c r="G6588" s="14">
        <v>227400</v>
      </c>
      <c r="H6588" s="14">
        <v>227400</v>
      </c>
      <c r="I6588" s="14">
        <v>1</v>
      </c>
    </row>
    <row r="6589" spans="1:9" ht="60">
      <c r="A6589" s="1398"/>
      <c r="B6589" s="1163"/>
      <c r="C6589" s="136" t="s">
        <v>3272</v>
      </c>
      <c r="D6589" s="137" t="s">
        <v>3273</v>
      </c>
      <c r="E6589" s="12" t="s">
        <v>14</v>
      </c>
      <c r="F6589" s="12" t="s">
        <v>121</v>
      </c>
      <c r="G6589" s="14">
        <v>200000</v>
      </c>
      <c r="H6589" s="14">
        <v>200000</v>
      </c>
      <c r="I6589" s="14">
        <v>1</v>
      </c>
    </row>
    <row r="6590" spans="1:9" ht="60">
      <c r="A6590" s="1398"/>
      <c r="B6590" s="1163"/>
      <c r="C6590" s="136" t="s">
        <v>3274</v>
      </c>
      <c r="D6590" s="137" t="s">
        <v>3275</v>
      </c>
      <c r="E6590" s="12" t="s">
        <v>14</v>
      </c>
      <c r="F6590" s="12" t="s">
        <v>121</v>
      </c>
      <c r="G6590" s="14">
        <v>200000</v>
      </c>
      <c r="H6590" s="14">
        <v>200000</v>
      </c>
      <c r="I6590" s="14">
        <v>1</v>
      </c>
    </row>
    <row r="6591" spans="1:9" ht="60">
      <c r="A6591" s="1398"/>
      <c r="B6591" s="1163"/>
      <c r="C6591" s="136" t="s">
        <v>3276</v>
      </c>
      <c r="D6591" s="137" t="s">
        <v>3277</v>
      </c>
      <c r="E6591" s="12" t="s">
        <v>14</v>
      </c>
      <c r="F6591" s="12" t="s">
        <v>121</v>
      </c>
      <c r="G6591" s="14">
        <v>120000</v>
      </c>
      <c r="H6591" s="14">
        <v>120000</v>
      </c>
      <c r="I6591" s="14">
        <v>1</v>
      </c>
    </row>
    <row r="6592" spans="1:9">
      <c r="A6592" s="1398"/>
      <c r="B6592" s="1169" t="s">
        <v>274</v>
      </c>
      <c r="C6592" s="1169"/>
      <c r="D6592" s="1169"/>
      <c r="E6592" s="1169"/>
      <c r="F6592" s="1169"/>
      <c r="G6592" s="1169"/>
      <c r="H6592" s="2">
        <v>18473700</v>
      </c>
      <c r="I6592" s="2"/>
    </row>
    <row r="6593" spans="1:9">
      <c r="A6593" s="1398"/>
      <c r="B6593" s="136" t="s">
        <v>11</v>
      </c>
      <c r="C6593" s="137"/>
      <c r="D6593" s="137"/>
      <c r="E6593" s="137"/>
      <c r="F6593" s="137"/>
      <c r="G6593" s="137"/>
      <c r="H6593" s="137">
        <v>715000</v>
      </c>
      <c r="I6593" s="137"/>
    </row>
    <row r="6594" spans="1:9" s="8" customFormat="1">
      <c r="A6594" s="1398"/>
      <c r="B6594" s="136">
        <v>4267</v>
      </c>
      <c r="C6594" s="885" t="s">
        <v>8476</v>
      </c>
      <c r="D6594" s="137" t="s">
        <v>4058</v>
      </c>
      <c r="E6594" s="137" t="s">
        <v>126</v>
      </c>
      <c r="F6594" s="137" t="s">
        <v>15</v>
      </c>
      <c r="G6594" s="883">
        <v>1200</v>
      </c>
      <c r="H6594" s="884">
        <v>714</v>
      </c>
      <c r="I6594" s="883">
        <v>595</v>
      </c>
    </row>
    <row r="6595" spans="1:9">
      <c r="A6595" s="1398"/>
      <c r="B6595" s="1170" t="s">
        <v>118</v>
      </c>
      <c r="C6595" s="1170"/>
      <c r="D6595" s="1170"/>
      <c r="E6595" s="1170"/>
      <c r="F6595" s="1170"/>
      <c r="G6595" s="1170"/>
      <c r="H6595" s="69">
        <v>17758700</v>
      </c>
      <c r="I6595" s="69"/>
    </row>
    <row r="6596" spans="1:9" ht="18">
      <c r="A6596" s="1398"/>
      <c r="B6596" s="1017"/>
      <c r="C6596" s="989" t="s">
        <v>8682</v>
      </c>
      <c r="D6596" s="989" t="s">
        <v>5445</v>
      </c>
      <c r="E6596" s="1017" t="s">
        <v>120</v>
      </c>
      <c r="F6596" s="1018" t="s">
        <v>121</v>
      </c>
      <c r="G6596" s="996">
        <v>2000000</v>
      </c>
      <c r="H6596" s="996">
        <v>2000000</v>
      </c>
      <c r="I6596" s="1019">
        <v>1</v>
      </c>
    </row>
    <row r="6597" spans="1:9" ht="45">
      <c r="A6597" s="1398"/>
      <c r="B6597" s="1163">
        <v>4239</v>
      </c>
      <c r="C6597" s="136" t="s">
        <v>3278</v>
      </c>
      <c r="D6597" s="137" t="s">
        <v>3279</v>
      </c>
      <c r="E6597" s="12" t="s">
        <v>14</v>
      </c>
      <c r="F6597" s="12" t="s">
        <v>121</v>
      </c>
      <c r="G6597" s="14">
        <v>200000</v>
      </c>
      <c r="H6597" s="14">
        <v>200000</v>
      </c>
      <c r="I6597" s="14">
        <v>1</v>
      </c>
    </row>
    <row r="6598" spans="1:9" ht="60">
      <c r="A6598" s="1398"/>
      <c r="B6598" s="1163"/>
      <c r="C6598" s="136" t="s">
        <v>3280</v>
      </c>
      <c r="D6598" s="137" t="s">
        <v>3281</v>
      </c>
      <c r="E6598" s="12" t="s">
        <v>14</v>
      </c>
      <c r="F6598" s="12" t="s">
        <v>121</v>
      </c>
      <c r="G6598" s="14">
        <v>1528700</v>
      </c>
      <c r="H6598" s="14">
        <v>1528700</v>
      </c>
      <c r="I6598" s="14">
        <v>1</v>
      </c>
    </row>
    <row r="6599" spans="1:9" ht="45">
      <c r="A6599" s="1398"/>
      <c r="B6599" s="1163"/>
      <c r="C6599" s="136" t="s">
        <v>3282</v>
      </c>
      <c r="D6599" s="137" t="s">
        <v>3283</v>
      </c>
      <c r="E6599" s="12" t="s">
        <v>14</v>
      </c>
      <c r="F6599" s="12" t="s">
        <v>121</v>
      </c>
      <c r="G6599" s="14">
        <v>200000</v>
      </c>
      <c r="H6599" s="14">
        <v>200000</v>
      </c>
      <c r="I6599" s="14">
        <v>1</v>
      </c>
    </row>
    <row r="6600" spans="1:9" ht="60">
      <c r="A6600" s="1398"/>
      <c r="B6600" s="1163"/>
      <c r="C6600" s="136" t="s">
        <v>3284</v>
      </c>
      <c r="D6600" s="137" t="s">
        <v>3285</v>
      </c>
      <c r="E6600" s="12" t="s">
        <v>14</v>
      </c>
      <c r="F6600" s="12" t="s">
        <v>121</v>
      </c>
      <c r="G6600" s="14">
        <v>1000000</v>
      </c>
      <c r="H6600" s="14">
        <v>1000000</v>
      </c>
      <c r="I6600" s="14">
        <v>1</v>
      </c>
    </row>
    <row r="6601" spans="1:9" ht="60">
      <c r="A6601" s="1398"/>
      <c r="B6601" s="1163"/>
      <c r="C6601" s="136" t="s">
        <v>3286</v>
      </c>
      <c r="D6601" s="137" t="s">
        <v>3287</v>
      </c>
      <c r="E6601" s="12" t="s">
        <v>14</v>
      </c>
      <c r="F6601" s="12" t="s">
        <v>121</v>
      </c>
      <c r="G6601" s="14">
        <v>500000</v>
      </c>
      <c r="H6601" s="14">
        <v>500000</v>
      </c>
      <c r="I6601" s="14">
        <v>1</v>
      </c>
    </row>
    <row r="6602" spans="1:9" ht="45">
      <c r="A6602" s="1398"/>
      <c r="B6602" s="1163"/>
      <c r="C6602" s="136" t="s">
        <v>3288</v>
      </c>
      <c r="D6602" s="137" t="s">
        <v>3289</v>
      </c>
      <c r="E6602" s="12" t="s">
        <v>14</v>
      </c>
      <c r="F6602" s="12" t="s">
        <v>121</v>
      </c>
      <c r="G6602" s="14">
        <v>1250000</v>
      </c>
      <c r="H6602" s="14">
        <v>1250000</v>
      </c>
      <c r="I6602" s="14">
        <v>1</v>
      </c>
    </row>
    <row r="6603" spans="1:9" ht="60">
      <c r="A6603" s="1398"/>
      <c r="B6603" s="1163"/>
      <c r="C6603" s="136" t="s">
        <v>3290</v>
      </c>
      <c r="D6603" s="137" t="s">
        <v>3291</v>
      </c>
      <c r="E6603" s="12" t="s">
        <v>14</v>
      </c>
      <c r="F6603" s="12" t="s">
        <v>121</v>
      </c>
      <c r="G6603" s="14">
        <v>150000</v>
      </c>
      <c r="H6603" s="14">
        <v>150000</v>
      </c>
      <c r="I6603" s="14">
        <v>1</v>
      </c>
    </row>
    <row r="6604" spans="1:9" ht="60">
      <c r="A6604" s="1398"/>
      <c r="B6604" s="1163"/>
      <c r="C6604" s="136" t="s">
        <v>3292</v>
      </c>
      <c r="D6604" s="137" t="s">
        <v>3293</v>
      </c>
      <c r="E6604" s="12" t="s">
        <v>14</v>
      </c>
      <c r="F6604" s="12" t="s">
        <v>121</v>
      </c>
      <c r="G6604" s="14">
        <v>1310000</v>
      </c>
      <c r="H6604" s="14">
        <v>1310000</v>
      </c>
      <c r="I6604" s="14">
        <v>1</v>
      </c>
    </row>
    <row r="6605" spans="1:9" ht="45">
      <c r="A6605" s="1398"/>
      <c r="B6605" s="1163"/>
      <c r="C6605" s="136" t="s">
        <v>3294</v>
      </c>
      <c r="D6605" s="137" t="s">
        <v>3295</v>
      </c>
      <c r="E6605" s="12" t="s">
        <v>14</v>
      </c>
      <c r="F6605" s="12" t="s">
        <v>121</v>
      </c>
      <c r="G6605" s="14">
        <v>225000</v>
      </c>
      <c r="H6605" s="14">
        <v>225000</v>
      </c>
      <c r="I6605" s="14">
        <v>1</v>
      </c>
    </row>
    <row r="6606" spans="1:9" ht="45">
      <c r="A6606" s="1398"/>
      <c r="B6606" s="1163"/>
      <c r="C6606" s="136" t="s">
        <v>3296</v>
      </c>
      <c r="D6606" s="137" t="s">
        <v>3297</v>
      </c>
      <c r="E6606" s="12" t="s">
        <v>14</v>
      </c>
      <c r="F6606" s="12" t="s">
        <v>121</v>
      </c>
      <c r="G6606" s="14">
        <v>200000</v>
      </c>
      <c r="H6606" s="14">
        <v>200000</v>
      </c>
      <c r="I6606" s="14">
        <v>1</v>
      </c>
    </row>
    <row r="6607" spans="1:9" ht="60">
      <c r="A6607" s="1398"/>
      <c r="B6607" s="1163"/>
      <c r="C6607" s="136" t="s">
        <v>3298</v>
      </c>
      <c r="D6607" s="137" t="s">
        <v>3299</v>
      </c>
      <c r="E6607" s="12" t="s">
        <v>14</v>
      </c>
      <c r="F6607" s="12" t="s">
        <v>121</v>
      </c>
      <c r="G6607" s="14">
        <v>160000</v>
      </c>
      <c r="H6607" s="14">
        <v>160000</v>
      </c>
      <c r="I6607" s="14">
        <v>1</v>
      </c>
    </row>
    <row r="6608" spans="1:9" ht="60">
      <c r="A6608" s="1398"/>
      <c r="B6608" s="1163"/>
      <c r="C6608" s="136" t="s">
        <v>3300</v>
      </c>
      <c r="D6608" s="137" t="s">
        <v>3301</v>
      </c>
      <c r="E6608" s="12" t="s">
        <v>14</v>
      </c>
      <c r="F6608" s="12" t="s">
        <v>121</v>
      </c>
      <c r="G6608" s="14">
        <v>250000</v>
      </c>
      <c r="H6608" s="14">
        <v>250000</v>
      </c>
      <c r="I6608" s="14">
        <v>1</v>
      </c>
    </row>
    <row r="6609" spans="1:9" ht="60">
      <c r="A6609" s="1398"/>
      <c r="B6609" s="1163"/>
      <c r="C6609" s="136" t="s">
        <v>3302</v>
      </c>
      <c r="D6609" s="137" t="s">
        <v>3303</v>
      </c>
      <c r="E6609" s="12" t="s">
        <v>14</v>
      </c>
      <c r="F6609" s="12" t="s">
        <v>121</v>
      </c>
      <c r="G6609" s="14">
        <v>940000</v>
      </c>
      <c r="H6609" s="14">
        <v>940000</v>
      </c>
      <c r="I6609" s="14">
        <v>1</v>
      </c>
    </row>
    <row r="6610" spans="1:9" ht="60">
      <c r="A6610" s="1398"/>
      <c r="B6610" s="1163"/>
      <c r="C6610" s="136" t="s">
        <v>3304</v>
      </c>
      <c r="D6610" s="137" t="s">
        <v>3305</v>
      </c>
      <c r="E6610" s="12" t="s">
        <v>14</v>
      </c>
      <c r="F6610" s="12" t="s">
        <v>121</v>
      </c>
      <c r="G6610" s="14">
        <v>150000</v>
      </c>
      <c r="H6610" s="14">
        <v>150000</v>
      </c>
      <c r="I6610" s="14">
        <v>1</v>
      </c>
    </row>
    <row r="6611" spans="1:9" ht="60">
      <c r="A6611" s="1398"/>
      <c r="B6611" s="1163"/>
      <c r="C6611" s="136" t="s">
        <v>3306</v>
      </c>
      <c r="D6611" s="137" t="s">
        <v>3307</v>
      </c>
      <c r="E6611" s="12" t="s">
        <v>14</v>
      </c>
      <c r="F6611" s="12" t="s">
        <v>121</v>
      </c>
      <c r="G6611" s="14">
        <v>450000</v>
      </c>
      <c r="H6611" s="14">
        <v>450000</v>
      </c>
      <c r="I6611" s="14">
        <v>1</v>
      </c>
    </row>
    <row r="6612" spans="1:9" ht="60">
      <c r="A6612" s="1398"/>
      <c r="B6612" s="1163"/>
      <c r="C6612" s="136" t="s">
        <v>3308</v>
      </c>
      <c r="D6612" s="137" t="s">
        <v>3309</v>
      </c>
      <c r="E6612" s="12" t="s">
        <v>14</v>
      </c>
      <c r="F6612" s="12" t="s">
        <v>121</v>
      </c>
      <c r="G6612" s="14">
        <v>300000</v>
      </c>
      <c r="H6612" s="14">
        <v>300000</v>
      </c>
      <c r="I6612" s="14">
        <v>1</v>
      </c>
    </row>
    <row r="6613" spans="1:9" ht="45">
      <c r="A6613" s="1398"/>
      <c r="B6613" s="1163"/>
      <c r="C6613" s="136" t="s">
        <v>3310</v>
      </c>
      <c r="D6613" s="137" t="s">
        <v>3311</v>
      </c>
      <c r="E6613" s="12" t="s">
        <v>14</v>
      </c>
      <c r="F6613" s="12" t="s">
        <v>121</v>
      </c>
      <c r="G6613" s="14">
        <v>350000</v>
      </c>
      <c r="H6613" s="14">
        <v>350000</v>
      </c>
      <c r="I6613" s="14">
        <v>1</v>
      </c>
    </row>
    <row r="6614" spans="1:9" ht="45">
      <c r="A6614" s="1398"/>
      <c r="B6614" s="1163"/>
      <c r="C6614" s="136" t="s">
        <v>3312</v>
      </c>
      <c r="D6614" s="137" t="s">
        <v>3313</v>
      </c>
      <c r="E6614" s="12" t="s">
        <v>14</v>
      </c>
      <c r="F6614" s="12" t="s">
        <v>121</v>
      </c>
      <c r="G6614" s="14">
        <v>1850000</v>
      </c>
      <c r="H6614" s="14">
        <v>1850000</v>
      </c>
      <c r="I6614" s="14">
        <v>1</v>
      </c>
    </row>
    <row r="6615" spans="1:9" ht="45">
      <c r="A6615" s="1398"/>
      <c r="B6615" s="1163"/>
      <c r="C6615" s="136" t="s">
        <v>3314</v>
      </c>
      <c r="D6615" s="137" t="s">
        <v>3315</v>
      </c>
      <c r="E6615" s="12" t="s">
        <v>14</v>
      </c>
      <c r="F6615" s="12" t="s">
        <v>121</v>
      </c>
      <c r="G6615" s="14">
        <v>490000</v>
      </c>
      <c r="H6615" s="14">
        <v>490000</v>
      </c>
      <c r="I6615" s="14">
        <v>1</v>
      </c>
    </row>
    <row r="6616" spans="1:9" ht="45">
      <c r="A6616" s="1398"/>
      <c r="B6616" s="1163"/>
      <c r="C6616" s="136" t="s">
        <v>3316</v>
      </c>
      <c r="D6616" s="137" t="s">
        <v>3317</v>
      </c>
      <c r="E6616" s="12" t="s">
        <v>14</v>
      </c>
      <c r="F6616" s="12" t="s">
        <v>121</v>
      </c>
      <c r="G6616" s="14">
        <v>1400000</v>
      </c>
      <c r="H6616" s="14">
        <v>1400000</v>
      </c>
      <c r="I6616" s="14">
        <v>1</v>
      </c>
    </row>
    <row r="6617" spans="1:9" ht="45">
      <c r="A6617" s="1398"/>
      <c r="B6617" s="1163"/>
      <c r="C6617" s="136" t="s">
        <v>3318</v>
      </c>
      <c r="D6617" s="137" t="s">
        <v>628</v>
      </c>
      <c r="E6617" s="12" t="s">
        <v>14</v>
      </c>
      <c r="F6617" s="12" t="s">
        <v>121</v>
      </c>
      <c r="G6617" s="14">
        <v>790000</v>
      </c>
      <c r="H6617" s="14">
        <v>790000</v>
      </c>
      <c r="I6617" s="14">
        <v>1</v>
      </c>
    </row>
    <row r="6618" spans="1:9" ht="45">
      <c r="A6618" s="1398"/>
      <c r="B6618" s="1163"/>
      <c r="C6618" s="136" t="s">
        <v>3319</v>
      </c>
      <c r="D6618" s="137" t="s">
        <v>3320</v>
      </c>
      <c r="E6618" s="12" t="s">
        <v>14</v>
      </c>
      <c r="F6618" s="12" t="s">
        <v>121</v>
      </c>
      <c r="G6618" s="14">
        <v>140000</v>
      </c>
      <c r="H6618" s="14">
        <v>140000</v>
      </c>
      <c r="I6618" s="14">
        <v>1</v>
      </c>
    </row>
    <row r="6619" spans="1:9" ht="45">
      <c r="A6619" s="1398"/>
      <c r="B6619" s="1163"/>
      <c r="C6619" s="136" t="s">
        <v>3321</v>
      </c>
      <c r="D6619" s="137" t="s">
        <v>3322</v>
      </c>
      <c r="E6619" s="12" t="s">
        <v>14</v>
      </c>
      <c r="F6619" s="12" t="s">
        <v>121</v>
      </c>
      <c r="G6619" s="14">
        <v>3925000</v>
      </c>
      <c r="H6619" s="14">
        <v>3925000</v>
      </c>
      <c r="I6619" s="14">
        <v>1</v>
      </c>
    </row>
    <row r="6620" spans="1:9" ht="32.25" customHeight="1">
      <c r="A6620" s="1398"/>
      <c r="B6620" s="1169" t="s">
        <v>294</v>
      </c>
      <c r="C6620" s="1169"/>
      <c r="D6620" s="1169"/>
      <c r="E6620" s="1169"/>
      <c r="F6620" s="1169"/>
      <c r="G6620" s="1169"/>
      <c r="H6620" s="2">
        <v>750000</v>
      </c>
      <c r="I6620" s="2"/>
    </row>
    <row r="6621" spans="1:9">
      <c r="A6621" s="1398"/>
      <c r="B6621" s="1170" t="s">
        <v>11</v>
      </c>
      <c r="C6621" s="1170"/>
      <c r="D6621" s="1170"/>
      <c r="E6621" s="1170"/>
      <c r="F6621" s="1170"/>
      <c r="G6621" s="1170"/>
      <c r="H6621" s="69"/>
      <c r="I6621" s="69"/>
    </row>
    <row r="6622" spans="1:9" s="8" customFormat="1">
      <c r="A6622" s="1398"/>
      <c r="B6622" s="1204" t="s">
        <v>5695</v>
      </c>
      <c r="C6622" s="136" t="s">
        <v>7626</v>
      </c>
      <c r="D6622" s="136" t="s">
        <v>6319</v>
      </c>
      <c r="E6622" s="136" t="s">
        <v>14</v>
      </c>
      <c r="F6622" s="136" t="s">
        <v>15</v>
      </c>
      <c r="G6622" s="136">
        <v>150000</v>
      </c>
      <c r="H6622" s="714">
        <v>300</v>
      </c>
      <c r="I6622" s="713">
        <v>2</v>
      </c>
    </row>
    <row r="6623" spans="1:9" s="8" customFormat="1">
      <c r="A6623" s="1398"/>
      <c r="B6623" s="1204"/>
      <c r="C6623" s="136" t="s">
        <v>7627</v>
      </c>
      <c r="D6623" s="136" t="s">
        <v>4048</v>
      </c>
      <c r="E6623" s="136" t="s">
        <v>14</v>
      </c>
      <c r="F6623" s="136" t="s">
        <v>15</v>
      </c>
      <c r="G6623" s="136">
        <v>150000</v>
      </c>
      <c r="H6623" s="714">
        <v>450</v>
      </c>
      <c r="I6623" s="713">
        <v>3</v>
      </c>
    </row>
    <row r="6624" spans="1:9" s="8" customFormat="1">
      <c r="A6624" s="1398"/>
      <c r="B6624" s="1204"/>
      <c r="C6624" s="136" t="s">
        <v>7628</v>
      </c>
      <c r="D6624" s="136" t="s">
        <v>4050</v>
      </c>
      <c r="E6624" s="136" t="s">
        <v>14</v>
      </c>
      <c r="F6624" s="136" t="s">
        <v>15</v>
      </c>
      <c r="G6624" s="136">
        <v>150000</v>
      </c>
      <c r="H6624" s="714">
        <v>1050</v>
      </c>
      <c r="I6624" s="713">
        <v>7</v>
      </c>
    </row>
    <row r="6625" spans="1:9" s="8" customFormat="1">
      <c r="A6625" s="1398"/>
      <c r="B6625" s="1169" t="s">
        <v>6893</v>
      </c>
      <c r="C6625" s="1169"/>
      <c r="D6625" s="1169"/>
      <c r="E6625" s="1169"/>
      <c r="F6625" s="1169"/>
      <c r="G6625" s="1169"/>
      <c r="H6625" s="16"/>
      <c r="I6625" s="16"/>
    </row>
    <row r="6626" spans="1:9" s="8" customFormat="1">
      <c r="A6626" s="1398"/>
      <c r="B6626" s="1170" t="s">
        <v>154</v>
      </c>
      <c r="C6626" s="1170"/>
      <c r="D6626" s="1170"/>
      <c r="E6626" s="1170"/>
      <c r="F6626" s="1170"/>
      <c r="G6626" s="1170"/>
      <c r="H6626" s="16"/>
      <c r="I6626" s="16"/>
    </row>
    <row r="6627" spans="1:9" s="8" customFormat="1">
      <c r="A6627" s="1398"/>
      <c r="B6627" s="916"/>
      <c r="C6627" s="560"/>
      <c r="D6627" s="560"/>
      <c r="E6627" s="555"/>
      <c r="F6627" s="555"/>
      <c r="G6627" s="16"/>
      <c r="H6627" s="16"/>
      <c r="I6627" s="16"/>
    </row>
    <row r="6628" spans="1:9" s="8" customFormat="1">
      <c r="A6628" s="1398"/>
      <c r="B6628" s="916"/>
      <c r="C6628" s="560"/>
      <c r="D6628" s="560"/>
      <c r="E6628" s="555"/>
      <c r="F6628" s="555"/>
      <c r="G6628" s="16"/>
      <c r="H6628" s="16"/>
      <c r="I6628" s="16"/>
    </row>
    <row r="6629" spans="1:9" ht="46.5" customHeight="1">
      <c r="A6629" s="1398"/>
      <c r="B6629" s="1169" t="s">
        <v>296</v>
      </c>
      <c r="C6629" s="1169"/>
      <c r="D6629" s="1169"/>
      <c r="E6629" s="1169"/>
      <c r="F6629" s="1169"/>
      <c r="G6629" s="1169"/>
      <c r="H6629" s="2">
        <v>910000</v>
      </c>
      <c r="I6629" s="2"/>
    </row>
    <row r="6630" spans="1:9">
      <c r="A6630" s="1398"/>
      <c r="B6630" s="1221" t="s">
        <v>11</v>
      </c>
      <c r="C6630" s="1222"/>
      <c r="D6630" s="1222"/>
      <c r="E6630" s="1222"/>
      <c r="F6630" s="1222"/>
      <c r="G6630" s="1223"/>
      <c r="H6630" s="192"/>
      <c r="I6630" s="192"/>
    </row>
    <row r="6631" spans="1:9">
      <c r="A6631" s="1398"/>
      <c r="B6631" s="961">
        <v>4239</v>
      </c>
      <c r="C6631" s="409" t="s">
        <v>6364</v>
      </c>
      <c r="D6631" s="409" t="s">
        <v>5605</v>
      </c>
      <c r="E6631" s="403" t="s">
        <v>14</v>
      </c>
      <c r="F6631" s="409" t="s">
        <v>15</v>
      </c>
      <c r="G6631" s="338">
        <v>12500</v>
      </c>
      <c r="H6631" s="321">
        <v>500</v>
      </c>
      <c r="I6631" s="338">
        <v>40</v>
      </c>
    </row>
    <row r="6632" spans="1:9">
      <c r="A6632" s="1398"/>
      <c r="B6632" s="1389">
        <v>4267</v>
      </c>
      <c r="C6632" s="409" t="s">
        <v>6367</v>
      </c>
      <c r="D6632" s="409" t="s">
        <v>4058</v>
      </c>
      <c r="E6632" s="409" t="s">
        <v>126</v>
      </c>
      <c r="F6632" s="409" t="s">
        <v>15</v>
      </c>
      <c r="G6632" s="409">
        <v>14150</v>
      </c>
      <c r="H6632" s="409">
        <v>990500</v>
      </c>
      <c r="I6632" s="409">
        <v>70</v>
      </c>
    </row>
    <row r="6633" spans="1:9">
      <c r="A6633" s="1398"/>
      <c r="B6633" s="1390"/>
      <c r="C6633" s="409" t="s">
        <v>6368</v>
      </c>
      <c r="D6633" s="409" t="s">
        <v>3779</v>
      </c>
      <c r="E6633" s="409" t="s">
        <v>126</v>
      </c>
      <c r="F6633" s="409" t="s">
        <v>121</v>
      </c>
      <c r="G6633" s="409">
        <v>409500</v>
      </c>
      <c r="H6633" s="409">
        <v>409500</v>
      </c>
      <c r="I6633" s="409" t="s">
        <v>5291</v>
      </c>
    </row>
    <row r="6634" spans="1:9">
      <c r="A6634" s="1398"/>
      <c r="B6634" s="1391"/>
      <c r="C6634" s="191" t="s">
        <v>5429</v>
      </c>
      <c r="D6634" s="191" t="s">
        <v>4058</v>
      </c>
      <c r="E6634" s="191" t="s">
        <v>126</v>
      </c>
      <c r="F6634" s="191" t="s">
        <v>15</v>
      </c>
      <c r="G6634" s="200">
        <v>20000</v>
      </c>
      <c r="H6634" s="201">
        <v>1400000</v>
      </c>
      <c r="I6634" s="202">
        <v>70</v>
      </c>
    </row>
    <row r="6635" spans="1:9">
      <c r="A6635" s="1398"/>
      <c r="B6635" s="1170" t="s">
        <v>118</v>
      </c>
      <c r="C6635" s="1170"/>
      <c r="D6635" s="1170"/>
      <c r="E6635" s="1170"/>
      <c r="F6635" s="1170"/>
      <c r="G6635" s="1170"/>
      <c r="H6635" s="69">
        <v>910000</v>
      </c>
      <c r="I6635" s="69"/>
    </row>
    <row r="6636" spans="1:9" ht="30">
      <c r="A6636" s="1398"/>
      <c r="B6636" s="1201">
        <v>4239</v>
      </c>
      <c r="C6636" s="136" t="s">
        <v>6365</v>
      </c>
      <c r="D6636" s="136" t="s">
        <v>5460</v>
      </c>
      <c r="E6636" s="403" t="s">
        <v>14</v>
      </c>
      <c r="F6636" s="403" t="s">
        <v>121</v>
      </c>
      <c r="G6636" s="321">
        <v>500</v>
      </c>
      <c r="H6636" s="321">
        <v>500</v>
      </c>
      <c r="I6636" s="406">
        <v>1</v>
      </c>
    </row>
    <row r="6637" spans="1:9" ht="30">
      <c r="A6637" s="1398"/>
      <c r="B6637" s="1202"/>
      <c r="C6637" s="136" t="s">
        <v>6366</v>
      </c>
      <c r="D6637" s="136" t="s">
        <v>5460</v>
      </c>
      <c r="E6637" s="403" t="s">
        <v>14</v>
      </c>
      <c r="F6637" s="403" t="s">
        <v>121</v>
      </c>
      <c r="G6637" s="321">
        <v>500</v>
      </c>
      <c r="H6637" s="321">
        <v>500</v>
      </c>
      <c r="I6637" s="406">
        <v>1</v>
      </c>
    </row>
    <row r="6638" spans="1:9">
      <c r="A6638" s="1398"/>
      <c r="B6638" s="1203"/>
      <c r="C6638" s="136" t="s">
        <v>3323</v>
      </c>
      <c r="D6638" s="137" t="s">
        <v>293</v>
      </c>
      <c r="E6638" s="12" t="s">
        <v>120</v>
      </c>
      <c r="F6638" s="12" t="s">
        <v>121</v>
      </c>
      <c r="G6638" s="14">
        <v>910000</v>
      </c>
      <c r="H6638" s="14">
        <v>910000</v>
      </c>
      <c r="I6638" s="14">
        <v>1</v>
      </c>
    </row>
    <row r="6639" spans="1:9">
      <c r="A6639" s="1398"/>
      <c r="B6639" s="1169" t="s">
        <v>298</v>
      </c>
      <c r="C6639" s="1169"/>
      <c r="D6639" s="1169"/>
      <c r="E6639" s="1169"/>
      <c r="F6639" s="1169"/>
      <c r="G6639" s="1169"/>
      <c r="H6639" s="2">
        <v>11001000</v>
      </c>
      <c r="I6639" s="2"/>
    </row>
    <row r="6640" spans="1:9">
      <c r="A6640" s="1398"/>
      <c r="B6640" s="1170" t="s">
        <v>118</v>
      </c>
      <c r="C6640" s="1170"/>
      <c r="D6640" s="1170"/>
      <c r="E6640" s="1170"/>
      <c r="F6640" s="1170"/>
      <c r="G6640" s="1170"/>
      <c r="H6640" s="69">
        <v>11001000</v>
      </c>
      <c r="I6640" s="69"/>
    </row>
    <row r="6641" spans="1:9" s="8" customFormat="1" ht="30">
      <c r="A6641" s="1398"/>
      <c r="B6641" s="1204">
        <v>4215</v>
      </c>
      <c r="C6641" s="134">
        <v>66511120</v>
      </c>
      <c r="D6641" s="135" t="s">
        <v>299</v>
      </c>
      <c r="E6641" s="15" t="s">
        <v>149</v>
      </c>
      <c r="F6641" s="15" t="s">
        <v>15</v>
      </c>
      <c r="G6641" s="16">
        <v>57000</v>
      </c>
      <c r="H6641" s="16">
        <v>11001000</v>
      </c>
      <c r="I6641" s="16">
        <v>193</v>
      </c>
    </row>
    <row r="6642" spans="1:9">
      <c r="A6642" s="1398"/>
      <c r="B6642" s="1169" t="s">
        <v>997</v>
      </c>
      <c r="C6642" s="1169"/>
      <c r="D6642" s="1169"/>
      <c r="E6642" s="1169"/>
      <c r="F6642" s="1169"/>
      <c r="G6642" s="1169"/>
      <c r="H6642" s="2">
        <v>20637403.563999999</v>
      </c>
      <c r="I6642" s="2"/>
    </row>
    <row r="6643" spans="1:9">
      <c r="A6643" s="1398"/>
      <c r="B6643" s="1170" t="s">
        <v>11</v>
      </c>
      <c r="C6643" s="1170"/>
      <c r="D6643" s="1170"/>
      <c r="E6643" s="1170"/>
      <c r="F6643" s="1170"/>
      <c r="G6643" s="1170"/>
      <c r="H6643" s="69">
        <v>8260900</v>
      </c>
      <c r="I6643" s="69"/>
    </row>
    <row r="6644" spans="1:9">
      <c r="A6644" s="1398"/>
      <c r="B6644" s="1163">
        <v>4261</v>
      </c>
      <c r="C6644" s="136" t="s">
        <v>3324</v>
      </c>
      <c r="D6644" s="137" t="s">
        <v>645</v>
      </c>
      <c r="E6644" s="12" t="s">
        <v>14</v>
      </c>
      <c r="F6644" s="12" t="s">
        <v>15</v>
      </c>
      <c r="G6644" s="14">
        <v>500</v>
      </c>
      <c r="H6644" s="14">
        <v>3000</v>
      </c>
      <c r="I6644" s="14">
        <v>6</v>
      </c>
    </row>
    <row r="6645" spans="1:9">
      <c r="A6645" s="1398"/>
      <c r="B6645" s="1163"/>
      <c r="C6645" s="136" t="s">
        <v>3325</v>
      </c>
      <c r="D6645" s="137" t="s">
        <v>3326</v>
      </c>
      <c r="E6645" s="12" t="s">
        <v>14</v>
      </c>
      <c r="F6645" s="12" t="s">
        <v>15</v>
      </c>
      <c r="G6645" s="14">
        <v>8000</v>
      </c>
      <c r="H6645" s="14">
        <v>32000</v>
      </c>
      <c r="I6645" s="14">
        <v>4</v>
      </c>
    </row>
    <row r="6646" spans="1:9">
      <c r="A6646" s="1398"/>
      <c r="B6646" s="1163"/>
      <c r="C6646" s="136" t="s">
        <v>3327</v>
      </c>
      <c r="D6646" s="137" t="s">
        <v>316</v>
      </c>
      <c r="E6646" s="12" t="s">
        <v>14</v>
      </c>
      <c r="F6646" s="12" t="s">
        <v>15</v>
      </c>
      <c r="G6646" s="14">
        <v>250</v>
      </c>
      <c r="H6646" s="14">
        <v>1000</v>
      </c>
      <c r="I6646" s="14">
        <v>4</v>
      </c>
    </row>
    <row r="6647" spans="1:9">
      <c r="A6647" s="1398"/>
      <c r="B6647" s="1163"/>
      <c r="C6647" s="136" t="s">
        <v>3328</v>
      </c>
      <c r="D6647" s="137" t="s">
        <v>17</v>
      </c>
      <c r="E6647" s="12" t="s">
        <v>14</v>
      </c>
      <c r="F6647" s="12" t="s">
        <v>15</v>
      </c>
      <c r="G6647" s="14">
        <v>150</v>
      </c>
      <c r="H6647" s="14">
        <v>15000</v>
      </c>
      <c r="I6647" s="14">
        <v>100</v>
      </c>
    </row>
    <row r="6648" spans="1:9">
      <c r="A6648" s="1398"/>
      <c r="B6648" s="1163"/>
      <c r="C6648" s="136" t="s">
        <v>3329</v>
      </c>
      <c r="D6648" s="137" t="s">
        <v>21</v>
      </c>
      <c r="E6648" s="12" t="s">
        <v>14</v>
      </c>
      <c r="F6648" s="12" t="s">
        <v>15</v>
      </c>
      <c r="G6648" s="14">
        <v>40</v>
      </c>
      <c r="H6648" s="14">
        <v>4000</v>
      </c>
      <c r="I6648" s="14">
        <v>100</v>
      </c>
    </row>
    <row r="6649" spans="1:9" ht="30">
      <c r="A6649" s="1398"/>
      <c r="B6649" s="1163"/>
      <c r="C6649" s="136" t="s">
        <v>3330</v>
      </c>
      <c r="D6649" s="137" t="s">
        <v>3331</v>
      </c>
      <c r="E6649" s="12" t="s">
        <v>14</v>
      </c>
      <c r="F6649" s="12" t="s">
        <v>30</v>
      </c>
      <c r="G6649" s="14">
        <v>170</v>
      </c>
      <c r="H6649" s="14">
        <v>17000</v>
      </c>
      <c r="I6649" s="14">
        <v>100</v>
      </c>
    </row>
    <row r="6650" spans="1:9">
      <c r="A6650" s="1398"/>
      <c r="B6650" s="1163"/>
      <c r="C6650" s="136" t="s">
        <v>3332</v>
      </c>
      <c r="D6650" s="137" t="s">
        <v>3333</v>
      </c>
      <c r="E6650" s="12" t="s">
        <v>14</v>
      </c>
      <c r="F6650" s="12" t="s">
        <v>15</v>
      </c>
      <c r="G6650" s="14">
        <v>3500</v>
      </c>
      <c r="H6650" s="14">
        <v>7000</v>
      </c>
      <c r="I6650" s="14">
        <v>2</v>
      </c>
    </row>
    <row r="6651" spans="1:9" ht="30">
      <c r="A6651" s="1398"/>
      <c r="B6651" s="1163"/>
      <c r="C6651" s="136" t="s">
        <v>3334</v>
      </c>
      <c r="D6651" s="137" t="s">
        <v>36</v>
      </c>
      <c r="E6651" s="12" t="s">
        <v>14</v>
      </c>
      <c r="F6651" s="12" t="s">
        <v>15</v>
      </c>
      <c r="G6651" s="14">
        <v>10</v>
      </c>
      <c r="H6651" s="14">
        <v>4000</v>
      </c>
      <c r="I6651" s="14">
        <v>400</v>
      </c>
    </row>
    <row r="6652" spans="1:9">
      <c r="A6652" s="1398"/>
      <c r="B6652" s="1163"/>
      <c r="C6652" s="136" t="s">
        <v>3335</v>
      </c>
      <c r="D6652" s="137" t="s">
        <v>38</v>
      </c>
      <c r="E6652" s="12" t="s">
        <v>14</v>
      </c>
      <c r="F6652" s="12" t="s">
        <v>15</v>
      </c>
      <c r="G6652" s="14">
        <v>51</v>
      </c>
      <c r="H6652" s="14">
        <v>2550</v>
      </c>
      <c r="I6652" s="14">
        <v>50</v>
      </c>
    </row>
    <row r="6653" spans="1:9">
      <c r="A6653" s="1398"/>
      <c r="B6653" s="1163"/>
      <c r="C6653" s="136" t="s">
        <v>3336</v>
      </c>
      <c r="D6653" s="137" t="s">
        <v>42</v>
      </c>
      <c r="E6653" s="12" t="s">
        <v>14</v>
      </c>
      <c r="F6653" s="12" t="s">
        <v>15</v>
      </c>
      <c r="G6653" s="14">
        <v>600</v>
      </c>
      <c r="H6653" s="14">
        <v>30000</v>
      </c>
      <c r="I6653" s="14">
        <v>50</v>
      </c>
    </row>
    <row r="6654" spans="1:9">
      <c r="A6654" s="1398"/>
      <c r="B6654" s="1163"/>
      <c r="C6654" s="136" t="s">
        <v>3337</v>
      </c>
      <c r="D6654" s="137" t="s">
        <v>48</v>
      </c>
      <c r="E6654" s="12" t="s">
        <v>14</v>
      </c>
      <c r="F6654" s="12" t="s">
        <v>49</v>
      </c>
      <c r="G6654" s="14">
        <v>610</v>
      </c>
      <c r="H6654" s="14">
        <v>820450</v>
      </c>
      <c r="I6654" s="14">
        <v>1345</v>
      </c>
    </row>
    <row r="6655" spans="1:9">
      <c r="A6655" s="1398"/>
      <c r="B6655" s="1163"/>
      <c r="C6655" s="136" t="s">
        <v>3338</v>
      </c>
      <c r="D6655" s="137" t="s">
        <v>3339</v>
      </c>
      <c r="E6655" s="12" t="s">
        <v>14</v>
      </c>
      <c r="F6655" s="12" t="s">
        <v>15</v>
      </c>
      <c r="G6655" s="14">
        <v>30</v>
      </c>
      <c r="H6655" s="14">
        <v>26400</v>
      </c>
      <c r="I6655" s="14">
        <v>880</v>
      </c>
    </row>
    <row r="6656" spans="1:9" ht="30">
      <c r="A6656" s="1398"/>
      <c r="B6656" s="1163"/>
      <c r="C6656" s="136" t="s">
        <v>3340</v>
      </c>
      <c r="D6656" s="137" t="s">
        <v>3341</v>
      </c>
      <c r="E6656" s="12" t="s">
        <v>14</v>
      </c>
      <c r="F6656" s="12" t="s">
        <v>15</v>
      </c>
      <c r="G6656" s="14">
        <v>40</v>
      </c>
      <c r="H6656" s="14">
        <v>1600</v>
      </c>
      <c r="I6656" s="14">
        <v>40</v>
      </c>
    </row>
    <row r="6657" spans="1:9" ht="30">
      <c r="A6657" s="1398"/>
      <c r="B6657" s="1163"/>
      <c r="C6657" s="136" t="s">
        <v>3342</v>
      </c>
      <c r="D6657" s="137" t="s">
        <v>3343</v>
      </c>
      <c r="E6657" s="12" t="s">
        <v>14</v>
      </c>
      <c r="F6657" s="12" t="s">
        <v>15</v>
      </c>
      <c r="G6657" s="14">
        <v>220</v>
      </c>
      <c r="H6657" s="14">
        <v>22000</v>
      </c>
      <c r="I6657" s="14">
        <v>100</v>
      </c>
    </row>
    <row r="6658" spans="1:9" ht="30">
      <c r="A6658" s="1398"/>
      <c r="B6658" s="1163"/>
      <c r="C6658" s="136" t="s">
        <v>3344</v>
      </c>
      <c r="D6658" s="137" t="s">
        <v>3345</v>
      </c>
      <c r="E6658" s="12" t="s">
        <v>14</v>
      </c>
      <c r="F6658" s="12" t="s">
        <v>15</v>
      </c>
      <c r="G6658" s="14">
        <v>220</v>
      </c>
      <c r="H6658" s="14">
        <v>11000</v>
      </c>
      <c r="I6658" s="14">
        <v>50</v>
      </c>
    </row>
    <row r="6659" spans="1:9" ht="30">
      <c r="A6659" s="1398"/>
      <c r="B6659" s="1163"/>
      <c r="C6659" s="136" t="s">
        <v>3346</v>
      </c>
      <c r="D6659" s="137" t="s">
        <v>3347</v>
      </c>
      <c r="E6659" s="12" t="s">
        <v>14</v>
      </c>
      <c r="F6659" s="12" t="s">
        <v>15</v>
      </c>
      <c r="G6659" s="14">
        <v>200</v>
      </c>
      <c r="H6659" s="14">
        <v>11000</v>
      </c>
      <c r="I6659" s="14">
        <v>55</v>
      </c>
    </row>
    <row r="6660" spans="1:9">
      <c r="A6660" s="1398"/>
      <c r="B6660" s="1163"/>
      <c r="C6660" s="136" t="s">
        <v>3348</v>
      </c>
      <c r="D6660" s="137" t="s">
        <v>3349</v>
      </c>
      <c r="E6660" s="12" t="s">
        <v>14</v>
      </c>
      <c r="F6660" s="12" t="s">
        <v>30</v>
      </c>
      <c r="G6660" s="14">
        <v>85</v>
      </c>
      <c r="H6660" s="14">
        <v>6800</v>
      </c>
      <c r="I6660" s="14">
        <v>80</v>
      </c>
    </row>
    <row r="6661" spans="1:9">
      <c r="A6661" s="1398"/>
      <c r="B6661" s="1163">
        <v>4264</v>
      </c>
      <c r="C6661" s="136" t="s">
        <v>64</v>
      </c>
      <c r="D6661" s="137" t="s">
        <v>65</v>
      </c>
      <c r="E6661" s="12" t="s">
        <v>149</v>
      </c>
      <c r="F6661" s="12" t="s">
        <v>66</v>
      </c>
      <c r="G6661" s="14">
        <v>9500</v>
      </c>
      <c r="H6661" s="14">
        <v>4465000</v>
      </c>
      <c r="I6661" s="14">
        <v>470</v>
      </c>
    </row>
    <row r="6662" spans="1:9">
      <c r="A6662" s="1398"/>
      <c r="B6662" s="1163"/>
      <c r="C6662" s="136" t="s">
        <v>3350</v>
      </c>
      <c r="D6662" s="137" t="s">
        <v>3351</v>
      </c>
      <c r="E6662" s="12" t="s">
        <v>14</v>
      </c>
      <c r="F6662" s="12" t="s">
        <v>15</v>
      </c>
      <c r="G6662" s="14">
        <v>30000</v>
      </c>
      <c r="H6662" s="14">
        <v>120000</v>
      </c>
      <c r="I6662" s="14">
        <v>4</v>
      </c>
    </row>
    <row r="6663" spans="1:9">
      <c r="A6663" s="1398"/>
      <c r="B6663" s="1163">
        <v>4267</v>
      </c>
      <c r="C6663" s="136" t="s">
        <v>3352</v>
      </c>
      <c r="D6663" s="137" t="s">
        <v>364</v>
      </c>
      <c r="E6663" s="12" t="s">
        <v>14</v>
      </c>
      <c r="F6663" s="12" t="s">
        <v>15</v>
      </c>
      <c r="G6663" s="14">
        <v>200</v>
      </c>
      <c r="H6663" s="14">
        <v>7800</v>
      </c>
      <c r="I6663" s="14">
        <v>39</v>
      </c>
    </row>
    <row r="6664" spans="1:9" ht="30">
      <c r="A6664" s="1398"/>
      <c r="B6664" s="1163"/>
      <c r="C6664" s="136" t="s">
        <v>3353</v>
      </c>
      <c r="D6664" s="137" t="s">
        <v>3354</v>
      </c>
      <c r="E6664" s="12" t="s">
        <v>14</v>
      </c>
      <c r="F6664" s="12" t="s">
        <v>15</v>
      </c>
      <c r="G6664" s="14">
        <v>400</v>
      </c>
      <c r="H6664" s="14">
        <v>14000</v>
      </c>
      <c r="I6664" s="14">
        <v>35</v>
      </c>
    </row>
    <row r="6665" spans="1:9" ht="30">
      <c r="A6665" s="1398"/>
      <c r="B6665" s="1163"/>
      <c r="C6665" s="136" t="s">
        <v>3355</v>
      </c>
      <c r="D6665" s="137" t="s">
        <v>3356</v>
      </c>
      <c r="E6665" s="12" t="s">
        <v>14</v>
      </c>
      <c r="F6665" s="12" t="s">
        <v>15</v>
      </c>
      <c r="G6665" s="14">
        <v>1100</v>
      </c>
      <c r="H6665" s="14">
        <v>22000</v>
      </c>
      <c r="I6665" s="14">
        <v>20</v>
      </c>
    </row>
    <row r="6666" spans="1:9" ht="30">
      <c r="A6666" s="1398"/>
      <c r="B6666" s="1163"/>
      <c r="C6666" s="136" t="s">
        <v>3357</v>
      </c>
      <c r="D6666" s="137" t="s">
        <v>3358</v>
      </c>
      <c r="E6666" s="12" t="s">
        <v>14</v>
      </c>
      <c r="F6666" s="12" t="s">
        <v>66</v>
      </c>
      <c r="G6666" s="14">
        <v>120</v>
      </c>
      <c r="H6666" s="14">
        <v>1200</v>
      </c>
      <c r="I6666" s="14">
        <v>10</v>
      </c>
    </row>
    <row r="6667" spans="1:9">
      <c r="A6667" s="1398"/>
      <c r="B6667" s="1163"/>
      <c r="C6667" s="136" t="s">
        <v>3359</v>
      </c>
      <c r="D6667" s="137" t="s">
        <v>2665</v>
      </c>
      <c r="E6667" s="12" t="s">
        <v>14</v>
      </c>
      <c r="F6667" s="12" t="s">
        <v>15</v>
      </c>
      <c r="G6667" s="14">
        <v>1800</v>
      </c>
      <c r="H6667" s="14">
        <v>27000</v>
      </c>
      <c r="I6667" s="14">
        <v>15</v>
      </c>
    </row>
    <row r="6668" spans="1:9">
      <c r="A6668" s="1398"/>
      <c r="B6668" s="1163"/>
      <c r="C6668" s="136" t="s">
        <v>3360</v>
      </c>
      <c r="D6668" s="137" t="s">
        <v>1020</v>
      </c>
      <c r="E6668" s="12" t="s">
        <v>14</v>
      </c>
      <c r="F6668" s="12" t="s">
        <v>15</v>
      </c>
      <c r="G6668" s="14">
        <v>2500</v>
      </c>
      <c r="H6668" s="14">
        <v>37500</v>
      </c>
      <c r="I6668" s="14">
        <v>15</v>
      </c>
    </row>
    <row r="6669" spans="1:9" ht="30">
      <c r="A6669" s="1398"/>
      <c r="B6669" s="1163"/>
      <c r="C6669" s="136" t="s">
        <v>3361</v>
      </c>
      <c r="D6669" s="137" t="s">
        <v>3362</v>
      </c>
      <c r="E6669" s="12" t="s">
        <v>14</v>
      </c>
      <c r="F6669" s="12" t="s">
        <v>15</v>
      </c>
      <c r="G6669" s="14">
        <v>350</v>
      </c>
      <c r="H6669" s="14">
        <v>1400</v>
      </c>
      <c r="I6669" s="14">
        <v>4</v>
      </c>
    </row>
    <row r="6670" spans="1:9" ht="30">
      <c r="A6670" s="1398"/>
      <c r="B6670" s="1163"/>
      <c r="C6670" s="136" t="s">
        <v>3363</v>
      </c>
      <c r="D6670" s="137" t="s">
        <v>3364</v>
      </c>
      <c r="E6670" s="12" t="s">
        <v>14</v>
      </c>
      <c r="F6670" s="12" t="s">
        <v>15</v>
      </c>
      <c r="G6670" s="14">
        <v>400</v>
      </c>
      <c r="H6670" s="14">
        <v>2000</v>
      </c>
      <c r="I6670" s="14">
        <v>5</v>
      </c>
    </row>
    <row r="6671" spans="1:9">
      <c r="A6671" s="1398"/>
      <c r="B6671" s="1163"/>
      <c r="C6671" s="136" t="s">
        <v>3365</v>
      </c>
      <c r="D6671" s="137" t="s">
        <v>72</v>
      </c>
      <c r="E6671" s="12" t="s">
        <v>14</v>
      </c>
      <c r="F6671" s="12" t="s">
        <v>15</v>
      </c>
      <c r="G6671" s="14">
        <v>1800</v>
      </c>
      <c r="H6671" s="14">
        <v>9000</v>
      </c>
      <c r="I6671" s="14">
        <v>5</v>
      </c>
    </row>
    <row r="6672" spans="1:9">
      <c r="A6672" s="1398"/>
      <c r="B6672" s="1163"/>
      <c r="C6672" s="136" t="s">
        <v>3366</v>
      </c>
      <c r="D6672" s="137" t="s">
        <v>78</v>
      </c>
      <c r="E6672" s="12" t="s">
        <v>14</v>
      </c>
      <c r="F6672" s="12" t="s">
        <v>15</v>
      </c>
      <c r="G6672" s="14">
        <v>2500</v>
      </c>
      <c r="H6672" s="14">
        <v>12500</v>
      </c>
      <c r="I6672" s="14">
        <v>5</v>
      </c>
    </row>
    <row r="6673" spans="1:9">
      <c r="A6673" s="1398"/>
      <c r="B6673" s="1163"/>
      <c r="C6673" s="136" t="s">
        <v>3367</v>
      </c>
      <c r="D6673" s="137" t="s">
        <v>82</v>
      </c>
      <c r="E6673" s="12" t="s">
        <v>14</v>
      </c>
      <c r="F6673" s="12" t="s">
        <v>15</v>
      </c>
      <c r="G6673" s="14">
        <v>120</v>
      </c>
      <c r="H6673" s="14">
        <v>36000</v>
      </c>
      <c r="I6673" s="14">
        <v>300</v>
      </c>
    </row>
    <row r="6674" spans="1:9">
      <c r="A6674" s="1398"/>
      <c r="B6674" s="1163"/>
      <c r="C6674" s="136" t="s">
        <v>3368</v>
      </c>
      <c r="D6674" s="137" t="s">
        <v>3369</v>
      </c>
      <c r="E6674" s="12" t="s">
        <v>14</v>
      </c>
      <c r="F6674" s="12" t="s">
        <v>15</v>
      </c>
      <c r="G6674" s="14">
        <v>250</v>
      </c>
      <c r="H6674" s="14">
        <v>1000</v>
      </c>
      <c r="I6674" s="14">
        <v>4</v>
      </c>
    </row>
    <row r="6675" spans="1:9">
      <c r="A6675" s="1398"/>
      <c r="B6675" s="1163"/>
      <c r="C6675" s="136" t="s">
        <v>3370</v>
      </c>
      <c r="D6675" s="137" t="s">
        <v>3371</v>
      </c>
      <c r="E6675" s="12" t="s">
        <v>14</v>
      </c>
      <c r="F6675" s="12" t="s">
        <v>15</v>
      </c>
      <c r="G6675" s="14">
        <v>600</v>
      </c>
      <c r="H6675" s="14">
        <v>1200</v>
      </c>
      <c r="I6675" s="14">
        <v>2</v>
      </c>
    </row>
    <row r="6676" spans="1:9">
      <c r="A6676" s="1398"/>
      <c r="B6676" s="1163"/>
      <c r="C6676" s="136" t="s">
        <v>3372</v>
      </c>
      <c r="D6676" s="137" t="s">
        <v>3373</v>
      </c>
      <c r="E6676" s="12" t="s">
        <v>14</v>
      </c>
      <c r="F6676" s="12" t="s">
        <v>15</v>
      </c>
      <c r="G6676" s="14">
        <v>700</v>
      </c>
      <c r="H6676" s="14">
        <v>700</v>
      </c>
      <c r="I6676" s="14">
        <v>1</v>
      </c>
    </row>
    <row r="6677" spans="1:9">
      <c r="A6677" s="1398"/>
      <c r="B6677" s="1163"/>
      <c r="C6677" s="136" t="s">
        <v>3374</v>
      </c>
      <c r="D6677" s="137" t="s">
        <v>415</v>
      </c>
      <c r="E6677" s="12" t="s">
        <v>14</v>
      </c>
      <c r="F6677" s="12" t="s">
        <v>15</v>
      </c>
      <c r="G6677" s="14">
        <v>120</v>
      </c>
      <c r="H6677" s="14">
        <v>72000</v>
      </c>
      <c r="I6677" s="14">
        <v>600</v>
      </c>
    </row>
    <row r="6678" spans="1:9">
      <c r="A6678" s="1398"/>
      <c r="B6678" s="1163"/>
      <c r="C6678" s="136" t="s">
        <v>3375</v>
      </c>
      <c r="D6678" s="137" t="s">
        <v>99</v>
      </c>
      <c r="E6678" s="12" t="s">
        <v>14</v>
      </c>
      <c r="F6678" s="12" t="s">
        <v>66</v>
      </c>
      <c r="G6678" s="14">
        <v>400</v>
      </c>
      <c r="H6678" s="14">
        <v>28000</v>
      </c>
      <c r="I6678" s="14">
        <v>70</v>
      </c>
    </row>
    <row r="6679" spans="1:9">
      <c r="A6679" s="1398"/>
      <c r="B6679" s="1163"/>
      <c r="C6679" s="136" t="s">
        <v>3376</v>
      </c>
      <c r="D6679" s="137" t="s">
        <v>3377</v>
      </c>
      <c r="E6679" s="12" t="s">
        <v>14</v>
      </c>
      <c r="F6679" s="12" t="s">
        <v>66</v>
      </c>
      <c r="G6679" s="14">
        <v>1000</v>
      </c>
      <c r="H6679" s="14">
        <v>6000</v>
      </c>
      <c r="I6679" s="14">
        <v>6</v>
      </c>
    </row>
    <row r="6680" spans="1:9">
      <c r="A6680" s="1398"/>
      <c r="B6680" s="1163"/>
      <c r="C6680" s="136" t="s">
        <v>3378</v>
      </c>
      <c r="D6680" s="137" t="s">
        <v>101</v>
      </c>
      <c r="E6680" s="12" t="s">
        <v>14</v>
      </c>
      <c r="F6680" s="12" t="s">
        <v>66</v>
      </c>
      <c r="G6680" s="14">
        <v>950</v>
      </c>
      <c r="H6680" s="14">
        <v>7600</v>
      </c>
      <c r="I6680" s="14">
        <v>8</v>
      </c>
    </row>
    <row r="6681" spans="1:9">
      <c r="A6681" s="1398"/>
      <c r="B6681" s="1163"/>
      <c r="C6681" s="136" t="s">
        <v>3379</v>
      </c>
      <c r="D6681" s="137" t="s">
        <v>432</v>
      </c>
      <c r="E6681" s="12" t="s">
        <v>14</v>
      </c>
      <c r="F6681" s="12" t="s">
        <v>15</v>
      </c>
      <c r="G6681" s="14">
        <v>220</v>
      </c>
      <c r="H6681" s="14">
        <v>6600</v>
      </c>
      <c r="I6681" s="14">
        <v>30</v>
      </c>
    </row>
    <row r="6682" spans="1:9">
      <c r="A6682" s="1398"/>
      <c r="B6682" s="1163"/>
      <c r="C6682" s="136" t="s">
        <v>3380</v>
      </c>
      <c r="D6682" s="137" t="s">
        <v>105</v>
      </c>
      <c r="E6682" s="12" t="s">
        <v>14</v>
      </c>
      <c r="F6682" s="12" t="s">
        <v>15</v>
      </c>
      <c r="G6682" s="14">
        <v>400</v>
      </c>
      <c r="H6682" s="14">
        <v>20000</v>
      </c>
      <c r="I6682" s="14">
        <v>50</v>
      </c>
    </row>
    <row r="6683" spans="1:9" ht="30">
      <c r="A6683" s="1398"/>
      <c r="B6683" s="1163"/>
      <c r="C6683" s="136" t="s">
        <v>3381</v>
      </c>
      <c r="D6683" s="137" t="s">
        <v>1827</v>
      </c>
      <c r="E6683" s="12" t="s">
        <v>14</v>
      </c>
      <c r="F6683" s="12" t="s">
        <v>15</v>
      </c>
      <c r="G6683" s="14">
        <v>800</v>
      </c>
      <c r="H6683" s="14">
        <v>1600</v>
      </c>
      <c r="I6683" s="14">
        <v>2</v>
      </c>
    </row>
    <row r="6684" spans="1:9">
      <c r="A6684" s="1398"/>
      <c r="B6684" s="1163"/>
      <c r="C6684" s="136" t="s">
        <v>3382</v>
      </c>
      <c r="D6684" s="137" t="s">
        <v>107</v>
      </c>
      <c r="E6684" s="12" t="s">
        <v>14</v>
      </c>
      <c r="F6684" s="12" t="s">
        <v>15</v>
      </c>
      <c r="G6684" s="14">
        <v>780</v>
      </c>
      <c r="H6684" s="14">
        <v>46800</v>
      </c>
      <c r="I6684" s="14">
        <v>60</v>
      </c>
    </row>
    <row r="6685" spans="1:9">
      <c r="A6685" s="1398"/>
      <c r="B6685" s="1163"/>
      <c r="C6685" s="136" t="s">
        <v>3383</v>
      </c>
      <c r="D6685" s="137" t="s">
        <v>3384</v>
      </c>
      <c r="E6685" s="12" t="s">
        <v>14</v>
      </c>
      <c r="F6685" s="12" t="s">
        <v>15</v>
      </c>
      <c r="G6685" s="14">
        <v>300</v>
      </c>
      <c r="H6685" s="14">
        <v>1200</v>
      </c>
      <c r="I6685" s="14">
        <v>4</v>
      </c>
    </row>
    <row r="6686" spans="1:9">
      <c r="A6686" s="1398"/>
      <c r="B6686" s="1163"/>
      <c r="C6686" s="136" t="s">
        <v>3385</v>
      </c>
      <c r="D6686" s="137" t="s">
        <v>436</v>
      </c>
      <c r="E6686" s="12" t="s">
        <v>14</v>
      </c>
      <c r="F6686" s="12" t="s">
        <v>66</v>
      </c>
      <c r="G6686" s="14">
        <v>50</v>
      </c>
      <c r="H6686" s="14">
        <v>100000</v>
      </c>
      <c r="I6686" s="14">
        <v>2000</v>
      </c>
    </row>
    <row r="6687" spans="1:9">
      <c r="A6687" s="1398"/>
      <c r="B6687" s="1163"/>
      <c r="C6687" s="136" t="s">
        <v>3386</v>
      </c>
      <c r="D6687" s="137" t="s">
        <v>3387</v>
      </c>
      <c r="E6687" s="12" t="s">
        <v>14</v>
      </c>
      <c r="F6687" s="12" t="s">
        <v>401</v>
      </c>
      <c r="G6687" s="14">
        <v>100</v>
      </c>
      <c r="H6687" s="14">
        <v>10000</v>
      </c>
      <c r="I6687" s="14">
        <v>100</v>
      </c>
    </row>
    <row r="6688" spans="1:9">
      <c r="A6688" s="1398"/>
      <c r="B6688" s="1163"/>
      <c r="C6688" s="136" t="s">
        <v>3388</v>
      </c>
      <c r="D6688" s="137" t="s">
        <v>3389</v>
      </c>
      <c r="E6688" s="12" t="s">
        <v>14</v>
      </c>
      <c r="F6688" s="12" t="s">
        <v>15</v>
      </c>
      <c r="G6688" s="14">
        <v>2500</v>
      </c>
      <c r="H6688" s="14">
        <v>5000</v>
      </c>
      <c r="I6688" s="14">
        <v>2</v>
      </c>
    </row>
    <row r="6689" spans="1:9">
      <c r="A6689" s="1398"/>
      <c r="B6689" s="1163"/>
      <c r="C6689" s="136" t="s">
        <v>3390</v>
      </c>
      <c r="D6689" s="137" t="s">
        <v>3391</v>
      </c>
      <c r="E6689" s="12" t="s">
        <v>14</v>
      </c>
      <c r="F6689" s="12" t="s">
        <v>15</v>
      </c>
      <c r="G6689" s="14">
        <v>1500</v>
      </c>
      <c r="H6689" s="14">
        <v>3000</v>
      </c>
      <c r="I6689" s="14">
        <v>2</v>
      </c>
    </row>
    <row r="6690" spans="1:9" ht="30">
      <c r="A6690" s="1398"/>
      <c r="B6690" s="1163">
        <v>5122</v>
      </c>
      <c r="C6690" s="136" t="s">
        <v>3392</v>
      </c>
      <c r="D6690" s="137" t="s">
        <v>456</v>
      </c>
      <c r="E6690" s="12" t="s">
        <v>14</v>
      </c>
      <c r="F6690" s="12" t="s">
        <v>1844</v>
      </c>
      <c r="G6690" s="14">
        <v>265000</v>
      </c>
      <c r="H6690" s="14">
        <v>530000</v>
      </c>
      <c r="I6690" s="14">
        <v>2</v>
      </c>
    </row>
    <row r="6691" spans="1:9">
      <c r="A6691" s="1398"/>
      <c r="B6691" s="1163"/>
      <c r="C6691" s="136" t="s">
        <v>3393</v>
      </c>
      <c r="D6691" s="137" t="s">
        <v>3394</v>
      </c>
      <c r="E6691" s="12" t="s">
        <v>14</v>
      </c>
      <c r="F6691" s="12" t="s">
        <v>15</v>
      </c>
      <c r="G6691" s="14">
        <v>25000</v>
      </c>
      <c r="H6691" s="14">
        <v>50000</v>
      </c>
      <c r="I6691" s="14">
        <v>2</v>
      </c>
    </row>
    <row r="6692" spans="1:9">
      <c r="A6692" s="1398"/>
      <c r="B6692" s="1163"/>
      <c r="C6692" s="136" t="s">
        <v>3395</v>
      </c>
      <c r="D6692" s="137" t="s">
        <v>3396</v>
      </c>
      <c r="E6692" s="12" t="s">
        <v>14</v>
      </c>
      <c r="F6692" s="12" t="s">
        <v>15</v>
      </c>
      <c r="G6692" s="14">
        <v>85000</v>
      </c>
      <c r="H6692" s="14">
        <v>85000</v>
      </c>
      <c r="I6692" s="14">
        <v>1</v>
      </c>
    </row>
    <row r="6693" spans="1:9">
      <c r="A6693" s="1398"/>
      <c r="B6693" s="1163"/>
      <c r="C6693" s="136" t="s">
        <v>3397</v>
      </c>
      <c r="D6693" s="137" t="s">
        <v>1866</v>
      </c>
      <c r="E6693" s="12" t="s">
        <v>14</v>
      </c>
      <c r="F6693" s="12" t="s">
        <v>15</v>
      </c>
      <c r="G6693" s="14">
        <v>85000</v>
      </c>
      <c r="H6693" s="14">
        <v>85000</v>
      </c>
      <c r="I6693" s="14">
        <v>1</v>
      </c>
    </row>
    <row r="6694" spans="1:9">
      <c r="A6694" s="1398"/>
      <c r="B6694" s="1163"/>
      <c r="C6694" s="136" t="s">
        <v>3398</v>
      </c>
      <c r="D6694" s="137" t="s">
        <v>467</v>
      </c>
      <c r="E6694" s="12" t="s">
        <v>14</v>
      </c>
      <c r="F6694" s="12" t="s">
        <v>15</v>
      </c>
      <c r="G6694" s="14">
        <v>25000</v>
      </c>
      <c r="H6694" s="14">
        <v>250000</v>
      </c>
      <c r="I6694" s="14">
        <v>10</v>
      </c>
    </row>
    <row r="6695" spans="1:9">
      <c r="A6695" s="1398"/>
      <c r="B6695" s="1163"/>
      <c r="C6695" s="136" t="s">
        <v>3399</v>
      </c>
      <c r="D6695" s="137" t="s">
        <v>2393</v>
      </c>
      <c r="E6695" s="12" t="s">
        <v>14</v>
      </c>
      <c r="F6695" s="12" t="s">
        <v>15</v>
      </c>
      <c r="G6695" s="14">
        <v>60000</v>
      </c>
      <c r="H6695" s="14">
        <v>60000</v>
      </c>
      <c r="I6695" s="14">
        <v>1</v>
      </c>
    </row>
    <row r="6696" spans="1:9" s="8" customFormat="1">
      <c r="A6696" s="1398"/>
      <c r="B6696" s="1163"/>
      <c r="C6696" s="134">
        <v>39515440</v>
      </c>
      <c r="D6696" s="135" t="s">
        <v>468</v>
      </c>
      <c r="E6696" s="15" t="s">
        <v>14</v>
      </c>
      <c r="F6696" s="15" t="s">
        <v>469</v>
      </c>
      <c r="G6696" s="16">
        <v>6000</v>
      </c>
      <c r="H6696" s="16">
        <v>780000</v>
      </c>
      <c r="I6696" s="16">
        <v>130</v>
      </c>
    </row>
    <row r="6697" spans="1:9" s="8" customFormat="1">
      <c r="A6697" s="1398"/>
      <c r="B6697" s="1163"/>
      <c r="C6697" s="134">
        <v>39515450</v>
      </c>
      <c r="D6697" s="135" t="s">
        <v>3400</v>
      </c>
      <c r="E6697" s="15" t="s">
        <v>14</v>
      </c>
      <c r="F6697" s="15" t="s">
        <v>469</v>
      </c>
      <c r="G6697" s="16">
        <v>7000</v>
      </c>
      <c r="H6697" s="16">
        <v>140000</v>
      </c>
      <c r="I6697" s="16">
        <v>20</v>
      </c>
    </row>
    <row r="6698" spans="1:9" s="8" customFormat="1">
      <c r="A6698" s="1398"/>
      <c r="B6698" s="1163"/>
      <c r="C6698" s="134">
        <v>39714200</v>
      </c>
      <c r="D6698" s="135" t="s">
        <v>3401</v>
      </c>
      <c r="E6698" s="15" t="s">
        <v>149</v>
      </c>
      <c r="F6698" s="15" t="s">
        <v>15</v>
      </c>
      <c r="G6698" s="16">
        <v>200000</v>
      </c>
      <c r="H6698" s="16">
        <v>200000</v>
      </c>
      <c r="I6698" s="16">
        <v>1</v>
      </c>
    </row>
    <row r="6699" spans="1:9">
      <c r="A6699" s="1398"/>
      <c r="B6699" s="1170" t="s">
        <v>118</v>
      </c>
      <c r="C6699" s="1170"/>
      <c r="D6699" s="1170"/>
      <c r="E6699" s="1170"/>
      <c r="F6699" s="1170"/>
      <c r="G6699" s="1170"/>
      <c r="H6699" s="69">
        <v>12376503.563999999</v>
      </c>
      <c r="I6699" s="69"/>
    </row>
    <row r="6700" spans="1:9" s="8" customFormat="1">
      <c r="A6700" s="1398"/>
      <c r="B6700" s="1204">
        <v>4212</v>
      </c>
      <c r="C6700" s="134">
        <v>65211100</v>
      </c>
      <c r="D6700" s="135" t="s">
        <v>119</v>
      </c>
      <c r="E6700" s="15" t="s">
        <v>120</v>
      </c>
      <c r="F6700" s="15" t="s">
        <v>473</v>
      </c>
      <c r="G6700" s="16">
        <v>139</v>
      </c>
      <c r="H6700" s="16">
        <v>2278800.75</v>
      </c>
      <c r="I6700" s="16">
        <v>16394.25</v>
      </c>
    </row>
    <row r="6701" spans="1:9" s="8" customFormat="1">
      <c r="A6701" s="1398"/>
      <c r="B6701" s="1204"/>
      <c r="C6701" s="134">
        <v>65311100</v>
      </c>
      <c r="D6701" s="135" t="s">
        <v>122</v>
      </c>
      <c r="E6701" s="15" t="s">
        <v>120</v>
      </c>
      <c r="F6701" s="15" t="s">
        <v>474</v>
      </c>
      <c r="G6701" s="16">
        <v>44.98</v>
      </c>
      <c r="H6701" s="16">
        <v>2169902.67</v>
      </c>
      <c r="I6701" s="16">
        <v>48241.5</v>
      </c>
    </row>
    <row r="6702" spans="1:9" s="8" customFormat="1">
      <c r="A6702" s="1398"/>
      <c r="B6702" s="1204">
        <v>4213</v>
      </c>
      <c r="C6702" s="134">
        <v>65111100</v>
      </c>
      <c r="D6702" s="135" t="s">
        <v>123</v>
      </c>
      <c r="E6702" s="15" t="s">
        <v>120</v>
      </c>
      <c r="F6702" s="15" t="s">
        <v>473</v>
      </c>
      <c r="G6702" s="16">
        <v>174</v>
      </c>
      <c r="H6702" s="16">
        <v>120000.14399999999</v>
      </c>
      <c r="I6702" s="16">
        <v>689.65599999999995</v>
      </c>
    </row>
    <row r="6703" spans="1:9" ht="30">
      <c r="A6703" s="1398"/>
      <c r="B6703" s="1163">
        <v>4214</v>
      </c>
      <c r="C6703" s="136" t="s">
        <v>3402</v>
      </c>
      <c r="D6703" s="137" t="s">
        <v>128</v>
      </c>
      <c r="E6703" s="12" t="s">
        <v>120</v>
      </c>
      <c r="F6703" s="12" t="s">
        <v>121</v>
      </c>
      <c r="G6703" s="14">
        <v>955000</v>
      </c>
      <c r="H6703" s="14">
        <v>955000</v>
      </c>
      <c r="I6703" s="14">
        <v>1</v>
      </c>
    </row>
    <row r="6704" spans="1:9" ht="30">
      <c r="A6704" s="1398"/>
      <c r="B6704" s="1163"/>
      <c r="C6704" s="136" t="s">
        <v>3403</v>
      </c>
      <c r="D6704" s="137" t="s">
        <v>3404</v>
      </c>
      <c r="E6704" s="12" t="s">
        <v>14</v>
      </c>
      <c r="F6704" s="12" t="s">
        <v>121</v>
      </c>
      <c r="G6704" s="14">
        <v>600000</v>
      </c>
      <c r="H6704" s="14">
        <v>600000</v>
      </c>
      <c r="I6704" s="14">
        <v>1</v>
      </c>
    </row>
    <row r="6705" spans="1:9" s="8" customFormat="1" ht="30">
      <c r="A6705" s="1398"/>
      <c r="B6705" s="1163"/>
      <c r="C6705" s="134">
        <v>64211130</v>
      </c>
      <c r="D6705" s="135" t="s">
        <v>131</v>
      </c>
      <c r="E6705" s="15" t="s">
        <v>14</v>
      </c>
      <c r="F6705" s="15" t="s">
        <v>121</v>
      </c>
      <c r="G6705" s="16">
        <v>832800</v>
      </c>
      <c r="H6705" s="16">
        <v>832800</v>
      </c>
      <c r="I6705" s="16">
        <v>1</v>
      </c>
    </row>
    <row r="6706" spans="1:9" ht="30">
      <c r="A6706" s="1398"/>
      <c r="B6706" s="1163"/>
      <c r="C6706" s="136" t="s">
        <v>3405</v>
      </c>
      <c r="D6706" s="137" t="s">
        <v>3406</v>
      </c>
      <c r="E6706" s="12" t="s">
        <v>14</v>
      </c>
      <c r="F6706" s="12" t="s">
        <v>121</v>
      </c>
      <c r="G6706" s="14">
        <v>72000</v>
      </c>
      <c r="H6706" s="14">
        <v>72000</v>
      </c>
      <c r="I6706" s="14">
        <v>1</v>
      </c>
    </row>
    <row r="6707" spans="1:9" s="8" customFormat="1" ht="45">
      <c r="A6707" s="1398"/>
      <c r="B6707" s="1204">
        <v>4215</v>
      </c>
      <c r="C6707" s="134">
        <v>66511180</v>
      </c>
      <c r="D6707" s="135" t="s">
        <v>3407</v>
      </c>
      <c r="E6707" s="15" t="s">
        <v>120</v>
      </c>
      <c r="F6707" s="15" t="s">
        <v>121</v>
      </c>
      <c r="G6707" s="16">
        <v>118000</v>
      </c>
      <c r="H6707" s="16">
        <v>118000</v>
      </c>
      <c r="I6707" s="16">
        <v>1</v>
      </c>
    </row>
    <row r="6708" spans="1:9" s="8" customFormat="1" ht="45">
      <c r="A6708" s="1398"/>
      <c r="B6708" s="1204"/>
      <c r="C6708" s="134">
        <v>66511180</v>
      </c>
      <c r="D6708" s="135" t="s">
        <v>3408</v>
      </c>
      <c r="E6708" s="15" t="s">
        <v>120</v>
      </c>
      <c r="F6708" s="15" t="s">
        <v>121</v>
      </c>
      <c r="G6708" s="16">
        <v>68000</v>
      </c>
      <c r="H6708" s="16">
        <v>68000</v>
      </c>
      <c r="I6708" s="16">
        <v>1</v>
      </c>
    </row>
    <row r="6709" spans="1:9" s="8" customFormat="1" ht="45">
      <c r="A6709" s="1398"/>
      <c r="B6709" s="1204"/>
      <c r="C6709" s="134">
        <v>66511180</v>
      </c>
      <c r="D6709" s="135" t="s">
        <v>3409</v>
      </c>
      <c r="E6709" s="15" t="s">
        <v>120</v>
      </c>
      <c r="F6709" s="15" t="s">
        <v>121</v>
      </c>
      <c r="G6709" s="16">
        <v>85000</v>
      </c>
      <c r="H6709" s="16">
        <v>85000</v>
      </c>
      <c r="I6709" s="16">
        <v>1</v>
      </c>
    </row>
    <row r="6710" spans="1:9" s="8" customFormat="1">
      <c r="A6710" s="1398"/>
      <c r="B6710" s="1204">
        <v>4222</v>
      </c>
      <c r="C6710" s="134">
        <v>79991200</v>
      </c>
      <c r="D6710" s="135" t="s">
        <v>482</v>
      </c>
      <c r="E6710" s="15" t="s">
        <v>120</v>
      </c>
      <c r="F6710" s="15" t="s">
        <v>121</v>
      </c>
      <c r="G6710" s="16">
        <v>1000000</v>
      </c>
      <c r="H6710" s="16">
        <v>1000000</v>
      </c>
      <c r="I6710" s="16">
        <v>1</v>
      </c>
    </row>
    <row r="6711" spans="1:9" s="8" customFormat="1">
      <c r="A6711" s="1398"/>
      <c r="B6711" s="1204">
        <v>4231</v>
      </c>
      <c r="C6711" s="134">
        <v>79971120</v>
      </c>
      <c r="D6711" s="135" t="s">
        <v>484</v>
      </c>
      <c r="E6711" s="15" t="s">
        <v>14</v>
      </c>
      <c r="F6711" s="15" t="s">
        <v>15</v>
      </c>
      <c r="G6711" s="16">
        <v>1000</v>
      </c>
      <c r="H6711" s="16">
        <v>150000</v>
      </c>
      <c r="I6711" s="16">
        <v>150</v>
      </c>
    </row>
    <row r="6712" spans="1:9" ht="45">
      <c r="A6712" s="1398"/>
      <c r="B6712" s="1163">
        <v>4232</v>
      </c>
      <c r="C6712" s="136" t="s">
        <v>3410</v>
      </c>
      <c r="D6712" s="137" t="s">
        <v>3411</v>
      </c>
      <c r="E6712" s="12" t="s">
        <v>120</v>
      </c>
      <c r="F6712" s="12" t="s">
        <v>121</v>
      </c>
      <c r="G6712" s="14">
        <v>105000</v>
      </c>
      <c r="H6712" s="14">
        <v>105000</v>
      </c>
      <c r="I6712" s="14">
        <v>1</v>
      </c>
    </row>
    <row r="6713" spans="1:9" s="8" customFormat="1" ht="30">
      <c r="A6713" s="1398"/>
      <c r="B6713" s="1204">
        <v>4237</v>
      </c>
      <c r="C6713" s="134">
        <v>79111300</v>
      </c>
      <c r="D6713" s="135" t="s">
        <v>3412</v>
      </c>
      <c r="E6713" s="15" t="s">
        <v>126</v>
      </c>
      <c r="F6713" s="15" t="s">
        <v>121</v>
      </c>
      <c r="G6713" s="16">
        <v>1000000</v>
      </c>
      <c r="H6713" s="16">
        <v>1000000</v>
      </c>
      <c r="I6713" s="16">
        <v>1</v>
      </c>
    </row>
    <row r="6714" spans="1:9" s="8" customFormat="1">
      <c r="A6714" s="1398"/>
      <c r="B6714" s="1163">
        <v>4241</v>
      </c>
      <c r="C6714" s="134">
        <v>75251200</v>
      </c>
      <c r="D6714" s="135" t="s">
        <v>3413</v>
      </c>
      <c r="E6714" s="15" t="s">
        <v>120</v>
      </c>
      <c r="F6714" s="15" t="s">
        <v>121</v>
      </c>
      <c r="G6714" s="16">
        <v>30000</v>
      </c>
      <c r="H6714" s="16">
        <v>30000</v>
      </c>
      <c r="I6714" s="16">
        <v>1</v>
      </c>
    </row>
    <row r="6715" spans="1:9" ht="45">
      <c r="A6715" s="1398"/>
      <c r="B6715" s="1163"/>
      <c r="C6715" s="136" t="s">
        <v>3414</v>
      </c>
      <c r="D6715" s="137" t="s">
        <v>142</v>
      </c>
      <c r="E6715" s="12" t="s">
        <v>120</v>
      </c>
      <c r="F6715" s="12" t="s">
        <v>121</v>
      </c>
      <c r="G6715" s="14">
        <v>25000</v>
      </c>
      <c r="H6715" s="14">
        <v>25000</v>
      </c>
      <c r="I6715" s="14">
        <v>1</v>
      </c>
    </row>
    <row r="6716" spans="1:9">
      <c r="A6716" s="1398"/>
      <c r="B6716" s="1163"/>
      <c r="C6716" s="136" t="s">
        <v>3415</v>
      </c>
      <c r="D6716" s="137" t="s">
        <v>498</v>
      </c>
      <c r="E6716" s="12" t="s">
        <v>14</v>
      </c>
      <c r="F6716" s="12" t="s">
        <v>121</v>
      </c>
      <c r="G6716" s="14">
        <v>72000</v>
      </c>
      <c r="H6716" s="14">
        <v>72000</v>
      </c>
      <c r="I6716" s="14">
        <v>1</v>
      </c>
    </row>
    <row r="6717" spans="1:9" ht="30">
      <c r="A6717" s="1398"/>
      <c r="B6717" s="1163">
        <v>4252</v>
      </c>
      <c r="C6717" s="136" t="s">
        <v>3416</v>
      </c>
      <c r="D6717" s="137" t="s">
        <v>3417</v>
      </c>
      <c r="E6717" s="12" t="s">
        <v>126</v>
      </c>
      <c r="F6717" s="12" t="s">
        <v>121</v>
      </c>
      <c r="G6717" s="14">
        <v>800000</v>
      </c>
      <c r="H6717" s="14">
        <v>800000</v>
      </c>
      <c r="I6717" s="14">
        <v>1</v>
      </c>
    </row>
    <row r="6718" spans="1:9" ht="30">
      <c r="A6718" s="1398"/>
      <c r="B6718" s="1163"/>
      <c r="C6718" s="136" t="s">
        <v>3418</v>
      </c>
      <c r="D6718" s="137" t="s">
        <v>3419</v>
      </c>
      <c r="E6718" s="12" t="s">
        <v>126</v>
      </c>
      <c r="F6718" s="12" t="s">
        <v>121</v>
      </c>
      <c r="G6718" s="14">
        <v>600000</v>
      </c>
      <c r="H6718" s="14">
        <v>600000</v>
      </c>
      <c r="I6718" s="14">
        <v>1</v>
      </c>
    </row>
    <row r="6719" spans="1:9" ht="30">
      <c r="A6719" s="1398"/>
      <c r="B6719" s="1163"/>
      <c r="C6719" s="136" t="s">
        <v>3420</v>
      </c>
      <c r="D6719" s="137" t="s">
        <v>3421</v>
      </c>
      <c r="E6719" s="12" t="s">
        <v>126</v>
      </c>
      <c r="F6719" s="12" t="s">
        <v>121</v>
      </c>
      <c r="G6719" s="14">
        <v>600000</v>
      </c>
      <c r="H6719" s="14">
        <v>600000</v>
      </c>
      <c r="I6719" s="14">
        <v>1</v>
      </c>
    </row>
    <row r="6720" spans="1:9" ht="30">
      <c r="A6720" s="1398"/>
      <c r="B6720" s="1163"/>
      <c r="C6720" s="136" t="s">
        <v>3422</v>
      </c>
      <c r="D6720" s="137" t="s">
        <v>3423</v>
      </c>
      <c r="E6720" s="12" t="s">
        <v>149</v>
      </c>
      <c r="F6720" s="12" t="s">
        <v>121</v>
      </c>
      <c r="G6720" s="14">
        <v>150000</v>
      </c>
      <c r="H6720" s="14">
        <v>150000</v>
      </c>
      <c r="I6720" s="14">
        <v>1</v>
      </c>
    </row>
    <row r="6721" spans="1:9" ht="45">
      <c r="A6721" s="1398"/>
      <c r="B6721" s="1163"/>
      <c r="C6721" s="136" t="s">
        <v>3424</v>
      </c>
      <c r="D6721" s="137" t="s">
        <v>508</v>
      </c>
      <c r="E6721" s="12" t="s">
        <v>149</v>
      </c>
      <c r="F6721" s="12" t="s">
        <v>121</v>
      </c>
      <c r="G6721" s="14">
        <v>100000</v>
      </c>
      <c r="H6721" s="14">
        <v>100000</v>
      </c>
      <c r="I6721" s="14">
        <v>1</v>
      </c>
    </row>
    <row r="6722" spans="1:9" ht="60">
      <c r="A6722" s="1398"/>
      <c r="B6722" s="1163"/>
      <c r="C6722" s="136" t="s">
        <v>3425</v>
      </c>
      <c r="D6722" s="137" t="s">
        <v>3426</v>
      </c>
      <c r="E6722" s="12" t="s">
        <v>149</v>
      </c>
      <c r="F6722" s="12" t="s">
        <v>121</v>
      </c>
      <c r="G6722" s="14">
        <v>250000</v>
      </c>
      <c r="H6722" s="14">
        <v>250000</v>
      </c>
      <c r="I6722" s="14">
        <v>1</v>
      </c>
    </row>
    <row r="6723" spans="1:9" ht="45">
      <c r="A6723" s="1398"/>
      <c r="B6723" s="1163"/>
      <c r="C6723" s="136" t="s">
        <v>3427</v>
      </c>
      <c r="D6723" s="137" t="s">
        <v>3428</v>
      </c>
      <c r="E6723" s="12" t="s">
        <v>149</v>
      </c>
      <c r="F6723" s="12" t="s">
        <v>121</v>
      </c>
      <c r="G6723" s="14">
        <v>150000</v>
      </c>
      <c r="H6723" s="14">
        <v>150000</v>
      </c>
      <c r="I6723" s="14">
        <v>1</v>
      </c>
    </row>
    <row r="6724" spans="1:9" ht="30">
      <c r="A6724" s="1398"/>
      <c r="B6724" s="1163">
        <v>4261</v>
      </c>
      <c r="C6724" s="136" t="s">
        <v>3429</v>
      </c>
      <c r="D6724" s="137" t="s">
        <v>1217</v>
      </c>
      <c r="E6724" s="12" t="s">
        <v>14</v>
      </c>
      <c r="F6724" s="12" t="s">
        <v>121</v>
      </c>
      <c r="G6724" s="14">
        <v>10000</v>
      </c>
      <c r="H6724" s="14">
        <v>10000</v>
      </c>
      <c r="I6724" s="14">
        <v>1</v>
      </c>
    </row>
    <row r="6725" spans="1:9" ht="30">
      <c r="A6725" s="1398"/>
      <c r="B6725" s="1163"/>
      <c r="C6725" s="136" t="s">
        <v>3430</v>
      </c>
      <c r="D6725" s="137" t="s">
        <v>3431</v>
      </c>
      <c r="E6725" s="12" t="s">
        <v>14</v>
      </c>
      <c r="F6725" s="12" t="s">
        <v>121</v>
      </c>
      <c r="G6725" s="14">
        <v>20000</v>
      </c>
      <c r="H6725" s="14">
        <v>20000</v>
      </c>
      <c r="I6725" s="14">
        <v>1</v>
      </c>
    </row>
    <row r="6726" spans="1:9" ht="45">
      <c r="A6726" s="1398"/>
      <c r="B6726" s="1163"/>
      <c r="C6726" s="136" t="s">
        <v>3432</v>
      </c>
      <c r="D6726" s="137" t="s">
        <v>3433</v>
      </c>
      <c r="E6726" s="12" t="s">
        <v>14</v>
      </c>
      <c r="F6726" s="12" t="s">
        <v>121</v>
      </c>
      <c r="G6726" s="14">
        <v>15000</v>
      </c>
      <c r="H6726" s="14">
        <v>15000</v>
      </c>
      <c r="I6726" s="14">
        <v>1</v>
      </c>
    </row>
    <row r="6727" spans="1:9">
      <c r="A6727" s="1398"/>
      <c r="B6727" s="917"/>
      <c r="C6727" s="136"/>
      <c r="D6727" s="137"/>
      <c r="E6727" s="554"/>
      <c r="F6727" s="554"/>
      <c r="G6727" s="14"/>
      <c r="H6727" s="14"/>
      <c r="I6727" s="14"/>
    </row>
    <row r="6728" spans="1:9">
      <c r="A6728" s="1398"/>
      <c r="B6728" s="917"/>
      <c r="C6728" s="136"/>
      <c r="D6728" s="137"/>
      <c r="E6728" s="554"/>
      <c r="F6728" s="554"/>
      <c r="G6728" s="14"/>
      <c r="H6728" s="14"/>
      <c r="I6728" s="14"/>
    </row>
    <row r="6729" spans="1:9">
      <c r="A6729" s="1398"/>
      <c r="B6729" s="917"/>
      <c r="C6729" s="136"/>
      <c r="D6729" s="137"/>
      <c r="E6729" s="554"/>
      <c r="F6729" s="554"/>
      <c r="G6729" s="14"/>
      <c r="H6729" s="14"/>
      <c r="I6729" s="14"/>
    </row>
    <row r="6730" spans="1:9">
      <c r="A6730" s="1398"/>
      <c r="B6730" s="917"/>
      <c r="C6730" s="136"/>
      <c r="D6730" s="137"/>
      <c r="E6730" s="554"/>
      <c r="F6730" s="554"/>
      <c r="G6730" s="14"/>
      <c r="H6730" s="14"/>
      <c r="I6730" s="14"/>
    </row>
    <row r="6731" spans="1:9">
      <c r="A6731" s="1398"/>
      <c r="B6731" s="1169" t="s">
        <v>641</v>
      </c>
      <c r="C6731" s="1169"/>
      <c r="D6731" s="1169"/>
      <c r="E6731" s="1169"/>
      <c r="F6731" s="1169"/>
      <c r="G6731" s="1169"/>
      <c r="H6731" s="2">
        <v>600000</v>
      </c>
      <c r="I6731" s="2"/>
    </row>
    <row r="6732" spans="1:9">
      <c r="A6732" s="1398"/>
      <c r="B6732" s="1170" t="s">
        <v>118</v>
      </c>
      <c r="C6732" s="1170"/>
      <c r="D6732" s="1170"/>
      <c r="E6732" s="1170"/>
      <c r="F6732" s="1170"/>
      <c r="G6732" s="1170"/>
      <c r="H6732" s="69">
        <v>600000</v>
      </c>
      <c r="I6732" s="69"/>
    </row>
    <row r="6733" spans="1:9" ht="45">
      <c r="A6733" s="1398"/>
      <c r="B6733" s="1163">
        <v>4239</v>
      </c>
      <c r="C6733" s="136" t="s">
        <v>3434</v>
      </c>
      <c r="D6733" s="137" t="s">
        <v>3435</v>
      </c>
      <c r="E6733" s="12" t="s">
        <v>120</v>
      </c>
      <c r="F6733" s="12" t="s">
        <v>121</v>
      </c>
      <c r="G6733" s="14">
        <v>600000</v>
      </c>
      <c r="H6733" s="14">
        <v>600000</v>
      </c>
      <c r="I6733" s="14">
        <v>1</v>
      </c>
    </row>
    <row r="6734" spans="1:9">
      <c r="A6734" s="1398"/>
      <c r="B6734" s="1162" t="s">
        <v>300</v>
      </c>
      <c r="C6734" s="1162"/>
      <c r="D6734" s="1162"/>
      <c r="E6734" s="1162"/>
      <c r="F6734" s="1162"/>
      <c r="G6734" s="1162"/>
      <c r="H6734" s="2">
        <v>188739165.56400001</v>
      </c>
      <c r="I6734" s="2" t="s">
        <v>3436</v>
      </c>
    </row>
    <row r="6735" spans="1:9" ht="38.25" customHeight="1">
      <c r="A6735" s="1398" t="s">
        <v>5248</v>
      </c>
      <c r="B6735" s="1211" t="s">
        <v>3437</v>
      </c>
      <c r="C6735" s="1211"/>
      <c r="D6735" s="1211"/>
      <c r="E6735" s="1211"/>
      <c r="F6735" s="1211"/>
      <c r="G6735" s="1211"/>
      <c r="H6735" s="1211"/>
      <c r="I6735" s="1211"/>
    </row>
    <row r="6736" spans="1:9">
      <c r="A6736" s="1398"/>
      <c r="B6736" s="913"/>
      <c r="C6736" s="133"/>
      <c r="D6736" s="133"/>
      <c r="E6736" s="13"/>
      <c r="F6736" s="13"/>
      <c r="G6736" s="69"/>
      <c r="H6736" s="69"/>
      <c r="I6736" s="69"/>
    </row>
    <row r="6737" spans="1:9">
      <c r="A6737" s="1398"/>
      <c r="B6737" s="1170" t="s">
        <v>1</v>
      </c>
      <c r="C6737" s="1234" t="s">
        <v>2</v>
      </c>
      <c r="D6737" s="1234"/>
      <c r="E6737" s="1170" t="s">
        <v>3</v>
      </c>
      <c r="F6737" s="1170" t="s">
        <v>4</v>
      </c>
      <c r="G6737" s="1184" t="s">
        <v>5</v>
      </c>
      <c r="H6737" s="1184" t="s">
        <v>6</v>
      </c>
      <c r="I6737" s="1184" t="s">
        <v>7</v>
      </c>
    </row>
    <row r="6738" spans="1:9" ht="60">
      <c r="A6738" s="1398"/>
      <c r="B6738" s="1170"/>
      <c r="C6738" s="133" t="s">
        <v>8</v>
      </c>
      <c r="D6738" s="133" t="s">
        <v>9</v>
      </c>
      <c r="E6738" s="1170"/>
      <c r="F6738" s="1170"/>
      <c r="G6738" s="1184"/>
      <c r="H6738" s="1184"/>
      <c r="I6738" s="1184"/>
    </row>
    <row r="6739" spans="1:9">
      <c r="A6739" s="1398"/>
      <c r="B6739" s="913"/>
      <c r="C6739" s="133">
        <v>1</v>
      </c>
      <c r="D6739" s="133">
        <v>2</v>
      </c>
      <c r="E6739" s="13">
        <v>3</v>
      </c>
      <c r="F6739" s="13">
        <v>4</v>
      </c>
      <c r="G6739" s="69">
        <v>5</v>
      </c>
      <c r="H6739" s="69">
        <v>6</v>
      </c>
      <c r="I6739" s="69">
        <v>7</v>
      </c>
    </row>
    <row r="6740" spans="1:9">
      <c r="A6740" s="1398"/>
      <c r="B6740" s="1169" t="s">
        <v>10</v>
      </c>
      <c r="C6740" s="1169"/>
      <c r="D6740" s="1169"/>
      <c r="E6740" s="1169"/>
      <c r="F6740" s="1169"/>
      <c r="G6740" s="1169"/>
      <c r="H6740" s="2">
        <v>75458154.539999992</v>
      </c>
      <c r="I6740" s="2"/>
    </row>
    <row r="6741" spans="1:9">
      <c r="A6741" s="1398"/>
      <c r="B6741" s="1170" t="s">
        <v>11</v>
      </c>
      <c r="C6741" s="1170"/>
      <c r="D6741" s="1170"/>
      <c r="E6741" s="1170"/>
      <c r="F6741" s="1170"/>
      <c r="G6741" s="1170"/>
      <c r="H6741" s="69">
        <v>30371290</v>
      </c>
      <c r="I6741" s="69"/>
    </row>
    <row r="6742" spans="1:9" ht="30">
      <c r="A6742" s="1398"/>
      <c r="B6742" s="1167">
        <v>4261</v>
      </c>
      <c r="C6742" s="152" t="s">
        <v>3438</v>
      </c>
      <c r="D6742" s="137" t="s">
        <v>3439</v>
      </c>
      <c r="E6742" s="12" t="s">
        <v>14</v>
      </c>
      <c r="F6742" s="12" t="s">
        <v>15</v>
      </c>
      <c r="G6742" s="14">
        <v>2700</v>
      </c>
      <c r="H6742" s="14">
        <v>16200</v>
      </c>
      <c r="I6742" s="14">
        <v>6</v>
      </c>
    </row>
    <row r="6743" spans="1:9">
      <c r="A6743" s="1398"/>
      <c r="B6743" s="1209"/>
      <c r="C6743" s="152" t="s">
        <v>3440</v>
      </c>
      <c r="D6743" s="137" t="s">
        <v>3441</v>
      </c>
      <c r="E6743" s="12" t="s">
        <v>14</v>
      </c>
      <c r="F6743" s="12" t="s">
        <v>15</v>
      </c>
      <c r="G6743" s="14">
        <v>400</v>
      </c>
      <c r="H6743" s="14">
        <v>6000</v>
      </c>
      <c r="I6743" s="14">
        <v>15</v>
      </c>
    </row>
    <row r="6744" spans="1:9">
      <c r="A6744" s="1398"/>
      <c r="B6744" s="1209"/>
      <c r="C6744" s="136" t="s">
        <v>3442</v>
      </c>
      <c r="D6744" s="137" t="s">
        <v>13</v>
      </c>
      <c r="E6744" s="12" t="s">
        <v>14</v>
      </c>
      <c r="F6744" s="12" t="s">
        <v>15</v>
      </c>
      <c r="G6744" s="14">
        <v>2200</v>
      </c>
      <c r="H6744" s="14">
        <v>22000</v>
      </c>
      <c r="I6744" s="14">
        <v>10</v>
      </c>
    </row>
    <row r="6745" spans="1:9">
      <c r="A6745" s="1398"/>
      <c r="B6745" s="1209"/>
      <c r="C6745" s="152" t="s">
        <v>3443</v>
      </c>
      <c r="D6745" s="137" t="s">
        <v>316</v>
      </c>
      <c r="E6745" s="12" t="s">
        <v>14</v>
      </c>
      <c r="F6745" s="12" t="s">
        <v>15</v>
      </c>
      <c r="G6745" s="14">
        <v>200</v>
      </c>
      <c r="H6745" s="14">
        <v>4000</v>
      </c>
      <c r="I6745" s="14">
        <v>20</v>
      </c>
    </row>
    <row r="6746" spans="1:9">
      <c r="A6746" s="1398"/>
      <c r="B6746" s="1209"/>
      <c r="C6746" s="152" t="s">
        <v>3444</v>
      </c>
      <c r="D6746" s="137" t="s">
        <v>3445</v>
      </c>
      <c r="E6746" s="12" t="s">
        <v>14</v>
      </c>
      <c r="F6746" s="12" t="s">
        <v>15</v>
      </c>
      <c r="G6746" s="14">
        <v>80</v>
      </c>
      <c r="H6746" s="14">
        <v>64000</v>
      </c>
      <c r="I6746" s="14">
        <v>800</v>
      </c>
    </row>
    <row r="6747" spans="1:9">
      <c r="A6747" s="1398"/>
      <c r="B6747" s="1209"/>
      <c r="C6747" s="152" t="s">
        <v>3446</v>
      </c>
      <c r="D6747" s="137" t="s">
        <v>21</v>
      </c>
      <c r="E6747" s="12" t="s">
        <v>14</v>
      </c>
      <c r="F6747" s="12" t="s">
        <v>15</v>
      </c>
      <c r="G6747" s="14">
        <v>60</v>
      </c>
      <c r="H6747" s="14">
        <v>3000</v>
      </c>
      <c r="I6747" s="14">
        <v>50</v>
      </c>
    </row>
    <row r="6748" spans="1:9">
      <c r="A6748" s="1398"/>
      <c r="B6748" s="1209"/>
      <c r="C6748" s="152" t="s">
        <v>3447</v>
      </c>
      <c r="D6748" s="137" t="s">
        <v>319</v>
      </c>
      <c r="E6748" s="12" t="s">
        <v>14</v>
      </c>
      <c r="F6748" s="12" t="s">
        <v>15</v>
      </c>
      <c r="G6748" s="14">
        <v>100</v>
      </c>
      <c r="H6748" s="14">
        <v>4000</v>
      </c>
      <c r="I6748" s="14">
        <v>40</v>
      </c>
    </row>
    <row r="6749" spans="1:9">
      <c r="A6749" s="1398"/>
      <c r="B6749" s="1209"/>
      <c r="C6749" s="152" t="s">
        <v>3448</v>
      </c>
      <c r="D6749" s="137" t="s">
        <v>23</v>
      </c>
      <c r="E6749" s="12" t="s">
        <v>14</v>
      </c>
      <c r="F6749" s="12" t="s">
        <v>15</v>
      </c>
      <c r="G6749" s="14">
        <v>200</v>
      </c>
      <c r="H6749" s="14">
        <v>14000</v>
      </c>
      <c r="I6749" s="14">
        <v>70</v>
      </c>
    </row>
    <row r="6750" spans="1:9" ht="30">
      <c r="A6750" s="1398"/>
      <c r="B6750" s="1209"/>
      <c r="C6750" s="152" t="s">
        <v>3449</v>
      </c>
      <c r="D6750" s="137" t="s">
        <v>3450</v>
      </c>
      <c r="E6750" s="12" t="s">
        <v>14</v>
      </c>
      <c r="F6750" s="12" t="s">
        <v>15</v>
      </c>
      <c r="G6750" s="14">
        <v>500</v>
      </c>
      <c r="H6750" s="14">
        <v>5000</v>
      </c>
      <c r="I6750" s="14">
        <v>10</v>
      </c>
    </row>
    <row r="6751" spans="1:9" ht="30">
      <c r="A6751" s="1398"/>
      <c r="B6751" s="1209"/>
      <c r="C6751" s="152" t="s">
        <v>3451</v>
      </c>
      <c r="D6751" s="137" t="s">
        <v>3452</v>
      </c>
      <c r="E6751" s="12" t="s">
        <v>14</v>
      </c>
      <c r="F6751" s="12" t="s">
        <v>15</v>
      </c>
      <c r="G6751" s="14">
        <v>250</v>
      </c>
      <c r="H6751" s="14">
        <v>7500</v>
      </c>
      <c r="I6751" s="14">
        <v>30</v>
      </c>
    </row>
    <row r="6752" spans="1:9">
      <c r="A6752" s="1398"/>
      <c r="B6752" s="1209"/>
      <c r="C6752" s="152" t="s">
        <v>3453</v>
      </c>
      <c r="D6752" s="137" t="s">
        <v>3454</v>
      </c>
      <c r="E6752" s="12" t="s">
        <v>14</v>
      </c>
      <c r="F6752" s="12" t="s">
        <v>15</v>
      </c>
      <c r="G6752" s="14">
        <v>150</v>
      </c>
      <c r="H6752" s="14">
        <v>6000</v>
      </c>
      <c r="I6752" s="14">
        <v>40</v>
      </c>
    </row>
    <row r="6753" spans="1:9">
      <c r="A6753" s="1398"/>
      <c r="B6753" s="1209"/>
      <c r="C6753" s="136" t="s">
        <v>3455</v>
      </c>
      <c r="D6753" s="137" t="s">
        <v>658</v>
      </c>
      <c r="E6753" s="12" t="s">
        <v>14</v>
      </c>
      <c r="F6753" s="12" t="s">
        <v>15</v>
      </c>
      <c r="G6753" s="14">
        <v>1600</v>
      </c>
      <c r="H6753" s="14">
        <v>24000</v>
      </c>
      <c r="I6753" s="14">
        <v>15</v>
      </c>
    </row>
    <row r="6754" spans="1:9">
      <c r="A6754" s="1398"/>
      <c r="B6754" s="1209"/>
      <c r="C6754" s="152" t="s">
        <v>3456</v>
      </c>
      <c r="D6754" s="137" t="s">
        <v>328</v>
      </c>
      <c r="E6754" s="12" t="s">
        <v>14</v>
      </c>
      <c r="F6754" s="12" t="s">
        <v>30</v>
      </c>
      <c r="G6754" s="14">
        <v>100</v>
      </c>
      <c r="H6754" s="14">
        <v>10000</v>
      </c>
      <c r="I6754" s="14">
        <v>100</v>
      </c>
    </row>
    <row r="6755" spans="1:9" ht="30">
      <c r="A6755" s="1398"/>
      <c r="B6755" s="1209"/>
      <c r="C6755" s="152" t="s">
        <v>3457</v>
      </c>
      <c r="D6755" s="137" t="s">
        <v>36</v>
      </c>
      <c r="E6755" s="12" t="s">
        <v>14</v>
      </c>
      <c r="F6755" s="12" t="s">
        <v>15</v>
      </c>
      <c r="G6755" s="14">
        <v>10</v>
      </c>
      <c r="H6755" s="14">
        <v>35000</v>
      </c>
      <c r="I6755" s="14">
        <v>3500</v>
      </c>
    </row>
    <row r="6756" spans="1:9">
      <c r="A6756" s="1398"/>
      <c r="B6756" s="1209"/>
      <c r="C6756" s="152" t="s">
        <v>3458</v>
      </c>
      <c r="D6756" s="137" t="s">
        <v>38</v>
      </c>
      <c r="E6756" s="12" t="s">
        <v>14</v>
      </c>
      <c r="F6756" s="12" t="s">
        <v>15</v>
      </c>
      <c r="G6756" s="14">
        <v>100</v>
      </c>
      <c r="H6756" s="14">
        <v>50000</v>
      </c>
      <c r="I6756" s="14">
        <v>500</v>
      </c>
    </row>
    <row r="6757" spans="1:9">
      <c r="A6757" s="1398"/>
      <c r="B6757" s="1209"/>
      <c r="C6757" s="136" t="s">
        <v>3459</v>
      </c>
      <c r="D6757" s="137" t="s">
        <v>42</v>
      </c>
      <c r="E6757" s="12" t="s">
        <v>14</v>
      </c>
      <c r="F6757" s="12" t="s">
        <v>15</v>
      </c>
      <c r="G6757" s="14">
        <v>660</v>
      </c>
      <c r="H6757" s="14">
        <v>82500</v>
      </c>
      <c r="I6757" s="14">
        <v>125</v>
      </c>
    </row>
    <row r="6758" spans="1:9">
      <c r="A6758" s="1398"/>
      <c r="B6758" s="1209"/>
      <c r="C6758" s="152" t="s">
        <v>3460</v>
      </c>
      <c r="D6758" s="137" t="s">
        <v>44</v>
      </c>
      <c r="E6758" s="12" t="s">
        <v>14</v>
      </c>
      <c r="F6758" s="12" t="s">
        <v>15</v>
      </c>
      <c r="G6758" s="14">
        <v>1200</v>
      </c>
      <c r="H6758" s="14">
        <v>24000</v>
      </c>
      <c r="I6758" s="14">
        <v>20</v>
      </c>
    </row>
    <row r="6759" spans="1:9">
      <c r="A6759" s="1398"/>
      <c r="B6759" s="1209"/>
      <c r="C6759" s="136" t="s">
        <v>3461</v>
      </c>
      <c r="D6759" s="137" t="s">
        <v>46</v>
      </c>
      <c r="E6759" s="12" t="s">
        <v>14</v>
      </c>
      <c r="F6759" s="12" t="s">
        <v>15</v>
      </c>
      <c r="G6759" s="14">
        <v>3125</v>
      </c>
      <c r="H6759" s="14">
        <v>50000</v>
      </c>
      <c r="I6759" s="14">
        <v>16</v>
      </c>
    </row>
    <row r="6760" spans="1:9">
      <c r="A6760" s="1398"/>
      <c r="B6760" s="1209"/>
      <c r="C6760" s="136" t="s">
        <v>3462</v>
      </c>
      <c r="D6760" s="137" t="s">
        <v>3463</v>
      </c>
      <c r="E6760" s="12" t="s">
        <v>14</v>
      </c>
      <c r="F6760" s="12" t="s">
        <v>15</v>
      </c>
      <c r="G6760" s="14">
        <v>800</v>
      </c>
      <c r="H6760" s="14">
        <v>8000</v>
      </c>
      <c r="I6760" s="14">
        <v>10</v>
      </c>
    </row>
    <row r="6761" spans="1:9">
      <c r="A6761" s="1398"/>
      <c r="B6761" s="1209"/>
      <c r="C6761" s="152" t="s">
        <v>3464</v>
      </c>
      <c r="D6761" s="137" t="s">
        <v>48</v>
      </c>
      <c r="E6761" s="12" t="s">
        <v>14</v>
      </c>
      <c r="F6761" s="12" t="s">
        <v>49</v>
      </c>
      <c r="G6761" s="14">
        <v>650</v>
      </c>
      <c r="H6761" s="14">
        <v>1755000</v>
      </c>
      <c r="I6761" s="14">
        <v>2700</v>
      </c>
    </row>
    <row r="6762" spans="1:9">
      <c r="A6762" s="1398"/>
      <c r="B6762" s="1209"/>
      <c r="C6762" s="152" t="s">
        <v>3465</v>
      </c>
      <c r="D6762" s="137" t="s">
        <v>3466</v>
      </c>
      <c r="E6762" s="12" t="s">
        <v>14</v>
      </c>
      <c r="F6762" s="12" t="s">
        <v>15</v>
      </c>
      <c r="G6762" s="14">
        <v>10</v>
      </c>
      <c r="H6762" s="14">
        <v>200000</v>
      </c>
      <c r="I6762" s="14">
        <v>20000</v>
      </c>
    </row>
    <row r="6763" spans="1:9" ht="30">
      <c r="A6763" s="1398"/>
      <c r="B6763" s="1209"/>
      <c r="C6763" s="152" t="s">
        <v>3467</v>
      </c>
      <c r="D6763" s="137" t="s">
        <v>53</v>
      </c>
      <c r="E6763" s="12" t="s">
        <v>14</v>
      </c>
      <c r="F6763" s="12" t="s">
        <v>15</v>
      </c>
      <c r="G6763" s="14">
        <v>150</v>
      </c>
      <c r="H6763" s="14">
        <v>45000</v>
      </c>
      <c r="I6763" s="14">
        <v>300</v>
      </c>
    </row>
    <row r="6764" spans="1:9" ht="30">
      <c r="A6764" s="1398"/>
      <c r="B6764" s="1209"/>
      <c r="C6764" s="152" t="s">
        <v>3468</v>
      </c>
      <c r="D6764" s="137" t="s">
        <v>3469</v>
      </c>
      <c r="E6764" s="12" t="s">
        <v>14</v>
      </c>
      <c r="F6764" s="12" t="s">
        <v>15</v>
      </c>
      <c r="G6764" s="14">
        <v>80</v>
      </c>
      <c r="H6764" s="14">
        <v>24000</v>
      </c>
      <c r="I6764" s="14">
        <v>300</v>
      </c>
    </row>
    <row r="6765" spans="1:9" ht="30">
      <c r="A6765" s="1398"/>
      <c r="B6765" s="1209"/>
      <c r="C6765" s="152" t="s">
        <v>3470</v>
      </c>
      <c r="D6765" s="137" t="s">
        <v>3471</v>
      </c>
      <c r="E6765" s="12" t="s">
        <v>14</v>
      </c>
      <c r="F6765" s="12" t="s">
        <v>15</v>
      </c>
      <c r="G6765" s="14">
        <v>1400</v>
      </c>
      <c r="H6765" s="14">
        <v>28000</v>
      </c>
      <c r="I6765" s="14">
        <v>20</v>
      </c>
    </row>
    <row r="6766" spans="1:9" ht="45">
      <c r="A6766" s="1398"/>
      <c r="B6766" s="1209"/>
      <c r="C6766" s="152" t="s">
        <v>3472</v>
      </c>
      <c r="D6766" s="137" t="s">
        <v>3473</v>
      </c>
      <c r="E6766" s="12" t="s">
        <v>14</v>
      </c>
      <c r="F6766" s="12" t="s">
        <v>15</v>
      </c>
      <c r="G6766" s="14">
        <v>2600</v>
      </c>
      <c r="H6766" s="14">
        <v>52000</v>
      </c>
      <c r="I6766" s="14">
        <v>20</v>
      </c>
    </row>
    <row r="6767" spans="1:9">
      <c r="A6767" s="1398"/>
      <c r="B6767" s="1209"/>
      <c r="C6767" s="152" t="s">
        <v>3474</v>
      </c>
      <c r="D6767" s="137" t="s">
        <v>3475</v>
      </c>
      <c r="E6767" s="12" t="s">
        <v>14</v>
      </c>
      <c r="F6767" s="12" t="s">
        <v>15</v>
      </c>
      <c r="G6767" s="14">
        <v>80000</v>
      </c>
      <c r="H6767" s="14">
        <v>240000</v>
      </c>
      <c r="I6767" s="14">
        <v>3</v>
      </c>
    </row>
    <row r="6768" spans="1:9" ht="30">
      <c r="A6768" s="1398"/>
      <c r="B6768" s="1209"/>
      <c r="C6768" s="152" t="s">
        <v>3476</v>
      </c>
      <c r="D6768" s="137" t="s">
        <v>345</v>
      </c>
      <c r="E6768" s="12" t="s">
        <v>14</v>
      </c>
      <c r="F6768" s="12" t="s">
        <v>15</v>
      </c>
      <c r="G6768" s="14">
        <v>200</v>
      </c>
      <c r="H6768" s="14">
        <v>4000</v>
      </c>
      <c r="I6768" s="14">
        <v>20</v>
      </c>
    </row>
    <row r="6769" spans="1:9">
      <c r="A6769" s="1398"/>
      <c r="B6769" s="1209"/>
      <c r="C6769" s="152" t="s">
        <v>3477</v>
      </c>
      <c r="D6769" s="137" t="s">
        <v>347</v>
      </c>
      <c r="E6769" s="12" t="s">
        <v>14</v>
      </c>
      <c r="F6769" s="12" t="s">
        <v>15</v>
      </c>
      <c r="G6769" s="14">
        <v>500</v>
      </c>
      <c r="H6769" s="14">
        <v>8000</v>
      </c>
      <c r="I6769" s="14">
        <v>16</v>
      </c>
    </row>
    <row r="6770" spans="1:9" ht="45">
      <c r="A6770" s="1398"/>
      <c r="B6770" s="1209"/>
      <c r="C6770" s="152" t="s">
        <v>3478</v>
      </c>
      <c r="D6770" s="137" t="s">
        <v>3479</v>
      </c>
      <c r="E6770" s="12" t="s">
        <v>14</v>
      </c>
      <c r="F6770" s="12" t="s">
        <v>15</v>
      </c>
      <c r="G6770" s="14">
        <v>400</v>
      </c>
      <c r="H6770" s="14">
        <v>8000</v>
      </c>
      <c r="I6770" s="14">
        <v>20</v>
      </c>
    </row>
    <row r="6771" spans="1:9" ht="45">
      <c r="A6771" s="1398"/>
      <c r="B6771" s="1209"/>
      <c r="C6771" s="152" t="s">
        <v>3480</v>
      </c>
      <c r="D6771" s="137" t="s">
        <v>3481</v>
      </c>
      <c r="E6771" s="12" t="s">
        <v>14</v>
      </c>
      <c r="F6771" s="12" t="s">
        <v>15</v>
      </c>
      <c r="G6771" s="14">
        <v>500</v>
      </c>
      <c r="H6771" s="14">
        <v>10000</v>
      </c>
      <c r="I6771" s="14">
        <v>20</v>
      </c>
    </row>
    <row r="6772" spans="1:9">
      <c r="A6772" s="1398"/>
      <c r="B6772" s="1209"/>
      <c r="C6772" s="152" t="s">
        <v>3482</v>
      </c>
      <c r="D6772" s="137" t="s">
        <v>59</v>
      </c>
      <c r="E6772" s="12" t="s">
        <v>14</v>
      </c>
      <c r="F6772" s="12" t="s">
        <v>30</v>
      </c>
      <c r="G6772" s="14">
        <v>100</v>
      </c>
      <c r="H6772" s="14">
        <v>5000</v>
      </c>
      <c r="I6772" s="14">
        <v>50</v>
      </c>
    </row>
    <row r="6773" spans="1:9">
      <c r="A6773" s="1398"/>
      <c r="B6773" s="1209"/>
      <c r="C6773" s="136" t="s">
        <v>3483</v>
      </c>
      <c r="D6773" s="137" t="s">
        <v>351</v>
      </c>
      <c r="E6773" s="12" t="s">
        <v>14</v>
      </c>
      <c r="F6773" s="12" t="s">
        <v>30</v>
      </c>
      <c r="G6773" s="14">
        <v>250</v>
      </c>
      <c r="H6773" s="14">
        <v>10500</v>
      </c>
      <c r="I6773" s="14">
        <v>42</v>
      </c>
    </row>
    <row r="6774" spans="1:9">
      <c r="A6774" s="1398"/>
      <c r="B6774" s="1209"/>
      <c r="C6774" s="152" t="s">
        <v>3484</v>
      </c>
      <c r="D6774" s="137" t="s">
        <v>353</v>
      </c>
      <c r="E6774" s="12" t="s">
        <v>14</v>
      </c>
      <c r="F6774" s="12" t="s">
        <v>15</v>
      </c>
      <c r="G6774" s="14">
        <v>30</v>
      </c>
      <c r="H6774" s="14">
        <v>1500</v>
      </c>
      <c r="I6774" s="14">
        <v>50</v>
      </c>
    </row>
    <row r="6775" spans="1:9">
      <c r="A6775" s="1398"/>
      <c r="B6775" s="1209"/>
      <c r="C6775" s="136" t="s">
        <v>3485</v>
      </c>
      <c r="D6775" s="137" t="s">
        <v>63</v>
      </c>
      <c r="E6775" s="12" t="s">
        <v>14</v>
      </c>
      <c r="F6775" s="12" t="s">
        <v>15</v>
      </c>
      <c r="G6775" s="14">
        <v>50</v>
      </c>
      <c r="H6775" s="14">
        <v>2500</v>
      </c>
      <c r="I6775" s="14">
        <v>50</v>
      </c>
    </row>
    <row r="6776" spans="1:9">
      <c r="A6776" s="1398"/>
      <c r="B6776" s="1209"/>
      <c r="C6776" s="152" t="s">
        <v>3486</v>
      </c>
      <c r="D6776" s="137" t="s">
        <v>357</v>
      </c>
      <c r="E6776" s="12" t="s">
        <v>14</v>
      </c>
      <c r="F6776" s="12" t="s">
        <v>15</v>
      </c>
      <c r="G6776" s="14">
        <v>100</v>
      </c>
      <c r="H6776" s="14">
        <v>4000</v>
      </c>
      <c r="I6776" s="14">
        <v>40</v>
      </c>
    </row>
    <row r="6777" spans="1:9">
      <c r="A6777" s="1398"/>
      <c r="B6777" s="1209"/>
      <c r="C6777" s="152" t="s">
        <v>3487</v>
      </c>
      <c r="D6777" s="137" t="s">
        <v>3387</v>
      </c>
      <c r="E6777" s="12" t="s">
        <v>14</v>
      </c>
      <c r="F6777" s="12" t="s">
        <v>401</v>
      </c>
      <c r="G6777" s="14">
        <v>300</v>
      </c>
      <c r="H6777" s="14">
        <v>30000</v>
      </c>
      <c r="I6777" s="14">
        <v>100</v>
      </c>
    </row>
    <row r="6778" spans="1:9">
      <c r="A6778" s="1398"/>
      <c r="B6778" s="1209"/>
      <c r="C6778" s="152" t="s">
        <v>3488</v>
      </c>
      <c r="D6778" s="137" t="s">
        <v>3489</v>
      </c>
      <c r="E6778" s="12" t="s">
        <v>14</v>
      </c>
      <c r="F6778" s="12" t="s">
        <v>15</v>
      </c>
      <c r="G6778" s="14">
        <v>4000</v>
      </c>
      <c r="H6778" s="14">
        <v>20000</v>
      </c>
      <c r="I6778" s="14">
        <v>5</v>
      </c>
    </row>
    <row r="6779" spans="1:9">
      <c r="A6779" s="1398"/>
      <c r="B6779" s="1209"/>
      <c r="C6779" s="152" t="s">
        <v>3490</v>
      </c>
      <c r="D6779" s="137" t="s">
        <v>3491</v>
      </c>
      <c r="E6779" s="110" t="s">
        <v>14</v>
      </c>
      <c r="F6779" s="110" t="s">
        <v>15</v>
      </c>
      <c r="G6779" s="14">
        <v>9000</v>
      </c>
      <c r="H6779" s="14">
        <v>36000</v>
      </c>
      <c r="I6779" s="14">
        <v>4</v>
      </c>
    </row>
    <row r="6780" spans="1:9">
      <c r="A6780" s="1398"/>
      <c r="B6780" s="1168"/>
      <c r="C6780" s="203" t="s">
        <v>5426</v>
      </c>
      <c r="D6780" s="204" t="s">
        <v>4180</v>
      </c>
      <c r="E6780" s="205" t="s">
        <v>14</v>
      </c>
      <c r="F6780" s="205" t="s">
        <v>15</v>
      </c>
      <c r="G6780" s="206">
        <v>400</v>
      </c>
      <c r="H6780" s="207">
        <v>800</v>
      </c>
      <c r="I6780" s="206">
        <v>2000</v>
      </c>
    </row>
    <row r="6781" spans="1:9" s="8" customFormat="1">
      <c r="A6781" s="1398"/>
      <c r="B6781" s="1163">
        <v>4264</v>
      </c>
      <c r="C6781" s="134" t="s">
        <v>64</v>
      </c>
      <c r="D6781" s="135" t="s">
        <v>65</v>
      </c>
      <c r="E6781" s="15" t="s">
        <v>14</v>
      </c>
      <c r="F6781" s="15" t="s">
        <v>66</v>
      </c>
      <c r="G6781" s="16">
        <v>470</v>
      </c>
      <c r="H6781" s="16">
        <v>11413950</v>
      </c>
      <c r="I6781" s="16">
        <v>24285</v>
      </c>
    </row>
    <row r="6782" spans="1:9" ht="30">
      <c r="A6782" s="1398"/>
      <c r="B6782" s="1163"/>
      <c r="C6782" s="152" t="s">
        <v>3492</v>
      </c>
      <c r="D6782" s="137" t="s">
        <v>3493</v>
      </c>
      <c r="E6782" s="12" t="s">
        <v>14</v>
      </c>
      <c r="F6782" s="12" t="s">
        <v>15</v>
      </c>
      <c r="G6782" s="14">
        <v>45000</v>
      </c>
      <c r="H6782" s="14">
        <v>180000</v>
      </c>
      <c r="I6782" s="14">
        <v>4</v>
      </c>
    </row>
    <row r="6783" spans="1:9" ht="30">
      <c r="A6783" s="1398"/>
      <c r="B6783" s="1163"/>
      <c r="C6783" s="152" t="s">
        <v>3494</v>
      </c>
      <c r="D6783" s="137" t="s">
        <v>3495</v>
      </c>
      <c r="E6783" s="12" t="s">
        <v>14</v>
      </c>
      <c r="F6783" s="12" t="s">
        <v>15</v>
      </c>
      <c r="G6783" s="14">
        <v>45000</v>
      </c>
      <c r="H6783" s="14">
        <v>180000</v>
      </c>
      <c r="I6783" s="14">
        <v>4</v>
      </c>
    </row>
    <row r="6784" spans="1:9">
      <c r="A6784" s="1398"/>
      <c r="B6784" s="1163">
        <v>4267</v>
      </c>
      <c r="C6784" s="136" t="s">
        <v>3496</v>
      </c>
      <c r="D6784" s="137" t="s">
        <v>3497</v>
      </c>
      <c r="E6784" s="12" t="s">
        <v>14</v>
      </c>
      <c r="F6784" s="12" t="s">
        <v>15</v>
      </c>
      <c r="G6784" s="14">
        <v>250</v>
      </c>
      <c r="H6784" s="14">
        <v>17500</v>
      </c>
      <c r="I6784" s="14">
        <v>70</v>
      </c>
    </row>
    <row r="6785" spans="1:9" ht="30">
      <c r="A6785" s="1398"/>
      <c r="B6785" s="1163"/>
      <c r="C6785" s="136" t="s">
        <v>3498</v>
      </c>
      <c r="D6785" s="137" t="s">
        <v>3499</v>
      </c>
      <c r="E6785" s="12" t="s">
        <v>14</v>
      </c>
      <c r="F6785" s="12" t="s">
        <v>30</v>
      </c>
      <c r="G6785" s="14">
        <v>350</v>
      </c>
      <c r="H6785" s="14">
        <v>10500</v>
      </c>
      <c r="I6785" s="14">
        <v>30</v>
      </c>
    </row>
    <row r="6786" spans="1:9" ht="30">
      <c r="A6786" s="1398"/>
      <c r="B6786" s="1163"/>
      <c r="C6786" s="23" t="s">
        <v>3500</v>
      </c>
      <c r="D6786" s="24" t="s">
        <v>3501</v>
      </c>
      <c r="E6786" s="18" t="s">
        <v>14</v>
      </c>
      <c r="F6786" s="18" t="s">
        <v>66</v>
      </c>
      <c r="G6786" s="52">
        <v>800</v>
      </c>
      <c r="H6786" s="52">
        <v>40000</v>
      </c>
      <c r="I6786" s="52">
        <v>50</v>
      </c>
    </row>
    <row r="6787" spans="1:9">
      <c r="A6787" s="1398"/>
      <c r="B6787" s="1163"/>
      <c r="C6787" s="23" t="s">
        <v>3502</v>
      </c>
      <c r="D6787" s="24" t="s">
        <v>3503</v>
      </c>
      <c r="E6787" s="18" t="s">
        <v>14</v>
      </c>
      <c r="F6787" s="18" t="s">
        <v>66</v>
      </c>
      <c r="G6787" s="52">
        <v>500</v>
      </c>
      <c r="H6787" s="52">
        <v>85000</v>
      </c>
      <c r="I6787" s="52">
        <v>170</v>
      </c>
    </row>
    <row r="6788" spans="1:9">
      <c r="A6788" s="1398"/>
      <c r="B6788" s="1163"/>
      <c r="C6788" s="152" t="s">
        <v>3504</v>
      </c>
      <c r="D6788" s="137" t="s">
        <v>1020</v>
      </c>
      <c r="E6788" s="12" t="s">
        <v>14</v>
      </c>
      <c r="F6788" s="12" t="s">
        <v>15</v>
      </c>
      <c r="G6788" s="14">
        <v>1600</v>
      </c>
      <c r="H6788" s="14">
        <v>160000</v>
      </c>
      <c r="I6788" s="14">
        <v>100</v>
      </c>
    </row>
    <row r="6789" spans="1:9" ht="30">
      <c r="A6789" s="1398"/>
      <c r="B6789" s="1163"/>
      <c r="C6789" s="152" t="s">
        <v>3505</v>
      </c>
      <c r="D6789" s="137" t="s">
        <v>3506</v>
      </c>
      <c r="E6789" s="12" t="s">
        <v>14</v>
      </c>
      <c r="F6789" s="12" t="s">
        <v>15</v>
      </c>
      <c r="G6789" s="14">
        <v>700</v>
      </c>
      <c r="H6789" s="14">
        <v>35000</v>
      </c>
      <c r="I6789" s="14">
        <v>50</v>
      </c>
    </row>
    <row r="6790" spans="1:9" ht="30">
      <c r="A6790" s="1398"/>
      <c r="B6790" s="1163"/>
      <c r="C6790" s="152" t="s">
        <v>3507</v>
      </c>
      <c r="D6790" s="137" t="s">
        <v>3508</v>
      </c>
      <c r="E6790" s="12" t="s">
        <v>14</v>
      </c>
      <c r="F6790" s="12" t="s">
        <v>15</v>
      </c>
      <c r="G6790" s="14">
        <v>1200</v>
      </c>
      <c r="H6790" s="14">
        <v>24000</v>
      </c>
      <c r="I6790" s="14">
        <v>20</v>
      </c>
    </row>
    <row r="6791" spans="1:9" ht="30">
      <c r="A6791" s="1398"/>
      <c r="B6791" s="1163"/>
      <c r="C6791" s="152" t="s">
        <v>3509</v>
      </c>
      <c r="D6791" s="137" t="s">
        <v>3510</v>
      </c>
      <c r="E6791" s="12" t="s">
        <v>14</v>
      </c>
      <c r="F6791" s="12" t="s">
        <v>15</v>
      </c>
      <c r="G6791" s="14">
        <v>700</v>
      </c>
      <c r="H6791" s="14">
        <v>35000</v>
      </c>
      <c r="I6791" s="14">
        <v>50</v>
      </c>
    </row>
    <row r="6792" spans="1:9" ht="30">
      <c r="A6792" s="1398"/>
      <c r="B6792" s="1163"/>
      <c r="C6792" s="152" t="s">
        <v>3511</v>
      </c>
      <c r="D6792" s="137" t="s">
        <v>3512</v>
      </c>
      <c r="E6792" s="12" t="s">
        <v>14</v>
      </c>
      <c r="F6792" s="12" t="s">
        <v>15</v>
      </c>
      <c r="G6792" s="14">
        <v>4500</v>
      </c>
      <c r="H6792" s="14">
        <v>45000</v>
      </c>
      <c r="I6792" s="14">
        <v>10</v>
      </c>
    </row>
    <row r="6793" spans="1:9" ht="30">
      <c r="A6793" s="1398"/>
      <c r="B6793" s="1163"/>
      <c r="C6793" s="136" t="s">
        <v>3513</v>
      </c>
      <c r="D6793" s="137" t="s">
        <v>3514</v>
      </c>
      <c r="E6793" s="12" t="s">
        <v>14</v>
      </c>
      <c r="F6793" s="12" t="s">
        <v>15</v>
      </c>
      <c r="G6793" s="14">
        <v>5000</v>
      </c>
      <c r="H6793" s="14">
        <v>45000</v>
      </c>
      <c r="I6793" s="14">
        <v>9</v>
      </c>
    </row>
    <row r="6794" spans="1:9">
      <c r="A6794" s="1398"/>
      <c r="B6794" s="1163"/>
      <c r="C6794" s="152" t="s">
        <v>3515</v>
      </c>
      <c r="D6794" s="137" t="s">
        <v>393</v>
      </c>
      <c r="E6794" s="12" t="s">
        <v>14</v>
      </c>
      <c r="F6794" s="12" t="s">
        <v>15</v>
      </c>
      <c r="G6794" s="14">
        <v>300</v>
      </c>
      <c r="H6794" s="14">
        <v>3000</v>
      </c>
      <c r="I6794" s="14">
        <v>10</v>
      </c>
    </row>
    <row r="6795" spans="1:9">
      <c r="A6795" s="1398"/>
      <c r="B6795" s="1163"/>
      <c r="C6795" s="152" t="s">
        <v>3516</v>
      </c>
      <c r="D6795" s="137" t="s">
        <v>395</v>
      </c>
      <c r="E6795" s="12" t="s">
        <v>14</v>
      </c>
      <c r="F6795" s="12" t="s">
        <v>15</v>
      </c>
      <c r="G6795" s="14">
        <v>2700</v>
      </c>
      <c r="H6795" s="14">
        <v>16200</v>
      </c>
      <c r="I6795" s="14">
        <v>6</v>
      </c>
    </row>
    <row r="6796" spans="1:9" ht="30">
      <c r="A6796" s="1398"/>
      <c r="B6796" s="1163"/>
      <c r="C6796" s="152" t="s">
        <v>3517</v>
      </c>
      <c r="D6796" s="137" t="s">
        <v>681</v>
      </c>
      <c r="E6796" s="12" t="s">
        <v>14</v>
      </c>
      <c r="F6796" s="12" t="s">
        <v>15</v>
      </c>
      <c r="G6796" s="14">
        <v>500</v>
      </c>
      <c r="H6796" s="14">
        <v>10000</v>
      </c>
      <c r="I6796" s="14">
        <v>20</v>
      </c>
    </row>
    <row r="6797" spans="1:9">
      <c r="A6797" s="1398"/>
      <c r="B6797" s="1163"/>
      <c r="C6797" s="152" t="s">
        <v>3518</v>
      </c>
      <c r="D6797" s="137" t="s">
        <v>82</v>
      </c>
      <c r="E6797" s="12" t="s">
        <v>14</v>
      </c>
      <c r="F6797" s="12" t="s">
        <v>15</v>
      </c>
      <c r="G6797" s="14">
        <v>130</v>
      </c>
      <c r="H6797" s="14">
        <v>117000</v>
      </c>
      <c r="I6797" s="14">
        <v>900</v>
      </c>
    </row>
    <row r="6798" spans="1:9" ht="30">
      <c r="A6798" s="1398"/>
      <c r="B6798" s="1163"/>
      <c r="C6798" s="152" t="s">
        <v>3519</v>
      </c>
      <c r="D6798" s="137" t="s">
        <v>3520</v>
      </c>
      <c r="E6798" s="12" t="s">
        <v>14</v>
      </c>
      <c r="F6798" s="12" t="s">
        <v>15</v>
      </c>
      <c r="G6798" s="14">
        <v>170</v>
      </c>
      <c r="H6798" s="14">
        <v>68000</v>
      </c>
      <c r="I6798" s="14">
        <v>400</v>
      </c>
    </row>
    <row r="6799" spans="1:9">
      <c r="A6799" s="1398"/>
      <c r="B6799" s="1163"/>
      <c r="C6799" s="152" t="s">
        <v>3521</v>
      </c>
      <c r="D6799" s="137" t="s">
        <v>684</v>
      </c>
      <c r="E6799" s="12" t="s">
        <v>14</v>
      </c>
      <c r="F6799" s="12" t="s">
        <v>15</v>
      </c>
      <c r="G6799" s="14">
        <v>400</v>
      </c>
      <c r="H6799" s="14">
        <v>16000</v>
      </c>
      <c r="I6799" s="14">
        <v>40</v>
      </c>
    </row>
    <row r="6800" spans="1:9" ht="30">
      <c r="A6800" s="1398"/>
      <c r="B6800" s="1163"/>
      <c r="C6800" s="136" t="s">
        <v>3522</v>
      </c>
      <c r="D6800" s="137" t="s">
        <v>3523</v>
      </c>
      <c r="E6800" s="12" t="s">
        <v>14</v>
      </c>
      <c r="F6800" s="12" t="s">
        <v>15</v>
      </c>
      <c r="G6800" s="14">
        <v>750</v>
      </c>
      <c r="H6800" s="14">
        <v>30000</v>
      </c>
      <c r="I6800" s="14">
        <v>40</v>
      </c>
    </row>
    <row r="6801" spans="1:9">
      <c r="A6801" s="1398"/>
      <c r="B6801" s="1163"/>
      <c r="C6801" s="152" t="s">
        <v>3524</v>
      </c>
      <c r="D6801" s="137" t="s">
        <v>408</v>
      </c>
      <c r="E6801" s="12" t="s">
        <v>14</v>
      </c>
      <c r="F6801" s="12" t="s">
        <v>15</v>
      </c>
      <c r="G6801" s="14">
        <v>1400</v>
      </c>
      <c r="H6801" s="14">
        <v>28000</v>
      </c>
      <c r="I6801" s="14">
        <v>20</v>
      </c>
    </row>
    <row r="6802" spans="1:9">
      <c r="A6802" s="1398"/>
      <c r="B6802" s="1163"/>
      <c r="C6802" s="152" t="s">
        <v>3525</v>
      </c>
      <c r="D6802" s="137" t="s">
        <v>3526</v>
      </c>
      <c r="E6802" s="12" t="s">
        <v>14</v>
      </c>
      <c r="F6802" s="12" t="s">
        <v>15</v>
      </c>
      <c r="G6802" s="14">
        <v>1800</v>
      </c>
      <c r="H6802" s="14">
        <v>10800</v>
      </c>
      <c r="I6802" s="14">
        <v>6</v>
      </c>
    </row>
    <row r="6803" spans="1:9">
      <c r="A6803" s="1398"/>
      <c r="B6803" s="1163"/>
      <c r="C6803" s="152" t="s">
        <v>3527</v>
      </c>
      <c r="D6803" s="137" t="s">
        <v>410</v>
      </c>
      <c r="E6803" s="12" t="s">
        <v>14</v>
      </c>
      <c r="F6803" s="12" t="s">
        <v>15</v>
      </c>
      <c r="G6803" s="14">
        <v>1500</v>
      </c>
      <c r="H6803" s="14">
        <v>4500</v>
      </c>
      <c r="I6803" s="14">
        <v>3</v>
      </c>
    </row>
    <row r="6804" spans="1:9">
      <c r="A6804" s="1398"/>
      <c r="B6804" s="1163"/>
      <c r="C6804" s="152" t="s">
        <v>3528</v>
      </c>
      <c r="D6804" s="137" t="s">
        <v>2698</v>
      </c>
      <c r="E6804" s="12" t="s">
        <v>14</v>
      </c>
      <c r="F6804" s="12" t="s">
        <v>15</v>
      </c>
      <c r="G6804" s="14">
        <v>200</v>
      </c>
      <c r="H6804" s="14">
        <v>10000</v>
      </c>
      <c r="I6804" s="14">
        <v>50</v>
      </c>
    </row>
    <row r="6805" spans="1:9">
      <c r="A6805" s="1398"/>
      <c r="B6805" s="1163"/>
      <c r="C6805" s="136">
        <v>39513200505</v>
      </c>
      <c r="D6805" s="137" t="s">
        <v>415</v>
      </c>
      <c r="E6805" s="12" t="s">
        <v>14</v>
      </c>
      <c r="F6805" s="12" t="s">
        <v>15</v>
      </c>
      <c r="G6805" s="14">
        <v>150</v>
      </c>
      <c r="H6805" s="14">
        <v>180000</v>
      </c>
      <c r="I6805" s="14">
        <v>1200</v>
      </c>
    </row>
    <row r="6806" spans="1:9">
      <c r="A6806" s="1398"/>
      <c r="B6806" s="1163"/>
      <c r="C6806" s="152" t="s">
        <v>3529</v>
      </c>
      <c r="D6806" s="137" t="s">
        <v>3530</v>
      </c>
      <c r="E6806" s="12" t="s">
        <v>14</v>
      </c>
      <c r="F6806" s="12" t="s">
        <v>15</v>
      </c>
      <c r="G6806" s="14">
        <v>450</v>
      </c>
      <c r="H6806" s="14">
        <v>27000</v>
      </c>
      <c r="I6806" s="14">
        <v>60</v>
      </c>
    </row>
    <row r="6807" spans="1:9" ht="30">
      <c r="A6807" s="1398"/>
      <c r="B6807" s="1163"/>
      <c r="C6807" s="136" t="s">
        <v>3531</v>
      </c>
      <c r="D6807" s="137" t="s">
        <v>3532</v>
      </c>
      <c r="E6807" s="12" t="s">
        <v>14</v>
      </c>
      <c r="F6807" s="12" t="s">
        <v>15</v>
      </c>
      <c r="G6807" s="14">
        <v>1800</v>
      </c>
      <c r="H6807" s="14">
        <v>9000</v>
      </c>
      <c r="I6807" s="14">
        <v>5</v>
      </c>
    </row>
    <row r="6808" spans="1:9">
      <c r="A6808" s="1398"/>
      <c r="B6808" s="1163"/>
      <c r="C6808" s="136" t="s">
        <v>3533</v>
      </c>
      <c r="D6808" s="137" t="s">
        <v>3534</v>
      </c>
      <c r="E6808" s="12" t="s">
        <v>14</v>
      </c>
      <c r="F6808" s="12" t="s">
        <v>469</v>
      </c>
      <c r="G6808" s="14">
        <v>6000</v>
      </c>
      <c r="H6808" s="14">
        <v>18000</v>
      </c>
      <c r="I6808" s="14">
        <v>3</v>
      </c>
    </row>
    <row r="6809" spans="1:9">
      <c r="A6809" s="1398"/>
      <c r="B6809" s="1163"/>
      <c r="C6809" s="152" t="s">
        <v>3535</v>
      </c>
      <c r="D6809" s="137" t="s">
        <v>3536</v>
      </c>
      <c r="E6809" s="12" t="s">
        <v>14</v>
      </c>
      <c r="F6809" s="12" t="s">
        <v>15</v>
      </c>
      <c r="G6809" s="14">
        <v>1500</v>
      </c>
      <c r="H6809" s="14">
        <v>7500</v>
      </c>
      <c r="I6809" s="14">
        <v>5</v>
      </c>
    </row>
    <row r="6810" spans="1:9" ht="30">
      <c r="A6810" s="1398"/>
      <c r="B6810" s="1163"/>
      <c r="C6810" s="152" t="s">
        <v>3537</v>
      </c>
      <c r="D6810" s="137" t="s">
        <v>3538</v>
      </c>
      <c r="E6810" s="12" t="s">
        <v>14</v>
      </c>
      <c r="F6810" s="12" t="s">
        <v>15</v>
      </c>
      <c r="G6810" s="14">
        <v>6000</v>
      </c>
      <c r="H6810" s="14">
        <v>30000</v>
      </c>
      <c r="I6810" s="14">
        <v>5</v>
      </c>
    </row>
    <row r="6811" spans="1:9" ht="30">
      <c r="A6811" s="1398"/>
      <c r="B6811" s="1163"/>
      <c r="C6811" s="152" t="s">
        <v>3539</v>
      </c>
      <c r="D6811" s="137" t="s">
        <v>3540</v>
      </c>
      <c r="E6811" s="12" t="s">
        <v>14</v>
      </c>
      <c r="F6811" s="12" t="s">
        <v>66</v>
      </c>
      <c r="G6811" s="14">
        <v>600</v>
      </c>
      <c r="H6811" s="14">
        <v>30000</v>
      </c>
      <c r="I6811" s="14">
        <v>50</v>
      </c>
    </row>
    <row r="6812" spans="1:9" ht="30">
      <c r="A6812" s="1398"/>
      <c r="B6812" s="1163"/>
      <c r="C6812" s="152" t="s">
        <v>3541</v>
      </c>
      <c r="D6812" s="137" t="s">
        <v>3542</v>
      </c>
      <c r="E6812" s="12" t="s">
        <v>14</v>
      </c>
      <c r="F6812" s="12" t="s">
        <v>66</v>
      </c>
      <c r="G6812" s="14">
        <v>1200</v>
      </c>
      <c r="H6812" s="14">
        <v>18000</v>
      </c>
      <c r="I6812" s="14">
        <v>15</v>
      </c>
    </row>
    <row r="6813" spans="1:9">
      <c r="A6813" s="1398"/>
      <c r="B6813" s="1163"/>
      <c r="C6813" s="152" t="s">
        <v>3543</v>
      </c>
      <c r="D6813" s="137" t="s">
        <v>693</v>
      </c>
      <c r="E6813" s="12" t="s">
        <v>14</v>
      </c>
      <c r="F6813" s="12" t="s">
        <v>49</v>
      </c>
      <c r="G6813" s="14">
        <v>750</v>
      </c>
      <c r="H6813" s="14">
        <v>15000</v>
      </c>
      <c r="I6813" s="14">
        <v>20</v>
      </c>
    </row>
    <row r="6814" spans="1:9">
      <c r="A6814" s="1398"/>
      <c r="B6814" s="1163"/>
      <c r="C6814" s="152" t="s">
        <v>3544</v>
      </c>
      <c r="D6814" s="137" t="s">
        <v>99</v>
      </c>
      <c r="E6814" s="12" t="s">
        <v>14</v>
      </c>
      <c r="F6814" s="12" t="s">
        <v>66</v>
      </c>
      <c r="G6814" s="14">
        <v>600</v>
      </c>
      <c r="H6814" s="14">
        <v>150000</v>
      </c>
      <c r="I6814" s="14">
        <v>250</v>
      </c>
    </row>
    <row r="6815" spans="1:9">
      <c r="A6815" s="1398"/>
      <c r="B6815" s="1163"/>
      <c r="C6815" s="152" t="s">
        <v>3545</v>
      </c>
      <c r="D6815" s="137" t="s">
        <v>101</v>
      </c>
      <c r="E6815" s="12" t="s">
        <v>14</v>
      </c>
      <c r="F6815" s="12" t="s">
        <v>66</v>
      </c>
      <c r="G6815" s="14">
        <v>950</v>
      </c>
      <c r="H6815" s="14">
        <v>27550</v>
      </c>
      <c r="I6815" s="14">
        <v>29</v>
      </c>
    </row>
    <row r="6816" spans="1:9">
      <c r="A6816" s="1398"/>
      <c r="B6816" s="1163"/>
      <c r="C6816" s="152" t="s">
        <v>3546</v>
      </c>
      <c r="D6816" s="137" t="s">
        <v>105</v>
      </c>
      <c r="E6816" s="12" t="s">
        <v>14</v>
      </c>
      <c r="F6816" s="12" t="s">
        <v>15</v>
      </c>
      <c r="G6816" s="14">
        <v>400</v>
      </c>
      <c r="H6816" s="14">
        <v>32000</v>
      </c>
      <c r="I6816" s="14">
        <v>80</v>
      </c>
    </row>
    <row r="6817" spans="1:9" ht="30">
      <c r="A6817" s="1398"/>
      <c r="B6817" s="1163"/>
      <c r="C6817" s="152" t="s">
        <v>3547</v>
      </c>
      <c r="D6817" s="137" t="s">
        <v>109</v>
      </c>
      <c r="E6817" s="12" t="s">
        <v>14</v>
      </c>
      <c r="F6817" s="12" t="s">
        <v>15</v>
      </c>
      <c r="G6817" s="14">
        <v>1200</v>
      </c>
      <c r="H6817" s="14">
        <v>9600</v>
      </c>
      <c r="I6817" s="14">
        <v>8</v>
      </c>
    </row>
    <row r="6818" spans="1:9">
      <c r="A6818" s="1398"/>
      <c r="B6818" s="1163"/>
      <c r="C6818" s="152" t="s">
        <v>3548</v>
      </c>
      <c r="D6818" s="137" t="s">
        <v>3549</v>
      </c>
      <c r="E6818" s="12" t="s">
        <v>14</v>
      </c>
      <c r="F6818" s="12" t="s">
        <v>66</v>
      </c>
      <c r="G6818" s="14">
        <v>70</v>
      </c>
      <c r="H6818" s="14">
        <v>540540</v>
      </c>
      <c r="I6818" s="14">
        <v>7722</v>
      </c>
    </row>
    <row r="6819" spans="1:9">
      <c r="A6819" s="1398"/>
      <c r="B6819" s="1163"/>
      <c r="C6819" s="152" t="s">
        <v>3550</v>
      </c>
      <c r="D6819" s="137" t="s">
        <v>3551</v>
      </c>
      <c r="E6819" s="12" t="s">
        <v>14</v>
      </c>
      <c r="F6819" s="12" t="s">
        <v>66</v>
      </c>
      <c r="G6819" s="14">
        <v>300</v>
      </c>
      <c r="H6819" s="14">
        <v>18000</v>
      </c>
      <c r="I6819" s="14">
        <v>60</v>
      </c>
    </row>
    <row r="6820" spans="1:9" ht="30">
      <c r="A6820" s="1398"/>
      <c r="B6820" s="1163"/>
      <c r="C6820" s="152" t="s">
        <v>3552</v>
      </c>
      <c r="D6820" s="137" t="s">
        <v>3553</v>
      </c>
      <c r="E6820" s="12" t="s">
        <v>14</v>
      </c>
      <c r="F6820" s="12" t="s">
        <v>15</v>
      </c>
      <c r="G6820" s="14">
        <v>1500</v>
      </c>
      <c r="H6820" s="14">
        <v>7500</v>
      </c>
      <c r="I6820" s="14">
        <v>5</v>
      </c>
    </row>
    <row r="6821" spans="1:9" ht="30">
      <c r="A6821" s="1398"/>
      <c r="B6821" s="1163"/>
      <c r="C6821" s="152" t="s">
        <v>3554</v>
      </c>
      <c r="D6821" s="137" t="s">
        <v>3555</v>
      </c>
      <c r="E6821" s="12" t="s">
        <v>14</v>
      </c>
      <c r="F6821" s="12" t="s">
        <v>15</v>
      </c>
      <c r="G6821" s="14">
        <v>3000</v>
      </c>
      <c r="H6821" s="14">
        <v>30000</v>
      </c>
      <c r="I6821" s="14">
        <v>10</v>
      </c>
    </row>
    <row r="6822" spans="1:9" ht="30">
      <c r="A6822" s="1398"/>
      <c r="B6822" s="1163"/>
      <c r="C6822" s="152" t="s">
        <v>3556</v>
      </c>
      <c r="D6822" s="137" t="s">
        <v>2727</v>
      </c>
      <c r="E6822" s="12" t="s">
        <v>14</v>
      </c>
      <c r="F6822" s="12" t="s">
        <v>401</v>
      </c>
      <c r="G6822" s="14">
        <v>350</v>
      </c>
      <c r="H6822" s="14">
        <v>17500</v>
      </c>
      <c r="I6822" s="14">
        <v>50</v>
      </c>
    </row>
    <row r="6823" spans="1:9">
      <c r="A6823" s="1398"/>
      <c r="B6823" s="1163"/>
      <c r="C6823" s="136" t="s">
        <v>3557</v>
      </c>
      <c r="D6823" s="137" t="s">
        <v>2729</v>
      </c>
      <c r="E6823" s="12" t="s">
        <v>14</v>
      </c>
      <c r="F6823" s="12" t="s">
        <v>15</v>
      </c>
      <c r="G6823" s="14">
        <v>2500</v>
      </c>
      <c r="H6823" s="14">
        <v>20000</v>
      </c>
      <c r="I6823" s="14">
        <v>8</v>
      </c>
    </row>
    <row r="6824" spans="1:9">
      <c r="A6824" s="1398"/>
      <c r="B6824" s="1163"/>
      <c r="C6824" s="136" t="s">
        <v>3558</v>
      </c>
      <c r="D6824" s="137" t="s">
        <v>452</v>
      </c>
      <c r="E6824" s="12" t="s">
        <v>14</v>
      </c>
      <c r="F6824" s="12" t="s">
        <v>15</v>
      </c>
      <c r="G6824" s="14">
        <v>3750</v>
      </c>
      <c r="H6824" s="14">
        <v>30000</v>
      </c>
      <c r="I6824" s="14">
        <v>8</v>
      </c>
    </row>
    <row r="6825" spans="1:9">
      <c r="A6825" s="1398"/>
      <c r="B6825" s="1163"/>
      <c r="C6825" s="152" t="s">
        <v>3559</v>
      </c>
      <c r="D6825" s="137" t="s">
        <v>2377</v>
      </c>
      <c r="E6825" s="12" t="s">
        <v>14</v>
      </c>
      <c r="F6825" s="12" t="s">
        <v>15</v>
      </c>
      <c r="G6825" s="14">
        <v>2500</v>
      </c>
      <c r="H6825" s="14">
        <v>75000</v>
      </c>
      <c r="I6825" s="14">
        <v>30</v>
      </c>
    </row>
    <row r="6826" spans="1:9" s="8" customFormat="1">
      <c r="A6826" s="1398"/>
      <c r="B6826" s="1163">
        <v>4269</v>
      </c>
      <c r="C6826" s="134" t="s">
        <v>3560</v>
      </c>
      <c r="D6826" s="135" t="s">
        <v>3561</v>
      </c>
      <c r="E6826" s="15" t="s">
        <v>14</v>
      </c>
      <c r="F6826" s="15" t="s">
        <v>15</v>
      </c>
      <c r="G6826" s="16">
        <v>330</v>
      </c>
      <c r="H6826" s="16">
        <v>349800</v>
      </c>
      <c r="I6826" s="16">
        <v>1060</v>
      </c>
    </row>
    <row r="6827" spans="1:9" s="8" customFormat="1" ht="30">
      <c r="A6827" s="1398"/>
      <c r="B6827" s="1163"/>
      <c r="C6827" s="134" t="s">
        <v>454</v>
      </c>
      <c r="D6827" s="135" t="s">
        <v>3562</v>
      </c>
      <c r="E6827" s="15" t="s">
        <v>14</v>
      </c>
      <c r="F6827" s="15" t="s">
        <v>15</v>
      </c>
      <c r="G6827" s="16">
        <v>22000</v>
      </c>
      <c r="H6827" s="16">
        <v>330000</v>
      </c>
      <c r="I6827" s="16">
        <v>15</v>
      </c>
    </row>
    <row r="6828" spans="1:9" s="8" customFormat="1">
      <c r="A6828" s="1398"/>
      <c r="B6828" s="1163"/>
      <c r="C6828" s="134">
        <v>33141129</v>
      </c>
      <c r="D6828" s="135" t="s">
        <v>112</v>
      </c>
      <c r="E6828" s="15" t="s">
        <v>14</v>
      </c>
      <c r="F6828" s="15" t="s">
        <v>15</v>
      </c>
      <c r="G6828" s="16">
        <v>30</v>
      </c>
      <c r="H6828" s="16">
        <v>150150</v>
      </c>
      <c r="I6828" s="16">
        <v>5005</v>
      </c>
    </row>
    <row r="6829" spans="1:9" s="8" customFormat="1">
      <c r="A6829" s="1398"/>
      <c r="B6829" s="1163"/>
      <c r="C6829" s="134">
        <v>33141156</v>
      </c>
      <c r="D6829" s="135" t="s">
        <v>3563</v>
      </c>
      <c r="E6829" s="15" t="s">
        <v>14</v>
      </c>
      <c r="F6829" s="15" t="s">
        <v>30</v>
      </c>
      <c r="G6829" s="16">
        <v>4000</v>
      </c>
      <c r="H6829" s="16">
        <v>20000</v>
      </c>
      <c r="I6829" s="16">
        <v>5</v>
      </c>
    </row>
    <row r="6830" spans="1:9" s="8" customFormat="1" ht="30">
      <c r="A6830" s="1398"/>
      <c r="B6830" s="1163"/>
      <c r="C6830" s="134">
        <v>33741400</v>
      </c>
      <c r="D6830" s="135" t="s">
        <v>3564</v>
      </c>
      <c r="E6830" s="15" t="s">
        <v>14</v>
      </c>
      <c r="F6830" s="15" t="s">
        <v>15</v>
      </c>
      <c r="G6830" s="16">
        <v>1250</v>
      </c>
      <c r="H6830" s="16">
        <v>1000000</v>
      </c>
      <c r="I6830" s="16">
        <v>800</v>
      </c>
    </row>
    <row r="6831" spans="1:9" s="8" customFormat="1" ht="30">
      <c r="A6831" s="1398"/>
      <c r="B6831" s="1163"/>
      <c r="C6831" s="134">
        <v>33741400</v>
      </c>
      <c r="D6831" s="135" t="s">
        <v>3565</v>
      </c>
      <c r="E6831" s="15" t="s">
        <v>14</v>
      </c>
      <c r="F6831" s="15" t="s">
        <v>15</v>
      </c>
      <c r="G6831" s="16">
        <v>1500</v>
      </c>
      <c r="H6831" s="16">
        <v>150000</v>
      </c>
      <c r="I6831" s="16">
        <v>100</v>
      </c>
    </row>
    <row r="6832" spans="1:9">
      <c r="A6832" s="1398"/>
      <c r="B6832" s="1163">
        <v>5122</v>
      </c>
      <c r="C6832" s="152" t="s">
        <v>3566</v>
      </c>
      <c r="D6832" s="137" t="s">
        <v>115</v>
      </c>
      <c r="E6832" s="12" t="s">
        <v>14</v>
      </c>
      <c r="F6832" s="12" t="s">
        <v>15</v>
      </c>
      <c r="G6832" s="14">
        <v>360000</v>
      </c>
      <c r="H6832" s="14">
        <v>1080000</v>
      </c>
      <c r="I6832" s="14">
        <v>3</v>
      </c>
    </row>
    <row r="6833" spans="1:9" ht="30">
      <c r="A6833" s="1398"/>
      <c r="B6833" s="1163"/>
      <c r="C6833" s="152" t="s">
        <v>3567</v>
      </c>
      <c r="D6833" s="137" t="s">
        <v>3568</v>
      </c>
      <c r="E6833" s="12" t="s">
        <v>14</v>
      </c>
      <c r="F6833" s="12" t="s">
        <v>15</v>
      </c>
      <c r="G6833" s="14">
        <v>165500</v>
      </c>
      <c r="H6833" s="14">
        <v>165500</v>
      </c>
      <c r="I6833" s="14">
        <v>1</v>
      </c>
    </row>
    <row r="6834" spans="1:9">
      <c r="A6834" s="1398"/>
      <c r="B6834" s="1163"/>
      <c r="C6834" s="152" t="s">
        <v>3569</v>
      </c>
      <c r="D6834" s="137" t="s">
        <v>2743</v>
      </c>
      <c r="E6834" s="12" t="s">
        <v>14</v>
      </c>
      <c r="F6834" s="12" t="s">
        <v>15</v>
      </c>
      <c r="G6834" s="14">
        <v>15000</v>
      </c>
      <c r="H6834" s="14">
        <v>120000</v>
      </c>
      <c r="I6834" s="14">
        <v>8</v>
      </c>
    </row>
    <row r="6835" spans="1:9" ht="45">
      <c r="A6835" s="1398"/>
      <c r="B6835" s="1163"/>
      <c r="C6835" s="152" t="s">
        <v>3570</v>
      </c>
      <c r="D6835" s="137" t="s">
        <v>3571</v>
      </c>
      <c r="E6835" s="12" t="s">
        <v>14</v>
      </c>
      <c r="F6835" s="12" t="s">
        <v>15</v>
      </c>
      <c r="G6835" s="14">
        <v>6500</v>
      </c>
      <c r="H6835" s="14">
        <v>97500</v>
      </c>
      <c r="I6835" s="14">
        <v>15</v>
      </c>
    </row>
    <row r="6836" spans="1:9" ht="30">
      <c r="A6836" s="1398"/>
      <c r="B6836" s="1163"/>
      <c r="C6836" s="152" t="s">
        <v>3572</v>
      </c>
      <c r="D6836" s="379" t="s">
        <v>3573</v>
      </c>
      <c r="E6836" s="152" t="s">
        <v>14</v>
      </c>
      <c r="F6836" s="152" t="s">
        <v>15</v>
      </c>
      <c r="G6836" s="14">
        <v>9000</v>
      </c>
      <c r="H6836" s="14">
        <v>360000</v>
      </c>
      <c r="I6836" s="14">
        <v>40</v>
      </c>
    </row>
    <row r="6837" spans="1:9">
      <c r="A6837" s="1398"/>
      <c r="B6837" s="1163"/>
      <c r="C6837" s="152" t="s">
        <v>6165</v>
      </c>
      <c r="D6837" s="379" t="s">
        <v>115</v>
      </c>
      <c r="E6837" s="152" t="s">
        <v>14</v>
      </c>
      <c r="F6837" s="152" t="s">
        <v>15</v>
      </c>
      <c r="G6837" s="377">
        <v>285000</v>
      </c>
      <c r="H6837" s="378">
        <v>3135</v>
      </c>
      <c r="I6837" s="377">
        <v>11</v>
      </c>
    </row>
    <row r="6838" spans="1:9" ht="30">
      <c r="A6838" s="1398"/>
      <c r="B6838" s="1163"/>
      <c r="C6838" s="152" t="s">
        <v>6166</v>
      </c>
      <c r="D6838" s="379" t="s">
        <v>3576</v>
      </c>
      <c r="E6838" s="152" t="s">
        <v>14</v>
      </c>
      <c r="F6838" s="152" t="s">
        <v>15</v>
      </c>
      <c r="G6838" s="377">
        <v>165000</v>
      </c>
      <c r="H6838" s="378">
        <v>825</v>
      </c>
      <c r="I6838" s="377">
        <v>5</v>
      </c>
    </row>
    <row r="6839" spans="1:9" ht="30">
      <c r="A6839" s="1398"/>
      <c r="B6839" s="1163"/>
      <c r="C6839" s="152" t="s">
        <v>3574</v>
      </c>
      <c r="D6839" s="137" t="s">
        <v>3575</v>
      </c>
      <c r="E6839" s="12" t="s">
        <v>14</v>
      </c>
      <c r="F6839" s="12" t="s">
        <v>15</v>
      </c>
      <c r="G6839" s="14">
        <v>7000</v>
      </c>
      <c r="H6839" s="14">
        <v>14000</v>
      </c>
      <c r="I6839" s="14">
        <v>2</v>
      </c>
    </row>
    <row r="6840" spans="1:9" ht="30">
      <c r="A6840" s="1398"/>
      <c r="B6840" s="1163"/>
      <c r="C6840" s="152" t="s">
        <v>5657</v>
      </c>
      <c r="D6840" s="137" t="s">
        <v>3576</v>
      </c>
      <c r="E6840" s="12" t="s">
        <v>14</v>
      </c>
      <c r="F6840" s="12" t="s">
        <v>15</v>
      </c>
      <c r="G6840" s="14">
        <v>165000</v>
      </c>
      <c r="H6840" s="14">
        <f>G6840*I6840</f>
        <v>495000</v>
      </c>
      <c r="I6840" s="14">
        <v>3</v>
      </c>
    </row>
    <row r="6841" spans="1:9" ht="30">
      <c r="A6841" s="1398"/>
      <c r="B6841" s="1163"/>
      <c r="C6841" s="152" t="s">
        <v>3577</v>
      </c>
      <c r="D6841" s="137" t="s">
        <v>3578</v>
      </c>
      <c r="E6841" s="12" t="s">
        <v>14</v>
      </c>
      <c r="F6841" s="12" t="s">
        <v>1844</v>
      </c>
      <c r="G6841" s="14">
        <v>2000000</v>
      </c>
      <c r="H6841" s="14">
        <v>2000000</v>
      </c>
      <c r="I6841" s="14">
        <v>1</v>
      </c>
    </row>
    <row r="6842" spans="1:9">
      <c r="A6842" s="1398"/>
      <c r="B6842" s="1163"/>
      <c r="C6842" s="136">
        <v>32421300501</v>
      </c>
      <c r="D6842" s="137" t="s">
        <v>3579</v>
      </c>
      <c r="E6842" s="12" t="s">
        <v>14</v>
      </c>
      <c r="F6842" s="12" t="s">
        <v>15</v>
      </c>
      <c r="G6842" s="14">
        <v>13000</v>
      </c>
      <c r="H6842" s="14">
        <v>39000</v>
      </c>
      <c r="I6842" s="14">
        <v>3</v>
      </c>
    </row>
    <row r="6843" spans="1:9" ht="30">
      <c r="A6843" s="1398"/>
      <c r="B6843" s="1163"/>
      <c r="C6843" s="152" t="s">
        <v>3580</v>
      </c>
      <c r="D6843" s="137" t="s">
        <v>464</v>
      </c>
      <c r="E6843" s="12" t="s">
        <v>14</v>
      </c>
      <c r="F6843" s="12" t="s">
        <v>15</v>
      </c>
      <c r="G6843" s="14">
        <v>9000</v>
      </c>
      <c r="H6843" s="14">
        <v>1800000</v>
      </c>
      <c r="I6843" s="14">
        <v>200</v>
      </c>
    </row>
    <row r="6844" spans="1:9" ht="30">
      <c r="A6844" s="1398"/>
      <c r="B6844" s="1163"/>
      <c r="C6844" s="152" t="s">
        <v>3581</v>
      </c>
      <c r="D6844" s="137" t="s">
        <v>3582</v>
      </c>
      <c r="E6844" s="12" t="s">
        <v>14</v>
      </c>
      <c r="F6844" s="12" t="s">
        <v>15</v>
      </c>
      <c r="G6844" s="14">
        <v>31250</v>
      </c>
      <c r="H6844" s="14">
        <v>625000</v>
      </c>
      <c r="I6844" s="14">
        <v>20</v>
      </c>
    </row>
    <row r="6845" spans="1:9">
      <c r="A6845" s="1398"/>
      <c r="B6845" s="1163"/>
      <c r="C6845" s="152" t="s">
        <v>3583</v>
      </c>
      <c r="D6845" s="137" t="s">
        <v>3584</v>
      </c>
      <c r="E6845" s="12" t="s">
        <v>14</v>
      </c>
      <c r="F6845" s="12" t="s">
        <v>15</v>
      </c>
      <c r="G6845" s="14">
        <v>360000</v>
      </c>
      <c r="H6845" s="14">
        <v>360000</v>
      </c>
      <c r="I6845" s="14">
        <v>1</v>
      </c>
    </row>
    <row r="6846" spans="1:9">
      <c r="A6846" s="1398"/>
      <c r="B6846" s="1163"/>
      <c r="C6846" s="152" t="s">
        <v>3585</v>
      </c>
      <c r="D6846" s="137" t="s">
        <v>3586</v>
      </c>
      <c r="E6846" s="12" t="s">
        <v>14</v>
      </c>
      <c r="F6846" s="12" t="s">
        <v>15</v>
      </c>
      <c r="G6846" s="14">
        <v>95000</v>
      </c>
      <c r="H6846" s="14">
        <v>95000</v>
      </c>
      <c r="I6846" s="14">
        <v>1</v>
      </c>
    </row>
    <row r="6847" spans="1:9">
      <c r="A6847" s="1398"/>
      <c r="B6847" s="1163"/>
      <c r="C6847" s="152" t="s">
        <v>3587</v>
      </c>
      <c r="D6847" s="137" t="s">
        <v>3588</v>
      </c>
      <c r="E6847" s="12" t="s">
        <v>14</v>
      </c>
      <c r="F6847" s="12" t="s">
        <v>469</v>
      </c>
      <c r="G6847" s="14">
        <v>17500</v>
      </c>
      <c r="H6847" s="14">
        <v>1260000</v>
      </c>
      <c r="I6847" s="14">
        <v>72</v>
      </c>
    </row>
    <row r="6848" spans="1:9">
      <c r="A6848" s="1398"/>
      <c r="B6848" s="1163"/>
      <c r="C6848" s="152" t="s">
        <v>3589</v>
      </c>
      <c r="D6848" s="137" t="s">
        <v>717</v>
      </c>
      <c r="E6848" s="12" t="s">
        <v>14</v>
      </c>
      <c r="F6848" s="12" t="s">
        <v>469</v>
      </c>
      <c r="G6848" s="14">
        <v>7000</v>
      </c>
      <c r="H6848" s="14">
        <v>140000</v>
      </c>
      <c r="I6848" s="14">
        <v>20</v>
      </c>
    </row>
    <row r="6849" spans="1:9">
      <c r="A6849" s="1398"/>
      <c r="B6849" s="1163"/>
      <c r="C6849" s="152" t="s">
        <v>3590</v>
      </c>
      <c r="D6849" s="137" t="s">
        <v>471</v>
      </c>
      <c r="E6849" s="12" t="s">
        <v>14</v>
      </c>
      <c r="F6849" s="12" t="s">
        <v>15</v>
      </c>
      <c r="G6849" s="14">
        <v>215000</v>
      </c>
      <c r="H6849" s="14">
        <v>645000</v>
      </c>
      <c r="I6849" s="14">
        <v>3</v>
      </c>
    </row>
    <row r="6850" spans="1:9">
      <c r="A6850" s="1398"/>
      <c r="B6850" s="1163"/>
      <c r="C6850" s="152" t="s">
        <v>3591</v>
      </c>
      <c r="D6850" s="137" t="s">
        <v>3592</v>
      </c>
      <c r="E6850" s="12" t="s">
        <v>14</v>
      </c>
      <c r="F6850" s="12" t="s">
        <v>15</v>
      </c>
      <c r="G6850" s="14">
        <v>480000</v>
      </c>
      <c r="H6850" s="14">
        <v>1920000</v>
      </c>
      <c r="I6850" s="14">
        <v>4</v>
      </c>
    </row>
    <row r="6851" spans="1:9">
      <c r="A6851" s="1398"/>
      <c r="B6851" s="1163"/>
      <c r="C6851" s="997"/>
      <c r="D6851" s="998"/>
      <c r="E6851" s="183"/>
      <c r="F6851" s="183"/>
      <c r="G6851" s="184"/>
      <c r="H6851" s="184"/>
      <c r="I6851" s="184"/>
    </row>
    <row r="6852" spans="1:9" ht="30">
      <c r="A6852" s="1398"/>
      <c r="B6852" s="1163"/>
      <c r="C6852" s="152" t="s">
        <v>3593</v>
      </c>
      <c r="D6852" s="137" t="s">
        <v>3594</v>
      </c>
      <c r="E6852" s="12" t="s">
        <v>14</v>
      </c>
      <c r="F6852" s="12" t="s">
        <v>15</v>
      </c>
      <c r="G6852" s="14">
        <v>17000</v>
      </c>
      <c r="H6852" s="14">
        <v>255000</v>
      </c>
      <c r="I6852" s="14">
        <v>15</v>
      </c>
    </row>
    <row r="6853" spans="1:9">
      <c r="A6853" s="1398"/>
      <c r="B6853" s="1170" t="s">
        <v>154</v>
      </c>
      <c r="C6853" s="1170"/>
      <c r="D6853" s="1170"/>
      <c r="E6853" s="1170"/>
      <c r="F6853" s="1170"/>
      <c r="G6853" s="1170"/>
      <c r="H6853" s="69">
        <v>1921638</v>
      </c>
      <c r="I6853" s="69"/>
    </row>
    <row r="6854" spans="1:9" ht="30">
      <c r="A6854" s="1398"/>
      <c r="B6854" s="1163">
        <v>4251</v>
      </c>
      <c r="C6854" s="152" t="s">
        <v>3595</v>
      </c>
      <c r="D6854" s="137" t="s">
        <v>538</v>
      </c>
      <c r="E6854" s="12" t="s">
        <v>126</v>
      </c>
      <c r="F6854" s="12" t="s">
        <v>121</v>
      </c>
      <c r="G6854" s="14">
        <v>1921638</v>
      </c>
      <c r="H6854" s="14">
        <v>1921638</v>
      </c>
      <c r="I6854" s="14">
        <v>1</v>
      </c>
    </row>
    <row r="6855" spans="1:9">
      <c r="A6855" s="1398"/>
      <c r="B6855" s="1170" t="s">
        <v>118</v>
      </c>
      <c r="C6855" s="1170"/>
      <c r="D6855" s="1170"/>
      <c r="E6855" s="1170"/>
      <c r="F6855" s="1170"/>
      <c r="G6855" s="1170"/>
      <c r="H6855" s="69">
        <v>43165226.539999999</v>
      </c>
      <c r="I6855" s="69"/>
    </row>
    <row r="6856" spans="1:9" s="8" customFormat="1">
      <c r="A6856" s="1398"/>
      <c r="B6856" s="1204">
        <v>4212</v>
      </c>
      <c r="C6856" s="134">
        <v>65211100</v>
      </c>
      <c r="D6856" s="135" t="s">
        <v>119</v>
      </c>
      <c r="E6856" s="15" t="s">
        <v>120</v>
      </c>
      <c r="F6856" s="15" t="s">
        <v>473</v>
      </c>
      <c r="G6856" s="16">
        <v>139</v>
      </c>
      <c r="H6856" s="16">
        <v>7628320</v>
      </c>
      <c r="I6856" s="16">
        <v>54880</v>
      </c>
    </row>
    <row r="6857" spans="1:9" s="8" customFormat="1">
      <c r="A6857" s="1398"/>
      <c r="B6857" s="1204"/>
      <c r="C6857" s="134">
        <v>65311100</v>
      </c>
      <c r="D6857" s="135" t="s">
        <v>122</v>
      </c>
      <c r="E6857" s="15" t="s">
        <v>120</v>
      </c>
      <c r="F6857" s="15" t="s">
        <v>474</v>
      </c>
      <c r="G6857" s="16">
        <v>44.98</v>
      </c>
      <c r="H6857" s="16">
        <v>10634306.539999999</v>
      </c>
      <c r="I6857" s="16">
        <v>236423</v>
      </c>
    </row>
    <row r="6858" spans="1:9" s="8" customFormat="1" ht="18">
      <c r="A6858" s="1398"/>
      <c r="B6858" s="916"/>
      <c r="C6858" s="755" t="s">
        <v>7906</v>
      </c>
      <c r="D6858" s="755" t="s">
        <v>7907</v>
      </c>
      <c r="E6858" s="786" t="s">
        <v>126</v>
      </c>
      <c r="F6858" s="786" t="s">
        <v>121</v>
      </c>
      <c r="G6858" s="757">
        <v>48000</v>
      </c>
      <c r="H6858" s="757">
        <v>48000</v>
      </c>
      <c r="I6858" s="16">
        <v>1</v>
      </c>
    </row>
    <row r="6859" spans="1:9" s="8" customFormat="1">
      <c r="A6859" s="1398"/>
      <c r="B6859" s="1163">
        <v>4213</v>
      </c>
      <c r="C6859" s="134">
        <v>65111100</v>
      </c>
      <c r="D6859" s="135" t="s">
        <v>123</v>
      </c>
      <c r="E6859" s="15" t="s">
        <v>120</v>
      </c>
      <c r="F6859" s="15" t="s">
        <v>473</v>
      </c>
      <c r="G6859" s="16">
        <v>180</v>
      </c>
      <c r="H6859" s="16">
        <v>2214000</v>
      </c>
      <c r="I6859" s="16">
        <v>12300</v>
      </c>
    </row>
    <row r="6860" spans="1:9" ht="45">
      <c r="A6860" s="1398"/>
      <c r="B6860" s="1163"/>
      <c r="C6860" s="152" t="s">
        <v>3596</v>
      </c>
      <c r="D6860" s="137" t="s">
        <v>3597</v>
      </c>
      <c r="E6860" s="12" t="s">
        <v>126</v>
      </c>
      <c r="F6860" s="12" t="s">
        <v>121</v>
      </c>
      <c r="G6860" s="14">
        <v>253000</v>
      </c>
      <c r="H6860" s="14">
        <v>253000</v>
      </c>
      <c r="I6860" s="14">
        <v>1</v>
      </c>
    </row>
    <row r="6861" spans="1:9" ht="30">
      <c r="A6861" s="1398"/>
      <c r="B6861" s="1163">
        <v>4214</v>
      </c>
      <c r="C6861" s="152" t="s">
        <v>3598</v>
      </c>
      <c r="D6861" s="137" t="s">
        <v>128</v>
      </c>
      <c r="E6861" s="12" t="s">
        <v>120</v>
      </c>
      <c r="F6861" s="12" t="s">
        <v>121</v>
      </c>
      <c r="G6861" s="14">
        <v>8540000</v>
      </c>
      <c r="H6861" s="14">
        <v>8540000</v>
      </c>
      <c r="I6861" s="14">
        <v>1</v>
      </c>
    </row>
    <row r="6862" spans="1:9" ht="30">
      <c r="A6862" s="1398"/>
      <c r="B6862" s="1163"/>
      <c r="C6862" s="152" t="s">
        <v>3599</v>
      </c>
      <c r="D6862" s="137" t="s">
        <v>130</v>
      </c>
      <c r="E6862" s="12" t="s">
        <v>14</v>
      </c>
      <c r="F6862" s="12" t="s">
        <v>121</v>
      </c>
      <c r="G6862" s="14">
        <v>3160200</v>
      </c>
      <c r="H6862" s="14">
        <v>3160200</v>
      </c>
      <c r="I6862" s="14">
        <v>1</v>
      </c>
    </row>
    <row r="6863" spans="1:9" s="8" customFormat="1" ht="30">
      <c r="A6863" s="1398"/>
      <c r="B6863" s="1163"/>
      <c r="C6863" s="134">
        <v>64211130</v>
      </c>
      <c r="D6863" s="135" t="s">
        <v>131</v>
      </c>
      <c r="E6863" s="15" t="s">
        <v>120</v>
      </c>
      <c r="F6863" s="15" t="s">
        <v>121</v>
      </c>
      <c r="G6863" s="16">
        <v>1000000</v>
      </c>
      <c r="H6863" s="16">
        <v>1000000</v>
      </c>
      <c r="I6863" s="16">
        <v>1</v>
      </c>
    </row>
    <row r="6864" spans="1:9" ht="30">
      <c r="A6864" s="1398"/>
      <c r="B6864" s="1163"/>
      <c r="C6864" s="152" t="s">
        <v>3600</v>
      </c>
      <c r="D6864" s="137" t="s">
        <v>133</v>
      </c>
      <c r="E6864" s="12" t="s">
        <v>14</v>
      </c>
      <c r="F6864" s="12" t="s">
        <v>121</v>
      </c>
      <c r="G6864" s="14">
        <v>300000</v>
      </c>
      <c r="H6864" s="14">
        <v>300000</v>
      </c>
      <c r="I6864" s="14">
        <v>1</v>
      </c>
    </row>
    <row r="6865" spans="1:9" s="8" customFormat="1" ht="45">
      <c r="A6865" s="1398"/>
      <c r="B6865" s="1163">
        <v>4215</v>
      </c>
      <c r="C6865" s="134">
        <v>66511170</v>
      </c>
      <c r="D6865" s="135" t="s">
        <v>3601</v>
      </c>
      <c r="E6865" s="15" t="s">
        <v>120</v>
      </c>
      <c r="F6865" s="15" t="s">
        <v>121</v>
      </c>
      <c r="G6865" s="16">
        <v>150000</v>
      </c>
      <c r="H6865" s="16">
        <v>150000</v>
      </c>
      <c r="I6865" s="16">
        <v>1</v>
      </c>
    </row>
    <row r="6866" spans="1:9" s="8" customFormat="1" ht="18">
      <c r="A6866" s="1398"/>
      <c r="B6866" s="1163"/>
      <c r="C6866" s="755" t="s">
        <v>8264</v>
      </c>
      <c r="D6866" s="755" t="s">
        <v>6895</v>
      </c>
      <c r="E6866" s="826" t="s">
        <v>120</v>
      </c>
      <c r="F6866" s="826" t="s">
        <v>121</v>
      </c>
      <c r="G6866" s="757">
        <v>372000</v>
      </c>
      <c r="H6866" s="757">
        <v>372000</v>
      </c>
      <c r="I6866" s="16">
        <v>1</v>
      </c>
    </row>
    <row r="6867" spans="1:9" s="8" customFormat="1" ht="45">
      <c r="A6867" s="1398"/>
      <c r="B6867" s="1163"/>
      <c r="C6867" s="134">
        <v>66511170</v>
      </c>
      <c r="D6867" s="135" t="s">
        <v>3602</v>
      </c>
      <c r="E6867" s="15" t="s">
        <v>120</v>
      </c>
      <c r="F6867" s="15" t="s">
        <v>121</v>
      </c>
      <c r="G6867" s="16">
        <v>125000</v>
      </c>
      <c r="H6867" s="16">
        <v>125000</v>
      </c>
      <c r="I6867" s="16">
        <v>1</v>
      </c>
    </row>
    <row r="6868" spans="1:9" s="8" customFormat="1" ht="45">
      <c r="A6868" s="1398"/>
      <c r="B6868" s="1163"/>
      <c r="C6868" s="134">
        <v>66511170</v>
      </c>
      <c r="D6868" s="135" t="s">
        <v>3602</v>
      </c>
      <c r="E6868" s="15" t="s">
        <v>120</v>
      </c>
      <c r="F6868" s="15" t="s">
        <v>121</v>
      </c>
      <c r="G6868" s="16">
        <v>125000</v>
      </c>
      <c r="H6868" s="16">
        <v>125000</v>
      </c>
      <c r="I6868" s="16">
        <v>1</v>
      </c>
    </row>
    <row r="6869" spans="1:9" s="8" customFormat="1">
      <c r="A6869" s="1398"/>
      <c r="B6869" s="1204">
        <v>4222</v>
      </c>
      <c r="C6869" s="134">
        <v>79991200</v>
      </c>
      <c r="D6869" s="135" t="s">
        <v>482</v>
      </c>
      <c r="E6869" s="15" t="s">
        <v>126</v>
      </c>
      <c r="F6869" s="15" t="s">
        <v>121</v>
      </c>
      <c r="G6869" s="16">
        <v>1000000</v>
      </c>
      <c r="H6869" s="16">
        <v>1000000</v>
      </c>
      <c r="I6869" s="16">
        <v>1</v>
      </c>
    </row>
    <row r="6870" spans="1:9" s="8" customFormat="1" ht="30">
      <c r="A6870" s="1398"/>
      <c r="B6870" s="1204">
        <v>4232</v>
      </c>
      <c r="C6870" s="134">
        <v>72261160</v>
      </c>
      <c r="D6870" s="135" t="s">
        <v>485</v>
      </c>
      <c r="E6870" s="15" t="s">
        <v>120</v>
      </c>
      <c r="F6870" s="15" t="s">
        <v>121</v>
      </c>
      <c r="G6870" s="16">
        <v>234000</v>
      </c>
      <c r="H6870" s="16">
        <v>234000</v>
      </c>
      <c r="I6870" s="16">
        <v>1</v>
      </c>
    </row>
    <row r="6871" spans="1:9" ht="45">
      <c r="A6871" s="1398"/>
      <c r="B6871" s="1163">
        <v>4234</v>
      </c>
      <c r="C6871" s="152" t="s">
        <v>3603</v>
      </c>
      <c r="D6871" s="137" t="s">
        <v>3604</v>
      </c>
      <c r="E6871" s="12" t="s">
        <v>14</v>
      </c>
      <c r="F6871" s="17" t="s">
        <v>15</v>
      </c>
      <c r="G6871" s="14">
        <v>700</v>
      </c>
      <c r="H6871" s="14">
        <v>105000</v>
      </c>
      <c r="I6871" s="14">
        <v>150</v>
      </c>
    </row>
    <row r="6872" spans="1:9" ht="45">
      <c r="A6872" s="1398"/>
      <c r="B6872" s="1163"/>
      <c r="C6872" s="152" t="s">
        <v>3605</v>
      </c>
      <c r="D6872" s="137" t="s">
        <v>3606</v>
      </c>
      <c r="E6872" s="12" t="s">
        <v>14</v>
      </c>
      <c r="F6872" s="12" t="s">
        <v>121</v>
      </c>
      <c r="G6872" s="14">
        <v>320000</v>
      </c>
      <c r="H6872" s="14">
        <v>320000</v>
      </c>
      <c r="I6872" s="14">
        <v>1</v>
      </c>
    </row>
    <row r="6873" spans="1:9" ht="30">
      <c r="A6873" s="1398"/>
      <c r="B6873" s="1163"/>
      <c r="C6873" s="152" t="s">
        <v>3607</v>
      </c>
      <c r="D6873" s="137" t="s">
        <v>3608</v>
      </c>
      <c r="E6873" s="12" t="s">
        <v>14</v>
      </c>
      <c r="F6873" s="12" t="s">
        <v>121</v>
      </c>
      <c r="G6873" s="14">
        <v>175000</v>
      </c>
      <c r="H6873" s="14">
        <v>175000</v>
      </c>
      <c r="I6873" s="14">
        <v>1</v>
      </c>
    </row>
    <row r="6874" spans="1:9" s="8" customFormat="1">
      <c r="A6874" s="1398"/>
      <c r="B6874" s="1204">
        <v>4237</v>
      </c>
      <c r="C6874" s="134">
        <v>79111200</v>
      </c>
      <c r="D6874" s="135" t="s">
        <v>141</v>
      </c>
      <c r="E6874" s="15" t="s">
        <v>126</v>
      </c>
      <c r="F6874" s="15" t="s">
        <v>121</v>
      </c>
      <c r="G6874" s="16">
        <v>1000000</v>
      </c>
      <c r="H6874" s="16">
        <v>1000000</v>
      </c>
      <c r="I6874" s="16">
        <v>1</v>
      </c>
    </row>
    <row r="6875" spans="1:9" s="8" customFormat="1" ht="30">
      <c r="A6875" s="1398"/>
      <c r="B6875" s="1163">
        <v>4241</v>
      </c>
      <c r="C6875" s="134">
        <v>50531140</v>
      </c>
      <c r="D6875" s="135" t="s">
        <v>3609</v>
      </c>
      <c r="E6875" s="15" t="s">
        <v>126</v>
      </c>
      <c r="F6875" s="15" t="s">
        <v>121</v>
      </c>
      <c r="G6875" s="16">
        <v>48000</v>
      </c>
      <c r="H6875" s="16">
        <v>48000</v>
      </c>
      <c r="I6875" s="16">
        <v>1</v>
      </c>
    </row>
    <row r="6876" spans="1:9" ht="30">
      <c r="A6876" s="1398"/>
      <c r="B6876" s="1163"/>
      <c r="C6876" s="136" t="s">
        <v>3610</v>
      </c>
      <c r="D6876" s="137" t="s">
        <v>3611</v>
      </c>
      <c r="E6876" s="12" t="s">
        <v>126</v>
      </c>
      <c r="F6876" s="12" t="s">
        <v>121</v>
      </c>
      <c r="G6876" s="14">
        <v>1870000</v>
      </c>
      <c r="H6876" s="14">
        <v>1870000</v>
      </c>
      <c r="I6876" s="14">
        <v>1</v>
      </c>
    </row>
    <row r="6877" spans="1:9" ht="45">
      <c r="A6877" s="1398"/>
      <c r="B6877" s="1163"/>
      <c r="C6877" s="152" t="s">
        <v>3612</v>
      </c>
      <c r="D6877" s="137" t="s">
        <v>142</v>
      </c>
      <c r="E6877" s="12" t="s">
        <v>120</v>
      </c>
      <c r="F6877" s="12" t="s">
        <v>121</v>
      </c>
      <c r="G6877" s="14">
        <v>80000</v>
      </c>
      <c r="H6877" s="14">
        <v>80000</v>
      </c>
      <c r="I6877" s="14">
        <v>1</v>
      </c>
    </row>
    <row r="6878" spans="1:9" ht="30">
      <c r="A6878" s="1398"/>
      <c r="B6878" s="1163"/>
      <c r="C6878" s="152" t="s">
        <v>3613</v>
      </c>
      <c r="D6878" s="137" t="s">
        <v>496</v>
      </c>
      <c r="E6878" s="12" t="s">
        <v>120</v>
      </c>
      <c r="F6878" s="12" t="s">
        <v>121</v>
      </c>
      <c r="G6878" s="14">
        <v>25000</v>
      </c>
      <c r="H6878" s="14">
        <v>25000</v>
      </c>
      <c r="I6878" s="14">
        <v>1</v>
      </c>
    </row>
    <row r="6879" spans="1:9" ht="60">
      <c r="A6879" s="1398"/>
      <c r="B6879" s="1163">
        <v>4251</v>
      </c>
      <c r="C6879" s="152" t="s">
        <v>3614</v>
      </c>
      <c r="D6879" s="153" t="s">
        <v>3615</v>
      </c>
      <c r="E6879" s="12" t="s">
        <v>126</v>
      </c>
      <c r="F6879" s="12" t="s">
        <v>121</v>
      </c>
      <c r="G6879" s="14">
        <v>38400</v>
      </c>
      <c r="H6879" s="14">
        <v>38400</v>
      </c>
      <c r="I6879" s="14">
        <v>1</v>
      </c>
    </row>
    <row r="6880" spans="1:9" ht="30">
      <c r="A6880" s="1398"/>
      <c r="B6880" s="1163">
        <v>4252</v>
      </c>
      <c r="C6880" s="152" t="s">
        <v>3616</v>
      </c>
      <c r="D6880" s="137" t="s">
        <v>3617</v>
      </c>
      <c r="E6880" s="12" t="s">
        <v>126</v>
      </c>
      <c r="F6880" s="12" t="s">
        <v>121</v>
      </c>
      <c r="G6880" s="14">
        <v>600000</v>
      </c>
      <c r="H6880" s="14">
        <v>600000</v>
      </c>
      <c r="I6880" s="14">
        <v>1</v>
      </c>
    </row>
    <row r="6881" spans="1:9" ht="30">
      <c r="A6881" s="1398"/>
      <c r="B6881" s="1163"/>
      <c r="C6881" s="152" t="s">
        <v>3618</v>
      </c>
      <c r="D6881" s="137" t="s">
        <v>3619</v>
      </c>
      <c r="E6881" s="12" t="s">
        <v>126</v>
      </c>
      <c r="F6881" s="12" t="s">
        <v>121</v>
      </c>
      <c r="G6881" s="14">
        <v>1200000</v>
      </c>
      <c r="H6881" s="14">
        <v>1200000</v>
      </c>
      <c r="I6881" s="14">
        <v>1</v>
      </c>
    </row>
    <row r="6882" spans="1:9" ht="45">
      <c r="A6882" s="1398"/>
      <c r="B6882" s="1163"/>
      <c r="C6882" s="136" t="s">
        <v>3620</v>
      </c>
      <c r="D6882" s="137" t="s">
        <v>3621</v>
      </c>
      <c r="E6882" s="12" t="s">
        <v>126</v>
      </c>
      <c r="F6882" s="12" t="s">
        <v>121</v>
      </c>
      <c r="G6882" s="14">
        <v>500000</v>
      </c>
      <c r="H6882" s="14">
        <v>500000</v>
      </c>
      <c r="I6882" s="14">
        <v>1</v>
      </c>
    </row>
    <row r="6883" spans="1:9" ht="60">
      <c r="A6883" s="1398"/>
      <c r="B6883" s="1163"/>
      <c r="C6883" s="136" t="s">
        <v>3622</v>
      </c>
      <c r="D6883" s="137" t="s">
        <v>1245</v>
      </c>
      <c r="E6883" s="12" t="s">
        <v>126</v>
      </c>
      <c r="F6883" s="12" t="s">
        <v>121</v>
      </c>
      <c r="G6883" s="14">
        <v>1100000</v>
      </c>
      <c r="H6883" s="14">
        <v>1100000</v>
      </c>
      <c r="I6883" s="14">
        <v>1</v>
      </c>
    </row>
    <row r="6884" spans="1:9" ht="60">
      <c r="A6884" s="1398"/>
      <c r="B6884" s="1163"/>
      <c r="C6884" s="136" t="s">
        <v>3623</v>
      </c>
      <c r="D6884" s="137" t="s">
        <v>3624</v>
      </c>
      <c r="E6884" s="12" t="s">
        <v>126</v>
      </c>
      <c r="F6884" s="12" t="s">
        <v>121</v>
      </c>
      <c r="G6884" s="14">
        <v>240000</v>
      </c>
      <c r="H6884" s="14">
        <v>240000</v>
      </c>
      <c r="I6884" s="14">
        <v>1</v>
      </c>
    </row>
    <row r="6885" spans="1:9" ht="60">
      <c r="A6885" s="1398"/>
      <c r="B6885" s="1163">
        <v>4861</v>
      </c>
      <c r="C6885" s="152" t="s">
        <v>3625</v>
      </c>
      <c r="D6885" s="137" t="s">
        <v>3626</v>
      </c>
      <c r="E6885" s="12" t="s">
        <v>126</v>
      </c>
      <c r="F6885" s="12" t="s">
        <v>121</v>
      </c>
      <c r="G6885" s="14">
        <v>500000</v>
      </c>
      <c r="H6885" s="14">
        <v>500000</v>
      </c>
      <c r="I6885" s="14">
        <v>1</v>
      </c>
    </row>
    <row r="6886" spans="1:9">
      <c r="A6886" s="1398"/>
      <c r="B6886" s="1169" t="s">
        <v>516</v>
      </c>
      <c r="C6886" s="1169"/>
      <c r="D6886" s="1169"/>
      <c r="E6886" s="1169"/>
      <c r="F6886" s="1169"/>
      <c r="G6886" s="1169"/>
      <c r="H6886" s="2">
        <v>470800.00001830002</v>
      </c>
      <c r="I6886" s="2"/>
    </row>
    <row r="6887" spans="1:9">
      <c r="A6887" s="1398"/>
      <c r="B6887" s="1170" t="s">
        <v>118</v>
      </c>
      <c r="C6887" s="1170"/>
      <c r="D6887" s="1170"/>
      <c r="E6887" s="1170"/>
      <c r="F6887" s="1170"/>
      <c r="G6887" s="1170"/>
      <c r="H6887" s="69">
        <v>470800.00001830002</v>
      </c>
      <c r="I6887" s="69"/>
    </row>
    <row r="6888" spans="1:9" s="8" customFormat="1">
      <c r="A6888" s="1398"/>
      <c r="B6888" s="916">
        <v>4212</v>
      </c>
      <c r="C6888" s="134">
        <v>65311100</v>
      </c>
      <c r="D6888" s="135" t="s">
        <v>122</v>
      </c>
      <c r="E6888" s="15" t="s">
        <v>120</v>
      </c>
      <c r="F6888" s="15" t="s">
        <v>474</v>
      </c>
      <c r="G6888" s="16">
        <v>44.98</v>
      </c>
      <c r="H6888" s="16">
        <v>153500.00001829999</v>
      </c>
      <c r="I6888" s="16">
        <v>3412.6278349999998</v>
      </c>
    </row>
    <row r="6889" spans="1:9" ht="30">
      <c r="A6889" s="1398"/>
      <c r="B6889" s="1210">
        <v>4214</v>
      </c>
      <c r="C6889" s="152" t="s">
        <v>3627</v>
      </c>
      <c r="D6889" s="137" t="s">
        <v>130</v>
      </c>
      <c r="E6889" s="12" t="s">
        <v>14</v>
      </c>
      <c r="F6889" s="12" t="s">
        <v>121</v>
      </c>
      <c r="G6889" s="14">
        <v>257300</v>
      </c>
      <c r="H6889" s="14">
        <v>257300</v>
      </c>
      <c r="I6889" s="14">
        <v>1</v>
      </c>
    </row>
    <row r="6890" spans="1:9" ht="30">
      <c r="A6890" s="1398"/>
      <c r="B6890" s="1210"/>
      <c r="C6890" s="152" t="s">
        <v>3628</v>
      </c>
      <c r="D6890" s="137" t="s">
        <v>133</v>
      </c>
      <c r="E6890" s="12" t="s">
        <v>14</v>
      </c>
      <c r="F6890" s="12" t="s">
        <v>121</v>
      </c>
      <c r="G6890" s="14">
        <v>60000</v>
      </c>
      <c r="H6890" s="14">
        <v>60000</v>
      </c>
      <c r="I6890" s="14">
        <v>1</v>
      </c>
    </row>
    <row r="6891" spans="1:9">
      <c r="A6891" s="1398"/>
      <c r="B6891" s="1169" t="s">
        <v>153</v>
      </c>
      <c r="C6891" s="1169"/>
      <c r="D6891" s="1169"/>
      <c r="E6891" s="1169"/>
      <c r="F6891" s="1169"/>
      <c r="G6891" s="1169"/>
      <c r="H6891" s="2">
        <v>5000000</v>
      </c>
      <c r="I6891" s="2"/>
    </row>
    <row r="6892" spans="1:9">
      <c r="A6892" s="1398"/>
      <c r="B6892" s="1170" t="s">
        <v>118</v>
      </c>
      <c r="C6892" s="1170"/>
      <c r="D6892" s="1170"/>
      <c r="E6892" s="1170"/>
      <c r="F6892" s="1170"/>
      <c r="G6892" s="1170"/>
      <c r="H6892" s="69">
        <v>4502100</v>
      </c>
      <c r="I6892" s="69"/>
    </row>
    <row r="6893" spans="1:9" ht="38.25">
      <c r="A6893" s="1398"/>
      <c r="B6893" s="1212" t="s">
        <v>6679</v>
      </c>
      <c r="C6893" s="755" t="s">
        <v>7767</v>
      </c>
      <c r="D6893" s="756" t="s">
        <v>7768</v>
      </c>
      <c r="E6893" s="748" t="s">
        <v>126</v>
      </c>
      <c r="F6893" s="748" t="s">
        <v>121</v>
      </c>
      <c r="G6893" s="757">
        <v>55000</v>
      </c>
      <c r="H6893" s="757">
        <v>55000</v>
      </c>
      <c r="I6893" s="14">
        <v>1</v>
      </c>
    </row>
    <row r="6894" spans="1:9" ht="38.25">
      <c r="A6894" s="1398"/>
      <c r="B6894" s="1213"/>
      <c r="C6894" s="755" t="s">
        <v>7769</v>
      </c>
      <c r="D6894" s="756" t="s">
        <v>7770</v>
      </c>
      <c r="E6894" s="748" t="s">
        <v>126</v>
      </c>
      <c r="F6894" s="748" t="s">
        <v>121</v>
      </c>
      <c r="G6894" s="757">
        <v>60000</v>
      </c>
      <c r="H6894" s="757">
        <v>60000</v>
      </c>
      <c r="I6894" s="14">
        <v>1</v>
      </c>
    </row>
    <row r="6895" spans="1:9" ht="51">
      <c r="A6895" s="1398"/>
      <c r="B6895" s="1213"/>
      <c r="C6895" s="755" t="s">
        <v>7771</v>
      </c>
      <c r="D6895" s="756" t="s">
        <v>7772</v>
      </c>
      <c r="E6895" s="748" t="s">
        <v>126</v>
      </c>
      <c r="F6895" s="748" t="s">
        <v>121</v>
      </c>
      <c r="G6895" s="757">
        <v>40000</v>
      </c>
      <c r="H6895" s="757">
        <v>40000</v>
      </c>
      <c r="I6895" s="14">
        <v>1</v>
      </c>
    </row>
    <row r="6896" spans="1:9" ht="38.25">
      <c r="A6896" s="1398"/>
      <c r="B6896" s="1213"/>
      <c r="C6896" s="755" t="s">
        <v>7773</v>
      </c>
      <c r="D6896" s="756" t="s">
        <v>7774</v>
      </c>
      <c r="E6896" s="748" t="s">
        <v>126</v>
      </c>
      <c r="F6896" s="748" t="s">
        <v>121</v>
      </c>
      <c r="G6896" s="757">
        <v>65000</v>
      </c>
      <c r="H6896" s="757">
        <v>65000</v>
      </c>
      <c r="I6896" s="14">
        <v>1</v>
      </c>
    </row>
    <row r="6897" spans="1:9" ht="25.5">
      <c r="A6897" s="1398"/>
      <c r="B6897" s="1213"/>
      <c r="C6897" s="755" t="s">
        <v>7775</v>
      </c>
      <c r="D6897" s="756" t="s">
        <v>7776</v>
      </c>
      <c r="E6897" s="748" t="s">
        <v>126</v>
      </c>
      <c r="F6897" s="748" t="s">
        <v>121</v>
      </c>
      <c r="G6897" s="757">
        <v>35000</v>
      </c>
      <c r="H6897" s="757">
        <v>35000</v>
      </c>
      <c r="I6897" s="14">
        <v>1</v>
      </c>
    </row>
    <row r="6898" spans="1:9" ht="38.25">
      <c r="A6898" s="1398"/>
      <c r="B6898" s="1213"/>
      <c r="C6898" s="755" t="s">
        <v>7777</v>
      </c>
      <c r="D6898" s="756" t="s">
        <v>7778</v>
      </c>
      <c r="E6898" s="748" t="s">
        <v>126</v>
      </c>
      <c r="F6898" s="748" t="s">
        <v>121</v>
      </c>
      <c r="G6898" s="757">
        <v>45000</v>
      </c>
      <c r="H6898" s="757">
        <v>45000</v>
      </c>
      <c r="I6898" s="14">
        <v>1</v>
      </c>
    </row>
    <row r="6899" spans="1:9" ht="30">
      <c r="A6899" s="1398"/>
      <c r="B6899" s="1213"/>
      <c r="C6899" s="549" t="s">
        <v>6873</v>
      </c>
      <c r="D6899" s="549" t="s">
        <v>6874</v>
      </c>
      <c r="E6899" s="549" t="s">
        <v>126</v>
      </c>
      <c r="F6899" s="549" t="s">
        <v>121</v>
      </c>
      <c r="G6899" s="453">
        <v>3.2</v>
      </c>
      <c r="H6899" s="453">
        <v>3.2</v>
      </c>
      <c r="I6899" s="14">
        <v>1</v>
      </c>
    </row>
    <row r="6900" spans="1:9" ht="30">
      <c r="A6900" s="1398"/>
      <c r="B6900" s="1213"/>
      <c r="C6900" s="549" t="s">
        <v>6875</v>
      </c>
      <c r="D6900" s="549" t="s">
        <v>6876</v>
      </c>
      <c r="E6900" s="549" t="s">
        <v>126</v>
      </c>
      <c r="F6900" s="549" t="s">
        <v>121</v>
      </c>
      <c r="G6900" s="453">
        <v>2.9</v>
      </c>
      <c r="H6900" s="453">
        <v>2.9</v>
      </c>
      <c r="I6900" s="14">
        <v>1</v>
      </c>
    </row>
    <row r="6901" spans="1:9" ht="45">
      <c r="A6901" s="1398"/>
      <c r="B6901" s="1213"/>
      <c r="C6901" s="549" t="s">
        <v>6877</v>
      </c>
      <c r="D6901" s="549" t="s">
        <v>6878</v>
      </c>
      <c r="E6901" s="549" t="s">
        <v>126</v>
      </c>
      <c r="F6901" s="549" t="s">
        <v>121</v>
      </c>
      <c r="G6901" s="453">
        <v>4.0599999999999996</v>
      </c>
      <c r="H6901" s="453">
        <v>4.0599999999999996</v>
      </c>
      <c r="I6901" s="14">
        <v>1</v>
      </c>
    </row>
    <row r="6902" spans="1:9" ht="30">
      <c r="A6902" s="1398"/>
      <c r="B6902" s="1213"/>
      <c r="C6902" s="549" t="s">
        <v>6879</v>
      </c>
      <c r="D6902" s="549" t="s">
        <v>6880</v>
      </c>
      <c r="E6902" s="549" t="s">
        <v>126</v>
      </c>
      <c r="F6902" s="549" t="s">
        <v>121</v>
      </c>
      <c r="G6902" s="453">
        <v>2.9</v>
      </c>
      <c r="H6902" s="453">
        <v>2.9</v>
      </c>
      <c r="I6902" s="14">
        <v>1</v>
      </c>
    </row>
    <row r="6903" spans="1:9" ht="30">
      <c r="A6903" s="1398"/>
      <c r="B6903" s="1213"/>
      <c r="C6903" s="549" t="s">
        <v>6881</v>
      </c>
      <c r="D6903" s="549" t="s">
        <v>6882</v>
      </c>
      <c r="E6903" s="549" t="s">
        <v>126</v>
      </c>
      <c r="F6903" s="549" t="s">
        <v>121</v>
      </c>
      <c r="G6903" s="453">
        <v>7.3</v>
      </c>
      <c r="H6903" s="453">
        <v>7.3</v>
      </c>
      <c r="I6903" s="14">
        <v>1</v>
      </c>
    </row>
    <row r="6904" spans="1:9" ht="30">
      <c r="A6904" s="1398"/>
      <c r="B6904" s="1213"/>
      <c r="C6904" s="549" t="s">
        <v>6883</v>
      </c>
      <c r="D6904" s="549" t="s">
        <v>6884</v>
      </c>
      <c r="E6904" s="549" t="s">
        <v>126</v>
      </c>
      <c r="F6904" s="549" t="s">
        <v>121</v>
      </c>
      <c r="G6904" s="453">
        <v>6.7</v>
      </c>
      <c r="H6904" s="453">
        <v>6.7</v>
      </c>
      <c r="I6904" s="14">
        <v>1</v>
      </c>
    </row>
    <row r="6905" spans="1:9" ht="45">
      <c r="A6905" s="1398"/>
      <c r="B6905" s="1214"/>
      <c r="C6905" s="786" t="s">
        <v>6885</v>
      </c>
      <c r="D6905" s="786" t="s">
        <v>6886</v>
      </c>
      <c r="E6905" s="549" t="s">
        <v>126</v>
      </c>
      <c r="F6905" s="549" t="s">
        <v>121</v>
      </c>
      <c r="G6905" s="453">
        <v>9.5</v>
      </c>
      <c r="H6905" s="453">
        <v>9.5</v>
      </c>
      <c r="I6905" s="14">
        <v>1</v>
      </c>
    </row>
    <row r="6906" spans="1:9" ht="30">
      <c r="A6906" s="1398"/>
      <c r="B6906" s="917"/>
      <c r="C6906" s="786" t="s">
        <v>7866</v>
      </c>
      <c r="D6906" s="786" t="s">
        <v>518</v>
      </c>
      <c r="E6906" s="732" t="s">
        <v>172</v>
      </c>
      <c r="F6906" s="786" t="s">
        <v>121</v>
      </c>
      <c r="G6906" s="638">
        <v>550</v>
      </c>
      <c r="H6906" s="638">
        <v>550</v>
      </c>
      <c r="I6906" s="14">
        <v>1</v>
      </c>
    </row>
    <row r="6907" spans="1:9" ht="30">
      <c r="A6907" s="1398"/>
      <c r="B6907" s="917"/>
      <c r="C6907" s="786" t="s">
        <v>7867</v>
      </c>
      <c r="D6907" s="786" t="s">
        <v>518</v>
      </c>
      <c r="E6907" s="786" t="s">
        <v>172</v>
      </c>
      <c r="F6907" s="786" t="s">
        <v>121</v>
      </c>
      <c r="G6907" s="638">
        <v>600</v>
      </c>
      <c r="H6907" s="638">
        <v>600</v>
      </c>
      <c r="I6907" s="14">
        <v>1</v>
      </c>
    </row>
    <row r="6908" spans="1:9" ht="30">
      <c r="A6908" s="1398"/>
      <c r="B6908" s="917"/>
      <c r="C6908" s="786" t="s">
        <v>7868</v>
      </c>
      <c r="D6908" s="786" t="s">
        <v>518</v>
      </c>
      <c r="E6908" s="786" t="s">
        <v>172</v>
      </c>
      <c r="F6908" s="786" t="s">
        <v>121</v>
      </c>
      <c r="G6908" s="638">
        <v>400</v>
      </c>
      <c r="H6908" s="638">
        <v>400</v>
      </c>
      <c r="I6908" s="14">
        <v>1</v>
      </c>
    </row>
    <row r="6909" spans="1:9" ht="30">
      <c r="A6909" s="1398"/>
      <c r="B6909" s="917"/>
      <c r="C6909" s="786" t="s">
        <v>7869</v>
      </c>
      <c r="D6909" s="786" t="s">
        <v>518</v>
      </c>
      <c r="E6909" s="786" t="s">
        <v>172</v>
      </c>
      <c r="F6909" s="786" t="s">
        <v>121</v>
      </c>
      <c r="G6909" s="638">
        <v>650</v>
      </c>
      <c r="H6909" s="638">
        <v>650</v>
      </c>
      <c r="I6909" s="14">
        <v>1</v>
      </c>
    </row>
    <row r="6910" spans="1:9" ht="30">
      <c r="A6910" s="1398"/>
      <c r="B6910" s="917"/>
      <c r="C6910" s="786" t="s">
        <v>7870</v>
      </c>
      <c r="D6910" s="786" t="s">
        <v>518</v>
      </c>
      <c r="E6910" s="786" t="s">
        <v>172</v>
      </c>
      <c r="F6910" s="786" t="s">
        <v>121</v>
      </c>
      <c r="G6910" s="638">
        <v>350</v>
      </c>
      <c r="H6910" s="638">
        <v>350</v>
      </c>
      <c r="I6910" s="14">
        <v>1</v>
      </c>
    </row>
    <row r="6911" spans="1:9" ht="30">
      <c r="A6911" s="1398"/>
      <c r="B6911" s="917"/>
      <c r="C6911" s="786" t="s">
        <v>7871</v>
      </c>
      <c r="D6911" s="786" t="s">
        <v>518</v>
      </c>
      <c r="E6911" s="786" t="s">
        <v>172</v>
      </c>
      <c r="F6911" s="786" t="s">
        <v>121</v>
      </c>
      <c r="G6911" s="638">
        <v>450</v>
      </c>
      <c r="H6911" s="638">
        <v>450</v>
      </c>
      <c r="I6911" s="14">
        <v>1</v>
      </c>
    </row>
    <row r="6912" spans="1:9" ht="45">
      <c r="A6912" s="1398"/>
      <c r="B6912" s="917">
        <v>5134</v>
      </c>
      <c r="C6912" s="732" t="s">
        <v>6741</v>
      </c>
      <c r="D6912" s="732" t="s">
        <v>6742</v>
      </c>
      <c r="E6912" s="732" t="s">
        <v>149</v>
      </c>
      <c r="F6912" s="732" t="s">
        <v>121</v>
      </c>
      <c r="G6912" s="732">
        <v>320000</v>
      </c>
      <c r="H6912" s="732">
        <v>320000</v>
      </c>
      <c r="I6912" s="732">
        <v>1</v>
      </c>
    </row>
    <row r="6913" spans="1:9" ht="45">
      <c r="A6913" s="1398"/>
      <c r="B6913" s="917"/>
      <c r="C6913" s="732" t="s">
        <v>6743</v>
      </c>
      <c r="D6913" s="732" t="s">
        <v>6744</v>
      </c>
      <c r="E6913" s="732" t="s">
        <v>149</v>
      </c>
      <c r="F6913" s="732" t="s">
        <v>121</v>
      </c>
      <c r="G6913" s="732">
        <v>290000</v>
      </c>
      <c r="H6913" s="732">
        <v>290000</v>
      </c>
      <c r="I6913" s="732">
        <v>1</v>
      </c>
    </row>
    <row r="6914" spans="1:9" ht="45">
      <c r="A6914" s="1398"/>
      <c r="B6914" s="917"/>
      <c r="C6914" s="732" t="s">
        <v>6745</v>
      </c>
      <c r="D6914" s="732" t="s">
        <v>6746</v>
      </c>
      <c r="E6914" s="732" t="s">
        <v>149</v>
      </c>
      <c r="F6914" s="732" t="s">
        <v>121</v>
      </c>
      <c r="G6914" s="732">
        <v>406000</v>
      </c>
      <c r="H6914" s="732">
        <v>406000</v>
      </c>
      <c r="I6914" s="732">
        <v>1</v>
      </c>
    </row>
    <row r="6915" spans="1:9" ht="45">
      <c r="A6915" s="1398"/>
      <c r="B6915" s="917"/>
      <c r="C6915" s="732" t="s">
        <v>6751</v>
      </c>
      <c r="D6915" s="732" t="s">
        <v>6752</v>
      </c>
      <c r="E6915" s="732" t="s">
        <v>149</v>
      </c>
      <c r="F6915" s="732" t="s">
        <v>121</v>
      </c>
      <c r="G6915" s="732">
        <v>730000</v>
      </c>
      <c r="H6915" s="732">
        <v>730000</v>
      </c>
      <c r="I6915" s="732">
        <v>1</v>
      </c>
    </row>
    <row r="6916" spans="1:9" ht="30">
      <c r="A6916" s="1398"/>
      <c r="B6916" s="917"/>
      <c r="C6916" s="732" t="s">
        <v>6753</v>
      </c>
      <c r="D6916" s="732" t="s">
        <v>6754</v>
      </c>
      <c r="E6916" s="732" t="s">
        <v>149</v>
      </c>
      <c r="F6916" s="732" t="s">
        <v>121</v>
      </c>
      <c r="G6916" s="732">
        <v>670000</v>
      </c>
      <c r="H6916" s="732">
        <v>670000</v>
      </c>
      <c r="I6916" s="732">
        <v>1</v>
      </c>
    </row>
    <row r="6917" spans="1:9" ht="45">
      <c r="A6917" s="1398"/>
      <c r="B6917" s="917"/>
      <c r="C6917" s="732" t="s">
        <v>6747</v>
      </c>
      <c r="D6917" s="732" t="s">
        <v>6748</v>
      </c>
      <c r="E6917" s="732" t="s">
        <v>149</v>
      </c>
      <c r="F6917" s="732" t="s">
        <v>121</v>
      </c>
      <c r="G6917" s="732">
        <v>290000</v>
      </c>
      <c r="H6917" s="732">
        <v>290000</v>
      </c>
      <c r="I6917" s="732">
        <v>1</v>
      </c>
    </row>
    <row r="6918" spans="1:9" ht="60">
      <c r="A6918" s="1398"/>
      <c r="B6918" s="917"/>
      <c r="C6918" s="732" t="s">
        <v>6749</v>
      </c>
      <c r="D6918" s="732" t="s">
        <v>6750</v>
      </c>
      <c r="E6918" s="732" t="s">
        <v>149</v>
      </c>
      <c r="F6918" s="732" t="s">
        <v>121</v>
      </c>
      <c r="G6918" s="732">
        <v>950000</v>
      </c>
      <c r="H6918" s="732">
        <v>950000</v>
      </c>
      <c r="I6918" s="732">
        <v>1</v>
      </c>
    </row>
    <row r="6919" spans="1:9" ht="60">
      <c r="A6919" s="1398"/>
      <c r="B6919" s="917"/>
      <c r="C6919" s="732" t="s">
        <v>3629</v>
      </c>
      <c r="D6919" s="732" t="s">
        <v>3630</v>
      </c>
      <c r="E6919" s="732" t="s">
        <v>149</v>
      </c>
      <c r="F6919" s="732" t="s">
        <v>121</v>
      </c>
      <c r="G6919" s="732">
        <v>210000</v>
      </c>
      <c r="H6919" s="732">
        <v>210000</v>
      </c>
      <c r="I6919" s="732">
        <v>1</v>
      </c>
    </row>
    <row r="6920" spans="1:9" s="8" customFormat="1" ht="30">
      <c r="A6920" s="1398"/>
      <c r="B6920" s="917"/>
      <c r="C6920" s="732">
        <v>71241200</v>
      </c>
      <c r="D6920" s="732" t="s">
        <v>518</v>
      </c>
      <c r="E6920" s="732" t="s">
        <v>149</v>
      </c>
      <c r="F6920" s="732" t="s">
        <v>121</v>
      </c>
      <c r="G6920" s="732">
        <v>4292100</v>
      </c>
      <c r="H6920" s="732">
        <v>4292100</v>
      </c>
      <c r="I6920" s="732">
        <v>1</v>
      </c>
    </row>
    <row r="6921" spans="1:9">
      <c r="A6921" s="1398"/>
      <c r="B6921" s="1170" t="s">
        <v>118</v>
      </c>
      <c r="C6921" s="1170"/>
      <c r="D6921" s="1170"/>
      <c r="E6921" s="1170"/>
      <c r="F6921" s="1170"/>
      <c r="G6921" s="1170"/>
      <c r="H6921" s="69">
        <v>497900</v>
      </c>
      <c r="I6921" s="69"/>
    </row>
    <row r="6922" spans="1:9">
      <c r="A6922" s="1398"/>
      <c r="B6922" s="1201">
        <v>5134</v>
      </c>
      <c r="C6922" s="152" t="s">
        <v>6963</v>
      </c>
      <c r="D6922" s="152" t="s">
        <v>164</v>
      </c>
      <c r="E6922" s="152" t="s">
        <v>126</v>
      </c>
      <c r="F6922" s="152" t="s">
        <v>121</v>
      </c>
      <c r="G6922" s="152">
        <v>32000</v>
      </c>
      <c r="H6922" s="152">
        <v>32000</v>
      </c>
      <c r="I6922" s="152">
        <v>1</v>
      </c>
    </row>
    <row r="6923" spans="1:9">
      <c r="A6923" s="1398"/>
      <c r="B6923" s="1202"/>
      <c r="C6923" s="152" t="s">
        <v>6964</v>
      </c>
      <c r="D6923" s="152" t="s">
        <v>164</v>
      </c>
      <c r="E6923" s="152" t="s">
        <v>126</v>
      </c>
      <c r="F6923" s="152" t="s">
        <v>121</v>
      </c>
      <c r="G6923" s="152">
        <v>29000</v>
      </c>
      <c r="H6923" s="152">
        <v>29000</v>
      </c>
      <c r="I6923" s="152">
        <v>1</v>
      </c>
    </row>
    <row r="6924" spans="1:9">
      <c r="A6924" s="1398"/>
      <c r="B6924" s="1202"/>
      <c r="C6924" s="152" t="s">
        <v>7181</v>
      </c>
      <c r="D6924" s="152" t="s">
        <v>164</v>
      </c>
      <c r="E6924" s="152" t="s">
        <v>126</v>
      </c>
      <c r="F6924" s="152" t="s">
        <v>121</v>
      </c>
      <c r="G6924" s="152">
        <v>41000</v>
      </c>
      <c r="H6924" s="152">
        <v>41000</v>
      </c>
      <c r="I6924" s="152">
        <v>1</v>
      </c>
    </row>
    <row r="6925" spans="1:9">
      <c r="A6925" s="1398"/>
      <c r="B6925" s="1202"/>
      <c r="C6925" s="152" t="s">
        <v>6965</v>
      </c>
      <c r="D6925" s="152" t="s">
        <v>164</v>
      </c>
      <c r="E6925" s="152" t="s">
        <v>126</v>
      </c>
      <c r="F6925" s="152" t="s">
        <v>121</v>
      </c>
      <c r="G6925" s="152">
        <v>29000</v>
      </c>
      <c r="H6925" s="152">
        <v>29000</v>
      </c>
      <c r="I6925" s="152">
        <v>1</v>
      </c>
    </row>
    <row r="6926" spans="1:9">
      <c r="A6926" s="1398"/>
      <c r="B6926" s="1202"/>
      <c r="C6926" s="152" t="s">
        <v>6966</v>
      </c>
      <c r="D6926" s="152" t="s">
        <v>164</v>
      </c>
      <c r="E6926" s="152" t="s">
        <v>126</v>
      </c>
      <c r="F6926" s="152" t="s">
        <v>121</v>
      </c>
      <c r="G6926" s="152">
        <v>73000</v>
      </c>
      <c r="H6926" s="152">
        <v>73000</v>
      </c>
      <c r="I6926" s="152">
        <v>1</v>
      </c>
    </row>
    <row r="6927" spans="1:9">
      <c r="A6927" s="1398"/>
      <c r="B6927" s="1202"/>
      <c r="C6927" s="152" t="s">
        <v>6967</v>
      </c>
      <c r="D6927" s="152" t="s">
        <v>164</v>
      </c>
      <c r="E6927" s="152" t="s">
        <v>126</v>
      </c>
      <c r="F6927" s="152" t="s">
        <v>121</v>
      </c>
      <c r="G6927" s="152">
        <v>67000</v>
      </c>
      <c r="H6927" s="152">
        <v>67000</v>
      </c>
      <c r="I6927" s="152">
        <v>1</v>
      </c>
    </row>
    <row r="6928" spans="1:9">
      <c r="A6928" s="1398"/>
      <c r="B6928" s="1202"/>
      <c r="C6928" s="152" t="s">
        <v>6968</v>
      </c>
      <c r="D6928" s="152" t="s">
        <v>164</v>
      </c>
      <c r="E6928" s="152" t="s">
        <v>126</v>
      </c>
      <c r="F6928" s="152" t="s">
        <v>121</v>
      </c>
      <c r="G6928" s="152">
        <v>95000</v>
      </c>
      <c r="H6928" s="152">
        <v>95000</v>
      </c>
      <c r="I6928" s="152">
        <v>1</v>
      </c>
    </row>
    <row r="6929" spans="1:9" ht="45">
      <c r="A6929" s="1398"/>
      <c r="B6929" s="1202"/>
      <c r="C6929" s="152" t="s">
        <v>3631</v>
      </c>
      <c r="D6929" s="137" t="s">
        <v>3632</v>
      </c>
      <c r="E6929" s="12" t="s">
        <v>126</v>
      </c>
      <c r="F6929" s="12" t="s">
        <v>121</v>
      </c>
      <c r="G6929" s="14">
        <v>21000</v>
      </c>
      <c r="H6929" s="14">
        <v>21000</v>
      </c>
      <c r="I6929" s="14">
        <v>1</v>
      </c>
    </row>
    <row r="6930" spans="1:9" s="8" customFormat="1">
      <c r="A6930" s="1398"/>
      <c r="B6930" s="1203"/>
      <c r="C6930" s="134">
        <v>50531140</v>
      </c>
      <c r="D6930" s="135" t="s">
        <v>164</v>
      </c>
      <c r="E6930" s="15" t="s">
        <v>126</v>
      </c>
      <c r="F6930" s="15" t="s">
        <v>121</v>
      </c>
      <c r="G6930" s="16">
        <v>476900</v>
      </c>
      <c r="H6930" s="16">
        <v>476900</v>
      </c>
      <c r="I6930" s="16">
        <v>1</v>
      </c>
    </row>
    <row r="6931" spans="1:9">
      <c r="A6931" s="1398"/>
      <c r="B6931" s="1169" t="s">
        <v>523</v>
      </c>
      <c r="C6931" s="1169"/>
      <c r="D6931" s="1169"/>
      <c r="E6931" s="1169"/>
      <c r="F6931" s="1169"/>
      <c r="G6931" s="1169"/>
      <c r="H6931" s="2">
        <v>1000000</v>
      </c>
      <c r="I6931" s="2"/>
    </row>
    <row r="6932" spans="1:9">
      <c r="A6932" s="1398"/>
      <c r="B6932" s="1170" t="s">
        <v>118</v>
      </c>
      <c r="C6932" s="1170"/>
      <c r="D6932" s="1170"/>
      <c r="E6932" s="1170"/>
      <c r="F6932" s="1170"/>
      <c r="G6932" s="1170"/>
      <c r="H6932" s="69">
        <v>1000000</v>
      </c>
      <c r="I6932" s="69"/>
    </row>
    <row r="6933" spans="1:9" s="8" customFormat="1" ht="45">
      <c r="A6933" s="1398"/>
      <c r="B6933" s="1204">
        <v>4239</v>
      </c>
      <c r="C6933" s="134">
        <v>60171100</v>
      </c>
      <c r="D6933" s="135" t="s">
        <v>3633</v>
      </c>
      <c r="E6933" s="15" t="s">
        <v>126</v>
      </c>
      <c r="F6933" s="15" t="s">
        <v>121</v>
      </c>
      <c r="G6933" s="16">
        <v>400000</v>
      </c>
      <c r="H6933" s="16">
        <v>400000</v>
      </c>
      <c r="I6933" s="16">
        <v>1</v>
      </c>
    </row>
    <row r="6934" spans="1:9" s="8" customFormat="1" ht="45">
      <c r="A6934" s="1398"/>
      <c r="B6934" s="1204"/>
      <c r="C6934" s="134">
        <v>60171100</v>
      </c>
      <c r="D6934" s="135" t="s">
        <v>3634</v>
      </c>
      <c r="E6934" s="15" t="s">
        <v>126</v>
      </c>
      <c r="F6934" s="15" t="s">
        <v>121</v>
      </c>
      <c r="G6934" s="16">
        <v>600000</v>
      </c>
      <c r="H6934" s="16">
        <v>600000</v>
      </c>
      <c r="I6934" s="16">
        <v>1</v>
      </c>
    </row>
    <row r="6935" spans="1:9">
      <c r="A6935" s="1398"/>
      <c r="B6935" s="1169" t="s">
        <v>3635</v>
      </c>
      <c r="C6935" s="1169"/>
      <c r="D6935" s="1169"/>
      <c r="E6935" s="1169"/>
      <c r="F6935" s="1169"/>
      <c r="G6935" s="1169"/>
      <c r="H6935" s="2">
        <v>159152000</v>
      </c>
      <c r="I6935" s="2"/>
    </row>
    <row r="6936" spans="1:9">
      <c r="A6936" s="1398"/>
      <c r="B6936" s="1170" t="s">
        <v>154</v>
      </c>
      <c r="C6936" s="1170"/>
      <c r="D6936" s="1170"/>
      <c r="E6936" s="1170"/>
      <c r="F6936" s="1170"/>
      <c r="G6936" s="1170"/>
      <c r="H6936" s="69">
        <v>156000000</v>
      </c>
      <c r="I6936" s="69"/>
    </row>
    <row r="6937" spans="1:9" ht="30">
      <c r="A6937" s="1398"/>
      <c r="B6937" s="1163">
        <v>4251</v>
      </c>
      <c r="C6937" s="152" t="s">
        <v>3636</v>
      </c>
      <c r="D6937" s="137" t="s">
        <v>167</v>
      </c>
      <c r="E6937" s="12" t="s">
        <v>149</v>
      </c>
      <c r="F6937" s="12" t="s">
        <v>121</v>
      </c>
      <c r="G6937" s="14">
        <v>156000000</v>
      </c>
      <c r="H6937" s="14">
        <v>156000000</v>
      </c>
      <c r="I6937" s="14">
        <v>1</v>
      </c>
    </row>
    <row r="6938" spans="1:9">
      <c r="A6938" s="1398"/>
      <c r="B6938" s="1170" t="s">
        <v>118</v>
      </c>
      <c r="C6938" s="1170"/>
      <c r="D6938" s="1170"/>
      <c r="E6938" s="1170"/>
      <c r="F6938" s="1170"/>
      <c r="G6938" s="1170"/>
      <c r="H6938" s="69">
        <v>3152000</v>
      </c>
      <c r="I6938" s="69"/>
    </row>
    <row r="6939" spans="1:9" ht="30">
      <c r="A6939" s="1398"/>
      <c r="B6939" s="1163">
        <v>4251</v>
      </c>
      <c r="C6939" s="152" t="s">
        <v>3637</v>
      </c>
      <c r="D6939" s="153" t="s">
        <v>168</v>
      </c>
      <c r="E6939" s="12" t="s">
        <v>149</v>
      </c>
      <c r="F6939" s="12" t="s">
        <v>121</v>
      </c>
      <c r="G6939" s="14">
        <v>3152000</v>
      </c>
      <c r="H6939" s="14">
        <v>3152000</v>
      </c>
      <c r="I6939" s="14">
        <v>1</v>
      </c>
    </row>
    <row r="6940" spans="1:9">
      <c r="A6940" s="1398"/>
      <c r="B6940" s="1169" t="s">
        <v>169</v>
      </c>
      <c r="C6940" s="1169"/>
      <c r="D6940" s="1169"/>
      <c r="E6940" s="1169"/>
      <c r="F6940" s="1169"/>
      <c r="G6940" s="1169"/>
      <c r="H6940" s="2">
        <v>6441276</v>
      </c>
      <c r="I6940" s="2"/>
    </row>
    <row r="6941" spans="1:9">
      <c r="A6941" s="1398"/>
      <c r="B6941" s="1170" t="s">
        <v>154</v>
      </c>
      <c r="C6941" s="1170"/>
      <c r="D6941" s="1170"/>
      <c r="E6941" s="1170"/>
      <c r="F6941" s="1170"/>
      <c r="G6941" s="1170"/>
      <c r="H6941" s="69">
        <v>6314976</v>
      </c>
      <c r="I6941" s="69"/>
    </row>
    <row r="6942" spans="1:9" ht="30">
      <c r="A6942" s="1398"/>
      <c r="B6942" s="1163">
        <v>4251</v>
      </c>
      <c r="C6942" s="152" t="s">
        <v>3638</v>
      </c>
      <c r="D6942" s="137" t="s">
        <v>528</v>
      </c>
      <c r="E6942" s="12" t="s">
        <v>149</v>
      </c>
      <c r="F6942" s="17" t="s">
        <v>121</v>
      </c>
      <c r="G6942" s="14">
        <v>6314976</v>
      </c>
      <c r="H6942" s="14">
        <v>6314976</v>
      </c>
      <c r="I6942" s="14">
        <v>1</v>
      </c>
    </row>
    <row r="6943" spans="1:9">
      <c r="A6943" s="1398"/>
      <c r="B6943" s="1170" t="s">
        <v>118</v>
      </c>
      <c r="C6943" s="1170"/>
      <c r="D6943" s="1170"/>
      <c r="E6943" s="1170"/>
      <c r="F6943" s="1170"/>
      <c r="G6943" s="1170"/>
      <c r="H6943" s="69">
        <v>126300</v>
      </c>
      <c r="I6943" s="69"/>
    </row>
    <row r="6944" spans="1:9" ht="30">
      <c r="A6944" s="1398"/>
      <c r="B6944" s="1163">
        <v>4251</v>
      </c>
      <c r="C6944" s="152" t="s">
        <v>3639</v>
      </c>
      <c r="D6944" s="24" t="s">
        <v>168</v>
      </c>
      <c r="E6944" s="12" t="s">
        <v>149</v>
      </c>
      <c r="F6944" s="12" t="s">
        <v>121</v>
      </c>
      <c r="G6944" s="14">
        <v>126300</v>
      </c>
      <c r="H6944" s="14">
        <v>126300</v>
      </c>
      <c r="I6944" s="14">
        <v>1</v>
      </c>
    </row>
    <row r="6945" spans="1:9">
      <c r="A6945" s="1398"/>
      <c r="B6945" s="1169" t="s">
        <v>173</v>
      </c>
      <c r="C6945" s="1169"/>
      <c r="D6945" s="1169"/>
      <c r="E6945" s="1169"/>
      <c r="F6945" s="1169"/>
      <c r="G6945" s="1169"/>
      <c r="H6945" s="2">
        <v>9995325</v>
      </c>
      <c r="I6945" s="2"/>
    </row>
    <row r="6946" spans="1:9">
      <c r="A6946" s="1398"/>
      <c r="B6946" s="1170" t="s">
        <v>154</v>
      </c>
      <c r="C6946" s="1170"/>
      <c r="D6946" s="1170"/>
      <c r="E6946" s="1170"/>
      <c r="F6946" s="1170"/>
      <c r="G6946" s="1170"/>
      <c r="H6946" s="69">
        <v>9799325</v>
      </c>
      <c r="I6946" s="69"/>
    </row>
    <row r="6947" spans="1:9" ht="30">
      <c r="A6947" s="1398"/>
      <c r="B6947" s="1163">
        <v>4251</v>
      </c>
      <c r="C6947" s="152" t="s">
        <v>3640</v>
      </c>
      <c r="D6947" s="137" t="s">
        <v>538</v>
      </c>
      <c r="E6947" s="12" t="s">
        <v>149</v>
      </c>
      <c r="F6947" s="12" t="s">
        <v>121</v>
      </c>
      <c r="G6947" s="14">
        <v>9799325</v>
      </c>
      <c r="H6947" s="14">
        <v>9799325</v>
      </c>
      <c r="I6947" s="14">
        <v>1</v>
      </c>
    </row>
    <row r="6948" spans="1:9">
      <c r="A6948" s="1398"/>
      <c r="B6948" s="1170" t="s">
        <v>118</v>
      </c>
      <c r="C6948" s="1170"/>
      <c r="D6948" s="1170"/>
      <c r="E6948" s="1170"/>
      <c r="F6948" s="1170"/>
      <c r="G6948" s="1170"/>
      <c r="H6948" s="69">
        <v>196000</v>
      </c>
      <c r="I6948" s="69"/>
    </row>
    <row r="6949" spans="1:9" ht="30">
      <c r="A6949" s="1398"/>
      <c r="B6949" s="1163">
        <v>4251</v>
      </c>
      <c r="C6949" s="152" t="s">
        <v>3641</v>
      </c>
      <c r="D6949" s="24" t="s">
        <v>168</v>
      </c>
      <c r="E6949" s="12" t="s">
        <v>149</v>
      </c>
      <c r="F6949" s="12" t="s">
        <v>121</v>
      </c>
      <c r="G6949" s="14">
        <v>196000</v>
      </c>
      <c r="H6949" s="14">
        <v>196000</v>
      </c>
      <c r="I6949" s="14">
        <v>1</v>
      </c>
    </row>
    <row r="6950" spans="1:9">
      <c r="A6950" s="1398"/>
      <c r="B6950" s="1169" t="s">
        <v>175</v>
      </c>
      <c r="C6950" s="1169"/>
      <c r="D6950" s="1169"/>
      <c r="E6950" s="1169"/>
      <c r="F6950" s="1169"/>
      <c r="G6950" s="1169"/>
      <c r="H6950" s="2">
        <v>24987672</v>
      </c>
      <c r="I6950" s="2"/>
    </row>
    <row r="6951" spans="1:9">
      <c r="A6951" s="1398"/>
      <c r="B6951" s="1170" t="s">
        <v>154</v>
      </c>
      <c r="C6951" s="1170"/>
      <c r="D6951" s="1170"/>
      <c r="E6951" s="1170"/>
      <c r="F6951" s="1170"/>
      <c r="G6951" s="1170"/>
      <c r="H6951" s="69">
        <v>24416332</v>
      </c>
      <c r="I6951" s="69"/>
    </row>
    <row r="6952" spans="1:9" ht="30">
      <c r="A6952" s="1398"/>
      <c r="B6952" s="152" t="s">
        <v>5264</v>
      </c>
      <c r="C6952" s="152" t="s">
        <v>6689</v>
      </c>
      <c r="D6952" s="379" t="s">
        <v>535</v>
      </c>
      <c r="E6952" s="152" t="s">
        <v>126</v>
      </c>
      <c r="F6952" s="152" t="s">
        <v>121</v>
      </c>
      <c r="G6952" s="152">
        <v>7677060</v>
      </c>
      <c r="H6952" s="152">
        <v>7677060</v>
      </c>
      <c r="I6952" s="152">
        <v>1</v>
      </c>
    </row>
    <row r="6953" spans="1:9" ht="30">
      <c r="A6953" s="1398"/>
      <c r="B6953" s="1163">
        <v>4251</v>
      </c>
      <c r="C6953" s="152" t="s">
        <v>3642</v>
      </c>
      <c r="D6953" s="137" t="s">
        <v>171</v>
      </c>
      <c r="E6953" s="12" t="s">
        <v>149</v>
      </c>
      <c r="F6953" s="12" t="s">
        <v>121</v>
      </c>
      <c r="G6953" s="14">
        <v>16316335</v>
      </c>
      <c r="H6953" s="14">
        <v>16316335</v>
      </c>
      <c r="I6953" s="14">
        <v>1</v>
      </c>
    </row>
    <row r="6954" spans="1:9" s="8" customFormat="1" ht="30">
      <c r="A6954" s="1398"/>
      <c r="B6954" s="1204">
        <v>5113</v>
      </c>
      <c r="C6954" s="134">
        <v>45611300</v>
      </c>
      <c r="D6954" s="135" t="s">
        <v>535</v>
      </c>
      <c r="E6954" s="15" t="s">
        <v>126</v>
      </c>
      <c r="F6954" s="15" t="s">
        <v>121</v>
      </c>
      <c r="G6954" s="16">
        <v>8099997</v>
      </c>
      <c r="H6954" s="16">
        <v>8099997</v>
      </c>
      <c r="I6954" s="16">
        <v>1</v>
      </c>
    </row>
    <row r="6955" spans="1:9">
      <c r="A6955" s="1398"/>
      <c r="B6955" s="1170" t="s">
        <v>118</v>
      </c>
      <c r="C6955" s="1170"/>
      <c r="D6955" s="1170"/>
      <c r="E6955" s="1170"/>
      <c r="F6955" s="1170"/>
      <c r="G6955" s="1170"/>
      <c r="H6955" s="69">
        <v>571340</v>
      </c>
      <c r="I6955" s="69"/>
    </row>
    <row r="6956" spans="1:9" ht="30">
      <c r="A6956" s="1398"/>
      <c r="B6956" s="935"/>
      <c r="C6956" s="531" t="s">
        <v>6818</v>
      </c>
      <c r="D6956" s="531" t="s">
        <v>5260</v>
      </c>
      <c r="E6956" s="531" t="s">
        <v>172</v>
      </c>
      <c r="F6956" s="531" t="s">
        <v>121</v>
      </c>
      <c r="G6956" s="531">
        <v>154000</v>
      </c>
      <c r="H6956" s="531">
        <v>154000</v>
      </c>
      <c r="I6956" s="531">
        <v>1</v>
      </c>
    </row>
    <row r="6957" spans="1:9" ht="45">
      <c r="A6957" s="1398"/>
      <c r="B6957" s="1349" t="s">
        <v>5264</v>
      </c>
      <c r="C6957" s="525" t="s">
        <v>6778</v>
      </c>
      <c r="D6957" s="525" t="s">
        <v>6779</v>
      </c>
      <c r="E6957" s="525" t="s">
        <v>120</v>
      </c>
      <c r="F6957" s="525" t="s">
        <v>121</v>
      </c>
      <c r="G6957" s="525">
        <v>46000</v>
      </c>
      <c r="H6957" s="525">
        <v>46000</v>
      </c>
      <c r="I6957" s="527">
        <v>1</v>
      </c>
    </row>
    <row r="6958" spans="1:9" ht="30">
      <c r="A6958" s="1398"/>
      <c r="B6958" s="1350"/>
      <c r="C6958" s="486" t="s">
        <v>6690</v>
      </c>
      <c r="D6958" s="486" t="s">
        <v>531</v>
      </c>
      <c r="E6958" s="486" t="s">
        <v>120</v>
      </c>
      <c r="F6958" s="486" t="s">
        <v>121</v>
      </c>
      <c r="G6958" s="486">
        <v>38400</v>
      </c>
      <c r="H6958" s="486">
        <v>38400</v>
      </c>
      <c r="I6958" s="486">
        <v>1</v>
      </c>
    </row>
    <row r="6959" spans="1:9" ht="30">
      <c r="A6959" s="1398"/>
      <c r="B6959" s="1163">
        <v>4251</v>
      </c>
      <c r="C6959" s="152" t="s">
        <v>3643</v>
      </c>
      <c r="D6959" s="24" t="s">
        <v>168</v>
      </c>
      <c r="E6959" s="12" t="s">
        <v>149</v>
      </c>
      <c r="F6959" s="12" t="s">
        <v>121</v>
      </c>
      <c r="G6959" s="14">
        <v>326340</v>
      </c>
      <c r="H6959" s="14">
        <v>326340</v>
      </c>
      <c r="I6959" s="14">
        <v>1</v>
      </c>
    </row>
    <row r="6960" spans="1:9" s="8" customFormat="1" ht="30">
      <c r="A6960" s="1398"/>
      <c r="B6960" s="1204">
        <v>5113</v>
      </c>
      <c r="C6960" s="134">
        <v>71351540</v>
      </c>
      <c r="D6960" s="135" t="s">
        <v>168</v>
      </c>
      <c r="E6960" s="15" t="s">
        <v>149</v>
      </c>
      <c r="F6960" s="15" t="s">
        <v>121</v>
      </c>
      <c r="G6960" s="16">
        <v>162000</v>
      </c>
      <c r="H6960" s="16">
        <v>162000</v>
      </c>
      <c r="I6960" s="16">
        <v>1</v>
      </c>
    </row>
    <row r="6961" spans="1:9" s="8" customFormat="1" ht="30">
      <c r="A6961" s="1398"/>
      <c r="B6961" s="1204"/>
      <c r="C6961" s="134">
        <v>98111140</v>
      </c>
      <c r="D6961" s="135" t="s">
        <v>531</v>
      </c>
      <c r="E6961" s="15" t="s">
        <v>120</v>
      </c>
      <c r="F6961" s="15" t="s">
        <v>121</v>
      </c>
      <c r="G6961" s="16">
        <v>83000</v>
      </c>
      <c r="H6961" s="16">
        <v>83000</v>
      </c>
      <c r="I6961" s="16">
        <v>1</v>
      </c>
    </row>
    <row r="6962" spans="1:9">
      <c r="A6962" s="1398"/>
      <c r="B6962" s="1169" t="s">
        <v>539</v>
      </c>
      <c r="C6962" s="1169"/>
      <c r="D6962" s="1169"/>
      <c r="E6962" s="1169"/>
      <c r="F6962" s="1169"/>
      <c r="G6962" s="1169"/>
      <c r="H6962" s="2">
        <v>1341280</v>
      </c>
      <c r="I6962" s="2"/>
    </row>
    <row r="6963" spans="1:9">
      <c r="A6963" s="1398"/>
      <c r="B6963" s="1170" t="s">
        <v>154</v>
      </c>
      <c r="C6963" s="1170"/>
      <c r="D6963" s="1170"/>
      <c r="E6963" s="1170"/>
      <c r="F6963" s="1170"/>
      <c r="G6963" s="1170"/>
      <c r="H6963" s="69">
        <v>1307320</v>
      </c>
      <c r="I6963" s="69"/>
    </row>
    <row r="6964" spans="1:9" ht="30">
      <c r="A6964" s="1398"/>
      <c r="B6964" s="1163">
        <v>5112</v>
      </c>
      <c r="C6964" s="152" t="s">
        <v>3644</v>
      </c>
      <c r="D6964" s="137" t="s">
        <v>171</v>
      </c>
      <c r="E6964" s="12" t="s">
        <v>149</v>
      </c>
      <c r="F6964" s="12" t="s">
        <v>121</v>
      </c>
      <c r="G6964" s="14">
        <v>1307320</v>
      </c>
      <c r="H6964" s="14">
        <v>1307320</v>
      </c>
      <c r="I6964" s="14">
        <v>1</v>
      </c>
    </row>
    <row r="6965" spans="1:9">
      <c r="A6965" s="1398"/>
      <c r="B6965" s="1170" t="s">
        <v>118</v>
      </c>
      <c r="C6965" s="1170"/>
      <c r="D6965" s="1170"/>
      <c r="E6965" s="1170"/>
      <c r="F6965" s="1170"/>
      <c r="G6965" s="1170"/>
      <c r="H6965" s="69">
        <v>33960</v>
      </c>
      <c r="I6965" s="69"/>
    </row>
    <row r="6966" spans="1:9" ht="30">
      <c r="A6966" s="1398"/>
      <c r="B6966" s="1163">
        <v>5112</v>
      </c>
      <c r="C6966" s="152" t="s">
        <v>3645</v>
      </c>
      <c r="D6966" s="24" t="s">
        <v>168</v>
      </c>
      <c r="E6966" s="12" t="s">
        <v>149</v>
      </c>
      <c r="F6966" s="12" t="s">
        <v>121</v>
      </c>
      <c r="G6966" s="14">
        <v>26160</v>
      </c>
      <c r="H6966" s="14">
        <v>26160</v>
      </c>
      <c r="I6966" s="14">
        <v>1</v>
      </c>
    </row>
    <row r="6967" spans="1:9" ht="30">
      <c r="A6967" s="1398"/>
      <c r="B6967" s="1163"/>
      <c r="C6967" s="152" t="s">
        <v>3646</v>
      </c>
      <c r="D6967" s="137" t="s">
        <v>531</v>
      </c>
      <c r="E6967" s="12" t="s">
        <v>120</v>
      </c>
      <c r="F6967" s="12" t="s">
        <v>121</v>
      </c>
      <c r="G6967" s="14">
        <v>7800</v>
      </c>
      <c r="H6967" s="14">
        <v>7800</v>
      </c>
      <c r="I6967" s="14">
        <v>1</v>
      </c>
    </row>
    <row r="6968" spans="1:9">
      <c r="A6968" s="1398"/>
      <c r="B6968" s="1169" t="s">
        <v>2458</v>
      </c>
      <c r="C6968" s="1169"/>
      <c r="D6968" s="1169"/>
      <c r="E6968" s="1169"/>
      <c r="F6968" s="1169"/>
      <c r="G6968" s="1169"/>
      <c r="H6968" s="2">
        <v>1500000</v>
      </c>
      <c r="I6968" s="2"/>
    </row>
    <row r="6969" spans="1:9">
      <c r="A6969" s="1398"/>
      <c r="B6969" s="1170" t="s">
        <v>11</v>
      </c>
      <c r="C6969" s="1170"/>
      <c r="D6969" s="1170"/>
      <c r="E6969" s="1170"/>
      <c r="F6969" s="1170"/>
      <c r="G6969" s="1170"/>
      <c r="H6969" s="69">
        <v>1500000</v>
      </c>
      <c r="I6969" s="69"/>
    </row>
    <row r="6970" spans="1:9" ht="45">
      <c r="A6970" s="1398"/>
      <c r="B6970" s="1163">
        <v>5129</v>
      </c>
      <c r="C6970" s="152" t="s">
        <v>3647</v>
      </c>
      <c r="D6970" s="137" t="s">
        <v>3648</v>
      </c>
      <c r="E6970" s="12" t="s">
        <v>14</v>
      </c>
      <c r="F6970" s="12" t="s">
        <v>15</v>
      </c>
      <c r="G6970" s="14">
        <v>750000</v>
      </c>
      <c r="H6970" s="14">
        <v>1500000</v>
      </c>
      <c r="I6970" s="14">
        <v>2</v>
      </c>
    </row>
    <row r="6971" spans="1:9">
      <c r="A6971" s="1398"/>
      <c r="B6971" s="1169" t="s">
        <v>178</v>
      </c>
      <c r="C6971" s="1169"/>
      <c r="D6971" s="1169"/>
      <c r="E6971" s="1169"/>
      <c r="F6971" s="1169"/>
      <c r="G6971" s="1169"/>
      <c r="H6971" s="2">
        <v>6187148.46</v>
      </c>
      <c r="I6971" s="2"/>
    </row>
    <row r="6972" spans="1:9">
      <c r="A6972" s="1398"/>
      <c r="B6972" s="1170" t="s">
        <v>118</v>
      </c>
      <c r="C6972" s="1170"/>
      <c r="D6972" s="1170"/>
      <c r="E6972" s="1170"/>
      <c r="F6972" s="1170"/>
      <c r="G6972" s="1170"/>
      <c r="H6972" s="69">
        <v>6187148.46</v>
      </c>
      <c r="I6972" s="69"/>
    </row>
    <row r="6973" spans="1:9" ht="30">
      <c r="A6973" s="1398"/>
      <c r="B6973" s="1163">
        <v>5129</v>
      </c>
      <c r="C6973" s="152" t="s">
        <v>3649</v>
      </c>
      <c r="D6973" s="137" t="s">
        <v>542</v>
      </c>
      <c r="E6973" s="12" t="s">
        <v>126</v>
      </c>
      <c r="F6973" s="12" t="s">
        <v>121</v>
      </c>
      <c r="G6973" s="14">
        <v>6062800.46</v>
      </c>
      <c r="H6973" s="14">
        <v>6062800.46</v>
      </c>
      <c r="I6973" s="14">
        <v>1</v>
      </c>
    </row>
    <row r="6974" spans="1:9" ht="30">
      <c r="A6974" s="1398"/>
      <c r="B6974" s="1163"/>
      <c r="C6974" s="23" t="s">
        <v>3650</v>
      </c>
      <c r="D6974" s="24" t="s">
        <v>168</v>
      </c>
      <c r="E6974" s="18" t="s">
        <v>172</v>
      </c>
      <c r="F6974" s="18" t="s">
        <v>121</v>
      </c>
      <c r="G6974" s="52">
        <v>124348</v>
      </c>
      <c r="H6974" s="52">
        <v>124348</v>
      </c>
      <c r="I6974" s="52">
        <v>1</v>
      </c>
    </row>
    <row r="6975" spans="1:9">
      <c r="A6975" s="1398"/>
      <c r="B6975" s="1169" t="s">
        <v>210</v>
      </c>
      <c r="C6975" s="1169"/>
      <c r="D6975" s="1169"/>
      <c r="E6975" s="1169"/>
      <c r="F6975" s="1169"/>
      <c r="G6975" s="1169"/>
      <c r="H6975" s="2">
        <v>29992000</v>
      </c>
      <c r="I6975" s="2"/>
    </row>
    <row r="6976" spans="1:9">
      <c r="A6976" s="1398"/>
      <c r="B6976" s="1170" t="s">
        <v>154</v>
      </c>
      <c r="C6976" s="1170"/>
      <c r="D6976" s="1170"/>
      <c r="E6976" s="1170"/>
      <c r="F6976" s="1170"/>
      <c r="G6976" s="1170"/>
      <c r="H6976" s="69">
        <v>19600000</v>
      </c>
      <c r="I6976" s="69"/>
    </row>
    <row r="6977" spans="1:9" ht="30">
      <c r="A6977" s="1398"/>
      <c r="B6977" s="1163">
        <v>4861</v>
      </c>
      <c r="C6977" s="152" t="s">
        <v>3651</v>
      </c>
      <c r="D6977" s="137" t="s">
        <v>171</v>
      </c>
      <c r="E6977" s="12" t="s">
        <v>149</v>
      </c>
      <c r="F6977" s="12" t="s">
        <v>121</v>
      </c>
      <c r="G6977" s="14">
        <v>19600000</v>
      </c>
      <c r="H6977" s="14">
        <v>19600000</v>
      </c>
      <c r="I6977" s="14">
        <v>1</v>
      </c>
    </row>
    <row r="6978" spans="1:9">
      <c r="A6978" s="1398"/>
      <c r="B6978" s="1170" t="s">
        <v>118</v>
      </c>
      <c r="C6978" s="1170"/>
      <c r="D6978" s="1170"/>
      <c r="E6978" s="1170"/>
      <c r="F6978" s="1170"/>
      <c r="G6978" s="1170"/>
      <c r="H6978" s="69">
        <v>10392000</v>
      </c>
      <c r="I6978" s="69"/>
    </row>
    <row r="6979" spans="1:9" ht="30">
      <c r="A6979" s="1398"/>
      <c r="B6979" s="1163">
        <v>4861</v>
      </c>
      <c r="C6979" s="152" t="s">
        <v>3652</v>
      </c>
      <c r="D6979" s="137" t="s">
        <v>213</v>
      </c>
      <c r="E6979" s="12" t="s">
        <v>149</v>
      </c>
      <c r="F6979" s="12" t="s">
        <v>121</v>
      </c>
      <c r="G6979" s="14">
        <v>10000000</v>
      </c>
      <c r="H6979" s="14">
        <v>10000000</v>
      </c>
      <c r="I6979" s="14">
        <v>1</v>
      </c>
    </row>
    <row r="6980" spans="1:9" ht="30">
      <c r="A6980" s="1398"/>
      <c r="B6980" s="1163"/>
      <c r="C6980" s="152" t="s">
        <v>3653</v>
      </c>
      <c r="D6980" s="137" t="s">
        <v>168</v>
      </c>
      <c r="E6980" s="12" t="s">
        <v>149</v>
      </c>
      <c r="F6980" s="12" t="s">
        <v>121</v>
      </c>
      <c r="G6980" s="14">
        <v>392000</v>
      </c>
      <c r="H6980" s="14">
        <v>392000</v>
      </c>
      <c r="I6980" s="14">
        <v>1</v>
      </c>
    </row>
    <row r="6981" spans="1:9">
      <c r="A6981" s="1398"/>
      <c r="B6981" s="1169" t="s">
        <v>546</v>
      </c>
      <c r="C6981" s="1169"/>
      <c r="D6981" s="1169"/>
      <c r="E6981" s="1169"/>
      <c r="F6981" s="1169"/>
      <c r="G6981" s="1169"/>
      <c r="H6981" s="14"/>
      <c r="I6981" s="14"/>
    </row>
    <row r="6982" spans="1:9">
      <c r="A6982" s="1398"/>
      <c r="B6982" s="1170" t="s">
        <v>154</v>
      </c>
      <c r="C6982" s="1170"/>
      <c r="D6982" s="1170"/>
      <c r="E6982" s="1170"/>
      <c r="F6982" s="1170"/>
      <c r="G6982" s="1170"/>
      <c r="H6982" s="14"/>
      <c r="I6982" s="14"/>
    </row>
    <row r="6983" spans="1:9" ht="30">
      <c r="A6983" s="1398"/>
      <c r="B6983" s="763" t="s">
        <v>5294</v>
      </c>
      <c r="C6983" s="137" t="s">
        <v>7962</v>
      </c>
      <c r="D6983" s="137" t="s">
        <v>5425</v>
      </c>
      <c r="E6983" s="137" t="s">
        <v>172</v>
      </c>
      <c r="F6983" s="137" t="s">
        <v>121</v>
      </c>
      <c r="G6983" s="137">
        <v>31188600</v>
      </c>
      <c r="H6983" s="137">
        <v>31188600</v>
      </c>
      <c r="I6983" s="137">
        <v>1</v>
      </c>
    </row>
    <row r="6984" spans="1:9">
      <c r="A6984" s="1398"/>
      <c r="B6984" s="1170" t="s">
        <v>118</v>
      </c>
      <c r="C6984" s="1170"/>
      <c r="D6984" s="1170"/>
      <c r="E6984" s="1170"/>
      <c r="F6984" s="1170"/>
      <c r="G6984" s="1170"/>
      <c r="H6984" s="137"/>
      <c r="I6984" s="137"/>
    </row>
    <row r="6985" spans="1:9">
      <c r="A6985" s="1398"/>
      <c r="B6985" s="136"/>
      <c r="C6985" s="763" t="s">
        <v>7963</v>
      </c>
      <c r="D6985" s="763" t="s">
        <v>531</v>
      </c>
      <c r="E6985" s="137" t="s">
        <v>120</v>
      </c>
      <c r="F6985" s="137" t="s">
        <v>121</v>
      </c>
      <c r="G6985" s="764">
        <v>192440</v>
      </c>
      <c r="H6985" s="764">
        <v>192440</v>
      </c>
      <c r="I6985" s="137">
        <v>1</v>
      </c>
    </row>
    <row r="6986" spans="1:9">
      <c r="A6986" s="1398"/>
      <c r="B6986" s="136"/>
      <c r="C6986" s="137"/>
      <c r="D6986" s="137"/>
      <c r="E6986" s="137"/>
      <c r="F6986" s="137"/>
      <c r="G6986" s="137"/>
      <c r="H6986" s="137"/>
      <c r="I6986" s="137"/>
    </row>
    <row r="6987" spans="1:9">
      <c r="A6987" s="1398"/>
      <c r="B6987" s="1169" t="s">
        <v>546</v>
      </c>
      <c r="C6987" s="1169"/>
      <c r="D6987" s="1169"/>
      <c r="E6987" s="1169"/>
      <c r="F6987" s="1169"/>
      <c r="G6987" s="1169"/>
      <c r="H6987" s="2">
        <v>5500000</v>
      </c>
      <c r="I6987" s="2"/>
    </row>
    <row r="6988" spans="1:9">
      <c r="A6988" s="1398"/>
      <c r="B6988" s="1170" t="s">
        <v>118</v>
      </c>
      <c r="C6988" s="1170"/>
      <c r="D6988" s="1170"/>
      <c r="E6988" s="1170"/>
      <c r="F6988" s="1170"/>
      <c r="G6988" s="1170"/>
      <c r="H6988" s="69">
        <v>5500000</v>
      </c>
      <c r="I6988" s="69"/>
    </row>
    <row r="6989" spans="1:9" ht="30">
      <c r="A6989" s="1398"/>
      <c r="B6989" s="1163">
        <v>4213</v>
      </c>
      <c r="C6989" s="152" t="s">
        <v>3654</v>
      </c>
      <c r="D6989" s="137" t="s">
        <v>3655</v>
      </c>
      <c r="E6989" s="12" t="s">
        <v>126</v>
      </c>
      <c r="F6989" s="12" t="s">
        <v>121</v>
      </c>
      <c r="G6989" s="14">
        <v>2000000</v>
      </c>
      <c r="H6989" s="14">
        <v>2000000</v>
      </c>
      <c r="I6989" s="14">
        <v>1</v>
      </c>
    </row>
    <row r="6990" spans="1:9" ht="30">
      <c r="A6990" s="1398"/>
      <c r="B6990" s="1163"/>
      <c r="C6990" s="154" t="s">
        <v>3656</v>
      </c>
      <c r="D6990" s="153" t="s">
        <v>3657</v>
      </c>
      <c r="E6990" s="19" t="s">
        <v>126</v>
      </c>
      <c r="F6990" s="19" t="s">
        <v>121</v>
      </c>
      <c r="G6990" s="53">
        <v>3500000</v>
      </c>
      <c r="H6990" s="53">
        <v>3500000</v>
      </c>
      <c r="I6990" s="53">
        <v>1</v>
      </c>
    </row>
    <row r="6991" spans="1:9">
      <c r="A6991" s="1398"/>
      <c r="B6991" s="1169" t="s">
        <v>548</v>
      </c>
      <c r="C6991" s="1169"/>
      <c r="D6991" s="1169"/>
      <c r="E6991" s="1169"/>
      <c r="F6991" s="1169"/>
      <c r="G6991" s="1169"/>
      <c r="H6991" s="2">
        <v>2800000</v>
      </c>
      <c r="I6991" s="2"/>
    </row>
    <row r="6992" spans="1:9">
      <c r="A6992" s="1398"/>
      <c r="B6992" s="1170" t="s">
        <v>118</v>
      </c>
      <c r="C6992" s="1170"/>
      <c r="D6992" s="1170"/>
      <c r="E6992" s="1170"/>
      <c r="F6992" s="1170"/>
      <c r="G6992" s="1170"/>
      <c r="H6992" s="69">
        <v>2800000</v>
      </c>
      <c r="I6992" s="69"/>
    </row>
    <row r="6993" spans="1:9" ht="45">
      <c r="A6993" s="1398"/>
      <c r="B6993" s="1163">
        <v>4213</v>
      </c>
      <c r="C6993" s="152" t="s">
        <v>3658</v>
      </c>
      <c r="D6993" s="137" t="s">
        <v>550</v>
      </c>
      <c r="E6993" s="12" t="s">
        <v>126</v>
      </c>
      <c r="F6993" s="12" t="s">
        <v>121</v>
      </c>
      <c r="G6993" s="14">
        <v>2800000</v>
      </c>
      <c r="H6993" s="14">
        <v>2800000</v>
      </c>
      <c r="I6993" s="14">
        <v>1</v>
      </c>
    </row>
    <row r="6994" spans="1:9">
      <c r="A6994" s="1398"/>
      <c r="B6994" s="1169" t="s">
        <v>214</v>
      </c>
      <c r="C6994" s="1169"/>
      <c r="D6994" s="1169"/>
      <c r="E6994" s="1169"/>
      <c r="F6994" s="1169"/>
      <c r="G6994" s="1169"/>
      <c r="H6994" s="2">
        <v>55000000</v>
      </c>
      <c r="I6994" s="2"/>
    </row>
    <row r="6995" spans="1:9">
      <c r="A6995" s="1398"/>
      <c r="B6995" s="1170" t="s">
        <v>154</v>
      </c>
      <c r="C6995" s="1170"/>
      <c r="D6995" s="1170"/>
      <c r="E6995" s="1170"/>
      <c r="F6995" s="1170"/>
      <c r="G6995" s="1170"/>
      <c r="H6995" s="69">
        <v>53900000</v>
      </c>
      <c r="I6995" s="69"/>
    </row>
    <row r="6996" spans="1:9" ht="30">
      <c r="A6996" s="1398"/>
      <c r="B6996" s="1163">
        <v>4251</v>
      </c>
      <c r="C6996" s="152" t="s">
        <v>3659</v>
      </c>
      <c r="D6996" s="137" t="s">
        <v>216</v>
      </c>
      <c r="E6996" s="12" t="s">
        <v>149</v>
      </c>
      <c r="F6996" s="12" t="s">
        <v>121</v>
      </c>
      <c r="G6996" s="14">
        <v>53900000</v>
      </c>
      <c r="H6996" s="14">
        <v>53900000</v>
      </c>
      <c r="I6996" s="14">
        <v>1</v>
      </c>
    </row>
    <row r="6997" spans="1:9">
      <c r="A6997" s="1398"/>
      <c r="B6997" s="1170" t="s">
        <v>118</v>
      </c>
      <c r="C6997" s="1170"/>
      <c r="D6997" s="1170"/>
      <c r="E6997" s="1170"/>
      <c r="F6997" s="1170"/>
      <c r="G6997" s="1170"/>
      <c r="H6997" s="69">
        <v>1100000</v>
      </c>
      <c r="I6997" s="69"/>
    </row>
    <row r="6998" spans="1:9" ht="30">
      <c r="A6998" s="1398"/>
      <c r="B6998" s="1163">
        <v>4251</v>
      </c>
      <c r="C6998" s="152" t="s">
        <v>3660</v>
      </c>
      <c r="D6998" s="137" t="s">
        <v>168</v>
      </c>
      <c r="E6998" s="12" t="s">
        <v>149</v>
      </c>
      <c r="F6998" s="12" t="s">
        <v>121</v>
      </c>
      <c r="G6998" s="14">
        <v>1100000</v>
      </c>
      <c r="H6998" s="14">
        <v>1100000</v>
      </c>
      <c r="I6998" s="14">
        <v>1</v>
      </c>
    </row>
    <row r="6999" spans="1:9">
      <c r="A6999" s="1398"/>
      <c r="B6999" s="1169" t="s">
        <v>217</v>
      </c>
      <c r="C6999" s="1169"/>
      <c r="D6999" s="1169"/>
      <c r="E6999" s="1169"/>
      <c r="F6999" s="1169"/>
      <c r="G6999" s="1169"/>
      <c r="H6999" s="2">
        <v>141481912</v>
      </c>
      <c r="I6999" s="2"/>
    </row>
    <row r="7000" spans="1:9">
      <c r="A7000" s="1398"/>
      <c r="B7000" s="1170" t="s">
        <v>11</v>
      </c>
      <c r="C7000" s="1170"/>
      <c r="D7000" s="1170"/>
      <c r="E7000" s="1170"/>
      <c r="F7000" s="1170"/>
      <c r="G7000" s="1170"/>
      <c r="H7000" s="69">
        <v>19993530</v>
      </c>
      <c r="I7000" s="69"/>
    </row>
    <row r="7001" spans="1:9" ht="30">
      <c r="A7001" s="1398"/>
      <c r="B7001" s="1163">
        <v>4269</v>
      </c>
      <c r="C7001" s="152" t="s">
        <v>3661</v>
      </c>
      <c r="D7001" s="137" t="s">
        <v>3662</v>
      </c>
      <c r="E7001" s="12" t="s">
        <v>14</v>
      </c>
      <c r="F7001" s="12" t="s">
        <v>469</v>
      </c>
      <c r="G7001" s="14">
        <v>3910</v>
      </c>
      <c r="H7001" s="14">
        <v>2932500</v>
      </c>
      <c r="I7001" s="14">
        <v>750</v>
      </c>
    </row>
    <row r="7002" spans="1:9">
      <c r="A7002" s="1398"/>
      <c r="B7002" s="1163"/>
      <c r="C7002" s="152" t="s">
        <v>3663</v>
      </c>
      <c r="D7002" s="137" t="s">
        <v>3664</v>
      </c>
      <c r="E7002" s="12" t="s">
        <v>14</v>
      </c>
      <c r="F7002" s="12" t="s">
        <v>469</v>
      </c>
      <c r="G7002" s="14">
        <v>4590</v>
      </c>
      <c r="H7002" s="14">
        <v>17061030</v>
      </c>
      <c r="I7002" s="14">
        <v>3717</v>
      </c>
    </row>
    <row r="7003" spans="1:9">
      <c r="A7003" s="1398"/>
      <c r="B7003" s="1170" t="s">
        <v>154</v>
      </c>
      <c r="C7003" s="1170"/>
      <c r="D7003" s="1170"/>
      <c r="E7003" s="1170"/>
      <c r="F7003" s="1170"/>
      <c r="G7003" s="1170"/>
      <c r="H7003" s="69">
        <v>120042850</v>
      </c>
      <c r="I7003" s="69"/>
    </row>
    <row r="7004" spans="1:9" ht="45">
      <c r="A7004" s="1398"/>
      <c r="B7004" s="1163">
        <v>5113</v>
      </c>
      <c r="C7004" s="152" t="s">
        <v>3665</v>
      </c>
      <c r="D7004" s="137" t="s">
        <v>3666</v>
      </c>
      <c r="E7004" s="12" t="s">
        <v>149</v>
      </c>
      <c r="F7004" s="12" t="s">
        <v>121</v>
      </c>
      <c r="G7004" s="14">
        <v>37446560</v>
      </c>
      <c r="H7004" s="14">
        <v>37446560</v>
      </c>
      <c r="I7004" s="14">
        <v>1</v>
      </c>
    </row>
    <row r="7005" spans="1:9" ht="45">
      <c r="A7005" s="1398"/>
      <c r="B7005" s="1163"/>
      <c r="C7005" s="152" t="s">
        <v>3667</v>
      </c>
      <c r="D7005" s="137" t="s">
        <v>3668</v>
      </c>
      <c r="E7005" s="12" t="s">
        <v>149</v>
      </c>
      <c r="F7005" s="12" t="s">
        <v>121</v>
      </c>
      <c r="G7005" s="14">
        <v>43583400</v>
      </c>
      <c r="H7005" s="14">
        <v>43583400</v>
      </c>
      <c r="I7005" s="14">
        <v>1</v>
      </c>
    </row>
    <row r="7006" spans="1:9" ht="45">
      <c r="A7006" s="1398"/>
      <c r="B7006" s="1163"/>
      <c r="C7006" s="152" t="s">
        <v>3669</v>
      </c>
      <c r="D7006" s="137" t="s">
        <v>3670</v>
      </c>
      <c r="E7006" s="12" t="s">
        <v>149</v>
      </c>
      <c r="F7006" s="12" t="s">
        <v>121</v>
      </c>
      <c r="G7006" s="14">
        <v>39012890</v>
      </c>
      <c r="H7006" s="14">
        <v>39012890</v>
      </c>
      <c r="I7006" s="14">
        <v>1</v>
      </c>
    </row>
    <row r="7007" spans="1:9">
      <c r="A7007" s="1398"/>
      <c r="B7007" s="1170" t="s">
        <v>118</v>
      </c>
      <c r="C7007" s="1170"/>
      <c r="D7007" s="1170"/>
      <c r="E7007" s="1170"/>
      <c r="F7007" s="1170"/>
      <c r="G7007" s="1170"/>
      <c r="H7007" s="69">
        <v>1445532</v>
      </c>
      <c r="I7007" s="69"/>
    </row>
    <row r="7008" spans="1:9" ht="45">
      <c r="A7008" s="1398"/>
      <c r="B7008" s="20"/>
      <c r="C7008" s="23" t="s">
        <v>3671</v>
      </c>
      <c r="D7008" s="24" t="s">
        <v>3672</v>
      </c>
      <c r="E7008" s="18" t="s">
        <v>149</v>
      </c>
      <c r="F7008" s="18" t="s">
        <v>121</v>
      </c>
      <c r="G7008" s="52">
        <v>767688</v>
      </c>
      <c r="H7008" s="52">
        <v>767688</v>
      </c>
      <c r="I7008" s="52">
        <v>1</v>
      </c>
    </row>
    <row r="7009" spans="1:9" ht="45">
      <c r="A7009" s="1398"/>
      <c r="B7009" s="20"/>
      <c r="C7009" s="23" t="s">
        <v>3673</v>
      </c>
      <c r="D7009" s="24" t="s">
        <v>3674</v>
      </c>
      <c r="E7009" s="18" t="s">
        <v>149</v>
      </c>
      <c r="F7009" s="18" t="s">
        <v>121</v>
      </c>
      <c r="G7009" s="52">
        <v>857628</v>
      </c>
      <c r="H7009" s="52">
        <v>857628</v>
      </c>
      <c r="I7009" s="52">
        <v>1</v>
      </c>
    </row>
    <row r="7010" spans="1:9" ht="45">
      <c r="A7010" s="1398"/>
      <c r="B7010" s="1163">
        <v>5113</v>
      </c>
      <c r="C7010" s="23" t="s">
        <v>3675</v>
      </c>
      <c r="D7010" s="24" t="s">
        <v>3676</v>
      </c>
      <c r="E7010" s="18" t="s">
        <v>149</v>
      </c>
      <c r="F7010" s="18" t="s">
        <v>121</v>
      </c>
      <c r="G7010" s="52">
        <v>736872</v>
      </c>
      <c r="H7010" s="52">
        <v>736872</v>
      </c>
      <c r="I7010" s="52">
        <v>1</v>
      </c>
    </row>
    <row r="7011" spans="1:9" ht="45">
      <c r="A7011" s="1398"/>
      <c r="B7011" s="1163"/>
      <c r="C7011" s="152" t="s">
        <v>3677</v>
      </c>
      <c r="D7011" s="137" t="s">
        <v>3678</v>
      </c>
      <c r="E7011" s="12" t="s">
        <v>120</v>
      </c>
      <c r="F7011" s="12" t="s">
        <v>121</v>
      </c>
      <c r="G7011" s="14">
        <v>230304</v>
      </c>
      <c r="H7011" s="14">
        <v>230304</v>
      </c>
      <c r="I7011" s="14">
        <v>1</v>
      </c>
    </row>
    <row r="7012" spans="1:9" ht="45">
      <c r="A7012" s="1398"/>
      <c r="B7012" s="1163"/>
      <c r="C7012" s="152" t="s">
        <v>3679</v>
      </c>
      <c r="D7012" s="137" t="s">
        <v>3680</v>
      </c>
      <c r="E7012" s="12" t="s">
        <v>120</v>
      </c>
      <c r="F7012" s="12" t="s">
        <v>121</v>
      </c>
      <c r="G7012" s="14">
        <v>257292</v>
      </c>
      <c r="H7012" s="14">
        <v>257292</v>
      </c>
      <c r="I7012" s="14">
        <v>1</v>
      </c>
    </row>
    <row r="7013" spans="1:9" ht="45">
      <c r="A7013" s="1398"/>
      <c r="B7013" s="1163"/>
      <c r="C7013" s="152" t="s">
        <v>3681</v>
      </c>
      <c r="D7013" s="137" t="s">
        <v>3682</v>
      </c>
      <c r="E7013" s="12" t="s">
        <v>120</v>
      </c>
      <c r="F7013" s="12" t="s">
        <v>121</v>
      </c>
      <c r="G7013" s="14">
        <v>221064</v>
      </c>
      <c r="H7013" s="14">
        <v>221064</v>
      </c>
      <c r="I7013" s="14">
        <v>1</v>
      </c>
    </row>
    <row r="7014" spans="1:9">
      <c r="A7014" s="1398"/>
      <c r="B7014" s="1169" t="s">
        <v>228</v>
      </c>
      <c r="C7014" s="1169"/>
      <c r="D7014" s="1169"/>
      <c r="E7014" s="1169"/>
      <c r="F7014" s="1169"/>
      <c r="G7014" s="1169"/>
      <c r="H7014" s="2">
        <v>79914531</v>
      </c>
      <c r="I7014" s="2"/>
    </row>
    <row r="7015" spans="1:9">
      <c r="A7015" s="1398"/>
      <c r="B7015" s="1170" t="s">
        <v>11</v>
      </c>
      <c r="C7015" s="1170"/>
      <c r="D7015" s="1170"/>
      <c r="E7015" s="1170"/>
      <c r="F7015" s="1170"/>
      <c r="G7015" s="1170"/>
      <c r="H7015" s="69">
        <v>17926917</v>
      </c>
      <c r="I7015" s="69"/>
    </row>
    <row r="7016" spans="1:9">
      <c r="A7016" s="1398"/>
      <c r="B7016" s="1201">
        <v>5129</v>
      </c>
      <c r="C7016" s="137" t="s">
        <v>8024</v>
      </c>
      <c r="D7016" s="137" t="s">
        <v>8025</v>
      </c>
      <c r="E7016" s="136" t="s">
        <v>14</v>
      </c>
      <c r="F7016" s="136" t="s">
        <v>15</v>
      </c>
      <c r="G7016" s="318">
        <v>0</v>
      </c>
      <c r="H7016" s="318">
        <v>0</v>
      </c>
      <c r="I7016" s="318">
        <v>2000</v>
      </c>
    </row>
    <row r="7017" spans="1:9">
      <c r="A7017" s="1398"/>
      <c r="B7017" s="1202"/>
      <c r="C7017" s="137" t="s">
        <v>8026</v>
      </c>
      <c r="D7017" s="137" t="s">
        <v>3991</v>
      </c>
      <c r="E7017" s="136" t="s">
        <v>14</v>
      </c>
      <c r="F7017" s="136" t="s">
        <v>15</v>
      </c>
      <c r="G7017" s="318">
        <v>0</v>
      </c>
      <c r="H7017" s="318">
        <v>0</v>
      </c>
      <c r="I7017" s="318">
        <v>100</v>
      </c>
    </row>
    <row r="7018" spans="1:9">
      <c r="A7018" s="1398"/>
      <c r="B7018" s="1202"/>
      <c r="C7018" s="137" t="s">
        <v>8027</v>
      </c>
      <c r="D7018" s="137" t="s">
        <v>8028</v>
      </c>
      <c r="E7018" s="136" t="s">
        <v>126</v>
      </c>
      <c r="F7018" s="136" t="s">
        <v>15</v>
      </c>
      <c r="G7018" s="318">
        <v>0</v>
      </c>
      <c r="H7018" s="318">
        <v>0</v>
      </c>
      <c r="I7018" s="902">
        <v>75</v>
      </c>
    </row>
    <row r="7019" spans="1:9">
      <c r="A7019" s="1398"/>
      <c r="B7019" s="1202"/>
      <c r="C7019" s="137" t="s">
        <v>5816</v>
      </c>
      <c r="D7019" s="137" t="s">
        <v>3683</v>
      </c>
      <c r="E7019" s="897" t="s">
        <v>14</v>
      </c>
      <c r="F7019" s="897" t="s">
        <v>15</v>
      </c>
      <c r="G7019" s="318">
        <v>13544</v>
      </c>
      <c r="H7019" s="305">
        <f>G7019*I7019</f>
        <v>3074488</v>
      </c>
      <c r="I7019" s="305">
        <v>227</v>
      </c>
    </row>
    <row r="7020" spans="1:9" ht="30">
      <c r="A7020" s="1398"/>
      <c r="B7020" s="1202"/>
      <c r="C7020" s="137" t="s">
        <v>6266</v>
      </c>
      <c r="D7020" s="137" t="s">
        <v>3966</v>
      </c>
      <c r="E7020" s="136" t="s">
        <v>126</v>
      </c>
      <c r="F7020" s="136" t="s">
        <v>15</v>
      </c>
      <c r="G7020" s="318">
        <v>59300</v>
      </c>
      <c r="H7020" s="350">
        <v>296.5</v>
      </c>
      <c r="I7020" s="305">
        <v>5</v>
      </c>
    </row>
    <row r="7021" spans="1:9" ht="30">
      <c r="A7021" s="1398"/>
      <c r="B7021" s="1202"/>
      <c r="C7021" s="137" t="s">
        <v>6267</v>
      </c>
      <c r="D7021" s="137" t="s">
        <v>3966</v>
      </c>
      <c r="E7021" s="136" t="s">
        <v>126</v>
      </c>
      <c r="F7021" s="136" t="s">
        <v>15</v>
      </c>
      <c r="G7021" s="318">
        <v>165573</v>
      </c>
      <c r="H7021" s="350">
        <v>827.86500000000001</v>
      </c>
      <c r="I7021" s="305">
        <v>5</v>
      </c>
    </row>
    <row r="7022" spans="1:9">
      <c r="A7022" s="1398"/>
      <c r="B7022" s="1202"/>
      <c r="C7022" s="989" t="s">
        <v>8587</v>
      </c>
      <c r="D7022" s="989" t="s">
        <v>8028</v>
      </c>
      <c r="E7022" s="136" t="s">
        <v>126</v>
      </c>
      <c r="F7022" s="136" t="s">
        <v>15</v>
      </c>
      <c r="G7022" s="999">
        <v>190000</v>
      </c>
      <c r="H7022" s="1000">
        <v>14250</v>
      </c>
      <c r="I7022" s="999">
        <v>75</v>
      </c>
    </row>
    <row r="7023" spans="1:9" ht="30">
      <c r="A7023" s="1398"/>
      <c r="B7023" s="1202"/>
      <c r="C7023" s="137" t="s">
        <v>6268</v>
      </c>
      <c r="D7023" s="137" t="s">
        <v>3974</v>
      </c>
      <c r="E7023" s="136" t="s">
        <v>126</v>
      </c>
      <c r="F7023" s="136" t="s">
        <v>15</v>
      </c>
      <c r="G7023" s="318">
        <v>208557</v>
      </c>
      <c r="H7023" s="350">
        <v>1668.4559999999999</v>
      </c>
      <c r="I7023" s="305">
        <v>8</v>
      </c>
    </row>
    <row r="7024" spans="1:9" ht="23.25" customHeight="1">
      <c r="A7024" s="1398"/>
      <c r="B7024" s="1202"/>
      <c r="C7024" s="137" t="s">
        <v>7266</v>
      </c>
      <c r="D7024" s="137" t="s">
        <v>585</v>
      </c>
      <c r="E7024" s="12" t="s">
        <v>14</v>
      </c>
      <c r="F7024" s="12" t="s">
        <v>15</v>
      </c>
      <c r="G7024" s="14">
        <v>50000</v>
      </c>
      <c r="H7024" s="14">
        <v>2500000</v>
      </c>
      <c r="I7024" s="14">
        <v>50</v>
      </c>
    </row>
    <row r="7025" spans="1:9" ht="21" customHeight="1">
      <c r="A7025" s="1398"/>
      <c r="B7025" s="1202"/>
      <c r="C7025" s="137" t="s">
        <v>8276</v>
      </c>
      <c r="D7025" s="137" t="s">
        <v>8025</v>
      </c>
      <c r="E7025" s="826" t="s">
        <v>14</v>
      </c>
      <c r="F7025" s="826" t="s">
        <v>15</v>
      </c>
      <c r="G7025" s="137">
        <v>0</v>
      </c>
      <c r="H7025" s="137">
        <v>0</v>
      </c>
      <c r="I7025" s="822">
        <v>2000</v>
      </c>
    </row>
    <row r="7026" spans="1:9" ht="30">
      <c r="A7026" s="1398"/>
      <c r="B7026" s="1202"/>
      <c r="C7026" s="137" t="s">
        <v>8277</v>
      </c>
      <c r="D7026" s="137" t="s">
        <v>3990</v>
      </c>
      <c r="E7026" s="826" t="s">
        <v>14</v>
      </c>
      <c r="F7026" s="826" t="s">
        <v>15</v>
      </c>
      <c r="G7026" s="137">
        <v>0</v>
      </c>
      <c r="H7026" s="137">
        <v>0</v>
      </c>
      <c r="I7026" s="822">
        <v>100</v>
      </c>
    </row>
    <row r="7027" spans="1:9">
      <c r="A7027" s="1398"/>
      <c r="B7027" s="1202"/>
      <c r="C7027" s="137" t="s">
        <v>8278</v>
      </c>
      <c r="D7027" s="137" t="s">
        <v>7410</v>
      </c>
      <c r="E7027" s="826" t="s">
        <v>14</v>
      </c>
      <c r="F7027" s="826" t="s">
        <v>15</v>
      </c>
      <c r="G7027" s="137">
        <v>0</v>
      </c>
      <c r="H7027" s="137">
        <v>0</v>
      </c>
      <c r="I7027" s="822">
        <v>1</v>
      </c>
    </row>
    <row r="7028" spans="1:9">
      <c r="A7028" s="1398"/>
      <c r="B7028" s="1202"/>
      <c r="C7028" s="137" t="s">
        <v>8279</v>
      </c>
      <c r="D7028" s="137" t="s">
        <v>7410</v>
      </c>
      <c r="E7028" s="826" t="s">
        <v>14</v>
      </c>
      <c r="F7028" s="826" t="s">
        <v>15</v>
      </c>
      <c r="G7028" s="137">
        <v>0</v>
      </c>
      <c r="H7028" s="137">
        <v>0</v>
      </c>
      <c r="I7028" s="822">
        <v>1</v>
      </c>
    </row>
    <row r="7029" spans="1:9">
      <c r="A7029" s="1398"/>
      <c r="B7029" s="1202"/>
      <c r="C7029" s="137" t="s">
        <v>8280</v>
      </c>
      <c r="D7029" s="137" t="s">
        <v>7410</v>
      </c>
      <c r="E7029" s="826" t="s">
        <v>14</v>
      </c>
      <c r="F7029" s="826" t="s">
        <v>15</v>
      </c>
      <c r="G7029" s="137">
        <v>0</v>
      </c>
      <c r="H7029" s="137">
        <v>0</v>
      </c>
      <c r="I7029" s="822">
        <v>1</v>
      </c>
    </row>
    <row r="7030" spans="1:9">
      <c r="A7030" s="1398"/>
      <c r="B7030" s="1202"/>
      <c r="C7030" s="137" t="s">
        <v>8281</v>
      </c>
      <c r="D7030" s="137" t="s">
        <v>7410</v>
      </c>
      <c r="E7030" s="826" t="s">
        <v>14</v>
      </c>
      <c r="F7030" s="826" t="s">
        <v>15</v>
      </c>
      <c r="G7030" s="137">
        <v>0</v>
      </c>
      <c r="H7030" s="137">
        <v>0</v>
      </c>
      <c r="I7030" s="822">
        <v>1</v>
      </c>
    </row>
    <row r="7031" spans="1:9">
      <c r="A7031" s="1398"/>
      <c r="B7031" s="1202"/>
      <c r="C7031" s="137" t="s">
        <v>8282</v>
      </c>
      <c r="D7031" s="137" t="s">
        <v>7410</v>
      </c>
      <c r="E7031" s="826" t="s">
        <v>14</v>
      </c>
      <c r="F7031" s="826" t="s">
        <v>15</v>
      </c>
      <c r="G7031" s="137">
        <v>0</v>
      </c>
      <c r="H7031" s="137">
        <v>0</v>
      </c>
      <c r="I7031" s="822">
        <v>1</v>
      </c>
    </row>
    <row r="7032" spans="1:9">
      <c r="A7032" s="1398"/>
      <c r="B7032" s="1202"/>
      <c r="C7032" s="137" t="s">
        <v>8283</v>
      </c>
      <c r="D7032" s="137" t="s">
        <v>7410</v>
      </c>
      <c r="E7032" s="826" t="s">
        <v>14</v>
      </c>
      <c r="F7032" s="826" t="s">
        <v>15</v>
      </c>
      <c r="G7032" s="137">
        <v>0</v>
      </c>
      <c r="H7032" s="137">
        <v>0</v>
      </c>
      <c r="I7032" s="822">
        <v>1</v>
      </c>
    </row>
    <row r="7033" spans="1:9">
      <c r="A7033" s="1398"/>
      <c r="B7033" s="1202"/>
      <c r="C7033" s="137" t="s">
        <v>8284</v>
      </c>
      <c r="D7033" s="137" t="s">
        <v>7410</v>
      </c>
      <c r="E7033" s="826" t="s">
        <v>14</v>
      </c>
      <c r="F7033" s="826" t="s">
        <v>15</v>
      </c>
      <c r="G7033" s="137">
        <v>0</v>
      </c>
      <c r="H7033" s="137">
        <v>0</v>
      </c>
      <c r="I7033" s="822">
        <v>1</v>
      </c>
    </row>
    <row r="7034" spans="1:9">
      <c r="A7034" s="1398"/>
      <c r="B7034" s="1202"/>
      <c r="C7034" s="137" t="s">
        <v>8285</v>
      </c>
      <c r="D7034" s="137" t="s">
        <v>7410</v>
      </c>
      <c r="E7034" s="826" t="s">
        <v>14</v>
      </c>
      <c r="F7034" s="826" t="s">
        <v>15</v>
      </c>
      <c r="G7034" s="137">
        <v>0</v>
      </c>
      <c r="H7034" s="137">
        <v>0</v>
      </c>
      <c r="I7034" s="822">
        <v>1</v>
      </c>
    </row>
    <row r="7035" spans="1:9">
      <c r="A7035" s="1398"/>
      <c r="B7035" s="1202"/>
      <c r="C7035" s="137" t="s">
        <v>8286</v>
      </c>
      <c r="D7035" s="137" t="s">
        <v>7410</v>
      </c>
      <c r="E7035" s="826" t="s">
        <v>14</v>
      </c>
      <c r="F7035" s="826" t="s">
        <v>15</v>
      </c>
      <c r="G7035" s="137">
        <v>0</v>
      </c>
      <c r="H7035" s="137">
        <v>0</v>
      </c>
      <c r="I7035" s="822">
        <v>3</v>
      </c>
    </row>
    <row r="7036" spans="1:9">
      <c r="A7036" s="1398"/>
      <c r="B7036" s="1202"/>
      <c r="C7036" s="137" t="s">
        <v>8287</v>
      </c>
      <c r="D7036" s="137" t="s">
        <v>3991</v>
      </c>
      <c r="E7036" s="826" t="s">
        <v>14</v>
      </c>
      <c r="F7036" s="826" t="s">
        <v>15</v>
      </c>
      <c r="G7036" s="137">
        <v>0</v>
      </c>
      <c r="H7036" s="137">
        <v>0</v>
      </c>
      <c r="I7036" s="822">
        <v>100</v>
      </c>
    </row>
    <row r="7037" spans="1:9">
      <c r="A7037" s="1398"/>
      <c r="B7037" s="1203"/>
      <c r="C7037" s="14" t="s">
        <v>5860</v>
      </c>
      <c r="D7037" s="353" t="s">
        <v>3684</v>
      </c>
      <c r="E7037" s="14" t="s">
        <v>126</v>
      </c>
      <c r="F7037" s="14" t="s">
        <v>15</v>
      </c>
      <c r="G7037" s="14">
        <v>187369</v>
      </c>
      <c r="H7037" s="14">
        <v>9555819</v>
      </c>
      <c r="I7037" s="14">
        <v>51</v>
      </c>
    </row>
    <row r="7038" spans="1:9">
      <c r="A7038" s="1398"/>
      <c r="B7038" s="1170" t="s">
        <v>154</v>
      </c>
      <c r="C7038" s="1170"/>
      <c r="D7038" s="1170"/>
      <c r="E7038" s="1170"/>
      <c r="F7038" s="1170"/>
      <c r="G7038" s="1170"/>
      <c r="H7038" s="69">
        <v>60135120</v>
      </c>
      <c r="I7038" s="69"/>
    </row>
    <row r="7039" spans="1:9" ht="45">
      <c r="A7039" s="1398"/>
      <c r="B7039" s="1163"/>
      <c r="C7039" s="152" t="s">
        <v>3685</v>
      </c>
      <c r="D7039" s="137" t="s">
        <v>3686</v>
      </c>
      <c r="E7039" s="12" t="s">
        <v>149</v>
      </c>
      <c r="F7039" s="12" t="s">
        <v>121</v>
      </c>
      <c r="G7039" s="14">
        <v>7495740</v>
      </c>
      <c r="H7039" s="14">
        <v>7495740</v>
      </c>
      <c r="I7039" s="14">
        <v>1</v>
      </c>
    </row>
    <row r="7040" spans="1:9" ht="75">
      <c r="A7040" s="1398"/>
      <c r="B7040" s="1163"/>
      <c r="C7040" s="152" t="s">
        <v>3687</v>
      </c>
      <c r="D7040" s="137" t="s">
        <v>3688</v>
      </c>
      <c r="E7040" s="12" t="s">
        <v>149</v>
      </c>
      <c r="F7040" s="12" t="s">
        <v>121</v>
      </c>
      <c r="G7040" s="14">
        <v>22822940</v>
      </c>
      <c r="H7040" s="14">
        <v>22822940</v>
      </c>
      <c r="I7040" s="14">
        <v>1</v>
      </c>
    </row>
    <row r="7041" spans="1:9" ht="60">
      <c r="A7041" s="1398"/>
      <c r="B7041" s="1163"/>
      <c r="C7041" s="152" t="s">
        <v>3689</v>
      </c>
      <c r="D7041" s="137" t="s">
        <v>3690</v>
      </c>
      <c r="E7041" s="12" t="s">
        <v>149</v>
      </c>
      <c r="F7041" s="12" t="s">
        <v>121</v>
      </c>
      <c r="G7041" s="14">
        <v>12192220</v>
      </c>
      <c r="H7041" s="14">
        <v>12192220</v>
      </c>
      <c r="I7041" s="14">
        <v>1</v>
      </c>
    </row>
    <row r="7042" spans="1:9" ht="60">
      <c r="A7042" s="1398"/>
      <c r="B7042" s="1163"/>
      <c r="C7042" s="152" t="s">
        <v>3691</v>
      </c>
      <c r="D7042" s="137" t="s">
        <v>3692</v>
      </c>
      <c r="E7042" s="12" t="s">
        <v>149</v>
      </c>
      <c r="F7042" s="12" t="s">
        <v>121</v>
      </c>
      <c r="G7042" s="14">
        <v>9445940</v>
      </c>
      <c r="H7042" s="14">
        <v>9445940</v>
      </c>
      <c r="I7042" s="14">
        <v>1</v>
      </c>
    </row>
    <row r="7043" spans="1:9" ht="45">
      <c r="A7043" s="1398"/>
      <c r="B7043" s="1163"/>
      <c r="C7043" s="152" t="s">
        <v>3693</v>
      </c>
      <c r="D7043" s="137" t="s">
        <v>3694</v>
      </c>
      <c r="E7043" s="12" t="s">
        <v>149</v>
      </c>
      <c r="F7043" s="12" t="s">
        <v>121</v>
      </c>
      <c r="G7043" s="14">
        <v>8178280</v>
      </c>
      <c r="H7043" s="14">
        <v>8178280</v>
      </c>
      <c r="I7043" s="14">
        <v>1</v>
      </c>
    </row>
    <row r="7044" spans="1:9">
      <c r="A7044" s="1398"/>
      <c r="B7044" s="1170" t="s">
        <v>118</v>
      </c>
      <c r="C7044" s="1170"/>
      <c r="D7044" s="1170"/>
      <c r="E7044" s="1170"/>
      <c r="F7044" s="1170"/>
      <c r="G7044" s="1170"/>
      <c r="H7044" s="69">
        <v>1852494</v>
      </c>
      <c r="I7044" s="69"/>
    </row>
    <row r="7045" spans="1:9" ht="45">
      <c r="A7045" s="1398"/>
      <c r="B7045" s="1163">
        <v>5113</v>
      </c>
      <c r="C7045" s="23" t="s">
        <v>3695</v>
      </c>
      <c r="D7045" s="24" t="s">
        <v>3696</v>
      </c>
      <c r="E7045" s="18" t="s">
        <v>149</v>
      </c>
      <c r="F7045" s="18" t="s">
        <v>121</v>
      </c>
      <c r="G7045" s="52">
        <v>146652</v>
      </c>
      <c r="H7045" s="52">
        <v>146652</v>
      </c>
      <c r="I7045" s="52">
        <v>1</v>
      </c>
    </row>
    <row r="7046" spans="1:9" ht="75">
      <c r="A7046" s="1398"/>
      <c r="B7046" s="1163"/>
      <c r="C7046" s="23" t="s">
        <v>3697</v>
      </c>
      <c r="D7046" s="24" t="s">
        <v>3698</v>
      </c>
      <c r="E7046" s="18" t="s">
        <v>149</v>
      </c>
      <c r="F7046" s="18" t="s">
        <v>121</v>
      </c>
      <c r="G7046" s="52">
        <v>425808</v>
      </c>
      <c r="H7046" s="52">
        <v>425808</v>
      </c>
      <c r="I7046" s="52">
        <v>1</v>
      </c>
    </row>
    <row r="7047" spans="1:9" ht="60">
      <c r="A7047" s="1398"/>
      <c r="B7047" s="1163"/>
      <c r="C7047" s="23" t="s">
        <v>3699</v>
      </c>
      <c r="D7047" s="24" t="s">
        <v>3700</v>
      </c>
      <c r="E7047" s="18" t="s">
        <v>149</v>
      </c>
      <c r="F7047" s="18" t="s">
        <v>121</v>
      </c>
      <c r="G7047" s="52">
        <v>243492</v>
      </c>
      <c r="H7047" s="52">
        <v>243492</v>
      </c>
      <c r="I7047" s="52">
        <v>1</v>
      </c>
    </row>
    <row r="7048" spans="1:9" ht="60">
      <c r="A7048" s="1398"/>
      <c r="B7048" s="1163"/>
      <c r="C7048" s="23" t="s">
        <v>3701</v>
      </c>
      <c r="D7048" s="24" t="s">
        <v>3702</v>
      </c>
      <c r="E7048" s="18" t="s">
        <v>149</v>
      </c>
      <c r="F7048" s="18" t="s">
        <v>121</v>
      </c>
      <c r="G7048" s="52">
        <v>273708</v>
      </c>
      <c r="H7048" s="52">
        <v>273708</v>
      </c>
      <c r="I7048" s="52">
        <v>1</v>
      </c>
    </row>
    <row r="7049" spans="1:9" ht="60">
      <c r="A7049" s="1398"/>
      <c r="B7049" s="1163"/>
      <c r="C7049" s="23" t="s">
        <v>3703</v>
      </c>
      <c r="D7049" s="24" t="s">
        <v>3704</v>
      </c>
      <c r="E7049" s="18" t="s">
        <v>149</v>
      </c>
      <c r="F7049" s="18" t="s">
        <v>121</v>
      </c>
      <c r="G7049" s="52">
        <v>188640</v>
      </c>
      <c r="H7049" s="52">
        <v>188640</v>
      </c>
      <c r="I7049" s="52">
        <v>1</v>
      </c>
    </row>
    <row r="7050" spans="1:9" ht="45">
      <c r="A7050" s="1398"/>
      <c r="B7050" s="1163"/>
      <c r="C7050" s="23" t="s">
        <v>3705</v>
      </c>
      <c r="D7050" s="24" t="s">
        <v>3706</v>
      </c>
      <c r="E7050" s="18" t="s">
        <v>149</v>
      </c>
      <c r="F7050" s="18" t="s">
        <v>121</v>
      </c>
      <c r="G7050" s="52">
        <v>146710</v>
      </c>
      <c r="H7050" s="52">
        <v>146710</v>
      </c>
      <c r="I7050" s="52">
        <v>1</v>
      </c>
    </row>
    <row r="7051" spans="1:9" ht="60">
      <c r="A7051" s="1398"/>
      <c r="B7051" s="1163"/>
      <c r="C7051" s="152" t="s">
        <v>3707</v>
      </c>
      <c r="D7051" s="137" t="s">
        <v>3708</v>
      </c>
      <c r="E7051" s="12" t="s">
        <v>120</v>
      </c>
      <c r="F7051" s="12" t="s">
        <v>121</v>
      </c>
      <c r="G7051" s="14">
        <v>56592</v>
      </c>
      <c r="H7051" s="14">
        <v>56592</v>
      </c>
      <c r="I7051" s="14">
        <v>1</v>
      </c>
    </row>
    <row r="7052" spans="1:9" ht="45">
      <c r="A7052" s="1398"/>
      <c r="B7052" s="1163"/>
      <c r="C7052" s="152" t="s">
        <v>3709</v>
      </c>
      <c r="D7052" s="137" t="s">
        <v>3710</v>
      </c>
      <c r="E7052" s="12" t="s">
        <v>120</v>
      </c>
      <c r="F7052" s="12" t="s">
        <v>121</v>
      </c>
      <c r="G7052" s="14">
        <v>43992</v>
      </c>
      <c r="H7052" s="14">
        <v>43992</v>
      </c>
      <c r="I7052" s="14">
        <v>1</v>
      </c>
    </row>
    <row r="7053" spans="1:9" ht="75">
      <c r="A7053" s="1398"/>
      <c r="B7053" s="1163"/>
      <c r="C7053" s="152" t="s">
        <v>3711</v>
      </c>
      <c r="D7053" s="137" t="s">
        <v>3712</v>
      </c>
      <c r="E7053" s="12" t="s">
        <v>120</v>
      </c>
      <c r="F7053" s="12" t="s">
        <v>121</v>
      </c>
      <c r="G7053" s="14">
        <v>127740</v>
      </c>
      <c r="H7053" s="14">
        <v>127740</v>
      </c>
      <c r="I7053" s="14">
        <v>1</v>
      </c>
    </row>
    <row r="7054" spans="1:9" ht="60">
      <c r="A7054" s="1398"/>
      <c r="B7054" s="1163"/>
      <c r="C7054" s="152" t="s">
        <v>3713</v>
      </c>
      <c r="D7054" s="137" t="s">
        <v>3714</v>
      </c>
      <c r="E7054" s="12" t="s">
        <v>120</v>
      </c>
      <c r="F7054" s="12" t="s">
        <v>121</v>
      </c>
      <c r="G7054" s="14">
        <v>82116</v>
      </c>
      <c r="H7054" s="14">
        <v>82116</v>
      </c>
      <c r="I7054" s="14">
        <v>1</v>
      </c>
    </row>
    <row r="7055" spans="1:9" ht="60">
      <c r="A7055" s="1398"/>
      <c r="B7055" s="1163"/>
      <c r="C7055" s="152" t="s">
        <v>3715</v>
      </c>
      <c r="D7055" s="137" t="s">
        <v>3716</v>
      </c>
      <c r="E7055" s="12" t="s">
        <v>120</v>
      </c>
      <c r="F7055" s="12" t="s">
        <v>121</v>
      </c>
      <c r="G7055" s="14">
        <v>73044</v>
      </c>
      <c r="H7055" s="14">
        <v>73044</v>
      </c>
      <c r="I7055" s="14">
        <v>1</v>
      </c>
    </row>
    <row r="7056" spans="1:9" ht="45">
      <c r="A7056" s="1398"/>
      <c r="B7056" s="1163"/>
      <c r="C7056" s="152" t="s">
        <v>3717</v>
      </c>
      <c r="D7056" s="137" t="s">
        <v>3718</v>
      </c>
      <c r="E7056" s="12" t="s">
        <v>120</v>
      </c>
      <c r="F7056" s="12" t="s">
        <v>121</v>
      </c>
      <c r="G7056" s="14">
        <v>44000</v>
      </c>
      <c r="H7056" s="14">
        <v>44000</v>
      </c>
      <c r="I7056" s="14">
        <v>1</v>
      </c>
    </row>
    <row r="7057" spans="1:9">
      <c r="A7057" s="1398"/>
      <c r="B7057" s="1169" t="s">
        <v>258</v>
      </c>
      <c r="C7057" s="1169"/>
      <c r="D7057" s="1169"/>
      <c r="E7057" s="1169"/>
      <c r="F7057" s="1169"/>
      <c r="G7057" s="1169"/>
      <c r="H7057" s="2">
        <v>106706453.2</v>
      </c>
      <c r="I7057" s="2"/>
    </row>
    <row r="7058" spans="1:9">
      <c r="A7058" s="1398"/>
      <c r="B7058" s="1170" t="s">
        <v>154</v>
      </c>
      <c r="C7058" s="1170"/>
      <c r="D7058" s="1170"/>
      <c r="E7058" s="1170"/>
      <c r="F7058" s="1170"/>
      <c r="G7058" s="1170"/>
      <c r="H7058" s="69">
        <v>105129508.2</v>
      </c>
      <c r="I7058" s="69"/>
    </row>
    <row r="7059" spans="1:9" ht="60">
      <c r="A7059" s="1398"/>
      <c r="B7059" s="1163">
        <v>4251</v>
      </c>
      <c r="C7059" s="152" t="s">
        <v>3719</v>
      </c>
      <c r="D7059" s="137" t="s">
        <v>3720</v>
      </c>
      <c r="E7059" s="12" t="s">
        <v>149</v>
      </c>
      <c r="F7059" s="12" t="s">
        <v>121</v>
      </c>
      <c r="G7059" s="14">
        <v>105129508.2</v>
      </c>
      <c r="H7059" s="14">
        <v>105129508.2</v>
      </c>
      <c r="I7059" s="14">
        <v>1</v>
      </c>
    </row>
    <row r="7060" spans="1:9">
      <c r="A7060" s="1398"/>
      <c r="B7060" s="1170" t="s">
        <v>118</v>
      </c>
      <c r="C7060" s="1170"/>
      <c r="D7060" s="1170"/>
      <c r="E7060" s="1170"/>
      <c r="F7060" s="1170"/>
      <c r="G7060" s="1170"/>
      <c r="H7060" s="69">
        <v>1576945</v>
      </c>
      <c r="I7060" s="69"/>
    </row>
    <row r="7061" spans="1:9" ht="30">
      <c r="A7061" s="1398"/>
      <c r="B7061" s="1298">
        <v>4251</v>
      </c>
      <c r="C7061" s="23" t="s">
        <v>3721</v>
      </c>
      <c r="D7061" s="24" t="s">
        <v>168</v>
      </c>
      <c r="E7061" s="18" t="s">
        <v>149</v>
      </c>
      <c r="F7061" s="18" t="s">
        <v>121</v>
      </c>
      <c r="G7061" s="52">
        <v>1576945</v>
      </c>
      <c r="H7061" s="52">
        <v>1576945</v>
      </c>
      <c r="I7061" s="52">
        <v>1</v>
      </c>
    </row>
    <row r="7062" spans="1:9">
      <c r="A7062" s="1398"/>
      <c r="B7062" s="1169" t="s">
        <v>261</v>
      </c>
      <c r="C7062" s="1169"/>
      <c r="D7062" s="1169"/>
      <c r="E7062" s="1169"/>
      <c r="F7062" s="1169"/>
      <c r="G7062" s="1169"/>
      <c r="H7062" s="2">
        <v>10073054</v>
      </c>
      <c r="I7062" s="2"/>
    </row>
    <row r="7063" spans="1:9">
      <c r="A7063" s="1398"/>
      <c r="B7063" s="1170" t="s">
        <v>154</v>
      </c>
      <c r="C7063" s="1170"/>
      <c r="D7063" s="1170"/>
      <c r="E7063" s="1170"/>
      <c r="F7063" s="1170"/>
      <c r="G7063" s="1170"/>
      <c r="H7063" s="69">
        <v>9817790</v>
      </c>
      <c r="I7063" s="69"/>
    </row>
    <row r="7064" spans="1:9" ht="45">
      <c r="A7064" s="1398"/>
      <c r="B7064" s="1163">
        <v>4251</v>
      </c>
      <c r="C7064" s="152" t="s">
        <v>3722</v>
      </c>
      <c r="D7064" s="137" t="s">
        <v>3723</v>
      </c>
      <c r="E7064" s="12" t="s">
        <v>149</v>
      </c>
      <c r="F7064" s="12" t="s">
        <v>121</v>
      </c>
      <c r="G7064" s="14">
        <v>9817790</v>
      </c>
      <c r="H7064" s="14">
        <v>9817790</v>
      </c>
      <c r="I7064" s="14">
        <v>1</v>
      </c>
    </row>
    <row r="7065" spans="1:9">
      <c r="A7065" s="1398"/>
      <c r="B7065" s="1170" t="s">
        <v>118</v>
      </c>
      <c r="C7065" s="1170"/>
      <c r="D7065" s="1170"/>
      <c r="E7065" s="1170"/>
      <c r="F7065" s="1170"/>
      <c r="G7065" s="1170"/>
      <c r="H7065" s="69">
        <v>255264</v>
      </c>
      <c r="I7065" s="69"/>
    </row>
    <row r="7066" spans="1:9" ht="30">
      <c r="A7066" s="1398"/>
      <c r="B7066" s="1163">
        <v>4251</v>
      </c>
      <c r="C7066" s="152" t="s">
        <v>3724</v>
      </c>
      <c r="D7066" s="24" t="s">
        <v>168</v>
      </c>
      <c r="E7066" s="12" t="s">
        <v>149</v>
      </c>
      <c r="F7066" s="12" t="s">
        <v>121</v>
      </c>
      <c r="G7066" s="14">
        <v>196356</v>
      </c>
      <c r="H7066" s="14">
        <v>196356</v>
      </c>
      <c r="I7066" s="14">
        <v>1</v>
      </c>
    </row>
    <row r="7067" spans="1:9" ht="30">
      <c r="A7067" s="1398"/>
      <c r="B7067" s="1163"/>
      <c r="C7067" s="152" t="s">
        <v>3725</v>
      </c>
      <c r="D7067" s="137" t="s">
        <v>531</v>
      </c>
      <c r="E7067" s="12" t="s">
        <v>120</v>
      </c>
      <c r="F7067" s="12" t="s">
        <v>121</v>
      </c>
      <c r="G7067" s="14">
        <v>58908</v>
      </c>
      <c r="H7067" s="14">
        <v>58908</v>
      </c>
      <c r="I7067" s="14">
        <v>1</v>
      </c>
    </row>
    <row r="7068" spans="1:9">
      <c r="A7068" s="1398"/>
      <c r="B7068" s="1169" t="s">
        <v>267</v>
      </c>
      <c r="C7068" s="1169"/>
      <c r="D7068" s="1169"/>
      <c r="E7068" s="1169"/>
      <c r="F7068" s="1169"/>
      <c r="G7068" s="1169"/>
      <c r="H7068" s="2">
        <v>4698000</v>
      </c>
      <c r="I7068" s="2"/>
    </row>
    <row r="7069" spans="1:9">
      <c r="A7069" s="1398"/>
      <c r="B7069" s="1170" t="s">
        <v>118</v>
      </c>
      <c r="C7069" s="1170"/>
      <c r="D7069" s="1170"/>
      <c r="E7069" s="1170"/>
      <c r="F7069" s="1170"/>
      <c r="G7069" s="1170"/>
      <c r="H7069" s="69">
        <v>4698000</v>
      </c>
      <c r="I7069" s="69"/>
    </row>
    <row r="7070" spans="1:9" ht="45">
      <c r="A7070" s="1398"/>
      <c r="B7070" s="1163">
        <v>4239</v>
      </c>
      <c r="C7070" s="152" t="s">
        <v>3726</v>
      </c>
      <c r="D7070" s="137" t="s">
        <v>3727</v>
      </c>
      <c r="E7070" s="12" t="s">
        <v>14</v>
      </c>
      <c r="F7070" s="12" t="s">
        <v>121</v>
      </c>
      <c r="G7070" s="14">
        <v>382800</v>
      </c>
      <c r="H7070" s="14">
        <v>382800</v>
      </c>
      <c r="I7070" s="14">
        <v>1</v>
      </c>
    </row>
    <row r="7071" spans="1:9" ht="45">
      <c r="A7071" s="1398"/>
      <c r="B7071" s="1163"/>
      <c r="C7071" s="152" t="s">
        <v>3728</v>
      </c>
      <c r="D7071" s="137" t="s">
        <v>3729</v>
      </c>
      <c r="E7071" s="12" t="s">
        <v>14</v>
      </c>
      <c r="F7071" s="12" t="s">
        <v>121</v>
      </c>
      <c r="G7071" s="14">
        <v>873600</v>
      </c>
      <c r="H7071" s="14">
        <v>873600</v>
      </c>
      <c r="I7071" s="14">
        <v>1</v>
      </c>
    </row>
    <row r="7072" spans="1:9" ht="45">
      <c r="A7072" s="1398"/>
      <c r="B7072" s="1163"/>
      <c r="C7072" s="152" t="s">
        <v>3730</v>
      </c>
      <c r="D7072" s="137" t="s">
        <v>3731</v>
      </c>
      <c r="E7072" s="12" t="s">
        <v>14</v>
      </c>
      <c r="F7072" s="12" t="s">
        <v>121</v>
      </c>
      <c r="G7072" s="14">
        <v>426000</v>
      </c>
      <c r="H7072" s="14">
        <v>426000</v>
      </c>
      <c r="I7072" s="14">
        <v>1</v>
      </c>
    </row>
    <row r="7073" spans="1:9" ht="45">
      <c r="A7073" s="1398"/>
      <c r="B7073" s="1163"/>
      <c r="C7073" s="152" t="s">
        <v>3732</v>
      </c>
      <c r="D7073" s="137" t="s">
        <v>1595</v>
      </c>
      <c r="E7073" s="12" t="s">
        <v>14</v>
      </c>
      <c r="F7073" s="12" t="s">
        <v>121</v>
      </c>
      <c r="G7073" s="14">
        <v>292000</v>
      </c>
      <c r="H7073" s="14">
        <v>292000</v>
      </c>
      <c r="I7073" s="14">
        <v>1</v>
      </c>
    </row>
    <row r="7074" spans="1:9" ht="60">
      <c r="A7074" s="1398"/>
      <c r="B7074" s="1163"/>
      <c r="C7074" s="152" t="s">
        <v>3733</v>
      </c>
      <c r="D7074" s="137" t="s">
        <v>3734</v>
      </c>
      <c r="E7074" s="12" t="s">
        <v>14</v>
      </c>
      <c r="F7074" s="12" t="s">
        <v>121</v>
      </c>
      <c r="G7074" s="14">
        <v>226800</v>
      </c>
      <c r="H7074" s="14">
        <v>226800</v>
      </c>
      <c r="I7074" s="14">
        <v>1</v>
      </c>
    </row>
    <row r="7075" spans="1:9" ht="45">
      <c r="A7075" s="1398"/>
      <c r="B7075" s="1163"/>
      <c r="C7075" s="152" t="s">
        <v>3735</v>
      </c>
      <c r="D7075" s="137" t="s">
        <v>594</v>
      </c>
      <c r="E7075" s="12" t="s">
        <v>14</v>
      </c>
      <c r="F7075" s="12" t="s">
        <v>121</v>
      </c>
      <c r="G7075" s="14">
        <v>774000</v>
      </c>
      <c r="H7075" s="14">
        <v>774000</v>
      </c>
      <c r="I7075" s="14">
        <v>1</v>
      </c>
    </row>
    <row r="7076" spans="1:9" ht="45">
      <c r="A7076" s="1398"/>
      <c r="B7076" s="1163"/>
      <c r="C7076" s="152" t="s">
        <v>3736</v>
      </c>
      <c r="D7076" s="137" t="s">
        <v>1593</v>
      </c>
      <c r="E7076" s="12" t="s">
        <v>14</v>
      </c>
      <c r="F7076" s="12" t="s">
        <v>121</v>
      </c>
      <c r="G7076" s="14">
        <v>792000</v>
      </c>
      <c r="H7076" s="14">
        <v>792000</v>
      </c>
      <c r="I7076" s="14">
        <v>1</v>
      </c>
    </row>
    <row r="7077" spans="1:9" ht="45">
      <c r="A7077" s="1398"/>
      <c r="B7077" s="1163"/>
      <c r="C7077" s="152" t="s">
        <v>3737</v>
      </c>
      <c r="D7077" s="137" t="s">
        <v>3738</v>
      </c>
      <c r="E7077" s="12" t="s">
        <v>14</v>
      </c>
      <c r="F7077" s="12" t="s">
        <v>121</v>
      </c>
      <c r="G7077" s="14">
        <v>748800</v>
      </c>
      <c r="H7077" s="14">
        <v>748800</v>
      </c>
      <c r="I7077" s="14">
        <v>1</v>
      </c>
    </row>
    <row r="7078" spans="1:9" ht="45">
      <c r="A7078" s="1398"/>
      <c r="B7078" s="1163"/>
      <c r="C7078" s="152" t="s">
        <v>3739</v>
      </c>
      <c r="D7078" s="137" t="s">
        <v>3740</v>
      </c>
      <c r="E7078" s="12" t="s">
        <v>14</v>
      </c>
      <c r="F7078" s="12" t="s">
        <v>121</v>
      </c>
      <c r="G7078" s="14">
        <v>182000</v>
      </c>
      <c r="H7078" s="14">
        <v>182000</v>
      </c>
      <c r="I7078" s="14">
        <v>1</v>
      </c>
    </row>
    <row r="7079" spans="1:9">
      <c r="A7079" s="1398"/>
      <c r="B7079" s="1169" t="s">
        <v>274</v>
      </c>
      <c r="C7079" s="1169"/>
      <c r="D7079" s="1169"/>
      <c r="E7079" s="1169"/>
      <c r="F7079" s="1169"/>
      <c r="G7079" s="1169"/>
      <c r="H7079" s="2">
        <v>33680000</v>
      </c>
      <c r="I7079" s="2"/>
    </row>
    <row r="7080" spans="1:9">
      <c r="A7080" s="1398"/>
      <c r="B7080" s="1170" t="s">
        <v>11</v>
      </c>
      <c r="C7080" s="1170"/>
      <c r="D7080" s="1170"/>
      <c r="E7080" s="1170"/>
      <c r="F7080" s="1170"/>
      <c r="G7080" s="1170"/>
      <c r="H7080" s="69">
        <v>3080000</v>
      </c>
      <c r="I7080" s="69"/>
    </row>
    <row r="7081" spans="1:9">
      <c r="A7081" s="1398"/>
      <c r="B7081" s="917">
        <v>4267</v>
      </c>
      <c r="C7081" s="755" t="s">
        <v>8060</v>
      </c>
      <c r="D7081" s="755" t="s">
        <v>4058</v>
      </c>
      <c r="E7081" s="809" t="s">
        <v>126</v>
      </c>
      <c r="F7081" s="809" t="s">
        <v>15</v>
      </c>
      <c r="G7081" s="822">
        <v>1200</v>
      </c>
      <c r="H7081" s="638">
        <v>3079.2</v>
      </c>
      <c r="I7081" s="822">
        <v>2566</v>
      </c>
    </row>
    <row r="7082" spans="1:9">
      <c r="A7082" s="1398"/>
      <c r="B7082" s="1170" t="s">
        <v>118</v>
      </c>
      <c r="C7082" s="1170"/>
      <c r="D7082" s="1170"/>
      <c r="E7082" s="1170"/>
      <c r="F7082" s="1170"/>
      <c r="G7082" s="1170"/>
      <c r="H7082" s="69">
        <v>30600000</v>
      </c>
      <c r="I7082" s="69"/>
    </row>
    <row r="7083" spans="1:9" ht="30">
      <c r="A7083" s="1398"/>
      <c r="B7083" s="136" t="s">
        <v>5588</v>
      </c>
      <c r="C7083" s="137" t="s">
        <v>7827</v>
      </c>
      <c r="D7083" s="137" t="s">
        <v>5445</v>
      </c>
      <c r="E7083" s="137" t="s">
        <v>14</v>
      </c>
      <c r="F7083" s="137" t="s">
        <v>121</v>
      </c>
      <c r="G7083" s="137">
        <v>4000000</v>
      </c>
      <c r="H7083" s="137">
        <v>4000000</v>
      </c>
      <c r="I7083" s="14">
        <v>1</v>
      </c>
    </row>
    <row r="7084" spans="1:9" ht="30">
      <c r="A7084" s="1398"/>
      <c r="B7084" s="136" t="s">
        <v>5588</v>
      </c>
      <c r="C7084" s="137" t="s">
        <v>7828</v>
      </c>
      <c r="D7084" s="137" t="s">
        <v>5445</v>
      </c>
      <c r="E7084" s="137" t="s">
        <v>14</v>
      </c>
      <c r="F7084" s="137" t="s">
        <v>121</v>
      </c>
      <c r="G7084" s="137">
        <v>7000000</v>
      </c>
      <c r="H7084" s="137">
        <v>7000000</v>
      </c>
      <c r="I7084" s="14">
        <v>1</v>
      </c>
    </row>
    <row r="7085" spans="1:9" ht="18">
      <c r="A7085" s="1398"/>
      <c r="B7085" s="136"/>
      <c r="C7085" s="1050" t="s">
        <v>8946</v>
      </c>
      <c r="D7085" s="1050" t="s">
        <v>5445</v>
      </c>
      <c r="E7085" s="137" t="s">
        <v>120</v>
      </c>
      <c r="F7085" s="137" t="s">
        <v>121</v>
      </c>
      <c r="G7085" s="1058">
        <v>3990000</v>
      </c>
      <c r="H7085" s="1058">
        <v>3990000</v>
      </c>
      <c r="I7085" s="14">
        <v>1</v>
      </c>
    </row>
    <row r="7086" spans="1:9" ht="45">
      <c r="A7086" s="1398"/>
      <c r="B7086" s="1163">
        <v>4239</v>
      </c>
      <c r="C7086" s="152" t="s">
        <v>3741</v>
      </c>
      <c r="D7086" s="137" t="s">
        <v>3742</v>
      </c>
      <c r="E7086" s="12" t="s">
        <v>14</v>
      </c>
      <c r="F7086" s="12" t="s">
        <v>121</v>
      </c>
      <c r="G7086" s="14">
        <v>1000000</v>
      </c>
      <c r="H7086" s="14">
        <v>1000000</v>
      </c>
      <c r="I7086" s="14">
        <v>1</v>
      </c>
    </row>
    <row r="7087" spans="1:9" ht="45">
      <c r="A7087" s="1398"/>
      <c r="B7087" s="1163"/>
      <c r="C7087" s="152" t="s">
        <v>3743</v>
      </c>
      <c r="D7087" s="137" t="s">
        <v>3744</v>
      </c>
      <c r="E7087" s="12" t="s">
        <v>14</v>
      </c>
      <c r="F7087" s="12" t="s">
        <v>121</v>
      </c>
      <c r="G7087" s="14">
        <v>1000000</v>
      </c>
      <c r="H7087" s="14">
        <v>1000000</v>
      </c>
      <c r="I7087" s="14">
        <v>1</v>
      </c>
    </row>
    <row r="7088" spans="1:9" ht="45">
      <c r="A7088" s="1398"/>
      <c r="B7088" s="1163"/>
      <c r="C7088" s="152" t="s">
        <v>3745</v>
      </c>
      <c r="D7088" s="137" t="s">
        <v>3746</v>
      </c>
      <c r="E7088" s="12" t="s">
        <v>14</v>
      </c>
      <c r="F7088" s="12" t="s">
        <v>121</v>
      </c>
      <c r="G7088" s="14">
        <v>700000</v>
      </c>
      <c r="H7088" s="14">
        <v>700000</v>
      </c>
      <c r="I7088" s="14">
        <v>1</v>
      </c>
    </row>
    <row r="7089" spans="1:9" ht="45">
      <c r="A7089" s="1398"/>
      <c r="B7089" s="1163"/>
      <c r="C7089" s="152" t="s">
        <v>3747</v>
      </c>
      <c r="D7089" s="137" t="s">
        <v>3748</v>
      </c>
      <c r="E7089" s="12" t="s">
        <v>14</v>
      </c>
      <c r="F7089" s="12" t="s">
        <v>121</v>
      </c>
      <c r="G7089" s="14">
        <v>400000</v>
      </c>
      <c r="H7089" s="14">
        <v>400000</v>
      </c>
      <c r="I7089" s="14">
        <v>1</v>
      </c>
    </row>
    <row r="7090" spans="1:9" ht="45">
      <c r="A7090" s="1398"/>
      <c r="B7090" s="1163"/>
      <c r="C7090" s="152" t="s">
        <v>3749</v>
      </c>
      <c r="D7090" s="137" t="s">
        <v>3750</v>
      </c>
      <c r="E7090" s="12" t="s">
        <v>14</v>
      </c>
      <c r="F7090" s="12" t="s">
        <v>121</v>
      </c>
      <c r="G7090" s="14">
        <v>400000</v>
      </c>
      <c r="H7090" s="14">
        <v>400000</v>
      </c>
      <c r="I7090" s="14">
        <v>1</v>
      </c>
    </row>
    <row r="7091" spans="1:9" ht="45">
      <c r="A7091" s="1398"/>
      <c r="B7091" s="1163"/>
      <c r="C7091" s="152" t="s">
        <v>3751</v>
      </c>
      <c r="D7091" s="137" t="s">
        <v>3752</v>
      </c>
      <c r="E7091" s="12" t="s">
        <v>14</v>
      </c>
      <c r="F7091" s="12" t="s">
        <v>121</v>
      </c>
      <c r="G7091" s="14">
        <v>2200000</v>
      </c>
      <c r="H7091" s="14">
        <v>2200000</v>
      </c>
      <c r="I7091" s="14">
        <v>1</v>
      </c>
    </row>
    <row r="7092" spans="1:9" ht="45">
      <c r="A7092" s="1398"/>
      <c r="B7092" s="1163"/>
      <c r="C7092" s="152" t="s">
        <v>3753</v>
      </c>
      <c r="D7092" s="137" t="s">
        <v>3754</v>
      </c>
      <c r="E7092" s="12" t="s">
        <v>14</v>
      </c>
      <c r="F7092" s="12" t="s">
        <v>121</v>
      </c>
      <c r="G7092" s="14">
        <v>600000</v>
      </c>
      <c r="H7092" s="14">
        <v>600000</v>
      </c>
      <c r="I7092" s="14">
        <v>1</v>
      </c>
    </row>
    <row r="7093" spans="1:9" ht="45">
      <c r="A7093" s="1398"/>
      <c r="B7093" s="1163"/>
      <c r="C7093" s="152" t="s">
        <v>3755</v>
      </c>
      <c r="D7093" s="137" t="s">
        <v>3756</v>
      </c>
      <c r="E7093" s="12" t="s">
        <v>14</v>
      </c>
      <c r="F7093" s="12" t="s">
        <v>121</v>
      </c>
      <c r="G7093" s="14">
        <v>600000</v>
      </c>
      <c r="H7093" s="14">
        <v>600000</v>
      </c>
      <c r="I7093" s="14">
        <v>1</v>
      </c>
    </row>
    <row r="7094" spans="1:9" ht="45">
      <c r="A7094" s="1398"/>
      <c r="B7094" s="1163"/>
      <c r="C7094" s="137" t="s">
        <v>6630</v>
      </c>
      <c r="D7094" s="137" t="s">
        <v>6631</v>
      </c>
      <c r="E7094" s="486" t="s">
        <v>14</v>
      </c>
      <c r="F7094" s="486" t="s">
        <v>121</v>
      </c>
      <c r="G7094" s="494">
        <v>7000000</v>
      </c>
      <c r="H7094" s="494">
        <v>7000000</v>
      </c>
      <c r="I7094" s="14">
        <v>1</v>
      </c>
    </row>
    <row r="7095" spans="1:9" ht="45">
      <c r="A7095" s="1398"/>
      <c r="B7095" s="1163"/>
      <c r="C7095" s="152" t="s">
        <v>3757</v>
      </c>
      <c r="D7095" s="137" t="s">
        <v>3758</v>
      </c>
      <c r="E7095" s="12" t="s">
        <v>14</v>
      </c>
      <c r="F7095" s="12" t="s">
        <v>121</v>
      </c>
      <c r="G7095" s="14">
        <v>400000</v>
      </c>
      <c r="H7095" s="14">
        <v>400000</v>
      </c>
      <c r="I7095" s="14">
        <v>1</v>
      </c>
    </row>
    <row r="7096" spans="1:9" ht="45">
      <c r="A7096" s="1398"/>
      <c r="B7096" s="1163"/>
      <c r="C7096" s="152" t="s">
        <v>3759</v>
      </c>
      <c r="D7096" s="137" t="s">
        <v>3760</v>
      </c>
      <c r="E7096" s="12" t="s">
        <v>14</v>
      </c>
      <c r="F7096" s="12" t="s">
        <v>121</v>
      </c>
      <c r="G7096" s="14">
        <v>400000</v>
      </c>
      <c r="H7096" s="14">
        <v>400000</v>
      </c>
      <c r="I7096" s="14">
        <v>1</v>
      </c>
    </row>
    <row r="7097" spans="1:9" ht="45">
      <c r="A7097" s="1398"/>
      <c r="B7097" s="1163"/>
      <c r="C7097" s="152" t="s">
        <v>3761</v>
      </c>
      <c r="D7097" s="137" t="s">
        <v>3762</v>
      </c>
      <c r="E7097" s="12" t="s">
        <v>14</v>
      </c>
      <c r="F7097" s="12" t="s">
        <v>121</v>
      </c>
      <c r="G7097" s="14">
        <v>700000</v>
      </c>
      <c r="H7097" s="14">
        <v>700000</v>
      </c>
      <c r="I7097" s="14">
        <v>1</v>
      </c>
    </row>
    <row r="7098" spans="1:9" ht="45">
      <c r="A7098" s="1398"/>
      <c r="B7098" s="1163"/>
      <c r="C7098" s="152" t="s">
        <v>3763</v>
      </c>
      <c r="D7098" s="137" t="s">
        <v>3764</v>
      </c>
      <c r="E7098" s="12" t="s">
        <v>14</v>
      </c>
      <c r="F7098" s="12" t="s">
        <v>121</v>
      </c>
      <c r="G7098" s="14">
        <v>800000</v>
      </c>
      <c r="H7098" s="14">
        <v>800000</v>
      </c>
      <c r="I7098" s="14">
        <v>1</v>
      </c>
    </row>
    <row r="7099" spans="1:9" ht="45">
      <c r="A7099" s="1398"/>
      <c r="B7099" s="1163"/>
      <c r="C7099" s="152" t="s">
        <v>3765</v>
      </c>
      <c r="D7099" s="137" t="s">
        <v>3766</v>
      </c>
      <c r="E7099" s="12" t="s">
        <v>14</v>
      </c>
      <c r="F7099" s="12" t="s">
        <v>121</v>
      </c>
      <c r="G7099" s="14">
        <v>800000</v>
      </c>
      <c r="H7099" s="14">
        <v>800000</v>
      </c>
      <c r="I7099" s="14">
        <v>1</v>
      </c>
    </row>
    <row r="7100" spans="1:9" ht="45">
      <c r="A7100" s="1398"/>
      <c r="B7100" s="1163"/>
      <c r="C7100" s="152" t="s">
        <v>3767</v>
      </c>
      <c r="D7100" s="137" t="s">
        <v>3203</v>
      </c>
      <c r="E7100" s="12" t="s">
        <v>14</v>
      </c>
      <c r="F7100" s="12" t="s">
        <v>121</v>
      </c>
      <c r="G7100" s="14">
        <v>300000</v>
      </c>
      <c r="H7100" s="14">
        <v>300000</v>
      </c>
      <c r="I7100" s="14">
        <v>1</v>
      </c>
    </row>
    <row r="7101" spans="1:9" ht="45">
      <c r="A7101" s="1398"/>
      <c r="B7101" s="1163"/>
      <c r="C7101" s="152" t="s">
        <v>3768</v>
      </c>
      <c r="D7101" s="137" t="s">
        <v>624</v>
      </c>
      <c r="E7101" s="12" t="s">
        <v>14</v>
      </c>
      <c r="F7101" s="12" t="s">
        <v>121</v>
      </c>
      <c r="G7101" s="14">
        <v>300000</v>
      </c>
      <c r="H7101" s="14">
        <v>300000</v>
      </c>
      <c r="I7101" s="14">
        <v>1</v>
      </c>
    </row>
    <row r="7102" spans="1:9" ht="45">
      <c r="A7102" s="1398"/>
      <c r="B7102" s="1163"/>
      <c r="C7102" s="152" t="s">
        <v>3769</v>
      </c>
      <c r="D7102" s="137" t="s">
        <v>3176</v>
      </c>
      <c r="E7102" s="12" t="s">
        <v>14</v>
      </c>
      <c r="F7102" s="12" t="s">
        <v>121</v>
      </c>
      <c r="G7102" s="14">
        <v>400000</v>
      </c>
      <c r="H7102" s="14">
        <v>400000</v>
      </c>
      <c r="I7102" s="14">
        <v>1</v>
      </c>
    </row>
    <row r="7103" spans="1:9" ht="45">
      <c r="A7103" s="1398"/>
      <c r="B7103" s="1163"/>
      <c r="C7103" s="152" t="s">
        <v>3770</v>
      </c>
      <c r="D7103" s="137" t="s">
        <v>3771</v>
      </c>
      <c r="E7103" s="12" t="s">
        <v>14</v>
      </c>
      <c r="F7103" s="12" t="s">
        <v>121</v>
      </c>
      <c r="G7103" s="14">
        <v>800000</v>
      </c>
      <c r="H7103" s="14">
        <v>800000</v>
      </c>
      <c r="I7103" s="14">
        <v>1</v>
      </c>
    </row>
    <row r="7104" spans="1:9" ht="45">
      <c r="A7104" s="1398"/>
      <c r="B7104" s="1163"/>
      <c r="C7104" s="152" t="s">
        <v>3772</v>
      </c>
      <c r="D7104" s="137" t="s">
        <v>628</v>
      </c>
      <c r="E7104" s="12" t="s">
        <v>14</v>
      </c>
      <c r="F7104" s="12" t="s">
        <v>121</v>
      </c>
      <c r="G7104" s="14">
        <v>800000</v>
      </c>
      <c r="H7104" s="14">
        <v>800000</v>
      </c>
      <c r="I7104" s="14">
        <v>1</v>
      </c>
    </row>
    <row r="7105" spans="1:9" s="8" customFormat="1" ht="45">
      <c r="A7105" s="1398"/>
      <c r="B7105" s="1163"/>
      <c r="C7105" s="134">
        <v>79951110</v>
      </c>
      <c r="D7105" s="135" t="s">
        <v>3773</v>
      </c>
      <c r="E7105" s="15" t="s">
        <v>14</v>
      </c>
      <c r="F7105" s="15" t="s">
        <v>121</v>
      </c>
      <c r="G7105" s="16">
        <v>7000000</v>
      </c>
      <c r="H7105" s="16">
        <v>7000000</v>
      </c>
      <c r="I7105" s="16">
        <v>1</v>
      </c>
    </row>
    <row r="7106" spans="1:9" s="8" customFormat="1" ht="45">
      <c r="A7106" s="1398"/>
      <c r="B7106" s="1163"/>
      <c r="C7106" s="134">
        <v>79951110</v>
      </c>
      <c r="D7106" s="135" t="s">
        <v>3774</v>
      </c>
      <c r="E7106" s="15" t="s">
        <v>14</v>
      </c>
      <c r="F7106" s="15" t="s">
        <v>121</v>
      </c>
      <c r="G7106" s="16">
        <v>11000000</v>
      </c>
      <c r="H7106" s="16">
        <v>11000000</v>
      </c>
      <c r="I7106" s="16">
        <v>1</v>
      </c>
    </row>
    <row r="7107" spans="1:9">
      <c r="A7107" s="1398"/>
      <c r="B7107" s="1169" t="s">
        <v>2257</v>
      </c>
      <c r="C7107" s="1169"/>
      <c r="D7107" s="1169"/>
      <c r="E7107" s="1169"/>
      <c r="F7107" s="1169"/>
      <c r="G7107" s="1169"/>
      <c r="H7107" s="2">
        <v>3000000</v>
      </c>
      <c r="I7107" s="2"/>
    </row>
    <row r="7108" spans="1:9">
      <c r="A7108" s="1398"/>
      <c r="B7108" s="1170" t="s">
        <v>118</v>
      </c>
      <c r="C7108" s="1170"/>
      <c r="D7108" s="1170"/>
      <c r="E7108" s="1170"/>
      <c r="F7108" s="1170"/>
      <c r="G7108" s="1170"/>
      <c r="H7108" s="69">
        <v>3000000</v>
      </c>
      <c r="I7108" s="69"/>
    </row>
    <row r="7109" spans="1:9" ht="30">
      <c r="A7109" s="1398"/>
      <c r="B7109" s="1163">
        <v>4251</v>
      </c>
      <c r="C7109" s="152" t="s">
        <v>3775</v>
      </c>
      <c r="D7109" s="137" t="s">
        <v>2259</v>
      </c>
      <c r="E7109" s="12" t="s">
        <v>126</v>
      </c>
      <c r="F7109" s="12" t="s">
        <v>121</v>
      </c>
      <c r="G7109" s="14">
        <v>3000000</v>
      </c>
      <c r="H7109" s="14">
        <v>3000000</v>
      </c>
      <c r="I7109" s="14">
        <v>1</v>
      </c>
    </row>
    <row r="7110" spans="1:9">
      <c r="A7110" s="1398"/>
      <c r="B7110" s="1169" t="s">
        <v>7865</v>
      </c>
      <c r="C7110" s="1169"/>
      <c r="D7110" s="1169"/>
      <c r="E7110" s="1169"/>
      <c r="F7110" s="1169"/>
      <c r="G7110" s="1169"/>
      <c r="H7110" s="14"/>
      <c r="I7110" s="14"/>
    </row>
    <row r="7111" spans="1:9">
      <c r="A7111" s="1398"/>
      <c r="B7111" s="1170" t="s">
        <v>118</v>
      </c>
      <c r="C7111" s="1170"/>
      <c r="D7111" s="1170"/>
      <c r="E7111" s="1170"/>
      <c r="F7111" s="1170"/>
      <c r="G7111" s="1170"/>
      <c r="H7111" s="14"/>
      <c r="I7111" s="14"/>
    </row>
    <row r="7112" spans="1:9">
      <c r="A7112" s="1398"/>
      <c r="B7112" s="917"/>
      <c r="C7112" s="755"/>
      <c r="D7112" s="755"/>
      <c r="E7112" s="786"/>
      <c r="F7112" s="786"/>
      <c r="G7112" s="14"/>
      <c r="H7112" s="14"/>
      <c r="I7112" s="14"/>
    </row>
    <row r="7113" spans="1:9">
      <c r="A7113" s="1398"/>
      <c r="B7113" s="917"/>
      <c r="C7113" s="152"/>
      <c r="D7113" s="137"/>
      <c r="E7113" s="786"/>
      <c r="F7113" s="786"/>
      <c r="G7113" s="14"/>
      <c r="H7113" s="14"/>
      <c r="I7113" s="14"/>
    </row>
    <row r="7114" spans="1:9">
      <c r="A7114" s="1398"/>
      <c r="B7114" s="1169" t="s">
        <v>294</v>
      </c>
      <c r="C7114" s="1169"/>
      <c r="D7114" s="1169"/>
      <c r="E7114" s="1169"/>
      <c r="F7114" s="1169"/>
      <c r="G7114" s="1169"/>
      <c r="H7114" s="2">
        <v>0</v>
      </c>
      <c r="I7114" s="2"/>
    </row>
    <row r="7115" spans="1:9">
      <c r="A7115" s="1398"/>
      <c r="B7115" s="1170" t="s">
        <v>11</v>
      </c>
      <c r="C7115" s="1170"/>
      <c r="D7115" s="1170"/>
      <c r="E7115" s="1170"/>
      <c r="F7115" s="1170"/>
      <c r="G7115" s="1170"/>
      <c r="H7115" s="69"/>
      <c r="I7115" s="69"/>
    </row>
    <row r="7116" spans="1:9">
      <c r="A7116" s="1398"/>
      <c r="B7116" s="136" t="s">
        <v>5695</v>
      </c>
      <c r="C7116" s="137" t="s">
        <v>7435</v>
      </c>
      <c r="D7116" s="137" t="s">
        <v>115</v>
      </c>
      <c r="E7116" s="137" t="s">
        <v>14</v>
      </c>
      <c r="F7116" s="137" t="s">
        <v>15</v>
      </c>
      <c r="G7116" s="137">
        <v>500000</v>
      </c>
      <c r="H7116" s="380">
        <v>500</v>
      </c>
      <c r="I7116" s="97">
        <v>1</v>
      </c>
    </row>
    <row r="7117" spans="1:9">
      <c r="A7117" s="1398"/>
      <c r="B7117" s="136"/>
      <c r="C7117" s="137" t="s">
        <v>8070</v>
      </c>
      <c r="D7117" s="137" t="s">
        <v>8071</v>
      </c>
      <c r="E7117" s="137" t="s">
        <v>14</v>
      </c>
      <c r="F7117" s="137" t="s">
        <v>469</v>
      </c>
      <c r="G7117" s="137">
        <v>42500</v>
      </c>
      <c r="H7117" s="638">
        <v>329.8</v>
      </c>
      <c r="I7117" s="822">
        <v>7.76</v>
      </c>
    </row>
    <row r="7118" spans="1:9">
      <c r="A7118" s="1398"/>
      <c r="B7118" s="136" t="s">
        <v>5695</v>
      </c>
      <c r="C7118" s="137" t="s">
        <v>7436</v>
      </c>
      <c r="D7118" s="137" t="s">
        <v>4047</v>
      </c>
      <c r="E7118" s="137" t="s">
        <v>14</v>
      </c>
      <c r="F7118" s="137" t="s">
        <v>15</v>
      </c>
      <c r="G7118" s="137">
        <v>135000</v>
      </c>
      <c r="H7118" s="380">
        <v>135</v>
      </c>
      <c r="I7118" s="97">
        <v>1</v>
      </c>
    </row>
    <row r="7119" spans="1:9">
      <c r="A7119" s="1398"/>
      <c r="B7119" s="136" t="s">
        <v>5695</v>
      </c>
      <c r="C7119" s="137" t="s">
        <v>7437</v>
      </c>
      <c r="D7119" s="137" t="s">
        <v>4048</v>
      </c>
      <c r="E7119" s="137" t="s">
        <v>14</v>
      </c>
      <c r="F7119" s="137" t="s">
        <v>15</v>
      </c>
      <c r="G7119" s="137">
        <v>150000</v>
      </c>
      <c r="H7119" s="380">
        <v>150</v>
      </c>
      <c r="I7119" s="97">
        <v>1</v>
      </c>
    </row>
    <row r="7120" spans="1:9">
      <c r="A7120" s="1398"/>
      <c r="B7120" s="136" t="s">
        <v>5695</v>
      </c>
      <c r="C7120" s="137" t="s">
        <v>7438</v>
      </c>
      <c r="D7120" s="137" t="s">
        <v>4049</v>
      </c>
      <c r="E7120" s="137" t="s">
        <v>14</v>
      </c>
      <c r="F7120" s="137" t="s">
        <v>15</v>
      </c>
      <c r="G7120" s="137">
        <v>150000</v>
      </c>
      <c r="H7120" s="380">
        <v>450</v>
      </c>
      <c r="I7120" s="97">
        <v>3</v>
      </c>
    </row>
    <row r="7121" spans="1:9">
      <c r="A7121" s="1398"/>
      <c r="B7121" s="136" t="s">
        <v>5695</v>
      </c>
      <c r="C7121" s="137" t="s">
        <v>7439</v>
      </c>
      <c r="D7121" s="137" t="s">
        <v>4051</v>
      </c>
      <c r="E7121" s="137" t="s">
        <v>14</v>
      </c>
      <c r="F7121" s="137" t="s">
        <v>15</v>
      </c>
      <c r="G7121" s="137">
        <v>135000</v>
      </c>
      <c r="H7121" s="380">
        <v>945</v>
      </c>
      <c r="I7121" s="97">
        <v>7</v>
      </c>
    </row>
    <row r="7122" spans="1:9">
      <c r="A7122" s="1398"/>
      <c r="B7122" s="136" t="s">
        <v>5695</v>
      </c>
      <c r="C7122" s="137" t="s">
        <v>7440</v>
      </c>
      <c r="D7122" s="137" t="s">
        <v>4055</v>
      </c>
      <c r="E7122" s="137" t="s">
        <v>14</v>
      </c>
      <c r="F7122" s="137" t="s">
        <v>15</v>
      </c>
      <c r="G7122" s="137">
        <v>140000</v>
      </c>
      <c r="H7122" s="380">
        <v>980</v>
      </c>
      <c r="I7122" s="97">
        <v>7</v>
      </c>
    </row>
    <row r="7123" spans="1:9">
      <c r="A7123" s="1398"/>
      <c r="B7123" s="152" t="s">
        <v>5695</v>
      </c>
      <c r="C7123" s="137" t="s">
        <v>7433</v>
      </c>
      <c r="D7123" s="137" t="s">
        <v>7434</v>
      </c>
      <c r="E7123" s="662" t="s">
        <v>126</v>
      </c>
      <c r="F7123" s="662" t="s">
        <v>15</v>
      </c>
      <c r="G7123" s="498">
        <v>150</v>
      </c>
      <c r="H7123" s="498">
        <v>150</v>
      </c>
      <c r="I7123" s="664">
        <v>1</v>
      </c>
    </row>
    <row r="7124" spans="1:9" ht="40.5" customHeight="1">
      <c r="A7124" s="1398"/>
      <c r="B7124" s="1357" t="s">
        <v>295</v>
      </c>
      <c r="C7124" s="1358"/>
      <c r="D7124" s="1358"/>
      <c r="E7124" s="1358"/>
      <c r="F7124" s="1358"/>
      <c r="G7124" s="1359"/>
      <c r="H7124" s="2">
        <v>16706000</v>
      </c>
      <c r="I7124" s="2"/>
    </row>
    <row r="7125" spans="1:9">
      <c r="A7125" s="1398"/>
      <c r="B7125" s="1170" t="s">
        <v>11</v>
      </c>
      <c r="C7125" s="1170"/>
      <c r="D7125" s="1170"/>
      <c r="E7125" s="1170"/>
      <c r="F7125" s="1170"/>
      <c r="G7125" s="1170"/>
      <c r="H7125" s="69">
        <v>10690000</v>
      </c>
      <c r="I7125" s="69"/>
    </row>
    <row r="7126" spans="1:9">
      <c r="A7126" s="1398"/>
      <c r="B7126" s="1163">
        <v>4267</v>
      </c>
      <c r="C7126" s="152" t="s">
        <v>3776</v>
      </c>
      <c r="D7126" s="137" t="s">
        <v>275</v>
      </c>
      <c r="E7126" s="12" t="s">
        <v>126</v>
      </c>
      <c r="F7126" s="12" t="s">
        <v>15</v>
      </c>
      <c r="G7126" s="14">
        <v>6850</v>
      </c>
      <c r="H7126" s="14">
        <v>2740000</v>
      </c>
      <c r="I7126" s="14">
        <v>400</v>
      </c>
    </row>
    <row r="7127" spans="1:9">
      <c r="A7127" s="1398"/>
      <c r="B7127" s="917"/>
      <c r="C7127" s="136" t="s">
        <v>6559</v>
      </c>
      <c r="D7127" s="137" t="s">
        <v>5605</v>
      </c>
      <c r="E7127" s="137" t="s">
        <v>14</v>
      </c>
      <c r="F7127" s="137" t="s">
        <v>15</v>
      </c>
      <c r="G7127" s="377">
        <v>12450</v>
      </c>
      <c r="H7127" s="378">
        <v>2490</v>
      </c>
      <c r="I7127" s="377">
        <v>200</v>
      </c>
    </row>
    <row r="7128" spans="1:9" s="8" customFormat="1" ht="45">
      <c r="A7128" s="1398"/>
      <c r="B7128" s="1204">
        <v>4269</v>
      </c>
      <c r="C7128" s="134">
        <v>30192700</v>
      </c>
      <c r="D7128" s="135" t="s">
        <v>3777</v>
      </c>
      <c r="E7128" s="15" t="s">
        <v>14</v>
      </c>
      <c r="F7128" s="15" t="s">
        <v>121</v>
      </c>
      <c r="G7128" s="16">
        <v>2500000</v>
      </c>
      <c r="H7128" s="16">
        <v>2500000</v>
      </c>
      <c r="I7128" s="16">
        <v>1</v>
      </c>
    </row>
    <row r="7129" spans="1:9" s="8" customFormat="1">
      <c r="A7129" s="1398"/>
      <c r="B7129" s="1204"/>
      <c r="C7129" s="134">
        <v>44110000</v>
      </c>
      <c r="D7129" s="135" t="s">
        <v>3778</v>
      </c>
      <c r="E7129" s="15" t="s">
        <v>14</v>
      </c>
      <c r="F7129" s="15" t="s">
        <v>121</v>
      </c>
      <c r="G7129" s="16">
        <v>5450000</v>
      </c>
      <c r="H7129" s="16">
        <v>5450000</v>
      </c>
      <c r="I7129" s="16">
        <v>1</v>
      </c>
    </row>
    <row r="7130" spans="1:9">
      <c r="A7130" s="1398"/>
      <c r="B7130" s="1170" t="s">
        <v>154</v>
      </c>
      <c r="C7130" s="1170"/>
      <c r="D7130" s="1170"/>
      <c r="E7130" s="1170"/>
      <c r="F7130" s="1170"/>
      <c r="G7130" s="1170"/>
      <c r="H7130" s="69">
        <v>2050000</v>
      </c>
      <c r="I7130" s="69"/>
    </row>
    <row r="7131" spans="1:9" ht="30">
      <c r="A7131" s="1398"/>
      <c r="B7131" s="152">
        <v>4251</v>
      </c>
      <c r="C7131" s="152" t="s">
        <v>6890</v>
      </c>
      <c r="D7131" s="152" t="s">
        <v>535</v>
      </c>
      <c r="E7131" s="152" t="s">
        <v>126</v>
      </c>
      <c r="F7131" s="152" t="s">
        <v>121</v>
      </c>
      <c r="G7131" s="152">
        <v>3567000</v>
      </c>
      <c r="H7131" s="152">
        <v>3567000</v>
      </c>
      <c r="I7131" s="152">
        <v>1</v>
      </c>
    </row>
    <row r="7132" spans="1:9" ht="30">
      <c r="A7132" s="1398"/>
      <c r="B7132" s="152" t="s">
        <v>5618</v>
      </c>
      <c r="C7132" s="152" t="s">
        <v>6891</v>
      </c>
      <c r="D7132" s="152" t="s">
        <v>535</v>
      </c>
      <c r="E7132" s="152" t="s">
        <v>126</v>
      </c>
      <c r="F7132" s="152" t="s">
        <v>121</v>
      </c>
      <c r="G7132" s="152">
        <v>980000</v>
      </c>
      <c r="H7132" s="152">
        <v>980000</v>
      </c>
      <c r="I7132" s="152">
        <v>1</v>
      </c>
    </row>
    <row r="7133" spans="1:9" s="8" customFormat="1" ht="30">
      <c r="A7133" s="1398"/>
      <c r="B7133" s="916">
        <v>4251</v>
      </c>
      <c r="C7133" s="134">
        <v>45211100</v>
      </c>
      <c r="D7133" s="135" t="s">
        <v>634</v>
      </c>
      <c r="E7133" s="15" t="s">
        <v>126</v>
      </c>
      <c r="F7133" s="15" t="s">
        <v>121</v>
      </c>
      <c r="G7133" s="16">
        <v>2050000</v>
      </c>
      <c r="H7133" s="16">
        <v>2050000</v>
      </c>
      <c r="I7133" s="16">
        <v>1</v>
      </c>
    </row>
    <row r="7134" spans="1:9">
      <c r="A7134" s="1398"/>
      <c r="B7134" s="1170" t="s">
        <v>118</v>
      </c>
      <c r="C7134" s="1170"/>
      <c r="D7134" s="1170"/>
      <c r="E7134" s="1170"/>
      <c r="F7134" s="1170"/>
      <c r="G7134" s="1170"/>
      <c r="H7134" s="69">
        <v>3966000</v>
      </c>
      <c r="I7134" s="69"/>
    </row>
    <row r="7135" spans="1:9" s="8" customFormat="1" ht="30">
      <c r="A7135" s="1398"/>
      <c r="B7135" s="1204">
        <v>4239</v>
      </c>
      <c r="C7135" s="134">
        <v>79951110</v>
      </c>
      <c r="D7135" s="135" t="s">
        <v>632</v>
      </c>
      <c r="E7135" s="15" t="s">
        <v>14</v>
      </c>
      <c r="F7135" s="15" t="s">
        <v>121</v>
      </c>
      <c r="G7135" s="16">
        <v>3966000</v>
      </c>
      <c r="H7135" s="16">
        <v>3966000</v>
      </c>
      <c r="I7135" s="16">
        <v>1</v>
      </c>
    </row>
    <row r="7136" spans="1:9" s="8" customFormat="1">
      <c r="A7136" s="1398"/>
      <c r="B7136" s="1169" t="s">
        <v>6377</v>
      </c>
      <c r="C7136" s="1169"/>
      <c r="D7136" s="1169"/>
      <c r="E7136" s="1169"/>
      <c r="F7136" s="1169"/>
      <c r="G7136" s="1169"/>
      <c r="H7136" s="16"/>
      <c r="I7136" s="16"/>
    </row>
    <row r="7137" spans="1:9" s="8" customFormat="1">
      <c r="A7137" s="1398"/>
      <c r="B7137" s="1354" t="s">
        <v>118</v>
      </c>
      <c r="C7137" s="1355"/>
      <c r="D7137" s="1355"/>
      <c r="E7137" s="1355"/>
      <c r="F7137" s="1355"/>
      <c r="G7137" s="1355"/>
      <c r="H7137" s="1355"/>
      <c r="I7137" s="1356"/>
    </row>
    <row r="7138" spans="1:9" s="8" customFormat="1" ht="30">
      <c r="A7138" s="1398"/>
      <c r="B7138" s="1360" t="s">
        <v>5588</v>
      </c>
      <c r="C7138" s="416" t="s">
        <v>6378</v>
      </c>
      <c r="D7138" s="416" t="s">
        <v>5460</v>
      </c>
      <c r="E7138" s="416" t="s">
        <v>14</v>
      </c>
      <c r="F7138" s="416" t="s">
        <v>121</v>
      </c>
      <c r="G7138" s="416">
        <v>368000</v>
      </c>
      <c r="H7138" s="416">
        <v>368000</v>
      </c>
      <c r="I7138" s="416">
        <v>1</v>
      </c>
    </row>
    <row r="7139" spans="1:9" s="8" customFormat="1" ht="30">
      <c r="A7139" s="1398"/>
      <c r="B7139" s="1361"/>
      <c r="C7139" s="416" t="s">
        <v>6379</v>
      </c>
      <c r="D7139" s="416" t="s">
        <v>5460</v>
      </c>
      <c r="E7139" s="416" t="s">
        <v>14</v>
      </c>
      <c r="F7139" s="416" t="s">
        <v>121</v>
      </c>
      <c r="G7139" s="416">
        <v>396000</v>
      </c>
      <c r="H7139" s="416">
        <v>396000</v>
      </c>
      <c r="I7139" s="416">
        <v>1</v>
      </c>
    </row>
    <row r="7140" spans="1:9" s="8" customFormat="1" ht="30">
      <c r="A7140" s="1398"/>
      <c r="B7140" s="1361"/>
      <c r="C7140" s="416" t="s">
        <v>6380</v>
      </c>
      <c r="D7140" s="416" t="s">
        <v>5460</v>
      </c>
      <c r="E7140" s="416" t="s">
        <v>14</v>
      </c>
      <c r="F7140" s="416" t="s">
        <v>121</v>
      </c>
      <c r="G7140" s="416">
        <v>360000</v>
      </c>
      <c r="H7140" s="416">
        <v>360000</v>
      </c>
      <c r="I7140" s="416">
        <v>1</v>
      </c>
    </row>
    <row r="7141" spans="1:9" s="8" customFormat="1" ht="30">
      <c r="A7141" s="1398"/>
      <c r="B7141" s="1362"/>
      <c r="C7141" s="416" t="s">
        <v>6381</v>
      </c>
      <c r="D7141" s="416" t="s">
        <v>5460</v>
      </c>
      <c r="E7141" s="416" t="s">
        <v>14</v>
      </c>
      <c r="F7141" s="416" t="s">
        <v>121</v>
      </c>
      <c r="G7141" s="416">
        <v>376000</v>
      </c>
      <c r="H7141" s="416">
        <v>376000</v>
      </c>
      <c r="I7141" s="416">
        <v>1</v>
      </c>
    </row>
    <row r="7142" spans="1:9">
      <c r="A7142" s="1398"/>
      <c r="B7142" s="1169" t="s">
        <v>296</v>
      </c>
      <c r="C7142" s="1169"/>
      <c r="D7142" s="1169"/>
      <c r="E7142" s="1169"/>
      <c r="F7142" s="1169"/>
      <c r="G7142" s="1169"/>
      <c r="H7142" s="2">
        <v>6934000</v>
      </c>
      <c r="I7142" s="2"/>
    </row>
    <row r="7143" spans="1:9">
      <c r="A7143" s="1398"/>
      <c r="B7143" s="1170" t="s">
        <v>11</v>
      </c>
      <c r="C7143" s="1170"/>
      <c r="D7143" s="1170"/>
      <c r="E7143" s="1170"/>
      <c r="F7143" s="1170"/>
      <c r="G7143" s="1170"/>
      <c r="H7143" s="69">
        <v>3750000</v>
      </c>
      <c r="I7143" s="69"/>
    </row>
    <row r="7144" spans="1:9" s="8" customFormat="1">
      <c r="A7144" s="1398"/>
      <c r="B7144" s="916">
        <v>4267</v>
      </c>
      <c r="C7144" s="134">
        <v>39221400</v>
      </c>
      <c r="D7144" s="135" t="s">
        <v>3779</v>
      </c>
      <c r="E7144" s="15" t="s">
        <v>126</v>
      </c>
      <c r="F7144" s="15" t="s">
        <v>15</v>
      </c>
      <c r="G7144" s="16">
        <v>6000</v>
      </c>
      <c r="H7144" s="16">
        <v>1200000</v>
      </c>
      <c r="I7144" s="16">
        <v>200</v>
      </c>
    </row>
    <row r="7145" spans="1:9" s="8" customFormat="1">
      <c r="A7145" s="1398"/>
      <c r="B7145" s="916">
        <v>4269</v>
      </c>
      <c r="C7145" s="134">
        <v>44110000</v>
      </c>
      <c r="D7145" s="135" t="s">
        <v>3778</v>
      </c>
      <c r="E7145" s="15" t="s">
        <v>14</v>
      </c>
      <c r="F7145" s="15" t="s">
        <v>121</v>
      </c>
      <c r="G7145" s="16">
        <v>2550000</v>
      </c>
      <c r="H7145" s="16">
        <v>2550000</v>
      </c>
      <c r="I7145" s="16">
        <v>1</v>
      </c>
    </row>
    <row r="7146" spans="1:9" s="8" customFormat="1">
      <c r="A7146" s="1398"/>
      <c r="B7146" s="949">
        <v>4267</v>
      </c>
      <c r="C7146" s="219" t="s">
        <v>5446</v>
      </c>
      <c r="D7146" s="193" t="s">
        <v>3779</v>
      </c>
      <c r="E7146" s="219" t="s">
        <v>126</v>
      </c>
      <c r="F7146" s="219" t="s">
        <v>121</v>
      </c>
      <c r="G7146" s="239">
        <v>411000</v>
      </c>
      <c r="H7146" s="239">
        <v>411000</v>
      </c>
      <c r="I7146" s="52">
        <v>1</v>
      </c>
    </row>
    <row r="7147" spans="1:9" s="8" customFormat="1" ht="30">
      <c r="A7147" s="1398"/>
      <c r="B7147" s="949">
        <v>4267</v>
      </c>
      <c r="C7147" s="219" t="s">
        <v>5447</v>
      </c>
      <c r="D7147" s="193" t="s">
        <v>5452</v>
      </c>
      <c r="E7147" s="219" t="s">
        <v>14</v>
      </c>
      <c r="F7147" s="219" t="s">
        <v>15</v>
      </c>
      <c r="G7147" s="240" t="s">
        <v>5453</v>
      </c>
      <c r="H7147" s="239">
        <v>168000</v>
      </c>
      <c r="I7147" s="241">
        <v>1680</v>
      </c>
    </row>
    <row r="7148" spans="1:9" s="8" customFormat="1" ht="30">
      <c r="A7148" s="1398"/>
      <c r="B7148" s="949">
        <v>4267</v>
      </c>
      <c r="C7148" s="219" t="s">
        <v>5448</v>
      </c>
      <c r="D7148" s="193" t="s">
        <v>5452</v>
      </c>
      <c r="E7148" s="219" t="s">
        <v>14</v>
      </c>
      <c r="F7148" s="219" t="s">
        <v>15</v>
      </c>
      <c r="G7148" s="240" t="s">
        <v>5454</v>
      </c>
      <c r="H7148" s="239">
        <v>166320</v>
      </c>
      <c r="I7148" s="241">
        <v>1386</v>
      </c>
    </row>
    <row r="7149" spans="1:9" s="8" customFormat="1" ht="30">
      <c r="A7149" s="1398"/>
      <c r="B7149" s="949">
        <v>4267</v>
      </c>
      <c r="C7149" s="219" t="s">
        <v>5449</v>
      </c>
      <c r="D7149" s="193" t="s">
        <v>5452</v>
      </c>
      <c r="E7149" s="219" t="s">
        <v>14</v>
      </c>
      <c r="F7149" s="219" t="s">
        <v>15</v>
      </c>
      <c r="G7149" s="240" t="s">
        <v>5455</v>
      </c>
      <c r="H7149" s="239">
        <v>166320</v>
      </c>
      <c r="I7149" s="241">
        <v>924</v>
      </c>
    </row>
    <row r="7150" spans="1:9" s="8" customFormat="1" ht="30">
      <c r="A7150" s="1398"/>
      <c r="B7150" s="949">
        <v>4267</v>
      </c>
      <c r="C7150" s="219" t="s">
        <v>5450</v>
      </c>
      <c r="D7150" s="193" t="s">
        <v>5452</v>
      </c>
      <c r="E7150" s="219" t="s">
        <v>14</v>
      </c>
      <c r="F7150" s="219" t="s">
        <v>15</v>
      </c>
      <c r="G7150" s="240" t="s">
        <v>5456</v>
      </c>
      <c r="H7150" s="239">
        <v>143880</v>
      </c>
      <c r="I7150" s="241">
        <v>660</v>
      </c>
    </row>
    <row r="7151" spans="1:9" s="8" customFormat="1" ht="30">
      <c r="A7151" s="1398"/>
      <c r="B7151" s="949">
        <v>4267</v>
      </c>
      <c r="C7151" s="219" t="s">
        <v>5451</v>
      </c>
      <c r="D7151" s="193" t="s">
        <v>5452</v>
      </c>
      <c r="E7151" s="219" t="s">
        <v>14</v>
      </c>
      <c r="F7151" s="219" t="s">
        <v>15</v>
      </c>
      <c r="G7151" s="240" t="s">
        <v>5457</v>
      </c>
      <c r="H7151" s="239">
        <v>143880</v>
      </c>
      <c r="I7151" s="241">
        <v>660</v>
      </c>
    </row>
    <row r="7152" spans="1:9">
      <c r="A7152" s="1398"/>
      <c r="B7152" s="1170" t="s">
        <v>154</v>
      </c>
      <c r="C7152" s="1170"/>
      <c r="D7152" s="1170"/>
      <c r="E7152" s="1170"/>
      <c r="F7152" s="1170"/>
      <c r="G7152" s="1170"/>
      <c r="H7152" s="69">
        <v>1000000</v>
      </c>
      <c r="I7152" s="69"/>
    </row>
    <row r="7153" spans="1:9" s="8" customFormat="1" ht="30">
      <c r="A7153" s="1398"/>
      <c r="B7153" s="916">
        <v>4251</v>
      </c>
      <c r="C7153" s="134">
        <v>45211100</v>
      </c>
      <c r="D7153" s="135" t="s">
        <v>634</v>
      </c>
      <c r="E7153" s="15" t="s">
        <v>126</v>
      </c>
      <c r="F7153" s="15" t="s">
        <v>121</v>
      </c>
      <c r="G7153" s="16">
        <v>1000000</v>
      </c>
      <c r="H7153" s="16">
        <v>1000000</v>
      </c>
      <c r="I7153" s="16">
        <v>1</v>
      </c>
    </row>
    <row r="7154" spans="1:9">
      <c r="A7154" s="1398"/>
      <c r="B7154" s="1227" t="s">
        <v>118</v>
      </c>
      <c r="C7154" s="1227"/>
      <c r="D7154" s="1227"/>
      <c r="E7154" s="1227"/>
      <c r="F7154" s="1227"/>
      <c r="G7154" s="1227"/>
      <c r="H7154" s="69">
        <v>2184000</v>
      </c>
      <c r="I7154" s="69"/>
    </row>
    <row r="7155" spans="1:9">
      <c r="A7155" s="1398"/>
      <c r="B7155" s="1163">
        <v>4239</v>
      </c>
      <c r="C7155" s="152" t="s">
        <v>3780</v>
      </c>
      <c r="D7155" s="137" t="s">
        <v>293</v>
      </c>
      <c r="E7155" s="12" t="s">
        <v>120</v>
      </c>
      <c r="F7155" s="12" t="s">
        <v>121</v>
      </c>
      <c r="G7155" s="14">
        <v>2184000</v>
      </c>
      <c r="H7155" s="14">
        <v>2184000</v>
      </c>
      <c r="I7155" s="14">
        <v>1</v>
      </c>
    </row>
    <row r="7156" spans="1:9">
      <c r="A7156" s="1398"/>
      <c r="B7156" s="1169" t="s">
        <v>298</v>
      </c>
      <c r="C7156" s="1169"/>
      <c r="D7156" s="1169"/>
      <c r="E7156" s="1169"/>
      <c r="F7156" s="1169"/>
      <c r="G7156" s="1169"/>
      <c r="H7156" s="2">
        <v>41952000</v>
      </c>
      <c r="I7156" s="2"/>
    </row>
    <row r="7157" spans="1:9">
      <c r="A7157" s="1398"/>
      <c r="B7157" s="1170" t="s">
        <v>118</v>
      </c>
      <c r="C7157" s="1170"/>
      <c r="D7157" s="1170"/>
      <c r="E7157" s="1170"/>
      <c r="F7157" s="1170"/>
      <c r="G7157" s="1170"/>
      <c r="H7157" s="69">
        <v>41952000</v>
      </c>
      <c r="I7157" s="69"/>
    </row>
    <row r="7158" spans="1:9" s="8" customFormat="1" ht="30">
      <c r="A7158" s="1398"/>
      <c r="B7158" s="1204">
        <v>4215</v>
      </c>
      <c r="C7158" s="134">
        <v>66511120</v>
      </c>
      <c r="D7158" s="135" t="s">
        <v>299</v>
      </c>
      <c r="E7158" s="15" t="s">
        <v>149</v>
      </c>
      <c r="F7158" s="15" t="s">
        <v>121</v>
      </c>
      <c r="G7158" s="16">
        <v>41952000</v>
      </c>
      <c r="H7158" s="16">
        <v>41952000</v>
      </c>
      <c r="I7158" s="16">
        <v>1</v>
      </c>
    </row>
    <row r="7159" spans="1:9">
      <c r="A7159" s="1398"/>
      <c r="B7159" s="1169" t="s">
        <v>3781</v>
      </c>
      <c r="C7159" s="1169"/>
      <c r="D7159" s="1169"/>
      <c r="E7159" s="1169"/>
      <c r="F7159" s="1169"/>
      <c r="G7159" s="1169"/>
      <c r="H7159" s="2">
        <v>10203109</v>
      </c>
      <c r="I7159" s="2"/>
    </row>
    <row r="7160" spans="1:9">
      <c r="A7160" s="1398"/>
      <c r="B7160" s="1170" t="s">
        <v>154</v>
      </c>
      <c r="C7160" s="1170"/>
      <c r="D7160" s="1170"/>
      <c r="E7160" s="1170"/>
      <c r="F7160" s="1170"/>
      <c r="G7160" s="1170"/>
      <c r="H7160" s="69">
        <v>9876901</v>
      </c>
      <c r="I7160" s="69"/>
    </row>
    <row r="7161" spans="1:9" ht="30">
      <c r="A7161" s="1398"/>
      <c r="B7161" s="1163">
        <v>5112</v>
      </c>
      <c r="C7161" s="152" t="s">
        <v>3782</v>
      </c>
      <c r="D7161" s="137" t="s">
        <v>1446</v>
      </c>
      <c r="E7161" s="12" t="s">
        <v>126</v>
      </c>
      <c r="F7161" s="12" t="s">
        <v>121</v>
      </c>
      <c r="G7161" s="14">
        <v>9876901</v>
      </c>
      <c r="H7161" s="14">
        <v>9876901</v>
      </c>
      <c r="I7161" s="14">
        <v>1</v>
      </c>
    </row>
    <row r="7162" spans="1:9">
      <c r="A7162" s="1398"/>
      <c r="B7162" s="1170" t="s">
        <v>118</v>
      </c>
      <c r="C7162" s="1170"/>
      <c r="D7162" s="1170"/>
      <c r="E7162" s="1170"/>
      <c r="F7162" s="1170"/>
      <c r="G7162" s="1170"/>
      <c r="H7162" s="69">
        <v>326208</v>
      </c>
      <c r="I7162" s="69"/>
    </row>
    <row r="7163" spans="1:9" ht="30">
      <c r="A7163" s="1398"/>
      <c r="B7163" s="1163">
        <v>5112</v>
      </c>
      <c r="C7163" s="152" t="s">
        <v>3783</v>
      </c>
      <c r="D7163" s="137" t="s">
        <v>168</v>
      </c>
      <c r="E7163" s="12" t="s">
        <v>172</v>
      </c>
      <c r="F7163" s="12" t="s">
        <v>121</v>
      </c>
      <c r="G7163" s="14">
        <v>250932</v>
      </c>
      <c r="H7163" s="14">
        <v>250932</v>
      </c>
      <c r="I7163" s="14">
        <v>1</v>
      </c>
    </row>
    <row r="7164" spans="1:9" ht="30">
      <c r="A7164" s="1398"/>
      <c r="B7164" s="1163"/>
      <c r="C7164" s="152" t="s">
        <v>3784</v>
      </c>
      <c r="D7164" s="137" t="s">
        <v>531</v>
      </c>
      <c r="E7164" s="12" t="s">
        <v>120</v>
      </c>
      <c r="F7164" s="12" t="s">
        <v>121</v>
      </c>
      <c r="G7164" s="14">
        <v>75276</v>
      </c>
      <c r="H7164" s="14">
        <v>75276</v>
      </c>
      <c r="I7164" s="14">
        <v>1</v>
      </c>
    </row>
    <row r="7165" spans="1:9">
      <c r="A7165" s="1398"/>
      <c r="B7165" s="1169" t="s">
        <v>641</v>
      </c>
      <c r="C7165" s="1169"/>
      <c r="D7165" s="1169"/>
      <c r="E7165" s="1169"/>
      <c r="F7165" s="1169"/>
      <c r="G7165" s="1169"/>
      <c r="H7165" s="2">
        <v>1500000</v>
      </c>
      <c r="I7165" s="2"/>
    </row>
    <row r="7166" spans="1:9">
      <c r="A7166" s="1398"/>
      <c r="B7166" s="1170" t="s">
        <v>118</v>
      </c>
      <c r="C7166" s="1170"/>
      <c r="D7166" s="1170"/>
      <c r="E7166" s="1170"/>
      <c r="F7166" s="1170"/>
      <c r="G7166" s="1170"/>
      <c r="H7166" s="69">
        <v>1500000</v>
      </c>
      <c r="I7166" s="69"/>
    </row>
    <row r="7167" spans="1:9">
      <c r="A7167" s="1398"/>
      <c r="B7167" s="1163">
        <v>4239</v>
      </c>
      <c r="C7167" s="152" t="s">
        <v>3785</v>
      </c>
      <c r="D7167" s="137" t="s">
        <v>293</v>
      </c>
      <c r="E7167" s="12" t="s">
        <v>120</v>
      </c>
      <c r="F7167" s="12" t="s">
        <v>121</v>
      </c>
      <c r="G7167" s="638">
        <v>2548</v>
      </c>
      <c r="H7167" s="638">
        <v>2548</v>
      </c>
      <c r="I7167" s="14">
        <v>1</v>
      </c>
    </row>
    <row r="7168" spans="1:9">
      <c r="A7168" s="1398"/>
      <c r="B7168" s="1162" t="s">
        <v>300</v>
      </c>
      <c r="C7168" s="1162"/>
      <c r="D7168" s="1162"/>
      <c r="E7168" s="1162"/>
      <c r="F7168" s="1162"/>
      <c r="G7168" s="1162"/>
      <c r="H7168" s="2">
        <v>841674715.20001841</v>
      </c>
      <c r="I7168" s="2"/>
    </row>
    <row r="7169" spans="1:9" ht="38.25" customHeight="1">
      <c r="A7169" s="1401" t="s">
        <v>5249</v>
      </c>
      <c r="B7169" s="1211" t="s">
        <v>3787</v>
      </c>
      <c r="C7169" s="1211"/>
      <c r="D7169" s="1211"/>
      <c r="E7169" s="1211"/>
      <c r="F7169" s="1211"/>
      <c r="G7169" s="1211"/>
      <c r="H7169" s="1211"/>
      <c r="I7169" s="1211"/>
    </row>
    <row r="7170" spans="1:9">
      <c r="A7170" s="1401"/>
      <c r="B7170" s="41"/>
      <c r="C7170" s="155"/>
      <c r="D7170" s="155"/>
      <c r="E7170" s="41"/>
      <c r="F7170" s="41"/>
      <c r="G7170" s="54"/>
      <c r="H7170" s="54"/>
      <c r="I7170" s="54"/>
    </row>
    <row r="7171" spans="1:9">
      <c r="A7171" s="1401"/>
      <c r="B7171" s="1373" t="s">
        <v>1</v>
      </c>
      <c r="C7171" s="1404" t="s">
        <v>2</v>
      </c>
      <c r="D7171" s="1404"/>
      <c r="E7171" s="1373" t="s">
        <v>3</v>
      </c>
      <c r="F7171" s="1373" t="s">
        <v>4</v>
      </c>
      <c r="G7171" s="1184" t="s">
        <v>5</v>
      </c>
      <c r="H7171" s="1184" t="s">
        <v>6</v>
      </c>
      <c r="I7171" s="1184" t="s">
        <v>7</v>
      </c>
    </row>
    <row r="7172" spans="1:9" ht="60">
      <c r="A7172" s="1401"/>
      <c r="B7172" s="1373"/>
      <c r="C7172" s="156" t="s">
        <v>8</v>
      </c>
      <c r="D7172" s="156" t="s">
        <v>9</v>
      </c>
      <c r="E7172" s="1373"/>
      <c r="F7172" s="1373"/>
      <c r="G7172" s="1184"/>
      <c r="H7172" s="1184"/>
      <c r="I7172" s="1184"/>
    </row>
    <row r="7173" spans="1:9">
      <c r="A7173" s="1401"/>
      <c r="B7173" s="936"/>
      <c r="C7173" s="156">
        <v>1</v>
      </c>
      <c r="D7173" s="156">
        <v>2</v>
      </c>
      <c r="E7173" s="42">
        <v>3</v>
      </c>
      <c r="F7173" s="42">
        <v>4</v>
      </c>
      <c r="G7173" s="69">
        <v>5</v>
      </c>
      <c r="H7173" s="69">
        <v>6</v>
      </c>
      <c r="I7173" s="69">
        <v>7</v>
      </c>
    </row>
    <row r="7174" spans="1:9">
      <c r="A7174" s="1401"/>
      <c r="B7174" s="1396" t="s">
        <v>10</v>
      </c>
      <c r="C7174" s="1396"/>
      <c r="D7174" s="1396"/>
      <c r="E7174" s="1396"/>
      <c r="F7174" s="1396"/>
      <c r="G7174" s="1396"/>
      <c r="H7174" s="2"/>
      <c r="I7174" s="2"/>
    </row>
    <row r="7175" spans="1:9">
      <c r="A7175" s="1401"/>
      <c r="B7175" s="1314" t="s">
        <v>11</v>
      </c>
      <c r="C7175" s="1315"/>
      <c r="D7175" s="1315"/>
      <c r="E7175" s="1315"/>
      <c r="F7175" s="1315"/>
      <c r="G7175" s="1315"/>
      <c r="H7175" s="1315"/>
      <c r="I7175" s="1316"/>
    </row>
    <row r="7176" spans="1:9" s="51" customFormat="1">
      <c r="A7176" s="1401"/>
      <c r="B7176" s="937">
        <v>4222</v>
      </c>
      <c r="C7176" s="157">
        <v>22451280</v>
      </c>
      <c r="D7176" s="158" t="s">
        <v>3788</v>
      </c>
      <c r="E7176" s="50" t="s">
        <v>120</v>
      </c>
      <c r="F7176" s="50" t="s">
        <v>15</v>
      </c>
      <c r="G7176" s="55">
        <v>300000</v>
      </c>
      <c r="H7176" s="55">
        <v>600000</v>
      </c>
      <c r="I7176" s="55">
        <v>2</v>
      </c>
    </row>
    <row r="7177" spans="1:9">
      <c r="A7177" s="1401"/>
      <c r="B7177" s="1376">
        <v>4261</v>
      </c>
      <c r="C7177" s="159" t="s">
        <v>5774</v>
      </c>
      <c r="D7177" s="160" t="s">
        <v>48</v>
      </c>
      <c r="E7177" s="43" t="s">
        <v>14</v>
      </c>
      <c r="F7177" s="43" t="s">
        <v>49</v>
      </c>
      <c r="G7177" s="56">
        <v>1500</v>
      </c>
      <c r="H7177" s="56">
        <v>1800000</v>
      </c>
      <c r="I7177" s="56">
        <v>1200</v>
      </c>
    </row>
    <row r="7178" spans="1:9">
      <c r="A7178" s="1401"/>
      <c r="B7178" s="1377"/>
      <c r="C7178" s="559" t="s">
        <v>8067</v>
      </c>
      <c r="D7178" s="559" t="s">
        <v>6461</v>
      </c>
      <c r="E7178" s="814" t="s">
        <v>14</v>
      </c>
      <c r="F7178" s="814" t="s">
        <v>49</v>
      </c>
      <c r="G7178" s="818">
        <v>1200</v>
      </c>
      <c r="H7178" s="577">
        <v>4200</v>
      </c>
      <c r="I7178" s="818">
        <v>3500</v>
      </c>
    </row>
    <row r="7179" spans="1:9" ht="60">
      <c r="A7179" s="1401"/>
      <c r="B7179" s="1377"/>
      <c r="C7179" s="159" t="s">
        <v>3790</v>
      </c>
      <c r="D7179" s="160" t="s">
        <v>3791</v>
      </c>
      <c r="E7179" s="43" t="s">
        <v>14</v>
      </c>
      <c r="F7179" s="43" t="s">
        <v>15</v>
      </c>
      <c r="G7179" s="56">
        <v>30000</v>
      </c>
      <c r="H7179" s="56">
        <v>60000</v>
      </c>
      <c r="I7179" s="56">
        <v>2</v>
      </c>
    </row>
    <row r="7180" spans="1:9" ht="30">
      <c r="A7180" s="1401"/>
      <c r="B7180" s="1377"/>
      <c r="C7180" s="159" t="s">
        <v>3792</v>
      </c>
      <c r="D7180" s="160" t="s">
        <v>3793</v>
      </c>
      <c r="E7180" s="43" t="s">
        <v>14</v>
      </c>
      <c r="F7180" s="43" t="s">
        <v>15</v>
      </c>
      <c r="G7180" s="56">
        <v>20000</v>
      </c>
      <c r="H7180" s="56">
        <v>40000</v>
      </c>
      <c r="I7180" s="56">
        <v>2</v>
      </c>
    </row>
    <row r="7181" spans="1:9">
      <c r="A7181" s="1401"/>
      <c r="B7181" s="1377"/>
      <c r="C7181" s="160" t="s">
        <v>6983</v>
      </c>
      <c r="D7181" s="160" t="s">
        <v>13</v>
      </c>
      <c r="E7181" s="568" t="s">
        <v>14</v>
      </c>
      <c r="F7181" s="568" t="s">
        <v>15</v>
      </c>
      <c r="G7181" s="56">
        <v>5700</v>
      </c>
      <c r="H7181" s="337">
        <v>28.5</v>
      </c>
      <c r="I7181" s="56">
        <v>5</v>
      </c>
    </row>
    <row r="7182" spans="1:9">
      <c r="A7182" s="1401"/>
      <c r="B7182" s="1377"/>
      <c r="C7182" s="160" t="s">
        <v>6984</v>
      </c>
      <c r="D7182" s="160" t="s">
        <v>312</v>
      </c>
      <c r="E7182" s="568" t="s">
        <v>14</v>
      </c>
      <c r="F7182" s="568" t="s">
        <v>15</v>
      </c>
      <c r="G7182" s="56">
        <v>120</v>
      </c>
      <c r="H7182" s="337">
        <v>3.6</v>
      </c>
      <c r="I7182" s="56">
        <v>30</v>
      </c>
    </row>
    <row r="7183" spans="1:9" ht="30">
      <c r="A7183" s="1401"/>
      <c r="B7183" s="1377"/>
      <c r="C7183" s="160" t="s">
        <v>6985</v>
      </c>
      <c r="D7183" s="160" t="s">
        <v>6521</v>
      </c>
      <c r="E7183" s="568" t="s">
        <v>14</v>
      </c>
      <c r="F7183" s="568" t="s">
        <v>15</v>
      </c>
      <c r="G7183" s="56">
        <v>10000</v>
      </c>
      <c r="H7183" s="337">
        <v>120</v>
      </c>
      <c r="I7183" s="56">
        <v>12</v>
      </c>
    </row>
    <row r="7184" spans="1:9">
      <c r="A7184" s="1401"/>
      <c r="B7184" s="1377"/>
      <c r="C7184" s="160" t="s">
        <v>6986</v>
      </c>
      <c r="D7184" s="160" t="s">
        <v>6987</v>
      </c>
      <c r="E7184" s="568" t="s">
        <v>14</v>
      </c>
      <c r="F7184" s="568" t="s">
        <v>15</v>
      </c>
      <c r="G7184" s="56">
        <v>350</v>
      </c>
      <c r="H7184" s="337">
        <v>3.5</v>
      </c>
      <c r="I7184" s="56">
        <v>10</v>
      </c>
    </row>
    <row r="7185" spans="1:9">
      <c r="A7185" s="1401"/>
      <c r="B7185" s="1377"/>
      <c r="C7185" s="160" t="s">
        <v>6988</v>
      </c>
      <c r="D7185" s="160" t="s">
        <v>17</v>
      </c>
      <c r="E7185" s="568" t="s">
        <v>14</v>
      </c>
      <c r="F7185" s="568" t="s">
        <v>15</v>
      </c>
      <c r="G7185" s="56">
        <v>120</v>
      </c>
      <c r="H7185" s="337">
        <v>63.6</v>
      </c>
      <c r="I7185" s="56">
        <v>530</v>
      </c>
    </row>
    <row r="7186" spans="1:9">
      <c r="A7186" s="1401"/>
      <c r="B7186" s="1377"/>
      <c r="C7186" s="160" t="s">
        <v>6989</v>
      </c>
      <c r="D7186" s="160" t="s">
        <v>17</v>
      </c>
      <c r="E7186" s="568" t="s">
        <v>14</v>
      </c>
      <c r="F7186" s="568" t="s">
        <v>15</v>
      </c>
      <c r="G7186" s="56">
        <v>1200</v>
      </c>
      <c r="H7186" s="337">
        <v>36</v>
      </c>
      <c r="I7186" s="56">
        <v>30</v>
      </c>
    </row>
    <row r="7187" spans="1:9">
      <c r="A7187" s="1401"/>
      <c r="B7187" s="1377"/>
      <c r="C7187" s="160" t="s">
        <v>6990</v>
      </c>
      <c r="D7187" s="160" t="s">
        <v>19</v>
      </c>
      <c r="E7187" s="568" t="s">
        <v>14</v>
      </c>
      <c r="F7187" s="568" t="s">
        <v>15</v>
      </c>
      <c r="G7187" s="56">
        <v>250</v>
      </c>
      <c r="H7187" s="337">
        <v>20</v>
      </c>
      <c r="I7187" s="56">
        <v>80</v>
      </c>
    </row>
    <row r="7188" spans="1:9">
      <c r="A7188" s="1401"/>
      <c r="B7188" s="1377"/>
      <c r="C7188" s="160" t="s">
        <v>6991</v>
      </c>
      <c r="D7188" s="160" t="s">
        <v>21</v>
      </c>
      <c r="E7188" s="568" t="s">
        <v>14</v>
      </c>
      <c r="F7188" s="568" t="s">
        <v>15</v>
      </c>
      <c r="G7188" s="56">
        <v>60</v>
      </c>
      <c r="H7188" s="337">
        <v>3</v>
      </c>
      <c r="I7188" s="56">
        <v>50</v>
      </c>
    </row>
    <row r="7189" spans="1:9">
      <c r="A7189" s="1401"/>
      <c r="B7189" s="1377"/>
      <c r="C7189" s="160" t="s">
        <v>6992</v>
      </c>
      <c r="D7189" s="160" t="s">
        <v>6993</v>
      </c>
      <c r="E7189" s="568" t="s">
        <v>14</v>
      </c>
      <c r="F7189" s="568" t="s">
        <v>15</v>
      </c>
      <c r="G7189" s="56">
        <v>16500</v>
      </c>
      <c r="H7189" s="337">
        <v>16.5</v>
      </c>
      <c r="I7189" s="56">
        <v>1</v>
      </c>
    </row>
    <row r="7190" spans="1:9">
      <c r="A7190" s="1401"/>
      <c r="B7190" s="1377"/>
      <c r="C7190" s="160" t="s">
        <v>6994</v>
      </c>
      <c r="D7190" s="160" t="s">
        <v>6993</v>
      </c>
      <c r="E7190" s="568" t="s">
        <v>14</v>
      </c>
      <c r="F7190" s="568" t="s">
        <v>15</v>
      </c>
      <c r="G7190" s="56">
        <v>15000</v>
      </c>
      <c r="H7190" s="337">
        <v>15</v>
      </c>
      <c r="I7190" s="56">
        <v>1</v>
      </c>
    </row>
    <row r="7191" spans="1:9">
      <c r="A7191" s="1401"/>
      <c r="B7191" s="1377"/>
      <c r="C7191" s="160" t="s">
        <v>6995</v>
      </c>
      <c r="D7191" s="160" t="s">
        <v>6996</v>
      </c>
      <c r="E7191" s="568" t="s">
        <v>14</v>
      </c>
      <c r="F7191" s="568" t="s">
        <v>15</v>
      </c>
      <c r="G7191" s="56">
        <v>13000</v>
      </c>
      <c r="H7191" s="337">
        <v>13</v>
      </c>
      <c r="I7191" s="56">
        <v>1</v>
      </c>
    </row>
    <row r="7192" spans="1:9">
      <c r="A7192" s="1401"/>
      <c r="B7192" s="1377"/>
      <c r="C7192" s="160" t="s">
        <v>6997</v>
      </c>
      <c r="D7192" s="160" t="s">
        <v>6998</v>
      </c>
      <c r="E7192" s="568" t="s">
        <v>14</v>
      </c>
      <c r="F7192" s="568" t="s">
        <v>15</v>
      </c>
      <c r="G7192" s="56">
        <v>3000</v>
      </c>
      <c r="H7192" s="337">
        <v>6</v>
      </c>
      <c r="I7192" s="56">
        <v>2</v>
      </c>
    </row>
    <row r="7193" spans="1:9">
      <c r="A7193" s="1401"/>
      <c r="B7193" s="1377"/>
      <c r="C7193" s="160" t="s">
        <v>6999</v>
      </c>
      <c r="D7193" s="160" t="s">
        <v>7000</v>
      </c>
      <c r="E7193" s="568" t="s">
        <v>14</v>
      </c>
      <c r="F7193" s="568" t="s">
        <v>15</v>
      </c>
      <c r="G7193" s="56">
        <v>300</v>
      </c>
      <c r="H7193" s="337">
        <v>15</v>
      </c>
      <c r="I7193" s="56">
        <v>50</v>
      </c>
    </row>
    <row r="7194" spans="1:9">
      <c r="A7194" s="1401"/>
      <c r="B7194" s="1377"/>
      <c r="C7194" s="160" t="s">
        <v>7001</v>
      </c>
      <c r="D7194" s="160" t="s">
        <v>7002</v>
      </c>
      <c r="E7194" s="568" t="s">
        <v>14</v>
      </c>
      <c r="F7194" s="568" t="s">
        <v>15</v>
      </c>
      <c r="G7194" s="56">
        <v>500</v>
      </c>
      <c r="H7194" s="337">
        <v>2.5</v>
      </c>
      <c r="I7194" s="56">
        <v>5</v>
      </c>
    </row>
    <row r="7195" spans="1:9">
      <c r="A7195" s="1401"/>
      <c r="B7195" s="1377"/>
      <c r="C7195" s="160" t="s">
        <v>7003</v>
      </c>
      <c r="D7195" s="160" t="s">
        <v>25</v>
      </c>
      <c r="E7195" s="568" t="s">
        <v>14</v>
      </c>
      <c r="F7195" s="568" t="s">
        <v>15</v>
      </c>
      <c r="G7195" s="56">
        <v>500</v>
      </c>
      <c r="H7195" s="337">
        <v>15</v>
      </c>
      <c r="I7195" s="56">
        <v>30</v>
      </c>
    </row>
    <row r="7196" spans="1:9">
      <c r="A7196" s="1401"/>
      <c r="B7196" s="1377"/>
      <c r="C7196" s="160" t="s">
        <v>7004</v>
      </c>
      <c r="D7196" s="160" t="s">
        <v>7005</v>
      </c>
      <c r="E7196" s="568" t="s">
        <v>14</v>
      </c>
      <c r="F7196" s="568" t="s">
        <v>15</v>
      </c>
      <c r="G7196" s="56">
        <v>250</v>
      </c>
      <c r="H7196" s="337">
        <v>20</v>
      </c>
      <c r="I7196" s="56">
        <v>80</v>
      </c>
    </row>
    <row r="7197" spans="1:9">
      <c r="A7197" s="1401"/>
      <c r="B7197" s="1377"/>
      <c r="C7197" s="160" t="s">
        <v>7006</v>
      </c>
      <c r="D7197" s="160" t="s">
        <v>7007</v>
      </c>
      <c r="E7197" s="568" t="s">
        <v>14</v>
      </c>
      <c r="F7197" s="568" t="s">
        <v>15</v>
      </c>
      <c r="G7197" s="56">
        <v>250</v>
      </c>
      <c r="H7197" s="337">
        <v>12.5</v>
      </c>
      <c r="I7197" s="56">
        <v>50</v>
      </c>
    </row>
    <row r="7198" spans="1:9">
      <c r="A7198" s="1401"/>
      <c r="B7198" s="1377"/>
      <c r="C7198" s="160" t="s">
        <v>7008</v>
      </c>
      <c r="D7198" s="160" t="s">
        <v>6453</v>
      </c>
      <c r="E7198" s="568" t="s">
        <v>14</v>
      </c>
      <c r="F7198" s="568" t="s">
        <v>15</v>
      </c>
      <c r="G7198" s="56">
        <v>700</v>
      </c>
      <c r="H7198" s="337">
        <v>42</v>
      </c>
      <c r="I7198" s="56">
        <v>60</v>
      </c>
    </row>
    <row r="7199" spans="1:9">
      <c r="A7199" s="1401"/>
      <c r="B7199" s="1377"/>
      <c r="C7199" s="160" t="s">
        <v>7009</v>
      </c>
      <c r="D7199" s="160" t="s">
        <v>6453</v>
      </c>
      <c r="E7199" s="568" t="s">
        <v>14</v>
      </c>
      <c r="F7199" s="568" t="s">
        <v>15</v>
      </c>
      <c r="G7199" s="56">
        <v>3000</v>
      </c>
      <c r="H7199" s="337">
        <v>90</v>
      </c>
      <c r="I7199" s="56">
        <v>30</v>
      </c>
    </row>
    <row r="7200" spans="1:9">
      <c r="A7200" s="1401"/>
      <c r="B7200" s="1377"/>
      <c r="C7200" s="160" t="s">
        <v>7010</v>
      </c>
      <c r="D7200" s="160" t="s">
        <v>7011</v>
      </c>
      <c r="E7200" s="568" t="s">
        <v>14</v>
      </c>
      <c r="F7200" s="568" t="s">
        <v>30</v>
      </c>
      <c r="G7200" s="56">
        <v>100</v>
      </c>
      <c r="H7200" s="337">
        <v>5</v>
      </c>
      <c r="I7200" s="56">
        <v>50</v>
      </c>
    </row>
    <row r="7201" spans="1:9">
      <c r="A7201" s="1401"/>
      <c r="B7201" s="1377"/>
      <c r="C7201" s="160" t="s">
        <v>7012</v>
      </c>
      <c r="D7201" s="160" t="s">
        <v>7013</v>
      </c>
      <c r="E7201" s="568" t="s">
        <v>14</v>
      </c>
      <c r="F7201" s="568" t="s">
        <v>30</v>
      </c>
      <c r="G7201" s="56">
        <v>200</v>
      </c>
      <c r="H7201" s="337">
        <v>10</v>
      </c>
      <c r="I7201" s="56">
        <v>50</v>
      </c>
    </row>
    <row r="7202" spans="1:9">
      <c r="A7202" s="1401"/>
      <c r="B7202" s="1377"/>
      <c r="C7202" s="160" t="s">
        <v>7014</v>
      </c>
      <c r="D7202" s="160" t="s">
        <v>6455</v>
      </c>
      <c r="E7202" s="568" t="s">
        <v>14</v>
      </c>
      <c r="F7202" s="568" t="s">
        <v>30</v>
      </c>
      <c r="G7202" s="56">
        <v>200</v>
      </c>
      <c r="H7202" s="337">
        <v>2</v>
      </c>
      <c r="I7202" s="56">
        <v>10</v>
      </c>
    </row>
    <row r="7203" spans="1:9">
      <c r="A7203" s="1401"/>
      <c r="B7203" s="1377"/>
      <c r="C7203" s="160" t="s">
        <v>7015</v>
      </c>
      <c r="D7203" s="160" t="s">
        <v>7016</v>
      </c>
      <c r="E7203" s="568" t="s">
        <v>14</v>
      </c>
      <c r="F7203" s="568" t="s">
        <v>15</v>
      </c>
      <c r="G7203" s="56">
        <v>400</v>
      </c>
      <c r="H7203" s="337">
        <v>20</v>
      </c>
      <c r="I7203" s="56">
        <v>50</v>
      </c>
    </row>
    <row r="7204" spans="1:9">
      <c r="A7204" s="1401"/>
      <c r="B7204" s="1377"/>
      <c r="C7204" s="160" t="s">
        <v>7017</v>
      </c>
      <c r="D7204" s="160" t="s">
        <v>7016</v>
      </c>
      <c r="E7204" s="568" t="s">
        <v>14</v>
      </c>
      <c r="F7204" s="568" t="s">
        <v>15</v>
      </c>
      <c r="G7204" s="56">
        <v>200</v>
      </c>
      <c r="H7204" s="337">
        <v>20</v>
      </c>
      <c r="I7204" s="56">
        <v>100</v>
      </c>
    </row>
    <row r="7205" spans="1:9">
      <c r="A7205" s="1401"/>
      <c r="B7205" s="1377"/>
      <c r="C7205" s="160" t="s">
        <v>7018</v>
      </c>
      <c r="D7205" s="160" t="s">
        <v>4180</v>
      </c>
      <c r="E7205" s="568" t="s">
        <v>14</v>
      </c>
      <c r="F7205" s="568" t="s">
        <v>15</v>
      </c>
      <c r="G7205" s="56">
        <v>1000</v>
      </c>
      <c r="H7205" s="337">
        <v>70</v>
      </c>
      <c r="I7205" s="56">
        <v>70</v>
      </c>
    </row>
    <row r="7206" spans="1:9">
      <c r="A7206" s="1401"/>
      <c r="B7206" s="1377"/>
      <c r="C7206" s="160" t="s">
        <v>7019</v>
      </c>
      <c r="D7206" s="160" t="s">
        <v>4180</v>
      </c>
      <c r="E7206" s="568" t="s">
        <v>14</v>
      </c>
      <c r="F7206" s="568" t="s">
        <v>15</v>
      </c>
      <c r="G7206" s="56">
        <v>200</v>
      </c>
      <c r="H7206" s="337">
        <v>6</v>
      </c>
      <c r="I7206" s="56">
        <v>30</v>
      </c>
    </row>
    <row r="7207" spans="1:9" ht="30">
      <c r="A7207" s="1401"/>
      <c r="B7207" s="1377"/>
      <c r="C7207" s="160" t="s">
        <v>7020</v>
      </c>
      <c r="D7207" s="160" t="s">
        <v>36</v>
      </c>
      <c r="E7207" s="568" t="s">
        <v>14</v>
      </c>
      <c r="F7207" s="568" t="s">
        <v>15</v>
      </c>
      <c r="G7207" s="56">
        <v>1200</v>
      </c>
      <c r="H7207" s="337">
        <v>180</v>
      </c>
      <c r="I7207" s="56">
        <v>150</v>
      </c>
    </row>
    <row r="7208" spans="1:9">
      <c r="A7208" s="1401"/>
      <c r="B7208" s="1377"/>
      <c r="C7208" s="160" t="s">
        <v>7021</v>
      </c>
      <c r="D7208" s="160" t="s">
        <v>38</v>
      </c>
      <c r="E7208" s="568" t="s">
        <v>14</v>
      </c>
      <c r="F7208" s="568" t="s">
        <v>15</v>
      </c>
      <c r="G7208" s="56">
        <v>100</v>
      </c>
      <c r="H7208" s="337">
        <v>10</v>
      </c>
      <c r="I7208" s="56">
        <v>100</v>
      </c>
    </row>
    <row r="7209" spans="1:9">
      <c r="A7209" s="1401"/>
      <c r="B7209" s="1377"/>
      <c r="C7209" s="160" t="s">
        <v>7022</v>
      </c>
      <c r="D7209" s="160" t="s">
        <v>40</v>
      </c>
      <c r="E7209" s="568" t="s">
        <v>14</v>
      </c>
      <c r="F7209" s="568" t="s">
        <v>15</v>
      </c>
      <c r="G7209" s="56">
        <v>100</v>
      </c>
      <c r="H7209" s="337">
        <v>8</v>
      </c>
      <c r="I7209" s="56">
        <v>80</v>
      </c>
    </row>
    <row r="7210" spans="1:9">
      <c r="A7210" s="1401"/>
      <c r="B7210" s="1377"/>
      <c r="C7210" s="160" t="s">
        <v>7023</v>
      </c>
      <c r="D7210" s="160" t="s">
        <v>42</v>
      </c>
      <c r="E7210" s="568" t="s">
        <v>14</v>
      </c>
      <c r="F7210" s="568" t="s">
        <v>15</v>
      </c>
      <c r="G7210" s="56">
        <v>2600</v>
      </c>
      <c r="H7210" s="337">
        <v>26</v>
      </c>
      <c r="I7210" s="56">
        <v>10</v>
      </c>
    </row>
    <row r="7211" spans="1:9">
      <c r="A7211" s="1401"/>
      <c r="B7211" s="1377"/>
      <c r="C7211" s="160" t="s">
        <v>7024</v>
      </c>
      <c r="D7211" s="160" t="s">
        <v>44</v>
      </c>
      <c r="E7211" s="568" t="s">
        <v>14</v>
      </c>
      <c r="F7211" s="568" t="s">
        <v>15</v>
      </c>
      <c r="G7211" s="56">
        <v>2000</v>
      </c>
      <c r="H7211" s="337">
        <v>20</v>
      </c>
      <c r="I7211" s="56">
        <v>10</v>
      </c>
    </row>
    <row r="7212" spans="1:9">
      <c r="A7212" s="1401"/>
      <c r="B7212" s="1377"/>
      <c r="C7212" s="160" t="s">
        <v>7025</v>
      </c>
      <c r="D7212" s="160" t="s">
        <v>46</v>
      </c>
      <c r="E7212" s="568" t="s">
        <v>14</v>
      </c>
      <c r="F7212" s="568" t="s">
        <v>15</v>
      </c>
      <c r="G7212" s="56">
        <v>4500</v>
      </c>
      <c r="H7212" s="337">
        <v>45</v>
      </c>
      <c r="I7212" s="56">
        <v>10</v>
      </c>
    </row>
    <row r="7213" spans="1:9">
      <c r="A7213" s="1401"/>
      <c r="B7213" s="1377"/>
      <c r="C7213" s="160" t="s">
        <v>7026</v>
      </c>
      <c r="D7213" s="160" t="s">
        <v>7027</v>
      </c>
      <c r="E7213" s="568" t="s">
        <v>14</v>
      </c>
      <c r="F7213" s="568" t="s">
        <v>15</v>
      </c>
      <c r="G7213" s="56">
        <v>3500</v>
      </c>
      <c r="H7213" s="337">
        <v>35</v>
      </c>
      <c r="I7213" s="56">
        <v>10</v>
      </c>
    </row>
    <row r="7214" spans="1:9">
      <c r="A7214" s="1401"/>
      <c r="B7214" s="1377"/>
      <c r="C7214" s="160" t="s">
        <v>7028</v>
      </c>
      <c r="D7214" s="160" t="s">
        <v>7029</v>
      </c>
      <c r="E7214" s="568" t="s">
        <v>14</v>
      </c>
      <c r="F7214" s="568" t="s">
        <v>15</v>
      </c>
      <c r="G7214" s="56">
        <v>350</v>
      </c>
      <c r="H7214" s="337">
        <v>3.5</v>
      </c>
      <c r="I7214" s="56">
        <v>10</v>
      </c>
    </row>
    <row r="7215" spans="1:9">
      <c r="A7215" s="1401"/>
      <c r="B7215" s="1377"/>
      <c r="C7215" s="559" t="s">
        <v>7643</v>
      </c>
      <c r="D7215" s="160" t="s">
        <v>7030</v>
      </c>
      <c r="E7215" s="568" t="s">
        <v>14</v>
      </c>
      <c r="F7215" s="568" t="s">
        <v>49</v>
      </c>
      <c r="G7215" s="56">
        <v>6000</v>
      </c>
      <c r="H7215" s="337">
        <v>3</v>
      </c>
      <c r="I7215" s="722">
        <v>0.5</v>
      </c>
    </row>
    <row r="7216" spans="1:9" ht="30">
      <c r="A7216" s="1401"/>
      <c r="B7216" s="1377"/>
      <c r="C7216" s="160" t="s">
        <v>7031</v>
      </c>
      <c r="D7216" s="160" t="s">
        <v>53</v>
      </c>
      <c r="E7216" s="568" t="s">
        <v>14</v>
      </c>
      <c r="F7216" s="568" t="s">
        <v>15</v>
      </c>
      <c r="G7216" s="56">
        <v>300</v>
      </c>
      <c r="H7216" s="337">
        <v>15</v>
      </c>
      <c r="I7216" s="56">
        <v>50</v>
      </c>
    </row>
    <row r="7217" spans="1:9">
      <c r="A7217" s="1401"/>
      <c r="B7217" s="1377"/>
      <c r="C7217" s="160" t="s">
        <v>7032</v>
      </c>
      <c r="D7217" s="160" t="s">
        <v>6225</v>
      </c>
      <c r="E7217" s="568" t="s">
        <v>14</v>
      </c>
      <c r="F7217" s="568" t="s">
        <v>15</v>
      </c>
      <c r="G7217" s="56">
        <v>600</v>
      </c>
      <c r="H7217" s="337">
        <v>18</v>
      </c>
      <c r="I7217" s="56">
        <v>30</v>
      </c>
    </row>
    <row r="7218" spans="1:9">
      <c r="A7218" s="1401"/>
      <c r="B7218" s="1377"/>
      <c r="C7218" s="160" t="s">
        <v>7033</v>
      </c>
      <c r="D7218" s="160" t="s">
        <v>2287</v>
      </c>
      <c r="E7218" s="568" t="s">
        <v>14</v>
      </c>
      <c r="F7218" s="568" t="s">
        <v>15</v>
      </c>
      <c r="G7218" s="56">
        <v>4500</v>
      </c>
      <c r="H7218" s="337">
        <v>22.5</v>
      </c>
      <c r="I7218" s="56">
        <v>5</v>
      </c>
    </row>
    <row r="7219" spans="1:9">
      <c r="A7219" s="1401"/>
      <c r="B7219" s="1377"/>
      <c r="C7219" s="160" t="s">
        <v>7034</v>
      </c>
      <c r="D7219" s="160" t="s">
        <v>1723</v>
      </c>
      <c r="E7219" s="568" t="s">
        <v>14</v>
      </c>
      <c r="F7219" s="568" t="s">
        <v>15</v>
      </c>
      <c r="G7219" s="56">
        <v>7000</v>
      </c>
      <c r="H7219" s="337">
        <v>35</v>
      </c>
      <c r="I7219" s="56">
        <v>5</v>
      </c>
    </row>
    <row r="7220" spans="1:9" ht="30">
      <c r="A7220" s="1401"/>
      <c r="B7220" s="1377"/>
      <c r="C7220" s="160" t="s">
        <v>7035</v>
      </c>
      <c r="D7220" s="160" t="s">
        <v>6293</v>
      </c>
      <c r="E7220" s="568" t="s">
        <v>14</v>
      </c>
      <c r="F7220" s="568" t="s">
        <v>15</v>
      </c>
      <c r="G7220" s="56">
        <v>4800</v>
      </c>
      <c r="H7220" s="337">
        <v>96</v>
      </c>
      <c r="I7220" s="56">
        <v>20</v>
      </c>
    </row>
    <row r="7221" spans="1:9" ht="30">
      <c r="A7221" s="1401"/>
      <c r="B7221" s="1377"/>
      <c r="C7221" s="160" t="s">
        <v>7036</v>
      </c>
      <c r="D7221" s="160" t="s">
        <v>6293</v>
      </c>
      <c r="E7221" s="568" t="s">
        <v>14</v>
      </c>
      <c r="F7221" s="568" t="s">
        <v>15</v>
      </c>
      <c r="G7221" s="56">
        <v>5000</v>
      </c>
      <c r="H7221" s="337">
        <v>75</v>
      </c>
      <c r="I7221" s="56">
        <v>15</v>
      </c>
    </row>
    <row r="7222" spans="1:9" ht="30">
      <c r="A7222" s="1401"/>
      <c r="B7222" s="1377"/>
      <c r="C7222" s="160" t="s">
        <v>7037</v>
      </c>
      <c r="D7222" s="160" t="s">
        <v>6293</v>
      </c>
      <c r="E7222" s="568" t="s">
        <v>14</v>
      </c>
      <c r="F7222" s="568" t="s">
        <v>15</v>
      </c>
      <c r="G7222" s="56">
        <v>7700</v>
      </c>
      <c r="H7222" s="337">
        <v>46.2</v>
      </c>
      <c r="I7222" s="56">
        <v>6</v>
      </c>
    </row>
    <row r="7223" spans="1:9" ht="30">
      <c r="A7223" s="1401"/>
      <c r="B7223" s="1377"/>
      <c r="C7223" s="160" t="s">
        <v>7038</v>
      </c>
      <c r="D7223" s="160" t="s">
        <v>6293</v>
      </c>
      <c r="E7223" s="568" t="s">
        <v>14</v>
      </c>
      <c r="F7223" s="568" t="s">
        <v>15</v>
      </c>
      <c r="G7223" s="56">
        <v>38000</v>
      </c>
      <c r="H7223" s="337">
        <v>76</v>
      </c>
      <c r="I7223" s="56">
        <v>2</v>
      </c>
    </row>
    <row r="7224" spans="1:9">
      <c r="A7224" s="1401"/>
      <c r="B7224" s="1377"/>
      <c r="C7224" s="160" t="s">
        <v>7039</v>
      </c>
      <c r="D7224" s="160" t="s">
        <v>6227</v>
      </c>
      <c r="E7224" s="568" t="s">
        <v>14</v>
      </c>
      <c r="F7224" s="568" t="s">
        <v>15</v>
      </c>
      <c r="G7224" s="56">
        <v>400</v>
      </c>
      <c r="H7224" s="337">
        <v>4</v>
      </c>
      <c r="I7224" s="56">
        <v>10</v>
      </c>
    </row>
    <row r="7225" spans="1:9">
      <c r="A7225" s="1401"/>
      <c r="B7225" s="1377"/>
      <c r="C7225" s="160" t="s">
        <v>7040</v>
      </c>
      <c r="D7225" s="160" t="s">
        <v>6229</v>
      </c>
      <c r="E7225" s="568" t="s">
        <v>14</v>
      </c>
      <c r="F7225" s="568" t="s">
        <v>15</v>
      </c>
      <c r="G7225" s="56">
        <v>600</v>
      </c>
      <c r="H7225" s="337">
        <v>6</v>
      </c>
      <c r="I7225" s="56">
        <v>10</v>
      </c>
    </row>
    <row r="7226" spans="1:9">
      <c r="A7226" s="1401"/>
      <c r="B7226" s="1377"/>
      <c r="C7226" s="160" t="s">
        <v>7041</v>
      </c>
      <c r="D7226" s="160" t="s">
        <v>7042</v>
      </c>
      <c r="E7226" s="568" t="s">
        <v>14</v>
      </c>
      <c r="F7226" s="568" t="s">
        <v>15</v>
      </c>
      <c r="G7226" s="56">
        <v>3500</v>
      </c>
      <c r="H7226" s="337">
        <v>35</v>
      </c>
      <c r="I7226" s="56">
        <v>10</v>
      </c>
    </row>
    <row r="7227" spans="1:9">
      <c r="A7227" s="1401"/>
      <c r="B7227" s="1377"/>
      <c r="C7227" s="160" t="s">
        <v>7043</v>
      </c>
      <c r="D7227" s="160" t="s">
        <v>7044</v>
      </c>
      <c r="E7227" s="568" t="s">
        <v>14</v>
      </c>
      <c r="F7227" s="568" t="s">
        <v>15</v>
      </c>
      <c r="G7227" s="56">
        <v>200</v>
      </c>
      <c r="H7227" s="337">
        <v>10</v>
      </c>
      <c r="I7227" s="56">
        <v>50</v>
      </c>
    </row>
    <row r="7228" spans="1:9">
      <c r="A7228" s="1401"/>
      <c r="B7228" s="1377"/>
      <c r="C7228" s="160" t="s">
        <v>7045</v>
      </c>
      <c r="D7228" s="160" t="s">
        <v>7046</v>
      </c>
      <c r="E7228" s="568" t="s">
        <v>14</v>
      </c>
      <c r="F7228" s="568" t="s">
        <v>15</v>
      </c>
      <c r="G7228" s="56">
        <v>350</v>
      </c>
      <c r="H7228" s="337">
        <v>17.5</v>
      </c>
      <c r="I7228" s="56">
        <v>50</v>
      </c>
    </row>
    <row r="7229" spans="1:9">
      <c r="A7229" s="1401"/>
      <c r="B7229" s="1377"/>
      <c r="C7229" s="160" t="s">
        <v>7047</v>
      </c>
      <c r="D7229" s="160" t="s">
        <v>7048</v>
      </c>
      <c r="E7229" s="568" t="s">
        <v>14</v>
      </c>
      <c r="F7229" s="568" t="s">
        <v>15</v>
      </c>
      <c r="G7229" s="56">
        <v>500</v>
      </c>
      <c r="H7229" s="337">
        <v>15</v>
      </c>
      <c r="I7229" s="56">
        <v>30</v>
      </c>
    </row>
    <row r="7230" spans="1:9">
      <c r="A7230" s="1401"/>
      <c r="B7230" s="1377"/>
      <c r="C7230" s="160" t="s">
        <v>7049</v>
      </c>
      <c r="D7230" s="160" t="s">
        <v>357</v>
      </c>
      <c r="E7230" s="568" t="s">
        <v>14</v>
      </c>
      <c r="F7230" s="568" t="s">
        <v>15</v>
      </c>
      <c r="G7230" s="56">
        <v>200</v>
      </c>
      <c r="H7230" s="337">
        <v>4</v>
      </c>
      <c r="I7230" s="56">
        <v>20</v>
      </c>
    </row>
    <row r="7231" spans="1:9" s="51" customFormat="1">
      <c r="A7231" s="1401"/>
      <c r="B7231" s="1376">
        <v>4264</v>
      </c>
      <c r="C7231" s="157" t="s">
        <v>64</v>
      </c>
      <c r="D7231" s="158" t="s">
        <v>65</v>
      </c>
      <c r="E7231" s="50" t="s">
        <v>149</v>
      </c>
      <c r="F7231" s="50" t="s">
        <v>66</v>
      </c>
      <c r="G7231" s="55">
        <v>465</v>
      </c>
      <c r="H7231" s="55">
        <v>13186470</v>
      </c>
      <c r="I7231" s="55">
        <v>28358</v>
      </c>
    </row>
    <row r="7232" spans="1:9">
      <c r="A7232" s="1401"/>
      <c r="B7232" s="1377"/>
      <c r="C7232" s="159" t="s">
        <v>3794</v>
      </c>
      <c r="D7232" s="160" t="s">
        <v>3351</v>
      </c>
      <c r="E7232" s="43" t="s">
        <v>14</v>
      </c>
      <c r="F7232" s="43" t="s">
        <v>15</v>
      </c>
      <c r="G7232" s="56">
        <v>26500</v>
      </c>
      <c r="H7232" s="56">
        <v>106000</v>
      </c>
      <c r="I7232" s="56">
        <v>4</v>
      </c>
    </row>
    <row r="7233" spans="1:9">
      <c r="A7233" s="1401"/>
      <c r="B7233" s="1377"/>
      <c r="C7233" s="159" t="s">
        <v>3795</v>
      </c>
      <c r="D7233" s="160" t="s">
        <v>3351</v>
      </c>
      <c r="E7233" s="43" t="s">
        <v>14</v>
      </c>
      <c r="F7233" s="43" t="s">
        <v>15</v>
      </c>
      <c r="G7233" s="56">
        <v>27000</v>
      </c>
      <c r="H7233" s="56">
        <v>324000</v>
      </c>
      <c r="I7233" s="56">
        <v>12</v>
      </c>
    </row>
    <row r="7234" spans="1:9">
      <c r="A7234" s="1401"/>
      <c r="B7234" s="1377"/>
      <c r="C7234" s="159" t="s">
        <v>3796</v>
      </c>
      <c r="D7234" s="160" t="s">
        <v>3351</v>
      </c>
      <c r="E7234" s="43" t="s">
        <v>14</v>
      </c>
      <c r="F7234" s="43" t="s">
        <v>15</v>
      </c>
      <c r="G7234" s="56">
        <v>30500</v>
      </c>
      <c r="H7234" s="56">
        <v>366000</v>
      </c>
      <c r="I7234" s="56">
        <v>12</v>
      </c>
    </row>
    <row r="7235" spans="1:9">
      <c r="A7235" s="1401"/>
      <c r="B7235" s="1395"/>
      <c r="C7235" s="159" t="s">
        <v>3797</v>
      </c>
      <c r="D7235" s="160" t="s">
        <v>3351</v>
      </c>
      <c r="E7235" s="43" t="s">
        <v>14</v>
      </c>
      <c r="F7235" s="43" t="s">
        <v>15</v>
      </c>
      <c r="G7235" s="56">
        <v>21000</v>
      </c>
      <c r="H7235" s="56">
        <v>84000</v>
      </c>
      <c r="I7235" s="56">
        <v>4</v>
      </c>
    </row>
    <row r="7236" spans="1:9">
      <c r="A7236" s="1401"/>
      <c r="B7236" s="1376">
        <v>4267</v>
      </c>
      <c r="C7236" s="159" t="s">
        <v>3798</v>
      </c>
      <c r="D7236" s="160" t="s">
        <v>68</v>
      </c>
      <c r="E7236" s="43" t="s">
        <v>14</v>
      </c>
      <c r="F7236" s="43" t="s">
        <v>15</v>
      </c>
      <c r="G7236" s="56">
        <v>265</v>
      </c>
      <c r="H7236" s="56">
        <v>53000</v>
      </c>
      <c r="I7236" s="56">
        <v>200</v>
      </c>
    </row>
    <row r="7237" spans="1:9">
      <c r="A7237" s="1401"/>
      <c r="B7237" s="1377"/>
      <c r="C7237" s="159" t="s">
        <v>3799</v>
      </c>
      <c r="D7237" s="160" t="s">
        <v>82</v>
      </c>
      <c r="E7237" s="43" t="s">
        <v>14</v>
      </c>
      <c r="F7237" s="43" t="s">
        <v>15</v>
      </c>
      <c r="G7237" s="56">
        <v>150</v>
      </c>
      <c r="H7237" s="56">
        <v>52350</v>
      </c>
      <c r="I7237" s="56">
        <v>349</v>
      </c>
    </row>
    <row r="7238" spans="1:9">
      <c r="A7238" s="1401"/>
      <c r="B7238" s="1377"/>
      <c r="C7238" s="159" t="s">
        <v>3800</v>
      </c>
      <c r="D7238" s="160" t="s">
        <v>410</v>
      </c>
      <c r="E7238" s="43" t="s">
        <v>14</v>
      </c>
      <c r="F7238" s="43" t="s">
        <v>15</v>
      </c>
      <c r="G7238" s="56">
        <v>600</v>
      </c>
      <c r="H7238" s="56">
        <v>2400</v>
      </c>
      <c r="I7238" s="56">
        <v>4</v>
      </c>
    </row>
    <row r="7239" spans="1:9">
      <c r="A7239" s="1401"/>
      <c r="B7239" s="1377"/>
      <c r="C7239" s="159" t="s">
        <v>3801</v>
      </c>
      <c r="D7239" s="160" t="s">
        <v>3802</v>
      </c>
      <c r="E7239" s="43" t="s">
        <v>14</v>
      </c>
      <c r="F7239" s="43" t="s">
        <v>15</v>
      </c>
      <c r="G7239" s="56">
        <v>400</v>
      </c>
      <c r="H7239" s="56">
        <v>40000</v>
      </c>
      <c r="I7239" s="56">
        <v>100</v>
      </c>
    </row>
    <row r="7240" spans="1:9">
      <c r="A7240" s="1401"/>
      <c r="B7240" s="1377"/>
      <c r="C7240" s="159" t="s">
        <v>3803</v>
      </c>
      <c r="D7240" s="160" t="s">
        <v>3804</v>
      </c>
      <c r="E7240" s="43" t="s">
        <v>14</v>
      </c>
      <c r="F7240" s="43" t="s">
        <v>66</v>
      </c>
      <c r="G7240" s="56">
        <v>350</v>
      </c>
      <c r="H7240" s="56">
        <v>7000</v>
      </c>
      <c r="I7240" s="56">
        <v>20</v>
      </c>
    </row>
    <row r="7241" spans="1:9">
      <c r="A7241" s="1401"/>
      <c r="B7241" s="1377"/>
      <c r="C7241" s="159" t="s">
        <v>3805</v>
      </c>
      <c r="D7241" s="160" t="s">
        <v>3806</v>
      </c>
      <c r="E7241" s="43" t="s">
        <v>14</v>
      </c>
      <c r="F7241" s="43" t="s">
        <v>66</v>
      </c>
      <c r="G7241" s="56">
        <v>1200</v>
      </c>
      <c r="H7241" s="56">
        <v>12000</v>
      </c>
      <c r="I7241" s="56">
        <v>10</v>
      </c>
    </row>
    <row r="7242" spans="1:9" ht="30">
      <c r="A7242" s="1401"/>
      <c r="B7242" s="1377"/>
      <c r="C7242" s="159" t="s">
        <v>3807</v>
      </c>
      <c r="D7242" s="160" t="s">
        <v>3808</v>
      </c>
      <c r="E7242" s="43" t="s">
        <v>14</v>
      </c>
      <c r="F7242" s="43" t="s">
        <v>66</v>
      </c>
      <c r="G7242" s="56">
        <v>400</v>
      </c>
      <c r="H7242" s="56">
        <v>8000</v>
      </c>
      <c r="I7242" s="56">
        <v>20</v>
      </c>
    </row>
    <row r="7243" spans="1:9">
      <c r="A7243" s="1401"/>
      <c r="B7243" s="1377"/>
      <c r="C7243" s="160" t="s">
        <v>7060</v>
      </c>
      <c r="D7243" s="160" t="s">
        <v>7061</v>
      </c>
      <c r="E7243" s="160" t="s">
        <v>14</v>
      </c>
      <c r="F7243" s="160" t="s">
        <v>15</v>
      </c>
      <c r="G7243" s="160">
        <v>20</v>
      </c>
      <c r="H7243" s="577">
        <v>4.0999999999999996</v>
      </c>
      <c r="I7243" s="56">
        <v>205</v>
      </c>
    </row>
    <row r="7244" spans="1:9">
      <c r="A7244" s="1401"/>
      <c r="B7244" s="1377"/>
      <c r="C7244" s="160" t="s">
        <v>7062</v>
      </c>
      <c r="D7244" s="160" t="s">
        <v>7063</v>
      </c>
      <c r="E7244" s="160" t="s">
        <v>14</v>
      </c>
      <c r="F7244" s="160" t="s">
        <v>15</v>
      </c>
      <c r="G7244" s="160">
        <v>8000</v>
      </c>
      <c r="H7244" s="577">
        <v>80</v>
      </c>
      <c r="I7244" s="56">
        <v>10</v>
      </c>
    </row>
    <row r="7245" spans="1:9">
      <c r="A7245" s="1401"/>
      <c r="B7245" s="1377"/>
      <c r="C7245" s="160" t="s">
        <v>7064</v>
      </c>
      <c r="D7245" s="160" t="s">
        <v>6250</v>
      </c>
      <c r="E7245" s="160" t="s">
        <v>14</v>
      </c>
      <c r="F7245" s="160" t="s">
        <v>15</v>
      </c>
      <c r="G7245" s="160">
        <v>2600</v>
      </c>
      <c r="H7245" s="577">
        <v>13</v>
      </c>
      <c r="I7245" s="56">
        <v>5</v>
      </c>
    </row>
    <row r="7246" spans="1:9">
      <c r="A7246" s="1401"/>
      <c r="B7246" s="1377"/>
      <c r="C7246" s="160" t="s">
        <v>7065</v>
      </c>
      <c r="D7246" s="160" t="s">
        <v>6250</v>
      </c>
      <c r="E7246" s="160" t="s">
        <v>14</v>
      </c>
      <c r="F7246" s="160" t="s">
        <v>15</v>
      </c>
      <c r="G7246" s="160">
        <v>3400</v>
      </c>
      <c r="H7246" s="577">
        <v>17</v>
      </c>
      <c r="I7246" s="56">
        <v>5</v>
      </c>
    </row>
    <row r="7247" spans="1:9">
      <c r="A7247" s="1401"/>
      <c r="B7247" s="1377"/>
      <c r="C7247" s="160" t="s">
        <v>7066</v>
      </c>
      <c r="D7247" s="160" t="s">
        <v>7067</v>
      </c>
      <c r="E7247" s="160" t="s">
        <v>14</v>
      </c>
      <c r="F7247" s="160" t="s">
        <v>15</v>
      </c>
      <c r="G7247" s="160">
        <v>5000</v>
      </c>
      <c r="H7247" s="577">
        <v>25</v>
      </c>
      <c r="I7247" s="56">
        <v>5</v>
      </c>
    </row>
    <row r="7248" spans="1:9">
      <c r="A7248" s="1401"/>
      <c r="B7248" s="1377"/>
      <c r="C7248" s="160" t="s">
        <v>7068</v>
      </c>
      <c r="D7248" s="160" t="s">
        <v>82</v>
      </c>
      <c r="E7248" s="160" t="s">
        <v>14</v>
      </c>
      <c r="F7248" s="160" t="s">
        <v>15</v>
      </c>
      <c r="G7248" s="160">
        <v>150</v>
      </c>
      <c r="H7248" s="577">
        <v>30</v>
      </c>
      <c r="I7248" s="56">
        <v>200</v>
      </c>
    </row>
    <row r="7249" spans="1:9">
      <c r="A7249" s="1401"/>
      <c r="B7249" s="1377"/>
      <c r="C7249" s="160" t="s">
        <v>7069</v>
      </c>
      <c r="D7249" s="160" t="s">
        <v>7070</v>
      </c>
      <c r="E7249" s="160" t="s">
        <v>14</v>
      </c>
      <c r="F7249" s="160" t="s">
        <v>15</v>
      </c>
      <c r="G7249" s="160">
        <v>9200</v>
      </c>
      <c r="H7249" s="577">
        <v>27.6</v>
      </c>
      <c r="I7249" s="56">
        <v>3</v>
      </c>
    </row>
    <row r="7250" spans="1:9">
      <c r="A7250" s="1401"/>
      <c r="B7250" s="1377"/>
      <c r="C7250" s="160" t="s">
        <v>7071</v>
      </c>
      <c r="D7250" s="160" t="s">
        <v>7070</v>
      </c>
      <c r="E7250" s="160" t="s">
        <v>14</v>
      </c>
      <c r="F7250" s="160" t="s">
        <v>15</v>
      </c>
      <c r="G7250" s="160">
        <v>9200</v>
      </c>
      <c r="H7250" s="577">
        <v>27.6</v>
      </c>
      <c r="I7250" s="56">
        <v>3</v>
      </c>
    </row>
    <row r="7251" spans="1:9">
      <c r="A7251" s="1401"/>
      <c r="B7251" s="1377"/>
      <c r="C7251" s="160" t="s">
        <v>7072</v>
      </c>
      <c r="D7251" s="160" t="s">
        <v>5469</v>
      </c>
      <c r="E7251" s="160" t="s">
        <v>14</v>
      </c>
      <c r="F7251" s="160" t="s">
        <v>15</v>
      </c>
      <c r="G7251" s="160">
        <v>500</v>
      </c>
      <c r="H7251" s="577">
        <v>147</v>
      </c>
      <c r="I7251" s="56">
        <v>294</v>
      </c>
    </row>
    <row r="7252" spans="1:9">
      <c r="A7252" s="1401"/>
      <c r="B7252" s="1377"/>
      <c r="C7252" s="160" t="s">
        <v>7073</v>
      </c>
      <c r="D7252" s="160" t="s">
        <v>7074</v>
      </c>
      <c r="E7252" s="160" t="s">
        <v>14</v>
      </c>
      <c r="F7252" s="160" t="s">
        <v>469</v>
      </c>
      <c r="G7252" s="160">
        <v>6000</v>
      </c>
      <c r="H7252" s="577">
        <v>60</v>
      </c>
      <c r="I7252" s="56">
        <v>10</v>
      </c>
    </row>
    <row r="7253" spans="1:9">
      <c r="A7253" s="1401"/>
      <c r="B7253" s="1377"/>
      <c r="C7253" s="160" t="s">
        <v>7075</v>
      </c>
      <c r="D7253" s="160" t="s">
        <v>6199</v>
      </c>
      <c r="E7253" s="160" t="s">
        <v>14</v>
      </c>
      <c r="F7253" s="160" t="s">
        <v>15</v>
      </c>
      <c r="G7253" s="160">
        <v>1200</v>
      </c>
      <c r="H7253" s="577">
        <v>12</v>
      </c>
      <c r="I7253" s="56">
        <v>10</v>
      </c>
    </row>
    <row r="7254" spans="1:9" ht="30">
      <c r="A7254" s="1401"/>
      <c r="B7254" s="1377"/>
      <c r="C7254" s="160" t="s">
        <v>7076</v>
      </c>
      <c r="D7254" s="160" t="s">
        <v>7077</v>
      </c>
      <c r="E7254" s="160" t="s">
        <v>14</v>
      </c>
      <c r="F7254" s="160" t="s">
        <v>6209</v>
      </c>
      <c r="G7254" s="160">
        <v>1000</v>
      </c>
      <c r="H7254" s="577">
        <v>15</v>
      </c>
      <c r="I7254" s="56">
        <v>15</v>
      </c>
    </row>
    <row r="7255" spans="1:9" ht="30">
      <c r="A7255" s="1401"/>
      <c r="B7255" s="1377"/>
      <c r="C7255" s="160" t="s">
        <v>7078</v>
      </c>
      <c r="D7255" s="160" t="s">
        <v>7077</v>
      </c>
      <c r="E7255" s="160" t="s">
        <v>14</v>
      </c>
      <c r="F7255" s="160" t="s">
        <v>6209</v>
      </c>
      <c r="G7255" s="160">
        <v>1000</v>
      </c>
      <c r="H7255" s="577">
        <v>5</v>
      </c>
      <c r="I7255" s="56">
        <v>5</v>
      </c>
    </row>
    <row r="7256" spans="1:9">
      <c r="A7256" s="1401"/>
      <c r="B7256" s="1377"/>
      <c r="C7256" s="160" t="s">
        <v>7079</v>
      </c>
      <c r="D7256" s="160" t="s">
        <v>7080</v>
      </c>
      <c r="E7256" s="160" t="s">
        <v>14</v>
      </c>
      <c r="F7256" s="160" t="s">
        <v>66</v>
      </c>
      <c r="G7256" s="160">
        <v>2000</v>
      </c>
      <c r="H7256" s="577">
        <v>14</v>
      </c>
      <c r="I7256" s="56">
        <v>7</v>
      </c>
    </row>
    <row r="7257" spans="1:9" ht="30">
      <c r="A7257" s="1401"/>
      <c r="B7257" s="1377"/>
      <c r="C7257" s="160" t="s">
        <v>7081</v>
      </c>
      <c r="D7257" s="160" t="s">
        <v>7082</v>
      </c>
      <c r="E7257" s="160" t="s">
        <v>14</v>
      </c>
      <c r="F7257" s="160" t="s">
        <v>15</v>
      </c>
      <c r="G7257" s="160">
        <v>1500</v>
      </c>
      <c r="H7257" s="577">
        <v>7.5</v>
      </c>
      <c r="I7257" s="56">
        <v>5</v>
      </c>
    </row>
    <row r="7258" spans="1:9">
      <c r="A7258" s="1401"/>
      <c r="B7258" s="1377"/>
      <c r="C7258" s="160" t="s">
        <v>7083</v>
      </c>
      <c r="D7258" s="160" t="s">
        <v>7084</v>
      </c>
      <c r="E7258" s="160" t="s">
        <v>14</v>
      </c>
      <c r="F7258" s="160" t="s">
        <v>15</v>
      </c>
      <c r="G7258" s="160">
        <v>1500</v>
      </c>
      <c r="H7258" s="577">
        <v>15</v>
      </c>
      <c r="I7258" s="56">
        <v>10</v>
      </c>
    </row>
    <row r="7259" spans="1:9">
      <c r="A7259" s="1401"/>
      <c r="B7259" s="1377"/>
      <c r="C7259" s="160" t="s">
        <v>7085</v>
      </c>
      <c r="D7259" s="160" t="s">
        <v>7086</v>
      </c>
      <c r="E7259" s="160" t="s">
        <v>14</v>
      </c>
      <c r="F7259" s="160" t="s">
        <v>15</v>
      </c>
      <c r="G7259" s="160">
        <v>2000</v>
      </c>
      <c r="H7259" s="577">
        <v>4</v>
      </c>
      <c r="I7259" s="56">
        <v>2</v>
      </c>
    </row>
    <row r="7260" spans="1:9">
      <c r="A7260" s="1401"/>
      <c r="B7260" s="1377"/>
      <c r="C7260" s="160" t="s">
        <v>7087</v>
      </c>
      <c r="D7260" s="160" t="s">
        <v>7086</v>
      </c>
      <c r="E7260" s="160" t="s">
        <v>14</v>
      </c>
      <c r="F7260" s="160" t="s">
        <v>15</v>
      </c>
      <c r="G7260" s="160">
        <v>5000</v>
      </c>
      <c r="H7260" s="577">
        <v>10</v>
      </c>
      <c r="I7260" s="56">
        <v>2</v>
      </c>
    </row>
    <row r="7261" spans="1:9">
      <c r="A7261" s="1401"/>
      <c r="B7261" s="1377"/>
      <c r="C7261" s="160" t="s">
        <v>7088</v>
      </c>
      <c r="D7261" s="160" t="s">
        <v>7089</v>
      </c>
      <c r="E7261" s="160" t="s">
        <v>14</v>
      </c>
      <c r="F7261" s="160" t="s">
        <v>15</v>
      </c>
      <c r="G7261" s="160">
        <v>2700</v>
      </c>
      <c r="H7261" s="577">
        <v>2.7</v>
      </c>
      <c r="I7261" s="56">
        <v>1</v>
      </c>
    </row>
    <row r="7262" spans="1:9">
      <c r="A7262" s="1401"/>
      <c r="B7262" s="1377"/>
      <c r="C7262" s="160" t="s">
        <v>7090</v>
      </c>
      <c r="D7262" s="160" t="s">
        <v>7089</v>
      </c>
      <c r="E7262" s="160" t="s">
        <v>14</v>
      </c>
      <c r="F7262" s="160" t="s">
        <v>15</v>
      </c>
      <c r="G7262" s="160">
        <v>3400</v>
      </c>
      <c r="H7262" s="577">
        <v>3.4</v>
      </c>
      <c r="I7262" s="56">
        <v>1</v>
      </c>
    </row>
    <row r="7263" spans="1:9">
      <c r="A7263" s="1401"/>
      <c r="B7263" s="1377"/>
      <c r="C7263" s="160" t="s">
        <v>7091</v>
      </c>
      <c r="D7263" s="160" t="s">
        <v>7092</v>
      </c>
      <c r="E7263" s="160" t="s">
        <v>14</v>
      </c>
      <c r="F7263" s="160" t="s">
        <v>15</v>
      </c>
      <c r="G7263" s="160">
        <v>38000</v>
      </c>
      <c r="H7263" s="577">
        <v>38</v>
      </c>
      <c r="I7263" s="56">
        <v>1</v>
      </c>
    </row>
    <row r="7264" spans="1:9">
      <c r="A7264" s="1401"/>
      <c r="B7264" s="1377"/>
      <c r="C7264" s="160" t="s">
        <v>7093</v>
      </c>
      <c r="D7264" s="160" t="s">
        <v>7094</v>
      </c>
      <c r="E7264" s="160" t="s">
        <v>14</v>
      </c>
      <c r="F7264" s="160" t="s">
        <v>15</v>
      </c>
      <c r="G7264" s="160">
        <v>2700</v>
      </c>
      <c r="H7264" s="577">
        <v>2.7</v>
      </c>
      <c r="I7264" s="56">
        <v>1</v>
      </c>
    </row>
    <row r="7265" spans="1:9">
      <c r="A7265" s="1401"/>
      <c r="B7265" s="1377"/>
      <c r="C7265" s="160" t="s">
        <v>7095</v>
      </c>
      <c r="D7265" s="160" t="s">
        <v>7096</v>
      </c>
      <c r="E7265" s="160" t="s">
        <v>14</v>
      </c>
      <c r="F7265" s="160" t="s">
        <v>15</v>
      </c>
      <c r="G7265" s="160">
        <v>5000</v>
      </c>
      <c r="H7265" s="577">
        <v>50</v>
      </c>
      <c r="I7265" s="56">
        <v>10</v>
      </c>
    </row>
    <row r="7266" spans="1:9">
      <c r="A7266" s="1401"/>
      <c r="B7266" s="1377"/>
      <c r="C7266" s="160" t="s">
        <v>7097</v>
      </c>
      <c r="D7266" s="160" t="s">
        <v>6208</v>
      </c>
      <c r="E7266" s="160" t="s">
        <v>14</v>
      </c>
      <c r="F7266" s="160" t="s">
        <v>15</v>
      </c>
      <c r="G7266" s="160">
        <v>2500</v>
      </c>
      <c r="H7266" s="577">
        <v>50</v>
      </c>
      <c r="I7266" s="56">
        <v>20</v>
      </c>
    </row>
    <row r="7267" spans="1:9">
      <c r="A7267" s="1401"/>
      <c r="B7267" s="1377"/>
      <c r="C7267" s="159" t="s">
        <v>3809</v>
      </c>
      <c r="D7267" s="160" t="s">
        <v>3069</v>
      </c>
      <c r="E7267" s="43" t="s">
        <v>14</v>
      </c>
      <c r="F7267" s="43" t="s">
        <v>15</v>
      </c>
      <c r="G7267" s="56">
        <v>8000</v>
      </c>
      <c r="H7267" s="56">
        <v>24000</v>
      </c>
      <c r="I7267" s="56">
        <v>3</v>
      </c>
    </row>
    <row r="7268" spans="1:9">
      <c r="A7268" s="1401"/>
      <c r="B7268" s="1377"/>
      <c r="C7268" s="56" t="s">
        <v>5668</v>
      </c>
      <c r="D7268" s="56" t="s">
        <v>5669</v>
      </c>
      <c r="E7268" s="56" t="s">
        <v>14</v>
      </c>
      <c r="F7268" s="56" t="s">
        <v>15</v>
      </c>
      <c r="G7268" s="56">
        <v>200</v>
      </c>
      <c r="H7268" s="56">
        <f>G7268*I7268</f>
        <v>50000</v>
      </c>
      <c r="I7268" s="56">
        <v>250</v>
      </c>
    </row>
    <row r="7269" spans="1:9">
      <c r="A7269" s="1401"/>
      <c r="B7269" s="1377"/>
      <c r="C7269" s="56" t="s">
        <v>5670</v>
      </c>
      <c r="D7269" s="56" t="s">
        <v>5669</v>
      </c>
      <c r="E7269" s="56" t="s">
        <v>14</v>
      </c>
      <c r="F7269" s="56" t="s">
        <v>15</v>
      </c>
      <c r="G7269" s="56">
        <v>100</v>
      </c>
      <c r="H7269" s="56">
        <f>G7269*I7269</f>
        <v>450000</v>
      </c>
      <c r="I7269" s="56">
        <v>4500</v>
      </c>
    </row>
    <row r="7270" spans="1:9">
      <c r="A7270" s="1401"/>
      <c r="B7270" s="1377"/>
      <c r="C7270" s="159"/>
      <c r="D7270" s="160"/>
      <c r="E7270" s="43"/>
      <c r="F7270" s="43"/>
      <c r="G7270" s="56"/>
      <c r="H7270" s="56"/>
      <c r="I7270" s="56"/>
    </row>
    <row r="7271" spans="1:9">
      <c r="A7271" s="1401"/>
      <c r="B7271" s="1376">
        <v>4269</v>
      </c>
      <c r="C7271" s="159" t="s">
        <v>3810</v>
      </c>
      <c r="D7271" s="160" t="s">
        <v>1186</v>
      </c>
      <c r="E7271" s="43" t="s">
        <v>14</v>
      </c>
      <c r="F7271" s="43" t="s">
        <v>15</v>
      </c>
      <c r="G7271" s="56">
        <v>700</v>
      </c>
      <c r="H7271" s="56">
        <v>1050000</v>
      </c>
      <c r="I7271" s="56">
        <v>1500</v>
      </c>
    </row>
    <row r="7272" spans="1:9">
      <c r="A7272" s="1401"/>
      <c r="B7272" s="1377"/>
      <c r="C7272" s="159" t="s">
        <v>3811</v>
      </c>
      <c r="D7272" s="160" t="s">
        <v>1188</v>
      </c>
      <c r="E7272" s="43" t="s">
        <v>14</v>
      </c>
      <c r="F7272" s="43" t="s">
        <v>15</v>
      </c>
      <c r="G7272" s="56">
        <v>220</v>
      </c>
      <c r="H7272" s="56">
        <v>229900</v>
      </c>
      <c r="I7272" s="56">
        <v>1045</v>
      </c>
    </row>
    <row r="7273" spans="1:9">
      <c r="A7273" s="1401"/>
      <c r="B7273" s="1377"/>
      <c r="C7273" s="159" t="s">
        <v>5629</v>
      </c>
      <c r="D7273" s="160" t="s">
        <v>4108</v>
      </c>
      <c r="E7273" s="159" t="s">
        <v>120</v>
      </c>
      <c r="F7273" s="159" t="s">
        <v>15</v>
      </c>
      <c r="G7273" s="300">
        <v>25500</v>
      </c>
      <c r="H7273" s="300">
        <f t="shared" ref="H7273:H7281" si="61">G7273*I7273</f>
        <v>51000</v>
      </c>
      <c r="I7273" s="300">
        <v>2</v>
      </c>
    </row>
    <row r="7274" spans="1:9">
      <c r="A7274" s="1401"/>
      <c r="B7274" s="1377"/>
      <c r="C7274" s="159" t="s">
        <v>5630</v>
      </c>
      <c r="D7274" s="160" t="s">
        <v>4108</v>
      </c>
      <c r="E7274" s="159" t="s">
        <v>120</v>
      </c>
      <c r="F7274" s="159" t="s">
        <v>15</v>
      </c>
      <c r="G7274" s="300">
        <v>24000</v>
      </c>
      <c r="H7274" s="300">
        <f t="shared" si="61"/>
        <v>48000</v>
      </c>
      <c r="I7274" s="300">
        <v>2</v>
      </c>
    </row>
    <row r="7275" spans="1:9">
      <c r="A7275" s="1401"/>
      <c r="B7275" s="1377"/>
      <c r="C7275" s="159" t="s">
        <v>5631</v>
      </c>
      <c r="D7275" s="160" t="s">
        <v>4108</v>
      </c>
      <c r="E7275" s="159" t="s">
        <v>120</v>
      </c>
      <c r="F7275" s="159" t="s">
        <v>15</v>
      </c>
      <c r="G7275" s="300">
        <v>30000</v>
      </c>
      <c r="H7275" s="300">
        <f t="shared" si="61"/>
        <v>300000</v>
      </c>
      <c r="I7275" s="300">
        <v>10</v>
      </c>
    </row>
    <row r="7276" spans="1:9">
      <c r="A7276" s="1401"/>
      <c r="B7276" s="1377"/>
      <c r="C7276" s="159" t="s">
        <v>5632</v>
      </c>
      <c r="D7276" s="160" t="s">
        <v>4108</v>
      </c>
      <c r="E7276" s="159" t="s">
        <v>120</v>
      </c>
      <c r="F7276" s="159" t="s">
        <v>15</v>
      </c>
      <c r="G7276" s="300">
        <v>26000</v>
      </c>
      <c r="H7276" s="300">
        <f t="shared" si="61"/>
        <v>260000</v>
      </c>
      <c r="I7276" s="300">
        <v>10</v>
      </c>
    </row>
    <row r="7277" spans="1:9">
      <c r="A7277" s="1401"/>
      <c r="B7277" s="1377"/>
      <c r="C7277" s="559" t="s">
        <v>8031</v>
      </c>
      <c r="D7277" s="559" t="s">
        <v>8032</v>
      </c>
      <c r="E7277" s="814" t="s">
        <v>14</v>
      </c>
      <c r="F7277" s="159" t="s">
        <v>15</v>
      </c>
      <c r="G7277" s="818">
        <v>340</v>
      </c>
      <c r="H7277" s="577">
        <v>170</v>
      </c>
      <c r="I7277" s="818">
        <v>500</v>
      </c>
    </row>
    <row r="7278" spans="1:9">
      <c r="A7278" s="1401"/>
      <c r="B7278" s="1377"/>
      <c r="C7278" s="559" t="s">
        <v>8033</v>
      </c>
      <c r="D7278" s="559" t="s">
        <v>8034</v>
      </c>
      <c r="E7278" s="814" t="s">
        <v>14</v>
      </c>
      <c r="F7278" s="159" t="s">
        <v>15</v>
      </c>
      <c r="G7278" s="818">
        <v>40</v>
      </c>
      <c r="H7278" s="577">
        <v>150</v>
      </c>
      <c r="I7278" s="818">
        <v>3750</v>
      </c>
    </row>
    <row r="7279" spans="1:9">
      <c r="A7279" s="1401"/>
      <c r="B7279" s="1377"/>
      <c r="C7279" s="559" t="s">
        <v>6921</v>
      </c>
      <c r="D7279" s="559" t="s">
        <v>6922</v>
      </c>
      <c r="E7279" s="557" t="s">
        <v>14</v>
      </c>
      <c r="F7279" s="159" t="s">
        <v>121</v>
      </c>
      <c r="G7279" s="483">
        <v>3000000</v>
      </c>
      <c r="H7279" s="483">
        <v>3000000</v>
      </c>
      <c r="I7279" s="300">
        <v>1</v>
      </c>
    </row>
    <row r="7280" spans="1:9">
      <c r="A7280" s="1401"/>
      <c r="B7280" s="1377"/>
      <c r="C7280" s="159" t="s">
        <v>5633</v>
      </c>
      <c r="D7280" s="160" t="s">
        <v>4108</v>
      </c>
      <c r="E7280" s="159" t="s">
        <v>120</v>
      </c>
      <c r="F7280" s="159" t="s">
        <v>15</v>
      </c>
      <c r="G7280" s="300">
        <v>22600</v>
      </c>
      <c r="H7280" s="300">
        <f t="shared" si="61"/>
        <v>22600</v>
      </c>
      <c r="I7280" s="300">
        <v>1</v>
      </c>
    </row>
    <row r="7281" spans="1:9">
      <c r="A7281" s="1401"/>
      <c r="B7281" s="1377"/>
      <c r="C7281" s="159" t="s">
        <v>5634</v>
      </c>
      <c r="D7281" s="160" t="s">
        <v>4108</v>
      </c>
      <c r="E7281" s="159" t="s">
        <v>120</v>
      </c>
      <c r="F7281" s="159" t="s">
        <v>15</v>
      </c>
      <c r="G7281" s="300">
        <v>31000</v>
      </c>
      <c r="H7281" s="300">
        <f t="shared" si="61"/>
        <v>310000</v>
      </c>
      <c r="I7281" s="300">
        <v>10</v>
      </c>
    </row>
    <row r="7282" spans="1:9" ht="30">
      <c r="A7282" s="1401"/>
      <c r="B7282" s="1395"/>
      <c r="C7282" s="159" t="s">
        <v>3812</v>
      </c>
      <c r="D7282" s="160" t="s">
        <v>1190</v>
      </c>
      <c r="E7282" s="43" t="s">
        <v>14</v>
      </c>
      <c r="F7282" s="43" t="s">
        <v>15</v>
      </c>
      <c r="G7282" s="56">
        <v>30000</v>
      </c>
      <c r="H7282" s="56">
        <v>600000</v>
      </c>
      <c r="I7282" s="56">
        <v>20</v>
      </c>
    </row>
    <row r="7283" spans="1:9">
      <c r="A7283" s="1401"/>
      <c r="B7283" s="559" t="s">
        <v>5695</v>
      </c>
      <c r="C7283" s="559" t="s">
        <v>7058</v>
      </c>
      <c r="D7283" s="559" t="s">
        <v>7059</v>
      </c>
      <c r="E7283" s="574" t="s">
        <v>14</v>
      </c>
      <c r="F7283" s="574" t="s">
        <v>15</v>
      </c>
      <c r="G7283" s="576">
        <v>25000</v>
      </c>
      <c r="H7283" s="576">
        <v>25000</v>
      </c>
      <c r="I7283" s="576">
        <v>1</v>
      </c>
    </row>
    <row r="7284" spans="1:9">
      <c r="A7284" s="1401"/>
      <c r="B7284" s="1199" t="s">
        <v>5820</v>
      </c>
      <c r="C7284" s="159"/>
      <c r="D7284" s="160"/>
      <c r="E7284" s="328"/>
      <c r="F7284" s="328"/>
      <c r="G7284" s="343"/>
      <c r="H7284" s="344"/>
      <c r="I7284" s="56"/>
    </row>
    <row r="7285" spans="1:9" ht="30">
      <c r="A7285" s="1401"/>
      <c r="B7285" s="1200"/>
      <c r="C7285" s="160" t="s">
        <v>7173</v>
      </c>
      <c r="D7285" s="160" t="s">
        <v>7174</v>
      </c>
      <c r="E7285" s="160" t="s">
        <v>14</v>
      </c>
      <c r="F7285" s="160" t="s">
        <v>15</v>
      </c>
      <c r="G7285" s="160">
        <v>260000</v>
      </c>
      <c r="H7285" s="577">
        <v>1300</v>
      </c>
      <c r="I7285" s="160">
        <v>5</v>
      </c>
    </row>
    <row r="7286" spans="1:9">
      <c r="A7286" s="1401"/>
      <c r="B7286" s="1200"/>
      <c r="C7286" s="160" t="s">
        <v>7175</v>
      </c>
      <c r="D7286" s="160" t="s">
        <v>6305</v>
      </c>
      <c r="E7286" s="160" t="s">
        <v>14</v>
      </c>
      <c r="F7286" s="160" t="s">
        <v>15</v>
      </c>
      <c r="G7286" s="160">
        <v>285000</v>
      </c>
      <c r="H7286" s="577">
        <v>285</v>
      </c>
      <c r="I7286" s="160">
        <v>1</v>
      </c>
    </row>
    <row r="7287" spans="1:9">
      <c r="A7287" s="1401"/>
      <c r="B7287" s="1200"/>
      <c r="C7287" s="159" t="s">
        <v>7144</v>
      </c>
      <c r="D7287" s="159" t="s">
        <v>5806</v>
      </c>
      <c r="E7287" s="159" t="s">
        <v>14</v>
      </c>
      <c r="F7287" s="159" t="s">
        <v>15</v>
      </c>
      <c r="G7287" s="159">
        <v>29000</v>
      </c>
      <c r="H7287" s="577">
        <v>580</v>
      </c>
      <c r="I7287" s="160">
        <v>20</v>
      </c>
    </row>
    <row r="7288" spans="1:9">
      <c r="A7288" s="1401"/>
      <c r="B7288" s="1200"/>
      <c r="C7288" s="159" t="s">
        <v>7145</v>
      </c>
      <c r="D7288" s="159" t="s">
        <v>465</v>
      </c>
      <c r="E7288" s="159" t="s">
        <v>14</v>
      </c>
      <c r="F7288" s="159" t="s">
        <v>15</v>
      </c>
      <c r="G7288" s="159">
        <v>195000</v>
      </c>
      <c r="H7288" s="577">
        <v>780</v>
      </c>
      <c r="I7288" s="159">
        <v>4</v>
      </c>
    </row>
    <row r="7289" spans="1:9">
      <c r="A7289" s="1401"/>
      <c r="B7289" s="1200"/>
      <c r="C7289" s="159" t="s">
        <v>7146</v>
      </c>
      <c r="D7289" s="159" t="s">
        <v>465</v>
      </c>
      <c r="E7289" s="159" t="s">
        <v>14</v>
      </c>
      <c r="F7289" s="159" t="s">
        <v>15</v>
      </c>
      <c r="G7289" s="159">
        <v>130000</v>
      </c>
      <c r="H7289" s="577">
        <v>780</v>
      </c>
      <c r="I7289" s="159">
        <v>6</v>
      </c>
    </row>
    <row r="7290" spans="1:9" ht="30">
      <c r="A7290" s="1401"/>
      <c r="B7290" s="1332">
        <v>5122</v>
      </c>
      <c r="C7290" s="159" t="s">
        <v>3813</v>
      </c>
      <c r="D7290" s="160" t="s">
        <v>3814</v>
      </c>
      <c r="E7290" s="43" t="s">
        <v>14</v>
      </c>
      <c r="F7290" s="43" t="s">
        <v>15</v>
      </c>
      <c r="G7290" s="56">
        <v>260000</v>
      </c>
      <c r="H7290" s="56">
        <v>4680000</v>
      </c>
      <c r="I7290" s="159">
        <v>18</v>
      </c>
    </row>
    <row r="7291" spans="1:9">
      <c r="A7291" s="1401"/>
      <c r="B7291" s="1332"/>
      <c r="C7291" s="159" t="s">
        <v>3815</v>
      </c>
      <c r="D7291" s="160" t="s">
        <v>3816</v>
      </c>
      <c r="E7291" s="43" t="s">
        <v>14</v>
      </c>
      <c r="F7291" s="43" t="s">
        <v>15</v>
      </c>
      <c r="G7291" s="56">
        <v>90000</v>
      </c>
      <c r="H7291" s="56">
        <v>360000</v>
      </c>
      <c r="I7291" s="56">
        <v>4</v>
      </c>
    </row>
    <row r="7292" spans="1:9">
      <c r="A7292" s="1401"/>
      <c r="B7292" s="1332"/>
      <c r="C7292" s="159" t="s">
        <v>3817</v>
      </c>
      <c r="D7292" s="160" t="s">
        <v>3816</v>
      </c>
      <c r="E7292" s="43" t="s">
        <v>14</v>
      </c>
      <c r="F7292" s="43" t="s">
        <v>15</v>
      </c>
      <c r="G7292" s="56">
        <v>115000</v>
      </c>
      <c r="H7292" s="56">
        <v>575000</v>
      </c>
      <c r="I7292" s="56">
        <v>5</v>
      </c>
    </row>
    <row r="7293" spans="1:9">
      <c r="A7293" s="1401"/>
      <c r="B7293" s="1332"/>
      <c r="C7293" s="159" t="s">
        <v>3818</v>
      </c>
      <c r="D7293" s="160" t="s">
        <v>3819</v>
      </c>
      <c r="E7293" s="43" t="s">
        <v>14</v>
      </c>
      <c r="F7293" s="43" t="s">
        <v>15</v>
      </c>
      <c r="G7293" s="56">
        <v>26000</v>
      </c>
      <c r="H7293" s="56">
        <v>104000</v>
      </c>
      <c r="I7293" s="56">
        <v>4</v>
      </c>
    </row>
    <row r="7294" spans="1:9">
      <c r="A7294" s="1401"/>
      <c r="B7294" s="1332"/>
      <c r="C7294" s="159" t="s">
        <v>3820</v>
      </c>
      <c r="D7294" s="160" t="s">
        <v>55</v>
      </c>
      <c r="E7294" s="43" t="s">
        <v>14</v>
      </c>
      <c r="F7294" s="43" t="s">
        <v>15</v>
      </c>
      <c r="G7294" s="56">
        <v>3000</v>
      </c>
      <c r="H7294" s="56">
        <v>63000</v>
      </c>
      <c r="I7294" s="56">
        <v>21</v>
      </c>
    </row>
    <row r="7295" spans="1:9">
      <c r="A7295" s="1401"/>
      <c r="B7295" s="1332"/>
      <c r="C7295" s="159" t="s">
        <v>3821</v>
      </c>
      <c r="D7295" s="160" t="s">
        <v>1857</v>
      </c>
      <c r="E7295" s="43" t="s">
        <v>14</v>
      </c>
      <c r="F7295" s="43" t="s">
        <v>15</v>
      </c>
      <c r="G7295" s="56">
        <v>5000</v>
      </c>
      <c r="H7295" s="56">
        <v>100000</v>
      </c>
      <c r="I7295" s="56">
        <v>20</v>
      </c>
    </row>
    <row r="7296" spans="1:9" ht="30">
      <c r="A7296" s="1401"/>
      <c r="B7296" s="1332"/>
      <c r="C7296" s="159" t="s">
        <v>5821</v>
      </c>
      <c r="D7296" s="160" t="s">
        <v>3822</v>
      </c>
      <c r="E7296" s="328" t="s">
        <v>14</v>
      </c>
      <c r="F7296" s="328" t="s">
        <v>15</v>
      </c>
      <c r="G7296" s="343">
        <v>250000</v>
      </c>
      <c r="H7296" s="344">
        <v>500</v>
      </c>
      <c r="I7296" s="56">
        <v>2</v>
      </c>
    </row>
    <row r="7297" spans="1:9">
      <c r="A7297" s="1401"/>
      <c r="B7297" s="1332"/>
      <c r="C7297" s="159" t="s">
        <v>5822</v>
      </c>
      <c r="D7297" s="160" t="s">
        <v>117</v>
      </c>
      <c r="E7297" s="328" t="s">
        <v>14</v>
      </c>
      <c r="F7297" s="328" t="s">
        <v>15</v>
      </c>
      <c r="G7297" s="343">
        <v>150000</v>
      </c>
      <c r="H7297" s="344">
        <v>1500</v>
      </c>
      <c r="I7297" s="56">
        <v>10</v>
      </c>
    </row>
    <row r="7298" spans="1:9">
      <c r="A7298" s="1401"/>
      <c r="B7298" s="1332"/>
      <c r="C7298" s="159" t="s">
        <v>5823</v>
      </c>
      <c r="D7298" s="160" t="s">
        <v>3823</v>
      </c>
      <c r="E7298" s="328" t="s">
        <v>14</v>
      </c>
      <c r="F7298" s="328" t="s">
        <v>15</v>
      </c>
      <c r="G7298" s="343">
        <v>27000</v>
      </c>
      <c r="H7298" s="344">
        <v>243</v>
      </c>
      <c r="I7298" s="56">
        <v>9</v>
      </c>
    </row>
    <row r="7299" spans="1:9">
      <c r="A7299" s="1401"/>
      <c r="B7299" s="1332"/>
      <c r="C7299" s="159" t="s">
        <v>5824</v>
      </c>
      <c r="D7299" s="160" t="s">
        <v>5825</v>
      </c>
      <c r="E7299" s="328" t="s">
        <v>14</v>
      </c>
      <c r="F7299" s="328" t="s">
        <v>15</v>
      </c>
      <c r="G7299" s="343">
        <v>15000</v>
      </c>
      <c r="H7299" s="344">
        <v>90</v>
      </c>
      <c r="I7299" s="56">
        <v>6</v>
      </c>
    </row>
    <row r="7300" spans="1:9">
      <c r="A7300" s="1401"/>
      <c r="B7300" s="1332"/>
      <c r="C7300" s="159" t="s">
        <v>5826</v>
      </c>
      <c r="D7300" s="160" t="s">
        <v>5597</v>
      </c>
      <c r="E7300" s="328" t="s">
        <v>14</v>
      </c>
      <c r="F7300" s="328" t="s">
        <v>15</v>
      </c>
      <c r="G7300" s="343">
        <v>25000</v>
      </c>
      <c r="H7300" s="344">
        <v>150</v>
      </c>
      <c r="I7300" s="56">
        <v>6</v>
      </c>
    </row>
    <row r="7301" spans="1:9">
      <c r="A7301" s="1401"/>
      <c r="B7301" s="1332"/>
      <c r="C7301" s="159" t="s">
        <v>5827</v>
      </c>
      <c r="D7301" s="160" t="s">
        <v>5599</v>
      </c>
      <c r="E7301" s="328" t="s">
        <v>14</v>
      </c>
      <c r="F7301" s="328" t="s">
        <v>15</v>
      </c>
      <c r="G7301" s="343">
        <v>80000</v>
      </c>
      <c r="H7301" s="344">
        <v>800</v>
      </c>
      <c r="I7301" s="56">
        <v>10</v>
      </c>
    </row>
    <row r="7302" spans="1:9">
      <c r="A7302" s="1401"/>
      <c r="B7302" s="1332"/>
      <c r="C7302" s="159" t="s">
        <v>5828</v>
      </c>
      <c r="D7302" s="160" t="s">
        <v>5829</v>
      </c>
      <c r="E7302" s="328" t="s">
        <v>14</v>
      </c>
      <c r="F7302" s="328" t="s">
        <v>15</v>
      </c>
      <c r="G7302" s="343">
        <v>27000</v>
      </c>
      <c r="H7302" s="344">
        <v>27</v>
      </c>
      <c r="I7302" s="56">
        <v>1</v>
      </c>
    </row>
    <row r="7303" spans="1:9">
      <c r="A7303" s="1401"/>
      <c r="B7303" s="1332"/>
      <c r="C7303" s="159" t="s">
        <v>5830</v>
      </c>
      <c r="D7303" s="160" t="s">
        <v>5831</v>
      </c>
      <c r="E7303" s="328" t="s">
        <v>14</v>
      </c>
      <c r="F7303" s="328" t="s">
        <v>15</v>
      </c>
      <c r="G7303" s="343">
        <v>310000</v>
      </c>
      <c r="H7303" s="344">
        <v>310</v>
      </c>
      <c r="I7303" s="56">
        <v>1</v>
      </c>
    </row>
    <row r="7304" spans="1:9">
      <c r="A7304" s="1401"/>
      <c r="B7304" s="1397" t="s">
        <v>154</v>
      </c>
      <c r="C7304" s="1382"/>
      <c r="D7304" s="1382"/>
      <c r="E7304" s="1382"/>
      <c r="F7304" s="1382"/>
      <c r="G7304" s="1382"/>
      <c r="H7304" s="1382"/>
      <c r="I7304" s="1383"/>
    </row>
    <row r="7305" spans="1:9">
      <c r="A7305" s="1401"/>
      <c r="B7305" s="989" t="s">
        <v>5618</v>
      </c>
      <c r="C7305" s="989" t="s">
        <v>8544</v>
      </c>
      <c r="D7305" s="989" t="s">
        <v>4060</v>
      </c>
      <c r="E7305" s="160" t="s">
        <v>126</v>
      </c>
      <c r="F7305" s="160" t="s">
        <v>121</v>
      </c>
      <c r="G7305" s="983">
        <v>0</v>
      </c>
      <c r="H7305" s="983">
        <v>0</v>
      </c>
      <c r="I7305" s="984">
        <v>1</v>
      </c>
    </row>
    <row r="7306" spans="1:9" ht="30">
      <c r="A7306" s="1401"/>
      <c r="B7306" s="1332">
        <v>4234</v>
      </c>
      <c r="C7306" s="159" t="s">
        <v>3824</v>
      </c>
      <c r="D7306" s="160" t="s">
        <v>3825</v>
      </c>
      <c r="E7306" s="43" t="s">
        <v>14</v>
      </c>
      <c r="F7306" s="43" t="s">
        <v>121</v>
      </c>
      <c r="G7306" s="56">
        <v>7</v>
      </c>
      <c r="H7306" s="56">
        <v>210000</v>
      </c>
      <c r="I7306" s="56">
        <v>30000</v>
      </c>
    </row>
    <row r="7307" spans="1:9" ht="30">
      <c r="A7307" s="1401"/>
      <c r="B7307" s="1332"/>
      <c r="C7307" s="159" t="s">
        <v>3826</v>
      </c>
      <c r="D7307" s="160" t="s">
        <v>3827</v>
      </c>
      <c r="E7307" s="43" t="s">
        <v>14</v>
      </c>
      <c r="F7307" s="43" t="s">
        <v>121</v>
      </c>
      <c r="G7307" s="56">
        <v>4200</v>
      </c>
      <c r="H7307" s="56">
        <v>63000</v>
      </c>
      <c r="I7307" s="56">
        <v>15</v>
      </c>
    </row>
    <row r="7308" spans="1:9">
      <c r="A7308" s="1401"/>
      <c r="B7308" s="1397" t="s">
        <v>118</v>
      </c>
      <c r="C7308" s="1382"/>
      <c r="D7308" s="1382"/>
      <c r="E7308" s="1382"/>
      <c r="F7308" s="1382"/>
      <c r="G7308" s="1382"/>
      <c r="H7308" s="1382"/>
      <c r="I7308" s="1383"/>
    </row>
    <row r="7309" spans="1:9" ht="24">
      <c r="A7309" s="1401"/>
      <c r="B7309" s="982"/>
      <c r="C7309" s="559" t="s">
        <v>8557</v>
      </c>
      <c r="D7309" s="559" t="s">
        <v>5460</v>
      </c>
      <c r="E7309" s="981" t="s">
        <v>120</v>
      </c>
      <c r="F7309" s="981" t="s">
        <v>121</v>
      </c>
      <c r="G7309" s="577">
        <v>25000</v>
      </c>
      <c r="H7309" s="577">
        <v>25000</v>
      </c>
      <c r="I7309" s="984">
        <v>1</v>
      </c>
    </row>
    <row r="7310" spans="1:9" ht="24">
      <c r="A7310" s="1401"/>
      <c r="B7310" s="943"/>
      <c r="C7310" s="559" t="s">
        <v>8266</v>
      </c>
      <c r="D7310" s="559" t="s">
        <v>5751</v>
      </c>
      <c r="E7310" s="160" t="s">
        <v>126</v>
      </c>
      <c r="F7310" s="160" t="s">
        <v>121</v>
      </c>
      <c r="G7310" s="483">
        <v>600000</v>
      </c>
      <c r="H7310" s="483">
        <v>600000</v>
      </c>
      <c r="I7310" s="833">
        <v>1</v>
      </c>
    </row>
    <row r="7311" spans="1:9" ht="24">
      <c r="A7311" s="1401"/>
      <c r="B7311" s="559" t="s">
        <v>6371</v>
      </c>
      <c r="C7311" s="559" t="s">
        <v>8538</v>
      </c>
      <c r="D7311" s="559" t="s">
        <v>496</v>
      </c>
      <c r="E7311" s="981" t="s">
        <v>120</v>
      </c>
      <c r="F7311" s="981" t="s">
        <v>121</v>
      </c>
      <c r="G7311" s="483">
        <v>60000</v>
      </c>
      <c r="H7311" s="483">
        <v>60000</v>
      </c>
      <c r="I7311" s="984">
        <v>1</v>
      </c>
    </row>
    <row r="7312" spans="1:9" ht="24">
      <c r="A7312" s="1401"/>
      <c r="B7312" s="943"/>
      <c r="C7312" s="559" t="s">
        <v>8267</v>
      </c>
      <c r="D7312" s="559" t="s">
        <v>5751</v>
      </c>
      <c r="E7312" s="160" t="s">
        <v>126</v>
      </c>
      <c r="F7312" s="160" t="s">
        <v>121</v>
      </c>
      <c r="G7312" s="483">
        <v>400000</v>
      </c>
      <c r="H7312" s="483">
        <v>400000</v>
      </c>
      <c r="I7312" s="833">
        <v>1</v>
      </c>
    </row>
    <row r="7313" spans="1:9" ht="30">
      <c r="A7313" s="1401"/>
      <c r="B7313" s="1387">
        <v>4214</v>
      </c>
      <c r="C7313" s="160" t="s">
        <v>7166</v>
      </c>
      <c r="D7313" s="160" t="s">
        <v>5783</v>
      </c>
      <c r="E7313" s="160" t="s">
        <v>126</v>
      </c>
      <c r="F7313" s="160" t="s">
        <v>121</v>
      </c>
      <c r="G7313" s="160">
        <v>210000</v>
      </c>
      <c r="H7313" s="160">
        <v>210000</v>
      </c>
      <c r="I7313" s="594">
        <v>1</v>
      </c>
    </row>
    <row r="7314" spans="1:9" ht="30">
      <c r="A7314" s="1401"/>
      <c r="B7314" s="1388"/>
      <c r="C7314" s="159" t="s">
        <v>3828</v>
      </c>
      <c r="D7314" s="160" t="s">
        <v>128</v>
      </c>
      <c r="E7314" s="43" t="s">
        <v>120</v>
      </c>
      <c r="F7314" s="43" t="s">
        <v>121</v>
      </c>
      <c r="G7314" s="56">
        <v>12000000</v>
      </c>
      <c r="H7314" s="56">
        <v>12000000</v>
      </c>
      <c r="I7314" s="56">
        <v>1</v>
      </c>
    </row>
    <row r="7315" spans="1:9" ht="30">
      <c r="A7315" s="1401"/>
      <c r="B7315" s="1388"/>
      <c r="C7315" s="159" t="s">
        <v>3829</v>
      </c>
      <c r="D7315" s="160" t="s">
        <v>130</v>
      </c>
      <c r="E7315" s="43" t="s">
        <v>14</v>
      </c>
      <c r="F7315" s="43" t="s">
        <v>121</v>
      </c>
      <c r="G7315" s="56">
        <v>2700000</v>
      </c>
      <c r="H7315" s="57">
        <v>2700000</v>
      </c>
      <c r="I7315" s="56">
        <v>1</v>
      </c>
    </row>
    <row r="7316" spans="1:9" ht="30">
      <c r="A7316" s="1401"/>
      <c r="B7316" s="1399"/>
      <c r="C7316" s="159" t="s">
        <v>3830</v>
      </c>
      <c r="D7316" s="160" t="s">
        <v>133</v>
      </c>
      <c r="E7316" s="43" t="s">
        <v>14</v>
      </c>
      <c r="F7316" s="43" t="s">
        <v>121</v>
      </c>
      <c r="G7316" s="56">
        <v>228000</v>
      </c>
      <c r="H7316" s="56">
        <v>228000</v>
      </c>
      <c r="I7316" s="56">
        <v>1</v>
      </c>
    </row>
    <row r="7317" spans="1:9" ht="24">
      <c r="A7317" s="1401"/>
      <c r="B7317" s="559" t="s">
        <v>7299</v>
      </c>
      <c r="C7317" s="559" t="s">
        <v>7454</v>
      </c>
      <c r="D7317" s="559" t="s">
        <v>6895</v>
      </c>
      <c r="E7317" s="671" t="s">
        <v>120</v>
      </c>
      <c r="F7317" s="671" t="s">
        <v>121</v>
      </c>
      <c r="G7317" s="483">
        <v>128000</v>
      </c>
      <c r="H7317" s="483">
        <v>128000</v>
      </c>
      <c r="I7317" s="56">
        <v>1</v>
      </c>
    </row>
    <row r="7318" spans="1:9" ht="24">
      <c r="A7318" s="1401"/>
      <c r="B7318" s="559" t="s">
        <v>7299</v>
      </c>
      <c r="C7318" s="559" t="s">
        <v>7455</v>
      </c>
      <c r="D7318" s="559" t="s">
        <v>6895</v>
      </c>
      <c r="E7318" s="671" t="s">
        <v>120</v>
      </c>
      <c r="F7318" s="671" t="s">
        <v>121</v>
      </c>
      <c r="G7318" s="483">
        <v>128000</v>
      </c>
      <c r="H7318" s="483">
        <v>128000</v>
      </c>
      <c r="I7318" s="56">
        <v>1</v>
      </c>
    </row>
    <row r="7319" spans="1:9" ht="24">
      <c r="A7319" s="1401"/>
      <c r="B7319" s="559" t="s">
        <v>7299</v>
      </c>
      <c r="C7319" s="559" t="s">
        <v>7456</v>
      </c>
      <c r="D7319" s="559" t="s">
        <v>6895</v>
      </c>
      <c r="E7319" s="671" t="s">
        <v>120</v>
      </c>
      <c r="F7319" s="671" t="s">
        <v>121</v>
      </c>
      <c r="G7319" s="483">
        <v>128000</v>
      </c>
      <c r="H7319" s="483">
        <v>128000</v>
      </c>
      <c r="I7319" s="56">
        <v>1</v>
      </c>
    </row>
    <row r="7320" spans="1:9" ht="24">
      <c r="A7320" s="1401"/>
      <c r="B7320" s="559" t="s">
        <v>7299</v>
      </c>
      <c r="C7320" s="559" t="s">
        <v>7457</v>
      </c>
      <c r="D7320" s="559" t="s">
        <v>6895</v>
      </c>
      <c r="E7320" s="671" t="s">
        <v>120</v>
      </c>
      <c r="F7320" s="671" t="s">
        <v>121</v>
      </c>
      <c r="G7320" s="483">
        <v>37000</v>
      </c>
      <c r="H7320" s="483">
        <v>37000</v>
      </c>
      <c r="I7320" s="56">
        <v>1</v>
      </c>
    </row>
    <row r="7321" spans="1:9" s="51" customFormat="1" ht="45">
      <c r="A7321" s="1401"/>
      <c r="B7321" s="1400">
        <v>4215</v>
      </c>
      <c r="C7321" s="157">
        <v>66511170</v>
      </c>
      <c r="D7321" s="158" t="s">
        <v>3831</v>
      </c>
      <c r="E7321" s="50" t="s">
        <v>120</v>
      </c>
      <c r="F7321" s="50" t="s">
        <v>15</v>
      </c>
      <c r="G7321" s="55">
        <v>85000</v>
      </c>
      <c r="H7321" s="55">
        <v>85000</v>
      </c>
      <c r="I7321" s="55">
        <v>1</v>
      </c>
    </row>
    <row r="7322" spans="1:9" s="51" customFormat="1" ht="45">
      <c r="A7322" s="1401"/>
      <c r="B7322" s="1400"/>
      <c r="C7322" s="157">
        <v>66511170</v>
      </c>
      <c r="D7322" s="158" t="s">
        <v>3832</v>
      </c>
      <c r="E7322" s="50" t="s">
        <v>120</v>
      </c>
      <c r="F7322" s="50" t="s">
        <v>15</v>
      </c>
      <c r="G7322" s="55">
        <v>118000</v>
      </c>
      <c r="H7322" s="55">
        <v>118000</v>
      </c>
      <c r="I7322" s="55">
        <v>1</v>
      </c>
    </row>
    <row r="7323" spans="1:9" s="51" customFormat="1" ht="45">
      <c r="A7323" s="1401"/>
      <c r="B7323" s="1400"/>
      <c r="C7323" s="157">
        <v>66511170</v>
      </c>
      <c r="D7323" s="158" t="s">
        <v>3833</v>
      </c>
      <c r="E7323" s="50" t="s">
        <v>120</v>
      </c>
      <c r="F7323" s="50" t="s">
        <v>15</v>
      </c>
      <c r="G7323" s="55">
        <v>118000</v>
      </c>
      <c r="H7323" s="55">
        <v>118000</v>
      </c>
      <c r="I7323" s="55">
        <v>1</v>
      </c>
    </row>
    <row r="7324" spans="1:9" s="51" customFormat="1" ht="45">
      <c r="A7324" s="1401"/>
      <c r="B7324" s="1400"/>
      <c r="C7324" s="157">
        <v>66511170</v>
      </c>
      <c r="D7324" s="158" t="s">
        <v>3834</v>
      </c>
      <c r="E7324" s="50" t="s">
        <v>120</v>
      </c>
      <c r="F7324" s="50" t="s">
        <v>15</v>
      </c>
      <c r="G7324" s="55">
        <v>118000</v>
      </c>
      <c r="H7324" s="55">
        <v>118000</v>
      </c>
      <c r="I7324" s="55">
        <v>1</v>
      </c>
    </row>
    <row r="7325" spans="1:9">
      <c r="A7325" s="1401"/>
      <c r="B7325" s="940">
        <v>4231</v>
      </c>
      <c r="C7325" s="159" t="s">
        <v>3835</v>
      </c>
      <c r="D7325" s="160" t="s">
        <v>484</v>
      </c>
      <c r="E7325" s="43" t="s">
        <v>14</v>
      </c>
      <c r="F7325" s="43" t="s">
        <v>121</v>
      </c>
      <c r="G7325" s="56">
        <v>400000</v>
      </c>
      <c r="H7325" s="56">
        <v>400000</v>
      </c>
      <c r="I7325" s="56">
        <v>1</v>
      </c>
    </row>
    <row r="7326" spans="1:9" s="51" customFormat="1" ht="30">
      <c r="A7326" s="1401"/>
      <c r="B7326" s="937">
        <v>4232</v>
      </c>
      <c r="C7326" s="157">
        <v>72261160</v>
      </c>
      <c r="D7326" s="158" t="s">
        <v>140</v>
      </c>
      <c r="E7326" s="50" t="s">
        <v>120</v>
      </c>
      <c r="F7326" s="50" t="s">
        <v>121</v>
      </c>
      <c r="G7326" s="55">
        <v>234000</v>
      </c>
      <c r="H7326" s="55">
        <v>234000</v>
      </c>
      <c r="I7326" s="55">
        <v>1</v>
      </c>
    </row>
    <row r="7327" spans="1:9" s="51" customFormat="1">
      <c r="A7327" s="1401"/>
      <c r="B7327" s="945">
        <v>4237</v>
      </c>
      <c r="C7327" s="157">
        <v>79111200</v>
      </c>
      <c r="D7327" s="158" t="s">
        <v>141</v>
      </c>
      <c r="E7327" s="50" t="s">
        <v>120</v>
      </c>
      <c r="F7327" s="50" t="s">
        <v>15</v>
      </c>
      <c r="G7327" s="55">
        <v>500000</v>
      </c>
      <c r="H7327" s="55">
        <v>1000000</v>
      </c>
      <c r="I7327" s="55">
        <v>2</v>
      </c>
    </row>
    <row r="7328" spans="1:9" s="51" customFormat="1" ht="30">
      <c r="A7328" s="1401"/>
      <c r="B7328" s="937">
        <v>5129</v>
      </c>
      <c r="C7328" s="157">
        <v>50531110</v>
      </c>
      <c r="D7328" s="158" t="s">
        <v>2419</v>
      </c>
      <c r="E7328" s="50" t="s">
        <v>126</v>
      </c>
      <c r="F7328" s="50" t="s">
        <v>15</v>
      </c>
      <c r="G7328" s="55">
        <v>35000</v>
      </c>
      <c r="H7328" s="55">
        <v>210000</v>
      </c>
      <c r="I7328" s="55">
        <v>6</v>
      </c>
    </row>
    <row r="7329" spans="1:9" ht="45">
      <c r="A7329" s="1401"/>
      <c r="B7329" s="1363">
        <v>4231</v>
      </c>
      <c r="C7329" s="159" t="s">
        <v>3836</v>
      </c>
      <c r="D7329" s="160" t="s">
        <v>142</v>
      </c>
      <c r="E7329" s="43" t="s">
        <v>120</v>
      </c>
      <c r="F7329" s="48" t="s">
        <v>121</v>
      </c>
      <c r="G7329" s="56">
        <v>12000</v>
      </c>
      <c r="H7329" s="56">
        <v>144000</v>
      </c>
      <c r="I7329" s="56">
        <v>1</v>
      </c>
    </row>
    <row r="7330" spans="1:9" ht="30">
      <c r="A7330" s="1401"/>
      <c r="B7330" s="1364"/>
      <c r="C7330" s="159" t="s">
        <v>3837</v>
      </c>
      <c r="D7330" s="160" t="s">
        <v>496</v>
      </c>
      <c r="E7330" s="43" t="s">
        <v>120</v>
      </c>
      <c r="F7330" s="43" t="s">
        <v>121</v>
      </c>
      <c r="G7330" s="56">
        <v>60000</v>
      </c>
      <c r="H7330" s="56">
        <v>60000</v>
      </c>
      <c r="I7330" s="56">
        <v>1</v>
      </c>
    </row>
    <row r="7331" spans="1:9">
      <c r="A7331" s="1401"/>
      <c r="B7331" s="1394">
        <v>4241</v>
      </c>
      <c r="C7331" s="159" t="s">
        <v>3838</v>
      </c>
      <c r="D7331" s="160" t="s">
        <v>3839</v>
      </c>
      <c r="E7331" s="43" t="s">
        <v>14</v>
      </c>
      <c r="F7331" s="43" t="s">
        <v>121</v>
      </c>
      <c r="G7331" s="56">
        <v>298400</v>
      </c>
      <c r="H7331" s="56">
        <v>298400</v>
      </c>
      <c r="I7331" s="56">
        <v>1</v>
      </c>
    </row>
    <row r="7332" spans="1:9">
      <c r="A7332" s="1401"/>
      <c r="B7332" s="1394"/>
      <c r="C7332" s="159" t="s">
        <v>3840</v>
      </c>
      <c r="D7332" s="160" t="s">
        <v>3841</v>
      </c>
      <c r="E7332" s="43" t="s">
        <v>14</v>
      </c>
      <c r="F7332" s="43" t="s">
        <v>121</v>
      </c>
      <c r="G7332" s="56">
        <v>201420</v>
      </c>
      <c r="H7332" s="56">
        <v>201420</v>
      </c>
      <c r="I7332" s="56">
        <v>1</v>
      </c>
    </row>
    <row r="7333" spans="1:9" ht="30">
      <c r="A7333" s="1401"/>
      <c r="B7333" s="1376">
        <v>4252</v>
      </c>
      <c r="C7333" s="159" t="s">
        <v>3842</v>
      </c>
      <c r="D7333" s="160" t="s">
        <v>3843</v>
      </c>
      <c r="E7333" s="43" t="s">
        <v>126</v>
      </c>
      <c r="F7333" s="43" t="s">
        <v>121</v>
      </c>
      <c r="G7333" s="56">
        <v>320000</v>
      </c>
      <c r="H7333" s="56">
        <v>320000</v>
      </c>
      <c r="I7333" s="56">
        <v>1</v>
      </c>
    </row>
    <row r="7334" spans="1:9" ht="30">
      <c r="A7334" s="1401"/>
      <c r="B7334" s="1377"/>
      <c r="C7334" s="159" t="s">
        <v>3844</v>
      </c>
      <c r="D7334" s="160" t="s">
        <v>3845</v>
      </c>
      <c r="E7334" s="43" t="s">
        <v>126</v>
      </c>
      <c r="F7334" s="43" t="s">
        <v>121</v>
      </c>
      <c r="G7334" s="56">
        <v>500000</v>
      </c>
      <c r="H7334" s="56">
        <v>500000</v>
      </c>
      <c r="I7334" s="56">
        <v>1</v>
      </c>
    </row>
    <row r="7335" spans="1:9" ht="30">
      <c r="A7335" s="1401"/>
      <c r="B7335" s="1377"/>
      <c r="C7335" s="159" t="s">
        <v>3846</v>
      </c>
      <c r="D7335" s="160" t="s">
        <v>3847</v>
      </c>
      <c r="E7335" s="43" t="s">
        <v>126</v>
      </c>
      <c r="F7335" s="43" t="s">
        <v>121</v>
      </c>
      <c r="G7335" s="56">
        <v>500000</v>
      </c>
      <c r="H7335" s="56">
        <v>500000</v>
      </c>
      <c r="I7335" s="56">
        <v>1</v>
      </c>
    </row>
    <row r="7336" spans="1:9" ht="30">
      <c r="A7336" s="1401"/>
      <c r="B7336" s="1377"/>
      <c r="C7336" s="159" t="s">
        <v>3848</v>
      </c>
      <c r="D7336" s="160" t="s">
        <v>3849</v>
      </c>
      <c r="E7336" s="43" t="s">
        <v>126</v>
      </c>
      <c r="F7336" s="43" t="s">
        <v>121</v>
      </c>
      <c r="G7336" s="56">
        <v>500000</v>
      </c>
      <c r="H7336" s="56">
        <v>500000</v>
      </c>
      <c r="I7336" s="56">
        <v>1</v>
      </c>
    </row>
    <row r="7337" spans="1:9" ht="45">
      <c r="A7337" s="1401"/>
      <c r="B7337" s="1377"/>
      <c r="C7337" s="159" t="s">
        <v>3850</v>
      </c>
      <c r="D7337" s="160" t="s">
        <v>3851</v>
      </c>
      <c r="E7337" s="43" t="s">
        <v>126</v>
      </c>
      <c r="F7337" s="43" t="s">
        <v>121</v>
      </c>
      <c r="G7337" s="56">
        <v>480000</v>
      </c>
      <c r="H7337" s="56">
        <v>480000</v>
      </c>
      <c r="I7337" s="56">
        <v>1</v>
      </c>
    </row>
    <row r="7338" spans="1:9" ht="45">
      <c r="A7338" s="1401"/>
      <c r="B7338" s="1377"/>
      <c r="C7338" s="159" t="s">
        <v>3852</v>
      </c>
      <c r="D7338" s="160" t="s">
        <v>3853</v>
      </c>
      <c r="E7338" s="43" t="s">
        <v>126</v>
      </c>
      <c r="F7338" s="43" t="s">
        <v>121</v>
      </c>
      <c r="G7338" s="56">
        <v>100000</v>
      </c>
      <c r="H7338" s="56">
        <v>100000</v>
      </c>
      <c r="I7338" s="56">
        <v>1</v>
      </c>
    </row>
    <row r="7339" spans="1:9" ht="45">
      <c r="A7339" s="1401"/>
      <c r="B7339" s="1377"/>
      <c r="C7339" s="159" t="s">
        <v>3854</v>
      </c>
      <c r="D7339" s="160" t="s">
        <v>508</v>
      </c>
      <c r="E7339" s="43" t="s">
        <v>126</v>
      </c>
      <c r="F7339" s="43" t="s">
        <v>121</v>
      </c>
      <c r="G7339" s="56">
        <v>207000</v>
      </c>
      <c r="H7339" s="56">
        <v>207000</v>
      </c>
      <c r="I7339" s="56">
        <v>1</v>
      </c>
    </row>
    <row r="7340" spans="1:9" ht="60">
      <c r="A7340" s="1401"/>
      <c r="B7340" s="1377"/>
      <c r="C7340" s="159" t="s">
        <v>3855</v>
      </c>
      <c r="D7340" s="160" t="s">
        <v>3856</v>
      </c>
      <c r="E7340" s="43" t="s">
        <v>126</v>
      </c>
      <c r="F7340" s="43" t="s">
        <v>121</v>
      </c>
      <c r="G7340" s="56">
        <v>720000</v>
      </c>
      <c r="H7340" s="56">
        <v>720000</v>
      </c>
      <c r="I7340" s="56">
        <v>1</v>
      </c>
    </row>
    <row r="7341" spans="1:9" ht="30">
      <c r="A7341" s="1401"/>
      <c r="B7341" s="1377"/>
      <c r="C7341" s="159" t="s">
        <v>3857</v>
      </c>
      <c r="D7341" s="160" t="s">
        <v>767</v>
      </c>
      <c r="E7341" s="43" t="s">
        <v>126</v>
      </c>
      <c r="F7341" s="43" t="s">
        <v>121</v>
      </c>
      <c r="G7341" s="56">
        <v>119000</v>
      </c>
      <c r="H7341" s="56">
        <v>119000</v>
      </c>
      <c r="I7341" s="56">
        <v>1</v>
      </c>
    </row>
    <row r="7342" spans="1:9" ht="75">
      <c r="A7342" s="1401"/>
      <c r="B7342" s="1377"/>
      <c r="C7342" s="161" t="s">
        <v>3858</v>
      </c>
      <c r="D7342" s="162" t="s">
        <v>3859</v>
      </c>
      <c r="E7342" s="44" t="s">
        <v>126</v>
      </c>
      <c r="F7342" s="44" t="s">
        <v>121</v>
      </c>
      <c r="G7342" s="58">
        <v>689000</v>
      </c>
      <c r="H7342" s="58">
        <v>689000</v>
      </c>
      <c r="I7342" s="58">
        <v>1</v>
      </c>
    </row>
    <row r="7343" spans="1:9">
      <c r="A7343" s="1401"/>
      <c r="B7343" s="1386" t="s">
        <v>3860</v>
      </c>
      <c r="C7343" s="1386"/>
      <c r="D7343" s="1386"/>
      <c r="E7343" s="1386"/>
      <c r="F7343" s="1386"/>
      <c r="G7343" s="1386"/>
      <c r="H7343" s="1386"/>
      <c r="I7343" s="1386"/>
    </row>
    <row r="7344" spans="1:9">
      <c r="A7344" s="1401"/>
      <c r="B7344" s="1317" t="s">
        <v>118</v>
      </c>
      <c r="C7344" s="1317"/>
      <c r="D7344" s="1317"/>
      <c r="E7344" s="1317"/>
      <c r="F7344" s="1317"/>
      <c r="G7344" s="1317"/>
      <c r="H7344" s="1317"/>
      <c r="I7344" s="1317"/>
    </row>
    <row r="7345" spans="1:9" ht="30">
      <c r="A7345" s="1401"/>
      <c r="B7345" s="1376">
        <v>4214</v>
      </c>
      <c r="C7345" s="161" t="s">
        <v>3861</v>
      </c>
      <c r="D7345" s="160" t="s">
        <v>3862</v>
      </c>
      <c r="E7345" s="44" t="s">
        <v>14</v>
      </c>
      <c r="F7345" s="44" t="s">
        <v>121</v>
      </c>
      <c r="G7345" s="58">
        <v>55560</v>
      </c>
      <c r="H7345" s="58">
        <v>55560</v>
      </c>
      <c r="I7345" s="58">
        <v>1</v>
      </c>
    </row>
    <row r="7346" spans="1:9" ht="30">
      <c r="A7346" s="1401"/>
      <c r="B7346" s="1377"/>
      <c r="C7346" s="161" t="s">
        <v>3863</v>
      </c>
      <c r="D7346" s="160" t="s">
        <v>3864</v>
      </c>
      <c r="E7346" s="44" t="s">
        <v>14</v>
      </c>
      <c r="F7346" s="44" t="s">
        <v>121</v>
      </c>
      <c r="G7346" s="58">
        <v>55940</v>
      </c>
      <c r="H7346" s="58">
        <v>55940</v>
      </c>
      <c r="I7346" s="58">
        <v>1</v>
      </c>
    </row>
    <row r="7347" spans="1:9">
      <c r="A7347" s="1401"/>
      <c r="B7347" s="1386" t="s">
        <v>153</v>
      </c>
      <c r="C7347" s="1386"/>
      <c r="D7347" s="1386"/>
      <c r="E7347" s="1386"/>
      <c r="F7347" s="1386"/>
      <c r="G7347" s="1386"/>
      <c r="H7347" s="1386"/>
      <c r="I7347" s="1386"/>
    </row>
    <row r="7348" spans="1:9">
      <c r="A7348" s="1401"/>
      <c r="B7348" s="1317" t="s">
        <v>154</v>
      </c>
      <c r="C7348" s="1317"/>
      <c r="D7348" s="1317"/>
      <c r="E7348" s="1317"/>
      <c r="F7348" s="1317"/>
      <c r="G7348" s="1317"/>
      <c r="H7348" s="1317"/>
      <c r="I7348" s="1317"/>
    </row>
    <row r="7349" spans="1:9" ht="30">
      <c r="A7349" s="1401"/>
      <c r="B7349" s="960"/>
      <c r="C7349" s="164" t="s">
        <v>6635</v>
      </c>
      <c r="D7349" s="164" t="s">
        <v>518</v>
      </c>
      <c r="E7349" s="164" t="s">
        <v>172</v>
      </c>
      <c r="F7349" s="164" t="s">
        <v>121</v>
      </c>
      <c r="G7349" s="164">
        <v>350000</v>
      </c>
      <c r="H7349" s="164">
        <v>350000</v>
      </c>
      <c r="I7349" s="164">
        <v>1</v>
      </c>
    </row>
    <row r="7350" spans="1:9" ht="30">
      <c r="A7350" s="1401"/>
      <c r="B7350" s="960"/>
      <c r="C7350" s="164" t="s">
        <v>6636</v>
      </c>
      <c r="D7350" s="164" t="s">
        <v>518</v>
      </c>
      <c r="E7350" s="164" t="s">
        <v>172</v>
      </c>
      <c r="F7350" s="164" t="s">
        <v>121</v>
      </c>
      <c r="G7350" s="164">
        <v>300000</v>
      </c>
      <c r="H7350" s="164">
        <v>300000</v>
      </c>
      <c r="I7350" s="164">
        <v>1</v>
      </c>
    </row>
    <row r="7351" spans="1:9">
      <c r="A7351" s="1401"/>
      <c r="B7351" s="960"/>
      <c r="C7351" s="164"/>
      <c r="D7351" s="164"/>
      <c r="E7351" s="164"/>
      <c r="F7351" s="164"/>
      <c r="G7351" s="529"/>
      <c r="H7351" s="529"/>
      <c r="I7351" s="164"/>
    </row>
    <row r="7352" spans="1:9">
      <c r="A7352" s="1401"/>
      <c r="B7352" s="960"/>
      <c r="C7352" s="164"/>
      <c r="D7352" s="164"/>
      <c r="E7352" s="164"/>
      <c r="F7352" s="164"/>
      <c r="G7352" s="529"/>
      <c r="H7352" s="529"/>
      <c r="I7352" s="164"/>
    </row>
    <row r="7353" spans="1:9" ht="30">
      <c r="A7353" s="1401"/>
      <c r="B7353" s="960"/>
      <c r="C7353" s="164" t="s">
        <v>6637</v>
      </c>
      <c r="D7353" s="164" t="s">
        <v>518</v>
      </c>
      <c r="E7353" s="164" t="s">
        <v>172</v>
      </c>
      <c r="F7353" s="164" t="s">
        <v>121</v>
      </c>
      <c r="G7353" s="164">
        <v>200000</v>
      </c>
      <c r="H7353" s="164">
        <v>200000</v>
      </c>
      <c r="I7353" s="164">
        <v>1</v>
      </c>
    </row>
    <row r="7354" spans="1:9" ht="30">
      <c r="A7354" s="1401"/>
      <c r="B7354" s="960"/>
      <c r="C7354" s="164" t="s">
        <v>6638</v>
      </c>
      <c r="D7354" s="164" t="s">
        <v>518</v>
      </c>
      <c r="E7354" s="164" t="s">
        <v>172</v>
      </c>
      <c r="F7354" s="164" t="s">
        <v>121</v>
      </c>
      <c r="G7354" s="164">
        <v>540000</v>
      </c>
      <c r="H7354" s="164">
        <v>540000</v>
      </c>
      <c r="I7354" s="164">
        <v>1</v>
      </c>
    </row>
    <row r="7355" spans="1:9" ht="24">
      <c r="A7355" s="1401"/>
      <c r="B7355" s="960"/>
      <c r="C7355" s="559" t="s">
        <v>7258</v>
      </c>
      <c r="D7355" s="559" t="s">
        <v>518</v>
      </c>
      <c r="E7355" s="164" t="s">
        <v>172</v>
      </c>
      <c r="F7355" s="164" t="s">
        <v>121</v>
      </c>
      <c r="G7355" s="483">
        <v>130000</v>
      </c>
      <c r="H7355" s="483">
        <v>130000</v>
      </c>
      <c r="I7355" s="164">
        <v>1</v>
      </c>
    </row>
    <row r="7356" spans="1:9" ht="24">
      <c r="A7356" s="1401"/>
      <c r="B7356" s="960"/>
      <c r="C7356" s="559" t="s">
        <v>7812</v>
      </c>
      <c r="D7356" s="559" t="s">
        <v>518</v>
      </c>
      <c r="E7356" s="164" t="s">
        <v>172</v>
      </c>
      <c r="F7356" s="164" t="s">
        <v>121</v>
      </c>
      <c r="G7356" s="577">
        <v>550</v>
      </c>
      <c r="H7356" s="577">
        <v>550</v>
      </c>
      <c r="I7356" s="164">
        <v>1</v>
      </c>
    </row>
    <row r="7357" spans="1:9" ht="24">
      <c r="A7357" s="1401"/>
      <c r="B7357" s="960"/>
      <c r="C7357" s="559" t="s">
        <v>7813</v>
      </c>
      <c r="D7357" s="559" t="s">
        <v>518</v>
      </c>
      <c r="E7357" s="164" t="s">
        <v>172</v>
      </c>
      <c r="F7357" s="164" t="s">
        <v>121</v>
      </c>
      <c r="G7357" s="577">
        <v>550</v>
      </c>
      <c r="H7357" s="577">
        <v>550</v>
      </c>
      <c r="I7357" s="164">
        <v>1</v>
      </c>
    </row>
    <row r="7358" spans="1:9" ht="24">
      <c r="A7358" s="1401"/>
      <c r="B7358" s="960"/>
      <c r="C7358" s="559" t="s">
        <v>7814</v>
      </c>
      <c r="D7358" s="559" t="s">
        <v>518</v>
      </c>
      <c r="E7358" s="164" t="s">
        <v>172</v>
      </c>
      <c r="F7358" s="164" t="s">
        <v>121</v>
      </c>
      <c r="G7358" s="577">
        <v>220</v>
      </c>
      <c r="H7358" s="577">
        <v>220</v>
      </c>
      <c r="I7358" s="164">
        <v>1</v>
      </c>
    </row>
    <row r="7359" spans="1:9" ht="24">
      <c r="A7359" s="1401"/>
      <c r="B7359" s="960"/>
      <c r="C7359" s="559" t="s">
        <v>7815</v>
      </c>
      <c r="D7359" s="559" t="s">
        <v>518</v>
      </c>
      <c r="E7359" s="164" t="s">
        <v>172</v>
      </c>
      <c r="F7359" s="164" t="s">
        <v>121</v>
      </c>
      <c r="G7359" s="577">
        <v>200</v>
      </c>
      <c r="H7359" s="577">
        <v>200</v>
      </c>
      <c r="I7359" s="164">
        <v>1</v>
      </c>
    </row>
    <row r="7360" spans="1:9" ht="24">
      <c r="A7360" s="1401"/>
      <c r="B7360" s="960"/>
      <c r="C7360" s="559" t="s">
        <v>7816</v>
      </c>
      <c r="D7360" s="559" t="s">
        <v>518</v>
      </c>
      <c r="E7360" s="164" t="s">
        <v>172</v>
      </c>
      <c r="F7360" s="164" t="s">
        <v>121</v>
      </c>
      <c r="G7360" s="577">
        <v>200</v>
      </c>
      <c r="H7360" s="577">
        <v>200</v>
      </c>
      <c r="I7360" s="164">
        <v>1</v>
      </c>
    </row>
    <row r="7361" spans="1:9" ht="24">
      <c r="A7361" s="1401"/>
      <c r="B7361" s="960"/>
      <c r="C7361" s="559" t="s">
        <v>7817</v>
      </c>
      <c r="D7361" s="559" t="s">
        <v>518</v>
      </c>
      <c r="E7361" s="164" t="s">
        <v>172</v>
      </c>
      <c r="F7361" s="164" t="s">
        <v>121</v>
      </c>
      <c r="G7361" s="577">
        <v>100</v>
      </c>
      <c r="H7361" s="577">
        <v>100</v>
      </c>
      <c r="I7361" s="164">
        <v>1</v>
      </c>
    </row>
    <row r="7362" spans="1:9" ht="24">
      <c r="A7362" s="1401"/>
      <c r="B7362" s="960"/>
      <c r="C7362" s="559" t="s">
        <v>7259</v>
      </c>
      <c r="D7362" s="559" t="s">
        <v>518</v>
      </c>
      <c r="E7362" s="164" t="s">
        <v>172</v>
      </c>
      <c r="F7362" s="164" t="s">
        <v>121</v>
      </c>
      <c r="G7362" s="483">
        <v>250000</v>
      </c>
      <c r="H7362" s="483">
        <v>250000</v>
      </c>
      <c r="I7362" s="164">
        <v>1</v>
      </c>
    </row>
    <row r="7363" spans="1:9" ht="24">
      <c r="A7363" s="1401"/>
      <c r="B7363" s="960"/>
      <c r="C7363" s="559" t="s">
        <v>7260</v>
      </c>
      <c r="D7363" s="559" t="s">
        <v>518</v>
      </c>
      <c r="E7363" s="164" t="s">
        <v>172</v>
      </c>
      <c r="F7363" s="164" t="s">
        <v>121</v>
      </c>
      <c r="G7363" s="483">
        <v>150000</v>
      </c>
      <c r="H7363" s="483">
        <v>150000</v>
      </c>
      <c r="I7363" s="164">
        <v>1</v>
      </c>
    </row>
    <row r="7364" spans="1:9" ht="24">
      <c r="A7364" s="1401"/>
      <c r="B7364" s="960"/>
      <c r="C7364" s="559" t="s">
        <v>7261</v>
      </c>
      <c r="D7364" s="559" t="s">
        <v>518</v>
      </c>
      <c r="E7364" s="164" t="s">
        <v>172</v>
      </c>
      <c r="F7364" s="164" t="s">
        <v>121</v>
      </c>
      <c r="G7364" s="483">
        <v>300000</v>
      </c>
      <c r="H7364" s="483">
        <v>300000</v>
      </c>
      <c r="I7364" s="164">
        <v>1</v>
      </c>
    </row>
    <row r="7365" spans="1:9" ht="24">
      <c r="A7365" s="1401"/>
      <c r="B7365" s="960"/>
      <c r="C7365" s="559" t="s">
        <v>7262</v>
      </c>
      <c r="D7365" s="559" t="s">
        <v>518</v>
      </c>
      <c r="E7365" s="164" t="s">
        <v>172</v>
      </c>
      <c r="F7365" s="164" t="s">
        <v>121</v>
      </c>
      <c r="G7365" s="483">
        <v>200000</v>
      </c>
      <c r="H7365" s="483">
        <v>200000</v>
      </c>
      <c r="I7365" s="164">
        <v>1</v>
      </c>
    </row>
    <row r="7366" spans="1:9" ht="24">
      <c r="A7366" s="1401"/>
      <c r="B7366" s="960"/>
      <c r="C7366" s="559" t="s">
        <v>7263</v>
      </c>
      <c r="D7366" s="559" t="s">
        <v>518</v>
      </c>
      <c r="E7366" s="164" t="s">
        <v>172</v>
      </c>
      <c r="F7366" s="164" t="s">
        <v>121</v>
      </c>
      <c r="G7366" s="483">
        <v>200000</v>
      </c>
      <c r="H7366" s="483">
        <v>200000</v>
      </c>
      <c r="I7366" s="164">
        <v>1</v>
      </c>
    </row>
    <row r="7367" spans="1:9" ht="24">
      <c r="A7367" s="1401"/>
      <c r="B7367" s="960"/>
      <c r="C7367" s="559" t="s">
        <v>7673</v>
      </c>
      <c r="D7367" s="559" t="s">
        <v>518</v>
      </c>
      <c r="E7367" s="164" t="s">
        <v>172</v>
      </c>
      <c r="F7367" s="164" t="s">
        <v>121</v>
      </c>
      <c r="G7367" s="483">
        <v>150000</v>
      </c>
      <c r="H7367" s="483">
        <v>150000</v>
      </c>
      <c r="I7367" s="164">
        <v>1</v>
      </c>
    </row>
    <row r="7368" spans="1:9" ht="24">
      <c r="A7368" s="1401"/>
      <c r="B7368" s="960"/>
      <c r="C7368" s="559" t="s">
        <v>7674</v>
      </c>
      <c r="D7368" s="559" t="s">
        <v>518</v>
      </c>
      <c r="E7368" s="164" t="s">
        <v>172</v>
      </c>
      <c r="F7368" s="164" t="s">
        <v>121</v>
      </c>
      <c r="G7368" s="483">
        <v>200000</v>
      </c>
      <c r="H7368" s="483">
        <v>200000</v>
      </c>
      <c r="I7368" s="164">
        <v>1</v>
      </c>
    </row>
    <row r="7369" spans="1:9" ht="24">
      <c r="A7369" s="1401"/>
      <c r="B7369" s="960"/>
      <c r="C7369" s="559" t="s">
        <v>7675</v>
      </c>
      <c r="D7369" s="559" t="s">
        <v>518</v>
      </c>
      <c r="E7369" s="164" t="s">
        <v>172</v>
      </c>
      <c r="F7369" s="164" t="s">
        <v>121</v>
      </c>
      <c r="G7369" s="483">
        <v>170000</v>
      </c>
      <c r="H7369" s="483">
        <v>170000</v>
      </c>
      <c r="I7369" s="164">
        <v>1</v>
      </c>
    </row>
    <row r="7370" spans="1:9" ht="24">
      <c r="A7370" s="1401"/>
      <c r="B7370" s="960"/>
      <c r="C7370" s="559" t="s">
        <v>7676</v>
      </c>
      <c r="D7370" s="559" t="s">
        <v>518</v>
      </c>
      <c r="E7370" s="164" t="s">
        <v>172</v>
      </c>
      <c r="F7370" s="164" t="s">
        <v>121</v>
      </c>
      <c r="G7370" s="483">
        <v>150000</v>
      </c>
      <c r="H7370" s="483">
        <v>150000</v>
      </c>
      <c r="I7370" s="164">
        <v>1</v>
      </c>
    </row>
    <row r="7371" spans="1:9" ht="24">
      <c r="A7371" s="1401"/>
      <c r="B7371" s="960"/>
      <c r="C7371" s="559" t="s">
        <v>7677</v>
      </c>
      <c r="D7371" s="559" t="s">
        <v>518</v>
      </c>
      <c r="E7371" s="164" t="s">
        <v>172</v>
      </c>
      <c r="F7371" s="164" t="s">
        <v>121</v>
      </c>
      <c r="G7371" s="483">
        <v>200000</v>
      </c>
      <c r="H7371" s="483">
        <v>200000</v>
      </c>
      <c r="I7371" s="164">
        <v>1</v>
      </c>
    </row>
    <row r="7372" spans="1:9" ht="30">
      <c r="A7372" s="1401"/>
      <c r="B7372" s="960"/>
      <c r="C7372" s="164" t="s">
        <v>6639</v>
      </c>
      <c r="D7372" s="164" t="s">
        <v>518</v>
      </c>
      <c r="E7372" s="164" t="s">
        <v>172</v>
      </c>
      <c r="F7372" s="164" t="s">
        <v>121</v>
      </c>
      <c r="G7372" s="164">
        <v>250000</v>
      </c>
      <c r="H7372" s="164">
        <v>250000</v>
      </c>
      <c r="I7372" s="164">
        <v>1</v>
      </c>
    </row>
    <row r="7373" spans="1:9" ht="30">
      <c r="A7373" s="1401"/>
      <c r="B7373" s="960"/>
      <c r="C7373" s="164" t="s">
        <v>6640</v>
      </c>
      <c r="D7373" s="164" t="s">
        <v>518</v>
      </c>
      <c r="E7373" s="164" t="s">
        <v>172</v>
      </c>
      <c r="F7373" s="164" t="s">
        <v>121</v>
      </c>
      <c r="G7373" s="164">
        <v>200000</v>
      </c>
      <c r="H7373" s="164">
        <v>200000</v>
      </c>
      <c r="I7373" s="164">
        <v>1</v>
      </c>
    </row>
    <row r="7374" spans="1:9" ht="30">
      <c r="A7374" s="1401"/>
      <c r="B7374" s="960"/>
      <c r="C7374" s="164" t="s">
        <v>6641</v>
      </c>
      <c r="D7374" s="164" t="s">
        <v>518</v>
      </c>
      <c r="E7374" s="164" t="s">
        <v>172</v>
      </c>
      <c r="F7374" s="164" t="s">
        <v>121</v>
      </c>
      <c r="G7374" s="164">
        <v>350000</v>
      </c>
      <c r="H7374" s="164">
        <v>350000</v>
      </c>
      <c r="I7374" s="164">
        <v>1</v>
      </c>
    </row>
    <row r="7375" spans="1:9" ht="30">
      <c r="A7375" s="1401"/>
      <c r="B7375" s="960"/>
      <c r="C7375" s="164" t="s">
        <v>6642</v>
      </c>
      <c r="D7375" s="164" t="s">
        <v>518</v>
      </c>
      <c r="E7375" s="164" t="s">
        <v>172</v>
      </c>
      <c r="F7375" s="164" t="s">
        <v>121</v>
      </c>
      <c r="G7375" s="164">
        <v>200000</v>
      </c>
      <c r="H7375" s="164">
        <v>200000</v>
      </c>
      <c r="I7375" s="164">
        <v>1</v>
      </c>
    </row>
    <row r="7376" spans="1:9" ht="30">
      <c r="A7376" s="1401"/>
      <c r="B7376" s="960"/>
      <c r="C7376" s="164" t="s">
        <v>6643</v>
      </c>
      <c r="D7376" s="164" t="s">
        <v>518</v>
      </c>
      <c r="E7376" s="164" t="s">
        <v>172</v>
      </c>
      <c r="F7376" s="164" t="s">
        <v>121</v>
      </c>
      <c r="G7376" s="164">
        <v>250000</v>
      </c>
      <c r="H7376" s="164">
        <v>250000</v>
      </c>
      <c r="I7376" s="164">
        <v>1</v>
      </c>
    </row>
    <row r="7377" spans="1:9" ht="30">
      <c r="A7377" s="1401"/>
      <c r="B7377" s="960"/>
      <c r="C7377" s="164" t="s">
        <v>6644</v>
      </c>
      <c r="D7377" s="164" t="s">
        <v>518</v>
      </c>
      <c r="E7377" s="164" t="s">
        <v>172</v>
      </c>
      <c r="F7377" s="164" t="s">
        <v>121</v>
      </c>
      <c r="G7377" s="164">
        <v>200000</v>
      </c>
      <c r="H7377" s="164">
        <v>200000</v>
      </c>
      <c r="I7377" s="164">
        <v>1</v>
      </c>
    </row>
    <row r="7378" spans="1:9" ht="30">
      <c r="A7378" s="1401"/>
      <c r="B7378" s="960"/>
      <c r="C7378" s="164" t="s">
        <v>6645</v>
      </c>
      <c r="D7378" s="164" t="s">
        <v>518</v>
      </c>
      <c r="E7378" s="164" t="s">
        <v>172</v>
      </c>
      <c r="F7378" s="164" t="s">
        <v>121</v>
      </c>
      <c r="G7378" s="164">
        <v>400000</v>
      </c>
      <c r="H7378" s="164">
        <v>400000</v>
      </c>
      <c r="I7378" s="164">
        <v>1</v>
      </c>
    </row>
    <row r="7379" spans="1:9" ht="30">
      <c r="A7379" s="1401"/>
      <c r="B7379" s="960"/>
      <c r="C7379" s="164" t="s">
        <v>6646</v>
      </c>
      <c r="D7379" s="164" t="s">
        <v>518</v>
      </c>
      <c r="E7379" s="164" t="s">
        <v>172</v>
      </c>
      <c r="F7379" s="164" t="s">
        <v>121</v>
      </c>
      <c r="G7379" s="164">
        <v>200000</v>
      </c>
      <c r="H7379" s="164">
        <v>200000</v>
      </c>
      <c r="I7379" s="164">
        <v>1</v>
      </c>
    </row>
    <row r="7380" spans="1:9" ht="30">
      <c r="A7380" s="1401"/>
      <c r="B7380" s="960"/>
      <c r="C7380" s="164" t="s">
        <v>6647</v>
      </c>
      <c r="D7380" s="164" t="s">
        <v>518</v>
      </c>
      <c r="E7380" s="164" t="s">
        <v>172</v>
      </c>
      <c r="F7380" s="164" t="s">
        <v>121</v>
      </c>
      <c r="G7380" s="164">
        <v>200000</v>
      </c>
      <c r="H7380" s="164">
        <v>200000</v>
      </c>
      <c r="I7380" s="164">
        <v>1</v>
      </c>
    </row>
    <row r="7381" spans="1:9" ht="30">
      <c r="A7381" s="1401"/>
      <c r="B7381" s="960"/>
      <c r="C7381" s="164" t="s">
        <v>6648</v>
      </c>
      <c r="D7381" s="164" t="s">
        <v>518</v>
      </c>
      <c r="E7381" s="164" t="s">
        <v>172</v>
      </c>
      <c r="F7381" s="164" t="s">
        <v>121</v>
      </c>
      <c r="G7381" s="164">
        <v>250000</v>
      </c>
      <c r="H7381" s="164">
        <v>250000</v>
      </c>
      <c r="I7381" s="164">
        <v>1</v>
      </c>
    </row>
    <row r="7382" spans="1:9" ht="30">
      <c r="A7382" s="1401"/>
      <c r="B7382" s="960"/>
      <c r="C7382" s="164" t="s">
        <v>6649</v>
      </c>
      <c r="D7382" s="164" t="s">
        <v>518</v>
      </c>
      <c r="E7382" s="164" t="s">
        <v>172</v>
      </c>
      <c r="F7382" s="164" t="s">
        <v>121</v>
      </c>
      <c r="G7382" s="164">
        <v>250000</v>
      </c>
      <c r="H7382" s="164">
        <v>250000</v>
      </c>
      <c r="I7382" s="164">
        <v>1</v>
      </c>
    </row>
    <row r="7383" spans="1:9" ht="30">
      <c r="A7383" s="1401"/>
      <c r="B7383" s="960"/>
      <c r="C7383" s="164" t="s">
        <v>6650</v>
      </c>
      <c r="D7383" s="164" t="s">
        <v>518</v>
      </c>
      <c r="E7383" s="164" t="s">
        <v>172</v>
      </c>
      <c r="F7383" s="164" t="s">
        <v>121</v>
      </c>
      <c r="G7383" s="164">
        <v>500000</v>
      </c>
      <c r="H7383" s="164">
        <v>500000</v>
      </c>
      <c r="I7383" s="164">
        <v>1</v>
      </c>
    </row>
    <row r="7384" spans="1:9" ht="45">
      <c r="A7384" s="1401"/>
      <c r="B7384" s="1387">
        <v>5134</v>
      </c>
      <c r="C7384" s="163" t="s">
        <v>3865</v>
      </c>
      <c r="D7384" s="164" t="s">
        <v>3866</v>
      </c>
      <c r="E7384" s="46" t="s">
        <v>149</v>
      </c>
      <c r="F7384" s="46" t="s">
        <v>121</v>
      </c>
      <c r="G7384" s="59">
        <v>400000</v>
      </c>
      <c r="H7384" s="59">
        <v>400000</v>
      </c>
      <c r="I7384" s="59">
        <v>1</v>
      </c>
    </row>
    <row r="7385" spans="1:9" ht="45">
      <c r="A7385" s="1401"/>
      <c r="B7385" s="1388"/>
      <c r="C7385" s="159" t="s">
        <v>3867</v>
      </c>
      <c r="D7385" s="160" t="s">
        <v>3868</v>
      </c>
      <c r="E7385" s="43" t="s">
        <v>172</v>
      </c>
      <c r="F7385" s="43" t="s">
        <v>121</v>
      </c>
      <c r="G7385" s="56">
        <v>500000</v>
      </c>
      <c r="H7385" s="56">
        <v>500000</v>
      </c>
      <c r="I7385" s="56">
        <v>1</v>
      </c>
    </row>
    <row r="7386" spans="1:9" ht="30">
      <c r="A7386" s="1401"/>
      <c r="B7386" s="1388"/>
      <c r="C7386" s="159" t="s">
        <v>5639</v>
      </c>
      <c r="D7386" s="160" t="s">
        <v>518</v>
      </c>
      <c r="E7386" s="293" t="s">
        <v>149</v>
      </c>
      <c r="F7386" s="293" t="s">
        <v>121</v>
      </c>
      <c r="G7386" s="107">
        <v>250</v>
      </c>
      <c r="H7386" s="107">
        <v>250</v>
      </c>
      <c r="I7386" s="56">
        <v>1</v>
      </c>
    </row>
    <row r="7387" spans="1:9" ht="30">
      <c r="A7387" s="1401"/>
      <c r="B7387" s="1388"/>
      <c r="C7387" s="159" t="s">
        <v>5640</v>
      </c>
      <c r="D7387" s="160" t="s">
        <v>518</v>
      </c>
      <c r="E7387" s="293" t="s">
        <v>149</v>
      </c>
      <c r="F7387" s="293" t="s">
        <v>121</v>
      </c>
      <c r="G7387" s="107">
        <v>230</v>
      </c>
      <c r="H7387" s="107">
        <v>230</v>
      </c>
      <c r="I7387" s="56">
        <v>1</v>
      </c>
    </row>
    <row r="7388" spans="1:9" ht="60">
      <c r="A7388" s="1401"/>
      <c r="B7388" s="1388"/>
      <c r="C7388" s="159" t="s">
        <v>3869</v>
      </c>
      <c r="D7388" s="160" t="s">
        <v>3870</v>
      </c>
      <c r="E7388" s="43" t="s">
        <v>172</v>
      </c>
      <c r="F7388" s="43" t="s">
        <v>121</v>
      </c>
      <c r="G7388" s="56">
        <v>400000</v>
      </c>
      <c r="H7388" s="56">
        <v>400000</v>
      </c>
      <c r="I7388" s="56">
        <v>1</v>
      </c>
    </row>
    <row r="7389" spans="1:9" ht="30">
      <c r="A7389" s="1401"/>
      <c r="B7389" s="1388"/>
      <c r="C7389" s="159" t="s">
        <v>3871</v>
      </c>
      <c r="D7389" s="160" t="s">
        <v>3872</v>
      </c>
      <c r="E7389" s="43" t="s">
        <v>149</v>
      </c>
      <c r="F7389" s="43" t="s">
        <v>121</v>
      </c>
      <c r="G7389" s="56">
        <v>300000</v>
      </c>
      <c r="H7389" s="56">
        <v>300000</v>
      </c>
      <c r="I7389" s="56">
        <v>1</v>
      </c>
    </row>
    <row r="7390" spans="1:9" ht="45">
      <c r="A7390" s="1401"/>
      <c r="B7390" s="1388"/>
      <c r="C7390" s="159" t="s">
        <v>3873</v>
      </c>
      <c r="D7390" s="160" t="s">
        <v>3874</v>
      </c>
      <c r="E7390" s="43" t="s">
        <v>149</v>
      </c>
      <c r="F7390" s="43" t="s">
        <v>121</v>
      </c>
      <c r="G7390" s="56">
        <v>800000</v>
      </c>
      <c r="H7390" s="56">
        <v>800000</v>
      </c>
      <c r="I7390" s="56">
        <v>1</v>
      </c>
    </row>
    <row r="7391" spans="1:9" ht="45">
      <c r="A7391" s="1401"/>
      <c r="B7391" s="1388"/>
      <c r="C7391" s="159" t="s">
        <v>3875</v>
      </c>
      <c r="D7391" s="160" t="s">
        <v>3876</v>
      </c>
      <c r="E7391" s="43" t="s">
        <v>149</v>
      </c>
      <c r="F7391" s="43" t="s">
        <v>121</v>
      </c>
      <c r="G7391" s="56">
        <v>300000</v>
      </c>
      <c r="H7391" s="56">
        <v>300000</v>
      </c>
      <c r="I7391" s="56">
        <v>1</v>
      </c>
    </row>
    <row r="7392" spans="1:9" ht="45">
      <c r="A7392" s="1401"/>
      <c r="B7392" s="1388"/>
      <c r="C7392" s="161" t="s">
        <v>3877</v>
      </c>
      <c r="D7392" s="162" t="s">
        <v>3878</v>
      </c>
      <c r="E7392" s="44" t="s">
        <v>149</v>
      </c>
      <c r="F7392" s="44" t="s">
        <v>121</v>
      </c>
      <c r="G7392" s="58">
        <v>300000</v>
      </c>
      <c r="H7392" s="58">
        <v>300000</v>
      </c>
      <c r="I7392" s="58">
        <v>1</v>
      </c>
    </row>
    <row r="7393" spans="1:9">
      <c r="A7393" s="1401"/>
      <c r="B7393" s="1346" t="s">
        <v>118</v>
      </c>
      <c r="C7393" s="1346"/>
      <c r="D7393" s="1346"/>
      <c r="E7393" s="1346"/>
      <c r="F7393" s="1346"/>
      <c r="G7393" s="1346"/>
      <c r="H7393" s="1346"/>
      <c r="I7393" s="1346"/>
    </row>
    <row r="7394" spans="1:9">
      <c r="A7394" s="1401"/>
      <c r="B7394" s="559" t="s">
        <v>6679</v>
      </c>
      <c r="C7394" s="559" t="s">
        <v>7672</v>
      </c>
      <c r="D7394" s="559" t="s">
        <v>164</v>
      </c>
      <c r="E7394" s="719" t="s">
        <v>126</v>
      </c>
      <c r="F7394" s="719" t="s">
        <v>121</v>
      </c>
      <c r="G7394" s="483">
        <v>87000</v>
      </c>
      <c r="H7394" s="483">
        <v>87000</v>
      </c>
      <c r="I7394" s="724">
        <v>1</v>
      </c>
    </row>
    <row r="7395" spans="1:9">
      <c r="A7395" s="1401"/>
      <c r="B7395" s="944"/>
      <c r="C7395" s="538" t="s">
        <v>6856</v>
      </c>
      <c r="D7395" s="538" t="s">
        <v>164</v>
      </c>
      <c r="E7395" s="538" t="s">
        <v>126</v>
      </c>
      <c r="F7395" s="538" t="s">
        <v>121</v>
      </c>
      <c r="G7395" s="538">
        <v>464000</v>
      </c>
      <c r="H7395" s="538">
        <v>464000</v>
      </c>
      <c r="I7395" s="538">
        <v>1</v>
      </c>
    </row>
    <row r="7396" spans="1:9">
      <c r="A7396" s="1401"/>
      <c r="B7396" s="944"/>
      <c r="C7396" s="559" t="s">
        <v>7264</v>
      </c>
      <c r="D7396" s="559" t="s">
        <v>164</v>
      </c>
      <c r="E7396" s="624" t="s">
        <v>126</v>
      </c>
      <c r="F7396" s="626" t="s">
        <v>121</v>
      </c>
      <c r="G7396" s="483">
        <v>123000</v>
      </c>
      <c r="H7396" s="483">
        <v>123000</v>
      </c>
      <c r="I7396" s="626">
        <v>1</v>
      </c>
    </row>
    <row r="7397" spans="1:9">
      <c r="A7397" s="1401"/>
      <c r="B7397" s="944"/>
      <c r="C7397" s="161" t="s">
        <v>5641</v>
      </c>
      <c r="D7397" s="161" t="s">
        <v>164</v>
      </c>
      <c r="E7397" s="294" t="s">
        <v>126</v>
      </c>
      <c r="F7397" s="294" t="s">
        <v>121</v>
      </c>
      <c r="G7397" s="107">
        <v>25</v>
      </c>
      <c r="H7397" s="107">
        <v>25</v>
      </c>
      <c r="I7397" s="58">
        <v>1</v>
      </c>
    </row>
    <row r="7398" spans="1:9">
      <c r="A7398" s="1401"/>
      <c r="B7398" s="944"/>
      <c r="C7398" s="161" t="s">
        <v>5642</v>
      </c>
      <c r="D7398" s="161" t="s">
        <v>164</v>
      </c>
      <c r="E7398" s="294" t="s">
        <v>126</v>
      </c>
      <c r="F7398" s="294" t="s">
        <v>121</v>
      </c>
      <c r="G7398" s="107">
        <v>23</v>
      </c>
      <c r="H7398" s="107">
        <v>23</v>
      </c>
      <c r="I7398" s="58">
        <v>1</v>
      </c>
    </row>
    <row r="7399" spans="1:9">
      <c r="A7399" s="1401"/>
      <c r="B7399" s="944"/>
      <c r="C7399" s="559" t="s">
        <v>8061</v>
      </c>
      <c r="D7399" s="559" t="s">
        <v>164</v>
      </c>
      <c r="E7399" s="775" t="s">
        <v>126</v>
      </c>
      <c r="F7399" s="775" t="s">
        <v>121</v>
      </c>
      <c r="G7399" s="483">
        <v>180000</v>
      </c>
      <c r="H7399" s="483">
        <v>180000</v>
      </c>
      <c r="I7399" s="58">
        <v>1</v>
      </c>
    </row>
    <row r="7400" spans="1:9">
      <c r="A7400" s="1401"/>
      <c r="B7400" s="944"/>
      <c r="C7400" s="559"/>
      <c r="D7400" s="559"/>
      <c r="E7400" s="775"/>
      <c r="F7400" s="775"/>
      <c r="G7400" s="577"/>
      <c r="H7400" s="577"/>
      <c r="I7400" s="58"/>
    </row>
    <row r="7401" spans="1:9">
      <c r="A7401" s="1401"/>
      <c r="B7401" s="944"/>
      <c r="C7401" s="559"/>
      <c r="D7401" s="559"/>
      <c r="E7401" s="775"/>
      <c r="F7401" s="775"/>
      <c r="G7401" s="577"/>
      <c r="H7401" s="577"/>
      <c r="I7401" s="58"/>
    </row>
    <row r="7402" spans="1:9">
      <c r="A7402" s="1401"/>
      <c r="B7402" s="944"/>
      <c r="C7402" s="559"/>
      <c r="D7402" s="559"/>
      <c r="E7402" s="775"/>
      <c r="F7402" s="775"/>
      <c r="G7402" s="577"/>
      <c r="H7402" s="577"/>
      <c r="I7402" s="58"/>
    </row>
    <row r="7403" spans="1:9">
      <c r="A7403" s="1401"/>
      <c r="B7403" s="944"/>
      <c r="C7403" s="559"/>
      <c r="D7403" s="559"/>
      <c r="E7403" s="775"/>
      <c r="F7403" s="775"/>
      <c r="G7403" s="577"/>
      <c r="H7403" s="577"/>
      <c r="I7403" s="58"/>
    </row>
    <row r="7404" spans="1:9">
      <c r="A7404" s="1401"/>
      <c r="B7404" s="944"/>
      <c r="C7404" s="559"/>
      <c r="D7404" s="559"/>
      <c r="E7404" s="775"/>
      <c r="F7404" s="775"/>
      <c r="G7404" s="577"/>
      <c r="H7404" s="577"/>
      <c r="I7404" s="58"/>
    </row>
    <row r="7405" spans="1:9" ht="30">
      <c r="A7405" s="1401"/>
      <c r="B7405" s="1387">
        <v>5134</v>
      </c>
      <c r="C7405" s="163" t="s">
        <v>3879</v>
      </c>
      <c r="D7405" s="164" t="s">
        <v>3880</v>
      </c>
      <c r="E7405" s="46" t="s">
        <v>126</v>
      </c>
      <c r="F7405" s="46" t="s">
        <v>121</v>
      </c>
      <c r="G7405" s="59">
        <v>18000</v>
      </c>
      <c r="H7405" s="59">
        <v>18000</v>
      </c>
      <c r="I7405" s="59">
        <v>1</v>
      </c>
    </row>
    <row r="7406" spans="1:9" ht="30">
      <c r="A7406" s="1401"/>
      <c r="B7406" s="1388"/>
      <c r="C7406" s="159" t="s">
        <v>3881</v>
      </c>
      <c r="D7406" s="160" t="s">
        <v>3882</v>
      </c>
      <c r="E7406" s="43" t="s">
        <v>126</v>
      </c>
      <c r="F7406" s="43" t="s">
        <v>121</v>
      </c>
      <c r="G7406" s="56">
        <v>25000</v>
      </c>
      <c r="H7406" s="56">
        <v>25000</v>
      </c>
      <c r="I7406" s="56">
        <v>1</v>
      </c>
    </row>
    <row r="7407" spans="1:9" ht="30">
      <c r="A7407" s="1401"/>
      <c r="B7407" s="1388"/>
      <c r="C7407" s="159" t="s">
        <v>3883</v>
      </c>
      <c r="D7407" s="160" t="s">
        <v>3884</v>
      </c>
      <c r="E7407" s="43" t="s">
        <v>126</v>
      </c>
      <c r="F7407" s="43" t="s">
        <v>121</v>
      </c>
      <c r="G7407" s="56">
        <v>25000</v>
      </c>
      <c r="H7407" s="56">
        <v>25000</v>
      </c>
      <c r="I7407" s="56">
        <v>1</v>
      </c>
    </row>
    <row r="7408" spans="1:9" ht="45">
      <c r="A7408" s="1401"/>
      <c r="B7408" s="1388"/>
      <c r="C7408" s="159" t="s">
        <v>3885</v>
      </c>
      <c r="D7408" s="160" t="s">
        <v>3886</v>
      </c>
      <c r="E7408" s="43" t="s">
        <v>126</v>
      </c>
      <c r="F7408" s="43" t="s">
        <v>121</v>
      </c>
      <c r="G7408" s="56">
        <v>40000</v>
      </c>
      <c r="H7408" s="56">
        <v>40000</v>
      </c>
      <c r="I7408" s="56">
        <v>1</v>
      </c>
    </row>
    <row r="7409" spans="1:9" ht="45">
      <c r="A7409" s="1401"/>
      <c r="B7409" s="1388"/>
      <c r="C7409" s="159" t="s">
        <v>3887</v>
      </c>
      <c r="D7409" s="160" t="s">
        <v>3888</v>
      </c>
      <c r="E7409" s="43" t="s">
        <v>126</v>
      </c>
      <c r="F7409" s="43" t="s">
        <v>121</v>
      </c>
      <c r="G7409" s="56">
        <v>80000</v>
      </c>
      <c r="H7409" s="56">
        <v>80000</v>
      </c>
      <c r="I7409" s="56">
        <v>1</v>
      </c>
    </row>
    <row r="7410" spans="1:9" ht="45">
      <c r="A7410" s="1401"/>
      <c r="B7410" s="1388"/>
      <c r="C7410" s="159" t="s">
        <v>3889</v>
      </c>
      <c r="D7410" s="160" t="s">
        <v>3890</v>
      </c>
      <c r="E7410" s="43" t="s">
        <v>126</v>
      </c>
      <c r="F7410" s="43" t="s">
        <v>121</v>
      </c>
      <c r="G7410" s="56">
        <v>40000</v>
      </c>
      <c r="H7410" s="56">
        <v>40000</v>
      </c>
      <c r="I7410" s="56">
        <v>1</v>
      </c>
    </row>
    <row r="7411" spans="1:9" ht="30">
      <c r="A7411" s="1401"/>
      <c r="B7411" s="1388"/>
      <c r="C7411" s="159" t="s">
        <v>3891</v>
      </c>
      <c r="D7411" s="160" t="s">
        <v>3892</v>
      </c>
      <c r="E7411" s="43" t="s">
        <v>126</v>
      </c>
      <c r="F7411" s="43" t="s">
        <v>121</v>
      </c>
      <c r="G7411" s="56">
        <v>30000</v>
      </c>
      <c r="H7411" s="56">
        <v>30000</v>
      </c>
      <c r="I7411" s="56">
        <v>1</v>
      </c>
    </row>
    <row r="7412" spans="1:9" ht="30">
      <c r="A7412" s="1401"/>
      <c r="B7412" s="1388"/>
      <c r="C7412" s="159" t="s">
        <v>3893</v>
      </c>
      <c r="D7412" s="160" t="s">
        <v>3894</v>
      </c>
      <c r="E7412" s="43" t="s">
        <v>126</v>
      </c>
      <c r="F7412" s="43" t="s">
        <v>121</v>
      </c>
      <c r="G7412" s="56">
        <v>30000</v>
      </c>
      <c r="H7412" s="56">
        <v>30000</v>
      </c>
      <c r="I7412" s="56">
        <v>1</v>
      </c>
    </row>
    <row r="7413" spans="1:9" ht="45">
      <c r="A7413" s="1401"/>
      <c r="B7413" s="1388"/>
      <c r="C7413" s="159" t="s">
        <v>3895</v>
      </c>
      <c r="D7413" s="160" t="s">
        <v>3896</v>
      </c>
      <c r="E7413" s="43" t="s">
        <v>126</v>
      </c>
      <c r="F7413" s="43" t="s">
        <v>121</v>
      </c>
      <c r="G7413" s="56">
        <v>50000</v>
      </c>
      <c r="H7413" s="56">
        <v>50000</v>
      </c>
      <c r="I7413" s="56">
        <v>1</v>
      </c>
    </row>
    <row r="7414" spans="1:9" ht="30">
      <c r="A7414" s="1401"/>
      <c r="B7414" s="1388"/>
      <c r="C7414" s="161" t="s">
        <v>3897</v>
      </c>
      <c r="D7414" s="162" t="s">
        <v>3898</v>
      </c>
      <c r="E7414" s="44" t="s">
        <v>126</v>
      </c>
      <c r="F7414" s="44" t="s">
        <v>121</v>
      </c>
      <c r="G7414" s="58">
        <v>30000</v>
      </c>
      <c r="H7414" s="58">
        <v>30000</v>
      </c>
      <c r="I7414" s="58">
        <v>1</v>
      </c>
    </row>
    <row r="7415" spans="1:9">
      <c r="A7415" s="1401"/>
      <c r="B7415" s="1386" t="s">
        <v>523</v>
      </c>
      <c r="C7415" s="1386"/>
      <c r="D7415" s="1386"/>
      <c r="E7415" s="1386"/>
      <c r="F7415" s="1386"/>
      <c r="G7415" s="1386"/>
      <c r="H7415" s="1386"/>
      <c r="I7415" s="1386"/>
    </row>
    <row r="7416" spans="1:9">
      <c r="A7416" s="1401"/>
      <c r="B7416" s="1346" t="s">
        <v>118</v>
      </c>
      <c r="C7416" s="1346"/>
      <c r="D7416" s="1346"/>
      <c r="E7416" s="1346"/>
      <c r="F7416" s="1346"/>
      <c r="G7416" s="1346"/>
      <c r="H7416" s="1346"/>
      <c r="I7416" s="1346"/>
    </row>
    <row r="7417" spans="1:9" ht="75">
      <c r="A7417" s="1401"/>
      <c r="B7417" s="1332">
        <v>4216</v>
      </c>
      <c r="C7417" s="159" t="s">
        <v>3899</v>
      </c>
      <c r="D7417" s="160" t="s">
        <v>3900</v>
      </c>
      <c r="E7417" s="43" t="s">
        <v>14</v>
      </c>
      <c r="F7417" s="43" t="s">
        <v>121</v>
      </c>
      <c r="G7417" s="56">
        <v>600000</v>
      </c>
      <c r="H7417" s="56">
        <v>600000</v>
      </c>
      <c r="I7417" s="56">
        <v>1</v>
      </c>
    </row>
    <row r="7418" spans="1:9" ht="75">
      <c r="A7418" s="1401"/>
      <c r="B7418" s="1332"/>
      <c r="C7418" s="159" t="s">
        <v>3901</v>
      </c>
      <c r="D7418" s="160" t="s">
        <v>3902</v>
      </c>
      <c r="E7418" s="43" t="s">
        <v>14</v>
      </c>
      <c r="F7418" s="43" t="s">
        <v>121</v>
      </c>
      <c r="G7418" s="56">
        <v>1400000</v>
      </c>
      <c r="H7418" s="56">
        <v>1400000</v>
      </c>
      <c r="I7418" s="56">
        <v>1</v>
      </c>
    </row>
    <row r="7419" spans="1:9">
      <c r="A7419" s="1401"/>
      <c r="B7419" s="1327" t="s">
        <v>165</v>
      </c>
      <c r="C7419" s="1327"/>
      <c r="D7419" s="1327"/>
      <c r="E7419" s="1327"/>
      <c r="F7419" s="1327"/>
      <c r="G7419" s="1327"/>
      <c r="H7419" s="1327"/>
      <c r="I7419" s="1328"/>
    </row>
    <row r="7420" spans="1:9">
      <c r="A7420" s="1401"/>
      <c r="B7420" s="1319" t="s">
        <v>154</v>
      </c>
      <c r="C7420" s="1319"/>
      <c r="D7420" s="1319"/>
      <c r="E7420" s="1319"/>
      <c r="F7420" s="1319"/>
      <c r="G7420" s="1319"/>
      <c r="H7420" s="1319"/>
      <c r="I7420" s="1320"/>
    </row>
    <row r="7421" spans="1:9" ht="30">
      <c r="A7421" s="1401"/>
      <c r="B7421" s="941">
        <v>4251</v>
      </c>
      <c r="C7421" s="159" t="s">
        <v>3903</v>
      </c>
      <c r="D7421" s="160" t="s">
        <v>3904</v>
      </c>
      <c r="E7421" s="43" t="s">
        <v>149</v>
      </c>
      <c r="F7421" s="43" t="s">
        <v>469</v>
      </c>
      <c r="G7421" s="56">
        <v>3873.6</v>
      </c>
      <c r="H7421" s="56">
        <f>G7421*I7421</f>
        <v>135189999.6336</v>
      </c>
      <c r="I7421" s="56">
        <v>34900.351000000002</v>
      </c>
    </row>
    <row r="7422" spans="1:9" ht="15" customHeight="1">
      <c r="A7422" s="1401"/>
      <c r="B7422" s="1319" t="s">
        <v>118</v>
      </c>
      <c r="C7422" s="1315"/>
      <c r="D7422" s="1315"/>
      <c r="E7422" s="1315"/>
      <c r="F7422" s="1315"/>
      <c r="G7422" s="1315"/>
      <c r="H7422" s="1315">
        <v>2589468</v>
      </c>
      <c r="I7422" s="1316"/>
    </row>
    <row r="7423" spans="1:9" s="8" customFormat="1" ht="30">
      <c r="A7423" s="1401"/>
      <c r="B7423" s="62">
        <v>4251</v>
      </c>
      <c r="C7423" s="165">
        <v>71351540</v>
      </c>
      <c r="D7423" s="166" t="s">
        <v>3905</v>
      </c>
      <c r="E7423" s="63" t="s">
        <v>519</v>
      </c>
      <c r="F7423" s="63" t="s">
        <v>121</v>
      </c>
      <c r="G7423" s="7">
        <v>2589468</v>
      </c>
      <c r="H7423" s="7">
        <v>2589468</v>
      </c>
      <c r="I7423" s="7">
        <v>1</v>
      </c>
    </row>
    <row r="7424" spans="1:9">
      <c r="A7424" s="1401"/>
      <c r="B7424" s="1326" t="s">
        <v>169</v>
      </c>
      <c r="C7424" s="1327"/>
      <c r="D7424" s="1327"/>
      <c r="E7424" s="1327"/>
      <c r="F7424" s="1327"/>
      <c r="G7424" s="1327"/>
      <c r="H7424" s="1327"/>
      <c r="I7424" s="1328"/>
    </row>
    <row r="7425" spans="1:9">
      <c r="A7425" s="1401"/>
      <c r="B7425" s="1319" t="s">
        <v>154</v>
      </c>
      <c r="C7425" s="1319"/>
      <c r="D7425" s="1319"/>
      <c r="E7425" s="1319"/>
      <c r="F7425" s="1319"/>
      <c r="G7425" s="1319"/>
      <c r="H7425" s="1319">
        <v>13902650</v>
      </c>
      <c r="I7425" s="1320"/>
    </row>
    <row r="7426" spans="1:9" ht="30">
      <c r="A7426" s="1401"/>
      <c r="B7426" s="941" t="s">
        <v>5618</v>
      </c>
      <c r="C7426" s="327" t="s">
        <v>5834</v>
      </c>
      <c r="D7426" s="327" t="s">
        <v>5835</v>
      </c>
      <c r="E7426" s="327" t="s">
        <v>126</v>
      </c>
      <c r="F7426" s="327" t="s">
        <v>121</v>
      </c>
      <c r="G7426" s="327">
        <v>20276415</v>
      </c>
      <c r="H7426" s="327">
        <v>20276415</v>
      </c>
      <c r="I7426" s="327">
        <v>1</v>
      </c>
    </row>
    <row r="7427" spans="1:9" s="51" customFormat="1" ht="45">
      <c r="A7427" s="1401"/>
      <c r="B7427" s="937">
        <v>4251</v>
      </c>
      <c r="C7427" s="157">
        <v>45231177</v>
      </c>
      <c r="D7427" s="158" t="s">
        <v>3906</v>
      </c>
      <c r="E7427" s="50" t="s">
        <v>126</v>
      </c>
      <c r="F7427" s="50" t="s">
        <v>121</v>
      </c>
      <c r="G7427" s="55">
        <v>13902650</v>
      </c>
      <c r="H7427" s="55">
        <v>13902650</v>
      </c>
      <c r="I7427" s="55">
        <v>1</v>
      </c>
    </row>
    <row r="7428" spans="1:9">
      <c r="A7428" s="1401"/>
      <c r="B7428" s="1319" t="s">
        <v>118</v>
      </c>
      <c r="C7428" s="1319"/>
      <c r="D7428" s="1319"/>
      <c r="E7428" s="1319"/>
      <c r="F7428" s="1319"/>
      <c r="G7428" s="1319"/>
      <c r="H7428" s="1319">
        <v>173350</v>
      </c>
      <c r="I7428" s="1320"/>
    </row>
    <row r="7429" spans="1:9" ht="30">
      <c r="A7429" s="1401"/>
      <c r="B7429" s="1347">
        <v>4251</v>
      </c>
      <c r="C7429" s="388" t="s">
        <v>6275</v>
      </c>
      <c r="D7429" s="388" t="s">
        <v>5260</v>
      </c>
      <c r="E7429" s="388" t="s">
        <v>172</v>
      </c>
      <c r="F7429" s="388" t="s">
        <v>121</v>
      </c>
      <c r="G7429" s="388">
        <v>299585</v>
      </c>
      <c r="H7429" s="388">
        <v>299585</v>
      </c>
      <c r="I7429" s="388">
        <v>1</v>
      </c>
    </row>
    <row r="7430" spans="1:9" s="51" customFormat="1" ht="30">
      <c r="A7430" s="1401"/>
      <c r="B7430" s="1348"/>
      <c r="C7430" s="157">
        <v>71351540</v>
      </c>
      <c r="D7430" s="158" t="s">
        <v>923</v>
      </c>
      <c r="E7430" s="50" t="s">
        <v>172</v>
      </c>
      <c r="F7430" s="50" t="s">
        <v>121</v>
      </c>
      <c r="G7430" s="55">
        <v>173350</v>
      </c>
      <c r="H7430" s="55">
        <v>173350</v>
      </c>
      <c r="I7430" s="55">
        <v>1</v>
      </c>
    </row>
    <row r="7431" spans="1:9">
      <c r="A7431" s="1401"/>
      <c r="B7431" s="1318" t="s">
        <v>173</v>
      </c>
      <c r="C7431" s="1225"/>
      <c r="D7431" s="1225"/>
      <c r="E7431" s="1225"/>
      <c r="F7431" s="1225"/>
      <c r="G7431" s="1225"/>
      <c r="H7431" s="1225"/>
      <c r="I7431" s="1226"/>
    </row>
    <row r="7432" spans="1:9">
      <c r="A7432" s="1401"/>
      <c r="B7432" s="1319" t="s">
        <v>154</v>
      </c>
      <c r="C7432" s="1319"/>
      <c r="D7432" s="1319"/>
      <c r="E7432" s="1319"/>
      <c r="F7432" s="1319"/>
      <c r="G7432" s="1319"/>
      <c r="H7432" s="1319">
        <v>13902650</v>
      </c>
      <c r="I7432" s="1320"/>
    </row>
    <row r="7433" spans="1:9" s="51" customFormat="1" ht="45">
      <c r="A7433" s="1401"/>
      <c r="B7433" s="937">
        <v>4251</v>
      </c>
      <c r="C7433" s="157" t="s">
        <v>3907</v>
      </c>
      <c r="D7433" s="158" t="s">
        <v>3908</v>
      </c>
      <c r="E7433" s="50" t="s">
        <v>126</v>
      </c>
      <c r="F7433" s="50" t="s">
        <v>121</v>
      </c>
      <c r="G7433" s="55">
        <v>8844700</v>
      </c>
      <c r="H7433" s="55">
        <v>8844700</v>
      </c>
      <c r="I7433" s="55">
        <v>1</v>
      </c>
    </row>
    <row r="7434" spans="1:9">
      <c r="A7434" s="1401"/>
      <c r="B7434" s="1319" t="s">
        <v>118</v>
      </c>
      <c r="C7434" s="1319"/>
      <c r="D7434" s="1319"/>
      <c r="E7434" s="1319"/>
      <c r="F7434" s="1319"/>
      <c r="G7434" s="1319"/>
      <c r="H7434" s="1319">
        <v>173350</v>
      </c>
      <c r="I7434" s="1320"/>
    </row>
    <row r="7435" spans="1:9" s="51" customFormat="1" ht="30">
      <c r="A7435" s="1401"/>
      <c r="B7435" s="940">
        <v>4251</v>
      </c>
      <c r="C7435" s="159" t="s">
        <v>5266</v>
      </c>
      <c r="D7435" s="159" t="s">
        <v>926</v>
      </c>
      <c r="E7435" s="87" t="s">
        <v>172</v>
      </c>
      <c r="F7435" s="87" t="s">
        <v>121</v>
      </c>
      <c r="G7435" s="87">
        <v>110200</v>
      </c>
      <c r="H7435" s="87">
        <v>110200</v>
      </c>
      <c r="I7435" s="87">
        <v>1</v>
      </c>
    </row>
    <row r="7436" spans="1:9">
      <c r="A7436" s="1401"/>
      <c r="B7436" s="1318" t="s">
        <v>175</v>
      </c>
      <c r="C7436" s="1225"/>
      <c r="D7436" s="1225"/>
      <c r="E7436" s="1225"/>
      <c r="F7436" s="1225"/>
      <c r="G7436" s="1225"/>
      <c r="H7436" s="1225"/>
      <c r="I7436" s="1226"/>
    </row>
    <row r="7437" spans="1:9">
      <c r="A7437" s="1401"/>
      <c r="B7437" s="1315" t="s">
        <v>154</v>
      </c>
      <c r="C7437" s="1315"/>
      <c r="D7437" s="1315"/>
      <c r="E7437" s="1315"/>
      <c r="F7437" s="1315"/>
      <c r="G7437" s="1315"/>
      <c r="H7437" s="1315"/>
      <c r="I7437" s="1316"/>
    </row>
    <row r="7438" spans="1:9" ht="30">
      <c r="A7438" s="1401"/>
      <c r="B7438" s="940">
        <v>4251</v>
      </c>
      <c r="C7438" s="159" t="s">
        <v>3909</v>
      </c>
      <c r="D7438" s="160" t="s">
        <v>3910</v>
      </c>
      <c r="E7438" s="43" t="s">
        <v>126</v>
      </c>
      <c r="F7438" s="43" t="s">
        <v>121</v>
      </c>
      <c r="G7438" s="56">
        <v>5028524</v>
      </c>
      <c r="H7438" s="56">
        <v>5028524</v>
      </c>
      <c r="I7438" s="56">
        <v>1</v>
      </c>
    </row>
    <row r="7439" spans="1:9">
      <c r="A7439" s="1401"/>
      <c r="B7439" s="1314" t="s">
        <v>118</v>
      </c>
      <c r="C7439" s="1315"/>
      <c r="D7439" s="1315"/>
      <c r="E7439" s="1315"/>
      <c r="F7439" s="1315"/>
      <c r="G7439" s="1315"/>
      <c r="H7439" s="1315"/>
      <c r="I7439" s="1316"/>
    </row>
    <row r="7440" spans="1:9" s="51" customFormat="1" ht="30">
      <c r="A7440" s="1401"/>
      <c r="B7440" s="940">
        <v>4251</v>
      </c>
      <c r="C7440" s="159" t="s">
        <v>5267</v>
      </c>
      <c r="D7440" s="160" t="s">
        <v>168</v>
      </c>
      <c r="E7440" s="87" t="s">
        <v>172</v>
      </c>
      <c r="F7440" s="87" t="s">
        <v>121</v>
      </c>
      <c r="G7440" s="87">
        <v>76576</v>
      </c>
      <c r="H7440" s="87">
        <v>76576</v>
      </c>
      <c r="I7440" s="87">
        <v>1</v>
      </c>
    </row>
    <row r="7441" spans="1:9">
      <c r="A7441" s="1401"/>
      <c r="B7441" s="1318" t="s">
        <v>539</v>
      </c>
      <c r="C7441" s="1225"/>
      <c r="D7441" s="1225"/>
      <c r="E7441" s="1225"/>
      <c r="F7441" s="1225"/>
      <c r="G7441" s="1225"/>
      <c r="H7441" s="1225"/>
      <c r="I7441" s="1226"/>
    </row>
    <row r="7442" spans="1:9">
      <c r="A7442" s="1401"/>
      <c r="B7442" s="1321" t="s">
        <v>154</v>
      </c>
      <c r="C7442" s="1322"/>
      <c r="D7442" s="1322"/>
      <c r="E7442" s="1322"/>
      <c r="F7442" s="1322"/>
      <c r="G7442" s="1322"/>
      <c r="H7442" s="1322"/>
      <c r="I7442" s="1323"/>
    </row>
    <row r="7443" spans="1:9" s="51" customFormat="1" ht="60">
      <c r="A7443" s="1401"/>
      <c r="B7443" s="47">
        <v>5112</v>
      </c>
      <c r="C7443" s="157">
        <v>45261135</v>
      </c>
      <c r="D7443" s="158" t="s">
        <v>3911</v>
      </c>
      <c r="E7443" s="50" t="s">
        <v>126</v>
      </c>
      <c r="F7443" s="50" t="s">
        <v>121</v>
      </c>
      <c r="G7443" s="55">
        <v>2444320</v>
      </c>
      <c r="H7443" s="55">
        <v>2444320</v>
      </c>
      <c r="I7443" s="55">
        <v>1</v>
      </c>
    </row>
    <row r="7444" spans="1:9">
      <c r="A7444" s="1401"/>
      <c r="B7444" s="1314" t="s">
        <v>118</v>
      </c>
      <c r="C7444" s="1315"/>
      <c r="D7444" s="1315"/>
      <c r="E7444" s="1315"/>
      <c r="F7444" s="1315"/>
      <c r="G7444" s="1315"/>
      <c r="H7444" s="1315"/>
      <c r="I7444" s="1316"/>
    </row>
    <row r="7445" spans="1:9" s="51" customFormat="1" ht="30">
      <c r="A7445" s="1401"/>
      <c r="B7445" s="1324">
        <v>5112</v>
      </c>
      <c r="C7445" s="157">
        <v>71351540</v>
      </c>
      <c r="D7445" s="158" t="s">
        <v>927</v>
      </c>
      <c r="E7445" s="50" t="s">
        <v>172</v>
      </c>
      <c r="F7445" s="50" t="s">
        <v>121</v>
      </c>
      <c r="G7445" s="55">
        <v>42828</v>
      </c>
      <c r="H7445" s="55">
        <v>42828</v>
      </c>
      <c r="I7445" s="55">
        <v>1</v>
      </c>
    </row>
    <row r="7446" spans="1:9" s="51" customFormat="1" ht="45">
      <c r="A7446" s="1401"/>
      <c r="B7446" s="1325"/>
      <c r="C7446" s="157">
        <v>79121100</v>
      </c>
      <c r="D7446" s="158" t="s">
        <v>3912</v>
      </c>
      <c r="E7446" s="50" t="s">
        <v>120</v>
      </c>
      <c r="F7446" s="50" t="s">
        <v>121</v>
      </c>
      <c r="G7446" s="55">
        <v>12852</v>
      </c>
      <c r="H7446" s="55">
        <v>12852</v>
      </c>
      <c r="I7446" s="55">
        <v>1</v>
      </c>
    </row>
    <row r="7447" spans="1:9">
      <c r="A7447" s="1401"/>
      <c r="B7447" s="1318" t="s">
        <v>178</v>
      </c>
      <c r="C7447" s="1225"/>
      <c r="D7447" s="1225"/>
      <c r="E7447" s="1225"/>
      <c r="F7447" s="1225"/>
      <c r="G7447" s="1225"/>
      <c r="H7447" s="1225"/>
      <c r="I7447" s="1226"/>
    </row>
    <row r="7448" spans="1:9">
      <c r="A7448" s="1401"/>
      <c r="B7448" s="1382" t="s">
        <v>11</v>
      </c>
      <c r="C7448" s="1382"/>
      <c r="D7448" s="1382"/>
      <c r="E7448" s="1382"/>
      <c r="F7448" s="1382"/>
      <c r="G7448" s="1382"/>
      <c r="H7448" s="1382"/>
      <c r="I7448" s="1383"/>
    </row>
    <row r="7449" spans="1:9" s="51" customFormat="1">
      <c r="A7449" s="1401"/>
      <c r="B7449" s="969">
        <v>4251</v>
      </c>
      <c r="C7449" s="157">
        <v>38571100</v>
      </c>
      <c r="D7449" s="158" t="s">
        <v>3913</v>
      </c>
      <c r="E7449" s="50" t="s">
        <v>126</v>
      </c>
      <c r="F7449" s="50" t="s">
        <v>15</v>
      </c>
      <c r="G7449" s="55">
        <v>85000</v>
      </c>
      <c r="H7449" s="55">
        <v>3570000</v>
      </c>
      <c r="I7449" s="55">
        <v>42</v>
      </c>
    </row>
    <row r="7450" spans="1:9" s="51" customFormat="1" ht="30">
      <c r="A7450" s="1401"/>
      <c r="B7450" s="970"/>
      <c r="C7450" s="157">
        <v>42418100</v>
      </c>
      <c r="D7450" s="158" t="s">
        <v>3914</v>
      </c>
      <c r="E7450" s="50" t="s">
        <v>126</v>
      </c>
      <c r="F7450" s="50" t="s">
        <v>15</v>
      </c>
      <c r="G7450" s="55">
        <v>30000</v>
      </c>
      <c r="H7450" s="55">
        <v>3630000</v>
      </c>
      <c r="I7450" s="55">
        <v>121</v>
      </c>
    </row>
    <row r="7451" spans="1:9" s="51" customFormat="1">
      <c r="A7451" s="1401"/>
      <c r="B7451" s="971">
        <v>5129</v>
      </c>
      <c r="C7451" s="559" t="s">
        <v>7526</v>
      </c>
      <c r="D7451" s="559" t="s">
        <v>7527</v>
      </c>
      <c r="E7451" s="690" t="s">
        <v>14</v>
      </c>
      <c r="F7451" s="691" t="s">
        <v>401</v>
      </c>
      <c r="G7451" s="691">
        <v>1800</v>
      </c>
      <c r="H7451" s="577">
        <v>2880</v>
      </c>
      <c r="I7451" s="691">
        <v>1600</v>
      </c>
    </row>
    <row r="7452" spans="1:9" s="51" customFormat="1">
      <c r="A7452" s="1401"/>
      <c r="B7452" s="971">
        <v>5129</v>
      </c>
      <c r="C7452" s="559" t="s">
        <v>7528</v>
      </c>
      <c r="D7452" s="559" t="s">
        <v>7527</v>
      </c>
      <c r="E7452" s="690" t="s">
        <v>14</v>
      </c>
      <c r="F7452" s="691" t="s">
        <v>401</v>
      </c>
      <c r="G7452" s="691">
        <v>1700</v>
      </c>
      <c r="H7452" s="577">
        <v>2193</v>
      </c>
      <c r="I7452" s="691">
        <v>1290</v>
      </c>
    </row>
    <row r="7453" spans="1:9" s="51" customFormat="1" ht="30">
      <c r="A7453" s="1401"/>
      <c r="B7453" s="970"/>
      <c r="C7453" s="157">
        <v>42418100</v>
      </c>
      <c r="D7453" s="158" t="s">
        <v>3915</v>
      </c>
      <c r="E7453" s="50" t="s">
        <v>126</v>
      </c>
      <c r="F7453" s="50" t="s">
        <v>15</v>
      </c>
      <c r="G7453" s="55">
        <v>360000</v>
      </c>
      <c r="H7453" s="55">
        <v>7560000</v>
      </c>
      <c r="I7453" s="55">
        <v>21</v>
      </c>
    </row>
    <row r="7454" spans="1:9" s="51" customFormat="1" ht="30">
      <c r="A7454" s="1401"/>
      <c r="B7454" s="970"/>
      <c r="C7454" s="157">
        <v>42418100</v>
      </c>
      <c r="D7454" s="158" t="s">
        <v>3916</v>
      </c>
      <c r="E7454" s="50" t="s">
        <v>126</v>
      </c>
      <c r="F7454" s="50" t="s">
        <v>15</v>
      </c>
      <c r="G7454" s="55">
        <v>1000000</v>
      </c>
      <c r="H7454" s="55">
        <v>10000000</v>
      </c>
      <c r="I7454" s="55">
        <v>10</v>
      </c>
    </row>
    <row r="7455" spans="1:9" s="51" customFormat="1" ht="30">
      <c r="A7455" s="1401"/>
      <c r="B7455" s="970"/>
      <c r="C7455" s="157">
        <v>42418100</v>
      </c>
      <c r="D7455" s="158" t="s">
        <v>3917</v>
      </c>
      <c r="E7455" s="50" t="s">
        <v>126</v>
      </c>
      <c r="F7455" s="50" t="s">
        <v>15</v>
      </c>
      <c r="G7455" s="55">
        <v>85000</v>
      </c>
      <c r="H7455" s="55">
        <v>2125000</v>
      </c>
      <c r="I7455" s="55">
        <v>25</v>
      </c>
    </row>
    <row r="7456" spans="1:9" s="51" customFormat="1" ht="30">
      <c r="A7456" s="1401"/>
      <c r="B7456" s="970"/>
      <c r="C7456" s="157">
        <v>42418100</v>
      </c>
      <c r="D7456" s="158" t="s">
        <v>3918</v>
      </c>
      <c r="E7456" s="50" t="s">
        <v>126</v>
      </c>
      <c r="F7456" s="50" t="s">
        <v>15</v>
      </c>
      <c r="G7456" s="55">
        <v>60000</v>
      </c>
      <c r="H7456" s="55">
        <v>300000</v>
      </c>
      <c r="I7456" s="55">
        <v>5</v>
      </c>
    </row>
    <row r="7457" spans="1:9" s="51" customFormat="1" ht="30">
      <c r="A7457" s="1401"/>
      <c r="B7457" s="970"/>
      <c r="C7457" s="157">
        <v>42418100</v>
      </c>
      <c r="D7457" s="158" t="s">
        <v>3919</v>
      </c>
      <c r="E7457" s="50" t="s">
        <v>126</v>
      </c>
      <c r="F7457" s="50" t="s">
        <v>49</v>
      </c>
      <c r="G7457" s="55">
        <v>13400</v>
      </c>
      <c r="H7457" s="55">
        <v>134000</v>
      </c>
      <c r="I7457" s="55">
        <v>10</v>
      </c>
    </row>
    <row r="7458" spans="1:9" s="51" customFormat="1" ht="30">
      <c r="A7458" s="1401"/>
      <c r="B7458" s="970"/>
      <c r="C7458" s="157">
        <v>42418100</v>
      </c>
      <c r="D7458" s="158" t="s">
        <v>3920</v>
      </c>
      <c r="E7458" s="50" t="s">
        <v>126</v>
      </c>
      <c r="F7458" s="50" t="s">
        <v>49</v>
      </c>
      <c r="G7458" s="55">
        <v>9851</v>
      </c>
      <c r="H7458" s="55">
        <v>2265730</v>
      </c>
      <c r="I7458" s="55">
        <v>230</v>
      </c>
    </row>
    <row r="7459" spans="1:9" s="51" customFormat="1" ht="30">
      <c r="A7459" s="1401"/>
      <c r="B7459" s="970"/>
      <c r="C7459" s="157">
        <v>42418100</v>
      </c>
      <c r="D7459" s="158" t="s">
        <v>3921</v>
      </c>
      <c r="E7459" s="50" t="s">
        <v>126</v>
      </c>
      <c r="F7459" s="50" t="s">
        <v>49</v>
      </c>
      <c r="G7459" s="55">
        <v>12700</v>
      </c>
      <c r="H7459" s="55">
        <v>152400</v>
      </c>
      <c r="I7459" s="55">
        <v>12</v>
      </c>
    </row>
    <row r="7460" spans="1:9" s="51" customFormat="1">
      <c r="A7460" s="1401"/>
      <c r="B7460" s="970"/>
      <c r="C7460" s="157">
        <v>42418100</v>
      </c>
      <c r="D7460" s="158" t="s">
        <v>3922</v>
      </c>
      <c r="E7460" s="50" t="s">
        <v>126</v>
      </c>
      <c r="F7460" s="50" t="s">
        <v>401</v>
      </c>
      <c r="G7460" s="55">
        <v>4320</v>
      </c>
      <c r="H7460" s="55">
        <v>86400</v>
      </c>
      <c r="I7460" s="55">
        <v>20</v>
      </c>
    </row>
    <row r="7461" spans="1:9" s="51" customFormat="1">
      <c r="A7461" s="1401"/>
      <c r="B7461" s="970"/>
      <c r="C7461" s="157">
        <v>42418100</v>
      </c>
      <c r="D7461" s="158" t="s">
        <v>3923</v>
      </c>
      <c r="E7461" s="50" t="s">
        <v>126</v>
      </c>
      <c r="F7461" s="50" t="s">
        <v>181</v>
      </c>
      <c r="G7461" s="55">
        <v>858</v>
      </c>
      <c r="H7461" s="55">
        <v>140712</v>
      </c>
      <c r="I7461" s="55">
        <v>164</v>
      </c>
    </row>
    <row r="7462" spans="1:9" s="51" customFormat="1" ht="30">
      <c r="A7462" s="1401"/>
      <c r="B7462" s="970"/>
      <c r="C7462" s="157">
        <v>42418100</v>
      </c>
      <c r="D7462" s="158" t="s">
        <v>787</v>
      </c>
      <c r="E7462" s="50" t="s">
        <v>126</v>
      </c>
      <c r="F7462" s="50" t="s">
        <v>181</v>
      </c>
      <c r="G7462" s="55">
        <v>2244</v>
      </c>
      <c r="H7462" s="55">
        <v>134640</v>
      </c>
      <c r="I7462" s="55">
        <v>60</v>
      </c>
    </row>
    <row r="7463" spans="1:9" s="51" customFormat="1" ht="30">
      <c r="A7463" s="1401"/>
      <c r="B7463" s="970"/>
      <c r="C7463" s="157">
        <v>42418100</v>
      </c>
      <c r="D7463" s="158" t="s">
        <v>791</v>
      </c>
      <c r="E7463" s="50" t="s">
        <v>126</v>
      </c>
      <c r="F7463" s="50" t="s">
        <v>181</v>
      </c>
      <c r="G7463" s="55">
        <v>858</v>
      </c>
      <c r="H7463" s="55">
        <v>138138</v>
      </c>
      <c r="I7463" s="55">
        <v>161</v>
      </c>
    </row>
    <row r="7464" spans="1:9" s="51" customFormat="1" ht="30">
      <c r="A7464" s="1401"/>
      <c r="B7464" s="970"/>
      <c r="C7464" s="157">
        <v>42418100</v>
      </c>
      <c r="D7464" s="158" t="s">
        <v>3924</v>
      </c>
      <c r="E7464" s="50" t="s">
        <v>126</v>
      </c>
      <c r="F7464" s="50" t="s">
        <v>181</v>
      </c>
      <c r="G7464" s="55">
        <v>8000</v>
      </c>
      <c r="H7464" s="55">
        <v>160000</v>
      </c>
      <c r="I7464" s="55">
        <v>20</v>
      </c>
    </row>
    <row r="7465" spans="1:9" s="51" customFormat="1">
      <c r="A7465" s="1401"/>
      <c r="B7465" s="970"/>
      <c r="C7465" s="157">
        <v>42418100</v>
      </c>
      <c r="D7465" s="158" t="s">
        <v>3925</v>
      </c>
      <c r="E7465" s="50" t="s">
        <v>126</v>
      </c>
      <c r="F7465" s="50" t="s">
        <v>181</v>
      </c>
      <c r="G7465" s="55">
        <v>594</v>
      </c>
      <c r="H7465" s="55">
        <v>119394</v>
      </c>
      <c r="I7465" s="55">
        <v>201</v>
      </c>
    </row>
    <row r="7466" spans="1:9">
      <c r="A7466" s="1401"/>
      <c r="B7466" s="1371" t="s">
        <v>210</v>
      </c>
      <c r="C7466" s="1371"/>
      <c r="D7466" s="1371"/>
      <c r="E7466" s="1371"/>
      <c r="F7466" s="1371"/>
      <c r="G7466" s="1371"/>
      <c r="H7466" s="1371"/>
      <c r="I7466" s="1372"/>
    </row>
    <row r="7467" spans="1:9">
      <c r="A7467" s="1401"/>
      <c r="B7467" s="1330" t="s">
        <v>154</v>
      </c>
      <c r="C7467" s="1330"/>
      <c r="D7467" s="1330"/>
      <c r="E7467" s="1330"/>
      <c r="F7467" s="1330"/>
      <c r="G7467" s="1330"/>
      <c r="H7467" s="1330"/>
      <c r="I7467" s="1331"/>
    </row>
    <row r="7468" spans="1:9" ht="30">
      <c r="A7468" s="1401"/>
      <c r="B7468" s="947">
        <v>4861</v>
      </c>
      <c r="C7468" s="159" t="s">
        <v>3926</v>
      </c>
      <c r="D7468" s="160" t="s">
        <v>171</v>
      </c>
      <c r="E7468" s="43" t="s">
        <v>149</v>
      </c>
      <c r="F7468" s="43" t="s">
        <v>121</v>
      </c>
      <c r="G7468" s="56">
        <v>19600000</v>
      </c>
      <c r="H7468" s="56">
        <v>19600000</v>
      </c>
      <c r="I7468" s="56">
        <v>1</v>
      </c>
    </row>
    <row r="7469" spans="1:9">
      <c r="A7469" s="1401"/>
      <c r="B7469" s="1384" t="s">
        <v>118</v>
      </c>
      <c r="C7469" s="1384"/>
      <c r="D7469" s="1384"/>
      <c r="E7469" s="1384"/>
      <c r="F7469" s="1384"/>
      <c r="G7469" s="1384"/>
      <c r="H7469" s="1384"/>
      <c r="I7469" s="1385"/>
    </row>
    <row r="7470" spans="1:9" ht="30">
      <c r="A7470" s="1401"/>
      <c r="B7470" s="1345">
        <v>4861</v>
      </c>
      <c r="C7470" s="159" t="s">
        <v>3927</v>
      </c>
      <c r="D7470" s="160" t="s">
        <v>213</v>
      </c>
      <c r="E7470" s="43" t="s">
        <v>149</v>
      </c>
      <c r="F7470" s="43" t="s">
        <v>121</v>
      </c>
      <c r="G7470" s="56">
        <v>10000000</v>
      </c>
      <c r="H7470" s="56">
        <v>10000000</v>
      </c>
      <c r="I7470" s="56">
        <v>1</v>
      </c>
    </row>
    <row r="7471" spans="1:9" s="8" customFormat="1" ht="30">
      <c r="A7471" s="1401"/>
      <c r="B7471" s="1345"/>
      <c r="C7471" s="165">
        <v>71351540</v>
      </c>
      <c r="D7471" s="166" t="s">
        <v>168</v>
      </c>
      <c r="E7471" s="63" t="s">
        <v>519</v>
      </c>
      <c r="F7471" s="63" t="s">
        <v>121</v>
      </c>
      <c r="G7471" s="7">
        <v>400000</v>
      </c>
      <c r="H7471" s="7">
        <v>400000</v>
      </c>
      <c r="I7471" s="7">
        <v>1</v>
      </c>
    </row>
    <row r="7472" spans="1:9">
      <c r="A7472" s="1401"/>
      <c r="B7472" s="1225" t="s">
        <v>214</v>
      </c>
      <c r="C7472" s="1225"/>
      <c r="D7472" s="1225"/>
      <c r="E7472" s="1225"/>
      <c r="F7472" s="1225"/>
      <c r="G7472" s="1225"/>
      <c r="H7472" s="1225"/>
      <c r="I7472" s="1226"/>
    </row>
    <row r="7473" spans="1:9">
      <c r="A7473" s="1401"/>
      <c r="B7473" s="1314" t="s">
        <v>154</v>
      </c>
      <c r="C7473" s="1315"/>
      <c r="D7473" s="1315"/>
      <c r="E7473" s="1315"/>
      <c r="F7473" s="1315"/>
      <c r="G7473" s="1315"/>
      <c r="H7473" s="1315"/>
      <c r="I7473" s="1316"/>
    </row>
    <row r="7474" spans="1:9" ht="30">
      <c r="A7474" s="1401"/>
      <c r="B7474" s="947">
        <v>4251</v>
      </c>
      <c r="C7474" s="159" t="s">
        <v>3928</v>
      </c>
      <c r="D7474" s="160" t="s">
        <v>216</v>
      </c>
      <c r="E7474" s="43" t="s">
        <v>149</v>
      </c>
      <c r="F7474" s="43" t="s">
        <v>121</v>
      </c>
      <c r="G7474" s="56">
        <v>34633200</v>
      </c>
      <c r="H7474" s="56">
        <v>34633200</v>
      </c>
      <c r="I7474" s="56">
        <v>1</v>
      </c>
    </row>
    <row r="7475" spans="1:9">
      <c r="A7475" s="1401"/>
      <c r="B7475" s="1314" t="s">
        <v>118</v>
      </c>
      <c r="C7475" s="1315"/>
      <c r="D7475" s="1315"/>
      <c r="E7475" s="1315"/>
      <c r="F7475" s="1315"/>
      <c r="G7475" s="1315"/>
      <c r="H7475" s="1315"/>
      <c r="I7475" s="1316"/>
    </row>
    <row r="7476" spans="1:9" s="8" customFormat="1" ht="30">
      <c r="A7476" s="1401"/>
      <c r="B7476" s="62">
        <v>4251</v>
      </c>
      <c r="C7476" s="165">
        <v>71351540</v>
      </c>
      <c r="D7476" s="166" t="s">
        <v>814</v>
      </c>
      <c r="E7476" s="63" t="s">
        <v>519</v>
      </c>
      <c r="F7476" s="63" t="s">
        <v>121</v>
      </c>
      <c r="G7476" s="7">
        <v>692664</v>
      </c>
      <c r="H7476" s="7">
        <v>692664</v>
      </c>
      <c r="I7476" s="7">
        <v>1</v>
      </c>
    </row>
    <row r="7477" spans="1:9" s="8" customFormat="1">
      <c r="A7477" s="1401"/>
      <c r="B7477" s="1225" t="s">
        <v>6279</v>
      </c>
      <c r="C7477" s="1225"/>
      <c r="D7477" s="1225"/>
      <c r="E7477" s="1225"/>
      <c r="F7477" s="1225"/>
      <c r="G7477" s="1225"/>
      <c r="H7477" s="1225"/>
      <c r="I7477" s="1226"/>
    </row>
    <row r="7478" spans="1:9" s="8" customFormat="1">
      <c r="A7478" s="1401"/>
      <c r="B7478" s="1314" t="s">
        <v>11</v>
      </c>
      <c r="C7478" s="1315"/>
      <c r="D7478" s="1315"/>
      <c r="E7478" s="1315"/>
      <c r="F7478" s="1315"/>
      <c r="G7478" s="1315"/>
      <c r="H7478" s="1315"/>
      <c r="I7478" s="1316"/>
    </row>
    <row r="7479" spans="1:9" s="8" customFormat="1">
      <c r="A7479" s="1401"/>
      <c r="B7479" s="1231" t="s">
        <v>6285</v>
      </c>
      <c r="C7479" s="159" t="s">
        <v>6280</v>
      </c>
      <c r="D7479" s="159" t="s">
        <v>6281</v>
      </c>
      <c r="E7479" s="159" t="s">
        <v>14</v>
      </c>
      <c r="F7479" s="159" t="s">
        <v>469</v>
      </c>
      <c r="G7479" s="338">
        <v>6560</v>
      </c>
      <c r="H7479" s="321">
        <v>656</v>
      </c>
      <c r="I7479" s="338">
        <v>100</v>
      </c>
    </row>
    <row r="7480" spans="1:9" s="8" customFormat="1">
      <c r="A7480" s="1401"/>
      <c r="B7480" s="1232"/>
      <c r="C7480" s="159" t="s">
        <v>6282</v>
      </c>
      <c r="D7480" s="159" t="s">
        <v>6281</v>
      </c>
      <c r="E7480" s="159" t="s">
        <v>14</v>
      </c>
      <c r="F7480" s="159" t="s">
        <v>469</v>
      </c>
      <c r="G7480" s="338">
        <v>4500</v>
      </c>
      <c r="H7480" s="321">
        <v>5386.5</v>
      </c>
      <c r="I7480" s="338">
        <v>1197</v>
      </c>
    </row>
    <row r="7481" spans="1:9" s="8" customFormat="1">
      <c r="A7481" s="1401"/>
      <c r="B7481" s="1232"/>
      <c r="C7481" s="159" t="s">
        <v>6283</v>
      </c>
      <c r="D7481" s="159" t="s">
        <v>949</v>
      </c>
      <c r="E7481" s="159" t="s">
        <v>14</v>
      </c>
      <c r="F7481" s="159" t="s">
        <v>473</v>
      </c>
      <c r="G7481" s="338">
        <v>180000</v>
      </c>
      <c r="H7481" s="321">
        <v>720</v>
      </c>
      <c r="I7481" s="338">
        <v>4</v>
      </c>
    </row>
    <row r="7482" spans="1:9" s="8" customFormat="1">
      <c r="A7482" s="1401"/>
      <c r="B7482" s="1233"/>
      <c r="C7482" s="159" t="s">
        <v>6284</v>
      </c>
      <c r="D7482" s="159" t="s">
        <v>949</v>
      </c>
      <c r="E7482" s="159" t="s">
        <v>14</v>
      </c>
      <c r="F7482" s="159" t="s">
        <v>473</v>
      </c>
      <c r="G7482" s="338">
        <v>180000</v>
      </c>
      <c r="H7482" s="321">
        <v>234</v>
      </c>
      <c r="I7482" s="338">
        <v>1.3</v>
      </c>
    </row>
    <row r="7483" spans="1:9">
      <c r="A7483" s="1401"/>
      <c r="B7483" s="1326" t="s">
        <v>228</v>
      </c>
      <c r="C7483" s="1327"/>
      <c r="D7483" s="1327"/>
      <c r="E7483" s="1327"/>
      <c r="F7483" s="1327"/>
      <c r="G7483" s="1327"/>
      <c r="H7483" s="1327"/>
      <c r="I7483" s="1328"/>
    </row>
    <row r="7484" spans="1:9">
      <c r="A7484" s="1401"/>
      <c r="B7484" s="1314" t="s">
        <v>11</v>
      </c>
      <c r="C7484" s="1315"/>
      <c r="D7484" s="1315"/>
      <c r="E7484" s="1315"/>
      <c r="F7484" s="1315"/>
      <c r="G7484" s="1315"/>
      <c r="H7484" s="1315"/>
      <c r="I7484" s="1316"/>
    </row>
    <row r="7485" spans="1:9" ht="30">
      <c r="A7485" s="1401"/>
      <c r="B7485" s="1351">
        <v>5129</v>
      </c>
      <c r="C7485" s="159" t="s">
        <v>7167</v>
      </c>
      <c r="D7485" s="159" t="s">
        <v>3966</v>
      </c>
      <c r="E7485" s="597" t="s">
        <v>126</v>
      </c>
      <c r="F7485" s="159" t="s">
        <v>15</v>
      </c>
      <c r="G7485" s="56">
        <v>220000</v>
      </c>
      <c r="H7485" s="453">
        <v>660</v>
      </c>
      <c r="I7485" s="56">
        <v>3</v>
      </c>
    </row>
    <row r="7486" spans="1:9" ht="30">
      <c r="A7486" s="1401"/>
      <c r="B7486" s="1352"/>
      <c r="C7486" s="159" t="s">
        <v>7168</v>
      </c>
      <c r="D7486" s="159" t="s">
        <v>3966</v>
      </c>
      <c r="E7486" s="597" t="s">
        <v>126</v>
      </c>
      <c r="F7486" s="159" t="s">
        <v>15</v>
      </c>
      <c r="G7486" s="56">
        <v>369000</v>
      </c>
      <c r="H7486" s="453">
        <v>369</v>
      </c>
      <c r="I7486" s="56">
        <v>1</v>
      </c>
    </row>
    <row r="7487" spans="1:9" ht="30">
      <c r="A7487" s="1401"/>
      <c r="B7487" s="1352"/>
      <c r="C7487" s="159" t="s">
        <v>7169</v>
      </c>
      <c r="D7487" s="159" t="s">
        <v>3966</v>
      </c>
      <c r="E7487" s="597" t="s">
        <v>126</v>
      </c>
      <c r="F7487" s="159" t="s">
        <v>15</v>
      </c>
      <c r="G7487" s="56">
        <v>255000</v>
      </c>
      <c r="H7487" s="453">
        <v>765</v>
      </c>
      <c r="I7487" s="56">
        <v>3</v>
      </c>
    </row>
    <row r="7488" spans="1:9" ht="30">
      <c r="A7488" s="1401"/>
      <c r="B7488" s="1352"/>
      <c r="C7488" s="159" t="s">
        <v>7170</v>
      </c>
      <c r="D7488" s="159" t="s">
        <v>3966</v>
      </c>
      <c r="E7488" s="597" t="s">
        <v>126</v>
      </c>
      <c r="F7488" s="159" t="s">
        <v>15</v>
      </c>
      <c r="G7488" s="56">
        <v>285000</v>
      </c>
      <c r="H7488" s="453">
        <v>570</v>
      </c>
      <c r="I7488" s="56">
        <v>2</v>
      </c>
    </row>
    <row r="7489" spans="1:9">
      <c r="A7489" s="1401"/>
      <c r="B7489" s="1352"/>
      <c r="C7489" s="559" t="s">
        <v>9530</v>
      </c>
      <c r="D7489" s="559" t="s">
        <v>531</v>
      </c>
      <c r="E7489" s="744" t="s">
        <v>120</v>
      </c>
      <c r="F7489" s="1149" t="s">
        <v>121</v>
      </c>
      <c r="G7489" s="577">
        <v>85.284000000000006</v>
      </c>
      <c r="H7489" s="577">
        <v>85.284000000000006</v>
      </c>
      <c r="I7489" s="576">
        <v>1</v>
      </c>
    </row>
    <row r="7490" spans="1:9" ht="30">
      <c r="A7490" s="1401"/>
      <c r="B7490" s="1353"/>
      <c r="C7490" s="159" t="s">
        <v>7171</v>
      </c>
      <c r="D7490" s="159" t="s">
        <v>7172</v>
      </c>
      <c r="E7490" s="597" t="s">
        <v>126</v>
      </c>
      <c r="F7490" s="159" t="s">
        <v>15</v>
      </c>
      <c r="G7490" s="56">
        <v>436000</v>
      </c>
      <c r="H7490" s="453">
        <v>1308</v>
      </c>
      <c r="I7490" s="56">
        <v>3</v>
      </c>
    </row>
    <row r="7491" spans="1:9">
      <c r="A7491" s="1401"/>
      <c r="B7491" s="1329" t="s">
        <v>154</v>
      </c>
      <c r="C7491" s="1319"/>
      <c r="D7491" s="1319"/>
      <c r="E7491" s="1319"/>
      <c r="F7491" s="1319"/>
      <c r="G7491" s="1319"/>
      <c r="H7491" s="1319"/>
      <c r="I7491" s="1320"/>
    </row>
    <row r="7492" spans="1:9">
      <c r="A7492" s="1401"/>
      <c r="B7492" s="942"/>
      <c r="C7492" s="559" t="s">
        <v>8117</v>
      </c>
      <c r="D7492" s="559" t="s">
        <v>535</v>
      </c>
      <c r="E7492" s="159" t="s">
        <v>126</v>
      </c>
      <c r="F7492" s="159" t="s">
        <v>121</v>
      </c>
      <c r="G7492" s="577">
        <v>10080</v>
      </c>
      <c r="H7492" s="577">
        <v>10080</v>
      </c>
      <c r="I7492" s="830">
        <v>1</v>
      </c>
    </row>
    <row r="7493" spans="1:9" ht="30">
      <c r="A7493" s="1401"/>
      <c r="B7493" s="159" t="s">
        <v>5264</v>
      </c>
      <c r="C7493" s="559" t="s">
        <v>7636</v>
      </c>
      <c r="D7493" s="159" t="s">
        <v>535</v>
      </c>
      <c r="E7493" s="159" t="s">
        <v>126</v>
      </c>
      <c r="F7493" s="159" t="s">
        <v>121</v>
      </c>
      <c r="G7493" s="483">
        <v>2047660</v>
      </c>
      <c r="H7493" s="483">
        <v>2047660</v>
      </c>
      <c r="I7493" s="56">
        <v>1</v>
      </c>
    </row>
    <row r="7494" spans="1:9" ht="30">
      <c r="A7494" s="1401"/>
      <c r="B7494" s="159" t="s">
        <v>5264</v>
      </c>
      <c r="C7494" s="559" t="s">
        <v>7637</v>
      </c>
      <c r="D7494" s="159" t="s">
        <v>535</v>
      </c>
      <c r="E7494" s="159" t="s">
        <v>126</v>
      </c>
      <c r="F7494" s="159" t="s">
        <v>121</v>
      </c>
      <c r="G7494" s="483">
        <v>1751240</v>
      </c>
      <c r="H7494" s="483">
        <v>1751240</v>
      </c>
      <c r="I7494" s="56">
        <v>1</v>
      </c>
    </row>
    <row r="7495" spans="1:9" ht="30">
      <c r="A7495" s="1401"/>
      <c r="B7495" s="159" t="s">
        <v>5264</v>
      </c>
      <c r="C7495" s="559" t="s">
        <v>7638</v>
      </c>
      <c r="D7495" s="159" t="s">
        <v>535</v>
      </c>
      <c r="E7495" s="159" t="s">
        <v>126</v>
      </c>
      <c r="F7495" s="159" t="s">
        <v>121</v>
      </c>
      <c r="G7495" s="483">
        <v>1508736</v>
      </c>
      <c r="H7495" s="483">
        <v>1508736</v>
      </c>
      <c r="I7495" s="56">
        <v>1</v>
      </c>
    </row>
    <row r="7496" spans="1:9" ht="30">
      <c r="A7496" s="1401"/>
      <c r="B7496" s="159" t="s">
        <v>5264</v>
      </c>
      <c r="C7496" s="559" t="s">
        <v>7639</v>
      </c>
      <c r="D7496" s="159" t="s">
        <v>535</v>
      </c>
      <c r="E7496" s="159" t="s">
        <v>126</v>
      </c>
      <c r="F7496" s="159" t="s">
        <v>121</v>
      </c>
      <c r="G7496" s="483">
        <v>631770</v>
      </c>
      <c r="H7496" s="483">
        <v>631770</v>
      </c>
      <c r="I7496" s="56">
        <v>1</v>
      </c>
    </row>
    <row r="7497" spans="1:9" ht="30">
      <c r="A7497" s="1401"/>
      <c r="B7497" s="159" t="s">
        <v>5264</v>
      </c>
      <c r="C7497" s="559" t="s">
        <v>7645</v>
      </c>
      <c r="D7497" s="159" t="s">
        <v>535</v>
      </c>
      <c r="E7497" s="159" t="s">
        <v>126</v>
      </c>
      <c r="F7497" s="159" t="s">
        <v>121</v>
      </c>
      <c r="G7497" s="483">
        <v>876312</v>
      </c>
      <c r="H7497" s="483">
        <v>876312</v>
      </c>
      <c r="I7497" s="56">
        <v>1</v>
      </c>
    </row>
    <row r="7498" spans="1:9" ht="30">
      <c r="A7498" s="1401"/>
      <c r="B7498" s="947">
        <v>4251</v>
      </c>
      <c r="C7498" s="159" t="s">
        <v>3929</v>
      </c>
      <c r="D7498" s="160" t="s">
        <v>535</v>
      </c>
      <c r="E7498" s="43" t="s">
        <v>126</v>
      </c>
      <c r="F7498" s="43" t="s">
        <v>121</v>
      </c>
      <c r="G7498" s="56">
        <v>23000000</v>
      </c>
      <c r="H7498" s="56">
        <v>23000000</v>
      </c>
      <c r="I7498" s="56">
        <v>1</v>
      </c>
    </row>
    <row r="7499" spans="1:9" ht="45">
      <c r="A7499" s="1401"/>
      <c r="B7499" s="1365">
        <v>5113</v>
      </c>
      <c r="C7499" s="159" t="s">
        <v>3930</v>
      </c>
      <c r="D7499" s="160" t="s">
        <v>3931</v>
      </c>
      <c r="E7499" s="43" t="s">
        <v>126</v>
      </c>
      <c r="F7499" s="43" t="s">
        <v>121</v>
      </c>
      <c r="G7499" s="56">
        <v>12655510</v>
      </c>
      <c r="H7499" s="56">
        <v>12655510</v>
      </c>
      <c r="I7499" s="56">
        <v>1</v>
      </c>
    </row>
    <row r="7500" spans="1:9" ht="30">
      <c r="A7500" s="1401"/>
      <c r="B7500" s="1366"/>
      <c r="C7500" s="160" t="s">
        <v>5833</v>
      </c>
      <c r="D7500" s="160" t="s">
        <v>535</v>
      </c>
      <c r="E7500" s="328" t="s">
        <v>126</v>
      </c>
      <c r="F7500" s="328" t="s">
        <v>121</v>
      </c>
      <c r="G7500" s="348">
        <v>8569170</v>
      </c>
      <c r="H7500" s="348">
        <v>8569170</v>
      </c>
      <c r="I7500" s="56">
        <v>1</v>
      </c>
    </row>
    <row r="7501" spans="1:9" ht="45">
      <c r="A7501" s="1401"/>
      <c r="B7501" s="1366"/>
      <c r="C7501" s="159" t="s">
        <v>3932</v>
      </c>
      <c r="D7501" s="160" t="s">
        <v>3933</v>
      </c>
      <c r="E7501" s="43" t="s">
        <v>126</v>
      </c>
      <c r="F7501" s="43" t="s">
        <v>121</v>
      </c>
      <c r="G7501" s="56">
        <v>7185280</v>
      </c>
      <c r="H7501" s="56">
        <v>7185280</v>
      </c>
      <c r="I7501" s="56">
        <v>1</v>
      </c>
    </row>
    <row r="7502" spans="1:9" ht="30">
      <c r="A7502" s="1401"/>
      <c r="B7502" s="1366"/>
      <c r="C7502" s="159" t="s">
        <v>3934</v>
      </c>
      <c r="D7502" s="160" t="s">
        <v>3935</v>
      </c>
      <c r="E7502" s="43" t="s">
        <v>126</v>
      </c>
      <c r="F7502" s="43" t="s">
        <v>121</v>
      </c>
      <c r="G7502" s="56">
        <v>19311792</v>
      </c>
      <c r="H7502" s="56">
        <v>19311792</v>
      </c>
      <c r="I7502" s="56">
        <v>1</v>
      </c>
    </row>
    <row r="7503" spans="1:9" ht="45">
      <c r="A7503" s="1401"/>
      <c r="B7503" s="1366"/>
      <c r="C7503" s="159" t="s">
        <v>3936</v>
      </c>
      <c r="D7503" s="160" t="s">
        <v>3937</v>
      </c>
      <c r="E7503" s="43" t="s">
        <v>126</v>
      </c>
      <c r="F7503" s="43" t="s">
        <v>121</v>
      </c>
      <c r="G7503" s="56">
        <v>9997120</v>
      </c>
      <c r="H7503" s="56">
        <v>9997120</v>
      </c>
      <c r="I7503" s="56">
        <v>1</v>
      </c>
    </row>
    <row r="7504" spans="1:9" ht="30">
      <c r="A7504" s="1401"/>
      <c r="B7504" s="1366"/>
      <c r="C7504" s="159" t="s">
        <v>3938</v>
      </c>
      <c r="D7504" s="160" t="s">
        <v>3939</v>
      </c>
      <c r="E7504" s="43" t="s">
        <v>126</v>
      </c>
      <c r="F7504" s="43" t="s">
        <v>121</v>
      </c>
      <c r="G7504" s="56">
        <v>4460210</v>
      </c>
      <c r="H7504" s="56">
        <v>4460210</v>
      </c>
      <c r="I7504" s="56">
        <v>1</v>
      </c>
    </row>
    <row r="7505" spans="1:9" ht="45">
      <c r="A7505" s="1401"/>
      <c r="B7505" s="1366"/>
      <c r="C7505" s="159" t="s">
        <v>3940</v>
      </c>
      <c r="D7505" s="160" t="s">
        <v>3941</v>
      </c>
      <c r="E7505" s="43" t="s">
        <v>126</v>
      </c>
      <c r="F7505" s="43" t="s">
        <v>121</v>
      </c>
      <c r="G7505" s="56">
        <v>14715792</v>
      </c>
      <c r="H7505" s="56">
        <v>14715792</v>
      </c>
      <c r="I7505" s="56">
        <v>1</v>
      </c>
    </row>
    <row r="7506" spans="1:9">
      <c r="A7506" s="1401"/>
      <c r="B7506" s="1366"/>
      <c r="C7506" s="559" t="s">
        <v>8020</v>
      </c>
      <c r="D7506" s="559" t="s">
        <v>535</v>
      </c>
      <c r="E7506" s="814" t="s">
        <v>126</v>
      </c>
      <c r="F7506" s="814" t="s">
        <v>121</v>
      </c>
      <c r="G7506" s="577">
        <v>15164.736000000001</v>
      </c>
      <c r="H7506" s="577">
        <v>15164.736000000001</v>
      </c>
      <c r="I7506" s="56">
        <v>1</v>
      </c>
    </row>
    <row r="7507" spans="1:9">
      <c r="A7507" s="1401"/>
      <c r="B7507" s="1366"/>
      <c r="C7507" s="559" t="s">
        <v>8021</v>
      </c>
      <c r="D7507" s="559" t="s">
        <v>535</v>
      </c>
      <c r="E7507" s="814" t="s">
        <v>126</v>
      </c>
      <c r="F7507" s="814" t="s">
        <v>121</v>
      </c>
      <c r="G7507" s="577">
        <v>11935.01</v>
      </c>
      <c r="H7507" s="577">
        <v>11935.01</v>
      </c>
      <c r="I7507" s="56">
        <v>1</v>
      </c>
    </row>
    <row r="7508" spans="1:9" ht="45">
      <c r="A7508" s="1401"/>
      <c r="B7508" s="1367"/>
      <c r="C7508" s="159" t="s">
        <v>3942</v>
      </c>
      <c r="D7508" s="160" t="s">
        <v>3943</v>
      </c>
      <c r="E7508" s="43" t="s">
        <v>126</v>
      </c>
      <c r="F7508" s="43" t="s">
        <v>121</v>
      </c>
      <c r="G7508" s="56">
        <v>5408460</v>
      </c>
      <c r="H7508" s="56">
        <v>5408460</v>
      </c>
      <c r="I7508" s="56">
        <v>1</v>
      </c>
    </row>
    <row r="7509" spans="1:9">
      <c r="A7509" s="1401"/>
      <c r="B7509" s="1378" t="s">
        <v>118</v>
      </c>
      <c r="C7509" s="1378"/>
      <c r="D7509" s="1378"/>
      <c r="E7509" s="1378"/>
      <c r="F7509" s="1378"/>
      <c r="G7509" s="1378"/>
      <c r="H7509" s="1378"/>
      <c r="I7509" s="1379"/>
    </row>
    <row r="7510" spans="1:9">
      <c r="A7510" s="1401"/>
      <c r="B7510" s="817"/>
      <c r="C7510" s="559" t="s">
        <v>8022</v>
      </c>
      <c r="D7510" s="559" t="s">
        <v>531</v>
      </c>
      <c r="E7510" s="815" t="s">
        <v>120</v>
      </c>
      <c r="F7510" s="814" t="s">
        <v>121</v>
      </c>
      <c r="G7510" s="577">
        <v>89.075999999999993</v>
      </c>
      <c r="H7510" s="577">
        <v>89.075999999999993</v>
      </c>
      <c r="I7510" s="160">
        <v>1</v>
      </c>
    </row>
    <row r="7511" spans="1:9">
      <c r="A7511" s="1401"/>
      <c r="B7511" s="817"/>
      <c r="C7511" s="559" t="s">
        <v>8023</v>
      </c>
      <c r="D7511" s="559" t="s">
        <v>531</v>
      </c>
      <c r="E7511" s="815" t="s">
        <v>120</v>
      </c>
      <c r="F7511" s="814" t="s">
        <v>121</v>
      </c>
      <c r="G7511" s="577">
        <v>70.055999999999997</v>
      </c>
      <c r="H7511" s="577">
        <v>70.055999999999997</v>
      </c>
      <c r="I7511" s="160">
        <v>1</v>
      </c>
    </row>
    <row r="7512" spans="1:9">
      <c r="A7512" s="1401"/>
      <c r="B7512" s="817"/>
      <c r="C7512" s="763" t="s">
        <v>8114</v>
      </c>
      <c r="D7512" s="763" t="s">
        <v>5260</v>
      </c>
      <c r="E7512" s="160" t="s">
        <v>172</v>
      </c>
      <c r="F7512" s="160" t="s">
        <v>121</v>
      </c>
      <c r="G7512" s="764">
        <v>296928</v>
      </c>
      <c r="H7512" s="764">
        <v>296928</v>
      </c>
      <c r="I7512" s="160">
        <v>1</v>
      </c>
    </row>
    <row r="7513" spans="1:9">
      <c r="A7513" s="1401"/>
      <c r="B7513" s="817"/>
      <c r="C7513" s="763" t="s">
        <v>8115</v>
      </c>
      <c r="D7513" s="763" t="s">
        <v>5260</v>
      </c>
      <c r="E7513" s="160" t="s">
        <v>172</v>
      </c>
      <c r="F7513" s="160" t="s">
        <v>121</v>
      </c>
      <c r="G7513" s="764">
        <v>233520</v>
      </c>
      <c r="H7513" s="764">
        <v>233520</v>
      </c>
      <c r="I7513" s="160">
        <v>1</v>
      </c>
    </row>
    <row r="7514" spans="1:9">
      <c r="A7514" s="1401"/>
      <c r="B7514" s="817"/>
      <c r="C7514" s="559" t="s">
        <v>8118</v>
      </c>
      <c r="D7514" s="559" t="s">
        <v>531</v>
      </c>
      <c r="E7514" s="832" t="s">
        <v>120</v>
      </c>
      <c r="F7514" s="831" t="s">
        <v>121</v>
      </c>
      <c r="G7514" s="577">
        <v>0</v>
      </c>
      <c r="H7514" s="577">
        <v>0</v>
      </c>
      <c r="I7514" s="160">
        <v>1</v>
      </c>
    </row>
    <row r="7515" spans="1:9">
      <c r="A7515" s="1401"/>
      <c r="B7515" s="817"/>
      <c r="C7515" s="763" t="s">
        <v>8371</v>
      </c>
      <c r="D7515" s="763" t="s">
        <v>5260</v>
      </c>
      <c r="E7515" s="160" t="s">
        <v>172</v>
      </c>
      <c r="F7515" s="160" t="s">
        <v>121</v>
      </c>
      <c r="G7515" s="577">
        <v>0</v>
      </c>
      <c r="H7515" s="577">
        <v>0</v>
      </c>
      <c r="I7515" s="160">
        <v>1</v>
      </c>
    </row>
    <row r="7516" spans="1:9" ht="30">
      <c r="A7516" s="1401"/>
      <c r="B7516" s="432" t="s">
        <v>5264</v>
      </c>
      <c r="C7516" s="160" t="s">
        <v>7536</v>
      </c>
      <c r="D7516" s="160" t="s">
        <v>5260</v>
      </c>
      <c r="E7516" s="160" t="s">
        <v>172</v>
      </c>
      <c r="F7516" s="160" t="s">
        <v>121</v>
      </c>
      <c r="G7516" s="160">
        <v>40956</v>
      </c>
      <c r="H7516" s="160">
        <v>40956</v>
      </c>
      <c r="I7516" s="160">
        <v>1</v>
      </c>
    </row>
    <row r="7517" spans="1:9" ht="30">
      <c r="A7517" s="1401"/>
      <c r="B7517" s="432" t="s">
        <v>5264</v>
      </c>
      <c r="C7517" s="160" t="s">
        <v>7537</v>
      </c>
      <c r="D7517" s="160" t="s">
        <v>5260</v>
      </c>
      <c r="E7517" s="160" t="s">
        <v>172</v>
      </c>
      <c r="F7517" s="160" t="s">
        <v>121</v>
      </c>
      <c r="G7517" s="160">
        <v>35028</v>
      </c>
      <c r="H7517" s="160">
        <v>35028</v>
      </c>
      <c r="I7517" s="160">
        <v>1</v>
      </c>
    </row>
    <row r="7518" spans="1:9" ht="30">
      <c r="A7518" s="1401"/>
      <c r="B7518" s="432" t="s">
        <v>5264</v>
      </c>
      <c r="C7518" s="160" t="s">
        <v>7538</v>
      </c>
      <c r="D7518" s="160" t="s">
        <v>5260</v>
      </c>
      <c r="E7518" s="160" t="s">
        <v>172</v>
      </c>
      <c r="F7518" s="160" t="s">
        <v>121</v>
      </c>
      <c r="G7518" s="160">
        <v>12372</v>
      </c>
      <c r="H7518" s="160">
        <v>12372</v>
      </c>
      <c r="I7518" s="160">
        <v>1</v>
      </c>
    </row>
    <row r="7519" spans="1:9" ht="30">
      <c r="A7519" s="1401"/>
      <c r="B7519" s="432" t="s">
        <v>5264</v>
      </c>
      <c r="C7519" s="160" t="s">
        <v>7539</v>
      </c>
      <c r="D7519" s="160" t="s">
        <v>5260</v>
      </c>
      <c r="E7519" s="160" t="s">
        <v>172</v>
      </c>
      <c r="F7519" s="160" t="s">
        <v>121</v>
      </c>
      <c r="G7519" s="160">
        <v>17532</v>
      </c>
      <c r="H7519" s="160">
        <v>17532</v>
      </c>
      <c r="I7519" s="160">
        <v>1</v>
      </c>
    </row>
    <row r="7520" spans="1:9" ht="30">
      <c r="A7520" s="1401"/>
      <c r="B7520" s="432" t="s">
        <v>5264</v>
      </c>
      <c r="C7520" s="160" t="s">
        <v>7540</v>
      </c>
      <c r="D7520" s="160" t="s">
        <v>5260</v>
      </c>
      <c r="E7520" s="160" t="s">
        <v>172</v>
      </c>
      <c r="F7520" s="160" t="s">
        <v>121</v>
      </c>
      <c r="G7520" s="160">
        <v>29544</v>
      </c>
      <c r="H7520" s="160">
        <v>29544</v>
      </c>
      <c r="I7520" s="160">
        <v>1</v>
      </c>
    </row>
    <row r="7521" spans="1:9">
      <c r="A7521" s="1401"/>
      <c r="B7521" s="559" t="s">
        <v>5264</v>
      </c>
      <c r="C7521" s="559" t="s">
        <v>7484</v>
      </c>
      <c r="D7521" s="559" t="s">
        <v>531</v>
      </c>
      <c r="E7521" s="678" t="s">
        <v>120</v>
      </c>
      <c r="F7521" s="677" t="s">
        <v>121</v>
      </c>
      <c r="G7521" s="483">
        <v>8868</v>
      </c>
      <c r="H7521" s="483">
        <v>8868</v>
      </c>
      <c r="I7521" s="56">
        <v>1</v>
      </c>
    </row>
    <row r="7522" spans="1:9">
      <c r="A7522" s="1401"/>
      <c r="B7522" s="559" t="s">
        <v>5264</v>
      </c>
      <c r="C7522" s="559" t="s">
        <v>7485</v>
      </c>
      <c r="D7522" s="559" t="s">
        <v>531</v>
      </c>
      <c r="E7522" s="678" t="s">
        <v>120</v>
      </c>
      <c r="F7522" s="677" t="s">
        <v>121</v>
      </c>
      <c r="G7522" s="483">
        <v>12288</v>
      </c>
      <c r="H7522" s="483">
        <v>12288</v>
      </c>
      <c r="I7522" s="56">
        <v>1</v>
      </c>
    </row>
    <row r="7523" spans="1:9">
      <c r="A7523" s="1401"/>
      <c r="B7523" s="559" t="s">
        <v>5264</v>
      </c>
      <c r="C7523" s="559" t="s">
        <v>7486</v>
      </c>
      <c r="D7523" s="559" t="s">
        <v>531</v>
      </c>
      <c r="E7523" s="678" t="s">
        <v>120</v>
      </c>
      <c r="F7523" s="677" t="s">
        <v>121</v>
      </c>
      <c r="G7523" s="483">
        <v>5256</v>
      </c>
      <c r="H7523" s="483">
        <v>5256</v>
      </c>
      <c r="I7523" s="56">
        <v>1</v>
      </c>
    </row>
    <row r="7524" spans="1:9">
      <c r="A7524" s="1401"/>
      <c r="B7524" s="559" t="s">
        <v>5264</v>
      </c>
      <c r="C7524" s="559" t="s">
        <v>7487</v>
      </c>
      <c r="D7524" s="559" t="s">
        <v>531</v>
      </c>
      <c r="E7524" s="678" t="s">
        <v>120</v>
      </c>
      <c r="F7524" s="677" t="s">
        <v>121</v>
      </c>
      <c r="G7524" s="483">
        <v>10512</v>
      </c>
      <c r="H7524" s="483">
        <v>10512</v>
      </c>
      <c r="I7524" s="56">
        <v>1</v>
      </c>
    </row>
    <row r="7525" spans="1:9">
      <c r="A7525" s="1401"/>
      <c r="B7525" s="559" t="s">
        <v>5264</v>
      </c>
      <c r="C7525" s="559" t="s">
        <v>7488</v>
      </c>
      <c r="D7525" s="559" t="s">
        <v>531</v>
      </c>
      <c r="E7525" s="678" t="s">
        <v>120</v>
      </c>
      <c r="F7525" s="677" t="s">
        <v>121</v>
      </c>
      <c r="G7525" s="483">
        <v>3708</v>
      </c>
      <c r="H7525" s="483">
        <v>3708</v>
      </c>
      <c r="I7525" s="56">
        <v>1</v>
      </c>
    </row>
    <row r="7526" spans="1:9" s="8" customFormat="1" ht="30">
      <c r="A7526" s="1401"/>
      <c r="B7526" s="63">
        <v>4252</v>
      </c>
      <c r="C7526" s="165" t="s">
        <v>5331</v>
      </c>
      <c r="D7526" s="166" t="s">
        <v>168</v>
      </c>
      <c r="E7526" s="63" t="s">
        <v>172</v>
      </c>
      <c r="F7526" s="63" t="s">
        <v>121</v>
      </c>
      <c r="G7526" s="7">
        <v>460000</v>
      </c>
      <c r="H7526" s="7">
        <v>460000</v>
      </c>
      <c r="I7526" s="7">
        <v>1</v>
      </c>
    </row>
    <row r="7527" spans="1:9" s="8" customFormat="1" ht="45">
      <c r="A7527" s="1401"/>
      <c r="B7527" s="1365">
        <v>5113</v>
      </c>
      <c r="C7527" s="165" t="s">
        <v>5342</v>
      </c>
      <c r="D7527" s="166" t="s">
        <v>3944</v>
      </c>
      <c r="E7527" s="63" t="s">
        <v>172</v>
      </c>
      <c r="F7527" s="63" t="s">
        <v>121</v>
      </c>
      <c r="G7527" s="7">
        <v>247800</v>
      </c>
      <c r="H7527" s="7">
        <v>247800</v>
      </c>
      <c r="I7527" s="7">
        <v>1</v>
      </c>
    </row>
    <row r="7528" spans="1:9" s="8" customFormat="1" ht="45">
      <c r="A7528" s="1401"/>
      <c r="B7528" s="1366"/>
      <c r="C7528" s="165" t="s">
        <v>5341</v>
      </c>
      <c r="D7528" s="166" t="s">
        <v>3945</v>
      </c>
      <c r="E7528" s="63" t="s">
        <v>172</v>
      </c>
      <c r="F7528" s="63" t="s">
        <v>121</v>
      </c>
      <c r="G7528" s="7">
        <v>140688</v>
      </c>
      <c r="H7528" s="7">
        <v>140688</v>
      </c>
      <c r="I7528" s="7">
        <v>1</v>
      </c>
    </row>
    <row r="7529" spans="1:9" s="8" customFormat="1" ht="30">
      <c r="A7529" s="1401"/>
      <c r="B7529" s="1366"/>
      <c r="C7529" s="165" t="s">
        <v>5332</v>
      </c>
      <c r="D7529" s="166" t="s">
        <v>3946</v>
      </c>
      <c r="E7529" s="63" t="s">
        <v>172</v>
      </c>
      <c r="F7529" s="63" t="s">
        <v>121</v>
      </c>
      <c r="G7529" s="7">
        <v>378132</v>
      </c>
      <c r="H7529" s="7">
        <v>378132</v>
      </c>
      <c r="I7529" s="7">
        <v>1</v>
      </c>
    </row>
    <row r="7530" spans="1:9" s="8" customFormat="1" ht="45">
      <c r="A7530" s="1401"/>
      <c r="B7530" s="1366"/>
      <c r="C7530" s="165" t="s">
        <v>5334</v>
      </c>
      <c r="D7530" s="166" t="s">
        <v>3947</v>
      </c>
      <c r="E7530" s="63" t="s">
        <v>172</v>
      </c>
      <c r="F7530" s="63" t="s">
        <v>121</v>
      </c>
      <c r="G7530" s="7">
        <v>199944</v>
      </c>
      <c r="H7530" s="7">
        <v>199944</v>
      </c>
      <c r="I7530" s="7">
        <v>1</v>
      </c>
    </row>
    <row r="7531" spans="1:9" s="8" customFormat="1" ht="30">
      <c r="A7531" s="1401"/>
      <c r="B7531" s="1366"/>
      <c r="C7531" s="165" t="s">
        <v>5335</v>
      </c>
      <c r="D7531" s="166" t="s">
        <v>3948</v>
      </c>
      <c r="E7531" s="63" t="s">
        <v>172</v>
      </c>
      <c r="F7531" s="63" t="s">
        <v>121</v>
      </c>
      <c r="G7531" s="7">
        <v>87336</v>
      </c>
      <c r="H7531" s="7">
        <v>87336</v>
      </c>
      <c r="I7531" s="7">
        <v>1</v>
      </c>
    </row>
    <row r="7532" spans="1:9" s="8" customFormat="1" ht="30">
      <c r="A7532" s="1401"/>
      <c r="B7532" s="1366"/>
      <c r="C7532" s="159" t="s">
        <v>6278</v>
      </c>
      <c r="D7532" s="159" t="s">
        <v>5260</v>
      </c>
      <c r="E7532" s="159" t="s">
        <v>172</v>
      </c>
      <c r="F7532" s="159" t="s">
        <v>121</v>
      </c>
      <c r="G7532" s="159">
        <v>159648</v>
      </c>
      <c r="H7532" s="159">
        <v>159648</v>
      </c>
      <c r="I7532" s="159">
        <v>1</v>
      </c>
    </row>
    <row r="7533" spans="1:9" s="8" customFormat="1" ht="45">
      <c r="A7533" s="1401"/>
      <c r="B7533" s="1366"/>
      <c r="C7533" s="165" t="s">
        <v>5333</v>
      </c>
      <c r="D7533" s="166" t="s">
        <v>3949</v>
      </c>
      <c r="E7533" s="63" t="s">
        <v>172</v>
      </c>
      <c r="F7533" s="63" t="s">
        <v>121</v>
      </c>
      <c r="G7533" s="7">
        <v>288204</v>
      </c>
      <c r="H7533" s="7">
        <v>288204</v>
      </c>
      <c r="I7533" s="7">
        <v>1</v>
      </c>
    </row>
    <row r="7534" spans="1:9" s="8" customFormat="1" ht="45">
      <c r="A7534" s="1401"/>
      <c r="B7534" s="1366"/>
      <c r="C7534" s="165" t="s">
        <v>5336</v>
      </c>
      <c r="D7534" s="166" t="s">
        <v>3950</v>
      </c>
      <c r="E7534" s="63" t="s">
        <v>172</v>
      </c>
      <c r="F7534" s="63" t="s">
        <v>121</v>
      </c>
      <c r="G7534" s="7">
        <v>105900</v>
      </c>
      <c r="H7534" s="7">
        <v>105900</v>
      </c>
      <c r="I7534" s="7">
        <v>1</v>
      </c>
    </row>
    <row r="7535" spans="1:9" ht="45">
      <c r="A7535" s="1401"/>
      <c r="B7535" s="1366"/>
      <c r="C7535" s="159" t="s">
        <v>3951</v>
      </c>
      <c r="D7535" s="160" t="s">
        <v>3952</v>
      </c>
      <c r="E7535" s="43" t="s">
        <v>120</v>
      </c>
      <c r="F7535" s="43" t="s">
        <v>121</v>
      </c>
      <c r="G7535" s="56">
        <v>74340</v>
      </c>
      <c r="H7535" s="56">
        <v>74340</v>
      </c>
      <c r="I7535" s="56">
        <v>1</v>
      </c>
    </row>
    <row r="7536" spans="1:9" ht="45">
      <c r="A7536" s="1401"/>
      <c r="B7536" s="1366"/>
      <c r="C7536" s="159" t="s">
        <v>3953</v>
      </c>
      <c r="D7536" s="160" t="s">
        <v>3954</v>
      </c>
      <c r="E7536" s="43" t="s">
        <v>120</v>
      </c>
      <c r="F7536" s="43" t="s">
        <v>121</v>
      </c>
      <c r="G7536" s="56">
        <v>42204</v>
      </c>
      <c r="H7536" s="56">
        <v>42204</v>
      </c>
      <c r="I7536" s="56">
        <v>1</v>
      </c>
    </row>
    <row r="7537" spans="1:9" ht="30">
      <c r="A7537" s="1401"/>
      <c r="B7537" s="1366"/>
      <c r="C7537" s="159" t="s">
        <v>3955</v>
      </c>
      <c r="D7537" s="160" t="s">
        <v>3956</v>
      </c>
      <c r="E7537" s="43" t="s">
        <v>120</v>
      </c>
      <c r="F7537" s="43" t="s">
        <v>121</v>
      </c>
      <c r="G7537" s="56">
        <v>113436</v>
      </c>
      <c r="H7537" s="56">
        <v>113436</v>
      </c>
      <c r="I7537" s="56">
        <v>1</v>
      </c>
    </row>
    <row r="7538" spans="1:9" ht="45">
      <c r="A7538" s="1401"/>
      <c r="B7538" s="1366"/>
      <c r="C7538" s="159" t="s">
        <v>3957</v>
      </c>
      <c r="D7538" s="160" t="s">
        <v>3958</v>
      </c>
      <c r="E7538" s="43" t="s">
        <v>120</v>
      </c>
      <c r="F7538" s="43" t="s">
        <v>121</v>
      </c>
      <c r="G7538" s="56">
        <v>59988</v>
      </c>
      <c r="H7538" s="56">
        <v>59988</v>
      </c>
      <c r="I7538" s="56">
        <v>1</v>
      </c>
    </row>
    <row r="7539" spans="1:9" ht="30">
      <c r="A7539" s="1401"/>
      <c r="B7539" s="1366"/>
      <c r="C7539" s="159" t="s">
        <v>3959</v>
      </c>
      <c r="D7539" s="160" t="s">
        <v>3960</v>
      </c>
      <c r="E7539" s="43" t="s">
        <v>120</v>
      </c>
      <c r="F7539" s="43" t="s">
        <v>121</v>
      </c>
      <c r="G7539" s="56">
        <v>26196</v>
      </c>
      <c r="H7539" s="56">
        <v>26196</v>
      </c>
      <c r="I7539" s="56">
        <v>1</v>
      </c>
    </row>
    <row r="7540" spans="1:9" ht="45">
      <c r="A7540" s="1401"/>
      <c r="B7540" s="1366"/>
      <c r="C7540" s="159" t="s">
        <v>3961</v>
      </c>
      <c r="D7540" s="160" t="s">
        <v>3962</v>
      </c>
      <c r="E7540" s="43" t="s">
        <v>120</v>
      </c>
      <c r="F7540" s="43" t="s">
        <v>121</v>
      </c>
      <c r="G7540" s="56">
        <v>86460</v>
      </c>
      <c r="H7540" s="56">
        <v>86460</v>
      </c>
      <c r="I7540" s="56">
        <v>1</v>
      </c>
    </row>
    <row r="7541" spans="1:9" ht="30">
      <c r="A7541" s="1401"/>
      <c r="B7541" s="1366"/>
      <c r="C7541" s="159" t="s">
        <v>5832</v>
      </c>
      <c r="D7541" s="159" t="s">
        <v>531</v>
      </c>
      <c r="E7541" s="159" t="s">
        <v>120</v>
      </c>
      <c r="F7541" s="159" t="s">
        <v>121</v>
      </c>
      <c r="G7541" s="159">
        <v>47.892000000000003</v>
      </c>
      <c r="H7541" s="159">
        <v>47.892000000000003</v>
      </c>
      <c r="I7541" s="159">
        <v>1</v>
      </c>
    </row>
    <row r="7542" spans="1:9" ht="45">
      <c r="A7542" s="1401"/>
      <c r="B7542" s="1366"/>
      <c r="C7542" s="161" t="s">
        <v>3963</v>
      </c>
      <c r="D7542" s="162" t="s">
        <v>3964</v>
      </c>
      <c r="E7542" s="44" t="s">
        <v>120</v>
      </c>
      <c r="F7542" s="44" t="s">
        <v>121</v>
      </c>
      <c r="G7542" s="58">
        <v>31764</v>
      </c>
      <c r="H7542" s="58">
        <v>31764</v>
      </c>
      <c r="I7542" s="58">
        <v>1</v>
      </c>
    </row>
    <row r="7543" spans="1:9">
      <c r="A7543" s="1401"/>
      <c r="B7543" s="1346" t="s">
        <v>11</v>
      </c>
      <c r="C7543" s="1346"/>
      <c r="D7543" s="1346"/>
      <c r="E7543" s="1346"/>
      <c r="F7543" s="1346"/>
      <c r="G7543" s="1346"/>
      <c r="H7543" s="1346"/>
      <c r="I7543" s="1346"/>
    </row>
    <row r="7544" spans="1:9" ht="30">
      <c r="A7544" s="1401"/>
      <c r="B7544" s="1366">
        <v>5129</v>
      </c>
      <c r="C7544" s="167" t="s">
        <v>3965</v>
      </c>
      <c r="D7544" s="168" t="s">
        <v>3966</v>
      </c>
      <c r="E7544" s="46" t="s">
        <v>126</v>
      </c>
      <c r="F7544" s="46" t="s">
        <v>15</v>
      </c>
      <c r="G7544" s="59">
        <v>170000</v>
      </c>
      <c r="H7544" s="59">
        <v>170000</v>
      </c>
      <c r="I7544" s="59">
        <v>1</v>
      </c>
    </row>
    <row r="7545" spans="1:9" ht="30">
      <c r="A7545" s="1401"/>
      <c r="B7545" s="1366"/>
      <c r="C7545" s="169" t="s">
        <v>3967</v>
      </c>
      <c r="D7545" s="170" t="s">
        <v>3966</v>
      </c>
      <c r="E7545" s="43" t="s">
        <v>126</v>
      </c>
      <c r="F7545" s="43" t="s">
        <v>15</v>
      </c>
      <c r="G7545" s="56">
        <v>195000</v>
      </c>
      <c r="H7545" s="56">
        <v>195000</v>
      </c>
      <c r="I7545" s="56">
        <v>1</v>
      </c>
    </row>
    <row r="7546" spans="1:9" ht="30">
      <c r="A7546" s="1401"/>
      <c r="B7546" s="1366"/>
      <c r="C7546" s="171" t="s">
        <v>3968</v>
      </c>
      <c r="D7546" s="170" t="s">
        <v>3966</v>
      </c>
      <c r="E7546" s="43" t="s">
        <v>126</v>
      </c>
      <c r="F7546" s="43" t="s">
        <v>15</v>
      </c>
      <c r="G7546" s="56">
        <v>145000</v>
      </c>
      <c r="H7546" s="56">
        <v>145000</v>
      </c>
      <c r="I7546" s="56">
        <v>1</v>
      </c>
    </row>
    <row r="7547" spans="1:9" ht="30">
      <c r="A7547" s="1401"/>
      <c r="B7547" s="1366"/>
      <c r="C7547" s="169" t="s">
        <v>3969</v>
      </c>
      <c r="D7547" s="170" t="s">
        <v>3966</v>
      </c>
      <c r="E7547" s="43" t="s">
        <v>126</v>
      </c>
      <c r="F7547" s="43" t="s">
        <v>15</v>
      </c>
      <c r="G7547" s="56">
        <v>145000</v>
      </c>
      <c r="H7547" s="56">
        <v>145000</v>
      </c>
      <c r="I7547" s="56">
        <v>1</v>
      </c>
    </row>
    <row r="7548" spans="1:9" ht="30">
      <c r="A7548" s="1401"/>
      <c r="B7548" s="1366"/>
      <c r="C7548" s="171" t="s">
        <v>3970</v>
      </c>
      <c r="D7548" s="170" t="s">
        <v>3966</v>
      </c>
      <c r="E7548" s="43" t="s">
        <v>126</v>
      </c>
      <c r="F7548" s="43" t="s">
        <v>15</v>
      </c>
      <c r="G7548" s="56">
        <v>230000</v>
      </c>
      <c r="H7548" s="56">
        <v>230000</v>
      </c>
      <c r="I7548" s="56">
        <v>1</v>
      </c>
    </row>
    <row r="7549" spans="1:9" ht="30">
      <c r="A7549" s="1401"/>
      <c r="B7549" s="1366"/>
      <c r="C7549" s="169" t="s">
        <v>3971</v>
      </c>
      <c r="D7549" s="170" t="s">
        <v>3966</v>
      </c>
      <c r="E7549" s="43" t="s">
        <v>126</v>
      </c>
      <c r="F7549" s="43" t="s">
        <v>15</v>
      </c>
      <c r="G7549" s="56">
        <v>145000</v>
      </c>
      <c r="H7549" s="56">
        <v>145000</v>
      </c>
      <c r="I7549" s="56">
        <v>1</v>
      </c>
    </row>
    <row r="7550" spans="1:9" ht="30">
      <c r="A7550" s="1401"/>
      <c r="B7550" s="1366"/>
      <c r="C7550" s="169" t="s">
        <v>3972</v>
      </c>
      <c r="D7550" s="170" t="s">
        <v>3966</v>
      </c>
      <c r="E7550" s="43" t="s">
        <v>126</v>
      </c>
      <c r="F7550" s="43" t="s">
        <v>15</v>
      </c>
      <c r="G7550" s="56">
        <v>240000</v>
      </c>
      <c r="H7550" s="56">
        <v>480000</v>
      </c>
      <c r="I7550" s="56">
        <v>2</v>
      </c>
    </row>
    <row r="7551" spans="1:9" ht="30">
      <c r="A7551" s="1401"/>
      <c r="B7551" s="1366"/>
      <c r="C7551" s="169" t="s">
        <v>3973</v>
      </c>
      <c r="D7551" s="170" t="s">
        <v>3974</v>
      </c>
      <c r="E7551" s="43" t="s">
        <v>126</v>
      </c>
      <c r="F7551" s="43" t="s">
        <v>15</v>
      </c>
      <c r="G7551" s="56">
        <v>6560000</v>
      </c>
      <c r="H7551" s="56">
        <v>6560000</v>
      </c>
      <c r="I7551" s="56">
        <v>1</v>
      </c>
    </row>
    <row r="7552" spans="1:9" ht="30">
      <c r="A7552" s="1401"/>
      <c r="B7552" s="1366"/>
      <c r="C7552" s="169" t="s">
        <v>3975</v>
      </c>
      <c r="D7552" s="170" t="s">
        <v>3974</v>
      </c>
      <c r="E7552" s="43" t="s">
        <v>126</v>
      </c>
      <c r="F7552" s="43" t="s">
        <v>15</v>
      </c>
      <c r="G7552" s="56">
        <v>2400000</v>
      </c>
      <c r="H7552" s="56">
        <v>2400000</v>
      </c>
      <c r="I7552" s="56">
        <v>1</v>
      </c>
    </row>
    <row r="7553" spans="1:9" ht="30">
      <c r="A7553" s="1401"/>
      <c r="B7553" s="1366"/>
      <c r="C7553" s="169" t="s">
        <v>3976</v>
      </c>
      <c r="D7553" s="170" t="s">
        <v>3974</v>
      </c>
      <c r="E7553" s="43" t="s">
        <v>126</v>
      </c>
      <c r="F7553" s="43" t="s">
        <v>15</v>
      </c>
      <c r="G7553" s="56">
        <v>2110000</v>
      </c>
      <c r="H7553" s="56">
        <v>2110000</v>
      </c>
      <c r="I7553" s="56">
        <v>1</v>
      </c>
    </row>
    <row r="7554" spans="1:9" ht="30">
      <c r="A7554" s="1401"/>
      <c r="B7554" s="1366"/>
      <c r="C7554" s="171" t="s">
        <v>3977</v>
      </c>
      <c r="D7554" s="170" t="s">
        <v>3974</v>
      </c>
      <c r="E7554" s="43" t="s">
        <v>126</v>
      </c>
      <c r="F7554" s="43" t="s">
        <v>15</v>
      </c>
      <c r="G7554" s="56">
        <v>2300000</v>
      </c>
      <c r="H7554" s="56">
        <v>4600000</v>
      </c>
      <c r="I7554" s="56">
        <v>2</v>
      </c>
    </row>
    <row r="7555" spans="1:9" ht="30">
      <c r="A7555" s="1401"/>
      <c r="B7555" s="1366"/>
      <c r="C7555" s="169" t="s">
        <v>3978</v>
      </c>
      <c r="D7555" s="170" t="s">
        <v>3974</v>
      </c>
      <c r="E7555" s="43" t="s">
        <v>126</v>
      </c>
      <c r="F7555" s="43" t="s">
        <v>15</v>
      </c>
      <c r="G7555" s="56">
        <v>1410000</v>
      </c>
      <c r="H7555" s="56">
        <v>2820000</v>
      </c>
      <c r="I7555" s="56">
        <v>2</v>
      </c>
    </row>
    <row r="7556" spans="1:9" ht="30">
      <c r="A7556" s="1401"/>
      <c r="B7556" s="1366"/>
      <c r="C7556" s="169" t="s">
        <v>3979</v>
      </c>
      <c r="D7556" s="170" t="s">
        <v>3974</v>
      </c>
      <c r="E7556" s="43" t="s">
        <v>126</v>
      </c>
      <c r="F7556" s="43" t="s">
        <v>15</v>
      </c>
      <c r="G7556" s="56">
        <v>1800000</v>
      </c>
      <c r="H7556" s="56">
        <v>1800000</v>
      </c>
      <c r="I7556" s="56">
        <v>1</v>
      </c>
    </row>
    <row r="7557" spans="1:9" ht="30">
      <c r="A7557" s="1401"/>
      <c r="B7557" s="1366"/>
      <c r="C7557" s="171" t="s">
        <v>3980</v>
      </c>
      <c r="D7557" s="170" t="s">
        <v>3974</v>
      </c>
      <c r="E7557" s="43" t="s">
        <v>126</v>
      </c>
      <c r="F7557" s="43" t="s">
        <v>15</v>
      </c>
      <c r="G7557" s="56">
        <v>1760000</v>
      </c>
      <c r="H7557" s="56">
        <v>5280000</v>
      </c>
      <c r="I7557" s="56">
        <v>3</v>
      </c>
    </row>
    <row r="7558" spans="1:9" ht="30">
      <c r="A7558" s="1401"/>
      <c r="B7558" s="1366"/>
      <c r="C7558" s="169" t="s">
        <v>3981</v>
      </c>
      <c r="D7558" s="170" t="s">
        <v>3974</v>
      </c>
      <c r="E7558" s="43" t="s">
        <v>126</v>
      </c>
      <c r="F7558" s="43" t="s">
        <v>15</v>
      </c>
      <c r="G7558" s="56">
        <v>3720000</v>
      </c>
      <c r="H7558" s="56">
        <v>3720000</v>
      </c>
      <c r="I7558" s="56">
        <v>1</v>
      </c>
    </row>
    <row r="7559" spans="1:9" ht="30">
      <c r="A7559" s="1401"/>
      <c r="B7559" s="1366"/>
      <c r="C7559" s="171" t="s">
        <v>3982</v>
      </c>
      <c r="D7559" s="170" t="s">
        <v>3983</v>
      </c>
      <c r="E7559" s="43" t="s">
        <v>126</v>
      </c>
      <c r="F7559" s="43" t="s">
        <v>15</v>
      </c>
      <c r="G7559" s="56">
        <v>155000</v>
      </c>
      <c r="H7559" s="56">
        <v>155000</v>
      </c>
      <c r="I7559" s="56">
        <v>1</v>
      </c>
    </row>
    <row r="7560" spans="1:9" ht="30">
      <c r="A7560" s="1401"/>
      <c r="B7560" s="1366"/>
      <c r="C7560" s="169" t="s">
        <v>3984</v>
      </c>
      <c r="D7560" s="170" t="s">
        <v>3983</v>
      </c>
      <c r="E7560" s="43" t="s">
        <v>126</v>
      </c>
      <c r="F7560" s="43" t="s">
        <v>15</v>
      </c>
      <c r="G7560" s="56">
        <v>275000</v>
      </c>
      <c r="H7560" s="56">
        <v>550000</v>
      </c>
      <c r="I7560" s="56">
        <v>2</v>
      </c>
    </row>
    <row r="7561" spans="1:9" ht="30">
      <c r="A7561" s="1401"/>
      <c r="B7561" s="1366"/>
      <c r="C7561" s="169" t="s">
        <v>3985</v>
      </c>
      <c r="D7561" s="170" t="s">
        <v>3983</v>
      </c>
      <c r="E7561" s="43" t="s">
        <v>126</v>
      </c>
      <c r="F7561" s="43" t="s">
        <v>15</v>
      </c>
      <c r="G7561" s="56">
        <v>280000</v>
      </c>
      <c r="H7561" s="56">
        <v>280000</v>
      </c>
      <c r="I7561" s="56">
        <v>1</v>
      </c>
    </row>
    <row r="7562" spans="1:9" ht="30">
      <c r="A7562" s="1401"/>
      <c r="B7562" s="1366"/>
      <c r="C7562" s="169" t="s">
        <v>3986</v>
      </c>
      <c r="D7562" s="170" t="s">
        <v>3983</v>
      </c>
      <c r="E7562" s="43" t="s">
        <v>126</v>
      </c>
      <c r="F7562" s="43" t="s">
        <v>15</v>
      </c>
      <c r="G7562" s="56">
        <v>140000</v>
      </c>
      <c r="H7562" s="56">
        <v>280000</v>
      </c>
      <c r="I7562" s="56">
        <v>2</v>
      </c>
    </row>
    <row r="7563" spans="1:9" ht="30">
      <c r="A7563" s="1401"/>
      <c r="B7563" s="1366"/>
      <c r="C7563" s="169" t="s">
        <v>3987</v>
      </c>
      <c r="D7563" s="170" t="s">
        <v>3983</v>
      </c>
      <c r="E7563" s="43" t="s">
        <v>126</v>
      </c>
      <c r="F7563" s="43" t="s">
        <v>15</v>
      </c>
      <c r="G7563" s="56">
        <v>140000</v>
      </c>
      <c r="H7563" s="56">
        <v>140000</v>
      </c>
      <c r="I7563" s="56">
        <v>1</v>
      </c>
    </row>
    <row r="7564" spans="1:9" ht="30">
      <c r="A7564" s="1401"/>
      <c r="B7564" s="1366"/>
      <c r="C7564" s="169" t="s">
        <v>3988</v>
      </c>
      <c r="D7564" s="170" t="s">
        <v>3983</v>
      </c>
      <c r="E7564" s="43" t="s">
        <v>126</v>
      </c>
      <c r="F7564" s="43" t="s">
        <v>15</v>
      </c>
      <c r="G7564" s="56">
        <v>255000</v>
      </c>
      <c r="H7564" s="56">
        <v>255000</v>
      </c>
      <c r="I7564" s="56">
        <v>1</v>
      </c>
    </row>
    <row r="7565" spans="1:9" ht="30">
      <c r="A7565" s="1401"/>
      <c r="B7565" s="1366"/>
      <c r="C7565" s="172" t="s">
        <v>3989</v>
      </c>
      <c r="D7565" s="170" t="s">
        <v>3990</v>
      </c>
      <c r="E7565" s="43" t="s">
        <v>14</v>
      </c>
      <c r="F7565" s="43" t="s">
        <v>15</v>
      </c>
      <c r="G7565" s="56">
        <v>40000</v>
      </c>
      <c r="H7565" s="60">
        <v>1200000</v>
      </c>
      <c r="I7565" s="56">
        <v>30</v>
      </c>
    </row>
    <row r="7566" spans="1:9">
      <c r="A7566" s="1401"/>
      <c r="B7566" s="1366"/>
      <c r="C7566" s="837" t="s">
        <v>8270</v>
      </c>
      <c r="D7566" s="837" t="s">
        <v>3991</v>
      </c>
      <c r="E7566" s="43" t="s">
        <v>14</v>
      </c>
      <c r="F7566" s="43" t="s">
        <v>15</v>
      </c>
      <c r="G7566" s="838">
        <v>65000</v>
      </c>
      <c r="H7566" s="839">
        <v>4680</v>
      </c>
      <c r="I7566" s="838">
        <v>72</v>
      </c>
    </row>
    <row r="7567" spans="1:9">
      <c r="A7567" s="1401"/>
      <c r="B7567" s="1366"/>
      <c r="C7567" s="172"/>
      <c r="D7567" s="170"/>
      <c r="G7567" s="56"/>
      <c r="H7567" s="60"/>
      <c r="I7567" s="56"/>
    </row>
    <row r="7568" spans="1:9">
      <c r="A7568" s="1401"/>
      <c r="B7568" s="1380" t="s">
        <v>258</v>
      </c>
      <c r="C7568" s="1380"/>
      <c r="D7568" s="1380"/>
      <c r="E7568" s="1380"/>
      <c r="F7568" s="1380"/>
      <c r="G7568" s="1380"/>
      <c r="H7568" s="1380"/>
      <c r="I7568" s="1381"/>
    </row>
    <row r="7569" spans="1:11">
      <c r="A7569" s="1401"/>
      <c r="B7569" s="1315" t="s">
        <v>154</v>
      </c>
      <c r="C7569" s="1315"/>
      <c r="D7569" s="1315"/>
      <c r="E7569" s="1315"/>
      <c r="F7569" s="1315"/>
      <c r="G7569" s="1315"/>
      <c r="H7569" s="1315"/>
      <c r="I7569" s="1316"/>
    </row>
    <row r="7570" spans="1:11" s="51" customFormat="1" ht="30">
      <c r="A7570" s="1401"/>
      <c r="B7570" s="948">
        <v>4251</v>
      </c>
      <c r="C7570" s="157">
        <v>45211113</v>
      </c>
      <c r="D7570" s="158" t="s">
        <v>260</v>
      </c>
      <c r="E7570" s="50" t="s">
        <v>126</v>
      </c>
      <c r="F7570" s="50" t="s">
        <v>121</v>
      </c>
      <c r="G7570" s="55">
        <v>63998000</v>
      </c>
      <c r="H7570" s="55">
        <v>63998000</v>
      </c>
      <c r="I7570" s="55">
        <v>1</v>
      </c>
    </row>
    <row r="7571" spans="1:11" s="51" customFormat="1">
      <c r="A7571" s="1401"/>
      <c r="B7571" s="948"/>
      <c r="C7571" s="285"/>
      <c r="D7571" s="1315" t="s">
        <v>118</v>
      </c>
      <c r="E7571" s="1315"/>
      <c r="F7571" s="1315"/>
      <c r="G7571" s="1315"/>
      <c r="H7571" s="1315"/>
      <c r="I7571" s="1315"/>
      <c r="J7571" s="1315"/>
      <c r="K7571" s="1316"/>
    </row>
    <row r="7572" spans="1:11" s="51" customFormat="1" ht="28.5">
      <c r="A7572" s="1401"/>
      <c r="B7572" s="286" t="s">
        <v>5618</v>
      </c>
      <c r="C7572" s="286" t="s">
        <v>5617</v>
      </c>
      <c r="D7572" s="287" t="s">
        <v>5260</v>
      </c>
      <c r="E7572" s="286" t="s">
        <v>3120</v>
      </c>
      <c r="F7572" s="286" t="s">
        <v>121</v>
      </c>
      <c r="G7572" s="286">
        <v>946620</v>
      </c>
      <c r="H7572" s="286">
        <v>946620</v>
      </c>
      <c r="I7572" s="286">
        <v>1</v>
      </c>
    </row>
    <row r="7573" spans="1:11">
      <c r="A7573" s="1401"/>
      <c r="B7573" s="1225" t="s">
        <v>261</v>
      </c>
      <c r="C7573" s="1225"/>
      <c r="D7573" s="1225"/>
      <c r="E7573" s="1225"/>
      <c r="F7573" s="1225"/>
      <c r="G7573" s="1225"/>
      <c r="H7573" s="1225"/>
      <c r="I7573" s="1226"/>
    </row>
    <row r="7574" spans="1:11">
      <c r="A7574" s="1401"/>
      <c r="B7574" s="1315" t="s">
        <v>154</v>
      </c>
      <c r="C7574" s="1315"/>
      <c r="D7574" s="1315"/>
      <c r="E7574" s="1315"/>
      <c r="F7574" s="1315"/>
      <c r="G7574" s="1315"/>
      <c r="H7574" s="1315"/>
      <c r="I7574" s="1316"/>
    </row>
    <row r="7575" spans="1:11" s="51" customFormat="1" ht="30">
      <c r="A7575" s="1401"/>
      <c r="B7575" s="64">
        <v>4251</v>
      </c>
      <c r="C7575" s="157">
        <v>45261170</v>
      </c>
      <c r="D7575" s="158" t="s">
        <v>263</v>
      </c>
      <c r="E7575" s="50" t="s">
        <v>126</v>
      </c>
      <c r="F7575" s="50" t="s">
        <v>121</v>
      </c>
      <c r="G7575" s="55">
        <v>6439725</v>
      </c>
      <c r="H7575" s="55">
        <v>6439725</v>
      </c>
      <c r="I7575" s="55">
        <v>1</v>
      </c>
    </row>
    <row r="7576" spans="1:11">
      <c r="A7576" s="1401"/>
      <c r="B7576" s="1315" t="s">
        <v>118</v>
      </c>
      <c r="C7576" s="1315"/>
      <c r="D7576" s="1315"/>
      <c r="E7576" s="1315"/>
      <c r="F7576" s="1315"/>
      <c r="G7576" s="1315"/>
      <c r="H7576" s="1315"/>
      <c r="I7576" s="1316"/>
    </row>
    <row r="7577" spans="1:11" s="8" customFormat="1" ht="30">
      <c r="A7577" s="1401"/>
      <c r="B7577" s="63">
        <v>4251</v>
      </c>
      <c r="C7577" s="165">
        <v>71351540</v>
      </c>
      <c r="D7577" s="166" t="s">
        <v>2922</v>
      </c>
      <c r="E7577" s="63" t="s">
        <v>172</v>
      </c>
      <c r="F7577" s="63" t="s">
        <v>121</v>
      </c>
      <c r="G7577" s="7">
        <v>60275</v>
      </c>
      <c r="H7577" s="7">
        <v>60275</v>
      </c>
      <c r="I7577" s="7">
        <v>1</v>
      </c>
    </row>
    <row r="7578" spans="1:11" s="8" customFormat="1" ht="15" customHeight="1">
      <c r="A7578" s="1401"/>
      <c r="B7578" s="1318" t="s">
        <v>6550</v>
      </c>
      <c r="C7578" s="1225"/>
      <c r="D7578" s="1225"/>
      <c r="E7578" s="1225"/>
      <c r="F7578" s="1225"/>
      <c r="G7578" s="1225"/>
      <c r="H7578" s="1225"/>
      <c r="I7578" s="1226"/>
    </row>
    <row r="7579" spans="1:11" s="8" customFormat="1">
      <c r="A7579" s="1401"/>
      <c r="B7579" s="459"/>
      <c r="C7579" s="460"/>
      <c r="D7579" s="461"/>
      <c r="E7579" s="462"/>
      <c r="F7579" s="462"/>
      <c r="G7579" s="463"/>
      <c r="H7579" s="463"/>
      <c r="I7579" s="464"/>
    </row>
    <row r="7580" spans="1:11" s="8" customFormat="1">
      <c r="A7580" s="1401"/>
      <c r="B7580" s="669"/>
      <c r="C7580" s="559" t="s">
        <v>7422</v>
      </c>
      <c r="D7580" s="559" t="s">
        <v>6552</v>
      </c>
      <c r="E7580" s="160" t="s">
        <v>126</v>
      </c>
      <c r="F7580" s="160" t="s">
        <v>121</v>
      </c>
      <c r="G7580" s="483">
        <v>72485200</v>
      </c>
      <c r="H7580" s="483">
        <v>72485200</v>
      </c>
      <c r="I7580" s="464">
        <v>1</v>
      </c>
    </row>
    <row r="7581" spans="1:11" s="8" customFormat="1" ht="30">
      <c r="A7581" s="1401"/>
      <c r="B7581" s="1402" t="s">
        <v>5294</v>
      </c>
      <c r="C7581" s="160" t="s">
        <v>6551</v>
      </c>
      <c r="D7581" s="160" t="s">
        <v>6552</v>
      </c>
      <c r="E7581" s="160" t="s">
        <v>126</v>
      </c>
      <c r="F7581" s="160" t="s">
        <v>121</v>
      </c>
      <c r="G7581" s="321">
        <v>19737.63</v>
      </c>
      <c r="H7581" s="321">
        <v>19737.63</v>
      </c>
      <c r="I7581" s="160">
        <v>1</v>
      </c>
    </row>
    <row r="7582" spans="1:11" s="8" customFormat="1" ht="30">
      <c r="A7582" s="1401"/>
      <c r="B7582" s="1403"/>
      <c r="C7582" s="160" t="s">
        <v>6553</v>
      </c>
      <c r="D7582" s="160" t="s">
        <v>6552</v>
      </c>
      <c r="E7582" s="160" t="s">
        <v>126</v>
      </c>
      <c r="F7582" s="160" t="s">
        <v>121</v>
      </c>
      <c r="G7582" s="321">
        <v>18620.36</v>
      </c>
      <c r="H7582" s="321">
        <v>18620.36</v>
      </c>
      <c r="I7582" s="160">
        <v>1</v>
      </c>
    </row>
    <row r="7583" spans="1:11" s="8" customFormat="1">
      <c r="A7583" s="1401"/>
      <c r="B7583" s="559" t="s">
        <v>5294</v>
      </c>
      <c r="C7583" s="559" t="s">
        <v>7423</v>
      </c>
      <c r="D7583" s="559" t="s">
        <v>531</v>
      </c>
      <c r="E7583" s="670" t="s">
        <v>120</v>
      </c>
      <c r="F7583" s="160" t="s">
        <v>121</v>
      </c>
      <c r="G7583" s="483">
        <v>430000</v>
      </c>
      <c r="H7583" s="483">
        <v>430000</v>
      </c>
      <c r="I7583" s="170">
        <v>1</v>
      </c>
    </row>
    <row r="7584" spans="1:11" s="8" customFormat="1" ht="30">
      <c r="A7584" s="1401"/>
      <c r="B7584" s="432" t="s">
        <v>5294</v>
      </c>
      <c r="C7584" s="160" t="s">
        <v>7541</v>
      </c>
      <c r="D7584" s="160" t="s">
        <v>5260</v>
      </c>
      <c r="E7584" s="160" t="s">
        <v>172</v>
      </c>
      <c r="F7584" s="160" t="s">
        <v>121</v>
      </c>
      <c r="G7584" s="160">
        <v>1289900</v>
      </c>
      <c r="H7584" s="160">
        <v>1289900</v>
      </c>
      <c r="I7584" s="170">
        <v>1</v>
      </c>
    </row>
    <row r="7585" spans="1:9" s="8" customFormat="1">
      <c r="A7585" s="1401"/>
      <c r="B7585" s="459"/>
      <c r="C7585" s="460"/>
      <c r="D7585" s="461"/>
      <c r="E7585" s="462"/>
      <c r="F7585" s="462"/>
      <c r="G7585" s="463"/>
      <c r="H7585" s="463"/>
      <c r="I7585" s="464"/>
    </row>
    <row r="7586" spans="1:9">
      <c r="A7586" s="1401"/>
      <c r="B7586" s="1318" t="s">
        <v>267</v>
      </c>
      <c r="C7586" s="1225"/>
      <c r="D7586" s="1225"/>
      <c r="E7586" s="1225"/>
      <c r="F7586" s="1225"/>
      <c r="G7586" s="1225"/>
      <c r="H7586" s="1225"/>
      <c r="I7586" s="1226"/>
    </row>
    <row r="7587" spans="1:9">
      <c r="A7587" s="1401"/>
      <c r="B7587" s="1314" t="s">
        <v>118</v>
      </c>
      <c r="C7587" s="1315"/>
      <c r="D7587" s="1315"/>
      <c r="E7587" s="1315"/>
      <c r="F7587" s="1315"/>
      <c r="G7587" s="1315"/>
      <c r="H7587" s="1315"/>
      <c r="I7587" s="1316"/>
    </row>
    <row r="7588" spans="1:9" ht="45">
      <c r="A7588" s="1401"/>
      <c r="B7588" s="1363">
        <v>4239</v>
      </c>
      <c r="C7588" s="159" t="s">
        <v>3992</v>
      </c>
      <c r="D7588" s="160" t="s">
        <v>3993</v>
      </c>
      <c r="E7588" s="43" t="s">
        <v>14</v>
      </c>
      <c r="F7588" s="43" t="s">
        <v>121</v>
      </c>
      <c r="G7588" s="56">
        <v>407200</v>
      </c>
      <c r="H7588" s="56">
        <v>407200</v>
      </c>
      <c r="I7588" s="56">
        <v>1</v>
      </c>
    </row>
    <row r="7589" spans="1:9" ht="75">
      <c r="A7589" s="1401"/>
      <c r="B7589" s="1364"/>
      <c r="C7589" s="159" t="s">
        <v>3994</v>
      </c>
      <c r="D7589" s="160" t="s">
        <v>3995</v>
      </c>
      <c r="E7589" s="43" t="s">
        <v>14</v>
      </c>
      <c r="F7589" s="43" t="s">
        <v>121</v>
      </c>
      <c r="G7589" s="56">
        <v>955500</v>
      </c>
      <c r="H7589" s="56">
        <v>955500</v>
      </c>
      <c r="I7589" s="56">
        <v>1</v>
      </c>
    </row>
    <row r="7590" spans="1:9" ht="45">
      <c r="A7590" s="1401"/>
      <c r="B7590" s="1364"/>
      <c r="C7590" s="159" t="s">
        <v>3996</v>
      </c>
      <c r="D7590" s="160" t="s">
        <v>3997</v>
      </c>
      <c r="E7590" s="43" t="s">
        <v>14</v>
      </c>
      <c r="F7590" s="43" t="s">
        <v>121</v>
      </c>
      <c r="G7590" s="56">
        <v>871200</v>
      </c>
      <c r="H7590" s="56">
        <v>871200</v>
      </c>
      <c r="I7590" s="56">
        <v>1</v>
      </c>
    </row>
    <row r="7591" spans="1:9" ht="45">
      <c r="A7591" s="1401"/>
      <c r="B7591" s="1364"/>
      <c r="C7591" s="159" t="s">
        <v>3998</v>
      </c>
      <c r="D7591" s="160" t="s">
        <v>3999</v>
      </c>
      <c r="E7591" s="43" t="s">
        <v>14</v>
      </c>
      <c r="F7591" s="43" t="s">
        <v>121</v>
      </c>
      <c r="G7591" s="56">
        <v>992800</v>
      </c>
      <c r="H7591" s="56">
        <v>992800</v>
      </c>
      <c r="I7591" s="56">
        <v>1</v>
      </c>
    </row>
    <row r="7592" spans="1:9" ht="45">
      <c r="A7592" s="1401"/>
      <c r="B7592" s="1364"/>
      <c r="C7592" s="159" t="s">
        <v>4000</v>
      </c>
      <c r="D7592" s="160" t="s">
        <v>4001</v>
      </c>
      <c r="E7592" s="43" t="s">
        <v>14</v>
      </c>
      <c r="F7592" s="43" t="s">
        <v>121</v>
      </c>
      <c r="G7592" s="56">
        <v>487200</v>
      </c>
      <c r="H7592" s="56">
        <v>487200</v>
      </c>
      <c r="I7592" s="56">
        <v>1</v>
      </c>
    </row>
    <row r="7593" spans="1:9" ht="45">
      <c r="A7593" s="1401"/>
      <c r="B7593" s="1364"/>
      <c r="C7593" s="159" t="s">
        <v>4002</v>
      </c>
      <c r="D7593" s="160" t="s">
        <v>4003</v>
      </c>
      <c r="E7593" s="43" t="s">
        <v>14</v>
      </c>
      <c r="F7593" s="43" t="s">
        <v>121</v>
      </c>
      <c r="G7593" s="56">
        <v>459000</v>
      </c>
      <c r="H7593" s="56">
        <v>459000</v>
      </c>
      <c r="I7593" s="56">
        <v>1</v>
      </c>
    </row>
    <row r="7594" spans="1:9" ht="45">
      <c r="A7594" s="1401"/>
      <c r="B7594" s="1364"/>
      <c r="C7594" s="159" t="s">
        <v>4004</v>
      </c>
      <c r="D7594" s="160" t="s">
        <v>4005</v>
      </c>
      <c r="E7594" s="43" t="s">
        <v>14</v>
      </c>
      <c r="F7594" s="43" t="s">
        <v>121</v>
      </c>
      <c r="G7594" s="56">
        <v>517500</v>
      </c>
      <c r="H7594" s="56">
        <v>517500</v>
      </c>
      <c r="I7594" s="56">
        <v>1</v>
      </c>
    </row>
    <row r="7595" spans="1:9" ht="45">
      <c r="A7595" s="1401"/>
      <c r="B7595" s="1364"/>
      <c r="C7595" s="159" t="s">
        <v>4006</v>
      </c>
      <c r="D7595" s="160" t="s">
        <v>4007</v>
      </c>
      <c r="E7595" s="43" t="s">
        <v>14</v>
      </c>
      <c r="F7595" s="43" t="s">
        <v>121</v>
      </c>
      <c r="G7595" s="56">
        <v>714600</v>
      </c>
      <c r="H7595" s="56">
        <v>714600</v>
      </c>
      <c r="I7595" s="56">
        <v>1</v>
      </c>
    </row>
    <row r="7596" spans="1:9" ht="45">
      <c r="A7596" s="1401"/>
      <c r="B7596" s="1364"/>
      <c r="C7596" s="159" t="s">
        <v>4008</v>
      </c>
      <c r="D7596" s="160" t="s">
        <v>4009</v>
      </c>
      <c r="E7596" s="43" t="s">
        <v>14</v>
      </c>
      <c r="F7596" s="43" t="s">
        <v>121</v>
      </c>
      <c r="G7596" s="56">
        <v>871200</v>
      </c>
      <c r="H7596" s="56">
        <v>871200</v>
      </c>
      <c r="I7596" s="56">
        <v>1</v>
      </c>
    </row>
    <row r="7597" spans="1:9" ht="60">
      <c r="A7597" s="1401"/>
      <c r="B7597" s="1364"/>
      <c r="C7597" s="159" t="s">
        <v>4010</v>
      </c>
      <c r="D7597" s="160" t="s">
        <v>4011</v>
      </c>
      <c r="E7597" s="43" t="s">
        <v>14</v>
      </c>
      <c r="F7597" s="43" t="s">
        <v>121</v>
      </c>
      <c r="G7597" s="56">
        <v>1465000</v>
      </c>
      <c r="H7597" s="56">
        <v>1465000</v>
      </c>
      <c r="I7597" s="56">
        <v>1</v>
      </c>
    </row>
    <row r="7598" spans="1:9" ht="45">
      <c r="A7598" s="1401"/>
      <c r="B7598" s="1364"/>
      <c r="C7598" s="159" t="s">
        <v>4012</v>
      </c>
      <c r="D7598" s="160" t="s">
        <v>4013</v>
      </c>
      <c r="E7598" s="43" t="s">
        <v>14</v>
      </c>
      <c r="F7598" s="43" t="s">
        <v>121</v>
      </c>
      <c r="G7598" s="56">
        <v>288000</v>
      </c>
      <c r="H7598" s="56">
        <v>288000</v>
      </c>
      <c r="I7598" s="56">
        <v>1</v>
      </c>
    </row>
    <row r="7599" spans="1:9" ht="45">
      <c r="A7599" s="1401"/>
      <c r="B7599" s="1364"/>
      <c r="C7599" s="159" t="s">
        <v>4014</v>
      </c>
      <c r="D7599" s="160" t="s">
        <v>4015</v>
      </c>
      <c r="E7599" s="43" t="s">
        <v>14</v>
      </c>
      <c r="F7599" s="43" t="s">
        <v>121</v>
      </c>
      <c r="G7599" s="56">
        <v>320400</v>
      </c>
      <c r="H7599" s="56">
        <v>320400</v>
      </c>
      <c r="I7599" s="56">
        <v>1</v>
      </c>
    </row>
    <row r="7600" spans="1:9" ht="60">
      <c r="A7600" s="1401"/>
      <c r="B7600" s="1364"/>
      <c r="C7600" s="159" t="s">
        <v>4016</v>
      </c>
      <c r="D7600" s="160" t="s">
        <v>4017</v>
      </c>
      <c r="E7600" s="43" t="s">
        <v>14</v>
      </c>
      <c r="F7600" s="43" t="s">
        <v>121</v>
      </c>
      <c r="G7600" s="56">
        <v>326400</v>
      </c>
      <c r="H7600" s="56">
        <v>326400</v>
      </c>
      <c r="I7600" s="56">
        <v>1</v>
      </c>
    </row>
    <row r="7601" spans="1:9">
      <c r="A7601" s="1401"/>
      <c r="B7601" s="1371" t="s">
        <v>895</v>
      </c>
      <c r="C7601" s="1371"/>
      <c r="D7601" s="1371"/>
      <c r="E7601" s="1371"/>
      <c r="F7601" s="1371"/>
      <c r="G7601" s="1371"/>
      <c r="H7601" s="1371"/>
      <c r="I7601" s="1372"/>
    </row>
    <row r="7602" spans="1:9">
      <c r="A7602" s="1401"/>
      <c r="B7602" s="1373" t="s">
        <v>154</v>
      </c>
      <c r="C7602" s="1373"/>
      <c r="D7602" s="1373"/>
      <c r="E7602" s="1373"/>
      <c r="F7602" s="1373"/>
      <c r="G7602" s="1373"/>
      <c r="H7602" s="1373"/>
      <c r="I7602" s="1373"/>
    </row>
    <row r="7603" spans="1:9" s="8" customFormat="1" ht="30">
      <c r="A7603" s="1401"/>
      <c r="B7603" s="1374">
        <v>5112</v>
      </c>
      <c r="C7603" s="173">
        <v>45211140</v>
      </c>
      <c r="D7603" s="174" t="s">
        <v>4018</v>
      </c>
      <c r="E7603" s="65" t="s">
        <v>126</v>
      </c>
      <c r="F7603" s="65" t="s">
        <v>121</v>
      </c>
      <c r="G7603" s="66">
        <v>18620360</v>
      </c>
      <c r="H7603" s="66">
        <v>18620360</v>
      </c>
      <c r="I7603" s="66">
        <v>1</v>
      </c>
    </row>
    <row r="7604" spans="1:9" s="8" customFormat="1" ht="30">
      <c r="A7604" s="1401"/>
      <c r="B7604" s="1375"/>
      <c r="C7604" s="175">
        <v>45211140</v>
      </c>
      <c r="D7604" s="176" t="s">
        <v>4019</v>
      </c>
      <c r="E7604" s="67" t="s">
        <v>126</v>
      </c>
      <c r="F7604" s="67" t="s">
        <v>121</v>
      </c>
      <c r="G7604" s="68">
        <v>19737630</v>
      </c>
      <c r="H7604" s="68">
        <v>19737630</v>
      </c>
      <c r="I7604" s="68">
        <v>1</v>
      </c>
    </row>
    <row r="7605" spans="1:9">
      <c r="A7605" s="1401"/>
      <c r="B7605" s="1373" t="s">
        <v>118</v>
      </c>
      <c r="C7605" s="1373"/>
      <c r="D7605" s="1373"/>
      <c r="E7605" s="1373"/>
      <c r="F7605" s="1373"/>
      <c r="G7605" s="1373"/>
      <c r="H7605" s="1373"/>
      <c r="I7605" s="1373"/>
    </row>
    <row r="7606" spans="1:9" s="8" customFormat="1" ht="30">
      <c r="A7606" s="1401"/>
      <c r="B7606" s="1368">
        <v>5112</v>
      </c>
      <c r="C7606" s="159" t="s">
        <v>6276</v>
      </c>
      <c r="D7606" s="160" t="s">
        <v>4020</v>
      </c>
      <c r="E7606" s="159" t="s">
        <v>172</v>
      </c>
      <c r="F7606" s="159" t="s">
        <v>121</v>
      </c>
      <c r="G7606" s="159">
        <v>364272</v>
      </c>
      <c r="H7606" s="159">
        <v>364272</v>
      </c>
      <c r="I7606" s="159">
        <v>1</v>
      </c>
    </row>
    <row r="7607" spans="1:9" s="8" customFormat="1" ht="30">
      <c r="A7607" s="1401"/>
      <c r="B7607" s="1369"/>
      <c r="C7607" s="159" t="s">
        <v>6277</v>
      </c>
      <c r="D7607" s="160" t="s">
        <v>4021</v>
      </c>
      <c r="E7607" s="159" t="s">
        <v>172</v>
      </c>
      <c r="F7607" s="159" t="s">
        <v>121</v>
      </c>
      <c r="G7607" s="159">
        <v>389328</v>
      </c>
      <c r="H7607" s="159">
        <v>389328</v>
      </c>
      <c r="I7607" s="159">
        <v>1</v>
      </c>
    </row>
    <row r="7608" spans="1:9" s="8" customFormat="1" ht="30">
      <c r="A7608" s="1401"/>
      <c r="B7608" s="1369"/>
      <c r="C7608" s="410" t="s">
        <v>6343</v>
      </c>
      <c r="D7608" s="411" t="s">
        <v>4022</v>
      </c>
      <c r="E7608" s="412" t="s">
        <v>120</v>
      </c>
      <c r="F7608" s="412" t="s">
        <v>121</v>
      </c>
      <c r="G7608" s="32">
        <v>109284</v>
      </c>
      <c r="H7608" s="32">
        <v>109284</v>
      </c>
      <c r="I7608" s="413">
        <v>1</v>
      </c>
    </row>
    <row r="7609" spans="1:9" s="8" customFormat="1" ht="30">
      <c r="A7609" s="1401"/>
      <c r="B7609" s="1370"/>
      <c r="C7609" s="410" t="s">
        <v>6344</v>
      </c>
      <c r="D7609" s="411" t="s">
        <v>4023</v>
      </c>
      <c r="E7609" s="412" t="s">
        <v>120</v>
      </c>
      <c r="F7609" s="412" t="s">
        <v>121</v>
      </c>
      <c r="G7609" s="32">
        <v>116796</v>
      </c>
      <c r="H7609" s="32">
        <v>116796</v>
      </c>
      <c r="I7609" s="413">
        <v>1</v>
      </c>
    </row>
    <row r="7610" spans="1:9">
      <c r="A7610" s="1401"/>
      <c r="B7610" s="1326" t="s">
        <v>274</v>
      </c>
      <c r="C7610" s="1327"/>
      <c r="D7610" s="1327"/>
      <c r="E7610" s="1327"/>
      <c r="F7610" s="1327"/>
      <c r="G7610" s="1327"/>
      <c r="H7610" s="1327"/>
      <c r="I7610" s="1328"/>
    </row>
    <row r="7611" spans="1:9">
      <c r="A7611" s="1401"/>
      <c r="B7611" s="1329" t="s">
        <v>11</v>
      </c>
      <c r="C7611" s="1319"/>
      <c r="D7611" s="1319"/>
      <c r="E7611" s="1319"/>
      <c r="F7611" s="1319"/>
      <c r="G7611" s="1319"/>
      <c r="H7611" s="1319"/>
      <c r="I7611" s="1320"/>
    </row>
    <row r="7612" spans="1:9" s="8" customFormat="1">
      <c r="A7612" s="1401"/>
      <c r="B7612" s="62">
        <v>4267</v>
      </c>
      <c r="C7612" s="559" t="s">
        <v>8396</v>
      </c>
      <c r="D7612" s="559" t="s">
        <v>4058</v>
      </c>
      <c r="E7612" s="63" t="s">
        <v>126</v>
      </c>
      <c r="F7612" s="63" t="s">
        <v>15</v>
      </c>
      <c r="G7612" s="818">
        <v>1200</v>
      </c>
      <c r="H7612" s="577">
        <v>5829.6</v>
      </c>
      <c r="I7612" s="818">
        <v>4858</v>
      </c>
    </row>
    <row r="7613" spans="1:9">
      <c r="A7613" s="1401"/>
      <c r="B7613" s="1346" t="s">
        <v>118</v>
      </c>
      <c r="C7613" s="1346"/>
      <c r="D7613" s="1346"/>
      <c r="E7613" s="1346"/>
      <c r="F7613" s="1346"/>
      <c r="G7613" s="1346"/>
      <c r="H7613" s="1346"/>
      <c r="I7613" s="1346"/>
    </row>
    <row r="7614" spans="1:9" ht="30">
      <c r="A7614" s="1401"/>
      <c r="B7614" s="1332">
        <v>4239</v>
      </c>
      <c r="C7614" s="163" t="s">
        <v>4024</v>
      </c>
      <c r="D7614" s="164" t="s">
        <v>4025</v>
      </c>
      <c r="E7614" s="46" t="s">
        <v>14</v>
      </c>
      <c r="F7614" s="46" t="s">
        <v>121</v>
      </c>
      <c r="G7614" s="59">
        <v>800000</v>
      </c>
      <c r="H7614" s="59">
        <v>800000</v>
      </c>
      <c r="I7614" s="59">
        <v>1</v>
      </c>
    </row>
    <row r="7615" spans="1:9" ht="45">
      <c r="A7615" s="1401"/>
      <c r="B7615" s="1332"/>
      <c r="C7615" s="159" t="s">
        <v>4026</v>
      </c>
      <c r="D7615" s="160" t="s">
        <v>4027</v>
      </c>
      <c r="E7615" s="43" t="s">
        <v>14</v>
      </c>
      <c r="F7615" s="43" t="s">
        <v>121</v>
      </c>
      <c r="G7615" s="56">
        <v>840000</v>
      </c>
      <c r="H7615" s="56">
        <v>840000</v>
      </c>
      <c r="I7615" s="56">
        <v>1</v>
      </c>
    </row>
    <row r="7616" spans="1:9" ht="45">
      <c r="A7616" s="1401"/>
      <c r="B7616" s="1332"/>
      <c r="C7616" s="159" t="s">
        <v>4028</v>
      </c>
      <c r="D7616" s="160" t="s">
        <v>4029</v>
      </c>
      <c r="E7616" s="43" t="s">
        <v>14</v>
      </c>
      <c r="F7616" s="43" t="s">
        <v>121</v>
      </c>
      <c r="G7616" s="56">
        <v>430000</v>
      </c>
      <c r="H7616" s="56">
        <v>430000</v>
      </c>
      <c r="I7616" s="56">
        <v>1</v>
      </c>
    </row>
    <row r="7617" spans="1:9" ht="30">
      <c r="A7617" s="1401"/>
      <c r="B7617" s="1332"/>
      <c r="C7617" s="159" t="s">
        <v>4030</v>
      </c>
      <c r="D7617" s="160" t="s">
        <v>4031</v>
      </c>
      <c r="E7617" s="43" t="s">
        <v>14</v>
      </c>
      <c r="F7617" s="43" t="s">
        <v>121</v>
      </c>
      <c r="G7617" s="56">
        <v>840000</v>
      </c>
      <c r="H7617" s="56">
        <v>840000</v>
      </c>
      <c r="I7617" s="56">
        <v>1</v>
      </c>
    </row>
    <row r="7618" spans="1:9" ht="45">
      <c r="A7618" s="1401"/>
      <c r="B7618" s="1332"/>
      <c r="C7618" s="159" t="s">
        <v>4032</v>
      </c>
      <c r="D7618" s="160" t="s">
        <v>4033</v>
      </c>
      <c r="E7618" s="43" t="s">
        <v>14</v>
      </c>
      <c r="F7618" s="43" t="s">
        <v>121</v>
      </c>
      <c r="G7618" s="56">
        <v>800000</v>
      </c>
      <c r="H7618" s="56">
        <v>800000</v>
      </c>
      <c r="I7618" s="56">
        <v>1</v>
      </c>
    </row>
    <row r="7619" spans="1:9" ht="30">
      <c r="A7619" s="1401"/>
      <c r="B7619" s="1332"/>
      <c r="C7619" s="159" t="s">
        <v>4034</v>
      </c>
      <c r="D7619" s="160" t="s">
        <v>4035</v>
      </c>
      <c r="E7619" s="43" t="s">
        <v>14</v>
      </c>
      <c r="F7619" s="43" t="s">
        <v>121</v>
      </c>
      <c r="G7619" s="56">
        <v>430000</v>
      </c>
      <c r="H7619" s="56">
        <v>430000</v>
      </c>
      <c r="I7619" s="56">
        <v>1</v>
      </c>
    </row>
    <row r="7620" spans="1:9" ht="45">
      <c r="A7620" s="1401"/>
      <c r="B7620" s="1332"/>
      <c r="C7620" s="159" t="s">
        <v>4036</v>
      </c>
      <c r="D7620" s="160" t="s">
        <v>4037</v>
      </c>
      <c r="E7620" s="43" t="s">
        <v>14</v>
      </c>
      <c r="F7620" s="43" t="s">
        <v>121</v>
      </c>
      <c r="G7620" s="56">
        <v>2540000</v>
      </c>
      <c r="H7620" s="56">
        <v>2540000</v>
      </c>
      <c r="I7620" s="56">
        <v>1</v>
      </c>
    </row>
    <row r="7621" spans="1:9" ht="45">
      <c r="A7621" s="1401"/>
      <c r="B7621" s="1332"/>
      <c r="C7621" s="159" t="s">
        <v>4038</v>
      </c>
      <c r="D7621" s="160" t="s">
        <v>4039</v>
      </c>
      <c r="E7621" s="43" t="s">
        <v>14</v>
      </c>
      <c r="F7621" s="43" t="s">
        <v>121</v>
      </c>
      <c r="G7621" s="56">
        <v>1150000</v>
      </c>
      <c r="H7621" s="56">
        <v>1150000</v>
      </c>
      <c r="I7621" s="56">
        <v>1</v>
      </c>
    </row>
    <row r="7622" spans="1:9" s="51" customFormat="1" ht="45">
      <c r="A7622" s="1401"/>
      <c r="B7622" s="1332"/>
      <c r="C7622" s="157">
        <v>79951100</v>
      </c>
      <c r="D7622" s="158" t="s">
        <v>4040</v>
      </c>
      <c r="E7622" s="50" t="s">
        <v>14</v>
      </c>
      <c r="F7622" s="50" t="s">
        <v>121</v>
      </c>
      <c r="G7622" s="55">
        <v>25000000</v>
      </c>
      <c r="H7622" s="55">
        <v>25000000</v>
      </c>
      <c r="I7622" s="55">
        <v>1</v>
      </c>
    </row>
    <row r="7623" spans="1:9">
      <c r="A7623" s="1401"/>
      <c r="B7623" s="1327" t="s">
        <v>4041</v>
      </c>
      <c r="C7623" s="1327"/>
      <c r="D7623" s="1327"/>
      <c r="E7623" s="1327"/>
      <c r="F7623" s="1327"/>
      <c r="G7623" s="1327"/>
      <c r="H7623" s="1327"/>
      <c r="I7623" s="1328"/>
    </row>
    <row r="7624" spans="1:9">
      <c r="A7624" s="1401"/>
      <c r="B7624" s="1330" t="s">
        <v>154</v>
      </c>
      <c r="C7624" s="1330"/>
      <c r="D7624" s="1330"/>
      <c r="E7624" s="1330"/>
      <c r="F7624" s="1330"/>
      <c r="G7624" s="1330"/>
      <c r="H7624" s="1330"/>
      <c r="I7624" s="1331"/>
    </row>
    <row r="7625" spans="1:9">
      <c r="A7625" s="1401"/>
      <c r="B7625" s="946"/>
      <c r="C7625" s="595"/>
      <c r="D7625" s="595"/>
      <c r="E7625" s="595"/>
      <c r="F7625" s="595"/>
      <c r="G7625" s="595"/>
      <c r="H7625" s="595"/>
      <c r="I7625" s="596"/>
    </row>
    <row r="7626" spans="1:9" ht="30">
      <c r="A7626" s="1401"/>
      <c r="B7626" s="940">
        <v>5113</v>
      </c>
      <c r="C7626" s="159" t="s">
        <v>4042</v>
      </c>
      <c r="D7626" s="160" t="s">
        <v>4043</v>
      </c>
      <c r="E7626" s="43" t="s">
        <v>149</v>
      </c>
      <c r="F7626" s="43" t="s">
        <v>121</v>
      </c>
      <c r="G7626" s="56">
        <v>0</v>
      </c>
      <c r="H7626" s="56">
        <v>0</v>
      </c>
      <c r="I7626" s="56">
        <v>1</v>
      </c>
    </row>
    <row r="7627" spans="1:9">
      <c r="A7627" s="1401"/>
      <c r="B7627" s="1330" t="s">
        <v>118</v>
      </c>
      <c r="C7627" s="1330"/>
      <c r="D7627" s="1330"/>
      <c r="E7627" s="1330"/>
      <c r="F7627" s="1330"/>
      <c r="G7627" s="1330"/>
      <c r="H7627" s="1330"/>
      <c r="I7627" s="1331"/>
    </row>
    <row r="7628" spans="1:9" s="51" customFormat="1" ht="45">
      <c r="A7628" s="1401"/>
      <c r="B7628" s="1332">
        <v>5113</v>
      </c>
      <c r="C7628" s="159" t="s">
        <v>5271</v>
      </c>
      <c r="D7628" s="160" t="s">
        <v>4044</v>
      </c>
      <c r="E7628" s="50" t="s">
        <v>519</v>
      </c>
      <c r="F7628" s="50" t="s">
        <v>121</v>
      </c>
      <c r="G7628" s="55">
        <v>0</v>
      </c>
      <c r="H7628" s="55">
        <v>0</v>
      </c>
      <c r="I7628" s="55">
        <v>1</v>
      </c>
    </row>
    <row r="7629" spans="1:9" s="51" customFormat="1">
      <c r="A7629" s="1401"/>
      <c r="B7629" s="1332"/>
      <c r="C7629" s="559" t="s">
        <v>7687</v>
      </c>
      <c r="D7629" s="559" t="s">
        <v>531</v>
      </c>
      <c r="E7629" s="160" t="s">
        <v>120</v>
      </c>
      <c r="F7629" s="160" t="s">
        <v>121</v>
      </c>
      <c r="G7629" s="483">
        <v>441024</v>
      </c>
      <c r="H7629" s="483">
        <v>441024</v>
      </c>
      <c r="I7629" s="55">
        <v>1</v>
      </c>
    </row>
    <row r="7630" spans="1:9" s="51" customFormat="1" ht="30">
      <c r="A7630" s="1401"/>
      <c r="B7630" s="1332"/>
      <c r="C7630" s="160" t="s">
        <v>7164</v>
      </c>
      <c r="D7630" s="160" t="s">
        <v>531</v>
      </c>
      <c r="E7630" s="160" t="s">
        <v>120</v>
      </c>
      <c r="F7630" s="160" t="s">
        <v>121</v>
      </c>
      <c r="G7630" s="160">
        <v>2814000</v>
      </c>
      <c r="H7630" s="160">
        <v>2814000</v>
      </c>
      <c r="I7630" s="56">
        <v>1</v>
      </c>
    </row>
    <row r="7631" spans="1:9" ht="30">
      <c r="A7631" s="1401"/>
      <c r="B7631" s="1332"/>
      <c r="C7631" s="159" t="s">
        <v>4045</v>
      </c>
      <c r="D7631" s="160" t="s">
        <v>531</v>
      </c>
      <c r="E7631" s="43" t="s">
        <v>120</v>
      </c>
      <c r="F7631" s="43" t="s">
        <v>121</v>
      </c>
      <c r="G7631" s="56">
        <v>0</v>
      </c>
      <c r="H7631" s="56">
        <v>0</v>
      </c>
      <c r="I7631" s="56">
        <v>1</v>
      </c>
    </row>
    <row r="7632" spans="1:9">
      <c r="A7632" s="1401"/>
      <c r="B7632" s="1225" t="s">
        <v>294</v>
      </c>
      <c r="C7632" s="1225"/>
      <c r="D7632" s="1225"/>
      <c r="E7632" s="1225"/>
      <c r="F7632" s="1225"/>
      <c r="G7632" s="1225"/>
      <c r="H7632" s="1225"/>
      <c r="I7632" s="1226"/>
    </row>
    <row r="7633" spans="1:11">
      <c r="A7633" s="1401"/>
      <c r="B7633" s="1314" t="s">
        <v>11</v>
      </c>
      <c r="C7633" s="1315"/>
      <c r="D7633" s="1315"/>
      <c r="E7633" s="1315"/>
      <c r="F7633" s="1315"/>
      <c r="G7633" s="1315"/>
      <c r="H7633" s="1315"/>
      <c r="I7633" s="1316"/>
    </row>
    <row r="7634" spans="1:11">
      <c r="A7634" s="1401"/>
      <c r="B7634" s="1342" t="s">
        <v>5695</v>
      </c>
      <c r="C7634" s="432" t="s">
        <v>6844</v>
      </c>
      <c r="D7634" s="178" t="s">
        <v>4046</v>
      </c>
      <c r="E7634" s="45" t="s">
        <v>14</v>
      </c>
      <c r="F7634" s="45" t="s">
        <v>15</v>
      </c>
      <c r="G7634" s="14">
        <v>250000</v>
      </c>
      <c r="H7634" s="14">
        <v>250000</v>
      </c>
      <c r="I7634" s="14">
        <v>1</v>
      </c>
    </row>
    <row r="7635" spans="1:11">
      <c r="A7635" s="1401"/>
      <c r="B7635" s="1343"/>
      <c r="C7635" s="432" t="s">
        <v>6845</v>
      </c>
      <c r="D7635" s="178" t="s">
        <v>4047</v>
      </c>
      <c r="E7635" s="45" t="s">
        <v>14</v>
      </c>
      <c r="F7635" s="45" t="s">
        <v>15</v>
      </c>
      <c r="G7635" s="14">
        <v>150000</v>
      </c>
      <c r="H7635" s="14">
        <v>600000</v>
      </c>
      <c r="I7635" s="14">
        <v>4</v>
      </c>
    </row>
    <row r="7636" spans="1:11">
      <c r="A7636" s="1401"/>
      <c r="B7636" s="1343"/>
      <c r="C7636" s="432" t="s">
        <v>6846</v>
      </c>
      <c r="D7636" s="178" t="s">
        <v>4048</v>
      </c>
      <c r="E7636" s="45" t="s">
        <v>14</v>
      </c>
      <c r="F7636" s="45" t="s">
        <v>15</v>
      </c>
      <c r="G7636" s="14">
        <v>150000</v>
      </c>
      <c r="H7636" s="14">
        <v>300000</v>
      </c>
      <c r="I7636" s="14">
        <v>2</v>
      </c>
    </row>
    <row r="7637" spans="1:11">
      <c r="A7637" s="1401"/>
      <c r="B7637" s="1343"/>
      <c r="C7637" s="432" t="s">
        <v>6847</v>
      </c>
      <c r="D7637" s="178" t="s">
        <v>4049</v>
      </c>
      <c r="E7637" s="45" t="s">
        <v>14</v>
      </c>
      <c r="F7637" s="45" t="s">
        <v>15</v>
      </c>
      <c r="G7637" s="14">
        <v>150000</v>
      </c>
      <c r="H7637" s="14">
        <v>2400000</v>
      </c>
      <c r="I7637" s="14">
        <v>16</v>
      </c>
    </row>
    <row r="7638" spans="1:11">
      <c r="A7638" s="1401"/>
      <c r="B7638" s="1343"/>
      <c r="C7638" s="432" t="s">
        <v>6848</v>
      </c>
      <c r="D7638" s="178" t="s">
        <v>4050</v>
      </c>
      <c r="E7638" s="45" t="s">
        <v>14</v>
      </c>
      <c r="F7638" s="45" t="s">
        <v>15</v>
      </c>
      <c r="G7638" s="14">
        <v>100000</v>
      </c>
      <c r="H7638" s="14">
        <v>300000</v>
      </c>
      <c r="I7638" s="14">
        <v>3</v>
      </c>
    </row>
    <row r="7639" spans="1:11">
      <c r="A7639" s="1401"/>
      <c r="B7639" s="1343"/>
      <c r="C7639" s="432" t="s">
        <v>6849</v>
      </c>
      <c r="D7639" s="178" t="s">
        <v>4051</v>
      </c>
      <c r="E7639" s="45" t="s">
        <v>14</v>
      </c>
      <c r="F7639" s="45" t="s">
        <v>15</v>
      </c>
      <c r="G7639" s="60">
        <v>125000</v>
      </c>
      <c r="H7639" s="14">
        <v>250000</v>
      </c>
      <c r="I7639" s="60">
        <v>2</v>
      </c>
    </row>
    <row r="7640" spans="1:11">
      <c r="A7640" s="1401"/>
      <c r="B7640" s="1343"/>
      <c r="C7640" s="432" t="s">
        <v>6850</v>
      </c>
      <c r="D7640" s="178" t="s">
        <v>4052</v>
      </c>
      <c r="E7640" s="45" t="s">
        <v>14</v>
      </c>
      <c r="F7640" s="45" t="s">
        <v>15</v>
      </c>
      <c r="G7640" s="60">
        <v>150000</v>
      </c>
      <c r="H7640" s="14">
        <v>900000</v>
      </c>
      <c r="I7640" s="60">
        <v>6</v>
      </c>
    </row>
    <row r="7641" spans="1:11" ht="30">
      <c r="A7641" s="1401"/>
      <c r="B7641" s="1343"/>
      <c r="C7641" s="432" t="s">
        <v>6851</v>
      </c>
      <c r="D7641" s="178" t="s">
        <v>4053</v>
      </c>
      <c r="E7641" s="45" t="s">
        <v>14</v>
      </c>
      <c r="F7641" s="45" t="s">
        <v>15</v>
      </c>
      <c r="G7641" s="60">
        <v>30000</v>
      </c>
      <c r="H7641" s="14">
        <v>180000</v>
      </c>
      <c r="I7641" s="60">
        <v>6</v>
      </c>
    </row>
    <row r="7642" spans="1:11">
      <c r="A7642" s="1401"/>
      <c r="B7642" s="1343"/>
      <c r="C7642" s="432" t="s">
        <v>6852</v>
      </c>
      <c r="D7642" s="178" t="s">
        <v>4054</v>
      </c>
      <c r="E7642" s="45" t="s">
        <v>14</v>
      </c>
      <c r="F7642" s="45" t="s">
        <v>15</v>
      </c>
      <c r="G7642" s="60">
        <v>70000</v>
      </c>
      <c r="H7642" s="14">
        <v>280000</v>
      </c>
      <c r="I7642" s="60">
        <v>4</v>
      </c>
    </row>
    <row r="7643" spans="1:11">
      <c r="A7643" s="1401"/>
      <c r="B7643" s="1343"/>
      <c r="C7643" s="432" t="s">
        <v>6853</v>
      </c>
      <c r="D7643" s="178" t="s">
        <v>4055</v>
      </c>
      <c r="E7643" s="45" t="s">
        <v>14</v>
      </c>
      <c r="F7643" s="45" t="s">
        <v>15</v>
      </c>
      <c r="G7643" s="60">
        <v>120000</v>
      </c>
      <c r="H7643" s="14">
        <v>720000</v>
      </c>
      <c r="I7643" s="60">
        <v>6</v>
      </c>
    </row>
    <row r="7644" spans="1:11">
      <c r="A7644" s="1401"/>
      <c r="B7644" s="1344"/>
      <c r="C7644" s="432" t="s">
        <v>6854</v>
      </c>
      <c r="D7644" s="178" t="s">
        <v>4056</v>
      </c>
      <c r="E7644" s="45" t="s">
        <v>14</v>
      </c>
      <c r="F7644" s="45" t="s">
        <v>15</v>
      </c>
      <c r="G7644" s="14">
        <v>50000</v>
      </c>
      <c r="H7644" s="14">
        <v>100000</v>
      </c>
      <c r="I7644" s="14">
        <v>2</v>
      </c>
    </row>
    <row r="7645" spans="1:11">
      <c r="A7645" s="1401"/>
      <c r="B7645" s="950">
        <v>4861</v>
      </c>
      <c r="C7645" s="177" t="s">
        <v>4057</v>
      </c>
      <c r="D7645" s="178" t="s">
        <v>4058</v>
      </c>
      <c r="E7645" s="45" t="s">
        <v>126</v>
      </c>
      <c r="F7645" s="45" t="s">
        <v>15</v>
      </c>
      <c r="G7645" s="14">
        <v>12000</v>
      </c>
      <c r="H7645" s="14">
        <v>720000</v>
      </c>
      <c r="I7645" s="14">
        <v>60</v>
      </c>
    </row>
    <row r="7646" spans="1:11">
      <c r="A7646" s="1401"/>
      <c r="B7646" s="951"/>
      <c r="C7646" s="177" t="s">
        <v>5664</v>
      </c>
      <c r="D7646" s="177" t="s">
        <v>4058</v>
      </c>
      <c r="E7646" s="177" t="s">
        <v>126</v>
      </c>
      <c r="F7646" s="177" t="s">
        <v>15</v>
      </c>
      <c r="G7646" s="319">
        <v>10360</v>
      </c>
      <c r="H7646" s="319">
        <v>621600</v>
      </c>
      <c r="I7646" s="319">
        <v>60</v>
      </c>
    </row>
    <row r="7647" spans="1:11">
      <c r="A7647" s="1401"/>
      <c r="B7647" s="951"/>
      <c r="C7647" s="177" t="s">
        <v>5665</v>
      </c>
      <c r="D7647" s="177" t="s">
        <v>3779</v>
      </c>
      <c r="E7647" s="177" t="s">
        <v>126</v>
      </c>
      <c r="F7647" s="385" t="s">
        <v>121</v>
      </c>
      <c r="G7647" s="319">
        <v>98400</v>
      </c>
      <c r="H7647" s="319">
        <v>98400</v>
      </c>
      <c r="I7647" s="319" t="s">
        <v>5291</v>
      </c>
    </row>
    <row r="7648" spans="1:11">
      <c r="A7648" s="1401"/>
      <c r="B7648" s="951"/>
      <c r="C7648" s="288"/>
      <c r="D7648" s="1321" t="s">
        <v>118</v>
      </c>
      <c r="E7648" s="1322"/>
      <c r="F7648" s="1322"/>
      <c r="G7648" s="1322"/>
      <c r="H7648" s="1322"/>
      <c r="I7648" s="1322"/>
      <c r="J7648" s="1322"/>
      <c r="K7648" s="1323"/>
    </row>
    <row r="7649" spans="1:10">
      <c r="A7649" s="1401"/>
    </row>
    <row r="7650" spans="1:10">
      <c r="A7650" s="1401"/>
      <c r="B7650" s="1326" t="s">
        <v>295</v>
      </c>
      <c r="C7650" s="1327"/>
      <c r="D7650" s="1327"/>
      <c r="E7650" s="1327"/>
      <c r="F7650" s="1327"/>
      <c r="G7650" s="1327"/>
      <c r="H7650" s="1327"/>
      <c r="I7650" s="1328"/>
    </row>
    <row r="7651" spans="1:10">
      <c r="A7651" s="1401"/>
      <c r="B7651" s="1329" t="s">
        <v>11</v>
      </c>
      <c r="C7651" s="1319"/>
      <c r="D7651" s="1319"/>
      <c r="E7651" s="1319"/>
      <c r="F7651" s="1319"/>
      <c r="G7651" s="1319"/>
      <c r="H7651" s="1319"/>
      <c r="I7651" s="1320"/>
    </row>
    <row r="7652" spans="1:10">
      <c r="A7652" s="1401"/>
      <c r="B7652" s="559" t="s">
        <v>5529</v>
      </c>
      <c r="C7652" s="559" t="s">
        <v>8593</v>
      </c>
      <c r="D7652" s="559" t="s">
        <v>4058</v>
      </c>
      <c r="E7652" s="995" t="s">
        <v>126</v>
      </c>
      <c r="F7652" s="995" t="s">
        <v>15</v>
      </c>
      <c r="G7652" s="818">
        <v>20000</v>
      </c>
      <c r="H7652" s="577">
        <v>3000</v>
      </c>
      <c r="I7652" s="818">
        <v>150</v>
      </c>
    </row>
    <row r="7653" spans="1:10">
      <c r="A7653" s="1401"/>
      <c r="B7653" s="1001"/>
      <c r="C7653" s="1321" t="s">
        <v>118</v>
      </c>
      <c r="D7653" s="1322"/>
      <c r="E7653" s="1322"/>
      <c r="F7653" s="1322"/>
      <c r="G7653" s="1322"/>
      <c r="H7653" s="1322"/>
      <c r="I7653" s="1322"/>
      <c r="J7653" s="1323"/>
    </row>
    <row r="7654" spans="1:10" ht="30">
      <c r="A7654" s="1401"/>
      <c r="B7654" s="1339">
        <v>4251</v>
      </c>
      <c r="C7654" s="277" t="s">
        <v>5619</v>
      </c>
      <c r="D7654" s="242" t="s">
        <v>5260</v>
      </c>
      <c r="E7654" s="277" t="s">
        <v>3120</v>
      </c>
      <c r="F7654" s="277" t="s">
        <v>121</v>
      </c>
      <c r="G7654" s="277">
        <v>94500</v>
      </c>
      <c r="H7654" s="277">
        <v>94500</v>
      </c>
      <c r="I7654" s="277">
        <v>1</v>
      </c>
    </row>
    <row r="7655" spans="1:10" ht="30">
      <c r="A7655" s="1401"/>
      <c r="B7655" s="1341"/>
      <c r="C7655" s="217" t="s">
        <v>4059</v>
      </c>
      <c r="D7655" s="242" t="s">
        <v>4060</v>
      </c>
      <c r="E7655" s="217" t="s">
        <v>126</v>
      </c>
      <c r="F7655" s="422" t="s">
        <v>121</v>
      </c>
      <c r="G7655" s="1015">
        <v>6826050</v>
      </c>
      <c r="H7655" s="1015">
        <v>6826050</v>
      </c>
      <c r="I7655" s="56">
        <v>1</v>
      </c>
    </row>
    <row r="7656" spans="1:10" ht="30">
      <c r="A7656" s="1401"/>
      <c r="B7656" s="1339">
        <v>4239</v>
      </c>
      <c r="C7656" s="177" t="s">
        <v>6398</v>
      </c>
      <c r="D7656" s="178" t="s">
        <v>5460</v>
      </c>
      <c r="E7656" s="426" t="s">
        <v>14</v>
      </c>
      <c r="F7656" s="426" t="s">
        <v>121</v>
      </c>
      <c r="G7656" s="401">
        <v>1040000</v>
      </c>
      <c r="H7656" s="401">
        <v>1040000</v>
      </c>
      <c r="I7656" s="56">
        <v>1</v>
      </c>
    </row>
    <row r="7657" spans="1:10" ht="30">
      <c r="A7657" s="1401"/>
      <c r="B7657" s="1340"/>
      <c r="C7657" s="177" t="s">
        <v>6399</v>
      </c>
      <c r="D7657" s="178" t="s">
        <v>5460</v>
      </c>
      <c r="E7657" s="426" t="s">
        <v>14</v>
      </c>
      <c r="F7657" s="426" t="s">
        <v>121</v>
      </c>
      <c r="G7657" s="401">
        <v>900000</v>
      </c>
      <c r="H7657" s="401">
        <v>900000</v>
      </c>
      <c r="I7657" s="56">
        <v>1</v>
      </c>
    </row>
    <row r="7658" spans="1:10" ht="30">
      <c r="A7658" s="1401"/>
      <c r="B7658" s="1340"/>
      <c r="C7658" s="177" t="s">
        <v>4062</v>
      </c>
      <c r="D7658" s="178" t="s">
        <v>4061</v>
      </c>
      <c r="E7658" s="43" t="s">
        <v>14</v>
      </c>
      <c r="F7658" s="43" t="s">
        <v>121</v>
      </c>
      <c r="G7658" s="14">
        <v>700000</v>
      </c>
      <c r="H7658" s="14">
        <v>700000</v>
      </c>
      <c r="I7658" s="69">
        <v>1</v>
      </c>
    </row>
    <row r="7659" spans="1:10" ht="30">
      <c r="A7659" s="1401"/>
      <c r="B7659" s="1340"/>
      <c r="C7659" s="177" t="s">
        <v>4063</v>
      </c>
      <c r="D7659" s="178" t="s">
        <v>4061</v>
      </c>
      <c r="E7659" s="43" t="s">
        <v>14</v>
      </c>
      <c r="F7659" s="43" t="s">
        <v>121</v>
      </c>
      <c r="G7659" s="14">
        <v>600000</v>
      </c>
      <c r="H7659" s="14">
        <v>600000</v>
      </c>
      <c r="I7659" s="69">
        <v>1</v>
      </c>
    </row>
    <row r="7660" spans="1:10" ht="30">
      <c r="A7660" s="1401"/>
      <c r="B7660" s="1340"/>
      <c r="C7660" s="177" t="s">
        <v>4064</v>
      </c>
      <c r="D7660" s="178" t="s">
        <v>4061</v>
      </c>
      <c r="E7660" s="43" t="s">
        <v>14</v>
      </c>
      <c r="F7660" s="43" t="s">
        <v>121</v>
      </c>
      <c r="G7660" s="14">
        <v>1260000</v>
      </c>
      <c r="H7660" s="14">
        <v>1260000</v>
      </c>
      <c r="I7660" s="69">
        <v>1</v>
      </c>
    </row>
    <row r="7661" spans="1:10" ht="30">
      <c r="A7661" s="1401"/>
      <c r="B7661" s="1340"/>
      <c r="C7661" s="177" t="s">
        <v>4065</v>
      </c>
      <c r="D7661" s="178" t="s">
        <v>4061</v>
      </c>
      <c r="E7661" s="43" t="s">
        <v>14</v>
      </c>
      <c r="F7661" s="43" t="s">
        <v>121</v>
      </c>
      <c r="G7661" s="14">
        <v>1000000</v>
      </c>
      <c r="H7661" s="14">
        <v>1000000</v>
      </c>
      <c r="I7661" s="69">
        <v>1</v>
      </c>
    </row>
    <row r="7662" spans="1:10" ht="30">
      <c r="A7662" s="1401"/>
      <c r="B7662" s="1341"/>
      <c r="C7662" s="177" t="s">
        <v>4066</v>
      </c>
      <c r="D7662" s="178" t="s">
        <v>4061</v>
      </c>
      <c r="E7662" s="43" t="s">
        <v>14</v>
      </c>
      <c r="F7662" s="43" t="s">
        <v>121</v>
      </c>
      <c r="G7662" s="14">
        <v>2000000</v>
      </c>
      <c r="H7662" s="14">
        <v>2000000</v>
      </c>
      <c r="I7662" s="69">
        <v>1</v>
      </c>
    </row>
    <row r="7663" spans="1:10">
      <c r="A7663" s="1401"/>
      <c r="B7663" s="1333" t="s">
        <v>296</v>
      </c>
      <c r="C7663" s="1334"/>
      <c r="D7663" s="1334"/>
      <c r="E7663" s="1334"/>
      <c r="F7663" s="1334"/>
      <c r="G7663" s="1334"/>
      <c r="H7663" s="1334"/>
      <c r="I7663" s="1335"/>
    </row>
    <row r="7664" spans="1:10">
      <c r="A7664" s="1401"/>
      <c r="B7664" s="1321" t="s">
        <v>11</v>
      </c>
      <c r="C7664" s="1322"/>
      <c r="D7664" s="1322"/>
      <c r="E7664" s="1322"/>
      <c r="F7664" s="1322"/>
      <c r="G7664" s="1322"/>
      <c r="H7664" s="1322"/>
      <c r="I7664" s="1323"/>
    </row>
    <row r="7665" spans="1:9">
      <c r="A7665" s="1401"/>
      <c r="B7665" s="1336">
        <v>4861</v>
      </c>
      <c r="C7665" s="414" t="s">
        <v>5666</v>
      </c>
      <c r="D7665" s="179" t="s">
        <v>4058</v>
      </c>
      <c r="E7665" s="315" t="s">
        <v>126</v>
      </c>
      <c r="F7665" s="49" t="s">
        <v>15</v>
      </c>
      <c r="G7665" s="314">
        <v>7850</v>
      </c>
      <c r="H7665" s="314">
        <v>785000</v>
      </c>
      <c r="I7665" s="314">
        <v>100</v>
      </c>
    </row>
    <row r="7666" spans="1:9">
      <c r="A7666" s="1401"/>
      <c r="B7666" s="1337"/>
      <c r="C7666" s="414" t="s">
        <v>5667</v>
      </c>
      <c r="D7666" s="179" t="s">
        <v>3779</v>
      </c>
      <c r="E7666" s="315" t="s">
        <v>126</v>
      </c>
      <c r="F7666" s="385" t="s">
        <v>121</v>
      </c>
      <c r="G7666" s="314">
        <v>215000</v>
      </c>
      <c r="H7666" s="314">
        <v>215000</v>
      </c>
      <c r="I7666" s="314" t="s">
        <v>5291</v>
      </c>
    </row>
    <row r="7667" spans="1:9">
      <c r="A7667" s="1401"/>
      <c r="B7667" s="1338"/>
      <c r="C7667" s="177" t="s">
        <v>4067</v>
      </c>
      <c r="D7667" s="179" t="s">
        <v>4058</v>
      </c>
      <c r="E7667" s="45" t="s">
        <v>126</v>
      </c>
      <c r="F7667" s="49" t="s">
        <v>15</v>
      </c>
      <c r="G7667" s="314">
        <v>10000</v>
      </c>
      <c r="H7667" s="314">
        <v>1000000</v>
      </c>
      <c r="I7667" s="314">
        <v>100</v>
      </c>
    </row>
    <row r="7668" spans="1:9">
      <c r="A7668" s="1401"/>
    </row>
    <row r="7669" spans="1:9" ht="15" customHeight="1">
      <c r="A7669" s="1401"/>
      <c r="B7669" s="1321" t="s">
        <v>154</v>
      </c>
      <c r="C7669" s="1322"/>
      <c r="D7669" s="1322"/>
      <c r="E7669" s="1322"/>
      <c r="F7669" s="1322"/>
      <c r="G7669" s="1322"/>
      <c r="H7669" s="1322"/>
      <c r="I7669" s="1323"/>
    </row>
    <row r="7670" spans="1:9" ht="30">
      <c r="A7670" s="1401"/>
      <c r="B7670" s="941">
        <v>4251</v>
      </c>
      <c r="C7670" s="217" t="s">
        <v>4068</v>
      </c>
      <c r="D7670" s="242" t="s">
        <v>171</v>
      </c>
      <c r="E7670" s="217" t="s">
        <v>126</v>
      </c>
      <c r="F7670" s="217" t="s">
        <v>121</v>
      </c>
      <c r="G7670" s="1016">
        <v>4334000</v>
      </c>
      <c r="H7670" s="1016">
        <v>4334000</v>
      </c>
      <c r="I7670" s="56">
        <v>1</v>
      </c>
    </row>
    <row r="7671" spans="1:9">
      <c r="A7671" s="1401"/>
      <c r="B7671" s="1321" t="s">
        <v>118</v>
      </c>
      <c r="C7671" s="1322"/>
      <c r="D7671" s="1322"/>
      <c r="E7671" s="1322"/>
      <c r="F7671" s="1322"/>
      <c r="G7671" s="1322"/>
      <c r="H7671" s="1322"/>
      <c r="I7671" s="1323"/>
    </row>
    <row r="7672" spans="1:9" ht="30">
      <c r="A7672" s="1401"/>
      <c r="B7672" s="940" t="s">
        <v>5618</v>
      </c>
      <c r="C7672" s="277" t="s">
        <v>5620</v>
      </c>
      <c r="D7672" s="242" t="s">
        <v>5260</v>
      </c>
      <c r="E7672" s="277" t="s">
        <v>3120</v>
      </c>
      <c r="F7672" s="277" t="s">
        <v>121</v>
      </c>
      <c r="G7672" s="415">
        <v>60000</v>
      </c>
      <c r="H7672" s="415">
        <v>60000</v>
      </c>
      <c r="I7672" s="415">
        <v>1</v>
      </c>
    </row>
    <row r="7673" spans="1:9" ht="21.75" customHeight="1">
      <c r="A7673" s="1401"/>
      <c r="B7673" s="941">
        <v>4239</v>
      </c>
      <c r="C7673" s="159" t="s">
        <v>4069</v>
      </c>
      <c r="D7673" s="160" t="s">
        <v>293</v>
      </c>
      <c r="E7673" s="43" t="s">
        <v>120</v>
      </c>
      <c r="F7673" s="43" t="s">
        <v>121</v>
      </c>
      <c r="G7673" s="56">
        <v>3000000</v>
      </c>
      <c r="H7673" s="56">
        <v>3000000</v>
      </c>
      <c r="I7673" s="56">
        <v>1</v>
      </c>
    </row>
    <row r="7674" spans="1:9">
      <c r="A7674" s="1401"/>
      <c r="B7674" s="1318" t="s">
        <v>298</v>
      </c>
      <c r="C7674" s="1225"/>
      <c r="D7674" s="1225"/>
      <c r="E7674" s="1225"/>
      <c r="F7674" s="1225"/>
      <c r="G7674" s="1225"/>
      <c r="H7674" s="1225"/>
      <c r="I7674" s="1226"/>
    </row>
    <row r="7675" spans="1:9">
      <c r="A7675" s="1401"/>
      <c r="B7675" s="1321" t="s">
        <v>118</v>
      </c>
      <c r="C7675" s="1322"/>
      <c r="D7675" s="1322"/>
      <c r="E7675" s="1322"/>
      <c r="F7675" s="1322"/>
      <c r="G7675" s="1322"/>
      <c r="H7675" s="1322"/>
      <c r="I7675" s="1323"/>
    </row>
    <row r="7676" spans="1:9" s="51" customFormat="1" ht="45">
      <c r="A7676" s="1401"/>
      <c r="B7676" s="1324">
        <v>4215</v>
      </c>
      <c r="C7676" s="157">
        <v>66511140</v>
      </c>
      <c r="D7676" s="158" t="s">
        <v>4070</v>
      </c>
      <c r="E7676" s="50" t="s">
        <v>149</v>
      </c>
      <c r="F7676" s="50" t="s">
        <v>121</v>
      </c>
      <c r="G7676" s="55">
        <v>8550000</v>
      </c>
      <c r="H7676" s="55">
        <v>8550000</v>
      </c>
      <c r="I7676" s="55">
        <v>1</v>
      </c>
    </row>
    <row r="7677" spans="1:9" s="51" customFormat="1" ht="60">
      <c r="A7677" s="1401"/>
      <c r="B7677" s="1325"/>
      <c r="C7677" s="157">
        <v>66511140</v>
      </c>
      <c r="D7677" s="158" t="s">
        <v>4071</v>
      </c>
      <c r="E7677" s="50" t="s">
        <v>149</v>
      </c>
      <c r="F7677" s="50" t="s">
        <v>121</v>
      </c>
      <c r="G7677" s="55">
        <v>51015000</v>
      </c>
      <c r="H7677" s="55">
        <v>51015000</v>
      </c>
      <c r="I7677" s="55">
        <v>1</v>
      </c>
    </row>
    <row r="7678" spans="1:9">
      <c r="A7678" s="1401"/>
      <c r="B7678" s="1318" t="s">
        <v>641</v>
      </c>
      <c r="C7678" s="1225"/>
      <c r="D7678" s="1225"/>
      <c r="E7678" s="1225"/>
      <c r="F7678" s="1225"/>
      <c r="G7678" s="1225"/>
      <c r="H7678" s="1225"/>
      <c r="I7678" s="1226"/>
    </row>
    <row r="7679" spans="1:9">
      <c r="A7679" s="1401"/>
      <c r="B7679" s="1321" t="s">
        <v>118</v>
      </c>
      <c r="C7679" s="1322"/>
      <c r="D7679" s="1322"/>
      <c r="E7679" s="1322"/>
      <c r="F7679" s="1322"/>
      <c r="G7679" s="1322"/>
      <c r="H7679" s="1322"/>
      <c r="I7679" s="1323"/>
    </row>
    <row r="7680" spans="1:9">
      <c r="A7680" s="1401"/>
      <c r="B7680" s="940">
        <v>4239</v>
      </c>
      <c r="C7680" s="159" t="s">
        <v>4072</v>
      </c>
      <c r="D7680" s="160" t="s">
        <v>293</v>
      </c>
      <c r="E7680" s="43" t="s">
        <v>120</v>
      </c>
      <c r="F7680" s="43" t="s">
        <v>121</v>
      </c>
      <c r="G7680" s="56">
        <v>1985900</v>
      </c>
      <c r="H7680" s="56">
        <v>1985900</v>
      </c>
      <c r="I7680" s="56">
        <v>1</v>
      </c>
    </row>
  </sheetData>
  <autoFilter ref="A12:I2236">
    <filterColumn colId="2" showButton="0"/>
  </autoFilter>
  <mergeCells count="1742">
    <mergeCell ref="B1503:G1503"/>
    <mergeCell ref="B1863:G1863"/>
    <mergeCell ref="B4100:I4100"/>
    <mergeCell ref="B6984:G6984"/>
    <mergeCell ref="B1432:G1432"/>
    <mergeCell ref="B1197:G1197"/>
    <mergeCell ref="B5579:G5579"/>
    <mergeCell ref="B4393"/>
    <mergeCell ref="B5215:B5260"/>
    <mergeCell ref="B5264:B5313"/>
    <mergeCell ref="B5320:B5333"/>
    <mergeCell ref="C5208:D5208"/>
    <mergeCell ref="B5087:B5088"/>
    <mergeCell ref="B5167:G5167"/>
    <mergeCell ref="B4968:B4981"/>
    <mergeCell ref="B4982:G4982"/>
    <mergeCell ref="B4985:B5012"/>
    <mergeCell ref="B5013:G5013"/>
    <mergeCell ref="B5857:B5858"/>
    <mergeCell ref="B5212:G5212"/>
    <mergeCell ref="B5206:I5206"/>
    <mergeCell ref="B5208:B5209"/>
    <mergeCell ref="B3462:G3462"/>
    <mergeCell ref="B1986:G1986"/>
    <mergeCell ref="B1941:G1941"/>
    <mergeCell ref="H5208:H5209"/>
    <mergeCell ref="I5208:I5209"/>
    <mergeCell ref="B4523:I4523"/>
    <mergeCell ref="B4939:G4939"/>
    <mergeCell ref="B4940:G4940"/>
    <mergeCell ref="B4942:G4942"/>
    <mergeCell ref="B4943:G4943"/>
    <mergeCell ref="B4945:G4945"/>
    <mergeCell ref="B4947:G4947"/>
    <mergeCell ref="E4524:E4525"/>
    <mergeCell ref="F4524:F4525"/>
    <mergeCell ref="G4524:G4525"/>
    <mergeCell ref="B4782:G4782"/>
    <mergeCell ref="B4473"/>
    <mergeCell ref="B4474:B4476"/>
    <mergeCell ref="B4472:G4472"/>
    <mergeCell ref="B4477:G4477"/>
    <mergeCell ref="B4484:B4485"/>
    <mergeCell ref="B4478:G4478"/>
    <mergeCell ref="B4489:B4494"/>
    <mergeCell ref="B4495:B4498"/>
    <mergeCell ref="B4488:G4488"/>
    <mergeCell ref="B4499:G4499"/>
    <mergeCell ref="B4520:G4520"/>
    <mergeCell ref="D4504:I4504"/>
    <mergeCell ref="B4505:B4506"/>
    <mergeCell ref="B4501:B4503"/>
    <mergeCell ref="B4486:G4486"/>
    <mergeCell ref="H4524:H4525"/>
    <mergeCell ref="I4524:I4525"/>
    <mergeCell ref="B4527:G4527"/>
    <mergeCell ref="B4524:B4525"/>
    <mergeCell ref="B4379:B4381"/>
    <mergeCell ref="B4378:G4378"/>
    <mergeCell ref="B4384:B4386"/>
    <mergeCell ref="B4382:G4382"/>
    <mergeCell ref="B4964:G4964"/>
    <mergeCell ref="B4518"/>
    <mergeCell ref="B4516:G4516"/>
    <mergeCell ref="B1890:B1900"/>
    <mergeCell ref="B2787:G2787"/>
    <mergeCell ref="B2796:G2796"/>
    <mergeCell ref="C2488:H2488"/>
    <mergeCell ref="D2496:I2496"/>
    <mergeCell ref="B4891:G4891"/>
    <mergeCell ref="B4892:G4892"/>
    <mergeCell ref="B4894:G4894"/>
    <mergeCell ref="B4896:G4896"/>
    <mergeCell ref="B4897:G4897"/>
    <mergeCell ref="B4898:B4899"/>
    <mergeCell ref="B4900:G4900"/>
    <mergeCell ref="B4901:B4904"/>
    <mergeCell ref="B4905:G4905"/>
    <mergeCell ref="B4906:G4906"/>
    <mergeCell ref="B4908:B4915"/>
    <mergeCell ref="B4916:G4916"/>
    <mergeCell ref="B2905:B2906"/>
    <mergeCell ref="B4658:B4684"/>
    <mergeCell ref="B4685:B4715"/>
    <mergeCell ref="B4716:G4716"/>
    <mergeCell ref="B4718:B4719"/>
    <mergeCell ref="B4729:B4731"/>
    <mergeCell ref="B4784:B4878"/>
    <mergeCell ref="B2862:B2869"/>
    <mergeCell ref="B1937:G1937"/>
    <mergeCell ref="B2005:B2007"/>
    <mergeCell ref="B2687:B2690"/>
    <mergeCell ref="B2012:B2045"/>
    <mergeCell ref="B2001:G2001"/>
    <mergeCell ref="B3343:I3343"/>
    <mergeCell ref="B1949:G1949"/>
    <mergeCell ref="B1938:G1938"/>
    <mergeCell ref="B3216:G3216"/>
    <mergeCell ref="B3217:G3217"/>
    <mergeCell ref="B2857:G2857"/>
    <mergeCell ref="B2980:B2981"/>
    <mergeCell ref="B3209:G3209"/>
    <mergeCell ref="B2914:B2925"/>
    <mergeCell ref="B3524:G3524"/>
    <mergeCell ref="B3521:G3521"/>
    <mergeCell ref="B3202:G3202"/>
    <mergeCell ref="B2056:B2091"/>
    <mergeCell ref="B3503:G3503"/>
    <mergeCell ref="B2974:G2974"/>
    <mergeCell ref="B3481:G3481"/>
    <mergeCell ref="B3499:G3499"/>
    <mergeCell ref="B3482:B3493"/>
    <mergeCell ref="B3410:G3410"/>
    <mergeCell ref="B3413:G3413"/>
    <mergeCell ref="B3280:G3280"/>
    <mergeCell ref="B3250:G3250"/>
    <mergeCell ref="B3199:G3199"/>
    <mergeCell ref="B3200:G3200"/>
    <mergeCell ref="B3196"/>
    <mergeCell ref="B3282:B3297"/>
    <mergeCell ref="B3300"/>
    <mergeCell ref="B5056:B5070"/>
    <mergeCell ref="B5071:G5071"/>
    <mergeCell ref="B4735:B4740"/>
    <mergeCell ref="B4742:B4745"/>
    <mergeCell ref="B4746:B4772"/>
    <mergeCell ref="B4773:G4773"/>
    <mergeCell ref="B4774:G4774"/>
    <mergeCell ref="B4776:G4776"/>
    <mergeCell ref="B4777:B4778"/>
    <mergeCell ref="B4779:G4779"/>
    <mergeCell ref="B4780:G4780"/>
    <mergeCell ref="B4961:G4961"/>
    <mergeCell ref="B4962:B4963"/>
    <mergeCell ref="B4948:G4948"/>
    <mergeCell ref="B2888:B2893"/>
    <mergeCell ref="B2763:B2764"/>
    <mergeCell ref="B2008:G2008"/>
    <mergeCell ref="B2009:G2009"/>
    <mergeCell ref="B3544:G3544"/>
    <mergeCell ref="B3585:G3585"/>
    <mergeCell ref="B2051:G2051"/>
    <mergeCell ref="B2053:G2053"/>
    <mergeCell ref="B3526:G3526"/>
    <mergeCell ref="B3562:G3562"/>
    <mergeCell ref="B3563:G3563"/>
    <mergeCell ref="B4391:G4391"/>
    <mergeCell ref="C4524:D4524"/>
    <mergeCell ref="B4517:G4517"/>
    <mergeCell ref="B4519:G4519"/>
    <mergeCell ref="B4321:B4376"/>
    <mergeCell ref="B4319:G4319"/>
    <mergeCell ref="B4377:G4377"/>
    <mergeCell ref="A2507:A3012"/>
    <mergeCell ref="A3014:A3473"/>
    <mergeCell ref="B1901:G1901"/>
    <mergeCell ref="B2195:G2195"/>
    <mergeCell ref="A3475:A3709"/>
    <mergeCell ref="A3711:A4521"/>
    <mergeCell ref="A4523:A5204"/>
    <mergeCell ref="B5101:B5104"/>
    <mergeCell ref="B5105:G5105"/>
    <mergeCell ref="B5106:G5106"/>
    <mergeCell ref="B5108:G5108"/>
    <mergeCell ref="B5163:G5163"/>
    <mergeCell ref="B5164:G5164"/>
    <mergeCell ref="B5166:G5166"/>
    <mergeCell ref="B5116:B5159"/>
    <mergeCell ref="B5160:B5161"/>
    <mergeCell ref="B1983:B1984"/>
    <mergeCell ref="B4883:G4883"/>
    <mergeCell ref="B4884:G4884"/>
    <mergeCell ref="B4886:G4886"/>
    <mergeCell ref="B4887:G4887"/>
    <mergeCell ref="B4889:G4889"/>
    <mergeCell ref="B2216:B2228"/>
    <mergeCell ref="B2229:G2229"/>
    <mergeCell ref="B1991:G1991"/>
    <mergeCell ref="B5077:G5077"/>
    <mergeCell ref="B4783:G4783"/>
    <mergeCell ref="B4879:G4879"/>
    <mergeCell ref="B4934:G4934"/>
    <mergeCell ref="B4935:G4935"/>
    <mergeCell ref="B4937:G4937"/>
    <mergeCell ref="B1932:B1936"/>
    <mergeCell ref="B4954:G4954"/>
    <mergeCell ref="B4500:G4500"/>
    <mergeCell ref="B5188:G5188"/>
    <mergeCell ref="B4509:B4510"/>
    <mergeCell ref="B4511:B4515"/>
    <mergeCell ref="B4507:G4507"/>
    <mergeCell ref="B5459:G5459"/>
    <mergeCell ref="B5859:G5859"/>
    <mergeCell ref="B4413:B4414"/>
    <mergeCell ref="B1997:G1997"/>
    <mergeCell ref="B5460"/>
    <mergeCell ref="B5688:G5688"/>
    <mergeCell ref="B5825:B5828"/>
    <mergeCell ref="B5089:G5089"/>
    <mergeCell ref="B5090:B5095"/>
    <mergeCell ref="B5096:G5096"/>
    <mergeCell ref="B5097:G5097"/>
    <mergeCell ref="B5098:B5099"/>
    <mergeCell ref="B5100:G5100"/>
    <mergeCell ref="B1998:B1999"/>
    <mergeCell ref="B2000:G2000"/>
    <mergeCell ref="B2230:G2230"/>
    <mergeCell ref="B5618:G5618"/>
    <mergeCell ref="B5072:G5072"/>
    <mergeCell ref="B5184:G5184"/>
    <mergeCell ref="B5185:G5185"/>
    <mergeCell ref="B5199:G5199"/>
    <mergeCell ref="B5200:G5200"/>
    <mergeCell ref="B5853:G5853"/>
    <mergeCell ref="B5356:B5361"/>
    <mergeCell ref="B5362:B5369"/>
    <mergeCell ref="B5438:G5438"/>
    <mergeCell ref="B5519:G5519"/>
    <mergeCell ref="B5502:G5502"/>
    <mergeCell ref="G5208:G5209"/>
    <mergeCell ref="B5079:G5079"/>
    <mergeCell ref="B5080:B5081"/>
    <mergeCell ref="B4956:G4956"/>
    <mergeCell ref="B4958:G4958"/>
    <mergeCell ref="B4959:G4959"/>
    <mergeCell ref="B5495:G5495"/>
    <mergeCell ref="B5498"/>
    <mergeCell ref="B5497:G5497"/>
    <mergeCell ref="B5480:G5480"/>
    <mergeCell ref="B5564:G5564"/>
    <mergeCell ref="B5467:B5468"/>
    <mergeCell ref="B5466:G5466"/>
    <mergeCell ref="B5337:G5337"/>
    <mergeCell ref="B5661"/>
    <mergeCell ref="B5482:B5483"/>
    <mergeCell ref="B5426:G5426"/>
    <mergeCell ref="B5370:G5370"/>
    <mergeCell ref="B5082:G5082"/>
    <mergeCell ref="B5569"/>
    <mergeCell ref="B5211:G5211"/>
    <mergeCell ref="F5208:F5209"/>
    <mergeCell ref="B5186:B5187"/>
    <mergeCell ref="B5014:G5014"/>
    <mergeCell ref="B5015:B5016"/>
    <mergeCell ref="B5017:G5017"/>
    <mergeCell ref="B5021:B5027"/>
    <mergeCell ref="B5028:B5034"/>
    <mergeCell ref="B5035:G5035"/>
    <mergeCell ref="B5037:B5055"/>
    <mergeCell ref="A6735:A7168"/>
    <mergeCell ref="B5343:B5344"/>
    <mergeCell ref="B6227:G6227"/>
    <mergeCell ref="B6429:G6429"/>
    <mergeCell ref="B6466:G6466"/>
    <mergeCell ref="B6491:G6491"/>
    <mergeCell ref="B6661:B6662"/>
    <mergeCell ref="B6568:B6569"/>
    <mergeCell ref="B6520:G6520"/>
    <mergeCell ref="B6530"/>
    <mergeCell ref="B6529:G6529"/>
    <mergeCell ref="B6519:G6519"/>
    <mergeCell ref="B6521:B6528"/>
    <mergeCell ref="B6636:B6638"/>
    <mergeCell ref="A6499:A6734"/>
    <mergeCell ref="A5689:A6056"/>
    <mergeCell ref="B5860:G5860"/>
    <mergeCell ref="B5877:G5877"/>
    <mergeCell ref="B5893:G5893"/>
    <mergeCell ref="B5884:G5884"/>
    <mergeCell ref="B5833:B5842"/>
    <mergeCell ref="B5643:I5643"/>
    <mergeCell ref="B6471:G6471"/>
    <mergeCell ref="B6452:G6452"/>
    <mergeCell ref="B5907:G5907"/>
    <mergeCell ref="B5908:B5909"/>
    <mergeCell ref="B5910:G5910"/>
    <mergeCell ref="B5911:G5911"/>
    <mergeCell ref="B5879:G5879"/>
    <mergeCell ref="B5923:G5923"/>
    <mergeCell ref="B5926:G5926"/>
    <mergeCell ref="B5355"/>
    <mergeCell ref="A2239:A2505"/>
    <mergeCell ref="B7136:G7136"/>
    <mergeCell ref="A12:A2236"/>
    <mergeCell ref="B5943:G5943"/>
    <mergeCell ref="B5944:B5947"/>
    <mergeCell ref="B5948:G5948"/>
    <mergeCell ref="B5213:B5214"/>
    <mergeCell ref="B5846:B5852"/>
    <mergeCell ref="B5451:G5451"/>
    <mergeCell ref="B5455"/>
    <mergeCell ref="B1977:G1977"/>
    <mergeCell ref="B3064:B3087"/>
    <mergeCell ref="B5664:G5664"/>
    <mergeCell ref="B5453"/>
    <mergeCell ref="B2048:B2050"/>
    <mergeCell ref="A5206:A5688"/>
    <mergeCell ref="B5261:B5263"/>
    <mergeCell ref="B5606"/>
    <mergeCell ref="B5607:B5610"/>
    <mergeCell ref="B5611:B5614"/>
    <mergeCell ref="B5604:G5604"/>
    <mergeCell ref="B5662:G5662"/>
    <mergeCell ref="B5179:G5179"/>
    <mergeCell ref="B4950:G4950"/>
    <mergeCell ref="B2002:B2003"/>
    <mergeCell ref="B5568:G5568"/>
    <mergeCell ref="B5571:B5572"/>
    <mergeCell ref="B5523"/>
    <mergeCell ref="B5506:B5507"/>
    <mergeCell ref="B2910:G2910"/>
    <mergeCell ref="B2911:G2911"/>
    <mergeCell ref="B6885"/>
    <mergeCell ref="B5904:G5904"/>
    <mergeCell ref="B5905:G5905"/>
    <mergeCell ref="B5935:G5935"/>
    <mergeCell ref="B5694:G5694"/>
    <mergeCell ref="B5695:G5695"/>
    <mergeCell ref="B5696:B5741"/>
    <mergeCell ref="B5743:B5795"/>
    <mergeCell ref="B5797:B5814"/>
    <mergeCell ref="B5817:B5819"/>
    <mergeCell ref="B5820:G5820"/>
    <mergeCell ref="B5821:B5822"/>
    <mergeCell ref="B5823:B5824"/>
    <mergeCell ref="B6861:B6864"/>
    <mergeCell ref="B2858:B2860"/>
    <mergeCell ref="B3219:G3219"/>
    <mergeCell ref="B2214:G2214"/>
    <mergeCell ref="B2232:G2232"/>
    <mergeCell ref="B2234:B2235"/>
    <mergeCell ref="B2236:G2236"/>
    <mergeCell ref="B2978:G2978"/>
    <mergeCell ref="B2903:G2903"/>
    <mergeCell ref="B2907:G2907"/>
    <mergeCell ref="B3517:B3520"/>
    <mergeCell ref="B5672"/>
    <mergeCell ref="B5670:G5670"/>
    <mergeCell ref="B5561:G5561"/>
    <mergeCell ref="B5513:G5513"/>
    <mergeCell ref="B5515:B5518"/>
    <mergeCell ref="B5514:G5514"/>
    <mergeCell ref="B6855:G6855"/>
    <mergeCell ref="B5843:B5845"/>
    <mergeCell ref="B6566:G6566"/>
    <mergeCell ref="B6713"/>
    <mergeCell ref="A7169:A7680"/>
    <mergeCell ref="B5458:G5458"/>
    <mergeCell ref="B5345:B5350"/>
    <mergeCell ref="B5352"/>
    <mergeCell ref="B5353"/>
    <mergeCell ref="B5354"/>
    <mergeCell ref="B5378:B5414"/>
    <mergeCell ref="B5443:B5444"/>
    <mergeCell ref="B5442:G5442"/>
    <mergeCell ref="B5446:B5449"/>
    <mergeCell ref="B5445:G5445"/>
    <mergeCell ref="B5450:G5450"/>
    <mergeCell ref="B5452"/>
    <mergeCell ref="B5435:G5435"/>
    <mergeCell ref="B5437"/>
    <mergeCell ref="B7333:B7342"/>
    <mergeCell ref="B5899:G5899"/>
    <mergeCell ref="B7578:I7578"/>
    <mergeCell ref="B7581:B7582"/>
    <mergeCell ref="B6492:G6492"/>
    <mergeCell ref="B6493:B6494"/>
    <mergeCell ref="B6495:G6495"/>
    <mergeCell ref="B6055:G6055"/>
    <mergeCell ref="B6225:G6225"/>
    <mergeCell ref="B7038:G7038"/>
    <mergeCell ref="B5880:G5880"/>
    <mergeCell ref="B5881:B5882"/>
    <mergeCell ref="H7171:H7172"/>
    <mergeCell ref="H6060:H6061"/>
    <mergeCell ref="B6964"/>
    <mergeCell ref="C7171:D7171"/>
    <mergeCell ref="E7171:E7172"/>
    <mergeCell ref="F7171:F7172"/>
    <mergeCell ref="G7171:G7172"/>
    <mergeCell ref="B7313:B7316"/>
    <mergeCell ref="B7321:B7324"/>
    <mergeCell ref="B6063:G6063"/>
    <mergeCell ref="B6177:G6177"/>
    <mergeCell ref="B6091:B6147"/>
    <mergeCell ref="C6060:D6060"/>
    <mergeCell ref="E6060:E6061"/>
    <mergeCell ref="F6060:F6061"/>
    <mergeCell ref="G6060:G6061"/>
    <mergeCell ref="B6015:B6036"/>
    <mergeCell ref="B6058:I6058"/>
    <mergeCell ref="B6784:B6825"/>
    <mergeCell ref="B6567:G6567"/>
    <mergeCell ref="H6501:H6502"/>
    <mergeCell ref="B6235:G6235"/>
    <mergeCell ref="I6060:I6061"/>
    <mergeCell ref="H6049:I6049"/>
    <mergeCell ref="B6049:G6049"/>
    <mergeCell ref="B6181:B6184"/>
    <mergeCell ref="B6249:G6249"/>
    <mergeCell ref="B6250:G6250"/>
    <mergeCell ref="B6259:G6259"/>
    <mergeCell ref="B6247:B6248"/>
    <mergeCell ref="B6536:G6536"/>
    <mergeCell ref="B6538"/>
    <mergeCell ref="B6469:G6469"/>
    <mergeCell ref="B6626:G6626"/>
    <mergeCell ref="B6639:G6639"/>
    <mergeCell ref="B6216:G6216"/>
    <mergeCell ref="A6058:A6498"/>
    <mergeCell ref="B6560:G6560"/>
    <mergeCell ref="B6854"/>
    <mergeCell ref="B6853:G6853"/>
    <mergeCell ref="B6856:B6857"/>
    <mergeCell ref="B6859:B6860"/>
    <mergeCell ref="B6740:G6740"/>
    <mergeCell ref="B6781:B6783"/>
    <mergeCell ref="B6621:G6621"/>
    <mergeCell ref="B6635:G6635"/>
    <mergeCell ref="B6699:G6699"/>
    <mergeCell ref="B6275:B6324"/>
    <mergeCell ref="B6580:B6591"/>
    <mergeCell ref="B6549:G6549"/>
    <mergeCell ref="B6543:B6548"/>
    <mergeCell ref="B6160:B6175"/>
    <mergeCell ref="B6179:G6179"/>
    <mergeCell ref="G6501:G6502"/>
    <mergeCell ref="B6541:G6541"/>
    <mergeCell ref="B6542:G6542"/>
    <mergeCell ref="B6625:G6625"/>
    <mergeCell ref="B6269:G6269"/>
    <mergeCell ref="B6540"/>
    <mergeCell ref="B6539:G6539"/>
    <mergeCell ref="B6531:G6531"/>
    <mergeCell ref="B6535"/>
    <mergeCell ref="B6198:G6198"/>
    <mergeCell ref="B6200:G6200"/>
    <mergeCell ref="B6724:B6726"/>
    <mergeCell ref="B6731:G6731"/>
    <mergeCell ref="B6690:B6698"/>
    <mergeCell ref="B6504:G6504"/>
    <mergeCell ref="B7432:I7432"/>
    <mergeCell ref="B7434:I7434"/>
    <mergeCell ref="B7417:B7418"/>
    <mergeCell ref="B6936:G6936"/>
    <mergeCell ref="B7175:I7175"/>
    <mergeCell ref="B7331:B7332"/>
    <mergeCell ref="B7347:I7347"/>
    <mergeCell ref="B7437:I7437"/>
    <mergeCell ref="B6344:G6344"/>
    <mergeCell ref="B6352:B6365"/>
    <mergeCell ref="B6367:G6367"/>
    <mergeCell ref="B6368:G6368"/>
    <mergeCell ref="B6266:B6267"/>
    <mergeCell ref="B6732:G6732"/>
    <mergeCell ref="B6734:G6734"/>
    <mergeCell ref="B6643:G6643"/>
    <mergeCell ref="B6325:G6325"/>
    <mergeCell ref="B6341:B6343"/>
    <mergeCell ref="B6537:G6537"/>
    <mergeCell ref="B6663:B6689"/>
    <mergeCell ref="B6435:G6435"/>
    <mergeCell ref="B7384:B7392"/>
    <mergeCell ref="B7271:B7282"/>
    <mergeCell ref="B7236:B7270"/>
    <mergeCell ref="B7306:B7307"/>
    <mergeCell ref="B7174:G7174"/>
    <mergeCell ref="B7290:B7303"/>
    <mergeCell ref="B7177:B7230"/>
    <mergeCell ref="B7231:B7235"/>
    <mergeCell ref="B7304:I7304"/>
    <mergeCell ref="B7308:I7308"/>
    <mergeCell ref="B7171:B7172"/>
    <mergeCell ref="E6501:E6502"/>
    <mergeCell ref="F6501:F6502"/>
    <mergeCell ref="B6202:G6202"/>
    <mergeCell ref="B6203:G6203"/>
    <mergeCell ref="B6241:B6242"/>
    <mergeCell ref="B6243:G6243"/>
    <mergeCell ref="B6499:I6499"/>
    <mergeCell ref="B6385:G6385"/>
    <mergeCell ref="B6386:G6386"/>
    <mergeCell ref="B6240:G6240"/>
    <mergeCell ref="B6246:G6246"/>
    <mergeCell ref="B6224:G6224"/>
    <mergeCell ref="I6501:I6502"/>
    <mergeCell ref="B6496:G6496"/>
    <mergeCell ref="B6437:B6441"/>
    <mergeCell ref="B6445:B6451"/>
    <mergeCell ref="B6230:G6230"/>
    <mergeCell ref="B6228:G6228"/>
    <mergeCell ref="B6271:G6271"/>
    <mergeCell ref="B6273:G6273"/>
    <mergeCell ref="B6433:B6434"/>
    <mergeCell ref="B6375:B6384"/>
    <mergeCell ref="B6237:G6237"/>
    <mergeCell ref="B5897:B5898"/>
    <mergeCell ref="B6244:G6244"/>
    <mergeCell ref="B6204:B6215"/>
    <mergeCell ref="B6702"/>
    <mergeCell ref="B6865:B6868"/>
    <mergeCell ref="B5886:G5886"/>
    <mergeCell ref="B5998:G5998"/>
    <mergeCell ref="B5999:B6000"/>
    <mergeCell ref="B6001:G6001"/>
    <mergeCell ref="B6002:G6002"/>
    <mergeCell ref="B6003:B6008"/>
    <mergeCell ref="B6057:G6057"/>
    <mergeCell ref="B6009:G6009"/>
    <mergeCell ref="B6010:G6010"/>
    <mergeCell ref="B6013:G6013"/>
    <mergeCell ref="B6218:B6223"/>
    <mergeCell ref="B5949:B5958"/>
    <mergeCell ref="B5968:B5988"/>
    <mergeCell ref="B5990:G5990"/>
    <mergeCell ref="B5937:G5937"/>
    <mergeCell ref="B5939:G5939"/>
    <mergeCell ref="B5940:G5940"/>
    <mergeCell ref="B5891:G5891"/>
    <mergeCell ref="B6060:B6061"/>
    <mergeCell ref="B6065:B6089"/>
    <mergeCell ref="B6188:B6189"/>
    <mergeCell ref="B6190:B6196"/>
    <mergeCell ref="B6197:G6197"/>
    <mergeCell ref="B6233:G6233"/>
    <mergeCell ref="B6268:G6268"/>
    <mergeCell ref="B6501:B6502"/>
    <mergeCell ref="C6501:D6501"/>
    <mergeCell ref="B7444:I7444"/>
    <mergeCell ref="B7343:I7343"/>
    <mergeCell ref="B6274:G6274"/>
    <mergeCell ref="B6641"/>
    <mergeCell ref="B6640:G6640"/>
    <mergeCell ref="B7419:I7419"/>
    <mergeCell ref="B7420:I7420"/>
    <mergeCell ref="B7422:I7422"/>
    <mergeCell ref="B7424:I7424"/>
    <mergeCell ref="B7393:I7393"/>
    <mergeCell ref="B7405:B7414"/>
    <mergeCell ref="B7415:I7415"/>
    <mergeCell ref="B7130:G7130"/>
    <mergeCell ref="B7128:B7129"/>
    <mergeCell ref="B6574:G6574"/>
    <mergeCell ref="B6578:G6578"/>
    <mergeCell ref="B6561:G6561"/>
    <mergeCell ref="B6564:B6565"/>
    <mergeCell ref="B6563:G6563"/>
    <mergeCell ref="B6714:B6716"/>
    <mergeCell ref="B6717:B6723"/>
    <mergeCell ref="B6629:G6629"/>
    <mergeCell ref="B6632:B6634"/>
    <mergeCell ref="B6597:B6619"/>
    <mergeCell ref="B6620:G6620"/>
    <mergeCell ref="B6622:B6624"/>
    <mergeCell ref="B6741:G6741"/>
    <mergeCell ref="B6468:G6468"/>
    <mergeCell ref="B6487:G6487"/>
    <mergeCell ref="B7439:I7439"/>
    <mergeCell ref="B7441:I7441"/>
    <mergeCell ref="B7431:I7431"/>
    <mergeCell ref="B7613:I7613"/>
    <mergeCell ref="B7614:B7622"/>
    <mergeCell ref="B7606:B7609"/>
    <mergeCell ref="B7610:I7610"/>
    <mergeCell ref="B7611:I7611"/>
    <mergeCell ref="B7587:I7587"/>
    <mergeCell ref="B7588:B7600"/>
    <mergeCell ref="B7601:I7601"/>
    <mergeCell ref="B7602:I7602"/>
    <mergeCell ref="B7605:I7605"/>
    <mergeCell ref="B7603:B7604"/>
    <mergeCell ref="B7345:B7346"/>
    <mergeCell ref="B7473:I7473"/>
    <mergeCell ref="B7586:I7586"/>
    <mergeCell ref="B7509:I7509"/>
    <mergeCell ref="B7527:B7542"/>
    <mergeCell ref="B7543:I7543"/>
    <mergeCell ref="B7544:B7567"/>
    <mergeCell ref="B7568:I7568"/>
    <mergeCell ref="B7475:I7475"/>
    <mergeCell ref="B7483:I7483"/>
    <mergeCell ref="B7569:I7569"/>
    <mergeCell ref="B7573:I7573"/>
    <mergeCell ref="B7574:I7574"/>
    <mergeCell ref="B7576:I7576"/>
    <mergeCell ref="B7466:I7466"/>
    <mergeCell ref="B7445:B7446"/>
    <mergeCell ref="B7447:I7447"/>
    <mergeCell ref="B7448:I7448"/>
    <mergeCell ref="B7467:I7467"/>
    <mergeCell ref="B7469:I7469"/>
    <mergeCell ref="B7442:I7442"/>
    <mergeCell ref="B7470:B7471"/>
    <mergeCell ref="B7472:I7472"/>
    <mergeCell ref="B7416:I7416"/>
    <mergeCell ref="B7429:B7430"/>
    <mergeCell ref="B7015:G7015"/>
    <mergeCell ref="B6960:B6961"/>
    <mergeCell ref="B6955:G6955"/>
    <mergeCell ref="B6993"/>
    <mergeCell ref="B6957:B6958"/>
    <mergeCell ref="B7001:B7002"/>
    <mergeCell ref="B7000:G7000"/>
    <mergeCell ref="B6975:G6975"/>
    <mergeCell ref="D7571:K7571"/>
    <mergeCell ref="B7484:I7484"/>
    <mergeCell ref="B7485:B7490"/>
    <mergeCell ref="B7108:G7108"/>
    <mergeCell ref="B7428:I7428"/>
    <mergeCell ref="B7137:I7137"/>
    <mergeCell ref="B7124:G7124"/>
    <mergeCell ref="B7159:G7159"/>
    <mergeCell ref="I7171:I7172"/>
    <mergeCell ref="B7169:I7169"/>
    <mergeCell ref="B7348:I7348"/>
    <mergeCell ref="B6962:G6962"/>
    <mergeCell ref="B7138:B7141"/>
    <mergeCell ref="B7329:B7330"/>
    <mergeCell ref="B7491:I7491"/>
    <mergeCell ref="B7499:B7508"/>
    <mergeCell ref="B7063:G7063"/>
    <mergeCell ref="B7066:B7067"/>
    <mergeCell ref="B7152:G7152"/>
    <mergeCell ref="B7143:G7143"/>
    <mergeCell ref="B7064"/>
    <mergeCell ref="B7156:G7156"/>
    <mergeCell ref="B7158"/>
    <mergeCell ref="B6999:G6999"/>
    <mergeCell ref="B6994:G6994"/>
    <mergeCell ref="B6996"/>
    <mergeCell ref="B6963:G6963"/>
    <mergeCell ref="B6966:B6967"/>
    <mergeCell ref="B6965:G6965"/>
    <mergeCell ref="B6968:G6968"/>
    <mergeCell ref="B6970"/>
    <mergeCell ref="B6969:G6969"/>
    <mergeCell ref="B6921:G6921"/>
    <mergeCell ref="B6951:G6951"/>
    <mergeCell ref="B6959"/>
    <mergeCell ref="B7135"/>
    <mergeCell ref="B7079:G7079"/>
    <mergeCell ref="B7109"/>
    <mergeCell ref="B6954"/>
    <mergeCell ref="B7004:B7006"/>
    <mergeCell ref="B7003:G7003"/>
    <mergeCell ref="B6953"/>
    <mergeCell ref="B7126"/>
    <mergeCell ref="B6977"/>
    <mergeCell ref="B7044:G7044"/>
    <mergeCell ref="B6995:G6995"/>
    <mergeCell ref="B7142:G7142"/>
    <mergeCell ref="B7062:G7062"/>
    <mergeCell ref="B6940:G6940"/>
    <mergeCell ref="B7058:G7058"/>
    <mergeCell ref="B7061"/>
    <mergeCell ref="B7060:G7060"/>
    <mergeCell ref="B7679:I7679"/>
    <mergeCell ref="B7676:B7677"/>
    <mergeCell ref="B7633:I7633"/>
    <mergeCell ref="B7650:I7650"/>
    <mergeCell ref="B7651:I7651"/>
    <mergeCell ref="B7623:I7623"/>
    <mergeCell ref="B7624:I7624"/>
    <mergeCell ref="B7627:I7627"/>
    <mergeCell ref="B7628:B7631"/>
    <mergeCell ref="B7632:I7632"/>
    <mergeCell ref="B7663:I7663"/>
    <mergeCell ref="B7664:I7664"/>
    <mergeCell ref="B7671:I7671"/>
    <mergeCell ref="B7674:I7674"/>
    <mergeCell ref="B7675:I7675"/>
    <mergeCell ref="B7678:I7678"/>
    <mergeCell ref="B7665:B7667"/>
    <mergeCell ref="B7669:I7669"/>
    <mergeCell ref="B7656:B7662"/>
    <mergeCell ref="B7654:B7655"/>
    <mergeCell ref="D7648:K7648"/>
    <mergeCell ref="B7634:B7644"/>
    <mergeCell ref="C7653:J7653"/>
    <mergeCell ref="B7478:I7478"/>
    <mergeCell ref="B7167"/>
    <mergeCell ref="B7166:G7166"/>
    <mergeCell ref="B7155"/>
    <mergeCell ref="I5691:I5692"/>
    <mergeCell ref="B5566"/>
    <mergeCell ref="B5680"/>
    <mergeCell ref="B6870"/>
    <mergeCell ref="B6871:B6873"/>
    <mergeCell ref="B7344:I7344"/>
    <mergeCell ref="B7436:I7436"/>
    <mergeCell ref="B7425:I7425"/>
    <mergeCell ref="B6875:B6878"/>
    <mergeCell ref="B5615:G5615"/>
    <mergeCell ref="B5617"/>
    <mergeCell ref="B5616:G5616"/>
    <mergeCell ref="B5646:G5646"/>
    <mergeCell ref="B5602:B5603"/>
    <mergeCell ref="B5598:G5598"/>
    <mergeCell ref="B5854:G5854"/>
    <mergeCell ref="B5584:G5584"/>
    <mergeCell ref="B6933:B6934"/>
    <mergeCell ref="B6932:G6932"/>
    <mergeCell ref="B6935:G6935"/>
    <mergeCell ref="B6937"/>
    <mergeCell ref="B6939"/>
    <mergeCell ref="B6938:G6938"/>
    <mergeCell ref="B6891:G6891"/>
    <mergeCell ref="B6892:G6892"/>
    <mergeCell ref="B5567:G5567"/>
    <mergeCell ref="B5676:G5676"/>
    <mergeCell ref="B7107:G7107"/>
    <mergeCell ref="B6979:B6980"/>
    <mergeCell ref="B6978:G6978"/>
    <mergeCell ref="B6987:G6987"/>
    <mergeCell ref="B6989:B6990"/>
    <mergeCell ref="B6988:G6988"/>
    <mergeCell ref="B6991:G6991"/>
    <mergeCell ref="B6971:G6971"/>
    <mergeCell ref="B6947"/>
    <mergeCell ref="B5883:G5883"/>
    <mergeCell ref="B5889:G5889"/>
    <mergeCell ref="B5900:G5900"/>
    <mergeCell ref="B5902:G5902"/>
    <mergeCell ref="B5925:G5925"/>
    <mergeCell ref="B5912:B5922"/>
    <mergeCell ref="B5928:G5928"/>
    <mergeCell ref="B5929:B5930"/>
    <mergeCell ref="B5991:G5991"/>
    <mergeCell ref="B5942:G5942"/>
    <mergeCell ref="B5993:G5993"/>
    <mergeCell ref="B5995:G5995"/>
    <mergeCell ref="B6054:G6054"/>
    <mergeCell ref="B5996:G5996"/>
    <mergeCell ref="B6700:B6701"/>
    <mergeCell ref="B6037:G6037"/>
    <mergeCell ref="B6051:G6051"/>
    <mergeCell ref="B6052:B6053"/>
    <mergeCell ref="B5960:G5960"/>
    <mergeCell ref="B5931:G5931"/>
    <mergeCell ref="B5932:G5932"/>
    <mergeCell ref="B5934:G5934"/>
    <mergeCell ref="B5894:G5894"/>
    <mergeCell ref="B5896:G5896"/>
    <mergeCell ref="B5856:G5856"/>
    <mergeCell ref="B5888:G5888"/>
    <mergeCell ref="B5570:G5570"/>
    <mergeCell ref="B5539"/>
    <mergeCell ref="B5540:B5559"/>
    <mergeCell ref="B5534:G5534"/>
    <mergeCell ref="B5560:G5560"/>
    <mergeCell ref="B5563"/>
    <mergeCell ref="B5681:G5681"/>
    <mergeCell ref="B5668:B5669"/>
    <mergeCell ref="B5644:B5645"/>
    <mergeCell ref="B5689:I5689"/>
    <mergeCell ref="B5691:B5692"/>
    <mergeCell ref="C5691:D5691"/>
    <mergeCell ref="E5691:E5692"/>
    <mergeCell ref="F5691:F5692"/>
    <mergeCell ref="G5691:G5692"/>
    <mergeCell ref="H5691:H5692"/>
    <mergeCell ref="B5597:G5597"/>
    <mergeCell ref="B5599"/>
    <mergeCell ref="B5600:B5601"/>
    <mergeCell ref="B5665:G5665"/>
    <mergeCell ref="B5648"/>
    <mergeCell ref="B5677:G5677"/>
    <mergeCell ref="B5685:G5685"/>
    <mergeCell ref="B5687"/>
    <mergeCell ref="B5686:G5686"/>
    <mergeCell ref="B5679"/>
    <mergeCell ref="B5622:B5642"/>
    <mergeCell ref="B5650:G5650"/>
    <mergeCell ref="B5663"/>
    <mergeCell ref="B5673"/>
    <mergeCell ref="B5461:G5461"/>
    <mergeCell ref="B5463:G5463"/>
    <mergeCell ref="B5469:G5469"/>
    <mergeCell ref="B5472"/>
    <mergeCell ref="B5470:G5470"/>
    <mergeCell ref="B5479"/>
    <mergeCell ref="B5473:G5473"/>
    <mergeCell ref="B5488:B5489"/>
    <mergeCell ref="B5487:G5487"/>
    <mergeCell ref="B5484:G5484"/>
    <mergeCell ref="B5486"/>
    <mergeCell ref="B5485:G5485"/>
    <mergeCell ref="B5427"/>
    <mergeCell ref="B5375"/>
    <mergeCell ref="B5376:G5376"/>
    <mergeCell ref="B5377:G5377"/>
    <mergeCell ref="B5419"/>
    <mergeCell ref="B5417:G5417"/>
    <mergeCell ref="B5432"/>
    <mergeCell ref="B5433:G5433"/>
    <mergeCell ref="B5436:G5436"/>
    <mergeCell ref="B5481:G5481"/>
    <mergeCell ref="B5494:G5494"/>
    <mergeCell ref="B5496"/>
    <mergeCell ref="B5667:G5667"/>
    <mergeCell ref="B5578:G5578"/>
    <mergeCell ref="B5588:B5596"/>
    <mergeCell ref="B5524:B5533"/>
    <mergeCell ref="B5647:G5647"/>
    <mergeCell ref="B5649:G5649"/>
    <mergeCell ref="B5434"/>
    <mergeCell ref="B5420:G5420"/>
    <mergeCell ref="B5422:B5424"/>
    <mergeCell ref="B5421:G5421"/>
    <mergeCell ref="B4528:G4528"/>
    <mergeCell ref="B4529:B4596"/>
    <mergeCell ref="B4597:B4600"/>
    <mergeCell ref="B4601:B4657"/>
    <mergeCell ref="B5429"/>
    <mergeCell ref="B5428:G5428"/>
    <mergeCell ref="B5454:G5454"/>
    <mergeCell ref="B5439:B5440"/>
    <mergeCell ref="B5491:B5493"/>
    <mergeCell ref="B5465"/>
    <mergeCell ref="B5504"/>
    <mergeCell ref="B5503:G5503"/>
    <mergeCell ref="B5490:G5490"/>
    <mergeCell ref="B4951:G4951"/>
    <mergeCell ref="B4953:G4953"/>
    <mergeCell ref="B4918:B4933"/>
    <mergeCell ref="B5074:G5074"/>
    <mergeCell ref="B5476:G5476"/>
    <mergeCell ref="B5464:G5464"/>
    <mergeCell ref="B5462"/>
    <mergeCell ref="B5182:B5183"/>
    <mergeCell ref="B5425:G5425"/>
    <mergeCell ref="E5208:E5209"/>
    <mergeCell ref="B4199:B4203"/>
    <mergeCell ref="B4198:G4198"/>
    <mergeCell ref="B4204:G4204"/>
    <mergeCell ref="B4185:B4186"/>
    <mergeCell ref="B4462:G4462"/>
    <mergeCell ref="B4394:G4394"/>
    <mergeCell ref="B4396:B4404"/>
    <mergeCell ref="B4395:G4395"/>
    <mergeCell ref="B4405:G4405"/>
    <mergeCell ref="B4407:B4408"/>
    <mergeCell ref="B4406:G4406"/>
    <mergeCell ref="B4410:B4411"/>
    <mergeCell ref="B4409:G4409"/>
    <mergeCell ref="B4415:G4415"/>
    <mergeCell ref="B4416:G4416"/>
    <mergeCell ref="B4459:G4459"/>
    <mergeCell ref="B4461:G4461"/>
    <mergeCell ref="B4454:G4454"/>
    <mergeCell ref="B4412:I4412"/>
    <mergeCell ref="B4458:G4458"/>
    <mergeCell ref="B4460"/>
    <mergeCell ref="B4423:B4453"/>
    <mergeCell ref="B4418:G4418"/>
    <mergeCell ref="B5169:G5169"/>
    <mergeCell ref="B4965:G4965"/>
    <mergeCell ref="B4522:G4522"/>
    <mergeCell ref="B5170:G5170"/>
    <mergeCell ref="B4881:B4882"/>
    <mergeCell ref="B5334:G5334"/>
    <mergeCell ref="B4159:G4159"/>
    <mergeCell ref="B4162"/>
    <mergeCell ref="B4205:G4205"/>
    <mergeCell ref="B4190:B4191"/>
    <mergeCell ref="B4387:G4387"/>
    <mergeCell ref="B4388:G4388"/>
    <mergeCell ref="B4158"/>
    <mergeCell ref="B4157:G4157"/>
    <mergeCell ref="B4297"/>
    <mergeCell ref="B4306:B4318"/>
    <mergeCell ref="B4289:G4289"/>
    <mergeCell ref="B4320"/>
    <mergeCell ref="B4160:G4160"/>
    <mergeCell ref="B4164:B4166"/>
    <mergeCell ref="B4163:G4163"/>
    <mergeCell ref="B4175:G4175"/>
    <mergeCell ref="B4177"/>
    <mergeCell ref="B4176:G4176"/>
    <mergeCell ref="B4178:G4178"/>
    <mergeCell ref="B4180:B4181"/>
    <mergeCell ref="B4179:G4179"/>
    <mergeCell ref="B4182:G4182"/>
    <mergeCell ref="B4184"/>
    <mergeCell ref="B4183:G4183"/>
    <mergeCell ref="B4189"/>
    <mergeCell ref="B4187:G4187"/>
    <mergeCell ref="B4192:G4192"/>
    <mergeCell ref="B4194"/>
    <mergeCell ref="B4193:G4193"/>
    <mergeCell ref="B4196"/>
    <mergeCell ref="B4195:G4195"/>
    <mergeCell ref="B4197:G4197"/>
    <mergeCell ref="B4142"/>
    <mergeCell ref="B4143:G4143"/>
    <mergeCell ref="B4172:G4172"/>
    <mergeCell ref="B4147:G4147"/>
    <mergeCell ref="B4207:B4288"/>
    <mergeCell ref="B4148:G4148"/>
    <mergeCell ref="B4167:G4167"/>
    <mergeCell ref="B4173:B4174"/>
    <mergeCell ref="B4149:B4156"/>
    <mergeCell ref="B4137"/>
    <mergeCell ref="B4136:G4136"/>
    <mergeCell ref="B4141:G4141"/>
    <mergeCell ref="B4145:B4146"/>
    <mergeCell ref="B4140:G4140"/>
    <mergeCell ref="B3708"/>
    <mergeCell ref="B3879:B3882"/>
    <mergeCell ref="B4095:G4095"/>
    <mergeCell ref="B3893:B3897"/>
    <mergeCell ref="B4123"/>
    <mergeCell ref="B4119:G4119"/>
    <mergeCell ref="B4117"/>
    <mergeCell ref="B4128"/>
    <mergeCell ref="B4127:G4127"/>
    <mergeCell ref="B4129:G4129"/>
    <mergeCell ref="B4131"/>
    <mergeCell ref="B4097:G4097"/>
    <mergeCell ref="B4114:G4114"/>
    <mergeCell ref="B3874:B3875"/>
    <mergeCell ref="B3716:G3716"/>
    <mergeCell ref="B3718:B3766"/>
    <mergeCell ref="B3769"/>
    <mergeCell ref="B4133:G4133"/>
    <mergeCell ref="B4135:G4135"/>
    <mergeCell ref="B4139"/>
    <mergeCell ref="B4138:G4138"/>
    <mergeCell ref="B3892"/>
    <mergeCell ref="B3912:G3912"/>
    <mergeCell ref="B4130:G4130"/>
    <mergeCell ref="B4126"/>
    <mergeCell ref="B4125:G4125"/>
    <mergeCell ref="B4124:G4124"/>
    <mergeCell ref="B4113:G4113"/>
    <mergeCell ref="B3684"/>
    <mergeCell ref="B3913:G3913"/>
    <mergeCell ref="B4096"/>
    <mergeCell ref="B3676"/>
    <mergeCell ref="B3637:G3637"/>
    <mergeCell ref="B3638:G3638"/>
    <mergeCell ref="B3677:B3680"/>
    <mergeCell ref="B3693:G3693"/>
    <mergeCell ref="B3695"/>
    <mergeCell ref="B3669:B3672"/>
    <mergeCell ref="B3675:G3675"/>
    <mergeCell ref="B3674"/>
    <mergeCell ref="B3673:G3673"/>
    <mergeCell ref="B3717:G3717"/>
    <mergeCell ref="B4121:B4122"/>
    <mergeCell ref="B3770:B3808"/>
    <mergeCell ref="B4103:G4103"/>
    <mergeCell ref="B4110:G4110"/>
    <mergeCell ref="B4098:G4098"/>
    <mergeCell ref="B4118"/>
    <mergeCell ref="B3884"/>
    <mergeCell ref="B3885"/>
    <mergeCell ref="B3886"/>
    <mergeCell ref="B3711:I3711"/>
    <mergeCell ref="B3713:B3714"/>
    <mergeCell ref="C3713:D3713"/>
    <mergeCell ref="E3713:E3714"/>
    <mergeCell ref="F3713:F3714"/>
    <mergeCell ref="G3713:G3714"/>
    <mergeCell ref="H3713:H3714"/>
    <mergeCell ref="B3813:B3854"/>
    <mergeCell ref="B3887:B3891"/>
    <mergeCell ref="B3898:B3911"/>
    <mergeCell ref="B3883"/>
    <mergeCell ref="B3697:G3697"/>
    <mergeCell ref="B3707:G3707"/>
    <mergeCell ref="B3858:G3858"/>
    <mergeCell ref="B3872:B3873"/>
    <mergeCell ref="B3876:B3878"/>
    <mergeCell ref="B3857"/>
    <mergeCell ref="B3855:G3855"/>
    <mergeCell ref="I3713:I3714"/>
    <mergeCell ref="B3809:B3812"/>
    <mergeCell ref="B3696:G3696"/>
    <mergeCell ref="B3582:G3582"/>
    <mergeCell ref="B3709:G3709"/>
    <mergeCell ref="B3699:G3699"/>
    <mergeCell ref="B3701:B3702"/>
    <mergeCell ref="B3700:G3700"/>
    <mergeCell ref="B3704:B3705"/>
    <mergeCell ref="B3703:G3703"/>
    <mergeCell ref="B3706:G3706"/>
    <mergeCell ref="B3685:B3686"/>
    <mergeCell ref="B3687"/>
    <mergeCell ref="B3688:B3692"/>
    <mergeCell ref="B3668"/>
    <mergeCell ref="B3572:G3572"/>
    <mergeCell ref="B3639"/>
    <mergeCell ref="B3574:B3580"/>
    <mergeCell ref="B3573:G3573"/>
    <mergeCell ref="B3631:G3631"/>
    <mergeCell ref="B3619:G3619"/>
    <mergeCell ref="B3630:G3630"/>
    <mergeCell ref="B3594:B3607"/>
    <mergeCell ref="B3683"/>
    <mergeCell ref="B3681:B3682"/>
    <mergeCell ref="B3640:B3655"/>
    <mergeCell ref="B3656"/>
    <mergeCell ref="B3657:B3667"/>
    <mergeCell ref="B3618:G3618"/>
    <mergeCell ref="B3589:G3589"/>
    <mergeCell ref="B3590:G3590"/>
    <mergeCell ref="B3694:G3694"/>
    <mergeCell ref="B3566:G3566"/>
    <mergeCell ref="B3374:B3375"/>
    <mergeCell ref="B3470:G3470"/>
    <mergeCell ref="B3500:G3500"/>
    <mergeCell ref="B3511:G3511"/>
    <mergeCell ref="B3380:G3380"/>
    <mergeCell ref="B3376:G3376"/>
    <mergeCell ref="B3443:G3443"/>
    <mergeCell ref="B3384:B3406"/>
    <mergeCell ref="B3539:G3539"/>
    <mergeCell ref="B3541"/>
    <mergeCell ref="B3540:G3540"/>
    <mergeCell ref="B3581:G3581"/>
    <mergeCell ref="B3477:B3478"/>
    <mergeCell ref="B3593:G3593"/>
    <mergeCell ref="B3608:G3608"/>
    <mergeCell ref="B3609:G3609"/>
    <mergeCell ref="C3414:H3414"/>
    <mergeCell ref="B3407:G3407"/>
    <mergeCell ref="B3531:G3531"/>
    <mergeCell ref="B3533"/>
    <mergeCell ref="B3532:G3532"/>
    <mergeCell ref="B3536:G3536"/>
    <mergeCell ref="B3538"/>
    <mergeCell ref="B3464:G3464"/>
    <mergeCell ref="F3477:F3478"/>
    <mergeCell ref="B3510:G3510"/>
    <mergeCell ref="B3525"/>
    <mergeCell ref="B3459:G3459"/>
    <mergeCell ref="B3460:I3460"/>
    <mergeCell ref="B3516:G3516"/>
    <mergeCell ref="B3535"/>
    <mergeCell ref="B3534:G3534"/>
    <mergeCell ref="B3570:B3571"/>
    <mergeCell ref="B3537:G3537"/>
    <mergeCell ref="B3523"/>
    <mergeCell ref="B3522:G3522"/>
    <mergeCell ref="B3546:G3546"/>
    <mergeCell ref="B3548:B3561"/>
    <mergeCell ref="B3547:G3547"/>
    <mergeCell ref="B3298:G3298"/>
    <mergeCell ref="B3309"/>
    <mergeCell ref="B3310:B3331"/>
    <mergeCell ref="B3408:G3408"/>
    <mergeCell ref="B3351:G3351"/>
    <mergeCell ref="C3344:H3344"/>
    <mergeCell ref="B3446:G3446"/>
    <mergeCell ref="B3447:G3447"/>
    <mergeCell ref="B3453:G3453"/>
    <mergeCell ref="B3416:G3416"/>
    <mergeCell ref="B3428:G3428"/>
    <mergeCell ref="C3477:D3477"/>
    <mergeCell ref="E3477:E3478"/>
    <mergeCell ref="B3528"/>
    <mergeCell ref="B3527:G3527"/>
    <mergeCell ref="B3429:G3429"/>
    <mergeCell ref="B3437:B3439"/>
    <mergeCell ref="B3332:G3332"/>
    <mergeCell ref="B3352:G3352"/>
    <mergeCell ref="B3337:B3339"/>
    <mergeCell ref="B3308:G3308"/>
    <mergeCell ref="B3335:G3335"/>
    <mergeCell ref="B3347:G3347"/>
    <mergeCell ref="B3431:B3436"/>
    <mergeCell ref="B3379"/>
    <mergeCell ref="B3377:G3377"/>
    <mergeCell ref="B3373:G3373"/>
    <mergeCell ref="B3530"/>
    <mergeCell ref="B3529:G3529"/>
    <mergeCell ref="B3336:G3336"/>
    <mergeCell ref="B3341:B3342"/>
    <mergeCell ref="B3340:G3340"/>
    <mergeCell ref="B3354:G3354"/>
    <mergeCell ref="B3356:B3367"/>
    <mergeCell ref="B3355:G3355"/>
    <mergeCell ref="B3368:G3368"/>
    <mergeCell ref="B3370:B3372"/>
    <mergeCell ref="B3369:G3369"/>
    <mergeCell ref="B3494:G3494"/>
    <mergeCell ref="B3475:I3475"/>
    <mergeCell ref="B3512:B3515"/>
    <mergeCell ref="H3477:H3478"/>
    <mergeCell ref="I3477:I3478"/>
    <mergeCell ref="G3477:G3478"/>
    <mergeCell ref="B3279:G3279"/>
    <mergeCell ref="B3152:B3161"/>
    <mergeCell ref="B3108:G3108"/>
    <mergeCell ref="B3162:G3162"/>
    <mergeCell ref="B3189"/>
    <mergeCell ref="B3163:G3163"/>
    <mergeCell ref="B3193"/>
    <mergeCell ref="B3191:G3191"/>
    <mergeCell ref="B3126"/>
    <mergeCell ref="B3127:B3128"/>
    <mergeCell ref="B3129:B3142"/>
    <mergeCell ref="B3248:B3249"/>
    <mergeCell ref="B3207:G3207"/>
    <mergeCell ref="B3224:G3224"/>
    <mergeCell ref="B3211:G3211"/>
    <mergeCell ref="B3212:G3212"/>
    <mergeCell ref="B3254:B3267"/>
    <mergeCell ref="B3195:G3195"/>
    <mergeCell ref="B3206:G3206"/>
    <mergeCell ref="B3226:B3239"/>
    <mergeCell ref="B3225:G3225"/>
    <mergeCell ref="B3144:B3147"/>
    <mergeCell ref="B3150"/>
    <mergeCell ref="B3242:G3242"/>
    <mergeCell ref="B3244:B3246"/>
    <mergeCell ref="B3020:G3020"/>
    <mergeCell ref="B3143"/>
    <mergeCell ref="B3103:G3103"/>
    <mergeCell ref="B3111:B3114"/>
    <mergeCell ref="B3121:B3124"/>
    <mergeCell ref="B3125"/>
    <mergeCell ref="B3104:B3107"/>
    <mergeCell ref="B3016:B3017"/>
    <mergeCell ref="B2995:G2995"/>
    <mergeCell ref="B3014:I3014"/>
    <mergeCell ref="B3251"/>
    <mergeCell ref="B3221:G3221"/>
    <mergeCell ref="B3253:G3253"/>
    <mergeCell ref="B3269:B3271"/>
    <mergeCell ref="B3268:G3268"/>
    <mergeCell ref="B3273:B3278"/>
    <mergeCell ref="B3272:G3272"/>
    <mergeCell ref="B2571:B2573"/>
    <mergeCell ref="B2647:B2672"/>
    <mergeCell ref="B2673:G2673"/>
    <mergeCell ref="B2675:B2676"/>
    <mergeCell ref="B2712:G2712"/>
    <mergeCell ref="B2984:G2984"/>
    <mergeCell ref="B2507:I2507"/>
    <mergeCell ref="B2698:B2703"/>
    <mergeCell ref="B2897:G2897"/>
    <mergeCell ref="B2899:B2900"/>
    <mergeCell ref="H2509:H2510"/>
    <mergeCell ref="I2509:I2510"/>
    <mergeCell ref="B2861:G2861"/>
    <mergeCell ref="B3243:G3243"/>
    <mergeCell ref="B3247:G3247"/>
    <mergeCell ref="E2509:E2510"/>
    <mergeCell ref="B2770:G2770"/>
    <mergeCell ref="B2813:G2813"/>
    <mergeCell ref="B2797:G2797"/>
    <mergeCell ref="B2782:G2782"/>
    <mergeCell ref="B2721:G2721"/>
    <mergeCell ref="B2926:G2926"/>
    <mergeCell ref="B2927:G2927"/>
    <mergeCell ref="B2772:G2772"/>
    <mergeCell ref="B2774:G2774"/>
    <mergeCell ref="B2775:G2775"/>
    <mergeCell ref="B2778:G2778"/>
    <mergeCell ref="B2766:G2766"/>
    <mergeCell ref="B2823:G2823"/>
    <mergeCell ref="B2816:G2816"/>
    <mergeCell ref="B3241"/>
    <mergeCell ref="B3240:G3240"/>
    <mergeCell ref="B2359:G2359"/>
    <mergeCell ref="B2446:G2446"/>
    <mergeCell ref="B1976:G1976"/>
    <mergeCell ref="B1978:B1980"/>
    <mergeCell ref="B2241:B2242"/>
    <mergeCell ref="C2241:D2241"/>
    <mergeCell ref="E2241:E2242"/>
    <mergeCell ref="F2241:F2242"/>
    <mergeCell ref="G2241:G2242"/>
    <mergeCell ref="B2848:G2848"/>
    <mergeCell ref="B2805:G2805"/>
    <mergeCell ref="B2765:G2765"/>
    <mergeCell ref="B2093:G2093"/>
    <mergeCell ref="B2499:B2500"/>
    <mergeCell ref="B2498:G2498"/>
    <mergeCell ref="B2989:B2994"/>
    <mergeCell ref="I2241:I2242"/>
    <mergeCell ref="B2303:G2303"/>
    <mergeCell ref="B2304:B2307"/>
    <mergeCell ref="B2348:G2348"/>
    <mergeCell ref="B2331:G2331"/>
    <mergeCell ref="B2308:B2312"/>
    <mergeCell ref="B2815:G2815"/>
    <mergeCell ref="B2503:G2503"/>
    <mergeCell ref="B2505:G2505"/>
    <mergeCell ref="B2894:B2896"/>
    <mergeCell ref="B2832:G2832"/>
    <mergeCell ref="B2833:B2834"/>
    <mergeCell ref="B2871:G2871"/>
    <mergeCell ref="B2716:G2716"/>
    <mergeCell ref="B2720:G2720"/>
    <mergeCell ref="B2711:G2711"/>
    <mergeCell ref="B380:B399"/>
    <mergeCell ref="B3:D6"/>
    <mergeCell ref="B565:B568"/>
    <mergeCell ref="B459:B461"/>
    <mergeCell ref="B536:B544"/>
    <mergeCell ref="B401:G401"/>
    <mergeCell ref="B416:B422"/>
    <mergeCell ref="B462:B468"/>
    <mergeCell ref="B2802:G2802"/>
    <mergeCell ref="B2803:G2803"/>
    <mergeCell ref="B2762:G2762"/>
    <mergeCell ref="B2244:G2244"/>
    <mergeCell ref="B2245:G2245"/>
    <mergeCell ref="B2246:B2269"/>
    <mergeCell ref="B2271:B2292"/>
    <mergeCell ref="B2293:B2296"/>
    <mergeCell ref="B2301:B2302"/>
    <mergeCell ref="B2509:B2510"/>
    <mergeCell ref="B2361:G2361"/>
    <mergeCell ref="B2363:G2363"/>
    <mergeCell ref="B2364:G2364"/>
    <mergeCell ref="B2366:G2366"/>
    <mergeCell ref="B2368:G2368"/>
    <mergeCell ref="B2369:G2369"/>
    <mergeCell ref="B2370:B2384"/>
    <mergeCell ref="B2347:G2347"/>
    <mergeCell ref="B2487:G2487"/>
    <mergeCell ref="B2437:G2437"/>
    <mergeCell ref="B2443:B2444"/>
    <mergeCell ref="B2317:B2319"/>
    <mergeCell ref="B2385:G2385"/>
    <mergeCell ref="B824:G824"/>
    <mergeCell ref="B1111:G1111"/>
    <mergeCell ref="B979:G979"/>
    <mergeCell ref="B982:G982"/>
    <mergeCell ref="B1051:G1051"/>
    <mergeCell ref="B1119:G1119"/>
    <mergeCell ref="B755:B764"/>
    <mergeCell ref="B792:B794"/>
    <mergeCell ref="B860:G860"/>
    <mergeCell ref="B951:I951"/>
    <mergeCell ref="B919:G919"/>
    <mergeCell ref="B920:G920"/>
    <mergeCell ref="B574:B578"/>
    <mergeCell ref="B837:B838"/>
    <mergeCell ref="B954:B957"/>
    <mergeCell ref="E2:H2"/>
    <mergeCell ref="B9:I9"/>
    <mergeCell ref="B10:I10"/>
    <mergeCell ref="B15:G15"/>
    <mergeCell ref="B12:B13"/>
    <mergeCell ref="C12:D12"/>
    <mergeCell ref="E12:E13"/>
    <mergeCell ref="F12:F13"/>
    <mergeCell ref="G12:G13"/>
    <mergeCell ref="H12:H13"/>
    <mergeCell ref="I12:I13"/>
    <mergeCell ref="B16:G16"/>
    <mergeCell ref="B17:B85"/>
    <mergeCell ref="B86:B213"/>
    <mergeCell ref="B236:B255"/>
    <mergeCell ref="B217:B235"/>
    <mergeCell ref="B257:B379"/>
    <mergeCell ref="B797:G797"/>
    <mergeCell ref="B1101:B1103"/>
    <mergeCell ref="B984:G984"/>
    <mergeCell ref="B985:G985"/>
    <mergeCell ref="B802:B811"/>
    <mergeCell ref="B1065:G1065"/>
    <mergeCell ref="B1127:G1127"/>
    <mergeCell ref="B1057:B1064"/>
    <mergeCell ref="B1112:G1112"/>
    <mergeCell ref="B831:G831"/>
    <mergeCell ref="B958:G958"/>
    <mergeCell ref="B853:G853"/>
    <mergeCell ref="B980:G980"/>
    <mergeCell ref="B943:I943"/>
    <mergeCell ref="B1212:G1212"/>
    <mergeCell ref="B570:B573"/>
    <mergeCell ref="B409:B410"/>
    <mergeCell ref="B423:G423"/>
    <mergeCell ref="B425:B426"/>
    <mergeCell ref="B442:B452"/>
    <mergeCell ref="B454:B457"/>
    <mergeCell ref="B471:B478"/>
    <mergeCell ref="B480:B506"/>
    <mergeCell ref="B507:B526"/>
    <mergeCell ref="B532:B533"/>
    <mergeCell ref="B545:B563"/>
    <mergeCell ref="B783:G783"/>
    <mergeCell ref="B597:G597"/>
    <mergeCell ref="B747:G747"/>
    <mergeCell ref="B1159:G1159"/>
    <mergeCell ref="B812:G812"/>
    <mergeCell ref="B813:B822"/>
    <mergeCell ref="B1145:G1145"/>
    <mergeCell ref="B1170:G1170"/>
    <mergeCell ref="B1131:G1131"/>
    <mergeCell ref="B1130:G1130"/>
    <mergeCell ref="B1037:G1037"/>
    <mergeCell ref="B1042:G1042"/>
    <mergeCell ref="B1098:G1098"/>
    <mergeCell ref="B1043:G1043"/>
    <mergeCell ref="C1048:H1048"/>
    <mergeCell ref="B1104:G1104"/>
    <mergeCell ref="C991:H991"/>
    <mergeCell ref="B989:B993"/>
    <mergeCell ref="B1095:G1095"/>
    <mergeCell ref="B1044:B1047"/>
    <mergeCell ref="B1056:G1056"/>
    <mergeCell ref="B1214:B1215"/>
    <mergeCell ref="B749:G749"/>
    <mergeCell ref="B774:G774"/>
    <mergeCell ref="B782:G782"/>
    <mergeCell ref="B790:G790"/>
    <mergeCell ref="B1123:G1123"/>
    <mergeCell ref="B750:G750"/>
    <mergeCell ref="B856:G856"/>
    <mergeCell ref="B857:G857"/>
    <mergeCell ref="B972:G972"/>
    <mergeCell ref="B973:G973"/>
    <mergeCell ref="B839:G839"/>
    <mergeCell ref="B867:B897"/>
    <mergeCell ref="B864:G864"/>
    <mergeCell ref="B787:B789"/>
    <mergeCell ref="B929:G929"/>
    <mergeCell ref="B1055:G1055"/>
    <mergeCell ref="B1033:G1033"/>
    <mergeCell ref="B1210:G1210"/>
    <mergeCell ref="B1422:B1426"/>
    <mergeCell ref="B1509:G1509"/>
    <mergeCell ref="B1514:G1514"/>
    <mergeCell ref="D1517:I1517"/>
    <mergeCell ref="B1203:G1203"/>
    <mergeCell ref="B1982:G1982"/>
    <mergeCell ref="B961:G961"/>
    <mergeCell ref="B849:G849"/>
    <mergeCell ref="B1125:B1126"/>
    <mergeCell ref="B1107:B1110"/>
    <mergeCell ref="B907:G907"/>
    <mergeCell ref="B914:B915"/>
    <mergeCell ref="B1234:G1234"/>
    <mergeCell ref="B1522:B1783"/>
    <mergeCell ref="B1218:B1232"/>
    <mergeCell ref="B1435:G1435"/>
    <mergeCell ref="D1260:I1260"/>
    <mergeCell ref="B1105:B1106"/>
    <mergeCell ref="B1116:G1116"/>
    <mergeCell ref="B1117:G1117"/>
    <mergeCell ref="B1120:G1120"/>
    <mergeCell ref="B1121:B1122"/>
    <mergeCell ref="B1096:B1097"/>
    <mergeCell ref="B1124:G1124"/>
    <mergeCell ref="B1164:B1169"/>
    <mergeCell ref="B1094:G1094"/>
    <mergeCell ref="B988:G988"/>
    <mergeCell ref="B1032:G1032"/>
    <mergeCell ref="B1038:B1041"/>
    <mergeCell ref="B1133:B1144"/>
    <mergeCell ref="B1191:G1191"/>
    <mergeCell ref="B1870:G1870"/>
    <mergeCell ref="B1871:B1888"/>
    <mergeCell ref="B1240:G1240"/>
    <mergeCell ref="B1217:G1217"/>
    <mergeCell ref="B1330:G1330"/>
    <mergeCell ref="B1443:G1443"/>
    <mergeCell ref="B1403:G1403"/>
    <mergeCell ref="B1940:G1940"/>
    <mergeCell ref="B1436:G1436"/>
    <mergeCell ref="B1253:G1253"/>
    <mergeCell ref="B1255:B1258"/>
    <mergeCell ref="B1259:G1259"/>
    <mergeCell ref="B1347:B1401"/>
    <mergeCell ref="B1446:G1446"/>
    <mergeCell ref="B952:G952"/>
    <mergeCell ref="B1146:B1157"/>
    <mergeCell ref="B1072:B1093"/>
    <mergeCell ref="B986:B987"/>
    <mergeCell ref="B1216:G1216"/>
    <mergeCell ref="B1402:G1402"/>
    <mergeCell ref="B1428:G1428"/>
    <mergeCell ref="B1850:G1850"/>
    <mergeCell ref="B1511:G1511"/>
    <mergeCell ref="B1451:B1501"/>
    <mergeCell ref="B1412:G1412"/>
    <mergeCell ref="B1417:B1418"/>
    <mergeCell ref="B1419:B1420"/>
    <mergeCell ref="B1206:G1206"/>
    <mergeCell ref="C1207:H1207"/>
    <mergeCell ref="B1026:G1026"/>
    <mergeCell ref="B1024:G1024"/>
    <mergeCell ref="B1439:G1439"/>
    <mergeCell ref="B751:B752"/>
    <mergeCell ref="B830:G830"/>
    <mergeCell ref="B599:B746"/>
    <mergeCell ref="B898:G898"/>
    <mergeCell ref="B850:G850"/>
    <mergeCell ref="B798:G798"/>
    <mergeCell ref="B800:G800"/>
    <mergeCell ref="B964:G964"/>
    <mergeCell ref="B965:G965"/>
    <mergeCell ref="B765:B770"/>
    <mergeCell ref="B966:B971"/>
    <mergeCell ref="B976:G976"/>
    <mergeCell ref="B587:B595"/>
    <mergeCell ref="B938:I938"/>
    <mergeCell ref="B916:B918"/>
    <mergeCell ref="B823:G823"/>
    <mergeCell ref="B596:G596"/>
    <mergeCell ref="B753:G753"/>
    <mergeCell ref="B754:G754"/>
    <mergeCell ref="B781:G781"/>
    <mergeCell ref="B923:B928"/>
    <mergeCell ref="B900:B903"/>
    <mergeCell ref="B899:G899"/>
    <mergeCell ref="B851:B852"/>
    <mergeCell ref="B825:B827"/>
    <mergeCell ref="B828:G828"/>
    <mergeCell ref="B944:G944"/>
    <mergeCell ref="B862:B863"/>
    <mergeCell ref="B846:B847"/>
    <mergeCell ref="B859:G859"/>
    <mergeCell ref="C879:H879"/>
    <mergeCell ref="B948:G948"/>
    <mergeCell ref="B1502:G1502"/>
    <mergeCell ref="B1440:B1442"/>
    <mergeCell ref="B1444:G1444"/>
    <mergeCell ref="B2197:B2213"/>
    <mergeCell ref="B6391:G6391"/>
    <mergeCell ref="B6393:B6423"/>
    <mergeCell ref="B6424:G6424"/>
    <mergeCell ref="B6425:G6425"/>
    <mergeCell ref="B6370:G6370"/>
    <mergeCell ref="B6260:B6261"/>
    <mergeCell ref="B2389:B2390"/>
    <mergeCell ref="B2426:B2433"/>
    <mergeCell ref="B2434:G2434"/>
    <mergeCell ref="B2512:G2512"/>
    <mergeCell ref="B2513:G2513"/>
    <mergeCell ref="B2836:G2836"/>
    <mergeCell ref="B2693:B2694"/>
    <mergeCell ref="B3422:G3422"/>
    <mergeCell ref="B1854:G1854"/>
    <mergeCell ref="B1860:B1861"/>
    <mergeCell ref="B1862:G1862"/>
    <mergeCell ref="B6251:B6258"/>
    <mergeCell ref="B1961:B1964"/>
    <mergeCell ref="B1513:G1513"/>
    <mergeCell ref="B5505:G5505"/>
    <mergeCell ref="B5456:B5457"/>
    <mergeCell ref="B5499:G5499"/>
    <mergeCell ref="B5500:G5500"/>
    <mergeCell ref="B5374:G5374"/>
    <mergeCell ref="B5441:G5441"/>
    <mergeCell ref="B6232:G6232"/>
    <mergeCell ref="B1784:G1784"/>
    <mergeCell ref="B7479:B7482"/>
    <mergeCell ref="B6737:B6738"/>
    <mergeCell ref="C6737:D6737"/>
    <mergeCell ref="E6737:E6738"/>
    <mergeCell ref="B6710"/>
    <mergeCell ref="B6711"/>
    <mergeCell ref="B6644:B6660"/>
    <mergeCell ref="B7039:B7043"/>
    <mergeCell ref="B6533"/>
    <mergeCell ref="B2723:G2723"/>
    <mergeCell ref="B2394:G2394"/>
    <mergeCell ref="B2396:G2396"/>
    <mergeCell ref="B2397:G2397"/>
    <mergeCell ref="B2398:B2399"/>
    <mergeCell ref="B2400:G2400"/>
    <mergeCell ref="B2350:G2350"/>
    <mergeCell ref="G2509:G2510"/>
    <mergeCell ref="B2417:B2421"/>
    <mergeCell ref="B2493:G2493"/>
    <mergeCell ref="B2491:G2491"/>
    <mergeCell ref="B2452:G2452"/>
    <mergeCell ref="B2485:G2485"/>
    <mergeCell ref="C2509:D2509"/>
    <mergeCell ref="B2494:G2494"/>
    <mergeCell ref="B2391:G2391"/>
    <mergeCell ref="C3016:D3016"/>
    <mergeCell ref="B2781:G2781"/>
    <mergeCell ref="B2957:G2957"/>
    <mergeCell ref="B2933:B2956"/>
    <mergeCell ref="B2799:G2799"/>
    <mergeCell ref="B3009:G3009"/>
    <mergeCell ref="B2854:G2854"/>
    <mergeCell ref="B7477:I7477"/>
    <mergeCell ref="B7163:B7164"/>
    <mergeCell ref="B7162:G7162"/>
    <mergeCell ref="B7165:G7165"/>
    <mergeCell ref="B7157:G7157"/>
    <mergeCell ref="B7154:G7154"/>
    <mergeCell ref="B7082:G7082"/>
    <mergeCell ref="B7134:G7134"/>
    <mergeCell ref="B7168:G7168"/>
    <mergeCell ref="F6737:F6738"/>
    <mergeCell ref="G6737:G6738"/>
    <mergeCell ref="B6998"/>
    <mergeCell ref="B6997:G6997"/>
    <mergeCell ref="B6946:G6946"/>
    <mergeCell ref="B6949"/>
    <mergeCell ref="B6948:G6948"/>
    <mergeCell ref="B1993:G1993"/>
    <mergeCell ref="B6532:G6532"/>
    <mergeCell ref="B6534:G6534"/>
    <mergeCell ref="B6562"/>
    <mergeCell ref="B5202:G5202"/>
    <mergeCell ref="B5203:G5203"/>
    <mergeCell ref="B5205:G5205"/>
    <mergeCell ref="B5372:B5373"/>
    <mergeCell ref="B5371:G5371"/>
    <mergeCell ref="B5340:B5341"/>
    <mergeCell ref="B5509:B5512"/>
    <mergeCell ref="B5508:G5508"/>
    <mergeCell ref="B6712"/>
    <mergeCell ref="B6733"/>
    <mergeCell ref="B6498:G6498"/>
    <mergeCell ref="B6887:G6887"/>
    <mergeCell ref="B7161"/>
    <mergeCell ref="B7160:G7160"/>
    <mergeCell ref="B7115:G7115"/>
    <mergeCell ref="B6973:B6974"/>
    <mergeCell ref="B6972:G6972"/>
    <mergeCell ref="B6826:B6831"/>
    <mergeCell ref="B6742:B6780"/>
    <mergeCell ref="B6832:B6852"/>
    <mergeCell ref="B7125:G7125"/>
    <mergeCell ref="B7086:B7106"/>
    <mergeCell ref="I6737:I6738"/>
    <mergeCell ref="B1789:B1849"/>
    <mergeCell ref="B2239:I2239"/>
    <mergeCell ref="F2509:F2510"/>
    <mergeCell ref="B2358:G2358"/>
    <mergeCell ref="B6595:G6595"/>
    <mergeCell ref="B2724:G2724"/>
    <mergeCell ref="F3016:F3017"/>
    <mergeCell ref="G3016:G3017"/>
    <mergeCell ref="H3016:H3017"/>
    <mergeCell ref="I3016:I3017"/>
    <mergeCell ref="B2809:G2809"/>
    <mergeCell ref="H6737:H6738"/>
    <mergeCell ref="B6550:B6559"/>
    <mergeCell ref="B6630:G6630"/>
    <mergeCell ref="B4134"/>
    <mergeCell ref="B3444:G3444"/>
    <mergeCell ref="B2825:B2828"/>
    <mergeCell ref="B2830:G2830"/>
    <mergeCell ref="B2829:G2829"/>
    <mergeCell ref="B2968:B2973"/>
    <mergeCell ref="B2929:G2929"/>
    <mergeCell ref="B7065:G7065"/>
    <mergeCell ref="B7068:G7068"/>
    <mergeCell ref="B7070:B7078"/>
    <mergeCell ref="B6889:B6890"/>
    <mergeCell ref="B6879"/>
    <mergeCell ref="B6735:I6735"/>
    <mergeCell ref="B6976:G6976"/>
    <mergeCell ref="B6931:G6931"/>
    <mergeCell ref="B6880:B6884"/>
    <mergeCell ref="B7014:G7014"/>
    <mergeCell ref="B7080:G7080"/>
    <mergeCell ref="B6922:B6930"/>
    <mergeCell ref="B2502:G2502"/>
    <mergeCell ref="B5430:G5430"/>
    <mergeCell ref="B1787:G1787"/>
    <mergeCell ref="B6436:G6436"/>
    <mergeCell ref="B6465:G6465"/>
    <mergeCell ref="B6372:G6372"/>
    <mergeCell ref="B6373:G6373"/>
    <mergeCell ref="B6945:G6945"/>
    <mergeCell ref="B7010:B7013"/>
    <mergeCell ref="B7007:G7007"/>
    <mergeCell ref="B7045:B7056"/>
    <mergeCell ref="B2456:B2473"/>
    <mergeCell ref="B6992:G6992"/>
    <mergeCell ref="B6893:B6905"/>
    <mergeCell ref="C6040:H6040"/>
    <mergeCell ref="B6042:B6047"/>
    <mergeCell ref="B1959:G1959"/>
    <mergeCell ref="B6950:G6950"/>
    <mergeCell ref="B2445:G2445"/>
    <mergeCell ref="B2355:G2355"/>
    <mergeCell ref="B1785:G1785"/>
    <mergeCell ref="B2401:B2404"/>
    <mergeCell ref="B2405:G2405"/>
    <mergeCell ref="B2455:G2455"/>
    <mergeCell ref="B2411:G2411"/>
    <mergeCell ref="B2435:G2435"/>
    <mergeCell ref="B2453:G2453"/>
    <mergeCell ref="B2442:G2442"/>
    <mergeCell ref="B2810:G2810"/>
    <mergeCell ref="B2853:G2853"/>
    <mergeCell ref="B2835:G2835"/>
    <mergeCell ref="B2313:B2316"/>
    <mergeCell ref="B2338:B2342"/>
    <mergeCell ref="B2343:G2343"/>
    <mergeCell ref="B2439:G2439"/>
    <mergeCell ref="B1948:G1948"/>
    <mergeCell ref="B2353:G2353"/>
    <mergeCell ref="B2325:B2330"/>
    <mergeCell ref="B2407:B2410"/>
    <mergeCell ref="B2474:G2474"/>
    <mergeCell ref="B2475:G2475"/>
    <mergeCell ref="B2440:G2440"/>
    <mergeCell ref="B2406:G2406"/>
    <mergeCell ref="B2477:G2477"/>
    <mergeCell ref="B2392:G2392"/>
    <mergeCell ref="B2388:G2388"/>
    <mergeCell ref="B2478:G2478"/>
    <mergeCell ref="B2352:G2352"/>
    <mergeCell ref="B1968:G1968"/>
    <mergeCell ref="B2194:G2194"/>
    <mergeCell ref="B2725:B2761"/>
    <mergeCell ref="B1788:G1788"/>
    <mergeCell ref="B6942"/>
    <mergeCell ref="B6941:G6941"/>
    <mergeCell ref="B6944"/>
    <mergeCell ref="B6943:G6943"/>
    <mergeCell ref="B2975:B2977"/>
    <mergeCell ref="B2904:G2904"/>
    <mergeCell ref="B2838:G2838"/>
    <mergeCell ref="B2839:G2839"/>
    <mergeCell ref="B2997:G2997"/>
    <mergeCell ref="B3000:G3000"/>
    <mergeCell ref="E3016:E3017"/>
    <mergeCell ref="B2819:G2819"/>
    <mergeCell ref="B2822:G2822"/>
    <mergeCell ref="B2964:G2964"/>
    <mergeCell ref="B2966:G2966"/>
    <mergeCell ref="B6869"/>
    <mergeCell ref="B6703:B6706"/>
    <mergeCell ref="B5576:G5576"/>
    <mergeCell ref="B6573"/>
    <mergeCell ref="B6571:G6571"/>
    <mergeCell ref="B5314:B5315"/>
    <mergeCell ref="B6064:G6064"/>
    <mergeCell ref="B6263:G6263"/>
    <mergeCell ref="B6265:G6265"/>
    <mergeCell ref="B2985:G2985"/>
    <mergeCell ref="B3001:G3001"/>
    <mergeCell ref="B3003:G3003"/>
    <mergeCell ref="B3004:G3004"/>
    <mergeCell ref="B3006:G3006"/>
    <mergeCell ref="B3019:G3019"/>
    <mergeCell ref="B3021:B3062"/>
    <mergeCell ref="B3063"/>
    <mergeCell ref="B7284:B7289"/>
    <mergeCell ref="B3440:G3440"/>
    <mergeCell ref="D3441:I3441"/>
    <mergeCell ref="B7114:G7114"/>
    <mergeCell ref="B6577"/>
    <mergeCell ref="B6579:G6579"/>
    <mergeCell ref="B6592:G6592"/>
    <mergeCell ref="B6570:G6570"/>
    <mergeCell ref="B6238:G6238"/>
    <mergeCell ref="B7069:G7069"/>
    <mergeCell ref="B7057:G7057"/>
    <mergeCell ref="B7059"/>
    <mergeCell ref="B6642:G6642"/>
    <mergeCell ref="B3194:G3194"/>
    <mergeCell ref="B2842:G2842"/>
    <mergeCell ref="B3301:B3307"/>
    <mergeCell ref="B7016:B7037"/>
    <mergeCell ref="B7111:G7111"/>
    <mergeCell ref="B5573:G5573"/>
    <mergeCell ref="B5574:G5574"/>
    <mergeCell ref="B6874"/>
    <mergeCell ref="B6886:G6886"/>
    <mergeCell ref="B6707:B6709"/>
    <mergeCell ref="B2986:B2988"/>
    <mergeCell ref="B5431:G5431"/>
    <mergeCell ref="B3419:B3420"/>
    <mergeCell ref="B6048:G6048"/>
    <mergeCell ref="B2958:G2958"/>
    <mergeCell ref="B5652:B5660"/>
    <mergeCell ref="B3010:G3010"/>
    <mergeCell ref="B6262:G6262"/>
    <mergeCell ref="B7110:G7110"/>
    <mergeCell ref="B1945:B1947"/>
    <mergeCell ref="B6981:G6981"/>
    <mergeCell ref="B6982:G6982"/>
    <mergeCell ref="B1953:G1953"/>
    <mergeCell ref="B1954:G1954"/>
    <mergeCell ref="B994:G994"/>
    <mergeCell ref="B995:G995"/>
    <mergeCell ref="B1908:B1920"/>
    <mergeCell ref="B1925:B1930"/>
    <mergeCell ref="B1972:G1972"/>
    <mergeCell ref="B1192:G1192"/>
    <mergeCell ref="B6038:G6038"/>
    <mergeCell ref="B1408:B1411"/>
    <mergeCell ref="B2004:G2004"/>
    <mergeCell ref="B2332:G2332"/>
    <mergeCell ref="B1427:G1427"/>
    <mergeCell ref="B1233:G1233"/>
    <mergeCell ref="B1254:G1254"/>
    <mergeCell ref="B1158:G1158"/>
    <mergeCell ref="B1209:G1209"/>
    <mergeCell ref="B1971:G1971"/>
    <mergeCell ref="B1958:G1958"/>
    <mergeCell ref="B2447:B2451"/>
    <mergeCell ref="B2769:G2769"/>
    <mergeCell ref="B2679:B2682"/>
    <mergeCell ref="B2849:G2849"/>
    <mergeCell ref="B2851:G2851"/>
    <mergeCell ref="B2855:B2856"/>
    <mergeCell ref="B2870:G2870"/>
    <mergeCell ref="B2677:B2678"/>
    <mergeCell ref="B2092:G2092"/>
    <mergeCell ref="B3088:B3102"/>
    <mergeCell ref="B1965:G1965"/>
    <mergeCell ref="B1966:G1966"/>
    <mergeCell ref="B2297:B2299"/>
    <mergeCell ref="B1985:G1985"/>
    <mergeCell ref="B1996:G1996"/>
    <mergeCell ref="B2386:G2386"/>
    <mergeCell ref="B3012:G3012"/>
    <mergeCell ref="B1981:G1981"/>
    <mergeCell ref="B2574:B2645"/>
    <mergeCell ref="B6507:B6511"/>
    <mergeCell ref="B3564:B3565"/>
    <mergeCell ref="B3480:G3480"/>
    <mergeCell ref="B6442:G6442"/>
    <mergeCell ref="B6444:G6444"/>
    <mergeCell ref="B2767:B2768"/>
    <mergeCell ref="B2873:B2886"/>
    <mergeCell ref="B2887:G2887"/>
    <mergeCell ref="B3116:B3119"/>
    <mergeCell ref="B1987:G1987"/>
    <mergeCell ref="B2704:B2710"/>
    <mergeCell ref="B5192:G5192"/>
    <mergeCell ref="B5193:B5198"/>
    <mergeCell ref="B2422:G2422"/>
    <mergeCell ref="B3567:G3567"/>
    <mergeCell ref="B4106:I4106"/>
    <mergeCell ref="B4107:G4107"/>
    <mergeCell ref="B3542:G3542"/>
    <mergeCell ref="B5109:B5115"/>
    <mergeCell ref="B2967:G2967"/>
    <mergeCell ref="B2514:B2570"/>
    <mergeCell ref="B3252:G3252"/>
    <mergeCell ref="H2241:H2242"/>
  </mergeCells>
  <conditionalFormatting sqref="E2965:F2965">
    <cfRule type="duplicateValues" dxfId="1" priority="3"/>
  </conditionalFormatting>
  <conditionalFormatting sqref="E4985:F4985">
    <cfRule type="duplicateValues" dxfId="0" priority="2"/>
  </conditionalFormatting>
  <pageMargins left="0.4" right="0.19" top="0.33" bottom="0.28000000000000003" header="0.3" footer="0.3"/>
  <pageSetup scale="71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FD1096"/>
  <sheetViews>
    <sheetView tabSelected="1" zoomScale="130" zoomScaleNormal="130" workbookViewId="0">
      <selection activeCell="E2" sqref="E2"/>
    </sheetView>
  </sheetViews>
  <sheetFormatPr defaultRowHeight="15"/>
  <cols>
    <col min="2" max="2" width="7.28515625" customWidth="1"/>
    <col min="3" max="3" width="16.140625" customWidth="1"/>
    <col min="4" max="4" width="38.42578125" customWidth="1"/>
    <col min="5" max="5" width="16.28515625" customWidth="1"/>
    <col min="6" max="6" width="15" customWidth="1"/>
    <col min="7" max="7" width="14.42578125" customWidth="1"/>
    <col min="8" max="8" width="25" customWidth="1"/>
    <col min="9" max="9" width="18.28515625" customWidth="1"/>
  </cols>
  <sheetData>
    <row r="1" spans="2:9" ht="44.25" customHeight="1">
      <c r="B1" s="859"/>
      <c r="C1" s="860"/>
      <c r="D1" s="860"/>
      <c r="E1" s="1439" t="s">
        <v>4073</v>
      </c>
      <c r="F1" s="1439"/>
      <c r="G1" s="1439"/>
      <c r="H1" s="1439"/>
      <c r="I1" s="861"/>
    </row>
    <row r="2" spans="2:9">
      <c r="B2" s="1440" t="s">
        <v>4074</v>
      </c>
      <c r="C2" s="1440"/>
      <c r="D2" s="1440"/>
      <c r="E2" s="859"/>
      <c r="F2" s="859"/>
      <c r="G2" s="861"/>
      <c r="H2" s="861"/>
      <c r="I2" s="861"/>
    </row>
    <row r="3" spans="2:9" ht="20.25">
      <c r="B3" s="1440"/>
      <c r="C3" s="1440"/>
      <c r="D3" s="1440"/>
      <c r="E3" s="859"/>
      <c r="F3" s="859"/>
      <c r="G3" s="861"/>
      <c r="H3" s="862" t="s">
        <v>5262</v>
      </c>
      <c r="I3" s="861"/>
    </row>
    <row r="4" spans="2:9">
      <c r="B4" s="1440"/>
      <c r="C4" s="1440"/>
      <c r="D4" s="1440"/>
      <c r="E4" s="859"/>
      <c r="F4" s="859"/>
      <c r="G4" s="861"/>
      <c r="H4" s="861"/>
      <c r="I4" s="861"/>
    </row>
    <row r="5" spans="2:9">
      <c r="B5" s="1440"/>
      <c r="C5" s="1440"/>
      <c r="D5" s="1440"/>
      <c r="E5" s="859"/>
      <c r="F5" s="859"/>
      <c r="G5" s="861"/>
      <c r="H5" s="861"/>
      <c r="I5" s="861"/>
    </row>
    <row r="6" spans="2:9">
      <c r="B6" s="859"/>
      <c r="C6" s="860"/>
      <c r="D6" s="860"/>
      <c r="E6" s="859"/>
      <c r="F6" s="859"/>
      <c r="G6" s="861"/>
      <c r="H6" s="861"/>
      <c r="I6" s="861"/>
    </row>
    <row r="7" spans="2:9">
      <c r="B7" s="863"/>
      <c r="C7" s="864"/>
      <c r="D7" s="864"/>
      <c r="E7" s="863"/>
      <c r="F7" s="863"/>
      <c r="G7" s="865"/>
      <c r="H7" s="865"/>
      <c r="I7" s="865"/>
    </row>
    <row r="8" spans="2:9" ht="15.75">
      <c r="B8" s="1439" t="s">
        <v>4075</v>
      </c>
      <c r="C8" s="1439"/>
      <c r="D8" s="1439"/>
      <c r="E8" s="1439"/>
      <c r="F8" s="1439"/>
      <c r="G8" s="1439"/>
      <c r="H8" s="1439"/>
      <c r="I8" s="1439"/>
    </row>
    <row r="9" spans="2:9" ht="15.75">
      <c r="B9" s="1439" t="s">
        <v>8352</v>
      </c>
      <c r="C9" s="1439"/>
      <c r="D9" s="1439"/>
      <c r="E9" s="1439"/>
      <c r="F9" s="1439"/>
      <c r="G9" s="1439"/>
      <c r="H9" s="1439"/>
      <c r="I9" s="1439"/>
    </row>
    <row r="10" spans="2:9" ht="15.75">
      <c r="B10" s="866"/>
      <c r="C10" s="867"/>
      <c r="D10" s="867"/>
      <c r="E10" s="866"/>
      <c r="F10" s="866"/>
      <c r="G10" s="868"/>
      <c r="H10" s="868"/>
      <c r="I10" s="868"/>
    </row>
    <row r="11" spans="2:9" ht="15.75">
      <c r="B11" s="1441" t="s">
        <v>1</v>
      </c>
      <c r="C11" s="1442" t="s">
        <v>2</v>
      </c>
      <c r="D11" s="1442"/>
      <c r="E11" s="1441" t="s">
        <v>3</v>
      </c>
      <c r="F11" s="1441" t="s">
        <v>4</v>
      </c>
      <c r="G11" s="1443" t="s">
        <v>5</v>
      </c>
      <c r="H11" s="1443" t="s">
        <v>6</v>
      </c>
      <c r="I11" s="1443" t="s">
        <v>7</v>
      </c>
    </row>
    <row r="12" spans="2:9" ht="83.25" customHeight="1">
      <c r="B12" s="1441"/>
      <c r="C12" s="869" t="s">
        <v>8</v>
      </c>
      <c r="D12" s="869" t="s">
        <v>9</v>
      </c>
      <c r="E12" s="1441"/>
      <c r="F12" s="1441"/>
      <c r="G12" s="1443"/>
      <c r="H12" s="1443"/>
      <c r="I12" s="1443"/>
    </row>
    <row r="13" spans="2:9" ht="15.75">
      <c r="B13" s="870"/>
      <c r="C13" s="869">
        <v>1</v>
      </c>
      <c r="D13" s="869">
        <v>2</v>
      </c>
      <c r="E13" s="870">
        <v>3</v>
      </c>
      <c r="F13" s="870">
        <v>4</v>
      </c>
      <c r="G13" s="871">
        <v>5</v>
      </c>
      <c r="H13" s="871">
        <v>6</v>
      </c>
      <c r="I13" s="871">
        <v>7</v>
      </c>
    </row>
    <row r="14" spans="2:9">
      <c r="B14" s="872"/>
      <c r="C14" s="872"/>
      <c r="D14" s="872"/>
      <c r="E14" s="872"/>
      <c r="F14" s="872"/>
      <c r="G14" s="872"/>
      <c r="H14" s="872"/>
      <c r="I14" s="872"/>
    </row>
    <row r="15" spans="2:9">
      <c r="B15" s="872"/>
      <c r="C15" s="1188" t="s">
        <v>10</v>
      </c>
      <c r="D15" s="1426"/>
      <c r="E15" s="1426"/>
      <c r="F15" s="1426"/>
      <c r="G15" s="1426"/>
      <c r="H15" s="1427"/>
      <c r="I15" s="872"/>
    </row>
    <row r="16" spans="2:9">
      <c r="B16" s="872"/>
      <c r="C16" s="1191" t="s">
        <v>5461</v>
      </c>
      <c r="D16" s="1416"/>
      <c r="E16" s="1416"/>
      <c r="F16" s="1416"/>
      <c r="G16" s="1416"/>
      <c r="H16" s="1417"/>
      <c r="I16" s="872"/>
    </row>
    <row r="19" spans="2:9">
      <c r="B19" s="872"/>
      <c r="C19" s="516"/>
      <c r="D19" s="438"/>
      <c r="E19" s="438"/>
      <c r="F19" s="438"/>
      <c r="G19" s="1147"/>
      <c r="H19" s="1148"/>
      <c r="I19" s="872"/>
    </row>
    <row r="20" spans="2:9">
      <c r="B20" s="872"/>
      <c r="C20" s="1191" t="s">
        <v>118</v>
      </c>
      <c r="D20" s="1416"/>
      <c r="E20" s="1416"/>
      <c r="F20" s="1416"/>
      <c r="G20" s="1416"/>
      <c r="H20" s="1417"/>
      <c r="I20" s="872"/>
    </row>
    <row r="21" spans="2:9">
      <c r="B21" s="1050" t="s">
        <v>7442</v>
      </c>
      <c r="C21" s="1050" t="s">
        <v>9639</v>
      </c>
      <c r="D21" s="1050" t="s">
        <v>6140</v>
      </c>
      <c r="E21" s="1093" t="s">
        <v>120</v>
      </c>
      <c r="F21" s="117" t="s">
        <v>121</v>
      </c>
      <c r="G21" s="117">
        <v>0</v>
      </c>
      <c r="H21" s="117">
        <f t="shared" ref="H21" si="0">G21*I21</f>
        <v>0</v>
      </c>
      <c r="I21" s="117">
        <v>1</v>
      </c>
    </row>
    <row r="22" spans="2:9" ht="18">
      <c r="B22" s="1050" t="s">
        <v>7808</v>
      </c>
      <c r="C22" s="1050" t="s">
        <v>9638</v>
      </c>
      <c r="D22" s="1050" t="s">
        <v>9230</v>
      </c>
      <c r="E22" s="1093" t="s">
        <v>120</v>
      </c>
      <c r="F22" s="117" t="s">
        <v>121</v>
      </c>
      <c r="G22" s="117">
        <v>0</v>
      </c>
      <c r="H22" s="117">
        <f t="shared" ref="H22" si="1">G22*I22</f>
        <v>0</v>
      </c>
      <c r="I22" s="117">
        <v>1</v>
      </c>
    </row>
    <row r="23" spans="2:9">
      <c r="B23" s="432" t="s">
        <v>6285</v>
      </c>
      <c r="C23" s="432" t="s">
        <v>9210</v>
      </c>
      <c r="D23" s="432" t="s">
        <v>8007</v>
      </c>
      <c r="E23" s="1093" t="s">
        <v>126</v>
      </c>
      <c r="F23" s="97" t="s">
        <v>15</v>
      </c>
      <c r="G23" s="117">
        <v>0</v>
      </c>
      <c r="H23" s="117">
        <f>G23*I23</f>
        <v>0</v>
      </c>
      <c r="I23" s="97">
        <v>160</v>
      </c>
    </row>
    <row r="24" spans="2:9">
      <c r="B24" s="432" t="s">
        <v>5820</v>
      </c>
      <c r="C24" s="432" t="s">
        <v>9322</v>
      </c>
      <c r="D24" s="432" t="s">
        <v>456</v>
      </c>
      <c r="E24" s="1093" t="s">
        <v>126</v>
      </c>
      <c r="F24" s="97" t="s">
        <v>15</v>
      </c>
      <c r="G24" s="117">
        <v>0</v>
      </c>
      <c r="H24" s="117">
        <f t="shared" ref="H24:H28" si="2">G24*I24</f>
        <v>0</v>
      </c>
      <c r="I24" s="97">
        <v>15</v>
      </c>
    </row>
    <row r="25" spans="2:9">
      <c r="B25" s="432" t="s">
        <v>5820</v>
      </c>
      <c r="C25" s="432" t="s">
        <v>9323</v>
      </c>
      <c r="D25" s="432" t="s">
        <v>3823</v>
      </c>
      <c r="E25" s="1093" t="s">
        <v>126</v>
      </c>
      <c r="F25" s="97" t="s">
        <v>15</v>
      </c>
      <c r="G25" s="117">
        <v>0</v>
      </c>
      <c r="H25" s="117">
        <f t="shared" si="2"/>
        <v>0</v>
      </c>
      <c r="I25" s="97">
        <v>3</v>
      </c>
    </row>
    <row r="26" spans="2:9">
      <c r="B26" s="432" t="s">
        <v>5820</v>
      </c>
      <c r="C26" s="432" t="s">
        <v>9324</v>
      </c>
      <c r="D26" s="432" t="s">
        <v>9325</v>
      </c>
      <c r="E26" s="1093" t="s">
        <v>126</v>
      </c>
      <c r="F26" s="97" t="s">
        <v>15</v>
      </c>
      <c r="G26" s="117">
        <v>0</v>
      </c>
      <c r="H26" s="117">
        <f t="shared" si="2"/>
        <v>0</v>
      </c>
      <c r="I26" s="97">
        <v>20</v>
      </c>
    </row>
    <row r="27" spans="2:9">
      <c r="B27" s="432" t="s">
        <v>5820</v>
      </c>
      <c r="C27" s="432" t="s">
        <v>9326</v>
      </c>
      <c r="D27" s="432" t="s">
        <v>705</v>
      </c>
      <c r="E27" s="1093" t="s">
        <v>126</v>
      </c>
      <c r="F27" s="97" t="s">
        <v>15</v>
      </c>
      <c r="G27" s="117">
        <v>0</v>
      </c>
      <c r="H27" s="117">
        <f t="shared" si="2"/>
        <v>0</v>
      </c>
      <c r="I27" s="97">
        <v>2</v>
      </c>
    </row>
    <row r="28" spans="2:9">
      <c r="B28" s="432" t="s">
        <v>5820</v>
      </c>
      <c r="C28" s="432" t="s">
        <v>9327</v>
      </c>
      <c r="D28" s="432" t="s">
        <v>8658</v>
      </c>
      <c r="E28" s="1093" t="s">
        <v>126</v>
      </c>
      <c r="F28" s="97" t="s">
        <v>15</v>
      </c>
      <c r="G28" s="117">
        <v>0</v>
      </c>
      <c r="H28" s="117">
        <f t="shared" si="2"/>
        <v>0</v>
      </c>
      <c r="I28" s="97">
        <v>10</v>
      </c>
    </row>
    <row r="29" spans="2:9">
      <c r="B29" s="432" t="s">
        <v>5695</v>
      </c>
      <c r="C29" s="432" t="s">
        <v>9311</v>
      </c>
      <c r="D29" s="432" t="s">
        <v>5310</v>
      </c>
      <c r="E29" s="1093" t="s">
        <v>126</v>
      </c>
      <c r="F29" s="97" t="s">
        <v>15</v>
      </c>
      <c r="G29" s="117">
        <v>0</v>
      </c>
      <c r="H29" s="117">
        <f>G29*I29</f>
        <v>0</v>
      </c>
      <c r="I29" s="97">
        <v>1</v>
      </c>
    </row>
    <row r="30" spans="2:9">
      <c r="B30" s="432" t="s">
        <v>6285</v>
      </c>
      <c r="C30" s="432" t="s">
        <v>9211</v>
      </c>
      <c r="D30" s="432" t="s">
        <v>8775</v>
      </c>
      <c r="E30" s="1093" t="s">
        <v>126</v>
      </c>
      <c r="F30" s="97" t="s">
        <v>15</v>
      </c>
      <c r="G30" s="117">
        <v>0</v>
      </c>
      <c r="H30" s="117">
        <f>G30*I30</f>
        <v>0</v>
      </c>
      <c r="I30" s="97">
        <v>1000</v>
      </c>
    </row>
    <row r="31" spans="2:9">
      <c r="B31" s="432" t="s">
        <v>6285</v>
      </c>
      <c r="C31" s="432" t="s">
        <v>9212</v>
      </c>
      <c r="D31" s="432" t="s">
        <v>8007</v>
      </c>
      <c r="E31" s="1093" t="s">
        <v>126</v>
      </c>
      <c r="F31" s="97" t="s">
        <v>15</v>
      </c>
      <c r="G31" s="117">
        <v>0</v>
      </c>
      <c r="H31" s="117">
        <f>G31*I31</f>
        <v>0</v>
      </c>
      <c r="I31" s="97">
        <v>90</v>
      </c>
    </row>
    <row r="32" spans="2:9">
      <c r="B32" s="432" t="s">
        <v>6285</v>
      </c>
      <c r="C32" s="432" t="s">
        <v>9213</v>
      </c>
      <c r="D32" s="432" t="s">
        <v>8007</v>
      </c>
      <c r="E32" s="1093" t="s">
        <v>126</v>
      </c>
      <c r="F32" s="97" t="s">
        <v>15</v>
      </c>
      <c r="G32" s="117">
        <v>0</v>
      </c>
      <c r="H32" s="117">
        <f>G32*I32</f>
        <v>0</v>
      </c>
      <c r="I32" s="97">
        <v>60</v>
      </c>
    </row>
    <row r="33" spans="2:9">
      <c r="B33" s="432" t="s">
        <v>5695</v>
      </c>
      <c r="C33" s="432" t="s">
        <v>9134</v>
      </c>
      <c r="D33" s="432" t="s">
        <v>6332</v>
      </c>
      <c r="E33" s="1093" t="s">
        <v>126</v>
      </c>
      <c r="F33" s="117" t="s">
        <v>121</v>
      </c>
      <c r="G33" s="117">
        <v>0</v>
      </c>
      <c r="H33" s="117">
        <f t="shared" ref="H33:H35" si="3">G33*I33</f>
        <v>0</v>
      </c>
      <c r="I33" s="97">
        <v>2</v>
      </c>
    </row>
    <row r="34" spans="2:9">
      <c r="B34" s="432" t="s">
        <v>5695</v>
      </c>
      <c r="C34" s="432" t="s">
        <v>9135</v>
      </c>
      <c r="D34" s="432" t="s">
        <v>6332</v>
      </c>
      <c r="E34" s="1093" t="s">
        <v>126</v>
      </c>
      <c r="F34" s="117" t="s">
        <v>121</v>
      </c>
      <c r="G34" s="117">
        <v>0</v>
      </c>
      <c r="H34" s="117">
        <f t="shared" si="3"/>
        <v>0</v>
      </c>
      <c r="I34" s="97">
        <v>6</v>
      </c>
    </row>
    <row r="35" spans="2:9">
      <c r="B35" s="432" t="s">
        <v>5695</v>
      </c>
      <c r="C35" s="432" t="s">
        <v>9136</v>
      </c>
      <c r="D35" s="432" t="s">
        <v>7792</v>
      </c>
      <c r="E35" s="117" t="s">
        <v>149</v>
      </c>
      <c r="F35" s="117" t="s">
        <v>15</v>
      </c>
      <c r="G35" s="117">
        <v>0</v>
      </c>
      <c r="H35" s="117">
        <f t="shared" si="3"/>
        <v>0</v>
      </c>
      <c r="I35" s="97">
        <v>185</v>
      </c>
    </row>
    <row r="36" spans="2:9">
      <c r="B36" s="1050" t="s">
        <v>9635</v>
      </c>
      <c r="C36" s="1050" t="s">
        <v>9633</v>
      </c>
      <c r="D36" s="1050" t="s">
        <v>9634</v>
      </c>
      <c r="E36" s="1093" t="s">
        <v>120</v>
      </c>
      <c r="F36" s="117" t="s">
        <v>121</v>
      </c>
      <c r="G36" s="117">
        <v>0</v>
      </c>
      <c r="H36" s="117">
        <f t="shared" ref="H36" si="4">G36*I36</f>
        <v>0</v>
      </c>
      <c r="I36" s="117">
        <v>1</v>
      </c>
    </row>
    <row r="37" spans="2:9">
      <c r="B37" s="1050" t="s">
        <v>9635</v>
      </c>
      <c r="C37" s="1050" t="s">
        <v>9636</v>
      </c>
      <c r="D37" s="1050" t="s">
        <v>9637</v>
      </c>
      <c r="E37" s="1093" t="s">
        <v>120</v>
      </c>
      <c r="F37" s="117" t="s">
        <v>121</v>
      </c>
      <c r="G37" s="117">
        <v>0</v>
      </c>
      <c r="H37" s="117">
        <f t="shared" ref="H37" si="5">G37*I37</f>
        <v>0</v>
      </c>
      <c r="I37" s="117">
        <v>1</v>
      </c>
    </row>
    <row r="38" spans="2:9">
      <c r="B38" s="872"/>
      <c r="C38" s="1067"/>
      <c r="D38" s="1068"/>
      <c r="E38" s="1068"/>
      <c r="F38" s="1068"/>
      <c r="G38" s="1068"/>
      <c r="H38" s="1069"/>
      <c r="I38" s="872"/>
    </row>
    <row r="39" spans="2:9">
      <c r="B39" s="872"/>
      <c r="C39" s="1067"/>
      <c r="D39" s="1068"/>
      <c r="E39" s="1068"/>
      <c r="F39" s="1068"/>
      <c r="G39" s="1068"/>
      <c r="H39" s="1069"/>
      <c r="I39" s="872"/>
    </row>
    <row r="40" spans="2:9">
      <c r="B40" s="872"/>
      <c r="C40" s="1415" t="s">
        <v>154</v>
      </c>
      <c r="D40" s="1416"/>
      <c r="E40" s="1416"/>
      <c r="F40" s="1416"/>
      <c r="G40" s="1416"/>
      <c r="H40" s="1417"/>
      <c r="I40" s="872"/>
    </row>
    <row r="41" spans="2:9">
      <c r="B41" s="432" t="s">
        <v>7808</v>
      </c>
      <c r="C41" s="432" t="s">
        <v>9519</v>
      </c>
      <c r="D41" s="432" t="s">
        <v>8761</v>
      </c>
      <c r="E41" s="1093" t="s">
        <v>126</v>
      </c>
      <c r="F41" s="117" t="s">
        <v>121</v>
      </c>
      <c r="G41" s="117">
        <v>0</v>
      </c>
      <c r="H41" s="117">
        <f t="shared" ref="H41" si="6">G41*I41</f>
        <v>0</v>
      </c>
      <c r="I41" s="117">
        <v>1</v>
      </c>
    </row>
    <row r="42" spans="2:9">
      <c r="B42" s="1050" t="s">
        <v>9484</v>
      </c>
      <c r="C42" s="1050" t="s">
        <v>9483</v>
      </c>
      <c r="D42" s="1050" t="s">
        <v>6862</v>
      </c>
      <c r="E42" s="1093" t="s">
        <v>149</v>
      </c>
      <c r="F42" s="117" t="s">
        <v>121</v>
      </c>
      <c r="G42" s="117">
        <v>0</v>
      </c>
      <c r="H42" s="117">
        <f t="shared" ref="H42" si="7">G42*I42</f>
        <v>0</v>
      </c>
      <c r="I42" s="117">
        <v>1</v>
      </c>
    </row>
    <row r="43" spans="2:9" ht="18">
      <c r="B43" s="432" t="s">
        <v>7808</v>
      </c>
      <c r="C43" s="432" t="s">
        <v>9229</v>
      </c>
      <c r="D43" s="432" t="s">
        <v>9230</v>
      </c>
      <c r="E43" s="1093" t="s">
        <v>120</v>
      </c>
      <c r="F43" s="117" t="s">
        <v>121</v>
      </c>
      <c r="G43" s="117">
        <v>0</v>
      </c>
      <c r="H43" s="117">
        <f t="shared" ref="H43:H48" si="8">G43*I43</f>
        <v>0</v>
      </c>
      <c r="I43" s="117">
        <v>1</v>
      </c>
    </row>
    <row r="44" spans="2:9">
      <c r="B44" s="432" t="s">
        <v>7426</v>
      </c>
      <c r="C44" s="432" t="s">
        <v>9214</v>
      </c>
      <c r="D44" s="432" t="s">
        <v>7139</v>
      </c>
      <c r="E44" s="1093" t="s">
        <v>126</v>
      </c>
      <c r="F44" s="117" t="s">
        <v>121</v>
      </c>
      <c r="G44" s="117">
        <v>0</v>
      </c>
      <c r="H44" s="117">
        <f t="shared" si="8"/>
        <v>0</v>
      </c>
      <c r="I44" s="117">
        <v>1</v>
      </c>
    </row>
    <row r="45" spans="2:9">
      <c r="B45" s="432" t="s">
        <v>7426</v>
      </c>
      <c r="C45" s="432" t="s">
        <v>9215</v>
      </c>
      <c r="D45" s="432" t="s">
        <v>7139</v>
      </c>
      <c r="E45" s="1093" t="s">
        <v>126</v>
      </c>
      <c r="F45" s="117" t="s">
        <v>121</v>
      </c>
      <c r="G45" s="117">
        <v>0</v>
      </c>
      <c r="H45" s="117">
        <f t="shared" si="8"/>
        <v>0</v>
      </c>
      <c r="I45" s="117">
        <v>1</v>
      </c>
    </row>
    <row r="46" spans="2:9">
      <c r="B46" s="432" t="s">
        <v>7426</v>
      </c>
      <c r="C46" s="432" t="s">
        <v>9216</v>
      </c>
      <c r="D46" s="432" t="s">
        <v>8489</v>
      </c>
      <c r="E46" s="1093" t="s">
        <v>126</v>
      </c>
      <c r="F46" s="117" t="s">
        <v>121</v>
      </c>
      <c r="G46" s="117">
        <v>0</v>
      </c>
      <c r="H46" s="117">
        <f t="shared" si="8"/>
        <v>0</v>
      </c>
      <c r="I46" s="117">
        <v>1</v>
      </c>
    </row>
    <row r="47" spans="2:9">
      <c r="B47" s="989" t="s">
        <v>6757</v>
      </c>
      <c r="C47" s="989" t="s">
        <v>8666</v>
      </c>
      <c r="D47" s="989" t="s">
        <v>8667</v>
      </c>
      <c r="E47" s="1093" t="s">
        <v>126</v>
      </c>
      <c r="F47" s="117" t="s">
        <v>121</v>
      </c>
      <c r="G47" s="117">
        <v>0</v>
      </c>
      <c r="H47" s="117">
        <f t="shared" si="8"/>
        <v>0</v>
      </c>
      <c r="I47" s="117">
        <v>1</v>
      </c>
    </row>
    <row r="48" spans="2:9">
      <c r="B48" s="432" t="s">
        <v>7442</v>
      </c>
      <c r="C48" s="432" t="s">
        <v>9217</v>
      </c>
      <c r="D48" s="432" t="s">
        <v>9218</v>
      </c>
      <c r="E48" s="1093" t="s">
        <v>126</v>
      </c>
      <c r="F48" s="117" t="s">
        <v>121</v>
      </c>
      <c r="G48" s="117">
        <v>0</v>
      </c>
      <c r="H48" s="117">
        <f t="shared" si="8"/>
        <v>0</v>
      </c>
      <c r="I48" s="117">
        <v>1</v>
      </c>
    </row>
    <row r="49" spans="1:16384" ht="18">
      <c r="B49" s="432" t="s">
        <v>6813</v>
      </c>
      <c r="C49" s="432" t="s">
        <v>9313</v>
      </c>
      <c r="D49" s="432" t="s">
        <v>5777</v>
      </c>
      <c r="E49" s="1093" t="s">
        <v>126</v>
      </c>
      <c r="F49" s="117" t="s">
        <v>121</v>
      </c>
      <c r="G49" s="117">
        <v>0</v>
      </c>
      <c r="H49" s="117">
        <f t="shared" ref="H49:H52" si="9">G49*I49</f>
        <v>0</v>
      </c>
      <c r="I49" s="117">
        <v>1</v>
      </c>
    </row>
    <row r="50" spans="1:16384" ht="18">
      <c r="B50" s="432" t="s">
        <v>6813</v>
      </c>
      <c r="C50" s="432" t="s">
        <v>9314</v>
      </c>
      <c r="D50" s="432" t="s">
        <v>5779</v>
      </c>
      <c r="E50" s="1093" t="s">
        <v>126</v>
      </c>
      <c r="F50" s="117" t="s">
        <v>121</v>
      </c>
      <c r="G50" s="117">
        <v>0</v>
      </c>
      <c r="H50" s="117">
        <f t="shared" si="9"/>
        <v>0</v>
      </c>
      <c r="I50" s="117">
        <v>1</v>
      </c>
    </row>
    <row r="51" spans="1:16384" ht="18">
      <c r="B51" s="432" t="s">
        <v>6813</v>
      </c>
      <c r="C51" s="432" t="s">
        <v>9315</v>
      </c>
      <c r="D51" s="432" t="s">
        <v>5779</v>
      </c>
      <c r="E51" s="1093" t="s">
        <v>126</v>
      </c>
      <c r="F51" s="117" t="s">
        <v>121</v>
      </c>
      <c r="G51" s="117">
        <v>0</v>
      </c>
      <c r="H51" s="117">
        <f t="shared" si="9"/>
        <v>0</v>
      </c>
      <c r="I51" s="117">
        <v>1</v>
      </c>
    </row>
    <row r="52" spans="1:16384" ht="18">
      <c r="B52" s="432" t="s">
        <v>6813</v>
      </c>
      <c r="C52" s="432" t="s">
        <v>9316</v>
      </c>
      <c r="D52" s="432" t="s">
        <v>9317</v>
      </c>
      <c r="E52" s="1093" t="s">
        <v>126</v>
      </c>
      <c r="F52" s="117" t="s">
        <v>121</v>
      </c>
      <c r="G52" s="117">
        <v>0</v>
      </c>
      <c r="H52" s="117">
        <f t="shared" si="9"/>
        <v>0</v>
      </c>
      <c r="I52" s="117">
        <v>1</v>
      </c>
    </row>
    <row r="53" spans="1:16384">
      <c r="B53" s="1129" t="s">
        <v>9091</v>
      </c>
      <c r="C53" s="1128" t="s">
        <v>9460</v>
      </c>
      <c r="D53" s="1128" t="s">
        <v>9461</v>
      </c>
      <c r="E53" s="1093" t="s">
        <v>149</v>
      </c>
      <c r="F53" s="117" t="s">
        <v>121</v>
      </c>
      <c r="G53" s="117">
        <v>0</v>
      </c>
      <c r="H53" s="117">
        <f t="shared" ref="H53" si="10">G53*I53</f>
        <v>0</v>
      </c>
      <c r="I53" s="117">
        <v>1</v>
      </c>
    </row>
    <row r="54" spans="1:16384">
      <c r="B54" s="989" t="s">
        <v>6757</v>
      </c>
      <c r="C54" s="989" t="s">
        <v>8668</v>
      </c>
      <c r="D54" s="989" t="s">
        <v>8667</v>
      </c>
      <c r="E54" s="1093" t="s">
        <v>126</v>
      </c>
      <c r="F54" s="117" t="s">
        <v>121</v>
      </c>
      <c r="G54" s="117">
        <v>0</v>
      </c>
      <c r="H54" s="117">
        <f>G54*I54</f>
        <v>0</v>
      </c>
      <c r="I54" s="117">
        <v>1</v>
      </c>
    </row>
    <row r="55" spans="1:16384">
      <c r="B55" s="989"/>
      <c r="C55" s="1188" t="s">
        <v>8674</v>
      </c>
      <c r="D55" s="1426"/>
      <c r="E55" s="1426"/>
      <c r="F55" s="1426"/>
      <c r="G55" s="1426"/>
      <c r="H55" s="1427"/>
      <c r="I55" s="497"/>
    </row>
    <row r="56" spans="1:16384">
      <c r="B56" s="989"/>
      <c r="C56" s="1415" t="s">
        <v>154</v>
      </c>
      <c r="D56" s="1416"/>
      <c r="E56" s="1416"/>
      <c r="F56" s="1416"/>
      <c r="G56" s="1416"/>
      <c r="H56" s="1417"/>
      <c r="I56" s="497"/>
    </row>
    <row r="57" spans="1:16384">
      <c r="B57" s="1050" t="s">
        <v>5264</v>
      </c>
      <c r="C57" s="1050" t="s">
        <v>9597</v>
      </c>
      <c r="D57" s="1050" t="s">
        <v>4060</v>
      </c>
      <c r="E57" s="117" t="s">
        <v>149</v>
      </c>
      <c r="F57" s="117" t="s">
        <v>121</v>
      </c>
      <c r="G57" s="117">
        <v>0</v>
      </c>
      <c r="H57" s="117">
        <f>G57*I57</f>
        <v>0</v>
      </c>
      <c r="I57" s="117">
        <v>1</v>
      </c>
    </row>
    <row r="58" spans="1:16384" ht="20.25" customHeight="1">
      <c r="A58" s="989"/>
      <c r="B58" s="989" t="s">
        <v>5264</v>
      </c>
      <c r="C58" s="989" t="s">
        <v>8673</v>
      </c>
      <c r="D58" s="989" t="s">
        <v>4060</v>
      </c>
      <c r="E58" s="117" t="s">
        <v>149</v>
      </c>
      <c r="F58" s="117" t="s">
        <v>121</v>
      </c>
      <c r="G58" s="117">
        <v>0</v>
      </c>
      <c r="H58" s="117">
        <f>G58*I58</f>
        <v>0</v>
      </c>
      <c r="I58" s="117">
        <v>1</v>
      </c>
      <c r="J58" s="989"/>
      <c r="K58" s="989"/>
      <c r="L58" s="989"/>
      <c r="M58" s="989"/>
      <c r="N58" s="989"/>
      <c r="O58" s="989"/>
      <c r="P58" s="989"/>
      <c r="Q58" s="989"/>
      <c r="R58" s="989"/>
      <c r="S58" s="989"/>
      <c r="T58" s="989"/>
      <c r="U58" s="989"/>
      <c r="V58" s="989"/>
      <c r="W58" s="989"/>
      <c r="X58" s="989"/>
      <c r="Y58" s="989"/>
      <c r="Z58" s="989"/>
      <c r="AA58" s="989"/>
      <c r="AB58" s="989"/>
      <c r="AC58" s="989"/>
      <c r="AD58" s="989"/>
      <c r="AE58" s="989"/>
      <c r="AF58" s="989"/>
      <c r="AG58" s="989"/>
      <c r="AH58" s="989"/>
      <c r="AI58" s="989"/>
      <c r="AJ58" s="989"/>
      <c r="AK58" s="989"/>
      <c r="AL58" s="989"/>
      <c r="AM58" s="989"/>
      <c r="AN58" s="989"/>
      <c r="AO58" s="989"/>
      <c r="AP58" s="989"/>
      <c r="AQ58" s="989"/>
      <c r="AR58" s="989"/>
      <c r="AS58" s="989"/>
      <c r="AT58" s="989"/>
      <c r="AU58" s="989"/>
      <c r="AV58" s="989"/>
      <c r="AW58" s="989"/>
      <c r="AX58" s="989"/>
      <c r="AY58" s="989"/>
      <c r="AZ58" s="989"/>
      <c r="BA58" s="989"/>
      <c r="BB58" s="989"/>
      <c r="BC58" s="989"/>
      <c r="BD58" s="989"/>
      <c r="BE58" s="989"/>
      <c r="BF58" s="989"/>
      <c r="BG58" s="989"/>
      <c r="BH58" s="989"/>
      <c r="BI58" s="989"/>
      <c r="BJ58" s="989"/>
      <c r="BK58" s="989"/>
      <c r="BL58" s="989"/>
      <c r="BM58" s="989"/>
      <c r="BN58" s="989"/>
      <c r="BO58" s="989"/>
      <c r="BP58" s="989"/>
      <c r="BQ58" s="989"/>
      <c r="BR58" s="989"/>
      <c r="BS58" s="989"/>
      <c r="BT58" s="989"/>
      <c r="BU58" s="989"/>
      <c r="BV58" s="989"/>
      <c r="BW58" s="989"/>
      <c r="BX58" s="989"/>
      <c r="BY58" s="989"/>
      <c r="BZ58" s="989"/>
      <c r="CA58" s="989"/>
      <c r="CB58" s="989"/>
      <c r="CC58" s="989"/>
      <c r="CD58" s="989"/>
      <c r="CE58" s="989" t="s">
        <v>8673</v>
      </c>
      <c r="CF58" s="989" t="s">
        <v>4060</v>
      </c>
      <c r="CG58" s="989" t="s">
        <v>8673</v>
      </c>
      <c r="CH58" s="989" t="s">
        <v>4060</v>
      </c>
      <c r="CI58" s="989" t="s">
        <v>8673</v>
      </c>
      <c r="CJ58" s="989" t="s">
        <v>4060</v>
      </c>
      <c r="CK58" s="989" t="s">
        <v>8673</v>
      </c>
      <c r="CL58" s="989" t="s">
        <v>4060</v>
      </c>
      <c r="CM58" s="989" t="s">
        <v>8673</v>
      </c>
      <c r="CN58" s="989" t="s">
        <v>4060</v>
      </c>
      <c r="CO58" s="989" t="s">
        <v>8673</v>
      </c>
      <c r="CP58" s="989" t="s">
        <v>4060</v>
      </c>
      <c r="CQ58" s="989" t="s">
        <v>8673</v>
      </c>
      <c r="CR58" s="989" t="s">
        <v>4060</v>
      </c>
      <c r="CS58" s="989" t="s">
        <v>8673</v>
      </c>
      <c r="CT58" s="989" t="s">
        <v>4060</v>
      </c>
      <c r="CU58" s="989" t="s">
        <v>8673</v>
      </c>
      <c r="CV58" s="989" t="s">
        <v>4060</v>
      </c>
      <c r="CW58" s="989" t="s">
        <v>8673</v>
      </c>
      <c r="CX58" s="989" t="s">
        <v>4060</v>
      </c>
      <c r="CY58" s="989" t="s">
        <v>8673</v>
      </c>
      <c r="CZ58" s="989" t="s">
        <v>4060</v>
      </c>
      <c r="DA58" s="989" t="s">
        <v>8673</v>
      </c>
      <c r="DB58" s="989" t="s">
        <v>4060</v>
      </c>
      <c r="DC58" s="989" t="s">
        <v>8673</v>
      </c>
      <c r="DD58" s="989" t="s">
        <v>4060</v>
      </c>
      <c r="DE58" s="989" t="s">
        <v>8673</v>
      </c>
      <c r="DF58" s="989" t="s">
        <v>4060</v>
      </c>
      <c r="DG58" s="989" t="s">
        <v>8673</v>
      </c>
      <c r="DH58" s="989" t="s">
        <v>4060</v>
      </c>
      <c r="DI58" s="989" t="s">
        <v>8673</v>
      </c>
      <c r="DJ58" s="989" t="s">
        <v>4060</v>
      </c>
      <c r="DK58" s="989" t="s">
        <v>8673</v>
      </c>
      <c r="DL58" s="989" t="s">
        <v>4060</v>
      </c>
      <c r="DM58" s="989" t="s">
        <v>8673</v>
      </c>
      <c r="DN58" s="989" t="s">
        <v>4060</v>
      </c>
      <c r="DO58" s="989" t="s">
        <v>8673</v>
      </c>
      <c r="DP58" s="989" t="s">
        <v>4060</v>
      </c>
      <c r="DQ58" s="989" t="s">
        <v>8673</v>
      </c>
      <c r="DR58" s="989" t="s">
        <v>4060</v>
      </c>
      <c r="DS58" s="989" t="s">
        <v>8673</v>
      </c>
      <c r="DT58" s="989" t="s">
        <v>4060</v>
      </c>
      <c r="DU58" s="989" t="s">
        <v>8673</v>
      </c>
      <c r="DV58" s="989" t="s">
        <v>4060</v>
      </c>
      <c r="DW58" s="989" t="s">
        <v>8673</v>
      </c>
      <c r="DX58" s="989" t="s">
        <v>4060</v>
      </c>
      <c r="DY58" s="989" t="s">
        <v>8673</v>
      </c>
      <c r="DZ58" s="989" t="s">
        <v>4060</v>
      </c>
      <c r="EA58" s="989" t="s">
        <v>8673</v>
      </c>
      <c r="EB58" s="989" t="s">
        <v>4060</v>
      </c>
      <c r="EC58" s="989" t="s">
        <v>8673</v>
      </c>
      <c r="ED58" s="989" t="s">
        <v>4060</v>
      </c>
      <c r="EE58" s="989" t="s">
        <v>8673</v>
      </c>
      <c r="EF58" s="989" t="s">
        <v>4060</v>
      </c>
      <c r="EG58" s="989" t="s">
        <v>8673</v>
      </c>
      <c r="EH58" s="989" t="s">
        <v>4060</v>
      </c>
      <c r="EI58" s="989" t="s">
        <v>8673</v>
      </c>
      <c r="EJ58" s="989" t="s">
        <v>4060</v>
      </c>
      <c r="EK58" s="989" t="s">
        <v>8673</v>
      </c>
      <c r="EL58" s="989" t="s">
        <v>4060</v>
      </c>
      <c r="EM58" s="989" t="s">
        <v>8673</v>
      </c>
      <c r="EN58" s="989" t="s">
        <v>4060</v>
      </c>
      <c r="EO58" s="989" t="s">
        <v>8673</v>
      </c>
      <c r="EP58" s="989" t="s">
        <v>4060</v>
      </c>
      <c r="EQ58" s="989" t="s">
        <v>8673</v>
      </c>
      <c r="ER58" s="989" t="s">
        <v>4060</v>
      </c>
      <c r="ES58" s="989" t="s">
        <v>8673</v>
      </c>
      <c r="ET58" s="989" t="s">
        <v>4060</v>
      </c>
      <c r="EU58" s="989" t="s">
        <v>8673</v>
      </c>
      <c r="EV58" s="989" t="s">
        <v>4060</v>
      </c>
      <c r="EW58" s="989" t="s">
        <v>8673</v>
      </c>
      <c r="EX58" s="989" t="s">
        <v>4060</v>
      </c>
      <c r="EY58" s="989" t="s">
        <v>8673</v>
      </c>
      <c r="EZ58" s="989" t="s">
        <v>4060</v>
      </c>
      <c r="FA58" s="989" t="s">
        <v>8673</v>
      </c>
      <c r="FB58" s="989" t="s">
        <v>4060</v>
      </c>
      <c r="FC58" s="989" t="s">
        <v>8673</v>
      </c>
      <c r="FD58" s="989" t="s">
        <v>4060</v>
      </c>
      <c r="FE58" s="989" t="s">
        <v>8673</v>
      </c>
      <c r="FF58" s="989" t="s">
        <v>4060</v>
      </c>
      <c r="FG58" s="989" t="s">
        <v>8673</v>
      </c>
      <c r="FH58" s="989" t="s">
        <v>4060</v>
      </c>
      <c r="FI58" s="989" t="s">
        <v>8673</v>
      </c>
      <c r="FJ58" s="989" t="s">
        <v>4060</v>
      </c>
      <c r="FK58" s="989" t="s">
        <v>8673</v>
      </c>
      <c r="FL58" s="989" t="s">
        <v>4060</v>
      </c>
      <c r="FM58" s="989" t="s">
        <v>8673</v>
      </c>
      <c r="FN58" s="989" t="s">
        <v>4060</v>
      </c>
      <c r="FO58" s="989" t="s">
        <v>8673</v>
      </c>
      <c r="FP58" s="989" t="s">
        <v>4060</v>
      </c>
      <c r="FQ58" s="989" t="s">
        <v>8673</v>
      </c>
      <c r="FR58" s="989" t="s">
        <v>4060</v>
      </c>
      <c r="FS58" s="989" t="s">
        <v>8673</v>
      </c>
      <c r="FT58" s="989" t="s">
        <v>4060</v>
      </c>
      <c r="FU58" s="989" t="s">
        <v>8673</v>
      </c>
      <c r="FV58" s="989" t="s">
        <v>4060</v>
      </c>
      <c r="FW58" s="989" t="s">
        <v>8673</v>
      </c>
      <c r="FX58" s="989" t="s">
        <v>4060</v>
      </c>
      <c r="FY58" s="989" t="s">
        <v>8673</v>
      </c>
      <c r="FZ58" s="989" t="s">
        <v>4060</v>
      </c>
      <c r="GA58" s="989" t="s">
        <v>8673</v>
      </c>
      <c r="GB58" s="989" t="s">
        <v>4060</v>
      </c>
      <c r="GC58" s="989" t="s">
        <v>8673</v>
      </c>
      <c r="GD58" s="989" t="s">
        <v>4060</v>
      </c>
      <c r="GE58" s="989" t="s">
        <v>8673</v>
      </c>
      <c r="GF58" s="989" t="s">
        <v>4060</v>
      </c>
      <c r="GG58" s="989" t="s">
        <v>8673</v>
      </c>
      <c r="GH58" s="989" t="s">
        <v>4060</v>
      </c>
      <c r="GI58" s="989" t="s">
        <v>8673</v>
      </c>
      <c r="GJ58" s="989" t="s">
        <v>4060</v>
      </c>
      <c r="GK58" s="989" t="s">
        <v>8673</v>
      </c>
      <c r="GL58" s="989" t="s">
        <v>4060</v>
      </c>
      <c r="GM58" s="989" t="s">
        <v>8673</v>
      </c>
      <c r="GN58" s="989" t="s">
        <v>4060</v>
      </c>
      <c r="GO58" s="989" t="s">
        <v>8673</v>
      </c>
      <c r="GP58" s="989" t="s">
        <v>4060</v>
      </c>
      <c r="GQ58" s="989" t="s">
        <v>8673</v>
      </c>
      <c r="GR58" s="989" t="s">
        <v>4060</v>
      </c>
      <c r="GS58" s="989" t="s">
        <v>8673</v>
      </c>
      <c r="GT58" s="989" t="s">
        <v>4060</v>
      </c>
      <c r="GU58" s="989" t="s">
        <v>8673</v>
      </c>
      <c r="GV58" s="989" t="s">
        <v>4060</v>
      </c>
      <c r="GW58" s="989" t="s">
        <v>8673</v>
      </c>
      <c r="GX58" s="989" t="s">
        <v>4060</v>
      </c>
      <c r="GY58" s="989" t="s">
        <v>8673</v>
      </c>
      <c r="GZ58" s="989" t="s">
        <v>4060</v>
      </c>
      <c r="HA58" s="989" t="s">
        <v>8673</v>
      </c>
      <c r="HB58" s="989" t="s">
        <v>4060</v>
      </c>
      <c r="HC58" s="989" t="s">
        <v>8673</v>
      </c>
      <c r="HD58" s="989" t="s">
        <v>4060</v>
      </c>
      <c r="HE58" s="989" t="s">
        <v>8673</v>
      </c>
      <c r="HF58" s="989" t="s">
        <v>4060</v>
      </c>
      <c r="HG58" s="989" t="s">
        <v>8673</v>
      </c>
      <c r="HH58" s="989" t="s">
        <v>4060</v>
      </c>
      <c r="HI58" s="989" t="s">
        <v>8673</v>
      </c>
      <c r="HJ58" s="989" t="s">
        <v>4060</v>
      </c>
      <c r="HK58" s="989" t="s">
        <v>8673</v>
      </c>
      <c r="HL58" s="989" t="s">
        <v>4060</v>
      </c>
      <c r="HM58" s="989" t="s">
        <v>8673</v>
      </c>
      <c r="HN58" s="989" t="s">
        <v>4060</v>
      </c>
      <c r="HO58" s="989" t="s">
        <v>8673</v>
      </c>
      <c r="HP58" s="989" t="s">
        <v>4060</v>
      </c>
      <c r="HQ58" s="989" t="s">
        <v>8673</v>
      </c>
      <c r="HR58" s="989" t="s">
        <v>4060</v>
      </c>
      <c r="HS58" s="989" t="s">
        <v>8673</v>
      </c>
      <c r="HT58" s="989" t="s">
        <v>4060</v>
      </c>
      <c r="HU58" s="989" t="s">
        <v>8673</v>
      </c>
      <c r="HV58" s="989" t="s">
        <v>4060</v>
      </c>
      <c r="HW58" s="989" t="s">
        <v>8673</v>
      </c>
      <c r="HX58" s="989" t="s">
        <v>4060</v>
      </c>
      <c r="HY58" s="989" t="s">
        <v>8673</v>
      </c>
      <c r="HZ58" s="989" t="s">
        <v>4060</v>
      </c>
      <c r="IA58" s="989" t="s">
        <v>8673</v>
      </c>
      <c r="IB58" s="989" t="s">
        <v>4060</v>
      </c>
      <c r="IC58" s="989" t="s">
        <v>8673</v>
      </c>
      <c r="ID58" s="989" t="s">
        <v>4060</v>
      </c>
      <c r="IE58" s="989" t="s">
        <v>8673</v>
      </c>
      <c r="IF58" s="989" t="s">
        <v>4060</v>
      </c>
      <c r="IG58" s="989" t="s">
        <v>8673</v>
      </c>
      <c r="IH58" s="989" t="s">
        <v>4060</v>
      </c>
      <c r="II58" s="989" t="s">
        <v>8673</v>
      </c>
      <c r="IJ58" s="989" t="s">
        <v>4060</v>
      </c>
      <c r="IK58" s="989" t="s">
        <v>8673</v>
      </c>
      <c r="IL58" s="989" t="s">
        <v>4060</v>
      </c>
      <c r="IM58" s="989" t="s">
        <v>8673</v>
      </c>
      <c r="IN58" s="989" t="s">
        <v>4060</v>
      </c>
      <c r="IO58" s="989" t="s">
        <v>8673</v>
      </c>
      <c r="IP58" s="989" t="s">
        <v>4060</v>
      </c>
      <c r="IQ58" s="989" t="s">
        <v>8673</v>
      </c>
      <c r="IR58" s="989" t="s">
        <v>4060</v>
      </c>
      <c r="IS58" s="989" t="s">
        <v>8673</v>
      </c>
      <c r="IT58" s="989" t="s">
        <v>4060</v>
      </c>
      <c r="IU58" s="989" t="s">
        <v>8673</v>
      </c>
      <c r="IV58" s="989" t="s">
        <v>4060</v>
      </c>
      <c r="IW58" s="989" t="s">
        <v>8673</v>
      </c>
      <c r="IX58" s="989" t="s">
        <v>4060</v>
      </c>
      <c r="IY58" s="989" t="s">
        <v>8673</v>
      </c>
      <c r="IZ58" s="989" t="s">
        <v>4060</v>
      </c>
      <c r="JA58" s="989" t="s">
        <v>8673</v>
      </c>
      <c r="JB58" s="989" t="s">
        <v>4060</v>
      </c>
      <c r="JC58" s="989" t="s">
        <v>8673</v>
      </c>
      <c r="JD58" s="989" t="s">
        <v>4060</v>
      </c>
      <c r="JE58" s="989" t="s">
        <v>8673</v>
      </c>
      <c r="JF58" s="989" t="s">
        <v>4060</v>
      </c>
      <c r="JG58" s="989" t="s">
        <v>8673</v>
      </c>
      <c r="JH58" s="989" t="s">
        <v>4060</v>
      </c>
      <c r="JI58" s="989" t="s">
        <v>8673</v>
      </c>
      <c r="JJ58" s="989" t="s">
        <v>4060</v>
      </c>
      <c r="JK58" s="989" t="s">
        <v>8673</v>
      </c>
      <c r="JL58" s="989" t="s">
        <v>4060</v>
      </c>
      <c r="JM58" s="989" t="s">
        <v>8673</v>
      </c>
      <c r="JN58" s="989" t="s">
        <v>4060</v>
      </c>
      <c r="JO58" s="989" t="s">
        <v>8673</v>
      </c>
      <c r="JP58" s="989" t="s">
        <v>4060</v>
      </c>
      <c r="JQ58" s="989" t="s">
        <v>8673</v>
      </c>
      <c r="JR58" s="989" t="s">
        <v>4060</v>
      </c>
      <c r="JS58" s="989" t="s">
        <v>8673</v>
      </c>
      <c r="JT58" s="989" t="s">
        <v>4060</v>
      </c>
      <c r="JU58" s="989" t="s">
        <v>8673</v>
      </c>
      <c r="JV58" s="989" t="s">
        <v>4060</v>
      </c>
      <c r="JW58" s="989" t="s">
        <v>8673</v>
      </c>
      <c r="JX58" s="989" t="s">
        <v>4060</v>
      </c>
      <c r="JY58" s="989" t="s">
        <v>8673</v>
      </c>
      <c r="JZ58" s="989" t="s">
        <v>4060</v>
      </c>
      <c r="KA58" s="989" t="s">
        <v>8673</v>
      </c>
      <c r="KB58" s="989" t="s">
        <v>4060</v>
      </c>
      <c r="KC58" s="989" t="s">
        <v>8673</v>
      </c>
      <c r="KD58" s="989" t="s">
        <v>4060</v>
      </c>
      <c r="KE58" s="989" t="s">
        <v>8673</v>
      </c>
      <c r="KF58" s="989" t="s">
        <v>4060</v>
      </c>
      <c r="KG58" s="989" t="s">
        <v>8673</v>
      </c>
      <c r="KH58" s="989" t="s">
        <v>4060</v>
      </c>
      <c r="KI58" s="989" t="s">
        <v>8673</v>
      </c>
      <c r="KJ58" s="989" t="s">
        <v>4060</v>
      </c>
      <c r="KK58" s="989" t="s">
        <v>8673</v>
      </c>
      <c r="KL58" s="989" t="s">
        <v>4060</v>
      </c>
      <c r="KM58" s="989" t="s">
        <v>8673</v>
      </c>
      <c r="KN58" s="989" t="s">
        <v>4060</v>
      </c>
      <c r="KO58" s="989" t="s">
        <v>8673</v>
      </c>
      <c r="KP58" s="989" t="s">
        <v>4060</v>
      </c>
      <c r="KQ58" s="989" t="s">
        <v>8673</v>
      </c>
      <c r="KR58" s="989" t="s">
        <v>4060</v>
      </c>
      <c r="KS58" s="989" t="s">
        <v>8673</v>
      </c>
      <c r="KT58" s="989" t="s">
        <v>4060</v>
      </c>
      <c r="KU58" s="989" t="s">
        <v>8673</v>
      </c>
      <c r="KV58" s="989" t="s">
        <v>4060</v>
      </c>
      <c r="KW58" s="989" t="s">
        <v>8673</v>
      </c>
      <c r="KX58" s="989" t="s">
        <v>4060</v>
      </c>
      <c r="KY58" s="989" t="s">
        <v>8673</v>
      </c>
      <c r="KZ58" s="989" t="s">
        <v>4060</v>
      </c>
      <c r="LA58" s="989" t="s">
        <v>8673</v>
      </c>
      <c r="LB58" s="989" t="s">
        <v>4060</v>
      </c>
      <c r="LC58" s="989" t="s">
        <v>8673</v>
      </c>
      <c r="LD58" s="989" t="s">
        <v>4060</v>
      </c>
      <c r="LE58" s="989" t="s">
        <v>8673</v>
      </c>
      <c r="LF58" s="989" t="s">
        <v>4060</v>
      </c>
      <c r="LG58" s="989" t="s">
        <v>8673</v>
      </c>
      <c r="LH58" s="989" t="s">
        <v>4060</v>
      </c>
      <c r="LI58" s="989" t="s">
        <v>8673</v>
      </c>
      <c r="LJ58" s="989" t="s">
        <v>4060</v>
      </c>
      <c r="LK58" s="989" t="s">
        <v>8673</v>
      </c>
      <c r="LL58" s="989" t="s">
        <v>4060</v>
      </c>
      <c r="LM58" s="989" t="s">
        <v>8673</v>
      </c>
      <c r="LN58" s="989" t="s">
        <v>4060</v>
      </c>
      <c r="LO58" s="989" t="s">
        <v>8673</v>
      </c>
      <c r="LP58" s="989" t="s">
        <v>4060</v>
      </c>
      <c r="LQ58" s="989" t="s">
        <v>8673</v>
      </c>
      <c r="LR58" s="989" t="s">
        <v>4060</v>
      </c>
      <c r="LS58" s="989" t="s">
        <v>8673</v>
      </c>
      <c r="LT58" s="989" t="s">
        <v>4060</v>
      </c>
      <c r="LU58" s="989" t="s">
        <v>8673</v>
      </c>
      <c r="LV58" s="989" t="s">
        <v>4060</v>
      </c>
      <c r="LW58" s="989" t="s">
        <v>8673</v>
      </c>
      <c r="LX58" s="989" t="s">
        <v>4060</v>
      </c>
      <c r="LY58" s="989" t="s">
        <v>8673</v>
      </c>
      <c r="LZ58" s="989" t="s">
        <v>4060</v>
      </c>
      <c r="MA58" s="989" t="s">
        <v>8673</v>
      </c>
      <c r="MB58" s="989" t="s">
        <v>4060</v>
      </c>
      <c r="MC58" s="989" t="s">
        <v>8673</v>
      </c>
      <c r="MD58" s="989" t="s">
        <v>4060</v>
      </c>
      <c r="ME58" s="989" t="s">
        <v>8673</v>
      </c>
      <c r="MF58" s="989" t="s">
        <v>4060</v>
      </c>
      <c r="MG58" s="989" t="s">
        <v>8673</v>
      </c>
      <c r="MH58" s="989" t="s">
        <v>4060</v>
      </c>
      <c r="MI58" s="989" t="s">
        <v>8673</v>
      </c>
      <c r="MJ58" s="989" t="s">
        <v>4060</v>
      </c>
      <c r="MK58" s="989" t="s">
        <v>8673</v>
      </c>
      <c r="ML58" s="989" t="s">
        <v>4060</v>
      </c>
      <c r="MM58" s="989" t="s">
        <v>8673</v>
      </c>
      <c r="MN58" s="989" t="s">
        <v>4060</v>
      </c>
      <c r="MO58" s="989" t="s">
        <v>8673</v>
      </c>
      <c r="MP58" s="989" t="s">
        <v>4060</v>
      </c>
      <c r="MQ58" s="989" t="s">
        <v>8673</v>
      </c>
      <c r="MR58" s="989" t="s">
        <v>4060</v>
      </c>
      <c r="MS58" s="989" t="s">
        <v>8673</v>
      </c>
      <c r="MT58" s="989" t="s">
        <v>4060</v>
      </c>
      <c r="MU58" s="989" t="s">
        <v>8673</v>
      </c>
      <c r="MV58" s="989" t="s">
        <v>4060</v>
      </c>
      <c r="MW58" s="989" t="s">
        <v>8673</v>
      </c>
      <c r="MX58" s="989" t="s">
        <v>4060</v>
      </c>
      <c r="MY58" s="989" t="s">
        <v>8673</v>
      </c>
      <c r="MZ58" s="989" t="s">
        <v>4060</v>
      </c>
      <c r="NA58" s="989" t="s">
        <v>8673</v>
      </c>
      <c r="NB58" s="989" t="s">
        <v>4060</v>
      </c>
      <c r="NC58" s="989" t="s">
        <v>8673</v>
      </c>
      <c r="ND58" s="989" t="s">
        <v>4060</v>
      </c>
      <c r="NE58" s="989" t="s">
        <v>8673</v>
      </c>
      <c r="NF58" s="989" t="s">
        <v>4060</v>
      </c>
      <c r="NG58" s="989" t="s">
        <v>8673</v>
      </c>
      <c r="NH58" s="989" t="s">
        <v>4060</v>
      </c>
      <c r="NI58" s="989" t="s">
        <v>8673</v>
      </c>
      <c r="NJ58" s="989" t="s">
        <v>4060</v>
      </c>
      <c r="NK58" s="989" t="s">
        <v>8673</v>
      </c>
      <c r="NL58" s="989" t="s">
        <v>4060</v>
      </c>
      <c r="NM58" s="989" t="s">
        <v>8673</v>
      </c>
      <c r="NN58" s="989" t="s">
        <v>4060</v>
      </c>
      <c r="NO58" s="989" t="s">
        <v>8673</v>
      </c>
      <c r="NP58" s="989" t="s">
        <v>4060</v>
      </c>
      <c r="NQ58" s="989" t="s">
        <v>8673</v>
      </c>
      <c r="NR58" s="989" t="s">
        <v>4060</v>
      </c>
      <c r="NS58" s="989" t="s">
        <v>8673</v>
      </c>
      <c r="NT58" s="989" t="s">
        <v>4060</v>
      </c>
      <c r="NU58" s="989" t="s">
        <v>8673</v>
      </c>
      <c r="NV58" s="989" t="s">
        <v>4060</v>
      </c>
      <c r="NW58" s="989" t="s">
        <v>8673</v>
      </c>
      <c r="NX58" s="989" t="s">
        <v>4060</v>
      </c>
      <c r="NY58" s="989" t="s">
        <v>8673</v>
      </c>
      <c r="NZ58" s="989" t="s">
        <v>4060</v>
      </c>
      <c r="OA58" s="989" t="s">
        <v>8673</v>
      </c>
      <c r="OB58" s="989" t="s">
        <v>4060</v>
      </c>
      <c r="OC58" s="989" t="s">
        <v>8673</v>
      </c>
      <c r="OD58" s="989" t="s">
        <v>4060</v>
      </c>
      <c r="OE58" s="989" t="s">
        <v>8673</v>
      </c>
      <c r="OF58" s="989" t="s">
        <v>4060</v>
      </c>
      <c r="OG58" s="989" t="s">
        <v>8673</v>
      </c>
      <c r="OH58" s="989" t="s">
        <v>4060</v>
      </c>
      <c r="OI58" s="989" t="s">
        <v>8673</v>
      </c>
      <c r="OJ58" s="989" t="s">
        <v>4060</v>
      </c>
      <c r="OK58" s="989" t="s">
        <v>8673</v>
      </c>
      <c r="OL58" s="989" t="s">
        <v>4060</v>
      </c>
      <c r="OM58" s="989" t="s">
        <v>8673</v>
      </c>
      <c r="ON58" s="989" t="s">
        <v>4060</v>
      </c>
      <c r="OO58" s="989" t="s">
        <v>8673</v>
      </c>
      <c r="OP58" s="989" t="s">
        <v>4060</v>
      </c>
      <c r="OQ58" s="989" t="s">
        <v>8673</v>
      </c>
      <c r="OR58" s="989" t="s">
        <v>4060</v>
      </c>
      <c r="OS58" s="989" t="s">
        <v>8673</v>
      </c>
      <c r="OT58" s="989" t="s">
        <v>4060</v>
      </c>
      <c r="OU58" s="989" t="s">
        <v>8673</v>
      </c>
      <c r="OV58" s="989" t="s">
        <v>4060</v>
      </c>
      <c r="OW58" s="989" t="s">
        <v>8673</v>
      </c>
      <c r="OX58" s="989" t="s">
        <v>4060</v>
      </c>
      <c r="OY58" s="989" t="s">
        <v>8673</v>
      </c>
      <c r="OZ58" s="989" t="s">
        <v>4060</v>
      </c>
      <c r="PA58" s="989" t="s">
        <v>8673</v>
      </c>
      <c r="PB58" s="989" t="s">
        <v>4060</v>
      </c>
      <c r="PC58" s="989" t="s">
        <v>8673</v>
      </c>
      <c r="PD58" s="989" t="s">
        <v>4060</v>
      </c>
      <c r="PE58" s="989" t="s">
        <v>8673</v>
      </c>
      <c r="PF58" s="989" t="s">
        <v>4060</v>
      </c>
      <c r="PG58" s="989" t="s">
        <v>8673</v>
      </c>
      <c r="PH58" s="989" t="s">
        <v>4060</v>
      </c>
      <c r="PI58" s="989" t="s">
        <v>8673</v>
      </c>
      <c r="PJ58" s="989" t="s">
        <v>4060</v>
      </c>
      <c r="PK58" s="989" t="s">
        <v>8673</v>
      </c>
      <c r="PL58" s="989" t="s">
        <v>4060</v>
      </c>
      <c r="PM58" s="989" t="s">
        <v>8673</v>
      </c>
      <c r="PN58" s="989" t="s">
        <v>4060</v>
      </c>
      <c r="PO58" s="989" t="s">
        <v>8673</v>
      </c>
      <c r="PP58" s="989" t="s">
        <v>4060</v>
      </c>
      <c r="PQ58" s="989" t="s">
        <v>8673</v>
      </c>
      <c r="PR58" s="989" t="s">
        <v>4060</v>
      </c>
      <c r="PS58" s="989" t="s">
        <v>8673</v>
      </c>
      <c r="PT58" s="989" t="s">
        <v>4060</v>
      </c>
      <c r="PU58" s="989" t="s">
        <v>8673</v>
      </c>
      <c r="PV58" s="989" t="s">
        <v>4060</v>
      </c>
      <c r="PW58" s="989" t="s">
        <v>8673</v>
      </c>
      <c r="PX58" s="989" t="s">
        <v>4060</v>
      </c>
      <c r="PY58" s="989" t="s">
        <v>8673</v>
      </c>
      <c r="PZ58" s="989" t="s">
        <v>4060</v>
      </c>
      <c r="QA58" s="989" t="s">
        <v>8673</v>
      </c>
      <c r="QB58" s="989" t="s">
        <v>4060</v>
      </c>
      <c r="QC58" s="989" t="s">
        <v>8673</v>
      </c>
      <c r="QD58" s="989" t="s">
        <v>4060</v>
      </c>
      <c r="QE58" s="989" t="s">
        <v>8673</v>
      </c>
      <c r="QF58" s="989" t="s">
        <v>4060</v>
      </c>
      <c r="QG58" s="989" t="s">
        <v>8673</v>
      </c>
      <c r="QH58" s="989" t="s">
        <v>4060</v>
      </c>
      <c r="QI58" s="989" t="s">
        <v>8673</v>
      </c>
      <c r="QJ58" s="989" t="s">
        <v>4060</v>
      </c>
      <c r="QK58" s="989" t="s">
        <v>8673</v>
      </c>
      <c r="QL58" s="989" t="s">
        <v>4060</v>
      </c>
      <c r="QM58" s="989" t="s">
        <v>8673</v>
      </c>
      <c r="QN58" s="989" t="s">
        <v>4060</v>
      </c>
      <c r="QO58" s="989" t="s">
        <v>8673</v>
      </c>
      <c r="QP58" s="989" t="s">
        <v>4060</v>
      </c>
      <c r="QQ58" s="989" t="s">
        <v>8673</v>
      </c>
      <c r="QR58" s="989" t="s">
        <v>4060</v>
      </c>
      <c r="QS58" s="989" t="s">
        <v>8673</v>
      </c>
      <c r="QT58" s="989" t="s">
        <v>4060</v>
      </c>
      <c r="QU58" s="989" t="s">
        <v>8673</v>
      </c>
      <c r="QV58" s="989" t="s">
        <v>4060</v>
      </c>
      <c r="QW58" s="989" t="s">
        <v>8673</v>
      </c>
      <c r="QX58" s="989" t="s">
        <v>4060</v>
      </c>
      <c r="QY58" s="989" t="s">
        <v>8673</v>
      </c>
      <c r="QZ58" s="989" t="s">
        <v>4060</v>
      </c>
      <c r="RA58" s="989" t="s">
        <v>8673</v>
      </c>
      <c r="RB58" s="989" t="s">
        <v>4060</v>
      </c>
      <c r="RC58" s="989" t="s">
        <v>8673</v>
      </c>
      <c r="RD58" s="989" t="s">
        <v>4060</v>
      </c>
      <c r="RE58" s="989" t="s">
        <v>8673</v>
      </c>
      <c r="RF58" s="989" t="s">
        <v>4060</v>
      </c>
      <c r="RG58" s="989" t="s">
        <v>8673</v>
      </c>
      <c r="RH58" s="989" t="s">
        <v>4060</v>
      </c>
      <c r="RI58" s="989" t="s">
        <v>8673</v>
      </c>
      <c r="RJ58" s="989" t="s">
        <v>4060</v>
      </c>
      <c r="RK58" s="989" t="s">
        <v>8673</v>
      </c>
      <c r="RL58" s="989" t="s">
        <v>4060</v>
      </c>
      <c r="RM58" s="989" t="s">
        <v>8673</v>
      </c>
      <c r="RN58" s="989" t="s">
        <v>4060</v>
      </c>
      <c r="RO58" s="989" t="s">
        <v>8673</v>
      </c>
      <c r="RP58" s="989" t="s">
        <v>4060</v>
      </c>
      <c r="RQ58" s="989" t="s">
        <v>8673</v>
      </c>
      <c r="RR58" s="989" t="s">
        <v>4060</v>
      </c>
      <c r="RS58" s="989" t="s">
        <v>8673</v>
      </c>
      <c r="RT58" s="989" t="s">
        <v>4060</v>
      </c>
      <c r="RU58" s="989" t="s">
        <v>8673</v>
      </c>
      <c r="RV58" s="989" t="s">
        <v>4060</v>
      </c>
      <c r="RW58" s="989" t="s">
        <v>8673</v>
      </c>
      <c r="RX58" s="989" t="s">
        <v>4060</v>
      </c>
      <c r="RY58" s="989" t="s">
        <v>8673</v>
      </c>
      <c r="RZ58" s="989" t="s">
        <v>4060</v>
      </c>
      <c r="SA58" s="989" t="s">
        <v>8673</v>
      </c>
      <c r="SB58" s="989" t="s">
        <v>4060</v>
      </c>
      <c r="SC58" s="989" t="s">
        <v>8673</v>
      </c>
      <c r="SD58" s="989" t="s">
        <v>4060</v>
      </c>
      <c r="SE58" s="989" t="s">
        <v>8673</v>
      </c>
      <c r="SF58" s="989" t="s">
        <v>4060</v>
      </c>
      <c r="SG58" s="989" t="s">
        <v>8673</v>
      </c>
      <c r="SH58" s="989" t="s">
        <v>4060</v>
      </c>
      <c r="SI58" s="989" t="s">
        <v>8673</v>
      </c>
      <c r="SJ58" s="989" t="s">
        <v>4060</v>
      </c>
      <c r="SK58" s="989" t="s">
        <v>8673</v>
      </c>
      <c r="SL58" s="989" t="s">
        <v>4060</v>
      </c>
      <c r="SM58" s="989" t="s">
        <v>8673</v>
      </c>
      <c r="SN58" s="989" t="s">
        <v>4060</v>
      </c>
      <c r="SO58" s="989" t="s">
        <v>8673</v>
      </c>
      <c r="SP58" s="989" t="s">
        <v>4060</v>
      </c>
      <c r="SQ58" s="989" t="s">
        <v>8673</v>
      </c>
      <c r="SR58" s="989" t="s">
        <v>4060</v>
      </c>
      <c r="SS58" s="989" t="s">
        <v>8673</v>
      </c>
      <c r="ST58" s="989" t="s">
        <v>4060</v>
      </c>
      <c r="SU58" s="989" t="s">
        <v>8673</v>
      </c>
      <c r="SV58" s="989" t="s">
        <v>4060</v>
      </c>
      <c r="SW58" s="989" t="s">
        <v>8673</v>
      </c>
      <c r="SX58" s="989" t="s">
        <v>4060</v>
      </c>
      <c r="SY58" s="989" t="s">
        <v>8673</v>
      </c>
      <c r="SZ58" s="989" t="s">
        <v>4060</v>
      </c>
      <c r="TA58" s="989" t="s">
        <v>8673</v>
      </c>
      <c r="TB58" s="989" t="s">
        <v>4060</v>
      </c>
      <c r="TC58" s="989" t="s">
        <v>8673</v>
      </c>
      <c r="TD58" s="989" t="s">
        <v>4060</v>
      </c>
      <c r="TE58" s="989" t="s">
        <v>8673</v>
      </c>
      <c r="TF58" s="989" t="s">
        <v>4060</v>
      </c>
      <c r="TG58" s="989" t="s">
        <v>8673</v>
      </c>
      <c r="TH58" s="989" t="s">
        <v>4060</v>
      </c>
      <c r="TI58" s="989" t="s">
        <v>8673</v>
      </c>
      <c r="TJ58" s="989" t="s">
        <v>4060</v>
      </c>
      <c r="TK58" s="989" t="s">
        <v>8673</v>
      </c>
      <c r="TL58" s="989" t="s">
        <v>4060</v>
      </c>
      <c r="TM58" s="989" t="s">
        <v>8673</v>
      </c>
      <c r="TN58" s="989" t="s">
        <v>4060</v>
      </c>
      <c r="TO58" s="989" t="s">
        <v>8673</v>
      </c>
      <c r="TP58" s="989" t="s">
        <v>4060</v>
      </c>
      <c r="TQ58" s="989" t="s">
        <v>8673</v>
      </c>
      <c r="TR58" s="989" t="s">
        <v>4060</v>
      </c>
      <c r="TS58" s="989" t="s">
        <v>8673</v>
      </c>
      <c r="TT58" s="989" t="s">
        <v>4060</v>
      </c>
      <c r="TU58" s="989" t="s">
        <v>8673</v>
      </c>
      <c r="TV58" s="989" t="s">
        <v>4060</v>
      </c>
      <c r="TW58" s="989" t="s">
        <v>8673</v>
      </c>
      <c r="TX58" s="989" t="s">
        <v>4060</v>
      </c>
      <c r="TY58" s="989" t="s">
        <v>8673</v>
      </c>
      <c r="TZ58" s="989" t="s">
        <v>4060</v>
      </c>
      <c r="UA58" s="989" t="s">
        <v>8673</v>
      </c>
      <c r="UB58" s="989" t="s">
        <v>4060</v>
      </c>
      <c r="UC58" s="989" t="s">
        <v>8673</v>
      </c>
      <c r="UD58" s="989" t="s">
        <v>4060</v>
      </c>
      <c r="UE58" s="989" t="s">
        <v>8673</v>
      </c>
      <c r="UF58" s="989" t="s">
        <v>4060</v>
      </c>
      <c r="UG58" s="989" t="s">
        <v>8673</v>
      </c>
      <c r="UH58" s="989" t="s">
        <v>4060</v>
      </c>
      <c r="UI58" s="989" t="s">
        <v>8673</v>
      </c>
      <c r="UJ58" s="989" t="s">
        <v>4060</v>
      </c>
      <c r="UK58" s="989" t="s">
        <v>8673</v>
      </c>
      <c r="UL58" s="989" t="s">
        <v>4060</v>
      </c>
      <c r="UM58" s="989" t="s">
        <v>8673</v>
      </c>
      <c r="UN58" s="989" t="s">
        <v>4060</v>
      </c>
      <c r="UO58" s="989" t="s">
        <v>8673</v>
      </c>
      <c r="UP58" s="989" t="s">
        <v>4060</v>
      </c>
      <c r="UQ58" s="989" t="s">
        <v>8673</v>
      </c>
      <c r="UR58" s="989" t="s">
        <v>4060</v>
      </c>
      <c r="US58" s="989" t="s">
        <v>8673</v>
      </c>
      <c r="UT58" s="989" t="s">
        <v>4060</v>
      </c>
      <c r="UU58" s="989" t="s">
        <v>8673</v>
      </c>
      <c r="UV58" s="989" t="s">
        <v>4060</v>
      </c>
      <c r="UW58" s="989" t="s">
        <v>8673</v>
      </c>
      <c r="UX58" s="989" t="s">
        <v>4060</v>
      </c>
      <c r="UY58" s="989" t="s">
        <v>8673</v>
      </c>
      <c r="UZ58" s="989" t="s">
        <v>4060</v>
      </c>
      <c r="VA58" s="989" t="s">
        <v>8673</v>
      </c>
      <c r="VB58" s="989" t="s">
        <v>4060</v>
      </c>
      <c r="VC58" s="989" t="s">
        <v>8673</v>
      </c>
      <c r="VD58" s="989" t="s">
        <v>4060</v>
      </c>
      <c r="VE58" s="989" t="s">
        <v>8673</v>
      </c>
      <c r="VF58" s="989" t="s">
        <v>4060</v>
      </c>
      <c r="VG58" s="989" t="s">
        <v>8673</v>
      </c>
      <c r="VH58" s="989" t="s">
        <v>4060</v>
      </c>
      <c r="VI58" s="989" t="s">
        <v>8673</v>
      </c>
      <c r="VJ58" s="989" t="s">
        <v>4060</v>
      </c>
      <c r="VK58" s="989" t="s">
        <v>8673</v>
      </c>
      <c r="VL58" s="989" t="s">
        <v>4060</v>
      </c>
      <c r="VM58" s="989" t="s">
        <v>8673</v>
      </c>
      <c r="VN58" s="989" t="s">
        <v>4060</v>
      </c>
      <c r="VO58" s="989" t="s">
        <v>8673</v>
      </c>
      <c r="VP58" s="989" t="s">
        <v>4060</v>
      </c>
      <c r="VQ58" s="989" t="s">
        <v>8673</v>
      </c>
      <c r="VR58" s="989" t="s">
        <v>4060</v>
      </c>
      <c r="VS58" s="989" t="s">
        <v>8673</v>
      </c>
      <c r="VT58" s="989" t="s">
        <v>4060</v>
      </c>
      <c r="VU58" s="989" t="s">
        <v>8673</v>
      </c>
      <c r="VV58" s="989" t="s">
        <v>4060</v>
      </c>
      <c r="VW58" s="989" t="s">
        <v>8673</v>
      </c>
      <c r="VX58" s="989" t="s">
        <v>4060</v>
      </c>
      <c r="VY58" s="989" t="s">
        <v>8673</v>
      </c>
      <c r="VZ58" s="989" t="s">
        <v>4060</v>
      </c>
      <c r="WA58" s="989" t="s">
        <v>8673</v>
      </c>
      <c r="WB58" s="989" t="s">
        <v>4060</v>
      </c>
      <c r="WC58" s="989" t="s">
        <v>8673</v>
      </c>
      <c r="WD58" s="989" t="s">
        <v>4060</v>
      </c>
      <c r="WE58" s="989" t="s">
        <v>8673</v>
      </c>
      <c r="WF58" s="989" t="s">
        <v>4060</v>
      </c>
      <c r="WG58" s="989" t="s">
        <v>8673</v>
      </c>
      <c r="WH58" s="989" t="s">
        <v>4060</v>
      </c>
      <c r="WI58" s="989" t="s">
        <v>8673</v>
      </c>
      <c r="WJ58" s="989" t="s">
        <v>4060</v>
      </c>
      <c r="WK58" s="989" t="s">
        <v>8673</v>
      </c>
      <c r="WL58" s="989" t="s">
        <v>4060</v>
      </c>
      <c r="WM58" s="989" t="s">
        <v>8673</v>
      </c>
      <c r="WN58" s="989" t="s">
        <v>4060</v>
      </c>
      <c r="WO58" s="989" t="s">
        <v>8673</v>
      </c>
      <c r="WP58" s="989" t="s">
        <v>4060</v>
      </c>
      <c r="WQ58" s="989" t="s">
        <v>8673</v>
      </c>
      <c r="WR58" s="989" t="s">
        <v>4060</v>
      </c>
      <c r="WS58" s="989" t="s">
        <v>8673</v>
      </c>
      <c r="WT58" s="989" t="s">
        <v>4060</v>
      </c>
      <c r="WU58" s="989" t="s">
        <v>8673</v>
      </c>
      <c r="WV58" s="989" t="s">
        <v>4060</v>
      </c>
      <c r="WW58" s="989" t="s">
        <v>8673</v>
      </c>
      <c r="WX58" s="989" t="s">
        <v>4060</v>
      </c>
      <c r="WY58" s="989" t="s">
        <v>8673</v>
      </c>
      <c r="WZ58" s="989" t="s">
        <v>4060</v>
      </c>
      <c r="XA58" s="989" t="s">
        <v>8673</v>
      </c>
      <c r="XB58" s="989" t="s">
        <v>4060</v>
      </c>
      <c r="XC58" s="989" t="s">
        <v>8673</v>
      </c>
      <c r="XD58" s="989" t="s">
        <v>4060</v>
      </c>
      <c r="XE58" s="989" t="s">
        <v>8673</v>
      </c>
      <c r="XF58" s="989" t="s">
        <v>4060</v>
      </c>
      <c r="XG58" s="989" t="s">
        <v>8673</v>
      </c>
      <c r="XH58" s="989" t="s">
        <v>4060</v>
      </c>
      <c r="XI58" s="989" t="s">
        <v>8673</v>
      </c>
      <c r="XJ58" s="989" t="s">
        <v>4060</v>
      </c>
      <c r="XK58" s="989" t="s">
        <v>8673</v>
      </c>
      <c r="XL58" s="989" t="s">
        <v>4060</v>
      </c>
      <c r="XM58" s="989" t="s">
        <v>8673</v>
      </c>
      <c r="XN58" s="989" t="s">
        <v>4060</v>
      </c>
      <c r="XO58" s="989" t="s">
        <v>8673</v>
      </c>
      <c r="XP58" s="989" t="s">
        <v>4060</v>
      </c>
      <c r="XQ58" s="989" t="s">
        <v>8673</v>
      </c>
      <c r="XR58" s="989" t="s">
        <v>4060</v>
      </c>
      <c r="XS58" s="989" t="s">
        <v>8673</v>
      </c>
      <c r="XT58" s="989" t="s">
        <v>4060</v>
      </c>
      <c r="XU58" s="989" t="s">
        <v>8673</v>
      </c>
      <c r="XV58" s="989" t="s">
        <v>4060</v>
      </c>
      <c r="XW58" s="989" t="s">
        <v>8673</v>
      </c>
      <c r="XX58" s="989" t="s">
        <v>4060</v>
      </c>
      <c r="XY58" s="989" t="s">
        <v>8673</v>
      </c>
      <c r="XZ58" s="989" t="s">
        <v>4060</v>
      </c>
      <c r="YA58" s="989" t="s">
        <v>8673</v>
      </c>
      <c r="YB58" s="989" t="s">
        <v>4060</v>
      </c>
      <c r="YC58" s="989" t="s">
        <v>8673</v>
      </c>
      <c r="YD58" s="989" t="s">
        <v>4060</v>
      </c>
      <c r="YE58" s="989" t="s">
        <v>8673</v>
      </c>
      <c r="YF58" s="989" t="s">
        <v>4060</v>
      </c>
      <c r="YG58" s="989" t="s">
        <v>8673</v>
      </c>
      <c r="YH58" s="989" t="s">
        <v>4060</v>
      </c>
      <c r="YI58" s="989" t="s">
        <v>8673</v>
      </c>
      <c r="YJ58" s="989" t="s">
        <v>4060</v>
      </c>
      <c r="YK58" s="989" t="s">
        <v>8673</v>
      </c>
      <c r="YL58" s="989" t="s">
        <v>4060</v>
      </c>
      <c r="YM58" s="989" t="s">
        <v>8673</v>
      </c>
      <c r="YN58" s="989" t="s">
        <v>4060</v>
      </c>
      <c r="YO58" s="989" t="s">
        <v>8673</v>
      </c>
      <c r="YP58" s="989" t="s">
        <v>4060</v>
      </c>
      <c r="YQ58" s="989" t="s">
        <v>8673</v>
      </c>
      <c r="YR58" s="989" t="s">
        <v>4060</v>
      </c>
      <c r="YS58" s="989" t="s">
        <v>8673</v>
      </c>
      <c r="YT58" s="989" t="s">
        <v>4060</v>
      </c>
      <c r="YU58" s="989" t="s">
        <v>8673</v>
      </c>
      <c r="YV58" s="989" t="s">
        <v>4060</v>
      </c>
      <c r="YW58" s="989" t="s">
        <v>8673</v>
      </c>
      <c r="YX58" s="989" t="s">
        <v>4060</v>
      </c>
      <c r="YY58" s="989" t="s">
        <v>8673</v>
      </c>
      <c r="YZ58" s="989" t="s">
        <v>4060</v>
      </c>
      <c r="ZA58" s="989" t="s">
        <v>8673</v>
      </c>
      <c r="ZB58" s="989" t="s">
        <v>4060</v>
      </c>
      <c r="ZC58" s="989" t="s">
        <v>8673</v>
      </c>
      <c r="ZD58" s="989" t="s">
        <v>4060</v>
      </c>
      <c r="ZE58" s="989" t="s">
        <v>8673</v>
      </c>
      <c r="ZF58" s="989" t="s">
        <v>4060</v>
      </c>
      <c r="ZG58" s="989" t="s">
        <v>8673</v>
      </c>
      <c r="ZH58" s="989" t="s">
        <v>4060</v>
      </c>
      <c r="ZI58" s="989" t="s">
        <v>8673</v>
      </c>
      <c r="ZJ58" s="989" t="s">
        <v>4060</v>
      </c>
      <c r="ZK58" s="989" t="s">
        <v>8673</v>
      </c>
      <c r="ZL58" s="989" t="s">
        <v>4060</v>
      </c>
      <c r="ZM58" s="989" t="s">
        <v>8673</v>
      </c>
      <c r="ZN58" s="989" t="s">
        <v>4060</v>
      </c>
      <c r="ZO58" s="989" t="s">
        <v>8673</v>
      </c>
      <c r="ZP58" s="989" t="s">
        <v>4060</v>
      </c>
      <c r="ZQ58" s="989" t="s">
        <v>8673</v>
      </c>
      <c r="ZR58" s="989" t="s">
        <v>4060</v>
      </c>
      <c r="ZS58" s="989" t="s">
        <v>8673</v>
      </c>
      <c r="ZT58" s="989" t="s">
        <v>4060</v>
      </c>
      <c r="ZU58" s="989" t="s">
        <v>8673</v>
      </c>
      <c r="ZV58" s="989" t="s">
        <v>4060</v>
      </c>
      <c r="ZW58" s="989" t="s">
        <v>8673</v>
      </c>
      <c r="ZX58" s="989" t="s">
        <v>4060</v>
      </c>
      <c r="ZY58" s="989" t="s">
        <v>8673</v>
      </c>
      <c r="ZZ58" s="989" t="s">
        <v>4060</v>
      </c>
      <c r="AAA58" s="989" t="s">
        <v>8673</v>
      </c>
      <c r="AAB58" s="989" t="s">
        <v>4060</v>
      </c>
      <c r="AAC58" s="989" t="s">
        <v>8673</v>
      </c>
      <c r="AAD58" s="989" t="s">
        <v>4060</v>
      </c>
      <c r="AAE58" s="989" t="s">
        <v>8673</v>
      </c>
      <c r="AAF58" s="989" t="s">
        <v>4060</v>
      </c>
      <c r="AAG58" s="989" t="s">
        <v>8673</v>
      </c>
      <c r="AAH58" s="989" t="s">
        <v>4060</v>
      </c>
      <c r="AAI58" s="989" t="s">
        <v>8673</v>
      </c>
      <c r="AAJ58" s="989" t="s">
        <v>4060</v>
      </c>
      <c r="AAK58" s="989" t="s">
        <v>8673</v>
      </c>
      <c r="AAL58" s="989" t="s">
        <v>4060</v>
      </c>
      <c r="AAM58" s="989" t="s">
        <v>8673</v>
      </c>
      <c r="AAN58" s="989" t="s">
        <v>4060</v>
      </c>
      <c r="AAO58" s="989" t="s">
        <v>8673</v>
      </c>
      <c r="AAP58" s="989" t="s">
        <v>4060</v>
      </c>
      <c r="AAQ58" s="989" t="s">
        <v>8673</v>
      </c>
      <c r="AAR58" s="989" t="s">
        <v>4060</v>
      </c>
      <c r="AAS58" s="989" t="s">
        <v>8673</v>
      </c>
      <c r="AAT58" s="989" t="s">
        <v>4060</v>
      </c>
      <c r="AAU58" s="989" t="s">
        <v>8673</v>
      </c>
      <c r="AAV58" s="989" t="s">
        <v>4060</v>
      </c>
      <c r="AAW58" s="989" t="s">
        <v>8673</v>
      </c>
      <c r="AAX58" s="989" t="s">
        <v>4060</v>
      </c>
      <c r="AAY58" s="989" t="s">
        <v>8673</v>
      </c>
      <c r="AAZ58" s="989" t="s">
        <v>4060</v>
      </c>
      <c r="ABA58" s="989" t="s">
        <v>8673</v>
      </c>
      <c r="ABB58" s="989" t="s">
        <v>4060</v>
      </c>
      <c r="ABC58" s="989" t="s">
        <v>8673</v>
      </c>
      <c r="ABD58" s="989" t="s">
        <v>4060</v>
      </c>
      <c r="ABE58" s="989" t="s">
        <v>8673</v>
      </c>
      <c r="ABF58" s="989" t="s">
        <v>4060</v>
      </c>
      <c r="ABG58" s="989" t="s">
        <v>8673</v>
      </c>
      <c r="ABH58" s="989" t="s">
        <v>4060</v>
      </c>
      <c r="ABI58" s="989" t="s">
        <v>8673</v>
      </c>
      <c r="ABJ58" s="989" t="s">
        <v>4060</v>
      </c>
      <c r="ABK58" s="989" t="s">
        <v>8673</v>
      </c>
      <c r="ABL58" s="989" t="s">
        <v>4060</v>
      </c>
      <c r="ABM58" s="989" t="s">
        <v>8673</v>
      </c>
      <c r="ABN58" s="989" t="s">
        <v>4060</v>
      </c>
      <c r="ABO58" s="989" t="s">
        <v>8673</v>
      </c>
      <c r="ABP58" s="989" t="s">
        <v>4060</v>
      </c>
      <c r="ABQ58" s="989" t="s">
        <v>8673</v>
      </c>
      <c r="ABR58" s="989" t="s">
        <v>4060</v>
      </c>
      <c r="ABS58" s="989" t="s">
        <v>8673</v>
      </c>
      <c r="ABT58" s="989" t="s">
        <v>4060</v>
      </c>
      <c r="ABU58" s="989" t="s">
        <v>8673</v>
      </c>
      <c r="ABV58" s="989" t="s">
        <v>4060</v>
      </c>
      <c r="ABW58" s="989" t="s">
        <v>8673</v>
      </c>
      <c r="ABX58" s="989" t="s">
        <v>4060</v>
      </c>
      <c r="ABY58" s="989" t="s">
        <v>8673</v>
      </c>
      <c r="ABZ58" s="989" t="s">
        <v>4060</v>
      </c>
      <c r="ACA58" s="989" t="s">
        <v>8673</v>
      </c>
      <c r="ACB58" s="989" t="s">
        <v>4060</v>
      </c>
      <c r="ACC58" s="989" t="s">
        <v>8673</v>
      </c>
      <c r="ACD58" s="989" t="s">
        <v>4060</v>
      </c>
      <c r="ACE58" s="989" t="s">
        <v>8673</v>
      </c>
      <c r="ACF58" s="989" t="s">
        <v>4060</v>
      </c>
      <c r="ACG58" s="989" t="s">
        <v>8673</v>
      </c>
      <c r="ACH58" s="989" t="s">
        <v>4060</v>
      </c>
      <c r="ACI58" s="989" t="s">
        <v>8673</v>
      </c>
      <c r="ACJ58" s="989" t="s">
        <v>4060</v>
      </c>
      <c r="ACK58" s="989" t="s">
        <v>8673</v>
      </c>
      <c r="ACL58" s="989" t="s">
        <v>4060</v>
      </c>
      <c r="ACM58" s="989" t="s">
        <v>8673</v>
      </c>
      <c r="ACN58" s="989" t="s">
        <v>4060</v>
      </c>
      <c r="ACO58" s="989" t="s">
        <v>8673</v>
      </c>
      <c r="ACP58" s="989" t="s">
        <v>4060</v>
      </c>
      <c r="ACQ58" s="989" t="s">
        <v>8673</v>
      </c>
      <c r="ACR58" s="989" t="s">
        <v>4060</v>
      </c>
      <c r="ACS58" s="989" t="s">
        <v>8673</v>
      </c>
      <c r="ACT58" s="989" t="s">
        <v>4060</v>
      </c>
      <c r="ACU58" s="989" t="s">
        <v>8673</v>
      </c>
      <c r="ACV58" s="989" t="s">
        <v>4060</v>
      </c>
      <c r="ACW58" s="989" t="s">
        <v>8673</v>
      </c>
      <c r="ACX58" s="989" t="s">
        <v>4060</v>
      </c>
      <c r="ACY58" s="989" t="s">
        <v>8673</v>
      </c>
      <c r="ACZ58" s="989" t="s">
        <v>4060</v>
      </c>
      <c r="ADA58" s="989" t="s">
        <v>8673</v>
      </c>
      <c r="ADB58" s="989" t="s">
        <v>4060</v>
      </c>
      <c r="ADC58" s="989" t="s">
        <v>8673</v>
      </c>
      <c r="ADD58" s="989" t="s">
        <v>4060</v>
      </c>
      <c r="ADE58" s="989" t="s">
        <v>8673</v>
      </c>
      <c r="ADF58" s="989" t="s">
        <v>4060</v>
      </c>
      <c r="ADG58" s="989" t="s">
        <v>8673</v>
      </c>
      <c r="ADH58" s="989" t="s">
        <v>4060</v>
      </c>
      <c r="ADI58" s="989" t="s">
        <v>8673</v>
      </c>
      <c r="ADJ58" s="989" t="s">
        <v>4060</v>
      </c>
      <c r="ADK58" s="989" t="s">
        <v>8673</v>
      </c>
      <c r="ADL58" s="989" t="s">
        <v>4060</v>
      </c>
      <c r="ADM58" s="989" t="s">
        <v>8673</v>
      </c>
      <c r="ADN58" s="989" t="s">
        <v>4060</v>
      </c>
      <c r="ADO58" s="989" t="s">
        <v>8673</v>
      </c>
      <c r="ADP58" s="989" t="s">
        <v>4060</v>
      </c>
      <c r="ADQ58" s="989" t="s">
        <v>8673</v>
      </c>
      <c r="ADR58" s="989" t="s">
        <v>4060</v>
      </c>
      <c r="ADS58" s="989" t="s">
        <v>8673</v>
      </c>
      <c r="ADT58" s="989" t="s">
        <v>4060</v>
      </c>
      <c r="ADU58" s="989" t="s">
        <v>8673</v>
      </c>
      <c r="ADV58" s="989" t="s">
        <v>4060</v>
      </c>
      <c r="ADW58" s="989" t="s">
        <v>8673</v>
      </c>
      <c r="ADX58" s="989" t="s">
        <v>4060</v>
      </c>
      <c r="ADY58" s="989" t="s">
        <v>8673</v>
      </c>
      <c r="ADZ58" s="989" t="s">
        <v>4060</v>
      </c>
      <c r="AEA58" s="989" t="s">
        <v>8673</v>
      </c>
      <c r="AEB58" s="989" t="s">
        <v>4060</v>
      </c>
      <c r="AEC58" s="989" t="s">
        <v>8673</v>
      </c>
      <c r="AED58" s="989" t="s">
        <v>4060</v>
      </c>
      <c r="AEE58" s="989" t="s">
        <v>8673</v>
      </c>
      <c r="AEF58" s="989" t="s">
        <v>4060</v>
      </c>
      <c r="AEG58" s="989" t="s">
        <v>8673</v>
      </c>
      <c r="AEH58" s="989" t="s">
        <v>4060</v>
      </c>
      <c r="AEI58" s="989" t="s">
        <v>8673</v>
      </c>
      <c r="AEJ58" s="989" t="s">
        <v>4060</v>
      </c>
      <c r="AEK58" s="989" t="s">
        <v>8673</v>
      </c>
      <c r="AEL58" s="989" t="s">
        <v>4060</v>
      </c>
      <c r="AEM58" s="989" t="s">
        <v>8673</v>
      </c>
      <c r="AEN58" s="989" t="s">
        <v>4060</v>
      </c>
      <c r="AEO58" s="989" t="s">
        <v>8673</v>
      </c>
      <c r="AEP58" s="989" t="s">
        <v>4060</v>
      </c>
      <c r="AEQ58" s="989" t="s">
        <v>8673</v>
      </c>
      <c r="AER58" s="989" t="s">
        <v>4060</v>
      </c>
      <c r="AES58" s="989" t="s">
        <v>8673</v>
      </c>
      <c r="AET58" s="989" t="s">
        <v>4060</v>
      </c>
      <c r="AEU58" s="989" t="s">
        <v>8673</v>
      </c>
      <c r="AEV58" s="989" t="s">
        <v>4060</v>
      </c>
      <c r="AEW58" s="989" t="s">
        <v>8673</v>
      </c>
      <c r="AEX58" s="989" t="s">
        <v>4060</v>
      </c>
      <c r="AEY58" s="989" t="s">
        <v>8673</v>
      </c>
      <c r="AEZ58" s="989" t="s">
        <v>4060</v>
      </c>
      <c r="AFA58" s="989" t="s">
        <v>8673</v>
      </c>
      <c r="AFB58" s="989" t="s">
        <v>4060</v>
      </c>
      <c r="AFC58" s="989" t="s">
        <v>8673</v>
      </c>
      <c r="AFD58" s="989" t="s">
        <v>4060</v>
      </c>
      <c r="AFE58" s="989" t="s">
        <v>8673</v>
      </c>
      <c r="AFF58" s="989" t="s">
        <v>4060</v>
      </c>
      <c r="AFG58" s="989" t="s">
        <v>8673</v>
      </c>
      <c r="AFH58" s="989" t="s">
        <v>4060</v>
      </c>
      <c r="AFI58" s="989" t="s">
        <v>8673</v>
      </c>
      <c r="AFJ58" s="989" t="s">
        <v>4060</v>
      </c>
      <c r="AFK58" s="989" t="s">
        <v>8673</v>
      </c>
      <c r="AFL58" s="989" t="s">
        <v>4060</v>
      </c>
      <c r="AFM58" s="989" t="s">
        <v>8673</v>
      </c>
      <c r="AFN58" s="989" t="s">
        <v>4060</v>
      </c>
      <c r="AFO58" s="989" t="s">
        <v>8673</v>
      </c>
      <c r="AFP58" s="989" t="s">
        <v>4060</v>
      </c>
      <c r="AFQ58" s="989" t="s">
        <v>8673</v>
      </c>
      <c r="AFR58" s="989" t="s">
        <v>4060</v>
      </c>
      <c r="AFS58" s="989" t="s">
        <v>8673</v>
      </c>
      <c r="AFT58" s="989" t="s">
        <v>4060</v>
      </c>
      <c r="AFU58" s="989" t="s">
        <v>8673</v>
      </c>
      <c r="AFV58" s="989" t="s">
        <v>4060</v>
      </c>
      <c r="AFW58" s="989" t="s">
        <v>8673</v>
      </c>
      <c r="AFX58" s="989" t="s">
        <v>4060</v>
      </c>
      <c r="AFY58" s="989" t="s">
        <v>8673</v>
      </c>
      <c r="AFZ58" s="989" t="s">
        <v>4060</v>
      </c>
      <c r="AGA58" s="989" t="s">
        <v>8673</v>
      </c>
      <c r="AGB58" s="989" t="s">
        <v>4060</v>
      </c>
      <c r="AGC58" s="989" t="s">
        <v>8673</v>
      </c>
      <c r="AGD58" s="989" t="s">
        <v>4060</v>
      </c>
      <c r="AGE58" s="989" t="s">
        <v>8673</v>
      </c>
      <c r="AGF58" s="989" t="s">
        <v>4060</v>
      </c>
      <c r="AGG58" s="989" t="s">
        <v>8673</v>
      </c>
      <c r="AGH58" s="989" t="s">
        <v>4060</v>
      </c>
      <c r="AGI58" s="989" t="s">
        <v>8673</v>
      </c>
      <c r="AGJ58" s="989" t="s">
        <v>4060</v>
      </c>
      <c r="AGK58" s="989" t="s">
        <v>8673</v>
      </c>
      <c r="AGL58" s="989" t="s">
        <v>4060</v>
      </c>
      <c r="AGM58" s="989" t="s">
        <v>8673</v>
      </c>
      <c r="AGN58" s="989" t="s">
        <v>4060</v>
      </c>
      <c r="AGO58" s="989" t="s">
        <v>8673</v>
      </c>
      <c r="AGP58" s="989" t="s">
        <v>4060</v>
      </c>
      <c r="AGQ58" s="989" t="s">
        <v>8673</v>
      </c>
      <c r="AGR58" s="989" t="s">
        <v>4060</v>
      </c>
      <c r="AGS58" s="989" t="s">
        <v>8673</v>
      </c>
      <c r="AGT58" s="989" t="s">
        <v>4060</v>
      </c>
      <c r="AGU58" s="989" t="s">
        <v>8673</v>
      </c>
      <c r="AGV58" s="989" t="s">
        <v>4060</v>
      </c>
      <c r="AGW58" s="989" t="s">
        <v>8673</v>
      </c>
      <c r="AGX58" s="989" t="s">
        <v>4060</v>
      </c>
      <c r="AGY58" s="989" t="s">
        <v>8673</v>
      </c>
      <c r="AGZ58" s="989" t="s">
        <v>4060</v>
      </c>
      <c r="AHA58" s="989" t="s">
        <v>8673</v>
      </c>
      <c r="AHB58" s="989" t="s">
        <v>4060</v>
      </c>
      <c r="AHC58" s="989" t="s">
        <v>8673</v>
      </c>
      <c r="AHD58" s="989" t="s">
        <v>4060</v>
      </c>
      <c r="AHE58" s="989" t="s">
        <v>8673</v>
      </c>
      <c r="AHF58" s="989" t="s">
        <v>4060</v>
      </c>
      <c r="AHG58" s="989" t="s">
        <v>8673</v>
      </c>
      <c r="AHH58" s="989" t="s">
        <v>4060</v>
      </c>
      <c r="AHI58" s="989" t="s">
        <v>8673</v>
      </c>
      <c r="AHJ58" s="989" t="s">
        <v>4060</v>
      </c>
      <c r="AHK58" s="989" t="s">
        <v>8673</v>
      </c>
      <c r="AHL58" s="989" t="s">
        <v>4060</v>
      </c>
      <c r="AHM58" s="989" t="s">
        <v>8673</v>
      </c>
      <c r="AHN58" s="989" t="s">
        <v>4060</v>
      </c>
      <c r="AHO58" s="989" t="s">
        <v>8673</v>
      </c>
      <c r="AHP58" s="989" t="s">
        <v>4060</v>
      </c>
      <c r="AHQ58" s="989" t="s">
        <v>8673</v>
      </c>
      <c r="AHR58" s="989" t="s">
        <v>4060</v>
      </c>
      <c r="AHS58" s="989" t="s">
        <v>8673</v>
      </c>
      <c r="AHT58" s="989" t="s">
        <v>4060</v>
      </c>
      <c r="AHU58" s="989" t="s">
        <v>8673</v>
      </c>
      <c r="AHV58" s="989" t="s">
        <v>4060</v>
      </c>
      <c r="AHW58" s="989" t="s">
        <v>8673</v>
      </c>
      <c r="AHX58" s="989" t="s">
        <v>4060</v>
      </c>
      <c r="AHY58" s="989" t="s">
        <v>8673</v>
      </c>
      <c r="AHZ58" s="989" t="s">
        <v>4060</v>
      </c>
      <c r="AIA58" s="989" t="s">
        <v>8673</v>
      </c>
      <c r="AIB58" s="989" t="s">
        <v>4060</v>
      </c>
      <c r="AIC58" s="989" t="s">
        <v>8673</v>
      </c>
      <c r="AID58" s="989" t="s">
        <v>4060</v>
      </c>
      <c r="AIE58" s="989" t="s">
        <v>8673</v>
      </c>
      <c r="AIF58" s="989" t="s">
        <v>4060</v>
      </c>
      <c r="AIG58" s="989" t="s">
        <v>8673</v>
      </c>
      <c r="AIH58" s="989" t="s">
        <v>4060</v>
      </c>
      <c r="AII58" s="989" t="s">
        <v>8673</v>
      </c>
      <c r="AIJ58" s="989" t="s">
        <v>4060</v>
      </c>
      <c r="AIK58" s="989" t="s">
        <v>8673</v>
      </c>
      <c r="AIL58" s="989" t="s">
        <v>4060</v>
      </c>
      <c r="AIM58" s="989" t="s">
        <v>8673</v>
      </c>
      <c r="AIN58" s="989" t="s">
        <v>4060</v>
      </c>
      <c r="AIO58" s="989" t="s">
        <v>8673</v>
      </c>
      <c r="AIP58" s="989" t="s">
        <v>4060</v>
      </c>
      <c r="AIQ58" s="989" t="s">
        <v>8673</v>
      </c>
      <c r="AIR58" s="989" t="s">
        <v>4060</v>
      </c>
      <c r="AIS58" s="989" t="s">
        <v>8673</v>
      </c>
      <c r="AIT58" s="989" t="s">
        <v>4060</v>
      </c>
      <c r="AIU58" s="989" t="s">
        <v>8673</v>
      </c>
      <c r="AIV58" s="989" t="s">
        <v>4060</v>
      </c>
      <c r="AIW58" s="989" t="s">
        <v>8673</v>
      </c>
      <c r="AIX58" s="989" t="s">
        <v>4060</v>
      </c>
      <c r="AIY58" s="989" t="s">
        <v>8673</v>
      </c>
      <c r="AIZ58" s="989" t="s">
        <v>4060</v>
      </c>
      <c r="AJA58" s="989" t="s">
        <v>8673</v>
      </c>
      <c r="AJB58" s="989" t="s">
        <v>4060</v>
      </c>
      <c r="AJC58" s="989" t="s">
        <v>8673</v>
      </c>
      <c r="AJD58" s="989" t="s">
        <v>4060</v>
      </c>
      <c r="AJE58" s="989" t="s">
        <v>8673</v>
      </c>
      <c r="AJF58" s="989" t="s">
        <v>4060</v>
      </c>
      <c r="AJG58" s="989" t="s">
        <v>8673</v>
      </c>
      <c r="AJH58" s="989" t="s">
        <v>4060</v>
      </c>
      <c r="AJI58" s="989" t="s">
        <v>8673</v>
      </c>
      <c r="AJJ58" s="989" t="s">
        <v>4060</v>
      </c>
      <c r="AJK58" s="989" t="s">
        <v>8673</v>
      </c>
      <c r="AJL58" s="989" t="s">
        <v>4060</v>
      </c>
      <c r="AJM58" s="989" t="s">
        <v>8673</v>
      </c>
      <c r="AJN58" s="989" t="s">
        <v>4060</v>
      </c>
      <c r="AJO58" s="989" t="s">
        <v>8673</v>
      </c>
      <c r="AJP58" s="989" t="s">
        <v>4060</v>
      </c>
      <c r="AJQ58" s="989" t="s">
        <v>8673</v>
      </c>
      <c r="AJR58" s="989" t="s">
        <v>4060</v>
      </c>
      <c r="AJS58" s="989" t="s">
        <v>8673</v>
      </c>
      <c r="AJT58" s="989" t="s">
        <v>4060</v>
      </c>
      <c r="AJU58" s="989" t="s">
        <v>8673</v>
      </c>
      <c r="AJV58" s="989" t="s">
        <v>4060</v>
      </c>
      <c r="AJW58" s="989" t="s">
        <v>8673</v>
      </c>
      <c r="AJX58" s="989" t="s">
        <v>4060</v>
      </c>
      <c r="AJY58" s="989" t="s">
        <v>8673</v>
      </c>
      <c r="AJZ58" s="989" t="s">
        <v>4060</v>
      </c>
      <c r="AKA58" s="989" t="s">
        <v>8673</v>
      </c>
      <c r="AKB58" s="989" t="s">
        <v>4060</v>
      </c>
      <c r="AKC58" s="989" t="s">
        <v>8673</v>
      </c>
      <c r="AKD58" s="989" t="s">
        <v>4060</v>
      </c>
      <c r="AKE58" s="989" t="s">
        <v>8673</v>
      </c>
      <c r="AKF58" s="989" t="s">
        <v>4060</v>
      </c>
      <c r="AKG58" s="989" t="s">
        <v>8673</v>
      </c>
      <c r="AKH58" s="989" t="s">
        <v>4060</v>
      </c>
      <c r="AKI58" s="989" t="s">
        <v>8673</v>
      </c>
      <c r="AKJ58" s="989" t="s">
        <v>4060</v>
      </c>
      <c r="AKK58" s="989" t="s">
        <v>8673</v>
      </c>
      <c r="AKL58" s="989" t="s">
        <v>4060</v>
      </c>
      <c r="AKM58" s="989" t="s">
        <v>8673</v>
      </c>
      <c r="AKN58" s="989" t="s">
        <v>4060</v>
      </c>
      <c r="AKO58" s="989" t="s">
        <v>8673</v>
      </c>
      <c r="AKP58" s="989" t="s">
        <v>4060</v>
      </c>
      <c r="AKQ58" s="989" t="s">
        <v>8673</v>
      </c>
      <c r="AKR58" s="989" t="s">
        <v>4060</v>
      </c>
      <c r="AKS58" s="989" t="s">
        <v>8673</v>
      </c>
      <c r="AKT58" s="989" t="s">
        <v>4060</v>
      </c>
      <c r="AKU58" s="989" t="s">
        <v>8673</v>
      </c>
      <c r="AKV58" s="989" t="s">
        <v>4060</v>
      </c>
      <c r="AKW58" s="989" t="s">
        <v>8673</v>
      </c>
      <c r="AKX58" s="989" t="s">
        <v>4060</v>
      </c>
      <c r="AKY58" s="989" t="s">
        <v>8673</v>
      </c>
      <c r="AKZ58" s="989" t="s">
        <v>4060</v>
      </c>
      <c r="ALA58" s="989" t="s">
        <v>8673</v>
      </c>
      <c r="ALB58" s="989" t="s">
        <v>4060</v>
      </c>
      <c r="ALC58" s="989" t="s">
        <v>8673</v>
      </c>
      <c r="ALD58" s="989" t="s">
        <v>4060</v>
      </c>
      <c r="ALE58" s="989" t="s">
        <v>8673</v>
      </c>
      <c r="ALF58" s="989" t="s">
        <v>4060</v>
      </c>
      <c r="ALG58" s="989" t="s">
        <v>8673</v>
      </c>
      <c r="ALH58" s="989" t="s">
        <v>4060</v>
      </c>
      <c r="ALI58" s="989" t="s">
        <v>8673</v>
      </c>
      <c r="ALJ58" s="989" t="s">
        <v>4060</v>
      </c>
      <c r="ALK58" s="989" t="s">
        <v>8673</v>
      </c>
      <c r="ALL58" s="989" t="s">
        <v>4060</v>
      </c>
      <c r="ALM58" s="989" t="s">
        <v>8673</v>
      </c>
      <c r="ALN58" s="989" t="s">
        <v>4060</v>
      </c>
      <c r="ALO58" s="989" t="s">
        <v>8673</v>
      </c>
      <c r="ALP58" s="989" t="s">
        <v>4060</v>
      </c>
      <c r="ALQ58" s="989" t="s">
        <v>8673</v>
      </c>
      <c r="ALR58" s="989" t="s">
        <v>4060</v>
      </c>
      <c r="ALS58" s="989" t="s">
        <v>8673</v>
      </c>
      <c r="ALT58" s="989" t="s">
        <v>4060</v>
      </c>
      <c r="ALU58" s="989" t="s">
        <v>8673</v>
      </c>
      <c r="ALV58" s="989" t="s">
        <v>4060</v>
      </c>
      <c r="ALW58" s="989" t="s">
        <v>8673</v>
      </c>
      <c r="ALX58" s="989" t="s">
        <v>4060</v>
      </c>
      <c r="ALY58" s="989" t="s">
        <v>8673</v>
      </c>
      <c r="ALZ58" s="989" t="s">
        <v>4060</v>
      </c>
      <c r="AMA58" s="989" t="s">
        <v>8673</v>
      </c>
      <c r="AMB58" s="989" t="s">
        <v>4060</v>
      </c>
      <c r="AMC58" s="989" t="s">
        <v>8673</v>
      </c>
      <c r="AMD58" s="989" t="s">
        <v>4060</v>
      </c>
      <c r="AME58" s="989" t="s">
        <v>8673</v>
      </c>
      <c r="AMF58" s="989" t="s">
        <v>4060</v>
      </c>
      <c r="AMG58" s="989" t="s">
        <v>8673</v>
      </c>
      <c r="AMH58" s="989" t="s">
        <v>4060</v>
      </c>
      <c r="AMI58" s="989" t="s">
        <v>8673</v>
      </c>
      <c r="AMJ58" s="989" t="s">
        <v>4060</v>
      </c>
      <c r="AMK58" s="989" t="s">
        <v>8673</v>
      </c>
      <c r="AML58" s="989" t="s">
        <v>4060</v>
      </c>
      <c r="AMM58" s="989" t="s">
        <v>8673</v>
      </c>
      <c r="AMN58" s="989" t="s">
        <v>4060</v>
      </c>
      <c r="AMO58" s="989" t="s">
        <v>8673</v>
      </c>
      <c r="AMP58" s="989" t="s">
        <v>4060</v>
      </c>
      <c r="AMQ58" s="989" t="s">
        <v>8673</v>
      </c>
      <c r="AMR58" s="989" t="s">
        <v>4060</v>
      </c>
      <c r="AMS58" s="989" t="s">
        <v>8673</v>
      </c>
      <c r="AMT58" s="989" t="s">
        <v>4060</v>
      </c>
      <c r="AMU58" s="989" t="s">
        <v>8673</v>
      </c>
      <c r="AMV58" s="989" t="s">
        <v>4060</v>
      </c>
      <c r="AMW58" s="989" t="s">
        <v>8673</v>
      </c>
      <c r="AMX58" s="989" t="s">
        <v>4060</v>
      </c>
      <c r="AMY58" s="989" t="s">
        <v>8673</v>
      </c>
      <c r="AMZ58" s="989" t="s">
        <v>4060</v>
      </c>
      <c r="ANA58" s="989" t="s">
        <v>8673</v>
      </c>
      <c r="ANB58" s="989" t="s">
        <v>4060</v>
      </c>
      <c r="ANC58" s="989" t="s">
        <v>8673</v>
      </c>
      <c r="AND58" s="989" t="s">
        <v>4060</v>
      </c>
      <c r="ANE58" s="989" t="s">
        <v>8673</v>
      </c>
      <c r="ANF58" s="989" t="s">
        <v>4060</v>
      </c>
      <c r="ANG58" s="989" t="s">
        <v>8673</v>
      </c>
      <c r="ANH58" s="989" t="s">
        <v>4060</v>
      </c>
      <c r="ANI58" s="989" t="s">
        <v>8673</v>
      </c>
      <c r="ANJ58" s="989" t="s">
        <v>4060</v>
      </c>
      <c r="ANK58" s="989" t="s">
        <v>8673</v>
      </c>
      <c r="ANL58" s="989" t="s">
        <v>4060</v>
      </c>
      <c r="ANM58" s="989" t="s">
        <v>8673</v>
      </c>
      <c r="ANN58" s="989" t="s">
        <v>4060</v>
      </c>
      <c r="ANO58" s="989" t="s">
        <v>8673</v>
      </c>
      <c r="ANP58" s="989" t="s">
        <v>4060</v>
      </c>
      <c r="ANQ58" s="989" t="s">
        <v>8673</v>
      </c>
      <c r="ANR58" s="989" t="s">
        <v>4060</v>
      </c>
      <c r="ANS58" s="989" t="s">
        <v>8673</v>
      </c>
      <c r="ANT58" s="989" t="s">
        <v>4060</v>
      </c>
      <c r="ANU58" s="989" t="s">
        <v>8673</v>
      </c>
      <c r="ANV58" s="989" t="s">
        <v>4060</v>
      </c>
      <c r="ANW58" s="989" t="s">
        <v>8673</v>
      </c>
      <c r="ANX58" s="989" t="s">
        <v>4060</v>
      </c>
      <c r="ANY58" s="989" t="s">
        <v>8673</v>
      </c>
      <c r="ANZ58" s="989" t="s">
        <v>4060</v>
      </c>
      <c r="AOA58" s="989" t="s">
        <v>8673</v>
      </c>
      <c r="AOB58" s="989" t="s">
        <v>4060</v>
      </c>
      <c r="AOC58" s="989" t="s">
        <v>8673</v>
      </c>
      <c r="AOD58" s="989" t="s">
        <v>4060</v>
      </c>
      <c r="AOE58" s="989" t="s">
        <v>8673</v>
      </c>
      <c r="AOF58" s="989" t="s">
        <v>4060</v>
      </c>
      <c r="AOG58" s="989" t="s">
        <v>8673</v>
      </c>
      <c r="AOH58" s="989" t="s">
        <v>4060</v>
      </c>
      <c r="AOI58" s="989" t="s">
        <v>8673</v>
      </c>
      <c r="AOJ58" s="989" t="s">
        <v>4060</v>
      </c>
      <c r="AOK58" s="989" t="s">
        <v>8673</v>
      </c>
      <c r="AOL58" s="989" t="s">
        <v>4060</v>
      </c>
      <c r="AOM58" s="989" t="s">
        <v>8673</v>
      </c>
      <c r="AON58" s="989" t="s">
        <v>4060</v>
      </c>
      <c r="AOO58" s="989" t="s">
        <v>8673</v>
      </c>
      <c r="AOP58" s="989" t="s">
        <v>4060</v>
      </c>
      <c r="AOQ58" s="989" t="s">
        <v>8673</v>
      </c>
      <c r="AOR58" s="989" t="s">
        <v>4060</v>
      </c>
      <c r="AOS58" s="989" t="s">
        <v>8673</v>
      </c>
      <c r="AOT58" s="989" t="s">
        <v>4060</v>
      </c>
      <c r="AOU58" s="989" t="s">
        <v>8673</v>
      </c>
      <c r="AOV58" s="989" t="s">
        <v>4060</v>
      </c>
      <c r="AOW58" s="989" t="s">
        <v>8673</v>
      </c>
      <c r="AOX58" s="989" t="s">
        <v>4060</v>
      </c>
      <c r="AOY58" s="989" t="s">
        <v>8673</v>
      </c>
      <c r="AOZ58" s="989" t="s">
        <v>4060</v>
      </c>
      <c r="APA58" s="989" t="s">
        <v>8673</v>
      </c>
      <c r="APB58" s="989" t="s">
        <v>4060</v>
      </c>
      <c r="APC58" s="989" t="s">
        <v>8673</v>
      </c>
      <c r="APD58" s="989" t="s">
        <v>4060</v>
      </c>
      <c r="APE58" s="989" t="s">
        <v>8673</v>
      </c>
      <c r="APF58" s="989" t="s">
        <v>4060</v>
      </c>
      <c r="APG58" s="989" t="s">
        <v>8673</v>
      </c>
      <c r="APH58" s="989" t="s">
        <v>4060</v>
      </c>
      <c r="API58" s="989" t="s">
        <v>8673</v>
      </c>
      <c r="APJ58" s="989" t="s">
        <v>4060</v>
      </c>
      <c r="APK58" s="989" t="s">
        <v>8673</v>
      </c>
      <c r="APL58" s="989" t="s">
        <v>4060</v>
      </c>
      <c r="APM58" s="989" t="s">
        <v>8673</v>
      </c>
      <c r="APN58" s="989" t="s">
        <v>4060</v>
      </c>
      <c r="APO58" s="989" t="s">
        <v>8673</v>
      </c>
      <c r="APP58" s="989" t="s">
        <v>4060</v>
      </c>
      <c r="APQ58" s="989" t="s">
        <v>8673</v>
      </c>
      <c r="APR58" s="989" t="s">
        <v>4060</v>
      </c>
      <c r="APS58" s="989" t="s">
        <v>8673</v>
      </c>
      <c r="APT58" s="989" t="s">
        <v>4060</v>
      </c>
      <c r="APU58" s="989" t="s">
        <v>8673</v>
      </c>
      <c r="APV58" s="989" t="s">
        <v>4060</v>
      </c>
      <c r="APW58" s="989" t="s">
        <v>8673</v>
      </c>
      <c r="APX58" s="989" t="s">
        <v>4060</v>
      </c>
      <c r="APY58" s="989" t="s">
        <v>8673</v>
      </c>
      <c r="APZ58" s="989" t="s">
        <v>4060</v>
      </c>
      <c r="AQA58" s="989" t="s">
        <v>8673</v>
      </c>
      <c r="AQB58" s="989" t="s">
        <v>4060</v>
      </c>
      <c r="AQC58" s="989" t="s">
        <v>8673</v>
      </c>
      <c r="AQD58" s="989" t="s">
        <v>4060</v>
      </c>
      <c r="AQE58" s="989" t="s">
        <v>8673</v>
      </c>
      <c r="AQF58" s="989" t="s">
        <v>4060</v>
      </c>
      <c r="AQG58" s="989" t="s">
        <v>8673</v>
      </c>
      <c r="AQH58" s="989" t="s">
        <v>4060</v>
      </c>
      <c r="AQI58" s="989" t="s">
        <v>8673</v>
      </c>
      <c r="AQJ58" s="989" t="s">
        <v>4060</v>
      </c>
      <c r="AQK58" s="989" t="s">
        <v>8673</v>
      </c>
      <c r="AQL58" s="989" t="s">
        <v>4060</v>
      </c>
      <c r="AQM58" s="989" t="s">
        <v>8673</v>
      </c>
      <c r="AQN58" s="989" t="s">
        <v>4060</v>
      </c>
      <c r="AQO58" s="989" t="s">
        <v>8673</v>
      </c>
      <c r="AQP58" s="989" t="s">
        <v>4060</v>
      </c>
      <c r="AQQ58" s="989" t="s">
        <v>8673</v>
      </c>
      <c r="AQR58" s="989" t="s">
        <v>4060</v>
      </c>
      <c r="AQS58" s="989" t="s">
        <v>8673</v>
      </c>
      <c r="AQT58" s="989" t="s">
        <v>4060</v>
      </c>
      <c r="AQU58" s="989" t="s">
        <v>8673</v>
      </c>
      <c r="AQV58" s="989" t="s">
        <v>4060</v>
      </c>
      <c r="AQW58" s="989" t="s">
        <v>8673</v>
      </c>
      <c r="AQX58" s="989" t="s">
        <v>4060</v>
      </c>
      <c r="AQY58" s="989" t="s">
        <v>8673</v>
      </c>
      <c r="AQZ58" s="989" t="s">
        <v>4060</v>
      </c>
      <c r="ARA58" s="989" t="s">
        <v>8673</v>
      </c>
      <c r="ARB58" s="989" t="s">
        <v>4060</v>
      </c>
      <c r="ARC58" s="989" t="s">
        <v>8673</v>
      </c>
      <c r="ARD58" s="989" t="s">
        <v>4060</v>
      </c>
      <c r="ARE58" s="989" t="s">
        <v>8673</v>
      </c>
      <c r="ARF58" s="989" t="s">
        <v>4060</v>
      </c>
      <c r="ARG58" s="989" t="s">
        <v>8673</v>
      </c>
      <c r="ARH58" s="989" t="s">
        <v>4060</v>
      </c>
      <c r="ARI58" s="989" t="s">
        <v>8673</v>
      </c>
      <c r="ARJ58" s="989" t="s">
        <v>4060</v>
      </c>
      <c r="ARK58" s="989" t="s">
        <v>8673</v>
      </c>
      <c r="ARL58" s="989" t="s">
        <v>4060</v>
      </c>
      <c r="ARM58" s="989" t="s">
        <v>8673</v>
      </c>
      <c r="ARN58" s="989" t="s">
        <v>4060</v>
      </c>
      <c r="ARO58" s="989" t="s">
        <v>8673</v>
      </c>
      <c r="ARP58" s="989" t="s">
        <v>4060</v>
      </c>
      <c r="ARQ58" s="989" t="s">
        <v>8673</v>
      </c>
      <c r="ARR58" s="989" t="s">
        <v>4060</v>
      </c>
      <c r="ARS58" s="989" t="s">
        <v>8673</v>
      </c>
      <c r="ART58" s="989" t="s">
        <v>4060</v>
      </c>
      <c r="ARU58" s="989" t="s">
        <v>8673</v>
      </c>
      <c r="ARV58" s="989" t="s">
        <v>4060</v>
      </c>
      <c r="ARW58" s="989" t="s">
        <v>8673</v>
      </c>
      <c r="ARX58" s="989" t="s">
        <v>4060</v>
      </c>
      <c r="ARY58" s="989" t="s">
        <v>8673</v>
      </c>
      <c r="ARZ58" s="989" t="s">
        <v>4060</v>
      </c>
      <c r="ASA58" s="989" t="s">
        <v>8673</v>
      </c>
      <c r="ASB58" s="989" t="s">
        <v>4060</v>
      </c>
      <c r="ASC58" s="989" t="s">
        <v>8673</v>
      </c>
      <c r="ASD58" s="989" t="s">
        <v>4060</v>
      </c>
      <c r="ASE58" s="989" t="s">
        <v>8673</v>
      </c>
      <c r="ASF58" s="989" t="s">
        <v>4060</v>
      </c>
      <c r="ASG58" s="989" t="s">
        <v>8673</v>
      </c>
      <c r="ASH58" s="989" t="s">
        <v>4060</v>
      </c>
      <c r="ASI58" s="989" t="s">
        <v>8673</v>
      </c>
      <c r="ASJ58" s="989" t="s">
        <v>4060</v>
      </c>
      <c r="ASK58" s="989" t="s">
        <v>8673</v>
      </c>
      <c r="ASL58" s="989" t="s">
        <v>4060</v>
      </c>
      <c r="ASM58" s="989" t="s">
        <v>8673</v>
      </c>
      <c r="ASN58" s="989" t="s">
        <v>4060</v>
      </c>
      <c r="ASO58" s="989" t="s">
        <v>8673</v>
      </c>
      <c r="ASP58" s="989" t="s">
        <v>4060</v>
      </c>
      <c r="ASQ58" s="989" t="s">
        <v>8673</v>
      </c>
      <c r="ASR58" s="989" t="s">
        <v>4060</v>
      </c>
      <c r="ASS58" s="989" t="s">
        <v>8673</v>
      </c>
      <c r="AST58" s="989" t="s">
        <v>4060</v>
      </c>
      <c r="ASU58" s="989" t="s">
        <v>8673</v>
      </c>
      <c r="ASV58" s="989" t="s">
        <v>4060</v>
      </c>
      <c r="ASW58" s="989" t="s">
        <v>8673</v>
      </c>
      <c r="ASX58" s="989" t="s">
        <v>4060</v>
      </c>
      <c r="ASY58" s="989" t="s">
        <v>8673</v>
      </c>
      <c r="ASZ58" s="989" t="s">
        <v>4060</v>
      </c>
      <c r="ATA58" s="989" t="s">
        <v>8673</v>
      </c>
      <c r="ATB58" s="989" t="s">
        <v>4060</v>
      </c>
      <c r="ATC58" s="989" t="s">
        <v>8673</v>
      </c>
      <c r="ATD58" s="989" t="s">
        <v>4060</v>
      </c>
      <c r="ATE58" s="989" t="s">
        <v>8673</v>
      </c>
      <c r="ATF58" s="989" t="s">
        <v>4060</v>
      </c>
      <c r="ATG58" s="989" t="s">
        <v>8673</v>
      </c>
      <c r="ATH58" s="989" t="s">
        <v>4060</v>
      </c>
      <c r="ATI58" s="989" t="s">
        <v>8673</v>
      </c>
      <c r="ATJ58" s="989" t="s">
        <v>4060</v>
      </c>
      <c r="ATK58" s="989" t="s">
        <v>8673</v>
      </c>
      <c r="ATL58" s="989" t="s">
        <v>4060</v>
      </c>
      <c r="ATM58" s="989" t="s">
        <v>8673</v>
      </c>
      <c r="ATN58" s="989" t="s">
        <v>4060</v>
      </c>
      <c r="ATO58" s="989" t="s">
        <v>8673</v>
      </c>
      <c r="ATP58" s="989" t="s">
        <v>4060</v>
      </c>
      <c r="ATQ58" s="989" t="s">
        <v>8673</v>
      </c>
      <c r="ATR58" s="989" t="s">
        <v>4060</v>
      </c>
      <c r="ATS58" s="989" t="s">
        <v>8673</v>
      </c>
      <c r="ATT58" s="989" t="s">
        <v>4060</v>
      </c>
      <c r="ATU58" s="989" t="s">
        <v>8673</v>
      </c>
      <c r="ATV58" s="989" t="s">
        <v>4060</v>
      </c>
      <c r="ATW58" s="989" t="s">
        <v>8673</v>
      </c>
      <c r="ATX58" s="989" t="s">
        <v>4060</v>
      </c>
      <c r="ATY58" s="989" t="s">
        <v>8673</v>
      </c>
      <c r="ATZ58" s="989" t="s">
        <v>4060</v>
      </c>
      <c r="AUA58" s="989" t="s">
        <v>8673</v>
      </c>
      <c r="AUB58" s="989" t="s">
        <v>4060</v>
      </c>
      <c r="AUC58" s="989" t="s">
        <v>8673</v>
      </c>
      <c r="AUD58" s="989" t="s">
        <v>4060</v>
      </c>
      <c r="AUE58" s="989" t="s">
        <v>8673</v>
      </c>
      <c r="AUF58" s="989" t="s">
        <v>4060</v>
      </c>
      <c r="AUG58" s="989" t="s">
        <v>8673</v>
      </c>
      <c r="AUH58" s="989" t="s">
        <v>4060</v>
      </c>
      <c r="AUI58" s="989" t="s">
        <v>8673</v>
      </c>
      <c r="AUJ58" s="989" t="s">
        <v>4060</v>
      </c>
      <c r="AUK58" s="989" t="s">
        <v>8673</v>
      </c>
      <c r="AUL58" s="989" t="s">
        <v>4060</v>
      </c>
      <c r="AUM58" s="989" t="s">
        <v>8673</v>
      </c>
      <c r="AUN58" s="989" t="s">
        <v>4060</v>
      </c>
      <c r="AUO58" s="989" t="s">
        <v>8673</v>
      </c>
      <c r="AUP58" s="989" t="s">
        <v>4060</v>
      </c>
      <c r="AUQ58" s="989" t="s">
        <v>8673</v>
      </c>
      <c r="AUR58" s="989" t="s">
        <v>4060</v>
      </c>
      <c r="AUS58" s="989" t="s">
        <v>8673</v>
      </c>
      <c r="AUT58" s="989" t="s">
        <v>4060</v>
      </c>
      <c r="AUU58" s="989" t="s">
        <v>8673</v>
      </c>
      <c r="AUV58" s="989" t="s">
        <v>4060</v>
      </c>
      <c r="AUW58" s="989" t="s">
        <v>8673</v>
      </c>
      <c r="AUX58" s="989" t="s">
        <v>4060</v>
      </c>
      <c r="AUY58" s="989" t="s">
        <v>8673</v>
      </c>
      <c r="AUZ58" s="989" t="s">
        <v>4060</v>
      </c>
      <c r="AVA58" s="989" t="s">
        <v>8673</v>
      </c>
      <c r="AVB58" s="989" t="s">
        <v>4060</v>
      </c>
      <c r="AVC58" s="989" t="s">
        <v>8673</v>
      </c>
      <c r="AVD58" s="989" t="s">
        <v>4060</v>
      </c>
      <c r="AVE58" s="989" t="s">
        <v>8673</v>
      </c>
      <c r="AVF58" s="989" t="s">
        <v>4060</v>
      </c>
      <c r="AVG58" s="989" t="s">
        <v>8673</v>
      </c>
      <c r="AVH58" s="989" t="s">
        <v>4060</v>
      </c>
      <c r="AVI58" s="989" t="s">
        <v>8673</v>
      </c>
      <c r="AVJ58" s="989" t="s">
        <v>4060</v>
      </c>
      <c r="AVK58" s="989" t="s">
        <v>8673</v>
      </c>
      <c r="AVL58" s="989" t="s">
        <v>4060</v>
      </c>
      <c r="AVM58" s="989" t="s">
        <v>8673</v>
      </c>
      <c r="AVN58" s="989" t="s">
        <v>4060</v>
      </c>
      <c r="AVO58" s="989" t="s">
        <v>8673</v>
      </c>
      <c r="AVP58" s="989" t="s">
        <v>4060</v>
      </c>
      <c r="AVQ58" s="989" t="s">
        <v>8673</v>
      </c>
      <c r="AVR58" s="989" t="s">
        <v>4060</v>
      </c>
      <c r="AVS58" s="989" t="s">
        <v>8673</v>
      </c>
      <c r="AVT58" s="989" t="s">
        <v>4060</v>
      </c>
      <c r="AVU58" s="989" t="s">
        <v>8673</v>
      </c>
      <c r="AVV58" s="989" t="s">
        <v>4060</v>
      </c>
      <c r="AVW58" s="989" t="s">
        <v>8673</v>
      </c>
      <c r="AVX58" s="989" t="s">
        <v>4060</v>
      </c>
      <c r="AVY58" s="989" t="s">
        <v>8673</v>
      </c>
      <c r="AVZ58" s="989" t="s">
        <v>4060</v>
      </c>
      <c r="AWA58" s="989" t="s">
        <v>8673</v>
      </c>
      <c r="AWB58" s="989" t="s">
        <v>4060</v>
      </c>
      <c r="AWC58" s="989" t="s">
        <v>8673</v>
      </c>
      <c r="AWD58" s="989" t="s">
        <v>4060</v>
      </c>
      <c r="AWE58" s="989" t="s">
        <v>8673</v>
      </c>
      <c r="AWF58" s="989" t="s">
        <v>4060</v>
      </c>
      <c r="AWG58" s="989" t="s">
        <v>8673</v>
      </c>
      <c r="AWH58" s="989" t="s">
        <v>4060</v>
      </c>
      <c r="AWI58" s="989" t="s">
        <v>8673</v>
      </c>
      <c r="AWJ58" s="989" t="s">
        <v>4060</v>
      </c>
      <c r="AWK58" s="989" t="s">
        <v>8673</v>
      </c>
      <c r="AWL58" s="989" t="s">
        <v>4060</v>
      </c>
      <c r="AWM58" s="989" t="s">
        <v>8673</v>
      </c>
      <c r="AWN58" s="989" t="s">
        <v>4060</v>
      </c>
      <c r="AWO58" s="989" t="s">
        <v>8673</v>
      </c>
      <c r="AWP58" s="989" t="s">
        <v>4060</v>
      </c>
      <c r="AWQ58" s="989" t="s">
        <v>8673</v>
      </c>
      <c r="AWR58" s="989" t="s">
        <v>4060</v>
      </c>
      <c r="AWS58" s="989" t="s">
        <v>8673</v>
      </c>
      <c r="AWT58" s="989" t="s">
        <v>4060</v>
      </c>
      <c r="AWU58" s="989" t="s">
        <v>8673</v>
      </c>
      <c r="AWV58" s="989" t="s">
        <v>4060</v>
      </c>
      <c r="AWW58" s="989" t="s">
        <v>8673</v>
      </c>
      <c r="AWX58" s="989" t="s">
        <v>4060</v>
      </c>
      <c r="AWY58" s="989" t="s">
        <v>8673</v>
      </c>
      <c r="AWZ58" s="989" t="s">
        <v>4060</v>
      </c>
      <c r="AXA58" s="989" t="s">
        <v>8673</v>
      </c>
      <c r="AXB58" s="989" t="s">
        <v>4060</v>
      </c>
      <c r="AXC58" s="989" t="s">
        <v>8673</v>
      </c>
      <c r="AXD58" s="989" t="s">
        <v>4060</v>
      </c>
      <c r="AXE58" s="989" t="s">
        <v>8673</v>
      </c>
      <c r="AXF58" s="989" t="s">
        <v>4060</v>
      </c>
      <c r="AXG58" s="989" t="s">
        <v>8673</v>
      </c>
      <c r="AXH58" s="989" t="s">
        <v>4060</v>
      </c>
      <c r="AXI58" s="989" t="s">
        <v>8673</v>
      </c>
      <c r="AXJ58" s="989" t="s">
        <v>4060</v>
      </c>
      <c r="AXK58" s="989" t="s">
        <v>8673</v>
      </c>
      <c r="AXL58" s="989" t="s">
        <v>4060</v>
      </c>
      <c r="AXM58" s="989" t="s">
        <v>8673</v>
      </c>
      <c r="AXN58" s="989" t="s">
        <v>4060</v>
      </c>
      <c r="AXO58" s="989" t="s">
        <v>8673</v>
      </c>
      <c r="AXP58" s="989" t="s">
        <v>4060</v>
      </c>
      <c r="AXQ58" s="989" t="s">
        <v>8673</v>
      </c>
      <c r="AXR58" s="989" t="s">
        <v>4060</v>
      </c>
      <c r="AXS58" s="989" t="s">
        <v>8673</v>
      </c>
      <c r="AXT58" s="989" t="s">
        <v>4060</v>
      </c>
      <c r="AXU58" s="989" t="s">
        <v>8673</v>
      </c>
      <c r="AXV58" s="989" t="s">
        <v>4060</v>
      </c>
      <c r="AXW58" s="989" t="s">
        <v>8673</v>
      </c>
      <c r="AXX58" s="989" t="s">
        <v>4060</v>
      </c>
      <c r="AXY58" s="989" t="s">
        <v>8673</v>
      </c>
      <c r="AXZ58" s="989" t="s">
        <v>4060</v>
      </c>
      <c r="AYA58" s="989" t="s">
        <v>8673</v>
      </c>
      <c r="AYB58" s="989" t="s">
        <v>4060</v>
      </c>
      <c r="AYC58" s="989" t="s">
        <v>8673</v>
      </c>
      <c r="AYD58" s="989" t="s">
        <v>4060</v>
      </c>
      <c r="AYE58" s="989" t="s">
        <v>8673</v>
      </c>
      <c r="AYF58" s="989" t="s">
        <v>4060</v>
      </c>
      <c r="AYG58" s="989" t="s">
        <v>8673</v>
      </c>
      <c r="AYH58" s="989" t="s">
        <v>4060</v>
      </c>
      <c r="AYI58" s="989" t="s">
        <v>8673</v>
      </c>
      <c r="AYJ58" s="989" t="s">
        <v>4060</v>
      </c>
      <c r="AYK58" s="989" t="s">
        <v>8673</v>
      </c>
      <c r="AYL58" s="989" t="s">
        <v>4060</v>
      </c>
      <c r="AYM58" s="989" t="s">
        <v>8673</v>
      </c>
      <c r="AYN58" s="989" t="s">
        <v>4060</v>
      </c>
      <c r="AYO58" s="989" t="s">
        <v>8673</v>
      </c>
      <c r="AYP58" s="989" t="s">
        <v>4060</v>
      </c>
      <c r="AYQ58" s="989" t="s">
        <v>8673</v>
      </c>
      <c r="AYR58" s="989" t="s">
        <v>4060</v>
      </c>
      <c r="AYS58" s="989" t="s">
        <v>8673</v>
      </c>
      <c r="AYT58" s="989" t="s">
        <v>4060</v>
      </c>
      <c r="AYU58" s="989" t="s">
        <v>8673</v>
      </c>
      <c r="AYV58" s="989" t="s">
        <v>4060</v>
      </c>
      <c r="AYW58" s="989" t="s">
        <v>8673</v>
      </c>
      <c r="AYX58" s="989" t="s">
        <v>4060</v>
      </c>
      <c r="AYY58" s="989" t="s">
        <v>8673</v>
      </c>
      <c r="AYZ58" s="989" t="s">
        <v>4060</v>
      </c>
      <c r="AZA58" s="989" t="s">
        <v>8673</v>
      </c>
      <c r="AZB58" s="989" t="s">
        <v>4060</v>
      </c>
      <c r="AZC58" s="989" t="s">
        <v>8673</v>
      </c>
      <c r="AZD58" s="989" t="s">
        <v>4060</v>
      </c>
      <c r="AZE58" s="989" t="s">
        <v>8673</v>
      </c>
      <c r="AZF58" s="989" t="s">
        <v>4060</v>
      </c>
      <c r="AZG58" s="989" t="s">
        <v>8673</v>
      </c>
      <c r="AZH58" s="989" t="s">
        <v>4060</v>
      </c>
      <c r="AZI58" s="989" t="s">
        <v>8673</v>
      </c>
      <c r="AZJ58" s="989" t="s">
        <v>4060</v>
      </c>
      <c r="AZK58" s="989" t="s">
        <v>8673</v>
      </c>
      <c r="AZL58" s="989" t="s">
        <v>4060</v>
      </c>
      <c r="AZM58" s="989" t="s">
        <v>8673</v>
      </c>
      <c r="AZN58" s="989" t="s">
        <v>4060</v>
      </c>
      <c r="AZO58" s="989" t="s">
        <v>8673</v>
      </c>
      <c r="AZP58" s="989" t="s">
        <v>4060</v>
      </c>
      <c r="AZQ58" s="989" t="s">
        <v>8673</v>
      </c>
      <c r="AZR58" s="989" t="s">
        <v>4060</v>
      </c>
      <c r="AZS58" s="989" t="s">
        <v>8673</v>
      </c>
      <c r="AZT58" s="989" t="s">
        <v>4060</v>
      </c>
      <c r="AZU58" s="989" t="s">
        <v>8673</v>
      </c>
      <c r="AZV58" s="989" t="s">
        <v>4060</v>
      </c>
      <c r="AZW58" s="989" t="s">
        <v>8673</v>
      </c>
      <c r="AZX58" s="989" t="s">
        <v>4060</v>
      </c>
      <c r="AZY58" s="989" t="s">
        <v>8673</v>
      </c>
      <c r="AZZ58" s="989" t="s">
        <v>4060</v>
      </c>
      <c r="BAA58" s="989" t="s">
        <v>8673</v>
      </c>
      <c r="BAB58" s="989" t="s">
        <v>4060</v>
      </c>
      <c r="BAC58" s="989" t="s">
        <v>8673</v>
      </c>
      <c r="BAD58" s="989" t="s">
        <v>4060</v>
      </c>
      <c r="BAE58" s="989" t="s">
        <v>8673</v>
      </c>
      <c r="BAF58" s="989" t="s">
        <v>4060</v>
      </c>
      <c r="BAG58" s="989" t="s">
        <v>8673</v>
      </c>
      <c r="BAH58" s="989" t="s">
        <v>4060</v>
      </c>
      <c r="BAI58" s="989" t="s">
        <v>8673</v>
      </c>
      <c r="BAJ58" s="989" t="s">
        <v>4060</v>
      </c>
      <c r="BAK58" s="989" t="s">
        <v>8673</v>
      </c>
      <c r="BAL58" s="989" t="s">
        <v>4060</v>
      </c>
      <c r="BAM58" s="989" t="s">
        <v>8673</v>
      </c>
      <c r="BAN58" s="989" t="s">
        <v>4060</v>
      </c>
      <c r="BAO58" s="989" t="s">
        <v>8673</v>
      </c>
      <c r="BAP58" s="989" t="s">
        <v>4060</v>
      </c>
      <c r="BAQ58" s="989" t="s">
        <v>8673</v>
      </c>
      <c r="BAR58" s="989" t="s">
        <v>4060</v>
      </c>
      <c r="BAS58" s="989" t="s">
        <v>8673</v>
      </c>
      <c r="BAT58" s="989" t="s">
        <v>4060</v>
      </c>
      <c r="BAU58" s="989" t="s">
        <v>8673</v>
      </c>
      <c r="BAV58" s="989" t="s">
        <v>4060</v>
      </c>
      <c r="BAW58" s="989" t="s">
        <v>8673</v>
      </c>
      <c r="BAX58" s="989" t="s">
        <v>4060</v>
      </c>
      <c r="BAY58" s="989" t="s">
        <v>8673</v>
      </c>
      <c r="BAZ58" s="989" t="s">
        <v>4060</v>
      </c>
      <c r="BBA58" s="989" t="s">
        <v>8673</v>
      </c>
      <c r="BBB58" s="989" t="s">
        <v>4060</v>
      </c>
      <c r="BBC58" s="989" t="s">
        <v>8673</v>
      </c>
      <c r="BBD58" s="989" t="s">
        <v>4060</v>
      </c>
      <c r="BBE58" s="989" t="s">
        <v>8673</v>
      </c>
      <c r="BBF58" s="989" t="s">
        <v>4060</v>
      </c>
      <c r="BBG58" s="989" t="s">
        <v>8673</v>
      </c>
      <c r="BBH58" s="989" t="s">
        <v>4060</v>
      </c>
      <c r="BBI58" s="989" t="s">
        <v>8673</v>
      </c>
      <c r="BBJ58" s="989" t="s">
        <v>4060</v>
      </c>
      <c r="BBK58" s="989" t="s">
        <v>8673</v>
      </c>
      <c r="BBL58" s="989" t="s">
        <v>4060</v>
      </c>
      <c r="BBM58" s="989" t="s">
        <v>8673</v>
      </c>
      <c r="BBN58" s="989" t="s">
        <v>4060</v>
      </c>
      <c r="BBO58" s="989" t="s">
        <v>8673</v>
      </c>
      <c r="BBP58" s="989" t="s">
        <v>4060</v>
      </c>
      <c r="BBQ58" s="989" t="s">
        <v>8673</v>
      </c>
      <c r="BBR58" s="989" t="s">
        <v>4060</v>
      </c>
      <c r="BBS58" s="989" t="s">
        <v>8673</v>
      </c>
      <c r="BBT58" s="989" t="s">
        <v>4060</v>
      </c>
      <c r="BBU58" s="989" t="s">
        <v>8673</v>
      </c>
      <c r="BBV58" s="989" t="s">
        <v>4060</v>
      </c>
      <c r="BBW58" s="989" t="s">
        <v>8673</v>
      </c>
      <c r="BBX58" s="989" t="s">
        <v>4060</v>
      </c>
      <c r="BBY58" s="989" t="s">
        <v>8673</v>
      </c>
      <c r="BBZ58" s="989" t="s">
        <v>4060</v>
      </c>
      <c r="BCA58" s="989" t="s">
        <v>8673</v>
      </c>
      <c r="BCB58" s="989" t="s">
        <v>4060</v>
      </c>
      <c r="BCC58" s="989" t="s">
        <v>8673</v>
      </c>
      <c r="BCD58" s="989" t="s">
        <v>4060</v>
      </c>
      <c r="BCE58" s="989" t="s">
        <v>8673</v>
      </c>
      <c r="BCF58" s="989" t="s">
        <v>4060</v>
      </c>
      <c r="BCG58" s="989" t="s">
        <v>8673</v>
      </c>
      <c r="BCH58" s="989" t="s">
        <v>4060</v>
      </c>
      <c r="BCI58" s="989" t="s">
        <v>8673</v>
      </c>
      <c r="BCJ58" s="989" t="s">
        <v>4060</v>
      </c>
      <c r="BCK58" s="989" t="s">
        <v>8673</v>
      </c>
      <c r="BCL58" s="989" t="s">
        <v>4060</v>
      </c>
      <c r="BCM58" s="989" t="s">
        <v>8673</v>
      </c>
      <c r="BCN58" s="989" t="s">
        <v>4060</v>
      </c>
      <c r="BCO58" s="989" t="s">
        <v>8673</v>
      </c>
      <c r="BCP58" s="989" t="s">
        <v>4060</v>
      </c>
      <c r="BCQ58" s="989" t="s">
        <v>8673</v>
      </c>
      <c r="BCR58" s="989" t="s">
        <v>4060</v>
      </c>
      <c r="BCS58" s="989" t="s">
        <v>8673</v>
      </c>
      <c r="BCT58" s="989" t="s">
        <v>4060</v>
      </c>
      <c r="BCU58" s="989" t="s">
        <v>8673</v>
      </c>
      <c r="BCV58" s="989" t="s">
        <v>4060</v>
      </c>
      <c r="BCW58" s="989" t="s">
        <v>8673</v>
      </c>
      <c r="BCX58" s="989" t="s">
        <v>4060</v>
      </c>
      <c r="BCY58" s="989" t="s">
        <v>8673</v>
      </c>
      <c r="BCZ58" s="989" t="s">
        <v>4060</v>
      </c>
      <c r="BDA58" s="989" t="s">
        <v>8673</v>
      </c>
      <c r="BDB58" s="989" t="s">
        <v>4060</v>
      </c>
      <c r="BDC58" s="989" t="s">
        <v>8673</v>
      </c>
      <c r="BDD58" s="989" t="s">
        <v>4060</v>
      </c>
      <c r="BDE58" s="989" t="s">
        <v>8673</v>
      </c>
      <c r="BDF58" s="989" t="s">
        <v>4060</v>
      </c>
      <c r="BDG58" s="989" t="s">
        <v>8673</v>
      </c>
      <c r="BDH58" s="989" t="s">
        <v>4060</v>
      </c>
      <c r="BDI58" s="989" t="s">
        <v>8673</v>
      </c>
      <c r="BDJ58" s="989" t="s">
        <v>4060</v>
      </c>
      <c r="BDK58" s="989" t="s">
        <v>8673</v>
      </c>
      <c r="BDL58" s="989" t="s">
        <v>4060</v>
      </c>
      <c r="BDM58" s="989" t="s">
        <v>8673</v>
      </c>
      <c r="BDN58" s="989" t="s">
        <v>4060</v>
      </c>
      <c r="BDO58" s="989" t="s">
        <v>8673</v>
      </c>
      <c r="BDP58" s="989" t="s">
        <v>4060</v>
      </c>
      <c r="BDQ58" s="989" t="s">
        <v>8673</v>
      </c>
      <c r="BDR58" s="989" t="s">
        <v>4060</v>
      </c>
      <c r="BDS58" s="989" t="s">
        <v>8673</v>
      </c>
      <c r="BDT58" s="989" t="s">
        <v>4060</v>
      </c>
      <c r="BDU58" s="989" t="s">
        <v>8673</v>
      </c>
      <c r="BDV58" s="989" t="s">
        <v>4060</v>
      </c>
      <c r="BDW58" s="989" t="s">
        <v>8673</v>
      </c>
      <c r="BDX58" s="989" t="s">
        <v>4060</v>
      </c>
      <c r="BDY58" s="989" t="s">
        <v>8673</v>
      </c>
      <c r="BDZ58" s="989" t="s">
        <v>4060</v>
      </c>
      <c r="BEA58" s="989" t="s">
        <v>8673</v>
      </c>
      <c r="BEB58" s="989" t="s">
        <v>4060</v>
      </c>
      <c r="BEC58" s="989" t="s">
        <v>8673</v>
      </c>
      <c r="BED58" s="989" t="s">
        <v>4060</v>
      </c>
      <c r="BEE58" s="989" t="s">
        <v>8673</v>
      </c>
      <c r="BEF58" s="989" t="s">
        <v>4060</v>
      </c>
      <c r="BEG58" s="989" t="s">
        <v>8673</v>
      </c>
      <c r="BEH58" s="989" t="s">
        <v>4060</v>
      </c>
      <c r="BEI58" s="989" t="s">
        <v>8673</v>
      </c>
      <c r="BEJ58" s="989" t="s">
        <v>4060</v>
      </c>
      <c r="BEK58" s="989" t="s">
        <v>8673</v>
      </c>
      <c r="BEL58" s="989" t="s">
        <v>4060</v>
      </c>
      <c r="BEM58" s="989" t="s">
        <v>8673</v>
      </c>
      <c r="BEN58" s="989" t="s">
        <v>4060</v>
      </c>
      <c r="BEO58" s="989" t="s">
        <v>8673</v>
      </c>
      <c r="BEP58" s="989" t="s">
        <v>4060</v>
      </c>
      <c r="BEQ58" s="989" t="s">
        <v>8673</v>
      </c>
      <c r="BER58" s="989" t="s">
        <v>4060</v>
      </c>
      <c r="BES58" s="989" t="s">
        <v>8673</v>
      </c>
      <c r="BET58" s="989" t="s">
        <v>4060</v>
      </c>
      <c r="BEU58" s="989" t="s">
        <v>8673</v>
      </c>
      <c r="BEV58" s="989" t="s">
        <v>4060</v>
      </c>
      <c r="BEW58" s="989" t="s">
        <v>8673</v>
      </c>
      <c r="BEX58" s="989" t="s">
        <v>4060</v>
      </c>
      <c r="BEY58" s="989" t="s">
        <v>8673</v>
      </c>
      <c r="BEZ58" s="989" t="s">
        <v>4060</v>
      </c>
      <c r="BFA58" s="989" t="s">
        <v>8673</v>
      </c>
      <c r="BFB58" s="989" t="s">
        <v>4060</v>
      </c>
      <c r="BFC58" s="989" t="s">
        <v>8673</v>
      </c>
      <c r="BFD58" s="989" t="s">
        <v>4060</v>
      </c>
      <c r="BFE58" s="989" t="s">
        <v>8673</v>
      </c>
      <c r="BFF58" s="989" t="s">
        <v>4060</v>
      </c>
      <c r="BFG58" s="989" t="s">
        <v>8673</v>
      </c>
      <c r="BFH58" s="989" t="s">
        <v>4060</v>
      </c>
      <c r="BFI58" s="989" t="s">
        <v>8673</v>
      </c>
      <c r="BFJ58" s="989" t="s">
        <v>4060</v>
      </c>
      <c r="BFK58" s="989" t="s">
        <v>8673</v>
      </c>
      <c r="BFL58" s="989" t="s">
        <v>4060</v>
      </c>
      <c r="BFM58" s="989" t="s">
        <v>8673</v>
      </c>
      <c r="BFN58" s="989" t="s">
        <v>4060</v>
      </c>
      <c r="BFO58" s="989" t="s">
        <v>8673</v>
      </c>
      <c r="BFP58" s="989" t="s">
        <v>4060</v>
      </c>
      <c r="BFQ58" s="989" t="s">
        <v>8673</v>
      </c>
      <c r="BFR58" s="989" t="s">
        <v>4060</v>
      </c>
      <c r="BFS58" s="989" t="s">
        <v>8673</v>
      </c>
      <c r="BFT58" s="989" t="s">
        <v>4060</v>
      </c>
      <c r="BFU58" s="989" t="s">
        <v>8673</v>
      </c>
      <c r="BFV58" s="989" t="s">
        <v>4060</v>
      </c>
      <c r="BFW58" s="989" t="s">
        <v>8673</v>
      </c>
      <c r="BFX58" s="989" t="s">
        <v>4060</v>
      </c>
      <c r="BFY58" s="989" t="s">
        <v>8673</v>
      </c>
      <c r="BFZ58" s="989" t="s">
        <v>4060</v>
      </c>
      <c r="BGA58" s="989" t="s">
        <v>8673</v>
      </c>
      <c r="BGB58" s="989" t="s">
        <v>4060</v>
      </c>
      <c r="BGC58" s="989" t="s">
        <v>8673</v>
      </c>
      <c r="BGD58" s="989" t="s">
        <v>4060</v>
      </c>
      <c r="BGE58" s="989" t="s">
        <v>8673</v>
      </c>
      <c r="BGF58" s="989" t="s">
        <v>4060</v>
      </c>
      <c r="BGG58" s="989" t="s">
        <v>8673</v>
      </c>
      <c r="BGH58" s="989" t="s">
        <v>4060</v>
      </c>
      <c r="BGI58" s="989" t="s">
        <v>8673</v>
      </c>
      <c r="BGJ58" s="989" t="s">
        <v>4060</v>
      </c>
      <c r="BGK58" s="989" t="s">
        <v>8673</v>
      </c>
      <c r="BGL58" s="989" t="s">
        <v>4060</v>
      </c>
      <c r="BGM58" s="989" t="s">
        <v>8673</v>
      </c>
      <c r="BGN58" s="989" t="s">
        <v>4060</v>
      </c>
      <c r="BGO58" s="989" t="s">
        <v>8673</v>
      </c>
      <c r="BGP58" s="989" t="s">
        <v>4060</v>
      </c>
      <c r="BGQ58" s="989" t="s">
        <v>8673</v>
      </c>
      <c r="BGR58" s="989" t="s">
        <v>4060</v>
      </c>
      <c r="BGS58" s="989" t="s">
        <v>8673</v>
      </c>
      <c r="BGT58" s="989" t="s">
        <v>4060</v>
      </c>
      <c r="BGU58" s="989" t="s">
        <v>8673</v>
      </c>
      <c r="BGV58" s="989" t="s">
        <v>4060</v>
      </c>
      <c r="BGW58" s="989" t="s">
        <v>8673</v>
      </c>
      <c r="BGX58" s="989" t="s">
        <v>4060</v>
      </c>
      <c r="BGY58" s="989" t="s">
        <v>8673</v>
      </c>
      <c r="BGZ58" s="989" t="s">
        <v>4060</v>
      </c>
      <c r="BHA58" s="989" t="s">
        <v>8673</v>
      </c>
      <c r="BHB58" s="989" t="s">
        <v>4060</v>
      </c>
      <c r="BHC58" s="989" t="s">
        <v>8673</v>
      </c>
      <c r="BHD58" s="989" t="s">
        <v>4060</v>
      </c>
      <c r="BHE58" s="989" t="s">
        <v>8673</v>
      </c>
      <c r="BHF58" s="989" t="s">
        <v>4060</v>
      </c>
      <c r="BHG58" s="989" t="s">
        <v>8673</v>
      </c>
      <c r="BHH58" s="989" t="s">
        <v>4060</v>
      </c>
      <c r="BHI58" s="989" t="s">
        <v>8673</v>
      </c>
      <c r="BHJ58" s="989" t="s">
        <v>4060</v>
      </c>
      <c r="BHK58" s="989" t="s">
        <v>8673</v>
      </c>
      <c r="BHL58" s="989" t="s">
        <v>4060</v>
      </c>
      <c r="BHM58" s="989" t="s">
        <v>8673</v>
      </c>
      <c r="BHN58" s="989" t="s">
        <v>4060</v>
      </c>
      <c r="BHO58" s="989" t="s">
        <v>8673</v>
      </c>
      <c r="BHP58" s="989" t="s">
        <v>4060</v>
      </c>
      <c r="BHQ58" s="989" t="s">
        <v>8673</v>
      </c>
      <c r="BHR58" s="989" t="s">
        <v>4060</v>
      </c>
      <c r="BHS58" s="989" t="s">
        <v>8673</v>
      </c>
      <c r="BHT58" s="989" t="s">
        <v>4060</v>
      </c>
      <c r="BHU58" s="989" t="s">
        <v>8673</v>
      </c>
      <c r="BHV58" s="989" t="s">
        <v>4060</v>
      </c>
      <c r="BHW58" s="989" t="s">
        <v>8673</v>
      </c>
      <c r="BHX58" s="989" t="s">
        <v>4060</v>
      </c>
      <c r="BHY58" s="989" t="s">
        <v>8673</v>
      </c>
      <c r="BHZ58" s="989" t="s">
        <v>4060</v>
      </c>
      <c r="BIA58" s="989" t="s">
        <v>8673</v>
      </c>
      <c r="BIB58" s="989" t="s">
        <v>4060</v>
      </c>
      <c r="BIC58" s="989" t="s">
        <v>8673</v>
      </c>
      <c r="BID58" s="989" t="s">
        <v>4060</v>
      </c>
      <c r="BIE58" s="989" t="s">
        <v>8673</v>
      </c>
      <c r="BIF58" s="989" t="s">
        <v>4060</v>
      </c>
      <c r="BIG58" s="989" t="s">
        <v>8673</v>
      </c>
      <c r="BIH58" s="989" t="s">
        <v>4060</v>
      </c>
      <c r="BII58" s="989" t="s">
        <v>8673</v>
      </c>
      <c r="BIJ58" s="989" t="s">
        <v>4060</v>
      </c>
      <c r="BIK58" s="989" t="s">
        <v>8673</v>
      </c>
      <c r="BIL58" s="989" t="s">
        <v>4060</v>
      </c>
      <c r="BIM58" s="989" t="s">
        <v>8673</v>
      </c>
      <c r="BIN58" s="989" t="s">
        <v>4060</v>
      </c>
      <c r="BIO58" s="989" t="s">
        <v>8673</v>
      </c>
      <c r="BIP58" s="989" t="s">
        <v>4060</v>
      </c>
      <c r="BIQ58" s="989" t="s">
        <v>8673</v>
      </c>
      <c r="BIR58" s="989" t="s">
        <v>4060</v>
      </c>
      <c r="BIS58" s="989" t="s">
        <v>8673</v>
      </c>
      <c r="BIT58" s="989" t="s">
        <v>4060</v>
      </c>
      <c r="BIU58" s="989" t="s">
        <v>8673</v>
      </c>
      <c r="BIV58" s="989" t="s">
        <v>4060</v>
      </c>
      <c r="BIW58" s="989" t="s">
        <v>8673</v>
      </c>
      <c r="BIX58" s="989" t="s">
        <v>4060</v>
      </c>
      <c r="BIY58" s="989" t="s">
        <v>8673</v>
      </c>
      <c r="BIZ58" s="989" t="s">
        <v>4060</v>
      </c>
      <c r="BJA58" s="989" t="s">
        <v>8673</v>
      </c>
      <c r="BJB58" s="989" t="s">
        <v>4060</v>
      </c>
      <c r="BJC58" s="989" t="s">
        <v>8673</v>
      </c>
      <c r="BJD58" s="989" t="s">
        <v>4060</v>
      </c>
      <c r="BJE58" s="989" t="s">
        <v>8673</v>
      </c>
      <c r="BJF58" s="989" t="s">
        <v>4060</v>
      </c>
      <c r="BJG58" s="989" t="s">
        <v>8673</v>
      </c>
      <c r="BJH58" s="989" t="s">
        <v>4060</v>
      </c>
      <c r="BJI58" s="989" t="s">
        <v>8673</v>
      </c>
      <c r="BJJ58" s="989" t="s">
        <v>4060</v>
      </c>
      <c r="BJK58" s="989" t="s">
        <v>8673</v>
      </c>
      <c r="BJL58" s="989" t="s">
        <v>4060</v>
      </c>
      <c r="BJM58" s="989" t="s">
        <v>8673</v>
      </c>
      <c r="BJN58" s="989" t="s">
        <v>4060</v>
      </c>
      <c r="BJO58" s="989" t="s">
        <v>8673</v>
      </c>
      <c r="BJP58" s="989" t="s">
        <v>4060</v>
      </c>
      <c r="BJQ58" s="989" t="s">
        <v>8673</v>
      </c>
      <c r="BJR58" s="989" t="s">
        <v>4060</v>
      </c>
      <c r="BJS58" s="989" t="s">
        <v>8673</v>
      </c>
      <c r="BJT58" s="989" t="s">
        <v>4060</v>
      </c>
      <c r="BJU58" s="989" t="s">
        <v>8673</v>
      </c>
      <c r="BJV58" s="989" t="s">
        <v>4060</v>
      </c>
      <c r="BJW58" s="989" t="s">
        <v>8673</v>
      </c>
      <c r="BJX58" s="989" t="s">
        <v>4060</v>
      </c>
      <c r="BJY58" s="989" t="s">
        <v>8673</v>
      </c>
      <c r="BJZ58" s="989" t="s">
        <v>4060</v>
      </c>
      <c r="BKA58" s="989" t="s">
        <v>8673</v>
      </c>
      <c r="BKB58" s="989" t="s">
        <v>4060</v>
      </c>
      <c r="BKC58" s="989" t="s">
        <v>8673</v>
      </c>
      <c r="BKD58" s="989" t="s">
        <v>4060</v>
      </c>
      <c r="BKE58" s="989" t="s">
        <v>8673</v>
      </c>
      <c r="BKF58" s="989" t="s">
        <v>4060</v>
      </c>
      <c r="BKG58" s="989" t="s">
        <v>8673</v>
      </c>
      <c r="BKH58" s="989" t="s">
        <v>4060</v>
      </c>
      <c r="BKI58" s="989" t="s">
        <v>8673</v>
      </c>
      <c r="BKJ58" s="989" t="s">
        <v>4060</v>
      </c>
      <c r="BKK58" s="989" t="s">
        <v>8673</v>
      </c>
      <c r="BKL58" s="989" t="s">
        <v>4060</v>
      </c>
      <c r="BKM58" s="989" t="s">
        <v>8673</v>
      </c>
      <c r="BKN58" s="989" t="s">
        <v>4060</v>
      </c>
      <c r="BKO58" s="989" t="s">
        <v>8673</v>
      </c>
      <c r="BKP58" s="989" t="s">
        <v>4060</v>
      </c>
      <c r="BKQ58" s="989" t="s">
        <v>8673</v>
      </c>
      <c r="BKR58" s="989" t="s">
        <v>4060</v>
      </c>
      <c r="BKS58" s="989" t="s">
        <v>8673</v>
      </c>
      <c r="BKT58" s="989" t="s">
        <v>4060</v>
      </c>
      <c r="BKU58" s="989" t="s">
        <v>8673</v>
      </c>
      <c r="BKV58" s="989" t="s">
        <v>4060</v>
      </c>
      <c r="BKW58" s="989" t="s">
        <v>8673</v>
      </c>
      <c r="BKX58" s="989" t="s">
        <v>4060</v>
      </c>
      <c r="BKY58" s="989" t="s">
        <v>8673</v>
      </c>
      <c r="BKZ58" s="989" t="s">
        <v>4060</v>
      </c>
      <c r="BLA58" s="989" t="s">
        <v>8673</v>
      </c>
      <c r="BLB58" s="989" t="s">
        <v>4060</v>
      </c>
      <c r="BLC58" s="989" t="s">
        <v>8673</v>
      </c>
      <c r="BLD58" s="989" t="s">
        <v>4060</v>
      </c>
      <c r="BLE58" s="989" t="s">
        <v>8673</v>
      </c>
      <c r="BLF58" s="989" t="s">
        <v>4060</v>
      </c>
      <c r="BLG58" s="989" t="s">
        <v>8673</v>
      </c>
      <c r="BLH58" s="989" t="s">
        <v>4060</v>
      </c>
      <c r="BLI58" s="989" t="s">
        <v>8673</v>
      </c>
      <c r="BLJ58" s="989" t="s">
        <v>4060</v>
      </c>
      <c r="BLK58" s="989" t="s">
        <v>8673</v>
      </c>
      <c r="BLL58" s="989" t="s">
        <v>4060</v>
      </c>
      <c r="BLM58" s="989" t="s">
        <v>8673</v>
      </c>
      <c r="BLN58" s="989" t="s">
        <v>4060</v>
      </c>
      <c r="BLO58" s="989" t="s">
        <v>8673</v>
      </c>
      <c r="BLP58" s="989" t="s">
        <v>4060</v>
      </c>
      <c r="BLQ58" s="989" t="s">
        <v>8673</v>
      </c>
      <c r="BLR58" s="989" t="s">
        <v>4060</v>
      </c>
      <c r="BLS58" s="989" t="s">
        <v>8673</v>
      </c>
      <c r="BLT58" s="989" t="s">
        <v>4060</v>
      </c>
      <c r="BLU58" s="989" t="s">
        <v>8673</v>
      </c>
      <c r="BLV58" s="989" t="s">
        <v>4060</v>
      </c>
      <c r="BLW58" s="989" t="s">
        <v>8673</v>
      </c>
      <c r="BLX58" s="989" t="s">
        <v>4060</v>
      </c>
      <c r="BLY58" s="989" t="s">
        <v>8673</v>
      </c>
      <c r="BLZ58" s="989" t="s">
        <v>4060</v>
      </c>
      <c r="BMA58" s="989" t="s">
        <v>8673</v>
      </c>
      <c r="BMB58" s="989" t="s">
        <v>4060</v>
      </c>
      <c r="BMC58" s="989" t="s">
        <v>8673</v>
      </c>
      <c r="BMD58" s="989" t="s">
        <v>4060</v>
      </c>
      <c r="BME58" s="989" t="s">
        <v>8673</v>
      </c>
      <c r="BMF58" s="989" t="s">
        <v>4060</v>
      </c>
      <c r="BMG58" s="989" t="s">
        <v>8673</v>
      </c>
      <c r="BMH58" s="989" t="s">
        <v>4060</v>
      </c>
      <c r="BMI58" s="989" t="s">
        <v>8673</v>
      </c>
      <c r="BMJ58" s="989" t="s">
        <v>4060</v>
      </c>
      <c r="BMK58" s="989" t="s">
        <v>8673</v>
      </c>
      <c r="BML58" s="989" t="s">
        <v>4060</v>
      </c>
      <c r="BMM58" s="989" t="s">
        <v>8673</v>
      </c>
      <c r="BMN58" s="989" t="s">
        <v>4060</v>
      </c>
      <c r="BMO58" s="989" t="s">
        <v>8673</v>
      </c>
      <c r="BMP58" s="989" t="s">
        <v>4060</v>
      </c>
      <c r="BMQ58" s="989" t="s">
        <v>8673</v>
      </c>
      <c r="BMR58" s="989" t="s">
        <v>4060</v>
      </c>
      <c r="BMS58" s="989" t="s">
        <v>8673</v>
      </c>
      <c r="BMT58" s="989" t="s">
        <v>4060</v>
      </c>
      <c r="BMU58" s="989" t="s">
        <v>8673</v>
      </c>
      <c r="BMV58" s="989" t="s">
        <v>4060</v>
      </c>
      <c r="BMW58" s="989" t="s">
        <v>8673</v>
      </c>
      <c r="BMX58" s="989" t="s">
        <v>4060</v>
      </c>
      <c r="BMY58" s="989" t="s">
        <v>8673</v>
      </c>
      <c r="BMZ58" s="989" t="s">
        <v>4060</v>
      </c>
      <c r="BNA58" s="989" t="s">
        <v>8673</v>
      </c>
      <c r="BNB58" s="989" t="s">
        <v>4060</v>
      </c>
      <c r="BNC58" s="989" t="s">
        <v>8673</v>
      </c>
      <c r="BND58" s="989" t="s">
        <v>4060</v>
      </c>
      <c r="BNE58" s="989" t="s">
        <v>8673</v>
      </c>
      <c r="BNF58" s="989" t="s">
        <v>4060</v>
      </c>
      <c r="BNG58" s="989" t="s">
        <v>8673</v>
      </c>
      <c r="BNH58" s="989" t="s">
        <v>4060</v>
      </c>
      <c r="BNI58" s="989" t="s">
        <v>8673</v>
      </c>
      <c r="BNJ58" s="989" t="s">
        <v>4060</v>
      </c>
      <c r="BNK58" s="989" t="s">
        <v>8673</v>
      </c>
      <c r="BNL58" s="989" t="s">
        <v>4060</v>
      </c>
      <c r="BNM58" s="989" t="s">
        <v>8673</v>
      </c>
      <c r="BNN58" s="989" t="s">
        <v>4060</v>
      </c>
      <c r="BNO58" s="989" t="s">
        <v>8673</v>
      </c>
      <c r="BNP58" s="989" t="s">
        <v>4060</v>
      </c>
      <c r="BNQ58" s="989" t="s">
        <v>8673</v>
      </c>
      <c r="BNR58" s="989" t="s">
        <v>4060</v>
      </c>
      <c r="BNS58" s="989" t="s">
        <v>8673</v>
      </c>
      <c r="BNT58" s="989" t="s">
        <v>4060</v>
      </c>
      <c r="BNU58" s="989" t="s">
        <v>8673</v>
      </c>
      <c r="BNV58" s="989" t="s">
        <v>4060</v>
      </c>
      <c r="BNW58" s="989" t="s">
        <v>8673</v>
      </c>
      <c r="BNX58" s="989" t="s">
        <v>4060</v>
      </c>
      <c r="BNY58" s="989" t="s">
        <v>8673</v>
      </c>
      <c r="BNZ58" s="989" t="s">
        <v>4060</v>
      </c>
      <c r="BOA58" s="989" t="s">
        <v>8673</v>
      </c>
      <c r="BOB58" s="989" t="s">
        <v>4060</v>
      </c>
      <c r="BOC58" s="989" t="s">
        <v>8673</v>
      </c>
      <c r="BOD58" s="989" t="s">
        <v>4060</v>
      </c>
      <c r="BOE58" s="989" t="s">
        <v>8673</v>
      </c>
      <c r="BOF58" s="989" t="s">
        <v>4060</v>
      </c>
      <c r="BOG58" s="989" t="s">
        <v>8673</v>
      </c>
      <c r="BOH58" s="989" t="s">
        <v>4060</v>
      </c>
      <c r="BOI58" s="989" t="s">
        <v>8673</v>
      </c>
      <c r="BOJ58" s="989" t="s">
        <v>4060</v>
      </c>
      <c r="BOK58" s="989" t="s">
        <v>8673</v>
      </c>
      <c r="BOL58" s="989" t="s">
        <v>4060</v>
      </c>
      <c r="BOM58" s="989" t="s">
        <v>8673</v>
      </c>
      <c r="BON58" s="989" t="s">
        <v>4060</v>
      </c>
      <c r="BOO58" s="989" t="s">
        <v>8673</v>
      </c>
      <c r="BOP58" s="989" t="s">
        <v>4060</v>
      </c>
      <c r="BOQ58" s="989" t="s">
        <v>8673</v>
      </c>
      <c r="BOR58" s="989" t="s">
        <v>4060</v>
      </c>
      <c r="BOS58" s="989" t="s">
        <v>8673</v>
      </c>
      <c r="BOT58" s="989" t="s">
        <v>4060</v>
      </c>
      <c r="BOU58" s="989" t="s">
        <v>8673</v>
      </c>
      <c r="BOV58" s="989" t="s">
        <v>4060</v>
      </c>
      <c r="BOW58" s="989" t="s">
        <v>8673</v>
      </c>
      <c r="BOX58" s="989" t="s">
        <v>4060</v>
      </c>
      <c r="BOY58" s="989" t="s">
        <v>8673</v>
      </c>
      <c r="BOZ58" s="989" t="s">
        <v>4060</v>
      </c>
      <c r="BPA58" s="989" t="s">
        <v>8673</v>
      </c>
      <c r="BPB58" s="989" t="s">
        <v>4060</v>
      </c>
      <c r="BPC58" s="989" t="s">
        <v>8673</v>
      </c>
      <c r="BPD58" s="989" t="s">
        <v>4060</v>
      </c>
      <c r="BPE58" s="989" t="s">
        <v>8673</v>
      </c>
      <c r="BPF58" s="989" t="s">
        <v>4060</v>
      </c>
      <c r="BPG58" s="989" t="s">
        <v>8673</v>
      </c>
      <c r="BPH58" s="989" t="s">
        <v>4060</v>
      </c>
      <c r="BPI58" s="989" t="s">
        <v>8673</v>
      </c>
      <c r="BPJ58" s="989" t="s">
        <v>4060</v>
      </c>
      <c r="BPK58" s="989" t="s">
        <v>8673</v>
      </c>
      <c r="BPL58" s="989" t="s">
        <v>4060</v>
      </c>
      <c r="BPM58" s="989" t="s">
        <v>8673</v>
      </c>
      <c r="BPN58" s="989" t="s">
        <v>4060</v>
      </c>
      <c r="BPO58" s="989" t="s">
        <v>8673</v>
      </c>
      <c r="BPP58" s="989" t="s">
        <v>4060</v>
      </c>
      <c r="BPQ58" s="989" t="s">
        <v>8673</v>
      </c>
      <c r="BPR58" s="989" t="s">
        <v>4060</v>
      </c>
      <c r="BPS58" s="989" t="s">
        <v>8673</v>
      </c>
      <c r="BPT58" s="989" t="s">
        <v>4060</v>
      </c>
      <c r="BPU58" s="989" t="s">
        <v>8673</v>
      </c>
      <c r="BPV58" s="989" t="s">
        <v>4060</v>
      </c>
      <c r="BPW58" s="989" t="s">
        <v>8673</v>
      </c>
      <c r="BPX58" s="989" t="s">
        <v>4060</v>
      </c>
      <c r="BPY58" s="989" t="s">
        <v>8673</v>
      </c>
      <c r="BPZ58" s="989" t="s">
        <v>4060</v>
      </c>
      <c r="BQA58" s="989" t="s">
        <v>8673</v>
      </c>
      <c r="BQB58" s="989" t="s">
        <v>4060</v>
      </c>
      <c r="BQC58" s="989" t="s">
        <v>8673</v>
      </c>
      <c r="BQD58" s="989" t="s">
        <v>4060</v>
      </c>
      <c r="BQE58" s="989" t="s">
        <v>8673</v>
      </c>
      <c r="BQF58" s="989" t="s">
        <v>4060</v>
      </c>
      <c r="BQG58" s="989" t="s">
        <v>8673</v>
      </c>
      <c r="BQH58" s="989" t="s">
        <v>4060</v>
      </c>
      <c r="BQI58" s="989" t="s">
        <v>8673</v>
      </c>
      <c r="BQJ58" s="989" t="s">
        <v>4060</v>
      </c>
      <c r="BQK58" s="989" t="s">
        <v>8673</v>
      </c>
      <c r="BQL58" s="989" t="s">
        <v>4060</v>
      </c>
      <c r="BQM58" s="989" t="s">
        <v>8673</v>
      </c>
      <c r="BQN58" s="989" t="s">
        <v>4060</v>
      </c>
      <c r="BQO58" s="989" t="s">
        <v>8673</v>
      </c>
      <c r="BQP58" s="989" t="s">
        <v>4060</v>
      </c>
      <c r="BQQ58" s="989" t="s">
        <v>8673</v>
      </c>
      <c r="BQR58" s="989" t="s">
        <v>4060</v>
      </c>
      <c r="BQS58" s="989" t="s">
        <v>8673</v>
      </c>
      <c r="BQT58" s="989" t="s">
        <v>4060</v>
      </c>
      <c r="BQU58" s="989" t="s">
        <v>8673</v>
      </c>
      <c r="BQV58" s="989" t="s">
        <v>4060</v>
      </c>
      <c r="BQW58" s="989" t="s">
        <v>8673</v>
      </c>
      <c r="BQX58" s="989" t="s">
        <v>4060</v>
      </c>
      <c r="BQY58" s="989" t="s">
        <v>8673</v>
      </c>
      <c r="BQZ58" s="989" t="s">
        <v>4060</v>
      </c>
      <c r="BRA58" s="989" t="s">
        <v>8673</v>
      </c>
      <c r="BRB58" s="989" t="s">
        <v>4060</v>
      </c>
      <c r="BRC58" s="989" t="s">
        <v>8673</v>
      </c>
      <c r="BRD58" s="989" t="s">
        <v>4060</v>
      </c>
      <c r="BRE58" s="989" t="s">
        <v>8673</v>
      </c>
      <c r="BRF58" s="989" t="s">
        <v>4060</v>
      </c>
      <c r="BRG58" s="989" t="s">
        <v>8673</v>
      </c>
      <c r="BRH58" s="989" t="s">
        <v>4060</v>
      </c>
      <c r="BRI58" s="989" t="s">
        <v>8673</v>
      </c>
      <c r="BRJ58" s="989" t="s">
        <v>4060</v>
      </c>
      <c r="BRK58" s="989" t="s">
        <v>8673</v>
      </c>
      <c r="BRL58" s="989" t="s">
        <v>4060</v>
      </c>
      <c r="BRM58" s="989" t="s">
        <v>8673</v>
      </c>
      <c r="BRN58" s="989" t="s">
        <v>4060</v>
      </c>
      <c r="BRO58" s="989" t="s">
        <v>8673</v>
      </c>
      <c r="BRP58" s="989" t="s">
        <v>4060</v>
      </c>
      <c r="BRQ58" s="989" t="s">
        <v>8673</v>
      </c>
      <c r="BRR58" s="989" t="s">
        <v>4060</v>
      </c>
      <c r="BRS58" s="989" t="s">
        <v>8673</v>
      </c>
      <c r="BRT58" s="989" t="s">
        <v>4060</v>
      </c>
      <c r="BRU58" s="989" t="s">
        <v>8673</v>
      </c>
      <c r="BRV58" s="989" t="s">
        <v>4060</v>
      </c>
      <c r="BRW58" s="989" t="s">
        <v>8673</v>
      </c>
      <c r="BRX58" s="989" t="s">
        <v>4060</v>
      </c>
      <c r="BRY58" s="989" t="s">
        <v>8673</v>
      </c>
      <c r="BRZ58" s="989" t="s">
        <v>4060</v>
      </c>
      <c r="BSA58" s="989" t="s">
        <v>8673</v>
      </c>
      <c r="BSB58" s="989" t="s">
        <v>4060</v>
      </c>
      <c r="BSC58" s="989" t="s">
        <v>8673</v>
      </c>
      <c r="BSD58" s="989" t="s">
        <v>4060</v>
      </c>
      <c r="BSE58" s="989" t="s">
        <v>8673</v>
      </c>
      <c r="BSF58" s="989" t="s">
        <v>4060</v>
      </c>
      <c r="BSG58" s="989" t="s">
        <v>8673</v>
      </c>
      <c r="BSH58" s="989" t="s">
        <v>4060</v>
      </c>
      <c r="BSI58" s="989" t="s">
        <v>8673</v>
      </c>
      <c r="BSJ58" s="989" t="s">
        <v>4060</v>
      </c>
      <c r="BSK58" s="989" t="s">
        <v>8673</v>
      </c>
      <c r="BSL58" s="989" t="s">
        <v>4060</v>
      </c>
      <c r="BSM58" s="989" t="s">
        <v>8673</v>
      </c>
      <c r="BSN58" s="989" t="s">
        <v>4060</v>
      </c>
      <c r="BSO58" s="989" t="s">
        <v>8673</v>
      </c>
      <c r="BSP58" s="989" t="s">
        <v>4060</v>
      </c>
      <c r="BSQ58" s="989" t="s">
        <v>8673</v>
      </c>
      <c r="BSR58" s="989" t="s">
        <v>4060</v>
      </c>
      <c r="BSS58" s="989" t="s">
        <v>8673</v>
      </c>
      <c r="BST58" s="989" t="s">
        <v>4060</v>
      </c>
      <c r="BSU58" s="989" t="s">
        <v>8673</v>
      </c>
      <c r="BSV58" s="989" t="s">
        <v>4060</v>
      </c>
      <c r="BSW58" s="989" t="s">
        <v>8673</v>
      </c>
      <c r="BSX58" s="989" t="s">
        <v>4060</v>
      </c>
      <c r="BSY58" s="989" t="s">
        <v>8673</v>
      </c>
      <c r="BSZ58" s="989" t="s">
        <v>4060</v>
      </c>
      <c r="BTA58" s="989" t="s">
        <v>8673</v>
      </c>
      <c r="BTB58" s="989" t="s">
        <v>4060</v>
      </c>
      <c r="BTC58" s="989" t="s">
        <v>8673</v>
      </c>
      <c r="BTD58" s="989" t="s">
        <v>4060</v>
      </c>
      <c r="BTE58" s="989" t="s">
        <v>8673</v>
      </c>
      <c r="BTF58" s="989" t="s">
        <v>4060</v>
      </c>
      <c r="BTG58" s="989" t="s">
        <v>8673</v>
      </c>
      <c r="BTH58" s="989" t="s">
        <v>4060</v>
      </c>
      <c r="BTI58" s="989" t="s">
        <v>8673</v>
      </c>
      <c r="BTJ58" s="989" t="s">
        <v>4060</v>
      </c>
      <c r="BTK58" s="989" t="s">
        <v>8673</v>
      </c>
      <c r="BTL58" s="989" t="s">
        <v>4060</v>
      </c>
      <c r="BTM58" s="989" t="s">
        <v>8673</v>
      </c>
      <c r="BTN58" s="989" t="s">
        <v>4060</v>
      </c>
      <c r="BTO58" s="989" t="s">
        <v>8673</v>
      </c>
      <c r="BTP58" s="989" t="s">
        <v>4060</v>
      </c>
      <c r="BTQ58" s="989" t="s">
        <v>8673</v>
      </c>
      <c r="BTR58" s="989" t="s">
        <v>4060</v>
      </c>
      <c r="BTS58" s="989" t="s">
        <v>8673</v>
      </c>
      <c r="BTT58" s="989" t="s">
        <v>4060</v>
      </c>
      <c r="BTU58" s="989" t="s">
        <v>8673</v>
      </c>
      <c r="BTV58" s="989" t="s">
        <v>4060</v>
      </c>
      <c r="BTW58" s="989" t="s">
        <v>8673</v>
      </c>
      <c r="BTX58" s="989" t="s">
        <v>4060</v>
      </c>
      <c r="BTY58" s="989" t="s">
        <v>8673</v>
      </c>
      <c r="BTZ58" s="989" t="s">
        <v>4060</v>
      </c>
      <c r="BUA58" s="989" t="s">
        <v>8673</v>
      </c>
      <c r="BUB58" s="989" t="s">
        <v>4060</v>
      </c>
      <c r="BUC58" s="989" t="s">
        <v>8673</v>
      </c>
      <c r="BUD58" s="989" t="s">
        <v>4060</v>
      </c>
      <c r="BUE58" s="989" t="s">
        <v>8673</v>
      </c>
      <c r="BUF58" s="989" t="s">
        <v>4060</v>
      </c>
      <c r="BUG58" s="989" t="s">
        <v>8673</v>
      </c>
      <c r="BUH58" s="989" t="s">
        <v>4060</v>
      </c>
      <c r="BUI58" s="989" t="s">
        <v>8673</v>
      </c>
      <c r="BUJ58" s="989" t="s">
        <v>4060</v>
      </c>
      <c r="BUK58" s="989" t="s">
        <v>8673</v>
      </c>
      <c r="BUL58" s="989" t="s">
        <v>4060</v>
      </c>
      <c r="BUM58" s="989" t="s">
        <v>8673</v>
      </c>
      <c r="BUN58" s="989" t="s">
        <v>4060</v>
      </c>
      <c r="BUO58" s="989" t="s">
        <v>8673</v>
      </c>
      <c r="BUP58" s="989" t="s">
        <v>4060</v>
      </c>
      <c r="BUQ58" s="989" t="s">
        <v>8673</v>
      </c>
      <c r="BUR58" s="989" t="s">
        <v>4060</v>
      </c>
      <c r="BUS58" s="989" t="s">
        <v>8673</v>
      </c>
      <c r="BUT58" s="989" t="s">
        <v>4060</v>
      </c>
      <c r="BUU58" s="989" t="s">
        <v>8673</v>
      </c>
      <c r="BUV58" s="989" t="s">
        <v>4060</v>
      </c>
      <c r="BUW58" s="989" t="s">
        <v>8673</v>
      </c>
      <c r="BUX58" s="989" t="s">
        <v>4060</v>
      </c>
      <c r="BUY58" s="989" t="s">
        <v>8673</v>
      </c>
      <c r="BUZ58" s="989" t="s">
        <v>4060</v>
      </c>
      <c r="BVA58" s="989" t="s">
        <v>8673</v>
      </c>
      <c r="BVB58" s="989" t="s">
        <v>4060</v>
      </c>
      <c r="BVC58" s="989" t="s">
        <v>8673</v>
      </c>
      <c r="BVD58" s="989" t="s">
        <v>4060</v>
      </c>
      <c r="BVE58" s="989" t="s">
        <v>8673</v>
      </c>
      <c r="BVF58" s="989" t="s">
        <v>4060</v>
      </c>
      <c r="BVG58" s="989" t="s">
        <v>8673</v>
      </c>
      <c r="BVH58" s="989" t="s">
        <v>4060</v>
      </c>
      <c r="BVI58" s="989" t="s">
        <v>8673</v>
      </c>
      <c r="BVJ58" s="989" t="s">
        <v>4060</v>
      </c>
      <c r="BVK58" s="989" t="s">
        <v>8673</v>
      </c>
      <c r="BVL58" s="989" t="s">
        <v>4060</v>
      </c>
      <c r="BVM58" s="989" t="s">
        <v>8673</v>
      </c>
      <c r="BVN58" s="989" t="s">
        <v>4060</v>
      </c>
      <c r="BVO58" s="989" t="s">
        <v>8673</v>
      </c>
      <c r="BVP58" s="989" t="s">
        <v>4060</v>
      </c>
      <c r="BVQ58" s="989" t="s">
        <v>8673</v>
      </c>
      <c r="BVR58" s="989" t="s">
        <v>4060</v>
      </c>
      <c r="BVS58" s="989" t="s">
        <v>8673</v>
      </c>
      <c r="BVT58" s="989" t="s">
        <v>4060</v>
      </c>
      <c r="BVU58" s="989" t="s">
        <v>8673</v>
      </c>
      <c r="BVV58" s="989" t="s">
        <v>4060</v>
      </c>
      <c r="BVW58" s="989" t="s">
        <v>8673</v>
      </c>
      <c r="BVX58" s="989" t="s">
        <v>4060</v>
      </c>
      <c r="BVY58" s="989" t="s">
        <v>8673</v>
      </c>
      <c r="BVZ58" s="989" t="s">
        <v>4060</v>
      </c>
      <c r="BWA58" s="989" t="s">
        <v>8673</v>
      </c>
      <c r="BWB58" s="989" t="s">
        <v>4060</v>
      </c>
      <c r="BWC58" s="989" t="s">
        <v>8673</v>
      </c>
      <c r="BWD58" s="989" t="s">
        <v>4060</v>
      </c>
      <c r="BWE58" s="989" t="s">
        <v>8673</v>
      </c>
      <c r="BWF58" s="989" t="s">
        <v>4060</v>
      </c>
      <c r="BWG58" s="989" t="s">
        <v>8673</v>
      </c>
      <c r="BWH58" s="989" t="s">
        <v>4060</v>
      </c>
      <c r="BWI58" s="989" t="s">
        <v>8673</v>
      </c>
      <c r="BWJ58" s="989" t="s">
        <v>4060</v>
      </c>
      <c r="BWK58" s="989" t="s">
        <v>8673</v>
      </c>
      <c r="BWL58" s="989" t="s">
        <v>4060</v>
      </c>
      <c r="BWM58" s="989" t="s">
        <v>8673</v>
      </c>
      <c r="BWN58" s="989" t="s">
        <v>4060</v>
      </c>
      <c r="BWO58" s="989" t="s">
        <v>8673</v>
      </c>
      <c r="BWP58" s="989" t="s">
        <v>4060</v>
      </c>
      <c r="BWQ58" s="989" t="s">
        <v>8673</v>
      </c>
      <c r="BWR58" s="989" t="s">
        <v>4060</v>
      </c>
      <c r="BWS58" s="989" t="s">
        <v>8673</v>
      </c>
      <c r="BWT58" s="989" t="s">
        <v>4060</v>
      </c>
      <c r="BWU58" s="989" t="s">
        <v>8673</v>
      </c>
      <c r="BWV58" s="989" t="s">
        <v>4060</v>
      </c>
      <c r="BWW58" s="989" t="s">
        <v>8673</v>
      </c>
      <c r="BWX58" s="989" t="s">
        <v>4060</v>
      </c>
      <c r="BWY58" s="989" t="s">
        <v>8673</v>
      </c>
      <c r="BWZ58" s="989" t="s">
        <v>4060</v>
      </c>
      <c r="BXA58" s="989" t="s">
        <v>8673</v>
      </c>
      <c r="BXB58" s="989" t="s">
        <v>4060</v>
      </c>
      <c r="BXC58" s="989" t="s">
        <v>8673</v>
      </c>
      <c r="BXD58" s="989" t="s">
        <v>4060</v>
      </c>
      <c r="BXE58" s="989" t="s">
        <v>8673</v>
      </c>
      <c r="BXF58" s="989" t="s">
        <v>4060</v>
      </c>
      <c r="BXG58" s="989" t="s">
        <v>8673</v>
      </c>
      <c r="BXH58" s="989" t="s">
        <v>4060</v>
      </c>
      <c r="BXI58" s="989" t="s">
        <v>8673</v>
      </c>
      <c r="BXJ58" s="989" t="s">
        <v>4060</v>
      </c>
      <c r="BXK58" s="989" t="s">
        <v>8673</v>
      </c>
      <c r="BXL58" s="989" t="s">
        <v>4060</v>
      </c>
      <c r="BXM58" s="989" t="s">
        <v>8673</v>
      </c>
      <c r="BXN58" s="989" t="s">
        <v>4060</v>
      </c>
      <c r="BXO58" s="989" t="s">
        <v>8673</v>
      </c>
      <c r="BXP58" s="989" t="s">
        <v>4060</v>
      </c>
      <c r="BXQ58" s="989" t="s">
        <v>8673</v>
      </c>
      <c r="BXR58" s="989" t="s">
        <v>4060</v>
      </c>
      <c r="BXS58" s="989" t="s">
        <v>8673</v>
      </c>
      <c r="BXT58" s="989" t="s">
        <v>4060</v>
      </c>
      <c r="BXU58" s="989" t="s">
        <v>8673</v>
      </c>
      <c r="BXV58" s="989" t="s">
        <v>4060</v>
      </c>
      <c r="BXW58" s="989" t="s">
        <v>8673</v>
      </c>
      <c r="BXX58" s="989" t="s">
        <v>4060</v>
      </c>
      <c r="BXY58" s="989" t="s">
        <v>8673</v>
      </c>
      <c r="BXZ58" s="989" t="s">
        <v>4060</v>
      </c>
      <c r="BYA58" s="989" t="s">
        <v>8673</v>
      </c>
      <c r="BYB58" s="989" t="s">
        <v>4060</v>
      </c>
      <c r="BYC58" s="989" t="s">
        <v>8673</v>
      </c>
      <c r="BYD58" s="989" t="s">
        <v>4060</v>
      </c>
      <c r="BYE58" s="989" t="s">
        <v>8673</v>
      </c>
      <c r="BYF58" s="989" t="s">
        <v>4060</v>
      </c>
      <c r="BYG58" s="989" t="s">
        <v>8673</v>
      </c>
      <c r="BYH58" s="989" t="s">
        <v>4060</v>
      </c>
      <c r="BYI58" s="989" t="s">
        <v>8673</v>
      </c>
      <c r="BYJ58" s="989" t="s">
        <v>4060</v>
      </c>
      <c r="BYK58" s="989" t="s">
        <v>8673</v>
      </c>
      <c r="BYL58" s="989" t="s">
        <v>4060</v>
      </c>
      <c r="BYM58" s="989" t="s">
        <v>8673</v>
      </c>
      <c r="BYN58" s="989" t="s">
        <v>4060</v>
      </c>
      <c r="BYO58" s="989" t="s">
        <v>8673</v>
      </c>
      <c r="BYP58" s="989" t="s">
        <v>4060</v>
      </c>
      <c r="BYQ58" s="989" t="s">
        <v>8673</v>
      </c>
      <c r="BYR58" s="989" t="s">
        <v>4060</v>
      </c>
      <c r="BYS58" s="989" t="s">
        <v>8673</v>
      </c>
      <c r="BYT58" s="989" t="s">
        <v>4060</v>
      </c>
      <c r="BYU58" s="989" t="s">
        <v>8673</v>
      </c>
      <c r="BYV58" s="989" t="s">
        <v>4060</v>
      </c>
      <c r="BYW58" s="989" t="s">
        <v>8673</v>
      </c>
      <c r="BYX58" s="989" t="s">
        <v>4060</v>
      </c>
      <c r="BYY58" s="989" t="s">
        <v>8673</v>
      </c>
      <c r="BYZ58" s="989" t="s">
        <v>4060</v>
      </c>
      <c r="BZA58" s="989" t="s">
        <v>8673</v>
      </c>
      <c r="BZB58" s="989" t="s">
        <v>4060</v>
      </c>
      <c r="BZC58" s="989" t="s">
        <v>8673</v>
      </c>
      <c r="BZD58" s="989" t="s">
        <v>4060</v>
      </c>
      <c r="BZE58" s="989" t="s">
        <v>8673</v>
      </c>
      <c r="BZF58" s="989" t="s">
        <v>4060</v>
      </c>
      <c r="BZG58" s="989" t="s">
        <v>8673</v>
      </c>
      <c r="BZH58" s="989" t="s">
        <v>4060</v>
      </c>
      <c r="BZI58" s="989" t="s">
        <v>8673</v>
      </c>
      <c r="BZJ58" s="989" t="s">
        <v>4060</v>
      </c>
      <c r="BZK58" s="989" t="s">
        <v>8673</v>
      </c>
      <c r="BZL58" s="989" t="s">
        <v>4060</v>
      </c>
      <c r="BZM58" s="989" t="s">
        <v>8673</v>
      </c>
      <c r="BZN58" s="989" t="s">
        <v>4060</v>
      </c>
      <c r="BZO58" s="989" t="s">
        <v>8673</v>
      </c>
      <c r="BZP58" s="989" t="s">
        <v>4060</v>
      </c>
      <c r="BZQ58" s="989" t="s">
        <v>8673</v>
      </c>
      <c r="BZR58" s="989" t="s">
        <v>4060</v>
      </c>
      <c r="BZS58" s="989" t="s">
        <v>8673</v>
      </c>
      <c r="BZT58" s="989" t="s">
        <v>4060</v>
      </c>
      <c r="BZU58" s="989" t="s">
        <v>8673</v>
      </c>
      <c r="BZV58" s="989" t="s">
        <v>4060</v>
      </c>
      <c r="BZW58" s="989" t="s">
        <v>8673</v>
      </c>
      <c r="BZX58" s="989" t="s">
        <v>4060</v>
      </c>
      <c r="BZY58" s="989" t="s">
        <v>8673</v>
      </c>
      <c r="BZZ58" s="989" t="s">
        <v>4060</v>
      </c>
      <c r="CAA58" s="989" t="s">
        <v>8673</v>
      </c>
      <c r="CAB58" s="989" t="s">
        <v>4060</v>
      </c>
      <c r="CAC58" s="989" t="s">
        <v>8673</v>
      </c>
      <c r="CAD58" s="989" t="s">
        <v>4060</v>
      </c>
      <c r="CAE58" s="989" t="s">
        <v>8673</v>
      </c>
      <c r="CAF58" s="989" t="s">
        <v>4060</v>
      </c>
      <c r="CAG58" s="989" t="s">
        <v>8673</v>
      </c>
      <c r="CAH58" s="989" t="s">
        <v>4060</v>
      </c>
      <c r="CAI58" s="989" t="s">
        <v>8673</v>
      </c>
      <c r="CAJ58" s="989" t="s">
        <v>4060</v>
      </c>
      <c r="CAK58" s="989" t="s">
        <v>8673</v>
      </c>
      <c r="CAL58" s="989" t="s">
        <v>4060</v>
      </c>
      <c r="CAM58" s="989" t="s">
        <v>8673</v>
      </c>
      <c r="CAN58" s="989" t="s">
        <v>4060</v>
      </c>
      <c r="CAO58" s="989" t="s">
        <v>8673</v>
      </c>
      <c r="CAP58" s="989" t="s">
        <v>4060</v>
      </c>
      <c r="CAQ58" s="989" t="s">
        <v>8673</v>
      </c>
      <c r="CAR58" s="989" t="s">
        <v>4060</v>
      </c>
      <c r="CAS58" s="989" t="s">
        <v>8673</v>
      </c>
      <c r="CAT58" s="989" t="s">
        <v>4060</v>
      </c>
      <c r="CAU58" s="989" t="s">
        <v>8673</v>
      </c>
      <c r="CAV58" s="989" t="s">
        <v>4060</v>
      </c>
      <c r="CAW58" s="989" t="s">
        <v>8673</v>
      </c>
      <c r="CAX58" s="989" t="s">
        <v>4060</v>
      </c>
      <c r="CAY58" s="989" t="s">
        <v>8673</v>
      </c>
      <c r="CAZ58" s="989" t="s">
        <v>4060</v>
      </c>
      <c r="CBA58" s="989" t="s">
        <v>8673</v>
      </c>
      <c r="CBB58" s="989" t="s">
        <v>4060</v>
      </c>
      <c r="CBC58" s="989" t="s">
        <v>8673</v>
      </c>
      <c r="CBD58" s="989" t="s">
        <v>4060</v>
      </c>
      <c r="CBE58" s="989" t="s">
        <v>8673</v>
      </c>
      <c r="CBF58" s="989" t="s">
        <v>4060</v>
      </c>
      <c r="CBG58" s="989" t="s">
        <v>8673</v>
      </c>
      <c r="CBH58" s="989" t="s">
        <v>4060</v>
      </c>
      <c r="CBI58" s="989" t="s">
        <v>8673</v>
      </c>
      <c r="CBJ58" s="989" t="s">
        <v>4060</v>
      </c>
      <c r="CBK58" s="989" t="s">
        <v>8673</v>
      </c>
      <c r="CBL58" s="989" t="s">
        <v>4060</v>
      </c>
      <c r="CBM58" s="989" t="s">
        <v>8673</v>
      </c>
      <c r="CBN58" s="989" t="s">
        <v>4060</v>
      </c>
      <c r="CBO58" s="989" t="s">
        <v>8673</v>
      </c>
      <c r="CBP58" s="989" t="s">
        <v>4060</v>
      </c>
      <c r="CBQ58" s="989" t="s">
        <v>8673</v>
      </c>
      <c r="CBR58" s="989" t="s">
        <v>4060</v>
      </c>
      <c r="CBS58" s="989" t="s">
        <v>8673</v>
      </c>
      <c r="CBT58" s="989" t="s">
        <v>4060</v>
      </c>
      <c r="CBU58" s="989" t="s">
        <v>8673</v>
      </c>
      <c r="CBV58" s="989" t="s">
        <v>4060</v>
      </c>
      <c r="CBW58" s="989" t="s">
        <v>8673</v>
      </c>
      <c r="CBX58" s="989" t="s">
        <v>4060</v>
      </c>
      <c r="CBY58" s="989" t="s">
        <v>8673</v>
      </c>
      <c r="CBZ58" s="989" t="s">
        <v>4060</v>
      </c>
      <c r="CCA58" s="989" t="s">
        <v>8673</v>
      </c>
      <c r="CCB58" s="989" t="s">
        <v>4060</v>
      </c>
      <c r="CCC58" s="989" t="s">
        <v>8673</v>
      </c>
      <c r="CCD58" s="989" t="s">
        <v>4060</v>
      </c>
      <c r="CCE58" s="989" t="s">
        <v>8673</v>
      </c>
      <c r="CCF58" s="989" t="s">
        <v>4060</v>
      </c>
      <c r="CCG58" s="989" t="s">
        <v>8673</v>
      </c>
      <c r="CCH58" s="989" t="s">
        <v>4060</v>
      </c>
      <c r="CCI58" s="989" t="s">
        <v>8673</v>
      </c>
      <c r="CCJ58" s="989" t="s">
        <v>4060</v>
      </c>
      <c r="CCK58" s="989" t="s">
        <v>8673</v>
      </c>
      <c r="CCL58" s="989" t="s">
        <v>4060</v>
      </c>
      <c r="CCM58" s="989" t="s">
        <v>8673</v>
      </c>
      <c r="CCN58" s="989" t="s">
        <v>4060</v>
      </c>
      <c r="CCO58" s="989" t="s">
        <v>8673</v>
      </c>
      <c r="CCP58" s="989" t="s">
        <v>4060</v>
      </c>
      <c r="CCQ58" s="989" t="s">
        <v>8673</v>
      </c>
      <c r="CCR58" s="989" t="s">
        <v>4060</v>
      </c>
      <c r="CCS58" s="989" t="s">
        <v>8673</v>
      </c>
      <c r="CCT58" s="989" t="s">
        <v>4060</v>
      </c>
      <c r="CCU58" s="989" t="s">
        <v>8673</v>
      </c>
      <c r="CCV58" s="989" t="s">
        <v>4060</v>
      </c>
      <c r="CCW58" s="989" t="s">
        <v>8673</v>
      </c>
      <c r="CCX58" s="989" t="s">
        <v>4060</v>
      </c>
      <c r="CCY58" s="989" t="s">
        <v>8673</v>
      </c>
      <c r="CCZ58" s="989" t="s">
        <v>4060</v>
      </c>
      <c r="CDA58" s="989" t="s">
        <v>8673</v>
      </c>
      <c r="CDB58" s="989" t="s">
        <v>4060</v>
      </c>
      <c r="CDC58" s="989" t="s">
        <v>8673</v>
      </c>
      <c r="CDD58" s="989" t="s">
        <v>4060</v>
      </c>
      <c r="CDE58" s="989" t="s">
        <v>8673</v>
      </c>
      <c r="CDF58" s="989" t="s">
        <v>4060</v>
      </c>
      <c r="CDG58" s="989" t="s">
        <v>8673</v>
      </c>
      <c r="CDH58" s="989" t="s">
        <v>4060</v>
      </c>
      <c r="CDI58" s="989" t="s">
        <v>8673</v>
      </c>
      <c r="CDJ58" s="989" t="s">
        <v>4060</v>
      </c>
      <c r="CDK58" s="989" t="s">
        <v>8673</v>
      </c>
      <c r="CDL58" s="989" t="s">
        <v>4060</v>
      </c>
      <c r="CDM58" s="989" t="s">
        <v>8673</v>
      </c>
      <c r="CDN58" s="989" t="s">
        <v>4060</v>
      </c>
      <c r="CDO58" s="989" t="s">
        <v>8673</v>
      </c>
      <c r="CDP58" s="989" t="s">
        <v>4060</v>
      </c>
      <c r="CDQ58" s="989" t="s">
        <v>8673</v>
      </c>
      <c r="CDR58" s="989" t="s">
        <v>4060</v>
      </c>
      <c r="CDS58" s="989" t="s">
        <v>8673</v>
      </c>
      <c r="CDT58" s="989" t="s">
        <v>4060</v>
      </c>
      <c r="CDU58" s="989" t="s">
        <v>8673</v>
      </c>
      <c r="CDV58" s="989" t="s">
        <v>4060</v>
      </c>
      <c r="CDW58" s="989" t="s">
        <v>8673</v>
      </c>
      <c r="CDX58" s="989" t="s">
        <v>4060</v>
      </c>
      <c r="CDY58" s="989" t="s">
        <v>8673</v>
      </c>
      <c r="CDZ58" s="989" t="s">
        <v>4060</v>
      </c>
      <c r="CEA58" s="989" t="s">
        <v>8673</v>
      </c>
      <c r="CEB58" s="989" t="s">
        <v>4060</v>
      </c>
      <c r="CEC58" s="989" t="s">
        <v>8673</v>
      </c>
      <c r="CED58" s="989" t="s">
        <v>4060</v>
      </c>
      <c r="CEE58" s="989" t="s">
        <v>8673</v>
      </c>
      <c r="CEF58" s="989" t="s">
        <v>4060</v>
      </c>
      <c r="CEG58" s="989" t="s">
        <v>8673</v>
      </c>
      <c r="CEH58" s="989" t="s">
        <v>4060</v>
      </c>
      <c r="CEI58" s="989" t="s">
        <v>8673</v>
      </c>
      <c r="CEJ58" s="989" t="s">
        <v>4060</v>
      </c>
      <c r="CEK58" s="989" t="s">
        <v>8673</v>
      </c>
      <c r="CEL58" s="989" t="s">
        <v>4060</v>
      </c>
      <c r="CEM58" s="989" t="s">
        <v>8673</v>
      </c>
      <c r="CEN58" s="989" t="s">
        <v>4060</v>
      </c>
      <c r="CEO58" s="989" t="s">
        <v>8673</v>
      </c>
      <c r="CEP58" s="989" t="s">
        <v>4060</v>
      </c>
      <c r="CEQ58" s="989" t="s">
        <v>8673</v>
      </c>
      <c r="CER58" s="989" t="s">
        <v>4060</v>
      </c>
      <c r="CES58" s="989" t="s">
        <v>8673</v>
      </c>
      <c r="CET58" s="989" t="s">
        <v>4060</v>
      </c>
      <c r="CEU58" s="989" t="s">
        <v>8673</v>
      </c>
      <c r="CEV58" s="989" t="s">
        <v>4060</v>
      </c>
      <c r="CEW58" s="989" t="s">
        <v>8673</v>
      </c>
      <c r="CEX58" s="989" t="s">
        <v>4060</v>
      </c>
      <c r="CEY58" s="989" t="s">
        <v>8673</v>
      </c>
      <c r="CEZ58" s="989" t="s">
        <v>4060</v>
      </c>
      <c r="CFA58" s="989" t="s">
        <v>8673</v>
      </c>
      <c r="CFB58" s="989" t="s">
        <v>4060</v>
      </c>
      <c r="CFC58" s="989" t="s">
        <v>8673</v>
      </c>
      <c r="CFD58" s="989" t="s">
        <v>4060</v>
      </c>
      <c r="CFE58" s="989" t="s">
        <v>8673</v>
      </c>
      <c r="CFF58" s="989" t="s">
        <v>4060</v>
      </c>
      <c r="CFG58" s="989" t="s">
        <v>8673</v>
      </c>
      <c r="CFH58" s="989" t="s">
        <v>4060</v>
      </c>
      <c r="CFI58" s="989" t="s">
        <v>8673</v>
      </c>
      <c r="CFJ58" s="989" t="s">
        <v>4060</v>
      </c>
      <c r="CFK58" s="989" t="s">
        <v>8673</v>
      </c>
      <c r="CFL58" s="989" t="s">
        <v>4060</v>
      </c>
      <c r="CFM58" s="989" t="s">
        <v>8673</v>
      </c>
      <c r="CFN58" s="989" t="s">
        <v>4060</v>
      </c>
      <c r="CFO58" s="989" t="s">
        <v>8673</v>
      </c>
      <c r="CFP58" s="989" t="s">
        <v>4060</v>
      </c>
      <c r="CFQ58" s="989" t="s">
        <v>8673</v>
      </c>
      <c r="CFR58" s="989" t="s">
        <v>4060</v>
      </c>
      <c r="CFS58" s="989" t="s">
        <v>8673</v>
      </c>
      <c r="CFT58" s="989" t="s">
        <v>4060</v>
      </c>
      <c r="CFU58" s="989" t="s">
        <v>8673</v>
      </c>
      <c r="CFV58" s="989" t="s">
        <v>4060</v>
      </c>
      <c r="CFW58" s="989" t="s">
        <v>8673</v>
      </c>
      <c r="CFX58" s="989" t="s">
        <v>4060</v>
      </c>
      <c r="CFY58" s="989" t="s">
        <v>8673</v>
      </c>
      <c r="CFZ58" s="989" t="s">
        <v>4060</v>
      </c>
      <c r="CGA58" s="989" t="s">
        <v>8673</v>
      </c>
      <c r="CGB58" s="989" t="s">
        <v>4060</v>
      </c>
      <c r="CGC58" s="989" t="s">
        <v>8673</v>
      </c>
      <c r="CGD58" s="989" t="s">
        <v>4060</v>
      </c>
      <c r="CGE58" s="989" t="s">
        <v>8673</v>
      </c>
      <c r="CGF58" s="989" t="s">
        <v>4060</v>
      </c>
      <c r="CGG58" s="989" t="s">
        <v>8673</v>
      </c>
      <c r="CGH58" s="989" t="s">
        <v>4060</v>
      </c>
      <c r="CGI58" s="989" t="s">
        <v>8673</v>
      </c>
      <c r="CGJ58" s="989" t="s">
        <v>4060</v>
      </c>
      <c r="CGK58" s="989" t="s">
        <v>8673</v>
      </c>
      <c r="CGL58" s="989" t="s">
        <v>4060</v>
      </c>
      <c r="CGM58" s="989" t="s">
        <v>8673</v>
      </c>
      <c r="CGN58" s="989" t="s">
        <v>4060</v>
      </c>
      <c r="CGO58" s="989" t="s">
        <v>8673</v>
      </c>
      <c r="CGP58" s="989" t="s">
        <v>4060</v>
      </c>
      <c r="CGQ58" s="989" t="s">
        <v>8673</v>
      </c>
      <c r="CGR58" s="989" t="s">
        <v>4060</v>
      </c>
      <c r="CGS58" s="989" t="s">
        <v>8673</v>
      </c>
      <c r="CGT58" s="989" t="s">
        <v>4060</v>
      </c>
      <c r="CGU58" s="989" t="s">
        <v>8673</v>
      </c>
      <c r="CGV58" s="989" t="s">
        <v>4060</v>
      </c>
      <c r="CGW58" s="989" t="s">
        <v>8673</v>
      </c>
      <c r="CGX58" s="989" t="s">
        <v>4060</v>
      </c>
      <c r="CGY58" s="989" t="s">
        <v>8673</v>
      </c>
      <c r="CGZ58" s="989" t="s">
        <v>4060</v>
      </c>
      <c r="CHA58" s="989" t="s">
        <v>8673</v>
      </c>
      <c r="CHB58" s="989" t="s">
        <v>4060</v>
      </c>
      <c r="CHC58" s="989" t="s">
        <v>8673</v>
      </c>
      <c r="CHD58" s="989" t="s">
        <v>4060</v>
      </c>
      <c r="CHE58" s="989" t="s">
        <v>8673</v>
      </c>
      <c r="CHF58" s="989" t="s">
        <v>4060</v>
      </c>
      <c r="CHG58" s="989" t="s">
        <v>8673</v>
      </c>
      <c r="CHH58" s="989" t="s">
        <v>4060</v>
      </c>
      <c r="CHI58" s="989" t="s">
        <v>8673</v>
      </c>
      <c r="CHJ58" s="989" t="s">
        <v>4060</v>
      </c>
      <c r="CHK58" s="989" t="s">
        <v>8673</v>
      </c>
      <c r="CHL58" s="989" t="s">
        <v>4060</v>
      </c>
      <c r="CHM58" s="989" t="s">
        <v>8673</v>
      </c>
      <c r="CHN58" s="989" t="s">
        <v>4060</v>
      </c>
      <c r="CHO58" s="989" t="s">
        <v>8673</v>
      </c>
      <c r="CHP58" s="989" t="s">
        <v>4060</v>
      </c>
      <c r="CHQ58" s="989" t="s">
        <v>8673</v>
      </c>
      <c r="CHR58" s="989" t="s">
        <v>4060</v>
      </c>
      <c r="CHS58" s="989" t="s">
        <v>8673</v>
      </c>
      <c r="CHT58" s="989" t="s">
        <v>4060</v>
      </c>
      <c r="CHU58" s="989" t="s">
        <v>8673</v>
      </c>
      <c r="CHV58" s="989" t="s">
        <v>4060</v>
      </c>
      <c r="CHW58" s="989" t="s">
        <v>8673</v>
      </c>
      <c r="CHX58" s="989" t="s">
        <v>4060</v>
      </c>
      <c r="CHY58" s="989" t="s">
        <v>8673</v>
      </c>
      <c r="CHZ58" s="989" t="s">
        <v>4060</v>
      </c>
      <c r="CIA58" s="989" t="s">
        <v>8673</v>
      </c>
      <c r="CIB58" s="989" t="s">
        <v>4060</v>
      </c>
      <c r="CIC58" s="989" t="s">
        <v>8673</v>
      </c>
      <c r="CID58" s="989" t="s">
        <v>4060</v>
      </c>
      <c r="CIE58" s="989" t="s">
        <v>8673</v>
      </c>
      <c r="CIF58" s="989" t="s">
        <v>4060</v>
      </c>
      <c r="CIG58" s="989" t="s">
        <v>8673</v>
      </c>
      <c r="CIH58" s="989" t="s">
        <v>4060</v>
      </c>
      <c r="CII58" s="989" t="s">
        <v>8673</v>
      </c>
      <c r="CIJ58" s="989" t="s">
        <v>4060</v>
      </c>
      <c r="CIK58" s="989" t="s">
        <v>8673</v>
      </c>
      <c r="CIL58" s="989" t="s">
        <v>4060</v>
      </c>
      <c r="CIM58" s="989" t="s">
        <v>8673</v>
      </c>
      <c r="CIN58" s="989" t="s">
        <v>4060</v>
      </c>
      <c r="CIO58" s="989" t="s">
        <v>8673</v>
      </c>
      <c r="CIP58" s="989" t="s">
        <v>4060</v>
      </c>
      <c r="CIQ58" s="989" t="s">
        <v>8673</v>
      </c>
      <c r="CIR58" s="989" t="s">
        <v>4060</v>
      </c>
      <c r="CIS58" s="989" t="s">
        <v>8673</v>
      </c>
      <c r="CIT58" s="989" t="s">
        <v>4060</v>
      </c>
      <c r="CIU58" s="989" t="s">
        <v>8673</v>
      </c>
      <c r="CIV58" s="989" t="s">
        <v>4060</v>
      </c>
      <c r="CIW58" s="989" t="s">
        <v>8673</v>
      </c>
      <c r="CIX58" s="989" t="s">
        <v>4060</v>
      </c>
      <c r="CIY58" s="989" t="s">
        <v>8673</v>
      </c>
      <c r="CIZ58" s="989" t="s">
        <v>4060</v>
      </c>
      <c r="CJA58" s="989" t="s">
        <v>8673</v>
      </c>
      <c r="CJB58" s="989" t="s">
        <v>4060</v>
      </c>
      <c r="CJC58" s="989" t="s">
        <v>8673</v>
      </c>
      <c r="CJD58" s="989" t="s">
        <v>4060</v>
      </c>
      <c r="CJE58" s="989" t="s">
        <v>8673</v>
      </c>
      <c r="CJF58" s="989" t="s">
        <v>4060</v>
      </c>
      <c r="CJG58" s="989" t="s">
        <v>8673</v>
      </c>
      <c r="CJH58" s="989" t="s">
        <v>4060</v>
      </c>
      <c r="CJI58" s="989" t="s">
        <v>8673</v>
      </c>
      <c r="CJJ58" s="989" t="s">
        <v>4060</v>
      </c>
      <c r="CJK58" s="989" t="s">
        <v>8673</v>
      </c>
      <c r="CJL58" s="989" t="s">
        <v>4060</v>
      </c>
      <c r="CJM58" s="989" t="s">
        <v>8673</v>
      </c>
      <c r="CJN58" s="989" t="s">
        <v>4060</v>
      </c>
      <c r="CJO58" s="989" t="s">
        <v>8673</v>
      </c>
      <c r="CJP58" s="989" t="s">
        <v>4060</v>
      </c>
      <c r="CJQ58" s="989" t="s">
        <v>8673</v>
      </c>
      <c r="CJR58" s="989" t="s">
        <v>4060</v>
      </c>
      <c r="CJS58" s="989" t="s">
        <v>8673</v>
      </c>
      <c r="CJT58" s="989" t="s">
        <v>4060</v>
      </c>
      <c r="CJU58" s="989" t="s">
        <v>8673</v>
      </c>
      <c r="CJV58" s="989" t="s">
        <v>4060</v>
      </c>
      <c r="CJW58" s="989" t="s">
        <v>8673</v>
      </c>
      <c r="CJX58" s="989" t="s">
        <v>4060</v>
      </c>
      <c r="CJY58" s="989" t="s">
        <v>8673</v>
      </c>
      <c r="CJZ58" s="989" t="s">
        <v>4060</v>
      </c>
      <c r="CKA58" s="989" t="s">
        <v>8673</v>
      </c>
      <c r="CKB58" s="989" t="s">
        <v>4060</v>
      </c>
      <c r="CKC58" s="989" t="s">
        <v>8673</v>
      </c>
      <c r="CKD58" s="989" t="s">
        <v>4060</v>
      </c>
      <c r="CKE58" s="989" t="s">
        <v>8673</v>
      </c>
      <c r="CKF58" s="989" t="s">
        <v>4060</v>
      </c>
      <c r="CKG58" s="989" t="s">
        <v>8673</v>
      </c>
      <c r="CKH58" s="989" t="s">
        <v>4060</v>
      </c>
      <c r="CKI58" s="989" t="s">
        <v>8673</v>
      </c>
      <c r="CKJ58" s="989" t="s">
        <v>4060</v>
      </c>
      <c r="CKK58" s="989" t="s">
        <v>8673</v>
      </c>
      <c r="CKL58" s="989" t="s">
        <v>4060</v>
      </c>
      <c r="CKM58" s="989" t="s">
        <v>8673</v>
      </c>
      <c r="CKN58" s="989" t="s">
        <v>4060</v>
      </c>
      <c r="CKO58" s="989" t="s">
        <v>8673</v>
      </c>
      <c r="CKP58" s="989" t="s">
        <v>4060</v>
      </c>
      <c r="CKQ58" s="989" t="s">
        <v>8673</v>
      </c>
      <c r="CKR58" s="989" t="s">
        <v>4060</v>
      </c>
      <c r="CKS58" s="989" t="s">
        <v>8673</v>
      </c>
      <c r="CKT58" s="989" t="s">
        <v>4060</v>
      </c>
      <c r="CKU58" s="989" t="s">
        <v>8673</v>
      </c>
      <c r="CKV58" s="989" t="s">
        <v>4060</v>
      </c>
      <c r="CKW58" s="989" t="s">
        <v>8673</v>
      </c>
      <c r="CKX58" s="989" t="s">
        <v>4060</v>
      </c>
      <c r="CKY58" s="989" t="s">
        <v>8673</v>
      </c>
      <c r="CKZ58" s="989" t="s">
        <v>4060</v>
      </c>
      <c r="CLA58" s="989" t="s">
        <v>8673</v>
      </c>
      <c r="CLB58" s="989" t="s">
        <v>4060</v>
      </c>
      <c r="CLC58" s="989" t="s">
        <v>8673</v>
      </c>
      <c r="CLD58" s="989" t="s">
        <v>4060</v>
      </c>
      <c r="CLE58" s="989" t="s">
        <v>8673</v>
      </c>
      <c r="CLF58" s="989" t="s">
        <v>4060</v>
      </c>
      <c r="CLG58" s="989" t="s">
        <v>8673</v>
      </c>
      <c r="CLH58" s="989" t="s">
        <v>4060</v>
      </c>
      <c r="CLI58" s="989" t="s">
        <v>8673</v>
      </c>
      <c r="CLJ58" s="989" t="s">
        <v>4060</v>
      </c>
      <c r="CLK58" s="989" t="s">
        <v>8673</v>
      </c>
      <c r="CLL58" s="989" t="s">
        <v>4060</v>
      </c>
      <c r="CLM58" s="989" t="s">
        <v>8673</v>
      </c>
      <c r="CLN58" s="989" t="s">
        <v>4060</v>
      </c>
      <c r="CLO58" s="989" t="s">
        <v>8673</v>
      </c>
      <c r="CLP58" s="989" t="s">
        <v>4060</v>
      </c>
      <c r="CLQ58" s="989" t="s">
        <v>8673</v>
      </c>
      <c r="CLR58" s="989" t="s">
        <v>4060</v>
      </c>
      <c r="CLS58" s="989" t="s">
        <v>8673</v>
      </c>
      <c r="CLT58" s="989" t="s">
        <v>4060</v>
      </c>
      <c r="CLU58" s="989" t="s">
        <v>8673</v>
      </c>
      <c r="CLV58" s="989" t="s">
        <v>4060</v>
      </c>
      <c r="CLW58" s="989" t="s">
        <v>8673</v>
      </c>
      <c r="CLX58" s="989" t="s">
        <v>4060</v>
      </c>
      <c r="CLY58" s="989" t="s">
        <v>8673</v>
      </c>
      <c r="CLZ58" s="989" t="s">
        <v>4060</v>
      </c>
      <c r="CMA58" s="989" t="s">
        <v>8673</v>
      </c>
      <c r="CMB58" s="989" t="s">
        <v>4060</v>
      </c>
      <c r="CMC58" s="989" t="s">
        <v>8673</v>
      </c>
      <c r="CMD58" s="989" t="s">
        <v>4060</v>
      </c>
      <c r="CME58" s="989" t="s">
        <v>8673</v>
      </c>
      <c r="CMF58" s="989" t="s">
        <v>4060</v>
      </c>
      <c r="CMG58" s="989" t="s">
        <v>8673</v>
      </c>
      <c r="CMH58" s="989" t="s">
        <v>4060</v>
      </c>
      <c r="CMI58" s="989" t="s">
        <v>8673</v>
      </c>
      <c r="CMJ58" s="989" t="s">
        <v>4060</v>
      </c>
      <c r="CMK58" s="989" t="s">
        <v>8673</v>
      </c>
      <c r="CML58" s="989" t="s">
        <v>4060</v>
      </c>
      <c r="CMM58" s="989" t="s">
        <v>8673</v>
      </c>
      <c r="CMN58" s="989" t="s">
        <v>4060</v>
      </c>
      <c r="CMO58" s="989" t="s">
        <v>8673</v>
      </c>
      <c r="CMP58" s="989" t="s">
        <v>4060</v>
      </c>
      <c r="CMQ58" s="989" t="s">
        <v>8673</v>
      </c>
      <c r="CMR58" s="989" t="s">
        <v>4060</v>
      </c>
      <c r="CMS58" s="989" t="s">
        <v>8673</v>
      </c>
      <c r="CMT58" s="989" t="s">
        <v>4060</v>
      </c>
      <c r="CMU58" s="989" t="s">
        <v>8673</v>
      </c>
      <c r="CMV58" s="989" t="s">
        <v>4060</v>
      </c>
      <c r="CMW58" s="989" t="s">
        <v>8673</v>
      </c>
      <c r="CMX58" s="989" t="s">
        <v>4060</v>
      </c>
      <c r="CMY58" s="989" t="s">
        <v>8673</v>
      </c>
      <c r="CMZ58" s="989" t="s">
        <v>4060</v>
      </c>
      <c r="CNA58" s="989" t="s">
        <v>8673</v>
      </c>
      <c r="CNB58" s="989" t="s">
        <v>4060</v>
      </c>
      <c r="CNC58" s="989" t="s">
        <v>8673</v>
      </c>
      <c r="CND58" s="989" t="s">
        <v>4060</v>
      </c>
      <c r="CNE58" s="989" t="s">
        <v>8673</v>
      </c>
      <c r="CNF58" s="989" t="s">
        <v>4060</v>
      </c>
      <c r="CNG58" s="989" t="s">
        <v>8673</v>
      </c>
      <c r="CNH58" s="989" t="s">
        <v>4060</v>
      </c>
      <c r="CNI58" s="989" t="s">
        <v>8673</v>
      </c>
      <c r="CNJ58" s="989" t="s">
        <v>4060</v>
      </c>
      <c r="CNK58" s="989" t="s">
        <v>8673</v>
      </c>
      <c r="CNL58" s="989" t="s">
        <v>4060</v>
      </c>
      <c r="CNM58" s="989" t="s">
        <v>8673</v>
      </c>
      <c r="CNN58" s="989" t="s">
        <v>4060</v>
      </c>
      <c r="CNO58" s="989" t="s">
        <v>8673</v>
      </c>
      <c r="CNP58" s="989" t="s">
        <v>4060</v>
      </c>
      <c r="CNQ58" s="989" t="s">
        <v>8673</v>
      </c>
      <c r="CNR58" s="989" t="s">
        <v>4060</v>
      </c>
      <c r="CNS58" s="989" t="s">
        <v>8673</v>
      </c>
      <c r="CNT58" s="989" t="s">
        <v>4060</v>
      </c>
      <c r="CNU58" s="989" t="s">
        <v>8673</v>
      </c>
      <c r="CNV58" s="989" t="s">
        <v>4060</v>
      </c>
      <c r="CNW58" s="989" t="s">
        <v>8673</v>
      </c>
      <c r="CNX58" s="989" t="s">
        <v>4060</v>
      </c>
      <c r="CNY58" s="989" t="s">
        <v>8673</v>
      </c>
      <c r="CNZ58" s="989" t="s">
        <v>4060</v>
      </c>
      <c r="COA58" s="989" t="s">
        <v>8673</v>
      </c>
      <c r="COB58" s="989" t="s">
        <v>4060</v>
      </c>
      <c r="COC58" s="989" t="s">
        <v>8673</v>
      </c>
      <c r="COD58" s="989" t="s">
        <v>4060</v>
      </c>
      <c r="COE58" s="989" t="s">
        <v>8673</v>
      </c>
      <c r="COF58" s="989" t="s">
        <v>4060</v>
      </c>
      <c r="COG58" s="989" t="s">
        <v>8673</v>
      </c>
      <c r="COH58" s="989" t="s">
        <v>4060</v>
      </c>
      <c r="COI58" s="989" t="s">
        <v>8673</v>
      </c>
      <c r="COJ58" s="989" t="s">
        <v>4060</v>
      </c>
      <c r="COK58" s="989" t="s">
        <v>8673</v>
      </c>
      <c r="COL58" s="989" t="s">
        <v>4060</v>
      </c>
      <c r="COM58" s="989" t="s">
        <v>8673</v>
      </c>
      <c r="CON58" s="989" t="s">
        <v>4060</v>
      </c>
      <c r="COO58" s="989" t="s">
        <v>8673</v>
      </c>
      <c r="COP58" s="989" t="s">
        <v>4060</v>
      </c>
      <c r="COQ58" s="989" t="s">
        <v>8673</v>
      </c>
      <c r="COR58" s="989" t="s">
        <v>4060</v>
      </c>
      <c r="COS58" s="989" t="s">
        <v>8673</v>
      </c>
      <c r="COT58" s="989" t="s">
        <v>4060</v>
      </c>
      <c r="COU58" s="989" t="s">
        <v>8673</v>
      </c>
      <c r="COV58" s="989" t="s">
        <v>4060</v>
      </c>
      <c r="COW58" s="989" t="s">
        <v>8673</v>
      </c>
      <c r="COX58" s="989" t="s">
        <v>4060</v>
      </c>
      <c r="COY58" s="989" t="s">
        <v>8673</v>
      </c>
      <c r="COZ58" s="989" t="s">
        <v>4060</v>
      </c>
      <c r="CPA58" s="989" t="s">
        <v>8673</v>
      </c>
      <c r="CPB58" s="989" t="s">
        <v>4060</v>
      </c>
      <c r="CPC58" s="989" t="s">
        <v>8673</v>
      </c>
      <c r="CPD58" s="989" t="s">
        <v>4060</v>
      </c>
      <c r="CPE58" s="989" t="s">
        <v>8673</v>
      </c>
      <c r="CPF58" s="989" t="s">
        <v>4060</v>
      </c>
      <c r="CPG58" s="989" t="s">
        <v>8673</v>
      </c>
      <c r="CPH58" s="989" t="s">
        <v>4060</v>
      </c>
      <c r="CPI58" s="989" t="s">
        <v>8673</v>
      </c>
      <c r="CPJ58" s="989" t="s">
        <v>4060</v>
      </c>
      <c r="CPK58" s="989" t="s">
        <v>8673</v>
      </c>
      <c r="CPL58" s="989" t="s">
        <v>4060</v>
      </c>
      <c r="CPM58" s="989" t="s">
        <v>8673</v>
      </c>
      <c r="CPN58" s="989" t="s">
        <v>4060</v>
      </c>
      <c r="CPO58" s="989" t="s">
        <v>8673</v>
      </c>
      <c r="CPP58" s="989" t="s">
        <v>4060</v>
      </c>
      <c r="CPQ58" s="989" t="s">
        <v>8673</v>
      </c>
      <c r="CPR58" s="989" t="s">
        <v>4060</v>
      </c>
      <c r="CPS58" s="989" t="s">
        <v>8673</v>
      </c>
      <c r="CPT58" s="989" t="s">
        <v>4060</v>
      </c>
      <c r="CPU58" s="989" t="s">
        <v>8673</v>
      </c>
      <c r="CPV58" s="989" t="s">
        <v>4060</v>
      </c>
      <c r="CPW58" s="989" t="s">
        <v>8673</v>
      </c>
      <c r="CPX58" s="989" t="s">
        <v>4060</v>
      </c>
      <c r="CPY58" s="989" t="s">
        <v>8673</v>
      </c>
      <c r="CPZ58" s="989" t="s">
        <v>4060</v>
      </c>
      <c r="CQA58" s="989" t="s">
        <v>8673</v>
      </c>
      <c r="CQB58" s="989" t="s">
        <v>4060</v>
      </c>
      <c r="CQC58" s="989" t="s">
        <v>8673</v>
      </c>
      <c r="CQD58" s="989" t="s">
        <v>4060</v>
      </c>
      <c r="CQE58" s="989" t="s">
        <v>8673</v>
      </c>
      <c r="CQF58" s="989" t="s">
        <v>4060</v>
      </c>
      <c r="CQG58" s="989" t="s">
        <v>8673</v>
      </c>
      <c r="CQH58" s="989" t="s">
        <v>4060</v>
      </c>
      <c r="CQI58" s="989" t="s">
        <v>8673</v>
      </c>
      <c r="CQJ58" s="989" t="s">
        <v>4060</v>
      </c>
      <c r="CQK58" s="989" t="s">
        <v>8673</v>
      </c>
      <c r="CQL58" s="989" t="s">
        <v>4060</v>
      </c>
      <c r="CQM58" s="989" t="s">
        <v>8673</v>
      </c>
      <c r="CQN58" s="989" t="s">
        <v>4060</v>
      </c>
      <c r="CQO58" s="989" t="s">
        <v>8673</v>
      </c>
      <c r="CQP58" s="989" t="s">
        <v>4060</v>
      </c>
      <c r="CQQ58" s="989" t="s">
        <v>8673</v>
      </c>
      <c r="CQR58" s="989" t="s">
        <v>4060</v>
      </c>
      <c r="CQS58" s="989" t="s">
        <v>8673</v>
      </c>
      <c r="CQT58" s="989" t="s">
        <v>4060</v>
      </c>
      <c r="CQU58" s="989" t="s">
        <v>8673</v>
      </c>
      <c r="CQV58" s="989" t="s">
        <v>4060</v>
      </c>
      <c r="CQW58" s="989" t="s">
        <v>8673</v>
      </c>
      <c r="CQX58" s="989" t="s">
        <v>4060</v>
      </c>
      <c r="CQY58" s="989" t="s">
        <v>8673</v>
      </c>
      <c r="CQZ58" s="989" t="s">
        <v>4060</v>
      </c>
      <c r="CRA58" s="989" t="s">
        <v>8673</v>
      </c>
      <c r="CRB58" s="989" t="s">
        <v>4060</v>
      </c>
      <c r="CRC58" s="989" t="s">
        <v>8673</v>
      </c>
      <c r="CRD58" s="989" t="s">
        <v>4060</v>
      </c>
      <c r="CRE58" s="989" t="s">
        <v>8673</v>
      </c>
      <c r="CRF58" s="989" t="s">
        <v>4060</v>
      </c>
      <c r="CRG58" s="989" t="s">
        <v>8673</v>
      </c>
      <c r="CRH58" s="989" t="s">
        <v>4060</v>
      </c>
      <c r="CRI58" s="989" t="s">
        <v>8673</v>
      </c>
      <c r="CRJ58" s="989" t="s">
        <v>4060</v>
      </c>
      <c r="CRK58" s="989" t="s">
        <v>8673</v>
      </c>
      <c r="CRL58" s="989" t="s">
        <v>4060</v>
      </c>
      <c r="CRM58" s="989" t="s">
        <v>8673</v>
      </c>
      <c r="CRN58" s="989" t="s">
        <v>4060</v>
      </c>
      <c r="CRO58" s="989" t="s">
        <v>8673</v>
      </c>
      <c r="CRP58" s="989" t="s">
        <v>4060</v>
      </c>
      <c r="CRQ58" s="989" t="s">
        <v>8673</v>
      </c>
      <c r="CRR58" s="989" t="s">
        <v>4060</v>
      </c>
      <c r="CRS58" s="989" t="s">
        <v>8673</v>
      </c>
      <c r="CRT58" s="989" t="s">
        <v>4060</v>
      </c>
      <c r="CRU58" s="989" t="s">
        <v>8673</v>
      </c>
      <c r="CRV58" s="989" t="s">
        <v>4060</v>
      </c>
      <c r="CRW58" s="989" t="s">
        <v>8673</v>
      </c>
      <c r="CRX58" s="989" t="s">
        <v>4060</v>
      </c>
      <c r="CRY58" s="989" t="s">
        <v>8673</v>
      </c>
      <c r="CRZ58" s="989" t="s">
        <v>4060</v>
      </c>
      <c r="CSA58" s="989" t="s">
        <v>8673</v>
      </c>
      <c r="CSB58" s="989" t="s">
        <v>4060</v>
      </c>
      <c r="CSC58" s="989" t="s">
        <v>8673</v>
      </c>
      <c r="CSD58" s="989" t="s">
        <v>4060</v>
      </c>
      <c r="CSE58" s="989" t="s">
        <v>8673</v>
      </c>
      <c r="CSF58" s="989" t="s">
        <v>4060</v>
      </c>
      <c r="CSG58" s="989" t="s">
        <v>8673</v>
      </c>
      <c r="CSH58" s="989" t="s">
        <v>4060</v>
      </c>
      <c r="CSI58" s="989" t="s">
        <v>8673</v>
      </c>
      <c r="CSJ58" s="989" t="s">
        <v>4060</v>
      </c>
      <c r="CSK58" s="989" t="s">
        <v>8673</v>
      </c>
      <c r="CSL58" s="989" t="s">
        <v>4060</v>
      </c>
      <c r="CSM58" s="989" t="s">
        <v>8673</v>
      </c>
      <c r="CSN58" s="989" t="s">
        <v>4060</v>
      </c>
      <c r="CSO58" s="989" t="s">
        <v>8673</v>
      </c>
      <c r="CSP58" s="989" t="s">
        <v>4060</v>
      </c>
      <c r="CSQ58" s="989" t="s">
        <v>8673</v>
      </c>
      <c r="CSR58" s="989" t="s">
        <v>4060</v>
      </c>
      <c r="CSS58" s="989" t="s">
        <v>8673</v>
      </c>
      <c r="CST58" s="989" t="s">
        <v>4060</v>
      </c>
      <c r="CSU58" s="989" t="s">
        <v>8673</v>
      </c>
      <c r="CSV58" s="989" t="s">
        <v>4060</v>
      </c>
      <c r="CSW58" s="989" t="s">
        <v>8673</v>
      </c>
      <c r="CSX58" s="989" t="s">
        <v>4060</v>
      </c>
      <c r="CSY58" s="989" t="s">
        <v>8673</v>
      </c>
      <c r="CSZ58" s="989" t="s">
        <v>4060</v>
      </c>
      <c r="CTA58" s="989" t="s">
        <v>8673</v>
      </c>
      <c r="CTB58" s="989" t="s">
        <v>4060</v>
      </c>
      <c r="CTC58" s="989" t="s">
        <v>8673</v>
      </c>
      <c r="CTD58" s="989" t="s">
        <v>4060</v>
      </c>
      <c r="CTE58" s="989" t="s">
        <v>8673</v>
      </c>
      <c r="CTF58" s="989" t="s">
        <v>4060</v>
      </c>
      <c r="CTG58" s="989" t="s">
        <v>8673</v>
      </c>
      <c r="CTH58" s="989" t="s">
        <v>4060</v>
      </c>
      <c r="CTI58" s="989" t="s">
        <v>8673</v>
      </c>
      <c r="CTJ58" s="989" t="s">
        <v>4060</v>
      </c>
      <c r="CTK58" s="989" t="s">
        <v>8673</v>
      </c>
      <c r="CTL58" s="989" t="s">
        <v>4060</v>
      </c>
      <c r="CTM58" s="989" t="s">
        <v>8673</v>
      </c>
      <c r="CTN58" s="989" t="s">
        <v>4060</v>
      </c>
      <c r="CTO58" s="989" t="s">
        <v>8673</v>
      </c>
      <c r="CTP58" s="989" t="s">
        <v>4060</v>
      </c>
      <c r="CTQ58" s="989" t="s">
        <v>8673</v>
      </c>
      <c r="CTR58" s="989" t="s">
        <v>4060</v>
      </c>
      <c r="CTS58" s="989" t="s">
        <v>8673</v>
      </c>
      <c r="CTT58" s="989" t="s">
        <v>4060</v>
      </c>
      <c r="CTU58" s="989" t="s">
        <v>8673</v>
      </c>
      <c r="CTV58" s="989" t="s">
        <v>4060</v>
      </c>
      <c r="CTW58" s="989" t="s">
        <v>8673</v>
      </c>
      <c r="CTX58" s="989" t="s">
        <v>4060</v>
      </c>
      <c r="CTY58" s="989" t="s">
        <v>8673</v>
      </c>
      <c r="CTZ58" s="989" t="s">
        <v>4060</v>
      </c>
      <c r="CUA58" s="989" t="s">
        <v>8673</v>
      </c>
      <c r="CUB58" s="989" t="s">
        <v>4060</v>
      </c>
      <c r="CUC58" s="989" t="s">
        <v>8673</v>
      </c>
      <c r="CUD58" s="989" t="s">
        <v>4060</v>
      </c>
      <c r="CUE58" s="989" t="s">
        <v>8673</v>
      </c>
      <c r="CUF58" s="989" t="s">
        <v>4060</v>
      </c>
      <c r="CUG58" s="989" t="s">
        <v>8673</v>
      </c>
      <c r="CUH58" s="989" t="s">
        <v>4060</v>
      </c>
      <c r="CUI58" s="989" t="s">
        <v>8673</v>
      </c>
      <c r="CUJ58" s="989" t="s">
        <v>4060</v>
      </c>
      <c r="CUK58" s="989" t="s">
        <v>8673</v>
      </c>
      <c r="CUL58" s="989" t="s">
        <v>4060</v>
      </c>
      <c r="CUM58" s="989" t="s">
        <v>8673</v>
      </c>
      <c r="CUN58" s="989" t="s">
        <v>4060</v>
      </c>
      <c r="CUO58" s="989" t="s">
        <v>8673</v>
      </c>
      <c r="CUP58" s="989" t="s">
        <v>4060</v>
      </c>
      <c r="CUQ58" s="989" t="s">
        <v>8673</v>
      </c>
      <c r="CUR58" s="989" t="s">
        <v>4060</v>
      </c>
      <c r="CUS58" s="989" t="s">
        <v>8673</v>
      </c>
      <c r="CUT58" s="989" t="s">
        <v>4060</v>
      </c>
      <c r="CUU58" s="989" t="s">
        <v>8673</v>
      </c>
      <c r="CUV58" s="989" t="s">
        <v>4060</v>
      </c>
      <c r="CUW58" s="989" t="s">
        <v>8673</v>
      </c>
      <c r="CUX58" s="989" t="s">
        <v>4060</v>
      </c>
      <c r="CUY58" s="989" t="s">
        <v>8673</v>
      </c>
      <c r="CUZ58" s="989" t="s">
        <v>4060</v>
      </c>
      <c r="CVA58" s="989" t="s">
        <v>8673</v>
      </c>
      <c r="CVB58" s="989" t="s">
        <v>4060</v>
      </c>
      <c r="CVC58" s="989" t="s">
        <v>8673</v>
      </c>
      <c r="CVD58" s="989" t="s">
        <v>4060</v>
      </c>
      <c r="CVE58" s="989" t="s">
        <v>8673</v>
      </c>
      <c r="CVF58" s="989" t="s">
        <v>4060</v>
      </c>
      <c r="CVG58" s="989" t="s">
        <v>8673</v>
      </c>
      <c r="CVH58" s="989" t="s">
        <v>4060</v>
      </c>
      <c r="CVI58" s="989" t="s">
        <v>8673</v>
      </c>
      <c r="CVJ58" s="989" t="s">
        <v>4060</v>
      </c>
      <c r="CVK58" s="989" t="s">
        <v>8673</v>
      </c>
      <c r="CVL58" s="989" t="s">
        <v>4060</v>
      </c>
      <c r="CVM58" s="989" t="s">
        <v>8673</v>
      </c>
      <c r="CVN58" s="989" t="s">
        <v>4060</v>
      </c>
      <c r="CVO58" s="989" t="s">
        <v>8673</v>
      </c>
      <c r="CVP58" s="989" t="s">
        <v>4060</v>
      </c>
      <c r="CVQ58" s="989" t="s">
        <v>8673</v>
      </c>
      <c r="CVR58" s="989" t="s">
        <v>4060</v>
      </c>
      <c r="CVS58" s="989" t="s">
        <v>8673</v>
      </c>
      <c r="CVT58" s="989" t="s">
        <v>4060</v>
      </c>
      <c r="CVU58" s="989" t="s">
        <v>8673</v>
      </c>
      <c r="CVV58" s="989" t="s">
        <v>4060</v>
      </c>
      <c r="CVW58" s="989" t="s">
        <v>8673</v>
      </c>
      <c r="CVX58" s="989" t="s">
        <v>4060</v>
      </c>
      <c r="CVY58" s="989" t="s">
        <v>8673</v>
      </c>
      <c r="CVZ58" s="989" t="s">
        <v>4060</v>
      </c>
      <c r="CWA58" s="989" t="s">
        <v>8673</v>
      </c>
      <c r="CWB58" s="989" t="s">
        <v>4060</v>
      </c>
      <c r="CWC58" s="989" t="s">
        <v>8673</v>
      </c>
      <c r="CWD58" s="989" t="s">
        <v>4060</v>
      </c>
      <c r="CWE58" s="989" t="s">
        <v>8673</v>
      </c>
      <c r="CWF58" s="989" t="s">
        <v>4060</v>
      </c>
      <c r="CWG58" s="989" t="s">
        <v>8673</v>
      </c>
      <c r="CWH58" s="989" t="s">
        <v>4060</v>
      </c>
      <c r="CWI58" s="989" t="s">
        <v>8673</v>
      </c>
      <c r="CWJ58" s="989" t="s">
        <v>4060</v>
      </c>
      <c r="CWK58" s="989" t="s">
        <v>8673</v>
      </c>
      <c r="CWL58" s="989" t="s">
        <v>4060</v>
      </c>
      <c r="CWM58" s="989" t="s">
        <v>8673</v>
      </c>
      <c r="CWN58" s="989" t="s">
        <v>4060</v>
      </c>
      <c r="CWO58" s="989" t="s">
        <v>8673</v>
      </c>
      <c r="CWP58" s="989" t="s">
        <v>4060</v>
      </c>
      <c r="CWQ58" s="989" t="s">
        <v>8673</v>
      </c>
      <c r="CWR58" s="989" t="s">
        <v>4060</v>
      </c>
      <c r="CWS58" s="989" t="s">
        <v>8673</v>
      </c>
      <c r="CWT58" s="989" t="s">
        <v>4060</v>
      </c>
      <c r="CWU58" s="989" t="s">
        <v>8673</v>
      </c>
      <c r="CWV58" s="989" t="s">
        <v>4060</v>
      </c>
      <c r="CWW58" s="989" t="s">
        <v>8673</v>
      </c>
      <c r="CWX58" s="989" t="s">
        <v>4060</v>
      </c>
      <c r="CWY58" s="989" t="s">
        <v>8673</v>
      </c>
      <c r="CWZ58" s="989" t="s">
        <v>4060</v>
      </c>
      <c r="CXA58" s="989" t="s">
        <v>8673</v>
      </c>
      <c r="CXB58" s="989" t="s">
        <v>4060</v>
      </c>
      <c r="CXC58" s="989" t="s">
        <v>8673</v>
      </c>
      <c r="CXD58" s="989" t="s">
        <v>4060</v>
      </c>
      <c r="CXE58" s="989" t="s">
        <v>8673</v>
      </c>
      <c r="CXF58" s="989" t="s">
        <v>4060</v>
      </c>
      <c r="CXG58" s="989" t="s">
        <v>8673</v>
      </c>
      <c r="CXH58" s="989" t="s">
        <v>4060</v>
      </c>
      <c r="CXI58" s="989" t="s">
        <v>8673</v>
      </c>
      <c r="CXJ58" s="989" t="s">
        <v>4060</v>
      </c>
      <c r="CXK58" s="989" t="s">
        <v>8673</v>
      </c>
      <c r="CXL58" s="989" t="s">
        <v>4060</v>
      </c>
      <c r="CXM58" s="989" t="s">
        <v>8673</v>
      </c>
      <c r="CXN58" s="989" t="s">
        <v>4060</v>
      </c>
      <c r="CXO58" s="989" t="s">
        <v>8673</v>
      </c>
      <c r="CXP58" s="989" t="s">
        <v>4060</v>
      </c>
      <c r="CXQ58" s="989" t="s">
        <v>8673</v>
      </c>
      <c r="CXR58" s="989" t="s">
        <v>4060</v>
      </c>
      <c r="CXS58" s="989" t="s">
        <v>8673</v>
      </c>
      <c r="CXT58" s="989" t="s">
        <v>4060</v>
      </c>
      <c r="CXU58" s="989" t="s">
        <v>8673</v>
      </c>
      <c r="CXV58" s="989" t="s">
        <v>4060</v>
      </c>
      <c r="CXW58" s="989" t="s">
        <v>8673</v>
      </c>
      <c r="CXX58" s="989" t="s">
        <v>4060</v>
      </c>
      <c r="CXY58" s="989" t="s">
        <v>8673</v>
      </c>
      <c r="CXZ58" s="989" t="s">
        <v>4060</v>
      </c>
      <c r="CYA58" s="989" t="s">
        <v>8673</v>
      </c>
      <c r="CYB58" s="989" t="s">
        <v>4060</v>
      </c>
      <c r="CYC58" s="989" t="s">
        <v>8673</v>
      </c>
      <c r="CYD58" s="989" t="s">
        <v>4060</v>
      </c>
      <c r="CYE58" s="989" t="s">
        <v>8673</v>
      </c>
      <c r="CYF58" s="989" t="s">
        <v>4060</v>
      </c>
      <c r="CYG58" s="989" t="s">
        <v>8673</v>
      </c>
      <c r="CYH58" s="989" t="s">
        <v>4060</v>
      </c>
      <c r="CYI58" s="989" t="s">
        <v>8673</v>
      </c>
      <c r="CYJ58" s="989" t="s">
        <v>4060</v>
      </c>
      <c r="CYK58" s="989" t="s">
        <v>8673</v>
      </c>
      <c r="CYL58" s="989" t="s">
        <v>4060</v>
      </c>
      <c r="CYM58" s="989" t="s">
        <v>8673</v>
      </c>
      <c r="CYN58" s="989" t="s">
        <v>4060</v>
      </c>
      <c r="CYO58" s="989" t="s">
        <v>8673</v>
      </c>
      <c r="CYP58" s="989" t="s">
        <v>4060</v>
      </c>
      <c r="CYQ58" s="989" t="s">
        <v>8673</v>
      </c>
      <c r="CYR58" s="989" t="s">
        <v>4060</v>
      </c>
      <c r="CYS58" s="989" t="s">
        <v>8673</v>
      </c>
      <c r="CYT58" s="989" t="s">
        <v>4060</v>
      </c>
      <c r="CYU58" s="989" t="s">
        <v>8673</v>
      </c>
      <c r="CYV58" s="989" t="s">
        <v>4060</v>
      </c>
      <c r="CYW58" s="989" t="s">
        <v>8673</v>
      </c>
      <c r="CYX58" s="989" t="s">
        <v>4060</v>
      </c>
      <c r="CYY58" s="989" t="s">
        <v>8673</v>
      </c>
      <c r="CYZ58" s="989" t="s">
        <v>4060</v>
      </c>
      <c r="CZA58" s="989" t="s">
        <v>8673</v>
      </c>
      <c r="CZB58" s="989" t="s">
        <v>4060</v>
      </c>
      <c r="CZC58" s="989" t="s">
        <v>8673</v>
      </c>
      <c r="CZD58" s="989" t="s">
        <v>4060</v>
      </c>
      <c r="CZE58" s="989" t="s">
        <v>8673</v>
      </c>
      <c r="CZF58" s="989" t="s">
        <v>4060</v>
      </c>
      <c r="CZG58" s="989" t="s">
        <v>8673</v>
      </c>
      <c r="CZH58" s="989" t="s">
        <v>4060</v>
      </c>
      <c r="CZI58" s="989" t="s">
        <v>8673</v>
      </c>
      <c r="CZJ58" s="989" t="s">
        <v>4060</v>
      </c>
      <c r="CZK58" s="989" t="s">
        <v>8673</v>
      </c>
      <c r="CZL58" s="989" t="s">
        <v>4060</v>
      </c>
      <c r="CZM58" s="989" t="s">
        <v>8673</v>
      </c>
      <c r="CZN58" s="989" t="s">
        <v>4060</v>
      </c>
      <c r="CZO58" s="989" t="s">
        <v>8673</v>
      </c>
      <c r="CZP58" s="989" t="s">
        <v>4060</v>
      </c>
      <c r="CZQ58" s="989" t="s">
        <v>8673</v>
      </c>
      <c r="CZR58" s="989" t="s">
        <v>4060</v>
      </c>
      <c r="CZS58" s="989" t="s">
        <v>8673</v>
      </c>
      <c r="CZT58" s="989" t="s">
        <v>4060</v>
      </c>
      <c r="CZU58" s="989" t="s">
        <v>8673</v>
      </c>
      <c r="CZV58" s="989" t="s">
        <v>4060</v>
      </c>
      <c r="CZW58" s="989" t="s">
        <v>8673</v>
      </c>
      <c r="CZX58" s="989" t="s">
        <v>4060</v>
      </c>
      <c r="CZY58" s="989" t="s">
        <v>8673</v>
      </c>
      <c r="CZZ58" s="989" t="s">
        <v>4060</v>
      </c>
      <c r="DAA58" s="989" t="s">
        <v>8673</v>
      </c>
      <c r="DAB58" s="989" t="s">
        <v>4060</v>
      </c>
      <c r="DAC58" s="989" t="s">
        <v>8673</v>
      </c>
      <c r="DAD58" s="989" t="s">
        <v>4060</v>
      </c>
      <c r="DAE58" s="989" t="s">
        <v>8673</v>
      </c>
      <c r="DAF58" s="989" t="s">
        <v>4060</v>
      </c>
      <c r="DAG58" s="989" t="s">
        <v>8673</v>
      </c>
      <c r="DAH58" s="989" t="s">
        <v>4060</v>
      </c>
      <c r="DAI58" s="989" t="s">
        <v>8673</v>
      </c>
      <c r="DAJ58" s="989" t="s">
        <v>4060</v>
      </c>
      <c r="DAK58" s="989" t="s">
        <v>8673</v>
      </c>
      <c r="DAL58" s="989" t="s">
        <v>4060</v>
      </c>
      <c r="DAM58" s="989" t="s">
        <v>8673</v>
      </c>
      <c r="DAN58" s="989" t="s">
        <v>4060</v>
      </c>
      <c r="DAO58" s="989" t="s">
        <v>8673</v>
      </c>
      <c r="DAP58" s="989" t="s">
        <v>4060</v>
      </c>
      <c r="DAQ58" s="989" t="s">
        <v>8673</v>
      </c>
      <c r="DAR58" s="989" t="s">
        <v>4060</v>
      </c>
      <c r="DAS58" s="989" t="s">
        <v>8673</v>
      </c>
      <c r="DAT58" s="989" t="s">
        <v>4060</v>
      </c>
      <c r="DAU58" s="989" t="s">
        <v>8673</v>
      </c>
      <c r="DAV58" s="989" t="s">
        <v>4060</v>
      </c>
      <c r="DAW58" s="989" t="s">
        <v>8673</v>
      </c>
      <c r="DAX58" s="989" t="s">
        <v>4060</v>
      </c>
      <c r="DAY58" s="989" t="s">
        <v>8673</v>
      </c>
      <c r="DAZ58" s="989" t="s">
        <v>4060</v>
      </c>
      <c r="DBA58" s="989" t="s">
        <v>8673</v>
      </c>
      <c r="DBB58" s="989" t="s">
        <v>4060</v>
      </c>
      <c r="DBC58" s="989" t="s">
        <v>8673</v>
      </c>
      <c r="DBD58" s="989" t="s">
        <v>4060</v>
      </c>
      <c r="DBE58" s="989" t="s">
        <v>8673</v>
      </c>
      <c r="DBF58" s="989" t="s">
        <v>4060</v>
      </c>
      <c r="DBG58" s="989" t="s">
        <v>8673</v>
      </c>
      <c r="DBH58" s="989" t="s">
        <v>4060</v>
      </c>
      <c r="DBI58" s="989" t="s">
        <v>8673</v>
      </c>
      <c r="DBJ58" s="989" t="s">
        <v>4060</v>
      </c>
      <c r="DBK58" s="989" t="s">
        <v>8673</v>
      </c>
      <c r="DBL58" s="989" t="s">
        <v>4060</v>
      </c>
      <c r="DBM58" s="989" t="s">
        <v>8673</v>
      </c>
      <c r="DBN58" s="989" t="s">
        <v>4060</v>
      </c>
      <c r="DBO58" s="989" t="s">
        <v>8673</v>
      </c>
      <c r="DBP58" s="989" t="s">
        <v>4060</v>
      </c>
      <c r="DBQ58" s="989" t="s">
        <v>8673</v>
      </c>
      <c r="DBR58" s="989" t="s">
        <v>4060</v>
      </c>
      <c r="DBS58" s="989" t="s">
        <v>8673</v>
      </c>
      <c r="DBT58" s="989" t="s">
        <v>4060</v>
      </c>
      <c r="DBU58" s="989" t="s">
        <v>8673</v>
      </c>
      <c r="DBV58" s="989" t="s">
        <v>4060</v>
      </c>
      <c r="DBW58" s="989" t="s">
        <v>8673</v>
      </c>
      <c r="DBX58" s="989" t="s">
        <v>4060</v>
      </c>
      <c r="DBY58" s="989" t="s">
        <v>8673</v>
      </c>
      <c r="DBZ58" s="989" t="s">
        <v>4060</v>
      </c>
      <c r="DCA58" s="989" t="s">
        <v>8673</v>
      </c>
      <c r="DCB58" s="989" t="s">
        <v>4060</v>
      </c>
      <c r="DCC58" s="989" t="s">
        <v>8673</v>
      </c>
      <c r="DCD58" s="989" t="s">
        <v>4060</v>
      </c>
      <c r="DCE58" s="989" t="s">
        <v>8673</v>
      </c>
      <c r="DCF58" s="989" t="s">
        <v>4060</v>
      </c>
      <c r="DCG58" s="989" t="s">
        <v>8673</v>
      </c>
      <c r="DCH58" s="989" t="s">
        <v>4060</v>
      </c>
      <c r="DCI58" s="989" t="s">
        <v>8673</v>
      </c>
      <c r="DCJ58" s="989" t="s">
        <v>4060</v>
      </c>
      <c r="DCK58" s="989" t="s">
        <v>8673</v>
      </c>
      <c r="DCL58" s="989" t="s">
        <v>4060</v>
      </c>
      <c r="DCM58" s="989" t="s">
        <v>8673</v>
      </c>
      <c r="DCN58" s="989" t="s">
        <v>4060</v>
      </c>
      <c r="DCO58" s="989" t="s">
        <v>8673</v>
      </c>
      <c r="DCP58" s="989" t="s">
        <v>4060</v>
      </c>
      <c r="DCQ58" s="989" t="s">
        <v>8673</v>
      </c>
      <c r="DCR58" s="989" t="s">
        <v>4060</v>
      </c>
      <c r="DCS58" s="989" t="s">
        <v>8673</v>
      </c>
      <c r="DCT58" s="989" t="s">
        <v>4060</v>
      </c>
      <c r="DCU58" s="989" t="s">
        <v>8673</v>
      </c>
      <c r="DCV58" s="989" t="s">
        <v>4060</v>
      </c>
      <c r="DCW58" s="989" t="s">
        <v>8673</v>
      </c>
      <c r="DCX58" s="989" t="s">
        <v>4060</v>
      </c>
      <c r="DCY58" s="989" t="s">
        <v>8673</v>
      </c>
      <c r="DCZ58" s="989" t="s">
        <v>4060</v>
      </c>
      <c r="DDA58" s="989" t="s">
        <v>8673</v>
      </c>
      <c r="DDB58" s="989" t="s">
        <v>4060</v>
      </c>
      <c r="DDC58" s="989" t="s">
        <v>8673</v>
      </c>
      <c r="DDD58" s="989" t="s">
        <v>4060</v>
      </c>
      <c r="DDE58" s="989" t="s">
        <v>8673</v>
      </c>
      <c r="DDF58" s="989" t="s">
        <v>4060</v>
      </c>
      <c r="DDG58" s="989" t="s">
        <v>8673</v>
      </c>
      <c r="DDH58" s="989" t="s">
        <v>4060</v>
      </c>
      <c r="DDI58" s="989" t="s">
        <v>8673</v>
      </c>
      <c r="DDJ58" s="989" t="s">
        <v>4060</v>
      </c>
      <c r="DDK58" s="989" t="s">
        <v>8673</v>
      </c>
      <c r="DDL58" s="989" t="s">
        <v>4060</v>
      </c>
      <c r="DDM58" s="989" t="s">
        <v>8673</v>
      </c>
      <c r="DDN58" s="989" t="s">
        <v>4060</v>
      </c>
      <c r="DDO58" s="989" t="s">
        <v>8673</v>
      </c>
      <c r="DDP58" s="989" t="s">
        <v>4060</v>
      </c>
      <c r="DDQ58" s="989" t="s">
        <v>8673</v>
      </c>
      <c r="DDR58" s="989" t="s">
        <v>4060</v>
      </c>
      <c r="DDS58" s="989" t="s">
        <v>8673</v>
      </c>
      <c r="DDT58" s="989" t="s">
        <v>4060</v>
      </c>
      <c r="DDU58" s="989" t="s">
        <v>8673</v>
      </c>
      <c r="DDV58" s="989" t="s">
        <v>4060</v>
      </c>
      <c r="DDW58" s="989" t="s">
        <v>8673</v>
      </c>
      <c r="DDX58" s="989" t="s">
        <v>4060</v>
      </c>
      <c r="DDY58" s="989" t="s">
        <v>8673</v>
      </c>
      <c r="DDZ58" s="989" t="s">
        <v>4060</v>
      </c>
      <c r="DEA58" s="989" t="s">
        <v>8673</v>
      </c>
      <c r="DEB58" s="989" t="s">
        <v>4060</v>
      </c>
      <c r="DEC58" s="989" t="s">
        <v>8673</v>
      </c>
      <c r="DED58" s="989" t="s">
        <v>4060</v>
      </c>
      <c r="DEE58" s="989" t="s">
        <v>8673</v>
      </c>
      <c r="DEF58" s="989" t="s">
        <v>4060</v>
      </c>
      <c r="DEG58" s="989" t="s">
        <v>8673</v>
      </c>
      <c r="DEH58" s="989" t="s">
        <v>4060</v>
      </c>
      <c r="DEI58" s="989" t="s">
        <v>8673</v>
      </c>
      <c r="DEJ58" s="989" t="s">
        <v>4060</v>
      </c>
      <c r="DEK58" s="989" t="s">
        <v>8673</v>
      </c>
      <c r="DEL58" s="989" t="s">
        <v>4060</v>
      </c>
      <c r="DEM58" s="989" t="s">
        <v>8673</v>
      </c>
      <c r="DEN58" s="989" t="s">
        <v>4060</v>
      </c>
      <c r="DEO58" s="989" t="s">
        <v>8673</v>
      </c>
      <c r="DEP58" s="989" t="s">
        <v>4060</v>
      </c>
      <c r="DEQ58" s="989" t="s">
        <v>8673</v>
      </c>
      <c r="DER58" s="989" t="s">
        <v>4060</v>
      </c>
      <c r="DES58" s="989" t="s">
        <v>8673</v>
      </c>
      <c r="DET58" s="989" t="s">
        <v>4060</v>
      </c>
      <c r="DEU58" s="989" t="s">
        <v>8673</v>
      </c>
      <c r="DEV58" s="989" t="s">
        <v>4060</v>
      </c>
      <c r="DEW58" s="989" t="s">
        <v>8673</v>
      </c>
      <c r="DEX58" s="989" t="s">
        <v>4060</v>
      </c>
      <c r="DEY58" s="989" t="s">
        <v>8673</v>
      </c>
      <c r="DEZ58" s="989" t="s">
        <v>4060</v>
      </c>
      <c r="DFA58" s="989" t="s">
        <v>8673</v>
      </c>
      <c r="DFB58" s="989" t="s">
        <v>4060</v>
      </c>
      <c r="DFC58" s="989" t="s">
        <v>8673</v>
      </c>
      <c r="DFD58" s="989" t="s">
        <v>4060</v>
      </c>
      <c r="DFE58" s="989" t="s">
        <v>8673</v>
      </c>
      <c r="DFF58" s="989" t="s">
        <v>4060</v>
      </c>
      <c r="DFG58" s="989" t="s">
        <v>8673</v>
      </c>
      <c r="DFH58" s="989" t="s">
        <v>4060</v>
      </c>
      <c r="DFI58" s="989" t="s">
        <v>8673</v>
      </c>
      <c r="DFJ58" s="989" t="s">
        <v>4060</v>
      </c>
      <c r="DFK58" s="989" t="s">
        <v>8673</v>
      </c>
      <c r="DFL58" s="989" t="s">
        <v>4060</v>
      </c>
      <c r="DFM58" s="989" t="s">
        <v>8673</v>
      </c>
      <c r="DFN58" s="989" t="s">
        <v>4060</v>
      </c>
      <c r="DFO58" s="989" t="s">
        <v>8673</v>
      </c>
      <c r="DFP58" s="989" t="s">
        <v>4060</v>
      </c>
      <c r="DFQ58" s="989" t="s">
        <v>8673</v>
      </c>
      <c r="DFR58" s="989" t="s">
        <v>4060</v>
      </c>
      <c r="DFS58" s="989" t="s">
        <v>8673</v>
      </c>
      <c r="DFT58" s="989" t="s">
        <v>4060</v>
      </c>
      <c r="DFU58" s="989" t="s">
        <v>8673</v>
      </c>
      <c r="DFV58" s="989" t="s">
        <v>4060</v>
      </c>
      <c r="DFW58" s="989" t="s">
        <v>8673</v>
      </c>
      <c r="DFX58" s="989" t="s">
        <v>4060</v>
      </c>
      <c r="DFY58" s="989" t="s">
        <v>8673</v>
      </c>
      <c r="DFZ58" s="989" t="s">
        <v>4060</v>
      </c>
      <c r="DGA58" s="989" t="s">
        <v>8673</v>
      </c>
      <c r="DGB58" s="989" t="s">
        <v>4060</v>
      </c>
      <c r="DGC58" s="989" t="s">
        <v>8673</v>
      </c>
      <c r="DGD58" s="989" t="s">
        <v>4060</v>
      </c>
      <c r="DGE58" s="989" t="s">
        <v>8673</v>
      </c>
      <c r="DGF58" s="989" t="s">
        <v>4060</v>
      </c>
      <c r="DGG58" s="989" t="s">
        <v>8673</v>
      </c>
      <c r="DGH58" s="989" t="s">
        <v>4060</v>
      </c>
      <c r="DGI58" s="989" t="s">
        <v>8673</v>
      </c>
      <c r="DGJ58" s="989" t="s">
        <v>4060</v>
      </c>
      <c r="DGK58" s="989" t="s">
        <v>8673</v>
      </c>
      <c r="DGL58" s="989" t="s">
        <v>4060</v>
      </c>
      <c r="DGM58" s="989" t="s">
        <v>8673</v>
      </c>
      <c r="DGN58" s="989" t="s">
        <v>4060</v>
      </c>
      <c r="DGO58" s="989" t="s">
        <v>8673</v>
      </c>
      <c r="DGP58" s="989" t="s">
        <v>4060</v>
      </c>
      <c r="DGQ58" s="989" t="s">
        <v>8673</v>
      </c>
      <c r="DGR58" s="989" t="s">
        <v>4060</v>
      </c>
      <c r="DGS58" s="989" t="s">
        <v>8673</v>
      </c>
      <c r="DGT58" s="989" t="s">
        <v>4060</v>
      </c>
      <c r="DGU58" s="989" t="s">
        <v>8673</v>
      </c>
      <c r="DGV58" s="989" t="s">
        <v>4060</v>
      </c>
      <c r="DGW58" s="989" t="s">
        <v>8673</v>
      </c>
      <c r="DGX58" s="989" t="s">
        <v>4060</v>
      </c>
      <c r="DGY58" s="989" t="s">
        <v>8673</v>
      </c>
      <c r="DGZ58" s="989" t="s">
        <v>4060</v>
      </c>
      <c r="DHA58" s="989" t="s">
        <v>8673</v>
      </c>
      <c r="DHB58" s="989" t="s">
        <v>4060</v>
      </c>
      <c r="DHC58" s="989" t="s">
        <v>8673</v>
      </c>
      <c r="DHD58" s="989" t="s">
        <v>4060</v>
      </c>
      <c r="DHE58" s="989" t="s">
        <v>8673</v>
      </c>
      <c r="DHF58" s="989" t="s">
        <v>4060</v>
      </c>
      <c r="DHG58" s="989" t="s">
        <v>8673</v>
      </c>
      <c r="DHH58" s="989" t="s">
        <v>4060</v>
      </c>
      <c r="DHI58" s="989" t="s">
        <v>8673</v>
      </c>
      <c r="DHJ58" s="989" t="s">
        <v>4060</v>
      </c>
      <c r="DHK58" s="989" t="s">
        <v>8673</v>
      </c>
      <c r="DHL58" s="989" t="s">
        <v>4060</v>
      </c>
      <c r="DHM58" s="989" t="s">
        <v>8673</v>
      </c>
      <c r="DHN58" s="989" t="s">
        <v>4060</v>
      </c>
      <c r="DHO58" s="989" t="s">
        <v>8673</v>
      </c>
      <c r="DHP58" s="989" t="s">
        <v>4060</v>
      </c>
      <c r="DHQ58" s="989" t="s">
        <v>8673</v>
      </c>
      <c r="DHR58" s="989" t="s">
        <v>4060</v>
      </c>
      <c r="DHS58" s="989" t="s">
        <v>8673</v>
      </c>
      <c r="DHT58" s="989" t="s">
        <v>4060</v>
      </c>
      <c r="DHU58" s="989" t="s">
        <v>8673</v>
      </c>
      <c r="DHV58" s="989" t="s">
        <v>4060</v>
      </c>
      <c r="DHW58" s="989" t="s">
        <v>8673</v>
      </c>
      <c r="DHX58" s="989" t="s">
        <v>4060</v>
      </c>
      <c r="DHY58" s="989" t="s">
        <v>8673</v>
      </c>
      <c r="DHZ58" s="989" t="s">
        <v>4060</v>
      </c>
      <c r="DIA58" s="989" t="s">
        <v>8673</v>
      </c>
      <c r="DIB58" s="989" t="s">
        <v>4060</v>
      </c>
      <c r="DIC58" s="989" t="s">
        <v>8673</v>
      </c>
      <c r="DID58" s="989" t="s">
        <v>4060</v>
      </c>
      <c r="DIE58" s="989" t="s">
        <v>8673</v>
      </c>
      <c r="DIF58" s="989" t="s">
        <v>4060</v>
      </c>
      <c r="DIG58" s="989" t="s">
        <v>8673</v>
      </c>
      <c r="DIH58" s="989" t="s">
        <v>4060</v>
      </c>
      <c r="DII58" s="989" t="s">
        <v>8673</v>
      </c>
      <c r="DIJ58" s="989" t="s">
        <v>4060</v>
      </c>
      <c r="DIK58" s="989" t="s">
        <v>8673</v>
      </c>
      <c r="DIL58" s="989" t="s">
        <v>4060</v>
      </c>
      <c r="DIM58" s="989" t="s">
        <v>8673</v>
      </c>
      <c r="DIN58" s="989" t="s">
        <v>4060</v>
      </c>
      <c r="DIO58" s="989" t="s">
        <v>8673</v>
      </c>
      <c r="DIP58" s="989" t="s">
        <v>4060</v>
      </c>
      <c r="DIQ58" s="989" t="s">
        <v>8673</v>
      </c>
      <c r="DIR58" s="989" t="s">
        <v>4060</v>
      </c>
      <c r="DIS58" s="989" t="s">
        <v>8673</v>
      </c>
      <c r="DIT58" s="989" t="s">
        <v>4060</v>
      </c>
      <c r="DIU58" s="989" t="s">
        <v>8673</v>
      </c>
      <c r="DIV58" s="989" t="s">
        <v>4060</v>
      </c>
      <c r="DIW58" s="989" t="s">
        <v>8673</v>
      </c>
      <c r="DIX58" s="989" t="s">
        <v>4060</v>
      </c>
      <c r="DIY58" s="989" t="s">
        <v>8673</v>
      </c>
      <c r="DIZ58" s="989" t="s">
        <v>4060</v>
      </c>
      <c r="DJA58" s="989" t="s">
        <v>8673</v>
      </c>
      <c r="DJB58" s="989" t="s">
        <v>4060</v>
      </c>
      <c r="DJC58" s="989" t="s">
        <v>8673</v>
      </c>
      <c r="DJD58" s="989" t="s">
        <v>4060</v>
      </c>
      <c r="DJE58" s="989" t="s">
        <v>8673</v>
      </c>
      <c r="DJF58" s="989" t="s">
        <v>4060</v>
      </c>
      <c r="DJG58" s="989" t="s">
        <v>8673</v>
      </c>
      <c r="DJH58" s="989" t="s">
        <v>4060</v>
      </c>
      <c r="DJI58" s="989" t="s">
        <v>8673</v>
      </c>
      <c r="DJJ58" s="989" t="s">
        <v>4060</v>
      </c>
      <c r="DJK58" s="989" t="s">
        <v>8673</v>
      </c>
      <c r="DJL58" s="989" t="s">
        <v>4060</v>
      </c>
      <c r="DJM58" s="989" t="s">
        <v>8673</v>
      </c>
      <c r="DJN58" s="989" t="s">
        <v>4060</v>
      </c>
      <c r="DJO58" s="989" t="s">
        <v>8673</v>
      </c>
      <c r="DJP58" s="989" t="s">
        <v>4060</v>
      </c>
      <c r="DJQ58" s="989" t="s">
        <v>8673</v>
      </c>
      <c r="DJR58" s="989" t="s">
        <v>4060</v>
      </c>
      <c r="DJS58" s="989" t="s">
        <v>8673</v>
      </c>
      <c r="DJT58" s="989" t="s">
        <v>4060</v>
      </c>
      <c r="DJU58" s="989" t="s">
        <v>8673</v>
      </c>
      <c r="DJV58" s="989" t="s">
        <v>4060</v>
      </c>
      <c r="DJW58" s="989" t="s">
        <v>8673</v>
      </c>
      <c r="DJX58" s="989" t="s">
        <v>4060</v>
      </c>
      <c r="DJY58" s="989" t="s">
        <v>8673</v>
      </c>
      <c r="DJZ58" s="989" t="s">
        <v>4060</v>
      </c>
      <c r="DKA58" s="989" t="s">
        <v>8673</v>
      </c>
      <c r="DKB58" s="989" t="s">
        <v>4060</v>
      </c>
      <c r="DKC58" s="989" t="s">
        <v>8673</v>
      </c>
      <c r="DKD58" s="989" t="s">
        <v>4060</v>
      </c>
      <c r="DKE58" s="989" t="s">
        <v>8673</v>
      </c>
      <c r="DKF58" s="989" t="s">
        <v>4060</v>
      </c>
      <c r="DKG58" s="989" t="s">
        <v>8673</v>
      </c>
      <c r="DKH58" s="989" t="s">
        <v>4060</v>
      </c>
      <c r="DKI58" s="989" t="s">
        <v>8673</v>
      </c>
      <c r="DKJ58" s="989" t="s">
        <v>4060</v>
      </c>
      <c r="DKK58" s="989" t="s">
        <v>8673</v>
      </c>
      <c r="DKL58" s="989" t="s">
        <v>4060</v>
      </c>
      <c r="DKM58" s="989" t="s">
        <v>8673</v>
      </c>
      <c r="DKN58" s="989" t="s">
        <v>4060</v>
      </c>
      <c r="DKO58" s="989" t="s">
        <v>8673</v>
      </c>
      <c r="DKP58" s="989" t="s">
        <v>4060</v>
      </c>
      <c r="DKQ58" s="989" t="s">
        <v>8673</v>
      </c>
      <c r="DKR58" s="989" t="s">
        <v>4060</v>
      </c>
      <c r="DKS58" s="989" t="s">
        <v>8673</v>
      </c>
      <c r="DKT58" s="989" t="s">
        <v>4060</v>
      </c>
      <c r="DKU58" s="989" t="s">
        <v>8673</v>
      </c>
      <c r="DKV58" s="989" t="s">
        <v>4060</v>
      </c>
      <c r="DKW58" s="989" t="s">
        <v>8673</v>
      </c>
      <c r="DKX58" s="989" t="s">
        <v>4060</v>
      </c>
      <c r="DKY58" s="989" t="s">
        <v>8673</v>
      </c>
      <c r="DKZ58" s="989" t="s">
        <v>4060</v>
      </c>
      <c r="DLA58" s="989" t="s">
        <v>8673</v>
      </c>
      <c r="DLB58" s="989" t="s">
        <v>4060</v>
      </c>
      <c r="DLC58" s="989" t="s">
        <v>8673</v>
      </c>
      <c r="DLD58" s="989" t="s">
        <v>4060</v>
      </c>
      <c r="DLE58" s="989" t="s">
        <v>8673</v>
      </c>
      <c r="DLF58" s="989" t="s">
        <v>4060</v>
      </c>
      <c r="DLG58" s="989" t="s">
        <v>8673</v>
      </c>
      <c r="DLH58" s="989" t="s">
        <v>4060</v>
      </c>
      <c r="DLI58" s="989" t="s">
        <v>8673</v>
      </c>
      <c r="DLJ58" s="989" t="s">
        <v>4060</v>
      </c>
      <c r="DLK58" s="989" t="s">
        <v>8673</v>
      </c>
      <c r="DLL58" s="989" t="s">
        <v>4060</v>
      </c>
      <c r="DLM58" s="989" t="s">
        <v>8673</v>
      </c>
      <c r="DLN58" s="989" t="s">
        <v>4060</v>
      </c>
      <c r="DLO58" s="989" t="s">
        <v>8673</v>
      </c>
      <c r="DLP58" s="989" t="s">
        <v>4060</v>
      </c>
      <c r="DLQ58" s="989" t="s">
        <v>8673</v>
      </c>
      <c r="DLR58" s="989" t="s">
        <v>4060</v>
      </c>
      <c r="DLS58" s="989" t="s">
        <v>8673</v>
      </c>
      <c r="DLT58" s="989" t="s">
        <v>4060</v>
      </c>
      <c r="DLU58" s="989" t="s">
        <v>8673</v>
      </c>
      <c r="DLV58" s="989" t="s">
        <v>4060</v>
      </c>
      <c r="DLW58" s="989" t="s">
        <v>8673</v>
      </c>
      <c r="DLX58" s="989" t="s">
        <v>4060</v>
      </c>
      <c r="DLY58" s="989" t="s">
        <v>8673</v>
      </c>
      <c r="DLZ58" s="989" t="s">
        <v>4060</v>
      </c>
      <c r="DMA58" s="989" t="s">
        <v>8673</v>
      </c>
      <c r="DMB58" s="989" t="s">
        <v>4060</v>
      </c>
      <c r="DMC58" s="989" t="s">
        <v>8673</v>
      </c>
      <c r="DMD58" s="989" t="s">
        <v>4060</v>
      </c>
      <c r="DME58" s="989" t="s">
        <v>8673</v>
      </c>
      <c r="DMF58" s="989" t="s">
        <v>4060</v>
      </c>
      <c r="DMG58" s="989" t="s">
        <v>8673</v>
      </c>
      <c r="DMH58" s="989" t="s">
        <v>4060</v>
      </c>
      <c r="DMI58" s="989" t="s">
        <v>8673</v>
      </c>
      <c r="DMJ58" s="989" t="s">
        <v>4060</v>
      </c>
      <c r="DMK58" s="989" t="s">
        <v>8673</v>
      </c>
      <c r="DML58" s="989" t="s">
        <v>4060</v>
      </c>
      <c r="DMM58" s="989" t="s">
        <v>8673</v>
      </c>
      <c r="DMN58" s="989" t="s">
        <v>4060</v>
      </c>
      <c r="DMO58" s="989" t="s">
        <v>8673</v>
      </c>
      <c r="DMP58" s="989" t="s">
        <v>4060</v>
      </c>
      <c r="DMQ58" s="989" t="s">
        <v>8673</v>
      </c>
      <c r="DMR58" s="989" t="s">
        <v>4060</v>
      </c>
      <c r="DMS58" s="989" t="s">
        <v>8673</v>
      </c>
      <c r="DMT58" s="989" t="s">
        <v>4060</v>
      </c>
      <c r="DMU58" s="989" t="s">
        <v>8673</v>
      </c>
      <c r="DMV58" s="989" t="s">
        <v>4060</v>
      </c>
      <c r="DMW58" s="989" t="s">
        <v>8673</v>
      </c>
      <c r="DMX58" s="989" t="s">
        <v>4060</v>
      </c>
      <c r="DMY58" s="989" t="s">
        <v>8673</v>
      </c>
      <c r="DMZ58" s="989" t="s">
        <v>4060</v>
      </c>
      <c r="DNA58" s="989" t="s">
        <v>8673</v>
      </c>
      <c r="DNB58" s="989" t="s">
        <v>4060</v>
      </c>
      <c r="DNC58" s="989" t="s">
        <v>8673</v>
      </c>
      <c r="DND58" s="989" t="s">
        <v>4060</v>
      </c>
      <c r="DNE58" s="989" t="s">
        <v>8673</v>
      </c>
      <c r="DNF58" s="989" t="s">
        <v>4060</v>
      </c>
      <c r="DNG58" s="989" t="s">
        <v>8673</v>
      </c>
      <c r="DNH58" s="989" t="s">
        <v>4060</v>
      </c>
      <c r="DNI58" s="989" t="s">
        <v>8673</v>
      </c>
      <c r="DNJ58" s="989" t="s">
        <v>4060</v>
      </c>
      <c r="DNK58" s="989" t="s">
        <v>8673</v>
      </c>
      <c r="DNL58" s="989" t="s">
        <v>4060</v>
      </c>
      <c r="DNM58" s="989" t="s">
        <v>8673</v>
      </c>
      <c r="DNN58" s="989" t="s">
        <v>4060</v>
      </c>
      <c r="DNO58" s="989" t="s">
        <v>8673</v>
      </c>
      <c r="DNP58" s="989" t="s">
        <v>4060</v>
      </c>
      <c r="DNQ58" s="989" t="s">
        <v>8673</v>
      </c>
      <c r="DNR58" s="989" t="s">
        <v>4060</v>
      </c>
      <c r="DNS58" s="989" t="s">
        <v>8673</v>
      </c>
      <c r="DNT58" s="989" t="s">
        <v>4060</v>
      </c>
      <c r="DNU58" s="989" t="s">
        <v>8673</v>
      </c>
      <c r="DNV58" s="989" t="s">
        <v>4060</v>
      </c>
      <c r="DNW58" s="989" t="s">
        <v>8673</v>
      </c>
      <c r="DNX58" s="989" t="s">
        <v>4060</v>
      </c>
      <c r="DNY58" s="989" t="s">
        <v>8673</v>
      </c>
      <c r="DNZ58" s="989" t="s">
        <v>4060</v>
      </c>
      <c r="DOA58" s="989" t="s">
        <v>8673</v>
      </c>
      <c r="DOB58" s="989" t="s">
        <v>4060</v>
      </c>
      <c r="DOC58" s="989" t="s">
        <v>8673</v>
      </c>
      <c r="DOD58" s="989" t="s">
        <v>4060</v>
      </c>
      <c r="DOE58" s="989" t="s">
        <v>8673</v>
      </c>
      <c r="DOF58" s="989" t="s">
        <v>4060</v>
      </c>
      <c r="DOG58" s="989" t="s">
        <v>8673</v>
      </c>
      <c r="DOH58" s="989" t="s">
        <v>4060</v>
      </c>
      <c r="DOI58" s="989" t="s">
        <v>8673</v>
      </c>
      <c r="DOJ58" s="989" t="s">
        <v>4060</v>
      </c>
      <c r="DOK58" s="989" t="s">
        <v>8673</v>
      </c>
      <c r="DOL58" s="989" t="s">
        <v>4060</v>
      </c>
      <c r="DOM58" s="989" t="s">
        <v>8673</v>
      </c>
      <c r="DON58" s="989" t="s">
        <v>4060</v>
      </c>
      <c r="DOO58" s="989" t="s">
        <v>8673</v>
      </c>
      <c r="DOP58" s="989" t="s">
        <v>4060</v>
      </c>
      <c r="DOQ58" s="989" t="s">
        <v>8673</v>
      </c>
      <c r="DOR58" s="989" t="s">
        <v>4060</v>
      </c>
      <c r="DOS58" s="989" t="s">
        <v>8673</v>
      </c>
      <c r="DOT58" s="989" t="s">
        <v>4060</v>
      </c>
      <c r="DOU58" s="989" t="s">
        <v>8673</v>
      </c>
      <c r="DOV58" s="989" t="s">
        <v>4060</v>
      </c>
      <c r="DOW58" s="989" t="s">
        <v>8673</v>
      </c>
      <c r="DOX58" s="989" t="s">
        <v>4060</v>
      </c>
      <c r="DOY58" s="989" t="s">
        <v>8673</v>
      </c>
      <c r="DOZ58" s="989" t="s">
        <v>4060</v>
      </c>
      <c r="DPA58" s="989" t="s">
        <v>8673</v>
      </c>
      <c r="DPB58" s="989" t="s">
        <v>4060</v>
      </c>
      <c r="DPC58" s="989" t="s">
        <v>8673</v>
      </c>
      <c r="DPD58" s="989" t="s">
        <v>4060</v>
      </c>
      <c r="DPE58" s="989" t="s">
        <v>8673</v>
      </c>
      <c r="DPF58" s="989" t="s">
        <v>4060</v>
      </c>
      <c r="DPG58" s="989" t="s">
        <v>8673</v>
      </c>
      <c r="DPH58" s="989" t="s">
        <v>4060</v>
      </c>
      <c r="DPI58" s="989" t="s">
        <v>8673</v>
      </c>
      <c r="DPJ58" s="989" t="s">
        <v>4060</v>
      </c>
      <c r="DPK58" s="989" t="s">
        <v>8673</v>
      </c>
      <c r="DPL58" s="989" t="s">
        <v>4060</v>
      </c>
      <c r="DPM58" s="989" t="s">
        <v>8673</v>
      </c>
      <c r="DPN58" s="989" t="s">
        <v>4060</v>
      </c>
      <c r="DPO58" s="989" t="s">
        <v>8673</v>
      </c>
      <c r="DPP58" s="989" t="s">
        <v>4060</v>
      </c>
      <c r="DPQ58" s="989" t="s">
        <v>8673</v>
      </c>
      <c r="DPR58" s="989" t="s">
        <v>4060</v>
      </c>
      <c r="DPS58" s="989" t="s">
        <v>8673</v>
      </c>
      <c r="DPT58" s="989" t="s">
        <v>4060</v>
      </c>
      <c r="DPU58" s="989" t="s">
        <v>8673</v>
      </c>
      <c r="DPV58" s="989" t="s">
        <v>4060</v>
      </c>
      <c r="DPW58" s="989" t="s">
        <v>8673</v>
      </c>
      <c r="DPX58" s="989" t="s">
        <v>4060</v>
      </c>
      <c r="DPY58" s="989" t="s">
        <v>8673</v>
      </c>
      <c r="DPZ58" s="989" t="s">
        <v>4060</v>
      </c>
      <c r="DQA58" s="989" t="s">
        <v>8673</v>
      </c>
      <c r="DQB58" s="989" t="s">
        <v>4060</v>
      </c>
      <c r="DQC58" s="989" t="s">
        <v>8673</v>
      </c>
      <c r="DQD58" s="989" t="s">
        <v>4060</v>
      </c>
      <c r="DQE58" s="989" t="s">
        <v>8673</v>
      </c>
      <c r="DQF58" s="989" t="s">
        <v>4060</v>
      </c>
      <c r="DQG58" s="989" t="s">
        <v>8673</v>
      </c>
      <c r="DQH58" s="989" t="s">
        <v>4060</v>
      </c>
      <c r="DQI58" s="989" t="s">
        <v>8673</v>
      </c>
      <c r="DQJ58" s="989" t="s">
        <v>4060</v>
      </c>
      <c r="DQK58" s="989" t="s">
        <v>8673</v>
      </c>
      <c r="DQL58" s="989" t="s">
        <v>4060</v>
      </c>
      <c r="DQM58" s="989" t="s">
        <v>8673</v>
      </c>
      <c r="DQN58" s="989" t="s">
        <v>4060</v>
      </c>
      <c r="DQO58" s="989" t="s">
        <v>8673</v>
      </c>
      <c r="DQP58" s="989" t="s">
        <v>4060</v>
      </c>
      <c r="DQQ58" s="989" t="s">
        <v>8673</v>
      </c>
      <c r="DQR58" s="989" t="s">
        <v>4060</v>
      </c>
      <c r="DQS58" s="989" t="s">
        <v>8673</v>
      </c>
      <c r="DQT58" s="989" t="s">
        <v>4060</v>
      </c>
      <c r="DQU58" s="989" t="s">
        <v>8673</v>
      </c>
      <c r="DQV58" s="989" t="s">
        <v>4060</v>
      </c>
      <c r="DQW58" s="989" t="s">
        <v>8673</v>
      </c>
      <c r="DQX58" s="989" t="s">
        <v>4060</v>
      </c>
      <c r="DQY58" s="989" t="s">
        <v>8673</v>
      </c>
      <c r="DQZ58" s="989" t="s">
        <v>4060</v>
      </c>
      <c r="DRA58" s="989" t="s">
        <v>8673</v>
      </c>
      <c r="DRB58" s="989" t="s">
        <v>4060</v>
      </c>
      <c r="DRC58" s="989" t="s">
        <v>8673</v>
      </c>
      <c r="DRD58" s="989" t="s">
        <v>4060</v>
      </c>
      <c r="DRE58" s="989" t="s">
        <v>8673</v>
      </c>
      <c r="DRF58" s="989" t="s">
        <v>4060</v>
      </c>
      <c r="DRG58" s="989" t="s">
        <v>8673</v>
      </c>
      <c r="DRH58" s="989" t="s">
        <v>4060</v>
      </c>
      <c r="DRI58" s="989" t="s">
        <v>8673</v>
      </c>
      <c r="DRJ58" s="989" t="s">
        <v>4060</v>
      </c>
      <c r="DRK58" s="989" t="s">
        <v>8673</v>
      </c>
      <c r="DRL58" s="989" t="s">
        <v>4060</v>
      </c>
      <c r="DRM58" s="989" t="s">
        <v>8673</v>
      </c>
      <c r="DRN58" s="989" t="s">
        <v>4060</v>
      </c>
      <c r="DRO58" s="989" t="s">
        <v>8673</v>
      </c>
      <c r="DRP58" s="989" t="s">
        <v>4060</v>
      </c>
      <c r="DRQ58" s="989" t="s">
        <v>8673</v>
      </c>
      <c r="DRR58" s="989" t="s">
        <v>4060</v>
      </c>
      <c r="DRS58" s="989" t="s">
        <v>8673</v>
      </c>
      <c r="DRT58" s="989" t="s">
        <v>4060</v>
      </c>
      <c r="DRU58" s="989" t="s">
        <v>8673</v>
      </c>
      <c r="DRV58" s="989" t="s">
        <v>4060</v>
      </c>
      <c r="DRW58" s="989" t="s">
        <v>8673</v>
      </c>
      <c r="DRX58" s="989" t="s">
        <v>4060</v>
      </c>
      <c r="DRY58" s="989" t="s">
        <v>8673</v>
      </c>
      <c r="DRZ58" s="989" t="s">
        <v>4060</v>
      </c>
      <c r="DSA58" s="989" t="s">
        <v>8673</v>
      </c>
      <c r="DSB58" s="989" t="s">
        <v>4060</v>
      </c>
      <c r="DSC58" s="989" t="s">
        <v>8673</v>
      </c>
      <c r="DSD58" s="989" t="s">
        <v>4060</v>
      </c>
      <c r="DSE58" s="989" t="s">
        <v>8673</v>
      </c>
      <c r="DSF58" s="989" t="s">
        <v>4060</v>
      </c>
      <c r="DSG58" s="989" t="s">
        <v>8673</v>
      </c>
      <c r="DSH58" s="989" t="s">
        <v>4060</v>
      </c>
      <c r="DSI58" s="989" t="s">
        <v>8673</v>
      </c>
      <c r="DSJ58" s="989" t="s">
        <v>4060</v>
      </c>
      <c r="DSK58" s="989" t="s">
        <v>8673</v>
      </c>
      <c r="DSL58" s="989" t="s">
        <v>4060</v>
      </c>
      <c r="DSM58" s="989" t="s">
        <v>8673</v>
      </c>
      <c r="DSN58" s="989" t="s">
        <v>4060</v>
      </c>
      <c r="DSO58" s="989" t="s">
        <v>8673</v>
      </c>
      <c r="DSP58" s="989" t="s">
        <v>4060</v>
      </c>
      <c r="DSQ58" s="989" t="s">
        <v>8673</v>
      </c>
      <c r="DSR58" s="989" t="s">
        <v>4060</v>
      </c>
      <c r="DSS58" s="989" t="s">
        <v>8673</v>
      </c>
      <c r="DST58" s="989" t="s">
        <v>4060</v>
      </c>
      <c r="DSU58" s="989" t="s">
        <v>8673</v>
      </c>
      <c r="DSV58" s="989" t="s">
        <v>4060</v>
      </c>
      <c r="DSW58" s="989" t="s">
        <v>8673</v>
      </c>
      <c r="DSX58" s="989" t="s">
        <v>4060</v>
      </c>
      <c r="DSY58" s="989" t="s">
        <v>8673</v>
      </c>
      <c r="DSZ58" s="989" t="s">
        <v>4060</v>
      </c>
      <c r="DTA58" s="989" t="s">
        <v>8673</v>
      </c>
      <c r="DTB58" s="989" t="s">
        <v>4060</v>
      </c>
      <c r="DTC58" s="989" t="s">
        <v>8673</v>
      </c>
      <c r="DTD58" s="989" t="s">
        <v>4060</v>
      </c>
      <c r="DTE58" s="989" t="s">
        <v>8673</v>
      </c>
      <c r="DTF58" s="989" t="s">
        <v>4060</v>
      </c>
      <c r="DTG58" s="989" t="s">
        <v>8673</v>
      </c>
      <c r="DTH58" s="989" t="s">
        <v>4060</v>
      </c>
      <c r="DTI58" s="989" t="s">
        <v>8673</v>
      </c>
      <c r="DTJ58" s="989" t="s">
        <v>4060</v>
      </c>
      <c r="DTK58" s="989" t="s">
        <v>8673</v>
      </c>
      <c r="DTL58" s="989" t="s">
        <v>4060</v>
      </c>
      <c r="DTM58" s="989" t="s">
        <v>8673</v>
      </c>
      <c r="DTN58" s="989" t="s">
        <v>4060</v>
      </c>
      <c r="DTO58" s="989" t="s">
        <v>8673</v>
      </c>
      <c r="DTP58" s="989" t="s">
        <v>4060</v>
      </c>
      <c r="DTQ58" s="989" t="s">
        <v>8673</v>
      </c>
      <c r="DTR58" s="989" t="s">
        <v>4060</v>
      </c>
      <c r="DTS58" s="989" t="s">
        <v>8673</v>
      </c>
      <c r="DTT58" s="989" t="s">
        <v>4060</v>
      </c>
      <c r="DTU58" s="989" t="s">
        <v>8673</v>
      </c>
      <c r="DTV58" s="989" t="s">
        <v>4060</v>
      </c>
      <c r="DTW58" s="989" t="s">
        <v>8673</v>
      </c>
      <c r="DTX58" s="989" t="s">
        <v>4060</v>
      </c>
      <c r="DTY58" s="989" t="s">
        <v>8673</v>
      </c>
      <c r="DTZ58" s="989" t="s">
        <v>4060</v>
      </c>
      <c r="DUA58" s="989" t="s">
        <v>8673</v>
      </c>
      <c r="DUB58" s="989" t="s">
        <v>4060</v>
      </c>
      <c r="DUC58" s="989" t="s">
        <v>8673</v>
      </c>
      <c r="DUD58" s="989" t="s">
        <v>4060</v>
      </c>
      <c r="DUE58" s="989" t="s">
        <v>8673</v>
      </c>
      <c r="DUF58" s="989" t="s">
        <v>4060</v>
      </c>
      <c r="DUG58" s="989" t="s">
        <v>8673</v>
      </c>
      <c r="DUH58" s="989" t="s">
        <v>4060</v>
      </c>
      <c r="DUI58" s="989" t="s">
        <v>8673</v>
      </c>
      <c r="DUJ58" s="989" t="s">
        <v>4060</v>
      </c>
      <c r="DUK58" s="989" t="s">
        <v>8673</v>
      </c>
      <c r="DUL58" s="989" t="s">
        <v>4060</v>
      </c>
      <c r="DUM58" s="989" t="s">
        <v>8673</v>
      </c>
      <c r="DUN58" s="989" t="s">
        <v>4060</v>
      </c>
      <c r="DUO58" s="989" t="s">
        <v>8673</v>
      </c>
      <c r="DUP58" s="989" t="s">
        <v>4060</v>
      </c>
      <c r="DUQ58" s="989" t="s">
        <v>8673</v>
      </c>
      <c r="DUR58" s="989" t="s">
        <v>4060</v>
      </c>
      <c r="DUS58" s="989" t="s">
        <v>8673</v>
      </c>
      <c r="DUT58" s="989" t="s">
        <v>4060</v>
      </c>
      <c r="DUU58" s="989" t="s">
        <v>8673</v>
      </c>
      <c r="DUV58" s="989" t="s">
        <v>4060</v>
      </c>
      <c r="DUW58" s="989" t="s">
        <v>8673</v>
      </c>
      <c r="DUX58" s="989" t="s">
        <v>4060</v>
      </c>
      <c r="DUY58" s="989" t="s">
        <v>8673</v>
      </c>
      <c r="DUZ58" s="989" t="s">
        <v>4060</v>
      </c>
      <c r="DVA58" s="989" t="s">
        <v>8673</v>
      </c>
      <c r="DVB58" s="989" t="s">
        <v>4060</v>
      </c>
      <c r="DVC58" s="989" t="s">
        <v>8673</v>
      </c>
      <c r="DVD58" s="989" t="s">
        <v>4060</v>
      </c>
      <c r="DVE58" s="989" t="s">
        <v>8673</v>
      </c>
      <c r="DVF58" s="989" t="s">
        <v>4060</v>
      </c>
      <c r="DVG58" s="989" t="s">
        <v>8673</v>
      </c>
      <c r="DVH58" s="989" t="s">
        <v>4060</v>
      </c>
      <c r="DVI58" s="989" t="s">
        <v>8673</v>
      </c>
      <c r="DVJ58" s="989" t="s">
        <v>4060</v>
      </c>
      <c r="DVK58" s="989" t="s">
        <v>8673</v>
      </c>
      <c r="DVL58" s="989" t="s">
        <v>4060</v>
      </c>
      <c r="DVM58" s="989" t="s">
        <v>8673</v>
      </c>
      <c r="DVN58" s="989" t="s">
        <v>4060</v>
      </c>
      <c r="DVO58" s="989" t="s">
        <v>8673</v>
      </c>
      <c r="DVP58" s="989" t="s">
        <v>4060</v>
      </c>
      <c r="DVQ58" s="989" t="s">
        <v>8673</v>
      </c>
      <c r="DVR58" s="989" t="s">
        <v>4060</v>
      </c>
      <c r="DVS58" s="989" t="s">
        <v>8673</v>
      </c>
      <c r="DVT58" s="989" t="s">
        <v>4060</v>
      </c>
      <c r="DVU58" s="989" t="s">
        <v>8673</v>
      </c>
      <c r="DVV58" s="989" t="s">
        <v>4060</v>
      </c>
      <c r="DVW58" s="989" t="s">
        <v>8673</v>
      </c>
      <c r="DVX58" s="989" t="s">
        <v>4060</v>
      </c>
      <c r="DVY58" s="989" t="s">
        <v>8673</v>
      </c>
      <c r="DVZ58" s="989" t="s">
        <v>4060</v>
      </c>
      <c r="DWA58" s="989" t="s">
        <v>8673</v>
      </c>
      <c r="DWB58" s="989" t="s">
        <v>4060</v>
      </c>
      <c r="DWC58" s="989" t="s">
        <v>8673</v>
      </c>
      <c r="DWD58" s="989" t="s">
        <v>4060</v>
      </c>
      <c r="DWE58" s="989" t="s">
        <v>8673</v>
      </c>
      <c r="DWF58" s="989" t="s">
        <v>4060</v>
      </c>
      <c r="DWG58" s="989" t="s">
        <v>8673</v>
      </c>
      <c r="DWH58" s="989" t="s">
        <v>4060</v>
      </c>
      <c r="DWI58" s="989" t="s">
        <v>8673</v>
      </c>
      <c r="DWJ58" s="989" t="s">
        <v>4060</v>
      </c>
      <c r="DWK58" s="989" t="s">
        <v>8673</v>
      </c>
      <c r="DWL58" s="989" t="s">
        <v>4060</v>
      </c>
      <c r="DWM58" s="989" t="s">
        <v>8673</v>
      </c>
      <c r="DWN58" s="989" t="s">
        <v>4060</v>
      </c>
      <c r="DWO58" s="989" t="s">
        <v>8673</v>
      </c>
      <c r="DWP58" s="989" t="s">
        <v>4060</v>
      </c>
      <c r="DWQ58" s="989" t="s">
        <v>8673</v>
      </c>
      <c r="DWR58" s="989" t="s">
        <v>4060</v>
      </c>
      <c r="DWS58" s="989" t="s">
        <v>8673</v>
      </c>
      <c r="DWT58" s="989" t="s">
        <v>4060</v>
      </c>
      <c r="DWU58" s="989" t="s">
        <v>8673</v>
      </c>
      <c r="DWV58" s="989" t="s">
        <v>4060</v>
      </c>
      <c r="DWW58" s="989" t="s">
        <v>8673</v>
      </c>
      <c r="DWX58" s="989" t="s">
        <v>4060</v>
      </c>
      <c r="DWY58" s="989" t="s">
        <v>8673</v>
      </c>
      <c r="DWZ58" s="989" t="s">
        <v>4060</v>
      </c>
      <c r="DXA58" s="989" t="s">
        <v>8673</v>
      </c>
      <c r="DXB58" s="989" t="s">
        <v>4060</v>
      </c>
      <c r="DXC58" s="989" t="s">
        <v>8673</v>
      </c>
      <c r="DXD58" s="989" t="s">
        <v>4060</v>
      </c>
      <c r="DXE58" s="989" t="s">
        <v>8673</v>
      </c>
      <c r="DXF58" s="989" t="s">
        <v>4060</v>
      </c>
      <c r="DXG58" s="989" t="s">
        <v>8673</v>
      </c>
      <c r="DXH58" s="989" t="s">
        <v>4060</v>
      </c>
      <c r="DXI58" s="989" t="s">
        <v>8673</v>
      </c>
      <c r="DXJ58" s="989" t="s">
        <v>4060</v>
      </c>
      <c r="DXK58" s="989" t="s">
        <v>8673</v>
      </c>
      <c r="DXL58" s="989" t="s">
        <v>4060</v>
      </c>
      <c r="DXM58" s="989" t="s">
        <v>8673</v>
      </c>
      <c r="DXN58" s="989" t="s">
        <v>4060</v>
      </c>
      <c r="DXO58" s="989" t="s">
        <v>8673</v>
      </c>
      <c r="DXP58" s="989" t="s">
        <v>4060</v>
      </c>
      <c r="DXQ58" s="989" t="s">
        <v>8673</v>
      </c>
      <c r="DXR58" s="989" t="s">
        <v>4060</v>
      </c>
      <c r="DXS58" s="989" t="s">
        <v>8673</v>
      </c>
      <c r="DXT58" s="989" t="s">
        <v>4060</v>
      </c>
      <c r="DXU58" s="989" t="s">
        <v>8673</v>
      </c>
      <c r="DXV58" s="989" t="s">
        <v>4060</v>
      </c>
      <c r="DXW58" s="989" t="s">
        <v>8673</v>
      </c>
      <c r="DXX58" s="989" t="s">
        <v>4060</v>
      </c>
      <c r="DXY58" s="989" t="s">
        <v>8673</v>
      </c>
      <c r="DXZ58" s="989" t="s">
        <v>4060</v>
      </c>
      <c r="DYA58" s="989" t="s">
        <v>8673</v>
      </c>
      <c r="DYB58" s="989" t="s">
        <v>4060</v>
      </c>
      <c r="DYC58" s="989" t="s">
        <v>8673</v>
      </c>
      <c r="DYD58" s="989" t="s">
        <v>4060</v>
      </c>
      <c r="DYE58" s="989" t="s">
        <v>8673</v>
      </c>
      <c r="DYF58" s="989" t="s">
        <v>4060</v>
      </c>
      <c r="DYG58" s="989" t="s">
        <v>8673</v>
      </c>
      <c r="DYH58" s="989" t="s">
        <v>4060</v>
      </c>
      <c r="DYI58" s="989" t="s">
        <v>8673</v>
      </c>
      <c r="DYJ58" s="989" t="s">
        <v>4060</v>
      </c>
      <c r="DYK58" s="989" t="s">
        <v>8673</v>
      </c>
      <c r="DYL58" s="989" t="s">
        <v>4060</v>
      </c>
      <c r="DYM58" s="989" t="s">
        <v>8673</v>
      </c>
      <c r="DYN58" s="989" t="s">
        <v>4060</v>
      </c>
      <c r="DYO58" s="989" t="s">
        <v>8673</v>
      </c>
      <c r="DYP58" s="989" t="s">
        <v>4060</v>
      </c>
      <c r="DYQ58" s="989" t="s">
        <v>8673</v>
      </c>
      <c r="DYR58" s="989" t="s">
        <v>4060</v>
      </c>
      <c r="DYS58" s="989" t="s">
        <v>8673</v>
      </c>
      <c r="DYT58" s="989" t="s">
        <v>4060</v>
      </c>
      <c r="DYU58" s="989" t="s">
        <v>8673</v>
      </c>
      <c r="DYV58" s="989" t="s">
        <v>4060</v>
      </c>
      <c r="DYW58" s="989" t="s">
        <v>8673</v>
      </c>
      <c r="DYX58" s="989" t="s">
        <v>4060</v>
      </c>
      <c r="DYY58" s="989" t="s">
        <v>8673</v>
      </c>
      <c r="DYZ58" s="989" t="s">
        <v>4060</v>
      </c>
      <c r="DZA58" s="989" t="s">
        <v>8673</v>
      </c>
      <c r="DZB58" s="989" t="s">
        <v>4060</v>
      </c>
      <c r="DZC58" s="989" t="s">
        <v>8673</v>
      </c>
      <c r="DZD58" s="989" t="s">
        <v>4060</v>
      </c>
      <c r="DZE58" s="989" t="s">
        <v>8673</v>
      </c>
      <c r="DZF58" s="989" t="s">
        <v>4060</v>
      </c>
      <c r="DZG58" s="989" t="s">
        <v>8673</v>
      </c>
      <c r="DZH58" s="989" t="s">
        <v>4060</v>
      </c>
      <c r="DZI58" s="989" t="s">
        <v>8673</v>
      </c>
      <c r="DZJ58" s="989" t="s">
        <v>4060</v>
      </c>
      <c r="DZK58" s="989" t="s">
        <v>8673</v>
      </c>
      <c r="DZL58" s="989" t="s">
        <v>4060</v>
      </c>
      <c r="DZM58" s="989" t="s">
        <v>8673</v>
      </c>
      <c r="DZN58" s="989" t="s">
        <v>4060</v>
      </c>
      <c r="DZO58" s="989" t="s">
        <v>8673</v>
      </c>
      <c r="DZP58" s="989" t="s">
        <v>4060</v>
      </c>
      <c r="DZQ58" s="989" t="s">
        <v>8673</v>
      </c>
      <c r="DZR58" s="989" t="s">
        <v>4060</v>
      </c>
      <c r="DZS58" s="989" t="s">
        <v>8673</v>
      </c>
      <c r="DZT58" s="989" t="s">
        <v>4060</v>
      </c>
      <c r="DZU58" s="989" t="s">
        <v>8673</v>
      </c>
      <c r="DZV58" s="989" t="s">
        <v>4060</v>
      </c>
      <c r="DZW58" s="989" t="s">
        <v>8673</v>
      </c>
      <c r="DZX58" s="989" t="s">
        <v>4060</v>
      </c>
      <c r="DZY58" s="989" t="s">
        <v>8673</v>
      </c>
      <c r="DZZ58" s="989" t="s">
        <v>4060</v>
      </c>
      <c r="EAA58" s="989" t="s">
        <v>8673</v>
      </c>
      <c r="EAB58" s="989" t="s">
        <v>4060</v>
      </c>
      <c r="EAC58" s="989" t="s">
        <v>8673</v>
      </c>
      <c r="EAD58" s="989" t="s">
        <v>4060</v>
      </c>
      <c r="EAE58" s="989" t="s">
        <v>8673</v>
      </c>
      <c r="EAF58" s="989" t="s">
        <v>4060</v>
      </c>
      <c r="EAG58" s="989" t="s">
        <v>8673</v>
      </c>
      <c r="EAH58" s="989" t="s">
        <v>4060</v>
      </c>
      <c r="EAI58" s="989" t="s">
        <v>8673</v>
      </c>
      <c r="EAJ58" s="989" t="s">
        <v>4060</v>
      </c>
      <c r="EAK58" s="989" t="s">
        <v>8673</v>
      </c>
      <c r="EAL58" s="989" t="s">
        <v>4060</v>
      </c>
      <c r="EAM58" s="989" t="s">
        <v>8673</v>
      </c>
      <c r="EAN58" s="989" t="s">
        <v>4060</v>
      </c>
      <c r="EAO58" s="989" t="s">
        <v>8673</v>
      </c>
      <c r="EAP58" s="989" t="s">
        <v>4060</v>
      </c>
      <c r="EAQ58" s="989" t="s">
        <v>8673</v>
      </c>
      <c r="EAR58" s="989" t="s">
        <v>4060</v>
      </c>
      <c r="EAS58" s="989" t="s">
        <v>8673</v>
      </c>
      <c r="EAT58" s="989" t="s">
        <v>4060</v>
      </c>
      <c r="EAU58" s="989" t="s">
        <v>8673</v>
      </c>
      <c r="EAV58" s="989" t="s">
        <v>4060</v>
      </c>
      <c r="EAW58" s="989" t="s">
        <v>8673</v>
      </c>
      <c r="EAX58" s="989" t="s">
        <v>4060</v>
      </c>
      <c r="EAY58" s="989" t="s">
        <v>8673</v>
      </c>
      <c r="EAZ58" s="989" t="s">
        <v>4060</v>
      </c>
      <c r="EBA58" s="989" t="s">
        <v>8673</v>
      </c>
      <c r="EBB58" s="989" t="s">
        <v>4060</v>
      </c>
      <c r="EBC58" s="989" t="s">
        <v>8673</v>
      </c>
      <c r="EBD58" s="989" t="s">
        <v>4060</v>
      </c>
      <c r="EBE58" s="989" t="s">
        <v>8673</v>
      </c>
      <c r="EBF58" s="989" t="s">
        <v>4060</v>
      </c>
      <c r="EBG58" s="989" t="s">
        <v>8673</v>
      </c>
      <c r="EBH58" s="989" t="s">
        <v>4060</v>
      </c>
      <c r="EBI58" s="989" t="s">
        <v>8673</v>
      </c>
      <c r="EBJ58" s="989" t="s">
        <v>4060</v>
      </c>
      <c r="EBK58" s="989" t="s">
        <v>8673</v>
      </c>
      <c r="EBL58" s="989" t="s">
        <v>4060</v>
      </c>
      <c r="EBM58" s="989" t="s">
        <v>8673</v>
      </c>
      <c r="EBN58" s="989" t="s">
        <v>4060</v>
      </c>
      <c r="EBO58" s="989" t="s">
        <v>8673</v>
      </c>
      <c r="EBP58" s="989" t="s">
        <v>4060</v>
      </c>
      <c r="EBQ58" s="989" t="s">
        <v>8673</v>
      </c>
      <c r="EBR58" s="989" t="s">
        <v>4060</v>
      </c>
      <c r="EBS58" s="989" t="s">
        <v>8673</v>
      </c>
      <c r="EBT58" s="989" t="s">
        <v>4060</v>
      </c>
      <c r="EBU58" s="989" t="s">
        <v>8673</v>
      </c>
      <c r="EBV58" s="989" t="s">
        <v>4060</v>
      </c>
      <c r="EBW58" s="989" t="s">
        <v>8673</v>
      </c>
      <c r="EBX58" s="989" t="s">
        <v>4060</v>
      </c>
      <c r="EBY58" s="989" t="s">
        <v>8673</v>
      </c>
      <c r="EBZ58" s="989" t="s">
        <v>4060</v>
      </c>
      <c r="ECA58" s="989" t="s">
        <v>8673</v>
      </c>
      <c r="ECB58" s="989" t="s">
        <v>4060</v>
      </c>
      <c r="ECC58" s="989" t="s">
        <v>8673</v>
      </c>
      <c r="ECD58" s="989" t="s">
        <v>4060</v>
      </c>
      <c r="ECE58" s="989" t="s">
        <v>8673</v>
      </c>
      <c r="ECF58" s="989" t="s">
        <v>4060</v>
      </c>
      <c r="ECG58" s="989" t="s">
        <v>8673</v>
      </c>
      <c r="ECH58" s="989" t="s">
        <v>4060</v>
      </c>
      <c r="ECI58" s="989" t="s">
        <v>8673</v>
      </c>
      <c r="ECJ58" s="989" t="s">
        <v>4060</v>
      </c>
      <c r="ECK58" s="989" t="s">
        <v>8673</v>
      </c>
      <c r="ECL58" s="989" t="s">
        <v>4060</v>
      </c>
      <c r="ECM58" s="989" t="s">
        <v>8673</v>
      </c>
      <c r="ECN58" s="989" t="s">
        <v>4060</v>
      </c>
      <c r="ECO58" s="989" t="s">
        <v>8673</v>
      </c>
      <c r="ECP58" s="989" t="s">
        <v>4060</v>
      </c>
      <c r="ECQ58" s="989" t="s">
        <v>8673</v>
      </c>
      <c r="ECR58" s="989" t="s">
        <v>4060</v>
      </c>
      <c r="ECS58" s="989" t="s">
        <v>8673</v>
      </c>
      <c r="ECT58" s="989" t="s">
        <v>4060</v>
      </c>
      <c r="ECU58" s="989" t="s">
        <v>8673</v>
      </c>
      <c r="ECV58" s="989" t="s">
        <v>4060</v>
      </c>
      <c r="ECW58" s="989" t="s">
        <v>8673</v>
      </c>
      <c r="ECX58" s="989" t="s">
        <v>4060</v>
      </c>
      <c r="ECY58" s="989" t="s">
        <v>8673</v>
      </c>
      <c r="ECZ58" s="989" t="s">
        <v>4060</v>
      </c>
      <c r="EDA58" s="989" t="s">
        <v>8673</v>
      </c>
      <c r="EDB58" s="989" t="s">
        <v>4060</v>
      </c>
      <c r="EDC58" s="989" t="s">
        <v>8673</v>
      </c>
      <c r="EDD58" s="989" t="s">
        <v>4060</v>
      </c>
      <c r="EDE58" s="989" t="s">
        <v>8673</v>
      </c>
      <c r="EDF58" s="989" t="s">
        <v>4060</v>
      </c>
      <c r="EDG58" s="989" t="s">
        <v>8673</v>
      </c>
      <c r="EDH58" s="989" t="s">
        <v>4060</v>
      </c>
      <c r="EDI58" s="989" t="s">
        <v>8673</v>
      </c>
      <c r="EDJ58" s="989" t="s">
        <v>4060</v>
      </c>
      <c r="EDK58" s="989" t="s">
        <v>8673</v>
      </c>
      <c r="EDL58" s="989" t="s">
        <v>4060</v>
      </c>
      <c r="EDM58" s="989" t="s">
        <v>8673</v>
      </c>
      <c r="EDN58" s="989" t="s">
        <v>4060</v>
      </c>
      <c r="EDO58" s="989" t="s">
        <v>8673</v>
      </c>
      <c r="EDP58" s="989" t="s">
        <v>4060</v>
      </c>
      <c r="EDQ58" s="989" t="s">
        <v>8673</v>
      </c>
      <c r="EDR58" s="989" t="s">
        <v>4060</v>
      </c>
      <c r="EDS58" s="989" t="s">
        <v>8673</v>
      </c>
      <c r="EDT58" s="989" t="s">
        <v>4060</v>
      </c>
      <c r="EDU58" s="989" t="s">
        <v>8673</v>
      </c>
      <c r="EDV58" s="989" t="s">
        <v>4060</v>
      </c>
      <c r="EDW58" s="989" t="s">
        <v>8673</v>
      </c>
      <c r="EDX58" s="989" t="s">
        <v>4060</v>
      </c>
      <c r="EDY58" s="989" t="s">
        <v>8673</v>
      </c>
      <c r="EDZ58" s="989" t="s">
        <v>4060</v>
      </c>
      <c r="EEA58" s="989" t="s">
        <v>8673</v>
      </c>
      <c r="EEB58" s="989" t="s">
        <v>4060</v>
      </c>
      <c r="EEC58" s="989" t="s">
        <v>8673</v>
      </c>
      <c r="EED58" s="989" t="s">
        <v>4060</v>
      </c>
      <c r="EEE58" s="989" t="s">
        <v>8673</v>
      </c>
      <c r="EEF58" s="989" t="s">
        <v>4060</v>
      </c>
      <c r="EEG58" s="989" t="s">
        <v>8673</v>
      </c>
      <c r="EEH58" s="989" t="s">
        <v>4060</v>
      </c>
      <c r="EEI58" s="989" t="s">
        <v>8673</v>
      </c>
      <c r="EEJ58" s="989" t="s">
        <v>4060</v>
      </c>
      <c r="EEK58" s="989" t="s">
        <v>8673</v>
      </c>
      <c r="EEL58" s="989" t="s">
        <v>4060</v>
      </c>
      <c r="EEM58" s="989" t="s">
        <v>8673</v>
      </c>
      <c r="EEN58" s="989" t="s">
        <v>4060</v>
      </c>
      <c r="EEO58" s="989" t="s">
        <v>8673</v>
      </c>
      <c r="EEP58" s="989" t="s">
        <v>4060</v>
      </c>
      <c r="EEQ58" s="989" t="s">
        <v>8673</v>
      </c>
      <c r="EER58" s="989" t="s">
        <v>4060</v>
      </c>
      <c r="EES58" s="989" t="s">
        <v>8673</v>
      </c>
      <c r="EET58" s="989" t="s">
        <v>4060</v>
      </c>
      <c r="EEU58" s="989" t="s">
        <v>8673</v>
      </c>
      <c r="EEV58" s="989" t="s">
        <v>4060</v>
      </c>
      <c r="EEW58" s="989" t="s">
        <v>8673</v>
      </c>
      <c r="EEX58" s="989" t="s">
        <v>4060</v>
      </c>
      <c r="EEY58" s="989" t="s">
        <v>8673</v>
      </c>
      <c r="EEZ58" s="989" t="s">
        <v>4060</v>
      </c>
      <c r="EFA58" s="989" t="s">
        <v>8673</v>
      </c>
      <c r="EFB58" s="989" t="s">
        <v>4060</v>
      </c>
      <c r="EFC58" s="989" t="s">
        <v>8673</v>
      </c>
      <c r="EFD58" s="989" t="s">
        <v>4060</v>
      </c>
      <c r="EFE58" s="989" t="s">
        <v>8673</v>
      </c>
      <c r="EFF58" s="989" t="s">
        <v>4060</v>
      </c>
      <c r="EFG58" s="989" t="s">
        <v>8673</v>
      </c>
      <c r="EFH58" s="989" t="s">
        <v>4060</v>
      </c>
      <c r="EFI58" s="989" t="s">
        <v>8673</v>
      </c>
      <c r="EFJ58" s="989" t="s">
        <v>4060</v>
      </c>
      <c r="EFK58" s="989" t="s">
        <v>8673</v>
      </c>
      <c r="EFL58" s="989" t="s">
        <v>4060</v>
      </c>
      <c r="EFM58" s="989" t="s">
        <v>8673</v>
      </c>
      <c r="EFN58" s="989" t="s">
        <v>4060</v>
      </c>
      <c r="EFO58" s="989" t="s">
        <v>8673</v>
      </c>
      <c r="EFP58" s="989" t="s">
        <v>4060</v>
      </c>
      <c r="EFQ58" s="989" t="s">
        <v>8673</v>
      </c>
      <c r="EFR58" s="989" t="s">
        <v>4060</v>
      </c>
      <c r="EFS58" s="989" t="s">
        <v>8673</v>
      </c>
      <c r="EFT58" s="989" t="s">
        <v>4060</v>
      </c>
      <c r="EFU58" s="989" t="s">
        <v>8673</v>
      </c>
      <c r="EFV58" s="989" t="s">
        <v>4060</v>
      </c>
      <c r="EFW58" s="989" t="s">
        <v>8673</v>
      </c>
      <c r="EFX58" s="989" t="s">
        <v>4060</v>
      </c>
      <c r="EFY58" s="989" t="s">
        <v>8673</v>
      </c>
      <c r="EFZ58" s="989" t="s">
        <v>4060</v>
      </c>
      <c r="EGA58" s="989" t="s">
        <v>8673</v>
      </c>
      <c r="EGB58" s="989" t="s">
        <v>4060</v>
      </c>
      <c r="EGC58" s="989" t="s">
        <v>8673</v>
      </c>
      <c r="EGD58" s="989" t="s">
        <v>4060</v>
      </c>
      <c r="EGE58" s="989" t="s">
        <v>8673</v>
      </c>
      <c r="EGF58" s="989" t="s">
        <v>4060</v>
      </c>
      <c r="EGG58" s="989" t="s">
        <v>8673</v>
      </c>
      <c r="EGH58" s="989" t="s">
        <v>4060</v>
      </c>
      <c r="EGI58" s="989" t="s">
        <v>8673</v>
      </c>
      <c r="EGJ58" s="989" t="s">
        <v>4060</v>
      </c>
      <c r="EGK58" s="989" t="s">
        <v>8673</v>
      </c>
      <c r="EGL58" s="989" t="s">
        <v>4060</v>
      </c>
      <c r="EGM58" s="989" t="s">
        <v>8673</v>
      </c>
      <c r="EGN58" s="989" t="s">
        <v>4060</v>
      </c>
      <c r="EGO58" s="989" t="s">
        <v>8673</v>
      </c>
      <c r="EGP58" s="989" t="s">
        <v>4060</v>
      </c>
      <c r="EGQ58" s="989" t="s">
        <v>8673</v>
      </c>
      <c r="EGR58" s="989" t="s">
        <v>4060</v>
      </c>
      <c r="EGS58" s="989" t="s">
        <v>8673</v>
      </c>
      <c r="EGT58" s="989" t="s">
        <v>4060</v>
      </c>
      <c r="EGU58" s="989" t="s">
        <v>8673</v>
      </c>
      <c r="EGV58" s="989" t="s">
        <v>4060</v>
      </c>
      <c r="EGW58" s="989" t="s">
        <v>8673</v>
      </c>
      <c r="EGX58" s="989" t="s">
        <v>4060</v>
      </c>
      <c r="EGY58" s="989" t="s">
        <v>8673</v>
      </c>
      <c r="EGZ58" s="989" t="s">
        <v>4060</v>
      </c>
      <c r="EHA58" s="989" t="s">
        <v>8673</v>
      </c>
      <c r="EHB58" s="989" t="s">
        <v>4060</v>
      </c>
      <c r="EHC58" s="989" t="s">
        <v>8673</v>
      </c>
      <c r="EHD58" s="989" t="s">
        <v>4060</v>
      </c>
      <c r="EHE58" s="989" t="s">
        <v>8673</v>
      </c>
      <c r="EHF58" s="989" t="s">
        <v>4060</v>
      </c>
      <c r="EHG58" s="989" t="s">
        <v>8673</v>
      </c>
      <c r="EHH58" s="989" t="s">
        <v>4060</v>
      </c>
      <c r="EHI58" s="989" t="s">
        <v>8673</v>
      </c>
      <c r="EHJ58" s="989" t="s">
        <v>4060</v>
      </c>
      <c r="EHK58" s="989" t="s">
        <v>8673</v>
      </c>
      <c r="EHL58" s="989" t="s">
        <v>4060</v>
      </c>
      <c r="EHM58" s="989" t="s">
        <v>8673</v>
      </c>
      <c r="EHN58" s="989" t="s">
        <v>4060</v>
      </c>
      <c r="EHO58" s="989" t="s">
        <v>8673</v>
      </c>
      <c r="EHP58" s="989" t="s">
        <v>4060</v>
      </c>
      <c r="EHQ58" s="989" t="s">
        <v>8673</v>
      </c>
      <c r="EHR58" s="989" t="s">
        <v>4060</v>
      </c>
      <c r="EHS58" s="989" t="s">
        <v>8673</v>
      </c>
      <c r="EHT58" s="989" t="s">
        <v>4060</v>
      </c>
      <c r="EHU58" s="989" t="s">
        <v>8673</v>
      </c>
      <c r="EHV58" s="989" t="s">
        <v>4060</v>
      </c>
      <c r="EHW58" s="989" t="s">
        <v>8673</v>
      </c>
      <c r="EHX58" s="989" t="s">
        <v>4060</v>
      </c>
      <c r="EHY58" s="989" t="s">
        <v>8673</v>
      </c>
      <c r="EHZ58" s="989" t="s">
        <v>4060</v>
      </c>
      <c r="EIA58" s="989" t="s">
        <v>8673</v>
      </c>
      <c r="EIB58" s="989" t="s">
        <v>4060</v>
      </c>
      <c r="EIC58" s="989" t="s">
        <v>8673</v>
      </c>
      <c r="EID58" s="989" t="s">
        <v>4060</v>
      </c>
      <c r="EIE58" s="989" t="s">
        <v>8673</v>
      </c>
      <c r="EIF58" s="989" t="s">
        <v>4060</v>
      </c>
      <c r="EIG58" s="989" t="s">
        <v>8673</v>
      </c>
      <c r="EIH58" s="989" t="s">
        <v>4060</v>
      </c>
      <c r="EII58" s="989" t="s">
        <v>8673</v>
      </c>
      <c r="EIJ58" s="989" t="s">
        <v>4060</v>
      </c>
      <c r="EIK58" s="989" t="s">
        <v>8673</v>
      </c>
      <c r="EIL58" s="989" t="s">
        <v>4060</v>
      </c>
      <c r="EIM58" s="989" t="s">
        <v>8673</v>
      </c>
      <c r="EIN58" s="989" t="s">
        <v>4060</v>
      </c>
      <c r="EIO58" s="989" t="s">
        <v>8673</v>
      </c>
      <c r="EIP58" s="989" t="s">
        <v>4060</v>
      </c>
      <c r="EIQ58" s="989" t="s">
        <v>8673</v>
      </c>
      <c r="EIR58" s="989" t="s">
        <v>4060</v>
      </c>
      <c r="EIS58" s="989" t="s">
        <v>8673</v>
      </c>
      <c r="EIT58" s="989" t="s">
        <v>4060</v>
      </c>
      <c r="EIU58" s="989" t="s">
        <v>8673</v>
      </c>
      <c r="EIV58" s="989" t="s">
        <v>4060</v>
      </c>
      <c r="EIW58" s="989" t="s">
        <v>8673</v>
      </c>
      <c r="EIX58" s="989" t="s">
        <v>4060</v>
      </c>
      <c r="EIY58" s="989" t="s">
        <v>8673</v>
      </c>
      <c r="EIZ58" s="989" t="s">
        <v>4060</v>
      </c>
      <c r="EJA58" s="989" t="s">
        <v>8673</v>
      </c>
      <c r="EJB58" s="989" t="s">
        <v>4060</v>
      </c>
      <c r="EJC58" s="989" t="s">
        <v>8673</v>
      </c>
      <c r="EJD58" s="989" t="s">
        <v>4060</v>
      </c>
      <c r="EJE58" s="989" t="s">
        <v>8673</v>
      </c>
      <c r="EJF58" s="989" t="s">
        <v>4060</v>
      </c>
      <c r="EJG58" s="989" t="s">
        <v>8673</v>
      </c>
      <c r="EJH58" s="989" t="s">
        <v>4060</v>
      </c>
      <c r="EJI58" s="989" t="s">
        <v>8673</v>
      </c>
      <c r="EJJ58" s="989" t="s">
        <v>4060</v>
      </c>
      <c r="EJK58" s="989" t="s">
        <v>8673</v>
      </c>
      <c r="EJL58" s="989" t="s">
        <v>4060</v>
      </c>
      <c r="EJM58" s="989" t="s">
        <v>8673</v>
      </c>
      <c r="EJN58" s="989" t="s">
        <v>4060</v>
      </c>
      <c r="EJO58" s="989" t="s">
        <v>8673</v>
      </c>
      <c r="EJP58" s="989" t="s">
        <v>4060</v>
      </c>
      <c r="EJQ58" s="989" t="s">
        <v>8673</v>
      </c>
      <c r="EJR58" s="989" t="s">
        <v>4060</v>
      </c>
      <c r="EJS58" s="989" t="s">
        <v>8673</v>
      </c>
      <c r="EJT58" s="989" t="s">
        <v>4060</v>
      </c>
      <c r="EJU58" s="989" t="s">
        <v>8673</v>
      </c>
      <c r="EJV58" s="989" t="s">
        <v>4060</v>
      </c>
      <c r="EJW58" s="989" t="s">
        <v>8673</v>
      </c>
      <c r="EJX58" s="989" t="s">
        <v>4060</v>
      </c>
      <c r="EJY58" s="989" t="s">
        <v>8673</v>
      </c>
      <c r="EJZ58" s="989" t="s">
        <v>4060</v>
      </c>
      <c r="EKA58" s="989" t="s">
        <v>8673</v>
      </c>
      <c r="EKB58" s="989" t="s">
        <v>4060</v>
      </c>
      <c r="EKC58" s="989" t="s">
        <v>8673</v>
      </c>
      <c r="EKD58" s="989" t="s">
        <v>4060</v>
      </c>
      <c r="EKE58" s="989" t="s">
        <v>8673</v>
      </c>
      <c r="EKF58" s="989" t="s">
        <v>4060</v>
      </c>
      <c r="EKG58" s="989" t="s">
        <v>8673</v>
      </c>
      <c r="EKH58" s="989" t="s">
        <v>4060</v>
      </c>
      <c r="EKI58" s="989" t="s">
        <v>8673</v>
      </c>
      <c r="EKJ58" s="989" t="s">
        <v>4060</v>
      </c>
      <c r="EKK58" s="989" t="s">
        <v>8673</v>
      </c>
      <c r="EKL58" s="989" t="s">
        <v>4060</v>
      </c>
      <c r="EKM58" s="989" t="s">
        <v>8673</v>
      </c>
      <c r="EKN58" s="989" t="s">
        <v>4060</v>
      </c>
      <c r="EKO58" s="989" t="s">
        <v>8673</v>
      </c>
      <c r="EKP58" s="989" t="s">
        <v>4060</v>
      </c>
      <c r="EKQ58" s="989" t="s">
        <v>8673</v>
      </c>
      <c r="EKR58" s="989" t="s">
        <v>4060</v>
      </c>
      <c r="EKS58" s="989" t="s">
        <v>8673</v>
      </c>
      <c r="EKT58" s="989" t="s">
        <v>4060</v>
      </c>
      <c r="EKU58" s="989" t="s">
        <v>8673</v>
      </c>
      <c r="EKV58" s="989" t="s">
        <v>4060</v>
      </c>
      <c r="EKW58" s="989" t="s">
        <v>8673</v>
      </c>
      <c r="EKX58" s="989" t="s">
        <v>4060</v>
      </c>
      <c r="EKY58" s="989" t="s">
        <v>8673</v>
      </c>
      <c r="EKZ58" s="989" t="s">
        <v>4060</v>
      </c>
      <c r="ELA58" s="989" t="s">
        <v>8673</v>
      </c>
      <c r="ELB58" s="989" t="s">
        <v>4060</v>
      </c>
      <c r="ELC58" s="989" t="s">
        <v>8673</v>
      </c>
      <c r="ELD58" s="989" t="s">
        <v>4060</v>
      </c>
      <c r="ELE58" s="989" t="s">
        <v>8673</v>
      </c>
      <c r="ELF58" s="989" t="s">
        <v>4060</v>
      </c>
      <c r="ELG58" s="989" t="s">
        <v>8673</v>
      </c>
      <c r="ELH58" s="989" t="s">
        <v>4060</v>
      </c>
      <c r="ELI58" s="989" t="s">
        <v>8673</v>
      </c>
      <c r="ELJ58" s="989" t="s">
        <v>4060</v>
      </c>
      <c r="ELK58" s="989" t="s">
        <v>8673</v>
      </c>
      <c r="ELL58" s="989" t="s">
        <v>4060</v>
      </c>
      <c r="ELM58" s="989" t="s">
        <v>8673</v>
      </c>
      <c r="ELN58" s="989" t="s">
        <v>4060</v>
      </c>
      <c r="ELO58" s="989" t="s">
        <v>8673</v>
      </c>
      <c r="ELP58" s="989" t="s">
        <v>4060</v>
      </c>
      <c r="ELQ58" s="989" t="s">
        <v>8673</v>
      </c>
      <c r="ELR58" s="989" t="s">
        <v>4060</v>
      </c>
      <c r="ELS58" s="989" t="s">
        <v>8673</v>
      </c>
      <c r="ELT58" s="989" t="s">
        <v>4060</v>
      </c>
      <c r="ELU58" s="989" t="s">
        <v>8673</v>
      </c>
      <c r="ELV58" s="989" t="s">
        <v>4060</v>
      </c>
      <c r="ELW58" s="989" t="s">
        <v>8673</v>
      </c>
      <c r="ELX58" s="989" t="s">
        <v>4060</v>
      </c>
      <c r="ELY58" s="989" t="s">
        <v>8673</v>
      </c>
      <c r="ELZ58" s="989" t="s">
        <v>4060</v>
      </c>
      <c r="EMA58" s="989" t="s">
        <v>8673</v>
      </c>
      <c r="EMB58" s="989" t="s">
        <v>4060</v>
      </c>
      <c r="EMC58" s="989" t="s">
        <v>8673</v>
      </c>
      <c r="EMD58" s="989" t="s">
        <v>4060</v>
      </c>
      <c r="EME58" s="989" t="s">
        <v>8673</v>
      </c>
      <c r="EMF58" s="989" t="s">
        <v>4060</v>
      </c>
      <c r="EMG58" s="989" t="s">
        <v>8673</v>
      </c>
      <c r="EMH58" s="989" t="s">
        <v>4060</v>
      </c>
      <c r="EMI58" s="989" t="s">
        <v>8673</v>
      </c>
      <c r="EMJ58" s="989" t="s">
        <v>4060</v>
      </c>
      <c r="EMK58" s="989" t="s">
        <v>8673</v>
      </c>
      <c r="EML58" s="989" t="s">
        <v>4060</v>
      </c>
      <c r="EMM58" s="989" t="s">
        <v>8673</v>
      </c>
      <c r="EMN58" s="989" t="s">
        <v>4060</v>
      </c>
      <c r="EMO58" s="989" t="s">
        <v>8673</v>
      </c>
      <c r="EMP58" s="989" t="s">
        <v>4060</v>
      </c>
      <c r="EMQ58" s="989" t="s">
        <v>8673</v>
      </c>
      <c r="EMR58" s="989" t="s">
        <v>4060</v>
      </c>
      <c r="EMS58" s="989" t="s">
        <v>8673</v>
      </c>
      <c r="EMT58" s="989" t="s">
        <v>4060</v>
      </c>
      <c r="EMU58" s="989" t="s">
        <v>8673</v>
      </c>
      <c r="EMV58" s="989" t="s">
        <v>4060</v>
      </c>
      <c r="EMW58" s="989" t="s">
        <v>8673</v>
      </c>
      <c r="EMX58" s="989" t="s">
        <v>4060</v>
      </c>
      <c r="EMY58" s="989" t="s">
        <v>8673</v>
      </c>
      <c r="EMZ58" s="989" t="s">
        <v>4060</v>
      </c>
      <c r="ENA58" s="989" t="s">
        <v>8673</v>
      </c>
      <c r="ENB58" s="989" t="s">
        <v>4060</v>
      </c>
      <c r="ENC58" s="989" t="s">
        <v>8673</v>
      </c>
      <c r="END58" s="989" t="s">
        <v>4060</v>
      </c>
      <c r="ENE58" s="989" t="s">
        <v>8673</v>
      </c>
      <c r="ENF58" s="989" t="s">
        <v>4060</v>
      </c>
      <c r="ENG58" s="989" t="s">
        <v>8673</v>
      </c>
      <c r="ENH58" s="989" t="s">
        <v>4060</v>
      </c>
      <c r="ENI58" s="989" t="s">
        <v>8673</v>
      </c>
      <c r="ENJ58" s="989" t="s">
        <v>4060</v>
      </c>
      <c r="ENK58" s="989" t="s">
        <v>8673</v>
      </c>
      <c r="ENL58" s="989" t="s">
        <v>4060</v>
      </c>
      <c r="ENM58" s="989" t="s">
        <v>8673</v>
      </c>
      <c r="ENN58" s="989" t="s">
        <v>4060</v>
      </c>
      <c r="ENO58" s="989" t="s">
        <v>8673</v>
      </c>
      <c r="ENP58" s="989" t="s">
        <v>4060</v>
      </c>
      <c r="ENQ58" s="989" t="s">
        <v>8673</v>
      </c>
      <c r="ENR58" s="989" t="s">
        <v>4060</v>
      </c>
      <c r="ENS58" s="989" t="s">
        <v>8673</v>
      </c>
      <c r="ENT58" s="989" t="s">
        <v>4060</v>
      </c>
      <c r="ENU58" s="989" t="s">
        <v>8673</v>
      </c>
      <c r="ENV58" s="989" t="s">
        <v>4060</v>
      </c>
      <c r="ENW58" s="989" t="s">
        <v>8673</v>
      </c>
      <c r="ENX58" s="989" t="s">
        <v>4060</v>
      </c>
      <c r="ENY58" s="989" t="s">
        <v>8673</v>
      </c>
      <c r="ENZ58" s="989" t="s">
        <v>4060</v>
      </c>
      <c r="EOA58" s="989" t="s">
        <v>8673</v>
      </c>
      <c r="EOB58" s="989" t="s">
        <v>4060</v>
      </c>
      <c r="EOC58" s="989" t="s">
        <v>8673</v>
      </c>
      <c r="EOD58" s="989" t="s">
        <v>4060</v>
      </c>
      <c r="EOE58" s="989" t="s">
        <v>8673</v>
      </c>
      <c r="EOF58" s="989" t="s">
        <v>4060</v>
      </c>
      <c r="EOG58" s="989" t="s">
        <v>8673</v>
      </c>
      <c r="EOH58" s="989" t="s">
        <v>4060</v>
      </c>
      <c r="EOI58" s="989" t="s">
        <v>8673</v>
      </c>
      <c r="EOJ58" s="989" t="s">
        <v>4060</v>
      </c>
      <c r="EOK58" s="989" t="s">
        <v>8673</v>
      </c>
      <c r="EOL58" s="989" t="s">
        <v>4060</v>
      </c>
      <c r="EOM58" s="989" t="s">
        <v>8673</v>
      </c>
      <c r="EON58" s="989" t="s">
        <v>4060</v>
      </c>
      <c r="EOO58" s="989" t="s">
        <v>8673</v>
      </c>
      <c r="EOP58" s="989" t="s">
        <v>4060</v>
      </c>
      <c r="EOQ58" s="989" t="s">
        <v>8673</v>
      </c>
      <c r="EOR58" s="989" t="s">
        <v>4060</v>
      </c>
      <c r="EOS58" s="989" t="s">
        <v>8673</v>
      </c>
      <c r="EOT58" s="989" t="s">
        <v>4060</v>
      </c>
      <c r="EOU58" s="989" t="s">
        <v>8673</v>
      </c>
      <c r="EOV58" s="989" t="s">
        <v>4060</v>
      </c>
      <c r="EOW58" s="989" t="s">
        <v>8673</v>
      </c>
      <c r="EOX58" s="989" t="s">
        <v>4060</v>
      </c>
      <c r="EOY58" s="989" t="s">
        <v>8673</v>
      </c>
      <c r="EOZ58" s="989" t="s">
        <v>4060</v>
      </c>
      <c r="EPA58" s="989" t="s">
        <v>8673</v>
      </c>
      <c r="EPB58" s="989" t="s">
        <v>4060</v>
      </c>
      <c r="EPC58" s="989" t="s">
        <v>8673</v>
      </c>
      <c r="EPD58" s="989" t="s">
        <v>4060</v>
      </c>
      <c r="EPE58" s="989" t="s">
        <v>8673</v>
      </c>
      <c r="EPF58" s="989" t="s">
        <v>4060</v>
      </c>
      <c r="EPG58" s="989" t="s">
        <v>8673</v>
      </c>
      <c r="EPH58" s="989" t="s">
        <v>4060</v>
      </c>
      <c r="EPI58" s="989" t="s">
        <v>8673</v>
      </c>
      <c r="EPJ58" s="989" t="s">
        <v>4060</v>
      </c>
      <c r="EPK58" s="989" t="s">
        <v>8673</v>
      </c>
      <c r="EPL58" s="989" t="s">
        <v>4060</v>
      </c>
      <c r="EPM58" s="989" t="s">
        <v>8673</v>
      </c>
      <c r="EPN58" s="989" t="s">
        <v>4060</v>
      </c>
      <c r="EPO58" s="989" t="s">
        <v>8673</v>
      </c>
      <c r="EPP58" s="989" t="s">
        <v>4060</v>
      </c>
      <c r="EPQ58" s="989" t="s">
        <v>8673</v>
      </c>
      <c r="EPR58" s="989" t="s">
        <v>4060</v>
      </c>
      <c r="EPS58" s="989" t="s">
        <v>8673</v>
      </c>
      <c r="EPT58" s="989" t="s">
        <v>4060</v>
      </c>
      <c r="EPU58" s="989" t="s">
        <v>8673</v>
      </c>
      <c r="EPV58" s="989" t="s">
        <v>4060</v>
      </c>
      <c r="EPW58" s="989" t="s">
        <v>8673</v>
      </c>
      <c r="EPX58" s="989" t="s">
        <v>4060</v>
      </c>
      <c r="EPY58" s="989" t="s">
        <v>8673</v>
      </c>
      <c r="EPZ58" s="989" t="s">
        <v>4060</v>
      </c>
      <c r="EQA58" s="989" t="s">
        <v>8673</v>
      </c>
      <c r="EQB58" s="989" t="s">
        <v>4060</v>
      </c>
      <c r="EQC58" s="989" t="s">
        <v>8673</v>
      </c>
      <c r="EQD58" s="989" t="s">
        <v>4060</v>
      </c>
      <c r="EQE58" s="989" t="s">
        <v>8673</v>
      </c>
      <c r="EQF58" s="989" t="s">
        <v>4060</v>
      </c>
      <c r="EQG58" s="989" t="s">
        <v>8673</v>
      </c>
      <c r="EQH58" s="989" t="s">
        <v>4060</v>
      </c>
      <c r="EQI58" s="989" t="s">
        <v>8673</v>
      </c>
      <c r="EQJ58" s="989" t="s">
        <v>4060</v>
      </c>
      <c r="EQK58" s="989" t="s">
        <v>8673</v>
      </c>
      <c r="EQL58" s="989" t="s">
        <v>4060</v>
      </c>
      <c r="EQM58" s="989" t="s">
        <v>8673</v>
      </c>
      <c r="EQN58" s="989" t="s">
        <v>4060</v>
      </c>
      <c r="EQO58" s="989" t="s">
        <v>8673</v>
      </c>
      <c r="EQP58" s="989" t="s">
        <v>4060</v>
      </c>
      <c r="EQQ58" s="989" t="s">
        <v>8673</v>
      </c>
      <c r="EQR58" s="989" t="s">
        <v>4060</v>
      </c>
      <c r="EQS58" s="989" t="s">
        <v>8673</v>
      </c>
      <c r="EQT58" s="989" t="s">
        <v>4060</v>
      </c>
      <c r="EQU58" s="989" t="s">
        <v>8673</v>
      </c>
      <c r="EQV58" s="989" t="s">
        <v>4060</v>
      </c>
      <c r="EQW58" s="989" t="s">
        <v>8673</v>
      </c>
      <c r="EQX58" s="989" t="s">
        <v>4060</v>
      </c>
      <c r="EQY58" s="989" t="s">
        <v>8673</v>
      </c>
      <c r="EQZ58" s="989" t="s">
        <v>4060</v>
      </c>
      <c r="ERA58" s="989" t="s">
        <v>8673</v>
      </c>
      <c r="ERB58" s="989" t="s">
        <v>4060</v>
      </c>
      <c r="ERC58" s="989" t="s">
        <v>8673</v>
      </c>
      <c r="ERD58" s="989" t="s">
        <v>4060</v>
      </c>
      <c r="ERE58" s="989" t="s">
        <v>8673</v>
      </c>
      <c r="ERF58" s="989" t="s">
        <v>4060</v>
      </c>
      <c r="ERG58" s="989" t="s">
        <v>8673</v>
      </c>
      <c r="ERH58" s="989" t="s">
        <v>4060</v>
      </c>
      <c r="ERI58" s="989" t="s">
        <v>8673</v>
      </c>
      <c r="ERJ58" s="989" t="s">
        <v>4060</v>
      </c>
      <c r="ERK58" s="989" t="s">
        <v>8673</v>
      </c>
      <c r="ERL58" s="989" t="s">
        <v>4060</v>
      </c>
      <c r="ERM58" s="989" t="s">
        <v>8673</v>
      </c>
      <c r="ERN58" s="989" t="s">
        <v>4060</v>
      </c>
      <c r="ERO58" s="989" t="s">
        <v>8673</v>
      </c>
      <c r="ERP58" s="989" t="s">
        <v>4060</v>
      </c>
      <c r="ERQ58" s="989" t="s">
        <v>8673</v>
      </c>
      <c r="ERR58" s="989" t="s">
        <v>4060</v>
      </c>
      <c r="ERS58" s="989" t="s">
        <v>8673</v>
      </c>
      <c r="ERT58" s="989" t="s">
        <v>4060</v>
      </c>
      <c r="ERU58" s="989" t="s">
        <v>8673</v>
      </c>
      <c r="ERV58" s="989" t="s">
        <v>4060</v>
      </c>
      <c r="ERW58" s="989" t="s">
        <v>8673</v>
      </c>
      <c r="ERX58" s="989" t="s">
        <v>4060</v>
      </c>
      <c r="ERY58" s="989" t="s">
        <v>8673</v>
      </c>
      <c r="ERZ58" s="989" t="s">
        <v>4060</v>
      </c>
      <c r="ESA58" s="989" t="s">
        <v>8673</v>
      </c>
      <c r="ESB58" s="989" t="s">
        <v>4060</v>
      </c>
      <c r="ESC58" s="989" t="s">
        <v>8673</v>
      </c>
      <c r="ESD58" s="989" t="s">
        <v>4060</v>
      </c>
      <c r="ESE58" s="989" t="s">
        <v>8673</v>
      </c>
      <c r="ESF58" s="989" t="s">
        <v>4060</v>
      </c>
      <c r="ESG58" s="989" t="s">
        <v>8673</v>
      </c>
      <c r="ESH58" s="989" t="s">
        <v>4060</v>
      </c>
      <c r="ESI58" s="989" t="s">
        <v>8673</v>
      </c>
      <c r="ESJ58" s="989" t="s">
        <v>4060</v>
      </c>
      <c r="ESK58" s="989" t="s">
        <v>8673</v>
      </c>
      <c r="ESL58" s="989" t="s">
        <v>4060</v>
      </c>
      <c r="ESM58" s="989" t="s">
        <v>8673</v>
      </c>
      <c r="ESN58" s="989" t="s">
        <v>4060</v>
      </c>
      <c r="ESO58" s="989" t="s">
        <v>8673</v>
      </c>
      <c r="ESP58" s="989" t="s">
        <v>4060</v>
      </c>
      <c r="ESQ58" s="989" t="s">
        <v>8673</v>
      </c>
      <c r="ESR58" s="989" t="s">
        <v>4060</v>
      </c>
      <c r="ESS58" s="989" t="s">
        <v>8673</v>
      </c>
      <c r="EST58" s="989" t="s">
        <v>4060</v>
      </c>
      <c r="ESU58" s="989" t="s">
        <v>8673</v>
      </c>
      <c r="ESV58" s="989" t="s">
        <v>4060</v>
      </c>
      <c r="ESW58" s="989" t="s">
        <v>8673</v>
      </c>
      <c r="ESX58" s="989" t="s">
        <v>4060</v>
      </c>
      <c r="ESY58" s="989" t="s">
        <v>8673</v>
      </c>
      <c r="ESZ58" s="989" t="s">
        <v>4060</v>
      </c>
      <c r="ETA58" s="989" t="s">
        <v>8673</v>
      </c>
      <c r="ETB58" s="989" t="s">
        <v>4060</v>
      </c>
      <c r="ETC58" s="989" t="s">
        <v>8673</v>
      </c>
      <c r="ETD58" s="989" t="s">
        <v>4060</v>
      </c>
      <c r="ETE58" s="989" t="s">
        <v>8673</v>
      </c>
      <c r="ETF58" s="989" t="s">
        <v>4060</v>
      </c>
      <c r="ETG58" s="989" t="s">
        <v>8673</v>
      </c>
      <c r="ETH58" s="989" t="s">
        <v>4060</v>
      </c>
      <c r="ETI58" s="989" t="s">
        <v>8673</v>
      </c>
      <c r="ETJ58" s="989" t="s">
        <v>4060</v>
      </c>
      <c r="ETK58" s="989" t="s">
        <v>8673</v>
      </c>
      <c r="ETL58" s="989" t="s">
        <v>4060</v>
      </c>
      <c r="ETM58" s="989" t="s">
        <v>8673</v>
      </c>
      <c r="ETN58" s="989" t="s">
        <v>4060</v>
      </c>
      <c r="ETO58" s="989" t="s">
        <v>8673</v>
      </c>
      <c r="ETP58" s="989" t="s">
        <v>4060</v>
      </c>
      <c r="ETQ58" s="989" t="s">
        <v>8673</v>
      </c>
      <c r="ETR58" s="989" t="s">
        <v>4060</v>
      </c>
      <c r="ETS58" s="989" t="s">
        <v>8673</v>
      </c>
      <c r="ETT58" s="989" t="s">
        <v>4060</v>
      </c>
      <c r="ETU58" s="989" t="s">
        <v>8673</v>
      </c>
      <c r="ETV58" s="989" t="s">
        <v>4060</v>
      </c>
      <c r="ETW58" s="989" t="s">
        <v>8673</v>
      </c>
      <c r="ETX58" s="989" t="s">
        <v>4060</v>
      </c>
      <c r="ETY58" s="989" t="s">
        <v>8673</v>
      </c>
      <c r="ETZ58" s="989" t="s">
        <v>4060</v>
      </c>
      <c r="EUA58" s="989" t="s">
        <v>8673</v>
      </c>
      <c r="EUB58" s="989" t="s">
        <v>4060</v>
      </c>
      <c r="EUC58" s="989" t="s">
        <v>8673</v>
      </c>
      <c r="EUD58" s="989" t="s">
        <v>4060</v>
      </c>
      <c r="EUE58" s="989" t="s">
        <v>8673</v>
      </c>
      <c r="EUF58" s="989" t="s">
        <v>4060</v>
      </c>
      <c r="EUG58" s="989" t="s">
        <v>8673</v>
      </c>
      <c r="EUH58" s="989" t="s">
        <v>4060</v>
      </c>
      <c r="EUI58" s="989" t="s">
        <v>8673</v>
      </c>
      <c r="EUJ58" s="989" t="s">
        <v>4060</v>
      </c>
      <c r="EUK58" s="989" t="s">
        <v>8673</v>
      </c>
      <c r="EUL58" s="989" t="s">
        <v>4060</v>
      </c>
      <c r="EUM58" s="989" t="s">
        <v>8673</v>
      </c>
      <c r="EUN58" s="989" t="s">
        <v>4060</v>
      </c>
      <c r="EUO58" s="989" t="s">
        <v>8673</v>
      </c>
      <c r="EUP58" s="989" t="s">
        <v>4060</v>
      </c>
      <c r="EUQ58" s="989" t="s">
        <v>8673</v>
      </c>
      <c r="EUR58" s="989" t="s">
        <v>4060</v>
      </c>
      <c r="EUS58" s="989" t="s">
        <v>8673</v>
      </c>
      <c r="EUT58" s="989" t="s">
        <v>4060</v>
      </c>
      <c r="EUU58" s="989" t="s">
        <v>8673</v>
      </c>
      <c r="EUV58" s="989" t="s">
        <v>4060</v>
      </c>
      <c r="EUW58" s="989" t="s">
        <v>8673</v>
      </c>
      <c r="EUX58" s="989" t="s">
        <v>4060</v>
      </c>
      <c r="EUY58" s="989" t="s">
        <v>8673</v>
      </c>
      <c r="EUZ58" s="989" t="s">
        <v>4060</v>
      </c>
      <c r="EVA58" s="989" t="s">
        <v>8673</v>
      </c>
      <c r="EVB58" s="989" t="s">
        <v>4060</v>
      </c>
      <c r="EVC58" s="989" t="s">
        <v>8673</v>
      </c>
      <c r="EVD58" s="989" t="s">
        <v>4060</v>
      </c>
      <c r="EVE58" s="989" t="s">
        <v>8673</v>
      </c>
      <c r="EVF58" s="989" t="s">
        <v>4060</v>
      </c>
      <c r="EVG58" s="989" t="s">
        <v>8673</v>
      </c>
      <c r="EVH58" s="989" t="s">
        <v>4060</v>
      </c>
      <c r="EVI58" s="989" t="s">
        <v>8673</v>
      </c>
      <c r="EVJ58" s="989" t="s">
        <v>4060</v>
      </c>
      <c r="EVK58" s="989" t="s">
        <v>8673</v>
      </c>
      <c r="EVL58" s="989" t="s">
        <v>4060</v>
      </c>
      <c r="EVM58" s="989" t="s">
        <v>8673</v>
      </c>
      <c r="EVN58" s="989" t="s">
        <v>4060</v>
      </c>
      <c r="EVO58" s="989" t="s">
        <v>8673</v>
      </c>
      <c r="EVP58" s="989" t="s">
        <v>4060</v>
      </c>
      <c r="EVQ58" s="989" t="s">
        <v>8673</v>
      </c>
      <c r="EVR58" s="989" t="s">
        <v>4060</v>
      </c>
      <c r="EVS58" s="989" t="s">
        <v>8673</v>
      </c>
      <c r="EVT58" s="989" t="s">
        <v>4060</v>
      </c>
      <c r="EVU58" s="989" t="s">
        <v>8673</v>
      </c>
      <c r="EVV58" s="989" t="s">
        <v>4060</v>
      </c>
      <c r="EVW58" s="989" t="s">
        <v>8673</v>
      </c>
      <c r="EVX58" s="989" t="s">
        <v>4060</v>
      </c>
      <c r="EVY58" s="989" t="s">
        <v>8673</v>
      </c>
      <c r="EVZ58" s="989" t="s">
        <v>4060</v>
      </c>
      <c r="EWA58" s="989" t="s">
        <v>8673</v>
      </c>
      <c r="EWB58" s="989" t="s">
        <v>4060</v>
      </c>
      <c r="EWC58" s="989" t="s">
        <v>8673</v>
      </c>
      <c r="EWD58" s="989" t="s">
        <v>4060</v>
      </c>
      <c r="EWE58" s="989" t="s">
        <v>8673</v>
      </c>
      <c r="EWF58" s="989" t="s">
        <v>4060</v>
      </c>
      <c r="EWG58" s="989" t="s">
        <v>8673</v>
      </c>
      <c r="EWH58" s="989" t="s">
        <v>4060</v>
      </c>
      <c r="EWI58" s="989" t="s">
        <v>8673</v>
      </c>
      <c r="EWJ58" s="989" t="s">
        <v>4060</v>
      </c>
      <c r="EWK58" s="989" t="s">
        <v>8673</v>
      </c>
      <c r="EWL58" s="989" t="s">
        <v>4060</v>
      </c>
      <c r="EWM58" s="989" t="s">
        <v>8673</v>
      </c>
      <c r="EWN58" s="989" t="s">
        <v>4060</v>
      </c>
      <c r="EWO58" s="989" t="s">
        <v>8673</v>
      </c>
      <c r="EWP58" s="989" t="s">
        <v>4060</v>
      </c>
      <c r="EWQ58" s="989" t="s">
        <v>8673</v>
      </c>
      <c r="EWR58" s="989" t="s">
        <v>4060</v>
      </c>
      <c r="EWS58" s="989" t="s">
        <v>8673</v>
      </c>
      <c r="EWT58" s="989" t="s">
        <v>4060</v>
      </c>
      <c r="EWU58" s="989" t="s">
        <v>8673</v>
      </c>
      <c r="EWV58" s="989" t="s">
        <v>4060</v>
      </c>
      <c r="EWW58" s="989" t="s">
        <v>8673</v>
      </c>
      <c r="EWX58" s="989" t="s">
        <v>4060</v>
      </c>
      <c r="EWY58" s="989" t="s">
        <v>8673</v>
      </c>
      <c r="EWZ58" s="989" t="s">
        <v>4060</v>
      </c>
      <c r="EXA58" s="989" t="s">
        <v>8673</v>
      </c>
      <c r="EXB58" s="989" t="s">
        <v>4060</v>
      </c>
      <c r="EXC58" s="989" t="s">
        <v>8673</v>
      </c>
      <c r="EXD58" s="989" t="s">
        <v>4060</v>
      </c>
      <c r="EXE58" s="989" t="s">
        <v>8673</v>
      </c>
      <c r="EXF58" s="989" t="s">
        <v>4060</v>
      </c>
      <c r="EXG58" s="989" t="s">
        <v>8673</v>
      </c>
      <c r="EXH58" s="989" t="s">
        <v>4060</v>
      </c>
      <c r="EXI58" s="989" t="s">
        <v>8673</v>
      </c>
      <c r="EXJ58" s="989" t="s">
        <v>4060</v>
      </c>
      <c r="EXK58" s="989" t="s">
        <v>8673</v>
      </c>
      <c r="EXL58" s="989" t="s">
        <v>4060</v>
      </c>
      <c r="EXM58" s="989" t="s">
        <v>8673</v>
      </c>
      <c r="EXN58" s="989" t="s">
        <v>4060</v>
      </c>
      <c r="EXO58" s="989" t="s">
        <v>8673</v>
      </c>
      <c r="EXP58" s="989" t="s">
        <v>4060</v>
      </c>
      <c r="EXQ58" s="989" t="s">
        <v>8673</v>
      </c>
      <c r="EXR58" s="989" t="s">
        <v>4060</v>
      </c>
      <c r="EXS58" s="989" t="s">
        <v>8673</v>
      </c>
      <c r="EXT58" s="989" t="s">
        <v>4060</v>
      </c>
      <c r="EXU58" s="989" t="s">
        <v>8673</v>
      </c>
      <c r="EXV58" s="989" t="s">
        <v>4060</v>
      </c>
      <c r="EXW58" s="989" t="s">
        <v>8673</v>
      </c>
      <c r="EXX58" s="989" t="s">
        <v>4060</v>
      </c>
      <c r="EXY58" s="989" t="s">
        <v>8673</v>
      </c>
      <c r="EXZ58" s="989" t="s">
        <v>4060</v>
      </c>
      <c r="EYA58" s="989" t="s">
        <v>8673</v>
      </c>
      <c r="EYB58" s="989" t="s">
        <v>4060</v>
      </c>
      <c r="EYC58" s="989" t="s">
        <v>8673</v>
      </c>
      <c r="EYD58" s="989" t="s">
        <v>4060</v>
      </c>
      <c r="EYE58" s="989" t="s">
        <v>8673</v>
      </c>
      <c r="EYF58" s="989" t="s">
        <v>4060</v>
      </c>
      <c r="EYG58" s="989" t="s">
        <v>8673</v>
      </c>
      <c r="EYH58" s="989" t="s">
        <v>4060</v>
      </c>
      <c r="EYI58" s="989" t="s">
        <v>8673</v>
      </c>
      <c r="EYJ58" s="989" t="s">
        <v>4060</v>
      </c>
      <c r="EYK58" s="989" t="s">
        <v>8673</v>
      </c>
      <c r="EYL58" s="989" t="s">
        <v>4060</v>
      </c>
      <c r="EYM58" s="989" t="s">
        <v>8673</v>
      </c>
      <c r="EYN58" s="989" t="s">
        <v>4060</v>
      </c>
      <c r="EYO58" s="989" t="s">
        <v>8673</v>
      </c>
      <c r="EYP58" s="989" t="s">
        <v>4060</v>
      </c>
      <c r="EYQ58" s="989" t="s">
        <v>8673</v>
      </c>
      <c r="EYR58" s="989" t="s">
        <v>4060</v>
      </c>
      <c r="EYS58" s="989" t="s">
        <v>8673</v>
      </c>
      <c r="EYT58" s="989" t="s">
        <v>4060</v>
      </c>
      <c r="EYU58" s="989" t="s">
        <v>8673</v>
      </c>
      <c r="EYV58" s="989" t="s">
        <v>4060</v>
      </c>
      <c r="EYW58" s="989" t="s">
        <v>8673</v>
      </c>
      <c r="EYX58" s="989" t="s">
        <v>4060</v>
      </c>
      <c r="EYY58" s="989" t="s">
        <v>8673</v>
      </c>
      <c r="EYZ58" s="989" t="s">
        <v>4060</v>
      </c>
      <c r="EZA58" s="989" t="s">
        <v>8673</v>
      </c>
      <c r="EZB58" s="989" t="s">
        <v>4060</v>
      </c>
      <c r="EZC58" s="989" t="s">
        <v>8673</v>
      </c>
      <c r="EZD58" s="989" t="s">
        <v>4060</v>
      </c>
      <c r="EZE58" s="989" t="s">
        <v>8673</v>
      </c>
      <c r="EZF58" s="989" t="s">
        <v>4060</v>
      </c>
      <c r="EZG58" s="989" t="s">
        <v>8673</v>
      </c>
      <c r="EZH58" s="989" t="s">
        <v>4060</v>
      </c>
      <c r="EZI58" s="989" t="s">
        <v>8673</v>
      </c>
      <c r="EZJ58" s="989" t="s">
        <v>4060</v>
      </c>
      <c r="EZK58" s="989" t="s">
        <v>8673</v>
      </c>
      <c r="EZL58" s="989" t="s">
        <v>4060</v>
      </c>
      <c r="EZM58" s="989" t="s">
        <v>8673</v>
      </c>
      <c r="EZN58" s="989" t="s">
        <v>4060</v>
      </c>
      <c r="EZO58" s="989" t="s">
        <v>8673</v>
      </c>
      <c r="EZP58" s="989" t="s">
        <v>4060</v>
      </c>
      <c r="EZQ58" s="989" t="s">
        <v>8673</v>
      </c>
      <c r="EZR58" s="989" t="s">
        <v>4060</v>
      </c>
      <c r="EZS58" s="989" t="s">
        <v>8673</v>
      </c>
      <c r="EZT58" s="989" t="s">
        <v>4060</v>
      </c>
      <c r="EZU58" s="989" t="s">
        <v>8673</v>
      </c>
      <c r="EZV58" s="989" t="s">
        <v>4060</v>
      </c>
      <c r="EZW58" s="989" t="s">
        <v>8673</v>
      </c>
      <c r="EZX58" s="989" t="s">
        <v>4060</v>
      </c>
      <c r="EZY58" s="989" t="s">
        <v>8673</v>
      </c>
      <c r="EZZ58" s="989" t="s">
        <v>4060</v>
      </c>
      <c r="FAA58" s="989" t="s">
        <v>8673</v>
      </c>
      <c r="FAB58" s="989" t="s">
        <v>4060</v>
      </c>
      <c r="FAC58" s="989" t="s">
        <v>8673</v>
      </c>
      <c r="FAD58" s="989" t="s">
        <v>4060</v>
      </c>
      <c r="FAE58" s="989" t="s">
        <v>8673</v>
      </c>
      <c r="FAF58" s="989" t="s">
        <v>4060</v>
      </c>
      <c r="FAG58" s="989" t="s">
        <v>8673</v>
      </c>
      <c r="FAH58" s="989" t="s">
        <v>4060</v>
      </c>
      <c r="FAI58" s="989" t="s">
        <v>8673</v>
      </c>
      <c r="FAJ58" s="989" t="s">
        <v>4060</v>
      </c>
      <c r="FAK58" s="989" t="s">
        <v>8673</v>
      </c>
      <c r="FAL58" s="989" t="s">
        <v>4060</v>
      </c>
      <c r="FAM58" s="989" t="s">
        <v>8673</v>
      </c>
      <c r="FAN58" s="989" t="s">
        <v>4060</v>
      </c>
      <c r="FAO58" s="989" t="s">
        <v>8673</v>
      </c>
      <c r="FAP58" s="989" t="s">
        <v>4060</v>
      </c>
      <c r="FAQ58" s="989" t="s">
        <v>8673</v>
      </c>
      <c r="FAR58" s="989" t="s">
        <v>4060</v>
      </c>
      <c r="FAS58" s="989" t="s">
        <v>8673</v>
      </c>
      <c r="FAT58" s="989" t="s">
        <v>4060</v>
      </c>
      <c r="FAU58" s="989" t="s">
        <v>8673</v>
      </c>
      <c r="FAV58" s="989" t="s">
        <v>4060</v>
      </c>
      <c r="FAW58" s="989" t="s">
        <v>8673</v>
      </c>
      <c r="FAX58" s="989" t="s">
        <v>4060</v>
      </c>
      <c r="FAY58" s="989" t="s">
        <v>8673</v>
      </c>
      <c r="FAZ58" s="989" t="s">
        <v>4060</v>
      </c>
      <c r="FBA58" s="989" t="s">
        <v>8673</v>
      </c>
      <c r="FBB58" s="989" t="s">
        <v>4060</v>
      </c>
      <c r="FBC58" s="989" t="s">
        <v>8673</v>
      </c>
      <c r="FBD58" s="989" t="s">
        <v>4060</v>
      </c>
      <c r="FBE58" s="989" t="s">
        <v>8673</v>
      </c>
      <c r="FBF58" s="989" t="s">
        <v>4060</v>
      </c>
      <c r="FBG58" s="989" t="s">
        <v>8673</v>
      </c>
      <c r="FBH58" s="989" t="s">
        <v>4060</v>
      </c>
      <c r="FBI58" s="989" t="s">
        <v>8673</v>
      </c>
      <c r="FBJ58" s="989" t="s">
        <v>4060</v>
      </c>
      <c r="FBK58" s="989" t="s">
        <v>8673</v>
      </c>
      <c r="FBL58" s="989" t="s">
        <v>4060</v>
      </c>
      <c r="FBM58" s="989" t="s">
        <v>8673</v>
      </c>
      <c r="FBN58" s="989" t="s">
        <v>4060</v>
      </c>
      <c r="FBO58" s="989" t="s">
        <v>8673</v>
      </c>
      <c r="FBP58" s="989" t="s">
        <v>4060</v>
      </c>
      <c r="FBQ58" s="989" t="s">
        <v>8673</v>
      </c>
      <c r="FBR58" s="989" t="s">
        <v>4060</v>
      </c>
      <c r="FBS58" s="989" t="s">
        <v>8673</v>
      </c>
      <c r="FBT58" s="989" t="s">
        <v>4060</v>
      </c>
      <c r="FBU58" s="989" t="s">
        <v>8673</v>
      </c>
      <c r="FBV58" s="989" t="s">
        <v>4060</v>
      </c>
      <c r="FBW58" s="989" t="s">
        <v>8673</v>
      </c>
      <c r="FBX58" s="989" t="s">
        <v>4060</v>
      </c>
      <c r="FBY58" s="989" t="s">
        <v>8673</v>
      </c>
      <c r="FBZ58" s="989" t="s">
        <v>4060</v>
      </c>
      <c r="FCA58" s="989" t="s">
        <v>8673</v>
      </c>
      <c r="FCB58" s="989" t="s">
        <v>4060</v>
      </c>
      <c r="FCC58" s="989" t="s">
        <v>8673</v>
      </c>
      <c r="FCD58" s="989" t="s">
        <v>4060</v>
      </c>
      <c r="FCE58" s="989" t="s">
        <v>8673</v>
      </c>
      <c r="FCF58" s="989" t="s">
        <v>4060</v>
      </c>
      <c r="FCG58" s="989" t="s">
        <v>8673</v>
      </c>
      <c r="FCH58" s="989" t="s">
        <v>4060</v>
      </c>
      <c r="FCI58" s="989" t="s">
        <v>8673</v>
      </c>
      <c r="FCJ58" s="989" t="s">
        <v>4060</v>
      </c>
      <c r="FCK58" s="989" t="s">
        <v>8673</v>
      </c>
      <c r="FCL58" s="989" t="s">
        <v>4060</v>
      </c>
      <c r="FCM58" s="989" t="s">
        <v>8673</v>
      </c>
      <c r="FCN58" s="989" t="s">
        <v>4060</v>
      </c>
      <c r="FCO58" s="989" t="s">
        <v>8673</v>
      </c>
      <c r="FCP58" s="989" t="s">
        <v>4060</v>
      </c>
      <c r="FCQ58" s="989" t="s">
        <v>8673</v>
      </c>
      <c r="FCR58" s="989" t="s">
        <v>4060</v>
      </c>
      <c r="FCS58" s="989" t="s">
        <v>8673</v>
      </c>
      <c r="FCT58" s="989" t="s">
        <v>4060</v>
      </c>
      <c r="FCU58" s="989" t="s">
        <v>8673</v>
      </c>
      <c r="FCV58" s="989" t="s">
        <v>4060</v>
      </c>
      <c r="FCW58" s="989" t="s">
        <v>8673</v>
      </c>
      <c r="FCX58" s="989" t="s">
        <v>4060</v>
      </c>
      <c r="FCY58" s="989" t="s">
        <v>8673</v>
      </c>
      <c r="FCZ58" s="989" t="s">
        <v>4060</v>
      </c>
      <c r="FDA58" s="989" t="s">
        <v>8673</v>
      </c>
      <c r="FDB58" s="989" t="s">
        <v>4060</v>
      </c>
      <c r="FDC58" s="989" t="s">
        <v>8673</v>
      </c>
      <c r="FDD58" s="989" t="s">
        <v>4060</v>
      </c>
      <c r="FDE58" s="989" t="s">
        <v>8673</v>
      </c>
      <c r="FDF58" s="989" t="s">
        <v>4060</v>
      </c>
      <c r="FDG58" s="989" t="s">
        <v>8673</v>
      </c>
      <c r="FDH58" s="989" t="s">
        <v>4060</v>
      </c>
      <c r="FDI58" s="989" t="s">
        <v>8673</v>
      </c>
      <c r="FDJ58" s="989" t="s">
        <v>4060</v>
      </c>
      <c r="FDK58" s="989" t="s">
        <v>8673</v>
      </c>
      <c r="FDL58" s="989" t="s">
        <v>4060</v>
      </c>
      <c r="FDM58" s="989" t="s">
        <v>8673</v>
      </c>
      <c r="FDN58" s="989" t="s">
        <v>4060</v>
      </c>
      <c r="FDO58" s="989" t="s">
        <v>8673</v>
      </c>
      <c r="FDP58" s="989" t="s">
        <v>4060</v>
      </c>
      <c r="FDQ58" s="989" t="s">
        <v>8673</v>
      </c>
      <c r="FDR58" s="989" t="s">
        <v>4060</v>
      </c>
      <c r="FDS58" s="989" t="s">
        <v>8673</v>
      </c>
      <c r="FDT58" s="989" t="s">
        <v>4060</v>
      </c>
      <c r="FDU58" s="989" t="s">
        <v>8673</v>
      </c>
      <c r="FDV58" s="989" t="s">
        <v>4060</v>
      </c>
      <c r="FDW58" s="989" t="s">
        <v>8673</v>
      </c>
      <c r="FDX58" s="989" t="s">
        <v>4060</v>
      </c>
      <c r="FDY58" s="989" t="s">
        <v>8673</v>
      </c>
      <c r="FDZ58" s="989" t="s">
        <v>4060</v>
      </c>
      <c r="FEA58" s="989" t="s">
        <v>8673</v>
      </c>
      <c r="FEB58" s="989" t="s">
        <v>4060</v>
      </c>
      <c r="FEC58" s="989" t="s">
        <v>8673</v>
      </c>
      <c r="FED58" s="989" t="s">
        <v>4060</v>
      </c>
      <c r="FEE58" s="989" t="s">
        <v>8673</v>
      </c>
      <c r="FEF58" s="989" t="s">
        <v>4060</v>
      </c>
      <c r="FEG58" s="989" t="s">
        <v>8673</v>
      </c>
      <c r="FEH58" s="989" t="s">
        <v>4060</v>
      </c>
      <c r="FEI58" s="989" t="s">
        <v>8673</v>
      </c>
      <c r="FEJ58" s="989" t="s">
        <v>4060</v>
      </c>
      <c r="FEK58" s="989" t="s">
        <v>8673</v>
      </c>
      <c r="FEL58" s="989" t="s">
        <v>4060</v>
      </c>
      <c r="FEM58" s="989" t="s">
        <v>8673</v>
      </c>
      <c r="FEN58" s="989" t="s">
        <v>4060</v>
      </c>
      <c r="FEO58" s="989" t="s">
        <v>8673</v>
      </c>
      <c r="FEP58" s="989" t="s">
        <v>4060</v>
      </c>
      <c r="FEQ58" s="989" t="s">
        <v>8673</v>
      </c>
      <c r="FER58" s="989" t="s">
        <v>4060</v>
      </c>
      <c r="FES58" s="989" t="s">
        <v>8673</v>
      </c>
      <c r="FET58" s="989" t="s">
        <v>4060</v>
      </c>
      <c r="FEU58" s="989" t="s">
        <v>8673</v>
      </c>
      <c r="FEV58" s="989" t="s">
        <v>4060</v>
      </c>
      <c r="FEW58" s="989" t="s">
        <v>8673</v>
      </c>
      <c r="FEX58" s="989" t="s">
        <v>4060</v>
      </c>
      <c r="FEY58" s="989" t="s">
        <v>8673</v>
      </c>
      <c r="FEZ58" s="989" t="s">
        <v>4060</v>
      </c>
      <c r="FFA58" s="989" t="s">
        <v>8673</v>
      </c>
      <c r="FFB58" s="989" t="s">
        <v>4060</v>
      </c>
      <c r="FFC58" s="989" t="s">
        <v>8673</v>
      </c>
      <c r="FFD58" s="989" t="s">
        <v>4060</v>
      </c>
      <c r="FFE58" s="989" t="s">
        <v>8673</v>
      </c>
      <c r="FFF58" s="989" t="s">
        <v>4060</v>
      </c>
      <c r="FFG58" s="989" t="s">
        <v>8673</v>
      </c>
      <c r="FFH58" s="989" t="s">
        <v>4060</v>
      </c>
      <c r="FFI58" s="989" t="s">
        <v>8673</v>
      </c>
      <c r="FFJ58" s="989" t="s">
        <v>4060</v>
      </c>
      <c r="FFK58" s="989" t="s">
        <v>8673</v>
      </c>
      <c r="FFL58" s="989" t="s">
        <v>4060</v>
      </c>
      <c r="FFM58" s="989" t="s">
        <v>8673</v>
      </c>
      <c r="FFN58" s="989" t="s">
        <v>4060</v>
      </c>
      <c r="FFO58" s="989" t="s">
        <v>8673</v>
      </c>
      <c r="FFP58" s="989" t="s">
        <v>4060</v>
      </c>
      <c r="FFQ58" s="989" t="s">
        <v>8673</v>
      </c>
      <c r="FFR58" s="989" t="s">
        <v>4060</v>
      </c>
      <c r="FFS58" s="989" t="s">
        <v>8673</v>
      </c>
      <c r="FFT58" s="989" t="s">
        <v>4060</v>
      </c>
      <c r="FFU58" s="989" t="s">
        <v>8673</v>
      </c>
      <c r="FFV58" s="989" t="s">
        <v>4060</v>
      </c>
      <c r="FFW58" s="989" t="s">
        <v>8673</v>
      </c>
      <c r="FFX58" s="989" t="s">
        <v>4060</v>
      </c>
      <c r="FFY58" s="989" t="s">
        <v>8673</v>
      </c>
      <c r="FFZ58" s="989" t="s">
        <v>4060</v>
      </c>
      <c r="FGA58" s="989" t="s">
        <v>8673</v>
      </c>
      <c r="FGB58" s="989" t="s">
        <v>4060</v>
      </c>
      <c r="FGC58" s="989" t="s">
        <v>8673</v>
      </c>
      <c r="FGD58" s="989" t="s">
        <v>4060</v>
      </c>
      <c r="FGE58" s="989" t="s">
        <v>8673</v>
      </c>
      <c r="FGF58" s="989" t="s">
        <v>4060</v>
      </c>
      <c r="FGG58" s="989" t="s">
        <v>8673</v>
      </c>
      <c r="FGH58" s="989" t="s">
        <v>4060</v>
      </c>
      <c r="FGI58" s="989" t="s">
        <v>8673</v>
      </c>
      <c r="FGJ58" s="989" t="s">
        <v>4060</v>
      </c>
      <c r="FGK58" s="989" t="s">
        <v>8673</v>
      </c>
      <c r="FGL58" s="989" t="s">
        <v>4060</v>
      </c>
      <c r="FGM58" s="989" t="s">
        <v>8673</v>
      </c>
      <c r="FGN58" s="989" t="s">
        <v>4060</v>
      </c>
      <c r="FGO58" s="989" t="s">
        <v>8673</v>
      </c>
      <c r="FGP58" s="989" t="s">
        <v>4060</v>
      </c>
      <c r="FGQ58" s="989" t="s">
        <v>8673</v>
      </c>
      <c r="FGR58" s="989" t="s">
        <v>4060</v>
      </c>
      <c r="FGS58" s="989" t="s">
        <v>8673</v>
      </c>
      <c r="FGT58" s="989" t="s">
        <v>4060</v>
      </c>
      <c r="FGU58" s="989" t="s">
        <v>8673</v>
      </c>
      <c r="FGV58" s="989" t="s">
        <v>4060</v>
      </c>
      <c r="FGW58" s="989" t="s">
        <v>8673</v>
      </c>
      <c r="FGX58" s="989" t="s">
        <v>4060</v>
      </c>
      <c r="FGY58" s="989" t="s">
        <v>8673</v>
      </c>
      <c r="FGZ58" s="989" t="s">
        <v>4060</v>
      </c>
      <c r="FHA58" s="989" t="s">
        <v>8673</v>
      </c>
      <c r="FHB58" s="989" t="s">
        <v>4060</v>
      </c>
      <c r="FHC58" s="989" t="s">
        <v>8673</v>
      </c>
      <c r="FHD58" s="989" t="s">
        <v>4060</v>
      </c>
      <c r="FHE58" s="989" t="s">
        <v>8673</v>
      </c>
      <c r="FHF58" s="989" t="s">
        <v>4060</v>
      </c>
      <c r="FHG58" s="989" t="s">
        <v>8673</v>
      </c>
      <c r="FHH58" s="989" t="s">
        <v>4060</v>
      </c>
      <c r="FHI58" s="989" t="s">
        <v>8673</v>
      </c>
      <c r="FHJ58" s="989" t="s">
        <v>4060</v>
      </c>
      <c r="FHK58" s="989" t="s">
        <v>8673</v>
      </c>
      <c r="FHL58" s="989" t="s">
        <v>4060</v>
      </c>
      <c r="FHM58" s="989" t="s">
        <v>8673</v>
      </c>
      <c r="FHN58" s="989" t="s">
        <v>4060</v>
      </c>
      <c r="FHO58" s="989" t="s">
        <v>8673</v>
      </c>
      <c r="FHP58" s="989" t="s">
        <v>4060</v>
      </c>
      <c r="FHQ58" s="989" t="s">
        <v>8673</v>
      </c>
      <c r="FHR58" s="989" t="s">
        <v>4060</v>
      </c>
      <c r="FHS58" s="989" t="s">
        <v>8673</v>
      </c>
      <c r="FHT58" s="989" t="s">
        <v>4060</v>
      </c>
      <c r="FHU58" s="989" t="s">
        <v>8673</v>
      </c>
      <c r="FHV58" s="989" t="s">
        <v>4060</v>
      </c>
      <c r="FHW58" s="989" t="s">
        <v>8673</v>
      </c>
      <c r="FHX58" s="989" t="s">
        <v>4060</v>
      </c>
      <c r="FHY58" s="989" t="s">
        <v>8673</v>
      </c>
      <c r="FHZ58" s="989" t="s">
        <v>4060</v>
      </c>
      <c r="FIA58" s="989" t="s">
        <v>8673</v>
      </c>
      <c r="FIB58" s="989" t="s">
        <v>4060</v>
      </c>
      <c r="FIC58" s="989" t="s">
        <v>8673</v>
      </c>
      <c r="FID58" s="989" t="s">
        <v>4060</v>
      </c>
      <c r="FIE58" s="989" t="s">
        <v>8673</v>
      </c>
      <c r="FIF58" s="989" t="s">
        <v>4060</v>
      </c>
      <c r="FIG58" s="989" t="s">
        <v>8673</v>
      </c>
      <c r="FIH58" s="989" t="s">
        <v>4060</v>
      </c>
      <c r="FII58" s="989" t="s">
        <v>8673</v>
      </c>
      <c r="FIJ58" s="989" t="s">
        <v>4060</v>
      </c>
      <c r="FIK58" s="989" t="s">
        <v>8673</v>
      </c>
      <c r="FIL58" s="989" t="s">
        <v>4060</v>
      </c>
      <c r="FIM58" s="989" t="s">
        <v>8673</v>
      </c>
      <c r="FIN58" s="989" t="s">
        <v>4060</v>
      </c>
      <c r="FIO58" s="989" t="s">
        <v>8673</v>
      </c>
      <c r="FIP58" s="989" t="s">
        <v>4060</v>
      </c>
      <c r="FIQ58" s="989" t="s">
        <v>8673</v>
      </c>
      <c r="FIR58" s="989" t="s">
        <v>4060</v>
      </c>
      <c r="FIS58" s="989" t="s">
        <v>8673</v>
      </c>
      <c r="FIT58" s="989" t="s">
        <v>4060</v>
      </c>
      <c r="FIU58" s="989" t="s">
        <v>8673</v>
      </c>
      <c r="FIV58" s="989" t="s">
        <v>4060</v>
      </c>
      <c r="FIW58" s="989" t="s">
        <v>8673</v>
      </c>
      <c r="FIX58" s="989" t="s">
        <v>4060</v>
      </c>
      <c r="FIY58" s="989" t="s">
        <v>8673</v>
      </c>
      <c r="FIZ58" s="989" t="s">
        <v>4060</v>
      </c>
      <c r="FJA58" s="989" t="s">
        <v>8673</v>
      </c>
      <c r="FJB58" s="989" t="s">
        <v>4060</v>
      </c>
      <c r="FJC58" s="989" t="s">
        <v>8673</v>
      </c>
      <c r="FJD58" s="989" t="s">
        <v>4060</v>
      </c>
      <c r="FJE58" s="989" t="s">
        <v>8673</v>
      </c>
      <c r="FJF58" s="989" t="s">
        <v>4060</v>
      </c>
      <c r="FJG58" s="989" t="s">
        <v>8673</v>
      </c>
      <c r="FJH58" s="989" t="s">
        <v>4060</v>
      </c>
      <c r="FJI58" s="989" t="s">
        <v>8673</v>
      </c>
      <c r="FJJ58" s="989" t="s">
        <v>4060</v>
      </c>
      <c r="FJK58" s="989" t="s">
        <v>8673</v>
      </c>
      <c r="FJL58" s="989" t="s">
        <v>4060</v>
      </c>
      <c r="FJM58" s="989" t="s">
        <v>8673</v>
      </c>
      <c r="FJN58" s="989" t="s">
        <v>4060</v>
      </c>
      <c r="FJO58" s="989" t="s">
        <v>8673</v>
      </c>
      <c r="FJP58" s="989" t="s">
        <v>4060</v>
      </c>
      <c r="FJQ58" s="989" t="s">
        <v>8673</v>
      </c>
      <c r="FJR58" s="989" t="s">
        <v>4060</v>
      </c>
      <c r="FJS58" s="989" t="s">
        <v>8673</v>
      </c>
      <c r="FJT58" s="989" t="s">
        <v>4060</v>
      </c>
      <c r="FJU58" s="989" t="s">
        <v>8673</v>
      </c>
      <c r="FJV58" s="989" t="s">
        <v>4060</v>
      </c>
      <c r="FJW58" s="989" t="s">
        <v>8673</v>
      </c>
      <c r="FJX58" s="989" t="s">
        <v>4060</v>
      </c>
      <c r="FJY58" s="989" t="s">
        <v>8673</v>
      </c>
      <c r="FJZ58" s="989" t="s">
        <v>4060</v>
      </c>
      <c r="FKA58" s="989" t="s">
        <v>8673</v>
      </c>
      <c r="FKB58" s="989" t="s">
        <v>4060</v>
      </c>
      <c r="FKC58" s="989" t="s">
        <v>8673</v>
      </c>
      <c r="FKD58" s="989" t="s">
        <v>4060</v>
      </c>
      <c r="FKE58" s="989" t="s">
        <v>8673</v>
      </c>
      <c r="FKF58" s="989" t="s">
        <v>4060</v>
      </c>
      <c r="FKG58" s="989" t="s">
        <v>8673</v>
      </c>
      <c r="FKH58" s="989" t="s">
        <v>4060</v>
      </c>
      <c r="FKI58" s="989" t="s">
        <v>8673</v>
      </c>
      <c r="FKJ58" s="989" t="s">
        <v>4060</v>
      </c>
      <c r="FKK58" s="989" t="s">
        <v>8673</v>
      </c>
      <c r="FKL58" s="989" t="s">
        <v>4060</v>
      </c>
      <c r="FKM58" s="989" t="s">
        <v>8673</v>
      </c>
      <c r="FKN58" s="989" t="s">
        <v>4060</v>
      </c>
      <c r="FKO58" s="989" t="s">
        <v>8673</v>
      </c>
      <c r="FKP58" s="989" t="s">
        <v>4060</v>
      </c>
      <c r="FKQ58" s="989" t="s">
        <v>8673</v>
      </c>
      <c r="FKR58" s="989" t="s">
        <v>4060</v>
      </c>
      <c r="FKS58" s="989" t="s">
        <v>8673</v>
      </c>
      <c r="FKT58" s="989" t="s">
        <v>4060</v>
      </c>
      <c r="FKU58" s="989" t="s">
        <v>8673</v>
      </c>
      <c r="FKV58" s="989" t="s">
        <v>4060</v>
      </c>
      <c r="FKW58" s="989" t="s">
        <v>8673</v>
      </c>
      <c r="FKX58" s="989" t="s">
        <v>4060</v>
      </c>
      <c r="FKY58" s="989" t="s">
        <v>8673</v>
      </c>
      <c r="FKZ58" s="989" t="s">
        <v>4060</v>
      </c>
      <c r="FLA58" s="989" t="s">
        <v>8673</v>
      </c>
      <c r="FLB58" s="989" t="s">
        <v>4060</v>
      </c>
      <c r="FLC58" s="989" t="s">
        <v>8673</v>
      </c>
      <c r="FLD58" s="989" t="s">
        <v>4060</v>
      </c>
      <c r="FLE58" s="989" t="s">
        <v>8673</v>
      </c>
      <c r="FLF58" s="989" t="s">
        <v>4060</v>
      </c>
      <c r="FLG58" s="989" t="s">
        <v>8673</v>
      </c>
      <c r="FLH58" s="989" t="s">
        <v>4060</v>
      </c>
      <c r="FLI58" s="989" t="s">
        <v>8673</v>
      </c>
      <c r="FLJ58" s="989" t="s">
        <v>4060</v>
      </c>
      <c r="FLK58" s="989" t="s">
        <v>8673</v>
      </c>
      <c r="FLL58" s="989" t="s">
        <v>4060</v>
      </c>
      <c r="FLM58" s="989" t="s">
        <v>8673</v>
      </c>
      <c r="FLN58" s="989" t="s">
        <v>4060</v>
      </c>
      <c r="FLO58" s="989" t="s">
        <v>8673</v>
      </c>
      <c r="FLP58" s="989" t="s">
        <v>4060</v>
      </c>
      <c r="FLQ58" s="989" t="s">
        <v>8673</v>
      </c>
      <c r="FLR58" s="989" t="s">
        <v>4060</v>
      </c>
      <c r="FLS58" s="989" t="s">
        <v>8673</v>
      </c>
      <c r="FLT58" s="989" t="s">
        <v>4060</v>
      </c>
      <c r="FLU58" s="989" t="s">
        <v>8673</v>
      </c>
      <c r="FLV58" s="989" t="s">
        <v>4060</v>
      </c>
      <c r="FLW58" s="989" t="s">
        <v>8673</v>
      </c>
      <c r="FLX58" s="989" t="s">
        <v>4060</v>
      </c>
      <c r="FLY58" s="989" t="s">
        <v>8673</v>
      </c>
      <c r="FLZ58" s="989" t="s">
        <v>4060</v>
      </c>
      <c r="FMA58" s="989" t="s">
        <v>8673</v>
      </c>
      <c r="FMB58" s="989" t="s">
        <v>4060</v>
      </c>
      <c r="FMC58" s="989" t="s">
        <v>8673</v>
      </c>
      <c r="FMD58" s="989" t="s">
        <v>4060</v>
      </c>
      <c r="FME58" s="989" t="s">
        <v>8673</v>
      </c>
      <c r="FMF58" s="989" t="s">
        <v>4060</v>
      </c>
      <c r="FMG58" s="989" t="s">
        <v>8673</v>
      </c>
      <c r="FMH58" s="989" t="s">
        <v>4060</v>
      </c>
      <c r="FMI58" s="989" t="s">
        <v>8673</v>
      </c>
      <c r="FMJ58" s="989" t="s">
        <v>4060</v>
      </c>
      <c r="FMK58" s="989" t="s">
        <v>8673</v>
      </c>
      <c r="FML58" s="989" t="s">
        <v>4060</v>
      </c>
      <c r="FMM58" s="989" t="s">
        <v>8673</v>
      </c>
      <c r="FMN58" s="989" t="s">
        <v>4060</v>
      </c>
      <c r="FMO58" s="989" t="s">
        <v>8673</v>
      </c>
      <c r="FMP58" s="989" t="s">
        <v>4060</v>
      </c>
      <c r="FMQ58" s="989" t="s">
        <v>8673</v>
      </c>
      <c r="FMR58" s="989" t="s">
        <v>4060</v>
      </c>
      <c r="FMS58" s="989" t="s">
        <v>8673</v>
      </c>
      <c r="FMT58" s="989" t="s">
        <v>4060</v>
      </c>
      <c r="FMU58" s="989" t="s">
        <v>8673</v>
      </c>
      <c r="FMV58" s="989" t="s">
        <v>4060</v>
      </c>
      <c r="FMW58" s="989" t="s">
        <v>8673</v>
      </c>
      <c r="FMX58" s="989" t="s">
        <v>4060</v>
      </c>
      <c r="FMY58" s="989" t="s">
        <v>8673</v>
      </c>
      <c r="FMZ58" s="989" t="s">
        <v>4060</v>
      </c>
      <c r="FNA58" s="989" t="s">
        <v>8673</v>
      </c>
      <c r="FNB58" s="989" t="s">
        <v>4060</v>
      </c>
      <c r="FNC58" s="989" t="s">
        <v>8673</v>
      </c>
      <c r="FND58" s="989" t="s">
        <v>4060</v>
      </c>
      <c r="FNE58" s="989" t="s">
        <v>8673</v>
      </c>
      <c r="FNF58" s="989" t="s">
        <v>4060</v>
      </c>
      <c r="FNG58" s="989" t="s">
        <v>8673</v>
      </c>
      <c r="FNH58" s="989" t="s">
        <v>4060</v>
      </c>
      <c r="FNI58" s="989" t="s">
        <v>8673</v>
      </c>
      <c r="FNJ58" s="989" t="s">
        <v>4060</v>
      </c>
      <c r="FNK58" s="989" t="s">
        <v>8673</v>
      </c>
      <c r="FNL58" s="989" t="s">
        <v>4060</v>
      </c>
      <c r="FNM58" s="989" t="s">
        <v>8673</v>
      </c>
      <c r="FNN58" s="989" t="s">
        <v>4060</v>
      </c>
      <c r="FNO58" s="989" t="s">
        <v>8673</v>
      </c>
      <c r="FNP58" s="989" t="s">
        <v>4060</v>
      </c>
      <c r="FNQ58" s="989" t="s">
        <v>8673</v>
      </c>
      <c r="FNR58" s="989" t="s">
        <v>4060</v>
      </c>
      <c r="FNS58" s="989" t="s">
        <v>8673</v>
      </c>
      <c r="FNT58" s="989" t="s">
        <v>4060</v>
      </c>
      <c r="FNU58" s="989" t="s">
        <v>8673</v>
      </c>
      <c r="FNV58" s="989" t="s">
        <v>4060</v>
      </c>
      <c r="FNW58" s="989" t="s">
        <v>8673</v>
      </c>
      <c r="FNX58" s="989" t="s">
        <v>4060</v>
      </c>
      <c r="FNY58" s="989" t="s">
        <v>8673</v>
      </c>
      <c r="FNZ58" s="989" t="s">
        <v>4060</v>
      </c>
      <c r="FOA58" s="989" t="s">
        <v>8673</v>
      </c>
      <c r="FOB58" s="989" t="s">
        <v>4060</v>
      </c>
      <c r="FOC58" s="989" t="s">
        <v>8673</v>
      </c>
      <c r="FOD58" s="989" t="s">
        <v>4060</v>
      </c>
      <c r="FOE58" s="989" t="s">
        <v>8673</v>
      </c>
      <c r="FOF58" s="989" t="s">
        <v>4060</v>
      </c>
      <c r="FOG58" s="989" t="s">
        <v>8673</v>
      </c>
      <c r="FOH58" s="989" t="s">
        <v>4060</v>
      </c>
      <c r="FOI58" s="989" t="s">
        <v>8673</v>
      </c>
      <c r="FOJ58" s="989" t="s">
        <v>4060</v>
      </c>
      <c r="FOK58" s="989" t="s">
        <v>8673</v>
      </c>
      <c r="FOL58" s="989" t="s">
        <v>4060</v>
      </c>
      <c r="FOM58" s="989" t="s">
        <v>8673</v>
      </c>
      <c r="FON58" s="989" t="s">
        <v>4060</v>
      </c>
      <c r="FOO58" s="989" t="s">
        <v>8673</v>
      </c>
      <c r="FOP58" s="989" t="s">
        <v>4060</v>
      </c>
      <c r="FOQ58" s="989" t="s">
        <v>8673</v>
      </c>
      <c r="FOR58" s="989" t="s">
        <v>4060</v>
      </c>
      <c r="FOS58" s="989" t="s">
        <v>8673</v>
      </c>
      <c r="FOT58" s="989" t="s">
        <v>4060</v>
      </c>
      <c r="FOU58" s="989" t="s">
        <v>8673</v>
      </c>
      <c r="FOV58" s="989" t="s">
        <v>4060</v>
      </c>
      <c r="FOW58" s="989" t="s">
        <v>8673</v>
      </c>
      <c r="FOX58" s="989" t="s">
        <v>4060</v>
      </c>
      <c r="FOY58" s="989" t="s">
        <v>8673</v>
      </c>
      <c r="FOZ58" s="989" t="s">
        <v>4060</v>
      </c>
      <c r="FPA58" s="989" t="s">
        <v>8673</v>
      </c>
      <c r="FPB58" s="989" t="s">
        <v>4060</v>
      </c>
      <c r="FPC58" s="989" t="s">
        <v>8673</v>
      </c>
      <c r="FPD58" s="989" t="s">
        <v>4060</v>
      </c>
      <c r="FPE58" s="989" t="s">
        <v>8673</v>
      </c>
      <c r="FPF58" s="989" t="s">
        <v>4060</v>
      </c>
      <c r="FPG58" s="989" t="s">
        <v>8673</v>
      </c>
      <c r="FPH58" s="989" t="s">
        <v>4060</v>
      </c>
      <c r="FPI58" s="989" t="s">
        <v>8673</v>
      </c>
      <c r="FPJ58" s="989" t="s">
        <v>4060</v>
      </c>
      <c r="FPK58" s="989" t="s">
        <v>8673</v>
      </c>
      <c r="FPL58" s="989" t="s">
        <v>4060</v>
      </c>
      <c r="FPM58" s="989" t="s">
        <v>8673</v>
      </c>
      <c r="FPN58" s="989" t="s">
        <v>4060</v>
      </c>
      <c r="FPO58" s="989" t="s">
        <v>8673</v>
      </c>
      <c r="FPP58" s="989" t="s">
        <v>4060</v>
      </c>
      <c r="FPQ58" s="989" t="s">
        <v>8673</v>
      </c>
      <c r="FPR58" s="989" t="s">
        <v>4060</v>
      </c>
      <c r="FPS58" s="989" t="s">
        <v>8673</v>
      </c>
      <c r="FPT58" s="989" t="s">
        <v>4060</v>
      </c>
      <c r="FPU58" s="989" t="s">
        <v>8673</v>
      </c>
      <c r="FPV58" s="989" t="s">
        <v>4060</v>
      </c>
      <c r="FPW58" s="989" t="s">
        <v>8673</v>
      </c>
      <c r="FPX58" s="989" t="s">
        <v>4060</v>
      </c>
      <c r="FPY58" s="989" t="s">
        <v>8673</v>
      </c>
      <c r="FPZ58" s="989" t="s">
        <v>4060</v>
      </c>
      <c r="FQA58" s="989" t="s">
        <v>8673</v>
      </c>
      <c r="FQB58" s="989" t="s">
        <v>4060</v>
      </c>
      <c r="FQC58" s="989" t="s">
        <v>8673</v>
      </c>
      <c r="FQD58" s="989" t="s">
        <v>4060</v>
      </c>
      <c r="FQE58" s="989" t="s">
        <v>8673</v>
      </c>
      <c r="FQF58" s="989" t="s">
        <v>4060</v>
      </c>
      <c r="FQG58" s="989" t="s">
        <v>8673</v>
      </c>
      <c r="FQH58" s="989" t="s">
        <v>4060</v>
      </c>
      <c r="FQI58" s="989" t="s">
        <v>8673</v>
      </c>
      <c r="FQJ58" s="989" t="s">
        <v>4060</v>
      </c>
      <c r="FQK58" s="989" t="s">
        <v>8673</v>
      </c>
      <c r="FQL58" s="989" t="s">
        <v>4060</v>
      </c>
      <c r="FQM58" s="989" t="s">
        <v>8673</v>
      </c>
      <c r="FQN58" s="989" t="s">
        <v>4060</v>
      </c>
      <c r="FQO58" s="989" t="s">
        <v>8673</v>
      </c>
      <c r="FQP58" s="989" t="s">
        <v>4060</v>
      </c>
      <c r="FQQ58" s="989" t="s">
        <v>8673</v>
      </c>
      <c r="FQR58" s="989" t="s">
        <v>4060</v>
      </c>
      <c r="FQS58" s="989" t="s">
        <v>8673</v>
      </c>
      <c r="FQT58" s="989" t="s">
        <v>4060</v>
      </c>
      <c r="FQU58" s="989" t="s">
        <v>8673</v>
      </c>
      <c r="FQV58" s="989" t="s">
        <v>4060</v>
      </c>
      <c r="FQW58" s="989" t="s">
        <v>8673</v>
      </c>
      <c r="FQX58" s="989" t="s">
        <v>4060</v>
      </c>
      <c r="FQY58" s="989" t="s">
        <v>8673</v>
      </c>
      <c r="FQZ58" s="989" t="s">
        <v>4060</v>
      </c>
      <c r="FRA58" s="989" t="s">
        <v>8673</v>
      </c>
      <c r="FRB58" s="989" t="s">
        <v>4060</v>
      </c>
      <c r="FRC58" s="989" t="s">
        <v>8673</v>
      </c>
      <c r="FRD58" s="989" t="s">
        <v>4060</v>
      </c>
      <c r="FRE58" s="989" t="s">
        <v>8673</v>
      </c>
      <c r="FRF58" s="989" t="s">
        <v>4060</v>
      </c>
      <c r="FRG58" s="989" t="s">
        <v>8673</v>
      </c>
      <c r="FRH58" s="989" t="s">
        <v>4060</v>
      </c>
      <c r="FRI58" s="989" t="s">
        <v>8673</v>
      </c>
      <c r="FRJ58" s="989" t="s">
        <v>4060</v>
      </c>
      <c r="FRK58" s="989" t="s">
        <v>8673</v>
      </c>
      <c r="FRL58" s="989" t="s">
        <v>4060</v>
      </c>
      <c r="FRM58" s="989" t="s">
        <v>8673</v>
      </c>
      <c r="FRN58" s="989" t="s">
        <v>4060</v>
      </c>
      <c r="FRO58" s="989" t="s">
        <v>8673</v>
      </c>
      <c r="FRP58" s="989" t="s">
        <v>4060</v>
      </c>
      <c r="FRQ58" s="989" t="s">
        <v>8673</v>
      </c>
      <c r="FRR58" s="989" t="s">
        <v>4060</v>
      </c>
      <c r="FRS58" s="989" t="s">
        <v>8673</v>
      </c>
      <c r="FRT58" s="989" t="s">
        <v>4060</v>
      </c>
      <c r="FRU58" s="989" t="s">
        <v>8673</v>
      </c>
      <c r="FRV58" s="989" t="s">
        <v>4060</v>
      </c>
      <c r="FRW58" s="989" t="s">
        <v>8673</v>
      </c>
      <c r="FRX58" s="989" t="s">
        <v>4060</v>
      </c>
      <c r="FRY58" s="989" t="s">
        <v>8673</v>
      </c>
      <c r="FRZ58" s="989" t="s">
        <v>4060</v>
      </c>
      <c r="FSA58" s="989" t="s">
        <v>8673</v>
      </c>
      <c r="FSB58" s="989" t="s">
        <v>4060</v>
      </c>
      <c r="FSC58" s="989" t="s">
        <v>8673</v>
      </c>
      <c r="FSD58" s="989" t="s">
        <v>4060</v>
      </c>
      <c r="FSE58" s="989" t="s">
        <v>8673</v>
      </c>
      <c r="FSF58" s="989" t="s">
        <v>4060</v>
      </c>
      <c r="FSG58" s="989" t="s">
        <v>8673</v>
      </c>
      <c r="FSH58" s="989" t="s">
        <v>4060</v>
      </c>
      <c r="FSI58" s="989" t="s">
        <v>8673</v>
      </c>
      <c r="FSJ58" s="989" t="s">
        <v>4060</v>
      </c>
      <c r="FSK58" s="989" t="s">
        <v>8673</v>
      </c>
      <c r="FSL58" s="989" t="s">
        <v>4060</v>
      </c>
      <c r="FSM58" s="989" t="s">
        <v>8673</v>
      </c>
      <c r="FSN58" s="989" t="s">
        <v>4060</v>
      </c>
      <c r="FSO58" s="989" t="s">
        <v>8673</v>
      </c>
      <c r="FSP58" s="989" t="s">
        <v>4060</v>
      </c>
      <c r="FSQ58" s="989" t="s">
        <v>8673</v>
      </c>
      <c r="FSR58" s="989" t="s">
        <v>4060</v>
      </c>
      <c r="FSS58" s="989" t="s">
        <v>8673</v>
      </c>
      <c r="FST58" s="989" t="s">
        <v>4060</v>
      </c>
      <c r="FSU58" s="989" t="s">
        <v>8673</v>
      </c>
      <c r="FSV58" s="989" t="s">
        <v>4060</v>
      </c>
      <c r="FSW58" s="989" t="s">
        <v>8673</v>
      </c>
      <c r="FSX58" s="989" t="s">
        <v>4060</v>
      </c>
      <c r="FSY58" s="989" t="s">
        <v>8673</v>
      </c>
      <c r="FSZ58" s="989" t="s">
        <v>4060</v>
      </c>
      <c r="FTA58" s="989" t="s">
        <v>8673</v>
      </c>
      <c r="FTB58" s="989" t="s">
        <v>4060</v>
      </c>
      <c r="FTC58" s="989" t="s">
        <v>8673</v>
      </c>
      <c r="FTD58" s="989" t="s">
        <v>4060</v>
      </c>
      <c r="FTE58" s="989" t="s">
        <v>8673</v>
      </c>
      <c r="FTF58" s="989" t="s">
        <v>4060</v>
      </c>
      <c r="FTG58" s="989" t="s">
        <v>8673</v>
      </c>
      <c r="FTH58" s="989" t="s">
        <v>4060</v>
      </c>
      <c r="FTI58" s="989" t="s">
        <v>8673</v>
      </c>
      <c r="FTJ58" s="989" t="s">
        <v>4060</v>
      </c>
      <c r="FTK58" s="989" t="s">
        <v>8673</v>
      </c>
      <c r="FTL58" s="989" t="s">
        <v>4060</v>
      </c>
      <c r="FTM58" s="989" t="s">
        <v>8673</v>
      </c>
      <c r="FTN58" s="989" t="s">
        <v>4060</v>
      </c>
      <c r="FTO58" s="989" t="s">
        <v>8673</v>
      </c>
      <c r="FTP58" s="989" t="s">
        <v>4060</v>
      </c>
      <c r="FTQ58" s="989" t="s">
        <v>8673</v>
      </c>
      <c r="FTR58" s="989" t="s">
        <v>4060</v>
      </c>
      <c r="FTS58" s="989" t="s">
        <v>8673</v>
      </c>
      <c r="FTT58" s="989" t="s">
        <v>4060</v>
      </c>
      <c r="FTU58" s="989" t="s">
        <v>8673</v>
      </c>
      <c r="FTV58" s="989" t="s">
        <v>4060</v>
      </c>
      <c r="FTW58" s="989" t="s">
        <v>8673</v>
      </c>
      <c r="FTX58" s="989" t="s">
        <v>4060</v>
      </c>
      <c r="FTY58" s="989" t="s">
        <v>8673</v>
      </c>
      <c r="FTZ58" s="989" t="s">
        <v>4060</v>
      </c>
      <c r="FUA58" s="989" t="s">
        <v>8673</v>
      </c>
      <c r="FUB58" s="989" t="s">
        <v>4060</v>
      </c>
      <c r="FUC58" s="989" t="s">
        <v>8673</v>
      </c>
      <c r="FUD58" s="989" t="s">
        <v>4060</v>
      </c>
      <c r="FUE58" s="989" t="s">
        <v>8673</v>
      </c>
      <c r="FUF58" s="989" t="s">
        <v>4060</v>
      </c>
      <c r="FUG58" s="989" t="s">
        <v>8673</v>
      </c>
      <c r="FUH58" s="989" t="s">
        <v>4060</v>
      </c>
      <c r="FUI58" s="989" t="s">
        <v>8673</v>
      </c>
      <c r="FUJ58" s="989" t="s">
        <v>4060</v>
      </c>
      <c r="FUK58" s="989" t="s">
        <v>8673</v>
      </c>
      <c r="FUL58" s="989" t="s">
        <v>4060</v>
      </c>
      <c r="FUM58" s="989" t="s">
        <v>8673</v>
      </c>
      <c r="FUN58" s="989" t="s">
        <v>4060</v>
      </c>
      <c r="FUO58" s="989" t="s">
        <v>8673</v>
      </c>
      <c r="FUP58" s="989" t="s">
        <v>4060</v>
      </c>
      <c r="FUQ58" s="989" t="s">
        <v>8673</v>
      </c>
      <c r="FUR58" s="989" t="s">
        <v>4060</v>
      </c>
      <c r="FUS58" s="989" t="s">
        <v>8673</v>
      </c>
      <c r="FUT58" s="989" t="s">
        <v>4060</v>
      </c>
      <c r="FUU58" s="989" t="s">
        <v>8673</v>
      </c>
      <c r="FUV58" s="989" t="s">
        <v>4060</v>
      </c>
      <c r="FUW58" s="989" t="s">
        <v>8673</v>
      </c>
      <c r="FUX58" s="989" t="s">
        <v>4060</v>
      </c>
      <c r="FUY58" s="989" t="s">
        <v>8673</v>
      </c>
      <c r="FUZ58" s="989" t="s">
        <v>4060</v>
      </c>
      <c r="FVA58" s="989" t="s">
        <v>8673</v>
      </c>
      <c r="FVB58" s="989" t="s">
        <v>4060</v>
      </c>
      <c r="FVC58" s="989" t="s">
        <v>8673</v>
      </c>
      <c r="FVD58" s="989" t="s">
        <v>4060</v>
      </c>
      <c r="FVE58" s="989" t="s">
        <v>8673</v>
      </c>
      <c r="FVF58" s="989" t="s">
        <v>4060</v>
      </c>
      <c r="FVG58" s="989" t="s">
        <v>8673</v>
      </c>
      <c r="FVH58" s="989" t="s">
        <v>4060</v>
      </c>
      <c r="FVI58" s="989" t="s">
        <v>8673</v>
      </c>
      <c r="FVJ58" s="989" t="s">
        <v>4060</v>
      </c>
      <c r="FVK58" s="989" t="s">
        <v>8673</v>
      </c>
      <c r="FVL58" s="989" t="s">
        <v>4060</v>
      </c>
      <c r="FVM58" s="989" t="s">
        <v>8673</v>
      </c>
      <c r="FVN58" s="989" t="s">
        <v>4060</v>
      </c>
      <c r="FVO58" s="989" t="s">
        <v>8673</v>
      </c>
      <c r="FVP58" s="989" t="s">
        <v>4060</v>
      </c>
      <c r="FVQ58" s="989" t="s">
        <v>8673</v>
      </c>
      <c r="FVR58" s="989" t="s">
        <v>4060</v>
      </c>
      <c r="FVS58" s="989" t="s">
        <v>8673</v>
      </c>
      <c r="FVT58" s="989" t="s">
        <v>4060</v>
      </c>
      <c r="FVU58" s="989" t="s">
        <v>8673</v>
      </c>
      <c r="FVV58" s="989" t="s">
        <v>4060</v>
      </c>
      <c r="FVW58" s="989" t="s">
        <v>8673</v>
      </c>
      <c r="FVX58" s="989" t="s">
        <v>4060</v>
      </c>
      <c r="FVY58" s="989" t="s">
        <v>8673</v>
      </c>
      <c r="FVZ58" s="989" t="s">
        <v>4060</v>
      </c>
      <c r="FWA58" s="989" t="s">
        <v>8673</v>
      </c>
      <c r="FWB58" s="989" t="s">
        <v>4060</v>
      </c>
      <c r="FWC58" s="989" t="s">
        <v>8673</v>
      </c>
      <c r="FWD58" s="989" t="s">
        <v>4060</v>
      </c>
      <c r="FWE58" s="989" t="s">
        <v>8673</v>
      </c>
      <c r="FWF58" s="989" t="s">
        <v>4060</v>
      </c>
      <c r="FWG58" s="989" t="s">
        <v>8673</v>
      </c>
      <c r="FWH58" s="989" t="s">
        <v>4060</v>
      </c>
      <c r="FWI58" s="989" t="s">
        <v>8673</v>
      </c>
      <c r="FWJ58" s="989" t="s">
        <v>4060</v>
      </c>
      <c r="FWK58" s="989" t="s">
        <v>8673</v>
      </c>
      <c r="FWL58" s="989" t="s">
        <v>4060</v>
      </c>
      <c r="FWM58" s="989" t="s">
        <v>8673</v>
      </c>
      <c r="FWN58" s="989" t="s">
        <v>4060</v>
      </c>
      <c r="FWO58" s="989" t="s">
        <v>8673</v>
      </c>
      <c r="FWP58" s="989" t="s">
        <v>4060</v>
      </c>
      <c r="FWQ58" s="989" t="s">
        <v>8673</v>
      </c>
      <c r="FWR58" s="989" t="s">
        <v>4060</v>
      </c>
      <c r="FWS58" s="989" t="s">
        <v>8673</v>
      </c>
      <c r="FWT58" s="989" t="s">
        <v>4060</v>
      </c>
      <c r="FWU58" s="989" t="s">
        <v>8673</v>
      </c>
      <c r="FWV58" s="989" t="s">
        <v>4060</v>
      </c>
      <c r="FWW58" s="989" t="s">
        <v>8673</v>
      </c>
      <c r="FWX58" s="989" t="s">
        <v>4060</v>
      </c>
      <c r="FWY58" s="989" t="s">
        <v>8673</v>
      </c>
      <c r="FWZ58" s="989" t="s">
        <v>4060</v>
      </c>
      <c r="FXA58" s="989" t="s">
        <v>8673</v>
      </c>
      <c r="FXB58" s="989" t="s">
        <v>4060</v>
      </c>
      <c r="FXC58" s="989" t="s">
        <v>8673</v>
      </c>
      <c r="FXD58" s="989" t="s">
        <v>4060</v>
      </c>
      <c r="FXE58" s="989" t="s">
        <v>8673</v>
      </c>
      <c r="FXF58" s="989" t="s">
        <v>4060</v>
      </c>
      <c r="FXG58" s="989" t="s">
        <v>8673</v>
      </c>
      <c r="FXH58" s="989" t="s">
        <v>4060</v>
      </c>
      <c r="FXI58" s="989" t="s">
        <v>8673</v>
      </c>
      <c r="FXJ58" s="989" t="s">
        <v>4060</v>
      </c>
      <c r="FXK58" s="989" t="s">
        <v>8673</v>
      </c>
      <c r="FXL58" s="989" t="s">
        <v>4060</v>
      </c>
      <c r="FXM58" s="989" t="s">
        <v>8673</v>
      </c>
      <c r="FXN58" s="989" t="s">
        <v>4060</v>
      </c>
      <c r="FXO58" s="989" t="s">
        <v>8673</v>
      </c>
      <c r="FXP58" s="989" t="s">
        <v>4060</v>
      </c>
      <c r="FXQ58" s="989" t="s">
        <v>8673</v>
      </c>
      <c r="FXR58" s="989" t="s">
        <v>4060</v>
      </c>
      <c r="FXS58" s="989" t="s">
        <v>8673</v>
      </c>
      <c r="FXT58" s="989" t="s">
        <v>4060</v>
      </c>
      <c r="FXU58" s="989" t="s">
        <v>8673</v>
      </c>
      <c r="FXV58" s="989" t="s">
        <v>4060</v>
      </c>
      <c r="FXW58" s="989" t="s">
        <v>8673</v>
      </c>
      <c r="FXX58" s="989" t="s">
        <v>4060</v>
      </c>
      <c r="FXY58" s="989" t="s">
        <v>8673</v>
      </c>
      <c r="FXZ58" s="989" t="s">
        <v>4060</v>
      </c>
      <c r="FYA58" s="989" t="s">
        <v>8673</v>
      </c>
      <c r="FYB58" s="989" t="s">
        <v>4060</v>
      </c>
      <c r="FYC58" s="989" t="s">
        <v>8673</v>
      </c>
      <c r="FYD58" s="989" t="s">
        <v>4060</v>
      </c>
      <c r="FYE58" s="989" t="s">
        <v>8673</v>
      </c>
      <c r="FYF58" s="989" t="s">
        <v>4060</v>
      </c>
      <c r="FYG58" s="989" t="s">
        <v>8673</v>
      </c>
      <c r="FYH58" s="989" t="s">
        <v>4060</v>
      </c>
      <c r="FYI58" s="989" t="s">
        <v>8673</v>
      </c>
      <c r="FYJ58" s="989" t="s">
        <v>4060</v>
      </c>
      <c r="FYK58" s="989" t="s">
        <v>8673</v>
      </c>
      <c r="FYL58" s="989" t="s">
        <v>4060</v>
      </c>
      <c r="FYM58" s="989" t="s">
        <v>8673</v>
      </c>
      <c r="FYN58" s="989" t="s">
        <v>4060</v>
      </c>
      <c r="FYO58" s="989" t="s">
        <v>8673</v>
      </c>
      <c r="FYP58" s="989" t="s">
        <v>4060</v>
      </c>
      <c r="FYQ58" s="989" t="s">
        <v>8673</v>
      </c>
      <c r="FYR58" s="989" t="s">
        <v>4060</v>
      </c>
      <c r="FYS58" s="989" t="s">
        <v>8673</v>
      </c>
      <c r="FYT58" s="989" t="s">
        <v>4060</v>
      </c>
      <c r="FYU58" s="989" t="s">
        <v>8673</v>
      </c>
      <c r="FYV58" s="989" t="s">
        <v>4060</v>
      </c>
      <c r="FYW58" s="989" t="s">
        <v>8673</v>
      </c>
      <c r="FYX58" s="989" t="s">
        <v>4060</v>
      </c>
      <c r="FYY58" s="989" t="s">
        <v>8673</v>
      </c>
      <c r="FYZ58" s="989" t="s">
        <v>4060</v>
      </c>
      <c r="FZA58" s="989" t="s">
        <v>8673</v>
      </c>
      <c r="FZB58" s="989" t="s">
        <v>4060</v>
      </c>
      <c r="FZC58" s="989" t="s">
        <v>8673</v>
      </c>
      <c r="FZD58" s="989" t="s">
        <v>4060</v>
      </c>
      <c r="FZE58" s="989" t="s">
        <v>8673</v>
      </c>
      <c r="FZF58" s="989" t="s">
        <v>4060</v>
      </c>
      <c r="FZG58" s="989" t="s">
        <v>8673</v>
      </c>
      <c r="FZH58" s="989" t="s">
        <v>4060</v>
      </c>
      <c r="FZI58" s="989" t="s">
        <v>8673</v>
      </c>
      <c r="FZJ58" s="989" t="s">
        <v>4060</v>
      </c>
      <c r="FZK58" s="989" t="s">
        <v>8673</v>
      </c>
      <c r="FZL58" s="989" t="s">
        <v>4060</v>
      </c>
      <c r="FZM58" s="989" t="s">
        <v>8673</v>
      </c>
      <c r="FZN58" s="989" t="s">
        <v>4060</v>
      </c>
      <c r="FZO58" s="989" t="s">
        <v>8673</v>
      </c>
      <c r="FZP58" s="989" t="s">
        <v>4060</v>
      </c>
      <c r="FZQ58" s="989" t="s">
        <v>8673</v>
      </c>
      <c r="FZR58" s="989" t="s">
        <v>4060</v>
      </c>
      <c r="FZS58" s="989" t="s">
        <v>8673</v>
      </c>
      <c r="FZT58" s="989" t="s">
        <v>4060</v>
      </c>
      <c r="FZU58" s="989" t="s">
        <v>8673</v>
      </c>
      <c r="FZV58" s="989" t="s">
        <v>4060</v>
      </c>
      <c r="FZW58" s="989" t="s">
        <v>8673</v>
      </c>
      <c r="FZX58" s="989" t="s">
        <v>4060</v>
      </c>
      <c r="FZY58" s="989" t="s">
        <v>8673</v>
      </c>
      <c r="FZZ58" s="989" t="s">
        <v>4060</v>
      </c>
      <c r="GAA58" s="989" t="s">
        <v>8673</v>
      </c>
      <c r="GAB58" s="989" t="s">
        <v>4060</v>
      </c>
      <c r="GAC58" s="989" t="s">
        <v>8673</v>
      </c>
      <c r="GAD58" s="989" t="s">
        <v>4060</v>
      </c>
      <c r="GAE58" s="989" t="s">
        <v>8673</v>
      </c>
      <c r="GAF58" s="989" t="s">
        <v>4060</v>
      </c>
      <c r="GAG58" s="989" t="s">
        <v>8673</v>
      </c>
      <c r="GAH58" s="989" t="s">
        <v>4060</v>
      </c>
      <c r="GAI58" s="989" t="s">
        <v>8673</v>
      </c>
      <c r="GAJ58" s="989" t="s">
        <v>4060</v>
      </c>
      <c r="GAK58" s="989" t="s">
        <v>8673</v>
      </c>
      <c r="GAL58" s="989" t="s">
        <v>4060</v>
      </c>
      <c r="GAM58" s="989" t="s">
        <v>8673</v>
      </c>
      <c r="GAN58" s="989" t="s">
        <v>4060</v>
      </c>
      <c r="GAO58" s="989" t="s">
        <v>8673</v>
      </c>
      <c r="GAP58" s="989" t="s">
        <v>4060</v>
      </c>
      <c r="GAQ58" s="989" t="s">
        <v>8673</v>
      </c>
      <c r="GAR58" s="989" t="s">
        <v>4060</v>
      </c>
      <c r="GAS58" s="989" t="s">
        <v>8673</v>
      </c>
      <c r="GAT58" s="989" t="s">
        <v>4060</v>
      </c>
      <c r="GAU58" s="989" t="s">
        <v>8673</v>
      </c>
      <c r="GAV58" s="989" t="s">
        <v>4060</v>
      </c>
      <c r="GAW58" s="989" t="s">
        <v>8673</v>
      </c>
      <c r="GAX58" s="989" t="s">
        <v>4060</v>
      </c>
      <c r="GAY58" s="989" t="s">
        <v>8673</v>
      </c>
      <c r="GAZ58" s="989" t="s">
        <v>4060</v>
      </c>
      <c r="GBA58" s="989" t="s">
        <v>8673</v>
      </c>
      <c r="GBB58" s="989" t="s">
        <v>4060</v>
      </c>
      <c r="GBC58" s="989" t="s">
        <v>8673</v>
      </c>
      <c r="GBD58" s="989" t="s">
        <v>4060</v>
      </c>
      <c r="GBE58" s="989" t="s">
        <v>8673</v>
      </c>
      <c r="GBF58" s="989" t="s">
        <v>4060</v>
      </c>
      <c r="GBG58" s="989" t="s">
        <v>8673</v>
      </c>
      <c r="GBH58" s="989" t="s">
        <v>4060</v>
      </c>
      <c r="GBI58" s="989" t="s">
        <v>8673</v>
      </c>
      <c r="GBJ58" s="989" t="s">
        <v>4060</v>
      </c>
      <c r="GBK58" s="989" t="s">
        <v>8673</v>
      </c>
      <c r="GBL58" s="989" t="s">
        <v>4060</v>
      </c>
      <c r="GBM58" s="989" t="s">
        <v>8673</v>
      </c>
      <c r="GBN58" s="989" t="s">
        <v>4060</v>
      </c>
      <c r="GBO58" s="989" t="s">
        <v>8673</v>
      </c>
      <c r="GBP58" s="989" t="s">
        <v>4060</v>
      </c>
      <c r="GBQ58" s="989" t="s">
        <v>8673</v>
      </c>
      <c r="GBR58" s="989" t="s">
        <v>4060</v>
      </c>
      <c r="GBS58" s="989" t="s">
        <v>8673</v>
      </c>
      <c r="GBT58" s="989" t="s">
        <v>4060</v>
      </c>
      <c r="GBU58" s="989" t="s">
        <v>8673</v>
      </c>
      <c r="GBV58" s="989" t="s">
        <v>4060</v>
      </c>
      <c r="GBW58" s="989" t="s">
        <v>8673</v>
      </c>
      <c r="GBX58" s="989" t="s">
        <v>4060</v>
      </c>
      <c r="GBY58" s="989" t="s">
        <v>8673</v>
      </c>
      <c r="GBZ58" s="989" t="s">
        <v>4060</v>
      </c>
      <c r="GCA58" s="989" t="s">
        <v>8673</v>
      </c>
      <c r="GCB58" s="989" t="s">
        <v>4060</v>
      </c>
      <c r="GCC58" s="989" t="s">
        <v>8673</v>
      </c>
      <c r="GCD58" s="989" t="s">
        <v>4060</v>
      </c>
      <c r="GCE58" s="989" t="s">
        <v>8673</v>
      </c>
      <c r="GCF58" s="989" t="s">
        <v>4060</v>
      </c>
      <c r="GCG58" s="989" t="s">
        <v>8673</v>
      </c>
      <c r="GCH58" s="989" t="s">
        <v>4060</v>
      </c>
      <c r="GCI58" s="989" t="s">
        <v>8673</v>
      </c>
      <c r="GCJ58" s="989" t="s">
        <v>4060</v>
      </c>
      <c r="GCK58" s="989" t="s">
        <v>8673</v>
      </c>
      <c r="GCL58" s="989" t="s">
        <v>4060</v>
      </c>
      <c r="GCM58" s="989" t="s">
        <v>8673</v>
      </c>
      <c r="GCN58" s="989" t="s">
        <v>4060</v>
      </c>
      <c r="GCO58" s="989" t="s">
        <v>8673</v>
      </c>
      <c r="GCP58" s="989" t="s">
        <v>4060</v>
      </c>
      <c r="GCQ58" s="989" t="s">
        <v>8673</v>
      </c>
      <c r="GCR58" s="989" t="s">
        <v>4060</v>
      </c>
      <c r="GCS58" s="989" t="s">
        <v>8673</v>
      </c>
      <c r="GCT58" s="989" t="s">
        <v>4060</v>
      </c>
      <c r="GCU58" s="989" t="s">
        <v>8673</v>
      </c>
      <c r="GCV58" s="989" t="s">
        <v>4060</v>
      </c>
      <c r="GCW58" s="989" t="s">
        <v>8673</v>
      </c>
      <c r="GCX58" s="989" t="s">
        <v>4060</v>
      </c>
      <c r="GCY58" s="989" t="s">
        <v>8673</v>
      </c>
      <c r="GCZ58" s="989" t="s">
        <v>4060</v>
      </c>
      <c r="GDA58" s="989" t="s">
        <v>8673</v>
      </c>
      <c r="GDB58" s="989" t="s">
        <v>4060</v>
      </c>
      <c r="GDC58" s="989" t="s">
        <v>8673</v>
      </c>
      <c r="GDD58" s="989" t="s">
        <v>4060</v>
      </c>
      <c r="GDE58" s="989" t="s">
        <v>8673</v>
      </c>
      <c r="GDF58" s="989" t="s">
        <v>4060</v>
      </c>
      <c r="GDG58" s="989" t="s">
        <v>8673</v>
      </c>
      <c r="GDH58" s="989" t="s">
        <v>4060</v>
      </c>
      <c r="GDI58" s="989" t="s">
        <v>8673</v>
      </c>
      <c r="GDJ58" s="989" t="s">
        <v>4060</v>
      </c>
      <c r="GDK58" s="989" t="s">
        <v>8673</v>
      </c>
      <c r="GDL58" s="989" t="s">
        <v>4060</v>
      </c>
      <c r="GDM58" s="989" t="s">
        <v>8673</v>
      </c>
      <c r="GDN58" s="989" t="s">
        <v>4060</v>
      </c>
      <c r="GDO58" s="989" t="s">
        <v>8673</v>
      </c>
      <c r="GDP58" s="989" t="s">
        <v>4060</v>
      </c>
      <c r="GDQ58" s="989" t="s">
        <v>8673</v>
      </c>
      <c r="GDR58" s="989" t="s">
        <v>4060</v>
      </c>
      <c r="GDS58" s="989" t="s">
        <v>8673</v>
      </c>
      <c r="GDT58" s="989" t="s">
        <v>4060</v>
      </c>
      <c r="GDU58" s="989" t="s">
        <v>8673</v>
      </c>
      <c r="GDV58" s="989" t="s">
        <v>4060</v>
      </c>
      <c r="GDW58" s="989" t="s">
        <v>8673</v>
      </c>
      <c r="GDX58" s="989" t="s">
        <v>4060</v>
      </c>
      <c r="GDY58" s="989" t="s">
        <v>8673</v>
      </c>
      <c r="GDZ58" s="989" t="s">
        <v>4060</v>
      </c>
      <c r="GEA58" s="989" t="s">
        <v>8673</v>
      </c>
      <c r="GEB58" s="989" t="s">
        <v>4060</v>
      </c>
      <c r="GEC58" s="989" t="s">
        <v>8673</v>
      </c>
      <c r="GED58" s="989" t="s">
        <v>4060</v>
      </c>
      <c r="GEE58" s="989" t="s">
        <v>8673</v>
      </c>
      <c r="GEF58" s="989" t="s">
        <v>4060</v>
      </c>
      <c r="GEG58" s="989" t="s">
        <v>8673</v>
      </c>
      <c r="GEH58" s="989" t="s">
        <v>4060</v>
      </c>
      <c r="GEI58" s="989" t="s">
        <v>8673</v>
      </c>
      <c r="GEJ58" s="989" t="s">
        <v>4060</v>
      </c>
      <c r="GEK58" s="989" t="s">
        <v>8673</v>
      </c>
      <c r="GEL58" s="989" t="s">
        <v>4060</v>
      </c>
      <c r="GEM58" s="989" t="s">
        <v>8673</v>
      </c>
      <c r="GEN58" s="989" t="s">
        <v>4060</v>
      </c>
      <c r="GEO58" s="989" t="s">
        <v>8673</v>
      </c>
      <c r="GEP58" s="989" t="s">
        <v>4060</v>
      </c>
      <c r="GEQ58" s="989" t="s">
        <v>8673</v>
      </c>
      <c r="GER58" s="989" t="s">
        <v>4060</v>
      </c>
      <c r="GES58" s="989" t="s">
        <v>8673</v>
      </c>
      <c r="GET58" s="989" t="s">
        <v>4060</v>
      </c>
      <c r="GEU58" s="989" t="s">
        <v>8673</v>
      </c>
      <c r="GEV58" s="989" t="s">
        <v>4060</v>
      </c>
      <c r="GEW58" s="989" t="s">
        <v>8673</v>
      </c>
      <c r="GEX58" s="989" t="s">
        <v>4060</v>
      </c>
      <c r="GEY58" s="989" t="s">
        <v>8673</v>
      </c>
      <c r="GEZ58" s="989" t="s">
        <v>4060</v>
      </c>
      <c r="GFA58" s="989" t="s">
        <v>8673</v>
      </c>
      <c r="GFB58" s="989" t="s">
        <v>4060</v>
      </c>
      <c r="GFC58" s="989" t="s">
        <v>8673</v>
      </c>
      <c r="GFD58" s="989" t="s">
        <v>4060</v>
      </c>
      <c r="GFE58" s="989" t="s">
        <v>8673</v>
      </c>
      <c r="GFF58" s="989" t="s">
        <v>4060</v>
      </c>
      <c r="GFG58" s="989" t="s">
        <v>8673</v>
      </c>
      <c r="GFH58" s="989" t="s">
        <v>4060</v>
      </c>
      <c r="GFI58" s="989" t="s">
        <v>8673</v>
      </c>
      <c r="GFJ58" s="989" t="s">
        <v>4060</v>
      </c>
      <c r="GFK58" s="989" t="s">
        <v>8673</v>
      </c>
      <c r="GFL58" s="989" t="s">
        <v>4060</v>
      </c>
      <c r="GFM58" s="989" t="s">
        <v>8673</v>
      </c>
      <c r="GFN58" s="989" t="s">
        <v>4060</v>
      </c>
      <c r="GFO58" s="989" t="s">
        <v>8673</v>
      </c>
      <c r="GFP58" s="989" t="s">
        <v>4060</v>
      </c>
      <c r="GFQ58" s="989" t="s">
        <v>8673</v>
      </c>
      <c r="GFR58" s="989" t="s">
        <v>4060</v>
      </c>
      <c r="GFS58" s="989" t="s">
        <v>8673</v>
      </c>
      <c r="GFT58" s="989" t="s">
        <v>4060</v>
      </c>
      <c r="GFU58" s="989" t="s">
        <v>8673</v>
      </c>
      <c r="GFV58" s="989" t="s">
        <v>4060</v>
      </c>
      <c r="GFW58" s="989" t="s">
        <v>8673</v>
      </c>
      <c r="GFX58" s="989" t="s">
        <v>4060</v>
      </c>
      <c r="GFY58" s="989" t="s">
        <v>8673</v>
      </c>
      <c r="GFZ58" s="989" t="s">
        <v>4060</v>
      </c>
      <c r="GGA58" s="989" t="s">
        <v>8673</v>
      </c>
      <c r="GGB58" s="989" t="s">
        <v>4060</v>
      </c>
      <c r="GGC58" s="989" t="s">
        <v>8673</v>
      </c>
      <c r="GGD58" s="989" t="s">
        <v>4060</v>
      </c>
      <c r="GGE58" s="989" t="s">
        <v>8673</v>
      </c>
      <c r="GGF58" s="989" t="s">
        <v>4060</v>
      </c>
      <c r="GGG58" s="989" t="s">
        <v>8673</v>
      </c>
      <c r="GGH58" s="989" t="s">
        <v>4060</v>
      </c>
      <c r="GGI58" s="989" t="s">
        <v>8673</v>
      </c>
      <c r="GGJ58" s="989" t="s">
        <v>4060</v>
      </c>
      <c r="GGK58" s="989" t="s">
        <v>8673</v>
      </c>
      <c r="GGL58" s="989" t="s">
        <v>4060</v>
      </c>
      <c r="GGM58" s="989" t="s">
        <v>8673</v>
      </c>
      <c r="GGN58" s="989" t="s">
        <v>4060</v>
      </c>
      <c r="GGO58" s="989" t="s">
        <v>8673</v>
      </c>
      <c r="GGP58" s="989" t="s">
        <v>4060</v>
      </c>
      <c r="GGQ58" s="989" t="s">
        <v>8673</v>
      </c>
      <c r="GGR58" s="989" t="s">
        <v>4060</v>
      </c>
      <c r="GGS58" s="989" t="s">
        <v>8673</v>
      </c>
      <c r="GGT58" s="989" t="s">
        <v>4060</v>
      </c>
      <c r="GGU58" s="989" t="s">
        <v>8673</v>
      </c>
      <c r="GGV58" s="989" t="s">
        <v>4060</v>
      </c>
      <c r="GGW58" s="989" t="s">
        <v>8673</v>
      </c>
      <c r="GGX58" s="989" t="s">
        <v>4060</v>
      </c>
      <c r="GGY58" s="989" t="s">
        <v>8673</v>
      </c>
      <c r="GGZ58" s="989" t="s">
        <v>4060</v>
      </c>
      <c r="GHA58" s="989" t="s">
        <v>8673</v>
      </c>
      <c r="GHB58" s="989" t="s">
        <v>4060</v>
      </c>
      <c r="GHC58" s="989" t="s">
        <v>8673</v>
      </c>
      <c r="GHD58" s="989" t="s">
        <v>4060</v>
      </c>
      <c r="GHE58" s="989" t="s">
        <v>8673</v>
      </c>
      <c r="GHF58" s="989" t="s">
        <v>4060</v>
      </c>
      <c r="GHG58" s="989" t="s">
        <v>8673</v>
      </c>
      <c r="GHH58" s="989" t="s">
        <v>4060</v>
      </c>
      <c r="GHI58" s="989" t="s">
        <v>8673</v>
      </c>
      <c r="GHJ58" s="989" t="s">
        <v>4060</v>
      </c>
      <c r="GHK58" s="989" t="s">
        <v>8673</v>
      </c>
      <c r="GHL58" s="989" t="s">
        <v>4060</v>
      </c>
      <c r="GHM58" s="989" t="s">
        <v>8673</v>
      </c>
      <c r="GHN58" s="989" t="s">
        <v>4060</v>
      </c>
      <c r="GHO58" s="989" t="s">
        <v>8673</v>
      </c>
      <c r="GHP58" s="989" t="s">
        <v>4060</v>
      </c>
      <c r="GHQ58" s="989" t="s">
        <v>8673</v>
      </c>
      <c r="GHR58" s="989" t="s">
        <v>4060</v>
      </c>
      <c r="GHS58" s="989" t="s">
        <v>8673</v>
      </c>
      <c r="GHT58" s="989" t="s">
        <v>4060</v>
      </c>
      <c r="GHU58" s="989" t="s">
        <v>8673</v>
      </c>
      <c r="GHV58" s="989" t="s">
        <v>4060</v>
      </c>
      <c r="GHW58" s="989" t="s">
        <v>8673</v>
      </c>
      <c r="GHX58" s="989" t="s">
        <v>4060</v>
      </c>
      <c r="GHY58" s="989" t="s">
        <v>8673</v>
      </c>
      <c r="GHZ58" s="989" t="s">
        <v>4060</v>
      </c>
      <c r="GIA58" s="989" t="s">
        <v>8673</v>
      </c>
      <c r="GIB58" s="989" t="s">
        <v>4060</v>
      </c>
      <c r="GIC58" s="989" t="s">
        <v>8673</v>
      </c>
      <c r="GID58" s="989" t="s">
        <v>4060</v>
      </c>
      <c r="GIE58" s="989" t="s">
        <v>8673</v>
      </c>
      <c r="GIF58" s="989" t="s">
        <v>4060</v>
      </c>
      <c r="GIG58" s="989" t="s">
        <v>8673</v>
      </c>
      <c r="GIH58" s="989" t="s">
        <v>4060</v>
      </c>
      <c r="GII58" s="989" t="s">
        <v>8673</v>
      </c>
      <c r="GIJ58" s="989" t="s">
        <v>4060</v>
      </c>
      <c r="GIK58" s="989" t="s">
        <v>8673</v>
      </c>
      <c r="GIL58" s="989" t="s">
        <v>4060</v>
      </c>
      <c r="GIM58" s="989" t="s">
        <v>8673</v>
      </c>
      <c r="GIN58" s="989" t="s">
        <v>4060</v>
      </c>
      <c r="GIO58" s="989" t="s">
        <v>8673</v>
      </c>
      <c r="GIP58" s="989" t="s">
        <v>4060</v>
      </c>
      <c r="GIQ58" s="989" t="s">
        <v>8673</v>
      </c>
      <c r="GIR58" s="989" t="s">
        <v>4060</v>
      </c>
      <c r="GIS58" s="989" t="s">
        <v>8673</v>
      </c>
      <c r="GIT58" s="989" t="s">
        <v>4060</v>
      </c>
      <c r="GIU58" s="989" t="s">
        <v>8673</v>
      </c>
      <c r="GIV58" s="989" t="s">
        <v>4060</v>
      </c>
      <c r="GIW58" s="989" t="s">
        <v>8673</v>
      </c>
      <c r="GIX58" s="989" t="s">
        <v>4060</v>
      </c>
      <c r="GIY58" s="989" t="s">
        <v>8673</v>
      </c>
      <c r="GIZ58" s="989" t="s">
        <v>4060</v>
      </c>
      <c r="GJA58" s="989" t="s">
        <v>8673</v>
      </c>
      <c r="GJB58" s="989" t="s">
        <v>4060</v>
      </c>
      <c r="GJC58" s="989" t="s">
        <v>8673</v>
      </c>
      <c r="GJD58" s="989" t="s">
        <v>4060</v>
      </c>
      <c r="GJE58" s="989" t="s">
        <v>8673</v>
      </c>
      <c r="GJF58" s="989" t="s">
        <v>4060</v>
      </c>
      <c r="GJG58" s="989" t="s">
        <v>8673</v>
      </c>
      <c r="GJH58" s="989" t="s">
        <v>4060</v>
      </c>
      <c r="GJI58" s="989" t="s">
        <v>8673</v>
      </c>
      <c r="GJJ58" s="989" t="s">
        <v>4060</v>
      </c>
      <c r="GJK58" s="989" t="s">
        <v>8673</v>
      </c>
      <c r="GJL58" s="989" t="s">
        <v>4060</v>
      </c>
      <c r="GJM58" s="989" t="s">
        <v>8673</v>
      </c>
      <c r="GJN58" s="989" t="s">
        <v>4060</v>
      </c>
      <c r="GJO58" s="989" t="s">
        <v>8673</v>
      </c>
      <c r="GJP58" s="989" t="s">
        <v>4060</v>
      </c>
      <c r="GJQ58" s="989" t="s">
        <v>8673</v>
      </c>
      <c r="GJR58" s="989" t="s">
        <v>4060</v>
      </c>
      <c r="GJS58" s="989" t="s">
        <v>8673</v>
      </c>
      <c r="GJT58" s="989" t="s">
        <v>4060</v>
      </c>
      <c r="GJU58" s="989" t="s">
        <v>8673</v>
      </c>
      <c r="GJV58" s="989" t="s">
        <v>4060</v>
      </c>
      <c r="GJW58" s="989" t="s">
        <v>8673</v>
      </c>
      <c r="GJX58" s="989" t="s">
        <v>4060</v>
      </c>
      <c r="GJY58" s="989" t="s">
        <v>8673</v>
      </c>
      <c r="GJZ58" s="989" t="s">
        <v>4060</v>
      </c>
      <c r="GKA58" s="989" t="s">
        <v>8673</v>
      </c>
      <c r="GKB58" s="989" t="s">
        <v>4060</v>
      </c>
      <c r="GKC58" s="989" t="s">
        <v>8673</v>
      </c>
      <c r="GKD58" s="989" t="s">
        <v>4060</v>
      </c>
      <c r="GKE58" s="989" t="s">
        <v>8673</v>
      </c>
      <c r="GKF58" s="989" t="s">
        <v>4060</v>
      </c>
      <c r="GKG58" s="989" t="s">
        <v>8673</v>
      </c>
      <c r="GKH58" s="989" t="s">
        <v>4060</v>
      </c>
      <c r="GKI58" s="989" t="s">
        <v>8673</v>
      </c>
      <c r="GKJ58" s="989" t="s">
        <v>4060</v>
      </c>
      <c r="GKK58" s="989" t="s">
        <v>8673</v>
      </c>
      <c r="GKL58" s="989" t="s">
        <v>4060</v>
      </c>
      <c r="GKM58" s="989" t="s">
        <v>8673</v>
      </c>
      <c r="GKN58" s="989" t="s">
        <v>4060</v>
      </c>
      <c r="GKO58" s="989" t="s">
        <v>8673</v>
      </c>
      <c r="GKP58" s="989" t="s">
        <v>4060</v>
      </c>
      <c r="GKQ58" s="989" t="s">
        <v>8673</v>
      </c>
      <c r="GKR58" s="989" t="s">
        <v>4060</v>
      </c>
      <c r="GKS58" s="989" t="s">
        <v>8673</v>
      </c>
      <c r="GKT58" s="989" t="s">
        <v>4060</v>
      </c>
      <c r="GKU58" s="989" t="s">
        <v>8673</v>
      </c>
      <c r="GKV58" s="989" t="s">
        <v>4060</v>
      </c>
      <c r="GKW58" s="989" t="s">
        <v>8673</v>
      </c>
      <c r="GKX58" s="989" t="s">
        <v>4060</v>
      </c>
      <c r="GKY58" s="989" t="s">
        <v>8673</v>
      </c>
      <c r="GKZ58" s="989" t="s">
        <v>4060</v>
      </c>
      <c r="GLA58" s="989" t="s">
        <v>8673</v>
      </c>
      <c r="GLB58" s="989" t="s">
        <v>4060</v>
      </c>
      <c r="GLC58" s="989" t="s">
        <v>8673</v>
      </c>
      <c r="GLD58" s="989" t="s">
        <v>4060</v>
      </c>
      <c r="GLE58" s="989" t="s">
        <v>8673</v>
      </c>
      <c r="GLF58" s="989" t="s">
        <v>4060</v>
      </c>
      <c r="GLG58" s="989" t="s">
        <v>8673</v>
      </c>
      <c r="GLH58" s="989" t="s">
        <v>4060</v>
      </c>
      <c r="GLI58" s="989" t="s">
        <v>8673</v>
      </c>
      <c r="GLJ58" s="989" t="s">
        <v>4060</v>
      </c>
      <c r="GLK58" s="989" t="s">
        <v>8673</v>
      </c>
      <c r="GLL58" s="989" t="s">
        <v>4060</v>
      </c>
      <c r="GLM58" s="989" t="s">
        <v>8673</v>
      </c>
      <c r="GLN58" s="989" t="s">
        <v>4060</v>
      </c>
      <c r="GLO58" s="989" t="s">
        <v>8673</v>
      </c>
      <c r="GLP58" s="989" t="s">
        <v>4060</v>
      </c>
      <c r="GLQ58" s="989" t="s">
        <v>8673</v>
      </c>
      <c r="GLR58" s="989" t="s">
        <v>4060</v>
      </c>
      <c r="GLS58" s="989" t="s">
        <v>8673</v>
      </c>
      <c r="GLT58" s="989" t="s">
        <v>4060</v>
      </c>
      <c r="GLU58" s="989" t="s">
        <v>8673</v>
      </c>
      <c r="GLV58" s="989" t="s">
        <v>4060</v>
      </c>
      <c r="GLW58" s="989" t="s">
        <v>8673</v>
      </c>
      <c r="GLX58" s="989" t="s">
        <v>4060</v>
      </c>
      <c r="GLY58" s="989" t="s">
        <v>8673</v>
      </c>
      <c r="GLZ58" s="989" t="s">
        <v>4060</v>
      </c>
      <c r="GMA58" s="989" t="s">
        <v>8673</v>
      </c>
      <c r="GMB58" s="989" t="s">
        <v>4060</v>
      </c>
      <c r="GMC58" s="989" t="s">
        <v>8673</v>
      </c>
      <c r="GMD58" s="989" t="s">
        <v>4060</v>
      </c>
      <c r="GME58" s="989" t="s">
        <v>8673</v>
      </c>
      <c r="GMF58" s="989" t="s">
        <v>4060</v>
      </c>
      <c r="GMG58" s="989" t="s">
        <v>8673</v>
      </c>
      <c r="GMH58" s="989" t="s">
        <v>4060</v>
      </c>
      <c r="GMI58" s="989" t="s">
        <v>8673</v>
      </c>
      <c r="GMJ58" s="989" t="s">
        <v>4060</v>
      </c>
      <c r="GMK58" s="989" t="s">
        <v>8673</v>
      </c>
      <c r="GML58" s="989" t="s">
        <v>4060</v>
      </c>
      <c r="GMM58" s="989" t="s">
        <v>8673</v>
      </c>
      <c r="GMN58" s="989" t="s">
        <v>4060</v>
      </c>
      <c r="GMO58" s="989" t="s">
        <v>8673</v>
      </c>
      <c r="GMP58" s="989" t="s">
        <v>4060</v>
      </c>
      <c r="GMQ58" s="989" t="s">
        <v>8673</v>
      </c>
      <c r="GMR58" s="989" t="s">
        <v>4060</v>
      </c>
      <c r="GMS58" s="989" t="s">
        <v>8673</v>
      </c>
      <c r="GMT58" s="989" t="s">
        <v>4060</v>
      </c>
      <c r="GMU58" s="989" t="s">
        <v>8673</v>
      </c>
      <c r="GMV58" s="989" t="s">
        <v>4060</v>
      </c>
      <c r="GMW58" s="989" t="s">
        <v>8673</v>
      </c>
      <c r="GMX58" s="989" t="s">
        <v>4060</v>
      </c>
      <c r="GMY58" s="989" t="s">
        <v>8673</v>
      </c>
      <c r="GMZ58" s="989" t="s">
        <v>4060</v>
      </c>
      <c r="GNA58" s="989" t="s">
        <v>8673</v>
      </c>
      <c r="GNB58" s="989" t="s">
        <v>4060</v>
      </c>
      <c r="GNC58" s="989" t="s">
        <v>8673</v>
      </c>
      <c r="GND58" s="989" t="s">
        <v>4060</v>
      </c>
      <c r="GNE58" s="989" t="s">
        <v>8673</v>
      </c>
      <c r="GNF58" s="989" t="s">
        <v>4060</v>
      </c>
      <c r="GNG58" s="989" t="s">
        <v>8673</v>
      </c>
      <c r="GNH58" s="989" t="s">
        <v>4060</v>
      </c>
      <c r="GNI58" s="989" t="s">
        <v>8673</v>
      </c>
      <c r="GNJ58" s="989" t="s">
        <v>4060</v>
      </c>
      <c r="GNK58" s="989" t="s">
        <v>8673</v>
      </c>
      <c r="GNL58" s="989" t="s">
        <v>4060</v>
      </c>
      <c r="GNM58" s="989" t="s">
        <v>8673</v>
      </c>
      <c r="GNN58" s="989" t="s">
        <v>4060</v>
      </c>
      <c r="GNO58" s="989" t="s">
        <v>8673</v>
      </c>
      <c r="GNP58" s="989" t="s">
        <v>4060</v>
      </c>
      <c r="GNQ58" s="989" t="s">
        <v>8673</v>
      </c>
      <c r="GNR58" s="989" t="s">
        <v>4060</v>
      </c>
      <c r="GNS58" s="989" t="s">
        <v>8673</v>
      </c>
      <c r="GNT58" s="989" t="s">
        <v>4060</v>
      </c>
      <c r="GNU58" s="989" t="s">
        <v>8673</v>
      </c>
      <c r="GNV58" s="989" t="s">
        <v>4060</v>
      </c>
      <c r="GNW58" s="989" t="s">
        <v>8673</v>
      </c>
      <c r="GNX58" s="989" t="s">
        <v>4060</v>
      </c>
      <c r="GNY58" s="989" t="s">
        <v>8673</v>
      </c>
      <c r="GNZ58" s="989" t="s">
        <v>4060</v>
      </c>
      <c r="GOA58" s="989" t="s">
        <v>8673</v>
      </c>
      <c r="GOB58" s="989" t="s">
        <v>4060</v>
      </c>
      <c r="GOC58" s="989" t="s">
        <v>8673</v>
      </c>
      <c r="GOD58" s="989" t="s">
        <v>4060</v>
      </c>
      <c r="GOE58" s="989" t="s">
        <v>8673</v>
      </c>
      <c r="GOF58" s="989" t="s">
        <v>4060</v>
      </c>
      <c r="GOG58" s="989" t="s">
        <v>8673</v>
      </c>
      <c r="GOH58" s="989" t="s">
        <v>4060</v>
      </c>
      <c r="GOI58" s="989" t="s">
        <v>8673</v>
      </c>
      <c r="GOJ58" s="989" t="s">
        <v>4060</v>
      </c>
      <c r="GOK58" s="989" t="s">
        <v>8673</v>
      </c>
      <c r="GOL58" s="989" t="s">
        <v>4060</v>
      </c>
      <c r="GOM58" s="989" t="s">
        <v>8673</v>
      </c>
      <c r="GON58" s="989" t="s">
        <v>4060</v>
      </c>
      <c r="GOO58" s="989" t="s">
        <v>8673</v>
      </c>
      <c r="GOP58" s="989" t="s">
        <v>4060</v>
      </c>
      <c r="GOQ58" s="989" t="s">
        <v>8673</v>
      </c>
      <c r="GOR58" s="989" t="s">
        <v>4060</v>
      </c>
      <c r="GOS58" s="989" t="s">
        <v>8673</v>
      </c>
      <c r="GOT58" s="989" t="s">
        <v>4060</v>
      </c>
      <c r="GOU58" s="989" t="s">
        <v>8673</v>
      </c>
      <c r="GOV58" s="989" t="s">
        <v>4060</v>
      </c>
      <c r="GOW58" s="989" t="s">
        <v>8673</v>
      </c>
      <c r="GOX58" s="989" t="s">
        <v>4060</v>
      </c>
      <c r="GOY58" s="989" t="s">
        <v>8673</v>
      </c>
      <c r="GOZ58" s="989" t="s">
        <v>4060</v>
      </c>
      <c r="GPA58" s="989" t="s">
        <v>8673</v>
      </c>
      <c r="GPB58" s="989" t="s">
        <v>4060</v>
      </c>
      <c r="GPC58" s="989" t="s">
        <v>8673</v>
      </c>
      <c r="GPD58" s="989" t="s">
        <v>4060</v>
      </c>
      <c r="GPE58" s="989" t="s">
        <v>8673</v>
      </c>
      <c r="GPF58" s="989" t="s">
        <v>4060</v>
      </c>
      <c r="GPG58" s="989" t="s">
        <v>8673</v>
      </c>
      <c r="GPH58" s="989" t="s">
        <v>4060</v>
      </c>
      <c r="GPI58" s="989" t="s">
        <v>8673</v>
      </c>
      <c r="GPJ58" s="989" t="s">
        <v>4060</v>
      </c>
      <c r="GPK58" s="989" t="s">
        <v>8673</v>
      </c>
      <c r="GPL58" s="989" t="s">
        <v>4060</v>
      </c>
      <c r="GPM58" s="989" t="s">
        <v>8673</v>
      </c>
      <c r="GPN58" s="989" t="s">
        <v>4060</v>
      </c>
      <c r="GPO58" s="989" t="s">
        <v>8673</v>
      </c>
      <c r="GPP58" s="989" t="s">
        <v>4060</v>
      </c>
      <c r="GPQ58" s="989" t="s">
        <v>8673</v>
      </c>
      <c r="GPR58" s="989" t="s">
        <v>4060</v>
      </c>
      <c r="GPS58" s="989" t="s">
        <v>8673</v>
      </c>
      <c r="GPT58" s="989" t="s">
        <v>4060</v>
      </c>
      <c r="GPU58" s="989" t="s">
        <v>8673</v>
      </c>
      <c r="GPV58" s="989" t="s">
        <v>4060</v>
      </c>
      <c r="GPW58" s="989" t="s">
        <v>8673</v>
      </c>
      <c r="GPX58" s="989" t="s">
        <v>4060</v>
      </c>
      <c r="GPY58" s="989" t="s">
        <v>8673</v>
      </c>
      <c r="GPZ58" s="989" t="s">
        <v>4060</v>
      </c>
      <c r="GQA58" s="989" t="s">
        <v>8673</v>
      </c>
      <c r="GQB58" s="989" t="s">
        <v>4060</v>
      </c>
      <c r="GQC58" s="989" t="s">
        <v>8673</v>
      </c>
      <c r="GQD58" s="989" t="s">
        <v>4060</v>
      </c>
      <c r="GQE58" s="989" t="s">
        <v>8673</v>
      </c>
      <c r="GQF58" s="989" t="s">
        <v>4060</v>
      </c>
      <c r="GQG58" s="989" t="s">
        <v>8673</v>
      </c>
      <c r="GQH58" s="989" t="s">
        <v>4060</v>
      </c>
      <c r="GQI58" s="989" t="s">
        <v>8673</v>
      </c>
      <c r="GQJ58" s="989" t="s">
        <v>4060</v>
      </c>
      <c r="GQK58" s="989" t="s">
        <v>8673</v>
      </c>
      <c r="GQL58" s="989" t="s">
        <v>4060</v>
      </c>
      <c r="GQM58" s="989" t="s">
        <v>8673</v>
      </c>
      <c r="GQN58" s="989" t="s">
        <v>4060</v>
      </c>
      <c r="GQO58" s="989" t="s">
        <v>8673</v>
      </c>
      <c r="GQP58" s="989" t="s">
        <v>4060</v>
      </c>
      <c r="GQQ58" s="989" t="s">
        <v>8673</v>
      </c>
      <c r="GQR58" s="989" t="s">
        <v>4060</v>
      </c>
      <c r="GQS58" s="989" t="s">
        <v>8673</v>
      </c>
      <c r="GQT58" s="989" t="s">
        <v>4060</v>
      </c>
      <c r="GQU58" s="989" t="s">
        <v>8673</v>
      </c>
      <c r="GQV58" s="989" t="s">
        <v>4060</v>
      </c>
      <c r="GQW58" s="989" t="s">
        <v>8673</v>
      </c>
      <c r="GQX58" s="989" t="s">
        <v>4060</v>
      </c>
      <c r="GQY58" s="989" t="s">
        <v>8673</v>
      </c>
      <c r="GQZ58" s="989" t="s">
        <v>4060</v>
      </c>
      <c r="GRA58" s="989" t="s">
        <v>8673</v>
      </c>
      <c r="GRB58" s="989" t="s">
        <v>4060</v>
      </c>
      <c r="GRC58" s="989" t="s">
        <v>8673</v>
      </c>
      <c r="GRD58" s="989" t="s">
        <v>4060</v>
      </c>
      <c r="GRE58" s="989" t="s">
        <v>8673</v>
      </c>
      <c r="GRF58" s="989" t="s">
        <v>4060</v>
      </c>
      <c r="GRG58" s="989" t="s">
        <v>8673</v>
      </c>
      <c r="GRH58" s="989" t="s">
        <v>4060</v>
      </c>
      <c r="GRI58" s="989" t="s">
        <v>8673</v>
      </c>
      <c r="GRJ58" s="989" t="s">
        <v>4060</v>
      </c>
      <c r="GRK58" s="989" t="s">
        <v>8673</v>
      </c>
      <c r="GRL58" s="989" t="s">
        <v>4060</v>
      </c>
      <c r="GRM58" s="989" t="s">
        <v>8673</v>
      </c>
      <c r="GRN58" s="989" t="s">
        <v>4060</v>
      </c>
      <c r="GRO58" s="989" t="s">
        <v>8673</v>
      </c>
      <c r="GRP58" s="989" t="s">
        <v>4060</v>
      </c>
      <c r="GRQ58" s="989" t="s">
        <v>8673</v>
      </c>
      <c r="GRR58" s="989" t="s">
        <v>4060</v>
      </c>
      <c r="GRS58" s="989" t="s">
        <v>8673</v>
      </c>
      <c r="GRT58" s="989" t="s">
        <v>4060</v>
      </c>
      <c r="GRU58" s="989" t="s">
        <v>8673</v>
      </c>
      <c r="GRV58" s="989" t="s">
        <v>4060</v>
      </c>
      <c r="GRW58" s="989" t="s">
        <v>8673</v>
      </c>
      <c r="GRX58" s="989" t="s">
        <v>4060</v>
      </c>
      <c r="GRY58" s="989" t="s">
        <v>8673</v>
      </c>
      <c r="GRZ58" s="989" t="s">
        <v>4060</v>
      </c>
      <c r="GSA58" s="989" t="s">
        <v>8673</v>
      </c>
      <c r="GSB58" s="989" t="s">
        <v>4060</v>
      </c>
      <c r="GSC58" s="989" t="s">
        <v>8673</v>
      </c>
      <c r="GSD58" s="989" t="s">
        <v>4060</v>
      </c>
      <c r="GSE58" s="989" t="s">
        <v>8673</v>
      </c>
      <c r="GSF58" s="989" t="s">
        <v>4060</v>
      </c>
      <c r="GSG58" s="989" t="s">
        <v>8673</v>
      </c>
      <c r="GSH58" s="989" t="s">
        <v>4060</v>
      </c>
      <c r="GSI58" s="989" t="s">
        <v>8673</v>
      </c>
      <c r="GSJ58" s="989" t="s">
        <v>4060</v>
      </c>
      <c r="GSK58" s="989" t="s">
        <v>8673</v>
      </c>
      <c r="GSL58" s="989" t="s">
        <v>4060</v>
      </c>
      <c r="GSM58" s="989" t="s">
        <v>8673</v>
      </c>
      <c r="GSN58" s="989" t="s">
        <v>4060</v>
      </c>
      <c r="GSO58" s="989" t="s">
        <v>8673</v>
      </c>
      <c r="GSP58" s="989" t="s">
        <v>4060</v>
      </c>
      <c r="GSQ58" s="989" t="s">
        <v>8673</v>
      </c>
      <c r="GSR58" s="989" t="s">
        <v>4060</v>
      </c>
      <c r="GSS58" s="989" t="s">
        <v>8673</v>
      </c>
      <c r="GST58" s="989" t="s">
        <v>4060</v>
      </c>
      <c r="GSU58" s="989" t="s">
        <v>8673</v>
      </c>
      <c r="GSV58" s="989" t="s">
        <v>4060</v>
      </c>
      <c r="GSW58" s="989" t="s">
        <v>8673</v>
      </c>
      <c r="GSX58" s="989" t="s">
        <v>4060</v>
      </c>
      <c r="GSY58" s="989" t="s">
        <v>8673</v>
      </c>
      <c r="GSZ58" s="989" t="s">
        <v>4060</v>
      </c>
      <c r="GTA58" s="989" t="s">
        <v>8673</v>
      </c>
      <c r="GTB58" s="989" t="s">
        <v>4060</v>
      </c>
      <c r="GTC58" s="989" t="s">
        <v>8673</v>
      </c>
      <c r="GTD58" s="989" t="s">
        <v>4060</v>
      </c>
      <c r="GTE58" s="989" t="s">
        <v>8673</v>
      </c>
      <c r="GTF58" s="989" t="s">
        <v>4060</v>
      </c>
      <c r="GTG58" s="989" t="s">
        <v>8673</v>
      </c>
      <c r="GTH58" s="989" t="s">
        <v>4060</v>
      </c>
      <c r="GTI58" s="989" t="s">
        <v>8673</v>
      </c>
      <c r="GTJ58" s="989" t="s">
        <v>4060</v>
      </c>
      <c r="GTK58" s="989" t="s">
        <v>8673</v>
      </c>
      <c r="GTL58" s="989" t="s">
        <v>4060</v>
      </c>
      <c r="GTM58" s="989" t="s">
        <v>8673</v>
      </c>
      <c r="GTN58" s="989" t="s">
        <v>4060</v>
      </c>
      <c r="GTO58" s="989" t="s">
        <v>8673</v>
      </c>
      <c r="GTP58" s="989" t="s">
        <v>4060</v>
      </c>
      <c r="GTQ58" s="989" t="s">
        <v>8673</v>
      </c>
      <c r="GTR58" s="989" t="s">
        <v>4060</v>
      </c>
      <c r="GTS58" s="989" t="s">
        <v>8673</v>
      </c>
      <c r="GTT58" s="989" t="s">
        <v>4060</v>
      </c>
      <c r="GTU58" s="989" t="s">
        <v>8673</v>
      </c>
      <c r="GTV58" s="989" t="s">
        <v>4060</v>
      </c>
      <c r="GTW58" s="989" t="s">
        <v>8673</v>
      </c>
      <c r="GTX58" s="989" t="s">
        <v>4060</v>
      </c>
      <c r="GTY58" s="989" t="s">
        <v>8673</v>
      </c>
      <c r="GTZ58" s="989" t="s">
        <v>4060</v>
      </c>
      <c r="GUA58" s="989" t="s">
        <v>8673</v>
      </c>
      <c r="GUB58" s="989" t="s">
        <v>4060</v>
      </c>
      <c r="GUC58" s="989" t="s">
        <v>8673</v>
      </c>
      <c r="GUD58" s="989" t="s">
        <v>4060</v>
      </c>
      <c r="GUE58" s="989" t="s">
        <v>8673</v>
      </c>
      <c r="GUF58" s="989" t="s">
        <v>4060</v>
      </c>
      <c r="GUG58" s="989" t="s">
        <v>8673</v>
      </c>
      <c r="GUH58" s="989" t="s">
        <v>4060</v>
      </c>
      <c r="GUI58" s="989" t="s">
        <v>8673</v>
      </c>
      <c r="GUJ58" s="989" t="s">
        <v>4060</v>
      </c>
      <c r="GUK58" s="989" t="s">
        <v>8673</v>
      </c>
      <c r="GUL58" s="989" t="s">
        <v>4060</v>
      </c>
      <c r="GUM58" s="989" t="s">
        <v>8673</v>
      </c>
      <c r="GUN58" s="989" t="s">
        <v>4060</v>
      </c>
      <c r="GUO58" s="989" t="s">
        <v>8673</v>
      </c>
      <c r="GUP58" s="989" t="s">
        <v>4060</v>
      </c>
      <c r="GUQ58" s="989" t="s">
        <v>8673</v>
      </c>
      <c r="GUR58" s="989" t="s">
        <v>4060</v>
      </c>
      <c r="GUS58" s="989" t="s">
        <v>8673</v>
      </c>
      <c r="GUT58" s="989" t="s">
        <v>4060</v>
      </c>
      <c r="GUU58" s="989" t="s">
        <v>8673</v>
      </c>
      <c r="GUV58" s="989" t="s">
        <v>4060</v>
      </c>
      <c r="GUW58" s="989" t="s">
        <v>8673</v>
      </c>
      <c r="GUX58" s="989" t="s">
        <v>4060</v>
      </c>
      <c r="GUY58" s="989" t="s">
        <v>8673</v>
      </c>
      <c r="GUZ58" s="989" t="s">
        <v>4060</v>
      </c>
      <c r="GVA58" s="989" t="s">
        <v>8673</v>
      </c>
      <c r="GVB58" s="989" t="s">
        <v>4060</v>
      </c>
      <c r="GVC58" s="989" t="s">
        <v>8673</v>
      </c>
      <c r="GVD58" s="989" t="s">
        <v>4060</v>
      </c>
      <c r="GVE58" s="989" t="s">
        <v>8673</v>
      </c>
      <c r="GVF58" s="989" t="s">
        <v>4060</v>
      </c>
      <c r="GVG58" s="989" t="s">
        <v>8673</v>
      </c>
      <c r="GVH58" s="989" t="s">
        <v>4060</v>
      </c>
      <c r="GVI58" s="989" t="s">
        <v>8673</v>
      </c>
      <c r="GVJ58" s="989" t="s">
        <v>4060</v>
      </c>
      <c r="GVK58" s="989" t="s">
        <v>8673</v>
      </c>
      <c r="GVL58" s="989" t="s">
        <v>4060</v>
      </c>
      <c r="GVM58" s="989" t="s">
        <v>8673</v>
      </c>
      <c r="GVN58" s="989" t="s">
        <v>4060</v>
      </c>
      <c r="GVO58" s="989" t="s">
        <v>8673</v>
      </c>
      <c r="GVP58" s="989" t="s">
        <v>4060</v>
      </c>
      <c r="GVQ58" s="989" t="s">
        <v>8673</v>
      </c>
      <c r="GVR58" s="989" t="s">
        <v>4060</v>
      </c>
      <c r="GVS58" s="989" t="s">
        <v>8673</v>
      </c>
      <c r="GVT58" s="989" t="s">
        <v>4060</v>
      </c>
      <c r="GVU58" s="989" t="s">
        <v>8673</v>
      </c>
      <c r="GVV58" s="989" t="s">
        <v>4060</v>
      </c>
      <c r="GVW58" s="989" t="s">
        <v>8673</v>
      </c>
      <c r="GVX58" s="989" t="s">
        <v>4060</v>
      </c>
      <c r="GVY58" s="989" t="s">
        <v>8673</v>
      </c>
      <c r="GVZ58" s="989" t="s">
        <v>4060</v>
      </c>
      <c r="GWA58" s="989" t="s">
        <v>8673</v>
      </c>
      <c r="GWB58" s="989" t="s">
        <v>4060</v>
      </c>
      <c r="GWC58" s="989" t="s">
        <v>8673</v>
      </c>
      <c r="GWD58" s="989" t="s">
        <v>4060</v>
      </c>
      <c r="GWE58" s="989" t="s">
        <v>8673</v>
      </c>
      <c r="GWF58" s="989" t="s">
        <v>4060</v>
      </c>
      <c r="GWG58" s="989" t="s">
        <v>8673</v>
      </c>
      <c r="GWH58" s="989" t="s">
        <v>4060</v>
      </c>
      <c r="GWI58" s="989" t="s">
        <v>8673</v>
      </c>
      <c r="GWJ58" s="989" t="s">
        <v>4060</v>
      </c>
      <c r="GWK58" s="989" t="s">
        <v>8673</v>
      </c>
      <c r="GWL58" s="989" t="s">
        <v>4060</v>
      </c>
      <c r="GWM58" s="989" t="s">
        <v>8673</v>
      </c>
      <c r="GWN58" s="989" t="s">
        <v>4060</v>
      </c>
      <c r="GWO58" s="989" t="s">
        <v>8673</v>
      </c>
      <c r="GWP58" s="989" t="s">
        <v>4060</v>
      </c>
      <c r="GWQ58" s="989" t="s">
        <v>8673</v>
      </c>
      <c r="GWR58" s="989" t="s">
        <v>4060</v>
      </c>
      <c r="GWS58" s="989" t="s">
        <v>8673</v>
      </c>
      <c r="GWT58" s="989" t="s">
        <v>4060</v>
      </c>
      <c r="GWU58" s="989" t="s">
        <v>8673</v>
      </c>
      <c r="GWV58" s="989" t="s">
        <v>4060</v>
      </c>
      <c r="GWW58" s="989" t="s">
        <v>8673</v>
      </c>
      <c r="GWX58" s="989" t="s">
        <v>4060</v>
      </c>
      <c r="GWY58" s="989" t="s">
        <v>8673</v>
      </c>
      <c r="GWZ58" s="989" t="s">
        <v>4060</v>
      </c>
      <c r="GXA58" s="989" t="s">
        <v>8673</v>
      </c>
      <c r="GXB58" s="989" t="s">
        <v>4060</v>
      </c>
      <c r="GXC58" s="989" t="s">
        <v>8673</v>
      </c>
      <c r="GXD58" s="989" t="s">
        <v>4060</v>
      </c>
      <c r="GXE58" s="989" t="s">
        <v>8673</v>
      </c>
      <c r="GXF58" s="989" t="s">
        <v>4060</v>
      </c>
      <c r="GXG58" s="989" t="s">
        <v>8673</v>
      </c>
      <c r="GXH58" s="989" t="s">
        <v>4060</v>
      </c>
      <c r="GXI58" s="989" t="s">
        <v>8673</v>
      </c>
      <c r="GXJ58" s="989" t="s">
        <v>4060</v>
      </c>
      <c r="GXK58" s="989" t="s">
        <v>8673</v>
      </c>
      <c r="GXL58" s="989" t="s">
        <v>4060</v>
      </c>
      <c r="GXM58" s="989" t="s">
        <v>8673</v>
      </c>
      <c r="GXN58" s="989" t="s">
        <v>4060</v>
      </c>
      <c r="GXO58" s="989" t="s">
        <v>8673</v>
      </c>
      <c r="GXP58" s="989" t="s">
        <v>4060</v>
      </c>
      <c r="GXQ58" s="989" t="s">
        <v>8673</v>
      </c>
      <c r="GXR58" s="989" t="s">
        <v>4060</v>
      </c>
      <c r="GXS58" s="989" t="s">
        <v>8673</v>
      </c>
      <c r="GXT58" s="989" t="s">
        <v>4060</v>
      </c>
      <c r="GXU58" s="989" t="s">
        <v>8673</v>
      </c>
      <c r="GXV58" s="989" t="s">
        <v>4060</v>
      </c>
      <c r="GXW58" s="989" t="s">
        <v>8673</v>
      </c>
      <c r="GXX58" s="989" t="s">
        <v>4060</v>
      </c>
      <c r="GXY58" s="989" t="s">
        <v>8673</v>
      </c>
      <c r="GXZ58" s="989" t="s">
        <v>4060</v>
      </c>
      <c r="GYA58" s="989" t="s">
        <v>8673</v>
      </c>
      <c r="GYB58" s="989" t="s">
        <v>4060</v>
      </c>
      <c r="GYC58" s="989" t="s">
        <v>8673</v>
      </c>
      <c r="GYD58" s="989" t="s">
        <v>4060</v>
      </c>
      <c r="GYE58" s="989" t="s">
        <v>8673</v>
      </c>
      <c r="GYF58" s="989" t="s">
        <v>4060</v>
      </c>
      <c r="GYG58" s="989" t="s">
        <v>8673</v>
      </c>
      <c r="GYH58" s="989" t="s">
        <v>4060</v>
      </c>
      <c r="GYI58" s="989" t="s">
        <v>8673</v>
      </c>
      <c r="GYJ58" s="989" t="s">
        <v>4060</v>
      </c>
      <c r="GYK58" s="989" t="s">
        <v>8673</v>
      </c>
      <c r="GYL58" s="989" t="s">
        <v>4060</v>
      </c>
      <c r="GYM58" s="989" t="s">
        <v>8673</v>
      </c>
      <c r="GYN58" s="989" t="s">
        <v>4060</v>
      </c>
      <c r="GYO58" s="989" t="s">
        <v>8673</v>
      </c>
      <c r="GYP58" s="989" t="s">
        <v>4060</v>
      </c>
      <c r="GYQ58" s="989" t="s">
        <v>8673</v>
      </c>
      <c r="GYR58" s="989" t="s">
        <v>4060</v>
      </c>
      <c r="GYS58" s="989" t="s">
        <v>8673</v>
      </c>
      <c r="GYT58" s="989" t="s">
        <v>4060</v>
      </c>
      <c r="GYU58" s="989" t="s">
        <v>8673</v>
      </c>
      <c r="GYV58" s="989" t="s">
        <v>4060</v>
      </c>
      <c r="GYW58" s="989" t="s">
        <v>8673</v>
      </c>
      <c r="GYX58" s="989" t="s">
        <v>4060</v>
      </c>
      <c r="GYY58" s="989" t="s">
        <v>8673</v>
      </c>
      <c r="GYZ58" s="989" t="s">
        <v>4060</v>
      </c>
      <c r="GZA58" s="989" t="s">
        <v>8673</v>
      </c>
      <c r="GZB58" s="989" t="s">
        <v>4060</v>
      </c>
      <c r="GZC58" s="989" t="s">
        <v>8673</v>
      </c>
      <c r="GZD58" s="989" t="s">
        <v>4060</v>
      </c>
      <c r="GZE58" s="989" t="s">
        <v>8673</v>
      </c>
      <c r="GZF58" s="989" t="s">
        <v>4060</v>
      </c>
      <c r="GZG58" s="989" t="s">
        <v>8673</v>
      </c>
      <c r="GZH58" s="989" t="s">
        <v>4060</v>
      </c>
      <c r="GZI58" s="989" t="s">
        <v>8673</v>
      </c>
      <c r="GZJ58" s="989" t="s">
        <v>4060</v>
      </c>
      <c r="GZK58" s="989" t="s">
        <v>8673</v>
      </c>
      <c r="GZL58" s="989" t="s">
        <v>4060</v>
      </c>
      <c r="GZM58" s="989" t="s">
        <v>8673</v>
      </c>
      <c r="GZN58" s="989" t="s">
        <v>4060</v>
      </c>
      <c r="GZO58" s="989" t="s">
        <v>8673</v>
      </c>
      <c r="GZP58" s="989" t="s">
        <v>4060</v>
      </c>
      <c r="GZQ58" s="989" t="s">
        <v>8673</v>
      </c>
      <c r="GZR58" s="989" t="s">
        <v>4060</v>
      </c>
      <c r="GZS58" s="989" t="s">
        <v>8673</v>
      </c>
      <c r="GZT58" s="989" t="s">
        <v>4060</v>
      </c>
      <c r="GZU58" s="989" t="s">
        <v>8673</v>
      </c>
      <c r="GZV58" s="989" t="s">
        <v>4060</v>
      </c>
      <c r="GZW58" s="989" t="s">
        <v>8673</v>
      </c>
      <c r="GZX58" s="989" t="s">
        <v>4060</v>
      </c>
      <c r="GZY58" s="989" t="s">
        <v>8673</v>
      </c>
      <c r="GZZ58" s="989" t="s">
        <v>4060</v>
      </c>
      <c r="HAA58" s="989" t="s">
        <v>8673</v>
      </c>
      <c r="HAB58" s="989" t="s">
        <v>4060</v>
      </c>
      <c r="HAC58" s="989" t="s">
        <v>8673</v>
      </c>
      <c r="HAD58" s="989" t="s">
        <v>4060</v>
      </c>
      <c r="HAE58" s="989" t="s">
        <v>8673</v>
      </c>
      <c r="HAF58" s="989" t="s">
        <v>4060</v>
      </c>
      <c r="HAG58" s="989" t="s">
        <v>8673</v>
      </c>
      <c r="HAH58" s="989" t="s">
        <v>4060</v>
      </c>
      <c r="HAI58" s="989" t="s">
        <v>8673</v>
      </c>
      <c r="HAJ58" s="989" t="s">
        <v>4060</v>
      </c>
      <c r="HAK58" s="989" t="s">
        <v>8673</v>
      </c>
      <c r="HAL58" s="989" t="s">
        <v>4060</v>
      </c>
      <c r="HAM58" s="989" t="s">
        <v>8673</v>
      </c>
      <c r="HAN58" s="989" t="s">
        <v>4060</v>
      </c>
      <c r="HAO58" s="989" t="s">
        <v>8673</v>
      </c>
      <c r="HAP58" s="989" t="s">
        <v>4060</v>
      </c>
      <c r="HAQ58" s="989" t="s">
        <v>8673</v>
      </c>
      <c r="HAR58" s="989" t="s">
        <v>4060</v>
      </c>
      <c r="HAS58" s="989" t="s">
        <v>8673</v>
      </c>
      <c r="HAT58" s="989" t="s">
        <v>4060</v>
      </c>
      <c r="HAU58" s="989" t="s">
        <v>8673</v>
      </c>
      <c r="HAV58" s="989" t="s">
        <v>4060</v>
      </c>
      <c r="HAW58" s="989" t="s">
        <v>8673</v>
      </c>
      <c r="HAX58" s="989" t="s">
        <v>4060</v>
      </c>
      <c r="HAY58" s="989" t="s">
        <v>8673</v>
      </c>
      <c r="HAZ58" s="989" t="s">
        <v>4060</v>
      </c>
      <c r="HBA58" s="989" t="s">
        <v>8673</v>
      </c>
      <c r="HBB58" s="989" t="s">
        <v>4060</v>
      </c>
      <c r="HBC58" s="989" t="s">
        <v>8673</v>
      </c>
      <c r="HBD58" s="989" t="s">
        <v>4060</v>
      </c>
      <c r="HBE58" s="989" t="s">
        <v>8673</v>
      </c>
      <c r="HBF58" s="989" t="s">
        <v>4060</v>
      </c>
      <c r="HBG58" s="989" t="s">
        <v>8673</v>
      </c>
      <c r="HBH58" s="989" t="s">
        <v>4060</v>
      </c>
      <c r="HBI58" s="989" t="s">
        <v>8673</v>
      </c>
      <c r="HBJ58" s="989" t="s">
        <v>4060</v>
      </c>
      <c r="HBK58" s="989" t="s">
        <v>8673</v>
      </c>
      <c r="HBL58" s="989" t="s">
        <v>4060</v>
      </c>
      <c r="HBM58" s="989" t="s">
        <v>8673</v>
      </c>
      <c r="HBN58" s="989" t="s">
        <v>4060</v>
      </c>
      <c r="HBO58" s="989" t="s">
        <v>8673</v>
      </c>
      <c r="HBP58" s="989" t="s">
        <v>4060</v>
      </c>
      <c r="HBQ58" s="989" t="s">
        <v>8673</v>
      </c>
      <c r="HBR58" s="989" t="s">
        <v>4060</v>
      </c>
      <c r="HBS58" s="989" t="s">
        <v>8673</v>
      </c>
      <c r="HBT58" s="989" t="s">
        <v>4060</v>
      </c>
      <c r="HBU58" s="989" t="s">
        <v>8673</v>
      </c>
      <c r="HBV58" s="989" t="s">
        <v>4060</v>
      </c>
      <c r="HBW58" s="989" t="s">
        <v>8673</v>
      </c>
      <c r="HBX58" s="989" t="s">
        <v>4060</v>
      </c>
      <c r="HBY58" s="989" t="s">
        <v>8673</v>
      </c>
      <c r="HBZ58" s="989" t="s">
        <v>4060</v>
      </c>
      <c r="HCA58" s="989" t="s">
        <v>8673</v>
      </c>
      <c r="HCB58" s="989" t="s">
        <v>4060</v>
      </c>
      <c r="HCC58" s="989" t="s">
        <v>8673</v>
      </c>
      <c r="HCD58" s="989" t="s">
        <v>4060</v>
      </c>
      <c r="HCE58" s="989" t="s">
        <v>8673</v>
      </c>
      <c r="HCF58" s="989" t="s">
        <v>4060</v>
      </c>
      <c r="HCG58" s="989" t="s">
        <v>8673</v>
      </c>
      <c r="HCH58" s="989" t="s">
        <v>4060</v>
      </c>
      <c r="HCI58" s="989" t="s">
        <v>8673</v>
      </c>
      <c r="HCJ58" s="989" t="s">
        <v>4060</v>
      </c>
      <c r="HCK58" s="989" t="s">
        <v>8673</v>
      </c>
      <c r="HCL58" s="989" t="s">
        <v>4060</v>
      </c>
      <c r="HCM58" s="989" t="s">
        <v>8673</v>
      </c>
      <c r="HCN58" s="989" t="s">
        <v>4060</v>
      </c>
      <c r="HCO58" s="989" t="s">
        <v>8673</v>
      </c>
      <c r="HCP58" s="989" t="s">
        <v>4060</v>
      </c>
      <c r="HCQ58" s="989" t="s">
        <v>8673</v>
      </c>
      <c r="HCR58" s="989" t="s">
        <v>4060</v>
      </c>
      <c r="HCS58" s="989" t="s">
        <v>8673</v>
      </c>
      <c r="HCT58" s="989" t="s">
        <v>4060</v>
      </c>
      <c r="HCU58" s="989" t="s">
        <v>8673</v>
      </c>
      <c r="HCV58" s="989" t="s">
        <v>4060</v>
      </c>
      <c r="HCW58" s="989" t="s">
        <v>8673</v>
      </c>
      <c r="HCX58" s="989" t="s">
        <v>4060</v>
      </c>
      <c r="HCY58" s="989" t="s">
        <v>8673</v>
      </c>
      <c r="HCZ58" s="989" t="s">
        <v>4060</v>
      </c>
      <c r="HDA58" s="989" t="s">
        <v>8673</v>
      </c>
      <c r="HDB58" s="989" t="s">
        <v>4060</v>
      </c>
      <c r="HDC58" s="989" t="s">
        <v>8673</v>
      </c>
      <c r="HDD58" s="989" t="s">
        <v>4060</v>
      </c>
      <c r="HDE58" s="989" t="s">
        <v>8673</v>
      </c>
      <c r="HDF58" s="989" t="s">
        <v>4060</v>
      </c>
      <c r="HDG58" s="989" t="s">
        <v>8673</v>
      </c>
      <c r="HDH58" s="989" t="s">
        <v>4060</v>
      </c>
      <c r="HDI58" s="989" t="s">
        <v>8673</v>
      </c>
      <c r="HDJ58" s="989" t="s">
        <v>4060</v>
      </c>
      <c r="HDK58" s="989" t="s">
        <v>8673</v>
      </c>
      <c r="HDL58" s="989" t="s">
        <v>4060</v>
      </c>
      <c r="HDM58" s="989" t="s">
        <v>8673</v>
      </c>
      <c r="HDN58" s="989" t="s">
        <v>4060</v>
      </c>
      <c r="HDO58" s="989" t="s">
        <v>8673</v>
      </c>
      <c r="HDP58" s="989" t="s">
        <v>4060</v>
      </c>
      <c r="HDQ58" s="989" t="s">
        <v>8673</v>
      </c>
      <c r="HDR58" s="989" t="s">
        <v>4060</v>
      </c>
      <c r="HDS58" s="989" t="s">
        <v>8673</v>
      </c>
      <c r="HDT58" s="989" t="s">
        <v>4060</v>
      </c>
      <c r="HDU58" s="989" t="s">
        <v>8673</v>
      </c>
      <c r="HDV58" s="989" t="s">
        <v>4060</v>
      </c>
      <c r="HDW58" s="989" t="s">
        <v>8673</v>
      </c>
      <c r="HDX58" s="989" t="s">
        <v>4060</v>
      </c>
      <c r="HDY58" s="989" t="s">
        <v>8673</v>
      </c>
      <c r="HDZ58" s="989" t="s">
        <v>4060</v>
      </c>
      <c r="HEA58" s="989" t="s">
        <v>8673</v>
      </c>
      <c r="HEB58" s="989" t="s">
        <v>4060</v>
      </c>
      <c r="HEC58" s="989" t="s">
        <v>8673</v>
      </c>
      <c r="HED58" s="989" t="s">
        <v>4060</v>
      </c>
      <c r="HEE58" s="989" t="s">
        <v>8673</v>
      </c>
      <c r="HEF58" s="989" t="s">
        <v>4060</v>
      </c>
      <c r="HEG58" s="989" t="s">
        <v>8673</v>
      </c>
      <c r="HEH58" s="989" t="s">
        <v>4060</v>
      </c>
      <c r="HEI58" s="989" t="s">
        <v>8673</v>
      </c>
      <c r="HEJ58" s="989" t="s">
        <v>4060</v>
      </c>
      <c r="HEK58" s="989" t="s">
        <v>8673</v>
      </c>
      <c r="HEL58" s="989" t="s">
        <v>4060</v>
      </c>
      <c r="HEM58" s="989" t="s">
        <v>8673</v>
      </c>
      <c r="HEN58" s="989" t="s">
        <v>4060</v>
      </c>
      <c r="HEO58" s="989" t="s">
        <v>8673</v>
      </c>
      <c r="HEP58" s="989" t="s">
        <v>4060</v>
      </c>
      <c r="HEQ58" s="989" t="s">
        <v>8673</v>
      </c>
      <c r="HER58" s="989" t="s">
        <v>4060</v>
      </c>
      <c r="HES58" s="989" t="s">
        <v>8673</v>
      </c>
      <c r="HET58" s="989" t="s">
        <v>4060</v>
      </c>
      <c r="HEU58" s="989" t="s">
        <v>8673</v>
      </c>
      <c r="HEV58" s="989" t="s">
        <v>4060</v>
      </c>
      <c r="HEW58" s="989" t="s">
        <v>8673</v>
      </c>
      <c r="HEX58" s="989" t="s">
        <v>4060</v>
      </c>
      <c r="HEY58" s="989" t="s">
        <v>8673</v>
      </c>
      <c r="HEZ58" s="989" t="s">
        <v>4060</v>
      </c>
      <c r="HFA58" s="989" t="s">
        <v>8673</v>
      </c>
      <c r="HFB58" s="989" t="s">
        <v>4060</v>
      </c>
      <c r="HFC58" s="989" t="s">
        <v>8673</v>
      </c>
      <c r="HFD58" s="989" t="s">
        <v>4060</v>
      </c>
      <c r="HFE58" s="989" t="s">
        <v>8673</v>
      </c>
      <c r="HFF58" s="989" t="s">
        <v>4060</v>
      </c>
      <c r="HFG58" s="989" t="s">
        <v>8673</v>
      </c>
      <c r="HFH58" s="989" t="s">
        <v>4060</v>
      </c>
      <c r="HFI58" s="989" t="s">
        <v>8673</v>
      </c>
      <c r="HFJ58" s="989" t="s">
        <v>4060</v>
      </c>
      <c r="HFK58" s="989" t="s">
        <v>8673</v>
      </c>
      <c r="HFL58" s="989" t="s">
        <v>4060</v>
      </c>
      <c r="HFM58" s="989" t="s">
        <v>8673</v>
      </c>
      <c r="HFN58" s="989" t="s">
        <v>4060</v>
      </c>
      <c r="HFO58" s="989" t="s">
        <v>8673</v>
      </c>
      <c r="HFP58" s="989" t="s">
        <v>4060</v>
      </c>
      <c r="HFQ58" s="989" t="s">
        <v>8673</v>
      </c>
      <c r="HFR58" s="989" t="s">
        <v>4060</v>
      </c>
      <c r="HFS58" s="989" t="s">
        <v>8673</v>
      </c>
      <c r="HFT58" s="989" t="s">
        <v>4060</v>
      </c>
      <c r="HFU58" s="989" t="s">
        <v>8673</v>
      </c>
      <c r="HFV58" s="989" t="s">
        <v>4060</v>
      </c>
      <c r="HFW58" s="989" t="s">
        <v>8673</v>
      </c>
      <c r="HFX58" s="989" t="s">
        <v>4060</v>
      </c>
      <c r="HFY58" s="989" t="s">
        <v>8673</v>
      </c>
      <c r="HFZ58" s="989" t="s">
        <v>4060</v>
      </c>
      <c r="HGA58" s="989" t="s">
        <v>8673</v>
      </c>
      <c r="HGB58" s="989" t="s">
        <v>4060</v>
      </c>
      <c r="HGC58" s="989" t="s">
        <v>8673</v>
      </c>
      <c r="HGD58" s="989" t="s">
        <v>4060</v>
      </c>
      <c r="HGE58" s="989" t="s">
        <v>8673</v>
      </c>
      <c r="HGF58" s="989" t="s">
        <v>4060</v>
      </c>
      <c r="HGG58" s="989" t="s">
        <v>8673</v>
      </c>
      <c r="HGH58" s="989" t="s">
        <v>4060</v>
      </c>
      <c r="HGI58" s="989" t="s">
        <v>8673</v>
      </c>
      <c r="HGJ58" s="989" t="s">
        <v>4060</v>
      </c>
      <c r="HGK58" s="989" t="s">
        <v>8673</v>
      </c>
      <c r="HGL58" s="989" t="s">
        <v>4060</v>
      </c>
      <c r="HGM58" s="989" t="s">
        <v>8673</v>
      </c>
      <c r="HGN58" s="989" t="s">
        <v>4060</v>
      </c>
      <c r="HGO58" s="989" t="s">
        <v>8673</v>
      </c>
      <c r="HGP58" s="989" t="s">
        <v>4060</v>
      </c>
      <c r="HGQ58" s="989" t="s">
        <v>8673</v>
      </c>
      <c r="HGR58" s="989" t="s">
        <v>4060</v>
      </c>
      <c r="HGS58" s="989" t="s">
        <v>8673</v>
      </c>
      <c r="HGT58" s="989" t="s">
        <v>4060</v>
      </c>
      <c r="HGU58" s="989" t="s">
        <v>8673</v>
      </c>
      <c r="HGV58" s="989" t="s">
        <v>4060</v>
      </c>
      <c r="HGW58" s="989" t="s">
        <v>8673</v>
      </c>
      <c r="HGX58" s="989" t="s">
        <v>4060</v>
      </c>
      <c r="HGY58" s="989" t="s">
        <v>8673</v>
      </c>
      <c r="HGZ58" s="989" t="s">
        <v>4060</v>
      </c>
      <c r="HHA58" s="989" t="s">
        <v>8673</v>
      </c>
      <c r="HHB58" s="989" t="s">
        <v>4060</v>
      </c>
      <c r="HHC58" s="989" t="s">
        <v>8673</v>
      </c>
      <c r="HHD58" s="989" t="s">
        <v>4060</v>
      </c>
      <c r="HHE58" s="989" t="s">
        <v>8673</v>
      </c>
      <c r="HHF58" s="989" t="s">
        <v>4060</v>
      </c>
      <c r="HHG58" s="989" t="s">
        <v>8673</v>
      </c>
      <c r="HHH58" s="989" t="s">
        <v>4060</v>
      </c>
      <c r="HHI58" s="989" t="s">
        <v>8673</v>
      </c>
      <c r="HHJ58" s="989" t="s">
        <v>4060</v>
      </c>
      <c r="HHK58" s="989" t="s">
        <v>8673</v>
      </c>
      <c r="HHL58" s="989" t="s">
        <v>4060</v>
      </c>
      <c r="HHM58" s="989" t="s">
        <v>8673</v>
      </c>
      <c r="HHN58" s="989" t="s">
        <v>4060</v>
      </c>
      <c r="HHO58" s="989" t="s">
        <v>8673</v>
      </c>
      <c r="HHP58" s="989" t="s">
        <v>4060</v>
      </c>
      <c r="HHQ58" s="989" t="s">
        <v>8673</v>
      </c>
      <c r="HHR58" s="989" t="s">
        <v>4060</v>
      </c>
      <c r="HHS58" s="989" t="s">
        <v>8673</v>
      </c>
      <c r="HHT58" s="989" t="s">
        <v>4060</v>
      </c>
      <c r="HHU58" s="989" t="s">
        <v>8673</v>
      </c>
      <c r="HHV58" s="989" t="s">
        <v>4060</v>
      </c>
      <c r="HHW58" s="989" t="s">
        <v>8673</v>
      </c>
      <c r="HHX58" s="989" t="s">
        <v>4060</v>
      </c>
      <c r="HHY58" s="989" t="s">
        <v>8673</v>
      </c>
      <c r="HHZ58" s="989" t="s">
        <v>4060</v>
      </c>
      <c r="HIA58" s="989" t="s">
        <v>8673</v>
      </c>
      <c r="HIB58" s="989" t="s">
        <v>4060</v>
      </c>
      <c r="HIC58" s="989" t="s">
        <v>8673</v>
      </c>
      <c r="HID58" s="989" t="s">
        <v>4060</v>
      </c>
      <c r="HIE58" s="989" t="s">
        <v>8673</v>
      </c>
      <c r="HIF58" s="989" t="s">
        <v>4060</v>
      </c>
      <c r="HIG58" s="989" t="s">
        <v>8673</v>
      </c>
      <c r="HIH58" s="989" t="s">
        <v>4060</v>
      </c>
      <c r="HII58" s="989" t="s">
        <v>8673</v>
      </c>
      <c r="HIJ58" s="989" t="s">
        <v>4060</v>
      </c>
      <c r="HIK58" s="989" t="s">
        <v>8673</v>
      </c>
      <c r="HIL58" s="989" t="s">
        <v>4060</v>
      </c>
      <c r="HIM58" s="989" t="s">
        <v>8673</v>
      </c>
      <c r="HIN58" s="989" t="s">
        <v>4060</v>
      </c>
      <c r="HIO58" s="989" t="s">
        <v>8673</v>
      </c>
      <c r="HIP58" s="989" t="s">
        <v>4060</v>
      </c>
      <c r="HIQ58" s="989" t="s">
        <v>8673</v>
      </c>
      <c r="HIR58" s="989" t="s">
        <v>4060</v>
      </c>
      <c r="HIS58" s="989" t="s">
        <v>8673</v>
      </c>
      <c r="HIT58" s="989" t="s">
        <v>4060</v>
      </c>
      <c r="HIU58" s="989" t="s">
        <v>8673</v>
      </c>
      <c r="HIV58" s="989" t="s">
        <v>4060</v>
      </c>
      <c r="HIW58" s="989" t="s">
        <v>8673</v>
      </c>
      <c r="HIX58" s="989" t="s">
        <v>4060</v>
      </c>
      <c r="HIY58" s="989" t="s">
        <v>8673</v>
      </c>
      <c r="HIZ58" s="989" t="s">
        <v>4060</v>
      </c>
      <c r="HJA58" s="989" t="s">
        <v>8673</v>
      </c>
      <c r="HJB58" s="989" t="s">
        <v>4060</v>
      </c>
      <c r="HJC58" s="989" t="s">
        <v>8673</v>
      </c>
      <c r="HJD58" s="989" t="s">
        <v>4060</v>
      </c>
      <c r="HJE58" s="989" t="s">
        <v>8673</v>
      </c>
      <c r="HJF58" s="989" t="s">
        <v>4060</v>
      </c>
      <c r="HJG58" s="989" t="s">
        <v>8673</v>
      </c>
      <c r="HJH58" s="989" t="s">
        <v>4060</v>
      </c>
      <c r="HJI58" s="989" t="s">
        <v>8673</v>
      </c>
      <c r="HJJ58" s="989" t="s">
        <v>4060</v>
      </c>
      <c r="HJK58" s="989" t="s">
        <v>8673</v>
      </c>
      <c r="HJL58" s="989" t="s">
        <v>4060</v>
      </c>
      <c r="HJM58" s="989" t="s">
        <v>8673</v>
      </c>
      <c r="HJN58" s="989" t="s">
        <v>4060</v>
      </c>
      <c r="HJO58" s="989" t="s">
        <v>8673</v>
      </c>
      <c r="HJP58" s="989" t="s">
        <v>4060</v>
      </c>
      <c r="HJQ58" s="989" t="s">
        <v>8673</v>
      </c>
      <c r="HJR58" s="989" t="s">
        <v>4060</v>
      </c>
      <c r="HJS58" s="989" t="s">
        <v>8673</v>
      </c>
      <c r="HJT58" s="989" t="s">
        <v>4060</v>
      </c>
      <c r="HJU58" s="989" t="s">
        <v>8673</v>
      </c>
      <c r="HJV58" s="989" t="s">
        <v>4060</v>
      </c>
      <c r="HJW58" s="989" t="s">
        <v>8673</v>
      </c>
      <c r="HJX58" s="989" t="s">
        <v>4060</v>
      </c>
      <c r="HJY58" s="989" t="s">
        <v>8673</v>
      </c>
      <c r="HJZ58" s="989" t="s">
        <v>4060</v>
      </c>
      <c r="HKA58" s="989" t="s">
        <v>8673</v>
      </c>
      <c r="HKB58" s="989" t="s">
        <v>4060</v>
      </c>
      <c r="HKC58" s="989" t="s">
        <v>8673</v>
      </c>
      <c r="HKD58" s="989" t="s">
        <v>4060</v>
      </c>
      <c r="HKE58" s="989" t="s">
        <v>8673</v>
      </c>
      <c r="HKF58" s="989" t="s">
        <v>4060</v>
      </c>
      <c r="HKG58" s="989" t="s">
        <v>8673</v>
      </c>
      <c r="HKH58" s="989" t="s">
        <v>4060</v>
      </c>
      <c r="HKI58" s="989" t="s">
        <v>8673</v>
      </c>
      <c r="HKJ58" s="989" t="s">
        <v>4060</v>
      </c>
      <c r="HKK58" s="989" t="s">
        <v>8673</v>
      </c>
      <c r="HKL58" s="989" t="s">
        <v>4060</v>
      </c>
      <c r="HKM58" s="989" t="s">
        <v>8673</v>
      </c>
      <c r="HKN58" s="989" t="s">
        <v>4060</v>
      </c>
      <c r="HKO58" s="989" t="s">
        <v>8673</v>
      </c>
      <c r="HKP58" s="989" t="s">
        <v>4060</v>
      </c>
      <c r="HKQ58" s="989" t="s">
        <v>8673</v>
      </c>
      <c r="HKR58" s="989" t="s">
        <v>4060</v>
      </c>
      <c r="HKS58" s="989" t="s">
        <v>8673</v>
      </c>
      <c r="HKT58" s="989" t="s">
        <v>4060</v>
      </c>
      <c r="HKU58" s="989" t="s">
        <v>8673</v>
      </c>
      <c r="HKV58" s="989" t="s">
        <v>4060</v>
      </c>
      <c r="HKW58" s="989" t="s">
        <v>8673</v>
      </c>
      <c r="HKX58" s="989" t="s">
        <v>4060</v>
      </c>
      <c r="HKY58" s="989" t="s">
        <v>8673</v>
      </c>
      <c r="HKZ58" s="989" t="s">
        <v>4060</v>
      </c>
      <c r="HLA58" s="989" t="s">
        <v>8673</v>
      </c>
      <c r="HLB58" s="989" t="s">
        <v>4060</v>
      </c>
      <c r="HLC58" s="989" t="s">
        <v>8673</v>
      </c>
      <c r="HLD58" s="989" t="s">
        <v>4060</v>
      </c>
      <c r="HLE58" s="989" t="s">
        <v>8673</v>
      </c>
      <c r="HLF58" s="989" t="s">
        <v>4060</v>
      </c>
      <c r="HLG58" s="989" t="s">
        <v>8673</v>
      </c>
      <c r="HLH58" s="989" t="s">
        <v>4060</v>
      </c>
      <c r="HLI58" s="989" t="s">
        <v>8673</v>
      </c>
      <c r="HLJ58" s="989" t="s">
        <v>4060</v>
      </c>
      <c r="HLK58" s="989" t="s">
        <v>8673</v>
      </c>
      <c r="HLL58" s="989" t="s">
        <v>4060</v>
      </c>
      <c r="HLM58" s="989" t="s">
        <v>8673</v>
      </c>
      <c r="HLN58" s="989" t="s">
        <v>4060</v>
      </c>
      <c r="HLO58" s="989" t="s">
        <v>8673</v>
      </c>
      <c r="HLP58" s="989" t="s">
        <v>4060</v>
      </c>
      <c r="HLQ58" s="989" t="s">
        <v>8673</v>
      </c>
      <c r="HLR58" s="989" t="s">
        <v>4060</v>
      </c>
      <c r="HLS58" s="989" t="s">
        <v>8673</v>
      </c>
      <c r="HLT58" s="989" t="s">
        <v>4060</v>
      </c>
      <c r="HLU58" s="989" t="s">
        <v>8673</v>
      </c>
      <c r="HLV58" s="989" t="s">
        <v>4060</v>
      </c>
      <c r="HLW58" s="989" t="s">
        <v>8673</v>
      </c>
      <c r="HLX58" s="989" t="s">
        <v>4060</v>
      </c>
      <c r="HLY58" s="989" t="s">
        <v>8673</v>
      </c>
      <c r="HLZ58" s="989" t="s">
        <v>4060</v>
      </c>
      <c r="HMA58" s="989" t="s">
        <v>8673</v>
      </c>
      <c r="HMB58" s="989" t="s">
        <v>4060</v>
      </c>
      <c r="HMC58" s="989" t="s">
        <v>8673</v>
      </c>
      <c r="HMD58" s="989" t="s">
        <v>4060</v>
      </c>
      <c r="HME58" s="989" t="s">
        <v>8673</v>
      </c>
      <c r="HMF58" s="989" t="s">
        <v>4060</v>
      </c>
      <c r="HMG58" s="989" t="s">
        <v>8673</v>
      </c>
      <c r="HMH58" s="989" t="s">
        <v>4060</v>
      </c>
      <c r="HMI58" s="989" t="s">
        <v>8673</v>
      </c>
      <c r="HMJ58" s="989" t="s">
        <v>4060</v>
      </c>
      <c r="HMK58" s="989" t="s">
        <v>8673</v>
      </c>
      <c r="HML58" s="989" t="s">
        <v>4060</v>
      </c>
      <c r="HMM58" s="989" t="s">
        <v>8673</v>
      </c>
      <c r="HMN58" s="989" t="s">
        <v>4060</v>
      </c>
      <c r="HMO58" s="989" t="s">
        <v>8673</v>
      </c>
      <c r="HMP58" s="989" t="s">
        <v>4060</v>
      </c>
      <c r="HMQ58" s="989" t="s">
        <v>8673</v>
      </c>
      <c r="HMR58" s="989" t="s">
        <v>4060</v>
      </c>
      <c r="HMS58" s="989" t="s">
        <v>8673</v>
      </c>
      <c r="HMT58" s="989" t="s">
        <v>4060</v>
      </c>
      <c r="HMU58" s="989" t="s">
        <v>8673</v>
      </c>
      <c r="HMV58" s="989" t="s">
        <v>4060</v>
      </c>
      <c r="HMW58" s="989" t="s">
        <v>8673</v>
      </c>
      <c r="HMX58" s="989" t="s">
        <v>4060</v>
      </c>
      <c r="HMY58" s="989" t="s">
        <v>8673</v>
      </c>
      <c r="HMZ58" s="989" t="s">
        <v>4060</v>
      </c>
      <c r="HNA58" s="989" t="s">
        <v>8673</v>
      </c>
      <c r="HNB58" s="989" t="s">
        <v>4060</v>
      </c>
      <c r="HNC58" s="989" t="s">
        <v>8673</v>
      </c>
      <c r="HND58" s="989" t="s">
        <v>4060</v>
      </c>
      <c r="HNE58" s="989" t="s">
        <v>8673</v>
      </c>
      <c r="HNF58" s="989" t="s">
        <v>4060</v>
      </c>
      <c r="HNG58" s="989" t="s">
        <v>8673</v>
      </c>
      <c r="HNH58" s="989" t="s">
        <v>4060</v>
      </c>
      <c r="HNI58" s="989" t="s">
        <v>8673</v>
      </c>
      <c r="HNJ58" s="989" t="s">
        <v>4060</v>
      </c>
      <c r="HNK58" s="989" t="s">
        <v>8673</v>
      </c>
      <c r="HNL58" s="989" t="s">
        <v>4060</v>
      </c>
      <c r="HNM58" s="989" t="s">
        <v>8673</v>
      </c>
      <c r="HNN58" s="989" t="s">
        <v>4060</v>
      </c>
      <c r="HNO58" s="989" t="s">
        <v>8673</v>
      </c>
      <c r="HNP58" s="989" t="s">
        <v>4060</v>
      </c>
      <c r="HNQ58" s="989" t="s">
        <v>8673</v>
      </c>
      <c r="HNR58" s="989" t="s">
        <v>4060</v>
      </c>
      <c r="HNS58" s="989" t="s">
        <v>8673</v>
      </c>
      <c r="HNT58" s="989" t="s">
        <v>4060</v>
      </c>
      <c r="HNU58" s="989" t="s">
        <v>8673</v>
      </c>
      <c r="HNV58" s="989" t="s">
        <v>4060</v>
      </c>
      <c r="HNW58" s="989" t="s">
        <v>8673</v>
      </c>
      <c r="HNX58" s="989" t="s">
        <v>4060</v>
      </c>
      <c r="HNY58" s="989" t="s">
        <v>8673</v>
      </c>
      <c r="HNZ58" s="989" t="s">
        <v>4060</v>
      </c>
      <c r="HOA58" s="989" t="s">
        <v>8673</v>
      </c>
      <c r="HOB58" s="989" t="s">
        <v>4060</v>
      </c>
      <c r="HOC58" s="989" t="s">
        <v>8673</v>
      </c>
      <c r="HOD58" s="989" t="s">
        <v>4060</v>
      </c>
      <c r="HOE58" s="989" t="s">
        <v>8673</v>
      </c>
      <c r="HOF58" s="989" t="s">
        <v>4060</v>
      </c>
      <c r="HOG58" s="989" t="s">
        <v>8673</v>
      </c>
      <c r="HOH58" s="989" t="s">
        <v>4060</v>
      </c>
      <c r="HOI58" s="989" t="s">
        <v>8673</v>
      </c>
      <c r="HOJ58" s="989" t="s">
        <v>4060</v>
      </c>
      <c r="HOK58" s="989" t="s">
        <v>8673</v>
      </c>
      <c r="HOL58" s="989" t="s">
        <v>4060</v>
      </c>
      <c r="HOM58" s="989" t="s">
        <v>8673</v>
      </c>
      <c r="HON58" s="989" t="s">
        <v>4060</v>
      </c>
      <c r="HOO58" s="989" t="s">
        <v>8673</v>
      </c>
      <c r="HOP58" s="989" t="s">
        <v>4060</v>
      </c>
      <c r="HOQ58" s="989" t="s">
        <v>8673</v>
      </c>
      <c r="HOR58" s="989" t="s">
        <v>4060</v>
      </c>
      <c r="HOS58" s="989" t="s">
        <v>8673</v>
      </c>
      <c r="HOT58" s="989" t="s">
        <v>4060</v>
      </c>
      <c r="HOU58" s="989" t="s">
        <v>8673</v>
      </c>
      <c r="HOV58" s="989" t="s">
        <v>4060</v>
      </c>
      <c r="HOW58" s="989" t="s">
        <v>8673</v>
      </c>
      <c r="HOX58" s="989" t="s">
        <v>4060</v>
      </c>
      <c r="HOY58" s="989" t="s">
        <v>8673</v>
      </c>
      <c r="HOZ58" s="989" t="s">
        <v>4060</v>
      </c>
      <c r="HPA58" s="989" t="s">
        <v>8673</v>
      </c>
      <c r="HPB58" s="989" t="s">
        <v>4060</v>
      </c>
      <c r="HPC58" s="989" t="s">
        <v>8673</v>
      </c>
      <c r="HPD58" s="989" t="s">
        <v>4060</v>
      </c>
      <c r="HPE58" s="989" t="s">
        <v>8673</v>
      </c>
      <c r="HPF58" s="989" t="s">
        <v>4060</v>
      </c>
      <c r="HPG58" s="989" t="s">
        <v>8673</v>
      </c>
      <c r="HPH58" s="989" t="s">
        <v>4060</v>
      </c>
      <c r="HPI58" s="989" t="s">
        <v>8673</v>
      </c>
      <c r="HPJ58" s="989" t="s">
        <v>4060</v>
      </c>
      <c r="HPK58" s="989" t="s">
        <v>8673</v>
      </c>
      <c r="HPL58" s="989" t="s">
        <v>4060</v>
      </c>
      <c r="HPM58" s="989" t="s">
        <v>8673</v>
      </c>
      <c r="HPN58" s="989" t="s">
        <v>4060</v>
      </c>
      <c r="HPO58" s="989" t="s">
        <v>8673</v>
      </c>
      <c r="HPP58" s="989" t="s">
        <v>4060</v>
      </c>
      <c r="HPQ58" s="989" t="s">
        <v>8673</v>
      </c>
      <c r="HPR58" s="989" t="s">
        <v>4060</v>
      </c>
      <c r="HPS58" s="989" t="s">
        <v>8673</v>
      </c>
      <c r="HPT58" s="989" t="s">
        <v>4060</v>
      </c>
      <c r="HPU58" s="989" t="s">
        <v>8673</v>
      </c>
      <c r="HPV58" s="989" t="s">
        <v>4060</v>
      </c>
      <c r="HPW58" s="989" t="s">
        <v>8673</v>
      </c>
      <c r="HPX58" s="989" t="s">
        <v>4060</v>
      </c>
      <c r="HPY58" s="989" t="s">
        <v>8673</v>
      </c>
      <c r="HPZ58" s="989" t="s">
        <v>4060</v>
      </c>
      <c r="HQA58" s="989" t="s">
        <v>8673</v>
      </c>
      <c r="HQB58" s="989" t="s">
        <v>4060</v>
      </c>
      <c r="HQC58" s="989" t="s">
        <v>8673</v>
      </c>
      <c r="HQD58" s="989" t="s">
        <v>4060</v>
      </c>
      <c r="HQE58" s="989" t="s">
        <v>8673</v>
      </c>
      <c r="HQF58" s="989" t="s">
        <v>4060</v>
      </c>
      <c r="HQG58" s="989" t="s">
        <v>8673</v>
      </c>
      <c r="HQH58" s="989" t="s">
        <v>4060</v>
      </c>
      <c r="HQI58" s="989" t="s">
        <v>8673</v>
      </c>
      <c r="HQJ58" s="989" t="s">
        <v>4060</v>
      </c>
      <c r="HQK58" s="989" t="s">
        <v>8673</v>
      </c>
      <c r="HQL58" s="989" t="s">
        <v>4060</v>
      </c>
      <c r="HQM58" s="989" t="s">
        <v>8673</v>
      </c>
      <c r="HQN58" s="989" t="s">
        <v>4060</v>
      </c>
      <c r="HQO58" s="989" t="s">
        <v>8673</v>
      </c>
      <c r="HQP58" s="989" t="s">
        <v>4060</v>
      </c>
      <c r="HQQ58" s="989" t="s">
        <v>8673</v>
      </c>
      <c r="HQR58" s="989" t="s">
        <v>4060</v>
      </c>
      <c r="HQS58" s="989" t="s">
        <v>8673</v>
      </c>
      <c r="HQT58" s="989" t="s">
        <v>4060</v>
      </c>
      <c r="HQU58" s="989" t="s">
        <v>8673</v>
      </c>
      <c r="HQV58" s="989" t="s">
        <v>4060</v>
      </c>
      <c r="HQW58" s="989" t="s">
        <v>8673</v>
      </c>
      <c r="HQX58" s="989" t="s">
        <v>4060</v>
      </c>
      <c r="HQY58" s="989" t="s">
        <v>8673</v>
      </c>
      <c r="HQZ58" s="989" t="s">
        <v>4060</v>
      </c>
      <c r="HRA58" s="989" t="s">
        <v>8673</v>
      </c>
      <c r="HRB58" s="989" t="s">
        <v>4060</v>
      </c>
      <c r="HRC58" s="989" t="s">
        <v>8673</v>
      </c>
      <c r="HRD58" s="989" t="s">
        <v>4060</v>
      </c>
      <c r="HRE58" s="989" t="s">
        <v>8673</v>
      </c>
      <c r="HRF58" s="989" t="s">
        <v>4060</v>
      </c>
      <c r="HRG58" s="989" t="s">
        <v>8673</v>
      </c>
      <c r="HRH58" s="989" t="s">
        <v>4060</v>
      </c>
      <c r="HRI58" s="989" t="s">
        <v>8673</v>
      </c>
      <c r="HRJ58" s="989" t="s">
        <v>4060</v>
      </c>
      <c r="HRK58" s="989" t="s">
        <v>8673</v>
      </c>
      <c r="HRL58" s="989" t="s">
        <v>4060</v>
      </c>
      <c r="HRM58" s="989" t="s">
        <v>8673</v>
      </c>
      <c r="HRN58" s="989" t="s">
        <v>4060</v>
      </c>
      <c r="HRO58" s="989" t="s">
        <v>8673</v>
      </c>
      <c r="HRP58" s="989" t="s">
        <v>4060</v>
      </c>
      <c r="HRQ58" s="989" t="s">
        <v>8673</v>
      </c>
      <c r="HRR58" s="989" t="s">
        <v>4060</v>
      </c>
      <c r="HRS58" s="989" t="s">
        <v>8673</v>
      </c>
      <c r="HRT58" s="989" t="s">
        <v>4060</v>
      </c>
      <c r="HRU58" s="989" t="s">
        <v>8673</v>
      </c>
      <c r="HRV58" s="989" t="s">
        <v>4060</v>
      </c>
      <c r="HRW58" s="989" t="s">
        <v>8673</v>
      </c>
      <c r="HRX58" s="989" t="s">
        <v>4060</v>
      </c>
      <c r="HRY58" s="989" t="s">
        <v>8673</v>
      </c>
      <c r="HRZ58" s="989" t="s">
        <v>4060</v>
      </c>
      <c r="HSA58" s="989" t="s">
        <v>8673</v>
      </c>
      <c r="HSB58" s="989" t="s">
        <v>4060</v>
      </c>
      <c r="HSC58" s="989" t="s">
        <v>8673</v>
      </c>
      <c r="HSD58" s="989" t="s">
        <v>4060</v>
      </c>
      <c r="HSE58" s="989" t="s">
        <v>8673</v>
      </c>
      <c r="HSF58" s="989" t="s">
        <v>4060</v>
      </c>
      <c r="HSG58" s="989" t="s">
        <v>8673</v>
      </c>
      <c r="HSH58" s="989" t="s">
        <v>4060</v>
      </c>
      <c r="HSI58" s="989" t="s">
        <v>8673</v>
      </c>
      <c r="HSJ58" s="989" t="s">
        <v>4060</v>
      </c>
      <c r="HSK58" s="989" t="s">
        <v>8673</v>
      </c>
      <c r="HSL58" s="989" t="s">
        <v>4060</v>
      </c>
      <c r="HSM58" s="989" t="s">
        <v>8673</v>
      </c>
      <c r="HSN58" s="989" t="s">
        <v>4060</v>
      </c>
      <c r="HSO58" s="989" t="s">
        <v>8673</v>
      </c>
      <c r="HSP58" s="989" t="s">
        <v>4060</v>
      </c>
      <c r="HSQ58" s="989" t="s">
        <v>8673</v>
      </c>
      <c r="HSR58" s="989" t="s">
        <v>4060</v>
      </c>
      <c r="HSS58" s="989" t="s">
        <v>8673</v>
      </c>
      <c r="HST58" s="989" t="s">
        <v>4060</v>
      </c>
      <c r="HSU58" s="989" t="s">
        <v>8673</v>
      </c>
      <c r="HSV58" s="989" t="s">
        <v>4060</v>
      </c>
      <c r="HSW58" s="989" t="s">
        <v>8673</v>
      </c>
      <c r="HSX58" s="989" t="s">
        <v>4060</v>
      </c>
      <c r="HSY58" s="989" t="s">
        <v>8673</v>
      </c>
      <c r="HSZ58" s="989" t="s">
        <v>4060</v>
      </c>
      <c r="HTA58" s="989" t="s">
        <v>8673</v>
      </c>
      <c r="HTB58" s="989" t="s">
        <v>4060</v>
      </c>
      <c r="HTC58" s="989" t="s">
        <v>8673</v>
      </c>
      <c r="HTD58" s="989" t="s">
        <v>4060</v>
      </c>
      <c r="HTE58" s="989" t="s">
        <v>8673</v>
      </c>
      <c r="HTF58" s="989" t="s">
        <v>4060</v>
      </c>
      <c r="HTG58" s="989" t="s">
        <v>8673</v>
      </c>
      <c r="HTH58" s="989" t="s">
        <v>4060</v>
      </c>
      <c r="HTI58" s="989" t="s">
        <v>8673</v>
      </c>
      <c r="HTJ58" s="989" t="s">
        <v>4060</v>
      </c>
      <c r="HTK58" s="989" t="s">
        <v>8673</v>
      </c>
      <c r="HTL58" s="989" t="s">
        <v>4060</v>
      </c>
      <c r="HTM58" s="989" t="s">
        <v>8673</v>
      </c>
      <c r="HTN58" s="989" t="s">
        <v>4060</v>
      </c>
      <c r="HTO58" s="989" t="s">
        <v>8673</v>
      </c>
      <c r="HTP58" s="989" t="s">
        <v>4060</v>
      </c>
      <c r="HTQ58" s="989" t="s">
        <v>8673</v>
      </c>
      <c r="HTR58" s="989" t="s">
        <v>4060</v>
      </c>
      <c r="HTS58" s="989" t="s">
        <v>8673</v>
      </c>
      <c r="HTT58" s="989" t="s">
        <v>4060</v>
      </c>
      <c r="HTU58" s="989" t="s">
        <v>8673</v>
      </c>
      <c r="HTV58" s="989" t="s">
        <v>4060</v>
      </c>
      <c r="HTW58" s="989" t="s">
        <v>8673</v>
      </c>
      <c r="HTX58" s="989" t="s">
        <v>4060</v>
      </c>
      <c r="HTY58" s="989" t="s">
        <v>8673</v>
      </c>
      <c r="HTZ58" s="989" t="s">
        <v>4060</v>
      </c>
      <c r="HUA58" s="989" t="s">
        <v>8673</v>
      </c>
      <c r="HUB58" s="989" t="s">
        <v>4060</v>
      </c>
      <c r="HUC58" s="989" t="s">
        <v>8673</v>
      </c>
      <c r="HUD58" s="989" t="s">
        <v>4060</v>
      </c>
      <c r="HUE58" s="989" t="s">
        <v>8673</v>
      </c>
      <c r="HUF58" s="989" t="s">
        <v>4060</v>
      </c>
      <c r="HUG58" s="989" t="s">
        <v>8673</v>
      </c>
      <c r="HUH58" s="989" t="s">
        <v>4060</v>
      </c>
      <c r="HUI58" s="989" t="s">
        <v>8673</v>
      </c>
      <c r="HUJ58" s="989" t="s">
        <v>4060</v>
      </c>
      <c r="HUK58" s="989" t="s">
        <v>8673</v>
      </c>
      <c r="HUL58" s="989" t="s">
        <v>4060</v>
      </c>
      <c r="HUM58" s="989" t="s">
        <v>8673</v>
      </c>
      <c r="HUN58" s="989" t="s">
        <v>4060</v>
      </c>
      <c r="HUO58" s="989" t="s">
        <v>8673</v>
      </c>
      <c r="HUP58" s="989" t="s">
        <v>4060</v>
      </c>
      <c r="HUQ58" s="989" t="s">
        <v>8673</v>
      </c>
      <c r="HUR58" s="989" t="s">
        <v>4060</v>
      </c>
      <c r="HUS58" s="989" t="s">
        <v>8673</v>
      </c>
      <c r="HUT58" s="989" t="s">
        <v>4060</v>
      </c>
      <c r="HUU58" s="989" t="s">
        <v>8673</v>
      </c>
      <c r="HUV58" s="989" t="s">
        <v>4060</v>
      </c>
      <c r="HUW58" s="989" t="s">
        <v>8673</v>
      </c>
      <c r="HUX58" s="989" t="s">
        <v>4060</v>
      </c>
      <c r="HUY58" s="989" t="s">
        <v>8673</v>
      </c>
      <c r="HUZ58" s="989" t="s">
        <v>4060</v>
      </c>
      <c r="HVA58" s="989" t="s">
        <v>8673</v>
      </c>
      <c r="HVB58" s="989" t="s">
        <v>4060</v>
      </c>
      <c r="HVC58" s="989" t="s">
        <v>8673</v>
      </c>
      <c r="HVD58" s="989" t="s">
        <v>4060</v>
      </c>
      <c r="HVE58" s="989" t="s">
        <v>8673</v>
      </c>
      <c r="HVF58" s="989" t="s">
        <v>4060</v>
      </c>
      <c r="HVG58" s="989" t="s">
        <v>8673</v>
      </c>
      <c r="HVH58" s="989" t="s">
        <v>4060</v>
      </c>
      <c r="HVI58" s="989" t="s">
        <v>8673</v>
      </c>
      <c r="HVJ58" s="989" t="s">
        <v>4060</v>
      </c>
      <c r="HVK58" s="989" t="s">
        <v>8673</v>
      </c>
      <c r="HVL58" s="989" t="s">
        <v>4060</v>
      </c>
      <c r="HVM58" s="989" t="s">
        <v>8673</v>
      </c>
      <c r="HVN58" s="989" t="s">
        <v>4060</v>
      </c>
      <c r="HVO58" s="989" t="s">
        <v>8673</v>
      </c>
      <c r="HVP58" s="989" t="s">
        <v>4060</v>
      </c>
      <c r="HVQ58" s="989" t="s">
        <v>8673</v>
      </c>
      <c r="HVR58" s="989" t="s">
        <v>4060</v>
      </c>
      <c r="HVS58" s="989" t="s">
        <v>8673</v>
      </c>
      <c r="HVT58" s="989" t="s">
        <v>4060</v>
      </c>
      <c r="HVU58" s="989" t="s">
        <v>8673</v>
      </c>
      <c r="HVV58" s="989" t="s">
        <v>4060</v>
      </c>
      <c r="HVW58" s="989" t="s">
        <v>8673</v>
      </c>
      <c r="HVX58" s="989" t="s">
        <v>4060</v>
      </c>
      <c r="HVY58" s="989" t="s">
        <v>8673</v>
      </c>
      <c r="HVZ58" s="989" t="s">
        <v>4060</v>
      </c>
      <c r="HWA58" s="989" t="s">
        <v>8673</v>
      </c>
      <c r="HWB58" s="989" t="s">
        <v>4060</v>
      </c>
      <c r="HWC58" s="989" t="s">
        <v>8673</v>
      </c>
      <c r="HWD58" s="989" t="s">
        <v>4060</v>
      </c>
      <c r="HWE58" s="989" t="s">
        <v>8673</v>
      </c>
      <c r="HWF58" s="989" t="s">
        <v>4060</v>
      </c>
      <c r="HWG58" s="989" t="s">
        <v>8673</v>
      </c>
      <c r="HWH58" s="989" t="s">
        <v>4060</v>
      </c>
      <c r="HWI58" s="989" t="s">
        <v>8673</v>
      </c>
      <c r="HWJ58" s="989" t="s">
        <v>4060</v>
      </c>
      <c r="HWK58" s="989" t="s">
        <v>8673</v>
      </c>
      <c r="HWL58" s="989" t="s">
        <v>4060</v>
      </c>
      <c r="HWM58" s="989" t="s">
        <v>8673</v>
      </c>
      <c r="HWN58" s="989" t="s">
        <v>4060</v>
      </c>
      <c r="HWO58" s="989" t="s">
        <v>8673</v>
      </c>
      <c r="HWP58" s="989" t="s">
        <v>4060</v>
      </c>
      <c r="HWQ58" s="989" t="s">
        <v>8673</v>
      </c>
      <c r="HWR58" s="989" t="s">
        <v>4060</v>
      </c>
      <c r="HWS58" s="989" t="s">
        <v>8673</v>
      </c>
      <c r="HWT58" s="989" t="s">
        <v>4060</v>
      </c>
      <c r="HWU58" s="989" t="s">
        <v>8673</v>
      </c>
      <c r="HWV58" s="989" t="s">
        <v>4060</v>
      </c>
      <c r="HWW58" s="989" t="s">
        <v>8673</v>
      </c>
      <c r="HWX58" s="989" t="s">
        <v>4060</v>
      </c>
      <c r="HWY58" s="989" t="s">
        <v>8673</v>
      </c>
      <c r="HWZ58" s="989" t="s">
        <v>4060</v>
      </c>
      <c r="HXA58" s="989" t="s">
        <v>8673</v>
      </c>
      <c r="HXB58" s="989" t="s">
        <v>4060</v>
      </c>
      <c r="HXC58" s="989" t="s">
        <v>8673</v>
      </c>
      <c r="HXD58" s="989" t="s">
        <v>4060</v>
      </c>
      <c r="HXE58" s="989" t="s">
        <v>8673</v>
      </c>
      <c r="HXF58" s="989" t="s">
        <v>4060</v>
      </c>
      <c r="HXG58" s="989" t="s">
        <v>8673</v>
      </c>
      <c r="HXH58" s="989" t="s">
        <v>4060</v>
      </c>
      <c r="HXI58" s="989" t="s">
        <v>8673</v>
      </c>
      <c r="HXJ58" s="989" t="s">
        <v>4060</v>
      </c>
      <c r="HXK58" s="989" t="s">
        <v>8673</v>
      </c>
      <c r="HXL58" s="989" t="s">
        <v>4060</v>
      </c>
      <c r="HXM58" s="989" t="s">
        <v>8673</v>
      </c>
      <c r="HXN58" s="989" t="s">
        <v>4060</v>
      </c>
      <c r="HXO58" s="989" t="s">
        <v>8673</v>
      </c>
      <c r="HXP58" s="989" t="s">
        <v>4060</v>
      </c>
      <c r="HXQ58" s="989" t="s">
        <v>8673</v>
      </c>
      <c r="HXR58" s="989" t="s">
        <v>4060</v>
      </c>
      <c r="HXS58" s="989" t="s">
        <v>8673</v>
      </c>
      <c r="HXT58" s="989" t="s">
        <v>4060</v>
      </c>
      <c r="HXU58" s="989" t="s">
        <v>8673</v>
      </c>
      <c r="HXV58" s="989" t="s">
        <v>4060</v>
      </c>
      <c r="HXW58" s="989" t="s">
        <v>8673</v>
      </c>
      <c r="HXX58" s="989" t="s">
        <v>4060</v>
      </c>
      <c r="HXY58" s="989" t="s">
        <v>8673</v>
      </c>
      <c r="HXZ58" s="989" t="s">
        <v>4060</v>
      </c>
      <c r="HYA58" s="989" t="s">
        <v>8673</v>
      </c>
      <c r="HYB58" s="989" t="s">
        <v>4060</v>
      </c>
      <c r="HYC58" s="989" t="s">
        <v>8673</v>
      </c>
      <c r="HYD58" s="989" t="s">
        <v>4060</v>
      </c>
      <c r="HYE58" s="989" t="s">
        <v>8673</v>
      </c>
      <c r="HYF58" s="989" t="s">
        <v>4060</v>
      </c>
      <c r="HYG58" s="989" t="s">
        <v>8673</v>
      </c>
      <c r="HYH58" s="989" t="s">
        <v>4060</v>
      </c>
      <c r="HYI58" s="989" t="s">
        <v>8673</v>
      </c>
      <c r="HYJ58" s="989" t="s">
        <v>4060</v>
      </c>
      <c r="HYK58" s="989" t="s">
        <v>8673</v>
      </c>
      <c r="HYL58" s="989" t="s">
        <v>4060</v>
      </c>
      <c r="HYM58" s="989" t="s">
        <v>8673</v>
      </c>
      <c r="HYN58" s="989" t="s">
        <v>4060</v>
      </c>
      <c r="HYO58" s="989" t="s">
        <v>8673</v>
      </c>
      <c r="HYP58" s="989" t="s">
        <v>4060</v>
      </c>
      <c r="HYQ58" s="989" t="s">
        <v>8673</v>
      </c>
      <c r="HYR58" s="989" t="s">
        <v>4060</v>
      </c>
      <c r="HYS58" s="989" t="s">
        <v>8673</v>
      </c>
      <c r="HYT58" s="989" t="s">
        <v>4060</v>
      </c>
      <c r="HYU58" s="989" t="s">
        <v>8673</v>
      </c>
      <c r="HYV58" s="989" t="s">
        <v>4060</v>
      </c>
      <c r="HYW58" s="989" t="s">
        <v>8673</v>
      </c>
      <c r="HYX58" s="989" t="s">
        <v>4060</v>
      </c>
      <c r="HYY58" s="989" t="s">
        <v>8673</v>
      </c>
      <c r="HYZ58" s="989" t="s">
        <v>4060</v>
      </c>
      <c r="HZA58" s="989" t="s">
        <v>8673</v>
      </c>
      <c r="HZB58" s="989" t="s">
        <v>4060</v>
      </c>
      <c r="HZC58" s="989" t="s">
        <v>8673</v>
      </c>
      <c r="HZD58" s="989" t="s">
        <v>4060</v>
      </c>
      <c r="HZE58" s="989" t="s">
        <v>8673</v>
      </c>
      <c r="HZF58" s="989" t="s">
        <v>4060</v>
      </c>
      <c r="HZG58" s="989" t="s">
        <v>8673</v>
      </c>
      <c r="HZH58" s="989" t="s">
        <v>4060</v>
      </c>
      <c r="HZI58" s="989" t="s">
        <v>8673</v>
      </c>
      <c r="HZJ58" s="989" t="s">
        <v>4060</v>
      </c>
      <c r="HZK58" s="989" t="s">
        <v>8673</v>
      </c>
      <c r="HZL58" s="989" t="s">
        <v>4060</v>
      </c>
      <c r="HZM58" s="989" t="s">
        <v>8673</v>
      </c>
      <c r="HZN58" s="989" t="s">
        <v>4060</v>
      </c>
      <c r="HZO58" s="989" t="s">
        <v>8673</v>
      </c>
      <c r="HZP58" s="989" t="s">
        <v>4060</v>
      </c>
      <c r="HZQ58" s="989" t="s">
        <v>8673</v>
      </c>
      <c r="HZR58" s="989" t="s">
        <v>4060</v>
      </c>
      <c r="HZS58" s="989" t="s">
        <v>8673</v>
      </c>
      <c r="HZT58" s="989" t="s">
        <v>4060</v>
      </c>
      <c r="HZU58" s="989" t="s">
        <v>8673</v>
      </c>
      <c r="HZV58" s="989" t="s">
        <v>4060</v>
      </c>
      <c r="HZW58" s="989" t="s">
        <v>8673</v>
      </c>
      <c r="HZX58" s="989" t="s">
        <v>4060</v>
      </c>
      <c r="HZY58" s="989" t="s">
        <v>8673</v>
      </c>
      <c r="HZZ58" s="989" t="s">
        <v>4060</v>
      </c>
      <c r="IAA58" s="989" t="s">
        <v>8673</v>
      </c>
      <c r="IAB58" s="989" t="s">
        <v>4060</v>
      </c>
      <c r="IAC58" s="989" t="s">
        <v>8673</v>
      </c>
      <c r="IAD58" s="989" t="s">
        <v>4060</v>
      </c>
      <c r="IAE58" s="989" t="s">
        <v>8673</v>
      </c>
      <c r="IAF58" s="989" t="s">
        <v>4060</v>
      </c>
      <c r="IAG58" s="989" t="s">
        <v>8673</v>
      </c>
      <c r="IAH58" s="989" t="s">
        <v>4060</v>
      </c>
      <c r="IAI58" s="989" t="s">
        <v>8673</v>
      </c>
      <c r="IAJ58" s="989" t="s">
        <v>4060</v>
      </c>
      <c r="IAK58" s="989" t="s">
        <v>8673</v>
      </c>
      <c r="IAL58" s="989" t="s">
        <v>4060</v>
      </c>
      <c r="IAM58" s="989" t="s">
        <v>8673</v>
      </c>
      <c r="IAN58" s="989" t="s">
        <v>4060</v>
      </c>
      <c r="IAO58" s="989" t="s">
        <v>8673</v>
      </c>
      <c r="IAP58" s="989" t="s">
        <v>4060</v>
      </c>
      <c r="IAQ58" s="989" t="s">
        <v>8673</v>
      </c>
      <c r="IAR58" s="989" t="s">
        <v>4060</v>
      </c>
      <c r="IAS58" s="989" t="s">
        <v>8673</v>
      </c>
      <c r="IAT58" s="989" t="s">
        <v>4060</v>
      </c>
      <c r="IAU58" s="989" t="s">
        <v>8673</v>
      </c>
      <c r="IAV58" s="989" t="s">
        <v>4060</v>
      </c>
      <c r="IAW58" s="989" t="s">
        <v>8673</v>
      </c>
      <c r="IAX58" s="989" t="s">
        <v>4060</v>
      </c>
      <c r="IAY58" s="989" t="s">
        <v>8673</v>
      </c>
      <c r="IAZ58" s="989" t="s">
        <v>4060</v>
      </c>
      <c r="IBA58" s="989" t="s">
        <v>8673</v>
      </c>
      <c r="IBB58" s="989" t="s">
        <v>4060</v>
      </c>
      <c r="IBC58" s="989" t="s">
        <v>8673</v>
      </c>
      <c r="IBD58" s="989" t="s">
        <v>4060</v>
      </c>
      <c r="IBE58" s="989" t="s">
        <v>8673</v>
      </c>
      <c r="IBF58" s="989" t="s">
        <v>4060</v>
      </c>
      <c r="IBG58" s="989" t="s">
        <v>8673</v>
      </c>
      <c r="IBH58" s="989" t="s">
        <v>4060</v>
      </c>
      <c r="IBI58" s="989" t="s">
        <v>8673</v>
      </c>
      <c r="IBJ58" s="989" t="s">
        <v>4060</v>
      </c>
      <c r="IBK58" s="989" t="s">
        <v>8673</v>
      </c>
      <c r="IBL58" s="989" t="s">
        <v>4060</v>
      </c>
      <c r="IBM58" s="989" t="s">
        <v>8673</v>
      </c>
      <c r="IBN58" s="989" t="s">
        <v>4060</v>
      </c>
      <c r="IBO58" s="989" t="s">
        <v>8673</v>
      </c>
      <c r="IBP58" s="989" t="s">
        <v>4060</v>
      </c>
      <c r="IBQ58" s="989" t="s">
        <v>8673</v>
      </c>
      <c r="IBR58" s="989" t="s">
        <v>4060</v>
      </c>
      <c r="IBS58" s="989" t="s">
        <v>8673</v>
      </c>
      <c r="IBT58" s="989" t="s">
        <v>4060</v>
      </c>
      <c r="IBU58" s="989" t="s">
        <v>8673</v>
      </c>
      <c r="IBV58" s="989" t="s">
        <v>4060</v>
      </c>
      <c r="IBW58" s="989" t="s">
        <v>8673</v>
      </c>
      <c r="IBX58" s="989" t="s">
        <v>4060</v>
      </c>
      <c r="IBY58" s="989" t="s">
        <v>8673</v>
      </c>
      <c r="IBZ58" s="989" t="s">
        <v>4060</v>
      </c>
      <c r="ICA58" s="989" t="s">
        <v>8673</v>
      </c>
      <c r="ICB58" s="989" t="s">
        <v>4060</v>
      </c>
      <c r="ICC58" s="989" t="s">
        <v>8673</v>
      </c>
      <c r="ICD58" s="989" t="s">
        <v>4060</v>
      </c>
      <c r="ICE58" s="989" t="s">
        <v>8673</v>
      </c>
      <c r="ICF58" s="989" t="s">
        <v>4060</v>
      </c>
      <c r="ICG58" s="989" t="s">
        <v>8673</v>
      </c>
      <c r="ICH58" s="989" t="s">
        <v>4060</v>
      </c>
      <c r="ICI58" s="989" t="s">
        <v>8673</v>
      </c>
      <c r="ICJ58" s="989" t="s">
        <v>4060</v>
      </c>
      <c r="ICK58" s="989" t="s">
        <v>8673</v>
      </c>
      <c r="ICL58" s="989" t="s">
        <v>4060</v>
      </c>
      <c r="ICM58" s="989" t="s">
        <v>8673</v>
      </c>
      <c r="ICN58" s="989" t="s">
        <v>4060</v>
      </c>
      <c r="ICO58" s="989" t="s">
        <v>8673</v>
      </c>
      <c r="ICP58" s="989" t="s">
        <v>4060</v>
      </c>
      <c r="ICQ58" s="989" t="s">
        <v>8673</v>
      </c>
      <c r="ICR58" s="989" t="s">
        <v>4060</v>
      </c>
      <c r="ICS58" s="989" t="s">
        <v>8673</v>
      </c>
      <c r="ICT58" s="989" t="s">
        <v>4060</v>
      </c>
      <c r="ICU58" s="989" t="s">
        <v>8673</v>
      </c>
      <c r="ICV58" s="989" t="s">
        <v>4060</v>
      </c>
      <c r="ICW58" s="989" t="s">
        <v>8673</v>
      </c>
      <c r="ICX58" s="989" t="s">
        <v>4060</v>
      </c>
      <c r="ICY58" s="989" t="s">
        <v>8673</v>
      </c>
      <c r="ICZ58" s="989" t="s">
        <v>4060</v>
      </c>
      <c r="IDA58" s="989" t="s">
        <v>8673</v>
      </c>
      <c r="IDB58" s="989" t="s">
        <v>4060</v>
      </c>
      <c r="IDC58" s="989" t="s">
        <v>8673</v>
      </c>
      <c r="IDD58" s="989" t="s">
        <v>4060</v>
      </c>
      <c r="IDE58" s="989" t="s">
        <v>8673</v>
      </c>
      <c r="IDF58" s="989" t="s">
        <v>4060</v>
      </c>
      <c r="IDG58" s="989" t="s">
        <v>8673</v>
      </c>
      <c r="IDH58" s="989" t="s">
        <v>4060</v>
      </c>
      <c r="IDI58" s="989" t="s">
        <v>8673</v>
      </c>
      <c r="IDJ58" s="989" t="s">
        <v>4060</v>
      </c>
      <c r="IDK58" s="989" t="s">
        <v>8673</v>
      </c>
      <c r="IDL58" s="989" t="s">
        <v>4060</v>
      </c>
      <c r="IDM58" s="989" t="s">
        <v>8673</v>
      </c>
      <c r="IDN58" s="989" t="s">
        <v>4060</v>
      </c>
      <c r="IDO58" s="989" t="s">
        <v>8673</v>
      </c>
      <c r="IDP58" s="989" t="s">
        <v>4060</v>
      </c>
      <c r="IDQ58" s="989" t="s">
        <v>8673</v>
      </c>
      <c r="IDR58" s="989" t="s">
        <v>4060</v>
      </c>
      <c r="IDS58" s="989" t="s">
        <v>8673</v>
      </c>
      <c r="IDT58" s="989" t="s">
        <v>4060</v>
      </c>
      <c r="IDU58" s="989" t="s">
        <v>8673</v>
      </c>
      <c r="IDV58" s="989" t="s">
        <v>4060</v>
      </c>
      <c r="IDW58" s="989" t="s">
        <v>8673</v>
      </c>
      <c r="IDX58" s="989" t="s">
        <v>4060</v>
      </c>
      <c r="IDY58" s="989" t="s">
        <v>8673</v>
      </c>
      <c r="IDZ58" s="989" t="s">
        <v>4060</v>
      </c>
      <c r="IEA58" s="989" t="s">
        <v>8673</v>
      </c>
      <c r="IEB58" s="989" t="s">
        <v>4060</v>
      </c>
      <c r="IEC58" s="989" t="s">
        <v>8673</v>
      </c>
      <c r="IED58" s="989" t="s">
        <v>4060</v>
      </c>
      <c r="IEE58" s="989" t="s">
        <v>8673</v>
      </c>
      <c r="IEF58" s="989" t="s">
        <v>4060</v>
      </c>
      <c r="IEG58" s="989" t="s">
        <v>8673</v>
      </c>
      <c r="IEH58" s="989" t="s">
        <v>4060</v>
      </c>
      <c r="IEI58" s="989" t="s">
        <v>8673</v>
      </c>
      <c r="IEJ58" s="989" t="s">
        <v>4060</v>
      </c>
      <c r="IEK58" s="989" t="s">
        <v>8673</v>
      </c>
      <c r="IEL58" s="989" t="s">
        <v>4060</v>
      </c>
      <c r="IEM58" s="989" t="s">
        <v>8673</v>
      </c>
      <c r="IEN58" s="989" t="s">
        <v>4060</v>
      </c>
      <c r="IEO58" s="989" t="s">
        <v>8673</v>
      </c>
      <c r="IEP58" s="989" t="s">
        <v>4060</v>
      </c>
      <c r="IEQ58" s="989" t="s">
        <v>8673</v>
      </c>
      <c r="IER58" s="989" t="s">
        <v>4060</v>
      </c>
      <c r="IES58" s="989" t="s">
        <v>8673</v>
      </c>
      <c r="IET58" s="989" t="s">
        <v>4060</v>
      </c>
      <c r="IEU58" s="989" t="s">
        <v>8673</v>
      </c>
      <c r="IEV58" s="989" t="s">
        <v>4060</v>
      </c>
      <c r="IEW58" s="989" t="s">
        <v>8673</v>
      </c>
      <c r="IEX58" s="989" t="s">
        <v>4060</v>
      </c>
      <c r="IEY58" s="989" t="s">
        <v>8673</v>
      </c>
      <c r="IEZ58" s="989" t="s">
        <v>4060</v>
      </c>
      <c r="IFA58" s="989" t="s">
        <v>8673</v>
      </c>
      <c r="IFB58" s="989" t="s">
        <v>4060</v>
      </c>
      <c r="IFC58" s="989" t="s">
        <v>8673</v>
      </c>
      <c r="IFD58" s="989" t="s">
        <v>4060</v>
      </c>
      <c r="IFE58" s="989" t="s">
        <v>8673</v>
      </c>
      <c r="IFF58" s="989" t="s">
        <v>4060</v>
      </c>
      <c r="IFG58" s="989" t="s">
        <v>8673</v>
      </c>
      <c r="IFH58" s="989" t="s">
        <v>4060</v>
      </c>
      <c r="IFI58" s="989" t="s">
        <v>8673</v>
      </c>
      <c r="IFJ58" s="989" t="s">
        <v>4060</v>
      </c>
      <c r="IFK58" s="989" t="s">
        <v>8673</v>
      </c>
      <c r="IFL58" s="989" t="s">
        <v>4060</v>
      </c>
      <c r="IFM58" s="989" t="s">
        <v>8673</v>
      </c>
      <c r="IFN58" s="989" t="s">
        <v>4060</v>
      </c>
      <c r="IFO58" s="989" t="s">
        <v>8673</v>
      </c>
      <c r="IFP58" s="989" t="s">
        <v>4060</v>
      </c>
      <c r="IFQ58" s="989" t="s">
        <v>8673</v>
      </c>
      <c r="IFR58" s="989" t="s">
        <v>4060</v>
      </c>
      <c r="IFS58" s="989" t="s">
        <v>8673</v>
      </c>
      <c r="IFT58" s="989" t="s">
        <v>4060</v>
      </c>
      <c r="IFU58" s="989" t="s">
        <v>8673</v>
      </c>
      <c r="IFV58" s="989" t="s">
        <v>4060</v>
      </c>
      <c r="IFW58" s="989" t="s">
        <v>8673</v>
      </c>
      <c r="IFX58" s="989" t="s">
        <v>4060</v>
      </c>
      <c r="IFY58" s="989" t="s">
        <v>8673</v>
      </c>
      <c r="IFZ58" s="989" t="s">
        <v>4060</v>
      </c>
      <c r="IGA58" s="989" t="s">
        <v>8673</v>
      </c>
      <c r="IGB58" s="989" t="s">
        <v>4060</v>
      </c>
      <c r="IGC58" s="989" t="s">
        <v>8673</v>
      </c>
      <c r="IGD58" s="989" t="s">
        <v>4060</v>
      </c>
      <c r="IGE58" s="989" t="s">
        <v>8673</v>
      </c>
      <c r="IGF58" s="989" t="s">
        <v>4060</v>
      </c>
      <c r="IGG58" s="989" t="s">
        <v>8673</v>
      </c>
      <c r="IGH58" s="989" t="s">
        <v>4060</v>
      </c>
      <c r="IGI58" s="989" t="s">
        <v>8673</v>
      </c>
      <c r="IGJ58" s="989" t="s">
        <v>4060</v>
      </c>
      <c r="IGK58" s="989" t="s">
        <v>8673</v>
      </c>
      <c r="IGL58" s="989" t="s">
        <v>4060</v>
      </c>
      <c r="IGM58" s="989" t="s">
        <v>8673</v>
      </c>
      <c r="IGN58" s="989" t="s">
        <v>4060</v>
      </c>
      <c r="IGO58" s="989" t="s">
        <v>8673</v>
      </c>
      <c r="IGP58" s="989" t="s">
        <v>4060</v>
      </c>
      <c r="IGQ58" s="989" t="s">
        <v>8673</v>
      </c>
      <c r="IGR58" s="989" t="s">
        <v>4060</v>
      </c>
      <c r="IGS58" s="989" t="s">
        <v>8673</v>
      </c>
      <c r="IGT58" s="989" t="s">
        <v>4060</v>
      </c>
      <c r="IGU58" s="989" t="s">
        <v>8673</v>
      </c>
      <c r="IGV58" s="989" t="s">
        <v>4060</v>
      </c>
      <c r="IGW58" s="989" t="s">
        <v>8673</v>
      </c>
      <c r="IGX58" s="989" t="s">
        <v>4060</v>
      </c>
      <c r="IGY58" s="989" t="s">
        <v>8673</v>
      </c>
      <c r="IGZ58" s="989" t="s">
        <v>4060</v>
      </c>
      <c r="IHA58" s="989" t="s">
        <v>8673</v>
      </c>
      <c r="IHB58" s="989" t="s">
        <v>4060</v>
      </c>
      <c r="IHC58" s="989" t="s">
        <v>8673</v>
      </c>
      <c r="IHD58" s="989" t="s">
        <v>4060</v>
      </c>
      <c r="IHE58" s="989" t="s">
        <v>8673</v>
      </c>
      <c r="IHF58" s="989" t="s">
        <v>4060</v>
      </c>
      <c r="IHG58" s="989" t="s">
        <v>8673</v>
      </c>
      <c r="IHH58" s="989" t="s">
        <v>4060</v>
      </c>
      <c r="IHI58" s="989" t="s">
        <v>8673</v>
      </c>
      <c r="IHJ58" s="989" t="s">
        <v>4060</v>
      </c>
      <c r="IHK58" s="989" t="s">
        <v>8673</v>
      </c>
      <c r="IHL58" s="989" t="s">
        <v>4060</v>
      </c>
      <c r="IHM58" s="989" t="s">
        <v>8673</v>
      </c>
      <c r="IHN58" s="989" t="s">
        <v>4060</v>
      </c>
      <c r="IHO58" s="989" t="s">
        <v>8673</v>
      </c>
      <c r="IHP58" s="989" t="s">
        <v>4060</v>
      </c>
      <c r="IHQ58" s="989" t="s">
        <v>8673</v>
      </c>
      <c r="IHR58" s="989" t="s">
        <v>4060</v>
      </c>
      <c r="IHS58" s="989" t="s">
        <v>8673</v>
      </c>
      <c r="IHT58" s="989" t="s">
        <v>4060</v>
      </c>
      <c r="IHU58" s="989" t="s">
        <v>8673</v>
      </c>
      <c r="IHV58" s="989" t="s">
        <v>4060</v>
      </c>
      <c r="IHW58" s="989" t="s">
        <v>8673</v>
      </c>
      <c r="IHX58" s="989" t="s">
        <v>4060</v>
      </c>
      <c r="IHY58" s="989" t="s">
        <v>8673</v>
      </c>
      <c r="IHZ58" s="989" t="s">
        <v>4060</v>
      </c>
      <c r="IIA58" s="989" t="s">
        <v>8673</v>
      </c>
      <c r="IIB58" s="989" t="s">
        <v>4060</v>
      </c>
      <c r="IIC58" s="989" t="s">
        <v>8673</v>
      </c>
      <c r="IID58" s="989" t="s">
        <v>4060</v>
      </c>
      <c r="IIE58" s="989" t="s">
        <v>8673</v>
      </c>
      <c r="IIF58" s="989" t="s">
        <v>4060</v>
      </c>
      <c r="IIG58" s="989" t="s">
        <v>8673</v>
      </c>
      <c r="IIH58" s="989" t="s">
        <v>4060</v>
      </c>
      <c r="III58" s="989" t="s">
        <v>8673</v>
      </c>
      <c r="IIJ58" s="989" t="s">
        <v>4060</v>
      </c>
      <c r="IIK58" s="989" t="s">
        <v>8673</v>
      </c>
      <c r="IIL58" s="989" t="s">
        <v>4060</v>
      </c>
      <c r="IIM58" s="989" t="s">
        <v>8673</v>
      </c>
      <c r="IIN58" s="989" t="s">
        <v>4060</v>
      </c>
      <c r="IIO58" s="989" t="s">
        <v>8673</v>
      </c>
      <c r="IIP58" s="989" t="s">
        <v>4060</v>
      </c>
      <c r="IIQ58" s="989" t="s">
        <v>8673</v>
      </c>
      <c r="IIR58" s="989" t="s">
        <v>4060</v>
      </c>
      <c r="IIS58" s="989" t="s">
        <v>8673</v>
      </c>
      <c r="IIT58" s="989" t="s">
        <v>4060</v>
      </c>
      <c r="IIU58" s="989" t="s">
        <v>8673</v>
      </c>
      <c r="IIV58" s="989" t="s">
        <v>4060</v>
      </c>
      <c r="IIW58" s="989" t="s">
        <v>8673</v>
      </c>
      <c r="IIX58" s="989" t="s">
        <v>4060</v>
      </c>
      <c r="IIY58" s="989" t="s">
        <v>8673</v>
      </c>
      <c r="IIZ58" s="989" t="s">
        <v>4060</v>
      </c>
      <c r="IJA58" s="989" t="s">
        <v>8673</v>
      </c>
      <c r="IJB58" s="989" t="s">
        <v>4060</v>
      </c>
      <c r="IJC58" s="989" t="s">
        <v>8673</v>
      </c>
      <c r="IJD58" s="989" t="s">
        <v>4060</v>
      </c>
      <c r="IJE58" s="989" t="s">
        <v>8673</v>
      </c>
      <c r="IJF58" s="989" t="s">
        <v>4060</v>
      </c>
      <c r="IJG58" s="989" t="s">
        <v>8673</v>
      </c>
      <c r="IJH58" s="989" t="s">
        <v>4060</v>
      </c>
      <c r="IJI58" s="989" t="s">
        <v>8673</v>
      </c>
      <c r="IJJ58" s="989" t="s">
        <v>4060</v>
      </c>
      <c r="IJK58" s="989" t="s">
        <v>8673</v>
      </c>
      <c r="IJL58" s="989" t="s">
        <v>4060</v>
      </c>
      <c r="IJM58" s="989" t="s">
        <v>8673</v>
      </c>
      <c r="IJN58" s="989" t="s">
        <v>4060</v>
      </c>
      <c r="IJO58" s="989" t="s">
        <v>8673</v>
      </c>
      <c r="IJP58" s="989" t="s">
        <v>4060</v>
      </c>
      <c r="IJQ58" s="989" t="s">
        <v>8673</v>
      </c>
      <c r="IJR58" s="989" t="s">
        <v>4060</v>
      </c>
      <c r="IJS58" s="989" t="s">
        <v>8673</v>
      </c>
      <c r="IJT58" s="989" t="s">
        <v>4060</v>
      </c>
      <c r="IJU58" s="989" t="s">
        <v>8673</v>
      </c>
      <c r="IJV58" s="989" t="s">
        <v>4060</v>
      </c>
      <c r="IJW58" s="989" t="s">
        <v>8673</v>
      </c>
      <c r="IJX58" s="989" t="s">
        <v>4060</v>
      </c>
      <c r="IJY58" s="989" t="s">
        <v>8673</v>
      </c>
      <c r="IJZ58" s="989" t="s">
        <v>4060</v>
      </c>
      <c r="IKA58" s="989" t="s">
        <v>8673</v>
      </c>
      <c r="IKB58" s="989" t="s">
        <v>4060</v>
      </c>
      <c r="IKC58" s="989" t="s">
        <v>8673</v>
      </c>
      <c r="IKD58" s="989" t="s">
        <v>4060</v>
      </c>
      <c r="IKE58" s="989" t="s">
        <v>8673</v>
      </c>
      <c r="IKF58" s="989" t="s">
        <v>4060</v>
      </c>
      <c r="IKG58" s="989" t="s">
        <v>8673</v>
      </c>
      <c r="IKH58" s="989" t="s">
        <v>4060</v>
      </c>
      <c r="IKI58" s="989" t="s">
        <v>8673</v>
      </c>
      <c r="IKJ58" s="989" t="s">
        <v>4060</v>
      </c>
      <c r="IKK58" s="989" t="s">
        <v>8673</v>
      </c>
      <c r="IKL58" s="989" t="s">
        <v>4060</v>
      </c>
      <c r="IKM58" s="989" t="s">
        <v>8673</v>
      </c>
      <c r="IKN58" s="989" t="s">
        <v>4060</v>
      </c>
      <c r="IKO58" s="989" t="s">
        <v>8673</v>
      </c>
      <c r="IKP58" s="989" t="s">
        <v>4060</v>
      </c>
      <c r="IKQ58" s="989" t="s">
        <v>8673</v>
      </c>
      <c r="IKR58" s="989" t="s">
        <v>4060</v>
      </c>
      <c r="IKS58" s="989" t="s">
        <v>8673</v>
      </c>
      <c r="IKT58" s="989" t="s">
        <v>4060</v>
      </c>
      <c r="IKU58" s="989" t="s">
        <v>8673</v>
      </c>
      <c r="IKV58" s="989" t="s">
        <v>4060</v>
      </c>
      <c r="IKW58" s="989" t="s">
        <v>8673</v>
      </c>
      <c r="IKX58" s="989" t="s">
        <v>4060</v>
      </c>
      <c r="IKY58" s="989" t="s">
        <v>8673</v>
      </c>
      <c r="IKZ58" s="989" t="s">
        <v>4060</v>
      </c>
      <c r="ILA58" s="989" t="s">
        <v>8673</v>
      </c>
      <c r="ILB58" s="989" t="s">
        <v>4060</v>
      </c>
      <c r="ILC58" s="989" t="s">
        <v>8673</v>
      </c>
      <c r="ILD58" s="989" t="s">
        <v>4060</v>
      </c>
      <c r="ILE58" s="989" t="s">
        <v>8673</v>
      </c>
      <c r="ILF58" s="989" t="s">
        <v>4060</v>
      </c>
      <c r="ILG58" s="989" t="s">
        <v>8673</v>
      </c>
      <c r="ILH58" s="989" t="s">
        <v>4060</v>
      </c>
      <c r="ILI58" s="989" t="s">
        <v>8673</v>
      </c>
      <c r="ILJ58" s="989" t="s">
        <v>4060</v>
      </c>
      <c r="ILK58" s="989" t="s">
        <v>8673</v>
      </c>
      <c r="ILL58" s="989" t="s">
        <v>4060</v>
      </c>
      <c r="ILM58" s="989" t="s">
        <v>8673</v>
      </c>
      <c r="ILN58" s="989" t="s">
        <v>4060</v>
      </c>
      <c r="ILO58" s="989" t="s">
        <v>8673</v>
      </c>
      <c r="ILP58" s="989" t="s">
        <v>4060</v>
      </c>
      <c r="ILQ58" s="989" t="s">
        <v>8673</v>
      </c>
      <c r="ILR58" s="989" t="s">
        <v>4060</v>
      </c>
      <c r="ILS58" s="989" t="s">
        <v>8673</v>
      </c>
      <c r="ILT58" s="989" t="s">
        <v>4060</v>
      </c>
      <c r="ILU58" s="989" t="s">
        <v>8673</v>
      </c>
      <c r="ILV58" s="989" t="s">
        <v>4060</v>
      </c>
      <c r="ILW58" s="989" t="s">
        <v>8673</v>
      </c>
      <c r="ILX58" s="989" t="s">
        <v>4060</v>
      </c>
      <c r="ILY58" s="989" t="s">
        <v>8673</v>
      </c>
      <c r="ILZ58" s="989" t="s">
        <v>4060</v>
      </c>
      <c r="IMA58" s="989" t="s">
        <v>8673</v>
      </c>
      <c r="IMB58" s="989" t="s">
        <v>4060</v>
      </c>
      <c r="IMC58" s="989" t="s">
        <v>8673</v>
      </c>
      <c r="IMD58" s="989" t="s">
        <v>4060</v>
      </c>
      <c r="IME58" s="989" t="s">
        <v>8673</v>
      </c>
      <c r="IMF58" s="989" t="s">
        <v>4060</v>
      </c>
      <c r="IMG58" s="989" t="s">
        <v>8673</v>
      </c>
      <c r="IMH58" s="989" t="s">
        <v>4060</v>
      </c>
      <c r="IMI58" s="989" t="s">
        <v>8673</v>
      </c>
      <c r="IMJ58" s="989" t="s">
        <v>4060</v>
      </c>
      <c r="IMK58" s="989" t="s">
        <v>8673</v>
      </c>
      <c r="IML58" s="989" t="s">
        <v>4060</v>
      </c>
      <c r="IMM58" s="989" t="s">
        <v>8673</v>
      </c>
      <c r="IMN58" s="989" t="s">
        <v>4060</v>
      </c>
      <c r="IMO58" s="989" t="s">
        <v>8673</v>
      </c>
      <c r="IMP58" s="989" t="s">
        <v>4060</v>
      </c>
      <c r="IMQ58" s="989" t="s">
        <v>8673</v>
      </c>
      <c r="IMR58" s="989" t="s">
        <v>4060</v>
      </c>
      <c r="IMS58" s="989" t="s">
        <v>8673</v>
      </c>
      <c r="IMT58" s="989" t="s">
        <v>4060</v>
      </c>
      <c r="IMU58" s="989" t="s">
        <v>8673</v>
      </c>
      <c r="IMV58" s="989" t="s">
        <v>4060</v>
      </c>
      <c r="IMW58" s="989" t="s">
        <v>8673</v>
      </c>
      <c r="IMX58" s="989" t="s">
        <v>4060</v>
      </c>
      <c r="IMY58" s="989" t="s">
        <v>8673</v>
      </c>
      <c r="IMZ58" s="989" t="s">
        <v>4060</v>
      </c>
      <c r="INA58" s="989" t="s">
        <v>8673</v>
      </c>
      <c r="INB58" s="989" t="s">
        <v>4060</v>
      </c>
      <c r="INC58" s="989" t="s">
        <v>8673</v>
      </c>
      <c r="IND58" s="989" t="s">
        <v>4060</v>
      </c>
      <c r="INE58" s="989" t="s">
        <v>8673</v>
      </c>
      <c r="INF58" s="989" t="s">
        <v>4060</v>
      </c>
      <c r="ING58" s="989" t="s">
        <v>8673</v>
      </c>
      <c r="INH58" s="989" t="s">
        <v>4060</v>
      </c>
      <c r="INI58" s="989" t="s">
        <v>8673</v>
      </c>
      <c r="INJ58" s="989" t="s">
        <v>4060</v>
      </c>
      <c r="INK58" s="989" t="s">
        <v>8673</v>
      </c>
      <c r="INL58" s="989" t="s">
        <v>4060</v>
      </c>
      <c r="INM58" s="989" t="s">
        <v>8673</v>
      </c>
      <c r="INN58" s="989" t="s">
        <v>4060</v>
      </c>
      <c r="INO58" s="989" t="s">
        <v>8673</v>
      </c>
      <c r="INP58" s="989" t="s">
        <v>4060</v>
      </c>
      <c r="INQ58" s="989" t="s">
        <v>8673</v>
      </c>
      <c r="INR58" s="989" t="s">
        <v>4060</v>
      </c>
      <c r="INS58" s="989" t="s">
        <v>8673</v>
      </c>
      <c r="INT58" s="989" t="s">
        <v>4060</v>
      </c>
      <c r="INU58" s="989" t="s">
        <v>8673</v>
      </c>
      <c r="INV58" s="989" t="s">
        <v>4060</v>
      </c>
      <c r="INW58" s="989" t="s">
        <v>8673</v>
      </c>
      <c r="INX58" s="989" t="s">
        <v>4060</v>
      </c>
      <c r="INY58" s="989" t="s">
        <v>8673</v>
      </c>
      <c r="INZ58" s="989" t="s">
        <v>4060</v>
      </c>
      <c r="IOA58" s="989" t="s">
        <v>8673</v>
      </c>
      <c r="IOB58" s="989" t="s">
        <v>4060</v>
      </c>
      <c r="IOC58" s="989" t="s">
        <v>8673</v>
      </c>
      <c r="IOD58" s="989" t="s">
        <v>4060</v>
      </c>
      <c r="IOE58" s="989" t="s">
        <v>8673</v>
      </c>
      <c r="IOF58" s="989" t="s">
        <v>4060</v>
      </c>
      <c r="IOG58" s="989" t="s">
        <v>8673</v>
      </c>
      <c r="IOH58" s="989" t="s">
        <v>4060</v>
      </c>
      <c r="IOI58" s="989" t="s">
        <v>8673</v>
      </c>
      <c r="IOJ58" s="989" t="s">
        <v>4060</v>
      </c>
      <c r="IOK58" s="989" t="s">
        <v>8673</v>
      </c>
      <c r="IOL58" s="989" t="s">
        <v>4060</v>
      </c>
      <c r="IOM58" s="989" t="s">
        <v>8673</v>
      </c>
      <c r="ION58" s="989" t="s">
        <v>4060</v>
      </c>
      <c r="IOO58" s="989" t="s">
        <v>8673</v>
      </c>
      <c r="IOP58" s="989" t="s">
        <v>4060</v>
      </c>
      <c r="IOQ58" s="989" t="s">
        <v>8673</v>
      </c>
      <c r="IOR58" s="989" t="s">
        <v>4060</v>
      </c>
      <c r="IOS58" s="989" t="s">
        <v>8673</v>
      </c>
      <c r="IOT58" s="989" t="s">
        <v>4060</v>
      </c>
      <c r="IOU58" s="989" t="s">
        <v>8673</v>
      </c>
      <c r="IOV58" s="989" t="s">
        <v>4060</v>
      </c>
      <c r="IOW58" s="989" t="s">
        <v>8673</v>
      </c>
      <c r="IOX58" s="989" t="s">
        <v>4060</v>
      </c>
      <c r="IOY58" s="989" t="s">
        <v>8673</v>
      </c>
      <c r="IOZ58" s="989" t="s">
        <v>4060</v>
      </c>
      <c r="IPA58" s="989" t="s">
        <v>8673</v>
      </c>
      <c r="IPB58" s="989" t="s">
        <v>4060</v>
      </c>
      <c r="IPC58" s="989" t="s">
        <v>8673</v>
      </c>
      <c r="IPD58" s="989" t="s">
        <v>4060</v>
      </c>
      <c r="IPE58" s="989" t="s">
        <v>8673</v>
      </c>
      <c r="IPF58" s="989" t="s">
        <v>4060</v>
      </c>
      <c r="IPG58" s="989" t="s">
        <v>8673</v>
      </c>
      <c r="IPH58" s="989" t="s">
        <v>4060</v>
      </c>
      <c r="IPI58" s="989" t="s">
        <v>8673</v>
      </c>
      <c r="IPJ58" s="989" t="s">
        <v>4060</v>
      </c>
      <c r="IPK58" s="989" t="s">
        <v>8673</v>
      </c>
      <c r="IPL58" s="989" t="s">
        <v>4060</v>
      </c>
      <c r="IPM58" s="989" t="s">
        <v>8673</v>
      </c>
      <c r="IPN58" s="989" t="s">
        <v>4060</v>
      </c>
      <c r="IPO58" s="989" t="s">
        <v>8673</v>
      </c>
      <c r="IPP58" s="989" t="s">
        <v>4060</v>
      </c>
      <c r="IPQ58" s="989" t="s">
        <v>8673</v>
      </c>
      <c r="IPR58" s="989" t="s">
        <v>4060</v>
      </c>
      <c r="IPS58" s="989" t="s">
        <v>8673</v>
      </c>
      <c r="IPT58" s="989" t="s">
        <v>4060</v>
      </c>
      <c r="IPU58" s="989" t="s">
        <v>8673</v>
      </c>
      <c r="IPV58" s="989" t="s">
        <v>4060</v>
      </c>
      <c r="IPW58" s="989" t="s">
        <v>8673</v>
      </c>
      <c r="IPX58" s="989" t="s">
        <v>4060</v>
      </c>
      <c r="IPY58" s="989" t="s">
        <v>8673</v>
      </c>
      <c r="IPZ58" s="989" t="s">
        <v>4060</v>
      </c>
      <c r="IQA58" s="989" t="s">
        <v>8673</v>
      </c>
      <c r="IQB58" s="989" t="s">
        <v>4060</v>
      </c>
      <c r="IQC58" s="989" t="s">
        <v>8673</v>
      </c>
      <c r="IQD58" s="989" t="s">
        <v>4060</v>
      </c>
      <c r="IQE58" s="989" t="s">
        <v>8673</v>
      </c>
      <c r="IQF58" s="989" t="s">
        <v>4060</v>
      </c>
      <c r="IQG58" s="989" t="s">
        <v>8673</v>
      </c>
      <c r="IQH58" s="989" t="s">
        <v>4060</v>
      </c>
      <c r="IQI58" s="989" t="s">
        <v>8673</v>
      </c>
      <c r="IQJ58" s="989" t="s">
        <v>4060</v>
      </c>
      <c r="IQK58" s="989" t="s">
        <v>8673</v>
      </c>
      <c r="IQL58" s="989" t="s">
        <v>4060</v>
      </c>
      <c r="IQM58" s="989" t="s">
        <v>8673</v>
      </c>
      <c r="IQN58" s="989" t="s">
        <v>4060</v>
      </c>
      <c r="IQO58" s="989" t="s">
        <v>8673</v>
      </c>
      <c r="IQP58" s="989" t="s">
        <v>4060</v>
      </c>
      <c r="IQQ58" s="989" t="s">
        <v>8673</v>
      </c>
      <c r="IQR58" s="989" t="s">
        <v>4060</v>
      </c>
      <c r="IQS58" s="989" t="s">
        <v>8673</v>
      </c>
      <c r="IQT58" s="989" t="s">
        <v>4060</v>
      </c>
      <c r="IQU58" s="989" t="s">
        <v>8673</v>
      </c>
      <c r="IQV58" s="989" t="s">
        <v>4060</v>
      </c>
      <c r="IQW58" s="989" t="s">
        <v>8673</v>
      </c>
      <c r="IQX58" s="989" t="s">
        <v>4060</v>
      </c>
      <c r="IQY58" s="989" t="s">
        <v>8673</v>
      </c>
      <c r="IQZ58" s="989" t="s">
        <v>4060</v>
      </c>
      <c r="IRA58" s="989" t="s">
        <v>8673</v>
      </c>
      <c r="IRB58" s="989" t="s">
        <v>4060</v>
      </c>
      <c r="IRC58" s="989" t="s">
        <v>8673</v>
      </c>
      <c r="IRD58" s="989" t="s">
        <v>4060</v>
      </c>
      <c r="IRE58" s="989" t="s">
        <v>8673</v>
      </c>
      <c r="IRF58" s="989" t="s">
        <v>4060</v>
      </c>
      <c r="IRG58" s="989" t="s">
        <v>8673</v>
      </c>
      <c r="IRH58" s="989" t="s">
        <v>4060</v>
      </c>
      <c r="IRI58" s="989" t="s">
        <v>8673</v>
      </c>
      <c r="IRJ58" s="989" t="s">
        <v>4060</v>
      </c>
      <c r="IRK58" s="989" t="s">
        <v>8673</v>
      </c>
      <c r="IRL58" s="989" t="s">
        <v>4060</v>
      </c>
      <c r="IRM58" s="989" t="s">
        <v>8673</v>
      </c>
      <c r="IRN58" s="989" t="s">
        <v>4060</v>
      </c>
      <c r="IRO58" s="989" t="s">
        <v>8673</v>
      </c>
      <c r="IRP58" s="989" t="s">
        <v>4060</v>
      </c>
      <c r="IRQ58" s="989" t="s">
        <v>8673</v>
      </c>
      <c r="IRR58" s="989" t="s">
        <v>4060</v>
      </c>
      <c r="IRS58" s="989" t="s">
        <v>8673</v>
      </c>
      <c r="IRT58" s="989" t="s">
        <v>4060</v>
      </c>
      <c r="IRU58" s="989" t="s">
        <v>8673</v>
      </c>
      <c r="IRV58" s="989" t="s">
        <v>4060</v>
      </c>
      <c r="IRW58" s="989" t="s">
        <v>8673</v>
      </c>
      <c r="IRX58" s="989" t="s">
        <v>4060</v>
      </c>
      <c r="IRY58" s="989" t="s">
        <v>8673</v>
      </c>
      <c r="IRZ58" s="989" t="s">
        <v>4060</v>
      </c>
      <c r="ISA58" s="989" t="s">
        <v>8673</v>
      </c>
      <c r="ISB58" s="989" t="s">
        <v>4060</v>
      </c>
      <c r="ISC58" s="989" t="s">
        <v>8673</v>
      </c>
      <c r="ISD58" s="989" t="s">
        <v>4060</v>
      </c>
      <c r="ISE58" s="989" t="s">
        <v>8673</v>
      </c>
      <c r="ISF58" s="989" t="s">
        <v>4060</v>
      </c>
      <c r="ISG58" s="989" t="s">
        <v>8673</v>
      </c>
      <c r="ISH58" s="989" t="s">
        <v>4060</v>
      </c>
      <c r="ISI58" s="989" t="s">
        <v>8673</v>
      </c>
      <c r="ISJ58" s="989" t="s">
        <v>4060</v>
      </c>
      <c r="ISK58" s="989" t="s">
        <v>8673</v>
      </c>
      <c r="ISL58" s="989" t="s">
        <v>4060</v>
      </c>
      <c r="ISM58" s="989" t="s">
        <v>8673</v>
      </c>
      <c r="ISN58" s="989" t="s">
        <v>4060</v>
      </c>
      <c r="ISO58" s="989" t="s">
        <v>8673</v>
      </c>
      <c r="ISP58" s="989" t="s">
        <v>4060</v>
      </c>
      <c r="ISQ58" s="989" t="s">
        <v>8673</v>
      </c>
      <c r="ISR58" s="989" t="s">
        <v>4060</v>
      </c>
      <c r="ISS58" s="989" t="s">
        <v>8673</v>
      </c>
      <c r="IST58" s="989" t="s">
        <v>4060</v>
      </c>
      <c r="ISU58" s="989" t="s">
        <v>8673</v>
      </c>
      <c r="ISV58" s="989" t="s">
        <v>4060</v>
      </c>
      <c r="ISW58" s="989" t="s">
        <v>8673</v>
      </c>
      <c r="ISX58" s="989" t="s">
        <v>4060</v>
      </c>
      <c r="ISY58" s="989" t="s">
        <v>8673</v>
      </c>
      <c r="ISZ58" s="989" t="s">
        <v>4060</v>
      </c>
      <c r="ITA58" s="989" t="s">
        <v>8673</v>
      </c>
      <c r="ITB58" s="989" t="s">
        <v>4060</v>
      </c>
      <c r="ITC58" s="989" t="s">
        <v>8673</v>
      </c>
      <c r="ITD58" s="989" t="s">
        <v>4060</v>
      </c>
      <c r="ITE58" s="989" t="s">
        <v>8673</v>
      </c>
      <c r="ITF58" s="989" t="s">
        <v>4060</v>
      </c>
      <c r="ITG58" s="989" t="s">
        <v>8673</v>
      </c>
      <c r="ITH58" s="989" t="s">
        <v>4060</v>
      </c>
      <c r="ITI58" s="989" t="s">
        <v>8673</v>
      </c>
      <c r="ITJ58" s="989" t="s">
        <v>4060</v>
      </c>
      <c r="ITK58" s="989" t="s">
        <v>8673</v>
      </c>
      <c r="ITL58" s="989" t="s">
        <v>4060</v>
      </c>
      <c r="ITM58" s="989" t="s">
        <v>8673</v>
      </c>
      <c r="ITN58" s="989" t="s">
        <v>4060</v>
      </c>
      <c r="ITO58" s="989" t="s">
        <v>8673</v>
      </c>
      <c r="ITP58" s="989" t="s">
        <v>4060</v>
      </c>
      <c r="ITQ58" s="989" t="s">
        <v>8673</v>
      </c>
      <c r="ITR58" s="989" t="s">
        <v>4060</v>
      </c>
      <c r="ITS58" s="989" t="s">
        <v>8673</v>
      </c>
      <c r="ITT58" s="989" t="s">
        <v>4060</v>
      </c>
      <c r="ITU58" s="989" t="s">
        <v>8673</v>
      </c>
      <c r="ITV58" s="989" t="s">
        <v>4060</v>
      </c>
      <c r="ITW58" s="989" t="s">
        <v>8673</v>
      </c>
      <c r="ITX58" s="989" t="s">
        <v>4060</v>
      </c>
      <c r="ITY58" s="989" t="s">
        <v>8673</v>
      </c>
      <c r="ITZ58" s="989" t="s">
        <v>4060</v>
      </c>
      <c r="IUA58" s="989" t="s">
        <v>8673</v>
      </c>
      <c r="IUB58" s="989" t="s">
        <v>4060</v>
      </c>
      <c r="IUC58" s="989" t="s">
        <v>8673</v>
      </c>
      <c r="IUD58" s="989" t="s">
        <v>4060</v>
      </c>
      <c r="IUE58" s="989" t="s">
        <v>8673</v>
      </c>
      <c r="IUF58" s="989" t="s">
        <v>4060</v>
      </c>
      <c r="IUG58" s="989" t="s">
        <v>8673</v>
      </c>
      <c r="IUH58" s="989" t="s">
        <v>4060</v>
      </c>
      <c r="IUI58" s="989" t="s">
        <v>8673</v>
      </c>
      <c r="IUJ58" s="989" t="s">
        <v>4060</v>
      </c>
      <c r="IUK58" s="989" t="s">
        <v>8673</v>
      </c>
      <c r="IUL58" s="989" t="s">
        <v>4060</v>
      </c>
      <c r="IUM58" s="989" t="s">
        <v>8673</v>
      </c>
      <c r="IUN58" s="989" t="s">
        <v>4060</v>
      </c>
      <c r="IUO58" s="989" t="s">
        <v>8673</v>
      </c>
      <c r="IUP58" s="989" t="s">
        <v>4060</v>
      </c>
      <c r="IUQ58" s="989" t="s">
        <v>8673</v>
      </c>
      <c r="IUR58" s="989" t="s">
        <v>4060</v>
      </c>
      <c r="IUS58" s="989" t="s">
        <v>8673</v>
      </c>
      <c r="IUT58" s="989" t="s">
        <v>4060</v>
      </c>
      <c r="IUU58" s="989" t="s">
        <v>8673</v>
      </c>
      <c r="IUV58" s="989" t="s">
        <v>4060</v>
      </c>
      <c r="IUW58" s="989" t="s">
        <v>8673</v>
      </c>
      <c r="IUX58" s="989" t="s">
        <v>4060</v>
      </c>
      <c r="IUY58" s="989" t="s">
        <v>8673</v>
      </c>
      <c r="IUZ58" s="989" t="s">
        <v>4060</v>
      </c>
      <c r="IVA58" s="989" t="s">
        <v>8673</v>
      </c>
      <c r="IVB58" s="989" t="s">
        <v>4060</v>
      </c>
      <c r="IVC58" s="989" t="s">
        <v>8673</v>
      </c>
      <c r="IVD58" s="989" t="s">
        <v>4060</v>
      </c>
      <c r="IVE58" s="989" t="s">
        <v>8673</v>
      </c>
      <c r="IVF58" s="989" t="s">
        <v>4060</v>
      </c>
      <c r="IVG58" s="989" t="s">
        <v>8673</v>
      </c>
      <c r="IVH58" s="989" t="s">
        <v>4060</v>
      </c>
      <c r="IVI58" s="989" t="s">
        <v>8673</v>
      </c>
      <c r="IVJ58" s="989" t="s">
        <v>4060</v>
      </c>
      <c r="IVK58" s="989" t="s">
        <v>8673</v>
      </c>
      <c r="IVL58" s="989" t="s">
        <v>4060</v>
      </c>
      <c r="IVM58" s="989" t="s">
        <v>8673</v>
      </c>
      <c r="IVN58" s="989" t="s">
        <v>4060</v>
      </c>
      <c r="IVO58" s="989" t="s">
        <v>8673</v>
      </c>
      <c r="IVP58" s="989" t="s">
        <v>4060</v>
      </c>
      <c r="IVQ58" s="989" t="s">
        <v>8673</v>
      </c>
      <c r="IVR58" s="989" t="s">
        <v>4060</v>
      </c>
      <c r="IVS58" s="989" t="s">
        <v>8673</v>
      </c>
      <c r="IVT58" s="989" t="s">
        <v>4060</v>
      </c>
      <c r="IVU58" s="989" t="s">
        <v>8673</v>
      </c>
      <c r="IVV58" s="989" t="s">
        <v>4060</v>
      </c>
      <c r="IVW58" s="989" t="s">
        <v>8673</v>
      </c>
      <c r="IVX58" s="989" t="s">
        <v>4060</v>
      </c>
      <c r="IVY58" s="989" t="s">
        <v>8673</v>
      </c>
      <c r="IVZ58" s="989" t="s">
        <v>4060</v>
      </c>
      <c r="IWA58" s="989" t="s">
        <v>8673</v>
      </c>
      <c r="IWB58" s="989" t="s">
        <v>4060</v>
      </c>
      <c r="IWC58" s="989" t="s">
        <v>8673</v>
      </c>
      <c r="IWD58" s="989" t="s">
        <v>4060</v>
      </c>
      <c r="IWE58" s="989" t="s">
        <v>8673</v>
      </c>
      <c r="IWF58" s="989" t="s">
        <v>4060</v>
      </c>
      <c r="IWG58" s="989" t="s">
        <v>8673</v>
      </c>
      <c r="IWH58" s="989" t="s">
        <v>4060</v>
      </c>
      <c r="IWI58" s="989" t="s">
        <v>8673</v>
      </c>
      <c r="IWJ58" s="989" t="s">
        <v>4060</v>
      </c>
      <c r="IWK58" s="989" t="s">
        <v>8673</v>
      </c>
      <c r="IWL58" s="989" t="s">
        <v>4060</v>
      </c>
      <c r="IWM58" s="989" t="s">
        <v>8673</v>
      </c>
      <c r="IWN58" s="989" t="s">
        <v>4060</v>
      </c>
      <c r="IWO58" s="989" t="s">
        <v>8673</v>
      </c>
      <c r="IWP58" s="989" t="s">
        <v>4060</v>
      </c>
      <c r="IWQ58" s="989" t="s">
        <v>8673</v>
      </c>
      <c r="IWR58" s="989" t="s">
        <v>4060</v>
      </c>
      <c r="IWS58" s="989" t="s">
        <v>8673</v>
      </c>
      <c r="IWT58" s="989" t="s">
        <v>4060</v>
      </c>
      <c r="IWU58" s="989" t="s">
        <v>8673</v>
      </c>
      <c r="IWV58" s="989" t="s">
        <v>4060</v>
      </c>
      <c r="IWW58" s="989" t="s">
        <v>8673</v>
      </c>
      <c r="IWX58" s="989" t="s">
        <v>4060</v>
      </c>
      <c r="IWY58" s="989" t="s">
        <v>8673</v>
      </c>
      <c r="IWZ58" s="989" t="s">
        <v>4060</v>
      </c>
      <c r="IXA58" s="989" t="s">
        <v>8673</v>
      </c>
      <c r="IXB58" s="989" t="s">
        <v>4060</v>
      </c>
      <c r="IXC58" s="989" t="s">
        <v>8673</v>
      </c>
      <c r="IXD58" s="989" t="s">
        <v>4060</v>
      </c>
      <c r="IXE58" s="989" t="s">
        <v>8673</v>
      </c>
      <c r="IXF58" s="989" t="s">
        <v>4060</v>
      </c>
      <c r="IXG58" s="989" t="s">
        <v>8673</v>
      </c>
      <c r="IXH58" s="989" t="s">
        <v>4060</v>
      </c>
      <c r="IXI58" s="989" t="s">
        <v>8673</v>
      </c>
      <c r="IXJ58" s="989" t="s">
        <v>4060</v>
      </c>
      <c r="IXK58" s="989" t="s">
        <v>8673</v>
      </c>
      <c r="IXL58" s="989" t="s">
        <v>4060</v>
      </c>
      <c r="IXM58" s="989" t="s">
        <v>8673</v>
      </c>
      <c r="IXN58" s="989" t="s">
        <v>4060</v>
      </c>
      <c r="IXO58" s="989" t="s">
        <v>8673</v>
      </c>
      <c r="IXP58" s="989" t="s">
        <v>4060</v>
      </c>
      <c r="IXQ58" s="989" t="s">
        <v>8673</v>
      </c>
      <c r="IXR58" s="989" t="s">
        <v>4060</v>
      </c>
      <c r="IXS58" s="989" t="s">
        <v>8673</v>
      </c>
      <c r="IXT58" s="989" t="s">
        <v>4060</v>
      </c>
      <c r="IXU58" s="989" t="s">
        <v>8673</v>
      </c>
      <c r="IXV58" s="989" t="s">
        <v>4060</v>
      </c>
      <c r="IXW58" s="989" t="s">
        <v>8673</v>
      </c>
      <c r="IXX58" s="989" t="s">
        <v>4060</v>
      </c>
      <c r="IXY58" s="989" t="s">
        <v>8673</v>
      </c>
      <c r="IXZ58" s="989" t="s">
        <v>4060</v>
      </c>
      <c r="IYA58" s="989" t="s">
        <v>8673</v>
      </c>
      <c r="IYB58" s="989" t="s">
        <v>4060</v>
      </c>
      <c r="IYC58" s="989" t="s">
        <v>8673</v>
      </c>
      <c r="IYD58" s="989" t="s">
        <v>4060</v>
      </c>
      <c r="IYE58" s="989" t="s">
        <v>8673</v>
      </c>
      <c r="IYF58" s="989" t="s">
        <v>4060</v>
      </c>
      <c r="IYG58" s="989" t="s">
        <v>8673</v>
      </c>
      <c r="IYH58" s="989" t="s">
        <v>4060</v>
      </c>
      <c r="IYI58" s="989" t="s">
        <v>8673</v>
      </c>
      <c r="IYJ58" s="989" t="s">
        <v>4060</v>
      </c>
      <c r="IYK58" s="989" t="s">
        <v>8673</v>
      </c>
      <c r="IYL58" s="989" t="s">
        <v>4060</v>
      </c>
      <c r="IYM58" s="989" t="s">
        <v>8673</v>
      </c>
      <c r="IYN58" s="989" t="s">
        <v>4060</v>
      </c>
      <c r="IYO58" s="989" t="s">
        <v>8673</v>
      </c>
      <c r="IYP58" s="989" t="s">
        <v>4060</v>
      </c>
      <c r="IYQ58" s="989" t="s">
        <v>8673</v>
      </c>
      <c r="IYR58" s="989" t="s">
        <v>4060</v>
      </c>
      <c r="IYS58" s="989" t="s">
        <v>8673</v>
      </c>
      <c r="IYT58" s="989" t="s">
        <v>4060</v>
      </c>
      <c r="IYU58" s="989" t="s">
        <v>8673</v>
      </c>
      <c r="IYV58" s="989" t="s">
        <v>4060</v>
      </c>
      <c r="IYW58" s="989" t="s">
        <v>8673</v>
      </c>
      <c r="IYX58" s="989" t="s">
        <v>4060</v>
      </c>
      <c r="IYY58" s="989" t="s">
        <v>8673</v>
      </c>
      <c r="IYZ58" s="989" t="s">
        <v>4060</v>
      </c>
      <c r="IZA58" s="989" t="s">
        <v>8673</v>
      </c>
      <c r="IZB58" s="989" t="s">
        <v>4060</v>
      </c>
      <c r="IZC58" s="989" t="s">
        <v>8673</v>
      </c>
      <c r="IZD58" s="989" t="s">
        <v>4060</v>
      </c>
      <c r="IZE58" s="989" t="s">
        <v>8673</v>
      </c>
      <c r="IZF58" s="989" t="s">
        <v>4060</v>
      </c>
      <c r="IZG58" s="989" t="s">
        <v>8673</v>
      </c>
      <c r="IZH58" s="989" t="s">
        <v>4060</v>
      </c>
      <c r="IZI58" s="989" t="s">
        <v>8673</v>
      </c>
      <c r="IZJ58" s="989" t="s">
        <v>4060</v>
      </c>
      <c r="IZK58" s="989" t="s">
        <v>8673</v>
      </c>
      <c r="IZL58" s="989" t="s">
        <v>4060</v>
      </c>
      <c r="IZM58" s="989" t="s">
        <v>8673</v>
      </c>
      <c r="IZN58" s="989" t="s">
        <v>4060</v>
      </c>
      <c r="IZO58" s="989" t="s">
        <v>8673</v>
      </c>
      <c r="IZP58" s="989" t="s">
        <v>4060</v>
      </c>
      <c r="IZQ58" s="989" t="s">
        <v>8673</v>
      </c>
      <c r="IZR58" s="989" t="s">
        <v>4060</v>
      </c>
      <c r="IZS58" s="989" t="s">
        <v>8673</v>
      </c>
      <c r="IZT58" s="989" t="s">
        <v>4060</v>
      </c>
      <c r="IZU58" s="989" t="s">
        <v>8673</v>
      </c>
      <c r="IZV58" s="989" t="s">
        <v>4060</v>
      </c>
      <c r="IZW58" s="989" t="s">
        <v>8673</v>
      </c>
      <c r="IZX58" s="989" t="s">
        <v>4060</v>
      </c>
      <c r="IZY58" s="989" t="s">
        <v>8673</v>
      </c>
      <c r="IZZ58" s="989" t="s">
        <v>4060</v>
      </c>
      <c r="JAA58" s="989" t="s">
        <v>8673</v>
      </c>
      <c r="JAB58" s="989" t="s">
        <v>4060</v>
      </c>
      <c r="JAC58" s="989" t="s">
        <v>8673</v>
      </c>
      <c r="JAD58" s="989" t="s">
        <v>4060</v>
      </c>
      <c r="JAE58" s="989" t="s">
        <v>8673</v>
      </c>
      <c r="JAF58" s="989" t="s">
        <v>4060</v>
      </c>
      <c r="JAG58" s="989" t="s">
        <v>8673</v>
      </c>
      <c r="JAH58" s="989" t="s">
        <v>4060</v>
      </c>
      <c r="JAI58" s="989" t="s">
        <v>8673</v>
      </c>
      <c r="JAJ58" s="989" t="s">
        <v>4060</v>
      </c>
      <c r="JAK58" s="989" t="s">
        <v>8673</v>
      </c>
      <c r="JAL58" s="989" t="s">
        <v>4060</v>
      </c>
      <c r="JAM58" s="989" t="s">
        <v>8673</v>
      </c>
      <c r="JAN58" s="989" t="s">
        <v>4060</v>
      </c>
      <c r="JAO58" s="989" t="s">
        <v>8673</v>
      </c>
      <c r="JAP58" s="989" t="s">
        <v>4060</v>
      </c>
      <c r="JAQ58" s="989" t="s">
        <v>8673</v>
      </c>
      <c r="JAR58" s="989" t="s">
        <v>4060</v>
      </c>
      <c r="JAS58" s="989" t="s">
        <v>8673</v>
      </c>
      <c r="JAT58" s="989" t="s">
        <v>4060</v>
      </c>
      <c r="JAU58" s="989" t="s">
        <v>8673</v>
      </c>
      <c r="JAV58" s="989" t="s">
        <v>4060</v>
      </c>
      <c r="JAW58" s="989" t="s">
        <v>8673</v>
      </c>
      <c r="JAX58" s="989" t="s">
        <v>4060</v>
      </c>
      <c r="JAY58" s="989" t="s">
        <v>8673</v>
      </c>
      <c r="JAZ58" s="989" t="s">
        <v>4060</v>
      </c>
      <c r="JBA58" s="989" t="s">
        <v>8673</v>
      </c>
      <c r="JBB58" s="989" t="s">
        <v>4060</v>
      </c>
      <c r="JBC58" s="989" t="s">
        <v>8673</v>
      </c>
      <c r="JBD58" s="989" t="s">
        <v>4060</v>
      </c>
      <c r="JBE58" s="989" t="s">
        <v>8673</v>
      </c>
      <c r="JBF58" s="989" t="s">
        <v>4060</v>
      </c>
      <c r="JBG58" s="989" t="s">
        <v>8673</v>
      </c>
      <c r="JBH58" s="989" t="s">
        <v>4060</v>
      </c>
      <c r="JBI58" s="989" t="s">
        <v>8673</v>
      </c>
      <c r="JBJ58" s="989" t="s">
        <v>4060</v>
      </c>
      <c r="JBK58" s="989" t="s">
        <v>8673</v>
      </c>
      <c r="JBL58" s="989" t="s">
        <v>4060</v>
      </c>
      <c r="JBM58" s="989" t="s">
        <v>8673</v>
      </c>
      <c r="JBN58" s="989" t="s">
        <v>4060</v>
      </c>
      <c r="JBO58" s="989" t="s">
        <v>8673</v>
      </c>
      <c r="JBP58" s="989" t="s">
        <v>4060</v>
      </c>
      <c r="JBQ58" s="989" t="s">
        <v>8673</v>
      </c>
      <c r="JBR58" s="989" t="s">
        <v>4060</v>
      </c>
      <c r="JBS58" s="989" t="s">
        <v>8673</v>
      </c>
      <c r="JBT58" s="989" t="s">
        <v>4060</v>
      </c>
      <c r="JBU58" s="989" t="s">
        <v>8673</v>
      </c>
      <c r="JBV58" s="989" t="s">
        <v>4060</v>
      </c>
      <c r="JBW58" s="989" t="s">
        <v>8673</v>
      </c>
      <c r="JBX58" s="989" t="s">
        <v>4060</v>
      </c>
      <c r="JBY58" s="989" t="s">
        <v>8673</v>
      </c>
      <c r="JBZ58" s="989" t="s">
        <v>4060</v>
      </c>
      <c r="JCA58" s="989" t="s">
        <v>8673</v>
      </c>
      <c r="JCB58" s="989" t="s">
        <v>4060</v>
      </c>
      <c r="JCC58" s="989" t="s">
        <v>8673</v>
      </c>
      <c r="JCD58" s="989" t="s">
        <v>4060</v>
      </c>
      <c r="JCE58" s="989" t="s">
        <v>8673</v>
      </c>
      <c r="JCF58" s="989" t="s">
        <v>4060</v>
      </c>
      <c r="JCG58" s="989" t="s">
        <v>8673</v>
      </c>
      <c r="JCH58" s="989" t="s">
        <v>4060</v>
      </c>
      <c r="JCI58" s="989" t="s">
        <v>8673</v>
      </c>
      <c r="JCJ58" s="989" t="s">
        <v>4060</v>
      </c>
      <c r="JCK58" s="989" t="s">
        <v>8673</v>
      </c>
      <c r="JCL58" s="989" t="s">
        <v>4060</v>
      </c>
      <c r="JCM58" s="989" t="s">
        <v>8673</v>
      </c>
      <c r="JCN58" s="989" t="s">
        <v>4060</v>
      </c>
      <c r="JCO58" s="989" t="s">
        <v>8673</v>
      </c>
      <c r="JCP58" s="989" t="s">
        <v>4060</v>
      </c>
      <c r="JCQ58" s="989" t="s">
        <v>8673</v>
      </c>
      <c r="JCR58" s="989" t="s">
        <v>4060</v>
      </c>
      <c r="JCS58" s="989" t="s">
        <v>8673</v>
      </c>
      <c r="JCT58" s="989" t="s">
        <v>4060</v>
      </c>
      <c r="JCU58" s="989" t="s">
        <v>8673</v>
      </c>
      <c r="JCV58" s="989" t="s">
        <v>4060</v>
      </c>
      <c r="JCW58" s="989" t="s">
        <v>8673</v>
      </c>
      <c r="JCX58" s="989" t="s">
        <v>4060</v>
      </c>
      <c r="JCY58" s="989" t="s">
        <v>8673</v>
      </c>
      <c r="JCZ58" s="989" t="s">
        <v>4060</v>
      </c>
      <c r="JDA58" s="989" t="s">
        <v>8673</v>
      </c>
      <c r="JDB58" s="989" t="s">
        <v>4060</v>
      </c>
      <c r="JDC58" s="989" t="s">
        <v>8673</v>
      </c>
      <c r="JDD58" s="989" t="s">
        <v>4060</v>
      </c>
      <c r="JDE58" s="989" t="s">
        <v>8673</v>
      </c>
      <c r="JDF58" s="989" t="s">
        <v>4060</v>
      </c>
      <c r="JDG58" s="989" t="s">
        <v>8673</v>
      </c>
      <c r="JDH58" s="989" t="s">
        <v>4060</v>
      </c>
      <c r="JDI58" s="989" t="s">
        <v>8673</v>
      </c>
      <c r="JDJ58" s="989" t="s">
        <v>4060</v>
      </c>
      <c r="JDK58" s="989" t="s">
        <v>8673</v>
      </c>
      <c r="JDL58" s="989" t="s">
        <v>4060</v>
      </c>
      <c r="JDM58" s="989" t="s">
        <v>8673</v>
      </c>
      <c r="JDN58" s="989" t="s">
        <v>4060</v>
      </c>
      <c r="JDO58" s="989" t="s">
        <v>8673</v>
      </c>
      <c r="JDP58" s="989" t="s">
        <v>4060</v>
      </c>
      <c r="JDQ58" s="989" t="s">
        <v>8673</v>
      </c>
      <c r="JDR58" s="989" t="s">
        <v>4060</v>
      </c>
      <c r="JDS58" s="989" t="s">
        <v>8673</v>
      </c>
      <c r="JDT58" s="989" t="s">
        <v>4060</v>
      </c>
      <c r="JDU58" s="989" t="s">
        <v>8673</v>
      </c>
      <c r="JDV58" s="989" t="s">
        <v>4060</v>
      </c>
      <c r="JDW58" s="989" t="s">
        <v>8673</v>
      </c>
      <c r="JDX58" s="989" t="s">
        <v>4060</v>
      </c>
      <c r="JDY58" s="989" t="s">
        <v>8673</v>
      </c>
      <c r="JDZ58" s="989" t="s">
        <v>4060</v>
      </c>
      <c r="JEA58" s="989" t="s">
        <v>8673</v>
      </c>
      <c r="JEB58" s="989" t="s">
        <v>4060</v>
      </c>
      <c r="JEC58" s="989" t="s">
        <v>8673</v>
      </c>
      <c r="JED58" s="989" t="s">
        <v>4060</v>
      </c>
      <c r="JEE58" s="989" t="s">
        <v>8673</v>
      </c>
      <c r="JEF58" s="989" t="s">
        <v>4060</v>
      </c>
      <c r="JEG58" s="989" t="s">
        <v>8673</v>
      </c>
      <c r="JEH58" s="989" t="s">
        <v>4060</v>
      </c>
      <c r="JEI58" s="989" t="s">
        <v>8673</v>
      </c>
      <c r="JEJ58" s="989" t="s">
        <v>4060</v>
      </c>
      <c r="JEK58" s="989" t="s">
        <v>8673</v>
      </c>
      <c r="JEL58" s="989" t="s">
        <v>4060</v>
      </c>
      <c r="JEM58" s="989" t="s">
        <v>8673</v>
      </c>
      <c r="JEN58" s="989" t="s">
        <v>4060</v>
      </c>
      <c r="JEO58" s="989" t="s">
        <v>8673</v>
      </c>
      <c r="JEP58" s="989" t="s">
        <v>4060</v>
      </c>
      <c r="JEQ58" s="989" t="s">
        <v>8673</v>
      </c>
      <c r="JER58" s="989" t="s">
        <v>4060</v>
      </c>
      <c r="JES58" s="989" t="s">
        <v>8673</v>
      </c>
      <c r="JET58" s="989" t="s">
        <v>4060</v>
      </c>
      <c r="JEU58" s="989" t="s">
        <v>8673</v>
      </c>
      <c r="JEV58" s="989" t="s">
        <v>4060</v>
      </c>
      <c r="JEW58" s="989" t="s">
        <v>8673</v>
      </c>
      <c r="JEX58" s="989" t="s">
        <v>4060</v>
      </c>
      <c r="JEY58" s="989" t="s">
        <v>8673</v>
      </c>
      <c r="JEZ58" s="989" t="s">
        <v>4060</v>
      </c>
      <c r="JFA58" s="989" t="s">
        <v>8673</v>
      </c>
      <c r="JFB58" s="989" t="s">
        <v>4060</v>
      </c>
      <c r="JFC58" s="989" t="s">
        <v>8673</v>
      </c>
      <c r="JFD58" s="989" t="s">
        <v>4060</v>
      </c>
      <c r="JFE58" s="989" t="s">
        <v>8673</v>
      </c>
      <c r="JFF58" s="989" t="s">
        <v>4060</v>
      </c>
      <c r="JFG58" s="989" t="s">
        <v>8673</v>
      </c>
      <c r="JFH58" s="989" t="s">
        <v>4060</v>
      </c>
      <c r="JFI58" s="989" t="s">
        <v>8673</v>
      </c>
      <c r="JFJ58" s="989" t="s">
        <v>4060</v>
      </c>
      <c r="JFK58" s="989" t="s">
        <v>8673</v>
      </c>
      <c r="JFL58" s="989" t="s">
        <v>4060</v>
      </c>
      <c r="JFM58" s="989" t="s">
        <v>8673</v>
      </c>
      <c r="JFN58" s="989" t="s">
        <v>4060</v>
      </c>
      <c r="JFO58" s="989" t="s">
        <v>8673</v>
      </c>
      <c r="JFP58" s="989" t="s">
        <v>4060</v>
      </c>
      <c r="JFQ58" s="989" t="s">
        <v>8673</v>
      </c>
      <c r="JFR58" s="989" t="s">
        <v>4060</v>
      </c>
      <c r="JFS58" s="989" t="s">
        <v>8673</v>
      </c>
      <c r="JFT58" s="989" t="s">
        <v>4060</v>
      </c>
      <c r="JFU58" s="989" t="s">
        <v>8673</v>
      </c>
      <c r="JFV58" s="989" t="s">
        <v>4060</v>
      </c>
      <c r="JFW58" s="989" t="s">
        <v>8673</v>
      </c>
      <c r="JFX58" s="989" t="s">
        <v>4060</v>
      </c>
      <c r="JFY58" s="989" t="s">
        <v>8673</v>
      </c>
      <c r="JFZ58" s="989" t="s">
        <v>4060</v>
      </c>
      <c r="JGA58" s="989" t="s">
        <v>8673</v>
      </c>
      <c r="JGB58" s="989" t="s">
        <v>4060</v>
      </c>
      <c r="JGC58" s="989" t="s">
        <v>8673</v>
      </c>
      <c r="JGD58" s="989" t="s">
        <v>4060</v>
      </c>
      <c r="JGE58" s="989" t="s">
        <v>8673</v>
      </c>
      <c r="JGF58" s="989" t="s">
        <v>4060</v>
      </c>
      <c r="JGG58" s="989" t="s">
        <v>8673</v>
      </c>
      <c r="JGH58" s="989" t="s">
        <v>4060</v>
      </c>
      <c r="JGI58" s="989" t="s">
        <v>8673</v>
      </c>
      <c r="JGJ58" s="989" t="s">
        <v>4060</v>
      </c>
      <c r="JGK58" s="989" t="s">
        <v>8673</v>
      </c>
      <c r="JGL58" s="989" t="s">
        <v>4060</v>
      </c>
      <c r="JGM58" s="989" t="s">
        <v>8673</v>
      </c>
      <c r="JGN58" s="989" t="s">
        <v>4060</v>
      </c>
      <c r="JGO58" s="989" t="s">
        <v>8673</v>
      </c>
      <c r="JGP58" s="989" t="s">
        <v>4060</v>
      </c>
      <c r="JGQ58" s="989" t="s">
        <v>8673</v>
      </c>
      <c r="JGR58" s="989" t="s">
        <v>4060</v>
      </c>
      <c r="JGS58" s="989" t="s">
        <v>8673</v>
      </c>
      <c r="JGT58" s="989" t="s">
        <v>4060</v>
      </c>
      <c r="JGU58" s="989" t="s">
        <v>8673</v>
      </c>
      <c r="JGV58" s="989" t="s">
        <v>4060</v>
      </c>
      <c r="JGW58" s="989" t="s">
        <v>8673</v>
      </c>
      <c r="JGX58" s="989" t="s">
        <v>4060</v>
      </c>
      <c r="JGY58" s="989" t="s">
        <v>8673</v>
      </c>
      <c r="JGZ58" s="989" t="s">
        <v>4060</v>
      </c>
      <c r="JHA58" s="989" t="s">
        <v>8673</v>
      </c>
      <c r="JHB58" s="989" t="s">
        <v>4060</v>
      </c>
      <c r="JHC58" s="989" t="s">
        <v>8673</v>
      </c>
      <c r="JHD58" s="989" t="s">
        <v>4060</v>
      </c>
      <c r="JHE58" s="989" t="s">
        <v>8673</v>
      </c>
      <c r="JHF58" s="989" t="s">
        <v>4060</v>
      </c>
      <c r="JHG58" s="989" t="s">
        <v>8673</v>
      </c>
      <c r="JHH58" s="989" t="s">
        <v>4060</v>
      </c>
      <c r="JHI58" s="989" t="s">
        <v>8673</v>
      </c>
      <c r="JHJ58" s="989" t="s">
        <v>4060</v>
      </c>
      <c r="JHK58" s="989" t="s">
        <v>8673</v>
      </c>
      <c r="JHL58" s="989" t="s">
        <v>4060</v>
      </c>
      <c r="JHM58" s="989" t="s">
        <v>8673</v>
      </c>
      <c r="JHN58" s="989" t="s">
        <v>4060</v>
      </c>
      <c r="JHO58" s="989" t="s">
        <v>8673</v>
      </c>
      <c r="JHP58" s="989" t="s">
        <v>4060</v>
      </c>
      <c r="JHQ58" s="989" t="s">
        <v>8673</v>
      </c>
      <c r="JHR58" s="989" t="s">
        <v>4060</v>
      </c>
      <c r="JHS58" s="989" t="s">
        <v>8673</v>
      </c>
      <c r="JHT58" s="989" t="s">
        <v>4060</v>
      </c>
      <c r="JHU58" s="989" t="s">
        <v>8673</v>
      </c>
      <c r="JHV58" s="989" t="s">
        <v>4060</v>
      </c>
      <c r="JHW58" s="989" t="s">
        <v>8673</v>
      </c>
      <c r="JHX58" s="989" t="s">
        <v>4060</v>
      </c>
      <c r="JHY58" s="989" t="s">
        <v>8673</v>
      </c>
      <c r="JHZ58" s="989" t="s">
        <v>4060</v>
      </c>
      <c r="JIA58" s="989" t="s">
        <v>8673</v>
      </c>
      <c r="JIB58" s="989" t="s">
        <v>4060</v>
      </c>
      <c r="JIC58" s="989" t="s">
        <v>8673</v>
      </c>
      <c r="JID58" s="989" t="s">
        <v>4060</v>
      </c>
      <c r="JIE58" s="989" t="s">
        <v>8673</v>
      </c>
      <c r="JIF58" s="989" t="s">
        <v>4060</v>
      </c>
      <c r="JIG58" s="989" t="s">
        <v>8673</v>
      </c>
      <c r="JIH58" s="989" t="s">
        <v>4060</v>
      </c>
      <c r="JII58" s="989" t="s">
        <v>8673</v>
      </c>
      <c r="JIJ58" s="989" t="s">
        <v>4060</v>
      </c>
      <c r="JIK58" s="989" t="s">
        <v>8673</v>
      </c>
      <c r="JIL58" s="989" t="s">
        <v>4060</v>
      </c>
      <c r="JIM58" s="989" t="s">
        <v>8673</v>
      </c>
      <c r="JIN58" s="989" t="s">
        <v>4060</v>
      </c>
      <c r="JIO58" s="989" t="s">
        <v>8673</v>
      </c>
      <c r="JIP58" s="989" t="s">
        <v>4060</v>
      </c>
      <c r="JIQ58" s="989" t="s">
        <v>8673</v>
      </c>
      <c r="JIR58" s="989" t="s">
        <v>4060</v>
      </c>
      <c r="JIS58" s="989" t="s">
        <v>8673</v>
      </c>
      <c r="JIT58" s="989" t="s">
        <v>4060</v>
      </c>
      <c r="JIU58" s="989" t="s">
        <v>8673</v>
      </c>
      <c r="JIV58" s="989" t="s">
        <v>4060</v>
      </c>
      <c r="JIW58" s="989" t="s">
        <v>8673</v>
      </c>
      <c r="JIX58" s="989" t="s">
        <v>4060</v>
      </c>
      <c r="JIY58" s="989" t="s">
        <v>8673</v>
      </c>
      <c r="JIZ58" s="989" t="s">
        <v>4060</v>
      </c>
      <c r="JJA58" s="989" t="s">
        <v>8673</v>
      </c>
      <c r="JJB58" s="989" t="s">
        <v>4060</v>
      </c>
      <c r="JJC58" s="989" t="s">
        <v>8673</v>
      </c>
      <c r="JJD58" s="989" t="s">
        <v>4060</v>
      </c>
      <c r="JJE58" s="989" t="s">
        <v>8673</v>
      </c>
      <c r="JJF58" s="989" t="s">
        <v>4060</v>
      </c>
      <c r="JJG58" s="989" t="s">
        <v>8673</v>
      </c>
      <c r="JJH58" s="989" t="s">
        <v>4060</v>
      </c>
      <c r="JJI58" s="989" t="s">
        <v>8673</v>
      </c>
      <c r="JJJ58" s="989" t="s">
        <v>4060</v>
      </c>
      <c r="JJK58" s="989" t="s">
        <v>8673</v>
      </c>
      <c r="JJL58" s="989" t="s">
        <v>4060</v>
      </c>
      <c r="JJM58" s="989" t="s">
        <v>8673</v>
      </c>
      <c r="JJN58" s="989" t="s">
        <v>4060</v>
      </c>
      <c r="JJO58" s="989" t="s">
        <v>8673</v>
      </c>
      <c r="JJP58" s="989" t="s">
        <v>4060</v>
      </c>
      <c r="JJQ58" s="989" t="s">
        <v>8673</v>
      </c>
      <c r="JJR58" s="989" t="s">
        <v>4060</v>
      </c>
      <c r="JJS58" s="989" t="s">
        <v>8673</v>
      </c>
      <c r="JJT58" s="989" t="s">
        <v>4060</v>
      </c>
      <c r="JJU58" s="989" t="s">
        <v>8673</v>
      </c>
      <c r="JJV58" s="989" t="s">
        <v>4060</v>
      </c>
      <c r="JJW58" s="989" t="s">
        <v>8673</v>
      </c>
      <c r="JJX58" s="989" t="s">
        <v>4060</v>
      </c>
      <c r="JJY58" s="989" t="s">
        <v>8673</v>
      </c>
      <c r="JJZ58" s="989" t="s">
        <v>4060</v>
      </c>
      <c r="JKA58" s="989" t="s">
        <v>8673</v>
      </c>
      <c r="JKB58" s="989" t="s">
        <v>4060</v>
      </c>
      <c r="JKC58" s="989" t="s">
        <v>8673</v>
      </c>
      <c r="JKD58" s="989" t="s">
        <v>4060</v>
      </c>
      <c r="JKE58" s="989" t="s">
        <v>8673</v>
      </c>
      <c r="JKF58" s="989" t="s">
        <v>4060</v>
      </c>
      <c r="JKG58" s="989" t="s">
        <v>8673</v>
      </c>
      <c r="JKH58" s="989" t="s">
        <v>4060</v>
      </c>
      <c r="JKI58" s="989" t="s">
        <v>8673</v>
      </c>
      <c r="JKJ58" s="989" t="s">
        <v>4060</v>
      </c>
      <c r="JKK58" s="989" t="s">
        <v>8673</v>
      </c>
      <c r="JKL58" s="989" t="s">
        <v>4060</v>
      </c>
      <c r="JKM58" s="989" t="s">
        <v>8673</v>
      </c>
      <c r="JKN58" s="989" t="s">
        <v>4060</v>
      </c>
      <c r="JKO58" s="989" t="s">
        <v>8673</v>
      </c>
      <c r="JKP58" s="989" t="s">
        <v>4060</v>
      </c>
      <c r="JKQ58" s="989" t="s">
        <v>8673</v>
      </c>
      <c r="JKR58" s="989" t="s">
        <v>4060</v>
      </c>
      <c r="JKS58" s="989" t="s">
        <v>8673</v>
      </c>
      <c r="JKT58" s="989" t="s">
        <v>4060</v>
      </c>
      <c r="JKU58" s="989" t="s">
        <v>8673</v>
      </c>
      <c r="JKV58" s="989" t="s">
        <v>4060</v>
      </c>
      <c r="JKW58" s="989" t="s">
        <v>8673</v>
      </c>
      <c r="JKX58" s="989" t="s">
        <v>4060</v>
      </c>
      <c r="JKY58" s="989" t="s">
        <v>8673</v>
      </c>
      <c r="JKZ58" s="989" t="s">
        <v>4060</v>
      </c>
      <c r="JLA58" s="989" t="s">
        <v>8673</v>
      </c>
      <c r="JLB58" s="989" t="s">
        <v>4060</v>
      </c>
      <c r="JLC58" s="989" t="s">
        <v>8673</v>
      </c>
      <c r="JLD58" s="989" t="s">
        <v>4060</v>
      </c>
      <c r="JLE58" s="989" t="s">
        <v>8673</v>
      </c>
      <c r="JLF58" s="989" t="s">
        <v>4060</v>
      </c>
      <c r="JLG58" s="989" t="s">
        <v>8673</v>
      </c>
      <c r="JLH58" s="989" t="s">
        <v>4060</v>
      </c>
      <c r="JLI58" s="989" t="s">
        <v>8673</v>
      </c>
      <c r="JLJ58" s="989" t="s">
        <v>4060</v>
      </c>
      <c r="JLK58" s="989" t="s">
        <v>8673</v>
      </c>
      <c r="JLL58" s="989" t="s">
        <v>4060</v>
      </c>
      <c r="JLM58" s="989" t="s">
        <v>8673</v>
      </c>
      <c r="JLN58" s="989" t="s">
        <v>4060</v>
      </c>
      <c r="JLO58" s="989" t="s">
        <v>8673</v>
      </c>
      <c r="JLP58" s="989" t="s">
        <v>4060</v>
      </c>
      <c r="JLQ58" s="989" t="s">
        <v>8673</v>
      </c>
      <c r="JLR58" s="989" t="s">
        <v>4060</v>
      </c>
      <c r="JLS58" s="989" t="s">
        <v>8673</v>
      </c>
      <c r="JLT58" s="989" t="s">
        <v>4060</v>
      </c>
      <c r="JLU58" s="989" t="s">
        <v>8673</v>
      </c>
      <c r="JLV58" s="989" t="s">
        <v>4060</v>
      </c>
      <c r="JLW58" s="989" t="s">
        <v>8673</v>
      </c>
      <c r="JLX58" s="989" t="s">
        <v>4060</v>
      </c>
      <c r="JLY58" s="989" t="s">
        <v>8673</v>
      </c>
      <c r="JLZ58" s="989" t="s">
        <v>4060</v>
      </c>
      <c r="JMA58" s="989" t="s">
        <v>8673</v>
      </c>
      <c r="JMB58" s="989" t="s">
        <v>4060</v>
      </c>
      <c r="JMC58" s="989" t="s">
        <v>8673</v>
      </c>
      <c r="JMD58" s="989" t="s">
        <v>4060</v>
      </c>
      <c r="JME58" s="989" t="s">
        <v>8673</v>
      </c>
      <c r="JMF58" s="989" t="s">
        <v>4060</v>
      </c>
      <c r="JMG58" s="989" t="s">
        <v>8673</v>
      </c>
      <c r="JMH58" s="989" t="s">
        <v>4060</v>
      </c>
      <c r="JMI58" s="989" t="s">
        <v>8673</v>
      </c>
      <c r="JMJ58" s="989" t="s">
        <v>4060</v>
      </c>
      <c r="JMK58" s="989" t="s">
        <v>8673</v>
      </c>
      <c r="JML58" s="989" t="s">
        <v>4060</v>
      </c>
      <c r="JMM58" s="989" t="s">
        <v>8673</v>
      </c>
      <c r="JMN58" s="989" t="s">
        <v>4060</v>
      </c>
      <c r="JMO58" s="989" t="s">
        <v>8673</v>
      </c>
      <c r="JMP58" s="989" t="s">
        <v>4060</v>
      </c>
      <c r="JMQ58" s="989" t="s">
        <v>8673</v>
      </c>
      <c r="JMR58" s="989" t="s">
        <v>4060</v>
      </c>
      <c r="JMS58" s="989" t="s">
        <v>8673</v>
      </c>
      <c r="JMT58" s="989" t="s">
        <v>4060</v>
      </c>
      <c r="JMU58" s="989" t="s">
        <v>8673</v>
      </c>
      <c r="JMV58" s="989" t="s">
        <v>4060</v>
      </c>
      <c r="JMW58" s="989" t="s">
        <v>8673</v>
      </c>
      <c r="JMX58" s="989" t="s">
        <v>4060</v>
      </c>
      <c r="JMY58" s="989" t="s">
        <v>8673</v>
      </c>
      <c r="JMZ58" s="989" t="s">
        <v>4060</v>
      </c>
      <c r="JNA58" s="989" t="s">
        <v>8673</v>
      </c>
      <c r="JNB58" s="989" t="s">
        <v>4060</v>
      </c>
      <c r="JNC58" s="989" t="s">
        <v>8673</v>
      </c>
      <c r="JND58" s="989" t="s">
        <v>4060</v>
      </c>
      <c r="JNE58" s="989" t="s">
        <v>8673</v>
      </c>
      <c r="JNF58" s="989" t="s">
        <v>4060</v>
      </c>
      <c r="JNG58" s="989" t="s">
        <v>8673</v>
      </c>
      <c r="JNH58" s="989" t="s">
        <v>4060</v>
      </c>
      <c r="JNI58" s="989" t="s">
        <v>8673</v>
      </c>
      <c r="JNJ58" s="989" t="s">
        <v>4060</v>
      </c>
      <c r="JNK58" s="989" t="s">
        <v>8673</v>
      </c>
      <c r="JNL58" s="989" t="s">
        <v>4060</v>
      </c>
      <c r="JNM58" s="989" t="s">
        <v>8673</v>
      </c>
      <c r="JNN58" s="989" t="s">
        <v>4060</v>
      </c>
      <c r="JNO58" s="989" t="s">
        <v>8673</v>
      </c>
      <c r="JNP58" s="989" t="s">
        <v>4060</v>
      </c>
      <c r="JNQ58" s="989" t="s">
        <v>8673</v>
      </c>
      <c r="JNR58" s="989" t="s">
        <v>4060</v>
      </c>
      <c r="JNS58" s="989" t="s">
        <v>8673</v>
      </c>
      <c r="JNT58" s="989" t="s">
        <v>4060</v>
      </c>
      <c r="JNU58" s="989" t="s">
        <v>8673</v>
      </c>
      <c r="JNV58" s="989" t="s">
        <v>4060</v>
      </c>
      <c r="JNW58" s="989" t="s">
        <v>8673</v>
      </c>
      <c r="JNX58" s="989" t="s">
        <v>4060</v>
      </c>
      <c r="JNY58" s="989" t="s">
        <v>8673</v>
      </c>
      <c r="JNZ58" s="989" t="s">
        <v>4060</v>
      </c>
      <c r="JOA58" s="989" t="s">
        <v>8673</v>
      </c>
      <c r="JOB58" s="989" t="s">
        <v>4060</v>
      </c>
      <c r="JOC58" s="989" t="s">
        <v>8673</v>
      </c>
      <c r="JOD58" s="989" t="s">
        <v>4060</v>
      </c>
      <c r="JOE58" s="989" t="s">
        <v>8673</v>
      </c>
      <c r="JOF58" s="989" t="s">
        <v>4060</v>
      </c>
      <c r="JOG58" s="989" t="s">
        <v>8673</v>
      </c>
      <c r="JOH58" s="989" t="s">
        <v>4060</v>
      </c>
      <c r="JOI58" s="989" t="s">
        <v>8673</v>
      </c>
      <c r="JOJ58" s="989" t="s">
        <v>4060</v>
      </c>
      <c r="JOK58" s="989" t="s">
        <v>8673</v>
      </c>
      <c r="JOL58" s="989" t="s">
        <v>4060</v>
      </c>
      <c r="JOM58" s="989" t="s">
        <v>8673</v>
      </c>
      <c r="JON58" s="989" t="s">
        <v>4060</v>
      </c>
      <c r="JOO58" s="989" t="s">
        <v>8673</v>
      </c>
      <c r="JOP58" s="989" t="s">
        <v>4060</v>
      </c>
      <c r="JOQ58" s="989" t="s">
        <v>8673</v>
      </c>
      <c r="JOR58" s="989" t="s">
        <v>4060</v>
      </c>
      <c r="JOS58" s="989" t="s">
        <v>8673</v>
      </c>
      <c r="JOT58" s="989" t="s">
        <v>4060</v>
      </c>
      <c r="JOU58" s="989" t="s">
        <v>8673</v>
      </c>
      <c r="JOV58" s="989" t="s">
        <v>4060</v>
      </c>
      <c r="JOW58" s="989" t="s">
        <v>8673</v>
      </c>
      <c r="JOX58" s="989" t="s">
        <v>4060</v>
      </c>
      <c r="JOY58" s="989" t="s">
        <v>8673</v>
      </c>
      <c r="JOZ58" s="989" t="s">
        <v>4060</v>
      </c>
      <c r="JPA58" s="989" t="s">
        <v>8673</v>
      </c>
      <c r="JPB58" s="989" t="s">
        <v>4060</v>
      </c>
      <c r="JPC58" s="989" t="s">
        <v>8673</v>
      </c>
      <c r="JPD58" s="989" t="s">
        <v>4060</v>
      </c>
      <c r="JPE58" s="989" t="s">
        <v>8673</v>
      </c>
      <c r="JPF58" s="989" t="s">
        <v>4060</v>
      </c>
      <c r="JPG58" s="989" t="s">
        <v>8673</v>
      </c>
      <c r="JPH58" s="989" t="s">
        <v>4060</v>
      </c>
      <c r="JPI58" s="989" t="s">
        <v>8673</v>
      </c>
      <c r="JPJ58" s="989" t="s">
        <v>4060</v>
      </c>
      <c r="JPK58" s="989" t="s">
        <v>8673</v>
      </c>
      <c r="JPL58" s="989" t="s">
        <v>4060</v>
      </c>
      <c r="JPM58" s="989" t="s">
        <v>8673</v>
      </c>
      <c r="JPN58" s="989" t="s">
        <v>4060</v>
      </c>
      <c r="JPO58" s="989" t="s">
        <v>8673</v>
      </c>
      <c r="JPP58" s="989" t="s">
        <v>4060</v>
      </c>
      <c r="JPQ58" s="989" t="s">
        <v>8673</v>
      </c>
      <c r="JPR58" s="989" t="s">
        <v>4060</v>
      </c>
      <c r="JPS58" s="989" t="s">
        <v>8673</v>
      </c>
      <c r="JPT58" s="989" t="s">
        <v>4060</v>
      </c>
      <c r="JPU58" s="989" t="s">
        <v>8673</v>
      </c>
      <c r="JPV58" s="989" t="s">
        <v>4060</v>
      </c>
      <c r="JPW58" s="989" t="s">
        <v>8673</v>
      </c>
      <c r="JPX58" s="989" t="s">
        <v>4060</v>
      </c>
      <c r="JPY58" s="989" t="s">
        <v>8673</v>
      </c>
      <c r="JPZ58" s="989" t="s">
        <v>4060</v>
      </c>
      <c r="JQA58" s="989" t="s">
        <v>8673</v>
      </c>
      <c r="JQB58" s="989" t="s">
        <v>4060</v>
      </c>
      <c r="JQC58" s="989" t="s">
        <v>8673</v>
      </c>
      <c r="JQD58" s="989" t="s">
        <v>4060</v>
      </c>
      <c r="JQE58" s="989" t="s">
        <v>8673</v>
      </c>
      <c r="JQF58" s="989" t="s">
        <v>4060</v>
      </c>
      <c r="JQG58" s="989" t="s">
        <v>8673</v>
      </c>
      <c r="JQH58" s="989" t="s">
        <v>4060</v>
      </c>
      <c r="JQI58" s="989" t="s">
        <v>8673</v>
      </c>
      <c r="JQJ58" s="989" t="s">
        <v>4060</v>
      </c>
      <c r="JQK58" s="989" t="s">
        <v>8673</v>
      </c>
      <c r="JQL58" s="989" t="s">
        <v>4060</v>
      </c>
      <c r="JQM58" s="989" t="s">
        <v>8673</v>
      </c>
      <c r="JQN58" s="989" t="s">
        <v>4060</v>
      </c>
      <c r="JQO58" s="989" t="s">
        <v>8673</v>
      </c>
      <c r="JQP58" s="989" t="s">
        <v>4060</v>
      </c>
      <c r="JQQ58" s="989" t="s">
        <v>8673</v>
      </c>
      <c r="JQR58" s="989" t="s">
        <v>4060</v>
      </c>
      <c r="JQS58" s="989" t="s">
        <v>8673</v>
      </c>
      <c r="JQT58" s="989" t="s">
        <v>4060</v>
      </c>
      <c r="JQU58" s="989" t="s">
        <v>8673</v>
      </c>
      <c r="JQV58" s="989" t="s">
        <v>4060</v>
      </c>
      <c r="JQW58" s="989" t="s">
        <v>8673</v>
      </c>
      <c r="JQX58" s="989" t="s">
        <v>4060</v>
      </c>
      <c r="JQY58" s="989" t="s">
        <v>8673</v>
      </c>
      <c r="JQZ58" s="989" t="s">
        <v>4060</v>
      </c>
      <c r="JRA58" s="989" t="s">
        <v>8673</v>
      </c>
      <c r="JRB58" s="989" t="s">
        <v>4060</v>
      </c>
      <c r="JRC58" s="989" t="s">
        <v>8673</v>
      </c>
      <c r="JRD58" s="989" t="s">
        <v>4060</v>
      </c>
      <c r="JRE58" s="989" t="s">
        <v>8673</v>
      </c>
      <c r="JRF58" s="989" t="s">
        <v>4060</v>
      </c>
      <c r="JRG58" s="989" t="s">
        <v>8673</v>
      </c>
      <c r="JRH58" s="989" t="s">
        <v>4060</v>
      </c>
      <c r="JRI58" s="989" t="s">
        <v>8673</v>
      </c>
      <c r="JRJ58" s="989" t="s">
        <v>4060</v>
      </c>
      <c r="JRK58" s="989" t="s">
        <v>8673</v>
      </c>
      <c r="JRL58" s="989" t="s">
        <v>4060</v>
      </c>
      <c r="JRM58" s="989" t="s">
        <v>8673</v>
      </c>
      <c r="JRN58" s="989" t="s">
        <v>4060</v>
      </c>
      <c r="JRO58" s="989" t="s">
        <v>8673</v>
      </c>
      <c r="JRP58" s="989" t="s">
        <v>4060</v>
      </c>
      <c r="JRQ58" s="989" t="s">
        <v>8673</v>
      </c>
      <c r="JRR58" s="989" t="s">
        <v>4060</v>
      </c>
      <c r="JRS58" s="989" t="s">
        <v>8673</v>
      </c>
      <c r="JRT58" s="989" t="s">
        <v>4060</v>
      </c>
      <c r="JRU58" s="989" t="s">
        <v>8673</v>
      </c>
      <c r="JRV58" s="989" t="s">
        <v>4060</v>
      </c>
      <c r="JRW58" s="989" t="s">
        <v>8673</v>
      </c>
      <c r="JRX58" s="989" t="s">
        <v>4060</v>
      </c>
      <c r="JRY58" s="989" t="s">
        <v>8673</v>
      </c>
      <c r="JRZ58" s="989" t="s">
        <v>4060</v>
      </c>
      <c r="JSA58" s="989" t="s">
        <v>8673</v>
      </c>
      <c r="JSB58" s="989" t="s">
        <v>4060</v>
      </c>
      <c r="JSC58" s="989" t="s">
        <v>8673</v>
      </c>
      <c r="JSD58" s="989" t="s">
        <v>4060</v>
      </c>
      <c r="JSE58" s="989" t="s">
        <v>8673</v>
      </c>
      <c r="JSF58" s="989" t="s">
        <v>4060</v>
      </c>
      <c r="JSG58" s="989" t="s">
        <v>8673</v>
      </c>
      <c r="JSH58" s="989" t="s">
        <v>4060</v>
      </c>
      <c r="JSI58" s="989" t="s">
        <v>8673</v>
      </c>
      <c r="JSJ58" s="989" t="s">
        <v>4060</v>
      </c>
      <c r="JSK58" s="989" t="s">
        <v>8673</v>
      </c>
      <c r="JSL58" s="989" t="s">
        <v>4060</v>
      </c>
      <c r="JSM58" s="989" t="s">
        <v>8673</v>
      </c>
      <c r="JSN58" s="989" t="s">
        <v>4060</v>
      </c>
      <c r="JSO58" s="989" t="s">
        <v>8673</v>
      </c>
      <c r="JSP58" s="989" t="s">
        <v>4060</v>
      </c>
      <c r="JSQ58" s="989" t="s">
        <v>8673</v>
      </c>
      <c r="JSR58" s="989" t="s">
        <v>4060</v>
      </c>
      <c r="JSS58" s="989" t="s">
        <v>8673</v>
      </c>
      <c r="JST58" s="989" t="s">
        <v>4060</v>
      </c>
      <c r="JSU58" s="989" t="s">
        <v>8673</v>
      </c>
      <c r="JSV58" s="989" t="s">
        <v>4060</v>
      </c>
      <c r="JSW58" s="989" t="s">
        <v>8673</v>
      </c>
      <c r="JSX58" s="989" t="s">
        <v>4060</v>
      </c>
      <c r="JSY58" s="989" t="s">
        <v>8673</v>
      </c>
      <c r="JSZ58" s="989" t="s">
        <v>4060</v>
      </c>
      <c r="JTA58" s="989" t="s">
        <v>8673</v>
      </c>
      <c r="JTB58" s="989" t="s">
        <v>4060</v>
      </c>
      <c r="JTC58" s="989" t="s">
        <v>8673</v>
      </c>
      <c r="JTD58" s="989" t="s">
        <v>4060</v>
      </c>
      <c r="JTE58" s="989" t="s">
        <v>8673</v>
      </c>
      <c r="JTF58" s="989" t="s">
        <v>4060</v>
      </c>
      <c r="JTG58" s="989" t="s">
        <v>8673</v>
      </c>
      <c r="JTH58" s="989" t="s">
        <v>4060</v>
      </c>
      <c r="JTI58" s="989" t="s">
        <v>8673</v>
      </c>
      <c r="JTJ58" s="989" t="s">
        <v>4060</v>
      </c>
      <c r="JTK58" s="989" t="s">
        <v>8673</v>
      </c>
      <c r="JTL58" s="989" t="s">
        <v>4060</v>
      </c>
      <c r="JTM58" s="989" t="s">
        <v>8673</v>
      </c>
      <c r="JTN58" s="989" t="s">
        <v>4060</v>
      </c>
      <c r="JTO58" s="989" t="s">
        <v>8673</v>
      </c>
      <c r="JTP58" s="989" t="s">
        <v>4060</v>
      </c>
      <c r="JTQ58" s="989" t="s">
        <v>8673</v>
      </c>
      <c r="JTR58" s="989" t="s">
        <v>4060</v>
      </c>
      <c r="JTS58" s="989" t="s">
        <v>8673</v>
      </c>
      <c r="JTT58" s="989" t="s">
        <v>4060</v>
      </c>
      <c r="JTU58" s="989" t="s">
        <v>8673</v>
      </c>
      <c r="JTV58" s="989" t="s">
        <v>4060</v>
      </c>
      <c r="JTW58" s="989" t="s">
        <v>8673</v>
      </c>
      <c r="JTX58" s="989" t="s">
        <v>4060</v>
      </c>
      <c r="JTY58" s="989" t="s">
        <v>8673</v>
      </c>
      <c r="JTZ58" s="989" t="s">
        <v>4060</v>
      </c>
      <c r="JUA58" s="989" t="s">
        <v>8673</v>
      </c>
      <c r="JUB58" s="989" t="s">
        <v>4060</v>
      </c>
      <c r="JUC58" s="989" t="s">
        <v>8673</v>
      </c>
      <c r="JUD58" s="989" t="s">
        <v>4060</v>
      </c>
      <c r="JUE58" s="989" t="s">
        <v>8673</v>
      </c>
      <c r="JUF58" s="989" t="s">
        <v>4060</v>
      </c>
      <c r="JUG58" s="989" t="s">
        <v>8673</v>
      </c>
      <c r="JUH58" s="989" t="s">
        <v>4060</v>
      </c>
      <c r="JUI58" s="989" t="s">
        <v>8673</v>
      </c>
      <c r="JUJ58" s="989" t="s">
        <v>4060</v>
      </c>
      <c r="JUK58" s="989" t="s">
        <v>8673</v>
      </c>
      <c r="JUL58" s="989" t="s">
        <v>4060</v>
      </c>
      <c r="JUM58" s="989" t="s">
        <v>8673</v>
      </c>
      <c r="JUN58" s="989" t="s">
        <v>4060</v>
      </c>
      <c r="JUO58" s="989" t="s">
        <v>8673</v>
      </c>
      <c r="JUP58" s="989" t="s">
        <v>4060</v>
      </c>
      <c r="JUQ58" s="989" t="s">
        <v>8673</v>
      </c>
      <c r="JUR58" s="989" t="s">
        <v>4060</v>
      </c>
      <c r="JUS58" s="989" t="s">
        <v>8673</v>
      </c>
      <c r="JUT58" s="989" t="s">
        <v>4060</v>
      </c>
      <c r="JUU58" s="989" t="s">
        <v>8673</v>
      </c>
      <c r="JUV58" s="989" t="s">
        <v>4060</v>
      </c>
      <c r="JUW58" s="989" t="s">
        <v>8673</v>
      </c>
      <c r="JUX58" s="989" t="s">
        <v>4060</v>
      </c>
      <c r="JUY58" s="989" t="s">
        <v>8673</v>
      </c>
      <c r="JUZ58" s="989" t="s">
        <v>4060</v>
      </c>
      <c r="JVA58" s="989" t="s">
        <v>8673</v>
      </c>
      <c r="JVB58" s="989" t="s">
        <v>4060</v>
      </c>
      <c r="JVC58" s="989" t="s">
        <v>8673</v>
      </c>
      <c r="JVD58" s="989" t="s">
        <v>4060</v>
      </c>
      <c r="JVE58" s="989" t="s">
        <v>8673</v>
      </c>
      <c r="JVF58" s="989" t="s">
        <v>4060</v>
      </c>
      <c r="JVG58" s="989" t="s">
        <v>8673</v>
      </c>
      <c r="JVH58" s="989" t="s">
        <v>4060</v>
      </c>
      <c r="JVI58" s="989" t="s">
        <v>8673</v>
      </c>
      <c r="JVJ58" s="989" t="s">
        <v>4060</v>
      </c>
      <c r="JVK58" s="989" t="s">
        <v>8673</v>
      </c>
      <c r="JVL58" s="989" t="s">
        <v>4060</v>
      </c>
      <c r="JVM58" s="989" t="s">
        <v>8673</v>
      </c>
      <c r="JVN58" s="989" t="s">
        <v>4060</v>
      </c>
      <c r="JVO58" s="989" t="s">
        <v>8673</v>
      </c>
      <c r="JVP58" s="989" t="s">
        <v>4060</v>
      </c>
      <c r="JVQ58" s="989" t="s">
        <v>8673</v>
      </c>
      <c r="JVR58" s="989" t="s">
        <v>4060</v>
      </c>
      <c r="JVS58" s="989" t="s">
        <v>8673</v>
      </c>
      <c r="JVT58" s="989" t="s">
        <v>4060</v>
      </c>
      <c r="JVU58" s="989" t="s">
        <v>8673</v>
      </c>
      <c r="JVV58" s="989" t="s">
        <v>4060</v>
      </c>
      <c r="JVW58" s="989" t="s">
        <v>8673</v>
      </c>
      <c r="JVX58" s="989" t="s">
        <v>4060</v>
      </c>
      <c r="JVY58" s="989" t="s">
        <v>8673</v>
      </c>
      <c r="JVZ58" s="989" t="s">
        <v>4060</v>
      </c>
      <c r="JWA58" s="989" t="s">
        <v>8673</v>
      </c>
      <c r="JWB58" s="989" t="s">
        <v>4060</v>
      </c>
      <c r="JWC58" s="989" t="s">
        <v>8673</v>
      </c>
      <c r="JWD58" s="989" t="s">
        <v>4060</v>
      </c>
      <c r="JWE58" s="989" t="s">
        <v>8673</v>
      </c>
      <c r="JWF58" s="989" t="s">
        <v>4060</v>
      </c>
      <c r="JWG58" s="989" t="s">
        <v>8673</v>
      </c>
      <c r="JWH58" s="989" t="s">
        <v>4060</v>
      </c>
      <c r="JWI58" s="989" t="s">
        <v>8673</v>
      </c>
      <c r="JWJ58" s="989" t="s">
        <v>4060</v>
      </c>
      <c r="JWK58" s="989" t="s">
        <v>8673</v>
      </c>
      <c r="JWL58" s="989" t="s">
        <v>4060</v>
      </c>
      <c r="JWM58" s="989" t="s">
        <v>8673</v>
      </c>
      <c r="JWN58" s="989" t="s">
        <v>4060</v>
      </c>
      <c r="JWO58" s="989" t="s">
        <v>8673</v>
      </c>
      <c r="JWP58" s="989" t="s">
        <v>4060</v>
      </c>
      <c r="JWQ58" s="989" t="s">
        <v>8673</v>
      </c>
      <c r="JWR58" s="989" t="s">
        <v>4060</v>
      </c>
      <c r="JWS58" s="989" t="s">
        <v>8673</v>
      </c>
      <c r="JWT58" s="989" t="s">
        <v>4060</v>
      </c>
      <c r="JWU58" s="989" t="s">
        <v>8673</v>
      </c>
      <c r="JWV58" s="989" t="s">
        <v>4060</v>
      </c>
      <c r="JWW58" s="989" t="s">
        <v>8673</v>
      </c>
      <c r="JWX58" s="989" t="s">
        <v>4060</v>
      </c>
      <c r="JWY58" s="989" t="s">
        <v>8673</v>
      </c>
      <c r="JWZ58" s="989" t="s">
        <v>4060</v>
      </c>
      <c r="JXA58" s="989" t="s">
        <v>8673</v>
      </c>
      <c r="JXB58" s="989" t="s">
        <v>4060</v>
      </c>
      <c r="JXC58" s="989" t="s">
        <v>8673</v>
      </c>
      <c r="JXD58" s="989" t="s">
        <v>4060</v>
      </c>
      <c r="JXE58" s="989" t="s">
        <v>8673</v>
      </c>
      <c r="JXF58" s="989" t="s">
        <v>4060</v>
      </c>
      <c r="JXG58" s="989" t="s">
        <v>8673</v>
      </c>
      <c r="JXH58" s="989" t="s">
        <v>4060</v>
      </c>
      <c r="JXI58" s="989" t="s">
        <v>8673</v>
      </c>
      <c r="JXJ58" s="989" t="s">
        <v>4060</v>
      </c>
      <c r="JXK58" s="989" t="s">
        <v>8673</v>
      </c>
      <c r="JXL58" s="989" t="s">
        <v>4060</v>
      </c>
      <c r="JXM58" s="989" t="s">
        <v>8673</v>
      </c>
      <c r="JXN58" s="989" t="s">
        <v>4060</v>
      </c>
      <c r="JXO58" s="989" t="s">
        <v>8673</v>
      </c>
      <c r="JXP58" s="989" t="s">
        <v>4060</v>
      </c>
      <c r="JXQ58" s="989" t="s">
        <v>8673</v>
      </c>
      <c r="JXR58" s="989" t="s">
        <v>4060</v>
      </c>
      <c r="JXS58" s="989" t="s">
        <v>8673</v>
      </c>
      <c r="JXT58" s="989" t="s">
        <v>4060</v>
      </c>
      <c r="JXU58" s="989" t="s">
        <v>8673</v>
      </c>
      <c r="JXV58" s="989" t="s">
        <v>4060</v>
      </c>
      <c r="JXW58" s="989" t="s">
        <v>8673</v>
      </c>
      <c r="JXX58" s="989" t="s">
        <v>4060</v>
      </c>
      <c r="JXY58" s="989" t="s">
        <v>8673</v>
      </c>
      <c r="JXZ58" s="989" t="s">
        <v>4060</v>
      </c>
      <c r="JYA58" s="989" t="s">
        <v>8673</v>
      </c>
      <c r="JYB58" s="989" t="s">
        <v>4060</v>
      </c>
      <c r="JYC58" s="989" t="s">
        <v>8673</v>
      </c>
      <c r="JYD58" s="989" t="s">
        <v>4060</v>
      </c>
      <c r="JYE58" s="989" t="s">
        <v>8673</v>
      </c>
      <c r="JYF58" s="989" t="s">
        <v>4060</v>
      </c>
      <c r="JYG58" s="989" t="s">
        <v>8673</v>
      </c>
      <c r="JYH58" s="989" t="s">
        <v>4060</v>
      </c>
      <c r="JYI58" s="989" t="s">
        <v>8673</v>
      </c>
      <c r="JYJ58" s="989" t="s">
        <v>4060</v>
      </c>
      <c r="JYK58" s="989" t="s">
        <v>8673</v>
      </c>
      <c r="JYL58" s="989" t="s">
        <v>4060</v>
      </c>
      <c r="JYM58" s="989" t="s">
        <v>8673</v>
      </c>
      <c r="JYN58" s="989" t="s">
        <v>4060</v>
      </c>
      <c r="JYO58" s="989" t="s">
        <v>8673</v>
      </c>
      <c r="JYP58" s="989" t="s">
        <v>4060</v>
      </c>
      <c r="JYQ58" s="989" t="s">
        <v>8673</v>
      </c>
      <c r="JYR58" s="989" t="s">
        <v>4060</v>
      </c>
      <c r="JYS58" s="989" t="s">
        <v>8673</v>
      </c>
      <c r="JYT58" s="989" t="s">
        <v>4060</v>
      </c>
      <c r="JYU58" s="989" t="s">
        <v>8673</v>
      </c>
      <c r="JYV58" s="989" t="s">
        <v>4060</v>
      </c>
      <c r="JYW58" s="989" t="s">
        <v>8673</v>
      </c>
      <c r="JYX58" s="989" t="s">
        <v>4060</v>
      </c>
      <c r="JYY58" s="989" t="s">
        <v>8673</v>
      </c>
      <c r="JYZ58" s="989" t="s">
        <v>4060</v>
      </c>
      <c r="JZA58" s="989" t="s">
        <v>8673</v>
      </c>
      <c r="JZB58" s="989" t="s">
        <v>4060</v>
      </c>
      <c r="JZC58" s="989" t="s">
        <v>8673</v>
      </c>
      <c r="JZD58" s="989" t="s">
        <v>4060</v>
      </c>
      <c r="JZE58" s="989" t="s">
        <v>8673</v>
      </c>
      <c r="JZF58" s="989" t="s">
        <v>4060</v>
      </c>
      <c r="JZG58" s="989" t="s">
        <v>8673</v>
      </c>
      <c r="JZH58" s="989" t="s">
        <v>4060</v>
      </c>
      <c r="JZI58" s="989" t="s">
        <v>8673</v>
      </c>
      <c r="JZJ58" s="989" t="s">
        <v>4060</v>
      </c>
      <c r="JZK58" s="989" t="s">
        <v>8673</v>
      </c>
      <c r="JZL58" s="989" t="s">
        <v>4060</v>
      </c>
      <c r="JZM58" s="989" t="s">
        <v>8673</v>
      </c>
      <c r="JZN58" s="989" t="s">
        <v>4060</v>
      </c>
      <c r="JZO58" s="989" t="s">
        <v>8673</v>
      </c>
      <c r="JZP58" s="989" t="s">
        <v>4060</v>
      </c>
      <c r="JZQ58" s="989" t="s">
        <v>8673</v>
      </c>
      <c r="JZR58" s="989" t="s">
        <v>4060</v>
      </c>
      <c r="JZS58" s="989" t="s">
        <v>8673</v>
      </c>
      <c r="JZT58" s="989" t="s">
        <v>4060</v>
      </c>
      <c r="JZU58" s="989" t="s">
        <v>8673</v>
      </c>
      <c r="JZV58" s="989" t="s">
        <v>4060</v>
      </c>
      <c r="JZW58" s="989" t="s">
        <v>8673</v>
      </c>
      <c r="JZX58" s="989" t="s">
        <v>4060</v>
      </c>
      <c r="JZY58" s="989" t="s">
        <v>8673</v>
      </c>
      <c r="JZZ58" s="989" t="s">
        <v>4060</v>
      </c>
      <c r="KAA58" s="989" t="s">
        <v>8673</v>
      </c>
      <c r="KAB58" s="989" t="s">
        <v>4060</v>
      </c>
      <c r="KAC58" s="989" t="s">
        <v>8673</v>
      </c>
      <c r="KAD58" s="989" t="s">
        <v>4060</v>
      </c>
      <c r="KAE58" s="989" t="s">
        <v>8673</v>
      </c>
      <c r="KAF58" s="989" t="s">
        <v>4060</v>
      </c>
      <c r="KAG58" s="989" t="s">
        <v>8673</v>
      </c>
      <c r="KAH58" s="989" t="s">
        <v>4060</v>
      </c>
      <c r="KAI58" s="989" t="s">
        <v>8673</v>
      </c>
      <c r="KAJ58" s="989" t="s">
        <v>4060</v>
      </c>
      <c r="KAK58" s="989" t="s">
        <v>8673</v>
      </c>
      <c r="KAL58" s="989" t="s">
        <v>4060</v>
      </c>
      <c r="KAM58" s="989" t="s">
        <v>8673</v>
      </c>
      <c r="KAN58" s="989" t="s">
        <v>4060</v>
      </c>
      <c r="KAO58" s="989" t="s">
        <v>8673</v>
      </c>
      <c r="KAP58" s="989" t="s">
        <v>4060</v>
      </c>
      <c r="KAQ58" s="989" t="s">
        <v>8673</v>
      </c>
      <c r="KAR58" s="989" t="s">
        <v>4060</v>
      </c>
      <c r="KAS58" s="989" t="s">
        <v>8673</v>
      </c>
      <c r="KAT58" s="989" t="s">
        <v>4060</v>
      </c>
      <c r="KAU58" s="989" t="s">
        <v>8673</v>
      </c>
      <c r="KAV58" s="989" t="s">
        <v>4060</v>
      </c>
      <c r="KAW58" s="989" t="s">
        <v>8673</v>
      </c>
      <c r="KAX58" s="989" t="s">
        <v>4060</v>
      </c>
      <c r="KAY58" s="989" t="s">
        <v>8673</v>
      </c>
      <c r="KAZ58" s="989" t="s">
        <v>4060</v>
      </c>
      <c r="KBA58" s="989" t="s">
        <v>8673</v>
      </c>
      <c r="KBB58" s="989" t="s">
        <v>4060</v>
      </c>
      <c r="KBC58" s="989" t="s">
        <v>8673</v>
      </c>
      <c r="KBD58" s="989" t="s">
        <v>4060</v>
      </c>
      <c r="KBE58" s="989" t="s">
        <v>8673</v>
      </c>
      <c r="KBF58" s="989" t="s">
        <v>4060</v>
      </c>
      <c r="KBG58" s="989" t="s">
        <v>8673</v>
      </c>
      <c r="KBH58" s="989" t="s">
        <v>4060</v>
      </c>
      <c r="KBI58" s="989" t="s">
        <v>8673</v>
      </c>
      <c r="KBJ58" s="989" t="s">
        <v>4060</v>
      </c>
      <c r="KBK58" s="989" t="s">
        <v>8673</v>
      </c>
      <c r="KBL58" s="989" t="s">
        <v>4060</v>
      </c>
      <c r="KBM58" s="989" t="s">
        <v>8673</v>
      </c>
      <c r="KBN58" s="989" t="s">
        <v>4060</v>
      </c>
      <c r="KBO58" s="989" t="s">
        <v>8673</v>
      </c>
      <c r="KBP58" s="989" t="s">
        <v>4060</v>
      </c>
      <c r="KBQ58" s="989" t="s">
        <v>8673</v>
      </c>
      <c r="KBR58" s="989" t="s">
        <v>4060</v>
      </c>
      <c r="KBS58" s="989" t="s">
        <v>8673</v>
      </c>
      <c r="KBT58" s="989" t="s">
        <v>4060</v>
      </c>
      <c r="KBU58" s="989" t="s">
        <v>8673</v>
      </c>
      <c r="KBV58" s="989" t="s">
        <v>4060</v>
      </c>
      <c r="KBW58" s="989" t="s">
        <v>8673</v>
      </c>
      <c r="KBX58" s="989" t="s">
        <v>4060</v>
      </c>
      <c r="KBY58" s="989" t="s">
        <v>8673</v>
      </c>
      <c r="KBZ58" s="989" t="s">
        <v>4060</v>
      </c>
      <c r="KCA58" s="989" t="s">
        <v>8673</v>
      </c>
      <c r="KCB58" s="989" t="s">
        <v>4060</v>
      </c>
      <c r="KCC58" s="989" t="s">
        <v>8673</v>
      </c>
      <c r="KCD58" s="989" t="s">
        <v>4060</v>
      </c>
      <c r="KCE58" s="989" t="s">
        <v>8673</v>
      </c>
      <c r="KCF58" s="989" t="s">
        <v>4060</v>
      </c>
      <c r="KCG58" s="989" t="s">
        <v>8673</v>
      </c>
      <c r="KCH58" s="989" t="s">
        <v>4060</v>
      </c>
      <c r="KCI58" s="989" t="s">
        <v>8673</v>
      </c>
      <c r="KCJ58" s="989" t="s">
        <v>4060</v>
      </c>
      <c r="KCK58" s="989" t="s">
        <v>8673</v>
      </c>
      <c r="KCL58" s="989" t="s">
        <v>4060</v>
      </c>
      <c r="KCM58" s="989" t="s">
        <v>8673</v>
      </c>
      <c r="KCN58" s="989" t="s">
        <v>4060</v>
      </c>
      <c r="KCO58" s="989" t="s">
        <v>8673</v>
      </c>
      <c r="KCP58" s="989" t="s">
        <v>4060</v>
      </c>
      <c r="KCQ58" s="989" t="s">
        <v>8673</v>
      </c>
      <c r="KCR58" s="989" t="s">
        <v>4060</v>
      </c>
      <c r="KCS58" s="989" t="s">
        <v>8673</v>
      </c>
      <c r="KCT58" s="989" t="s">
        <v>4060</v>
      </c>
      <c r="KCU58" s="989" t="s">
        <v>8673</v>
      </c>
      <c r="KCV58" s="989" t="s">
        <v>4060</v>
      </c>
      <c r="KCW58" s="989" t="s">
        <v>8673</v>
      </c>
      <c r="KCX58" s="989" t="s">
        <v>4060</v>
      </c>
      <c r="KCY58" s="989" t="s">
        <v>8673</v>
      </c>
      <c r="KCZ58" s="989" t="s">
        <v>4060</v>
      </c>
      <c r="KDA58" s="989" t="s">
        <v>8673</v>
      </c>
      <c r="KDB58" s="989" t="s">
        <v>4060</v>
      </c>
      <c r="KDC58" s="989" t="s">
        <v>8673</v>
      </c>
      <c r="KDD58" s="989" t="s">
        <v>4060</v>
      </c>
      <c r="KDE58" s="989" t="s">
        <v>8673</v>
      </c>
      <c r="KDF58" s="989" t="s">
        <v>4060</v>
      </c>
      <c r="KDG58" s="989" t="s">
        <v>8673</v>
      </c>
      <c r="KDH58" s="989" t="s">
        <v>4060</v>
      </c>
      <c r="KDI58" s="989" t="s">
        <v>8673</v>
      </c>
      <c r="KDJ58" s="989" t="s">
        <v>4060</v>
      </c>
      <c r="KDK58" s="989" t="s">
        <v>8673</v>
      </c>
      <c r="KDL58" s="989" t="s">
        <v>4060</v>
      </c>
      <c r="KDM58" s="989" t="s">
        <v>8673</v>
      </c>
      <c r="KDN58" s="989" t="s">
        <v>4060</v>
      </c>
      <c r="KDO58" s="989" t="s">
        <v>8673</v>
      </c>
      <c r="KDP58" s="989" t="s">
        <v>4060</v>
      </c>
      <c r="KDQ58" s="989" t="s">
        <v>8673</v>
      </c>
      <c r="KDR58" s="989" t="s">
        <v>4060</v>
      </c>
      <c r="KDS58" s="989" t="s">
        <v>8673</v>
      </c>
      <c r="KDT58" s="989" t="s">
        <v>4060</v>
      </c>
      <c r="KDU58" s="989" t="s">
        <v>8673</v>
      </c>
      <c r="KDV58" s="989" t="s">
        <v>4060</v>
      </c>
      <c r="KDW58" s="989" t="s">
        <v>8673</v>
      </c>
      <c r="KDX58" s="989" t="s">
        <v>4060</v>
      </c>
      <c r="KDY58" s="989" t="s">
        <v>8673</v>
      </c>
      <c r="KDZ58" s="989" t="s">
        <v>4060</v>
      </c>
      <c r="KEA58" s="989" t="s">
        <v>8673</v>
      </c>
      <c r="KEB58" s="989" t="s">
        <v>4060</v>
      </c>
      <c r="KEC58" s="989" t="s">
        <v>8673</v>
      </c>
      <c r="KED58" s="989" t="s">
        <v>4060</v>
      </c>
      <c r="KEE58" s="989" t="s">
        <v>8673</v>
      </c>
      <c r="KEF58" s="989" t="s">
        <v>4060</v>
      </c>
      <c r="KEG58" s="989" t="s">
        <v>8673</v>
      </c>
      <c r="KEH58" s="989" t="s">
        <v>4060</v>
      </c>
      <c r="KEI58" s="989" t="s">
        <v>8673</v>
      </c>
      <c r="KEJ58" s="989" t="s">
        <v>4060</v>
      </c>
      <c r="KEK58" s="989" t="s">
        <v>8673</v>
      </c>
      <c r="KEL58" s="989" t="s">
        <v>4060</v>
      </c>
      <c r="KEM58" s="989" t="s">
        <v>8673</v>
      </c>
      <c r="KEN58" s="989" t="s">
        <v>4060</v>
      </c>
      <c r="KEO58" s="989" t="s">
        <v>8673</v>
      </c>
      <c r="KEP58" s="989" t="s">
        <v>4060</v>
      </c>
      <c r="KEQ58" s="989" t="s">
        <v>8673</v>
      </c>
      <c r="KER58" s="989" t="s">
        <v>4060</v>
      </c>
      <c r="KES58" s="989" t="s">
        <v>8673</v>
      </c>
      <c r="KET58" s="989" t="s">
        <v>4060</v>
      </c>
      <c r="KEU58" s="989" t="s">
        <v>8673</v>
      </c>
      <c r="KEV58" s="989" t="s">
        <v>4060</v>
      </c>
      <c r="KEW58" s="989" t="s">
        <v>8673</v>
      </c>
      <c r="KEX58" s="989" t="s">
        <v>4060</v>
      </c>
      <c r="KEY58" s="989" t="s">
        <v>8673</v>
      </c>
      <c r="KEZ58" s="989" t="s">
        <v>4060</v>
      </c>
      <c r="KFA58" s="989" t="s">
        <v>8673</v>
      </c>
      <c r="KFB58" s="989" t="s">
        <v>4060</v>
      </c>
      <c r="KFC58" s="989" t="s">
        <v>8673</v>
      </c>
      <c r="KFD58" s="989" t="s">
        <v>4060</v>
      </c>
      <c r="KFE58" s="989" t="s">
        <v>8673</v>
      </c>
      <c r="KFF58" s="989" t="s">
        <v>4060</v>
      </c>
      <c r="KFG58" s="989" t="s">
        <v>8673</v>
      </c>
      <c r="KFH58" s="989" t="s">
        <v>4060</v>
      </c>
      <c r="KFI58" s="989" t="s">
        <v>8673</v>
      </c>
      <c r="KFJ58" s="989" t="s">
        <v>4060</v>
      </c>
      <c r="KFK58" s="989" t="s">
        <v>8673</v>
      </c>
      <c r="KFL58" s="989" t="s">
        <v>4060</v>
      </c>
      <c r="KFM58" s="989" t="s">
        <v>8673</v>
      </c>
      <c r="KFN58" s="989" t="s">
        <v>4060</v>
      </c>
      <c r="KFO58" s="989" t="s">
        <v>8673</v>
      </c>
      <c r="KFP58" s="989" t="s">
        <v>4060</v>
      </c>
      <c r="KFQ58" s="989" t="s">
        <v>8673</v>
      </c>
      <c r="KFR58" s="989" t="s">
        <v>4060</v>
      </c>
      <c r="KFS58" s="989" t="s">
        <v>8673</v>
      </c>
      <c r="KFT58" s="989" t="s">
        <v>4060</v>
      </c>
      <c r="KFU58" s="989" t="s">
        <v>8673</v>
      </c>
      <c r="KFV58" s="989" t="s">
        <v>4060</v>
      </c>
      <c r="KFW58" s="989" t="s">
        <v>8673</v>
      </c>
      <c r="KFX58" s="989" t="s">
        <v>4060</v>
      </c>
      <c r="KFY58" s="989" t="s">
        <v>8673</v>
      </c>
      <c r="KFZ58" s="989" t="s">
        <v>4060</v>
      </c>
      <c r="KGA58" s="989" t="s">
        <v>8673</v>
      </c>
      <c r="KGB58" s="989" t="s">
        <v>4060</v>
      </c>
      <c r="KGC58" s="989" t="s">
        <v>8673</v>
      </c>
      <c r="KGD58" s="989" t="s">
        <v>4060</v>
      </c>
      <c r="KGE58" s="989" t="s">
        <v>8673</v>
      </c>
      <c r="KGF58" s="989" t="s">
        <v>4060</v>
      </c>
      <c r="KGG58" s="989" t="s">
        <v>8673</v>
      </c>
      <c r="KGH58" s="989" t="s">
        <v>4060</v>
      </c>
      <c r="KGI58" s="989" t="s">
        <v>8673</v>
      </c>
      <c r="KGJ58" s="989" t="s">
        <v>4060</v>
      </c>
      <c r="KGK58" s="989" t="s">
        <v>8673</v>
      </c>
      <c r="KGL58" s="989" t="s">
        <v>4060</v>
      </c>
      <c r="KGM58" s="989" t="s">
        <v>8673</v>
      </c>
      <c r="KGN58" s="989" t="s">
        <v>4060</v>
      </c>
      <c r="KGO58" s="989" t="s">
        <v>8673</v>
      </c>
      <c r="KGP58" s="989" t="s">
        <v>4060</v>
      </c>
      <c r="KGQ58" s="989" t="s">
        <v>8673</v>
      </c>
      <c r="KGR58" s="989" t="s">
        <v>4060</v>
      </c>
      <c r="KGS58" s="989" t="s">
        <v>8673</v>
      </c>
      <c r="KGT58" s="989" t="s">
        <v>4060</v>
      </c>
      <c r="KGU58" s="989" t="s">
        <v>8673</v>
      </c>
      <c r="KGV58" s="989" t="s">
        <v>4060</v>
      </c>
      <c r="KGW58" s="989" t="s">
        <v>8673</v>
      </c>
      <c r="KGX58" s="989" t="s">
        <v>4060</v>
      </c>
      <c r="KGY58" s="989" t="s">
        <v>8673</v>
      </c>
      <c r="KGZ58" s="989" t="s">
        <v>4060</v>
      </c>
      <c r="KHA58" s="989" t="s">
        <v>8673</v>
      </c>
      <c r="KHB58" s="989" t="s">
        <v>4060</v>
      </c>
      <c r="KHC58" s="989" t="s">
        <v>8673</v>
      </c>
      <c r="KHD58" s="989" t="s">
        <v>4060</v>
      </c>
      <c r="KHE58" s="989" t="s">
        <v>8673</v>
      </c>
      <c r="KHF58" s="989" t="s">
        <v>4060</v>
      </c>
      <c r="KHG58" s="989" t="s">
        <v>8673</v>
      </c>
      <c r="KHH58" s="989" t="s">
        <v>4060</v>
      </c>
      <c r="KHI58" s="989" t="s">
        <v>8673</v>
      </c>
      <c r="KHJ58" s="989" t="s">
        <v>4060</v>
      </c>
      <c r="KHK58" s="989" t="s">
        <v>8673</v>
      </c>
      <c r="KHL58" s="989" t="s">
        <v>4060</v>
      </c>
      <c r="KHM58" s="989" t="s">
        <v>8673</v>
      </c>
      <c r="KHN58" s="989" t="s">
        <v>4060</v>
      </c>
      <c r="KHO58" s="989" t="s">
        <v>8673</v>
      </c>
      <c r="KHP58" s="989" t="s">
        <v>4060</v>
      </c>
      <c r="KHQ58" s="989" t="s">
        <v>8673</v>
      </c>
      <c r="KHR58" s="989" t="s">
        <v>4060</v>
      </c>
      <c r="KHS58" s="989" t="s">
        <v>8673</v>
      </c>
      <c r="KHT58" s="989" t="s">
        <v>4060</v>
      </c>
      <c r="KHU58" s="989" t="s">
        <v>8673</v>
      </c>
      <c r="KHV58" s="989" t="s">
        <v>4060</v>
      </c>
      <c r="KHW58" s="989" t="s">
        <v>8673</v>
      </c>
      <c r="KHX58" s="989" t="s">
        <v>4060</v>
      </c>
      <c r="KHY58" s="989" t="s">
        <v>8673</v>
      </c>
      <c r="KHZ58" s="989" t="s">
        <v>4060</v>
      </c>
      <c r="KIA58" s="989" t="s">
        <v>8673</v>
      </c>
      <c r="KIB58" s="989" t="s">
        <v>4060</v>
      </c>
      <c r="KIC58" s="989" t="s">
        <v>8673</v>
      </c>
      <c r="KID58" s="989" t="s">
        <v>4060</v>
      </c>
      <c r="KIE58" s="989" t="s">
        <v>8673</v>
      </c>
      <c r="KIF58" s="989" t="s">
        <v>4060</v>
      </c>
      <c r="KIG58" s="989" t="s">
        <v>8673</v>
      </c>
      <c r="KIH58" s="989" t="s">
        <v>4060</v>
      </c>
      <c r="KII58" s="989" t="s">
        <v>8673</v>
      </c>
      <c r="KIJ58" s="989" t="s">
        <v>4060</v>
      </c>
      <c r="KIK58" s="989" t="s">
        <v>8673</v>
      </c>
      <c r="KIL58" s="989" t="s">
        <v>4060</v>
      </c>
      <c r="KIM58" s="989" t="s">
        <v>8673</v>
      </c>
      <c r="KIN58" s="989" t="s">
        <v>4060</v>
      </c>
      <c r="KIO58" s="989" t="s">
        <v>8673</v>
      </c>
      <c r="KIP58" s="989" t="s">
        <v>4060</v>
      </c>
      <c r="KIQ58" s="989" t="s">
        <v>8673</v>
      </c>
      <c r="KIR58" s="989" t="s">
        <v>4060</v>
      </c>
      <c r="KIS58" s="989" t="s">
        <v>8673</v>
      </c>
      <c r="KIT58" s="989" t="s">
        <v>4060</v>
      </c>
      <c r="KIU58" s="989" t="s">
        <v>8673</v>
      </c>
      <c r="KIV58" s="989" t="s">
        <v>4060</v>
      </c>
      <c r="KIW58" s="989" t="s">
        <v>8673</v>
      </c>
      <c r="KIX58" s="989" t="s">
        <v>4060</v>
      </c>
      <c r="KIY58" s="989" t="s">
        <v>8673</v>
      </c>
      <c r="KIZ58" s="989" t="s">
        <v>4060</v>
      </c>
      <c r="KJA58" s="989" t="s">
        <v>8673</v>
      </c>
      <c r="KJB58" s="989" t="s">
        <v>4060</v>
      </c>
      <c r="KJC58" s="989" t="s">
        <v>8673</v>
      </c>
      <c r="KJD58" s="989" t="s">
        <v>4060</v>
      </c>
      <c r="KJE58" s="989" t="s">
        <v>8673</v>
      </c>
      <c r="KJF58" s="989" t="s">
        <v>4060</v>
      </c>
      <c r="KJG58" s="989" t="s">
        <v>8673</v>
      </c>
      <c r="KJH58" s="989" t="s">
        <v>4060</v>
      </c>
      <c r="KJI58" s="989" t="s">
        <v>8673</v>
      </c>
      <c r="KJJ58" s="989" t="s">
        <v>4060</v>
      </c>
      <c r="KJK58" s="989" t="s">
        <v>8673</v>
      </c>
      <c r="KJL58" s="989" t="s">
        <v>4060</v>
      </c>
      <c r="KJM58" s="989" t="s">
        <v>8673</v>
      </c>
      <c r="KJN58" s="989" t="s">
        <v>4060</v>
      </c>
      <c r="KJO58" s="989" t="s">
        <v>8673</v>
      </c>
      <c r="KJP58" s="989" t="s">
        <v>4060</v>
      </c>
      <c r="KJQ58" s="989" t="s">
        <v>8673</v>
      </c>
      <c r="KJR58" s="989" t="s">
        <v>4060</v>
      </c>
      <c r="KJS58" s="989" t="s">
        <v>8673</v>
      </c>
      <c r="KJT58" s="989" t="s">
        <v>4060</v>
      </c>
      <c r="KJU58" s="989" t="s">
        <v>8673</v>
      </c>
      <c r="KJV58" s="989" t="s">
        <v>4060</v>
      </c>
      <c r="KJW58" s="989" t="s">
        <v>8673</v>
      </c>
      <c r="KJX58" s="989" t="s">
        <v>4060</v>
      </c>
      <c r="KJY58" s="989" t="s">
        <v>8673</v>
      </c>
      <c r="KJZ58" s="989" t="s">
        <v>4060</v>
      </c>
      <c r="KKA58" s="989" t="s">
        <v>8673</v>
      </c>
      <c r="KKB58" s="989" t="s">
        <v>4060</v>
      </c>
      <c r="KKC58" s="989" t="s">
        <v>8673</v>
      </c>
      <c r="KKD58" s="989" t="s">
        <v>4060</v>
      </c>
      <c r="KKE58" s="989" t="s">
        <v>8673</v>
      </c>
      <c r="KKF58" s="989" t="s">
        <v>4060</v>
      </c>
      <c r="KKG58" s="989" t="s">
        <v>8673</v>
      </c>
      <c r="KKH58" s="989" t="s">
        <v>4060</v>
      </c>
      <c r="KKI58" s="989" t="s">
        <v>8673</v>
      </c>
      <c r="KKJ58" s="989" t="s">
        <v>4060</v>
      </c>
      <c r="KKK58" s="989" t="s">
        <v>8673</v>
      </c>
      <c r="KKL58" s="989" t="s">
        <v>4060</v>
      </c>
      <c r="KKM58" s="989" t="s">
        <v>8673</v>
      </c>
      <c r="KKN58" s="989" t="s">
        <v>4060</v>
      </c>
      <c r="KKO58" s="989" t="s">
        <v>8673</v>
      </c>
      <c r="KKP58" s="989" t="s">
        <v>4060</v>
      </c>
      <c r="KKQ58" s="989" t="s">
        <v>8673</v>
      </c>
      <c r="KKR58" s="989" t="s">
        <v>4060</v>
      </c>
      <c r="KKS58" s="989" t="s">
        <v>8673</v>
      </c>
      <c r="KKT58" s="989" t="s">
        <v>4060</v>
      </c>
      <c r="KKU58" s="989" t="s">
        <v>8673</v>
      </c>
      <c r="KKV58" s="989" t="s">
        <v>4060</v>
      </c>
      <c r="KKW58" s="989" t="s">
        <v>8673</v>
      </c>
      <c r="KKX58" s="989" t="s">
        <v>4060</v>
      </c>
      <c r="KKY58" s="989" t="s">
        <v>8673</v>
      </c>
      <c r="KKZ58" s="989" t="s">
        <v>4060</v>
      </c>
      <c r="KLA58" s="989" t="s">
        <v>8673</v>
      </c>
      <c r="KLB58" s="989" t="s">
        <v>4060</v>
      </c>
      <c r="KLC58" s="989" t="s">
        <v>8673</v>
      </c>
      <c r="KLD58" s="989" t="s">
        <v>4060</v>
      </c>
      <c r="KLE58" s="989" t="s">
        <v>8673</v>
      </c>
      <c r="KLF58" s="989" t="s">
        <v>4060</v>
      </c>
      <c r="KLG58" s="989" t="s">
        <v>8673</v>
      </c>
      <c r="KLH58" s="989" t="s">
        <v>4060</v>
      </c>
      <c r="KLI58" s="989" t="s">
        <v>8673</v>
      </c>
      <c r="KLJ58" s="989" t="s">
        <v>4060</v>
      </c>
      <c r="KLK58" s="989" t="s">
        <v>8673</v>
      </c>
      <c r="KLL58" s="989" t="s">
        <v>4060</v>
      </c>
      <c r="KLM58" s="989" t="s">
        <v>8673</v>
      </c>
      <c r="KLN58" s="989" t="s">
        <v>4060</v>
      </c>
      <c r="KLO58" s="989" t="s">
        <v>8673</v>
      </c>
      <c r="KLP58" s="989" t="s">
        <v>4060</v>
      </c>
      <c r="KLQ58" s="989" t="s">
        <v>8673</v>
      </c>
      <c r="KLR58" s="989" t="s">
        <v>4060</v>
      </c>
      <c r="KLS58" s="989" t="s">
        <v>8673</v>
      </c>
      <c r="KLT58" s="989" t="s">
        <v>4060</v>
      </c>
      <c r="KLU58" s="989" t="s">
        <v>8673</v>
      </c>
      <c r="KLV58" s="989" t="s">
        <v>4060</v>
      </c>
      <c r="KLW58" s="989" t="s">
        <v>8673</v>
      </c>
      <c r="KLX58" s="989" t="s">
        <v>4060</v>
      </c>
      <c r="KLY58" s="989" t="s">
        <v>8673</v>
      </c>
      <c r="KLZ58" s="989" t="s">
        <v>4060</v>
      </c>
      <c r="KMA58" s="989" t="s">
        <v>8673</v>
      </c>
      <c r="KMB58" s="989" t="s">
        <v>4060</v>
      </c>
      <c r="KMC58" s="989" t="s">
        <v>8673</v>
      </c>
      <c r="KMD58" s="989" t="s">
        <v>4060</v>
      </c>
      <c r="KME58" s="989" t="s">
        <v>8673</v>
      </c>
      <c r="KMF58" s="989" t="s">
        <v>4060</v>
      </c>
      <c r="KMG58" s="989" t="s">
        <v>8673</v>
      </c>
      <c r="KMH58" s="989" t="s">
        <v>4060</v>
      </c>
      <c r="KMI58" s="989" t="s">
        <v>8673</v>
      </c>
      <c r="KMJ58" s="989" t="s">
        <v>4060</v>
      </c>
      <c r="KMK58" s="989" t="s">
        <v>8673</v>
      </c>
      <c r="KML58" s="989" t="s">
        <v>4060</v>
      </c>
      <c r="KMM58" s="989" t="s">
        <v>8673</v>
      </c>
      <c r="KMN58" s="989" t="s">
        <v>4060</v>
      </c>
      <c r="KMO58" s="989" t="s">
        <v>8673</v>
      </c>
      <c r="KMP58" s="989" t="s">
        <v>4060</v>
      </c>
      <c r="KMQ58" s="989" t="s">
        <v>8673</v>
      </c>
      <c r="KMR58" s="989" t="s">
        <v>4060</v>
      </c>
      <c r="KMS58" s="989" t="s">
        <v>8673</v>
      </c>
      <c r="KMT58" s="989" t="s">
        <v>4060</v>
      </c>
      <c r="KMU58" s="989" t="s">
        <v>8673</v>
      </c>
      <c r="KMV58" s="989" t="s">
        <v>4060</v>
      </c>
      <c r="KMW58" s="989" t="s">
        <v>8673</v>
      </c>
      <c r="KMX58" s="989" t="s">
        <v>4060</v>
      </c>
      <c r="KMY58" s="989" t="s">
        <v>8673</v>
      </c>
      <c r="KMZ58" s="989" t="s">
        <v>4060</v>
      </c>
      <c r="KNA58" s="989" t="s">
        <v>8673</v>
      </c>
      <c r="KNB58" s="989" t="s">
        <v>4060</v>
      </c>
      <c r="KNC58" s="989" t="s">
        <v>8673</v>
      </c>
      <c r="KND58" s="989" t="s">
        <v>4060</v>
      </c>
      <c r="KNE58" s="989" t="s">
        <v>8673</v>
      </c>
      <c r="KNF58" s="989" t="s">
        <v>4060</v>
      </c>
      <c r="KNG58" s="989" t="s">
        <v>8673</v>
      </c>
      <c r="KNH58" s="989" t="s">
        <v>4060</v>
      </c>
      <c r="KNI58" s="989" t="s">
        <v>8673</v>
      </c>
      <c r="KNJ58" s="989" t="s">
        <v>4060</v>
      </c>
      <c r="KNK58" s="989" t="s">
        <v>8673</v>
      </c>
      <c r="KNL58" s="989" t="s">
        <v>4060</v>
      </c>
      <c r="KNM58" s="989" t="s">
        <v>8673</v>
      </c>
      <c r="KNN58" s="989" t="s">
        <v>4060</v>
      </c>
      <c r="KNO58" s="989" t="s">
        <v>8673</v>
      </c>
      <c r="KNP58" s="989" t="s">
        <v>4060</v>
      </c>
      <c r="KNQ58" s="989" t="s">
        <v>8673</v>
      </c>
      <c r="KNR58" s="989" t="s">
        <v>4060</v>
      </c>
      <c r="KNS58" s="989" t="s">
        <v>8673</v>
      </c>
      <c r="KNT58" s="989" t="s">
        <v>4060</v>
      </c>
      <c r="KNU58" s="989" t="s">
        <v>8673</v>
      </c>
      <c r="KNV58" s="989" t="s">
        <v>4060</v>
      </c>
      <c r="KNW58" s="989" t="s">
        <v>8673</v>
      </c>
      <c r="KNX58" s="989" t="s">
        <v>4060</v>
      </c>
      <c r="KNY58" s="989" t="s">
        <v>8673</v>
      </c>
      <c r="KNZ58" s="989" t="s">
        <v>4060</v>
      </c>
      <c r="KOA58" s="989" t="s">
        <v>8673</v>
      </c>
      <c r="KOB58" s="989" t="s">
        <v>4060</v>
      </c>
      <c r="KOC58" s="989" t="s">
        <v>8673</v>
      </c>
      <c r="KOD58" s="989" t="s">
        <v>4060</v>
      </c>
      <c r="KOE58" s="989" t="s">
        <v>8673</v>
      </c>
      <c r="KOF58" s="989" t="s">
        <v>4060</v>
      </c>
      <c r="KOG58" s="989" t="s">
        <v>8673</v>
      </c>
      <c r="KOH58" s="989" t="s">
        <v>4060</v>
      </c>
      <c r="KOI58" s="989" t="s">
        <v>8673</v>
      </c>
      <c r="KOJ58" s="989" t="s">
        <v>4060</v>
      </c>
      <c r="KOK58" s="989" t="s">
        <v>8673</v>
      </c>
      <c r="KOL58" s="989" t="s">
        <v>4060</v>
      </c>
      <c r="KOM58" s="989" t="s">
        <v>8673</v>
      </c>
      <c r="KON58" s="989" t="s">
        <v>4060</v>
      </c>
      <c r="KOO58" s="989" t="s">
        <v>8673</v>
      </c>
      <c r="KOP58" s="989" t="s">
        <v>4060</v>
      </c>
      <c r="KOQ58" s="989" t="s">
        <v>8673</v>
      </c>
      <c r="KOR58" s="989" t="s">
        <v>4060</v>
      </c>
      <c r="KOS58" s="989" t="s">
        <v>8673</v>
      </c>
      <c r="KOT58" s="989" t="s">
        <v>4060</v>
      </c>
      <c r="KOU58" s="989" t="s">
        <v>8673</v>
      </c>
      <c r="KOV58" s="989" t="s">
        <v>4060</v>
      </c>
      <c r="KOW58" s="989" t="s">
        <v>8673</v>
      </c>
      <c r="KOX58" s="989" t="s">
        <v>4060</v>
      </c>
      <c r="KOY58" s="989" t="s">
        <v>8673</v>
      </c>
      <c r="KOZ58" s="989" t="s">
        <v>4060</v>
      </c>
      <c r="KPA58" s="989" t="s">
        <v>8673</v>
      </c>
      <c r="KPB58" s="989" t="s">
        <v>4060</v>
      </c>
      <c r="KPC58" s="989" t="s">
        <v>8673</v>
      </c>
      <c r="KPD58" s="989" t="s">
        <v>4060</v>
      </c>
      <c r="KPE58" s="989" t="s">
        <v>8673</v>
      </c>
      <c r="KPF58" s="989" t="s">
        <v>4060</v>
      </c>
      <c r="KPG58" s="989" t="s">
        <v>8673</v>
      </c>
      <c r="KPH58" s="989" t="s">
        <v>4060</v>
      </c>
      <c r="KPI58" s="989" t="s">
        <v>8673</v>
      </c>
      <c r="KPJ58" s="989" t="s">
        <v>4060</v>
      </c>
      <c r="KPK58" s="989" t="s">
        <v>8673</v>
      </c>
      <c r="KPL58" s="989" t="s">
        <v>4060</v>
      </c>
      <c r="KPM58" s="989" t="s">
        <v>8673</v>
      </c>
      <c r="KPN58" s="989" t="s">
        <v>4060</v>
      </c>
      <c r="KPO58" s="989" t="s">
        <v>8673</v>
      </c>
      <c r="KPP58" s="989" t="s">
        <v>4060</v>
      </c>
      <c r="KPQ58" s="989" t="s">
        <v>8673</v>
      </c>
      <c r="KPR58" s="989" t="s">
        <v>4060</v>
      </c>
      <c r="KPS58" s="989" t="s">
        <v>8673</v>
      </c>
      <c r="KPT58" s="989" t="s">
        <v>4060</v>
      </c>
      <c r="KPU58" s="989" t="s">
        <v>8673</v>
      </c>
      <c r="KPV58" s="989" t="s">
        <v>4060</v>
      </c>
      <c r="KPW58" s="989" t="s">
        <v>8673</v>
      </c>
      <c r="KPX58" s="989" t="s">
        <v>4060</v>
      </c>
      <c r="KPY58" s="989" t="s">
        <v>8673</v>
      </c>
      <c r="KPZ58" s="989" t="s">
        <v>4060</v>
      </c>
      <c r="KQA58" s="989" t="s">
        <v>8673</v>
      </c>
      <c r="KQB58" s="989" t="s">
        <v>4060</v>
      </c>
      <c r="KQC58" s="989" t="s">
        <v>8673</v>
      </c>
      <c r="KQD58" s="989" t="s">
        <v>4060</v>
      </c>
      <c r="KQE58" s="989" t="s">
        <v>8673</v>
      </c>
      <c r="KQF58" s="989" t="s">
        <v>4060</v>
      </c>
      <c r="KQG58" s="989" t="s">
        <v>8673</v>
      </c>
      <c r="KQH58" s="989" t="s">
        <v>4060</v>
      </c>
      <c r="KQI58" s="989" t="s">
        <v>8673</v>
      </c>
      <c r="KQJ58" s="989" t="s">
        <v>4060</v>
      </c>
      <c r="KQK58" s="989" t="s">
        <v>8673</v>
      </c>
      <c r="KQL58" s="989" t="s">
        <v>4060</v>
      </c>
      <c r="KQM58" s="989" t="s">
        <v>8673</v>
      </c>
      <c r="KQN58" s="989" t="s">
        <v>4060</v>
      </c>
      <c r="KQO58" s="989" t="s">
        <v>8673</v>
      </c>
      <c r="KQP58" s="989" t="s">
        <v>4060</v>
      </c>
      <c r="KQQ58" s="989" t="s">
        <v>8673</v>
      </c>
      <c r="KQR58" s="989" t="s">
        <v>4060</v>
      </c>
      <c r="KQS58" s="989" t="s">
        <v>8673</v>
      </c>
      <c r="KQT58" s="989" t="s">
        <v>4060</v>
      </c>
      <c r="KQU58" s="989" t="s">
        <v>8673</v>
      </c>
      <c r="KQV58" s="989" t="s">
        <v>4060</v>
      </c>
      <c r="KQW58" s="989" t="s">
        <v>8673</v>
      </c>
      <c r="KQX58" s="989" t="s">
        <v>4060</v>
      </c>
      <c r="KQY58" s="989" t="s">
        <v>8673</v>
      </c>
      <c r="KQZ58" s="989" t="s">
        <v>4060</v>
      </c>
      <c r="KRA58" s="989" t="s">
        <v>8673</v>
      </c>
      <c r="KRB58" s="989" t="s">
        <v>4060</v>
      </c>
      <c r="KRC58" s="989" t="s">
        <v>8673</v>
      </c>
      <c r="KRD58" s="989" t="s">
        <v>4060</v>
      </c>
      <c r="KRE58" s="989" t="s">
        <v>8673</v>
      </c>
      <c r="KRF58" s="989" t="s">
        <v>4060</v>
      </c>
      <c r="KRG58" s="989" t="s">
        <v>8673</v>
      </c>
      <c r="KRH58" s="989" t="s">
        <v>4060</v>
      </c>
      <c r="KRI58" s="989" t="s">
        <v>8673</v>
      </c>
      <c r="KRJ58" s="989" t="s">
        <v>4060</v>
      </c>
      <c r="KRK58" s="989" t="s">
        <v>8673</v>
      </c>
      <c r="KRL58" s="989" t="s">
        <v>4060</v>
      </c>
      <c r="KRM58" s="989" t="s">
        <v>8673</v>
      </c>
      <c r="KRN58" s="989" t="s">
        <v>4060</v>
      </c>
      <c r="KRO58" s="989" t="s">
        <v>8673</v>
      </c>
      <c r="KRP58" s="989" t="s">
        <v>4060</v>
      </c>
      <c r="KRQ58" s="989" t="s">
        <v>8673</v>
      </c>
      <c r="KRR58" s="989" t="s">
        <v>4060</v>
      </c>
      <c r="KRS58" s="989" t="s">
        <v>8673</v>
      </c>
      <c r="KRT58" s="989" t="s">
        <v>4060</v>
      </c>
      <c r="KRU58" s="989" t="s">
        <v>8673</v>
      </c>
      <c r="KRV58" s="989" t="s">
        <v>4060</v>
      </c>
      <c r="KRW58" s="989" t="s">
        <v>8673</v>
      </c>
      <c r="KRX58" s="989" t="s">
        <v>4060</v>
      </c>
      <c r="KRY58" s="989" t="s">
        <v>8673</v>
      </c>
      <c r="KRZ58" s="989" t="s">
        <v>4060</v>
      </c>
      <c r="KSA58" s="989" t="s">
        <v>8673</v>
      </c>
      <c r="KSB58" s="989" t="s">
        <v>4060</v>
      </c>
      <c r="KSC58" s="989" t="s">
        <v>8673</v>
      </c>
      <c r="KSD58" s="989" t="s">
        <v>4060</v>
      </c>
      <c r="KSE58" s="989" t="s">
        <v>8673</v>
      </c>
      <c r="KSF58" s="989" t="s">
        <v>4060</v>
      </c>
      <c r="KSG58" s="989" t="s">
        <v>8673</v>
      </c>
      <c r="KSH58" s="989" t="s">
        <v>4060</v>
      </c>
      <c r="KSI58" s="989" t="s">
        <v>8673</v>
      </c>
      <c r="KSJ58" s="989" t="s">
        <v>4060</v>
      </c>
      <c r="KSK58" s="989" t="s">
        <v>8673</v>
      </c>
      <c r="KSL58" s="989" t="s">
        <v>4060</v>
      </c>
      <c r="KSM58" s="989" t="s">
        <v>8673</v>
      </c>
      <c r="KSN58" s="989" t="s">
        <v>4060</v>
      </c>
      <c r="KSO58" s="989" t="s">
        <v>8673</v>
      </c>
      <c r="KSP58" s="989" t="s">
        <v>4060</v>
      </c>
      <c r="KSQ58" s="989" t="s">
        <v>8673</v>
      </c>
      <c r="KSR58" s="989" t="s">
        <v>4060</v>
      </c>
      <c r="KSS58" s="989" t="s">
        <v>8673</v>
      </c>
      <c r="KST58" s="989" t="s">
        <v>4060</v>
      </c>
      <c r="KSU58" s="989" t="s">
        <v>8673</v>
      </c>
      <c r="KSV58" s="989" t="s">
        <v>4060</v>
      </c>
      <c r="KSW58" s="989" t="s">
        <v>8673</v>
      </c>
      <c r="KSX58" s="989" t="s">
        <v>4060</v>
      </c>
      <c r="KSY58" s="989" t="s">
        <v>8673</v>
      </c>
      <c r="KSZ58" s="989" t="s">
        <v>4060</v>
      </c>
      <c r="KTA58" s="989" t="s">
        <v>8673</v>
      </c>
      <c r="KTB58" s="989" t="s">
        <v>4060</v>
      </c>
      <c r="KTC58" s="989" t="s">
        <v>8673</v>
      </c>
      <c r="KTD58" s="989" t="s">
        <v>4060</v>
      </c>
      <c r="KTE58" s="989" t="s">
        <v>8673</v>
      </c>
      <c r="KTF58" s="989" t="s">
        <v>4060</v>
      </c>
      <c r="KTG58" s="989" t="s">
        <v>8673</v>
      </c>
      <c r="KTH58" s="989" t="s">
        <v>4060</v>
      </c>
      <c r="KTI58" s="989" t="s">
        <v>8673</v>
      </c>
      <c r="KTJ58" s="989" t="s">
        <v>4060</v>
      </c>
      <c r="KTK58" s="989" t="s">
        <v>8673</v>
      </c>
      <c r="KTL58" s="989" t="s">
        <v>4060</v>
      </c>
      <c r="KTM58" s="989" t="s">
        <v>8673</v>
      </c>
      <c r="KTN58" s="989" t="s">
        <v>4060</v>
      </c>
      <c r="KTO58" s="989" t="s">
        <v>8673</v>
      </c>
      <c r="KTP58" s="989" t="s">
        <v>4060</v>
      </c>
      <c r="KTQ58" s="989" t="s">
        <v>8673</v>
      </c>
      <c r="KTR58" s="989" t="s">
        <v>4060</v>
      </c>
      <c r="KTS58" s="989" t="s">
        <v>8673</v>
      </c>
      <c r="KTT58" s="989" t="s">
        <v>4060</v>
      </c>
      <c r="KTU58" s="989" t="s">
        <v>8673</v>
      </c>
      <c r="KTV58" s="989" t="s">
        <v>4060</v>
      </c>
      <c r="KTW58" s="989" t="s">
        <v>8673</v>
      </c>
      <c r="KTX58" s="989" t="s">
        <v>4060</v>
      </c>
      <c r="KTY58" s="989" t="s">
        <v>8673</v>
      </c>
      <c r="KTZ58" s="989" t="s">
        <v>4060</v>
      </c>
      <c r="KUA58" s="989" t="s">
        <v>8673</v>
      </c>
      <c r="KUB58" s="989" t="s">
        <v>4060</v>
      </c>
      <c r="KUC58" s="989" t="s">
        <v>8673</v>
      </c>
      <c r="KUD58" s="989" t="s">
        <v>4060</v>
      </c>
      <c r="KUE58" s="989" t="s">
        <v>8673</v>
      </c>
      <c r="KUF58" s="989" t="s">
        <v>4060</v>
      </c>
      <c r="KUG58" s="989" t="s">
        <v>8673</v>
      </c>
      <c r="KUH58" s="989" t="s">
        <v>4060</v>
      </c>
      <c r="KUI58" s="989" t="s">
        <v>8673</v>
      </c>
      <c r="KUJ58" s="989" t="s">
        <v>4060</v>
      </c>
      <c r="KUK58" s="989" t="s">
        <v>8673</v>
      </c>
      <c r="KUL58" s="989" t="s">
        <v>4060</v>
      </c>
      <c r="KUM58" s="989" t="s">
        <v>8673</v>
      </c>
      <c r="KUN58" s="989" t="s">
        <v>4060</v>
      </c>
      <c r="KUO58" s="989" t="s">
        <v>8673</v>
      </c>
      <c r="KUP58" s="989" t="s">
        <v>4060</v>
      </c>
      <c r="KUQ58" s="989" t="s">
        <v>8673</v>
      </c>
      <c r="KUR58" s="989" t="s">
        <v>4060</v>
      </c>
      <c r="KUS58" s="989" t="s">
        <v>8673</v>
      </c>
      <c r="KUT58" s="989" t="s">
        <v>4060</v>
      </c>
      <c r="KUU58" s="989" t="s">
        <v>8673</v>
      </c>
      <c r="KUV58" s="989" t="s">
        <v>4060</v>
      </c>
      <c r="KUW58" s="989" t="s">
        <v>8673</v>
      </c>
      <c r="KUX58" s="989" t="s">
        <v>4060</v>
      </c>
      <c r="KUY58" s="989" t="s">
        <v>8673</v>
      </c>
      <c r="KUZ58" s="989" t="s">
        <v>4060</v>
      </c>
      <c r="KVA58" s="989" t="s">
        <v>8673</v>
      </c>
      <c r="KVB58" s="989" t="s">
        <v>4060</v>
      </c>
      <c r="KVC58" s="989" t="s">
        <v>8673</v>
      </c>
      <c r="KVD58" s="989" t="s">
        <v>4060</v>
      </c>
      <c r="KVE58" s="989" t="s">
        <v>8673</v>
      </c>
      <c r="KVF58" s="989" t="s">
        <v>4060</v>
      </c>
      <c r="KVG58" s="989" t="s">
        <v>8673</v>
      </c>
      <c r="KVH58" s="989" t="s">
        <v>4060</v>
      </c>
      <c r="KVI58" s="989" t="s">
        <v>8673</v>
      </c>
      <c r="KVJ58" s="989" t="s">
        <v>4060</v>
      </c>
      <c r="KVK58" s="989" t="s">
        <v>8673</v>
      </c>
      <c r="KVL58" s="989" t="s">
        <v>4060</v>
      </c>
      <c r="KVM58" s="989" t="s">
        <v>8673</v>
      </c>
      <c r="KVN58" s="989" t="s">
        <v>4060</v>
      </c>
      <c r="KVO58" s="989" t="s">
        <v>8673</v>
      </c>
      <c r="KVP58" s="989" t="s">
        <v>4060</v>
      </c>
      <c r="KVQ58" s="989" t="s">
        <v>8673</v>
      </c>
      <c r="KVR58" s="989" t="s">
        <v>4060</v>
      </c>
      <c r="KVS58" s="989" t="s">
        <v>8673</v>
      </c>
      <c r="KVT58" s="989" t="s">
        <v>4060</v>
      </c>
      <c r="KVU58" s="989" t="s">
        <v>8673</v>
      </c>
      <c r="KVV58" s="989" t="s">
        <v>4060</v>
      </c>
      <c r="KVW58" s="989" t="s">
        <v>8673</v>
      </c>
      <c r="KVX58" s="989" t="s">
        <v>4060</v>
      </c>
      <c r="KVY58" s="989" t="s">
        <v>8673</v>
      </c>
      <c r="KVZ58" s="989" t="s">
        <v>4060</v>
      </c>
      <c r="KWA58" s="989" t="s">
        <v>8673</v>
      </c>
      <c r="KWB58" s="989" t="s">
        <v>4060</v>
      </c>
      <c r="KWC58" s="989" t="s">
        <v>8673</v>
      </c>
      <c r="KWD58" s="989" t="s">
        <v>4060</v>
      </c>
      <c r="KWE58" s="989" t="s">
        <v>8673</v>
      </c>
      <c r="KWF58" s="989" t="s">
        <v>4060</v>
      </c>
      <c r="KWG58" s="989" t="s">
        <v>8673</v>
      </c>
      <c r="KWH58" s="989" t="s">
        <v>4060</v>
      </c>
      <c r="KWI58" s="989" t="s">
        <v>8673</v>
      </c>
      <c r="KWJ58" s="989" t="s">
        <v>4060</v>
      </c>
      <c r="KWK58" s="989" t="s">
        <v>8673</v>
      </c>
      <c r="KWL58" s="989" t="s">
        <v>4060</v>
      </c>
      <c r="KWM58" s="989" t="s">
        <v>8673</v>
      </c>
      <c r="KWN58" s="989" t="s">
        <v>4060</v>
      </c>
      <c r="KWO58" s="989" t="s">
        <v>8673</v>
      </c>
      <c r="KWP58" s="989" t="s">
        <v>4060</v>
      </c>
      <c r="KWQ58" s="989" t="s">
        <v>8673</v>
      </c>
      <c r="KWR58" s="989" t="s">
        <v>4060</v>
      </c>
      <c r="KWS58" s="989" t="s">
        <v>8673</v>
      </c>
      <c r="KWT58" s="989" t="s">
        <v>4060</v>
      </c>
      <c r="KWU58" s="989" t="s">
        <v>8673</v>
      </c>
      <c r="KWV58" s="989" t="s">
        <v>4060</v>
      </c>
      <c r="KWW58" s="989" t="s">
        <v>8673</v>
      </c>
      <c r="KWX58" s="989" t="s">
        <v>4060</v>
      </c>
      <c r="KWY58" s="989" t="s">
        <v>8673</v>
      </c>
      <c r="KWZ58" s="989" t="s">
        <v>4060</v>
      </c>
      <c r="KXA58" s="989" t="s">
        <v>8673</v>
      </c>
      <c r="KXB58" s="989" t="s">
        <v>4060</v>
      </c>
      <c r="KXC58" s="989" t="s">
        <v>8673</v>
      </c>
      <c r="KXD58" s="989" t="s">
        <v>4060</v>
      </c>
      <c r="KXE58" s="989" t="s">
        <v>8673</v>
      </c>
      <c r="KXF58" s="989" t="s">
        <v>4060</v>
      </c>
      <c r="KXG58" s="989" t="s">
        <v>8673</v>
      </c>
      <c r="KXH58" s="989" t="s">
        <v>4060</v>
      </c>
      <c r="KXI58" s="989" t="s">
        <v>8673</v>
      </c>
      <c r="KXJ58" s="989" t="s">
        <v>4060</v>
      </c>
      <c r="KXK58" s="989" t="s">
        <v>8673</v>
      </c>
      <c r="KXL58" s="989" t="s">
        <v>4060</v>
      </c>
      <c r="KXM58" s="989" t="s">
        <v>8673</v>
      </c>
      <c r="KXN58" s="989" t="s">
        <v>4060</v>
      </c>
      <c r="KXO58" s="989" t="s">
        <v>8673</v>
      </c>
      <c r="KXP58" s="989" t="s">
        <v>4060</v>
      </c>
      <c r="KXQ58" s="989" t="s">
        <v>8673</v>
      </c>
      <c r="KXR58" s="989" t="s">
        <v>4060</v>
      </c>
      <c r="KXS58" s="989" t="s">
        <v>8673</v>
      </c>
      <c r="KXT58" s="989" t="s">
        <v>4060</v>
      </c>
      <c r="KXU58" s="989" t="s">
        <v>8673</v>
      </c>
      <c r="KXV58" s="989" t="s">
        <v>4060</v>
      </c>
      <c r="KXW58" s="989" t="s">
        <v>8673</v>
      </c>
      <c r="KXX58" s="989" t="s">
        <v>4060</v>
      </c>
      <c r="KXY58" s="989" t="s">
        <v>8673</v>
      </c>
      <c r="KXZ58" s="989" t="s">
        <v>4060</v>
      </c>
      <c r="KYA58" s="989" t="s">
        <v>8673</v>
      </c>
      <c r="KYB58" s="989" t="s">
        <v>4060</v>
      </c>
      <c r="KYC58" s="989" t="s">
        <v>8673</v>
      </c>
      <c r="KYD58" s="989" t="s">
        <v>4060</v>
      </c>
      <c r="KYE58" s="989" t="s">
        <v>8673</v>
      </c>
      <c r="KYF58" s="989" t="s">
        <v>4060</v>
      </c>
      <c r="KYG58" s="989" t="s">
        <v>8673</v>
      </c>
      <c r="KYH58" s="989" t="s">
        <v>4060</v>
      </c>
      <c r="KYI58" s="989" t="s">
        <v>8673</v>
      </c>
      <c r="KYJ58" s="989" t="s">
        <v>4060</v>
      </c>
      <c r="KYK58" s="989" t="s">
        <v>8673</v>
      </c>
      <c r="KYL58" s="989" t="s">
        <v>4060</v>
      </c>
      <c r="KYM58" s="989" t="s">
        <v>8673</v>
      </c>
      <c r="KYN58" s="989" t="s">
        <v>4060</v>
      </c>
      <c r="KYO58" s="989" t="s">
        <v>8673</v>
      </c>
      <c r="KYP58" s="989" t="s">
        <v>4060</v>
      </c>
      <c r="KYQ58" s="989" t="s">
        <v>8673</v>
      </c>
      <c r="KYR58" s="989" t="s">
        <v>4060</v>
      </c>
      <c r="KYS58" s="989" t="s">
        <v>8673</v>
      </c>
      <c r="KYT58" s="989" t="s">
        <v>4060</v>
      </c>
      <c r="KYU58" s="989" t="s">
        <v>8673</v>
      </c>
      <c r="KYV58" s="989" t="s">
        <v>4060</v>
      </c>
      <c r="KYW58" s="989" t="s">
        <v>8673</v>
      </c>
      <c r="KYX58" s="989" t="s">
        <v>4060</v>
      </c>
      <c r="KYY58" s="989" t="s">
        <v>8673</v>
      </c>
      <c r="KYZ58" s="989" t="s">
        <v>4060</v>
      </c>
      <c r="KZA58" s="989" t="s">
        <v>8673</v>
      </c>
      <c r="KZB58" s="989" t="s">
        <v>4060</v>
      </c>
      <c r="KZC58" s="989" t="s">
        <v>8673</v>
      </c>
      <c r="KZD58" s="989" t="s">
        <v>4060</v>
      </c>
      <c r="KZE58" s="989" t="s">
        <v>8673</v>
      </c>
      <c r="KZF58" s="989" t="s">
        <v>4060</v>
      </c>
      <c r="KZG58" s="989" t="s">
        <v>8673</v>
      </c>
      <c r="KZH58" s="989" t="s">
        <v>4060</v>
      </c>
      <c r="KZI58" s="989" t="s">
        <v>8673</v>
      </c>
      <c r="KZJ58" s="989" t="s">
        <v>4060</v>
      </c>
      <c r="KZK58" s="989" t="s">
        <v>8673</v>
      </c>
      <c r="KZL58" s="989" t="s">
        <v>4060</v>
      </c>
      <c r="KZM58" s="989" t="s">
        <v>8673</v>
      </c>
      <c r="KZN58" s="989" t="s">
        <v>4060</v>
      </c>
      <c r="KZO58" s="989" t="s">
        <v>8673</v>
      </c>
      <c r="KZP58" s="989" t="s">
        <v>4060</v>
      </c>
      <c r="KZQ58" s="989" t="s">
        <v>8673</v>
      </c>
      <c r="KZR58" s="989" t="s">
        <v>4060</v>
      </c>
      <c r="KZS58" s="989" t="s">
        <v>8673</v>
      </c>
      <c r="KZT58" s="989" t="s">
        <v>4060</v>
      </c>
      <c r="KZU58" s="989" t="s">
        <v>8673</v>
      </c>
      <c r="KZV58" s="989" t="s">
        <v>4060</v>
      </c>
      <c r="KZW58" s="989" t="s">
        <v>8673</v>
      </c>
      <c r="KZX58" s="989" t="s">
        <v>4060</v>
      </c>
      <c r="KZY58" s="989" t="s">
        <v>8673</v>
      </c>
      <c r="KZZ58" s="989" t="s">
        <v>4060</v>
      </c>
      <c r="LAA58" s="989" t="s">
        <v>8673</v>
      </c>
      <c r="LAB58" s="989" t="s">
        <v>4060</v>
      </c>
      <c r="LAC58" s="989" t="s">
        <v>8673</v>
      </c>
      <c r="LAD58" s="989" t="s">
        <v>4060</v>
      </c>
      <c r="LAE58" s="989" t="s">
        <v>8673</v>
      </c>
      <c r="LAF58" s="989" t="s">
        <v>4060</v>
      </c>
      <c r="LAG58" s="989" t="s">
        <v>8673</v>
      </c>
      <c r="LAH58" s="989" t="s">
        <v>4060</v>
      </c>
      <c r="LAI58" s="989" t="s">
        <v>8673</v>
      </c>
      <c r="LAJ58" s="989" t="s">
        <v>4060</v>
      </c>
      <c r="LAK58" s="989" t="s">
        <v>8673</v>
      </c>
      <c r="LAL58" s="989" t="s">
        <v>4060</v>
      </c>
      <c r="LAM58" s="989" t="s">
        <v>8673</v>
      </c>
      <c r="LAN58" s="989" t="s">
        <v>4060</v>
      </c>
      <c r="LAO58" s="989" t="s">
        <v>8673</v>
      </c>
      <c r="LAP58" s="989" t="s">
        <v>4060</v>
      </c>
      <c r="LAQ58" s="989" t="s">
        <v>8673</v>
      </c>
      <c r="LAR58" s="989" t="s">
        <v>4060</v>
      </c>
      <c r="LAS58" s="989" t="s">
        <v>8673</v>
      </c>
      <c r="LAT58" s="989" t="s">
        <v>4060</v>
      </c>
      <c r="LAU58" s="989" t="s">
        <v>8673</v>
      </c>
      <c r="LAV58" s="989" t="s">
        <v>4060</v>
      </c>
      <c r="LAW58" s="989" t="s">
        <v>8673</v>
      </c>
      <c r="LAX58" s="989" t="s">
        <v>4060</v>
      </c>
      <c r="LAY58" s="989" t="s">
        <v>8673</v>
      </c>
      <c r="LAZ58" s="989" t="s">
        <v>4060</v>
      </c>
      <c r="LBA58" s="989" t="s">
        <v>8673</v>
      </c>
      <c r="LBB58" s="989" t="s">
        <v>4060</v>
      </c>
      <c r="LBC58" s="989" t="s">
        <v>8673</v>
      </c>
      <c r="LBD58" s="989" t="s">
        <v>4060</v>
      </c>
      <c r="LBE58" s="989" t="s">
        <v>8673</v>
      </c>
      <c r="LBF58" s="989" t="s">
        <v>4060</v>
      </c>
      <c r="LBG58" s="989" t="s">
        <v>8673</v>
      </c>
      <c r="LBH58" s="989" t="s">
        <v>4060</v>
      </c>
      <c r="LBI58" s="989" t="s">
        <v>8673</v>
      </c>
      <c r="LBJ58" s="989" t="s">
        <v>4060</v>
      </c>
      <c r="LBK58" s="989" t="s">
        <v>8673</v>
      </c>
      <c r="LBL58" s="989" t="s">
        <v>4060</v>
      </c>
      <c r="LBM58" s="989" t="s">
        <v>8673</v>
      </c>
      <c r="LBN58" s="989" t="s">
        <v>4060</v>
      </c>
      <c r="LBO58" s="989" t="s">
        <v>8673</v>
      </c>
      <c r="LBP58" s="989" t="s">
        <v>4060</v>
      </c>
      <c r="LBQ58" s="989" t="s">
        <v>8673</v>
      </c>
      <c r="LBR58" s="989" t="s">
        <v>4060</v>
      </c>
      <c r="LBS58" s="989" t="s">
        <v>8673</v>
      </c>
      <c r="LBT58" s="989" t="s">
        <v>4060</v>
      </c>
      <c r="LBU58" s="989" t="s">
        <v>8673</v>
      </c>
      <c r="LBV58" s="989" t="s">
        <v>4060</v>
      </c>
      <c r="LBW58" s="989" t="s">
        <v>8673</v>
      </c>
      <c r="LBX58" s="989" t="s">
        <v>4060</v>
      </c>
      <c r="LBY58" s="989" t="s">
        <v>8673</v>
      </c>
      <c r="LBZ58" s="989" t="s">
        <v>4060</v>
      </c>
      <c r="LCA58" s="989" t="s">
        <v>8673</v>
      </c>
      <c r="LCB58" s="989" t="s">
        <v>4060</v>
      </c>
      <c r="LCC58" s="989" t="s">
        <v>8673</v>
      </c>
      <c r="LCD58" s="989" t="s">
        <v>4060</v>
      </c>
      <c r="LCE58" s="989" t="s">
        <v>8673</v>
      </c>
      <c r="LCF58" s="989" t="s">
        <v>4060</v>
      </c>
      <c r="LCG58" s="989" t="s">
        <v>8673</v>
      </c>
      <c r="LCH58" s="989" t="s">
        <v>4060</v>
      </c>
      <c r="LCI58" s="989" t="s">
        <v>8673</v>
      </c>
      <c r="LCJ58" s="989" t="s">
        <v>4060</v>
      </c>
      <c r="LCK58" s="989" t="s">
        <v>8673</v>
      </c>
      <c r="LCL58" s="989" t="s">
        <v>4060</v>
      </c>
      <c r="LCM58" s="989" t="s">
        <v>8673</v>
      </c>
      <c r="LCN58" s="989" t="s">
        <v>4060</v>
      </c>
      <c r="LCO58" s="989" t="s">
        <v>8673</v>
      </c>
      <c r="LCP58" s="989" t="s">
        <v>4060</v>
      </c>
      <c r="LCQ58" s="989" t="s">
        <v>8673</v>
      </c>
      <c r="LCR58" s="989" t="s">
        <v>4060</v>
      </c>
      <c r="LCS58" s="989" t="s">
        <v>8673</v>
      </c>
      <c r="LCT58" s="989" t="s">
        <v>4060</v>
      </c>
      <c r="LCU58" s="989" t="s">
        <v>8673</v>
      </c>
      <c r="LCV58" s="989" t="s">
        <v>4060</v>
      </c>
      <c r="LCW58" s="989" t="s">
        <v>8673</v>
      </c>
      <c r="LCX58" s="989" t="s">
        <v>4060</v>
      </c>
      <c r="LCY58" s="989" t="s">
        <v>8673</v>
      </c>
      <c r="LCZ58" s="989" t="s">
        <v>4060</v>
      </c>
      <c r="LDA58" s="989" t="s">
        <v>8673</v>
      </c>
      <c r="LDB58" s="989" t="s">
        <v>4060</v>
      </c>
      <c r="LDC58" s="989" t="s">
        <v>8673</v>
      </c>
      <c r="LDD58" s="989" t="s">
        <v>4060</v>
      </c>
      <c r="LDE58" s="989" t="s">
        <v>8673</v>
      </c>
      <c r="LDF58" s="989" t="s">
        <v>4060</v>
      </c>
      <c r="LDG58" s="989" t="s">
        <v>8673</v>
      </c>
      <c r="LDH58" s="989" t="s">
        <v>4060</v>
      </c>
      <c r="LDI58" s="989" t="s">
        <v>8673</v>
      </c>
      <c r="LDJ58" s="989" t="s">
        <v>4060</v>
      </c>
      <c r="LDK58" s="989" t="s">
        <v>8673</v>
      </c>
      <c r="LDL58" s="989" t="s">
        <v>4060</v>
      </c>
      <c r="LDM58" s="989" t="s">
        <v>8673</v>
      </c>
      <c r="LDN58" s="989" t="s">
        <v>4060</v>
      </c>
      <c r="LDO58" s="989" t="s">
        <v>8673</v>
      </c>
      <c r="LDP58" s="989" t="s">
        <v>4060</v>
      </c>
      <c r="LDQ58" s="989" t="s">
        <v>8673</v>
      </c>
      <c r="LDR58" s="989" t="s">
        <v>4060</v>
      </c>
      <c r="LDS58" s="989" t="s">
        <v>8673</v>
      </c>
      <c r="LDT58" s="989" t="s">
        <v>4060</v>
      </c>
      <c r="LDU58" s="989" t="s">
        <v>8673</v>
      </c>
      <c r="LDV58" s="989" t="s">
        <v>4060</v>
      </c>
      <c r="LDW58" s="989" t="s">
        <v>8673</v>
      </c>
      <c r="LDX58" s="989" t="s">
        <v>4060</v>
      </c>
      <c r="LDY58" s="989" t="s">
        <v>8673</v>
      </c>
      <c r="LDZ58" s="989" t="s">
        <v>4060</v>
      </c>
      <c r="LEA58" s="989" t="s">
        <v>8673</v>
      </c>
      <c r="LEB58" s="989" t="s">
        <v>4060</v>
      </c>
      <c r="LEC58" s="989" t="s">
        <v>8673</v>
      </c>
      <c r="LED58" s="989" t="s">
        <v>4060</v>
      </c>
      <c r="LEE58" s="989" t="s">
        <v>8673</v>
      </c>
      <c r="LEF58" s="989" t="s">
        <v>4060</v>
      </c>
      <c r="LEG58" s="989" t="s">
        <v>8673</v>
      </c>
      <c r="LEH58" s="989" t="s">
        <v>4060</v>
      </c>
      <c r="LEI58" s="989" t="s">
        <v>8673</v>
      </c>
      <c r="LEJ58" s="989" t="s">
        <v>4060</v>
      </c>
      <c r="LEK58" s="989" t="s">
        <v>8673</v>
      </c>
      <c r="LEL58" s="989" t="s">
        <v>4060</v>
      </c>
      <c r="LEM58" s="989" t="s">
        <v>8673</v>
      </c>
      <c r="LEN58" s="989" t="s">
        <v>4060</v>
      </c>
      <c r="LEO58" s="989" t="s">
        <v>8673</v>
      </c>
      <c r="LEP58" s="989" t="s">
        <v>4060</v>
      </c>
      <c r="LEQ58" s="989" t="s">
        <v>8673</v>
      </c>
      <c r="LER58" s="989" t="s">
        <v>4060</v>
      </c>
      <c r="LES58" s="989" t="s">
        <v>8673</v>
      </c>
      <c r="LET58" s="989" t="s">
        <v>4060</v>
      </c>
      <c r="LEU58" s="989" t="s">
        <v>8673</v>
      </c>
      <c r="LEV58" s="989" t="s">
        <v>4060</v>
      </c>
      <c r="LEW58" s="989" t="s">
        <v>8673</v>
      </c>
      <c r="LEX58" s="989" t="s">
        <v>4060</v>
      </c>
      <c r="LEY58" s="989" t="s">
        <v>8673</v>
      </c>
      <c r="LEZ58" s="989" t="s">
        <v>4060</v>
      </c>
      <c r="LFA58" s="989" t="s">
        <v>8673</v>
      </c>
      <c r="LFB58" s="989" t="s">
        <v>4060</v>
      </c>
      <c r="LFC58" s="989" t="s">
        <v>8673</v>
      </c>
      <c r="LFD58" s="989" t="s">
        <v>4060</v>
      </c>
      <c r="LFE58" s="989" t="s">
        <v>8673</v>
      </c>
      <c r="LFF58" s="989" t="s">
        <v>4060</v>
      </c>
      <c r="LFG58" s="989" t="s">
        <v>8673</v>
      </c>
      <c r="LFH58" s="989" t="s">
        <v>4060</v>
      </c>
      <c r="LFI58" s="989" t="s">
        <v>8673</v>
      </c>
      <c r="LFJ58" s="989" t="s">
        <v>4060</v>
      </c>
      <c r="LFK58" s="989" t="s">
        <v>8673</v>
      </c>
      <c r="LFL58" s="989" t="s">
        <v>4060</v>
      </c>
      <c r="LFM58" s="989" t="s">
        <v>8673</v>
      </c>
      <c r="LFN58" s="989" t="s">
        <v>4060</v>
      </c>
      <c r="LFO58" s="989" t="s">
        <v>8673</v>
      </c>
      <c r="LFP58" s="989" t="s">
        <v>4060</v>
      </c>
      <c r="LFQ58" s="989" t="s">
        <v>8673</v>
      </c>
      <c r="LFR58" s="989" t="s">
        <v>4060</v>
      </c>
      <c r="LFS58" s="989" t="s">
        <v>8673</v>
      </c>
      <c r="LFT58" s="989" t="s">
        <v>4060</v>
      </c>
      <c r="LFU58" s="989" t="s">
        <v>8673</v>
      </c>
      <c r="LFV58" s="989" t="s">
        <v>4060</v>
      </c>
      <c r="LFW58" s="989" t="s">
        <v>8673</v>
      </c>
      <c r="LFX58" s="989" t="s">
        <v>4060</v>
      </c>
      <c r="LFY58" s="989" t="s">
        <v>8673</v>
      </c>
      <c r="LFZ58" s="989" t="s">
        <v>4060</v>
      </c>
      <c r="LGA58" s="989" t="s">
        <v>8673</v>
      </c>
      <c r="LGB58" s="989" t="s">
        <v>4060</v>
      </c>
      <c r="LGC58" s="989" t="s">
        <v>8673</v>
      </c>
      <c r="LGD58" s="989" t="s">
        <v>4060</v>
      </c>
      <c r="LGE58" s="989" t="s">
        <v>8673</v>
      </c>
      <c r="LGF58" s="989" t="s">
        <v>4060</v>
      </c>
      <c r="LGG58" s="989" t="s">
        <v>8673</v>
      </c>
      <c r="LGH58" s="989" t="s">
        <v>4060</v>
      </c>
      <c r="LGI58" s="989" t="s">
        <v>8673</v>
      </c>
      <c r="LGJ58" s="989" t="s">
        <v>4060</v>
      </c>
      <c r="LGK58" s="989" t="s">
        <v>8673</v>
      </c>
      <c r="LGL58" s="989" t="s">
        <v>4060</v>
      </c>
      <c r="LGM58" s="989" t="s">
        <v>8673</v>
      </c>
      <c r="LGN58" s="989" t="s">
        <v>4060</v>
      </c>
      <c r="LGO58" s="989" t="s">
        <v>8673</v>
      </c>
      <c r="LGP58" s="989" t="s">
        <v>4060</v>
      </c>
      <c r="LGQ58" s="989" t="s">
        <v>8673</v>
      </c>
      <c r="LGR58" s="989" t="s">
        <v>4060</v>
      </c>
      <c r="LGS58" s="989" t="s">
        <v>8673</v>
      </c>
      <c r="LGT58" s="989" t="s">
        <v>4060</v>
      </c>
      <c r="LGU58" s="989" t="s">
        <v>8673</v>
      </c>
      <c r="LGV58" s="989" t="s">
        <v>4060</v>
      </c>
      <c r="LGW58" s="989" t="s">
        <v>8673</v>
      </c>
      <c r="LGX58" s="989" t="s">
        <v>4060</v>
      </c>
      <c r="LGY58" s="989" t="s">
        <v>8673</v>
      </c>
      <c r="LGZ58" s="989" t="s">
        <v>4060</v>
      </c>
      <c r="LHA58" s="989" t="s">
        <v>8673</v>
      </c>
      <c r="LHB58" s="989" t="s">
        <v>4060</v>
      </c>
      <c r="LHC58" s="989" t="s">
        <v>8673</v>
      </c>
      <c r="LHD58" s="989" t="s">
        <v>4060</v>
      </c>
      <c r="LHE58" s="989" t="s">
        <v>8673</v>
      </c>
      <c r="LHF58" s="989" t="s">
        <v>4060</v>
      </c>
      <c r="LHG58" s="989" t="s">
        <v>8673</v>
      </c>
      <c r="LHH58" s="989" t="s">
        <v>4060</v>
      </c>
      <c r="LHI58" s="989" t="s">
        <v>8673</v>
      </c>
      <c r="LHJ58" s="989" t="s">
        <v>4060</v>
      </c>
      <c r="LHK58" s="989" t="s">
        <v>8673</v>
      </c>
      <c r="LHL58" s="989" t="s">
        <v>4060</v>
      </c>
      <c r="LHM58" s="989" t="s">
        <v>8673</v>
      </c>
      <c r="LHN58" s="989" t="s">
        <v>4060</v>
      </c>
      <c r="LHO58" s="989" t="s">
        <v>8673</v>
      </c>
      <c r="LHP58" s="989" t="s">
        <v>4060</v>
      </c>
      <c r="LHQ58" s="989" t="s">
        <v>8673</v>
      </c>
      <c r="LHR58" s="989" t="s">
        <v>4060</v>
      </c>
      <c r="LHS58" s="989" t="s">
        <v>8673</v>
      </c>
      <c r="LHT58" s="989" t="s">
        <v>4060</v>
      </c>
      <c r="LHU58" s="989" t="s">
        <v>8673</v>
      </c>
      <c r="LHV58" s="989" t="s">
        <v>4060</v>
      </c>
      <c r="LHW58" s="989" t="s">
        <v>8673</v>
      </c>
      <c r="LHX58" s="989" t="s">
        <v>4060</v>
      </c>
      <c r="LHY58" s="989" t="s">
        <v>8673</v>
      </c>
      <c r="LHZ58" s="989" t="s">
        <v>4060</v>
      </c>
      <c r="LIA58" s="989" t="s">
        <v>8673</v>
      </c>
      <c r="LIB58" s="989" t="s">
        <v>4060</v>
      </c>
      <c r="LIC58" s="989" t="s">
        <v>8673</v>
      </c>
      <c r="LID58" s="989" t="s">
        <v>4060</v>
      </c>
      <c r="LIE58" s="989" t="s">
        <v>8673</v>
      </c>
      <c r="LIF58" s="989" t="s">
        <v>4060</v>
      </c>
      <c r="LIG58" s="989" t="s">
        <v>8673</v>
      </c>
      <c r="LIH58" s="989" t="s">
        <v>4060</v>
      </c>
      <c r="LII58" s="989" t="s">
        <v>8673</v>
      </c>
      <c r="LIJ58" s="989" t="s">
        <v>4060</v>
      </c>
      <c r="LIK58" s="989" t="s">
        <v>8673</v>
      </c>
      <c r="LIL58" s="989" t="s">
        <v>4060</v>
      </c>
      <c r="LIM58" s="989" t="s">
        <v>8673</v>
      </c>
      <c r="LIN58" s="989" t="s">
        <v>4060</v>
      </c>
      <c r="LIO58" s="989" t="s">
        <v>8673</v>
      </c>
      <c r="LIP58" s="989" t="s">
        <v>4060</v>
      </c>
      <c r="LIQ58" s="989" t="s">
        <v>8673</v>
      </c>
      <c r="LIR58" s="989" t="s">
        <v>4060</v>
      </c>
      <c r="LIS58" s="989" t="s">
        <v>8673</v>
      </c>
      <c r="LIT58" s="989" t="s">
        <v>4060</v>
      </c>
      <c r="LIU58" s="989" t="s">
        <v>8673</v>
      </c>
      <c r="LIV58" s="989" t="s">
        <v>4060</v>
      </c>
      <c r="LIW58" s="989" t="s">
        <v>8673</v>
      </c>
      <c r="LIX58" s="989" t="s">
        <v>4060</v>
      </c>
      <c r="LIY58" s="989" t="s">
        <v>8673</v>
      </c>
      <c r="LIZ58" s="989" t="s">
        <v>4060</v>
      </c>
      <c r="LJA58" s="989" t="s">
        <v>8673</v>
      </c>
      <c r="LJB58" s="989" t="s">
        <v>4060</v>
      </c>
      <c r="LJC58" s="989" t="s">
        <v>8673</v>
      </c>
      <c r="LJD58" s="989" t="s">
        <v>4060</v>
      </c>
      <c r="LJE58" s="989" t="s">
        <v>8673</v>
      </c>
      <c r="LJF58" s="989" t="s">
        <v>4060</v>
      </c>
      <c r="LJG58" s="989" t="s">
        <v>8673</v>
      </c>
      <c r="LJH58" s="989" t="s">
        <v>4060</v>
      </c>
      <c r="LJI58" s="989" t="s">
        <v>8673</v>
      </c>
      <c r="LJJ58" s="989" t="s">
        <v>4060</v>
      </c>
      <c r="LJK58" s="989" t="s">
        <v>8673</v>
      </c>
      <c r="LJL58" s="989" t="s">
        <v>4060</v>
      </c>
      <c r="LJM58" s="989" t="s">
        <v>8673</v>
      </c>
      <c r="LJN58" s="989" t="s">
        <v>4060</v>
      </c>
      <c r="LJO58" s="989" t="s">
        <v>8673</v>
      </c>
      <c r="LJP58" s="989" t="s">
        <v>4060</v>
      </c>
      <c r="LJQ58" s="989" t="s">
        <v>8673</v>
      </c>
      <c r="LJR58" s="989" t="s">
        <v>4060</v>
      </c>
      <c r="LJS58" s="989" t="s">
        <v>8673</v>
      </c>
      <c r="LJT58" s="989" t="s">
        <v>4060</v>
      </c>
      <c r="LJU58" s="989" t="s">
        <v>8673</v>
      </c>
      <c r="LJV58" s="989" t="s">
        <v>4060</v>
      </c>
      <c r="LJW58" s="989" t="s">
        <v>8673</v>
      </c>
      <c r="LJX58" s="989" t="s">
        <v>4060</v>
      </c>
      <c r="LJY58" s="989" t="s">
        <v>8673</v>
      </c>
      <c r="LJZ58" s="989" t="s">
        <v>4060</v>
      </c>
      <c r="LKA58" s="989" t="s">
        <v>8673</v>
      </c>
      <c r="LKB58" s="989" t="s">
        <v>4060</v>
      </c>
      <c r="LKC58" s="989" t="s">
        <v>8673</v>
      </c>
      <c r="LKD58" s="989" t="s">
        <v>4060</v>
      </c>
      <c r="LKE58" s="989" t="s">
        <v>8673</v>
      </c>
      <c r="LKF58" s="989" t="s">
        <v>4060</v>
      </c>
      <c r="LKG58" s="989" t="s">
        <v>8673</v>
      </c>
      <c r="LKH58" s="989" t="s">
        <v>4060</v>
      </c>
      <c r="LKI58" s="989" t="s">
        <v>8673</v>
      </c>
      <c r="LKJ58" s="989" t="s">
        <v>4060</v>
      </c>
      <c r="LKK58" s="989" t="s">
        <v>8673</v>
      </c>
      <c r="LKL58" s="989" t="s">
        <v>4060</v>
      </c>
      <c r="LKM58" s="989" t="s">
        <v>8673</v>
      </c>
      <c r="LKN58" s="989" t="s">
        <v>4060</v>
      </c>
      <c r="LKO58" s="989" t="s">
        <v>8673</v>
      </c>
      <c r="LKP58" s="989" t="s">
        <v>4060</v>
      </c>
      <c r="LKQ58" s="989" t="s">
        <v>8673</v>
      </c>
      <c r="LKR58" s="989" t="s">
        <v>4060</v>
      </c>
      <c r="LKS58" s="989" t="s">
        <v>8673</v>
      </c>
      <c r="LKT58" s="989" t="s">
        <v>4060</v>
      </c>
      <c r="LKU58" s="989" t="s">
        <v>8673</v>
      </c>
      <c r="LKV58" s="989" t="s">
        <v>4060</v>
      </c>
      <c r="LKW58" s="989" t="s">
        <v>8673</v>
      </c>
      <c r="LKX58" s="989" t="s">
        <v>4060</v>
      </c>
      <c r="LKY58" s="989" t="s">
        <v>8673</v>
      </c>
      <c r="LKZ58" s="989" t="s">
        <v>4060</v>
      </c>
      <c r="LLA58" s="989" t="s">
        <v>8673</v>
      </c>
      <c r="LLB58" s="989" t="s">
        <v>4060</v>
      </c>
      <c r="LLC58" s="989" t="s">
        <v>8673</v>
      </c>
      <c r="LLD58" s="989" t="s">
        <v>4060</v>
      </c>
      <c r="LLE58" s="989" t="s">
        <v>8673</v>
      </c>
      <c r="LLF58" s="989" t="s">
        <v>4060</v>
      </c>
      <c r="LLG58" s="989" t="s">
        <v>8673</v>
      </c>
      <c r="LLH58" s="989" t="s">
        <v>4060</v>
      </c>
      <c r="LLI58" s="989" t="s">
        <v>8673</v>
      </c>
      <c r="LLJ58" s="989" t="s">
        <v>4060</v>
      </c>
      <c r="LLK58" s="989" t="s">
        <v>8673</v>
      </c>
      <c r="LLL58" s="989" t="s">
        <v>4060</v>
      </c>
      <c r="LLM58" s="989" t="s">
        <v>8673</v>
      </c>
      <c r="LLN58" s="989" t="s">
        <v>4060</v>
      </c>
      <c r="LLO58" s="989" t="s">
        <v>8673</v>
      </c>
      <c r="LLP58" s="989" t="s">
        <v>4060</v>
      </c>
      <c r="LLQ58" s="989" t="s">
        <v>8673</v>
      </c>
      <c r="LLR58" s="989" t="s">
        <v>4060</v>
      </c>
      <c r="LLS58" s="989" t="s">
        <v>8673</v>
      </c>
      <c r="LLT58" s="989" t="s">
        <v>4060</v>
      </c>
      <c r="LLU58" s="989" t="s">
        <v>8673</v>
      </c>
      <c r="LLV58" s="989" t="s">
        <v>4060</v>
      </c>
      <c r="LLW58" s="989" t="s">
        <v>8673</v>
      </c>
      <c r="LLX58" s="989" t="s">
        <v>4060</v>
      </c>
      <c r="LLY58" s="989" t="s">
        <v>8673</v>
      </c>
      <c r="LLZ58" s="989" t="s">
        <v>4060</v>
      </c>
      <c r="LMA58" s="989" t="s">
        <v>8673</v>
      </c>
      <c r="LMB58" s="989" t="s">
        <v>4060</v>
      </c>
      <c r="LMC58" s="989" t="s">
        <v>8673</v>
      </c>
      <c r="LMD58" s="989" t="s">
        <v>4060</v>
      </c>
      <c r="LME58" s="989" t="s">
        <v>8673</v>
      </c>
      <c r="LMF58" s="989" t="s">
        <v>4060</v>
      </c>
      <c r="LMG58" s="989" t="s">
        <v>8673</v>
      </c>
      <c r="LMH58" s="989" t="s">
        <v>4060</v>
      </c>
      <c r="LMI58" s="989" t="s">
        <v>8673</v>
      </c>
      <c r="LMJ58" s="989" t="s">
        <v>4060</v>
      </c>
      <c r="LMK58" s="989" t="s">
        <v>8673</v>
      </c>
      <c r="LML58" s="989" t="s">
        <v>4060</v>
      </c>
      <c r="LMM58" s="989" t="s">
        <v>8673</v>
      </c>
      <c r="LMN58" s="989" t="s">
        <v>4060</v>
      </c>
      <c r="LMO58" s="989" t="s">
        <v>8673</v>
      </c>
      <c r="LMP58" s="989" t="s">
        <v>4060</v>
      </c>
      <c r="LMQ58" s="989" t="s">
        <v>8673</v>
      </c>
      <c r="LMR58" s="989" t="s">
        <v>4060</v>
      </c>
      <c r="LMS58" s="989" t="s">
        <v>8673</v>
      </c>
      <c r="LMT58" s="989" t="s">
        <v>4060</v>
      </c>
      <c r="LMU58" s="989" t="s">
        <v>8673</v>
      </c>
      <c r="LMV58" s="989" t="s">
        <v>4060</v>
      </c>
      <c r="LMW58" s="989" t="s">
        <v>8673</v>
      </c>
      <c r="LMX58" s="989" t="s">
        <v>4060</v>
      </c>
      <c r="LMY58" s="989" t="s">
        <v>8673</v>
      </c>
      <c r="LMZ58" s="989" t="s">
        <v>4060</v>
      </c>
      <c r="LNA58" s="989" t="s">
        <v>8673</v>
      </c>
      <c r="LNB58" s="989" t="s">
        <v>4060</v>
      </c>
      <c r="LNC58" s="989" t="s">
        <v>8673</v>
      </c>
      <c r="LND58" s="989" t="s">
        <v>4060</v>
      </c>
      <c r="LNE58" s="989" t="s">
        <v>8673</v>
      </c>
      <c r="LNF58" s="989" t="s">
        <v>4060</v>
      </c>
      <c r="LNG58" s="989" t="s">
        <v>8673</v>
      </c>
      <c r="LNH58" s="989" t="s">
        <v>4060</v>
      </c>
      <c r="LNI58" s="989" t="s">
        <v>8673</v>
      </c>
      <c r="LNJ58" s="989" t="s">
        <v>4060</v>
      </c>
      <c r="LNK58" s="989" t="s">
        <v>8673</v>
      </c>
      <c r="LNL58" s="989" t="s">
        <v>4060</v>
      </c>
      <c r="LNM58" s="989" t="s">
        <v>8673</v>
      </c>
      <c r="LNN58" s="989" t="s">
        <v>4060</v>
      </c>
      <c r="LNO58" s="989" t="s">
        <v>8673</v>
      </c>
      <c r="LNP58" s="989" t="s">
        <v>4060</v>
      </c>
      <c r="LNQ58" s="989" t="s">
        <v>8673</v>
      </c>
      <c r="LNR58" s="989" t="s">
        <v>4060</v>
      </c>
      <c r="LNS58" s="989" t="s">
        <v>8673</v>
      </c>
      <c r="LNT58" s="989" t="s">
        <v>4060</v>
      </c>
      <c r="LNU58" s="989" t="s">
        <v>8673</v>
      </c>
      <c r="LNV58" s="989" t="s">
        <v>4060</v>
      </c>
      <c r="LNW58" s="989" t="s">
        <v>8673</v>
      </c>
      <c r="LNX58" s="989" t="s">
        <v>4060</v>
      </c>
      <c r="LNY58" s="989" t="s">
        <v>8673</v>
      </c>
      <c r="LNZ58" s="989" t="s">
        <v>4060</v>
      </c>
      <c r="LOA58" s="989" t="s">
        <v>8673</v>
      </c>
      <c r="LOB58" s="989" t="s">
        <v>4060</v>
      </c>
      <c r="LOC58" s="989" t="s">
        <v>8673</v>
      </c>
      <c r="LOD58" s="989" t="s">
        <v>4060</v>
      </c>
      <c r="LOE58" s="989" t="s">
        <v>8673</v>
      </c>
      <c r="LOF58" s="989" t="s">
        <v>4060</v>
      </c>
      <c r="LOG58" s="989" t="s">
        <v>8673</v>
      </c>
      <c r="LOH58" s="989" t="s">
        <v>4060</v>
      </c>
      <c r="LOI58" s="989" t="s">
        <v>8673</v>
      </c>
      <c r="LOJ58" s="989" t="s">
        <v>4060</v>
      </c>
      <c r="LOK58" s="989" t="s">
        <v>8673</v>
      </c>
      <c r="LOL58" s="989" t="s">
        <v>4060</v>
      </c>
      <c r="LOM58" s="989" t="s">
        <v>8673</v>
      </c>
      <c r="LON58" s="989" t="s">
        <v>4060</v>
      </c>
      <c r="LOO58" s="989" t="s">
        <v>8673</v>
      </c>
      <c r="LOP58" s="989" t="s">
        <v>4060</v>
      </c>
      <c r="LOQ58" s="989" t="s">
        <v>8673</v>
      </c>
      <c r="LOR58" s="989" t="s">
        <v>4060</v>
      </c>
      <c r="LOS58" s="989" t="s">
        <v>8673</v>
      </c>
      <c r="LOT58" s="989" t="s">
        <v>4060</v>
      </c>
      <c r="LOU58" s="989" t="s">
        <v>8673</v>
      </c>
      <c r="LOV58" s="989" t="s">
        <v>4060</v>
      </c>
      <c r="LOW58" s="989" t="s">
        <v>8673</v>
      </c>
      <c r="LOX58" s="989" t="s">
        <v>4060</v>
      </c>
      <c r="LOY58" s="989" t="s">
        <v>8673</v>
      </c>
      <c r="LOZ58" s="989" t="s">
        <v>4060</v>
      </c>
      <c r="LPA58" s="989" t="s">
        <v>8673</v>
      </c>
      <c r="LPB58" s="989" t="s">
        <v>4060</v>
      </c>
      <c r="LPC58" s="989" t="s">
        <v>8673</v>
      </c>
      <c r="LPD58" s="989" t="s">
        <v>4060</v>
      </c>
      <c r="LPE58" s="989" t="s">
        <v>8673</v>
      </c>
      <c r="LPF58" s="989" t="s">
        <v>4060</v>
      </c>
      <c r="LPG58" s="989" t="s">
        <v>8673</v>
      </c>
      <c r="LPH58" s="989" t="s">
        <v>4060</v>
      </c>
      <c r="LPI58" s="989" t="s">
        <v>8673</v>
      </c>
      <c r="LPJ58" s="989" t="s">
        <v>4060</v>
      </c>
      <c r="LPK58" s="989" t="s">
        <v>8673</v>
      </c>
      <c r="LPL58" s="989" t="s">
        <v>4060</v>
      </c>
      <c r="LPM58" s="989" t="s">
        <v>8673</v>
      </c>
      <c r="LPN58" s="989" t="s">
        <v>4060</v>
      </c>
      <c r="LPO58" s="989" t="s">
        <v>8673</v>
      </c>
      <c r="LPP58" s="989" t="s">
        <v>4060</v>
      </c>
      <c r="LPQ58" s="989" t="s">
        <v>8673</v>
      </c>
      <c r="LPR58" s="989" t="s">
        <v>4060</v>
      </c>
      <c r="LPS58" s="989" t="s">
        <v>8673</v>
      </c>
      <c r="LPT58" s="989" t="s">
        <v>4060</v>
      </c>
      <c r="LPU58" s="989" t="s">
        <v>8673</v>
      </c>
      <c r="LPV58" s="989" t="s">
        <v>4060</v>
      </c>
      <c r="LPW58" s="989" t="s">
        <v>8673</v>
      </c>
      <c r="LPX58" s="989" t="s">
        <v>4060</v>
      </c>
      <c r="LPY58" s="989" t="s">
        <v>8673</v>
      </c>
      <c r="LPZ58" s="989" t="s">
        <v>4060</v>
      </c>
      <c r="LQA58" s="989" t="s">
        <v>8673</v>
      </c>
      <c r="LQB58" s="989" t="s">
        <v>4060</v>
      </c>
      <c r="LQC58" s="989" t="s">
        <v>8673</v>
      </c>
      <c r="LQD58" s="989" t="s">
        <v>4060</v>
      </c>
      <c r="LQE58" s="989" t="s">
        <v>8673</v>
      </c>
      <c r="LQF58" s="989" t="s">
        <v>4060</v>
      </c>
      <c r="LQG58" s="989" t="s">
        <v>8673</v>
      </c>
      <c r="LQH58" s="989" t="s">
        <v>4060</v>
      </c>
      <c r="LQI58" s="989" t="s">
        <v>8673</v>
      </c>
      <c r="LQJ58" s="989" t="s">
        <v>4060</v>
      </c>
      <c r="LQK58" s="989" t="s">
        <v>8673</v>
      </c>
      <c r="LQL58" s="989" t="s">
        <v>4060</v>
      </c>
      <c r="LQM58" s="989" t="s">
        <v>8673</v>
      </c>
      <c r="LQN58" s="989" t="s">
        <v>4060</v>
      </c>
      <c r="LQO58" s="989" t="s">
        <v>8673</v>
      </c>
      <c r="LQP58" s="989" t="s">
        <v>4060</v>
      </c>
      <c r="LQQ58" s="989" t="s">
        <v>8673</v>
      </c>
      <c r="LQR58" s="989" t="s">
        <v>4060</v>
      </c>
      <c r="LQS58" s="989" t="s">
        <v>8673</v>
      </c>
      <c r="LQT58" s="989" t="s">
        <v>4060</v>
      </c>
      <c r="LQU58" s="989" t="s">
        <v>8673</v>
      </c>
      <c r="LQV58" s="989" t="s">
        <v>4060</v>
      </c>
      <c r="LQW58" s="989" t="s">
        <v>8673</v>
      </c>
      <c r="LQX58" s="989" t="s">
        <v>4060</v>
      </c>
      <c r="LQY58" s="989" t="s">
        <v>8673</v>
      </c>
      <c r="LQZ58" s="989" t="s">
        <v>4060</v>
      </c>
      <c r="LRA58" s="989" t="s">
        <v>8673</v>
      </c>
      <c r="LRB58" s="989" t="s">
        <v>4060</v>
      </c>
      <c r="LRC58" s="989" t="s">
        <v>8673</v>
      </c>
      <c r="LRD58" s="989" t="s">
        <v>4060</v>
      </c>
      <c r="LRE58" s="989" t="s">
        <v>8673</v>
      </c>
      <c r="LRF58" s="989" t="s">
        <v>4060</v>
      </c>
      <c r="LRG58" s="989" t="s">
        <v>8673</v>
      </c>
      <c r="LRH58" s="989" t="s">
        <v>4060</v>
      </c>
      <c r="LRI58" s="989" t="s">
        <v>8673</v>
      </c>
      <c r="LRJ58" s="989" t="s">
        <v>4060</v>
      </c>
      <c r="LRK58" s="989" t="s">
        <v>8673</v>
      </c>
      <c r="LRL58" s="989" t="s">
        <v>4060</v>
      </c>
      <c r="LRM58" s="989" t="s">
        <v>8673</v>
      </c>
      <c r="LRN58" s="989" t="s">
        <v>4060</v>
      </c>
      <c r="LRO58" s="989" t="s">
        <v>8673</v>
      </c>
      <c r="LRP58" s="989" t="s">
        <v>4060</v>
      </c>
      <c r="LRQ58" s="989" t="s">
        <v>8673</v>
      </c>
      <c r="LRR58" s="989" t="s">
        <v>4060</v>
      </c>
      <c r="LRS58" s="989" t="s">
        <v>8673</v>
      </c>
      <c r="LRT58" s="989" t="s">
        <v>4060</v>
      </c>
      <c r="LRU58" s="989" t="s">
        <v>8673</v>
      </c>
      <c r="LRV58" s="989" t="s">
        <v>4060</v>
      </c>
      <c r="LRW58" s="989" t="s">
        <v>8673</v>
      </c>
      <c r="LRX58" s="989" t="s">
        <v>4060</v>
      </c>
      <c r="LRY58" s="989" t="s">
        <v>8673</v>
      </c>
      <c r="LRZ58" s="989" t="s">
        <v>4060</v>
      </c>
      <c r="LSA58" s="989" t="s">
        <v>8673</v>
      </c>
      <c r="LSB58" s="989" t="s">
        <v>4060</v>
      </c>
      <c r="LSC58" s="989" t="s">
        <v>8673</v>
      </c>
      <c r="LSD58" s="989" t="s">
        <v>4060</v>
      </c>
      <c r="LSE58" s="989" t="s">
        <v>8673</v>
      </c>
      <c r="LSF58" s="989" t="s">
        <v>4060</v>
      </c>
      <c r="LSG58" s="989" t="s">
        <v>8673</v>
      </c>
      <c r="LSH58" s="989" t="s">
        <v>4060</v>
      </c>
      <c r="LSI58" s="989" t="s">
        <v>8673</v>
      </c>
      <c r="LSJ58" s="989" t="s">
        <v>4060</v>
      </c>
      <c r="LSK58" s="989" t="s">
        <v>8673</v>
      </c>
      <c r="LSL58" s="989" t="s">
        <v>4060</v>
      </c>
      <c r="LSM58" s="989" t="s">
        <v>8673</v>
      </c>
      <c r="LSN58" s="989" t="s">
        <v>4060</v>
      </c>
      <c r="LSO58" s="989" t="s">
        <v>8673</v>
      </c>
      <c r="LSP58" s="989" t="s">
        <v>4060</v>
      </c>
      <c r="LSQ58" s="989" t="s">
        <v>8673</v>
      </c>
      <c r="LSR58" s="989" t="s">
        <v>4060</v>
      </c>
      <c r="LSS58" s="989" t="s">
        <v>8673</v>
      </c>
      <c r="LST58" s="989" t="s">
        <v>4060</v>
      </c>
      <c r="LSU58" s="989" t="s">
        <v>8673</v>
      </c>
      <c r="LSV58" s="989" t="s">
        <v>4060</v>
      </c>
      <c r="LSW58" s="989" t="s">
        <v>8673</v>
      </c>
      <c r="LSX58" s="989" t="s">
        <v>4060</v>
      </c>
      <c r="LSY58" s="989" t="s">
        <v>8673</v>
      </c>
      <c r="LSZ58" s="989" t="s">
        <v>4060</v>
      </c>
      <c r="LTA58" s="989" t="s">
        <v>8673</v>
      </c>
      <c r="LTB58" s="989" t="s">
        <v>4060</v>
      </c>
      <c r="LTC58" s="989" t="s">
        <v>8673</v>
      </c>
      <c r="LTD58" s="989" t="s">
        <v>4060</v>
      </c>
      <c r="LTE58" s="989" t="s">
        <v>8673</v>
      </c>
      <c r="LTF58" s="989" t="s">
        <v>4060</v>
      </c>
      <c r="LTG58" s="989" t="s">
        <v>8673</v>
      </c>
      <c r="LTH58" s="989" t="s">
        <v>4060</v>
      </c>
      <c r="LTI58" s="989" t="s">
        <v>8673</v>
      </c>
      <c r="LTJ58" s="989" t="s">
        <v>4060</v>
      </c>
      <c r="LTK58" s="989" t="s">
        <v>8673</v>
      </c>
      <c r="LTL58" s="989" t="s">
        <v>4060</v>
      </c>
      <c r="LTM58" s="989" t="s">
        <v>8673</v>
      </c>
      <c r="LTN58" s="989" t="s">
        <v>4060</v>
      </c>
      <c r="LTO58" s="989" t="s">
        <v>8673</v>
      </c>
      <c r="LTP58" s="989" t="s">
        <v>4060</v>
      </c>
      <c r="LTQ58" s="989" t="s">
        <v>8673</v>
      </c>
      <c r="LTR58" s="989" t="s">
        <v>4060</v>
      </c>
      <c r="LTS58" s="989" t="s">
        <v>8673</v>
      </c>
      <c r="LTT58" s="989" t="s">
        <v>4060</v>
      </c>
      <c r="LTU58" s="989" t="s">
        <v>8673</v>
      </c>
      <c r="LTV58" s="989" t="s">
        <v>4060</v>
      </c>
      <c r="LTW58" s="989" t="s">
        <v>8673</v>
      </c>
      <c r="LTX58" s="989" t="s">
        <v>4060</v>
      </c>
      <c r="LTY58" s="989" t="s">
        <v>8673</v>
      </c>
      <c r="LTZ58" s="989" t="s">
        <v>4060</v>
      </c>
      <c r="LUA58" s="989" t="s">
        <v>8673</v>
      </c>
      <c r="LUB58" s="989" t="s">
        <v>4060</v>
      </c>
      <c r="LUC58" s="989" t="s">
        <v>8673</v>
      </c>
      <c r="LUD58" s="989" t="s">
        <v>4060</v>
      </c>
      <c r="LUE58" s="989" t="s">
        <v>8673</v>
      </c>
      <c r="LUF58" s="989" t="s">
        <v>4060</v>
      </c>
      <c r="LUG58" s="989" t="s">
        <v>8673</v>
      </c>
      <c r="LUH58" s="989" t="s">
        <v>4060</v>
      </c>
      <c r="LUI58" s="989" t="s">
        <v>8673</v>
      </c>
      <c r="LUJ58" s="989" t="s">
        <v>4060</v>
      </c>
      <c r="LUK58" s="989" t="s">
        <v>8673</v>
      </c>
      <c r="LUL58" s="989" t="s">
        <v>4060</v>
      </c>
      <c r="LUM58" s="989" t="s">
        <v>8673</v>
      </c>
      <c r="LUN58" s="989" t="s">
        <v>4060</v>
      </c>
      <c r="LUO58" s="989" t="s">
        <v>8673</v>
      </c>
      <c r="LUP58" s="989" t="s">
        <v>4060</v>
      </c>
      <c r="LUQ58" s="989" t="s">
        <v>8673</v>
      </c>
      <c r="LUR58" s="989" t="s">
        <v>4060</v>
      </c>
      <c r="LUS58" s="989" t="s">
        <v>8673</v>
      </c>
      <c r="LUT58" s="989" t="s">
        <v>4060</v>
      </c>
      <c r="LUU58" s="989" t="s">
        <v>8673</v>
      </c>
      <c r="LUV58" s="989" t="s">
        <v>4060</v>
      </c>
      <c r="LUW58" s="989" t="s">
        <v>8673</v>
      </c>
      <c r="LUX58" s="989" t="s">
        <v>4060</v>
      </c>
      <c r="LUY58" s="989" t="s">
        <v>8673</v>
      </c>
      <c r="LUZ58" s="989" t="s">
        <v>4060</v>
      </c>
      <c r="LVA58" s="989" t="s">
        <v>8673</v>
      </c>
      <c r="LVB58" s="989" t="s">
        <v>4060</v>
      </c>
      <c r="LVC58" s="989" t="s">
        <v>8673</v>
      </c>
      <c r="LVD58" s="989" t="s">
        <v>4060</v>
      </c>
      <c r="LVE58" s="989" t="s">
        <v>8673</v>
      </c>
      <c r="LVF58" s="989" t="s">
        <v>4060</v>
      </c>
      <c r="LVG58" s="989" t="s">
        <v>8673</v>
      </c>
      <c r="LVH58" s="989" t="s">
        <v>4060</v>
      </c>
      <c r="LVI58" s="989" t="s">
        <v>8673</v>
      </c>
      <c r="LVJ58" s="989" t="s">
        <v>4060</v>
      </c>
      <c r="LVK58" s="989" t="s">
        <v>8673</v>
      </c>
      <c r="LVL58" s="989" t="s">
        <v>4060</v>
      </c>
      <c r="LVM58" s="989" t="s">
        <v>8673</v>
      </c>
      <c r="LVN58" s="989" t="s">
        <v>4060</v>
      </c>
      <c r="LVO58" s="989" t="s">
        <v>8673</v>
      </c>
      <c r="LVP58" s="989" t="s">
        <v>4060</v>
      </c>
      <c r="LVQ58" s="989" t="s">
        <v>8673</v>
      </c>
      <c r="LVR58" s="989" t="s">
        <v>4060</v>
      </c>
      <c r="LVS58" s="989" t="s">
        <v>8673</v>
      </c>
      <c r="LVT58" s="989" t="s">
        <v>4060</v>
      </c>
      <c r="LVU58" s="989" t="s">
        <v>8673</v>
      </c>
      <c r="LVV58" s="989" t="s">
        <v>4060</v>
      </c>
      <c r="LVW58" s="989" t="s">
        <v>8673</v>
      </c>
      <c r="LVX58" s="989" t="s">
        <v>4060</v>
      </c>
      <c r="LVY58" s="989" t="s">
        <v>8673</v>
      </c>
      <c r="LVZ58" s="989" t="s">
        <v>4060</v>
      </c>
      <c r="LWA58" s="989" t="s">
        <v>8673</v>
      </c>
      <c r="LWB58" s="989" t="s">
        <v>4060</v>
      </c>
      <c r="LWC58" s="989" t="s">
        <v>8673</v>
      </c>
      <c r="LWD58" s="989" t="s">
        <v>4060</v>
      </c>
      <c r="LWE58" s="989" t="s">
        <v>8673</v>
      </c>
      <c r="LWF58" s="989" t="s">
        <v>4060</v>
      </c>
      <c r="LWG58" s="989" t="s">
        <v>8673</v>
      </c>
      <c r="LWH58" s="989" t="s">
        <v>4060</v>
      </c>
      <c r="LWI58" s="989" t="s">
        <v>8673</v>
      </c>
      <c r="LWJ58" s="989" t="s">
        <v>4060</v>
      </c>
      <c r="LWK58" s="989" t="s">
        <v>8673</v>
      </c>
      <c r="LWL58" s="989" t="s">
        <v>4060</v>
      </c>
      <c r="LWM58" s="989" t="s">
        <v>8673</v>
      </c>
      <c r="LWN58" s="989" t="s">
        <v>4060</v>
      </c>
      <c r="LWO58" s="989" t="s">
        <v>8673</v>
      </c>
      <c r="LWP58" s="989" t="s">
        <v>4060</v>
      </c>
      <c r="LWQ58" s="989" t="s">
        <v>8673</v>
      </c>
      <c r="LWR58" s="989" t="s">
        <v>4060</v>
      </c>
      <c r="LWS58" s="989" t="s">
        <v>8673</v>
      </c>
      <c r="LWT58" s="989" t="s">
        <v>4060</v>
      </c>
      <c r="LWU58" s="989" t="s">
        <v>8673</v>
      </c>
      <c r="LWV58" s="989" t="s">
        <v>4060</v>
      </c>
      <c r="LWW58" s="989" t="s">
        <v>8673</v>
      </c>
      <c r="LWX58" s="989" t="s">
        <v>4060</v>
      </c>
      <c r="LWY58" s="989" t="s">
        <v>8673</v>
      </c>
      <c r="LWZ58" s="989" t="s">
        <v>4060</v>
      </c>
      <c r="LXA58" s="989" t="s">
        <v>8673</v>
      </c>
      <c r="LXB58" s="989" t="s">
        <v>4060</v>
      </c>
      <c r="LXC58" s="989" t="s">
        <v>8673</v>
      </c>
      <c r="LXD58" s="989" t="s">
        <v>4060</v>
      </c>
      <c r="LXE58" s="989" t="s">
        <v>8673</v>
      </c>
      <c r="LXF58" s="989" t="s">
        <v>4060</v>
      </c>
      <c r="LXG58" s="989" t="s">
        <v>8673</v>
      </c>
      <c r="LXH58" s="989" t="s">
        <v>4060</v>
      </c>
      <c r="LXI58" s="989" t="s">
        <v>8673</v>
      </c>
      <c r="LXJ58" s="989" t="s">
        <v>4060</v>
      </c>
      <c r="LXK58" s="989" t="s">
        <v>8673</v>
      </c>
      <c r="LXL58" s="989" t="s">
        <v>4060</v>
      </c>
      <c r="LXM58" s="989" t="s">
        <v>8673</v>
      </c>
      <c r="LXN58" s="989" t="s">
        <v>4060</v>
      </c>
      <c r="LXO58" s="989" t="s">
        <v>8673</v>
      </c>
      <c r="LXP58" s="989" t="s">
        <v>4060</v>
      </c>
      <c r="LXQ58" s="989" t="s">
        <v>8673</v>
      </c>
      <c r="LXR58" s="989" t="s">
        <v>4060</v>
      </c>
      <c r="LXS58" s="989" t="s">
        <v>8673</v>
      </c>
      <c r="LXT58" s="989" t="s">
        <v>4060</v>
      </c>
      <c r="LXU58" s="989" t="s">
        <v>8673</v>
      </c>
      <c r="LXV58" s="989" t="s">
        <v>4060</v>
      </c>
      <c r="LXW58" s="989" t="s">
        <v>8673</v>
      </c>
      <c r="LXX58" s="989" t="s">
        <v>4060</v>
      </c>
      <c r="LXY58" s="989" t="s">
        <v>8673</v>
      </c>
      <c r="LXZ58" s="989" t="s">
        <v>4060</v>
      </c>
      <c r="LYA58" s="989" t="s">
        <v>8673</v>
      </c>
      <c r="LYB58" s="989" t="s">
        <v>4060</v>
      </c>
      <c r="LYC58" s="989" t="s">
        <v>8673</v>
      </c>
      <c r="LYD58" s="989" t="s">
        <v>4060</v>
      </c>
      <c r="LYE58" s="989" t="s">
        <v>8673</v>
      </c>
      <c r="LYF58" s="989" t="s">
        <v>4060</v>
      </c>
      <c r="LYG58" s="989" t="s">
        <v>8673</v>
      </c>
      <c r="LYH58" s="989" t="s">
        <v>4060</v>
      </c>
      <c r="LYI58" s="989" t="s">
        <v>8673</v>
      </c>
      <c r="LYJ58" s="989" t="s">
        <v>4060</v>
      </c>
      <c r="LYK58" s="989" t="s">
        <v>8673</v>
      </c>
      <c r="LYL58" s="989" t="s">
        <v>4060</v>
      </c>
      <c r="LYM58" s="989" t="s">
        <v>8673</v>
      </c>
      <c r="LYN58" s="989" t="s">
        <v>4060</v>
      </c>
      <c r="LYO58" s="989" t="s">
        <v>8673</v>
      </c>
      <c r="LYP58" s="989" t="s">
        <v>4060</v>
      </c>
      <c r="LYQ58" s="989" t="s">
        <v>8673</v>
      </c>
      <c r="LYR58" s="989" t="s">
        <v>4060</v>
      </c>
      <c r="LYS58" s="989" t="s">
        <v>8673</v>
      </c>
      <c r="LYT58" s="989" t="s">
        <v>4060</v>
      </c>
      <c r="LYU58" s="989" t="s">
        <v>8673</v>
      </c>
      <c r="LYV58" s="989" t="s">
        <v>4060</v>
      </c>
      <c r="LYW58" s="989" t="s">
        <v>8673</v>
      </c>
      <c r="LYX58" s="989" t="s">
        <v>4060</v>
      </c>
      <c r="LYY58" s="989" t="s">
        <v>8673</v>
      </c>
      <c r="LYZ58" s="989" t="s">
        <v>4060</v>
      </c>
      <c r="LZA58" s="989" t="s">
        <v>8673</v>
      </c>
      <c r="LZB58" s="989" t="s">
        <v>4060</v>
      </c>
      <c r="LZC58" s="989" t="s">
        <v>8673</v>
      </c>
      <c r="LZD58" s="989" t="s">
        <v>4060</v>
      </c>
      <c r="LZE58" s="989" t="s">
        <v>8673</v>
      </c>
      <c r="LZF58" s="989" t="s">
        <v>4060</v>
      </c>
      <c r="LZG58" s="989" t="s">
        <v>8673</v>
      </c>
      <c r="LZH58" s="989" t="s">
        <v>4060</v>
      </c>
      <c r="LZI58" s="989" t="s">
        <v>8673</v>
      </c>
      <c r="LZJ58" s="989" t="s">
        <v>4060</v>
      </c>
      <c r="LZK58" s="989" t="s">
        <v>8673</v>
      </c>
      <c r="LZL58" s="989" t="s">
        <v>4060</v>
      </c>
      <c r="LZM58" s="989" t="s">
        <v>8673</v>
      </c>
      <c r="LZN58" s="989" t="s">
        <v>4060</v>
      </c>
      <c r="LZO58" s="989" t="s">
        <v>8673</v>
      </c>
      <c r="LZP58" s="989" t="s">
        <v>4060</v>
      </c>
      <c r="LZQ58" s="989" t="s">
        <v>8673</v>
      </c>
      <c r="LZR58" s="989" t="s">
        <v>4060</v>
      </c>
      <c r="LZS58" s="989" t="s">
        <v>8673</v>
      </c>
      <c r="LZT58" s="989" t="s">
        <v>4060</v>
      </c>
      <c r="LZU58" s="989" t="s">
        <v>8673</v>
      </c>
      <c r="LZV58" s="989" t="s">
        <v>4060</v>
      </c>
      <c r="LZW58" s="989" t="s">
        <v>8673</v>
      </c>
      <c r="LZX58" s="989" t="s">
        <v>4060</v>
      </c>
      <c r="LZY58" s="989" t="s">
        <v>8673</v>
      </c>
      <c r="LZZ58" s="989" t="s">
        <v>4060</v>
      </c>
      <c r="MAA58" s="989" t="s">
        <v>8673</v>
      </c>
      <c r="MAB58" s="989" t="s">
        <v>4060</v>
      </c>
      <c r="MAC58" s="989" t="s">
        <v>8673</v>
      </c>
      <c r="MAD58" s="989" t="s">
        <v>4060</v>
      </c>
      <c r="MAE58" s="989" t="s">
        <v>8673</v>
      </c>
      <c r="MAF58" s="989" t="s">
        <v>4060</v>
      </c>
      <c r="MAG58" s="989" t="s">
        <v>8673</v>
      </c>
      <c r="MAH58" s="989" t="s">
        <v>4060</v>
      </c>
      <c r="MAI58" s="989" t="s">
        <v>8673</v>
      </c>
      <c r="MAJ58" s="989" t="s">
        <v>4060</v>
      </c>
      <c r="MAK58" s="989" t="s">
        <v>8673</v>
      </c>
      <c r="MAL58" s="989" t="s">
        <v>4060</v>
      </c>
      <c r="MAM58" s="989" t="s">
        <v>8673</v>
      </c>
      <c r="MAN58" s="989" t="s">
        <v>4060</v>
      </c>
      <c r="MAO58" s="989" t="s">
        <v>8673</v>
      </c>
      <c r="MAP58" s="989" t="s">
        <v>4060</v>
      </c>
      <c r="MAQ58" s="989" t="s">
        <v>8673</v>
      </c>
      <c r="MAR58" s="989" t="s">
        <v>4060</v>
      </c>
      <c r="MAS58" s="989" t="s">
        <v>8673</v>
      </c>
      <c r="MAT58" s="989" t="s">
        <v>4060</v>
      </c>
      <c r="MAU58" s="989" t="s">
        <v>8673</v>
      </c>
      <c r="MAV58" s="989" t="s">
        <v>4060</v>
      </c>
      <c r="MAW58" s="989" t="s">
        <v>8673</v>
      </c>
      <c r="MAX58" s="989" t="s">
        <v>4060</v>
      </c>
      <c r="MAY58" s="989" t="s">
        <v>8673</v>
      </c>
      <c r="MAZ58" s="989" t="s">
        <v>4060</v>
      </c>
      <c r="MBA58" s="989" t="s">
        <v>8673</v>
      </c>
      <c r="MBB58" s="989" t="s">
        <v>4060</v>
      </c>
      <c r="MBC58" s="989" t="s">
        <v>8673</v>
      </c>
      <c r="MBD58" s="989" t="s">
        <v>4060</v>
      </c>
      <c r="MBE58" s="989" t="s">
        <v>8673</v>
      </c>
      <c r="MBF58" s="989" t="s">
        <v>4060</v>
      </c>
      <c r="MBG58" s="989" t="s">
        <v>8673</v>
      </c>
      <c r="MBH58" s="989" t="s">
        <v>4060</v>
      </c>
      <c r="MBI58" s="989" t="s">
        <v>8673</v>
      </c>
      <c r="MBJ58" s="989" t="s">
        <v>4060</v>
      </c>
      <c r="MBK58" s="989" t="s">
        <v>8673</v>
      </c>
      <c r="MBL58" s="989" t="s">
        <v>4060</v>
      </c>
      <c r="MBM58" s="989" t="s">
        <v>8673</v>
      </c>
      <c r="MBN58" s="989" t="s">
        <v>4060</v>
      </c>
      <c r="MBO58" s="989" t="s">
        <v>8673</v>
      </c>
      <c r="MBP58" s="989" t="s">
        <v>4060</v>
      </c>
      <c r="MBQ58" s="989" t="s">
        <v>8673</v>
      </c>
      <c r="MBR58" s="989" t="s">
        <v>4060</v>
      </c>
      <c r="MBS58" s="989" t="s">
        <v>8673</v>
      </c>
      <c r="MBT58" s="989" t="s">
        <v>4060</v>
      </c>
      <c r="MBU58" s="989" t="s">
        <v>8673</v>
      </c>
      <c r="MBV58" s="989" t="s">
        <v>4060</v>
      </c>
      <c r="MBW58" s="989" t="s">
        <v>8673</v>
      </c>
      <c r="MBX58" s="989" t="s">
        <v>4060</v>
      </c>
      <c r="MBY58" s="989" t="s">
        <v>8673</v>
      </c>
      <c r="MBZ58" s="989" t="s">
        <v>4060</v>
      </c>
      <c r="MCA58" s="989" t="s">
        <v>8673</v>
      </c>
      <c r="MCB58" s="989" t="s">
        <v>4060</v>
      </c>
      <c r="MCC58" s="989" t="s">
        <v>8673</v>
      </c>
      <c r="MCD58" s="989" t="s">
        <v>4060</v>
      </c>
      <c r="MCE58" s="989" t="s">
        <v>8673</v>
      </c>
      <c r="MCF58" s="989" t="s">
        <v>4060</v>
      </c>
      <c r="MCG58" s="989" t="s">
        <v>8673</v>
      </c>
      <c r="MCH58" s="989" t="s">
        <v>4060</v>
      </c>
      <c r="MCI58" s="989" t="s">
        <v>8673</v>
      </c>
      <c r="MCJ58" s="989" t="s">
        <v>4060</v>
      </c>
      <c r="MCK58" s="989" t="s">
        <v>8673</v>
      </c>
      <c r="MCL58" s="989" t="s">
        <v>4060</v>
      </c>
      <c r="MCM58" s="989" t="s">
        <v>8673</v>
      </c>
      <c r="MCN58" s="989" t="s">
        <v>4060</v>
      </c>
      <c r="MCO58" s="989" t="s">
        <v>8673</v>
      </c>
      <c r="MCP58" s="989" t="s">
        <v>4060</v>
      </c>
      <c r="MCQ58" s="989" t="s">
        <v>8673</v>
      </c>
      <c r="MCR58" s="989" t="s">
        <v>4060</v>
      </c>
      <c r="MCS58" s="989" t="s">
        <v>8673</v>
      </c>
      <c r="MCT58" s="989" t="s">
        <v>4060</v>
      </c>
      <c r="MCU58" s="989" t="s">
        <v>8673</v>
      </c>
      <c r="MCV58" s="989" t="s">
        <v>4060</v>
      </c>
      <c r="MCW58" s="989" t="s">
        <v>8673</v>
      </c>
      <c r="MCX58" s="989" t="s">
        <v>4060</v>
      </c>
      <c r="MCY58" s="989" t="s">
        <v>8673</v>
      </c>
      <c r="MCZ58" s="989" t="s">
        <v>4060</v>
      </c>
      <c r="MDA58" s="989" t="s">
        <v>8673</v>
      </c>
      <c r="MDB58" s="989" t="s">
        <v>4060</v>
      </c>
      <c r="MDC58" s="989" t="s">
        <v>8673</v>
      </c>
      <c r="MDD58" s="989" t="s">
        <v>4060</v>
      </c>
      <c r="MDE58" s="989" t="s">
        <v>8673</v>
      </c>
      <c r="MDF58" s="989" t="s">
        <v>4060</v>
      </c>
      <c r="MDG58" s="989" t="s">
        <v>8673</v>
      </c>
      <c r="MDH58" s="989" t="s">
        <v>4060</v>
      </c>
      <c r="MDI58" s="989" t="s">
        <v>8673</v>
      </c>
      <c r="MDJ58" s="989" t="s">
        <v>4060</v>
      </c>
      <c r="MDK58" s="989" t="s">
        <v>8673</v>
      </c>
      <c r="MDL58" s="989" t="s">
        <v>4060</v>
      </c>
      <c r="MDM58" s="989" t="s">
        <v>8673</v>
      </c>
      <c r="MDN58" s="989" t="s">
        <v>4060</v>
      </c>
      <c r="MDO58" s="989" t="s">
        <v>8673</v>
      </c>
      <c r="MDP58" s="989" t="s">
        <v>4060</v>
      </c>
      <c r="MDQ58" s="989" t="s">
        <v>8673</v>
      </c>
      <c r="MDR58" s="989" t="s">
        <v>4060</v>
      </c>
      <c r="MDS58" s="989" t="s">
        <v>8673</v>
      </c>
      <c r="MDT58" s="989" t="s">
        <v>4060</v>
      </c>
      <c r="MDU58" s="989" t="s">
        <v>8673</v>
      </c>
      <c r="MDV58" s="989" t="s">
        <v>4060</v>
      </c>
      <c r="MDW58" s="989" t="s">
        <v>8673</v>
      </c>
      <c r="MDX58" s="989" t="s">
        <v>4060</v>
      </c>
      <c r="MDY58" s="989" t="s">
        <v>8673</v>
      </c>
      <c r="MDZ58" s="989" t="s">
        <v>4060</v>
      </c>
      <c r="MEA58" s="989" t="s">
        <v>8673</v>
      </c>
      <c r="MEB58" s="989" t="s">
        <v>4060</v>
      </c>
      <c r="MEC58" s="989" t="s">
        <v>8673</v>
      </c>
      <c r="MED58" s="989" t="s">
        <v>4060</v>
      </c>
      <c r="MEE58" s="989" t="s">
        <v>8673</v>
      </c>
      <c r="MEF58" s="989" t="s">
        <v>4060</v>
      </c>
      <c r="MEG58" s="989" t="s">
        <v>8673</v>
      </c>
      <c r="MEH58" s="989" t="s">
        <v>4060</v>
      </c>
      <c r="MEI58" s="989" t="s">
        <v>8673</v>
      </c>
      <c r="MEJ58" s="989" t="s">
        <v>4060</v>
      </c>
      <c r="MEK58" s="989" t="s">
        <v>8673</v>
      </c>
      <c r="MEL58" s="989" t="s">
        <v>4060</v>
      </c>
      <c r="MEM58" s="989" t="s">
        <v>8673</v>
      </c>
      <c r="MEN58" s="989" t="s">
        <v>4060</v>
      </c>
      <c r="MEO58" s="989" t="s">
        <v>8673</v>
      </c>
      <c r="MEP58" s="989" t="s">
        <v>4060</v>
      </c>
      <c r="MEQ58" s="989" t="s">
        <v>8673</v>
      </c>
      <c r="MER58" s="989" t="s">
        <v>4060</v>
      </c>
      <c r="MES58" s="989" t="s">
        <v>8673</v>
      </c>
      <c r="MET58" s="989" t="s">
        <v>4060</v>
      </c>
      <c r="MEU58" s="989" t="s">
        <v>8673</v>
      </c>
      <c r="MEV58" s="989" t="s">
        <v>4060</v>
      </c>
      <c r="MEW58" s="989" t="s">
        <v>8673</v>
      </c>
      <c r="MEX58" s="989" t="s">
        <v>4060</v>
      </c>
      <c r="MEY58" s="989" t="s">
        <v>8673</v>
      </c>
      <c r="MEZ58" s="989" t="s">
        <v>4060</v>
      </c>
      <c r="MFA58" s="989" t="s">
        <v>8673</v>
      </c>
      <c r="MFB58" s="989" t="s">
        <v>4060</v>
      </c>
      <c r="MFC58" s="989" t="s">
        <v>8673</v>
      </c>
      <c r="MFD58" s="989" t="s">
        <v>4060</v>
      </c>
      <c r="MFE58" s="989" t="s">
        <v>8673</v>
      </c>
      <c r="MFF58" s="989" t="s">
        <v>4060</v>
      </c>
      <c r="MFG58" s="989" t="s">
        <v>8673</v>
      </c>
      <c r="MFH58" s="989" t="s">
        <v>4060</v>
      </c>
      <c r="MFI58" s="989" t="s">
        <v>8673</v>
      </c>
      <c r="MFJ58" s="989" t="s">
        <v>4060</v>
      </c>
      <c r="MFK58" s="989" t="s">
        <v>8673</v>
      </c>
      <c r="MFL58" s="989" t="s">
        <v>4060</v>
      </c>
      <c r="MFM58" s="989" t="s">
        <v>8673</v>
      </c>
      <c r="MFN58" s="989" t="s">
        <v>4060</v>
      </c>
      <c r="MFO58" s="989" t="s">
        <v>8673</v>
      </c>
      <c r="MFP58" s="989" t="s">
        <v>4060</v>
      </c>
      <c r="MFQ58" s="989" t="s">
        <v>8673</v>
      </c>
      <c r="MFR58" s="989" t="s">
        <v>4060</v>
      </c>
      <c r="MFS58" s="989" t="s">
        <v>8673</v>
      </c>
      <c r="MFT58" s="989" t="s">
        <v>4060</v>
      </c>
      <c r="MFU58" s="989" t="s">
        <v>8673</v>
      </c>
      <c r="MFV58" s="989" t="s">
        <v>4060</v>
      </c>
      <c r="MFW58" s="989" t="s">
        <v>8673</v>
      </c>
      <c r="MFX58" s="989" t="s">
        <v>4060</v>
      </c>
      <c r="MFY58" s="989" t="s">
        <v>8673</v>
      </c>
      <c r="MFZ58" s="989" t="s">
        <v>4060</v>
      </c>
      <c r="MGA58" s="989" t="s">
        <v>8673</v>
      </c>
      <c r="MGB58" s="989" t="s">
        <v>4060</v>
      </c>
      <c r="MGC58" s="989" t="s">
        <v>8673</v>
      </c>
      <c r="MGD58" s="989" t="s">
        <v>4060</v>
      </c>
      <c r="MGE58" s="989" t="s">
        <v>8673</v>
      </c>
      <c r="MGF58" s="989" t="s">
        <v>4060</v>
      </c>
      <c r="MGG58" s="989" t="s">
        <v>8673</v>
      </c>
      <c r="MGH58" s="989" t="s">
        <v>4060</v>
      </c>
      <c r="MGI58" s="989" t="s">
        <v>8673</v>
      </c>
      <c r="MGJ58" s="989" t="s">
        <v>4060</v>
      </c>
      <c r="MGK58" s="989" t="s">
        <v>8673</v>
      </c>
      <c r="MGL58" s="989" t="s">
        <v>4060</v>
      </c>
      <c r="MGM58" s="989" t="s">
        <v>8673</v>
      </c>
      <c r="MGN58" s="989" t="s">
        <v>4060</v>
      </c>
      <c r="MGO58" s="989" t="s">
        <v>8673</v>
      </c>
      <c r="MGP58" s="989" t="s">
        <v>4060</v>
      </c>
      <c r="MGQ58" s="989" t="s">
        <v>8673</v>
      </c>
      <c r="MGR58" s="989" t="s">
        <v>4060</v>
      </c>
      <c r="MGS58" s="989" t="s">
        <v>8673</v>
      </c>
      <c r="MGT58" s="989" t="s">
        <v>4060</v>
      </c>
      <c r="MGU58" s="989" t="s">
        <v>8673</v>
      </c>
      <c r="MGV58" s="989" t="s">
        <v>4060</v>
      </c>
      <c r="MGW58" s="989" t="s">
        <v>8673</v>
      </c>
      <c r="MGX58" s="989" t="s">
        <v>4060</v>
      </c>
      <c r="MGY58" s="989" t="s">
        <v>8673</v>
      </c>
      <c r="MGZ58" s="989" t="s">
        <v>4060</v>
      </c>
      <c r="MHA58" s="989" t="s">
        <v>8673</v>
      </c>
      <c r="MHB58" s="989" t="s">
        <v>4060</v>
      </c>
      <c r="MHC58" s="989" t="s">
        <v>8673</v>
      </c>
      <c r="MHD58" s="989" t="s">
        <v>4060</v>
      </c>
      <c r="MHE58" s="989" t="s">
        <v>8673</v>
      </c>
      <c r="MHF58" s="989" t="s">
        <v>4060</v>
      </c>
      <c r="MHG58" s="989" t="s">
        <v>8673</v>
      </c>
      <c r="MHH58" s="989" t="s">
        <v>4060</v>
      </c>
      <c r="MHI58" s="989" t="s">
        <v>8673</v>
      </c>
      <c r="MHJ58" s="989" t="s">
        <v>4060</v>
      </c>
      <c r="MHK58" s="989" t="s">
        <v>8673</v>
      </c>
      <c r="MHL58" s="989" t="s">
        <v>4060</v>
      </c>
      <c r="MHM58" s="989" t="s">
        <v>8673</v>
      </c>
      <c r="MHN58" s="989" t="s">
        <v>4060</v>
      </c>
      <c r="MHO58" s="989" t="s">
        <v>8673</v>
      </c>
      <c r="MHP58" s="989" t="s">
        <v>4060</v>
      </c>
      <c r="MHQ58" s="989" t="s">
        <v>8673</v>
      </c>
      <c r="MHR58" s="989" t="s">
        <v>4060</v>
      </c>
      <c r="MHS58" s="989" t="s">
        <v>8673</v>
      </c>
      <c r="MHT58" s="989" t="s">
        <v>4060</v>
      </c>
      <c r="MHU58" s="989" t="s">
        <v>8673</v>
      </c>
      <c r="MHV58" s="989" t="s">
        <v>4060</v>
      </c>
      <c r="MHW58" s="989" t="s">
        <v>8673</v>
      </c>
      <c r="MHX58" s="989" t="s">
        <v>4060</v>
      </c>
      <c r="MHY58" s="989" t="s">
        <v>8673</v>
      </c>
      <c r="MHZ58" s="989" t="s">
        <v>4060</v>
      </c>
      <c r="MIA58" s="989" t="s">
        <v>8673</v>
      </c>
      <c r="MIB58" s="989" t="s">
        <v>4060</v>
      </c>
      <c r="MIC58" s="989" t="s">
        <v>8673</v>
      </c>
      <c r="MID58" s="989" t="s">
        <v>4060</v>
      </c>
      <c r="MIE58" s="989" t="s">
        <v>8673</v>
      </c>
      <c r="MIF58" s="989" t="s">
        <v>4060</v>
      </c>
      <c r="MIG58" s="989" t="s">
        <v>8673</v>
      </c>
      <c r="MIH58" s="989" t="s">
        <v>4060</v>
      </c>
      <c r="MII58" s="989" t="s">
        <v>8673</v>
      </c>
      <c r="MIJ58" s="989" t="s">
        <v>4060</v>
      </c>
      <c r="MIK58" s="989" t="s">
        <v>8673</v>
      </c>
      <c r="MIL58" s="989" t="s">
        <v>4060</v>
      </c>
      <c r="MIM58" s="989" t="s">
        <v>8673</v>
      </c>
      <c r="MIN58" s="989" t="s">
        <v>4060</v>
      </c>
      <c r="MIO58" s="989" t="s">
        <v>8673</v>
      </c>
      <c r="MIP58" s="989" t="s">
        <v>4060</v>
      </c>
      <c r="MIQ58" s="989" t="s">
        <v>8673</v>
      </c>
      <c r="MIR58" s="989" t="s">
        <v>4060</v>
      </c>
      <c r="MIS58" s="989" t="s">
        <v>8673</v>
      </c>
      <c r="MIT58" s="989" t="s">
        <v>4060</v>
      </c>
      <c r="MIU58" s="989" t="s">
        <v>8673</v>
      </c>
      <c r="MIV58" s="989" t="s">
        <v>4060</v>
      </c>
      <c r="MIW58" s="989" t="s">
        <v>8673</v>
      </c>
      <c r="MIX58" s="989" t="s">
        <v>4060</v>
      </c>
      <c r="MIY58" s="989" t="s">
        <v>8673</v>
      </c>
      <c r="MIZ58" s="989" t="s">
        <v>4060</v>
      </c>
      <c r="MJA58" s="989" t="s">
        <v>8673</v>
      </c>
      <c r="MJB58" s="989" t="s">
        <v>4060</v>
      </c>
      <c r="MJC58" s="989" t="s">
        <v>8673</v>
      </c>
      <c r="MJD58" s="989" t="s">
        <v>4060</v>
      </c>
      <c r="MJE58" s="989" t="s">
        <v>8673</v>
      </c>
      <c r="MJF58" s="989" t="s">
        <v>4060</v>
      </c>
      <c r="MJG58" s="989" t="s">
        <v>8673</v>
      </c>
      <c r="MJH58" s="989" t="s">
        <v>4060</v>
      </c>
      <c r="MJI58" s="989" t="s">
        <v>8673</v>
      </c>
      <c r="MJJ58" s="989" t="s">
        <v>4060</v>
      </c>
      <c r="MJK58" s="989" t="s">
        <v>8673</v>
      </c>
      <c r="MJL58" s="989" t="s">
        <v>4060</v>
      </c>
      <c r="MJM58" s="989" t="s">
        <v>8673</v>
      </c>
      <c r="MJN58" s="989" t="s">
        <v>4060</v>
      </c>
      <c r="MJO58" s="989" t="s">
        <v>8673</v>
      </c>
      <c r="MJP58" s="989" t="s">
        <v>4060</v>
      </c>
      <c r="MJQ58" s="989" t="s">
        <v>8673</v>
      </c>
      <c r="MJR58" s="989" t="s">
        <v>4060</v>
      </c>
      <c r="MJS58" s="989" t="s">
        <v>8673</v>
      </c>
      <c r="MJT58" s="989" t="s">
        <v>4060</v>
      </c>
      <c r="MJU58" s="989" t="s">
        <v>8673</v>
      </c>
      <c r="MJV58" s="989" t="s">
        <v>4060</v>
      </c>
      <c r="MJW58" s="989" t="s">
        <v>8673</v>
      </c>
      <c r="MJX58" s="989" t="s">
        <v>4060</v>
      </c>
      <c r="MJY58" s="989" t="s">
        <v>8673</v>
      </c>
      <c r="MJZ58" s="989" t="s">
        <v>4060</v>
      </c>
      <c r="MKA58" s="989" t="s">
        <v>8673</v>
      </c>
      <c r="MKB58" s="989" t="s">
        <v>4060</v>
      </c>
      <c r="MKC58" s="989" t="s">
        <v>8673</v>
      </c>
      <c r="MKD58" s="989" t="s">
        <v>4060</v>
      </c>
      <c r="MKE58" s="989" t="s">
        <v>8673</v>
      </c>
      <c r="MKF58" s="989" t="s">
        <v>4060</v>
      </c>
      <c r="MKG58" s="989" t="s">
        <v>8673</v>
      </c>
      <c r="MKH58" s="989" t="s">
        <v>4060</v>
      </c>
      <c r="MKI58" s="989" t="s">
        <v>8673</v>
      </c>
      <c r="MKJ58" s="989" t="s">
        <v>4060</v>
      </c>
      <c r="MKK58" s="989" t="s">
        <v>8673</v>
      </c>
      <c r="MKL58" s="989" t="s">
        <v>4060</v>
      </c>
      <c r="MKM58" s="989" t="s">
        <v>8673</v>
      </c>
      <c r="MKN58" s="989" t="s">
        <v>4060</v>
      </c>
      <c r="MKO58" s="989" t="s">
        <v>8673</v>
      </c>
      <c r="MKP58" s="989" t="s">
        <v>4060</v>
      </c>
      <c r="MKQ58" s="989" t="s">
        <v>8673</v>
      </c>
      <c r="MKR58" s="989" t="s">
        <v>4060</v>
      </c>
      <c r="MKS58" s="989" t="s">
        <v>8673</v>
      </c>
      <c r="MKT58" s="989" t="s">
        <v>4060</v>
      </c>
      <c r="MKU58" s="989" t="s">
        <v>8673</v>
      </c>
      <c r="MKV58" s="989" t="s">
        <v>4060</v>
      </c>
      <c r="MKW58" s="989" t="s">
        <v>8673</v>
      </c>
      <c r="MKX58" s="989" t="s">
        <v>4060</v>
      </c>
      <c r="MKY58" s="989" t="s">
        <v>8673</v>
      </c>
      <c r="MKZ58" s="989" t="s">
        <v>4060</v>
      </c>
      <c r="MLA58" s="989" t="s">
        <v>8673</v>
      </c>
      <c r="MLB58" s="989" t="s">
        <v>4060</v>
      </c>
      <c r="MLC58" s="989" t="s">
        <v>8673</v>
      </c>
      <c r="MLD58" s="989" t="s">
        <v>4060</v>
      </c>
      <c r="MLE58" s="989" t="s">
        <v>8673</v>
      </c>
      <c r="MLF58" s="989" t="s">
        <v>4060</v>
      </c>
      <c r="MLG58" s="989" t="s">
        <v>8673</v>
      </c>
      <c r="MLH58" s="989" t="s">
        <v>4060</v>
      </c>
      <c r="MLI58" s="989" t="s">
        <v>8673</v>
      </c>
      <c r="MLJ58" s="989" t="s">
        <v>4060</v>
      </c>
      <c r="MLK58" s="989" t="s">
        <v>8673</v>
      </c>
      <c r="MLL58" s="989" t="s">
        <v>4060</v>
      </c>
      <c r="MLM58" s="989" t="s">
        <v>8673</v>
      </c>
      <c r="MLN58" s="989" t="s">
        <v>4060</v>
      </c>
      <c r="MLO58" s="989" t="s">
        <v>8673</v>
      </c>
      <c r="MLP58" s="989" t="s">
        <v>4060</v>
      </c>
      <c r="MLQ58" s="989" t="s">
        <v>8673</v>
      </c>
      <c r="MLR58" s="989" t="s">
        <v>4060</v>
      </c>
      <c r="MLS58" s="989" t="s">
        <v>8673</v>
      </c>
      <c r="MLT58" s="989" t="s">
        <v>4060</v>
      </c>
      <c r="MLU58" s="989" t="s">
        <v>8673</v>
      </c>
      <c r="MLV58" s="989" t="s">
        <v>4060</v>
      </c>
      <c r="MLW58" s="989" t="s">
        <v>8673</v>
      </c>
      <c r="MLX58" s="989" t="s">
        <v>4060</v>
      </c>
      <c r="MLY58" s="989" t="s">
        <v>8673</v>
      </c>
      <c r="MLZ58" s="989" t="s">
        <v>4060</v>
      </c>
      <c r="MMA58" s="989" t="s">
        <v>8673</v>
      </c>
      <c r="MMB58" s="989" t="s">
        <v>4060</v>
      </c>
      <c r="MMC58" s="989" t="s">
        <v>8673</v>
      </c>
      <c r="MMD58" s="989" t="s">
        <v>4060</v>
      </c>
      <c r="MME58" s="989" t="s">
        <v>8673</v>
      </c>
      <c r="MMF58" s="989" t="s">
        <v>4060</v>
      </c>
      <c r="MMG58" s="989" t="s">
        <v>8673</v>
      </c>
      <c r="MMH58" s="989" t="s">
        <v>4060</v>
      </c>
      <c r="MMI58" s="989" t="s">
        <v>8673</v>
      </c>
      <c r="MMJ58" s="989" t="s">
        <v>4060</v>
      </c>
      <c r="MMK58" s="989" t="s">
        <v>8673</v>
      </c>
      <c r="MML58" s="989" t="s">
        <v>4060</v>
      </c>
      <c r="MMM58" s="989" t="s">
        <v>8673</v>
      </c>
      <c r="MMN58" s="989" t="s">
        <v>4060</v>
      </c>
      <c r="MMO58" s="989" t="s">
        <v>8673</v>
      </c>
      <c r="MMP58" s="989" t="s">
        <v>4060</v>
      </c>
      <c r="MMQ58" s="989" t="s">
        <v>8673</v>
      </c>
      <c r="MMR58" s="989" t="s">
        <v>4060</v>
      </c>
      <c r="MMS58" s="989" t="s">
        <v>8673</v>
      </c>
      <c r="MMT58" s="989" t="s">
        <v>4060</v>
      </c>
      <c r="MMU58" s="989" t="s">
        <v>8673</v>
      </c>
      <c r="MMV58" s="989" t="s">
        <v>4060</v>
      </c>
      <c r="MMW58" s="989" t="s">
        <v>8673</v>
      </c>
      <c r="MMX58" s="989" t="s">
        <v>4060</v>
      </c>
      <c r="MMY58" s="989" t="s">
        <v>8673</v>
      </c>
      <c r="MMZ58" s="989" t="s">
        <v>4060</v>
      </c>
      <c r="MNA58" s="989" t="s">
        <v>8673</v>
      </c>
      <c r="MNB58" s="989" t="s">
        <v>4060</v>
      </c>
      <c r="MNC58" s="989" t="s">
        <v>8673</v>
      </c>
      <c r="MND58" s="989" t="s">
        <v>4060</v>
      </c>
      <c r="MNE58" s="989" t="s">
        <v>8673</v>
      </c>
      <c r="MNF58" s="989" t="s">
        <v>4060</v>
      </c>
      <c r="MNG58" s="989" t="s">
        <v>8673</v>
      </c>
      <c r="MNH58" s="989" t="s">
        <v>4060</v>
      </c>
      <c r="MNI58" s="989" t="s">
        <v>8673</v>
      </c>
      <c r="MNJ58" s="989" t="s">
        <v>4060</v>
      </c>
      <c r="MNK58" s="989" t="s">
        <v>8673</v>
      </c>
      <c r="MNL58" s="989" t="s">
        <v>4060</v>
      </c>
      <c r="MNM58" s="989" t="s">
        <v>8673</v>
      </c>
      <c r="MNN58" s="989" t="s">
        <v>4060</v>
      </c>
      <c r="MNO58" s="989" t="s">
        <v>8673</v>
      </c>
      <c r="MNP58" s="989" t="s">
        <v>4060</v>
      </c>
      <c r="MNQ58" s="989" t="s">
        <v>8673</v>
      </c>
      <c r="MNR58" s="989" t="s">
        <v>4060</v>
      </c>
      <c r="MNS58" s="989" t="s">
        <v>8673</v>
      </c>
      <c r="MNT58" s="989" t="s">
        <v>4060</v>
      </c>
      <c r="MNU58" s="989" t="s">
        <v>8673</v>
      </c>
      <c r="MNV58" s="989" t="s">
        <v>4060</v>
      </c>
      <c r="MNW58" s="989" t="s">
        <v>8673</v>
      </c>
      <c r="MNX58" s="989" t="s">
        <v>4060</v>
      </c>
      <c r="MNY58" s="989" t="s">
        <v>8673</v>
      </c>
      <c r="MNZ58" s="989" t="s">
        <v>4060</v>
      </c>
      <c r="MOA58" s="989" t="s">
        <v>8673</v>
      </c>
      <c r="MOB58" s="989" t="s">
        <v>4060</v>
      </c>
      <c r="MOC58" s="989" t="s">
        <v>8673</v>
      </c>
      <c r="MOD58" s="989" t="s">
        <v>4060</v>
      </c>
      <c r="MOE58" s="989" t="s">
        <v>8673</v>
      </c>
      <c r="MOF58" s="989" t="s">
        <v>4060</v>
      </c>
      <c r="MOG58" s="989" t="s">
        <v>8673</v>
      </c>
      <c r="MOH58" s="989" t="s">
        <v>4060</v>
      </c>
      <c r="MOI58" s="989" t="s">
        <v>8673</v>
      </c>
      <c r="MOJ58" s="989" t="s">
        <v>4060</v>
      </c>
      <c r="MOK58" s="989" t="s">
        <v>8673</v>
      </c>
      <c r="MOL58" s="989" t="s">
        <v>4060</v>
      </c>
      <c r="MOM58" s="989" t="s">
        <v>8673</v>
      </c>
      <c r="MON58" s="989" t="s">
        <v>4060</v>
      </c>
      <c r="MOO58" s="989" t="s">
        <v>8673</v>
      </c>
      <c r="MOP58" s="989" t="s">
        <v>4060</v>
      </c>
      <c r="MOQ58" s="989" t="s">
        <v>8673</v>
      </c>
      <c r="MOR58" s="989" t="s">
        <v>4060</v>
      </c>
      <c r="MOS58" s="989" t="s">
        <v>8673</v>
      </c>
      <c r="MOT58" s="989" t="s">
        <v>4060</v>
      </c>
      <c r="MOU58" s="989" t="s">
        <v>8673</v>
      </c>
      <c r="MOV58" s="989" t="s">
        <v>4060</v>
      </c>
      <c r="MOW58" s="989" t="s">
        <v>8673</v>
      </c>
      <c r="MOX58" s="989" t="s">
        <v>4060</v>
      </c>
      <c r="MOY58" s="989" t="s">
        <v>8673</v>
      </c>
      <c r="MOZ58" s="989" t="s">
        <v>4060</v>
      </c>
      <c r="MPA58" s="989" t="s">
        <v>8673</v>
      </c>
      <c r="MPB58" s="989" t="s">
        <v>4060</v>
      </c>
      <c r="MPC58" s="989" t="s">
        <v>8673</v>
      </c>
      <c r="MPD58" s="989" t="s">
        <v>4060</v>
      </c>
      <c r="MPE58" s="989" t="s">
        <v>8673</v>
      </c>
      <c r="MPF58" s="989" t="s">
        <v>4060</v>
      </c>
      <c r="MPG58" s="989" t="s">
        <v>8673</v>
      </c>
      <c r="MPH58" s="989" t="s">
        <v>4060</v>
      </c>
      <c r="MPI58" s="989" t="s">
        <v>8673</v>
      </c>
      <c r="MPJ58" s="989" t="s">
        <v>4060</v>
      </c>
      <c r="MPK58" s="989" t="s">
        <v>8673</v>
      </c>
      <c r="MPL58" s="989" t="s">
        <v>4060</v>
      </c>
      <c r="MPM58" s="989" t="s">
        <v>8673</v>
      </c>
      <c r="MPN58" s="989" t="s">
        <v>4060</v>
      </c>
      <c r="MPO58" s="989" t="s">
        <v>8673</v>
      </c>
      <c r="MPP58" s="989" t="s">
        <v>4060</v>
      </c>
      <c r="MPQ58" s="989" t="s">
        <v>8673</v>
      </c>
      <c r="MPR58" s="989" t="s">
        <v>4060</v>
      </c>
      <c r="MPS58" s="989" t="s">
        <v>8673</v>
      </c>
      <c r="MPT58" s="989" t="s">
        <v>4060</v>
      </c>
      <c r="MPU58" s="989" t="s">
        <v>8673</v>
      </c>
      <c r="MPV58" s="989" t="s">
        <v>4060</v>
      </c>
      <c r="MPW58" s="989" t="s">
        <v>8673</v>
      </c>
      <c r="MPX58" s="989" t="s">
        <v>4060</v>
      </c>
      <c r="MPY58" s="989" t="s">
        <v>8673</v>
      </c>
      <c r="MPZ58" s="989" t="s">
        <v>4060</v>
      </c>
      <c r="MQA58" s="989" t="s">
        <v>8673</v>
      </c>
      <c r="MQB58" s="989" t="s">
        <v>4060</v>
      </c>
      <c r="MQC58" s="989" t="s">
        <v>8673</v>
      </c>
      <c r="MQD58" s="989" t="s">
        <v>4060</v>
      </c>
      <c r="MQE58" s="989" t="s">
        <v>8673</v>
      </c>
      <c r="MQF58" s="989" t="s">
        <v>4060</v>
      </c>
      <c r="MQG58" s="989" t="s">
        <v>8673</v>
      </c>
      <c r="MQH58" s="989" t="s">
        <v>4060</v>
      </c>
      <c r="MQI58" s="989" t="s">
        <v>8673</v>
      </c>
      <c r="MQJ58" s="989" t="s">
        <v>4060</v>
      </c>
      <c r="MQK58" s="989" t="s">
        <v>8673</v>
      </c>
      <c r="MQL58" s="989" t="s">
        <v>4060</v>
      </c>
      <c r="MQM58" s="989" t="s">
        <v>8673</v>
      </c>
      <c r="MQN58" s="989" t="s">
        <v>4060</v>
      </c>
      <c r="MQO58" s="989" t="s">
        <v>8673</v>
      </c>
      <c r="MQP58" s="989" t="s">
        <v>4060</v>
      </c>
      <c r="MQQ58" s="989" t="s">
        <v>8673</v>
      </c>
      <c r="MQR58" s="989" t="s">
        <v>4060</v>
      </c>
      <c r="MQS58" s="989" t="s">
        <v>8673</v>
      </c>
      <c r="MQT58" s="989" t="s">
        <v>4060</v>
      </c>
      <c r="MQU58" s="989" t="s">
        <v>8673</v>
      </c>
      <c r="MQV58" s="989" t="s">
        <v>4060</v>
      </c>
      <c r="MQW58" s="989" t="s">
        <v>8673</v>
      </c>
      <c r="MQX58" s="989" t="s">
        <v>4060</v>
      </c>
      <c r="MQY58" s="989" t="s">
        <v>8673</v>
      </c>
      <c r="MQZ58" s="989" t="s">
        <v>4060</v>
      </c>
      <c r="MRA58" s="989" t="s">
        <v>8673</v>
      </c>
      <c r="MRB58" s="989" t="s">
        <v>4060</v>
      </c>
      <c r="MRC58" s="989" t="s">
        <v>8673</v>
      </c>
      <c r="MRD58" s="989" t="s">
        <v>4060</v>
      </c>
      <c r="MRE58" s="989" t="s">
        <v>8673</v>
      </c>
      <c r="MRF58" s="989" t="s">
        <v>4060</v>
      </c>
      <c r="MRG58" s="989" t="s">
        <v>8673</v>
      </c>
      <c r="MRH58" s="989" t="s">
        <v>4060</v>
      </c>
      <c r="MRI58" s="989" t="s">
        <v>8673</v>
      </c>
      <c r="MRJ58" s="989" t="s">
        <v>4060</v>
      </c>
      <c r="MRK58" s="989" t="s">
        <v>8673</v>
      </c>
      <c r="MRL58" s="989" t="s">
        <v>4060</v>
      </c>
      <c r="MRM58" s="989" t="s">
        <v>8673</v>
      </c>
      <c r="MRN58" s="989" t="s">
        <v>4060</v>
      </c>
      <c r="MRO58" s="989" t="s">
        <v>8673</v>
      </c>
      <c r="MRP58" s="989" t="s">
        <v>4060</v>
      </c>
      <c r="MRQ58" s="989" t="s">
        <v>8673</v>
      </c>
      <c r="MRR58" s="989" t="s">
        <v>4060</v>
      </c>
      <c r="MRS58" s="989" t="s">
        <v>8673</v>
      </c>
      <c r="MRT58" s="989" t="s">
        <v>4060</v>
      </c>
      <c r="MRU58" s="989" t="s">
        <v>8673</v>
      </c>
      <c r="MRV58" s="989" t="s">
        <v>4060</v>
      </c>
      <c r="MRW58" s="989" t="s">
        <v>8673</v>
      </c>
      <c r="MRX58" s="989" t="s">
        <v>4060</v>
      </c>
      <c r="MRY58" s="989" t="s">
        <v>8673</v>
      </c>
      <c r="MRZ58" s="989" t="s">
        <v>4060</v>
      </c>
      <c r="MSA58" s="989" t="s">
        <v>8673</v>
      </c>
      <c r="MSB58" s="989" t="s">
        <v>4060</v>
      </c>
      <c r="MSC58" s="989" t="s">
        <v>8673</v>
      </c>
      <c r="MSD58" s="989" t="s">
        <v>4060</v>
      </c>
      <c r="MSE58" s="989" t="s">
        <v>8673</v>
      </c>
      <c r="MSF58" s="989" t="s">
        <v>4060</v>
      </c>
      <c r="MSG58" s="989" t="s">
        <v>8673</v>
      </c>
      <c r="MSH58" s="989" t="s">
        <v>4060</v>
      </c>
      <c r="MSI58" s="989" t="s">
        <v>8673</v>
      </c>
      <c r="MSJ58" s="989" t="s">
        <v>4060</v>
      </c>
      <c r="MSK58" s="989" t="s">
        <v>8673</v>
      </c>
      <c r="MSL58" s="989" t="s">
        <v>4060</v>
      </c>
      <c r="MSM58" s="989" t="s">
        <v>8673</v>
      </c>
      <c r="MSN58" s="989" t="s">
        <v>4060</v>
      </c>
      <c r="MSO58" s="989" t="s">
        <v>8673</v>
      </c>
      <c r="MSP58" s="989" t="s">
        <v>4060</v>
      </c>
      <c r="MSQ58" s="989" t="s">
        <v>8673</v>
      </c>
      <c r="MSR58" s="989" t="s">
        <v>4060</v>
      </c>
      <c r="MSS58" s="989" t="s">
        <v>8673</v>
      </c>
      <c r="MST58" s="989" t="s">
        <v>4060</v>
      </c>
      <c r="MSU58" s="989" t="s">
        <v>8673</v>
      </c>
      <c r="MSV58" s="989" t="s">
        <v>4060</v>
      </c>
      <c r="MSW58" s="989" t="s">
        <v>8673</v>
      </c>
      <c r="MSX58" s="989" t="s">
        <v>4060</v>
      </c>
      <c r="MSY58" s="989" t="s">
        <v>8673</v>
      </c>
      <c r="MSZ58" s="989" t="s">
        <v>4060</v>
      </c>
      <c r="MTA58" s="989" t="s">
        <v>8673</v>
      </c>
      <c r="MTB58" s="989" t="s">
        <v>4060</v>
      </c>
      <c r="MTC58" s="989" t="s">
        <v>8673</v>
      </c>
      <c r="MTD58" s="989" t="s">
        <v>4060</v>
      </c>
      <c r="MTE58" s="989" t="s">
        <v>8673</v>
      </c>
      <c r="MTF58" s="989" t="s">
        <v>4060</v>
      </c>
      <c r="MTG58" s="989" t="s">
        <v>8673</v>
      </c>
      <c r="MTH58" s="989" t="s">
        <v>4060</v>
      </c>
      <c r="MTI58" s="989" t="s">
        <v>8673</v>
      </c>
      <c r="MTJ58" s="989" t="s">
        <v>4060</v>
      </c>
      <c r="MTK58" s="989" t="s">
        <v>8673</v>
      </c>
      <c r="MTL58" s="989" t="s">
        <v>4060</v>
      </c>
      <c r="MTM58" s="989" t="s">
        <v>8673</v>
      </c>
      <c r="MTN58" s="989" t="s">
        <v>4060</v>
      </c>
      <c r="MTO58" s="989" t="s">
        <v>8673</v>
      </c>
      <c r="MTP58" s="989" t="s">
        <v>4060</v>
      </c>
      <c r="MTQ58" s="989" t="s">
        <v>8673</v>
      </c>
      <c r="MTR58" s="989" t="s">
        <v>4060</v>
      </c>
      <c r="MTS58" s="989" t="s">
        <v>8673</v>
      </c>
      <c r="MTT58" s="989" t="s">
        <v>4060</v>
      </c>
      <c r="MTU58" s="989" t="s">
        <v>8673</v>
      </c>
      <c r="MTV58" s="989" t="s">
        <v>4060</v>
      </c>
      <c r="MTW58" s="989" t="s">
        <v>8673</v>
      </c>
      <c r="MTX58" s="989" t="s">
        <v>4060</v>
      </c>
      <c r="MTY58" s="989" t="s">
        <v>8673</v>
      </c>
      <c r="MTZ58" s="989" t="s">
        <v>4060</v>
      </c>
      <c r="MUA58" s="989" t="s">
        <v>8673</v>
      </c>
      <c r="MUB58" s="989" t="s">
        <v>4060</v>
      </c>
      <c r="MUC58" s="989" t="s">
        <v>8673</v>
      </c>
      <c r="MUD58" s="989" t="s">
        <v>4060</v>
      </c>
      <c r="MUE58" s="989" t="s">
        <v>8673</v>
      </c>
      <c r="MUF58" s="989" t="s">
        <v>4060</v>
      </c>
      <c r="MUG58" s="989" t="s">
        <v>8673</v>
      </c>
      <c r="MUH58" s="989" t="s">
        <v>4060</v>
      </c>
      <c r="MUI58" s="989" t="s">
        <v>8673</v>
      </c>
      <c r="MUJ58" s="989" t="s">
        <v>4060</v>
      </c>
      <c r="MUK58" s="989" t="s">
        <v>8673</v>
      </c>
      <c r="MUL58" s="989" t="s">
        <v>4060</v>
      </c>
      <c r="MUM58" s="989" t="s">
        <v>8673</v>
      </c>
      <c r="MUN58" s="989" t="s">
        <v>4060</v>
      </c>
      <c r="MUO58" s="989" t="s">
        <v>8673</v>
      </c>
      <c r="MUP58" s="989" t="s">
        <v>4060</v>
      </c>
      <c r="MUQ58" s="989" t="s">
        <v>8673</v>
      </c>
      <c r="MUR58" s="989" t="s">
        <v>4060</v>
      </c>
      <c r="MUS58" s="989" t="s">
        <v>8673</v>
      </c>
      <c r="MUT58" s="989" t="s">
        <v>4060</v>
      </c>
      <c r="MUU58" s="989" t="s">
        <v>8673</v>
      </c>
      <c r="MUV58" s="989" t="s">
        <v>4060</v>
      </c>
      <c r="MUW58" s="989" t="s">
        <v>8673</v>
      </c>
      <c r="MUX58" s="989" t="s">
        <v>4060</v>
      </c>
      <c r="MUY58" s="989" t="s">
        <v>8673</v>
      </c>
      <c r="MUZ58" s="989" t="s">
        <v>4060</v>
      </c>
      <c r="MVA58" s="989" t="s">
        <v>8673</v>
      </c>
      <c r="MVB58" s="989" t="s">
        <v>4060</v>
      </c>
      <c r="MVC58" s="989" t="s">
        <v>8673</v>
      </c>
      <c r="MVD58" s="989" t="s">
        <v>4060</v>
      </c>
      <c r="MVE58" s="989" t="s">
        <v>8673</v>
      </c>
      <c r="MVF58" s="989" t="s">
        <v>4060</v>
      </c>
      <c r="MVG58" s="989" t="s">
        <v>8673</v>
      </c>
      <c r="MVH58" s="989" t="s">
        <v>4060</v>
      </c>
      <c r="MVI58" s="989" t="s">
        <v>8673</v>
      </c>
      <c r="MVJ58" s="989" t="s">
        <v>4060</v>
      </c>
      <c r="MVK58" s="989" t="s">
        <v>8673</v>
      </c>
      <c r="MVL58" s="989" t="s">
        <v>4060</v>
      </c>
      <c r="MVM58" s="989" t="s">
        <v>8673</v>
      </c>
      <c r="MVN58" s="989" t="s">
        <v>4060</v>
      </c>
      <c r="MVO58" s="989" t="s">
        <v>8673</v>
      </c>
      <c r="MVP58" s="989" t="s">
        <v>4060</v>
      </c>
      <c r="MVQ58" s="989" t="s">
        <v>8673</v>
      </c>
      <c r="MVR58" s="989" t="s">
        <v>4060</v>
      </c>
      <c r="MVS58" s="989" t="s">
        <v>8673</v>
      </c>
      <c r="MVT58" s="989" t="s">
        <v>4060</v>
      </c>
      <c r="MVU58" s="989" t="s">
        <v>8673</v>
      </c>
      <c r="MVV58" s="989" t="s">
        <v>4060</v>
      </c>
      <c r="MVW58" s="989" t="s">
        <v>8673</v>
      </c>
      <c r="MVX58" s="989" t="s">
        <v>4060</v>
      </c>
      <c r="MVY58" s="989" t="s">
        <v>8673</v>
      </c>
      <c r="MVZ58" s="989" t="s">
        <v>4060</v>
      </c>
      <c r="MWA58" s="989" t="s">
        <v>8673</v>
      </c>
      <c r="MWB58" s="989" t="s">
        <v>4060</v>
      </c>
      <c r="MWC58" s="989" t="s">
        <v>8673</v>
      </c>
      <c r="MWD58" s="989" t="s">
        <v>4060</v>
      </c>
      <c r="MWE58" s="989" t="s">
        <v>8673</v>
      </c>
      <c r="MWF58" s="989" t="s">
        <v>4060</v>
      </c>
      <c r="MWG58" s="989" t="s">
        <v>8673</v>
      </c>
      <c r="MWH58" s="989" t="s">
        <v>4060</v>
      </c>
      <c r="MWI58" s="989" t="s">
        <v>8673</v>
      </c>
      <c r="MWJ58" s="989" t="s">
        <v>4060</v>
      </c>
      <c r="MWK58" s="989" t="s">
        <v>8673</v>
      </c>
      <c r="MWL58" s="989" t="s">
        <v>4060</v>
      </c>
      <c r="MWM58" s="989" t="s">
        <v>8673</v>
      </c>
      <c r="MWN58" s="989" t="s">
        <v>4060</v>
      </c>
      <c r="MWO58" s="989" t="s">
        <v>8673</v>
      </c>
      <c r="MWP58" s="989" t="s">
        <v>4060</v>
      </c>
      <c r="MWQ58" s="989" t="s">
        <v>8673</v>
      </c>
      <c r="MWR58" s="989" t="s">
        <v>4060</v>
      </c>
      <c r="MWS58" s="989" t="s">
        <v>8673</v>
      </c>
      <c r="MWT58" s="989" t="s">
        <v>4060</v>
      </c>
      <c r="MWU58" s="989" t="s">
        <v>8673</v>
      </c>
      <c r="MWV58" s="989" t="s">
        <v>4060</v>
      </c>
      <c r="MWW58" s="989" t="s">
        <v>8673</v>
      </c>
      <c r="MWX58" s="989" t="s">
        <v>4060</v>
      </c>
      <c r="MWY58" s="989" t="s">
        <v>8673</v>
      </c>
      <c r="MWZ58" s="989" t="s">
        <v>4060</v>
      </c>
      <c r="MXA58" s="989" t="s">
        <v>8673</v>
      </c>
      <c r="MXB58" s="989" t="s">
        <v>4060</v>
      </c>
      <c r="MXC58" s="989" t="s">
        <v>8673</v>
      </c>
      <c r="MXD58" s="989" t="s">
        <v>4060</v>
      </c>
      <c r="MXE58" s="989" t="s">
        <v>8673</v>
      </c>
      <c r="MXF58" s="989" t="s">
        <v>4060</v>
      </c>
      <c r="MXG58" s="989" t="s">
        <v>8673</v>
      </c>
      <c r="MXH58" s="989" t="s">
        <v>4060</v>
      </c>
      <c r="MXI58" s="989" t="s">
        <v>8673</v>
      </c>
      <c r="MXJ58" s="989" t="s">
        <v>4060</v>
      </c>
      <c r="MXK58" s="989" t="s">
        <v>8673</v>
      </c>
      <c r="MXL58" s="989" t="s">
        <v>4060</v>
      </c>
      <c r="MXM58" s="989" t="s">
        <v>8673</v>
      </c>
      <c r="MXN58" s="989" t="s">
        <v>4060</v>
      </c>
      <c r="MXO58" s="989" t="s">
        <v>8673</v>
      </c>
      <c r="MXP58" s="989" t="s">
        <v>4060</v>
      </c>
      <c r="MXQ58" s="989" t="s">
        <v>8673</v>
      </c>
      <c r="MXR58" s="989" t="s">
        <v>4060</v>
      </c>
      <c r="MXS58" s="989" t="s">
        <v>8673</v>
      </c>
      <c r="MXT58" s="989" t="s">
        <v>4060</v>
      </c>
      <c r="MXU58" s="989" t="s">
        <v>8673</v>
      </c>
      <c r="MXV58" s="989" t="s">
        <v>4060</v>
      </c>
      <c r="MXW58" s="989" t="s">
        <v>8673</v>
      </c>
      <c r="MXX58" s="989" t="s">
        <v>4060</v>
      </c>
      <c r="MXY58" s="989" t="s">
        <v>8673</v>
      </c>
      <c r="MXZ58" s="989" t="s">
        <v>4060</v>
      </c>
      <c r="MYA58" s="989" t="s">
        <v>8673</v>
      </c>
      <c r="MYB58" s="989" t="s">
        <v>4060</v>
      </c>
      <c r="MYC58" s="989" t="s">
        <v>8673</v>
      </c>
      <c r="MYD58" s="989" t="s">
        <v>4060</v>
      </c>
      <c r="MYE58" s="989" t="s">
        <v>8673</v>
      </c>
      <c r="MYF58" s="989" t="s">
        <v>4060</v>
      </c>
      <c r="MYG58" s="989" t="s">
        <v>8673</v>
      </c>
      <c r="MYH58" s="989" t="s">
        <v>4060</v>
      </c>
      <c r="MYI58" s="989" t="s">
        <v>8673</v>
      </c>
      <c r="MYJ58" s="989" t="s">
        <v>4060</v>
      </c>
      <c r="MYK58" s="989" t="s">
        <v>8673</v>
      </c>
      <c r="MYL58" s="989" t="s">
        <v>4060</v>
      </c>
      <c r="MYM58" s="989" t="s">
        <v>8673</v>
      </c>
      <c r="MYN58" s="989" t="s">
        <v>4060</v>
      </c>
      <c r="MYO58" s="989" t="s">
        <v>8673</v>
      </c>
      <c r="MYP58" s="989" t="s">
        <v>4060</v>
      </c>
      <c r="MYQ58" s="989" t="s">
        <v>8673</v>
      </c>
      <c r="MYR58" s="989" t="s">
        <v>4060</v>
      </c>
      <c r="MYS58" s="989" t="s">
        <v>8673</v>
      </c>
      <c r="MYT58" s="989" t="s">
        <v>4060</v>
      </c>
      <c r="MYU58" s="989" t="s">
        <v>8673</v>
      </c>
      <c r="MYV58" s="989" t="s">
        <v>4060</v>
      </c>
      <c r="MYW58" s="989" t="s">
        <v>8673</v>
      </c>
      <c r="MYX58" s="989" t="s">
        <v>4060</v>
      </c>
      <c r="MYY58" s="989" t="s">
        <v>8673</v>
      </c>
      <c r="MYZ58" s="989" t="s">
        <v>4060</v>
      </c>
      <c r="MZA58" s="989" t="s">
        <v>8673</v>
      </c>
      <c r="MZB58" s="989" t="s">
        <v>4060</v>
      </c>
      <c r="MZC58" s="989" t="s">
        <v>8673</v>
      </c>
      <c r="MZD58" s="989" t="s">
        <v>4060</v>
      </c>
      <c r="MZE58" s="989" t="s">
        <v>8673</v>
      </c>
      <c r="MZF58" s="989" t="s">
        <v>4060</v>
      </c>
      <c r="MZG58" s="989" t="s">
        <v>8673</v>
      </c>
      <c r="MZH58" s="989" t="s">
        <v>4060</v>
      </c>
      <c r="MZI58" s="989" t="s">
        <v>8673</v>
      </c>
      <c r="MZJ58" s="989" t="s">
        <v>4060</v>
      </c>
      <c r="MZK58" s="989" t="s">
        <v>8673</v>
      </c>
      <c r="MZL58" s="989" t="s">
        <v>4060</v>
      </c>
      <c r="MZM58" s="989" t="s">
        <v>8673</v>
      </c>
      <c r="MZN58" s="989" t="s">
        <v>4060</v>
      </c>
      <c r="MZO58" s="989" t="s">
        <v>8673</v>
      </c>
      <c r="MZP58" s="989" t="s">
        <v>4060</v>
      </c>
      <c r="MZQ58" s="989" t="s">
        <v>8673</v>
      </c>
      <c r="MZR58" s="989" t="s">
        <v>4060</v>
      </c>
      <c r="MZS58" s="989" t="s">
        <v>8673</v>
      </c>
      <c r="MZT58" s="989" t="s">
        <v>4060</v>
      </c>
      <c r="MZU58" s="989" t="s">
        <v>8673</v>
      </c>
      <c r="MZV58" s="989" t="s">
        <v>4060</v>
      </c>
      <c r="MZW58" s="989" t="s">
        <v>8673</v>
      </c>
      <c r="MZX58" s="989" t="s">
        <v>4060</v>
      </c>
      <c r="MZY58" s="989" t="s">
        <v>8673</v>
      </c>
      <c r="MZZ58" s="989" t="s">
        <v>4060</v>
      </c>
      <c r="NAA58" s="989" t="s">
        <v>8673</v>
      </c>
      <c r="NAB58" s="989" t="s">
        <v>4060</v>
      </c>
      <c r="NAC58" s="989" t="s">
        <v>8673</v>
      </c>
      <c r="NAD58" s="989" t="s">
        <v>4060</v>
      </c>
      <c r="NAE58" s="989" t="s">
        <v>8673</v>
      </c>
      <c r="NAF58" s="989" t="s">
        <v>4060</v>
      </c>
      <c r="NAG58" s="989" t="s">
        <v>8673</v>
      </c>
      <c r="NAH58" s="989" t="s">
        <v>4060</v>
      </c>
      <c r="NAI58" s="989" t="s">
        <v>8673</v>
      </c>
      <c r="NAJ58" s="989" t="s">
        <v>4060</v>
      </c>
      <c r="NAK58" s="989" t="s">
        <v>8673</v>
      </c>
      <c r="NAL58" s="989" t="s">
        <v>4060</v>
      </c>
      <c r="NAM58" s="989" t="s">
        <v>8673</v>
      </c>
      <c r="NAN58" s="989" t="s">
        <v>4060</v>
      </c>
      <c r="NAO58" s="989" t="s">
        <v>8673</v>
      </c>
      <c r="NAP58" s="989" t="s">
        <v>4060</v>
      </c>
      <c r="NAQ58" s="989" t="s">
        <v>8673</v>
      </c>
      <c r="NAR58" s="989" t="s">
        <v>4060</v>
      </c>
      <c r="NAS58" s="989" t="s">
        <v>8673</v>
      </c>
      <c r="NAT58" s="989" t="s">
        <v>4060</v>
      </c>
      <c r="NAU58" s="989" t="s">
        <v>8673</v>
      </c>
      <c r="NAV58" s="989" t="s">
        <v>4060</v>
      </c>
      <c r="NAW58" s="989" t="s">
        <v>8673</v>
      </c>
      <c r="NAX58" s="989" t="s">
        <v>4060</v>
      </c>
      <c r="NAY58" s="989" t="s">
        <v>8673</v>
      </c>
      <c r="NAZ58" s="989" t="s">
        <v>4060</v>
      </c>
      <c r="NBA58" s="989" t="s">
        <v>8673</v>
      </c>
      <c r="NBB58" s="989" t="s">
        <v>4060</v>
      </c>
      <c r="NBC58" s="989" t="s">
        <v>8673</v>
      </c>
      <c r="NBD58" s="989" t="s">
        <v>4060</v>
      </c>
      <c r="NBE58" s="989" t="s">
        <v>8673</v>
      </c>
      <c r="NBF58" s="989" t="s">
        <v>4060</v>
      </c>
      <c r="NBG58" s="989" t="s">
        <v>8673</v>
      </c>
      <c r="NBH58" s="989" t="s">
        <v>4060</v>
      </c>
      <c r="NBI58" s="989" t="s">
        <v>8673</v>
      </c>
      <c r="NBJ58" s="989" t="s">
        <v>4060</v>
      </c>
      <c r="NBK58" s="989" t="s">
        <v>8673</v>
      </c>
      <c r="NBL58" s="989" t="s">
        <v>4060</v>
      </c>
      <c r="NBM58" s="989" t="s">
        <v>8673</v>
      </c>
      <c r="NBN58" s="989" t="s">
        <v>4060</v>
      </c>
      <c r="NBO58" s="989" t="s">
        <v>8673</v>
      </c>
      <c r="NBP58" s="989" t="s">
        <v>4060</v>
      </c>
      <c r="NBQ58" s="989" t="s">
        <v>8673</v>
      </c>
      <c r="NBR58" s="989" t="s">
        <v>4060</v>
      </c>
      <c r="NBS58" s="989" t="s">
        <v>8673</v>
      </c>
      <c r="NBT58" s="989" t="s">
        <v>4060</v>
      </c>
      <c r="NBU58" s="989" t="s">
        <v>8673</v>
      </c>
      <c r="NBV58" s="989" t="s">
        <v>4060</v>
      </c>
      <c r="NBW58" s="989" t="s">
        <v>8673</v>
      </c>
      <c r="NBX58" s="989" t="s">
        <v>4060</v>
      </c>
      <c r="NBY58" s="989" t="s">
        <v>8673</v>
      </c>
      <c r="NBZ58" s="989" t="s">
        <v>4060</v>
      </c>
      <c r="NCA58" s="989" t="s">
        <v>8673</v>
      </c>
      <c r="NCB58" s="989" t="s">
        <v>4060</v>
      </c>
      <c r="NCC58" s="989" t="s">
        <v>8673</v>
      </c>
      <c r="NCD58" s="989" t="s">
        <v>4060</v>
      </c>
      <c r="NCE58" s="989" t="s">
        <v>8673</v>
      </c>
      <c r="NCF58" s="989" t="s">
        <v>4060</v>
      </c>
      <c r="NCG58" s="989" t="s">
        <v>8673</v>
      </c>
      <c r="NCH58" s="989" t="s">
        <v>4060</v>
      </c>
      <c r="NCI58" s="989" t="s">
        <v>8673</v>
      </c>
      <c r="NCJ58" s="989" t="s">
        <v>4060</v>
      </c>
      <c r="NCK58" s="989" t="s">
        <v>8673</v>
      </c>
      <c r="NCL58" s="989" t="s">
        <v>4060</v>
      </c>
      <c r="NCM58" s="989" t="s">
        <v>8673</v>
      </c>
      <c r="NCN58" s="989" t="s">
        <v>4060</v>
      </c>
      <c r="NCO58" s="989" t="s">
        <v>8673</v>
      </c>
      <c r="NCP58" s="989" t="s">
        <v>4060</v>
      </c>
      <c r="NCQ58" s="989" t="s">
        <v>8673</v>
      </c>
      <c r="NCR58" s="989" t="s">
        <v>4060</v>
      </c>
      <c r="NCS58" s="989" t="s">
        <v>8673</v>
      </c>
      <c r="NCT58" s="989" t="s">
        <v>4060</v>
      </c>
      <c r="NCU58" s="989" t="s">
        <v>8673</v>
      </c>
      <c r="NCV58" s="989" t="s">
        <v>4060</v>
      </c>
      <c r="NCW58" s="989" t="s">
        <v>8673</v>
      </c>
      <c r="NCX58" s="989" t="s">
        <v>4060</v>
      </c>
      <c r="NCY58" s="989" t="s">
        <v>8673</v>
      </c>
      <c r="NCZ58" s="989" t="s">
        <v>4060</v>
      </c>
      <c r="NDA58" s="989" t="s">
        <v>8673</v>
      </c>
      <c r="NDB58" s="989" t="s">
        <v>4060</v>
      </c>
      <c r="NDC58" s="989" t="s">
        <v>8673</v>
      </c>
      <c r="NDD58" s="989" t="s">
        <v>4060</v>
      </c>
      <c r="NDE58" s="989" t="s">
        <v>8673</v>
      </c>
      <c r="NDF58" s="989" t="s">
        <v>4060</v>
      </c>
      <c r="NDG58" s="989" t="s">
        <v>8673</v>
      </c>
      <c r="NDH58" s="989" t="s">
        <v>4060</v>
      </c>
      <c r="NDI58" s="989" t="s">
        <v>8673</v>
      </c>
      <c r="NDJ58" s="989" t="s">
        <v>4060</v>
      </c>
      <c r="NDK58" s="989" t="s">
        <v>8673</v>
      </c>
      <c r="NDL58" s="989" t="s">
        <v>4060</v>
      </c>
      <c r="NDM58" s="989" t="s">
        <v>8673</v>
      </c>
      <c r="NDN58" s="989" t="s">
        <v>4060</v>
      </c>
      <c r="NDO58" s="989" t="s">
        <v>8673</v>
      </c>
      <c r="NDP58" s="989" t="s">
        <v>4060</v>
      </c>
      <c r="NDQ58" s="989" t="s">
        <v>8673</v>
      </c>
      <c r="NDR58" s="989" t="s">
        <v>4060</v>
      </c>
      <c r="NDS58" s="989" t="s">
        <v>8673</v>
      </c>
      <c r="NDT58" s="989" t="s">
        <v>4060</v>
      </c>
      <c r="NDU58" s="989" t="s">
        <v>8673</v>
      </c>
      <c r="NDV58" s="989" t="s">
        <v>4060</v>
      </c>
      <c r="NDW58" s="989" t="s">
        <v>8673</v>
      </c>
      <c r="NDX58" s="989" t="s">
        <v>4060</v>
      </c>
      <c r="NDY58" s="989" t="s">
        <v>8673</v>
      </c>
      <c r="NDZ58" s="989" t="s">
        <v>4060</v>
      </c>
      <c r="NEA58" s="989" t="s">
        <v>8673</v>
      </c>
      <c r="NEB58" s="989" t="s">
        <v>4060</v>
      </c>
      <c r="NEC58" s="989" t="s">
        <v>8673</v>
      </c>
      <c r="NED58" s="989" t="s">
        <v>4060</v>
      </c>
      <c r="NEE58" s="989" t="s">
        <v>8673</v>
      </c>
      <c r="NEF58" s="989" t="s">
        <v>4060</v>
      </c>
      <c r="NEG58" s="989" t="s">
        <v>8673</v>
      </c>
      <c r="NEH58" s="989" t="s">
        <v>4060</v>
      </c>
      <c r="NEI58" s="989" t="s">
        <v>8673</v>
      </c>
      <c r="NEJ58" s="989" t="s">
        <v>4060</v>
      </c>
      <c r="NEK58" s="989" t="s">
        <v>8673</v>
      </c>
      <c r="NEL58" s="989" t="s">
        <v>4060</v>
      </c>
      <c r="NEM58" s="989" t="s">
        <v>8673</v>
      </c>
      <c r="NEN58" s="989" t="s">
        <v>4060</v>
      </c>
      <c r="NEO58" s="989" t="s">
        <v>8673</v>
      </c>
      <c r="NEP58" s="989" t="s">
        <v>4060</v>
      </c>
      <c r="NEQ58" s="989" t="s">
        <v>8673</v>
      </c>
      <c r="NER58" s="989" t="s">
        <v>4060</v>
      </c>
      <c r="NES58" s="989" t="s">
        <v>8673</v>
      </c>
      <c r="NET58" s="989" t="s">
        <v>4060</v>
      </c>
      <c r="NEU58" s="989" t="s">
        <v>8673</v>
      </c>
      <c r="NEV58" s="989" t="s">
        <v>4060</v>
      </c>
      <c r="NEW58" s="989" t="s">
        <v>8673</v>
      </c>
      <c r="NEX58" s="989" t="s">
        <v>4060</v>
      </c>
      <c r="NEY58" s="989" t="s">
        <v>8673</v>
      </c>
      <c r="NEZ58" s="989" t="s">
        <v>4060</v>
      </c>
      <c r="NFA58" s="989" t="s">
        <v>8673</v>
      </c>
      <c r="NFB58" s="989" t="s">
        <v>4060</v>
      </c>
      <c r="NFC58" s="989" t="s">
        <v>8673</v>
      </c>
      <c r="NFD58" s="989" t="s">
        <v>4060</v>
      </c>
      <c r="NFE58" s="989" t="s">
        <v>8673</v>
      </c>
      <c r="NFF58" s="989" t="s">
        <v>4060</v>
      </c>
      <c r="NFG58" s="989" t="s">
        <v>8673</v>
      </c>
      <c r="NFH58" s="989" t="s">
        <v>4060</v>
      </c>
      <c r="NFI58" s="989" t="s">
        <v>8673</v>
      </c>
      <c r="NFJ58" s="989" t="s">
        <v>4060</v>
      </c>
      <c r="NFK58" s="989" t="s">
        <v>8673</v>
      </c>
      <c r="NFL58" s="989" t="s">
        <v>4060</v>
      </c>
      <c r="NFM58" s="989" t="s">
        <v>8673</v>
      </c>
      <c r="NFN58" s="989" t="s">
        <v>4060</v>
      </c>
      <c r="NFO58" s="989" t="s">
        <v>8673</v>
      </c>
      <c r="NFP58" s="989" t="s">
        <v>4060</v>
      </c>
      <c r="NFQ58" s="989" t="s">
        <v>8673</v>
      </c>
      <c r="NFR58" s="989" t="s">
        <v>4060</v>
      </c>
      <c r="NFS58" s="989" t="s">
        <v>8673</v>
      </c>
      <c r="NFT58" s="989" t="s">
        <v>4060</v>
      </c>
      <c r="NFU58" s="989" t="s">
        <v>8673</v>
      </c>
      <c r="NFV58" s="989" t="s">
        <v>4060</v>
      </c>
      <c r="NFW58" s="989" t="s">
        <v>8673</v>
      </c>
      <c r="NFX58" s="989" t="s">
        <v>4060</v>
      </c>
      <c r="NFY58" s="989" t="s">
        <v>8673</v>
      </c>
      <c r="NFZ58" s="989" t="s">
        <v>4060</v>
      </c>
      <c r="NGA58" s="989" t="s">
        <v>8673</v>
      </c>
      <c r="NGB58" s="989" t="s">
        <v>4060</v>
      </c>
      <c r="NGC58" s="989" t="s">
        <v>8673</v>
      </c>
      <c r="NGD58" s="989" t="s">
        <v>4060</v>
      </c>
      <c r="NGE58" s="989" t="s">
        <v>8673</v>
      </c>
      <c r="NGF58" s="989" t="s">
        <v>4060</v>
      </c>
      <c r="NGG58" s="989" t="s">
        <v>8673</v>
      </c>
      <c r="NGH58" s="989" t="s">
        <v>4060</v>
      </c>
      <c r="NGI58" s="989" t="s">
        <v>8673</v>
      </c>
      <c r="NGJ58" s="989" t="s">
        <v>4060</v>
      </c>
      <c r="NGK58" s="989" t="s">
        <v>8673</v>
      </c>
      <c r="NGL58" s="989" t="s">
        <v>4060</v>
      </c>
      <c r="NGM58" s="989" t="s">
        <v>8673</v>
      </c>
      <c r="NGN58" s="989" t="s">
        <v>4060</v>
      </c>
      <c r="NGO58" s="989" t="s">
        <v>8673</v>
      </c>
      <c r="NGP58" s="989" t="s">
        <v>4060</v>
      </c>
      <c r="NGQ58" s="989" t="s">
        <v>8673</v>
      </c>
      <c r="NGR58" s="989" t="s">
        <v>4060</v>
      </c>
      <c r="NGS58" s="989" t="s">
        <v>8673</v>
      </c>
      <c r="NGT58" s="989" t="s">
        <v>4060</v>
      </c>
      <c r="NGU58" s="989" t="s">
        <v>8673</v>
      </c>
      <c r="NGV58" s="989" t="s">
        <v>4060</v>
      </c>
      <c r="NGW58" s="989" t="s">
        <v>8673</v>
      </c>
      <c r="NGX58" s="989" t="s">
        <v>4060</v>
      </c>
      <c r="NGY58" s="989" t="s">
        <v>8673</v>
      </c>
      <c r="NGZ58" s="989" t="s">
        <v>4060</v>
      </c>
      <c r="NHA58" s="989" t="s">
        <v>8673</v>
      </c>
      <c r="NHB58" s="989" t="s">
        <v>4060</v>
      </c>
      <c r="NHC58" s="989" t="s">
        <v>8673</v>
      </c>
      <c r="NHD58" s="989" t="s">
        <v>4060</v>
      </c>
      <c r="NHE58" s="989" t="s">
        <v>8673</v>
      </c>
      <c r="NHF58" s="989" t="s">
        <v>4060</v>
      </c>
      <c r="NHG58" s="989" t="s">
        <v>8673</v>
      </c>
      <c r="NHH58" s="989" t="s">
        <v>4060</v>
      </c>
      <c r="NHI58" s="989" t="s">
        <v>8673</v>
      </c>
      <c r="NHJ58" s="989" t="s">
        <v>4060</v>
      </c>
      <c r="NHK58" s="989" t="s">
        <v>8673</v>
      </c>
      <c r="NHL58" s="989" t="s">
        <v>4060</v>
      </c>
      <c r="NHM58" s="989" t="s">
        <v>8673</v>
      </c>
      <c r="NHN58" s="989" t="s">
        <v>4060</v>
      </c>
      <c r="NHO58" s="989" t="s">
        <v>8673</v>
      </c>
      <c r="NHP58" s="989" t="s">
        <v>4060</v>
      </c>
      <c r="NHQ58" s="989" t="s">
        <v>8673</v>
      </c>
      <c r="NHR58" s="989" t="s">
        <v>4060</v>
      </c>
      <c r="NHS58" s="989" t="s">
        <v>8673</v>
      </c>
      <c r="NHT58" s="989" t="s">
        <v>4060</v>
      </c>
      <c r="NHU58" s="989" t="s">
        <v>8673</v>
      </c>
      <c r="NHV58" s="989" t="s">
        <v>4060</v>
      </c>
      <c r="NHW58" s="989" t="s">
        <v>8673</v>
      </c>
      <c r="NHX58" s="989" t="s">
        <v>4060</v>
      </c>
      <c r="NHY58" s="989" t="s">
        <v>8673</v>
      </c>
      <c r="NHZ58" s="989" t="s">
        <v>4060</v>
      </c>
      <c r="NIA58" s="989" t="s">
        <v>8673</v>
      </c>
      <c r="NIB58" s="989" t="s">
        <v>4060</v>
      </c>
      <c r="NIC58" s="989" t="s">
        <v>8673</v>
      </c>
      <c r="NID58" s="989" t="s">
        <v>4060</v>
      </c>
      <c r="NIE58" s="989" t="s">
        <v>8673</v>
      </c>
      <c r="NIF58" s="989" t="s">
        <v>4060</v>
      </c>
      <c r="NIG58" s="989" t="s">
        <v>8673</v>
      </c>
      <c r="NIH58" s="989" t="s">
        <v>4060</v>
      </c>
      <c r="NII58" s="989" t="s">
        <v>8673</v>
      </c>
      <c r="NIJ58" s="989" t="s">
        <v>4060</v>
      </c>
      <c r="NIK58" s="989" t="s">
        <v>8673</v>
      </c>
      <c r="NIL58" s="989" t="s">
        <v>4060</v>
      </c>
      <c r="NIM58" s="989" t="s">
        <v>8673</v>
      </c>
      <c r="NIN58" s="989" t="s">
        <v>4060</v>
      </c>
      <c r="NIO58" s="989" t="s">
        <v>8673</v>
      </c>
      <c r="NIP58" s="989" t="s">
        <v>4060</v>
      </c>
      <c r="NIQ58" s="989" t="s">
        <v>8673</v>
      </c>
      <c r="NIR58" s="989" t="s">
        <v>4060</v>
      </c>
      <c r="NIS58" s="989" t="s">
        <v>8673</v>
      </c>
      <c r="NIT58" s="989" t="s">
        <v>4060</v>
      </c>
      <c r="NIU58" s="989" t="s">
        <v>8673</v>
      </c>
      <c r="NIV58" s="989" t="s">
        <v>4060</v>
      </c>
      <c r="NIW58" s="989" t="s">
        <v>8673</v>
      </c>
      <c r="NIX58" s="989" t="s">
        <v>4060</v>
      </c>
      <c r="NIY58" s="989" t="s">
        <v>8673</v>
      </c>
      <c r="NIZ58" s="989" t="s">
        <v>4060</v>
      </c>
      <c r="NJA58" s="989" t="s">
        <v>8673</v>
      </c>
      <c r="NJB58" s="989" t="s">
        <v>4060</v>
      </c>
      <c r="NJC58" s="989" t="s">
        <v>8673</v>
      </c>
      <c r="NJD58" s="989" t="s">
        <v>4060</v>
      </c>
      <c r="NJE58" s="989" t="s">
        <v>8673</v>
      </c>
      <c r="NJF58" s="989" t="s">
        <v>4060</v>
      </c>
      <c r="NJG58" s="989" t="s">
        <v>8673</v>
      </c>
      <c r="NJH58" s="989" t="s">
        <v>4060</v>
      </c>
      <c r="NJI58" s="989" t="s">
        <v>8673</v>
      </c>
      <c r="NJJ58" s="989" t="s">
        <v>4060</v>
      </c>
      <c r="NJK58" s="989" t="s">
        <v>8673</v>
      </c>
      <c r="NJL58" s="989" t="s">
        <v>4060</v>
      </c>
      <c r="NJM58" s="989" t="s">
        <v>8673</v>
      </c>
      <c r="NJN58" s="989" t="s">
        <v>4060</v>
      </c>
      <c r="NJO58" s="989" t="s">
        <v>8673</v>
      </c>
      <c r="NJP58" s="989" t="s">
        <v>4060</v>
      </c>
      <c r="NJQ58" s="989" t="s">
        <v>8673</v>
      </c>
      <c r="NJR58" s="989" t="s">
        <v>4060</v>
      </c>
      <c r="NJS58" s="989" t="s">
        <v>8673</v>
      </c>
      <c r="NJT58" s="989" t="s">
        <v>4060</v>
      </c>
      <c r="NJU58" s="989" t="s">
        <v>8673</v>
      </c>
      <c r="NJV58" s="989" t="s">
        <v>4060</v>
      </c>
      <c r="NJW58" s="989" t="s">
        <v>8673</v>
      </c>
      <c r="NJX58" s="989" t="s">
        <v>4060</v>
      </c>
      <c r="NJY58" s="989" t="s">
        <v>8673</v>
      </c>
      <c r="NJZ58" s="989" t="s">
        <v>4060</v>
      </c>
      <c r="NKA58" s="989" t="s">
        <v>8673</v>
      </c>
      <c r="NKB58" s="989" t="s">
        <v>4060</v>
      </c>
      <c r="NKC58" s="989" t="s">
        <v>8673</v>
      </c>
      <c r="NKD58" s="989" t="s">
        <v>4060</v>
      </c>
      <c r="NKE58" s="989" t="s">
        <v>8673</v>
      </c>
      <c r="NKF58" s="989" t="s">
        <v>4060</v>
      </c>
      <c r="NKG58" s="989" t="s">
        <v>8673</v>
      </c>
      <c r="NKH58" s="989" t="s">
        <v>4060</v>
      </c>
      <c r="NKI58" s="989" t="s">
        <v>8673</v>
      </c>
      <c r="NKJ58" s="989" t="s">
        <v>4060</v>
      </c>
      <c r="NKK58" s="989" t="s">
        <v>8673</v>
      </c>
      <c r="NKL58" s="989" t="s">
        <v>4060</v>
      </c>
      <c r="NKM58" s="989" t="s">
        <v>8673</v>
      </c>
      <c r="NKN58" s="989" t="s">
        <v>4060</v>
      </c>
      <c r="NKO58" s="989" t="s">
        <v>8673</v>
      </c>
      <c r="NKP58" s="989" t="s">
        <v>4060</v>
      </c>
      <c r="NKQ58" s="989" t="s">
        <v>8673</v>
      </c>
      <c r="NKR58" s="989" t="s">
        <v>4060</v>
      </c>
      <c r="NKS58" s="989" t="s">
        <v>8673</v>
      </c>
      <c r="NKT58" s="989" t="s">
        <v>4060</v>
      </c>
      <c r="NKU58" s="989" t="s">
        <v>8673</v>
      </c>
      <c r="NKV58" s="989" t="s">
        <v>4060</v>
      </c>
      <c r="NKW58" s="989" t="s">
        <v>8673</v>
      </c>
      <c r="NKX58" s="989" t="s">
        <v>4060</v>
      </c>
      <c r="NKY58" s="989" t="s">
        <v>8673</v>
      </c>
      <c r="NKZ58" s="989" t="s">
        <v>4060</v>
      </c>
      <c r="NLA58" s="989" t="s">
        <v>8673</v>
      </c>
      <c r="NLB58" s="989" t="s">
        <v>4060</v>
      </c>
      <c r="NLC58" s="989" t="s">
        <v>8673</v>
      </c>
      <c r="NLD58" s="989" t="s">
        <v>4060</v>
      </c>
      <c r="NLE58" s="989" t="s">
        <v>8673</v>
      </c>
      <c r="NLF58" s="989" t="s">
        <v>4060</v>
      </c>
      <c r="NLG58" s="989" t="s">
        <v>8673</v>
      </c>
      <c r="NLH58" s="989" t="s">
        <v>4060</v>
      </c>
      <c r="NLI58" s="989" t="s">
        <v>8673</v>
      </c>
      <c r="NLJ58" s="989" t="s">
        <v>4060</v>
      </c>
      <c r="NLK58" s="989" t="s">
        <v>8673</v>
      </c>
      <c r="NLL58" s="989" t="s">
        <v>4060</v>
      </c>
      <c r="NLM58" s="989" t="s">
        <v>8673</v>
      </c>
      <c r="NLN58" s="989" t="s">
        <v>4060</v>
      </c>
      <c r="NLO58" s="989" t="s">
        <v>8673</v>
      </c>
      <c r="NLP58" s="989" t="s">
        <v>4060</v>
      </c>
      <c r="NLQ58" s="989" t="s">
        <v>8673</v>
      </c>
      <c r="NLR58" s="989" t="s">
        <v>4060</v>
      </c>
      <c r="NLS58" s="989" t="s">
        <v>8673</v>
      </c>
      <c r="NLT58" s="989" t="s">
        <v>4060</v>
      </c>
      <c r="NLU58" s="989" t="s">
        <v>8673</v>
      </c>
      <c r="NLV58" s="989" t="s">
        <v>4060</v>
      </c>
      <c r="NLW58" s="989" t="s">
        <v>8673</v>
      </c>
      <c r="NLX58" s="989" t="s">
        <v>4060</v>
      </c>
      <c r="NLY58" s="989" t="s">
        <v>8673</v>
      </c>
      <c r="NLZ58" s="989" t="s">
        <v>4060</v>
      </c>
      <c r="NMA58" s="989" t="s">
        <v>8673</v>
      </c>
      <c r="NMB58" s="989" t="s">
        <v>4060</v>
      </c>
      <c r="NMC58" s="989" t="s">
        <v>8673</v>
      </c>
      <c r="NMD58" s="989" t="s">
        <v>4060</v>
      </c>
      <c r="NME58" s="989" t="s">
        <v>8673</v>
      </c>
      <c r="NMF58" s="989" t="s">
        <v>4060</v>
      </c>
      <c r="NMG58" s="989" t="s">
        <v>8673</v>
      </c>
      <c r="NMH58" s="989" t="s">
        <v>4060</v>
      </c>
      <c r="NMI58" s="989" t="s">
        <v>8673</v>
      </c>
      <c r="NMJ58" s="989" t="s">
        <v>4060</v>
      </c>
      <c r="NMK58" s="989" t="s">
        <v>8673</v>
      </c>
      <c r="NML58" s="989" t="s">
        <v>4060</v>
      </c>
      <c r="NMM58" s="989" t="s">
        <v>8673</v>
      </c>
      <c r="NMN58" s="989" t="s">
        <v>4060</v>
      </c>
      <c r="NMO58" s="989" t="s">
        <v>8673</v>
      </c>
      <c r="NMP58" s="989" t="s">
        <v>4060</v>
      </c>
      <c r="NMQ58" s="989" t="s">
        <v>8673</v>
      </c>
      <c r="NMR58" s="989" t="s">
        <v>4060</v>
      </c>
      <c r="NMS58" s="989" t="s">
        <v>8673</v>
      </c>
      <c r="NMT58" s="989" t="s">
        <v>4060</v>
      </c>
      <c r="NMU58" s="989" t="s">
        <v>8673</v>
      </c>
      <c r="NMV58" s="989" t="s">
        <v>4060</v>
      </c>
      <c r="NMW58" s="989" t="s">
        <v>8673</v>
      </c>
      <c r="NMX58" s="989" t="s">
        <v>4060</v>
      </c>
      <c r="NMY58" s="989" t="s">
        <v>8673</v>
      </c>
      <c r="NMZ58" s="989" t="s">
        <v>4060</v>
      </c>
      <c r="NNA58" s="989" t="s">
        <v>8673</v>
      </c>
      <c r="NNB58" s="989" t="s">
        <v>4060</v>
      </c>
      <c r="NNC58" s="989" t="s">
        <v>8673</v>
      </c>
      <c r="NND58" s="989" t="s">
        <v>4060</v>
      </c>
      <c r="NNE58" s="989" t="s">
        <v>8673</v>
      </c>
      <c r="NNF58" s="989" t="s">
        <v>4060</v>
      </c>
      <c r="NNG58" s="989" t="s">
        <v>8673</v>
      </c>
      <c r="NNH58" s="989" t="s">
        <v>4060</v>
      </c>
      <c r="NNI58" s="989" t="s">
        <v>8673</v>
      </c>
      <c r="NNJ58" s="989" t="s">
        <v>4060</v>
      </c>
      <c r="NNK58" s="989" t="s">
        <v>8673</v>
      </c>
      <c r="NNL58" s="989" t="s">
        <v>4060</v>
      </c>
      <c r="NNM58" s="989" t="s">
        <v>8673</v>
      </c>
      <c r="NNN58" s="989" t="s">
        <v>4060</v>
      </c>
      <c r="NNO58" s="989" t="s">
        <v>8673</v>
      </c>
      <c r="NNP58" s="989" t="s">
        <v>4060</v>
      </c>
      <c r="NNQ58" s="989" t="s">
        <v>8673</v>
      </c>
      <c r="NNR58" s="989" t="s">
        <v>4060</v>
      </c>
      <c r="NNS58" s="989" t="s">
        <v>8673</v>
      </c>
      <c r="NNT58" s="989" t="s">
        <v>4060</v>
      </c>
      <c r="NNU58" s="989" t="s">
        <v>8673</v>
      </c>
      <c r="NNV58" s="989" t="s">
        <v>4060</v>
      </c>
      <c r="NNW58" s="989" t="s">
        <v>8673</v>
      </c>
      <c r="NNX58" s="989" t="s">
        <v>4060</v>
      </c>
      <c r="NNY58" s="989" t="s">
        <v>8673</v>
      </c>
      <c r="NNZ58" s="989" t="s">
        <v>4060</v>
      </c>
      <c r="NOA58" s="989" t="s">
        <v>8673</v>
      </c>
      <c r="NOB58" s="989" t="s">
        <v>4060</v>
      </c>
      <c r="NOC58" s="989" t="s">
        <v>8673</v>
      </c>
      <c r="NOD58" s="989" t="s">
        <v>4060</v>
      </c>
      <c r="NOE58" s="989" t="s">
        <v>8673</v>
      </c>
      <c r="NOF58" s="989" t="s">
        <v>4060</v>
      </c>
      <c r="NOG58" s="989" t="s">
        <v>8673</v>
      </c>
      <c r="NOH58" s="989" t="s">
        <v>4060</v>
      </c>
      <c r="NOI58" s="989" t="s">
        <v>8673</v>
      </c>
      <c r="NOJ58" s="989" t="s">
        <v>4060</v>
      </c>
      <c r="NOK58" s="989" t="s">
        <v>8673</v>
      </c>
      <c r="NOL58" s="989" t="s">
        <v>4060</v>
      </c>
      <c r="NOM58" s="989" t="s">
        <v>8673</v>
      </c>
      <c r="NON58" s="989" t="s">
        <v>4060</v>
      </c>
      <c r="NOO58" s="989" t="s">
        <v>8673</v>
      </c>
      <c r="NOP58" s="989" t="s">
        <v>4060</v>
      </c>
      <c r="NOQ58" s="989" t="s">
        <v>8673</v>
      </c>
      <c r="NOR58" s="989" t="s">
        <v>4060</v>
      </c>
      <c r="NOS58" s="989" t="s">
        <v>8673</v>
      </c>
      <c r="NOT58" s="989" t="s">
        <v>4060</v>
      </c>
      <c r="NOU58" s="989" t="s">
        <v>8673</v>
      </c>
      <c r="NOV58" s="989" t="s">
        <v>4060</v>
      </c>
      <c r="NOW58" s="989" t="s">
        <v>8673</v>
      </c>
      <c r="NOX58" s="989" t="s">
        <v>4060</v>
      </c>
      <c r="NOY58" s="989" t="s">
        <v>8673</v>
      </c>
      <c r="NOZ58" s="989" t="s">
        <v>4060</v>
      </c>
      <c r="NPA58" s="989" t="s">
        <v>8673</v>
      </c>
      <c r="NPB58" s="989" t="s">
        <v>4060</v>
      </c>
      <c r="NPC58" s="989" t="s">
        <v>8673</v>
      </c>
      <c r="NPD58" s="989" t="s">
        <v>4060</v>
      </c>
      <c r="NPE58" s="989" t="s">
        <v>8673</v>
      </c>
      <c r="NPF58" s="989" t="s">
        <v>4060</v>
      </c>
      <c r="NPG58" s="989" t="s">
        <v>8673</v>
      </c>
      <c r="NPH58" s="989" t="s">
        <v>4060</v>
      </c>
      <c r="NPI58" s="989" t="s">
        <v>8673</v>
      </c>
      <c r="NPJ58" s="989" t="s">
        <v>4060</v>
      </c>
      <c r="NPK58" s="989" t="s">
        <v>8673</v>
      </c>
      <c r="NPL58" s="989" t="s">
        <v>4060</v>
      </c>
      <c r="NPM58" s="989" t="s">
        <v>8673</v>
      </c>
      <c r="NPN58" s="989" t="s">
        <v>4060</v>
      </c>
      <c r="NPO58" s="989" t="s">
        <v>8673</v>
      </c>
      <c r="NPP58" s="989" t="s">
        <v>4060</v>
      </c>
      <c r="NPQ58" s="989" t="s">
        <v>8673</v>
      </c>
      <c r="NPR58" s="989" t="s">
        <v>4060</v>
      </c>
      <c r="NPS58" s="989" t="s">
        <v>8673</v>
      </c>
      <c r="NPT58" s="989" t="s">
        <v>4060</v>
      </c>
      <c r="NPU58" s="989" t="s">
        <v>8673</v>
      </c>
      <c r="NPV58" s="989" t="s">
        <v>4060</v>
      </c>
      <c r="NPW58" s="989" t="s">
        <v>8673</v>
      </c>
      <c r="NPX58" s="989" t="s">
        <v>4060</v>
      </c>
      <c r="NPY58" s="989" t="s">
        <v>8673</v>
      </c>
      <c r="NPZ58" s="989" t="s">
        <v>4060</v>
      </c>
      <c r="NQA58" s="989" t="s">
        <v>8673</v>
      </c>
      <c r="NQB58" s="989" t="s">
        <v>4060</v>
      </c>
      <c r="NQC58" s="989" t="s">
        <v>8673</v>
      </c>
      <c r="NQD58" s="989" t="s">
        <v>4060</v>
      </c>
      <c r="NQE58" s="989" t="s">
        <v>8673</v>
      </c>
      <c r="NQF58" s="989" t="s">
        <v>4060</v>
      </c>
      <c r="NQG58" s="989" t="s">
        <v>8673</v>
      </c>
      <c r="NQH58" s="989" t="s">
        <v>4060</v>
      </c>
      <c r="NQI58" s="989" t="s">
        <v>8673</v>
      </c>
      <c r="NQJ58" s="989" t="s">
        <v>4060</v>
      </c>
      <c r="NQK58" s="989" t="s">
        <v>8673</v>
      </c>
      <c r="NQL58" s="989" t="s">
        <v>4060</v>
      </c>
      <c r="NQM58" s="989" t="s">
        <v>8673</v>
      </c>
      <c r="NQN58" s="989" t="s">
        <v>4060</v>
      </c>
      <c r="NQO58" s="989" t="s">
        <v>8673</v>
      </c>
      <c r="NQP58" s="989" t="s">
        <v>4060</v>
      </c>
      <c r="NQQ58" s="989" t="s">
        <v>8673</v>
      </c>
      <c r="NQR58" s="989" t="s">
        <v>4060</v>
      </c>
      <c r="NQS58" s="989" t="s">
        <v>8673</v>
      </c>
      <c r="NQT58" s="989" t="s">
        <v>4060</v>
      </c>
      <c r="NQU58" s="989" t="s">
        <v>8673</v>
      </c>
      <c r="NQV58" s="989" t="s">
        <v>4060</v>
      </c>
      <c r="NQW58" s="989" t="s">
        <v>8673</v>
      </c>
      <c r="NQX58" s="989" t="s">
        <v>4060</v>
      </c>
      <c r="NQY58" s="989" t="s">
        <v>8673</v>
      </c>
      <c r="NQZ58" s="989" t="s">
        <v>4060</v>
      </c>
      <c r="NRA58" s="989" t="s">
        <v>8673</v>
      </c>
      <c r="NRB58" s="989" t="s">
        <v>4060</v>
      </c>
      <c r="NRC58" s="989" t="s">
        <v>8673</v>
      </c>
      <c r="NRD58" s="989" t="s">
        <v>4060</v>
      </c>
      <c r="NRE58" s="989" t="s">
        <v>8673</v>
      </c>
      <c r="NRF58" s="989" t="s">
        <v>4060</v>
      </c>
      <c r="NRG58" s="989" t="s">
        <v>8673</v>
      </c>
      <c r="NRH58" s="989" t="s">
        <v>4060</v>
      </c>
      <c r="NRI58" s="989" t="s">
        <v>8673</v>
      </c>
      <c r="NRJ58" s="989" t="s">
        <v>4060</v>
      </c>
      <c r="NRK58" s="989" t="s">
        <v>8673</v>
      </c>
      <c r="NRL58" s="989" t="s">
        <v>4060</v>
      </c>
      <c r="NRM58" s="989" t="s">
        <v>8673</v>
      </c>
      <c r="NRN58" s="989" t="s">
        <v>4060</v>
      </c>
      <c r="NRO58" s="989" t="s">
        <v>8673</v>
      </c>
      <c r="NRP58" s="989" t="s">
        <v>4060</v>
      </c>
      <c r="NRQ58" s="989" t="s">
        <v>8673</v>
      </c>
      <c r="NRR58" s="989" t="s">
        <v>4060</v>
      </c>
      <c r="NRS58" s="989" t="s">
        <v>8673</v>
      </c>
      <c r="NRT58" s="989" t="s">
        <v>4060</v>
      </c>
      <c r="NRU58" s="989" t="s">
        <v>8673</v>
      </c>
      <c r="NRV58" s="989" t="s">
        <v>4060</v>
      </c>
      <c r="NRW58" s="989" t="s">
        <v>8673</v>
      </c>
      <c r="NRX58" s="989" t="s">
        <v>4060</v>
      </c>
      <c r="NRY58" s="989" t="s">
        <v>8673</v>
      </c>
      <c r="NRZ58" s="989" t="s">
        <v>4060</v>
      </c>
      <c r="NSA58" s="989" t="s">
        <v>8673</v>
      </c>
      <c r="NSB58" s="989" t="s">
        <v>4060</v>
      </c>
      <c r="NSC58" s="989" t="s">
        <v>8673</v>
      </c>
      <c r="NSD58" s="989" t="s">
        <v>4060</v>
      </c>
      <c r="NSE58" s="989" t="s">
        <v>8673</v>
      </c>
      <c r="NSF58" s="989" t="s">
        <v>4060</v>
      </c>
      <c r="NSG58" s="989" t="s">
        <v>8673</v>
      </c>
      <c r="NSH58" s="989" t="s">
        <v>4060</v>
      </c>
      <c r="NSI58" s="989" t="s">
        <v>8673</v>
      </c>
      <c r="NSJ58" s="989" t="s">
        <v>4060</v>
      </c>
      <c r="NSK58" s="989" t="s">
        <v>8673</v>
      </c>
      <c r="NSL58" s="989" t="s">
        <v>4060</v>
      </c>
      <c r="NSM58" s="989" t="s">
        <v>8673</v>
      </c>
      <c r="NSN58" s="989" t="s">
        <v>4060</v>
      </c>
      <c r="NSO58" s="989" t="s">
        <v>8673</v>
      </c>
      <c r="NSP58" s="989" t="s">
        <v>4060</v>
      </c>
      <c r="NSQ58" s="989" t="s">
        <v>8673</v>
      </c>
      <c r="NSR58" s="989" t="s">
        <v>4060</v>
      </c>
      <c r="NSS58" s="989" t="s">
        <v>8673</v>
      </c>
      <c r="NST58" s="989" t="s">
        <v>4060</v>
      </c>
      <c r="NSU58" s="989" t="s">
        <v>8673</v>
      </c>
      <c r="NSV58" s="989" t="s">
        <v>4060</v>
      </c>
      <c r="NSW58" s="989" t="s">
        <v>8673</v>
      </c>
      <c r="NSX58" s="989" t="s">
        <v>4060</v>
      </c>
      <c r="NSY58" s="989" t="s">
        <v>8673</v>
      </c>
      <c r="NSZ58" s="989" t="s">
        <v>4060</v>
      </c>
      <c r="NTA58" s="989" t="s">
        <v>8673</v>
      </c>
      <c r="NTB58" s="989" t="s">
        <v>4060</v>
      </c>
      <c r="NTC58" s="989" t="s">
        <v>8673</v>
      </c>
      <c r="NTD58" s="989" t="s">
        <v>4060</v>
      </c>
      <c r="NTE58" s="989" t="s">
        <v>8673</v>
      </c>
      <c r="NTF58" s="989" t="s">
        <v>4060</v>
      </c>
      <c r="NTG58" s="989" t="s">
        <v>8673</v>
      </c>
      <c r="NTH58" s="989" t="s">
        <v>4060</v>
      </c>
      <c r="NTI58" s="989" t="s">
        <v>8673</v>
      </c>
      <c r="NTJ58" s="989" t="s">
        <v>4060</v>
      </c>
      <c r="NTK58" s="989" t="s">
        <v>8673</v>
      </c>
      <c r="NTL58" s="989" t="s">
        <v>4060</v>
      </c>
      <c r="NTM58" s="989" t="s">
        <v>8673</v>
      </c>
      <c r="NTN58" s="989" t="s">
        <v>4060</v>
      </c>
      <c r="NTO58" s="989" t="s">
        <v>8673</v>
      </c>
      <c r="NTP58" s="989" t="s">
        <v>4060</v>
      </c>
      <c r="NTQ58" s="989" t="s">
        <v>8673</v>
      </c>
      <c r="NTR58" s="989" t="s">
        <v>4060</v>
      </c>
      <c r="NTS58" s="989" t="s">
        <v>8673</v>
      </c>
      <c r="NTT58" s="989" t="s">
        <v>4060</v>
      </c>
      <c r="NTU58" s="989" t="s">
        <v>8673</v>
      </c>
      <c r="NTV58" s="989" t="s">
        <v>4060</v>
      </c>
      <c r="NTW58" s="989" t="s">
        <v>8673</v>
      </c>
      <c r="NTX58" s="989" t="s">
        <v>4060</v>
      </c>
      <c r="NTY58" s="989" t="s">
        <v>8673</v>
      </c>
      <c r="NTZ58" s="989" t="s">
        <v>4060</v>
      </c>
      <c r="NUA58" s="989" t="s">
        <v>8673</v>
      </c>
      <c r="NUB58" s="989" t="s">
        <v>4060</v>
      </c>
      <c r="NUC58" s="989" t="s">
        <v>8673</v>
      </c>
      <c r="NUD58" s="989" t="s">
        <v>4060</v>
      </c>
      <c r="NUE58" s="989" t="s">
        <v>8673</v>
      </c>
      <c r="NUF58" s="989" t="s">
        <v>4060</v>
      </c>
      <c r="NUG58" s="989" t="s">
        <v>8673</v>
      </c>
      <c r="NUH58" s="989" t="s">
        <v>4060</v>
      </c>
      <c r="NUI58" s="989" t="s">
        <v>8673</v>
      </c>
      <c r="NUJ58" s="989" t="s">
        <v>4060</v>
      </c>
      <c r="NUK58" s="989" t="s">
        <v>8673</v>
      </c>
      <c r="NUL58" s="989" t="s">
        <v>4060</v>
      </c>
      <c r="NUM58" s="989" t="s">
        <v>8673</v>
      </c>
      <c r="NUN58" s="989" t="s">
        <v>4060</v>
      </c>
      <c r="NUO58" s="989" t="s">
        <v>8673</v>
      </c>
      <c r="NUP58" s="989" t="s">
        <v>4060</v>
      </c>
      <c r="NUQ58" s="989" t="s">
        <v>8673</v>
      </c>
      <c r="NUR58" s="989" t="s">
        <v>4060</v>
      </c>
      <c r="NUS58" s="989" t="s">
        <v>8673</v>
      </c>
      <c r="NUT58" s="989" t="s">
        <v>4060</v>
      </c>
      <c r="NUU58" s="989" t="s">
        <v>8673</v>
      </c>
      <c r="NUV58" s="989" t="s">
        <v>4060</v>
      </c>
      <c r="NUW58" s="989" t="s">
        <v>8673</v>
      </c>
      <c r="NUX58" s="989" t="s">
        <v>4060</v>
      </c>
      <c r="NUY58" s="989" t="s">
        <v>8673</v>
      </c>
      <c r="NUZ58" s="989" t="s">
        <v>4060</v>
      </c>
      <c r="NVA58" s="989" t="s">
        <v>8673</v>
      </c>
      <c r="NVB58" s="989" t="s">
        <v>4060</v>
      </c>
      <c r="NVC58" s="989" t="s">
        <v>8673</v>
      </c>
      <c r="NVD58" s="989" t="s">
        <v>4060</v>
      </c>
      <c r="NVE58" s="989" t="s">
        <v>8673</v>
      </c>
      <c r="NVF58" s="989" t="s">
        <v>4060</v>
      </c>
      <c r="NVG58" s="989" t="s">
        <v>8673</v>
      </c>
      <c r="NVH58" s="989" t="s">
        <v>4060</v>
      </c>
      <c r="NVI58" s="989" t="s">
        <v>8673</v>
      </c>
      <c r="NVJ58" s="989" t="s">
        <v>4060</v>
      </c>
      <c r="NVK58" s="989" t="s">
        <v>8673</v>
      </c>
      <c r="NVL58" s="989" t="s">
        <v>4060</v>
      </c>
      <c r="NVM58" s="989" t="s">
        <v>8673</v>
      </c>
      <c r="NVN58" s="989" t="s">
        <v>4060</v>
      </c>
      <c r="NVO58" s="989" t="s">
        <v>8673</v>
      </c>
      <c r="NVP58" s="989" t="s">
        <v>4060</v>
      </c>
      <c r="NVQ58" s="989" t="s">
        <v>8673</v>
      </c>
      <c r="NVR58" s="989" t="s">
        <v>4060</v>
      </c>
      <c r="NVS58" s="989" t="s">
        <v>8673</v>
      </c>
      <c r="NVT58" s="989" t="s">
        <v>4060</v>
      </c>
      <c r="NVU58" s="989" t="s">
        <v>8673</v>
      </c>
      <c r="NVV58" s="989" t="s">
        <v>4060</v>
      </c>
      <c r="NVW58" s="989" t="s">
        <v>8673</v>
      </c>
      <c r="NVX58" s="989" t="s">
        <v>4060</v>
      </c>
      <c r="NVY58" s="989" t="s">
        <v>8673</v>
      </c>
      <c r="NVZ58" s="989" t="s">
        <v>4060</v>
      </c>
      <c r="NWA58" s="989" t="s">
        <v>8673</v>
      </c>
      <c r="NWB58" s="989" t="s">
        <v>4060</v>
      </c>
      <c r="NWC58" s="989" t="s">
        <v>8673</v>
      </c>
      <c r="NWD58" s="989" t="s">
        <v>4060</v>
      </c>
      <c r="NWE58" s="989" t="s">
        <v>8673</v>
      </c>
      <c r="NWF58" s="989" t="s">
        <v>4060</v>
      </c>
      <c r="NWG58" s="989" t="s">
        <v>8673</v>
      </c>
      <c r="NWH58" s="989" t="s">
        <v>4060</v>
      </c>
      <c r="NWI58" s="989" t="s">
        <v>8673</v>
      </c>
      <c r="NWJ58" s="989" t="s">
        <v>4060</v>
      </c>
      <c r="NWK58" s="989" t="s">
        <v>8673</v>
      </c>
      <c r="NWL58" s="989" t="s">
        <v>4060</v>
      </c>
      <c r="NWM58" s="989" t="s">
        <v>8673</v>
      </c>
      <c r="NWN58" s="989" t="s">
        <v>4060</v>
      </c>
      <c r="NWO58" s="989" t="s">
        <v>8673</v>
      </c>
      <c r="NWP58" s="989" t="s">
        <v>4060</v>
      </c>
      <c r="NWQ58" s="989" t="s">
        <v>8673</v>
      </c>
      <c r="NWR58" s="989" t="s">
        <v>4060</v>
      </c>
      <c r="NWS58" s="989" t="s">
        <v>8673</v>
      </c>
      <c r="NWT58" s="989" t="s">
        <v>4060</v>
      </c>
      <c r="NWU58" s="989" t="s">
        <v>8673</v>
      </c>
      <c r="NWV58" s="989" t="s">
        <v>4060</v>
      </c>
      <c r="NWW58" s="989" t="s">
        <v>8673</v>
      </c>
      <c r="NWX58" s="989" t="s">
        <v>4060</v>
      </c>
      <c r="NWY58" s="989" t="s">
        <v>8673</v>
      </c>
      <c r="NWZ58" s="989" t="s">
        <v>4060</v>
      </c>
      <c r="NXA58" s="989" t="s">
        <v>8673</v>
      </c>
      <c r="NXB58" s="989" t="s">
        <v>4060</v>
      </c>
      <c r="NXC58" s="989" t="s">
        <v>8673</v>
      </c>
      <c r="NXD58" s="989" t="s">
        <v>4060</v>
      </c>
      <c r="NXE58" s="989" t="s">
        <v>8673</v>
      </c>
      <c r="NXF58" s="989" t="s">
        <v>4060</v>
      </c>
      <c r="NXG58" s="989" t="s">
        <v>8673</v>
      </c>
      <c r="NXH58" s="989" t="s">
        <v>4060</v>
      </c>
      <c r="NXI58" s="989" t="s">
        <v>8673</v>
      </c>
      <c r="NXJ58" s="989" t="s">
        <v>4060</v>
      </c>
      <c r="NXK58" s="989" t="s">
        <v>8673</v>
      </c>
      <c r="NXL58" s="989" t="s">
        <v>4060</v>
      </c>
      <c r="NXM58" s="989" t="s">
        <v>8673</v>
      </c>
      <c r="NXN58" s="989" t="s">
        <v>4060</v>
      </c>
      <c r="NXO58" s="989" t="s">
        <v>8673</v>
      </c>
      <c r="NXP58" s="989" t="s">
        <v>4060</v>
      </c>
      <c r="NXQ58" s="989" t="s">
        <v>8673</v>
      </c>
      <c r="NXR58" s="989" t="s">
        <v>4060</v>
      </c>
      <c r="NXS58" s="989" t="s">
        <v>8673</v>
      </c>
      <c r="NXT58" s="989" t="s">
        <v>4060</v>
      </c>
      <c r="NXU58" s="989" t="s">
        <v>8673</v>
      </c>
      <c r="NXV58" s="989" t="s">
        <v>4060</v>
      </c>
      <c r="NXW58" s="989" t="s">
        <v>8673</v>
      </c>
      <c r="NXX58" s="989" t="s">
        <v>4060</v>
      </c>
      <c r="NXY58" s="989" t="s">
        <v>8673</v>
      </c>
      <c r="NXZ58" s="989" t="s">
        <v>4060</v>
      </c>
      <c r="NYA58" s="989" t="s">
        <v>8673</v>
      </c>
      <c r="NYB58" s="989" t="s">
        <v>4060</v>
      </c>
      <c r="NYC58" s="989" t="s">
        <v>8673</v>
      </c>
      <c r="NYD58" s="989" t="s">
        <v>4060</v>
      </c>
      <c r="NYE58" s="989" t="s">
        <v>8673</v>
      </c>
      <c r="NYF58" s="989" t="s">
        <v>4060</v>
      </c>
      <c r="NYG58" s="989" t="s">
        <v>8673</v>
      </c>
      <c r="NYH58" s="989" t="s">
        <v>4060</v>
      </c>
      <c r="NYI58" s="989" t="s">
        <v>8673</v>
      </c>
      <c r="NYJ58" s="989" t="s">
        <v>4060</v>
      </c>
      <c r="NYK58" s="989" t="s">
        <v>8673</v>
      </c>
      <c r="NYL58" s="989" t="s">
        <v>4060</v>
      </c>
      <c r="NYM58" s="989" t="s">
        <v>8673</v>
      </c>
      <c r="NYN58" s="989" t="s">
        <v>4060</v>
      </c>
      <c r="NYO58" s="989" t="s">
        <v>8673</v>
      </c>
      <c r="NYP58" s="989" t="s">
        <v>4060</v>
      </c>
      <c r="NYQ58" s="989" t="s">
        <v>8673</v>
      </c>
      <c r="NYR58" s="989" t="s">
        <v>4060</v>
      </c>
      <c r="NYS58" s="989" t="s">
        <v>8673</v>
      </c>
      <c r="NYT58" s="989" t="s">
        <v>4060</v>
      </c>
      <c r="NYU58" s="989" t="s">
        <v>8673</v>
      </c>
      <c r="NYV58" s="989" t="s">
        <v>4060</v>
      </c>
      <c r="NYW58" s="989" t="s">
        <v>8673</v>
      </c>
      <c r="NYX58" s="989" t="s">
        <v>4060</v>
      </c>
      <c r="NYY58" s="989" t="s">
        <v>8673</v>
      </c>
      <c r="NYZ58" s="989" t="s">
        <v>4060</v>
      </c>
      <c r="NZA58" s="989" t="s">
        <v>8673</v>
      </c>
      <c r="NZB58" s="989" t="s">
        <v>4060</v>
      </c>
      <c r="NZC58" s="989" t="s">
        <v>8673</v>
      </c>
      <c r="NZD58" s="989" t="s">
        <v>4060</v>
      </c>
      <c r="NZE58" s="989" t="s">
        <v>8673</v>
      </c>
      <c r="NZF58" s="989" t="s">
        <v>4060</v>
      </c>
      <c r="NZG58" s="989" t="s">
        <v>8673</v>
      </c>
      <c r="NZH58" s="989" t="s">
        <v>4060</v>
      </c>
      <c r="NZI58" s="989" t="s">
        <v>8673</v>
      </c>
      <c r="NZJ58" s="989" t="s">
        <v>4060</v>
      </c>
      <c r="NZK58" s="989" t="s">
        <v>8673</v>
      </c>
      <c r="NZL58" s="989" t="s">
        <v>4060</v>
      </c>
      <c r="NZM58" s="989" t="s">
        <v>8673</v>
      </c>
      <c r="NZN58" s="989" t="s">
        <v>4060</v>
      </c>
      <c r="NZO58" s="989" t="s">
        <v>8673</v>
      </c>
      <c r="NZP58" s="989" t="s">
        <v>4060</v>
      </c>
      <c r="NZQ58" s="989" t="s">
        <v>8673</v>
      </c>
      <c r="NZR58" s="989" t="s">
        <v>4060</v>
      </c>
      <c r="NZS58" s="989" t="s">
        <v>8673</v>
      </c>
      <c r="NZT58" s="989" t="s">
        <v>4060</v>
      </c>
      <c r="NZU58" s="989" t="s">
        <v>8673</v>
      </c>
      <c r="NZV58" s="989" t="s">
        <v>4060</v>
      </c>
      <c r="NZW58" s="989" t="s">
        <v>8673</v>
      </c>
      <c r="NZX58" s="989" t="s">
        <v>4060</v>
      </c>
      <c r="NZY58" s="989" t="s">
        <v>8673</v>
      </c>
      <c r="NZZ58" s="989" t="s">
        <v>4060</v>
      </c>
      <c r="OAA58" s="989" t="s">
        <v>8673</v>
      </c>
      <c r="OAB58" s="989" t="s">
        <v>4060</v>
      </c>
      <c r="OAC58" s="989" t="s">
        <v>8673</v>
      </c>
      <c r="OAD58" s="989" t="s">
        <v>4060</v>
      </c>
      <c r="OAE58" s="989" t="s">
        <v>8673</v>
      </c>
      <c r="OAF58" s="989" t="s">
        <v>4060</v>
      </c>
      <c r="OAG58" s="989" t="s">
        <v>8673</v>
      </c>
      <c r="OAH58" s="989" t="s">
        <v>4060</v>
      </c>
      <c r="OAI58" s="989" t="s">
        <v>8673</v>
      </c>
      <c r="OAJ58" s="989" t="s">
        <v>4060</v>
      </c>
      <c r="OAK58" s="989" t="s">
        <v>8673</v>
      </c>
      <c r="OAL58" s="989" t="s">
        <v>4060</v>
      </c>
      <c r="OAM58" s="989" t="s">
        <v>8673</v>
      </c>
      <c r="OAN58" s="989" t="s">
        <v>4060</v>
      </c>
      <c r="OAO58" s="989" t="s">
        <v>8673</v>
      </c>
      <c r="OAP58" s="989" t="s">
        <v>4060</v>
      </c>
      <c r="OAQ58" s="989" t="s">
        <v>8673</v>
      </c>
      <c r="OAR58" s="989" t="s">
        <v>4060</v>
      </c>
      <c r="OAS58" s="989" t="s">
        <v>8673</v>
      </c>
      <c r="OAT58" s="989" t="s">
        <v>4060</v>
      </c>
      <c r="OAU58" s="989" t="s">
        <v>8673</v>
      </c>
      <c r="OAV58" s="989" t="s">
        <v>4060</v>
      </c>
      <c r="OAW58" s="989" t="s">
        <v>8673</v>
      </c>
      <c r="OAX58" s="989" t="s">
        <v>4060</v>
      </c>
      <c r="OAY58" s="989" t="s">
        <v>8673</v>
      </c>
      <c r="OAZ58" s="989" t="s">
        <v>4060</v>
      </c>
      <c r="OBA58" s="989" t="s">
        <v>8673</v>
      </c>
      <c r="OBB58" s="989" t="s">
        <v>4060</v>
      </c>
      <c r="OBC58" s="989" t="s">
        <v>8673</v>
      </c>
      <c r="OBD58" s="989" t="s">
        <v>4060</v>
      </c>
      <c r="OBE58" s="989" t="s">
        <v>8673</v>
      </c>
      <c r="OBF58" s="989" t="s">
        <v>4060</v>
      </c>
      <c r="OBG58" s="989" t="s">
        <v>8673</v>
      </c>
      <c r="OBH58" s="989" t="s">
        <v>4060</v>
      </c>
      <c r="OBI58" s="989" t="s">
        <v>8673</v>
      </c>
      <c r="OBJ58" s="989" t="s">
        <v>4060</v>
      </c>
      <c r="OBK58" s="989" t="s">
        <v>8673</v>
      </c>
      <c r="OBL58" s="989" t="s">
        <v>4060</v>
      </c>
      <c r="OBM58" s="989" t="s">
        <v>8673</v>
      </c>
      <c r="OBN58" s="989" t="s">
        <v>4060</v>
      </c>
      <c r="OBO58" s="989" t="s">
        <v>8673</v>
      </c>
      <c r="OBP58" s="989" t="s">
        <v>4060</v>
      </c>
      <c r="OBQ58" s="989" t="s">
        <v>8673</v>
      </c>
      <c r="OBR58" s="989" t="s">
        <v>4060</v>
      </c>
      <c r="OBS58" s="989" t="s">
        <v>8673</v>
      </c>
      <c r="OBT58" s="989" t="s">
        <v>4060</v>
      </c>
      <c r="OBU58" s="989" t="s">
        <v>8673</v>
      </c>
      <c r="OBV58" s="989" t="s">
        <v>4060</v>
      </c>
      <c r="OBW58" s="989" t="s">
        <v>8673</v>
      </c>
      <c r="OBX58" s="989" t="s">
        <v>4060</v>
      </c>
      <c r="OBY58" s="989" t="s">
        <v>8673</v>
      </c>
      <c r="OBZ58" s="989" t="s">
        <v>4060</v>
      </c>
      <c r="OCA58" s="989" t="s">
        <v>8673</v>
      </c>
      <c r="OCB58" s="989" t="s">
        <v>4060</v>
      </c>
      <c r="OCC58" s="989" t="s">
        <v>8673</v>
      </c>
      <c r="OCD58" s="989" t="s">
        <v>4060</v>
      </c>
      <c r="OCE58" s="989" t="s">
        <v>8673</v>
      </c>
      <c r="OCF58" s="989" t="s">
        <v>4060</v>
      </c>
      <c r="OCG58" s="989" t="s">
        <v>8673</v>
      </c>
      <c r="OCH58" s="989" t="s">
        <v>4060</v>
      </c>
      <c r="OCI58" s="989" t="s">
        <v>8673</v>
      </c>
      <c r="OCJ58" s="989" t="s">
        <v>4060</v>
      </c>
      <c r="OCK58" s="989" t="s">
        <v>8673</v>
      </c>
      <c r="OCL58" s="989" t="s">
        <v>4060</v>
      </c>
      <c r="OCM58" s="989" t="s">
        <v>8673</v>
      </c>
      <c r="OCN58" s="989" t="s">
        <v>4060</v>
      </c>
      <c r="OCO58" s="989" t="s">
        <v>8673</v>
      </c>
      <c r="OCP58" s="989" t="s">
        <v>4060</v>
      </c>
      <c r="OCQ58" s="989" t="s">
        <v>8673</v>
      </c>
      <c r="OCR58" s="989" t="s">
        <v>4060</v>
      </c>
      <c r="OCS58" s="989" t="s">
        <v>8673</v>
      </c>
      <c r="OCT58" s="989" t="s">
        <v>4060</v>
      </c>
      <c r="OCU58" s="989" t="s">
        <v>8673</v>
      </c>
      <c r="OCV58" s="989" t="s">
        <v>4060</v>
      </c>
      <c r="OCW58" s="989" t="s">
        <v>8673</v>
      </c>
      <c r="OCX58" s="989" t="s">
        <v>4060</v>
      </c>
      <c r="OCY58" s="989" t="s">
        <v>8673</v>
      </c>
      <c r="OCZ58" s="989" t="s">
        <v>4060</v>
      </c>
      <c r="ODA58" s="989" t="s">
        <v>8673</v>
      </c>
      <c r="ODB58" s="989" t="s">
        <v>4060</v>
      </c>
      <c r="ODC58" s="989" t="s">
        <v>8673</v>
      </c>
      <c r="ODD58" s="989" t="s">
        <v>4060</v>
      </c>
      <c r="ODE58" s="989" t="s">
        <v>8673</v>
      </c>
      <c r="ODF58" s="989" t="s">
        <v>4060</v>
      </c>
      <c r="ODG58" s="989" t="s">
        <v>8673</v>
      </c>
      <c r="ODH58" s="989" t="s">
        <v>4060</v>
      </c>
      <c r="ODI58" s="989" t="s">
        <v>8673</v>
      </c>
      <c r="ODJ58" s="989" t="s">
        <v>4060</v>
      </c>
      <c r="ODK58" s="989" t="s">
        <v>8673</v>
      </c>
      <c r="ODL58" s="989" t="s">
        <v>4060</v>
      </c>
      <c r="ODM58" s="989" t="s">
        <v>8673</v>
      </c>
      <c r="ODN58" s="989" t="s">
        <v>4060</v>
      </c>
      <c r="ODO58" s="989" t="s">
        <v>8673</v>
      </c>
      <c r="ODP58" s="989" t="s">
        <v>4060</v>
      </c>
      <c r="ODQ58" s="989" t="s">
        <v>8673</v>
      </c>
      <c r="ODR58" s="989" t="s">
        <v>4060</v>
      </c>
      <c r="ODS58" s="989" t="s">
        <v>8673</v>
      </c>
      <c r="ODT58" s="989" t="s">
        <v>4060</v>
      </c>
      <c r="ODU58" s="989" t="s">
        <v>8673</v>
      </c>
      <c r="ODV58" s="989" t="s">
        <v>4060</v>
      </c>
      <c r="ODW58" s="989" t="s">
        <v>8673</v>
      </c>
      <c r="ODX58" s="989" t="s">
        <v>4060</v>
      </c>
      <c r="ODY58" s="989" t="s">
        <v>8673</v>
      </c>
      <c r="ODZ58" s="989" t="s">
        <v>4060</v>
      </c>
      <c r="OEA58" s="989" t="s">
        <v>8673</v>
      </c>
      <c r="OEB58" s="989" t="s">
        <v>4060</v>
      </c>
      <c r="OEC58" s="989" t="s">
        <v>8673</v>
      </c>
      <c r="OED58" s="989" t="s">
        <v>4060</v>
      </c>
      <c r="OEE58" s="989" t="s">
        <v>8673</v>
      </c>
      <c r="OEF58" s="989" t="s">
        <v>4060</v>
      </c>
      <c r="OEG58" s="989" t="s">
        <v>8673</v>
      </c>
      <c r="OEH58" s="989" t="s">
        <v>4060</v>
      </c>
      <c r="OEI58" s="989" t="s">
        <v>8673</v>
      </c>
      <c r="OEJ58" s="989" t="s">
        <v>4060</v>
      </c>
      <c r="OEK58" s="989" t="s">
        <v>8673</v>
      </c>
      <c r="OEL58" s="989" t="s">
        <v>4060</v>
      </c>
      <c r="OEM58" s="989" t="s">
        <v>8673</v>
      </c>
      <c r="OEN58" s="989" t="s">
        <v>4060</v>
      </c>
      <c r="OEO58" s="989" t="s">
        <v>8673</v>
      </c>
      <c r="OEP58" s="989" t="s">
        <v>4060</v>
      </c>
      <c r="OEQ58" s="989" t="s">
        <v>8673</v>
      </c>
      <c r="OER58" s="989" t="s">
        <v>4060</v>
      </c>
      <c r="OES58" s="989" t="s">
        <v>8673</v>
      </c>
      <c r="OET58" s="989" t="s">
        <v>4060</v>
      </c>
      <c r="OEU58" s="989" t="s">
        <v>8673</v>
      </c>
      <c r="OEV58" s="989" t="s">
        <v>4060</v>
      </c>
      <c r="OEW58" s="989" t="s">
        <v>8673</v>
      </c>
      <c r="OEX58" s="989" t="s">
        <v>4060</v>
      </c>
      <c r="OEY58" s="989" t="s">
        <v>8673</v>
      </c>
      <c r="OEZ58" s="989" t="s">
        <v>4060</v>
      </c>
      <c r="OFA58" s="989" t="s">
        <v>8673</v>
      </c>
      <c r="OFB58" s="989" t="s">
        <v>4060</v>
      </c>
      <c r="OFC58" s="989" t="s">
        <v>8673</v>
      </c>
      <c r="OFD58" s="989" t="s">
        <v>4060</v>
      </c>
      <c r="OFE58" s="989" t="s">
        <v>8673</v>
      </c>
      <c r="OFF58" s="989" t="s">
        <v>4060</v>
      </c>
      <c r="OFG58" s="989" t="s">
        <v>8673</v>
      </c>
      <c r="OFH58" s="989" t="s">
        <v>4060</v>
      </c>
      <c r="OFI58" s="989" t="s">
        <v>8673</v>
      </c>
      <c r="OFJ58" s="989" t="s">
        <v>4060</v>
      </c>
      <c r="OFK58" s="989" t="s">
        <v>8673</v>
      </c>
      <c r="OFL58" s="989" t="s">
        <v>4060</v>
      </c>
      <c r="OFM58" s="989" t="s">
        <v>8673</v>
      </c>
      <c r="OFN58" s="989" t="s">
        <v>4060</v>
      </c>
      <c r="OFO58" s="989" t="s">
        <v>8673</v>
      </c>
      <c r="OFP58" s="989" t="s">
        <v>4060</v>
      </c>
      <c r="OFQ58" s="989" t="s">
        <v>8673</v>
      </c>
      <c r="OFR58" s="989" t="s">
        <v>4060</v>
      </c>
      <c r="OFS58" s="989" t="s">
        <v>8673</v>
      </c>
      <c r="OFT58" s="989" t="s">
        <v>4060</v>
      </c>
      <c r="OFU58" s="989" t="s">
        <v>8673</v>
      </c>
      <c r="OFV58" s="989" t="s">
        <v>4060</v>
      </c>
      <c r="OFW58" s="989" t="s">
        <v>8673</v>
      </c>
      <c r="OFX58" s="989" t="s">
        <v>4060</v>
      </c>
      <c r="OFY58" s="989" t="s">
        <v>8673</v>
      </c>
      <c r="OFZ58" s="989" t="s">
        <v>4060</v>
      </c>
      <c r="OGA58" s="989" t="s">
        <v>8673</v>
      </c>
      <c r="OGB58" s="989" t="s">
        <v>4060</v>
      </c>
      <c r="OGC58" s="989" t="s">
        <v>8673</v>
      </c>
      <c r="OGD58" s="989" t="s">
        <v>4060</v>
      </c>
      <c r="OGE58" s="989" t="s">
        <v>8673</v>
      </c>
      <c r="OGF58" s="989" t="s">
        <v>4060</v>
      </c>
      <c r="OGG58" s="989" t="s">
        <v>8673</v>
      </c>
      <c r="OGH58" s="989" t="s">
        <v>4060</v>
      </c>
      <c r="OGI58" s="989" t="s">
        <v>8673</v>
      </c>
      <c r="OGJ58" s="989" t="s">
        <v>4060</v>
      </c>
      <c r="OGK58" s="989" t="s">
        <v>8673</v>
      </c>
      <c r="OGL58" s="989" t="s">
        <v>4060</v>
      </c>
      <c r="OGM58" s="989" t="s">
        <v>8673</v>
      </c>
      <c r="OGN58" s="989" t="s">
        <v>4060</v>
      </c>
      <c r="OGO58" s="989" t="s">
        <v>8673</v>
      </c>
      <c r="OGP58" s="989" t="s">
        <v>4060</v>
      </c>
      <c r="OGQ58" s="989" t="s">
        <v>8673</v>
      </c>
      <c r="OGR58" s="989" t="s">
        <v>4060</v>
      </c>
      <c r="OGS58" s="989" t="s">
        <v>8673</v>
      </c>
      <c r="OGT58" s="989" t="s">
        <v>4060</v>
      </c>
      <c r="OGU58" s="989" t="s">
        <v>8673</v>
      </c>
      <c r="OGV58" s="989" t="s">
        <v>4060</v>
      </c>
      <c r="OGW58" s="989" t="s">
        <v>8673</v>
      </c>
      <c r="OGX58" s="989" t="s">
        <v>4060</v>
      </c>
      <c r="OGY58" s="989" t="s">
        <v>8673</v>
      </c>
      <c r="OGZ58" s="989" t="s">
        <v>4060</v>
      </c>
      <c r="OHA58" s="989" t="s">
        <v>8673</v>
      </c>
      <c r="OHB58" s="989" t="s">
        <v>4060</v>
      </c>
      <c r="OHC58" s="989" t="s">
        <v>8673</v>
      </c>
      <c r="OHD58" s="989" t="s">
        <v>4060</v>
      </c>
      <c r="OHE58" s="989" t="s">
        <v>8673</v>
      </c>
      <c r="OHF58" s="989" t="s">
        <v>4060</v>
      </c>
      <c r="OHG58" s="989" t="s">
        <v>8673</v>
      </c>
      <c r="OHH58" s="989" t="s">
        <v>4060</v>
      </c>
      <c r="OHI58" s="989" t="s">
        <v>8673</v>
      </c>
      <c r="OHJ58" s="989" t="s">
        <v>4060</v>
      </c>
      <c r="OHK58" s="989" t="s">
        <v>8673</v>
      </c>
      <c r="OHL58" s="989" t="s">
        <v>4060</v>
      </c>
      <c r="OHM58" s="989" t="s">
        <v>8673</v>
      </c>
      <c r="OHN58" s="989" t="s">
        <v>4060</v>
      </c>
      <c r="OHO58" s="989" t="s">
        <v>8673</v>
      </c>
      <c r="OHP58" s="989" t="s">
        <v>4060</v>
      </c>
      <c r="OHQ58" s="989" t="s">
        <v>8673</v>
      </c>
      <c r="OHR58" s="989" t="s">
        <v>4060</v>
      </c>
      <c r="OHS58" s="989" t="s">
        <v>8673</v>
      </c>
      <c r="OHT58" s="989" t="s">
        <v>4060</v>
      </c>
      <c r="OHU58" s="989" t="s">
        <v>8673</v>
      </c>
      <c r="OHV58" s="989" t="s">
        <v>4060</v>
      </c>
      <c r="OHW58" s="989" t="s">
        <v>8673</v>
      </c>
      <c r="OHX58" s="989" t="s">
        <v>4060</v>
      </c>
      <c r="OHY58" s="989" t="s">
        <v>8673</v>
      </c>
      <c r="OHZ58" s="989" t="s">
        <v>4060</v>
      </c>
      <c r="OIA58" s="989" t="s">
        <v>8673</v>
      </c>
      <c r="OIB58" s="989" t="s">
        <v>4060</v>
      </c>
      <c r="OIC58" s="989" t="s">
        <v>8673</v>
      </c>
      <c r="OID58" s="989" t="s">
        <v>4060</v>
      </c>
      <c r="OIE58" s="989" t="s">
        <v>8673</v>
      </c>
      <c r="OIF58" s="989" t="s">
        <v>4060</v>
      </c>
      <c r="OIG58" s="989" t="s">
        <v>8673</v>
      </c>
      <c r="OIH58" s="989" t="s">
        <v>4060</v>
      </c>
      <c r="OII58" s="989" t="s">
        <v>8673</v>
      </c>
      <c r="OIJ58" s="989" t="s">
        <v>4060</v>
      </c>
      <c r="OIK58" s="989" t="s">
        <v>8673</v>
      </c>
      <c r="OIL58" s="989" t="s">
        <v>4060</v>
      </c>
      <c r="OIM58" s="989" t="s">
        <v>8673</v>
      </c>
      <c r="OIN58" s="989" t="s">
        <v>4060</v>
      </c>
      <c r="OIO58" s="989" t="s">
        <v>8673</v>
      </c>
      <c r="OIP58" s="989" t="s">
        <v>4060</v>
      </c>
      <c r="OIQ58" s="989" t="s">
        <v>8673</v>
      </c>
      <c r="OIR58" s="989" t="s">
        <v>4060</v>
      </c>
      <c r="OIS58" s="989" t="s">
        <v>8673</v>
      </c>
      <c r="OIT58" s="989" t="s">
        <v>4060</v>
      </c>
      <c r="OIU58" s="989" t="s">
        <v>8673</v>
      </c>
      <c r="OIV58" s="989" t="s">
        <v>4060</v>
      </c>
      <c r="OIW58" s="989" t="s">
        <v>8673</v>
      </c>
      <c r="OIX58" s="989" t="s">
        <v>4060</v>
      </c>
      <c r="OIY58" s="989" t="s">
        <v>8673</v>
      </c>
      <c r="OIZ58" s="989" t="s">
        <v>4060</v>
      </c>
      <c r="OJA58" s="989" t="s">
        <v>8673</v>
      </c>
      <c r="OJB58" s="989" t="s">
        <v>4060</v>
      </c>
      <c r="OJC58" s="989" t="s">
        <v>8673</v>
      </c>
      <c r="OJD58" s="989" t="s">
        <v>4060</v>
      </c>
      <c r="OJE58" s="989" t="s">
        <v>8673</v>
      </c>
      <c r="OJF58" s="989" t="s">
        <v>4060</v>
      </c>
      <c r="OJG58" s="989" t="s">
        <v>8673</v>
      </c>
      <c r="OJH58" s="989" t="s">
        <v>4060</v>
      </c>
      <c r="OJI58" s="989" t="s">
        <v>8673</v>
      </c>
      <c r="OJJ58" s="989" t="s">
        <v>4060</v>
      </c>
      <c r="OJK58" s="989" t="s">
        <v>8673</v>
      </c>
      <c r="OJL58" s="989" t="s">
        <v>4060</v>
      </c>
      <c r="OJM58" s="989" t="s">
        <v>8673</v>
      </c>
      <c r="OJN58" s="989" t="s">
        <v>4060</v>
      </c>
      <c r="OJO58" s="989" t="s">
        <v>8673</v>
      </c>
      <c r="OJP58" s="989" t="s">
        <v>4060</v>
      </c>
      <c r="OJQ58" s="989" t="s">
        <v>8673</v>
      </c>
      <c r="OJR58" s="989" t="s">
        <v>4060</v>
      </c>
      <c r="OJS58" s="989" t="s">
        <v>8673</v>
      </c>
      <c r="OJT58" s="989" t="s">
        <v>4060</v>
      </c>
      <c r="OJU58" s="989" t="s">
        <v>8673</v>
      </c>
      <c r="OJV58" s="989" t="s">
        <v>4060</v>
      </c>
      <c r="OJW58" s="989" t="s">
        <v>8673</v>
      </c>
      <c r="OJX58" s="989" t="s">
        <v>4060</v>
      </c>
      <c r="OJY58" s="989" t="s">
        <v>8673</v>
      </c>
      <c r="OJZ58" s="989" t="s">
        <v>4060</v>
      </c>
      <c r="OKA58" s="989" t="s">
        <v>8673</v>
      </c>
      <c r="OKB58" s="989" t="s">
        <v>4060</v>
      </c>
      <c r="OKC58" s="989" t="s">
        <v>8673</v>
      </c>
      <c r="OKD58" s="989" t="s">
        <v>4060</v>
      </c>
      <c r="OKE58" s="989" t="s">
        <v>8673</v>
      </c>
      <c r="OKF58" s="989" t="s">
        <v>4060</v>
      </c>
      <c r="OKG58" s="989" t="s">
        <v>8673</v>
      </c>
      <c r="OKH58" s="989" t="s">
        <v>4060</v>
      </c>
      <c r="OKI58" s="989" t="s">
        <v>8673</v>
      </c>
      <c r="OKJ58" s="989" t="s">
        <v>4060</v>
      </c>
      <c r="OKK58" s="989" t="s">
        <v>8673</v>
      </c>
      <c r="OKL58" s="989" t="s">
        <v>4060</v>
      </c>
      <c r="OKM58" s="989" t="s">
        <v>8673</v>
      </c>
      <c r="OKN58" s="989" t="s">
        <v>4060</v>
      </c>
      <c r="OKO58" s="989" t="s">
        <v>8673</v>
      </c>
      <c r="OKP58" s="989" t="s">
        <v>4060</v>
      </c>
      <c r="OKQ58" s="989" t="s">
        <v>8673</v>
      </c>
      <c r="OKR58" s="989" t="s">
        <v>4060</v>
      </c>
      <c r="OKS58" s="989" t="s">
        <v>8673</v>
      </c>
      <c r="OKT58" s="989" t="s">
        <v>4060</v>
      </c>
      <c r="OKU58" s="989" t="s">
        <v>8673</v>
      </c>
      <c r="OKV58" s="989" t="s">
        <v>4060</v>
      </c>
      <c r="OKW58" s="989" t="s">
        <v>8673</v>
      </c>
      <c r="OKX58" s="989" t="s">
        <v>4060</v>
      </c>
      <c r="OKY58" s="989" t="s">
        <v>8673</v>
      </c>
      <c r="OKZ58" s="989" t="s">
        <v>4060</v>
      </c>
      <c r="OLA58" s="989" t="s">
        <v>8673</v>
      </c>
      <c r="OLB58" s="989" t="s">
        <v>4060</v>
      </c>
      <c r="OLC58" s="989" t="s">
        <v>8673</v>
      </c>
      <c r="OLD58" s="989" t="s">
        <v>4060</v>
      </c>
      <c r="OLE58" s="989" t="s">
        <v>8673</v>
      </c>
      <c r="OLF58" s="989" t="s">
        <v>4060</v>
      </c>
      <c r="OLG58" s="989" t="s">
        <v>8673</v>
      </c>
      <c r="OLH58" s="989" t="s">
        <v>4060</v>
      </c>
      <c r="OLI58" s="989" t="s">
        <v>8673</v>
      </c>
      <c r="OLJ58" s="989" t="s">
        <v>4060</v>
      </c>
      <c r="OLK58" s="989" t="s">
        <v>8673</v>
      </c>
      <c r="OLL58" s="989" t="s">
        <v>4060</v>
      </c>
      <c r="OLM58" s="989" t="s">
        <v>8673</v>
      </c>
      <c r="OLN58" s="989" t="s">
        <v>4060</v>
      </c>
      <c r="OLO58" s="989" t="s">
        <v>8673</v>
      </c>
      <c r="OLP58" s="989" t="s">
        <v>4060</v>
      </c>
      <c r="OLQ58" s="989" t="s">
        <v>8673</v>
      </c>
      <c r="OLR58" s="989" t="s">
        <v>4060</v>
      </c>
      <c r="OLS58" s="989" t="s">
        <v>8673</v>
      </c>
      <c r="OLT58" s="989" t="s">
        <v>4060</v>
      </c>
      <c r="OLU58" s="989" t="s">
        <v>8673</v>
      </c>
      <c r="OLV58" s="989" t="s">
        <v>4060</v>
      </c>
      <c r="OLW58" s="989" t="s">
        <v>8673</v>
      </c>
      <c r="OLX58" s="989" t="s">
        <v>4060</v>
      </c>
      <c r="OLY58" s="989" t="s">
        <v>8673</v>
      </c>
      <c r="OLZ58" s="989" t="s">
        <v>4060</v>
      </c>
      <c r="OMA58" s="989" t="s">
        <v>8673</v>
      </c>
      <c r="OMB58" s="989" t="s">
        <v>4060</v>
      </c>
      <c r="OMC58" s="989" t="s">
        <v>8673</v>
      </c>
      <c r="OMD58" s="989" t="s">
        <v>4060</v>
      </c>
      <c r="OME58" s="989" t="s">
        <v>8673</v>
      </c>
      <c r="OMF58" s="989" t="s">
        <v>4060</v>
      </c>
      <c r="OMG58" s="989" t="s">
        <v>8673</v>
      </c>
      <c r="OMH58" s="989" t="s">
        <v>4060</v>
      </c>
      <c r="OMI58" s="989" t="s">
        <v>8673</v>
      </c>
      <c r="OMJ58" s="989" t="s">
        <v>4060</v>
      </c>
      <c r="OMK58" s="989" t="s">
        <v>8673</v>
      </c>
      <c r="OML58" s="989" t="s">
        <v>4060</v>
      </c>
      <c r="OMM58" s="989" t="s">
        <v>8673</v>
      </c>
      <c r="OMN58" s="989" t="s">
        <v>4060</v>
      </c>
      <c r="OMO58" s="989" t="s">
        <v>8673</v>
      </c>
      <c r="OMP58" s="989" t="s">
        <v>4060</v>
      </c>
      <c r="OMQ58" s="989" t="s">
        <v>8673</v>
      </c>
      <c r="OMR58" s="989" t="s">
        <v>4060</v>
      </c>
      <c r="OMS58" s="989" t="s">
        <v>8673</v>
      </c>
      <c r="OMT58" s="989" t="s">
        <v>4060</v>
      </c>
      <c r="OMU58" s="989" t="s">
        <v>8673</v>
      </c>
      <c r="OMV58" s="989" t="s">
        <v>4060</v>
      </c>
      <c r="OMW58" s="989" t="s">
        <v>8673</v>
      </c>
      <c r="OMX58" s="989" t="s">
        <v>4060</v>
      </c>
      <c r="OMY58" s="989" t="s">
        <v>8673</v>
      </c>
      <c r="OMZ58" s="989" t="s">
        <v>4060</v>
      </c>
      <c r="ONA58" s="989" t="s">
        <v>8673</v>
      </c>
      <c r="ONB58" s="989" t="s">
        <v>4060</v>
      </c>
      <c r="ONC58" s="989" t="s">
        <v>8673</v>
      </c>
      <c r="OND58" s="989" t="s">
        <v>4060</v>
      </c>
      <c r="ONE58" s="989" t="s">
        <v>8673</v>
      </c>
      <c r="ONF58" s="989" t="s">
        <v>4060</v>
      </c>
      <c r="ONG58" s="989" t="s">
        <v>8673</v>
      </c>
      <c r="ONH58" s="989" t="s">
        <v>4060</v>
      </c>
      <c r="ONI58" s="989" t="s">
        <v>8673</v>
      </c>
      <c r="ONJ58" s="989" t="s">
        <v>4060</v>
      </c>
      <c r="ONK58" s="989" t="s">
        <v>8673</v>
      </c>
      <c r="ONL58" s="989" t="s">
        <v>4060</v>
      </c>
      <c r="ONM58" s="989" t="s">
        <v>8673</v>
      </c>
      <c r="ONN58" s="989" t="s">
        <v>4060</v>
      </c>
      <c r="ONO58" s="989" t="s">
        <v>8673</v>
      </c>
      <c r="ONP58" s="989" t="s">
        <v>4060</v>
      </c>
      <c r="ONQ58" s="989" t="s">
        <v>8673</v>
      </c>
      <c r="ONR58" s="989" t="s">
        <v>4060</v>
      </c>
      <c r="ONS58" s="989" t="s">
        <v>8673</v>
      </c>
      <c r="ONT58" s="989" t="s">
        <v>4060</v>
      </c>
      <c r="ONU58" s="989" t="s">
        <v>8673</v>
      </c>
      <c r="ONV58" s="989" t="s">
        <v>4060</v>
      </c>
      <c r="ONW58" s="989" t="s">
        <v>8673</v>
      </c>
      <c r="ONX58" s="989" t="s">
        <v>4060</v>
      </c>
      <c r="ONY58" s="989" t="s">
        <v>8673</v>
      </c>
      <c r="ONZ58" s="989" t="s">
        <v>4060</v>
      </c>
      <c r="OOA58" s="989" t="s">
        <v>8673</v>
      </c>
      <c r="OOB58" s="989" t="s">
        <v>4060</v>
      </c>
      <c r="OOC58" s="989" t="s">
        <v>8673</v>
      </c>
      <c r="OOD58" s="989" t="s">
        <v>4060</v>
      </c>
      <c r="OOE58" s="989" t="s">
        <v>8673</v>
      </c>
      <c r="OOF58" s="989" t="s">
        <v>4060</v>
      </c>
      <c r="OOG58" s="989" t="s">
        <v>8673</v>
      </c>
      <c r="OOH58" s="989" t="s">
        <v>4060</v>
      </c>
      <c r="OOI58" s="989" t="s">
        <v>8673</v>
      </c>
      <c r="OOJ58" s="989" t="s">
        <v>4060</v>
      </c>
      <c r="OOK58" s="989" t="s">
        <v>8673</v>
      </c>
      <c r="OOL58" s="989" t="s">
        <v>4060</v>
      </c>
      <c r="OOM58" s="989" t="s">
        <v>8673</v>
      </c>
      <c r="OON58" s="989" t="s">
        <v>4060</v>
      </c>
      <c r="OOO58" s="989" t="s">
        <v>8673</v>
      </c>
      <c r="OOP58" s="989" t="s">
        <v>4060</v>
      </c>
      <c r="OOQ58" s="989" t="s">
        <v>8673</v>
      </c>
      <c r="OOR58" s="989" t="s">
        <v>4060</v>
      </c>
      <c r="OOS58" s="989" t="s">
        <v>8673</v>
      </c>
      <c r="OOT58" s="989" t="s">
        <v>4060</v>
      </c>
      <c r="OOU58" s="989" t="s">
        <v>8673</v>
      </c>
      <c r="OOV58" s="989" t="s">
        <v>4060</v>
      </c>
      <c r="OOW58" s="989" t="s">
        <v>8673</v>
      </c>
      <c r="OOX58" s="989" t="s">
        <v>4060</v>
      </c>
      <c r="OOY58" s="989" t="s">
        <v>8673</v>
      </c>
      <c r="OOZ58" s="989" t="s">
        <v>4060</v>
      </c>
      <c r="OPA58" s="989" t="s">
        <v>8673</v>
      </c>
      <c r="OPB58" s="989" t="s">
        <v>4060</v>
      </c>
      <c r="OPC58" s="989" t="s">
        <v>8673</v>
      </c>
      <c r="OPD58" s="989" t="s">
        <v>4060</v>
      </c>
      <c r="OPE58" s="989" t="s">
        <v>8673</v>
      </c>
      <c r="OPF58" s="989" t="s">
        <v>4060</v>
      </c>
      <c r="OPG58" s="989" t="s">
        <v>8673</v>
      </c>
      <c r="OPH58" s="989" t="s">
        <v>4060</v>
      </c>
      <c r="OPI58" s="989" t="s">
        <v>8673</v>
      </c>
      <c r="OPJ58" s="989" t="s">
        <v>4060</v>
      </c>
      <c r="OPK58" s="989" t="s">
        <v>8673</v>
      </c>
      <c r="OPL58" s="989" t="s">
        <v>4060</v>
      </c>
      <c r="OPM58" s="989" t="s">
        <v>8673</v>
      </c>
      <c r="OPN58" s="989" t="s">
        <v>4060</v>
      </c>
      <c r="OPO58" s="989" t="s">
        <v>8673</v>
      </c>
      <c r="OPP58" s="989" t="s">
        <v>4060</v>
      </c>
      <c r="OPQ58" s="989" t="s">
        <v>8673</v>
      </c>
      <c r="OPR58" s="989" t="s">
        <v>4060</v>
      </c>
      <c r="OPS58" s="989" t="s">
        <v>8673</v>
      </c>
      <c r="OPT58" s="989" t="s">
        <v>4060</v>
      </c>
      <c r="OPU58" s="989" t="s">
        <v>8673</v>
      </c>
      <c r="OPV58" s="989" t="s">
        <v>4060</v>
      </c>
      <c r="OPW58" s="989" t="s">
        <v>8673</v>
      </c>
      <c r="OPX58" s="989" t="s">
        <v>4060</v>
      </c>
      <c r="OPY58" s="989" t="s">
        <v>8673</v>
      </c>
      <c r="OPZ58" s="989" t="s">
        <v>4060</v>
      </c>
      <c r="OQA58" s="989" t="s">
        <v>8673</v>
      </c>
      <c r="OQB58" s="989" t="s">
        <v>4060</v>
      </c>
      <c r="OQC58" s="989" t="s">
        <v>8673</v>
      </c>
      <c r="OQD58" s="989" t="s">
        <v>4060</v>
      </c>
      <c r="OQE58" s="989" t="s">
        <v>8673</v>
      </c>
      <c r="OQF58" s="989" t="s">
        <v>4060</v>
      </c>
      <c r="OQG58" s="989" t="s">
        <v>8673</v>
      </c>
      <c r="OQH58" s="989" t="s">
        <v>4060</v>
      </c>
      <c r="OQI58" s="989" t="s">
        <v>8673</v>
      </c>
      <c r="OQJ58" s="989" t="s">
        <v>4060</v>
      </c>
      <c r="OQK58" s="989" t="s">
        <v>8673</v>
      </c>
      <c r="OQL58" s="989" t="s">
        <v>4060</v>
      </c>
      <c r="OQM58" s="989" t="s">
        <v>8673</v>
      </c>
      <c r="OQN58" s="989" t="s">
        <v>4060</v>
      </c>
      <c r="OQO58" s="989" t="s">
        <v>8673</v>
      </c>
      <c r="OQP58" s="989" t="s">
        <v>4060</v>
      </c>
      <c r="OQQ58" s="989" t="s">
        <v>8673</v>
      </c>
      <c r="OQR58" s="989" t="s">
        <v>4060</v>
      </c>
      <c r="OQS58" s="989" t="s">
        <v>8673</v>
      </c>
      <c r="OQT58" s="989" t="s">
        <v>4060</v>
      </c>
      <c r="OQU58" s="989" t="s">
        <v>8673</v>
      </c>
      <c r="OQV58" s="989" t="s">
        <v>4060</v>
      </c>
      <c r="OQW58" s="989" t="s">
        <v>8673</v>
      </c>
      <c r="OQX58" s="989" t="s">
        <v>4060</v>
      </c>
      <c r="OQY58" s="989" t="s">
        <v>8673</v>
      </c>
      <c r="OQZ58" s="989" t="s">
        <v>4060</v>
      </c>
      <c r="ORA58" s="989" t="s">
        <v>8673</v>
      </c>
      <c r="ORB58" s="989" t="s">
        <v>4060</v>
      </c>
      <c r="ORC58" s="989" t="s">
        <v>8673</v>
      </c>
      <c r="ORD58" s="989" t="s">
        <v>4060</v>
      </c>
      <c r="ORE58" s="989" t="s">
        <v>8673</v>
      </c>
      <c r="ORF58" s="989" t="s">
        <v>4060</v>
      </c>
      <c r="ORG58" s="989" t="s">
        <v>8673</v>
      </c>
      <c r="ORH58" s="989" t="s">
        <v>4060</v>
      </c>
      <c r="ORI58" s="989" t="s">
        <v>8673</v>
      </c>
      <c r="ORJ58" s="989" t="s">
        <v>4060</v>
      </c>
      <c r="ORK58" s="989" t="s">
        <v>8673</v>
      </c>
      <c r="ORL58" s="989" t="s">
        <v>4060</v>
      </c>
      <c r="ORM58" s="989" t="s">
        <v>8673</v>
      </c>
      <c r="ORN58" s="989" t="s">
        <v>4060</v>
      </c>
      <c r="ORO58" s="989" t="s">
        <v>8673</v>
      </c>
      <c r="ORP58" s="989" t="s">
        <v>4060</v>
      </c>
      <c r="ORQ58" s="989" t="s">
        <v>8673</v>
      </c>
      <c r="ORR58" s="989" t="s">
        <v>4060</v>
      </c>
      <c r="ORS58" s="989" t="s">
        <v>8673</v>
      </c>
      <c r="ORT58" s="989" t="s">
        <v>4060</v>
      </c>
      <c r="ORU58" s="989" t="s">
        <v>8673</v>
      </c>
      <c r="ORV58" s="989" t="s">
        <v>4060</v>
      </c>
      <c r="ORW58" s="989" t="s">
        <v>8673</v>
      </c>
      <c r="ORX58" s="989" t="s">
        <v>4060</v>
      </c>
      <c r="ORY58" s="989" t="s">
        <v>8673</v>
      </c>
      <c r="ORZ58" s="989" t="s">
        <v>4060</v>
      </c>
      <c r="OSA58" s="989" t="s">
        <v>8673</v>
      </c>
      <c r="OSB58" s="989" t="s">
        <v>4060</v>
      </c>
      <c r="OSC58" s="989" t="s">
        <v>8673</v>
      </c>
      <c r="OSD58" s="989" t="s">
        <v>4060</v>
      </c>
      <c r="OSE58" s="989" t="s">
        <v>8673</v>
      </c>
      <c r="OSF58" s="989" t="s">
        <v>4060</v>
      </c>
      <c r="OSG58" s="989" t="s">
        <v>8673</v>
      </c>
      <c r="OSH58" s="989" t="s">
        <v>4060</v>
      </c>
      <c r="OSI58" s="989" t="s">
        <v>8673</v>
      </c>
      <c r="OSJ58" s="989" t="s">
        <v>4060</v>
      </c>
      <c r="OSK58" s="989" t="s">
        <v>8673</v>
      </c>
      <c r="OSL58" s="989" t="s">
        <v>4060</v>
      </c>
      <c r="OSM58" s="989" t="s">
        <v>8673</v>
      </c>
      <c r="OSN58" s="989" t="s">
        <v>4060</v>
      </c>
      <c r="OSO58" s="989" t="s">
        <v>8673</v>
      </c>
      <c r="OSP58" s="989" t="s">
        <v>4060</v>
      </c>
      <c r="OSQ58" s="989" t="s">
        <v>8673</v>
      </c>
      <c r="OSR58" s="989" t="s">
        <v>4060</v>
      </c>
      <c r="OSS58" s="989" t="s">
        <v>8673</v>
      </c>
      <c r="OST58" s="989" t="s">
        <v>4060</v>
      </c>
      <c r="OSU58" s="989" t="s">
        <v>8673</v>
      </c>
      <c r="OSV58" s="989" t="s">
        <v>4060</v>
      </c>
      <c r="OSW58" s="989" t="s">
        <v>8673</v>
      </c>
      <c r="OSX58" s="989" t="s">
        <v>4060</v>
      </c>
      <c r="OSY58" s="989" t="s">
        <v>8673</v>
      </c>
      <c r="OSZ58" s="989" t="s">
        <v>4060</v>
      </c>
      <c r="OTA58" s="989" t="s">
        <v>8673</v>
      </c>
      <c r="OTB58" s="989" t="s">
        <v>4060</v>
      </c>
      <c r="OTC58" s="989" t="s">
        <v>8673</v>
      </c>
      <c r="OTD58" s="989" t="s">
        <v>4060</v>
      </c>
      <c r="OTE58" s="989" t="s">
        <v>8673</v>
      </c>
      <c r="OTF58" s="989" t="s">
        <v>4060</v>
      </c>
      <c r="OTG58" s="989" t="s">
        <v>8673</v>
      </c>
      <c r="OTH58" s="989" t="s">
        <v>4060</v>
      </c>
      <c r="OTI58" s="989" t="s">
        <v>8673</v>
      </c>
      <c r="OTJ58" s="989" t="s">
        <v>4060</v>
      </c>
      <c r="OTK58" s="989" t="s">
        <v>8673</v>
      </c>
      <c r="OTL58" s="989" t="s">
        <v>4060</v>
      </c>
      <c r="OTM58" s="989" t="s">
        <v>8673</v>
      </c>
      <c r="OTN58" s="989" t="s">
        <v>4060</v>
      </c>
      <c r="OTO58" s="989" t="s">
        <v>8673</v>
      </c>
      <c r="OTP58" s="989" t="s">
        <v>4060</v>
      </c>
      <c r="OTQ58" s="989" t="s">
        <v>8673</v>
      </c>
      <c r="OTR58" s="989" t="s">
        <v>4060</v>
      </c>
      <c r="OTS58" s="989" t="s">
        <v>8673</v>
      </c>
      <c r="OTT58" s="989" t="s">
        <v>4060</v>
      </c>
      <c r="OTU58" s="989" t="s">
        <v>8673</v>
      </c>
      <c r="OTV58" s="989" t="s">
        <v>4060</v>
      </c>
      <c r="OTW58" s="989" t="s">
        <v>8673</v>
      </c>
      <c r="OTX58" s="989" t="s">
        <v>4060</v>
      </c>
      <c r="OTY58" s="989" t="s">
        <v>8673</v>
      </c>
      <c r="OTZ58" s="989" t="s">
        <v>4060</v>
      </c>
      <c r="OUA58" s="989" t="s">
        <v>8673</v>
      </c>
      <c r="OUB58" s="989" t="s">
        <v>4060</v>
      </c>
      <c r="OUC58" s="989" t="s">
        <v>8673</v>
      </c>
      <c r="OUD58" s="989" t="s">
        <v>4060</v>
      </c>
      <c r="OUE58" s="989" t="s">
        <v>8673</v>
      </c>
      <c r="OUF58" s="989" t="s">
        <v>4060</v>
      </c>
      <c r="OUG58" s="989" t="s">
        <v>8673</v>
      </c>
      <c r="OUH58" s="989" t="s">
        <v>4060</v>
      </c>
      <c r="OUI58" s="989" t="s">
        <v>8673</v>
      </c>
      <c r="OUJ58" s="989" t="s">
        <v>4060</v>
      </c>
      <c r="OUK58" s="989" t="s">
        <v>8673</v>
      </c>
      <c r="OUL58" s="989" t="s">
        <v>4060</v>
      </c>
      <c r="OUM58" s="989" t="s">
        <v>8673</v>
      </c>
      <c r="OUN58" s="989" t="s">
        <v>4060</v>
      </c>
      <c r="OUO58" s="989" t="s">
        <v>8673</v>
      </c>
      <c r="OUP58" s="989" t="s">
        <v>4060</v>
      </c>
      <c r="OUQ58" s="989" t="s">
        <v>8673</v>
      </c>
      <c r="OUR58" s="989" t="s">
        <v>4060</v>
      </c>
      <c r="OUS58" s="989" t="s">
        <v>8673</v>
      </c>
      <c r="OUT58" s="989" t="s">
        <v>4060</v>
      </c>
      <c r="OUU58" s="989" t="s">
        <v>8673</v>
      </c>
      <c r="OUV58" s="989" t="s">
        <v>4060</v>
      </c>
      <c r="OUW58" s="989" t="s">
        <v>8673</v>
      </c>
      <c r="OUX58" s="989" t="s">
        <v>4060</v>
      </c>
      <c r="OUY58" s="989" t="s">
        <v>8673</v>
      </c>
      <c r="OUZ58" s="989" t="s">
        <v>4060</v>
      </c>
      <c r="OVA58" s="989" t="s">
        <v>8673</v>
      </c>
      <c r="OVB58" s="989" t="s">
        <v>4060</v>
      </c>
      <c r="OVC58" s="989" t="s">
        <v>8673</v>
      </c>
      <c r="OVD58" s="989" t="s">
        <v>4060</v>
      </c>
      <c r="OVE58" s="989" t="s">
        <v>8673</v>
      </c>
      <c r="OVF58" s="989" t="s">
        <v>4060</v>
      </c>
      <c r="OVG58" s="989" t="s">
        <v>8673</v>
      </c>
      <c r="OVH58" s="989" t="s">
        <v>4060</v>
      </c>
      <c r="OVI58" s="989" t="s">
        <v>8673</v>
      </c>
      <c r="OVJ58" s="989" t="s">
        <v>4060</v>
      </c>
      <c r="OVK58" s="989" t="s">
        <v>8673</v>
      </c>
      <c r="OVL58" s="989" t="s">
        <v>4060</v>
      </c>
      <c r="OVM58" s="989" t="s">
        <v>8673</v>
      </c>
      <c r="OVN58" s="989" t="s">
        <v>4060</v>
      </c>
      <c r="OVO58" s="989" t="s">
        <v>8673</v>
      </c>
      <c r="OVP58" s="989" t="s">
        <v>4060</v>
      </c>
      <c r="OVQ58" s="989" t="s">
        <v>8673</v>
      </c>
      <c r="OVR58" s="989" t="s">
        <v>4060</v>
      </c>
      <c r="OVS58" s="989" t="s">
        <v>8673</v>
      </c>
      <c r="OVT58" s="989" t="s">
        <v>4060</v>
      </c>
      <c r="OVU58" s="989" t="s">
        <v>8673</v>
      </c>
      <c r="OVV58" s="989" t="s">
        <v>4060</v>
      </c>
      <c r="OVW58" s="989" t="s">
        <v>8673</v>
      </c>
      <c r="OVX58" s="989" t="s">
        <v>4060</v>
      </c>
      <c r="OVY58" s="989" t="s">
        <v>8673</v>
      </c>
      <c r="OVZ58" s="989" t="s">
        <v>4060</v>
      </c>
      <c r="OWA58" s="989" t="s">
        <v>8673</v>
      </c>
      <c r="OWB58" s="989" t="s">
        <v>4060</v>
      </c>
      <c r="OWC58" s="989" t="s">
        <v>8673</v>
      </c>
      <c r="OWD58" s="989" t="s">
        <v>4060</v>
      </c>
      <c r="OWE58" s="989" t="s">
        <v>8673</v>
      </c>
      <c r="OWF58" s="989" t="s">
        <v>4060</v>
      </c>
      <c r="OWG58" s="989" t="s">
        <v>8673</v>
      </c>
      <c r="OWH58" s="989" t="s">
        <v>4060</v>
      </c>
      <c r="OWI58" s="989" t="s">
        <v>8673</v>
      </c>
      <c r="OWJ58" s="989" t="s">
        <v>4060</v>
      </c>
      <c r="OWK58" s="989" t="s">
        <v>8673</v>
      </c>
      <c r="OWL58" s="989" t="s">
        <v>4060</v>
      </c>
      <c r="OWM58" s="989" t="s">
        <v>8673</v>
      </c>
      <c r="OWN58" s="989" t="s">
        <v>4060</v>
      </c>
      <c r="OWO58" s="989" t="s">
        <v>8673</v>
      </c>
      <c r="OWP58" s="989" t="s">
        <v>4060</v>
      </c>
      <c r="OWQ58" s="989" t="s">
        <v>8673</v>
      </c>
      <c r="OWR58" s="989" t="s">
        <v>4060</v>
      </c>
      <c r="OWS58" s="989" t="s">
        <v>8673</v>
      </c>
      <c r="OWT58" s="989" t="s">
        <v>4060</v>
      </c>
      <c r="OWU58" s="989" t="s">
        <v>8673</v>
      </c>
      <c r="OWV58" s="989" t="s">
        <v>4060</v>
      </c>
      <c r="OWW58" s="989" t="s">
        <v>8673</v>
      </c>
      <c r="OWX58" s="989" t="s">
        <v>4060</v>
      </c>
      <c r="OWY58" s="989" t="s">
        <v>8673</v>
      </c>
      <c r="OWZ58" s="989" t="s">
        <v>4060</v>
      </c>
      <c r="OXA58" s="989" t="s">
        <v>8673</v>
      </c>
      <c r="OXB58" s="989" t="s">
        <v>4060</v>
      </c>
      <c r="OXC58" s="989" t="s">
        <v>8673</v>
      </c>
      <c r="OXD58" s="989" t="s">
        <v>4060</v>
      </c>
      <c r="OXE58" s="989" t="s">
        <v>8673</v>
      </c>
      <c r="OXF58" s="989" t="s">
        <v>4060</v>
      </c>
      <c r="OXG58" s="989" t="s">
        <v>8673</v>
      </c>
      <c r="OXH58" s="989" t="s">
        <v>4060</v>
      </c>
      <c r="OXI58" s="989" t="s">
        <v>8673</v>
      </c>
      <c r="OXJ58" s="989" t="s">
        <v>4060</v>
      </c>
      <c r="OXK58" s="989" t="s">
        <v>8673</v>
      </c>
      <c r="OXL58" s="989" t="s">
        <v>4060</v>
      </c>
      <c r="OXM58" s="989" t="s">
        <v>8673</v>
      </c>
      <c r="OXN58" s="989" t="s">
        <v>4060</v>
      </c>
      <c r="OXO58" s="989" t="s">
        <v>8673</v>
      </c>
      <c r="OXP58" s="989" t="s">
        <v>4060</v>
      </c>
      <c r="OXQ58" s="989" t="s">
        <v>8673</v>
      </c>
      <c r="OXR58" s="989" t="s">
        <v>4060</v>
      </c>
      <c r="OXS58" s="989" t="s">
        <v>8673</v>
      </c>
      <c r="OXT58" s="989" t="s">
        <v>4060</v>
      </c>
      <c r="OXU58" s="989" t="s">
        <v>8673</v>
      </c>
      <c r="OXV58" s="989" t="s">
        <v>4060</v>
      </c>
      <c r="OXW58" s="989" t="s">
        <v>8673</v>
      </c>
      <c r="OXX58" s="989" t="s">
        <v>4060</v>
      </c>
      <c r="OXY58" s="989" t="s">
        <v>8673</v>
      </c>
      <c r="OXZ58" s="989" t="s">
        <v>4060</v>
      </c>
      <c r="OYA58" s="989" t="s">
        <v>8673</v>
      </c>
      <c r="OYB58" s="989" t="s">
        <v>4060</v>
      </c>
      <c r="OYC58" s="989" t="s">
        <v>8673</v>
      </c>
      <c r="OYD58" s="989" t="s">
        <v>4060</v>
      </c>
      <c r="OYE58" s="989" t="s">
        <v>8673</v>
      </c>
      <c r="OYF58" s="989" t="s">
        <v>4060</v>
      </c>
      <c r="OYG58" s="989" t="s">
        <v>8673</v>
      </c>
      <c r="OYH58" s="989" t="s">
        <v>4060</v>
      </c>
      <c r="OYI58" s="989" t="s">
        <v>8673</v>
      </c>
      <c r="OYJ58" s="989" t="s">
        <v>4060</v>
      </c>
      <c r="OYK58" s="989" t="s">
        <v>8673</v>
      </c>
      <c r="OYL58" s="989" t="s">
        <v>4060</v>
      </c>
      <c r="OYM58" s="989" t="s">
        <v>8673</v>
      </c>
      <c r="OYN58" s="989" t="s">
        <v>4060</v>
      </c>
      <c r="OYO58" s="989" t="s">
        <v>8673</v>
      </c>
      <c r="OYP58" s="989" t="s">
        <v>4060</v>
      </c>
      <c r="OYQ58" s="989" t="s">
        <v>8673</v>
      </c>
      <c r="OYR58" s="989" t="s">
        <v>4060</v>
      </c>
      <c r="OYS58" s="989" t="s">
        <v>8673</v>
      </c>
      <c r="OYT58" s="989" t="s">
        <v>4060</v>
      </c>
      <c r="OYU58" s="989" t="s">
        <v>8673</v>
      </c>
      <c r="OYV58" s="989" t="s">
        <v>4060</v>
      </c>
      <c r="OYW58" s="989" t="s">
        <v>8673</v>
      </c>
      <c r="OYX58" s="989" t="s">
        <v>4060</v>
      </c>
      <c r="OYY58" s="989" t="s">
        <v>8673</v>
      </c>
      <c r="OYZ58" s="989" t="s">
        <v>4060</v>
      </c>
      <c r="OZA58" s="989" t="s">
        <v>8673</v>
      </c>
      <c r="OZB58" s="989" t="s">
        <v>4060</v>
      </c>
      <c r="OZC58" s="989" t="s">
        <v>8673</v>
      </c>
      <c r="OZD58" s="989" t="s">
        <v>4060</v>
      </c>
      <c r="OZE58" s="989" t="s">
        <v>8673</v>
      </c>
      <c r="OZF58" s="989" t="s">
        <v>4060</v>
      </c>
      <c r="OZG58" s="989" t="s">
        <v>8673</v>
      </c>
      <c r="OZH58" s="989" t="s">
        <v>4060</v>
      </c>
      <c r="OZI58" s="989" t="s">
        <v>8673</v>
      </c>
      <c r="OZJ58" s="989" t="s">
        <v>4060</v>
      </c>
      <c r="OZK58" s="989" t="s">
        <v>8673</v>
      </c>
      <c r="OZL58" s="989" t="s">
        <v>4060</v>
      </c>
      <c r="OZM58" s="989" t="s">
        <v>8673</v>
      </c>
      <c r="OZN58" s="989" t="s">
        <v>4060</v>
      </c>
      <c r="OZO58" s="989" t="s">
        <v>8673</v>
      </c>
      <c r="OZP58" s="989" t="s">
        <v>4060</v>
      </c>
      <c r="OZQ58" s="989" t="s">
        <v>8673</v>
      </c>
      <c r="OZR58" s="989" t="s">
        <v>4060</v>
      </c>
      <c r="OZS58" s="989" t="s">
        <v>8673</v>
      </c>
      <c r="OZT58" s="989" t="s">
        <v>4060</v>
      </c>
      <c r="OZU58" s="989" t="s">
        <v>8673</v>
      </c>
      <c r="OZV58" s="989" t="s">
        <v>4060</v>
      </c>
      <c r="OZW58" s="989" t="s">
        <v>8673</v>
      </c>
      <c r="OZX58" s="989" t="s">
        <v>4060</v>
      </c>
      <c r="OZY58" s="989" t="s">
        <v>8673</v>
      </c>
      <c r="OZZ58" s="989" t="s">
        <v>4060</v>
      </c>
      <c r="PAA58" s="989" t="s">
        <v>8673</v>
      </c>
      <c r="PAB58" s="989" t="s">
        <v>4060</v>
      </c>
      <c r="PAC58" s="989" t="s">
        <v>8673</v>
      </c>
      <c r="PAD58" s="989" t="s">
        <v>4060</v>
      </c>
      <c r="PAE58" s="989" t="s">
        <v>8673</v>
      </c>
      <c r="PAF58" s="989" t="s">
        <v>4060</v>
      </c>
      <c r="PAG58" s="989" t="s">
        <v>8673</v>
      </c>
      <c r="PAH58" s="989" t="s">
        <v>4060</v>
      </c>
      <c r="PAI58" s="989" t="s">
        <v>8673</v>
      </c>
      <c r="PAJ58" s="989" t="s">
        <v>4060</v>
      </c>
      <c r="PAK58" s="989" t="s">
        <v>8673</v>
      </c>
      <c r="PAL58" s="989" t="s">
        <v>4060</v>
      </c>
      <c r="PAM58" s="989" t="s">
        <v>8673</v>
      </c>
      <c r="PAN58" s="989" t="s">
        <v>4060</v>
      </c>
      <c r="PAO58" s="989" t="s">
        <v>8673</v>
      </c>
      <c r="PAP58" s="989" t="s">
        <v>4060</v>
      </c>
      <c r="PAQ58" s="989" t="s">
        <v>8673</v>
      </c>
      <c r="PAR58" s="989" t="s">
        <v>4060</v>
      </c>
      <c r="PAS58" s="989" t="s">
        <v>8673</v>
      </c>
      <c r="PAT58" s="989" t="s">
        <v>4060</v>
      </c>
      <c r="PAU58" s="989" t="s">
        <v>8673</v>
      </c>
      <c r="PAV58" s="989" t="s">
        <v>4060</v>
      </c>
      <c r="PAW58" s="989" t="s">
        <v>8673</v>
      </c>
      <c r="PAX58" s="989" t="s">
        <v>4060</v>
      </c>
      <c r="PAY58" s="989" t="s">
        <v>8673</v>
      </c>
      <c r="PAZ58" s="989" t="s">
        <v>4060</v>
      </c>
      <c r="PBA58" s="989" t="s">
        <v>8673</v>
      </c>
      <c r="PBB58" s="989" t="s">
        <v>4060</v>
      </c>
      <c r="PBC58" s="989" t="s">
        <v>8673</v>
      </c>
      <c r="PBD58" s="989" t="s">
        <v>4060</v>
      </c>
      <c r="PBE58" s="989" t="s">
        <v>8673</v>
      </c>
      <c r="PBF58" s="989" t="s">
        <v>4060</v>
      </c>
      <c r="PBG58" s="989" t="s">
        <v>8673</v>
      </c>
      <c r="PBH58" s="989" t="s">
        <v>4060</v>
      </c>
      <c r="PBI58" s="989" t="s">
        <v>8673</v>
      </c>
      <c r="PBJ58" s="989" t="s">
        <v>4060</v>
      </c>
      <c r="PBK58" s="989" t="s">
        <v>8673</v>
      </c>
      <c r="PBL58" s="989" t="s">
        <v>4060</v>
      </c>
      <c r="PBM58" s="989" t="s">
        <v>8673</v>
      </c>
      <c r="PBN58" s="989" t="s">
        <v>4060</v>
      </c>
      <c r="PBO58" s="989" t="s">
        <v>8673</v>
      </c>
      <c r="PBP58" s="989" t="s">
        <v>4060</v>
      </c>
      <c r="PBQ58" s="989" t="s">
        <v>8673</v>
      </c>
      <c r="PBR58" s="989" t="s">
        <v>4060</v>
      </c>
      <c r="PBS58" s="989" t="s">
        <v>8673</v>
      </c>
      <c r="PBT58" s="989" t="s">
        <v>4060</v>
      </c>
      <c r="PBU58" s="989" t="s">
        <v>8673</v>
      </c>
      <c r="PBV58" s="989" t="s">
        <v>4060</v>
      </c>
      <c r="PBW58" s="989" t="s">
        <v>8673</v>
      </c>
      <c r="PBX58" s="989" t="s">
        <v>4060</v>
      </c>
      <c r="PBY58" s="989" t="s">
        <v>8673</v>
      </c>
      <c r="PBZ58" s="989" t="s">
        <v>4060</v>
      </c>
      <c r="PCA58" s="989" t="s">
        <v>8673</v>
      </c>
      <c r="PCB58" s="989" t="s">
        <v>4060</v>
      </c>
      <c r="PCC58" s="989" t="s">
        <v>8673</v>
      </c>
      <c r="PCD58" s="989" t="s">
        <v>4060</v>
      </c>
      <c r="PCE58" s="989" t="s">
        <v>8673</v>
      </c>
      <c r="PCF58" s="989" t="s">
        <v>4060</v>
      </c>
      <c r="PCG58" s="989" t="s">
        <v>8673</v>
      </c>
      <c r="PCH58" s="989" t="s">
        <v>4060</v>
      </c>
      <c r="PCI58" s="989" t="s">
        <v>8673</v>
      </c>
      <c r="PCJ58" s="989" t="s">
        <v>4060</v>
      </c>
      <c r="PCK58" s="989" t="s">
        <v>8673</v>
      </c>
      <c r="PCL58" s="989" t="s">
        <v>4060</v>
      </c>
      <c r="PCM58" s="989" t="s">
        <v>8673</v>
      </c>
      <c r="PCN58" s="989" t="s">
        <v>4060</v>
      </c>
      <c r="PCO58" s="989" t="s">
        <v>8673</v>
      </c>
      <c r="PCP58" s="989" t="s">
        <v>4060</v>
      </c>
      <c r="PCQ58" s="989" t="s">
        <v>8673</v>
      </c>
      <c r="PCR58" s="989" t="s">
        <v>4060</v>
      </c>
      <c r="PCS58" s="989" t="s">
        <v>8673</v>
      </c>
      <c r="PCT58" s="989" t="s">
        <v>4060</v>
      </c>
      <c r="PCU58" s="989" t="s">
        <v>8673</v>
      </c>
      <c r="PCV58" s="989" t="s">
        <v>4060</v>
      </c>
      <c r="PCW58" s="989" t="s">
        <v>8673</v>
      </c>
      <c r="PCX58" s="989" t="s">
        <v>4060</v>
      </c>
      <c r="PCY58" s="989" t="s">
        <v>8673</v>
      </c>
      <c r="PCZ58" s="989" t="s">
        <v>4060</v>
      </c>
      <c r="PDA58" s="989" t="s">
        <v>8673</v>
      </c>
      <c r="PDB58" s="989" t="s">
        <v>4060</v>
      </c>
      <c r="PDC58" s="989" t="s">
        <v>8673</v>
      </c>
      <c r="PDD58" s="989" t="s">
        <v>4060</v>
      </c>
      <c r="PDE58" s="989" t="s">
        <v>8673</v>
      </c>
      <c r="PDF58" s="989" t="s">
        <v>4060</v>
      </c>
      <c r="PDG58" s="989" t="s">
        <v>8673</v>
      </c>
      <c r="PDH58" s="989" t="s">
        <v>4060</v>
      </c>
      <c r="PDI58" s="989" t="s">
        <v>8673</v>
      </c>
      <c r="PDJ58" s="989" t="s">
        <v>4060</v>
      </c>
      <c r="PDK58" s="989" t="s">
        <v>8673</v>
      </c>
      <c r="PDL58" s="989" t="s">
        <v>4060</v>
      </c>
      <c r="PDM58" s="989" t="s">
        <v>8673</v>
      </c>
      <c r="PDN58" s="989" t="s">
        <v>4060</v>
      </c>
      <c r="PDO58" s="989" t="s">
        <v>8673</v>
      </c>
      <c r="PDP58" s="989" t="s">
        <v>4060</v>
      </c>
      <c r="PDQ58" s="989" t="s">
        <v>8673</v>
      </c>
      <c r="PDR58" s="989" t="s">
        <v>4060</v>
      </c>
      <c r="PDS58" s="989" t="s">
        <v>8673</v>
      </c>
      <c r="PDT58" s="989" t="s">
        <v>4060</v>
      </c>
      <c r="PDU58" s="989" t="s">
        <v>8673</v>
      </c>
      <c r="PDV58" s="989" t="s">
        <v>4060</v>
      </c>
      <c r="PDW58" s="989" t="s">
        <v>8673</v>
      </c>
      <c r="PDX58" s="989" t="s">
        <v>4060</v>
      </c>
      <c r="PDY58" s="989" t="s">
        <v>8673</v>
      </c>
      <c r="PDZ58" s="989" t="s">
        <v>4060</v>
      </c>
      <c r="PEA58" s="989" t="s">
        <v>8673</v>
      </c>
      <c r="PEB58" s="989" t="s">
        <v>4060</v>
      </c>
      <c r="PEC58" s="989" t="s">
        <v>8673</v>
      </c>
      <c r="PED58" s="989" t="s">
        <v>4060</v>
      </c>
      <c r="PEE58" s="989" t="s">
        <v>8673</v>
      </c>
      <c r="PEF58" s="989" t="s">
        <v>4060</v>
      </c>
      <c r="PEG58" s="989" t="s">
        <v>8673</v>
      </c>
      <c r="PEH58" s="989" t="s">
        <v>4060</v>
      </c>
      <c r="PEI58" s="989" t="s">
        <v>8673</v>
      </c>
      <c r="PEJ58" s="989" t="s">
        <v>4060</v>
      </c>
      <c r="PEK58" s="989" t="s">
        <v>8673</v>
      </c>
      <c r="PEL58" s="989" t="s">
        <v>4060</v>
      </c>
      <c r="PEM58" s="989" t="s">
        <v>8673</v>
      </c>
      <c r="PEN58" s="989" t="s">
        <v>4060</v>
      </c>
      <c r="PEO58" s="989" t="s">
        <v>8673</v>
      </c>
      <c r="PEP58" s="989" t="s">
        <v>4060</v>
      </c>
      <c r="PEQ58" s="989" t="s">
        <v>8673</v>
      </c>
      <c r="PER58" s="989" t="s">
        <v>4060</v>
      </c>
      <c r="PES58" s="989" t="s">
        <v>8673</v>
      </c>
      <c r="PET58" s="989" t="s">
        <v>4060</v>
      </c>
      <c r="PEU58" s="989" t="s">
        <v>8673</v>
      </c>
      <c r="PEV58" s="989" t="s">
        <v>4060</v>
      </c>
      <c r="PEW58" s="989" t="s">
        <v>8673</v>
      </c>
      <c r="PEX58" s="989" t="s">
        <v>4060</v>
      </c>
      <c r="PEY58" s="989" t="s">
        <v>8673</v>
      </c>
      <c r="PEZ58" s="989" t="s">
        <v>4060</v>
      </c>
      <c r="PFA58" s="989" t="s">
        <v>8673</v>
      </c>
      <c r="PFB58" s="989" t="s">
        <v>4060</v>
      </c>
      <c r="PFC58" s="989" t="s">
        <v>8673</v>
      </c>
      <c r="PFD58" s="989" t="s">
        <v>4060</v>
      </c>
      <c r="PFE58" s="989" t="s">
        <v>8673</v>
      </c>
      <c r="PFF58" s="989" t="s">
        <v>4060</v>
      </c>
      <c r="PFG58" s="989" t="s">
        <v>8673</v>
      </c>
      <c r="PFH58" s="989" t="s">
        <v>4060</v>
      </c>
      <c r="PFI58" s="989" t="s">
        <v>8673</v>
      </c>
      <c r="PFJ58" s="989" t="s">
        <v>4060</v>
      </c>
      <c r="PFK58" s="989" t="s">
        <v>8673</v>
      </c>
      <c r="PFL58" s="989" t="s">
        <v>4060</v>
      </c>
      <c r="PFM58" s="989" t="s">
        <v>8673</v>
      </c>
      <c r="PFN58" s="989" t="s">
        <v>4060</v>
      </c>
      <c r="PFO58" s="989" t="s">
        <v>8673</v>
      </c>
      <c r="PFP58" s="989" t="s">
        <v>4060</v>
      </c>
      <c r="PFQ58" s="989" t="s">
        <v>8673</v>
      </c>
      <c r="PFR58" s="989" t="s">
        <v>4060</v>
      </c>
      <c r="PFS58" s="989" t="s">
        <v>8673</v>
      </c>
      <c r="PFT58" s="989" t="s">
        <v>4060</v>
      </c>
      <c r="PFU58" s="989" t="s">
        <v>8673</v>
      </c>
      <c r="PFV58" s="989" t="s">
        <v>4060</v>
      </c>
      <c r="PFW58" s="989" t="s">
        <v>8673</v>
      </c>
      <c r="PFX58" s="989" t="s">
        <v>4060</v>
      </c>
      <c r="PFY58" s="989" t="s">
        <v>8673</v>
      </c>
      <c r="PFZ58" s="989" t="s">
        <v>4060</v>
      </c>
      <c r="PGA58" s="989" t="s">
        <v>8673</v>
      </c>
      <c r="PGB58" s="989" t="s">
        <v>4060</v>
      </c>
      <c r="PGC58" s="989" t="s">
        <v>8673</v>
      </c>
      <c r="PGD58" s="989" t="s">
        <v>4060</v>
      </c>
      <c r="PGE58" s="989" t="s">
        <v>8673</v>
      </c>
      <c r="PGF58" s="989" t="s">
        <v>4060</v>
      </c>
      <c r="PGG58" s="989" t="s">
        <v>8673</v>
      </c>
      <c r="PGH58" s="989" t="s">
        <v>4060</v>
      </c>
      <c r="PGI58" s="989" t="s">
        <v>8673</v>
      </c>
      <c r="PGJ58" s="989" t="s">
        <v>4060</v>
      </c>
      <c r="PGK58" s="989" t="s">
        <v>8673</v>
      </c>
      <c r="PGL58" s="989" t="s">
        <v>4060</v>
      </c>
      <c r="PGM58" s="989" t="s">
        <v>8673</v>
      </c>
      <c r="PGN58" s="989" t="s">
        <v>4060</v>
      </c>
      <c r="PGO58" s="989" t="s">
        <v>8673</v>
      </c>
      <c r="PGP58" s="989" t="s">
        <v>4060</v>
      </c>
      <c r="PGQ58" s="989" t="s">
        <v>8673</v>
      </c>
      <c r="PGR58" s="989" t="s">
        <v>4060</v>
      </c>
      <c r="PGS58" s="989" t="s">
        <v>8673</v>
      </c>
      <c r="PGT58" s="989" t="s">
        <v>4060</v>
      </c>
      <c r="PGU58" s="989" t="s">
        <v>8673</v>
      </c>
      <c r="PGV58" s="989" t="s">
        <v>4060</v>
      </c>
      <c r="PGW58" s="989" t="s">
        <v>8673</v>
      </c>
      <c r="PGX58" s="989" t="s">
        <v>4060</v>
      </c>
      <c r="PGY58" s="989" t="s">
        <v>8673</v>
      </c>
      <c r="PGZ58" s="989" t="s">
        <v>4060</v>
      </c>
      <c r="PHA58" s="989" t="s">
        <v>8673</v>
      </c>
      <c r="PHB58" s="989" t="s">
        <v>4060</v>
      </c>
      <c r="PHC58" s="989" t="s">
        <v>8673</v>
      </c>
      <c r="PHD58" s="989" t="s">
        <v>4060</v>
      </c>
      <c r="PHE58" s="989" t="s">
        <v>8673</v>
      </c>
      <c r="PHF58" s="989" t="s">
        <v>4060</v>
      </c>
      <c r="PHG58" s="989" t="s">
        <v>8673</v>
      </c>
      <c r="PHH58" s="989" t="s">
        <v>4060</v>
      </c>
      <c r="PHI58" s="989" t="s">
        <v>8673</v>
      </c>
      <c r="PHJ58" s="989" t="s">
        <v>4060</v>
      </c>
      <c r="PHK58" s="989" t="s">
        <v>8673</v>
      </c>
      <c r="PHL58" s="989" t="s">
        <v>4060</v>
      </c>
      <c r="PHM58" s="989" t="s">
        <v>8673</v>
      </c>
      <c r="PHN58" s="989" t="s">
        <v>4060</v>
      </c>
      <c r="PHO58" s="989" t="s">
        <v>8673</v>
      </c>
      <c r="PHP58" s="989" t="s">
        <v>4060</v>
      </c>
      <c r="PHQ58" s="989" t="s">
        <v>8673</v>
      </c>
      <c r="PHR58" s="989" t="s">
        <v>4060</v>
      </c>
      <c r="PHS58" s="989" t="s">
        <v>8673</v>
      </c>
      <c r="PHT58" s="989" t="s">
        <v>4060</v>
      </c>
      <c r="PHU58" s="989" t="s">
        <v>8673</v>
      </c>
      <c r="PHV58" s="989" t="s">
        <v>4060</v>
      </c>
      <c r="PHW58" s="989" t="s">
        <v>8673</v>
      </c>
      <c r="PHX58" s="989" t="s">
        <v>4060</v>
      </c>
      <c r="PHY58" s="989" t="s">
        <v>8673</v>
      </c>
      <c r="PHZ58" s="989" t="s">
        <v>4060</v>
      </c>
      <c r="PIA58" s="989" t="s">
        <v>8673</v>
      </c>
      <c r="PIB58" s="989" t="s">
        <v>4060</v>
      </c>
      <c r="PIC58" s="989" t="s">
        <v>8673</v>
      </c>
      <c r="PID58" s="989" t="s">
        <v>4060</v>
      </c>
      <c r="PIE58" s="989" t="s">
        <v>8673</v>
      </c>
      <c r="PIF58" s="989" t="s">
        <v>4060</v>
      </c>
      <c r="PIG58" s="989" t="s">
        <v>8673</v>
      </c>
      <c r="PIH58" s="989" t="s">
        <v>4060</v>
      </c>
      <c r="PII58" s="989" t="s">
        <v>8673</v>
      </c>
      <c r="PIJ58" s="989" t="s">
        <v>4060</v>
      </c>
      <c r="PIK58" s="989" t="s">
        <v>8673</v>
      </c>
      <c r="PIL58" s="989" t="s">
        <v>4060</v>
      </c>
      <c r="PIM58" s="989" t="s">
        <v>8673</v>
      </c>
      <c r="PIN58" s="989" t="s">
        <v>4060</v>
      </c>
      <c r="PIO58" s="989" t="s">
        <v>8673</v>
      </c>
      <c r="PIP58" s="989" t="s">
        <v>4060</v>
      </c>
      <c r="PIQ58" s="989" t="s">
        <v>8673</v>
      </c>
      <c r="PIR58" s="989" t="s">
        <v>4060</v>
      </c>
      <c r="PIS58" s="989" t="s">
        <v>8673</v>
      </c>
      <c r="PIT58" s="989" t="s">
        <v>4060</v>
      </c>
      <c r="PIU58" s="989" t="s">
        <v>8673</v>
      </c>
      <c r="PIV58" s="989" t="s">
        <v>4060</v>
      </c>
      <c r="PIW58" s="989" t="s">
        <v>8673</v>
      </c>
      <c r="PIX58" s="989" t="s">
        <v>4060</v>
      </c>
      <c r="PIY58" s="989" t="s">
        <v>8673</v>
      </c>
      <c r="PIZ58" s="989" t="s">
        <v>4060</v>
      </c>
      <c r="PJA58" s="989" t="s">
        <v>8673</v>
      </c>
      <c r="PJB58" s="989" t="s">
        <v>4060</v>
      </c>
      <c r="PJC58" s="989" t="s">
        <v>8673</v>
      </c>
      <c r="PJD58" s="989" t="s">
        <v>4060</v>
      </c>
      <c r="PJE58" s="989" t="s">
        <v>8673</v>
      </c>
      <c r="PJF58" s="989" t="s">
        <v>4060</v>
      </c>
      <c r="PJG58" s="989" t="s">
        <v>8673</v>
      </c>
      <c r="PJH58" s="989" t="s">
        <v>4060</v>
      </c>
      <c r="PJI58" s="989" t="s">
        <v>8673</v>
      </c>
      <c r="PJJ58" s="989" t="s">
        <v>4060</v>
      </c>
      <c r="PJK58" s="989" t="s">
        <v>8673</v>
      </c>
      <c r="PJL58" s="989" t="s">
        <v>4060</v>
      </c>
      <c r="PJM58" s="989" t="s">
        <v>8673</v>
      </c>
      <c r="PJN58" s="989" t="s">
        <v>4060</v>
      </c>
      <c r="PJO58" s="989" t="s">
        <v>8673</v>
      </c>
      <c r="PJP58" s="989" t="s">
        <v>4060</v>
      </c>
      <c r="PJQ58" s="989" t="s">
        <v>8673</v>
      </c>
      <c r="PJR58" s="989" t="s">
        <v>4060</v>
      </c>
      <c r="PJS58" s="989" t="s">
        <v>8673</v>
      </c>
      <c r="PJT58" s="989" t="s">
        <v>4060</v>
      </c>
      <c r="PJU58" s="989" t="s">
        <v>8673</v>
      </c>
      <c r="PJV58" s="989" t="s">
        <v>4060</v>
      </c>
      <c r="PJW58" s="989" t="s">
        <v>8673</v>
      </c>
      <c r="PJX58" s="989" t="s">
        <v>4060</v>
      </c>
      <c r="PJY58" s="989" t="s">
        <v>8673</v>
      </c>
      <c r="PJZ58" s="989" t="s">
        <v>4060</v>
      </c>
      <c r="PKA58" s="989" t="s">
        <v>8673</v>
      </c>
      <c r="PKB58" s="989" t="s">
        <v>4060</v>
      </c>
      <c r="PKC58" s="989" t="s">
        <v>8673</v>
      </c>
      <c r="PKD58" s="989" t="s">
        <v>4060</v>
      </c>
      <c r="PKE58" s="989" t="s">
        <v>8673</v>
      </c>
      <c r="PKF58" s="989" t="s">
        <v>4060</v>
      </c>
      <c r="PKG58" s="989" t="s">
        <v>8673</v>
      </c>
      <c r="PKH58" s="989" t="s">
        <v>4060</v>
      </c>
      <c r="PKI58" s="989" t="s">
        <v>8673</v>
      </c>
      <c r="PKJ58" s="989" t="s">
        <v>4060</v>
      </c>
      <c r="PKK58" s="989" t="s">
        <v>8673</v>
      </c>
      <c r="PKL58" s="989" t="s">
        <v>4060</v>
      </c>
      <c r="PKM58" s="989" t="s">
        <v>8673</v>
      </c>
      <c r="PKN58" s="989" t="s">
        <v>4060</v>
      </c>
      <c r="PKO58" s="989" t="s">
        <v>8673</v>
      </c>
      <c r="PKP58" s="989" t="s">
        <v>4060</v>
      </c>
      <c r="PKQ58" s="989" t="s">
        <v>8673</v>
      </c>
      <c r="PKR58" s="989" t="s">
        <v>4060</v>
      </c>
      <c r="PKS58" s="989" t="s">
        <v>8673</v>
      </c>
      <c r="PKT58" s="989" t="s">
        <v>4060</v>
      </c>
      <c r="PKU58" s="989" t="s">
        <v>8673</v>
      </c>
      <c r="PKV58" s="989" t="s">
        <v>4060</v>
      </c>
      <c r="PKW58" s="989" t="s">
        <v>8673</v>
      </c>
      <c r="PKX58" s="989" t="s">
        <v>4060</v>
      </c>
      <c r="PKY58" s="989" t="s">
        <v>8673</v>
      </c>
      <c r="PKZ58" s="989" t="s">
        <v>4060</v>
      </c>
      <c r="PLA58" s="989" t="s">
        <v>8673</v>
      </c>
      <c r="PLB58" s="989" t="s">
        <v>4060</v>
      </c>
      <c r="PLC58" s="989" t="s">
        <v>8673</v>
      </c>
      <c r="PLD58" s="989" t="s">
        <v>4060</v>
      </c>
      <c r="PLE58" s="989" t="s">
        <v>8673</v>
      </c>
      <c r="PLF58" s="989" t="s">
        <v>4060</v>
      </c>
      <c r="PLG58" s="989" t="s">
        <v>8673</v>
      </c>
      <c r="PLH58" s="989" t="s">
        <v>4060</v>
      </c>
      <c r="PLI58" s="989" t="s">
        <v>8673</v>
      </c>
      <c r="PLJ58" s="989" t="s">
        <v>4060</v>
      </c>
      <c r="PLK58" s="989" t="s">
        <v>8673</v>
      </c>
      <c r="PLL58" s="989" t="s">
        <v>4060</v>
      </c>
      <c r="PLM58" s="989" t="s">
        <v>8673</v>
      </c>
      <c r="PLN58" s="989" t="s">
        <v>4060</v>
      </c>
      <c r="PLO58" s="989" t="s">
        <v>8673</v>
      </c>
      <c r="PLP58" s="989" t="s">
        <v>4060</v>
      </c>
      <c r="PLQ58" s="989" t="s">
        <v>8673</v>
      </c>
      <c r="PLR58" s="989" t="s">
        <v>4060</v>
      </c>
      <c r="PLS58" s="989" t="s">
        <v>8673</v>
      </c>
      <c r="PLT58" s="989" t="s">
        <v>4060</v>
      </c>
      <c r="PLU58" s="989" t="s">
        <v>8673</v>
      </c>
      <c r="PLV58" s="989" t="s">
        <v>4060</v>
      </c>
      <c r="PLW58" s="989" t="s">
        <v>8673</v>
      </c>
      <c r="PLX58" s="989" t="s">
        <v>4060</v>
      </c>
      <c r="PLY58" s="989" t="s">
        <v>8673</v>
      </c>
      <c r="PLZ58" s="989" t="s">
        <v>4060</v>
      </c>
      <c r="PMA58" s="989" t="s">
        <v>8673</v>
      </c>
      <c r="PMB58" s="989" t="s">
        <v>4060</v>
      </c>
      <c r="PMC58" s="989" t="s">
        <v>8673</v>
      </c>
      <c r="PMD58" s="989" t="s">
        <v>4060</v>
      </c>
      <c r="PME58" s="989" t="s">
        <v>8673</v>
      </c>
      <c r="PMF58" s="989" t="s">
        <v>4060</v>
      </c>
      <c r="PMG58" s="989" t="s">
        <v>8673</v>
      </c>
      <c r="PMH58" s="989" t="s">
        <v>4060</v>
      </c>
      <c r="PMI58" s="989" t="s">
        <v>8673</v>
      </c>
      <c r="PMJ58" s="989" t="s">
        <v>4060</v>
      </c>
      <c r="PMK58" s="989" t="s">
        <v>8673</v>
      </c>
      <c r="PML58" s="989" t="s">
        <v>4060</v>
      </c>
      <c r="PMM58" s="989" t="s">
        <v>8673</v>
      </c>
      <c r="PMN58" s="989" t="s">
        <v>4060</v>
      </c>
      <c r="PMO58" s="989" t="s">
        <v>8673</v>
      </c>
      <c r="PMP58" s="989" t="s">
        <v>4060</v>
      </c>
      <c r="PMQ58" s="989" t="s">
        <v>8673</v>
      </c>
      <c r="PMR58" s="989" t="s">
        <v>4060</v>
      </c>
      <c r="PMS58" s="989" t="s">
        <v>8673</v>
      </c>
      <c r="PMT58" s="989" t="s">
        <v>4060</v>
      </c>
      <c r="PMU58" s="989" t="s">
        <v>8673</v>
      </c>
      <c r="PMV58" s="989" t="s">
        <v>4060</v>
      </c>
      <c r="PMW58" s="989" t="s">
        <v>8673</v>
      </c>
      <c r="PMX58" s="989" t="s">
        <v>4060</v>
      </c>
      <c r="PMY58" s="989" t="s">
        <v>8673</v>
      </c>
      <c r="PMZ58" s="989" t="s">
        <v>4060</v>
      </c>
      <c r="PNA58" s="989" t="s">
        <v>8673</v>
      </c>
      <c r="PNB58" s="989" t="s">
        <v>4060</v>
      </c>
      <c r="PNC58" s="989" t="s">
        <v>8673</v>
      </c>
      <c r="PND58" s="989" t="s">
        <v>4060</v>
      </c>
      <c r="PNE58" s="989" t="s">
        <v>8673</v>
      </c>
      <c r="PNF58" s="989" t="s">
        <v>4060</v>
      </c>
      <c r="PNG58" s="989" t="s">
        <v>8673</v>
      </c>
      <c r="PNH58" s="989" t="s">
        <v>4060</v>
      </c>
      <c r="PNI58" s="989" t="s">
        <v>8673</v>
      </c>
      <c r="PNJ58" s="989" t="s">
        <v>4060</v>
      </c>
      <c r="PNK58" s="989" t="s">
        <v>8673</v>
      </c>
      <c r="PNL58" s="989" t="s">
        <v>4060</v>
      </c>
      <c r="PNM58" s="989" t="s">
        <v>8673</v>
      </c>
      <c r="PNN58" s="989" t="s">
        <v>4060</v>
      </c>
      <c r="PNO58" s="989" t="s">
        <v>8673</v>
      </c>
      <c r="PNP58" s="989" t="s">
        <v>4060</v>
      </c>
      <c r="PNQ58" s="989" t="s">
        <v>8673</v>
      </c>
      <c r="PNR58" s="989" t="s">
        <v>4060</v>
      </c>
      <c r="PNS58" s="989" t="s">
        <v>8673</v>
      </c>
      <c r="PNT58" s="989" t="s">
        <v>4060</v>
      </c>
      <c r="PNU58" s="989" t="s">
        <v>8673</v>
      </c>
      <c r="PNV58" s="989" t="s">
        <v>4060</v>
      </c>
      <c r="PNW58" s="989" t="s">
        <v>8673</v>
      </c>
      <c r="PNX58" s="989" t="s">
        <v>4060</v>
      </c>
      <c r="PNY58" s="989" t="s">
        <v>8673</v>
      </c>
      <c r="PNZ58" s="989" t="s">
        <v>4060</v>
      </c>
      <c r="POA58" s="989" t="s">
        <v>8673</v>
      </c>
      <c r="POB58" s="989" t="s">
        <v>4060</v>
      </c>
      <c r="POC58" s="989" t="s">
        <v>8673</v>
      </c>
      <c r="POD58" s="989" t="s">
        <v>4060</v>
      </c>
      <c r="POE58" s="989" t="s">
        <v>8673</v>
      </c>
      <c r="POF58" s="989" t="s">
        <v>4060</v>
      </c>
      <c r="POG58" s="989" t="s">
        <v>8673</v>
      </c>
      <c r="POH58" s="989" t="s">
        <v>4060</v>
      </c>
      <c r="POI58" s="989" t="s">
        <v>8673</v>
      </c>
      <c r="POJ58" s="989" t="s">
        <v>4060</v>
      </c>
      <c r="POK58" s="989" t="s">
        <v>8673</v>
      </c>
      <c r="POL58" s="989" t="s">
        <v>4060</v>
      </c>
      <c r="POM58" s="989" t="s">
        <v>8673</v>
      </c>
      <c r="PON58" s="989" t="s">
        <v>4060</v>
      </c>
      <c r="POO58" s="989" t="s">
        <v>8673</v>
      </c>
      <c r="POP58" s="989" t="s">
        <v>4060</v>
      </c>
      <c r="POQ58" s="989" t="s">
        <v>8673</v>
      </c>
      <c r="POR58" s="989" t="s">
        <v>4060</v>
      </c>
      <c r="POS58" s="989" t="s">
        <v>8673</v>
      </c>
      <c r="POT58" s="989" t="s">
        <v>4060</v>
      </c>
      <c r="POU58" s="989" t="s">
        <v>8673</v>
      </c>
      <c r="POV58" s="989" t="s">
        <v>4060</v>
      </c>
      <c r="POW58" s="989" t="s">
        <v>8673</v>
      </c>
      <c r="POX58" s="989" t="s">
        <v>4060</v>
      </c>
      <c r="POY58" s="989" t="s">
        <v>8673</v>
      </c>
      <c r="POZ58" s="989" t="s">
        <v>4060</v>
      </c>
      <c r="PPA58" s="989" t="s">
        <v>8673</v>
      </c>
      <c r="PPB58" s="989" t="s">
        <v>4060</v>
      </c>
      <c r="PPC58" s="989" t="s">
        <v>8673</v>
      </c>
      <c r="PPD58" s="989" t="s">
        <v>4060</v>
      </c>
      <c r="PPE58" s="989" t="s">
        <v>8673</v>
      </c>
      <c r="PPF58" s="989" t="s">
        <v>4060</v>
      </c>
      <c r="PPG58" s="989" t="s">
        <v>8673</v>
      </c>
      <c r="PPH58" s="989" t="s">
        <v>4060</v>
      </c>
      <c r="PPI58" s="989" t="s">
        <v>8673</v>
      </c>
      <c r="PPJ58" s="989" t="s">
        <v>4060</v>
      </c>
      <c r="PPK58" s="989" t="s">
        <v>8673</v>
      </c>
      <c r="PPL58" s="989" t="s">
        <v>4060</v>
      </c>
      <c r="PPM58" s="989" t="s">
        <v>8673</v>
      </c>
      <c r="PPN58" s="989" t="s">
        <v>4060</v>
      </c>
      <c r="PPO58" s="989" t="s">
        <v>8673</v>
      </c>
      <c r="PPP58" s="989" t="s">
        <v>4060</v>
      </c>
      <c r="PPQ58" s="989" t="s">
        <v>8673</v>
      </c>
      <c r="PPR58" s="989" t="s">
        <v>4060</v>
      </c>
      <c r="PPS58" s="989" t="s">
        <v>8673</v>
      </c>
      <c r="PPT58" s="989" t="s">
        <v>4060</v>
      </c>
      <c r="PPU58" s="989" t="s">
        <v>8673</v>
      </c>
      <c r="PPV58" s="989" t="s">
        <v>4060</v>
      </c>
      <c r="PPW58" s="989" t="s">
        <v>8673</v>
      </c>
      <c r="PPX58" s="989" t="s">
        <v>4060</v>
      </c>
      <c r="PPY58" s="989" t="s">
        <v>8673</v>
      </c>
      <c r="PPZ58" s="989" t="s">
        <v>4060</v>
      </c>
      <c r="PQA58" s="989" t="s">
        <v>8673</v>
      </c>
      <c r="PQB58" s="989" t="s">
        <v>4060</v>
      </c>
      <c r="PQC58" s="989" t="s">
        <v>8673</v>
      </c>
      <c r="PQD58" s="989" t="s">
        <v>4060</v>
      </c>
      <c r="PQE58" s="989" t="s">
        <v>8673</v>
      </c>
      <c r="PQF58" s="989" t="s">
        <v>4060</v>
      </c>
      <c r="PQG58" s="989" t="s">
        <v>8673</v>
      </c>
      <c r="PQH58" s="989" t="s">
        <v>4060</v>
      </c>
      <c r="PQI58" s="989" t="s">
        <v>8673</v>
      </c>
      <c r="PQJ58" s="989" t="s">
        <v>4060</v>
      </c>
      <c r="PQK58" s="989" t="s">
        <v>8673</v>
      </c>
      <c r="PQL58" s="989" t="s">
        <v>4060</v>
      </c>
      <c r="PQM58" s="989" t="s">
        <v>8673</v>
      </c>
      <c r="PQN58" s="989" t="s">
        <v>4060</v>
      </c>
      <c r="PQO58" s="989" t="s">
        <v>8673</v>
      </c>
      <c r="PQP58" s="989" t="s">
        <v>4060</v>
      </c>
      <c r="PQQ58" s="989" t="s">
        <v>8673</v>
      </c>
      <c r="PQR58" s="989" t="s">
        <v>4060</v>
      </c>
      <c r="PQS58" s="989" t="s">
        <v>8673</v>
      </c>
      <c r="PQT58" s="989" t="s">
        <v>4060</v>
      </c>
      <c r="PQU58" s="989" t="s">
        <v>8673</v>
      </c>
      <c r="PQV58" s="989" t="s">
        <v>4060</v>
      </c>
      <c r="PQW58" s="989" t="s">
        <v>8673</v>
      </c>
      <c r="PQX58" s="989" t="s">
        <v>4060</v>
      </c>
      <c r="PQY58" s="989" t="s">
        <v>8673</v>
      </c>
      <c r="PQZ58" s="989" t="s">
        <v>4060</v>
      </c>
      <c r="PRA58" s="989" t="s">
        <v>8673</v>
      </c>
      <c r="PRB58" s="989" t="s">
        <v>4060</v>
      </c>
      <c r="PRC58" s="989" t="s">
        <v>8673</v>
      </c>
      <c r="PRD58" s="989" t="s">
        <v>4060</v>
      </c>
      <c r="PRE58" s="989" t="s">
        <v>8673</v>
      </c>
      <c r="PRF58" s="989" t="s">
        <v>4060</v>
      </c>
      <c r="PRG58" s="989" t="s">
        <v>8673</v>
      </c>
      <c r="PRH58" s="989" t="s">
        <v>4060</v>
      </c>
      <c r="PRI58" s="989" t="s">
        <v>8673</v>
      </c>
      <c r="PRJ58" s="989" t="s">
        <v>4060</v>
      </c>
      <c r="PRK58" s="989" t="s">
        <v>8673</v>
      </c>
      <c r="PRL58" s="989" t="s">
        <v>4060</v>
      </c>
      <c r="PRM58" s="989" t="s">
        <v>8673</v>
      </c>
      <c r="PRN58" s="989" t="s">
        <v>4060</v>
      </c>
      <c r="PRO58" s="989" t="s">
        <v>8673</v>
      </c>
      <c r="PRP58" s="989" t="s">
        <v>4060</v>
      </c>
      <c r="PRQ58" s="989" t="s">
        <v>8673</v>
      </c>
      <c r="PRR58" s="989" t="s">
        <v>4060</v>
      </c>
      <c r="PRS58" s="989" t="s">
        <v>8673</v>
      </c>
      <c r="PRT58" s="989" t="s">
        <v>4060</v>
      </c>
      <c r="PRU58" s="989" t="s">
        <v>8673</v>
      </c>
      <c r="PRV58" s="989" t="s">
        <v>4060</v>
      </c>
      <c r="PRW58" s="989" t="s">
        <v>8673</v>
      </c>
      <c r="PRX58" s="989" t="s">
        <v>4060</v>
      </c>
      <c r="PRY58" s="989" t="s">
        <v>8673</v>
      </c>
      <c r="PRZ58" s="989" t="s">
        <v>4060</v>
      </c>
      <c r="PSA58" s="989" t="s">
        <v>8673</v>
      </c>
      <c r="PSB58" s="989" t="s">
        <v>4060</v>
      </c>
      <c r="PSC58" s="989" t="s">
        <v>8673</v>
      </c>
      <c r="PSD58" s="989" t="s">
        <v>4060</v>
      </c>
      <c r="PSE58" s="989" t="s">
        <v>8673</v>
      </c>
      <c r="PSF58" s="989" t="s">
        <v>4060</v>
      </c>
      <c r="PSG58" s="989" t="s">
        <v>8673</v>
      </c>
      <c r="PSH58" s="989" t="s">
        <v>4060</v>
      </c>
      <c r="PSI58" s="989" t="s">
        <v>8673</v>
      </c>
      <c r="PSJ58" s="989" t="s">
        <v>4060</v>
      </c>
      <c r="PSK58" s="989" t="s">
        <v>8673</v>
      </c>
      <c r="PSL58" s="989" t="s">
        <v>4060</v>
      </c>
      <c r="PSM58" s="989" t="s">
        <v>8673</v>
      </c>
      <c r="PSN58" s="989" t="s">
        <v>4060</v>
      </c>
      <c r="PSO58" s="989" t="s">
        <v>8673</v>
      </c>
      <c r="PSP58" s="989" t="s">
        <v>4060</v>
      </c>
      <c r="PSQ58" s="989" t="s">
        <v>8673</v>
      </c>
      <c r="PSR58" s="989" t="s">
        <v>4060</v>
      </c>
      <c r="PSS58" s="989" t="s">
        <v>8673</v>
      </c>
      <c r="PST58" s="989" t="s">
        <v>4060</v>
      </c>
      <c r="PSU58" s="989" t="s">
        <v>8673</v>
      </c>
      <c r="PSV58" s="989" t="s">
        <v>4060</v>
      </c>
      <c r="PSW58" s="989" t="s">
        <v>8673</v>
      </c>
      <c r="PSX58" s="989" t="s">
        <v>4060</v>
      </c>
      <c r="PSY58" s="989" t="s">
        <v>8673</v>
      </c>
      <c r="PSZ58" s="989" t="s">
        <v>4060</v>
      </c>
      <c r="PTA58" s="989" t="s">
        <v>8673</v>
      </c>
      <c r="PTB58" s="989" t="s">
        <v>4060</v>
      </c>
      <c r="PTC58" s="989" t="s">
        <v>8673</v>
      </c>
      <c r="PTD58" s="989" t="s">
        <v>4060</v>
      </c>
      <c r="PTE58" s="989" t="s">
        <v>8673</v>
      </c>
      <c r="PTF58" s="989" t="s">
        <v>4060</v>
      </c>
      <c r="PTG58" s="989" t="s">
        <v>8673</v>
      </c>
      <c r="PTH58" s="989" t="s">
        <v>4060</v>
      </c>
      <c r="PTI58" s="989" t="s">
        <v>8673</v>
      </c>
      <c r="PTJ58" s="989" t="s">
        <v>4060</v>
      </c>
      <c r="PTK58" s="989" t="s">
        <v>8673</v>
      </c>
      <c r="PTL58" s="989" t="s">
        <v>4060</v>
      </c>
      <c r="PTM58" s="989" t="s">
        <v>8673</v>
      </c>
      <c r="PTN58" s="989" t="s">
        <v>4060</v>
      </c>
      <c r="PTO58" s="989" t="s">
        <v>8673</v>
      </c>
      <c r="PTP58" s="989" t="s">
        <v>4060</v>
      </c>
      <c r="PTQ58" s="989" t="s">
        <v>8673</v>
      </c>
      <c r="PTR58" s="989" t="s">
        <v>4060</v>
      </c>
      <c r="PTS58" s="989" t="s">
        <v>8673</v>
      </c>
      <c r="PTT58" s="989" t="s">
        <v>4060</v>
      </c>
      <c r="PTU58" s="989" t="s">
        <v>8673</v>
      </c>
      <c r="PTV58" s="989" t="s">
        <v>4060</v>
      </c>
      <c r="PTW58" s="989" t="s">
        <v>8673</v>
      </c>
      <c r="PTX58" s="989" t="s">
        <v>4060</v>
      </c>
      <c r="PTY58" s="989" t="s">
        <v>8673</v>
      </c>
      <c r="PTZ58" s="989" t="s">
        <v>4060</v>
      </c>
      <c r="PUA58" s="989" t="s">
        <v>8673</v>
      </c>
      <c r="PUB58" s="989" t="s">
        <v>4060</v>
      </c>
      <c r="PUC58" s="989" t="s">
        <v>8673</v>
      </c>
      <c r="PUD58" s="989" t="s">
        <v>4060</v>
      </c>
      <c r="PUE58" s="989" t="s">
        <v>8673</v>
      </c>
      <c r="PUF58" s="989" t="s">
        <v>4060</v>
      </c>
      <c r="PUG58" s="989" t="s">
        <v>8673</v>
      </c>
      <c r="PUH58" s="989" t="s">
        <v>4060</v>
      </c>
      <c r="PUI58" s="989" t="s">
        <v>8673</v>
      </c>
      <c r="PUJ58" s="989" t="s">
        <v>4060</v>
      </c>
      <c r="PUK58" s="989" t="s">
        <v>8673</v>
      </c>
      <c r="PUL58" s="989" t="s">
        <v>4060</v>
      </c>
      <c r="PUM58" s="989" t="s">
        <v>8673</v>
      </c>
      <c r="PUN58" s="989" t="s">
        <v>4060</v>
      </c>
      <c r="PUO58" s="989" t="s">
        <v>8673</v>
      </c>
      <c r="PUP58" s="989" t="s">
        <v>4060</v>
      </c>
      <c r="PUQ58" s="989" t="s">
        <v>8673</v>
      </c>
      <c r="PUR58" s="989" t="s">
        <v>4060</v>
      </c>
      <c r="PUS58" s="989" t="s">
        <v>8673</v>
      </c>
      <c r="PUT58" s="989" t="s">
        <v>4060</v>
      </c>
      <c r="PUU58" s="989" t="s">
        <v>8673</v>
      </c>
      <c r="PUV58" s="989" t="s">
        <v>4060</v>
      </c>
      <c r="PUW58" s="989" t="s">
        <v>8673</v>
      </c>
      <c r="PUX58" s="989" t="s">
        <v>4060</v>
      </c>
      <c r="PUY58" s="989" t="s">
        <v>8673</v>
      </c>
      <c r="PUZ58" s="989" t="s">
        <v>4060</v>
      </c>
      <c r="PVA58" s="989" t="s">
        <v>8673</v>
      </c>
      <c r="PVB58" s="989" t="s">
        <v>4060</v>
      </c>
      <c r="PVC58" s="989" t="s">
        <v>8673</v>
      </c>
      <c r="PVD58" s="989" t="s">
        <v>4060</v>
      </c>
      <c r="PVE58" s="989" t="s">
        <v>8673</v>
      </c>
      <c r="PVF58" s="989" t="s">
        <v>4060</v>
      </c>
      <c r="PVG58" s="989" t="s">
        <v>8673</v>
      </c>
      <c r="PVH58" s="989" t="s">
        <v>4060</v>
      </c>
      <c r="PVI58" s="989" t="s">
        <v>8673</v>
      </c>
      <c r="PVJ58" s="989" t="s">
        <v>4060</v>
      </c>
      <c r="PVK58" s="989" t="s">
        <v>8673</v>
      </c>
      <c r="PVL58" s="989" t="s">
        <v>4060</v>
      </c>
      <c r="PVM58" s="989" t="s">
        <v>8673</v>
      </c>
      <c r="PVN58" s="989" t="s">
        <v>4060</v>
      </c>
      <c r="PVO58" s="989" t="s">
        <v>8673</v>
      </c>
      <c r="PVP58" s="989" t="s">
        <v>4060</v>
      </c>
      <c r="PVQ58" s="989" t="s">
        <v>8673</v>
      </c>
      <c r="PVR58" s="989" t="s">
        <v>4060</v>
      </c>
      <c r="PVS58" s="989" t="s">
        <v>8673</v>
      </c>
      <c r="PVT58" s="989" t="s">
        <v>4060</v>
      </c>
      <c r="PVU58" s="989" t="s">
        <v>8673</v>
      </c>
      <c r="PVV58" s="989" t="s">
        <v>4060</v>
      </c>
      <c r="PVW58" s="989" t="s">
        <v>8673</v>
      </c>
      <c r="PVX58" s="989" t="s">
        <v>4060</v>
      </c>
      <c r="PVY58" s="989" t="s">
        <v>8673</v>
      </c>
      <c r="PVZ58" s="989" t="s">
        <v>4060</v>
      </c>
      <c r="PWA58" s="989" t="s">
        <v>8673</v>
      </c>
      <c r="PWB58" s="989" t="s">
        <v>4060</v>
      </c>
      <c r="PWC58" s="989" t="s">
        <v>8673</v>
      </c>
      <c r="PWD58" s="989" t="s">
        <v>4060</v>
      </c>
      <c r="PWE58" s="989" t="s">
        <v>8673</v>
      </c>
      <c r="PWF58" s="989" t="s">
        <v>4060</v>
      </c>
      <c r="PWG58" s="989" t="s">
        <v>8673</v>
      </c>
      <c r="PWH58" s="989" t="s">
        <v>4060</v>
      </c>
      <c r="PWI58" s="989" t="s">
        <v>8673</v>
      </c>
      <c r="PWJ58" s="989" t="s">
        <v>4060</v>
      </c>
      <c r="PWK58" s="989" t="s">
        <v>8673</v>
      </c>
      <c r="PWL58" s="989" t="s">
        <v>4060</v>
      </c>
      <c r="PWM58" s="989" t="s">
        <v>8673</v>
      </c>
      <c r="PWN58" s="989" t="s">
        <v>4060</v>
      </c>
      <c r="PWO58" s="989" t="s">
        <v>8673</v>
      </c>
      <c r="PWP58" s="989" t="s">
        <v>4060</v>
      </c>
      <c r="PWQ58" s="989" t="s">
        <v>8673</v>
      </c>
      <c r="PWR58" s="989" t="s">
        <v>4060</v>
      </c>
      <c r="PWS58" s="989" t="s">
        <v>8673</v>
      </c>
      <c r="PWT58" s="989" t="s">
        <v>4060</v>
      </c>
      <c r="PWU58" s="989" t="s">
        <v>8673</v>
      </c>
      <c r="PWV58" s="989" t="s">
        <v>4060</v>
      </c>
      <c r="PWW58" s="989" t="s">
        <v>8673</v>
      </c>
      <c r="PWX58" s="989" t="s">
        <v>4060</v>
      </c>
      <c r="PWY58" s="989" t="s">
        <v>8673</v>
      </c>
      <c r="PWZ58" s="989" t="s">
        <v>4060</v>
      </c>
      <c r="PXA58" s="989" t="s">
        <v>8673</v>
      </c>
      <c r="PXB58" s="989" t="s">
        <v>4060</v>
      </c>
      <c r="PXC58" s="989" t="s">
        <v>8673</v>
      </c>
      <c r="PXD58" s="989" t="s">
        <v>4060</v>
      </c>
      <c r="PXE58" s="989" t="s">
        <v>8673</v>
      </c>
      <c r="PXF58" s="989" t="s">
        <v>4060</v>
      </c>
      <c r="PXG58" s="989" t="s">
        <v>8673</v>
      </c>
      <c r="PXH58" s="989" t="s">
        <v>4060</v>
      </c>
      <c r="PXI58" s="989" t="s">
        <v>8673</v>
      </c>
      <c r="PXJ58" s="989" t="s">
        <v>4060</v>
      </c>
      <c r="PXK58" s="989" t="s">
        <v>8673</v>
      </c>
      <c r="PXL58" s="989" t="s">
        <v>4060</v>
      </c>
      <c r="PXM58" s="989" t="s">
        <v>8673</v>
      </c>
      <c r="PXN58" s="989" t="s">
        <v>4060</v>
      </c>
      <c r="PXO58" s="989" t="s">
        <v>8673</v>
      </c>
      <c r="PXP58" s="989" t="s">
        <v>4060</v>
      </c>
      <c r="PXQ58" s="989" t="s">
        <v>8673</v>
      </c>
      <c r="PXR58" s="989" t="s">
        <v>4060</v>
      </c>
      <c r="PXS58" s="989" t="s">
        <v>8673</v>
      </c>
      <c r="PXT58" s="989" t="s">
        <v>4060</v>
      </c>
      <c r="PXU58" s="989" t="s">
        <v>8673</v>
      </c>
      <c r="PXV58" s="989" t="s">
        <v>4060</v>
      </c>
      <c r="PXW58" s="989" t="s">
        <v>8673</v>
      </c>
      <c r="PXX58" s="989" t="s">
        <v>4060</v>
      </c>
      <c r="PXY58" s="989" t="s">
        <v>8673</v>
      </c>
      <c r="PXZ58" s="989" t="s">
        <v>4060</v>
      </c>
      <c r="PYA58" s="989" t="s">
        <v>8673</v>
      </c>
      <c r="PYB58" s="989" t="s">
        <v>4060</v>
      </c>
      <c r="PYC58" s="989" t="s">
        <v>8673</v>
      </c>
      <c r="PYD58" s="989" t="s">
        <v>4060</v>
      </c>
      <c r="PYE58" s="989" t="s">
        <v>8673</v>
      </c>
      <c r="PYF58" s="989" t="s">
        <v>4060</v>
      </c>
      <c r="PYG58" s="989" t="s">
        <v>8673</v>
      </c>
      <c r="PYH58" s="989" t="s">
        <v>4060</v>
      </c>
      <c r="PYI58" s="989" t="s">
        <v>8673</v>
      </c>
      <c r="PYJ58" s="989" t="s">
        <v>4060</v>
      </c>
      <c r="PYK58" s="989" t="s">
        <v>8673</v>
      </c>
      <c r="PYL58" s="989" t="s">
        <v>4060</v>
      </c>
      <c r="PYM58" s="989" t="s">
        <v>8673</v>
      </c>
      <c r="PYN58" s="989" t="s">
        <v>4060</v>
      </c>
      <c r="PYO58" s="989" t="s">
        <v>8673</v>
      </c>
      <c r="PYP58" s="989" t="s">
        <v>4060</v>
      </c>
      <c r="PYQ58" s="989" t="s">
        <v>8673</v>
      </c>
      <c r="PYR58" s="989" t="s">
        <v>4060</v>
      </c>
      <c r="PYS58" s="989" t="s">
        <v>8673</v>
      </c>
      <c r="PYT58" s="989" t="s">
        <v>4060</v>
      </c>
      <c r="PYU58" s="989" t="s">
        <v>8673</v>
      </c>
      <c r="PYV58" s="989" t="s">
        <v>4060</v>
      </c>
      <c r="PYW58" s="989" t="s">
        <v>8673</v>
      </c>
      <c r="PYX58" s="989" t="s">
        <v>4060</v>
      </c>
      <c r="PYY58" s="989" t="s">
        <v>8673</v>
      </c>
      <c r="PYZ58" s="989" t="s">
        <v>4060</v>
      </c>
      <c r="PZA58" s="989" t="s">
        <v>8673</v>
      </c>
      <c r="PZB58" s="989" t="s">
        <v>4060</v>
      </c>
      <c r="PZC58" s="989" t="s">
        <v>8673</v>
      </c>
      <c r="PZD58" s="989" t="s">
        <v>4060</v>
      </c>
      <c r="PZE58" s="989" t="s">
        <v>8673</v>
      </c>
      <c r="PZF58" s="989" t="s">
        <v>4060</v>
      </c>
      <c r="PZG58" s="989" t="s">
        <v>8673</v>
      </c>
      <c r="PZH58" s="989" t="s">
        <v>4060</v>
      </c>
      <c r="PZI58" s="989" t="s">
        <v>8673</v>
      </c>
      <c r="PZJ58" s="989" t="s">
        <v>4060</v>
      </c>
      <c r="PZK58" s="989" t="s">
        <v>8673</v>
      </c>
      <c r="PZL58" s="989" t="s">
        <v>4060</v>
      </c>
      <c r="PZM58" s="989" t="s">
        <v>8673</v>
      </c>
      <c r="PZN58" s="989" t="s">
        <v>4060</v>
      </c>
      <c r="PZO58" s="989" t="s">
        <v>8673</v>
      </c>
      <c r="PZP58" s="989" t="s">
        <v>4060</v>
      </c>
      <c r="PZQ58" s="989" t="s">
        <v>8673</v>
      </c>
      <c r="PZR58" s="989" t="s">
        <v>4060</v>
      </c>
      <c r="PZS58" s="989" t="s">
        <v>8673</v>
      </c>
      <c r="PZT58" s="989" t="s">
        <v>4060</v>
      </c>
      <c r="PZU58" s="989" t="s">
        <v>8673</v>
      </c>
      <c r="PZV58" s="989" t="s">
        <v>4060</v>
      </c>
      <c r="PZW58" s="989" t="s">
        <v>8673</v>
      </c>
      <c r="PZX58" s="989" t="s">
        <v>4060</v>
      </c>
      <c r="PZY58" s="989" t="s">
        <v>8673</v>
      </c>
      <c r="PZZ58" s="989" t="s">
        <v>4060</v>
      </c>
      <c r="QAA58" s="989" t="s">
        <v>8673</v>
      </c>
      <c r="QAB58" s="989" t="s">
        <v>4060</v>
      </c>
      <c r="QAC58" s="989" t="s">
        <v>8673</v>
      </c>
      <c r="QAD58" s="989" t="s">
        <v>4060</v>
      </c>
      <c r="QAE58" s="989" t="s">
        <v>8673</v>
      </c>
      <c r="QAF58" s="989" t="s">
        <v>4060</v>
      </c>
      <c r="QAG58" s="989" t="s">
        <v>8673</v>
      </c>
      <c r="QAH58" s="989" t="s">
        <v>4060</v>
      </c>
      <c r="QAI58" s="989" t="s">
        <v>8673</v>
      </c>
      <c r="QAJ58" s="989" t="s">
        <v>4060</v>
      </c>
      <c r="QAK58" s="989" t="s">
        <v>8673</v>
      </c>
      <c r="QAL58" s="989" t="s">
        <v>4060</v>
      </c>
      <c r="QAM58" s="989" t="s">
        <v>8673</v>
      </c>
      <c r="QAN58" s="989" t="s">
        <v>4060</v>
      </c>
      <c r="QAO58" s="989" t="s">
        <v>8673</v>
      </c>
      <c r="QAP58" s="989" t="s">
        <v>4060</v>
      </c>
      <c r="QAQ58" s="989" t="s">
        <v>8673</v>
      </c>
      <c r="QAR58" s="989" t="s">
        <v>4060</v>
      </c>
      <c r="QAS58" s="989" t="s">
        <v>8673</v>
      </c>
      <c r="QAT58" s="989" t="s">
        <v>4060</v>
      </c>
      <c r="QAU58" s="989" t="s">
        <v>8673</v>
      </c>
      <c r="QAV58" s="989" t="s">
        <v>4060</v>
      </c>
      <c r="QAW58" s="989" t="s">
        <v>8673</v>
      </c>
      <c r="QAX58" s="989" t="s">
        <v>4060</v>
      </c>
      <c r="QAY58" s="989" t="s">
        <v>8673</v>
      </c>
      <c r="QAZ58" s="989" t="s">
        <v>4060</v>
      </c>
      <c r="QBA58" s="989" t="s">
        <v>8673</v>
      </c>
      <c r="QBB58" s="989" t="s">
        <v>4060</v>
      </c>
      <c r="QBC58" s="989" t="s">
        <v>8673</v>
      </c>
      <c r="QBD58" s="989" t="s">
        <v>4060</v>
      </c>
      <c r="QBE58" s="989" t="s">
        <v>8673</v>
      </c>
      <c r="QBF58" s="989" t="s">
        <v>4060</v>
      </c>
      <c r="QBG58" s="989" t="s">
        <v>8673</v>
      </c>
      <c r="QBH58" s="989" t="s">
        <v>4060</v>
      </c>
      <c r="QBI58" s="989" t="s">
        <v>8673</v>
      </c>
      <c r="QBJ58" s="989" t="s">
        <v>4060</v>
      </c>
      <c r="QBK58" s="989" t="s">
        <v>8673</v>
      </c>
      <c r="QBL58" s="989" t="s">
        <v>4060</v>
      </c>
      <c r="QBM58" s="989" t="s">
        <v>8673</v>
      </c>
      <c r="QBN58" s="989" t="s">
        <v>4060</v>
      </c>
      <c r="QBO58" s="989" t="s">
        <v>8673</v>
      </c>
      <c r="QBP58" s="989" t="s">
        <v>4060</v>
      </c>
      <c r="QBQ58" s="989" t="s">
        <v>8673</v>
      </c>
      <c r="QBR58" s="989" t="s">
        <v>4060</v>
      </c>
      <c r="QBS58" s="989" t="s">
        <v>8673</v>
      </c>
      <c r="QBT58" s="989" t="s">
        <v>4060</v>
      </c>
      <c r="QBU58" s="989" t="s">
        <v>8673</v>
      </c>
      <c r="QBV58" s="989" t="s">
        <v>4060</v>
      </c>
      <c r="QBW58" s="989" t="s">
        <v>8673</v>
      </c>
      <c r="QBX58" s="989" t="s">
        <v>4060</v>
      </c>
      <c r="QBY58" s="989" t="s">
        <v>8673</v>
      </c>
      <c r="QBZ58" s="989" t="s">
        <v>4060</v>
      </c>
      <c r="QCA58" s="989" t="s">
        <v>8673</v>
      </c>
      <c r="QCB58" s="989" t="s">
        <v>4060</v>
      </c>
      <c r="QCC58" s="989" t="s">
        <v>8673</v>
      </c>
      <c r="QCD58" s="989" t="s">
        <v>4060</v>
      </c>
      <c r="QCE58" s="989" t="s">
        <v>8673</v>
      </c>
      <c r="QCF58" s="989" t="s">
        <v>4060</v>
      </c>
      <c r="QCG58" s="989" t="s">
        <v>8673</v>
      </c>
      <c r="QCH58" s="989" t="s">
        <v>4060</v>
      </c>
      <c r="QCI58" s="989" t="s">
        <v>8673</v>
      </c>
      <c r="QCJ58" s="989" t="s">
        <v>4060</v>
      </c>
      <c r="QCK58" s="989" t="s">
        <v>8673</v>
      </c>
      <c r="QCL58" s="989" t="s">
        <v>4060</v>
      </c>
      <c r="QCM58" s="989" t="s">
        <v>8673</v>
      </c>
      <c r="QCN58" s="989" t="s">
        <v>4060</v>
      </c>
      <c r="QCO58" s="989" t="s">
        <v>8673</v>
      </c>
      <c r="QCP58" s="989" t="s">
        <v>4060</v>
      </c>
      <c r="QCQ58" s="989" t="s">
        <v>8673</v>
      </c>
      <c r="QCR58" s="989" t="s">
        <v>4060</v>
      </c>
      <c r="QCS58" s="989" t="s">
        <v>8673</v>
      </c>
      <c r="QCT58" s="989" t="s">
        <v>4060</v>
      </c>
      <c r="QCU58" s="989" t="s">
        <v>8673</v>
      </c>
      <c r="QCV58" s="989" t="s">
        <v>4060</v>
      </c>
      <c r="QCW58" s="989" t="s">
        <v>8673</v>
      </c>
      <c r="QCX58" s="989" t="s">
        <v>4060</v>
      </c>
      <c r="QCY58" s="989" t="s">
        <v>8673</v>
      </c>
      <c r="QCZ58" s="989" t="s">
        <v>4060</v>
      </c>
      <c r="QDA58" s="989" t="s">
        <v>8673</v>
      </c>
      <c r="QDB58" s="989" t="s">
        <v>4060</v>
      </c>
      <c r="QDC58" s="989" t="s">
        <v>8673</v>
      </c>
      <c r="QDD58" s="989" t="s">
        <v>4060</v>
      </c>
      <c r="QDE58" s="989" t="s">
        <v>8673</v>
      </c>
      <c r="QDF58" s="989" t="s">
        <v>4060</v>
      </c>
      <c r="QDG58" s="989" t="s">
        <v>8673</v>
      </c>
      <c r="QDH58" s="989" t="s">
        <v>4060</v>
      </c>
      <c r="QDI58" s="989" t="s">
        <v>8673</v>
      </c>
      <c r="QDJ58" s="989" t="s">
        <v>4060</v>
      </c>
      <c r="QDK58" s="989" t="s">
        <v>8673</v>
      </c>
      <c r="QDL58" s="989" t="s">
        <v>4060</v>
      </c>
      <c r="QDM58" s="989" t="s">
        <v>8673</v>
      </c>
      <c r="QDN58" s="989" t="s">
        <v>4060</v>
      </c>
      <c r="QDO58" s="989" t="s">
        <v>8673</v>
      </c>
      <c r="QDP58" s="989" t="s">
        <v>4060</v>
      </c>
      <c r="QDQ58" s="989" t="s">
        <v>8673</v>
      </c>
      <c r="QDR58" s="989" t="s">
        <v>4060</v>
      </c>
      <c r="QDS58" s="989" t="s">
        <v>8673</v>
      </c>
      <c r="QDT58" s="989" t="s">
        <v>4060</v>
      </c>
      <c r="QDU58" s="989" t="s">
        <v>8673</v>
      </c>
      <c r="QDV58" s="989" t="s">
        <v>4060</v>
      </c>
      <c r="QDW58" s="989" t="s">
        <v>8673</v>
      </c>
      <c r="QDX58" s="989" t="s">
        <v>4060</v>
      </c>
      <c r="QDY58" s="989" t="s">
        <v>8673</v>
      </c>
      <c r="QDZ58" s="989" t="s">
        <v>4060</v>
      </c>
      <c r="QEA58" s="989" t="s">
        <v>8673</v>
      </c>
      <c r="QEB58" s="989" t="s">
        <v>4060</v>
      </c>
      <c r="QEC58" s="989" t="s">
        <v>8673</v>
      </c>
      <c r="QED58" s="989" t="s">
        <v>4060</v>
      </c>
      <c r="QEE58" s="989" t="s">
        <v>8673</v>
      </c>
      <c r="QEF58" s="989" t="s">
        <v>4060</v>
      </c>
      <c r="QEG58" s="989" t="s">
        <v>8673</v>
      </c>
      <c r="QEH58" s="989" t="s">
        <v>4060</v>
      </c>
      <c r="QEI58" s="989" t="s">
        <v>8673</v>
      </c>
      <c r="QEJ58" s="989" t="s">
        <v>4060</v>
      </c>
      <c r="QEK58" s="989" t="s">
        <v>8673</v>
      </c>
      <c r="QEL58" s="989" t="s">
        <v>4060</v>
      </c>
      <c r="QEM58" s="989" t="s">
        <v>8673</v>
      </c>
      <c r="QEN58" s="989" t="s">
        <v>4060</v>
      </c>
      <c r="QEO58" s="989" t="s">
        <v>8673</v>
      </c>
      <c r="QEP58" s="989" t="s">
        <v>4060</v>
      </c>
      <c r="QEQ58" s="989" t="s">
        <v>8673</v>
      </c>
      <c r="QER58" s="989" t="s">
        <v>4060</v>
      </c>
      <c r="QES58" s="989" t="s">
        <v>8673</v>
      </c>
      <c r="QET58" s="989" t="s">
        <v>4060</v>
      </c>
      <c r="QEU58" s="989" t="s">
        <v>8673</v>
      </c>
      <c r="QEV58" s="989" t="s">
        <v>4060</v>
      </c>
      <c r="QEW58" s="989" t="s">
        <v>8673</v>
      </c>
      <c r="QEX58" s="989" t="s">
        <v>4060</v>
      </c>
      <c r="QEY58" s="989" t="s">
        <v>8673</v>
      </c>
      <c r="QEZ58" s="989" t="s">
        <v>4060</v>
      </c>
      <c r="QFA58" s="989" t="s">
        <v>8673</v>
      </c>
      <c r="QFB58" s="989" t="s">
        <v>4060</v>
      </c>
      <c r="QFC58" s="989" t="s">
        <v>8673</v>
      </c>
      <c r="QFD58" s="989" t="s">
        <v>4060</v>
      </c>
      <c r="QFE58" s="989" t="s">
        <v>8673</v>
      </c>
      <c r="QFF58" s="989" t="s">
        <v>4060</v>
      </c>
      <c r="QFG58" s="989" t="s">
        <v>8673</v>
      </c>
      <c r="QFH58" s="989" t="s">
        <v>4060</v>
      </c>
      <c r="QFI58" s="989" t="s">
        <v>8673</v>
      </c>
      <c r="QFJ58" s="989" t="s">
        <v>4060</v>
      </c>
      <c r="QFK58" s="989" t="s">
        <v>8673</v>
      </c>
      <c r="QFL58" s="989" t="s">
        <v>4060</v>
      </c>
      <c r="QFM58" s="989" t="s">
        <v>8673</v>
      </c>
      <c r="QFN58" s="989" t="s">
        <v>4060</v>
      </c>
      <c r="QFO58" s="989" t="s">
        <v>8673</v>
      </c>
      <c r="QFP58" s="989" t="s">
        <v>4060</v>
      </c>
      <c r="QFQ58" s="989" t="s">
        <v>8673</v>
      </c>
      <c r="QFR58" s="989" t="s">
        <v>4060</v>
      </c>
      <c r="QFS58" s="989" t="s">
        <v>8673</v>
      </c>
      <c r="QFT58" s="989" t="s">
        <v>4060</v>
      </c>
      <c r="QFU58" s="989" t="s">
        <v>8673</v>
      </c>
      <c r="QFV58" s="989" t="s">
        <v>4060</v>
      </c>
      <c r="QFW58" s="989" t="s">
        <v>8673</v>
      </c>
      <c r="QFX58" s="989" t="s">
        <v>4060</v>
      </c>
      <c r="QFY58" s="989" t="s">
        <v>8673</v>
      </c>
      <c r="QFZ58" s="989" t="s">
        <v>4060</v>
      </c>
      <c r="QGA58" s="989" t="s">
        <v>8673</v>
      </c>
      <c r="QGB58" s="989" t="s">
        <v>4060</v>
      </c>
      <c r="QGC58" s="989" t="s">
        <v>8673</v>
      </c>
      <c r="QGD58" s="989" t="s">
        <v>4060</v>
      </c>
      <c r="QGE58" s="989" t="s">
        <v>8673</v>
      </c>
      <c r="QGF58" s="989" t="s">
        <v>4060</v>
      </c>
      <c r="QGG58" s="989" t="s">
        <v>8673</v>
      </c>
      <c r="QGH58" s="989" t="s">
        <v>4060</v>
      </c>
      <c r="QGI58" s="989" t="s">
        <v>8673</v>
      </c>
      <c r="QGJ58" s="989" t="s">
        <v>4060</v>
      </c>
      <c r="QGK58" s="989" t="s">
        <v>8673</v>
      </c>
      <c r="QGL58" s="989" t="s">
        <v>4060</v>
      </c>
      <c r="QGM58" s="989" t="s">
        <v>8673</v>
      </c>
      <c r="QGN58" s="989" t="s">
        <v>4060</v>
      </c>
      <c r="QGO58" s="989" t="s">
        <v>8673</v>
      </c>
      <c r="QGP58" s="989" t="s">
        <v>4060</v>
      </c>
      <c r="QGQ58" s="989" t="s">
        <v>8673</v>
      </c>
      <c r="QGR58" s="989" t="s">
        <v>4060</v>
      </c>
      <c r="QGS58" s="989" t="s">
        <v>8673</v>
      </c>
      <c r="QGT58" s="989" t="s">
        <v>4060</v>
      </c>
      <c r="QGU58" s="989" t="s">
        <v>8673</v>
      </c>
      <c r="QGV58" s="989" t="s">
        <v>4060</v>
      </c>
      <c r="QGW58" s="989" t="s">
        <v>8673</v>
      </c>
      <c r="QGX58" s="989" t="s">
        <v>4060</v>
      </c>
      <c r="QGY58" s="989" t="s">
        <v>8673</v>
      </c>
      <c r="QGZ58" s="989" t="s">
        <v>4060</v>
      </c>
      <c r="QHA58" s="989" t="s">
        <v>8673</v>
      </c>
      <c r="QHB58" s="989" t="s">
        <v>4060</v>
      </c>
      <c r="QHC58" s="989" t="s">
        <v>8673</v>
      </c>
      <c r="QHD58" s="989" t="s">
        <v>4060</v>
      </c>
      <c r="QHE58" s="989" t="s">
        <v>8673</v>
      </c>
      <c r="QHF58" s="989" t="s">
        <v>4060</v>
      </c>
      <c r="QHG58" s="989" t="s">
        <v>8673</v>
      </c>
      <c r="QHH58" s="989" t="s">
        <v>4060</v>
      </c>
      <c r="QHI58" s="989" t="s">
        <v>8673</v>
      </c>
      <c r="QHJ58" s="989" t="s">
        <v>4060</v>
      </c>
      <c r="QHK58" s="989" t="s">
        <v>8673</v>
      </c>
      <c r="QHL58" s="989" t="s">
        <v>4060</v>
      </c>
      <c r="QHM58" s="989" t="s">
        <v>8673</v>
      </c>
      <c r="QHN58" s="989" t="s">
        <v>4060</v>
      </c>
      <c r="QHO58" s="989" t="s">
        <v>8673</v>
      </c>
      <c r="QHP58" s="989" t="s">
        <v>4060</v>
      </c>
      <c r="QHQ58" s="989" t="s">
        <v>8673</v>
      </c>
      <c r="QHR58" s="989" t="s">
        <v>4060</v>
      </c>
      <c r="QHS58" s="989" t="s">
        <v>8673</v>
      </c>
      <c r="QHT58" s="989" t="s">
        <v>4060</v>
      </c>
      <c r="QHU58" s="989" t="s">
        <v>8673</v>
      </c>
      <c r="QHV58" s="989" t="s">
        <v>4060</v>
      </c>
      <c r="QHW58" s="989" t="s">
        <v>8673</v>
      </c>
      <c r="QHX58" s="989" t="s">
        <v>4060</v>
      </c>
      <c r="QHY58" s="989" t="s">
        <v>8673</v>
      </c>
      <c r="QHZ58" s="989" t="s">
        <v>4060</v>
      </c>
      <c r="QIA58" s="989" t="s">
        <v>8673</v>
      </c>
      <c r="QIB58" s="989" t="s">
        <v>4060</v>
      </c>
      <c r="QIC58" s="989" t="s">
        <v>8673</v>
      </c>
      <c r="QID58" s="989" t="s">
        <v>4060</v>
      </c>
      <c r="QIE58" s="989" t="s">
        <v>8673</v>
      </c>
      <c r="QIF58" s="989" t="s">
        <v>4060</v>
      </c>
      <c r="QIG58" s="989" t="s">
        <v>8673</v>
      </c>
      <c r="QIH58" s="989" t="s">
        <v>4060</v>
      </c>
      <c r="QII58" s="989" t="s">
        <v>8673</v>
      </c>
      <c r="QIJ58" s="989" t="s">
        <v>4060</v>
      </c>
      <c r="QIK58" s="989" t="s">
        <v>8673</v>
      </c>
      <c r="QIL58" s="989" t="s">
        <v>4060</v>
      </c>
      <c r="QIM58" s="989" t="s">
        <v>8673</v>
      </c>
      <c r="QIN58" s="989" t="s">
        <v>4060</v>
      </c>
      <c r="QIO58" s="989" t="s">
        <v>8673</v>
      </c>
      <c r="QIP58" s="989" t="s">
        <v>4060</v>
      </c>
      <c r="QIQ58" s="989" t="s">
        <v>8673</v>
      </c>
      <c r="QIR58" s="989" t="s">
        <v>4060</v>
      </c>
      <c r="QIS58" s="989" t="s">
        <v>8673</v>
      </c>
      <c r="QIT58" s="989" t="s">
        <v>4060</v>
      </c>
      <c r="QIU58" s="989" t="s">
        <v>8673</v>
      </c>
      <c r="QIV58" s="989" t="s">
        <v>4060</v>
      </c>
      <c r="QIW58" s="989" t="s">
        <v>8673</v>
      </c>
      <c r="QIX58" s="989" t="s">
        <v>4060</v>
      </c>
      <c r="QIY58" s="989" t="s">
        <v>8673</v>
      </c>
      <c r="QIZ58" s="989" t="s">
        <v>4060</v>
      </c>
      <c r="QJA58" s="989" t="s">
        <v>8673</v>
      </c>
      <c r="QJB58" s="989" t="s">
        <v>4060</v>
      </c>
      <c r="QJC58" s="989" t="s">
        <v>8673</v>
      </c>
      <c r="QJD58" s="989" t="s">
        <v>4060</v>
      </c>
      <c r="QJE58" s="989" t="s">
        <v>8673</v>
      </c>
      <c r="QJF58" s="989" t="s">
        <v>4060</v>
      </c>
      <c r="QJG58" s="989" t="s">
        <v>8673</v>
      </c>
      <c r="QJH58" s="989" t="s">
        <v>4060</v>
      </c>
      <c r="QJI58" s="989" t="s">
        <v>8673</v>
      </c>
      <c r="QJJ58" s="989" t="s">
        <v>4060</v>
      </c>
      <c r="QJK58" s="989" t="s">
        <v>8673</v>
      </c>
      <c r="QJL58" s="989" t="s">
        <v>4060</v>
      </c>
      <c r="QJM58" s="989" t="s">
        <v>8673</v>
      </c>
      <c r="QJN58" s="989" t="s">
        <v>4060</v>
      </c>
      <c r="QJO58" s="989" t="s">
        <v>8673</v>
      </c>
      <c r="QJP58" s="989" t="s">
        <v>4060</v>
      </c>
      <c r="QJQ58" s="989" t="s">
        <v>8673</v>
      </c>
      <c r="QJR58" s="989" t="s">
        <v>4060</v>
      </c>
      <c r="QJS58" s="989" t="s">
        <v>8673</v>
      </c>
      <c r="QJT58" s="989" t="s">
        <v>4060</v>
      </c>
      <c r="QJU58" s="989" t="s">
        <v>8673</v>
      </c>
      <c r="QJV58" s="989" t="s">
        <v>4060</v>
      </c>
      <c r="QJW58" s="989" t="s">
        <v>8673</v>
      </c>
      <c r="QJX58" s="989" t="s">
        <v>4060</v>
      </c>
      <c r="QJY58" s="989" t="s">
        <v>8673</v>
      </c>
      <c r="QJZ58" s="989" t="s">
        <v>4060</v>
      </c>
      <c r="QKA58" s="989" t="s">
        <v>8673</v>
      </c>
      <c r="QKB58" s="989" t="s">
        <v>4060</v>
      </c>
      <c r="QKC58" s="989" t="s">
        <v>8673</v>
      </c>
      <c r="QKD58" s="989" t="s">
        <v>4060</v>
      </c>
      <c r="QKE58" s="989" t="s">
        <v>8673</v>
      </c>
      <c r="QKF58" s="989" t="s">
        <v>4060</v>
      </c>
      <c r="QKG58" s="989" t="s">
        <v>8673</v>
      </c>
      <c r="QKH58" s="989" t="s">
        <v>4060</v>
      </c>
      <c r="QKI58" s="989" t="s">
        <v>8673</v>
      </c>
      <c r="QKJ58" s="989" t="s">
        <v>4060</v>
      </c>
      <c r="QKK58" s="989" t="s">
        <v>8673</v>
      </c>
      <c r="QKL58" s="989" t="s">
        <v>4060</v>
      </c>
      <c r="QKM58" s="989" t="s">
        <v>8673</v>
      </c>
      <c r="QKN58" s="989" t="s">
        <v>4060</v>
      </c>
      <c r="QKO58" s="989" t="s">
        <v>8673</v>
      </c>
      <c r="QKP58" s="989" t="s">
        <v>4060</v>
      </c>
      <c r="QKQ58" s="989" t="s">
        <v>8673</v>
      </c>
      <c r="QKR58" s="989" t="s">
        <v>4060</v>
      </c>
      <c r="QKS58" s="989" t="s">
        <v>8673</v>
      </c>
      <c r="QKT58" s="989" t="s">
        <v>4060</v>
      </c>
      <c r="QKU58" s="989" t="s">
        <v>8673</v>
      </c>
      <c r="QKV58" s="989" t="s">
        <v>4060</v>
      </c>
      <c r="QKW58" s="989" t="s">
        <v>8673</v>
      </c>
      <c r="QKX58" s="989" t="s">
        <v>4060</v>
      </c>
      <c r="QKY58" s="989" t="s">
        <v>8673</v>
      </c>
      <c r="QKZ58" s="989" t="s">
        <v>4060</v>
      </c>
      <c r="QLA58" s="989" t="s">
        <v>8673</v>
      </c>
      <c r="QLB58" s="989" t="s">
        <v>4060</v>
      </c>
      <c r="QLC58" s="989" t="s">
        <v>8673</v>
      </c>
      <c r="QLD58" s="989" t="s">
        <v>4060</v>
      </c>
      <c r="QLE58" s="989" t="s">
        <v>8673</v>
      </c>
      <c r="QLF58" s="989" t="s">
        <v>4060</v>
      </c>
      <c r="QLG58" s="989" t="s">
        <v>8673</v>
      </c>
      <c r="QLH58" s="989" t="s">
        <v>4060</v>
      </c>
      <c r="QLI58" s="989" t="s">
        <v>8673</v>
      </c>
      <c r="QLJ58" s="989" t="s">
        <v>4060</v>
      </c>
      <c r="QLK58" s="989" t="s">
        <v>8673</v>
      </c>
      <c r="QLL58" s="989" t="s">
        <v>4060</v>
      </c>
      <c r="QLM58" s="989" t="s">
        <v>8673</v>
      </c>
      <c r="QLN58" s="989" t="s">
        <v>4060</v>
      </c>
      <c r="QLO58" s="989" t="s">
        <v>8673</v>
      </c>
      <c r="QLP58" s="989" t="s">
        <v>4060</v>
      </c>
      <c r="QLQ58" s="989" t="s">
        <v>8673</v>
      </c>
      <c r="QLR58" s="989" t="s">
        <v>4060</v>
      </c>
      <c r="QLS58" s="989" t="s">
        <v>8673</v>
      </c>
      <c r="QLT58" s="989" t="s">
        <v>4060</v>
      </c>
      <c r="QLU58" s="989" t="s">
        <v>8673</v>
      </c>
      <c r="QLV58" s="989" t="s">
        <v>4060</v>
      </c>
      <c r="QLW58" s="989" t="s">
        <v>8673</v>
      </c>
      <c r="QLX58" s="989" t="s">
        <v>4060</v>
      </c>
      <c r="QLY58" s="989" t="s">
        <v>8673</v>
      </c>
      <c r="QLZ58" s="989" t="s">
        <v>4060</v>
      </c>
      <c r="QMA58" s="989" t="s">
        <v>8673</v>
      </c>
      <c r="QMB58" s="989" t="s">
        <v>4060</v>
      </c>
      <c r="QMC58" s="989" t="s">
        <v>8673</v>
      </c>
      <c r="QMD58" s="989" t="s">
        <v>4060</v>
      </c>
      <c r="QME58" s="989" t="s">
        <v>8673</v>
      </c>
      <c r="QMF58" s="989" t="s">
        <v>4060</v>
      </c>
      <c r="QMG58" s="989" t="s">
        <v>8673</v>
      </c>
      <c r="QMH58" s="989" t="s">
        <v>4060</v>
      </c>
      <c r="QMI58" s="989" t="s">
        <v>8673</v>
      </c>
      <c r="QMJ58" s="989" t="s">
        <v>4060</v>
      </c>
      <c r="QMK58" s="989" t="s">
        <v>8673</v>
      </c>
      <c r="QML58" s="989" t="s">
        <v>4060</v>
      </c>
      <c r="QMM58" s="989" t="s">
        <v>8673</v>
      </c>
      <c r="QMN58" s="989" t="s">
        <v>4060</v>
      </c>
      <c r="QMO58" s="989" t="s">
        <v>8673</v>
      </c>
      <c r="QMP58" s="989" t="s">
        <v>4060</v>
      </c>
      <c r="QMQ58" s="989" t="s">
        <v>8673</v>
      </c>
      <c r="QMR58" s="989" t="s">
        <v>4060</v>
      </c>
      <c r="QMS58" s="989" t="s">
        <v>8673</v>
      </c>
      <c r="QMT58" s="989" t="s">
        <v>4060</v>
      </c>
      <c r="QMU58" s="989" t="s">
        <v>8673</v>
      </c>
      <c r="QMV58" s="989" t="s">
        <v>4060</v>
      </c>
      <c r="QMW58" s="989" t="s">
        <v>8673</v>
      </c>
      <c r="QMX58" s="989" t="s">
        <v>4060</v>
      </c>
      <c r="QMY58" s="989" t="s">
        <v>8673</v>
      </c>
      <c r="QMZ58" s="989" t="s">
        <v>4060</v>
      </c>
      <c r="QNA58" s="989" t="s">
        <v>8673</v>
      </c>
      <c r="QNB58" s="989" t="s">
        <v>4060</v>
      </c>
      <c r="QNC58" s="989" t="s">
        <v>8673</v>
      </c>
      <c r="QND58" s="989" t="s">
        <v>4060</v>
      </c>
      <c r="QNE58" s="989" t="s">
        <v>8673</v>
      </c>
      <c r="QNF58" s="989" t="s">
        <v>4060</v>
      </c>
      <c r="QNG58" s="989" t="s">
        <v>8673</v>
      </c>
      <c r="QNH58" s="989" t="s">
        <v>4060</v>
      </c>
      <c r="QNI58" s="989" t="s">
        <v>8673</v>
      </c>
      <c r="QNJ58" s="989" t="s">
        <v>4060</v>
      </c>
      <c r="QNK58" s="989" t="s">
        <v>8673</v>
      </c>
      <c r="QNL58" s="989" t="s">
        <v>4060</v>
      </c>
      <c r="QNM58" s="989" t="s">
        <v>8673</v>
      </c>
      <c r="QNN58" s="989" t="s">
        <v>4060</v>
      </c>
      <c r="QNO58" s="989" t="s">
        <v>8673</v>
      </c>
      <c r="QNP58" s="989" t="s">
        <v>4060</v>
      </c>
      <c r="QNQ58" s="989" t="s">
        <v>8673</v>
      </c>
      <c r="QNR58" s="989" t="s">
        <v>4060</v>
      </c>
      <c r="QNS58" s="989" t="s">
        <v>8673</v>
      </c>
      <c r="QNT58" s="989" t="s">
        <v>4060</v>
      </c>
      <c r="QNU58" s="989" t="s">
        <v>8673</v>
      </c>
      <c r="QNV58" s="989" t="s">
        <v>4060</v>
      </c>
      <c r="QNW58" s="989" t="s">
        <v>8673</v>
      </c>
      <c r="QNX58" s="989" t="s">
        <v>4060</v>
      </c>
      <c r="QNY58" s="989" t="s">
        <v>8673</v>
      </c>
      <c r="QNZ58" s="989" t="s">
        <v>4060</v>
      </c>
      <c r="QOA58" s="989" t="s">
        <v>8673</v>
      </c>
      <c r="QOB58" s="989" t="s">
        <v>4060</v>
      </c>
      <c r="QOC58" s="989" t="s">
        <v>8673</v>
      </c>
      <c r="QOD58" s="989" t="s">
        <v>4060</v>
      </c>
      <c r="QOE58" s="989" t="s">
        <v>8673</v>
      </c>
      <c r="QOF58" s="989" t="s">
        <v>4060</v>
      </c>
      <c r="QOG58" s="989" t="s">
        <v>8673</v>
      </c>
      <c r="QOH58" s="989" t="s">
        <v>4060</v>
      </c>
      <c r="QOI58" s="989" t="s">
        <v>8673</v>
      </c>
      <c r="QOJ58" s="989" t="s">
        <v>4060</v>
      </c>
      <c r="QOK58" s="989" t="s">
        <v>8673</v>
      </c>
      <c r="QOL58" s="989" t="s">
        <v>4060</v>
      </c>
      <c r="QOM58" s="989" t="s">
        <v>8673</v>
      </c>
      <c r="QON58" s="989" t="s">
        <v>4060</v>
      </c>
      <c r="QOO58" s="989" t="s">
        <v>8673</v>
      </c>
      <c r="QOP58" s="989" t="s">
        <v>4060</v>
      </c>
      <c r="QOQ58" s="989" t="s">
        <v>8673</v>
      </c>
      <c r="QOR58" s="989" t="s">
        <v>4060</v>
      </c>
      <c r="QOS58" s="989" t="s">
        <v>8673</v>
      </c>
      <c r="QOT58" s="989" t="s">
        <v>4060</v>
      </c>
      <c r="QOU58" s="989" t="s">
        <v>8673</v>
      </c>
      <c r="QOV58" s="989" t="s">
        <v>4060</v>
      </c>
      <c r="QOW58" s="989" t="s">
        <v>8673</v>
      </c>
      <c r="QOX58" s="989" t="s">
        <v>4060</v>
      </c>
      <c r="QOY58" s="989" t="s">
        <v>8673</v>
      </c>
      <c r="QOZ58" s="989" t="s">
        <v>4060</v>
      </c>
      <c r="QPA58" s="989" t="s">
        <v>8673</v>
      </c>
      <c r="QPB58" s="989" t="s">
        <v>4060</v>
      </c>
      <c r="QPC58" s="989" t="s">
        <v>8673</v>
      </c>
      <c r="QPD58" s="989" t="s">
        <v>4060</v>
      </c>
      <c r="QPE58" s="989" t="s">
        <v>8673</v>
      </c>
      <c r="QPF58" s="989" t="s">
        <v>4060</v>
      </c>
      <c r="QPG58" s="989" t="s">
        <v>8673</v>
      </c>
      <c r="QPH58" s="989" t="s">
        <v>4060</v>
      </c>
      <c r="QPI58" s="989" t="s">
        <v>8673</v>
      </c>
      <c r="QPJ58" s="989" t="s">
        <v>4060</v>
      </c>
      <c r="QPK58" s="989" t="s">
        <v>8673</v>
      </c>
      <c r="QPL58" s="989" t="s">
        <v>4060</v>
      </c>
      <c r="QPM58" s="989" t="s">
        <v>8673</v>
      </c>
      <c r="QPN58" s="989" t="s">
        <v>4060</v>
      </c>
      <c r="QPO58" s="989" t="s">
        <v>8673</v>
      </c>
      <c r="QPP58" s="989" t="s">
        <v>4060</v>
      </c>
      <c r="QPQ58" s="989" t="s">
        <v>8673</v>
      </c>
      <c r="QPR58" s="989" t="s">
        <v>4060</v>
      </c>
      <c r="QPS58" s="989" t="s">
        <v>8673</v>
      </c>
      <c r="QPT58" s="989" t="s">
        <v>4060</v>
      </c>
      <c r="QPU58" s="989" t="s">
        <v>8673</v>
      </c>
      <c r="QPV58" s="989" t="s">
        <v>4060</v>
      </c>
      <c r="QPW58" s="989" t="s">
        <v>8673</v>
      </c>
      <c r="QPX58" s="989" t="s">
        <v>4060</v>
      </c>
      <c r="QPY58" s="989" t="s">
        <v>8673</v>
      </c>
      <c r="QPZ58" s="989" t="s">
        <v>4060</v>
      </c>
      <c r="QQA58" s="989" t="s">
        <v>8673</v>
      </c>
      <c r="QQB58" s="989" t="s">
        <v>4060</v>
      </c>
      <c r="QQC58" s="989" t="s">
        <v>8673</v>
      </c>
      <c r="QQD58" s="989" t="s">
        <v>4060</v>
      </c>
      <c r="QQE58" s="989" t="s">
        <v>8673</v>
      </c>
      <c r="QQF58" s="989" t="s">
        <v>4060</v>
      </c>
      <c r="QQG58" s="989" t="s">
        <v>8673</v>
      </c>
      <c r="QQH58" s="989" t="s">
        <v>4060</v>
      </c>
      <c r="QQI58" s="989" t="s">
        <v>8673</v>
      </c>
      <c r="QQJ58" s="989" t="s">
        <v>4060</v>
      </c>
      <c r="QQK58" s="989" t="s">
        <v>8673</v>
      </c>
      <c r="QQL58" s="989" t="s">
        <v>4060</v>
      </c>
      <c r="QQM58" s="989" t="s">
        <v>8673</v>
      </c>
      <c r="QQN58" s="989" t="s">
        <v>4060</v>
      </c>
      <c r="QQO58" s="989" t="s">
        <v>8673</v>
      </c>
      <c r="QQP58" s="989" t="s">
        <v>4060</v>
      </c>
      <c r="QQQ58" s="989" t="s">
        <v>8673</v>
      </c>
      <c r="QQR58" s="989" t="s">
        <v>4060</v>
      </c>
      <c r="QQS58" s="989" t="s">
        <v>8673</v>
      </c>
      <c r="QQT58" s="989" t="s">
        <v>4060</v>
      </c>
      <c r="QQU58" s="989" t="s">
        <v>8673</v>
      </c>
      <c r="QQV58" s="989" t="s">
        <v>4060</v>
      </c>
      <c r="QQW58" s="989" t="s">
        <v>8673</v>
      </c>
      <c r="QQX58" s="989" t="s">
        <v>4060</v>
      </c>
      <c r="QQY58" s="989" t="s">
        <v>8673</v>
      </c>
      <c r="QQZ58" s="989" t="s">
        <v>4060</v>
      </c>
      <c r="QRA58" s="989" t="s">
        <v>8673</v>
      </c>
      <c r="QRB58" s="989" t="s">
        <v>4060</v>
      </c>
      <c r="QRC58" s="989" t="s">
        <v>8673</v>
      </c>
      <c r="QRD58" s="989" t="s">
        <v>4060</v>
      </c>
      <c r="QRE58" s="989" t="s">
        <v>8673</v>
      </c>
      <c r="QRF58" s="989" t="s">
        <v>4060</v>
      </c>
      <c r="QRG58" s="989" t="s">
        <v>8673</v>
      </c>
      <c r="QRH58" s="989" t="s">
        <v>4060</v>
      </c>
      <c r="QRI58" s="989" t="s">
        <v>8673</v>
      </c>
      <c r="QRJ58" s="989" t="s">
        <v>4060</v>
      </c>
      <c r="QRK58" s="989" t="s">
        <v>8673</v>
      </c>
      <c r="QRL58" s="989" t="s">
        <v>4060</v>
      </c>
      <c r="QRM58" s="989" t="s">
        <v>8673</v>
      </c>
      <c r="QRN58" s="989" t="s">
        <v>4060</v>
      </c>
      <c r="QRO58" s="989" t="s">
        <v>8673</v>
      </c>
      <c r="QRP58" s="989" t="s">
        <v>4060</v>
      </c>
      <c r="QRQ58" s="989" t="s">
        <v>8673</v>
      </c>
      <c r="QRR58" s="989" t="s">
        <v>4060</v>
      </c>
      <c r="QRS58" s="989" t="s">
        <v>8673</v>
      </c>
      <c r="QRT58" s="989" t="s">
        <v>4060</v>
      </c>
      <c r="QRU58" s="989" t="s">
        <v>8673</v>
      </c>
      <c r="QRV58" s="989" t="s">
        <v>4060</v>
      </c>
      <c r="QRW58" s="989" t="s">
        <v>8673</v>
      </c>
      <c r="QRX58" s="989" t="s">
        <v>4060</v>
      </c>
      <c r="QRY58" s="989" t="s">
        <v>8673</v>
      </c>
      <c r="QRZ58" s="989" t="s">
        <v>4060</v>
      </c>
      <c r="QSA58" s="989" t="s">
        <v>8673</v>
      </c>
      <c r="QSB58" s="989" t="s">
        <v>4060</v>
      </c>
      <c r="QSC58" s="989" t="s">
        <v>8673</v>
      </c>
      <c r="QSD58" s="989" t="s">
        <v>4060</v>
      </c>
      <c r="QSE58" s="989" t="s">
        <v>8673</v>
      </c>
      <c r="QSF58" s="989" t="s">
        <v>4060</v>
      </c>
      <c r="QSG58" s="989" t="s">
        <v>8673</v>
      </c>
      <c r="QSH58" s="989" t="s">
        <v>4060</v>
      </c>
      <c r="QSI58" s="989" t="s">
        <v>8673</v>
      </c>
      <c r="QSJ58" s="989" t="s">
        <v>4060</v>
      </c>
      <c r="QSK58" s="989" t="s">
        <v>8673</v>
      </c>
      <c r="QSL58" s="989" t="s">
        <v>4060</v>
      </c>
      <c r="QSM58" s="989" t="s">
        <v>8673</v>
      </c>
      <c r="QSN58" s="989" t="s">
        <v>4060</v>
      </c>
      <c r="QSO58" s="989" t="s">
        <v>8673</v>
      </c>
      <c r="QSP58" s="989" t="s">
        <v>4060</v>
      </c>
      <c r="QSQ58" s="989" t="s">
        <v>8673</v>
      </c>
      <c r="QSR58" s="989" t="s">
        <v>4060</v>
      </c>
      <c r="QSS58" s="989" t="s">
        <v>8673</v>
      </c>
      <c r="QST58" s="989" t="s">
        <v>4060</v>
      </c>
      <c r="QSU58" s="989" t="s">
        <v>8673</v>
      </c>
      <c r="QSV58" s="989" t="s">
        <v>4060</v>
      </c>
      <c r="QSW58" s="989" t="s">
        <v>8673</v>
      </c>
      <c r="QSX58" s="989" t="s">
        <v>4060</v>
      </c>
      <c r="QSY58" s="989" t="s">
        <v>8673</v>
      </c>
      <c r="QSZ58" s="989" t="s">
        <v>4060</v>
      </c>
      <c r="QTA58" s="989" t="s">
        <v>8673</v>
      </c>
      <c r="QTB58" s="989" t="s">
        <v>4060</v>
      </c>
      <c r="QTC58" s="989" t="s">
        <v>8673</v>
      </c>
      <c r="QTD58" s="989" t="s">
        <v>4060</v>
      </c>
      <c r="QTE58" s="989" t="s">
        <v>8673</v>
      </c>
      <c r="QTF58" s="989" t="s">
        <v>4060</v>
      </c>
      <c r="QTG58" s="989" t="s">
        <v>8673</v>
      </c>
      <c r="QTH58" s="989" t="s">
        <v>4060</v>
      </c>
      <c r="QTI58" s="989" t="s">
        <v>8673</v>
      </c>
      <c r="QTJ58" s="989" t="s">
        <v>4060</v>
      </c>
      <c r="QTK58" s="989" t="s">
        <v>8673</v>
      </c>
      <c r="QTL58" s="989" t="s">
        <v>4060</v>
      </c>
      <c r="QTM58" s="989" t="s">
        <v>8673</v>
      </c>
      <c r="QTN58" s="989" t="s">
        <v>4060</v>
      </c>
      <c r="QTO58" s="989" t="s">
        <v>8673</v>
      </c>
      <c r="QTP58" s="989" t="s">
        <v>4060</v>
      </c>
      <c r="QTQ58" s="989" t="s">
        <v>8673</v>
      </c>
      <c r="QTR58" s="989" t="s">
        <v>4060</v>
      </c>
      <c r="QTS58" s="989" t="s">
        <v>8673</v>
      </c>
      <c r="QTT58" s="989" t="s">
        <v>4060</v>
      </c>
      <c r="QTU58" s="989" t="s">
        <v>8673</v>
      </c>
      <c r="QTV58" s="989" t="s">
        <v>4060</v>
      </c>
      <c r="QTW58" s="989" t="s">
        <v>8673</v>
      </c>
      <c r="QTX58" s="989" t="s">
        <v>4060</v>
      </c>
      <c r="QTY58" s="989" t="s">
        <v>8673</v>
      </c>
      <c r="QTZ58" s="989" t="s">
        <v>4060</v>
      </c>
      <c r="QUA58" s="989" t="s">
        <v>8673</v>
      </c>
      <c r="QUB58" s="989" t="s">
        <v>4060</v>
      </c>
      <c r="QUC58" s="989" t="s">
        <v>8673</v>
      </c>
      <c r="QUD58" s="989" t="s">
        <v>4060</v>
      </c>
      <c r="QUE58" s="989" t="s">
        <v>8673</v>
      </c>
      <c r="QUF58" s="989" t="s">
        <v>4060</v>
      </c>
      <c r="QUG58" s="989" t="s">
        <v>8673</v>
      </c>
      <c r="QUH58" s="989" t="s">
        <v>4060</v>
      </c>
      <c r="QUI58" s="989" t="s">
        <v>8673</v>
      </c>
      <c r="QUJ58" s="989" t="s">
        <v>4060</v>
      </c>
      <c r="QUK58" s="989" t="s">
        <v>8673</v>
      </c>
      <c r="QUL58" s="989" t="s">
        <v>4060</v>
      </c>
      <c r="QUM58" s="989" t="s">
        <v>8673</v>
      </c>
      <c r="QUN58" s="989" t="s">
        <v>4060</v>
      </c>
      <c r="QUO58" s="989" t="s">
        <v>8673</v>
      </c>
      <c r="QUP58" s="989" t="s">
        <v>4060</v>
      </c>
      <c r="QUQ58" s="989" t="s">
        <v>8673</v>
      </c>
      <c r="QUR58" s="989" t="s">
        <v>4060</v>
      </c>
      <c r="QUS58" s="989" t="s">
        <v>8673</v>
      </c>
      <c r="QUT58" s="989" t="s">
        <v>4060</v>
      </c>
      <c r="QUU58" s="989" t="s">
        <v>8673</v>
      </c>
      <c r="QUV58" s="989" t="s">
        <v>4060</v>
      </c>
      <c r="QUW58" s="989" t="s">
        <v>8673</v>
      </c>
      <c r="QUX58" s="989" t="s">
        <v>4060</v>
      </c>
      <c r="QUY58" s="989" t="s">
        <v>8673</v>
      </c>
      <c r="QUZ58" s="989" t="s">
        <v>4060</v>
      </c>
      <c r="QVA58" s="989" t="s">
        <v>8673</v>
      </c>
      <c r="QVB58" s="989" t="s">
        <v>4060</v>
      </c>
      <c r="QVC58" s="989" t="s">
        <v>8673</v>
      </c>
      <c r="QVD58" s="989" t="s">
        <v>4060</v>
      </c>
      <c r="QVE58" s="989" t="s">
        <v>8673</v>
      </c>
      <c r="QVF58" s="989" t="s">
        <v>4060</v>
      </c>
      <c r="QVG58" s="989" t="s">
        <v>8673</v>
      </c>
      <c r="QVH58" s="989" t="s">
        <v>4060</v>
      </c>
      <c r="QVI58" s="989" t="s">
        <v>8673</v>
      </c>
      <c r="QVJ58" s="989" t="s">
        <v>4060</v>
      </c>
      <c r="QVK58" s="989" t="s">
        <v>8673</v>
      </c>
      <c r="QVL58" s="989" t="s">
        <v>4060</v>
      </c>
      <c r="QVM58" s="989" t="s">
        <v>8673</v>
      </c>
      <c r="QVN58" s="989" t="s">
        <v>4060</v>
      </c>
      <c r="QVO58" s="989" t="s">
        <v>8673</v>
      </c>
      <c r="QVP58" s="989" t="s">
        <v>4060</v>
      </c>
      <c r="QVQ58" s="989" t="s">
        <v>8673</v>
      </c>
      <c r="QVR58" s="989" t="s">
        <v>4060</v>
      </c>
      <c r="QVS58" s="989" t="s">
        <v>8673</v>
      </c>
      <c r="QVT58" s="989" t="s">
        <v>4060</v>
      </c>
      <c r="QVU58" s="989" t="s">
        <v>8673</v>
      </c>
      <c r="QVV58" s="989" t="s">
        <v>4060</v>
      </c>
      <c r="QVW58" s="989" t="s">
        <v>8673</v>
      </c>
      <c r="QVX58" s="989" t="s">
        <v>4060</v>
      </c>
      <c r="QVY58" s="989" t="s">
        <v>8673</v>
      </c>
      <c r="QVZ58" s="989" t="s">
        <v>4060</v>
      </c>
      <c r="QWA58" s="989" t="s">
        <v>8673</v>
      </c>
      <c r="QWB58" s="989" t="s">
        <v>4060</v>
      </c>
      <c r="QWC58" s="989" t="s">
        <v>8673</v>
      </c>
      <c r="QWD58" s="989" t="s">
        <v>4060</v>
      </c>
      <c r="QWE58" s="989" t="s">
        <v>8673</v>
      </c>
      <c r="QWF58" s="989" t="s">
        <v>4060</v>
      </c>
      <c r="QWG58" s="989" t="s">
        <v>8673</v>
      </c>
      <c r="QWH58" s="989" t="s">
        <v>4060</v>
      </c>
      <c r="QWI58" s="989" t="s">
        <v>8673</v>
      </c>
      <c r="QWJ58" s="989" t="s">
        <v>4060</v>
      </c>
      <c r="QWK58" s="989" t="s">
        <v>8673</v>
      </c>
      <c r="QWL58" s="989" t="s">
        <v>4060</v>
      </c>
      <c r="QWM58" s="989" t="s">
        <v>8673</v>
      </c>
      <c r="QWN58" s="989" t="s">
        <v>4060</v>
      </c>
      <c r="QWO58" s="989" t="s">
        <v>8673</v>
      </c>
      <c r="QWP58" s="989" t="s">
        <v>4060</v>
      </c>
      <c r="QWQ58" s="989" t="s">
        <v>8673</v>
      </c>
      <c r="QWR58" s="989" t="s">
        <v>4060</v>
      </c>
      <c r="QWS58" s="989" t="s">
        <v>8673</v>
      </c>
      <c r="QWT58" s="989" t="s">
        <v>4060</v>
      </c>
      <c r="QWU58" s="989" t="s">
        <v>8673</v>
      </c>
      <c r="QWV58" s="989" t="s">
        <v>4060</v>
      </c>
      <c r="QWW58" s="989" t="s">
        <v>8673</v>
      </c>
      <c r="QWX58" s="989" t="s">
        <v>4060</v>
      </c>
      <c r="QWY58" s="989" t="s">
        <v>8673</v>
      </c>
      <c r="QWZ58" s="989" t="s">
        <v>4060</v>
      </c>
      <c r="QXA58" s="989" t="s">
        <v>8673</v>
      </c>
      <c r="QXB58" s="989" t="s">
        <v>4060</v>
      </c>
      <c r="QXC58" s="989" t="s">
        <v>8673</v>
      </c>
      <c r="QXD58" s="989" t="s">
        <v>4060</v>
      </c>
      <c r="QXE58" s="989" t="s">
        <v>8673</v>
      </c>
      <c r="QXF58" s="989" t="s">
        <v>4060</v>
      </c>
      <c r="QXG58" s="989" t="s">
        <v>8673</v>
      </c>
      <c r="QXH58" s="989" t="s">
        <v>4060</v>
      </c>
      <c r="QXI58" s="989" t="s">
        <v>8673</v>
      </c>
      <c r="QXJ58" s="989" t="s">
        <v>4060</v>
      </c>
      <c r="QXK58" s="989" t="s">
        <v>8673</v>
      </c>
      <c r="QXL58" s="989" t="s">
        <v>4060</v>
      </c>
      <c r="QXM58" s="989" t="s">
        <v>8673</v>
      </c>
      <c r="QXN58" s="989" t="s">
        <v>4060</v>
      </c>
      <c r="QXO58" s="989" t="s">
        <v>8673</v>
      </c>
      <c r="QXP58" s="989" t="s">
        <v>4060</v>
      </c>
      <c r="QXQ58" s="989" t="s">
        <v>8673</v>
      </c>
      <c r="QXR58" s="989" t="s">
        <v>4060</v>
      </c>
      <c r="QXS58" s="989" t="s">
        <v>8673</v>
      </c>
      <c r="QXT58" s="989" t="s">
        <v>4060</v>
      </c>
      <c r="QXU58" s="989" t="s">
        <v>8673</v>
      </c>
      <c r="QXV58" s="989" t="s">
        <v>4060</v>
      </c>
      <c r="QXW58" s="989" t="s">
        <v>8673</v>
      </c>
      <c r="QXX58" s="989" t="s">
        <v>4060</v>
      </c>
      <c r="QXY58" s="989" t="s">
        <v>8673</v>
      </c>
      <c r="QXZ58" s="989" t="s">
        <v>4060</v>
      </c>
      <c r="QYA58" s="989" t="s">
        <v>8673</v>
      </c>
      <c r="QYB58" s="989" t="s">
        <v>4060</v>
      </c>
      <c r="QYC58" s="989" t="s">
        <v>8673</v>
      </c>
      <c r="QYD58" s="989" t="s">
        <v>4060</v>
      </c>
      <c r="QYE58" s="989" t="s">
        <v>8673</v>
      </c>
      <c r="QYF58" s="989" t="s">
        <v>4060</v>
      </c>
      <c r="QYG58" s="989" t="s">
        <v>8673</v>
      </c>
      <c r="QYH58" s="989" t="s">
        <v>4060</v>
      </c>
      <c r="QYI58" s="989" t="s">
        <v>8673</v>
      </c>
      <c r="QYJ58" s="989" t="s">
        <v>4060</v>
      </c>
      <c r="QYK58" s="989" t="s">
        <v>8673</v>
      </c>
      <c r="QYL58" s="989" t="s">
        <v>4060</v>
      </c>
      <c r="QYM58" s="989" t="s">
        <v>8673</v>
      </c>
      <c r="QYN58" s="989" t="s">
        <v>4060</v>
      </c>
      <c r="QYO58" s="989" t="s">
        <v>8673</v>
      </c>
      <c r="QYP58" s="989" t="s">
        <v>4060</v>
      </c>
      <c r="QYQ58" s="989" t="s">
        <v>8673</v>
      </c>
      <c r="QYR58" s="989" t="s">
        <v>4060</v>
      </c>
      <c r="QYS58" s="989" t="s">
        <v>8673</v>
      </c>
      <c r="QYT58" s="989" t="s">
        <v>4060</v>
      </c>
      <c r="QYU58" s="989" t="s">
        <v>8673</v>
      </c>
      <c r="QYV58" s="989" t="s">
        <v>4060</v>
      </c>
      <c r="QYW58" s="989" t="s">
        <v>8673</v>
      </c>
      <c r="QYX58" s="989" t="s">
        <v>4060</v>
      </c>
      <c r="QYY58" s="989" t="s">
        <v>8673</v>
      </c>
      <c r="QYZ58" s="989" t="s">
        <v>4060</v>
      </c>
      <c r="QZA58" s="989" t="s">
        <v>8673</v>
      </c>
      <c r="QZB58" s="989" t="s">
        <v>4060</v>
      </c>
      <c r="QZC58" s="989" t="s">
        <v>8673</v>
      </c>
      <c r="QZD58" s="989" t="s">
        <v>4060</v>
      </c>
      <c r="QZE58" s="989" t="s">
        <v>8673</v>
      </c>
      <c r="QZF58" s="989" t="s">
        <v>4060</v>
      </c>
      <c r="QZG58" s="989" t="s">
        <v>8673</v>
      </c>
      <c r="QZH58" s="989" t="s">
        <v>4060</v>
      </c>
      <c r="QZI58" s="989" t="s">
        <v>8673</v>
      </c>
      <c r="QZJ58" s="989" t="s">
        <v>4060</v>
      </c>
      <c r="QZK58" s="989" t="s">
        <v>8673</v>
      </c>
      <c r="QZL58" s="989" t="s">
        <v>4060</v>
      </c>
      <c r="QZM58" s="989" t="s">
        <v>8673</v>
      </c>
      <c r="QZN58" s="989" t="s">
        <v>4060</v>
      </c>
      <c r="QZO58" s="989" t="s">
        <v>8673</v>
      </c>
      <c r="QZP58" s="989" t="s">
        <v>4060</v>
      </c>
      <c r="QZQ58" s="989" t="s">
        <v>8673</v>
      </c>
      <c r="QZR58" s="989" t="s">
        <v>4060</v>
      </c>
      <c r="QZS58" s="989" t="s">
        <v>8673</v>
      </c>
      <c r="QZT58" s="989" t="s">
        <v>4060</v>
      </c>
      <c r="QZU58" s="989" t="s">
        <v>8673</v>
      </c>
      <c r="QZV58" s="989" t="s">
        <v>4060</v>
      </c>
      <c r="QZW58" s="989" t="s">
        <v>8673</v>
      </c>
      <c r="QZX58" s="989" t="s">
        <v>4060</v>
      </c>
      <c r="QZY58" s="989" t="s">
        <v>8673</v>
      </c>
      <c r="QZZ58" s="989" t="s">
        <v>4060</v>
      </c>
      <c r="RAA58" s="989" t="s">
        <v>8673</v>
      </c>
      <c r="RAB58" s="989" t="s">
        <v>4060</v>
      </c>
      <c r="RAC58" s="989" t="s">
        <v>8673</v>
      </c>
      <c r="RAD58" s="989" t="s">
        <v>4060</v>
      </c>
      <c r="RAE58" s="989" t="s">
        <v>8673</v>
      </c>
      <c r="RAF58" s="989" t="s">
        <v>4060</v>
      </c>
      <c r="RAG58" s="989" t="s">
        <v>8673</v>
      </c>
      <c r="RAH58" s="989" t="s">
        <v>4060</v>
      </c>
      <c r="RAI58" s="989" t="s">
        <v>8673</v>
      </c>
      <c r="RAJ58" s="989" t="s">
        <v>4060</v>
      </c>
      <c r="RAK58" s="989" t="s">
        <v>8673</v>
      </c>
      <c r="RAL58" s="989" t="s">
        <v>4060</v>
      </c>
      <c r="RAM58" s="989" t="s">
        <v>8673</v>
      </c>
      <c r="RAN58" s="989" t="s">
        <v>4060</v>
      </c>
      <c r="RAO58" s="989" t="s">
        <v>8673</v>
      </c>
      <c r="RAP58" s="989" t="s">
        <v>4060</v>
      </c>
      <c r="RAQ58" s="989" t="s">
        <v>8673</v>
      </c>
      <c r="RAR58" s="989" t="s">
        <v>4060</v>
      </c>
      <c r="RAS58" s="989" t="s">
        <v>8673</v>
      </c>
      <c r="RAT58" s="989" t="s">
        <v>4060</v>
      </c>
      <c r="RAU58" s="989" t="s">
        <v>8673</v>
      </c>
      <c r="RAV58" s="989" t="s">
        <v>4060</v>
      </c>
      <c r="RAW58" s="989" t="s">
        <v>8673</v>
      </c>
      <c r="RAX58" s="989" t="s">
        <v>4060</v>
      </c>
      <c r="RAY58" s="989" t="s">
        <v>8673</v>
      </c>
      <c r="RAZ58" s="989" t="s">
        <v>4060</v>
      </c>
      <c r="RBA58" s="989" t="s">
        <v>8673</v>
      </c>
      <c r="RBB58" s="989" t="s">
        <v>4060</v>
      </c>
      <c r="RBC58" s="989" t="s">
        <v>8673</v>
      </c>
      <c r="RBD58" s="989" t="s">
        <v>4060</v>
      </c>
      <c r="RBE58" s="989" t="s">
        <v>8673</v>
      </c>
      <c r="RBF58" s="989" t="s">
        <v>4060</v>
      </c>
      <c r="RBG58" s="989" t="s">
        <v>8673</v>
      </c>
      <c r="RBH58" s="989" t="s">
        <v>4060</v>
      </c>
      <c r="RBI58" s="989" t="s">
        <v>8673</v>
      </c>
      <c r="RBJ58" s="989" t="s">
        <v>4060</v>
      </c>
      <c r="RBK58" s="989" t="s">
        <v>8673</v>
      </c>
      <c r="RBL58" s="989" t="s">
        <v>4060</v>
      </c>
      <c r="RBM58" s="989" t="s">
        <v>8673</v>
      </c>
      <c r="RBN58" s="989" t="s">
        <v>4060</v>
      </c>
      <c r="RBO58" s="989" t="s">
        <v>8673</v>
      </c>
      <c r="RBP58" s="989" t="s">
        <v>4060</v>
      </c>
      <c r="RBQ58" s="989" t="s">
        <v>8673</v>
      </c>
      <c r="RBR58" s="989" t="s">
        <v>4060</v>
      </c>
      <c r="RBS58" s="989" t="s">
        <v>8673</v>
      </c>
      <c r="RBT58" s="989" t="s">
        <v>4060</v>
      </c>
      <c r="RBU58" s="989" t="s">
        <v>8673</v>
      </c>
      <c r="RBV58" s="989" t="s">
        <v>4060</v>
      </c>
      <c r="RBW58" s="989" t="s">
        <v>8673</v>
      </c>
      <c r="RBX58" s="989" t="s">
        <v>4060</v>
      </c>
      <c r="RBY58" s="989" t="s">
        <v>8673</v>
      </c>
      <c r="RBZ58" s="989" t="s">
        <v>4060</v>
      </c>
      <c r="RCA58" s="989" t="s">
        <v>8673</v>
      </c>
      <c r="RCB58" s="989" t="s">
        <v>4060</v>
      </c>
      <c r="RCC58" s="989" t="s">
        <v>8673</v>
      </c>
      <c r="RCD58" s="989" t="s">
        <v>4060</v>
      </c>
      <c r="RCE58" s="989" t="s">
        <v>8673</v>
      </c>
      <c r="RCF58" s="989" t="s">
        <v>4060</v>
      </c>
      <c r="RCG58" s="989" t="s">
        <v>8673</v>
      </c>
      <c r="RCH58" s="989" t="s">
        <v>4060</v>
      </c>
      <c r="RCI58" s="989" t="s">
        <v>8673</v>
      </c>
      <c r="RCJ58" s="989" t="s">
        <v>4060</v>
      </c>
      <c r="RCK58" s="989" t="s">
        <v>8673</v>
      </c>
      <c r="RCL58" s="989" t="s">
        <v>4060</v>
      </c>
      <c r="RCM58" s="989" t="s">
        <v>8673</v>
      </c>
      <c r="RCN58" s="989" t="s">
        <v>4060</v>
      </c>
      <c r="RCO58" s="989" t="s">
        <v>8673</v>
      </c>
      <c r="RCP58" s="989" t="s">
        <v>4060</v>
      </c>
      <c r="RCQ58" s="989" t="s">
        <v>8673</v>
      </c>
      <c r="RCR58" s="989" t="s">
        <v>4060</v>
      </c>
      <c r="RCS58" s="989" t="s">
        <v>8673</v>
      </c>
      <c r="RCT58" s="989" t="s">
        <v>4060</v>
      </c>
      <c r="RCU58" s="989" t="s">
        <v>8673</v>
      </c>
      <c r="RCV58" s="989" t="s">
        <v>4060</v>
      </c>
      <c r="RCW58" s="989" t="s">
        <v>8673</v>
      </c>
      <c r="RCX58" s="989" t="s">
        <v>4060</v>
      </c>
      <c r="RCY58" s="989" t="s">
        <v>8673</v>
      </c>
      <c r="RCZ58" s="989" t="s">
        <v>4060</v>
      </c>
      <c r="RDA58" s="989" t="s">
        <v>8673</v>
      </c>
      <c r="RDB58" s="989" t="s">
        <v>4060</v>
      </c>
      <c r="RDC58" s="989" t="s">
        <v>8673</v>
      </c>
      <c r="RDD58" s="989" t="s">
        <v>4060</v>
      </c>
      <c r="RDE58" s="989" t="s">
        <v>8673</v>
      </c>
      <c r="RDF58" s="989" t="s">
        <v>4060</v>
      </c>
      <c r="RDG58" s="989" t="s">
        <v>8673</v>
      </c>
      <c r="RDH58" s="989" t="s">
        <v>4060</v>
      </c>
      <c r="RDI58" s="989" t="s">
        <v>8673</v>
      </c>
      <c r="RDJ58" s="989" t="s">
        <v>4060</v>
      </c>
      <c r="RDK58" s="989" t="s">
        <v>8673</v>
      </c>
      <c r="RDL58" s="989" t="s">
        <v>4060</v>
      </c>
      <c r="RDM58" s="989" t="s">
        <v>8673</v>
      </c>
      <c r="RDN58" s="989" t="s">
        <v>4060</v>
      </c>
      <c r="RDO58" s="989" t="s">
        <v>8673</v>
      </c>
      <c r="RDP58" s="989" t="s">
        <v>4060</v>
      </c>
      <c r="RDQ58" s="989" t="s">
        <v>8673</v>
      </c>
      <c r="RDR58" s="989" t="s">
        <v>4060</v>
      </c>
      <c r="RDS58" s="989" t="s">
        <v>8673</v>
      </c>
      <c r="RDT58" s="989" t="s">
        <v>4060</v>
      </c>
      <c r="RDU58" s="989" t="s">
        <v>8673</v>
      </c>
      <c r="RDV58" s="989" t="s">
        <v>4060</v>
      </c>
      <c r="RDW58" s="989" t="s">
        <v>8673</v>
      </c>
      <c r="RDX58" s="989" t="s">
        <v>4060</v>
      </c>
      <c r="RDY58" s="989" t="s">
        <v>8673</v>
      </c>
      <c r="RDZ58" s="989" t="s">
        <v>4060</v>
      </c>
      <c r="REA58" s="989" t="s">
        <v>8673</v>
      </c>
      <c r="REB58" s="989" t="s">
        <v>4060</v>
      </c>
      <c r="REC58" s="989" t="s">
        <v>8673</v>
      </c>
      <c r="RED58" s="989" t="s">
        <v>4060</v>
      </c>
      <c r="REE58" s="989" t="s">
        <v>8673</v>
      </c>
      <c r="REF58" s="989" t="s">
        <v>4060</v>
      </c>
      <c r="REG58" s="989" t="s">
        <v>8673</v>
      </c>
      <c r="REH58" s="989" t="s">
        <v>4060</v>
      </c>
      <c r="REI58" s="989" t="s">
        <v>8673</v>
      </c>
      <c r="REJ58" s="989" t="s">
        <v>4060</v>
      </c>
      <c r="REK58" s="989" t="s">
        <v>8673</v>
      </c>
      <c r="REL58" s="989" t="s">
        <v>4060</v>
      </c>
      <c r="REM58" s="989" t="s">
        <v>8673</v>
      </c>
      <c r="REN58" s="989" t="s">
        <v>4060</v>
      </c>
      <c r="REO58" s="989" t="s">
        <v>8673</v>
      </c>
      <c r="REP58" s="989" t="s">
        <v>4060</v>
      </c>
      <c r="REQ58" s="989" t="s">
        <v>8673</v>
      </c>
      <c r="RER58" s="989" t="s">
        <v>4060</v>
      </c>
      <c r="RES58" s="989" t="s">
        <v>8673</v>
      </c>
      <c r="RET58" s="989" t="s">
        <v>4060</v>
      </c>
      <c r="REU58" s="989" t="s">
        <v>8673</v>
      </c>
      <c r="REV58" s="989" t="s">
        <v>4060</v>
      </c>
      <c r="REW58" s="989" t="s">
        <v>8673</v>
      </c>
      <c r="REX58" s="989" t="s">
        <v>4060</v>
      </c>
      <c r="REY58" s="989" t="s">
        <v>8673</v>
      </c>
      <c r="REZ58" s="989" t="s">
        <v>4060</v>
      </c>
      <c r="RFA58" s="989" t="s">
        <v>8673</v>
      </c>
      <c r="RFB58" s="989" t="s">
        <v>4060</v>
      </c>
      <c r="RFC58" s="989" t="s">
        <v>8673</v>
      </c>
      <c r="RFD58" s="989" t="s">
        <v>4060</v>
      </c>
      <c r="RFE58" s="989" t="s">
        <v>8673</v>
      </c>
      <c r="RFF58" s="989" t="s">
        <v>4060</v>
      </c>
      <c r="RFG58" s="989" t="s">
        <v>8673</v>
      </c>
      <c r="RFH58" s="989" t="s">
        <v>4060</v>
      </c>
      <c r="RFI58" s="989" t="s">
        <v>8673</v>
      </c>
      <c r="RFJ58" s="989" t="s">
        <v>4060</v>
      </c>
      <c r="RFK58" s="989" t="s">
        <v>8673</v>
      </c>
      <c r="RFL58" s="989" t="s">
        <v>4060</v>
      </c>
      <c r="RFM58" s="989" t="s">
        <v>8673</v>
      </c>
      <c r="RFN58" s="989" t="s">
        <v>4060</v>
      </c>
      <c r="RFO58" s="989" t="s">
        <v>8673</v>
      </c>
      <c r="RFP58" s="989" t="s">
        <v>4060</v>
      </c>
      <c r="RFQ58" s="989" t="s">
        <v>8673</v>
      </c>
      <c r="RFR58" s="989" t="s">
        <v>4060</v>
      </c>
      <c r="RFS58" s="989" t="s">
        <v>8673</v>
      </c>
      <c r="RFT58" s="989" t="s">
        <v>4060</v>
      </c>
      <c r="RFU58" s="989" t="s">
        <v>8673</v>
      </c>
      <c r="RFV58" s="989" t="s">
        <v>4060</v>
      </c>
      <c r="RFW58" s="989" t="s">
        <v>8673</v>
      </c>
      <c r="RFX58" s="989" t="s">
        <v>4060</v>
      </c>
      <c r="RFY58" s="989" t="s">
        <v>8673</v>
      </c>
      <c r="RFZ58" s="989" t="s">
        <v>4060</v>
      </c>
      <c r="RGA58" s="989" t="s">
        <v>8673</v>
      </c>
      <c r="RGB58" s="989" t="s">
        <v>4060</v>
      </c>
      <c r="RGC58" s="989" t="s">
        <v>8673</v>
      </c>
      <c r="RGD58" s="989" t="s">
        <v>4060</v>
      </c>
      <c r="RGE58" s="989" t="s">
        <v>8673</v>
      </c>
      <c r="RGF58" s="989" t="s">
        <v>4060</v>
      </c>
      <c r="RGG58" s="989" t="s">
        <v>8673</v>
      </c>
      <c r="RGH58" s="989" t="s">
        <v>4060</v>
      </c>
      <c r="RGI58" s="989" t="s">
        <v>8673</v>
      </c>
      <c r="RGJ58" s="989" t="s">
        <v>4060</v>
      </c>
      <c r="RGK58" s="989" t="s">
        <v>8673</v>
      </c>
      <c r="RGL58" s="989" t="s">
        <v>4060</v>
      </c>
      <c r="RGM58" s="989" t="s">
        <v>8673</v>
      </c>
      <c r="RGN58" s="989" t="s">
        <v>4060</v>
      </c>
      <c r="RGO58" s="989" t="s">
        <v>8673</v>
      </c>
      <c r="RGP58" s="989" t="s">
        <v>4060</v>
      </c>
      <c r="RGQ58" s="989" t="s">
        <v>8673</v>
      </c>
      <c r="RGR58" s="989" t="s">
        <v>4060</v>
      </c>
      <c r="RGS58" s="989" t="s">
        <v>8673</v>
      </c>
      <c r="RGT58" s="989" t="s">
        <v>4060</v>
      </c>
      <c r="RGU58" s="989" t="s">
        <v>8673</v>
      </c>
      <c r="RGV58" s="989" t="s">
        <v>4060</v>
      </c>
      <c r="RGW58" s="989" t="s">
        <v>8673</v>
      </c>
      <c r="RGX58" s="989" t="s">
        <v>4060</v>
      </c>
      <c r="RGY58" s="989" t="s">
        <v>8673</v>
      </c>
      <c r="RGZ58" s="989" t="s">
        <v>4060</v>
      </c>
      <c r="RHA58" s="989" t="s">
        <v>8673</v>
      </c>
      <c r="RHB58" s="989" t="s">
        <v>4060</v>
      </c>
      <c r="RHC58" s="989" t="s">
        <v>8673</v>
      </c>
      <c r="RHD58" s="989" t="s">
        <v>4060</v>
      </c>
      <c r="RHE58" s="989" t="s">
        <v>8673</v>
      </c>
      <c r="RHF58" s="989" t="s">
        <v>4060</v>
      </c>
      <c r="RHG58" s="989" t="s">
        <v>8673</v>
      </c>
      <c r="RHH58" s="989" t="s">
        <v>4060</v>
      </c>
      <c r="RHI58" s="989" t="s">
        <v>8673</v>
      </c>
      <c r="RHJ58" s="989" t="s">
        <v>4060</v>
      </c>
      <c r="RHK58" s="989" t="s">
        <v>8673</v>
      </c>
      <c r="RHL58" s="989" t="s">
        <v>4060</v>
      </c>
      <c r="RHM58" s="989" t="s">
        <v>8673</v>
      </c>
      <c r="RHN58" s="989" t="s">
        <v>4060</v>
      </c>
      <c r="RHO58" s="989" t="s">
        <v>8673</v>
      </c>
      <c r="RHP58" s="989" t="s">
        <v>4060</v>
      </c>
      <c r="RHQ58" s="989" t="s">
        <v>8673</v>
      </c>
      <c r="RHR58" s="989" t="s">
        <v>4060</v>
      </c>
      <c r="RHS58" s="989" t="s">
        <v>8673</v>
      </c>
      <c r="RHT58" s="989" t="s">
        <v>4060</v>
      </c>
      <c r="RHU58" s="989" t="s">
        <v>8673</v>
      </c>
      <c r="RHV58" s="989" t="s">
        <v>4060</v>
      </c>
      <c r="RHW58" s="989" t="s">
        <v>8673</v>
      </c>
      <c r="RHX58" s="989" t="s">
        <v>4060</v>
      </c>
      <c r="RHY58" s="989" t="s">
        <v>8673</v>
      </c>
      <c r="RHZ58" s="989" t="s">
        <v>4060</v>
      </c>
      <c r="RIA58" s="989" t="s">
        <v>8673</v>
      </c>
      <c r="RIB58" s="989" t="s">
        <v>4060</v>
      </c>
      <c r="RIC58" s="989" t="s">
        <v>8673</v>
      </c>
      <c r="RID58" s="989" t="s">
        <v>4060</v>
      </c>
      <c r="RIE58" s="989" t="s">
        <v>8673</v>
      </c>
      <c r="RIF58" s="989" t="s">
        <v>4060</v>
      </c>
      <c r="RIG58" s="989" t="s">
        <v>8673</v>
      </c>
      <c r="RIH58" s="989" t="s">
        <v>4060</v>
      </c>
      <c r="RII58" s="989" t="s">
        <v>8673</v>
      </c>
      <c r="RIJ58" s="989" t="s">
        <v>4060</v>
      </c>
      <c r="RIK58" s="989" t="s">
        <v>8673</v>
      </c>
      <c r="RIL58" s="989" t="s">
        <v>4060</v>
      </c>
      <c r="RIM58" s="989" t="s">
        <v>8673</v>
      </c>
      <c r="RIN58" s="989" t="s">
        <v>4060</v>
      </c>
      <c r="RIO58" s="989" t="s">
        <v>8673</v>
      </c>
      <c r="RIP58" s="989" t="s">
        <v>4060</v>
      </c>
      <c r="RIQ58" s="989" t="s">
        <v>8673</v>
      </c>
      <c r="RIR58" s="989" t="s">
        <v>4060</v>
      </c>
      <c r="RIS58" s="989" t="s">
        <v>8673</v>
      </c>
      <c r="RIT58" s="989" t="s">
        <v>4060</v>
      </c>
      <c r="RIU58" s="989" t="s">
        <v>8673</v>
      </c>
      <c r="RIV58" s="989" t="s">
        <v>4060</v>
      </c>
      <c r="RIW58" s="989" t="s">
        <v>8673</v>
      </c>
      <c r="RIX58" s="989" t="s">
        <v>4060</v>
      </c>
      <c r="RIY58" s="989" t="s">
        <v>8673</v>
      </c>
      <c r="RIZ58" s="989" t="s">
        <v>4060</v>
      </c>
      <c r="RJA58" s="989" t="s">
        <v>8673</v>
      </c>
      <c r="RJB58" s="989" t="s">
        <v>4060</v>
      </c>
      <c r="RJC58" s="989" t="s">
        <v>8673</v>
      </c>
      <c r="RJD58" s="989" t="s">
        <v>4060</v>
      </c>
      <c r="RJE58" s="989" t="s">
        <v>8673</v>
      </c>
      <c r="RJF58" s="989" t="s">
        <v>4060</v>
      </c>
      <c r="RJG58" s="989" t="s">
        <v>8673</v>
      </c>
      <c r="RJH58" s="989" t="s">
        <v>4060</v>
      </c>
      <c r="RJI58" s="989" t="s">
        <v>8673</v>
      </c>
      <c r="RJJ58" s="989" t="s">
        <v>4060</v>
      </c>
      <c r="RJK58" s="989" t="s">
        <v>8673</v>
      </c>
      <c r="RJL58" s="989" t="s">
        <v>4060</v>
      </c>
      <c r="RJM58" s="989" t="s">
        <v>8673</v>
      </c>
      <c r="RJN58" s="989" t="s">
        <v>4060</v>
      </c>
      <c r="RJO58" s="989" t="s">
        <v>8673</v>
      </c>
      <c r="RJP58" s="989" t="s">
        <v>4060</v>
      </c>
      <c r="RJQ58" s="989" t="s">
        <v>8673</v>
      </c>
      <c r="RJR58" s="989" t="s">
        <v>4060</v>
      </c>
      <c r="RJS58" s="989" t="s">
        <v>8673</v>
      </c>
      <c r="RJT58" s="989" t="s">
        <v>4060</v>
      </c>
      <c r="RJU58" s="989" t="s">
        <v>8673</v>
      </c>
      <c r="RJV58" s="989" t="s">
        <v>4060</v>
      </c>
      <c r="RJW58" s="989" t="s">
        <v>8673</v>
      </c>
      <c r="RJX58" s="989" t="s">
        <v>4060</v>
      </c>
      <c r="RJY58" s="989" t="s">
        <v>8673</v>
      </c>
      <c r="RJZ58" s="989" t="s">
        <v>4060</v>
      </c>
      <c r="RKA58" s="989" t="s">
        <v>8673</v>
      </c>
      <c r="RKB58" s="989" t="s">
        <v>4060</v>
      </c>
      <c r="RKC58" s="989" t="s">
        <v>8673</v>
      </c>
      <c r="RKD58" s="989" t="s">
        <v>4060</v>
      </c>
      <c r="RKE58" s="989" t="s">
        <v>8673</v>
      </c>
      <c r="RKF58" s="989" t="s">
        <v>4060</v>
      </c>
      <c r="RKG58" s="989" t="s">
        <v>8673</v>
      </c>
      <c r="RKH58" s="989" t="s">
        <v>4060</v>
      </c>
      <c r="RKI58" s="989" t="s">
        <v>8673</v>
      </c>
      <c r="RKJ58" s="989" t="s">
        <v>4060</v>
      </c>
      <c r="RKK58" s="989" t="s">
        <v>8673</v>
      </c>
      <c r="RKL58" s="989" t="s">
        <v>4060</v>
      </c>
      <c r="RKM58" s="989" t="s">
        <v>8673</v>
      </c>
      <c r="RKN58" s="989" t="s">
        <v>4060</v>
      </c>
      <c r="RKO58" s="989" t="s">
        <v>8673</v>
      </c>
      <c r="RKP58" s="989" t="s">
        <v>4060</v>
      </c>
      <c r="RKQ58" s="989" t="s">
        <v>8673</v>
      </c>
      <c r="RKR58" s="989" t="s">
        <v>4060</v>
      </c>
      <c r="RKS58" s="989" t="s">
        <v>8673</v>
      </c>
      <c r="RKT58" s="989" t="s">
        <v>4060</v>
      </c>
      <c r="RKU58" s="989" t="s">
        <v>8673</v>
      </c>
      <c r="RKV58" s="989" t="s">
        <v>4060</v>
      </c>
      <c r="RKW58" s="989" t="s">
        <v>8673</v>
      </c>
      <c r="RKX58" s="989" t="s">
        <v>4060</v>
      </c>
      <c r="RKY58" s="989" t="s">
        <v>8673</v>
      </c>
      <c r="RKZ58" s="989" t="s">
        <v>4060</v>
      </c>
      <c r="RLA58" s="989" t="s">
        <v>8673</v>
      </c>
      <c r="RLB58" s="989" t="s">
        <v>4060</v>
      </c>
      <c r="RLC58" s="989" t="s">
        <v>8673</v>
      </c>
      <c r="RLD58" s="989" t="s">
        <v>4060</v>
      </c>
      <c r="RLE58" s="989" t="s">
        <v>8673</v>
      </c>
      <c r="RLF58" s="989" t="s">
        <v>4060</v>
      </c>
      <c r="RLG58" s="989" t="s">
        <v>8673</v>
      </c>
      <c r="RLH58" s="989" t="s">
        <v>4060</v>
      </c>
      <c r="RLI58" s="989" t="s">
        <v>8673</v>
      </c>
      <c r="RLJ58" s="989" t="s">
        <v>4060</v>
      </c>
      <c r="RLK58" s="989" t="s">
        <v>8673</v>
      </c>
      <c r="RLL58" s="989" t="s">
        <v>4060</v>
      </c>
      <c r="RLM58" s="989" t="s">
        <v>8673</v>
      </c>
      <c r="RLN58" s="989" t="s">
        <v>4060</v>
      </c>
      <c r="RLO58" s="989" t="s">
        <v>8673</v>
      </c>
      <c r="RLP58" s="989" t="s">
        <v>4060</v>
      </c>
      <c r="RLQ58" s="989" t="s">
        <v>8673</v>
      </c>
      <c r="RLR58" s="989" t="s">
        <v>4060</v>
      </c>
      <c r="RLS58" s="989" t="s">
        <v>8673</v>
      </c>
      <c r="RLT58" s="989" t="s">
        <v>4060</v>
      </c>
      <c r="RLU58" s="989" t="s">
        <v>8673</v>
      </c>
      <c r="RLV58" s="989" t="s">
        <v>4060</v>
      </c>
      <c r="RLW58" s="989" t="s">
        <v>8673</v>
      </c>
      <c r="RLX58" s="989" t="s">
        <v>4060</v>
      </c>
      <c r="RLY58" s="989" t="s">
        <v>8673</v>
      </c>
      <c r="RLZ58" s="989" t="s">
        <v>4060</v>
      </c>
      <c r="RMA58" s="989" t="s">
        <v>8673</v>
      </c>
      <c r="RMB58" s="989" t="s">
        <v>4060</v>
      </c>
      <c r="RMC58" s="989" t="s">
        <v>8673</v>
      </c>
      <c r="RMD58" s="989" t="s">
        <v>4060</v>
      </c>
      <c r="RME58" s="989" t="s">
        <v>8673</v>
      </c>
      <c r="RMF58" s="989" t="s">
        <v>4060</v>
      </c>
      <c r="RMG58" s="989" t="s">
        <v>8673</v>
      </c>
      <c r="RMH58" s="989" t="s">
        <v>4060</v>
      </c>
      <c r="RMI58" s="989" t="s">
        <v>8673</v>
      </c>
      <c r="RMJ58" s="989" t="s">
        <v>4060</v>
      </c>
      <c r="RMK58" s="989" t="s">
        <v>8673</v>
      </c>
      <c r="RML58" s="989" t="s">
        <v>4060</v>
      </c>
      <c r="RMM58" s="989" t="s">
        <v>8673</v>
      </c>
      <c r="RMN58" s="989" t="s">
        <v>4060</v>
      </c>
      <c r="RMO58" s="989" t="s">
        <v>8673</v>
      </c>
      <c r="RMP58" s="989" t="s">
        <v>4060</v>
      </c>
      <c r="RMQ58" s="989" t="s">
        <v>8673</v>
      </c>
      <c r="RMR58" s="989" t="s">
        <v>4060</v>
      </c>
      <c r="RMS58" s="989" t="s">
        <v>8673</v>
      </c>
      <c r="RMT58" s="989" t="s">
        <v>4060</v>
      </c>
      <c r="RMU58" s="989" t="s">
        <v>8673</v>
      </c>
      <c r="RMV58" s="989" t="s">
        <v>4060</v>
      </c>
      <c r="RMW58" s="989" t="s">
        <v>8673</v>
      </c>
      <c r="RMX58" s="989" t="s">
        <v>4060</v>
      </c>
      <c r="RMY58" s="989" t="s">
        <v>8673</v>
      </c>
      <c r="RMZ58" s="989" t="s">
        <v>4060</v>
      </c>
      <c r="RNA58" s="989" t="s">
        <v>8673</v>
      </c>
      <c r="RNB58" s="989" t="s">
        <v>4060</v>
      </c>
      <c r="RNC58" s="989" t="s">
        <v>8673</v>
      </c>
      <c r="RND58" s="989" t="s">
        <v>4060</v>
      </c>
      <c r="RNE58" s="989" t="s">
        <v>8673</v>
      </c>
      <c r="RNF58" s="989" t="s">
        <v>4060</v>
      </c>
      <c r="RNG58" s="989" t="s">
        <v>8673</v>
      </c>
      <c r="RNH58" s="989" t="s">
        <v>4060</v>
      </c>
      <c r="RNI58" s="989" t="s">
        <v>8673</v>
      </c>
      <c r="RNJ58" s="989" t="s">
        <v>4060</v>
      </c>
      <c r="RNK58" s="989" t="s">
        <v>8673</v>
      </c>
      <c r="RNL58" s="989" t="s">
        <v>4060</v>
      </c>
      <c r="RNM58" s="989" t="s">
        <v>8673</v>
      </c>
      <c r="RNN58" s="989" t="s">
        <v>4060</v>
      </c>
      <c r="RNO58" s="989" t="s">
        <v>8673</v>
      </c>
      <c r="RNP58" s="989" t="s">
        <v>4060</v>
      </c>
      <c r="RNQ58" s="989" t="s">
        <v>8673</v>
      </c>
      <c r="RNR58" s="989" t="s">
        <v>4060</v>
      </c>
      <c r="RNS58" s="989" t="s">
        <v>8673</v>
      </c>
      <c r="RNT58" s="989" t="s">
        <v>4060</v>
      </c>
      <c r="RNU58" s="989" t="s">
        <v>8673</v>
      </c>
      <c r="RNV58" s="989" t="s">
        <v>4060</v>
      </c>
      <c r="RNW58" s="989" t="s">
        <v>8673</v>
      </c>
      <c r="RNX58" s="989" t="s">
        <v>4060</v>
      </c>
      <c r="RNY58" s="989" t="s">
        <v>8673</v>
      </c>
      <c r="RNZ58" s="989" t="s">
        <v>4060</v>
      </c>
      <c r="ROA58" s="989" t="s">
        <v>8673</v>
      </c>
      <c r="ROB58" s="989" t="s">
        <v>4060</v>
      </c>
      <c r="ROC58" s="989" t="s">
        <v>8673</v>
      </c>
      <c r="ROD58" s="989" t="s">
        <v>4060</v>
      </c>
      <c r="ROE58" s="989" t="s">
        <v>8673</v>
      </c>
      <c r="ROF58" s="989" t="s">
        <v>4060</v>
      </c>
      <c r="ROG58" s="989" t="s">
        <v>8673</v>
      </c>
      <c r="ROH58" s="989" t="s">
        <v>4060</v>
      </c>
      <c r="ROI58" s="989" t="s">
        <v>8673</v>
      </c>
      <c r="ROJ58" s="989" t="s">
        <v>4060</v>
      </c>
      <c r="ROK58" s="989" t="s">
        <v>8673</v>
      </c>
      <c r="ROL58" s="989" t="s">
        <v>4060</v>
      </c>
      <c r="ROM58" s="989" t="s">
        <v>8673</v>
      </c>
      <c r="RON58" s="989" t="s">
        <v>4060</v>
      </c>
      <c r="ROO58" s="989" t="s">
        <v>8673</v>
      </c>
      <c r="ROP58" s="989" t="s">
        <v>4060</v>
      </c>
      <c r="ROQ58" s="989" t="s">
        <v>8673</v>
      </c>
      <c r="ROR58" s="989" t="s">
        <v>4060</v>
      </c>
      <c r="ROS58" s="989" t="s">
        <v>8673</v>
      </c>
      <c r="ROT58" s="989" t="s">
        <v>4060</v>
      </c>
      <c r="ROU58" s="989" t="s">
        <v>8673</v>
      </c>
      <c r="ROV58" s="989" t="s">
        <v>4060</v>
      </c>
      <c r="ROW58" s="989" t="s">
        <v>8673</v>
      </c>
      <c r="ROX58" s="989" t="s">
        <v>4060</v>
      </c>
      <c r="ROY58" s="989" t="s">
        <v>8673</v>
      </c>
      <c r="ROZ58" s="989" t="s">
        <v>4060</v>
      </c>
      <c r="RPA58" s="989" t="s">
        <v>8673</v>
      </c>
      <c r="RPB58" s="989" t="s">
        <v>4060</v>
      </c>
      <c r="RPC58" s="989" t="s">
        <v>8673</v>
      </c>
      <c r="RPD58" s="989" t="s">
        <v>4060</v>
      </c>
      <c r="RPE58" s="989" t="s">
        <v>8673</v>
      </c>
      <c r="RPF58" s="989" t="s">
        <v>4060</v>
      </c>
      <c r="RPG58" s="989" t="s">
        <v>8673</v>
      </c>
      <c r="RPH58" s="989" t="s">
        <v>4060</v>
      </c>
      <c r="RPI58" s="989" t="s">
        <v>8673</v>
      </c>
      <c r="RPJ58" s="989" t="s">
        <v>4060</v>
      </c>
      <c r="RPK58" s="989" t="s">
        <v>8673</v>
      </c>
      <c r="RPL58" s="989" t="s">
        <v>4060</v>
      </c>
      <c r="RPM58" s="989" t="s">
        <v>8673</v>
      </c>
      <c r="RPN58" s="989" t="s">
        <v>4060</v>
      </c>
      <c r="RPO58" s="989" t="s">
        <v>8673</v>
      </c>
      <c r="RPP58" s="989" t="s">
        <v>4060</v>
      </c>
      <c r="RPQ58" s="989" t="s">
        <v>8673</v>
      </c>
      <c r="RPR58" s="989" t="s">
        <v>4060</v>
      </c>
      <c r="RPS58" s="989" t="s">
        <v>8673</v>
      </c>
      <c r="RPT58" s="989" t="s">
        <v>4060</v>
      </c>
      <c r="RPU58" s="989" t="s">
        <v>8673</v>
      </c>
      <c r="RPV58" s="989" t="s">
        <v>4060</v>
      </c>
      <c r="RPW58" s="989" t="s">
        <v>8673</v>
      </c>
      <c r="RPX58" s="989" t="s">
        <v>4060</v>
      </c>
      <c r="RPY58" s="989" t="s">
        <v>8673</v>
      </c>
      <c r="RPZ58" s="989" t="s">
        <v>4060</v>
      </c>
      <c r="RQA58" s="989" t="s">
        <v>8673</v>
      </c>
      <c r="RQB58" s="989" t="s">
        <v>4060</v>
      </c>
      <c r="RQC58" s="989" t="s">
        <v>8673</v>
      </c>
      <c r="RQD58" s="989" t="s">
        <v>4060</v>
      </c>
      <c r="RQE58" s="989" t="s">
        <v>8673</v>
      </c>
      <c r="RQF58" s="989" t="s">
        <v>4060</v>
      </c>
      <c r="RQG58" s="989" t="s">
        <v>8673</v>
      </c>
      <c r="RQH58" s="989" t="s">
        <v>4060</v>
      </c>
      <c r="RQI58" s="989" t="s">
        <v>8673</v>
      </c>
      <c r="RQJ58" s="989" t="s">
        <v>4060</v>
      </c>
      <c r="RQK58" s="989" t="s">
        <v>8673</v>
      </c>
      <c r="RQL58" s="989" t="s">
        <v>4060</v>
      </c>
      <c r="RQM58" s="989" t="s">
        <v>8673</v>
      </c>
      <c r="RQN58" s="989" t="s">
        <v>4060</v>
      </c>
      <c r="RQO58" s="989" t="s">
        <v>8673</v>
      </c>
      <c r="RQP58" s="989" t="s">
        <v>4060</v>
      </c>
      <c r="RQQ58" s="989" t="s">
        <v>8673</v>
      </c>
      <c r="RQR58" s="989" t="s">
        <v>4060</v>
      </c>
      <c r="RQS58" s="989" t="s">
        <v>8673</v>
      </c>
      <c r="RQT58" s="989" t="s">
        <v>4060</v>
      </c>
      <c r="RQU58" s="989" t="s">
        <v>8673</v>
      </c>
      <c r="RQV58" s="989" t="s">
        <v>4060</v>
      </c>
      <c r="RQW58" s="989" t="s">
        <v>8673</v>
      </c>
      <c r="RQX58" s="989" t="s">
        <v>4060</v>
      </c>
      <c r="RQY58" s="989" t="s">
        <v>8673</v>
      </c>
      <c r="RQZ58" s="989" t="s">
        <v>4060</v>
      </c>
      <c r="RRA58" s="989" t="s">
        <v>8673</v>
      </c>
      <c r="RRB58" s="989" t="s">
        <v>4060</v>
      </c>
      <c r="RRC58" s="989" t="s">
        <v>8673</v>
      </c>
      <c r="RRD58" s="989" t="s">
        <v>4060</v>
      </c>
      <c r="RRE58" s="989" t="s">
        <v>8673</v>
      </c>
      <c r="RRF58" s="989" t="s">
        <v>4060</v>
      </c>
      <c r="RRG58" s="989" t="s">
        <v>8673</v>
      </c>
      <c r="RRH58" s="989" t="s">
        <v>4060</v>
      </c>
      <c r="RRI58" s="989" t="s">
        <v>8673</v>
      </c>
      <c r="RRJ58" s="989" t="s">
        <v>4060</v>
      </c>
      <c r="RRK58" s="989" t="s">
        <v>8673</v>
      </c>
      <c r="RRL58" s="989" t="s">
        <v>4060</v>
      </c>
      <c r="RRM58" s="989" t="s">
        <v>8673</v>
      </c>
      <c r="RRN58" s="989" t="s">
        <v>4060</v>
      </c>
      <c r="RRO58" s="989" t="s">
        <v>8673</v>
      </c>
      <c r="RRP58" s="989" t="s">
        <v>4060</v>
      </c>
      <c r="RRQ58" s="989" t="s">
        <v>8673</v>
      </c>
      <c r="RRR58" s="989" t="s">
        <v>4060</v>
      </c>
      <c r="RRS58" s="989" t="s">
        <v>8673</v>
      </c>
      <c r="RRT58" s="989" t="s">
        <v>4060</v>
      </c>
      <c r="RRU58" s="989" t="s">
        <v>8673</v>
      </c>
      <c r="RRV58" s="989" t="s">
        <v>4060</v>
      </c>
      <c r="RRW58" s="989" t="s">
        <v>8673</v>
      </c>
      <c r="RRX58" s="989" t="s">
        <v>4060</v>
      </c>
      <c r="RRY58" s="989" t="s">
        <v>8673</v>
      </c>
      <c r="RRZ58" s="989" t="s">
        <v>4060</v>
      </c>
      <c r="RSA58" s="989" t="s">
        <v>8673</v>
      </c>
      <c r="RSB58" s="989" t="s">
        <v>4060</v>
      </c>
      <c r="RSC58" s="989" t="s">
        <v>8673</v>
      </c>
      <c r="RSD58" s="989" t="s">
        <v>4060</v>
      </c>
      <c r="RSE58" s="989" t="s">
        <v>8673</v>
      </c>
      <c r="RSF58" s="989" t="s">
        <v>4060</v>
      </c>
      <c r="RSG58" s="989" t="s">
        <v>8673</v>
      </c>
      <c r="RSH58" s="989" t="s">
        <v>4060</v>
      </c>
      <c r="RSI58" s="989" t="s">
        <v>8673</v>
      </c>
      <c r="RSJ58" s="989" t="s">
        <v>4060</v>
      </c>
      <c r="RSK58" s="989" t="s">
        <v>8673</v>
      </c>
      <c r="RSL58" s="989" t="s">
        <v>4060</v>
      </c>
      <c r="RSM58" s="989" t="s">
        <v>8673</v>
      </c>
      <c r="RSN58" s="989" t="s">
        <v>4060</v>
      </c>
      <c r="RSO58" s="989" t="s">
        <v>8673</v>
      </c>
      <c r="RSP58" s="989" t="s">
        <v>4060</v>
      </c>
      <c r="RSQ58" s="989" t="s">
        <v>8673</v>
      </c>
      <c r="RSR58" s="989" t="s">
        <v>4060</v>
      </c>
      <c r="RSS58" s="989" t="s">
        <v>8673</v>
      </c>
      <c r="RST58" s="989" t="s">
        <v>4060</v>
      </c>
      <c r="RSU58" s="989" t="s">
        <v>8673</v>
      </c>
      <c r="RSV58" s="989" t="s">
        <v>4060</v>
      </c>
      <c r="RSW58" s="989" t="s">
        <v>8673</v>
      </c>
      <c r="RSX58" s="989" t="s">
        <v>4060</v>
      </c>
      <c r="RSY58" s="989" t="s">
        <v>8673</v>
      </c>
      <c r="RSZ58" s="989" t="s">
        <v>4060</v>
      </c>
      <c r="RTA58" s="989" t="s">
        <v>8673</v>
      </c>
      <c r="RTB58" s="989" t="s">
        <v>4060</v>
      </c>
      <c r="RTC58" s="989" t="s">
        <v>8673</v>
      </c>
      <c r="RTD58" s="989" t="s">
        <v>4060</v>
      </c>
      <c r="RTE58" s="989" t="s">
        <v>8673</v>
      </c>
      <c r="RTF58" s="989" t="s">
        <v>4060</v>
      </c>
      <c r="RTG58" s="989" t="s">
        <v>8673</v>
      </c>
      <c r="RTH58" s="989" t="s">
        <v>4060</v>
      </c>
      <c r="RTI58" s="989" t="s">
        <v>8673</v>
      </c>
      <c r="RTJ58" s="989" t="s">
        <v>4060</v>
      </c>
      <c r="RTK58" s="989" t="s">
        <v>8673</v>
      </c>
      <c r="RTL58" s="989" t="s">
        <v>4060</v>
      </c>
      <c r="RTM58" s="989" t="s">
        <v>8673</v>
      </c>
      <c r="RTN58" s="989" t="s">
        <v>4060</v>
      </c>
      <c r="RTO58" s="989" t="s">
        <v>8673</v>
      </c>
      <c r="RTP58" s="989" t="s">
        <v>4060</v>
      </c>
      <c r="RTQ58" s="989" t="s">
        <v>8673</v>
      </c>
      <c r="RTR58" s="989" t="s">
        <v>4060</v>
      </c>
      <c r="RTS58" s="989" t="s">
        <v>8673</v>
      </c>
      <c r="RTT58" s="989" t="s">
        <v>4060</v>
      </c>
      <c r="RTU58" s="989" t="s">
        <v>8673</v>
      </c>
      <c r="RTV58" s="989" t="s">
        <v>4060</v>
      </c>
      <c r="RTW58" s="989" t="s">
        <v>8673</v>
      </c>
      <c r="RTX58" s="989" t="s">
        <v>4060</v>
      </c>
      <c r="RTY58" s="989" t="s">
        <v>8673</v>
      </c>
      <c r="RTZ58" s="989" t="s">
        <v>4060</v>
      </c>
      <c r="RUA58" s="989" t="s">
        <v>8673</v>
      </c>
      <c r="RUB58" s="989" t="s">
        <v>4060</v>
      </c>
      <c r="RUC58" s="989" t="s">
        <v>8673</v>
      </c>
      <c r="RUD58" s="989" t="s">
        <v>4060</v>
      </c>
      <c r="RUE58" s="989" t="s">
        <v>8673</v>
      </c>
      <c r="RUF58" s="989" t="s">
        <v>4060</v>
      </c>
      <c r="RUG58" s="989" t="s">
        <v>8673</v>
      </c>
      <c r="RUH58" s="989" t="s">
        <v>4060</v>
      </c>
      <c r="RUI58" s="989" t="s">
        <v>8673</v>
      </c>
      <c r="RUJ58" s="989" t="s">
        <v>4060</v>
      </c>
      <c r="RUK58" s="989" t="s">
        <v>8673</v>
      </c>
      <c r="RUL58" s="989" t="s">
        <v>4060</v>
      </c>
      <c r="RUM58" s="989" t="s">
        <v>8673</v>
      </c>
      <c r="RUN58" s="989" t="s">
        <v>4060</v>
      </c>
      <c r="RUO58" s="989" t="s">
        <v>8673</v>
      </c>
      <c r="RUP58" s="989" t="s">
        <v>4060</v>
      </c>
      <c r="RUQ58" s="989" t="s">
        <v>8673</v>
      </c>
      <c r="RUR58" s="989" t="s">
        <v>4060</v>
      </c>
      <c r="RUS58" s="989" t="s">
        <v>8673</v>
      </c>
      <c r="RUT58" s="989" t="s">
        <v>4060</v>
      </c>
      <c r="RUU58" s="989" t="s">
        <v>8673</v>
      </c>
      <c r="RUV58" s="989" t="s">
        <v>4060</v>
      </c>
      <c r="RUW58" s="989" t="s">
        <v>8673</v>
      </c>
      <c r="RUX58" s="989" t="s">
        <v>4060</v>
      </c>
      <c r="RUY58" s="989" t="s">
        <v>8673</v>
      </c>
      <c r="RUZ58" s="989" t="s">
        <v>4060</v>
      </c>
      <c r="RVA58" s="989" t="s">
        <v>8673</v>
      </c>
      <c r="RVB58" s="989" t="s">
        <v>4060</v>
      </c>
      <c r="RVC58" s="989" t="s">
        <v>8673</v>
      </c>
      <c r="RVD58" s="989" t="s">
        <v>4060</v>
      </c>
      <c r="RVE58" s="989" t="s">
        <v>8673</v>
      </c>
      <c r="RVF58" s="989" t="s">
        <v>4060</v>
      </c>
      <c r="RVG58" s="989" t="s">
        <v>8673</v>
      </c>
      <c r="RVH58" s="989" t="s">
        <v>4060</v>
      </c>
      <c r="RVI58" s="989" t="s">
        <v>8673</v>
      </c>
      <c r="RVJ58" s="989" t="s">
        <v>4060</v>
      </c>
      <c r="RVK58" s="989" t="s">
        <v>8673</v>
      </c>
      <c r="RVL58" s="989" t="s">
        <v>4060</v>
      </c>
      <c r="RVM58" s="989" t="s">
        <v>8673</v>
      </c>
      <c r="RVN58" s="989" t="s">
        <v>4060</v>
      </c>
      <c r="RVO58" s="989" t="s">
        <v>8673</v>
      </c>
      <c r="RVP58" s="989" t="s">
        <v>4060</v>
      </c>
      <c r="RVQ58" s="989" t="s">
        <v>8673</v>
      </c>
      <c r="RVR58" s="989" t="s">
        <v>4060</v>
      </c>
      <c r="RVS58" s="989" t="s">
        <v>8673</v>
      </c>
      <c r="RVT58" s="989" t="s">
        <v>4060</v>
      </c>
      <c r="RVU58" s="989" t="s">
        <v>8673</v>
      </c>
      <c r="RVV58" s="989" t="s">
        <v>4060</v>
      </c>
      <c r="RVW58" s="989" t="s">
        <v>8673</v>
      </c>
      <c r="RVX58" s="989" t="s">
        <v>4060</v>
      </c>
      <c r="RVY58" s="989" t="s">
        <v>8673</v>
      </c>
      <c r="RVZ58" s="989" t="s">
        <v>4060</v>
      </c>
      <c r="RWA58" s="989" t="s">
        <v>8673</v>
      </c>
      <c r="RWB58" s="989" t="s">
        <v>4060</v>
      </c>
      <c r="RWC58" s="989" t="s">
        <v>8673</v>
      </c>
      <c r="RWD58" s="989" t="s">
        <v>4060</v>
      </c>
      <c r="RWE58" s="989" t="s">
        <v>8673</v>
      </c>
      <c r="RWF58" s="989" t="s">
        <v>4060</v>
      </c>
      <c r="RWG58" s="989" t="s">
        <v>8673</v>
      </c>
      <c r="RWH58" s="989" t="s">
        <v>4060</v>
      </c>
      <c r="RWI58" s="989" t="s">
        <v>8673</v>
      </c>
      <c r="RWJ58" s="989" t="s">
        <v>4060</v>
      </c>
      <c r="RWK58" s="989" t="s">
        <v>8673</v>
      </c>
      <c r="RWL58" s="989" t="s">
        <v>4060</v>
      </c>
      <c r="RWM58" s="989" t="s">
        <v>8673</v>
      </c>
      <c r="RWN58" s="989" t="s">
        <v>4060</v>
      </c>
      <c r="RWO58" s="989" t="s">
        <v>8673</v>
      </c>
      <c r="RWP58" s="989" t="s">
        <v>4060</v>
      </c>
      <c r="RWQ58" s="989" t="s">
        <v>8673</v>
      </c>
      <c r="RWR58" s="989" t="s">
        <v>4060</v>
      </c>
      <c r="RWS58" s="989" t="s">
        <v>8673</v>
      </c>
      <c r="RWT58" s="989" t="s">
        <v>4060</v>
      </c>
      <c r="RWU58" s="989" t="s">
        <v>8673</v>
      </c>
      <c r="RWV58" s="989" t="s">
        <v>4060</v>
      </c>
      <c r="RWW58" s="989" t="s">
        <v>8673</v>
      </c>
      <c r="RWX58" s="989" t="s">
        <v>4060</v>
      </c>
      <c r="RWY58" s="989" t="s">
        <v>8673</v>
      </c>
      <c r="RWZ58" s="989" t="s">
        <v>4060</v>
      </c>
      <c r="RXA58" s="989" t="s">
        <v>8673</v>
      </c>
      <c r="RXB58" s="989" t="s">
        <v>4060</v>
      </c>
      <c r="RXC58" s="989" t="s">
        <v>8673</v>
      </c>
      <c r="RXD58" s="989" t="s">
        <v>4060</v>
      </c>
      <c r="RXE58" s="989" t="s">
        <v>8673</v>
      </c>
      <c r="RXF58" s="989" t="s">
        <v>4060</v>
      </c>
      <c r="RXG58" s="989" t="s">
        <v>8673</v>
      </c>
      <c r="RXH58" s="989" t="s">
        <v>4060</v>
      </c>
      <c r="RXI58" s="989" t="s">
        <v>8673</v>
      </c>
      <c r="RXJ58" s="989" t="s">
        <v>4060</v>
      </c>
      <c r="RXK58" s="989" t="s">
        <v>8673</v>
      </c>
      <c r="RXL58" s="989" t="s">
        <v>4060</v>
      </c>
      <c r="RXM58" s="989" t="s">
        <v>8673</v>
      </c>
      <c r="RXN58" s="989" t="s">
        <v>4060</v>
      </c>
      <c r="RXO58" s="989" t="s">
        <v>8673</v>
      </c>
      <c r="RXP58" s="989" t="s">
        <v>4060</v>
      </c>
      <c r="RXQ58" s="989" t="s">
        <v>8673</v>
      </c>
      <c r="RXR58" s="989" t="s">
        <v>4060</v>
      </c>
      <c r="RXS58" s="989" t="s">
        <v>8673</v>
      </c>
      <c r="RXT58" s="989" t="s">
        <v>4060</v>
      </c>
      <c r="RXU58" s="989" t="s">
        <v>8673</v>
      </c>
      <c r="RXV58" s="989" t="s">
        <v>4060</v>
      </c>
      <c r="RXW58" s="989" t="s">
        <v>8673</v>
      </c>
      <c r="RXX58" s="989" t="s">
        <v>4060</v>
      </c>
      <c r="RXY58" s="989" t="s">
        <v>8673</v>
      </c>
      <c r="RXZ58" s="989" t="s">
        <v>4060</v>
      </c>
      <c r="RYA58" s="989" t="s">
        <v>8673</v>
      </c>
      <c r="RYB58" s="989" t="s">
        <v>4060</v>
      </c>
      <c r="RYC58" s="989" t="s">
        <v>8673</v>
      </c>
      <c r="RYD58" s="989" t="s">
        <v>4060</v>
      </c>
      <c r="RYE58" s="989" t="s">
        <v>8673</v>
      </c>
      <c r="RYF58" s="989" t="s">
        <v>4060</v>
      </c>
      <c r="RYG58" s="989" t="s">
        <v>8673</v>
      </c>
      <c r="RYH58" s="989" t="s">
        <v>4060</v>
      </c>
      <c r="RYI58" s="989" t="s">
        <v>8673</v>
      </c>
      <c r="RYJ58" s="989" t="s">
        <v>4060</v>
      </c>
      <c r="RYK58" s="989" t="s">
        <v>8673</v>
      </c>
      <c r="RYL58" s="989" t="s">
        <v>4060</v>
      </c>
      <c r="RYM58" s="989" t="s">
        <v>8673</v>
      </c>
      <c r="RYN58" s="989" t="s">
        <v>4060</v>
      </c>
      <c r="RYO58" s="989" t="s">
        <v>8673</v>
      </c>
      <c r="RYP58" s="989" t="s">
        <v>4060</v>
      </c>
      <c r="RYQ58" s="989" t="s">
        <v>8673</v>
      </c>
      <c r="RYR58" s="989" t="s">
        <v>4060</v>
      </c>
      <c r="RYS58" s="989" t="s">
        <v>8673</v>
      </c>
      <c r="RYT58" s="989" t="s">
        <v>4060</v>
      </c>
      <c r="RYU58" s="989" t="s">
        <v>8673</v>
      </c>
      <c r="RYV58" s="989" t="s">
        <v>4060</v>
      </c>
      <c r="RYW58" s="989" t="s">
        <v>8673</v>
      </c>
      <c r="RYX58" s="989" t="s">
        <v>4060</v>
      </c>
      <c r="RYY58" s="989" t="s">
        <v>8673</v>
      </c>
      <c r="RYZ58" s="989" t="s">
        <v>4060</v>
      </c>
      <c r="RZA58" s="989" t="s">
        <v>8673</v>
      </c>
      <c r="RZB58" s="989" t="s">
        <v>4060</v>
      </c>
      <c r="RZC58" s="989" t="s">
        <v>8673</v>
      </c>
      <c r="RZD58" s="989" t="s">
        <v>4060</v>
      </c>
      <c r="RZE58" s="989" t="s">
        <v>8673</v>
      </c>
      <c r="RZF58" s="989" t="s">
        <v>4060</v>
      </c>
      <c r="RZG58" s="989" t="s">
        <v>8673</v>
      </c>
      <c r="RZH58" s="989" t="s">
        <v>4060</v>
      </c>
      <c r="RZI58" s="989" t="s">
        <v>8673</v>
      </c>
      <c r="RZJ58" s="989" t="s">
        <v>4060</v>
      </c>
      <c r="RZK58" s="989" t="s">
        <v>8673</v>
      </c>
      <c r="RZL58" s="989" t="s">
        <v>4060</v>
      </c>
      <c r="RZM58" s="989" t="s">
        <v>8673</v>
      </c>
      <c r="RZN58" s="989" t="s">
        <v>4060</v>
      </c>
      <c r="RZO58" s="989" t="s">
        <v>8673</v>
      </c>
      <c r="RZP58" s="989" t="s">
        <v>4060</v>
      </c>
      <c r="RZQ58" s="989" t="s">
        <v>8673</v>
      </c>
      <c r="RZR58" s="989" t="s">
        <v>4060</v>
      </c>
      <c r="RZS58" s="989" t="s">
        <v>8673</v>
      </c>
      <c r="RZT58" s="989" t="s">
        <v>4060</v>
      </c>
      <c r="RZU58" s="989" t="s">
        <v>8673</v>
      </c>
      <c r="RZV58" s="989" t="s">
        <v>4060</v>
      </c>
      <c r="RZW58" s="989" t="s">
        <v>8673</v>
      </c>
      <c r="RZX58" s="989" t="s">
        <v>4060</v>
      </c>
      <c r="RZY58" s="989" t="s">
        <v>8673</v>
      </c>
      <c r="RZZ58" s="989" t="s">
        <v>4060</v>
      </c>
      <c r="SAA58" s="989" t="s">
        <v>8673</v>
      </c>
      <c r="SAB58" s="989" t="s">
        <v>4060</v>
      </c>
      <c r="SAC58" s="989" t="s">
        <v>8673</v>
      </c>
      <c r="SAD58" s="989" t="s">
        <v>4060</v>
      </c>
      <c r="SAE58" s="989" t="s">
        <v>8673</v>
      </c>
      <c r="SAF58" s="989" t="s">
        <v>4060</v>
      </c>
      <c r="SAG58" s="989" t="s">
        <v>8673</v>
      </c>
      <c r="SAH58" s="989" t="s">
        <v>4060</v>
      </c>
      <c r="SAI58" s="989" t="s">
        <v>8673</v>
      </c>
      <c r="SAJ58" s="989" t="s">
        <v>4060</v>
      </c>
      <c r="SAK58" s="989" t="s">
        <v>8673</v>
      </c>
      <c r="SAL58" s="989" t="s">
        <v>4060</v>
      </c>
      <c r="SAM58" s="989" t="s">
        <v>8673</v>
      </c>
      <c r="SAN58" s="989" t="s">
        <v>4060</v>
      </c>
      <c r="SAO58" s="989" t="s">
        <v>8673</v>
      </c>
      <c r="SAP58" s="989" t="s">
        <v>4060</v>
      </c>
      <c r="SAQ58" s="989" t="s">
        <v>8673</v>
      </c>
      <c r="SAR58" s="989" t="s">
        <v>4060</v>
      </c>
      <c r="SAS58" s="989" t="s">
        <v>8673</v>
      </c>
      <c r="SAT58" s="989" t="s">
        <v>4060</v>
      </c>
      <c r="SAU58" s="989" t="s">
        <v>8673</v>
      </c>
      <c r="SAV58" s="989" t="s">
        <v>4060</v>
      </c>
      <c r="SAW58" s="989" t="s">
        <v>8673</v>
      </c>
      <c r="SAX58" s="989" t="s">
        <v>4060</v>
      </c>
      <c r="SAY58" s="989" t="s">
        <v>8673</v>
      </c>
      <c r="SAZ58" s="989" t="s">
        <v>4060</v>
      </c>
      <c r="SBA58" s="989" t="s">
        <v>8673</v>
      </c>
      <c r="SBB58" s="989" t="s">
        <v>4060</v>
      </c>
      <c r="SBC58" s="989" t="s">
        <v>8673</v>
      </c>
      <c r="SBD58" s="989" t="s">
        <v>4060</v>
      </c>
      <c r="SBE58" s="989" t="s">
        <v>8673</v>
      </c>
      <c r="SBF58" s="989" t="s">
        <v>4060</v>
      </c>
      <c r="SBG58" s="989" t="s">
        <v>8673</v>
      </c>
      <c r="SBH58" s="989" t="s">
        <v>4060</v>
      </c>
      <c r="SBI58" s="989" t="s">
        <v>8673</v>
      </c>
      <c r="SBJ58" s="989" t="s">
        <v>4060</v>
      </c>
      <c r="SBK58" s="989" t="s">
        <v>8673</v>
      </c>
      <c r="SBL58" s="989" t="s">
        <v>4060</v>
      </c>
      <c r="SBM58" s="989" t="s">
        <v>8673</v>
      </c>
      <c r="SBN58" s="989" t="s">
        <v>4060</v>
      </c>
      <c r="SBO58" s="989" t="s">
        <v>8673</v>
      </c>
      <c r="SBP58" s="989" t="s">
        <v>4060</v>
      </c>
      <c r="SBQ58" s="989" t="s">
        <v>8673</v>
      </c>
      <c r="SBR58" s="989" t="s">
        <v>4060</v>
      </c>
      <c r="SBS58" s="989" t="s">
        <v>8673</v>
      </c>
      <c r="SBT58" s="989" t="s">
        <v>4060</v>
      </c>
      <c r="SBU58" s="989" t="s">
        <v>8673</v>
      </c>
      <c r="SBV58" s="989" t="s">
        <v>4060</v>
      </c>
      <c r="SBW58" s="989" t="s">
        <v>8673</v>
      </c>
      <c r="SBX58" s="989" t="s">
        <v>4060</v>
      </c>
      <c r="SBY58" s="989" t="s">
        <v>8673</v>
      </c>
      <c r="SBZ58" s="989" t="s">
        <v>4060</v>
      </c>
      <c r="SCA58" s="989" t="s">
        <v>8673</v>
      </c>
      <c r="SCB58" s="989" t="s">
        <v>4060</v>
      </c>
      <c r="SCC58" s="989" t="s">
        <v>8673</v>
      </c>
      <c r="SCD58" s="989" t="s">
        <v>4060</v>
      </c>
      <c r="SCE58" s="989" t="s">
        <v>8673</v>
      </c>
      <c r="SCF58" s="989" t="s">
        <v>4060</v>
      </c>
      <c r="SCG58" s="989" t="s">
        <v>8673</v>
      </c>
      <c r="SCH58" s="989" t="s">
        <v>4060</v>
      </c>
      <c r="SCI58" s="989" t="s">
        <v>8673</v>
      </c>
      <c r="SCJ58" s="989" t="s">
        <v>4060</v>
      </c>
      <c r="SCK58" s="989" t="s">
        <v>8673</v>
      </c>
      <c r="SCL58" s="989" t="s">
        <v>4060</v>
      </c>
      <c r="SCM58" s="989" t="s">
        <v>8673</v>
      </c>
      <c r="SCN58" s="989" t="s">
        <v>4060</v>
      </c>
      <c r="SCO58" s="989" t="s">
        <v>8673</v>
      </c>
      <c r="SCP58" s="989" t="s">
        <v>4060</v>
      </c>
      <c r="SCQ58" s="989" t="s">
        <v>8673</v>
      </c>
      <c r="SCR58" s="989" t="s">
        <v>4060</v>
      </c>
      <c r="SCS58" s="989" t="s">
        <v>8673</v>
      </c>
      <c r="SCT58" s="989" t="s">
        <v>4060</v>
      </c>
      <c r="SCU58" s="989" t="s">
        <v>8673</v>
      </c>
      <c r="SCV58" s="989" t="s">
        <v>4060</v>
      </c>
      <c r="SCW58" s="989" t="s">
        <v>8673</v>
      </c>
      <c r="SCX58" s="989" t="s">
        <v>4060</v>
      </c>
      <c r="SCY58" s="989" t="s">
        <v>8673</v>
      </c>
      <c r="SCZ58" s="989" t="s">
        <v>4060</v>
      </c>
      <c r="SDA58" s="989" t="s">
        <v>8673</v>
      </c>
      <c r="SDB58" s="989" t="s">
        <v>4060</v>
      </c>
      <c r="SDC58" s="989" t="s">
        <v>8673</v>
      </c>
      <c r="SDD58" s="989" t="s">
        <v>4060</v>
      </c>
      <c r="SDE58" s="989" t="s">
        <v>8673</v>
      </c>
      <c r="SDF58" s="989" t="s">
        <v>4060</v>
      </c>
      <c r="SDG58" s="989" t="s">
        <v>8673</v>
      </c>
      <c r="SDH58" s="989" t="s">
        <v>4060</v>
      </c>
      <c r="SDI58" s="989" t="s">
        <v>8673</v>
      </c>
      <c r="SDJ58" s="989" t="s">
        <v>4060</v>
      </c>
      <c r="SDK58" s="989" t="s">
        <v>8673</v>
      </c>
      <c r="SDL58" s="989" t="s">
        <v>4060</v>
      </c>
      <c r="SDM58" s="989" t="s">
        <v>8673</v>
      </c>
      <c r="SDN58" s="989" t="s">
        <v>4060</v>
      </c>
      <c r="SDO58" s="989" t="s">
        <v>8673</v>
      </c>
      <c r="SDP58" s="989" t="s">
        <v>4060</v>
      </c>
      <c r="SDQ58" s="989" t="s">
        <v>8673</v>
      </c>
      <c r="SDR58" s="989" t="s">
        <v>4060</v>
      </c>
      <c r="SDS58" s="989" t="s">
        <v>8673</v>
      </c>
      <c r="SDT58" s="989" t="s">
        <v>4060</v>
      </c>
      <c r="SDU58" s="989" t="s">
        <v>8673</v>
      </c>
      <c r="SDV58" s="989" t="s">
        <v>4060</v>
      </c>
      <c r="SDW58" s="989" t="s">
        <v>8673</v>
      </c>
      <c r="SDX58" s="989" t="s">
        <v>4060</v>
      </c>
      <c r="SDY58" s="989" t="s">
        <v>8673</v>
      </c>
      <c r="SDZ58" s="989" t="s">
        <v>4060</v>
      </c>
      <c r="SEA58" s="989" t="s">
        <v>8673</v>
      </c>
      <c r="SEB58" s="989" t="s">
        <v>4060</v>
      </c>
      <c r="SEC58" s="989" t="s">
        <v>8673</v>
      </c>
      <c r="SED58" s="989" t="s">
        <v>4060</v>
      </c>
      <c r="SEE58" s="989" t="s">
        <v>8673</v>
      </c>
      <c r="SEF58" s="989" t="s">
        <v>4060</v>
      </c>
      <c r="SEG58" s="989" t="s">
        <v>8673</v>
      </c>
      <c r="SEH58" s="989" t="s">
        <v>4060</v>
      </c>
      <c r="SEI58" s="989" t="s">
        <v>8673</v>
      </c>
      <c r="SEJ58" s="989" t="s">
        <v>4060</v>
      </c>
      <c r="SEK58" s="989" t="s">
        <v>8673</v>
      </c>
      <c r="SEL58" s="989" t="s">
        <v>4060</v>
      </c>
      <c r="SEM58" s="989" t="s">
        <v>8673</v>
      </c>
      <c r="SEN58" s="989" t="s">
        <v>4060</v>
      </c>
      <c r="SEO58" s="989" t="s">
        <v>8673</v>
      </c>
      <c r="SEP58" s="989" t="s">
        <v>4060</v>
      </c>
      <c r="SEQ58" s="989" t="s">
        <v>8673</v>
      </c>
      <c r="SER58" s="989" t="s">
        <v>4060</v>
      </c>
      <c r="SES58" s="989" t="s">
        <v>8673</v>
      </c>
      <c r="SET58" s="989" t="s">
        <v>4060</v>
      </c>
      <c r="SEU58" s="989" t="s">
        <v>8673</v>
      </c>
      <c r="SEV58" s="989" t="s">
        <v>4060</v>
      </c>
      <c r="SEW58" s="989" t="s">
        <v>8673</v>
      </c>
      <c r="SEX58" s="989" t="s">
        <v>4060</v>
      </c>
      <c r="SEY58" s="989" t="s">
        <v>8673</v>
      </c>
      <c r="SEZ58" s="989" t="s">
        <v>4060</v>
      </c>
      <c r="SFA58" s="989" t="s">
        <v>8673</v>
      </c>
      <c r="SFB58" s="989" t="s">
        <v>4060</v>
      </c>
      <c r="SFC58" s="989" t="s">
        <v>8673</v>
      </c>
      <c r="SFD58" s="989" t="s">
        <v>4060</v>
      </c>
      <c r="SFE58" s="989" t="s">
        <v>8673</v>
      </c>
      <c r="SFF58" s="989" t="s">
        <v>4060</v>
      </c>
      <c r="SFG58" s="989" t="s">
        <v>8673</v>
      </c>
      <c r="SFH58" s="989" t="s">
        <v>4060</v>
      </c>
      <c r="SFI58" s="989" t="s">
        <v>8673</v>
      </c>
      <c r="SFJ58" s="989" t="s">
        <v>4060</v>
      </c>
      <c r="SFK58" s="989" t="s">
        <v>8673</v>
      </c>
      <c r="SFL58" s="989" t="s">
        <v>4060</v>
      </c>
      <c r="SFM58" s="989" t="s">
        <v>8673</v>
      </c>
      <c r="SFN58" s="989" t="s">
        <v>4060</v>
      </c>
      <c r="SFO58" s="989" t="s">
        <v>8673</v>
      </c>
      <c r="SFP58" s="989" t="s">
        <v>4060</v>
      </c>
      <c r="SFQ58" s="989" t="s">
        <v>8673</v>
      </c>
      <c r="SFR58" s="989" t="s">
        <v>4060</v>
      </c>
      <c r="SFS58" s="989" t="s">
        <v>8673</v>
      </c>
      <c r="SFT58" s="989" t="s">
        <v>4060</v>
      </c>
      <c r="SFU58" s="989" t="s">
        <v>8673</v>
      </c>
      <c r="SFV58" s="989" t="s">
        <v>4060</v>
      </c>
      <c r="SFW58" s="989" t="s">
        <v>8673</v>
      </c>
      <c r="SFX58" s="989" t="s">
        <v>4060</v>
      </c>
      <c r="SFY58" s="989" t="s">
        <v>8673</v>
      </c>
      <c r="SFZ58" s="989" t="s">
        <v>4060</v>
      </c>
      <c r="SGA58" s="989" t="s">
        <v>8673</v>
      </c>
      <c r="SGB58" s="989" t="s">
        <v>4060</v>
      </c>
      <c r="SGC58" s="989" t="s">
        <v>8673</v>
      </c>
      <c r="SGD58" s="989" t="s">
        <v>4060</v>
      </c>
      <c r="SGE58" s="989" t="s">
        <v>8673</v>
      </c>
      <c r="SGF58" s="989" t="s">
        <v>4060</v>
      </c>
      <c r="SGG58" s="989" t="s">
        <v>8673</v>
      </c>
      <c r="SGH58" s="989" t="s">
        <v>4060</v>
      </c>
      <c r="SGI58" s="989" t="s">
        <v>8673</v>
      </c>
      <c r="SGJ58" s="989" t="s">
        <v>4060</v>
      </c>
      <c r="SGK58" s="989" t="s">
        <v>8673</v>
      </c>
      <c r="SGL58" s="989" t="s">
        <v>4060</v>
      </c>
      <c r="SGM58" s="989" t="s">
        <v>8673</v>
      </c>
      <c r="SGN58" s="989" t="s">
        <v>4060</v>
      </c>
      <c r="SGO58" s="989" t="s">
        <v>8673</v>
      </c>
      <c r="SGP58" s="989" t="s">
        <v>4060</v>
      </c>
      <c r="SGQ58" s="989" t="s">
        <v>8673</v>
      </c>
      <c r="SGR58" s="989" t="s">
        <v>4060</v>
      </c>
      <c r="SGS58" s="989" t="s">
        <v>8673</v>
      </c>
      <c r="SGT58" s="989" t="s">
        <v>4060</v>
      </c>
      <c r="SGU58" s="989" t="s">
        <v>8673</v>
      </c>
      <c r="SGV58" s="989" t="s">
        <v>4060</v>
      </c>
      <c r="SGW58" s="989" t="s">
        <v>8673</v>
      </c>
      <c r="SGX58" s="989" t="s">
        <v>4060</v>
      </c>
      <c r="SGY58" s="989" t="s">
        <v>8673</v>
      </c>
      <c r="SGZ58" s="989" t="s">
        <v>4060</v>
      </c>
      <c r="SHA58" s="989" t="s">
        <v>8673</v>
      </c>
      <c r="SHB58" s="989" t="s">
        <v>4060</v>
      </c>
      <c r="SHC58" s="989" t="s">
        <v>8673</v>
      </c>
      <c r="SHD58" s="989" t="s">
        <v>4060</v>
      </c>
      <c r="SHE58" s="989" t="s">
        <v>8673</v>
      </c>
      <c r="SHF58" s="989" t="s">
        <v>4060</v>
      </c>
      <c r="SHG58" s="989" t="s">
        <v>8673</v>
      </c>
      <c r="SHH58" s="989" t="s">
        <v>4060</v>
      </c>
      <c r="SHI58" s="989" t="s">
        <v>8673</v>
      </c>
      <c r="SHJ58" s="989" t="s">
        <v>4060</v>
      </c>
      <c r="SHK58" s="989" t="s">
        <v>8673</v>
      </c>
      <c r="SHL58" s="989" t="s">
        <v>4060</v>
      </c>
      <c r="SHM58" s="989" t="s">
        <v>8673</v>
      </c>
      <c r="SHN58" s="989" t="s">
        <v>4060</v>
      </c>
      <c r="SHO58" s="989" t="s">
        <v>8673</v>
      </c>
      <c r="SHP58" s="989" t="s">
        <v>4060</v>
      </c>
      <c r="SHQ58" s="989" t="s">
        <v>8673</v>
      </c>
      <c r="SHR58" s="989" t="s">
        <v>4060</v>
      </c>
      <c r="SHS58" s="989" t="s">
        <v>8673</v>
      </c>
      <c r="SHT58" s="989" t="s">
        <v>4060</v>
      </c>
      <c r="SHU58" s="989" t="s">
        <v>8673</v>
      </c>
      <c r="SHV58" s="989" t="s">
        <v>4060</v>
      </c>
      <c r="SHW58" s="989" t="s">
        <v>8673</v>
      </c>
      <c r="SHX58" s="989" t="s">
        <v>4060</v>
      </c>
      <c r="SHY58" s="989" t="s">
        <v>8673</v>
      </c>
      <c r="SHZ58" s="989" t="s">
        <v>4060</v>
      </c>
      <c r="SIA58" s="989" t="s">
        <v>8673</v>
      </c>
      <c r="SIB58" s="989" t="s">
        <v>4060</v>
      </c>
      <c r="SIC58" s="989" t="s">
        <v>8673</v>
      </c>
      <c r="SID58" s="989" t="s">
        <v>4060</v>
      </c>
      <c r="SIE58" s="989" t="s">
        <v>8673</v>
      </c>
      <c r="SIF58" s="989" t="s">
        <v>4060</v>
      </c>
      <c r="SIG58" s="989" t="s">
        <v>8673</v>
      </c>
      <c r="SIH58" s="989" t="s">
        <v>4060</v>
      </c>
      <c r="SII58" s="989" t="s">
        <v>8673</v>
      </c>
      <c r="SIJ58" s="989" t="s">
        <v>4060</v>
      </c>
      <c r="SIK58" s="989" t="s">
        <v>8673</v>
      </c>
      <c r="SIL58" s="989" t="s">
        <v>4060</v>
      </c>
      <c r="SIM58" s="989" t="s">
        <v>8673</v>
      </c>
      <c r="SIN58" s="989" t="s">
        <v>4060</v>
      </c>
      <c r="SIO58" s="989" t="s">
        <v>8673</v>
      </c>
      <c r="SIP58" s="989" t="s">
        <v>4060</v>
      </c>
      <c r="SIQ58" s="989" t="s">
        <v>8673</v>
      </c>
      <c r="SIR58" s="989" t="s">
        <v>4060</v>
      </c>
      <c r="SIS58" s="989" t="s">
        <v>8673</v>
      </c>
      <c r="SIT58" s="989" t="s">
        <v>4060</v>
      </c>
      <c r="SIU58" s="989" t="s">
        <v>8673</v>
      </c>
      <c r="SIV58" s="989" t="s">
        <v>4060</v>
      </c>
      <c r="SIW58" s="989" t="s">
        <v>8673</v>
      </c>
      <c r="SIX58" s="989" t="s">
        <v>4060</v>
      </c>
      <c r="SIY58" s="989" t="s">
        <v>8673</v>
      </c>
      <c r="SIZ58" s="989" t="s">
        <v>4060</v>
      </c>
      <c r="SJA58" s="989" t="s">
        <v>8673</v>
      </c>
      <c r="SJB58" s="989" t="s">
        <v>4060</v>
      </c>
      <c r="SJC58" s="989" t="s">
        <v>8673</v>
      </c>
      <c r="SJD58" s="989" t="s">
        <v>4060</v>
      </c>
      <c r="SJE58" s="989" t="s">
        <v>8673</v>
      </c>
      <c r="SJF58" s="989" t="s">
        <v>4060</v>
      </c>
      <c r="SJG58" s="989" t="s">
        <v>8673</v>
      </c>
      <c r="SJH58" s="989" t="s">
        <v>4060</v>
      </c>
      <c r="SJI58" s="989" t="s">
        <v>8673</v>
      </c>
      <c r="SJJ58" s="989" t="s">
        <v>4060</v>
      </c>
      <c r="SJK58" s="989" t="s">
        <v>8673</v>
      </c>
      <c r="SJL58" s="989" t="s">
        <v>4060</v>
      </c>
      <c r="SJM58" s="989" t="s">
        <v>8673</v>
      </c>
      <c r="SJN58" s="989" t="s">
        <v>4060</v>
      </c>
      <c r="SJO58" s="989" t="s">
        <v>8673</v>
      </c>
      <c r="SJP58" s="989" t="s">
        <v>4060</v>
      </c>
      <c r="SJQ58" s="989" t="s">
        <v>8673</v>
      </c>
      <c r="SJR58" s="989" t="s">
        <v>4060</v>
      </c>
      <c r="SJS58" s="989" t="s">
        <v>8673</v>
      </c>
      <c r="SJT58" s="989" t="s">
        <v>4060</v>
      </c>
      <c r="SJU58" s="989" t="s">
        <v>8673</v>
      </c>
      <c r="SJV58" s="989" t="s">
        <v>4060</v>
      </c>
      <c r="SJW58" s="989" t="s">
        <v>8673</v>
      </c>
      <c r="SJX58" s="989" t="s">
        <v>4060</v>
      </c>
      <c r="SJY58" s="989" t="s">
        <v>8673</v>
      </c>
      <c r="SJZ58" s="989" t="s">
        <v>4060</v>
      </c>
      <c r="SKA58" s="989" t="s">
        <v>8673</v>
      </c>
      <c r="SKB58" s="989" t="s">
        <v>4060</v>
      </c>
      <c r="SKC58" s="989" t="s">
        <v>8673</v>
      </c>
      <c r="SKD58" s="989" t="s">
        <v>4060</v>
      </c>
      <c r="SKE58" s="989" t="s">
        <v>8673</v>
      </c>
      <c r="SKF58" s="989" t="s">
        <v>4060</v>
      </c>
      <c r="SKG58" s="989" t="s">
        <v>8673</v>
      </c>
      <c r="SKH58" s="989" t="s">
        <v>4060</v>
      </c>
      <c r="SKI58" s="989" t="s">
        <v>8673</v>
      </c>
      <c r="SKJ58" s="989" t="s">
        <v>4060</v>
      </c>
      <c r="SKK58" s="989" t="s">
        <v>8673</v>
      </c>
      <c r="SKL58" s="989" t="s">
        <v>4060</v>
      </c>
      <c r="SKM58" s="989" t="s">
        <v>8673</v>
      </c>
      <c r="SKN58" s="989" t="s">
        <v>4060</v>
      </c>
      <c r="SKO58" s="989" t="s">
        <v>8673</v>
      </c>
      <c r="SKP58" s="989" t="s">
        <v>4060</v>
      </c>
      <c r="SKQ58" s="989" t="s">
        <v>8673</v>
      </c>
      <c r="SKR58" s="989" t="s">
        <v>4060</v>
      </c>
      <c r="SKS58" s="989" t="s">
        <v>8673</v>
      </c>
      <c r="SKT58" s="989" t="s">
        <v>4060</v>
      </c>
      <c r="SKU58" s="989" t="s">
        <v>8673</v>
      </c>
      <c r="SKV58" s="989" t="s">
        <v>4060</v>
      </c>
      <c r="SKW58" s="989" t="s">
        <v>8673</v>
      </c>
      <c r="SKX58" s="989" t="s">
        <v>4060</v>
      </c>
      <c r="SKY58" s="989" t="s">
        <v>8673</v>
      </c>
      <c r="SKZ58" s="989" t="s">
        <v>4060</v>
      </c>
      <c r="SLA58" s="989" t="s">
        <v>8673</v>
      </c>
      <c r="SLB58" s="989" t="s">
        <v>4060</v>
      </c>
      <c r="SLC58" s="989" t="s">
        <v>8673</v>
      </c>
      <c r="SLD58" s="989" t="s">
        <v>4060</v>
      </c>
      <c r="SLE58" s="989" t="s">
        <v>8673</v>
      </c>
      <c r="SLF58" s="989" t="s">
        <v>4060</v>
      </c>
      <c r="SLG58" s="989" t="s">
        <v>8673</v>
      </c>
      <c r="SLH58" s="989" t="s">
        <v>4060</v>
      </c>
      <c r="SLI58" s="989" t="s">
        <v>8673</v>
      </c>
      <c r="SLJ58" s="989" t="s">
        <v>4060</v>
      </c>
      <c r="SLK58" s="989" t="s">
        <v>8673</v>
      </c>
      <c r="SLL58" s="989" t="s">
        <v>4060</v>
      </c>
      <c r="SLM58" s="989" t="s">
        <v>8673</v>
      </c>
      <c r="SLN58" s="989" t="s">
        <v>4060</v>
      </c>
      <c r="SLO58" s="989" t="s">
        <v>8673</v>
      </c>
      <c r="SLP58" s="989" t="s">
        <v>4060</v>
      </c>
      <c r="SLQ58" s="989" t="s">
        <v>8673</v>
      </c>
      <c r="SLR58" s="989" t="s">
        <v>4060</v>
      </c>
      <c r="SLS58" s="989" t="s">
        <v>8673</v>
      </c>
      <c r="SLT58" s="989" t="s">
        <v>4060</v>
      </c>
      <c r="SLU58" s="989" t="s">
        <v>8673</v>
      </c>
      <c r="SLV58" s="989" t="s">
        <v>4060</v>
      </c>
      <c r="SLW58" s="989" t="s">
        <v>8673</v>
      </c>
      <c r="SLX58" s="989" t="s">
        <v>4060</v>
      </c>
      <c r="SLY58" s="989" t="s">
        <v>8673</v>
      </c>
      <c r="SLZ58" s="989" t="s">
        <v>4060</v>
      </c>
      <c r="SMA58" s="989" t="s">
        <v>8673</v>
      </c>
      <c r="SMB58" s="989" t="s">
        <v>4060</v>
      </c>
      <c r="SMC58" s="989" t="s">
        <v>8673</v>
      </c>
      <c r="SMD58" s="989" t="s">
        <v>4060</v>
      </c>
      <c r="SME58" s="989" t="s">
        <v>8673</v>
      </c>
      <c r="SMF58" s="989" t="s">
        <v>4060</v>
      </c>
      <c r="SMG58" s="989" t="s">
        <v>8673</v>
      </c>
      <c r="SMH58" s="989" t="s">
        <v>4060</v>
      </c>
      <c r="SMI58" s="989" t="s">
        <v>8673</v>
      </c>
      <c r="SMJ58" s="989" t="s">
        <v>4060</v>
      </c>
      <c r="SMK58" s="989" t="s">
        <v>8673</v>
      </c>
      <c r="SML58" s="989" t="s">
        <v>4060</v>
      </c>
      <c r="SMM58" s="989" t="s">
        <v>8673</v>
      </c>
      <c r="SMN58" s="989" t="s">
        <v>4060</v>
      </c>
      <c r="SMO58" s="989" t="s">
        <v>8673</v>
      </c>
      <c r="SMP58" s="989" t="s">
        <v>4060</v>
      </c>
      <c r="SMQ58" s="989" t="s">
        <v>8673</v>
      </c>
      <c r="SMR58" s="989" t="s">
        <v>4060</v>
      </c>
      <c r="SMS58" s="989" t="s">
        <v>8673</v>
      </c>
      <c r="SMT58" s="989" t="s">
        <v>4060</v>
      </c>
      <c r="SMU58" s="989" t="s">
        <v>8673</v>
      </c>
      <c r="SMV58" s="989" t="s">
        <v>4060</v>
      </c>
      <c r="SMW58" s="989" t="s">
        <v>8673</v>
      </c>
      <c r="SMX58" s="989" t="s">
        <v>4060</v>
      </c>
      <c r="SMY58" s="989" t="s">
        <v>8673</v>
      </c>
      <c r="SMZ58" s="989" t="s">
        <v>4060</v>
      </c>
      <c r="SNA58" s="989" t="s">
        <v>8673</v>
      </c>
      <c r="SNB58" s="989" t="s">
        <v>4060</v>
      </c>
      <c r="SNC58" s="989" t="s">
        <v>8673</v>
      </c>
      <c r="SND58" s="989" t="s">
        <v>4060</v>
      </c>
      <c r="SNE58" s="989" t="s">
        <v>8673</v>
      </c>
      <c r="SNF58" s="989" t="s">
        <v>4060</v>
      </c>
      <c r="SNG58" s="989" t="s">
        <v>8673</v>
      </c>
      <c r="SNH58" s="989" t="s">
        <v>4060</v>
      </c>
      <c r="SNI58" s="989" t="s">
        <v>8673</v>
      </c>
      <c r="SNJ58" s="989" t="s">
        <v>4060</v>
      </c>
      <c r="SNK58" s="989" t="s">
        <v>8673</v>
      </c>
      <c r="SNL58" s="989" t="s">
        <v>4060</v>
      </c>
      <c r="SNM58" s="989" t="s">
        <v>8673</v>
      </c>
      <c r="SNN58" s="989" t="s">
        <v>4060</v>
      </c>
      <c r="SNO58" s="989" t="s">
        <v>8673</v>
      </c>
      <c r="SNP58" s="989" t="s">
        <v>4060</v>
      </c>
      <c r="SNQ58" s="989" t="s">
        <v>8673</v>
      </c>
      <c r="SNR58" s="989" t="s">
        <v>4060</v>
      </c>
      <c r="SNS58" s="989" t="s">
        <v>8673</v>
      </c>
      <c r="SNT58" s="989" t="s">
        <v>4060</v>
      </c>
      <c r="SNU58" s="989" t="s">
        <v>8673</v>
      </c>
      <c r="SNV58" s="989" t="s">
        <v>4060</v>
      </c>
      <c r="SNW58" s="989" t="s">
        <v>8673</v>
      </c>
      <c r="SNX58" s="989" t="s">
        <v>4060</v>
      </c>
      <c r="SNY58" s="989" t="s">
        <v>8673</v>
      </c>
      <c r="SNZ58" s="989" t="s">
        <v>4060</v>
      </c>
      <c r="SOA58" s="989" t="s">
        <v>8673</v>
      </c>
      <c r="SOB58" s="989" t="s">
        <v>4060</v>
      </c>
      <c r="SOC58" s="989" t="s">
        <v>8673</v>
      </c>
      <c r="SOD58" s="989" t="s">
        <v>4060</v>
      </c>
      <c r="SOE58" s="989" t="s">
        <v>8673</v>
      </c>
      <c r="SOF58" s="989" t="s">
        <v>4060</v>
      </c>
      <c r="SOG58" s="989" t="s">
        <v>8673</v>
      </c>
      <c r="SOH58" s="989" t="s">
        <v>4060</v>
      </c>
      <c r="SOI58" s="989" t="s">
        <v>8673</v>
      </c>
      <c r="SOJ58" s="989" t="s">
        <v>4060</v>
      </c>
      <c r="SOK58" s="989" t="s">
        <v>8673</v>
      </c>
      <c r="SOL58" s="989" t="s">
        <v>4060</v>
      </c>
      <c r="SOM58" s="989" t="s">
        <v>8673</v>
      </c>
      <c r="SON58" s="989" t="s">
        <v>4060</v>
      </c>
      <c r="SOO58" s="989" t="s">
        <v>8673</v>
      </c>
      <c r="SOP58" s="989" t="s">
        <v>4060</v>
      </c>
      <c r="SOQ58" s="989" t="s">
        <v>8673</v>
      </c>
      <c r="SOR58" s="989" t="s">
        <v>4060</v>
      </c>
      <c r="SOS58" s="989" t="s">
        <v>8673</v>
      </c>
      <c r="SOT58" s="989" t="s">
        <v>4060</v>
      </c>
      <c r="SOU58" s="989" t="s">
        <v>8673</v>
      </c>
      <c r="SOV58" s="989" t="s">
        <v>4060</v>
      </c>
      <c r="SOW58" s="989" t="s">
        <v>8673</v>
      </c>
      <c r="SOX58" s="989" t="s">
        <v>4060</v>
      </c>
      <c r="SOY58" s="989" t="s">
        <v>8673</v>
      </c>
      <c r="SOZ58" s="989" t="s">
        <v>4060</v>
      </c>
      <c r="SPA58" s="989" t="s">
        <v>8673</v>
      </c>
      <c r="SPB58" s="989" t="s">
        <v>4060</v>
      </c>
      <c r="SPC58" s="989" t="s">
        <v>8673</v>
      </c>
      <c r="SPD58" s="989" t="s">
        <v>4060</v>
      </c>
      <c r="SPE58" s="989" t="s">
        <v>8673</v>
      </c>
      <c r="SPF58" s="989" t="s">
        <v>4060</v>
      </c>
      <c r="SPG58" s="989" t="s">
        <v>8673</v>
      </c>
      <c r="SPH58" s="989" t="s">
        <v>4060</v>
      </c>
      <c r="SPI58" s="989" t="s">
        <v>8673</v>
      </c>
      <c r="SPJ58" s="989" t="s">
        <v>4060</v>
      </c>
      <c r="SPK58" s="989" t="s">
        <v>8673</v>
      </c>
      <c r="SPL58" s="989" t="s">
        <v>4060</v>
      </c>
      <c r="SPM58" s="989" t="s">
        <v>8673</v>
      </c>
      <c r="SPN58" s="989" t="s">
        <v>4060</v>
      </c>
      <c r="SPO58" s="989" t="s">
        <v>8673</v>
      </c>
      <c r="SPP58" s="989" t="s">
        <v>4060</v>
      </c>
      <c r="SPQ58" s="989" t="s">
        <v>8673</v>
      </c>
      <c r="SPR58" s="989" t="s">
        <v>4060</v>
      </c>
      <c r="SPS58" s="989" t="s">
        <v>8673</v>
      </c>
      <c r="SPT58" s="989" t="s">
        <v>4060</v>
      </c>
      <c r="SPU58" s="989" t="s">
        <v>8673</v>
      </c>
      <c r="SPV58" s="989" t="s">
        <v>4060</v>
      </c>
      <c r="SPW58" s="989" t="s">
        <v>8673</v>
      </c>
      <c r="SPX58" s="989" t="s">
        <v>4060</v>
      </c>
      <c r="SPY58" s="989" t="s">
        <v>8673</v>
      </c>
      <c r="SPZ58" s="989" t="s">
        <v>4060</v>
      </c>
      <c r="SQA58" s="989" t="s">
        <v>8673</v>
      </c>
      <c r="SQB58" s="989" t="s">
        <v>4060</v>
      </c>
      <c r="SQC58" s="989" t="s">
        <v>8673</v>
      </c>
      <c r="SQD58" s="989" t="s">
        <v>4060</v>
      </c>
      <c r="SQE58" s="989" t="s">
        <v>8673</v>
      </c>
      <c r="SQF58" s="989" t="s">
        <v>4060</v>
      </c>
      <c r="SQG58" s="989" t="s">
        <v>8673</v>
      </c>
      <c r="SQH58" s="989" t="s">
        <v>4060</v>
      </c>
      <c r="SQI58" s="989" t="s">
        <v>8673</v>
      </c>
      <c r="SQJ58" s="989" t="s">
        <v>4060</v>
      </c>
      <c r="SQK58" s="989" t="s">
        <v>8673</v>
      </c>
      <c r="SQL58" s="989" t="s">
        <v>4060</v>
      </c>
      <c r="SQM58" s="989" t="s">
        <v>8673</v>
      </c>
      <c r="SQN58" s="989" t="s">
        <v>4060</v>
      </c>
      <c r="SQO58" s="989" t="s">
        <v>8673</v>
      </c>
      <c r="SQP58" s="989" t="s">
        <v>4060</v>
      </c>
      <c r="SQQ58" s="989" t="s">
        <v>8673</v>
      </c>
      <c r="SQR58" s="989" t="s">
        <v>4060</v>
      </c>
      <c r="SQS58" s="989" t="s">
        <v>8673</v>
      </c>
      <c r="SQT58" s="989" t="s">
        <v>4060</v>
      </c>
      <c r="SQU58" s="989" t="s">
        <v>8673</v>
      </c>
      <c r="SQV58" s="989" t="s">
        <v>4060</v>
      </c>
      <c r="SQW58" s="989" t="s">
        <v>8673</v>
      </c>
      <c r="SQX58" s="989" t="s">
        <v>4060</v>
      </c>
      <c r="SQY58" s="989" t="s">
        <v>8673</v>
      </c>
      <c r="SQZ58" s="989" t="s">
        <v>4060</v>
      </c>
      <c r="SRA58" s="989" t="s">
        <v>8673</v>
      </c>
      <c r="SRB58" s="989" t="s">
        <v>4060</v>
      </c>
      <c r="SRC58" s="989" t="s">
        <v>8673</v>
      </c>
      <c r="SRD58" s="989" t="s">
        <v>4060</v>
      </c>
      <c r="SRE58" s="989" t="s">
        <v>8673</v>
      </c>
      <c r="SRF58" s="989" t="s">
        <v>4060</v>
      </c>
      <c r="SRG58" s="989" t="s">
        <v>8673</v>
      </c>
      <c r="SRH58" s="989" t="s">
        <v>4060</v>
      </c>
      <c r="SRI58" s="989" t="s">
        <v>8673</v>
      </c>
      <c r="SRJ58" s="989" t="s">
        <v>4060</v>
      </c>
      <c r="SRK58" s="989" t="s">
        <v>8673</v>
      </c>
      <c r="SRL58" s="989" t="s">
        <v>4060</v>
      </c>
      <c r="SRM58" s="989" t="s">
        <v>8673</v>
      </c>
      <c r="SRN58" s="989" t="s">
        <v>4060</v>
      </c>
      <c r="SRO58" s="989" t="s">
        <v>8673</v>
      </c>
      <c r="SRP58" s="989" t="s">
        <v>4060</v>
      </c>
      <c r="SRQ58" s="989" t="s">
        <v>8673</v>
      </c>
      <c r="SRR58" s="989" t="s">
        <v>4060</v>
      </c>
      <c r="SRS58" s="989" t="s">
        <v>8673</v>
      </c>
      <c r="SRT58" s="989" t="s">
        <v>4060</v>
      </c>
      <c r="SRU58" s="989" t="s">
        <v>8673</v>
      </c>
      <c r="SRV58" s="989" t="s">
        <v>4060</v>
      </c>
      <c r="SRW58" s="989" t="s">
        <v>8673</v>
      </c>
      <c r="SRX58" s="989" t="s">
        <v>4060</v>
      </c>
      <c r="SRY58" s="989" t="s">
        <v>8673</v>
      </c>
      <c r="SRZ58" s="989" t="s">
        <v>4060</v>
      </c>
      <c r="SSA58" s="989" t="s">
        <v>8673</v>
      </c>
      <c r="SSB58" s="989" t="s">
        <v>4060</v>
      </c>
      <c r="SSC58" s="989" t="s">
        <v>8673</v>
      </c>
      <c r="SSD58" s="989" t="s">
        <v>4060</v>
      </c>
      <c r="SSE58" s="989" t="s">
        <v>8673</v>
      </c>
      <c r="SSF58" s="989" t="s">
        <v>4060</v>
      </c>
      <c r="SSG58" s="989" t="s">
        <v>8673</v>
      </c>
      <c r="SSH58" s="989" t="s">
        <v>4060</v>
      </c>
      <c r="SSI58" s="989" t="s">
        <v>8673</v>
      </c>
      <c r="SSJ58" s="989" t="s">
        <v>4060</v>
      </c>
      <c r="SSK58" s="989" t="s">
        <v>8673</v>
      </c>
      <c r="SSL58" s="989" t="s">
        <v>4060</v>
      </c>
      <c r="SSM58" s="989" t="s">
        <v>8673</v>
      </c>
      <c r="SSN58" s="989" t="s">
        <v>4060</v>
      </c>
      <c r="SSO58" s="989" t="s">
        <v>8673</v>
      </c>
      <c r="SSP58" s="989" t="s">
        <v>4060</v>
      </c>
      <c r="SSQ58" s="989" t="s">
        <v>8673</v>
      </c>
      <c r="SSR58" s="989" t="s">
        <v>4060</v>
      </c>
      <c r="SSS58" s="989" t="s">
        <v>8673</v>
      </c>
      <c r="SST58" s="989" t="s">
        <v>4060</v>
      </c>
      <c r="SSU58" s="989" t="s">
        <v>8673</v>
      </c>
      <c r="SSV58" s="989" t="s">
        <v>4060</v>
      </c>
      <c r="SSW58" s="989" t="s">
        <v>8673</v>
      </c>
      <c r="SSX58" s="989" t="s">
        <v>4060</v>
      </c>
      <c r="SSY58" s="989" t="s">
        <v>8673</v>
      </c>
      <c r="SSZ58" s="989" t="s">
        <v>4060</v>
      </c>
      <c r="STA58" s="989" t="s">
        <v>8673</v>
      </c>
      <c r="STB58" s="989" t="s">
        <v>4060</v>
      </c>
      <c r="STC58" s="989" t="s">
        <v>8673</v>
      </c>
      <c r="STD58" s="989" t="s">
        <v>4060</v>
      </c>
      <c r="STE58" s="989" t="s">
        <v>8673</v>
      </c>
      <c r="STF58" s="989" t="s">
        <v>4060</v>
      </c>
      <c r="STG58" s="989" t="s">
        <v>8673</v>
      </c>
      <c r="STH58" s="989" t="s">
        <v>4060</v>
      </c>
      <c r="STI58" s="989" t="s">
        <v>8673</v>
      </c>
      <c r="STJ58" s="989" t="s">
        <v>4060</v>
      </c>
      <c r="STK58" s="989" t="s">
        <v>8673</v>
      </c>
      <c r="STL58" s="989" t="s">
        <v>4060</v>
      </c>
      <c r="STM58" s="989" t="s">
        <v>8673</v>
      </c>
      <c r="STN58" s="989" t="s">
        <v>4060</v>
      </c>
      <c r="STO58" s="989" t="s">
        <v>8673</v>
      </c>
      <c r="STP58" s="989" t="s">
        <v>4060</v>
      </c>
      <c r="STQ58" s="989" t="s">
        <v>8673</v>
      </c>
      <c r="STR58" s="989" t="s">
        <v>4060</v>
      </c>
      <c r="STS58" s="989" t="s">
        <v>8673</v>
      </c>
      <c r="STT58" s="989" t="s">
        <v>4060</v>
      </c>
      <c r="STU58" s="989" t="s">
        <v>8673</v>
      </c>
      <c r="STV58" s="989" t="s">
        <v>4060</v>
      </c>
      <c r="STW58" s="989" t="s">
        <v>8673</v>
      </c>
      <c r="STX58" s="989" t="s">
        <v>4060</v>
      </c>
      <c r="STY58" s="989" t="s">
        <v>8673</v>
      </c>
      <c r="STZ58" s="989" t="s">
        <v>4060</v>
      </c>
      <c r="SUA58" s="989" t="s">
        <v>8673</v>
      </c>
      <c r="SUB58" s="989" t="s">
        <v>4060</v>
      </c>
      <c r="SUC58" s="989" t="s">
        <v>8673</v>
      </c>
      <c r="SUD58" s="989" t="s">
        <v>4060</v>
      </c>
      <c r="SUE58" s="989" t="s">
        <v>8673</v>
      </c>
      <c r="SUF58" s="989" t="s">
        <v>4060</v>
      </c>
      <c r="SUG58" s="989" t="s">
        <v>8673</v>
      </c>
      <c r="SUH58" s="989" t="s">
        <v>4060</v>
      </c>
      <c r="SUI58" s="989" t="s">
        <v>8673</v>
      </c>
      <c r="SUJ58" s="989" t="s">
        <v>4060</v>
      </c>
      <c r="SUK58" s="989" t="s">
        <v>8673</v>
      </c>
      <c r="SUL58" s="989" t="s">
        <v>4060</v>
      </c>
      <c r="SUM58" s="989" t="s">
        <v>8673</v>
      </c>
      <c r="SUN58" s="989" t="s">
        <v>4060</v>
      </c>
      <c r="SUO58" s="989" t="s">
        <v>8673</v>
      </c>
      <c r="SUP58" s="989" t="s">
        <v>4060</v>
      </c>
      <c r="SUQ58" s="989" t="s">
        <v>8673</v>
      </c>
      <c r="SUR58" s="989" t="s">
        <v>4060</v>
      </c>
      <c r="SUS58" s="989" t="s">
        <v>8673</v>
      </c>
      <c r="SUT58" s="989" t="s">
        <v>4060</v>
      </c>
      <c r="SUU58" s="989" t="s">
        <v>8673</v>
      </c>
      <c r="SUV58" s="989" t="s">
        <v>4060</v>
      </c>
      <c r="SUW58" s="989" t="s">
        <v>8673</v>
      </c>
      <c r="SUX58" s="989" t="s">
        <v>4060</v>
      </c>
      <c r="SUY58" s="989" t="s">
        <v>8673</v>
      </c>
      <c r="SUZ58" s="989" t="s">
        <v>4060</v>
      </c>
      <c r="SVA58" s="989" t="s">
        <v>8673</v>
      </c>
      <c r="SVB58" s="989" t="s">
        <v>4060</v>
      </c>
      <c r="SVC58" s="989" t="s">
        <v>8673</v>
      </c>
      <c r="SVD58" s="989" t="s">
        <v>4060</v>
      </c>
      <c r="SVE58" s="989" t="s">
        <v>8673</v>
      </c>
      <c r="SVF58" s="989" t="s">
        <v>4060</v>
      </c>
      <c r="SVG58" s="989" t="s">
        <v>8673</v>
      </c>
      <c r="SVH58" s="989" t="s">
        <v>4060</v>
      </c>
      <c r="SVI58" s="989" t="s">
        <v>8673</v>
      </c>
      <c r="SVJ58" s="989" t="s">
        <v>4060</v>
      </c>
      <c r="SVK58" s="989" t="s">
        <v>8673</v>
      </c>
      <c r="SVL58" s="989" t="s">
        <v>4060</v>
      </c>
      <c r="SVM58" s="989" t="s">
        <v>8673</v>
      </c>
      <c r="SVN58" s="989" t="s">
        <v>4060</v>
      </c>
      <c r="SVO58" s="989" t="s">
        <v>8673</v>
      </c>
      <c r="SVP58" s="989" t="s">
        <v>4060</v>
      </c>
      <c r="SVQ58" s="989" t="s">
        <v>8673</v>
      </c>
      <c r="SVR58" s="989" t="s">
        <v>4060</v>
      </c>
      <c r="SVS58" s="989" t="s">
        <v>8673</v>
      </c>
      <c r="SVT58" s="989" t="s">
        <v>4060</v>
      </c>
      <c r="SVU58" s="989" t="s">
        <v>8673</v>
      </c>
      <c r="SVV58" s="989" t="s">
        <v>4060</v>
      </c>
      <c r="SVW58" s="989" t="s">
        <v>8673</v>
      </c>
      <c r="SVX58" s="989" t="s">
        <v>4060</v>
      </c>
      <c r="SVY58" s="989" t="s">
        <v>8673</v>
      </c>
      <c r="SVZ58" s="989" t="s">
        <v>4060</v>
      </c>
      <c r="SWA58" s="989" t="s">
        <v>8673</v>
      </c>
      <c r="SWB58" s="989" t="s">
        <v>4060</v>
      </c>
      <c r="SWC58" s="989" t="s">
        <v>8673</v>
      </c>
      <c r="SWD58" s="989" t="s">
        <v>4060</v>
      </c>
      <c r="SWE58" s="989" t="s">
        <v>8673</v>
      </c>
      <c r="SWF58" s="989" t="s">
        <v>4060</v>
      </c>
      <c r="SWG58" s="989" t="s">
        <v>8673</v>
      </c>
      <c r="SWH58" s="989" t="s">
        <v>4060</v>
      </c>
      <c r="SWI58" s="989" t="s">
        <v>8673</v>
      </c>
      <c r="SWJ58" s="989" t="s">
        <v>4060</v>
      </c>
      <c r="SWK58" s="989" t="s">
        <v>8673</v>
      </c>
      <c r="SWL58" s="989" t="s">
        <v>4060</v>
      </c>
      <c r="SWM58" s="989" t="s">
        <v>8673</v>
      </c>
      <c r="SWN58" s="989" t="s">
        <v>4060</v>
      </c>
      <c r="SWO58" s="989" t="s">
        <v>8673</v>
      </c>
      <c r="SWP58" s="989" t="s">
        <v>4060</v>
      </c>
      <c r="SWQ58" s="989" t="s">
        <v>8673</v>
      </c>
      <c r="SWR58" s="989" t="s">
        <v>4060</v>
      </c>
      <c r="SWS58" s="989" t="s">
        <v>8673</v>
      </c>
      <c r="SWT58" s="989" t="s">
        <v>4060</v>
      </c>
      <c r="SWU58" s="989" t="s">
        <v>8673</v>
      </c>
      <c r="SWV58" s="989" t="s">
        <v>4060</v>
      </c>
      <c r="SWW58" s="989" t="s">
        <v>8673</v>
      </c>
      <c r="SWX58" s="989" t="s">
        <v>4060</v>
      </c>
      <c r="SWY58" s="989" t="s">
        <v>8673</v>
      </c>
      <c r="SWZ58" s="989" t="s">
        <v>4060</v>
      </c>
      <c r="SXA58" s="989" t="s">
        <v>8673</v>
      </c>
      <c r="SXB58" s="989" t="s">
        <v>4060</v>
      </c>
      <c r="SXC58" s="989" t="s">
        <v>8673</v>
      </c>
      <c r="SXD58" s="989" t="s">
        <v>4060</v>
      </c>
      <c r="SXE58" s="989" t="s">
        <v>8673</v>
      </c>
      <c r="SXF58" s="989" t="s">
        <v>4060</v>
      </c>
      <c r="SXG58" s="989" t="s">
        <v>8673</v>
      </c>
      <c r="SXH58" s="989" t="s">
        <v>4060</v>
      </c>
      <c r="SXI58" s="989" t="s">
        <v>8673</v>
      </c>
      <c r="SXJ58" s="989" t="s">
        <v>4060</v>
      </c>
      <c r="SXK58" s="989" t="s">
        <v>8673</v>
      </c>
      <c r="SXL58" s="989" t="s">
        <v>4060</v>
      </c>
      <c r="SXM58" s="989" t="s">
        <v>8673</v>
      </c>
      <c r="SXN58" s="989" t="s">
        <v>4060</v>
      </c>
      <c r="SXO58" s="989" t="s">
        <v>8673</v>
      </c>
      <c r="SXP58" s="989" t="s">
        <v>4060</v>
      </c>
      <c r="SXQ58" s="989" t="s">
        <v>8673</v>
      </c>
      <c r="SXR58" s="989" t="s">
        <v>4060</v>
      </c>
      <c r="SXS58" s="989" t="s">
        <v>8673</v>
      </c>
      <c r="SXT58" s="989" t="s">
        <v>4060</v>
      </c>
      <c r="SXU58" s="989" t="s">
        <v>8673</v>
      </c>
      <c r="SXV58" s="989" t="s">
        <v>4060</v>
      </c>
      <c r="SXW58" s="989" t="s">
        <v>8673</v>
      </c>
      <c r="SXX58" s="989" t="s">
        <v>4060</v>
      </c>
      <c r="SXY58" s="989" t="s">
        <v>8673</v>
      </c>
      <c r="SXZ58" s="989" t="s">
        <v>4060</v>
      </c>
      <c r="SYA58" s="989" t="s">
        <v>8673</v>
      </c>
      <c r="SYB58" s="989" t="s">
        <v>4060</v>
      </c>
      <c r="SYC58" s="989" t="s">
        <v>8673</v>
      </c>
      <c r="SYD58" s="989" t="s">
        <v>4060</v>
      </c>
      <c r="SYE58" s="989" t="s">
        <v>8673</v>
      </c>
      <c r="SYF58" s="989" t="s">
        <v>4060</v>
      </c>
      <c r="SYG58" s="989" t="s">
        <v>8673</v>
      </c>
      <c r="SYH58" s="989" t="s">
        <v>4060</v>
      </c>
      <c r="SYI58" s="989" t="s">
        <v>8673</v>
      </c>
      <c r="SYJ58" s="989" t="s">
        <v>4060</v>
      </c>
      <c r="SYK58" s="989" t="s">
        <v>8673</v>
      </c>
      <c r="SYL58" s="989" t="s">
        <v>4060</v>
      </c>
      <c r="SYM58" s="989" t="s">
        <v>8673</v>
      </c>
      <c r="SYN58" s="989" t="s">
        <v>4060</v>
      </c>
      <c r="SYO58" s="989" t="s">
        <v>8673</v>
      </c>
      <c r="SYP58" s="989" t="s">
        <v>4060</v>
      </c>
      <c r="SYQ58" s="989" t="s">
        <v>8673</v>
      </c>
      <c r="SYR58" s="989" t="s">
        <v>4060</v>
      </c>
      <c r="SYS58" s="989" t="s">
        <v>8673</v>
      </c>
      <c r="SYT58" s="989" t="s">
        <v>4060</v>
      </c>
      <c r="SYU58" s="989" t="s">
        <v>8673</v>
      </c>
      <c r="SYV58" s="989" t="s">
        <v>4060</v>
      </c>
      <c r="SYW58" s="989" t="s">
        <v>8673</v>
      </c>
      <c r="SYX58" s="989" t="s">
        <v>4060</v>
      </c>
      <c r="SYY58" s="989" t="s">
        <v>8673</v>
      </c>
      <c r="SYZ58" s="989" t="s">
        <v>4060</v>
      </c>
      <c r="SZA58" s="989" t="s">
        <v>8673</v>
      </c>
      <c r="SZB58" s="989" t="s">
        <v>4060</v>
      </c>
      <c r="SZC58" s="989" t="s">
        <v>8673</v>
      </c>
      <c r="SZD58" s="989" t="s">
        <v>4060</v>
      </c>
      <c r="SZE58" s="989" t="s">
        <v>8673</v>
      </c>
      <c r="SZF58" s="989" t="s">
        <v>4060</v>
      </c>
      <c r="SZG58" s="989" t="s">
        <v>8673</v>
      </c>
      <c r="SZH58" s="989" t="s">
        <v>4060</v>
      </c>
      <c r="SZI58" s="989" t="s">
        <v>8673</v>
      </c>
      <c r="SZJ58" s="989" t="s">
        <v>4060</v>
      </c>
      <c r="SZK58" s="989" t="s">
        <v>8673</v>
      </c>
      <c r="SZL58" s="989" t="s">
        <v>4060</v>
      </c>
      <c r="SZM58" s="989" t="s">
        <v>8673</v>
      </c>
      <c r="SZN58" s="989" t="s">
        <v>4060</v>
      </c>
      <c r="SZO58" s="989" t="s">
        <v>8673</v>
      </c>
      <c r="SZP58" s="989" t="s">
        <v>4060</v>
      </c>
      <c r="SZQ58" s="989" t="s">
        <v>8673</v>
      </c>
      <c r="SZR58" s="989" t="s">
        <v>4060</v>
      </c>
      <c r="SZS58" s="989" t="s">
        <v>8673</v>
      </c>
      <c r="SZT58" s="989" t="s">
        <v>4060</v>
      </c>
      <c r="SZU58" s="989" t="s">
        <v>8673</v>
      </c>
      <c r="SZV58" s="989" t="s">
        <v>4060</v>
      </c>
      <c r="SZW58" s="989" t="s">
        <v>8673</v>
      </c>
      <c r="SZX58" s="989" t="s">
        <v>4060</v>
      </c>
      <c r="SZY58" s="989" t="s">
        <v>8673</v>
      </c>
      <c r="SZZ58" s="989" t="s">
        <v>4060</v>
      </c>
      <c r="TAA58" s="989" t="s">
        <v>8673</v>
      </c>
      <c r="TAB58" s="989" t="s">
        <v>4060</v>
      </c>
      <c r="TAC58" s="989" t="s">
        <v>8673</v>
      </c>
      <c r="TAD58" s="989" t="s">
        <v>4060</v>
      </c>
      <c r="TAE58" s="989" t="s">
        <v>8673</v>
      </c>
      <c r="TAF58" s="989" t="s">
        <v>4060</v>
      </c>
      <c r="TAG58" s="989" t="s">
        <v>8673</v>
      </c>
      <c r="TAH58" s="989" t="s">
        <v>4060</v>
      </c>
      <c r="TAI58" s="989" t="s">
        <v>8673</v>
      </c>
      <c r="TAJ58" s="989" t="s">
        <v>4060</v>
      </c>
      <c r="TAK58" s="989" t="s">
        <v>8673</v>
      </c>
      <c r="TAL58" s="989" t="s">
        <v>4060</v>
      </c>
      <c r="TAM58" s="989" t="s">
        <v>8673</v>
      </c>
      <c r="TAN58" s="989" t="s">
        <v>4060</v>
      </c>
      <c r="TAO58" s="989" t="s">
        <v>8673</v>
      </c>
      <c r="TAP58" s="989" t="s">
        <v>4060</v>
      </c>
      <c r="TAQ58" s="989" t="s">
        <v>8673</v>
      </c>
      <c r="TAR58" s="989" t="s">
        <v>4060</v>
      </c>
      <c r="TAS58" s="989" t="s">
        <v>8673</v>
      </c>
      <c r="TAT58" s="989" t="s">
        <v>4060</v>
      </c>
      <c r="TAU58" s="989" t="s">
        <v>8673</v>
      </c>
      <c r="TAV58" s="989" t="s">
        <v>4060</v>
      </c>
      <c r="TAW58" s="989" t="s">
        <v>8673</v>
      </c>
      <c r="TAX58" s="989" t="s">
        <v>4060</v>
      </c>
      <c r="TAY58" s="989" t="s">
        <v>8673</v>
      </c>
      <c r="TAZ58" s="989" t="s">
        <v>4060</v>
      </c>
      <c r="TBA58" s="989" t="s">
        <v>8673</v>
      </c>
      <c r="TBB58" s="989" t="s">
        <v>4060</v>
      </c>
      <c r="TBC58" s="989" t="s">
        <v>8673</v>
      </c>
      <c r="TBD58" s="989" t="s">
        <v>4060</v>
      </c>
      <c r="TBE58" s="989" t="s">
        <v>8673</v>
      </c>
      <c r="TBF58" s="989" t="s">
        <v>4060</v>
      </c>
      <c r="TBG58" s="989" t="s">
        <v>8673</v>
      </c>
      <c r="TBH58" s="989" t="s">
        <v>4060</v>
      </c>
      <c r="TBI58" s="989" t="s">
        <v>8673</v>
      </c>
      <c r="TBJ58" s="989" t="s">
        <v>4060</v>
      </c>
      <c r="TBK58" s="989" t="s">
        <v>8673</v>
      </c>
      <c r="TBL58" s="989" t="s">
        <v>4060</v>
      </c>
      <c r="TBM58" s="989" t="s">
        <v>8673</v>
      </c>
      <c r="TBN58" s="989" t="s">
        <v>4060</v>
      </c>
      <c r="TBO58" s="989" t="s">
        <v>8673</v>
      </c>
      <c r="TBP58" s="989" t="s">
        <v>4060</v>
      </c>
      <c r="TBQ58" s="989" t="s">
        <v>8673</v>
      </c>
      <c r="TBR58" s="989" t="s">
        <v>4060</v>
      </c>
      <c r="TBS58" s="989" t="s">
        <v>8673</v>
      </c>
      <c r="TBT58" s="989" t="s">
        <v>4060</v>
      </c>
      <c r="TBU58" s="989" t="s">
        <v>8673</v>
      </c>
      <c r="TBV58" s="989" t="s">
        <v>4060</v>
      </c>
      <c r="TBW58" s="989" t="s">
        <v>8673</v>
      </c>
      <c r="TBX58" s="989" t="s">
        <v>4060</v>
      </c>
      <c r="TBY58" s="989" t="s">
        <v>8673</v>
      </c>
      <c r="TBZ58" s="989" t="s">
        <v>4060</v>
      </c>
      <c r="TCA58" s="989" t="s">
        <v>8673</v>
      </c>
      <c r="TCB58" s="989" t="s">
        <v>4060</v>
      </c>
      <c r="TCC58" s="989" t="s">
        <v>8673</v>
      </c>
      <c r="TCD58" s="989" t="s">
        <v>4060</v>
      </c>
      <c r="TCE58" s="989" t="s">
        <v>8673</v>
      </c>
      <c r="TCF58" s="989" t="s">
        <v>4060</v>
      </c>
      <c r="TCG58" s="989" t="s">
        <v>8673</v>
      </c>
      <c r="TCH58" s="989" t="s">
        <v>4060</v>
      </c>
      <c r="TCI58" s="989" t="s">
        <v>8673</v>
      </c>
      <c r="TCJ58" s="989" t="s">
        <v>4060</v>
      </c>
      <c r="TCK58" s="989" t="s">
        <v>8673</v>
      </c>
      <c r="TCL58" s="989" t="s">
        <v>4060</v>
      </c>
      <c r="TCM58" s="989" t="s">
        <v>8673</v>
      </c>
      <c r="TCN58" s="989" t="s">
        <v>4060</v>
      </c>
      <c r="TCO58" s="989" t="s">
        <v>8673</v>
      </c>
      <c r="TCP58" s="989" t="s">
        <v>4060</v>
      </c>
      <c r="TCQ58" s="989" t="s">
        <v>8673</v>
      </c>
      <c r="TCR58" s="989" t="s">
        <v>4060</v>
      </c>
      <c r="TCS58" s="989" t="s">
        <v>8673</v>
      </c>
      <c r="TCT58" s="989" t="s">
        <v>4060</v>
      </c>
      <c r="TCU58" s="989" t="s">
        <v>8673</v>
      </c>
      <c r="TCV58" s="989" t="s">
        <v>4060</v>
      </c>
      <c r="TCW58" s="989" t="s">
        <v>8673</v>
      </c>
      <c r="TCX58" s="989" t="s">
        <v>4060</v>
      </c>
      <c r="TCY58" s="989" t="s">
        <v>8673</v>
      </c>
      <c r="TCZ58" s="989" t="s">
        <v>4060</v>
      </c>
      <c r="TDA58" s="989" t="s">
        <v>8673</v>
      </c>
      <c r="TDB58" s="989" t="s">
        <v>4060</v>
      </c>
      <c r="TDC58" s="989" t="s">
        <v>8673</v>
      </c>
      <c r="TDD58" s="989" t="s">
        <v>4060</v>
      </c>
      <c r="TDE58" s="989" t="s">
        <v>8673</v>
      </c>
      <c r="TDF58" s="989" t="s">
        <v>4060</v>
      </c>
      <c r="TDG58" s="989" t="s">
        <v>8673</v>
      </c>
      <c r="TDH58" s="989" t="s">
        <v>4060</v>
      </c>
      <c r="TDI58" s="989" t="s">
        <v>8673</v>
      </c>
      <c r="TDJ58" s="989" t="s">
        <v>4060</v>
      </c>
      <c r="TDK58" s="989" t="s">
        <v>8673</v>
      </c>
      <c r="TDL58" s="989" t="s">
        <v>4060</v>
      </c>
      <c r="TDM58" s="989" t="s">
        <v>8673</v>
      </c>
      <c r="TDN58" s="989" t="s">
        <v>4060</v>
      </c>
      <c r="TDO58" s="989" t="s">
        <v>8673</v>
      </c>
      <c r="TDP58" s="989" t="s">
        <v>4060</v>
      </c>
      <c r="TDQ58" s="989" t="s">
        <v>8673</v>
      </c>
      <c r="TDR58" s="989" t="s">
        <v>4060</v>
      </c>
      <c r="TDS58" s="989" t="s">
        <v>8673</v>
      </c>
      <c r="TDT58" s="989" t="s">
        <v>4060</v>
      </c>
      <c r="TDU58" s="989" t="s">
        <v>8673</v>
      </c>
      <c r="TDV58" s="989" t="s">
        <v>4060</v>
      </c>
      <c r="TDW58" s="989" t="s">
        <v>8673</v>
      </c>
      <c r="TDX58" s="989" t="s">
        <v>4060</v>
      </c>
      <c r="TDY58" s="989" t="s">
        <v>8673</v>
      </c>
      <c r="TDZ58" s="989" t="s">
        <v>4060</v>
      </c>
      <c r="TEA58" s="989" t="s">
        <v>8673</v>
      </c>
      <c r="TEB58" s="989" t="s">
        <v>4060</v>
      </c>
      <c r="TEC58" s="989" t="s">
        <v>8673</v>
      </c>
      <c r="TED58" s="989" t="s">
        <v>4060</v>
      </c>
      <c r="TEE58" s="989" t="s">
        <v>8673</v>
      </c>
      <c r="TEF58" s="989" t="s">
        <v>4060</v>
      </c>
      <c r="TEG58" s="989" t="s">
        <v>8673</v>
      </c>
      <c r="TEH58" s="989" t="s">
        <v>4060</v>
      </c>
      <c r="TEI58" s="989" t="s">
        <v>8673</v>
      </c>
      <c r="TEJ58" s="989" t="s">
        <v>4060</v>
      </c>
      <c r="TEK58" s="989" t="s">
        <v>8673</v>
      </c>
      <c r="TEL58" s="989" t="s">
        <v>4060</v>
      </c>
      <c r="TEM58" s="989" t="s">
        <v>8673</v>
      </c>
      <c r="TEN58" s="989" t="s">
        <v>4060</v>
      </c>
      <c r="TEO58" s="989" t="s">
        <v>8673</v>
      </c>
      <c r="TEP58" s="989" t="s">
        <v>4060</v>
      </c>
      <c r="TEQ58" s="989" t="s">
        <v>8673</v>
      </c>
      <c r="TER58" s="989" t="s">
        <v>4060</v>
      </c>
      <c r="TES58" s="989" t="s">
        <v>8673</v>
      </c>
      <c r="TET58" s="989" t="s">
        <v>4060</v>
      </c>
      <c r="TEU58" s="989" t="s">
        <v>8673</v>
      </c>
      <c r="TEV58" s="989" t="s">
        <v>4060</v>
      </c>
      <c r="TEW58" s="989" t="s">
        <v>8673</v>
      </c>
      <c r="TEX58" s="989" t="s">
        <v>4060</v>
      </c>
      <c r="TEY58" s="989" t="s">
        <v>8673</v>
      </c>
      <c r="TEZ58" s="989" t="s">
        <v>4060</v>
      </c>
      <c r="TFA58" s="989" t="s">
        <v>8673</v>
      </c>
      <c r="TFB58" s="989" t="s">
        <v>4060</v>
      </c>
      <c r="TFC58" s="989" t="s">
        <v>8673</v>
      </c>
      <c r="TFD58" s="989" t="s">
        <v>4060</v>
      </c>
      <c r="TFE58" s="989" t="s">
        <v>8673</v>
      </c>
      <c r="TFF58" s="989" t="s">
        <v>4060</v>
      </c>
      <c r="TFG58" s="989" t="s">
        <v>8673</v>
      </c>
      <c r="TFH58" s="989" t="s">
        <v>4060</v>
      </c>
      <c r="TFI58" s="989" t="s">
        <v>8673</v>
      </c>
      <c r="TFJ58" s="989" t="s">
        <v>4060</v>
      </c>
      <c r="TFK58" s="989" t="s">
        <v>8673</v>
      </c>
      <c r="TFL58" s="989" t="s">
        <v>4060</v>
      </c>
      <c r="TFM58" s="989" t="s">
        <v>8673</v>
      </c>
      <c r="TFN58" s="989" t="s">
        <v>4060</v>
      </c>
      <c r="TFO58" s="989" t="s">
        <v>8673</v>
      </c>
      <c r="TFP58" s="989" t="s">
        <v>4060</v>
      </c>
      <c r="TFQ58" s="989" t="s">
        <v>8673</v>
      </c>
      <c r="TFR58" s="989" t="s">
        <v>4060</v>
      </c>
      <c r="TFS58" s="989" t="s">
        <v>8673</v>
      </c>
      <c r="TFT58" s="989" t="s">
        <v>4060</v>
      </c>
      <c r="TFU58" s="989" t="s">
        <v>8673</v>
      </c>
      <c r="TFV58" s="989" t="s">
        <v>4060</v>
      </c>
      <c r="TFW58" s="989" t="s">
        <v>8673</v>
      </c>
      <c r="TFX58" s="989" t="s">
        <v>4060</v>
      </c>
      <c r="TFY58" s="989" t="s">
        <v>8673</v>
      </c>
      <c r="TFZ58" s="989" t="s">
        <v>4060</v>
      </c>
      <c r="TGA58" s="989" t="s">
        <v>8673</v>
      </c>
      <c r="TGB58" s="989" t="s">
        <v>4060</v>
      </c>
      <c r="TGC58" s="989" t="s">
        <v>8673</v>
      </c>
      <c r="TGD58" s="989" t="s">
        <v>4060</v>
      </c>
      <c r="TGE58" s="989" t="s">
        <v>8673</v>
      </c>
      <c r="TGF58" s="989" t="s">
        <v>4060</v>
      </c>
      <c r="TGG58" s="989" t="s">
        <v>8673</v>
      </c>
      <c r="TGH58" s="989" t="s">
        <v>4060</v>
      </c>
      <c r="TGI58" s="989" t="s">
        <v>8673</v>
      </c>
      <c r="TGJ58" s="989" t="s">
        <v>4060</v>
      </c>
      <c r="TGK58" s="989" t="s">
        <v>8673</v>
      </c>
      <c r="TGL58" s="989" t="s">
        <v>4060</v>
      </c>
      <c r="TGM58" s="989" t="s">
        <v>8673</v>
      </c>
      <c r="TGN58" s="989" t="s">
        <v>4060</v>
      </c>
      <c r="TGO58" s="989" t="s">
        <v>8673</v>
      </c>
      <c r="TGP58" s="989" t="s">
        <v>4060</v>
      </c>
      <c r="TGQ58" s="989" t="s">
        <v>8673</v>
      </c>
      <c r="TGR58" s="989" t="s">
        <v>4060</v>
      </c>
      <c r="TGS58" s="989" t="s">
        <v>8673</v>
      </c>
      <c r="TGT58" s="989" t="s">
        <v>4060</v>
      </c>
      <c r="TGU58" s="989" t="s">
        <v>8673</v>
      </c>
      <c r="TGV58" s="989" t="s">
        <v>4060</v>
      </c>
      <c r="TGW58" s="989" t="s">
        <v>8673</v>
      </c>
      <c r="TGX58" s="989" t="s">
        <v>4060</v>
      </c>
      <c r="TGY58" s="989" t="s">
        <v>8673</v>
      </c>
      <c r="TGZ58" s="989" t="s">
        <v>4060</v>
      </c>
      <c r="THA58" s="989" t="s">
        <v>8673</v>
      </c>
      <c r="THB58" s="989" t="s">
        <v>4060</v>
      </c>
      <c r="THC58" s="989" t="s">
        <v>8673</v>
      </c>
      <c r="THD58" s="989" t="s">
        <v>4060</v>
      </c>
      <c r="THE58" s="989" t="s">
        <v>8673</v>
      </c>
      <c r="THF58" s="989" t="s">
        <v>4060</v>
      </c>
      <c r="THG58" s="989" t="s">
        <v>8673</v>
      </c>
      <c r="THH58" s="989" t="s">
        <v>4060</v>
      </c>
      <c r="THI58" s="989" t="s">
        <v>8673</v>
      </c>
      <c r="THJ58" s="989" t="s">
        <v>4060</v>
      </c>
      <c r="THK58" s="989" t="s">
        <v>8673</v>
      </c>
      <c r="THL58" s="989" t="s">
        <v>4060</v>
      </c>
      <c r="THM58" s="989" t="s">
        <v>8673</v>
      </c>
      <c r="THN58" s="989" t="s">
        <v>4060</v>
      </c>
      <c r="THO58" s="989" t="s">
        <v>8673</v>
      </c>
      <c r="THP58" s="989" t="s">
        <v>4060</v>
      </c>
      <c r="THQ58" s="989" t="s">
        <v>8673</v>
      </c>
      <c r="THR58" s="989" t="s">
        <v>4060</v>
      </c>
      <c r="THS58" s="989" t="s">
        <v>8673</v>
      </c>
      <c r="THT58" s="989" t="s">
        <v>4060</v>
      </c>
      <c r="THU58" s="989" t="s">
        <v>8673</v>
      </c>
      <c r="THV58" s="989" t="s">
        <v>4060</v>
      </c>
      <c r="THW58" s="989" t="s">
        <v>8673</v>
      </c>
      <c r="THX58" s="989" t="s">
        <v>4060</v>
      </c>
      <c r="THY58" s="989" t="s">
        <v>8673</v>
      </c>
      <c r="THZ58" s="989" t="s">
        <v>4060</v>
      </c>
      <c r="TIA58" s="989" t="s">
        <v>8673</v>
      </c>
      <c r="TIB58" s="989" t="s">
        <v>4060</v>
      </c>
      <c r="TIC58" s="989" t="s">
        <v>8673</v>
      </c>
      <c r="TID58" s="989" t="s">
        <v>4060</v>
      </c>
      <c r="TIE58" s="989" t="s">
        <v>8673</v>
      </c>
      <c r="TIF58" s="989" t="s">
        <v>4060</v>
      </c>
      <c r="TIG58" s="989" t="s">
        <v>8673</v>
      </c>
      <c r="TIH58" s="989" t="s">
        <v>4060</v>
      </c>
      <c r="TII58" s="989" t="s">
        <v>8673</v>
      </c>
      <c r="TIJ58" s="989" t="s">
        <v>4060</v>
      </c>
      <c r="TIK58" s="989" t="s">
        <v>8673</v>
      </c>
      <c r="TIL58" s="989" t="s">
        <v>4060</v>
      </c>
      <c r="TIM58" s="989" t="s">
        <v>8673</v>
      </c>
      <c r="TIN58" s="989" t="s">
        <v>4060</v>
      </c>
      <c r="TIO58" s="989" t="s">
        <v>8673</v>
      </c>
      <c r="TIP58" s="989" t="s">
        <v>4060</v>
      </c>
      <c r="TIQ58" s="989" t="s">
        <v>8673</v>
      </c>
      <c r="TIR58" s="989" t="s">
        <v>4060</v>
      </c>
      <c r="TIS58" s="989" t="s">
        <v>8673</v>
      </c>
      <c r="TIT58" s="989" t="s">
        <v>4060</v>
      </c>
      <c r="TIU58" s="989" t="s">
        <v>8673</v>
      </c>
      <c r="TIV58" s="989" t="s">
        <v>4060</v>
      </c>
      <c r="TIW58" s="989" t="s">
        <v>8673</v>
      </c>
      <c r="TIX58" s="989" t="s">
        <v>4060</v>
      </c>
      <c r="TIY58" s="989" t="s">
        <v>8673</v>
      </c>
      <c r="TIZ58" s="989" t="s">
        <v>4060</v>
      </c>
      <c r="TJA58" s="989" t="s">
        <v>8673</v>
      </c>
      <c r="TJB58" s="989" t="s">
        <v>4060</v>
      </c>
      <c r="TJC58" s="989" t="s">
        <v>8673</v>
      </c>
      <c r="TJD58" s="989" t="s">
        <v>4060</v>
      </c>
      <c r="TJE58" s="989" t="s">
        <v>8673</v>
      </c>
      <c r="TJF58" s="989" t="s">
        <v>4060</v>
      </c>
      <c r="TJG58" s="989" t="s">
        <v>8673</v>
      </c>
      <c r="TJH58" s="989" t="s">
        <v>4060</v>
      </c>
      <c r="TJI58" s="989" t="s">
        <v>8673</v>
      </c>
      <c r="TJJ58" s="989" t="s">
        <v>4060</v>
      </c>
      <c r="TJK58" s="989" t="s">
        <v>8673</v>
      </c>
      <c r="TJL58" s="989" t="s">
        <v>4060</v>
      </c>
      <c r="TJM58" s="989" t="s">
        <v>8673</v>
      </c>
      <c r="TJN58" s="989" t="s">
        <v>4060</v>
      </c>
      <c r="TJO58" s="989" t="s">
        <v>8673</v>
      </c>
      <c r="TJP58" s="989" t="s">
        <v>4060</v>
      </c>
      <c r="TJQ58" s="989" t="s">
        <v>8673</v>
      </c>
      <c r="TJR58" s="989" t="s">
        <v>4060</v>
      </c>
      <c r="TJS58" s="989" t="s">
        <v>8673</v>
      </c>
      <c r="TJT58" s="989" t="s">
        <v>4060</v>
      </c>
      <c r="TJU58" s="989" t="s">
        <v>8673</v>
      </c>
      <c r="TJV58" s="989" t="s">
        <v>4060</v>
      </c>
      <c r="TJW58" s="989" t="s">
        <v>8673</v>
      </c>
      <c r="TJX58" s="989" t="s">
        <v>4060</v>
      </c>
      <c r="TJY58" s="989" t="s">
        <v>8673</v>
      </c>
      <c r="TJZ58" s="989" t="s">
        <v>4060</v>
      </c>
      <c r="TKA58" s="989" t="s">
        <v>8673</v>
      </c>
      <c r="TKB58" s="989" t="s">
        <v>4060</v>
      </c>
      <c r="TKC58" s="989" t="s">
        <v>8673</v>
      </c>
      <c r="TKD58" s="989" t="s">
        <v>4060</v>
      </c>
      <c r="TKE58" s="989" t="s">
        <v>8673</v>
      </c>
      <c r="TKF58" s="989" t="s">
        <v>4060</v>
      </c>
      <c r="TKG58" s="989" t="s">
        <v>8673</v>
      </c>
      <c r="TKH58" s="989" t="s">
        <v>4060</v>
      </c>
      <c r="TKI58" s="989" t="s">
        <v>8673</v>
      </c>
      <c r="TKJ58" s="989" t="s">
        <v>4060</v>
      </c>
      <c r="TKK58" s="989" t="s">
        <v>8673</v>
      </c>
      <c r="TKL58" s="989" t="s">
        <v>4060</v>
      </c>
      <c r="TKM58" s="989" t="s">
        <v>8673</v>
      </c>
      <c r="TKN58" s="989" t="s">
        <v>4060</v>
      </c>
      <c r="TKO58" s="989" t="s">
        <v>8673</v>
      </c>
      <c r="TKP58" s="989" t="s">
        <v>4060</v>
      </c>
      <c r="TKQ58" s="989" t="s">
        <v>8673</v>
      </c>
      <c r="TKR58" s="989" t="s">
        <v>4060</v>
      </c>
      <c r="TKS58" s="989" t="s">
        <v>8673</v>
      </c>
      <c r="TKT58" s="989" t="s">
        <v>4060</v>
      </c>
      <c r="TKU58" s="989" t="s">
        <v>8673</v>
      </c>
      <c r="TKV58" s="989" t="s">
        <v>4060</v>
      </c>
      <c r="TKW58" s="989" t="s">
        <v>8673</v>
      </c>
      <c r="TKX58" s="989" t="s">
        <v>4060</v>
      </c>
      <c r="TKY58" s="989" t="s">
        <v>8673</v>
      </c>
      <c r="TKZ58" s="989" t="s">
        <v>4060</v>
      </c>
      <c r="TLA58" s="989" t="s">
        <v>8673</v>
      </c>
      <c r="TLB58" s="989" t="s">
        <v>4060</v>
      </c>
      <c r="TLC58" s="989" t="s">
        <v>8673</v>
      </c>
      <c r="TLD58" s="989" t="s">
        <v>4060</v>
      </c>
      <c r="TLE58" s="989" t="s">
        <v>8673</v>
      </c>
      <c r="TLF58" s="989" t="s">
        <v>4060</v>
      </c>
      <c r="TLG58" s="989" t="s">
        <v>8673</v>
      </c>
      <c r="TLH58" s="989" t="s">
        <v>4060</v>
      </c>
      <c r="TLI58" s="989" t="s">
        <v>8673</v>
      </c>
      <c r="TLJ58" s="989" t="s">
        <v>4060</v>
      </c>
      <c r="TLK58" s="989" t="s">
        <v>8673</v>
      </c>
      <c r="TLL58" s="989" t="s">
        <v>4060</v>
      </c>
      <c r="TLM58" s="989" t="s">
        <v>8673</v>
      </c>
      <c r="TLN58" s="989" t="s">
        <v>4060</v>
      </c>
      <c r="TLO58" s="989" t="s">
        <v>8673</v>
      </c>
      <c r="TLP58" s="989" t="s">
        <v>4060</v>
      </c>
      <c r="TLQ58" s="989" t="s">
        <v>8673</v>
      </c>
      <c r="TLR58" s="989" t="s">
        <v>4060</v>
      </c>
      <c r="TLS58" s="989" t="s">
        <v>8673</v>
      </c>
      <c r="TLT58" s="989" t="s">
        <v>4060</v>
      </c>
      <c r="TLU58" s="989" t="s">
        <v>8673</v>
      </c>
      <c r="TLV58" s="989" t="s">
        <v>4060</v>
      </c>
      <c r="TLW58" s="989" t="s">
        <v>8673</v>
      </c>
      <c r="TLX58" s="989" t="s">
        <v>4060</v>
      </c>
      <c r="TLY58" s="989" t="s">
        <v>8673</v>
      </c>
      <c r="TLZ58" s="989" t="s">
        <v>4060</v>
      </c>
      <c r="TMA58" s="989" t="s">
        <v>8673</v>
      </c>
      <c r="TMB58" s="989" t="s">
        <v>4060</v>
      </c>
      <c r="TMC58" s="989" t="s">
        <v>8673</v>
      </c>
      <c r="TMD58" s="989" t="s">
        <v>4060</v>
      </c>
      <c r="TME58" s="989" t="s">
        <v>8673</v>
      </c>
      <c r="TMF58" s="989" t="s">
        <v>4060</v>
      </c>
      <c r="TMG58" s="989" t="s">
        <v>8673</v>
      </c>
      <c r="TMH58" s="989" t="s">
        <v>4060</v>
      </c>
      <c r="TMI58" s="989" t="s">
        <v>8673</v>
      </c>
      <c r="TMJ58" s="989" t="s">
        <v>4060</v>
      </c>
      <c r="TMK58" s="989" t="s">
        <v>8673</v>
      </c>
      <c r="TML58" s="989" t="s">
        <v>4060</v>
      </c>
      <c r="TMM58" s="989" t="s">
        <v>8673</v>
      </c>
      <c r="TMN58" s="989" t="s">
        <v>4060</v>
      </c>
      <c r="TMO58" s="989" t="s">
        <v>8673</v>
      </c>
      <c r="TMP58" s="989" t="s">
        <v>4060</v>
      </c>
      <c r="TMQ58" s="989" t="s">
        <v>8673</v>
      </c>
      <c r="TMR58" s="989" t="s">
        <v>4060</v>
      </c>
      <c r="TMS58" s="989" t="s">
        <v>8673</v>
      </c>
      <c r="TMT58" s="989" t="s">
        <v>4060</v>
      </c>
      <c r="TMU58" s="989" t="s">
        <v>8673</v>
      </c>
      <c r="TMV58" s="989" t="s">
        <v>4060</v>
      </c>
      <c r="TMW58" s="989" t="s">
        <v>8673</v>
      </c>
      <c r="TMX58" s="989" t="s">
        <v>4060</v>
      </c>
      <c r="TMY58" s="989" t="s">
        <v>8673</v>
      </c>
      <c r="TMZ58" s="989" t="s">
        <v>4060</v>
      </c>
      <c r="TNA58" s="989" t="s">
        <v>8673</v>
      </c>
      <c r="TNB58" s="989" t="s">
        <v>4060</v>
      </c>
      <c r="TNC58" s="989" t="s">
        <v>8673</v>
      </c>
      <c r="TND58" s="989" t="s">
        <v>4060</v>
      </c>
      <c r="TNE58" s="989" t="s">
        <v>8673</v>
      </c>
      <c r="TNF58" s="989" t="s">
        <v>4060</v>
      </c>
      <c r="TNG58" s="989" t="s">
        <v>8673</v>
      </c>
      <c r="TNH58" s="989" t="s">
        <v>4060</v>
      </c>
      <c r="TNI58" s="989" t="s">
        <v>8673</v>
      </c>
      <c r="TNJ58" s="989" t="s">
        <v>4060</v>
      </c>
      <c r="TNK58" s="989" t="s">
        <v>8673</v>
      </c>
      <c r="TNL58" s="989" t="s">
        <v>4060</v>
      </c>
      <c r="TNM58" s="989" t="s">
        <v>8673</v>
      </c>
      <c r="TNN58" s="989" t="s">
        <v>4060</v>
      </c>
      <c r="TNO58" s="989" t="s">
        <v>8673</v>
      </c>
      <c r="TNP58" s="989" t="s">
        <v>4060</v>
      </c>
      <c r="TNQ58" s="989" t="s">
        <v>8673</v>
      </c>
      <c r="TNR58" s="989" t="s">
        <v>4060</v>
      </c>
      <c r="TNS58" s="989" t="s">
        <v>8673</v>
      </c>
      <c r="TNT58" s="989" t="s">
        <v>4060</v>
      </c>
      <c r="TNU58" s="989" t="s">
        <v>8673</v>
      </c>
      <c r="TNV58" s="989" t="s">
        <v>4060</v>
      </c>
      <c r="TNW58" s="989" t="s">
        <v>8673</v>
      </c>
      <c r="TNX58" s="989" t="s">
        <v>4060</v>
      </c>
      <c r="TNY58" s="989" t="s">
        <v>8673</v>
      </c>
      <c r="TNZ58" s="989" t="s">
        <v>4060</v>
      </c>
      <c r="TOA58" s="989" t="s">
        <v>8673</v>
      </c>
      <c r="TOB58" s="989" t="s">
        <v>4060</v>
      </c>
      <c r="TOC58" s="989" t="s">
        <v>8673</v>
      </c>
      <c r="TOD58" s="989" t="s">
        <v>4060</v>
      </c>
      <c r="TOE58" s="989" t="s">
        <v>8673</v>
      </c>
      <c r="TOF58" s="989" t="s">
        <v>4060</v>
      </c>
      <c r="TOG58" s="989" t="s">
        <v>8673</v>
      </c>
      <c r="TOH58" s="989" t="s">
        <v>4060</v>
      </c>
      <c r="TOI58" s="989" t="s">
        <v>8673</v>
      </c>
      <c r="TOJ58" s="989" t="s">
        <v>4060</v>
      </c>
      <c r="TOK58" s="989" t="s">
        <v>8673</v>
      </c>
      <c r="TOL58" s="989" t="s">
        <v>4060</v>
      </c>
      <c r="TOM58" s="989" t="s">
        <v>8673</v>
      </c>
      <c r="TON58" s="989" t="s">
        <v>4060</v>
      </c>
      <c r="TOO58" s="989" t="s">
        <v>8673</v>
      </c>
      <c r="TOP58" s="989" t="s">
        <v>4060</v>
      </c>
      <c r="TOQ58" s="989" t="s">
        <v>8673</v>
      </c>
      <c r="TOR58" s="989" t="s">
        <v>4060</v>
      </c>
      <c r="TOS58" s="989" t="s">
        <v>8673</v>
      </c>
      <c r="TOT58" s="989" t="s">
        <v>4060</v>
      </c>
      <c r="TOU58" s="989" t="s">
        <v>8673</v>
      </c>
      <c r="TOV58" s="989" t="s">
        <v>4060</v>
      </c>
      <c r="TOW58" s="989" t="s">
        <v>8673</v>
      </c>
      <c r="TOX58" s="989" t="s">
        <v>4060</v>
      </c>
      <c r="TOY58" s="989" t="s">
        <v>8673</v>
      </c>
      <c r="TOZ58" s="989" t="s">
        <v>4060</v>
      </c>
      <c r="TPA58" s="989" t="s">
        <v>8673</v>
      </c>
      <c r="TPB58" s="989" t="s">
        <v>4060</v>
      </c>
      <c r="TPC58" s="989" t="s">
        <v>8673</v>
      </c>
      <c r="TPD58" s="989" t="s">
        <v>4060</v>
      </c>
      <c r="TPE58" s="989" t="s">
        <v>8673</v>
      </c>
      <c r="TPF58" s="989" t="s">
        <v>4060</v>
      </c>
      <c r="TPG58" s="989" t="s">
        <v>8673</v>
      </c>
      <c r="TPH58" s="989" t="s">
        <v>4060</v>
      </c>
      <c r="TPI58" s="989" t="s">
        <v>8673</v>
      </c>
      <c r="TPJ58" s="989" t="s">
        <v>4060</v>
      </c>
      <c r="TPK58" s="989" t="s">
        <v>8673</v>
      </c>
      <c r="TPL58" s="989" t="s">
        <v>4060</v>
      </c>
      <c r="TPM58" s="989" t="s">
        <v>8673</v>
      </c>
      <c r="TPN58" s="989" t="s">
        <v>4060</v>
      </c>
      <c r="TPO58" s="989" t="s">
        <v>8673</v>
      </c>
      <c r="TPP58" s="989" t="s">
        <v>4060</v>
      </c>
      <c r="TPQ58" s="989" t="s">
        <v>8673</v>
      </c>
      <c r="TPR58" s="989" t="s">
        <v>4060</v>
      </c>
      <c r="TPS58" s="989" t="s">
        <v>8673</v>
      </c>
      <c r="TPT58" s="989" t="s">
        <v>4060</v>
      </c>
      <c r="TPU58" s="989" t="s">
        <v>8673</v>
      </c>
      <c r="TPV58" s="989" t="s">
        <v>4060</v>
      </c>
      <c r="TPW58" s="989" t="s">
        <v>8673</v>
      </c>
      <c r="TPX58" s="989" t="s">
        <v>4060</v>
      </c>
      <c r="TPY58" s="989" t="s">
        <v>8673</v>
      </c>
      <c r="TPZ58" s="989" t="s">
        <v>4060</v>
      </c>
      <c r="TQA58" s="989" t="s">
        <v>8673</v>
      </c>
      <c r="TQB58" s="989" t="s">
        <v>4060</v>
      </c>
      <c r="TQC58" s="989" t="s">
        <v>8673</v>
      </c>
      <c r="TQD58" s="989" t="s">
        <v>4060</v>
      </c>
      <c r="TQE58" s="989" t="s">
        <v>8673</v>
      </c>
      <c r="TQF58" s="989" t="s">
        <v>4060</v>
      </c>
      <c r="TQG58" s="989" t="s">
        <v>8673</v>
      </c>
      <c r="TQH58" s="989" t="s">
        <v>4060</v>
      </c>
      <c r="TQI58" s="989" t="s">
        <v>8673</v>
      </c>
      <c r="TQJ58" s="989" t="s">
        <v>4060</v>
      </c>
      <c r="TQK58" s="989" t="s">
        <v>8673</v>
      </c>
      <c r="TQL58" s="989" t="s">
        <v>4060</v>
      </c>
      <c r="TQM58" s="989" t="s">
        <v>8673</v>
      </c>
      <c r="TQN58" s="989" t="s">
        <v>4060</v>
      </c>
      <c r="TQO58" s="989" t="s">
        <v>8673</v>
      </c>
      <c r="TQP58" s="989" t="s">
        <v>4060</v>
      </c>
      <c r="TQQ58" s="989" t="s">
        <v>8673</v>
      </c>
      <c r="TQR58" s="989" t="s">
        <v>4060</v>
      </c>
      <c r="TQS58" s="989" t="s">
        <v>8673</v>
      </c>
      <c r="TQT58" s="989" t="s">
        <v>4060</v>
      </c>
      <c r="TQU58" s="989" t="s">
        <v>8673</v>
      </c>
      <c r="TQV58" s="989" t="s">
        <v>4060</v>
      </c>
      <c r="TQW58" s="989" t="s">
        <v>8673</v>
      </c>
      <c r="TQX58" s="989" t="s">
        <v>4060</v>
      </c>
      <c r="TQY58" s="989" t="s">
        <v>8673</v>
      </c>
      <c r="TQZ58" s="989" t="s">
        <v>4060</v>
      </c>
      <c r="TRA58" s="989" t="s">
        <v>8673</v>
      </c>
      <c r="TRB58" s="989" t="s">
        <v>4060</v>
      </c>
      <c r="TRC58" s="989" t="s">
        <v>8673</v>
      </c>
      <c r="TRD58" s="989" t="s">
        <v>4060</v>
      </c>
      <c r="TRE58" s="989" t="s">
        <v>8673</v>
      </c>
      <c r="TRF58" s="989" t="s">
        <v>4060</v>
      </c>
      <c r="TRG58" s="989" t="s">
        <v>8673</v>
      </c>
      <c r="TRH58" s="989" t="s">
        <v>4060</v>
      </c>
      <c r="TRI58" s="989" t="s">
        <v>8673</v>
      </c>
      <c r="TRJ58" s="989" t="s">
        <v>4060</v>
      </c>
      <c r="TRK58" s="989" t="s">
        <v>8673</v>
      </c>
      <c r="TRL58" s="989" t="s">
        <v>4060</v>
      </c>
      <c r="TRM58" s="989" t="s">
        <v>8673</v>
      </c>
      <c r="TRN58" s="989" t="s">
        <v>4060</v>
      </c>
      <c r="TRO58" s="989" t="s">
        <v>8673</v>
      </c>
      <c r="TRP58" s="989" t="s">
        <v>4060</v>
      </c>
      <c r="TRQ58" s="989" t="s">
        <v>8673</v>
      </c>
      <c r="TRR58" s="989" t="s">
        <v>4060</v>
      </c>
      <c r="TRS58" s="989" t="s">
        <v>8673</v>
      </c>
      <c r="TRT58" s="989" t="s">
        <v>4060</v>
      </c>
      <c r="TRU58" s="989" t="s">
        <v>8673</v>
      </c>
      <c r="TRV58" s="989" t="s">
        <v>4060</v>
      </c>
      <c r="TRW58" s="989" t="s">
        <v>8673</v>
      </c>
      <c r="TRX58" s="989" t="s">
        <v>4060</v>
      </c>
      <c r="TRY58" s="989" t="s">
        <v>8673</v>
      </c>
      <c r="TRZ58" s="989" t="s">
        <v>4060</v>
      </c>
      <c r="TSA58" s="989" t="s">
        <v>8673</v>
      </c>
      <c r="TSB58" s="989" t="s">
        <v>4060</v>
      </c>
      <c r="TSC58" s="989" t="s">
        <v>8673</v>
      </c>
      <c r="TSD58" s="989" t="s">
        <v>4060</v>
      </c>
      <c r="TSE58" s="989" t="s">
        <v>8673</v>
      </c>
      <c r="TSF58" s="989" t="s">
        <v>4060</v>
      </c>
      <c r="TSG58" s="989" t="s">
        <v>8673</v>
      </c>
      <c r="TSH58" s="989" t="s">
        <v>4060</v>
      </c>
      <c r="TSI58" s="989" t="s">
        <v>8673</v>
      </c>
      <c r="TSJ58" s="989" t="s">
        <v>4060</v>
      </c>
      <c r="TSK58" s="989" t="s">
        <v>8673</v>
      </c>
      <c r="TSL58" s="989" t="s">
        <v>4060</v>
      </c>
      <c r="TSM58" s="989" t="s">
        <v>8673</v>
      </c>
      <c r="TSN58" s="989" t="s">
        <v>4060</v>
      </c>
      <c r="TSO58" s="989" t="s">
        <v>8673</v>
      </c>
      <c r="TSP58" s="989" t="s">
        <v>4060</v>
      </c>
      <c r="TSQ58" s="989" t="s">
        <v>8673</v>
      </c>
      <c r="TSR58" s="989" t="s">
        <v>4060</v>
      </c>
      <c r="TSS58" s="989" t="s">
        <v>8673</v>
      </c>
      <c r="TST58" s="989" t="s">
        <v>4060</v>
      </c>
      <c r="TSU58" s="989" t="s">
        <v>8673</v>
      </c>
      <c r="TSV58" s="989" t="s">
        <v>4060</v>
      </c>
      <c r="TSW58" s="989" t="s">
        <v>8673</v>
      </c>
      <c r="TSX58" s="989" t="s">
        <v>4060</v>
      </c>
      <c r="TSY58" s="989" t="s">
        <v>8673</v>
      </c>
      <c r="TSZ58" s="989" t="s">
        <v>4060</v>
      </c>
      <c r="TTA58" s="989" t="s">
        <v>8673</v>
      </c>
      <c r="TTB58" s="989" t="s">
        <v>4060</v>
      </c>
      <c r="TTC58" s="989" t="s">
        <v>8673</v>
      </c>
      <c r="TTD58" s="989" t="s">
        <v>4060</v>
      </c>
      <c r="TTE58" s="989" t="s">
        <v>8673</v>
      </c>
      <c r="TTF58" s="989" t="s">
        <v>4060</v>
      </c>
      <c r="TTG58" s="989" t="s">
        <v>8673</v>
      </c>
      <c r="TTH58" s="989" t="s">
        <v>4060</v>
      </c>
      <c r="TTI58" s="989" t="s">
        <v>8673</v>
      </c>
      <c r="TTJ58" s="989" t="s">
        <v>4060</v>
      </c>
      <c r="TTK58" s="989" t="s">
        <v>8673</v>
      </c>
      <c r="TTL58" s="989" t="s">
        <v>4060</v>
      </c>
      <c r="TTM58" s="989" t="s">
        <v>8673</v>
      </c>
      <c r="TTN58" s="989" t="s">
        <v>4060</v>
      </c>
      <c r="TTO58" s="989" t="s">
        <v>8673</v>
      </c>
      <c r="TTP58" s="989" t="s">
        <v>4060</v>
      </c>
      <c r="TTQ58" s="989" t="s">
        <v>8673</v>
      </c>
      <c r="TTR58" s="989" t="s">
        <v>4060</v>
      </c>
      <c r="TTS58" s="989" t="s">
        <v>8673</v>
      </c>
      <c r="TTT58" s="989" t="s">
        <v>4060</v>
      </c>
      <c r="TTU58" s="989" t="s">
        <v>8673</v>
      </c>
      <c r="TTV58" s="989" t="s">
        <v>4060</v>
      </c>
      <c r="TTW58" s="989" t="s">
        <v>8673</v>
      </c>
      <c r="TTX58" s="989" t="s">
        <v>4060</v>
      </c>
      <c r="TTY58" s="989" t="s">
        <v>8673</v>
      </c>
      <c r="TTZ58" s="989" t="s">
        <v>4060</v>
      </c>
      <c r="TUA58" s="989" t="s">
        <v>8673</v>
      </c>
      <c r="TUB58" s="989" t="s">
        <v>4060</v>
      </c>
      <c r="TUC58" s="989" t="s">
        <v>8673</v>
      </c>
      <c r="TUD58" s="989" t="s">
        <v>4060</v>
      </c>
      <c r="TUE58" s="989" t="s">
        <v>8673</v>
      </c>
      <c r="TUF58" s="989" t="s">
        <v>4060</v>
      </c>
      <c r="TUG58" s="989" t="s">
        <v>8673</v>
      </c>
      <c r="TUH58" s="989" t="s">
        <v>4060</v>
      </c>
      <c r="TUI58" s="989" t="s">
        <v>8673</v>
      </c>
      <c r="TUJ58" s="989" t="s">
        <v>4060</v>
      </c>
      <c r="TUK58" s="989" t="s">
        <v>8673</v>
      </c>
      <c r="TUL58" s="989" t="s">
        <v>4060</v>
      </c>
      <c r="TUM58" s="989" t="s">
        <v>8673</v>
      </c>
      <c r="TUN58" s="989" t="s">
        <v>4060</v>
      </c>
      <c r="TUO58" s="989" t="s">
        <v>8673</v>
      </c>
      <c r="TUP58" s="989" t="s">
        <v>4060</v>
      </c>
      <c r="TUQ58" s="989" t="s">
        <v>8673</v>
      </c>
      <c r="TUR58" s="989" t="s">
        <v>4060</v>
      </c>
      <c r="TUS58" s="989" t="s">
        <v>8673</v>
      </c>
      <c r="TUT58" s="989" t="s">
        <v>4060</v>
      </c>
      <c r="TUU58" s="989" t="s">
        <v>8673</v>
      </c>
      <c r="TUV58" s="989" t="s">
        <v>4060</v>
      </c>
      <c r="TUW58" s="989" t="s">
        <v>8673</v>
      </c>
      <c r="TUX58" s="989" t="s">
        <v>4060</v>
      </c>
      <c r="TUY58" s="989" t="s">
        <v>8673</v>
      </c>
      <c r="TUZ58" s="989" t="s">
        <v>4060</v>
      </c>
      <c r="TVA58" s="989" t="s">
        <v>8673</v>
      </c>
      <c r="TVB58" s="989" t="s">
        <v>4060</v>
      </c>
      <c r="TVC58" s="989" t="s">
        <v>8673</v>
      </c>
      <c r="TVD58" s="989" t="s">
        <v>4060</v>
      </c>
      <c r="TVE58" s="989" t="s">
        <v>8673</v>
      </c>
      <c r="TVF58" s="989" t="s">
        <v>4060</v>
      </c>
      <c r="TVG58" s="989" t="s">
        <v>8673</v>
      </c>
      <c r="TVH58" s="989" t="s">
        <v>4060</v>
      </c>
      <c r="TVI58" s="989" t="s">
        <v>8673</v>
      </c>
      <c r="TVJ58" s="989" t="s">
        <v>4060</v>
      </c>
      <c r="TVK58" s="989" t="s">
        <v>8673</v>
      </c>
      <c r="TVL58" s="989" t="s">
        <v>4060</v>
      </c>
      <c r="TVM58" s="989" t="s">
        <v>8673</v>
      </c>
      <c r="TVN58" s="989" t="s">
        <v>4060</v>
      </c>
      <c r="TVO58" s="989" t="s">
        <v>8673</v>
      </c>
      <c r="TVP58" s="989" t="s">
        <v>4060</v>
      </c>
      <c r="TVQ58" s="989" t="s">
        <v>8673</v>
      </c>
      <c r="TVR58" s="989" t="s">
        <v>4060</v>
      </c>
      <c r="TVS58" s="989" t="s">
        <v>8673</v>
      </c>
      <c r="TVT58" s="989" t="s">
        <v>4060</v>
      </c>
      <c r="TVU58" s="989" t="s">
        <v>8673</v>
      </c>
      <c r="TVV58" s="989" t="s">
        <v>4060</v>
      </c>
      <c r="TVW58" s="989" t="s">
        <v>8673</v>
      </c>
      <c r="TVX58" s="989" t="s">
        <v>4060</v>
      </c>
      <c r="TVY58" s="989" t="s">
        <v>8673</v>
      </c>
      <c r="TVZ58" s="989" t="s">
        <v>4060</v>
      </c>
      <c r="TWA58" s="989" t="s">
        <v>8673</v>
      </c>
      <c r="TWB58" s="989" t="s">
        <v>4060</v>
      </c>
      <c r="TWC58" s="989" t="s">
        <v>8673</v>
      </c>
      <c r="TWD58" s="989" t="s">
        <v>4060</v>
      </c>
      <c r="TWE58" s="989" t="s">
        <v>8673</v>
      </c>
      <c r="TWF58" s="989" t="s">
        <v>4060</v>
      </c>
      <c r="TWG58" s="989" t="s">
        <v>8673</v>
      </c>
      <c r="TWH58" s="989" t="s">
        <v>4060</v>
      </c>
      <c r="TWI58" s="989" t="s">
        <v>8673</v>
      </c>
      <c r="TWJ58" s="989" t="s">
        <v>4060</v>
      </c>
      <c r="TWK58" s="989" t="s">
        <v>8673</v>
      </c>
      <c r="TWL58" s="989" t="s">
        <v>4060</v>
      </c>
      <c r="TWM58" s="989" t="s">
        <v>8673</v>
      </c>
      <c r="TWN58" s="989" t="s">
        <v>4060</v>
      </c>
      <c r="TWO58" s="989" t="s">
        <v>8673</v>
      </c>
      <c r="TWP58" s="989" t="s">
        <v>4060</v>
      </c>
      <c r="TWQ58" s="989" t="s">
        <v>8673</v>
      </c>
      <c r="TWR58" s="989" t="s">
        <v>4060</v>
      </c>
      <c r="TWS58" s="989" t="s">
        <v>8673</v>
      </c>
      <c r="TWT58" s="989" t="s">
        <v>4060</v>
      </c>
      <c r="TWU58" s="989" t="s">
        <v>8673</v>
      </c>
      <c r="TWV58" s="989" t="s">
        <v>4060</v>
      </c>
      <c r="TWW58" s="989" t="s">
        <v>8673</v>
      </c>
      <c r="TWX58" s="989" t="s">
        <v>4060</v>
      </c>
      <c r="TWY58" s="989" t="s">
        <v>8673</v>
      </c>
      <c r="TWZ58" s="989" t="s">
        <v>4060</v>
      </c>
      <c r="TXA58" s="989" t="s">
        <v>8673</v>
      </c>
      <c r="TXB58" s="989" t="s">
        <v>4060</v>
      </c>
      <c r="TXC58" s="989" t="s">
        <v>8673</v>
      </c>
      <c r="TXD58" s="989" t="s">
        <v>4060</v>
      </c>
      <c r="TXE58" s="989" t="s">
        <v>8673</v>
      </c>
      <c r="TXF58" s="989" t="s">
        <v>4060</v>
      </c>
      <c r="TXG58" s="989" t="s">
        <v>8673</v>
      </c>
      <c r="TXH58" s="989" t="s">
        <v>4060</v>
      </c>
      <c r="TXI58" s="989" t="s">
        <v>8673</v>
      </c>
      <c r="TXJ58" s="989" t="s">
        <v>4060</v>
      </c>
      <c r="TXK58" s="989" t="s">
        <v>8673</v>
      </c>
      <c r="TXL58" s="989" t="s">
        <v>4060</v>
      </c>
      <c r="TXM58" s="989" t="s">
        <v>8673</v>
      </c>
      <c r="TXN58" s="989" t="s">
        <v>4060</v>
      </c>
      <c r="TXO58" s="989" t="s">
        <v>8673</v>
      </c>
      <c r="TXP58" s="989" t="s">
        <v>4060</v>
      </c>
      <c r="TXQ58" s="989" t="s">
        <v>8673</v>
      </c>
      <c r="TXR58" s="989" t="s">
        <v>4060</v>
      </c>
      <c r="TXS58" s="989" t="s">
        <v>8673</v>
      </c>
      <c r="TXT58" s="989" t="s">
        <v>4060</v>
      </c>
      <c r="TXU58" s="989" t="s">
        <v>8673</v>
      </c>
      <c r="TXV58" s="989" t="s">
        <v>4060</v>
      </c>
      <c r="TXW58" s="989" t="s">
        <v>8673</v>
      </c>
      <c r="TXX58" s="989" t="s">
        <v>4060</v>
      </c>
      <c r="TXY58" s="989" t="s">
        <v>8673</v>
      </c>
      <c r="TXZ58" s="989" t="s">
        <v>4060</v>
      </c>
      <c r="TYA58" s="989" t="s">
        <v>8673</v>
      </c>
      <c r="TYB58" s="989" t="s">
        <v>4060</v>
      </c>
      <c r="TYC58" s="989" t="s">
        <v>8673</v>
      </c>
      <c r="TYD58" s="989" t="s">
        <v>4060</v>
      </c>
      <c r="TYE58" s="989" t="s">
        <v>8673</v>
      </c>
      <c r="TYF58" s="989" t="s">
        <v>4060</v>
      </c>
      <c r="TYG58" s="989" t="s">
        <v>8673</v>
      </c>
      <c r="TYH58" s="989" t="s">
        <v>4060</v>
      </c>
      <c r="TYI58" s="989" t="s">
        <v>8673</v>
      </c>
      <c r="TYJ58" s="989" t="s">
        <v>4060</v>
      </c>
      <c r="TYK58" s="989" t="s">
        <v>8673</v>
      </c>
      <c r="TYL58" s="989" t="s">
        <v>4060</v>
      </c>
      <c r="TYM58" s="989" t="s">
        <v>8673</v>
      </c>
      <c r="TYN58" s="989" t="s">
        <v>4060</v>
      </c>
      <c r="TYO58" s="989" t="s">
        <v>8673</v>
      </c>
      <c r="TYP58" s="989" t="s">
        <v>4060</v>
      </c>
      <c r="TYQ58" s="989" t="s">
        <v>8673</v>
      </c>
      <c r="TYR58" s="989" t="s">
        <v>4060</v>
      </c>
      <c r="TYS58" s="989" t="s">
        <v>8673</v>
      </c>
      <c r="TYT58" s="989" t="s">
        <v>4060</v>
      </c>
      <c r="TYU58" s="989" t="s">
        <v>8673</v>
      </c>
      <c r="TYV58" s="989" t="s">
        <v>4060</v>
      </c>
      <c r="TYW58" s="989" t="s">
        <v>8673</v>
      </c>
      <c r="TYX58" s="989" t="s">
        <v>4060</v>
      </c>
      <c r="TYY58" s="989" t="s">
        <v>8673</v>
      </c>
      <c r="TYZ58" s="989" t="s">
        <v>4060</v>
      </c>
      <c r="TZA58" s="989" t="s">
        <v>8673</v>
      </c>
      <c r="TZB58" s="989" t="s">
        <v>4060</v>
      </c>
      <c r="TZC58" s="989" t="s">
        <v>8673</v>
      </c>
      <c r="TZD58" s="989" t="s">
        <v>4060</v>
      </c>
      <c r="TZE58" s="989" t="s">
        <v>8673</v>
      </c>
      <c r="TZF58" s="989" t="s">
        <v>4060</v>
      </c>
      <c r="TZG58" s="989" t="s">
        <v>8673</v>
      </c>
      <c r="TZH58" s="989" t="s">
        <v>4060</v>
      </c>
      <c r="TZI58" s="989" t="s">
        <v>8673</v>
      </c>
      <c r="TZJ58" s="989" t="s">
        <v>4060</v>
      </c>
      <c r="TZK58" s="989" t="s">
        <v>8673</v>
      </c>
      <c r="TZL58" s="989" t="s">
        <v>4060</v>
      </c>
      <c r="TZM58" s="989" t="s">
        <v>8673</v>
      </c>
      <c r="TZN58" s="989" t="s">
        <v>4060</v>
      </c>
      <c r="TZO58" s="989" t="s">
        <v>8673</v>
      </c>
      <c r="TZP58" s="989" t="s">
        <v>4060</v>
      </c>
      <c r="TZQ58" s="989" t="s">
        <v>8673</v>
      </c>
      <c r="TZR58" s="989" t="s">
        <v>4060</v>
      </c>
      <c r="TZS58" s="989" t="s">
        <v>8673</v>
      </c>
      <c r="TZT58" s="989" t="s">
        <v>4060</v>
      </c>
      <c r="TZU58" s="989" t="s">
        <v>8673</v>
      </c>
      <c r="TZV58" s="989" t="s">
        <v>4060</v>
      </c>
      <c r="TZW58" s="989" t="s">
        <v>8673</v>
      </c>
      <c r="TZX58" s="989" t="s">
        <v>4060</v>
      </c>
      <c r="TZY58" s="989" t="s">
        <v>8673</v>
      </c>
      <c r="TZZ58" s="989" t="s">
        <v>4060</v>
      </c>
      <c r="UAA58" s="989" t="s">
        <v>8673</v>
      </c>
      <c r="UAB58" s="989" t="s">
        <v>4060</v>
      </c>
      <c r="UAC58" s="989" t="s">
        <v>8673</v>
      </c>
      <c r="UAD58" s="989" t="s">
        <v>4060</v>
      </c>
      <c r="UAE58" s="989" t="s">
        <v>8673</v>
      </c>
      <c r="UAF58" s="989" t="s">
        <v>4060</v>
      </c>
      <c r="UAG58" s="989" t="s">
        <v>8673</v>
      </c>
      <c r="UAH58" s="989" t="s">
        <v>4060</v>
      </c>
      <c r="UAI58" s="989" t="s">
        <v>8673</v>
      </c>
      <c r="UAJ58" s="989" t="s">
        <v>4060</v>
      </c>
      <c r="UAK58" s="989" t="s">
        <v>8673</v>
      </c>
      <c r="UAL58" s="989" t="s">
        <v>4060</v>
      </c>
      <c r="UAM58" s="989" t="s">
        <v>8673</v>
      </c>
      <c r="UAN58" s="989" t="s">
        <v>4060</v>
      </c>
      <c r="UAO58" s="989" t="s">
        <v>8673</v>
      </c>
      <c r="UAP58" s="989" t="s">
        <v>4060</v>
      </c>
      <c r="UAQ58" s="989" t="s">
        <v>8673</v>
      </c>
      <c r="UAR58" s="989" t="s">
        <v>4060</v>
      </c>
      <c r="UAS58" s="989" t="s">
        <v>8673</v>
      </c>
      <c r="UAT58" s="989" t="s">
        <v>4060</v>
      </c>
      <c r="UAU58" s="989" t="s">
        <v>8673</v>
      </c>
      <c r="UAV58" s="989" t="s">
        <v>4060</v>
      </c>
      <c r="UAW58" s="989" t="s">
        <v>8673</v>
      </c>
      <c r="UAX58" s="989" t="s">
        <v>4060</v>
      </c>
      <c r="UAY58" s="989" t="s">
        <v>8673</v>
      </c>
      <c r="UAZ58" s="989" t="s">
        <v>4060</v>
      </c>
      <c r="UBA58" s="989" t="s">
        <v>8673</v>
      </c>
      <c r="UBB58" s="989" t="s">
        <v>4060</v>
      </c>
      <c r="UBC58" s="989" t="s">
        <v>8673</v>
      </c>
      <c r="UBD58" s="989" t="s">
        <v>4060</v>
      </c>
      <c r="UBE58" s="989" t="s">
        <v>8673</v>
      </c>
      <c r="UBF58" s="989" t="s">
        <v>4060</v>
      </c>
      <c r="UBG58" s="989" t="s">
        <v>8673</v>
      </c>
      <c r="UBH58" s="989" t="s">
        <v>4060</v>
      </c>
      <c r="UBI58" s="989" t="s">
        <v>8673</v>
      </c>
      <c r="UBJ58" s="989" t="s">
        <v>4060</v>
      </c>
      <c r="UBK58" s="989" t="s">
        <v>8673</v>
      </c>
      <c r="UBL58" s="989" t="s">
        <v>4060</v>
      </c>
      <c r="UBM58" s="989" t="s">
        <v>8673</v>
      </c>
      <c r="UBN58" s="989" t="s">
        <v>4060</v>
      </c>
      <c r="UBO58" s="989" t="s">
        <v>8673</v>
      </c>
      <c r="UBP58" s="989" t="s">
        <v>4060</v>
      </c>
      <c r="UBQ58" s="989" t="s">
        <v>8673</v>
      </c>
      <c r="UBR58" s="989" t="s">
        <v>4060</v>
      </c>
      <c r="UBS58" s="989" t="s">
        <v>8673</v>
      </c>
      <c r="UBT58" s="989" t="s">
        <v>4060</v>
      </c>
      <c r="UBU58" s="989" t="s">
        <v>8673</v>
      </c>
      <c r="UBV58" s="989" t="s">
        <v>4060</v>
      </c>
      <c r="UBW58" s="989" t="s">
        <v>8673</v>
      </c>
      <c r="UBX58" s="989" t="s">
        <v>4060</v>
      </c>
      <c r="UBY58" s="989" t="s">
        <v>8673</v>
      </c>
      <c r="UBZ58" s="989" t="s">
        <v>4060</v>
      </c>
      <c r="UCA58" s="989" t="s">
        <v>8673</v>
      </c>
      <c r="UCB58" s="989" t="s">
        <v>4060</v>
      </c>
      <c r="UCC58" s="989" t="s">
        <v>8673</v>
      </c>
      <c r="UCD58" s="989" t="s">
        <v>4060</v>
      </c>
      <c r="UCE58" s="989" t="s">
        <v>8673</v>
      </c>
      <c r="UCF58" s="989" t="s">
        <v>4060</v>
      </c>
      <c r="UCG58" s="989" t="s">
        <v>8673</v>
      </c>
      <c r="UCH58" s="989" t="s">
        <v>4060</v>
      </c>
      <c r="UCI58" s="989" t="s">
        <v>8673</v>
      </c>
      <c r="UCJ58" s="989" t="s">
        <v>4060</v>
      </c>
      <c r="UCK58" s="989" t="s">
        <v>8673</v>
      </c>
      <c r="UCL58" s="989" t="s">
        <v>4060</v>
      </c>
      <c r="UCM58" s="989" t="s">
        <v>8673</v>
      </c>
      <c r="UCN58" s="989" t="s">
        <v>4060</v>
      </c>
      <c r="UCO58" s="989" t="s">
        <v>8673</v>
      </c>
      <c r="UCP58" s="989" t="s">
        <v>4060</v>
      </c>
      <c r="UCQ58" s="989" t="s">
        <v>8673</v>
      </c>
      <c r="UCR58" s="989" t="s">
        <v>4060</v>
      </c>
      <c r="UCS58" s="989" t="s">
        <v>8673</v>
      </c>
      <c r="UCT58" s="989" t="s">
        <v>4060</v>
      </c>
      <c r="UCU58" s="989" t="s">
        <v>8673</v>
      </c>
      <c r="UCV58" s="989" t="s">
        <v>4060</v>
      </c>
      <c r="UCW58" s="989" t="s">
        <v>8673</v>
      </c>
      <c r="UCX58" s="989" t="s">
        <v>4060</v>
      </c>
      <c r="UCY58" s="989" t="s">
        <v>8673</v>
      </c>
      <c r="UCZ58" s="989" t="s">
        <v>4060</v>
      </c>
      <c r="UDA58" s="989" t="s">
        <v>8673</v>
      </c>
      <c r="UDB58" s="989" t="s">
        <v>4060</v>
      </c>
      <c r="UDC58" s="989" t="s">
        <v>8673</v>
      </c>
      <c r="UDD58" s="989" t="s">
        <v>4060</v>
      </c>
      <c r="UDE58" s="989" t="s">
        <v>8673</v>
      </c>
      <c r="UDF58" s="989" t="s">
        <v>4060</v>
      </c>
      <c r="UDG58" s="989" t="s">
        <v>8673</v>
      </c>
      <c r="UDH58" s="989" t="s">
        <v>4060</v>
      </c>
      <c r="UDI58" s="989" t="s">
        <v>8673</v>
      </c>
      <c r="UDJ58" s="989" t="s">
        <v>4060</v>
      </c>
      <c r="UDK58" s="989" t="s">
        <v>8673</v>
      </c>
      <c r="UDL58" s="989" t="s">
        <v>4060</v>
      </c>
      <c r="UDM58" s="989" t="s">
        <v>8673</v>
      </c>
      <c r="UDN58" s="989" t="s">
        <v>4060</v>
      </c>
      <c r="UDO58" s="989" t="s">
        <v>8673</v>
      </c>
      <c r="UDP58" s="989" t="s">
        <v>4060</v>
      </c>
      <c r="UDQ58" s="989" t="s">
        <v>8673</v>
      </c>
      <c r="UDR58" s="989" t="s">
        <v>4060</v>
      </c>
      <c r="UDS58" s="989" t="s">
        <v>8673</v>
      </c>
      <c r="UDT58" s="989" t="s">
        <v>4060</v>
      </c>
      <c r="UDU58" s="989" t="s">
        <v>8673</v>
      </c>
      <c r="UDV58" s="989" t="s">
        <v>4060</v>
      </c>
      <c r="UDW58" s="989" t="s">
        <v>8673</v>
      </c>
      <c r="UDX58" s="989" t="s">
        <v>4060</v>
      </c>
      <c r="UDY58" s="989" t="s">
        <v>8673</v>
      </c>
      <c r="UDZ58" s="989" t="s">
        <v>4060</v>
      </c>
      <c r="UEA58" s="989" t="s">
        <v>8673</v>
      </c>
      <c r="UEB58" s="989" t="s">
        <v>4060</v>
      </c>
      <c r="UEC58" s="989" t="s">
        <v>8673</v>
      </c>
      <c r="UED58" s="989" t="s">
        <v>4060</v>
      </c>
      <c r="UEE58" s="989" t="s">
        <v>8673</v>
      </c>
      <c r="UEF58" s="989" t="s">
        <v>4060</v>
      </c>
      <c r="UEG58" s="989" t="s">
        <v>8673</v>
      </c>
      <c r="UEH58" s="989" t="s">
        <v>4060</v>
      </c>
      <c r="UEI58" s="989" t="s">
        <v>8673</v>
      </c>
      <c r="UEJ58" s="989" t="s">
        <v>4060</v>
      </c>
      <c r="UEK58" s="989" t="s">
        <v>8673</v>
      </c>
      <c r="UEL58" s="989" t="s">
        <v>4060</v>
      </c>
      <c r="UEM58" s="989" t="s">
        <v>8673</v>
      </c>
      <c r="UEN58" s="989" t="s">
        <v>4060</v>
      </c>
      <c r="UEO58" s="989" t="s">
        <v>8673</v>
      </c>
      <c r="UEP58" s="989" t="s">
        <v>4060</v>
      </c>
      <c r="UEQ58" s="989" t="s">
        <v>8673</v>
      </c>
      <c r="UER58" s="989" t="s">
        <v>4060</v>
      </c>
      <c r="UES58" s="989" t="s">
        <v>8673</v>
      </c>
      <c r="UET58" s="989" t="s">
        <v>4060</v>
      </c>
      <c r="UEU58" s="989" t="s">
        <v>8673</v>
      </c>
      <c r="UEV58" s="989" t="s">
        <v>4060</v>
      </c>
      <c r="UEW58" s="989" t="s">
        <v>8673</v>
      </c>
      <c r="UEX58" s="989" t="s">
        <v>4060</v>
      </c>
      <c r="UEY58" s="989" t="s">
        <v>8673</v>
      </c>
      <c r="UEZ58" s="989" t="s">
        <v>4060</v>
      </c>
      <c r="UFA58" s="989" t="s">
        <v>8673</v>
      </c>
      <c r="UFB58" s="989" t="s">
        <v>4060</v>
      </c>
      <c r="UFC58" s="989" t="s">
        <v>8673</v>
      </c>
      <c r="UFD58" s="989" t="s">
        <v>4060</v>
      </c>
      <c r="UFE58" s="989" t="s">
        <v>8673</v>
      </c>
      <c r="UFF58" s="989" t="s">
        <v>4060</v>
      </c>
      <c r="UFG58" s="989" t="s">
        <v>8673</v>
      </c>
      <c r="UFH58" s="989" t="s">
        <v>4060</v>
      </c>
      <c r="UFI58" s="989" t="s">
        <v>8673</v>
      </c>
      <c r="UFJ58" s="989" t="s">
        <v>4060</v>
      </c>
      <c r="UFK58" s="989" t="s">
        <v>8673</v>
      </c>
      <c r="UFL58" s="989" t="s">
        <v>4060</v>
      </c>
      <c r="UFM58" s="989" t="s">
        <v>8673</v>
      </c>
      <c r="UFN58" s="989" t="s">
        <v>4060</v>
      </c>
      <c r="UFO58" s="989" t="s">
        <v>8673</v>
      </c>
      <c r="UFP58" s="989" t="s">
        <v>4060</v>
      </c>
      <c r="UFQ58" s="989" t="s">
        <v>8673</v>
      </c>
      <c r="UFR58" s="989" t="s">
        <v>4060</v>
      </c>
      <c r="UFS58" s="989" t="s">
        <v>8673</v>
      </c>
      <c r="UFT58" s="989" t="s">
        <v>4060</v>
      </c>
      <c r="UFU58" s="989" t="s">
        <v>8673</v>
      </c>
      <c r="UFV58" s="989" t="s">
        <v>4060</v>
      </c>
      <c r="UFW58" s="989" t="s">
        <v>8673</v>
      </c>
      <c r="UFX58" s="989" t="s">
        <v>4060</v>
      </c>
      <c r="UFY58" s="989" t="s">
        <v>8673</v>
      </c>
      <c r="UFZ58" s="989" t="s">
        <v>4060</v>
      </c>
      <c r="UGA58" s="989" t="s">
        <v>8673</v>
      </c>
      <c r="UGB58" s="989" t="s">
        <v>4060</v>
      </c>
      <c r="UGC58" s="989" t="s">
        <v>8673</v>
      </c>
      <c r="UGD58" s="989" t="s">
        <v>4060</v>
      </c>
      <c r="UGE58" s="989" t="s">
        <v>8673</v>
      </c>
      <c r="UGF58" s="989" t="s">
        <v>4060</v>
      </c>
      <c r="UGG58" s="989" t="s">
        <v>8673</v>
      </c>
      <c r="UGH58" s="989" t="s">
        <v>4060</v>
      </c>
      <c r="UGI58" s="989" t="s">
        <v>8673</v>
      </c>
      <c r="UGJ58" s="989" t="s">
        <v>4060</v>
      </c>
      <c r="UGK58" s="989" t="s">
        <v>8673</v>
      </c>
      <c r="UGL58" s="989" t="s">
        <v>4060</v>
      </c>
      <c r="UGM58" s="989" t="s">
        <v>8673</v>
      </c>
      <c r="UGN58" s="989" t="s">
        <v>4060</v>
      </c>
      <c r="UGO58" s="989" t="s">
        <v>8673</v>
      </c>
      <c r="UGP58" s="989" t="s">
        <v>4060</v>
      </c>
      <c r="UGQ58" s="989" t="s">
        <v>8673</v>
      </c>
      <c r="UGR58" s="989" t="s">
        <v>4060</v>
      </c>
      <c r="UGS58" s="989" t="s">
        <v>8673</v>
      </c>
      <c r="UGT58" s="989" t="s">
        <v>4060</v>
      </c>
      <c r="UGU58" s="989" t="s">
        <v>8673</v>
      </c>
      <c r="UGV58" s="989" t="s">
        <v>4060</v>
      </c>
      <c r="UGW58" s="989" t="s">
        <v>8673</v>
      </c>
      <c r="UGX58" s="989" t="s">
        <v>4060</v>
      </c>
      <c r="UGY58" s="989" t="s">
        <v>8673</v>
      </c>
      <c r="UGZ58" s="989" t="s">
        <v>4060</v>
      </c>
      <c r="UHA58" s="989" t="s">
        <v>8673</v>
      </c>
      <c r="UHB58" s="989" t="s">
        <v>4060</v>
      </c>
      <c r="UHC58" s="989" t="s">
        <v>8673</v>
      </c>
      <c r="UHD58" s="989" t="s">
        <v>4060</v>
      </c>
      <c r="UHE58" s="989" t="s">
        <v>8673</v>
      </c>
      <c r="UHF58" s="989" t="s">
        <v>4060</v>
      </c>
      <c r="UHG58" s="989" t="s">
        <v>8673</v>
      </c>
      <c r="UHH58" s="989" t="s">
        <v>4060</v>
      </c>
      <c r="UHI58" s="989" t="s">
        <v>8673</v>
      </c>
      <c r="UHJ58" s="989" t="s">
        <v>4060</v>
      </c>
      <c r="UHK58" s="989" t="s">
        <v>8673</v>
      </c>
      <c r="UHL58" s="989" t="s">
        <v>4060</v>
      </c>
      <c r="UHM58" s="989" t="s">
        <v>8673</v>
      </c>
      <c r="UHN58" s="989" t="s">
        <v>4060</v>
      </c>
      <c r="UHO58" s="989" t="s">
        <v>8673</v>
      </c>
      <c r="UHP58" s="989" t="s">
        <v>4060</v>
      </c>
      <c r="UHQ58" s="989" t="s">
        <v>8673</v>
      </c>
      <c r="UHR58" s="989" t="s">
        <v>4060</v>
      </c>
      <c r="UHS58" s="989" t="s">
        <v>8673</v>
      </c>
      <c r="UHT58" s="989" t="s">
        <v>4060</v>
      </c>
      <c r="UHU58" s="989" t="s">
        <v>8673</v>
      </c>
      <c r="UHV58" s="989" t="s">
        <v>4060</v>
      </c>
      <c r="UHW58" s="989" t="s">
        <v>8673</v>
      </c>
      <c r="UHX58" s="989" t="s">
        <v>4060</v>
      </c>
      <c r="UHY58" s="989" t="s">
        <v>8673</v>
      </c>
      <c r="UHZ58" s="989" t="s">
        <v>4060</v>
      </c>
      <c r="UIA58" s="989" t="s">
        <v>8673</v>
      </c>
      <c r="UIB58" s="989" t="s">
        <v>4060</v>
      </c>
      <c r="UIC58" s="989" t="s">
        <v>8673</v>
      </c>
      <c r="UID58" s="989" t="s">
        <v>4060</v>
      </c>
      <c r="UIE58" s="989" t="s">
        <v>8673</v>
      </c>
      <c r="UIF58" s="989" t="s">
        <v>4060</v>
      </c>
      <c r="UIG58" s="989" t="s">
        <v>8673</v>
      </c>
      <c r="UIH58" s="989" t="s">
        <v>4060</v>
      </c>
      <c r="UII58" s="989" t="s">
        <v>8673</v>
      </c>
      <c r="UIJ58" s="989" t="s">
        <v>4060</v>
      </c>
      <c r="UIK58" s="989" t="s">
        <v>8673</v>
      </c>
      <c r="UIL58" s="989" t="s">
        <v>4060</v>
      </c>
      <c r="UIM58" s="989" t="s">
        <v>8673</v>
      </c>
      <c r="UIN58" s="989" t="s">
        <v>4060</v>
      </c>
      <c r="UIO58" s="989" t="s">
        <v>8673</v>
      </c>
      <c r="UIP58" s="989" t="s">
        <v>4060</v>
      </c>
      <c r="UIQ58" s="989" t="s">
        <v>8673</v>
      </c>
      <c r="UIR58" s="989" t="s">
        <v>4060</v>
      </c>
      <c r="UIS58" s="989" t="s">
        <v>8673</v>
      </c>
      <c r="UIT58" s="989" t="s">
        <v>4060</v>
      </c>
      <c r="UIU58" s="989" t="s">
        <v>8673</v>
      </c>
      <c r="UIV58" s="989" t="s">
        <v>4060</v>
      </c>
      <c r="UIW58" s="989" t="s">
        <v>8673</v>
      </c>
      <c r="UIX58" s="989" t="s">
        <v>4060</v>
      </c>
      <c r="UIY58" s="989" t="s">
        <v>8673</v>
      </c>
      <c r="UIZ58" s="989" t="s">
        <v>4060</v>
      </c>
      <c r="UJA58" s="989" t="s">
        <v>8673</v>
      </c>
      <c r="UJB58" s="989" t="s">
        <v>4060</v>
      </c>
      <c r="UJC58" s="989" t="s">
        <v>8673</v>
      </c>
      <c r="UJD58" s="989" t="s">
        <v>4060</v>
      </c>
      <c r="UJE58" s="989" t="s">
        <v>8673</v>
      </c>
      <c r="UJF58" s="989" t="s">
        <v>4060</v>
      </c>
      <c r="UJG58" s="989" t="s">
        <v>8673</v>
      </c>
      <c r="UJH58" s="989" t="s">
        <v>4060</v>
      </c>
      <c r="UJI58" s="989" t="s">
        <v>8673</v>
      </c>
      <c r="UJJ58" s="989" t="s">
        <v>4060</v>
      </c>
      <c r="UJK58" s="989" t="s">
        <v>8673</v>
      </c>
      <c r="UJL58" s="989" t="s">
        <v>4060</v>
      </c>
      <c r="UJM58" s="989" t="s">
        <v>8673</v>
      </c>
      <c r="UJN58" s="989" t="s">
        <v>4060</v>
      </c>
      <c r="UJO58" s="989" t="s">
        <v>8673</v>
      </c>
      <c r="UJP58" s="989" t="s">
        <v>4060</v>
      </c>
      <c r="UJQ58" s="989" t="s">
        <v>8673</v>
      </c>
      <c r="UJR58" s="989" t="s">
        <v>4060</v>
      </c>
      <c r="UJS58" s="989" t="s">
        <v>8673</v>
      </c>
      <c r="UJT58" s="989" t="s">
        <v>4060</v>
      </c>
      <c r="UJU58" s="989" t="s">
        <v>8673</v>
      </c>
      <c r="UJV58" s="989" t="s">
        <v>4060</v>
      </c>
      <c r="UJW58" s="989" t="s">
        <v>8673</v>
      </c>
      <c r="UJX58" s="989" t="s">
        <v>4060</v>
      </c>
      <c r="UJY58" s="989" t="s">
        <v>8673</v>
      </c>
      <c r="UJZ58" s="989" t="s">
        <v>4060</v>
      </c>
      <c r="UKA58" s="989" t="s">
        <v>8673</v>
      </c>
      <c r="UKB58" s="989" t="s">
        <v>4060</v>
      </c>
      <c r="UKC58" s="989" t="s">
        <v>8673</v>
      </c>
      <c r="UKD58" s="989" t="s">
        <v>4060</v>
      </c>
      <c r="UKE58" s="989" t="s">
        <v>8673</v>
      </c>
      <c r="UKF58" s="989" t="s">
        <v>4060</v>
      </c>
      <c r="UKG58" s="989" t="s">
        <v>8673</v>
      </c>
      <c r="UKH58" s="989" t="s">
        <v>4060</v>
      </c>
      <c r="UKI58" s="989" t="s">
        <v>8673</v>
      </c>
      <c r="UKJ58" s="989" t="s">
        <v>4060</v>
      </c>
      <c r="UKK58" s="989" t="s">
        <v>8673</v>
      </c>
      <c r="UKL58" s="989" t="s">
        <v>4060</v>
      </c>
      <c r="UKM58" s="989" t="s">
        <v>8673</v>
      </c>
      <c r="UKN58" s="989" t="s">
        <v>4060</v>
      </c>
      <c r="UKO58" s="989" t="s">
        <v>8673</v>
      </c>
      <c r="UKP58" s="989" t="s">
        <v>4060</v>
      </c>
      <c r="UKQ58" s="989" t="s">
        <v>8673</v>
      </c>
      <c r="UKR58" s="989" t="s">
        <v>4060</v>
      </c>
      <c r="UKS58" s="989" t="s">
        <v>8673</v>
      </c>
      <c r="UKT58" s="989" t="s">
        <v>4060</v>
      </c>
      <c r="UKU58" s="989" t="s">
        <v>8673</v>
      </c>
      <c r="UKV58" s="989" t="s">
        <v>4060</v>
      </c>
      <c r="UKW58" s="989" t="s">
        <v>8673</v>
      </c>
      <c r="UKX58" s="989" t="s">
        <v>4060</v>
      </c>
      <c r="UKY58" s="989" t="s">
        <v>8673</v>
      </c>
      <c r="UKZ58" s="989" t="s">
        <v>4060</v>
      </c>
      <c r="ULA58" s="989" t="s">
        <v>8673</v>
      </c>
      <c r="ULB58" s="989" t="s">
        <v>4060</v>
      </c>
      <c r="ULC58" s="989" t="s">
        <v>8673</v>
      </c>
      <c r="ULD58" s="989" t="s">
        <v>4060</v>
      </c>
      <c r="ULE58" s="989" t="s">
        <v>8673</v>
      </c>
      <c r="ULF58" s="989" t="s">
        <v>4060</v>
      </c>
      <c r="ULG58" s="989" t="s">
        <v>8673</v>
      </c>
      <c r="ULH58" s="989" t="s">
        <v>4060</v>
      </c>
      <c r="ULI58" s="989" t="s">
        <v>8673</v>
      </c>
      <c r="ULJ58" s="989" t="s">
        <v>4060</v>
      </c>
      <c r="ULK58" s="989" t="s">
        <v>8673</v>
      </c>
      <c r="ULL58" s="989" t="s">
        <v>4060</v>
      </c>
      <c r="ULM58" s="989" t="s">
        <v>8673</v>
      </c>
      <c r="ULN58" s="989" t="s">
        <v>4060</v>
      </c>
      <c r="ULO58" s="989" t="s">
        <v>8673</v>
      </c>
      <c r="ULP58" s="989" t="s">
        <v>4060</v>
      </c>
      <c r="ULQ58" s="989" t="s">
        <v>8673</v>
      </c>
      <c r="ULR58" s="989" t="s">
        <v>4060</v>
      </c>
      <c r="ULS58" s="989" t="s">
        <v>8673</v>
      </c>
      <c r="ULT58" s="989" t="s">
        <v>4060</v>
      </c>
      <c r="ULU58" s="989" t="s">
        <v>8673</v>
      </c>
      <c r="ULV58" s="989" t="s">
        <v>4060</v>
      </c>
      <c r="ULW58" s="989" t="s">
        <v>8673</v>
      </c>
      <c r="ULX58" s="989" t="s">
        <v>4060</v>
      </c>
      <c r="ULY58" s="989" t="s">
        <v>8673</v>
      </c>
      <c r="ULZ58" s="989" t="s">
        <v>4060</v>
      </c>
      <c r="UMA58" s="989" t="s">
        <v>8673</v>
      </c>
      <c r="UMB58" s="989" t="s">
        <v>4060</v>
      </c>
      <c r="UMC58" s="989" t="s">
        <v>8673</v>
      </c>
      <c r="UMD58" s="989" t="s">
        <v>4060</v>
      </c>
      <c r="UME58" s="989" t="s">
        <v>8673</v>
      </c>
      <c r="UMF58" s="989" t="s">
        <v>4060</v>
      </c>
      <c r="UMG58" s="989" t="s">
        <v>8673</v>
      </c>
      <c r="UMH58" s="989" t="s">
        <v>4060</v>
      </c>
      <c r="UMI58" s="989" t="s">
        <v>8673</v>
      </c>
      <c r="UMJ58" s="989" t="s">
        <v>4060</v>
      </c>
      <c r="UMK58" s="989" t="s">
        <v>8673</v>
      </c>
      <c r="UML58" s="989" t="s">
        <v>4060</v>
      </c>
      <c r="UMM58" s="989" t="s">
        <v>8673</v>
      </c>
      <c r="UMN58" s="989" t="s">
        <v>4060</v>
      </c>
      <c r="UMO58" s="989" t="s">
        <v>8673</v>
      </c>
      <c r="UMP58" s="989" t="s">
        <v>4060</v>
      </c>
      <c r="UMQ58" s="989" t="s">
        <v>8673</v>
      </c>
      <c r="UMR58" s="989" t="s">
        <v>4060</v>
      </c>
      <c r="UMS58" s="989" t="s">
        <v>8673</v>
      </c>
      <c r="UMT58" s="989" t="s">
        <v>4060</v>
      </c>
      <c r="UMU58" s="989" t="s">
        <v>8673</v>
      </c>
      <c r="UMV58" s="989" t="s">
        <v>4060</v>
      </c>
      <c r="UMW58" s="989" t="s">
        <v>8673</v>
      </c>
      <c r="UMX58" s="989" t="s">
        <v>4060</v>
      </c>
      <c r="UMY58" s="989" t="s">
        <v>8673</v>
      </c>
      <c r="UMZ58" s="989" t="s">
        <v>4060</v>
      </c>
      <c r="UNA58" s="989" t="s">
        <v>8673</v>
      </c>
      <c r="UNB58" s="989" t="s">
        <v>4060</v>
      </c>
      <c r="UNC58" s="989" t="s">
        <v>8673</v>
      </c>
      <c r="UND58" s="989" t="s">
        <v>4060</v>
      </c>
      <c r="UNE58" s="989" t="s">
        <v>8673</v>
      </c>
      <c r="UNF58" s="989" t="s">
        <v>4060</v>
      </c>
      <c r="UNG58" s="989" t="s">
        <v>8673</v>
      </c>
      <c r="UNH58" s="989" t="s">
        <v>4060</v>
      </c>
      <c r="UNI58" s="989" t="s">
        <v>8673</v>
      </c>
      <c r="UNJ58" s="989" t="s">
        <v>4060</v>
      </c>
      <c r="UNK58" s="989" t="s">
        <v>8673</v>
      </c>
      <c r="UNL58" s="989" t="s">
        <v>4060</v>
      </c>
      <c r="UNM58" s="989" t="s">
        <v>8673</v>
      </c>
      <c r="UNN58" s="989" t="s">
        <v>4060</v>
      </c>
      <c r="UNO58" s="989" t="s">
        <v>8673</v>
      </c>
      <c r="UNP58" s="989" t="s">
        <v>4060</v>
      </c>
      <c r="UNQ58" s="989" t="s">
        <v>8673</v>
      </c>
      <c r="UNR58" s="989" t="s">
        <v>4060</v>
      </c>
      <c r="UNS58" s="989" t="s">
        <v>8673</v>
      </c>
      <c r="UNT58" s="989" t="s">
        <v>4060</v>
      </c>
      <c r="UNU58" s="989" t="s">
        <v>8673</v>
      </c>
      <c r="UNV58" s="989" t="s">
        <v>4060</v>
      </c>
      <c r="UNW58" s="989" t="s">
        <v>8673</v>
      </c>
      <c r="UNX58" s="989" t="s">
        <v>4060</v>
      </c>
      <c r="UNY58" s="989" t="s">
        <v>8673</v>
      </c>
      <c r="UNZ58" s="989" t="s">
        <v>4060</v>
      </c>
      <c r="UOA58" s="989" t="s">
        <v>8673</v>
      </c>
      <c r="UOB58" s="989" t="s">
        <v>4060</v>
      </c>
      <c r="UOC58" s="989" t="s">
        <v>8673</v>
      </c>
      <c r="UOD58" s="989" t="s">
        <v>4060</v>
      </c>
      <c r="UOE58" s="989" t="s">
        <v>8673</v>
      </c>
      <c r="UOF58" s="989" t="s">
        <v>4060</v>
      </c>
      <c r="UOG58" s="989" t="s">
        <v>8673</v>
      </c>
      <c r="UOH58" s="989" t="s">
        <v>4060</v>
      </c>
      <c r="UOI58" s="989" t="s">
        <v>8673</v>
      </c>
      <c r="UOJ58" s="989" t="s">
        <v>4060</v>
      </c>
      <c r="UOK58" s="989" t="s">
        <v>8673</v>
      </c>
      <c r="UOL58" s="989" t="s">
        <v>4060</v>
      </c>
      <c r="UOM58" s="989" t="s">
        <v>8673</v>
      </c>
      <c r="UON58" s="989" t="s">
        <v>4060</v>
      </c>
      <c r="UOO58" s="989" t="s">
        <v>8673</v>
      </c>
      <c r="UOP58" s="989" t="s">
        <v>4060</v>
      </c>
      <c r="UOQ58" s="989" t="s">
        <v>8673</v>
      </c>
      <c r="UOR58" s="989" t="s">
        <v>4060</v>
      </c>
      <c r="UOS58" s="989" t="s">
        <v>8673</v>
      </c>
      <c r="UOT58" s="989" t="s">
        <v>4060</v>
      </c>
      <c r="UOU58" s="989" t="s">
        <v>8673</v>
      </c>
      <c r="UOV58" s="989" t="s">
        <v>4060</v>
      </c>
      <c r="UOW58" s="989" t="s">
        <v>8673</v>
      </c>
      <c r="UOX58" s="989" t="s">
        <v>4060</v>
      </c>
      <c r="UOY58" s="989" t="s">
        <v>8673</v>
      </c>
      <c r="UOZ58" s="989" t="s">
        <v>4060</v>
      </c>
      <c r="UPA58" s="989" t="s">
        <v>8673</v>
      </c>
      <c r="UPB58" s="989" t="s">
        <v>4060</v>
      </c>
      <c r="UPC58" s="989" t="s">
        <v>8673</v>
      </c>
      <c r="UPD58" s="989" t="s">
        <v>4060</v>
      </c>
      <c r="UPE58" s="989" t="s">
        <v>8673</v>
      </c>
      <c r="UPF58" s="989" t="s">
        <v>4060</v>
      </c>
      <c r="UPG58" s="989" t="s">
        <v>8673</v>
      </c>
      <c r="UPH58" s="989" t="s">
        <v>4060</v>
      </c>
      <c r="UPI58" s="989" t="s">
        <v>8673</v>
      </c>
      <c r="UPJ58" s="989" t="s">
        <v>4060</v>
      </c>
      <c r="UPK58" s="989" t="s">
        <v>8673</v>
      </c>
      <c r="UPL58" s="989" t="s">
        <v>4060</v>
      </c>
      <c r="UPM58" s="989" t="s">
        <v>8673</v>
      </c>
      <c r="UPN58" s="989" t="s">
        <v>4060</v>
      </c>
      <c r="UPO58" s="989" t="s">
        <v>8673</v>
      </c>
      <c r="UPP58" s="989" t="s">
        <v>4060</v>
      </c>
      <c r="UPQ58" s="989" t="s">
        <v>8673</v>
      </c>
      <c r="UPR58" s="989" t="s">
        <v>4060</v>
      </c>
      <c r="UPS58" s="989" t="s">
        <v>8673</v>
      </c>
      <c r="UPT58" s="989" t="s">
        <v>4060</v>
      </c>
      <c r="UPU58" s="989" t="s">
        <v>8673</v>
      </c>
      <c r="UPV58" s="989" t="s">
        <v>4060</v>
      </c>
      <c r="UPW58" s="989" t="s">
        <v>8673</v>
      </c>
      <c r="UPX58" s="989" t="s">
        <v>4060</v>
      </c>
      <c r="UPY58" s="989" t="s">
        <v>8673</v>
      </c>
      <c r="UPZ58" s="989" t="s">
        <v>4060</v>
      </c>
      <c r="UQA58" s="989" t="s">
        <v>8673</v>
      </c>
      <c r="UQB58" s="989" t="s">
        <v>4060</v>
      </c>
      <c r="UQC58" s="989" t="s">
        <v>8673</v>
      </c>
      <c r="UQD58" s="989" t="s">
        <v>4060</v>
      </c>
      <c r="UQE58" s="989" t="s">
        <v>8673</v>
      </c>
      <c r="UQF58" s="989" t="s">
        <v>4060</v>
      </c>
      <c r="UQG58" s="989" t="s">
        <v>8673</v>
      </c>
      <c r="UQH58" s="989" t="s">
        <v>4060</v>
      </c>
      <c r="UQI58" s="989" t="s">
        <v>8673</v>
      </c>
      <c r="UQJ58" s="989" t="s">
        <v>4060</v>
      </c>
      <c r="UQK58" s="989" t="s">
        <v>8673</v>
      </c>
      <c r="UQL58" s="989" t="s">
        <v>4060</v>
      </c>
      <c r="UQM58" s="989" t="s">
        <v>8673</v>
      </c>
      <c r="UQN58" s="989" t="s">
        <v>4060</v>
      </c>
      <c r="UQO58" s="989" t="s">
        <v>8673</v>
      </c>
      <c r="UQP58" s="989" t="s">
        <v>4060</v>
      </c>
      <c r="UQQ58" s="989" t="s">
        <v>8673</v>
      </c>
      <c r="UQR58" s="989" t="s">
        <v>4060</v>
      </c>
      <c r="UQS58" s="989" t="s">
        <v>8673</v>
      </c>
      <c r="UQT58" s="989" t="s">
        <v>4060</v>
      </c>
      <c r="UQU58" s="989" t="s">
        <v>8673</v>
      </c>
      <c r="UQV58" s="989" t="s">
        <v>4060</v>
      </c>
      <c r="UQW58" s="989" t="s">
        <v>8673</v>
      </c>
      <c r="UQX58" s="989" t="s">
        <v>4060</v>
      </c>
      <c r="UQY58" s="989" t="s">
        <v>8673</v>
      </c>
      <c r="UQZ58" s="989" t="s">
        <v>4060</v>
      </c>
      <c r="URA58" s="989" t="s">
        <v>8673</v>
      </c>
      <c r="URB58" s="989" t="s">
        <v>4060</v>
      </c>
      <c r="URC58" s="989" t="s">
        <v>8673</v>
      </c>
      <c r="URD58" s="989" t="s">
        <v>4060</v>
      </c>
      <c r="URE58" s="989" t="s">
        <v>8673</v>
      </c>
      <c r="URF58" s="989" t="s">
        <v>4060</v>
      </c>
      <c r="URG58" s="989" t="s">
        <v>8673</v>
      </c>
      <c r="URH58" s="989" t="s">
        <v>4060</v>
      </c>
      <c r="URI58" s="989" t="s">
        <v>8673</v>
      </c>
      <c r="URJ58" s="989" t="s">
        <v>4060</v>
      </c>
      <c r="URK58" s="989" t="s">
        <v>8673</v>
      </c>
      <c r="URL58" s="989" t="s">
        <v>4060</v>
      </c>
      <c r="URM58" s="989" t="s">
        <v>8673</v>
      </c>
      <c r="URN58" s="989" t="s">
        <v>4060</v>
      </c>
      <c r="URO58" s="989" t="s">
        <v>8673</v>
      </c>
      <c r="URP58" s="989" t="s">
        <v>4060</v>
      </c>
      <c r="URQ58" s="989" t="s">
        <v>8673</v>
      </c>
      <c r="URR58" s="989" t="s">
        <v>4060</v>
      </c>
      <c r="URS58" s="989" t="s">
        <v>8673</v>
      </c>
      <c r="URT58" s="989" t="s">
        <v>4060</v>
      </c>
      <c r="URU58" s="989" t="s">
        <v>8673</v>
      </c>
      <c r="URV58" s="989" t="s">
        <v>4060</v>
      </c>
      <c r="URW58" s="989" t="s">
        <v>8673</v>
      </c>
      <c r="URX58" s="989" t="s">
        <v>4060</v>
      </c>
      <c r="URY58" s="989" t="s">
        <v>8673</v>
      </c>
      <c r="URZ58" s="989" t="s">
        <v>4060</v>
      </c>
      <c r="USA58" s="989" t="s">
        <v>8673</v>
      </c>
      <c r="USB58" s="989" t="s">
        <v>4060</v>
      </c>
      <c r="USC58" s="989" t="s">
        <v>8673</v>
      </c>
      <c r="USD58" s="989" t="s">
        <v>4060</v>
      </c>
      <c r="USE58" s="989" t="s">
        <v>8673</v>
      </c>
      <c r="USF58" s="989" t="s">
        <v>4060</v>
      </c>
      <c r="USG58" s="989" t="s">
        <v>8673</v>
      </c>
      <c r="USH58" s="989" t="s">
        <v>4060</v>
      </c>
      <c r="USI58" s="989" t="s">
        <v>8673</v>
      </c>
      <c r="USJ58" s="989" t="s">
        <v>4060</v>
      </c>
      <c r="USK58" s="989" t="s">
        <v>8673</v>
      </c>
      <c r="USL58" s="989" t="s">
        <v>4060</v>
      </c>
      <c r="USM58" s="989" t="s">
        <v>8673</v>
      </c>
      <c r="USN58" s="989" t="s">
        <v>4060</v>
      </c>
      <c r="USO58" s="989" t="s">
        <v>8673</v>
      </c>
      <c r="USP58" s="989" t="s">
        <v>4060</v>
      </c>
      <c r="USQ58" s="989" t="s">
        <v>8673</v>
      </c>
      <c r="USR58" s="989" t="s">
        <v>4060</v>
      </c>
      <c r="USS58" s="989" t="s">
        <v>8673</v>
      </c>
      <c r="UST58" s="989" t="s">
        <v>4060</v>
      </c>
      <c r="USU58" s="989" t="s">
        <v>8673</v>
      </c>
      <c r="USV58" s="989" t="s">
        <v>4060</v>
      </c>
      <c r="USW58" s="989" t="s">
        <v>8673</v>
      </c>
      <c r="USX58" s="989" t="s">
        <v>4060</v>
      </c>
      <c r="USY58" s="989" t="s">
        <v>8673</v>
      </c>
      <c r="USZ58" s="989" t="s">
        <v>4060</v>
      </c>
      <c r="UTA58" s="989" t="s">
        <v>8673</v>
      </c>
      <c r="UTB58" s="989" t="s">
        <v>4060</v>
      </c>
      <c r="UTC58" s="989" t="s">
        <v>8673</v>
      </c>
      <c r="UTD58" s="989" t="s">
        <v>4060</v>
      </c>
      <c r="UTE58" s="989" t="s">
        <v>8673</v>
      </c>
      <c r="UTF58" s="989" t="s">
        <v>4060</v>
      </c>
      <c r="UTG58" s="989" t="s">
        <v>8673</v>
      </c>
      <c r="UTH58" s="989" t="s">
        <v>4060</v>
      </c>
      <c r="UTI58" s="989" t="s">
        <v>8673</v>
      </c>
      <c r="UTJ58" s="989" t="s">
        <v>4060</v>
      </c>
      <c r="UTK58" s="989" t="s">
        <v>8673</v>
      </c>
      <c r="UTL58" s="989" t="s">
        <v>4060</v>
      </c>
      <c r="UTM58" s="989" t="s">
        <v>8673</v>
      </c>
      <c r="UTN58" s="989" t="s">
        <v>4060</v>
      </c>
      <c r="UTO58" s="989" t="s">
        <v>8673</v>
      </c>
      <c r="UTP58" s="989" t="s">
        <v>4060</v>
      </c>
      <c r="UTQ58" s="989" t="s">
        <v>8673</v>
      </c>
      <c r="UTR58" s="989" t="s">
        <v>4060</v>
      </c>
      <c r="UTS58" s="989" t="s">
        <v>8673</v>
      </c>
      <c r="UTT58" s="989" t="s">
        <v>4060</v>
      </c>
      <c r="UTU58" s="989" t="s">
        <v>8673</v>
      </c>
      <c r="UTV58" s="989" t="s">
        <v>4060</v>
      </c>
      <c r="UTW58" s="989" t="s">
        <v>8673</v>
      </c>
      <c r="UTX58" s="989" t="s">
        <v>4060</v>
      </c>
      <c r="UTY58" s="989" t="s">
        <v>8673</v>
      </c>
      <c r="UTZ58" s="989" t="s">
        <v>4060</v>
      </c>
      <c r="UUA58" s="989" t="s">
        <v>8673</v>
      </c>
      <c r="UUB58" s="989" t="s">
        <v>4060</v>
      </c>
      <c r="UUC58" s="989" t="s">
        <v>8673</v>
      </c>
      <c r="UUD58" s="989" t="s">
        <v>4060</v>
      </c>
      <c r="UUE58" s="989" t="s">
        <v>8673</v>
      </c>
      <c r="UUF58" s="989" t="s">
        <v>4060</v>
      </c>
      <c r="UUG58" s="989" t="s">
        <v>8673</v>
      </c>
      <c r="UUH58" s="989" t="s">
        <v>4060</v>
      </c>
      <c r="UUI58" s="989" t="s">
        <v>8673</v>
      </c>
      <c r="UUJ58" s="989" t="s">
        <v>4060</v>
      </c>
      <c r="UUK58" s="989" t="s">
        <v>8673</v>
      </c>
      <c r="UUL58" s="989" t="s">
        <v>4060</v>
      </c>
      <c r="UUM58" s="989" t="s">
        <v>8673</v>
      </c>
      <c r="UUN58" s="989" t="s">
        <v>4060</v>
      </c>
      <c r="UUO58" s="989" t="s">
        <v>8673</v>
      </c>
      <c r="UUP58" s="989" t="s">
        <v>4060</v>
      </c>
      <c r="UUQ58" s="989" t="s">
        <v>8673</v>
      </c>
      <c r="UUR58" s="989" t="s">
        <v>4060</v>
      </c>
      <c r="UUS58" s="989" t="s">
        <v>8673</v>
      </c>
      <c r="UUT58" s="989" t="s">
        <v>4060</v>
      </c>
      <c r="UUU58" s="989" t="s">
        <v>8673</v>
      </c>
      <c r="UUV58" s="989" t="s">
        <v>4060</v>
      </c>
      <c r="UUW58" s="989" t="s">
        <v>8673</v>
      </c>
      <c r="UUX58" s="989" t="s">
        <v>4060</v>
      </c>
      <c r="UUY58" s="989" t="s">
        <v>8673</v>
      </c>
      <c r="UUZ58" s="989" t="s">
        <v>4060</v>
      </c>
      <c r="UVA58" s="989" t="s">
        <v>8673</v>
      </c>
      <c r="UVB58" s="989" t="s">
        <v>4060</v>
      </c>
      <c r="UVC58" s="989" t="s">
        <v>8673</v>
      </c>
      <c r="UVD58" s="989" t="s">
        <v>4060</v>
      </c>
      <c r="UVE58" s="989" t="s">
        <v>8673</v>
      </c>
      <c r="UVF58" s="989" t="s">
        <v>4060</v>
      </c>
      <c r="UVG58" s="989" t="s">
        <v>8673</v>
      </c>
      <c r="UVH58" s="989" t="s">
        <v>4060</v>
      </c>
      <c r="UVI58" s="989" t="s">
        <v>8673</v>
      </c>
      <c r="UVJ58" s="989" t="s">
        <v>4060</v>
      </c>
      <c r="UVK58" s="989" t="s">
        <v>8673</v>
      </c>
      <c r="UVL58" s="989" t="s">
        <v>4060</v>
      </c>
      <c r="UVM58" s="989" t="s">
        <v>8673</v>
      </c>
      <c r="UVN58" s="989" t="s">
        <v>4060</v>
      </c>
      <c r="UVO58" s="989" t="s">
        <v>8673</v>
      </c>
      <c r="UVP58" s="989" t="s">
        <v>4060</v>
      </c>
      <c r="UVQ58" s="989" t="s">
        <v>8673</v>
      </c>
      <c r="UVR58" s="989" t="s">
        <v>4060</v>
      </c>
      <c r="UVS58" s="989" t="s">
        <v>8673</v>
      </c>
      <c r="UVT58" s="989" t="s">
        <v>4060</v>
      </c>
      <c r="UVU58" s="989" t="s">
        <v>8673</v>
      </c>
      <c r="UVV58" s="989" t="s">
        <v>4060</v>
      </c>
      <c r="UVW58" s="989" t="s">
        <v>8673</v>
      </c>
      <c r="UVX58" s="989" t="s">
        <v>4060</v>
      </c>
      <c r="UVY58" s="989" t="s">
        <v>8673</v>
      </c>
      <c r="UVZ58" s="989" t="s">
        <v>4060</v>
      </c>
      <c r="UWA58" s="989" t="s">
        <v>8673</v>
      </c>
      <c r="UWB58" s="989" t="s">
        <v>4060</v>
      </c>
      <c r="UWC58" s="989" t="s">
        <v>8673</v>
      </c>
      <c r="UWD58" s="989" t="s">
        <v>4060</v>
      </c>
      <c r="UWE58" s="989" t="s">
        <v>8673</v>
      </c>
      <c r="UWF58" s="989" t="s">
        <v>4060</v>
      </c>
      <c r="UWG58" s="989" t="s">
        <v>8673</v>
      </c>
      <c r="UWH58" s="989" t="s">
        <v>4060</v>
      </c>
      <c r="UWI58" s="989" t="s">
        <v>8673</v>
      </c>
      <c r="UWJ58" s="989" t="s">
        <v>4060</v>
      </c>
      <c r="UWK58" s="989" t="s">
        <v>8673</v>
      </c>
      <c r="UWL58" s="989" t="s">
        <v>4060</v>
      </c>
      <c r="UWM58" s="989" t="s">
        <v>8673</v>
      </c>
      <c r="UWN58" s="989" t="s">
        <v>4060</v>
      </c>
      <c r="UWO58" s="989" t="s">
        <v>8673</v>
      </c>
      <c r="UWP58" s="989" t="s">
        <v>4060</v>
      </c>
      <c r="UWQ58" s="989" t="s">
        <v>8673</v>
      </c>
      <c r="UWR58" s="989" t="s">
        <v>4060</v>
      </c>
      <c r="UWS58" s="989" t="s">
        <v>8673</v>
      </c>
      <c r="UWT58" s="989" t="s">
        <v>4060</v>
      </c>
      <c r="UWU58" s="989" t="s">
        <v>8673</v>
      </c>
      <c r="UWV58" s="989" t="s">
        <v>4060</v>
      </c>
      <c r="UWW58" s="989" t="s">
        <v>8673</v>
      </c>
      <c r="UWX58" s="989" t="s">
        <v>4060</v>
      </c>
      <c r="UWY58" s="989" t="s">
        <v>8673</v>
      </c>
      <c r="UWZ58" s="989" t="s">
        <v>4060</v>
      </c>
      <c r="UXA58" s="989" t="s">
        <v>8673</v>
      </c>
      <c r="UXB58" s="989" t="s">
        <v>4060</v>
      </c>
      <c r="UXC58" s="989" t="s">
        <v>8673</v>
      </c>
      <c r="UXD58" s="989" t="s">
        <v>4060</v>
      </c>
      <c r="UXE58" s="989" t="s">
        <v>8673</v>
      </c>
      <c r="UXF58" s="989" t="s">
        <v>4060</v>
      </c>
      <c r="UXG58" s="989" t="s">
        <v>8673</v>
      </c>
      <c r="UXH58" s="989" t="s">
        <v>4060</v>
      </c>
      <c r="UXI58" s="989" t="s">
        <v>8673</v>
      </c>
      <c r="UXJ58" s="989" t="s">
        <v>4060</v>
      </c>
      <c r="UXK58" s="989" t="s">
        <v>8673</v>
      </c>
      <c r="UXL58" s="989" t="s">
        <v>4060</v>
      </c>
      <c r="UXM58" s="989" t="s">
        <v>8673</v>
      </c>
      <c r="UXN58" s="989" t="s">
        <v>4060</v>
      </c>
      <c r="UXO58" s="989" t="s">
        <v>8673</v>
      </c>
      <c r="UXP58" s="989" t="s">
        <v>4060</v>
      </c>
      <c r="UXQ58" s="989" t="s">
        <v>8673</v>
      </c>
      <c r="UXR58" s="989" t="s">
        <v>4060</v>
      </c>
      <c r="UXS58" s="989" t="s">
        <v>8673</v>
      </c>
      <c r="UXT58" s="989" t="s">
        <v>4060</v>
      </c>
      <c r="UXU58" s="989" t="s">
        <v>8673</v>
      </c>
      <c r="UXV58" s="989" t="s">
        <v>4060</v>
      </c>
      <c r="UXW58" s="989" t="s">
        <v>8673</v>
      </c>
      <c r="UXX58" s="989" t="s">
        <v>4060</v>
      </c>
      <c r="UXY58" s="989" t="s">
        <v>8673</v>
      </c>
      <c r="UXZ58" s="989" t="s">
        <v>4060</v>
      </c>
      <c r="UYA58" s="989" t="s">
        <v>8673</v>
      </c>
      <c r="UYB58" s="989" t="s">
        <v>4060</v>
      </c>
      <c r="UYC58" s="989" t="s">
        <v>8673</v>
      </c>
      <c r="UYD58" s="989" t="s">
        <v>4060</v>
      </c>
      <c r="UYE58" s="989" t="s">
        <v>8673</v>
      </c>
      <c r="UYF58" s="989" t="s">
        <v>4060</v>
      </c>
      <c r="UYG58" s="989" t="s">
        <v>8673</v>
      </c>
      <c r="UYH58" s="989" t="s">
        <v>4060</v>
      </c>
      <c r="UYI58" s="989" t="s">
        <v>8673</v>
      </c>
      <c r="UYJ58" s="989" t="s">
        <v>4060</v>
      </c>
      <c r="UYK58" s="989" t="s">
        <v>8673</v>
      </c>
      <c r="UYL58" s="989" t="s">
        <v>4060</v>
      </c>
      <c r="UYM58" s="989" t="s">
        <v>8673</v>
      </c>
      <c r="UYN58" s="989" t="s">
        <v>4060</v>
      </c>
      <c r="UYO58" s="989" t="s">
        <v>8673</v>
      </c>
      <c r="UYP58" s="989" t="s">
        <v>4060</v>
      </c>
      <c r="UYQ58" s="989" t="s">
        <v>8673</v>
      </c>
      <c r="UYR58" s="989" t="s">
        <v>4060</v>
      </c>
      <c r="UYS58" s="989" t="s">
        <v>8673</v>
      </c>
      <c r="UYT58" s="989" t="s">
        <v>4060</v>
      </c>
      <c r="UYU58" s="989" t="s">
        <v>8673</v>
      </c>
      <c r="UYV58" s="989" t="s">
        <v>4060</v>
      </c>
      <c r="UYW58" s="989" t="s">
        <v>8673</v>
      </c>
      <c r="UYX58" s="989" t="s">
        <v>4060</v>
      </c>
      <c r="UYY58" s="989" t="s">
        <v>8673</v>
      </c>
      <c r="UYZ58" s="989" t="s">
        <v>4060</v>
      </c>
      <c r="UZA58" s="989" t="s">
        <v>8673</v>
      </c>
      <c r="UZB58" s="989" t="s">
        <v>4060</v>
      </c>
      <c r="UZC58" s="989" t="s">
        <v>8673</v>
      </c>
      <c r="UZD58" s="989" t="s">
        <v>4060</v>
      </c>
      <c r="UZE58" s="989" t="s">
        <v>8673</v>
      </c>
      <c r="UZF58" s="989" t="s">
        <v>4060</v>
      </c>
      <c r="UZG58" s="989" t="s">
        <v>8673</v>
      </c>
      <c r="UZH58" s="989" t="s">
        <v>4060</v>
      </c>
      <c r="UZI58" s="989" t="s">
        <v>8673</v>
      </c>
      <c r="UZJ58" s="989" t="s">
        <v>4060</v>
      </c>
      <c r="UZK58" s="989" t="s">
        <v>8673</v>
      </c>
      <c r="UZL58" s="989" t="s">
        <v>4060</v>
      </c>
      <c r="UZM58" s="989" t="s">
        <v>8673</v>
      </c>
      <c r="UZN58" s="989" t="s">
        <v>4060</v>
      </c>
      <c r="UZO58" s="989" t="s">
        <v>8673</v>
      </c>
      <c r="UZP58" s="989" t="s">
        <v>4060</v>
      </c>
      <c r="UZQ58" s="989" t="s">
        <v>8673</v>
      </c>
      <c r="UZR58" s="989" t="s">
        <v>4060</v>
      </c>
      <c r="UZS58" s="989" t="s">
        <v>8673</v>
      </c>
      <c r="UZT58" s="989" t="s">
        <v>4060</v>
      </c>
      <c r="UZU58" s="989" t="s">
        <v>8673</v>
      </c>
      <c r="UZV58" s="989" t="s">
        <v>4060</v>
      </c>
      <c r="UZW58" s="989" t="s">
        <v>8673</v>
      </c>
      <c r="UZX58" s="989" t="s">
        <v>4060</v>
      </c>
      <c r="UZY58" s="989" t="s">
        <v>8673</v>
      </c>
      <c r="UZZ58" s="989" t="s">
        <v>4060</v>
      </c>
      <c r="VAA58" s="989" t="s">
        <v>8673</v>
      </c>
      <c r="VAB58" s="989" t="s">
        <v>4060</v>
      </c>
      <c r="VAC58" s="989" t="s">
        <v>8673</v>
      </c>
      <c r="VAD58" s="989" t="s">
        <v>4060</v>
      </c>
      <c r="VAE58" s="989" t="s">
        <v>8673</v>
      </c>
      <c r="VAF58" s="989" t="s">
        <v>4060</v>
      </c>
      <c r="VAG58" s="989" t="s">
        <v>8673</v>
      </c>
      <c r="VAH58" s="989" t="s">
        <v>4060</v>
      </c>
      <c r="VAI58" s="989" t="s">
        <v>8673</v>
      </c>
      <c r="VAJ58" s="989" t="s">
        <v>4060</v>
      </c>
      <c r="VAK58" s="989" t="s">
        <v>8673</v>
      </c>
      <c r="VAL58" s="989" t="s">
        <v>4060</v>
      </c>
      <c r="VAM58" s="989" t="s">
        <v>8673</v>
      </c>
      <c r="VAN58" s="989" t="s">
        <v>4060</v>
      </c>
      <c r="VAO58" s="989" t="s">
        <v>8673</v>
      </c>
      <c r="VAP58" s="989" t="s">
        <v>4060</v>
      </c>
      <c r="VAQ58" s="989" t="s">
        <v>8673</v>
      </c>
      <c r="VAR58" s="989" t="s">
        <v>4060</v>
      </c>
      <c r="VAS58" s="989" t="s">
        <v>8673</v>
      </c>
      <c r="VAT58" s="989" t="s">
        <v>4060</v>
      </c>
      <c r="VAU58" s="989" t="s">
        <v>8673</v>
      </c>
      <c r="VAV58" s="989" t="s">
        <v>4060</v>
      </c>
      <c r="VAW58" s="989" t="s">
        <v>8673</v>
      </c>
      <c r="VAX58" s="989" t="s">
        <v>4060</v>
      </c>
      <c r="VAY58" s="989" t="s">
        <v>8673</v>
      </c>
      <c r="VAZ58" s="989" t="s">
        <v>4060</v>
      </c>
      <c r="VBA58" s="989" t="s">
        <v>8673</v>
      </c>
      <c r="VBB58" s="989" t="s">
        <v>4060</v>
      </c>
      <c r="VBC58" s="989" t="s">
        <v>8673</v>
      </c>
      <c r="VBD58" s="989" t="s">
        <v>4060</v>
      </c>
      <c r="VBE58" s="989" t="s">
        <v>8673</v>
      </c>
      <c r="VBF58" s="989" t="s">
        <v>4060</v>
      </c>
      <c r="VBG58" s="989" t="s">
        <v>8673</v>
      </c>
      <c r="VBH58" s="989" t="s">
        <v>4060</v>
      </c>
      <c r="VBI58" s="989" t="s">
        <v>8673</v>
      </c>
      <c r="VBJ58" s="989" t="s">
        <v>4060</v>
      </c>
      <c r="VBK58" s="989" t="s">
        <v>8673</v>
      </c>
      <c r="VBL58" s="989" t="s">
        <v>4060</v>
      </c>
      <c r="VBM58" s="989" t="s">
        <v>8673</v>
      </c>
      <c r="VBN58" s="989" t="s">
        <v>4060</v>
      </c>
      <c r="VBO58" s="989" t="s">
        <v>8673</v>
      </c>
      <c r="VBP58" s="989" t="s">
        <v>4060</v>
      </c>
      <c r="VBQ58" s="989" t="s">
        <v>8673</v>
      </c>
      <c r="VBR58" s="989" t="s">
        <v>4060</v>
      </c>
      <c r="VBS58" s="989" t="s">
        <v>8673</v>
      </c>
      <c r="VBT58" s="989" t="s">
        <v>4060</v>
      </c>
      <c r="VBU58" s="989" t="s">
        <v>8673</v>
      </c>
      <c r="VBV58" s="989" t="s">
        <v>4060</v>
      </c>
      <c r="VBW58" s="989" t="s">
        <v>8673</v>
      </c>
      <c r="VBX58" s="989" t="s">
        <v>4060</v>
      </c>
      <c r="VBY58" s="989" t="s">
        <v>8673</v>
      </c>
      <c r="VBZ58" s="989" t="s">
        <v>4060</v>
      </c>
      <c r="VCA58" s="989" t="s">
        <v>8673</v>
      </c>
      <c r="VCB58" s="989" t="s">
        <v>4060</v>
      </c>
      <c r="VCC58" s="989" t="s">
        <v>8673</v>
      </c>
      <c r="VCD58" s="989" t="s">
        <v>4060</v>
      </c>
      <c r="VCE58" s="989" t="s">
        <v>8673</v>
      </c>
      <c r="VCF58" s="989" t="s">
        <v>4060</v>
      </c>
      <c r="VCG58" s="989" t="s">
        <v>8673</v>
      </c>
      <c r="VCH58" s="989" t="s">
        <v>4060</v>
      </c>
      <c r="VCI58" s="989" t="s">
        <v>8673</v>
      </c>
      <c r="VCJ58" s="989" t="s">
        <v>4060</v>
      </c>
      <c r="VCK58" s="989" t="s">
        <v>8673</v>
      </c>
      <c r="VCL58" s="989" t="s">
        <v>4060</v>
      </c>
      <c r="VCM58" s="989" t="s">
        <v>8673</v>
      </c>
      <c r="VCN58" s="989" t="s">
        <v>4060</v>
      </c>
      <c r="VCO58" s="989" t="s">
        <v>8673</v>
      </c>
      <c r="VCP58" s="989" t="s">
        <v>4060</v>
      </c>
      <c r="VCQ58" s="989" t="s">
        <v>8673</v>
      </c>
      <c r="VCR58" s="989" t="s">
        <v>4060</v>
      </c>
      <c r="VCS58" s="989" t="s">
        <v>8673</v>
      </c>
      <c r="VCT58" s="989" t="s">
        <v>4060</v>
      </c>
      <c r="VCU58" s="989" t="s">
        <v>8673</v>
      </c>
      <c r="VCV58" s="989" t="s">
        <v>4060</v>
      </c>
      <c r="VCW58" s="989" t="s">
        <v>8673</v>
      </c>
      <c r="VCX58" s="989" t="s">
        <v>4060</v>
      </c>
      <c r="VCY58" s="989" t="s">
        <v>8673</v>
      </c>
      <c r="VCZ58" s="989" t="s">
        <v>4060</v>
      </c>
      <c r="VDA58" s="989" t="s">
        <v>8673</v>
      </c>
      <c r="VDB58" s="989" t="s">
        <v>4060</v>
      </c>
      <c r="VDC58" s="989" t="s">
        <v>8673</v>
      </c>
      <c r="VDD58" s="989" t="s">
        <v>4060</v>
      </c>
      <c r="VDE58" s="989" t="s">
        <v>8673</v>
      </c>
      <c r="VDF58" s="989" t="s">
        <v>4060</v>
      </c>
      <c r="VDG58" s="989" t="s">
        <v>8673</v>
      </c>
      <c r="VDH58" s="989" t="s">
        <v>4060</v>
      </c>
      <c r="VDI58" s="989" t="s">
        <v>8673</v>
      </c>
      <c r="VDJ58" s="989" t="s">
        <v>4060</v>
      </c>
      <c r="VDK58" s="989" t="s">
        <v>8673</v>
      </c>
      <c r="VDL58" s="989" t="s">
        <v>4060</v>
      </c>
      <c r="VDM58" s="989" t="s">
        <v>8673</v>
      </c>
      <c r="VDN58" s="989" t="s">
        <v>4060</v>
      </c>
      <c r="VDO58" s="989" t="s">
        <v>8673</v>
      </c>
      <c r="VDP58" s="989" t="s">
        <v>4060</v>
      </c>
      <c r="VDQ58" s="989" t="s">
        <v>8673</v>
      </c>
      <c r="VDR58" s="989" t="s">
        <v>4060</v>
      </c>
      <c r="VDS58" s="989" t="s">
        <v>8673</v>
      </c>
      <c r="VDT58" s="989" t="s">
        <v>4060</v>
      </c>
      <c r="VDU58" s="989" t="s">
        <v>8673</v>
      </c>
      <c r="VDV58" s="989" t="s">
        <v>4060</v>
      </c>
      <c r="VDW58" s="989" t="s">
        <v>8673</v>
      </c>
      <c r="VDX58" s="989" t="s">
        <v>4060</v>
      </c>
      <c r="VDY58" s="989" t="s">
        <v>8673</v>
      </c>
      <c r="VDZ58" s="989" t="s">
        <v>4060</v>
      </c>
      <c r="VEA58" s="989" t="s">
        <v>8673</v>
      </c>
      <c r="VEB58" s="989" t="s">
        <v>4060</v>
      </c>
      <c r="VEC58" s="989" t="s">
        <v>8673</v>
      </c>
      <c r="VED58" s="989" t="s">
        <v>4060</v>
      </c>
      <c r="VEE58" s="989" t="s">
        <v>8673</v>
      </c>
      <c r="VEF58" s="989" t="s">
        <v>4060</v>
      </c>
      <c r="VEG58" s="989" t="s">
        <v>8673</v>
      </c>
      <c r="VEH58" s="989" t="s">
        <v>4060</v>
      </c>
      <c r="VEI58" s="989" t="s">
        <v>8673</v>
      </c>
      <c r="VEJ58" s="989" t="s">
        <v>4060</v>
      </c>
      <c r="VEK58" s="989" t="s">
        <v>8673</v>
      </c>
      <c r="VEL58" s="989" t="s">
        <v>4060</v>
      </c>
      <c r="VEM58" s="989" t="s">
        <v>8673</v>
      </c>
      <c r="VEN58" s="989" t="s">
        <v>4060</v>
      </c>
      <c r="VEO58" s="989" t="s">
        <v>8673</v>
      </c>
      <c r="VEP58" s="989" t="s">
        <v>4060</v>
      </c>
      <c r="VEQ58" s="989" t="s">
        <v>8673</v>
      </c>
      <c r="VER58" s="989" t="s">
        <v>4060</v>
      </c>
      <c r="VES58" s="989" t="s">
        <v>8673</v>
      </c>
      <c r="VET58" s="989" t="s">
        <v>4060</v>
      </c>
      <c r="VEU58" s="989" t="s">
        <v>8673</v>
      </c>
      <c r="VEV58" s="989" t="s">
        <v>4060</v>
      </c>
      <c r="VEW58" s="989" t="s">
        <v>8673</v>
      </c>
      <c r="VEX58" s="989" t="s">
        <v>4060</v>
      </c>
      <c r="VEY58" s="989" t="s">
        <v>8673</v>
      </c>
      <c r="VEZ58" s="989" t="s">
        <v>4060</v>
      </c>
      <c r="VFA58" s="989" t="s">
        <v>8673</v>
      </c>
      <c r="VFB58" s="989" t="s">
        <v>4060</v>
      </c>
      <c r="VFC58" s="989" t="s">
        <v>8673</v>
      </c>
      <c r="VFD58" s="989" t="s">
        <v>4060</v>
      </c>
      <c r="VFE58" s="989" t="s">
        <v>8673</v>
      </c>
      <c r="VFF58" s="989" t="s">
        <v>4060</v>
      </c>
      <c r="VFG58" s="989" t="s">
        <v>8673</v>
      </c>
      <c r="VFH58" s="989" t="s">
        <v>4060</v>
      </c>
      <c r="VFI58" s="989" t="s">
        <v>8673</v>
      </c>
      <c r="VFJ58" s="989" t="s">
        <v>4060</v>
      </c>
      <c r="VFK58" s="989" t="s">
        <v>8673</v>
      </c>
      <c r="VFL58" s="989" t="s">
        <v>4060</v>
      </c>
      <c r="VFM58" s="989" t="s">
        <v>8673</v>
      </c>
      <c r="VFN58" s="989" t="s">
        <v>4060</v>
      </c>
      <c r="VFO58" s="989" t="s">
        <v>8673</v>
      </c>
      <c r="VFP58" s="989" t="s">
        <v>4060</v>
      </c>
      <c r="VFQ58" s="989" t="s">
        <v>8673</v>
      </c>
      <c r="VFR58" s="989" t="s">
        <v>4060</v>
      </c>
      <c r="VFS58" s="989" t="s">
        <v>8673</v>
      </c>
      <c r="VFT58" s="989" t="s">
        <v>4060</v>
      </c>
      <c r="VFU58" s="989" t="s">
        <v>8673</v>
      </c>
      <c r="VFV58" s="989" t="s">
        <v>4060</v>
      </c>
      <c r="VFW58" s="989" t="s">
        <v>8673</v>
      </c>
      <c r="VFX58" s="989" t="s">
        <v>4060</v>
      </c>
      <c r="VFY58" s="989" t="s">
        <v>8673</v>
      </c>
      <c r="VFZ58" s="989" t="s">
        <v>4060</v>
      </c>
      <c r="VGA58" s="989" t="s">
        <v>8673</v>
      </c>
      <c r="VGB58" s="989" t="s">
        <v>4060</v>
      </c>
      <c r="VGC58" s="989" t="s">
        <v>8673</v>
      </c>
      <c r="VGD58" s="989" t="s">
        <v>4060</v>
      </c>
      <c r="VGE58" s="989" t="s">
        <v>8673</v>
      </c>
      <c r="VGF58" s="989" t="s">
        <v>4060</v>
      </c>
      <c r="VGG58" s="989" t="s">
        <v>8673</v>
      </c>
      <c r="VGH58" s="989" t="s">
        <v>4060</v>
      </c>
      <c r="VGI58" s="989" t="s">
        <v>8673</v>
      </c>
      <c r="VGJ58" s="989" t="s">
        <v>4060</v>
      </c>
      <c r="VGK58" s="989" t="s">
        <v>8673</v>
      </c>
      <c r="VGL58" s="989" t="s">
        <v>4060</v>
      </c>
      <c r="VGM58" s="989" t="s">
        <v>8673</v>
      </c>
      <c r="VGN58" s="989" t="s">
        <v>4060</v>
      </c>
      <c r="VGO58" s="989" t="s">
        <v>8673</v>
      </c>
      <c r="VGP58" s="989" t="s">
        <v>4060</v>
      </c>
      <c r="VGQ58" s="989" t="s">
        <v>8673</v>
      </c>
      <c r="VGR58" s="989" t="s">
        <v>4060</v>
      </c>
      <c r="VGS58" s="989" t="s">
        <v>8673</v>
      </c>
      <c r="VGT58" s="989" t="s">
        <v>4060</v>
      </c>
      <c r="VGU58" s="989" t="s">
        <v>8673</v>
      </c>
      <c r="VGV58" s="989" t="s">
        <v>4060</v>
      </c>
      <c r="VGW58" s="989" t="s">
        <v>8673</v>
      </c>
      <c r="VGX58" s="989" t="s">
        <v>4060</v>
      </c>
      <c r="VGY58" s="989" t="s">
        <v>8673</v>
      </c>
      <c r="VGZ58" s="989" t="s">
        <v>4060</v>
      </c>
      <c r="VHA58" s="989" t="s">
        <v>8673</v>
      </c>
      <c r="VHB58" s="989" t="s">
        <v>4060</v>
      </c>
      <c r="VHC58" s="989" t="s">
        <v>8673</v>
      </c>
      <c r="VHD58" s="989" t="s">
        <v>4060</v>
      </c>
      <c r="VHE58" s="989" t="s">
        <v>8673</v>
      </c>
      <c r="VHF58" s="989" t="s">
        <v>4060</v>
      </c>
      <c r="VHG58" s="989" t="s">
        <v>8673</v>
      </c>
      <c r="VHH58" s="989" t="s">
        <v>4060</v>
      </c>
      <c r="VHI58" s="989" t="s">
        <v>8673</v>
      </c>
      <c r="VHJ58" s="989" t="s">
        <v>4060</v>
      </c>
      <c r="VHK58" s="989" t="s">
        <v>8673</v>
      </c>
      <c r="VHL58" s="989" t="s">
        <v>4060</v>
      </c>
      <c r="VHM58" s="989" t="s">
        <v>8673</v>
      </c>
      <c r="VHN58" s="989" t="s">
        <v>4060</v>
      </c>
      <c r="VHO58" s="989" t="s">
        <v>8673</v>
      </c>
      <c r="VHP58" s="989" t="s">
        <v>4060</v>
      </c>
      <c r="VHQ58" s="989" t="s">
        <v>8673</v>
      </c>
      <c r="VHR58" s="989" t="s">
        <v>4060</v>
      </c>
      <c r="VHS58" s="989" t="s">
        <v>8673</v>
      </c>
      <c r="VHT58" s="989" t="s">
        <v>4060</v>
      </c>
      <c r="VHU58" s="989" t="s">
        <v>8673</v>
      </c>
      <c r="VHV58" s="989" t="s">
        <v>4060</v>
      </c>
      <c r="VHW58" s="989" t="s">
        <v>8673</v>
      </c>
      <c r="VHX58" s="989" t="s">
        <v>4060</v>
      </c>
      <c r="VHY58" s="989" t="s">
        <v>8673</v>
      </c>
      <c r="VHZ58" s="989" t="s">
        <v>4060</v>
      </c>
      <c r="VIA58" s="989" t="s">
        <v>8673</v>
      </c>
      <c r="VIB58" s="989" t="s">
        <v>4060</v>
      </c>
      <c r="VIC58" s="989" t="s">
        <v>8673</v>
      </c>
      <c r="VID58" s="989" t="s">
        <v>4060</v>
      </c>
      <c r="VIE58" s="989" t="s">
        <v>8673</v>
      </c>
      <c r="VIF58" s="989" t="s">
        <v>4060</v>
      </c>
      <c r="VIG58" s="989" t="s">
        <v>8673</v>
      </c>
      <c r="VIH58" s="989" t="s">
        <v>4060</v>
      </c>
      <c r="VII58" s="989" t="s">
        <v>8673</v>
      </c>
      <c r="VIJ58" s="989" t="s">
        <v>4060</v>
      </c>
      <c r="VIK58" s="989" t="s">
        <v>8673</v>
      </c>
      <c r="VIL58" s="989" t="s">
        <v>4060</v>
      </c>
      <c r="VIM58" s="989" t="s">
        <v>8673</v>
      </c>
      <c r="VIN58" s="989" t="s">
        <v>4060</v>
      </c>
      <c r="VIO58" s="989" t="s">
        <v>8673</v>
      </c>
      <c r="VIP58" s="989" t="s">
        <v>4060</v>
      </c>
      <c r="VIQ58" s="989" t="s">
        <v>8673</v>
      </c>
      <c r="VIR58" s="989" t="s">
        <v>4060</v>
      </c>
      <c r="VIS58" s="989" t="s">
        <v>8673</v>
      </c>
      <c r="VIT58" s="989" t="s">
        <v>4060</v>
      </c>
      <c r="VIU58" s="989" t="s">
        <v>8673</v>
      </c>
      <c r="VIV58" s="989" t="s">
        <v>4060</v>
      </c>
      <c r="VIW58" s="989" t="s">
        <v>8673</v>
      </c>
      <c r="VIX58" s="989" t="s">
        <v>4060</v>
      </c>
      <c r="VIY58" s="989" t="s">
        <v>8673</v>
      </c>
      <c r="VIZ58" s="989" t="s">
        <v>4060</v>
      </c>
      <c r="VJA58" s="989" t="s">
        <v>8673</v>
      </c>
      <c r="VJB58" s="989" t="s">
        <v>4060</v>
      </c>
      <c r="VJC58" s="989" t="s">
        <v>8673</v>
      </c>
      <c r="VJD58" s="989" t="s">
        <v>4060</v>
      </c>
      <c r="VJE58" s="989" t="s">
        <v>8673</v>
      </c>
      <c r="VJF58" s="989" t="s">
        <v>4060</v>
      </c>
      <c r="VJG58" s="989" t="s">
        <v>8673</v>
      </c>
      <c r="VJH58" s="989" t="s">
        <v>4060</v>
      </c>
      <c r="VJI58" s="989" t="s">
        <v>8673</v>
      </c>
      <c r="VJJ58" s="989" t="s">
        <v>4060</v>
      </c>
      <c r="VJK58" s="989" t="s">
        <v>8673</v>
      </c>
      <c r="VJL58" s="989" t="s">
        <v>4060</v>
      </c>
      <c r="VJM58" s="989" t="s">
        <v>8673</v>
      </c>
      <c r="VJN58" s="989" t="s">
        <v>4060</v>
      </c>
      <c r="VJO58" s="989" t="s">
        <v>8673</v>
      </c>
      <c r="VJP58" s="989" t="s">
        <v>4060</v>
      </c>
      <c r="VJQ58" s="989" t="s">
        <v>8673</v>
      </c>
      <c r="VJR58" s="989" t="s">
        <v>4060</v>
      </c>
      <c r="VJS58" s="989" t="s">
        <v>8673</v>
      </c>
      <c r="VJT58" s="989" t="s">
        <v>4060</v>
      </c>
      <c r="VJU58" s="989" t="s">
        <v>8673</v>
      </c>
      <c r="VJV58" s="989" t="s">
        <v>4060</v>
      </c>
      <c r="VJW58" s="989" t="s">
        <v>8673</v>
      </c>
      <c r="VJX58" s="989" t="s">
        <v>4060</v>
      </c>
      <c r="VJY58" s="989" t="s">
        <v>8673</v>
      </c>
      <c r="VJZ58" s="989" t="s">
        <v>4060</v>
      </c>
      <c r="VKA58" s="989" t="s">
        <v>8673</v>
      </c>
      <c r="VKB58" s="989" t="s">
        <v>4060</v>
      </c>
      <c r="VKC58" s="989" t="s">
        <v>8673</v>
      </c>
      <c r="VKD58" s="989" t="s">
        <v>4060</v>
      </c>
      <c r="VKE58" s="989" t="s">
        <v>8673</v>
      </c>
      <c r="VKF58" s="989" t="s">
        <v>4060</v>
      </c>
      <c r="VKG58" s="989" t="s">
        <v>8673</v>
      </c>
      <c r="VKH58" s="989" t="s">
        <v>4060</v>
      </c>
      <c r="VKI58" s="989" t="s">
        <v>8673</v>
      </c>
      <c r="VKJ58" s="989" t="s">
        <v>4060</v>
      </c>
      <c r="VKK58" s="989" t="s">
        <v>8673</v>
      </c>
      <c r="VKL58" s="989" t="s">
        <v>4060</v>
      </c>
      <c r="VKM58" s="989" t="s">
        <v>8673</v>
      </c>
      <c r="VKN58" s="989" t="s">
        <v>4060</v>
      </c>
      <c r="VKO58" s="989" t="s">
        <v>8673</v>
      </c>
      <c r="VKP58" s="989" t="s">
        <v>4060</v>
      </c>
      <c r="VKQ58" s="989" t="s">
        <v>8673</v>
      </c>
      <c r="VKR58" s="989" t="s">
        <v>4060</v>
      </c>
      <c r="VKS58" s="989" t="s">
        <v>8673</v>
      </c>
      <c r="VKT58" s="989" t="s">
        <v>4060</v>
      </c>
      <c r="VKU58" s="989" t="s">
        <v>8673</v>
      </c>
      <c r="VKV58" s="989" t="s">
        <v>4060</v>
      </c>
      <c r="VKW58" s="989" t="s">
        <v>8673</v>
      </c>
      <c r="VKX58" s="989" t="s">
        <v>4060</v>
      </c>
      <c r="VKY58" s="989" t="s">
        <v>8673</v>
      </c>
      <c r="VKZ58" s="989" t="s">
        <v>4060</v>
      </c>
      <c r="VLA58" s="989" t="s">
        <v>8673</v>
      </c>
      <c r="VLB58" s="989" t="s">
        <v>4060</v>
      </c>
      <c r="VLC58" s="989" t="s">
        <v>8673</v>
      </c>
      <c r="VLD58" s="989" t="s">
        <v>4060</v>
      </c>
      <c r="VLE58" s="989" t="s">
        <v>8673</v>
      </c>
      <c r="VLF58" s="989" t="s">
        <v>4060</v>
      </c>
      <c r="VLG58" s="989" t="s">
        <v>8673</v>
      </c>
      <c r="VLH58" s="989" t="s">
        <v>4060</v>
      </c>
      <c r="VLI58" s="989" t="s">
        <v>8673</v>
      </c>
      <c r="VLJ58" s="989" t="s">
        <v>4060</v>
      </c>
      <c r="VLK58" s="989" t="s">
        <v>8673</v>
      </c>
      <c r="VLL58" s="989" t="s">
        <v>4060</v>
      </c>
      <c r="VLM58" s="989" t="s">
        <v>8673</v>
      </c>
      <c r="VLN58" s="989" t="s">
        <v>4060</v>
      </c>
      <c r="VLO58" s="989" t="s">
        <v>8673</v>
      </c>
      <c r="VLP58" s="989" t="s">
        <v>4060</v>
      </c>
      <c r="VLQ58" s="989" t="s">
        <v>8673</v>
      </c>
      <c r="VLR58" s="989" t="s">
        <v>4060</v>
      </c>
      <c r="VLS58" s="989" t="s">
        <v>8673</v>
      </c>
      <c r="VLT58" s="989" t="s">
        <v>4060</v>
      </c>
      <c r="VLU58" s="989" t="s">
        <v>8673</v>
      </c>
      <c r="VLV58" s="989" t="s">
        <v>4060</v>
      </c>
      <c r="VLW58" s="989" t="s">
        <v>8673</v>
      </c>
      <c r="VLX58" s="989" t="s">
        <v>4060</v>
      </c>
      <c r="VLY58" s="989" t="s">
        <v>8673</v>
      </c>
      <c r="VLZ58" s="989" t="s">
        <v>4060</v>
      </c>
      <c r="VMA58" s="989" t="s">
        <v>8673</v>
      </c>
      <c r="VMB58" s="989" t="s">
        <v>4060</v>
      </c>
      <c r="VMC58" s="989" t="s">
        <v>8673</v>
      </c>
      <c r="VMD58" s="989" t="s">
        <v>4060</v>
      </c>
      <c r="VME58" s="989" t="s">
        <v>8673</v>
      </c>
      <c r="VMF58" s="989" t="s">
        <v>4060</v>
      </c>
      <c r="VMG58" s="989" t="s">
        <v>8673</v>
      </c>
      <c r="VMH58" s="989" t="s">
        <v>4060</v>
      </c>
      <c r="VMI58" s="989" t="s">
        <v>8673</v>
      </c>
      <c r="VMJ58" s="989" t="s">
        <v>4060</v>
      </c>
      <c r="VMK58" s="989" t="s">
        <v>8673</v>
      </c>
      <c r="VML58" s="989" t="s">
        <v>4060</v>
      </c>
      <c r="VMM58" s="989" t="s">
        <v>8673</v>
      </c>
      <c r="VMN58" s="989" t="s">
        <v>4060</v>
      </c>
      <c r="VMO58" s="989" t="s">
        <v>8673</v>
      </c>
      <c r="VMP58" s="989" t="s">
        <v>4060</v>
      </c>
      <c r="VMQ58" s="989" t="s">
        <v>8673</v>
      </c>
      <c r="VMR58" s="989" t="s">
        <v>4060</v>
      </c>
      <c r="VMS58" s="989" t="s">
        <v>8673</v>
      </c>
      <c r="VMT58" s="989" t="s">
        <v>4060</v>
      </c>
      <c r="VMU58" s="989" t="s">
        <v>8673</v>
      </c>
      <c r="VMV58" s="989" t="s">
        <v>4060</v>
      </c>
      <c r="VMW58" s="989" t="s">
        <v>8673</v>
      </c>
      <c r="VMX58" s="989" t="s">
        <v>4060</v>
      </c>
      <c r="VMY58" s="989" t="s">
        <v>8673</v>
      </c>
      <c r="VMZ58" s="989" t="s">
        <v>4060</v>
      </c>
      <c r="VNA58" s="989" t="s">
        <v>8673</v>
      </c>
      <c r="VNB58" s="989" t="s">
        <v>4060</v>
      </c>
      <c r="VNC58" s="989" t="s">
        <v>8673</v>
      </c>
      <c r="VND58" s="989" t="s">
        <v>4060</v>
      </c>
      <c r="VNE58" s="989" t="s">
        <v>8673</v>
      </c>
      <c r="VNF58" s="989" t="s">
        <v>4060</v>
      </c>
      <c r="VNG58" s="989" t="s">
        <v>8673</v>
      </c>
      <c r="VNH58" s="989" t="s">
        <v>4060</v>
      </c>
      <c r="VNI58" s="989" t="s">
        <v>8673</v>
      </c>
      <c r="VNJ58" s="989" t="s">
        <v>4060</v>
      </c>
      <c r="VNK58" s="989" t="s">
        <v>8673</v>
      </c>
      <c r="VNL58" s="989" t="s">
        <v>4060</v>
      </c>
      <c r="VNM58" s="989" t="s">
        <v>8673</v>
      </c>
      <c r="VNN58" s="989" t="s">
        <v>4060</v>
      </c>
      <c r="VNO58" s="989" t="s">
        <v>8673</v>
      </c>
      <c r="VNP58" s="989" t="s">
        <v>4060</v>
      </c>
      <c r="VNQ58" s="989" t="s">
        <v>8673</v>
      </c>
      <c r="VNR58" s="989" t="s">
        <v>4060</v>
      </c>
      <c r="VNS58" s="989" t="s">
        <v>8673</v>
      </c>
      <c r="VNT58" s="989" t="s">
        <v>4060</v>
      </c>
      <c r="VNU58" s="989" t="s">
        <v>8673</v>
      </c>
      <c r="VNV58" s="989" t="s">
        <v>4060</v>
      </c>
      <c r="VNW58" s="989" t="s">
        <v>8673</v>
      </c>
      <c r="VNX58" s="989" t="s">
        <v>4060</v>
      </c>
      <c r="VNY58" s="989" t="s">
        <v>8673</v>
      </c>
      <c r="VNZ58" s="989" t="s">
        <v>4060</v>
      </c>
      <c r="VOA58" s="989" t="s">
        <v>8673</v>
      </c>
      <c r="VOB58" s="989" t="s">
        <v>4060</v>
      </c>
      <c r="VOC58" s="989" t="s">
        <v>8673</v>
      </c>
      <c r="VOD58" s="989" t="s">
        <v>4060</v>
      </c>
      <c r="VOE58" s="989" t="s">
        <v>8673</v>
      </c>
      <c r="VOF58" s="989" t="s">
        <v>4060</v>
      </c>
      <c r="VOG58" s="989" t="s">
        <v>8673</v>
      </c>
      <c r="VOH58" s="989" t="s">
        <v>4060</v>
      </c>
      <c r="VOI58" s="989" t="s">
        <v>8673</v>
      </c>
      <c r="VOJ58" s="989" t="s">
        <v>4060</v>
      </c>
      <c r="VOK58" s="989" t="s">
        <v>8673</v>
      </c>
      <c r="VOL58" s="989" t="s">
        <v>4060</v>
      </c>
      <c r="VOM58" s="989" t="s">
        <v>8673</v>
      </c>
      <c r="VON58" s="989" t="s">
        <v>4060</v>
      </c>
      <c r="VOO58" s="989" t="s">
        <v>8673</v>
      </c>
      <c r="VOP58" s="989" t="s">
        <v>4060</v>
      </c>
      <c r="VOQ58" s="989" t="s">
        <v>8673</v>
      </c>
      <c r="VOR58" s="989" t="s">
        <v>4060</v>
      </c>
      <c r="VOS58" s="989" t="s">
        <v>8673</v>
      </c>
      <c r="VOT58" s="989" t="s">
        <v>4060</v>
      </c>
      <c r="VOU58" s="989" t="s">
        <v>8673</v>
      </c>
      <c r="VOV58" s="989" t="s">
        <v>4060</v>
      </c>
      <c r="VOW58" s="989" t="s">
        <v>8673</v>
      </c>
      <c r="VOX58" s="989" t="s">
        <v>4060</v>
      </c>
      <c r="VOY58" s="989" t="s">
        <v>8673</v>
      </c>
      <c r="VOZ58" s="989" t="s">
        <v>4060</v>
      </c>
      <c r="VPA58" s="989" t="s">
        <v>8673</v>
      </c>
      <c r="VPB58" s="989" t="s">
        <v>4060</v>
      </c>
      <c r="VPC58" s="989" t="s">
        <v>8673</v>
      </c>
      <c r="VPD58" s="989" t="s">
        <v>4060</v>
      </c>
      <c r="VPE58" s="989" t="s">
        <v>8673</v>
      </c>
      <c r="VPF58" s="989" t="s">
        <v>4060</v>
      </c>
      <c r="VPG58" s="989" t="s">
        <v>8673</v>
      </c>
      <c r="VPH58" s="989" t="s">
        <v>4060</v>
      </c>
      <c r="VPI58" s="989" t="s">
        <v>8673</v>
      </c>
      <c r="VPJ58" s="989" t="s">
        <v>4060</v>
      </c>
      <c r="VPK58" s="989" t="s">
        <v>8673</v>
      </c>
      <c r="VPL58" s="989" t="s">
        <v>4060</v>
      </c>
      <c r="VPM58" s="989" t="s">
        <v>8673</v>
      </c>
      <c r="VPN58" s="989" t="s">
        <v>4060</v>
      </c>
      <c r="VPO58" s="989" t="s">
        <v>8673</v>
      </c>
      <c r="VPP58" s="989" t="s">
        <v>4060</v>
      </c>
      <c r="VPQ58" s="989" t="s">
        <v>8673</v>
      </c>
      <c r="VPR58" s="989" t="s">
        <v>4060</v>
      </c>
      <c r="VPS58" s="989" t="s">
        <v>8673</v>
      </c>
      <c r="VPT58" s="989" t="s">
        <v>4060</v>
      </c>
      <c r="VPU58" s="989" t="s">
        <v>8673</v>
      </c>
      <c r="VPV58" s="989" t="s">
        <v>4060</v>
      </c>
      <c r="VPW58" s="989" t="s">
        <v>8673</v>
      </c>
      <c r="VPX58" s="989" t="s">
        <v>4060</v>
      </c>
      <c r="VPY58" s="989" t="s">
        <v>8673</v>
      </c>
      <c r="VPZ58" s="989" t="s">
        <v>4060</v>
      </c>
      <c r="VQA58" s="989" t="s">
        <v>8673</v>
      </c>
      <c r="VQB58" s="989" t="s">
        <v>4060</v>
      </c>
      <c r="VQC58" s="989" t="s">
        <v>8673</v>
      </c>
      <c r="VQD58" s="989" t="s">
        <v>4060</v>
      </c>
      <c r="VQE58" s="989" t="s">
        <v>8673</v>
      </c>
      <c r="VQF58" s="989" t="s">
        <v>4060</v>
      </c>
      <c r="VQG58" s="989" t="s">
        <v>8673</v>
      </c>
      <c r="VQH58" s="989" t="s">
        <v>4060</v>
      </c>
      <c r="VQI58" s="989" t="s">
        <v>8673</v>
      </c>
      <c r="VQJ58" s="989" t="s">
        <v>4060</v>
      </c>
      <c r="VQK58" s="989" t="s">
        <v>8673</v>
      </c>
      <c r="VQL58" s="989" t="s">
        <v>4060</v>
      </c>
      <c r="VQM58" s="989" t="s">
        <v>8673</v>
      </c>
      <c r="VQN58" s="989" t="s">
        <v>4060</v>
      </c>
      <c r="VQO58" s="989" t="s">
        <v>8673</v>
      </c>
      <c r="VQP58" s="989" t="s">
        <v>4060</v>
      </c>
      <c r="VQQ58" s="989" t="s">
        <v>8673</v>
      </c>
      <c r="VQR58" s="989" t="s">
        <v>4060</v>
      </c>
      <c r="VQS58" s="989" t="s">
        <v>8673</v>
      </c>
      <c r="VQT58" s="989" t="s">
        <v>4060</v>
      </c>
      <c r="VQU58" s="989" t="s">
        <v>8673</v>
      </c>
      <c r="VQV58" s="989" t="s">
        <v>4060</v>
      </c>
      <c r="VQW58" s="989" t="s">
        <v>8673</v>
      </c>
      <c r="VQX58" s="989" t="s">
        <v>4060</v>
      </c>
      <c r="VQY58" s="989" t="s">
        <v>8673</v>
      </c>
      <c r="VQZ58" s="989" t="s">
        <v>4060</v>
      </c>
      <c r="VRA58" s="989" t="s">
        <v>8673</v>
      </c>
      <c r="VRB58" s="989" t="s">
        <v>4060</v>
      </c>
      <c r="VRC58" s="989" t="s">
        <v>8673</v>
      </c>
      <c r="VRD58" s="989" t="s">
        <v>4060</v>
      </c>
      <c r="VRE58" s="989" t="s">
        <v>8673</v>
      </c>
      <c r="VRF58" s="989" t="s">
        <v>4060</v>
      </c>
      <c r="VRG58" s="989" t="s">
        <v>8673</v>
      </c>
      <c r="VRH58" s="989" t="s">
        <v>4060</v>
      </c>
      <c r="VRI58" s="989" t="s">
        <v>8673</v>
      </c>
      <c r="VRJ58" s="989" t="s">
        <v>4060</v>
      </c>
      <c r="VRK58" s="989" t="s">
        <v>8673</v>
      </c>
      <c r="VRL58" s="989" t="s">
        <v>4060</v>
      </c>
      <c r="VRM58" s="989" t="s">
        <v>8673</v>
      </c>
      <c r="VRN58" s="989" t="s">
        <v>4060</v>
      </c>
      <c r="VRO58" s="989" t="s">
        <v>8673</v>
      </c>
      <c r="VRP58" s="989" t="s">
        <v>4060</v>
      </c>
      <c r="VRQ58" s="989" t="s">
        <v>8673</v>
      </c>
      <c r="VRR58" s="989" t="s">
        <v>4060</v>
      </c>
      <c r="VRS58" s="989" t="s">
        <v>8673</v>
      </c>
      <c r="VRT58" s="989" t="s">
        <v>4060</v>
      </c>
      <c r="VRU58" s="989" t="s">
        <v>8673</v>
      </c>
      <c r="VRV58" s="989" t="s">
        <v>4060</v>
      </c>
      <c r="VRW58" s="989" t="s">
        <v>8673</v>
      </c>
      <c r="VRX58" s="989" t="s">
        <v>4060</v>
      </c>
      <c r="VRY58" s="989" t="s">
        <v>8673</v>
      </c>
      <c r="VRZ58" s="989" t="s">
        <v>4060</v>
      </c>
      <c r="VSA58" s="989" t="s">
        <v>8673</v>
      </c>
      <c r="VSB58" s="989" t="s">
        <v>4060</v>
      </c>
      <c r="VSC58" s="989" t="s">
        <v>8673</v>
      </c>
      <c r="VSD58" s="989" t="s">
        <v>4060</v>
      </c>
      <c r="VSE58" s="989" t="s">
        <v>8673</v>
      </c>
      <c r="VSF58" s="989" t="s">
        <v>4060</v>
      </c>
      <c r="VSG58" s="989" t="s">
        <v>8673</v>
      </c>
      <c r="VSH58" s="989" t="s">
        <v>4060</v>
      </c>
      <c r="VSI58" s="989" t="s">
        <v>8673</v>
      </c>
      <c r="VSJ58" s="989" t="s">
        <v>4060</v>
      </c>
      <c r="VSK58" s="989" t="s">
        <v>8673</v>
      </c>
      <c r="VSL58" s="989" t="s">
        <v>4060</v>
      </c>
      <c r="VSM58" s="989" t="s">
        <v>8673</v>
      </c>
      <c r="VSN58" s="989" t="s">
        <v>4060</v>
      </c>
      <c r="VSO58" s="989" t="s">
        <v>8673</v>
      </c>
      <c r="VSP58" s="989" t="s">
        <v>4060</v>
      </c>
      <c r="VSQ58" s="989" t="s">
        <v>8673</v>
      </c>
      <c r="VSR58" s="989" t="s">
        <v>4060</v>
      </c>
      <c r="VSS58" s="989" t="s">
        <v>8673</v>
      </c>
      <c r="VST58" s="989" t="s">
        <v>4060</v>
      </c>
      <c r="VSU58" s="989" t="s">
        <v>8673</v>
      </c>
      <c r="VSV58" s="989" t="s">
        <v>4060</v>
      </c>
      <c r="VSW58" s="989" t="s">
        <v>8673</v>
      </c>
      <c r="VSX58" s="989" t="s">
        <v>4060</v>
      </c>
      <c r="VSY58" s="989" t="s">
        <v>8673</v>
      </c>
      <c r="VSZ58" s="989" t="s">
        <v>4060</v>
      </c>
      <c r="VTA58" s="989" t="s">
        <v>8673</v>
      </c>
      <c r="VTB58" s="989" t="s">
        <v>4060</v>
      </c>
      <c r="VTC58" s="989" t="s">
        <v>8673</v>
      </c>
      <c r="VTD58" s="989" t="s">
        <v>4060</v>
      </c>
      <c r="VTE58" s="989" t="s">
        <v>8673</v>
      </c>
      <c r="VTF58" s="989" t="s">
        <v>4060</v>
      </c>
      <c r="VTG58" s="989" t="s">
        <v>8673</v>
      </c>
      <c r="VTH58" s="989" t="s">
        <v>4060</v>
      </c>
      <c r="VTI58" s="989" t="s">
        <v>8673</v>
      </c>
      <c r="VTJ58" s="989" t="s">
        <v>4060</v>
      </c>
      <c r="VTK58" s="989" t="s">
        <v>8673</v>
      </c>
      <c r="VTL58" s="989" t="s">
        <v>4060</v>
      </c>
      <c r="VTM58" s="989" t="s">
        <v>8673</v>
      </c>
      <c r="VTN58" s="989" t="s">
        <v>4060</v>
      </c>
      <c r="VTO58" s="989" t="s">
        <v>8673</v>
      </c>
      <c r="VTP58" s="989" t="s">
        <v>4060</v>
      </c>
      <c r="VTQ58" s="989" t="s">
        <v>8673</v>
      </c>
      <c r="VTR58" s="989" t="s">
        <v>4060</v>
      </c>
      <c r="VTS58" s="989" t="s">
        <v>8673</v>
      </c>
      <c r="VTT58" s="989" t="s">
        <v>4060</v>
      </c>
      <c r="VTU58" s="989" t="s">
        <v>8673</v>
      </c>
      <c r="VTV58" s="989" t="s">
        <v>4060</v>
      </c>
      <c r="VTW58" s="989" t="s">
        <v>8673</v>
      </c>
      <c r="VTX58" s="989" t="s">
        <v>4060</v>
      </c>
      <c r="VTY58" s="989" t="s">
        <v>8673</v>
      </c>
      <c r="VTZ58" s="989" t="s">
        <v>4060</v>
      </c>
      <c r="VUA58" s="989" t="s">
        <v>8673</v>
      </c>
      <c r="VUB58" s="989" t="s">
        <v>4060</v>
      </c>
      <c r="VUC58" s="989" t="s">
        <v>8673</v>
      </c>
      <c r="VUD58" s="989" t="s">
        <v>4060</v>
      </c>
      <c r="VUE58" s="989" t="s">
        <v>8673</v>
      </c>
      <c r="VUF58" s="989" t="s">
        <v>4060</v>
      </c>
      <c r="VUG58" s="989" t="s">
        <v>8673</v>
      </c>
      <c r="VUH58" s="989" t="s">
        <v>4060</v>
      </c>
      <c r="VUI58" s="989" t="s">
        <v>8673</v>
      </c>
      <c r="VUJ58" s="989" t="s">
        <v>4060</v>
      </c>
      <c r="VUK58" s="989" t="s">
        <v>8673</v>
      </c>
      <c r="VUL58" s="989" t="s">
        <v>4060</v>
      </c>
      <c r="VUM58" s="989" t="s">
        <v>8673</v>
      </c>
      <c r="VUN58" s="989" t="s">
        <v>4060</v>
      </c>
      <c r="VUO58" s="989" t="s">
        <v>8673</v>
      </c>
      <c r="VUP58" s="989" t="s">
        <v>4060</v>
      </c>
      <c r="VUQ58" s="989" t="s">
        <v>8673</v>
      </c>
      <c r="VUR58" s="989" t="s">
        <v>4060</v>
      </c>
      <c r="VUS58" s="989" t="s">
        <v>8673</v>
      </c>
      <c r="VUT58" s="989" t="s">
        <v>4060</v>
      </c>
      <c r="VUU58" s="989" t="s">
        <v>8673</v>
      </c>
      <c r="VUV58" s="989" t="s">
        <v>4060</v>
      </c>
      <c r="VUW58" s="989" t="s">
        <v>8673</v>
      </c>
      <c r="VUX58" s="989" t="s">
        <v>4060</v>
      </c>
      <c r="VUY58" s="989" t="s">
        <v>8673</v>
      </c>
      <c r="VUZ58" s="989" t="s">
        <v>4060</v>
      </c>
      <c r="VVA58" s="989" t="s">
        <v>8673</v>
      </c>
      <c r="VVB58" s="989" t="s">
        <v>4060</v>
      </c>
      <c r="VVC58" s="989" t="s">
        <v>8673</v>
      </c>
      <c r="VVD58" s="989" t="s">
        <v>4060</v>
      </c>
      <c r="VVE58" s="989" t="s">
        <v>8673</v>
      </c>
      <c r="VVF58" s="989" t="s">
        <v>4060</v>
      </c>
      <c r="VVG58" s="989" t="s">
        <v>8673</v>
      </c>
      <c r="VVH58" s="989" t="s">
        <v>4060</v>
      </c>
      <c r="VVI58" s="989" t="s">
        <v>8673</v>
      </c>
      <c r="VVJ58" s="989" t="s">
        <v>4060</v>
      </c>
      <c r="VVK58" s="989" t="s">
        <v>8673</v>
      </c>
      <c r="VVL58" s="989" t="s">
        <v>4060</v>
      </c>
      <c r="VVM58" s="989" t="s">
        <v>8673</v>
      </c>
      <c r="VVN58" s="989" t="s">
        <v>4060</v>
      </c>
      <c r="VVO58" s="989" t="s">
        <v>8673</v>
      </c>
      <c r="VVP58" s="989" t="s">
        <v>4060</v>
      </c>
      <c r="VVQ58" s="989" t="s">
        <v>8673</v>
      </c>
      <c r="VVR58" s="989" t="s">
        <v>4060</v>
      </c>
      <c r="VVS58" s="989" t="s">
        <v>8673</v>
      </c>
      <c r="VVT58" s="989" t="s">
        <v>4060</v>
      </c>
      <c r="VVU58" s="989" t="s">
        <v>8673</v>
      </c>
      <c r="VVV58" s="989" t="s">
        <v>4060</v>
      </c>
      <c r="VVW58" s="989" t="s">
        <v>8673</v>
      </c>
      <c r="VVX58" s="989" t="s">
        <v>4060</v>
      </c>
      <c r="VVY58" s="989" t="s">
        <v>8673</v>
      </c>
      <c r="VVZ58" s="989" t="s">
        <v>4060</v>
      </c>
      <c r="VWA58" s="989" t="s">
        <v>8673</v>
      </c>
      <c r="VWB58" s="989" t="s">
        <v>4060</v>
      </c>
      <c r="VWC58" s="989" t="s">
        <v>8673</v>
      </c>
      <c r="VWD58" s="989" t="s">
        <v>4060</v>
      </c>
      <c r="VWE58" s="989" t="s">
        <v>8673</v>
      </c>
      <c r="VWF58" s="989" t="s">
        <v>4060</v>
      </c>
      <c r="VWG58" s="989" t="s">
        <v>8673</v>
      </c>
      <c r="VWH58" s="989" t="s">
        <v>4060</v>
      </c>
      <c r="VWI58" s="989" t="s">
        <v>8673</v>
      </c>
      <c r="VWJ58" s="989" t="s">
        <v>4060</v>
      </c>
      <c r="VWK58" s="989" t="s">
        <v>8673</v>
      </c>
      <c r="VWL58" s="989" t="s">
        <v>4060</v>
      </c>
      <c r="VWM58" s="989" t="s">
        <v>8673</v>
      </c>
      <c r="VWN58" s="989" t="s">
        <v>4060</v>
      </c>
      <c r="VWO58" s="989" t="s">
        <v>8673</v>
      </c>
      <c r="VWP58" s="989" t="s">
        <v>4060</v>
      </c>
      <c r="VWQ58" s="989" t="s">
        <v>8673</v>
      </c>
      <c r="VWR58" s="989" t="s">
        <v>4060</v>
      </c>
      <c r="VWS58" s="989" t="s">
        <v>8673</v>
      </c>
      <c r="VWT58" s="989" t="s">
        <v>4060</v>
      </c>
      <c r="VWU58" s="989" t="s">
        <v>8673</v>
      </c>
      <c r="VWV58" s="989" t="s">
        <v>4060</v>
      </c>
      <c r="VWW58" s="989" t="s">
        <v>8673</v>
      </c>
      <c r="VWX58" s="989" t="s">
        <v>4060</v>
      </c>
      <c r="VWY58" s="989" t="s">
        <v>8673</v>
      </c>
      <c r="VWZ58" s="989" t="s">
        <v>4060</v>
      </c>
      <c r="VXA58" s="989" t="s">
        <v>8673</v>
      </c>
      <c r="VXB58" s="989" t="s">
        <v>4060</v>
      </c>
      <c r="VXC58" s="989" t="s">
        <v>8673</v>
      </c>
      <c r="VXD58" s="989" t="s">
        <v>4060</v>
      </c>
      <c r="VXE58" s="989" t="s">
        <v>8673</v>
      </c>
      <c r="VXF58" s="989" t="s">
        <v>4060</v>
      </c>
      <c r="VXG58" s="989" t="s">
        <v>8673</v>
      </c>
      <c r="VXH58" s="989" t="s">
        <v>4060</v>
      </c>
      <c r="VXI58" s="989" t="s">
        <v>8673</v>
      </c>
      <c r="VXJ58" s="989" t="s">
        <v>4060</v>
      </c>
      <c r="VXK58" s="989" t="s">
        <v>8673</v>
      </c>
      <c r="VXL58" s="989" t="s">
        <v>4060</v>
      </c>
      <c r="VXM58" s="989" t="s">
        <v>8673</v>
      </c>
      <c r="VXN58" s="989" t="s">
        <v>4060</v>
      </c>
      <c r="VXO58" s="989" t="s">
        <v>8673</v>
      </c>
      <c r="VXP58" s="989" t="s">
        <v>4060</v>
      </c>
      <c r="VXQ58" s="989" t="s">
        <v>8673</v>
      </c>
      <c r="VXR58" s="989" t="s">
        <v>4060</v>
      </c>
      <c r="VXS58" s="989" t="s">
        <v>8673</v>
      </c>
      <c r="VXT58" s="989" t="s">
        <v>4060</v>
      </c>
      <c r="VXU58" s="989" t="s">
        <v>8673</v>
      </c>
      <c r="VXV58" s="989" t="s">
        <v>4060</v>
      </c>
      <c r="VXW58" s="989" t="s">
        <v>8673</v>
      </c>
      <c r="VXX58" s="989" t="s">
        <v>4060</v>
      </c>
      <c r="VXY58" s="989" t="s">
        <v>8673</v>
      </c>
      <c r="VXZ58" s="989" t="s">
        <v>4060</v>
      </c>
      <c r="VYA58" s="989" t="s">
        <v>8673</v>
      </c>
      <c r="VYB58" s="989" t="s">
        <v>4060</v>
      </c>
      <c r="VYC58" s="989" t="s">
        <v>8673</v>
      </c>
      <c r="VYD58" s="989" t="s">
        <v>4060</v>
      </c>
      <c r="VYE58" s="989" t="s">
        <v>8673</v>
      </c>
      <c r="VYF58" s="989" t="s">
        <v>4060</v>
      </c>
      <c r="VYG58" s="989" t="s">
        <v>8673</v>
      </c>
      <c r="VYH58" s="989" t="s">
        <v>4060</v>
      </c>
      <c r="VYI58" s="989" t="s">
        <v>8673</v>
      </c>
      <c r="VYJ58" s="989" t="s">
        <v>4060</v>
      </c>
      <c r="VYK58" s="989" t="s">
        <v>8673</v>
      </c>
      <c r="VYL58" s="989" t="s">
        <v>4060</v>
      </c>
      <c r="VYM58" s="989" t="s">
        <v>8673</v>
      </c>
      <c r="VYN58" s="989" t="s">
        <v>4060</v>
      </c>
      <c r="VYO58" s="989" t="s">
        <v>8673</v>
      </c>
      <c r="VYP58" s="989" t="s">
        <v>4060</v>
      </c>
      <c r="VYQ58" s="989" t="s">
        <v>8673</v>
      </c>
      <c r="VYR58" s="989" t="s">
        <v>4060</v>
      </c>
      <c r="VYS58" s="989" t="s">
        <v>8673</v>
      </c>
      <c r="VYT58" s="989" t="s">
        <v>4060</v>
      </c>
      <c r="VYU58" s="989" t="s">
        <v>8673</v>
      </c>
      <c r="VYV58" s="989" t="s">
        <v>4060</v>
      </c>
      <c r="VYW58" s="989" t="s">
        <v>8673</v>
      </c>
      <c r="VYX58" s="989" t="s">
        <v>4060</v>
      </c>
      <c r="VYY58" s="989" t="s">
        <v>8673</v>
      </c>
      <c r="VYZ58" s="989" t="s">
        <v>4060</v>
      </c>
      <c r="VZA58" s="989" t="s">
        <v>8673</v>
      </c>
      <c r="VZB58" s="989" t="s">
        <v>4060</v>
      </c>
      <c r="VZC58" s="989" t="s">
        <v>8673</v>
      </c>
      <c r="VZD58" s="989" t="s">
        <v>4060</v>
      </c>
      <c r="VZE58" s="989" t="s">
        <v>8673</v>
      </c>
      <c r="VZF58" s="989" t="s">
        <v>4060</v>
      </c>
      <c r="VZG58" s="989" t="s">
        <v>8673</v>
      </c>
      <c r="VZH58" s="989" t="s">
        <v>4060</v>
      </c>
      <c r="VZI58" s="989" t="s">
        <v>8673</v>
      </c>
      <c r="VZJ58" s="989" t="s">
        <v>4060</v>
      </c>
      <c r="VZK58" s="989" t="s">
        <v>8673</v>
      </c>
      <c r="VZL58" s="989" t="s">
        <v>4060</v>
      </c>
      <c r="VZM58" s="989" t="s">
        <v>8673</v>
      </c>
      <c r="VZN58" s="989" t="s">
        <v>4060</v>
      </c>
      <c r="VZO58" s="989" t="s">
        <v>8673</v>
      </c>
      <c r="VZP58" s="989" t="s">
        <v>4060</v>
      </c>
      <c r="VZQ58" s="989" t="s">
        <v>8673</v>
      </c>
      <c r="VZR58" s="989" t="s">
        <v>4060</v>
      </c>
      <c r="VZS58" s="989" t="s">
        <v>8673</v>
      </c>
      <c r="VZT58" s="989" t="s">
        <v>4060</v>
      </c>
      <c r="VZU58" s="989" t="s">
        <v>8673</v>
      </c>
      <c r="VZV58" s="989" t="s">
        <v>4060</v>
      </c>
      <c r="VZW58" s="989" t="s">
        <v>8673</v>
      </c>
      <c r="VZX58" s="989" t="s">
        <v>4060</v>
      </c>
      <c r="VZY58" s="989" t="s">
        <v>8673</v>
      </c>
      <c r="VZZ58" s="989" t="s">
        <v>4060</v>
      </c>
      <c r="WAA58" s="989" t="s">
        <v>8673</v>
      </c>
      <c r="WAB58" s="989" t="s">
        <v>4060</v>
      </c>
      <c r="WAC58" s="989" t="s">
        <v>8673</v>
      </c>
      <c r="WAD58" s="989" t="s">
        <v>4060</v>
      </c>
      <c r="WAE58" s="989" t="s">
        <v>8673</v>
      </c>
      <c r="WAF58" s="989" t="s">
        <v>4060</v>
      </c>
      <c r="WAG58" s="989" t="s">
        <v>8673</v>
      </c>
      <c r="WAH58" s="989" t="s">
        <v>4060</v>
      </c>
      <c r="WAI58" s="989" t="s">
        <v>8673</v>
      </c>
      <c r="WAJ58" s="989" t="s">
        <v>4060</v>
      </c>
      <c r="WAK58" s="989" t="s">
        <v>8673</v>
      </c>
      <c r="WAL58" s="989" t="s">
        <v>4060</v>
      </c>
      <c r="WAM58" s="989" t="s">
        <v>8673</v>
      </c>
      <c r="WAN58" s="989" t="s">
        <v>4060</v>
      </c>
      <c r="WAO58" s="989" t="s">
        <v>8673</v>
      </c>
      <c r="WAP58" s="989" t="s">
        <v>4060</v>
      </c>
      <c r="WAQ58" s="989" t="s">
        <v>8673</v>
      </c>
      <c r="WAR58" s="989" t="s">
        <v>4060</v>
      </c>
      <c r="WAS58" s="989" t="s">
        <v>8673</v>
      </c>
      <c r="WAT58" s="989" t="s">
        <v>4060</v>
      </c>
      <c r="WAU58" s="989" t="s">
        <v>8673</v>
      </c>
      <c r="WAV58" s="989" t="s">
        <v>4060</v>
      </c>
      <c r="WAW58" s="989" t="s">
        <v>8673</v>
      </c>
      <c r="WAX58" s="989" t="s">
        <v>4060</v>
      </c>
      <c r="WAY58" s="989" t="s">
        <v>8673</v>
      </c>
      <c r="WAZ58" s="989" t="s">
        <v>4060</v>
      </c>
      <c r="WBA58" s="989" t="s">
        <v>8673</v>
      </c>
      <c r="WBB58" s="989" t="s">
        <v>4060</v>
      </c>
      <c r="WBC58" s="989" t="s">
        <v>8673</v>
      </c>
      <c r="WBD58" s="989" t="s">
        <v>4060</v>
      </c>
      <c r="WBE58" s="989" t="s">
        <v>8673</v>
      </c>
      <c r="WBF58" s="989" t="s">
        <v>4060</v>
      </c>
      <c r="WBG58" s="989" t="s">
        <v>8673</v>
      </c>
      <c r="WBH58" s="989" t="s">
        <v>4060</v>
      </c>
      <c r="WBI58" s="989" t="s">
        <v>8673</v>
      </c>
      <c r="WBJ58" s="989" t="s">
        <v>4060</v>
      </c>
      <c r="WBK58" s="989" t="s">
        <v>8673</v>
      </c>
      <c r="WBL58" s="989" t="s">
        <v>4060</v>
      </c>
      <c r="WBM58" s="989" t="s">
        <v>8673</v>
      </c>
      <c r="WBN58" s="989" t="s">
        <v>4060</v>
      </c>
      <c r="WBO58" s="989" t="s">
        <v>8673</v>
      </c>
      <c r="WBP58" s="989" t="s">
        <v>4060</v>
      </c>
      <c r="WBQ58" s="989" t="s">
        <v>8673</v>
      </c>
      <c r="WBR58" s="989" t="s">
        <v>4060</v>
      </c>
      <c r="WBS58" s="989" t="s">
        <v>8673</v>
      </c>
      <c r="WBT58" s="989" t="s">
        <v>4060</v>
      </c>
      <c r="WBU58" s="989" t="s">
        <v>8673</v>
      </c>
      <c r="WBV58" s="989" t="s">
        <v>4060</v>
      </c>
      <c r="WBW58" s="989" t="s">
        <v>8673</v>
      </c>
      <c r="WBX58" s="989" t="s">
        <v>4060</v>
      </c>
      <c r="WBY58" s="989" t="s">
        <v>8673</v>
      </c>
      <c r="WBZ58" s="989" t="s">
        <v>4060</v>
      </c>
      <c r="WCA58" s="989" t="s">
        <v>8673</v>
      </c>
      <c r="WCB58" s="989" t="s">
        <v>4060</v>
      </c>
      <c r="WCC58" s="989" t="s">
        <v>8673</v>
      </c>
      <c r="WCD58" s="989" t="s">
        <v>4060</v>
      </c>
      <c r="WCE58" s="989" t="s">
        <v>8673</v>
      </c>
      <c r="WCF58" s="989" t="s">
        <v>4060</v>
      </c>
      <c r="WCG58" s="989" t="s">
        <v>8673</v>
      </c>
      <c r="WCH58" s="989" t="s">
        <v>4060</v>
      </c>
      <c r="WCI58" s="989" t="s">
        <v>8673</v>
      </c>
      <c r="WCJ58" s="989" t="s">
        <v>4060</v>
      </c>
      <c r="WCK58" s="989" t="s">
        <v>8673</v>
      </c>
      <c r="WCL58" s="989" t="s">
        <v>4060</v>
      </c>
      <c r="WCM58" s="989" t="s">
        <v>8673</v>
      </c>
      <c r="WCN58" s="989" t="s">
        <v>4060</v>
      </c>
      <c r="WCO58" s="989" t="s">
        <v>8673</v>
      </c>
      <c r="WCP58" s="989" t="s">
        <v>4060</v>
      </c>
      <c r="WCQ58" s="989" t="s">
        <v>8673</v>
      </c>
      <c r="WCR58" s="989" t="s">
        <v>4060</v>
      </c>
      <c r="WCS58" s="989" t="s">
        <v>8673</v>
      </c>
      <c r="WCT58" s="989" t="s">
        <v>4060</v>
      </c>
      <c r="WCU58" s="989" t="s">
        <v>8673</v>
      </c>
      <c r="WCV58" s="989" t="s">
        <v>4060</v>
      </c>
      <c r="WCW58" s="989" t="s">
        <v>8673</v>
      </c>
      <c r="WCX58" s="989" t="s">
        <v>4060</v>
      </c>
      <c r="WCY58" s="989" t="s">
        <v>8673</v>
      </c>
      <c r="WCZ58" s="989" t="s">
        <v>4060</v>
      </c>
      <c r="WDA58" s="989" t="s">
        <v>8673</v>
      </c>
      <c r="WDB58" s="989" t="s">
        <v>4060</v>
      </c>
      <c r="WDC58" s="989" t="s">
        <v>8673</v>
      </c>
      <c r="WDD58" s="989" t="s">
        <v>4060</v>
      </c>
      <c r="WDE58" s="989" t="s">
        <v>8673</v>
      </c>
      <c r="WDF58" s="989" t="s">
        <v>4060</v>
      </c>
      <c r="WDG58" s="989" t="s">
        <v>8673</v>
      </c>
      <c r="WDH58" s="989" t="s">
        <v>4060</v>
      </c>
      <c r="WDI58" s="989" t="s">
        <v>8673</v>
      </c>
      <c r="WDJ58" s="989" t="s">
        <v>4060</v>
      </c>
      <c r="WDK58" s="989" t="s">
        <v>8673</v>
      </c>
      <c r="WDL58" s="989" t="s">
        <v>4060</v>
      </c>
      <c r="WDM58" s="989" t="s">
        <v>8673</v>
      </c>
      <c r="WDN58" s="989" t="s">
        <v>4060</v>
      </c>
      <c r="WDO58" s="989" t="s">
        <v>8673</v>
      </c>
      <c r="WDP58" s="989" t="s">
        <v>4060</v>
      </c>
      <c r="WDQ58" s="989" t="s">
        <v>8673</v>
      </c>
      <c r="WDR58" s="989" t="s">
        <v>4060</v>
      </c>
      <c r="WDS58" s="989" t="s">
        <v>8673</v>
      </c>
      <c r="WDT58" s="989" t="s">
        <v>4060</v>
      </c>
      <c r="WDU58" s="989" t="s">
        <v>8673</v>
      </c>
      <c r="WDV58" s="989" t="s">
        <v>4060</v>
      </c>
      <c r="WDW58" s="989" t="s">
        <v>8673</v>
      </c>
      <c r="WDX58" s="989" t="s">
        <v>4060</v>
      </c>
      <c r="WDY58" s="989" t="s">
        <v>8673</v>
      </c>
      <c r="WDZ58" s="989" t="s">
        <v>4060</v>
      </c>
      <c r="WEA58" s="989" t="s">
        <v>8673</v>
      </c>
      <c r="WEB58" s="989" t="s">
        <v>4060</v>
      </c>
      <c r="WEC58" s="989" t="s">
        <v>8673</v>
      </c>
      <c r="WED58" s="989" t="s">
        <v>4060</v>
      </c>
      <c r="WEE58" s="989" t="s">
        <v>8673</v>
      </c>
      <c r="WEF58" s="989" t="s">
        <v>4060</v>
      </c>
      <c r="WEG58" s="989" t="s">
        <v>8673</v>
      </c>
      <c r="WEH58" s="989" t="s">
        <v>4060</v>
      </c>
      <c r="WEI58" s="989" t="s">
        <v>8673</v>
      </c>
      <c r="WEJ58" s="989" t="s">
        <v>4060</v>
      </c>
      <c r="WEK58" s="989" t="s">
        <v>8673</v>
      </c>
      <c r="WEL58" s="989" t="s">
        <v>4060</v>
      </c>
      <c r="WEM58" s="989" t="s">
        <v>8673</v>
      </c>
      <c r="WEN58" s="989" t="s">
        <v>4060</v>
      </c>
      <c r="WEO58" s="989" t="s">
        <v>8673</v>
      </c>
      <c r="WEP58" s="989" t="s">
        <v>4060</v>
      </c>
      <c r="WEQ58" s="989" t="s">
        <v>8673</v>
      </c>
      <c r="WER58" s="989" t="s">
        <v>4060</v>
      </c>
      <c r="WES58" s="989" t="s">
        <v>8673</v>
      </c>
      <c r="WET58" s="989" t="s">
        <v>4060</v>
      </c>
      <c r="WEU58" s="989" t="s">
        <v>8673</v>
      </c>
      <c r="WEV58" s="989" t="s">
        <v>4060</v>
      </c>
      <c r="WEW58" s="989" t="s">
        <v>8673</v>
      </c>
      <c r="WEX58" s="989" t="s">
        <v>4060</v>
      </c>
      <c r="WEY58" s="989" t="s">
        <v>8673</v>
      </c>
      <c r="WEZ58" s="989" t="s">
        <v>4060</v>
      </c>
      <c r="WFA58" s="989" t="s">
        <v>8673</v>
      </c>
      <c r="WFB58" s="989" t="s">
        <v>4060</v>
      </c>
      <c r="WFC58" s="989" t="s">
        <v>8673</v>
      </c>
      <c r="WFD58" s="989" t="s">
        <v>4060</v>
      </c>
      <c r="WFE58" s="989" t="s">
        <v>8673</v>
      </c>
      <c r="WFF58" s="989" t="s">
        <v>4060</v>
      </c>
      <c r="WFG58" s="989" t="s">
        <v>8673</v>
      </c>
      <c r="WFH58" s="989" t="s">
        <v>4060</v>
      </c>
      <c r="WFI58" s="989" t="s">
        <v>8673</v>
      </c>
      <c r="WFJ58" s="989" t="s">
        <v>4060</v>
      </c>
      <c r="WFK58" s="989" t="s">
        <v>8673</v>
      </c>
      <c r="WFL58" s="989" t="s">
        <v>4060</v>
      </c>
      <c r="WFM58" s="989" t="s">
        <v>8673</v>
      </c>
      <c r="WFN58" s="989" t="s">
        <v>4060</v>
      </c>
      <c r="WFO58" s="989" t="s">
        <v>8673</v>
      </c>
      <c r="WFP58" s="989" t="s">
        <v>4060</v>
      </c>
      <c r="WFQ58" s="989" t="s">
        <v>8673</v>
      </c>
      <c r="WFR58" s="989" t="s">
        <v>4060</v>
      </c>
      <c r="WFS58" s="989" t="s">
        <v>8673</v>
      </c>
      <c r="WFT58" s="989" t="s">
        <v>4060</v>
      </c>
      <c r="WFU58" s="989" t="s">
        <v>8673</v>
      </c>
      <c r="WFV58" s="989" t="s">
        <v>4060</v>
      </c>
      <c r="WFW58" s="989" t="s">
        <v>8673</v>
      </c>
      <c r="WFX58" s="989" t="s">
        <v>4060</v>
      </c>
      <c r="WFY58" s="989" t="s">
        <v>8673</v>
      </c>
      <c r="WFZ58" s="989" t="s">
        <v>4060</v>
      </c>
      <c r="WGA58" s="989" t="s">
        <v>8673</v>
      </c>
      <c r="WGB58" s="989" t="s">
        <v>4060</v>
      </c>
      <c r="WGC58" s="989" t="s">
        <v>8673</v>
      </c>
      <c r="WGD58" s="989" t="s">
        <v>4060</v>
      </c>
      <c r="WGE58" s="989" t="s">
        <v>8673</v>
      </c>
      <c r="WGF58" s="989" t="s">
        <v>4060</v>
      </c>
      <c r="WGG58" s="989" t="s">
        <v>8673</v>
      </c>
      <c r="WGH58" s="989" t="s">
        <v>4060</v>
      </c>
      <c r="WGI58" s="989" t="s">
        <v>8673</v>
      </c>
      <c r="WGJ58" s="989" t="s">
        <v>4060</v>
      </c>
      <c r="WGK58" s="989" t="s">
        <v>8673</v>
      </c>
      <c r="WGL58" s="989" t="s">
        <v>4060</v>
      </c>
      <c r="WGM58" s="989" t="s">
        <v>8673</v>
      </c>
      <c r="WGN58" s="989" t="s">
        <v>4060</v>
      </c>
      <c r="WGO58" s="989" t="s">
        <v>8673</v>
      </c>
      <c r="WGP58" s="989" t="s">
        <v>4060</v>
      </c>
      <c r="WGQ58" s="989" t="s">
        <v>8673</v>
      </c>
      <c r="WGR58" s="989" t="s">
        <v>4060</v>
      </c>
      <c r="WGS58" s="989" t="s">
        <v>8673</v>
      </c>
      <c r="WGT58" s="989" t="s">
        <v>4060</v>
      </c>
      <c r="WGU58" s="989" t="s">
        <v>8673</v>
      </c>
      <c r="WGV58" s="989" t="s">
        <v>4060</v>
      </c>
      <c r="WGW58" s="989" t="s">
        <v>8673</v>
      </c>
      <c r="WGX58" s="989" t="s">
        <v>4060</v>
      </c>
      <c r="WGY58" s="989" t="s">
        <v>8673</v>
      </c>
      <c r="WGZ58" s="989" t="s">
        <v>4060</v>
      </c>
      <c r="WHA58" s="989" t="s">
        <v>8673</v>
      </c>
      <c r="WHB58" s="989" t="s">
        <v>4060</v>
      </c>
      <c r="WHC58" s="989" t="s">
        <v>8673</v>
      </c>
      <c r="WHD58" s="989" t="s">
        <v>4060</v>
      </c>
      <c r="WHE58" s="989" t="s">
        <v>8673</v>
      </c>
      <c r="WHF58" s="989" t="s">
        <v>4060</v>
      </c>
      <c r="WHG58" s="989" t="s">
        <v>8673</v>
      </c>
      <c r="WHH58" s="989" t="s">
        <v>4060</v>
      </c>
      <c r="WHI58" s="989" t="s">
        <v>8673</v>
      </c>
      <c r="WHJ58" s="989" t="s">
        <v>4060</v>
      </c>
      <c r="WHK58" s="989" t="s">
        <v>8673</v>
      </c>
      <c r="WHL58" s="989" t="s">
        <v>4060</v>
      </c>
      <c r="WHM58" s="989" t="s">
        <v>8673</v>
      </c>
      <c r="WHN58" s="989" t="s">
        <v>4060</v>
      </c>
      <c r="WHO58" s="989" t="s">
        <v>8673</v>
      </c>
      <c r="WHP58" s="989" t="s">
        <v>4060</v>
      </c>
      <c r="WHQ58" s="989" t="s">
        <v>8673</v>
      </c>
      <c r="WHR58" s="989" t="s">
        <v>4060</v>
      </c>
      <c r="WHS58" s="989" t="s">
        <v>8673</v>
      </c>
      <c r="WHT58" s="989" t="s">
        <v>4060</v>
      </c>
      <c r="WHU58" s="989" t="s">
        <v>8673</v>
      </c>
      <c r="WHV58" s="989" t="s">
        <v>4060</v>
      </c>
      <c r="WHW58" s="989" t="s">
        <v>8673</v>
      </c>
      <c r="WHX58" s="989" t="s">
        <v>4060</v>
      </c>
      <c r="WHY58" s="989" t="s">
        <v>8673</v>
      </c>
      <c r="WHZ58" s="989" t="s">
        <v>4060</v>
      </c>
      <c r="WIA58" s="989" t="s">
        <v>8673</v>
      </c>
      <c r="WIB58" s="989" t="s">
        <v>4060</v>
      </c>
      <c r="WIC58" s="989" t="s">
        <v>8673</v>
      </c>
      <c r="WID58" s="989" t="s">
        <v>4060</v>
      </c>
      <c r="WIE58" s="989" t="s">
        <v>8673</v>
      </c>
      <c r="WIF58" s="989" t="s">
        <v>4060</v>
      </c>
      <c r="WIG58" s="989" t="s">
        <v>8673</v>
      </c>
      <c r="WIH58" s="989" t="s">
        <v>4060</v>
      </c>
      <c r="WII58" s="989" t="s">
        <v>8673</v>
      </c>
      <c r="WIJ58" s="989" t="s">
        <v>4060</v>
      </c>
      <c r="WIK58" s="989" t="s">
        <v>8673</v>
      </c>
      <c r="WIL58" s="989" t="s">
        <v>4060</v>
      </c>
      <c r="WIM58" s="989" t="s">
        <v>8673</v>
      </c>
      <c r="WIN58" s="989" t="s">
        <v>4060</v>
      </c>
      <c r="WIO58" s="989" t="s">
        <v>8673</v>
      </c>
      <c r="WIP58" s="989" t="s">
        <v>4060</v>
      </c>
      <c r="WIQ58" s="989" t="s">
        <v>8673</v>
      </c>
      <c r="WIR58" s="989" t="s">
        <v>4060</v>
      </c>
      <c r="WIS58" s="989" t="s">
        <v>8673</v>
      </c>
      <c r="WIT58" s="989" t="s">
        <v>4060</v>
      </c>
      <c r="WIU58" s="989" t="s">
        <v>8673</v>
      </c>
      <c r="WIV58" s="989" t="s">
        <v>4060</v>
      </c>
      <c r="WIW58" s="989" t="s">
        <v>8673</v>
      </c>
      <c r="WIX58" s="989" t="s">
        <v>4060</v>
      </c>
      <c r="WIY58" s="989" t="s">
        <v>8673</v>
      </c>
      <c r="WIZ58" s="989" t="s">
        <v>4060</v>
      </c>
      <c r="WJA58" s="989" t="s">
        <v>8673</v>
      </c>
      <c r="WJB58" s="989" t="s">
        <v>4060</v>
      </c>
      <c r="WJC58" s="989" t="s">
        <v>8673</v>
      </c>
      <c r="WJD58" s="989" t="s">
        <v>4060</v>
      </c>
      <c r="WJE58" s="989" t="s">
        <v>8673</v>
      </c>
      <c r="WJF58" s="989" t="s">
        <v>4060</v>
      </c>
      <c r="WJG58" s="989" t="s">
        <v>8673</v>
      </c>
      <c r="WJH58" s="989" t="s">
        <v>4060</v>
      </c>
      <c r="WJI58" s="989" t="s">
        <v>8673</v>
      </c>
      <c r="WJJ58" s="989" t="s">
        <v>4060</v>
      </c>
      <c r="WJK58" s="989" t="s">
        <v>8673</v>
      </c>
      <c r="WJL58" s="989" t="s">
        <v>4060</v>
      </c>
      <c r="WJM58" s="989" t="s">
        <v>8673</v>
      </c>
      <c r="WJN58" s="989" t="s">
        <v>4060</v>
      </c>
      <c r="WJO58" s="989" t="s">
        <v>8673</v>
      </c>
      <c r="WJP58" s="989" t="s">
        <v>4060</v>
      </c>
      <c r="WJQ58" s="989" t="s">
        <v>8673</v>
      </c>
      <c r="WJR58" s="989" t="s">
        <v>4060</v>
      </c>
      <c r="WJS58" s="989" t="s">
        <v>8673</v>
      </c>
      <c r="WJT58" s="989" t="s">
        <v>4060</v>
      </c>
      <c r="WJU58" s="989" t="s">
        <v>8673</v>
      </c>
      <c r="WJV58" s="989" t="s">
        <v>4060</v>
      </c>
      <c r="WJW58" s="989" t="s">
        <v>8673</v>
      </c>
      <c r="WJX58" s="989" t="s">
        <v>4060</v>
      </c>
      <c r="WJY58" s="989" t="s">
        <v>8673</v>
      </c>
      <c r="WJZ58" s="989" t="s">
        <v>4060</v>
      </c>
      <c r="WKA58" s="989" t="s">
        <v>8673</v>
      </c>
      <c r="WKB58" s="989" t="s">
        <v>4060</v>
      </c>
      <c r="WKC58" s="989" t="s">
        <v>8673</v>
      </c>
      <c r="WKD58" s="989" t="s">
        <v>4060</v>
      </c>
      <c r="WKE58" s="989" t="s">
        <v>8673</v>
      </c>
      <c r="WKF58" s="989" t="s">
        <v>4060</v>
      </c>
      <c r="WKG58" s="989" t="s">
        <v>8673</v>
      </c>
      <c r="WKH58" s="989" t="s">
        <v>4060</v>
      </c>
      <c r="WKI58" s="989" t="s">
        <v>8673</v>
      </c>
      <c r="WKJ58" s="989" t="s">
        <v>4060</v>
      </c>
      <c r="WKK58" s="989" t="s">
        <v>8673</v>
      </c>
      <c r="WKL58" s="989" t="s">
        <v>4060</v>
      </c>
      <c r="WKM58" s="989" t="s">
        <v>8673</v>
      </c>
      <c r="WKN58" s="989" t="s">
        <v>4060</v>
      </c>
      <c r="WKO58" s="989" t="s">
        <v>8673</v>
      </c>
      <c r="WKP58" s="989" t="s">
        <v>4060</v>
      </c>
      <c r="WKQ58" s="989" t="s">
        <v>8673</v>
      </c>
      <c r="WKR58" s="989" t="s">
        <v>4060</v>
      </c>
      <c r="WKS58" s="989" t="s">
        <v>8673</v>
      </c>
      <c r="WKT58" s="989" t="s">
        <v>4060</v>
      </c>
      <c r="WKU58" s="989" t="s">
        <v>8673</v>
      </c>
      <c r="WKV58" s="989" t="s">
        <v>4060</v>
      </c>
      <c r="WKW58" s="989" t="s">
        <v>8673</v>
      </c>
      <c r="WKX58" s="989" t="s">
        <v>4060</v>
      </c>
      <c r="WKY58" s="989" t="s">
        <v>8673</v>
      </c>
      <c r="WKZ58" s="989" t="s">
        <v>4060</v>
      </c>
      <c r="WLA58" s="989" t="s">
        <v>8673</v>
      </c>
      <c r="WLB58" s="989" t="s">
        <v>4060</v>
      </c>
      <c r="WLC58" s="989" t="s">
        <v>8673</v>
      </c>
      <c r="WLD58" s="989" t="s">
        <v>4060</v>
      </c>
      <c r="WLE58" s="989" t="s">
        <v>8673</v>
      </c>
      <c r="WLF58" s="989" t="s">
        <v>4060</v>
      </c>
      <c r="WLG58" s="989" t="s">
        <v>8673</v>
      </c>
      <c r="WLH58" s="989" t="s">
        <v>4060</v>
      </c>
      <c r="WLI58" s="989" t="s">
        <v>8673</v>
      </c>
      <c r="WLJ58" s="989" t="s">
        <v>4060</v>
      </c>
      <c r="WLK58" s="989" t="s">
        <v>8673</v>
      </c>
      <c r="WLL58" s="989" t="s">
        <v>4060</v>
      </c>
      <c r="WLM58" s="989" t="s">
        <v>8673</v>
      </c>
      <c r="WLN58" s="989" t="s">
        <v>4060</v>
      </c>
      <c r="WLO58" s="989" t="s">
        <v>8673</v>
      </c>
      <c r="WLP58" s="989" t="s">
        <v>4060</v>
      </c>
      <c r="WLQ58" s="989" t="s">
        <v>8673</v>
      </c>
      <c r="WLR58" s="989" t="s">
        <v>4060</v>
      </c>
      <c r="WLS58" s="989" t="s">
        <v>8673</v>
      </c>
      <c r="WLT58" s="989" t="s">
        <v>4060</v>
      </c>
      <c r="WLU58" s="989" t="s">
        <v>8673</v>
      </c>
      <c r="WLV58" s="989" t="s">
        <v>4060</v>
      </c>
      <c r="WLW58" s="989" t="s">
        <v>8673</v>
      </c>
      <c r="WLX58" s="989" t="s">
        <v>4060</v>
      </c>
      <c r="WLY58" s="989" t="s">
        <v>8673</v>
      </c>
      <c r="WLZ58" s="989" t="s">
        <v>4060</v>
      </c>
      <c r="WMA58" s="989" t="s">
        <v>8673</v>
      </c>
      <c r="WMB58" s="989" t="s">
        <v>4060</v>
      </c>
      <c r="WMC58" s="989" t="s">
        <v>8673</v>
      </c>
      <c r="WMD58" s="989" t="s">
        <v>4060</v>
      </c>
      <c r="WME58" s="989" t="s">
        <v>8673</v>
      </c>
      <c r="WMF58" s="989" t="s">
        <v>4060</v>
      </c>
      <c r="WMG58" s="989" t="s">
        <v>8673</v>
      </c>
      <c r="WMH58" s="989" t="s">
        <v>4060</v>
      </c>
      <c r="WMI58" s="989" t="s">
        <v>8673</v>
      </c>
      <c r="WMJ58" s="989" t="s">
        <v>4060</v>
      </c>
      <c r="WMK58" s="989" t="s">
        <v>8673</v>
      </c>
      <c r="WML58" s="989" t="s">
        <v>4060</v>
      </c>
      <c r="WMM58" s="989" t="s">
        <v>8673</v>
      </c>
      <c r="WMN58" s="989" t="s">
        <v>4060</v>
      </c>
      <c r="WMO58" s="989" t="s">
        <v>8673</v>
      </c>
      <c r="WMP58" s="989" t="s">
        <v>4060</v>
      </c>
      <c r="WMQ58" s="989" t="s">
        <v>8673</v>
      </c>
      <c r="WMR58" s="989" t="s">
        <v>4060</v>
      </c>
      <c r="WMS58" s="989" t="s">
        <v>8673</v>
      </c>
      <c r="WMT58" s="989" t="s">
        <v>4060</v>
      </c>
      <c r="WMU58" s="989" t="s">
        <v>8673</v>
      </c>
      <c r="WMV58" s="989" t="s">
        <v>4060</v>
      </c>
      <c r="WMW58" s="989" t="s">
        <v>8673</v>
      </c>
      <c r="WMX58" s="989" t="s">
        <v>4060</v>
      </c>
      <c r="WMY58" s="989" t="s">
        <v>8673</v>
      </c>
      <c r="WMZ58" s="989" t="s">
        <v>4060</v>
      </c>
      <c r="WNA58" s="989" t="s">
        <v>8673</v>
      </c>
      <c r="WNB58" s="989" t="s">
        <v>4060</v>
      </c>
      <c r="WNC58" s="989" t="s">
        <v>8673</v>
      </c>
      <c r="WND58" s="989" t="s">
        <v>4060</v>
      </c>
      <c r="WNE58" s="989" t="s">
        <v>8673</v>
      </c>
      <c r="WNF58" s="989" t="s">
        <v>4060</v>
      </c>
      <c r="WNG58" s="989" t="s">
        <v>8673</v>
      </c>
      <c r="WNH58" s="989" t="s">
        <v>4060</v>
      </c>
      <c r="WNI58" s="989" t="s">
        <v>8673</v>
      </c>
      <c r="WNJ58" s="989" t="s">
        <v>4060</v>
      </c>
      <c r="WNK58" s="989" t="s">
        <v>8673</v>
      </c>
      <c r="WNL58" s="989" t="s">
        <v>4060</v>
      </c>
      <c r="WNM58" s="989" t="s">
        <v>8673</v>
      </c>
      <c r="WNN58" s="989" t="s">
        <v>4060</v>
      </c>
      <c r="WNO58" s="989" t="s">
        <v>8673</v>
      </c>
      <c r="WNP58" s="989" t="s">
        <v>4060</v>
      </c>
      <c r="WNQ58" s="989" t="s">
        <v>8673</v>
      </c>
      <c r="WNR58" s="989" t="s">
        <v>4060</v>
      </c>
      <c r="WNS58" s="989" t="s">
        <v>8673</v>
      </c>
      <c r="WNT58" s="989" t="s">
        <v>4060</v>
      </c>
      <c r="WNU58" s="989" t="s">
        <v>8673</v>
      </c>
      <c r="WNV58" s="989" t="s">
        <v>4060</v>
      </c>
      <c r="WNW58" s="989" t="s">
        <v>8673</v>
      </c>
      <c r="WNX58" s="989" t="s">
        <v>4060</v>
      </c>
      <c r="WNY58" s="989" t="s">
        <v>8673</v>
      </c>
      <c r="WNZ58" s="989" t="s">
        <v>4060</v>
      </c>
      <c r="WOA58" s="989" t="s">
        <v>8673</v>
      </c>
      <c r="WOB58" s="989" t="s">
        <v>4060</v>
      </c>
      <c r="WOC58" s="989" t="s">
        <v>8673</v>
      </c>
      <c r="WOD58" s="989" t="s">
        <v>4060</v>
      </c>
      <c r="WOE58" s="989" t="s">
        <v>8673</v>
      </c>
      <c r="WOF58" s="989" t="s">
        <v>4060</v>
      </c>
      <c r="WOG58" s="989" t="s">
        <v>8673</v>
      </c>
      <c r="WOH58" s="989" t="s">
        <v>4060</v>
      </c>
      <c r="WOI58" s="989" t="s">
        <v>8673</v>
      </c>
      <c r="WOJ58" s="989" t="s">
        <v>4060</v>
      </c>
      <c r="WOK58" s="989" t="s">
        <v>8673</v>
      </c>
      <c r="WOL58" s="989" t="s">
        <v>4060</v>
      </c>
      <c r="WOM58" s="989" t="s">
        <v>8673</v>
      </c>
      <c r="WON58" s="989" t="s">
        <v>4060</v>
      </c>
      <c r="WOO58" s="989" t="s">
        <v>8673</v>
      </c>
      <c r="WOP58" s="989" t="s">
        <v>4060</v>
      </c>
      <c r="WOQ58" s="989" t="s">
        <v>8673</v>
      </c>
      <c r="WOR58" s="989" t="s">
        <v>4060</v>
      </c>
      <c r="WOS58" s="989" t="s">
        <v>8673</v>
      </c>
      <c r="WOT58" s="989" t="s">
        <v>4060</v>
      </c>
      <c r="WOU58" s="989" t="s">
        <v>8673</v>
      </c>
      <c r="WOV58" s="989" t="s">
        <v>4060</v>
      </c>
      <c r="WOW58" s="989" t="s">
        <v>8673</v>
      </c>
      <c r="WOX58" s="989" t="s">
        <v>4060</v>
      </c>
      <c r="WOY58" s="989" t="s">
        <v>8673</v>
      </c>
      <c r="WOZ58" s="989" t="s">
        <v>4060</v>
      </c>
      <c r="WPA58" s="989" t="s">
        <v>8673</v>
      </c>
      <c r="WPB58" s="989" t="s">
        <v>4060</v>
      </c>
      <c r="WPC58" s="989" t="s">
        <v>8673</v>
      </c>
      <c r="WPD58" s="989" t="s">
        <v>4060</v>
      </c>
      <c r="WPE58" s="989" t="s">
        <v>8673</v>
      </c>
      <c r="WPF58" s="989" t="s">
        <v>4060</v>
      </c>
      <c r="WPG58" s="989" t="s">
        <v>8673</v>
      </c>
      <c r="WPH58" s="989" t="s">
        <v>4060</v>
      </c>
      <c r="WPI58" s="989" t="s">
        <v>8673</v>
      </c>
      <c r="WPJ58" s="989" t="s">
        <v>4060</v>
      </c>
      <c r="WPK58" s="989" t="s">
        <v>8673</v>
      </c>
      <c r="WPL58" s="989" t="s">
        <v>4060</v>
      </c>
      <c r="WPM58" s="989" t="s">
        <v>8673</v>
      </c>
      <c r="WPN58" s="989" t="s">
        <v>4060</v>
      </c>
      <c r="WPO58" s="989" t="s">
        <v>8673</v>
      </c>
      <c r="WPP58" s="989" t="s">
        <v>4060</v>
      </c>
      <c r="WPQ58" s="989" t="s">
        <v>8673</v>
      </c>
      <c r="WPR58" s="989" t="s">
        <v>4060</v>
      </c>
      <c r="WPS58" s="989" t="s">
        <v>8673</v>
      </c>
      <c r="WPT58" s="989" t="s">
        <v>4060</v>
      </c>
      <c r="WPU58" s="989" t="s">
        <v>8673</v>
      </c>
      <c r="WPV58" s="989" t="s">
        <v>4060</v>
      </c>
      <c r="WPW58" s="989" t="s">
        <v>8673</v>
      </c>
      <c r="WPX58" s="989" t="s">
        <v>4060</v>
      </c>
      <c r="WPY58" s="989" t="s">
        <v>8673</v>
      </c>
      <c r="WPZ58" s="989" t="s">
        <v>4060</v>
      </c>
      <c r="WQA58" s="989" t="s">
        <v>8673</v>
      </c>
      <c r="WQB58" s="989" t="s">
        <v>4060</v>
      </c>
      <c r="WQC58" s="989" t="s">
        <v>8673</v>
      </c>
      <c r="WQD58" s="989" t="s">
        <v>4060</v>
      </c>
      <c r="WQE58" s="989" t="s">
        <v>8673</v>
      </c>
      <c r="WQF58" s="989" t="s">
        <v>4060</v>
      </c>
      <c r="WQG58" s="989" t="s">
        <v>8673</v>
      </c>
      <c r="WQH58" s="989" t="s">
        <v>4060</v>
      </c>
      <c r="WQI58" s="989" t="s">
        <v>8673</v>
      </c>
      <c r="WQJ58" s="989" t="s">
        <v>4060</v>
      </c>
      <c r="WQK58" s="989" t="s">
        <v>8673</v>
      </c>
      <c r="WQL58" s="989" t="s">
        <v>4060</v>
      </c>
      <c r="WQM58" s="989" t="s">
        <v>8673</v>
      </c>
      <c r="WQN58" s="989" t="s">
        <v>4060</v>
      </c>
      <c r="WQO58" s="989" t="s">
        <v>8673</v>
      </c>
      <c r="WQP58" s="989" t="s">
        <v>4060</v>
      </c>
      <c r="WQQ58" s="989" t="s">
        <v>8673</v>
      </c>
      <c r="WQR58" s="989" t="s">
        <v>4060</v>
      </c>
      <c r="WQS58" s="989" t="s">
        <v>8673</v>
      </c>
      <c r="WQT58" s="989" t="s">
        <v>4060</v>
      </c>
      <c r="WQU58" s="989" t="s">
        <v>8673</v>
      </c>
      <c r="WQV58" s="989" t="s">
        <v>4060</v>
      </c>
      <c r="WQW58" s="989" t="s">
        <v>8673</v>
      </c>
      <c r="WQX58" s="989" t="s">
        <v>4060</v>
      </c>
      <c r="WQY58" s="989" t="s">
        <v>8673</v>
      </c>
      <c r="WQZ58" s="989" t="s">
        <v>4060</v>
      </c>
      <c r="WRA58" s="989" t="s">
        <v>8673</v>
      </c>
      <c r="WRB58" s="989" t="s">
        <v>4060</v>
      </c>
      <c r="WRC58" s="989" t="s">
        <v>8673</v>
      </c>
      <c r="WRD58" s="989" t="s">
        <v>4060</v>
      </c>
      <c r="WRE58" s="989" t="s">
        <v>8673</v>
      </c>
      <c r="WRF58" s="989" t="s">
        <v>4060</v>
      </c>
      <c r="WRG58" s="989" t="s">
        <v>8673</v>
      </c>
      <c r="WRH58" s="989" t="s">
        <v>4060</v>
      </c>
      <c r="WRI58" s="989" t="s">
        <v>8673</v>
      </c>
      <c r="WRJ58" s="989" t="s">
        <v>4060</v>
      </c>
      <c r="WRK58" s="989" t="s">
        <v>8673</v>
      </c>
      <c r="WRL58" s="989" t="s">
        <v>4060</v>
      </c>
      <c r="WRM58" s="989" t="s">
        <v>8673</v>
      </c>
      <c r="WRN58" s="989" t="s">
        <v>4060</v>
      </c>
      <c r="WRO58" s="989" t="s">
        <v>8673</v>
      </c>
      <c r="WRP58" s="989" t="s">
        <v>4060</v>
      </c>
      <c r="WRQ58" s="989" t="s">
        <v>8673</v>
      </c>
      <c r="WRR58" s="989" t="s">
        <v>4060</v>
      </c>
      <c r="WRS58" s="989" t="s">
        <v>8673</v>
      </c>
      <c r="WRT58" s="989" t="s">
        <v>4060</v>
      </c>
      <c r="WRU58" s="989" t="s">
        <v>8673</v>
      </c>
      <c r="WRV58" s="989" t="s">
        <v>4060</v>
      </c>
      <c r="WRW58" s="989" t="s">
        <v>8673</v>
      </c>
      <c r="WRX58" s="989" t="s">
        <v>4060</v>
      </c>
      <c r="WRY58" s="989" t="s">
        <v>8673</v>
      </c>
      <c r="WRZ58" s="989" t="s">
        <v>4060</v>
      </c>
      <c r="WSA58" s="989" t="s">
        <v>8673</v>
      </c>
      <c r="WSB58" s="989" t="s">
        <v>4060</v>
      </c>
      <c r="WSC58" s="989" t="s">
        <v>8673</v>
      </c>
      <c r="WSD58" s="989" t="s">
        <v>4060</v>
      </c>
      <c r="WSE58" s="989" t="s">
        <v>8673</v>
      </c>
      <c r="WSF58" s="989" t="s">
        <v>4060</v>
      </c>
      <c r="WSG58" s="989" t="s">
        <v>8673</v>
      </c>
      <c r="WSH58" s="989" t="s">
        <v>4060</v>
      </c>
      <c r="WSI58" s="989" t="s">
        <v>8673</v>
      </c>
      <c r="WSJ58" s="989" t="s">
        <v>4060</v>
      </c>
      <c r="WSK58" s="989" t="s">
        <v>8673</v>
      </c>
      <c r="WSL58" s="989" t="s">
        <v>4060</v>
      </c>
      <c r="WSM58" s="989" t="s">
        <v>8673</v>
      </c>
      <c r="WSN58" s="989" t="s">
        <v>4060</v>
      </c>
      <c r="WSO58" s="989" t="s">
        <v>8673</v>
      </c>
      <c r="WSP58" s="989" t="s">
        <v>4060</v>
      </c>
      <c r="WSQ58" s="989" t="s">
        <v>8673</v>
      </c>
      <c r="WSR58" s="989" t="s">
        <v>4060</v>
      </c>
      <c r="WSS58" s="989" t="s">
        <v>8673</v>
      </c>
      <c r="WST58" s="989" t="s">
        <v>4060</v>
      </c>
      <c r="WSU58" s="989" t="s">
        <v>8673</v>
      </c>
      <c r="WSV58" s="989" t="s">
        <v>4060</v>
      </c>
      <c r="WSW58" s="989" t="s">
        <v>8673</v>
      </c>
      <c r="WSX58" s="989" t="s">
        <v>4060</v>
      </c>
      <c r="WSY58" s="989" t="s">
        <v>8673</v>
      </c>
      <c r="WSZ58" s="989" t="s">
        <v>4060</v>
      </c>
      <c r="WTA58" s="989" t="s">
        <v>8673</v>
      </c>
      <c r="WTB58" s="989" t="s">
        <v>4060</v>
      </c>
      <c r="WTC58" s="989" t="s">
        <v>8673</v>
      </c>
      <c r="WTD58" s="989" t="s">
        <v>4060</v>
      </c>
      <c r="WTE58" s="989" t="s">
        <v>8673</v>
      </c>
      <c r="WTF58" s="989" t="s">
        <v>4060</v>
      </c>
      <c r="WTG58" s="989" t="s">
        <v>8673</v>
      </c>
      <c r="WTH58" s="989" t="s">
        <v>4060</v>
      </c>
      <c r="WTI58" s="989" t="s">
        <v>8673</v>
      </c>
      <c r="WTJ58" s="989" t="s">
        <v>4060</v>
      </c>
      <c r="WTK58" s="989" t="s">
        <v>8673</v>
      </c>
      <c r="WTL58" s="989" t="s">
        <v>4060</v>
      </c>
      <c r="WTM58" s="989" t="s">
        <v>8673</v>
      </c>
      <c r="WTN58" s="989" t="s">
        <v>4060</v>
      </c>
      <c r="WTO58" s="989" t="s">
        <v>8673</v>
      </c>
      <c r="WTP58" s="989" t="s">
        <v>4060</v>
      </c>
      <c r="WTQ58" s="989" t="s">
        <v>8673</v>
      </c>
      <c r="WTR58" s="989" t="s">
        <v>4060</v>
      </c>
      <c r="WTS58" s="989" t="s">
        <v>8673</v>
      </c>
      <c r="WTT58" s="989" t="s">
        <v>4060</v>
      </c>
      <c r="WTU58" s="989" t="s">
        <v>8673</v>
      </c>
      <c r="WTV58" s="989" t="s">
        <v>4060</v>
      </c>
      <c r="WTW58" s="989" t="s">
        <v>8673</v>
      </c>
      <c r="WTX58" s="989" t="s">
        <v>4060</v>
      </c>
      <c r="WTY58" s="989" t="s">
        <v>8673</v>
      </c>
      <c r="WTZ58" s="989" t="s">
        <v>4060</v>
      </c>
      <c r="WUA58" s="989" t="s">
        <v>8673</v>
      </c>
      <c r="WUB58" s="989" t="s">
        <v>4060</v>
      </c>
      <c r="WUC58" s="989" t="s">
        <v>8673</v>
      </c>
      <c r="WUD58" s="989" t="s">
        <v>4060</v>
      </c>
      <c r="WUE58" s="989" t="s">
        <v>8673</v>
      </c>
      <c r="WUF58" s="989" t="s">
        <v>4060</v>
      </c>
      <c r="WUG58" s="989" t="s">
        <v>8673</v>
      </c>
      <c r="WUH58" s="989" t="s">
        <v>4060</v>
      </c>
      <c r="WUI58" s="989" t="s">
        <v>8673</v>
      </c>
      <c r="WUJ58" s="989" t="s">
        <v>4060</v>
      </c>
      <c r="WUK58" s="989" t="s">
        <v>8673</v>
      </c>
      <c r="WUL58" s="989" t="s">
        <v>4060</v>
      </c>
      <c r="WUM58" s="989" t="s">
        <v>8673</v>
      </c>
      <c r="WUN58" s="989" t="s">
        <v>4060</v>
      </c>
      <c r="WUO58" s="989" t="s">
        <v>8673</v>
      </c>
      <c r="WUP58" s="989" t="s">
        <v>4060</v>
      </c>
      <c r="WUQ58" s="989" t="s">
        <v>8673</v>
      </c>
      <c r="WUR58" s="989" t="s">
        <v>4060</v>
      </c>
      <c r="WUS58" s="989" t="s">
        <v>8673</v>
      </c>
      <c r="WUT58" s="989" t="s">
        <v>4060</v>
      </c>
      <c r="WUU58" s="989" t="s">
        <v>8673</v>
      </c>
      <c r="WUV58" s="989" t="s">
        <v>4060</v>
      </c>
      <c r="WUW58" s="989" t="s">
        <v>8673</v>
      </c>
      <c r="WUX58" s="989" t="s">
        <v>4060</v>
      </c>
      <c r="WUY58" s="989" t="s">
        <v>8673</v>
      </c>
      <c r="WUZ58" s="989" t="s">
        <v>4060</v>
      </c>
      <c r="WVA58" s="989" t="s">
        <v>8673</v>
      </c>
      <c r="WVB58" s="989" t="s">
        <v>4060</v>
      </c>
      <c r="WVC58" s="989" t="s">
        <v>8673</v>
      </c>
      <c r="WVD58" s="989" t="s">
        <v>4060</v>
      </c>
      <c r="WVE58" s="989" t="s">
        <v>8673</v>
      </c>
      <c r="WVF58" s="989" t="s">
        <v>4060</v>
      </c>
      <c r="WVG58" s="989" t="s">
        <v>8673</v>
      </c>
      <c r="WVH58" s="989" t="s">
        <v>4060</v>
      </c>
      <c r="WVI58" s="989" t="s">
        <v>8673</v>
      </c>
      <c r="WVJ58" s="989" t="s">
        <v>4060</v>
      </c>
      <c r="WVK58" s="989" t="s">
        <v>8673</v>
      </c>
      <c r="WVL58" s="989" t="s">
        <v>4060</v>
      </c>
      <c r="WVM58" s="989" t="s">
        <v>8673</v>
      </c>
      <c r="WVN58" s="989" t="s">
        <v>4060</v>
      </c>
      <c r="WVO58" s="989" t="s">
        <v>8673</v>
      </c>
      <c r="WVP58" s="989" t="s">
        <v>4060</v>
      </c>
      <c r="WVQ58" s="989" t="s">
        <v>8673</v>
      </c>
      <c r="WVR58" s="989" t="s">
        <v>4060</v>
      </c>
      <c r="WVS58" s="989" t="s">
        <v>8673</v>
      </c>
      <c r="WVT58" s="989" t="s">
        <v>4060</v>
      </c>
      <c r="WVU58" s="989" t="s">
        <v>8673</v>
      </c>
      <c r="WVV58" s="989" t="s">
        <v>4060</v>
      </c>
      <c r="WVW58" s="989" t="s">
        <v>8673</v>
      </c>
      <c r="WVX58" s="989" t="s">
        <v>4060</v>
      </c>
      <c r="WVY58" s="989" t="s">
        <v>8673</v>
      </c>
      <c r="WVZ58" s="989" t="s">
        <v>4060</v>
      </c>
      <c r="WWA58" s="989" t="s">
        <v>8673</v>
      </c>
      <c r="WWB58" s="989" t="s">
        <v>4060</v>
      </c>
      <c r="WWC58" s="989" t="s">
        <v>8673</v>
      </c>
      <c r="WWD58" s="989" t="s">
        <v>4060</v>
      </c>
      <c r="WWE58" s="989" t="s">
        <v>8673</v>
      </c>
      <c r="WWF58" s="989" t="s">
        <v>4060</v>
      </c>
      <c r="WWG58" s="989" t="s">
        <v>8673</v>
      </c>
      <c r="WWH58" s="989" t="s">
        <v>4060</v>
      </c>
      <c r="WWI58" s="989" t="s">
        <v>8673</v>
      </c>
      <c r="WWJ58" s="989" t="s">
        <v>4060</v>
      </c>
      <c r="WWK58" s="989" t="s">
        <v>8673</v>
      </c>
      <c r="WWL58" s="989" t="s">
        <v>4060</v>
      </c>
      <c r="WWM58" s="989" t="s">
        <v>8673</v>
      </c>
      <c r="WWN58" s="989" t="s">
        <v>4060</v>
      </c>
      <c r="WWO58" s="989" t="s">
        <v>8673</v>
      </c>
      <c r="WWP58" s="989" t="s">
        <v>4060</v>
      </c>
      <c r="WWQ58" s="989" t="s">
        <v>8673</v>
      </c>
      <c r="WWR58" s="989" t="s">
        <v>4060</v>
      </c>
      <c r="WWS58" s="989" t="s">
        <v>8673</v>
      </c>
      <c r="WWT58" s="989" t="s">
        <v>4060</v>
      </c>
      <c r="WWU58" s="989" t="s">
        <v>8673</v>
      </c>
      <c r="WWV58" s="989" t="s">
        <v>4060</v>
      </c>
      <c r="WWW58" s="989" t="s">
        <v>8673</v>
      </c>
      <c r="WWX58" s="989" t="s">
        <v>4060</v>
      </c>
      <c r="WWY58" s="989" t="s">
        <v>8673</v>
      </c>
      <c r="WWZ58" s="989" t="s">
        <v>4060</v>
      </c>
      <c r="WXA58" s="989" t="s">
        <v>8673</v>
      </c>
      <c r="WXB58" s="989" t="s">
        <v>4060</v>
      </c>
      <c r="WXC58" s="989" t="s">
        <v>8673</v>
      </c>
      <c r="WXD58" s="989" t="s">
        <v>4060</v>
      </c>
      <c r="WXE58" s="989" t="s">
        <v>8673</v>
      </c>
      <c r="WXF58" s="989" t="s">
        <v>4060</v>
      </c>
      <c r="WXG58" s="989" t="s">
        <v>8673</v>
      </c>
      <c r="WXH58" s="989" t="s">
        <v>4060</v>
      </c>
      <c r="WXI58" s="989" t="s">
        <v>8673</v>
      </c>
      <c r="WXJ58" s="989" t="s">
        <v>4060</v>
      </c>
      <c r="WXK58" s="989" t="s">
        <v>8673</v>
      </c>
      <c r="WXL58" s="989" t="s">
        <v>4060</v>
      </c>
      <c r="WXM58" s="989" t="s">
        <v>8673</v>
      </c>
      <c r="WXN58" s="989" t="s">
        <v>4060</v>
      </c>
      <c r="WXO58" s="989" t="s">
        <v>8673</v>
      </c>
      <c r="WXP58" s="989" t="s">
        <v>4060</v>
      </c>
      <c r="WXQ58" s="989" t="s">
        <v>8673</v>
      </c>
      <c r="WXR58" s="989" t="s">
        <v>4060</v>
      </c>
      <c r="WXS58" s="989" t="s">
        <v>8673</v>
      </c>
      <c r="WXT58" s="989" t="s">
        <v>4060</v>
      </c>
      <c r="WXU58" s="989" t="s">
        <v>8673</v>
      </c>
      <c r="WXV58" s="989" t="s">
        <v>4060</v>
      </c>
      <c r="WXW58" s="989" t="s">
        <v>8673</v>
      </c>
      <c r="WXX58" s="989" t="s">
        <v>4060</v>
      </c>
      <c r="WXY58" s="989" t="s">
        <v>8673</v>
      </c>
      <c r="WXZ58" s="989" t="s">
        <v>4060</v>
      </c>
      <c r="WYA58" s="989" t="s">
        <v>8673</v>
      </c>
      <c r="WYB58" s="989" t="s">
        <v>4060</v>
      </c>
      <c r="WYC58" s="989" t="s">
        <v>8673</v>
      </c>
      <c r="WYD58" s="989" t="s">
        <v>4060</v>
      </c>
      <c r="WYE58" s="989" t="s">
        <v>8673</v>
      </c>
      <c r="WYF58" s="989" t="s">
        <v>4060</v>
      </c>
      <c r="WYG58" s="989" t="s">
        <v>8673</v>
      </c>
      <c r="WYH58" s="989" t="s">
        <v>4060</v>
      </c>
      <c r="WYI58" s="989" t="s">
        <v>8673</v>
      </c>
      <c r="WYJ58" s="989" t="s">
        <v>4060</v>
      </c>
      <c r="WYK58" s="989" t="s">
        <v>8673</v>
      </c>
      <c r="WYL58" s="989" t="s">
        <v>4060</v>
      </c>
      <c r="WYM58" s="989" t="s">
        <v>8673</v>
      </c>
      <c r="WYN58" s="989" t="s">
        <v>4060</v>
      </c>
      <c r="WYO58" s="989" t="s">
        <v>8673</v>
      </c>
      <c r="WYP58" s="989" t="s">
        <v>4060</v>
      </c>
      <c r="WYQ58" s="989" t="s">
        <v>8673</v>
      </c>
      <c r="WYR58" s="989" t="s">
        <v>4060</v>
      </c>
      <c r="WYS58" s="989" t="s">
        <v>8673</v>
      </c>
      <c r="WYT58" s="989" t="s">
        <v>4060</v>
      </c>
      <c r="WYU58" s="989" t="s">
        <v>8673</v>
      </c>
      <c r="WYV58" s="989" t="s">
        <v>4060</v>
      </c>
      <c r="WYW58" s="989" t="s">
        <v>8673</v>
      </c>
      <c r="WYX58" s="989" t="s">
        <v>4060</v>
      </c>
      <c r="WYY58" s="989" t="s">
        <v>8673</v>
      </c>
      <c r="WYZ58" s="989" t="s">
        <v>4060</v>
      </c>
      <c r="WZA58" s="989" t="s">
        <v>8673</v>
      </c>
      <c r="WZB58" s="989" t="s">
        <v>4060</v>
      </c>
      <c r="WZC58" s="989" t="s">
        <v>8673</v>
      </c>
      <c r="WZD58" s="989" t="s">
        <v>4060</v>
      </c>
      <c r="WZE58" s="989" t="s">
        <v>8673</v>
      </c>
      <c r="WZF58" s="989" t="s">
        <v>4060</v>
      </c>
      <c r="WZG58" s="989" t="s">
        <v>8673</v>
      </c>
      <c r="WZH58" s="989" t="s">
        <v>4060</v>
      </c>
      <c r="WZI58" s="989" t="s">
        <v>8673</v>
      </c>
      <c r="WZJ58" s="989" t="s">
        <v>4060</v>
      </c>
      <c r="WZK58" s="989" t="s">
        <v>8673</v>
      </c>
      <c r="WZL58" s="989" t="s">
        <v>4060</v>
      </c>
      <c r="WZM58" s="989" t="s">
        <v>8673</v>
      </c>
      <c r="WZN58" s="989" t="s">
        <v>4060</v>
      </c>
      <c r="WZO58" s="989" t="s">
        <v>8673</v>
      </c>
      <c r="WZP58" s="989" t="s">
        <v>4060</v>
      </c>
      <c r="WZQ58" s="989" t="s">
        <v>8673</v>
      </c>
      <c r="WZR58" s="989" t="s">
        <v>4060</v>
      </c>
      <c r="WZS58" s="989" t="s">
        <v>8673</v>
      </c>
      <c r="WZT58" s="989" t="s">
        <v>4060</v>
      </c>
      <c r="WZU58" s="989" t="s">
        <v>8673</v>
      </c>
      <c r="WZV58" s="989" t="s">
        <v>4060</v>
      </c>
      <c r="WZW58" s="989" t="s">
        <v>8673</v>
      </c>
      <c r="WZX58" s="989" t="s">
        <v>4060</v>
      </c>
      <c r="WZY58" s="989" t="s">
        <v>8673</v>
      </c>
      <c r="WZZ58" s="989" t="s">
        <v>4060</v>
      </c>
      <c r="XAA58" s="989" t="s">
        <v>8673</v>
      </c>
      <c r="XAB58" s="989" t="s">
        <v>4060</v>
      </c>
      <c r="XAC58" s="989" t="s">
        <v>8673</v>
      </c>
      <c r="XAD58" s="989" t="s">
        <v>4060</v>
      </c>
      <c r="XAE58" s="989" t="s">
        <v>8673</v>
      </c>
      <c r="XAF58" s="989" t="s">
        <v>4060</v>
      </c>
      <c r="XAG58" s="989" t="s">
        <v>8673</v>
      </c>
      <c r="XAH58" s="989" t="s">
        <v>4060</v>
      </c>
      <c r="XAI58" s="989" t="s">
        <v>8673</v>
      </c>
      <c r="XAJ58" s="989" t="s">
        <v>4060</v>
      </c>
      <c r="XAK58" s="989" t="s">
        <v>8673</v>
      </c>
      <c r="XAL58" s="989" t="s">
        <v>4060</v>
      </c>
      <c r="XAM58" s="989" t="s">
        <v>8673</v>
      </c>
      <c r="XAN58" s="989" t="s">
        <v>4060</v>
      </c>
      <c r="XAO58" s="989" t="s">
        <v>8673</v>
      </c>
      <c r="XAP58" s="989" t="s">
        <v>4060</v>
      </c>
      <c r="XAQ58" s="989" t="s">
        <v>8673</v>
      </c>
      <c r="XAR58" s="989" t="s">
        <v>4060</v>
      </c>
      <c r="XAS58" s="989" t="s">
        <v>8673</v>
      </c>
      <c r="XAT58" s="989" t="s">
        <v>4060</v>
      </c>
      <c r="XAU58" s="989" t="s">
        <v>8673</v>
      </c>
      <c r="XAV58" s="989" t="s">
        <v>4060</v>
      </c>
      <c r="XAW58" s="989" t="s">
        <v>8673</v>
      </c>
      <c r="XAX58" s="989" t="s">
        <v>4060</v>
      </c>
      <c r="XAY58" s="989" t="s">
        <v>8673</v>
      </c>
      <c r="XAZ58" s="989" t="s">
        <v>4060</v>
      </c>
      <c r="XBA58" s="989" t="s">
        <v>8673</v>
      </c>
      <c r="XBB58" s="989" t="s">
        <v>4060</v>
      </c>
      <c r="XBC58" s="989" t="s">
        <v>8673</v>
      </c>
      <c r="XBD58" s="989" t="s">
        <v>4060</v>
      </c>
      <c r="XBE58" s="989" t="s">
        <v>8673</v>
      </c>
      <c r="XBF58" s="989" t="s">
        <v>4060</v>
      </c>
      <c r="XBG58" s="989" t="s">
        <v>8673</v>
      </c>
      <c r="XBH58" s="989" t="s">
        <v>4060</v>
      </c>
      <c r="XBI58" s="989" t="s">
        <v>8673</v>
      </c>
      <c r="XBJ58" s="989" t="s">
        <v>4060</v>
      </c>
      <c r="XBK58" s="989" t="s">
        <v>8673</v>
      </c>
      <c r="XBL58" s="989" t="s">
        <v>4060</v>
      </c>
      <c r="XBM58" s="989" t="s">
        <v>8673</v>
      </c>
      <c r="XBN58" s="989" t="s">
        <v>4060</v>
      </c>
      <c r="XBO58" s="989" t="s">
        <v>8673</v>
      </c>
      <c r="XBP58" s="989" t="s">
        <v>4060</v>
      </c>
      <c r="XBQ58" s="989" t="s">
        <v>8673</v>
      </c>
      <c r="XBR58" s="989" t="s">
        <v>4060</v>
      </c>
      <c r="XBS58" s="989" t="s">
        <v>8673</v>
      </c>
      <c r="XBT58" s="989" t="s">
        <v>4060</v>
      </c>
      <c r="XBU58" s="989" t="s">
        <v>8673</v>
      </c>
      <c r="XBV58" s="989" t="s">
        <v>4060</v>
      </c>
      <c r="XBW58" s="989" t="s">
        <v>8673</v>
      </c>
      <c r="XBX58" s="989" t="s">
        <v>4060</v>
      </c>
      <c r="XBY58" s="989" t="s">
        <v>8673</v>
      </c>
      <c r="XBZ58" s="989" t="s">
        <v>4060</v>
      </c>
      <c r="XCA58" s="989" t="s">
        <v>8673</v>
      </c>
      <c r="XCB58" s="989" t="s">
        <v>4060</v>
      </c>
      <c r="XCC58" s="989" t="s">
        <v>8673</v>
      </c>
      <c r="XCD58" s="989" t="s">
        <v>4060</v>
      </c>
      <c r="XCE58" s="989" t="s">
        <v>8673</v>
      </c>
      <c r="XCF58" s="989" t="s">
        <v>4060</v>
      </c>
      <c r="XCG58" s="989" t="s">
        <v>8673</v>
      </c>
      <c r="XCH58" s="989" t="s">
        <v>4060</v>
      </c>
      <c r="XCI58" s="989" t="s">
        <v>8673</v>
      </c>
      <c r="XCJ58" s="989" t="s">
        <v>4060</v>
      </c>
      <c r="XCK58" s="989" t="s">
        <v>8673</v>
      </c>
      <c r="XCL58" s="989" t="s">
        <v>4060</v>
      </c>
      <c r="XCM58" s="989" t="s">
        <v>8673</v>
      </c>
      <c r="XCN58" s="989" t="s">
        <v>4060</v>
      </c>
      <c r="XCO58" s="989" t="s">
        <v>8673</v>
      </c>
      <c r="XCP58" s="989" t="s">
        <v>4060</v>
      </c>
      <c r="XCQ58" s="989" t="s">
        <v>8673</v>
      </c>
      <c r="XCR58" s="989" t="s">
        <v>4060</v>
      </c>
      <c r="XCS58" s="989" t="s">
        <v>8673</v>
      </c>
      <c r="XCT58" s="989" t="s">
        <v>4060</v>
      </c>
      <c r="XCU58" s="989" t="s">
        <v>8673</v>
      </c>
      <c r="XCV58" s="989" t="s">
        <v>4060</v>
      </c>
      <c r="XCW58" s="989" t="s">
        <v>8673</v>
      </c>
      <c r="XCX58" s="989" t="s">
        <v>4060</v>
      </c>
      <c r="XCY58" s="989" t="s">
        <v>8673</v>
      </c>
      <c r="XCZ58" s="989" t="s">
        <v>4060</v>
      </c>
      <c r="XDA58" s="989" t="s">
        <v>8673</v>
      </c>
      <c r="XDB58" s="989" t="s">
        <v>4060</v>
      </c>
      <c r="XDC58" s="989" t="s">
        <v>8673</v>
      </c>
      <c r="XDD58" s="989" t="s">
        <v>4060</v>
      </c>
      <c r="XDE58" s="989" t="s">
        <v>8673</v>
      </c>
      <c r="XDF58" s="989" t="s">
        <v>4060</v>
      </c>
      <c r="XDG58" s="989" t="s">
        <v>8673</v>
      </c>
      <c r="XDH58" s="989" t="s">
        <v>4060</v>
      </c>
      <c r="XDI58" s="989" t="s">
        <v>8673</v>
      </c>
      <c r="XDJ58" s="989" t="s">
        <v>4060</v>
      </c>
      <c r="XDK58" s="989" t="s">
        <v>8673</v>
      </c>
      <c r="XDL58" s="989" t="s">
        <v>4060</v>
      </c>
      <c r="XDM58" s="989" t="s">
        <v>8673</v>
      </c>
      <c r="XDN58" s="989" t="s">
        <v>4060</v>
      </c>
      <c r="XDO58" s="989" t="s">
        <v>8673</v>
      </c>
      <c r="XDP58" s="989" t="s">
        <v>4060</v>
      </c>
      <c r="XDQ58" s="989" t="s">
        <v>8673</v>
      </c>
      <c r="XDR58" s="989" t="s">
        <v>4060</v>
      </c>
      <c r="XDS58" s="989" t="s">
        <v>8673</v>
      </c>
      <c r="XDT58" s="989" t="s">
        <v>4060</v>
      </c>
      <c r="XDU58" s="989" t="s">
        <v>8673</v>
      </c>
      <c r="XDV58" s="989" t="s">
        <v>4060</v>
      </c>
      <c r="XDW58" s="989" t="s">
        <v>8673</v>
      </c>
      <c r="XDX58" s="989" t="s">
        <v>4060</v>
      </c>
      <c r="XDY58" s="989" t="s">
        <v>8673</v>
      </c>
      <c r="XDZ58" s="989" t="s">
        <v>4060</v>
      </c>
      <c r="XEA58" s="989" t="s">
        <v>8673</v>
      </c>
      <c r="XEB58" s="989" t="s">
        <v>4060</v>
      </c>
      <c r="XEC58" s="989" t="s">
        <v>8673</v>
      </c>
      <c r="XED58" s="989" t="s">
        <v>4060</v>
      </c>
      <c r="XEE58" s="989" t="s">
        <v>8673</v>
      </c>
      <c r="XEF58" s="989" t="s">
        <v>4060</v>
      </c>
      <c r="XEG58" s="989" t="s">
        <v>8673</v>
      </c>
      <c r="XEH58" s="989" t="s">
        <v>4060</v>
      </c>
      <c r="XEI58" s="989" t="s">
        <v>8673</v>
      </c>
      <c r="XEJ58" s="989" t="s">
        <v>4060</v>
      </c>
      <c r="XEK58" s="989" t="s">
        <v>8673</v>
      </c>
      <c r="XEL58" s="989" t="s">
        <v>4060</v>
      </c>
      <c r="XEM58" s="989" t="s">
        <v>8673</v>
      </c>
      <c r="XEN58" s="989" t="s">
        <v>4060</v>
      </c>
      <c r="XEO58" s="989" t="s">
        <v>8673</v>
      </c>
      <c r="XEP58" s="989" t="s">
        <v>4060</v>
      </c>
      <c r="XEQ58" s="989" t="s">
        <v>8673</v>
      </c>
      <c r="XER58" s="989" t="s">
        <v>4060</v>
      </c>
      <c r="XES58" s="989" t="s">
        <v>8673</v>
      </c>
      <c r="XET58" s="989" t="s">
        <v>4060</v>
      </c>
      <c r="XEU58" s="989" t="s">
        <v>8673</v>
      </c>
      <c r="XEV58" s="989" t="s">
        <v>4060</v>
      </c>
      <c r="XEW58" s="989" t="s">
        <v>8673</v>
      </c>
      <c r="XEX58" s="989" t="s">
        <v>4060</v>
      </c>
      <c r="XEY58" s="989" t="s">
        <v>8673</v>
      </c>
      <c r="XEZ58" s="989" t="s">
        <v>4060</v>
      </c>
      <c r="XFA58" s="989" t="s">
        <v>8673</v>
      </c>
      <c r="XFB58" s="989" t="s">
        <v>4060</v>
      </c>
      <c r="XFC58" s="989" t="s">
        <v>8673</v>
      </c>
      <c r="XFD58" s="989" t="s">
        <v>4060</v>
      </c>
    </row>
    <row r="59" spans="1:16384">
      <c r="A59" s="821"/>
      <c r="B59" s="989"/>
      <c r="C59" s="1191" t="s">
        <v>118</v>
      </c>
      <c r="D59" s="1416"/>
      <c r="E59" s="1416"/>
      <c r="F59" s="1416"/>
      <c r="G59" s="1416"/>
      <c r="H59" s="1417"/>
      <c r="I59" s="117"/>
      <c r="J59" s="1059"/>
      <c r="K59" s="1059"/>
      <c r="L59" s="1059"/>
      <c r="M59" s="1059"/>
      <c r="N59" s="1059"/>
      <c r="O59" s="1059"/>
      <c r="P59" s="1059"/>
      <c r="Q59" s="1059"/>
      <c r="R59" s="1059"/>
      <c r="S59" s="1059"/>
      <c r="T59" s="1059"/>
      <c r="U59" s="1059"/>
      <c r="V59" s="1059"/>
      <c r="W59" s="1059"/>
      <c r="X59" s="1059"/>
      <c r="Y59" s="1059"/>
      <c r="Z59" s="1059"/>
      <c r="AA59" s="1059"/>
      <c r="AB59" s="1059"/>
      <c r="AC59" s="1059"/>
      <c r="AD59" s="1059"/>
      <c r="AE59" s="1059"/>
      <c r="AF59" s="1059"/>
      <c r="AG59" s="1059"/>
      <c r="AH59" s="1059"/>
      <c r="AI59" s="1059"/>
      <c r="AJ59" s="1059"/>
      <c r="AK59" s="1059"/>
      <c r="AL59" s="1059"/>
      <c r="AM59" s="1059"/>
      <c r="AN59" s="1059"/>
      <c r="AO59" s="1059"/>
      <c r="AP59" s="1059"/>
      <c r="AQ59" s="1059"/>
      <c r="AR59" s="1059"/>
      <c r="AS59" s="1059"/>
      <c r="AT59" s="1059"/>
      <c r="AU59" s="1059"/>
      <c r="AV59" s="1059"/>
      <c r="AW59" s="1059"/>
      <c r="AX59" s="1059"/>
      <c r="AY59" s="1059"/>
      <c r="AZ59" s="1059"/>
      <c r="BA59" s="1059"/>
      <c r="BB59" s="1059"/>
      <c r="BC59" s="1059"/>
      <c r="BD59" s="1059"/>
      <c r="BE59" s="1059"/>
      <c r="BF59" s="1059"/>
      <c r="BG59" s="1059"/>
      <c r="BH59" s="1059"/>
      <c r="BI59" s="1059"/>
      <c r="BJ59" s="1059"/>
      <c r="BK59" s="1059"/>
      <c r="BL59" s="1059"/>
      <c r="BM59" s="1059"/>
      <c r="BN59" s="1059"/>
      <c r="BO59" s="1059"/>
      <c r="BP59" s="1059"/>
      <c r="BQ59" s="1059"/>
      <c r="BR59" s="1059"/>
      <c r="BS59" s="1059"/>
      <c r="BT59" s="1059"/>
      <c r="BU59" s="1059"/>
      <c r="BV59" s="1059"/>
      <c r="BW59" s="1059"/>
      <c r="BX59" s="1059"/>
      <c r="BY59" s="1059"/>
      <c r="BZ59" s="1059"/>
      <c r="CA59" s="1059"/>
      <c r="CB59" s="1059"/>
      <c r="CC59" s="1059"/>
      <c r="CD59" s="1059"/>
      <c r="CE59" s="1059"/>
      <c r="CF59" s="1059"/>
      <c r="CG59" s="1059"/>
      <c r="CH59" s="1059"/>
      <c r="CI59" s="1059"/>
      <c r="CJ59" s="1059"/>
      <c r="CK59" s="1059"/>
      <c r="CL59" s="1059"/>
      <c r="CM59" s="1059"/>
      <c r="CN59" s="1059"/>
      <c r="CO59" s="1059"/>
      <c r="CP59" s="1059"/>
      <c r="CQ59" s="1059"/>
      <c r="CR59" s="1059"/>
      <c r="CS59" s="1059"/>
      <c r="CT59" s="1059"/>
      <c r="CU59" s="1059"/>
      <c r="CV59" s="1059"/>
      <c r="CW59" s="1059"/>
      <c r="CX59" s="1059"/>
      <c r="CY59" s="1059"/>
      <c r="CZ59" s="1059"/>
      <c r="DA59" s="1059"/>
      <c r="DB59" s="1059"/>
      <c r="DC59" s="1059"/>
      <c r="DD59" s="1059"/>
      <c r="DE59" s="1059"/>
      <c r="DF59" s="1059"/>
      <c r="DG59" s="1059"/>
      <c r="DH59" s="1059"/>
      <c r="DI59" s="1059"/>
      <c r="DJ59" s="1059"/>
      <c r="DK59" s="1059"/>
      <c r="DL59" s="1059"/>
      <c r="DM59" s="1059"/>
      <c r="DN59" s="1059"/>
      <c r="DO59" s="1059"/>
      <c r="DP59" s="1059"/>
      <c r="DQ59" s="1059"/>
      <c r="DR59" s="1059"/>
      <c r="DS59" s="1059"/>
      <c r="DT59" s="1059"/>
      <c r="DU59" s="1059"/>
      <c r="DV59" s="1059"/>
      <c r="DW59" s="1059"/>
      <c r="DX59" s="1059"/>
      <c r="DY59" s="1059"/>
      <c r="DZ59" s="1059"/>
      <c r="EA59" s="1059"/>
      <c r="EB59" s="1059"/>
      <c r="EC59" s="1059"/>
      <c r="ED59" s="1059"/>
      <c r="EE59" s="1059"/>
      <c r="EF59" s="1059"/>
      <c r="EG59" s="1059"/>
      <c r="EH59" s="1059"/>
      <c r="EI59" s="1059"/>
      <c r="EJ59" s="1059"/>
      <c r="EK59" s="1059"/>
      <c r="EL59" s="1059"/>
      <c r="EM59" s="1059"/>
      <c r="EN59" s="1059"/>
      <c r="EO59" s="1059"/>
      <c r="EP59" s="1059"/>
      <c r="EQ59" s="1059"/>
      <c r="ER59" s="1059"/>
      <c r="ES59" s="1059"/>
      <c r="ET59" s="1059"/>
      <c r="EU59" s="1059"/>
      <c r="EV59" s="1059"/>
      <c r="EW59" s="1059"/>
      <c r="EX59" s="1059"/>
      <c r="EY59" s="1059"/>
      <c r="EZ59" s="1059"/>
      <c r="FA59" s="1059"/>
      <c r="FB59" s="1059"/>
      <c r="FC59" s="1059"/>
      <c r="FD59" s="1059"/>
      <c r="FE59" s="1059"/>
      <c r="FF59" s="1059"/>
      <c r="FG59" s="1059"/>
      <c r="FH59" s="1059"/>
      <c r="FI59" s="1059"/>
      <c r="FJ59" s="1059"/>
      <c r="FK59" s="1059"/>
      <c r="FL59" s="1059"/>
      <c r="FM59" s="1059"/>
      <c r="FN59" s="1059"/>
      <c r="FO59" s="1059"/>
      <c r="FP59" s="1059"/>
      <c r="FQ59" s="1059"/>
      <c r="FR59" s="1059"/>
      <c r="FS59" s="1059"/>
      <c r="FT59" s="1059"/>
      <c r="FU59" s="1059"/>
      <c r="FV59" s="1059"/>
      <c r="FW59" s="1059"/>
      <c r="FX59" s="1059"/>
      <c r="FY59" s="1059"/>
      <c r="FZ59" s="1059"/>
      <c r="GA59" s="1059"/>
      <c r="GB59" s="1059"/>
      <c r="GC59" s="1059"/>
      <c r="GD59" s="1059"/>
      <c r="GE59" s="1059"/>
      <c r="GF59" s="1059"/>
      <c r="GG59" s="1059"/>
      <c r="GH59" s="1059"/>
      <c r="GI59" s="1059"/>
      <c r="GJ59" s="1059"/>
      <c r="GK59" s="1059"/>
      <c r="GL59" s="1059"/>
      <c r="GM59" s="1059"/>
      <c r="GN59" s="1059"/>
      <c r="GO59" s="1059"/>
      <c r="GP59" s="1059"/>
      <c r="GQ59" s="1059"/>
      <c r="GR59" s="1059"/>
      <c r="GS59" s="1059"/>
      <c r="GT59" s="1059"/>
      <c r="GU59" s="1059"/>
      <c r="GV59" s="1059"/>
      <c r="GW59" s="1059"/>
      <c r="GX59" s="1059"/>
      <c r="GY59" s="1059"/>
      <c r="GZ59" s="1059"/>
      <c r="HA59" s="1059"/>
      <c r="HB59" s="1059"/>
      <c r="HC59" s="1059"/>
      <c r="HD59" s="1059"/>
      <c r="HE59" s="1059"/>
      <c r="HF59" s="1059"/>
      <c r="HG59" s="1059"/>
      <c r="HH59" s="1059"/>
      <c r="HI59" s="1059"/>
      <c r="HJ59" s="1059"/>
      <c r="HK59" s="1059"/>
      <c r="HL59" s="1059"/>
      <c r="HM59" s="1059"/>
      <c r="HN59" s="1059"/>
      <c r="HO59" s="1059"/>
      <c r="HP59" s="1059"/>
      <c r="HQ59" s="1059"/>
      <c r="HR59" s="1059"/>
      <c r="HS59" s="1059"/>
      <c r="HT59" s="1059"/>
      <c r="HU59" s="1059"/>
      <c r="HV59" s="1059"/>
      <c r="HW59" s="1059"/>
      <c r="HX59" s="1059"/>
      <c r="HY59" s="1059"/>
      <c r="HZ59" s="1059"/>
      <c r="IA59" s="1059"/>
      <c r="IB59" s="1059"/>
      <c r="IC59" s="1059"/>
      <c r="ID59" s="1059"/>
      <c r="IE59" s="1059"/>
      <c r="IF59" s="1059"/>
      <c r="IG59" s="1059"/>
      <c r="IH59" s="1059"/>
      <c r="II59" s="1059"/>
      <c r="IJ59" s="1059"/>
      <c r="IK59" s="1059"/>
      <c r="IL59" s="1059"/>
      <c r="IM59" s="1059"/>
      <c r="IN59" s="1059"/>
      <c r="IO59" s="1059"/>
      <c r="IP59" s="1059"/>
      <c r="IQ59" s="1059"/>
      <c r="IR59" s="1059"/>
      <c r="IS59" s="1059"/>
      <c r="IT59" s="1059"/>
      <c r="IU59" s="1059"/>
      <c r="IV59" s="1059"/>
      <c r="IW59" s="1059"/>
      <c r="IX59" s="1059"/>
      <c r="IY59" s="1059"/>
      <c r="IZ59" s="1059"/>
      <c r="JA59" s="1059"/>
      <c r="JB59" s="1059"/>
      <c r="JC59" s="1059"/>
      <c r="JD59" s="1059"/>
      <c r="JE59" s="1059"/>
      <c r="JF59" s="1059"/>
      <c r="JG59" s="1059"/>
      <c r="JH59" s="1059"/>
      <c r="JI59" s="1059"/>
      <c r="JJ59" s="1059"/>
      <c r="JK59" s="1059"/>
      <c r="JL59" s="1059"/>
      <c r="JM59" s="1059"/>
      <c r="JN59" s="1059"/>
      <c r="JO59" s="1059"/>
      <c r="JP59" s="1059"/>
      <c r="JQ59" s="1059"/>
      <c r="JR59" s="1059"/>
      <c r="JS59" s="1059"/>
      <c r="JT59" s="1059"/>
      <c r="JU59" s="1059"/>
      <c r="JV59" s="1059"/>
      <c r="JW59" s="1059"/>
      <c r="JX59" s="1059"/>
      <c r="JY59" s="1059"/>
      <c r="JZ59" s="1059"/>
      <c r="KA59" s="1059"/>
      <c r="KB59" s="1059"/>
      <c r="KC59" s="1059"/>
      <c r="KD59" s="1059"/>
      <c r="KE59" s="1059"/>
      <c r="KF59" s="1059"/>
      <c r="KG59" s="1059"/>
      <c r="KH59" s="1059"/>
      <c r="KI59" s="1059"/>
      <c r="KJ59" s="1059"/>
      <c r="KK59" s="1059"/>
      <c r="KL59" s="1059"/>
      <c r="KM59" s="1059"/>
      <c r="KN59" s="1059"/>
      <c r="KO59" s="1059"/>
      <c r="KP59" s="1059"/>
      <c r="KQ59" s="1059"/>
      <c r="KR59" s="1059"/>
      <c r="KS59" s="1059"/>
      <c r="KT59" s="1059"/>
      <c r="KU59" s="1059"/>
      <c r="KV59" s="1059"/>
      <c r="KW59" s="1059"/>
      <c r="KX59" s="1059"/>
      <c r="KY59" s="1059"/>
      <c r="KZ59" s="1059"/>
      <c r="LA59" s="1059"/>
      <c r="LB59" s="1059"/>
      <c r="LC59" s="1059"/>
      <c r="LD59" s="1059"/>
      <c r="LE59" s="1059"/>
      <c r="LF59" s="1059"/>
      <c r="LG59" s="1059"/>
      <c r="LH59" s="1059"/>
      <c r="LI59" s="1059"/>
      <c r="LJ59" s="1059"/>
      <c r="LK59" s="1059"/>
      <c r="LL59" s="1059"/>
      <c r="LM59" s="1059"/>
      <c r="LN59" s="1059"/>
      <c r="LO59" s="1059"/>
      <c r="LP59" s="1059"/>
      <c r="LQ59" s="1059"/>
      <c r="LR59" s="1059"/>
      <c r="LS59" s="1059"/>
      <c r="LT59" s="1059"/>
      <c r="LU59" s="1059"/>
      <c r="LV59" s="1059"/>
      <c r="LW59" s="1059"/>
      <c r="LX59" s="1059"/>
      <c r="LY59" s="1059"/>
      <c r="LZ59" s="1059"/>
      <c r="MA59" s="1059"/>
      <c r="MB59" s="1059"/>
      <c r="MC59" s="1059"/>
      <c r="MD59" s="1059"/>
      <c r="ME59" s="1059"/>
      <c r="MF59" s="1059"/>
      <c r="MG59" s="1059"/>
      <c r="MH59" s="1059"/>
      <c r="MI59" s="1059"/>
      <c r="MJ59" s="1059"/>
      <c r="MK59" s="1059"/>
      <c r="ML59" s="1059"/>
      <c r="MM59" s="1059"/>
      <c r="MN59" s="1059"/>
      <c r="MO59" s="1059"/>
      <c r="MP59" s="1059"/>
      <c r="MQ59" s="1059"/>
      <c r="MR59" s="1059"/>
      <c r="MS59" s="1059"/>
      <c r="MT59" s="1059"/>
      <c r="MU59" s="1059"/>
      <c r="MV59" s="1059"/>
      <c r="MW59" s="1059"/>
      <c r="MX59" s="1059"/>
      <c r="MY59" s="1059"/>
      <c r="MZ59" s="1059"/>
      <c r="NA59" s="1059"/>
      <c r="NB59" s="1059"/>
      <c r="NC59" s="1059"/>
      <c r="ND59" s="1059"/>
      <c r="NE59" s="1059"/>
      <c r="NF59" s="1059"/>
      <c r="NG59" s="1059"/>
      <c r="NH59" s="1059"/>
      <c r="NI59" s="1059"/>
      <c r="NJ59" s="1059"/>
      <c r="NK59" s="1059"/>
      <c r="NL59" s="1059"/>
      <c r="NM59" s="1059"/>
      <c r="NN59" s="1059"/>
      <c r="NO59" s="1059"/>
      <c r="NP59" s="1059"/>
      <c r="NQ59" s="1059"/>
      <c r="NR59" s="1059"/>
      <c r="NS59" s="1059"/>
      <c r="NT59" s="1059"/>
      <c r="NU59" s="1059"/>
      <c r="NV59" s="1059"/>
      <c r="NW59" s="1059"/>
      <c r="NX59" s="1059"/>
      <c r="NY59" s="1059"/>
      <c r="NZ59" s="1059"/>
      <c r="OA59" s="1059"/>
      <c r="OB59" s="1059"/>
      <c r="OC59" s="1059"/>
      <c r="OD59" s="1059"/>
      <c r="OE59" s="1059"/>
      <c r="OF59" s="1059"/>
      <c r="OG59" s="1059"/>
      <c r="OH59" s="1059"/>
      <c r="OI59" s="1059"/>
      <c r="OJ59" s="1059"/>
      <c r="OK59" s="1059"/>
      <c r="OL59" s="1059"/>
      <c r="OM59" s="1059"/>
      <c r="ON59" s="1059"/>
      <c r="OO59" s="1059"/>
      <c r="OP59" s="1059"/>
      <c r="OQ59" s="1059"/>
      <c r="OR59" s="1059"/>
      <c r="OS59" s="1059"/>
      <c r="OT59" s="1059"/>
      <c r="OU59" s="1059"/>
      <c r="OV59" s="1059"/>
      <c r="OW59" s="1059"/>
      <c r="OX59" s="1059"/>
      <c r="OY59" s="1059"/>
      <c r="OZ59" s="1059"/>
      <c r="PA59" s="1059"/>
      <c r="PB59" s="1059"/>
      <c r="PC59" s="1059"/>
      <c r="PD59" s="1059"/>
      <c r="PE59" s="1059"/>
      <c r="PF59" s="1059"/>
      <c r="PG59" s="1059"/>
      <c r="PH59" s="1059"/>
      <c r="PI59" s="1059"/>
      <c r="PJ59" s="1059"/>
      <c r="PK59" s="1059"/>
      <c r="PL59" s="1059"/>
      <c r="PM59" s="1059"/>
      <c r="PN59" s="1059"/>
      <c r="PO59" s="1059"/>
      <c r="PP59" s="1059"/>
      <c r="PQ59" s="1059"/>
      <c r="PR59" s="1059"/>
      <c r="PS59" s="1059"/>
      <c r="PT59" s="1059"/>
      <c r="PU59" s="1059"/>
      <c r="PV59" s="1059"/>
      <c r="PW59" s="1059"/>
      <c r="PX59" s="1059"/>
      <c r="PY59" s="1059"/>
      <c r="PZ59" s="1059"/>
      <c r="QA59" s="1059"/>
      <c r="QB59" s="1059"/>
      <c r="QC59" s="1059"/>
      <c r="QD59" s="1059"/>
      <c r="QE59" s="1059"/>
      <c r="QF59" s="1059"/>
      <c r="QG59" s="1059"/>
      <c r="QH59" s="1059"/>
      <c r="QI59" s="1059"/>
      <c r="QJ59" s="1059"/>
      <c r="QK59" s="1059"/>
      <c r="QL59" s="1059"/>
      <c r="QM59" s="1059"/>
      <c r="QN59" s="1059"/>
      <c r="QO59" s="1059"/>
      <c r="QP59" s="1059"/>
      <c r="QQ59" s="1059"/>
      <c r="QR59" s="1059"/>
      <c r="QS59" s="1059"/>
      <c r="QT59" s="1059"/>
      <c r="QU59" s="1059"/>
      <c r="QV59" s="1059"/>
      <c r="QW59" s="1059"/>
      <c r="QX59" s="1059"/>
      <c r="QY59" s="1059"/>
      <c r="QZ59" s="1059"/>
      <c r="RA59" s="1059"/>
      <c r="RB59" s="1059"/>
      <c r="RC59" s="1059"/>
      <c r="RD59" s="1059"/>
      <c r="RE59" s="1059"/>
      <c r="RF59" s="1059"/>
      <c r="RG59" s="1059"/>
      <c r="RH59" s="1059"/>
      <c r="RI59" s="1059"/>
      <c r="RJ59" s="1059"/>
      <c r="RK59" s="1059"/>
      <c r="RL59" s="1059"/>
      <c r="RM59" s="1059"/>
      <c r="RN59" s="1059"/>
      <c r="RO59" s="1059"/>
      <c r="RP59" s="1059"/>
      <c r="RQ59" s="1059"/>
      <c r="RR59" s="1059"/>
      <c r="RS59" s="1059"/>
      <c r="RT59" s="1059"/>
      <c r="RU59" s="1059"/>
      <c r="RV59" s="1059"/>
      <c r="RW59" s="1059"/>
      <c r="RX59" s="1059"/>
      <c r="RY59" s="1059"/>
      <c r="RZ59" s="1059"/>
      <c r="SA59" s="1059"/>
      <c r="SB59" s="1059"/>
      <c r="SC59" s="1059"/>
      <c r="SD59" s="1059"/>
      <c r="SE59" s="1059"/>
      <c r="SF59" s="1059"/>
      <c r="SG59" s="1059"/>
      <c r="SH59" s="1059"/>
      <c r="SI59" s="1059"/>
      <c r="SJ59" s="1059"/>
      <c r="SK59" s="1059"/>
      <c r="SL59" s="1059"/>
      <c r="SM59" s="1059"/>
      <c r="SN59" s="1059"/>
      <c r="SO59" s="1059"/>
      <c r="SP59" s="1059"/>
      <c r="SQ59" s="1059"/>
      <c r="SR59" s="1059"/>
      <c r="SS59" s="1059"/>
      <c r="ST59" s="1059"/>
      <c r="SU59" s="1059"/>
      <c r="SV59" s="1059"/>
      <c r="SW59" s="1059"/>
      <c r="SX59" s="1059"/>
      <c r="SY59" s="1059"/>
      <c r="SZ59" s="1059"/>
      <c r="TA59" s="1059"/>
      <c r="TB59" s="1059"/>
      <c r="TC59" s="1059"/>
      <c r="TD59" s="1059"/>
      <c r="TE59" s="1059"/>
      <c r="TF59" s="1059"/>
      <c r="TG59" s="1059"/>
      <c r="TH59" s="1059"/>
      <c r="TI59" s="1059"/>
      <c r="TJ59" s="1059"/>
      <c r="TK59" s="1059"/>
      <c r="TL59" s="1059"/>
      <c r="TM59" s="1059"/>
      <c r="TN59" s="1059"/>
      <c r="TO59" s="1059"/>
      <c r="TP59" s="1059"/>
      <c r="TQ59" s="1059"/>
      <c r="TR59" s="1059"/>
      <c r="TS59" s="1059"/>
      <c r="TT59" s="1059"/>
      <c r="TU59" s="1059"/>
      <c r="TV59" s="1059"/>
      <c r="TW59" s="1059"/>
      <c r="TX59" s="1059"/>
      <c r="TY59" s="1059"/>
      <c r="TZ59" s="1059"/>
      <c r="UA59" s="1059"/>
      <c r="UB59" s="1059"/>
      <c r="UC59" s="1059"/>
      <c r="UD59" s="1059"/>
      <c r="UE59" s="1059"/>
      <c r="UF59" s="1059"/>
      <c r="UG59" s="1059"/>
      <c r="UH59" s="1059"/>
      <c r="UI59" s="1059"/>
      <c r="UJ59" s="1059"/>
      <c r="UK59" s="1059"/>
      <c r="UL59" s="1059"/>
      <c r="UM59" s="1059"/>
      <c r="UN59" s="1059"/>
      <c r="UO59" s="1059"/>
      <c r="UP59" s="1059"/>
      <c r="UQ59" s="1059"/>
      <c r="UR59" s="1059"/>
      <c r="US59" s="1059"/>
      <c r="UT59" s="1059"/>
      <c r="UU59" s="1059"/>
      <c r="UV59" s="1059"/>
      <c r="UW59" s="1059"/>
      <c r="UX59" s="1059"/>
      <c r="UY59" s="1059"/>
      <c r="UZ59" s="1059"/>
      <c r="VA59" s="1059"/>
      <c r="VB59" s="1059"/>
      <c r="VC59" s="1059"/>
      <c r="VD59" s="1059"/>
      <c r="VE59" s="1059"/>
      <c r="VF59" s="1059"/>
      <c r="VG59" s="1059"/>
      <c r="VH59" s="1059"/>
      <c r="VI59" s="1059"/>
      <c r="VJ59" s="1059"/>
      <c r="VK59" s="1059"/>
      <c r="VL59" s="1059"/>
      <c r="VM59" s="1059"/>
      <c r="VN59" s="1059"/>
      <c r="VO59" s="1059"/>
      <c r="VP59" s="1059"/>
      <c r="VQ59" s="1059"/>
      <c r="VR59" s="1059"/>
      <c r="VS59" s="1059"/>
      <c r="VT59" s="1059"/>
      <c r="VU59" s="1059"/>
      <c r="VV59" s="1059"/>
      <c r="VW59" s="1059"/>
      <c r="VX59" s="1059"/>
      <c r="VY59" s="1059"/>
      <c r="VZ59" s="1059"/>
      <c r="WA59" s="1059"/>
      <c r="WB59" s="1059"/>
      <c r="WC59" s="1059"/>
      <c r="WD59" s="1059"/>
      <c r="WE59" s="1059"/>
      <c r="WF59" s="1059"/>
      <c r="WG59" s="1059"/>
      <c r="WH59" s="1059"/>
      <c r="WI59" s="1059"/>
      <c r="WJ59" s="1059"/>
      <c r="WK59" s="1059"/>
      <c r="WL59" s="1059"/>
      <c r="WM59" s="1059"/>
      <c r="WN59" s="1059"/>
      <c r="WO59" s="1059"/>
      <c r="WP59" s="1059"/>
      <c r="WQ59" s="1059"/>
      <c r="WR59" s="1059"/>
      <c r="WS59" s="1059"/>
      <c r="WT59" s="1059"/>
      <c r="WU59" s="1059"/>
      <c r="WV59" s="1059"/>
      <c r="WW59" s="1059"/>
      <c r="WX59" s="1059"/>
      <c r="WY59" s="1059"/>
      <c r="WZ59" s="1059"/>
      <c r="XA59" s="1059"/>
      <c r="XB59" s="1059"/>
      <c r="XC59" s="1059"/>
      <c r="XD59" s="1059"/>
      <c r="XE59" s="1059"/>
      <c r="XF59" s="1059"/>
      <c r="XG59" s="1059"/>
      <c r="XH59" s="1059"/>
      <c r="XI59" s="1059"/>
      <c r="XJ59" s="1059"/>
      <c r="XK59" s="1059"/>
      <c r="XL59" s="1059"/>
      <c r="XM59" s="1059"/>
      <c r="XN59" s="1059"/>
      <c r="XO59" s="1059"/>
      <c r="XP59" s="1059"/>
      <c r="XQ59" s="1059"/>
      <c r="XR59" s="1059"/>
      <c r="XS59" s="1059"/>
      <c r="XT59" s="1059"/>
      <c r="XU59" s="1059"/>
      <c r="XV59" s="1059"/>
      <c r="XW59" s="1059"/>
      <c r="XX59" s="1059"/>
      <c r="XY59" s="1059"/>
      <c r="XZ59" s="1059"/>
      <c r="YA59" s="1059"/>
      <c r="YB59" s="1059"/>
      <c r="YC59" s="1059"/>
      <c r="YD59" s="1059"/>
      <c r="YE59" s="1059"/>
      <c r="YF59" s="1059"/>
      <c r="YG59" s="1059"/>
      <c r="YH59" s="1059"/>
      <c r="YI59" s="1059"/>
      <c r="YJ59" s="1059"/>
      <c r="YK59" s="1059"/>
      <c r="YL59" s="1059"/>
      <c r="YM59" s="1059"/>
      <c r="YN59" s="1059"/>
      <c r="YO59" s="1059"/>
      <c r="YP59" s="1059"/>
      <c r="YQ59" s="1059"/>
      <c r="YR59" s="1059"/>
      <c r="YS59" s="1059"/>
      <c r="YT59" s="1059"/>
      <c r="YU59" s="1059"/>
      <c r="YV59" s="1059"/>
      <c r="YW59" s="1059"/>
      <c r="YX59" s="1059"/>
      <c r="YY59" s="1059"/>
      <c r="YZ59" s="1059"/>
      <c r="ZA59" s="1059"/>
      <c r="ZB59" s="1059"/>
      <c r="ZC59" s="1059"/>
      <c r="ZD59" s="1059"/>
      <c r="ZE59" s="1059"/>
      <c r="ZF59" s="1059"/>
      <c r="ZG59" s="1059"/>
      <c r="ZH59" s="1059"/>
      <c r="ZI59" s="1059"/>
      <c r="ZJ59" s="1059"/>
      <c r="ZK59" s="1059"/>
      <c r="ZL59" s="1059"/>
      <c r="ZM59" s="1059"/>
      <c r="ZN59" s="1059"/>
      <c r="ZO59" s="1059"/>
      <c r="ZP59" s="1059"/>
      <c r="ZQ59" s="1059"/>
      <c r="ZR59" s="1059"/>
      <c r="ZS59" s="1059"/>
      <c r="ZT59" s="1059"/>
      <c r="ZU59" s="1059"/>
      <c r="ZV59" s="1059"/>
      <c r="ZW59" s="1059"/>
      <c r="ZX59" s="1059"/>
      <c r="ZY59" s="1059"/>
      <c r="ZZ59" s="1059"/>
      <c r="AAA59" s="1059"/>
      <c r="AAB59" s="1059"/>
      <c r="AAC59" s="1059"/>
      <c r="AAD59" s="1059"/>
      <c r="AAE59" s="1059"/>
      <c r="AAF59" s="1059"/>
      <c r="AAG59" s="1059"/>
      <c r="AAH59" s="1059"/>
      <c r="AAI59" s="1059"/>
      <c r="AAJ59" s="1059"/>
      <c r="AAK59" s="1059"/>
      <c r="AAL59" s="1059"/>
      <c r="AAM59" s="1059"/>
      <c r="AAN59" s="1059"/>
      <c r="AAO59" s="1059"/>
      <c r="AAP59" s="1059"/>
      <c r="AAQ59" s="1059"/>
      <c r="AAR59" s="1059"/>
      <c r="AAS59" s="1059"/>
      <c r="AAT59" s="1059"/>
      <c r="AAU59" s="1059"/>
      <c r="AAV59" s="1059"/>
      <c r="AAW59" s="1059"/>
      <c r="AAX59" s="1059"/>
      <c r="AAY59" s="1059"/>
      <c r="AAZ59" s="1059"/>
      <c r="ABA59" s="1059"/>
      <c r="ABB59" s="1059"/>
      <c r="ABC59" s="1059"/>
      <c r="ABD59" s="1059"/>
      <c r="ABE59" s="1059"/>
      <c r="ABF59" s="1059"/>
      <c r="ABG59" s="1059"/>
      <c r="ABH59" s="1059"/>
      <c r="ABI59" s="1059"/>
      <c r="ABJ59" s="1059"/>
      <c r="ABK59" s="1059"/>
      <c r="ABL59" s="1059"/>
      <c r="ABM59" s="1059"/>
      <c r="ABN59" s="1059"/>
      <c r="ABO59" s="1059"/>
      <c r="ABP59" s="1059"/>
      <c r="ABQ59" s="1059"/>
      <c r="ABR59" s="1059"/>
      <c r="ABS59" s="1059"/>
      <c r="ABT59" s="1059"/>
      <c r="ABU59" s="1059"/>
      <c r="ABV59" s="1059"/>
      <c r="ABW59" s="1059"/>
      <c r="ABX59" s="1059"/>
      <c r="ABY59" s="1059"/>
      <c r="ABZ59" s="1059"/>
      <c r="ACA59" s="1059"/>
      <c r="ACB59" s="1059"/>
      <c r="ACC59" s="1059"/>
      <c r="ACD59" s="1059"/>
      <c r="ACE59" s="1059"/>
      <c r="ACF59" s="1059"/>
      <c r="ACG59" s="1059"/>
      <c r="ACH59" s="1059"/>
      <c r="ACI59" s="1059"/>
      <c r="ACJ59" s="1059"/>
      <c r="ACK59" s="1059"/>
      <c r="ACL59" s="1059"/>
      <c r="ACM59" s="1059"/>
      <c r="ACN59" s="1059"/>
      <c r="ACO59" s="1059"/>
      <c r="ACP59" s="1059"/>
      <c r="ACQ59" s="1059"/>
      <c r="ACR59" s="1059"/>
      <c r="ACS59" s="1059"/>
      <c r="ACT59" s="1059"/>
      <c r="ACU59" s="1059"/>
      <c r="ACV59" s="1059"/>
      <c r="ACW59" s="1059"/>
      <c r="ACX59" s="1059"/>
      <c r="ACY59" s="1059"/>
      <c r="ACZ59" s="1059"/>
      <c r="ADA59" s="1059"/>
      <c r="ADB59" s="1059"/>
      <c r="ADC59" s="1059"/>
      <c r="ADD59" s="1059"/>
      <c r="ADE59" s="1059"/>
      <c r="ADF59" s="1059"/>
      <c r="ADG59" s="1059"/>
      <c r="ADH59" s="1059"/>
      <c r="ADI59" s="1059"/>
      <c r="ADJ59" s="1059"/>
      <c r="ADK59" s="1059"/>
      <c r="ADL59" s="1059"/>
      <c r="ADM59" s="1059"/>
      <c r="ADN59" s="1059"/>
      <c r="ADO59" s="1059"/>
      <c r="ADP59" s="1059"/>
      <c r="ADQ59" s="1059"/>
      <c r="ADR59" s="1059"/>
      <c r="ADS59" s="1059"/>
      <c r="ADT59" s="1059"/>
      <c r="ADU59" s="1059"/>
      <c r="ADV59" s="1059"/>
      <c r="ADW59" s="1059"/>
      <c r="ADX59" s="1059"/>
      <c r="ADY59" s="1059"/>
      <c r="ADZ59" s="1059"/>
      <c r="AEA59" s="1059"/>
      <c r="AEB59" s="1059"/>
      <c r="AEC59" s="1059"/>
      <c r="AED59" s="1059"/>
      <c r="AEE59" s="1059"/>
      <c r="AEF59" s="1059"/>
      <c r="AEG59" s="1059"/>
      <c r="AEH59" s="1059"/>
      <c r="AEI59" s="1059"/>
      <c r="AEJ59" s="1059"/>
      <c r="AEK59" s="1059"/>
      <c r="AEL59" s="1059"/>
      <c r="AEM59" s="1059"/>
      <c r="AEN59" s="1059"/>
      <c r="AEO59" s="1059"/>
      <c r="AEP59" s="1059"/>
      <c r="AEQ59" s="1059"/>
      <c r="AER59" s="1059"/>
      <c r="AES59" s="1059"/>
      <c r="AET59" s="1059"/>
      <c r="AEU59" s="1059"/>
      <c r="AEV59" s="1059"/>
      <c r="AEW59" s="1059"/>
      <c r="AEX59" s="1059"/>
      <c r="AEY59" s="1059"/>
      <c r="AEZ59" s="1059"/>
      <c r="AFA59" s="1059"/>
      <c r="AFB59" s="1059"/>
      <c r="AFC59" s="1059"/>
      <c r="AFD59" s="1059"/>
      <c r="AFE59" s="1059"/>
      <c r="AFF59" s="1059"/>
      <c r="AFG59" s="1059"/>
      <c r="AFH59" s="1059"/>
      <c r="AFI59" s="1059"/>
      <c r="AFJ59" s="1059"/>
      <c r="AFK59" s="1059"/>
      <c r="AFL59" s="1059"/>
      <c r="AFM59" s="1059"/>
      <c r="AFN59" s="1059"/>
      <c r="AFO59" s="1059"/>
      <c r="AFP59" s="1059"/>
      <c r="AFQ59" s="1059"/>
      <c r="AFR59" s="1059"/>
      <c r="AFS59" s="1059"/>
      <c r="AFT59" s="1059"/>
      <c r="AFU59" s="1059"/>
      <c r="AFV59" s="1059"/>
      <c r="AFW59" s="1059"/>
      <c r="AFX59" s="1059"/>
      <c r="AFY59" s="1059"/>
      <c r="AFZ59" s="1059"/>
      <c r="AGA59" s="1059"/>
      <c r="AGB59" s="1059"/>
      <c r="AGC59" s="1059"/>
      <c r="AGD59" s="1059"/>
      <c r="AGE59" s="1059"/>
      <c r="AGF59" s="1059"/>
      <c r="AGG59" s="1059"/>
      <c r="AGH59" s="1059"/>
      <c r="AGI59" s="1059"/>
      <c r="AGJ59" s="1059"/>
      <c r="AGK59" s="1059"/>
      <c r="AGL59" s="1059"/>
      <c r="AGM59" s="1059"/>
      <c r="AGN59" s="1059"/>
      <c r="AGO59" s="1059"/>
      <c r="AGP59" s="1059"/>
      <c r="AGQ59" s="1059"/>
      <c r="AGR59" s="1059"/>
      <c r="AGS59" s="1059"/>
      <c r="AGT59" s="1059"/>
      <c r="AGU59" s="1059"/>
      <c r="AGV59" s="1059"/>
      <c r="AGW59" s="1059"/>
      <c r="AGX59" s="1059"/>
      <c r="AGY59" s="1059"/>
      <c r="AGZ59" s="1059"/>
      <c r="AHA59" s="1059"/>
      <c r="AHB59" s="1059"/>
      <c r="AHC59" s="1059"/>
      <c r="AHD59" s="1059"/>
      <c r="AHE59" s="1059"/>
      <c r="AHF59" s="1059"/>
      <c r="AHG59" s="1059"/>
      <c r="AHH59" s="1059"/>
      <c r="AHI59" s="1059"/>
      <c r="AHJ59" s="1059"/>
      <c r="AHK59" s="1059"/>
      <c r="AHL59" s="1059"/>
      <c r="AHM59" s="1059"/>
      <c r="AHN59" s="1059"/>
      <c r="AHO59" s="1059"/>
      <c r="AHP59" s="1059"/>
      <c r="AHQ59" s="1059"/>
      <c r="AHR59" s="1059"/>
      <c r="AHS59" s="1059"/>
      <c r="AHT59" s="1059"/>
      <c r="AHU59" s="1059"/>
      <c r="AHV59" s="1059"/>
      <c r="AHW59" s="1059"/>
      <c r="AHX59" s="1059"/>
      <c r="AHY59" s="1059"/>
      <c r="AHZ59" s="1059"/>
      <c r="AIA59" s="1059"/>
      <c r="AIB59" s="1059"/>
      <c r="AIC59" s="1059"/>
      <c r="AID59" s="1059"/>
      <c r="AIE59" s="1059"/>
      <c r="AIF59" s="1059"/>
      <c r="AIG59" s="1059"/>
      <c r="AIH59" s="1059"/>
      <c r="AII59" s="1059"/>
      <c r="AIJ59" s="1059"/>
      <c r="AIK59" s="1059"/>
      <c r="AIL59" s="1059"/>
      <c r="AIM59" s="1059"/>
      <c r="AIN59" s="1059"/>
      <c r="AIO59" s="1059"/>
      <c r="AIP59" s="1059"/>
      <c r="AIQ59" s="1059"/>
      <c r="AIR59" s="1059"/>
      <c r="AIS59" s="1059"/>
      <c r="AIT59" s="1059"/>
      <c r="AIU59" s="1059"/>
      <c r="AIV59" s="1059"/>
      <c r="AIW59" s="1059"/>
      <c r="AIX59" s="1059"/>
      <c r="AIY59" s="1059"/>
      <c r="AIZ59" s="1059"/>
      <c r="AJA59" s="1059"/>
      <c r="AJB59" s="1059"/>
      <c r="AJC59" s="1059"/>
      <c r="AJD59" s="1059"/>
      <c r="AJE59" s="1059"/>
      <c r="AJF59" s="1059"/>
      <c r="AJG59" s="1059"/>
      <c r="AJH59" s="1059"/>
      <c r="AJI59" s="1059"/>
      <c r="AJJ59" s="1059"/>
      <c r="AJK59" s="1059"/>
      <c r="AJL59" s="1059"/>
      <c r="AJM59" s="1059"/>
      <c r="AJN59" s="1059"/>
      <c r="AJO59" s="1059"/>
      <c r="AJP59" s="1059"/>
      <c r="AJQ59" s="1059"/>
      <c r="AJR59" s="1059"/>
      <c r="AJS59" s="1059"/>
      <c r="AJT59" s="1059"/>
      <c r="AJU59" s="1059"/>
      <c r="AJV59" s="1059"/>
      <c r="AJW59" s="1059"/>
      <c r="AJX59" s="1059"/>
      <c r="AJY59" s="1059"/>
      <c r="AJZ59" s="1059"/>
      <c r="AKA59" s="1059"/>
      <c r="AKB59" s="1059"/>
      <c r="AKC59" s="1059"/>
      <c r="AKD59" s="1059"/>
      <c r="AKE59" s="1059"/>
      <c r="AKF59" s="1059"/>
      <c r="AKG59" s="1059"/>
      <c r="AKH59" s="1059"/>
      <c r="AKI59" s="1059"/>
      <c r="AKJ59" s="1059"/>
      <c r="AKK59" s="1059"/>
      <c r="AKL59" s="1059"/>
      <c r="AKM59" s="1059"/>
      <c r="AKN59" s="1059"/>
      <c r="AKO59" s="1059"/>
      <c r="AKP59" s="1059"/>
      <c r="AKQ59" s="1059"/>
      <c r="AKR59" s="1059"/>
      <c r="AKS59" s="1059"/>
      <c r="AKT59" s="1059"/>
      <c r="AKU59" s="1059"/>
      <c r="AKV59" s="1059"/>
      <c r="AKW59" s="1059"/>
      <c r="AKX59" s="1059"/>
      <c r="AKY59" s="1059"/>
      <c r="AKZ59" s="1059"/>
      <c r="ALA59" s="1059"/>
      <c r="ALB59" s="1059"/>
      <c r="ALC59" s="1059"/>
      <c r="ALD59" s="1059"/>
      <c r="ALE59" s="1059"/>
      <c r="ALF59" s="1059"/>
      <c r="ALG59" s="1059"/>
      <c r="ALH59" s="1059"/>
      <c r="ALI59" s="1059"/>
      <c r="ALJ59" s="1059"/>
      <c r="ALK59" s="1059"/>
      <c r="ALL59" s="1059"/>
      <c r="ALM59" s="1059"/>
      <c r="ALN59" s="1059"/>
      <c r="ALO59" s="1059"/>
      <c r="ALP59" s="1059"/>
      <c r="ALQ59" s="1059"/>
      <c r="ALR59" s="1059"/>
      <c r="ALS59" s="1059"/>
      <c r="ALT59" s="1059"/>
      <c r="ALU59" s="1059"/>
      <c r="ALV59" s="1059"/>
      <c r="ALW59" s="1059"/>
      <c r="ALX59" s="1059"/>
      <c r="ALY59" s="1059"/>
      <c r="ALZ59" s="1059"/>
      <c r="AMA59" s="1059"/>
      <c r="AMB59" s="1059"/>
      <c r="AMC59" s="1059"/>
      <c r="AMD59" s="1059"/>
      <c r="AME59" s="1059"/>
      <c r="AMF59" s="1059"/>
      <c r="AMG59" s="1059"/>
      <c r="AMH59" s="1059"/>
      <c r="AMI59" s="1059"/>
      <c r="AMJ59" s="1059"/>
      <c r="AMK59" s="1059"/>
      <c r="AML59" s="1059"/>
      <c r="AMM59" s="1059"/>
      <c r="AMN59" s="1059"/>
      <c r="AMO59" s="1059"/>
      <c r="AMP59" s="1059"/>
      <c r="AMQ59" s="1059"/>
      <c r="AMR59" s="1059"/>
      <c r="AMS59" s="1059"/>
      <c r="AMT59" s="1059"/>
      <c r="AMU59" s="1059"/>
      <c r="AMV59" s="1059"/>
      <c r="AMW59" s="1059"/>
      <c r="AMX59" s="1059"/>
      <c r="AMY59" s="1059"/>
      <c r="AMZ59" s="1059"/>
      <c r="ANA59" s="1059"/>
      <c r="ANB59" s="1059"/>
      <c r="ANC59" s="1059"/>
      <c r="AND59" s="1059"/>
      <c r="ANE59" s="1059"/>
      <c r="ANF59" s="1059"/>
      <c r="ANG59" s="1059"/>
      <c r="ANH59" s="1059"/>
      <c r="ANI59" s="1059"/>
      <c r="ANJ59" s="1059"/>
      <c r="ANK59" s="1059"/>
      <c r="ANL59" s="1059"/>
      <c r="ANM59" s="1059"/>
      <c r="ANN59" s="1059"/>
      <c r="ANO59" s="1059"/>
      <c r="ANP59" s="1059"/>
      <c r="ANQ59" s="1059"/>
      <c r="ANR59" s="1059"/>
      <c r="ANS59" s="1059"/>
      <c r="ANT59" s="1059"/>
      <c r="ANU59" s="1059"/>
      <c r="ANV59" s="1059"/>
      <c r="ANW59" s="1059"/>
      <c r="ANX59" s="1059"/>
      <c r="ANY59" s="1059"/>
      <c r="ANZ59" s="1059"/>
      <c r="AOA59" s="1059"/>
      <c r="AOB59" s="1059"/>
      <c r="AOC59" s="1059"/>
      <c r="AOD59" s="1059"/>
      <c r="AOE59" s="1059"/>
      <c r="AOF59" s="1059"/>
      <c r="AOG59" s="1059"/>
      <c r="AOH59" s="1059"/>
      <c r="AOI59" s="1059"/>
      <c r="AOJ59" s="1059"/>
      <c r="AOK59" s="1059"/>
      <c r="AOL59" s="1059"/>
      <c r="AOM59" s="1059"/>
      <c r="AON59" s="1059"/>
      <c r="AOO59" s="1059"/>
      <c r="AOP59" s="1059"/>
      <c r="AOQ59" s="1059"/>
      <c r="AOR59" s="1059"/>
      <c r="AOS59" s="1059"/>
      <c r="AOT59" s="1059"/>
      <c r="AOU59" s="1059"/>
      <c r="AOV59" s="1059"/>
      <c r="AOW59" s="1059"/>
      <c r="AOX59" s="1059"/>
      <c r="AOY59" s="1059"/>
      <c r="AOZ59" s="1059"/>
      <c r="APA59" s="1059"/>
      <c r="APB59" s="1059"/>
      <c r="APC59" s="1059"/>
      <c r="APD59" s="1059"/>
      <c r="APE59" s="1059"/>
      <c r="APF59" s="1059"/>
      <c r="APG59" s="1059"/>
      <c r="APH59" s="1059"/>
      <c r="API59" s="1059"/>
      <c r="APJ59" s="1059"/>
      <c r="APK59" s="1059"/>
      <c r="APL59" s="1059"/>
      <c r="APM59" s="1059"/>
      <c r="APN59" s="1059"/>
      <c r="APO59" s="1059"/>
      <c r="APP59" s="1059"/>
      <c r="APQ59" s="1059"/>
      <c r="APR59" s="1059"/>
      <c r="APS59" s="1059"/>
      <c r="APT59" s="1059"/>
      <c r="APU59" s="1059"/>
      <c r="APV59" s="1059"/>
      <c r="APW59" s="1059"/>
      <c r="APX59" s="1059"/>
      <c r="APY59" s="1059"/>
      <c r="APZ59" s="1059"/>
      <c r="AQA59" s="1059"/>
      <c r="AQB59" s="1059"/>
      <c r="AQC59" s="1059"/>
      <c r="AQD59" s="1059"/>
      <c r="AQE59" s="1059"/>
      <c r="AQF59" s="1059"/>
      <c r="AQG59" s="1059"/>
      <c r="AQH59" s="1059"/>
      <c r="AQI59" s="1059"/>
      <c r="AQJ59" s="1059"/>
      <c r="AQK59" s="1059"/>
      <c r="AQL59" s="1059"/>
      <c r="AQM59" s="1059"/>
      <c r="AQN59" s="1059"/>
      <c r="AQO59" s="1059"/>
      <c r="AQP59" s="1059"/>
      <c r="AQQ59" s="1059"/>
      <c r="AQR59" s="1059"/>
      <c r="AQS59" s="1059"/>
      <c r="AQT59" s="1059"/>
      <c r="AQU59" s="1059"/>
      <c r="AQV59" s="1059"/>
      <c r="AQW59" s="1059"/>
      <c r="AQX59" s="1059"/>
      <c r="AQY59" s="1059"/>
      <c r="AQZ59" s="1059"/>
      <c r="ARA59" s="1059"/>
      <c r="ARB59" s="1059"/>
      <c r="ARC59" s="1059"/>
      <c r="ARD59" s="1059"/>
      <c r="ARE59" s="1059"/>
      <c r="ARF59" s="1059"/>
      <c r="ARG59" s="1059"/>
      <c r="ARH59" s="1059"/>
      <c r="ARI59" s="1059"/>
      <c r="ARJ59" s="1059"/>
      <c r="ARK59" s="1059"/>
      <c r="ARL59" s="1059"/>
      <c r="ARM59" s="1059"/>
      <c r="ARN59" s="1059"/>
      <c r="ARO59" s="1059"/>
      <c r="ARP59" s="1059"/>
      <c r="ARQ59" s="1059"/>
      <c r="ARR59" s="1059"/>
      <c r="ARS59" s="1059"/>
      <c r="ART59" s="1059"/>
      <c r="ARU59" s="1059"/>
      <c r="ARV59" s="1059"/>
      <c r="ARW59" s="1059"/>
      <c r="ARX59" s="1059"/>
      <c r="ARY59" s="1059"/>
      <c r="ARZ59" s="1059"/>
      <c r="ASA59" s="1059"/>
      <c r="ASB59" s="1059"/>
      <c r="ASC59" s="1059"/>
      <c r="ASD59" s="1059"/>
      <c r="ASE59" s="1059"/>
      <c r="ASF59" s="1059"/>
      <c r="ASG59" s="1059"/>
      <c r="ASH59" s="1059"/>
      <c r="ASI59" s="1059"/>
      <c r="ASJ59" s="1059"/>
      <c r="ASK59" s="1059"/>
      <c r="ASL59" s="1059"/>
      <c r="ASM59" s="1059"/>
      <c r="ASN59" s="1059"/>
      <c r="ASO59" s="1059"/>
      <c r="ASP59" s="1059"/>
      <c r="ASQ59" s="1059"/>
      <c r="ASR59" s="1059"/>
      <c r="ASS59" s="1059"/>
      <c r="AST59" s="1059"/>
      <c r="ASU59" s="1059"/>
      <c r="ASV59" s="1059"/>
      <c r="ASW59" s="1059"/>
      <c r="ASX59" s="1059"/>
      <c r="ASY59" s="1059"/>
      <c r="ASZ59" s="1059"/>
      <c r="ATA59" s="1059"/>
      <c r="ATB59" s="1059"/>
      <c r="ATC59" s="1059"/>
      <c r="ATD59" s="1059"/>
      <c r="ATE59" s="1059"/>
      <c r="ATF59" s="1059"/>
      <c r="ATG59" s="1059"/>
      <c r="ATH59" s="1059"/>
      <c r="ATI59" s="1059"/>
      <c r="ATJ59" s="1059"/>
      <c r="ATK59" s="1059"/>
      <c r="ATL59" s="1059"/>
      <c r="ATM59" s="1059"/>
      <c r="ATN59" s="1059"/>
      <c r="ATO59" s="1059"/>
      <c r="ATP59" s="1059"/>
      <c r="ATQ59" s="1059"/>
      <c r="ATR59" s="1059"/>
      <c r="ATS59" s="1059"/>
      <c r="ATT59" s="1059"/>
      <c r="ATU59" s="1059"/>
      <c r="ATV59" s="1059"/>
      <c r="ATW59" s="1059"/>
      <c r="ATX59" s="1059"/>
      <c r="ATY59" s="1059"/>
      <c r="ATZ59" s="1059"/>
      <c r="AUA59" s="1059"/>
      <c r="AUB59" s="1059"/>
      <c r="AUC59" s="1059"/>
      <c r="AUD59" s="1059"/>
      <c r="AUE59" s="1059"/>
      <c r="AUF59" s="1059"/>
      <c r="AUG59" s="1059"/>
      <c r="AUH59" s="1059"/>
      <c r="AUI59" s="1059"/>
      <c r="AUJ59" s="1059"/>
      <c r="AUK59" s="1059"/>
      <c r="AUL59" s="1059"/>
      <c r="AUM59" s="1059"/>
      <c r="AUN59" s="1059"/>
      <c r="AUO59" s="1059"/>
      <c r="AUP59" s="1059"/>
      <c r="AUQ59" s="1059"/>
      <c r="AUR59" s="1059"/>
      <c r="AUS59" s="1059"/>
      <c r="AUT59" s="1059"/>
      <c r="AUU59" s="1059"/>
      <c r="AUV59" s="1059"/>
      <c r="AUW59" s="1059"/>
      <c r="AUX59" s="1059"/>
      <c r="AUY59" s="1059"/>
      <c r="AUZ59" s="1059"/>
      <c r="AVA59" s="1059"/>
      <c r="AVB59" s="1059"/>
      <c r="AVC59" s="1059"/>
      <c r="AVD59" s="1059"/>
      <c r="AVE59" s="1059"/>
      <c r="AVF59" s="1059"/>
      <c r="AVG59" s="1059"/>
      <c r="AVH59" s="1059"/>
      <c r="AVI59" s="1059"/>
      <c r="AVJ59" s="1059"/>
      <c r="AVK59" s="1059"/>
      <c r="AVL59" s="1059"/>
      <c r="AVM59" s="1059"/>
      <c r="AVN59" s="1059"/>
      <c r="AVO59" s="1059"/>
      <c r="AVP59" s="1059"/>
      <c r="AVQ59" s="1059"/>
      <c r="AVR59" s="1059"/>
      <c r="AVS59" s="1059"/>
      <c r="AVT59" s="1059"/>
      <c r="AVU59" s="1059"/>
      <c r="AVV59" s="1059"/>
      <c r="AVW59" s="1059"/>
      <c r="AVX59" s="1059"/>
      <c r="AVY59" s="1059"/>
      <c r="AVZ59" s="1059"/>
      <c r="AWA59" s="1059"/>
      <c r="AWB59" s="1059"/>
      <c r="AWC59" s="1059"/>
      <c r="AWD59" s="1059"/>
      <c r="AWE59" s="1059"/>
      <c r="AWF59" s="1059"/>
      <c r="AWG59" s="1059"/>
      <c r="AWH59" s="1059"/>
      <c r="AWI59" s="1059"/>
      <c r="AWJ59" s="1059"/>
      <c r="AWK59" s="1059"/>
      <c r="AWL59" s="1059"/>
      <c r="AWM59" s="1059"/>
      <c r="AWN59" s="1059"/>
      <c r="AWO59" s="1059"/>
      <c r="AWP59" s="1059"/>
      <c r="AWQ59" s="1059"/>
      <c r="AWR59" s="1059"/>
      <c r="AWS59" s="1059"/>
      <c r="AWT59" s="1059"/>
      <c r="AWU59" s="1059"/>
      <c r="AWV59" s="1059"/>
      <c r="AWW59" s="1059"/>
      <c r="AWX59" s="1059"/>
      <c r="AWY59" s="1059"/>
      <c r="AWZ59" s="1059"/>
      <c r="AXA59" s="1059"/>
      <c r="AXB59" s="1059"/>
      <c r="AXC59" s="1059"/>
      <c r="AXD59" s="1059"/>
      <c r="AXE59" s="1059"/>
      <c r="AXF59" s="1059"/>
      <c r="AXG59" s="1059"/>
      <c r="AXH59" s="1059"/>
      <c r="AXI59" s="1059"/>
      <c r="AXJ59" s="1059"/>
      <c r="AXK59" s="1059"/>
      <c r="AXL59" s="1059"/>
      <c r="AXM59" s="1059"/>
      <c r="AXN59" s="1059"/>
      <c r="AXO59" s="1059"/>
      <c r="AXP59" s="1059"/>
      <c r="AXQ59" s="1059"/>
      <c r="AXR59" s="1059"/>
      <c r="AXS59" s="1059"/>
      <c r="AXT59" s="1059"/>
      <c r="AXU59" s="1059"/>
      <c r="AXV59" s="1059"/>
      <c r="AXW59" s="1059"/>
      <c r="AXX59" s="1059"/>
      <c r="AXY59" s="1059"/>
      <c r="AXZ59" s="1059"/>
      <c r="AYA59" s="1059"/>
      <c r="AYB59" s="1059"/>
      <c r="AYC59" s="1059"/>
      <c r="AYD59" s="1059"/>
      <c r="AYE59" s="1059"/>
      <c r="AYF59" s="1059"/>
      <c r="AYG59" s="1059"/>
      <c r="AYH59" s="1059"/>
      <c r="AYI59" s="1059"/>
      <c r="AYJ59" s="1059"/>
      <c r="AYK59" s="1059"/>
      <c r="AYL59" s="1059"/>
      <c r="AYM59" s="1059"/>
      <c r="AYN59" s="1059"/>
      <c r="AYO59" s="1059"/>
      <c r="AYP59" s="1059"/>
      <c r="AYQ59" s="1059"/>
      <c r="AYR59" s="1059"/>
      <c r="AYS59" s="1059"/>
      <c r="AYT59" s="1059"/>
      <c r="AYU59" s="1059"/>
      <c r="AYV59" s="1059"/>
      <c r="AYW59" s="1059"/>
      <c r="AYX59" s="1059"/>
      <c r="AYY59" s="1059"/>
      <c r="AYZ59" s="1059"/>
      <c r="AZA59" s="1059"/>
      <c r="AZB59" s="1059"/>
      <c r="AZC59" s="1059"/>
      <c r="AZD59" s="1059"/>
      <c r="AZE59" s="1059"/>
      <c r="AZF59" s="1059"/>
      <c r="AZG59" s="1059"/>
      <c r="AZH59" s="1059"/>
      <c r="AZI59" s="1059"/>
      <c r="AZJ59" s="1059"/>
      <c r="AZK59" s="1059"/>
      <c r="AZL59" s="1059"/>
      <c r="AZM59" s="1059"/>
      <c r="AZN59" s="1059"/>
      <c r="AZO59" s="1059"/>
      <c r="AZP59" s="1059"/>
      <c r="AZQ59" s="1059"/>
      <c r="AZR59" s="1059"/>
      <c r="AZS59" s="1059"/>
      <c r="AZT59" s="1059"/>
      <c r="AZU59" s="1059"/>
      <c r="AZV59" s="1059"/>
      <c r="AZW59" s="1059"/>
      <c r="AZX59" s="1059"/>
      <c r="AZY59" s="1059"/>
      <c r="AZZ59" s="1059"/>
      <c r="BAA59" s="1059"/>
      <c r="BAB59" s="1059"/>
      <c r="BAC59" s="1059"/>
      <c r="BAD59" s="1059"/>
      <c r="BAE59" s="1059"/>
      <c r="BAF59" s="1059"/>
      <c r="BAG59" s="1059"/>
      <c r="BAH59" s="1059"/>
      <c r="BAI59" s="1059"/>
      <c r="BAJ59" s="1059"/>
      <c r="BAK59" s="1059"/>
      <c r="BAL59" s="1059"/>
      <c r="BAM59" s="1059"/>
      <c r="BAN59" s="1059"/>
      <c r="BAO59" s="1059"/>
      <c r="BAP59" s="1059"/>
      <c r="BAQ59" s="1059"/>
      <c r="BAR59" s="1059"/>
      <c r="BAS59" s="1059"/>
      <c r="BAT59" s="1059"/>
      <c r="BAU59" s="1059"/>
      <c r="BAV59" s="1059"/>
      <c r="BAW59" s="1059"/>
      <c r="BAX59" s="1059"/>
      <c r="BAY59" s="1059"/>
      <c r="BAZ59" s="1059"/>
      <c r="BBA59" s="1059"/>
      <c r="BBB59" s="1059"/>
      <c r="BBC59" s="1059"/>
      <c r="BBD59" s="1059"/>
      <c r="BBE59" s="1059"/>
      <c r="BBF59" s="1059"/>
      <c r="BBG59" s="1059"/>
      <c r="BBH59" s="1059"/>
      <c r="BBI59" s="1059"/>
      <c r="BBJ59" s="1059"/>
      <c r="BBK59" s="1059"/>
      <c r="BBL59" s="1059"/>
      <c r="BBM59" s="1059"/>
      <c r="BBN59" s="1059"/>
      <c r="BBO59" s="1059"/>
      <c r="BBP59" s="1059"/>
      <c r="BBQ59" s="1059"/>
      <c r="BBR59" s="1059"/>
      <c r="BBS59" s="1059"/>
      <c r="BBT59" s="1059"/>
      <c r="BBU59" s="1059"/>
      <c r="BBV59" s="1059"/>
      <c r="BBW59" s="1059"/>
      <c r="BBX59" s="1059"/>
      <c r="BBY59" s="1059"/>
      <c r="BBZ59" s="1059"/>
      <c r="BCA59" s="1059"/>
      <c r="BCB59" s="1059"/>
      <c r="BCC59" s="1059"/>
      <c r="BCD59" s="1059"/>
      <c r="BCE59" s="1059"/>
      <c r="BCF59" s="1059"/>
      <c r="BCG59" s="1059"/>
      <c r="BCH59" s="1059"/>
      <c r="BCI59" s="1059"/>
      <c r="BCJ59" s="1059"/>
      <c r="BCK59" s="1059"/>
      <c r="BCL59" s="1059"/>
      <c r="BCM59" s="1059"/>
      <c r="BCN59" s="1059"/>
      <c r="BCO59" s="1059"/>
      <c r="BCP59" s="1059"/>
      <c r="BCQ59" s="1059"/>
      <c r="BCR59" s="1059"/>
      <c r="BCS59" s="1059"/>
      <c r="BCT59" s="1059"/>
      <c r="BCU59" s="1059"/>
      <c r="BCV59" s="1059"/>
      <c r="BCW59" s="1059"/>
      <c r="BCX59" s="1059"/>
      <c r="BCY59" s="1059"/>
      <c r="BCZ59" s="1059"/>
      <c r="BDA59" s="1059"/>
      <c r="BDB59" s="1059"/>
      <c r="BDC59" s="1059"/>
      <c r="BDD59" s="1059"/>
      <c r="BDE59" s="1059"/>
      <c r="BDF59" s="1059"/>
      <c r="BDG59" s="1059"/>
      <c r="BDH59" s="1059"/>
      <c r="BDI59" s="1059"/>
      <c r="BDJ59" s="1059"/>
      <c r="BDK59" s="1059"/>
      <c r="BDL59" s="1059"/>
      <c r="BDM59" s="1059"/>
      <c r="BDN59" s="1059"/>
      <c r="BDO59" s="1059"/>
      <c r="BDP59" s="1059"/>
      <c r="BDQ59" s="1059"/>
      <c r="BDR59" s="1059"/>
      <c r="BDS59" s="1059"/>
      <c r="BDT59" s="1059"/>
      <c r="BDU59" s="1059"/>
      <c r="BDV59" s="1059"/>
      <c r="BDW59" s="1059"/>
      <c r="BDX59" s="1059"/>
      <c r="BDY59" s="1059"/>
      <c r="BDZ59" s="1059"/>
      <c r="BEA59" s="1059"/>
      <c r="BEB59" s="1059"/>
      <c r="BEC59" s="1059"/>
      <c r="BED59" s="1059"/>
      <c r="BEE59" s="1059"/>
      <c r="BEF59" s="1059"/>
      <c r="BEG59" s="1059"/>
      <c r="BEH59" s="1059"/>
      <c r="BEI59" s="1059"/>
      <c r="BEJ59" s="1059"/>
      <c r="BEK59" s="1059"/>
      <c r="BEL59" s="1059"/>
      <c r="BEM59" s="1059"/>
      <c r="BEN59" s="1059"/>
      <c r="BEO59" s="1059"/>
      <c r="BEP59" s="1059"/>
      <c r="BEQ59" s="1059"/>
      <c r="BER59" s="1059"/>
      <c r="BES59" s="1059"/>
      <c r="BET59" s="1059"/>
      <c r="BEU59" s="1059"/>
      <c r="BEV59" s="1059"/>
      <c r="BEW59" s="1059"/>
      <c r="BEX59" s="1059"/>
      <c r="BEY59" s="1059"/>
      <c r="BEZ59" s="1059"/>
      <c r="BFA59" s="1059"/>
      <c r="BFB59" s="1059"/>
      <c r="BFC59" s="1059"/>
      <c r="BFD59" s="1059"/>
      <c r="BFE59" s="1059"/>
      <c r="BFF59" s="1059"/>
      <c r="BFG59" s="1059"/>
      <c r="BFH59" s="1059"/>
      <c r="BFI59" s="1059"/>
      <c r="BFJ59" s="1059"/>
      <c r="BFK59" s="1059"/>
      <c r="BFL59" s="1059"/>
      <c r="BFM59" s="1059"/>
      <c r="BFN59" s="1059"/>
      <c r="BFO59" s="1059"/>
      <c r="BFP59" s="1059"/>
      <c r="BFQ59" s="1059"/>
      <c r="BFR59" s="1059"/>
      <c r="BFS59" s="1059"/>
      <c r="BFT59" s="1059"/>
      <c r="BFU59" s="1059"/>
      <c r="BFV59" s="1059"/>
      <c r="BFW59" s="1059"/>
      <c r="BFX59" s="1059"/>
      <c r="BFY59" s="1059"/>
      <c r="BFZ59" s="1059"/>
      <c r="BGA59" s="1059"/>
      <c r="BGB59" s="1059"/>
      <c r="BGC59" s="1059"/>
      <c r="BGD59" s="1059"/>
      <c r="BGE59" s="1059"/>
      <c r="BGF59" s="1059"/>
      <c r="BGG59" s="1059"/>
      <c r="BGH59" s="1059"/>
      <c r="BGI59" s="1059"/>
      <c r="BGJ59" s="1059"/>
      <c r="BGK59" s="1059"/>
      <c r="BGL59" s="1059"/>
      <c r="BGM59" s="1059"/>
      <c r="BGN59" s="1059"/>
      <c r="BGO59" s="1059"/>
      <c r="BGP59" s="1059"/>
      <c r="BGQ59" s="1059"/>
      <c r="BGR59" s="1059"/>
      <c r="BGS59" s="1059"/>
      <c r="BGT59" s="1059"/>
      <c r="BGU59" s="1059"/>
      <c r="BGV59" s="1059"/>
      <c r="BGW59" s="1059"/>
      <c r="BGX59" s="1059"/>
      <c r="BGY59" s="1059"/>
      <c r="BGZ59" s="1059"/>
      <c r="BHA59" s="1059"/>
      <c r="BHB59" s="1059"/>
      <c r="BHC59" s="1059"/>
      <c r="BHD59" s="1059"/>
      <c r="BHE59" s="1059"/>
      <c r="BHF59" s="1059"/>
      <c r="BHG59" s="1059"/>
      <c r="BHH59" s="1059"/>
      <c r="BHI59" s="1059"/>
      <c r="BHJ59" s="1059"/>
      <c r="BHK59" s="1059"/>
      <c r="BHL59" s="1059"/>
      <c r="BHM59" s="1059"/>
      <c r="BHN59" s="1059"/>
      <c r="BHO59" s="1059"/>
      <c r="BHP59" s="1059"/>
      <c r="BHQ59" s="1059"/>
      <c r="BHR59" s="1059"/>
      <c r="BHS59" s="1059"/>
      <c r="BHT59" s="1059"/>
      <c r="BHU59" s="1059"/>
      <c r="BHV59" s="1059"/>
      <c r="BHW59" s="1059"/>
      <c r="BHX59" s="1059"/>
      <c r="BHY59" s="1059"/>
      <c r="BHZ59" s="1059"/>
      <c r="BIA59" s="1059"/>
      <c r="BIB59" s="1059"/>
      <c r="BIC59" s="1059"/>
      <c r="BID59" s="1059"/>
      <c r="BIE59" s="1059"/>
      <c r="BIF59" s="1059"/>
      <c r="BIG59" s="1059"/>
      <c r="BIH59" s="1059"/>
      <c r="BII59" s="1059"/>
      <c r="BIJ59" s="1059"/>
      <c r="BIK59" s="1059"/>
      <c r="BIL59" s="1059"/>
      <c r="BIM59" s="1059"/>
      <c r="BIN59" s="1059"/>
      <c r="BIO59" s="1059"/>
      <c r="BIP59" s="1059"/>
      <c r="BIQ59" s="1059"/>
      <c r="BIR59" s="1059"/>
      <c r="BIS59" s="1059"/>
      <c r="BIT59" s="1059"/>
      <c r="BIU59" s="1059"/>
      <c r="BIV59" s="1059"/>
      <c r="BIW59" s="1059"/>
      <c r="BIX59" s="1059"/>
      <c r="BIY59" s="1059"/>
      <c r="BIZ59" s="1059"/>
      <c r="BJA59" s="1059"/>
      <c r="BJB59" s="1059"/>
      <c r="BJC59" s="1059"/>
      <c r="BJD59" s="1059"/>
      <c r="BJE59" s="1059"/>
      <c r="BJF59" s="1059"/>
      <c r="BJG59" s="1059"/>
      <c r="BJH59" s="1059"/>
      <c r="BJI59" s="1059"/>
      <c r="BJJ59" s="1059"/>
      <c r="BJK59" s="1059"/>
      <c r="BJL59" s="1059"/>
      <c r="BJM59" s="1059"/>
      <c r="BJN59" s="1059"/>
      <c r="BJO59" s="1059"/>
      <c r="BJP59" s="1059"/>
      <c r="BJQ59" s="1059"/>
      <c r="BJR59" s="1059"/>
      <c r="BJS59" s="1059"/>
      <c r="BJT59" s="1059"/>
      <c r="BJU59" s="1059"/>
      <c r="BJV59" s="1059"/>
      <c r="BJW59" s="1059"/>
      <c r="BJX59" s="1059"/>
      <c r="BJY59" s="1059"/>
      <c r="BJZ59" s="1059"/>
      <c r="BKA59" s="1059"/>
      <c r="BKB59" s="1059"/>
      <c r="BKC59" s="1059"/>
      <c r="BKD59" s="1059"/>
      <c r="BKE59" s="1059"/>
      <c r="BKF59" s="1059"/>
      <c r="BKG59" s="1059"/>
      <c r="BKH59" s="1059"/>
      <c r="BKI59" s="1059"/>
      <c r="BKJ59" s="1059"/>
      <c r="BKK59" s="1059"/>
      <c r="BKL59" s="1059"/>
      <c r="BKM59" s="1059"/>
      <c r="BKN59" s="1059"/>
      <c r="BKO59" s="1059"/>
      <c r="BKP59" s="1059"/>
      <c r="BKQ59" s="1059"/>
      <c r="BKR59" s="1059"/>
      <c r="BKS59" s="1059"/>
      <c r="BKT59" s="1059"/>
      <c r="BKU59" s="1059"/>
      <c r="BKV59" s="1059"/>
      <c r="BKW59" s="1059"/>
      <c r="BKX59" s="1059"/>
      <c r="BKY59" s="1059"/>
      <c r="BKZ59" s="1059"/>
      <c r="BLA59" s="1059"/>
      <c r="BLB59" s="1059"/>
      <c r="BLC59" s="1059"/>
      <c r="BLD59" s="1059"/>
      <c r="BLE59" s="1059"/>
      <c r="BLF59" s="1059"/>
      <c r="BLG59" s="1059"/>
      <c r="BLH59" s="1059"/>
      <c r="BLI59" s="1059"/>
      <c r="BLJ59" s="1059"/>
      <c r="BLK59" s="1059"/>
      <c r="BLL59" s="1059"/>
      <c r="BLM59" s="1059"/>
      <c r="BLN59" s="1059"/>
      <c r="BLO59" s="1059"/>
      <c r="BLP59" s="1059"/>
      <c r="BLQ59" s="1059"/>
      <c r="BLR59" s="1059"/>
      <c r="BLS59" s="1059"/>
      <c r="BLT59" s="1059"/>
      <c r="BLU59" s="1059"/>
      <c r="BLV59" s="1059"/>
      <c r="BLW59" s="1059"/>
      <c r="BLX59" s="1059"/>
      <c r="BLY59" s="1059"/>
      <c r="BLZ59" s="1059"/>
      <c r="BMA59" s="1059"/>
      <c r="BMB59" s="1059"/>
      <c r="BMC59" s="1059"/>
      <c r="BMD59" s="1059"/>
      <c r="BME59" s="1059"/>
      <c r="BMF59" s="1059"/>
      <c r="BMG59" s="1059"/>
      <c r="BMH59" s="1059"/>
      <c r="BMI59" s="1059"/>
      <c r="BMJ59" s="1059"/>
      <c r="BMK59" s="1059"/>
      <c r="BML59" s="1059"/>
      <c r="BMM59" s="1059"/>
      <c r="BMN59" s="1059"/>
      <c r="BMO59" s="1059"/>
      <c r="BMP59" s="1059"/>
      <c r="BMQ59" s="1059"/>
      <c r="BMR59" s="1059"/>
      <c r="BMS59" s="1059"/>
      <c r="BMT59" s="1059"/>
      <c r="BMU59" s="1059"/>
      <c r="BMV59" s="1059"/>
      <c r="BMW59" s="1059"/>
      <c r="BMX59" s="1059"/>
      <c r="BMY59" s="1059"/>
      <c r="BMZ59" s="1059"/>
      <c r="BNA59" s="1059"/>
      <c r="BNB59" s="1059"/>
      <c r="BNC59" s="1059"/>
      <c r="BND59" s="1059"/>
      <c r="BNE59" s="1059"/>
      <c r="BNF59" s="1059"/>
      <c r="BNG59" s="1059"/>
      <c r="BNH59" s="1059"/>
      <c r="BNI59" s="1059"/>
      <c r="BNJ59" s="1059"/>
      <c r="BNK59" s="1059"/>
      <c r="BNL59" s="1059"/>
      <c r="BNM59" s="1059"/>
      <c r="BNN59" s="1059"/>
      <c r="BNO59" s="1059"/>
      <c r="BNP59" s="1059"/>
      <c r="BNQ59" s="1059"/>
      <c r="BNR59" s="1059"/>
      <c r="BNS59" s="1059"/>
      <c r="BNT59" s="1059"/>
      <c r="BNU59" s="1059"/>
      <c r="BNV59" s="1059"/>
      <c r="BNW59" s="1059"/>
      <c r="BNX59" s="1059"/>
      <c r="BNY59" s="1059"/>
      <c r="BNZ59" s="1059"/>
      <c r="BOA59" s="1059"/>
      <c r="BOB59" s="1059"/>
      <c r="BOC59" s="1059"/>
      <c r="BOD59" s="1059"/>
      <c r="BOE59" s="1059"/>
      <c r="BOF59" s="1059"/>
      <c r="BOG59" s="1059"/>
      <c r="BOH59" s="1059"/>
      <c r="BOI59" s="1059"/>
      <c r="BOJ59" s="1059"/>
      <c r="BOK59" s="1059"/>
      <c r="BOL59" s="1059"/>
      <c r="BOM59" s="1059"/>
      <c r="BON59" s="1059"/>
      <c r="BOO59" s="1059"/>
      <c r="BOP59" s="1059"/>
      <c r="BOQ59" s="1059"/>
      <c r="BOR59" s="1059"/>
      <c r="BOS59" s="1059"/>
      <c r="BOT59" s="1059"/>
      <c r="BOU59" s="1059"/>
      <c r="BOV59" s="1059"/>
      <c r="BOW59" s="1059"/>
      <c r="BOX59" s="1059"/>
      <c r="BOY59" s="1059"/>
      <c r="BOZ59" s="1059"/>
      <c r="BPA59" s="1059"/>
      <c r="BPB59" s="1059"/>
      <c r="BPC59" s="1059"/>
      <c r="BPD59" s="1059"/>
      <c r="BPE59" s="1059"/>
      <c r="BPF59" s="1059"/>
      <c r="BPG59" s="1059"/>
      <c r="BPH59" s="1059"/>
      <c r="BPI59" s="1059"/>
      <c r="BPJ59" s="1059"/>
      <c r="BPK59" s="1059"/>
      <c r="BPL59" s="1059"/>
      <c r="BPM59" s="1059"/>
      <c r="BPN59" s="1059"/>
      <c r="BPO59" s="1059"/>
      <c r="BPP59" s="1059"/>
      <c r="BPQ59" s="1059"/>
      <c r="BPR59" s="1059"/>
      <c r="BPS59" s="1059"/>
      <c r="BPT59" s="1059"/>
      <c r="BPU59" s="1059"/>
      <c r="BPV59" s="1059"/>
      <c r="BPW59" s="1059"/>
      <c r="BPX59" s="1059"/>
      <c r="BPY59" s="1059"/>
      <c r="BPZ59" s="1059"/>
      <c r="BQA59" s="1059"/>
      <c r="BQB59" s="1059"/>
      <c r="BQC59" s="1059"/>
      <c r="BQD59" s="1059"/>
      <c r="BQE59" s="1059"/>
      <c r="BQF59" s="1059"/>
      <c r="BQG59" s="1059"/>
      <c r="BQH59" s="1059"/>
      <c r="BQI59" s="1059"/>
      <c r="BQJ59" s="1059"/>
      <c r="BQK59" s="1059"/>
      <c r="BQL59" s="1059"/>
      <c r="BQM59" s="1059"/>
      <c r="BQN59" s="1059"/>
      <c r="BQO59" s="1059"/>
      <c r="BQP59" s="1059"/>
      <c r="BQQ59" s="1059"/>
      <c r="BQR59" s="1059"/>
      <c r="BQS59" s="1059"/>
      <c r="BQT59" s="1059"/>
      <c r="BQU59" s="1059"/>
      <c r="BQV59" s="1059"/>
      <c r="BQW59" s="1059"/>
      <c r="BQX59" s="1059"/>
      <c r="BQY59" s="1059"/>
      <c r="BQZ59" s="1059"/>
      <c r="BRA59" s="1059"/>
      <c r="BRB59" s="1059"/>
      <c r="BRC59" s="1059"/>
      <c r="BRD59" s="1059"/>
      <c r="BRE59" s="1059"/>
      <c r="BRF59" s="1059"/>
      <c r="BRG59" s="1059"/>
      <c r="BRH59" s="1059"/>
      <c r="BRI59" s="1059"/>
      <c r="BRJ59" s="1059"/>
      <c r="BRK59" s="1059"/>
      <c r="BRL59" s="1059"/>
      <c r="BRM59" s="1059"/>
      <c r="BRN59" s="1059"/>
      <c r="BRO59" s="1059"/>
      <c r="BRP59" s="1059"/>
      <c r="BRQ59" s="1059"/>
      <c r="BRR59" s="1059"/>
      <c r="BRS59" s="1059"/>
      <c r="BRT59" s="1059"/>
      <c r="BRU59" s="1059"/>
      <c r="BRV59" s="1059"/>
      <c r="BRW59" s="1059"/>
      <c r="BRX59" s="1059"/>
      <c r="BRY59" s="1059"/>
      <c r="BRZ59" s="1059"/>
      <c r="BSA59" s="1059"/>
      <c r="BSB59" s="1059"/>
      <c r="BSC59" s="1059"/>
      <c r="BSD59" s="1059"/>
      <c r="BSE59" s="1059"/>
      <c r="BSF59" s="1059"/>
      <c r="BSG59" s="1059"/>
      <c r="BSH59" s="1059"/>
      <c r="BSI59" s="1059"/>
      <c r="BSJ59" s="1059"/>
      <c r="BSK59" s="1059"/>
      <c r="BSL59" s="1059"/>
      <c r="BSM59" s="1059"/>
      <c r="BSN59" s="1059"/>
      <c r="BSO59" s="1059"/>
      <c r="BSP59" s="1059"/>
      <c r="BSQ59" s="1059"/>
      <c r="BSR59" s="1059"/>
      <c r="BSS59" s="1059"/>
      <c r="BST59" s="1059"/>
      <c r="BSU59" s="1059"/>
      <c r="BSV59" s="1059"/>
      <c r="BSW59" s="1059"/>
      <c r="BSX59" s="1059"/>
      <c r="BSY59" s="1059"/>
      <c r="BSZ59" s="1059"/>
      <c r="BTA59" s="1059"/>
      <c r="BTB59" s="1059"/>
      <c r="BTC59" s="1059"/>
      <c r="BTD59" s="1059"/>
      <c r="BTE59" s="1059"/>
      <c r="BTF59" s="1059"/>
      <c r="BTG59" s="1059"/>
      <c r="BTH59" s="1059"/>
      <c r="BTI59" s="1059"/>
      <c r="BTJ59" s="1059"/>
      <c r="BTK59" s="1059"/>
      <c r="BTL59" s="1059"/>
      <c r="BTM59" s="1059"/>
      <c r="BTN59" s="1059"/>
      <c r="BTO59" s="1059"/>
      <c r="BTP59" s="1059"/>
      <c r="BTQ59" s="1059"/>
      <c r="BTR59" s="1059"/>
      <c r="BTS59" s="1059"/>
      <c r="BTT59" s="1059"/>
      <c r="BTU59" s="1059"/>
      <c r="BTV59" s="1059"/>
      <c r="BTW59" s="1059"/>
      <c r="BTX59" s="1059"/>
      <c r="BTY59" s="1059"/>
      <c r="BTZ59" s="1059"/>
      <c r="BUA59" s="1059"/>
      <c r="BUB59" s="1059"/>
      <c r="BUC59" s="1059"/>
      <c r="BUD59" s="1059"/>
      <c r="BUE59" s="1059"/>
      <c r="BUF59" s="1059"/>
      <c r="BUG59" s="1059"/>
      <c r="BUH59" s="1059"/>
      <c r="BUI59" s="1059"/>
      <c r="BUJ59" s="1059"/>
      <c r="BUK59" s="1059"/>
      <c r="BUL59" s="1059"/>
      <c r="BUM59" s="1059"/>
      <c r="BUN59" s="1059"/>
      <c r="BUO59" s="1059"/>
      <c r="BUP59" s="1059"/>
      <c r="BUQ59" s="1059"/>
      <c r="BUR59" s="1059"/>
      <c r="BUS59" s="1059"/>
      <c r="BUT59" s="1059"/>
      <c r="BUU59" s="1059"/>
      <c r="BUV59" s="1059"/>
      <c r="BUW59" s="1059"/>
      <c r="BUX59" s="1059"/>
      <c r="BUY59" s="1059"/>
      <c r="BUZ59" s="1059"/>
      <c r="BVA59" s="1059"/>
      <c r="BVB59" s="1059"/>
      <c r="BVC59" s="1059"/>
      <c r="BVD59" s="1059"/>
      <c r="BVE59" s="1059"/>
      <c r="BVF59" s="1059"/>
      <c r="BVG59" s="1059"/>
      <c r="BVH59" s="1059"/>
      <c r="BVI59" s="1059"/>
      <c r="BVJ59" s="1059"/>
      <c r="BVK59" s="1059"/>
      <c r="BVL59" s="1059"/>
      <c r="BVM59" s="1059"/>
      <c r="BVN59" s="1059"/>
      <c r="BVO59" s="1059"/>
      <c r="BVP59" s="1059"/>
      <c r="BVQ59" s="1059"/>
      <c r="BVR59" s="1059"/>
      <c r="BVS59" s="1059"/>
      <c r="BVT59" s="1059"/>
      <c r="BVU59" s="1059"/>
      <c r="BVV59" s="1059"/>
      <c r="BVW59" s="1059"/>
      <c r="BVX59" s="1059"/>
      <c r="BVY59" s="1059"/>
      <c r="BVZ59" s="1059"/>
      <c r="BWA59" s="1059"/>
      <c r="BWB59" s="1059"/>
      <c r="BWC59" s="1059"/>
      <c r="BWD59" s="1059"/>
      <c r="BWE59" s="1059"/>
      <c r="BWF59" s="1059"/>
      <c r="BWG59" s="1059"/>
      <c r="BWH59" s="1059"/>
      <c r="BWI59" s="1059"/>
      <c r="BWJ59" s="1059"/>
      <c r="BWK59" s="1059"/>
      <c r="BWL59" s="1059"/>
      <c r="BWM59" s="1059"/>
      <c r="BWN59" s="1059"/>
      <c r="BWO59" s="1059"/>
      <c r="BWP59" s="1059"/>
      <c r="BWQ59" s="1059"/>
      <c r="BWR59" s="1059"/>
      <c r="BWS59" s="1059"/>
      <c r="BWT59" s="1059"/>
      <c r="BWU59" s="1059"/>
      <c r="BWV59" s="1059"/>
      <c r="BWW59" s="1059"/>
      <c r="BWX59" s="1059"/>
      <c r="BWY59" s="1059"/>
      <c r="BWZ59" s="1059"/>
      <c r="BXA59" s="1059"/>
      <c r="BXB59" s="1059"/>
      <c r="BXC59" s="1059"/>
      <c r="BXD59" s="1059"/>
      <c r="BXE59" s="1059"/>
      <c r="BXF59" s="1059"/>
      <c r="BXG59" s="1059"/>
      <c r="BXH59" s="1059"/>
      <c r="BXI59" s="1059"/>
      <c r="BXJ59" s="1059"/>
      <c r="BXK59" s="1059"/>
      <c r="BXL59" s="1059"/>
      <c r="BXM59" s="1059"/>
      <c r="BXN59" s="1059"/>
      <c r="BXO59" s="1059"/>
      <c r="BXP59" s="1059"/>
      <c r="BXQ59" s="1059"/>
      <c r="BXR59" s="1059"/>
      <c r="BXS59" s="1059"/>
      <c r="BXT59" s="1059"/>
      <c r="BXU59" s="1059"/>
      <c r="BXV59" s="1059"/>
      <c r="BXW59" s="1059"/>
      <c r="BXX59" s="1059"/>
      <c r="BXY59" s="1059"/>
      <c r="BXZ59" s="1059"/>
      <c r="BYA59" s="1059"/>
      <c r="BYB59" s="1059"/>
      <c r="BYC59" s="1059"/>
      <c r="BYD59" s="1059"/>
      <c r="BYE59" s="1059"/>
      <c r="BYF59" s="1059"/>
      <c r="BYG59" s="1059"/>
      <c r="BYH59" s="1059"/>
      <c r="BYI59" s="1059"/>
      <c r="BYJ59" s="1059"/>
      <c r="BYK59" s="1059"/>
      <c r="BYL59" s="1059"/>
      <c r="BYM59" s="1059"/>
      <c r="BYN59" s="1059"/>
      <c r="BYO59" s="1059"/>
      <c r="BYP59" s="1059"/>
      <c r="BYQ59" s="1059"/>
      <c r="BYR59" s="1059"/>
      <c r="BYS59" s="1059"/>
      <c r="BYT59" s="1059"/>
      <c r="BYU59" s="1059"/>
      <c r="BYV59" s="1059"/>
      <c r="BYW59" s="1059"/>
      <c r="BYX59" s="1059"/>
      <c r="BYY59" s="1059"/>
      <c r="BYZ59" s="1059"/>
      <c r="BZA59" s="1059"/>
      <c r="BZB59" s="1059"/>
      <c r="BZC59" s="1059"/>
      <c r="BZD59" s="1059"/>
      <c r="BZE59" s="1059"/>
      <c r="BZF59" s="1059"/>
      <c r="BZG59" s="1059"/>
      <c r="BZH59" s="1059"/>
      <c r="BZI59" s="1059"/>
      <c r="BZJ59" s="1059"/>
      <c r="BZK59" s="1059"/>
      <c r="BZL59" s="1059"/>
      <c r="BZM59" s="1059"/>
      <c r="BZN59" s="1059"/>
      <c r="BZO59" s="1059"/>
      <c r="BZP59" s="1059"/>
      <c r="BZQ59" s="1059"/>
      <c r="BZR59" s="1059"/>
      <c r="BZS59" s="1059"/>
      <c r="BZT59" s="1059"/>
      <c r="BZU59" s="1059"/>
      <c r="BZV59" s="1059"/>
      <c r="BZW59" s="1059"/>
      <c r="BZX59" s="1059"/>
      <c r="BZY59" s="1059"/>
      <c r="BZZ59" s="1059"/>
      <c r="CAA59" s="1059"/>
      <c r="CAB59" s="1059"/>
      <c r="CAC59" s="1059"/>
      <c r="CAD59" s="1059"/>
      <c r="CAE59" s="1059"/>
      <c r="CAF59" s="1059"/>
      <c r="CAG59" s="1059"/>
      <c r="CAH59" s="1059"/>
      <c r="CAI59" s="1059"/>
      <c r="CAJ59" s="1059"/>
      <c r="CAK59" s="1059"/>
      <c r="CAL59" s="1059"/>
      <c r="CAM59" s="1059"/>
      <c r="CAN59" s="1059"/>
      <c r="CAO59" s="1059"/>
      <c r="CAP59" s="1059"/>
      <c r="CAQ59" s="1059"/>
      <c r="CAR59" s="1059"/>
      <c r="CAS59" s="1059"/>
      <c r="CAT59" s="1059"/>
      <c r="CAU59" s="1059"/>
      <c r="CAV59" s="1059"/>
      <c r="CAW59" s="1059"/>
      <c r="CAX59" s="1059"/>
      <c r="CAY59" s="1059"/>
      <c r="CAZ59" s="1059"/>
      <c r="CBA59" s="1059"/>
      <c r="CBB59" s="1059"/>
      <c r="CBC59" s="1059"/>
      <c r="CBD59" s="1059"/>
      <c r="CBE59" s="1059"/>
      <c r="CBF59" s="1059"/>
      <c r="CBG59" s="1059"/>
      <c r="CBH59" s="1059"/>
      <c r="CBI59" s="1059"/>
      <c r="CBJ59" s="1059"/>
      <c r="CBK59" s="1059"/>
      <c r="CBL59" s="1059"/>
      <c r="CBM59" s="1059"/>
      <c r="CBN59" s="1059"/>
      <c r="CBO59" s="1059"/>
      <c r="CBP59" s="1059"/>
      <c r="CBQ59" s="1059"/>
      <c r="CBR59" s="1059"/>
      <c r="CBS59" s="1059"/>
      <c r="CBT59" s="1059"/>
      <c r="CBU59" s="1059"/>
      <c r="CBV59" s="1059"/>
      <c r="CBW59" s="1059"/>
      <c r="CBX59" s="1059"/>
      <c r="CBY59" s="1059"/>
      <c r="CBZ59" s="1059"/>
      <c r="CCA59" s="1059"/>
      <c r="CCB59" s="1059"/>
      <c r="CCC59" s="1059"/>
      <c r="CCD59" s="1059"/>
      <c r="CCE59" s="1059"/>
      <c r="CCF59" s="1059"/>
      <c r="CCG59" s="1059"/>
      <c r="CCH59" s="1059"/>
      <c r="CCI59" s="1059"/>
      <c r="CCJ59" s="1059"/>
      <c r="CCK59" s="1059"/>
      <c r="CCL59" s="1059"/>
      <c r="CCM59" s="1059"/>
      <c r="CCN59" s="1059"/>
      <c r="CCO59" s="1059"/>
      <c r="CCP59" s="1059"/>
      <c r="CCQ59" s="1059"/>
      <c r="CCR59" s="1059"/>
      <c r="CCS59" s="1059"/>
      <c r="CCT59" s="1059"/>
      <c r="CCU59" s="1059"/>
      <c r="CCV59" s="1059"/>
      <c r="CCW59" s="1059"/>
      <c r="CCX59" s="1059"/>
      <c r="CCY59" s="1059"/>
      <c r="CCZ59" s="1059"/>
      <c r="CDA59" s="1059"/>
      <c r="CDB59" s="1059"/>
      <c r="CDC59" s="1059"/>
      <c r="CDD59" s="1059"/>
      <c r="CDE59" s="1059"/>
      <c r="CDF59" s="1059"/>
      <c r="CDG59" s="1059"/>
      <c r="CDH59" s="1059"/>
      <c r="CDI59" s="1059"/>
      <c r="CDJ59" s="1059"/>
      <c r="CDK59" s="1059"/>
      <c r="CDL59" s="1059"/>
      <c r="CDM59" s="1059"/>
      <c r="CDN59" s="1059"/>
      <c r="CDO59" s="1059"/>
      <c r="CDP59" s="1059"/>
      <c r="CDQ59" s="1059"/>
      <c r="CDR59" s="1059"/>
      <c r="CDS59" s="1059"/>
      <c r="CDT59" s="1059"/>
      <c r="CDU59" s="1059"/>
      <c r="CDV59" s="1059"/>
      <c r="CDW59" s="1059"/>
      <c r="CDX59" s="1059"/>
      <c r="CDY59" s="1059"/>
      <c r="CDZ59" s="1059"/>
      <c r="CEA59" s="1059"/>
      <c r="CEB59" s="1059"/>
      <c r="CEC59" s="1059"/>
      <c r="CED59" s="1059"/>
      <c r="CEE59" s="1059"/>
      <c r="CEF59" s="1059"/>
      <c r="CEG59" s="1059"/>
      <c r="CEH59" s="1059"/>
      <c r="CEI59" s="1059"/>
      <c r="CEJ59" s="1059"/>
      <c r="CEK59" s="1059"/>
      <c r="CEL59" s="1059"/>
      <c r="CEM59" s="1059"/>
      <c r="CEN59" s="1059"/>
      <c r="CEO59" s="1059"/>
      <c r="CEP59" s="1059"/>
      <c r="CEQ59" s="1059"/>
      <c r="CER59" s="1059"/>
      <c r="CES59" s="1059"/>
      <c r="CET59" s="1059"/>
      <c r="CEU59" s="1059"/>
      <c r="CEV59" s="1059"/>
      <c r="CEW59" s="1059"/>
      <c r="CEX59" s="1059"/>
      <c r="CEY59" s="1059"/>
      <c r="CEZ59" s="1059"/>
      <c r="CFA59" s="1059"/>
      <c r="CFB59" s="1059"/>
      <c r="CFC59" s="1059"/>
      <c r="CFD59" s="1059"/>
      <c r="CFE59" s="1059"/>
      <c r="CFF59" s="1059"/>
      <c r="CFG59" s="1059"/>
      <c r="CFH59" s="1059"/>
      <c r="CFI59" s="1059"/>
      <c r="CFJ59" s="1059"/>
      <c r="CFK59" s="1059"/>
      <c r="CFL59" s="1059"/>
      <c r="CFM59" s="1059"/>
      <c r="CFN59" s="1059"/>
      <c r="CFO59" s="1059"/>
      <c r="CFP59" s="1059"/>
      <c r="CFQ59" s="1059"/>
      <c r="CFR59" s="1059"/>
      <c r="CFS59" s="1059"/>
      <c r="CFT59" s="1059"/>
      <c r="CFU59" s="1059"/>
      <c r="CFV59" s="1059"/>
      <c r="CFW59" s="1059"/>
      <c r="CFX59" s="1059"/>
      <c r="CFY59" s="1059"/>
      <c r="CFZ59" s="1059"/>
      <c r="CGA59" s="1059"/>
      <c r="CGB59" s="1059"/>
      <c r="CGC59" s="1059"/>
      <c r="CGD59" s="1059"/>
      <c r="CGE59" s="1059"/>
      <c r="CGF59" s="1059"/>
      <c r="CGG59" s="1059"/>
      <c r="CGH59" s="1059"/>
      <c r="CGI59" s="1059"/>
      <c r="CGJ59" s="1059"/>
      <c r="CGK59" s="1059"/>
      <c r="CGL59" s="1059"/>
      <c r="CGM59" s="1059"/>
      <c r="CGN59" s="1059"/>
      <c r="CGO59" s="1059"/>
      <c r="CGP59" s="1059"/>
      <c r="CGQ59" s="1059"/>
      <c r="CGR59" s="1059"/>
      <c r="CGS59" s="1059"/>
      <c r="CGT59" s="1059"/>
      <c r="CGU59" s="1059"/>
      <c r="CGV59" s="1059"/>
      <c r="CGW59" s="1059"/>
      <c r="CGX59" s="1059"/>
      <c r="CGY59" s="1059"/>
      <c r="CGZ59" s="1059"/>
      <c r="CHA59" s="1059"/>
      <c r="CHB59" s="1059"/>
      <c r="CHC59" s="1059"/>
      <c r="CHD59" s="1059"/>
      <c r="CHE59" s="1059"/>
      <c r="CHF59" s="1059"/>
      <c r="CHG59" s="1059"/>
      <c r="CHH59" s="1059"/>
      <c r="CHI59" s="1059"/>
      <c r="CHJ59" s="1059"/>
      <c r="CHK59" s="1059"/>
      <c r="CHL59" s="1059"/>
      <c r="CHM59" s="1059"/>
      <c r="CHN59" s="1059"/>
      <c r="CHO59" s="1059"/>
      <c r="CHP59" s="1059"/>
      <c r="CHQ59" s="1059"/>
      <c r="CHR59" s="1059"/>
      <c r="CHS59" s="1059"/>
      <c r="CHT59" s="1059"/>
      <c r="CHU59" s="1059"/>
      <c r="CHV59" s="1059"/>
      <c r="CHW59" s="1059"/>
      <c r="CHX59" s="1059"/>
      <c r="CHY59" s="1059"/>
      <c r="CHZ59" s="1059"/>
      <c r="CIA59" s="1059"/>
      <c r="CIB59" s="1059"/>
      <c r="CIC59" s="1059"/>
      <c r="CID59" s="1059"/>
      <c r="CIE59" s="1059"/>
      <c r="CIF59" s="1059"/>
      <c r="CIG59" s="1059"/>
      <c r="CIH59" s="1059"/>
      <c r="CII59" s="1059"/>
      <c r="CIJ59" s="1059"/>
      <c r="CIK59" s="1059"/>
      <c r="CIL59" s="1059"/>
      <c r="CIM59" s="1059"/>
      <c r="CIN59" s="1059"/>
      <c r="CIO59" s="1059"/>
      <c r="CIP59" s="1059"/>
      <c r="CIQ59" s="1059"/>
      <c r="CIR59" s="1059"/>
      <c r="CIS59" s="1059"/>
      <c r="CIT59" s="1059"/>
      <c r="CIU59" s="1059"/>
      <c r="CIV59" s="1059"/>
      <c r="CIW59" s="1059"/>
      <c r="CIX59" s="1059"/>
      <c r="CIY59" s="1059"/>
      <c r="CIZ59" s="1059"/>
      <c r="CJA59" s="1059"/>
      <c r="CJB59" s="1059"/>
      <c r="CJC59" s="1059"/>
      <c r="CJD59" s="1059"/>
      <c r="CJE59" s="1059"/>
      <c r="CJF59" s="1059"/>
      <c r="CJG59" s="1059"/>
      <c r="CJH59" s="1059"/>
      <c r="CJI59" s="1059"/>
      <c r="CJJ59" s="1059"/>
      <c r="CJK59" s="1059"/>
      <c r="CJL59" s="1059"/>
      <c r="CJM59" s="1059"/>
      <c r="CJN59" s="1059"/>
      <c r="CJO59" s="1059"/>
      <c r="CJP59" s="1059"/>
      <c r="CJQ59" s="1059"/>
      <c r="CJR59" s="1059"/>
      <c r="CJS59" s="1059"/>
      <c r="CJT59" s="1059"/>
      <c r="CJU59" s="1059"/>
      <c r="CJV59" s="1059"/>
      <c r="CJW59" s="1059"/>
      <c r="CJX59" s="1059"/>
      <c r="CJY59" s="1059"/>
      <c r="CJZ59" s="1059"/>
      <c r="CKA59" s="1059"/>
      <c r="CKB59" s="1059"/>
      <c r="CKC59" s="1059"/>
      <c r="CKD59" s="1059"/>
      <c r="CKE59" s="1059"/>
      <c r="CKF59" s="1059"/>
      <c r="CKG59" s="1059"/>
      <c r="CKH59" s="1059"/>
      <c r="CKI59" s="1059"/>
      <c r="CKJ59" s="1059"/>
      <c r="CKK59" s="1059"/>
      <c r="CKL59" s="1059"/>
      <c r="CKM59" s="1059"/>
      <c r="CKN59" s="1059"/>
      <c r="CKO59" s="1059"/>
      <c r="CKP59" s="1059"/>
      <c r="CKQ59" s="1059"/>
      <c r="CKR59" s="1059"/>
      <c r="CKS59" s="1059"/>
      <c r="CKT59" s="1059"/>
      <c r="CKU59" s="1059"/>
      <c r="CKV59" s="1059"/>
      <c r="CKW59" s="1059"/>
      <c r="CKX59" s="1059"/>
      <c r="CKY59" s="1059"/>
      <c r="CKZ59" s="1059"/>
      <c r="CLA59" s="1059"/>
      <c r="CLB59" s="1059"/>
      <c r="CLC59" s="1059"/>
      <c r="CLD59" s="1059"/>
      <c r="CLE59" s="1059"/>
      <c r="CLF59" s="1059"/>
      <c r="CLG59" s="1059"/>
      <c r="CLH59" s="1059"/>
      <c r="CLI59" s="1059"/>
      <c r="CLJ59" s="1059"/>
      <c r="CLK59" s="1059"/>
      <c r="CLL59" s="1059"/>
      <c r="CLM59" s="1059"/>
      <c r="CLN59" s="1059"/>
      <c r="CLO59" s="1059"/>
      <c r="CLP59" s="1059"/>
      <c r="CLQ59" s="1059"/>
      <c r="CLR59" s="1059"/>
      <c r="CLS59" s="1059"/>
      <c r="CLT59" s="1059"/>
      <c r="CLU59" s="1059"/>
      <c r="CLV59" s="1059"/>
      <c r="CLW59" s="1059"/>
      <c r="CLX59" s="1059"/>
      <c r="CLY59" s="1059"/>
      <c r="CLZ59" s="1059"/>
      <c r="CMA59" s="1059"/>
      <c r="CMB59" s="1059"/>
      <c r="CMC59" s="1059"/>
      <c r="CMD59" s="1059"/>
      <c r="CME59" s="1059"/>
      <c r="CMF59" s="1059"/>
      <c r="CMG59" s="1059"/>
      <c r="CMH59" s="1059"/>
      <c r="CMI59" s="1059"/>
      <c r="CMJ59" s="1059"/>
      <c r="CMK59" s="1059"/>
      <c r="CML59" s="1059"/>
      <c r="CMM59" s="1059"/>
      <c r="CMN59" s="1059"/>
      <c r="CMO59" s="1059"/>
      <c r="CMP59" s="1059"/>
      <c r="CMQ59" s="1059"/>
      <c r="CMR59" s="1059"/>
      <c r="CMS59" s="1059"/>
      <c r="CMT59" s="1059"/>
      <c r="CMU59" s="1059"/>
      <c r="CMV59" s="1059"/>
      <c r="CMW59" s="1059"/>
      <c r="CMX59" s="1059"/>
      <c r="CMY59" s="1059"/>
      <c r="CMZ59" s="1059"/>
      <c r="CNA59" s="1059"/>
      <c r="CNB59" s="1059"/>
      <c r="CNC59" s="1059"/>
      <c r="CND59" s="1059"/>
      <c r="CNE59" s="1059"/>
      <c r="CNF59" s="1059"/>
      <c r="CNG59" s="1059"/>
      <c r="CNH59" s="1059"/>
      <c r="CNI59" s="1059"/>
      <c r="CNJ59" s="1059"/>
      <c r="CNK59" s="1059"/>
      <c r="CNL59" s="1059"/>
      <c r="CNM59" s="1059"/>
      <c r="CNN59" s="1059"/>
      <c r="CNO59" s="1059"/>
      <c r="CNP59" s="1059"/>
      <c r="CNQ59" s="1059"/>
      <c r="CNR59" s="1059"/>
      <c r="CNS59" s="1059"/>
      <c r="CNT59" s="1059"/>
      <c r="CNU59" s="1059"/>
      <c r="CNV59" s="1059"/>
      <c r="CNW59" s="1059"/>
      <c r="CNX59" s="1059"/>
      <c r="CNY59" s="1059"/>
      <c r="CNZ59" s="1059"/>
      <c r="COA59" s="1059"/>
      <c r="COB59" s="1059"/>
      <c r="COC59" s="1059"/>
      <c r="COD59" s="1059"/>
      <c r="COE59" s="1059"/>
      <c r="COF59" s="1059"/>
      <c r="COG59" s="1059"/>
      <c r="COH59" s="1059"/>
      <c r="COI59" s="1059"/>
      <c r="COJ59" s="1059"/>
      <c r="COK59" s="1059"/>
      <c r="COL59" s="1059"/>
      <c r="COM59" s="1059"/>
      <c r="CON59" s="1059"/>
      <c r="COO59" s="1059"/>
      <c r="COP59" s="1059"/>
      <c r="COQ59" s="1059"/>
      <c r="COR59" s="1059"/>
      <c r="COS59" s="1059"/>
      <c r="COT59" s="1059"/>
      <c r="COU59" s="1059"/>
      <c r="COV59" s="1059"/>
      <c r="COW59" s="1059"/>
      <c r="COX59" s="1059"/>
      <c r="COY59" s="1059"/>
      <c r="COZ59" s="1059"/>
      <c r="CPA59" s="1059"/>
      <c r="CPB59" s="1059"/>
      <c r="CPC59" s="1059"/>
      <c r="CPD59" s="1059"/>
      <c r="CPE59" s="1059"/>
      <c r="CPF59" s="1059"/>
      <c r="CPG59" s="1059"/>
      <c r="CPH59" s="1059"/>
      <c r="CPI59" s="1059"/>
      <c r="CPJ59" s="1059"/>
      <c r="CPK59" s="1059"/>
      <c r="CPL59" s="1059"/>
      <c r="CPM59" s="1059"/>
      <c r="CPN59" s="1059"/>
      <c r="CPO59" s="1059"/>
      <c r="CPP59" s="1059"/>
      <c r="CPQ59" s="1059"/>
      <c r="CPR59" s="1059"/>
      <c r="CPS59" s="1059"/>
      <c r="CPT59" s="1059"/>
      <c r="CPU59" s="1059"/>
      <c r="CPV59" s="1059"/>
      <c r="CPW59" s="1059"/>
      <c r="CPX59" s="1059"/>
      <c r="CPY59" s="1059"/>
      <c r="CPZ59" s="1059"/>
      <c r="CQA59" s="1059"/>
      <c r="CQB59" s="1059"/>
      <c r="CQC59" s="1059"/>
      <c r="CQD59" s="1059"/>
      <c r="CQE59" s="1059"/>
      <c r="CQF59" s="1059"/>
      <c r="CQG59" s="1059"/>
      <c r="CQH59" s="1059"/>
      <c r="CQI59" s="1059"/>
      <c r="CQJ59" s="1059"/>
      <c r="CQK59" s="1059"/>
      <c r="CQL59" s="1059"/>
      <c r="CQM59" s="1059"/>
      <c r="CQN59" s="1059"/>
      <c r="CQO59" s="1059"/>
      <c r="CQP59" s="1059"/>
      <c r="CQQ59" s="1059"/>
      <c r="CQR59" s="1059"/>
      <c r="CQS59" s="1059"/>
      <c r="CQT59" s="1059"/>
      <c r="CQU59" s="1059"/>
      <c r="CQV59" s="1059"/>
      <c r="CQW59" s="1059"/>
      <c r="CQX59" s="1059"/>
      <c r="CQY59" s="1059"/>
      <c r="CQZ59" s="1059"/>
      <c r="CRA59" s="1059"/>
      <c r="CRB59" s="1059"/>
      <c r="CRC59" s="1059"/>
      <c r="CRD59" s="1059"/>
      <c r="CRE59" s="1059"/>
      <c r="CRF59" s="1059"/>
      <c r="CRG59" s="1059"/>
      <c r="CRH59" s="1059"/>
      <c r="CRI59" s="1059"/>
      <c r="CRJ59" s="1059"/>
      <c r="CRK59" s="1059"/>
      <c r="CRL59" s="1059"/>
      <c r="CRM59" s="1059"/>
      <c r="CRN59" s="1059"/>
      <c r="CRO59" s="1059"/>
      <c r="CRP59" s="1059"/>
      <c r="CRQ59" s="1059"/>
      <c r="CRR59" s="1059"/>
      <c r="CRS59" s="1059"/>
      <c r="CRT59" s="1059"/>
      <c r="CRU59" s="1059"/>
      <c r="CRV59" s="1059"/>
      <c r="CRW59" s="1059"/>
      <c r="CRX59" s="1059"/>
      <c r="CRY59" s="1059"/>
      <c r="CRZ59" s="1059"/>
      <c r="CSA59" s="1059"/>
      <c r="CSB59" s="1059"/>
      <c r="CSC59" s="1059"/>
      <c r="CSD59" s="1059"/>
      <c r="CSE59" s="1059"/>
      <c r="CSF59" s="1059"/>
      <c r="CSG59" s="1059"/>
      <c r="CSH59" s="1059"/>
      <c r="CSI59" s="1059"/>
      <c r="CSJ59" s="1059"/>
      <c r="CSK59" s="1059"/>
      <c r="CSL59" s="1059"/>
      <c r="CSM59" s="1059"/>
      <c r="CSN59" s="1059"/>
      <c r="CSO59" s="1059"/>
      <c r="CSP59" s="1059"/>
      <c r="CSQ59" s="1059"/>
      <c r="CSR59" s="1059"/>
      <c r="CSS59" s="1059"/>
      <c r="CST59" s="1059"/>
      <c r="CSU59" s="1059"/>
      <c r="CSV59" s="1059"/>
      <c r="CSW59" s="1059"/>
      <c r="CSX59" s="1059"/>
      <c r="CSY59" s="1059"/>
      <c r="CSZ59" s="1059"/>
      <c r="CTA59" s="1059"/>
      <c r="CTB59" s="1059"/>
      <c r="CTC59" s="1059"/>
      <c r="CTD59" s="1059"/>
      <c r="CTE59" s="1059"/>
      <c r="CTF59" s="1059"/>
      <c r="CTG59" s="1059"/>
      <c r="CTH59" s="1059"/>
      <c r="CTI59" s="1059"/>
      <c r="CTJ59" s="1059"/>
      <c r="CTK59" s="1059"/>
      <c r="CTL59" s="1059"/>
      <c r="CTM59" s="1059"/>
      <c r="CTN59" s="1059"/>
      <c r="CTO59" s="1059"/>
      <c r="CTP59" s="1059"/>
      <c r="CTQ59" s="1059"/>
      <c r="CTR59" s="1059"/>
      <c r="CTS59" s="1059"/>
      <c r="CTT59" s="1059"/>
      <c r="CTU59" s="1059"/>
      <c r="CTV59" s="1059"/>
      <c r="CTW59" s="1059"/>
      <c r="CTX59" s="1059"/>
      <c r="CTY59" s="1059"/>
      <c r="CTZ59" s="1059"/>
      <c r="CUA59" s="1059"/>
      <c r="CUB59" s="1059"/>
      <c r="CUC59" s="1059"/>
      <c r="CUD59" s="1059"/>
      <c r="CUE59" s="1059"/>
      <c r="CUF59" s="1059"/>
      <c r="CUG59" s="1059"/>
      <c r="CUH59" s="1059"/>
      <c r="CUI59" s="1059"/>
      <c r="CUJ59" s="1059"/>
      <c r="CUK59" s="1059"/>
      <c r="CUL59" s="1059"/>
      <c r="CUM59" s="1059"/>
      <c r="CUN59" s="1059"/>
      <c r="CUO59" s="1059"/>
      <c r="CUP59" s="1059"/>
      <c r="CUQ59" s="1059"/>
      <c r="CUR59" s="1059"/>
      <c r="CUS59" s="1059"/>
      <c r="CUT59" s="1059"/>
      <c r="CUU59" s="1059"/>
      <c r="CUV59" s="1059"/>
      <c r="CUW59" s="1059"/>
      <c r="CUX59" s="1059"/>
      <c r="CUY59" s="1059"/>
      <c r="CUZ59" s="1059"/>
      <c r="CVA59" s="1059"/>
      <c r="CVB59" s="1059"/>
      <c r="CVC59" s="1059"/>
      <c r="CVD59" s="1059"/>
      <c r="CVE59" s="1059"/>
      <c r="CVF59" s="1059"/>
      <c r="CVG59" s="1059"/>
      <c r="CVH59" s="1059"/>
      <c r="CVI59" s="1059"/>
      <c r="CVJ59" s="1059"/>
      <c r="CVK59" s="1059"/>
      <c r="CVL59" s="1059"/>
      <c r="CVM59" s="1059"/>
      <c r="CVN59" s="1059"/>
      <c r="CVO59" s="1059"/>
      <c r="CVP59" s="1059"/>
      <c r="CVQ59" s="1059"/>
      <c r="CVR59" s="1059"/>
      <c r="CVS59" s="1059"/>
      <c r="CVT59" s="1059"/>
      <c r="CVU59" s="1059"/>
      <c r="CVV59" s="1059"/>
      <c r="CVW59" s="1059"/>
      <c r="CVX59" s="1059"/>
      <c r="CVY59" s="1059"/>
      <c r="CVZ59" s="1059"/>
      <c r="CWA59" s="1059"/>
      <c r="CWB59" s="1059"/>
      <c r="CWC59" s="1059"/>
      <c r="CWD59" s="1059"/>
      <c r="CWE59" s="1059"/>
      <c r="CWF59" s="1059"/>
      <c r="CWG59" s="1059"/>
      <c r="CWH59" s="1059"/>
      <c r="CWI59" s="1059"/>
      <c r="CWJ59" s="1059"/>
      <c r="CWK59" s="1059"/>
      <c r="CWL59" s="1059"/>
      <c r="CWM59" s="1059"/>
      <c r="CWN59" s="1059"/>
      <c r="CWO59" s="1059"/>
      <c r="CWP59" s="1059"/>
      <c r="CWQ59" s="1059"/>
      <c r="CWR59" s="1059"/>
      <c r="CWS59" s="1059"/>
      <c r="CWT59" s="1059"/>
      <c r="CWU59" s="1059"/>
      <c r="CWV59" s="1059"/>
      <c r="CWW59" s="1059"/>
      <c r="CWX59" s="1059"/>
      <c r="CWY59" s="1059"/>
      <c r="CWZ59" s="1059"/>
      <c r="CXA59" s="1059"/>
      <c r="CXB59" s="1059"/>
      <c r="CXC59" s="1059"/>
      <c r="CXD59" s="1059"/>
      <c r="CXE59" s="1059"/>
      <c r="CXF59" s="1059"/>
      <c r="CXG59" s="1059"/>
      <c r="CXH59" s="1059"/>
      <c r="CXI59" s="1059"/>
      <c r="CXJ59" s="1059"/>
      <c r="CXK59" s="1059"/>
      <c r="CXL59" s="1059"/>
      <c r="CXM59" s="1059"/>
      <c r="CXN59" s="1059"/>
      <c r="CXO59" s="1059"/>
      <c r="CXP59" s="1059"/>
      <c r="CXQ59" s="1059"/>
      <c r="CXR59" s="1059"/>
      <c r="CXS59" s="1059"/>
      <c r="CXT59" s="1059"/>
      <c r="CXU59" s="1059"/>
      <c r="CXV59" s="1059"/>
      <c r="CXW59" s="1059"/>
      <c r="CXX59" s="1059"/>
      <c r="CXY59" s="1059"/>
      <c r="CXZ59" s="1059"/>
      <c r="CYA59" s="1059"/>
      <c r="CYB59" s="1059"/>
      <c r="CYC59" s="1059"/>
      <c r="CYD59" s="1059"/>
      <c r="CYE59" s="1059"/>
      <c r="CYF59" s="1059"/>
      <c r="CYG59" s="1059"/>
      <c r="CYH59" s="1059"/>
      <c r="CYI59" s="1059"/>
      <c r="CYJ59" s="1059"/>
      <c r="CYK59" s="1059"/>
      <c r="CYL59" s="1059"/>
      <c r="CYM59" s="1059"/>
      <c r="CYN59" s="1059"/>
      <c r="CYO59" s="1059"/>
      <c r="CYP59" s="1059"/>
      <c r="CYQ59" s="1059"/>
      <c r="CYR59" s="1059"/>
      <c r="CYS59" s="1059"/>
      <c r="CYT59" s="1059"/>
      <c r="CYU59" s="1059"/>
      <c r="CYV59" s="1059"/>
      <c r="CYW59" s="1059"/>
      <c r="CYX59" s="1059"/>
      <c r="CYY59" s="1059"/>
      <c r="CYZ59" s="1059"/>
      <c r="CZA59" s="1059"/>
      <c r="CZB59" s="1059"/>
      <c r="CZC59" s="1059"/>
      <c r="CZD59" s="1059"/>
      <c r="CZE59" s="1059"/>
      <c r="CZF59" s="1059"/>
      <c r="CZG59" s="1059"/>
      <c r="CZH59" s="1059"/>
      <c r="CZI59" s="1059"/>
      <c r="CZJ59" s="1059"/>
      <c r="CZK59" s="1059"/>
      <c r="CZL59" s="1059"/>
      <c r="CZM59" s="1059"/>
      <c r="CZN59" s="1059"/>
      <c r="CZO59" s="1059"/>
      <c r="CZP59" s="1059"/>
      <c r="CZQ59" s="1059"/>
      <c r="CZR59" s="1059"/>
      <c r="CZS59" s="1059"/>
      <c r="CZT59" s="1059"/>
      <c r="CZU59" s="1059"/>
      <c r="CZV59" s="1059"/>
      <c r="CZW59" s="1059"/>
      <c r="CZX59" s="1059"/>
      <c r="CZY59" s="1059"/>
      <c r="CZZ59" s="1059"/>
      <c r="DAA59" s="1059"/>
      <c r="DAB59" s="1059"/>
      <c r="DAC59" s="1059"/>
      <c r="DAD59" s="1059"/>
      <c r="DAE59" s="1059"/>
      <c r="DAF59" s="1059"/>
      <c r="DAG59" s="1059"/>
      <c r="DAH59" s="1059"/>
      <c r="DAI59" s="1059"/>
      <c r="DAJ59" s="1059"/>
      <c r="DAK59" s="1059"/>
      <c r="DAL59" s="1059"/>
      <c r="DAM59" s="1059"/>
      <c r="DAN59" s="1059"/>
      <c r="DAO59" s="1059"/>
      <c r="DAP59" s="1059"/>
      <c r="DAQ59" s="1059"/>
      <c r="DAR59" s="1059"/>
      <c r="DAS59" s="1059"/>
      <c r="DAT59" s="1059"/>
      <c r="DAU59" s="1059"/>
      <c r="DAV59" s="1059"/>
      <c r="DAW59" s="1059"/>
      <c r="DAX59" s="1059"/>
      <c r="DAY59" s="1059"/>
      <c r="DAZ59" s="1059"/>
      <c r="DBA59" s="1059"/>
      <c r="DBB59" s="1059"/>
      <c r="DBC59" s="1059"/>
      <c r="DBD59" s="1059"/>
      <c r="DBE59" s="1059"/>
      <c r="DBF59" s="1059"/>
      <c r="DBG59" s="1059"/>
      <c r="DBH59" s="1059"/>
      <c r="DBI59" s="1059"/>
      <c r="DBJ59" s="1059"/>
      <c r="DBK59" s="1059"/>
      <c r="DBL59" s="1059"/>
      <c r="DBM59" s="1059"/>
      <c r="DBN59" s="1059"/>
      <c r="DBO59" s="1059"/>
      <c r="DBP59" s="1059"/>
      <c r="DBQ59" s="1059"/>
      <c r="DBR59" s="1059"/>
      <c r="DBS59" s="1059"/>
      <c r="DBT59" s="1059"/>
      <c r="DBU59" s="1059"/>
      <c r="DBV59" s="1059"/>
      <c r="DBW59" s="1059"/>
      <c r="DBX59" s="1059"/>
      <c r="DBY59" s="1059"/>
      <c r="DBZ59" s="1059"/>
      <c r="DCA59" s="1059"/>
      <c r="DCB59" s="1059"/>
      <c r="DCC59" s="1059"/>
      <c r="DCD59" s="1059"/>
      <c r="DCE59" s="1059"/>
      <c r="DCF59" s="1059"/>
      <c r="DCG59" s="1059"/>
      <c r="DCH59" s="1059"/>
      <c r="DCI59" s="1059"/>
      <c r="DCJ59" s="1059"/>
      <c r="DCK59" s="1059"/>
      <c r="DCL59" s="1059"/>
      <c r="DCM59" s="1059"/>
      <c r="DCN59" s="1059"/>
      <c r="DCO59" s="1059"/>
      <c r="DCP59" s="1059"/>
      <c r="DCQ59" s="1059"/>
      <c r="DCR59" s="1059"/>
      <c r="DCS59" s="1059"/>
      <c r="DCT59" s="1059"/>
      <c r="DCU59" s="1059"/>
      <c r="DCV59" s="1059"/>
      <c r="DCW59" s="1059"/>
      <c r="DCX59" s="1059"/>
      <c r="DCY59" s="1059"/>
      <c r="DCZ59" s="1059"/>
      <c r="DDA59" s="1059"/>
      <c r="DDB59" s="1059"/>
      <c r="DDC59" s="1059"/>
      <c r="DDD59" s="1059"/>
      <c r="DDE59" s="1059"/>
      <c r="DDF59" s="1059"/>
      <c r="DDG59" s="1059"/>
      <c r="DDH59" s="1059"/>
      <c r="DDI59" s="1059"/>
      <c r="DDJ59" s="1059"/>
      <c r="DDK59" s="1059"/>
      <c r="DDL59" s="1059"/>
      <c r="DDM59" s="1059"/>
      <c r="DDN59" s="1059"/>
      <c r="DDO59" s="1059"/>
      <c r="DDP59" s="1059"/>
      <c r="DDQ59" s="1059"/>
      <c r="DDR59" s="1059"/>
      <c r="DDS59" s="1059"/>
      <c r="DDT59" s="1059"/>
      <c r="DDU59" s="1059"/>
      <c r="DDV59" s="1059"/>
      <c r="DDW59" s="1059"/>
      <c r="DDX59" s="1059"/>
      <c r="DDY59" s="1059"/>
      <c r="DDZ59" s="1059"/>
      <c r="DEA59" s="1059"/>
      <c r="DEB59" s="1059"/>
      <c r="DEC59" s="1059"/>
      <c r="DED59" s="1059"/>
      <c r="DEE59" s="1059"/>
      <c r="DEF59" s="1059"/>
      <c r="DEG59" s="1059"/>
      <c r="DEH59" s="1059"/>
      <c r="DEI59" s="1059"/>
      <c r="DEJ59" s="1059"/>
      <c r="DEK59" s="1059"/>
      <c r="DEL59" s="1059"/>
      <c r="DEM59" s="1059"/>
      <c r="DEN59" s="1059"/>
      <c r="DEO59" s="1059"/>
      <c r="DEP59" s="1059"/>
      <c r="DEQ59" s="1059"/>
      <c r="DER59" s="1059"/>
      <c r="DES59" s="1059"/>
      <c r="DET59" s="1059"/>
      <c r="DEU59" s="1059"/>
      <c r="DEV59" s="1059"/>
      <c r="DEW59" s="1059"/>
      <c r="DEX59" s="1059"/>
      <c r="DEY59" s="1059"/>
      <c r="DEZ59" s="1059"/>
      <c r="DFA59" s="1059"/>
      <c r="DFB59" s="1059"/>
      <c r="DFC59" s="1059"/>
      <c r="DFD59" s="1059"/>
      <c r="DFE59" s="1059"/>
      <c r="DFF59" s="1059"/>
      <c r="DFG59" s="1059"/>
      <c r="DFH59" s="1059"/>
      <c r="DFI59" s="1059"/>
      <c r="DFJ59" s="1059"/>
      <c r="DFK59" s="1059"/>
      <c r="DFL59" s="1059"/>
      <c r="DFM59" s="1059"/>
      <c r="DFN59" s="1059"/>
      <c r="DFO59" s="1059"/>
      <c r="DFP59" s="1059"/>
      <c r="DFQ59" s="1059"/>
      <c r="DFR59" s="1059"/>
      <c r="DFS59" s="1059"/>
      <c r="DFT59" s="1059"/>
      <c r="DFU59" s="1059"/>
      <c r="DFV59" s="1059"/>
      <c r="DFW59" s="1059"/>
      <c r="DFX59" s="1059"/>
      <c r="DFY59" s="1059"/>
      <c r="DFZ59" s="1059"/>
      <c r="DGA59" s="1059"/>
      <c r="DGB59" s="1059"/>
      <c r="DGC59" s="1059"/>
      <c r="DGD59" s="1059"/>
      <c r="DGE59" s="1059"/>
      <c r="DGF59" s="1059"/>
      <c r="DGG59" s="1059"/>
      <c r="DGH59" s="1059"/>
      <c r="DGI59" s="1059"/>
      <c r="DGJ59" s="1059"/>
      <c r="DGK59" s="1059"/>
      <c r="DGL59" s="1059"/>
      <c r="DGM59" s="1059"/>
      <c r="DGN59" s="1059"/>
      <c r="DGO59" s="1059"/>
      <c r="DGP59" s="1059"/>
      <c r="DGQ59" s="1059"/>
      <c r="DGR59" s="1059"/>
      <c r="DGS59" s="1059"/>
      <c r="DGT59" s="1059"/>
      <c r="DGU59" s="1059"/>
      <c r="DGV59" s="1059"/>
      <c r="DGW59" s="1059"/>
      <c r="DGX59" s="1059"/>
      <c r="DGY59" s="1059"/>
      <c r="DGZ59" s="1059"/>
      <c r="DHA59" s="1059"/>
      <c r="DHB59" s="1059"/>
      <c r="DHC59" s="1059"/>
      <c r="DHD59" s="1059"/>
      <c r="DHE59" s="1059"/>
      <c r="DHF59" s="1059"/>
      <c r="DHG59" s="1059"/>
      <c r="DHH59" s="1059"/>
      <c r="DHI59" s="1059"/>
      <c r="DHJ59" s="1059"/>
      <c r="DHK59" s="1059"/>
      <c r="DHL59" s="1059"/>
      <c r="DHM59" s="1059"/>
      <c r="DHN59" s="1059"/>
      <c r="DHO59" s="1059"/>
      <c r="DHP59" s="1059"/>
      <c r="DHQ59" s="1059"/>
      <c r="DHR59" s="1059"/>
      <c r="DHS59" s="1059"/>
      <c r="DHT59" s="1059"/>
      <c r="DHU59" s="1059"/>
      <c r="DHV59" s="1059"/>
      <c r="DHW59" s="1059"/>
      <c r="DHX59" s="1059"/>
      <c r="DHY59" s="1059"/>
      <c r="DHZ59" s="1059"/>
      <c r="DIA59" s="1059"/>
      <c r="DIB59" s="1059"/>
      <c r="DIC59" s="1059"/>
      <c r="DID59" s="1059"/>
      <c r="DIE59" s="1059"/>
      <c r="DIF59" s="1059"/>
      <c r="DIG59" s="1059"/>
      <c r="DIH59" s="1059"/>
      <c r="DII59" s="1059"/>
      <c r="DIJ59" s="1059"/>
      <c r="DIK59" s="1059"/>
      <c r="DIL59" s="1059"/>
      <c r="DIM59" s="1059"/>
      <c r="DIN59" s="1059"/>
      <c r="DIO59" s="1059"/>
      <c r="DIP59" s="1059"/>
      <c r="DIQ59" s="1059"/>
      <c r="DIR59" s="1059"/>
      <c r="DIS59" s="1059"/>
      <c r="DIT59" s="1059"/>
      <c r="DIU59" s="1059"/>
      <c r="DIV59" s="1059"/>
      <c r="DIW59" s="1059"/>
      <c r="DIX59" s="1059"/>
      <c r="DIY59" s="1059"/>
      <c r="DIZ59" s="1059"/>
      <c r="DJA59" s="1059"/>
      <c r="DJB59" s="1059"/>
      <c r="DJC59" s="1059"/>
      <c r="DJD59" s="1059"/>
      <c r="DJE59" s="1059"/>
      <c r="DJF59" s="1059"/>
      <c r="DJG59" s="1059"/>
      <c r="DJH59" s="1059"/>
      <c r="DJI59" s="1059"/>
      <c r="DJJ59" s="1059"/>
      <c r="DJK59" s="1059"/>
      <c r="DJL59" s="1059"/>
      <c r="DJM59" s="1059"/>
      <c r="DJN59" s="1059"/>
      <c r="DJO59" s="1059"/>
      <c r="DJP59" s="1059"/>
      <c r="DJQ59" s="1059"/>
      <c r="DJR59" s="1059"/>
      <c r="DJS59" s="1059"/>
      <c r="DJT59" s="1059"/>
      <c r="DJU59" s="1059"/>
      <c r="DJV59" s="1059"/>
      <c r="DJW59" s="1059"/>
      <c r="DJX59" s="1059"/>
      <c r="DJY59" s="1059"/>
      <c r="DJZ59" s="1059"/>
      <c r="DKA59" s="1059"/>
      <c r="DKB59" s="1059"/>
      <c r="DKC59" s="1059"/>
      <c r="DKD59" s="1059"/>
      <c r="DKE59" s="1059"/>
      <c r="DKF59" s="1059"/>
      <c r="DKG59" s="1059"/>
      <c r="DKH59" s="1059"/>
      <c r="DKI59" s="1059"/>
      <c r="DKJ59" s="1059"/>
      <c r="DKK59" s="1059"/>
      <c r="DKL59" s="1059"/>
      <c r="DKM59" s="1059"/>
      <c r="DKN59" s="1059"/>
      <c r="DKO59" s="1059"/>
      <c r="DKP59" s="1059"/>
      <c r="DKQ59" s="1059"/>
      <c r="DKR59" s="1059"/>
      <c r="DKS59" s="1059"/>
      <c r="DKT59" s="1059"/>
      <c r="DKU59" s="1059"/>
      <c r="DKV59" s="1059"/>
      <c r="DKW59" s="1059"/>
      <c r="DKX59" s="1059"/>
      <c r="DKY59" s="1059"/>
      <c r="DKZ59" s="1059"/>
      <c r="DLA59" s="1059"/>
      <c r="DLB59" s="1059"/>
      <c r="DLC59" s="1059"/>
      <c r="DLD59" s="1059"/>
      <c r="DLE59" s="1059"/>
      <c r="DLF59" s="1059"/>
      <c r="DLG59" s="1059"/>
      <c r="DLH59" s="1059"/>
      <c r="DLI59" s="1059"/>
      <c r="DLJ59" s="1059"/>
      <c r="DLK59" s="1059"/>
      <c r="DLL59" s="1059"/>
      <c r="DLM59" s="1059"/>
      <c r="DLN59" s="1059"/>
      <c r="DLO59" s="1059"/>
      <c r="DLP59" s="1059"/>
      <c r="DLQ59" s="1059"/>
      <c r="DLR59" s="1059"/>
      <c r="DLS59" s="1059"/>
      <c r="DLT59" s="1059"/>
      <c r="DLU59" s="1059"/>
      <c r="DLV59" s="1059"/>
      <c r="DLW59" s="1059"/>
      <c r="DLX59" s="1059"/>
      <c r="DLY59" s="1059"/>
      <c r="DLZ59" s="1059"/>
      <c r="DMA59" s="1059"/>
      <c r="DMB59" s="1059"/>
      <c r="DMC59" s="1059"/>
      <c r="DMD59" s="1059"/>
      <c r="DME59" s="1059"/>
      <c r="DMF59" s="1059"/>
      <c r="DMG59" s="1059"/>
      <c r="DMH59" s="1059"/>
      <c r="DMI59" s="1059"/>
      <c r="DMJ59" s="1059"/>
      <c r="DMK59" s="1059"/>
      <c r="DML59" s="1059"/>
      <c r="DMM59" s="1059"/>
      <c r="DMN59" s="1059"/>
      <c r="DMO59" s="1059"/>
      <c r="DMP59" s="1059"/>
      <c r="DMQ59" s="1059"/>
      <c r="DMR59" s="1059"/>
      <c r="DMS59" s="1059"/>
      <c r="DMT59" s="1059"/>
      <c r="DMU59" s="1059"/>
      <c r="DMV59" s="1059"/>
      <c r="DMW59" s="1059"/>
      <c r="DMX59" s="1059"/>
      <c r="DMY59" s="1059"/>
      <c r="DMZ59" s="1059"/>
      <c r="DNA59" s="1059"/>
      <c r="DNB59" s="1059"/>
      <c r="DNC59" s="1059"/>
      <c r="DND59" s="1059"/>
      <c r="DNE59" s="1059"/>
      <c r="DNF59" s="1059"/>
      <c r="DNG59" s="1059"/>
      <c r="DNH59" s="1059"/>
      <c r="DNI59" s="1059"/>
      <c r="DNJ59" s="1059"/>
      <c r="DNK59" s="1059"/>
      <c r="DNL59" s="1059"/>
      <c r="DNM59" s="1059"/>
      <c r="DNN59" s="1059"/>
      <c r="DNO59" s="1059"/>
      <c r="DNP59" s="1059"/>
      <c r="DNQ59" s="1059"/>
      <c r="DNR59" s="1059"/>
      <c r="DNS59" s="1059"/>
      <c r="DNT59" s="1059"/>
      <c r="DNU59" s="1059"/>
      <c r="DNV59" s="1059"/>
      <c r="DNW59" s="1059"/>
      <c r="DNX59" s="1059"/>
      <c r="DNY59" s="1059"/>
      <c r="DNZ59" s="1059"/>
      <c r="DOA59" s="1059"/>
      <c r="DOB59" s="1059"/>
      <c r="DOC59" s="1059"/>
      <c r="DOD59" s="1059"/>
      <c r="DOE59" s="1059"/>
      <c r="DOF59" s="1059"/>
      <c r="DOG59" s="1059"/>
      <c r="DOH59" s="1059"/>
      <c r="DOI59" s="1059"/>
      <c r="DOJ59" s="1059"/>
      <c r="DOK59" s="1059"/>
      <c r="DOL59" s="1059"/>
      <c r="DOM59" s="1059"/>
      <c r="DON59" s="1059"/>
      <c r="DOO59" s="1059"/>
      <c r="DOP59" s="1059"/>
      <c r="DOQ59" s="1059"/>
      <c r="DOR59" s="1059"/>
      <c r="DOS59" s="1059"/>
      <c r="DOT59" s="1059"/>
      <c r="DOU59" s="1059"/>
      <c r="DOV59" s="1059"/>
      <c r="DOW59" s="1059"/>
      <c r="DOX59" s="1059"/>
      <c r="DOY59" s="1059"/>
      <c r="DOZ59" s="1059"/>
      <c r="DPA59" s="1059"/>
      <c r="DPB59" s="1059"/>
      <c r="DPC59" s="1059"/>
      <c r="DPD59" s="1059"/>
      <c r="DPE59" s="1059"/>
      <c r="DPF59" s="1059"/>
      <c r="DPG59" s="1059"/>
      <c r="DPH59" s="1059"/>
      <c r="DPI59" s="1059"/>
      <c r="DPJ59" s="1059"/>
      <c r="DPK59" s="1059"/>
      <c r="DPL59" s="1059"/>
      <c r="DPM59" s="1059"/>
      <c r="DPN59" s="1059"/>
      <c r="DPO59" s="1059"/>
      <c r="DPP59" s="1059"/>
      <c r="DPQ59" s="1059"/>
      <c r="DPR59" s="1059"/>
      <c r="DPS59" s="1059"/>
      <c r="DPT59" s="1059"/>
      <c r="DPU59" s="1059"/>
      <c r="DPV59" s="1059"/>
      <c r="DPW59" s="1059"/>
      <c r="DPX59" s="1059"/>
      <c r="DPY59" s="1059"/>
      <c r="DPZ59" s="1059"/>
      <c r="DQA59" s="1059"/>
      <c r="DQB59" s="1059"/>
      <c r="DQC59" s="1059"/>
      <c r="DQD59" s="1059"/>
      <c r="DQE59" s="1059"/>
      <c r="DQF59" s="1059"/>
      <c r="DQG59" s="1059"/>
      <c r="DQH59" s="1059"/>
      <c r="DQI59" s="1059"/>
      <c r="DQJ59" s="1059"/>
      <c r="DQK59" s="1059"/>
      <c r="DQL59" s="1059"/>
      <c r="DQM59" s="1059"/>
      <c r="DQN59" s="1059"/>
      <c r="DQO59" s="1059"/>
      <c r="DQP59" s="1059"/>
      <c r="DQQ59" s="1059"/>
      <c r="DQR59" s="1059"/>
      <c r="DQS59" s="1059"/>
      <c r="DQT59" s="1059"/>
      <c r="DQU59" s="1059"/>
      <c r="DQV59" s="1059"/>
      <c r="DQW59" s="1059"/>
      <c r="DQX59" s="1059"/>
      <c r="DQY59" s="1059"/>
      <c r="DQZ59" s="1059"/>
      <c r="DRA59" s="1059"/>
      <c r="DRB59" s="1059"/>
      <c r="DRC59" s="1059"/>
      <c r="DRD59" s="1059"/>
      <c r="DRE59" s="1059"/>
      <c r="DRF59" s="1059"/>
      <c r="DRG59" s="1059"/>
      <c r="DRH59" s="1059"/>
      <c r="DRI59" s="1059"/>
      <c r="DRJ59" s="1059"/>
      <c r="DRK59" s="1059"/>
      <c r="DRL59" s="1059"/>
      <c r="DRM59" s="1059"/>
      <c r="DRN59" s="1059"/>
      <c r="DRO59" s="1059"/>
      <c r="DRP59" s="1059"/>
      <c r="DRQ59" s="1059"/>
      <c r="DRR59" s="1059"/>
      <c r="DRS59" s="1059"/>
      <c r="DRT59" s="1059"/>
      <c r="DRU59" s="1059"/>
      <c r="DRV59" s="1059"/>
      <c r="DRW59" s="1059"/>
      <c r="DRX59" s="1059"/>
      <c r="DRY59" s="1059"/>
      <c r="DRZ59" s="1059"/>
      <c r="DSA59" s="1059"/>
      <c r="DSB59" s="1059"/>
      <c r="DSC59" s="1059"/>
      <c r="DSD59" s="1059"/>
      <c r="DSE59" s="1059"/>
      <c r="DSF59" s="1059"/>
      <c r="DSG59" s="1059"/>
      <c r="DSH59" s="1059"/>
      <c r="DSI59" s="1059"/>
      <c r="DSJ59" s="1059"/>
      <c r="DSK59" s="1059"/>
      <c r="DSL59" s="1059"/>
      <c r="DSM59" s="1059"/>
      <c r="DSN59" s="1059"/>
      <c r="DSO59" s="1059"/>
      <c r="DSP59" s="1059"/>
      <c r="DSQ59" s="1059"/>
      <c r="DSR59" s="1059"/>
      <c r="DSS59" s="1059"/>
      <c r="DST59" s="1059"/>
      <c r="DSU59" s="1059"/>
      <c r="DSV59" s="1059"/>
      <c r="DSW59" s="1059"/>
      <c r="DSX59" s="1059"/>
      <c r="DSY59" s="1059"/>
      <c r="DSZ59" s="1059"/>
      <c r="DTA59" s="1059"/>
      <c r="DTB59" s="1059"/>
      <c r="DTC59" s="1059"/>
      <c r="DTD59" s="1059"/>
      <c r="DTE59" s="1059"/>
      <c r="DTF59" s="1059"/>
      <c r="DTG59" s="1059"/>
      <c r="DTH59" s="1059"/>
      <c r="DTI59" s="1059"/>
      <c r="DTJ59" s="1059"/>
      <c r="DTK59" s="1059"/>
      <c r="DTL59" s="1059"/>
      <c r="DTM59" s="1059"/>
      <c r="DTN59" s="1059"/>
      <c r="DTO59" s="1059"/>
      <c r="DTP59" s="1059"/>
      <c r="DTQ59" s="1059"/>
      <c r="DTR59" s="1059"/>
      <c r="DTS59" s="1059"/>
      <c r="DTT59" s="1059"/>
      <c r="DTU59" s="1059"/>
      <c r="DTV59" s="1059"/>
      <c r="DTW59" s="1059"/>
      <c r="DTX59" s="1059"/>
      <c r="DTY59" s="1059"/>
      <c r="DTZ59" s="1059"/>
      <c r="DUA59" s="1059"/>
      <c r="DUB59" s="1059"/>
      <c r="DUC59" s="1059"/>
      <c r="DUD59" s="1059"/>
      <c r="DUE59" s="1059"/>
      <c r="DUF59" s="1059"/>
      <c r="DUG59" s="1059"/>
      <c r="DUH59" s="1059"/>
      <c r="DUI59" s="1059"/>
      <c r="DUJ59" s="1059"/>
      <c r="DUK59" s="1059"/>
      <c r="DUL59" s="1059"/>
      <c r="DUM59" s="1059"/>
      <c r="DUN59" s="1059"/>
      <c r="DUO59" s="1059"/>
      <c r="DUP59" s="1059"/>
      <c r="DUQ59" s="1059"/>
      <c r="DUR59" s="1059"/>
      <c r="DUS59" s="1059"/>
      <c r="DUT59" s="1059"/>
      <c r="DUU59" s="1059"/>
      <c r="DUV59" s="1059"/>
      <c r="DUW59" s="1059"/>
      <c r="DUX59" s="1059"/>
      <c r="DUY59" s="1059"/>
      <c r="DUZ59" s="1059"/>
      <c r="DVA59" s="1059"/>
      <c r="DVB59" s="1059"/>
      <c r="DVC59" s="1059"/>
      <c r="DVD59" s="1059"/>
      <c r="DVE59" s="1059"/>
      <c r="DVF59" s="1059"/>
      <c r="DVG59" s="1059"/>
      <c r="DVH59" s="1059"/>
      <c r="DVI59" s="1059"/>
      <c r="DVJ59" s="1059"/>
      <c r="DVK59" s="1059"/>
      <c r="DVL59" s="1059"/>
      <c r="DVM59" s="1059"/>
      <c r="DVN59" s="1059"/>
      <c r="DVO59" s="1059"/>
      <c r="DVP59" s="1059"/>
      <c r="DVQ59" s="1059"/>
      <c r="DVR59" s="1059"/>
      <c r="DVS59" s="1059"/>
      <c r="DVT59" s="1059"/>
      <c r="DVU59" s="1059"/>
      <c r="DVV59" s="1059"/>
      <c r="DVW59" s="1059"/>
      <c r="DVX59" s="1059"/>
      <c r="DVY59" s="1059"/>
      <c r="DVZ59" s="1059"/>
      <c r="DWA59" s="1059"/>
      <c r="DWB59" s="1059"/>
      <c r="DWC59" s="1059"/>
      <c r="DWD59" s="1059"/>
      <c r="DWE59" s="1059"/>
      <c r="DWF59" s="1059"/>
      <c r="DWG59" s="1059"/>
      <c r="DWH59" s="1059"/>
      <c r="DWI59" s="1059"/>
      <c r="DWJ59" s="1059"/>
      <c r="DWK59" s="1059"/>
      <c r="DWL59" s="1059"/>
      <c r="DWM59" s="1059"/>
      <c r="DWN59" s="1059"/>
      <c r="DWO59" s="1059"/>
      <c r="DWP59" s="1059"/>
      <c r="DWQ59" s="1059"/>
      <c r="DWR59" s="1059"/>
      <c r="DWS59" s="1059"/>
      <c r="DWT59" s="1059"/>
      <c r="DWU59" s="1059"/>
      <c r="DWV59" s="1059"/>
      <c r="DWW59" s="1059"/>
      <c r="DWX59" s="1059"/>
      <c r="DWY59" s="1059"/>
      <c r="DWZ59" s="1059"/>
      <c r="DXA59" s="1059"/>
      <c r="DXB59" s="1059"/>
      <c r="DXC59" s="1059"/>
      <c r="DXD59" s="1059"/>
      <c r="DXE59" s="1059"/>
      <c r="DXF59" s="1059"/>
      <c r="DXG59" s="1059"/>
      <c r="DXH59" s="1059"/>
      <c r="DXI59" s="1059"/>
      <c r="DXJ59" s="1059"/>
      <c r="DXK59" s="1059"/>
      <c r="DXL59" s="1059"/>
      <c r="DXM59" s="1059"/>
      <c r="DXN59" s="1059"/>
      <c r="DXO59" s="1059"/>
      <c r="DXP59" s="1059"/>
      <c r="DXQ59" s="1059"/>
      <c r="DXR59" s="1059"/>
      <c r="DXS59" s="1059"/>
      <c r="DXT59" s="1059"/>
      <c r="DXU59" s="1059"/>
      <c r="DXV59" s="1059"/>
      <c r="DXW59" s="1059"/>
      <c r="DXX59" s="1059"/>
      <c r="DXY59" s="1059"/>
      <c r="DXZ59" s="1059"/>
      <c r="DYA59" s="1059"/>
      <c r="DYB59" s="1059"/>
      <c r="DYC59" s="1059"/>
      <c r="DYD59" s="1059"/>
      <c r="DYE59" s="1059"/>
      <c r="DYF59" s="1059"/>
      <c r="DYG59" s="1059"/>
      <c r="DYH59" s="1059"/>
      <c r="DYI59" s="1059"/>
      <c r="DYJ59" s="1059"/>
      <c r="DYK59" s="1059"/>
      <c r="DYL59" s="1059"/>
      <c r="DYM59" s="1059"/>
      <c r="DYN59" s="1059"/>
      <c r="DYO59" s="1059"/>
      <c r="DYP59" s="1059"/>
      <c r="DYQ59" s="1059"/>
      <c r="DYR59" s="1059"/>
      <c r="DYS59" s="1059"/>
      <c r="DYT59" s="1059"/>
      <c r="DYU59" s="1059"/>
      <c r="DYV59" s="1059"/>
      <c r="DYW59" s="1059"/>
      <c r="DYX59" s="1059"/>
      <c r="DYY59" s="1059"/>
      <c r="DYZ59" s="1059"/>
      <c r="DZA59" s="1059"/>
      <c r="DZB59" s="1059"/>
      <c r="DZC59" s="1059"/>
      <c r="DZD59" s="1059"/>
      <c r="DZE59" s="1059"/>
      <c r="DZF59" s="1059"/>
      <c r="DZG59" s="1059"/>
      <c r="DZH59" s="1059"/>
      <c r="DZI59" s="1059"/>
      <c r="DZJ59" s="1059"/>
      <c r="DZK59" s="1059"/>
      <c r="DZL59" s="1059"/>
      <c r="DZM59" s="1059"/>
      <c r="DZN59" s="1059"/>
      <c r="DZO59" s="1059"/>
      <c r="DZP59" s="1059"/>
      <c r="DZQ59" s="1059"/>
      <c r="DZR59" s="1059"/>
      <c r="DZS59" s="1059"/>
      <c r="DZT59" s="1059"/>
      <c r="DZU59" s="1059"/>
      <c r="DZV59" s="1059"/>
      <c r="DZW59" s="1059"/>
      <c r="DZX59" s="1059"/>
      <c r="DZY59" s="1059"/>
      <c r="DZZ59" s="1059"/>
      <c r="EAA59" s="1059"/>
      <c r="EAB59" s="1059"/>
      <c r="EAC59" s="1059"/>
      <c r="EAD59" s="1059"/>
      <c r="EAE59" s="1059"/>
      <c r="EAF59" s="1059"/>
      <c r="EAG59" s="1059"/>
      <c r="EAH59" s="1059"/>
      <c r="EAI59" s="1059"/>
      <c r="EAJ59" s="1059"/>
      <c r="EAK59" s="1059"/>
      <c r="EAL59" s="1059"/>
      <c r="EAM59" s="1059"/>
      <c r="EAN59" s="1059"/>
      <c r="EAO59" s="1059"/>
      <c r="EAP59" s="1059"/>
      <c r="EAQ59" s="1059"/>
      <c r="EAR59" s="1059"/>
      <c r="EAS59" s="1059"/>
      <c r="EAT59" s="1059"/>
      <c r="EAU59" s="1059"/>
      <c r="EAV59" s="1059"/>
      <c r="EAW59" s="1059"/>
      <c r="EAX59" s="1059"/>
      <c r="EAY59" s="1059"/>
      <c r="EAZ59" s="1059"/>
      <c r="EBA59" s="1059"/>
      <c r="EBB59" s="1059"/>
      <c r="EBC59" s="1059"/>
      <c r="EBD59" s="1059"/>
      <c r="EBE59" s="1059"/>
      <c r="EBF59" s="1059"/>
      <c r="EBG59" s="1059"/>
      <c r="EBH59" s="1059"/>
      <c r="EBI59" s="1059"/>
      <c r="EBJ59" s="1059"/>
      <c r="EBK59" s="1059"/>
      <c r="EBL59" s="1059"/>
      <c r="EBM59" s="1059"/>
      <c r="EBN59" s="1059"/>
      <c r="EBO59" s="1059"/>
      <c r="EBP59" s="1059"/>
      <c r="EBQ59" s="1059"/>
      <c r="EBR59" s="1059"/>
      <c r="EBS59" s="1059"/>
      <c r="EBT59" s="1059"/>
      <c r="EBU59" s="1059"/>
      <c r="EBV59" s="1059"/>
      <c r="EBW59" s="1059"/>
      <c r="EBX59" s="1059"/>
      <c r="EBY59" s="1059"/>
      <c r="EBZ59" s="1059"/>
      <c r="ECA59" s="1059"/>
      <c r="ECB59" s="1059"/>
      <c r="ECC59" s="1059"/>
      <c r="ECD59" s="1059"/>
      <c r="ECE59" s="1059"/>
      <c r="ECF59" s="1059"/>
      <c r="ECG59" s="1059"/>
      <c r="ECH59" s="1059"/>
      <c r="ECI59" s="1059"/>
      <c r="ECJ59" s="1059"/>
      <c r="ECK59" s="1059"/>
      <c r="ECL59" s="1059"/>
      <c r="ECM59" s="1059"/>
      <c r="ECN59" s="1059"/>
      <c r="ECO59" s="1059"/>
      <c r="ECP59" s="1059"/>
      <c r="ECQ59" s="1059"/>
      <c r="ECR59" s="1059"/>
      <c r="ECS59" s="1059"/>
      <c r="ECT59" s="1059"/>
      <c r="ECU59" s="1059"/>
      <c r="ECV59" s="1059"/>
      <c r="ECW59" s="1059"/>
      <c r="ECX59" s="1059"/>
      <c r="ECY59" s="1059"/>
      <c r="ECZ59" s="1059"/>
      <c r="EDA59" s="1059"/>
      <c r="EDB59" s="1059"/>
      <c r="EDC59" s="1059"/>
      <c r="EDD59" s="1059"/>
      <c r="EDE59" s="1059"/>
      <c r="EDF59" s="1059"/>
      <c r="EDG59" s="1059"/>
      <c r="EDH59" s="1059"/>
      <c r="EDI59" s="1059"/>
      <c r="EDJ59" s="1059"/>
      <c r="EDK59" s="1059"/>
      <c r="EDL59" s="1059"/>
      <c r="EDM59" s="1059"/>
      <c r="EDN59" s="1059"/>
      <c r="EDO59" s="1059"/>
      <c r="EDP59" s="1059"/>
      <c r="EDQ59" s="1059"/>
      <c r="EDR59" s="1059"/>
      <c r="EDS59" s="1059"/>
      <c r="EDT59" s="1059"/>
      <c r="EDU59" s="1059"/>
      <c r="EDV59" s="1059"/>
      <c r="EDW59" s="1059"/>
      <c r="EDX59" s="1059"/>
      <c r="EDY59" s="1059"/>
      <c r="EDZ59" s="1059"/>
      <c r="EEA59" s="1059"/>
      <c r="EEB59" s="1059"/>
      <c r="EEC59" s="1059"/>
      <c r="EED59" s="1059"/>
      <c r="EEE59" s="1059"/>
      <c r="EEF59" s="1059"/>
      <c r="EEG59" s="1059"/>
      <c r="EEH59" s="1059"/>
      <c r="EEI59" s="1059"/>
      <c r="EEJ59" s="1059"/>
      <c r="EEK59" s="1059"/>
      <c r="EEL59" s="1059"/>
      <c r="EEM59" s="1059"/>
      <c r="EEN59" s="1059"/>
      <c r="EEO59" s="1059"/>
      <c r="EEP59" s="1059"/>
      <c r="EEQ59" s="1059"/>
      <c r="EER59" s="1059"/>
      <c r="EES59" s="1059"/>
      <c r="EET59" s="1059"/>
      <c r="EEU59" s="1059"/>
      <c r="EEV59" s="1059"/>
      <c r="EEW59" s="1059"/>
      <c r="EEX59" s="1059"/>
      <c r="EEY59" s="1059"/>
      <c r="EEZ59" s="1059"/>
      <c r="EFA59" s="1059"/>
      <c r="EFB59" s="1059"/>
      <c r="EFC59" s="1059"/>
      <c r="EFD59" s="1059"/>
      <c r="EFE59" s="1059"/>
      <c r="EFF59" s="1059"/>
      <c r="EFG59" s="1059"/>
      <c r="EFH59" s="1059"/>
      <c r="EFI59" s="1059"/>
      <c r="EFJ59" s="1059"/>
      <c r="EFK59" s="1059"/>
      <c r="EFL59" s="1059"/>
      <c r="EFM59" s="1059"/>
      <c r="EFN59" s="1059"/>
      <c r="EFO59" s="1059"/>
      <c r="EFP59" s="1059"/>
      <c r="EFQ59" s="1059"/>
      <c r="EFR59" s="1059"/>
      <c r="EFS59" s="1059"/>
      <c r="EFT59" s="1059"/>
      <c r="EFU59" s="1059"/>
      <c r="EFV59" s="1059"/>
      <c r="EFW59" s="1059"/>
      <c r="EFX59" s="1059"/>
      <c r="EFY59" s="1059"/>
      <c r="EFZ59" s="1059"/>
      <c r="EGA59" s="1059"/>
      <c r="EGB59" s="1059"/>
      <c r="EGC59" s="1059"/>
      <c r="EGD59" s="1059"/>
      <c r="EGE59" s="1059"/>
      <c r="EGF59" s="1059"/>
      <c r="EGG59" s="1059"/>
      <c r="EGH59" s="1059"/>
      <c r="EGI59" s="1059"/>
      <c r="EGJ59" s="1059"/>
      <c r="EGK59" s="1059"/>
      <c r="EGL59" s="1059"/>
      <c r="EGM59" s="1059"/>
      <c r="EGN59" s="1059"/>
      <c r="EGO59" s="1059"/>
      <c r="EGP59" s="1059"/>
      <c r="EGQ59" s="1059"/>
      <c r="EGR59" s="1059"/>
      <c r="EGS59" s="1059"/>
      <c r="EGT59" s="1059"/>
      <c r="EGU59" s="1059"/>
      <c r="EGV59" s="1059"/>
      <c r="EGW59" s="1059"/>
      <c r="EGX59" s="1059"/>
      <c r="EGY59" s="1059"/>
      <c r="EGZ59" s="1059"/>
      <c r="EHA59" s="1059"/>
      <c r="EHB59" s="1059"/>
      <c r="EHC59" s="1059"/>
      <c r="EHD59" s="1059"/>
      <c r="EHE59" s="1059"/>
      <c r="EHF59" s="1059"/>
      <c r="EHG59" s="1059"/>
      <c r="EHH59" s="1059"/>
      <c r="EHI59" s="1059"/>
      <c r="EHJ59" s="1059"/>
      <c r="EHK59" s="1059"/>
      <c r="EHL59" s="1059"/>
      <c r="EHM59" s="1059"/>
      <c r="EHN59" s="1059"/>
      <c r="EHO59" s="1059"/>
      <c r="EHP59" s="1059"/>
      <c r="EHQ59" s="1059"/>
      <c r="EHR59" s="1059"/>
      <c r="EHS59" s="1059"/>
      <c r="EHT59" s="1059"/>
      <c r="EHU59" s="1059"/>
      <c r="EHV59" s="1059"/>
      <c r="EHW59" s="1059"/>
      <c r="EHX59" s="1059"/>
      <c r="EHY59" s="1059"/>
      <c r="EHZ59" s="1059"/>
      <c r="EIA59" s="1059"/>
      <c r="EIB59" s="1059"/>
      <c r="EIC59" s="1059"/>
      <c r="EID59" s="1059"/>
      <c r="EIE59" s="1059"/>
      <c r="EIF59" s="1059"/>
      <c r="EIG59" s="1059"/>
      <c r="EIH59" s="1059"/>
      <c r="EII59" s="1059"/>
      <c r="EIJ59" s="1059"/>
      <c r="EIK59" s="1059"/>
      <c r="EIL59" s="1059"/>
      <c r="EIM59" s="1059"/>
      <c r="EIN59" s="1059"/>
      <c r="EIO59" s="1059"/>
      <c r="EIP59" s="1059"/>
      <c r="EIQ59" s="1059"/>
      <c r="EIR59" s="1059"/>
      <c r="EIS59" s="1059"/>
      <c r="EIT59" s="1059"/>
      <c r="EIU59" s="1059"/>
      <c r="EIV59" s="1059"/>
      <c r="EIW59" s="1059"/>
      <c r="EIX59" s="1059"/>
      <c r="EIY59" s="1059"/>
      <c r="EIZ59" s="1059"/>
      <c r="EJA59" s="1059"/>
      <c r="EJB59" s="1059"/>
      <c r="EJC59" s="1059"/>
      <c r="EJD59" s="1059"/>
      <c r="EJE59" s="1059"/>
      <c r="EJF59" s="1059"/>
      <c r="EJG59" s="1059"/>
      <c r="EJH59" s="1059"/>
      <c r="EJI59" s="1059"/>
      <c r="EJJ59" s="1059"/>
      <c r="EJK59" s="1059"/>
      <c r="EJL59" s="1059"/>
      <c r="EJM59" s="1059"/>
      <c r="EJN59" s="1059"/>
      <c r="EJO59" s="1059"/>
      <c r="EJP59" s="1059"/>
      <c r="EJQ59" s="1059"/>
      <c r="EJR59" s="1059"/>
      <c r="EJS59" s="1059"/>
      <c r="EJT59" s="1059"/>
      <c r="EJU59" s="1059"/>
      <c r="EJV59" s="1059"/>
      <c r="EJW59" s="1059"/>
      <c r="EJX59" s="1059"/>
      <c r="EJY59" s="1059"/>
      <c r="EJZ59" s="1059"/>
      <c r="EKA59" s="1059"/>
      <c r="EKB59" s="1059"/>
      <c r="EKC59" s="1059"/>
      <c r="EKD59" s="1059"/>
      <c r="EKE59" s="1059"/>
      <c r="EKF59" s="1059"/>
      <c r="EKG59" s="1059"/>
      <c r="EKH59" s="1059"/>
      <c r="EKI59" s="1059"/>
      <c r="EKJ59" s="1059"/>
      <c r="EKK59" s="1059"/>
      <c r="EKL59" s="1059"/>
      <c r="EKM59" s="1059"/>
      <c r="EKN59" s="1059"/>
      <c r="EKO59" s="1059"/>
      <c r="EKP59" s="1059"/>
      <c r="EKQ59" s="1059"/>
      <c r="EKR59" s="1059"/>
      <c r="EKS59" s="1059"/>
      <c r="EKT59" s="1059"/>
      <c r="EKU59" s="1059"/>
      <c r="EKV59" s="1059"/>
      <c r="EKW59" s="1059"/>
      <c r="EKX59" s="1059"/>
      <c r="EKY59" s="1059"/>
      <c r="EKZ59" s="1059"/>
      <c r="ELA59" s="1059"/>
      <c r="ELB59" s="1059"/>
      <c r="ELC59" s="1059"/>
      <c r="ELD59" s="1059"/>
      <c r="ELE59" s="1059"/>
      <c r="ELF59" s="1059"/>
      <c r="ELG59" s="1059"/>
      <c r="ELH59" s="1059"/>
      <c r="ELI59" s="1059"/>
      <c r="ELJ59" s="1059"/>
      <c r="ELK59" s="1059"/>
      <c r="ELL59" s="1059"/>
      <c r="ELM59" s="1059"/>
      <c r="ELN59" s="1059"/>
      <c r="ELO59" s="1059"/>
      <c r="ELP59" s="1059"/>
      <c r="ELQ59" s="1059"/>
      <c r="ELR59" s="1059"/>
      <c r="ELS59" s="1059"/>
      <c r="ELT59" s="1059"/>
      <c r="ELU59" s="1059"/>
      <c r="ELV59" s="1059"/>
      <c r="ELW59" s="1059"/>
      <c r="ELX59" s="1059"/>
      <c r="ELY59" s="1059"/>
      <c r="ELZ59" s="1059"/>
      <c r="EMA59" s="1059"/>
      <c r="EMB59" s="1059"/>
      <c r="EMC59" s="1059"/>
      <c r="EMD59" s="1059"/>
      <c r="EME59" s="1059"/>
      <c r="EMF59" s="1059"/>
      <c r="EMG59" s="1059"/>
      <c r="EMH59" s="1059"/>
      <c r="EMI59" s="1059"/>
      <c r="EMJ59" s="1059"/>
      <c r="EMK59" s="1059"/>
      <c r="EML59" s="1059"/>
      <c r="EMM59" s="1059"/>
      <c r="EMN59" s="1059"/>
      <c r="EMO59" s="1059"/>
      <c r="EMP59" s="1059"/>
      <c r="EMQ59" s="1059"/>
      <c r="EMR59" s="1059"/>
      <c r="EMS59" s="1059"/>
      <c r="EMT59" s="1059"/>
      <c r="EMU59" s="1059"/>
      <c r="EMV59" s="1059"/>
      <c r="EMW59" s="1059"/>
      <c r="EMX59" s="1059"/>
      <c r="EMY59" s="1059"/>
      <c r="EMZ59" s="1059"/>
      <c r="ENA59" s="1059"/>
      <c r="ENB59" s="1059"/>
      <c r="ENC59" s="1059"/>
      <c r="END59" s="1059"/>
      <c r="ENE59" s="1059"/>
      <c r="ENF59" s="1059"/>
      <c r="ENG59" s="1059"/>
      <c r="ENH59" s="1059"/>
      <c r="ENI59" s="1059"/>
      <c r="ENJ59" s="1059"/>
      <c r="ENK59" s="1059"/>
      <c r="ENL59" s="1059"/>
      <c r="ENM59" s="1059"/>
      <c r="ENN59" s="1059"/>
      <c r="ENO59" s="1059"/>
      <c r="ENP59" s="1059"/>
      <c r="ENQ59" s="1059"/>
      <c r="ENR59" s="1059"/>
      <c r="ENS59" s="1059"/>
      <c r="ENT59" s="1059"/>
      <c r="ENU59" s="1059"/>
      <c r="ENV59" s="1059"/>
      <c r="ENW59" s="1059"/>
      <c r="ENX59" s="1059"/>
      <c r="ENY59" s="1059"/>
      <c r="ENZ59" s="1059"/>
      <c r="EOA59" s="1059"/>
      <c r="EOB59" s="1059"/>
      <c r="EOC59" s="1059"/>
      <c r="EOD59" s="1059"/>
      <c r="EOE59" s="1059"/>
      <c r="EOF59" s="1059"/>
      <c r="EOG59" s="1059"/>
      <c r="EOH59" s="1059"/>
      <c r="EOI59" s="1059"/>
      <c r="EOJ59" s="1059"/>
      <c r="EOK59" s="1059"/>
      <c r="EOL59" s="1059"/>
      <c r="EOM59" s="1059"/>
      <c r="EON59" s="1059"/>
      <c r="EOO59" s="1059"/>
      <c r="EOP59" s="1059"/>
      <c r="EOQ59" s="1059"/>
      <c r="EOR59" s="1059"/>
      <c r="EOS59" s="1059"/>
      <c r="EOT59" s="1059"/>
      <c r="EOU59" s="1059"/>
      <c r="EOV59" s="1059"/>
      <c r="EOW59" s="1059"/>
      <c r="EOX59" s="1059"/>
      <c r="EOY59" s="1059"/>
      <c r="EOZ59" s="1059"/>
      <c r="EPA59" s="1059"/>
      <c r="EPB59" s="1059"/>
      <c r="EPC59" s="1059"/>
      <c r="EPD59" s="1059"/>
      <c r="EPE59" s="1059"/>
      <c r="EPF59" s="1059"/>
      <c r="EPG59" s="1059"/>
      <c r="EPH59" s="1059"/>
      <c r="EPI59" s="1059"/>
      <c r="EPJ59" s="1059"/>
      <c r="EPK59" s="1059"/>
      <c r="EPL59" s="1059"/>
      <c r="EPM59" s="1059"/>
      <c r="EPN59" s="1059"/>
      <c r="EPO59" s="1059"/>
      <c r="EPP59" s="1059"/>
      <c r="EPQ59" s="1059"/>
      <c r="EPR59" s="1059"/>
      <c r="EPS59" s="1059"/>
      <c r="EPT59" s="1059"/>
      <c r="EPU59" s="1059"/>
      <c r="EPV59" s="1059"/>
      <c r="EPW59" s="1059"/>
      <c r="EPX59" s="1059"/>
      <c r="EPY59" s="1059"/>
      <c r="EPZ59" s="1059"/>
      <c r="EQA59" s="1059"/>
      <c r="EQB59" s="1059"/>
      <c r="EQC59" s="1059"/>
      <c r="EQD59" s="1059"/>
      <c r="EQE59" s="1059"/>
      <c r="EQF59" s="1059"/>
      <c r="EQG59" s="1059"/>
      <c r="EQH59" s="1059"/>
      <c r="EQI59" s="1059"/>
      <c r="EQJ59" s="1059"/>
      <c r="EQK59" s="1059"/>
      <c r="EQL59" s="1059"/>
      <c r="EQM59" s="1059"/>
      <c r="EQN59" s="1059"/>
      <c r="EQO59" s="1059"/>
      <c r="EQP59" s="1059"/>
      <c r="EQQ59" s="1059"/>
      <c r="EQR59" s="1059"/>
      <c r="EQS59" s="1059"/>
      <c r="EQT59" s="1059"/>
      <c r="EQU59" s="1059"/>
      <c r="EQV59" s="1059"/>
      <c r="EQW59" s="1059"/>
      <c r="EQX59" s="1059"/>
      <c r="EQY59" s="1059"/>
      <c r="EQZ59" s="1059"/>
      <c r="ERA59" s="1059"/>
      <c r="ERB59" s="1059"/>
      <c r="ERC59" s="1059"/>
      <c r="ERD59" s="1059"/>
      <c r="ERE59" s="1059"/>
      <c r="ERF59" s="1059"/>
      <c r="ERG59" s="1059"/>
      <c r="ERH59" s="1059"/>
      <c r="ERI59" s="1059"/>
      <c r="ERJ59" s="1059"/>
      <c r="ERK59" s="1059"/>
      <c r="ERL59" s="1059"/>
      <c r="ERM59" s="1059"/>
      <c r="ERN59" s="1059"/>
      <c r="ERO59" s="1059"/>
      <c r="ERP59" s="1059"/>
      <c r="ERQ59" s="1059"/>
      <c r="ERR59" s="1059"/>
      <c r="ERS59" s="1059"/>
      <c r="ERT59" s="1059"/>
      <c r="ERU59" s="1059"/>
      <c r="ERV59" s="1059"/>
      <c r="ERW59" s="1059"/>
      <c r="ERX59" s="1059"/>
      <c r="ERY59" s="1059"/>
      <c r="ERZ59" s="1059"/>
      <c r="ESA59" s="1059"/>
      <c r="ESB59" s="1059"/>
      <c r="ESC59" s="1059"/>
      <c r="ESD59" s="1059"/>
      <c r="ESE59" s="1059"/>
      <c r="ESF59" s="1059"/>
      <c r="ESG59" s="1059"/>
      <c r="ESH59" s="1059"/>
      <c r="ESI59" s="1059"/>
      <c r="ESJ59" s="1059"/>
      <c r="ESK59" s="1059"/>
      <c r="ESL59" s="1059"/>
      <c r="ESM59" s="1059"/>
      <c r="ESN59" s="1059"/>
      <c r="ESO59" s="1059"/>
      <c r="ESP59" s="1059"/>
      <c r="ESQ59" s="1059"/>
      <c r="ESR59" s="1059"/>
      <c r="ESS59" s="1059"/>
      <c r="EST59" s="1059"/>
      <c r="ESU59" s="1059"/>
      <c r="ESV59" s="1059"/>
      <c r="ESW59" s="1059"/>
      <c r="ESX59" s="1059"/>
      <c r="ESY59" s="1059"/>
      <c r="ESZ59" s="1059"/>
      <c r="ETA59" s="1059"/>
      <c r="ETB59" s="1059"/>
      <c r="ETC59" s="1059"/>
      <c r="ETD59" s="1059"/>
      <c r="ETE59" s="1059"/>
      <c r="ETF59" s="1059"/>
      <c r="ETG59" s="1059"/>
      <c r="ETH59" s="1059"/>
      <c r="ETI59" s="1059"/>
      <c r="ETJ59" s="1059"/>
      <c r="ETK59" s="1059"/>
      <c r="ETL59" s="1059"/>
      <c r="ETM59" s="1059"/>
      <c r="ETN59" s="1059"/>
      <c r="ETO59" s="1059"/>
      <c r="ETP59" s="1059"/>
      <c r="ETQ59" s="1059"/>
      <c r="ETR59" s="1059"/>
      <c r="ETS59" s="1059"/>
      <c r="ETT59" s="1059"/>
      <c r="ETU59" s="1059"/>
      <c r="ETV59" s="1059"/>
      <c r="ETW59" s="1059"/>
      <c r="ETX59" s="1059"/>
      <c r="ETY59" s="1059"/>
      <c r="ETZ59" s="1059"/>
      <c r="EUA59" s="1059"/>
      <c r="EUB59" s="1059"/>
      <c r="EUC59" s="1059"/>
      <c r="EUD59" s="1059"/>
      <c r="EUE59" s="1059"/>
      <c r="EUF59" s="1059"/>
      <c r="EUG59" s="1059"/>
      <c r="EUH59" s="1059"/>
      <c r="EUI59" s="1059"/>
      <c r="EUJ59" s="1059"/>
      <c r="EUK59" s="1059"/>
      <c r="EUL59" s="1059"/>
      <c r="EUM59" s="1059"/>
      <c r="EUN59" s="1059"/>
      <c r="EUO59" s="1059"/>
      <c r="EUP59" s="1059"/>
      <c r="EUQ59" s="1059"/>
      <c r="EUR59" s="1059"/>
      <c r="EUS59" s="1059"/>
      <c r="EUT59" s="1059"/>
      <c r="EUU59" s="1059"/>
      <c r="EUV59" s="1059"/>
      <c r="EUW59" s="1059"/>
      <c r="EUX59" s="1059"/>
      <c r="EUY59" s="1059"/>
      <c r="EUZ59" s="1059"/>
      <c r="EVA59" s="1059"/>
      <c r="EVB59" s="1059"/>
      <c r="EVC59" s="1059"/>
      <c r="EVD59" s="1059"/>
      <c r="EVE59" s="1059"/>
      <c r="EVF59" s="1059"/>
      <c r="EVG59" s="1059"/>
      <c r="EVH59" s="1059"/>
      <c r="EVI59" s="1059"/>
      <c r="EVJ59" s="1059"/>
      <c r="EVK59" s="1059"/>
      <c r="EVL59" s="1059"/>
      <c r="EVM59" s="1059"/>
      <c r="EVN59" s="1059"/>
      <c r="EVO59" s="1059"/>
      <c r="EVP59" s="1059"/>
      <c r="EVQ59" s="1059"/>
      <c r="EVR59" s="1059"/>
      <c r="EVS59" s="1059"/>
      <c r="EVT59" s="1059"/>
      <c r="EVU59" s="1059"/>
      <c r="EVV59" s="1059"/>
      <c r="EVW59" s="1059"/>
      <c r="EVX59" s="1059"/>
      <c r="EVY59" s="1059"/>
      <c r="EVZ59" s="1059"/>
      <c r="EWA59" s="1059"/>
      <c r="EWB59" s="1059"/>
      <c r="EWC59" s="1059"/>
      <c r="EWD59" s="1059"/>
      <c r="EWE59" s="1059"/>
      <c r="EWF59" s="1059"/>
      <c r="EWG59" s="1059"/>
      <c r="EWH59" s="1059"/>
      <c r="EWI59" s="1059"/>
      <c r="EWJ59" s="1059"/>
      <c r="EWK59" s="1059"/>
      <c r="EWL59" s="1059"/>
      <c r="EWM59" s="1059"/>
      <c r="EWN59" s="1059"/>
      <c r="EWO59" s="1059"/>
      <c r="EWP59" s="1059"/>
      <c r="EWQ59" s="1059"/>
      <c r="EWR59" s="1059"/>
      <c r="EWS59" s="1059"/>
      <c r="EWT59" s="1059"/>
      <c r="EWU59" s="1059"/>
      <c r="EWV59" s="1059"/>
      <c r="EWW59" s="1059"/>
      <c r="EWX59" s="1059"/>
      <c r="EWY59" s="1059"/>
      <c r="EWZ59" s="1059"/>
      <c r="EXA59" s="1059"/>
      <c r="EXB59" s="1059"/>
      <c r="EXC59" s="1059"/>
      <c r="EXD59" s="1059"/>
      <c r="EXE59" s="1059"/>
      <c r="EXF59" s="1059"/>
      <c r="EXG59" s="1059"/>
      <c r="EXH59" s="1059"/>
      <c r="EXI59" s="1059"/>
      <c r="EXJ59" s="1059"/>
      <c r="EXK59" s="1059"/>
      <c r="EXL59" s="1059"/>
      <c r="EXM59" s="1059"/>
      <c r="EXN59" s="1059"/>
      <c r="EXO59" s="1059"/>
      <c r="EXP59" s="1059"/>
      <c r="EXQ59" s="1059"/>
      <c r="EXR59" s="1059"/>
      <c r="EXS59" s="1059"/>
      <c r="EXT59" s="1059"/>
      <c r="EXU59" s="1059"/>
      <c r="EXV59" s="1059"/>
      <c r="EXW59" s="1059"/>
      <c r="EXX59" s="1059"/>
      <c r="EXY59" s="1059"/>
      <c r="EXZ59" s="1059"/>
      <c r="EYA59" s="1059"/>
      <c r="EYB59" s="1059"/>
      <c r="EYC59" s="1059"/>
      <c r="EYD59" s="1059"/>
      <c r="EYE59" s="1059"/>
      <c r="EYF59" s="1059"/>
      <c r="EYG59" s="1059"/>
      <c r="EYH59" s="1059"/>
      <c r="EYI59" s="1059"/>
      <c r="EYJ59" s="1059"/>
      <c r="EYK59" s="1059"/>
      <c r="EYL59" s="1059"/>
      <c r="EYM59" s="1059"/>
      <c r="EYN59" s="1059"/>
      <c r="EYO59" s="1059"/>
      <c r="EYP59" s="1059"/>
      <c r="EYQ59" s="1059"/>
      <c r="EYR59" s="1059"/>
      <c r="EYS59" s="1059"/>
      <c r="EYT59" s="1059"/>
      <c r="EYU59" s="1059"/>
      <c r="EYV59" s="1059"/>
      <c r="EYW59" s="1059"/>
      <c r="EYX59" s="1059"/>
      <c r="EYY59" s="1059"/>
      <c r="EYZ59" s="1059"/>
      <c r="EZA59" s="1059"/>
      <c r="EZB59" s="1059"/>
      <c r="EZC59" s="1059"/>
      <c r="EZD59" s="1059"/>
      <c r="EZE59" s="1059"/>
      <c r="EZF59" s="1059"/>
      <c r="EZG59" s="1059"/>
      <c r="EZH59" s="1059"/>
      <c r="EZI59" s="1059"/>
      <c r="EZJ59" s="1059"/>
      <c r="EZK59" s="1059"/>
      <c r="EZL59" s="1059"/>
      <c r="EZM59" s="1059"/>
      <c r="EZN59" s="1059"/>
      <c r="EZO59" s="1059"/>
      <c r="EZP59" s="1059"/>
      <c r="EZQ59" s="1059"/>
      <c r="EZR59" s="1059"/>
      <c r="EZS59" s="1059"/>
      <c r="EZT59" s="1059"/>
      <c r="EZU59" s="1059"/>
      <c r="EZV59" s="1059"/>
      <c r="EZW59" s="1059"/>
      <c r="EZX59" s="1059"/>
      <c r="EZY59" s="1059"/>
      <c r="EZZ59" s="1059"/>
      <c r="FAA59" s="1059"/>
      <c r="FAB59" s="1059"/>
      <c r="FAC59" s="1059"/>
      <c r="FAD59" s="1059"/>
      <c r="FAE59" s="1059"/>
      <c r="FAF59" s="1059"/>
      <c r="FAG59" s="1059"/>
      <c r="FAH59" s="1059"/>
      <c r="FAI59" s="1059"/>
      <c r="FAJ59" s="1059"/>
      <c r="FAK59" s="1059"/>
      <c r="FAL59" s="1059"/>
      <c r="FAM59" s="1059"/>
      <c r="FAN59" s="1059"/>
      <c r="FAO59" s="1059"/>
      <c r="FAP59" s="1059"/>
      <c r="FAQ59" s="1059"/>
      <c r="FAR59" s="1059"/>
      <c r="FAS59" s="1059"/>
      <c r="FAT59" s="1059"/>
      <c r="FAU59" s="1059"/>
      <c r="FAV59" s="1059"/>
      <c r="FAW59" s="1059"/>
      <c r="FAX59" s="1059"/>
      <c r="FAY59" s="1059"/>
      <c r="FAZ59" s="1059"/>
      <c r="FBA59" s="1059"/>
      <c r="FBB59" s="1059"/>
      <c r="FBC59" s="1059"/>
      <c r="FBD59" s="1059"/>
      <c r="FBE59" s="1059"/>
      <c r="FBF59" s="1059"/>
      <c r="FBG59" s="1059"/>
      <c r="FBH59" s="1059"/>
      <c r="FBI59" s="1059"/>
      <c r="FBJ59" s="1059"/>
      <c r="FBK59" s="1059"/>
      <c r="FBL59" s="1059"/>
      <c r="FBM59" s="1059"/>
      <c r="FBN59" s="1059"/>
      <c r="FBO59" s="1059"/>
      <c r="FBP59" s="1059"/>
      <c r="FBQ59" s="1059"/>
      <c r="FBR59" s="1059"/>
      <c r="FBS59" s="1059"/>
      <c r="FBT59" s="1059"/>
      <c r="FBU59" s="1059"/>
      <c r="FBV59" s="1059"/>
      <c r="FBW59" s="1059"/>
      <c r="FBX59" s="1059"/>
      <c r="FBY59" s="1059"/>
      <c r="FBZ59" s="1059"/>
      <c r="FCA59" s="1059"/>
      <c r="FCB59" s="1059"/>
      <c r="FCC59" s="1059"/>
      <c r="FCD59" s="1059"/>
      <c r="FCE59" s="1059"/>
      <c r="FCF59" s="1059"/>
      <c r="FCG59" s="1059"/>
      <c r="FCH59" s="1059"/>
      <c r="FCI59" s="1059"/>
      <c r="FCJ59" s="1059"/>
      <c r="FCK59" s="1059"/>
      <c r="FCL59" s="1059"/>
      <c r="FCM59" s="1059"/>
      <c r="FCN59" s="1059"/>
      <c r="FCO59" s="1059"/>
      <c r="FCP59" s="1059"/>
      <c r="FCQ59" s="1059"/>
      <c r="FCR59" s="1059"/>
      <c r="FCS59" s="1059"/>
      <c r="FCT59" s="1059"/>
      <c r="FCU59" s="1059"/>
      <c r="FCV59" s="1059"/>
      <c r="FCW59" s="1059"/>
      <c r="FCX59" s="1059"/>
      <c r="FCY59" s="1059"/>
      <c r="FCZ59" s="1059"/>
      <c r="FDA59" s="1059"/>
      <c r="FDB59" s="1059"/>
      <c r="FDC59" s="1059"/>
      <c r="FDD59" s="1059"/>
      <c r="FDE59" s="1059"/>
      <c r="FDF59" s="1059"/>
      <c r="FDG59" s="1059"/>
      <c r="FDH59" s="1059"/>
      <c r="FDI59" s="1059"/>
      <c r="FDJ59" s="1059"/>
      <c r="FDK59" s="1059"/>
      <c r="FDL59" s="1059"/>
      <c r="FDM59" s="1059"/>
      <c r="FDN59" s="1059"/>
      <c r="FDO59" s="1059"/>
      <c r="FDP59" s="1059"/>
      <c r="FDQ59" s="1059"/>
      <c r="FDR59" s="1059"/>
      <c r="FDS59" s="1059"/>
      <c r="FDT59" s="1059"/>
      <c r="FDU59" s="1059"/>
      <c r="FDV59" s="1059"/>
      <c r="FDW59" s="1059"/>
      <c r="FDX59" s="1059"/>
      <c r="FDY59" s="1059"/>
      <c r="FDZ59" s="1059"/>
      <c r="FEA59" s="1059"/>
      <c r="FEB59" s="1059"/>
      <c r="FEC59" s="1059"/>
      <c r="FED59" s="1059"/>
      <c r="FEE59" s="1059"/>
      <c r="FEF59" s="1059"/>
      <c r="FEG59" s="1059"/>
      <c r="FEH59" s="1059"/>
      <c r="FEI59" s="1059"/>
      <c r="FEJ59" s="1059"/>
      <c r="FEK59" s="1059"/>
      <c r="FEL59" s="1059"/>
      <c r="FEM59" s="1059"/>
      <c r="FEN59" s="1059"/>
      <c r="FEO59" s="1059"/>
      <c r="FEP59" s="1059"/>
      <c r="FEQ59" s="1059"/>
      <c r="FER59" s="1059"/>
      <c r="FES59" s="1059"/>
      <c r="FET59" s="1059"/>
      <c r="FEU59" s="1059"/>
      <c r="FEV59" s="1059"/>
      <c r="FEW59" s="1059"/>
      <c r="FEX59" s="1059"/>
      <c r="FEY59" s="1059"/>
      <c r="FEZ59" s="1059"/>
      <c r="FFA59" s="1059"/>
      <c r="FFB59" s="1059"/>
      <c r="FFC59" s="1059"/>
      <c r="FFD59" s="1059"/>
      <c r="FFE59" s="1059"/>
      <c r="FFF59" s="1059"/>
      <c r="FFG59" s="1059"/>
      <c r="FFH59" s="1059"/>
      <c r="FFI59" s="1059"/>
      <c r="FFJ59" s="1059"/>
      <c r="FFK59" s="1059"/>
      <c r="FFL59" s="1059"/>
      <c r="FFM59" s="1059"/>
      <c r="FFN59" s="1059"/>
      <c r="FFO59" s="1059"/>
      <c r="FFP59" s="1059"/>
      <c r="FFQ59" s="1059"/>
      <c r="FFR59" s="1059"/>
      <c r="FFS59" s="1059"/>
      <c r="FFT59" s="1059"/>
      <c r="FFU59" s="1059"/>
      <c r="FFV59" s="1059"/>
      <c r="FFW59" s="1059"/>
      <c r="FFX59" s="1059"/>
      <c r="FFY59" s="1059"/>
      <c r="FFZ59" s="1059"/>
      <c r="FGA59" s="1059"/>
      <c r="FGB59" s="1059"/>
      <c r="FGC59" s="1059"/>
      <c r="FGD59" s="1059"/>
      <c r="FGE59" s="1059"/>
      <c r="FGF59" s="1059"/>
      <c r="FGG59" s="1059"/>
      <c r="FGH59" s="1059"/>
      <c r="FGI59" s="1059"/>
      <c r="FGJ59" s="1059"/>
      <c r="FGK59" s="1059"/>
      <c r="FGL59" s="1059"/>
      <c r="FGM59" s="1059"/>
      <c r="FGN59" s="1059"/>
      <c r="FGO59" s="1059"/>
      <c r="FGP59" s="1059"/>
      <c r="FGQ59" s="1059"/>
      <c r="FGR59" s="1059"/>
      <c r="FGS59" s="1059"/>
      <c r="FGT59" s="1059"/>
      <c r="FGU59" s="1059"/>
      <c r="FGV59" s="1059"/>
      <c r="FGW59" s="1059"/>
      <c r="FGX59" s="1059"/>
      <c r="FGY59" s="1059"/>
      <c r="FGZ59" s="1059"/>
      <c r="FHA59" s="1059"/>
      <c r="FHB59" s="1059"/>
      <c r="FHC59" s="1059"/>
      <c r="FHD59" s="1059"/>
      <c r="FHE59" s="1059"/>
      <c r="FHF59" s="1059"/>
      <c r="FHG59" s="1059"/>
      <c r="FHH59" s="1059"/>
      <c r="FHI59" s="1059"/>
      <c r="FHJ59" s="1059"/>
      <c r="FHK59" s="1059"/>
      <c r="FHL59" s="1059"/>
      <c r="FHM59" s="1059"/>
      <c r="FHN59" s="1059"/>
      <c r="FHO59" s="1059"/>
      <c r="FHP59" s="1059"/>
      <c r="FHQ59" s="1059"/>
      <c r="FHR59" s="1059"/>
      <c r="FHS59" s="1059"/>
      <c r="FHT59" s="1059"/>
      <c r="FHU59" s="1059"/>
      <c r="FHV59" s="1059"/>
      <c r="FHW59" s="1059"/>
      <c r="FHX59" s="1059"/>
      <c r="FHY59" s="1059"/>
      <c r="FHZ59" s="1059"/>
      <c r="FIA59" s="1059"/>
      <c r="FIB59" s="1059"/>
      <c r="FIC59" s="1059"/>
      <c r="FID59" s="1059"/>
      <c r="FIE59" s="1059"/>
      <c r="FIF59" s="1059"/>
      <c r="FIG59" s="1059"/>
      <c r="FIH59" s="1059"/>
      <c r="FII59" s="1059"/>
      <c r="FIJ59" s="1059"/>
      <c r="FIK59" s="1059"/>
      <c r="FIL59" s="1059"/>
      <c r="FIM59" s="1059"/>
      <c r="FIN59" s="1059"/>
      <c r="FIO59" s="1059"/>
      <c r="FIP59" s="1059"/>
      <c r="FIQ59" s="1059"/>
      <c r="FIR59" s="1059"/>
      <c r="FIS59" s="1059"/>
      <c r="FIT59" s="1059"/>
      <c r="FIU59" s="1059"/>
      <c r="FIV59" s="1059"/>
      <c r="FIW59" s="1059"/>
      <c r="FIX59" s="1059"/>
      <c r="FIY59" s="1059"/>
      <c r="FIZ59" s="1059"/>
      <c r="FJA59" s="1059"/>
      <c r="FJB59" s="1059"/>
      <c r="FJC59" s="1059"/>
      <c r="FJD59" s="1059"/>
      <c r="FJE59" s="1059"/>
      <c r="FJF59" s="1059"/>
      <c r="FJG59" s="1059"/>
      <c r="FJH59" s="1059"/>
      <c r="FJI59" s="1059"/>
      <c r="FJJ59" s="1059"/>
      <c r="FJK59" s="1059"/>
      <c r="FJL59" s="1059"/>
      <c r="FJM59" s="1059"/>
      <c r="FJN59" s="1059"/>
      <c r="FJO59" s="1059"/>
      <c r="FJP59" s="1059"/>
      <c r="FJQ59" s="1059"/>
      <c r="FJR59" s="1059"/>
      <c r="FJS59" s="1059"/>
      <c r="FJT59" s="1059"/>
      <c r="FJU59" s="1059"/>
      <c r="FJV59" s="1059"/>
      <c r="FJW59" s="1059"/>
      <c r="FJX59" s="1059"/>
      <c r="FJY59" s="1059"/>
      <c r="FJZ59" s="1059"/>
      <c r="FKA59" s="1059"/>
      <c r="FKB59" s="1059"/>
      <c r="FKC59" s="1059"/>
      <c r="FKD59" s="1059"/>
      <c r="FKE59" s="1059"/>
      <c r="FKF59" s="1059"/>
      <c r="FKG59" s="1059"/>
      <c r="FKH59" s="1059"/>
      <c r="FKI59" s="1059"/>
      <c r="FKJ59" s="1059"/>
      <c r="FKK59" s="1059"/>
      <c r="FKL59" s="1059"/>
      <c r="FKM59" s="1059"/>
      <c r="FKN59" s="1059"/>
      <c r="FKO59" s="1059"/>
      <c r="FKP59" s="1059"/>
      <c r="FKQ59" s="1059"/>
      <c r="FKR59" s="1059"/>
      <c r="FKS59" s="1059"/>
      <c r="FKT59" s="1059"/>
      <c r="FKU59" s="1059"/>
      <c r="FKV59" s="1059"/>
      <c r="FKW59" s="1059"/>
      <c r="FKX59" s="1059"/>
      <c r="FKY59" s="1059"/>
      <c r="FKZ59" s="1059"/>
      <c r="FLA59" s="1059"/>
      <c r="FLB59" s="1059"/>
      <c r="FLC59" s="1059"/>
      <c r="FLD59" s="1059"/>
      <c r="FLE59" s="1059"/>
      <c r="FLF59" s="1059"/>
      <c r="FLG59" s="1059"/>
      <c r="FLH59" s="1059"/>
      <c r="FLI59" s="1059"/>
      <c r="FLJ59" s="1059"/>
      <c r="FLK59" s="1059"/>
      <c r="FLL59" s="1059"/>
      <c r="FLM59" s="1059"/>
      <c r="FLN59" s="1059"/>
      <c r="FLO59" s="1059"/>
      <c r="FLP59" s="1059"/>
      <c r="FLQ59" s="1059"/>
      <c r="FLR59" s="1059"/>
      <c r="FLS59" s="1059"/>
      <c r="FLT59" s="1059"/>
      <c r="FLU59" s="1059"/>
      <c r="FLV59" s="1059"/>
      <c r="FLW59" s="1059"/>
      <c r="FLX59" s="1059"/>
      <c r="FLY59" s="1059"/>
      <c r="FLZ59" s="1059"/>
      <c r="FMA59" s="1059"/>
      <c r="FMB59" s="1059"/>
      <c r="FMC59" s="1059"/>
      <c r="FMD59" s="1059"/>
      <c r="FME59" s="1059"/>
      <c r="FMF59" s="1059"/>
      <c r="FMG59" s="1059"/>
      <c r="FMH59" s="1059"/>
      <c r="FMI59" s="1059"/>
      <c r="FMJ59" s="1059"/>
      <c r="FMK59" s="1059"/>
      <c r="FML59" s="1059"/>
      <c r="FMM59" s="1059"/>
      <c r="FMN59" s="1059"/>
      <c r="FMO59" s="1059"/>
      <c r="FMP59" s="1059"/>
      <c r="FMQ59" s="1059"/>
      <c r="FMR59" s="1059"/>
      <c r="FMS59" s="1059"/>
      <c r="FMT59" s="1059"/>
      <c r="FMU59" s="1059"/>
      <c r="FMV59" s="1059"/>
      <c r="FMW59" s="1059"/>
      <c r="FMX59" s="1059"/>
      <c r="FMY59" s="1059"/>
      <c r="FMZ59" s="1059"/>
      <c r="FNA59" s="1059"/>
      <c r="FNB59" s="1059"/>
      <c r="FNC59" s="1059"/>
      <c r="FND59" s="1059"/>
      <c r="FNE59" s="1059"/>
      <c r="FNF59" s="1059"/>
      <c r="FNG59" s="1059"/>
      <c r="FNH59" s="1059"/>
      <c r="FNI59" s="1059"/>
      <c r="FNJ59" s="1059"/>
      <c r="FNK59" s="1059"/>
      <c r="FNL59" s="1059"/>
      <c r="FNM59" s="1059"/>
      <c r="FNN59" s="1059"/>
      <c r="FNO59" s="1059"/>
      <c r="FNP59" s="1059"/>
      <c r="FNQ59" s="1059"/>
      <c r="FNR59" s="1059"/>
      <c r="FNS59" s="1059"/>
      <c r="FNT59" s="1059"/>
      <c r="FNU59" s="1059"/>
      <c r="FNV59" s="1059"/>
      <c r="FNW59" s="1059"/>
      <c r="FNX59" s="1059"/>
      <c r="FNY59" s="1059"/>
      <c r="FNZ59" s="1059"/>
      <c r="FOA59" s="1059"/>
      <c r="FOB59" s="1059"/>
      <c r="FOC59" s="1059"/>
      <c r="FOD59" s="1059"/>
      <c r="FOE59" s="1059"/>
      <c r="FOF59" s="1059"/>
      <c r="FOG59" s="1059"/>
      <c r="FOH59" s="1059"/>
      <c r="FOI59" s="1059"/>
      <c r="FOJ59" s="1059"/>
      <c r="FOK59" s="1059"/>
      <c r="FOL59" s="1059"/>
      <c r="FOM59" s="1059"/>
      <c r="FON59" s="1059"/>
      <c r="FOO59" s="1059"/>
      <c r="FOP59" s="1059"/>
      <c r="FOQ59" s="1059"/>
      <c r="FOR59" s="1059"/>
      <c r="FOS59" s="1059"/>
      <c r="FOT59" s="1059"/>
      <c r="FOU59" s="1059"/>
      <c r="FOV59" s="1059"/>
      <c r="FOW59" s="1059"/>
      <c r="FOX59" s="1059"/>
      <c r="FOY59" s="1059"/>
      <c r="FOZ59" s="1059"/>
      <c r="FPA59" s="1059"/>
      <c r="FPB59" s="1059"/>
      <c r="FPC59" s="1059"/>
      <c r="FPD59" s="1059"/>
      <c r="FPE59" s="1059"/>
      <c r="FPF59" s="1059"/>
      <c r="FPG59" s="1059"/>
      <c r="FPH59" s="1059"/>
      <c r="FPI59" s="1059"/>
      <c r="FPJ59" s="1059"/>
      <c r="FPK59" s="1059"/>
      <c r="FPL59" s="1059"/>
      <c r="FPM59" s="1059"/>
      <c r="FPN59" s="1059"/>
      <c r="FPO59" s="1059"/>
      <c r="FPP59" s="1059"/>
      <c r="FPQ59" s="1059"/>
      <c r="FPR59" s="1059"/>
      <c r="FPS59" s="1059"/>
      <c r="FPT59" s="1059"/>
      <c r="FPU59" s="1059"/>
      <c r="FPV59" s="1059"/>
      <c r="FPW59" s="1059"/>
      <c r="FPX59" s="1059"/>
      <c r="FPY59" s="1059"/>
      <c r="FPZ59" s="1059"/>
      <c r="FQA59" s="1059"/>
      <c r="FQB59" s="1059"/>
      <c r="FQC59" s="1059"/>
      <c r="FQD59" s="1059"/>
      <c r="FQE59" s="1059"/>
      <c r="FQF59" s="1059"/>
      <c r="FQG59" s="1059"/>
      <c r="FQH59" s="1059"/>
      <c r="FQI59" s="1059"/>
      <c r="FQJ59" s="1059"/>
      <c r="FQK59" s="1059"/>
      <c r="FQL59" s="1059"/>
      <c r="FQM59" s="1059"/>
      <c r="FQN59" s="1059"/>
      <c r="FQO59" s="1059"/>
      <c r="FQP59" s="1059"/>
      <c r="FQQ59" s="1059"/>
      <c r="FQR59" s="1059"/>
      <c r="FQS59" s="1059"/>
      <c r="FQT59" s="1059"/>
      <c r="FQU59" s="1059"/>
      <c r="FQV59" s="1059"/>
      <c r="FQW59" s="1059"/>
      <c r="FQX59" s="1059"/>
      <c r="FQY59" s="1059"/>
      <c r="FQZ59" s="1059"/>
      <c r="FRA59" s="1059"/>
      <c r="FRB59" s="1059"/>
      <c r="FRC59" s="1059"/>
      <c r="FRD59" s="1059"/>
      <c r="FRE59" s="1059"/>
      <c r="FRF59" s="1059"/>
      <c r="FRG59" s="1059"/>
      <c r="FRH59" s="1059"/>
      <c r="FRI59" s="1059"/>
      <c r="FRJ59" s="1059"/>
      <c r="FRK59" s="1059"/>
      <c r="FRL59" s="1059"/>
      <c r="FRM59" s="1059"/>
      <c r="FRN59" s="1059"/>
      <c r="FRO59" s="1059"/>
      <c r="FRP59" s="1059"/>
      <c r="FRQ59" s="1059"/>
      <c r="FRR59" s="1059"/>
      <c r="FRS59" s="1059"/>
      <c r="FRT59" s="1059"/>
      <c r="FRU59" s="1059"/>
      <c r="FRV59" s="1059"/>
      <c r="FRW59" s="1059"/>
      <c r="FRX59" s="1059"/>
      <c r="FRY59" s="1059"/>
      <c r="FRZ59" s="1059"/>
      <c r="FSA59" s="1059"/>
      <c r="FSB59" s="1059"/>
      <c r="FSC59" s="1059"/>
      <c r="FSD59" s="1059"/>
      <c r="FSE59" s="1059"/>
      <c r="FSF59" s="1059"/>
      <c r="FSG59" s="1059"/>
      <c r="FSH59" s="1059"/>
      <c r="FSI59" s="1059"/>
      <c r="FSJ59" s="1059"/>
      <c r="FSK59" s="1059"/>
      <c r="FSL59" s="1059"/>
      <c r="FSM59" s="1059"/>
      <c r="FSN59" s="1059"/>
      <c r="FSO59" s="1059"/>
      <c r="FSP59" s="1059"/>
      <c r="FSQ59" s="1059"/>
      <c r="FSR59" s="1059"/>
      <c r="FSS59" s="1059"/>
      <c r="FST59" s="1059"/>
      <c r="FSU59" s="1059"/>
      <c r="FSV59" s="1059"/>
      <c r="FSW59" s="1059"/>
      <c r="FSX59" s="1059"/>
      <c r="FSY59" s="1059"/>
      <c r="FSZ59" s="1059"/>
      <c r="FTA59" s="1059"/>
      <c r="FTB59" s="1059"/>
      <c r="FTC59" s="1059"/>
      <c r="FTD59" s="1059"/>
      <c r="FTE59" s="1059"/>
      <c r="FTF59" s="1059"/>
      <c r="FTG59" s="1059"/>
      <c r="FTH59" s="1059"/>
      <c r="FTI59" s="1059"/>
      <c r="FTJ59" s="1059"/>
      <c r="FTK59" s="1059"/>
      <c r="FTL59" s="1059"/>
      <c r="FTM59" s="1059"/>
      <c r="FTN59" s="1059"/>
      <c r="FTO59" s="1059"/>
      <c r="FTP59" s="1059"/>
      <c r="FTQ59" s="1059"/>
      <c r="FTR59" s="1059"/>
      <c r="FTS59" s="1059"/>
      <c r="FTT59" s="1059"/>
      <c r="FTU59" s="1059"/>
      <c r="FTV59" s="1059"/>
      <c r="FTW59" s="1059"/>
      <c r="FTX59" s="1059"/>
      <c r="FTY59" s="1059"/>
      <c r="FTZ59" s="1059"/>
      <c r="FUA59" s="1059"/>
      <c r="FUB59" s="1059"/>
      <c r="FUC59" s="1059"/>
      <c r="FUD59" s="1059"/>
      <c r="FUE59" s="1059"/>
      <c r="FUF59" s="1059"/>
      <c r="FUG59" s="1059"/>
      <c r="FUH59" s="1059"/>
      <c r="FUI59" s="1059"/>
      <c r="FUJ59" s="1059"/>
      <c r="FUK59" s="1059"/>
      <c r="FUL59" s="1059"/>
      <c r="FUM59" s="1059"/>
      <c r="FUN59" s="1059"/>
      <c r="FUO59" s="1059"/>
      <c r="FUP59" s="1059"/>
      <c r="FUQ59" s="1059"/>
      <c r="FUR59" s="1059"/>
      <c r="FUS59" s="1059"/>
      <c r="FUT59" s="1059"/>
      <c r="FUU59" s="1059"/>
      <c r="FUV59" s="1059"/>
      <c r="FUW59" s="1059"/>
      <c r="FUX59" s="1059"/>
      <c r="FUY59" s="1059"/>
      <c r="FUZ59" s="1059"/>
      <c r="FVA59" s="1059"/>
      <c r="FVB59" s="1059"/>
      <c r="FVC59" s="1059"/>
      <c r="FVD59" s="1059"/>
      <c r="FVE59" s="1059"/>
      <c r="FVF59" s="1059"/>
      <c r="FVG59" s="1059"/>
      <c r="FVH59" s="1059"/>
      <c r="FVI59" s="1059"/>
      <c r="FVJ59" s="1059"/>
      <c r="FVK59" s="1059"/>
      <c r="FVL59" s="1059"/>
      <c r="FVM59" s="1059"/>
      <c r="FVN59" s="1059"/>
      <c r="FVO59" s="1059"/>
      <c r="FVP59" s="1059"/>
      <c r="FVQ59" s="1059"/>
      <c r="FVR59" s="1059"/>
      <c r="FVS59" s="1059"/>
      <c r="FVT59" s="1059"/>
      <c r="FVU59" s="1059"/>
      <c r="FVV59" s="1059"/>
      <c r="FVW59" s="1059"/>
      <c r="FVX59" s="1059"/>
      <c r="FVY59" s="1059"/>
      <c r="FVZ59" s="1059"/>
      <c r="FWA59" s="1059"/>
      <c r="FWB59" s="1059"/>
      <c r="FWC59" s="1059"/>
      <c r="FWD59" s="1059"/>
      <c r="FWE59" s="1059"/>
      <c r="FWF59" s="1059"/>
      <c r="FWG59" s="1059"/>
      <c r="FWH59" s="1059"/>
      <c r="FWI59" s="1059"/>
      <c r="FWJ59" s="1059"/>
      <c r="FWK59" s="1059"/>
      <c r="FWL59" s="1059"/>
      <c r="FWM59" s="1059"/>
      <c r="FWN59" s="1059"/>
      <c r="FWO59" s="1059"/>
      <c r="FWP59" s="1059"/>
      <c r="FWQ59" s="1059"/>
      <c r="FWR59" s="1059"/>
      <c r="FWS59" s="1059"/>
      <c r="FWT59" s="1059"/>
      <c r="FWU59" s="1059"/>
      <c r="FWV59" s="1059"/>
      <c r="FWW59" s="1059"/>
      <c r="FWX59" s="1059"/>
      <c r="FWY59" s="1059"/>
      <c r="FWZ59" s="1059"/>
      <c r="FXA59" s="1059"/>
      <c r="FXB59" s="1059"/>
      <c r="FXC59" s="1059"/>
      <c r="FXD59" s="1059"/>
      <c r="FXE59" s="1059"/>
      <c r="FXF59" s="1059"/>
      <c r="FXG59" s="1059"/>
      <c r="FXH59" s="1059"/>
      <c r="FXI59" s="1059"/>
      <c r="FXJ59" s="1059"/>
      <c r="FXK59" s="1059"/>
      <c r="FXL59" s="1059"/>
      <c r="FXM59" s="1059"/>
      <c r="FXN59" s="1059"/>
      <c r="FXO59" s="1059"/>
      <c r="FXP59" s="1059"/>
      <c r="FXQ59" s="1059"/>
      <c r="FXR59" s="1059"/>
      <c r="FXS59" s="1059"/>
      <c r="FXT59" s="1059"/>
      <c r="FXU59" s="1059"/>
      <c r="FXV59" s="1059"/>
      <c r="FXW59" s="1059"/>
      <c r="FXX59" s="1059"/>
      <c r="FXY59" s="1059"/>
      <c r="FXZ59" s="1059"/>
      <c r="FYA59" s="1059"/>
      <c r="FYB59" s="1059"/>
      <c r="FYC59" s="1059"/>
      <c r="FYD59" s="1059"/>
      <c r="FYE59" s="1059"/>
      <c r="FYF59" s="1059"/>
      <c r="FYG59" s="1059"/>
      <c r="FYH59" s="1059"/>
      <c r="FYI59" s="1059"/>
      <c r="FYJ59" s="1059"/>
      <c r="FYK59" s="1059"/>
      <c r="FYL59" s="1059"/>
      <c r="FYM59" s="1059"/>
      <c r="FYN59" s="1059"/>
      <c r="FYO59" s="1059"/>
      <c r="FYP59" s="1059"/>
      <c r="FYQ59" s="1059"/>
      <c r="FYR59" s="1059"/>
      <c r="FYS59" s="1059"/>
      <c r="FYT59" s="1059"/>
      <c r="FYU59" s="1059"/>
      <c r="FYV59" s="1059"/>
      <c r="FYW59" s="1059"/>
      <c r="FYX59" s="1059"/>
      <c r="FYY59" s="1059"/>
      <c r="FYZ59" s="1059"/>
      <c r="FZA59" s="1059"/>
      <c r="FZB59" s="1059"/>
      <c r="FZC59" s="1059"/>
      <c r="FZD59" s="1059"/>
      <c r="FZE59" s="1059"/>
      <c r="FZF59" s="1059"/>
      <c r="FZG59" s="1059"/>
      <c r="FZH59" s="1059"/>
      <c r="FZI59" s="1059"/>
      <c r="FZJ59" s="1059"/>
      <c r="FZK59" s="1059"/>
      <c r="FZL59" s="1059"/>
      <c r="FZM59" s="1059"/>
      <c r="FZN59" s="1059"/>
      <c r="FZO59" s="1059"/>
      <c r="FZP59" s="1059"/>
      <c r="FZQ59" s="1059"/>
      <c r="FZR59" s="1059"/>
      <c r="FZS59" s="1059"/>
      <c r="FZT59" s="1059"/>
      <c r="FZU59" s="1059"/>
      <c r="FZV59" s="1059"/>
      <c r="FZW59" s="1059"/>
      <c r="FZX59" s="1059"/>
      <c r="FZY59" s="1059"/>
      <c r="FZZ59" s="1059"/>
      <c r="GAA59" s="1059"/>
      <c r="GAB59" s="1059"/>
      <c r="GAC59" s="1059"/>
      <c r="GAD59" s="1059"/>
      <c r="GAE59" s="1059"/>
      <c r="GAF59" s="1059"/>
      <c r="GAG59" s="1059"/>
      <c r="GAH59" s="1059"/>
      <c r="GAI59" s="1059"/>
      <c r="GAJ59" s="1059"/>
      <c r="GAK59" s="1059"/>
      <c r="GAL59" s="1059"/>
      <c r="GAM59" s="1059"/>
      <c r="GAN59" s="1059"/>
      <c r="GAO59" s="1059"/>
      <c r="GAP59" s="1059"/>
      <c r="GAQ59" s="1059"/>
      <c r="GAR59" s="1059"/>
      <c r="GAS59" s="1059"/>
      <c r="GAT59" s="1059"/>
      <c r="GAU59" s="1059"/>
      <c r="GAV59" s="1059"/>
      <c r="GAW59" s="1059"/>
      <c r="GAX59" s="1059"/>
      <c r="GAY59" s="1059"/>
      <c r="GAZ59" s="1059"/>
      <c r="GBA59" s="1059"/>
      <c r="GBB59" s="1059"/>
      <c r="GBC59" s="1059"/>
      <c r="GBD59" s="1059"/>
      <c r="GBE59" s="1059"/>
      <c r="GBF59" s="1059"/>
      <c r="GBG59" s="1059"/>
      <c r="GBH59" s="1059"/>
      <c r="GBI59" s="1059"/>
      <c r="GBJ59" s="1059"/>
      <c r="GBK59" s="1059"/>
      <c r="GBL59" s="1059"/>
      <c r="GBM59" s="1059"/>
      <c r="GBN59" s="1059"/>
      <c r="GBO59" s="1059"/>
      <c r="GBP59" s="1059"/>
      <c r="GBQ59" s="1059"/>
      <c r="GBR59" s="1059"/>
      <c r="GBS59" s="1059"/>
      <c r="GBT59" s="1059"/>
      <c r="GBU59" s="1059"/>
      <c r="GBV59" s="1059"/>
      <c r="GBW59" s="1059"/>
      <c r="GBX59" s="1059"/>
      <c r="GBY59" s="1059"/>
      <c r="GBZ59" s="1059"/>
      <c r="GCA59" s="1059"/>
      <c r="GCB59" s="1059"/>
      <c r="GCC59" s="1059"/>
      <c r="GCD59" s="1059"/>
      <c r="GCE59" s="1059"/>
      <c r="GCF59" s="1059"/>
      <c r="GCG59" s="1059"/>
      <c r="GCH59" s="1059"/>
      <c r="GCI59" s="1059"/>
      <c r="GCJ59" s="1059"/>
      <c r="GCK59" s="1059"/>
      <c r="GCL59" s="1059"/>
      <c r="GCM59" s="1059"/>
      <c r="GCN59" s="1059"/>
      <c r="GCO59" s="1059"/>
      <c r="GCP59" s="1059"/>
      <c r="GCQ59" s="1059"/>
      <c r="GCR59" s="1059"/>
      <c r="GCS59" s="1059"/>
      <c r="GCT59" s="1059"/>
      <c r="GCU59" s="1059"/>
      <c r="GCV59" s="1059"/>
      <c r="GCW59" s="1059"/>
      <c r="GCX59" s="1059"/>
      <c r="GCY59" s="1059"/>
      <c r="GCZ59" s="1059"/>
      <c r="GDA59" s="1059"/>
      <c r="GDB59" s="1059"/>
      <c r="GDC59" s="1059"/>
      <c r="GDD59" s="1059"/>
      <c r="GDE59" s="1059"/>
      <c r="GDF59" s="1059"/>
      <c r="GDG59" s="1059"/>
      <c r="GDH59" s="1059"/>
      <c r="GDI59" s="1059"/>
      <c r="GDJ59" s="1059"/>
      <c r="GDK59" s="1059"/>
      <c r="GDL59" s="1059"/>
      <c r="GDM59" s="1059"/>
      <c r="GDN59" s="1059"/>
      <c r="GDO59" s="1059"/>
      <c r="GDP59" s="1059"/>
      <c r="GDQ59" s="1059"/>
      <c r="GDR59" s="1059"/>
      <c r="GDS59" s="1059"/>
      <c r="GDT59" s="1059"/>
      <c r="GDU59" s="1059"/>
      <c r="GDV59" s="1059"/>
      <c r="GDW59" s="1059"/>
      <c r="GDX59" s="1059"/>
      <c r="GDY59" s="1059"/>
      <c r="GDZ59" s="1059"/>
      <c r="GEA59" s="1059"/>
      <c r="GEB59" s="1059"/>
      <c r="GEC59" s="1059"/>
      <c r="GED59" s="1059"/>
      <c r="GEE59" s="1059"/>
      <c r="GEF59" s="1059"/>
      <c r="GEG59" s="1059"/>
      <c r="GEH59" s="1059"/>
      <c r="GEI59" s="1059"/>
      <c r="GEJ59" s="1059"/>
      <c r="GEK59" s="1059"/>
      <c r="GEL59" s="1059"/>
      <c r="GEM59" s="1059"/>
      <c r="GEN59" s="1059"/>
      <c r="GEO59" s="1059"/>
      <c r="GEP59" s="1059"/>
      <c r="GEQ59" s="1059"/>
      <c r="GER59" s="1059"/>
      <c r="GES59" s="1059"/>
      <c r="GET59" s="1059"/>
      <c r="GEU59" s="1059"/>
      <c r="GEV59" s="1059"/>
      <c r="GEW59" s="1059"/>
      <c r="GEX59" s="1059"/>
      <c r="GEY59" s="1059"/>
      <c r="GEZ59" s="1059"/>
      <c r="GFA59" s="1059"/>
      <c r="GFB59" s="1059"/>
      <c r="GFC59" s="1059"/>
      <c r="GFD59" s="1059"/>
      <c r="GFE59" s="1059"/>
      <c r="GFF59" s="1059"/>
      <c r="GFG59" s="1059"/>
      <c r="GFH59" s="1059"/>
      <c r="GFI59" s="1059"/>
      <c r="GFJ59" s="1059"/>
      <c r="GFK59" s="1059"/>
      <c r="GFL59" s="1059"/>
      <c r="GFM59" s="1059"/>
      <c r="GFN59" s="1059"/>
      <c r="GFO59" s="1059"/>
      <c r="GFP59" s="1059"/>
      <c r="GFQ59" s="1059"/>
      <c r="GFR59" s="1059"/>
      <c r="GFS59" s="1059"/>
      <c r="GFT59" s="1059"/>
      <c r="GFU59" s="1059"/>
      <c r="GFV59" s="1059"/>
      <c r="GFW59" s="1059"/>
      <c r="GFX59" s="1059"/>
      <c r="GFY59" s="1059"/>
      <c r="GFZ59" s="1059"/>
      <c r="GGA59" s="1059"/>
      <c r="GGB59" s="1059"/>
      <c r="GGC59" s="1059"/>
      <c r="GGD59" s="1059"/>
      <c r="GGE59" s="1059"/>
      <c r="GGF59" s="1059"/>
      <c r="GGG59" s="1059"/>
      <c r="GGH59" s="1059"/>
      <c r="GGI59" s="1059"/>
      <c r="GGJ59" s="1059"/>
      <c r="GGK59" s="1059"/>
      <c r="GGL59" s="1059"/>
      <c r="GGM59" s="1059"/>
      <c r="GGN59" s="1059"/>
      <c r="GGO59" s="1059"/>
      <c r="GGP59" s="1059"/>
      <c r="GGQ59" s="1059"/>
      <c r="GGR59" s="1059"/>
      <c r="GGS59" s="1059"/>
      <c r="GGT59" s="1059"/>
      <c r="GGU59" s="1059"/>
      <c r="GGV59" s="1059"/>
      <c r="GGW59" s="1059"/>
      <c r="GGX59" s="1059"/>
      <c r="GGY59" s="1059"/>
      <c r="GGZ59" s="1059"/>
      <c r="GHA59" s="1059"/>
      <c r="GHB59" s="1059"/>
      <c r="GHC59" s="1059"/>
      <c r="GHD59" s="1059"/>
      <c r="GHE59" s="1059"/>
      <c r="GHF59" s="1059"/>
      <c r="GHG59" s="1059"/>
      <c r="GHH59" s="1059"/>
      <c r="GHI59" s="1059"/>
      <c r="GHJ59" s="1059"/>
      <c r="GHK59" s="1059"/>
      <c r="GHL59" s="1059"/>
      <c r="GHM59" s="1059"/>
      <c r="GHN59" s="1059"/>
      <c r="GHO59" s="1059"/>
      <c r="GHP59" s="1059"/>
      <c r="GHQ59" s="1059"/>
      <c r="GHR59" s="1059"/>
      <c r="GHS59" s="1059"/>
      <c r="GHT59" s="1059"/>
      <c r="GHU59" s="1059"/>
      <c r="GHV59" s="1059"/>
      <c r="GHW59" s="1059"/>
      <c r="GHX59" s="1059"/>
      <c r="GHY59" s="1059"/>
      <c r="GHZ59" s="1059"/>
      <c r="GIA59" s="1059"/>
      <c r="GIB59" s="1059"/>
      <c r="GIC59" s="1059"/>
      <c r="GID59" s="1059"/>
      <c r="GIE59" s="1059"/>
      <c r="GIF59" s="1059"/>
      <c r="GIG59" s="1059"/>
      <c r="GIH59" s="1059"/>
      <c r="GII59" s="1059"/>
      <c r="GIJ59" s="1059"/>
      <c r="GIK59" s="1059"/>
      <c r="GIL59" s="1059"/>
      <c r="GIM59" s="1059"/>
      <c r="GIN59" s="1059"/>
      <c r="GIO59" s="1059"/>
      <c r="GIP59" s="1059"/>
      <c r="GIQ59" s="1059"/>
      <c r="GIR59" s="1059"/>
      <c r="GIS59" s="1059"/>
      <c r="GIT59" s="1059"/>
      <c r="GIU59" s="1059"/>
      <c r="GIV59" s="1059"/>
      <c r="GIW59" s="1059"/>
      <c r="GIX59" s="1059"/>
      <c r="GIY59" s="1059"/>
      <c r="GIZ59" s="1059"/>
      <c r="GJA59" s="1059"/>
      <c r="GJB59" s="1059"/>
      <c r="GJC59" s="1059"/>
      <c r="GJD59" s="1059"/>
      <c r="GJE59" s="1059"/>
      <c r="GJF59" s="1059"/>
      <c r="GJG59" s="1059"/>
      <c r="GJH59" s="1059"/>
      <c r="GJI59" s="1059"/>
      <c r="GJJ59" s="1059"/>
      <c r="GJK59" s="1059"/>
      <c r="GJL59" s="1059"/>
      <c r="GJM59" s="1059"/>
      <c r="GJN59" s="1059"/>
      <c r="GJO59" s="1059"/>
      <c r="GJP59" s="1059"/>
      <c r="GJQ59" s="1059"/>
      <c r="GJR59" s="1059"/>
      <c r="GJS59" s="1059"/>
      <c r="GJT59" s="1059"/>
      <c r="GJU59" s="1059"/>
      <c r="GJV59" s="1059"/>
      <c r="GJW59" s="1059"/>
      <c r="GJX59" s="1059"/>
      <c r="GJY59" s="1059"/>
      <c r="GJZ59" s="1059"/>
      <c r="GKA59" s="1059"/>
      <c r="GKB59" s="1059"/>
      <c r="GKC59" s="1059"/>
      <c r="GKD59" s="1059"/>
      <c r="GKE59" s="1059"/>
      <c r="GKF59" s="1059"/>
      <c r="GKG59" s="1059"/>
      <c r="GKH59" s="1059"/>
      <c r="GKI59" s="1059"/>
      <c r="GKJ59" s="1059"/>
      <c r="GKK59" s="1059"/>
      <c r="GKL59" s="1059"/>
      <c r="GKM59" s="1059"/>
      <c r="GKN59" s="1059"/>
      <c r="GKO59" s="1059"/>
      <c r="GKP59" s="1059"/>
      <c r="GKQ59" s="1059"/>
      <c r="GKR59" s="1059"/>
      <c r="GKS59" s="1059"/>
      <c r="GKT59" s="1059"/>
      <c r="GKU59" s="1059"/>
      <c r="GKV59" s="1059"/>
      <c r="GKW59" s="1059"/>
      <c r="GKX59" s="1059"/>
      <c r="GKY59" s="1059"/>
      <c r="GKZ59" s="1059"/>
      <c r="GLA59" s="1059"/>
      <c r="GLB59" s="1059"/>
      <c r="GLC59" s="1059"/>
      <c r="GLD59" s="1059"/>
      <c r="GLE59" s="1059"/>
      <c r="GLF59" s="1059"/>
      <c r="GLG59" s="1059"/>
      <c r="GLH59" s="1059"/>
      <c r="GLI59" s="1059"/>
      <c r="GLJ59" s="1059"/>
      <c r="GLK59" s="1059"/>
      <c r="GLL59" s="1059"/>
      <c r="GLM59" s="1059"/>
      <c r="GLN59" s="1059"/>
      <c r="GLO59" s="1059"/>
      <c r="GLP59" s="1059"/>
      <c r="GLQ59" s="1059"/>
      <c r="GLR59" s="1059"/>
      <c r="GLS59" s="1059"/>
      <c r="GLT59" s="1059"/>
      <c r="GLU59" s="1059"/>
      <c r="GLV59" s="1059"/>
      <c r="GLW59" s="1059"/>
      <c r="GLX59" s="1059"/>
      <c r="GLY59" s="1059"/>
      <c r="GLZ59" s="1059"/>
      <c r="GMA59" s="1059"/>
      <c r="GMB59" s="1059"/>
      <c r="GMC59" s="1059"/>
      <c r="GMD59" s="1059"/>
      <c r="GME59" s="1059"/>
      <c r="GMF59" s="1059"/>
      <c r="GMG59" s="1059"/>
      <c r="GMH59" s="1059"/>
      <c r="GMI59" s="1059"/>
      <c r="GMJ59" s="1059"/>
      <c r="GMK59" s="1059"/>
      <c r="GML59" s="1059"/>
      <c r="GMM59" s="1059"/>
      <c r="GMN59" s="1059"/>
      <c r="GMO59" s="1059"/>
      <c r="GMP59" s="1059"/>
      <c r="GMQ59" s="1059"/>
      <c r="GMR59" s="1059"/>
      <c r="GMS59" s="1059"/>
      <c r="GMT59" s="1059"/>
      <c r="GMU59" s="1059"/>
      <c r="GMV59" s="1059"/>
      <c r="GMW59" s="1059"/>
      <c r="GMX59" s="1059"/>
      <c r="GMY59" s="1059"/>
      <c r="GMZ59" s="1059"/>
      <c r="GNA59" s="1059"/>
      <c r="GNB59" s="1059"/>
      <c r="GNC59" s="1059"/>
      <c r="GND59" s="1059"/>
      <c r="GNE59" s="1059"/>
      <c r="GNF59" s="1059"/>
      <c r="GNG59" s="1059"/>
      <c r="GNH59" s="1059"/>
      <c r="GNI59" s="1059"/>
      <c r="GNJ59" s="1059"/>
      <c r="GNK59" s="1059"/>
      <c r="GNL59" s="1059"/>
      <c r="GNM59" s="1059"/>
      <c r="GNN59" s="1059"/>
      <c r="GNO59" s="1059"/>
      <c r="GNP59" s="1059"/>
      <c r="GNQ59" s="1059"/>
      <c r="GNR59" s="1059"/>
      <c r="GNS59" s="1059"/>
      <c r="GNT59" s="1059"/>
      <c r="GNU59" s="1059"/>
      <c r="GNV59" s="1059"/>
      <c r="GNW59" s="1059"/>
      <c r="GNX59" s="1059"/>
      <c r="GNY59" s="1059"/>
      <c r="GNZ59" s="1059"/>
      <c r="GOA59" s="1059"/>
      <c r="GOB59" s="1059"/>
      <c r="GOC59" s="1059"/>
      <c r="GOD59" s="1059"/>
      <c r="GOE59" s="1059"/>
      <c r="GOF59" s="1059"/>
      <c r="GOG59" s="1059"/>
      <c r="GOH59" s="1059"/>
      <c r="GOI59" s="1059"/>
      <c r="GOJ59" s="1059"/>
      <c r="GOK59" s="1059"/>
      <c r="GOL59" s="1059"/>
      <c r="GOM59" s="1059"/>
      <c r="GON59" s="1059"/>
      <c r="GOO59" s="1059"/>
      <c r="GOP59" s="1059"/>
      <c r="GOQ59" s="1059"/>
      <c r="GOR59" s="1059"/>
      <c r="GOS59" s="1059"/>
      <c r="GOT59" s="1059"/>
      <c r="GOU59" s="1059"/>
      <c r="GOV59" s="1059"/>
      <c r="GOW59" s="1059"/>
      <c r="GOX59" s="1059"/>
      <c r="GOY59" s="1059"/>
      <c r="GOZ59" s="1059"/>
      <c r="GPA59" s="1059"/>
      <c r="GPB59" s="1059"/>
      <c r="GPC59" s="1059"/>
      <c r="GPD59" s="1059"/>
      <c r="GPE59" s="1059"/>
      <c r="GPF59" s="1059"/>
      <c r="GPG59" s="1059"/>
      <c r="GPH59" s="1059"/>
      <c r="GPI59" s="1059"/>
      <c r="GPJ59" s="1059"/>
      <c r="GPK59" s="1059"/>
      <c r="GPL59" s="1059"/>
      <c r="GPM59" s="1059"/>
      <c r="GPN59" s="1059"/>
      <c r="GPO59" s="1059"/>
      <c r="GPP59" s="1059"/>
      <c r="GPQ59" s="1059"/>
      <c r="GPR59" s="1059"/>
      <c r="GPS59" s="1059"/>
      <c r="GPT59" s="1059"/>
      <c r="GPU59" s="1059"/>
      <c r="GPV59" s="1059"/>
      <c r="GPW59" s="1059"/>
      <c r="GPX59" s="1059"/>
      <c r="GPY59" s="1059"/>
      <c r="GPZ59" s="1059"/>
      <c r="GQA59" s="1059"/>
      <c r="GQB59" s="1059"/>
      <c r="GQC59" s="1059"/>
      <c r="GQD59" s="1059"/>
      <c r="GQE59" s="1059"/>
      <c r="GQF59" s="1059"/>
      <c r="GQG59" s="1059"/>
      <c r="GQH59" s="1059"/>
      <c r="GQI59" s="1059"/>
      <c r="GQJ59" s="1059"/>
      <c r="GQK59" s="1059"/>
      <c r="GQL59" s="1059"/>
      <c r="GQM59" s="1059"/>
      <c r="GQN59" s="1059"/>
      <c r="GQO59" s="1059"/>
      <c r="GQP59" s="1059"/>
      <c r="GQQ59" s="1059"/>
      <c r="GQR59" s="1059"/>
      <c r="GQS59" s="1059"/>
      <c r="GQT59" s="1059"/>
      <c r="GQU59" s="1059"/>
      <c r="GQV59" s="1059"/>
      <c r="GQW59" s="1059"/>
      <c r="GQX59" s="1059"/>
      <c r="GQY59" s="1059"/>
      <c r="GQZ59" s="1059"/>
      <c r="GRA59" s="1059"/>
      <c r="GRB59" s="1059"/>
      <c r="GRC59" s="1059"/>
      <c r="GRD59" s="1059"/>
      <c r="GRE59" s="1059"/>
      <c r="GRF59" s="1059"/>
      <c r="GRG59" s="1059"/>
      <c r="GRH59" s="1059"/>
      <c r="GRI59" s="1059"/>
      <c r="GRJ59" s="1059"/>
      <c r="GRK59" s="1059"/>
      <c r="GRL59" s="1059"/>
      <c r="GRM59" s="1059"/>
      <c r="GRN59" s="1059"/>
      <c r="GRO59" s="1059"/>
      <c r="GRP59" s="1059"/>
      <c r="GRQ59" s="1059"/>
      <c r="GRR59" s="1059"/>
      <c r="GRS59" s="1059"/>
      <c r="GRT59" s="1059"/>
      <c r="GRU59" s="1059"/>
      <c r="GRV59" s="1059"/>
      <c r="GRW59" s="1059"/>
      <c r="GRX59" s="1059"/>
      <c r="GRY59" s="1059"/>
      <c r="GRZ59" s="1059"/>
      <c r="GSA59" s="1059"/>
      <c r="GSB59" s="1059"/>
      <c r="GSC59" s="1059"/>
      <c r="GSD59" s="1059"/>
      <c r="GSE59" s="1059"/>
      <c r="GSF59" s="1059"/>
      <c r="GSG59" s="1059"/>
      <c r="GSH59" s="1059"/>
      <c r="GSI59" s="1059"/>
      <c r="GSJ59" s="1059"/>
      <c r="GSK59" s="1059"/>
      <c r="GSL59" s="1059"/>
      <c r="GSM59" s="1059"/>
      <c r="GSN59" s="1059"/>
      <c r="GSO59" s="1059"/>
      <c r="GSP59" s="1059"/>
      <c r="GSQ59" s="1059"/>
      <c r="GSR59" s="1059"/>
      <c r="GSS59" s="1059"/>
      <c r="GST59" s="1059"/>
      <c r="GSU59" s="1059"/>
      <c r="GSV59" s="1059"/>
      <c r="GSW59" s="1059"/>
      <c r="GSX59" s="1059"/>
      <c r="GSY59" s="1059"/>
      <c r="GSZ59" s="1059"/>
      <c r="GTA59" s="1059"/>
      <c r="GTB59" s="1059"/>
      <c r="GTC59" s="1059"/>
      <c r="GTD59" s="1059"/>
      <c r="GTE59" s="1059"/>
      <c r="GTF59" s="1059"/>
      <c r="GTG59" s="1059"/>
      <c r="GTH59" s="1059"/>
      <c r="GTI59" s="1059"/>
      <c r="GTJ59" s="1059"/>
      <c r="GTK59" s="1059"/>
      <c r="GTL59" s="1059"/>
      <c r="GTM59" s="1059"/>
      <c r="GTN59" s="1059"/>
      <c r="GTO59" s="1059"/>
      <c r="GTP59" s="1059"/>
      <c r="GTQ59" s="1059"/>
      <c r="GTR59" s="1059"/>
      <c r="GTS59" s="1059"/>
      <c r="GTT59" s="1059"/>
      <c r="GTU59" s="1059"/>
      <c r="GTV59" s="1059"/>
      <c r="GTW59" s="1059"/>
      <c r="GTX59" s="1059"/>
      <c r="GTY59" s="1059"/>
      <c r="GTZ59" s="1059"/>
      <c r="GUA59" s="1059"/>
      <c r="GUB59" s="1059"/>
      <c r="GUC59" s="1059"/>
      <c r="GUD59" s="1059"/>
      <c r="GUE59" s="1059"/>
      <c r="GUF59" s="1059"/>
      <c r="GUG59" s="1059"/>
      <c r="GUH59" s="1059"/>
      <c r="GUI59" s="1059"/>
      <c r="GUJ59" s="1059"/>
      <c r="GUK59" s="1059"/>
      <c r="GUL59" s="1059"/>
      <c r="GUM59" s="1059"/>
      <c r="GUN59" s="1059"/>
      <c r="GUO59" s="1059"/>
      <c r="GUP59" s="1059"/>
      <c r="GUQ59" s="1059"/>
      <c r="GUR59" s="1059"/>
      <c r="GUS59" s="1059"/>
      <c r="GUT59" s="1059"/>
      <c r="GUU59" s="1059"/>
      <c r="GUV59" s="1059"/>
      <c r="GUW59" s="1059"/>
      <c r="GUX59" s="1059"/>
      <c r="GUY59" s="1059"/>
      <c r="GUZ59" s="1059"/>
      <c r="GVA59" s="1059"/>
      <c r="GVB59" s="1059"/>
      <c r="GVC59" s="1059"/>
      <c r="GVD59" s="1059"/>
      <c r="GVE59" s="1059"/>
      <c r="GVF59" s="1059"/>
      <c r="GVG59" s="1059"/>
      <c r="GVH59" s="1059"/>
      <c r="GVI59" s="1059"/>
      <c r="GVJ59" s="1059"/>
      <c r="GVK59" s="1059"/>
      <c r="GVL59" s="1059"/>
      <c r="GVM59" s="1059"/>
      <c r="GVN59" s="1059"/>
      <c r="GVO59" s="1059"/>
      <c r="GVP59" s="1059"/>
      <c r="GVQ59" s="1059"/>
      <c r="GVR59" s="1059"/>
      <c r="GVS59" s="1059"/>
      <c r="GVT59" s="1059"/>
      <c r="GVU59" s="1059"/>
      <c r="GVV59" s="1059"/>
      <c r="GVW59" s="1059"/>
      <c r="GVX59" s="1059"/>
      <c r="GVY59" s="1059"/>
      <c r="GVZ59" s="1059"/>
      <c r="GWA59" s="1059"/>
      <c r="GWB59" s="1059"/>
      <c r="GWC59" s="1059"/>
      <c r="GWD59" s="1059"/>
      <c r="GWE59" s="1059"/>
      <c r="GWF59" s="1059"/>
      <c r="GWG59" s="1059"/>
      <c r="GWH59" s="1059"/>
      <c r="GWI59" s="1059"/>
      <c r="GWJ59" s="1059"/>
      <c r="GWK59" s="1059"/>
      <c r="GWL59" s="1059"/>
      <c r="GWM59" s="1059"/>
      <c r="GWN59" s="1059"/>
      <c r="GWO59" s="1059"/>
      <c r="GWP59" s="1059"/>
      <c r="GWQ59" s="1059"/>
      <c r="GWR59" s="1059"/>
      <c r="GWS59" s="1059"/>
      <c r="GWT59" s="1059"/>
      <c r="GWU59" s="1059"/>
      <c r="GWV59" s="1059"/>
      <c r="GWW59" s="1059"/>
      <c r="GWX59" s="1059"/>
      <c r="GWY59" s="1059"/>
      <c r="GWZ59" s="1059"/>
      <c r="GXA59" s="1059"/>
      <c r="GXB59" s="1059"/>
      <c r="GXC59" s="1059"/>
      <c r="GXD59" s="1059"/>
      <c r="GXE59" s="1059"/>
      <c r="GXF59" s="1059"/>
      <c r="GXG59" s="1059"/>
      <c r="GXH59" s="1059"/>
      <c r="GXI59" s="1059"/>
      <c r="GXJ59" s="1059"/>
      <c r="GXK59" s="1059"/>
      <c r="GXL59" s="1059"/>
      <c r="GXM59" s="1059"/>
      <c r="GXN59" s="1059"/>
      <c r="GXO59" s="1059"/>
      <c r="GXP59" s="1059"/>
      <c r="GXQ59" s="1059"/>
      <c r="GXR59" s="1059"/>
      <c r="GXS59" s="1059"/>
      <c r="GXT59" s="1059"/>
      <c r="GXU59" s="1059"/>
      <c r="GXV59" s="1059"/>
      <c r="GXW59" s="1059"/>
      <c r="GXX59" s="1059"/>
      <c r="GXY59" s="1059"/>
      <c r="GXZ59" s="1059"/>
      <c r="GYA59" s="1059"/>
      <c r="GYB59" s="1059"/>
      <c r="GYC59" s="1059"/>
      <c r="GYD59" s="1059"/>
      <c r="GYE59" s="1059"/>
      <c r="GYF59" s="1059"/>
      <c r="GYG59" s="1059"/>
      <c r="GYH59" s="1059"/>
      <c r="GYI59" s="1059"/>
      <c r="GYJ59" s="1059"/>
      <c r="GYK59" s="1059"/>
      <c r="GYL59" s="1059"/>
      <c r="GYM59" s="1059"/>
      <c r="GYN59" s="1059"/>
      <c r="GYO59" s="1059"/>
      <c r="GYP59" s="1059"/>
      <c r="GYQ59" s="1059"/>
      <c r="GYR59" s="1059"/>
      <c r="GYS59" s="1059"/>
      <c r="GYT59" s="1059"/>
      <c r="GYU59" s="1059"/>
      <c r="GYV59" s="1059"/>
      <c r="GYW59" s="1059"/>
      <c r="GYX59" s="1059"/>
      <c r="GYY59" s="1059"/>
      <c r="GYZ59" s="1059"/>
      <c r="GZA59" s="1059"/>
      <c r="GZB59" s="1059"/>
      <c r="GZC59" s="1059"/>
      <c r="GZD59" s="1059"/>
      <c r="GZE59" s="1059"/>
      <c r="GZF59" s="1059"/>
      <c r="GZG59" s="1059"/>
      <c r="GZH59" s="1059"/>
      <c r="GZI59" s="1059"/>
      <c r="GZJ59" s="1059"/>
      <c r="GZK59" s="1059"/>
      <c r="GZL59" s="1059"/>
      <c r="GZM59" s="1059"/>
      <c r="GZN59" s="1059"/>
      <c r="GZO59" s="1059"/>
      <c r="GZP59" s="1059"/>
      <c r="GZQ59" s="1059"/>
      <c r="GZR59" s="1059"/>
      <c r="GZS59" s="1059"/>
      <c r="GZT59" s="1059"/>
      <c r="GZU59" s="1059"/>
      <c r="GZV59" s="1059"/>
      <c r="GZW59" s="1059"/>
      <c r="GZX59" s="1059"/>
      <c r="GZY59" s="1059"/>
      <c r="GZZ59" s="1059"/>
      <c r="HAA59" s="1059"/>
      <c r="HAB59" s="1059"/>
      <c r="HAC59" s="1059"/>
      <c r="HAD59" s="1059"/>
      <c r="HAE59" s="1059"/>
      <c r="HAF59" s="1059"/>
      <c r="HAG59" s="1059"/>
      <c r="HAH59" s="1059"/>
      <c r="HAI59" s="1059"/>
      <c r="HAJ59" s="1059"/>
      <c r="HAK59" s="1059"/>
      <c r="HAL59" s="1059"/>
      <c r="HAM59" s="1059"/>
      <c r="HAN59" s="1059"/>
      <c r="HAO59" s="1059"/>
      <c r="HAP59" s="1059"/>
      <c r="HAQ59" s="1059"/>
      <c r="HAR59" s="1059"/>
      <c r="HAS59" s="1059"/>
      <c r="HAT59" s="1059"/>
      <c r="HAU59" s="1059"/>
      <c r="HAV59" s="1059"/>
      <c r="HAW59" s="1059"/>
      <c r="HAX59" s="1059"/>
      <c r="HAY59" s="1059"/>
      <c r="HAZ59" s="1059"/>
      <c r="HBA59" s="1059"/>
      <c r="HBB59" s="1059"/>
      <c r="HBC59" s="1059"/>
      <c r="HBD59" s="1059"/>
      <c r="HBE59" s="1059"/>
      <c r="HBF59" s="1059"/>
      <c r="HBG59" s="1059"/>
      <c r="HBH59" s="1059"/>
      <c r="HBI59" s="1059"/>
      <c r="HBJ59" s="1059"/>
      <c r="HBK59" s="1059"/>
      <c r="HBL59" s="1059"/>
      <c r="HBM59" s="1059"/>
      <c r="HBN59" s="1059"/>
      <c r="HBO59" s="1059"/>
      <c r="HBP59" s="1059"/>
      <c r="HBQ59" s="1059"/>
      <c r="HBR59" s="1059"/>
      <c r="HBS59" s="1059"/>
      <c r="HBT59" s="1059"/>
      <c r="HBU59" s="1059"/>
      <c r="HBV59" s="1059"/>
      <c r="HBW59" s="1059"/>
      <c r="HBX59" s="1059"/>
      <c r="HBY59" s="1059"/>
      <c r="HBZ59" s="1059"/>
      <c r="HCA59" s="1059"/>
      <c r="HCB59" s="1059"/>
      <c r="HCC59" s="1059"/>
      <c r="HCD59" s="1059"/>
      <c r="HCE59" s="1059"/>
      <c r="HCF59" s="1059"/>
      <c r="HCG59" s="1059"/>
      <c r="HCH59" s="1059"/>
      <c r="HCI59" s="1059"/>
      <c r="HCJ59" s="1059"/>
      <c r="HCK59" s="1059"/>
      <c r="HCL59" s="1059"/>
      <c r="HCM59" s="1059"/>
      <c r="HCN59" s="1059"/>
      <c r="HCO59" s="1059"/>
      <c r="HCP59" s="1059"/>
      <c r="HCQ59" s="1059"/>
      <c r="HCR59" s="1059"/>
      <c r="HCS59" s="1059"/>
      <c r="HCT59" s="1059"/>
      <c r="HCU59" s="1059"/>
      <c r="HCV59" s="1059"/>
      <c r="HCW59" s="1059"/>
      <c r="HCX59" s="1059"/>
      <c r="HCY59" s="1059"/>
      <c r="HCZ59" s="1059"/>
      <c r="HDA59" s="1059"/>
      <c r="HDB59" s="1059"/>
      <c r="HDC59" s="1059"/>
      <c r="HDD59" s="1059"/>
      <c r="HDE59" s="1059"/>
      <c r="HDF59" s="1059"/>
      <c r="HDG59" s="1059"/>
      <c r="HDH59" s="1059"/>
      <c r="HDI59" s="1059"/>
      <c r="HDJ59" s="1059"/>
      <c r="HDK59" s="1059"/>
      <c r="HDL59" s="1059"/>
      <c r="HDM59" s="1059"/>
      <c r="HDN59" s="1059"/>
      <c r="HDO59" s="1059"/>
      <c r="HDP59" s="1059"/>
      <c r="HDQ59" s="1059"/>
      <c r="HDR59" s="1059"/>
      <c r="HDS59" s="1059"/>
      <c r="HDT59" s="1059"/>
      <c r="HDU59" s="1059"/>
      <c r="HDV59" s="1059"/>
      <c r="HDW59" s="1059"/>
      <c r="HDX59" s="1059"/>
      <c r="HDY59" s="1059"/>
      <c r="HDZ59" s="1059"/>
      <c r="HEA59" s="1059"/>
      <c r="HEB59" s="1059"/>
      <c r="HEC59" s="1059"/>
      <c r="HED59" s="1059"/>
      <c r="HEE59" s="1059"/>
      <c r="HEF59" s="1059"/>
      <c r="HEG59" s="1059"/>
      <c r="HEH59" s="1059"/>
      <c r="HEI59" s="1059"/>
      <c r="HEJ59" s="1059"/>
      <c r="HEK59" s="1059"/>
      <c r="HEL59" s="1059"/>
      <c r="HEM59" s="1059"/>
      <c r="HEN59" s="1059"/>
      <c r="HEO59" s="1059"/>
      <c r="HEP59" s="1059"/>
      <c r="HEQ59" s="1059"/>
      <c r="HER59" s="1059"/>
      <c r="HES59" s="1059"/>
      <c r="HET59" s="1059"/>
      <c r="HEU59" s="1059"/>
      <c r="HEV59" s="1059"/>
      <c r="HEW59" s="1059"/>
      <c r="HEX59" s="1059"/>
      <c r="HEY59" s="1059"/>
      <c r="HEZ59" s="1059"/>
      <c r="HFA59" s="1059"/>
      <c r="HFB59" s="1059"/>
      <c r="HFC59" s="1059"/>
      <c r="HFD59" s="1059"/>
      <c r="HFE59" s="1059"/>
      <c r="HFF59" s="1059"/>
      <c r="HFG59" s="1059"/>
      <c r="HFH59" s="1059"/>
      <c r="HFI59" s="1059"/>
      <c r="HFJ59" s="1059"/>
      <c r="HFK59" s="1059"/>
      <c r="HFL59" s="1059"/>
      <c r="HFM59" s="1059"/>
      <c r="HFN59" s="1059"/>
      <c r="HFO59" s="1059"/>
      <c r="HFP59" s="1059"/>
      <c r="HFQ59" s="1059"/>
      <c r="HFR59" s="1059"/>
      <c r="HFS59" s="1059"/>
      <c r="HFT59" s="1059"/>
      <c r="HFU59" s="1059"/>
      <c r="HFV59" s="1059"/>
      <c r="HFW59" s="1059"/>
      <c r="HFX59" s="1059"/>
      <c r="HFY59" s="1059"/>
      <c r="HFZ59" s="1059"/>
      <c r="HGA59" s="1059"/>
      <c r="HGB59" s="1059"/>
      <c r="HGC59" s="1059"/>
      <c r="HGD59" s="1059"/>
      <c r="HGE59" s="1059"/>
      <c r="HGF59" s="1059"/>
      <c r="HGG59" s="1059"/>
      <c r="HGH59" s="1059"/>
      <c r="HGI59" s="1059"/>
      <c r="HGJ59" s="1059"/>
      <c r="HGK59" s="1059"/>
      <c r="HGL59" s="1059"/>
      <c r="HGM59" s="1059"/>
      <c r="HGN59" s="1059"/>
      <c r="HGO59" s="1059"/>
      <c r="HGP59" s="1059"/>
      <c r="HGQ59" s="1059"/>
      <c r="HGR59" s="1059"/>
      <c r="HGS59" s="1059"/>
      <c r="HGT59" s="1059"/>
      <c r="HGU59" s="1059"/>
      <c r="HGV59" s="1059"/>
      <c r="HGW59" s="1059"/>
      <c r="HGX59" s="1059"/>
      <c r="HGY59" s="1059"/>
      <c r="HGZ59" s="1059"/>
      <c r="HHA59" s="1059"/>
      <c r="HHB59" s="1059"/>
      <c r="HHC59" s="1059"/>
      <c r="HHD59" s="1059"/>
      <c r="HHE59" s="1059"/>
      <c r="HHF59" s="1059"/>
      <c r="HHG59" s="1059"/>
      <c r="HHH59" s="1059"/>
      <c r="HHI59" s="1059"/>
      <c r="HHJ59" s="1059"/>
      <c r="HHK59" s="1059"/>
      <c r="HHL59" s="1059"/>
      <c r="HHM59" s="1059"/>
      <c r="HHN59" s="1059"/>
      <c r="HHO59" s="1059"/>
      <c r="HHP59" s="1059"/>
      <c r="HHQ59" s="1059"/>
      <c r="HHR59" s="1059"/>
      <c r="HHS59" s="1059"/>
      <c r="HHT59" s="1059"/>
      <c r="HHU59" s="1059"/>
      <c r="HHV59" s="1059"/>
      <c r="HHW59" s="1059"/>
      <c r="HHX59" s="1059"/>
      <c r="HHY59" s="1059"/>
      <c r="HHZ59" s="1059"/>
      <c r="HIA59" s="1059"/>
      <c r="HIB59" s="1059"/>
      <c r="HIC59" s="1059"/>
      <c r="HID59" s="1059"/>
      <c r="HIE59" s="1059"/>
      <c r="HIF59" s="1059"/>
      <c r="HIG59" s="1059"/>
      <c r="HIH59" s="1059"/>
      <c r="HII59" s="1059"/>
      <c r="HIJ59" s="1059"/>
      <c r="HIK59" s="1059"/>
      <c r="HIL59" s="1059"/>
      <c r="HIM59" s="1059"/>
      <c r="HIN59" s="1059"/>
      <c r="HIO59" s="1059"/>
      <c r="HIP59" s="1059"/>
      <c r="HIQ59" s="1059"/>
      <c r="HIR59" s="1059"/>
      <c r="HIS59" s="1059"/>
      <c r="HIT59" s="1059"/>
      <c r="HIU59" s="1059"/>
      <c r="HIV59" s="1059"/>
      <c r="HIW59" s="1059"/>
      <c r="HIX59" s="1059"/>
      <c r="HIY59" s="1059"/>
      <c r="HIZ59" s="1059"/>
      <c r="HJA59" s="1059"/>
      <c r="HJB59" s="1059"/>
      <c r="HJC59" s="1059"/>
      <c r="HJD59" s="1059"/>
      <c r="HJE59" s="1059"/>
      <c r="HJF59" s="1059"/>
      <c r="HJG59" s="1059"/>
      <c r="HJH59" s="1059"/>
      <c r="HJI59" s="1059"/>
      <c r="HJJ59" s="1059"/>
      <c r="HJK59" s="1059"/>
      <c r="HJL59" s="1059"/>
      <c r="HJM59" s="1059"/>
      <c r="HJN59" s="1059"/>
      <c r="HJO59" s="1059"/>
      <c r="HJP59" s="1059"/>
      <c r="HJQ59" s="1059"/>
      <c r="HJR59" s="1059"/>
      <c r="HJS59" s="1059"/>
      <c r="HJT59" s="1059"/>
      <c r="HJU59" s="1059"/>
      <c r="HJV59" s="1059"/>
      <c r="HJW59" s="1059"/>
      <c r="HJX59" s="1059"/>
      <c r="HJY59" s="1059"/>
      <c r="HJZ59" s="1059"/>
      <c r="HKA59" s="1059"/>
      <c r="HKB59" s="1059"/>
      <c r="HKC59" s="1059"/>
      <c r="HKD59" s="1059"/>
      <c r="HKE59" s="1059"/>
      <c r="HKF59" s="1059"/>
      <c r="HKG59" s="1059"/>
      <c r="HKH59" s="1059"/>
      <c r="HKI59" s="1059"/>
      <c r="HKJ59" s="1059"/>
      <c r="HKK59" s="1059"/>
      <c r="HKL59" s="1059"/>
      <c r="HKM59" s="1059"/>
      <c r="HKN59" s="1059"/>
      <c r="HKO59" s="1059"/>
      <c r="HKP59" s="1059"/>
      <c r="HKQ59" s="1059"/>
      <c r="HKR59" s="1059"/>
      <c r="HKS59" s="1059"/>
      <c r="HKT59" s="1059"/>
      <c r="HKU59" s="1059"/>
      <c r="HKV59" s="1059"/>
      <c r="HKW59" s="1059"/>
      <c r="HKX59" s="1059"/>
      <c r="HKY59" s="1059"/>
      <c r="HKZ59" s="1059"/>
      <c r="HLA59" s="1059"/>
      <c r="HLB59" s="1059"/>
      <c r="HLC59" s="1059"/>
      <c r="HLD59" s="1059"/>
      <c r="HLE59" s="1059"/>
      <c r="HLF59" s="1059"/>
      <c r="HLG59" s="1059"/>
      <c r="HLH59" s="1059"/>
      <c r="HLI59" s="1059"/>
      <c r="HLJ59" s="1059"/>
      <c r="HLK59" s="1059"/>
      <c r="HLL59" s="1059"/>
      <c r="HLM59" s="1059"/>
      <c r="HLN59" s="1059"/>
      <c r="HLO59" s="1059"/>
      <c r="HLP59" s="1059"/>
      <c r="HLQ59" s="1059"/>
      <c r="HLR59" s="1059"/>
      <c r="HLS59" s="1059"/>
      <c r="HLT59" s="1059"/>
      <c r="HLU59" s="1059"/>
      <c r="HLV59" s="1059"/>
      <c r="HLW59" s="1059"/>
      <c r="HLX59" s="1059"/>
      <c r="HLY59" s="1059"/>
      <c r="HLZ59" s="1059"/>
      <c r="HMA59" s="1059"/>
      <c r="HMB59" s="1059"/>
      <c r="HMC59" s="1059"/>
      <c r="HMD59" s="1059"/>
      <c r="HME59" s="1059"/>
      <c r="HMF59" s="1059"/>
      <c r="HMG59" s="1059"/>
      <c r="HMH59" s="1059"/>
      <c r="HMI59" s="1059"/>
      <c r="HMJ59" s="1059"/>
      <c r="HMK59" s="1059"/>
      <c r="HML59" s="1059"/>
      <c r="HMM59" s="1059"/>
      <c r="HMN59" s="1059"/>
      <c r="HMO59" s="1059"/>
      <c r="HMP59" s="1059"/>
      <c r="HMQ59" s="1059"/>
      <c r="HMR59" s="1059"/>
      <c r="HMS59" s="1059"/>
      <c r="HMT59" s="1059"/>
      <c r="HMU59" s="1059"/>
      <c r="HMV59" s="1059"/>
      <c r="HMW59" s="1059"/>
      <c r="HMX59" s="1059"/>
      <c r="HMY59" s="1059"/>
      <c r="HMZ59" s="1059"/>
      <c r="HNA59" s="1059"/>
      <c r="HNB59" s="1059"/>
      <c r="HNC59" s="1059"/>
      <c r="HND59" s="1059"/>
      <c r="HNE59" s="1059"/>
      <c r="HNF59" s="1059"/>
      <c r="HNG59" s="1059"/>
      <c r="HNH59" s="1059"/>
      <c r="HNI59" s="1059"/>
      <c r="HNJ59" s="1059"/>
      <c r="HNK59" s="1059"/>
      <c r="HNL59" s="1059"/>
      <c r="HNM59" s="1059"/>
      <c r="HNN59" s="1059"/>
      <c r="HNO59" s="1059"/>
      <c r="HNP59" s="1059"/>
      <c r="HNQ59" s="1059"/>
      <c r="HNR59" s="1059"/>
      <c r="HNS59" s="1059"/>
      <c r="HNT59" s="1059"/>
      <c r="HNU59" s="1059"/>
      <c r="HNV59" s="1059"/>
      <c r="HNW59" s="1059"/>
      <c r="HNX59" s="1059"/>
      <c r="HNY59" s="1059"/>
      <c r="HNZ59" s="1059"/>
      <c r="HOA59" s="1059"/>
      <c r="HOB59" s="1059"/>
      <c r="HOC59" s="1059"/>
      <c r="HOD59" s="1059"/>
      <c r="HOE59" s="1059"/>
      <c r="HOF59" s="1059"/>
      <c r="HOG59" s="1059"/>
      <c r="HOH59" s="1059"/>
      <c r="HOI59" s="1059"/>
      <c r="HOJ59" s="1059"/>
      <c r="HOK59" s="1059"/>
      <c r="HOL59" s="1059"/>
      <c r="HOM59" s="1059"/>
      <c r="HON59" s="1059"/>
      <c r="HOO59" s="1059"/>
      <c r="HOP59" s="1059"/>
      <c r="HOQ59" s="1059"/>
      <c r="HOR59" s="1059"/>
      <c r="HOS59" s="1059"/>
      <c r="HOT59" s="1059"/>
      <c r="HOU59" s="1059"/>
      <c r="HOV59" s="1059"/>
      <c r="HOW59" s="1059"/>
      <c r="HOX59" s="1059"/>
      <c r="HOY59" s="1059"/>
      <c r="HOZ59" s="1059"/>
      <c r="HPA59" s="1059"/>
      <c r="HPB59" s="1059"/>
      <c r="HPC59" s="1059"/>
      <c r="HPD59" s="1059"/>
      <c r="HPE59" s="1059"/>
      <c r="HPF59" s="1059"/>
      <c r="HPG59" s="1059"/>
      <c r="HPH59" s="1059"/>
      <c r="HPI59" s="1059"/>
      <c r="HPJ59" s="1059"/>
      <c r="HPK59" s="1059"/>
      <c r="HPL59" s="1059"/>
      <c r="HPM59" s="1059"/>
      <c r="HPN59" s="1059"/>
      <c r="HPO59" s="1059"/>
      <c r="HPP59" s="1059"/>
      <c r="HPQ59" s="1059"/>
      <c r="HPR59" s="1059"/>
      <c r="HPS59" s="1059"/>
      <c r="HPT59" s="1059"/>
      <c r="HPU59" s="1059"/>
      <c r="HPV59" s="1059"/>
      <c r="HPW59" s="1059"/>
      <c r="HPX59" s="1059"/>
      <c r="HPY59" s="1059"/>
      <c r="HPZ59" s="1059"/>
      <c r="HQA59" s="1059"/>
      <c r="HQB59" s="1059"/>
      <c r="HQC59" s="1059"/>
      <c r="HQD59" s="1059"/>
      <c r="HQE59" s="1059"/>
      <c r="HQF59" s="1059"/>
      <c r="HQG59" s="1059"/>
      <c r="HQH59" s="1059"/>
      <c r="HQI59" s="1059"/>
      <c r="HQJ59" s="1059"/>
      <c r="HQK59" s="1059"/>
      <c r="HQL59" s="1059"/>
      <c r="HQM59" s="1059"/>
      <c r="HQN59" s="1059"/>
      <c r="HQO59" s="1059"/>
      <c r="HQP59" s="1059"/>
      <c r="HQQ59" s="1059"/>
      <c r="HQR59" s="1059"/>
      <c r="HQS59" s="1059"/>
      <c r="HQT59" s="1059"/>
      <c r="HQU59" s="1059"/>
      <c r="HQV59" s="1059"/>
      <c r="HQW59" s="1059"/>
      <c r="HQX59" s="1059"/>
      <c r="HQY59" s="1059"/>
      <c r="HQZ59" s="1059"/>
      <c r="HRA59" s="1059"/>
      <c r="HRB59" s="1059"/>
      <c r="HRC59" s="1059"/>
      <c r="HRD59" s="1059"/>
      <c r="HRE59" s="1059"/>
      <c r="HRF59" s="1059"/>
      <c r="HRG59" s="1059"/>
      <c r="HRH59" s="1059"/>
      <c r="HRI59" s="1059"/>
      <c r="HRJ59" s="1059"/>
      <c r="HRK59" s="1059"/>
      <c r="HRL59" s="1059"/>
      <c r="HRM59" s="1059"/>
      <c r="HRN59" s="1059"/>
      <c r="HRO59" s="1059"/>
      <c r="HRP59" s="1059"/>
      <c r="HRQ59" s="1059"/>
      <c r="HRR59" s="1059"/>
      <c r="HRS59" s="1059"/>
      <c r="HRT59" s="1059"/>
      <c r="HRU59" s="1059"/>
      <c r="HRV59" s="1059"/>
      <c r="HRW59" s="1059"/>
      <c r="HRX59" s="1059"/>
      <c r="HRY59" s="1059"/>
      <c r="HRZ59" s="1059"/>
      <c r="HSA59" s="1059"/>
      <c r="HSB59" s="1059"/>
      <c r="HSC59" s="1059"/>
      <c r="HSD59" s="1059"/>
      <c r="HSE59" s="1059"/>
      <c r="HSF59" s="1059"/>
      <c r="HSG59" s="1059"/>
      <c r="HSH59" s="1059"/>
      <c r="HSI59" s="1059"/>
      <c r="HSJ59" s="1059"/>
      <c r="HSK59" s="1059"/>
      <c r="HSL59" s="1059"/>
      <c r="HSM59" s="1059"/>
      <c r="HSN59" s="1059"/>
      <c r="HSO59" s="1059"/>
      <c r="HSP59" s="1059"/>
      <c r="HSQ59" s="1059"/>
      <c r="HSR59" s="1059"/>
      <c r="HSS59" s="1059"/>
      <c r="HST59" s="1059"/>
      <c r="HSU59" s="1059"/>
      <c r="HSV59" s="1059"/>
      <c r="HSW59" s="1059"/>
      <c r="HSX59" s="1059"/>
      <c r="HSY59" s="1059"/>
      <c r="HSZ59" s="1059"/>
      <c r="HTA59" s="1059"/>
      <c r="HTB59" s="1059"/>
      <c r="HTC59" s="1059"/>
      <c r="HTD59" s="1059"/>
      <c r="HTE59" s="1059"/>
      <c r="HTF59" s="1059"/>
      <c r="HTG59" s="1059"/>
      <c r="HTH59" s="1059"/>
      <c r="HTI59" s="1059"/>
      <c r="HTJ59" s="1059"/>
      <c r="HTK59" s="1059"/>
      <c r="HTL59" s="1059"/>
      <c r="HTM59" s="1059"/>
      <c r="HTN59" s="1059"/>
      <c r="HTO59" s="1059"/>
      <c r="HTP59" s="1059"/>
      <c r="HTQ59" s="1059"/>
      <c r="HTR59" s="1059"/>
      <c r="HTS59" s="1059"/>
      <c r="HTT59" s="1059"/>
      <c r="HTU59" s="1059"/>
      <c r="HTV59" s="1059"/>
      <c r="HTW59" s="1059"/>
      <c r="HTX59" s="1059"/>
      <c r="HTY59" s="1059"/>
      <c r="HTZ59" s="1059"/>
      <c r="HUA59" s="1059"/>
      <c r="HUB59" s="1059"/>
      <c r="HUC59" s="1059"/>
      <c r="HUD59" s="1059"/>
      <c r="HUE59" s="1059"/>
      <c r="HUF59" s="1059"/>
      <c r="HUG59" s="1059"/>
      <c r="HUH59" s="1059"/>
      <c r="HUI59" s="1059"/>
      <c r="HUJ59" s="1059"/>
      <c r="HUK59" s="1059"/>
      <c r="HUL59" s="1059"/>
      <c r="HUM59" s="1059"/>
      <c r="HUN59" s="1059"/>
      <c r="HUO59" s="1059"/>
      <c r="HUP59" s="1059"/>
      <c r="HUQ59" s="1059"/>
      <c r="HUR59" s="1059"/>
      <c r="HUS59" s="1059"/>
      <c r="HUT59" s="1059"/>
      <c r="HUU59" s="1059"/>
      <c r="HUV59" s="1059"/>
      <c r="HUW59" s="1059"/>
      <c r="HUX59" s="1059"/>
      <c r="HUY59" s="1059"/>
      <c r="HUZ59" s="1059"/>
      <c r="HVA59" s="1059"/>
      <c r="HVB59" s="1059"/>
      <c r="HVC59" s="1059"/>
      <c r="HVD59" s="1059"/>
      <c r="HVE59" s="1059"/>
      <c r="HVF59" s="1059"/>
      <c r="HVG59" s="1059"/>
      <c r="HVH59" s="1059"/>
      <c r="HVI59" s="1059"/>
      <c r="HVJ59" s="1059"/>
      <c r="HVK59" s="1059"/>
      <c r="HVL59" s="1059"/>
      <c r="HVM59" s="1059"/>
      <c r="HVN59" s="1059"/>
      <c r="HVO59" s="1059"/>
      <c r="HVP59" s="1059"/>
      <c r="HVQ59" s="1059"/>
      <c r="HVR59" s="1059"/>
      <c r="HVS59" s="1059"/>
      <c r="HVT59" s="1059"/>
      <c r="HVU59" s="1059"/>
      <c r="HVV59" s="1059"/>
      <c r="HVW59" s="1059"/>
      <c r="HVX59" s="1059"/>
      <c r="HVY59" s="1059"/>
      <c r="HVZ59" s="1059"/>
      <c r="HWA59" s="1059"/>
      <c r="HWB59" s="1059"/>
      <c r="HWC59" s="1059"/>
      <c r="HWD59" s="1059"/>
      <c r="HWE59" s="1059"/>
      <c r="HWF59" s="1059"/>
      <c r="HWG59" s="1059"/>
      <c r="HWH59" s="1059"/>
      <c r="HWI59" s="1059"/>
      <c r="HWJ59" s="1059"/>
      <c r="HWK59" s="1059"/>
      <c r="HWL59" s="1059"/>
      <c r="HWM59" s="1059"/>
      <c r="HWN59" s="1059"/>
      <c r="HWO59" s="1059"/>
      <c r="HWP59" s="1059"/>
      <c r="HWQ59" s="1059"/>
      <c r="HWR59" s="1059"/>
      <c r="HWS59" s="1059"/>
      <c r="HWT59" s="1059"/>
      <c r="HWU59" s="1059"/>
      <c r="HWV59" s="1059"/>
      <c r="HWW59" s="1059"/>
      <c r="HWX59" s="1059"/>
      <c r="HWY59" s="1059"/>
      <c r="HWZ59" s="1059"/>
      <c r="HXA59" s="1059"/>
      <c r="HXB59" s="1059"/>
      <c r="HXC59" s="1059"/>
      <c r="HXD59" s="1059"/>
      <c r="HXE59" s="1059"/>
      <c r="HXF59" s="1059"/>
      <c r="HXG59" s="1059"/>
      <c r="HXH59" s="1059"/>
      <c r="HXI59" s="1059"/>
      <c r="HXJ59" s="1059"/>
      <c r="HXK59" s="1059"/>
      <c r="HXL59" s="1059"/>
      <c r="HXM59" s="1059"/>
      <c r="HXN59" s="1059"/>
      <c r="HXO59" s="1059"/>
      <c r="HXP59" s="1059"/>
      <c r="HXQ59" s="1059"/>
      <c r="HXR59" s="1059"/>
      <c r="HXS59" s="1059"/>
      <c r="HXT59" s="1059"/>
      <c r="HXU59" s="1059"/>
      <c r="HXV59" s="1059"/>
      <c r="HXW59" s="1059"/>
      <c r="HXX59" s="1059"/>
      <c r="HXY59" s="1059"/>
      <c r="HXZ59" s="1059"/>
      <c r="HYA59" s="1059"/>
      <c r="HYB59" s="1059"/>
      <c r="HYC59" s="1059"/>
      <c r="HYD59" s="1059"/>
      <c r="HYE59" s="1059"/>
      <c r="HYF59" s="1059"/>
      <c r="HYG59" s="1059"/>
      <c r="HYH59" s="1059"/>
      <c r="HYI59" s="1059"/>
      <c r="HYJ59" s="1059"/>
      <c r="HYK59" s="1059"/>
      <c r="HYL59" s="1059"/>
      <c r="HYM59" s="1059"/>
      <c r="HYN59" s="1059"/>
      <c r="HYO59" s="1059"/>
      <c r="HYP59" s="1059"/>
      <c r="HYQ59" s="1059"/>
      <c r="HYR59" s="1059"/>
      <c r="HYS59" s="1059"/>
      <c r="HYT59" s="1059"/>
      <c r="HYU59" s="1059"/>
      <c r="HYV59" s="1059"/>
      <c r="HYW59" s="1059"/>
      <c r="HYX59" s="1059"/>
      <c r="HYY59" s="1059"/>
      <c r="HYZ59" s="1059"/>
      <c r="HZA59" s="1059"/>
      <c r="HZB59" s="1059"/>
      <c r="HZC59" s="1059"/>
      <c r="HZD59" s="1059"/>
      <c r="HZE59" s="1059"/>
      <c r="HZF59" s="1059"/>
      <c r="HZG59" s="1059"/>
      <c r="HZH59" s="1059"/>
      <c r="HZI59" s="1059"/>
      <c r="HZJ59" s="1059"/>
      <c r="HZK59" s="1059"/>
      <c r="HZL59" s="1059"/>
      <c r="HZM59" s="1059"/>
      <c r="HZN59" s="1059"/>
      <c r="HZO59" s="1059"/>
      <c r="HZP59" s="1059"/>
      <c r="HZQ59" s="1059"/>
      <c r="HZR59" s="1059"/>
      <c r="HZS59" s="1059"/>
      <c r="HZT59" s="1059"/>
      <c r="HZU59" s="1059"/>
      <c r="HZV59" s="1059"/>
      <c r="HZW59" s="1059"/>
      <c r="HZX59" s="1059"/>
      <c r="HZY59" s="1059"/>
      <c r="HZZ59" s="1059"/>
      <c r="IAA59" s="1059"/>
      <c r="IAB59" s="1059"/>
      <c r="IAC59" s="1059"/>
      <c r="IAD59" s="1059"/>
      <c r="IAE59" s="1059"/>
      <c r="IAF59" s="1059"/>
      <c r="IAG59" s="1059"/>
      <c r="IAH59" s="1059"/>
      <c r="IAI59" s="1059"/>
      <c r="IAJ59" s="1059"/>
      <c r="IAK59" s="1059"/>
      <c r="IAL59" s="1059"/>
      <c r="IAM59" s="1059"/>
      <c r="IAN59" s="1059"/>
      <c r="IAO59" s="1059"/>
      <c r="IAP59" s="1059"/>
      <c r="IAQ59" s="1059"/>
      <c r="IAR59" s="1059"/>
      <c r="IAS59" s="1059"/>
      <c r="IAT59" s="1059"/>
      <c r="IAU59" s="1059"/>
      <c r="IAV59" s="1059"/>
      <c r="IAW59" s="1059"/>
      <c r="IAX59" s="1059"/>
      <c r="IAY59" s="1059"/>
      <c r="IAZ59" s="1059"/>
      <c r="IBA59" s="1059"/>
      <c r="IBB59" s="1059"/>
      <c r="IBC59" s="1059"/>
      <c r="IBD59" s="1059"/>
      <c r="IBE59" s="1059"/>
      <c r="IBF59" s="1059"/>
      <c r="IBG59" s="1059"/>
      <c r="IBH59" s="1059"/>
      <c r="IBI59" s="1059"/>
      <c r="IBJ59" s="1059"/>
      <c r="IBK59" s="1059"/>
      <c r="IBL59" s="1059"/>
      <c r="IBM59" s="1059"/>
      <c r="IBN59" s="1059"/>
      <c r="IBO59" s="1059"/>
      <c r="IBP59" s="1059"/>
      <c r="IBQ59" s="1059"/>
      <c r="IBR59" s="1059"/>
      <c r="IBS59" s="1059"/>
      <c r="IBT59" s="1059"/>
      <c r="IBU59" s="1059"/>
      <c r="IBV59" s="1059"/>
      <c r="IBW59" s="1059"/>
      <c r="IBX59" s="1059"/>
      <c r="IBY59" s="1059"/>
      <c r="IBZ59" s="1059"/>
      <c r="ICA59" s="1059"/>
      <c r="ICB59" s="1059"/>
      <c r="ICC59" s="1059"/>
      <c r="ICD59" s="1059"/>
      <c r="ICE59" s="1059"/>
      <c r="ICF59" s="1059"/>
      <c r="ICG59" s="1059"/>
      <c r="ICH59" s="1059"/>
      <c r="ICI59" s="1059"/>
      <c r="ICJ59" s="1059"/>
      <c r="ICK59" s="1059"/>
      <c r="ICL59" s="1059"/>
      <c r="ICM59" s="1059"/>
      <c r="ICN59" s="1059"/>
      <c r="ICO59" s="1059"/>
      <c r="ICP59" s="1059"/>
      <c r="ICQ59" s="1059"/>
      <c r="ICR59" s="1059"/>
      <c r="ICS59" s="1059"/>
      <c r="ICT59" s="1059"/>
      <c r="ICU59" s="1059"/>
      <c r="ICV59" s="1059"/>
      <c r="ICW59" s="1059"/>
      <c r="ICX59" s="1059"/>
      <c r="ICY59" s="1059"/>
      <c r="ICZ59" s="1059"/>
      <c r="IDA59" s="1059"/>
      <c r="IDB59" s="1059"/>
      <c r="IDC59" s="1059"/>
      <c r="IDD59" s="1059"/>
      <c r="IDE59" s="1059"/>
      <c r="IDF59" s="1059"/>
      <c r="IDG59" s="1059"/>
      <c r="IDH59" s="1059"/>
      <c r="IDI59" s="1059"/>
      <c r="IDJ59" s="1059"/>
      <c r="IDK59" s="1059"/>
      <c r="IDL59" s="1059"/>
      <c r="IDM59" s="1059"/>
      <c r="IDN59" s="1059"/>
      <c r="IDO59" s="1059"/>
      <c r="IDP59" s="1059"/>
      <c r="IDQ59" s="1059"/>
      <c r="IDR59" s="1059"/>
      <c r="IDS59" s="1059"/>
      <c r="IDT59" s="1059"/>
      <c r="IDU59" s="1059"/>
      <c r="IDV59" s="1059"/>
      <c r="IDW59" s="1059"/>
      <c r="IDX59" s="1059"/>
      <c r="IDY59" s="1059"/>
      <c r="IDZ59" s="1059"/>
      <c r="IEA59" s="1059"/>
      <c r="IEB59" s="1059"/>
      <c r="IEC59" s="1059"/>
      <c r="IED59" s="1059"/>
      <c r="IEE59" s="1059"/>
      <c r="IEF59" s="1059"/>
      <c r="IEG59" s="1059"/>
      <c r="IEH59" s="1059"/>
      <c r="IEI59" s="1059"/>
      <c r="IEJ59" s="1059"/>
      <c r="IEK59" s="1059"/>
      <c r="IEL59" s="1059"/>
      <c r="IEM59" s="1059"/>
      <c r="IEN59" s="1059"/>
      <c r="IEO59" s="1059"/>
      <c r="IEP59" s="1059"/>
      <c r="IEQ59" s="1059"/>
      <c r="IER59" s="1059"/>
      <c r="IES59" s="1059"/>
      <c r="IET59" s="1059"/>
      <c r="IEU59" s="1059"/>
      <c r="IEV59" s="1059"/>
      <c r="IEW59" s="1059"/>
      <c r="IEX59" s="1059"/>
      <c r="IEY59" s="1059"/>
      <c r="IEZ59" s="1059"/>
      <c r="IFA59" s="1059"/>
      <c r="IFB59" s="1059"/>
      <c r="IFC59" s="1059"/>
      <c r="IFD59" s="1059"/>
      <c r="IFE59" s="1059"/>
      <c r="IFF59" s="1059"/>
      <c r="IFG59" s="1059"/>
      <c r="IFH59" s="1059"/>
      <c r="IFI59" s="1059"/>
      <c r="IFJ59" s="1059"/>
      <c r="IFK59" s="1059"/>
      <c r="IFL59" s="1059"/>
      <c r="IFM59" s="1059"/>
      <c r="IFN59" s="1059"/>
      <c r="IFO59" s="1059"/>
      <c r="IFP59" s="1059"/>
      <c r="IFQ59" s="1059"/>
      <c r="IFR59" s="1059"/>
      <c r="IFS59" s="1059"/>
      <c r="IFT59" s="1059"/>
      <c r="IFU59" s="1059"/>
      <c r="IFV59" s="1059"/>
      <c r="IFW59" s="1059"/>
      <c r="IFX59" s="1059"/>
      <c r="IFY59" s="1059"/>
      <c r="IFZ59" s="1059"/>
      <c r="IGA59" s="1059"/>
      <c r="IGB59" s="1059"/>
      <c r="IGC59" s="1059"/>
      <c r="IGD59" s="1059"/>
      <c r="IGE59" s="1059"/>
      <c r="IGF59" s="1059"/>
      <c r="IGG59" s="1059"/>
      <c r="IGH59" s="1059"/>
      <c r="IGI59" s="1059"/>
      <c r="IGJ59" s="1059"/>
      <c r="IGK59" s="1059"/>
      <c r="IGL59" s="1059"/>
      <c r="IGM59" s="1059"/>
      <c r="IGN59" s="1059"/>
      <c r="IGO59" s="1059"/>
      <c r="IGP59" s="1059"/>
      <c r="IGQ59" s="1059"/>
      <c r="IGR59" s="1059"/>
      <c r="IGS59" s="1059"/>
      <c r="IGT59" s="1059"/>
      <c r="IGU59" s="1059"/>
      <c r="IGV59" s="1059"/>
      <c r="IGW59" s="1059"/>
      <c r="IGX59" s="1059"/>
      <c r="IGY59" s="1059"/>
      <c r="IGZ59" s="1059"/>
      <c r="IHA59" s="1059"/>
      <c r="IHB59" s="1059"/>
      <c r="IHC59" s="1059"/>
      <c r="IHD59" s="1059"/>
      <c r="IHE59" s="1059"/>
      <c r="IHF59" s="1059"/>
      <c r="IHG59" s="1059"/>
      <c r="IHH59" s="1059"/>
      <c r="IHI59" s="1059"/>
      <c r="IHJ59" s="1059"/>
      <c r="IHK59" s="1059"/>
      <c r="IHL59" s="1059"/>
      <c r="IHM59" s="1059"/>
      <c r="IHN59" s="1059"/>
      <c r="IHO59" s="1059"/>
      <c r="IHP59" s="1059"/>
      <c r="IHQ59" s="1059"/>
      <c r="IHR59" s="1059"/>
      <c r="IHS59" s="1059"/>
      <c r="IHT59" s="1059"/>
      <c r="IHU59" s="1059"/>
      <c r="IHV59" s="1059"/>
      <c r="IHW59" s="1059"/>
      <c r="IHX59" s="1059"/>
      <c r="IHY59" s="1059"/>
      <c r="IHZ59" s="1059"/>
      <c r="IIA59" s="1059"/>
      <c r="IIB59" s="1059"/>
      <c r="IIC59" s="1059"/>
      <c r="IID59" s="1059"/>
      <c r="IIE59" s="1059"/>
      <c r="IIF59" s="1059"/>
      <c r="IIG59" s="1059"/>
      <c r="IIH59" s="1059"/>
      <c r="III59" s="1059"/>
      <c r="IIJ59" s="1059"/>
      <c r="IIK59" s="1059"/>
      <c r="IIL59" s="1059"/>
      <c r="IIM59" s="1059"/>
      <c r="IIN59" s="1059"/>
      <c r="IIO59" s="1059"/>
      <c r="IIP59" s="1059"/>
      <c r="IIQ59" s="1059"/>
      <c r="IIR59" s="1059"/>
      <c r="IIS59" s="1059"/>
      <c r="IIT59" s="1059"/>
      <c r="IIU59" s="1059"/>
      <c r="IIV59" s="1059"/>
      <c r="IIW59" s="1059"/>
      <c r="IIX59" s="1059"/>
      <c r="IIY59" s="1059"/>
      <c r="IIZ59" s="1059"/>
      <c r="IJA59" s="1059"/>
      <c r="IJB59" s="1059"/>
      <c r="IJC59" s="1059"/>
      <c r="IJD59" s="1059"/>
      <c r="IJE59" s="1059"/>
      <c r="IJF59" s="1059"/>
      <c r="IJG59" s="1059"/>
      <c r="IJH59" s="1059"/>
      <c r="IJI59" s="1059"/>
      <c r="IJJ59" s="1059"/>
      <c r="IJK59" s="1059"/>
      <c r="IJL59" s="1059"/>
      <c r="IJM59" s="1059"/>
      <c r="IJN59" s="1059"/>
      <c r="IJO59" s="1059"/>
      <c r="IJP59" s="1059"/>
      <c r="IJQ59" s="1059"/>
      <c r="IJR59" s="1059"/>
      <c r="IJS59" s="1059"/>
      <c r="IJT59" s="1059"/>
      <c r="IJU59" s="1059"/>
      <c r="IJV59" s="1059"/>
      <c r="IJW59" s="1059"/>
      <c r="IJX59" s="1059"/>
      <c r="IJY59" s="1059"/>
      <c r="IJZ59" s="1059"/>
      <c r="IKA59" s="1059"/>
      <c r="IKB59" s="1059"/>
      <c r="IKC59" s="1059"/>
      <c r="IKD59" s="1059"/>
      <c r="IKE59" s="1059"/>
      <c r="IKF59" s="1059"/>
      <c r="IKG59" s="1059"/>
      <c r="IKH59" s="1059"/>
      <c r="IKI59" s="1059"/>
      <c r="IKJ59" s="1059"/>
      <c r="IKK59" s="1059"/>
      <c r="IKL59" s="1059"/>
      <c r="IKM59" s="1059"/>
      <c r="IKN59" s="1059"/>
      <c r="IKO59" s="1059"/>
      <c r="IKP59" s="1059"/>
      <c r="IKQ59" s="1059"/>
      <c r="IKR59" s="1059"/>
      <c r="IKS59" s="1059"/>
      <c r="IKT59" s="1059"/>
      <c r="IKU59" s="1059"/>
      <c r="IKV59" s="1059"/>
      <c r="IKW59" s="1059"/>
      <c r="IKX59" s="1059"/>
      <c r="IKY59" s="1059"/>
      <c r="IKZ59" s="1059"/>
      <c r="ILA59" s="1059"/>
      <c r="ILB59" s="1059"/>
      <c r="ILC59" s="1059"/>
      <c r="ILD59" s="1059"/>
      <c r="ILE59" s="1059"/>
      <c r="ILF59" s="1059"/>
      <c r="ILG59" s="1059"/>
      <c r="ILH59" s="1059"/>
      <c r="ILI59" s="1059"/>
      <c r="ILJ59" s="1059"/>
      <c r="ILK59" s="1059"/>
      <c r="ILL59" s="1059"/>
      <c r="ILM59" s="1059"/>
      <c r="ILN59" s="1059"/>
      <c r="ILO59" s="1059"/>
      <c r="ILP59" s="1059"/>
      <c r="ILQ59" s="1059"/>
      <c r="ILR59" s="1059"/>
      <c r="ILS59" s="1059"/>
      <c r="ILT59" s="1059"/>
      <c r="ILU59" s="1059"/>
      <c r="ILV59" s="1059"/>
      <c r="ILW59" s="1059"/>
      <c r="ILX59" s="1059"/>
      <c r="ILY59" s="1059"/>
      <c r="ILZ59" s="1059"/>
      <c r="IMA59" s="1059"/>
      <c r="IMB59" s="1059"/>
      <c r="IMC59" s="1059"/>
      <c r="IMD59" s="1059"/>
      <c r="IME59" s="1059"/>
      <c r="IMF59" s="1059"/>
      <c r="IMG59" s="1059"/>
      <c r="IMH59" s="1059"/>
      <c r="IMI59" s="1059"/>
      <c r="IMJ59" s="1059"/>
      <c r="IMK59" s="1059"/>
      <c r="IML59" s="1059"/>
      <c r="IMM59" s="1059"/>
      <c r="IMN59" s="1059"/>
      <c r="IMO59" s="1059"/>
      <c r="IMP59" s="1059"/>
      <c r="IMQ59" s="1059"/>
      <c r="IMR59" s="1059"/>
      <c r="IMS59" s="1059"/>
      <c r="IMT59" s="1059"/>
      <c r="IMU59" s="1059"/>
      <c r="IMV59" s="1059"/>
      <c r="IMW59" s="1059"/>
      <c r="IMX59" s="1059"/>
      <c r="IMY59" s="1059"/>
      <c r="IMZ59" s="1059"/>
      <c r="INA59" s="1059"/>
      <c r="INB59" s="1059"/>
      <c r="INC59" s="1059"/>
      <c r="IND59" s="1059"/>
      <c r="INE59" s="1059"/>
      <c r="INF59" s="1059"/>
      <c r="ING59" s="1059"/>
      <c r="INH59" s="1059"/>
      <c r="INI59" s="1059"/>
      <c r="INJ59" s="1059"/>
      <c r="INK59" s="1059"/>
      <c r="INL59" s="1059"/>
      <c r="INM59" s="1059"/>
      <c r="INN59" s="1059"/>
      <c r="INO59" s="1059"/>
      <c r="INP59" s="1059"/>
      <c r="INQ59" s="1059"/>
      <c r="INR59" s="1059"/>
      <c r="INS59" s="1059"/>
      <c r="INT59" s="1059"/>
      <c r="INU59" s="1059"/>
      <c r="INV59" s="1059"/>
      <c r="INW59" s="1059"/>
      <c r="INX59" s="1059"/>
      <c r="INY59" s="1059"/>
      <c r="INZ59" s="1059"/>
      <c r="IOA59" s="1059"/>
      <c r="IOB59" s="1059"/>
      <c r="IOC59" s="1059"/>
      <c r="IOD59" s="1059"/>
      <c r="IOE59" s="1059"/>
      <c r="IOF59" s="1059"/>
      <c r="IOG59" s="1059"/>
      <c r="IOH59" s="1059"/>
      <c r="IOI59" s="1059"/>
      <c r="IOJ59" s="1059"/>
      <c r="IOK59" s="1059"/>
      <c r="IOL59" s="1059"/>
      <c r="IOM59" s="1059"/>
      <c r="ION59" s="1059"/>
      <c r="IOO59" s="1059"/>
      <c r="IOP59" s="1059"/>
      <c r="IOQ59" s="1059"/>
      <c r="IOR59" s="1059"/>
      <c r="IOS59" s="1059"/>
      <c r="IOT59" s="1059"/>
      <c r="IOU59" s="1059"/>
      <c r="IOV59" s="1059"/>
      <c r="IOW59" s="1059"/>
      <c r="IOX59" s="1059"/>
      <c r="IOY59" s="1059"/>
      <c r="IOZ59" s="1059"/>
      <c r="IPA59" s="1059"/>
      <c r="IPB59" s="1059"/>
      <c r="IPC59" s="1059"/>
      <c r="IPD59" s="1059"/>
      <c r="IPE59" s="1059"/>
      <c r="IPF59" s="1059"/>
      <c r="IPG59" s="1059"/>
      <c r="IPH59" s="1059"/>
      <c r="IPI59" s="1059"/>
      <c r="IPJ59" s="1059"/>
      <c r="IPK59" s="1059"/>
      <c r="IPL59" s="1059"/>
      <c r="IPM59" s="1059"/>
      <c r="IPN59" s="1059"/>
      <c r="IPO59" s="1059"/>
      <c r="IPP59" s="1059"/>
      <c r="IPQ59" s="1059"/>
      <c r="IPR59" s="1059"/>
      <c r="IPS59" s="1059"/>
      <c r="IPT59" s="1059"/>
      <c r="IPU59" s="1059"/>
      <c r="IPV59" s="1059"/>
      <c r="IPW59" s="1059"/>
      <c r="IPX59" s="1059"/>
      <c r="IPY59" s="1059"/>
      <c r="IPZ59" s="1059"/>
      <c r="IQA59" s="1059"/>
      <c r="IQB59" s="1059"/>
      <c r="IQC59" s="1059"/>
      <c r="IQD59" s="1059"/>
      <c r="IQE59" s="1059"/>
      <c r="IQF59" s="1059"/>
      <c r="IQG59" s="1059"/>
      <c r="IQH59" s="1059"/>
      <c r="IQI59" s="1059"/>
      <c r="IQJ59" s="1059"/>
      <c r="IQK59" s="1059"/>
      <c r="IQL59" s="1059"/>
      <c r="IQM59" s="1059"/>
      <c r="IQN59" s="1059"/>
      <c r="IQO59" s="1059"/>
      <c r="IQP59" s="1059"/>
      <c r="IQQ59" s="1059"/>
      <c r="IQR59" s="1059"/>
      <c r="IQS59" s="1059"/>
      <c r="IQT59" s="1059"/>
      <c r="IQU59" s="1059"/>
      <c r="IQV59" s="1059"/>
      <c r="IQW59" s="1059"/>
      <c r="IQX59" s="1059"/>
      <c r="IQY59" s="1059"/>
      <c r="IQZ59" s="1059"/>
      <c r="IRA59" s="1059"/>
      <c r="IRB59" s="1059"/>
      <c r="IRC59" s="1059"/>
      <c r="IRD59" s="1059"/>
      <c r="IRE59" s="1059"/>
      <c r="IRF59" s="1059"/>
      <c r="IRG59" s="1059"/>
      <c r="IRH59" s="1059"/>
      <c r="IRI59" s="1059"/>
      <c r="IRJ59" s="1059"/>
      <c r="IRK59" s="1059"/>
      <c r="IRL59" s="1059"/>
      <c r="IRM59" s="1059"/>
      <c r="IRN59" s="1059"/>
      <c r="IRO59" s="1059"/>
      <c r="IRP59" s="1059"/>
      <c r="IRQ59" s="1059"/>
      <c r="IRR59" s="1059"/>
      <c r="IRS59" s="1059"/>
      <c r="IRT59" s="1059"/>
      <c r="IRU59" s="1059"/>
      <c r="IRV59" s="1059"/>
      <c r="IRW59" s="1059"/>
      <c r="IRX59" s="1059"/>
      <c r="IRY59" s="1059"/>
      <c r="IRZ59" s="1059"/>
      <c r="ISA59" s="1059"/>
      <c r="ISB59" s="1059"/>
      <c r="ISC59" s="1059"/>
      <c r="ISD59" s="1059"/>
      <c r="ISE59" s="1059"/>
      <c r="ISF59" s="1059"/>
      <c r="ISG59" s="1059"/>
      <c r="ISH59" s="1059"/>
      <c r="ISI59" s="1059"/>
      <c r="ISJ59" s="1059"/>
      <c r="ISK59" s="1059"/>
      <c r="ISL59" s="1059"/>
      <c r="ISM59" s="1059"/>
      <c r="ISN59" s="1059"/>
      <c r="ISO59" s="1059"/>
      <c r="ISP59" s="1059"/>
      <c r="ISQ59" s="1059"/>
      <c r="ISR59" s="1059"/>
      <c r="ISS59" s="1059"/>
      <c r="IST59" s="1059"/>
      <c r="ISU59" s="1059"/>
      <c r="ISV59" s="1059"/>
      <c r="ISW59" s="1059"/>
      <c r="ISX59" s="1059"/>
      <c r="ISY59" s="1059"/>
      <c r="ISZ59" s="1059"/>
      <c r="ITA59" s="1059"/>
      <c r="ITB59" s="1059"/>
      <c r="ITC59" s="1059"/>
      <c r="ITD59" s="1059"/>
      <c r="ITE59" s="1059"/>
      <c r="ITF59" s="1059"/>
      <c r="ITG59" s="1059"/>
      <c r="ITH59" s="1059"/>
      <c r="ITI59" s="1059"/>
      <c r="ITJ59" s="1059"/>
      <c r="ITK59" s="1059"/>
      <c r="ITL59" s="1059"/>
      <c r="ITM59" s="1059"/>
      <c r="ITN59" s="1059"/>
      <c r="ITO59" s="1059"/>
      <c r="ITP59" s="1059"/>
      <c r="ITQ59" s="1059"/>
      <c r="ITR59" s="1059"/>
      <c r="ITS59" s="1059"/>
      <c r="ITT59" s="1059"/>
      <c r="ITU59" s="1059"/>
      <c r="ITV59" s="1059"/>
      <c r="ITW59" s="1059"/>
      <c r="ITX59" s="1059"/>
      <c r="ITY59" s="1059"/>
      <c r="ITZ59" s="1059"/>
      <c r="IUA59" s="1059"/>
      <c r="IUB59" s="1059"/>
      <c r="IUC59" s="1059"/>
      <c r="IUD59" s="1059"/>
      <c r="IUE59" s="1059"/>
      <c r="IUF59" s="1059"/>
      <c r="IUG59" s="1059"/>
      <c r="IUH59" s="1059"/>
      <c r="IUI59" s="1059"/>
      <c r="IUJ59" s="1059"/>
      <c r="IUK59" s="1059"/>
      <c r="IUL59" s="1059"/>
      <c r="IUM59" s="1059"/>
      <c r="IUN59" s="1059"/>
      <c r="IUO59" s="1059"/>
      <c r="IUP59" s="1059"/>
      <c r="IUQ59" s="1059"/>
      <c r="IUR59" s="1059"/>
      <c r="IUS59" s="1059"/>
      <c r="IUT59" s="1059"/>
      <c r="IUU59" s="1059"/>
      <c r="IUV59" s="1059"/>
      <c r="IUW59" s="1059"/>
      <c r="IUX59" s="1059"/>
      <c r="IUY59" s="1059"/>
      <c r="IUZ59" s="1059"/>
      <c r="IVA59" s="1059"/>
      <c r="IVB59" s="1059"/>
      <c r="IVC59" s="1059"/>
      <c r="IVD59" s="1059"/>
      <c r="IVE59" s="1059"/>
      <c r="IVF59" s="1059"/>
      <c r="IVG59" s="1059"/>
      <c r="IVH59" s="1059"/>
      <c r="IVI59" s="1059"/>
      <c r="IVJ59" s="1059"/>
      <c r="IVK59" s="1059"/>
      <c r="IVL59" s="1059"/>
      <c r="IVM59" s="1059"/>
      <c r="IVN59" s="1059"/>
      <c r="IVO59" s="1059"/>
      <c r="IVP59" s="1059"/>
      <c r="IVQ59" s="1059"/>
      <c r="IVR59" s="1059"/>
      <c r="IVS59" s="1059"/>
      <c r="IVT59" s="1059"/>
      <c r="IVU59" s="1059"/>
      <c r="IVV59" s="1059"/>
      <c r="IVW59" s="1059"/>
      <c r="IVX59" s="1059"/>
      <c r="IVY59" s="1059"/>
      <c r="IVZ59" s="1059"/>
      <c r="IWA59" s="1059"/>
      <c r="IWB59" s="1059"/>
      <c r="IWC59" s="1059"/>
      <c r="IWD59" s="1059"/>
      <c r="IWE59" s="1059"/>
      <c r="IWF59" s="1059"/>
      <c r="IWG59" s="1059"/>
      <c r="IWH59" s="1059"/>
      <c r="IWI59" s="1059"/>
      <c r="IWJ59" s="1059"/>
      <c r="IWK59" s="1059"/>
      <c r="IWL59" s="1059"/>
      <c r="IWM59" s="1059"/>
      <c r="IWN59" s="1059"/>
      <c r="IWO59" s="1059"/>
      <c r="IWP59" s="1059"/>
      <c r="IWQ59" s="1059"/>
      <c r="IWR59" s="1059"/>
      <c r="IWS59" s="1059"/>
      <c r="IWT59" s="1059"/>
      <c r="IWU59" s="1059"/>
      <c r="IWV59" s="1059"/>
      <c r="IWW59" s="1059"/>
      <c r="IWX59" s="1059"/>
      <c r="IWY59" s="1059"/>
      <c r="IWZ59" s="1059"/>
      <c r="IXA59" s="1059"/>
      <c r="IXB59" s="1059"/>
      <c r="IXC59" s="1059"/>
      <c r="IXD59" s="1059"/>
      <c r="IXE59" s="1059"/>
      <c r="IXF59" s="1059"/>
      <c r="IXG59" s="1059"/>
      <c r="IXH59" s="1059"/>
      <c r="IXI59" s="1059"/>
      <c r="IXJ59" s="1059"/>
      <c r="IXK59" s="1059"/>
      <c r="IXL59" s="1059"/>
      <c r="IXM59" s="1059"/>
      <c r="IXN59" s="1059"/>
      <c r="IXO59" s="1059"/>
      <c r="IXP59" s="1059"/>
      <c r="IXQ59" s="1059"/>
      <c r="IXR59" s="1059"/>
      <c r="IXS59" s="1059"/>
      <c r="IXT59" s="1059"/>
      <c r="IXU59" s="1059"/>
      <c r="IXV59" s="1059"/>
      <c r="IXW59" s="1059"/>
      <c r="IXX59" s="1059"/>
      <c r="IXY59" s="1059"/>
      <c r="IXZ59" s="1059"/>
      <c r="IYA59" s="1059"/>
      <c r="IYB59" s="1059"/>
      <c r="IYC59" s="1059"/>
      <c r="IYD59" s="1059"/>
      <c r="IYE59" s="1059"/>
      <c r="IYF59" s="1059"/>
      <c r="IYG59" s="1059"/>
      <c r="IYH59" s="1059"/>
      <c r="IYI59" s="1059"/>
      <c r="IYJ59" s="1059"/>
      <c r="IYK59" s="1059"/>
      <c r="IYL59" s="1059"/>
      <c r="IYM59" s="1059"/>
      <c r="IYN59" s="1059"/>
      <c r="IYO59" s="1059"/>
      <c r="IYP59" s="1059"/>
      <c r="IYQ59" s="1059"/>
      <c r="IYR59" s="1059"/>
      <c r="IYS59" s="1059"/>
      <c r="IYT59" s="1059"/>
      <c r="IYU59" s="1059"/>
      <c r="IYV59" s="1059"/>
      <c r="IYW59" s="1059"/>
      <c r="IYX59" s="1059"/>
      <c r="IYY59" s="1059"/>
      <c r="IYZ59" s="1059"/>
      <c r="IZA59" s="1059"/>
      <c r="IZB59" s="1059"/>
      <c r="IZC59" s="1059"/>
      <c r="IZD59" s="1059"/>
      <c r="IZE59" s="1059"/>
      <c r="IZF59" s="1059"/>
      <c r="IZG59" s="1059"/>
      <c r="IZH59" s="1059"/>
      <c r="IZI59" s="1059"/>
      <c r="IZJ59" s="1059"/>
      <c r="IZK59" s="1059"/>
      <c r="IZL59" s="1059"/>
      <c r="IZM59" s="1059"/>
      <c r="IZN59" s="1059"/>
      <c r="IZO59" s="1059"/>
      <c r="IZP59" s="1059"/>
      <c r="IZQ59" s="1059"/>
      <c r="IZR59" s="1059"/>
      <c r="IZS59" s="1059"/>
      <c r="IZT59" s="1059"/>
      <c r="IZU59" s="1059"/>
      <c r="IZV59" s="1059"/>
      <c r="IZW59" s="1059"/>
      <c r="IZX59" s="1059"/>
      <c r="IZY59" s="1059"/>
      <c r="IZZ59" s="1059"/>
      <c r="JAA59" s="1059"/>
      <c r="JAB59" s="1059"/>
      <c r="JAC59" s="1059"/>
      <c r="JAD59" s="1059"/>
      <c r="JAE59" s="1059"/>
      <c r="JAF59" s="1059"/>
      <c r="JAG59" s="1059"/>
      <c r="JAH59" s="1059"/>
      <c r="JAI59" s="1059"/>
      <c r="JAJ59" s="1059"/>
      <c r="JAK59" s="1059"/>
      <c r="JAL59" s="1059"/>
      <c r="JAM59" s="1059"/>
      <c r="JAN59" s="1059"/>
      <c r="JAO59" s="1059"/>
      <c r="JAP59" s="1059"/>
      <c r="JAQ59" s="1059"/>
      <c r="JAR59" s="1059"/>
      <c r="JAS59" s="1059"/>
      <c r="JAT59" s="1059"/>
      <c r="JAU59" s="1059"/>
      <c r="JAV59" s="1059"/>
      <c r="JAW59" s="1059"/>
      <c r="JAX59" s="1059"/>
      <c r="JAY59" s="1059"/>
      <c r="JAZ59" s="1059"/>
      <c r="JBA59" s="1059"/>
      <c r="JBB59" s="1059"/>
      <c r="JBC59" s="1059"/>
      <c r="JBD59" s="1059"/>
      <c r="JBE59" s="1059"/>
      <c r="JBF59" s="1059"/>
      <c r="JBG59" s="1059"/>
      <c r="JBH59" s="1059"/>
      <c r="JBI59" s="1059"/>
      <c r="JBJ59" s="1059"/>
      <c r="JBK59" s="1059"/>
      <c r="JBL59" s="1059"/>
      <c r="JBM59" s="1059"/>
      <c r="JBN59" s="1059"/>
      <c r="JBO59" s="1059"/>
      <c r="JBP59" s="1059"/>
      <c r="JBQ59" s="1059"/>
      <c r="JBR59" s="1059"/>
      <c r="JBS59" s="1059"/>
      <c r="JBT59" s="1059"/>
      <c r="JBU59" s="1059"/>
      <c r="JBV59" s="1059"/>
      <c r="JBW59" s="1059"/>
      <c r="JBX59" s="1059"/>
      <c r="JBY59" s="1059"/>
      <c r="JBZ59" s="1059"/>
      <c r="JCA59" s="1059"/>
      <c r="JCB59" s="1059"/>
      <c r="JCC59" s="1059"/>
      <c r="JCD59" s="1059"/>
      <c r="JCE59" s="1059"/>
      <c r="JCF59" s="1059"/>
      <c r="JCG59" s="1059"/>
      <c r="JCH59" s="1059"/>
      <c r="JCI59" s="1059"/>
      <c r="JCJ59" s="1059"/>
      <c r="JCK59" s="1059"/>
      <c r="JCL59" s="1059"/>
      <c r="JCM59" s="1059"/>
      <c r="JCN59" s="1059"/>
      <c r="JCO59" s="1059"/>
      <c r="JCP59" s="1059"/>
      <c r="JCQ59" s="1059"/>
      <c r="JCR59" s="1059"/>
      <c r="JCS59" s="1059"/>
      <c r="JCT59" s="1059"/>
      <c r="JCU59" s="1059"/>
      <c r="JCV59" s="1059"/>
      <c r="JCW59" s="1059"/>
      <c r="JCX59" s="1059"/>
      <c r="JCY59" s="1059"/>
      <c r="JCZ59" s="1059"/>
      <c r="JDA59" s="1059"/>
      <c r="JDB59" s="1059"/>
      <c r="JDC59" s="1059"/>
      <c r="JDD59" s="1059"/>
      <c r="JDE59" s="1059"/>
      <c r="JDF59" s="1059"/>
      <c r="JDG59" s="1059"/>
      <c r="JDH59" s="1059"/>
      <c r="JDI59" s="1059"/>
      <c r="JDJ59" s="1059"/>
      <c r="JDK59" s="1059"/>
      <c r="JDL59" s="1059"/>
      <c r="JDM59" s="1059"/>
      <c r="JDN59" s="1059"/>
      <c r="JDO59" s="1059"/>
      <c r="JDP59" s="1059"/>
      <c r="JDQ59" s="1059"/>
      <c r="JDR59" s="1059"/>
      <c r="JDS59" s="1059"/>
      <c r="JDT59" s="1059"/>
      <c r="JDU59" s="1059"/>
      <c r="JDV59" s="1059"/>
      <c r="JDW59" s="1059"/>
      <c r="JDX59" s="1059"/>
      <c r="JDY59" s="1059"/>
      <c r="JDZ59" s="1059"/>
      <c r="JEA59" s="1059"/>
      <c r="JEB59" s="1059"/>
      <c r="JEC59" s="1059"/>
      <c r="JED59" s="1059"/>
      <c r="JEE59" s="1059"/>
      <c r="JEF59" s="1059"/>
      <c r="JEG59" s="1059"/>
      <c r="JEH59" s="1059"/>
      <c r="JEI59" s="1059"/>
      <c r="JEJ59" s="1059"/>
      <c r="JEK59" s="1059"/>
      <c r="JEL59" s="1059"/>
      <c r="JEM59" s="1059"/>
      <c r="JEN59" s="1059"/>
      <c r="JEO59" s="1059"/>
      <c r="JEP59" s="1059"/>
      <c r="JEQ59" s="1059"/>
      <c r="JER59" s="1059"/>
      <c r="JES59" s="1059"/>
      <c r="JET59" s="1059"/>
      <c r="JEU59" s="1059"/>
      <c r="JEV59" s="1059"/>
      <c r="JEW59" s="1059"/>
      <c r="JEX59" s="1059"/>
      <c r="JEY59" s="1059"/>
      <c r="JEZ59" s="1059"/>
      <c r="JFA59" s="1059"/>
      <c r="JFB59" s="1059"/>
      <c r="JFC59" s="1059"/>
      <c r="JFD59" s="1059"/>
      <c r="JFE59" s="1059"/>
      <c r="JFF59" s="1059"/>
      <c r="JFG59" s="1059"/>
      <c r="JFH59" s="1059"/>
      <c r="JFI59" s="1059"/>
      <c r="JFJ59" s="1059"/>
      <c r="JFK59" s="1059"/>
      <c r="JFL59" s="1059"/>
      <c r="JFM59" s="1059"/>
      <c r="JFN59" s="1059"/>
      <c r="JFO59" s="1059"/>
      <c r="JFP59" s="1059"/>
      <c r="JFQ59" s="1059"/>
      <c r="JFR59" s="1059"/>
      <c r="JFS59" s="1059"/>
      <c r="JFT59" s="1059"/>
      <c r="JFU59" s="1059"/>
      <c r="JFV59" s="1059"/>
      <c r="JFW59" s="1059"/>
      <c r="JFX59" s="1059"/>
      <c r="JFY59" s="1059"/>
      <c r="JFZ59" s="1059"/>
      <c r="JGA59" s="1059"/>
      <c r="JGB59" s="1059"/>
      <c r="JGC59" s="1059"/>
      <c r="JGD59" s="1059"/>
      <c r="JGE59" s="1059"/>
      <c r="JGF59" s="1059"/>
      <c r="JGG59" s="1059"/>
      <c r="JGH59" s="1059"/>
      <c r="JGI59" s="1059"/>
      <c r="JGJ59" s="1059"/>
      <c r="JGK59" s="1059"/>
      <c r="JGL59" s="1059"/>
      <c r="JGM59" s="1059"/>
      <c r="JGN59" s="1059"/>
      <c r="JGO59" s="1059"/>
      <c r="JGP59" s="1059"/>
      <c r="JGQ59" s="1059"/>
      <c r="JGR59" s="1059"/>
      <c r="JGS59" s="1059"/>
      <c r="JGT59" s="1059"/>
      <c r="JGU59" s="1059"/>
      <c r="JGV59" s="1059"/>
      <c r="JGW59" s="1059"/>
      <c r="JGX59" s="1059"/>
      <c r="JGY59" s="1059"/>
      <c r="JGZ59" s="1059"/>
      <c r="JHA59" s="1059"/>
      <c r="JHB59" s="1059"/>
      <c r="JHC59" s="1059"/>
      <c r="JHD59" s="1059"/>
      <c r="JHE59" s="1059"/>
      <c r="JHF59" s="1059"/>
      <c r="JHG59" s="1059"/>
      <c r="JHH59" s="1059"/>
      <c r="JHI59" s="1059"/>
      <c r="JHJ59" s="1059"/>
      <c r="JHK59" s="1059"/>
      <c r="JHL59" s="1059"/>
      <c r="JHM59" s="1059"/>
      <c r="JHN59" s="1059"/>
      <c r="JHO59" s="1059"/>
      <c r="JHP59" s="1059"/>
      <c r="JHQ59" s="1059"/>
      <c r="JHR59" s="1059"/>
      <c r="JHS59" s="1059"/>
      <c r="JHT59" s="1059"/>
      <c r="JHU59" s="1059"/>
      <c r="JHV59" s="1059"/>
      <c r="JHW59" s="1059"/>
      <c r="JHX59" s="1059"/>
      <c r="JHY59" s="1059"/>
      <c r="JHZ59" s="1059"/>
      <c r="JIA59" s="1059"/>
      <c r="JIB59" s="1059"/>
      <c r="JIC59" s="1059"/>
      <c r="JID59" s="1059"/>
      <c r="JIE59" s="1059"/>
      <c r="JIF59" s="1059"/>
      <c r="JIG59" s="1059"/>
      <c r="JIH59" s="1059"/>
      <c r="JII59" s="1059"/>
      <c r="JIJ59" s="1059"/>
      <c r="JIK59" s="1059"/>
      <c r="JIL59" s="1059"/>
      <c r="JIM59" s="1059"/>
      <c r="JIN59" s="1059"/>
      <c r="JIO59" s="1059"/>
      <c r="JIP59" s="1059"/>
      <c r="JIQ59" s="1059"/>
      <c r="JIR59" s="1059"/>
      <c r="JIS59" s="1059"/>
      <c r="JIT59" s="1059"/>
      <c r="JIU59" s="1059"/>
      <c r="JIV59" s="1059"/>
      <c r="JIW59" s="1059"/>
      <c r="JIX59" s="1059"/>
      <c r="JIY59" s="1059"/>
      <c r="JIZ59" s="1059"/>
      <c r="JJA59" s="1059"/>
      <c r="JJB59" s="1059"/>
      <c r="JJC59" s="1059"/>
      <c r="JJD59" s="1059"/>
      <c r="JJE59" s="1059"/>
      <c r="JJF59" s="1059"/>
      <c r="JJG59" s="1059"/>
      <c r="JJH59" s="1059"/>
      <c r="JJI59" s="1059"/>
      <c r="JJJ59" s="1059"/>
      <c r="JJK59" s="1059"/>
      <c r="JJL59" s="1059"/>
      <c r="JJM59" s="1059"/>
      <c r="JJN59" s="1059"/>
      <c r="JJO59" s="1059"/>
      <c r="JJP59" s="1059"/>
      <c r="JJQ59" s="1059"/>
      <c r="JJR59" s="1059"/>
      <c r="JJS59" s="1059"/>
      <c r="JJT59" s="1059"/>
      <c r="JJU59" s="1059"/>
      <c r="JJV59" s="1059"/>
      <c r="JJW59" s="1059"/>
      <c r="JJX59" s="1059"/>
      <c r="JJY59" s="1059"/>
      <c r="JJZ59" s="1059"/>
      <c r="JKA59" s="1059"/>
      <c r="JKB59" s="1059"/>
      <c r="JKC59" s="1059"/>
      <c r="JKD59" s="1059"/>
      <c r="JKE59" s="1059"/>
      <c r="JKF59" s="1059"/>
      <c r="JKG59" s="1059"/>
      <c r="JKH59" s="1059"/>
      <c r="JKI59" s="1059"/>
      <c r="JKJ59" s="1059"/>
      <c r="JKK59" s="1059"/>
      <c r="JKL59" s="1059"/>
      <c r="JKM59" s="1059"/>
      <c r="JKN59" s="1059"/>
      <c r="JKO59" s="1059"/>
      <c r="JKP59" s="1059"/>
      <c r="JKQ59" s="1059"/>
      <c r="JKR59" s="1059"/>
      <c r="JKS59" s="1059"/>
      <c r="JKT59" s="1059"/>
      <c r="JKU59" s="1059"/>
      <c r="JKV59" s="1059"/>
      <c r="JKW59" s="1059"/>
      <c r="JKX59" s="1059"/>
      <c r="JKY59" s="1059"/>
      <c r="JKZ59" s="1059"/>
      <c r="JLA59" s="1059"/>
      <c r="JLB59" s="1059"/>
      <c r="JLC59" s="1059"/>
      <c r="JLD59" s="1059"/>
      <c r="JLE59" s="1059"/>
      <c r="JLF59" s="1059"/>
      <c r="JLG59" s="1059"/>
      <c r="JLH59" s="1059"/>
      <c r="JLI59" s="1059"/>
      <c r="JLJ59" s="1059"/>
      <c r="JLK59" s="1059"/>
      <c r="JLL59" s="1059"/>
      <c r="JLM59" s="1059"/>
      <c r="JLN59" s="1059"/>
      <c r="JLO59" s="1059"/>
      <c r="JLP59" s="1059"/>
      <c r="JLQ59" s="1059"/>
      <c r="JLR59" s="1059"/>
      <c r="JLS59" s="1059"/>
      <c r="JLT59" s="1059"/>
      <c r="JLU59" s="1059"/>
      <c r="JLV59" s="1059"/>
      <c r="JLW59" s="1059"/>
      <c r="JLX59" s="1059"/>
      <c r="JLY59" s="1059"/>
      <c r="JLZ59" s="1059"/>
      <c r="JMA59" s="1059"/>
      <c r="JMB59" s="1059"/>
      <c r="JMC59" s="1059"/>
      <c r="JMD59" s="1059"/>
      <c r="JME59" s="1059"/>
      <c r="JMF59" s="1059"/>
      <c r="JMG59" s="1059"/>
      <c r="JMH59" s="1059"/>
      <c r="JMI59" s="1059"/>
      <c r="JMJ59" s="1059"/>
      <c r="JMK59" s="1059"/>
      <c r="JML59" s="1059"/>
      <c r="JMM59" s="1059"/>
      <c r="JMN59" s="1059"/>
      <c r="JMO59" s="1059"/>
      <c r="JMP59" s="1059"/>
      <c r="JMQ59" s="1059"/>
      <c r="JMR59" s="1059"/>
      <c r="JMS59" s="1059"/>
      <c r="JMT59" s="1059"/>
      <c r="JMU59" s="1059"/>
      <c r="JMV59" s="1059"/>
      <c r="JMW59" s="1059"/>
      <c r="JMX59" s="1059"/>
      <c r="JMY59" s="1059"/>
      <c r="JMZ59" s="1059"/>
      <c r="JNA59" s="1059"/>
      <c r="JNB59" s="1059"/>
      <c r="JNC59" s="1059"/>
      <c r="JND59" s="1059"/>
      <c r="JNE59" s="1059"/>
      <c r="JNF59" s="1059"/>
      <c r="JNG59" s="1059"/>
      <c r="JNH59" s="1059"/>
      <c r="JNI59" s="1059"/>
      <c r="JNJ59" s="1059"/>
      <c r="JNK59" s="1059"/>
      <c r="JNL59" s="1059"/>
      <c r="JNM59" s="1059"/>
      <c r="JNN59" s="1059"/>
      <c r="JNO59" s="1059"/>
      <c r="JNP59" s="1059"/>
      <c r="JNQ59" s="1059"/>
      <c r="JNR59" s="1059"/>
      <c r="JNS59" s="1059"/>
      <c r="JNT59" s="1059"/>
      <c r="JNU59" s="1059"/>
      <c r="JNV59" s="1059"/>
      <c r="JNW59" s="1059"/>
      <c r="JNX59" s="1059"/>
      <c r="JNY59" s="1059"/>
      <c r="JNZ59" s="1059"/>
      <c r="JOA59" s="1059"/>
      <c r="JOB59" s="1059"/>
      <c r="JOC59" s="1059"/>
      <c r="JOD59" s="1059"/>
      <c r="JOE59" s="1059"/>
      <c r="JOF59" s="1059"/>
      <c r="JOG59" s="1059"/>
      <c r="JOH59" s="1059"/>
      <c r="JOI59" s="1059"/>
      <c r="JOJ59" s="1059"/>
      <c r="JOK59" s="1059"/>
      <c r="JOL59" s="1059"/>
      <c r="JOM59" s="1059"/>
      <c r="JON59" s="1059"/>
      <c r="JOO59" s="1059"/>
      <c r="JOP59" s="1059"/>
      <c r="JOQ59" s="1059"/>
      <c r="JOR59" s="1059"/>
      <c r="JOS59" s="1059"/>
      <c r="JOT59" s="1059"/>
      <c r="JOU59" s="1059"/>
      <c r="JOV59" s="1059"/>
      <c r="JOW59" s="1059"/>
      <c r="JOX59" s="1059"/>
      <c r="JOY59" s="1059"/>
      <c r="JOZ59" s="1059"/>
      <c r="JPA59" s="1059"/>
      <c r="JPB59" s="1059"/>
      <c r="JPC59" s="1059"/>
      <c r="JPD59" s="1059"/>
      <c r="JPE59" s="1059"/>
      <c r="JPF59" s="1059"/>
      <c r="JPG59" s="1059"/>
      <c r="JPH59" s="1059"/>
      <c r="JPI59" s="1059"/>
      <c r="JPJ59" s="1059"/>
      <c r="JPK59" s="1059"/>
      <c r="JPL59" s="1059"/>
      <c r="JPM59" s="1059"/>
      <c r="JPN59" s="1059"/>
      <c r="JPO59" s="1059"/>
      <c r="JPP59" s="1059"/>
      <c r="JPQ59" s="1059"/>
      <c r="JPR59" s="1059"/>
      <c r="JPS59" s="1059"/>
      <c r="JPT59" s="1059"/>
      <c r="JPU59" s="1059"/>
      <c r="JPV59" s="1059"/>
      <c r="JPW59" s="1059"/>
      <c r="JPX59" s="1059"/>
      <c r="JPY59" s="1059"/>
      <c r="JPZ59" s="1059"/>
      <c r="JQA59" s="1059"/>
      <c r="JQB59" s="1059"/>
      <c r="JQC59" s="1059"/>
      <c r="JQD59" s="1059"/>
      <c r="JQE59" s="1059"/>
      <c r="JQF59" s="1059"/>
      <c r="JQG59" s="1059"/>
      <c r="JQH59" s="1059"/>
      <c r="JQI59" s="1059"/>
      <c r="JQJ59" s="1059"/>
      <c r="JQK59" s="1059"/>
      <c r="JQL59" s="1059"/>
      <c r="JQM59" s="1059"/>
      <c r="JQN59" s="1059"/>
      <c r="JQO59" s="1059"/>
      <c r="JQP59" s="1059"/>
      <c r="JQQ59" s="1059"/>
      <c r="JQR59" s="1059"/>
      <c r="JQS59" s="1059"/>
      <c r="JQT59" s="1059"/>
      <c r="JQU59" s="1059"/>
      <c r="JQV59" s="1059"/>
      <c r="JQW59" s="1059"/>
      <c r="JQX59" s="1059"/>
      <c r="JQY59" s="1059"/>
      <c r="JQZ59" s="1059"/>
      <c r="JRA59" s="1059"/>
      <c r="JRB59" s="1059"/>
      <c r="JRC59" s="1059"/>
      <c r="JRD59" s="1059"/>
      <c r="JRE59" s="1059"/>
      <c r="JRF59" s="1059"/>
      <c r="JRG59" s="1059"/>
      <c r="JRH59" s="1059"/>
      <c r="JRI59" s="1059"/>
      <c r="JRJ59" s="1059"/>
      <c r="JRK59" s="1059"/>
      <c r="JRL59" s="1059"/>
      <c r="JRM59" s="1059"/>
      <c r="JRN59" s="1059"/>
      <c r="JRO59" s="1059"/>
      <c r="JRP59" s="1059"/>
      <c r="JRQ59" s="1059"/>
      <c r="JRR59" s="1059"/>
      <c r="JRS59" s="1059"/>
      <c r="JRT59" s="1059"/>
      <c r="JRU59" s="1059"/>
      <c r="JRV59" s="1059"/>
      <c r="JRW59" s="1059"/>
      <c r="JRX59" s="1059"/>
      <c r="JRY59" s="1059"/>
      <c r="JRZ59" s="1059"/>
      <c r="JSA59" s="1059"/>
      <c r="JSB59" s="1059"/>
      <c r="JSC59" s="1059"/>
      <c r="JSD59" s="1059"/>
      <c r="JSE59" s="1059"/>
      <c r="JSF59" s="1059"/>
      <c r="JSG59" s="1059"/>
      <c r="JSH59" s="1059"/>
      <c r="JSI59" s="1059"/>
      <c r="JSJ59" s="1059"/>
      <c r="JSK59" s="1059"/>
      <c r="JSL59" s="1059"/>
      <c r="JSM59" s="1059"/>
      <c r="JSN59" s="1059"/>
      <c r="JSO59" s="1059"/>
      <c r="JSP59" s="1059"/>
      <c r="JSQ59" s="1059"/>
      <c r="JSR59" s="1059"/>
      <c r="JSS59" s="1059"/>
      <c r="JST59" s="1059"/>
      <c r="JSU59" s="1059"/>
      <c r="JSV59" s="1059"/>
      <c r="JSW59" s="1059"/>
      <c r="JSX59" s="1059"/>
      <c r="JSY59" s="1059"/>
      <c r="JSZ59" s="1059"/>
      <c r="JTA59" s="1059"/>
      <c r="JTB59" s="1059"/>
      <c r="JTC59" s="1059"/>
      <c r="JTD59" s="1059"/>
      <c r="JTE59" s="1059"/>
      <c r="JTF59" s="1059"/>
      <c r="JTG59" s="1059"/>
      <c r="JTH59" s="1059"/>
      <c r="JTI59" s="1059"/>
      <c r="JTJ59" s="1059"/>
      <c r="JTK59" s="1059"/>
      <c r="JTL59" s="1059"/>
      <c r="JTM59" s="1059"/>
      <c r="JTN59" s="1059"/>
      <c r="JTO59" s="1059"/>
      <c r="JTP59" s="1059"/>
      <c r="JTQ59" s="1059"/>
      <c r="JTR59" s="1059"/>
      <c r="JTS59" s="1059"/>
      <c r="JTT59" s="1059"/>
      <c r="JTU59" s="1059"/>
      <c r="JTV59" s="1059"/>
      <c r="JTW59" s="1059"/>
      <c r="JTX59" s="1059"/>
      <c r="JTY59" s="1059"/>
      <c r="JTZ59" s="1059"/>
      <c r="JUA59" s="1059"/>
      <c r="JUB59" s="1059"/>
      <c r="JUC59" s="1059"/>
      <c r="JUD59" s="1059"/>
      <c r="JUE59" s="1059"/>
      <c r="JUF59" s="1059"/>
      <c r="JUG59" s="1059"/>
      <c r="JUH59" s="1059"/>
      <c r="JUI59" s="1059"/>
      <c r="JUJ59" s="1059"/>
      <c r="JUK59" s="1059"/>
      <c r="JUL59" s="1059"/>
      <c r="JUM59" s="1059"/>
      <c r="JUN59" s="1059"/>
      <c r="JUO59" s="1059"/>
      <c r="JUP59" s="1059"/>
      <c r="JUQ59" s="1059"/>
      <c r="JUR59" s="1059"/>
      <c r="JUS59" s="1059"/>
      <c r="JUT59" s="1059"/>
      <c r="JUU59" s="1059"/>
      <c r="JUV59" s="1059"/>
      <c r="JUW59" s="1059"/>
      <c r="JUX59" s="1059"/>
      <c r="JUY59" s="1059"/>
      <c r="JUZ59" s="1059"/>
      <c r="JVA59" s="1059"/>
      <c r="JVB59" s="1059"/>
      <c r="JVC59" s="1059"/>
      <c r="JVD59" s="1059"/>
      <c r="JVE59" s="1059"/>
      <c r="JVF59" s="1059"/>
      <c r="JVG59" s="1059"/>
      <c r="JVH59" s="1059"/>
      <c r="JVI59" s="1059"/>
      <c r="JVJ59" s="1059"/>
      <c r="JVK59" s="1059"/>
      <c r="JVL59" s="1059"/>
      <c r="JVM59" s="1059"/>
      <c r="JVN59" s="1059"/>
      <c r="JVO59" s="1059"/>
      <c r="JVP59" s="1059"/>
      <c r="JVQ59" s="1059"/>
      <c r="JVR59" s="1059"/>
      <c r="JVS59" s="1059"/>
      <c r="JVT59" s="1059"/>
      <c r="JVU59" s="1059"/>
      <c r="JVV59" s="1059"/>
      <c r="JVW59" s="1059"/>
      <c r="JVX59" s="1059"/>
      <c r="JVY59" s="1059"/>
      <c r="JVZ59" s="1059"/>
      <c r="JWA59" s="1059"/>
      <c r="JWB59" s="1059"/>
      <c r="JWC59" s="1059"/>
      <c r="JWD59" s="1059"/>
      <c r="JWE59" s="1059"/>
      <c r="JWF59" s="1059"/>
      <c r="JWG59" s="1059"/>
      <c r="JWH59" s="1059"/>
      <c r="JWI59" s="1059"/>
      <c r="JWJ59" s="1059"/>
      <c r="JWK59" s="1059"/>
      <c r="JWL59" s="1059"/>
      <c r="JWM59" s="1059"/>
      <c r="JWN59" s="1059"/>
      <c r="JWO59" s="1059"/>
      <c r="JWP59" s="1059"/>
      <c r="JWQ59" s="1059"/>
      <c r="JWR59" s="1059"/>
      <c r="JWS59" s="1059"/>
      <c r="JWT59" s="1059"/>
      <c r="JWU59" s="1059"/>
      <c r="JWV59" s="1059"/>
      <c r="JWW59" s="1059"/>
      <c r="JWX59" s="1059"/>
      <c r="JWY59" s="1059"/>
      <c r="JWZ59" s="1059"/>
      <c r="JXA59" s="1059"/>
      <c r="JXB59" s="1059"/>
      <c r="JXC59" s="1059"/>
      <c r="JXD59" s="1059"/>
      <c r="JXE59" s="1059"/>
      <c r="JXF59" s="1059"/>
      <c r="JXG59" s="1059"/>
      <c r="JXH59" s="1059"/>
      <c r="JXI59" s="1059"/>
      <c r="JXJ59" s="1059"/>
      <c r="JXK59" s="1059"/>
      <c r="JXL59" s="1059"/>
      <c r="JXM59" s="1059"/>
      <c r="JXN59" s="1059"/>
      <c r="JXO59" s="1059"/>
      <c r="JXP59" s="1059"/>
      <c r="JXQ59" s="1059"/>
      <c r="JXR59" s="1059"/>
      <c r="JXS59" s="1059"/>
      <c r="JXT59" s="1059"/>
      <c r="JXU59" s="1059"/>
      <c r="JXV59" s="1059"/>
      <c r="JXW59" s="1059"/>
      <c r="JXX59" s="1059"/>
      <c r="JXY59" s="1059"/>
      <c r="JXZ59" s="1059"/>
      <c r="JYA59" s="1059"/>
      <c r="JYB59" s="1059"/>
      <c r="JYC59" s="1059"/>
      <c r="JYD59" s="1059"/>
      <c r="JYE59" s="1059"/>
      <c r="JYF59" s="1059"/>
      <c r="JYG59" s="1059"/>
      <c r="JYH59" s="1059"/>
      <c r="JYI59" s="1059"/>
      <c r="JYJ59" s="1059"/>
      <c r="JYK59" s="1059"/>
      <c r="JYL59" s="1059"/>
      <c r="JYM59" s="1059"/>
      <c r="JYN59" s="1059"/>
      <c r="JYO59" s="1059"/>
      <c r="JYP59" s="1059"/>
      <c r="JYQ59" s="1059"/>
      <c r="JYR59" s="1059"/>
      <c r="JYS59" s="1059"/>
      <c r="JYT59" s="1059"/>
      <c r="JYU59" s="1059"/>
      <c r="JYV59" s="1059"/>
      <c r="JYW59" s="1059"/>
      <c r="JYX59" s="1059"/>
      <c r="JYY59" s="1059"/>
      <c r="JYZ59" s="1059"/>
      <c r="JZA59" s="1059"/>
      <c r="JZB59" s="1059"/>
      <c r="JZC59" s="1059"/>
      <c r="JZD59" s="1059"/>
      <c r="JZE59" s="1059"/>
      <c r="JZF59" s="1059"/>
      <c r="JZG59" s="1059"/>
      <c r="JZH59" s="1059"/>
      <c r="JZI59" s="1059"/>
      <c r="JZJ59" s="1059"/>
      <c r="JZK59" s="1059"/>
      <c r="JZL59" s="1059"/>
      <c r="JZM59" s="1059"/>
      <c r="JZN59" s="1059"/>
      <c r="JZO59" s="1059"/>
      <c r="JZP59" s="1059"/>
      <c r="JZQ59" s="1059"/>
      <c r="JZR59" s="1059"/>
      <c r="JZS59" s="1059"/>
      <c r="JZT59" s="1059"/>
      <c r="JZU59" s="1059"/>
      <c r="JZV59" s="1059"/>
      <c r="JZW59" s="1059"/>
      <c r="JZX59" s="1059"/>
      <c r="JZY59" s="1059"/>
      <c r="JZZ59" s="1059"/>
      <c r="KAA59" s="1059"/>
      <c r="KAB59" s="1059"/>
      <c r="KAC59" s="1059"/>
      <c r="KAD59" s="1059"/>
      <c r="KAE59" s="1059"/>
      <c r="KAF59" s="1059"/>
      <c r="KAG59" s="1059"/>
      <c r="KAH59" s="1059"/>
      <c r="KAI59" s="1059"/>
      <c r="KAJ59" s="1059"/>
      <c r="KAK59" s="1059"/>
      <c r="KAL59" s="1059"/>
      <c r="KAM59" s="1059"/>
      <c r="KAN59" s="1059"/>
      <c r="KAO59" s="1059"/>
      <c r="KAP59" s="1059"/>
      <c r="KAQ59" s="1059"/>
      <c r="KAR59" s="1059"/>
      <c r="KAS59" s="1059"/>
      <c r="KAT59" s="1059"/>
      <c r="KAU59" s="1059"/>
      <c r="KAV59" s="1059"/>
      <c r="KAW59" s="1059"/>
      <c r="KAX59" s="1059"/>
      <c r="KAY59" s="1059"/>
      <c r="KAZ59" s="1059"/>
      <c r="KBA59" s="1059"/>
      <c r="KBB59" s="1059"/>
      <c r="KBC59" s="1059"/>
      <c r="KBD59" s="1059"/>
      <c r="KBE59" s="1059"/>
      <c r="KBF59" s="1059"/>
      <c r="KBG59" s="1059"/>
      <c r="KBH59" s="1059"/>
      <c r="KBI59" s="1059"/>
      <c r="KBJ59" s="1059"/>
      <c r="KBK59" s="1059"/>
      <c r="KBL59" s="1059"/>
      <c r="KBM59" s="1059"/>
      <c r="KBN59" s="1059"/>
      <c r="KBO59" s="1059"/>
      <c r="KBP59" s="1059"/>
      <c r="KBQ59" s="1059"/>
      <c r="KBR59" s="1059"/>
      <c r="KBS59" s="1059"/>
      <c r="KBT59" s="1059"/>
      <c r="KBU59" s="1059"/>
      <c r="KBV59" s="1059"/>
      <c r="KBW59" s="1059"/>
      <c r="KBX59" s="1059"/>
      <c r="KBY59" s="1059"/>
      <c r="KBZ59" s="1059"/>
      <c r="KCA59" s="1059"/>
      <c r="KCB59" s="1059"/>
      <c r="KCC59" s="1059"/>
      <c r="KCD59" s="1059"/>
      <c r="KCE59" s="1059"/>
      <c r="KCF59" s="1059"/>
      <c r="KCG59" s="1059"/>
      <c r="KCH59" s="1059"/>
      <c r="KCI59" s="1059"/>
      <c r="KCJ59" s="1059"/>
      <c r="KCK59" s="1059"/>
      <c r="KCL59" s="1059"/>
      <c r="KCM59" s="1059"/>
      <c r="KCN59" s="1059"/>
      <c r="KCO59" s="1059"/>
      <c r="KCP59" s="1059"/>
      <c r="KCQ59" s="1059"/>
      <c r="KCR59" s="1059"/>
      <c r="KCS59" s="1059"/>
      <c r="KCT59" s="1059"/>
      <c r="KCU59" s="1059"/>
      <c r="KCV59" s="1059"/>
      <c r="KCW59" s="1059"/>
      <c r="KCX59" s="1059"/>
      <c r="KCY59" s="1059"/>
      <c r="KCZ59" s="1059"/>
      <c r="KDA59" s="1059"/>
      <c r="KDB59" s="1059"/>
      <c r="KDC59" s="1059"/>
      <c r="KDD59" s="1059"/>
      <c r="KDE59" s="1059"/>
      <c r="KDF59" s="1059"/>
      <c r="KDG59" s="1059"/>
      <c r="KDH59" s="1059"/>
      <c r="KDI59" s="1059"/>
      <c r="KDJ59" s="1059"/>
      <c r="KDK59" s="1059"/>
      <c r="KDL59" s="1059"/>
      <c r="KDM59" s="1059"/>
      <c r="KDN59" s="1059"/>
      <c r="KDO59" s="1059"/>
      <c r="KDP59" s="1059"/>
      <c r="KDQ59" s="1059"/>
      <c r="KDR59" s="1059"/>
      <c r="KDS59" s="1059"/>
      <c r="KDT59" s="1059"/>
      <c r="KDU59" s="1059"/>
      <c r="KDV59" s="1059"/>
      <c r="KDW59" s="1059"/>
      <c r="KDX59" s="1059"/>
      <c r="KDY59" s="1059"/>
      <c r="KDZ59" s="1059"/>
      <c r="KEA59" s="1059"/>
      <c r="KEB59" s="1059"/>
      <c r="KEC59" s="1059"/>
      <c r="KED59" s="1059"/>
      <c r="KEE59" s="1059"/>
      <c r="KEF59" s="1059"/>
      <c r="KEG59" s="1059"/>
      <c r="KEH59" s="1059"/>
      <c r="KEI59" s="1059"/>
      <c r="KEJ59" s="1059"/>
      <c r="KEK59" s="1059"/>
      <c r="KEL59" s="1059"/>
      <c r="KEM59" s="1059"/>
      <c r="KEN59" s="1059"/>
      <c r="KEO59" s="1059"/>
      <c r="KEP59" s="1059"/>
      <c r="KEQ59" s="1059"/>
      <c r="KER59" s="1059"/>
      <c r="KES59" s="1059"/>
      <c r="KET59" s="1059"/>
      <c r="KEU59" s="1059"/>
      <c r="KEV59" s="1059"/>
      <c r="KEW59" s="1059"/>
      <c r="KEX59" s="1059"/>
      <c r="KEY59" s="1059"/>
      <c r="KEZ59" s="1059"/>
      <c r="KFA59" s="1059"/>
      <c r="KFB59" s="1059"/>
      <c r="KFC59" s="1059"/>
      <c r="KFD59" s="1059"/>
      <c r="KFE59" s="1059"/>
      <c r="KFF59" s="1059"/>
      <c r="KFG59" s="1059"/>
      <c r="KFH59" s="1059"/>
      <c r="KFI59" s="1059"/>
      <c r="KFJ59" s="1059"/>
      <c r="KFK59" s="1059"/>
      <c r="KFL59" s="1059"/>
      <c r="KFM59" s="1059"/>
      <c r="KFN59" s="1059"/>
      <c r="KFO59" s="1059"/>
      <c r="KFP59" s="1059"/>
      <c r="KFQ59" s="1059"/>
      <c r="KFR59" s="1059"/>
      <c r="KFS59" s="1059"/>
      <c r="KFT59" s="1059"/>
      <c r="KFU59" s="1059"/>
      <c r="KFV59" s="1059"/>
      <c r="KFW59" s="1059"/>
      <c r="KFX59" s="1059"/>
      <c r="KFY59" s="1059"/>
      <c r="KFZ59" s="1059"/>
      <c r="KGA59" s="1059"/>
      <c r="KGB59" s="1059"/>
      <c r="KGC59" s="1059"/>
      <c r="KGD59" s="1059"/>
      <c r="KGE59" s="1059"/>
      <c r="KGF59" s="1059"/>
      <c r="KGG59" s="1059"/>
      <c r="KGH59" s="1059"/>
      <c r="KGI59" s="1059"/>
      <c r="KGJ59" s="1059"/>
      <c r="KGK59" s="1059"/>
      <c r="KGL59" s="1059"/>
      <c r="KGM59" s="1059"/>
      <c r="KGN59" s="1059"/>
      <c r="KGO59" s="1059"/>
      <c r="KGP59" s="1059"/>
      <c r="KGQ59" s="1059"/>
      <c r="KGR59" s="1059"/>
      <c r="KGS59" s="1059"/>
      <c r="KGT59" s="1059"/>
      <c r="KGU59" s="1059"/>
      <c r="KGV59" s="1059"/>
      <c r="KGW59" s="1059"/>
      <c r="KGX59" s="1059"/>
      <c r="KGY59" s="1059"/>
      <c r="KGZ59" s="1059"/>
      <c r="KHA59" s="1059"/>
      <c r="KHB59" s="1059"/>
      <c r="KHC59" s="1059"/>
      <c r="KHD59" s="1059"/>
      <c r="KHE59" s="1059"/>
      <c r="KHF59" s="1059"/>
      <c r="KHG59" s="1059"/>
      <c r="KHH59" s="1059"/>
      <c r="KHI59" s="1059"/>
      <c r="KHJ59" s="1059"/>
      <c r="KHK59" s="1059"/>
      <c r="KHL59" s="1059"/>
      <c r="KHM59" s="1059"/>
      <c r="KHN59" s="1059"/>
      <c r="KHO59" s="1059"/>
      <c r="KHP59" s="1059"/>
      <c r="KHQ59" s="1059"/>
      <c r="KHR59" s="1059"/>
      <c r="KHS59" s="1059"/>
      <c r="KHT59" s="1059"/>
      <c r="KHU59" s="1059"/>
      <c r="KHV59" s="1059"/>
      <c r="KHW59" s="1059"/>
      <c r="KHX59" s="1059"/>
      <c r="KHY59" s="1059"/>
      <c r="KHZ59" s="1059"/>
      <c r="KIA59" s="1059"/>
      <c r="KIB59" s="1059"/>
      <c r="KIC59" s="1059"/>
      <c r="KID59" s="1059"/>
      <c r="KIE59" s="1059"/>
      <c r="KIF59" s="1059"/>
      <c r="KIG59" s="1059"/>
      <c r="KIH59" s="1059"/>
      <c r="KII59" s="1059"/>
      <c r="KIJ59" s="1059"/>
      <c r="KIK59" s="1059"/>
      <c r="KIL59" s="1059"/>
      <c r="KIM59" s="1059"/>
      <c r="KIN59" s="1059"/>
      <c r="KIO59" s="1059"/>
      <c r="KIP59" s="1059"/>
      <c r="KIQ59" s="1059"/>
      <c r="KIR59" s="1059"/>
      <c r="KIS59" s="1059"/>
      <c r="KIT59" s="1059"/>
      <c r="KIU59" s="1059"/>
      <c r="KIV59" s="1059"/>
      <c r="KIW59" s="1059"/>
      <c r="KIX59" s="1059"/>
      <c r="KIY59" s="1059"/>
      <c r="KIZ59" s="1059"/>
      <c r="KJA59" s="1059"/>
      <c r="KJB59" s="1059"/>
      <c r="KJC59" s="1059"/>
      <c r="KJD59" s="1059"/>
      <c r="KJE59" s="1059"/>
      <c r="KJF59" s="1059"/>
      <c r="KJG59" s="1059"/>
      <c r="KJH59" s="1059"/>
      <c r="KJI59" s="1059"/>
      <c r="KJJ59" s="1059"/>
      <c r="KJK59" s="1059"/>
      <c r="KJL59" s="1059"/>
      <c r="KJM59" s="1059"/>
      <c r="KJN59" s="1059"/>
      <c r="KJO59" s="1059"/>
      <c r="KJP59" s="1059"/>
      <c r="KJQ59" s="1059"/>
      <c r="KJR59" s="1059"/>
      <c r="KJS59" s="1059"/>
      <c r="KJT59" s="1059"/>
      <c r="KJU59" s="1059"/>
      <c r="KJV59" s="1059"/>
      <c r="KJW59" s="1059"/>
      <c r="KJX59" s="1059"/>
      <c r="KJY59" s="1059"/>
      <c r="KJZ59" s="1059"/>
      <c r="KKA59" s="1059"/>
      <c r="KKB59" s="1059"/>
      <c r="KKC59" s="1059"/>
      <c r="KKD59" s="1059"/>
      <c r="KKE59" s="1059"/>
      <c r="KKF59" s="1059"/>
      <c r="KKG59" s="1059"/>
      <c r="KKH59" s="1059"/>
      <c r="KKI59" s="1059"/>
      <c r="KKJ59" s="1059"/>
      <c r="KKK59" s="1059"/>
      <c r="KKL59" s="1059"/>
      <c r="KKM59" s="1059"/>
      <c r="KKN59" s="1059"/>
      <c r="KKO59" s="1059"/>
      <c r="KKP59" s="1059"/>
      <c r="KKQ59" s="1059"/>
      <c r="KKR59" s="1059"/>
      <c r="KKS59" s="1059"/>
      <c r="KKT59" s="1059"/>
      <c r="KKU59" s="1059"/>
      <c r="KKV59" s="1059"/>
      <c r="KKW59" s="1059"/>
      <c r="KKX59" s="1059"/>
      <c r="KKY59" s="1059"/>
      <c r="KKZ59" s="1059"/>
      <c r="KLA59" s="1059"/>
      <c r="KLB59" s="1059"/>
      <c r="KLC59" s="1059"/>
      <c r="KLD59" s="1059"/>
      <c r="KLE59" s="1059"/>
      <c r="KLF59" s="1059"/>
      <c r="KLG59" s="1059"/>
      <c r="KLH59" s="1059"/>
      <c r="KLI59" s="1059"/>
      <c r="KLJ59" s="1059"/>
      <c r="KLK59" s="1059"/>
      <c r="KLL59" s="1059"/>
      <c r="KLM59" s="1059"/>
      <c r="KLN59" s="1059"/>
      <c r="KLO59" s="1059"/>
      <c r="KLP59" s="1059"/>
      <c r="KLQ59" s="1059"/>
      <c r="KLR59" s="1059"/>
      <c r="KLS59" s="1059"/>
      <c r="KLT59" s="1059"/>
      <c r="KLU59" s="1059"/>
      <c r="KLV59" s="1059"/>
      <c r="KLW59" s="1059"/>
      <c r="KLX59" s="1059"/>
      <c r="KLY59" s="1059"/>
      <c r="KLZ59" s="1059"/>
      <c r="KMA59" s="1059"/>
      <c r="KMB59" s="1059"/>
      <c r="KMC59" s="1059"/>
      <c r="KMD59" s="1059"/>
      <c r="KME59" s="1059"/>
      <c r="KMF59" s="1059"/>
      <c r="KMG59" s="1059"/>
      <c r="KMH59" s="1059"/>
      <c r="KMI59" s="1059"/>
      <c r="KMJ59" s="1059"/>
      <c r="KMK59" s="1059"/>
      <c r="KML59" s="1059"/>
      <c r="KMM59" s="1059"/>
      <c r="KMN59" s="1059"/>
      <c r="KMO59" s="1059"/>
      <c r="KMP59" s="1059"/>
      <c r="KMQ59" s="1059"/>
      <c r="KMR59" s="1059"/>
      <c r="KMS59" s="1059"/>
      <c r="KMT59" s="1059"/>
      <c r="KMU59" s="1059"/>
      <c r="KMV59" s="1059"/>
      <c r="KMW59" s="1059"/>
      <c r="KMX59" s="1059"/>
      <c r="KMY59" s="1059"/>
      <c r="KMZ59" s="1059"/>
      <c r="KNA59" s="1059"/>
      <c r="KNB59" s="1059"/>
      <c r="KNC59" s="1059"/>
      <c r="KND59" s="1059"/>
      <c r="KNE59" s="1059"/>
      <c r="KNF59" s="1059"/>
      <c r="KNG59" s="1059"/>
      <c r="KNH59" s="1059"/>
      <c r="KNI59" s="1059"/>
      <c r="KNJ59" s="1059"/>
      <c r="KNK59" s="1059"/>
      <c r="KNL59" s="1059"/>
      <c r="KNM59" s="1059"/>
      <c r="KNN59" s="1059"/>
      <c r="KNO59" s="1059"/>
      <c r="KNP59" s="1059"/>
      <c r="KNQ59" s="1059"/>
      <c r="KNR59" s="1059"/>
      <c r="KNS59" s="1059"/>
      <c r="KNT59" s="1059"/>
      <c r="KNU59" s="1059"/>
      <c r="KNV59" s="1059"/>
      <c r="KNW59" s="1059"/>
      <c r="KNX59" s="1059"/>
      <c r="KNY59" s="1059"/>
      <c r="KNZ59" s="1059"/>
      <c r="KOA59" s="1059"/>
      <c r="KOB59" s="1059"/>
      <c r="KOC59" s="1059"/>
      <c r="KOD59" s="1059"/>
      <c r="KOE59" s="1059"/>
      <c r="KOF59" s="1059"/>
      <c r="KOG59" s="1059"/>
      <c r="KOH59" s="1059"/>
      <c r="KOI59" s="1059"/>
      <c r="KOJ59" s="1059"/>
      <c r="KOK59" s="1059"/>
      <c r="KOL59" s="1059"/>
      <c r="KOM59" s="1059"/>
      <c r="KON59" s="1059"/>
      <c r="KOO59" s="1059"/>
      <c r="KOP59" s="1059"/>
      <c r="KOQ59" s="1059"/>
      <c r="KOR59" s="1059"/>
      <c r="KOS59" s="1059"/>
      <c r="KOT59" s="1059"/>
      <c r="KOU59" s="1059"/>
      <c r="KOV59" s="1059"/>
      <c r="KOW59" s="1059"/>
      <c r="KOX59" s="1059"/>
      <c r="KOY59" s="1059"/>
      <c r="KOZ59" s="1059"/>
      <c r="KPA59" s="1059"/>
      <c r="KPB59" s="1059"/>
      <c r="KPC59" s="1059"/>
      <c r="KPD59" s="1059"/>
      <c r="KPE59" s="1059"/>
      <c r="KPF59" s="1059"/>
      <c r="KPG59" s="1059"/>
      <c r="KPH59" s="1059"/>
      <c r="KPI59" s="1059"/>
      <c r="KPJ59" s="1059"/>
      <c r="KPK59" s="1059"/>
      <c r="KPL59" s="1059"/>
      <c r="KPM59" s="1059"/>
      <c r="KPN59" s="1059"/>
      <c r="KPO59" s="1059"/>
      <c r="KPP59" s="1059"/>
      <c r="KPQ59" s="1059"/>
      <c r="KPR59" s="1059"/>
      <c r="KPS59" s="1059"/>
      <c r="KPT59" s="1059"/>
      <c r="KPU59" s="1059"/>
      <c r="KPV59" s="1059"/>
      <c r="KPW59" s="1059"/>
      <c r="KPX59" s="1059"/>
      <c r="KPY59" s="1059"/>
      <c r="KPZ59" s="1059"/>
      <c r="KQA59" s="1059"/>
      <c r="KQB59" s="1059"/>
      <c r="KQC59" s="1059"/>
      <c r="KQD59" s="1059"/>
      <c r="KQE59" s="1059"/>
      <c r="KQF59" s="1059"/>
      <c r="KQG59" s="1059"/>
      <c r="KQH59" s="1059"/>
      <c r="KQI59" s="1059"/>
      <c r="KQJ59" s="1059"/>
      <c r="KQK59" s="1059"/>
      <c r="KQL59" s="1059"/>
      <c r="KQM59" s="1059"/>
      <c r="KQN59" s="1059"/>
      <c r="KQO59" s="1059"/>
      <c r="KQP59" s="1059"/>
      <c r="KQQ59" s="1059"/>
      <c r="KQR59" s="1059"/>
      <c r="KQS59" s="1059"/>
      <c r="KQT59" s="1059"/>
      <c r="KQU59" s="1059"/>
      <c r="KQV59" s="1059"/>
      <c r="KQW59" s="1059"/>
      <c r="KQX59" s="1059"/>
      <c r="KQY59" s="1059"/>
      <c r="KQZ59" s="1059"/>
      <c r="KRA59" s="1059"/>
      <c r="KRB59" s="1059"/>
      <c r="KRC59" s="1059"/>
      <c r="KRD59" s="1059"/>
      <c r="KRE59" s="1059"/>
      <c r="KRF59" s="1059"/>
      <c r="KRG59" s="1059"/>
      <c r="KRH59" s="1059"/>
      <c r="KRI59" s="1059"/>
      <c r="KRJ59" s="1059"/>
      <c r="KRK59" s="1059"/>
      <c r="KRL59" s="1059"/>
      <c r="KRM59" s="1059"/>
      <c r="KRN59" s="1059"/>
      <c r="KRO59" s="1059"/>
      <c r="KRP59" s="1059"/>
      <c r="KRQ59" s="1059"/>
      <c r="KRR59" s="1059"/>
      <c r="KRS59" s="1059"/>
      <c r="KRT59" s="1059"/>
      <c r="KRU59" s="1059"/>
      <c r="KRV59" s="1059"/>
      <c r="KRW59" s="1059"/>
      <c r="KRX59" s="1059"/>
      <c r="KRY59" s="1059"/>
      <c r="KRZ59" s="1059"/>
      <c r="KSA59" s="1059"/>
      <c r="KSB59" s="1059"/>
      <c r="KSC59" s="1059"/>
      <c r="KSD59" s="1059"/>
      <c r="KSE59" s="1059"/>
      <c r="KSF59" s="1059"/>
      <c r="KSG59" s="1059"/>
      <c r="KSH59" s="1059"/>
      <c r="KSI59" s="1059"/>
      <c r="KSJ59" s="1059"/>
      <c r="KSK59" s="1059"/>
      <c r="KSL59" s="1059"/>
      <c r="KSM59" s="1059"/>
      <c r="KSN59" s="1059"/>
      <c r="KSO59" s="1059"/>
      <c r="KSP59" s="1059"/>
      <c r="KSQ59" s="1059"/>
      <c r="KSR59" s="1059"/>
      <c r="KSS59" s="1059"/>
      <c r="KST59" s="1059"/>
      <c r="KSU59" s="1059"/>
      <c r="KSV59" s="1059"/>
      <c r="KSW59" s="1059"/>
      <c r="KSX59" s="1059"/>
      <c r="KSY59" s="1059"/>
      <c r="KSZ59" s="1059"/>
      <c r="KTA59" s="1059"/>
      <c r="KTB59" s="1059"/>
      <c r="KTC59" s="1059"/>
      <c r="KTD59" s="1059"/>
      <c r="KTE59" s="1059"/>
      <c r="KTF59" s="1059"/>
      <c r="KTG59" s="1059"/>
      <c r="KTH59" s="1059"/>
      <c r="KTI59" s="1059"/>
      <c r="KTJ59" s="1059"/>
      <c r="KTK59" s="1059"/>
      <c r="KTL59" s="1059"/>
      <c r="KTM59" s="1059"/>
      <c r="KTN59" s="1059"/>
      <c r="KTO59" s="1059"/>
      <c r="KTP59" s="1059"/>
      <c r="KTQ59" s="1059"/>
      <c r="KTR59" s="1059"/>
      <c r="KTS59" s="1059"/>
      <c r="KTT59" s="1059"/>
      <c r="KTU59" s="1059"/>
      <c r="KTV59" s="1059"/>
      <c r="KTW59" s="1059"/>
      <c r="KTX59" s="1059"/>
      <c r="KTY59" s="1059"/>
      <c r="KTZ59" s="1059"/>
      <c r="KUA59" s="1059"/>
      <c r="KUB59" s="1059"/>
      <c r="KUC59" s="1059"/>
      <c r="KUD59" s="1059"/>
      <c r="KUE59" s="1059"/>
      <c r="KUF59" s="1059"/>
      <c r="KUG59" s="1059"/>
      <c r="KUH59" s="1059"/>
      <c r="KUI59" s="1059"/>
      <c r="KUJ59" s="1059"/>
      <c r="KUK59" s="1059"/>
      <c r="KUL59" s="1059"/>
      <c r="KUM59" s="1059"/>
      <c r="KUN59" s="1059"/>
      <c r="KUO59" s="1059"/>
      <c r="KUP59" s="1059"/>
      <c r="KUQ59" s="1059"/>
      <c r="KUR59" s="1059"/>
      <c r="KUS59" s="1059"/>
      <c r="KUT59" s="1059"/>
      <c r="KUU59" s="1059"/>
      <c r="KUV59" s="1059"/>
      <c r="KUW59" s="1059"/>
      <c r="KUX59" s="1059"/>
      <c r="KUY59" s="1059"/>
      <c r="KUZ59" s="1059"/>
      <c r="KVA59" s="1059"/>
      <c r="KVB59" s="1059"/>
      <c r="KVC59" s="1059"/>
      <c r="KVD59" s="1059"/>
      <c r="KVE59" s="1059"/>
      <c r="KVF59" s="1059"/>
      <c r="KVG59" s="1059"/>
      <c r="KVH59" s="1059"/>
      <c r="KVI59" s="1059"/>
      <c r="KVJ59" s="1059"/>
      <c r="KVK59" s="1059"/>
      <c r="KVL59" s="1059"/>
      <c r="KVM59" s="1059"/>
      <c r="KVN59" s="1059"/>
      <c r="KVO59" s="1059"/>
      <c r="KVP59" s="1059"/>
      <c r="KVQ59" s="1059"/>
      <c r="KVR59" s="1059"/>
      <c r="KVS59" s="1059"/>
      <c r="KVT59" s="1059"/>
      <c r="KVU59" s="1059"/>
      <c r="KVV59" s="1059"/>
      <c r="KVW59" s="1059"/>
      <c r="KVX59" s="1059"/>
      <c r="KVY59" s="1059"/>
      <c r="KVZ59" s="1059"/>
      <c r="KWA59" s="1059"/>
      <c r="KWB59" s="1059"/>
      <c r="KWC59" s="1059"/>
      <c r="KWD59" s="1059"/>
      <c r="KWE59" s="1059"/>
      <c r="KWF59" s="1059"/>
      <c r="KWG59" s="1059"/>
      <c r="KWH59" s="1059"/>
      <c r="KWI59" s="1059"/>
      <c r="KWJ59" s="1059"/>
      <c r="KWK59" s="1059"/>
      <c r="KWL59" s="1059"/>
      <c r="KWM59" s="1059"/>
      <c r="KWN59" s="1059"/>
      <c r="KWO59" s="1059"/>
      <c r="KWP59" s="1059"/>
      <c r="KWQ59" s="1059"/>
      <c r="KWR59" s="1059"/>
      <c r="KWS59" s="1059"/>
      <c r="KWT59" s="1059"/>
      <c r="KWU59" s="1059"/>
      <c r="KWV59" s="1059"/>
      <c r="KWW59" s="1059"/>
      <c r="KWX59" s="1059"/>
      <c r="KWY59" s="1059"/>
      <c r="KWZ59" s="1059"/>
      <c r="KXA59" s="1059"/>
      <c r="KXB59" s="1059"/>
      <c r="KXC59" s="1059"/>
      <c r="KXD59" s="1059"/>
      <c r="KXE59" s="1059"/>
      <c r="KXF59" s="1059"/>
      <c r="KXG59" s="1059"/>
      <c r="KXH59" s="1059"/>
      <c r="KXI59" s="1059"/>
      <c r="KXJ59" s="1059"/>
      <c r="KXK59" s="1059"/>
      <c r="KXL59" s="1059"/>
      <c r="KXM59" s="1059"/>
      <c r="KXN59" s="1059"/>
      <c r="KXO59" s="1059"/>
      <c r="KXP59" s="1059"/>
      <c r="KXQ59" s="1059"/>
      <c r="KXR59" s="1059"/>
      <c r="KXS59" s="1059"/>
      <c r="KXT59" s="1059"/>
      <c r="KXU59" s="1059"/>
      <c r="KXV59" s="1059"/>
      <c r="KXW59" s="1059"/>
      <c r="KXX59" s="1059"/>
      <c r="KXY59" s="1059"/>
      <c r="KXZ59" s="1059"/>
      <c r="KYA59" s="1059"/>
      <c r="KYB59" s="1059"/>
      <c r="KYC59" s="1059"/>
      <c r="KYD59" s="1059"/>
      <c r="KYE59" s="1059"/>
      <c r="KYF59" s="1059"/>
      <c r="KYG59" s="1059"/>
      <c r="KYH59" s="1059"/>
      <c r="KYI59" s="1059"/>
      <c r="KYJ59" s="1059"/>
      <c r="KYK59" s="1059"/>
      <c r="KYL59" s="1059"/>
      <c r="KYM59" s="1059"/>
      <c r="KYN59" s="1059"/>
      <c r="KYO59" s="1059"/>
      <c r="KYP59" s="1059"/>
      <c r="KYQ59" s="1059"/>
      <c r="KYR59" s="1059"/>
      <c r="KYS59" s="1059"/>
      <c r="KYT59" s="1059"/>
      <c r="KYU59" s="1059"/>
      <c r="KYV59" s="1059"/>
      <c r="KYW59" s="1059"/>
      <c r="KYX59" s="1059"/>
      <c r="KYY59" s="1059"/>
      <c r="KYZ59" s="1059"/>
      <c r="KZA59" s="1059"/>
      <c r="KZB59" s="1059"/>
      <c r="KZC59" s="1059"/>
      <c r="KZD59" s="1059"/>
      <c r="KZE59" s="1059"/>
      <c r="KZF59" s="1059"/>
      <c r="KZG59" s="1059"/>
      <c r="KZH59" s="1059"/>
      <c r="KZI59" s="1059"/>
      <c r="KZJ59" s="1059"/>
      <c r="KZK59" s="1059"/>
      <c r="KZL59" s="1059"/>
      <c r="KZM59" s="1059"/>
      <c r="KZN59" s="1059"/>
      <c r="KZO59" s="1059"/>
      <c r="KZP59" s="1059"/>
      <c r="KZQ59" s="1059"/>
      <c r="KZR59" s="1059"/>
      <c r="KZS59" s="1059"/>
      <c r="KZT59" s="1059"/>
      <c r="KZU59" s="1059"/>
      <c r="KZV59" s="1059"/>
      <c r="KZW59" s="1059"/>
      <c r="KZX59" s="1059"/>
      <c r="KZY59" s="1059"/>
      <c r="KZZ59" s="1059"/>
      <c r="LAA59" s="1059"/>
      <c r="LAB59" s="1059"/>
      <c r="LAC59" s="1059"/>
      <c r="LAD59" s="1059"/>
      <c r="LAE59" s="1059"/>
      <c r="LAF59" s="1059"/>
      <c r="LAG59" s="1059"/>
      <c r="LAH59" s="1059"/>
      <c r="LAI59" s="1059"/>
      <c r="LAJ59" s="1059"/>
      <c r="LAK59" s="1059"/>
      <c r="LAL59" s="1059"/>
      <c r="LAM59" s="1059"/>
      <c r="LAN59" s="1059"/>
      <c r="LAO59" s="1059"/>
      <c r="LAP59" s="1059"/>
      <c r="LAQ59" s="1059"/>
      <c r="LAR59" s="1059"/>
      <c r="LAS59" s="1059"/>
      <c r="LAT59" s="1059"/>
      <c r="LAU59" s="1059"/>
      <c r="LAV59" s="1059"/>
      <c r="LAW59" s="1059"/>
      <c r="LAX59" s="1059"/>
      <c r="LAY59" s="1059"/>
      <c r="LAZ59" s="1059"/>
      <c r="LBA59" s="1059"/>
      <c r="LBB59" s="1059"/>
      <c r="LBC59" s="1059"/>
      <c r="LBD59" s="1059"/>
      <c r="LBE59" s="1059"/>
      <c r="LBF59" s="1059"/>
      <c r="LBG59" s="1059"/>
      <c r="LBH59" s="1059"/>
      <c r="LBI59" s="1059"/>
      <c r="LBJ59" s="1059"/>
      <c r="LBK59" s="1059"/>
      <c r="LBL59" s="1059"/>
      <c r="LBM59" s="1059"/>
      <c r="LBN59" s="1059"/>
      <c r="LBO59" s="1059"/>
      <c r="LBP59" s="1059"/>
      <c r="LBQ59" s="1059"/>
      <c r="LBR59" s="1059"/>
      <c r="LBS59" s="1059"/>
      <c r="LBT59" s="1059"/>
      <c r="LBU59" s="1059"/>
      <c r="LBV59" s="1059"/>
      <c r="LBW59" s="1059"/>
      <c r="LBX59" s="1059"/>
      <c r="LBY59" s="1059"/>
      <c r="LBZ59" s="1059"/>
      <c r="LCA59" s="1059"/>
      <c r="LCB59" s="1059"/>
      <c r="LCC59" s="1059"/>
      <c r="LCD59" s="1059"/>
      <c r="LCE59" s="1059"/>
      <c r="LCF59" s="1059"/>
      <c r="LCG59" s="1059"/>
      <c r="LCH59" s="1059"/>
      <c r="LCI59" s="1059"/>
      <c r="LCJ59" s="1059"/>
      <c r="LCK59" s="1059"/>
      <c r="LCL59" s="1059"/>
      <c r="LCM59" s="1059"/>
      <c r="LCN59" s="1059"/>
      <c r="LCO59" s="1059"/>
      <c r="LCP59" s="1059"/>
      <c r="LCQ59" s="1059"/>
      <c r="LCR59" s="1059"/>
      <c r="LCS59" s="1059"/>
      <c r="LCT59" s="1059"/>
      <c r="LCU59" s="1059"/>
      <c r="LCV59" s="1059"/>
      <c r="LCW59" s="1059"/>
      <c r="LCX59" s="1059"/>
      <c r="LCY59" s="1059"/>
      <c r="LCZ59" s="1059"/>
      <c r="LDA59" s="1059"/>
      <c r="LDB59" s="1059"/>
      <c r="LDC59" s="1059"/>
      <c r="LDD59" s="1059"/>
      <c r="LDE59" s="1059"/>
      <c r="LDF59" s="1059"/>
      <c r="LDG59" s="1059"/>
      <c r="LDH59" s="1059"/>
      <c r="LDI59" s="1059"/>
      <c r="LDJ59" s="1059"/>
      <c r="LDK59" s="1059"/>
      <c r="LDL59" s="1059"/>
      <c r="LDM59" s="1059"/>
      <c r="LDN59" s="1059"/>
      <c r="LDO59" s="1059"/>
      <c r="LDP59" s="1059"/>
      <c r="LDQ59" s="1059"/>
      <c r="LDR59" s="1059"/>
      <c r="LDS59" s="1059"/>
      <c r="LDT59" s="1059"/>
      <c r="LDU59" s="1059"/>
      <c r="LDV59" s="1059"/>
      <c r="LDW59" s="1059"/>
      <c r="LDX59" s="1059"/>
      <c r="LDY59" s="1059"/>
      <c r="LDZ59" s="1059"/>
      <c r="LEA59" s="1059"/>
      <c r="LEB59" s="1059"/>
      <c r="LEC59" s="1059"/>
      <c r="LED59" s="1059"/>
      <c r="LEE59" s="1059"/>
      <c r="LEF59" s="1059"/>
      <c r="LEG59" s="1059"/>
      <c r="LEH59" s="1059"/>
      <c r="LEI59" s="1059"/>
      <c r="LEJ59" s="1059"/>
      <c r="LEK59" s="1059"/>
      <c r="LEL59" s="1059"/>
      <c r="LEM59" s="1059"/>
      <c r="LEN59" s="1059"/>
      <c r="LEO59" s="1059"/>
      <c r="LEP59" s="1059"/>
      <c r="LEQ59" s="1059"/>
      <c r="LER59" s="1059"/>
      <c r="LES59" s="1059"/>
      <c r="LET59" s="1059"/>
      <c r="LEU59" s="1059"/>
      <c r="LEV59" s="1059"/>
      <c r="LEW59" s="1059"/>
      <c r="LEX59" s="1059"/>
      <c r="LEY59" s="1059"/>
      <c r="LEZ59" s="1059"/>
      <c r="LFA59" s="1059"/>
      <c r="LFB59" s="1059"/>
      <c r="LFC59" s="1059"/>
      <c r="LFD59" s="1059"/>
      <c r="LFE59" s="1059"/>
      <c r="LFF59" s="1059"/>
      <c r="LFG59" s="1059"/>
      <c r="LFH59" s="1059"/>
      <c r="LFI59" s="1059"/>
      <c r="LFJ59" s="1059"/>
      <c r="LFK59" s="1059"/>
      <c r="LFL59" s="1059"/>
      <c r="LFM59" s="1059"/>
      <c r="LFN59" s="1059"/>
      <c r="LFO59" s="1059"/>
      <c r="LFP59" s="1059"/>
      <c r="LFQ59" s="1059"/>
      <c r="LFR59" s="1059"/>
      <c r="LFS59" s="1059"/>
      <c r="LFT59" s="1059"/>
      <c r="LFU59" s="1059"/>
      <c r="LFV59" s="1059"/>
      <c r="LFW59" s="1059"/>
      <c r="LFX59" s="1059"/>
      <c r="LFY59" s="1059"/>
      <c r="LFZ59" s="1059"/>
      <c r="LGA59" s="1059"/>
      <c r="LGB59" s="1059"/>
      <c r="LGC59" s="1059"/>
      <c r="LGD59" s="1059"/>
      <c r="LGE59" s="1059"/>
      <c r="LGF59" s="1059"/>
      <c r="LGG59" s="1059"/>
      <c r="LGH59" s="1059"/>
      <c r="LGI59" s="1059"/>
      <c r="LGJ59" s="1059"/>
      <c r="LGK59" s="1059"/>
      <c r="LGL59" s="1059"/>
      <c r="LGM59" s="1059"/>
      <c r="LGN59" s="1059"/>
      <c r="LGO59" s="1059"/>
      <c r="LGP59" s="1059"/>
      <c r="LGQ59" s="1059"/>
      <c r="LGR59" s="1059"/>
      <c r="LGS59" s="1059"/>
      <c r="LGT59" s="1059"/>
      <c r="LGU59" s="1059"/>
      <c r="LGV59" s="1059"/>
      <c r="LGW59" s="1059"/>
      <c r="LGX59" s="1059"/>
      <c r="LGY59" s="1059"/>
      <c r="LGZ59" s="1059"/>
      <c r="LHA59" s="1059"/>
      <c r="LHB59" s="1059"/>
      <c r="LHC59" s="1059"/>
      <c r="LHD59" s="1059"/>
      <c r="LHE59" s="1059"/>
      <c r="LHF59" s="1059"/>
      <c r="LHG59" s="1059"/>
      <c r="LHH59" s="1059"/>
      <c r="LHI59" s="1059"/>
      <c r="LHJ59" s="1059"/>
      <c r="LHK59" s="1059"/>
      <c r="LHL59" s="1059"/>
      <c r="LHM59" s="1059"/>
      <c r="LHN59" s="1059"/>
      <c r="LHO59" s="1059"/>
      <c r="LHP59" s="1059"/>
      <c r="LHQ59" s="1059"/>
      <c r="LHR59" s="1059"/>
      <c r="LHS59" s="1059"/>
      <c r="LHT59" s="1059"/>
      <c r="LHU59" s="1059"/>
      <c r="LHV59" s="1059"/>
      <c r="LHW59" s="1059"/>
      <c r="LHX59" s="1059"/>
      <c r="LHY59" s="1059"/>
      <c r="LHZ59" s="1059"/>
      <c r="LIA59" s="1059"/>
      <c r="LIB59" s="1059"/>
      <c r="LIC59" s="1059"/>
      <c r="LID59" s="1059"/>
      <c r="LIE59" s="1059"/>
      <c r="LIF59" s="1059"/>
      <c r="LIG59" s="1059"/>
      <c r="LIH59" s="1059"/>
      <c r="LII59" s="1059"/>
      <c r="LIJ59" s="1059"/>
      <c r="LIK59" s="1059"/>
      <c r="LIL59" s="1059"/>
      <c r="LIM59" s="1059"/>
      <c r="LIN59" s="1059"/>
      <c r="LIO59" s="1059"/>
      <c r="LIP59" s="1059"/>
      <c r="LIQ59" s="1059"/>
      <c r="LIR59" s="1059"/>
      <c r="LIS59" s="1059"/>
      <c r="LIT59" s="1059"/>
      <c r="LIU59" s="1059"/>
      <c r="LIV59" s="1059"/>
      <c r="LIW59" s="1059"/>
      <c r="LIX59" s="1059"/>
      <c r="LIY59" s="1059"/>
      <c r="LIZ59" s="1059"/>
      <c r="LJA59" s="1059"/>
      <c r="LJB59" s="1059"/>
      <c r="LJC59" s="1059"/>
      <c r="LJD59" s="1059"/>
      <c r="LJE59" s="1059"/>
      <c r="LJF59" s="1059"/>
      <c r="LJG59" s="1059"/>
      <c r="LJH59" s="1059"/>
      <c r="LJI59" s="1059"/>
      <c r="LJJ59" s="1059"/>
      <c r="LJK59" s="1059"/>
      <c r="LJL59" s="1059"/>
      <c r="LJM59" s="1059"/>
      <c r="LJN59" s="1059"/>
      <c r="LJO59" s="1059"/>
      <c r="LJP59" s="1059"/>
      <c r="LJQ59" s="1059"/>
      <c r="LJR59" s="1059"/>
      <c r="LJS59" s="1059"/>
      <c r="LJT59" s="1059"/>
      <c r="LJU59" s="1059"/>
      <c r="LJV59" s="1059"/>
      <c r="LJW59" s="1059"/>
      <c r="LJX59" s="1059"/>
      <c r="LJY59" s="1059"/>
      <c r="LJZ59" s="1059"/>
      <c r="LKA59" s="1059"/>
      <c r="LKB59" s="1059"/>
      <c r="LKC59" s="1059"/>
      <c r="LKD59" s="1059"/>
      <c r="LKE59" s="1059"/>
      <c r="LKF59" s="1059"/>
      <c r="LKG59" s="1059"/>
      <c r="LKH59" s="1059"/>
      <c r="LKI59" s="1059"/>
      <c r="LKJ59" s="1059"/>
      <c r="LKK59" s="1059"/>
      <c r="LKL59" s="1059"/>
      <c r="LKM59" s="1059"/>
      <c r="LKN59" s="1059"/>
      <c r="LKO59" s="1059"/>
      <c r="LKP59" s="1059"/>
      <c r="LKQ59" s="1059"/>
      <c r="LKR59" s="1059"/>
      <c r="LKS59" s="1059"/>
      <c r="LKT59" s="1059"/>
      <c r="LKU59" s="1059"/>
      <c r="LKV59" s="1059"/>
      <c r="LKW59" s="1059"/>
      <c r="LKX59" s="1059"/>
      <c r="LKY59" s="1059"/>
      <c r="LKZ59" s="1059"/>
      <c r="LLA59" s="1059"/>
      <c r="LLB59" s="1059"/>
      <c r="LLC59" s="1059"/>
      <c r="LLD59" s="1059"/>
      <c r="LLE59" s="1059"/>
      <c r="LLF59" s="1059"/>
      <c r="LLG59" s="1059"/>
      <c r="LLH59" s="1059"/>
      <c r="LLI59" s="1059"/>
      <c r="LLJ59" s="1059"/>
      <c r="LLK59" s="1059"/>
      <c r="LLL59" s="1059"/>
      <c r="LLM59" s="1059"/>
      <c r="LLN59" s="1059"/>
      <c r="LLO59" s="1059"/>
      <c r="LLP59" s="1059"/>
      <c r="LLQ59" s="1059"/>
      <c r="LLR59" s="1059"/>
      <c r="LLS59" s="1059"/>
      <c r="LLT59" s="1059"/>
      <c r="LLU59" s="1059"/>
      <c r="LLV59" s="1059"/>
      <c r="LLW59" s="1059"/>
      <c r="LLX59" s="1059"/>
      <c r="LLY59" s="1059"/>
      <c r="LLZ59" s="1059"/>
      <c r="LMA59" s="1059"/>
      <c r="LMB59" s="1059"/>
      <c r="LMC59" s="1059"/>
      <c r="LMD59" s="1059"/>
      <c r="LME59" s="1059"/>
      <c r="LMF59" s="1059"/>
      <c r="LMG59" s="1059"/>
      <c r="LMH59" s="1059"/>
      <c r="LMI59" s="1059"/>
      <c r="LMJ59" s="1059"/>
      <c r="LMK59" s="1059"/>
      <c r="LML59" s="1059"/>
      <c r="LMM59" s="1059"/>
      <c r="LMN59" s="1059"/>
      <c r="LMO59" s="1059"/>
      <c r="LMP59" s="1059"/>
      <c r="LMQ59" s="1059"/>
      <c r="LMR59" s="1059"/>
      <c r="LMS59" s="1059"/>
      <c r="LMT59" s="1059"/>
      <c r="LMU59" s="1059"/>
      <c r="LMV59" s="1059"/>
      <c r="LMW59" s="1059"/>
      <c r="LMX59" s="1059"/>
      <c r="LMY59" s="1059"/>
      <c r="LMZ59" s="1059"/>
      <c r="LNA59" s="1059"/>
      <c r="LNB59" s="1059"/>
      <c r="LNC59" s="1059"/>
      <c r="LND59" s="1059"/>
      <c r="LNE59" s="1059"/>
      <c r="LNF59" s="1059"/>
      <c r="LNG59" s="1059"/>
      <c r="LNH59" s="1059"/>
      <c r="LNI59" s="1059"/>
      <c r="LNJ59" s="1059"/>
      <c r="LNK59" s="1059"/>
      <c r="LNL59" s="1059"/>
      <c r="LNM59" s="1059"/>
      <c r="LNN59" s="1059"/>
      <c r="LNO59" s="1059"/>
      <c r="LNP59" s="1059"/>
      <c r="LNQ59" s="1059"/>
      <c r="LNR59" s="1059"/>
      <c r="LNS59" s="1059"/>
      <c r="LNT59" s="1059"/>
      <c r="LNU59" s="1059"/>
      <c r="LNV59" s="1059"/>
      <c r="LNW59" s="1059"/>
      <c r="LNX59" s="1059"/>
      <c r="LNY59" s="1059"/>
      <c r="LNZ59" s="1059"/>
      <c r="LOA59" s="1059"/>
      <c r="LOB59" s="1059"/>
      <c r="LOC59" s="1059"/>
      <c r="LOD59" s="1059"/>
      <c r="LOE59" s="1059"/>
      <c r="LOF59" s="1059"/>
      <c r="LOG59" s="1059"/>
      <c r="LOH59" s="1059"/>
      <c r="LOI59" s="1059"/>
      <c r="LOJ59" s="1059"/>
      <c r="LOK59" s="1059"/>
      <c r="LOL59" s="1059"/>
      <c r="LOM59" s="1059"/>
      <c r="LON59" s="1059"/>
      <c r="LOO59" s="1059"/>
      <c r="LOP59" s="1059"/>
      <c r="LOQ59" s="1059"/>
      <c r="LOR59" s="1059"/>
      <c r="LOS59" s="1059"/>
      <c r="LOT59" s="1059"/>
      <c r="LOU59" s="1059"/>
      <c r="LOV59" s="1059"/>
      <c r="LOW59" s="1059"/>
      <c r="LOX59" s="1059"/>
      <c r="LOY59" s="1059"/>
      <c r="LOZ59" s="1059"/>
      <c r="LPA59" s="1059"/>
      <c r="LPB59" s="1059"/>
      <c r="LPC59" s="1059"/>
      <c r="LPD59" s="1059"/>
      <c r="LPE59" s="1059"/>
      <c r="LPF59" s="1059"/>
      <c r="LPG59" s="1059"/>
      <c r="LPH59" s="1059"/>
      <c r="LPI59" s="1059"/>
      <c r="LPJ59" s="1059"/>
      <c r="LPK59" s="1059"/>
      <c r="LPL59" s="1059"/>
      <c r="LPM59" s="1059"/>
      <c r="LPN59" s="1059"/>
      <c r="LPO59" s="1059"/>
      <c r="LPP59" s="1059"/>
      <c r="LPQ59" s="1059"/>
      <c r="LPR59" s="1059"/>
      <c r="LPS59" s="1059"/>
      <c r="LPT59" s="1059"/>
      <c r="LPU59" s="1059"/>
      <c r="LPV59" s="1059"/>
      <c r="LPW59" s="1059"/>
      <c r="LPX59" s="1059"/>
      <c r="LPY59" s="1059"/>
      <c r="LPZ59" s="1059"/>
      <c r="LQA59" s="1059"/>
      <c r="LQB59" s="1059"/>
      <c r="LQC59" s="1059"/>
      <c r="LQD59" s="1059"/>
      <c r="LQE59" s="1059"/>
      <c r="LQF59" s="1059"/>
      <c r="LQG59" s="1059"/>
      <c r="LQH59" s="1059"/>
      <c r="LQI59" s="1059"/>
      <c r="LQJ59" s="1059"/>
      <c r="LQK59" s="1059"/>
      <c r="LQL59" s="1059"/>
      <c r="LQM59" s="1059"/>
      <c r="LQN59" s="1059"/>
      <c r="LQO59" s="1059"/>
      <c r="LQP59" s="1059"/>
      <c r="LQQ59" s="1059"/>
      <c r="LQR59" s="1059"/>
      <c r="LQS59" s="1059"/>
      <c r="LQT59" s="1059"/>
      <c r="LQU59" s="1059"/>
      <c r="LQV59" s="1059"/>
      <c r="LQW59" s="1059"/>
      <c r="LQX59" s="1059"/>
      <c r="LQY59" s="1059"/>
      <c r="LQZ59" s="1059"/>
      <c r="LRA59" s="1059"/>
      <c r="LRB59" s="1059"/>
      <c r="LRC59" s="1059"/>
      <c r="LRD59" s="1059"/>
      <c r="LRE59" s="1059"/>
      <c r="LRF59" s="1059"/>
      <c r="LRG59" s="1059"/>
      <c r="LRH59" s="1059"/>
      <c r="LRI59" s="1059"/>
      <c r="LRJ59" s="1059"/>
      <c r="LRK59" s="1059"/>
      <c r="LRL59" s="1059"/>
      <c r="LRM59" s="1059"/>
      <c r="LRN59" s="1059"/>
      <c r="LRO59" s="1059"/>
      <c r="LRP59" s="1059"/>
      <c r="LRQ59" s="1059"/>
      <c r="LRR59" s="1059"/>
      <c r="LRS59" s="1059"/>
      <c r="LRT59" s="1059"/>
      <c r="LRU59" s="1059"/>
      <c r="LRV59" s="1059"/>
      <c r="LRW59" s="1059"/>
      <c r="LRX59" s="1059"/>
      <c r="LRY59" s="1059"/>
      <c r="LRZ59" s="1059"/>
      <c r="LSA59" s="1059"/>
      <c r="LSB59" s="1059"/>
      <c r="LSC59" s="1059"/>
      <c r="LSD59" s="1059"/>
      <c r="LSE59" s="1059"/>
      <c r="LSF59" s="1059"/>
      <c r="LSG59" s="1059"/>
      <c r="LSH59" s="1059"/>
      <c r="LSI59" s="1059"/>
      <c r="LSJ59" s="1059"/>
      <c r="LSK59" s="1059"/>
      <c r="LSL59" s="1059"/>
      <c r="LSM59" s="1059"/>
      <c r="LSN59" s="1059"/>
      <c r="LSO59" s="1059"/>
      <c r="LSP59" s="1059"/>
      <c r="LSQ59" s="1059"/>
      <c r="LSR59" s="1059"/>
      <c r="LSS59" s="1059"/>
      <c r="LST59" s="1059"/>
      <c r="LSU59" s="1059"/>
      <c r="LSV59" s="1059"/>
      <c r="LSW59" s="1059"/>
      <c r="LSX59" s="1059"/>
      <c r="LSY59" s="1059"/>
      <c r="LSZ59" s="1059"/>
      <c r="LTA59" s="1059"/>
      <c r="LTB59" s="1059"/>
      <c r="LTC59" s="1059"/>
      <c r="LTD59" s="1059"/>
      <c r="LTE59" s="1059"/>
      <c r="LTF59" s="1059"/>
      <c r="LTG59" s="1059"/>
      <c r="LTH59" s="1059"/>
      <c r="LTI59" s="1059"/>
      <c r="LTJ59" s="1059"/>
      <c r="LTK59" s="1059"/>
      <c r="LTL59" s="1059"/>
      <c r="LTM59" s="1059"/>
      <c r="LTN59" s="1059"/>
      <c r="LTO59" s="1059"/>
      <c r="LTP59" s="1059"/>
      <c r="LTQ59" s="1059"/>
      <c r="LTR59" s="1059"/>
      <c r="LTS59" s="1059"/>
      <c r="LTT59" s="1059"/>
      <c r="LTU59" s="1059"/>
      <c r="LTV59" s="1059"/>
      <c r="LTW59" s="1059"/>
      <c r="LTX59" s="1059"/>
      <c r="LTY59" s="1059"/>
      <c r="LTZ59" s="1059"/>
      <c r="LUA59" s="1059"/>
      <c r="LUB59" s="1059"/>
      <c r="LUC59" s="1059"/>
      <c r="LUD59" s="1059"/>
      <c r="LUE59" s="1059"/>
      <c r="LUF59" s="1059"/>
      <c r="LUG59" s="1059"/>
      <c r="LUH59" s="1059"/>
      <c r="LUI59" s="1059"/>
      <c r="LUJ59" s="1059"/>
      <c r="LUK59" s="1059"/>
      <c r="LUL59" s="1059"/>
      <c r="LUM59" s="1059"/>
      <c r="LUN59" s="1059"/>
      <c r="LUO59" s="1059"/>
      <c r="LUP59" s="1059"/>
      <c r="LUQ59" s="1059"/>
      <c r="LUR59" s="1059"/>
      <c r="LUS59" s="1059"/>
      <c r="LUT59" s="1059"/>
      <c r="LUU59" s="1059"/>
      <c r="LUV59" s="1059"/>
      <c r="LUW59" s="1059"/>
      <c r="LUX59" s="1059"/>
      <c r="LUY59" s="1059"/>
      <c r="LUZ59" s="1059"/>
      <c r="LVA59" s="1059"/>
      <c r="LVB59" s="1059"/>
      <c r="LVC59" s="1059"/>
      <c r="LVD59" s="1059"/>
      <c r="LVE59" s="1059"/>
      <c r="LVF59" s="1059"/>
      <c r="LVG59" s="1059"/>
      <c r="LVH59" s="1059"/>
      <c r="LVI59" s="1059"/>
      <c r="LVJ59" s="1059"/>
      <c r="LVK59" s="1059"/>
      <c r="LVL59" s="1059"/>
      <c r="LVM59" s="1059"/>
      <c r="LVN59" s="1059"/>
      <c r="LVO59" s="1059"/>
      <c r="LVP59" s="1059"/>
      <c r="LVQ59" s="1059"/>
      <c r="LVR59" s="1059"/>
      <c r="LVS59" s="1059"/>
      <c r="LVT59" s="1059"/>
      <c r="LVU59" s="1059"/>
      <c r="LVV59" s="1059"/>
      <c r="LVW59" s="1059"/>
      <c r="LVX59" s="1059"/>
      <c r="LVY59" s="1059"/>
      <c r="LVZ59" s="1059"/>
      <c r="LWA59" s="1059"/>
      <c r="LWB59" s="1059"/>
      <c r="LWC59" s="1059"/>
      <c r="LWD59" s="1059"/>
      <c r="LWE59" s="1059"/>
      <c r="LWF59" s="1059"/>
      <c r="LWG59" s="1059"/>
      <c r="LWH59" s="1059"/>
      <c r="LWI59" s="1059"/>
      <c r="LWJ59" s="1059"/>
      <c r="LWK59" s="1059"/>
      <c r="LWL59" s="1059"/>
      <c r="LWM59" s="1059"/>
      <c r="LWN59" s="1059"/>
      <c r="LWO59" s="1059"/>
      <c r="LWP59" s="1059"/>
      <c r="LWQ59" s="1059"/>
      <c r="LWR59" s="1059"/>
      <c r="LWS59" s="1059"/>
      <c r="LWT59" s="1059"/>
      <c r="LWU59" s="1059"/>
      <c r="LWV59" s="1059"/>
      <c r="LWW59" s="1059"/>
      <c r="LWX59" s="1059"/>
      <c r="LWY59" s="1059"/>
      <c r="LWZ59" s="1059"/>
      <c r="LXA59" s="1059"/>
      <c r="LXB59" s="1059"/>
      <c r="LXC59" s="1059"/>
      <c r="LXD59" s="1059"/>
      <c r="LXE59" s="1059"/>
      <c r="LXF59" s="1059"/>
      <c r="LXG59" s="1059"/>
      <c r="LXH59" s="1059"/>
      <c r="LXI59" s="1059"/>
      <c r="LXJ59" s="1059"/>
      <c r="LXK59" s="1059"/>
      <c r="LXL59" s="1059"/>
      <c r="LXM59" s="1059"/>
      <c r="LXN59" s="1059"/>
      <c r="LXO59" s="1059"/>
      <c r="LXP59" s="1059"/>
      <c r="LXQ59" s="1059"/>
      <c r="LXR59" s="1059"/>
      <c r="LXS59" s="1059"/>
      <c r="LXT59" s="1059"/>
      <c r="LXU59" s="1059"/>
      <c r="LXV59" s="1059"/>
      <c r="LXW59" s="1059"/>
      <c r="LXX59" s="1059"/>
      <c r="LXY59" s="1059"/>
      <c r="LXZ59" s="1059"/>
      <c r="LYA59" s="1059"/>
      <c r="LYB59" s="1059"/>
      <c r="LYC59" s="1059"/>
      <c r="LYD59" s="1059"/>
      <c r="LYE59" s="1059"/>
      <c r="LYF59" s="1059"/>
      <c r="LYG59" s="1059"/>
      <c r="LYH59" s="1059"/>
      <c r="LYI59" s="1059"/>
      <c r="LYJ59" s="1059"/>
      <c r="LYK59" s="1059"/>
      <c r="LYL59" s="1059"/>
      <c r="LYM59" s="1059"/>
      <c r="LYN59" s="1059"/>
      <c r="LYO59" s="1059"/>
      <c r="LYP59" s="1059"/>
      <c r="LYQ59" s="1059"/>
      <c r="LYR59" s="1059"/>
      <c r="LYS59" s="1059"/>
      <c r="LYT59" s="1059"/>
      <c r="LYU59" s="1059"/>
      <c r="LYV59" s="1059"/>
      <c r="LYW59" s="1059"/>
      <c r="LYX59" s="1059"/>
      <c r="LYY59" s="1059"/>
      <c r="LYZ59" s="1059"/>
      <c r="LZA59" s="1059"/>
      <c r="LZB59" s="1059"/>
      <c r="LZC59" s="1059"/>
      <c r="LZD59" s="1059"/>
      <c r="LZE59" s="1059"/>
      <c r="LZF59" s="1059"/>
      <c r="LZG59" s="1059"/>
      <c r="LZH59" s="1059"/>
      <c r="LZI59" s="1059"/>
      <c r="LZJ59" s="1059"/>
      <c r="LZK59" s="1059"/>
      <c r="LZL59" s="1059"/>
      <c r="LZM59" s="1059"/>
      <c r="LZN59" s="1059"/>
      <c r="LZO59" s="1059"/>
      <c r="LZP59" s="1059"/>
      <c r="LZQ59" s="1059"/>
      <c r="LZR59" s="1059"/>
      <c r="LZS59" s="1059"/>
      <c r="LZT59" s="1059"/>
      <c r="LZU59" s="1059"/>
      <c r="LZV59" s="1059"/>
      <c r="LZW59" s="1059"/>
      <c r="LZX59" s="1059"/>
      <c r="LZY59" s="1059"/>
      <c r="LZZ59" s="1059"/>
      <c r="MAA59" s="1059"/>
      <c r="MAB59" s="1059"/>
      <c r="MAC59" s="1059"/>
      <c r="MAD59" s="1059"/>
      <c r="MAE59" s="1059"/>
      <c r="MAF59" s="1059"/>
      <c r="MAG59" s="1059"/>
      <c r="MAH59" s="1059"/>
      <c r="MAI59" s="1059"/>
      <c r="MAJ59" s="1059"/>
      <c r="MAK59" s="1059"/>
      <c r="MAL59" s="1059"/>
      <c r="MAM59" s="1059"/>
      <c r="MAN59" s="1059"/>
      <c r="MAO59" s="1059"/>
      <c r="MAP59" s="1059"/>
      <c r="MAQ59" s="1059"/>
      <c r="MAR59" s="1059"/>
      <c r="MAS59" s="1059"/>
      <c r="MAT59" s="1059"/>
      <c r="MAU59" s="1059"/>
      <c r="MAV59" s="1059"/>
      <c r="MAW59" s="1059"/>
      <c r="MAX59" s="1059"/>
      <c r="MAY59" s="1059"/>
      <c r="MAZ59" s="1059"/>
      <c r="MBA59" s="1059"/>
      <c r="MBB59" s="1059"/>
      <c r="MBC59" s="1059"/>
      <c r="MBD59" s="1059"/>
      <c r="MBE59" s="1059"/>
      <c r="MBF59" s="1059"/>
      <c r="MBG59" s="1059"/>
      <c r="MBH59" s="1059"/>
      <c r="MBI59" s="1059"/>
      <c r="MBJ59" s="1059"/>
      <c r="MBK59" s="1059"/>
      <c r="MBL59" s="1059"/>
      <c r="MBM59" s="1059"/>
      <c r="MBN59" s="1059"/>
      <c r="MBO59" s="1059"/>
      <c r="MBP59" s="1059"/>
      <c r="MBQ59" s="1059"/>
      <c r="MBR59" s="1059"/>
      <c r="MBS59" s="1059"/>
      <c r="MBT59" s="1059"/>
      <c r="MBU59" s="1059"/>
      <c r="MBV59" s="1059"/>
      <c r="MBW59" s="1059"/>
      <c r="MBX59" s="1059"/>
      <c r="MBY59" s="1059"/>
      <c r="MBZ59" s="1059"/>
      <c r="MCA59" s="1059"/>
      <c r="MCB59" s="1059"/>
      <c r="MCC59" s="1059"/>
      <c r="MCD59" s="1059"/>
      <c r="MCE59" s="1059"/>
      <c r="MCF59" s="1059"/>
      <c r="MCG59" s="1059"/>
      <c r="MCH59" s="1059"/>
      <c r="MCI59" s="1059"/>
      <c r="MCJ59" s="1059"/>
      <c r="MCK59" s="1059"/>
      <c r="MCL59" s="1059"/>
      <c r="MCM59" s="1059"/>
      <c r="MCN59" s="1059"/>
      <c r="MCO59" s="1059"/>
      <c r="MCP59" s="1059"/>
      <c r="MCQ59" s="1059"/>
      <c r="MCR59" s="1059"/>
      <c r="MCS59" s="1059"/>
      <c r="MCT59" s="1059"/>
      <c r="MCU59" s="1059"/>
      <c r="MCV59" s="1059"/>
      <c r="MCW59" s="1059"/>
      <c r="MCX59" s="1059"/>
      <c r="MCY59" s="1059"/>
      <c r="MCZ59" s="1059"/>
      <c r="MDA59" s="1059"/>
      <c r="MDB59" s="1059"/>
      <c r="MDC59" s="1059"/>
      <c r="MDD59" s="1059"/>
      <c r="MDE59" s="1059"/>
      <c r="MDF59" s="1059"/>
      <c r="MDG59" s="1059"/>
      <c r="MDH59" s="1059"/>
      <c r="MDI59" s="1059"/>
      <c r="MDJ59" s="1059"/>
      <c r="MDK59" s="1059"/>
      <c r="MDL59" s="1059"/>
      <c r="MDM59" s="1059"/>
      <c r="MDN59" s="1059"/>
      <c r="MDO59" s="1059"/>
      <c r="MDP59" s="1059"/>
      <c r="MDQ59" s="1059"/>
      <c r="MDR59" s="1059"/>
      <c r="MDS59" s="1059"/>
      <c r="MDT59" s="1059"/>
      <c r="MDU59" s="1059"/>
      <c r="MDV59" s="1059"/>
      <c r="MDW59" s="1059"/>
      <c r="MDX59" s="1059"/>
      <c r="MDY59" s="1059"/>
      <c r="MDZ59" s="1059"/>
      <c r="MEA59" s="1059"/>
      <c r="MEB59" s="1059"/>
      <c r="MEC59" s="1059"/>
      <c r="MED59" s="1059"/>
      <c r="MEE59" s="1059"/>
      <c r="MEF59" s="1059"/>
      <c r="MEG59" s="1059"/>
      <c r="MEH59" s="1059"/>
      <c r="MEI59" s="1059"/>
      <c r="MEJ59" s="1059"/>
      <c r="MEK59" s="1059"/>
      <c r="MEL59" s="1059"/>
      <c r="MEM59" s="1059"/>
      <c r="MEN59" s="1059"/>
      <c r="MEO59" s="1059"/>
      <c r="MEP59" s="1059"/>
      <c r="MEQ59" s="1059"/>
      <c r="MER59" s="1059"/>
      <c r="MES59" s="1059"/>
      <c r="MET59" s="1059"/>
      <c r="MEU59" s="1059"/>
      <c r="MEV59" s="1059"/>
      <c r="MEW59" s="1059"/>
      <c r="MEX59" s="1059"/>
      <c r="MEY59" s="1059"/>
      <c r="MEZ59" s="1059"/>
      <c r="MFA59" s="1059"/>
      <c r="MFB59" s="1059"/>
      <c r="MFC59" s="1059"/>
      <c r="MFD59" s="1059"/>
      <c r="MFE59" s="1059"/>
      <c r="MFF59" s="1059"/>
      <c r="MFG59" s="1059"/>
      <c r="MFH59" s="1059"/>
      <c r="MFI59" s="1059"/>
      <c r="MFJ59" s="1059"/>
      <c r="MFK59" s="1059"/>
      <c r="MFL59" s="1059"/>
      <c r="MFM59" s="1059"/>
      <c r="MFN59" s="1059"/>
      <c r="MFO59" s="1059"/>
      <c r="MFP59" s="1059"/>
      <c r="MFQ59" s="1059"/>
      <c r="MFR59" s="1059"/>
      <c r="MFS59" s="1059"/>
      <c r="MFT59" s="1059"/>
      <c r="MFU59" s="1059"/>
      <c r="MFV59" s="1059"/>
      <c r="MFW59" s="1059"/>
      <c r="MFX59" s="1059"/>
      <c r="MFY59" s="1059"/>
      <c r="MFZ59" s="1059"/>
      <c r="MGA59" s="1059"/>
      <c r="MGB59" s="1059"/>
      <c r="MGC59" s="1059"/>
      <c r="MGD59" s="1059"/>
      <c r="MGE59" s="1059"/>
      <c r="MGF59" s="1059"/>
      <c r="MGG59" s="1059"/>
      <c r="MGH59" s="1059"/>
      <c r="MGI59" s="1059"/>
      <c r="MGJ59" s="1059"/>
      <c r="MGK59" s="1059"/>
      <c r="MGL59" s="1059"/>
      <c r="MGM59" s="1059"/>
      <c r="MGN59" s="1059"/>
      <c r="MGO59" s="1059"/>
      <c r="MGP59" s="1059"/>
      <c r="MGQ59" s="1059"/>
      <c r="MGR59" s="1059"/>
      <c r="MGS59" s="1059"/>
      <c r="MGT59" s="1059"/>
      <c r="MGU59" s="1059"/>
      <c r="MGV59" s="1059"/>
      <c r="MGW59" s="1059"/>
      <c r="MGX59" s="1059"/>
      <c r="MGY59" s="1059"/>
      <c r="MGZ59" s="1059"/>
      <c r="MHA59" s="1059"/>
      <c r="MHB59" s="1059"/>
      <c r="MHC59" s="1059"/>
      <c r="MHD59" s="1059"/>
      <c r="MHE59" s="1059"/>
      <c r="MHF59" s="1059"/>
      <c r="MHG59" s="1059"/>
      <c r="MHH59" s="1059"/>
      <c r="MHI59" s="1059"/>
      <c r="MHJ59" s="1059"/>
      <c r="MHK59" s="1059"/>
      <c r="MHL59" s="1059"/>
      <c r="MHM59" s="1059"/>
      <c r="MHN59" s="1059"/>
      <c r="MHO59" s="1059"/>
      <c r="MHP59" s="1059"/>
      <c r="MHQ59" s="1059"/>
      <c r="MHR59" s="1059"/>
      <c r="MHS59" s="1059"/>
      <c r="MHT59" s="1059"/>
      <c r="MHU59" s="1059"/>
      <c r="MHV59" s="1059"/>
      <c r="MHW59" s="1059"/>
      <c r="MHX59" s="1059"/>
      <c r="MHY59" s="1059"/>
      <c r="MHZ59" s="1059"/>
      <c r="MIA59" s="1059"/>
      <c r="MIB59" s="1059"/>
      <c r="MIC59" s="1059"/>
      <c r="MID59" s="1059"/>
      <c r="MIE59" s="1059"/>
      <c r="MIF59" s="1059"/>
      <c r="MIG59" s="1059"/>
      <c r="MIH59" s="1059"/>
      <c r="MII59" s="1059"/>
      <c r="MIJ59" s="1059"/>
      <c r="MIK59" s="1059"/>
      <c r="MIL59" s="1059"/>
      <c r="MIM59" s="1059"/>
      <c r="MIN59" s="1059"/>
      <c r="MIO59" s="1059"/>
      <c r="MIP59" s="1059"/>
      <c r="MIQ59" s="1059"/>
      <c r="MIR59" s="1059"/>
      <c r="MIS59" s="1059"/>
      <c r="MIT59" s="1059"/>
      <c r="MIU59" s="1059"/>
      <c r="MIV59" s="1059"/>
      <c r="MIW59" s="1059"/>
      <c r="MIX59" s="1059"/>
      <c r="MIY59" s="1059"/>
      <c r="MIZ59" s="1059"/>
      <c r="MJA59" s="1059"/>
      <c r="MJB59" s="1059"/>
      <c r="MJC59" s="1059"/>
      <c r="MJD59" s="1059"/>
      <c r="MJE59" s="1059"/>
      <c r="MJF59" s="1059"/>
      <c r="MJG59" s="1059"/>
      <c r="MJH59" s="1059"/>
      <c r="MJI59" s="1059"/>
      <c r="MJJ59" s="1059"/>
      <c r="MJK59" s="1059"/>
      <c r="MJL59" s="1059"/>
      <c r="MJM59" s="1059"/>
      <c r="MJN59" s="1059"/>
      <c r="MJO59" s="1059"/>
      <c r="MJP59" s="1059"/>
      <c r="MJQ59" s="1059"/>
      <c r="MJR59" s="1059"/>
      <c r="MJS59" s="1059"/>
      <c r="MJT59" s="1059"/>
      <c r="MJU59" s="1059"/>
      <c r="MJV59" s="1059"/>
      <c r="MJW59" s="1059"/>
      <c r="MJX59" s="1059"/>
      <c r="MJY59" s="1059"/>
      <c r="MJZ59" s="1059"/>
      <c r="MKA59" s="1059"/>
      <c r="MKB59" s="1059"/>
      <c r="MKC59" s="1059"/>
      <c r="MKD59" s="1059"/>
      <c r="MKE59" s="1059"/>
      <c r="MKF59" s="1059"/>
      <c r="MKG59" s="1059"/>
      <c r="MKH59" s="1059"/>
      <c r="MKI59" s="1059"/>
      <c r="MKJ59" s="1059"/>
      <c r="MKK59" s="1059"/>
      <c r="MKL59" s="1059"/>
      <c r="MKM59" s="1059"/>
      <c r="MKN59" s="1059"/>
      <c r="MKO59" s="1059"/>
      <c r="MKP59" s="1059"/>
      <c r="MKQ59" s="1059"/>
      <c r="MKR59" s="1059"/>
      <c r="MKS59" s="1059"/>
      <c r="MKT59" s="1059"/>
      <c r="MKU59" s="1059"/>
      <c r="MKV59" s="1059"/>
      <c r="MKW59" s="1059"/>
      <c r="MKX59" s="1059"/>
      <c r="MKY59" s="1059"/>
      <c r="MKZ59" s="1059"/>
      <c r="MLA59" s="1059"/>
      <c r="MLB59" s="1059"/>
      <c r="MLC59" s="1059"/>
      <c r="MLD59" s="1059"/>
      <c r="MLE59" s="1059"/>
      <c r="MLF59" s="1059"/>
      <c r="MLG59" s="1059"/>
      <c r="MLH59" s="1059"/>
      <c r="MLI59" s="1059"/>
      <c r="MLJ59" s="1059"/>
      <c r="MLK59" s="1059"/>
      <c r="MLL59" s="1059"/>
      <c r="MLM59" s="1059"/>
      <c r="MLN59" s="1059"/>
      <c r="MLO59" s="1059"/>
      <c r="MLP59" s="1059"/>
      <c r="MLQ59" s="1059"/>
      <c r="MLR59" s="1059"/>
      <c r="MLS59" s="1059"/>
      <c r="MLT59" s="1059"/>
      <c r="MLU59" s="1059"/>
      <c r="MLV59" s="1059"/>
      <c r="MLW59" s="1059"/>
      <c r="MLX59" s="1059"/>
      <c r="MLY59" s="1059"/>
      <c r="MLZ59" s="1059"/>
      <c r="MMA59" s="1059"/>
      <c r="MMB59" s="1059"/>
      <c r="MMC59" s="1059"/>
      <c r="MMD59" s="1059"/>
      <c r="MME59" s="1059"/>
      <c r="MMF59" s="1059"/>
      <c r="MMG59" s="1059"/>
      <c r="MMH59" s="1059"/>
      <c r="MMI59" s="1059"/>
      <c r="MMJ59" s="1059"/>
      <c r="MMK59" s="1059"/>
      <c r="MML59" s="1059"/>
      <c r="MMM59" s="1059"/>
      <c r="MMN59" s="1059"/>
      <c r="MMO59" s="1059"/>
      <c r="MMP59" s="1059"/>
      <c r="MMQ59" s="1059"/>
      <c r="MMR59" s="1059"/>
      <c r="MMS59" s="1059"/>
      <c r="MMT59" s="1059"/>
      <c r="MMU59" s="1059"/>
      <c r="MMV59" s="1059"/>
      <c r="MMW59" s="1059"/>
      <c r="MMX59" s="1059"/>
      <c r="MMY59" s="1059"/>
      <c r="MMZ59" s="1059"/>
      <c r="MNA59" s="1059"/>
      <c r="MNB59" s="1059"/>
      <c r="MNC59" s="1059"/>
      <c r="MND59" s="1059"/>
      <c r="MNE59" s="1059"/>
      <c r="MNF59" s="1059"/>
      <c r="MNG59" s="1059"/>
      <c r="MNH59" s="1059"/>
      <c r="MNI59" s="1059"/>
      <c r="MNJ59" s="1059"/>
      <c r="MNK59" s="1059"/>
      <c r="MNL59" s="1059"/>
      <c r="MNM59" s="1059"/>
      <c r="MNN59" s="1059"/>
      <c r="MNO59" s="1059"/>
      <c r="MNP59" s="1059"/>
      <c r="MNQ59" s="1059"/>
      <c r="MNR59" s="1059"/>
      <c r="MNS59" s="1059"/>
      <c r="MNT59" s="1059"/>
      <c r="MNU59" s="1059"/>
      <c r="MNV59" s="1059"/>
      <c r="MNW59" s="1059"/>
      <c r="MNX59" s="1059"/>
      <c r="MNY59" s="1059"/>
      <c r="MNZ59" s="1059"/>
      <c r="MOA59" s="1059"/>
      <c r="MOB59" s="1059"/>
      <c r="MOC59" s="1059"/>
      <c r="MOD59" s="1059"/>
      <c r="MOE59" s="1059"/>
      <c r="MOF59" s="1059"/>
      <c r="MOG59" s="1059"/>
      <c r="MOH59" s="1059"/>
      <c r="MOI59" s="1059"/>
      <c r="MOJ59" s="1059"/>
      <c r="MOK59" s="1059"/>
      <c r="MOL59" s="1059"/>
      <c r="MOM59" s="1059"/>
      <c r="MON59" s="1059"/>
      <c r="MOO59" s="1059"/>
      <c r="MOP59" s="1059"/>
      <c r="MOQ59" s="1059"/>
      <c r="MOR59" s="1059"/>
      <c r="MOS59" s="1059"/>
      <c r="MOT59" s="1059"/>
      <c r="MOU59" s="1059"/>
      <c r="MOV59" s="1059"/>
      <c r="MOW59" s="1059"/>
      <c r="MOX59" s="1059"/>
      <c r="MOY59" s="1059"/>
      <c r="MOZ59" s="1059"/>
      <c r="MPA59" s="1059"/>
      <c r="MPB59" s="1059"/>
      <c r="MPC59" s="1059"/>
      <c r="MPD59" s="1059"/>
      <c r="MPE59" s="1059"/>
      <c r="MPF59" s="1059"/>
      <c r="MPG59" s="1059"/>
      <c r="MPH59" s="1059"/>
      <c r="MPI59" s="1059"/>
      <c r="MPJ59" s="1059"/>
      <c r="MPK59" s="1059"/>
      <c r="MPL59" s="1059"/>
      <c r="MPM59" s="1059"/>
      <c r="MPN59" s="1059"/>
      <c r="MPO59" s="1059"/>
      <c r="MPP59" s="1059"/>
      <c r="MPQ59" s="1059"/>
      <c r="MPR59" s="1059"/>
      <c r="MPS59" s="1059"/>
      <c r="MPT59" s="1059"/>
      <c r="MPU59" s="1059"/>
      <c r="MPV59" s="1059"/>
      <c r="MPW59" s="1059"/>
      <c r="MPX59" s="1059"/>
      <c r="MPY59" s="1059"/>
      <c r="MPZ59" s="1059"/>
      <c r="MQA59" s="1059"/>
      <c r="MQB59" s="1059"/>
      <c r="MQC59" s="1059"/>
      <c r="MQD59" s="1059"/>
      <c r="MQE59" s="1059"/>
      <c r="MQF59" s="1059"/>
      <c r="MQG59" s="1059"/>
      <c r="MQH59" s="1059"/>
      <c r="MQI59" s="1059"/>
      <c r="MQJ59" s="1059"/>
      <c r="MQK59" s="1059"/>
      <c r="MQL59" s="1059"/>
      <c r="MQM59" s="1059"/>
      <c r="MQN59" s="1059"/>
      <c r="MQO59" s="1059"/>
      <c r="MQP59" s="1059"/>
      <c r="MQQ59" s="1059"/>
      <c r="MQR59" s="1059"/>
      <c r="MQS59" s="1059"/>
      <c r="MQT59" s="1059"/>
      <c r="MQU59" s="1059"/>
      <c r="MQV59" s="1059"/>
      <c r="MQW59" s="1059"/>
      <c r="MQX59" s="1059"/>
      <c r="MQY59" s="1059"/>
      <c r="MQZ59" s="1059"/>
      <c r="MRA59" s="1059"/>
      <c r="MRB59" s="1059"/>
      <c r="MRC59" s="1059"/>
      <c r="MRD59" s="1059"/>
      <c r="MRE59" s="1059"/>
      <c r="MRF59" s="1059"/>
      <c r="MRG59" s="1059"/>
      <c r="MRH59" s="1059"/>
      <c r="MRI59" s="1059"/>
      <c r="MRJ59" s="1059"/>
      <c r="MRK59" s="1059"/>
      <c r="MRL59" s="1059"/>
      <c r="MRM59" s="1059"/>
      <c r="MRN59" s="1059"/>
      <c r="MRO59" s="1059"/>
      <c r="MRP59" s="1059"/>
      <c r="MRQ59" s="1059"/>
      <c r="MRR59" s="1059"/>
      <c r="MRS59" s="1059"/>
      <c r="MRT59" s="1059"/>
      <c r="MRU59" s="1059"/>
      <c r="MRV59" s="1059"/>
      <c r="MRW59" s="1059"/>
      <c r="MRX59" s="1059"/>
      <c r="MRY59" s="1059"/>
      <c r="MRZ59" s="1059"/>
      <c r="MSA59" s="1059"/>
      <c r="MSB59" s="1059"/>
      <c r="MSC59" s="1059"/>
      <c r="MSD59" s="1059"/>
      <c r="MSE59" s="1059"/>
      <c r="MSF59" s="1059"/>
      <c r="MSG59" s="1059"/>
      <c r="MSH59" s="1059"/>
      <c r="MSI59" s="1059"/>
      <c r="MSJ59" s="1059"/>
      <c r="MSK59" s="1059"/>
      <c r="MSL59" s="1059"/>
      <c r="MSM59" s="1059"/>
      <c r="MSN59" s="1059"/>
      <c r="MSO59" s="1059"/>
      <c r="MSP59" s="1059"/>
      <c r="MSQ59" s="1059"/>
      <c r="MSR59" s="1059"/>
      <c r="MSS59" s="1059"/>
      <c r="MST59" s="1059"/>
      <c r="MSU59" s="1059"/>
      <c r="MSV59" s="1059"/>
      <c r="MSW59" s="1059"/>
      <c r="MSX59" s="1059"/>
      <c r="MSY59" s="1059"/>
      <c r="MSZ59" s="1059"/>
      <c r="MTA59" s="1059"/>
      <c r="MTB59" s="1059"/>
      <c r="MTC59" s="1059"/>
      <c r="MTD59" s="1059"/>
      <c r="MTE59" s="1059"/>
      <c r="MTF59" s="1059"/>
      <c r="MTG59" s="1059"/>
      <c r="MTH59" s="1059"/>
      <c r="MTI59" s="1059"/>
      <c r="MTJ59" s="1059"/>
      <c r="MTK59" s="1059"/>
      <c r="MTL59" s="1059"/>
      <c r="MTM59" s="1059"/>
      <c r="MTN59" s="1059"/>
      <c r="MTO59" s="1059"/>
      <c r="MTP59" s="1059"/>
      <c r="MTQ59" s="1059"/>
      <c r="MTR59" s="1059"/>
      <c r="MTS59" s="1059"/>
      <c r="MTT59" s="1059"/>
      <c r="MTU59" s="1059"/>
      <c r="MTV59" s="1059"/>
      <c r="MTW59" s="1059"/>
      <c r="MTX59" s="1059"/>
      <c r="MTY59" s="1059"/>
      <c r="MTZ59" s="1059"/>
      <c r="MUA59" s="1059"/>
      <c r="MUB59" s="1059"/>
      <c r="MUC59" s="1059"/>
      <c r="MUD59" s="1059"/>
      <c r="MUE59" s="1059"/>
      <c r="MUF59" s="1059"/>
      <c r="MUG59" s="1059"/>
      <c r="MUH59" s="1059"/>
      <c r="MUI59" s="1059"/>
      <c r="MUJ59" s="1059"/>
      <c r="MUK59" s="1059"/>
      <c r="MUL59" s="1059"/>
      <c r="MUM59" s="1059"/>
      <c r="MUN59" s="1059"/>
      <c r="MUO59" s="1059"/>
      <c r="MUP59" s="1059"/>
      <c r="MUQ59" s="1059"/>
      <c r="MUR59" s="1059"/>
      <c r="MUS59" s="1059"/>
      <c r="MUT59" s="1059"/>
      <c r="MUU59" s="1059"/>
      <c r="MUV59" s="1059"/>
      <c r="MUW59" s="1059"/>
      <c r="MUX59" s="1059"/>
      <c r="MUY59" s="1059"/>
      <c r="MUZ59" s="1059"/>
      <c r="MVA59" s="1059"/>
      <c r="MVB59" s="1059"/>
      <c r="MVC59" s="1059"/>
      <c r="MVD59" s="1059"/>
      <c r="MVE59" s="1059"/>
      <c r="MVF59" s="1059"/>
      <c r="MVG59" s="1059"/>
      <c r="MVH59" s="1059"/>
      <c r="MVI59" s="1059"/>
      <c r="MVJ59" s="1059"/>
      <c r="MVK59" s="1059"/>
      <c r="MVL59" s="1059"/>
      <c r="MVM59" s="1059"/>
      <c r="MVN59" s="1059"/>
      <c r="MVO59" s="1059"/>
      <c r="MVP59" s="1059"/>
      <c r="MVQ59" s="1059"/>
      <c r="MVR59" s="1059"/>
      <c r="MVS59" s="1059"/>
      <c r="MVT59" s="1059"/>
      <c r="MVU59" s="1059"/>
      <c r="MVV59" s="1059"/>
      <c r="MVW59" s="1059"/>
      <c r="MVX59" s="1059"/>
      <c r="MVY59" s="1059"/>
      <c r="MVZ59" s="1059"/>
      <c r="MWA59" s="1059"/>
      <c r="MWB59" s="1059"/>
      <c r="MWC59" s="1059"/>
      <c r="MWD59" s="1059"/>
      <c r="MWE59" s="1059"/>
      <c r="MWF59" s="1059"/>
      <c r="MWG59" s="1059"/>
      <c r="MWH59" s="1059"/>
      <c r="MWI59" s="1059"/>
      <c r="MWJ59" s="1059"/>
      <c r="MWK59" s="1059"/>
      <c r="MWL59" s="1059"/>
      <c r="MWM59" s="1059"/>
      <c r="MWN59" s="1059"/>
      <c r="MWO59" s="1059"/>
      <c r="MWP59" s="1059"/>
      <c r="MWQ59" s="1059"/>
      <c r="MWR59" s="1059"/>
      <c r="MWS59" s="1059"/>
      <c r="MWT59" s="1059"/>
      <c r="MWU59" s="1059"/>
      <c r="MWV59" s="1059"/>
      <c r="MWW59" s="1059"/>
      <c r="MWX59" s="1059"/>
      <c r="MWY59" s="1059"/>
      <c r="MWZ59" s="1059"/>
      <c r="MXA59" s="1059"/>
      <c r="MXB59" s="1059"/>
      <c r="MXC59" s="1059"/>
      <c r="MXD59" s="1059"/>
      <c r="MXE59" s="1059"/>
      <c r="MXF59" s="1059"/>
      <c r="MXG59" s="1059"/>
      <c r="MXH59" s="1059"/>
      <c r="MXI59" s="1059"/>
      <c r="MXJ59" s="1059"/>
      <c r="MXK59" s="1059"/>
      <c r="MXL59" s="1059"/>
      <c r="MXM59" s="1059"/>
      <c r="MXN59" s="1059"/>
      <c r="MXO59" s="1059"/>
      <c r="MXP59" s="1059"/>
      <c r="MXQ59" s="1059"/>
      <c r="MXR59" s="1059"/>
      <c r="MXS59" s="1059"/>
      <c r="MXT59" s="1059"/>
      <c r="MXU59" s="1059"/>
      <c r="MXV59" s="1059"/>
      <c r="MXW59" s="1059"/>
      <c r="MXX59" s="1059"/>
      <c r="MXY59" s="1059"/>
      <c r="MXZ59" s="1059"/>
      <c r="MYA59" s="1059"/>
      <c r="MYB59" s="1059"/>
      <c r="MYC59" s="1059"/>
      <c r="MYD59" s="1059"/>
      <c r="MYE59" s="1059"/>
      <c r="MYF59" s="1059"/>
      <c r="MYG59" s="1059"/>
      <c r="MYH59" s="1059"/>
      <c r="MYI59" s="1059"/>
      <c r="MYJ59" s="1059"/>
      <c r="MYK59" s="1059"/>
      <c r="MYL59" s="1059"/>
      <c r="MYM59" s="1059"/>
      <c r="MYN59" s="1059"/>
      <c r="MYO59" s="1059"/>
      <c r="MYP59" s="1059"/>
      <c r="MYQ59" s="1059"/>
      <c r="MYR59" s="1059"/>
      <c r="MYS59" s="1059"/>
      <c r="MYT59" s="1059"/>
      <c r="MYU59" s="1059"/>
      <c r="MYV59" s="1059"/>
      <c r="MYW59" s="1059"/>
      <c r="MYX59" s="1059"/>
      <c r="MYY59" s="1059"/>
      <c r="MYZ59" s="1059"/>
      <c r="MZA59" s="1059"/>
      <c r="MZB59" s="1059"/>
      <c r="MZC59" s="1059"/>
      <c r="MZD59" s="1059"/>
      <c r="MZE59" s="1059"/>
      <c r="MZF59" s="1059"/>
      <c r="MZG59" s="1059"/>
      <c r="MZH59" s="1059"/>
      <c r="MZI59" s="1059"/>
      <c r="MZJ59" s="1059"/>
      <c r="MZK59" s="1059"/>
      <c r="MZL59" s="1059"/>
      <c r="MZM59" s="1059"/>
      <c r="MZN59" s="1059"/>
      <c r="MZO59" s="1059"/>
      <c r="MZP59" s="1059"/>
      <c r="MZQ59" s="1059"/>
      <c r="MZR59" s="1059"/>
      <c r="MZS59" s="1059"/>
      <c r="MZT59" s="1059"/>
      <c r="MZU59" s="1059"/>
      <c r="MZV59" s="1059"/>
      <c r="MZW59" s="1059"/>
      <c r="MZX59" s="1059"/>
      <c r="MZY59" s="1059"/>
      <c r="MZZ59" s="1059"/>
      <c r="NAA59" s="1059"/>
      <c r="NAB59" s="1059"/>
      <c r="NAC59" s="1059"/>
      <c r="NAD59" s="1059"/>
      <c r="NAE59" s="1059"/>
      <c r="NAF59" s="1059"/>
      <c r="NAG59" s="1059"/>
      <c r="NAH59" s="1059"/>
      <c r="NAI59" s="1059"/>
      <c r="NAJ59" s="1059"/>
      <c r="NAK59" s="1059"/>
      <c r="NAL59" s="1059"/>
      <c r="NAM59" s="1059"/>
      <c r="NAN59" s="1059"/>
      <c r="NAO59" s="1059"/>
      <c r="NAP59" s="1059"/>
      <c r="NAQ59" s="1059"/>
      <c r="NAR59" s="1059"/>
      <c r="NAS59" s="1059"/>
      <c r="NAT59" s="1059"/>
      <c r="NAU59" s="1059"/>
      <c r="NAV59" s="1059"/>
      <c r="NAW59" s="1059"/>
      <c r="NAX59" s="1059"/>
      <c r="NAY59" s="1059"/>
      <c r="NAZ59" s="1059"/>
      <c r="NBA59" s="1059"/>
      <c r="NBB59" s="1059"/>
      <c r="NBC59" s="1059"/>
      <c r="NBD59" s="1059"/>
      <c r="NBE59" s="1059"/>
      <c r="NBF59" s="1059"/>
      <c r="NBG59" s="1059"/>
      <c r="NBH59" s="1059"/>
      <c r="NBI59" s="1059"/>
      <c r="NBJ59" s="1059"/>
      <c r="NBK59" s="1059"/>
      <c r="NBL59" s="1059"/>
      <c r="NBM59" s="1059"/>
      <c r="NBN59" s="1059"/>
      <c r="NBO59" s="1059"/>
      <c r="NBP59" s="1059"/>
      <c r="NBQ59" s="1059"/>
      <c r="NBR59" s="1059"/>
      <c r="NBS59" s="1059"/>
      <c r="NBT59" s="1059"/>
      <c r="NBU59" s="1059"/>
      <c r="NBV59" s="1059"/>
      <c r="NBW59" s="1059"/>
      <c r="NBX59" s="1059"/>
      <c r="NBY59" s="1059"/>
      <c r="NBZ59" s="1059"/>
      <c r="NCA59" s="1059"/>
      <c r="NCB59" s="1059"/>
      <c r="NCC59" s="1059"/>
      <c r="NCD59" s="1059"/>
      <c r="NCE59" s="1059"/>
      <c r="NCF59" s="1059"/>
      <c r="NCG59" s="1059"/>
      <c r="NCH59" s="1059"/>
      <c r="NCI59" s="1059"/>
      <c r="NCJ59" s="1059"/>
      <c r="NCK59" s="1059"/>
      <c r="NCL59" s="1059"/>
      <c r="NCM59" s="1059"/>
      <c r="NCN59" s="1059"/>
      <c r="NCO59" s="1059"/>
      <c r="NCP59" s="1059"/>
      <c r="NCQ59" s="1059"/>
      <c r="NCR59" s="1059"/>
      <c r="NCS59" s="1059"/>
      <c r="NCT59" s="1059"/>
      <c r="NCU59" s="1059"/>
      <c r="NCV59" s="1059"/>
      <c r="NCW59" s="1059"/>
      <c r="NCX59" s="1059"/>
      <c r="NCY59" s="1059"/>
      <c r="NCZ59" s="1059"/>
      <c r="NDA59" s="1059"/>
      <c r="NDB59" s="1059"/>
      <c r="NDC59" s="1059"/>
      <c r="NDD59" s="1059"/>
      <c r="NDE59" s="1059"/>
      <c r="NDF59" s="1059"/>
      <c r="NDG59" s="1059"/>
      <c r="NDH59" s="1059"/>
      <c r="NDI59" s="1059"/>
      <c r="NDJ59" s="1059"/>
      <c r="NDK59" s="1059"/>
      <c r="NDL59" s="1059"/>
      <c r="NDM59" s="1059"/>
      <c r="NDN59" s="1059"/>
      <c r="NDO59" s="1059"/>
      <c r="NDP59" s="1059"/>
      <c r="NDQ59" s="1059"/>
      <c r="NDR59" s="1059"/>
      <c r="NDS59" s="1059"/>
      <c r="NDT59" s="1059"/>
      <c r="NDU59" s="1059"/>
      <c r="NDV59" s="1059"/>
      <c r="NDW59" s="1059"/>
      <c r="NDX59" s="1059"/>
      <c r="NDY59" s="1059"/>
      <c r="NDZ59" s="1059"/>
      <c r="NEA59" s="1059"/>
      <c r="NEB59" s="1059"/>
      <c r="NEC59" s="1059"/>
      <c r="NED59" s="1059"/>
      <c r="NEE59" s="1059"/>
      <c r="NEF59" s="1059"/>
      <c r="NEG59" s="1059"/>
      <c r="NEH59" s="1059"/>
      <c r="NEI59" s="1059"/>
      <c r="NEJ59" s="1059"/>
      <c r="NEK59" s="1059"/>
      <c r="NEL59" s="1059"/>
      <c r="NEM59" s="1059"/>
      <c r="NEN59" s="1059"/>
      <c r="NEO59" s="1059"/>
      <c r="NEP59" s="1059"/>
      <c r="NEQ59" s="1059"/>
      <c r="NER59" s="1059"/>
      <c r="NES59" s="1059"/>
      <c r="NET59" s="1059"/>
      <c r="NEU59" s="1059"/>
      <c r="NEV59" s="1059"/>
      <c r="NEW59" s="1059"/>
      <c r="NEX59" s="1059"/>
      <c r="NEY59" s="1059"/>
      <c r="NEZ59" s="1059"/>
      <c r="NFA59" s="1059"/>
      <c r="NFB59" s="1059"/>
      <c r="NFC59" s="1059"/>
      <c r="NFD59" s="1059"/>
      <c r="NFE59" s="1059"/>
      <c r="NFF59" s="1059"/>
      <c r="NFG59" s="1059"/>
      <c r="NFH59" s="1059"/>
      <c r="NFI59" s="1059"/>
      <c r="NFJ59" s="1059"/>
      <c r="NFK59" s="1059"/>
      <c r="NFL59" s="1059"/>
      <c r="NFM59" s="1059"/>
      <c r="NFN59" s="1059"/>
      <c r="NFO59" s="1059"/>
      <c r="NFP59" s="1059"/>
      <c r="NFQ59" s="1059"/>
      <c r="NFR59" s="1059"/>
      <c r="NFS59" s="1059"/>
      <c r="NFT59" s="1059"/>
      <c r="NFU59" s="1059"/>
      <c r="NFV59" s="1059"/>
      <c r="NFW59" s="1059"/>
      <c r="NFX59" s="1059"/>
      <c r="NFY59" s="1059"/>
      <c r="NFZ59" s="1059"/>
      <c r="NGA59" s="1059"/>
      <c r="NGB59" s="1059"/>
      <c r="NGC59" s="1059"/>
      <c r="NGD59" s="1059"/>
      <c r="NGE59" s="1059"/>
      <c r="NGF59" s="1059"/>
      <c r="NGG59" s="1059"/>
      <c r="NGH59" s="1059"/>
      <c r="NGI59" s="1059"/>
      <c r="NGJ59" s="1059"/>
      <c r="NGK59" s="1059"/>
      <c r="NGL59" s="1059"/>
      <c r="NGM59" s="1059"/>
      <c r="NGN59" s="1059"/>
      <c r="NGO59" s="1059"/>
      <c r="NGP59" s="1059"/>
      <c r="NGQ59" s="1059"/>
      <c r="NGR59" s="1059"/>
      <c r="NGS59" s="1059"/>
      <c r="NGT59" s="1059"/>
      <c r="NGU59" s="1059"/>
      <c r="NGV59" s="1059"/>
      <c r="NGW59" s="1059"/>
      <c r="NGX59" s="1059"/>
      <c r="NGY59" s="1059"/>
      <c r="NGZ59" s="1059"/>
      <c r="NHA59" s="1059"/>
      <c r="NHB59" s="1059"/>
      <c r="NHC59" s="1059"/>
      <c r="NHD59" s="1059"/>
      <c r="NHE59" s="1059"/>
      <c r="NHF59" s="1059"/>
      <c r="NHG59" s="1059"/>
      <c r="NHH59" s="1059"/>
      <c r="NHI59" s="1059"/>
      <c r="NHJ59" s="1059"/>
      <c r="NHK59" s="1059"/>
      <c r="NHL59" s="1059"/>
      <c r="NHM59" s="1059"/>
      <c r="NHN59" s="1059"/>
      <c r="NHO59" s="1059"/>
      <c r="NHP59" s="1059"/>
      <c r="NHQ59" s="1059"/>
      <c r="NHR59" s="1059"/>
      <c r="NHS59" s="1059"/>
      <c r="NHT59" s="1059"/>
      <c r="NHU59" s="1059"/>
      <c r="NHV59" s="1059"/>
      <c r="NHW59" s="1059"/>
      <c r="NHX59" s="1059"/>
      <c r="NHY59" s="1059"/>
      <c r="NHZ59" s="1059"/>
      <c r="NIA59" s="1059"/>
      <c r="NIB59" s="1059"/>
      <c r="NIC59" s="1059"/>
      <c r="NID59" s="1059"/>
      <c r="NIE59" s="1059"/>
      <c r="NIF59" s="1059"/>
      <c r="NIG59" s="1059"/>
      <c r="NIH59" s="1059"/>
      <c r="NII59" s="1059"/>
      <c r="NIJ59" s="1059"/>
      <c r="NIK59" s="1059"/>
      <c r="NIL59" s="1059"/>
      <c r="NIM59" s="1059"/>
      <c r="NIN59" s="1059"/>
      <c r="NIO59" s="1059"/>
      <c r="NIP59" s="1059"/>
      <c r="NIQ59" s="1059"/>
      <c r="NIR59" s="1059"/>
      <c r="NIS59" s="1059"/>
      <c r="NIT59" s="1059"/>
      <c r="NIU59" s="1059"/>
      <c r="NIV59" s="1059"/>
      <c r="NIW59" s="1059"/>
      <c r="NIX59" s="1059"/>
      <c r="NIY59" s="1059"/>
      <c r="NIZ59" s="1059"/>
      <c r="NJA59" s="1059"/>
      <c r="NJB59" s="1059"/>
      <c r="NJC59" s="1059"/>
      <c r="NJD59" s="1059"/>
      <c r="NJE59" s="1059"/>
      <c r="NJF59" s="1059"/>
      <c r="NJG59" s="1059"/>
      <c r="NJH59" s="1059"/>
      <c r="NJI59" s="1059"/>
      <c r="NJJ59" s="1059"/>
      <c r="NJK59" s="1059"/>
      <c r="NJL59" s="1059"/>
      <c r="NJM59" s="1059"/>
      <c r="NJN59" s="1059"/>
      <c r="NJO59" s="1059"/>
      <c r="NJP59" s="1059"/>
      <c r="NJQ59" s="1059"/>
      <c r="NJR59" s="1059"/>
      <c r="NJS59" s="1059"/>
      <c r="NJT59" s="1059"/>
      <c r="NJU59" s="1059"/>
      <c r="NJV59" s="1059"/>
      <c r="NJW59" s="1059"/>
      <c r="NJX59" s="1059"/>
      <c r="NJY59" s="1059"/>
      <c r="NJZ59" s="1059"/>
      <c r="NKA59" s="1059"/>
      <c r="NKB59" s="1059"/>
      <c r="NKC59" s="1059"/>
      <c r="NKD59" s="1059"/>
      <c r="NKE59" s="1059"/>
      <c r="NKF59" s="1059"/>
      <c r="NKG59" s="1059"/>
      <c r="NKH59" s="1059"/>
      <c r="NKI59" s="1059"/>
      <c r="NKJ59" s="1059"/>
      <c r="NKK59" s="1059"/>
      <c r="NKL59" s="1059"/>
      <c r="NKM59" s="1059"/>
      <c r="NKN59" s="1059"/>
      <c r="NKO59" s="1059"/>
      <c r="NKP59" s="1059"/>
      <c r="NKQ59" s="1059"/>
      <c r="NKR59" s="1059"/>
      <c r="NKS59" s="1059"/>
      <c r="NKT59" s="1059"/>
      <c r="NKU59" s="1059"/>
      <c r="NKV59" s="1059"/>
      <c r="NKW59" s="1059"/>
      <c r="NKX59" s="1059"/>
      <c r="NKY59" s="1059"/>
      <c r="NKZ59" s="1059"/>
      <c r="NLA59" s="1059"/>
      <c r="NLB59" s="1059"/>
      <c r="NLC59" s="1059"/>
      <c r="NLD59" s="1059"/>
      <c r="NLE59" s="1059"/>
      <c r="NLF59" s="1059"/>
      <c r="NLG59" s="1059"/>
      <c r="NLH59" s="1059"/>
      <c r="NLI59" s="1059"/>
      <c r="NLJ59" s="1059"/>
      <c r="NLK59" s="1059"/>
      <c r="NLL59" s="1059"/>
      <c r="NLM59" s="1059"/>
      <c r="NLN59" s="1059"/>
      <c r="NLO59" s="1059"/>
      <c r="NLP59" s="1059"/>
      <c r="NLQ59" s="1059"/>
      <c r="NLR59" s="1059"/>
      <c r="NLS59" s="1059"/>
      <c r="NLT59" s="1059"/>
      <c r="NLU59" s="1059"/>
      <c r="NLV59" s="1059"/>
      <c r="NLW59" s="1059"/>
      <c r="NLX59" s="1059"/>
      <c r="NLY59" s="1059"/>
      <c r="NLZ59" s="1059"/>
      <c r="NMA59" s="1059"/>
      <c r="NMB59" s="1059"/>
      <c r="NMC59" s="1059"/>
      <c r="NMD59" s="1059"/>
      <c r="NME59" s="1059"/>
      <c r="NMF59" s="1059"/>
      <c r="NMG59" s="1059"/>
      <c r="NMH59" s="1059"/>
      <c r="NMI59" s="1059"/>
      <c r="NMJ59" s="1059"/>
      <c r="NMK59" s="1059"/>
      <c r="NML59" s="1059"/>
      <c r="NMM59" s="1059"/>
      <c r="NMN59" s="1059"/>
      <c r="NMO59" s="1059"/>
      <c r="NMP59" s="1059"/>
      <c r="NMQ59" s="1059"/>
      <c r="NMR59" s="1059"/>
      <c r="NMS59" s="1059"/>
      <c r="NMT59" s="1059"/>
      <c r="NMU59" s="1059"/>
      <c r="NMV59" s="1059"/>
      <c r="NMW59" s="1059"/>
      <c r="NMX59" s="1059"/>
      <c r="NMY59" s="1059"/>
      <c r="NMZ59" s="1059"/>
      <c r="NNA59" s="1059"/>
      <c r="NNB59" s="1059"/>
      <c r="NNC59" s="1059"/>
      <c r="NND59" s="1059"/>
      <c r="NNE59" s="1059"/>
      <c r="NNF59" s="1059"/>
      <c r="NNG59" s="1059"/>
      <c r="NNH59" s="1059"/>
      <c r="NNI59" s="1059"/>
      <c r="NNJ59" s="1059"/>
      <c r="NNK59" s="1059"/>
      <c r="NNL59" s="1059"/>
      <c r="NNM59" s="1059"/>
      <c r="NNN59" s="1059"/>
      <c r="NNO59" s="1059"/>
      <c r="NNP59" s="1059"/>
      <c r="NNQ59" s="1059"/>
      <c r="NNR59" s="1059"/>
      <c r="NNS59" s="1059"/>
      <c r="NNT59" s="1059"/>
      <c r="NNU59" s="1059"/>
      <c r="NNV59" s="1059"/>
      <c r="NNW59" s="1059"/>
      <c r="NNX59" s="1059"/>
      <c r="NNY59" s="1059"/>
      <c r="NNZ59" s="1059"/>
      <c r="NOA59" s="1059"/>
      <c r="NOB59" s="1059"/>
      <c r="NOC59" s="1059"/>
      <c r="NOD59" s="1059"/>
      <c r="NOE59" s="1059"/>
      <c r="NOF59" s="1059"/>
      <c r="NOG59" s="1059"/>
      <c r="NOH59" s="1059"/>
      <c r="NOI59" s="1059"/>
      <c r="NOJ59" s="1059"/>
      <c r="NOK59" s="1059"/>
      <c r="NOL59" s="1059"/>
      <c r="NOM59" s="1059"/>
      <c r="NON59" s="1059"/>
      <c r="NOO59" s="1059"/>
      <c r="NOP59" s="1059"/>
      <c r="NOQ59" s="1059"/>
      <c r="NOR59" s="1059"/>
      <c r="NOS59" s="1059"/>
      <c r="NOT59" s="1059"/>
      <c r="NOU59" s="1059"/>
      <c r="NOV59" s="1059"/>
      <c r="NOW59" s="1059"/>
      <c r="NOX59" s="1059"/>
      <c r="NOY59" s="1059"/>
      <c r="NOZ59" s="1059"/>
      <c r="NPA59" s="1059"/>
      <c r="NPB59" s="1059"/>
      <c r="NPC59" s="1059"/>
      <c r="NPD59" s="1059"/>
      <c r="NPE59" s="1059"/>
      <c r="NPF59" s="1059"/>
      <c r="NPG59" s="1059"/>
      <c r="NPH59" s="1059"/>
      <c r="NPI59" s="1059"/>
      <c r="NPJ59" s="1059"/>
      <c r="NPK59" s="1059"/>
      <c r="NPL59" s="1059"/>
      <c r="NPM59" s="1059"/>
      <c r="NPN59" s="1059"/>
      <c r="NPO59" s="1059"/>
      <c r="NPP59" s="1059"/>
      <c r="NPQ59" s="1059"/>
      <c r="NPR59" s="1059"/>
      <c r="NPS59" s="1059"/>
      <c r="NPT59" s="1059"/>
      <c r="NPU59" s="1059"/>
      <c r="NPV59" s="1059"/>
      <c r="NPW59" s="1059"/>
      <c r="NPX59" s="1059"/>
      <c r="NPY59" s="1059"/>
      <c r="NPZ59" s="1059"/>
      <c r="NQA59" s="1059"/>
      <c r="NQB59" s="1059"/>
      <c r="NQC59" s="1059"/>
      <c r="NQD59" s="1059"/>
      <c r="NQE59" s="1059"/>
      <c r="NQF59" s="1059"/>
      <c r="NQG59" s="1059"/>
      <c r="NQH59" s="1059"/>
      <c r="NQI59" s="1059"/>
      <c r="NQJ59" s="1059"/>
      <c r="NQK59" s="1059"/>
      <c r="NQL59" s="1059"/>
      <c r="NQM59" s="1059"/>
      <c r="NQN59" s="1059"/>
      <c r="NQO59" s="1059"/>
      <c r="NQP59" s="1059"/>
      <c r="NQQ59" s="1059"/>
      <c r="NQR59" s="1059"/>
      <c r="NQS59" s="1059"/>
      <c r="NQT59" s="1059"/>
      <c r="NQU59" s="1059"/>
      <c r="NQV59" s="1059"/>
      <c r="NQW59" s="1059"/>
      <c r="NQX59" s="1059"/>
      <c r="NQY59" s="1059"/>
      <c r="NQZ59" s="1059"/>
      <c r="NRA59" s="1059"/>
      <c r="NRB59" s="1059"/>
      <c r="NRC59" s="1059"/>
      <c r="NRD59" s="1059"/>
      <c r="NRE59" s="1059"/>
      <c r="NRF59" s="1059"/>
      <c r="NRG59" s="1059"/>
      <c r="NRH59" s="1059"/>
      <c r="NRI59" s="1059"/>
      <c r="NRJ59" s="1059"/>
      <c r="NRK59" s="1059"/>
      <c r="NRL59" s="1059"/>
      <c r="NRM59" s="1059"/>
      <c r="NRN59" s="1059"/>
      <c r="NRO59" s="1059"/>
      <c r="NRP59" s="1059"/>
      <c r="NRQ59" s="1059"/>
      <c r="NRR59" s="1059"/>
      <c r="NRS59" s="1059"/>
      <c r="NRT59" s="1059"/>
      <c r="NRU59" s="1059"/>
      <c r="NRV59" s="1059"/>
      <c r="NRW59" s="1059"/>
      <c r="NRX59" s="1059"/>
      <c r="NRY59" s="1059"/>
      <c r="NRZ59" s="1059"/>
      <c r="NSA59" s="1059"/>
      <c r="NSB59" s="1059"/>
      <c r="NSC59" s="1059"/>
      <c r="NSD59" s="1059"/>
      <c r="NSE59" s="1059"/>
      <c r="NSF59" s="1059"/>
      <c r="NSG59" s="1059"/>
      <c r="NSH59" s="1059"/>
      <c r="NSI59" s="1059"/>
      <c r="NSJ59" s="1059"/>
      <c r="NSK59" s="1059"/>
      <c r="NSL59" s="1059"/>
      <c r="NSM59" s="1059"/>
      <c r="NSN59" s="1059"/>
      <c r="NSO59" s="1059"/>
      <c r="NSP59" s="1059"/>
      <c r="NSQ59" s="1059"/>
      <c r="NSR59" s="1059"/>
      <c r="NSS59" s="1059"/>
      <c r="NST59" s="1059"/>
      <c r="NSU59" s="1059"/>
      <c r="NSV59" s="1059"/>
      <c r="NSW59" s="1059"/>
      <c r="NSX59" s="1059"/>
      <c r="NSY59" s="1059"/>
      <c r="NSZ59" s="1059"/>
      <c r="NTA59" s="1059"/>
      <c r="NTB59" s="1059"/>
      <c r="NTC59" s="1059"/>
      <c r="NTD59" s="1059"/>
      <c r="NTE59" s="1059"/>
      <c r="NTF59" s="1059"/>
      <c r="NTG59" s="1059"/>
      <c r="NTH59" s="1059"/>
      <c r="NTI59" s="1059"/>
      <c r="NTJ59" s="1059"/>
      <c r="NTK59" s="1059"/>
      <c r="NTL59" s="1059"/>
      <c r="NTM59" s="1059"/>
      <c r="NTN59" s="1059"/>
      <c r="NTO59" s="1059"/>
      <c r="NTP59" s="1059"/>
      <c r="NTQ59" s="1059"/>
      <c r="NTR59" s="1059"/>
      <c r="NTS59" s="1059"/>
      <c r="NTT59" s="1059"/>
      <c r="NTU59" s="1059"/>
      <c r="NTV59" s="1059"/>
      <c r="NTW59" s="1059"/>
      <c r="NTX59" s="1059"/>
      <c r="NTY59" s="1059"/>
      <c r="NTZ59" s="1059"/>
      <c r="NUA59" s="1059"/>
      <c r="NUB59" s="1059"/>
      <c r="NUC59" s="1059"/>
      <c r="NUD59" s="1059"/>
      <c r="NUE59" s="1059"/>
      <c r="NUF59" s="1059"/>
      <c r="NUG59" s="1059"/>
      <c r="NUH59" s="1059"/>
      <c r="NUI59" s="1059"/>
      <c r="NUJ59" s="1059"/>
      <c r="NUK59" s="1059"/>
      <c r="NUL59" s="1059"/>
      <c r="NUM59" s="1059"/>
      <c r="NUN59" s="1059"/>
      <c r="NUO59" s="1059"/>
      <c r="NUP59" s="1059"/>
      <c r="NUQ59" s="1059"/>
      <c r="NUR59" s="1059"/>
      <c r="NUS59" s="1059"/>
      <c r="NUT59" s="1059"/>
      <c r="NUU59" s="1059"/>
      <c r="NUV59" s="1059"/>
      <c r="NUW59" s="1059"/>
      <c r="NUX59" s="1059"/>
      <c r="NUY59" s="1059"/>
      <c r="NUZ59" s="1059"/>
      <c r="NVA59" s="1059"/>
      <c r="NVB59" s="1059"/>
      <c r="NVC59" s="1059"/>
      <c r="NVD59" s="1059"/>
      <c r="NVE59" s="1059"/>
      <c r="NVF59" s="1059"/>
      <c r="NVG59" s="1059"/>
      <c r="NVH59" s="1059"/>
      <c r="NVI59" s="1059"/>
      <c r="NVJ59" s="1059"/>
      <c r="NVK59" s="1059"/>
      <c r="NVL59" s="1059"/>
      <c r="NVM59" s="1059"/>
      <c r="NVN59" s="1059"/>
      <c r="NVO59" s="1059"/>
      <c r="NVP59" s="1059"/>
      <c r="NVQ59" s="1059"/>
      <c r="NVR59" s="1059"/>
      <c r="NVS59" s="1059"/>
      <c r="NVT59" s="1059"/>
      <c r="NVU59" s="1059"/>
      <c r="NVV59" s="1059"/>
      <c r="NVW59" s="1059"/>
      <c r="NVX59" s="1059"/>
      <c r="NVY59" s="1059"/>
      <c r="NVZ59" s="1059"/>
      <c r="NWA59" s="1059"/>
      <c r="NWB59" s="1059"/>
      <c r="NWC59" s="1059"/>
      <c r="NWD59" s="1059"/>
      <c r="NWE59" s="1059"/>
      <c r="NWF59" s="1059"/>
      <c r="NWG59" s="1059"/>
      <c r="NWH59" s="1059"/>
      <c r="NWI59" s="1059"/>
      <c r="NWJ59" s="1059"/>
      <c r="NWK59" s="1059"/>
      <c r="NWL59" s="1059"/>
      <c r="NWM59" s="1059"/>
      <c r="NWN59" s="1059"/>
      <c r="NWO59" s="1059"/>
      <c r="NWP59" s="1059"/>
      <c r="NWQ59" s="1059"/>
      <c r="NWR59" s="1059"/>
      <c r="NWS59" s="1059"/>
      <c r="NWT59" s="1059"/>
      <c r="NWU59" s="1059"/>
      <c r="NWV59" s="1059"/>
      <c r="NWW59" s="1059"/>
      <c r="NWX59" s="1059"/>
      <c r="NWY59" s="1059"/>
      <c r="NWZ59" s="1059"/>
      <c r="NXA59" s="1059"/>
      <c r="NXB59" s="1059"/>
      <c r="NXC59" s="1059"/>
      <c r="NXD59" s="1059"/>
      <c r="NXE59" s="1059"/>
      <c r="NXF59" s="1059"/>
      <c r="NXG59" s="1059"/>
      <c r="NXH59" s="1059"/>
      <c r="NXI59" s="1059"/>
      <c r="NXJ59" s="1059"/>
      <c r="NXK59" s="1059"/>
      <c r="NXL59" s="1059"/>
      <c r="NXM59" s="1059"/>
      <c r="NXN59" s="1059"/>
      <c r="NXO59" s="1059"/>
      <c r="NXP59" s="1059"/>
      <c r="NXQ59" s="1059"/>
      <c r="NXR59" s="1059"/>
      <c r="NXS59" s="1059"/>
      <c r="NXT59" s="1059"/>
      <c r="NXU59" s="1059"/>
      <c r="NXV59" s="1059"/>
      <c r="NXW59" s="1059"/>
      <c r="NXX59" s="1059"/>
      <c r="NXY59" s="1059"/>
      <c r="NXZ59" s="1059"/>
      <c r="NYA59" s="1059"/>
      <c r="NYB59" s="1059"/>
      <c r="NYC59" s="1059"/>
      <c r="NYD59" s="1059"/>
      <c r="NYE59" s="1059"/>
      <c r="NYF59" s="1059"/>
      <c r="NYG59" s="1059"/>
      <c r="NYH59" s="1059"/>
      <c r="NYI59" s="1059"/>
      <c r="NYJ59" s="1059"/>
      <c r="NYK59" s="1059"/>
      <c r="NYL59" s="1059"/>
      <c r="NYM59" s="1059"/>
      <c r="NYN59" s="1059"/>
      <c r="NYO59" s="1059"/>
      <c r="NYP59" s="1059"/>
      <c r="NYQ59" s="1059"/>
      <c r="NYR59" s="1059"/>
      <c r="NYS59" s="1059"/>
      <c r="NYT59" s="1059"/>
      <c r="NYU59" s="1059"/>
      <c r="NYV59" s="1059"/>
      <c r="NYW59" s="1059"/>
      <c r="NYX59" s="1059"/>
      <c r="NYY59" s="1059"/>
      <c r="NYZ59" s="1059"/>
      <c r="NZA59" s="1059"/>
      <c r="NZB59" s="1059"/>
      <c r="NZC59" s="1059"/>
      <c r="NZD59" s="1059"/>
      <c r="NZE59" s="1059"/>
      <c r="NZF59" s="1059"/>
      <c r="NZG59" s="1059"/>
      <c r="NZH59" s="1059"/>
      <c r="NZI59" s="1059"/>
      <c r="NZJ59" s="1059"/>
      <c r="NZK59" s="1059"/>
      <c r="NZL59" s="1059"/>
      <c r="NZM59" s="1059"/>
      <c r="NZN59" s="1059"/>
      <c r="NZO59" s="1059"/>
      <c r="NZP59" s="1059"/>
      <c r="NZQ59" s="1059"/>
      <c r="NZR59" s="1059"/>
      <c r="NZS59" s="1059"/>
      <c r="NZT59" s="1059"/>
      <c r="NZU59" s="1059"/>
      <c r="NZV59" s="1059"/>
      <c r="NZW59" s="1059"/>
      <c r="NZX59" s="1059"/>
      <c r="NZY59" s="1059"/>
      <c r="NZZ59" s="1059"/>
      <c r="OAA59" s="1059"/>
      <c r="OAB59" s="1059"/>
      <c r="OAC59" s="1059"/>
      <c r="OAD59" s="1059"/>
      <c r="OAE59" s="1059"/>
      <c r="OAF59" s="1059"/>
      <c r="OAG59" s="1059"/>
      <c r="OAH59" s="1059"/>
      <c r="OAI59" s="1059"/>
      <c r="OAJ59" s="1059"/>
      <c r="OAK59" s="1059"/>
      <c r="OAL59" s="1059"/>
      <c r="OAM59" s="1059"/>
      <c r="OAN59" s="1059"/>
      <c r="OAO59" s="1059"/>
      <c r="OAP59" s="1059"/>
      <c r="OAQ59" s="1059"/>
      <c r="OAR59" s="1059"/>
      <c r="OAS59" s="1059"/>
      <c r="OAT59" s="1059"/>
      <c r="OAU59" s="1059"/>
      <c r="OAV59" s="1059"/>
      <c r="OAW59" s="1059"/>
      <c r="OAX59" s="1059"/>
      <c r="OAY59" s="1059"/>
      <c r="OAZ59" s="1059"/>
      <c r="OBA59" s="1059"/>
      <c r="OBB59" s="1059"/>
      <c r="OBC59" s="1059"/>
      <c r="OBD59" s="1059"/>
      <c r="OBE59" s="1059"/>
      <c r="OBF59" s="1059"/>
      <c r="OBG59" s="1059"/>
      <c r="OBH59" s="1059"/>
      <c r="OBI59" s="1059"/>
      <c r="OBJ59" s="1059"/>
      <c r="OBK59" s="1059"/>
      <c r="OBL59" s="1059"/>
      <c r="OBM59" s="1059"/>
      <c r="OBN59" s="1059"/>
      <c r="OBO59" s="1059"/>
      <c r="OBP59" s="1059"/>
      <c r="OBQ59" s="1059"/>
      <c r="OBR59" s="1059"/>
      <c r="OBS59" s="1059"/>
      <c r="OBT59" s="1059"/>
      <c r="OBU59" s="1059"/>
      <c r="OBV59" s="1059"/>
      <c r="OBW59" s="1059"/>
      <c r="OBX59" s="1059"/>
      <c r="OBY59" s="1059"/>
      <c r="OBZ59" s="1059"/>
      <c r="OCA59" s="1059"/>
      <c r="OCB59" s="1059"/>
      <c r="OCC59" s="1059"/>
      <c r="OCD59" s="1059"/>
      <c r="OCE59" s="1059"/>
      <c r="OCF59" s="1059"/>
      <c r="OCG59" s="1059"/>
      <c r="OCH59" s="1059"/>
      <c r="OCI59" s="1059"/>
      <c r="OCJ59" s="1059"/>
      <c r="OCK59" s="1059"/>
      <c r="OCL59" s="1059"/>
      <c r="OCM59" s="1059"/>
      <c r="OCN59" s="1059"/>
      <c r="OCO59" s="1059"/>
      <c r="OCP59" s="1059"/>
      <c r="OCQ59" s="1059"/>
      <c r="OCR59" s="1059"/>
      <c r="OCS59" s="1059"/>
      <c r="OCT59" s="1059"/>
      <c r="OCU59" s="1059"/>
      <c r="OCV59" s="1059"/>
      <c r="OCW59" s="1059"/>
      <c r="OCX59" s="1059"/>
      <c r="OCY59" s="1059"/>
      <c r="OCZ59" s="1059"/>
      <c r="ODA59" s="1059"/>
      <c r="ODB59" s="1059"/>
      <c r="ODC59" s="1059"/>
      <c r="ODD59" s="1059"/>
      <c r="ODE59" s="1059"/>
      <c r="ODF59" s="1059"/>
      <c r="ODG59" s="1059"/>
      <c r="ODH59" s="1059"/>
      <c r="ODI59" s="1059"/>
      <c r="ODJ59" s="1059"/>
      <c r="ODK59" s="1059"/>
      <c r="ODL59" s="1059"/>
      <c r="ODM59" s="1059"/>
      <c r="ODN59" s="1059"/>
      <c r="ODO59" s="1059"/>
      <c r="ODP59" s="1059"/>
      <c r="ODQ59" s="1059"/>
      <c r="ODR59" s="1059"/>
      <c r="ODS59" s="1059"/>
      <c r="ODT59" s="1059"/>
      <c r="ODU59" s="1059"/>
      <c r="ODV59" s="1059"/>
      <c r="ODW59" s="1059"/>
      <c r="ODX59" s="1059"/>
      <c r="ODY59" s="1059"/>
      <c r="ODZ59" s="1059"/>
      <c r="OEA59" s="1059"/>
      <c r="OEB59" s="1059"/>
      <c r="OEC59" s="1059"/>
      <c r="OED59" s="1059"/>
      <c r="OEE59" s="1059"/>
      <c r="OEF59" s="1059"/>
      <c r="OEG59" s="1059"/>
      <c r="OEH59" s="1059"/>
      <c r="OEI59" s="1059"/>
      <c r="OEJ59" s="1059"/>
      <c r="OEK59" s="1059"/>
      <c r="OEL59" s="1059"/>
      <c r="OEM59" s="1059"/>
      <c r="OEN59" s="1059"/>
      <c r="OEO59" s="1059"/>
      <c r="OEP59" s="1059"/>
      <c r="OEQ59" s="1059"/>
      <c r="OER59" s="1059"/>
      <c r="OES59" s="1059"/>
      <c r="OET59" s="1059"/>
      <c r="OEU59" s="1059"/>
      <c r="OEV59" s="1059"/>
      <c r="OEW59" s="1059"/>
      <c r="OEX59" s="1059"/>
      <c r="OEY59" s="1059"/>
      <c r="OEZ59" s="1059"/>
      <c r="OFA59" s="1059"/>
      <c r="OFB59" s="1059"/>
      <c r="OFC59" s="1059"/>
      <c r="OFD59" s="1059"/>
      <c r="OFE59" s="1059"/>
      <c r="OFF59" s="1059"/>
      <c r="OFG59" s="1059"/>
      <c r="OFH59" s="1059"/>
      <c r="OFI59" s="1059"/>
      <c r="OFJ59" s="1059"/>
      <c r="OFK59" s="1059"/>
      <c r="OFL59" s="1059"/>
      <c r="OFM59" s="1059"/>
      <c r="OFN59" s="1059"/>
      <c r="OFO59" s="1059"/>
      <c r="OFP59" s="1059"/>
      <c r="OFQ59" s="1059"/>
      <c r="OFR59" s="1059"/>
      <c r="OFS59" s="1059"/>
      <c r="OFT59" s="1059"/>
      <c r="OFU59" s="1059"/>
      <c r="OFV59" s="1059"/>
      <c r="OFW59" s="1059"/>
      <c r="OFX59" s="1059"/>
      <c r="OFY59" s="1059"/>
      <c r="OFZ59" s="1059"/>
      <c r="OGA59" s="1059"/>
      <c r="OGB59" s="1059"/>
      <c r="OGC59" s="1059"/>
      <c r="OGD59" s="1059"/>
      <c r="OGE59" s="1059"/>
      <c r="OGF59" s="1059"/>
      <c r="OGG59" s="1059"/>
      <c r="OGH59" s="1059"/>
      <c r="OGI59" s="1059"/>
      <c r="OGJ59" s="1059"/>
      <c r="OGK59" s="1059"/>
      <c r="OGL59" s="1059"/>
      <c r="OGM59" s="1059"/>
      <c r="OGN59" s="1059"/>
      <c r="OGO59" s="1059"/>
      <c r="OGP59" s="1059"/>
      <c r="OGQ59" s="1059"/>
      <c r="OGR59" s="1059"/>
      <c r="OGS59" s="1059"/>
      <c r="OGT59" s="1059"/>
      <c r="OGU59" s="1059"/>
      <c r="OGV59" s="1059"/>
      <c r="OGW59" s="1059"/>
      <c r="OGX59" s="1059"/>
      <c r="OGY59" s="1059"/>
      <c r="OGZ59" s="1059"/>
      <c r="OHA59" s="1059"/>
      <c r="OHB59" s="1059"/>
      <c r="OHC59" s="1059"/>
      <c r="OHD59" s="1059"/>
      <c r="OHE59" s="1059"/>
      <c r="OHF59" s="1059"/>
      <c r="OHG59" s="1059"/>
      <c r="OHH59" s="1059"/>
      <c r="OHI59" s="1059"/>
      <c r="OHJ59" s="1059"/>
      <c r="OHK59" s="1059"/>
      <c r="OHL59" s="1059"/>
      <c r="OHM59" s="1059"/>
      <c r="OHN59" s="1059"/>
      <c r="OHO59" s="1059"/>
      <c r="OHP59" s="1059"/>
      <c r="OHQ59" s="1059"/>
      <c r="OHR59" s="1059"/>
      <c r="OHS59" s="1059"/>
      <c r="OHT59" s="1059"/>
      <c r="OHU59" s="1059"/>
      <c r="OHV59" s="1059"/>
      <c r="OHW59" s="1059"/>
      <c r="OHX59" s="1059"/>
      <c r="OHY59" s="1059"/>
      <c r="OHZ59" s="1059"/>
      <c r="OIA59" s="1059"/>
      <c r="OIB59" s="1059"/>
      <c r="OIC59" s="1059"/>
      <c r="OID59" s="1059"/>
      <c r="OIE59" s="1059"/>
      <c r="OIF59" s="1059"/>
      <c r="OIG59" s="1059"/>
      <c r="OIH59" s="1059"/>
      <c r="OII59" s="1059"/>
      <c r="OIJ59" s="1059"/>
      <c r="OIK59" s="1059"/>
      <c r="OIL59" s="1059"/>
      <c r="OIM59" s="1059"/>
      <c r="OIN59" s="1059"/>
      <c r="OIO59" s="1059"/>
      <c r="OIP59" s="1059"/>
      <c r="OIQ59" s="1059"/>
      <c r="OIR59" s="1059"/>
      <c r="OIS59" s="1059"/>
      <c r="OIT59" s="1059"/>
      <c r="OIU59" s="1059"/>
      <c r="OIV59" s="1059"/>
      <c r="OIW59" s="1059"/>
      <c r="OIX59" s="1059"/>
      <c r="OIY59" s="1059"/>
      <c r="OIZ59" s="1059"/>
      <c r="OJA59" s="1059"/>
      <c r="OJB59" s="1059"/>
      <c r="OJC59" s="1059"/>
      <c r="OJD59" s="1059"/>
      <c r="OJE59" s="1059"/>
      <c r="OJF59" s="1059"/>
      <c r="OJG59" s="1059"/>
      <c r="OJH59" s="1059"/>
      <c r="OJI59" s="1059"/>
      <c r="OJJ59" s="1059"/>
      <c r="OJK59" s="1059"/>
      <c r="OJL59" s="1059"/>
      <c r="OJM59" s="1059"/>
      <c r="OJN59" s="1059"/>
      <c r="OJO59" s="1059"/>
      <c r="OJP59" s="1059"/>
      <c r="OJQ59" s="1059"/>
      <c r="OJR59" s="1059"/>
      <c r="OJS59" s="1059"/>
      <c r="OJT59" s="1059"/>
      <c r="OJU59" s="1059"/>
      <c r="OJV59" s="1059"/>
      <c r="OJW59" s="1059"/>
      <c r="OJX59" s="1059"/>
      <c r="OJY59" s="1059"/>
      <c r="OJZ59" s="1059"/>
      <c r="OKA59" s="1059"/>
      <c r="OKB59" s="1059"/>
      <c r="OKC59" s="1059"/>
      <c r="OKD59" s="1059"/>
      <c r="OKE59" s="1059"/>
      <c r="OKF59" s="1059"/>
      <c r="OKG59" s="1059"/>
      <c r="OKH59" s="1059"/>
      <c r="OKI59" s="1059"/>
      <c r="OKJ59" s="1059"/>
      <c r="OKK59" s="1059"/>
      <c r="OKL59" s="1059"/>
      <c r="OKM59" s="1059"/>
      <c r="OKN59" s="1059"/>
      <c r="OKO59" s="1059"/>
      <c r="OKP59" s="1059"/>
      <c r="OKQ59" s="1059"/>
      <c r="OKR59" s="1059"/>
      <c r="OKS59" s="1059"/>
      <c r="OKT59" s="1059"/>
      <c r="OKU59" s="1059"/>
      <c r="OKV59" s="1059"/>
      <c r="OKW59" s="1059"/>
      <c r="OKX59" s="1059"/>
      <c r="OKY59" s="1059"/>
      <c r="OKZ59" s="1059"/>
      <c r="OLA59" s="1059"/>
      <c r="OLB59" s="1059"/>
      <c r="OLC59" s="1059"/>
      <c r="OLD59" s="1059"/>
      <c r="OLE59" s="1059"/>
      <c r="OLF59" s="1059"/>
      <c r="OLG59" s="1059"/>
      <c r="OLH59" s="1059"/>
      <c r="OLI59" s="1059"/>
      <c r="OLJ59" s="1059"/>
      <c r="OLK59" s="1059"/>
      <c r="OLL59" s="1059"/>
      <c r="OLM59" s="1059"/>
      <c r="OLN59" s="1059"/>
      <c r="OLO59" s="1059"/>
      <c r="OLP59" s="1059"/>
      <c r="OLQ59" s="1059"/>
      <c r="OLR59" s="1059"/>
      <c r="OLS59" s="1059"/>
      <c r="OLT59" s="1059"/>
      <c r="OLU59" s="1059"/>
      <c r="OLV59" s="1059"/>
      <c r="OLW59" s="1059"/>
      <c r="OLX59" s="1059"/>
      <c r="OLY59" s="1059"/>
      <c r="OLZ59" s="1059"/>
      <c r="OMA59" s="1059"/>
      <c r="OMB59" s="1059"/>
      <c r="OMC59" s="1059"/>
      <c r="OMD59" s="1059"/>
      <c r="OME59" s="1059"/>
      <c r="OMF59" s="1059"/>
      <c r="OMG59" s="1059"/>
      <c r="OMH59" s="1059"/>
      <c r="OMI59" s="1059"/>
      <c r="OMJ59" s="1059"/>
      <c r="OMK59" s="1059"/>
      <c r="OML59" s="1059"/>
      <c r="OMM59" s="1059"/>
      <c r="OMN59" s="1059"/>
      <c r="OMO59" s="1059"/>
      <c r="OMP59" s="1059"/>
      <c r="OMQ59" s="1059"/>
      <c r="OMR59" s="1059"/>
      <c r="OMS59" s="1059"/>
      <c r="OMT59" s="1059"/>
      <c r="OMU59" s="1059"/>
      <c r="OMV59" s="1059"/>
      <c r="OMW59" s="1059"/>
      <c r="OMX59" s="1059"/>
      <c r="OMY59" s="1059"/>
      <c r="OMZ59" s="1059"/>
      <c r="ONA59" s="1059"/>
      <c r="ONB59" s="1059"/>
      <c r="ONC59" s="1059"/>
      <c r="OND59" s="1059"/>
      <c r="ONE59" s="1059"/>
      <c r="ONF59" s="1059"/>
      <c r="ONG59" s="1059"/>
      <c r="ONH59" s="1059"/>
      <c r="ONI59" s="1059"/>
      <c r="ONJ59" s="1059"/>
      <c r="ONK59" s="1059"/>
      <c r="ONL59" s="1059"/>
      <c r="ONM59" s="1059"/>
      <c r="ONN59" s="1059"/>
      <c r="ONO59" s="1059"/>
      <c r="ONP59" s="1059"/>
      <c r="ONQ59" s="1059"/>
      <c r="ONR59" s="1059"/>
      <c r="ONS59" s="1059"/>
      <c r="ONT59" s="1059"/>
      <c r="ONU59" s="1059"/>
      <c r="ONV59" s="1059"/>
      <c r="ONW59" s="1059"/>
      <c r="ONX59" s="1059"/>
      <c r="ONY59" s="1059"/>
      <c r="ONZ59" s="1059"/>
      <c r="OOA59" s="1059"/>
      <c r="OOB59" s="1059"/>
      <c r="OOC59" s="1059"/>
      <c r="OOD59" s="1059"/>
      <c r="OOE59" s="1059"/>
      <c r="OOF59" s="1059"/>
      <c r="OOG59" s="1059"/>
      <c r="OOH59" s="1059"/>
      <c r="OOI59" s="1059"/>
      <c r="OOJ59" s="1059"/>
      <c r="OOK59" s="1059"/>
      <c r="OOL59" s="1059"/>
      <c r="OOM59" s="1059"/>
      <c r="OON59" s="1059"/>
      <c r="OOO59" s="1059"/>
      <c r="OOP59" s="1059"/>
      <c r="OOQ59" s="1059"/>
      <c r="OOR59" s="1059"/>
      <c r="OOS59" s="1059"/>
      <c r="OOT59" s="1059"/>
      <c r="OOU59" s="1059"/>
      <c r="OOV59" s="1059"/>
      <c r="OOW59" s="1059"/>
      <c r="OOX59" s="1059"/>
      <c r="OOY59" s="1059"/>
      <c r="OOZ59" s="1059"/>
      <c r="OPA59" s="1059"/>
      <c r="OPB59" s="1059"/>
      <c r="OPC59" s="1059"/>
      <c r="OPD59" s="1059"/>
      <c r="OPE59" s="1059"/>
      <c r="OPF59" s="1059"/>
      <c r="OPG59" s="1059"/>
      <c r="OPH59" s="1059"/>
      <c r="OPI59" s="1059"/>
      <c r="OPJ59" s="1059"/>
      <c r="OPK59" s="1059"/>
      <c r="OPL59" s="1059"/>
      <c r="OPM59" s="1059"/>
      <c r="OPN59" s="1059"/>
      <c r="OPO59" s="1059"/>
      <c r="OPP59" s="1059"/>
      <c r="OPQ59" s="1059"/>
      <c r="OPR59" s="1059"/>
      <c r="OPS59" s="1059"/>
      <c r="OPT59" s="1059"/>
      <c r="OPU59" s="1059"/>
      <c r="OPV59" s="1059"/>
      <c r="OPW59" s="1059"/>
      <c r="OPX59" s="1059"/>
      <c r="OPY59" s="1059"/>
      <c r="OPZ59" s="1059"/>
      <c r="OQA59" s="1059"/>
      <c r="OQB59" s="1059"/>
      <c r="OQC59" s="1059"/>
      <c r="OQD59" s="1059"/>
      <c r="OQE59" s="1059"/>
      <c r="OQF59" s="1059"/>
      <c r="OQG59" s="1059"/>
      <c r="OQH59" s="1059"/>
      <c r="OQI59" s="1059"/>
      <c r="OQJ59" s="1059"/>
      <c r="OQK59" s="1059"/>
      <c r="OQL59" s="1059"/>
      <c r="OQM59" s="1059"/>
      <c r="OQN59" s="1059"/>
      <c r="OQO59" s="1059"/>
      <c r="OQP59" s="1059"/>
      <c r="OQQ59" s="1059"/>
      <c r="OQR59" s="1059"/>
      <c r="OQS59" s="1059"/>
      <c r="OQT59" s="1059"/>
      <c r="OQU59" s="1059"/>
      <c r="OQV59" s="1059"/>
      <c r="OQW59" s="1059"/>
      <c r="OQX59" s="1059"/>
      <c r="OQY59" s="1059"/>
      <c r="OQZ59" s="1059"/>
      <c r="ORA59" s="1059"/>
      <c r="ORB59" s="1059"/>
      <c r="ORC59" s="1059"/>
      <c r="ORD59" s="1059"/>
      <c r="ORE59" s="1059"/>
      <c r="ORF59" s="1059"/>
      <c r="ORG59" s="1059"/>
      <c r="ORH59" s="1059"/>
      <c r="ORI59" s="1059"/>
      <c r="ORJ59" s="1059"/>
      <c r="ORK59" s="1059"/>
      <c r="ORL59" s="1059"/>
      <c r="ORM59" s="1059"/>
      <c r="ORN59" s="1059"/>
      <c r="ORO59" s="1059"/>
      <c r="ORP59" s="1059"/>
      <c r="ORQ59" s="1059"/>
      <c r="ORR59" s="1059"/>
      <c r="ORS59" s="1059"/>
      <c r="ORT59" s="1059"/>
      <c r="ORU59" s="1059"/>
      <c r="ORV59" s="1059"/>
      <c r="ORW59" s="1059"/>
      <c r="ORX59" s="1059"/>
      <c r="ORY59" s="1059"/>
      <c r="ORZ59" s="1059"/>
      <c r="OSA59" s="1059"/>
      <c r="OSB59" s="1059"/>
      <c r="OSC59" s="1059"/>
      <c r="OSD59" s="1059"/>
      <c r="OSE59" s="1059"/>
      <c r="OSF59" s="1059"/>
      <c r="OSG59" s="1059"/>
      <c r="OSH59" s="1059"/>
      <c r="OSI59" s="1059"/>
      <c r="OSJ59" s="1059"/>
      <c r="OSK59" s="1059"/>
      <c r="OSL59" s="1059"/>
      <c r="OSM59" s="1059"/>
      <c r="OSN59" s="1059"/>
      <c r="OSO59" s="1059"/>
      <c r="OSP59" s="1059"/>
      <c r="OSQ59" s="1059"/>
      <c r="OSR59" s="1059"/>
      <c r="OSS59" s="1059"/>
      <c r="OST59" s="1059"/>
      <c r="OSU59" s="1059"/>
      <c r="OSV59" s="1059"/>
      <c r="OSW59" s="1059"/>
      <c r="OSX59" s="1059"/>
      <c r="OSY59" s="1059"/>
      <c r="OSZ59" s="1059"/>
      <c r="OTA59" s="1059"/>
      <c r="OTB59" s="1059"/>
      <c r="OTC59" s="1059"/>
      <c r="OTD59" s="1059"/>
      <c r="OTE59" s="1059"/>
      <c r="OTF59" s="1059"/>
      <c r="OTG59" s="1059"/>
      <c r="OTH59" s="1059"/>
      <c r="OTI59" s="1059"/>
      <c r="OTJ59" s="1059"/>
      <c r="OTK59" s="1059"/>
      <c r="OTL59" s="1059"/>
      <c r="OTM59" s="1059"/>
      <c r="OTN59" s="1059"/>
      <c r="OTO59" s="1059"/>
      <c r="OTP59" s="1059"/>
      <c r="OTQ59" s="1059"/>
      <c r="OTR59" s="1059"/>
      <c r="OTS59" s="1059"/>
      <c r="OTT59" s="1059"/>
      <c r="OTU59" s="1059"/>
      <c r="OTV59" s="1059"/>
      <c r="OTW59" s="1059"/>
      <c r="OTX59" s="1059"/>
      <c r="OTY59" s="1059"/>
      <c r="OTZ59" s="1059"/>
      <c r="OUA59" s="1059"/>
      <c r="OUB59" s="1059"/>
      <c r="OUC59" s="1059"/>
      <c r="OUD59" s="1059"/>
      <c r="OUE59" s="1059"/>
      <c r="OUF59" s="1059"/>
      <c r="OUG59" s="1059"/>
      <c r="OUH59" s="1059"/>
      <c r="OUI59" s="1059"/>
      <c r="OUJ59" s="1059"/>
      <c r="OUK59" s="1059"/>
      <c r="OUL59" s="1059"/>
      <c r="OUM59" s="1059"/>
      <c r="OUN59" s="1059"/>
      <c r="OUO59" s="1059"/>
      <c r="OUP59" s="1059"/>
      <c r="OUQ59" s="1059"/>
      <c r="OUR59" s="1059"/>
      <c r="OUS59" s="1059"/>
      <c r="OUT59" s="1059"/>
      <c r="OUU59" s="1059"/>
      <c r="OUV59" s="1059"/>
      <c r="OUW59" s="1059"/>
      <c r="OUX59" s="1059"/>
      <c r="OUY59" s="1059"/>
      <c r="OUZ59" s="1059"/>
      <c r="OVA59" s="1059"/>
      <c r="OVB59" s="1059"/>
      <c r="OVC59" s="1059"/>
      <c r="OVD59" s="1059"/>
      <c r="OVE59" s="1059"/>
      <c r="OVF59" s="1059"/>
      <c r="OVG59" s="1059"/>
      <c r="OVH59" s="1059"/>
      <c r="OVI59" s="1059"/>
      <c r="OVJ59" s="1059"/>
      <c r="OVK59" s="1059"/>
      <c r="OVL59" s="1059"/>
      <c r="OVM59" s="1059"/>
      <c r="OVN59" s="1059"/>
      <c r="OVO59" s="1059"/>
      <c r="OVP59" s="1059"/>
      <c r="OVQ59" s="1059"/>
      <c r="OVR59" s="1059"/>
      <c r="OVS59" s="1059"/>
      <c r="OVT59" s="1059"/>
      <c r="OVU59" s="1059"/>
      <c r="OVV59" s="1059"/>
      <c r="OVW59" s="1059"/>
      <c r="OVX59" s="1059"/>
      <c r="OVY59" s="1059"/>
      <c r="OVZ59" s="1059"/>
      <c r="OWA59" s="1059"/>
      <c r="OWB59" s="1059"/>
      <c r="OWC59" s="1059"/>
      <c r="OWD59" s="1059"/>
      <c r="OWE59" s="1059"/>
      <c r="OWF59" s="1059"/>
      <c r="OWG59" s="1059"/>
      <c r="OWH59" s="1059"/>
      <c r="OWI59" s="1059"/>
      <c r="OWJ59" s="1059"/>
      <c r="OWK59" s="1059"/>
      <c r="OWL59" s="1059"/>
      <c r="OWM59" s="1059"/>
      <c r="OWN59" s="1059"/>
      <c r="OWO59" s="1059"/>
      <c r="OWP59" s="1059"/>
      <c r="OWQ59" s="1059"/>
      <c r="OWR59" s="1059"/>
      <c r="OWS59" s="1059"/>
      <c r="OWT59" s="1059"/>
      <c r="OWU59" s="1059"/>
      <c r="OWV59" s="1059"/>
      <c r="OWW59" s="1059"/>
      <c r="OWX59" s="1059"/>
      <c r="OWY59" s="1059"/>
      <c r="OWZ59" s="1059"/>
      <c r="OXA59" s="1059"/>
      <c r="OXB59" s="1059"/>
      <c r="OXC59" s="1059"/>
      <c r="OXD59" s="1059"/>
      <c r="OXE59" s="1059"/>
      <c r="OXF59" s="1059"/>
      <c r="OXG59" s="1059"/>
      <c r="OXH59" s="1059"/>
      <c r="OXI59" s="1059"/>
      <c r="OXJ59" s="1059"/>
      <c r="OXK59" s="1059"/>
      <c r="OXL59" s="1059"/>
      <c r="OXM59" s="1059"/>
      <c r="OXN59" s="1059"/>
      <c r="OXO59" s="1059"/>
      <c r="OXP59" s="1059"/>
      <c r="OXQ59" s="1059"/>
      <c r="OXR59" s="1059"/>
      <c r="OXS59" s="1059"/>
      <c r="OXT59" s="1059"/>
      <c r="OXU59" s="1059"/>
      <c r="OXV59" s="1059"/>
      <c r="OXW59" s="1059"/>
      <c r="OXX59" s="1059"/>
      <c r="OXY59" s="1059"/>
      <c r="OXZ59" s="1059"/>
      <c r="OYA59" s="1059"/>
      <c r="OYB59" s="1059"/>
      <c r="OYC59" s="1059"/>
      <c r="OYD59" s="1059"/>
      <c r="OYE59" s="1059"/>
      <c r="OYF59" s="1059"/>
      <c r="OYG59" s="1059"/>
      <c r="OYH59" s="1059"/>
      <c r="OYI59" s="1059"/>
      <c r="OYJ59" s="1059"/>
      <c r="OYK59" s="1059"/>
      <c r="OYL59" s="1059"/>
      <c r="OYM59" s="1059"/>
      <c r="OYN59" s="1059"/>
      <c r="OYO59" s="1059"/>
      <c r="OYP59" s="1059"/>
      <c r="OYQ59" s="1059"/>
      <c r="OYR59" s="1059"/>
      <c r="OYS59" s="1059"/>
      <c r="OYT59" s="1059"/>
      <c r="OYU59" s="1059"/>
      <c r="OYV59" s="1059"/>
      <c r="OYW59" s="1059"/>
      <c r="OYX59" s="1059"/>
      <c r="OYY59" s="1059"/>
      <c r="OYZ59" s="1059"/>
      <c r="OZA59" s="1059"/>
      <c r="OZB59" s="1059"/>
      <c r="OZC59" s="1059"/>
      <c r="OZD59" s="1059"/>
      <c r="OZE59" s="1059"/>
      <c r="OZF59" s="1059"/>
      <c r="OZG59" s="1059"/>
      <c r="OZH59" s="1059"/>
      <c r="OZI59" s="1059"/>
      <c r="OZJ59" s="1059"/>
      <c r="OZK59" s="1059"/>
      <c r="OZL59" s="1059"/>
      <c r="OZM59" s="1059"/>
      <c r="OZN59" s="1059"/>
      <c r="OZO59" s="1059"/>
      <c r="OZP59" s="1059"/>
      <c r="OZQ59" s="1059"/>
      <c r="OZR59" s="1059"/>
      <c r="OZS59" s="1059"/>
      <c r="OZT59" s="1059"/>
      <c r="OZU59" s="1059"/>
      <c r="OZV59" s="1059"/>
      <c r="OZW59" s="1059"/>
      <c r="OZX59" s="1059"/>
      <c r="OZY59" s="1059"/>
      <c r="OZZ59" s="1059"/>
      <c r="PAA59" s="1059"/>
      <c r="PAB59" s="1059"/>
      <c r="PAC59" s="1059"/>
      <c r="PAD59" s="1059"/>
      <c r="PAE59" s="1059"/>
      <c r="PAF59" s="1059"/>
      <c r="PAG59" s="1059"/>
      <c r="PAH59" s="1059"/>
      <c r="PAI59" s="1059"/>
      <c r="PAJ59" s="1059"/>
      <c r="PAK59" s="1059"/>
      <c r="PAL59" s="1059"/>
      <c r="PAM59" s="1059"/>
      <c r="PAN59" s="1059"/>
      <c r="PAO59" s="1059"/>
      <c r="PAP59" s="1059"/>
      <c r="PAQ59" s="1059"/>
      <c r="PAR59" s="1059"/>
      <c r="PAS59" s="1059"/>
      <c r="PAT59" s="1059"/>
      <c r="PAU59" s="1059"/>
      <c r="PAV59" s="1059"/>
      <c r="PAW59" s="1059"/>
      <c r="PAX59" s="1059"/>
      <c r="PAY59" s="1059"/>
      <c r="PAZ59" s="1059"/>
      <c r="PBA59" s="1059"/>
      <c r="PBB59" s="1059"/>
      <c r="PBC59" s="1059"/>
      <c r="PBD59" s="1059"/>
      <c r="PBE59" s="1059"/>
      <c r="PBF59" s="1059"/>
      <c r="PBG59" s="1059"/>
      <c r="PBH59" s="1059"/>
      <c r="PBI59" s="1059"/>
      <c r="PBJ59" s="1059"/>
      <c r="PBK59" s="1059"/>
      <c r="PBL59" s="1059"/>
      <c r="PBM59" s="1059"/>
      <c r="PBN59" s="1059"/>
      <c r="PBO59" s="1059"/>
      <c r="PBP59" s="1059"/>
      <c r="PBQ59" s="1059"/>
      <c r="PBR59" s="1059"/>
      <c r="PBS59" s="1059"/>
      <c r="PBT59" s="1059"/>
      <c r="PBU59" s="1059"/>
      <c r="PBV59" s="1059"/>
      <c r="PBW59" s="1059"/>
      <c r="PBX59" s="1059"/>
      <c r="PBY59" s="1059"/>
      <c r="PBZ59" s="1059"/>
      <c r="PCA59" s="1059"/>
      <c r="PCB59" s="1059"/>
      <c r="PCC59" s="1059"/>
      <c r="PCD59" s="1059"/>
      <c r="PCE59" s="1059"/>
      <c r="PCF59" s="1059"/>
      <c r="PCG59" s="1059"/>
      <c r="PCH59" s="1059"/>
      <c r="PCI59" s="1059"/>
      <c r="PCJ59" s="1059"/>
      <c r="PCK59" s="1059"/>
      <c r="PCL59" s="1059"/>
      <c r="PCM59" s="1059"/>
      <c r="PCN59" s="1059"/>
      <c r="PCO59" s="1059"/>
      <c r="PCP59" s="1059"/>
      <c r="PCQ59" s="1059"/>
      <c r="PCR59" s="1059"/>
      <c r="PCS59" s="1059"/>
      <c r="PCT59" s="1059"/>
      <c r="PCU59" s="1059"/>
      <c r="PCV59" s="1059"/>
      <c r="PCW59" s="1059"/>
      <c r="PCX59" s="1059"/>
      <c r="PCY59" s="1059"/>
      <c r="PCZ59" s="1059"/>
      <c r="PDA59" s="1059"/>
      <c r="PDB59" s="1059"/>
      <c r="PDC59" s="1059"/>
      <c r="PDD59" s="1059"/>
      <c r="PDE59" s="1059"/>
      <c r="PDF59" s="1059"/>
      <c r="PDG59" s="1059"/>
      <c r="PDH59" s="1059"/>
      <c r="PDI59" s="1059"/>
      <c r="PDJ59" s="1059"/>
      <c r="PDK59" s="1059"/>
      <c r="PDL59" s="1059"/>
      <c r="PDM59" s="1059"/>
      <c r="PDN59" s="1059"/>
      <c r="PDO59" s="1059"/>
      <c r="PDP59" s="1059"/>
      <c r="PDQ59" s="1059"/>
      <c r="PDR59" s="1059"/>
      <c r="PDS59" s="1059"/>
      <c r="PDT59" s="1059"/>
      <c r="PDU59" s="1059"/>
      <c r="PDV59" s="1059"/>
      <c r="PDW59" s="1059"/>
      <c r="PDX59" s="1059"/>
      <c r="PDY59" s="1059"/>
      <c r="PDZ59" s="1059"/>
      <c r="PEA59" s="1059"/>
      <c r="PEB59" s="1059"/>
      <c r="PEC59" s="1059"/>
      <c r="PED59" s="1059"/>
      <c r="PEE59" s="1059"/>
      <c r="PEF59" s="1059"/>
      <c r="PEG59" s="1059"/>
      <c r="PEH59" s="1059"/>
      <c r="PEI59" s="1059"/>
      <c r="PEJ59" s="1059"/>
      <c r="PEK59" s="1059"/>
      <c r="PEL59" s="1059"/>
      <c r="PEM59" s="1059"/>
      <c r="PEN59" s="1059"/>
      <c r="PEO59" s="1059"/>
      <c r="PEP59" s="1059"/>
      <c r="PEQ59" s="1059"/>
      <c r="PER59" s="1059"/>
      <c r="PES59" s="1059"/>
      <c r="PET59" s="1059"/>
      <c r="PEU59" s="1059"/>
      <c r="PEV59" s="1059"/>
      <c r="PEW59" s="1059"/>
      <c r="PEX59" s="1059"/>
      <c r="PEY59" s="1059"/>
      <c r="PEZ59" s="1059"/>
      <c r="PFA59" s="1059"/>
      <c r="PFB59" s="1059"/>
      <c r="PFC59" s="1059"/>
      <c r="PFD59" s="1059"/>
      <c r="PFE59" s="1059"/>
      <c r="PFF59" s="1059"/>
      <c r="PFG59" s="1059"/>
      <c r="PFH59" s="1059"/>
      <c r="PFI59" s="1059"/>
      <c r="PFJ59" s="1059"/>
      <c r="PFK59" s="1059"/>
      <c r="PFL59" s="1059"/>
      <c r="PFM59" s="1059"/>
      <c r="PFN59" s="1059"/>
      <c r="PFO59" s="1059"/>
      <c r="PFP59" s="1059"/>
      <c r="PFQ59" s="1059"/>
      <c r="PFR59" s="1059"/>
      <c r="PFS59" s="1059"/>
      <c r="PFT59" s="1059"/>
      <c r="PFU59" s="1059"/>
      <c r="PFV59" s="1059"/>
      <c r="PFW59" s="1059"/>
      <c r="PFX59" s="1059"/>
      <c r="PFY59" s="1059"/>
      <c r="PFZ59" s="1059"/>
      <c r="PGA59" s="1059"/>
      <c r="PGB59" s="1059"/>
      <c r="PGC59" s="1059"/>
      <c r="PGD59" s="1059"/>
      <c r="PGE59" s="1059"/>
      <c r="PGF59" s="1059"/>
      <c r="PGG59" s="1059"/>
      <c r="PGH59" s="1059"/>
      <c r="PGI59" s="1059"/>
      <c r="PGJ59" s="1059"/>
      <c r="PGK59" s="1059"/>
      <c r="PGL59" s="1059"/>
      <c r="PGM59" s="1059"/>
      <c r="PGN59" s="1059"/>
      <c r="PGO59" s="1059"/>
      <c r="PGP59" s="1059"/>
      <c r="PGQ59" s="1059"/>
      <c r="PGR59" s="1059"/>
      <c r="PGS59" s="1059"/>
      <c r="PGT59" s="1059"/>
      <c r="PGU59" s="1059"/>
      <c r="PGV59" s="1059"/>
      <c r="PGW59" s="1059"/>
      <c r="PGX59" s="1059"/>
      <c r="PGY59" s="1059"/>
      <c r="PGZ59" s="1059"/>
      <c r="PHA59" s="1059"/>
      <c r="PHB59" s="1059"/>
      <c r="PHC59" s="1059"/>
      <c r="PHD59" s="1059"/>
      <c r="PHE59" s="1059"/>
      <c r="PHF59" s="1059"/>
      <c r="PHG59" s="1059"/>
      <c r="PHH59" s="1059"/>
      <c r="PHI59" s="1059"/>
      <c r="PHJ59" s="1059"/>
      <c r="PHK59" s="1059"/>
      <c r="PHL59" s="1059"/>
      <c r="PHM59" s="1059"/>
      <c r="PHN59" s="1059"/>
      <c r="PHO59" s="1059"/>
      <c r="PHP59" s="1059"/>
      <c r="PHQ59" s="1059"/>
      <c r="PHR59" s="1059"/>
      <c r="PHS59" s="1059"/>
      <c r="PHT59" s="1059"/>
      <c r="PHU59" s="1059"/>
      <c r="PHV59" s="1059"/>
      <c r="PHW59" s="1059"/>
      <c r="PHX59" s="1059"/>
      <c r="PHY59" s="1059"/>
      <c r="PHZ59" s="1059"/>
      <c r="PIA59" s="1059"/>
      <c r="PIB59" s="1059"/>
      <c r="PIC59" s="1059"/>
      <c r="PID59" s="1059"/>
      <c r="PIE59" s="1059"/>
      <c r="PIF59" s="1059"/>
      <c r="PIG59" s="1059"/>
      <c r="PIH59" s="1059"/>
      <c r="PII59" s="1059"/>
      <c r="PIJ59" s="1059"/>
      <c r="PIK59" s="1059"/>
      <c r="PIL59" s="1059"/>
      <c r="PIM59" s="1059"/>
      <c r="PIN59" s="1059"/>
      <c r="PIO59" s="1059"/>
      <c r="PIP59" s="1059"/>
      <c r="PIQ59" s="1059"/>
      <c r="PIR59" s="1059"/>
      <c r="PIS59" s="1059"/>
      <c r="PIT59" s="1059"/>
      <c r="PIU59" s="1059"/>
      <c r="PIV59" s="1059"/>
      <c r="PIW59" s="1059"/>
      <c r="PIX59" s="1059"/>
      <c r="PIY59" s="1059"/>
      <c r="PIZ59" s="1059"/>
      <c r="PJA59" s="1059"/>
      <c r="PJB59" s="1059"/>
      <c r="PJC59" s="1059"/>
      <c r="PJD59" s="1059"/>
      <c r="PJE59" s="1059"/>
      <c r="PJF59" s="1059"/>
      <c r="PJG59" s="1059"/>
      <c r="PJH59" s="1059"/>
      <c r="PJI59" s="1059"/>
      <c r="PJJ59" s="1059"/>
      <c r="PJK59" s="1059"/>
      <c r="PJL59" s="1059"/>
      <c r="PJM59" s="1059"/>
      <c r="PJN59" s="1059"/>
      <c r="PJO59" s="1059"/>
      <c r="PJP59" s="1059"/>
      <c r="PJQ59" s="1059"/>
      <c r="PJR59" s="1059"/>
      <c r="PJS59" s="1059"/>
      <c r="PJT59" s="1059"/>
      <c r="PJU59" s="1059"/>
      <c r="PJV59" s="1059"/>
      <c r="PJW59" s="1059"/>
      <c r="PJX59" s="1059"/>
      <c r="PJY59" s="1059"/>
      <c r="PJZ59" s="1059"/>
      <c r="PKA59" s="1059"/>
      <c r="PKB59" s="1059"/>
      <c r="PKC59" s="1059"/>
      <c r="PKD59" s="1059"/>
      <c r="PKE59" s="1059"/>
      <c r="PKF59" s="1059"/>
      <c r="PKG59" s="1059"/>
      <c r="PKH59" s="1059"/>
      <c r="PKI59" s="1059"/>
      <c r="PKJ59" s="1059"/>
      <c r="PKK59" s="1059"/>
      <c r="PKL59" s="1059"/>
      <c r="PKM59" s="1059"/>
      <c r="PKN59" s="1059"/>
      <c r="PKO59" s="1059"/>
      <c r="PKP59" s="1059"/>
      <c r="PKQ59" s="1059"/>
      <c r="PKR59" s="1059"/>
      <c r="PKS59" s="1059"/>
      <c r="PKT59" s="1059"/>
      <c r="PKU59" s="1059"/>
      <c r="PKV59" s="1059"/>
      <c r="PKW59" s="1059"/>
      <c r="PKX59" s="1059"/>
      <c r="PKY59" s="1059"/>
      <c r="PKZ59" s="1059"/>
      <c r="PLA59" s="1059"/>
      <c r="PLB59" s="1059"/>
      <c r="PLC59" s="1059"/>
      <c r="PLD59" s="1059"/>
      <c r="PLE59" s="1059"/>
      <c r="PLF59" s="1059"/>
      <c r="PLG59" s="1059"/>
      <c r="PLH59" s="1059"/>
      <c r="PLI59" s="1059"/>
      <c r="PLJ59" s="1059"/>
      <c r="PLK59" s="1059"/>
      <c r="PLL59" s="1059"/>
      <c r="PLM59" s="1059"/>
      <c r="PLN59" s="1059"/>
      <c r="PLO59" s="1059"/>
      <c r="PLP59" s="1059"/>
      <c r="PLQ59" s="1059"/>
      <c r="PLR59" s="1059"/>
      <c r="PLS59" s="1059"/>
      <c r="PLT59" s="1059"/>
      <c r="PLU59" s="1059"/>
      <c r="PLV59" s="1059"/>
      <c r="PLW59" s="1059"/>
      <c r="PLX59" s="1059"/>
      <c r="PLY59" s="1059"/>
      <c r="PLZ59" s="1059"/>
      <c r="PMA59" s="1059"/>
      <c r="PMB59" s="1059"/>
      <c r="PMC59" s="1059"/>
      <c r="PMD59" s="1059"/>
      <c r="PME59" s="1059"/>
      <c r="PMF59" s="1059"/>
      <c r="PMG59" s="1059"/>
      <c r="PMH59" s="1059"/>
      <c r="PMI59" s="1059"/>
      <c r="PMJ59" s="1059"/>
      <c r="PMK59" s="1059"/>
      <c r="PML59" s="1059"/>
      <c r="PMM59" s="1059"/>
      <c r="PMN59" s="1059"/>
      <c r="PMO59" s="1059"/>
      <c r="PMP59" s="1059"/>
      <c r="PMQ59" s="1059"/>
      <c r="PMR59" s="1059"/>
      <c r="PMS59" s="1059"/>
      <c r="PMT59" s="1059"/>
      <c r="PMU59" s="1059"/>
      <c r="PMV59" s="1059"/>
      <c r="PMW59" s="1059"/>
      <c r="PMX59" s="1059"/>
      <c r="PMY59" s="1059"/>
      <c r="PMZ59" s="1059"/>
      <c r="PNA59" s="1059"/>
      <c r="PNB59" s="1059"/>
      <c r="PNC59" s="1059"/>
      <c r="PND59" s="1059"/>
      <c r="PNE59" s="1059"/>
      <c r="PNF59" s="1059"/>
      <c r="PNG59" s="1059"/>
      <c r="PNH59" s="1059"/>
      <c r="PNI59" s="1059"/>
      <c r="PNJ59" s="1059"/>
      <c r="PNK59" s="1059"/>
      <c r="PNL59" s="1059"/>
      <c r="PNM59" s="1059"/>
      <c r="PNN59" s="1059"/>
      <c r="PNO59" s="1059"/>
      <c r="PNP59" s="1059"/>
      <c r="PNQ59" s="1059"/>
      <c r="PNR59" s="1059"/>
      <c r="PNS59" s="1059"/>
      <c r="PNT59" s="1059"/>
      <c r="PNU59" s="1059"/>
      <c r="PNV59" s="1059"/>
      <c r="PNW59" s="1059"/>
      <c r="PNX59" s="1059"/>
      <c r="PNY59" s="1059"/>
      <c r="PNZ59" s="1059"/>
      <c r="POA59" s="1059"/>
      <c r="POB59" s="1059"/>
      <c r="POC59" s="1059"/>
      <c r="POD59" s="1059"/>
      <c r="POE59" s="1059"/>
      <c r="POF59" s="1059"/>
      <c r="POG59" s="1059"/>
      <c r="POH59" s="1059"/>
      <c r="POI59" s="1059"/>
      <c r="POJ59" s="1059"/>
      <c r="POK59" s="1059"/>
      <c r="POL59" s="1059"/>
      <c r="POM59" s="1059"/>
      <c r="PON59" s="1059"/>
      <c r="POO59" s="1059"/>
      <c r="POP59" s="1059"/>
      <c r="POQ59" s="1059"/>
      <c r="POR59" s="1059"/>
      <c r="POS59" s="1059"/>
      <c r="POT59" s="1059"/>
      <c r="POU59" s="1059"/>
      <c r="POV59" s="1059"/>
      <c r="POW59" s="1059"/>
      <c r="POX59" s="1059"/>
      <c r="POY59" s="1059"/>
      <c r="POZ59" s="1059"/>
      <c r="PPA59" s="1059"/>
      <c r="PPB59" s="1059"/>
      <c r="PPC59" s="1059"/>
      <c r="PPD59" s="1059"/>
      <c r="PPE59" s="1059"/>
      <c r="PPF59" s="1059"/>
      <c r="PPG59" s="1059"/>
      <c r="PPH59" s="1059"/>
      <c r="PPI59" s="1059"/>
      <c r="PPJ59" s="1059"/>
      <c r="PPK59" s="1059"/>
      <c r="PPL59" s="1059"/>
      <c r="PPM59" s="1059"/>
      <c r="PPN59" s="1059"/>
      <c r="PPO59" s="1059"/>
      <c r="PPP59" s="1059"/>
      <c r="PPQ59" s="1059"/>
      <c r="PPR59" s="1059"/>
      <c r="PPS59" s="1059"/>
      <c r="PPT59" s="1059"/>
      <c r="PPU59" s="1059"/>
      <c r="PPV59" s="1059"/>
      <c r="PPW59" s="1059"/>
      <c r="PPX59" s="1059"/>
      <c r="PPY59" s="1059"/>
      <c r="PPZ59" s="1059"/>
      <c r="PQA59" s="1059"/>
      <c r="PQB59" s="1059"/>
      <c r="PQC59" s="1059"/>
      <c r="PQD59" s="1059"/>
      <c r="PQE59" s="1059"/>
      <c r="PQF59" s="1059"/>
      <c r="PQG59" s="1059"/>
      <c r="PQH59" s="1059"/>
      <c r="PQI59" s="1059"/>
      <c r="PQJ59" s="1059"/>
      <c r="PQK59" s="1059"/>
      <c r="PQL59" s="1059"/>
      <c r="PQM59" s="1059"/>
      <c r="PQN59" s="1059"/>
      <c r="PQO59" s="1059"/>
      <c r="PQP59" s="1059"/>
      <c r="PQQ59" s="1059"/>
      <c r="PQR59" s="1059"/>
      <c r="PQS59" s="1059"/>
      <c r="PQT59" s="1059"/>
      <c r="PQU59" s="1059"/>
      <c r="PQV59" s="1059"/>
      <c r="PQW59" s="1059"/>
      <c r="PQX59" s="1059"/>
      <c r="PQY59" s="1059"/>
      <c r="PQZ59" s="1059"/>
      <c r="PRA59" s="1059"/>
      <c r="PRB59" s="1059"/>
      <c r="PRC59" s="1059"/>
      <c r="PRD59" s="1059"/>
      <c r="PRE59" s="1059"/>
      <c r="PRF59" s="1059"/>
      <c r="PRG59" s="1059"/>
      <c r="PRH59" s="1059"/>
      <c r="PRI59" s="1059"/>
      <c r="PRJ59" s="1059"/>
      <c r="PRK59" s="1059"/>
      <c r="PRL59" s="1059"/>
      <c r="PRM59" s="1059"/>
      <c r="PRN59" s="1059"/>
      <c r="PRO59" s="1059"/>
      <c r="PRP59" s="1059"/>
      <c r="PRQ59" s="1059"/>
      <c r="PRR59" s="1059"/>
      <c r="PRS59" s="1059"/>
      <c r="PRT59" s="1059"/>
      <c r="PRU59" s="1059"/>
      <c r="PRV59" s="1059"/>
      <c r="PRW59" s="1059"/>
      <c r="PRX59" s="1059"/>
      <c r="PRY59" s="1059"/>
      <c r="PRZ59" s="1059"/>
      <c r="PSA59" s="1059"/>
      <c r="PSB59" s="1059"/>
      <c r="PSC59" s="1059"/>
      <c r="PSD59" s="1059"/>
      <c r="PSE59" s="1059"/>
      <c r="PSF59" s="1059"/>
      <c r="PSG59" s="1059"/>
      <c r="PSH59" s="1059"/>
      <c r="PSI59" s="1059"/>
      <c r="PSJ59" s="1059"/>
      <c r="PSK59" s="1059"/>
      <c r="PSL59" s="1059"/>
      <c r="PSM59" s="1059"/>
      <c r="PSN59" s="1059"/>
      <c r="PSO59" s="1059"/>
      <c r="PSP59" s="1059"/>
      <c r="PSQ59" s="1059"/>
      <c r="PSR59" s="1059"/>
      <c r="PSS59" s="1059"/>
      <c r="PST59" s="1059"/>
      <c r="PSU59" s="1059"/>
      <c r="PSV59" s="1059"/>
      <c r="PSW59" s="1059"/>
      <c r="PSX59" s="1059"/>
      <c r="PSY59" s="1059"/>
      <c r="PSZ59" s="1059"/>
      <c r="PTA59" s="1059"/>
      <c r="PTB59" s="1059"/>
      <c r="PTC59" s="1059"/>
      <c r="PTD59" s="1059"/>
      <c r="PTE59" s="1059"/>
      <c r="PTF59" s="1059"/>
      <c r="PTG59" s="1059"/>
      <c r="PTH59" s="1059"/>
      <c r="PTI59" s="1059"/>
      <c r="PTJ59" s="1059"/>
      <c r="PTK59" s="1059"/>
      <c r="PTL59" s="1059"/>
      <c r="PTM59" s="1059"/>
      <c r="PTN59" s="1059"/>
      <c r="PTO59" s="1059"/>
      <c r="PTP59" s="1059"/>
      <c r="PTQ59" s="1059"/>
      <c r="PTR59" s="1059"/>
      <c r="PTS59" s="1059"/>
      <c r="PTT59" s="1059"/>
      <c r="PTU59" s="1059"/>
      <c r="PTV59" s="1059"/>
      <c r="PTW59" s="1059"/>
      <c r="PTX59" s="1059"/>
      <c r="PTY59" s="1059"/>
      <c r="PTZ59" s="1059"/>
      <c r="PUA59" s="1059"/>
      <c r="PUB59" s="1059"/>
      <c r="PUC59" s="1059"/>
      <c r="PUD59" s="1059"/>
      <c r="PUE59" s="1059"/>
      <c r="PUF59" s="1059"/>
      <c r="PUG59" s="1059"/>
      <c r="PUH59" s="1059"/>
      <c r="PUI59" s="1059"/>
      <c r="PUJ59" s="1059"/>
      <c r="PUK59" s="1059"/>
      <c r="PUL59" s="1059"/>
      <c r="PUM59" s="1059"/>
      <c r="PUN59" s="1059"/>
      <c r="PUO59" s="1059"/>
      <c r="PUP59" s="1059"/>
      <c r="PUQ59" s="1059"/>
      <c r="PUR59" s="1059"/>
      <c r="PUS59" s="1059"/>
      <c r="PUT59" s="1059"/>
      <c r="PUU59" s="1059"/>
      <c r="PUV59" s="1059"/>
      <c r="PUW59" s="1059"/>
      <c r="PUX59" s="1059"/>
      <c r="PUY59" s="1059"/>
      <c r="PUZ59" s="1059"/>
      <c r="PVA59" s="1059"/>
      <c r="PVB59" s="1059"/>
      <c r="PVC59" s="1059"/>
      <c r="PVD59" s="1059"/>
      <c r="PVE59" s="1059"/>
      <c r="PVF59" s="1059"/>
      <c r="PVG59" s="1059"/>
      <c r="PVH59" s="1059"/>
      <c r="PVI59" s="1059"/>
      <c r="PVJ59" s="1059"/>
      <c r="PVK59" s="1059"/>
      <c r="PVL59" s="1059"/>
      <c r="PVM59" s="1059"/>
      <c r="PVN59" s="1059"/>
      <c r="PVO59" s="1059"/>
      <c r="PVP59" s="1059"/>
      <c r="PVQ59" s="1059"/>
      <c r="PVR59" s="1059"/>
      <c r="PVS59" s="1059"/>
      <c r="PVT59" s="1059"/>
      <c r="PVU59" s="1059"/>
      <c r="PVV59" s="1059"/>
      <c r="PVW59" s="1059"/>
      <c r="PVX59" s="1059"/>
      <c r="PVY59" s="1059"/>
      <c r="PVZ59" s="1059"/>
      <c r="PWA59" s="1059"/>
      <c r="PWB59" s="1059"/>
      <c r="PWC59" s="1059"/>
      <c r="PWD59" s="1059"/>
      <c r="PWE59" s="1059"/>
      <c r="PWF59" s="1059"/>
      <c r="PWG59" s="1059"/>
      <c r="PWH59" s="1059"/>
      <c r="PWI59" s="1059"/>
      <c r="PWJ59" s="1059"/>
      <c r="PWK59" s="1059"/>
      <c r="PWL59" s="1059"/>
      <c r="PWM59" s="1059"/>
      <c r="PWN59" s="1059"/>
      <c r="PWO59" s="1059"/>
      <c r="PWP59" s="1059"/>
      <c r="PWQ59" s="1059"/>
      <c r="PWR59" s="1059"/>
      <c r="PWS59" s="1059"/>
      <c r="PWT59" s="1059"/>
      <c r="PWU59" s="1059"/>
      <c r="PWV59" s="1059"/>
      <c r="PWW59" s="1059"/>
      <c r="PWX59" s="1059"/>
      <c r="PWY59" s="1059"/>
      <c r="PWZ59" s="1059"/>
      <c r="PXA59" s="1059"/>
      <c r="PXB59" s="1059"/>
      <c r="PXC59" s="1059"/>
      <c r="PXD59" s="1059"/>
      <c r="PXE59" s="1059"/>
      <c r="PXF59" s="1059"/>
      <c r="PXG59" s="1059"/>
      <c r="PXH59" s="1059"/>
      <c r="PXI59" s="1059"/>
      <c r="PXJ59" s="1059"/>
      <c r="PXK59" s="1059"/>
      <c r="PXL59" s="1059"/>
      <c r="PXM59" s="1059"/>
      <c r="PXN59" s="1059"/>
      <c r="PXO59" s="1059"/>
      <c r="PXP59" s="1059"/>
      <c r="PXQ59" s="1059"/>
      <c r="PXR59" s="1059"/>
      <c r="PXS59" s="1059"/>
      <c r="PXT59" s="1059"/>
      <c r="PXU59" s="1059"/>
      <c r="PXV59" s="1059"/>
      <c r="PXW59" s="1059"/>
      <c r="PXX59" s="1059"/>
      <c r="PXY59" s="1059"/>
      <c r="PXZ59" s="1059"/>
      <c r="PYA59" s="1059"/>
      <c r="PYB59" s="1059"/>
      <c r="PYC59" s="1059"/>
      <c r="PYD59" s="1059"/>
      <c r="PYE59" s="1059"/>
      <c r="PYF59" s="1059"/>
      <c r="PYG59" s="1059"/>
      <c r="PYH59" s="1059"/>
      <c r="PYI59" s="1059"/>
      <c r="PYJ59" s="1059"/>
      <c r="PYK59" s="1059"/>
      <c r="PYL59" s="1059"/>
      <c r="PYM59" s="1059"/>
      <c r="PYN59" s="1059"/>
      <c r="PYO59" s="1059"/>
      <c r="PYP59" s="1059"/>
      <c r="PYQ59" s="1059"/>
      <c r="PYR59" s="1059"/>
      <c r="PYS59" s="1059"/>
      <c r="PYT59" s="1059"/>
      <c r="PYU59" s="1059"/>
      <c r="PYV59" s="1059"/>
      <c r="PYW59" s="1059"/>
      <c r="PYX59" s="1059"/>
      <c r="PYY59" s="1059"/>
      <c r="PYZ59" s="1059"/>
      <c r="PZA59" s="1059"/>
      <c r="PZB59" s="1059"/>
      <c r="PZC59" s="1059"/>
      <c r="PZD59" s="1059"/>
      <c r="PZE59" s="1059"/>
      <c r="PZF59" s="1059"/>
      <c r="PZG59" s="1059"/>
      <c r="PZH59" s="1059"/>
      <c r="PZI59" s="1059"/>
      <c r="PZJ59" s="1059"/>
      <c r="PZK59" s="1059"/>
      <c r="PZL59" s="1059"/>
      <c r="PZM59" s="1059"/>
      <c r="PZN59" s="1059"/>
      <c r="PZO59" s="1059"/>
      <c r="PZP59" s="1059"/>
      <c r="PZQ59" s="1059"/>
      <c r="PZR59" s="1059"/>
      <c r="PZS59" s="1059"/>
      <c r="PZT59" s="1059"/>
      <c r="PZU59" s="1059"/>
      <c r="PZV59" s="1059"/>
      <c r="PZW59" s="1059"/>
      <c r="PZX59" s="1059"/>
      <c r="PZY59" s="1059"/>
      <c r="PZZ59" s="1059"/>
      <c r="QAA59" s="1059"/>
      <c r="QAB59" s="1059"/>
      <c r="QAC59" s="1059"/>
      <c r="QAD59" s="1059"/>
      <c r="QAE59" s="1059"/>
      <c r="QAF59" s="1059"/>
      <c r="QAG59" s="1059"/>
      <c r="QAH59" s="1059"/>
      <c r="QAI59" s="1059"/>
      <c r="QAJ59" s="1059"/>
      <c r="QAK59" s="1059"/>
      <c r="QAL59" s="1059"/>
      <c r="QAM59" s="1059"/>
      <c r="QAN59" s="1059"/>
      <c r="QAO59" s="1059"/>
      <c r="QAP59" s="1059"/>
      <c r="QAQ59" s="1059"/>
      <c r="QAR59" s="1059"/>
      <c r="QAS59" s="1059"/>
      <c r="QAT59" s="1059"/>
      <c r="QAU59" s="1059"/>
      <c r="QAV59" s="1059"/>
      <c r="QAW59" s="1059"/>
      <c r="QAX59" s="1059"/>
      <c r="QAY59" s="1059"/>
      <c r="QAZ59" s="1059"/>
      <c r="QBA59" s="1059"/>
      <c r="QBB59" s="1059"/>
      <c r="QBC59" s="1059"/>
      <c r="QBD59" s="1059"/>
      <c r="QBE59" s="1059"/>
      <c r="QBF59" s="1059"/>
      <c r="QBG59" s="1059"/>
      <c r="QBH59" s="1059"/>
      <c r="QBI59" s="1059"/>
      <c r="QBJ59" s="1059"/>
      <c r="QBK59" s="1059"/>
      <c r="QBL59" s="1059"/>
      <c r="QBM59" s="1059"/>
      <c r="QBN59" s="1059"/>
      <c r="QBO59" s="1059"/>
      <c r="QBP59" s="1059"/>
      <c r="QBQ59" s="1059"/>
      <c r="QBR59" s="1059"/>
      <c r="QBS59" s="1059"/>
      <c r="QBT59" s="1059"/>
      <c r="QBU59" s="1059"/>
      <c r="QBV59" s="1059"/>
      <c r="QBW59" s="1059"/>
      <c r="QBX59" s="1059"/>
      <c r="QBY59" s="1059"/>
      <c r="QBZ59" s="1059"/>
      <c r="QCA59" s="1059"/>
      <c r="QCB59" s="1059"/>
      <c r="QCC59" s="1059"/>
      <c r="QCD59" s="1059"/>
      <c r="QCE59" s="1059"/>
      <c r="QCF59" s="1059"/>
      <c r="QCG59" s="1059"/>
      <c r="QCH59" s="1059"/>
      <c r="QCI59" s="1059"/>
      <c r="QCJ59" s="1059"/>
      <c r="QCK59" s="1059"/>
      <c r="QCL59" s="1059"/>
      <c r="QCM59" s="1059"/>
      <c r="QCN59" s="1059"/>
      <c r="QCO59" s="1059"/>
      <c r="QCP59" s="1059"/>
      <c r="QCQ59" s="1059"/>
      <c r="QCR59" s="1059"/>
      <c r="QCS59" s="1059"/>
      <c r="QCT59" s="1059"/>
      <c r="QCU59" s="1059"/>
      <c r="QCV59" s="1059"/>
      <c r="QCW59" s="1059"/>
      <c r="QCX59" s="1059"/>
      <c r="QCY59" s="1059"/>
      <c r="QCZ59" s="1059"/>
      <c r="QDA59" s="1059"/>
      <c r="QDB59" s="1059"/>
      <c r="QDC59" s="1059"/>
      <c r="QDD59" s="1059"/>
      <c r="QDE59" s="1059"/>
      <c r="QDF59" s="1059"/>
      <c r="QDG59" s="1059"/>
      <c r="QDH59" s="1059"/>
      <c r="QDI59" s="1059"/>
      <c r="QDJ59" s="1059"/>
      <c r="QDK59" s="1059"/>
      <c r="QDL59" s="1059"/>
      <c r="QDM59" s="1059"/>
      <c r="QDN59" s="1059"/>
      <c r="QDO59" s="1059"/>
      <c r="QDP59" s="1059"/>
      <c r="QDQ59" s="1059"/>
      <c r="QDR59" s="1059"/>
      <c r="QDS59" s="1059"/>
      <c r="QDT59" s="1059"/>
      <c r="QDU59" s="1059"/>
      <c r="QDV59" s="1059"/>
      <c r="QDW59" s="1059"/>
      <c r="QDX59" s="1059"/>
      <c r="QDY59" s="1059"/>
      <c r="QDZ59" s="1059"/>
      <c r="QEA59" s="1059"/>
      <c r="QEB59" s="1059"/>
      <c r="QEC59" s="1059"/>
      <c r="QED59" s="1059"/>
      <c r="QEE59" s="1059"/>
      <c r="QEF59" s="1059"/>
      <c r="QEG59" s="1059"/>
      <c r="QEH59" s="1059"/>
      <c r="QEI59" s="1059"/>
      <c r="QEJ59" s="1059"/>
      <c r="QEK59" s="1059"/>
      <c r="QEL59" s="1059"/>
      <c r="QEM59" s="1059"/>
      <c r="QEN59" s="1059"/>
      <c r="QEO59" s="1059"/>
      <c r="QEP59" s="1059"/>
      <c r="QEQ59" s="1059"/>
      <c r="QER59" s="1059"/>
      <c r="QES59" s="1059"/>
      <c r="QET59" s="1059"/>
      <c r="QEU59" s="1059"/>
      <c r="QEV59" s="1059"/>
      <c r="QEW59" s="1059"/>
      <c r="QEX59" s="1059"/>
      <c r="QEY59" s="1059"/>
      <c r="QEZ59" s="1059"/>
      <c r="QFA59" s="1059"/>
      <c r="QFB59" s="1059"/>
      <c r="QFC59" s="1059"/>
      <c r="QFD59" s="1059"/>
      <c r="QFE59" s="1059"/>
      <c r="QFF59" s="1059"/>
      <c r="QFG59" s="1059"/>
      <c r="QFH59" s="1059"/>
      <c r="QFI59" s="1059"/>
      <c r="QFJ59" s="1059"/>
      <c r="QFK59" s="1059"/>
      <c r="QFL59" s="1059"/>
      <c r="QFM59" s="1059"/>
      <c r="QFN59" s="1059"/>
      <c r="QFO59" s="1059"/>
      <c r="QFP59" s="1059"/>
      <c r="QFQ59" s="1059"/>
      <c r="QFR59" s="1059"/>
      <c r="QFS59" s="1059"/>
      <c r="QFT59" s="1059"/>
      <c r="QFU59" s="1059"/>
      <c r="QFV59" s="1059"/>
      <c r="QFW59" s="1059"/>
      <c r="QFX59" s="1059"/>
      <c r="QFY59" s="1059"/>
      <c r="QFZ59" s="1059"/>
      <c r="QGA59" s="1059"/>
      <c r="QGB59" s="1059"/>
      <c r="QGC59" s="1059"/>
      <c r="QGD59" s="1059"/>
      <c r="QGE59" s="1059"/>
      <c r="QGF59" s="1059"/>
      <c r="QGG59" s="1059"/>
      <c r="QGH59" s="1059"/>
      <c r="QGI59" s="1059"/>
      <c r="QGJ59" s="1059"/>
      <c r="QGK59" s="1059"/>
      <c r="QGL59" s="1059"/>
      <c r="QGM59" s="1059"/>
      <c r="QGN59" s="1059"/>
      <c r="QGO59" s="1059"/>
      <c r="QGP59" s="1059"/>
      <c r="QGQ59" s="1059"/>
      <c r="QGR59" s="1059"/>
      <c r="QGS59" s="1059"/>
      <c r="QGT59" s="1059"/>
      <c r="QGU59" s="1059"/>
      <c r="QGV59" s="1059"/>
      <c r="QGW59" s="1059"/>
      <c r="QGX59" s="1059"/>
      <c r="QGY59" s="1059"/>
      <c r="QGZ59" s="1059"/>
      <c r="QHA59" s="1059"/>
      <c r="QHB59" s="1059"/>
      <c r="QHC59" s="1059"/>
      <c r="QHD59" s="1059"/>
      <c r="QHE59" s="1059"/>
      <c r="QHF59" s="1059"/>
      <c r="QHG59" s="1059"/>
      <c r="QHH59" s="1059"/>
      <c r="QHI59" s="1059"/>
      <c r="QHJ59" s="1059"/>
      <c r="QHK59" s="1059"/>
      <c r="QHL59" s="1059"/>
      <c r="QHM59" s="1059"/>
      <c r="QHN59" s="1059"/>
      <c r="QHO59" s="1059"/>
      <c r="QHP59" s="1059"/>
      <c r="QHQ59" s="1059"/>
      <c r="QHR59" s="1059"/>
      <c r="QHS59" s="1059"/>
      <c r="QHT59" s="1059"/>
      <c r="QHU59" s="1059"/>
      <c r="QHV59" s="1059"/>
      <c r="QHW59" s="1059"/>
      <c r="QHX59" s="1059"/>
      <c r="QHY59" s="1059"/>
      <c r="QHZ59" s="1059"/>
      <c r="QIA59" s="1059"/>
      <c r="QIB59" s="1059"/>
      <c r="QIC59" s="1059"/>
      <c r="QID59" s="1059"/>
      <c r="QIE59" s="1059"/>
      <c r="QIF59" s="1059"/>
      <c r="QIG59" s="1059"/>
      <c r="QIH59" s="1059"/>
      <c r="QII59" s="1059"/>
      <c r="QIJ59" s="1059"/>
      <c r="QIK59" s="1059"/>
      <c r="QIL59" s="1059"/>
      <c r="QIM59" s="1059"/>
      <c r="QIN59" s="1059"/>
      <c r="QIO59" s="1059"/>
      <c r="QIP59" s="1059"/>
      <c r="QIQ59" s="1059"/>
      <c r="QIR59" s="1059"/>
      <c r="QIS59" s="1059"/>
      <c r="QIT59" s="1059"/>
      <c r="QIU59" s="1059"/>
      <c r="QIV59" s="1059"/>
      <c r="QIW59" s="1059"/>
      <c r="QIX59" s="1059"/>
      <c r="QIY59" s="1059"/>
      <c r="QIZ59" s="1059"/>
      <c r="QJA59" s="1059"/>
      <c r="QJB59" s="1059"/>
      <c r="QJC59" s="1059"/>
      <c r="QJD59" s="1059"/>
      <c r="QJE59" s="1059"/>
      <c r="QJF59" s="1059"/>
      <c r="QJG59" s="1059"/>
      <c r="QJH59" s="1059"/>
      <c r="QJI59" s="1059"/>
      <c r="QJJ59" s="1059"/>
      <c r="QJK59" s="1059"/>
      <c r="QJL59" s="1059"/>
      <c r="QJM59" s="1059"/>
      <c r="QJN59" s="1059"/>
      <c r="QJO59" s="1059"/>
      <c r="QJP59" s="1059"/>
      <c r="QJQ59" s="1059"/>
      <c r="QJR59" s="1059"/>
      <c r="QJS59" s="1059"/>
      <c r="QJT59" s="1059"/>
      <c r="QJU59" s="1059"/>
      <c r="QJV59" s="1059"/>
      <c r="QJW59" s="1059"/>
      <c r="QJX59" s="1059"/>
      <c r="QJY59" s="1059"/>
      <c r="QJZ59" s="1059"/>
      <c r="QKA59" s="1059"/>
      <c r="QKB59" s="1059"/>
      <c r="QKC59" s="1059"/>
      <c r="QKD59" s="1059"/>
      <c r="QKE59" s="1059"/>
      <c r="QKF59" s="1059"/>
      <c r="QKG59" s="1059"/>
      <c r="QKH59" s="1059"/>
      <c r="QKI59" s="1059"/>
      <c r="QKJ59" s="1059"/>
      <c r="QKK59" s="1059"/>
      <c r="QKL59" s="1059"/>
      <c r="QKM59" s="1059"/>
      <c r="QKN59" s="1059"/>
      <c r="QKO59" s="1059"/>
      <c r="QKP59" s="1059"/>
      <c r="QKQ59" s="1059"/>
      <c r="QKR59" s="1059"/>
      <c r="QKS59" s="1059"/>
      <c r="QKT59" s="1059"/>
      <c r="QKU59" s="1059"/>
      <c r="QKV59" s="1059"/>
      <c r="QKW59" s="1059"/>
      <c r="QKX59" s="1059"/>
      <c r="QKY59" s="1059"/>
      <c r="QKZ59" s="1059"/>
      <c r="QLA59" s="1059"/>
      <c r="QLB59" s="1059"/>
      <c r="QLC59" s="1059"/>
      <c r="QLD59" s="1059"/>
      <c r="QLE59" s="1059"/>
      <c r="QLF59" s="1059"/>
      <c r="QLG59" s="1059"/>
      <c r="QLH59" s="1059"/>
      <c r="QLI59" s="1059"/>
      <c r="QLJ59" s="1059"/>
      <c r="QLK59" s="1059"/>
      <c r="QLL59" s="1059"/>
      <c r="QLM59" s="1059"/>
      <c r="QLN59" s="1059"/>
      <c r="QLO59" s="1059"/>
      <c r="QLP59" s="1059"/>
      <c r="QLQ59" s="1059"/>
      <c r="QLR59" s="1059"/>
      <c r="QLS59" s="1059"/>
      <c r="QLT59" s="1059"/>
      <c r="QLU59" s="1059"/>
      <c r="QLV59" s="1059"/>
      <c r="QLW59" s="1059"/>
      <c r="QLX59" s="1059"/>
      <c r="QLY59" s="1059"/>
      <c r="QLZ59" s="1059"/>
      <c r="QMA59" s="1059"/>
      <c r="QMB59" s="1059"/>
      <c r="QMC59" s="1059"/>
      <c r="QMD59" s="1059"/>
      <c r="QME59" s="1059"/>
      <c r="QMF59" s="1059"/>
      <c r="QMG59" s="1059"/>
      <c r="QMH59" s="1059"/>
      <c r="QMI59" s="1059"/>
      <c r="QMJ59" s="1059"/>
      <c r="QMK59" s="1059"/>
      <c r="QML59" s="1059"/>
      <c r="QMM59" s="1059"/>
      <c r="QMN59" s="1059"/>
      <c r="QMO59" s="1059"/>
      <c r="QMP59" s="1059"/>
      <c r="QMQ59" s="1059"/>
      <c r="QMR59" s="1059"/>
      <c r="QMS59" s="1059"/>
      <c r="QMT59" s="1059"/>
      <c r="QMU59" s="1059"/>
      <c r="QMV59" s="1059"/>
      <c r="QMW59" s="1059"/>
      <c r="QMX59" s="1059"/>
      <c r="QMY59" s="1059"/>
      <c r="QMZ59" s="1059"/>
      <c r="QNA59" s="1059"/>
      <c r="QNB59" s="1059"/>
      <c r="QNC59" s="1059"/>
      <c r="QND59" s="1059"/>
      <c r="QNE59" s="1059"/>
      <c r="QNF59" s="1059"/>
      <c r="QNG59" s="1059"/>
      <c r="QNH59" s="1059"/>
      <c r="QNI59" s="1059"/>
      <c r="QNJ59" s="1059"/>
      <c r="QNK59" s="1059"/>
      <c r="QNL59" s="1059"/>
      <c r="QNM59" s="1059"/>
      <c r="QNN59" s="1059"/>
      <c r="QNO59" s="1059"/>
      <c r="QNP59" s="1059"/>
      <c r="QNQ59" s="1059"/>
      <c r="QNR59" s="1059"/>
      <c r="QNS59" s="1059"/>
      <c r="QNT59" s="1059"/>
      <c r="QNU59" s="1059"/>
      <c r="QNV59" s="1059"/>
      <c r="QNW59" s="1059"/>
      <c r="QNX59" s="1059"/>
      <c r="QNY59" s="1059"/>
      <c r="QNZ59" s="1059"/>
      <c r="QOA59" s="1059"/>
      <c r="QOB59" s="1059"/>
      <c r="QOC59" s="1059"/>
      <c r="QOD59" s="1059"/>
      <c r="QOE59" s="1059"/>
      <c r="QOF59" s="1059"/>
      <c r="QOG59" s="1059"/>
      <c r="QOH59" s="1059"/>
      <c r="QOI59" s="1059"/>
      <c r="QOJ59" s="1059"/>
      <c r="QOK59" s="1059"/>
      <c r="QOL59" s="1059"/>
      <c r="QOM59" s="1059"/>
      <c r="QON59" s="1059"/>
      <c r="QOO59" s="1059"/>
      <c r="QOP59" s="1059"/>
      <c r="QOQ59" s="1059"/>
      <c r="QOR59" s="1059"/>
      <c r="QOS59" s="1059"/>
      <c r="QOT59" s="1059"/>
      <c r="QOU59" s="1059"/>
      <c r="QOV59" s="1059"/>
      <c r="QOW59" s="1059"/>
      <c r="QOX59" s="1059"/>
      <c r="QOY59" s="1059"/>
      <c r="QOZ59" s="1059"/>
      <c r="QPA59" s="1059"/>
      <c r="QPB59" s="1059"/>
      <c r="QPC59" s="1059"/>
      <c r="QPD59" s="1059"/>
      <c r="QPE59" s="1059"/>
      <c r="QPF59" s="1059"/>
      <c r="QPG59" s="1059"/>
      <c r="QPH59" s="1059"/>
      <c r="QPI59" s="1059"/>
      <c r="QPJ59" s="1059"/>
      <c r="QPK59" s="1059"/>
      <c r="QPL59" s="1059"/>
      <c r="QPM59" s="1059"/>
      <c r="QPN59" s="1059"/>
      <c r="QPO59" s="1059"/>
      <c r="QPP59" s="1059"/>
      <c r="QPQ59" s="1059"/>
      <c r="QPR59" s="1059"/>
      <c r="QPS59" s="1059"/>
      <c r="QPT59" s="1059"/>
      <c r="QPU59" s="1059"/>
      <c r="QPV59" s="1059"/>
      <c r="QPW59" s="1059"/>
      <c r="QPX59" s="1059"/>
      <c r="QPY59" s="1059"/>
      <c r="QPZ59" s="1059"/>
      <c r="QQA59" s="1059"/>
      <c r="QQB59" s="1059"/>
      <c r="QQC59" s="1059"/>
      <c r="QQD59" s="1059"/>
      <c r="QQE59" s="1059"/>
      <c r="QQF59" s="1059"/>
      <c r="QQG59" s="1059"/>
      <c r="QQH59" s="1059"/>
      <c r="QQI59" s="1059"/>
      <c r="QQJ59" s="1059"/>
      <c r="QQK59" s="1059"/>
      <c r="QQL59" s="1059"/>
      <c r="QQM59" s="1059"/>
      <c r="QQN59" s="1059"/>
      <c r="QQO59" s="1059"/>
      <c r="QQP59" s="1059"/>
      <c r="QQQ59" s="1059"/>
      <c r="QQR59" s="1059"/>
      <c r="QQS59" s="1059"/>
      <c r="QQT59" s="1059"/>
      <c r="QQU59" s="1059"/>
      <c r="QQV59" s="1059"/>
      <c r="QQW59" s="1059"/>
      <c r="QQX59" s="1059"/>
      <c r="QQY59" s="1059"/>
      <c r="QQZ59" s="1059"/>
      <c r="QRA59" s="1059"/>
      <c r="QRB59" s="1059"/>
      <c r="QRC59" s="1059"/>
      <c r="QRD59" s="1059"/>
      <c r="QRE59" s="1059"/>
      <c r="QRF59" s="1059"/>
      <c r="QRG59" s="1059"/>
      <c r="QRH59" s="1059"/>
      <c r="QRI59" s="1059"/>
      <c r="QRJ59" s="1059"/>
      <c r="QRK59" s="1059"/>
      <c r="QRL59" s="1059"/>
      <c r="QRM59" s="1059"/>
      <c r="QRN59" s="1059"/>
      <c r="QRO59" s="1059"/>
      <c r="QRP59" s="1059"/>
      <c r="QRQ59" s="1059"/>
      <c r="QRR59" s="1059"/>
      <c r="QRS59" s="1059"/>
      <c r="QRT59" s="1059"/>
      <c r="QRU59" s="1059"/>
      <c r="QRV59" s="1059"/>
      <c r="QRW59" s="1059"/>
      <c r="QRX59" s="1059"/>
      <c r="QRY59" s="1059"/>
      <c r="QRZ59" s="1059"/>
      <c r="QSA59" s="1059"/>
      <c r="QSB59" s="1059"/>
      <c r="QSC59" s="1059"/>
      <c r="QSD59" s="1059"/>
      <c r="QSE59" s="1059"/>
      <c r="QSF59" s="1059"/>
      <c r="QSG59" s="1059"/>
      <c r="QSH59" s="1059"/>
      <c r="QSI59" s="1059"/>
      <c r="QSJ59" s="1059"/>
      <c r="QSK59" s="1059"/>
      <c r="QSL59" s="1059"/>
      <c r="QSM59" s="1059"/>
      <c r="QSN59" s="1059"/>
      <c r="QSO59" s="1059"/>
      <c r="QSP59" s="1059"/>
      <c r="QSQ59" s="1059"/>
      <c r="QSR59" s="1059"/>
      <c r="QSS59" s="1059"/>
      <c r="QST59" s="1059"/>
      <c r="QSU59" s="1059"/>
      <c r="QSV59" s="1059"/>
      <c r="QSW59" s="1059"/>
      <c r="QSX59" s="1059"/>
      <c r="QSY59" s="1059"/>
      <c r="QSZ59" s="1059"/>
      <c r="QTA59" s="1059"/>
      <c r="QTB59" s="1059"/>
      <c r="QTC59" s="1059"/>
      <c r="QTD59" s="1059"/>
      <c r="QTE59" s="1059"/>
      <c r="QTF59" s="1059"/>
      <c r="QTG59" s="1059"/>
      <c r="QTH59" s="1059"/>
      <c r="QTI59" s="1059"/>
      <c r="QTJ59" s="1059"/>
      <c r="QTK59" s="1059"/>
      <c r="QTL59" s="1059"/>
      <c r="QTM59" s="1059"/>
      <c r="QTN59" s="1059"/>
      <c r="QTO59" s="1059"/>
      <c r="QTP59" s="1059"/>
      <c r="QTQ59" s="1059"/>
      <c r="QTR59" s="1059"/>
      <c r="QTS59" s="1059"/>
      <c r="QTT59" s="1059"/>
      <c r="QTU59" s="1059"/>
      <c r="QTV59" s="1059"/>
      <c r="QTW59" s="1059"/>
      <c r="QTX59" s="1059"/>
      <c r="QTY59" s="1059"/>
      <c r="QTZ59" s="1059"/>
      <c r="QUA59" s="1059"/>
      <c r="QUB59" s="1059"/>
      <c r="QUC59" s="1059"/>
      <c r="QUD59" s="1059"/>
      <c r="QUE59" s="1059"/>
      <c r="QUF59" s="1059"/>
      <c r="QUG59" s="1059"/>
      <c r="QUH59" s="1059"/>
      <c r="QUI59" s="1059"/>
      <c r="QUJ59" s="1059"/>
      <c r="QUK59" s="1059"/>
      <c r="QUL59" s="1059"/>
      <c r="QUM59" s="1059"/>
      <c r="QUN59" s="1059"/>
      <c r="QUO59" s="1059"/>
      <c r="QUP59" s="1059"/>
      <c r="QUQ59" s="1059"/>
      <c r="QUR59" s="1059"/>
      <c r="QUS59" s="1059"/>
      <c r="QUT59" s="1059"/>
      <c r="QUU59" s="1059"/>
      <c r="QUV59" s="1059"/>
      <c r="QUW59" s="1059"/>
      <c r="QUX59" s="1059"/>
      <c r="QUY59" s="1059"/>
      <c r="QUZ59" s="1059"/>
      <c r="QVA59" s="1059"/>
      <c r="QVB59" s="1059"/>
      <c r="QVC59" s="1059"/>
      <c r="QVD59" s="1059"/>
      <c r="QVE59" s="1059"/>
      <c r="QVF59" s="1059"/>
      <c r="QVG59" s="1059"/>
      <c r="QVH59" s="1059"/>
      <c r="QVI59" s="1059"/>
      <c r="QVJ59" s="1059"/>
      <c r="QVK59" s="1059"/>
      <c r="QVL59" s="1059"/>
      <c r="QVM59" s="1059"/>
      <c r="QVN59" s="1059"/>
      <c r="QVO59" s="1059"/>
      <c r="QVP59" s="1059"/>
      <c r="QVQ59" s="1059"/>
      <c r="QVR59" s="1059"/>
      <c r="QVS59" s="1059"/>
      <c r="QVT59" s="1059"/>
      <c r="QVU59" s="1059"/>
      <c r="QVV59" s="1059"/>
      <c r="QVW59" s="1059"/>
      <c r="QVX59" s="1059"/>
      <c r="QVY59" s="1059"/>
      <c r="QVZ59" s="1059"/>
      <c r="QWA59" s="1059"/>
      <c r="QWB59" s="1059"/>
      <c r="QWC59" s="1059"/>
      <c r="QWD59" s="1059"/>
      <c r="QWE59" s="1059"/>
      <c r="QWF59" s="1059"/>
      <c r="QWG59" s="1059"/>
      <c r="QWH59" s="1059"/>
      <c r="QWI59" s="1059"/>
      <c r="QWJ59" s="1059"/>
      <c r="QWK59" s="1059"/>
      <c r="QWL59" s="1059"/>
      <c r="QWM59" s="1059"/>
      <c r="QWN59" s="1059"/>
      <c r="QWO59" s="1059"/>
      <c r="QWP59" s="1059"/>
      <c r="QWQ59" s="1059"/>
      <c r="QWR59" s="1059"/>
      <c r="QWS59" s="1059"/>
      <c r="QWT59" s="1059"/>
      <c r="QWU59" s="1059"/>
      <c r="QWV59" s="1059"/>
      <c r="QWW59" s="1059"/>
      <c r="QWX59" s="1059"/>
      <c r="QWY59" s="1059"/>
      <c r="QWZ59" s="1059"/>
      <c r="QXA59" s="1059"/>
      <c r="QXB59" s="1059"/>
      <c r="QXC59" s="1059"/>
      <c r="QXD59" s="1059"/>
      <c r="QXE59" s="1059"/>
      <c r="QXF59" s="1059"/>
      <c r="QXG59" s="1059"/>
      <c r="QXH59" s="1059"/>
      <c r="QXI59" s="1059"/>
      <c r="QXJ59" s="1059"/>
      <c r="QXK59" s="1059"/>
      <c r="QXL59" s="1059"/>
      <c r="QXM59" s="1059"/>
      <c r="QXN59" s="1059"/>
      <c r="QXO59" s="1059"/>
      <c r="QXP59" s="1059"/>
      <c r="QXQ59" s="1059"/>
      <c r="QXR59" s="1059"/>
      <c r="QXS59" s="1059"/>
      <c r="QXT59" s="1059"/>
      <c r="QXU59" s="1059"/>
      <c r="QXV59" s="1059"/>
      <c r="QXW59" s="1059"/>
      <c r="QXX59" s="1059"/>
      <c r="QXY59" s="1059"/>
      <c r="QXZ59" s="1059"/>
      <c r="QYA59" s="1059"/>
      <c r="QYB59" s="1059"/>
      <c r="QYC59" s="1059"/>
      <c r="QYD59" s="1059"/>
      <c r="QYE59" s="1059"/>
      <c r="QYF59" s="1059"/>
      <c r="QYG59" s="1059"/>
      <c r="QYH59" s="1059"/>
      <c r="QYI59" s="1059"/>
      <c r="QYJ59" s="1059"/>
      <c r="QYK59" s="1059"/>
      <c r="QYL59" s="1059"/>
      <c r="QYM59" s="1059"/>
      <c r="QYN59" s="1059"/>
      <c r="QYO59" s="1059"/>
      <c r="QYP59" s="1059"/>
      <c r="QYQ59" s="1059"/>
      <c r="QYR59" s="1059"/>
      <c r="QYS59" s="1059"/>
      <c r="QYT59" s="1059"/>
      <c r="QYU59" s="1059"/>
      <c r="QYV59" s="1059"/>
      <c r="QYW59" s="1059"/>
      <c r="QYX59" s="1059"/>
      <c r="QYY59" s="1059"/>
      <c r="QYZ59" s="1059"/>
      <c r="QZA59" s="1059"/>
      <c r="QZB59" s="1059"/>
      <c r="QZC59" s="1059"/>
      <c r="QZD59" s="1059"/>
      <c r="QZE59" s="1059"/>
      <c r="QZF59" s="1059"/>
      <c r="QZG59" s="1059"/>
      <c r="QZH59" s="1059"/>
      <c r="QZI59" s="1059"/>
      <c r="QZJ59" s="1059"/>
      <c r="QZK59" s="1059"/>
      <c r="QZL59" s="1059"/>
      <c r="QZM59" s="1059"/>
      <c r="QZN59" s="1059"/>
      <c r="QZO59" s="1059"/>
      <c r="QZP59" s="1059"/>
      <c r="QZQ59" s="1059"/>
      <c r="QZR59" s="1059"/>
      <c r="QZS59" s="1059"/>
      <c r="QZT59" s="1059"/>
      <c r="QZU59" s="1059"/>
      <c r="QZV59" s="1059"/>
      <c r="QZW59" s="1059"/>
      <c r="QZX59" s="1059"/>
      <c r="QZY59" s="1059"/>
      <c r="QZZ59" s="1059"/>
      <c r="RAA59" s="1059"/>
      <c r="RAB59" s="1059"/>
      <c r="RAC59" s="1059"/>
      <c r="RAD59" s="1059"/>
      <c r="RAE59" s="1059"/>
      <c r="RAF59" s="1059"/>
      <c r="RAG59" s="1059"/>
      <c r="RAH59" s="1059"/>
      <c r="RAI59" s="1059"/>
      <c r="RAJ59" s="1059"/>
      <c r="RAK59" s="1059"/>
      <c r="RAL59" s="1059"/>
      <c r="RAM59" s="1059"/>
      <c r="RAN59" s="1059"/>
      <c r="RAO59" s="1059"/>
      <c r="RAP59" s="1059"/>
      <c r="RAQ59" s="1059"/>
      <c r="RAR59" s="1059"/>
      <c r="RAS59" s="1059"/>
      <c r="RAT59" s="1059"/>
      <c r="RAU59" s="1059"/>
      <c r="RAV59" s="1059"/>
      <c r="RAW59" s="1059"/>
      <c r="RAX59" s="1059"/>
      <c r="RAY59" s="1059"/>
      <c r="RAZ59" s="1059"/>
      <c r="RBA59" s="1059"/>
      <c r="RBB59" s="1059"/>
      <c r="RBC59" s="1059"/>
      <c r="RBD59" s="1059"/>
      <c r="RBE59" s="1059"/>
      <c r="RBF59" s="1059"/>
      <c r="RBG59" s="1059"/>
      <c r="RBH59" s="1059"/>
      <c r="RBI59" s="1059"/>
      <c r="RBJ59" s="1059"/>
      <c r="RBK59" s="1059"/>
      <c r="RBL59" s="1059"/>
      <c r="RBM59" s="1059"/>
      <c r="RBN59" s="1059"/>
      <c r="RBO59" s="1059"/>
      <c r="RBP59" s="1059"/>
      <c r="RBQ59" s="1059"/>
      <c r="RBR59" s="1059"/>
      <c r="RBS59" s="1059"/>
      <c r="RBT59" s="1059"/>
      <c r="RBU59" s="1059"/>
      <c r="RBV59" s="1059"/>
      <c r="RBW59" s="1059"/>
      <c r="RBX59" s="1059"/>
      <c r="RBY59" s="1059"/>
      <c r="RBZ59" s="1059"/>
      <c r="RCA59" s="1059"/>
      <c r="RCB59" s="1059"/>
      <c r="RCC59" s="1059"/>
      <c r="RCD59" s="1059"/>
      <c r="RCE59" s="1059"/>
      <c r="RCF59" s="1059"/>
      <c r="RCG59" s="1059"/>
      <c r="RCH59" s="1059"/>
      <c r="RCI59" s="1059"/>
      <c r="RCJ59" s="1059"/>
      <c r="RCK59" s="1059"/>
      <c r="RCL59" s="1059"/>
      <c r="RCM59" s="1059"/>
      <c r="RCN59" s="1059"/>
      <c r="RCO59" s="1059"/>
      <c r="RCP59" s="1059"/>
      <c r="RCQ59" s="1059"/>
      <c r="RCR59" s="1059"/>
      <c r="RCS59" s="1059"/>
      <c r="RCT59" s="1059"/>
      <c r="RCU59" s="1059"/>
      <c r="RCV59" s="1059"/>
      <c r="RCW59" s="1059"/>
      <c r="RCX59" s="1059"/>
      <c r="RCY59" s="1059"/>
      <c r="RCZ59" s="1059"/>
      <c r="RDA59" s="1059"/>
      <c r="RDB59" s="1059"/>
      <c r="RDC59" s="1059"/>
      <c r="RDD59" s="1059"/>
      <c r="RDE59" s="1059"/>
      <c r="RDF59" s="1059"/>
      <c r="RDG59" s="1059"/>
      <c r="RDH59" s="1059"/>
      <c r="RDI59" s="1059"/>
      <c r="RDJ59" s="1059"/>
      <c r="RDK59" s="1059"/>
      <c r="RDL59" s="1059"/>
      <c r="RDM59" s="1059"/>
      <c r="RDN59" s="1059"/>
      <c r="RDO59" s="1059"/>
      <c r="RDP59" s="1059"/>
      <c r="RDQ59" s="1059"/>
      <c r="RDR59" s="1059"/>
      <c r="RDS59" s="1059"/>
      <c r="RDT59" s="1059"/>
      <c r="RDU59" s="1059"/>
      <c r="RDV59" s="1059"/>
      <c r="RDW59" s="1059"/>
      <c r="RDX59" s="1059"/>
      <c r="RDY59" s="1059"/>
      <c r="RDZ59" s="1059"/>
      <c r="REA59" s="1059"/>
      <c r="REB59" s="1059"/>
      <c r="REC59" s="1059"/>
      <c r="RED59" s="1059"/>
      <c r="REE59" s="1059"/>
      <c r="REF59" s="1059"/>
      <c r="REG59" s="1059"/>
      <c r="REH59" s="1059"/>
      <c r="REI59" s="1059"/>
      <c r="REJ59" s="1059"/>
      <c r="REK59" s="1059"/>
      <c r="REL59" s="1059"/>
      <c r="REM59" s="1059"/>
      <c r="REN59" s="1059"/>
      <c r="REO59" s="1059"/>
      <c r="REP59" s="1059"/>
      <c r="REQ59" s="1059"/>
      <c r="RER59" s="1059"/>
      <c r="RES59" s="1059"/>
      <c r="RET59" s="1059"/>
      <c r="REU59" s="1059"/>
      <c r="REV59" s="1059"/>
      <c r="REW59" s="1059"/>
      <c r="REX59" s="1059"/>
      <c r="REY59" s="1059"/>
      <c r="REZ59" s="1059"/>
      <c r="RFA59" s="1059"/>
      <c r="RFB59" s="1059"/>
      <c r="RFC59" s="1059"/>
      <c r="RFD59" s="1059"/>
      <c r="RFE59" s="1059"/>
      <c r="RFF59" s="1059"/>
      <c r="RFG59" s="1059"/>
      <c r="RFH59" s="1059"/>
      <c r="RFI59" s="1059"/>
      <c r="RFJ59" s="1059"/>
      <c r="RFK59" s="1059"/>
      <c r="RFL59" s="1059"/>
      <c r="RFM59" s="1059"/>
      <c r="RFN59" s="1059"/>
      <c r="RFO59" s="1059"/>
      <c r="RFP59" s="1059"/>
      <c r="RFQ59" s="1059"/>
      <c r="RFR59" s="1059"/>
      <c r="RFS59" s="1059"/>
      <c r="RFT59" s="1059"/>
      <c r="RFU59" s="1059"/>
      <c r="RFV59" s="1059"/>
      <c r="RFW59" s="1059"/>
      <c r="RFX59" s="1059"/>
      <c r="RFY59" s="1059"/>
      <c r="RFZ59" s="1059"/>
      <c r="RGA59" s="1059"/>
      <c r="RGB59" s="1059"/>
      <c r="RGC59" s="1059"/>
      <c r="RGD59" s="1059"/>
      <c r="RGE59" s="1059"/>
      <c r="RGF59" s="1059"/>
      <c r="RGG59" s="1059"/>
      <c r="RGH59" s="1059"/>
      <c r="RGI59" s="1059"/>
      <c r="RGJ59" s="1059"/>
      <c r="RGK59" s="1059"/>
      <c r="RGL59" s="1059"/>
      <c r="RGM59" s="1059"/>
      <c r="RGN59" s="1059"/>
      <c r="RGO59" s="1059"/>
      <c r="RGP59" s="1059"/>
      <c r="RGQ59" s="1059"/>
      <c r="RGR59" s="1059"/>
      <c r="RGS59" s="1059"/>
      <c r="RGT59" s="1059"/>
      <c r="RGU59" s="1059"/>
      <c r="RGV59" s="1059"/>
      <c r="RGW59" s="1059"/>
      <c r="RGX59" s="1059"/>
      <c r="RGY59" s="1059"/>
      <c r="RGZ59" s="1059"/>
      <c r="RHA59" s="1059"/>
      <c r="RHB59" s="1059"/>
      <c r="RHC59" s="1059"/>
      <c r="RHD59" s="1059"/>
      <c r="RHE59" s="1059"/>
      <c r="RHF59" s="1059"/>
      <c r="RHG59" s="1059"/>
      <c r="RHH59" s="1059"/>
      <c r="RHI59" s="1059"/>
      <c r="RHJ59" s="1059"/>
      <c r="RHK59" s="1059"/>
      <c r="RHL59" s="1059"/>
      <c r="RHM59" s="1059"/>
      <c r="RHN59" s="1059"/>
      <c r="RHO59" s="1059"/>
      <c r="RHP59" s="1059"/>
      <c r="RHQ59" s="1059"/>
      <c r="RHR59" s="1059"/>
      <c r="RHS59" s="1059"/>
      <c r="RHT59" s="1059"/>
      <c r="RHU59" s="1059"/>
      <c r="RHV59" s="1059"/>
      <c r="RHW59" s="1059"/>
      <c r="RHX59" s="1059"/>
      <c r="RHY59" s="1059"/>
      <c r="RHZ59" s="1059"/>
      <c r="RIA59" s="1059"/>
      <c r="RIB59" s="1059"/>
      <c r="RIC59" s="1059"/>
      <c r="RID59" s="1059"/>
      <c r="RIE59" s="1059"/>
      <c r="RIF59" s="1059"/>
      <c r="RIG59" s="1059"/>
      <c r="RIH59" s="1059"/>
      <c r="RII59" s="1059"/>
      <c r="RIJ59" s="1059"/>
      <c r="RIK59" s="1059"/>
      <c r="RIL59" s="1059"/>
      <c r="RIM59" s="1059"/>
      <c r="RIN59" s="1059"/>
      <c r="RIO59" s="1059"/>
      <c r="RIP59" s="1059"/>
      <c r="RIQ59" s="1059"/>
      <c r="RIR59" s="1059"/>
      <c r="RIS59" s="1059"/>
      <c r="RIT59" s="1059"/>
      <c r="RIU59" s="1059"/>
      <c r="RIV59" s="1059"/>
      <c r="RIW59" s="1059"/>
      <c r="RIX59" s="1059"/>
      <c r="RIY59" s="1059"/>
      <c r="RIZ59" s="1059"/>
      <c r="RJA59" s="1059"/>
      <c r="RJB59" s="1059"/>
      <c r="RJC59" s="1059"/>
      <c r="RJD59" s="1059"/>
      <c r="RJE59" s="1059"/>
      <c r="RJF59" s="1059"/>
      <c r="RJG59" s="1059"/>
      <c r="RJH59" s="1059"/>
      <c r="RJI59" s="1059"/>
      <c r="RJJ59" s="1059"/>
      <c r="RJK59" s="1059"/>
      <c r="RJL59" s="1059"/>
      <c r="RJM59" s="1059"/>
      <c r="RJN59" s="1059"/>
      <c r="RJO59" s="1059"/>
      <c r="RJP59" s="1059"/>
      <c r="RJQ59" s="1059"/>
      <c r="RJR59" s="1059"/>
      <c r="RJS59" s="1059"/>
      <c r="RJT59" s="1059"/>
      <c r="RJU59" s="1059"/>
      <c r="RJV59" s="1059"/>
      <c r="RJW59" s="1059"/>
      <c r="RJX59" s="1059"/>
      <c r="RJY59" s="1059"/>
      <c r="RJZ59" s="1059"/>
      <c r="RKA59" s="1059"/>
      <c r="RKB59" s="1059"/>
      <c r="RKC59" s="1059"/>
      <c r="RKD59" s="1059"/>
      <c r="RKE59" s="1059"/>
      <c r="RKF59" s="1059"/>
      <c r="RKG59" s="1059"/>
      <c r="RKH59" s="1059"/>
      <c r="RKI59" s="1059"/>
      <c r="RKJ59" s="1059"/>
      <c r="RKK59" s="1059"/>
      <c r="RKL59" s="1059"/>
      <c r="RKM59" s="1059"/>
      <c r="RKN59" s="1059"/>
      <c r="RKO59" s="1059"/>
      <c r="RKP59" s="1059"/>
      <c r="RKQ59" s="1059"/>
      <c r="RKR59" s="1059"/>
      <c r="RKS59" s="1059"/>
      <c r="RKT59" s="1059"/>
      <c r="RKU59" s="1059"/>
      <c r="RKV59" s="1059"/>
      <c r="RKW59" s="1059"/>
      <c r="RKX59" s="1059"/>
      <c r="RKY59" s="1059"/>
      <c r="RKZ59" s="1059"/>
      <c r="RLA59" s="1059"/>
      <c r="RLB59" s="1059"/>
      <c r="RLC59" s="1059"/>
      <c r="RLD59" s="1059"/>
      <c r="RLE59" s="1059"/>
      <c r="RLF59" s="1059"/>
      <c r="RLG59" s="1059"/>
      <c r="RLH59" s="1059"/>
      <c r="RLI59" s="1059"/>
      <c r="RLJ59" s="1059"/>
      <c r="RLK59" s="1059"/>
      <c r="RLL59" s="1059"/>
      <c r="RLM59" s="1059"/>
      <c r="RLN59" s="1059"/>
      <c r="RLO59" s="1059"/>
      <c r="RLP59" s="1059"/>
      <c r="RLQ59" s="1059"/>
      <c r="RLR59" s="1059"/>
      <c r="RLS59" s="1059"/>
      <c r="RLT59" s="1059"/>
      <c r="RLU59" s="1059"/>
      <c r="RLV59" s="1059"/>
      <c r="RLW59" s="1059"/>
      <c r="RLX59" s="1059"/>
      <c r="RLY59" s="1059"/>
      <c r="RLZ59" s="1059"/>
      <c r="RMA59" s="1059"/>
      <c r="RMB59" s="1059"/>
      <c r="RMC59" s="1059"/>
      <c r="RMD59" s="1059"/>
      <c r="RME59" s="1059"/>
      <c r="RMF59" s="1059"/>
      <c r="RMG59" s="1059"/>
      <c r="RMH59" s="1059"/>
      <c r="RMI59" s="1059"/>
      <c r="RMJ59" s="1059"/>
      <c r="RMK59" s="1059"/>
      <c r="RML59" s="1059"/>
      <c r="RMM59" s="1059"/>
      <c r="RMN59" s="1059"/>
      <c r="RMO59" s="1059"/>
      <c r="RMP59" s="1059"/>
      <c r="RMQ59" s="1059"/>
      <c r="RMR59" s="1059"/>
      <c r="RMS59" s="1059"/>
      <c r="RMT59" s="1059"/>
      <c r="RMU59" s="1059"/>
      <c r="RMV59" s="1059"/>
      <c r="RMW59" s="1059"/>
      <c r="RMX59" s="1059"/>
      <c r="RMY59" s="1059"/>
      <c r="RMZ59" s="1059"/>
      <c r="RNA59" s="1059"/>
      <c r="RNB59" s="1059"/>
      <c r="RNC59" s="1059"/>
      <c r="RND59" s="1059"/>
      <c r="RNE59" s="1059"/>
      <c r="RNF59" s="1059"/>
      <c r="RNG59" s="1059"/>
      <c r="RNH59" s="1059"/>
      <c r="RNI59" s="1059"/>
      <c r="RNJ59" s="1059"/>
      <c r="RNK59" s="1059"/>
      <c r="RNL59" s="1059"/>
      <c r="RNM59" s="1059"/>
      <c r="RNN59" s="1059"/>
      <c r="RNO59" s="1059"/>
      <c r="RNP59" s="1059"/>
      <c r="RNQ59" s="1059"/>
      <c r="RNR59" s="1059"/>
      <c r="RNS59" s="1059"/>
      <c r="RNT59" s="1059"/>
      <c r="RNU59" s="1059"/>
      <c r="RNV59" s="1059"/>
      <c r="RNW59" s="1059"/>
      <c r="RNX59" s="1059"/>
      <c r="RNY59" s="1059"/>
      <c r="RNZ59" s="1059"/>
      <c r="ROA59" s="1059"/>
      <c r="ROB59" s="1059"/>
      <c r="ROC59" s="1059"/>
      <c r="ROD59" s="1059"/>
      <c r="ROE59" s="1059"/>
      <c r="ROF59" s="1059"/>
      <c r="ROG59" s="1059"/>
      <c r="ROH59" s="1059"/>
      <c r="ROI59" s="1059"/>
      <c r="ROJ59" s="1059"/>
      <c r="ROK59" s="1059"/>
      <c r="ROL59" s="1059"/>
      <c r="ROM59" s="1059"/>
      <c r="RON59" s="1059"/>
      <c r="ROO59" s="1059"/>
      <c r="ROP59" s="1059"/>
      <c r="ROQ59" s="1059"/>
      <c r="ROR59" s="1059"/>
      <c r="ROS59" s="1059"/>
      <c r="ROT59" s="1059"/>
      <c r="ROU59" s="1059"/>
      <c r="ROV59" s="1059"/>
      <c r="ROW59" s="1059"/>
      <c r="ROX59" s="1059"/>
      <c r="ROY59" s="1059"/>
      <c r="ROZ59" s="1059"/>
      <c r="RPA59" s="1059"/>
      <c r="RPB59" s="1059"/>
      <c r="RPC59" s="1059"/>
      <c r="RPD59" s="1059"/>
      <c r="RPE59" s="1059"/>
      <c r="RPF59" s="1059"/>
      <c r="RPG59" s="1059"/>
      <c r="RPH59" s="1059"/>
      <c r="RPI59" s="1059"/>
      <c r="RPJ59" s="1059"/>
      <c r="RPK59" s="1059"/>
      <c r="RPL59" s="1059"/>
      <c r="RPM59" s="1059"/>
      <c r="RPN59" s="1059"/>
      <c r="RPO59" s="1059"/>
      <c r="RPP59" s="1059"/>
      <c r="RPQ59" s="1059"/>
      <c r="RPR59" s="1059"/>
      <c r="RPS59" s="1059"/>
      <c r="RPT59" s="1059"/>
      <c r="RPU59" s="1059"/>
      <c r="RPV59" s="1059"/>
      <c r="RPW59" s="1059"/>
      <c r="RPX59" s="1059"/>
      <c r="RPY59" s="1059"/>
      <c r="RPZ59" s="1059"/>
      <c r="RQA59" s="1059"/>
      <c r="RQB59" s="1059"/>
      <c r="RQC59" s="1059"/>
      <c r="RQD59" s="1059"/>
      <c r="RQE59" s="1059"/>
      <c r="RQF59" s="1059"/>
      <c r="RQG59" s="1059"/>
      <c r="RQH59" s="1059"/>
      <c r="RQI59" s="1059"/>
      <c r="RQJ59" s="1059"/>
      <c r="RQK59" s="1059"/>
      <c r="RQL59" s="1059"/>
      <c r="RQM59" s="1059"/>
      <c r="RQN59" s="1059"/>
      <c r="RQO59" s="1059"/>
      <c r="RQP59" s="1059"/>
      <c r="RQQ59" s="1059"/>
      <c r="RQR59" s="1059"/>
      <c r="RQS59" s="1059"/>
      <c r="RQT59" s="1059"/>
      <c r="RQU59" s="1059"/>
      <c r="RQV59" s="1059"/>
      <c r="RQW59" s="1059"/>
      <c r="RQX59" s="1059"/>
      <c r="RQY59" s="1059"/>
      <c r="RQZ59" s="1059"/>
      <c r="RRA59" s="1059"/>
      <c r="RRB59" s="1059"/>
      <c r="RRC59" s="1059"/>
      <c r="RRD59" s="1059"/>
      <c r="RRE59" s="1059"/>
      <c r="RRF59" s="1059"/>
      <c r="RRG59" s="1059"/>
      <c r="RRH59" s="1059"/>
      <c r="RRI59" s="1059"/>
      <c r="RRJ59" s="1059"/>
      <c r="RRK59" s="1059"/>
      <c r="RRL59" s="1059"/>
      <c r="RRM59" s="1059"/>
      <c r="RRN59" s="1059"/>
      <c r="RRO59" s="1059"/>
      <c r="RRP59" s="1059"/>
      <c r="RRQ59" s="1059"/>
      <c r="RRR59" s="1059"/>
      <c r="RRS59" s="1059"/>
      <c r="RRT59" s="1059"/>
      <c r="RRU59" s="1059"/>
      <c r="RRV59" s="1059"/>
      <c r="RRW59" s="1059"/>
      <c r="RRX59" s="1059"/>
      <c r="RRY59" s="1059"/>
      <c r="RRZ59" s="1059"/>
      <c r="RSA59" s="1059"/>
      <c r="RSB59" s="1059"/>
      <c r="RSC59" s="1059"/>
      <c r="RSD59" s="1059"/>
      <c r="RSE59" s="1059"/>
      <c r="RSF59" s="1059"/>
      <c r="RSG59" s="1059"/>
      <c r="RSH59" s="1059"/>
      <c r="RSI59" s="1059"/>
      <c r="RSJ59" s="1059"/>
      <c r="RSK59" s="1059"/>
      <c r="RSL59" s="1059"/>
      <c r="RSM59" s="1059"/>
      <c r="RSN59" s="1059"/>
      <c r="RSO59" s="1059"/>
      <c r="RSP59" s="1059"/>
      <c r="RSQ59" s="1059"/>
      <c r="RSR59" s="1059"/>
      <c r="RSS59" s="1059"/>
      <c r="RST59" s="1059"/>
      <c r="RSU59" s="1059"/>
      <c r="RSV59" s="1059"/>
      <c r="RSW59" s="1059"/>
      <c r="RSX59" s="1059"/>
      <c r="RSY59" s="1059"/>
      <c r="RSZ59" s="1059"/>
      <c r="RTA59" s="1059"/>
      <c r="RTB59" s="1059"/>
      <c r="RTC59" s="1059"/>
      <c r="RTD59" s="1059"/>
      <c r="RTE59" s="1059"/>
      <c r="RTF59" s="1059"/>
      <c r="RTG59" s="1059"/>
      <c r="RTH59" s="1059"/>
      <c r="RTI59" s="1059"/>
      <c r="RTJ59" s="1059"/>
      <c r="RTK59" s="1059"/>
      <c r="RTL59" s="1059"/>
      <c r="RTM59" s="1059"/>
      <c r="RTN59" s="1059"/>
      <c r="RTO59" s="1059"/>
      <c r="RTP59" s="1059"/>
      <c r="RTQ59" s="1059"/>
      <c r="RTR59" s="1059"/>
      <c r="RTS59" s="1059"/>
      <c r="RTT59" s="1059"/>
      <c r="RTU59" s="1059"/>
      <c r="RTV59" s="1059"/>
      <c r="RTW59" s="1059"/>
      <c r="RTX59" s="1059"/>
      <c r="RTY59" s="1059"/>
      <c r="RTZ59" s="1059"/>
      <c r="RUA59" s="1059"/>
      <c r="RUB59" s="1059"/>
      <c r="RUC59" s="1059"/>
      <c r="RUD59" s="1059"/>
      <c r="RUE59" s="1059"/>
      <c r="RUF59" s="1059"/>
      <c r="RUG59" s="1059"/>
      <c r="RUH59" s="1059"/>
      <c r="RUI59" s="1059"/>
      <c r="RUJ59" s="1059"/>
      <c r="RUK59" s="1059"/>
      <c r="RUL59" s="1059"/>
      <c r="RUM59" s="1059"/>
      <c r="RUN59" s="1059"/>
      <c r="RUO59" s="1059"/>
      <c r="RUP59" s="1059"/>
      <c r="RUQ59" s="1059"/>
      <c r="RUR59" s="1059"/>
      <c r="RUS59" s="1059"/>
      <c r="RUT59" s="1059"/>
      <c r="RUU59" s="1059"/>
      <c r="RUV59" s="1059"/>
      <c r="RUW59" s="1059"/>
      <c r="RUX59" s="1059"/>
      <c r="RUY59" s="1059"/>
      <c r="RUZ59" s="1059"/>
      <c r="RVA59" s="1059"/>
      <c r="RVB59" s="1059"/>
      <c r="RVC59" s="1059"/>
      <c r="RVD59" s="1059"/>
      <c r="RVE59" s="1059"/>
      <c r="RVF59" s="1059"/>
      <c r="RVG59" s="1059"/>
      <c r="RVH59" s="1059"/>
      <c r="RVI59" s="1059"/>
      <c r="RVJ59" s="1059"/>
      <c r="RVK59" s="1059"/>
      <c r="RVL59" s="1059"/>
      <c r="RVM59" s="1059"/>
      <c r="RVN59" s="1059"/>
      <c r="RVO59" s="1059"/>
      <c r="RVP59" s="1059"/>
      <c r="RVQ59" s="1059"/>
      <c r="RVR59" s="1059"/>
      <c r="RVS59" s="1059"/>
      <c r="RVT59" s="1059"/>
      <c r="RVU59" s="1059"/>
      <c r="RVV59" s="1059"/>
      <c r="RVW59" s="1059"/>
      <c r="RVX59" s="1059"/>
      <c r="RVY59" s="1059"/>
      <c r="RVZ59" s="1059"/>
      <c r="RWA59" s="1059"/>
      <c r="RWB59" s="1059"/>
      <c r="RWC59" s="1059"/>
      <c r="RWD59" s="1059"/>
      <c r="RWE59" s="1059"/>
      <c r="RWF59" s="1059"/>
      <c r="RWG59" s="1059"/>
      <c r="RWH59" s="1059"/>
      <c r="RWI59" s="1059"/>
      <c r="RWJ59" s="1059"/>
      <c r="RWK59" s="1059"/>
      <c r="RWL59" s="1059"/>
      <c r="RWM59" s="1059"/>
      <c r="RWN59" s="1059"/>
      <c r="RWO59" s="1059"/>
      <c r="RWP59" s="1059"/>
      <c r="RWQ59" s="1059"/>
      <c r="RWR59" s="1059"/>
      <c r="RWS59" s="1059"/>
      <c r="RWT59" s="1059"/>
      <c r="RWU59" s="1059"/>
      <c r="RWV59" s="1059"/>
      <c r="RWW59" s="1059"/>
      <c r="RWX59" s="1059"/>
      <c r="RWY59" s="1059"/>
      <c r="RWZ59" s="1059"/>
      <c r="RXA59" s="1059"/>
      <c r="RXB59" s="1059"/>
      <c r="RXC59" s="1059"/>
      <c r="RXD59" s="1059"/>
      <c r="RXE59" s="1059"/>
      <c r="RXF59" s="1059"/>
      <c r="RXG59" s="1059"/>
      <c r="RXH59" s="1059"/>
      <c r="RXI59" s="1059"/>
      <c r="RXJ59" s="1059"/>
      <c r="RXK59" s="1059"/>
      <c r="RXL59" s="1059"/>
      <c r="RXM59" s="1059"/>
      <c r="RXN59" s="1059"/>
      <c r="RXO59" s="1059"/>
      <c r="RXP59" s="1059"/>
      <c r="RXQ59" s="1059"/>
      <c r="RXR59" s="1059"/>
      <c r="RXS59" s="1059"/>
      <c r="RXT59" s="1059"/>
      <c r="RXU59" s="1059"/>
      <c r="RXV59" s="1059"/>
      <c r="RXW59" s="1059"/>
      <c r="RXX59" s="1059"/>
      <c r="RXY59" s="1059"/>
      <c r="RXZ59" s="1059"/>
      <c r="RYA59" s="1059"/>
      <c r="RYB59" s="1059"/>
      <c r="RYC59" s="1059"/>
      <c r="RYD59" s="1059"/>
      <c r="RYE59" s="1059"/>
      <c r="RYF59" s="1059"/>
      <c r="RYG59" s="1059"/>
      <c r="RYH59" s="1059"/>
      <c r="RYI59" s="1059"/>
      <c r="RYJ59" s="1059"/>
      <c r="RYK59" s="1059"/>
      <c r="RYL59" s="1059"/>
      <c r="RYM59" s="1059"/>
      <c r="RYN59" s="1059"/>
      <c r="RYO59" s="1059"/>
      <c r="RYP59" s="1059"/>
      <c r="RYQ59" s="1059"/>
      <c r="RYR59" s="1059"/>
      <c r="RYS59" s="1059"/>
      <c r="RYT59" s="1059"/>
      <c r="RYU59" s="1059"/>
      <c r="RYV59" s="1059"/>
      <c r="RYW59" s="1059"/>
      <c r="RYX59" s="1059"/>
      <c r="RYY59" s="1059"/>
      <c r="RYZ59" s="1059"/>
      <c r="RZA59" s="1059"/>
      <c r="RZB59" s="1059"/>
      <c r="RZC59" s="1059"/>
      <c r="RZD59" s="1059"/>
      <c r="RZE59" s="1059"/>
      <c r="RZF59" s="1059"/>
      <c r="RZG59" s="1059"/>
      <c r="RZH59" s="1059"/>
      <c r="RZI59" s="1059"/>
      <c r="RZJ59" s="1059"/>
      <c r="RZK59" s="1059"/>
      <c r="RZL59" s="1059"/>
      <c r="RZM59" s="1059"/>
      <c r="RZN59" s="1059"/>
      <c r="RZO59" s="1059"/>
      <c r="RZP59" s="1059"/>
      <c r="RZQ59" s="1059"/>
      <c r="RZR59" s="1059"/>
      <c r="RZS59" s="1059"/>
      <c r="RZT59" s="1059"/>
      <c r="RZU59" s="1059"/>
      <c r="RZV59" s="1059"/>
      <c r="RZW59" s="1059"/>
      <c r="RZX59" s="1059"/>
      <c r="RZY59" s="1059"/>
      <c r="RZZ59" s="1059"/>
      <c r="SAA59" s="1059"/>
      <c r="SAB59" s="1059"/>
      <c r="SAC59" s="1059"/>
      <c r="SAD59" s="1059"/>
      <c r="SAE59" s="1059"/>
      <c r="SAF59" s="1059"/>
      <c r="SAG59" s="1059"/>
      <c r="SAH59" s="1059"/>
      <c r="SAI59" s="1059"/>
      <c r="SAJ59" s="1059"/>
      <c r="SAK59" s="1059"/>
      <c r="SAL59" s="1059"/>
      <c r="SAM59" s="1059"/>
      <c r="SAN59" s="1059"/>
      <c r="SAO59" s="1059"/>
      <c r="SAP59" s="1059"/>
      <c r="SAQ59" s="1059"/>
      <c r="SAR59" s="1059"/>
      <c r="SAS59" s="1059"/>
      <c r="SAT59" s="1059"/>
      <c r="SAU59" s="1059"/>
      <c r="SAV59" s="1059"/>
      <c r="SAW59" s="1059"/>
      <c r="SAX59" s="1059"/>
      <c r="SAY59" s="1059"/>
      <c r="SAZ59" s="1059"/>
      <c r="SBA59" s="1059"/>
      <c r="SBB59" s="1059"/>
      <c r="SBC59" s="1059"/>
      <c r="SBD59" s="1059"/>
      <c r="SBE59" s="1059"/>
      <c r="SBF59" s="1059"/>
      <c r="SBG59" s="1059"/>
      <c r="SBH59" s="1059"/>
      <c r="SBI59" s="1059"/>
      <c r="SBJ59" s="1059"/>
      <c r="SBK59" s="1059"/>
      <c r="SBL59" s="1059"/>
      <c r="SBM59" s="1059"/>
      <c r="SBN59" s="1059"/>
      <c r="SBO59" s="1059"/>
      <c r="SBP59" s="1059"/>
      <c r="SBQ59" s="1059"/>
      <c r="SBR59" s="1059"/>
      <c r="SBS59" s="1059"/>
      <c r="SBT59" s="1059"/>
      <c r="SBU59" s="1059"/>
      <c r="SBV59" s="1059"/>
      <c r="SBW59" s="1059"/>
      <c r="SBX59" s="1059"/>
      <c r="SBY59" s="1059"/>
      <c r="SBZ59" s="1059"/>
      <c r="SCA59" s="1059"/>
      <c r="SCB59" s="1059"/>
      <c r="SCC59" s="1059"/>
      <c r="SCD59" s="1059"/>
      <c r="SCE59" s="1059"/>
      <c r="SCF59" s="1059"/>
      <c r="SCG59" s="1059"/>
      <c r="SCH59" s="1059"/>
      <c r="SCI59" s="1059"/>
      <c r="SCJ59" s="1059"/>
      <c r="SCK59" s="1059"/>
      <c r="SCL59" s="1059"/>
      <c r="SCM59" s="1059"/>
      <c r="SCN59" s="1059"/>
      <c r="SCO59" s="1059"/>
      <c r="SCP59" s="1059"/>
      <c r="SCQ59" s="1059"/>
      <c r="SCR59" s="1059"/>
      <c r="SCS59" s="1059"/>
      <c r="SCT59" s="1059"/>
      <c r="SCU59" s="1059"/>
      <c r="SCV59" s="1059"/>
      <c r="SCW59" s="1059"/>
      <c r="SCX59" s="1059"/>
      <c r="SCY59" s="1059"/>
      <c r="SCZ59" s="1059"/>
      <c r="SDA59" s="1059"/>
      <c r="SDB59" s="1059"/>
      <c r="SDC59" s="1059"/>
      <c r="SDD59" s="1059"/>
      <c r="SDE59" s="1059"/>
      <c r="SDF59" s="1059"/>
      <c r="SDG59" s="1059"/>
      <c r="SDH59" s="1059"/>
      <c r="SDI59" s="1059"/>
      <c r="SDJ59" s="1059"/>
      <c r="SDK59" s="1059"/>
      <c r="SDL59" s="1059"/>
      <c r="SDM59" s="1059"/>
      <c r="SDN59" s="1059"/>
      <c r="SDO59" s="1059"/>
      <c r="SDP59" s="1059"/>
      <c r="SDQ59" s="1059"/>
      <c r="SDR59" s="1059"/>
      <c r="SDS59" s="1059"/>
      <c r="SDT59" s="1059"/>
      <c r="SDU59" s="1059"/>
      <c r="SDV59" s="1059"/>
      <c r="SDW59" s="1059"/>
      <c r="SDX59" s="1059"/>
      <c r="SDY59" s="1059"/>
      <c r="SDZ59" s="1059"/>
      <c r="SEA59" s="1059"/>
      <c r="SEB59" s="1059"/>
      <c r="SEC59" s="1059"/>
      <c r="SED59" s="1059"/>
      <c r="SEE59" s="1059"/>
      <c r="SEF59" s="1059"/>
      <c r="SEG59" s="1059"/>
      <c r="SEH59" s="1059"/>
      <c r="SEI59" s="1059"/>
      <c r="SEJ59" s="1059"/>
      <c r="SEK59" s="1059"/>
      <c r="SEL59" s="1059"/>
      <c r="SEM59" s="1059"/>
      <c r="SEN59" s="1059"/>
      <c r="SEO59" s="1059"/>
      <c r="SEP59" s="1059"/>
      <c r="SEQ59" s="1059"/>
      <c r="SER59" s="1059"/>
      <c r="SES59" s="1059"/>
      <c r="SET59" s="1059"/>
      <c r="SEU59" s="1059"/>
      <c r="SEV59" s="1059"/>
      <c r="SEW59" s="1059"/>
      <c r="SEX59" s="1059"/>
      <c r="SEY59" s="1059"/>
      <c r="SEZ59" s="1059"/>
      <c r="SFA59" s="1059"/>
      <c r="SFB59" s="1059"/>
      <c r="SFC59" s="1059"/>
      <c r="SFD59" s="1059"/>
      <c r="SFE59" s="1059"/>
      <c r="SFF59" s="1059"/>
      <c r="SFG59" s="1059"/>
      <c r="SFH59" s="1059"/>
      <c r="SFI59" s="1059"/>
      <c r="SFJ59" s="1059"/>
      <c r="SFK59" s="1059"/>
      <c r="SFL59" s="1059"/>
      <c r="SFM59" s="1059"/>
      <c r="SFN59" s="1059"/>
      <c r="SFO59" s="1059"/>
      <c r="SFP59" s="1059"/>
      <c r="SFQ59" s="1059"/>
      <c r="SFR59" s="1059"/>
      <c r="SFS59" s="1059"/>
      <c r="SFT59" s="1059"/>
      <c r="SFU59" s="1059"/>
      <c r="SFV59" s="1059"/>
      <c r="SFW59" s="1059"/>
      <c r="SFX59" s="1059"/>
      <c r="SFY59" s="1059"/>
      <c r="SFZ59" s="1059"/>
      <c r="SGA59" s="1059"/>
      <c r="SGB59" s="1059"/>
      <c r="SGC59" s="1059"/>
      <c r="SGD59" s="1059"/>
      <c r="SGE59" s="1059"/>
      <c r="SGF59" s="1059"/>
      <c r="SGG59" s="1059"/>
      <c r="SGH59" s="1059"/>
      <c r="SGI59" s="1059"/>
      <c r="SGJ59" s="1059"/>
      <c r="SGK59" s="1059"/>
      <c r="SGL59" s="1059"/>
      <c r="SGM59" s="1059"/>
      <c r="SGN59" s="1059"/>
      <c r="SGO59" s="1059"/>
      <c r="SGP59" s="1059"/>
      <c r="SGQ59" s="1059"/>
      <c r="SGR59" s="1059"/>
      <c r="SGS59" s="1059"/>
      <c r="SGT59" s="1059"/>
      <c r="SGU59" s="1059"/>
      <c r="SGV59" s="1059"/>
      <c r="SGW59" s="1059"/>
      <c r="SGX59" s="1059"/>
      <c r="SGY59" s="1059"/>
      <c r="SGZ59" s="1059"/>
      <c r="SHA59" s="1059"/>
      <c r="SHB59" s="1059"/>
      <c r="SHC59" s="1059"/>
      <c r="SHD59" s="1059"/>
      <c r="SHE59" s="1059"/>
      <c r="SHF59" s="1059"/>
      <c r="SHG59" s="1059"/>
      <c r="SHH59" s="1059"/>
      <c r="SHI59" s="1059"/>
      <c r="SHJ59" s="1059"/>
      <c r="SHK59" s="1059"/>
      <c r="SHL59" s="1059"/>
      <c r="SHM59" s="1059"/>
      <c r="SHN59" s="1059"/>
      <c r="SHO59" s="1059"/>
      <c r="SHP59" s="1059"/>
      <c r="SHQ59" s="1059"/>
      <c r="SHR59" s="1059"/>
      <c r="SHS59" s="1059"/>
      <c r="SHT59" s="1059"/>
      <c r="SHU59" s="1059"/>
      <c r="SHV59" s="1059"/>
      <c r="SHW59" s="1059"/>
      <c r="SHX59" s="1059"/>
      <c r="SHY59" s="1059"/>
      <c r="SHZ59" s="1059"/>
      <c r="SIA59" s="1059"/>
      <c r="SIB59" s="1059"/>
      <c r="SIC59" s="1059"/>
      <c r="SID59" s="1059"/>
      <c r="SIE59" s="1059"/>
      <c r="SIF59" s="1059"/>
      <c r="SIG59" s="1059"/>
      <c r="SIH59" s="1059"/>
      <c r="SII59" s="1059"/>
      <c r="SIJ59" s="1059"/>
      <c r="SIK59" s="1059"/>
      <c r="SIL59" s="1059"/>
      <c r="SIM59" s="1059"/>
      <c r="SIN59" s="1059"/>
      <c r="SIO59" s="1059"/>
      <c r="SIP59" s="1059"/>
      <c r="SIQ59" s="1059"/>
      <c r="SIR59" s="1059"/>
      <c r="SIS59" s="1059"/>
      <c r="SIT59" s="1059"/>
      <c r="SIU59" s="1059"/>
      <c r="SIV59" s="1059"/>
      <c r="SIW59" s="1059"/>
      <c r="SIX59" s="1059"/>
      <c r="SIY59" s="1059"/>
      <c r="SIZ59" s="1059"/>
      <c r="SJA59" s="1059"/>
      <c r="SJB59" s="1059"/>
      <c r="SJC59" s="1059"/>
      <c r="SJD59" s="1059"/>
      <c r="SJE59" s="1059"/>
      <c r="SJF59" s="1059"/>
      <c r="SJG59" s="1059"/>
      <c r="SJH59" s="1059"/>
      <c r="SJI59" s="1059"/>
      <c r="SJJ59" s="1059"/>
      <c r="SJK59" s="1059"/>
      <c r="SJL59" s="1059"/>
      <c r="SJM59" s="1059"/>
      <c r="SJN59" s="1059"/>
      <c r="SJO59" s="1059"/>
      <c r="SJP59" s="1059"/>
      <c r="SJQ59" s="1059"/>
      <c r="SJR59" s="1059"/>
      <c r="SJS59" s="1059"/>
      <c r="SJT59" s="1059"/>
      <c r="SJU59" s="1059"/>
      <c r="SJV59" s="1059"/>
      <c r="SJW59" s="1059"/>
      <c r="SJX59" s="1059"/>
      <c r="SJY59" s="1059"/>
      <c r="SJZ59" s="1059"/>
      <c r="SKA59" s="1059"/>
      <c r="SKB59" s="1059"/>
      <c r="SKC59" s="1059"/>
      <c r="SKD59" s="1059"/>
      <c r="SKE59" s="1059"/>
      <c r="SKF59" s="1059"/>
      <c r="SKG59" s="1059"/>
      <c r="SKH59" s="1059"/>
      <c r="SKI59" s="1059"/>
      <c r="SKJ59" s="1059"/>
      <c r="SKK59" s="1059"/>
      <c r="SKL59" s="1059"/>
      <c r="SKM59" s="1059"/>
      <c r="SKN59" s="1059"/>
      <c r="SKO59" s="1059"/>
      <c r="SKP59" s="1059"/>
      <c r="SKQ59" s="1059"/>
      <c r="SKR59" s="1059"/>
      <c r="SKS59" s="1059"/>
      <c r="SKT59" s="1059"/>
      <c r="SKU59" s="1059"/>
      <c r="SKV59" s="1059"/>
      <c r="SKW59" s="1059"/>
      <c r="SKX59" s="1059"/>
      <c r="SKY59" s="1059"/>
      <c r="SKZ59" s="1059"/>
      <c r="SLA59" s="1059"/>
      <c r="SLB59" s="1059"/>
      <c r="SLC59" s="1059"/>
      <c r="SLD59" s="1059"/>
      <c r="SLE59" s="1059"/>
      <c r="SLF59" s="1059"/>
      <c r="SLG59" s="1059"/>
      <c r="SLH59" s="1059"/>
      <c r="SLI59" s="1059"/>
      <c r="SLJ59" s="1059"/>
      <c r="SLK59" s="1059"/>
      <c r="SLL59" s="1059"/>
      <c r="SLM59" s="1059"/>
      <c r="SLN59" s="1059"/>
      <c r="SLO59" s="1059"/>
      <c r="SLP59" s="1059"/>
      <c r="SLQ59" s="1059"/>
      <c r="SLR59" s="1059"/>
      <c r="SLS59" s="1059"/>
      <c r="SLT59" s="1059"/>
      <c r="SLU59" s="1059"/>
      <c r="SLV59" s="1059"/>
      <c r="SLW59" s="1059"/>
      <c r="SLX59" s="1059"/>
      <c r="SLY59" s="1059"/>
      <c r="SLZ59" s="1059"/>
      <c r="SMA59" s="1059"/>
      <c r="SMB59" s="1059"/>
      <c r="SMC59" s="1059"/>
      <c r="SMD59" s="1059"/>
      <c r="SME59" s="1059"/>
      <c r="SMF59" s="1059"/>
      <c r="SMG59" s="1059"/>
      <c r="SMH59" s="1059"/>
      <c r="SMI59" s="1059"/>
      <c r="SMJ59" s="1059"/>
      <c r="SMK59" s="1059"/>
      <c r="SML59" s="1059"/>
      <c r="SMM59" s="1059"/>
      <c r="SMN59" s="1059"/>
      <c r="SMO59" s="1059"/>
      <c r="SMP59" s="1059"/>
      <c r="SMQ59" s="1059"/>
      <c r="SMR59" s="1059"/>
      <c r="SMS59" s="1059"/>
      <c r="SMT59" s="1059"/>
      <c r="SMU59" s="1059"/>
      <c r="SMV59" s="1059"/>
      <c r="SMW59" s="1059"/>
      <c r="SMX59" s="1059"/>
      <c r="SMY59" s="1059"/>
      <c r="SMZ59" s="1059"/>
      <c r="SNA59" s="1059"/>
      <c r="SNB59" s="1059"/>
      <c r="SNC59" s="1059"/>
      <c r="SND59" s="1059"/>
      <c r="SNE59" s="1059"/>
      <c r="SNF59" s="1059"/>
      <c r="SNG59" s="1059"/>
      <c r="SNH59" s="1059"/>
      <c r="SNI59" s="1059"/>
      <c r="SNJ59" s="1059"/>
      <c r="SNK59" s="1059"/>
      <c r="SNL59" s="1059"/>
      <c r="SNM59" s="1059"/>
      <c r="SNN59" s="1059"/>
      <c r="SNO59" s="1059"/>
      <c r="SNP59" s="1059"/>
      <c r="SNQ59" s="1059"/>
      <c r="SNR59" s="1059"/>
      <c r="SNS59" s="1059"/>
      <c r="SNT59" s="1059"/>
      <c r="SNU59" s="1059"/>
      <c r="SNV59" s="1059"/>
      <c r="SNW59" s="1059"/>
      <c r="SNX59" s="1059"/>
      <c r="SNY59" s="1059"/>
      <c r="SNZ59" s="1059"/>
      <c r="SOA59" s="1059"/>
      <c r="SOB59" s="1059"/>
      <c r="SOC59" s="1059"/>
      <c r="SOD59" s="1059"/>
      <c r="SOE59" s="1059"/>
      <c r="SOF59" s="1059"/>
      <c r="SOG59" s="1059"/>
      <c r="SOH59" s="1059"/>
      <c r="SOI59" s="1059"/>
      <c r="SOJ59" s="1059"/>
      <c r="SOK59" s="1059"/>
      <c r="SOL59" s="1059"/>
      <c r="SOM59" s="1059"/>
      <c r="SON59" s="1059"/>
      <c r="SOO59" s="1059"/>
      <c r="SOP59" s="1059"/>
      <c r="SOQ59" s="1059"/>
      <c r="SOR59" s="1059"/>
      <c r="SOS59" s="1059"/>
      <c r="SOT59" s="1059"/>
      <c r="SOU59" s="1059"/>
      <c r="SOV59" s="1059"/>
      <c r="SOW59" s="1059"/>
      <c r="SOX59" s="1059"/>
      <c r="SOY59" s="1059"/>
      <c r="SOZ59" s="1059"/>
      <c r="SPA59" s="1059"/>
      <c r="SPB59" s="1059"/>
      <c r="SPC59" s="1059"/>
      <c r="SPD59" s="1059"/>
      <c r="SPE59" s="1059"/>
      <c r="SPF59" s="1059"/>
      <c r="SPG59" s="1059"/>
      <c r="SPH59" s="1059"/>
      <c r="SPI59" s="1059"/>
      <c r="SPJ59" s="1059"/>
      <c r="SPK59" s="1059"/>
      <c r="SPL59" s="1059"/>
      <c r="SPM59" s="1059"/>
      <c r="SPN59" s="1059"/>
      <c r="SPO59" s="1059"/>
      <c r="SPP59" s="1059"/>
      <c r="SPQ59" s="1059"/>
      <c r="SPR59" s="1059"/>
      <c r="SPS59" s="1059"/>
      <c r="SPT59" s="1059"/>
      <c r="SPU59" s="1059"/>
      <c r="SPV59" s="1059"/>
      <c r="SPW59" s="1059"/>
      <c r="SPX59" s="1059"/>
      <c r="SPY59" s="1059"/>
      <c r="SPZ59" s="1059"/>
      <c r="SQA59" s="1059"/>
      <c r="SQB59" s="1059"/>
      <c r="SQC59" s="1059"/>
      <c r="SQD59" s="1059"/>
      <c r="SQE59" s="1059"/>
      <c r="SQF59" s="1059"/>
      <c r="SQG59" s="1059"/>
      <c r="SQH59" s="1059"/>
      <c r="SQI59" s="1059"/>
      <c r="SQJ59" s="1059"/>
      <c r="SQK59" s="1059"/>
      <c r="SQL59" s="1059"/>
      <c r="SQM59" s="1059"/>
      <c r="SQN59" s="1059"/>
      <c r="SQO59" s="1059"/>
      <c r="SQP59" s="1059"/>
      <c r="SQQ59" s="1059"/>
      <c r="SQR59" s="1059"/>
      <c r="SQS59" s="1059"/>
      <c r="SQT59" s="1059"/>
      <c r="SQU59" s="1059"/>
      <c r="SQV59" s="1059"/>
      <c r="SQW59" s="1059"/>
      <c r="SQX59" s="1059"/>
      <c r="SQY59" s="1059"/>
      <c r="SQZ59" s="1059"/>
      <c r="SRA59" s="1059"/>
      <c r="SRB59" s="1059"/>
      <c r="SRC59" s="1059"/>
      <c r="SRD59" s="1059"/>
      <c r="SRE59" s="1059"/>
      <c r="SRF59" s="1059"/>
      <c r="SRG59" s="1059"/>
      <c r="SRH59" s="1059"/>
      <c r="SRI59" s="1059"/>
      <c r="SRJ59" s="1059"/>
      <c r="SRK59" s="1059"/>
      <c r="SRL59" s="1059"/>
      <c r="SRM59" s="1059"/>
      <c r="SRN59" s="1059"/>
      <c r="SRO59" s="1059"/>
      <c r="SRP59" s="1059"/>
      <c r="SRQ59" s="1059"/>
      <c r="SRR59" s="1059"/>
      <c r="SRS59" s="1059"/>
      <c r="SRT59" s="1059"/>
      <c r="SRU59" s="1059"/>
      <c r="SRV59" s="1059"/>
      <c r="SRW59" s="1059"/>
      <c r="SRX59" s="1059"/>
      <c r="SRY59" s="1059"/>
      <c r="SRZ59" s="1059"/>
      <c r="SSA59" s="1059"/>
      <c r="SSB59" s="1059"/>
      <c r="SSC59" s="1059"/>
      <c r="SSD59" s="1059"/>
      <c r="SSE59" s="1059"/>
      <c r="SSF59" s="1059"/>
      <c r="SSG59" s="1059"/>
      <c r="SSH59" s="1059"/>
      <c r="SSI59" s="1059"/>
      <c r="SSJ59" s="1059"/>
      <c r="SSK59" s="1059"/>
      <c r="SSL59" s="1059"/>
      <c r="SSM59" s="1059"/>
      <c r="SSN59" s="1059"/>
      <c r="SSO59" s="1059"/>
      <c r="SSP59" s="1059"/>
      <c r="SSQ59" s="1059"/>
      <c r="SSR59" s="1059"/>
      <c r="SSS59" s="1059"/>
      <c r="SST59" s="1059"/>
      <c r="SSU59" s="1059"/>
      <c r="SSV59" s="1059"/>
      <c r="SSW59" s="1059"/>
      <c r="SSX59" s="1059"/>
      <c r="SSY59" s="1059"/>
      <c r="SSZ59" s="1059"/>
      <c r="STA59" s="1059"/>
      <c r="STB59" s="1059"/>
      <c r="STC59" s="1059"/>
      <c r="STD59" s="1059"/>
      <c r="STE59" s="1059"/>
      <c r="STF59" s="1059"/>
      <c r="STG59" s="1059"/>
      <c r="STH59" s="1059"/>
      <c r="STI59" s="1059"/>
      <c r="STJ59" s="1059"/>
      <c r="STK59" s="1059"/>
      <c r="STL59" s="1059"/>
      <c r="STM59" s="1059"/>
      <c r="STN59" s="1059"/>
      <c r="STO59" s="1059"/>
      <c r="STP59" s="1059"/>
      <c r="STQ59" s="1059"/>
      <c r="STR59" s="1059"/>
      <c r="STS59" s="1059"/>
      <c r="STT59" s="1059"/>
      <c r="STU59" s="1059"/>
      <c r="STV59" s="1059"/>
      <c r="STW59" s="1059"/>
      <c r="STX59" s="1059"/>
      <c r="STY59" s="1059"/>
      <c r="STZ59" s="1059"/>
      <c r="SUA59" s="1059"/>
      <c r="SUB59" s="1059"/>
      <c r="SUC59" s="1059"/>
      <c r="SUD59" s="1059"/>
      <c r="SUE59" s="1059"/>
      <c r="SUF59" s="1059"/>
      <c r="SUG59" s="1059"/>
      <c r="SUH59" s="1059"/>
      <c r="SUI59" s="1059"/>
      <c r="SUJ59" s="1059"/>
      <c r="SUK59" s="1059"/>
      <c r="SUL59" s="1059"/>
      <c r="SUM59" s="1059"/>
      <c r="SUN59" s="1059"/>
      <c r="SUO59" s="1059"/>
      <c r="SUP59" s="1059"/>
      <c r="SUQ59" s="1059"/>
      <c r="SUR59" s="1059"/>
      <c r="SUS59" s="1059"/>
      <c r="SUT59" s="1059"/>
      <c r="SUU59" s="1059"/>
      <c r="SUV59" s="1059"/>
      <c r="SUW59" s="1059"/>
      <c r="SUX59" s="1059"/>
      <c r="SUY59" s="1059"/>
      <c r="SUZ59" s="1059"/>
      <c r="SVA59" s="1059"/>
      <c r="SVB59" s="1059"/>
      <c r="SVC59" s="1059"/>
      <c r="SVD59" s="1059"/>
      <c r="SVE59" s="1059"/>
      <c r="SVF59" s="1059"/>
      <c r="SVG59" s="1059"/>
      <c r="SVH59" s="1059"/>
      <c r="SVI59" s="1059"/>
      <c r="SVJ59" s="1059"/>
      <c r="SVK59" s="1059"/>
      <c r="SVL59" s="1059"/>
      <c r="SVM59" s="1059"/>
      <c r="SVN59" s="1059"/>
      <c r="SVO59" s="1059"/>
      <c r="SVP59" s="1059"/>
      <c r="SVQ59" s="1059"/>
      <c r="SVR59" s="1059"/>
      <c r="SVS59" s="1059"/>
      <c r="SVT59" s="1059"/>
      <c r="SVU59" s="1059"/>
      <c r="SVV59" s="1059"/>
      <c r="SVW59" s="1059"/>
      <c r="SVX59" s="1059"/>
      <c r="SVY59" s="1059"/>
      <c r="SVZ59" s="1059"/>
      <c r="SWA59" s="1059"/>
      <c r="SWB59" s="1059"/>
      <c r="SWC59" s="1059"/>
      <c r="SWD59" s="1059"/>
      <c r="SWE59" s="1059"/>
      <c r="SWF59" s="1059"/>
      <c r="SWG59" s="1059"/>
      <c r="SWH59" s="1059"/>
      <c r="SWI59" s="1059"/>
      <c r="SWJ59" s="1059"/>
      <c r="SWK59" s="1059"/>
      <c r="SWL59" s="1059"/>
      <c r="SWM59" s="1059"/>
      <c r="SWN59" s="1059"/>
      <c r="SWO59" s="1059"/>
      <c r="SWP59" s="1059"/>
      <c r="SWQ59" s="1059"/>
      <c r="SWR59" s="1059"/>
      <c r="SWS59" s="1059"/>
      <c r="SWT59" s="1059"/>
      <c r="SWU59" s="1059"/>
      <c r="SWV59" s="1059"/>
      <c r="SWW59" s="1059"/>
      <c r="SWX59" s="1059"/>
      <c r="SWY59" s="1059"/>
      <c r="SWZ59" s="1059"/>
      <c r="SXA59" s="1059"/>
      <c r="SXB59" s="1059"/>
      <c r="SXC59" s="1059"/>
      <c r="SXD59" s="1059"/>
      <c r="SXE59" s="1059"/>
      <c r="SXF59" s="1059"/>
      <c r="SXG59" s="1059"/>
      <c r="SXH59" s="1059"/>
      <c r="SXI59" s="1059"/>
      <c r="SXJ59" s="1059"/>
      <c r="SXK59" s="1059"/>
      <c r="SXL59" s="1059"/>
      <c r="SXM59" s="1059"/>
      <c r="SXN59" s="1059"/>
      <c r="SXO59" s="1059"/>
      <c r="SXP59" s="1059"/>
      <c r="SXQ59" s="1059"/>
      <c r="SXR59" s="1059"/>
      <c r="SXS59" s="1059"/>
      <c r="SXT59" s="1059"/>
      <c r="SXU59" s="1059"/>
      <c r="SXV59" s="1059"/>
      <c r="SXW59" s="1059"/>
      <c r="SXX59" s="1059"/>
      <c r="SXY59" s="1059"/>
      <c r="SXZ59" s="1059"/>
      <c r="SYA59" s="1059"/>
      <c r="SYB59" s="1059"/>
      <c r="SYC59" s="1059"/>
      <c r="SYD59" s="1059"/>
      <c r="SYE59" s="1059"/>
      <c r="SYF59" s="1059"/>
      <c r="SYG59" s="1059"/>
      <c r="SYH59" s="1059"/>
      <c r="SYI59" s="1059"/>
      <c r="SYJ59" s="1059"/>
      <c r="SYK59" s="1059"/>
      <c r="SYL59" s="1059"/>
      <c r="SYM59" s="1059"/>
      <c r="SYN59" s="1059"/>
      <c r="SYO59" s="1059"/>
      <c r="SYP59" s="1059"/>
      <c r="SYQ59" s="1059"/>
      <c r="SYR59" s="1059"/>
      <c r="SYS59" s="1059"/>
      <c r="SYT59" s="1059"/>
      <c r="SYU59" s="1059"/>
      <c r="SYV59" s="1059"/>
      <c r="SYW59" s="1059"/>
      <c r="SYX59" s="1059"/>
      <c r="SYY59" s="1059"/>
      <c r="SYZ59" s="1059"/>
      <c r="SZA59" s="1059"/>
      <c r="SZB59" s="1059"/>
      <c r="SZC59" s="1059"/>
      <c r="SZD59" s="1059"/>
      <c r="SZE59" s="1059"/>
      <c r="SZF59" s="1059"/>
      <c r="SZG59" s="1059"/>
      <c r="SZH59" s="1059"/>
      <c r="SZI59" s="1059"/>
      <c r="SZJ59" s="1059"/>
      <c r="SZK59" s="1059"/>
      <c r="SZL59" s="1059"/>
      <c r="SZM59" s="1059"/>
      <c r="SZN59" s="1059"/>
      <c r="SZO59" s="1059"/>
      <c r="SZP59" s="1059"/>
      <c r="SZQ59" s="1059"/>
      <c r="SZR59" s="1059"/>
      <c r="SZS59" s="1059"/>
      <c r="SZT59" s="1059"/>
      <c r="SZU59" s="1059"/>
      <c r="SZV59" s="1059"/>
      <c r="SZW59" s="1059"/>
      <c r="SZX59" s="1059"/>
      <c r="SZY59" s="1059"/>
      <c r="SZZ59" s="1059"/>
      <c r="TAA59" s="1059"/>
      <c r="TAB59" s="1059"/>
      <c r="TAC59" s="1059"/>
      <c r="TAD59" s="1059"/>
      <c r="TAE59" s="1059"/>
      <c r="TAF59" s="1059"/>
      <c r="TAG59" s="1059"/>
      <c r="TAH59" s="1059"/>
      <c r="TAI59" s="1059"/>
      <c r="TAJ59" s="1059"/>
      <c r="TAK59" s="1059"/>
      <c r="TAL59" s="1059"/>
      <c r="TAM59" s="1059"/>
      <c r="TAN59" s="1059"/>
      <c r="TAO59" s="1059"/>
      <c r="TAP59" s="1059"/>
      <c r="TAQ59" s="1059"/>
      <c r="TAR59" s="1059"/>
      <c r="TAS59" s="1059"/>
      <c r="TAT59" s="1059"/>
      <c r="TAU59" s="1059"/>
      <c r="TAV59" s="1059"/>
      <c r="TAW59" s="1059"/>
      <c r="TAX59" s="1059"/>
      <c r="TAY59" s="1059"/>
      <c r="TAZ59" s="1059"/>
      <c r="TBA59" s="1059"/>
      <c r="TBB59" s="1059"/>
      <c r="TBC59" s="1059"/>
      <c r="TBD59" s="1059"/>
      <c r="TBE59" s="1059"/>
      <c r="TBF59" s="1059"/>
      <c r="TBG59" s="1059"/>
      <c r="TBH59" s="1059"/>
      <c r="TBI59" s="1059"/>
      <c r="TBJ59" s="1059"/>
      <c r="TBK59" s="1059"/>
      <c r="TBL59" s="1059"/>
      <c r="TBM59" s="1059"/>
      <c r="TBN59" s="1059"/>
      <c r="TBO59" s="1059"/>
      <c r="TBP59" s="1059"/>
      <c r="TBQ59" s="1059"/>
      <c r="TBR59" s="1059"/>
      <c r="TBS59" s="1059"/>
      <c r="TBT59" s="1059"/>
      <c r="TBU59" s="1059"/>
      <c r="TBV59" s="1059"/>
      <c r="TBW59" s="1059"/>
      <c r="TBX59" s="1059"/>
      <c r="TBY59" s="1059"/>
      <c r="TBZ59" s="1059"/>
      <c r="TCA59" s="1059"/>
      <c r="TCB59" s="1059"/>
      <c r="TCC59" s="1059"/>
      <c r="TCD59" s="1059"/>
      <c r="TCE59" s="1059"/>
      <c r="TCF59" s="1059"/>
      <c r="TCG59" s="1059"/>
      <c r="TCH59" s="1059"/>
      <c r="TCI59" s="1059"/>
      <c r="TCJ59" s="1059"/>
      <c r="TCK59" s="1059"/>
      <c r="TCL59" s="1059"/>
      <c r="TCM59" s="1059"/>
      <c r="TCN59" s="1059"/>
      <c r="TCO59" s="1059"/>
      <c r="TCP59" s="1059"/>
      <c r="TCQ59" s="1059"/>
      <c r="TCR59" s="1059"/>
      <c r="TCS59" s="1059"/>
      <c r="TCT59" s="1059"/>
      <c r="TCU59" s="1059"/>
      <c r="TCV59" s="1059"/>
      <c r="TCW59" s="1059"/>
      <c r="TCX59" s="1059"/>
      <c r="TCY59" s="1059"/>
      <c r="TCZ59" s="1059"/>
      <c r="TDA59" s="1059"/>
      <c r="TDB59" s="1059"/>
      <c r="TDC59" s="1059"/>
      <c r="TDD59" s="1059"/>
      <c r="TDE59" s="1059"/>
      <c r="TDF59" s="1059"/>
      <c r="TDG59" s="1059"/>
      <c r="TDH59" s="1059"/>
      <c r="TDI59" s="1059"/>
      <c r="TDJ59" s="1059"/>
      <c r="TDK59" s="1059"/>
      <c r="TDL59" s="1059"/>
      <c r="TDM59" s="1059"/>
      <c r="TDN59" s="1059"/>
      <c r="TDO59" s="1059"/>
      <c r="TDP59" s="1059"/>
      <c r="TDQ59" s="1059"/>
      <c r="TDR59" s="1059"/>
      <c r="TDS59" s="1059"/>
      <c r="TDT59" s="1059"/>
      <c r="TDU59" s="1059"/>
      <c r="TDV59" s="1059"/>
      <c r="TDW59" s="1059"/>
      <c r="TDX59" s="1059"/>
      <c r="TDY59" s="1059"/>
      <c r="TDZ59" s="1059"/>
      <c r="TEA59" s="1059"/>
      <c r="TEB59" s="1059"/>
      <c r="TEC59" s="1059"/>
      <c r="TED59" s="1059"/>
      <c r="TEE59" s="1059"/>
      <c r="TEF59" s="1059"/>
      <c r="TEG59" s="1059"/>
      <c r="TEH59" s="1059"/>
      <c r="TEI59" s="1059"/>
      <c r="TEJ59" s="1059"/>
      <c r="TEK59" s="1059"/>
      <c r="TEL59" s="1059"/>
      <c r="TEM59" s="1059"/>
      <c r="TEN59" s="1059"/>
      <c r="TEO59" s="1059"/>
      <c r="TEP59" s="1059"/>
      <c r="TEQ59" s="1059"/>
      <c r="TER59" s="1059"/>
      <c r="TES59" s="1059"/>
      <c r="TET59" s="1059"/>
      <c r="TEU59" s="1059"/>
      <c r="TEV59" s="1059"/>
      <c r="TEW59" s="1059"/>
      <c r="TEX59" s="1059"/>
      <c r="TEY59" s="1059"/>
      <c r="TEZ59" s="1059"/>
      <c r="TFA59" s="1059"/>
      <c r="TFB59" s="1059"/>
      <c r="TFC59" s="1059"/>
      <c r="TFD59" s="1059"/>
      <c r="TFE59" s="1059"/>
      <c r="TFF59" s="1059"/>
      <c r="TFG59" s="1059"/>
      <c r="TFH59" s="1059"/>
      <c r="TFI59" s="1059"/>
      <c r="TFJ59" s="1059"/>
      <c r="TFK59" s="1059"/>
      <c r="TFL59" s="1059"/>
      <c r="TFM59" s="1059"/>
      <c r="TFN59" s="1059"/>
      <c r="TFO59" s="1059"/>
      <c r="TFP59" s="1059"/>
      <c r="TFQ59" s="1059"/>
      <c r="TFR59" s="1059"/>
      <c r="TFS59" s="1059"/>
      <c r="TFT59" s="1059"/>
      <c r="TFU59" s="1059"/>
      <c r="TFV59" s="1059"/>
      <c r="TFW59" s="1059"/>
      <c r="TFX59" s="1059"/>
      <c r="TFY59" s="1059"/>
      <c r="TFZ59" s="1059"/>
      <c r="TGA59" s="1059"/>
      <c r="TGB59" s="1059"/>
      <c r="TGC59" s="1059"/>
      <c r="TGD59" s="1059"/>
      <c r="TGE59" s="1059"/>
      <c r="TGF59" s="1059"/>
      <c r="TGG59" s="1059"/>
      <c r="TGH59" s="1059"/>
      <c r="TGI59" s="1059"/>
      <c r="TGJ59" s="1059"/>
      <c r="TGK59" s="1059"/>
      <c r="TGL59" s="1059"/>
      <c r="TGM59" s="1059"/>
      <c r="TGN59" s="1059"/>
      <c r="TGO59" s="1059"/>
      <c r="TGP59" s="1059"/>
      <c r="TGQ59" s="1059"/>
      <c r="TGR59" s="1059"/>
      <c r="TGS59" s="1059"/>
      <c r="TGT59" s="1059"/>
      <c r="TGU59" s="1059"/>
      <c r="TGV59" s="1059"/>
      <c r="TGW59" s="1059"/>
      <c r="TGX59" s="1059"/>
      <c r="TGY59" s="1059"/>
      <c r="TGZ59" s="1059"/>
      <c r="THA59" s="1059"/>
      <c r="THB59" s="1059"/>
      <c r="THC59" s="1059"/>
      <c r="THD59" s="1059"/>
      <c r="THE59" s="1059"/>
      <c r="THF59" s="1059"/>
      <c r="THG59" s="1059"/>
      <c r="THH59" s="1059"/>
      <c r="THI59" s="1059"/>
      <c r="THJ59" s="1059"/>
      <c r="THK59" s="1059"/>
      <c r="THL59" s="1059"/>
      <c r="THM59" s="1059"/>
      <c r="THN59" s="1059"/>
      <c r="THO59" s="1059"/>
      <c r="THP59" s="1059"/>
      <c r="THQ59" s="1059"/>
      <c r="THR59" s="1059"/>
      <c r="THS59" s="1059"/>
      <c r="THT59" s="1059"/>
      <c r="THU59" s="1059"/>
      <c r="THV59" s="1059"/>
      <c r="THW59" s="1059"/>
      <c r="THX59" s="1059"/>
      <c r="THY59" s="1059"/>
      <c r="THZ59" s="1059"/>
      <c r="TIA59" s="1059"/>
      <c r="TIB59" s="1059"/>
      <c r="TIC59" s="1059"/>
      <c r="TID59" s="1059"/>
      <c r="TIE59" s="1059"/>
      <c r="TIF59" s="1059"/>
      <c r="TIG59" s="1059"/>
      <c r="TIH59" s="1059"/>
      <c r="TII59" s="1059"/>
      <c r="TIJ59" s="1059"/>
      <c r="TIK59" s="1059"/>
      <c r="TIL59" s="1059"/>
      <c r="TIM59" s="1059"/>
      <c r="TIN59" s="1059"/>
      <c r="TIO59" s="1059"/>
      <c r="TIP59" s="1059"/>
      <c r="TIQ59" s="1059"/>
      <c r="TIR59" s="1059"/>
      <c r="TIS59" s="1059"/>
      <c r="TIT59" s="1059"/>
      <c r="TIU59" s="1059"/>
      <c r="TIV59" s="1059"/>
      <c r="TIW59" s="1059"/>
      <c r="TIX59" s="1059"/>
      <c r="TIY59" s="1059"/>
      <c r="TIZ59" s="1059"/>
      <c r="TJA59" s="1059"/>
      <c r="TJB59" s="1059"/>
      <c r="TJC59" s="1059"/>
      <c r="TJD59" s="1059"/>
      <c r="TJE59" s="1059"/>
      <c r="TJF59" s="1059"/>
      <c r="TJG59" s="1059"/>
      <c r="TJH59" s="1059"/>
      <c r="TJI59" s="1059"/>
      <c r="TJJ59" s="1059"/>
      <c r="TJK59" s="1059"/>
      <c r="TJL59" s="1059"/>
      <c r="TJM59" s="1059"/>
      <c r="TJN59" s="1059"/>
      <c r="TJO59" s="1059"/>
      <c r="TJP59" s="1059"/>
      <c r="TJQ59" s="1059"/>
      <c r="TJR59" s="1059"/>
      <c r="TJS59" s="1059"/>
      <c r="TJT59" s="1059"/>
      <c r="TJU59" s="1059"/>
      <c r="TJV59" s="1059"/>
      <c r="TJW59" s="1059"/>
      <c r="TJX59" s="1059"/>
      <c r="TJY59" s="1059"/>
      <c r="TJZ59" s="1059"/>
      <c r="TKA59" s="1059"/>
      <c r="TKB59" s="1059"/>
      <c r="TKC59" s="1059"/>
      <c r="TKD59" s="1059"/>
      <c r="TKE59" s="1059"/>
      <c r="TKF59" s="1059"/>
      <c r="TKG59" s="1059"/>
      <c r="TKH59" s="1059"/>
      <c r="TKI59" s="1059"/>
      <c r="TKJ59" s="1059"/>
      <c r="TKK59" s="1059"/>
      <c r="TKL59" s="1059"/>
      <c r="TKM59" s="1059"/>
      <c r="TKN59" s="1059"/>
      <c r="TKO59" s="1059"/>
      <c r="TKP59" s="1059"/>
      <c r="TKQ59" s="1059"/>
      <c r="TKR59" s="1059"/>
      <c r="TKS59" s="1059"/>
      <c r="TKT59" s="1059"/>
      <c r="TKU59" s="1059"/>
      <c r="TKV59" s="1059"/>
      <c r="TKW59" s="1059"/>
      <c r="TKX59" s="1059"/>
      <c r="TKY59" s="1059"/>
      <c r="TKZ59" s="1059"/>
      <c r="TLA59" s="1059"/>
      <c r="TLB59" s="1059"/>
      <c r="TLC59" s="1059"/>
      <c r="TLD59" s="1059"/>
      <c r="TLE59" s="1059"/>
      <c r="TLF59" s="1059"/>
      <c r="TLG59" s="1059"/>
      <c r="TLH59" s="1059"/>
      <c r="TLI59" s="1059"/>
      <c r="TLJ59" s="1059"/>
      <c r="TLK59" s="1059"/>
      <c r="TLL59" s="1059"/>
      <c r="TLM59" s="1059"/>
      <c r="TLN59" s="1059"/>
      <c r="TLO59" s="1059"/>
      <c r="TLP59" s="1059"/>
      <c r="TLQ59" s="1059"/>
      <c r="TLR59" s="1059"/>
      <c r="TLS59" s="1059"/>
      <c r="TLT59" s="1059"/>
      <c r="TLU59" s="1059"/>
      <c r="TLV59" s="1059"/>
      <c r="TLW59" s="1059"/>
      <c r="TLX59" s="1059"/>
      <c r="TLY59" s="1059"/>
      <c r="TLZ59" s="1059"/>
      <c r="TMA59" s="1059"/>
      <c r="TMB59" s="1059"/>
      <c r="TMC59" s="1059"/>
      <c r="TMD59" s="1059"/>
      <c r="TME59" s="1059"/>
      <c r="TMF59" s="1059"/>
      <c r="TMG59" s="1059"/>
      <c r="TMH59" s="1059"/>
      <c r="TMI59" s="1059"/>
      <c r="TMJ59" s="1059"/>
      <c r="TMK59" s="1059"/>
      <c r="TML59" s="1059"/>
      <c r="TMM59" s="1059"/>
      <c r="TMN59" s="1059"/>
      <c r="TMO59" s="1059"/>
      <c r="TMP59" s="1059"/>
      <c r="TMQ59" s="1059"/>
      <c r="TMR59" s="1059"/>
      <c r="TMS59" s="1059"/>
      <c r="TMT59" s="1059"/>
      <c r="TMU59" s="1059"/>
      <c r="TMV59" s="1059"/>
      <c r="TMW59" s="1059"/>
      <c r="TMX59" s="1059"/>
      <c r="TMY59" s="1059"/>
      <c r="TMZ59" s="1059"/>
      <c r="TNA59" s="1059"/>
      <c r="TNB59" s="1059"/>
      <c r="TNC59" s="1059"/>
      <c r="TND59" s="1059"/>
      <c r="TNE59" s="1059"/>
      <c r="TNF59" s="1059"/>
      <c r="TNG59" s="1059"/>
      <c r="TNH59" s="1059"/>
      <c r="TNI59" s="1059"/>
      <c r="TNJ59" s="1059"/>
      <c r="TNK59" s="1059"/>
      <c r="TNL59" s="1059"/>
      <c r="TNM59" s="1059"/>
      <c r="TNN59" s="1059"/>
      <c r="TNO59" s="1059"/>
      <c r="TNP59" s="1059"/>
      <c r="TNQ59" s="1059"/>
      <c r="TNR59" s="1059"/>
      <c r="TNS59" s="1059"/>
      <c r="TNT59" s="1059"/>
      <c r="TNU59" s="1059"/>
      <c r="TNV59" s="1059"/>
      <c r="TNW59" s="1059"/>
      <c r="TNX59" s="1059"/>
      <c r="TNY59" s="1059"/>
      <c r="TNZ59" s="1059"/>
      <c r="TOA59" s="1059"/>
      <c r="TOB59" s="1059"/>
      <c r="TOC59" s="1059"/>
      <c r="TOD59" s="1059"/>
      <c r="TOE59" s="1059"/>
      <c r="TOF59" s="1059"/>
      <c r="TOG59" s="1059"/>
      <c r="TOH59" s="1059"/>
      <c r="TOI59" s="1059"/>
      <c r="TOJ59" s="1059"/>
      <c r="TOK59" s="1059"/>
      <c r="TOL59" s="1059"/>
      <c r="TOM59" s="1059"/>
      <c r="TON59" s="1059"/>
      <c r="TOO59" s="1059"/>
      <c r="TOP59" s="1059"/>
      <c r="TOQ59" s="1059"/>
      <c r="TOR59" s="1059"/>
      <c r="TOS59" s="1059"/>
      <c r="TOT59" s="1059"/>
      <c r="TOU59" s="1059"/>
      <c r="TOV59" s="1059"/>
      <c r="TOW59" s="1059"/>
      <c r="TOX59" s="1059"/>
      <c r="TOY59" s="1059"/>
      <c r="TOZ59" s="1059"/>
      <c r="TPA59" s="1059"/>
      <c r="TPB59" s="1059"/>
      <c r="TPC59" s="1059"/>
      <c r="TPD59" s="1059"/>
      <c r="TPE59" s="1059"/>
      <c r="TPF59" s="1059"/>
      <c r="TPG59" s="1059"/>
      <c r="TPH59" s="1059"/>
      <c r="TPI59" s="1059"/>
      <c r="TPJ59" s="1059"/>
      <c r="TPK59" s="1059"/>
      <c r="TPL59" s="1059"/>
      <c r="TPM59" s="1059"/>
      <c r="TPN59" s="1059"/>
      <c r="TPO59" s="1059"/>
      <c r="TPP59" s="1059"/>
      <c r="TPQ59" s="1059"/>
      <c r="TPR59" s="1059"/>
      <c r="TPS59" s="1059"/>
      <c r="TPT59" s="1059"/>
      <c r="TPU59" s="1059"/>
      <c r="TPV59" s="1059"/>
      <c r="TPW59" s="1059"/>
      <c r="TPX59" s="1059"/>
      <c r="TPY59" s="1059"/>
      <c r="TPZ59" s="1059"/>
      <c r="TQA59" s="1059"/>
      <c r="TQB59" s="1059"/>
      <c r="TQC59" s="1059"/>
      <c r="TQD59" s="1059"/>
      <c r="TQE59" s="1059"/>
      <c r="TQF59" s="1059"/>
      <c r="TQG59" s="1059"/>
      <c r="TQH59" s="1059"/>
      <c r="TQI59" s="1059"/>
      <c r="TQJ59" s="1059"/>
      <c r="TQK59" s="1059"/>
      <c r="TQL59" s="1059"/>
      <c r="TQM59" s="1059"/>
      <c r="TQN59" s="1059"/>
      <c r="TQO59" s="1059"/>
      <c r="TQP59" s="1059"/>
      <c r="TQQ59" s="1059"/>
      <c r="TQR59" s="1059"/>
      <c r="TQS59" s="1059"/>
      <c r="TQT59" s="1059"/>
      <c r="TQU59" s="1059"/>
      <c r="TQV59" s="1059"/>
      <c r="TQW59" s="1059"/>
      <c r="TQX59" s="1059"/>
      <c r="TQY59" s="1059"/>
      <c r="TQZ59" s="1059"/>
      <c r="TRA59" s="1059"/>
      <c r="TRB59" s="1059"/>
      <c r="TRC59" s="1059"/>
      <c r="TRD59" s="1059"/>
      <c r="TRE59" s="1059"/>
      <c r="TRF59" s="1059"/>
      <c r="TRG59" s="1059"/>
      <c r="TRH59" s="1059"/>
      <c r="TRI59" s="1059"/>
      <c r="TRJ59" s="1059"/>
      <c r="TRK59" s="1059"/>
      <c r="TRL59" s="1059"/>
      <c r="TRM59" s="1059"/>
      <c r="TRN59" s="1059"/>
      <c r="TRO59" s="1059"/>
      <c r="TRP59" s="1059"/>
      <c r="TRQ59" s="1059"/>
      <c r="TRR59" s="1059"/>
      <c r="TRS59" s="1059"/>
      <c r="TRT59" s="1059"/>
      <c r="TRU59" s="1059"/>
      <c r="TRV59" s="1059"/>
      <c r="TRW59" s="1059"/>
      <c r="TRX59" s="1059"/>
      <c r="TRY59" s="1059"/>
      <c r="TRZ59" s="1059"/>
      <c r="TSA59" s="1059"/>
      <c r="TSB59" s="1059"/>
      <c r="TSC59" s="1059"/>
      <c r="TSD59" s="1059"/>
      <c r="TSE59" s="1059"/>
      <c r="TSF59" s="1059"/>
      <c r="TSG59" s="1059"/>
      <c r="TSH59" s="1059"/>
      <c r="TSI59" s="1059"/>
      <c r="TSJ59" s="1059"/>
      <c r="TSK59" s="1059"/>
      <c r="TSL59" s="1059"/>
      <c r="TSM59" s="1059"/>
      <c r="TSN59" s="1059"/>
      <c r="TSO59" s="1059"/>
      <c r="TSP59" s="1059"/>
      <c r="TSQ59" s="1059"/>
      <c r="TSR59" s="1059"/>
      <c r="TSS59" s="1059"/>
      <c r="TST59" s="1059"/>
      <c r="TSU59" s="1059"/>
      <c r="TSV59" s="1059"/>
      <c r="TSW59" s="1059"/>
      <c r="TSX59" s="1059"/>
      <c r="TSY59" s="1059"/>
      <c r="TSZ59" s="1059"/>
      <c r="TTA59" s="1059"/>
      <c r="TTB59" s="1059"/>
      <c r="TTC59" s="1059"/>
      <c r="TTD59" s="1059"/>
      <c r="TTE59" s="1059"/>
      <c r="TTF59" s="1059"/>
      <c r="TTG59" s="1059"/>
      <c r="TTH59" s="1059"/>
      <c r="TTI59" s="1059"/>
      <c r="TTJ59" s="1059"/>
      <c r="TTK59" s="1059"/>
      <c r="TTL59" s="1059"/>
      <c r="TTM59" s="1059"/>
      <c r="TTN59" s="1059"/>
      <c r="TTO59" s="1059"/>
      <c r="TTP59" s="1059"/>
      <c r="TTQ59" s="1059"/>
      <c r="TTR59" s="1059"/>
      <c r="TTS59" s="1059"/>
      <c r="TTT59" s="1059"/>
      <c r="TTU59" s="1059"/>
      <c r="TTV59" s="1059"/>
      <c r="TTW59" s="1059"/>
      <c r="TTX59" s="1059"/>
      <c r="TTY59" s="1059"/>
      <c r="TTZ59" s="1059"/>
      <c r="TUA59" s="1059"/>
      <c r="TUB59" s="1059"/>
      <c r="TUC59" s="1059"/>
      <c r="TUD59" s="1059"/>
      <c r="TUE59" s="1059"/>
      <c r="TUF59" s="1059"/>
      <c r="TUG59" s="1059"/>
      <c r="TUH59" s="1059"/>
      <c r="TUI59" s="1059"/>
      <c r="TUJ59" s="1059"/>
      <c r="TUK59" s="1059"/>
      <c r="TUL59" s="1059"/>
      <c r="TUM59" s="1059"/>
      <c r="TUN59" s="1059"/>
      <c r="TUO59" s="1059"/>
      <c r="TUP59" s="1059"/>
      <c r="TUQ59" s="1059"/>
      <c r="TUR59" s="1059"/>
      <c r="TUS59" s="1059"/>
      <c r="TUT59" s="1059"/>
      <c r="TUU59" s="1059"/>
      <c r="TUV59" s="1059"/>
      <c r="TUW59" s="1059"/>
      <c r="TUX59" s="1059"/>
      <c r="TUY59" s="1059"/>
      <c r="TUZ59" s="1059"/>
      <c r="TVA59" s="1059"/>
      <c r="TVB59" s="1059"/>
      <c r="TVC59" s="1059"/>
      <c r="TVD59" s="1059"/>
      <c r="TVE59" s="1059"/>
      <c r="TVF59" s="1059"/>
      <c r="TVG59" s="1059"/>
      <c r="TVH59" s="1059"/>
      <c r="TVI59" s="1059"/>
      <c r="TVJ59" s="1059"/>
      <c r="TVK59" s="1059"/>
      <c r="TVL59" s="1059"/>
      <c r="TVM59" s="1059"/>
      <c r="TVN59" s="1059"/>
      <c r="TVO59" s="1059"/>
      <c r="TVP59" s="1059"/>
      <c r="TVQ59" s="1059"/>
      <c r="TVR59" s="1059"/>
      <c r="TVS59" s="1059"/>
      <c r="TVT59" s="1059"/>
      <c r="TVU59" s="1059"/>
      <c r="TVV59" s="1059"/>
      <c r="TVW59" s="1059"/>
      <c r="TVX59" s="1059"/>
      <c r="TVY59" s="1059"/>
      <c r="TVZ59" s="1059"/>
      <c r="TWA59" s="1059"/>
      <c r="TWB59" s="1059"/>
      <c r="TWC59" s="1059"/>
      <c r="TWD59" s="1059"/>
      <c r="TWE59" s="1059"/>
      <c r="TWF59" s="1059"/>
      <c r="TWG59" s="1059"/>
      <c r="TWH59" s="1059"/>
      <c r="TWI59" s="1059"/>
      <c r="TWJ59" s="1059"/>
      <c r="TWK59" s="1059"/>
      <c r="TWL59" s="1059"/>
      <c r="TWM59" s="1059"/>
      <c r="TWN59" s="1059"/>
      <c r="TWO59" s="1059"/>
      <c r="TWP59" s="1059"/>
      <c r="TWQ59" s="1059"/>
      <c r="TWR59" s="1059"/>
      <c r="TWS59" s="1059"/>
      <c r="TWT59" s="1059"/>
      <c r="TWU59" s="1059"/>
      <c r="TWV59" s="1059"/>
      <c r="TWW59" s="1059"/>
      <c r="TWX59" s="1059"/>
      <c r="TWY59" s="1059"/>
      <c r="TWZ59" s="1059"/>
      <c r="TXA59" s="1059"/>
      <c r="TXB59" s="1059"/>
      <c r="TXC59" s="1059"/>
      <c r="TXD59" s="1059"/>
      <c r="TXE59" s="1059"/>
      <c r="TXF59" s="1059"/>
      <c r="TXG59" s="1059"/>
      <c r="TXH59" s="1059"/>
      <c r="TXI59" s="1059"/>
      <c r="TXJ59" s="1059"/>
      <c r="TXK59" s="1059"/>
      <c r="TXL59" s="1059"/>
      <c r="TXM59" s="1059"/>
      <c r="TXN59" s="1059"/>
      <c r="TXO59" s="1059"/>
      <c r="TXP59" s="1059"/>
      <c r="TXQ59" s="1059"/>
      <c r="TXR59" s="1059"/>
      <c r="TXS59" s="1059"/>
      <c r="TXT59" s="1059"/>
      <c r="TXU59" s="1059"/>
      <c r="TXV59" s="1059"/>
      <c r="TXW59" s="1059"/>
      <c r="TXX59" s="1059"/>
      <c r="TXY59" s="1059"/>
      <c r="TXZ59" s="1059"/>
      <c r="TYA59" s="1059"/>
      <c r="TYB59" s="1059"/>
      <c r="TYC59" s="1059"/>
      <c r="TYD59" s="1059"/>
      <c r="TYE59" s="1059"/>
      <c r="TYF59" s="1059"/>
      <c r="TYG59" s="1059"/>
      <c r="TYH59" s="1059"/>
      <c r="TYI59" s="1059"/>
      <c r="TYJ59" s="1059"/>
      <c r="TYK59" s="1059"/>
      <c r="TYL59" s="1059"/>
      <c r="TYM59" s="1059"/>
      <c r="TYN59" s="1059"/>
      <c r="TYO59" s="1059"/>
      <c r="TYP59" s="1059"/>
      <c r="TYQ59" s="1059"/>
      <c r="TYR59" s="1059"/>
      <c r="TYS59" s="1059"/>
      <c r="TYT59" s="1059"/>
      <c r="TYU59" s="1059"/>
      <c r="TYV59" s="1059"/>
      <c r="TYW59" s="1059"/>
      <c r="TYX59" s="1059"/>
      <c r="TYY59" s="1059"/>
      <c r="TYZ59" s="1059"/>
      <c r="TZA59" s="1059"/>
      <c r="TZB59" s="1059"/>
      <c r="TZC59" s="1059"/>
      <c r="TZD59" s="1059"/>
      <c r="TZE59" s="1059"/>
      <c r="TZF59" s="1059"/>
      <c r="TZG59" s="1059"/>
      <c r="TZH59" s="1059"/>
      <c r="TZI59" s="1059"/>
      <c r="TZJ59" s="1059"/>
      <c r="TZK59" s="1059"/>
      <c r="TZL59" s="1059"/>
      <c r="TZM59" s="1059"/>
      <c r="TZN59" s="1059"/>
      <c r="TZO59" s="1059"/>
      <c r="TZP59" s="1059"/>
      <c r="TZQ59" s="1059"/>
      <c r="TZR59" s="1059"/>
      <c r="TZS59" s="1059"/>
      <c r="TZT59" s="1059"/>
      <c r="TZU59" s="1059"/>
      <c r="TZV59" s="1059"/>
      <c r="TZW59" s="1059"/>
      <c r="TZX59" s="1059"/>
      <c r="TZY59" s="1059"/>
      <c r="TZZ59" s="1059"/>
      <c r="UAA59" s="1059"/>
      <c r="UAB59" s="1059"/>
      <c r="UAC59" s="1059"/>
      <c r="UAD59" s="1059"/>
      <c r="UAE59" s="1059"/>
      <c r="UAF59" s="1059"/>
      <c r="UAG59" s="1059"/>
      <c r="UAH59" s="1059"/>
      <c r="UAI59" s="1059"/>
      <c r="UAJ59" s="1059"/>
      <c r="UAK59" s="1059"/>
      <c r="UAL59" s="1059"/>
      <c r="UAM59" s="1059"/>
      <c r="UAN59" s="1059"/>
      <c r="UAO59" s="1059"/>
      <c r="UAP59" s="1059"/>
      <c r="UAQ59" s="1059"/>
      <c r="UAR59" s="1059"/>
      <c r="UAS59" s="1059"/>
      <c r="UAT59" s="1059"/>
      <c r="UAU59" s="1059"/>
      <c r="UAV59" s="1059"/>
      <c r="UAW59" s="1059"/>
      <c r="UAX59" s="1059"/>
      <c r="UAY59" s="1059"/>
      <c r="UAZ59" s="1059"/>
      <c r="UBA59" s="1059"/>
      <c r="UBB59" s="1059"/>
      <c r="UBC59" s="1059"/>
      <c r="UBD59" s="1059"/>
      <c r="UBE59" s="1059"/>
      <c r="UBF59" s="1059"/>
      <c r="UBG59" s="1059"/>
      <c r="UBH59" s="1059"/>
      <c r="UBI59" s="1059"/>
      <c r="UBJ59" s="1059"/>
      <c r="UBK59" s="1059"/>
      <c r="UBL59" s="1059"/>
      <c r="UBM59" s="1059"/>
      <c r="UBN59" s="1059"/>
      <c r="UBO59" s="1059"/>
      <c r="UBP59" s="1059"/>
      <c r="UBQ59" s="1059"/>
      <c r="UBR59" s="1059"/>
      <c r="UBS59" s="1059"/>
      <c r="UBT59" s="1059"/>
      <c r="UBU59" s="1059"/>
      <c r="UBV59" s="1059"/>
      <c r="UBW59" s="1059"/>
      <c r="UBX59" s="1059"/>
      <c r="UBY59" s="1059"/>
      <c r="UBZ59" s="1059"/>
      <c r="UCA59" s="1059"/>
      <c r="UCB59" s="1059"/>
      <c r="UCC59" s="1059"/>
      <c r="UCD59" s="1059"/>
      <c r="UCE59" s="1059"/>
      <c r="UCF59" s="1059"/>
      <c r="UCG59" s="1059"/>
      <c r="UCH59" s="1059"/>
      <c r="UCI59" s="1059"/>
      <c r="UCJ59" s="1059"/>
      <c r="UCK59" s="1059"/>
      <c r="UCL59" s="1059"/>
      <c r="UCM59" s="1059"/>
      <c r="UCN59" s="1059"/>
      <c r="UCO59" s="1059"/>
      <c r="UCP59" s="1059"/>
      <c r="UCQ59" s="1059"/>
      <c r="UCR59" s="1059"/>
      <c r="UCS59" s="1059"/>
      <c r="UCT59" s="1059"/>
      <c r="UCU59" s="1059"/>
      <c r="UCV59" s="1059"/>
      <c r="UCW59" s="1059"/>
      <c r="UCX59" s="1059"/>
      <c r="UCY59" s="1059"/>
      <c r="UCZ59" s="1059"/>
      <c r="UDA59" s="1059"/>
      <c r="UDB59" s="1059"/>
      <c r="UDC59" s="1059"/>
      <c r="UDD59" s="1059"/>
      <c r="UDE59" s="1059"/>
      <c r="UDF59" s="1059"/>
      <c r="UDG59" s="1059"/>
      <c r="UDH59" s="1059"/>
      <c r="UDI59" s="1059"/>
      <c r="UDJ59" s="1059"/>
      <c r="UDK59" s="1059"/>
      <c r="UDL59" s="1059"/>
      <c r="UDM59" s="1059"/>
      <c r="UDN59" s="1059"/>
      <c r="UDO59" s="1059"/>
      <c r="UDP59" s="1059"/>
      <c r="UDQ59" s="1059"/>
      <c r="UDR59" s="1059"/>
      <c r="UDS59" s="1059"/>
      <c r="UDT59" s="1059"/>
      <c r="UDU59" s="1059"/>
      <c r="UDV59" s="1059"/>
      <c r="UDW59" s="1059"/>
      <c r="UDX59" s="1059"/>
      <c r="UDY59" s="1059"/>
      <c r="UDZ59" s="1059"/>
      <c r="UEA59" s="1059"/>
      <c r="UEB59" s="1059"/>
      <c r="UEC59" s="1059"/>
      <c r="UED59" s="1059"/>
      <c r="UEE59" s="1059"/>
      <c r="UEF59" s="1059"/>
      <c r="UEG59" s="1059"/>
      <c r="UEH59" s="1059"/>
      <c r="UEI59" s="1059"/>
      <c r="UEJ59" s="1059"/>
      <c r="UEK59" s="1059"/>
      <c r="UEL59" s="1059"/>
      <c r="UEM59" s="1059"/>
      <c r="UEN59" s="1059"/>
      <c r="UEO59" s="1059"/>
      <c r="UEP59" s="1059"/>
      <c r="UEQ59" s="1059"/>
      <c r="UER59" s="1059"/>
      <c r="UES59" s="1059"/>
      <c r="UET59" s="1059"/>
      <c r="UEU59" s="1059"/>
      <c r="UEV59" s="1059"/>
      <c r="UEW59" s="1059"/>
      <c r="UEX59" s="1059"/>
      <c r="UEY59" s="1059"/>
      <c r="UEZ59" s="1059"/>
      <c r="UFA59" s="1059"/>
      <c r="UFB59" s="1059"/>
      <c r="UFC59" s="1059"/>
      <c r="UFD59" s="1059"/>
      <c r="UFE59" s="1059"/>
      <c r="UFF59" s="1059"/>
      <c r="UFG59" s="1059"/>
      <c r="UFH59" s="1059"/>
      <c r="UFI59" s="1059"/>
      <c r="UFJ59" s="1059"/>
      <c r="UFK59" s="1059"/>
      <c r="UFL59" s="1059"/>
      <c r="UFM59" s="1059"/>
      <c r="UFN59" s="1059"/>
      <c r="UFO59" s="1059"/>
      <c r="UFP59" s="1059"/>
      <c r="UFQ59" s="1059"/>
      <c r="UFR59" s="1059"/>
      <c r="UFS59" s="1059"/>
      <c r="UFT59" s="1059"/>
      <c r="UFU59" s="1059"/>
      <c r="UFV59" s="1059"/>
      <c r="UFW59" s="1059"/>
      <c r="UFX59" s="1059"/>
      <c r="UFY59" s="1059"/>
      <c r="UFZ59" s="1059"/>
      <c r="UGA59" s="1059"/>
      <c r="UGB59" s="1059"/>
      <c r="UGC59" s="1059"/>
      <c r="UGD59" s="1059"/>
      <c r="UGE59" s="1059"/>
      <c r="UGF59" s="1059"/>
      <c r="UGG59" s="1059"/>
      <c r="UGH59" s="1059"/>
      <c r="UGI59" s="1059"/>
      <c r="UGJ59" s="1059"/>
      <c r="UGK59" s="1059"/>
      <c r="UGL59" s="1059"/>
      <c r="UGM59" s="1059"/>
      <c r="UGN59" s="1059"/>
      <c r="UGO59" s="1059"/>
      <c r="UGP59" s="1059"/>
      <c r="UGQ59" s="1059"/>
      <c r="UGR59" s="1059"/>
      <c r="UGS59" s="1059"/>
      <c r="UGT59" s="1059"/>
      <c r="UGU59" s="1059"/>
      <c r="UGV59" s="1059"/>
      <c r="UGW59" s="1059"/>
      <c r="UGX59" s="1059"/>
      <c r="UGY59" s="1059"/>
      <c r="UGZ59" s="1059"/>
      <c r="UHA59" s="1059"/>
      <c r="UHB59" s="1059"/>
      <c r="UHC59" s="1059"/>
      <c r="UHD59" s="1059"/>
      <c r="UHE59" s="1059"/>
      <c r="UHF59" s="1059"/>
      <c r="UHG59" s="1059"/>
      <c r="UHH59" s="1059"/>
      <c r="UHI59" s="1059"/>
      <c r="UHJ59" s="1059"/>
      <c r="UHK59" s="1059"/>
      <c r="UHL59" s="1059"/>
      <c r="UHM59" s="1059"/>
      <c r="UHN59" s="1059"/>
      <c r="UHO59" s="1059"/>
      <c r="UHP59" s="1059"/>
      <c r="UHQ59" s="1059"/>
      <c r="UHR59" s="1059"/>
      <c r="UHS59" s="1059"/>
      <c r="UHT59" s="1059"/>
      <c r="UHU59" s="1059"/>
      <c r="UHV59" s="1059"/>
      <c r="UHW59" s="1059"/>
      <c r="UHX59" s="1059"/>
      <c r="UHY59" s="1059"/>
      <c r="UHZ59" s="1059"/>
      <c r="UIA59" s="1059"/>
      <c r="UIB59" s="1059"/>
      <c r="UIC59" s="1059"/>
      <c r="UID59" s="1059"/>
      <c r="UIE59" s="1059"/>
      <c r="UIF59" s="1059"/>
      <c r="UIG59" s="1059"/>
      <c r="UIH59" s="1059"/>
      <c r="UII59" s="1059"/>
      <c r="UIJ59" s="1059"/>
      <c r="UIK59" s="1059"/>
      <c r="UIL59" s="1059"/>
      <c r="UIM59" s="1059"/>
      <c r="UIN59" s="1059"/>
      <c r="UIO59" s="1059"/>
      <c r="UIP59" s="1059"/>
      <c r="UIQ59" s="1059"/>
      <c r="UIR59" s="1059"/>
      <c r="UIS59" s="1059"/>
      <c r="UIT59" s="1059"/>
      <c r="UIU59" s="1059"/>
      <c r="UIV59" s="1059"/>
      <c r="UIW59" s="1059"/>
      <c r="UIX59" s="1059"/>
      <c r="UIY59" s="1059"/>
      <c r="UIZ59" s="1059"/>
      <c r="UJA59" s="1059"/>
      <c r="UJB59" s="1059"/>
      <c r="UJC59" s="1059"/>
      <c r="UJD59" s="1059"/>
      <c r="UJE59" s="1059"/>
      <c r="UJF59" s="1059"/>
      <c r="UJG59" s="1059"/>
      <c r="UJH59" s="1059"/>
      <c r="UJI59" s="1059"/>
      <c r="UJJ59" s="1059"/>
      <c r="UJK59" s="1059"/>
      <c r="UJL59" s="1059"/>
      <c r="UJM59" s="1059"/>
      <c r="UJN59" s="1059"/>
      <c r="UJO59" s="1059"/>
      <c r="UJP59" s="1059"/>
      <c r="UJQ59" s="1059"/>
      <c r="UJR59" s="1059"/>
      <c r="UJS59" s="1059"/>
      <c r="UJT59" s="1059"/>
      <c r="UJU59" s="1059"/>
      <c r="UJV59" s="1059"/>
      <c r="UJW59" s="1059"/>
      <c r="UJX59" s="1059"/>
      <c r="UJY59" s="1059"/>
      <c r="UJZ59" s="1059"/>
      <c r="UKA59" s="1059"/>
      <c r="UKB59" s="1059"/>
      <c r="UKC59" s="1059"/>
      <c r="UKD59" s="1059"/>
      <c r="UKE59" s="1059"/>
      <c r="UKF59" s="1059"/>
      <c r="UKG59" s="1059"/>
      <c r="UKH59" s="1059"/>
      <c r="UKI59" s="1059"/>
      <c r="UKJ59" s="1059"/>
      <c r="UKK59" s="1059"/>
      <c r="UKL59" s="1059"/>
      <c r="UKM59" s="1059"/>
      <c r="UKN59" s="1059"/>
      <c r="UKO59" s="1059"/>
      <c r="UKP59" s="1059"/>
      <c r="UKQ59" s="1059"/>
      <c r="UKR59" s="1059"/>
      <c r="UKS59" s="1059"/>
      <c r="UKT59" s="1059"/>
      <c r="UKU59" s="1059"/>
      <c r="UKV59" s="1059"/>
      <c r="UKW59" s="1059"/>
      <c r="UKX59" s="1059"/>
      <c r="UKY59" s="1059"/>
      <c r="UKZ59" s="1059"/>
      <c r="ULA59" s="1059"/>
      <c r="ULB59" s="1059"/>
      <c r="ULC59" s="1059"/>
      <c r="ULD59" s="1059"/>
      <c r="ULE59" s="1059"/>
      <c r="ULF59" s="1059"/>
      <c r="ULG59" s="1059"/>
      <c r="ULH59" s="1059"/>
      <c r="ULI59" s="1059"/>
      <c r="ULJ59" s="1059"/>
      <c r="ULK59" s="1059"/>
      <c r="ULL59" s="1059"/>
      <c r="ULM59" s="1059"/>
      <c r="ULN59" s="1059"/>
      <c r="ULO59" s="1059"/>
      <c r="ULP59" s="1059"/>
      <c r="ULQ59" s="1059"/>
      <c r="ULR59" s="1059"/>
      <c r="ULS59" s="1059"/>
      <c r="ULT59" s="1059"/>
      <c r="ULU59" s="1059"/>
      <c r="ULV59" s="1059"/>
      <c r="ULW59" s="1059"/>
      <c r="ULX59" s="1059"/>
      <c r="ULY59" s="1059"/>
      <c r="ULZ59" s="1059"/>
      <c r="UMA59" s="1059"/>
      <c r="UMB59" s="1059"/>
      <c r="UMC59" s="1059"/>
      <c r="UMD59" s="1059"/>
      <c r="UME59" s="1059"/>
      <c r="UMF59" s="1059"/>
      <c r="UMG59" s="1059"/>
      <c r="UMH59" s="1059"/>
      <c r="UMI59" s="1059"/>
      <c r="UMJ59" s="1059"/>
      <c r="UMK59" s="1059"/>
      <c r="UML59" s="1059"/>
      <c r="UMM59" s="1059"/>
      <c r="UMN59" s="1059"/>
      <c r="UMO59" s="1059"/>
      <c r="UMP59" s="1059"/>
      <c r="UMQ59" s="1059"/>
      <c r="UMR59" s="1059"/>
      <c r="UMS59" s="1059"/>
      <c r="UMT59" s="1059"/>
      <c r="UMU59" s="1059"/>
      <c r="UMV59" s="1059"/>
      <c r="UMW59" s="1059"/>
      <c r="UMX59" s="1059"/>
      <c r="UMY59" s="1059"/>
      <c r="UMZ59" s="1059"/>
      <c r="UNA59" s="1059"/>
      <c r="UNB59" s="1059"/>
      <c r="UNC59" s="1059"/>
      <c r="UND59" s="1059"/>
      <c r="UNE59" s="1059"/>
      <c r="UNF59" s="1059"/>
      <c r="UNG59" s="1059"/>
      <c r="UNH59" s="1059"/>
      <c r="UNI59" s="1059"/>
      <c r="UNJ59" s="1059"/>
      <c r="UNK59" s="1059"/>
      <c r="UNL59" s="1059"/>
      <c r="UNM59" s="1059"/>
      <c r="UNN59" s="1059"/>
      <c r="UNO59" s="1059"/>
      <c r="UNP59" s="1059"/>
      <c r="UNQ59" s="1059"/>
      <c r="UNR59" s="1059"/>
      <c r="UNS59" s="1059"/>
      <c r="UNT59" s="1059"/>
      <c r="UNU59" s="1059"/>
      <c r="UNV59" s="1059"/>
      <c r="UNW59" s="1059"/>
      <c r="UNX59" s="1059"/>
      <c r="UNY59" s="1059"/>
      <c r="UNZ59" s="1059"/>
      <c r="UOA59" s="1059"/>
      <c r="UOB59" s="1059"/>
      <c r="UOC59" s="1059"/>
      <c r="UOD59" s="1059"/>
      <c r="UOE59" s="1059"/>
      <c r="UOF59" s="1059"/>
      <c r="UOG59" s="1059"/>
      <c r="UOH59" s="1059"/>
      <c r="UOI59" s="1059"/>
      <c r="UOJ59" s="1059"/>
      <c r="UOK59" s="1059"/>
      <c r="UOL59" s="1059"/>
      <c r="UOM59" s="1059"/>
      <c r="UON59" s="1059"/>
      <c r="UOO59" s="1059"/>
      <c r="UOP59" s="1059"/>
      <c r="UOQ59" s="1059"/>
      <c r="UOR59" s="1059"/>
      <c r="UOS59" s="1059"/>
      <c r="UOT59" s="1059"/>
      <c r="UOU59" s="1059"/>
      <c r="UOV59" s="1059"/>
      <c r="UOW59" s="1059"/>
      <c r="UOX59" s="1059"/>
      <c r="UOY59" s="1059"/>
      <c r="UOZ59" s="1059"/>
      <c r="UPA59" s="1059"/>
      <c r="UPB59" s="1059"/>
      <c r="UPC59" s="1059"/>
      <c r="UPD59" s="1059"/>
      <c r="UPE59" s="1059"/>
      <c r="UPF59" s="1059"/>
      <c r="UPG59" s="1059"/>
      <c r="UPH59" s="1059"/>
      <c r="UPI59" s="1059"/>
      <c r="UPJ59" s="1059"/>
      <c r="UPK59" s="1059"/>
      <c r="UPL59" s="1059"/>
      <c r="UPM59" s="1059"/>
      <c r="UPN59" s="1059"/>
      <c r="UPO59" s="1059"/>
      <c r="UPP59" s="1059"/>
      <c r="UPQ59" s="1059"/>
      <c r="UPR59" s="1059"/>
      <c r="UPS59" s="1059"/>
      <c r="UPT59" s="1059"/>
      <c r="UPU59" s="1059"/>
      <c r="UPV59" s="1059"/>
      <c r="UPW59" s="1059"/>
      <c r="UPX59" s="1059"/>
      <c r="UPY59" s="1059"/>
      <c r="UPZ59" s="1059"/>
      <c r="UQA59" s="1059"/>
      <c r="UQB59" s="1059"/>
      <c r="UQC59" s="1059"/>
      <c r="UQD59" s="1059"/>
      <c r="UQE59" s="1059"/>
      <c r="UQF59" s="1059"/>
      <c r="UQG59" s="1059"/>
      <c r="UQH59" s="1059"/>
      <c r="UQI59" s="1059"/>
      <c r="UQJ59" s="1059"/>
      <c r="UQK59" s="1059"/>
      <c r="UQL59" s="1059"/>
      <c r="UQM59" s="1059"/>
      <c r="UQN59" s="1059"/>
      <c r="UQO59" s="1059"/>
      <c r="UQP59" s="1059"/>
      <c r="UQQ59" s="1059"/>
      <c r="UQR59" s="1059"/>
      <c r="UQS59" s="1059"/>
      <c r="UQT59" s="1059"/>
      <c r="UQU59" s="1059"/>
      <c r="UQV59" s="1059"/>
      <c r="UQW59" s="1059"/>
      <c r="UQX59" s="1059"/>
      <c r="UQY59" s="1059"/>
      <c r="UQZ59" s="1059"/>
      <c r="URA59" s="1059"/>
      <c r="URB59" s="1059"/>
      <c r="URC59" s="1059"/>
      <c r="URD59" s="1059"/>
      <c r="URE59" s="1059"/>
      <c r="URF59" s="1059"/>
      <c r="URG59" s="1059"/>
      <c r="URH59" s="1059"/>
      <c r="URI59" s="1059"/>
      <c r="URJ59" s="1059"/>
      <c r="URK59" s="1059"/>
      <c r="URL59" s="1059"/>
      <c r="URM59" s="1059"/>
      <c r="URN59" s="1059"/>
      <c r="URO59" s="1059"/>
      <c r="URP59" s="1059"/>
      <c r="URQ59" s="1059"/>
      <c r="URR59" s="1059"/>
      <c r="URS59" s="1059"/>
      <c r="URT59" s="1059"/>
      <c r="URU59" s="1059"/>
      <c r="URV59" s="1059"/>
      <c r="URW59" s="1059"/>
      <c r="URX59" s="1059"/>
      <c r="URY59" s="1059"/>
      <c r="URZ59" s="1059"/>
      <c r="USA59" s="1059"/>
      <c r="USB59" s="1059"/>
      <c r="USC59" s="1059"/>
      <c r="USD59" s="1059"/>
      <c r="USE59" s="1059"/>
      <c r="USF59" s="1059"/>
      <c r="USG59" s="1059"/>
      <c r="USH59" s="1059"/>
      <c r="USI59" s="1059"/>
      <c r="USJ59" s="1059"/>
      <c r="USK59" s="1059"/>
      <c r="USL59" s="1059"/>
      <c r="USM59" s="1059"/>
      <c r="USN59" s="1059"/>
      <c r="USO59" s="1059"/>
      <c r="USP59" s="1059"/>
      <c r="USQ59" s="1059"/>
      <c r="USR59" s="1059"/>
      <c r="USS59" s="1059"/>
      <c r="UST59" s="1059"/>
      <c r="USU59" s="1059"/>
      <c r="USV59" s="1059"/>
      <c r="USW59" s="1059"/>
      <c r="USX59" s="1059"/>
      <c r="USY59" s="1059"/>
      <c r="USZ59" s="1059"/>
      <c r="UTA59" s="1059"/>
      <c r="UTB59" s="1059"/>
      <c r="UTC59" s="1059"/>
      <c r="UTD59" s="1059"/>
      <c r="UTE59" s="1059"/>
      <c r="UTF59" s="1059"/>
      <c r="UTG59" s="1059"/>
      <c r="UTH59" s="1059"/>
      <c r="UTI59" s="1059"/>
      <c r="UTJ59" s="1059"/>
      <c r="UTK59" s="1059"/>
      <c r="UTL59" s="1059"/>
      <c r="UTM59" s="1059"/>
      <c r="UTN59" s="1059"/>
      <c r="UTO59" s="1059"/>
      <c r="UTP59" s="1059"/>
      <c r="UTQ59" s="1059"/>
      <c r="UTR59" s="1059"/>
      <c r="UTS59" s="1059"/>
      <c r="UTT59" s="1059"/>
      <c r="UTU59" s="1059"/>
      <c r="UTV59" s="1059"/>
      <c r="UTW59" s="1059"/>
      <c r="UTX59" s="1059"/>
      <c r="UTY59" s="1059"/>
      <c r="UTZ59" s="1059"/>
      <c r="UUA59" s="1059"/>
      <c r="UUB59" s="1059"/>
      <c r="UUC59" s="1059"/>
      <c r="UUD59" s="1059"/>
      <c r="UUE59" s="1059"/>
      <c r="UUF59" s="1059"/>
      <c r="UUG59" s="1059"/>
      <c r="UUH59" s="1059"/>
      <c r="UUI59" s="1059"/>
      <c r="UUJ59" s="1059"/>
      <c r="UUK59" s="1059"/>
      <c r="UUL59" s="1059"/>
      <c r="UUM59" s="1059"/>
      <c r="UUN59" s="1059"/>
      <c r="UUO59" s="1059"/>
      <c r="UUP59" s="1059"/>
      <c r="UUQ59" s="1059"/>
      <c r="UUR59" s="1059"/>
      <c r="UUS59" s="1059"/>
      <c r="UUT59" s="1059"/>
      <c r="UUU59" s="1059"/>
      <c r="UUV59" s="1059"/>
      <c r="UUW59" s="1059"/>
      <c r="UUX59" s="1059"/>
      <c r="UUY59" s="1059"/>
      <c r="UUZ59" s="1059"/>
      <c r="UVA59" s="1059"/>
      <c r="UVB59" s="1059"/>
      <c r="UVC59" s="1059"/>
      <c r="UVD59" s="1059"/>
      <c r="UVE59" s="1059"/>
      <c r="UVF59" s="1059"/>
      <c r="UVG59" s="1059"/>
      <c r="UVH59" s="1059"/>
      <c r="UVI59" s="1059"/>
      <c r="UVJ59" s="1059"/>
      <c r="UVK59" s="1059"/>
      <c r="UVL59" s="1059"/>
      <c r="UVM59" s="1059"/>
      <c r="UVN59" s="1059"/>
      <c r="UVO59" s="1059"/>
      <c r="UVP59" s="1059"/>
      <c r="UVQ59" s="1059"/>
      <c r="UVR59" s="1059"/>
      <c r="UVS59" s="1059"/>
      <c r="UVT59" s="1059"/>
      <c r="UVU59" s="1059"/>
      <c r="UVV59" s="1059"/>
      <c r="UVW59" s="1059"/>
      <c r="UVX59" s="1059"/>
      <c r="UVY59" s="1059"/>
      <c r="UVZ59" s="1059"/>
      <c r="UWA59" s="1059"/>
      <c r="UWB59" s="1059"/>
      <c r="UWC59" s="1059"/>
      <c r="UWD59" s="1059"/>
      <c r="UWE59" s="1059"/>
      <c r="UWF59" s="1059"/>
      <c r="UWG59" s="1059"/>
      <c r="UWH59" s="1059"/>
      <c r="UWI59" s="1059"/>
      <c r="UWJ59" s="1059"/>
      <c r="UWK59" s="1059"/>
      <c r="UWL59" s="1059"/>
      <c r="UWM59" s="1059"/>
      <c r="UWN59" s="1059"/>
      <c r="UWO59" s="1059"/>
      <c r="UWP59" s="1059"/>
      <c r="UWQ59" s="1059"/>
      <c r="UWR59" s="1059"/>
      <c r="UWS59" s="1059"/>
      <c r="UWT59" s="1059"/>
      <c r="UWU59" s="1059"/>
      <c r="UWV59" s="1059"/>
      <c r="UWW59" s="1059"/>
      <c r="UWX59" s="1059"/>
      <c r="UWY59" s="1059"/>
      <c r="UWZ59" s="1059"/>
      <c r="UXA59" s="1059"/>
      <c r="UXB59" s="1059"/>
      <c r="UXC59" s="1059"/>
      <c r="UXD59" s="1059"/>
      <c r="UXE59" s="1059"/>
      <c r="UXF59" s="1059"/>
      <c r="UXG59" s="1059"/>
      <c r="UXH59" s="1059"/>
      <c r="UXI59" s="1059"/>
      <c r="UXJ59" s="1059"/>
      <c r="UXK59" s="1059"/>
      <c r="UXL59" s="1059"/>
      <c r="UXM59" s="1059"/>
      <c r="UXN59" s="1059"/>
      <c r="UXO59" s="1059"/>
      <c r="UXP59" s="1059"/>
      <c r="UXQ59" s="1059"/>
      <c r="UXR59" s="1059"/>
      <c r="UXS59" s="1059"/>
      <c r="UXT59" s="1059"/>
      <c r="UXU59" s="1059"/>
      <c r="UXV59" s="1059"/>
      <c r="UXW59" s="1059"/>
      <c r="UXX59" s="1059"/>
      <c r="UXY59" s="1059"/>
      <c r="UXZ59" s="1059"/>
      <c r="UYA59" s="1059"/>
      <c r="UYB59" s="1059"/>
      <c r="UYC59" s="1059"/>
      <c r="UYD59" s="1059"/>
      <c r="UYE59" s="1059"/>
      <c r="UYF59" s="1059"/>
      <c r="UYG59" s="1059"/>
      <c r="UYH59" s="1059"/>
      <c r="UYI59" s="1059"/>
      <c r="UYJ59" s="1059"/>
      <c r="UYK59" s="1059"/>
      <c r="UYL59" s="1059"/>
      <c r="UYM59" s="1059"/>
      <c r="UYN59" s="1059"/>
      <c r="UYO59" s="1059"/>
      <c r="UYP59" s="1059"/>
      <c r="UYQ59" s="1059"/>
      <c r="UYR59" s="1059"/>
      <c r="UYS59" s="1059"/>
      <c r="UYT59" s="1059"/>
      <c r="UYU59" s="1059"/>
      <c r="UYV59" s="1059"/>
      <c r="UYW59" s="1059"/>
      <c r="UYX59" s="1059"/>
      <c r="UYY59" s="1059"/>
      <c r="UYZ59" s="1059"/>
      <c r="UZA59" s="1059"/>
      <c r="UZB59" s="1059"/>
      <c r="UZC59" s="1059"/>
      <c r="UZD59" s="1059"/>
      <c r="UZE59" s="1059"/>
      <c r="UZF59" s="1059"/>
      <c r="UZG59" s="1059"/>
      <c r="UZH59" s="1059"/>
      <c r="UZI59" s="1059"/>
      <c r="UZJ59" s="1059"/>
      <c r="UZK59" s="1059"/>
      <c r="UZL59" s="1059"/>
      <c r="UZM59" s="1059"/>
      <c r="UZN59" s="1059"/>
      <c r="UZO59" s="1059"/>
      <c r="UZP59" s="1059"/>
      <c r="UZQ59" s="1059"/>
      <c r="UZR59" s="1059"/>
      <c r="UZS59" s="1059"/>
      <c r="UZT59" s="1059"/>
      <c r="UZU59" s="1059"/>
      <c r="UZV59" s="1059"/>
      <c r="UZW59" s="1059"/>
      <c r="UZX59" s="1059"/>
      <c r="UZY59" s="1059"/>
      <c r="UZZ59" s="1059"/>
      <c r="VAA59" s="1059"/>
      <c r="VAB59" s="1059"/>
      <c r="VAC59" s="1059"/>
      <c r="VAD59" s="1059"/>
      <c r="VAE59" s="1059"/>
      <c r="VAF59" s="1059"/>
      <c r="VAG59" s="1059"/>
      <c r="VAH59" s="1059"/>
      <c r="VAI59" s="1059"/>
      <c r="VAJ59" s="1059"/>
      <c r="VAK59" s="1059"/>
      <c r="VAL59" s="1059"/>
      <c r="VAM59" s="1059"/>
      <c r="VAN59" s="1059"/>
      <c r="VAO59" s="1059"/>
      <c r="VAP59" s="1059"/>
      <c r="VAQ59" s="1059"/>
      <c r="VAR59" s="1059"/>
      <c r="VAS59" s="1059"/>
      <c r="VAT59" s="1059"/>
      <c r="VAU59" s="1059"/>
      <c r="VAV59" s="1059"/>
      <c r="VAW59" s="1059"/>
      <c r="VAX59" s="1059"/>
      <c r="VAY59" s="1059"/>
      <c r="VAZ59" s="1059"/>
      <c r="VBA59" s="1059"/>
      <c r="VBB59" s="1059"/>
      <c r="VBC59" s="1059"/>
      <c r="VBD59" s="1059"/>
      <c r="VBE59" s="1059"/>
      <c r="VBF59" s="1059"/>
      <c r="VBG59" s="1059"/>
      <c r="VBH59" s="1059"/>
      <c r="VBI59" s="1059"/>
      <c r="VBJ59" s="1059"/>
      <c r="VBK59" s="1059"/>
      <c r="VBL59" s="1059"/>
      <c r="VBM59" s="1059"/>
      <c r="VBN59" s="1059"/>
      <c r="VBO59" s="1059"/>
      <c r="VBP59" s="1059"/>
      <c r="VBQ59" s="1059"/>
      <c r="VBR59" s="1059"/>
      <c r="VBS59" s="1059"/>
      <c r="VBT59" s="1059"/>
      <c r="VBU59" s="1059"/>
      <c r="VBV59" s="1059"/>
      <c r="VBW59" s="1059"/>
      <c r="VBX59" s="1059"/>
      <c r="VBY59" s="1059"/>
      <c r="VBZ59" s="1059"/>
      <c r="VCA59" s="1059"/>
      <c r="VCB59" s="1059"/>
      <c r="VCC59" s="1059"/>
      <c r="VCD59" s="1059"/>
      <c r="VCE59" s="1059"/>
      <c r="VCF59" s="1059"/>
      <c r="VCG59" s="1059"/>
      <c r="VCH59" s="1059"/>
      <c r="VCI59" s="1059"/>
      <c r="VCJ59" s="1059"/>
      <c r="VCK59" s="1059"/>
      <c r="VCL59" s="1059"/>
      <c r="VCM59" s="1059"/>
      <c r="VCN59" s="1059"/>
      <c r="VCO59" s="1059"/>
      <c r="VCP59" s="1059"/>
      <c r="VCQ59" s="1059"/>
      <c r="VCR59" s="1059"/>
      <c r="VCS59" s="1059"/>
      <c r="VCT59" s="1059"/>
      <c r="VCU59" s="1059"/>
      <c r="VCV59" s="1059"/>
      <c r="VCW59" s="1059"/>
      <c r="VCX59" s="1059"/>
      <c r="VCY59" s="1059"/>
      <c r="VCZ59" s="1059"/>
      <c r="VDA59" s="1059"/>
      <c r="VDB59" s="1059"/>
      <c r="VDC59" s="1059"/>
      <c r="VDD59" s="1059"/>
      <c r="VDE59" s="1059"/>
      <c r="VDF59" s="1059"/>
      <c r="VDG59" s="1059"/>
      <c r="VDH59" s="1059"/>
      <c r="VDI59" s="1059"/>
      <c r="VDJ59" s="1059"/>
      <c r="VDK59" s="1059"/>
      <c r="VDL59" s="1059"/>
      <c r="VDM59" s="1059"/>
      <c r="VDN59" s="1059"/>
      <c r="VDO59" s="1059"/>
      <c r="VDP59" s="1059"/>
      <c r="VDQ59" s="1059"/>
      <c r="VDR59" s="1059"/>
      <c r="VDS59" s="1059"/>
      <c r="VDT59" s="1059"/>
      <c r="VDU59" s="1059"/>
      <c r="VDV59" s="1059"/>
      <c r="VDW59" s="1059"/>
      <c r="VDX59" s="1059"/>
      <c r="VDY59" s="1059"/>
      <c r="VDZ59" s="1059"/>
      <c r="VEA59" s="1059"/>
      <c r="VEB59" s="1059"/>
      <c r="VEC59" s="1059"/>
      <c r="VED59" s="1059"/>
      <c r="VEE59" s="1059"/>
      <c r="VEF59" s="1059"/>
      <c r="VEG59" s="1059"/>
      <c r="VEH59" s="1059"/>
      <c r="VEI59" s="1059"/>
      <c r="VEJ59" s="1059"/>
      <c r="VEK59" s="1059"/>
      <c r="VEL59" s="1059"/>
      <c r="VEM59" s="1059"/>
      <c r="VEN59" s="1059"/>
      <c r="VEO59" s="1059"/>
      <c r="VEP59" s="1059"/>
      <c r="VEQ59" s="1059"/>
      <c r="VER59" s="1059"/>
      <c r="VES59" s="1059"/>
      <c r="VET59" s="1059"/>
      <c r="VEU59" s="1059"/>
      <c r="VEV59" s="1059"/>
      <c r="VEW59" s="1059"/>
      <c r="VEX59" s="1059"/>
      <c r="VEY59" s="1059"/>
      <c r="VEZ59" s="1059"/>
      <c r="VFA59" s="1059"/>
      <c r="VFB59" s="1059"/>
      <c r="VFC59" s="1059"/>
      <c r="VFD59" s="1059"/>
      <c r="VFE59" s="1059"/>
      <c r="VFF59" s="1059"/>
      <c r="VFG59" s="1059"/>
      <c r="VFH59" s="1059"/>
      <c r="VFI59" s="1059"/>
      <c r="VFJ59" s="1059"/>
      <c r="VFK59" s="1059"/>
      <c r="VFL59" s="1059"/>
      <c r="VFM59" s="1059"/>
      <c r="VFN59" s="1059"/>
      <c r="VFO59" s="1059"/>
      <c r="VFP59" s="1059"/>
      <c r="VFQ59" s="1059"/>
      <c r="VFR59" s="1059"/>
      <c r="VFS59" s="1059"/>
      <c r="VFT59" s="1059"/>
      <c r="VFU59" s="1059"/>
      <c r="VFV59" s="1059"/>
      <c r="VFW59" s="1059"/>
      <c r="VFX59" s="1059"/>
      <c r="VFY59" s="1059"/>
      <c r="VFZ59" s="1059"/>
      <c r="VGA59" s="1059"/>
      <c r="VGB59" s="1059"/>
      <c r="VGC59" s="1059"/>
      <c r="VGD59" s="1059"/>
      <c r="VGE59" s="1059"/>
      <c r="VGF59" s="1059"/>
      <c r="VGG59" s="1059"/>
      <c r="VGH59" s="1059"/>
      <c r="VGI59" s="1059"/>
      <c r="VGJ59" s="1059"/>
      <c r="VGK59" s="1059"/>
      <c r="VGL59" s="1059"/>
      <c r="VGM59" s="1059"/>
      <c r="VGN59" s="1059"/>
      <c r="VGO59" s="1059"/>
      <c r="VGP59" s="1059"/>
      <c r="VGQ59" s="1059"/>
      <c r="VGR59" s="1059"/>
      <c r="VGS59" s="1059"/>
      <c r="VGT59" s="1059"/>
      <c r="VGU59" s="1059"/>
      <c r="VGV59" s="1059"/>
      <c r="VGW59" s="1059"/>
      <c r="VGX59" s="1059"/>
      <c r="VGY59" s="1059"/>
      <c r="VGZ59" s="1059"/>
      <c r="VHA59" s="1059"/>
      <c r="VHB59" s="1059"/>
      <c r="VHC59" s="1059"/>
      <c r="VHD59" s="1059"/>
      <c r="VHE59" s="1059"/>
      <c r="VHF59" s="1059"/>
      <c r="VHG59" s="1059"/>
      <c r="VHH59" s="1059"/>
      <c r="VHI59" s="1059"/>
      <c r="VHJ59" s="1059"/>
      <c r="VHK59" s="1059"/>
      <c r="VHL59" s="1059"/>
      <c r="VHM59" s="1059"/>
      <c r="VHN59" s="1059"/>
      <c r="VHO59" s="1059"/>
      <c r="VHP59" s="1059"/>
      <c r="VHQ59" s="1059"/>
      <c r="VHR59" s="1059"/>
      <c r="VHS59" s="1059"/>
      <c r="VHT59" s="1059"/>
      <c r="VHU59" s="1059"/>
      <c r="VHV59" s="1059"/>
      <c r="VHW59" s="1059"/>
      <c r="VHX59" s="1059"/>
      <c r="VHY59" s="1059"/>
      <c r="VHZ59" s="1059"/>
      <c r="VIA59" s="1059"/>
      <c r="VIB59" s="1059"/>
      <c r="VIC59" s="1059"/>
      <c r="VID59" s="1059"/>
      <c r="VIE59" s="1059"/>
      <c r="VIF59" s="1059"/>
      <c r="VIG59" s="1059"/>
      <c r="VIH59" s="1059"/>
      <c r="VII59" s="1059"/>
      <c r="VIJ59" s="1059"/>
      <c r="VIK59" s="1059"/>
      <c r="VIL59" s="1059"/>
      <c r="VIM59" s="1059"/>
      <c r="VIN59" s="1059"/>
      <c r="VIO59" s="1059"/>
      <c r="VIP59" s="1059"/>
      <c r="VIQ59" s="1059"/>
      <c r="VIR59" s="1059"/>
      <c r="VIS59" s="1059"/>
      <c r="VIT59" s="1059"/>
      <c r="VIU59" s="1059"/>
      <c r="VIV59" s="1059"/>
      <c r="VIW59" s="1059"/>
      <c r="VIX59" s="1059"/>
      <c r="VIY59" s="1059"/>
      <c r="VIZ59" s="1059"/>
      <c r="VJA59" s="1059"/>
      <c r="VJB59" s="1059"/>
      <c r="VJC59" s="1059"/>
      <c r="VJD59" s="1059"/>
      <c r="VJE59" s="1059"/>
      <c r="VJF59" s="1059"/>
      <c r="VJG59" s="1059"/>
      <c r="VJH59" s="1059"/>
      <c r="VJI59" s="1059"/>
      <c r="VJJ59" s="1059"/>
      <c r="VJK59" s="1059"/>
      <c r="VJL59" s="1059"/>
      <c r="VJM59" s="1059"/>
      <c r="VJN59" s="1059"/>
      <c r="VJO59" s="1059"/>
      <c r="VJP59" s="1059"/>
      <c r="VJQ59" s="1059"/>
      <c r="VJR59" s="1059"/>
      <c r="VJS59" s="1059"/>
      <c r="VJT59" s="1059"/>
      <c r="VJU59" s="1059"/>
      <c r="VJV59" s="1059"/>
      <c r="VJW59" s="1059"/>
      <c r="VJX59" s="1059"/>
      <c r="VJY59" s="1059"/>
      <c r="VJZ59" s="1059"/>
      <c r="VKA59" s="1059"/>
      <c r="VKB59" s="1059"/>
      <c r="VKC59" s="1059"/>
      <c r="VKD59" s="1059"/>
      <c r="VKE59" s="1059"/>
      <c r="VKF59" s="1059"/>
      <c r="VKG59" s="1059"/>
      <c r="VKH59" s="1059"/>
      <c r="VKI59" s="1059"/>
      <c r="VKJ59" s="1059"/>
      <c r="VKK59" s="1059"/>
      <c r="VKL59" s="1059"/>
      <c r="VKM59" s="1059"/>
      <c r="VKN59" s="1059"/>
      <c r="VKO59" s="1059"/>
      <c r="VKP59" s="1059"/>
      <c r="VKQ59" s="1059"/>
      <c r="VKR59" s="1059"/>
      <c r="VKS59" s="1059"/>
      <c r="VKT59" s="1059"/>
      <c r="VKU59" s="1059"/>
      <c r="VKV59" s="1059"/>
      <c r="VKW59" s="1059"/>
      <c r="VKX59" s="1059"/>
      <c r="VKY59" s="1059"/>
      <c r="VKZ59" s="1059"/>
      <c r="VLA59" s="1059"/>
      <c r="VLB59" s="1059"/>
      <c r="VLC59" s="1059"/>
      <c r="VLD59" s="1059"/>
      <c r="VLE59" s="1059"/>
      <c r="VLF59" s="1059"/>
      <c r="VLG59" s="1059"/>
      <c r="VLH59" s="1059"/>
      <c r="VLI59" s="1059"/>
      <c r="VLJ59" s="1059"/>
      <c r="VLK59" s="1059"/>
      <c r="VLL59" s="1059"/>
      <c r="VLM59" s="1059"/>
      <c r="VLN59" s="1059"/>
      <c r="VLO59" s="1059"/>
      <c r="VLP59" s="1059"/>
      <c r="VLQ59" s="1059"/>
      <c r="VLR59" s="1059"/>
      <c r="VLS59" s="1059"/>
      <c r="VLT59" s="1059"/>
      <c r="VLU59" s="1059"/>
      <c r="VLV59" s="1059"/>
      <c r="VLW59" s="1059"/>
      <c r="VLX59" s="1059"/>
      <c r="VLY59" s="1059"/>
      <c r="VLZ59" s="1059"/>
      <c r="VMA59" s="1059"/>
      <c r="VMB59" s="1059"/>
      <c r="VMC59" s="1059"/>
      <c r="VMD59" s="1059"/>
      <c r="VME59" s="1059"/>
      <c r="VMF59" s="1059"/>
      <c r="VMG59" s="1059"/>
      <c r="VMH59" s="1059"/>
      <c r="VMI59" s="1059"/>
      <c r="VMJ59" s="1059"/>
      <c r="VMK59" s="1059"/>
      <c r="VML59" s="1059"/>
      <c r="VMM59" s="1059"/>
      <c r="VMN59" s="1059"/>
      <c r="VMO59" s="1059"/>
      <c r="VMP59" s="1059"/>
      <c r="VMQ59" s="1059"/>
      <c r="VMR59" s="1059"/>
      <c r="VMS59" s="1059"/>
      <c r="VMT59" s="1059"/>
      <c r="VMU59" s="1059"/>
      <c r="VMV59" s="1059"/>
      <c r="VMW59" s="1059"/>
      <c r="VMX59" s="1059"/>
      <c r="VMY59" s="1059"/>
      <c r="VMZ59" s="1059"/>
      <c r="VNA59" s="1059"/>
      <c r="VNB59" s="1059"/>
      <c r="VNC59" s="1059"/>
      <c r="VND59" s="1059"/>
      <c r="VNE59" s="1059"/>
      <c r="VNF59" s="1059"/>
      <c r="VNG59" s="1059"/>
      <c r="VNH59" s="1059"/>
      <c r="VNI59" s="1059"/>
      <c r="VNJ59" s="1059"/>
      <c r="VNK59" s="1059"/>
      <c r="VNL59" s="1059"/>
      <c r="VNM59" s="1059"/>
      <c r="VNN59" s="1059"/>
      <c r="VNO59" s="1059"/>
      <c r="VNP59" s="1059"/>
      <c r="VNQ59" s="1059"/>
      <c r="VNR59" s="1059"/>
      <c r="VNS59" s="1059"/>
      <c r="VNT59" s="1059"/>
      <c r="VNU59" s="1059"/>
      <c r="VNV59" s="1059"/>
      <c r="VNW59" s="1059"/>
      <c r="VNX59" s="1059"/>
      <c r="VNY59" s="1059"/>
      <c r="VNZ59" s="1059"/>
      <c r="VOA59" s="1059"/>
      <c r="VOB59" s="1059"/>
      <c r="VOC59" s="1059"/>
      <c r="VOD59" s="1059"/>
      <c r="VOE59" s="1059"/>
      <c r="VOF59" s="1059"/>
      <c r="VOG59" s="1059"/>
      <c r="VOH59" s="1059"/>
      <c r="VOI59" s="1059"/>
      <c r="VOJ59" s="1059"/>
      <c r="VOK59" s="1059"/>
      <c r="VOL59" s="1059"/>
      <c r="VOM59" s="1059"/>
      <c r="VON59" s="1059"/>
      <c r="VOO59" s="1059"/>
      <c r="VOP59" s="1059"/>
      <c r="VOQ59" s="1059"/>
      <c r="VOR59" s="1059"/>
      <c r="VOS59" s="1059"/>
      <c r="VOT59" s="1059"/>
      <c r="VOU59" s="1059"/>
      <c r="VOV59" s="1059"/>
      <c r="VOW59" s="1059"/>
      <c r="VOX59" s="1059"/>
      <c r="VOY59" s="1059"/>
      <c r="VOZ59" s="1059"/>
      <c r="VPA59" s="1059"/>
      <c r="VPB59" s="1059"/>
      <c r="VPC59" s="1059"/>
      <c r="VPD59" s="1059"/>
      <c r="VPE59" s="1059"/>
      <c r="VPF59" s="1059"/>
      <c r="VPG59" s="1059"/>
      <c r="VPH59" s="1059"/>
      <c r="VPI59" s="1059"/>
      <c r="VPJ59" s="1059"/>
      <c r="VPK59" s="1059"/>
      <c r="VPL59" s="1059"/>
      <c r="VPM59" s="1059"/>
      <c r="VPN59" s="1059"/>
      <c r="VPO59" s="1059"/>
      <c r="VPP59" s="1059"/>
      <c r="VPQ59" s="1059"/>
      <c r="VPR59" s="1059"/>
      <c r="VPS59" s="1059"/>
      <c r="VPT59" s="1059"/>
      <c r="VPU59" s="1059"/>
      <c r="VPV59" s="1059"/>
      <c r="VPW59" s="1059"/>
      <c r="VPX59" s="1059"/>
      <c r="VPY59" s="1059"/>
      <c r="VPZ59" s="1059"/>
      <c r="VQA59" s="1059"/>
      <c r="VQB59" s="1059"/>
      <c r="VQC59" s="1059"/>
      <c r="VQD59" s="1059"/>
      <c r="VQE59" s="1059"/>
      <c r="VQF59" s="1059"/>
      <c r="VQG59" s="1059"/>
      <c r="VQH59" s="1059"/>
      <c r="VQI59" s="1059"/>
      <c r="VQJ59" s="1059"/>
      <c r="VQK59" s="1059"/>
      <c r="VQL59" s="1059"/>
      <c r="VQM59" s="1059"/>
      <c r="VQN59" s="1059"/>
      <c r="VQO59" s="1059"/>
      <c r="VQP59" s="1059"/>
      <c r="VQQ59" s="1059"/>
      <c r="VQR59" s="1059"/>
      <c r="VQS59" s="1059"/>
      <c r="VQT59" s="1059"/>
      <c r="VQU59" s="1059"/>
      <c r="VQV59" s="1059"/>
      <c r="VQW59" s="1059"/>
      <c r="VQX59" s="1059"/>
      <c r="VQY59" s="1059"/>
      <c r="VQZ59" s="1059"/>
      <c r="VRA59" s="1059"/>
      <c r="VRB59" s="1059"/>
      <c r="VRC59" s="1059"/>
      <c r="VRD59" s="1059"/>
      <c r="VRE59" s="1059"/>
      <c r="VRF59" s="1059"/>
      <c r="VRG59" s="1059"/>
      <c r="VRH59" s="1059"/>
      <c r="VRI59" s="1059"/>
      <c r="VRJ59" s="1059"/>
      <c r="VRK59" s="1059"/>
      <c r="VRL59" s="1059"/>
      <c r="VRM59" s="1059"/>
      <c r="VRN59" s="1059"/>
      <c r="VRO59" s="1059"/>
      <c r="VRP59" s="1059"/>
      <c r="VRQ59" s="1059"/>
      <c r="VRR59" s="1059"/>
      <c r="VRS59" s="1059"/>
      <c r="VRT59" s="1059"/>
      <c r="VRU59" s="1059"/>
      <c r="VRV59" s="1059"/>
      <c r="VRW59" s="1059"/>
      <c r="VRX59" s="1059"/>
      <c r="VRY59" s="1059"/>
      <c r="VRZ59" s="1059"/>
      <c r="VSA59" s="1059"/>
      <c r="VSB59" s="1059"/>
      <c r="VSC59" s="1059"/>
      <c r="VSD59" s="1059"/>
      <c r="VSE59" s="1059"/>
      <c r="VSF59" s="1059"/>
      <c r="VSG59" s="1059"/>
      <c r="VSH59" s="1059"/>
      <c r="VSI59" s="1059"/>
      <c r="VSJ59" s="1059"/>
      <c r="VSK59" s="1059"/>
      <c r="VSL59" s="1059"/>
      <c r="VSM59" s="1059"/>
      <c r="VSN59" s="1059"/>
      <c r="VSO59" s="1059"/>
      <c r="VSP59" s="1059"/>
      <c r="VSQ59" s="1059"/>
      <c r="VSR59" s="1059"/>
      <c r="VSS59" s="1059"/>
      <c r="VST59" s="1059"/>
      <c r="VSU59" s="1059"/>
      <c r="VSV59" s="1059"/>
      <c r="VSW59" s="1059"/>
      <c r="VSX59" s="1059"/>
      <c r="VSY59" s="1059"/>
      <c r="VSZ59" s="1059"/>
      <c r="VTA59" s="1059"/>
      <c r="VTB59" s="1059"/>
      <c r="VTC59" s="1059"/>
      <c r="VTD59" s="1059"/>
      <c r="VTE59" s="1059"/>
      <c r="VTF59" s="1059"/>
      <c r="VTG59" s="1059"/>
      <c r="VTH59" s="1059"/>
      <c r="VTI59" s="1059"/>
      <c r="VTJ59" s="1059"/>
      <c r="VTK59" s="1059"/>
      <c r="VTL59" s="1059"/>
      <c r="VTM59" s="1059"/>
      <c r="VTN59" s="1059"/>
      <c r="VTO59" s="1059"/>
      <c r="VTP59" s="1059"/>
      <c r="VTQ59" s="1059"/>
      <c r="VTR59" s="1059"/>
      <c r="VTS59" s="1059"/>
      <c r="VTT59" s="1059"/>
      <c r="VTU59" s="1059"/>
      <c r="VTV59" s="1059"/>
      <c r="VTW59" s="1059"/>
      <c r="VTX59" s="1059"/>
      <c r="VTY59" s="1059"/>
      <c r="VTZ59" s="1059"/>
      <c r="VUA59" s="1059"/>
      <c r="VUB59" s="1059"/>
      <c r="VUC59" s="1059"/>
      <c r="VUD59" s="1059"/>
      <c r="VUE59" s="1059"/>
      <c r="VUF59" s="1059"/>
      <c r="VUG59" s="1059"/>
      <c r="VUH59" s="1059"/>
      <c r="VUI59" s="1059"/>
      <c r="VUJ59" s="1059"/>
      <c r="VUK59" s="1059"/>
      <c r="VUL59" s="1059"/>
      <c r="VUM59" s="1059"/>
      <c r="VUN59" s="1059"/>
      <c r="VUO59" s="1059"/>
      <c r="VUP59" s="1059"/>
      <c r="VUQ59" s="1059"/>
      <c r="VUR59" s="1059"/>
      <c r="VUS59" s="1059"/>
      <c r="VUT59" s="1059"/>
      <c r="VUU59" s="1059"/>
      <c r="VUV59" s="1059"/>
      <c r="VUW59" s="1059"/>
      <c r="VUX59" s="1059"/>
      <c r="VUY59" s="1059"/>
      <c r="VUZ59" s="1059"/>
      <c r="VVA59" s="1059"/>
      <c r="VVB59" s="1059"/>
      <c r="VVC59" s="1059"/>
      <c r="VVD59" s="1059"/>
      <c r="VVE59" s="1059"/>
      <c r="VVF59" s="1059"/>
      <c r="VVG59" s="1059"/>
      <c r="VVH59" s="1059"/>
      <c r="VVI59" s="1059"/>
      <c r="VVJ59" s="1059"/>
      <c r="VVK59" s="1059"/>
      <c r="VVL59" s="1059"/>
      <c r="VVM59" s="1059"/>
      <c r="VVN59" s="1059"/>
      <c r="VVO59" s="1059"/>
      <c r="VVP59" s="1059"/>
      <c r="VVQ59" s="1059"/>
      <c r="VVR59" s="1059"/>
      <c r="VVS59" s="1059"/>
      <c r="VVT59" s="1059"/>
      <c r="VVU59" s="1059"/>
      <c r="VVV59" s="1059"/>
      <c r="VVW59" s="1059"/>
      <c r="VVX59" s="1059"/>
      <c r="VVY59" s="1059"/>
      <c r="VVZ59" s="1059"/>
      <c r="VWA59" s="1059"/>
      <c r="VWB59" s="1059"/>
      <c r="VWC59" s="1059"/>
      <c r="VWD59" s="1059"/>
      <c r="VWE59" s="1059"/>
      <c r="VWF59" s="1059"/>
      <c r="VWG59" s="1059"/>
      <c r="VWH59" s="1059"/>
      <c r="VWI59" s="1059"/>
      <c r="VWJ59" s="1059"/>
      <c r="VWK59" s="1059"/>
      <c r="VWL59" s="1059"/>
      <c r="VWM59" s="1059"/>
      <c r="VWN59" s="1059"/>
      <c r="VWO59" s="1059"/>
      <c r="VWP59" s="1059"/>
      <c r="VWQ59" s="1059"/>
      <c r="VWR59" s="1059"/>
      <c r="VWS59" s="1059"/>
      <c r="VWT59" s="1059"/>
      <c r="VWU59" s="1059"/>
      <c r="VWV59" s="1059"/>
      <c r="VWW59" s="1059"/>
      <c r="VWX59" s="1059"/>
      <c r="VWY59" s="1059"/>
      <c r="VWZ59" s="1059"/>
      <c r="VXA59" s="1059"/>
      <c r="VXB59" s="1059"/>
      <c r="VXC59" s="1059"/>
      <c r="VXD59" s="1059"/>
      <c r="VXE59" s="1059"/>
      <c r="VXF59" s="1059"/>
      <c r="VXG59" s="1059"/>
      <c r="VXH59" s="1059"/>
      <c r="VXI59" s="1059"/>
      <c r="VXJ59" s="1059"/>
      <c r="VXK59" s="1059"/>
      <c r="VXL59" s="1059"/>
      <c r="VXM59" s="1059"/>
      <c r="VXN59" s="1059"/>
      <c r="VXO59" s="1059"/>
      <c r="VXP59" s="1059"/>
      <c r="VXQ59" s="1059"/>
      <c r="VXR59" s="1059"/>
      <c r="VXS59" s="1059"/>
      <c r="VXT59" s="1059"/>
      <c r="VXU59" s="1059"/>
      <c r="VXV59" s="1059"/>
      <c r="VXW59" s="1059"/>
      <c r="VXX59" s="1059"/>
      <c r="VXY59" s="1059"/>
      <c r="VXZ59" s="1059"/>
      <c r="VYA59" s="1059"/>
      <c r="VYB59" s="1059"/>
      <c r="VYC59" s="1059"/>
      <c r="VYD59" s="1059"/>
      <c r="VYE59" s="1059"/>
      <c r="VYF59" s="1059"/>
      <c r="VYG59" s="1059"/>
      <c r="VYH59" s="1059"/>
      <c r="VYI59" s="1059"/>
      <c r="VYJ59" s="1059"/>
      <c r="VYK59" s="1059"/>
      <c r="VYL59" s="1059"/>
      <c r="VYM59" s="1059"/>
      <c r="VYN59" s="1059"/>
      <c r="VYO59" s="1059"/>
      <c r="VYP59" s="1059"/>
      <c r="VYQ59" s="1059"/>
      <c r="VYR59" s="1059"/>
      <c r="VYS59" s="1059"/>
      <c r="VYT59" s="1059"/>
      <c r="VYU59" s="1059"/>
      <c r="VYV59" s="1059"/>
      <c r="VYW59" s="1059"/>
      <c r="VYX59" s="1059"/>
      <c r="VYY59" s="1059"/>
      <c r="VYZ59" s="1059"/>
      <c r="VZA59" s="1059"/>
      <c r="VZB59" s="1059"/>
      <c r="VZC59" s="1059"/>
      <c r="VZD59" s="1059"/>
      <c r="VZE59" s="1059"/>
      <c r="VZF59" s="1059"/>
      <c r="VZG59" s="1059"/>
      <c r="VZH59" s="1059"/>
      <c r="VZI59" s="1059"/>
      <c r="VZJ59" s="1059"/>
      <c r="VZK59" s="1059"/>
      <c r="VZL59" s="1059"/>
      <c r="VZM59" s="1059"/>
      <c r="VZN59" s="1059"/>
      <c r="VZO59" s="1059"/>
      <c r="VZP59" s="1059"/>
      <c r="VZQ59" s="1059"/>
      <c r="VZR59" s="1059"/>
      <c r="VZS59" s="1059"/>
      <c r="VZT59" s="1059"/>
      <c r="VZU59" s="1059"/>
      <c r="VZV59" s="1059"/>
      <c r="VZW59" s="1059"/>
      <c r="VZX59" s="1059"/>
      <c r="VZY59" s="1059"/>
      <c r="VZZ59" s="1059"/>
      <c r="WAA59" s="1059"/>
      <c r="WAB59" s="1059"/>
      <c r="WAC59" s="1059"/>
      <c r="WAD59" s="1059"/>
      <c r="WAE59" s="1059"/>
      <c r="WAF59" s="1059"/>
      <c r="WAG59" s="1059"/>
      <c r="WAH59" s="1059"/>
      <c r="WAI59" s="1059"/>
      <c r="WAJ59" s="1059"/>
      <c r="WAK59" s="1059"/>
      <c r="WAL59" s="1059"/>
      <c r="WAM59" s="1059"/>
      <c r="WAN59" s="1059"/>
      <c r="WAO59" s="1059"/>
      <c r="WAP59" s="1059"/>
      <c r="WAQ59" s="1059"/>
      <c r="WAR59" s="1059"/>
      <c r="WAS59" s="1059"/>
      <c r="WAT59" s="1059"/>
      <c r="WAU59" s="1059"/>
      <c r="WAV59" s="1059"/>
      <c r="WAW59" s="1059"/>
      <c r="WAX59" s="1059"/>
      <c r="WAY59" s="1059"/>
      <c r="WAZ59" s="1059"/>
      <c r="WBA59" s="1059"/>
      <c r="WBB59" s="1059"/>
      <c r="WBC59" s="1059"/>
      <c r="WBD59" s="1059"/>
      <c r="WBE59" s="1059"/>
      <c r="WBF59" s="1059"/>
      <c r="WBG59" s="1059"/>
      <c r="WBH59" s="1059"/>
      <c r="WBI59" s="1059"/>
      <c r="WBJ59" s="1059"/>
      <c r="WBK59" s="1059"/>
      <c r="WBL59" s="1059"/>
      <c r="WBM59" s="1059"/>
      <c r="WBN59" s="1059"/>
      <c r="WBO59" s="1059"/>
      <c r="WBP59" s="1059"/>
      <c r="WBQ59" s="1059"/>
      <c r="WBR59" s="1059"/>
      <c r="WBS59" s="1059"/>
      <c r="WBT59" s="1059"/>
      <c r="WBU59" s="1059"/>
      <c r="WBV59" s="1059"/>
      <c r="WBW59" s="1059"/>
      <c r="WBX59" s="1059"/>
      <c r="WBY59" s="1059"/>
      <c r="WBZ59" s="1059"/>
      <c r="WCA59" s="1059"/>
      <c r="WCB59" s="1059"/>
      <c r="WCC59" s="1059"/>
      <c r="WCD59" s="1059"/>
      <c r="WCE59" s="1059"/>
      <c r="WCF59" s="1059"/>
      <c r="WCG59" s="1059"/>
      <c r="WCH59" s="1059"/>
      <c r="WCI59" s="1059"/>
      <c r="WCJ59" s="1059"/>
      <c r="WCK59" s="1059"/>
      <c r="WCL59" s="1059"/>
      <c r="WCM59" s="1059"/>
      <c r="WCN59" s="1059"/>
      <c r="WCO59" s="1059"/>
      <c r="WCP59" s="1059"/>
      <c r="WCQ59" s="1059"/>
      <c r="WCR59" s="1059"/>
      <c r="WCS59" s="1059"/>
      <c r="WCT59" s="1059"/>
      <c r="WCU59" s="1059"/>
      <c r="WCV59" s="1059"/>
      <c r="WCW59" s="1059"/>
      <c r="WCX59" s="1059"/>
      <c r="WCY59" s="1059"/>
      <c r="WCZ59" s="1059"/>
      <c r="WDA59" s="1059"/>
      <c r="WDB59" s="1059"/>
      <c r="WDC59" s="1059"/>
      <c r="WDD59" s="1059"/>
      <c r="WDE59" s="1059"/>
      <c r="WDF59" s="1059"/>
      <c r="WDG59" s="1059"/>
      <c r="WDH59" s="1059"/>
      <c r="WDI59" s="1059"/>
      <c r="WDJ59" s="1059"/>
      <c r="WDK59" s="1059"/>
      <c r="WDL59" s="1059"/>
      <c r="WDM59" s="1059"/>
      <c r="WDN59" s="1059"/>
      <c r="WDO59" s="1059"/>
      <c r="WDP59" s="1059"/>
      <c r="WDQ59" s="1059"/>
      <c r="WDR59" s="1059"/>
      <c r="WDS59" s="1059"/>
      <c r="WDT59" s="1059"/>
      <c r="WDU59" s="1059"/>
      <c r="WDV59" s="1059"/>
      <c r="WDW59" s="1059"/>
      <c r="WDX59" s="1059"/>
      <c r="WDY59" s="1059"/>
      <c r="WDZ59" s="1059"/>
      <c r="WEA59" s="1059"/>
      <c r="WEB59" s="1059"/>
      <c r="WEC59" s="1059"/>
      <c r="WED59" s="1059"/>
      <c r="WEE59" s="1059"/>
      <c r="WEF59" s="1059"/>
      <c r="WEG59" s="1059"/>
      <c r="WEH59" s="1059"/>
      <c r="WEI59" s="1059"/>
      <c r="WEJ59" s="1059"/>
      <c r="WEK59" s="1059"/>
      <c r="WEL59" s="1059"/>
      <c r="WEM59" s="1059"/>
      <c r="WEN59" s="1059"/>
      <c r="WEO59" s="1059"/>
      <c r="WEP59" s="1059"/>
      <c r="WEQ59" s="1059"/>
      <c r="WER59" s="1059"/>
      <c r="WES59" s="1059"/>
      <c r="WET59" s="1059"/>
      <c r="WEU59" s="1059"/>
      <c r="WEV59" s="1059"/>
      <c r="WEW59" s="1059"/>
      <c r="WEX59" s="1059"/>
      <c r="WEY59" s="1059"/>
      <c r="WEZ59" s="1059"/>
      <c r="WFA59" s="1059"/>
      <c r="WFB59" s="1059"/>
      <c r="WFC59" s="1059"/>
      <c r="WFD59" s="1059"/>
      <c r="WFE59" s="1059"/>
      <c r="WFF59" s="1059"/>
      <c r="WFG59" s="1059"/>
      <c r="WFH59" s="1059"/>
      <c r="WFI59" s="1059"/>
      <c r="WFJ59" s="1059"/>
      <c r="WFK59" s="1059"/>
      <c r="WFL59" s="1059"/>
      <c r="WFM59" s="1059"/>
      <c r="WFN59" s="1059"/>
      <c r="WFO59" s="1059"/>
      <c r="WFP59" s="1059"/>
      <c r="WFQ59" s="1059"/>
      <c r="WFR59" s="1059"/>
      <c r="WFS59" s="1059"/>
      <c r="WFT59" s="1059"/>
      <c r="WFU59" s="1059"/>
      <c r="WFV59" s="1059"/>
      <c r="WFW59" s="1059"/>
      <c r="WFX59" s="1059"/>
      <c r="WFY59" s="1059"/>
      <c r="WFZ59" s="1059"/>
      <c r="WGA59" s="1059"/>
      <c r="WGB59" s="1059"/>
      <c r="WGC59" s="1059"/>
      <c r="WGD59" s="1059"/>
      <c r="WGE59" s="1059"/>
      <c r="WGF59" s="1059"/>
      <c r="WGG59" s="1059"/>
      <c r="WGH59" s="1059"/>
      <c r="WGI59" s="1059"/>
      <c r="WGJ59" s="1059"/>
      <c r="WGK59" s="1059"/>
      <c r="WGL59" s="1059"/>
      <c r="WGM59" s="1059"/>
      <c r="WGN59" s="1059"/>
      <c r="WGO59" s="1059"/>
      <c r="WGP59" s="1059"/>
      <c r="WGQ59" s="1059"/>
      <c r="WGR59" s="1059"/>
      <c r="WGS59" s="1059"/>
      <c r="WGT59" s="1059"/>
      <c r="WGU59" s="1059"/>
      <c r="WGV59" s="1059"/>
      <c r="WGW59" s="1059"/>
      <c r="WGX59" s="1059"/>
      <c r="WGY59" s="1059"/>
      <c r="WGZ59" s="1059"/>
      <c r="WHA59" s="1059"/>
      <c r="WHB59" s="1059"/>
      <c r="WHC59" s="1059"/>
      <c r="WHD59" s="1059"/>
      <c r="WHE59" s="1059"/>
      <c r="WHF59" s="1059"/>
      <c r="WHG59" s="1059"/>
      <c r="WHH59" s="1059"/>
      <c r="WHI59" s="1059"/>
      <c r="WHJ59" s="1059"/>
      <c r="WHK59" s="1059"/>
      <c r="WHL59" s="1059"/>
      <c r="WHM59" s="1059"/>
      <c r="WHN59" s="1059"/>
      <c r="WHO59" s="1059"/>
      <c r="WHP59" s="1059"/>
      <c r="WHQ59" s="1059"/>
      <c r="WHR59" s="1059"/>
      <c r="WHS59" s="1059"/>
      <c r="WHT59" s="1059"/>
      <c r="WHU59" s="1059"/>
      <c r="WHV59" s="1059"/>
      <c r="WHW59" s="1059"/>
      <c r="WHX59" s="1059"/>
      <c r="WHY59" s="1059"/>
      <c r="WHZ59" s="1059"/>
      <c r="WIA59" s="1059"/>
      <c r="WIB59" s="1059"/>
      <c r="WIC59" s="1059"/>
      <c r="WID59" s="1059"/>
      <c r="WIE59" s="1059"/>
      <c r="WIF59" s="1059"/>
      <c r="WIG59" s="1059"/>
      <c r="WIH59" s="1059"/>
      <c r="WII59" s="1059"/>
      <c r="WIJ59" s="1059"/>
      <c r="WIK59" s="1059"/>
      <c r="WIL59" s="1059"/>
      <c r="WIM59" s="1059"/>
      <c r="WIN59" s="1059"/>
      <c r="WIO59" s="1059"/>
      <c r="WIP59" s="1059"/>
      <c r="WIQ59" s="1059"/>
      <c r="WIR59" s="1059"/>
      <c r="WIS59" s="1059"/>
      <c r="WIT59" s="1059"/>
      <c r="WIU59" s="1059"/>
      <c r="WIV59" s="1059"/>
      <c r="WIW59" s="1059"/>
      <c r="WIX59" s="1059"/>
      <c r="WIY59" s="1059"/>
      <c r="WIZ59" s="1059"/>
      <c r="WJA59" s="1059"/>
      <c r="WJB59" s="1059"/>
      <c r="WJC59" s="1059"/>
      <c r="WJD59" s="1059"/>
      <c r="WJE59" s="1059"/>
      <c r="WJF59" s="1059"/>
      <c r="WJG59" s="1059"/>
      <c r="WJH59" s="1059"/>
      <c r="WJI59" s="1059"/>
      <c r="WJJ59" s="1059"/>
      <c r="WJK59" s="1059"/>
      <c r="WJL59" s="1059"/>
      <c r="WJM59" s="1059"/>
      <c r="WJN59" s="1059"/>
      <c r="WJO59" s="1059"/>
      <c r="WJP59" s="1059"/>
      <c r="WJQ59" s="1059"/>
      <c r="WJR59" s="1059"/>
      <c r="WJS59" s="1059"/>
      <c r="WJT59" s="1059"/>
      <c r="WJU59" s="1059"/>
      <c r="WJV59" s="1059"/>
      <c r="WJW59" s="1059"/>
      <c r="WJX59" s="1059"/>
      <c r="WJY59" s="1059"/>
      <c r="WJZ59" s="1059"/>
      <c r="WKA59" s="1059"/>
      <c r="WKB59" s="1059"/>
      <c r="WKC59" s="1059"/>
      <c r="WKD59" s="1059"/>
      <c r="WKE59" s="1059"/>
      <c r="WKF59" s="1059"/>
      <c r="WKG59" s="1059"/>
      <c r="WKH59" s="1059"/>
      <c r="WKI59" s="1059"/>
      <c r="WKJ59" s="1059"/>
      <c r="WKK59" s="1059"/>
      <c r="WKL59" s="1059"/>
      <c r="WKM59" s="1059"/>
      <c r="WKN59" s="1059"/>
      <c r="WKO59" s="1059"/>
      <c r="WKP59" s="1059"/>
      <c r="WKQ59" s="1059"/>
      <c r="WKR59" s="1059"/>
      <c r="WKS59" s="1059"/>
      <c r="WKT59" s="1059"/>
      <c r="WKU59" s="1059"/>
      <c r="WKV59" s="1059"/>
      <c r="WKW59" s="1059"/>
      <c r="WKX59" s="1059"/>
      <c r="WKY59" s="1059"/>
      <c r="WKZ59" s="1059"/>
      <c r="WLA59" s="1059"/>
      <c r="WLB59" s="1059"/>
      <c r="WLC59" s="1059"/>
      <c r="WLD59" s="1059"/>
      <c r="WLE59" s="1059"/>
      <c r="WLF59" s="1059"/>
      <c r="WLG59" s="1059"/>
      <c r="WLH59" s="1059"/>
      <c r="WLI59" s="1059"/>
      <c r="WLJ59" s="1059"/>
      <c r="WLK59" s="1059"/>
      <c r="WLL59" s="1059"/>
      <c r="WLM59" s="1059"/>
      <c r="WLN59" s="1059"/>
      <c r="WLO59" s="1059"/>
      <c r="WLP59" s="1059"/>
      <c r="WLQ59" s="1059"/>
      <c r="WLR59" s="1059"/>
      <c r="WLS59" s="1059"/>
      <c r="WLT59" s="1059"/>
      <c r="WLU59" s="1059"/>
      <c r="WLV59" s="1059"/>
      <c r="WLW59" s="1059"/>
      <c r="WLX59" s="1059"/>
      <c r="WLY59" s="1059"/>
      <c r="WLZ59" s="1059"/>
      <c r="WMA59" s="1059"/>
      <c r="WMB59" s="1059"/>
      <c r="WMC59" s="1059"/>
      <c r="WMD59" s="1059"/>
      <c r="WME59" s="1059"/>
      <c r="WMF59" s="1059"/>
      <c r="WMG59" s="1059"/>
      <c r="WMH59" s="1059"/>
      <c r="WMI59" s="1059"/>
      <c r="WMJ59" s="1059"/>
      <c r="WMK59" s="1059"/>
      <c r="WML59" s="1059"/>
      <c r="WMM59" s="1059"/>
      <c r="WMN59" s="1059"/>
      <c r="WMO59" s="1059"/>
      <c r="WMP59" s="1059"/>
      <c r="WMQ59" s="1059"/>
      <c r="WMR59" s="1059"/>
      <c r="WMS59" s="1059"/>
      <c r="WMT59" s="1059"/>
      <c r="WMU59" s="1059"/>
      <c r="WMV59" s="1059"/>
      <c r="WMW59" s="1059"/>
      <c r="WMX59" s="1059"/>
      <c r="WMY59" s="1059"/>
      <c r="WMZ59" s="1059"/>
      <c r="WNA59" s="1059"/>
      <c r="WNB59" s="1059"/>
      <c r="WNC59" s="1059"/>
      <c r="WND59" s="1059"/>
      <c r="WNE59" s="1059"/>
      <c r="WNF59" s="1059"/>
      <c r="WNG59" s="1059"/>
      <c r="WNH59" s="1059"/>
      <c r="WNI59" s="1059"/>
      <c r="WNJ59" s="1059"/>
      <c r="WNK59" s="1059"/>
      <c r="WNL59" s="1059"/>
      <c r="WNM59" s="1059"/>
      <c r="WNN59" s="1059"/>
      <c r="WNO59" s="1059"/>
      <c r="WNP59" s="1059"/>
      <c r="WNQ59" s="1059"/>
      <c r="WNR59" s="1059"/>
      <c r="WNS59" s="1059"/>
      <c r="WNT59" s="1059"/>
      <c r="WNU59" s="1059"/>
      <c r="WNV59" s="1059"/>
      <c r="WNW59" s="1059"/>
      <c r="WNX59" s="1059"/>
      <c r="WNY59" s="1059"/>
      <c r="WNZ59" s="1059"/>
      <c r="WOA59" s="1059"/>
      <c r="WOB59" s="1059"/>
      <c r="WOC59" s="1059"/>
      <c r="WOD59" s="1059"/>
      <c r="WOE59" s="1059"/>
      <c r="WOF59" s="1059"/>
      <c r="WOG59" s="1059"/>
      <c r="WOH59" s="1059"/>
      <c r="WOI59" s="1059"/>
      <c r="WOJ59" s="1059"/>
      <c r="WOK59" s="1059"/>
      <c r="WOL59" s="1059"/>
      <c r="WOM59" s="1059"/>
      <c r="WON59" s="1059"/>
      <c r="WOO59" s="1059"/>
      <c r="WOP59" s="1059"/>
      <c r="WOQ59" s="1059"/>
      <c r="WOR59" s="1059"/>
      <c r="WOS59" s="1059"/>
      <c r="WOT59" s="1059"/>
      <c r="WOU59" s="1059"/>
      <c r="WOV59" s="1059"/>
      <c r="WOW59" s="1059"/>
      <c r="WOX59" s="1059"/>
      <c r="WOY59" s="1059"/>
      <c r="WOZ59" s="1059"/>
      <c r="WPA59" s="1059"/>
      <c r="WPB59" s="1059"/>
      <c r="WPC59" s="1059"/>
      <c r="WPD59" s="1059"/>
      <c r="WPE59" s="1059"/>
      <c r="WPF59" s="1059"/>
      <c r="WPG59" s="1059"/>
      <c r="WPH59" s="1059"/>
      <c r="WPI59" s="1059"/>
      <c r="WPJ59" s="1059"/>
      <c r="WPK59" s="1059"/>
      <c r="WPL59" s="1059"/>
      <c r="WPM59" s="1059"/>
      <c r="WPN59" s="1059"/>
      <c r="WPO59" s="1059"/>
      <c r="WPP59" s="1059"/>
      <c r="WPQ59" s="1059"/>
      <c r="WPR59" s="1059"/>
      <c r="WPS59" s="1059"/>
      <c r="WPT59" s="1059"/>
      <c r="WPU59" s="1059"/>
      <c r="WPV59" s="1059"/>
      <c r="WPW59" s="1059"/>
      <c r="WPX59" s="1059"/>
      <c r="WPY59" s="1059"/>
      <c r="WPZ59" s="1059"/>
      <c r="WQA59" s="1059"/>
      <c r="WQB59" s="1059"/>
      <c r="WQC59" s="1059"/>
      <c r="WQD59" s="1059"/>
      <c r="WQE59" s="1059"/>
      <c r="WQF59" s="1059"/>
      <c r="WQG59" s="1059"/>
      <c r="WQH59" s="1059"/>
      <c r="WQI59" s="1059"/>
      <c r="WQJ59" s="1059"/>
      <c r="WQK59" s="1059"/>
      <c r="WQL59" s="1059"/>
      <c r="WQM59" s="1059"/>
      <c r="WQN59" s="1059"/>
      <c r="WQO59" s="1059"/>
      <c r="WQP59" s="1059"/>
      <c r="WQQ59" s="1059"/>
      <c r="WQR59" s="1059"/>
      <c r="WQS59" s="1059"/>
      <c r="WQT59" s="1059"/>
      <c r="WQU59" s="1059"/>
      <c r="WQV59" s="1059"/>
      <c r="WQW59" s="1059"/>
      <c r="WQX59" s="1059"/>
      <c r="WQY59" s="1059"/>
      <c r="WQZ59" s="1059"/>
      <c r="WRA59" s="1059"/>
      <c r="WRB59" s="1059"/>
      <c r="WRC59" s="1059"/>
      <c r="WRD59" s="1059"/>
      <c r="WRE59" s="1059"/>
      <c r="WRF59" s="1059"/>
      <c r="WRG59" s="1059"/>
      <c r="WRH59" s="1059"/>
      <c r="WRI59" s="1059"/>
      <c r="WRJ59" s="1059"/>
      <c r="WRK59" s="1059"/>
      <c r="WRL59" s="1059"/>
      <c r="WRM59" s="1059"/>
      <c r="WRN59" s="1059"/>
      <c r="WRO59" s="1059"/>
      <c r="WRP59" s="1059"/>
      <c r="WRQ59" s="1059"/>
      <c r="WRR59" s="1059"/>
      <c r="WRS59" s="1059"/>
      <c r="WRT59" s="1059"/>
      <c r="WRU59" s="1059"/>
      <c r="WRV59" s="1059"/>
      <c r="WRW59" s="1059"/>
      <c r="WRX59" s="1059"/>
      <c r="WRY59" s="1059"/>
      <c r="WRZ59" s="1059"/>
      <c r="WSA59" s="1059"/>
      <c r="WSB59" s="1059"/>
      <c r="WSC59" s="1059"/>
      <c r="WSD59" s="1059"/>
      <c r="WSE59" s="1059"/>
      <c r="WSF59" s="1059"/>
      <c r="WSG59" s="1059"/>
      <c r="WSH59" s="1059"/>
      <c r="WSI59" s="1059"/>
      <c r="WSJ59" s="1059"/>
      <c r="WSK59" s="1059"/>
      <c r="WSL59" s="1059"/>
      <c r="WSM59" s="1059"/>
      <c r="WSN59" s="1059"/>
      <c r="WSO59" s="1059"/>
      <c r="WSP59" s="1059"/>
      <c r="WSQ59" s="1059"/>
      <c r="WSR59" s="1059"/>
      <c r="WSS59" s="1059"/>
      <c r="WST59" s="1059"/>
      <c r="WSU59" s="1059"/>
      <c r="WSV59" s="1059"/>
      <c r="WSW59" s="1059"/>
      <c r="WSX59" s="1059"/>
      <c r="WSY59" s="1059"/>
      <c r="WSZ59" s="1059"/>
      <c r="WTA59" s="1059"/>
      <c r="WTB59" s="1059"/>
      <c r="WTC59" s="1059"/>
      <c r="WTD59" s="1059"/>
      <c r="WTE59" s="1059"/>
      <c r="WTF59" s="1059"/>
      <c r="WTG59" s="1059"/>
      <c r="WTH59" s="1059"/>
      <c r="WTI59" s="1059"/>
      <c r="WTJ59" s="1059"/>
      <c r="WTK59" s="1059"/>
      <c r="WTL59" s="1059"/>
      <c r="WTM59" s="1059"/>
      <c r="WTN59" s="1059"/>
      <c r="WTO59" s="1059"/>
      <c r="WTP59" s="1059"/>
      <c r="WTQ59" s="1059"/>
      <c r="WTR59" s="1059"/>
      <c r="WTS59" s="1059"/>
      <c r="WTT59" s="1059"/>
      <c r="WTU59" s="1059"/>
      <c r="WTV59" s="1059"/>
      <c r="WTW59" s="1059"/>
      <c r="WTX59" s="1059"/>
      <c r="WTY59" s="1059"/>
      <c r="WTZ59" s="1059"/>
      <c r="WUA59" s="1059"/>
      <c r="WUB59" s="1059"/>
      <c r="WUC59" s="1059"/>
      <c r="WUD59" s="1059"/>
      <c r="WUE59" s="1059"/>
      <c r="WUF59" s="1059"/>
      <c r="WUG59" s="1059"/>
      <c r="WUH59" s="1059"/>
      <c r="WUI59" s="1059"/>
      <c r="WUJ59" s="1059"/>
      <c r="WUK59" s="1059"/>
      <c r="WUL59" s="1059"/>
      <c r="WUM59" s="1059"/>
      <c r="WUN59" s="1059"/>
      <c r="WUO59" s="1059"/>
      <c r="WUP59" s="1059"/>
      <c r="WUQ59" s="1059"/>
      <c r="WUR59" s="1059"/>
      <c r="WUS59" s="1059"/>
      <c r="WUT59" s="1059"/>
      <c r="WUU59" s="1059"/>
      <c r="WUV59" s="1059"/>
      <c r="WUW59" s="1059"/>
      <c r="WUX59" s="1059"/>
      <c r="WUY59" s="1059"/>
      <c r="WUZ59" s="1059"/>
      <c r="WVA59" s="1059"/>
      <c r="WVB59" s="1059"/>
      <c r="WVC59" s="1059"/>
      <c r="WVD59" s="1059"/>
      <c r="WVE59" s="1059"/>
      <c r="WVF59" s="1059"/>
      <c r="WVG59" s="1059"/>
      <c r="WVH59" s="1059"/>
      <c r="WVI59" s="1059"/>
      <c r="WVJ59" s="1059"/>
      <c r="WVK59" s="1059"/>
      <c r="WVL59" s="1059"/>
      <c r="WVM59" s="1059"/>
      <c r="WVN59" s="1059"/>
      <c r="WVO59" s="1059"/>
      <c r="WVP59" s="1059"/>
      <c r="WVQ59" s="1059"/>
      <c r="WVR59" s="1059"/>
      <c r="WVS59" s="1059"/>
      <c r="WVT59" s="1059"/>
      <c r="WVU59" s="1059"/>
      <c r="WVV59" s="1059"/>
      <c r="WVW59" s="1059"/>
      <c r="WVX59" s="1059"/>
      <c r="WVY59" s="1059"/>
      <c r="WVZ59" s="1059"/>
      <c r="WWA59" s="1059"/>
      <c r="WWB59" s="1059"/>
      <c r="WWC59" s="1059"/>
      <c r="WWD59" s="1059"/>
      <c r="WWE59" s="1059"/>
      <c r="WWF59" s="1059"/>
      <c r="WWG59" s="1059"/>
      <c r="WWH59" s="1059"/>
      <c r="WWI59" s="1059"/>
      <c r="WWJ59" s="1059"/>
      <c r="WWK59" s="1059"/>
      <c r="WWL59" s="1059"/>
      <c r="WWM59" s="1059"/>
      <c r="WWN59" s="1059"/>
      <c r="WWO59" s="1059"/>
      <c r="WWP59" s="1059"/>
      <c r="WWQ59" s="1059"/>
      <c r="WWR59" s="1059"/>
      <c r="WWS59" s="1059"/>
      <c r="WWT59" s="1059"/>
      <c r="WWU59" s="1059"/>
      <c r="WWV59" s="1059"/>
      <c r="WWW59" s="1059"/>
      <c r="WWX59" s="1059"/>
      <c r="WWY59" s="1059"/>
      <c r="WWZ59" s="1059"/>
      <c r="WXA59" s="1059"/>
      <c r="WXB59" s="1059"/>
      <c r="WXC59" s="1059"/>
      <c r="WXD59" s="1059"/>
      <c r="WXE59" s="1059"/>
      <c r="WXF59" s="1059"/>
      <c r="WXG59" s="1059"/>
      <c r="WXH59" s="1059"/>
      <c r="WXI59" s="1059"/>
      <c r="WXJ59" s="1059"/>
      <c r="WXK59" s="1059"/>
      <c r="WXL59" s="1059"/>
      <c r="WXM59" s="1059"/>
      <c r="WXN59" s="1059"/>
      <c r="WXO59" s="1059"/>
      <c r="WXP59" s="1059"/>
      <c r="WXQ59" s="1059"/>
      <c r="WXR59" s="1059"/>
      <c r="WXS59" s="1059"/>
      <c r="WXT59" s="1059"/>
      <c r="WXU59" s="1059"/>
      <c r="WXV59" s="1059"/>
      <c r="WXW59" s="1059"/>
      <c r="WXX59" s="1059"/>
      <c r="WXY59" s="1059"/>
      <c r="WXZ59" s="1059"/>
      <c r="WYA59" s="1059"/>
      <c r="WYB59" s="1059"/>
      <c r="WYC59" s="1059"/>
      <c r="WYD59" s="1059"/>
      <c r="WYE59" s="1059"/>
      <c r="WYF59" s="1059"/>
      <c r="WYG59" s="1059"/>
      <c r="WYH59" s="1059"/>
      <c r="WYI59" s="1059"/>
      <c r="WYJ59" s="1059"/>
      <c r="WYK59" s="1059"/>
      <c r="WYL59" s="1059"/>
      <c r="WYM59" s="1059"/>
      <c r="WYN59" s="1059"/>
      <c r="WYO59" s="1059"/>
      <c r="WYP59" s="1059"/>
      <c r="WYQ59" s="1059"/>
      <c r="WYR59" s="1059"/>
      <c r="WYS59" s="1059"/>
      <c r="WYT59" s="1059"/>
      <c r="WYU59" s="1059"/>
      <c r="WYV59" s="1059"/>
      <c r="WYW59" s="1059"/>
      <c r="WYX59" s="1059"/>
      <c r="WYY59" s="1059"/>
      <c r="WYZ59" s="1059"/>
      <c r="WZA59" s="1059"/>
      <c r="WZB59" s="1059"/>
      <c r="WZC59" s="1059"/>
      <c r="WZD59" s="1059"/>
      <c r="WZE59" s="1059"/>
      <c r="WZF59" s="1059"/>
      <c r="WZG59" s="1059"/>
      <c r="WZH59" s="1059"/>
      <c r="WZI59" s="1059"/>
      <c r="WZJ59" s="1059"/>
      <c r="WZK59" s="1059"/>
      <c r="WZL59" s="1059"/>
      <c r="WZM59" s="1059"/>
      <c r="WZN59" s="1059"/>
      <c r="WZO59" s="1059"/>
      <c r="WZP59" s="1059"/>
      <c r="WZQ59" s="1059"/>
      <c r="WZR59" s="1059"/>
      <c r="WZS59" s="1059"/>
      <c r="WZT59" s="1059"/>
      <c r="WZU59" s="1059"/>
      <c r="WZV59" s="1059"/>
      <c r="WZW59" s="1059"/>
      <c r="WZX59" s="1059"/>
      <c r="WZY59" s="1059"/>
      <c r="WZZ59" s="1059"/>
      <c r="XAA59" s="1059"/>
      <c r="XAB59" s="1059"/>
      <c r="XAC59" s="1059"/>
      <c r="XAD59" s="1059"/>
      <c r="XAE59" s="1059"/>
      <c r="XAF59" s="1059"/>
      <c r="XAG59" s="1059"/>
      <c r="XAH59" s="1059"/>
      <c r="XAI59" s="1059"/>
      <c r="XAJ59" s="1059"/>
      <c r="XAK59" s="1059"/>
      <c r="XAL59" s="1059"/>
      <c r="XAM59" s="1059"/>
      <c r="XAN59" s="1059"/>
      <c r="XAO59" s="1059"/>
      <c r="XAP59" s="1059"/>
      <c r="XAQ59" s="1059"/>
      <c r="XAR59" s="1059"/>
      <c r="XAS59" s="1059"/>
      <c r="XAT59" s="1059"/>
      <c r="XAU59" s="1059"/>
      <c r="XAV59" s="1059"/>
      <c r="XAW59" s="1059"/>
      <c r="XAX59" s="1059"/>
      <c r="XAY59" s="1059"/>
      <c r="XAZ59" s="1059"/>
      <c r="XBA59" s="1059"/>
      <c r="XBB59" s="1059"/>
      <c r="XBC59" s="1059"/>
      <c r="XBD59" s="1059"/>
      <c r="XBE59" s="1059"/>
      <c r="XBF59" s="1059"/>
      <c r="XBG59" s="1059"/>
      <c r="XBH59" s="1059"/>
      <c r="XBI59" s="1059"/>
      <c r="XBJ59" s="1059"/>
      <c r="XBK59" s="1059"/>
      <c r="XBL59" s="1059"/>
      <c r="XBM59" s="1059"/>
      <c r="XBN59" s="1059"/>
      <c r="XBO59" s="1059"/>
      <c r="XBP59" s="1059"/>
      <c r="XBQ59" s="1059"/>
      <c r="XBR59" s="1059"/>
      <c r="XBS59" s="1059"/>
      <c r="XBT59" s="1059"/>
      <c r="XBU59" s="1059"/>
      <c r="XBV59" s="1059"/>
      <c r="XBW59" s="1059"/>
      <c r="XBX59" s="1059"/>
      <c r="XBY59" s="1059"/>
      <c r="XBZ59" s="1059"/>
      <c r="XCA59" s="1059"/>
      <c r="XCB59" s="1059"/>
      <c r="XCC59" s="1059"/>
      <c r="XCD59" s="1059"/>
      <c r="XCE59" s="1059"/>
      <c r="XCF59" s="1059"/>
      <c r="XCG59" s="1059"/>
      <c r="XCH59" s="1059"/>
      <c r="XCI59" s="1059"/>
      <c r="XCJ59" s="1059"/>
      <c r="XCK59" s="1059"/>
      <c r="XCL59" s="1059"/>
      <c r="XCM59" s="1059"/>
      <c r="XCN59" s="1059"/>
      <c r="XCO59" s="1059"/>
      <c r="XCP59" s="1059"/>
      <c r="XCQ59" s="1059"/>
      <c r="XCR59" s="1059"/>
      <c r="XCS59" s="1059"/>
      <c r="XCT59" s="1059"/>
      <c r="XCU59" s="1059"/>
      <c r="XCV59" s="1059"/>
      <c r="XCW59" s="1059"/>
      <c r="XCX59" s="1059"/>
      <c r="XCY59" s="1059"/>
      <c r="XCZ59" s="1059"/>
      <c r="XDA59" s="1059"/>
      <c r="XDB59" s="1059"/>
      <c r="XDC59" s="1059"/>
      <c r="XDD59" s="1059"/>
      <c r="XDE59" s="1059"/>
      <c r="XDF59" s="1059"/>
      <c r="XDG59" s="1059"/>
      <c r="XDH59" s="1059"/>
      <c r="XDI59" s="1059"/>
      <c r="XDJ59" s="1059"/>
      <c r="XDK59" s="1059"/>
      <c r="XDL59" s="1059"/>
      <c r="XDM59" s="1059"/>
      <c r="XDN59" s="1059"/>
      <c r="XDO59" s="1059"/>
      <c r="XDP59" s="1059"/>
      <c r="XDQ59" s="1059"/>
      <c r="XDR59" s="1059"/>
      <c r="XDS59" s="1059"/>
      <c r="XDT59" s="1059"/>
      <c r="XDU59" s="1059"/>
      <c r="XDV59" s="1059"/>
      <c r="XDW59" s="1059"/>
      <c r="XDX59" s="1059"/>
      <c r="XDY59" s="1059"/>
      <c r="XDZ59" s="1059"/>
      <c r="XEA59" s="1059"/>
      <c r="XEB59" s="1059"/>
      <c r="XEC59" s="1059"/>
      <c r="XED59" s="1059"/>
      <c r="XEE59" s="1059"/>
      <c r="XEF59" s="1059"/>
      <c r="XEG59" s="1059"/>
      <c r="XEH59" s="1059"/>
      <c r="XEI59" s="1059"/>
      <c r="XEJ59" s="1059"/>
      <c r="XEK59" s="1059"/>
      <c r="XEL59" s="1059"/>
      <c r="XEM59" s="1059"/>
      <c r="XEN59" s="1059"/>
      <c r="XEO59" s="1059"/>
      <c r="XEP59" s="1059"/>
      <c r="XEQ59" s="1059"/>
      <c r="XER59" s="1059"/>
      <c r="XES59" s="1059"/>
      <c r="XET59" s="1059"/>
      <c r="XEU59" s="1059"/>
      <c r="XEV59" s="1059"/>
      <c r="XEW59" s="1059"/>
      <c r="XEX59" s="1059"/>
      <c r="XEY59" s="1059"/>
      <c r="XEZ59" s="1059"/>
      <c r="XFA59" s="1059"/>
      <c r="XFB59" s="1059"/>
      <c r="XFC59" s="1059"/>
      <c r="XFD59" s="1059"/>
    </row>
    <row r="60" spans="1:16384">
      <c r="A60" s="821"/>
      <c r="B60" s="1050" t="s">
        <v>7442</v>
      </c>
      <c r="C60" s="1050" t="s">
        <v>9595</v>
      </c>
      <c r="D60" s="1050" t="s">
        <v>8567</v>
      </c>
      <c r="E60" s="1093" t="s">
        <v>126</v>
      </c>
      <c r="F60" s="117" t="s">
        <v>121</v>
      </c>
      <c r="G60" s="117">
        <v>0</v>
      </c>
      <c r="H60" s="117">
        <f t="shared" ref="H60:H61" si="11">G60*I60</f>
        <v>0</v>
      </c>
      <c r="I60" s="117">
        <v>1</v>
      </c>
      <c r="J60" s="1059"/>
      <c r="K60" s="1059"/>
      <c r="L60" s="1059"/>
      <c r="M60" s="1059"/>
      <c r="N60" s="1059"/>
      <c r="O60" s="1059"/>
      <c r="P60" s="1059"/>
      <c r="Q60" s="1059"/>
      <c r="R60" s="1059"/>
      <c r="S60" s="1059"/>
      <c r="T60" s="1059"/>
      <c r="U60" s="1059"/>
      <c r="V60" s="1059"/>
      <c r="W60" s="1059"/>
      <c r="X60" s="1059"/>
      <c r="Y60" s="1059"/>
      <c r="Z60" s="1059"/>
      <c r="AA60" s="1059"/>
      <c r="AB60" s="1059"/>
      <c r="AC60" s="1059"/>
      <c r="AD60" s="1059"/>
      <c r="AE60" s="1059"/>
      <c r="AF60" s="1059"/>
      <c r="AG60" s="1059"/>
      <c r="AH60" s="1059"/>
      <c r="AI60" s="1059"/>
      <c r="AJ60" s="1059"/>
      <c r="AK60" s="1059"/>
      <c r="AL60" s="1059"/>
      <c r="AM60" s="1059"/>
      <c r="AN60" s="1059"/>
      <c r="AO60" s="1059"/>
      <c r="AP60" s="1059"/>
      <c r="AQ60" s="1059"/>
      <c r="AR60" s="1059"/>
      <c r="AS60" s="1059"/>
      <c r="AT60" s="1059"/>
      <c r="AU60" s="1059"/>
      <c r="AV60" s="1059"/>
      <c r="AW60" s="1059"/>
      <c r="AX60" s="1059"/>
      <c r="AY60" s="1059"/>
      <c r="AZ60" s="1059"/>
      <c r="BA60" s="1059"/>
      <c r="BB60" s="1059"/>
      <c r="BC60" s="1059"/>
      <c r="BD60" s="1059"/>
      <c r="BE60" s="1059"/>
      <c r="BF60" s="1059"/>
      <c r="BG60" s="1059"/>
      <c r="BH60" s="1059"/>
      <c r="BI60" s="1059"/>
      <c r="BJ60" s="1059"/>
      <c r="BK60" s="1059"/>
      <c r="BL60" s="1059"/>
      <c r="BM60" s="1059"/>
      <c r="BN60" s="1059"/>
      <c r="BO60" s="1059"/>
      <c r="BP60" s="1059"/>
      <c r="BQ60" s="1059"/>
      <c r="BR60" s="1059"/>
      <c r="BS60" s="1059"/>
      <c r="BT60" s="1059"/>
      <c r="BU60" s="1059"/>
      <c r="BV60" s="1059"/>
      <c r="BW60" s="1059"/>
      <c r="BX60" s="1059"/>
      <c r="BY60" s="1059"/>
      <c r="BZ60" s="1059"/>
      <c r="CA60" s="1059"/>
      <c r="CB60" s="1059"/>
      <c r="CC60" s="1059"/>
      <c r="CD60" s="1059"/>
      <c r="CE60" s="1059"/>
      <c r="CF60" s="1059"/>
      <c r="CG60" s="1059"/>
      <c r="CH60" s="1059"/>
      <c r="CI60" s="1059"/>
      <c r="CJ60" s="1059"/>
      <c r="CK60" s="1059"/>
      <c r="CL60" s="1059"/>
      <c r="CM60" s="1059"/>
      <c r="CN60" s="1059"/>
      <c r="CO60" s="1059"/>
      <c r="CP60" s="1059"/>
      <c r="CQ60" s="1059"/>
      <c r="CR60" s="1059"/>
      <c r="CS60" s="1059"/>
      <c r="CT60" s="1059"/>
      <c r="CU60" s="1059"/>
      <c r="CV60" s="1059"/>
      <c r="CW60" s="1059"/>
      <c r="CX60" s="1059"/>
      <c r="CY60" s="1059"/>
      <c r="CZ60" s="1059"/>
      <c r="DA60" s="1059"/>
      <c r="DB60" s="1059"/>
      <c r="DC60" s="1059"/>
      <c r="DD60" s="1059"/>
      <c r="DE60" s="1059"/>
      <c r="DF60" s="1059"/>
      <c r="DG60" s="1059"/>
      <c r="DH60" s="1059"/>
      <c r="DI60" s="1059"/>
      <c r="DJ60" s="1059"/>
      <c r="DK60" s="1059"/>
      <c r="DL60" s="1059"/>
      <c r="DM60" s="1059"/>
      <c r="DN60" s="1059"/>
      <c r="DO60" s="1059"/>
      <c r="DP60" s="1059"/>
      <c r="DQ60" s="1059"/>
      <c r="DR60" s="1059"/>
      <c r="DS60" s="1059"/>
      <c r="DT60" s="1059"/>
      <c r="DU60" s="1059"/>
      <c r="DV60" s="1059"/>
      <c r="DW60" s="1059"/>
      <c r="DX60" s="1059"/>
      <c r="DY60" s="1059"/>
      <c r="DZ60" s="1059"/>
      <c r="EA60" s="1059"/>
      <c r="EB60" s="1059"/>
      <c r="EC60" s="1059"/>
      <c r="ED60" s="1059"/>
      <c r="EE60" s="1059"/>
      <c r="EF60" s="1059"/>
      <c r="EG60" s="1059"/>
      <c r="EH60" s="1059"/>
      <c r="EI60" s="1059"/>
      <c r="EJ60" s="1059"/>
      <c r="EK60" s="1059"/>
      <c r="EL60" s="1059"/>
      <c r="EM60" s="1059"/>
      <c r="EN60" s="1059"/>
      <c r="EO60" s="1059"/>
      <c r="EP60" s="1059"/>
      <c r="EQ60" s="1059"/>
      <c r="ER60" s="1059"/>
      <c r="ES60" s="1059"/>
      <c r="ET60" s="1059"/>
      <c r="EU60" s="1059"/>
      <c r="EV60" s="1059"/>
      <c r="EW60" s="1059"/>
      <c r="EX60" s="1059"/>
      <c r="EY60" s="1059"/>
      <c r="EZ60" s="1059"/>
      <c r="FA60" s="1059"/>
      <c r="FB60" s="1059"/>
      <c r="FC60" s="1059"/>
      <c r="FD60" s="1059"/>
      <c r="FE60" s="1059"/>
      <c r="FF60" s="1059"/>
      <c r="FG60" s="1059"/>
      <c r="FH60" s="1059"/>
      <c r="FI60" s="1059"/>
      <c r="FJ60" s="1059"/>
      <c r="FK60" s="1059"/>
      <c r="FL60" s="1059"/>
      <c r="FM60" s="1059"/>
      <c r="FN60" s="1059"/>
      <c r="FO60" s="1059"/>
      <c r="FP60" s="1059"/>
      <c r="FQ60" s="1059"/>
      <c r="FR60" s="1059"/>
      <c r="FS60" s="1059"/>
      <c r="FT60" s="1059"/>
      <c r="FU60" s="1059"/>
      <c r="FV60" s="1059"/>
      <c r="FW60" s="1059"/>
      <c r="FX60" s="1059"/>
      <c r="FY60" s="1059"/>
      <c r="FZ60" s="1059"/>
      <c r="GA60" s="1059"/>
      <c r="GB60" s="1059"/>
      <c r="GC60" s="1059"/>
      <c r="GD60" s="1059"/>
      <c r="GE60" s="1059"/>
      <c r="GF60" s="1059"/>
      <c r="GG60" s="1059"/>
      <c r="GH60" s="1059"/>
      <c r="GI60" s="1059"/>
      <c r="GJ60" s="1059"/>
      <c r="GK60" s="1059"/>
      <c r="GL60" s="1059"/>
      <c r="GM60" s="1059"/>
      <c r="GN60" s="1059"/>
      <c r="GO60" s="1059"/>
      <c r="GP60" s="1059"/>
      <c r="GQ60" s="1059"/>
      <c r="GR60" s="1059"/>
      <c r="GS60" s="1059"/>
      <c r="GT60" s="1059"/>
      <c r="GU60" s="1059"/>
      <c r="GV60" s="1059"/>
      <c r="GW60" s="1059"/>
      <c r="GX60" s="1059"/>
      <c r="GY60" s="1059"/>
      <c r="GZ60" s="1059"/>
      <c r="HA60" s="1059"/>
      <c r="HB60" s="1059"/>
      <c r="HC60" s="1059"/>
      <c r="HD60" s="1059"/>
      <c r="HE60" s="1059"/>
      <c r="HF60" s="1059"/>
      <c r="HG60" s="1059"/>
      <c r="HH60" s="1059"/>
      <c r="HI60" s="1059"/>
      <c r="HJ60" s="1059"/>
      <c r="HK60" s="1059"/>
      <c r="HL60" s="1059"/>
      <c r="HM60" s="1059"/>
      <c r="HN60" s="1059"/>
      <c r="HO60" s="1059"/>
      <c r="HP60" s="1059"/>
      <c r="HQ60" s="1059"/>
      <c r="HR60" s="1059"/>
      <c r="HS60" s="1059"/>
      <c r="HT60" s="1059"/>
      <c r="HU60" s="1059"/>
      <c r="HV60" s="1059"/>
      <c r="HW60" s="1059"/>
      <c r="HX60" s="1059"/>
      <c r="HY60" s="1059"/>
      <c r="HZ60" s="1059"/>
      <c r="IA60" s="1059"/>
      <c r="IB60" s="1059"/>
      <c r="IC60" s="1059"/>
      <c r="ID60" s="1059"/>
      <c r="IE60" s="1059"/>
      <c r="IF60" s="1059"/>
      <c r="IG60" s="1059"/>
      <c r="IH60" s="1059"/>
      <c r="II60" s="1059"/>
      <c r="IJ60" s="1059"/>
      <c r="IK60" s="1059"/>
      <c r="IL60" s="1059"/>
      <c r="IM60" s="1059"/>
      <c r="IN60" s="1059"/>
      <c r="IO60" s="1059"/>
      <c r="IP60" s="1059"/>
      <c r="IQ60" s="1059"/>
      <c r="IR60" s="1059"/>
      <c r="IS60" s="1059"/>
      <c r="IT60" s="1059"/>
      <c r="IU60" s="1059"/>
      <c r="IV60" s="1059"/>
      <c r="IW60" s="1059"/>
      <c r="IX60" s="1059"/>
      <c r="IY60" s="1059"/>
      <c r="IZ60" s="1059"/>
      <c r="JA60" s="1059"/>
      <c r="JB60" s="1059"/>
      <c r="JC60" s="1059"/>
      <c r="JD60" s="1059"/>
      <c r="JE60" s="1059"/>
      <c r="JF60" s="1059"/>
      <c r="JG60" s="1059"/>
      <c r="JH60" s="1059"/>
      <c r="JI60" s="1059"/>
      <c r="JJ60" s="1059"/>
      <c r="JK60" s="1059"/>
      <c r="JL60" s="1059"/>
      <c r="JM60" s="1059"/>
      <c r="JN60" s="1059"/>
      <c r="JO60" s="1059"/>
      <c r="JP60" s="1059"/>
      <c r="JQ60" s="1059"/>
      <c r="JR60" s="1059"/>
      <c r="JS60" s="1059"/>
      <c r="JT60" s="1059"/>
      <c r="JU60" s="1059"/>
      <c r="JV60" s="1059"/>
      <c r="JW60" s="1059"/>
      <c r="JX60" s="1059"/>
      <c r="JY60" s="1059"/>
      <c r="JZ60" s="1059"/>
      <c r="KA60" s="1059"/>
      <c r="KB60" s="1059"/>
      <c r="KC60" s="1059"/>
      <c r="KD60" s="1059"/>
      <c r="KE60" s="1059"/>
      <c r="KF60" s="1059"/>
      <c r="KG60" s="1059"/>
      <c r="KH60" s="1059"/>
      <c r="KI60" s="1059"/>
      <c r="KJ60" s="1059"/>
      <c r="KK60" s="1059"/>
      <c r="KL60" s="1059"/>
      <c r="KM60" s="1059"/>
      <c r="KN60" s="1059"/>
      <c r="KO60" s="1059"/>
      <c r="KP60" s="1059"/>
      <c r="KQ60" s="1059"/>
      <c r="KR60" s="1059"/>
      <c r="KS60" s="1059"/>
      <c r="KT60" s="1059"/>
      <c r="KU60" s="1059"/>
      <c r="KV60" s="1059"/>
      <c r="KW60" s="1059"/>
      <c r="KX60" s="1059"/>
      <c r="KY60" s="1059"/>
      <c r="KZ60" s="1059"/>
      <c r="LA60" s="1059"/>
      <c r="LB60" s="1059"/>
      <c r="LC60" s="1059"/>
      <c r="LD60" s="1059"/>
      <c r="LE60" s="1059"/>
      <c r="LF60" s="1059"/>
      <c r="LG60" s="1059"/>
      <c r="LH60" s="1059"/>
      <c r="LI60" s="1059"/>
      <c r="LJ60" s="1059"/>
      <c r="LK60" s="1059"/>
      <c r="LL60" s="1059"/>
      <c r="LM60" s="1059"/>
      <c r="LN60" s="1059"/>
      <c r="LO60" s="1059"/>
      <c r="LP60" s="1059"/>
      <c r="LQ60" s="1059"/>
      <c r="LR60" s="1059"/>
      <c r="LS60" s="1059"/>
      <c r="LT60" s="1059"/>
      <c r="LU60" s="1059"/>
      <c r="LV60" s="1059"/>
      <c r="LW60" s="1059"/>
      <c r="LX60" s="1059"/>
      <c r="LY60" s="1059"/>
      <c r="LZ60" s="1059"/>
      <c r="MA60" s="1059"/>
      <c r="MB60" s="1059"/>
      <c r="MC60" s="1059"/>
      <c r="MD60" s="1059"/>
      <c r="ME60" s="1059"/>
      <c r="MF60" s="1059"/>
      <c r="MG60" s="1059"/>
      <c r="MH60" s="1059"/>
      <c r="MI60" s="1059"/>
      <c r="MJ60" s="1059"/>
      <c r="MK60" s="1059"/>
      <c r="ML60" s="1059"/>
      <c r="MM60" s="1059"/>
      <c r="MN60" s="1059"/>
      <c r="MO60" s="1059"/>
      <c r="MP60" s="1059"/>
      <c r="MQ60" s="1059"/>
      <c r="MR60" s="1059"/>
      <c r="MS60" s="1059"/>
      <c r="MT60" s="1059"/>
      <c r="MU60" s="1059"/>
      <c r="MV60" s="1059"/>
      <c r="MW60" s="1059"/>
      <c r="MX60" s="1059"/>
      <c r="MY60" s="1059"/>
      <c r="MZ60" s="1059"/>
      <c r="NA60" s="1059"/>
      <c r="NB60" s="1059"/>
      <c r="NC60" s="1059"/>
      <c r="ND60" s="1059"/>
      <c r="NE60" s="1059"/>
      <c r="NF60" s="1059"/>
      <c r="NG60" s="1059"/>
      <c r="NH60" s="1059"/>
      <c r="NI60" s="1059"/>
      <c r="NJ60" s="1059"/>
      <c r="NK60" s="1059"/>
      <c r="NL60" s="1059"/>
      <c r="NM60" s="1059"/>
      <c r="NN60" s="1059"/>
      <c r="NO60" s="1059"/>
      <c r="NP60" s="1059"/>
      <c r="NQ60" s="1059"/>
      <c r="NR60" s="1059"/>
      <c r="NS60" s="1059"/>
      <c r="NT60" s="1059"/>
      <c r="NU60" s="1059"/>
      <c r="NV60" s="1059"/>
      <c r="NW60" s="1059"/>
      <c r="NX60" s="1059"/>
      <c r="NY60" s="1059"/>
      <c r="NZ60" s="1059"/>
      <c r="OA60" s="1059"/>
      <c r="OB60" s="1059"/>
      <c r="OC60" s="1059"/>
      <c r="OD60" s="1059"/>
      <c r="OE60" s="1059"/>
      <c r="OF60" s="1059"/>
      <c r="OG60" s="1059"/>
      <c r="OH60" s="1059"/>
      <c r="OI60" s="1059"/>
      <c r="OJ60" s="1059"/>
      <c r="OK60" s="1059"/>
      <c r="OL60" s="1059"/>
      <c r="OM60" s="1059"/>
      <c r="ON60" s="1059"/>
      <c r="OO60" s="1059"/>
      <c r="OP60" s="1059"/>
      <c r="OQ60" s="1059"/>
      <c r="OR60" s="1059"/>
      <c r="OS60" s="1059"/>
      <c r="OT60" s="1059"/>
      <c r="OU60" s="1059"/>
      <c r="OV60" s="1059"/>
      <c r="OW60" s="1059"/>
      <c r="OX60" s="1059"/>
      <c r="OY60" s="1059"/>
      <c r="OZ60" s="1059"/>
      <c r="PA60" s="1059"/>
      <c r="PB60" s="1059"/>
      <c r="PC60" s="1059"/>
      <c r="PD60" s="1059"/>
      <c r="PE60" s="1059"/>
      <c r="PF60" s="1059"/>
      <c r="PG60" s="1059"/>
      <c r="PH60" s="1059"/>
      <c r="PI60" s="1059"/>
      <c r="PJ60" s="1059"/>
      <c r="PK60" s="1059"/>
      <c r="PL60" s="1059"/>
      <c r="PM60" s="1059"/>
      <c r="PN60" s="1059"/>
      <c r="PO60" s="1059"/>
      <c r="PP60" s="1059"/>
      <c r="PQ60" s="1059"/>
      <c r="PR60" s="1059"/>
      <c r="PS60" s="1059"/>
      <c r="PT60" s="1059"/>
      <c r="PU60" s="1059"/>
      <c r="PV60" s="1059"/>
      <c r="PW60" s="1059"/>
      <c r="PX60" s="1059"/>
      <c r="PY60" s="1059"/>
      <c r="PZ60" s="1059"/>
      <c r="QA60" s="1059"/>
      <c r="QB60" s="1059"/>
      <c r="QC60" s="1059"/>
      <c r="QD60" s="1059"/>
      <c r="QE60" s="1059"/>
      <c r="QF60" s="1059"/>
      <c r="QG60" s="1059"/>
      <c r="QH60" s="1059"/>
      <c r="QI60" s="1059"/>
      <c r="QJ60" s="1059"/>
      <c r="QK60" s="1059"/>
      <c r="QL60" s="1059"/>
      <c r="QM60" s="1059"/>
      <c r="QN60" s="1059"/>
      <c r="QO60" s="1059"/>
      <c r="QP60" s="1059"/>
      <c r="QQ60" s="1059"/>
      <c r="QR60" s="1059"/>
      <c r="QS60" s="1059"/>
      <c r="QT60" s="1059"/>
      <c r="QU60" s="1059"/>
      <c r="QV60" s="1059"/>
      <c r="QW60" s="1059"/>
      <c r="QX60" s="1059"/>
      <c r="QY60" s="1059"/>
      <c r="QZ60" s="1059"/>
      <c r="RA60" s="1059"/>
      <c r="RB60" s="1059"/>
      <c r="RC60" s="1059"/>
      <c r="RD60" s="1059"/>
      <c r="RE60" s="1059"/>
      <c r="RF60" s="1059"/>
      <c r="RG60" s="1059"/>
      <c r="RH60" s="1059"/>
      <c r="RI60" s="1059"/>
      <c r="RJ60" s="1059"/>
      <c r="RK60" s="1059"/>
      <c r="RL60" s="1059"/>
      <c r="RM60" s="1059"/>
      <c r="RN60" s="1059"/>
      <c r="RO60" s="1059"/>
      <c r="RP60" s="1059"/>
      <c r="RQ60" s="1059"/>
      <c r="RR60" s="1059"/>
      <c r="RS60" s="1059"/>
      <c r="RT60" s="1059"/>
      <c r="RU60" s="1059"/>
      <c r="RV60" s="1059"/>
      <c r="RW60" s="1059"/>
      <c r="RX60" s="1059"/>
      <c r="RY60" s="1059"/>
      <c r="RZ60" s="1059"/>
      <c r="SA60" s="1059"/>
      <c r="SB60" s="1059"/>
      <c r="SC60" s="1059"/>
      <c r="SD60" s="1059"/>
      <c r="SE60" s="1059"/>
      <c r="SF60" s="1059"/>
      <c r="SG60" s="1059"/>
      <c r="SH60" s="1059"/>
      <c r="SI60" s="1059"/>
      <c r="SJ60" s="1059"/>
      <c r="SK60" s="1059"/>
      <c r="SL60" s="1059"/>
      <c r="SM60" s="1059"/>
      <c r="SN60" s="1059"/>
      <c r="SO60" s="1059"/>
      <c r="SP60" s="1059"/>
      <c r="SQ60" s="1059"/>
      <c r="SR60" s="1059"/>
      <c r="SS60" s="1059"/>
      <c r="ST60" s="1059"/>
      <c r="SU60" s="1059"/>
      <c r="SV60" s="1059"/>
      <c r="SW60" s="1059"/>
      <c r="SX60" s="1059"/>
      <c r="SY60" s="1059"/>
      <c r="SZ60" s="1059"/>
      <c r="TA60" s="1059"/>
      <c r="TB60" s="1059"/>
      <c r="TC60" s="1059"/>
      <c r="TD60" s="1059"/>
      <c r="TE60" s="1059"/>
      <c r="TF60" s="1059"/>
      <c r="TG60" s="1059"/>
      <c r="TH60" s="1059"/>
      <c r="TI60" s="1059"/>
      <c r="TJ60" s="1059"/>
      <c r="TK60" s="1059"/>
      <c r="TL60" s="1059"/>
      <c r="TM60" s="1059"/>
      <c r="TN60" s="1059"/>
      <c r="TO60" s="1059"/>
      <c r="TP60" s="1059"/>
      <c r="TQ60" s="1059"/>
      <c r="TR60" s="1059"/>
      <c r="TS60" s="1059"/>
      <c r="TT60" s="1059"/>
      <c r="TU60" s="1059"/>
      <c r="TV60" s="1059"/>
      <c r="TW60" s="1059"/>
      <c r="TX60" s="1059"/>
      <c r="TY60" s="1059"/>
      <c r="TZ60" s="1059"/>
      <c r="UA60" s="1059"/>
      <c r="UB60" s="1059"/>
      <c r="UC60" s="1059"/>
      <c r="UD60" s="1059"/>
      <c r="UE60" s="1059"/>
      <c r="UF60" s="1059"/>
      <c r="UG60" s="1059"/>
      <c r="UH60" s="1059"/>
      <c r="UI60" s="1059"/>
      <c r="UJ60" s="1059"/>
      <c r="UK60" s="1059"/>
      <c r="UL60" s="1059"/>
      <c r="UM60" s="1059"/>
      <c r="UN60" s="1059"/>
      <c r="UO60" s="1059"/>
      <c r="UP60" s="1059"/>
      <c r="UQ60" s="1059"/>
      <c r="UR60" s="1059"/>
      <c r="US60" s="1059"/>
      <c r="UT60" s="1059"/>
      <c r="UU60" s="1059"/>
      <c r="UV60" s="1059"/>
      <c r="UW60" s="1059"/>
      <c r="UX60" s="1059"/>
      <c r="UY60" s="1059"/>
      <c r="UZ60" s="1059"/>
      <c r="VA60" s="1059"/>
      <c r="VB60" s="1059"/>
      <c r="VC60" s="1059"/>
      <c r="VD60" s="1059"/>
      <c r="VE60" s="1059"/>
      <c r="VF60" s="1059"/>
      <c r="VG60" s="1059"/>
      <c r="VH60" s="1059"/>
      <c r="VI60" s="1059"/>
      <c r="VJ60" s="1059"/>
      <c r="VK60" s="1059"/>
      <c r="VL60" s="1059"/>
      <c r="VM60" s="1059"/>
      <c r="VN60" s="1059"/>
      <c r="VO60" s="1059"/>
      <c r="VP60" s="1059"/>
      <c r="VQ60" s="1059"/>
      <c r="VR60" s="1059"/>
      <c r="VS60" s="1059"/>
      <c r="VT60" s="1059"/>
      <c r="VU60" s="1059"/>
      <c r="VV60" s="1059"/>
      <c r="VW60" s="1059"/>
      <c r="VX60" s="1059"/>
      <c r="VY60" s="1059"/>
      <c r="VZ60" s="1059"/>
      <c r="WA60" s="1059"/>
      <c r="WB60" s="1059"/>
      <c r="WC60" s="1059"/>
      <c r="WD60" s="1059"/>
      <c r="WE60" s="1059"/>
      <c r="WF60" s="1059"/>
      <c r="WG60" s="1059"/>
      <c r="WH60" s="1059"/>
      <c r="WI60" s="1059"/>
      <c r="WJ60" s="1059"/>
      <c r="WK60" s="1059"/>
      <c r="WL60" s="1059"/>
      <c r="WM60" s="1059"/>
      <c r="WN60" s="1059"/>
      <c r="WO60" s="1059"/>
      <c r="WP60" s="1059"/>
      <c r="WQ60" s="1059"/>
      <c r="WR60" s="1059"/>
      <c r="WS60" s="1059"/>
      <c r="WT60" s="1059"/>
      <c r="WU60" s="1059"/>
      <c r="WV60" s="1059"/>
      <c r="WW60" s="1059"/>
      <c r="WX60" s="1059"/>
      <c r="WY60" s="1059"/>
      <c r="WZ60" s="1059"/>
      <c r="XA60" s="1059"/>
      <c r="XB60" s="1059"/>
      <c r="XC60" s="1059"/>
      <c r="XD60" s="1059"/>
      <c r="XE60" s="1059"/>
      <c r="XF60" s="1059"/>
      <c r="XG60" s="1059"/>
      <c r="XH60" s="1059"/>
      <c r="XI60" s="1059"/>
      <c r="XJ60" s="1059"/>
      <c r="XK60" s="1059"/>
      <c r="XL60" s="1059"/>
      <c r="XM60" s="1059"/>
      <c r="XN60" s="1059"/>
      <c r="XO60" s="1059"/>
      <c r="XP60" s="1059"/>
      <c r="XQ60" s="1059"/>
      <c r="XR60" s="1059"/>
      <c r="XS60" s="1059"/>
      <c r="XT60" s="1059"/>
      <c r="XU60" s="1059"/>
      <c r="XV60" s="1059"/>
      <c r="XW60" s="1059"/>
      <c r="XX60" s="1059"/>
      <c r="XY60" s="1059"/>
      <c r="XZ60" s="1059"/>
      <c r="YA60" s="1059"/>
      <c r="YB60" s="1059"/>
      <c r="YC60" s="1059"/>
      <c r="YD60" s="1059"/>
      <c r="YE60" s="1059"/>
      <c r="YF60" s="1059"/>
      <c r="YG60" s="1059"/>
      <c r="YH60" s="1059"/>
      <c r="YI60" s="1059"/>
      <c r="YJ60" s="1059"/>
      <c r="YK60" s="1059"/>
      <c r="YL60" s="1059"/>
      <c r="YM60" s="1059"/>
      <c r="YN60" s="1059"/>
      <c r="YO60" s="1059"/>
      <c r="YP60" s="1059"/>
      <c r="YQ60" s="1059"/>
      <c r="YR60" s="1059"/>
      <c r="YS60" s="1059"/>
      <c r="YT60" s="1059"/>
      <c r="YU60" s="1059"/>
      <c r="YV60" s="1059"/>
      <c r="YW60" s="1059"/>
      <c r="YX60" s="1059"/>
      <c r="YY60" s="1059"/>
      <c r="YZ60" s="1059"/>
      <c r="ZA60" s="1059"/>
      <c r="ZB60" s="1059"/>
      <c r="ZC60" s="1059"/>
      <c r="ZD60" s="1059"/>
      <c r="ZE60" s="1059"/>
      <c r="ZF60" s="1059"/>
      <c r="ZG60" s="1059"/>
      <c r="ZH60" s="1059"/>
      <c r="ZI60" s="1059"/>
      <c r="ZJ60" s="1059"/>
      <c r="ZK60" s="1059"/>
      <c r="ZL60" s="1059"/>
      <c r="ZM60" s="1059"/>
      <c r="ZN60" s="1059"/>
      <c r="ZO60" s="1059"/>
      <c r="ZP60" s="1059"/>
      <c r="ZQ60" s="1059"/>
      <c r="ZR60" s="1059"/>
      <c r="ZS60" s="1059"/>
      <c r="ZT60" s="1059"/>
      <c r="ZU60" s="1059"/>
      <c r="ZV60" s="1059"/>
      <c r="ZW60" s="1059"/>
      <c r="ZX60" s="1059"/>
      <c r="ZY60" s="1059"/>
      <c r="ZZ60" s="1059"/>
      <c r="AAA60" s="1059"/>
      <c r="AAB60" s="1059"/>
      <c r="AAC60" s="1059"/>
      <c r="AAD60" s="1059"/>
      <c r="AAE60" s="1059"/>
      <c r="AAF60" s="1059"/>
      <c r="AAG60" s="1059"/>
      <c r="AAH60" s="1059"/>
      <c r="AAI60" s="1059"/>
      <c r="AAJ60" s="1059"/>
      <c r="AAK60" s="1059"/>
      <c r="AAL60" s="1059"/>
      <c r="AAM60" s="1059"/>
      <c r="AAN60" s="1059"/>
      <c r="AAO60" s="1059"/>
      <c r="AAP60" s="1059"/>
      <c r="AAQ60" s="1059"/>
      <c r="AAR60" s="1059"/>
      <c r="AAS60" s="1059"/>
      <c r="AAT60" s="1059"/>
      <c r="AAU60" s="1059"/>
      <c r="AAV60" s="1059"/>
      <c r="AAW60" s="1059"/>
      <c r="AAX60" s="1059"/>
      <c r="AAY60" s="1059"/>
      <c r="AAZ60" s="1059"/>
      <c r="ABA60" s="1059"/>
      <c r="ABB60" s="1059"/>
      <c r="ABC60" s="1059"/>
      <c r="ABD60" s="1059"/>
      <c r="ABE60" s="1059"/>
      <c r="ABF60" s="1059"/>
      <c r="ABG60" s="1059"/>
      <c r="ABH60" s="1059"/>
      <c r="ABI60" s="1059"/>
      <c r="ABJ60" s="1059"/>
      <c r="ABK60" s="1059"/>
      <c r="ABL60" s="1059"/>
      <c r="ABM60" s="1059"/>
      <c r="ABN60" s="1059"/>
      <c r="ABO60" s="1059"/>
      <c r="ABP60" s="1059"/>
      <c r="ABQ60" s="1059"/>
      <c r="ABR60" s="1059"/>
      <c r="ABS60" s="1059"/>
      <c r="ABT60" s="1059"/>
      <c r="ABU60" s="1059"/>
      <c r="ABV60" s="1059"/>
      <c r="ABW60" s="1059"/>
      <c r="ABX60" s="1059"/>
      <c r="ABY60" s="1059"/>
      <c r="ABZ60" s="1059"/>
      <c r="ACA60" s="1059"/>
      <c r="ACB60" s="1059"/>
      <c r="ACC60" s="1059"/>
      <c r="ACD60" s="1059"/>
      <c r="ACE60" s="1059"/>
      <c r="ACF60" s="1059"/>
      <c r="ACG60" s="1059"/>
      <c r="ACH60" s="1059"/>
      <c r="ACI60" s="1059"/>
      <c r="ACJ60" s="1059"/>
      <c r="ACK60" s="1059"/>
      <c r="ACL60" s="1059"/>
      <c r="ACM60" s="1059"/>
      <c r="ACN60" s="1059"/>
      <c r="ACO60" s="1059"/>
      <c r="ACP60" s="1059"/>
      <c r="ACQ60" s="1059"/>
      <c r="ACR60" s="1059"/>
      <c r="ACS60" s="1059"/>
      <c r="ACT60" s="1059"/>
      <c r="ACU60" s="1059"/>
      <c r="ACV60" s="1059"/>
      <c r="ACW60" s="1059"/>
      <c r="ACX60" s="1059"/>
      <c r="ACY60" s="1059"/>
      <c r="ACZ60" s="1059"/>
      <c r="ADA60" s="1059"/>
      <c r="ADB60" s="1059"/>
      <c r="ADC60" s="1059"/>
      <c r="ADD60" s="1059"/>
      <c r="ADE60" s="1059"/>
      <c r="ADF60" s="1059"/>
      <c r="ADG60" s="1059"/>
      <c r="ADH60" s="1059"/>
      <c r="ADI60" s="1059"/>
      <c r="ADJ60" s="1059"/>
      <c r="ADK60" s="1059"/>
      <c r="ADL60" s="1059"/>
      <c r="ADM60" s="1059"/>
      <c r="ADN60" s="1059"/>
      <c r="ADO60" s="1059"/>
      <c r="ADP60" s="1059"/>
      <c r="ADQ60" s="1059"/>
      <c r="ADR60" s="1059"/>
      <c r="ADS60" s="1059"/>
      <c r="ADT60" s="1059"/>
      <c r="ADU60" s="1059"/>
      <c r="ADV60" s="1059"/>
      <c r="ADW60" s="1059"/>
      <c r="ADX60" s="1059"/>
      <c r="ADY60" s="1059"/>
      <c r="ADZ60" s="1059"/>
      <c r="AEA60" s="1059"/>
      <c r="AEB60" s="1059"/>
      <c r="AEC60" s="1059"/>
      <c r="AED60" s="1059"/>
      <c r="AEE60" s="1059"/>
      <c r="AEF60" s="1059"/>
      <c r="AEG60" s="1059"/>
      <c r="AEH60" s="1059"/>
      <c r="AEI60" s="1059"/>
      <c r="AEJ60" s="1059"/>
      <c r="AEK60" s="1059"/>
      <c r="AEL60" s="1059"/>
      <c r="AEM60" s="1059"/>
      <c r="AEN60" s="1059"/>
      <c r="AEO60" s="1059"/>
      <c r="AEP60" s="1059"/>
      <c r="AEQ60" s="1059"/>
      <c r="AER60" s="1059"/>
      <c r="AES60" s="1059"/>
      <c r="AET60" s="1059"/>
      <c r="AEU60" s="1059"/>
      <c r="AEV60" s="1059"/>
      <c r="AEW60" s="1059"/>
      <c r="AEX60" s="1059"/>
      <c r="AEY60" s="1059"/>
      <c r="AEZ60" s="1059"/>
      <c r="AFA60" s="1059"/>
      <c r="AFB60" s="1059"/>
      <c r="AFC60" s="1059"/>
      <c r="AFD60" s="1059"/>
      <c r="AFE60" s="1059"/>
      <c r="AFF60" s="1059"/>
      <c r="AFG60" s="1059"/>
      <c r="AFH60" s="1059"/>
      <c r="AFI60" s="1059"/>
      <c r="AFJ60" s="1059"/>
      <c r="AFK60" s="1059"/>
      <c r="AFL60" s="1059"/>
      <c r="AFM60" s="1059"/>
      <c r="AFN60" s="1059"/>
      <c r="AFO60" s="1059"/>
      <c r="AFP60" s="1059"/>
      <c r="AFQ60" s="1059"/>
      <c r="AFR60" s="1059"/>
      <c r="AFS60" s="1059"/>
      <c r="AFT60" s="1059"/>
      <c r="AFU60" s="1059"/>
      <c r="AFV60" s="1059"/>
      <c r="AFW60" s="1059"/>
      <c r="AFX60" s="1059"/>
      <c r="AFY60" s="1059"/>
      <c r="AFZ60" s="1059"/>
      <c r="AGA60" s="1059"/>
      <c r="AGB60" s="1059"/>
      <c r="AGC60" s="1059"/>
      <c r="AGD60" s="1059"/>
      <c r="AGE60" s="1059"/>
      <c r="AGF60" s="1059"/>
      <c r="AGG60" s="1059"/>
      <c r="AGH60" s="1059"/>
      <c r="AGI60" s="1059"/>
      <c r="AGJ60" s="1059"/>
      <c r="AGK60" s="1059"/>
      <c r="AGL60" s="1059"/>
      <c r="AGM60" s="1059"/>
      <c r="AGN60" s="1059"/>
      <c r="AGO60" s="1059"/>
      <c r="AGP60" s="1059"/>
      <c r="AGQ60" s="1059"/>
      <c r="AGR60" s="1059"/>
      <c r="AGS60" s="1059"/>
      <c r="AGT60" s="1059"/>
      <c r="AGU60" s="1059"/>
      <c r="AGV60" s="1059"/>
      <c r="AGW60" s="1059"/>
      <c r="AGX60" s="1059"/>
      <c r="AGY60" s="1059"/>
      <c r="AGZ60" s="1059"/>
      <c r="AHA60" s="1059"/>
      <c r="AHB60" s="1059"/>
      <c r="AHC60" s="1059"/>
      <c r="AHD60" s="1059"/>
      <c r="AHE60" s="1059"/>
      <c r="AHF60" s="1059"/>
      <c r="AHG60" s="1059"/>
      <c r="AHH60" s="1059"/>
      <c r="AHI60" s="1059"/>
      <c r="AHJ60" s="1059"/>
      <c r="AHK60" s="1059"/>
      <c r="AHL60" s="1059"/>
      <c r="AHM60" s="1059"/>
      <c r="AHN60" s="1059"/>
      <c r="AHO60" s="1059"/>
      <c r="AHP60" s="1059"/>
      <c r="AHQ60" s="1059"/>
      <c r="AHR60" s="1059"/>
      <c r="AHS60" s="1059"/>
      <c r="AHT60" s="1059"/>
      <c r="AHU60" s="1059"/>
      <c r="AHV60" s="1059"/>
      <c r="AHW60" s="1059"/>
      <c r="AHX60" s="1059"/>
      <c r="AHY60" s="1059"/>
      <c r="AHZ60" s="1059"/>
      <c r="AIA60" s="1059"/>
      <c r="AIB60" s="1059"/>
      <c r="AIC60" s="1059"/>
      <c r="AID60" s="1059"/>
      <c r="AIE60" s="1059"/>
      <c r="AIF60" s="1059"/>
      <c r="AIG60" s="1059"/>
      <c r="AIH60" s="1059"/>
      <c r="AII60" s="1059"/>
      <c r="AIJ60" s="1059"/>
      <c r="AIK60" s="1059"/>
      <c r="AIL60" s="1059"/>
      <c r="AIM60" s="1059"/>
      <c r="AIN60" s="1059"/>
      <c r="AIO60" s="1059"/>
      <c r="AIP60" s="1059"/>
      <c r="AIQ60" s="1059"/>
      <c r="AIR60" s="1059"/>
      <c r="AIS60" s="1059"/>
      <c r="AIT60" s="1059"/>
      <c r="AIU60" s="1059"/>
      <c r="AIV60" s="1059"/>
      <c r="AIW60" s="1059"/>
      <c r="AIX60" s="1059"/>
      <c r="AIY60" s="1059"/>
      <c r="AIZ60" s="1059"/>
      <c r="AJA60" s="1059"/>
      <c r="AJB60" s="1059"/>
      <c r="AJC60" s="1059"/>
      <c r="AJD60" s="1059"/>
      <c r="AJE60" s="1059"/>
      <c r="AJF60" s="1059"/>
      <c r="AJG60" s="1059"/>
      <c r="AJH60" s="1059"/>
      <c r="AJI60" s="1059"/>
      <c r="AJJ60" s="1059"/>
      <c r="AJK60" s="1059"/>
      <c r="AJL60" s="1059"/>
      <c r="AJM60" s="1059"/>
      <c r="AJN60" s="1059"/>
      <c r="AJO60" s="1059"/>
      <c r="AJP60" s="1059"/>
      <c r="AJQ60" s="1059"/>
      <c r="AJR60" s="1059"/>
      <c r="AJS60" s="1059"/>
      <c r="AJT60" s="1059"/>
      <c r="AJU60" s="1059"/>
      <c r="AJV60" s="1059"/>
      <c r="AJW60" s="1059"/>
      <c r="AJX60" s="1059"/>
      <c r="AJY60" s="1059"/>
      <c r="AJZ60" s="1059"/>
      <c r="AKA60" s="1059"/>
      <c r="AKB60" s="1059"/>
      <c r="AKC60" s="1059"/>
      <c r="AKD60" s="1059"/>
      <c r="AKE60" s="1059"/>
      <c r="AKF60" s="1059"/>
      <c r="AKG60" s="1059"/>
      <c r="AKH60" s="1059"/>
      <c r="AKI60" s="1059"/>
      <c r="AKJ60" s="1059"/>
      <c r="AKK60" s="1059"/>
      <c r="AKL60" s="1059"/>
      <c r="AKM60" s="1059"/>
      <c r="AKN60" s="1059"/>
      <c r="AKO60" s="1059"/>
      <c r="AKP60" s="1059"/>
      <c r="AKQ60" s="1059"/>
      <c r="AKR60" s="1059"/>
      <c r="AKS60" s="1059"/>
      <c r="AKT60" s="1059"/>
      <c r="AKU60" s="1059"/>
      <c r="AKV60" s="1059"/>
      <c r="AKW60" s="1059"/>
      <c r="AKX60" s="1059"/>
      <c r="AKY60" s="1059"/>
      <c r="AKZ60" s="1059"/>
      <c r="ALA60" s="1059"/>
      <c r="ALB60" s="1059"/>
      <c r="ALC60" s="1059"/>
      <c r="ALD60" s="1059"/>
      <c r="ALE60" s="1059"/>
      <c r="ALF60" s="1059"/>
      <c r="ALG60" s="1059"/>
      <c r="ALH60" s="1059"/>
      <c r="ALI60" s="1059"/>
      <c r="ALJ60" s="1059"/>
      <c r="ALK60" s="1059"/>
      <c r="ALL60" s="1059"/>
      <c r="ALM60" s="1059"/>
      <c r="ALN60" s="1059"/>
      <c r="ALO60" s="1059"/>
      <c r="ALP60" s="1059"/>
      <c r="ALQ60" s="1059"/>
      <c r="ALR60" s="1059"/>
      <c r="ALS60" s="1059"/>
      <c r="ALT60" s="1059"/>
      <c r="ALU60" s="1059"/>
      <c r="ALV60" s="1059"/>
      <c r="ALW60" s="1059"/>
      <c r="ALX60" s="1059"/>
      <c r="ALY60" s="1059"/>
      <c r="ALZ60" s="1059"/>
      <c r="AMA60" s="1059"/>
      <c r="AMB60" s="1059"/>
      <c r="AMC60" s="1059"/>
      <c r="AMD60" s="1059"/>
      <c r="AME60" s="1059"/>
      <c r="AMF60" s="1059"/>
      <c r="AMG60" s="1059"/>
      <c r="AMH60" s="1059"/>
      <c r="AMI60" s="1059"/>
      <c r="AMJ60" s="1059"/>
      <c r="AMK60" s="1059"/>
      <c r="AML60" s="1059"/>
      <c r="AMM60" s="1059"/>
      <c r="AMN60" s="1059"/>
      <c r="AMO60" s="1059"/>
      <c r="AMP60" s="1059"/>
      <c r="AMQ60" s="1059"/>
      <c r="AMR60" s="1059"/>
      <c r="AMS60" s="1059"/>
      <c r="AMT60" s="1059"/>
      <c r="AMU60" s="1059"/>
      <c r="AMV60" s="1059"/>
      <c r="AMW60" s="1059"/>
      <c r="AMX60" s="1059"/>
      <c r="AMY60" s="1059"/>
      <c r="AMZ60" s="1059"/>
      <c r="ANA60" s="1059"/>
      <c r="ANB60" s="1059"/>
      <c r="ANC60" s="1059"/>
      <c r="AND60" s="1059"/>
      <c r="ANE60" s="1059"/>
      <c r="ANF60" s="1059"/>
      <c r="ANG60" s="1059"/>
      <c r="ANH60" s="1059"/>
      <c r="ANI60" s="1059"/>
      <c r="ANJ60" s="1059"/>
      <c r="ANK60" s="1059"/>
      <c r="ANL60" s="1059"/>
      <c r="ANM60" s="1059"/>
      <c r="ANN60" s="1059"/>
      <c r="ANO60" s="1059"/>
      <c r="ANP60" s="1059"/>
      <c r="ANQ60" s="1059"/>
      <c r="ANR60" s="1059"/>
      <c r="ANS60" s="1059"/>
      <c r="ANT60" s="1059"/>
      <c r="ANU60" s="1059"/>
      <c r="ANV60" s="1059"/>
      <c r="ANW60" s="1059"/>
      <c r="ANX60" s="1059"/>
      <c r="ANY60" s="1059"/>
      <c r="ANZ60" s="1059"/>
      <c r="AOA60" s="1059"/>
      <c r="AOB60" s="1059"/>
      <c r="AOC60" s="1059"/>
      <c r="AOD60" s="1059"/>
      <c r="AOE60" s="1059"/>
      <c r="AOF60" s="1059"/>
      <c r="AOG60" s="1059"/>
      <c r="AOH60" s="1059"/>
      <c r="AOI60" s="1059"/>
      <c r="AOJ60" s="1059"/>
      <c r="AOK60" s="1059"/>
      <c r="AOL60" s="1059"/>
      <c r="AOM60" s="1059"/>
      <c r="AON60" s="1059"/>
      <c r="AOO60" s="1059"/>
      <c r="AOP60" s="1059"/>
      <c r="AOQ60" s="1059"/>
      <c r="AOR60" s="1059"/>
      <c r="AOS60" s="1059"/>
      <c r="AOT60" s="1059"/>
      <c r="AOU60" s="1059"/>
      <c r="AOV60" s="1059"/>
      <c r="AOW60" s="1059"/>
      <c r="AOX60" s="1059"/>
      <c r="AOY60" s="1059"/>
      <c r="AOZ60" s="1059"/>
      <c r="APA60" s="1059"/>
      <c r="APB60" s="1059"/>
      <c r="APC60" s="1059"/>
      <c r="APD60" s="1059"/>
      <c r="APE60" s="1059"/>
      <c r="APF60" s="1059"/>
      <c r="APG60" s="1059"/>
      <c r="APH60" s="1059"/>
      <c r="API60" s="1059"/>
      <c r="APJ60" s="1059"/>
      <c r="APK60" s="1059"/>
      <c r="APL60" s="1059"/>
      <c r="APM60" s="1059"/>
      <c r="APN60" s="1059"/>
      <c r="APO60" s="1059"/>
      <c r="APP60" s="1059"/>
      <c r="APQ60" s="1059"/>
      <c r="APR60" s="1059"/>
      <c r="APS60" s="1059"/>
      <c r="APT60" s="1059"/>
      <c r="APU60" s="1059"/>
      <c r="APV60" s="1059"/>
      <c r="APW60" s="1059"/>
      <c r="APX60" s="1059"/>
      <c r="APY60" s="1059"/>
      <c r="APZ60" s="1059"/>
      <c r="AQA60" s="1059"/>
      <c r="AQB60" s="1059"/>
      <c r="AQC60" s="1059"/>
      <c r="AQD60" s="1059"/>
      <c r="AQE60" s="1059"/>
      <c r="AQF60" s="1059"/>
      <c r="AQG60" s="1059"/>
      <c r="AQH60" s="1059"/>
      <c r="AQI60" s="1059"/>
      <c r="AQJ60" s="1059"/>
      <c r="AQK60" s="1059"/>
      <c r="AQL60" s="1059"/>
      <c r="AQM60" s="1059"/>
      <c r="AQN60" s="1059"/>
      <c r="AQO60" s="1059"/>
      <c r="AQP60" s="1059"/>
      <c r="AQQ60" s="1059"/>
      <c r="AQR60" s="1059"/>
      <c r="AQS60" s="1059"/>
      <c r="AQT60" s="1059"/>
      <c r="AQU60" s="1059"/>
      <c r="AQV60" s="1059"/>
      <c r="AQW60" s="1059"/>
      <c r="AQX60" s="1059"/>
      <c r="AQY60" s="1059"/>
      <c r="AQZ60" s="1059"/>
      <c r="ARA60" s="1059"/>
      <c r="ARB60" s="1059"/>
      <c r="ARC60" s="1059"/>
      <c r="ARD60" s="1059"/>
      <c r="ARE60" s="1059"/>
      <c r="ARF60" s="1059"/>
      <c r="ARG60" s="1059"/>
      <c r="ARH60" s="1059"/>
      <c r="ARI60" s="1059"/>
      <c r="ARJ60" s="1059"/>
      <c r="ARK60" s="1059"/>
      <c r="ARL60" s="1059"/>
      <c r="ARM60" s="1059"/>
      <c r="ARN60" s="1059"/>
      <c r="ARO60" s="1059"/>
      <c r="ARP60" s="1059"/>
      <c r="ARQ60" s="1059"/>
      <c r="ARR60" s="1059"/>
      <c r="ARS60" s="1059"/>
      <c r="ART60" s="1059"/>
      <c r="ARU60" s="1059"/>
      <c r="ARV60" s="1059"/>
      <c r="ARW60" s="1059"/>
      <c r="ARX60" s="1059"/>
      <c r="ARY60" s="1059"/>
      <c r="ARZ60" s="1059"/>
      <c r="ASA60" s="1059"/>
      <c r="ASB60" s="1059"/>
      <c r="ASC60" s="1059"/>
      <c r="ASD60" s="1059"/>
      <c r="ASE60" s="1059"/>
      <c r="ASF60" s="1059"/>
      <c r="ASG60" s="1059"/>
      <c r="ASH60" s="1059"/>
      <c r="ASI60" s="1059"/>
      <c r="ASJ60" s="1059"/>
      <c r="ASK60" s="1059"/>
      <c r="ASL60" s="1059"/>
      <c r="ASM60" s="1059"/>
      <c r="ASN60" s="1059"/>
      <c r="ASO60" s="1059"/>
      <c r="ASP60" s="1059"/>
      <c r="ASQ60" s="1059"/>
      <c r="ASR60" s="1059"/>
      <c r="ASS60" s="1059"/>
      <c r="AST60" s="1059"/>
      <c r="ASU60" s="1059"/>
      <c r="ASV60" s="1059"/>
      <c r="ASW60" s="1059"/>
      <c r="ASX60" s="1059"/>
      <c r="ASY60" s="1059"/>
      <c r="ASZ60" s="1059"/>
      <c r="ATA60" s="1059"/>
      <c r="ATB60" s="1059"/>
      <c r="ATC60" s="1059"/>
      <c r="ATD60" s="1059"/>
      <c r="ATE60" s="1059"/>
      <c r="ATF60" s="1059"/>
      <c r="ATG60" s="1059"/>
      <c r="ATH60" s="1059"/>
      <c r="ATI60" s="1059"/>
      <c r="ATJ60" s="1059"/>
      <c r="ATK60" s="1059"/>
      <c r="ATL60" s="1059"/>
      <c r="ATM60" s="1059"/>
      <c r="ATN60" s="1059"/>
      <c r="ATO60" s="1059"/>
      <c r="ATP60" s="1059"/>
      <c r="ATQ60" s="1059"/>
      <c r="ATR60" s="1059"/>
      <c r="ATS60" s="1059"/>
      <c r="ATT60" s="1059"/>
      <c r="ATU60" s="1059"/>
      <c r="ATV60" s="1059"/>
      <c r="ATW60" s="1059"/>
      <c r="ATX60" s="1059"/>
      <c r="ATY60" s="1059"/>
      <c r="ATZ60" s="1059"/>
      <c r="AUA60" s="1059"/>
      <c r="AUB60" s="1059"/>
      <c r="AUC60" s="1059"/>
      <c r="AUD60" s="1059"/>
      <c r="AUE60" s="1059"/>
      <c r="AUF60" s="1059"/>
      <c r="AUG60" s="1059"/>
      <c r="AUH60" s="1059"/>
      <c r="AUI60" s="1059"/>
      <c r="AUJ60" s="1059"/>
      <c r="AUK60" s="1059"/>
      <c r="AUL60" s="1059"/>
      <c r="AUM60" s="1059"/>
      <c r="AUN60" s="1059"/>
      <c r="AUO60" s="1059"/>
      <c r="AUP60" s="1059"/>
      <c r="AUQ60" s="1059"/>
      <c r="AUR60" s="1059"/>
      <c r="AUS60" s="1059"/>
      <c r="AUT60" s="1059"/>
      <c r="AUU60" s="1059"/>
      <c r="AUV60" s="1059"/>
      <c r="AUW60" s="1059"/>
      <c r="AUX60" s="1059"/>
      <c r="AUY60" s="1059"/>
      <c r="AUZ60" s="1059"/>
      <c r="AVA60" s="1059"/>
      <c r="AVB60" s="1059"/>
      <c r="AVC60" s="1059"/>
      <c r="AVD60" s="1059"/>
      <c r="AVE60" s="1059"/>
      <c r="AVF60" s="1059"/>
      <c r="AVG60" s="1059"/>
      <c r="AVH60" s="1059"/>
      <c r="AVI60" s="1059"/>
      <c r="AVJ60" s="1059"/>
      <c r="AVK60" s="1059"/>
      <c r="AVL60" s="1059"/>
      <c r="AVM60" s="1059"/>
      <c r="AVN60" s="1059"/>
      <c r="AVO60" s="1059"/>
      <c r="AVP60" s="1059"/>
      <c r="AVQ60" s="1059"/>
      <c r="AVR60" s="1059"/>
      <c r="AVS60" s="1059"/>
      <c r="AVT60" s="1059"/>
      <c r="AVU60" s="1059"/>
      <c r="AVV60" s="1059"/>
      <c r="AVW60" s="1059"/>
      <c r="AVX60" s="1059"/>
      <c r="AVY60" s="1059"/>
      <c r="AVZ60" s="1059"/>
      <c r="AWA60" s="1059"/>
      <c r="AWB60" s="1059"/>
      <c r="AWC60" s="1059"/>
      <c r="AWD60" s="1059"/>
      <c r="AWE60" s="1059"/>
      <c r="AWF60" s="1059"/>
      <c r="AWG60" s="1059"/>
      <c r="AWH60" s="1059"/>
      <c r="AWI60" s="1059"/>
      <c r="AWJ60" s="1059"/>
      <c r="AWK60" s="1059"/>
      <c r="AWL60" s="1059"/>
      <c r="AWM60" s="1059"/>
      <c r="AWN60" s="1059"/>
      <c r="AWO60" s="1059"/>
      <c r="AWP60" s="1059"/>
      <c r="AWQ60" s="1059"/>
      <c r="AWR60" s="1059"/>
      <c r="AWS60" s="1059"/>
      <c r="AWT60" s="1059"/>
      <c r="AWU60" s="1059"/>
      <c r="AWV60" s="1059"/>
      <c r="AWW60" s="1059"/>
      <c r="AWX60" s="1059"/>
      <c r="AWY60" s="1059"/>
      <c r="AWZ60" s="1059"/>
      <c r="AXA60" s="1059"/>
      <c r="AXB60" s="1059"/>
      <c r="AXC60" s="1059"/>
      <c r="AXD60" s="1059"/>
      <c r="AXE60" s="1059"/>
      <c r="AXF60" s="1059"/>
      <c r="AXG60" s="1059"/>
      <c r="AXH60" s="1059"/>
      <c r="AXI60" s="1059"/>
      <c r="AXJ60" s="1059"/>
      <c r="AXK60" s="1059"/>
      <c r="AXL60" s="1059"/>
      <c r="AXM60" s="1059"/>
      <c r="AXN60" s="1059"/>
      <c r="AXO60" s="1059"/>
      <c r="AXP60" s="1059"/>
      <c r="AXQ60" s="1059"/>
      <c r="AXR60" s="1059"/>
      <c r="AXS60" s="1059"/>
      <c r="AXT60" s="1059"/>
      <c r="AXU60" s="1059"/>
      <c r="AXV60" s="1059"/>
      <c r="AXW60" s="1059"/>
      <c r="AXX60" s="1059"/>
      <c r="AXY60" s="1059"/>
      <c r="AXZ60" s="1059"/>
      <c r="AYA60" s="1059"/>
      <c r="AYB60" s="1059"/>
      <c r="AYC60" s="1059"/>
      <c r="AYD60" s="1059"/>
      <c r="AYE60" s="1059"/>
      <c r="AYF60" s="1059"/>
      <c r="AYG60" s="1059"/>
      <c r="AYH60" s="1059"/>
      <c r="AYI60" s="1059"/>
      <c r="AYJ60" s="1059"/>
      <c r="AYK60" s="1059"/>
      <c r="AYL60" s="1059"/>
      <c r="AYM60" s="1059"/>
      <c r="AYN60" s="1059"/>
      <c r="AYO60" s="1059"/>
      <c r="AYP60" s="1059"/>
      <c r="AYQ60" s="1059"/>
      <c r="AYR60" s="1059"/>
      <c r="AYS60" s="1059"/>
      <c r="AYT60" s="1059"/>
      <c r="AYU60" s="1059"/>
      <c r="AYV60" s="1059"/>
      <c r="AYW60" s="1059"/>
      <c r="AYX60" s="1059"/>
      <c r="AYY60" s="1059"/>
      <c r="AYZ60" s="1059"/>
      <c r="AZA60" s="1059"/>
      <c r="AZB60" s="1059"/>
      <c r="AZC60" s="1059"/>
      <c r="AZD60" s="1059"/>
      <c r="AZE60" s="1059"/>
      <c r="AZF60" s="1059"/>
      <c r="AZG60" s="1059"/>
      <c r="AZH60" s="1059"/>
      <c r="AZI60" s="1059"/>
      <c r="AZJ60" s="1059"/>
      <c r="AZK60" s="1059"/>
      <c r="AZL60" s="1059"/>
      <c r="AZM60" s="1059"/>
      <c r="AZN60" s="1059"/>
      <c r="AZO60" s="1059"/>
      <c r="AZP60" s="1059"/>
      <c r="AZQ60" s="1059"/>
      <c r="AZR60" s="1059"/>
      <c r="AZS60" s="1059"/>
      <c r="AZT60" s="1059"/>
      <c r="AZU60" s="1059"/>
      <c r="AZV60" s="1059"/>
      <c r="AZW60" s="1059"/>
      <c r="AZX60" s="1059"/>
      <c r="AZY60" s="1059"/>
      <c r="AZZ60" s="1059"/>
      <c r="BAA60" s="1059"/>
      <c r="BAB60" s="1059"/>
      <c r="BAC60" s="1059"/>
      <c r="BAD60" s="1059"/>
      <c r="BAE60" s="1059"/>
      <c r="BAF60" s="1059"/>
      <c r="BAG60" s="1059"/>
      <c r="BAH60" s="1059"/>
      <c r="BAI60" s="1059"/>
      <c r="BAJ60" s="1059"/>
      <c r="BAK60" s="1059"/>
      <c r="BAL60" s="1059"/>
      <c r="BAM60" s="1059"/>
      <c r="BAN60" s="1059"/>
      <c r="BAO60" s="1059"/>
      <c r="BAP60" s="1059"/>
      <c r="BAQ60" s="1059"/>
      <c r="BAR60" s="1059"/>
      <c r="BAS60" s="1059"/>
      <c r="BAT60" s="1059"/>
      <c r="BAU60" s="1059"/>
      <c r="BAV60" s="1059"/>
      <c r="BAW60" s="1059"/>
      <c r="BAX60" s="1059"/>
      <c r="BAY60" s="1059"/>
      <c r="BAZ60" s="1059"/>
      <c r="BBA60" s="1059"/>
      <c r="BBB60" s="1059"/>
      <c r="BBC60" s="1059"/>
      <c r="BBD60" s="1059"/>
      <c r="BBE60" s="1059"/>
      <c r="BBF60" s="1059"/>
      <c r="BBG60" s="1059"/>
      <c r="BBH60" s="1059"/>
      <c r="BBI60" s="1059"/>
      <c r="BBJ60" s="1059"/>
      <c r="BBK60" s="1059"/>
      <c r="BBL60" s="1059"/>
      <c r="BBM60" s="1059"/>
      <c r="BBN60" s="1059"/>
      <c r="BBO60" s="1059"/>
      <c r="BBP60" s="1059"/>
      <c r="BBQ60" s="1059"/>
      <c r="BBR60" s="1059"/>
      <c r="BBS60" s="1059"/>
      <c r="BBT60" s="1059"/>
      <c r="BBU60" s="1059"/>
      <c r="BBV60" s="1059"/>
      <c r="BBW60" s="1059"/>
      <c r="BBX60" s="1059"/>
      <c r="BBY60" s="1059"/>
      <c r="BBZ60" s="1059"/>
      <c r="BCA60" s="1059"/>
      <c r="BCB60" s="1059"/>
      <c r="BCC60" s="1059"/>
      <c r="BCD60" s="1059"/>
      <c r="BCE60" s="1059"/>
      <c r="BCF60" s="1059"/>
      <c r="BCG60" s="1059"/>
      <c r="BCH60" s="1059"/>
      <c r="BCI60" s="1059"/>
      <c r="BCJ60" s="1059"/>
      <c r="BCK60" s="1059"/>
      <c r="BCL60" s="1059"/>
      <c r="BCM60" s="1059"/>
      <c r="BCN60" s="1059"/>
      <c r="BCO60" s="1059"/>
      <c r="BCP60" s="1059"/>
      <c r="BCQ60" s="1059"/>
      <c r="BCR60" s="1059"/>
      <c r="BCS60" s="1059"/>
      <c r="BCT60" s="1059"/>
      <c r="BCU60" s="1059"/>
      <c r="BCV60" s="1059"/>
      <c r="BCW60" s="1059"/>
      <c r="BCX60" s="1059"/>
      <c r="BCY60" s="1059"/>
      <c r="BCZ60" s="1059"/>
      <c r="BDA60" s="1059"/>
      <c r="BDB60" s="1059"/>
      <c r="BDC60" s="1059"/>
      <c r="BDD60" s="1059"/>
      <c r="BDE60" s="1059"/>
      <c r="BDF60" s="1059"/>
      <c r="BDG60" s="1059"/>
      <c r="BDH60" s="1059"/>
      <c r="BDI60" s="1059"/>
      <c r="BDJ60" s="1059"/>
      <c r="BDK60" s="1059"/>
      <c r="BDL60" s="1059"/>
      <c r="BDM60" s="1059"/>
      <c r="BDN60" s="1059"/>
      <c r="BDO60" s="1059"/>
      <c r="BDP60" s="1059"/>
      <c r="BDQ60" s="1059"/>
      <c r="BDR60" s="1059"/>
      <c r="BDS60" s="1059"/>
      <c r="BDT60" s="1059"/>
      <c r="BDU60" s="1059"/>
      <c r="BDV60" s="1059"/>
      <c r="BDW60" s="1059"/>
      <c r="BDX60" s="1059"/>
      <c r="BDY60" s="1059"/>
      <c r="BDZ60" s="1059"/>
      <c r="BEA60" s="1059"/>
      <c r="BEB60" s="1059"/>
      <c r="BEC60" s="1059"/>
      <c r="BED60" s="1059"/>
      <c r="BEE60" s="1059"/>
      <c r="BEF60" s="1059"/>
      <c r="BEG60" s="1059"/>
      <c r="BEH60" s="1059"/>
      <c r="BEI60" s="1059"/>
      <c r="BEJ60" s="1059"/>
      <c r="BEK60" s="1059"/>
      <c r="BEL60" s="1059"/>
      <c r="BEM60" s="1059"/>
      <c r="BEN60" s="1059"/>
      <c r="BEO60" s="1059"/>
      <c r="BEP60" s="1059"/>
      <c r="BEQ60" s="1059"/>
      <c r="BER60" s="1059"/>
      <c r="BES60" s="1059"/>
      <c r="BET60" s="1059"/>
      <c r="BEU60" s="1059"/>
      <c r="BEV60" s="1059"/>
      <c r="BEW60" s="1059"/>
      <c r="BEX60" s="1059"/>
      <c r="BEY60" s="1059"/>
      <c r="BEZ60" s="1059"/>
      <c r="BFA60" s="1059"/>
      <c r="BFB60" s="1059"/>
      <c r="BFC60" s="1059"/>
      <c r="BFD60" s="1059"/>
      <c r="BFE60" s="1059"/>
      <c r="BFF60" s="1059"/>
      <c r="BFG60" s="1059"/>
      <c r="BFH60" s="1059"/>
      <c r="BFI60" s="1059"/>
      <c r="BFJ60" s="1059"/>
      <c r="BFK60" s="1059"/>
      <c r="BFL60" s="1059"/>
      <c r="BFM60" s="1059"/>
      <c r="BFN60" s="1059"/>
      <c r="BFO60" s="1059"/>
      <c r="BFP60" s="1059"/>
      <c r="BFQ60" s="1059"/>
      <c r="BFR60" s="1059"/>
      <c r="BFS60" s="1059"/>
      <c r="BFT60" s="1059"/>
      <c r="BFU60" s="1059"/>
      <c r="BFV60" s="1059"/>
      <c r="BFW60" s="1059"/>
      <c r="BFX60" s="1059"/>
      <c r="BFY60" s="1059"/>
      <c r="BFZ60" s="1059"/>
      <c r="BGA60" s="1059"/>
      <c r="BGB60" s="1059"/>
      <c r="BGC60" s="1059"/>
      <c r="BGD60" s="1059"/>
      <c r="BGE60" s="1059"/>
      <c r="BGF60" s="1059"/>
      <c r="BGG60" s="1059"/>
      <c r="BGH60" s="1059"/>
      <c r="BGI60" s="1059"/>
      <c r="BGJ60" s="1059"/>
      <c r="BGK60" s="1059"/>
      <c r="BGL60" s="1059"/>
      <c r="BGM60" s="1059"/>
      <c r="BGN60" s="1059"/>
      <c r="BGO60" s="1059"/>
      <c r="BGP60" s="1059"/>
      <c r="BGQ60" s="1059"/>
      <c r="BGR60" s="1059"/>
      <c r="BGS60" s="1059"/>
      <c r="BGT60" s="1059"/>
      <c r="BGU60" s="1059"/>
      <c r="BGV60" s="1059"/>
      <c r="BGW60" s="1059"/>
      <c r="BGX60" s="1059"/>
      <c r="BGY60" s="1059"/>
      <c r="BGZ60" s="1059"/>
      <c r="BHA60" s="1059"/>
      <c r="BHB60" s="1059"/>
      <c r="BHC60" s="1059"/>
      <c r="BHD60" s="1059"/>
      <c r="BHE60" s="1059"/>
      <c r="BHF60" s="1059"/>
      <c r="BHG60" s="1059"/>
      <c r="BHH60" s="1059"/>
      <c r="BHI60" s="1059"/>
      <c r="BHJ60" s="1059"/>
      <c r="BHK60" s="1059"/>
      <c r="BHL60" s="1059"/>
      <c r="BHM60" s="1059"/>
      <c r="BHN60" s="1059"/>
      <c r="BHO60" s="1059"/>
      <c r="BHP60" s="1059"/>
      <c r="BHQ60" s="1059"/>
      <c r="BHR60" s="1059"/>
      <c r="BHS60" s="1059"/>
      <c r="BHT60" s="1059"/>
      <c r="BHU60" s="1059"/>
      <c r="BHV60" s="1059"/>
      <c r="BHW60" s="1059"/>
      <c r="BHX60" s="1059"/>
      <c r="BHY60" s="1059"/>
      <c r="BHZ60" s="1059"/>
      <c r="BIA60" s="1059"/>
      <c r="BIB60" s="1059"/>
      <c r="BIC60" s="1059"/>
      <c r="BID60" s="1059"/>
      <c r="BIE60" s="1059"/>
      <c r="BIF60" s="1059"/>
      <c r="BIG60" s="1059"/>
      <c r="BIH60" s="1059"/>
      <c r="BII60" s="1059"/>
      <c r="BIJ60" s="1059"/>
      <c r="BIK60" s="1059"/>
      <c r="BIL60" s="1059"/>
      <c r="BIM60" s="1059"/>
      <c r="BIN60" s="1059"/>
      <c r="BIO60" s="1059"/>
      <c r="BIP60" s="1059"/>
      <c r="BIQ60" s="1059"/>
      <c r="BIR60" s="1059"/>
      <c r="BIS60" s="1059"/>
      <c r="BIT60" s="1059"/>
      <c r="BIU60" s="1059"/>
      <c r="BIV60" s="1059"/>
      <c r="BIW60" s="1059"/>
      <c r="BIX60" s="1059"/>
      <c r="BIY60" s="1059"/>
      <c r="BIZ60" s="1059"/>
      <c r="BJA60" s="1059"/>
      <c r="BJB60" s="1059"/>
      <c r="BJC60" s="1059"/>
      <c r="BJD60" s="1059"/>
      <c r="BJE60" s="1059"/>
      <c r="BJF60" s="1059"/>
      <c r="BJG60" s="1059"/>
      <c r="BJH60" s="1059"/>
      <c r="BJI60" s="1059"/>
      <c r="BJJ60" s="1059"/>
      <c r="BJK60" s="1059"/>
      <c r="BJL60" s="1059"/>
      <c r="BJM60" s="1059"/>
      <c r="BJN60" s="1059"/>
      <c r="BJO60" s="1059"/>
      <c r="BJP60" s="1059"/>
      <c r="BJQ60" s="1059"/>
      <c r="BJR60" s="1059"/>
      <c r="BJS60" s="1059"/>
      <c r="BJT60" s="1059"/>
      <c r="BJU60" s="1059"/>
      <c r="BJV60" s="1059"/>
      <c r="BJW60" s="1059"/>
      <c r="BJX60" s="1059"/>
      <c r="BJY60" s="1059"/>
      <c r="BJZ60" s="1059"/>
      <c r="BKA60" s="1059"/>
      <c r="BKB60" s="1059"/>
      <c r="BKC60" s="1059"/>
      <c r="BKD60" s="1059"/>
      <c r="BKE60" s="1059"/>
      <c r="BKF60" s="1059"/>
      <c r="BKG60" s="1059"/>
      <c r="BKH60" s="1059"/>
      <c r="BKI60" s="1059"/>
      <c r="BKJ60" s="1059"/>
      <c r="BKK60" s="1059"/>
      <c r="BKL60" s="1059"/>
      <c r="BKM60" s="1059"/>
      <c r="BKN60" s="1059"/>
      <c r="BKO60" s="1059"/>
      <c r="BKP60" s="1059"/>
      <c r="BKQ60" s="1059"/>
      <c r="BKR60" s="1059"/>
      <c r="BKS60" s="1059"/>
      <c r="BKT60" s="1059"/>
      <c r="BKU60" s="1059"/>
      <c r="BKV60" s="1059"/>
      <c r="BKW60" s="1059"/>
      <c r="BKX60" s="1059"/>
      <c r="BKY60" s="1059"/>
      <c r="BKZ60" s="1059"/>
      <c r="BLA60" s="1059"/>
      <c r="BLB60" s="1059"/>
      <c r="BLC60" s="1059"/>
      <c r="BLD60" s="1059"/>
      <c r="BLE60" s="1059"/>
      <c r="BLF60" s="1059"/>
      <c r="BLG60" s="1059"/>
      <c r="BLH60" s="1059"/>
      <c r="BLI60" s="1059"/>
      <c r="BLJ60" s="1059"/>
      <c r="BLK60" s="1059"/>
      <c r="BLL60" s="1059"/>
      <c r="BLM60" s="1059"/>
      <c r="BLN60" s="1059"/>
      <c r="BLO60" s="1059"/>
      <c r="BLP60" s="1059"/>
      <c r="BLQ60" s="1059"/>
      <c r="BLR60" s="1059"/>
      <c r="BLS60" s="1059"/>
      <c r="BLT60" s="1059"/>
      <c r="BLU60" s="1059"/>
      <c r="BLV60" s="1059"/>
      <c r="BLW60" s="1059"/>
      <c r="BLX60" s="1059"/>
      <c r="BLY60" s="1059"/>
      <c r="BLZ60" s="1059"/>
      <c r="BMA60" s="1059"/>
      <c r="BMB60" s="1059"/>
      <c r="BMC60" s="1059"/>
      <c r="BMD60" s="1059"/>
      <c r="BME60" s="1059"/>
      <c r="BMF60" s="1059"/>
      <c r="BMG60" s="1059"/>
      <c r="BMH60" s="1059"/>
      <c r="BMI60" s="1059"/>
      <c r="BMJ60" s="1059"/>
      <c r="BMK60" s="1059"/>
      <c r="BML60" s="1059"/>
      <c r="BMM60" s="1059"/>
      <c r="BMN60" s="1059"/>
      <c r="BMO60" s="1059"/>
      <c r="BMP60" s="1059"/>
      <c r="BMQ60" s="1059"/>
      <c r="BMR60" s="1059"/>
      <c r="BMS60" s="1059"/>
      <c r="BMT60" s="1059"/>
      <c r="BMU60" s="1059"/>
      <c r="BMV60" s="1059"/>
      <c r="BMW60" s="1059"/>
      <c r="BMX60" s="1059"/>
      <c r="BMY60" s="1059"/>
      <c r="BMZ60" s="1059"/>
      <c r="BNA60" s="1059"/>
      <c r="BNB60" s="1059"/>
      <c r="BNC60" s="1059"/>
      <c r="BND60" s="1059"/>
      <c r="BNE60" s="1059"/>
      <c r="BNF60" s="1059"/>
      <c r="BNG60" s="1059"/>
      <c r="BNH60" s="1059"/>
      <c r="BNI60" s="1059"/>
      <c r="BNJ60" s="1059"/>
      <c r="BNK60" s="1059"/>
      <c r="BNL60" s="1059"/>
      <c r="BNM60" s="1059"/>
      <c r="BNN60" s="1059"/>
      <c r="BNO60" s="1059"/>
      <c r="BNP60" s="1059"/>
      <c r="BNQ60" s="1059"/>
      <c r="BNR60" s="1059"/>
      <c r="BNS60" s="1059"/>
      <c r="BNT60" s="1059"/>
      <c r="BNU60" s="1059"/>
      <c r="BNV60" s="1059"/>
      <c r="BNW60" s="1059"/>
      <c r="BNX60" s="1059"/>
      <c r="BNY60" s="1059"/>
      <c r="BNZ60" s="1059"/>
      <c r="BOA60" s="1059"/>
      <c r="BOB60" s="1059"/>
      <c r="BOC60" s="1059"/>
      <c r="BOD60" s="1059"/>
      <c r="BOE60" s="1059"/>
      <c r="BOF60" s="1059"/>
      <c r="BOG60" s="1059"/>
      <c r="BOH60" s="1059"/>
      <c r="BOI60" s="1059"/>
      <c r="BOJ60" s="1059"/>
      <c r="BOK60" s="1059"/>
      <c r="BOL60" s="1059"/>
      <c r="BOM60" s="1059"/>
      <c r="BON60" s="1059"/>
      <c r="BOO60" s="1059"/>
      <c r="BOP60" s="1059"/>
      <c r="BOQ60" s="1059"/>
      <c r="BOR60" s="1059"/>
      <c r="BOS60" s="1059"/>
      <c r="BOT60" s="1059"/>
      <c r="BOU60" s="1059"/>
      <c r="BOV60" s="1059"/>
      <c r="BOW60" s="1059"/>
      <c r="BOX60" s="1059"/>
      <c r="BOY60" s="1059"/>
      <c r="BOZ60" s="1059"/>
      <c r="BPA60" s="1059"/>
      <c r="BPB60" s="1059"/>
      <c r="BPC60" s="1059"/>
      <c r="BPD60" s="1059"/>
      <c r="BPE60" s="1059"/>
      <c r="BPF60" s="1059"/>
      <c r="BPG60" s="1059"/>
      <c r="BPH60" s="1059"/>
      <c r="BPI60" s="1059"/>
      <c r="BPJ60" s="1059"/>
      <c r="BPK60" s="1059"/>
      <c r="BPL60" s="1059"/>
      <c r="BPM60" s="1059"/>
      <c r="BPN60" s="1059"/>
      <c r="BPO60" s="1059"/>
      <c r="BPP60" s="1059"/>
      <c r="BPQ60" s="1059"/>
      <c r="BPR60" s="1059"/>
      <c r="BPS60" s="1059"/>
      <c r="BPT60" s="1059"/>
      <c r="BPU60" s="1059"/>
      <c r="BPV60" s="1059"/>
      <c r="BPW60" s="1059"/>
      <c r="BPX60" s="1059"/>
      <c r="BPY60" s="1059"/>
      <c r="BPZ60" s="1059"/>
      <c r="BQA60" s="1059"/>
      <c r="BQB60" s="1059"/>
      <c r="BQC60" s="1059"/>
      <c r="BQD60" s="1059"/>
      <c r="BQE60" s="1059"/>
      <c r="BQF60" s="1059"/>
      <c r="BQG60" s="1059"/>
      <c r="BQH60" s="1059"/>
      <c r="BQI60" s="1059"/>
      <c r="BQJ60" s="1059"/>
      <c r="BQK60" s="1059"/>
      <c r="BQL60" s="1059"/>
      <c r="BQM60" s="1059"/>
      <c r="BQN60" s="1059"/>
      <c r="BQO60" s="1059"/>
      <c r="BQP60" s="1059"/>
      <c r="BQQ60" s="1059"/>
      <c r="BQR60" s="1059"/>
      <c r="BQS60" s="1059"/>
      <c r="BQT60" s="1059"/>
      <c r="BQU60" s="1059"/>
      <c r="BQV60" s="1059"/>
      <c r="BQW60" s="1059"/>
      <c r="BQX60" s="1059"/>
      <c r="BQY60" s="1059"/>
      <c r="BQZ60" s="1059"/>
      <c r="BRA60" s="1059"/>
      <c r="BRB60" s="1059"/>
      <c r="BRC60" s="1059"/>
      <c r="BRD60" s="1059"/>
      <c r="BRE60" s="1059"/>
      <c r="BRF60" s="1059"/>
      <c r="BRG60" s="1059"/>
      <c r="BRH60" s="1059"/>
      <c r="BRI60" s="1059"/>
      <c r="BRJ60" s="1059"/>
      <c r="BRK60" s="1059"/>
      <c r="BRL60" s="1059"/>
      <c r="BRM60" s="1059"/>
      <c r="BRN60" s="1059"/>
      <c r="BRO60" s="1059"/>
      <c r="BRP60" s="1059"/>
      <c r="BRQ60" s="1059"/>
      <c r="BRR60" s="1059"/>
      <c r="BRS60" s="1059"/>
      <c r="BRT60" s="1059"/>
      <c r="BRU60" s="1059"/>
      <c r="BRV60" s="1059"/>
      <c r="BRW60" s="1059"/>
      <c r="BRX60" s="1059"/>
      <c r="BRY60" s="1059"/>
      <c r="BRZ60" s="1059"/>
      <c r="BSA60" s="1059"/>
      <c r="BSB60" s="1059"/>
      <c r="BSC60" s="1059"/>
      <c r="BSD60" s="1059"/>
      <c r="BSE60" s="1059"/>
      <c r="BSF60" s="1059"/>
      <c r="BSG60" s="1059"/>
      <c r="BSH60" s="1059"/>
      <c r="BSI60" s="1059"/>
      <c r="BSJ60" s="1059"/>
      <c r="BSK60" s="1059"/>
      <c r="BSL60" s="1059"/>
      <c r="BSM60" s="1059"/>
      <c r="BSN60" s="1059"/>
      <c r="BSO60" s="1059"/>
      <c r="BSP60" s="1059"/>
      <c r="BSQ60" s="1059"/>
      <c r="BSR60" s="1059"/>
      <c r="BSS60" s="1059"/>
      <c r="BST60" s="1059"/>
      <c r="BSU60" s="1059"/>
      <c r="BSV60" s="1059"/>
      <c r="BSW60" s="1059"/>
      <c r="BSX60" s="1059"/>
      <c r="BSY60" s="1059"/>
      <c r="BSZ60" s="1059"/>
      <c r="BTA60" s="1059"/>
      <c r="BTB60" s="1059"/>
      <c r="BTC60" s="1059"/>
      <c r="BTD60" s="1059"/>
      <c r="BTE60" s="1059"/>
      <c r="BTF60" s="1059"/>
      <c r="BTG60" s="1059"/>
      <c r="BTH60" s="1059"/>
      <c r="BTI60" s="1059"/>
      <c r="BTJ60" s="1059"/>
      <c r="BTK60" s="1059"/>
      <c r="BTL60" s="1059"/>
      <c r="BTM60" s="1059"/>
      <c r="BTN60" s="1059"/>
      <c r="BTO60" s="1059"/>
      <c r="BTP60" s="1059"/>
      <c r="BTQ60" s="1059"/>
      <c r="BTR60" s="1059"/>
      <c r="BTS60" s="1059"/>
      <c r="BTT60" s="1059"/>
      <c r="BTU60" s="1059"/>
      <c r="BTV60" s="1059"/>
      <c r="BTW60" s="1059"/>
      <c r="BTX60" s="1059"/>
      <c r="BTY60" s="1059"/>
      <c r="BTZ60" s="1059"/>
      <c r="BUA60" s="1059"/>
      <c r="BUB60" s="1059"/>
      <c r="BUC60" s="1059"/>
      <c r="BUD60" s="1059"/>
      <c r="BUE60" s="1059"/>
      <c r="BUF60" s="1059"/>
      <c r="BUG60" s="1059"/>
      <c r="BUH60" s="1059"/>
      <c r="BUI60" s="1059"/>
      <c r="BUJ60" s="1059"/>
      <c r="BUK60" s="1059"/>
      <c r="BUL60" s="1059"/>
      <c r="BUM60" s="1059"/>
      <c r="BUN60" s="1059"/>
      <c r="BUO60" s="1059"/>
      <c r="BUP60" s="1059"/>
      <c r="BUQ60" s="1059"/>
      <c r="BUR60" s="1059"/>
      <c r="BUS60" s="1059"/>
      <c r="BUT60" s="1059"/>
      <c r="BUU60" s="1059"/>
      <c r="BUV60" s="1059"/>
      <c r="BUW60" s="1059"/>
      <c r="BUX60" s="1059"/>
      <c r="BUY60" s="1059"/>
      <c r="BUZ60" s="1059"/>
      <c r="BVA60" s="1059"/>
      <c r="BVB60" s="1059"/>
      <c r="BVC60" s="1059"/>
      <c r="BVD60" s="1059"/>
      <c r="BVE60" s="1059"/>
      <c r="BVF60" s="1059"/>
      <c r="BVG60" s="1059"/>
      <c r="BVH60" s="1059"/>
      <c r="BVI60" s="1059"/>
      <c r="BVJ60" s="1059"/>
      <c r="BVK60" s="1059"/>
      <c r="BVL60" s="1059"/>
      <c r="BVM60" s="1059"/>
      <c r="BVN60" s="1059"/>
      <c r="BVO60" s="1059"/>
      <c r="BVP60" s="1059"/>
      <c r="BVQ60" s="1059"/>
      <c r="BVR60" s="1059"/>
      <c r="BVS60" s="1059"/>
      <c r="BVT60" s="1059"/>
      <c r="BVU60" s="1059"/>
      <c r="BVV60" s="1059"/>
      <c r="BVW60" s="1059"/>
      <c r="BVX60" s="1059"/>
      <c r="BVY60" s="1059"/>
      <c r="BVZ60" s="1059"/>
      <c r="BWA60" s="1059"/>
      <c r="BWB60" s="1059"/>
      <c r="BWC60" s="1059"/>
      <c r="BWD60" s="1059"/>
      <c r="BWE60" s="1059"/>
      <c r="BWF60" s="1059"/>
      <c r="BWG60" s="1059"/>
      <c r="BWH60" s="1059"/>
      <c r="BWI60" s="1059"/>
      <c r="BWJ60" s="1059"/>
      <c r="BWK60" s="1059"/>
      <c r="BWL60" s="1059"/>
      <c r="BWM60" s="1059"/>
      <c r="BWN60" s="1059"/>
      <c r="BWO60" s="1059"/>
      <c r="BWP60" s="1059"/>
      <c r="BWQ60" s="1059"/>
      <c r="BWR60" s="1059"/>
      <c r="BWS60" s="1059"/>
      <c r="BWT60" s="1059"/>
      <c r="BWU60" s="1059"/>
      <c r="BWV60" s="1059"/>
      <c r="BWW60" s="1059"/>
      <c r="BWX60" s="1059"/>
      <c r="BWY60" s="1059"/>
      <c r="BWZ60" s="1059"/>
      <c r="BXA60" s="1059"/>
      <c r="BXB60" s="1059"/>
      <c r="BXC60" s="1059"/>
      <c r="BXD60" s="1059"/>
      <c r="BXE60" s="1059"/>
      <c r="BXF60" s="1059"/>
      <c r="BXG60" s="1059"/>
      <c r="BXH60" s="1059"/>
      <c r="BXI60" s="1059"/>
      <c r="BXJ60" s="1059"/>
      <c r="BXK60" s="1059"/>
      <c r="BXL60" s="1059"/>
      <c r="BXM60" s="1059"/>
      <c r="BXN60" s="1059"/>
      <c r="BXO60" s="1059"/>
      <c r="BXP60" s="1059"/>
      <c r="BXQ60" s="1059"/>
      <c r="BXR60" s="1059"/>
      <c r="BXS60" s="1059"/>
      <c r="BXT60" s="1059"/>
      <c r="BXU60" s="1059"/>
      <c r="BXV60" s="1059"/>
      <c r="BXW60" s="1059"/>
      <c r="BXX60" s="1059"/>
      <c r="BXY60" s="1059"/>
      <c r="BXZ60" s="1059"/>
      <c r="BYA60" s="1059"/>
      <c r="BYB60" s="1059"/>
      <c r="BYC60" s="1059"/>
      <c r="BYD60" s="1059"/>
      <c r="BYE60" s="1059"/>
      <c r="BYF60" s="1059"/>
      <c r="BYG60" s="1059"/>
      <c r="BYH60" s="1059"/>
      <c r="BYI60" s="1059"/>
      <c r="BYJ60" s="1059"/>
      <c r="BYK60" s="1059"/>
      <c r="BYL60" s="1059"/>
      <c r="BYM60" s="1059"/>
      <c r="BYN60" s="1059"/>
      <c r="BYO60" s="1059"/>
      <c r="BYP60" s="1059"/>
      <c r="BYQ60" s="1059"/>
      <c r="BYR60" s="1059"/>
      <c r="BYS60" s="1059"/>
      <c r="BYT60" s="1059"/>
      <c r="BYU60" s="1059"/>
      <c r="BYV60" s="1059"/>
      <c r="BYW60" s="1059"/>
      <c r="BYX60" s="1059"/>
      <c r="BYY60" s="1059"/>
      <c r="BYZ60" s="1059"/>
      <c r="BZA60" s="1059"/>
      <c r="BZB60" s="1059"/>
      <c r="BZC60" s="1059"/>
      <c r="BZD60" s="1059"/>
      <c r="BZE60" s="1059"/>
      <c r="BZF60" s="1059"/>
      <c r="BZG60" s="1059"/>
      <c r="BZH60" s="1059"/>
      <c r="BZI60" s="1059"/>
      <c r="BZJ60" s="1059"/>
      <c r="BZK60" s="1059"/>
      <c r="BZL60" s="1059"/>
      <c r="BZM60" s="1059"/>
      <c r="BZN60" s="1059"/>
      <c r="BZO60" s="1059"/>
      <c r="BZP60" s="1059"/>
      <c r="BZQ60" s="1059"/>
      <c r="BZR60" s="1059"/>
      <c r="BZS60" s="1059"/>
      <c r="BZT60" s="1059"/>
      <c r="BZU60" s="1059"/>
      <c r="BZV60" s="1059"/>
      <c r="BZW60" s="1059"/>
      <c r="BZX60" s="1059"/>
      <c r="BZY60" s="1059"/>
      <c r="BZZ60" s="1059"/>
      <c r="CAA60" s="1059"/>
      <c r="CAB60" s="1059"/>
      <c r="CAC60" s="1059"/>
      <c r="CAD60" s="1059"/>
      <c r="CAE60" s="1059"/>
      <c r="CAF60" s="1059"/>
      <c r="CAG60" s="1059"/>
      <c r="CAH60" s="1059"/>
      <c r="CAI60" s="1059"/>
      <c r="CAJ60" s="1059"/>
      <c r="CAK60" s="1059"/>
      <c r="CAL60" s="1059"/>
      <c r="CAM60" s="1059"/>
      <c r="CAN60" s="1059"/>
      <c r="CAO60" s="1059"/>
      <c r="CAP60" s="1059"/>
      <c r="CAQ60" s="1059"/>
      <c r="CAR60" s="1059"/>
      <c r="CAS60" s="1059"/>
      <c r="CAT60" s="1059"/>
      <c r="CAU60" s="1059"/>
      <c r="CAV60" s="1059"/>
      <c r="CAW60" s="1059"/>
      <c r="CAX60" s="1059"/>
      <c r="CAY60" s="1059"/>
      <c r="CAZ60" s="1059"/>
      <c r="CBA60" s="1059"/>
      <c r="CBB60" s="1059"/>
      <c r="CBC60" s="1059"/>
      <c r="CBD60" s="1059"/>
      <c r="CBE60" s="1059"/>
      <c r="CBF60" s="1059"/>
      <c r="CBG60" s="1059"/>
      <c r="CBH60" s="1059"/>
      <c r="CBI60" s="1059"/>
      <c r="CBJ60" s="1059"/>
      <c r="CBK60" s="1059"/>
      <c r="CBL60" s="1059"/>
      <c r="CBM60" s="1059"/>
      <c r="CBN60" s="1059"/>
      <c r="CBO60" s="1059"/>
      <c r="CBP60" s="1059"/>
      <c r="CBQ60" s="1059"/>
      <c r="CBR60" s="1059"/>
      <c r="CBS60" s="1059"/>
      <c r="CBT60" s="1059"/>
      <c r="CBU60" s="1059"/>
      <c r="CBV60" s="1059"/>
      <c r="CBW60" s="1059"/>
      <c r="CBX60" s="1059"/>
      <c r="CBY60" s="1059"/>
      <c r="CBZ60" s="1059"/>
      <c r="CCA60" s="1059"/>
      <c r="CCB60" s="1059"/>
      <c r="CCC60" s="1059"/>
      <c r="CCD60" s="1059"/>
      <c r="CCE60" s="1059"/>
      <c r="CCF60" s="1059"/>
      <c r="CCG60" s="1059"/>
      <c r="CCH60" s="1059"/>
      <c r="CCI60" s="1059"/>
      <c r="CCJ60" s="1059"/>
      <c r="CCK60" s="1059"/>
      <c r="CCL60" s="1059"/>
      <c r="CCM60" s="1059"/>
      <c r="CCN60" s="1059"/>
      <c r="CCO60" s="1059"/>
      <c r="CCP60" s="1059"/>
      <c r="CCQ60" s="1059"/>
      <c r="CCR60" s="1059"/>
      <c r="CCS60" s="1059"/>
      <c r="CCT60" s="1059"/>
      <c r="CCU60" s="1059"/>
      <c r="CCV60" s="1059"/>
      <c r="CCW60" s="1059"/>
      <c r="CCX60" s="1059"/>
      <c r="CCY60" s="1059"/>
      <c r="CCZ60" s="1059"/>
      <c r="CDA60" s="1059"/>
      <c r="CDB60" s="1059"/>
      <c r="CDC60" s="1059"/>
      <c r="CDD60" s="1059"/>
      <c r="CDE60" s="1059"/>
      <c r="CDF60" s="1059"/>
      <c r="CDG60" s="1059"/>
      <c r="CDH60" s="1059"/>
      <c r="CDI60" s="1059"/>
      <c r="CDJ60" s="1059"/>
      <c r="CDK60" s="1059"/>
      <c r="CDL60" s="1059"/>
      <c r="CDM60" s="1059"/>
      <c r="CDN60" s="1059"/>
      <c r="CDO60" s="1059"/>
      <c r="CDP60" s="1059"/>
      <c r="CDQ60" s="1059"/>
      <c r="CDR60" s="1059"/>
      <c r="CDS60" s="1059"/>
      <c r="CDT60" s="1059"/>
      <c r="CDU60" s="1059"/>
      <c r="CDV60" s="1059"/>
      <c r="CDW60" s="1059"/>
      <c r="CDX60" s="1059"/>
      <c r="CDY60" s="1059"/>
      <c r="CDZ60" s="1059"/>
      <c r="CEA60" s="1059"/>
      <c r="CEB60" s="1059"/>
      <c r="CEC60" s="1059"/>
      <c r="CED60" s="1059"/>
      <c r="CEE60" s="1059"/>
      <c r="CEF60" s="1059"/>
      <c r="CEG60" s="1059"/>
      <c r="CEH60" s="1059"/>
      <c r="CEI60" s="1059"/>
      <c r="CEJ60" s="1059"/>
      <c r="CEK60" s="1059"/>
      <c r="CEL60" s="1059"/>
      <c r="CEM60" s="1059"/>
      <c r="CEN60" s="1059"/>
      <c r="CEO60" s="1059"/>
      <c r="CEP60" s="1059"/>
      <c r="CEQ60" s="1059"/>
      <c r="CER60" s="1059"/>
      <c r="CES60" s="1059"/>
      <c r="CET60" s="1059"/>
      <c r="CEU60" s="1059"/>
      <c r="CEV60" s="1059"/>
      <c r="CEW60" s="1059"/>
      <c r="CEX60" s="1059"/>
      <c r="CEY60" s="1059"/>
      <c r="CEZ60" s="1059"/>
      <c r="CFA60" s="1059"/>
      <c r="CFB60" s="1059"/>
      <c r="CFC60" s="1059"/>
      <c r="CFD60" s="1059"/>
      <c r="CFE60" s="1059"/>
      <c r="CFF60" s="1059"/>
      <c r="CFG60" s="1059"/>
      <c r="CFH60" s="1059"/>
      <c r="CFI60" s="1059"/>
      <c r="CFJ60" s="1059"/>
      <c r="CFK60" s="1059"/>
      <c r="CFL60" s="1059"/>
      <c r="CFM60" s="1059"/>
      <c r="CFN60" s="1059"/>
      <c r="CFO60" s="1059"/>
      <c r="CFP60" s="1059"/>
      <c r="CFQ60" s="1059"/>
      <c r="CFR60" s="1059"/>
      <c r="CFS60" s="1059"/>
      <c r="CFT60" s="1059"/>
      <c r="CFU60" s="1059"/>
      <c r="CFV60" s="1059"/>
      <c r="CFW60" s="1059"/>
      <c r="CFX60" s="1059"/>
      <c r="CFY60" s="1059"/>
      <c r="CFZ60" s="1059"/>
      <c r="CGA60" s="1059"/>
      <c r="CGB60" s="1059"/>
      <c r="CGC60" s="1059"/>
      <c r="CGD60" s="1059"/>
      <c r="CGE60" s="1059"/>
      <c r="CGF60" s="1059"/>
      <c r="CGG60" s="1059"/>
      <c r="CGH60" s="1059"/>
      <c r="CGI60" s="1059"/>
      <c r="CGJ60" s="1059"/>
      <c r="CGK60" s="1059"/>
      <c r="CGL60" s="1059"/>
      <c r="CGM60" s="1059"/>
      <c r="CGN60" s="1059"/>
      <c r="CGO60" s="1059"/>
      <c r="CGP60" s="1059"/>
      <c r="CGQ60" s="1059"/>
      <c r="CGR60" s="1059"/>
      <c r="CGS60" s="1059"/>
      <c r="CGT60" s="1059"/>
      <c r="CGU60" s="1059"/>
      <c r="CGV60" s="1059"/>
      <c r="CGW60" s="1059"/>
      <c r="CGX60" s="1059"/>
      <c r="CGY60" s="1059"/>
      <c r="CGZ60" s="1059"/>
      <c r="CHA60" s="1059"/>
      <c r="CHB60" s="1059"/>
      <c r="CHC60" s="1059"/>
      <c r="CHD60" s="1059"/>
      <c r="CHE60" s="1059"/>
      <c r="CHF60" s="1059"/>
      <c r="CHG60" s="1059"/>
      <c r="CHH60" s="1059"/>
      <c r="CHI60" s="1059"/>
      <c r="CHJ60" s="1059"/>
      <c r="CHK60" s="1059"/>
      <c r="CHL60" s="1059"/>
      <c r="CHM60" s="1059"/>
      <c r="CHN60" s="1059"/>
      <c r="CHO60" s="1059"/>
      <c r="CHP60" s="1059"/>
      <c r="CHQ60" s="1059"/>
      <c r="CHR60" s="1059"/>
      <c r="CHS60" s="1059"/>
      <c r="CHT60" s="1059"/>
      <c r="CHU60" s="1059"/>
      <c r="CHV60" s="1059"/>
      <c r="CHW60" s="1059"/>
      <c r="CHX60" s="1059"/>
      <c r="CHY60" s="1059"/>
      <c r="CHZ60" s="1059"/>
      <c r="CIA60" s="1059"/>
      <c r="CIB60" s="1059"/>
      <c r="CIC60" s="1059"/>
      <c r="CID60" s="1059"/>
      <c r="CIE60" s="1059"/>
      <c r="CIF60" s="1059"/>
      <c r="CIG60" s="1059"/>
      <c r="CIH60" s="1059"/>
      <c r="CII60" s="1059"/>
      <c r="CIJ60" s="1059"/>
      <c r="CIK60" s="1059"/>
      <c r="CIL60" s="1059"/>
      <c r="CIM60" s="1059"/>
      <c r="CIN60" s="1059"/>
      <c r="CIO60" s="1059"/>
      <c r="CIP60" s="1059"/>
      <c r="CIQ60" s="1059"/>
      <c r="CIR60" s="1059"/>
      <c r="CIS60" s="1059"/>
      <c r="CIT60" s="1059"/>
      <c r="CIU60" s="1059"/>
      <c r="CIV60" s="1059"/>
      <c r="CIW60" s="1059"/>
      <c r="CIX60" s="1059"/>
      <c r="CIY60" s="1059"/>
      <c r="CIZ60" s="1059"/>
      <c r="CJA60" s="1059"/>
      <c r="CJB60" s="1059"/>
      <c r="CJC60" s="1059"/>
      <c r="CJD60" s="1059"/>
      <c r="CJE60" s="1059"/>
      <c r="CJF60" s="1059"/>
      <c r="CJG60" s="1059"/>
      <c r="CJH60" s="1059"/>
      <c r="CJI60" s="1059"/>
      <c r="CJJ60" s="1059"/>
      <c r="CJK60" s="1059"/>
      <c r="CJL60" s="1059"/>
      <c r="CJM60" s="1059"/>
      <c r="CJN60" s="1059"/>
      <c r="CJO60" s="1059"/>
      <c r="CJP60" s="1059"/>
      <c r="CJQ60" s="1059"/>
      <c r="CJR60" s="1059"/>
      <c r="CJS60" s="1059"/>
      <c r="CJT60" s="1059"/>
      <c r="CJU60" s="1059"/>
      <c r="CJV60" s="1059"/>
      <c r="CJW60" s="1059"/>
      <c r="CJX60" s="1059"/>
      <c r="CJY60" s="1059"/>
      <c r="CJZ60" s="1059"/>
      <c r="CKA60" s="1059"/>
      <c r="CKB60" s="1059"/>
      <c r="CKC60" s="1059"/>
      <c r="CKD60" s="1059"/>
      <c r="CKE60" s="1059"/>
      <c r="CKF60" s="1059"/>
      <c r="CKG60" s="1059"/>
      <c r="CKH60" s="1059"/>
      <c r="CKI60" s="1059"/>
      <c r="CKJ60" s="1059"/>
      <c r="CKK60" s="1059"/>
      <c r="CKL60" s="1059"/>
      <c r="CKM60" s="1059"/>
      <c r="CKN60" s="1059"/>
      <c r="CKO60" s="1059"/>
      <c r="CKP60" s="1059"/>
      <c r="CKQ60" s="1059"/>
      <c r="CKR60" s="1059"/>
      <c r="CKS60" s="1059"/>
      <c r="CKT60" s="1059"/>
      <c r="CKU60" s="1059"/>
      <c r="CKV60" s="1059"/>
      <c r="CKW60" s="1059"/>
      <c r="CKX60" s="1059"/>
      <c r="CKY60" s="1059"/>
      <c r="CKZ60" s="1059"/>
      <c r="CLA60" s="1059"/>
      <c r="CLB60" s="1059"/>
      <c r="CLC60" s="1059"/>
      <c r="CLD60" s="1059"/>
      <c r="CLE60" s="1059"/>
      <c r="CLF60" s="1059"/>
      <c r="CLG60" s="1059"/>
      <c r="CLH60" s="1059"/>
      <c r="CLI60" s="1059"/>
      <c r="CLJ60" s="1059"/>
      <c r="CLK60" s="1059"/>
      <c r="CLL60" s="1059"/>
      <c r="CLM60" s="1059"/>
      <c r="CLN60" s="1059"/>
      <c r="CLO60" s="1059"/>
      <c r="CLP60" s="1059"/>
      <c r="CLQ60" s="1059"/>
      <c r="CLR60" s="1059"/>
      <c r="CLS60" s="1059"/>
      <c r="CLT60" s="1059"/>
      <c r="CLU60" s="1059"/>
      <c r="CLV60" s="1059"/>
      <c r="CLW60" s="1059"/>
      <c r="CLX60" s="1059"/>
      <c r="CLY60" s="1059"/>
      <c r="CLZ60" s="1059"/>
      <c r="CMA60" s="1059"/>
      <c r="CMB60" s="1059"/>
      <c r="CMC60" s="1059"/>
      <c r="CMD60" s="1059"/>
      <c r="CME60" s="1059"/>
      <c r="CMF60" s="1059"/>
      <c r="CMG60" s="1059"/>
      <c r="CMH60" s="1059"/>
      <c r="CMI60" s="1059"/>
      <c r="CMJ60" s="1059"/>
      <c r="CMK60" s="1059"/>
      <c r="CML60" s="1059"/>
      <c r="CMM60" s="1059"/>
      <c r="CMN60" s="1059"/>
      <c r="CMO60" s="1059"/>
      <c r="CMP60" s="1059"/>
      <c r="CMQ60" s="1059"/>
      <c r="CMR60" s="1059"/>
      <c r="CMS60" s="1059"/>
      <c r="CMT60" s="1059"/>
      <c r="CMU60" s="1059"/>
      <c r="CMV60" s="1059"/>
      <c r="CMW60" s="1059"/>
      <c r="CMX60" s="1059"/>
      <c r="CMY60" s="1059"/>
      <c r="CMZ60" s="1059"/>
      <c r="CNA60" s="1059"/>
      <c r="CNB60" s="1059"/>
      <c r="CNC60" s="1059"/>
      <c r="CND60" s="1059"/>
      <c r="CNE60" s="1059"/>
      <c r="CNF60" s="1059"/>
      <c r="CNG60" s="1059"/>
      <c r="CNH60" s="1059"/>
      <c r="CNI60" s="1059"/>
      <c r="CNJ60" s="1059"/>
      <c r="CNK60" s="1059"/>
      <c r="CNL60" s="1059"/>
      <c r="CNM60" s="1059"/>
      <c r="CNN60" s="1059"/>
      <c r="CNO60" s="1059"/>
      <c r="CNP60" s="1059"/>
      <c r="CNQ60" s="1059"/>
      <c r="CNR60" s="1059"/>
      <c r="CNS60" s="1059"/>
      <c r="CNT60" s="1059"/>
      <c r="CNU60" s="1059"/>
      <c r="CNV60" s="1059"/>
      <c r="CNW60" s="1059"/>
      <c r="CNX60" s="1059"/>
      <c r="CNY60" s="1059"/>
      <c r="CNZ60" s="1059"/>
      <c r="COA60" s="1059"/>
      <c r="COB60" s="1059"/>
      <c r="COC60" s="1059"/>
      <c r="COD60" s="1059"/>
      <c r="COE60" s="1059"/>
      <c r="COF60" s="1059"/>
      <c r="COG60" s="1059"/>
      <c r="COH60" s="1059"/>
      <c r="COI60" s="1059"/>
      <c r="COJ60" s="1059"/>
      <c r="COK60" s="1059"/>
      <c r="COL60" s="1059"/>
      <c r="COM60" s="1059"/>
      <c r="CON60" s="1059"/>
      <c r="COO60" s="1059"/>
      <c r="COP60" s="1059"/>
      <c r="COQ60" s="1059"/>
      <c r="COR60" s="1059"/>
      <c r="COS60" s="1059"/>
      <c r="COT60" s="1059"/>
      <c r="COU60" s="1059"/>
      <c r="COV60" s="1059"/>
      <c r="COW60" s="1059"/>
      <c r="COX60" s="1059"/>
      <c r="COY60" s="1059"/>
      <c r="COZ60" s="1059"/>
      <c r="CPA60" s="1059"/>
      <c r="CPB60" s="1059"/>
      <c r="CPC60" s="1059"/>
      <c r="CPD60" s="1059"/>
      <c r="CPE60" s="1059"/>
      <c r="CPF60" s="1059"/>
      <c r="CPG60" s="1059"/>
      <c r="CPH60" s="1059"/>
      <c r="CPI60" s="1059"/>
      <c r="CPJ60" s="1059"/>
      <c r="CPK60" s="1059"/>
      <c r="CPL60" s="1059"/>
      <c r="CPM60" s="1059"/>
      <c r="CPN60" s="1059"/>
      <c r="CPO60" s="1059"/>
      <c r="CPP60" s="1059"/>
      <c r="CPQ60" s="1059"/>
      <c r="CPR60" s="1059"/>
      <c r="CPS60" s="1059"/>
      <c r="CPT60" s="1059"/>
      <c r="CPU60" s="1059"/>
      <c r="CPV60" s="1059"/>
      <c r="CPW60" s="1059"/>
      <c r="CPX60" s="1059"/>
      <c r="CPY60" s="1059"/>
      <c r="CPZ60" s="1059"/>
      <c r="CQA60" s="1059"/>
      <c r="CQB60" s="1059"/>
      <c r="CQC60" s="1059"/>
      <c r="CQD60" s="1059"/>
      <c r="CQE60" s="1059"/>
      <c r="CQF60" s="1059"/>
      <c r="CQG60" s="1059"/>
      <c r="CQH60" s="1059"/>
      <c r="CQI60" s="1059"/>
      <c r="CQJ60" s="1059"/>
      <c r="CQK60" s="1059"/>
      <c r="CQL60" s="1059"/>
      <c r="CQM60" s="1059"/>
      <c r="CQN60" s="1059"/>
      <c r="CQO60" s="1059"/>
      <c r="CQP60" s="1059"/>
      <c r="CQQ60" s="1059"/>
      <c r="CQR60" s="1059"/>
      <c r="CQS60" s="1059"/>
      <c r="CQT60" s="1059"/>
      <c r="CQU60" s="1059"/>
      <c r="CQV60" s="1059"/>
      <c r="CQW60" s="1059"/>
      <c r="CQX60" s="1059"/>
      <c r="CQY60" s="1059"/>
      <c r="CQZ60" s="1059"/>
      <c r="CRA60" s="1059"/>
      <c r="CRB60" s="1059"/>
      <c r="CRC60" s="1059"/>
      <c r="CRD60" s="1059"/>
      <c r="CRE60" s="1059"/>
      <c r="CRF60" s="1059"/>
      <c r="CRG60" s="1059"/>
      <c r="CRH60" s="1059"/>
      <c r="CRI60" s="1059"/>
      <c r="CRJ60" s="1059"/>
      <c r="CRK60" s="1059"/>
      <c r="CRL60" s="1059"/>
      <c r="CRM60" s="1059"/>
      <c r="CRN60" s="1059"/>
      <c r="CRO60" s="1059"/>
      <c r="CRP60" s="1059"/>
      <c r="CRQ60" s="1059"/>
      <c r="CRR60" s="1059"/>
      <c r="CRS60" s="1059"/>
      <c r="CRT60" s="1059"/>
      <c r="CRU60" s="1059"/>
      <c r="CRV60" s="1059"/>
      <c r="CRW60" s="1059"/>
      <c r="CRX60" s="1059"/>
      <c r="CRY60" s="1059"/>
      <c r="CRZ60" s="1059"/>
      <c r="CSA60" s="1059"/>
      <c r="CSB60" s="1059"/>
      <c r="CSC60" s="1059"/>
      <c r="CSD60" s="1059"/>
      <c r="CSE60" s="1059"/>
      <c r="CSF60" s="1059"/>
      <c r="CSG60" s="1059"/>
      <c r="CSH60" s="1059"/>
      <c r="CSI60" s="1059"/>
      <c r="CSJ60" s="1059"/>
      <c r="CSK60" s="1059"/>
      <c r="CSL60" s="1059"/>
      <c r="CSM60" s="1059"/>
      <c r="CSN60" s="1059"/>
      <c r="CSO60" s="1059"/>
      <c r="CSP60" s="1059"/>
      <c r="CSQ60" s="1059"/>
      <c r="CSR60" s="1059"/>
      <c r="CSS60" s="1059"/>
      <c r="CST60" s="1059"/>
      <c r="CSU60" s="1059"/>
      <c r="CSV60" s="1059"/>
      <c r="CSW60" s="1059"/>
      <c r="CSX60" s="1059"/>
      <c r="CSY60" s="1059"/>
      <c r="CSZ60" s="1059"/>
      <c r="CTA60" s="1059"/>
      <c r="CTB60" s="1059"/>
      <c r="CTC60" s="1059"/>
      <c r="CTD60" s="1059"/>
      <c r="CTE60" s="1059"/>
      <c r="CTF60" s="1059"/>
      <c r="CTG60" s="1059"/>
      <c r="CTH60" s="1059"/>
      <c r="CTI60" s="1059"/>
      <c r="CTJ60" s="1059"/>
      <c r="CTK60" s="1059"/>
      <c r="CTL60" s="1059"/>
      <c r="CTM60" s="1059"/>
      <c r="CTN60" s="1059"/>
      <c r="CTO60" s="1059"/>
      <c r="CTP60" s="1059"/>
      <c r="CTQ60" s="1059"/>
      <c r="CTR60" s="1059"/>
      <c r="CTS60" s="1059"/>
      <c r="CTT60" s="1059"/>
      <c r="CTU60" s="1059"/>
      <c r="CTV60" s="1059"/>
      <c r="CTW60" s="1059"/>
      <c r="CTX60" s="1059"/>
      <c r="CTY60" s="1059"/>
      <c r="CTZ60" s="1059"/>
      <c r="CUA60" s="1059"/>
      <c r="CUB60" s="1059"/>
      <c r="CUC60" s="1059"/>
      <c r="CUD60" s="1059"/>
      <c r="CUE60" s="1059"/>
      <c r="CUF60" s="1059"/>
      <c r="CUG60" s="1059"/>
      <c r="CUH60" s="1059"/>
      <c r="CUI60" s="1059"/>
      <c r="CUJ60" s="1059"/>
      <c r="CUK60" s="1059"/>
      <c r="CUL60" s="1059"/>
      <c r="CUM60" s="1059"/>
      <c r="CUN60" s="1059"/>
      <c r="CUO60" s="1059"/>
      <c r="CUP60" s="1059"/>
      <c r="CUQ60" s="1059"/>
      <c r="CUR60" s="1059"/>
      <c r="CUS60" s="1059"/>
      <c r="CUT60" s="1059"/>
      <c r="CUU60" s="1059"/>
      <c r="CUV60" s="1059"/>
      <c r="CUW60" s="1059"/>
      <c r="CUX60" s="1059"/>
      <c r="CUY60" s="1059"/>
      <c r="CUZ60" s="1059"/>
      <c r="CVA60" s="1059"/>
      <c r="CVB60" s="1059"/>
      <c r="CVC60" s="1059"/>
      <c r="CVD60" s="1059"/>
      <c r="CVE60" s="1059"/>
      <c r="CVF60" s="1059"/>
      <c r="CVG60" s="1059"/>
      <c r="CVH60" s="1059"/>
      <c r="CVI60" s="1059"/>
      <c r="CVJ60" s="1059"/>
      <c r="CVK60" s="1059"/>
      <c r="CVL60" s="1059"/>
      <c r="CVM60" s="1059"/>
      <c r="CVN60" s="1059"/>
      <c r="CVO60" s="1059"/>
      <c r="CVP60" s="1059"/>
      <c r="CVQ60" s="1059"/>
      <c r="CVR60" s="1059"/>
      <c r="CVS60" s="1059"/>
      <c r="CVT60" s="1059"/>
      <c r="CVU60" s="1059"/>
      <c r="CVV60" s="1059"/>
      <c r="CVW60" s="1059"/>
      <c r="CVX60" s="1059"/>
      <c r="CVY60" s="1059"/>
      <c r="CVZ60" s="1059"/>
      <c r="CWA60" s="1059"/>
      <c r="CWB60" s="1059"/>
      <c r="CWC60" s="1059"/>
      <c r="CWD60" s="1059"/>
      <c r="CWE60" s="1059"/>
      <c r="CWF60" s="1059"/>
      <c r="CWG60" s="1059"/>
      <c r="CWH60" s="1059"/>
      <c r="CWI60" s="1059"/>
      <c r="CWJ60" s="1059"/>
      <c r="CWK60" s="1059"/>
      <c r="CWL60" s="1059"/>
      <c r="CWM60" s="1059"/>
      <c r="CWN60" s="1059"/>
      <c r="CWO60" s="1059"/>
      <c r="CWP60" s="1059"/>
      <c r="CWQ60" s="1059"/>
      <c r="CWR60" s="1059"/>
      <c r="CWS60" s="1059"/>
      <c r="CWT60" s="1059"/>
      <c r="CWU60" s="1059"/>
      <c r="CWV60" s="1059"/>
      <c r="CWW60" s="1059"/>
      <c r="CWX60" s="1059"/>
      <c r="CWY60" s="1059"/>
      <c r="CWZ60" s="1059"/>
      <c r="CXA60" s="1059"/>
      <c r="CXB60" s="1059"/>
      <c r="CXC60" s="1059"/>
      <c r="CXD60" s="1059"/>
      <c r="CXE60" s="1059"/>
      <c r="CXF60" s="1059"/>
      <c r="CXG60" s="1059"/>
      <c r="CXH60" s="1059"/>
      <c r="CXI60" s="1059"/>
      <c r="CXJ60" s="1059"/>
      <c r="CXK60" s="1059"/>
      <c r="CXL60" s="1059"/>
      <c r="CXM60" s="1059"/>
      <c r="CXN60" s="1059"/>
      <c r="CXO60" s="1059"/>
      <c r="CXP60" s="1059"/>
      <c r="CXQ60" s="1059"/>
      <c r="CXR60" s="1059"/>
      <c r="CXS60" s="1059"/>
      <c r="CXT60" s="1059"/>
      <c r="CXU60" s="1059"/>
      <c r="CXV60" s="1059"/>
      <c r="CXW60" s="1059"/>
      <c r="CXX60" s="1059"/>
      <c r="CXY60" s="1059"/>
      <c r="CXZ60" s="1059"/>
      <c r="CYA60" s="1059"/>
      <c r="CYB60" s="1059"/>
      <c r="CYC60" s="1059"/>
      <c r="CYD60" s="1059"/>
      <c r="CYE60" s="1059"/>
      <c r="CYF60" s="1059"/>
      <c r="CYG60" s="1059"/>
      <c r="CYH60" s="1059"/>
      <c r="CYI60" s="1059"/>
      <c r="CYJ60" s="1059"/>
      <c r="CYK60" s="1059"/>
      <c r="CYL60" s="1059"/>
      <c r="CYM60" s="1059"/>
      <c r="CYN60" s="1059"/>
      <c r="CYO60" s="1059"/>
      <c r="CYP60" s="1059"/>
      <c r="CYQ60" s="1059"/>
      <c r="CYR60" s="1059"/>
      <c r="CYS60" s="1059"/>
      <c r="CYT60" s="1059"/>
      <c r="CYU60" s="1059"/>
      <c r="CYV60" s="1059"/>
      <c r="CYW60" s="1059"/>
      <c r="CYX60" s="1059"/>
      <c r="CYY60" s="1059"/>
      <c r="CYZ60" s="1059"/>
      <c r="CZA60" s="1059"/>
      <c r="CZB60" s="1059"/>
      <c r="CZC60" s="1059"/>
      <c r="CZD60" s="1059"/>
      <c r="CZE60" s="1059"/>
      <c r="CZF60" s="1059"/>
      <c r="CZG60" s="1059"/>
      <c r="CZH60" s="1059"/>
      <c r="CZI60" s="1059"/>
      <c r="CZJ60" s="1059"/>
      <c r="CZK60" s="1059"/>
      <c r="CZL60" s="1059"/>
      <c r="CZM60" s="1059"/>
      <c r="CZN60" s="1059"/>
      <c r="CZO60" s="1059"/>
      <c r="CZP60" s="1059"/>
      <c r="CZQ60" s="1059"/>
      <c r="CZR60" s="1059"/>
      <c r="CZS60" s="1059"/>
      <c r="CZT60" s="1059"/>
      <c r="CZU60" s="1059"/>
      <c r="CZV60" s="1059"/>
      <c r="CZW60" s="1059"/>
      <c r="CZX60" s="1059"/>
      <c r="CZY60" s="1059"/>
      <c r="CZZ60" s="1059"/>
      <c r="DAA60" s="1059"/>
      <c r="DAB60" s="1059"/>
      <c r="DAC60" s="1059"/>
      <c r="DAD60" s="1059"/>
      <c r="DAE60" s="1059"/>
      <c r="DAF60" s="1059"/>
      <c r="DAG60" s="1059"/>
      <c r="DAH60" s="1059"/>
      <c r="DAI60" s="1059"/>
      <c r="DAJ60" s="1059"/>
      <c r="DAK60" s="1059"/>
      <c r="DAL60" s="1059"/>
      <c r="DAM60" s="1059"/>
      <c r="DAN60" s="1059"/>
      <c r="DAO60" s="1059"/>
      <c r="DAP60" s="1059"/>
      <c r="DAQ60" s="1059"/>
      <c r="DAR60" s="1059"/>
      <c r="DAS60" s="1059"/>
      <c r="DAT60" s="1059"/>
      <c r="DAU60" s="1059"/>
      <c r="DAV60" s="1059"/>
      <c r="DAW60" s="1059"/>
      <c r="DAX60" s="1059"/>
      <c r="DAY60" s="1059"/>
      <c r="DAZ60" s="1059"/>
      <c r="DBA60" s="1059"/>
      <c r="DBB60" s="1059"/>
      <c r="DBC60" s="1059"/>
      <c r="DBD60" s="1059"/>
      <c r="DBE60" s="1059"/>
      <c r="DBF60" s="1059"/>
      <c r="DBG60" s="1059"/>
      <c r="DBH60" s="1059"/>
      <c r="DBI60" s="1059"/>
      <c r="DBJ60" s="1059"/>
      <c r="DBK60" s="1059"/>
      <c r="DBL60" s="1059"/>
      <c r="DBM60" s="1059"/>
      <c r="DBN60" s="1059"/>
      <c r="DBO60" s="1059"/>
      <c r="DBP60" s="1059"/>
      <c r="DBQ60" s="1059"/>
      <c r="DBR60" s="1059"/>
      <c r="DBS60" s="1059"/>
      <c r="DBT60" s="1059"/>
      <c r="DBU60" s="1059"/>
      <c r="DBV60" s="1059"/>
      <c r="DBW60" s="1059"/>
      <c r="DBX60" s="1059"/>
      <c r="DBY60" s="1059"/>
      <c r="DBZ60" s="1059"/>
      <c r="DCA60" s="1059"/>
      <c r="DCB60" s="1059"/>
      <c r="DCC60" s="1059"/>
      <c r="DCD60" s="1059"/>
      <c r="DCE60" s="1059"/>
      <c r="DCF60" s="1059"/>
      <c r="DCG60" s="1059"/>
      <c r="DCH60" s="1059"/>
      <c r="DCI60" s="1059"/>
      <c r="DCJ60" s="1059"/>
      <c r="DCK60" s="1059"/>
      <c r="DCL60" s="1059"/>
      <c r="DCM60" s="1059"/>
      <c r="DCN60" s="1059"/>
      <c r="DCO60" s="1059"/>
      <c r="DCP60" s="1059"/>
      <c r="DCQ60" s="1059"/>
      <c r="DCR60" s="1059"/>
      <c r="DCS60" s="1059"/>
      <c r="DCT60" s="1059"/>
      <c r="DCU60" s="1059"/>
      <c r="DCV60" s="1059"/>
      <c r="DCW60" s="1059"/>
      <c r="DCX60" s="1059"/>
      <c r="DCY60" s="1059"/>
      <c r="DCZ60" s="1059"/>
      <c r="DDA60" s="1059"/>
      <c r="DDB60" s="1059"/>
      <c r="DDC60" s="1059"/>
      <c r="DDD60" s="1059"/>
      <c r="DDE60" s="1059"/>
      <c r="DDF60" s="1059"/>
      <c r="DDG60" s="1059"/>
      <c r="DDH60" s="1059"/>
      <c r="DDI60" s="1059"/>
      <c r="DDJ60" s="1059"/>
      <c r="DDK60" s="1059"/>
      <c r="DDL60" s="1059"/>
      <c r="DDM60" s="1059"/>
      <c r="DDN60" s="1059"/>
      <c r="DDO60" s="1059"/>
      <c r="DDP60" s="1059"/>
      <c r="DDQ60" s="1059"/>
      <c r="DDR60" s="1059"/>
      <c r="DDS60" s="1059"/>
      <c r="DDT60" s="1059"/>
      <c r="DDU60" s="1059"/>
      <c r="DDV60" s="1059"/>
      <c r="DDW60" s="1059"/>
      <c r="DDX60" s="1059"/>
      <c r="DDY60" s="1059"/>
      <c r="DDZ60" s="1059"/>
      <c r="DEA60" s="1059"/>
      <c r="DEB60" s="1059"/>
      <c r="DEC60" s="1059"/>
      <c r="DED60" s="1059"/>
      <c r="DEE60" s="1059"/>
      <c r="DEF60" s="1059"/>
      <c r="DEG60" s="1059"/>
      <c r="DEH60" s="1059"/>
      <c r="DEI60" s="1059"/>
      <c r="DEJ60" s="1059"/>
      <c r="DEK60" s="1059"/>
      <c r="DEL60" s="1059"/>
      <c r="DEM60" s="1059"/>
      <c r="DEN60" s="1059"/>
      <c r="DEO60" s="1059"/>
      <c r="DEP60" s="1059"/>
      <c r="DEQ60" s="1059"/>
      <c r="DER60" s="1059"/>
      <c r="DES60" s="1059"/>
      <c r="DET60" s="1059"/>
      <c r="DEU60" s="1059"/>
      <c r="DEV60" s="1059"/>
      <c r="DEW60" s="1059"/>
      <c r="DEX60" s="1059"/>
      <c r="DEY60" s="1059"/>
      <c r="DEZ60" s="1059"/>
      <c r="DFA60" s="1059"/>
      <c r="DFB60" s="1059"/>
      <c r="DFC60" s="1059"/>
      <c r="DFD60" s="1059"/>
      <c r="DFE60" s="1059"/>
      <c r="DFF60" s="1059"/>
      <c r="DFG60" s="1059"/>
      <c r="DFH60" s="1059"/>
      <c r="DFI60" s="1059"/>
      <c r="DFJ60" s="1059"/>
      <c r="DFK60" s="1059"/>
      <c r="DFL60" s="1059"/>
      <c r="DFM60" s="1059"/>
      <c r="DFN60" s="1059"/>
      <c r="DFO60" s="1059"/>
      <c r="DFP60" s="1059"/>
      <c r="DFQ60" s="1059"/>
      <c r="DFR60" s="1059"/>
      <c r="DFS60" s="1059"/>
      <c r="DFT60" s="1059"/>
      <c r="DFU60" s="1059"/>
      <c r="DFV60" s="1059"/>
      <c r="DFW60" s="1059"/>
      <c r="DFX60" s="1059"/>
      <c r="DFY60" s="1059"/>
      <c r="DFZ60" s="1059"/>
      <c r="DGA60" s="1059"/>
      <c r="DGB60" s="1059"/>
      <c r="DGC60" s="1059"/>
      <c r="DGD60" s="1059"/>
      <c r="DGE60" s="1059"/>
      <c r="DGF60" s="1059"/>
      <c r="DGG60" s="1059"/>
      <c r="DGH60" s="1059"/>
      <c r="DGI60" s="1059"/>
      <c r="DGJ60" s="1059"/>
      <c r="DGK60" s="1059"/>
      <c r="DGL60" s="1059"/>
      <c r="DGM60" s="1059"/>
      <c r="DGN60" s="1059"/>
      <c r="DGO60" s="1059"/>
      <c r="DGP60" s="1059"/>
      <c r="DGQ60" s="1059"/>
      <c r="DGR60" s="1059"/>
      <c r="DGS60" s="1059"/>
      <c r="DGT60" s="1059"/>
      <c r="DGU60" s="1059"/>
      <c r="DGV60" s="1059"/>
      <c r="DGW60" s="1059"/>
      <c r="DGX60" s="1059"/>
      <c r="DGY60" s="1059"/>
      <c r="DGZ60" s="1059"/>
      <c r="DHA60" s="1059"/>
      <c r="DHB60" s="1059"/>
      <c r="DHC60" s="1059"/>
      <c r="DHD60" s="1059"/>
      <c r="DHE60" s="1059"/>
      <c r="DHF60" s="1059"/>
      <c r="DHG60" s="1059"/>
      <c r="DHH60" s="1059"/>
      <c r="DHI60" s="1059"/>
      <c r="DHJ60" s="1059"/>
      <c r="DHK60" s="1059"/>
      <c r="DHL60" s="1059"/>
      <c r="DHM60" s="1059"/>
      <c r="DHN60" s="1059"/>
      <c r="DHO60" s="1059"/>
      <c r="DHP60" s="1059"/>
      <c r="DHQ60" s="1059"/>
      <c r="DHR60" s="1059"/>
      <c r="DHS60" s="1059"/>
      <c r="DHT60" s="1059"/>
      <c r="DHU60" s="1059"/>
      <c r="DHV60" s="1059"/>
      <c r="DHW60" s="1059"/>
      <c r="DHX60" s="1059"/>
      <c r="DHY60" s="1059"/>
      <c r="DHZ60" s="1059"/>
      <c r="DIA60" s="1059"/>
      <c r="DIB60" s="1059"/>
      <c r="DIC60" s="1059"/>
      <c r="DID60" s="1059"/>
      <c r="DIE60" s="1059"/>
      <c r="DIF60" s="1059"/>
      <c r="DIG60" s="1059"/>
      <c r="DIH60" s="1059"/>
      <c r="DII60" s="1059"/>
      <c r="DIJ60" s="1059"/>
      <c r="DIK60" s="1059"/>
      <c r="DIL60" s="1059"/>
      <c r="DIM60" s="1059"/>
      <c r="DIN60" s="1059"/>
      <c r="DIO60" s="1059"/>
      <c r="DIP60" s="1059"/>
      <c r="DIQ60" s="1059"/>
      <c r="DIR60" s="1059"/>
      <c r="DIS60" s="1059"/>
      <c r="DIT60" s="1059"/>
      <c r="DIU60" s="1059"/>
      <c r="DIV60" s="1059"/>
      <c r="DIW60" s="1059"/>
      <c r="DIX60" s="1059"/>
      <c r="DIY60" s="1059"/>
      <c r="DIZ60" s="1059"/>
      <c r="DJA60" s="1059"/>
      <c r="DJB60" s="1059"/>
      <c r="DJC60" s="1059"/>
      <c r="DJD60" s="1059"/>
      <c r="DJE60" s="1059"/>
      <c r="DJF60" s="1059"/>
      <c r="DJG60" s="1059"/>
      <c r="DJH60" s="1059"/>
      <c r="DJI60" s="1059"/>
      <c r="DJJ60" s="1059"/>
      <c r="DJK60" s="1059"/>
      <c r="DJL60" s="1059"/>
      <c r="DJM60" s="1059"/>
      <c r="DJN60" s="1059"/>
      <c r="DJO60" s="1059"/>
      <c r="DJP60" s="1059"/>
      <c r="DJQ60" s="1059"/>
      <c r="DJR60" s="1059"/>
      <c r="DJS60" s="1059"/>
      <c r="DJT60" s="1059"/>
      <c r="DJU60" s="1059"/>
      <c r="DJV60" s="1059"/>
      <c r="DJW60" s="1059"/>
      <c r="DJX60" s="1059"/>
      <c r="DJY60" s="1059"/>
      <c r="DJZ60" s="1059"/>
      <c r="DKA60" s="1059"/>
      <c r="DKB60" s="1059"/>
      <c r="DKC60" s="1059"/>
      <c r="DKD60" s="1059"/>
      <c r="DKE60" s="1059"/>
      <c r="DKF60" s="1059"/>
      <c r="DKG60" s="1059"/>
      <c r="DKH60" s="1059"/>
      <c r="DKI60" s="1059"/>
      <c r="DKJ60" s="1059"/>
      <c r="DKK60" s="1059"/>
      <c r="DKL60" s="1059"/>
      <c r="DKM60" s="1059"/>
      <c r="DKN60" s="1059"/>
      <c r="DKO60" s="1059"/>
      <c r="DKP60" s="1059"/>
      <c r="DKQ60" s="1059"/>
      <c r="DKR60" s="1059"/>
      <c r="DKS60" s="1059"/>
      <c r="DKT60" s="1059"/>
      <c r="DKU60" s="1059"/>
      <c r="DKV60" s="1059"/>
      <c r="DKW60" s="1059"/>
      <c r="DKX60" s="1059"/>
      <c r="DKY60" s="1059"/>
      <c r="DKZ60" s="1059"/>
      <c r="DLA60" s="1059"/>
      <c r="DLB60" s="1059"/>
      <c r="DLC60" s="1059"/>
      <c r="DLD60" s="1059"/>
      <c r="DLE60" s="1059"/>
      <c r="DLF60" s="1059"/>
      <c r="DLG60" s="1059"/>
      <c r="DLH60" s="1059"/>
      <c r="DLI60" s="1059"/>
      <c r="DLJ60" s="1059"/>
      <c r="DLK60" s="1059"/>
      <c r="DLL60" s="1059"/>
      <c r="DLM60" s="1059"/>
      <c r="DLN60" s="1059"/>
      <c r="DLO60" s="1059"/>
      <c r="DLP60" s="1059"/>
      <c r="DLQ60" s="1059"/>
      <c r="DLR60" s="1059"/>
      <c r="DLS60" s="1059"/>
      <c r="DLT60" s="1059"/>
      <c r="DLU60" s="1059"/>
      <c r="DLV60" s="1059"/>
      <c r="DLW60" s="1059"/>
      <c r="DLX60" s="1059"/>
      <c r="DLY60" s="1059"/>
      <c r="DLZ60" s="1059"/>
      <c r="DMA60" s="1059"/>
      <c r="DMB60" s="1059"/>
      <c r="DMC60" s="1059"/>
      <c r="DMD60" s="1059"/>
      <c r="DME60" s="1059"/>
      <c r="DMF60" s="1059"/>
      <c r="DMG60" s="1059"/>
      <c r="DMH60" s="1059"/>
      <c r="DMI60" s="1059"/>
      <c r="DMJ60" s="1059"/>
      <c r="DMK60" s="1059"/>
      <c r="DML60" s="1059"/>
      <c r="DMM60" s="1059"/>
      <c r="DMN60" s="1059"/>
      <c r="DMO60" s="1059"/>
      <c r="DMP60" s="1059"/>
      <c r="DMQ60" s="1059"/>
      <c r="DMR60" s="1059"/>
      <c r="DMS60" s="1059"/>
      <c r="DMT60" s="1059"/>
      <c r="DMU60" s="1059"/>
      <c r="DMV60" s="1059"/>
      <c r="DMW60" s="1059"/>
      <c r="DMX60" s="1059"/>
      <c r="DMY60" s="1059"/>
      <c r="DMZ60" s="1059"/>
      <c r="DNA60" s="1059"/>
      <c r="DNB60" s="1059"/>
      <c r="DNC60" s="1059"/>
      <c r="DND60" s="1059"/>
      <c r="DNE60" s="1059"/>
      <c r="DNF60" s="1059"/>
      <c r="DNG60" s="1059"/>
      <c r="DNH60" s="1059"/>
      <c r="DNI60" s="1059"/>
      <c r="DNJ60" s="1059"/>
      <c r="DNK60" s="1059"/>
      <c r="DNL60" s="1059"/>
      <c r="DNM60" s="1059"/>
      <c r="DNN60" s="1059"/>
      <c r="DNO60" s="1059"/>
      <c r="DNP60" s="1059"/>
      <c r="DNQ60" s="1059"/>
      <c r="DNR60" s="1059"/>
      <c r="DNS60" s="1059"/>
      <c r="DNT60" s="1059"/>
      <c r="DNU60" s="1059"/>
      <c r="DNV60" s="1059"/>
      <c r="DNW60" s="1059"/>
      <c r="DNX60" s="1059"/>
      <c r="DNY60" s="1059"/>
      <c r="DNZ60" s="1059"/>
      <c r="DOA60" s="1059"/>
      <c r="DOB60" s="1059"/>
      <c r="DOC60" s="1059"/>
      <c r="DOD60" s="1059"/>
      <c r="DOE60" s="1059"/>
      <c r="DOF60" s="1059"/>
      <c r="DOG60" s="1059"/>
      <c r="DOH60" s="1059"/>
      <c r="DOI60" s="1059"/>
      <c r="DOJ60" s="1059"/>
      <c r="DOK60" s="1059"/>
      <c r="DOL60" s="1059"/>
      <c r="DOM60" s="1059"/>
      <c r="DON60" s="1059"/>
      <c r="DOO60" s="1059"/>
      <c r="DOP60" s="1059"/>
      <c r="DOQ60" s="1059"/>
      <c r="DOR60" s="1059"/>
      <c r="DOS60" s="1059"/>
      <c r="DOT60" s="1059"/>
      <c r="DOU60" s="1059"/>
      <c r="DOV60" s="1059"/>
      <c r="DOW60" s="1059"/>
      <c r="DOX60" s="1059"/>
      <c r="DOY60" s="1059"/>
      <c r="DOZ60" s="1059"/>
      <c r="DPA60" s="1059"/>
      <c r="DPB60" s="1059"/>
      <c r="DPC60" s="1059"/>
      <c r="DPD60" s="1059"/>
      <c r="DPE60" s="1059"/>
      <c r="DPF60" s="1059"/>
      <c r="DPG60" s="1059"/>
      <c r="DPH60" s="1059"/>
      <c r="DPI60" s="1059"/>
      <c r="DPJ60" s="1059"/>
      <c r="DPK60" s="1059"/>
      <c r="DPL60" s="1059"/>
      <c r="DPM60" s="1059"/>
      <c r="DPN60" s="1059"/>
      <c r="DPO60" s="1059"/>
      <c r="DPP60" s="1059"/>
      <c r="DPQ60" s="1059"/>
      <c r="DPR60" s="1059"/>
      <c r="DPS60" s="1059"/>
      <c r="DPT60" s="1059"/>
      <c r="DPU60" s="1059"/>
      <c r="DPV60" s="1059"/>
      <c r="DPW60" s="1059"/>
      <c r="DPX60" s="1059"/>
      <c r="DPY60" s="1059"/>
      <c r="DPZ60" s="1059"/>
      <c r="DQA60" s="1059"/>
      <c r="DQB60" s="1059"/>
      <c r="DQC60" s="1059"/>
      <c r="DQD60" s="1059"/>
      <c r="DQE60" s="1059"/>
      <c r="DQF60" s="1059"/>
      <c r="DQG60" s="1059"/>
      <c r="DQH60" s="1059"/>
      <c r="DQI60" s="1059"/>
      <c r="DQJ60" s="1059"/>
      <c r="DQK60" s="1059"/>
      <c r="DQL60" s="1059"/>
      <c r="DQM60" s="1059"/>
      <c r="DQN60" s="1059"/>
      <c r="DQO60" s="1059"/>
      <c r="DQP60" s="1059"/>
      <c r="DQQ60" s="1059"/>
      <c r="DQR60" s="1059"/>
      <c r="DQS60" s="1059"/>
      <c r="DQT60" s="1059"/>
      <c r="DQU60" s="1059"/>
      <c r="DQV60" s="1059"/>
      <c r="DQW60" s="1059"/>
      <c r="DQX60" s="1059"/>
      <c r="DQY60" s="1059"/>
      <c r="DQZ60" s="1059"/>
      <c r="DRA60" s="1059"/>
      <c r="DRB60" s="1059"/>
      <c r="DRC60" s="1059"/>
      <c r="DRD60" s="1059"/>
      <c r="DRE60" s="1059"/>
      <c r="DRF60" s="1059"/>
      <c r="DRG60" s="1059"/>
      <c r="DRH60" s="1059"/>
      <c r="DRI60" s="1059"/>
      <c r="DRJ60" s="1059"/>
      <c r="DRK60" s="1059"/>
      <c r="DRL60" s="1059"/>
      <c r="DRM60" s="1059"/>
      <c r="DRN60" s="1059"/>
      <c r="DRO60" s="1059"/>
      <c r="DRP60" s="1059"/>
      <c r="DRQ60" s="1059"/>
      <c r="DRR60" s="1059"/>
      <c r="DRS60" s="1059"/>
      <c r="DRT60" s="1059"/>
      <c r="DRU60" s="1059"/>
      <c r="DRV60" s="1059"/>
      <c r="DRW60" s="1059"/>
      <c r="DRX60" s="1059"/>
      <c r="DRY60" s="1059"/>
      <c r="DRZ60" s="1059"/>
      <c r="DSA60" s="1059"/>
      <c r="DSB60" s="1059"/>
      <c r="DSC60" s="1059"/>
      <c r="DSD60" s="1059"/>
      <c r="DSE60" s="1059"/>
      <c r="DSF60" s="1059"/>
      <c r="DSG60" s="1059"/>
      <c r="DSH60" s="1059"/>
      <c r="DSI60" s="1059"/>
      <c r="DSJ60" s="1059"/>
      <c r="DSK60" s="1059"/>
      <c r="DSL60" s="1059"/>
      <c r="DSM60" s="1059"/>
      <c r="DSN60" s="1059"/>
      <c r="DSO60" s="1059"/>
      <c r="DSP60" s="1059"/>
      <c r="DSQ60" s="1059"/>
      <c r="DSR60" s="1059"/>
      <c r="DSS60" s="1059"/>
      <c r="DST60" s="1059"/>
      <c r="DSU60" s="1059"/>
      <c r="DSV60" s="1059"/>
      <c r="DSW60" s="1059"/>
      <c r="DSX60" s="1059"/>
      <c r="DSY60" s="1059"/>
      <c r="DSZ60" s="1059"/>
      <c r="DTA60" s="1059"/>
      <c r="DTB60" s="1059"/>
      <c r="DTC60" s="1059"/>
      <c r="DTD60" s="1059"/>
      <c r="DTE60" s="1059"/>
      <c r="DTF60" s="1059"/>
      <c r="DTG60" s="1059"/>
      <c r="DTH60" s="1059"/>
      <c r="DTI60" s="1059"/>
      <c r="DTJ60" s="1059"/>
      <c r="DTK60" s="1059"/>
      <c r="DTL60" s="1059"/>
      <c r="DTM60" s="1059"/>
      <c r="DTN60" s="1059"/>
      <c r="DTO60" s="1059"/>
      <c r="DTP60" s="1059"/>
      <c r="DTQ60" s="1059"/>
      <c r="DTR60" s="1059"/>
      <c r="DTS60" s="1059"/>
      <c r="DTT60" s="1059"/>
      <c r="DTU60" s="1059"/>
      <c r="DTV60" s="1059"/>
      <c r="DTW60" s="1059"/>
      <c r="DTX60" s="1059"/>
      <c r="DTY60" s="1059"/>
      <c r="DTZ60" s="1059"/>
      <c r="DUA60" s="1059"/>
      <c r="DUB60" s="1059"/>
      <c r="DUC60" s="1059"/>
      <c r="DUD60" s="1059"/>
      <c r="DUE60" s="1059"/>
      <c r="DUF60" s="1059"/>
      <c r="DUG60" s="1059"/>
      <c r="DUH60" s="1059"/>
      <c r="DUI60" s="1059"/>
      <c r="DUJ60" s="1059"/>
      <c r="DUK60" s="1059"/>
      <c r="DUL60" s="1059"/>
      <c r="DUM60" s="1059"/>
      <c r="DUN60" s="1059"/>
      <c r="DUO60" s="1059"/>
      <c r="DUP60" s="1059"/>
      <c r="DUQ60" s="1059"/>
      <c r="DUR60" s="1059"/>
      <c r="DUS60" s="1059"/>
      <c r="DUT60" s="1059"/>
      <c r="DUU60" s="1059"/>
      <c r="DUV60" s="1059"/>
      <c r="DUW60" s="1059"/>
      <c r="DUX60" s="1059"/>
      <c r="DUY60" s="1059"/>
      <c r="DUZ60" s="1059"/>
      <c r="DVA60" s="1059"/>
      <c r="DVB60" s="1059"/>
      <c r="DVC60" s="1059"/>
      <c r="DVD60" s="1059"/>
      <c r="DVE60" s="1059"/>
      <c r="DVF60" s="1059"/>
      <c r="DVG60" s="1059"/>
      <c r="DVH60" s="1059"/>
      <c r="DVI60" s="1059"/>
      <c r="DVJ60" s="1059"/>
      <c r="DVK60" s="1059"/>
      <c r="DVL60" s="1059"/>
      <c r="DVM60" s="1059"/>
      <c r="DVN60" s="1059"/>
      <c r="DVO60" s="1059"/>
      <c r="DVP60" s="1059"/>
      <c r="DVQ60" s="1059"/>
      <c r="DVR60" s="1059"/>
      <c r="DVS60" s="1059"/>
      <c r="DVT60" s="1059"/>
      <c r="DVU60" s="1059"/>
      <c r="DVV60" s="1059"/>
      <c r="DVW60" s="1059"/>
      <c r="DVX60" s="1059"/>
      <c r="DVY60" s="1059"/>
      <c r="DVZ60" s="1059"/>
      <c r="DWA60" s="1059"/>
      <c r="DWB60" s="1059"/>
      <c r="DWC60" s="1059"/>
      <c r="DWD60" s="1059"/>
      <c r="DWE60" s="1059"/>
      <c r="DWF60" s="1059"/>
      <c r="DWG60" s="1059"/>
      <c r="DWH60" s="1059"/>
      <c r="DWI60" s="1059"/>
      <c r="DWJ60" s="1059"/>
      <c r="DWK60" s="1059"/>
      <c r="DWL60" s="1059"/>
      <c r="DWM60" s="1059"/>
      <c r="DWN60" s="1059"/>
      <c r="DWO60" s="1059"/>
      <c r="DWP60" s="1059"/>
      <c r="DWQ60" s="1059"/>
      <c r="DWR60" s="1059"/>
      <c r="DWS60" s="1059"/>
      <c r="DWT60" s="1059"/>
      <c r="DWU60" s="1059"/>
      <c r="DWV60" s="1059"/>
      <c r="DWW60" s="1059"/>
      <c r="DWX60" s="1059"/>
      <c r="DWY60" s="1059"/>
      <c r="DWZ60" s="1059"/>
      <c r="DXA60" s="1059"/>
      <c r="DXB60" s="1059"/>
      <c r="DXC60" s="1059"/>
      <c r="DXD60" s="1059"/>
      <c r="DXE60" s="1059"/>
      <c r="DXF60" s="1059"/>
      <c r="DXG60" s="1059"/>
      <c r="DXH60" s="1059"/>
      <c r="DXI60" s="1059"/>
      <c r="DXJ60" s="1059"/>
      <c r="DXK60" s="1059"/>
      <c r="DXL60" s="1059"/>
      <c r="DXM60" s="1059"/>
      <c r="DXN60" s="1059"/>
      <c r="DXO60" s="1059"/>
      <c r="DXP60" s="1059"/>
      <c r="DXQ60" s="1059"/>
      <c r="DXR60" s="1059"/>
      <c r="DXS60" s="1059"/>
      <c r="DXT60" s="1059"/>
      <c r="DXU60" s="1059"/>
      <c r="DXV60" s="1059"/>
      <c r="DXW60" s="1059"/>
      <c r="DXX60" s="1059"/>
      <c r="DXY60" s="1059"/>
      <c r="DXZ60" s="1059"/>
      <c r="DYA60" s="1059"/>
      <c r="DYB60" s="1059"/>
      <c r="DYC60" s="1059"/>
      <c r="DYD60" s="1059"/>
      <c r="DYE60" s="1059"/>
      <c r="DYF60" s="1059"/>
      <c r="DYG60" s="1059"/>
      <c r="DYH60" s="1059"/>
      <c r="DYI60" s="1059"/>
      <c r="DYJ60" s="1059"/>
      <c r="DYK60" s="1059"/>
      <c r="DYL60" s="1059"/>
      <c r="DYM60" s="1059"/>
      <c r="DYN60" s="1059"/>
      <c r="DYO60" s="1059"/>
      <c r="DYP60" s="1059"/>
      <c r="DYQ60" s="1059"/>
      <c r="DYR60" s="1059"/>
      <c r="DYS60" s="1059"/>
      <c r="DYT60" s="1059"/>
      <c r="DYU60" s="1059"/>
      <c r="DYV60" s="1059"/>
      <c r="DYW60" s="1059"/>
      <c r="DYX60" s="1059"/>
      <c r="DYY60" s="1059"/>
      <c r="DYZ60" s="1059"/>
      <c r="DZA60" s="1059"/>
      <c r="DZB60" s="1059"/>
      <c r="DZC60" s="1059"/>
      <c r="DZD60" s="1059"/>
      <c r="DZE60" s="1059"/>
      <c r="DZF60" s="1059"/>
      <c r="DZG60" s="1059"/>
      <c r="DZH60" s="1059"/>
      <c r="DZI60" s="1059"/>
      <c r="DZJ60" s="1059"/>
      <c r="DZK60" s="1059"/>
      <c r="DZL60" s="1059"/>
      <c r="DZM60" s="1059"/>
      <c r="DZN60" s="1059"/>
      <c r="DZO60" s="1059"/>
      <c r="DZP60" s="1059"/>
      <c r="DZQ60" s="1059"/>
      <c r="DZR60" s="1059"/>
      <c r="DZS60" s="1059"/>
      <c r="DZT60" s="1059"/>
      <c r="DZU60" s="1059"/>
      <c r="DZV60" s="1059"/>
      <c r="DZW60" s="1059"/>
      <c r="DZX60" s="1059"/>
      <c r="DZY60" s="1059"/>
      <c r="DZZ60" s="1059"/>
      <c r="EAA60" s="1059"/>
      <c r="EAB60" s="1059"/>
      <c r="EAC60" s="1059"/>
      <c r="EAD60" s="1059"/>
      <c r="EAE60" s="1059"/>
      <c r="EAF60" s="1059"/>
      <c r="EAG60" s="1059"/>
      <c r="EAH60" s="1059"/>
      <c r="EAI60" s="1059"/>
      <c r="EAJ60" s="1059"/>
      <c r="EAK60" s="1059"/>
      <c r="EAL60" s="1059"/>
      <c r="EAM60" s="1059"/>
      <c r="EAN60" s="1059"/>
      <c r="EAO60" s="1059"/>
      <c r="EAP60" s="1059"/>
      <c r="EAQ60" s="1059"/>
      <c r="EAR60" s="1059"/>
      <c r="EAS60" s="1059"/>
      <c r="EAT60" s="1059"/>
      <c r="EAU60" s="1059"/>
      <c r="EAV60" s="1059"/>
      <c r="EAW60" s="1059"/>
      <c r="EAX60" s="1059"/>
      <c r="EAY60" s="1059"/>
      <c r="EAZ60" s="1059"/>
      <c r="EBA60" s="1059"/>
      <c r="EBB60" s="1059"/>
      <c r="EBC60" s="1059"/>
      <c r="EBD60" s="1059"/>
      <c r="EBE60" s="1059"/>
      <c r="EBF60" s="1059"/>
      <c r="EBG60" s="1059"/>
      <c r="EBH60" s="1059"/>
      <c r="EBI60" s="1059"/>
      <c r="EBJ60" s="1059"/>
      <c r="EBK60" s="1059"/>
      <c r="EBL60" s="1059"/>
      <c r="EBM60" s="1059"/>
      <c r="EBN60" s="1059"/>
      <c r="EBO60" s="1059"/>
      <c r="EBP60" s="1059"/>
      <c r="EBQ60" s="1059"/>
      <c r="EBR60" s="1059"/>
      <c r="EBS60" s="1059"/>
      <c r="EBT60" s="1059"/>
      <c r="EBU60" s="1059"/>
      <c r="EBV60" s="1059"/>
      <c r="EBW60" s="1059"/>
      <c r="EBX60" s="1059"/>
      <c r="EBY60" s="1059"/>
      <c r="EBZ60" s="1059"/>
      <c r="ECA60" s="1059"/>
      <c r="ECB60" s="1059"/>
      <c r="ECC60" s="1059"/>
      <c r="ECD60" s="1059"/>
      <c r="ECE60" s="1059"/>
      <c r="ECF60" s="1059"/>
      <c r="ECG60" s="1059"/>
      <c r="ECH60" s="1059"/>
      <c r="ECI60" s="1059"/>
      <c r="ECJ60" s="1059"/>
      <c r="ECK60" s="1059"/>
      <c r="ECL60" s="1059"/>
      <c r="ECM60" s="1059"/>
      <c r="ECN60" s="1059"/>
      <c r="ECO60" s="1059"/>
      <c r="ECP60" s="1059"/>
      <c r="ECQ60" s="1059"/>
      <c r="ECR60" s="1059"/>
      <c r="ECS60" s="1059"/>
      <c r="ECT60" s="1059"/>
      <c r="ECU60" s="1059"/>
      <c r="ECV60" s="1059"/>
      <c r="ECW60" s="1059"/>
      <c r="ECX60" s="1059"/>
      <c r="ECY60" s="1059"/>
      <c r="ECZ60" s="1059"/>
      <c r="EDA60" s="1059"/>
      <c r="EDB60" s="1059"/>
      <c r="EDC60" s="1059"/>
      <c r="EDD60" s="1059"/>
      <c r="EDE60" s="1059"/>
      <c r="EDF60" s="1059"/>
      <c r="EDG60" s="1059"/>
      <c r="EDH60" s="1059"/>
      <c r="EDI60" s="1059"/>
      <c r="EDJ60" s="1059"/>
      <c r="EDK60" s="1059"/>
      <c r="EDL60" s="1059"/>
      <c r="EDM60" s="1059"/>
      <c r="EDN60" s="1059"/>
      <c r="EDO60" s="1059"/>
      <c r="EDP60" s="1059"/>
      <c r="EDQ60" s="1059"/>
      <c r="EDR60" s="1059"/>
      <c r="EDS60" s="1059"/>
      <c r="EDT60" s="1059"/>
      <c r="EDU60" s="1059"/>
      <c r="EDV60" s="1059"/>
      <c r="EDW60" s="1059"/>
      <c r="EDX60" s="1059"/>
      <c r="EDY60" s="1059"/>
      <c r="EDZ60" s="1059"/>
      <c r="EEA60" s="1059"/>
      <c r="EEB60" s="1059"/>
      <c r="EEC60" s="1059"/>
      <c r="EED60" s="1059"/>
      <c r="EEE60" s="1059"/>
      <c r="EEF60" s="1059"/>
      <c r="EEG60" s="1059"/>
      <c r="EEH60" s="1059"/>
      <c r="EEI60" s="1059"/>
      <c r="EEJ60" s="1059"/>
      <c r="EEK60" s="1059"/>
      <c r="EEL60" s="1059"/>
      <c r="EEM60" s="1059"/>
      <c r="EEN60" s="1059"/>
      <c r="EEO60" s="1059"/>
      <c r="EEP60" s="1059"/>
      <c r="EEQ60" s="1059"/>
      <c r="EER60" s="1059"/>
      <c r="EES60" s="1059"/>
      <c r="EET60" s="1059"/>
      <c r="EEU60" s="1059"/>
      <c r="EEV60" s="1059"/>
      <c r="EEW60" s="1059"/>
      <c r="EEX60" s="1059"/>
      <c r="EEY60" s="1059"/>
      <c r="EEZ60" s="1059"/>
      <c r="EFA60" s="1059"/>
      <c r="EFB60" s="1059"/>
      <c r="EFC60" s="1059"/>
      <c r="EFD60" s="1059"/>
      <c r="EFE60" s="1059"/>
      <c r="EFF60" s="1059"/>
      <c r="EFG60" s="1059"/>
      <c r="EFH60" s="1059"/>
      <c r="EFI60" s="1059"/>
      <c r="EFJ60" s="1059"/>
      <c r="EFK60" s="1059"/>
      <c r="EFL60" s="1059"/>
      <c r="EFM60" s="1059"/>
      <c r="EFN60" s="1059"/>
      <c r="EFO60" s="1059"/>
      <c r="EFP60" s="1059"/>
      <c r="EFQ60" s="1059"/>
      <c r="EFR60" s="1059"/>
      <c r="EFS60" s="1059"/>
      <c r="EFT60" s="1059"/>
      <c r="EFU60" s="1059"/>
      <c r="EFV60" s="1059"/>
      <c r="EFW60" s="1059"/>
      <c r="EFX60" s="1059"/>
      <c r="EFY60" s="1059"/>
      <c r="EFZ60" s="1059"/>
      <c r="EGA60" s="1059"/>
      <c r="EGB60" s="1059"/>
      <c r="EGC60" s="1059"/>
      <c r="EGD60" s="1059"/>
      <c r="EGE60" s="1059"/>
      <c r="EGF60" s="1059"/>
      <c r="EGG60" s="1059"/>
      <c r="EGH60" s="1059"/>
      <c r="EGI60" s="1059"/>
      <c r="EGJ60" s="1059"/>
      <c r="EGK60" s="1059"/>
      <c r="EGL60" s="1059"/>
      <c r="EGM60" s="1059"/>
      <c r="EGN60" s="1059"/>
      <c r="EGO60" s="1059"/>
      <c r="EGP60" s="1059"/>
      <c r="EGQ60" s="1059"/>
      <c r="EGR60" s="1059"/>
      <c r="EGS60" s="1059"/>
      <c r="EGT60" s="1059"/>
      <c r="EGU60" s="1059"/>
      <c r="EGV60" s="1059"/>
      <c r="EGW60" s="1059"/>
      <c r="EGX60" s="1059"/>
      <c r="EGY60" s="1059"/>
      <c r="EGZ60" s="1059"/>
      <c r="EHA60" s="1059"/>
      <c r="EHB60" s="1059"/>
      <c r="EHC60" s="1059"/>
      <c r="EHD60" s="1059"/>
      <c r="EHE60" s="1059"/>
      <c r="EHF60" s="1059"/>
      <c r="EHG60" s="1059"/>
      <c r="EHH60" s="1059"/>
      <c r="EHI60" s="1059"/>
      <c r="EHJ60" s="1059"/>
      <c r="EHK60" s="1059"/>
      <c r="EHL60" s="1059"/>
      <c r="EHM60" s="1059"/>
      <c r="EHN60" s="1059"/>
      <c r="EHO60" s="1059"/>
      <c r="EHP60" s="1059"/>
      <c r="EHQ60" s="1059"/>
      <c r="EHR60" s="1059"/>
      <c r="EHS60" s="1059"/>
      <c r="EHT60" s="1059"/>
      <c r="EHU60" s="1059"/>
      <c r="EHV60" s="1059"/>
      <c r="EHW60" s="1059"/>
      <c r="EHX60" s="1059"/>
      <c r="EHY60" s="1059"/>
      <c r="EHZ60" s="1059"/>
      <c r="EIA60" s="1059"/>
      <c r="EIB60" s="1059"/>
      <c r="EIC60" s="1059"/>
      <c r="EID60" s="1059"/>
      <c r="EIE60" s="1059"/>
      <c r="EIF60" s="1059"/>
      <c r="EIG60" s="1059"/>
      <c r="EIH60" s="1059"/>
      <c r="EII60" s="1059"/>
      <c r="EIJ60" s="1059"/>
      <c r="EIK60" s="1059"/>
      <c r="EIL60" s="1059"/>
      <c r="EIM60" s="1059"/>
      <c r="EIN60" s="1059"/>
      <c r="EIO60" s="1059"/>
      <c r="EIP60" s="1059"/>
      <c r="EIQ60" s="1059"/>
      <c r="EIR60" s="1059"/>
      <c r="EIS60" s="1059"/>
      <c r="EIT60" s="1059"/>
      <c r="EIU60" s="1059"/>
      <c r="EIV60" s="1059"/>
      <c r="EIW60" s="1059"/>
      <c r="EIX60" s="1059"/>
      <c r="EIY60" s="1059"/>
      <c r="EIZ60" s="1059"/>
      <c r="EJA60" s="1059"/>
      <c r="EJB60" s="1059"/>
      <c r="EJC60" s="1059"/>
      <c r="EJD60" s="1059"/>
      <c r="EJE60" s="1059"/>
      <c r="EJF60" s="1059"/>
      <c r="EJG60" s="1059"/>
      <c r="EJH60" s="1059"/>
      <c r="EJI60" s="1059"/>
      <c r="EJJ60" s="1059"/>
      <c r="EJK60" s="1059"/>
      <c r="EJL60" s="1059"/>
      <c r="EJM60" s="1059"/>
      <c r="EJN60" s="1059"/>
      <c r="EJO60" s="1059"/>
      <c r="EJP60" s="1059"/>
      <c r="EJQ60" s="1059"/>
      <c r="EJR60" s="1059"/>
      <c r="EJS60" s="1059"/>
      <c r="EJT60" s="1059"/>
      <c r="EJU60" s="1059"/>
      <c r="EJV60" s="1059"/>
      <c r="EJW60" s="1059"/>
      <c r="EJX60" s="1059"/>
      <c r="EJY60" s="1059"/>
      <c r="EJZ60" s="1059"/>
      <c r="EKA60" s="1059"/>
      <c r="EKB60" s="1059"/>
      <c r="EKC60" s="1059"/>
      <c r="EKD60" s="1059"/>
      <c r="EKE60" s="1059"/>
      <c r="EKF60" s="1059"/>
      <c r="EKG60" s="1059"/>
      <c r="EKH60" s="1059"/>
      <c r="EKI60" s="1059"/>
      <c r="EKJ60" s="1059"/>
      <c r="EKK60" s="1059"/>
      <c r="EKL60" s="1059"/>
      <c r="EKM60" s="1059"/>
      <c r="EKN60" s="1059"/>
      <c r="EKO60" s="1059"/>
      <c r="EKP60" s="1059"/>
      <c r="EKQ60" s="1059"/>
      <c r="EKR60" s="1059"/>
      <c r="EKS60" s="1059"/>
      <c r="EKT60" s="1059"/>
      <c r="EKU60" s="1059"/>
      <c r="EKV60" s="1059"/>
      <c r="EKW60" s="1059"/>
      <c r="EKX60" s="1059"/>
      <c r="EKY60" s="1059"/>
      <c r="EKZ60" s="1059"/>
      <c r="ELA60" s="1059"/>
      <c r="ELB60" s="1059"/>
      <c r="ELC60" s="1059"/>
      <c r="ELD60" s="1059"/>
      <c r="ELE60" s="1059"/>
      <c r="ELF60" s="1059"/>
      <c r="ELG60" s="1059"/>
      <c r="ELH60" s="1059"/>
      <c r="ELI60" s="1059"/>
      <c r="ELJ60" s="1059"/>
      <c r="ELK60" s="1059"/>
      <c r="ELL60" s="1059"/>
      <c r="ELM60" s="1059"/>
      <c r="ELN60" s="1059"/>
      <c r="ELO60" s="1059"/>
      <c r="ELP60" s="1059"/>
      <c r="ELQ60" s="1059"/>
      <c r="ELR60" s="1059"/>
      <c r="ELS60" s="1059"/>
      <c r="ELT60" s="1059"/>
      <c r="ELU60" s="1059"/>
      <c r="ELV60" s="1059"/>
      <c r="ELW60" s="1059"/>
      <c r="ELX60" s="1059"/>
      <c r="ELY60" s="1059"/>
      <c r="ELZ60" s="1059"/>
      <c r="EMA60" s="1059"/>
      <c r="EMB60" s="1059"/>
      <c r="EMC60" s="1059"/>
      <c r="EMD60" s="1059"/>
      <c r="EME60" s="1059"/>
      <c r="EMF60" s="1059"/>
      <c r="EMG60" s="1059"/>
      <c r="EMH60" s="1059"/>
      <c r="EMI60" s="1059"/>
      <c r="EMJ60" s="1059"/>
      <c r="EMK60" s="1059"/>
      <c r="EML60" s="1059"/>
      <c r="EMM60" s="1059"/>
      <c r="EMN60" s="1059"/>
      <c r="EMO60" s="1059"/>
      <c r="EMP60" s="1059"/>
      <c r="EMQ60" s="1059"/>
      <c r="EMR60" s="1059"/>
      <c r="EMS60" s="1059"/>
      <c r="EMT60" s="1059"/>
      <c r="EMU60" s="1059"/>
      <c r="EMV60" s="1059"/>
      <c r="EMW60" s="1059"/>
      <c r="EMX60" s="1059"/>
      <c r="EMY60" s="1059"/>
      <c r="EMZ60" s="1059"/>
      <c r="ENA60" s="1059"/>
      <c r="ENB60" s="1059"/>
      <c r="ENC60" s="1059"/>
      <c r="END60" s="1059"/>
      <c r="ENE60" s="1059"/>
      <c r="ENF60" s="1059"/>
      <c r="ENG60" s="1059"/>
      <c r="ENH60" s="1059"/>
      <c r="ENI60" s="1059"/>
      <c r="ENJ60" s="1059"/>
      <c r="ENK60" s="1059"/>
      <c r="ENL60" s="1059"/>
      <c r="ENM60" s="1059"/>
      <c r="ENN60" s="1059"/>
      <c r="ENO60" s="1059"/>
      <c r="ENP60" s="1059"/>
      <c r="ENQ60" s="1059"/>
      <c r="ENR60" s="1059"/>
      <c r="ENS60" s="1059"/>
      <c r="ENT60" s="1059"/>
      <c r="ENU60" s="1059"/>
      <c r="ENV60" s="1059"/>
      <c r="ENW60" s="1059"/>
      <c r="ENX60" s="1059"/>
      <c r="ENY60" s="1059"/>
      <c r="ENZ60" s="1059"/>
      <c r="EOA60" s="1059"/>
      <c r="EOB60" s="1059"/>
      <c r="EOC60" s="1059"/>
      <c r="EOD60" s="1059"/>
      <c r="EOE60" s="1059"/>
      <c r="EOF60" s="1059"/>
      <c r="EOG60" s="1059"/>
      <c r="EOH60" s="1059"/>
      <c r="EOI60" s="1059"/>
      <c r="EOJ60" s="1059"/>
      <c r="EOK60" s="1059"/>
      <c r="EOL60" s="1059"/>
      <c r="EOM60" s="1059"/>
      <c r="EON60" s="1059"/>
      <c r="EOO60" s="1059"/>
      <c r="EOP60" s="1059"/>
      <c r="EOQ60" s="1059"/>
      <c r="EOR60" s="1059"/>
      <c r="EOS60" s="1059"/>
      <c r="EOT60" s="1059"/>
      <c r="EOU60" s="1059"/>
      <c r="EOV60" s="1059"/>
      <c r="EOW60" s="1059"/>
      <c r="EOX60" s="1059"/>
      <c r="EOY60" s="1059"/>
      <c r="EOZ60" s="1059"/>
      <c r="EPA60" s="1059"/>
      <c r="EPB60" s="1059"/>
      <c r="EPC60" s="1059"/>
      <c r="EPD60" s="1059"/>
      <c r="EPE60" s="1059"/>
      <c r="EPF60" s="1059"/>
      <c r="EPG60" s="1059"/>
      <c r="EPH60" s="1059"/>
      <c r="EPI60" s="1059"/>
      <c r="EPJ60" s="1059"/>
      <c r="EPK60" s="1059"/>
      <c r="EPL60" s="1059"/>
      <c r="EPM60" s="1059"/>
      <c r="EPN60" s="1059"/>
      <c r="EPO60" s="1059"/>
      <c r="EPP60" s="1059"/>
      <c r="EPQ60" s="1059"/>
      <c r="EPR60" s="1059"/>
      <c r="EPS60" s="1059"/>
      <c r="EPT60" s="1059"/>
      <c r="EPU60" s="1059"/>
      <c r="EPV60" s="1059"/>
      <c r="EPW60" s="1059"/>
      <c r="EPX60" s="1059"/>
      <c r="EPY60" s="1059"/>
      <c r="EPZ60" s="1059"/>
      <c r="EQA60" s="1059"/>
      <c r="EQB60" s="1059"/>
      <c r="EQC60" s="1059"/>
      <c r="EQD60" s="1059"/>
      <c r="EQE60" s="1059"/>
      <c r="EQF60" s="1059"/>
      <c r="EQG60" s="1059"/>
      <c r="EQH60" s="1059"/>
      <c r="EQI60" s="1059"/>
      <c r="EQJ60" s="1059"/>
      <c r="EQK60" s="1059"/>
      <c r="EQL60" s="1059"/>
      <c r="EQM60" s="1059"/>
      <c r="EQN60" s="1059"/>
      <c r="EQO60" s="1059"/>
      <c r="EQP60" s="1059"/>
      <c r="EQQ60" s="1059"/>
      <c r="EQR60" s="1059"/>
      <c r="EQS60" s="1059"/>
      <c r="EQT60" s="1059"/>
      <c r="EQU60" s="1059"/>
      <c r="EQV60" s="1059"/>
      <c r="EQW60" s="1059"/>
      <c r="EQX60" s="1059"/>
      <c r="EQY60" s="1059"/>
      <c r="EQZ60" s="1059"/>
      <c r="ERA60" s="1059"/>
      <c r="ERB60" s="1059"/>
      <c r="ERC60" s="1059"/>
      <c r="ERD60" s="1059"/>
      <c r="ERE60" s="1059"/>
      <c r="ERF60" s="1059"/>
      <c r="ERG60" s="1059"/>
      <c r="ERH60" s="1059"/>
      <c r="ERI60" s="1059"/>
      <c r="ERJ60" s="1059"/>
      <c r="ERK60" s="1059"/>
      <c r="ERL60" s="1059"/>
      <c r="ERM60" s="1059"/>
      <c r="ERN60" s="1059"/>
      <c r="ERO60" s="1059"/>
      <c r="ERP60" s="1059"/>
      <c r="ERQ60" s="1059"/>
      <c r="ERR60" s="1059"/>
      <c r="ERS60" s="1059"/>
      <c r="ERT60" s="1059"/>
      <c r="ERU60" s="1059"/>
      <c r="ERV60" s="1059"/>
      <c r="ERW60" s="1059"/>
      <c r="ERX60" s="1059"/>
      <c r="ERY60" s="1059"/>
      <c r="ERZ60" s="1059"/>
      <c r="ESA60" s="1059"/>
      <c r="ESB60" s="1059"/>
      <c r="ESC60" s="1059"/>
      <c r="ESD60" s="1059"/>
      <c r="ESE60" s="1059"/>
      <c r="ESF60" s="1059"/>
      <c r="ESG60" s="1059"/>
      <c r="ESH60" s="1059"/>
      <c r="ESI60" s="1059"/>
      <c r="ESJ60" s="1059"/>
      <c r="ESK60" s="1059"/>
      <c r="ESL60" s="1059"/>
      <c r="ESM60" s="1059"/>
      <c r="ESN60" s="1059"/>
      <c r="ESO60" s="1059"/>
      <c r="ESP60" s="1059"/>
      <c r="ESQ60" s="1059"/>
      <c r="ESR60" s="1059"/>
      <c r="ESS60" s="1059"/>
      <c r="EST60" s="1059"/>
      <c r="ESU60" s="1059"/>
      <c r="ESV60" s="1059"/>
      <c r="ESW60" s="1059"/>
      <c r="ESX60" s="1059"/>
      <c r="ESY60" s="1059"/>
      <c r="ESZ60" s="1059"/>
      <c r="ETA60" s="1059"/>
      <c r="ETB60" s="1059"/>
      <c r="ETC60" s="1059"/>
      <c r="ETD60" s="1059"/>
      <c r="ETE60" s="1059"/>
      <c r="ETF60" s="1059"/>
      <c r="ETG60" s="1059"/>
      <c r="ETH60" s="1059"/>
      <c r="ETI60" s="1059"/>
      <c r="ETJ60" s="1059"/>
      <c r="ETK60" s="1059"/>
      <c r="ETL60" s="1059"/>
      <c r="ETM60" s="1059"/>
      <c r="ETN60" s="1059"/>
      <c r="ETO60" s="1059"/>
      <c r="ETP60" s="1059"/>
      <c r="ETQ60" s="1059"/>
      <c r="ETR60" s="1059"/>
      <c r="ETS60" s="1059"/>
      <c r="ETT60" s="1059"/>
      <c r="ETU60" s="1059"/>
      <c r="ETV60" s="1059"/>
      <c r="ETW60" s="1059"/>
      <c r="ETX60" s="1059"/>
      <c r="ETY60" s="1059"/>
      <c r="ETZ60" s="1059"/>
      <c r="EUA60" s="1059"/>
      <c r="EUB60" s="1059"/>
      <c r="EUC60" s="1059"/>
      <c r="EUD60" s="1059"/>
      <c r="EUE60" s="1059"/>
      <c r="EUF60" s="1059"/>
      <c r="EUG60" s="1059"/>
      <c r="EUH60" s="1059"/>
      <c r="EUI60" s="1059"/>
      <c r="EUJ60" s="1059"/>
      <c r="EUK60" s="1059"/>
      <c r="EUL60" s="1059"/>
      <c r="EUM60" s="1059"/>
      <c r="EUN60" s="1059"/>
      <c r="EUO60" s="1059"/>
      <c r="EUP60" s="1059"/>
      <c r="EUQ60" s="1059"/>
      <c r="EUR60" s="1059"/>
      <c r="EUS60" s="1059"/>
      <c r="EUT60" s="1059"/>
      <c r="EUU60" s="1059"/>
      <c r="EUV60" s="1059"/>
      <c r="EUW60" s="1059"/>
      <c r="EUX60" s="1059"/>
      <c r="EUY60" s="1059"/>
      <c r="EUZ60" s="1059"/>
      <c r="EVA60" s="1059"/>
      <c r="EVB60" s="1059"/>
      <c r="EVC60" s="1059"/>
      <c r="EVD60" s="1059"/>
      <c r="EVE60" s="1059"/>
      <c r="EVF60" s="1059"/>
      <c r="EVG60" s="1059"/>
      <c r="EVH60" s="1059"/>
      <c r="EVI60" s="1059"/>
      <c r="EVJ60" s="1059"/>
      <c r="EVK60" s="1059"/>
      <c r="EVL60" s="1059"/>
      <c r="EVM60" s="1059"/>
      <c r="EVN60" s="1059"/>
      <c r="EVO60" s="1059"/>
      <c r="EVP60" s="1059"/>
      <c r="EVQ60" s="1059"/>
      <c r="EVR60" s="1059"/>
      <c r="EVS60" s="1059"/>
      <c r="EVT60" s="1059"/>
      <c r="EVU60" s="1059"/>
      <c r="EVV60" s="1059"/>
      <c r="EVW60" s="1059"/>
      <c r="EVX60" s="1059"/>
      <c r="EVY60" s="1059"/>
      <c r="EVZ60" s="1059"/>
      <c r="EWA60" s="1059"/>
      <c r="EWB60" s="1059"/>
      <c r="EWC60" s="1059"/>
      <c r="EWD60" s="1059"/>
      <c r="EWE60" s="1059"/>
      <c r="EWF60" s="1059"/>
      <c r="EWG60" s="1059"/>
      <c r="EWH60" s="1059"/>
      <c r="EWI60" s="1059"/>
      <c r="EWJ60" s="1059"/>
      <c r="EWK60" s="1059"/>
      <c r="EWL60" s="1059"/>
      <c r="EWM60" s="1059"/>
      <c r="EWN60" s="1059"/>
      <c r="EWO60" s="1059"/>
      <c r="EWP60" s="1059"/>
      <c r="EWQ60" s="1059"/>
      <c r="EWR60" s="1059"/>
      <c r="EWS60" s="1059"/>
      <c r="EWT60" s="1059"/>
      <c r="EWU60" s="1059"/>
      <c r="EWV60" s="1059"/>
      <c r="EWW60" s="1059"/>
      <c r="EWX60" s="1059"/>
      <c r="EWY60" s="1059"/>
      <c r="EWZ60" s="1059"/>
      <c r="EXA60" s="1059"/>
      <c r="EXB60" s="1059"/>
      <c r="EXC60" s="1059"/>
      <c r="EXD60" s="1059"/>
      <c r="EXE60" s="1059"/>
      <c r="EXF60" s="1059"/>
      <c r="EXG60" s="1059"/>
      <c r="EXH60" s="1059"/>
      <c r="EXI60" s="1059"/>
      <c r="EXJ60" s="1059"/>
      <c r="EXK60" s="1059"/>
      <c r="EXL60" s="1059"/>
      <c r="EXM60" s="1059"/>
      <c r="EXN60" s="1059"/>
      <c r="EXO60" s="1059"/>
      <c r="EXP60" s="1059"/>
      <c r="EXQ60" s="1059"/>
      <c r="EXR60" s="1059"/>
      <c r="EXS60" s="1059"/>
      <c r="EXT60" s="1059"/>
      <c r="EXU60" s="1059"/>
      <c r="EXV60" s="1059"/>
      <c r="EXW60" s="1059"/>
      <c r="EXX60" s="1059"/>
      <c r="EXY60" s="1059"/>
      <c r="EXZ60" s="1059"/>
      <c r="EYA60" s="1059"/>
      <c r="EYB60" s="1059"/>
      <c r="EYC60" s="1059"/>
      <c r="EYD60" s="1059"/>
      <c r="EYE60" s="1059"/>
      <c r="EYF60" s="1059"/>
      <c r="EYG60" s="1059"/>
      <c r="EYH60" s="1059"/>
      <c r="EYI60" s="1059"/>
      <c r="EYJ60" s="1059"/>
      <c r="EYK60" s="1059"/>
      <c r="EYL60" s="1059"/>
      <c r="EYM60" s="1059"/>
      <c r="EYN60" s="1059"/>
      <c r="EYO60" s="1059"/>
      <c r="EYP60" s="1059"/>
      <c r="EYQ60" s="1059"/>
      <c r="EYR60" s="1059"/>
      <c r="EYS60" s="1059"/>
      <c r="EYT60" s="1059"/>
      <c r="EYU60" s="1059"/>
      <c r="EYV60" s="1059"/>
      <c r="EYW60" s="1059"/>
      <c r="EYX60" s="1059"/>
      <c r="EYY60" s="1059"/>
      <c r="EYZ60" s="1059"/>
      <c r="EZA60" s="1059"/>
      <c r="EZB60" s="1059"/>
      <c r="EZC60" s="1059"/>
      <c r="EZD60" s="1059"/>
      <c r="EZE60" s="1059"/>
      <c r="EZF60" s="1059"/>
      <c r="EZG60" s="1059"/>
      <c r="EZH60" s="1059"/>
      <c r="EZI60" s="1059"/>
      <c r="EZJ60" s="1059"/>
      <c r="EZK60" s="1059"/>
      <c r="EZL60" s="1059"/>
      <c r="EZM60" s="1059"/>
      <c r="EZN60" s="1059"/>
      <c r="EZO60" s="1059"/>
      <c r="EZP60" s="1059"/>
      <c r="EZQ60" s="1059"/>
      <c r="EZR60" s="1059"/>
      <c r="EZS60" s="1059"/>
      <c r="EZT60" s="1059"/>
      <c r="EZU60" s="1059"/>
      <c r="EZV60" s="1059"/>
      <c r="EZW60" s="1059"/>
      <c r="EZX60" s="1059"/>
      <c r="EZY60" s="1059"/>
      <c r="EZZ60" s="1059"/>
      <c r="FAA60" s="1059"/>
      <c r="FAB60" s="1059"/>
      <c r="FAC60" s="1059"/>
      <c r="FAD60" s="1059"/>
      <c r="FAE60" s="1059"/>
      <c r="FAF60" s="1059"/>
      <c r="FAG60" s="1059"/>
      <c r="FAH60" s="1059"/>
      <c r="FAI60" s="1059"/>
      <c r="FAJ60" s="1059"/>
      <c r="FAK60" s="1059"/>
      <c r="FAL60" s="1059"/>
      <c r="FAM60" s="1059"/>
      <c r="FAN60" s="1059"/>
      <c r="FAO60" s="1059"/>
      <c r="FAP60" s="1059"/>
      <c r="FAQ60" s="1059"/>
      <c r="FAR60" s="1059"/>
      <c r="FAS60" s="1059"/>
      <c r="FAT60" s="1059"/>
      <c r="FAU60" s="1059"/>
      <c r="FAV60" s="1059"/>
      <c r="FAW60" s="1059"/>
      <c r="FAX60" s="1059"/>
      <c r="FAY60" s="1059"/>
      <c r="FAZ60" s="1059"/>
      <c r="FBA60" s="1059"/>
      <c r="FBB60" s="1059"/>
      <c r="FBC60" s="1059"/>
      <c r="FBD60" s="1059"/>
      <c r="FBE60" s="1059"/>
      <c r="FBF60" s="1059"/>
      <c r="FBG60" s="1059"/>
      <c r="FBH60" s="1059"/>
      <c r="FBI60" s="1059"/>
      <c r="FBJ60" s="1059"/>
      <c r="FBK60" s="1059"/>
      <c r="FBL60" s="1059"/>
      <c r="FBM60" s="1059"/>
      <c r="FBN60" s="1059"/>
      <c r="FBO60" s="1059"/>
      <c r="FBP60" s="1059"/>
      <c r="FBQ60" s="1059"/>
      <c r="FBR60" s="1059"/>
      <c r="FBS60" s="1059"/>
      <c r="FBT60" s="1059"/>
      <c r="FBU60" s="1059"/>
      <c r="FBV60" s="1059"/>
      <c r="FBW60" s="1059"/>
      <c r="FBX60" s="1059"/>
      <c r="FBY60" s="1059"/>
      <c r="FBZ60" s="1059"/>
      <c r="FCA60" s="1059"/>
      <c r="FCB60" s="1059"/>
      <c r="FCC60" s="1059"/>
      <c r="FCD60" s="1059"/>
      <c r="FCE60" s="1059"/>
      <c r="FCF60" s="1059"/>
      <c r="FCG60" s="1059"/>
      <c r="FCH60" s="1059"/>
      <c r="FCI60" s="1059"/>
      <c r="FCJ60" s="1059"/>
      <c r="FCK60" s="1059"/>
      <c r="FCL60" s="1059"/>
      <c r="FCM60" s="1059"/>
      <c r="FCN60" s="1059"/>
      <c r="FCO60" s="1059"/>
      <c r="FCP60" s="1059"/>
      <c r="FCQ60" s="1059"/>
      <c r="FCR60" s="1059"/>
      <c r="FCS60" s="1059"/>
      <c r="FCT60" s="1059"/>
      <c r="FCU60" s="1059"/>
      <c r="FCV60" s="1059"/>
      <c r="FCW60" s="1059"/>
      <c r="FCX60" s="1059"/>
      <c r="FCY60" s="1059"/>
      <c r="FCZ60" s="1059"/>
      <c r="FDA60" s="1059"/>
      <c r="FDB60" s="1059"/>
      <c r="FDC60" s="1059"/>
      <c r="FDD60" s="1059"/>
      <c r="FDE60" s="1059"/>
      <c r="FDF60" s="1059"/>
      <c r="FDG60" s="1059"/>
      <c r="FDH60" s="1059"/>
      <c r="FDI60" s="1059"/>
      <c r="FDJ60" s="1059"/>
      <c r="FDK60" s="1059"/>
      <c r="FDL60" s="1059"/>
      <c r="FDM60" s="1059"/>
      <c r="FDN60" s="1059"/>
      <c r="FDO60" s="1059"/>
      <c r="FDP60" s="1059"/>
      <c r="FDQ60" s="1059"/>
      <c r="FDR60" s="1059"/>
      <c r="FDS60" s="1059"/>
      <c r="FDT60" s="1059"/>
      <c r="FDU60" s="1059"/>
      <c r="FDV60" s="1059"/>
      <c r="FDW60" s="1059"/>
      <c r="FDX60" s="1059"/>
      <c r="FDY60" s="1059"/>
      <c r="FDZ60" s="1059"/>
      <c r="FEA60" s="1059"/>
      <c r="FEB60" s="1059"/>
      <c r="FEC60" s="1059"/>
      <c r="FED60" s="1059"/>
      <c r="FEE60" s="1059"/>
      <c r="FEF60" s="1059"/>
      <c r="FEG60" s="1059"/>
      <c r="FEH60" s="1059"/>
      <c r="FEI60" s="1059"/>
      <c r="FEJ60" s="1059"/>
      <c r="FEK60" s="1059"/>
      <c r="FEL60" s="1059"/>
      <c r="FEM60" s="1059"/>
      <c r="FEN60" s="1059"/>
      <c r="FEO60" s="1059"/>
      <c r="FEP60" s="1059"/>
      <c r="FEQ60" s="1059"/>
      <c r="FER60" s="1059"/>
      <c r="FES60" s="1059"/>
      <c r="FET60" s="1059"/>
      <c r="FEU60" s="1059"/>
      <c r="FEV60" s="1059"/>
      <c r="FEW60" s="1059"/>
      <c r="FEX60" s="1059"/>
      <c r="FEY60" s="1059"/>
      <c r="FEZ60" s="1059"/>
      <c r="FFA60" s="1059"/>
      <c r="FFB60" s="1059"/>
      <c r="FFC60" s="1059"/>
      <c r="FFD60" s="1059"/>
      <c r="FFE60" s="1059"/>
      <c r="FFF60" s="1059"/>
      <c r="FFG60" s="1059"/>
      <c r="FFH60" s="1059"/>
      <c r="FFI60" s="1059"/>
      <c r="FFJ60" s="1059"/>
      <c r="FFK60" s="1059"/>
      <c r="FFL60" s="1059"/>
      <c r="FFM60" s="1059"/>
      <c r="FFN60" s="1059"/>
      <c r="FFO60" s="1059"/>
      <c r="FFP60" s="1059"/>
      <c r="FFQ60" s="1059"/>
      <c r="FFR60" s="1059"/>
      <c r="FFS60" s="1059"/>
      <c r="FFT60" s="1059"/>
      <c r="FFU60" s="1059"/>
      <c r="FFV60" s="1059"/>
      <c r="FFW60" s="1059"/>
      <c r="FFX60" s="1059"/>
      <c r="FFY60" s="1059"/>
      <c r="FFZ60" s="1059"/>
      <c r="FGA60" s="1059"/>
      <c r="FGB60" s="1059"/>
      <c r="FGC60" s="1059"/>
      <c r="FGD60" s="1059"/>
      <c r="FGE60" s="1059"/>
      <c r="FGF60" s="1059"/>
      <c r="FGG60" s="1059"/>
      <c r="FGH60" s="1059"/>
      <c r="FGI60" s="1059"/>
      <c r="FGJ60" s="1059"/>
      <c r="FGK60" s="1059"/>
      <c r="FGL60" s="1059"/>
      <c r="FGM60" s="1059"/>
      <c r="FGN60" s="1059"/>
      <c r="FGO60" s="1059"/>
      <c r="FGP60" s="1059"/>
      <c r="FGQ60" s="1059"/>
      <c r="FGR60" s="1059"/>
      <c r="FGS60" s="1059"/>
      <c r="FGT60" s="1059"/>
      <c r="FGU60" s="1059"/>
      <c r="FGV60" s="1059"/>
      <c r="FGW60" s="1059"/>
      <c r="FGX60" s="1059"/>
      <c r="FGY60" s="1059"/>
      <c r="FGZ60" s="1059"/>
      <c r="FHA60" s="1059"/>
      <c r="FHB60" s="1059"/>
      <c r="FHC60" s="1059"/>
      <c r="FHD60" s="1059"/>
      <c r="FHE60" s="1059"/>
      <c r="FHF60" s="1059"/>
      <c r="FHG60" s="1059"/>
      <c r="FHH60" s="1059"/>
      <c r="FHI60" s="1059"/>
      <c r="FHJ60" s="1059"/>
      <c r="FHK60" s="1059"/>
      <c r="FHL60" s="1059"/>
      <c r="FHM60" s="1059"/>
      <c r="FHN60" s="1059"/>
      <c r="FHO60" s="1059"/>
      <c r="FHP60" s="1059"/>
      <c r="FHQ60" s="1059"/>
      <c r="FHR60" s="1059"/>
      <c r="FHS60" s="1059"/>
      <c r="FHT60" s="1059"/>
      <c r="FHU60" s="1059"/>
      <c r="FHV60" s="1059"/>
      <c r="FHW60" s="1059"/>
      <c r="FHX60" s="1059"/>
      <c r="FHY60" s="1059"/>
      <c r="FHZ60" s="1059"/>
      <c r="FIA60" s="1059"/>
      <c r="FIB60" s="1059"/>
      <c r="FIC60" s="1059"/>
      <c r="FID60" s="1059"/>
      <c r="FIE60" s="1059"/>
      <c r="FIF60" s="1059"/>
      <c r="FIG60" s="1059"/>
      <c r="FIH60" s="1059"/>
      <c r="FII60" s="1059"/>
      <c r="FIJ60" s="1059"/>
      <c r="FIK60" s="1059"/>
      <c r="FIL60" s="1059"/>
      <c r="FIM60" s="1059"/>
      <c r="FIN60" s="1059"/>
      <c r="FIO60" s="1059"/>
      <c r="FIP60" s="1059"/>
      <c r="FIQ60" s="1059"/>
      <c r="FIR60" s="1059"/>
      <c r="FIS60" s="1059"/>
      <c r="FIT60" s="1059"/>
      <c r="FIU60" s="1059"/>
      <c r="FIV60" s="1059"/>
      <c r="FIW60" s="1059"/>
      <c r="FIX60" s="1059"/>
      <c r="FIY60" s="1059"/>
      <c r="FIZ60" s="1059"/>
      <c r="FJA60" s="1059"/>
      <c r="FJB60" s="1059"/>
      <c r="FJC60" s="1059"/>
      <c r="FJD60" s="1059"/>
      <c r="FJE60" s="1059"/>
      <c r="FJF60" s="1059"/>
      <c r="FJG60" s="1059"/>
      <c r="FJH60" s="1059"/>
      <c r="FJI60" s="1059"/>
      <c r="FJJ60" s="1059"/>
      <c r="FJK60" s="1059"/>
      <c r="FJL60" s="1059"/>
      <c r="FJM60" s="1059"/>
      <c r="FJN60" s="1059"/>
      <c r="FJO60" s="1059"/>
      <c r="FJP60" s="1059"/>
      <c r="FJQ60" s="1059"/>
      <c r="FJR60" s="1059"/>
      <c r="FJS60" s="1059"/>
      <c r="FJT60" s="1059"/>
      <c r="FJU60" s="1059"/>
      <c r="FJV60" s="1059"/>
      <c r="FJW60" s="1059"/>
      <c r="FJX60" s="1059"/>
      <c r="FJY60" s="1059"/>
      <c r="FJZ60" s="1059"/>
      <c r="FKA60" s="1059"/>
      <c r="FKB60" s="1059"/>
      <c r="FKC60" s="1059"/>
      <c r="FKD60" s="1059"/>
      <c r="FKE60" s="1059"/>
      <c r="FKF60" s="1059"/>
      <c r="FKG60" s="1059"/>
      <c r="FKH60" s="1059"/>
      <c r="FKI60" s="1059"/>
      <c r="FKJ60" s="1059"/>
      <c r="FKK60" s="1059"/>
      <c r="FKL60" s="1059"/>
      <c r="FKM60" s="1059"/>
      <c r="FKN60" s="1059"/>
      <c r="FKO60" s="1059"/>
      <c r="FKP60" s="1059"/>
      <c r="FKQ60" s="1059"/>
      <c r="FKR60" s="1059"/>
      <c r="FKS60" s="1059"/>
      <c r="FKT60" s="1059"/>
      <c r="FKU60" s="1059"/>
      <c r="FKV60" s="1059"/>
      <c r="FKW60" s="1059"/>
      <c r="FKX60" s="1059"/>
      <c r="FKY60" s="1059"/>
      <c r="FKZ60" s="1059"/>
      <c r="FLA60" s="1059"/>
      <c r="FLB60" s="1059"/>
      <c r="FLC60" s="1059"/>
      <c r="FLD60" s="1059"/>
      <c r="FLE60" s="1059"/>
      <c r="FLF60" s="1059"/>
      <c r="FLG60" s="1059"/>
      <c r="FLH60" s="1059"/>
      <c r="FLI60" s="1059"/>
      <c r="FLJ60" s="1059"/>
      <c r="FLK60" s="1059"/>
      <c r="FLL60" s="1059"/>
      <c r="FLM60" s="1059"/>
      <c r="FLN60" s="1059"/>
      <c r="FLO60" s="1059"/>
      <c r="FLP60" s="1059"/>
      <c r="FLQ60" s="1059"/>
      <c r="FLR60" s="1059"/>
      <c r="FLS60" s="1059"/>
      <c r="FLT60" s="1059"/>
      <c r="FLU60" s="1059"/>
      <c r="FLV60" s="1059"/>
      <c r="FLW60" s="1059"/>
      <c r="FLX60" s="1059"/>
      <c r="FLY60" s="1059"/>
      <c r="FLZ60" s="1059"/>
      <c r="FMA60" s="1059"/>
      <c r="FMB60" s="1059"/>
      <c r="FMC60" s="1059"/>
      <c r="FMD60" s="1059"/>
      <c r="FME60" s="1059"/>
      <c r="FMF60" s="1059"/>
      <c r="FMG60" s="1059"/>
      <c r="FMH60" s="1059"/>
      <c r="FMI60" s="1059"/>
      <c r="FMJ60" s="1059"/>
      <c r="FMK60" s="1059"/>
      <c r="FML60" s="1059"/>
      <c r="FMM60" s="1059"/>
      <c r="FMN60" s="1059"/>
      <c r="FMO60" s="1059"/>
      <c r="FMP60" s="1059"/>
      <c r="FMQ60" s="1059"/>
      <c r="FMR60" s="1059"/>
      <c r="FMS60" s="1059"/>
      <c r="FMT60" s="1059"/>
      <c r="FMU60" s="1059"/>
      <c r="FMV60" s="1059"/>
      <c r="FMW60" s="1059"/>
      <c r="FMX60" s="1059"/>
      <c r="FMY60" s="1059"/>
      <c r="FMZ60" s="1059"/>
      <c r="FNA60" s="1059"/>
      <c r="FNB60" s="1059"/>
      <c r="FNC60" s="1059"/>
      <c r="FND60" s="1059"/>
      <c r="FNE60" s="1059"/>
      <c r="FNF60" s="1059"/>
      <c r="FNG60" s="1059"/>
      <c r="FNH60" s="1059"/>
      <c r="FNI60" s="1059"/>
      <c r="FNJ60" s="1059"/>
      <c r="FNK60" s="1059"/>
      <c r="FNL60" s="1059"/>
      <c r="FNM60" s="1059"/>
      <c r="FNN60" s="1059"/>
      <c r="FNO60" s="1059"/>
      <c r="FNP60" s="1059"/>
      <c r="FNQ60" s="1059"/>
      <c r="FNR60" s="1059"/>
      <c r="FNS60" s="1059"/>
      <c r="FNT60" s="1059"/>
      <c r="FNU60" s="1059"/>
      <c r="FNV60" s="1059"/>
      <c r="FNW60" s="1059"/>
      <c r="FNX60" s="1059"/>
      <c r="FNY60" s="1059"/>
      <c r="FNZ60" s="1059"/>
      <c r="FOA60" s="1059"/>
      <c r="FOB60" s="1059"/>
      <c r="FOC60" s="1059"/>
      <c r="FOD60" s="1059"/>
      <c r="FOE60" s="1059"/>
      <c r="FOF60" s="1059"/>
      <c r="FOG60" s="1059"/>
      <c r="FOH60" s="1059"/>
      <c r="FOI60" s="1059"/>
      <c r="FOJ60" s="1059"/>
      <c r="FOK60" s="1059"/>
      <c r="FOL60" s="1059"/>
      <c r="FOM60" s="1059"/>
      <c r="FON60" s="1059"/>
      <c r="FOO60" s="1059"/>
      <c r="FOP60" s="1059"/>
      <c r="FOQ60" s="1059"/>
      <c r="FOR60" s="1059"/>
      <c r="FOS60" s="1059"/>
      <c r="FOT60" s="1059"/>
      <c r="FOU60" s="1059"/>
      <c r="FOV60" s="1059"/>
      <c r="FOW60" s="1059"/>
      <c r="FOX60" s="1059"/>
      <c r="FOY60" s="1059"/>
      <c r="FOZ60" s="1059"/>
      <c r="FPA60" s="1059"/>
      <c r="FPB60" s="1059"/>
      <c r="FPC60" s="1059"/>
      <c r="FPD60" s="1059"/>
      <c r="FPE60" s="1059"/>
      <c r="FPF60" s="1059"/>
      <c r="FPG60" s="1059"/>
      <c r="FPH60" s="1059"/>
      <c r="FPI60" s="1059"/>
      <c r="FPJ60" s="1059"/>
      <c r="FPK60" s="1059"/>
      <c r="FPL60" s="1059"/>
      <c r="FPM60" s="1059"/>
      <c r="FPN60" s="1059"/>
      <c r="FPO60" s="1059"/>
      <c r="FPP60" s="1059"/>
      <c r="FPQ60" s="1059"/>
      <c r="FPR60" s="1059"/>
      <c r="FPS60" s="1059"/>
      <c r="FPT60" s="1059"/>
      <c r="FPU60" s="1059"/>
      <c r="FPV60" s="1059"/>
      <c r="FPW60" s="1059"/>
      <c r="FPX60" s="1059"/>
      <c r="FPY60" s="1059"/>
      <c r="FPZ60" s="1059"/>
      <c r="FQA60" s="1059"/>
      <c r="FQB60" s="1059"/>
      <c r="FQC60" s="1059"/>
      <c r="FQD60" s="1059"/>
      <c r="FQE60" s="1059"/>
      <c r="FQF60" s="1059"/>
      <c r="FQG60" s="1059"/>
      <c r="FQH60" s="1059"/>
      <c r="FQI60" s="1059"/>
      <c r="FQJ60" s="1059"/>
      <c r="FQK60" s="1059"/>
      <c r="FQL60" s="1059"/>
      <c r="FQM60" s="1059"/>
      <c r="FQN60" s="1059"/>
      <c r="FQO60" s="1059"/>
      <c r="FQP60" s="1059"/>
      <c r="FQQ60" s="1059"/>
      <c r="FQR60" s="1059"/>
      <c r="FQS60" s="1059"/>
      <c r="FQT60" s="1059"/>
      <c r="FQU60" s="1059"/>
      <c r="FQV60" s="1059"/>
      <c r="FQW60" s="1059"/>
      <c r="FQX60" s="1059"/>
      <c r="FQY60" s="1059"/>
      <c r="FQZ60" s="1059"/>
      <c r="FRA60" s="1059"/>
      <c r="FRB60" s="1059"/>
      <c r="FRC60" s="1059"/>
      <c r="FRD60" s="1059"/>
      <c r="FRE60" s="1059"/>
      <c r="FRF60" s="1059"/>
      <c r="FRG60" s="1059"/>
      <c r="FRH60" s="1059"/>
      <c r="FRI60" s="1059"/>
      <c r="FRJ60" s="1059"/>
      <c r="FRK60" s="1059"/>
      <c r="FRL60" s="1059"/>
      <c r="FRM60" s="1059"/>
      <c r="FRN60" s="1059"/>
      <c r="FRO60" s="1059"/>
      <c r="FRP60" s="1059"/>
      <c r="FRQ60" s="1059"/>
      <c r="FRR60" s="1059"/>
      <c r="FRS60" s="1059"/>
      <c r="FRT60" s="1059"/>
      <c r="FRU60" s="1059"/>
      <c r="FRV60" s="1059"/>
      <c r="FRW60" s="1059"/>
      <c r="FRX60" s="1059"/>
      <c r="FRY60" s="1059"/>
      <c r="FRZ60" s="1059"/>
      <c r="FSA60" s="1059"/>
      <c r="FSB60" s="1059"/>
      <c r="FSC60" s="1059"/>
      <c r="FSD60" s="1059"/>
      <c r="FSE60" s="1059"/>
      <c r="FSF60" s="1059"/>
      <c r="FSG60" s="1059"/>
      <c r="FSH60" s="1059"/>
      <c r="FSI60" s="1059"/>
      <c r="FSJ60" s="1059"/>
      <c r="FSK60" s="1059"/>
      <c r="FSL60" s="1059"/>
      <c r="FSM60" s="1059"/>
      <c r="FSN60" s="1059"/>
      <c r="FSO60" s="1059"/>
      <c r="FSP60" s="1059"/>
      <c r="FSQ60" s="1059"/>
      <c r="FSR60" s="1059"/>
      <c r="FSS60" s="1059"/>
      <c r="FST60" s="1059"/>
      <c r="FSU60" s="1059"/>
      <c r="FSV60" s="1059"/>
      <c r="FSW60" s="1059"/>
      <c r="FSX60" s="1059"/>
      <c r="FSY60" s="1059"/>
      <c r="FSZ60" s="1059"/>
      <c r="FTA60" s="1059"/>
      <c r="FTB60" s="1059"/>
      <c r="FTC60" s="1059"/>
      <c r="FTD60" s="1059"/>
      <c r="FTE60" s="1059"/>
      <c r="FTF60" s="1059"/>
      <c r="FTG60" s="1059"/>
      <c r="FTH60" s="1059"/>
      <c r="FTI60" s="1059"/>
      <c r="FTJ60" s="1059"/>
      <c r="FTK60" s="1059"/>
      <c r="FTL60" s="1059"/>
      <c r="FTM60" s="1059"/>
      <c r="FTN60" s="1059"/>
      <c r="FTO60" s="1059"/>
      <c r="FTP60" s="1059"/>
      <c r="FTQ60" s="1059"/>
      <c r="FTR60" s="1059"/>
      <c r="FTS60" s="1059"/>
      <c r="FTT60" s="1059"/>
      <c r="FTU60" s="1059"/>
      <c r="FTV60" s="1059"/>
      <c r="FTW60" s="1059"/>
      <c r="FTX60" s="1059"/>
      <c r="FTY60" s="1059"/>
      <c r="FTZ60" s="1059"/>
      <c r="FUA60" s="1059"/>
      <c r="FUB60" s="1059"/>
      <c r="FUC60" s="1059"/>
      <c r="FUD60" s="1059"/>
      <c r="FUE60" s="1059"/>
      <c r="FUF60" s="1059"/>
      <c r="FUG60" s="1059"/>
      <c r="FUH60" s="1059"/>
      <c r="FUI60" s="1059"/>
      <c r="FUJ60" s="1059"/>
      <c r="FUK60" s="1059"/>
      <c r="FUL60" s="1059"/>
      <c r="FUM60" s="1059"/>
      <c r="FUN60" s="1059"/>
      <c r="FUO60" s="1059"/>
      <c r="FUP60" s="1059"/>
      <c r="FUQ60" s="1059"/>
      <c r="FUR60" s="1059"/>
      <c r="FUS60" s="1059"/>
      <c r="FUT60" s="1059"/>
      <c r="FUU60" s="1059"/>
      <c r="FUV60" s="1059"/>
      <c r="FUW60" s="1059"/>
      <c r="FUX60" s="1059"/>
      <c r="FUY60" s="1059"/>
      <c r="FUZ60" s="1059"/>
      <c r="FVA60" s="1059"/>
      <c r="FVB60" s="1059"/>
      <c r="FVC60" s="1059"/>
      <c r="FVD60" s="1059"/>
      <c r="FVE60" s="1059"/>
      <c r="FVF60" s="1059"/>
      <c r="FVG60" s="1059"/>
      <c r="FVH60" s="1059"/>
      <c r="FVI60" s="1059"/>
      <c r="FVJ60" s="1059"/>
      <c r="FVK60" s="1059"/>
      <c r="FVL60" s="1059"/>
      <c r="FVM60" s="1059"/>
      <c r="FVN60" s="1059"/>
      <c r="FVO60" s="1059"/>
      <c r="FVP60" s="1059"/>
      <c r="FVQ60" s="1059"/>
      <c r="FVR60" s="1059"/>
      <c r="FVS60" s="1059"/>
      <c r="FVT60" s="1059"/>
      <c r="FVU60" s="1059"/>
      <c r="FVV60" s="1059"/>
      <c r="FVW60" s="1059"/>
      <c r="FVX60" s="1059"/>
      <c r="FVY60" s="1059"/>
      <c r="FVZ60" s="1059"/>
      <c r="FWA60" s="1059"/>
      <c r="FWB60" s="1059"/>
      <c r="FWC60" s="1059"/>
      <c r="FWD60" s="1059"/>
      <c r="FWE60" s="1059"/>
      <c r="FWF60" s="1059"/>
      <c r="FWG60" s="1059"/>
      <c r="FWH60" s="1059"/>
      <c r="FWI60" s="1059"/>
      <c r="FWJ60" s="1059"/>
      <c r="FWK60" s="1059"/>
      <c r="FWL60" s="1059"/>
      <c r="FWM60" s="1059"/>
      <c r="FWN60" s="1059"/>
      <c r="FWO60" s="1059"/>
      <c r="FWP60" s="1059"/>
      <c r="FWQ60" s="1059"/>
      <c r="FWR60" s="1059"/>
      <c r="FWS60" s="1059"/>
      <c r="FWT60" s="1059"/>
      <c r="FWU60" s="1059"/>
      <c r="FWV60" s="1059"/>
      <c r="FWW60" s="1059"/>
      <c r="FWX60" s="1059"/>
      <c r="FWY60" s="1059"/>
      <c r="FWZ60" s="1059"/>
      <c r="FXA60" s="1059"/>
      <c r="FXB60" s="1059"/>
      <c r="FXC60" s="1059"/>
      <c r="FXD60" s="1059"/>
      <c r="FXE60" s="1059"/>
      <c r="FXF60" s="1059"/>
      <c r="FXG60" s="1059"/>
      <c r="FXH60" s="1059"/>
      <c r="FXI60" s="1059"/>
      <c r="FXJ60" s="1059"/>
      <c r="FXK60" s="1059"/>
      <c r="FXL60" s="1059"/>
      <c r="FXM60" s="1059"/>
      <c r="FXN60" s="1059"/>
      <c r="FXO60" s="1059"/>
      <c r="FXP60" s="1059"/>
      <c r="FXQ60" s="1059"/>
      <c r="FXR60" s="1059"/>
      <c r="FXS60" s="1059"/>
      <c r="FXT60" s="1059"/>
      <c r="FXU60" s="1059"/>
      <c r="FXV60" s="1059"/>
      <c r="FXW60" s="1059"/>
      <c r="FXX60" s="1059"/>
      <c r="FXY60" s="1059"/>
      <c r="FXZ60" s="1059"/>
      <c r="FYA60" s="1059"/>
      <c r="FYB60" s="1059"/>
      <c r="FYC60" s="1059"/>
      <c r="FYD60" s="1059"/>
      <c r="FYE60" s="1059"/>
      <c r="FYF60" s="1059"/>
      <c r="FYG60" s="1059"/>
      <c r="FYH60" s="1059"/>
      <c r="FYI60" s="1059"/>
      <c r="FYJ60" s="1059"/>
      <c r="FYK60" s="1059"/>
      <c r="FYL60" s="1059"/>
      <c r="FYM60" s="1059"/>
      <c r="FYN60" s="1059"/>
      <c r="FYO60" s="1059"/>
      <c r="FYP60" s="1059"/>
      <c r="FYQ60" s="1059"/>
      <c r="FYR60" s="1059"/>
      <c r="FYS60" s="1059"/>
      <c r="FYT60" s="1059"/>
      <c r="FYU60" s="1059"/>
      <c r="FYV60" s="1059"/>
      <c r="FYW60" s="1059"/>
      <c r="FYX60" s="1059"/>
      <c r="FYY60" s="1059"/>
      <c r="FYZ60" s="1059"/>
      <c r="FZA60" s="1059"/>
      <c r="FZB60" s="1059"/>
      <c r="FZC60" s="1059"/>
      <c r="FZD60" s="1059"/>
      <c r="FZE60" s="1059"/>
      <c r="FZF60" s="1059"/>
      <c r="FZG60" s="1059"/>
      <c r="FZH60" s="1059"/>
      <c r="FZI60" s="1059"/>
      <c r="FZJ60" s="1059"/>
      <c r="FZK60" s="1059"/>
      <c r="FZL60" s="1059"/>
      <c r="FZM60" s="1059"/>
      <c r="FZN60" s="1059"/>
      <c r="FZO60" s="1059"/>
      <c r="FZP60" s="1059"/>
      <c r="FZQ60" s="1059"/>
      <c r="FZR60" s="1059"/>
      <c r="FZS60" s="1059"/>
      <c r="FZT60" s="1059"/>
      <c r="FZU60" s="1059"/>
      <c r="FZV60" s="1059"/>
      <c r="FZW60" s="1059"/>
      <c r="FZX60" s="1059"/>
      <c r="FZY60" s="1059"/>
      <c r="FZZ60" s="1059"/>
      <c r="GAA60" s="1059"/>
      <c r="GAB60" s="1059"/>
      <c r="GAC60" s="1059"/>
      <c r="GAD60" s="1059"/>
      <c r="GAE60" s="1059"/>
      <c r="GAF60" s="1059"/>
      <c r="GAG60" s="1059"/>
      <c r="GAH60" s="1059"/>
      <c r="GAI60" s="1059"/>
      <c r="GAJ60" s="1059"/>
      <c r="GAK60" s="1059"/>
      <c r="GAL60" s="1059"/>
      <c r="GAM60" s="1059"/>
      <c r="GAN60" s="1059"/>
      <c r="GAO60" s="1059"/>
      <c r="GAP60" s="1059"/>
      <c r="GAQ60" s="1059"/>
      <c r="GAR60" s="1059"/>
      <c r="GAS60" s="1059"/>
      <c r="GAT60" s="1059"/>
      <c r="GAU60" s="1059"/>
      <c r="GAV60" s="1059"/>
      <c r="GAW60" s="1059"/>
      <c r="GAX60" s="1059"/>
      <c r="GAY60" s="1059"/>
      <c r="GAZ60" s="1059"/>
      <c r="GBA60" s="1059"/>
      <c r="GBB60" s="1059"/>
      <c r="GBC60" s="1059"/>
      <c r="GBD60" s="1059"/>
      <c r="GBE60" s="1059"/>
      <c r="GBF60" s="1059"/>
      <c r="GBG60" s="1059"/>
      <c r="GBH60" s="1059"/>
      <c r="GBI60" s="1059"/>
      <c r="GBJ60" s="1059"/>
      <c r="GBK60" s="1059"/>
      <c r="GBL60" s="1059"/>
      <c r="GBM60" s="1059"/>
      <c r="GBN60" s="1059"/>
      <c r="GBO60" s="1059"/>
      <c r="GBP60" s="1059"/>
      <c r="GBQ60" s="1059"/>
      <c r="GBR60" s="1059"/>
      <c r="GBS60" s="1059"/>
      <c r="GBT60" s="1059"/>
      <c r="GBU60" s="1059"/>
      <c r="GBV60" s="1059"/>
      <c r="GBW60" s="1059"/>
      <c r="GBX60" s="1059"/>
      <c r="GBY60" s="1059"/>
      <c r="GBZ60" s="1059"/>
      <c r="GCA60" s="1059"/>
      <c r="GCB60" s="1059"/>
      <c r="GCC60" s="1059"/>
      <c r="GCD60" s="1059"/>
      <c r="GCE60" s="1059"/>
      <c r="GCF60" s="1059"/>
      <c r="GCG60" s="1059"/>
      <c r="GCH60" s="1059"/>
      <c r="GCI60" s="1059"/>
      <c r="GCJ60" s="1059"/>
      <c r="GCK60" s="1059"/>
      <c r="GCL60" s="1059"/>
      <c r="GCM60" s="1059"/>
      <c r="GCN60" s="1059"/>
      <c r="GCO60" s="1059"/>
      <c r="GCP60" s="1059"/>
      <c r="GCQ60" s="1059"/>
      <c r="GCR60" s="1059"/>
      <c r="GCS60" s="1059"/>
      <c r="GCT60" s="1059"/>
      <c r="GCU60" s="1059"/>
      <c r="GCV60" s="1059"/>
      <c r="GCW60" s="1059"/>
      <c r="GCX60" s="1059"/>
      <c r="GCY60" s="1059"/>
      <c r="GCZ60" s="1059"/>
      <c r="GDA60" s="1059"/>
      <c r="GDB60" s="1059"/>
      <c r="GDC60" s="1059"/>
      <c r="GDD60" s="1059"/>
      <c r="GDE60" s="1059"/>
      <c r="GDF60" s="1059"/>
      <c r="GDG60" s="1059"/>
      <c r="GDH60" s="1059"/>
      <c r="GDI60" s="1059"/>
      <c r="GDJ60" s="1059"/>
      <c r="GDK60" s="1059"/>
      <c r="GDL60" s="1059"/>
      <c r="GDM60" s="1059"/>
      <c r="GDN60" s="1059"/>
      <c r="GDO60" s="1059"/>
      <c r="GDP60" s="1059"/>
      <c r="GDQ60" s="1059"/>
      <c r="GDR60" s="1059"/>
      <c r="GDS60" s="1059"/>
      <c r="GDT60" s="1059"/>
      <c r="GDU60" s="1059"/>
      <c r="GDV60" s="1059"/>
      <c r="GDW60" s="1059"/>
      <c r="GDX60" s="1059"/>
      <c r="GDY60" s="1059"/>
      <c r="GDZ60" s="1059"/>
      <c r="GEA60" s="1059"/>
      <c r="GEB60" s="1059"/>
      <c r="GEC60" s="1059"/>
      <c r="GED60" s="1059"/>
      <c r="GEE60" s="1059"/>
      <c r="GEF60" s="1059"/>
      <c r="GEG60" s="1059"/>
      <c r="GEH60" s="1059"/>
      <c r="GEI60" s="1059"/>
      <c r="GEJ60" s="1059"/>
      <c r="GEK60" s="1059"/>
      <c r="GEL60" s="1059"/>
      <c r="GEM60" s="1059"/>
      <c r="GEN60" s="1059"/>
      <c r="GEO60" s="1059"/>
      <c r="GEP60" s="1059"/>
      <c r="GEQ60" s="1059"/>
      <c r="GER60" s="1059"/>
      <c r="GES60" s="1059"/>
      <c r="GET60" s="1059"/>
      <c r="GEU60" s="1059"/>
      <c r="GEV60" s="1059"/>
      <c r="GEW60" s="1059"/>
      <c r="GEX60" s="1059"/>
      <c r="GEY60" s="1059"/>
      <c r="GEZ60" s="1059"/>
      <c r="GFA60" s="1059"/>
      <c r="GFB60" s="1059"/>
      <c r="GFC60" s="1059"/>
      <c r="GFD60" s="1059"/>
      <c r="GFE60" s="1059"/>
      <c r="GFF60" s="1059"/>
      <c r="GFG60" s="1059"/>
      <c r="GFH60" s="1059"/>
      <c r="GFI60" s="1059"/>
      <c r="GFJ60" s="1059"/>
      <c r="GFK60" s="1059"/>
      <c r="GFL60" s="1059"/>
      <c r="GFM60" s="1059"/>
      <c r="GFN60" s="1059"/>
      <c r="GFO60" s="1059"/>
      <c r="GFP60" s="1059"/>
      <c r="GFQ60" s="1059"/>
      <c r="GFR60" s="1059"/>
      <c r="GFS60" s="1059"/>
      <c r="GFT60" s="1059"/>
      <c r="GFU60" s="1059"/>
      <c r="GFV60" s="1059"/>
      <c r="GFW60" s="1059"/>
      <c r="GFX60" s="1059"/>
      <c r="GFY60" s="1059"/>
      <c r="GFZ60" s="1059"/>
      <c r="GGA60" s="1059"/>
      <c r="GGB60" s="1059"/>
      <c r="GGC60" s="1059"/>
      <c r="GGD60" s="1059"/>
      <c r="GGE60" s="1059"/>
      <c r="GGF60" s="1059"/>
      <c r="GGG60" s="1059"/>
      <c r="GGH60" s="1059"/>
      <c r="GGI60" s="1059"/>
      <c r="GGJ60" s="1059"/>
      <c r="GGK60" s="1059"/>
      <c r="GGL60" s="1059"/>
      <c r="GGM60" s="1059"/>
      <c r="GGN60" s="1059"/>
      <c r="GGO60" s="1059"/>
      <c r="GGP60" s="1059"/>
      <c r="GGQ60" s="1059"/>
      <c r="GGR60" s="1059"/>
      <c r="GGS60" s="1059"/>
      <c r="GGT60" s="1059"/>
      <c r="GGU60" s="1059"/>
      <c r="GGV60" s="1059"/>
      <c r="GGW60" s="1059"/>
      <c r="GGX60" s="1059"/>
      <c r="GGY60" s="1059"/>
      <c r="GGZ60" s="1059"/>
      <c r="GHA60" s="1059"/>
      <c r="GHB60" s="1059"/>
      <c r="GHC60" s="1059"/>
      <c r="GHD60" s="1059"/>
      <c r="GHE60" s="1059"/>
      <c r="GHF60" s="1059"/>
      <c r="GHG60" s="1059"/>
      <c r="GHH60" s="1059"/>
      <c r="GHI60" s="1059"/>
      <c r="GHJ60" s="1059"/>
      <c r="GHK60" s="1059"/>
      <c r="GHL60" s="1059"/>
      <c r="GHM60" s="1059"/>
      <c r="GHN60" s="1059"/>
      <c r="GHO60" s="1059"/>
      <c r="GHP60" s="1059"/>
      <c r="GHQ60" s="1059"/>
      <c r="GHR60" s="1059"/>
      <c r="GHS60" s="1059"/>
      <c r="GHT60" s="1059"/>
      <c r="GHU60" s="1059"/>
      <c r="GHV60" s="1059"/>
      <c r="GHW60" s="1059"/>
      <c r="GHX60" s="1059"/>
      <c r="GHY60" s="1059"/>
      <c r="GHZ60" s="1059"/>
      <c r="GIA60" s="1059"/>
      <c r="GIB60" s="1059"/>
      <c r="GIC60" s="1059"/>
      <c r="GID60" s="1059"/>
      <c r="GIE60" s="1059"/>
      <c r="GIF60" s="1059"/>
      <c r="GIG60" s="1059"/>
      <c r="GIH60" s="1059"/>
      <c r="GII60" s="1059"/>
      <c r="GIJ60" s="1059"/>
      <c r="GIK60" s="1059"/>
      <c r="GIL60" s="1059"/>
      <c r="GIM60" s="1059"/>
      <c r="GIN60" s="1059"/>
      <c r="GIO60" s="1059"/>
      <c r="GIP60" s="1059"/>
      <c r="GIQ60" s="1059"/>
      <c r="GIR60" s="1059"/>
      <c r="GIS60" s="1059"/>
      <c r="GIT60" s="1059"/>
      <c r="GIU60" s="1059"/>
      <c r="GIV60" s="1059"/>
      <c r="GIW60" s="1059"/>
      <c r="GIX60" s="1059"/>
      <c r="GIY60" s="1059"/>
      <c r="GIZ60" s="1059"/>
      <c r="GJA60" s="1059"/>
      <c r="GJB60" s="1059"/>
      <c r="GJC60" s="1059"/>
      <c r="GJD60" s="1059"/>
      <c r="GJE60" s="1059"/>
      <c r="GJF60" s="1059"/>
      <c r="GJG60" s="1059"/>
      <c r="GJH60" s="1059"/>
      <c r="GJI60" s="1059"/>
      <c r="GJJ60" s="1059"/>
      <c r="GJK60" s="1059"/>
      <c r="GJL60" s="1059"/>
      <c r="GJM60" s="1059"/>
      <c r="GJN60" s="1059"/>
      <c r="GJO60" s="1059"/>
      <c r="GJP60" s="1059"/>
      <c r="GJQ60" s="1059"/>
      <c r="GJR60" s="1059"/>
      <c r="GJS60" s="1059"/>
      <c r="GJT60" s="1059"/>
      <c r="GJU60" s="1059"/>
      <c r="GJV60" s="1059"/>
      <c r="GJW60" s="1059"/>
      <c r="GJX60" s="1059"/>
      <c r="GJY60" s="1059"/>
      <c r="GJZ60" s="1059"/>
      <c r="GKA60" s="1059"/>
      <c r="GKB60" s="1059"/>
      <c r="GKC60" s="1059"/>
      <c r="GKD60" s="1059"/>
      <c r="GKE60" s="1059"/>
      <c r="GKF60" s="1059"/>
      <c r="GKG60" s="1059"/>
      <c r="GKH60" s="1059"/>
      <c r="GKI60" s="1059"/>
      <c r="GKJ60" s="1059"/>
      <c r="GKK60" s="1059"/>
      <c r="GKL60" s="1059"/>
      <c r="GKM60" s="1059"/>
      <c r="GKN60" s="1059"/>
      <c r="GKO60" s="1059"/>
      <c r="GKP60" s="1059"/>
      <c r="GKQ60" s="1059"/>
      <c r="GKR60" s="1059"/>
      <c r="GKS60" s="1059"/>
      <c r="GKT60" s="1059"/>
      <c r="GKU60" s="1059"/>
      <c r="GKV60" s="1059"/>
      <c r="GKW60" s="1059"/>
      <c r="GKX60" s="1059"/>
      <c r="GKY60" s="1059"/>
      <c r="GKZ60" s="1059"/>
      <c r="GLA60" s="1059"/>
      <c r="GLB60" s="1059"/>
      <c r="GLC60" s="1059"/>
      <c r="GLD60" s="1059"/>
      <c r="GLE60" s="1059"/>
      <c r="GLF60" s="1059"/>
      <c r="GLG60" s="1059"/>
      <c r="GLH60" s="1059"/>
      <c r="GLI60" s="1059"/>
      <c r="GLJ60" s="1059"/>
      <c r="GLK60" s="1059"/>
      <c r="GLL60" s="1059"/>
      <c r="GLM60" s="1059"/>
      <c r="GLN60" s="1059"/>
      <c r="GLO60" s="1059"/>
      <c r="GLP60" s="1059"/>
      <c r="GLQ60" s="1059"/>
      <c r="GLR60" s="1059"/>
      <c r="GLS60" s="1059"/>
      <c r="GLT60" s="1059"/>
      <c r="GLU60" s="1059"/>
      <c r="GLV60" s="1059"/>
      <c r="GLW60" s="1059"/>
      <c r="GLX60" s="1059"/>
      <c r="GLY60" s="1059"/>
      <c r="GLZ60" s="1059"/>
      <c r="GMA60" s="1059"/>
      <c r="GMB60" s="1059"/>
      <c r="GMC60" s="1059"/>
      <c r="GMD60" s="1059"/>
      <c r="GME60" s="1059"/>
      <c r="GMF60" s="1059"/>
      <c r="GMG60" s="1059"/>
      <c r="GMH60" s="1059"/>
      <c r="GMI60" s="1059"/>
      <c r="GMJ60" s="1059"/>
      <c r="GMK60" s="1059"/>
      <c r="GML60" s="1059"/>
      <c r="GMM60" s="1059"/>
      <c r="GMN60" s="1059"/>
      <c r="GMO60" s="1059"/>
      <c r="GMP60" s="1059"/>
      <c r="GMQ60" s="1059"/>
      <c r="GMR60" s="1059"/>
      <c r="GMS60" s="1059"/>
      <c r="GMT60" s="1059"/>
      <c r="GMU60" s="1059"/>
      <c r="GMV60" s="1059"/>
      <c r="GMW60" s="1059"/>
      <c r="GMX60" s="1059"/>
      <c r="GMY60" s="1059"/>
      <c r="GMZ60" s="1059"/>
      <c r="GNA60" s="1059"/>
      <c r="GNB60" s="1059"/>
      <c r="GNC60" s="1059"/>
      <c r="GND60" s="1059"/>
      <c r="GNE60" s="1059"/>
      <c r="GNF60" s="1059"/>
      <c r="GNG60" s="1059"/>
      <c r="GNH60" s="1059"/>
      <c r="GNI60" s="1059"/>
      <c r="GNJ60" s="1059"/>
      <c r="GNK60" s="1059"/>
      <c r="GNL60" s="1059"/>
      <c r="GNM60" s="1059"/>
      <c r="GNN60" s="1059"/>
      <c r="GNO60" s="1059"/>
      <c r="GNP60" s="1059"/>
      <c r="GNQ60" s="1059"/>
      <c r="GNR60" s="1059"/>
      <c r="GNS60" s="1059"/>
      <c r="GNT60" s="1059"/>
      <c r="GNU60" s="1059"/>
      <c r="GNV60" s="1059"/>
      <c r="GNW60" s="1059"/>
      <c r="GNX60" s="1059"/>
      <c r="GNY60" s="1059"/>
      <c r="GNZ60" s="1059"/>
      <c r="GOA60" s="1059"/>
      <c r="GOB60" s="1059"/>
      <c r="GOC60" s="1059"/>
      <c r="GOD60" s="1059"/>
      <c r="GOE60" s="1059"/>
      <c r="GOF60" s="1059"/>
      <c r="GOG60" s="1059"/>
      <c r="GOH60" s="1059"/>
      <c r="GOI60" s="1059"/>
      <c r="GOJ60" s="1059"/>
      <c r="GOK60" s="1059"/>
      <c r="GOL60" s="1059"/>
      <c r="GOM60" s="1059"/>
      <c r="GON60" s="1059"/>
      <c r="GOO60" s="1059"/>
      <c r="GOP60" s="1059"/>
      <c r="GOQ60" s="1059"/>
      <c r="GOR60" s="1059"/>
      <c r="GOS60" s="1059"/>
      <c r="GOT60" s="1059"/>
      <c r="GOU60" s="1059"/>
      <c r="GOV60" s="1059"/>
      <c r="GOW60" s="1059"/>
      <c r="GOX60" s="1059"/>
      <c r="GOY60" s="1059"/>
      <c r="GOZ60" s="1059"/>
      <c r="GPA60" s="1059"/>
      <c r="GPB60" s="1059"/>
      <c r="GPC60" s="1059"/>
      <c r="GPD60" s="1059"/>
      <c r="GPE60" s="1059"/>
      <c r="GPF60" s="1059"/>
      <c r="GPG60" s="1059"/>
      <c r="GPH60" s="1059"/>
      <c r="GPI60" s="1059"/>
      <c r="GPJ60" s="1059"/>
      <c r="GPK60" s="1059"/>
      <c r="GPL60" s="1059"/>
      <c r="GPM60" s="1059"/>
      <c r="GPN60" s="1059"/>
      <c r="GPO60" s="1059"/>
      <c r="GPP60" s="1059"/>
      <c r="GPQ60" s="1059"/>
      <c r="GPR60" s="1059"/>
      <c r="GPS60" s="1059"/>
      <c r="GPT60" s="1059"/>
      <c r="GPU60" s="1059"/>
      <c r="GPV60" s="1059"/>
      <c r="GPW60" s="1059"/>
      <c r="GPX60" s="1059"/>
      <c r="GPY60" s="1059"/>
      <c r="GPZ60" s="1059"/>
      <c r="GQA60" s="1059"/>
      <c r="GQB60" s="1059"/>
      <c r="GQC60" s="1059"/>
      <c r="GQD60" s="1059"/>
      <c r="GQE60" s="1059"/>
      <c r="GQF60" s="1059"/>
      <c r="GQG60" s="1059"/>
      <c r="GQH60" s="1059"/>
      <c r="GQI60" s="1059"/>
      <c r="GQJ60" s="1059"/>
      <c r="GQK60" s="1059"/>
      <c r="GQL60" s="1059"/>
      <c r="GQM60" s="1059"/>
      <c r="GQN60" s="1059"/>
      <c r="GQO60" s="1059"/>
      <c r="GQP60" s="1059"/>
      <c r="GQQ60" s="1059"/>
      <c r="GQR60" s="1059"/>
      <c r="GQS60" s="1059"/>
      <c r="GQT60" s="1059"/>
      <c r="GQU60" s="1059"/>
      <c r="GQV60" s="1059"/>
      <c r="GQW60" s="1059"/>
      <c r="GQX60" s="1059"/>
      <c r="GQY60" s="1059"/>
      <c r="GQZ60" s="1059"/>
      <c r="GRA60" s="1059"/>
      <c r="GRB60" s="1059"/>
      <c r="GRC60" s="1059"/>
      <c r="GRD60" s="1059"/>
      <c r="GRE60" s="1059"/>
      <c r="GRF60" s="1059"/>
      <c r="GRG60" s="1059"/>
      <c r="GRH60" s="1059"/>
      <c r="GRI60" s="1059"/>
      <c r="GRJ60" s="1059"/>
      <c r="GRK60" s="1059"/>
      <c r="GRL60" s="1059"/>
      <c r="GRM60" s="1059"/>
      <c r="GRN60" s="1059"/>
      <c r="GRO60" s="1059"/>
      <c r="GRP60" s="1059"/>
      <c r="GRQ60" s="1059"/>
      <c r="GRR60" s="1059"/>
      <c r="GRS60" s="1059"/>
      <c r="GRT60" s="1059"/>
      <c r="GRU60" s="1059"/>
      <c r="GRV60" s="1059"/>
      <c r="GRW60" s="1059"/>
      <c r="GRX60" s="1059"/>
      <c r="GRY60" s="1059"/>
      <c r="GRZ60" s="1059"/>
      <c r="GSA60" s="1059"/>
      <c r="GSB60" s="1059"/>
      <c r="GSC60" s="1059"/>
      <c r="GSD60" s="1059"/>
      <c r="GSE60" s="1059"/>
      <c r="GSF60" s="1059"/>
      <c r="GSG60" s="1059"/>
      <c r="GSH60" s="1059"/>
      <c r="GSI60" s="1059"/>
      <c r="GSJ60" s="1059"/>
      <c r="GSK60" s="1059"/>
      <c r="GSL60" s="1059"/>
      <c r="GSM60" s="1059"/>
      <c r="GSN60" s="1059"/>
      <c r="GSO60" s="1059"/>
      <c r="GSP60" s="1059"/>
      <c r="GSQ60" s="1059"/>
      <c r="GSR60" s="1059"/>
      <c r="GSS60" s="1059"/>
      <c r="GST60" s="1059"/>
      <c r="GSU60" s="1059"/>
      <c r="GSV60" s="1059"/>
      <c r="GSW60" s="1059"/>
      <c r="GSX60" s="1059"/>
      <c r="GSY60" s="1059"/>
      <c r="GSZ60" s="1059"/>
      <c r="GTA60" s="1059"/>
      <c r="GTB60" s="1059"/>
      <c r="GTC60" s="1059"/>
      <c r="GTD60" s="1059"/>
      <c r="GTE60" s="1059"/>
      <c r="GTF60" s="1059"/>
      <c r="GTG60" s="1059"/>
      <c r="GTH60" s="1059"/>
      <c r="GTI60" s="1059"/>
      <c r="GTJ60" s="1059"/>
      <c r="GTK60" s="1059"/>
      <c r="GTL60" s="1059"/>
      <c r="GTM60" s="1059"/>
      <c r="GTN60" s="1059"/>
      <c r="GTO60" s="1059"/>
      <c r="GTP60" s="1059"/>
      <c r="GTQ60" s="1059"/>
      <c r="GTR60" s="1059"/>
      <c r="GTS60" s="1059"/>
      <c r="GTT60" s="1059"/>
      <c r="GTU60" s="1059"/>
      <c r="GTV60" s="1059"/>
      <c r="GTW60" s="1059"/>
      <c r="GTX60" s="1059"/>
      <c r="GTY60" s="1059"/>
      <c r="GTZ60" s="1059"/>
      <c r="GUA60" s="1059"/>
      <c r="GUB60" s="1059"/>
      <c r="GUC60" s="1059"/>
      <c r="GUD60" s="1059"/>
      <c r="GUE60" s="1059"/>
      <c r="GUF60" s="1059"/>
      <c r="GUG60" s="1059"/>
      <c r="GUH60" s="1059"/>
      <c r="GUI60" s="1059"/>
      <c r="GUJ60" s="1059"/>
      <c r="GUK60" s="1059"/>
      <c r="GUL60" s="1059"/>
      <c r="GUM60" s="1059"/>
      <c r="GUN60" s="1059"/>
      <c r="GUO60" s="1059"/>
      <c r="GUP60" s="1059"/>
      <c r="GUQ60" s="1059"/>
      <c r="GUR60" s="1059"/>
      <c r="GUS60" s="1059"/>
      <c r="GUT60" s="1059"/>
      <c r="GUU60" s="1059"/>
      <c r="GUV60" s="1059"/>
      <c r="GUW60" s="1059"/>
      <c r="GUX60" s="1059"/>
      <c r="GUY60" s="1059"/>
      <c r="GUZ60" s="1059"/>
      <c r="GVA60" s="1059"/>
      <c r="GVB60" s="1059"/>
      <c r="GVC60" s="1059"/>
      <c r="GVD60" s="1059"/>
      <c r="GVE60" s="1059"/>
      <c r="GVF60" s="1059"/>
      <c r="GVG60" s="1059"/>
      <c r="GVH60" s="1059"/>
      <c r="GVI60" s="1059"/>
      <c r="GVJ60" s="1059"/>
      <c r="GVK60" s="1059"/>
      <c r="GVL60" s="1059"/>
      <c r="GVM60" s="1059"/>
      <c r="GVN60" s="1059"/>
      <c r="GVO60" s="1059"/>
      <c r="GVP60" s="1059"/>
      <c r="GVQ60" s="1059"/>
      <c r="GVR60" s="1059"/>
      <c r="GVS60" s="1059"/>
      <c r="GVT60" s="1059"/>
      <c r="GVU60" s="1059"/>
      <c r="GVV60" s="1059"/>
      <c r="GVW60" s="1059"/>
      <c r="GVX60" s="1059"/>
      <c r="GVY60" s="1059"/>
      <c r="GVZ60" s="1059"/>
      <c r="GWA60" s="1059"/>
      <c r="GWB60" s="1059"/>
      <c r="GWC60" s="1059"/>
      <c r="GWD60" s="1059"/>
      <c r="GWE60" s="1059"/>
      <c r="GWF60" s="1059"/>
      <c r="GWG60" s="1059"/>
      <c r="GWH60" s="1059"/>
      <c r="GWI60" s="1059"/>
      <c r="GWJ60" s="1059"/>
      <c r="GWK60" s="1059"/>
      <c r="GWL60" s="1059"/>
      <c r="GWM60" s="1059"/>
      <c r="GWN60" s="1059"/>
      <c r="GWO60" s="1059"/>
      <c r="GWP60" s="1059"/>
      <c r="GWQ60" s="1059"/>
      <c r="GWR60" s="1059"/>
      <c r="GWS60" s="1059"/>
      <c r="GWT60" s="1059"/>
      <c r="GWU60" s="1059"/>
      <c r="GWV60" s="1059"/>
      <c r="GWW60" s="1059"/>
      <c r="GWX60" s="1059"/>
      <c r="GWY60" s="1059"/>
      <c r="GWZ60" s="1059"/>
      <c r="GXA60" s="1059"/>
      <c r="GXB60" s="1059"/>
      <c r="GXC60" s="1059"/>
      <c r="GXD60" s="1059"/>
      <c r="GXE60" s="1059"/>
      <c r="GXF60" s="1059"/>
      <c r="GXG60" s="1059"/>
      <c r="GXH60" s="1059"/>
      <c r="GXI60" s="1059"/>
      <c r="GXJ60" s="1059"/>
      <c r="GXK60" s="1059"/>
      <c r="GXL60" s="1059"/>
      <c r="GXM60" s="1059"/>
      <c r="GXN60" s="1059"/>
      <c r="GXO60" s="1059"/>
      <c r="GXP60" s="1059"/>
      <c r="GXQ60" s="1059"/>
      <c r="GXR60" s="1059"/>
      <c r="GXS60" s="1059"/>
      <c r="GXT60" s="1059"/>
      <c r="GXU60" s="1059"/>
      <c r="GXV60" s="1059"/>
      <c r="GXW60" s="1059"/>
      <c r="GXX60" s="1059"/>
      <c r="GXY60" s="1059"/>
      <c r="GXZ60" s="1059"/>
      <c r="GYA60" s="1059"/>
      <c r="GYB60" s="1059"/>
      <c r="GYC60" s="1059"/>
      <c r="GYD60" s="1059"/>
      <c r="GYE60" s="1059"/>
      <c r="GYF60" s="1059"/>
      <c r="GYG60" s="1059"/>
      <c r="GYH60" s="1059"/>
      <c r="GYI60" s="1059"/>
      <c r="GYJ60" s="1059"/>
      <c r="GYK60" s="1059"/>
      <c r="GYL60" s="1059"/>
      <c r="GYM60" s="1059"/>
      <c r="GYN60" s="1059"/>
      <c r="GYO60" s="1059"/>
      <c r="GYP60" s="1059"/>
      <c r="GYQ60" s="1059"/>
      <c r="GYR60" s="1059"/>
      <c r="GYS60" s="1059"/>
      <c r="GYT60" s="1059"/>
      <c r="GYU60" s="1059"/>
      <c r="GYV60" s="1059"/>
      <c r="GYW60" s="1059"/>
      <c r="GYX60" s="1059"/>
      <c r="GYY60" s="1059"/>
      <c r="GYZ60" s="1059"/>
      <c r="GZA60" s="1059"/>
      <c r="GZB60" s="1059"/>
      <c r="GZC60" s="1059"/>
      <c r="GZD60" s="1059"/>
      <c r="GZE60" s="1059"/>
      <c r="GZF60" s="1059"/>
      <c r="GZG60" s="1059"/>
      <c r="GZH60" s="1059"/>
      <c r="GZI60" s="1059"/>
      <c r="GZJ60" s="1059"/>
      <c r="GZK60" s="1059"/>
      <c r="GZL60" s="1059"/>
      <c r="GZM60" s="1059"/>
      <c r="GZN60" s="1059"/>
      <c r="GZO60" s="1059"/>
      <c r="GZP60" s="1059"/>
      <c r="GZQ60" s="1059"/>
      <c r="GZR60" s="1059"/>
      <c r="GZS60" s="1059"/>
      <c r="GZT60" s="1059"/>
      <c r="GZU60" s="1059"/>
      <c r="GZV60" s="1059"/>
      <c r="GZW60" s="1059"/>
      <c r="GZX60" s="1059"/>
      <c r="GZY60" s="1059"/>
      <c r="GZZ60" s="1059"/>
      <c r="HAA60" s="1059"/>
      <c r="HAB60" s="1059"/>
      <c r="HAC60" s="1059"/>
      <c r="HAD60" s="1059"/>
      <c r="HAE60" s="1059"/>
      <c r="HAF60" s="1059"/>
      <c r="HAG60" s="1059"/>
      <c r="HAH60" s="1059"/>
      <c r="HAI60" s="1059"/>
      <c r="HAJ60" s="1059"/>
      <c r="HAK60" s="1059"/>
      <c r="HAL60" s="1059"/>
      <c r="HAM60" s="1059"/>
      <c r="HAN60" s="1059"/>
      <c r="HAO60" s="1059"/>
      <c r="HAP60" s="1059"/>
      <c r="HAQ60" s="1059"/>
      <c r="HAR60" s="1059"/>
      <c r="HAS60" s="1059"/>
      <c r="HAT60" s="1059"/>
      <c r="HAU60" s="1059"/>
      <c r="HAV60" s="1059"/>
      <c r="HAW60" s="1059"/>
      <c r="HAX60" s="1059"/>
      <c r="HAY60" s="1059"/>
      <c r="HAZ60" s="1059"/>
      <c r="HBA60" s="1059"/>
      <c r="HBB60" s="1059"/>
      <c r="HBC60" s="1059"/>
      <c r="HBD60" s="1059"/>
      <c r="HBE60" s="1059"/>
      <c r="HBF60" s="1059"/>
      <c r="HBG60" s="1059"/>
      <c r="HBH60" s="1059"/>
      <c r="HBI60" s="1059"/>
      <c r="HBJ60" s="1059"/>
      <c r="HBK60" s="1059"/>
      <c r="HBL60" s="1059"/>
      <c r="HBM60" s="1059"/>
      <c r="HBN60" s="1059"/>
      <c r="HBO60" s="1059"/>
      <c r="HBP60" s="1059"/>
      <c r="HBQ60" s="1059"/>
      <c r="HBR60" s="1059"/>
      <c r="HBS60" s="1059"/>
      <c r="HBT60" s="1059"/>
      <c r="HBU60" s="1059"/>
      <c r="HBV60" s="1059"/>
      <c r="HBW60" s="1059"/>
      <c r="HBX60" s="1059"/>
      <c r="HBY60" s="1059"/>
      <c r="HBZ60" s="1059"/>
      <c r="HCA60" s="1059"/>
      <c r="HCB60" s="1059"/>
      <c r="HCC60" s="1059"/>
      <c r="HCD60" s="1059"/>
      <c r="HCE60" s="1059"/>
      <c r="HCF60" s="1059"/>
      <c r="HCG60" s="1059"/>
      <c r="HCH60" s="1059"/>
      <c r="HCI60" s="1059"/>
      <c r="HCJ60" s="1059"/>
      <c r="HCK60" s="1059"/>
      <c r="HCL60" s="1059"/>
      <c r="HCM60" s="1059"/>
      <c r="HCN60" s="1059"/>
      <c r="HCO60" s="1059"/>
      <c r="HCP60" s="1059"/>
      <c r="HCQ60" s="1059"/>
      <c r="HCR60" s="1059"/>
      <c r="HCS60" s="1059"/>
      <c r="HCT60" s="1059"/>
      <c r="HCU60" s="1059"/>
      <c r="HCV60" s="1059"/>
      <c r="HCW60" s="1059"/>
      <c r="HCX60" s="1059"/>
      <c r="HCY60" s="1059"/>
      <c r="HCZ60" s="1059"/>
      <c r="HDA60" s="1059"/>
      <c r="HDB60" s="1059"/>
      <c r="HDC60" s="1059"/>
      <c r="HDD60" s="1059"/>
      <c r="HDE60" s="1059"/>
      <c r="HDF60" s="1059"/>
      <c r="HDG60" s="1059"/>
      <c r="HDH60" s="1059"/>
      <c r="HDI60" s="1059"/>
      <c r="HDJ60" s="1059"/>
      <c r="HDK60" s="1059"/>
      <c r="HDL60" s="1059"/>
      <c r="HDM60" s="1059"/>
      <c r="HDN60" s="1059"/>
      <c r="HDO60" s="1059"/>
      <c r="HDP60" s="1059"/>
      <c r="HDQ60" s="1059"/>
      <c r="HDR60" s="1059"/>
      <c r="HDS60" s="1059"/>
      <c r="HDT60" s="1059"/>
      <c r="HDU60" s="1059"/>
      <c r="HDV60" s="1059"/>
      <c r="HDW60" s="1059"/>
      <c r="HDX60" s="1059"/>
      <c r="HDY60" s="1059"/>
      <c r="HDZ60" s="1059"/>
      <c r="HEA60" s="1059"/>
      <c r="HEB60" s="1059"/>
      <c r="HEC60" s="1059"/>
      <c r="HED60" s="1059"/>
      <c r="HEE60" s="1059"/>
      <c r="HEF60" s="1059"/>
      <c r="HEG60" s="1059"/>
      <c r="HEH60" s="1059"/>
      <c r="HEI60" s="1059"/>
      <c r="HEJ60" s="1059"/>
      <c r="HEK60" s="1059"/>
      <c r="HEL60" s="1059"/>
      <c r="HEM60" s="1059"/>
      <c r="HEN60" s="1059"/>
      <c r="HEO60" s="1059"/>
      <c r="HEP60" s="1059"/>
      <c r="HEQ60" s="1059"/>
      <c r="HER60" s="1059"/>
      <c r="HES60" s="1059"/>
      <c r="HET60" s="1059"/>
      <c r="HEU60" s="1059"/>
      <c r="HEV60" s="1059"/>
      <c r="HEW60" s="1059"/>
      <c r="HEX60" s="1059"/>
      <c r="HEY60" s="1059"/>
      <c r="HEZ60" s="1059"/>
      <c r="HFA60" s="1059"/>
      <c r="HFB60" s="1059"/>
      <c r="HFC60" s="1059"/>
      <c r="HFD60" s="1059"/>
      <c r="HFE60" s="1059"/>
      <c r="HFF60" s="1059"/>
      <c r="HFG60" s="1059"/>
      <c r="HFH60" s="1059"/>
      <c r="HFI60" s="1059"/>
      <c r="HFJ60" s="1059"/>
      <c r="HFK60" s="1059"/>
      <c r="HFL60" s="1059"/>
      <c r="HFM60" s="1059"/>
      <c r="HFN60" s="1059"/>
      <c r="HFO60" s="1059"/>
      <c r="HFP60" s="1059"/>
      <c r="HFQ60" s="1059"/>
      <c r="HFR60" s="1059"/>
      <c r="HFS60" s="1059"/>
      <c r="HFT60" s="1059"/>
      <c r="HFU60" s="1059"/>
      <c r="HFV60" s="1059"/>
      <c r="HFW60" s="1059"/>
      <c r="HFX60" s="1059"/>
      <c r="HFY60" s="1059"/>
      <c r="HFZ60" s="1059"/>
      <c r="HGA60" s="1059"/>
      <c r="HGB60" s="1059"/>
      <c r="HGC60" s="1059"/>
      <c r="HGD60" s="1059"/>
      <c r="HGE60" s="1059"/>
      <c r="HGF60" s="1059"/>
      <c r="HGG60" s="1059"/>
      <c r="HGH60" s="1059"/>
      <c r="HGI60" s="1059"/>
      <c r="HGJ60" s="1059"/>
      <c r="HGK60" s="1059"/>
      <c r="HGL60" s="1059"/>
      <c r="HGM60" s="1059"/>
      <c r="HGN60" s="1059"/>
      <c r="HGO60" s="1059"/>
      <c r="HGP60" s="1059"/>
      <c r="HGQ60" s="1059"/>
      <c r="HGR60" s="1059"/>
      <c r="HGS60" s="1059"/>
      <c r="HGT60" s="1059"/>
      <c r="HGU60" s="1059"/>
      <c r="HGV60" s="1059"/>
      <c r="HGW60" s="1059"/>
      <c r="HGX60" s="1059"/>
      <c r="HGY60" s="1059"/>
      <c r="HGZ60" s="1059"/>
      <c r="HHA60" s="1059"/>
      <c r="HHB60" s="1059"/>
      <c r="HHC60" s="1059"/>
      <c r="HHD60" s="1059"/>
      <c r="HHE60" s="1059"/>
      <c r="HHF60" s="1059"/>
      <c r="HHG60" s="1059"/>
      <c r="HHH60" s="1059"/>
      <c r="HHI60" s="1059"/>
      <c r="HHJ60" s="1059"/>
      <c r="HHK60" s="1059"/>
      <c r="HHL60" s="1059"/>
      <c r="HHM60" s="1059"/>
      <c r="HHN60" s="1059"/>
      <c r="HHO60" s="1059"/>
      <c r="HHP60" s="1059"/>
      <c r="HHQ60" s="1059"/>
      <c r="HHR60" s="1059"/>
      <c r="HHS60" s="1059"/>
      <c r="HHT60" s="1059"/>
      <c r="HHU60" s="1059"/>
      <c r="HHV60" s="1059"/>
      <c r="HHW60" s="1059"/>
      <c r="HHX60" s="1059"/>
      <c r="HHY60" s="1059"/>
      <c r="HHZ60" s="1059"/>
      <c r="HIA60" s="1059"/>
      <c r="HIB60" s="1059"/>
      <c r="HIC60" s="1059"/>
      <c r="HID60" s="1059"/>
      <c r="HIE60" s="1059"/>
      <c r="HIF60" s="1059"/>
      <c r="HIG60" s="1059"/>
      <c r="HIH60" s="1059"/>
      <c r="HII60" s="1059"/>
      <c r="HIJ60" s="1059"/>
      <c r="HIK60" s="1059"/>
      <c r="HIL60" s="1059"/>
      <c r="HIM60" s="1059"/>
      <c r="HIN60" s="1059"/>
      <c r="HIO60" s="1059"/>
      <c r="HIP60" s="1059"/>
      <c r="HIQ60" s="1059"/>
      <c r="HIR60" s="1059"/>
      <c r="HIS60" s="1059"/>
      <c r="HIT60" s="1059"/>
      <c r="HIU60" s="1059"/>
      <c r="HIV60" s="1059"/>
      <c r="HIW60" s="1059"/>
      <c r="HIX60" s="1059"/>
      <c r="HIY60" s="1059"/>
      <c r="HIZ60" s="1059"/>
      <c r="HJA60" s="1059"/>
      <c r="HJB60" s="1059"/>
      <c r="HJC60" s="1059"/>
      <c r="HJD60" s="1059"/>
      <c r="HJE60" s="1059"/>
      <c r="HJF60" s="1059"/>
      <c r="HJG60" s="1059"/>
      <c r="HJH60" s="1059"/>
      <c r="HJI60" s="1059"/>
      <c r="HJJ60" s="1059"/>
      <c r="HJK60" s="1059"/>
      <c r="HJL60" s="1059"/>
      <c r="HJM60" s="1059"/>
      <c r="HJN60" s="1059"/>
      <c r="HJO60" s="1059"/>
      <c r="HJP60" s="1059"/>
      <c r="HJQ60" s="1059"/>
      <c r="HJR60" s="1059"/>
      <c r="HJS60" s="1059"/>
      <c r="HJT60" s="1059"/>
      <c r="HJU60" s="1059"/>
      <c r="HJV60" s="1059"/>
      <c r="HJW60" s="1059"/>
      <c r="HJX60" s="1059"/>
      <c r="HJY60" s="1059"/>
      <c r="HJZ60" s="1059"/>
      <c r="HKA60" s="1059"/>
      <c r="HKB60" s="1059"/>
      <c r="HKC60" s="1059"/>
      <c r="HKD60" s="1059"/>
      <c r="HKE60" s="1059"/>
      <c r="HKF60" s="1059"/>
      <c r="HKG60" s="1059"/>
      <c r="HKH60" s="1059"/>
      <c r="HKI60" s="1059"/>
      <c r="HKJ60" s="1059"/>
      <c r="HKK60" s="1059"/>
      <c r="HKL60" s="1059"/>
      <c r="HKM60" s="1059"/>
      <c r="HKN60" s="1059"/>
      <c r="HKO60" s="1059"/>
      <c r="HKP60" s="1059"/>
      <c r="HKQ60" s="1059"/>
      <c r="HKR60" s="1059"/>
      <c r="HKS60" s="1059"/>
      <c r="HKT60" s="1059"/>
      <c r="HKU60" s="1059"/>
      <c r="HKV60" s="1059"/>
      <c r="HKW60" s="1059"/>
      <c r="HKX60" s="1059"/>
      <c r="HKY60" s="1059"/>
      <c r="HKZ60" s="1059"/>
      <c r="HLA60" s="1059"/>
      <c r="HLB60" s="1059"/>
      <c r="HLC60" s="1059"/>
      <c r="HLD60" s="1059"/>
      <c r="HLE60" s="1059"/>
      <c r="HLF60" s="1059"/>
      <c r="HLG60" s="1059"/>
      <c r="HLH60" s="1059"/>
      <c r="HLI60" s="1059"/>
      <c r="HLJ60" s="1059"/>
      <c r="HLK60" s="1059"/>
      <c r="HLL60" s="1059"/>
      <c r="HLM60" s="1059"/>
      <c r="HLN60" s="1059"/>
      <c r="HLO60" s="1059"/>
      <c r="HLP60" s="1059"/>
      <c r="HLQ60" s="1059"/>
      <c r="HLR60" s="1059"/>
      <c r="HLS60" s="1059"/>
      <c r="HLT60" s="1059"/>
      <c r="HLU60" s="1059"/>
      <c r="HLV60" s="1059"/>
      <c r="HLW60" s="1059"/>
      <c r="HLX60" s="1059"/>
      <c r="HLY60" s="1059"/>
      <c r="HLZ60" s="1059"/>
      <c r="HMA60" s="1059"/>
      <c r="HMB60" s="1059"/>
      <c r="HMC60" s="1059"/>
      <c r="HMD60" s="1059"/>
      <c r="HME60" s="1059"/>
      <c r="HMF60" s="1059"/>
      <c r="HMG60" s="1059"/>
      <c r="HMH60" s="1059"/>
      <c r="HMI60" s="1059"/>
      <c r="HMJ60" s="1059"/>
      <c r="HMK60" s="1059"/>
      <c r="HML60" s="1059"/>
      <c r="HMM60" s="1059"/>
      <c r="HMN60" s="1059"/>
      <c r="HMO60" s="1059"/>
      <c r="HMP60" s="1059"/>
      <c r="HMQ60" s="1059"/>
      <c r="HMR60" s="1059"/>
      <c r="HMS60" s="1059"/>
      <c r="HMT60" s="1059"/>
      <c r="HMU60" s="1059"/>
      <c r="HMV60" s="1059"/>
      <c r="HMW60" s="1059"/>
      <c r="HMX60" s="1059"/>
      <c r="HMY60" s="1059"/>
      <c r="HMZ60" s="1059"/>
      <c r="HNA60" s="1059"/>
      <c r="HNB60" s="1059"/>
      <c r="HNC60" s="1059"/>
      <c r="HND60" s="1059"/>
      <c r="HNE60" s="1059"/>
      <c r="HNF60" s="1059"/>
      <c r="HNG60" s="1059"/>
      <c r="HNH60" s="1059"/>
      <c r="HNI60" s="1059"/>
      <c r="HNJ60" s="1059"/>
      <c r="HNK60" s="1059"/>
      <c r="HNL60" s="1059"/>
      <c r="HNM60" s="1059"/>
      <c r="HNN60" s="1059"/>
      <c r="HNO60" s="1059"/>
      <c r="HNP60" s="1059"/>
      <c r="HNQ60" s="1059"/>
      <c r="HNR60" s="1059"/>
      <c r="HNS60" s="1059"/>
      <c r="HNT60" s="1059"/>
      <c r="HNU60" s="1059"/>
      <c r="HNV60" s="1059"/>
      <c r="HNW60" s="1059"/>
      <c r="HNX60" s="1059"/>
      <c r="HNY60" s="1059"/>
      <c r="HNZ60" s="1059"/>
      <c r="HOA60" s="1059"/>
      <c r="HOB60" s="1059"/>
      <c r="HOC60" s="1059"/>
      <c r="HOD60" s="1059"/>
      <c r="HOE60" s="1059"/>
      <c r="HOF60" s="1059"/>
      <c r="HOG60" s="1059"/>
      <c r="HOH60" s="1059"/>
      <c r="HOI60" s="1059"/>
      <c r="HOJ60" s="1059"/>
      <c r="HOK60" s="1059"/>
      <c r="HOL60" s="1059"/>
      <c r="HOM60" s="1059"/>
      <c r="HON60" s="1059"/>
      <c r="HOO60" s="1059"/>
      <c r="HOP60" s="1059"/>
      <c r="HOQ60" s="1059"/>
      <c r="HOR60" s="1059"/>
      <c r="HOS60" s="1059"/>
      <c r="HOT60" s="1059"/>
      <c r="HOU60" s="1059"/>
      <c r="HOV60" s="1059"/>
      <c r="HOW60" s="1059"/>
      <c r="HOX60" s="1059"/>
      <c r="HOY60" s="1059"/>
      <c r="HOZ60" s="1059"/>
      <c r="HPA60" s="1059"/>
      <c r="HPB60" s="1059"/>
      <c r="HPC60" s="1059"/>
      <c r="HPD60" s="1059"/>
      <c r="HPE60" s="1059"/>
      <c r="HPF60" s="1059"/>
      <c r="HPG60" s="1059"/>
      <c r="HPH60" s="1059"/>
      <c r="HPI60" s="1059"/>
      <c r="HPJ60" s="1059"/>
      <c r="HPK60" s="1059"/>
      <c r="HPL60" s="1059"/>
      <c r="HPM60" s="1059"/>
      <c r="HPN60" s="1059"/>
      <c r="HPO60" s="1059"/>
      <c r="HPP60" s="1059"/>
      <c r="HPQ60" s="1059"/>
      <c r="HPR60" s="1059"/>
      <c r="HPS60" s="1059"/>
      <c r="HPT60" s="1059"/>
      <c r="HPU60" s="1059"/>
      <c r="HPV60" s="1059"/>
      <c r="HPW60" s="1059"/>
      <c r="HPX60" s="1059"/>
      <c r="HPY60" s="1059"/>
      <c r="HPZ60" s="1059"/>
      <c r="HQA60" s="1059"/>
      <c r="HQB60" s="1059"/>
      <c r="HQC60" s="1059"/>
      <c r="HQD60" s="1059"/>
      <c r="HQE60" s="1059"/>
      <c r="HQF60" s="1059"/>
      <c r="HQG60" s="1059"/>
      <c r="HQH60" s="1059"/>
      <c r="HQI60" s="1059"/>
      <c r="HQJ60" s="1059"/>
      <c r="HQK60" s="1059"/>
      <c r="HQL60" s="1059"/>
      <c r="HQM60" s="1059"/>
      <c r="HQN60" s="1059"/>
      <c r="HQO60" s="1059"/>
      <c r="HQP60" s="1059"/>
      <c r="HQQ60" s="1059"/>
      <c r="HQR60" s="1059"/>
      <c r="HQS60" s="1059"/>
      <c r="HQT60" s="1059"/>
      <c r="HQU60" s="1059"/>
      <c r="HQV60" s="1059"/>
      <c r="HQW60" s="1059"/>
      <c r="HQX60" s="1059"/>
      <c r="HQY60" s="1059"/>
      <c r="HQZ60" s="1059"/>
      <c r="HRA60" s="1059"/>
      <c r="HRB60" s="1059"/>
      <c r="HRC60" s="1059"/>
      <c r="HRD60" s="1059"/>
      <c r="HRE60" s="1059"/>
      <c r="HRF60" s="1059"/>
      <c r="HRG60" s="1059"/>
      <c r="HRH60" s="1059"/>
      <c r="HRI60" s="1059"/>
      <c r="HRJ60" s="1059"/>
      <c r="HRK60" s="1059"/>
      <c r="HRL60" s="1059"/>
      <c r="HRM60" s="1059"/>
      <c r="HRN60" s="1059"/>
      <c r="HRO60" s="1059"/>
      <c r="HRP60" s="1059"/>
      <c r="HRQ60" s="1059"/>
      <c r="HRR60" s="1059"/>
      <c r="HRS60" s="1059"/>
      <c r="HRT60" s="1059"/>
      <c r="HRU60" s="1059"/>
      <c r="HRV60" s="1059"/>
      <c r="HRW60" s="1059"/>
      <c r="HRX60" s="1059"/>
      <c r="HRY60" s="1059"/>
      <c r="HRZ60" s="1059"/>
      <c r="HSA60" s="1059"/>
      <c r="HSB60" s="1059"/>
      <c r="HSC60" s="1059"/>
      <c r="HSD60" s="1059"/>
      <c r="HSE60" s="1059"/>
      <c r="HSF60" s="1059"/>
      <c r="HSG60" s="1059"/>
      <c r="HSH60" s="1059"/>
      <c r="HSI60" s="1059"/>
      <c r="HSJ60" s="1059"/>
      <c r="HSK60" s="1059"/>
      <c r="HSL60" s="1059"/>
      <c r="HSM60" s="1059"/>
      <c r="HSN60" s="1059"/>
      <c r="HSO60" s="1059"/>
      <c r="HSP60" s="1059"/>
      <c r="HSQ60" s="1059"/>
      <c r="HSR60" s="1059"/>
      <c r="HSS60" s="1059"/>
      <c r="HST60" s="1059"/>
      <c r="HSU60" s="1059"/>
      <c r="HSV60" s="1059"/>
      <c r="HSW60" s="1059"/>
      <c r="HSX60" s="1059"/>
      <c r="HSY60" s="1059"/>
      <c r="HSZ60" s="1059"/>
      <c r="HTA60" s="1059"/>
      <c r="HTB60" s="1059"/>
      <c r="HTC60" s="1059"/>
      <c r="HTD60" s="1059"/>
      <c r="HTE60" s="1059"/>
      <c r="HTF60" s="1059"/>
      <c r="HTG60" s="1059"/>
      <c r="HTH60" s="1059"/>
      <c r="HTI60" s="1059"/>
      <c r="HTJ60" s="1059"/>
      <c r="HTK60" s="1059"/>
      <c r="HTL60" s="1059"/>
      <c r="HTM60" s="1059"/>
      <c r="HTN60" s="1059"/>
      <c r="HTO60" s="1059"/>
      <c r="HTP60" s="1059"/>
      <c r="HTQ60" s="1059"/>
      <c r="HTR60" s="1059"/>
      <c r="HTS60" s="1059"/>
      <c r="HTT60" s="1059"/>
      <c r="HTU60" s="1059"/>
      <c r="HTV60" s="1059"/>
      <c r="HTW60" s="1059"/>
      <c r="HTX60" s="1059"/>
      <c r="HTY60" s="1059"/>
      <c r="HTZ60" s="1059"/>
      <c r="HUA60" s="1059"/>
      <c r="HUB60" s="1059"/>
      <c r="HUC60" s="1059"/>
      <c r="HUD60" s="1059"/>
      <c r="HUE60" s="1059"/>
      <c r="HUF60" s="1059"/>
      <c r="HUG60" s="1059"/>
      <c r="HUH60" s="1059"/>
      <c r="HUI60" s="1059"/>
      <c r="HUJ60" s="1059"/>
      <c r="HUK60" s="1059"/>
      <c r="HUL60" s="1059"/>
      <c r="HUM60" s="1059"/>
      <c r="HUN60" s="1059"/>
      <c r="HUO60" s="1059"/>
      <c r="HUP60" s="1059"/>
      <c r="HUQ60" s="1059"/>
      <c r="HUR60" s="1059"/>
      <c r="HUS60" s="1059"/>
      <c r="HUT60" s="1059"/>
      <c r="HUU60" s="1059"/>
      <c r="HUV60" s="1059"/>
      <c r="HUW60" s="1059"/>
      <c r="HUX60" s="1059"/>
      <c r="HUY60" s="1059"/>
      <c r="HUZ60" s="1059"/>
      <c r="HVA60" s="1059"/>
      <c r="HVB60" s="1059"/>
      <c r="HVC60" s="1059"/>
      <c r="HVD60" s="1059"/>
      <c r="HVE60" s="1059"/>
      <c r="HVF60" s="1059"/>
      <c r="HVG60" s="1059"/>
      <c r="HVH60" s="1059"/>
      <c r="HVI60" s="1059"/>
      <c r="HVJ60" s="1059"/>
      <c r="HVK60" s="1059"/>
      <c r="HVL60" s="1059"/>
      <c r="HVM60" s="1059"/>
      <c r="HVN60" s="1059"/>
      <c r="HVO60" s="1059"/>
      <c r="HVP60" s="1059"/>
      <c r="HVQ60" s="1059"/>
      <c r="HVR60" s="1059"/>
      <c r="HVS60" s="1059"/>
      <c r="HVT60" s="1059"/>
      <c r="HVU60" s="1059"/>
      <c r="HVV60" s="1059"/>
      <c r="HVW60" s="1059"/>
      <c r="HVX60" s="1059"/>
      <c r="HVY60" s="1059"/>
      <c r="HVZ60" s="1059"/>
      <c r="HWA60" s="1059"/>
      <c r="HWB60" s="1059"/>
      <c r="HWC60" s="1059"/>
      <c r="HWD60" s="1059"/>
      <c r="HWE60" s="1059"/>
      <c r="HWF60" s="1059"/>
      <c r="HWG60" s="1059"/>
      <c r="HWH60" s="1059"/>
      <c r="HWI60" s="1059"/>
      <c r="HWJ60" s="1059"/>
      <c r="HWK60" s="1059"/>
      <c r="HWL60" s="1059"/>
      <c r="HWM60" s="1059"/>
      <c r="HWN60" s="1059"/>
      <c r="HWO60" s="1059"/>
      <c r="HWP60" s="1059"/>
      <c r="HWQ60" s="1059"/>
      <c r="HWR60" s="1059"/>
      <c r="HWS60" s="1059"/>
      <c r="HWT60" s="1059"/>
      <c r="HWU60" s="1059"/>
      <c r="HWV60" s="1059"/>
      <c r="HWW60" s="1059"/>
      <c r="HWX60" s="1059"/>
      <c r="HWY60" s="1059"/>
      <c r="HWZ60" s="1059"/>
      <c r="HXA60" s="1059"/>
      <c r="HXB60" s="1059"/>
      <c r="HXC60" s="1059"/>
      <c r="HXD60" s="1059"/>
      <c r="HXE60" s="1059"/>
      <c r="HXF60" s="1059"/>
      <c r="HXG60" s="1059"/>
      <c r="HXH60" s="1059"/>
      <c r="HXI60" s="1059"/>
      <c r="HXJ60" s="1059"/>
      <c r="HXK60" s="1059"/>
      <c r="HXL60" s="1059"/>
      <c r="HXM60" s="1059"/>
      <c r="HXN60" s="1059"/>
      <c r="HXO60" s="1059"/>
      <c r="HXP60" s="1059"/>
      <c r="HXQ60" s="1059"/>
      <c r="HXR60" s="1059"/>
      <c r="HXS60" s="1059"/>
      <c r="HXT60" s="1059"/>
      <c r="HXU60" s="1059"/>
      <c r="HXV60" s="1059"/>
      <c r="HXW60" s="1059"/>
      <c r="HXX60" s="1059"/>
      <c r="HXY60" s="1059"/>
      <c r="HXZ60" s="1059"/>
      <c r="HYA60" s="1059"/>
      <c r="HYB60" s="1059"/>
      <c r="HYC60" s="1059"/>
      <c r="HYD60" s="1059"/>
      <c r="HYE60" s="1059"/>
      <c r="HYF60" s="1059"/>
      <c r="HYG60" s="1059"/>
      <c r="HYH60" s="1059"/>
      <c r="HYI60" s="1059"/>
      <c r="HYJ60" s="1059"/>
      <c r="HYK60" s="1059"/>
      <c r="HYL60" s="1059"/>
      <c r="HYM60" s="1059"/>
      <c r="HYN60" s="1059"/>
      <c r="HYO60" s="1059"/>
      <c r="HYP60" s="1059"/>
      <c r="HYQ60" s="1059"/>
      <c r="HYR60" s="1059"/>
      <c r="HYS60" s="1059"/>
      <c r="HYT60" s="1059"/>
      <c r="HYU60" s="1059"/>
      <c r="HYV60" s="1059"/>
      <c r="HYW60" s="1059"/>
      <c r="HYX60" s="1059"/>
      <c r="HYY60" s="1059"/>
      <c r="HYZ60" s="1059"/>
      <c r="HZA60" s="1059"/>
      <c r="HZB60" s="1059"/>
      <c r="HZC60" s="1059"/>
      <c r="HZD60" s="1059"/>
      <c r="HZE60" s="1059"/>
      <c r="HZF60" s="1059"/>
      <c r="HZG60" s="1059"/>
      <c r="HZH60" s="1059"/>
      <c r="HZI60" s="1059"/>
      <c r="HZJ60" s="1059"/>
      <c r="HZK60" s="1059"/>
      <c r="HZL60" s="1059"/>
      <c r="HZM60" s="1059"/>
      <c r="HZN60" s="1059"/>
      <c r="HZO60" s="1059"/>
      <c r="HZP60" s="1059"/>
      <c r="HZQ60" s="1059"/>
      <c r="HZR60" s="1059"/>
      <c r="HZS60" s="1059"/>
      <c r="HZT60" s="1059"/>
      <c r="HZU60" s="1059"/>
      <c r="HZV60" s="1059"/>
      <c r="HZW60" s="1059"/>
      <c r="HZX60" s="1059"/>
      <c r="HZY60" s="1059"/>
      <c r="HZZ60" s="1059"/>
      <c r="IAA60" s="1059"/>
      <c r="IAB60" s="1059"/>
      <c r="IAC60" s="1059"/>
      <c r="IAD60" s="1059"/>
      <c r="IAE60" s="1059"/>
      <c r="IAF60" s="1059"/>
      <c r="IAG60" s="1059"/>
      <c r="IAH60" s="1059"/>
      <c r="IAI60" s="1059"/>
      <c r="IAJ60" s="1059"/>
      <c r="IAK60" s="1059"/>
      <c r="IAL60" s="1059"/>
      <c r="IAM60" s="1059"/>
      <c r="IAN60" s="1059"/>
      <c r="IAO60" s="1059"/>
      <c r="IAP60" s="1059"/>
      <c r="IAQ60" s="1059"/>
      <c r="IAR60" s="1059"/>
      <c r="IAS60" s="1059"/>
      <c r="IAT60" s="1059"/>
      <c r="IAU60" s="1059"/>
      <c r="IAV60" s="1059"/>
      <c r="IAW60" s="1059"/>
      <c r="IAX60" s="1059"/>
      <c r="IAY60" s="1059"/>
      <c r="IAZ60" s="1059"/>
      <c r="IBA60" s="1059"/>
      <c r="IBB60" s="1059"/>
      <c r="IBC60" s="1059"/>
      <c r="IBD60" s="1059"/>
      <c r="IBE60" s="1059"/>
      <c r="IBF60" s="1059"/>
      <c r="IBG60" s="1059"/>
      <c r="IBH60" s="1059"/>
      <c r="IBI60" s="1059"/>
      <c r="IBJ60" s="1059"/>
      <c r="IBK60" s="1059"/>
      <c r="IBL60" s="1059"/>
      <c r="IBM60" s="1059"/>
      <c r="IBN60" s="1059"/>
      <c r="IBO60" s="1059"/>
      <c r="IBP60" s="1059"/>
      <c r="IBQ60" s="1059"/>
      <c r="IBR60" s="1059"/>
      <c r="IBS60" s="1059"/>
      <c r="IBT60" s="1059"/>
      <c r="IBU60" s="1059"/>
      <c r="IBV60" s="1059"/>
      <c r="IBW60" s="1059"/>
      <c r="IBX60" s="1059"/>
      <c r="IBY60" s="1059"/>
      <c r="IBZ60" s="1059"/>
      <c r="ICA60" s="1059"/>
      <c r="ICB60" s="1059"/>
      <c r="ICC60" s="1059"/>
      <c r="ICD60" s="1059"/>
      <c r="ICE60" s="1059"/>
      <c r="ICF60" s="1059"/>
      <c r="ICG60" s="1059"/>
      <c r="ICH60" s="1059"/>
      <c r="ICI60" s="1059"/>
      <c r="ICJ60" s="1059"/>
      <c r="ICK60" s="1059"/>
      <c r="ICL60" s="1059"/>
      <c r="ICM60" s="1059"/>
      <c r="ICN60" s="1059"/>
      <c r="ICO60" s="1059"/>
      <c r="ICP60" s="1059"/>
      <c r="ICQ60" s="1059"/>
      <c r="ICR60" s="1059"/>
      <c r="ICS60" s="1059"/>
      <c r="ICT60" s="1059"/>
      <c r="ICU60" s="1059"/>
      <c r="ICV60" s="1059"/>
      <c r="ICW60" s="1059"/>
      <c r="ICX60" s="1059"/>
      <c r="ICY60" s="1059"/>
      <c r="ICZ60" s="1059"/>
      <c r="IDA60" s="1059"/>
      <c r="IDB60" s="1059"/>
      <c r="IDC60" s="1059"/>
      <c r="IDD60" s="1059"/>
      <c r="IDE60" s="1059"/>
      <c r="IDF60" s="1059"/>
      <c r="IDG60" s="1059"/>
      <c r="IDH60" s="1059"/>
      <c r="IDI60" s="1059"/>
      <c r="IDJ60" s="1059"/>
      <c r="IDK60" s="1059"/>
      <c r="IDL60" s="1059"/>
      <c r="IDM60" s="1059"/>
      <c r="IDN60" s="1059"/>
      <c r="IDO60" s="1059"/>
      <c r="IDP60" s="1059"/>
      <c r="IDQ60" s="1059"/>
      <c r="IDR60" s="1059"/>
      <c r="IDS60" s="1059"/>
      <c r="IDT60" s="1059"/>
      <c r="IDU60" s="1059"/>
      <c r="IDV60" s="1059"/>
      <c r="IDW60" s="1059"/>
      <c r="IDX60" s="1059"/>
      <c r="IDY60" s="1059"/>
      <c r="IDZ60" s="1059"/>
      <c r="IEA60" s="1059"/>
      <c r="IEB60" s="1059"/>
      <c r="IEC60" s="1059"/>
      <c r="IED60" s="1059"/>
      <c r="IEE60" s="1059"/>
      <c r="IEF60" s="1059"/>
      <c r="IEG60" s="1059"/>
      <c r="IEH60" s="1059"/>
      <c r="IEI60" s="1059"/>
      <c r="IEJ60" s="1059"/>
      <c r="IEK60" s="1059"/>
      <c r="IEL60" s="1059"/>
      <c r="IEM60" s="1059"/>
      <c r="IEN60" s="1059"/>
      <c r="IEO60" s="1059"/>
      <c r="IEP60" s="1059"/>
      <c r="IEQ60" s="1059"/>
      <c r="IER60" s="1059"/>
      <c r="IES60" s="1059"/>
      <c r="IET60" s="1059"/>
      <c r="IEU60" s="1059"/>
      <c r="IEV60" s="1059"/>
      <c r="IEW60" s="1059"/>
      <c r="IEX60" s="1059"/>
      <c r="IEY60" s="1059"/>
      <c r="IEZ60" s="1059"/>
      <c r="IFA60" s="1059"/>
      <c r="IFB60" s="1059"/>
      <c r="IFC60" s="1059"/>
      <c r="IFD60" s="1059"/>
      <c r="IFE60" s="1059"/>
      <c r="IFF60" s="1059"/>
      <c r="IFG60" s="1059"/>
      <c r="IFH60" s="1059"/>
      <c r="IFI60" s="1059"/>
      <c r="IFJ60" s="1059"/>
      <c r="IFK60" s="1059"/>
      <c r="IFL60" s="1059"/>
      <c r="IFM60" s="1059"/>
      <c r="IFN60" s="1059"/>
      <c r="IFO60" s="1059"/>
      <c r="IFP60" s="1059"/>
      <c r="IFQ60" s="1059"/>
      <c r="IFR60" s="1059"/>
      <c r="IFS60" s="1059"/>
      <c r="IFT60" s="1059"/>
      <c r="IFU60" s="1059"/>
      <c r="IFV60" s="1059"/>
      <c r="IFW60" s="1059"/>
      <c r="IFX60" s="1059"/>
      <c r="IFY60" s="1059"/>
      <c r="IFZ60" s="1059"/>
      <c r="IGA60" s="1059"/>
      <c r="IGB60" s="1059"/>
      <c r="IGC60" s="1059"/>
      <c r="IGD60" s="1059"/>
      <c r="IGE60" s="1059"/>
      <c r="IGF60" s="1059"/>
      <c r="IGG60" s="1059"/>
      <c r="IGH60" s="1059"/>
      <c r="IGI60" s="1059"/>
      <c r="IGJ60" s="1059"/>
      <c r="IGK60" s="1059"/>
      <c r="IGL60" s="1059"/>
      <c r="IGM60" s="1059"/>
      <c r="IGN60" s="1059"/>
      <c r="IGO60" s="1059"/>
      <c r="IGP60" s="1059"/>
      <c r="IGQ60" s="1059"/>
      <c r="IGR60" s="1059"/>
      <c r="IGS60" s="1059"/>
      <c r="IGT60" s="1059"/>
      <c r="IGU60" s="1059"/>
      <c r="IGV60" s="1059"/>
      <c r="IGW60" s="1059"/>
      <c r="IGX60" s="1059"/>
      <c r="IGY60" s="1059"/>
      <c r="IGZ60" s="1059"/>
      <c r="IHA60" s="1059"/>
      <c r="IHB60" s="1059"/>
      <c r="IHC60" s="1059"/>
      <c r="IHD60" s="1059"/>
      <c r="IHE60" s="1059"/>
      <c r="IHF60" s="1059"/>
      <c r="IHG60" s="1059"/>
      <c r="IHH60" s="1059"/>
      <c r="IHI60" s="1059"/>
      <c r="IHJ60" s="1059"/>
      <c r="IHK60" s="1059"/>
      <c r="IHL60" s="1059"/>
      <c r="IHM60" s="1059"/>
      <c r="IHN60" s="1059"/>
      <c r="IHO60" s="1059"/>
      <c r="IHP60" s="1059"/>
      <c r="IHQ60" s="1059"/>
      <c r="IHR60" s="1059"/>
      <c r="IHS60" s="1059"/>
      <c r="IHT60" s="1059"/>
      <c r="IHU60" s="1059"/>
      <c r="IHV60" s="1059"/>
      <c r="IHW60" s="1059"/>
      <c r="IHX60" s="1059"/>
      <c r="IHY60" s="1059"/>
      <c r="IHZ60" s="1059"/>
      <c r="IIA60" s="1059"/>
      <c r="IIB60" s="1059"/>
      <c r="IIC60" s="1059"/>
      <c r="IID60" s="1059"/>
      <c r="IIE60" s="1059"/>
      <c r="IIF60" s="1059"/>
      <c r="IIG60" s="1059"/>
      <c r="IIH60" s="1059"/>
      <c r="III60" s="1059"/>
      <c r="IIJ60" s="1059"/>
      <c r="IIK60" s="1059"/>
      <c r="IIL60" s="1059"/>
      <c r="IIM60" s="1059"/>
      <c r="IIN60" s="1059"/>
      <c r="IIO60" s="1059"/>
      <c r="IIP60" s="1059"/>
      <c r="IIQ60" s="1059"/>
      <c r="IIR60" s="1059"/>
      <c r="IIS60" s="1059"/>
      <c r="IIT60" s="1059"/>
      <c r="IIU60" s="1059"/>
      <c r="IIV60" s="1059"/>
      <c r="IIW60" s="1059"/>
      <c r="IIX60" s="1059"/>
      <c r="IIY60" s="1059"/>
      <c r="IIZ60" s="1059"/>
      <c r="IJA60" s="1059"/>
      <c r="IJB60" s="1059"/>
      <c r="IJC60" s="1059"/>
      <c r="IJD60" s="1059"/>
      <c r="IJE60" s="1059"/>
      <c r="IJF60" s="1059"/>
      <c r="IJG60" s="1059"/>
      <c r="IJH60" s="1059"/>
      <c r="IJI60" s="1059"/>
      <c r="IJJ60" s="1059"/>
      <c r="IJK60" s="1059"/>
      <c r="IJL60" s="1059"/>
      <c r="IJM60" s="1059"/>
      <c r="IJN60" s="1059"/>
      <c r="IJO60" s="1059"/>
      <c r="IJP60" s="1059"/>
      <c r="IJQ60" s="1059"/>
      <c r="IJR60" s="1059"/>
      <c r="IJS60" s="1059"/>
      <c r="IJT60" s="1059"/>
      <c r="IJU60" s="1059"/>
      <c r="IJV60" s="1059"/>
      <c r="IJW60" s="1059"/>
      <c r="IJX60" s="1059"/>
      <c r="IJY60" s="1059"/>
      <c r="IJZ60" s="1059"/>
      <c r="IKA60" s="1059"/>
      <c r="IKB60" s="1059"/>
      <c r="IKC60" s="1059"/>
      <c r="IKD60" s="1059"/>
      <c r="IKE60" s="1059"/>
      <c r="IKF60" s="1059"/>
      <c r="IKG60" s="1059"/>
      <c r="IKH60" s="1059"/>
      <c r="IKI60" s="1059"/>
      <c r="IKJ60" s="1059"/>
      <c r="IKK60" s="1059"/>
      <c r="IKL60" s="1059"/>
      <c r="IKM60" s="1059"/>
      <c r="IKN60" s="1059"/>
      <c r="IKO60" s="1059"/>
      <c r="IKP60" s="1059"/>
      <c r="IKQ60" s="1059"/>
      <c r="IKR60" s="1059"/>
      <c r="IKS60" s="1059"/>
      <c r="IKT60" s="1059"/>
      <c r="IKU60" s="1059"/>
      <c r="IKV60" s="1059"/>
      <c r="IKW60" s="1059"/>
      <c r="IKX60" s="1059"/>
      <c r="IKY60" s="1059"/>
      <c r="IKZ60" s="1059"/>
      <c r="ILA60" s="1059"/>
      <c r="ILB60" s="1059"/>
      <c r="ILC60" s="1059"/>
      <c r="ILD60" s="1059"/>
      <c r="ILE60" s="1059"/>
      <c r="ILF60" s="1059"/>
      <c r="ILG60" s="1059"/>
      <c r="ILH60" s="1059"/>
      <c r="ILI60" s="1059"/>
      <c r="ILJ60" s="1059"/>
      <c r="ILK60" s="1059"/>
      <c r="ILL60" s="1059"/>
      <c r="ILM60" s="1059"/>
      <c r="ILN60" s="1059"/>
      <c r="ILO60" s="1059"/>
      <c r="ILP60" s="1059"/>
      <c r="ILQ60" s="1059"/>
      <c r="ILR60" s="1059"/>
      <c r="ILS60" s="1059"/>
      <c r="ILT60" s="1059"/>
      <c r="ILU60" s="1059"/>
      <c r="ILV60" s="1059"/>
      <c r="ILW60" s="1059"/>
      <c r="ILX60" s="1059"/>
      <c r="ILY60" s="1059"/>
      <c r="ILZ60" s="1059"/>
      <c r="IMA60" s="1059"/>
      <c r="IMB60" s="1059"/>
      <c r="IMC60" s="1059"/>
      <c r="IMD60" s="1059"/>
      <c r="IME60" s="1059"/>
      <c r="IMF60" s="1059"/>
      <c r="IMG60" s="1059"/>
      <c r="IMH60" s="1059"/>
      <c r="IMI60" s="1059"/>
      <c r="IMJ60" s="1059"/>
      <c r="IMK60" s="1059"/>
      <c r="IML60" s="1059"/>
      <c r="IMM60" s="1059"/>
      <c r="IMN60" s="1059"/>
      <c r="IMO60" s="1059"/>
      <c r="IMP60" s="1059"/>
      <c r="IMQ60" s="1059"/>
      <c r="IMR60" s="1059"/>
      <c r="IMS60" s="1059"/>
      <c r="IMT60" s="1059"/>
      <c r="IMU60" s="1059"/>
      <c r="IMV60" s="1059"/>
      <c r="IMW60" s="1059"/>
      <c r="IMX60" s="1059"/>
      <c r="IMY60" s="1059"/>
      <c r="IMZ60" s="1059"/>
      <c r="INA60" s="1059"/>
      <c r="INB60" s="1059"/>
      <c r="INC60" s="1059"/>
      <c r="IND60" s="1059"/>
      <c r="INE60" s="1059"/>
      <c r="INF60" s="1059"/>
      <c r="ING60" s="1059"/>
      <c r="INH60" s="1059"/>
      <c r="INI60" s="1059"/>
      <c r="INJ60" s="1059"/>
      <c r="INK60" s="1059"/>
      <c r="INL60" s="1059"/>
      <c r="INM60" s="1059"/>
      <c r="INN60" s="1059"/>
      <c r="INO60" s="1059"/>
      <c r="INP60" s="1059"/>
      <c r="INQ60" s="1059"/>
      <c r="INR60" s="1059"/>
      <c r="INS60" s="1059"/>
      <c r="INT60" s="1059"/>
      <c r="INU60" s="1059"/>
      <c r="INV60" s="1059"/>
      <c r="INW60" s="1059"/>
      <c r="INX60" s="1059"/>
      <c r="INY60" s="1059"/>
      <c r="INZ60" s="1059"/>
      <c r="IOA60" s="1059"/>
      <c r="IOB60" s="1059"/>
      <c r="IOC60" s="1059"/>
      <c r="IOD60" s="1059"/>
      <c r="IOE60" s="1059"/>
      <c r="IOF60" s="1059"/>
      <c r="IOG60" s="1059"/>
      <c r="IOH60" s="1059"/>
      <c r="IOI60" s="1059"/>
      <c r="IOJ60" s="1059"/>
      <c r="IOK60" s="1059"/>
      <c r="IOL60" s="1059"/>
      <c r="IOM60" s="1059"/>
      <c r="ION60" s="1059"/>
      <c r="IOO60" s="1059"/>
      <c r="IOP60" s="1059"/>
      <c r="IOQ60" s="1059"/>
      <c r="IOR60" s="1059"/>
      <c r="IOS60" s="1059"/>
      <c r="IOT60" s="1059"/>
      <c r="IOU60" s="1059"/>
      <c r="IOV60" s="1059"/>
      <c r="IOW60" s="1059"/>
      <c r="IOX60" s="1059"/>
      <c r="IOY60" s="1059"/>
      <c r="IOZ60" s="1059"/>
      <c r="IPA60" s="1059"/>
      <c r="IPB60" s="1059"/>
      <c r="IPC60" s="1059"/>
      <c r="IPD60" s="1059"/>
      <c r="IPE60" s="1059"/>
      <c r="IPF60" s="1059"/>
      <c r="IPG60" s="1059"/>
      <c r="IPH60" s="1059"/>
      <c r="IPI60" s="1059"/>
      <c r="IPJ60" s="1059"/>
      <c r="IPK60" s="1059"/>
      <c r="IPL60" s="1059"/>
      <c r="IPM60" s="1059"/>
      <c r="IPN60" s="1059"/>
      <c r="IPO60" s="1059"/>
      <c r="IPP60" s="1059"/>
      <c r="IPQ60" s="1059"/>
      <c r="IPR60" s="1059"/>
      <c r="IPS60" s="1059"/>
      <c r="IPT60" s="1059"/>
      <c r="IPU60" s="1059"/>
      <c r="IPV60" s="1059"/>
      <c r="IPW60" s="1059"/>
      <c r="IPX60" s="1059"/>
      <c r="IPY60" s="1059"/>
      <c r="IPZ60" s="1059"/>
      <c r="IQA60" s="1059"/>
      <c r="IQB60" s="1059"/>
      <c r="IQC60" s="1059"/>
      <c r="IQD60" s="1059"/>
      <c r="IQE60" s="1059"/>
      <c r="IQF60" s="1059"/>
      <c r="IQG60" s="1059"/>
      <c r="IQH60" s="1059"/>
      <c r="IQI60" s="1059"/>
      <c r="IQJ60" s="1059"/>
      <c r="IQK60" s="1059"/>
      <c r="IQL60" s="1059"/>
      <c r="IQM60" s="1059"/>
      <c r="IQN60" s="1059"/>
      <c r="IQO60" s="1059"/>
      <c r="IQP60" s="1059"/>
      <c r="IQQ60" s="1059"/>
      <c r="IQR60" s="1059"/>
      <c r="IQS60" s="1059"/>
      <c r="IQT60" s="1059"/>
      <c r="IQU60" s="1059"/>
      <c r="IQV60" s="1059"/>
      <c r="IQW60" s="1059"/>
      <c r="IQX60" s="1059"/>
      <c r="IQY60" s="1059"/>
      <c r="IQZ60" s="1059"/>
      <c r="IRA60" s="1059"/>
      <c r="IRB60" s="1059"/>
      <c r="IRC60" s="1059"/>
      <c r="IRD60" s="1059"/>
      <c r="IRE60" s="1059"/>
      <c r="IRF60" s="1059"/>
      <c r="IRG60" s="1059"/>
      <c r="IRH60" s="1059"/>
      <c r="IRI60" s="1059"/>
      <c r="IRJ60" s="1059"/>
      <c r="IRK60" s="1059"/>
      <c r="IRL60" s="1059"/>
      <c r="IRM60" s="1059"/>
      <c r="IRN60" s="1059"/>
      <c r="IRO60" s="1059"/>
      <c r="IRP60" s="1059"/>
      <c r="IRQ60" s="1059"/>
      <c r="IRR60" s="1059"/>
      <c r="IRS60" s="1059"/>
      <c r="IRT60" s="1059"/>
      <c r="IRU60" s="1059"/>
      <c r="IRV60" s="1059"/>
      <c r="IRW60" s="1059"/>
      <c r="IRX60" s="1059"/>
      <c r="IRY60" s="1059"/>
      <c r="IRZ60" s="1059"/>
      <c r="ISA60" s="1059"/>
      <c r="ISB60" s="1059"/>
      <c r="ISC60" s="1059"/>
      <c r="ISD60" s="1059"/>
      <c r="ISE60" s="1059"/>
      <c r="ISF60" s="1059"/>
      <c r="ISG60" s="1059"/>
      <c r="ISH60" s="1059"/>
      <c r="ISI60" s="1059"/>
      <c r="ISJ60" s="1059"/>
      <c r="ISK60" s="1059"/>
      <c r="ISL60" s="1059"/>
      <c r="ISM60" s="1059"/>
      <c r="ISN60" s="1059"/>
      <c r="ISO60" s="1059"/>
      <c r="ISP60" s="1059"/>
      <c r="ISQ60" s="1059"/>
      <c r="ISR60" s="1059"/>
      <c r="ISS60" s="1059"/>
      <c r="IST60" s="1059"/>
      <c r="ISU60" s="1059"/>
      <c r="ISV60" s="1059"/>
      <c r="ISW60" s="1059"/>
      <c r="ISX60" s="1059"/>
      <c r="ISY60" s="1059"/>
      <c r="ISZ60" s="1059"/>
      <c r="ITA60" s="1059"/>
      <c r="ITB60" s="1059"/>
      <c r="ITC60" s="1059"/>
      <c r="ITD60" s="1059"/>
      <c r="ITE60" s="1059"/>
      <c r="ITF60" s="1059"/>
      <c r="ITG60" s="1059"/>
      <c r="ITH60" s="1059"/>
      <c r="ITI60" s="1059"/>
      <c r="ITJ60" s="1059"/>
      <c r="ITK60" s="1059"/>
      <c r="ITL60" s="1059"/>
      <c r="ITM60" s="1059"/>
      <c r="ITN60" s="1059"/>
      <c r="ITO60" s="1059"/>
      <c r="ITP60" s="1059"/>
      <c r="ITQ60" s="1059"/>
      <c r="ITR60" s="1059"/>
      <c r="ITS60" s="1059"/>
      <c r="ITT60" s="1059"/>
      <c r="ITU60" s="1059"/>
      <c r="ITV60" s="1059"/>
      <c r="ITW60" s="1059"/>
      <c r="ITX60" s="1059"/>
      <c r="ITY60" s="1059"/>
      <c r="ITZ60" s="1059"/>
      <c r="IUA60" s="1059"/>
      <c r="IUB60" s="1059"/>
      <c r="IUC60" s="1059"/>
      <c r="IUD60" s="1059"/>
      <c r="IUE60" s="1059"/>
      <c r="IUF60" s="1059"/>
      <c r="IUG60" s="1059"/>
      <c r="IUH60" s="1059"/>
      <c r="IUI60" s="1059"/>
      <c r="IUJ60" s="1059"/>
      <c r="IUK60" s="1059"/>
      <c r="IUL60" s="1059"/>
      <c r="IUM60" s="1059"/>
      <c r="IUN60" s="1059"/>
      <c r="IUO60" s="1059"/>
      <c r="IUP60" s="1059"/>
      <c r="IUQ60" s="1059"/>
      <c r="IUR60" s="1059"/>
      <c r="IUS60" s="1059"/>
      <c r="IUT60" s="1059"/>
      <c r="IUU60" s="1059"/>
      <c r="IUV60" s="1059"/>
      <c r="IUW60" s="1059"/>
      <c r="IUX60" s="1059"/>
      <c r="IUY60" s="1059"/>
      <c r="IUZ60" s="1059"/>
      <c r="IVA60" s="1059"/>
      <c r="IVB60" s="1059"/>
      <c r="IVC60" s="1059"/>
      <c r="IVD60" s="1059"/>
      <c r="IVE60" s="1059"/>
      <c r="IVF60" s="1059"/>
      <c r="IVG60" s="1059"/>
      <c r="IVH60" s="1059"/>
      <c r="IVI60" s="1059"/>
      <c r="IVJ60" s="1059"/>
      <c r="IVK60" s="1059"/>
      <c r="IVL60" s="1059"/>
      <c r="IVM60" s="1059"/>
      <c r="IVN60" s="1059"/>
      <c r="IVO60" s="1059"/>
      <c r="IVP60" s="1059"/>
      <c r="IVQ60" s="1059"/>
      <c r="IVR60" s="1059"/>
      <c r="IVS60" s="1059"/>
      <c r="IVT60" s="1059"/>
      <c r="IVU60" s="1059"/>
      <c r="IVV60" s="1059"/>
      <c r="IVW60" s="1059"/>
      <c r="IVX60" s="1059"/>
      <c r="IVY60" s="1059"/>
      <c r="IVZ60" s="1059"/>
      <c r="IWA60" s="1059"/>
      <c r="IWB60" s="1059"/>
      <c r="IWC60" s="1059"/>
      <c r="IWD60" s="1059"/>
      <c r="IWE60" s="1059"/>
      <c r="IWF60" s="1059"/>
      <c r="IWG60" s="1059"/>
      <c r="IWH60" s="1059"/>
      <c r="IWI60" s="1059"/>
      <c r="IWJ60" s="1059"/>
      <c r="IWK60" s="1059"/>
      <c r="IWL60" s="1059"/>
      <c r="IWM60" s="1059"/>
      <c r="IWN60" s="1059"/>
      <c r="IWO60" s="1059"/>
      <c r="IWP60" s="1059"/>
      <c r="IWQ60" s="1059"/>
      <c r="IWR60" s="1059"/>
      <c r="IWS60" s="1059"/>
      <c r="IWT60" s="1059"/>
      <c r="IWU60" s="1059"/>
      <c r="IWV60" s="1059"/>
      <c r="IWW60" s="1059"/>
      <c r="IWX60" s="1059"/>
      <c r="IWY60" s="1059"/>
      <c r="IWZ60" s="1059"/>
      <c r="IXA60" s="1059"/>
      <c r="IXB60" s="1059"/>
      <c r="IXC60" s="1059"/>
      <c r="IXD60" s="1059"/>
      <c r="IXE60" s="1059"/>
      <c r="IXF60" s="1059"/>
      <c r="IXG60" s="1059"/>
      <c r="IXH60" s="1059"/>
      <c r="IXI60" s="1059"/>
      <c r="IXJ60" s="1059"/>
      <c r="IXK60" s="1059"/>
      <c r="IXL60" s="1059"/>
      <c r="IXM60" s="1059"/>
      <c r="IXN60" s="1059"/>
      <c r="IXO60" s="1059"/>
      <c r="IXP60" s="1059"/>
      <c r="IXQ60" s="1059"/>
      <c r="IXR60" s="1059"/>
      <c r="IXS60" s="1059"/>
      <c r="IXT60" s="1059"/>
      <c r="IXU60" s="1059"/>
      <c r="IXV60" s="1059"/>
      <c r="IXW60" s="1059"/>
      <c r="IXX60" s="1059"/>
      <c r="IXY60" s="1059"/>
      <c r="IXZ60" s="1059"/>
      <c r="IYA60" s="1059"/>
      <c r="IYB60" s="1059"/>
      <c r="IYC60" s="1059"/>
      <c r="IYD60" s="1059"/>
      <c r="IYE60" s="1059"/>
      <c r="IYF60" s="1059"/>
      <c r="IYG60" s="1059"/>
      <c r="IYH60" s="1059"/>
      <c r="IYI60" s="1059"/>
      <c r="IYJ60" s="1059"/>
      <c r="IYK60" s="1059"/>
      <c r="IYL60" s="1059"/>
      <c r="IYM60" s="1059"/>
      <c r="IYN60" s="1059"/>
      <c r="IYO60" s="1059"/>
      <c r="IYP60" s="1059"/>
      <c r="IYQ60" s="1059"/>
      <c r="IYR60" s="1059"/>
      <c r="IYS60" s="1059"/>
      <c r="IYT60" s="1059"/>
      <c r="IYU60" s="1059"/>
      <c r="IYV60" s="1059"/>
      <c r="IYW60" s="1059"/>
      <c r="IYX60" s="1059"/>
      <c r="IYY60" s="1059"/>
      <c r="IYZ60" s="1059"/>
      <c r="IZA60" s="1059"/>
      <c r="IZB60" s="1059"/>
      <c r="IZC60" s="1059"/>
      <c r="IZD60" s="1059"/>
      <c r="IZE60" s="1059"/>
      <c r="IZF60" s="1059"/>
      <c r="IZG60" s="1059"/>
      <c r="IZH60" s="1059"/>
      <c r="IZI60" s="1059"/>
      <c r="IZJ60" s="1059"/>
      <c r="IZK60" s="1059"/>
      <c r="IZL60" s="1059"/>
      <c r="IZM60" s="1059"/>
      <c r="IZN60" s="1059"/>
      <c r="IZO60" s="1059"/>
      <c r="IZP60" s="1059"/>
      <c r="IZQ60" s="1059"/>
      <c r="IZR60" s="1059"/>
      <c r="IZS60" s="1059"/>
      <c r="IZT60" s="1059"/>
      <c r="IZU60" s="1059"/>
      <c r="IZV60" s="1059"/>
      <c r="IZW60" s="1059"/>
      <c r="IZX60" s="1059"/>
      <c r="IZY60" s="1059"/>
      <c r="IZZ60" s="1059"/>
      <c r="JAA60" s="1059"/>
      <c r="JAB60" s="1059"/>
      <c r="JAC60" s="1059"/>
      <c r="JAD60" s="1059"/>
      <c r="JAE60" s="1059"/>
      <c r="JAF60" s="1059"/>
      <c r="JAG60" s="1059"/>
      <c r="JAH60" s="1059"/>
      <c r="JAI60" s="1059"/>
      <c r="JAJ60" s="1059"/>
      <c r="JAK60" s="1059"/>
      <c r="JAL60" s="1059"/>
      <c r="JAM60" s="1059"/>
      <c r="JAN60" s="1059"/>
      <c r="JAO60" s="1059"/>
      <c r="JAP60" s="1059"/>
      <c r="JAQ60" s="1059"/>
      <c r="JAR60" s="1059"/>
      <c r="JAS60" s="1059"/>
      <c r="JAT60" s="1059"/>
      <c r="JAU60" s="1059"/>
      <c r="JAV60" s="1059"/>
      <c r="JAW60" s="1059"/>
      <c r="JAX60" s="1059"/>
      <c r="JAY60" s="1059"/>
      <c r="JAZ60" s="1059"/>
      <c r="JBA60" s="1059"/>
      <c r="JBB60" s="1059"/>
      <c r="JBC60" s="1059"/>
      <c r="JBD60" s="1059"/>
      <c r="JBE60" s="1059"/>
      <c r="JBF60" s="1059"/>
      <c r="JBG60" s="1059"/>
      <c r="JBH60" s="1059"/>
      <c r="JBI60" s="1059"/>
      <c r="JBJ60" s="1059"/>
      <c r="JBK60" s="1059"/>
      <c r="JBL60" s="1059"/>
      <c r="JBM60" s="1059"/>
      <c r="JBN60" s="1059"/>
      <c r="JBO60" s="1059"/>
      <c r="JBP60" s="1059"/>
      <c r="JBQ60" s="1059"/>
      <c r="JBR60" s="1059"/>
      <c r="JBS60" s="1059"/>
      <c r="JBT60" s="1059"/>
      <c r="JBU60" s="1059"/>
      <c r="JBV60" s="1059"/>
      <c r="JBW60" s="1059"/>
      <c r="JBX60" s="1059"/>
      <c r="JBY60" s="1059"/>
      <c r="JBZ60" s="1059"/>
      <c r="JCA60" s="1059"/>
      <c r="JCB60" s="1059"/>
      <c r="JCC60" s="1059"/>
      <c r="JCD60" s="1059"/>
      <c r="JCE60" s="1059"/>
      <c r="JCF60" s="1059"/>
      <c r="JCG60" s="1059"/>
      <c r="JCH60" s="1059"/>
      <c r="JCI60" s="1059"/>
      <c r="JCJ60" s="1059"/>
      <c r="JCK60" s="1059"/>
      <c r="JCL60" s="1059"/>
      <c r="JCM60" s="1059"/>
      <c r="JCN60" s="1059"/>
      <c r="JCO60" s="1059"/>
      <c r="JCP60" s="1059"/>
      <c r="JCQ60" s="1059"/>
      <c r="JCR60" s="1059"/>
      <c r="JCS60" s="1059"/>
      <c r="JCT60" s="1059"/>
      <c r="JCU60" s="1059"/>
      <c r="JCV60" s="1059"/>
      <c r="JCW60" s="1059"/>
      <c r="JCX60" s="1059"/>
      <c r="JCY60" s="1059"/>
      <c r="JCZ60" s="1059"/>
      <c r="JDA60" s="1059"/>
      <c r="JDB60" s="1059"/>
      <c r="JDC60" s="1059"/>
      <c r="JDD60" s="1059"/>
      <c r="JDE60" s="1059"/>
      <c r="JDF60" s="1059"/>
      <c r="JDG60" s="1059"/>
      <c r="JDH60" s="1059"/>
      <c r="JDI60" s="1059"/>
      <c r="JDJ60" s="1059"/>
      <c r="JDK60" s="1059"/>
      <c r="JDL60" s="1059"/>
      <c r="JDM60" s="1059"/>
      <c r="JDN60" s="1059"/>
      <c r="JDO60" s="1059"/>
      <c r="JDP60" s="1059"/>
      <c r="JDQ60" s="1059"/>
      <c r="JDR60" s="1059"/>
      <c r="JDS60" s="1059"/>
      <c r="JDT60" s="1059"/>
      <c r="JDU60" s="1059"/>
      <c r="JDV60" s="1059"/>
      <c r="JDW60" s="1059"/>
      <c r="JDX60" s="1059"/>
      <c r="JDY60" s="1059"/>
      <c r="JDZ60" s="1059"/>
      <c r="JEA60" s="1059"/>
      <c r="JEB60" s="1059"/>
      <c r="JEC60" s="1059"/>
      <c r="JED60" s="1059"/>
      <c r="JEE60" s="1059"/>
      <c r="JEF60" s="1059"/>
      <c r="JEG60" s="1059"/>
      <c r="JEH60" s="1059"/>
      <c r="JEI60" s="1059"/>
      <c r="JEJ60" s="1059"/>
      <c r="JEK60" s="1059"/>
      <c r="JEL60" s="1059"/>
      <c r="JEM60" s="1059"/>
      <c r="JEN60" s="1059"/>
      <c r="JEO60" s="1059"/>
      <c r="JEP60" s="1059"/>
      <c r="JEQ60" s="1059"/>
      <c r="JER60" s="1059"/>
      <c r="JES60" s="1059"/>
      <c r="JET60" s="1059"/>
      <c r="JEU60" s="1059"/>
      <c r="JEV60" s="1059"/>
      <c r="JEW60" s="1059"/>
      <c r="JEX60" s="1059"/>
      <c r="JEY60" s="1059"/>
      <c r="JEZ60" s="1059"/>
      <c r="JFA60" s="1059"/>
      <c r="JFB60" s="1059"/>
      <c r="JFC60" s="1059"/>
      <c r="JFD60" s="1059"/>
      <c r="JFE60" s="1059"/>
      <c r="JFF60" s="1059"/>
      <c r="JFG60" s="1059"/>
      <c r="JFH60" s="1059"/>
      <c r="JFI60" s="1059"/>
      <c r="JFJ60" s="1059"/>
      <c r="JFK60" s="1059"/>
      <c r="JFL60" s="1059"/>
      <c r="JFM60" s="1059"/>
      <c r="JFN60" s="1059"/>
      <c r="JFO60" s="1059"/>
      <c r="JFP60" s="1059"/>
      <c r="JFQ60" s="1059"/>
      <c r="JFR60" s="1059"/>
      <c r="JFS60" s="1059"/>
      <c r="JFT60" s="1059"/>
      <c r="JFU60" s="1059"/>
      <c r="JFV60" s="1059"/>
      <c r="JFW60" s="1059"/>
      <c r="JFX60" s="1059"/>
      <c r="JFY60" s="1059"/>
      <c r="JFZ60" s="1059"/>
      <c r="JGA60" s="1059"/>
      <c r="JGB60" s="1059"/>
      <c r="JGC60" s="1059"/>
      <c r="JGD60" s="1059"/>
      <c r="JGE60" s="1059"/>
      <c r="JGF60" s="1059"/>
      <c r="JGG60" s="1059"/>
      <c r="JGH60" s="1059"/>
      <c r="JGI60" s="1059"/>
      <c r="JGJ60" s="1059"/>
      <c r="JGK60" s="1059"/>
      <c r="JGL60" s="1059"/>
      <c r="JGM60" s="1059"/>
      <c r="JGN60" s="1059"/>
      <c r="JGO60" s="1059"/>
      <c r="JGP60" s="1059"/>
      <c r="JGQ60" s="1059"/>
      <c r="JGR60" s="1059"/>
      <c r="JGS60" s="1059"/>
      <c r="JGT60" s="1059"/>
      <c r="JGU60" s="1059"/>
      <c r="JGV60" s="1059"/>
      <c r="JGW60" s="1059"/>
      <c r="JGX60" s="1059"/>
      <c r="JGY60" s="1059"/>
      <c r="JGZ60" s="1059"/>
      <c r="JHA60" s="1059"/>
      <c r="JHB60" s="1059"/>
      <c r="JHC60" s="1059"/>
      <c r="JHD60" s="1059"/>
      <c r="JHE60" s="1059"/>
      <c r="JHF60" s="1059"/>
      <c r="JHG60" s="1059"/>
      <c r="JHH60" s="1059"/>
      <c r="JHI60" s="1059"/>
      <c r="JHJ60" s="1059"/>
      <c r="JHK60" s="1059"/>
      <c r="JHL60" s="1059"/>
      <c r="JHM60" s="1059"/>
      <c r="JHN60" s="1059"/>
      <c r="JHO60" s="1059"/>
      <c r="JHP60" s="1059"/>
      <c r="JHQ60" s="1059"/>
      <c r="JHR60" s="1059"/>
      <c r="JHS60" s="1059"/>
      <c r="JHT60" s="1059"/>
      <c r="JHU60" s="1059"/>
      <c r="JHV60" s="1059"/>
      <c r="JHW60" s="1059"/>
      <c r="JHX60" s="1059"/>
      <c r="JHY60" s="1059"/>
      <c r="JHZ60" s="1059"/>
      <c r="JIA60" s="1059"/>
      <c r="JIB60" s="1059"/>
      <c r="JIC60" s="1059"/>
      <c r="JID60" s="1059"/>
      <c r="JIE60" s="1059"/>
      <c r="JIF60" s="1059"/>
      <c r="JIG60" s="1059"/>
      <c r="JIH60" s="1059"/>
      <c r="JII60" s="1059"/>
      <c r="JIJ60" s="1059"/>
      <c r="JIK60" s="1059"/>
      <c r="JIL60" s="1059"/>
      <c r="JIM60" s="1059"/>
      <c r="JIN60" s="1059"/>
      <c r="JIO60" s="1059"/>
      <c r="JIP60" s="1059"/>
      <c r="JIQ60" s="1059"/>
      <c r="JIR60" s="1059"/>
      <c r="JIS60" s="1059"/>
      <c r="JIT60" s="1059"/>
      <c r="JIU60" s="1059"/>
      <c r="JIV60" s="1059"/>
      <c r="JIW60" s="1059"/>
      <c r="JIX60" s="1059"/>
      <c r="JIY60" s="1059"/>
      <c r="JIZ60" s="1059"/>
      <c r="JJA60" s="1059"/>
      <c r="JJB60" s="1059"/>
      <c r="JJC60" s="1059"/>
      <c r="JJD60" s="1059"/>
      <c r="JJE60" s="1059"/>
      <c r="JJF60" s="1059"/>
      <c r="JJG60" s="1059"/>
      <c r="JJH60" s="1059"/>
      <c r="JJI60" s="1059"/>
      <c r="JJJ60" s="1059"/>
      <c r="JJK60" s="1059"/>
      <c r="JJL60" s="1059"/>
      <c r="JJM60" s="1059"/>
      <c r="JJN60" s="1059"/>
      <c r="JJO60" s="1059"/>
      <c r="JJP60" s="1059"/>
      <c r="JJQ60" s="1059"/>
      <c r="JJR60" s="1059"/>
      <c r="JJS60" s="1059"/>
      <c r="JJT60" s="1059"/>
      <c r="JJU60" s="1059"/>
      <c r="JJV60" s="1059"/>
      <c r="JJW60" s="1059"/>
      <c r="JJX60" s="1059"/>
      <c r="JJY60" s="1059"/>
      <c r="JJZ60" s="1059"/>
      <c r="JKA60" s="1059"/>
      <c r="JKB60" s="1059"/>
      <c r="JKC60" s="1059"/>
      <c r="JKD60" s="1059"/>
      <c r="JKE60" s="1059"/>
      <c r="JKF60" s="1059"/>
      <c r="JKG60" s="1059"/>
      <c r="JKH60" s="1059"/>
      <c r="JKI60" s="1059"/>
      <c r="JKJ60" s="1059"/>
      <c r="JKK60" s="1059"/>
      <c r="JKL60" s="1059"/>
      <c r="JKM60" s="1059"/>
      <c r="JKN60" s="1059"/>
      <c r="JKO60" s="1059"/>
      <c r="JKP60" s="1059"/>
      <c r="JKQ60" s="1059"/>
      <c r="JKR60" s="1059"/>
      <c r="JKS60" s="1059"/>
      <c r="JKT60" s="1059"/>
      <c r="JKU60" s="1059"/>
      <c r="JKV60" s="1059"/>
      <c r="JKW60" s="1059"/>
      <c r="JKX60" s="1059"/>
      <c r="JKY60" s="1059"/>
      <c r="JKZ60" s="1059"/>
      <c r="JLA60" s="1059"/>
      <c r="JLB60" s="1059"/>
      <c r="JLC60" s="1059"/>
      <c r="JLD60" s="1059"/>
      <c r="JLE60" s="1059"/>
      <c r="JLF60" s="1059"/>
      <c r="JLG60" s="1059"/>
      <c r="JLH60" s="1059"/>
      <c r="JLI60" s="1059"/>
      <c r="JLJ60" s="1059"/>
      <c r="JLK60" s="1059"/>
      <c r="JLL60" s="1059"/>
      <c r="JLM60" s="1059"/>
      <c r="JLN60" s="1059"/>
      <c r="JLO60" s="1059"/>
      <c r="JLP60" s="1059"/>
      <c r="JLQ60" s="1059"/>
      <c r="JLR60" s="1059"/>
      <c r="JLS60" s="1059"/>
      <c r="JLT60" s="1059"/>
      <c r="JLU60" s="1059"/>
      <c r="JLV60" s="1059"/>
      <c r="JLW60" s="1059"/>
      <c r="JLX60" s="1059"/>
      <c r="JLY60" s="1059"/>
      <c r="JLZ60" s="1059"/>
      <c r="JMA60" s="1059"/>
      <c r="JMB60" s="1059"/>
      <c r="JMC60" s="1059"/>
      <c r="JMD60" s="1059"/>
      <c r="JME60" s="1059"/>
      <c r="JMF60" s="1059"/>
      <c r="JMG60" s="1059"/>
      <c r="JMH60" s="1059"/>
      <c r="JMI60" s="1059"/>
      <c r="JMJ60" s="1059"/>
      <c r="JMK60" s="1059"/>
      <c r="JML60" s="1059"/>
      <c r="JMM60" s="1059"/>
      <c r="JMN60" s="1059"/>
      <c r="JMO60" s="1059"/>
      <c r="JMP60" s="1059"/>
      <c r="JMQ60" s="1059"/>
      <c r="JMR60" s="1059"/>
      <c r="JMS60" s="1059"/>
      <c r="JMT60" s="1059"/>
      <c r="JMU60" s="1059"/>
      <c r="JMV60" s="1059"/>
      <c r="JMW60" s="1059"/>
      <c r="JMX60" s="1059"/>
      <c r="JMY60" s="1059"/>
      <c r="JMZ60" s="1059"/>
      <c r="JNA60" s="1059"/>
      <c r="JNB60" s="1059"/>
      <c r="JNC60" s="1059"/>
      <c r="JND60" s="1059"/>
      <c r="JNE60" s="1059"/>
      <c r="JNF60" s="1059"/>
      <c r="JNG60" s="1059"/>
      <c r="JNH60" s="1059"/>
      <c r="JNI60" s="1059"/>
      <c r="JNJ60" s="1059"/>
      <c r="JNK60" s="1059"/>
      <c r="JNL60" s="1059"/>
      <c r="JNM60" s="1059"/>
      <c r="JNN60" s="1059"/>
      <c r="JNO60" s="1059"/>
      <c r="JNP60" s="1059"/>
      <c r="JNQ60" s="1059"/>
      <c r="JNR60" s="1059"/>
      <c r="JNS60" s="1059"/>
      <c r="JNT60" s="1059"/>
      <c r="JNU60" s="1059"/>
      <c r="JNV60" s="1059"/>
      <c r="JNW60" s="1059"/>
      <c r="JNX60" s="1059"/>
      <c r="JNY60" s="1059"/>
      <c r="JNZ60" s="1059"/>
      <c r="JOA60" s="1059"/>
      <c r="JOB60" s="1059"/>
      <c r="JOC60" s="1059"/>
      <c r="JOD60" s="1059"/>
      <c r="JOE60" s="1059"/>
      <c r="JOF60" s="1059"/>
      <c r="JOG60" s="1059"/>
      <c r="JOH60" s="1059"/>
      <c r="JOI60" s="1059"/>
      <c r="JOJ60" s="1059"/>
      <c r="JOK60" s="1059"/>
      <c r="JOL60" s="1059"/>
      <c r="JOM60" s="1059"/>
      <c r="JON60" s="1059"/>
      <c r="JOO60" s="1059"/>
      <c r="JOP60" s="1059"/>
      <c r="JOQ60" s="1059"/>
      <c r="JOR60" s="1059"/>
      <c r="JOS60" s="1059"/>
      <c r="JOT60" s="1059"/>
      <c r="JOU60" s="1059"/>
      <c r="JOV60" s="1059"/>
      <c r="JOW60" s="1059"/>
      <c r="JOX60" s="1059"/>
      <c r="JOY60" s="1059"/>
      <c r="JOZ60" s="1059"/>
      <c r="JPA60" s="1059"/>
      <c r="JPB60" s="1059"/>
      <c r="JPC60" s="1059"/>
      <c r="JPD60" s="1059"/>
      <c r="JPE60" s="1059"/>
      <c r="JPF60" s="1059"/>
      <c r="JPG60" s="1059"/>
      <c r="JPH60" s="1059"/>
      <c r="JPI60" s="1059"/>
      <c r="JPJ60" s="1059"/>
      <c r="JPK60" s="1059"/>
      <c r="JPL60" s="1059"/>
      <c r="JPM60" s="1059"/>
      <c r="JPN60" s="1059"/>
      <c r="JPO60" s="1059"/>
      <c r="JPP60" s="1059"/>
      <c r="JPQ60" s="1059"/>
      <c r="JPR60" s="1059"/>
      <c r="JPS60" s="1059"/>
      <c r="JPT60" s="1059"/>
      <c r="JPU60" s="1059"/>
      <c r="JPV60" s="1059"/>
      <c r="JPW60" s="1059"/>
      <c r="JPX60" s="1059"/>
      <c r="JPY60" s="1059"/>
      <c r="JPZ60" s="1059"/>
      <c r="JQA60" s="1059"/>
      <c r="JQB60" s="1059"/>
      <c r="JQC60" s="1059"/>
      <c r="JQD60" s="1059"/>
      <c r="JQE60" s="1059"/>
      <c r="JQF60" s="1059"/>
      <c r="JQG60" s="1059"/>
      <c r="JQH60" s="1059"/>
      <c r="JQI60" s="1059"/>
      <c r="JQJ60" s="1059"/>
      <c r="JQK60" s="1059"/>
      <c r="JQL60" s="1059"/>
      <c r="JQM60" s="1059"/>
      <c r="JQN60" s="1059"/>
      <c r="JQO60" s="1059"/>
      <c r="JQP60" s="1059"/>
      <c r="JQQ60" s="1059"/>
      <c r="JQR60" s="1059"/>
      <c r="JQS60" s="1059"/>
      <c r="JQT60" s="1059"/>
      <c r="JQU60" s="1059"/>
      <c r="JQV60" s="1059"/>
      <c r="JQW60" s="1059"/>
      <c r="JQX60" s="1059"/>
      <c r="JQY60" s="1059"/>
      <c r="JQZ60" s="1059"/>
      <c r="JRA60" s="1059"/>
      <c r="JRB60" s="1059"/>
      <c r="JRC60" s="1059"/>
      <c r="JRD60" s="1059"/>
      <c r="JRE60" s="1059"/>
      <c r="JRF60" s="1059"/>
      <c r="JRG60" s="1059"/>
      <c r="JRH60" s="1059"/>
      <c r="JRI60" s="1059"/>
      <c r="JRJ60" s="1059"/>
      <c r="JRK60" s="1059"/>
      <c r="JRL60" s="1059"/>
      <c r="JRM60" s="1059"/>
      <c r="JRN60" s="1059"/>
      <c r="JRO60" s="1059"/>
      <c r="JRP60" s="1059"/>
      <c r="JRQ60" s="1059"/>
      <c r="JRR60" s="1059"/>
      <c r="JRS60" s="1059"/>
      <c r="JRT60" s="1059"/>
      <c r="JRU60" s="1059"/>
      <c r="JRV60" s="1059"/>
      <c r="JRW60" s="1059"/>
      <c r="JRX60" s="1059"/>
      <c r="JRY60" s="1059"/>
      <c r="JRZ60" s="1059"/>
      <c r="JSA60" s="1059"/>
      <c r="JSB60" s="1059"/>
      <c r="JSC60" s="1059"/>
      <c r="JSD60" s="1059"/>
      <c r="JSE60" s="1059"/>
      <c r="JSF60" s="1059"/>
      <c r="JSG60" s="1059"/>
      <c r="JSH60" s="1059"/>
      <c r="JSI60" s="1059"/>
      <c r="JSJ60" s="1059"/>
      <c r="JSK60" s="1059"/>
      <c r="JSL60" s="1059"/>
      <c r="JSM60" s="1059"/>
      <c r="JSN60" s="1059"/>
      <c r="JSO60" s="1059"/>
      <c r="JSP60" s="1059"/>
      <c r="JSQ60" s="1059"/>
      <c r="JSR60" s="1059"/>
      <c r="JSS60" s="1059"/>
      <c r="JST60" s="1059"/>
      <c r="JSU60" s="1059"/>
      <c r="JSV60" s="1059"/>
      <c r="JSW60" s="1059"/>
      <c r="JSX60" s="1059"/>
      <c r="JSY60" s="1059"/>
      <c r="JSZ60" s="1059"/>
      <c r="JTA60" s="1059"/>
      <c r="JTB60" s="1059"/>
      <c r="JTC60" s="1059"/>
      <c r="JTD60" s="1059"/>
      <c r="JTE60" s="1059"/>
      <c r="JTF60" s="1059"/>
      <c r="JTG60" s="1059"/>
      <c r="JTH60" s="1059"/>
      <c r="JTI60" s="1059"/>
      <c r="JTJ60" s="1059"/>
      <c r="JTK60" s="1059"/>
      <c r="JTL60" s="1059"/>
      <c r="JTM60" s="1059"/>
      <c r="JTN60" s="1059"/>
      <c r="JTO60" s="1059"/>
      <c r="JTP60" s="1059"/>
      <c r="JTQ60" s="1059"/>
      <c r="JTR60" s="1059"/>
      <c r="JTS60" s="1059"/>
      <c r="JTT60" s="1059"/>
      <c r="JTU60" s="1059"/>
      <c r="JTV60" s="1059"/>
      <c r="JTW60" s="1059"/>
      <c r="JTX60" s="1059"/>
      <c r="JTY60" s="1059"/>
      <c r="JTZ60" s="1059"/>
      <c r="JUA60" s="1059"/>
      <c r="JUB60" s="1059"/>
      <c r="JUC60" s="1059"/>
      <c r="JUD60" s="1059"/>
      <c r="JUE60" s="1059"/>
      <c r="JUF60" s="1059"/>
      <c r="JUG60" s="1059"/>
      <c r="JUH60" s="1059"/>
      <c r="JUI60" s="1059"/>
      <c r="JUJ60" s="1059"/>
      <c r="JUK60" s="1059"/>
      <c r="JUL60" s="1059"/>
      <c r="JUM60" s="1059"/>
      <c r="JUN60" s="1059"/>
      <c r="JUO60" s="1059"/>
      <c r="JUP60" s="1059"/>
      <c r="JUQ60" s="1059"/>
      <c r="JUR60" s="1059"/>
      <c r="JUS60" s="1059"/>
      <c r="JUT60" s="1059"/>
      <c r="JUU60" s="1059"/>
      <c r="JUV60" s="1059"/>
      <c r="JUW60" s="1059"/>
      <c r="JUX60" s="1059"/>
      <c r="JUY60" s="1059"/>
      <c r="JUZ60" s="1059"/>
      <c r="JVA60" s="1059"/>
      <c r="JVB60" s="1059"/>
      <c r="JVC60" s="1059"/>
      <c r="JVD60" s="1059"/>
      <c r="JVE60" s="1059"/>
      <c r="JVF60" s="1059"/>
      <c r="JVG60" s="1059"/>
      <c r="JVH60" s="1059"/>
      <c r="JVI60" s="1059"/>
      <c r="JVJ60" s="1059"/>
      <c r="JVK60" s="1059"/>
      <c r="JVL60" s="1059"/>
      <c r="JVM60" s="1059"/>
      <c r="JVN60" s="1059"/>
      <c r="JVO60" s="1059"/>
      <c r="JVP60" s="1059"/>
      <c r="JVQ60" s="1059"/>
      <c r="JVR60" s="1059"/>
      <c r="JVS60" s="1059"/>
      <c r="JVT60" s="1059"/>
      <c r="JVU60" s="1059"/>
      <c r="JVV60" s="1059"/>
      <c r="JVW60" s="1059"/>
      <c r="JVX60" s="1059"/>
      <c r="JVY60" s="1059"/>
      <c r="JVZ60" s="1059"/>
      <c r="JWA60" s="1059"/>
      <c r="JWB60" s="1059"/>
      <c r="JWC60" s="1059"/>
      <c r="JWD60" s="1059"/>
      <c r="JWE60" s="1059"/>
      <c r="JWF60" s="1059"/>
      <c r="JWG60" s="1059"/>
      <c r="JWH60" s="1059"/>
      <c r="JWI60" s="1059"/>
      <c r="JWJ60" s="1059"/>
      <c r="JWK60" s="1059"/>
      <c r="JWL60" s="1059"/>
      <c r="JWM60" s="1059"/>
      <c r="JWN60" s="1059"/>
      <c r="JWO60" s="1059"/>
      <c r="JWP60" s="1059"/>
      <c r="JWQ60" s="1059"/>
      <c r="JWR60" s="1059"/>
      <c r="JWS60" s="1059"/>
      <c r="JWT60" s="1059"/>
      <c r="JWU60" s="1059"/>
      <c r="JWV60" s="1059"/>
      <c r="JWW60" s="1059"/>
      <c r="JWX60" s="1059"/>
      <c r="JWY60" s="1059"/>
      <c r="JWZ60" s="1059"/>
      <c r="JXA60" s="1059"/>
      <c r="JXB60" s="1059"/>
      <c r="JXC60" s="1059"/>
      <c r="JXD60" s="1059"/>
      <c r="JXE60" s="1059"/>
      <c r="JXF60" s="1059"/>
      <c r="JXG60" s="1059"/>
      <c r="JXH60" s="1059"/>
      <c r="JXI60" s="1059"/>
      <c r="JXJ60" s="1059"/>
      <c r="JXK60" s="1059"/>
      <c r="JXL60" s="1059"/>
      <c r="JXM60" s="1059"/>
      <c r="JXN60" s="1059"/>
      <c r="JXO60" s="1059"/>
      <c r="JXP60" s="1059"/>
      <c r="JXQ60" s="1059"/>
      <c r="JXR60" s="1059"/>
      <c r="JXS60" s="1059"/>
      <c r="JXT60" s="1059"/>
      <c r="JXU60" s="1059"/>
      <c r="JXV60" s="1059"/>
      <c r="JXW60" s="1059"/>
      <c r="JXX60" s="1059"/>
      <c r="JXY60" s="1059"/>
      <c r="JXZ60" s="1059"/>
      <c r="JYA60" s="1059"/>
      <c r="JYB60" s="1059"/>
      <c r="JYC60" s="1059"/>
      <c r="JYD60" s="1059"/>
      <c r="JYE60" s="1059"/>
      <c r="JYF60" s="1059"/>
      <c r="JYG60" s="1059"/>
      <c r="JYH60" s="1059"/>
      <c r="JYI60" s="1059"/>
      <c r="JYJ60" s="1059"/>
      <c r="JYK60" s="1059"/>
      <c r="JYL60" s="1059"/>
      <c r="JYM60" s="1059"/>
      <c r="JYN60" s="1059"/>
      <c r="JYO60" s="1059"/>
      <c r="JYP60" s="1059"/>
      <c r="JYQ60" s="1059"/>
      <c r="JYR60" s="1059"/>
      <c r="JYS60" s="1059"/>
      <c r="JYT60" s="1059"/>
      <c r="JYU60" s="1059"/>
      <c r="JYV60" s="1059"/>
      <c r="JYW60" s="1059"/>
      <c r="JYX60" s="1059"/>
      <c r="JYY60" s="1059"/>
      <c r="JYZ60" s="1059"/>
      <c r="JZA60" s="1059"/>
      <c r="JZB60" s="1059"/>
      <c r="JZC60" s="1059"/>
      <c r="JZD60" s="1059"/>
      <c r="JZE60" s="1059"/>
      <c r="JZF60" s="1059"/>
      <c r="JZG60" s="1059"/>
      <c r="JZH60" s="1059"/>
      <c r="JZI60" s="1059"/>
      <c r="JZJ60" s="1059"/>
      <c r="JZK60" s="1059"/>
      <c r="JZL60" s="1059"/>
      <c r="JZM60" s="1059"/>
      <c r="JZN60" s="1059"/>
      <c r="JZO60" s="1059"/>
      <c r="JZP60" s="1059"/>
      <c r="JZQ60" s="1059"/>
      <c r="JZR60" s="1059"/>
      <c r="JZS60" s="1059"/>
      <c r="JZT60" s="1059"/>
      <c r="JZU60" s="1059"/>
      <c r="JZV60" s="1059"/>
      <c r="JZW60" s="1059"/>
      <c r="JZX60" s="1059"/>
      <c r="JZY60" s="1059"/>
      <c r="JZZ60" s="1059"/>
      <c r="KAA60" s="1059"/>
      <c r="KAB60" s="1059"/>
      <c r="KAC60" s="1059"/>
      <c r="KAD60" s="1059"/>
      <c r="KAE60" s="1059"/>
      <c r="KAF60" s="1059"/>
      <c r="KAG60" s="1059"/>
      <c r="KAH60" s="1059"/>
      <c r="KAI60" s="1059"/>
      <c r="KAJ60" s="1059"/>
      <c r="KAK60" s="1059"/>
      <c r="KAL60" s="1059"/>
      <c r="KAM60" s="1059"/>
      <c r="KAN60" s="1059"/>
      <c r="KAO60" s="1059"/>
      <c r="KAP60" s="1059"/>
      <c r="KAQ60" s="1059"/>
      <c r="KAR60" s="1059"/>
      <c r="KAS60" s="1059"/>
      <c r="KAT60" s="1059"/>
      <c r="KAU60" s="1059"/>
      <c r="KAV60" s="1059"/>
      <c r="KAW60" s="1059"/>
      <c r="KAX60" s="1059"/>
      <c r="KAY60" s="1059"/>
      <c r="KAZ60" s="1059"/>
      <c r="KBA60" s="1059"/>
      <c r="KBB60" s="1059"/>
      <c r="KBC60" s="1059"/>
      <c r="KBD60" s="1059"/>
      <c r="KBE60" s="1059"/>
      <c r="KBF60" s="1059"/>
      <c r="KBG60" s="1059"/>
      <c r="KBH60" s="1059"/>
      <c r="KBI60" s="1059"/>
      <c r="KBJ60" s="1059"/>
      <c r="KBK60" s="1059"/>
      <c r="KBL60" s="1059"/>
      <c r="KBM60" s="1059"/>
      <c r="KBN60" s="1059"/>
      <c r="KBO60" s="1059"/>
      <c r="KBP60" s="1059"/>
      <c r="KBQ60" s="1059"/>
      <c r="KBR60" s="1059"/>
      <c r="KBS60" s="1059"/>
      <c r="KBT60" s="1059"/>
      <c r="KBU60" s="1059"/>
      <c r="KBV60" s="1059"/>
      <c r="KBW60" s="1059"/>
      <c r="KBX60" s="1059"/>
      <c r="KBY60" s="1059"/>
      <c r="KBZ60" s="1059"/>
      <c r="KCA60" s="1059"/>
      <c r="KCB60" s="1059"/>
      <c r="KCC60" s="1059"/>
      <c r="KCD60" s="1059"/>
      <c r="KCE60" s="1059"/>
      <c r="KCF60" s="1059"/>
      <c r="KCG60" s="1059"/>
      <c r="KCH60" s="1059"/>
      <c r="KCI60" s="1059"/>
      <c r="KCJ60" s="1059"/>
      <c r="KCK60" s="1059"/>
      <c r="KCL60" s="1059"/>
      <c r="KCM60" s="1059"/>
      <c r="KCN60" s="1059"/>
      <c r="KCO60" s="1059"/>
      <c r="KCP60" s="1059"/>
      <c r="KCQ60" s="1059"/>
      <c r="KCR60" s="1059"/>
      <c r="KCS60" s="1059"/>
      <c r="KCT60" s="1059"/>
      <c r="KCU60" s="1059"/>
      <c r="KCV60" s="1059"/>
      <c r="KCW60" s="1059"/>
      <c r="KCX60" s="1059"/>
      <c r="KCY60" s="1059"/>
      <c r="KCZ60" s="1059"/>
      <c r="KDA60" s="1059"/>
      <c r="KDB60" s="1059"/>
      <c r="KDC60" s="1059"/>
      <c r="KDD60" s="1059"/>
      <c r="KDE60" s="1059"/>
      <c r="KDF60" s="1059"/>
      <c r="KDG60" s="1059"/>
      <c r="KDH60" s="1059"/>
      <c r="KDI60" s="1059"/>
      <c r="KDJ60" s="1059"/>
      <c r="KDK60" s="1059"/>
      <c r="KDL60" s="1059"/>
      <c r="KDM60" s="1059"/>
      <c r="KDN60" s="1059"/>
      <c r="KDO60" s="1059"/>
      <c r="KDP60" s="1059"/>
      <c r="KDQ60" s="1059"/>
      <c r="KDR60" s="1059"/>
      <c r="KDS60" s="1059"/>
      <c r="KDT60" s="1059"/>
      <c r="KDU60" s="1059"/>
      <c r="KDV60" s="1059"/>
      <c r="KDW60" s="1059"/>
      <c r="KDX60" s="1059"/>
      <c r="KDY60" s="1059"/>
      <c r="KDZ60" s="1059"/>
      <c r="KEA60" s="1059"/>
      <c r="KEB60" s="1059"/>
      <c r="KEC60" s="1059"/>
      <c r="KED60" s="1059"/>
      <c r="KEE60" s="1059"/>
      <c r="KEF60" s="1059"/>
      <c r="KEG60" s="1059"/>
      <c r="KEH60" s="1059"/>
      <c r="KEI60" s="1059"/>
      <c r="KEJ60" s="1059"/>
      <c r="KEK60" s="1059"/>
      <c r="KEL60" s="1059"/>
      <c r="KEM60" s="1059"/>
      <c r="KEN60" s="1059"/>
      <c r="KEO60" s="1059"/>
      <c r="KEP60" s="1059"/>
      <c r="KEQ60" s="1059"/>
      <c r="KER60" s="1059"/>
      <c r="KES60" s="1059"/>
      <c r="KET60" s="1059"/>
      <c r="KEU60" s="1059"/>
      <c r="KEV60" s="1059"/>
      <c r="KEW60" s="1059"/>
      <c r="KEX60" s="1059"/>
      <c r="KEY60" s="1059"/>
      <c r="KEZ60" s="1059"/>
      <c r="KFA60" s="1059"/>
      <c r="KFB60" s="1059"/>
      <c r="KFC60" s="1059"/>
      <c r="KFD60" s="1059"/>
      <c r="KFE60" s="1059"/>
      <c r="KFF60" s="1059"/>
      <c r="KFG60" s="1059"/>
      <c r="KFH60" s="1059"/>
      <c r="KFI60" s="1059"/>
      <c r="KFJ60" s="1059"/>
      <c r="KFK60" s="1059"/>
      <c r="KFL60" s="1059"/>
      <c r="KFM60" s="1059"/>
      <c r="KFN60" s="1059"/>
      <c r="KFO60" s="1059"/>
      <c r="KFP60" s="1059"/>
      <c r="KFQ60" s="1059"/>
      <c r="KFR60" s="1059"/>
      <c r="KFS60" s="1059"/>
      <c r="KFT60" s="1059"/>
      <c r="KFU60" s="1059"/>
      <c r="KFV60" s="1059"/>
      <c r="KFW60" s="1059"/>
      <c r="KFX60" s="1059"/>
      <c r="KFY60" s="1059"/>
      <c r="KFZ60" s="1059"/>
      <c r="KGA60" s="1059"/>
      <c r="KGB60" s="1059"/>
      <c r="KGC60" s="1059"/>
      <c r="KGD60" s="1059"/>
      <c r="KGE60" s="1059"/>
      <c r="KGF60" s="1059"/>
      <c r="KGG60" s="1059"/>
      <c r="KGH60" s="1059"/>
      <c r="KGI60" s="1059"/>
      <c r="KGJ60" s="1059"/>
      <c r="KGK60" s="1059"/>
      <c r="KGL60" s="1059"/>
      <c r="KGM60" s="1059"/>
      <c r="KGN60" s="1059"/>
      <c r="KGO60" s="1059"/>
      <c r="KGP60" s="1059"/>
      <c r="KGQ60" s="1059"/>
      <c r="KGR60" s="1059"/>
      <c r="KGS60" s="1059"/>
      <c r="KGT60" s="1059"/>
      <c r="KGU60" s="1059"/>
      <c r="KGV60" s="1059"/>
      <c r="KGW60" s="1059"/>
      <c r="KGX60" s="1059"/>
      <c r="KGY60" s="1059"/>
      <c r="KGZ60" s="1059"/>
      <c r="KHA60" s="1059"/>
      <c r="KHB60" s="1059"/>
      <c r="KHC60" s="1059"/>
      <c r="KHD60" s="1059"/>
      <c r="KHE60" s="1059"/>
      <c r="KHF60" s="1059"/>
      <c r="KHG60" s="1059"/>
      <c r="KHH60" s="1059"/>
      <c r="KHI60" s="1059"/>
      <c r="KHJ60" s="1059"/>
      <c r="KHK60" s="1059"/>
      <c r="KHL60" s="1059"/>
      <c r="KHM60" s="1059"/>
      <c r="KHN60" s="1059"/>
      <c r="KHO60" s="1059"/>
      <c r="KHP60" s="1059"/>
      <c r="KHQ60" s="1059"/>
      <c r="KHR60" s="1059"/>
      <c r="KHS60" s="1059"/>
      <c r="KHT60" s="1059"/>
      <c r="KHU60" s="1059"/>
      <c r="KHV60" s="1059"/>
      <c r="KHW60" s="1059"/>
      <c r="KHX60" s="1059"/>
      <c r="KHY60" s="1059"/>
      <c r="KHZ60" s="1059"/>
      <c r="KIA60" s="1059"/>
      <c r="KIB60" s="1059"/>
      <c r="KIC60" s="1059"/>
      <c r="KID60" s="1059"/>
      <c r="KIE60" s="1059"/>
      <c r="KIF60" s="1059"/>
      <c r="KIG60" s="1059"/>
      <c r="KIH60" s="1059"/>
      <c r="KII60" s="1059"/>
      <c r="KIJ60" s="1059"/>
      <c r="KIK60" s="1059"/>
      <c r="KIL60" s="1059"/>
      <c r="KIM60" s="1059"/>
      <c r="KIN60" s="1059"/>
      <c r="KIO60" s="1059"/>
      <c r="KIP60" s="1059"/>
      <c r="KIQ60" s="1059"/>
      <c r="KIR60" s="1059"/>
      <c r="KIS60" s="1059"/>
      <c r="KIT60" s="1059"/>
      <c r="KIU60" s="1059"/>
      <c r="KIV60" s="1059"/>
      <c r="KIW60" s="1059"/>
      <c r="KIX60" s="1059"/>
      <c r="KIY60" s="1059"/>
      <c r="KIZ60" s="1059"/>
      <c r="KJA60" s="1059"/>
      <c r="KJB60" s="1059"/>
      <c r="KJC60" s="1059"/>
      <c r="KJD60" s="1059"/>
      <c r="KJE60" s="1059"/>
      <c r="KJF60" s="1059"/>
      <c r="KJG60" s="1059"/>
      <c r="KJH60" s="1059"/>
      <c r="KJI60" s="1059"/>
      <c r="KJJ60" s="1059"/>
      <c r="KJK60" s="1059"/>
      <c r="KJL60" s="1059"/>
      <c r="KJM60" s="1059"/>
      <c r="KJN60" s="1059"/>
      <c r="KJO60" s="1059"/>
      <c r="KJP60" s="1059"/>
      <c r="KJQ60" s="1059"/>
      <c r="KJR60" s="1059"/>
      <c r="KJS60" s="1059"/>
      <c r="KJT60" s="1059"/>
      <c r="KJU60" s="1059"/>
      <c r="KJV60" s="1059"/>
      <c r="KJW60" s="1059"/>
      <c r="KJX60" s="1059"/>
      <c r="KJY60" s="1059"/>
      <c r="KJZ60" s="1059"/>
      <c r="KKA60" s="1059"/>
      <c r="KKB60" s="1059"/>
      <c r="KKC60" s="1059"/>
      <c r="KKD60" s="1059"/>
      <c r="KKE60" s="1059"/>
      <c r="KKF60" s="1059"/>
      <c r="KKG60" s="1059"/>
      <c r="KKH60" s="1059"/>
      <c r="KKI60" s="1059"/>
      <c r="KKJ60" s="1059"/>
      <c r="KKK60" s="1059"/>
      <c r="KKL60" s="1059"/>
      <c r="KKM60" s="1059"/>
      <c r="KKN60" s="1059"/>
      <c r="KKO60" s="1059"/>
      <c r="KKP60" s="1059"/>
      <c r="KKQ60" s="1059"/>
      <c r="KKR60" s="1059"/>
      <c r="KKS60" s="1059"/>
      <c r="KKT60" s="1059"/>
      <c r="KKU60" s="1059"/>
      <c r="KKV60" s="1059"/>
      <c r="KKW60" s="1059"/>
      <c r="KKX60" s="1059"/>
      <c r="KKY60" s="1059"/>
      <c r="KKZ60" s="1059"/>
      <c r="KLA60" s="1059"/>
      <c r="KLB60" s="1059"/>
      <c r="KLC60" s="1059"/>
      <c r="KLD60" s="1059"/>
      <c r="KLE60" s="1059"/>
      <c r="KLF60" s="1059"/>
      <c r="KLG60" s="1059"/>
      <c r="KLH60" s="1059"/>
      <c r="KLI60" s="1059"/>
      <c r="KLJ60" s="1059"/>
      <c r="KLK60" s="1059"/>
      <c r="KLL60" s="1059"/>
      <c r="KLM60" s="1059"/>
      <c r="KLN60" s="1059"/>
      <c r="KLO60" s="1059"/>
      <c r="KLP60" s="1059"/>
      <c r="KLQ60" s="1059"/>
      <c r="KLR60" s="1059"/>
      <c r="KLS60" s="1059"/>
      <c r="KLT60" s="1059"/>
      <c r="KLU60" s="1059"/>
      <c r="KLV60" s="1059"/>
      <c r="KLW60" s="1059"/>
      <c r="KLX60" s="1059"/>
      <c r="KLY60" s="1059"/>
      <c r="KLZ60" s="1059"/>
      <c r="KMA60" s="1059"/>
      <c r="KMB60" s="1059"/>
      <c r="KMC60" s="1059"/>
      <c r="KMD60" s="1059"/>
      <c r="KME60" s="1059"/>
      <c r="KMF60" s="1059"/>
      <c r="KMG60" s="1059"/>
      <c r="KMH60" s="1059"/>
      <c r="KMI60" s="1059"/>
      <c r="KMJ60" s="1059"/>
      <c r="KMK60" s="1059"/>
      <c r="KML60" s="1059"/>
      <c r="KMM60" s="1059"/>
      <c r="KMN60" s="1059"/>
      <c r="KMO60" s="1059"/>
      <c r="KMP60" s="1059"/>
      <c r="KMQ60" s="1059"/>
      <c r="KMR60" s="1059"/>
      <c r="KMS60" s="1059"/>
      <c r="KMT60" s="1059"/>
      <c r="KMU60" s="1059"/>
      <c r="KMV60" s="1059"/>
      <c r="KMW60" s="1059"/>
      <c r="KMX60" s="1059"/>
      <c r="KMY60" s="1059"/>
      <c r="KMZ60" s="1059"/>
      <c r="KNA60" s="1059"/>
      <c r="KNB60" s="1059"/>
      <c r="KNC60" s="1059"/>
      <c r="KND60" s="1059"/>
      <c r="KNE60" s="1059"/>
      <c r="KNF60" s="1059"/>
      <c r="KNG60" s="1059"/>
      <c r="KNH60" s="1059"/>
      <c r="KNI60" s="1059"/>
      <c r="KNJ60" s="1059"/>
      <c r="KNK60" s="1059"/>
      <c r="KNL60" s="1059"/>
      <c r="KNM60" s="1059"/>
      <c r="KNN60" s="1059"/>
      <c r="KNO60" s="1059"/>
      <c r="KNP60" s="1059"/>
      <c r="KNQ60" s="1059"/>
      <c r="KNR60" s="1059"/>
      <c r="KNS60" s="1059"/>
      <c r="KNT60" s="1059"/>
      <c r="KNU60" s="1059"/>
      <c r="KNV60" s="1059"/>
      <c r="KNW60" s="1059"/>
      <c r="KNX60" s="1059"/>
      <c r="KNY60" s="1059"/>
      <c r="KNZ60" s="1059"/>
      <c r="KOA60" s="1059"/>
      <c r="KOB60" s="1059"/>
      <c r="KOC60" s="1059"/>
      <c r="KOD60" s="1059"/>
      <c r="KOE60" s="1059"/>
      <c r="KOF60" s="1059"/>
      <c r="KOG60" s="1059"/>
      <c r="KOH60" s="1059"/>
      <c r="KOI60" s="1059"/>
      <c r="KOJ60" s="1059"/>
      <c r="KOK60" s="1059"/>
      <c r="KOL60" s="1059"/>
      <c r="KOM60" s="1059"/>
      <c r="KON60" s="1059"/>
      <c r="KOO60" s="1059"/>
      <c r="KOP60" s="1059"/>
      <c r="KOQ60" s="1059"/>
      <c r="KOR60" s="1059"/>
      <c r="KOS60" s="1059"/>
      <c r="KOT60" s="1059"/>
      <c r="KOU60" s="1059"/>
      <c r="KOV60" s="1059"/>
      <c r="KOW60" s="1059"/>
      <c r="KOX60" s="1059"/>
      <c r="KOY60" s="1059"/>
      <c r="KOZ60" s="1059"/>
      <c r="KPA60" s="1059"/>
      <c r="KPB60" s="1059"/>
      <c r="KPC60" s="1059"/>
      <c r="KPD60" s="1059"/>
      <c r="KPE60" s="1059"/>
      <c r="KPF60" s="1059"/>
      <c r="KPG60" s="1059"/>
      <c r="KPH60" s="1059"/>
      <c r="KPI60" s="1059"/>
      <c r="KPJ60" s="1059"/>
      <c r="KPK60" s="1059"/>
      <c r="KPL60" s="1059"/>
      <c r="KPM60" s="1059"/>
      <c r="KPN60" s="1059"/>
      <c r="KPO60" s="1059"/>
      <c r="KPP60" s="1059"/>
      <c r="KPQ60" s="1059"/>
      <c r="KPR60" s="1059"/>
      <c r="KPS60" s="1059"/>
      <c r="KPT60" s="1059"/>
      <c r="KPU60" s="1059"/>
      <c r="KPV60" s="1059"/>
      <c r="KPW60" s="1059"/>
      <c r="KPX60" s="1059"/>
      <c r="KPY60" s="1059"/>
      <c r="KPZ60" s="1059"/>
      <c r="KQA60" s="1059"/>
      <c r="KQB60" s="1059"/>
      <c r="KQC60" s="1059"/>
      <c r="KQD60" s="1059"/>
      <c r="KQE60" s="1059"/>
      <c r="KQF60" s="1059"/>
      <c r="KQG60" s="1059"/>
      <c r="KQH60" s="1059"/>
      <c r="KQI60" s="1059"/>
      <c r="KQJ60" s="1059"/>
      <c r="KQK60" s="1059"/>
      <c r="KQL60" s="1059"/>
      <c r="KQM60" s="1059"/>
      <c r="KQN60" s="1059"/>
      <c r="KQO60" s="1059"/>
      <c r="KQP60" s="1059"/>
      <c r="KQQ60" s="1059"/>
      <c r="KQR60" s="1059"/>
      <c r="KQS60" s="1059"/>
      <c r="KQT60" s="1059"/>
      <c r="KQU60" s="1059"/>
      <c r="KQV60" s="1059"/>
      <c r="KQW60" s="1059"/>
      <c r="KQX60" s="1059"/>
      <c r="KQY60" s="1059"/>
      <c r="KQZ60" s="1059"/>
      <c r="KRA60" s="1059"/>
      <c r="KRB60" s="1059"/>
      <c r="KRC60" s="1059"/>
      <c r="KRD60" s="1059"/>
      <c r="KRE60" s="1059"/>
      <c r="KRF60" s="1059"/>
      <c r="KRG60" s="1059"/>
      <c r="KRH60" s="1059"/>
      <c r="KRI60" s="1059"/>
      <c r="KRJ60" s="1059"/>
      <c r="KRK60" s="1059"/>
      <c r="KRL60" s="1059"/>
      <c r="KRM60" s="1059"/>
      <c r="KRN60" s="1059"/>
      <c r="KRO60" s="1059"/>
      <c r="KRP60" s="1059"/>
      <c r="KRQ60" s="1059"/>
      <c r="KRR60" s="1059"/>
      <c r="KRS60" s="1059"/>
      <c r="KRT60" s="1059"/>
      <c r="KRU60" s="1059"/>
      <c r="KRV60" s="1059"/>
      <c r="KRW60" s="1059"/>
      <c r="KRX60" s="1059"/>
      <c r="KRY60" s="1059"/>
      <c r="KRZ60" s="1059"/>
      <c r="KSA60" s="1059"/>
      <c r="KSB60" s="1059"/>
      <c r="KSC60" s="1059"/>
      <c r="KSD60" s="1059"/>
      <c r="KSE60" s="1059"/>
      <c r="KSF60" s="1059"/>
      <c r="KSG60" s="1059"/>
      <c r="KSH60" s="1059"/>
      <c r="KSI60" s="1059"/>
      <c r="KSJ60" s="1059"/>
      <c r="KSK60" s="1059"/>
      <c r="KSL60" s="1059"/>
      <c r="KSM60" s="1059"/>
      <c r="KSN60" s="1059"/>
      <c r="KSO60" s="1059"/>
      <c r="KSP60" s="1059"/>
      <c r="KSQ60" s="1059"/>
      <c r="KSR60" s="1059"/>
      <c r="KSS60" s="1059"/>
      <c r="KST60" s="1059"/>
      <c r="KSU60" s="1059"/>
      <c r="KSV60" s="1059"/>
      <c r="KSW60" s="1059"/>
      <c r="KSX60" s="1059"/>
      <c r="KSY60" s="1059"/>
      <c r="KSZ60" s="1059"/>
      <c r="KTA60" s="1059"/>
      <c r="KTB60" s="1059"/>
      <c r="KTC60" s="1059"/>
      <c r="KTD60" s="1059"/>
      <c r="KTE60" s="1059"/>
      <c r="KTF60" s="1059"/>
      <c r="KTG60" s="1059"/>
      <c r="KTH60" s="1059"/>
      <c r="KTI60" s="1059"/>
      <c r="KTJ60" s="1059"/>
      <c r="KTK60" s="1059"/>
      <c r="KTL60" s="1059"/>
      <c r="KTM60" s="1059"/>
      <c r="KTN60" s="1059"/>
      <c r="KTO60" s="1059"/>
      <c r="KTP60" s="1059"/>
      <c r="KTQ60" s="1059"/>
      <c r="KTR60" s="1059"/>
      <c r="KTS60" s="1059"/>
      <c r="KTT60" s="1059"/>
      <c r="KTU60" s="1059"/>
      <c r="KTV60" s="1059"/>
      <c r="KTW60" s="1059"/>
      <c r="KTX60" s="1059"/>
      <c r="KTY60" s="1059"/>
      <c r="KTZ60" s="1059"/>
      <c r="KUA60" s="1059"/>
      <c r="KUB60" s="1059"/>
      <c r="KUC60" s="1059"/>
      <c r="KUD60" s="1059"/>
      <c r="KUE60" s="1059"/>
      <c r="KUF60" s="1059"/>
      <c r="KUG60" s="1059"/>
      <c r="KUH60" s="1059"/>
      <c r="KUI60" s="1059"/>
      <c r="KUJ60" s="1059"/>
      <c r="KUK60" s="1059"/>
      <c r="KUL60" s="1059"/>
      <c r="KUM60" s="1059"/>
      <c r="KUN60" s="1059"/>
      <c r="KUO60" s="1059"/>
      <c r="KUP60" s="1059"/>
      <c r="KUQ60" s="1059"/>
      <c r="KUR60" s="1059"/>
      <c r="KUS60" s="1059"/>
      <c r="KUT60" s="1059"/>
      <c r="KUU60" s="1059"/>
      <c r="KUV60" s="1059"/>
      <c r="KUW60" s="1059"/>
      <c r="KUX60" s="1059"/>
      <c r="KUY60" s="1059"/>
      <c r="KUZ60" s="1059"/>
      <c r="KVA60" s="1059"/>
      <c r="KVB60" s="1059"/>
      <c r="KVC60" s="1059"/>
      <c r="KVD60" s="1059"/>
      <c r="KVE60" s="1059"/>
      <c r="KVF60" s="1059"/>
      <c r="KVG60" s="1059"/>
      <c r="KVH60" s="1059"/>
      <c r="KVI60" s="1059"/>
      <c r="KVJ60" s="1059"/>
      <c r="KVK60" s="1059"/>
      <c r="KVL60" s="1059"/>
      <c r="KVM60" s="1059"/>
      <c r="KVN60" s="1059"/>
      <c r="KVO60" s="1059"/>
      <c r="KVP60" s="1059"/>
      <c r="KVQ60" s="1059"/>
      <c r="KVR60" s="1059"/>
      <c r="KVS60" s="1059"/>
      <c r="KVT60" s="1059"/>
      <c r="KVU60" s="1059"/>
      <c r="KVV60" s="1059"/>
      <c r="KVW60" s="1059"/>
      <c r="KVX60" s="1059"/>
      <c r="KVY60" s="1059"/>
      <c r="KVZ60" s="1059"/>
      <c r="KWA60" s="1059"/>
      <c r="KWB60" s="1059"/>
      <c r="KWC60" s="1059"/>
      <c r="KWD60" s="1059"/>
      <c r="KWE60" s="1059"/>
      <c r="KWF60" s="1059"/>
      <c r="KWG60" s="1059"/>
      <c r="KWH60" s="1059"/>
      <c r="KWI60" s="1059"/>
      <c r="KWJ60" s="1059"/>
      <c r="KWK60" s="1059"/>
      <c r="KWL60" s="1059"/>
      <c r="KWM60" s="1059"/>
      <c r="KWN60" s="1059"/>
      <c r="KWO60" s="1059"/>
      <c r="KWP60" s="1059"/>
      <c r="KWQ60" s="1059"/>
      <c r="KWR60" s="1059"/>
      <c r="KWS60" s="1059"/>
      <c r="KWT60" s="1059"/>
      <c r="KWU60" s="1059"/>
      <c r="KWV60" s="1059"/>
      <c r="KWW60" s="1059"/>
      <c r="KWX60" s="1059"/>
      <c r="KWY60" s="1059"/>
      <c r="KWZ60" s="1059"/>
      <c r="KXA60" s="1059"/>
      <c r="KXB60" s="1059"/>
      <c r="KXC60" s="1059"/>
      <c r="KXD60" s="1059"/>
      <c r="KXE60" s="1059"/>
      <c r="KXF60" s="1059"/>
      <c r="KXG60" s="1059"/>
      <c r="KXH60" s="1059"/>
      <c r="KXI60" s="1059"/>
      <c r="KXJ60" s="1059"/>
      <c r="KXK60" s="1059"/>
      <c r="KXL60" s="1059"/>
      <c r="KXM60" s="1059"/>
      <c r="KXN60" s="1059"/>
      <c r="KXO60" s="1059"/>
      <c r="KXP60" s="1059"/>
      <c r="KXQ60" s="1059"/>
      <c r="KXR60" s="1059"/>
      <c r="KXS60" s="1059"/>
      <c r="KXT60" s="1059"/>
      <c r="KXU60" s="1059"/>
      <c r="KXV60" s="1059"/>
      <c r="KXW60" s="1059"/>
      <c r="KXX60" s="1059"/>
      <c r="KXY60" s="1059"/>
      <c r="KXZ60" s="1059"/>
      <c r="KYA60" s="1059"/>
      <c r="KYB60" s="1059"/>
      <c r="KYC60" s="1059"/>
      <c r="KYD60" s="1059"/>
      <c r="KYE60" s="1059"/>
      <c r="KYF60" s="1059"/>
      <c r="KYG60" s="1059"/>
      <c r="KYH60" s="1059"/>
      <c r="KYI60" s="1059"/>
      <c r="KYJ60" s="1059"/>
      <c r="KYK60" s="1059"/>
      <c r="KYL60" s="1059"/>
      <c r="KYM60" s="1059"/>
      <c r="KYN60" s="1059"/>
      <c r="KYO60" s="1059"/>
      <c r="KYP60" s="1059"/>
      <c r="KYQ60" s="1059"/>
      <c r="KYR60" s="1059"/>
      <c r="KYS60" s="1059"/>
      <c r="KYT60" s="1059"/>
      <c r="KYU60" s="1059"/>
      <c r="KYV60" s="1059"/>
      <c r="KYW60" s="1059"/>
      <c r="KYX60" s="1059"/>
      <c r="KYY60" s="1059"/>
      <c r="KYZ60" s="1059"/>
      <c r="KZA60" s="1059"/>
      <c r="KZB60" s="1059"/>
      <c r="KZC60" s="1059"/>
      <c r="KZD60" s="1059"/>
      <c r="KZE60" s="1059"/>
      <c r="KZF60" s="1059"/>
      <c r="KZG60" s="1059"/>
      <c r="KZH60" s="1059"/>
      <c r="KZI60" s="1059"/>
      <c r="KZJ60" s="1059"/>
      <c r="KZK60" s="1059"/>
      <c r="KZL60" s="1059"/>
      <c r="KZM60" s="1059"/>
      <c r="KZN60" s="1059"/>
      <c r="KZO60" s="1059"/>
      <c r="KZP60" s="1059"/>
      <c r="KZQ60" s="1059"/>
      <c r="KZR60" s="1059"/>
      <c r="KZS60" s="1059"/>
      <c r="KZT60" s="1059"/>
      <c r="KZU60" s="1059"/>
      <c r="KZV60" s="1059"/>
      <c r="KZW60" s="1059"/>
      <c r="KZX60" s="1059"/>
      <c r="KZY60" s="1059"/>
      <c r="KZZ60" s="1059"/>
      <c r="LAA60" s="1059"/>
      <c r="LAB60" s="1059"/>
      <c r="LAC60" s="1059"/>
      <c r="LAD60" s="1059"/>
      <c r="LAE60" s="1059"/>
      <c r="LAF60" s="1059"/>
      <c r="LAG60" s="1059"/>
      <c r="LAH60" s="1059"/>
      <c r="LAI60" s="1059"/>
      <c r="LAJ60" s="1059"/>
      <c r="LAK60" s="1059"/>
      <c r="LAL60" s="1059"/>
      <c r="LAM60" s="1059"/>
      <c r="LAN60" s="1059"/>
      <c r="LAO60" s="1059"/>
      <c r="LAP60" s="1059"/>
      <c r="LAQ60" s="1059"/>
      <c r="LAR60" s="1059"/>
      <c r="LAS60" s="1059"/>
      <c r="LAT60" s="1059"/>
      <c r="LAU60" s="1059"/>
      <c r="LAV60" s="1059"/>
      <c r="LAW60" s="1059"/>
      <c r="LAX60" s="1059"/>
      <c r="LAY60" s="1059"/>
      <c r="LAZ60" s="1059"/>
      <c r="LBA60" s="1059"/>
      <c r="LBB60" s="1059"/>
      <c r="LBC60" s="1059"/>
      <c r="LBD60" s="1059"/>
      <c r="LBE60" s="1059"/>
      <c r="LBF60" s="1059"/>
      <c r="LBG60" s="1059"/>
      <c r="LBH60" s="1059"/>
      <c r="LBI60" s="1059"/>
      <c r="LBJ60" s="1059"/>
      <c r="LBK60" s="1059"/>
      <c r="LBL60" s="1059"/>
      <c r="LBM60" s="1059"/>
      <c r="LBN60" s="1059"/>
      <c r="LBO60" s="1059"/>
      <c r="LBP60" s="1059"/>
      <c r="LBQ60" s="1059"/>
      <c r="LBR60" s="1059"/>
      <c r="LBS60" s="1059"/>
      <c r="LBT60" s="1059"/>
      <c r="LBU60" s="1059"/>
      <c r="LBV60" s="1059"/>
      <c r="LBW60" s="1059"/>
      <c r="LBX60" s="1059"/>
      <c r="LBY60" s="1059"/>
      <c r="LBZ60" s="1059"/>
      <c r="LCA60" s="1059"/>
      <c r="LCB60" s="1059"/>
      <c r="LCC60" s="1059"/>
      <c r="LCD60" s="1059"/>
      <c r="LCE60" s="1059"/>
      <c r="LCF60" s="1059"/>
      <c r="LCG60" s="1059"/>
      <c r="LCH60" s="1059"/>
      <c r="LCI60" s="1059"/>
      <c r="LCJ60" s="1059"/>
      <c r="LCK60" s="1059"/>
      <c r="LCL60" s="1059"/>
      <c r="LCM60" s="1059"/>
      <c r="LCN60" s="1059"/>
      <c r="LCO60" s="1059"/>
      <c r="LCP60" s="1059"/>
      <c r="LCQ60" s="1059"/>
      <c r="LCR60" s="1059"/>
      <c r="LCS60" s="1059"/>
      <c r="LCT60" s="1059"/>
      <c r="LCU60" s="1059"/>
      <c r="LCV60" s="1059"/>
      <c r="LCW60" s="1059"/>
      <c r="LCX60" s="1059"/>
      <c r="LCY60" s="1059"/>
      <c r="LCZ60" s="1059"/>
      <c r="LDA60" s="1059"/>
      <c r="LDB60" s="1059"/>
      <c r="LDC60" s="1059"/>
      <c r="LDD60" s="1059"/>
      <c r="LDE60" s="1059"/>
      <c r="LDF60" s="1059"/>
      <c r="LDG60" s="1059"/>
      <c r="LDH60" s="1059"/>
      <c r="LDI60" s="1059"/>
      <c r="LDJ60" s="1059"/>
      <c r="LDK60" s="1059"/>
      <c r="LDL60" s="1059"/>
      <c r="LDM60" s="1059"/>
      <c r="LDN60" s="1059"/>
      <c r="LDO60" s="1059"/>
      <c r="LDP60" s="1059"/>
      <c r="LDQ60" s="1059"/>
      <c r="LDR60" s="1059"/>
      <c r="LDS60" s="1059"/>
      <c r="LDT60" s="1059"/>
      <c r="LDU60" s="1059"/>
      <c r="LDV60" s="1059"/>
      <c r="LDW60" s="1059"/>
      <c r="LDX60" s="1059"/>
      <c r="LDY60" s="1059"/>
      <c r="LDZ60" s="1059"/>
      <c r="LEA60" s="1059"/>
      <c r="LEB60" s="1059"/>
      <c r="LEC60" s="1059"/>
      <c r="LED60" s="1059"/>
      <c r="LEE60" s="1059"/>
      <c r="LEF60" s="1059"/>
      <c r="LEG60" s="1059"/>
      <c r="LEH60" s="1059"/>
      <c r="LEI60" s="1059"/>
      <c r="LEJ60" s="1059"/>
      <c r="LEK60" s="1059"/>
      <c r="LEL60" s="1059"/>
      <c r="LEM60" s="1059"/>
      <c r="LEN60" s="1059"/>
      <c r="LEO60" s="1059"/>
      <c r="LEP60" s="1059"/>
      <c r="LEQ60" s="1059"/>
      <c r="LER60" s="1059"/>
      <c r="LES60" s="1059"/>
      <c r="LET60" s="1059"/>
      <c r="LEU60" s="1059"/>
      <c r="LEV60" s="1059"/>
      <c r="LEW60" s="1059"/>
      <c r="LEX60" s="1059"/>
      <c r="LEY60" s="1059"/>
      <c r="LEZ60" s="1059"/>
      <c r="LFA60" s="1059"/>
      <c r="LFB60" s="1059"/>
      <c r="LFC60" s="1059"/>
      <c r="LFD60" s="1059"/>
      <c r="LFE60" s="1059"/>
      <c r="LFF60" s="1059"/>
      <c r="LFG60" s="1059"/>
      <c r="LFH60" s="1059"/>
      <c r="LFI60" s="1059"/>
      <c r="LFJ60" s="1059"/>
      <c r="LFK60" s="1059"/>
      <c r="LFL60" s="1059"/>
      <c r="LFM60" s="1059"/>
      <c r="LFN60" s="1059"/>
      <c r="LFO60" s="1059"/>
      <c r="LFP60" s="1059"/>
      <c r="LFQ60" s="1059"/>
      <c r="LFR60" s="1059"/>
      <c r="LFS60" s="1059"/>
      <c r="LFT60" s="1059"/>
      <c r="LFU60" s="1059"/>
      <c r="LFV60" s="1059"/>
      <c r="LFW60" s="1059"/>
      <c r="LFX60" s="1059"/>
      <c r="LFY60" s="1059"/>
      <c r="LFZ60" s="1059"/>
      <c r="LGA60" s="1059"/>
      <c r="LGB60" s="1059"/>
      <c r="LGC60" s="1059"/>
      <c r="LGD60" s="1059"/>
      <c r="LGE60" s="1059"/>
      <c r="LGF60" s="1059"/>
      <c r="LGG60" s="1059"/>
      <c r="LGH60" s="1059"/>
      <c r="LGI60" s="1059"/>
      <c r="LGJ60" s="1059"/>
      <c r="LGK60" s="1059"/>
      <c r="LGL60" s="1059"/>
      <c r="LGM60" s="1059"/>
      <c r="LGN60" s="1059"/>
      <c r="LGO60" s="1059"/>
      <c r="LGP60" s="1059"/>
      <c r="LGQ60" s="1059"/>
      <c r="LGR60" s="1059"/>
      <c r="LGS60" s="1059"/>
      <c r="LGT60" s="1059"/>
      <c r="LGU60" s="1059"/>
      <c r="LGV60" s="1059"/>
      <c r="LGW60" s="1059"/>
      <c r="LGX60" s="1059"/>
      <c r="LGY60" s="1059"/>
      <c r="LGZ60" s="1059"/>
      <c r="LHA60" s="1059"/>
      <c r="LHB60" s="1059"/>
      <c r="LHC60" s="1059"/>
      <c r="LHD60" s="1059"/>
      <c r="LHE60" s="1059"/>
      <c r="LHF60" s="1059"/>
      <c r="LHG60" s="1059"/>
      <c r="LHH60" s="1059"/>
      <c r="LHI60" s="1059"/>
      <c r="LHJ60" s="1059"/>
      <c r="LHK60" s="1059"/>
      <c r="LHL60" s="1059"/>
      <c r="LHM60" s="1059"/>
      <c r="LHN60" s="1059"/>
      <c r="LHO60" s="1059"/>
      <c r="LHP60" s="1059"/>
      <c r="LHQ60" s="1059"/>
      <c r="LHR60" s="1059"/>
      <c r="LHS60" s="1059"/>
      <c r="LHT60" s="1059"/>
      <c r="LHU60" s="1059"/>
      <c r="LHV60" s="1059"/>
      <c r="LHW60" s="1059"/>
      <c r="LHX60" s="1059"/>
      <c r="LHY60" s="1059"/>
      <c r="LHZ60" s="1059"/>
      <c r="LIA60" s="1059"/>
      <c r="LIB60" s="1059"/>
      <c r="LIC60" s="1059"/>
      <c r="LID60" s="1059"/>
      <c r="LIE60" s="1059"/>
      <c r="LIF60" s="1059"/>
      <c r="LIG60" s="1059"/>
      <c r="LIH60" s="1059"/>
      <c r="LII60" s="1059"/>
      <c r="LIJ60" s="1059"/>
      <c r="LIK60" s="1059"/>
      <c r="LIL60" s="1059"/>
      <c r="LIM60" s="1059"/>
      <c r="LIN60" s="1059"/>
      <c r="LIO60" s="1059"/>
      <c r="LIP60" s="1059"/>
      <c r="LIQ60" s="1059"/>
      <c r="LIR60" s="1059"/>
      <c r="LIS60" s="1059"/>
      <c r="LIT60" s="1059"/>
      <c r="LIU60" s="1059"/>
      <c r="LIV60" s="1059"/>
      <c r="LIW60" s="1059"/>
      <c r="LIX60" s="1059"/>
      <c r="LIY60" s="1059"/>
      <c r="LIZ60" s="1059"/>
      <c r="LJA60" s="1059"/>
      <c r="LJB60" s="1059"/>
      <c r="LJC60" s="1059"/>
      <c r="LJD60" s="1059"/>
      <c r="LJE60" s="1059"/>
      <c r="LJF60" s="1059"/>
      <c r="LJG60" s="1059"/>
      <c r="LJH60" s="1059"/>
      <c r="LJI60" s="1059"/>
      <c r="LJJ60" s="1059"/>
      <c r="LJK60" s="1059"/>
      <c r="LJL60" s="1059"/>
      <c r="LJM60" s="1059"/>
      <c r="LJN60" s="1059"/>
      <c r="LJO60" s="1059"/>
      <c r="LJP60" s="1059"/>
      <c r="LJQ60" s="1059"/>
      <c r="LJR60" s="1059"/>
      <c r="LJS60" s="1059"/>
      <c r="LJT60" s="1059"/>
      <c r="LJU60" s="1059"/>
      <c r="LJV60" s="1059"/>
      <c r="LJW60" s="1059"/>
      <c r="LJX60" s="1059"/>
      <c r="LJY60" s="1059"/>
      <c r="LJZ60" s="1059"/>
      <c r="LKA60" s="1059"/>
      <c r="LKB60" s="1059"/>
      <c r="LKC60" s="1059"/>
      <c r="LKD60" s="1059"/>
      <c r="LKE60" s="1059"/>
      <c r="LKF60" s="1059"/>
      <c r="LKG60" s="1059"/>
      <c r="LKH60" s="1059"/>
      <c r="LKI60" s="1059"/>
      <c r="LKJ60" s="1059"/>
      <c r="LKK60" s="1059"/>
      <c r="LKL60" s="1059"/>
      <c r="LKM60" s="1059"/>
      <c r="LKN60" s="1059"/>
      <c r="LKO60" s="1059"/>
      <c r="LKP60" s="1059"/>
      <c r="LKQ60" s="1059"/>
      <c r="LKR60" s="1059"/>
      <c r="LKS60" s="1059"/>
      <c r="LKT60" s="1059"/>
      <c r="LKU60" s="1059"/>
      <c r="LKV60" s="1059"/>
      <c r="LKW60" s="1059"/>
      <c r="LKX60" s="1059"/>
      <c r="LKY60" s="1059"/>
      <c r="LKZ60" s="1059"/>
      <c r="LLA60" s="1059"/>
      <c r="LLB60" s="1059"/>
      <c r="LLC60" s="1059"/>
      <c r="LLD60" s="1059"/>
      <c r="LLE60" s="1059"/>
      <c r="LLF60" s="1059"/>
      <c r="LLG60" s="1059"/>
      <c r="LLH60" s="1059"/>
      <c r="LLI60" s="1059"/>
      <c r="LLJ60" s="1059"/>
      <c r="LLK60" s="1059"/>
      <c r="LLL60" s="1059"/>
      <c r="LLM60" s="1059"/>
      <c r="LLN60" s="1059"/>
      <c r="LLO60" s="1059"/>
      <c r="LLP60" s="1059"/>
      <c r="LLQ60" s="1059"/>
      <c r="LLR60" s="1059"/>
      <c r="LLS60" s="1059"/>
      <c r="LLT60" s="1059"/>
      <c r="LLU60" s="1059"/>
      <c r="LLV60" s="1059"/>
      <c r="LLW60" s="1059"/>
      <c r="LLX60" s="1059"/>
      <c r="LLY60" s="1059"/>
      <c r="LLZ60" s="1059"/>
      <c r="LMA60" s="1059"/>
      <c r="LMB60" s="1059"/>
      <c r="LMC60" s="1059"/>
      <c r="LMD60" s="1059"/>
      <c r="LME60" s="1059"/>
      <c r="LMF60" s="1059"/>
      <c r="LMG60" s="1059"/>
      <c r="LMH60" s="1059"/>
      <c r="LMI60" s="1059"/>
      <c r="LMJ60" s="1059"/>
      <c r="LMK60" s="1059"/>
      <c r="LML60" s="1059"/>
      <c r="LMM60" s="1059"/>
      <c r="LMN60" s="1059"/>
      <c r="LMO60" s="1059"/>
      <c r="LMP60" s="1059"/>
      <c r="LMQ60" s="1059"/>
      <c r="LMR60" s="1059"/>
      <c r="LMS60" s="1059"/>
      <c r="LMT60" s="1059"/>
      <c r="LMU60" s="1059"/>
      <c r="LMV60" s="1059"/>
      <c r="LMW60" s="1059"/>
      <c r="LMX60" s="1059"/>
      <c r="LMY60" s="1059"/>
      <c r="LMZ60" s="1059"/>
      <c r="LNA60" s="1059"/>
      <c r="LNB60" s="1059"/>
      <c r="LNC60" s="1059"/>
      <c r="LND60" s="1059"/>
      <c r="LNE60" s="1059"/>
      <c r="LNF60" s="1059"/>
      <c r="LNG60" s="1059"/>
      <c r="LNH60" s="1059"/>
      <c r="LNI60" s="1059"/>
      <c r="LNJ60" s="1059"/>
      <c r="LNK60" s="1059"/>
      <c r="LNL60" s="1059"/>
      <c r="LNM60" s="1059"/>
      <c r="LNN60" s="1059"/>
      <c r="LNO60" s="1059"/>
      <c r="LNP60" s="1059"/>
      <c r="LNQ60" s="1059"/>
      <c r="LNR60" s="1059"/>
      <c r="LNS60" s="1059"/>
      <c r="LNT60" s="1059"/>
      <c r="LNU60" s="1059"/>
      <c r="LNV60" s="1059"/>
      <c r="LNW60" s="1059"/>
      <c r="LNX60" s="1059"/>
      <c r="LNY60" s="1059"/>
      <c r="LNZ60" s="1059"/>
      <c r="LOA60" s="1059"/>
      <c r="LOB60" s="1059"/>
      <c r="LOC60" s="1059"/>
      <c r="LOD60" s="1059"/>
      <c r="LOE60" s="1059"/>
      <c r="LOF60" s="1059"/>
      <c r="LOG60" s="1059"/>
      <c r="LOH60" s="1059"/>
      <c r="LOI60" s="1059"/>
      <c r="LOJ60" s="1059"/>
      <c r="LOK60" s="1059"/>
      <c r="LOL60" s="1059"/>
      <c r="LOM60" s="1059"/>
      <c r="LON60" s="1059"/>
      <c r="LOO60" s="1059"/>
      <c r="LOP60" s="1059"/>
      <c r="LOQ60" s="1059"/>
      <c r="LOR60" s="1059"/>
      <c r="LOS60" s="1059"/>
      <c r="LOT60" s="1059"/>
      <c r="LOU60" s="1059"/>
      <c r="LOV60" s="1059"/>
      <c r="LOW60" s="1059"/>
      <c r="LOX60" s="1059"/>
      <c r="LOY60" s="1059"/>
      <c r="LOZ60" s="1059"/>
      <c r="LPA60" s="1059"/>
      <c r="LPB60" s="1059"/>
      <c r="LPC60" s="1059"/>
      <c r="LPD60" s="1059"/>
      <c r="LPE60" s="1059"/>
      <c r="LPF60" s="1059"/>
      <c r="LPG60" s="1059"/>
      <c r="LPH60" s="1059"/>
      <c r="LPI60" s="1059"/>
      <c r="LPJ60" s="1059"/>
      <c r="LPK60" s="1059"/>
      <c r="LPL60" s="1059"/>
      <c r="LPM60" s="1059"/>
      <c r="LPN60" s="1059"/>
      <c r="LPO60" s="1059"/>
      <c r="LPP60" s="1059"/>
      <c r="LPQ60" s="1059"/>
      <c r="LPR60" s="1059"/>
      <c r="LPS60" s="1059"/>
      <c r="LPT60" s="1059"/>
      <c r="LPU60" s="1059"/>
      <c r="LPV60" s="1059"/>
      <c r="LPW60" s="1059"/>
      <c r="LPX60" s="1059"/>
      <c r="LPY60" s="1059"/>
      <c r="LPZ60" s="1059"/>
      <c r="LQA60" s="1059"/>
      <c r="LQB60" s="1059"/>
      <c r="LQC60" s="1059"/>
      <c r="LQD60" s="1059"/>
      <c r="LQE60" s="1059"/>
      <c r="LQF60" s="1059"/>
      <c r="LQG60" s="1059"/>
      <c r="LQH60" s="1059"/>
      <c r="LQI60" s="1059"/>
      <c r="LQJ60" s="1059"/>
      <c r="LQK60" s="1059"/>
      <c r="LQL60" s="1059"/>
      <c r="LQM60" s="1059"/>
      <c r="LQN60" s="1059"/>
      <c r="LQO60" s="1059"/>
      <c r="LQP60" s="1059"/>
      <c r="LQQ60" s="1059"/>
      <c r="LQR60" s="1059"/>
      <c r="LQS60" s="1059"/>
      <c r="LQT60" s="1059"/>
      <c r="LQU60" s="1059"/>
      <c r="LQV60" s="1059"/>
      <c r="LQW60" s="1059"/>
      <c r="LQX60" s="1059"/>
      <c r="LQY60" s="1059"/>
      <c r="LQZ60" s="1059"/>
      <c r="LRA60" s="1059"/>
      <c r="LRB60" s="1059"/>
      <c r="LRC60" s="1059"/>
      <c r="LRD60" s="1059"/>
      <c r="LRE60" s="1059"/>
      <c r="LRF60" s="1059"/>
      <c r="LRG60" s="1059"/>
      <c r="LRH60" s="1059"/>
      <c r="LRI60" s="1059"/>
      <c r="LRJ60" s="1059"/>
      <c r="LRK60" s="1059"/>
      <c r="LRL60" s="1059"/>
      <c r="LRM60" s="1059"/>
      <c r="LRN60" s="1059"/>
      <c r="LRO60" s="1059"/>
      <c r="LRP60" s="1059"/>
      <c r="LRQ60" s="1059"/>
      <c r="LRR60" s="1059"/>
      <c r="LRS60" s="1059"/>
      <c r="LRT60" s="1059"/>
      <c r="LRU60" s="1059"/>
      <c r="LRV60" s="1059"/>
      <c r="LRW60" s="1059"/>
      <c r="LRX60" s="1059"/>
      <c r="LRY60" s="1059"/>
      <c r="LRZ60" s="1059"/>
      <c r="LSA60" s="1059"/>
      <c r="LSB60" s="1059"/>
      <c r="LSC60" s="1059"/>
      <c r="LSD60" s="1059"/>
      <c r="LSE60" s="1059"/>
      <c r="LSF60" s="1059"/>
      <c r="LSG60" s="1059"/>
      <c r="LSH60" s="1059"/>
      <c r="LSI60" s="1059"/>
      <c r="LSJ60" s="1059"/>
      <c r="LSK60" s="1059"/>
      <c r="LSL60" s="1059"/>
      <c r="LSM60" s="1059"/>
      <c r="LSN60" s="1059"/>
      <c r="LSO60" s="1059"/>
      <c r="LSP60" s="1059"/>
      <c r="LSQ60" s="1059"/>
      <c r="LSR60" s="1059"/>
      <c r="LSS60" s="1059"/>
      <c r="LST60" s="1059"/>
      <c r="LSU60" s="1059"/>
      <c r="LSV60" s="1059"/>
      <c r="LSW60" s="1059"/>
      <c r="LSX60" s="1059"/>
      <c r="LSY60" s="1059"/>
      <c r="LSZ60" s="1059"/>
      <c r="LTA60" s="1059"/>
      <c r="LTB60" s="1059"/>
      <c r="LTC60" s="1059"/>
      <c r="LTD60" s="1059"/>
      <c r="LTE60" s="1059"/>
      <c r="LTF60" s="1059"/>
      <c r="LTG60" s="1059"/>
      <c r="LTH60" s="1059"/>
      <c r="LTI60" s="1059"/>
      <c r="LTJ60" s="1059"/>
      <c r="LTK60" s="1059"/>
      <c r="LTL60" s="1059"/>
      <c r="LTM60" s="1059"/>
      <c r="LTN60" s="1059"/>
      <c r="LTO60" s="1059"/>
      <c r="LTP60" s="1059"/>
      <c r="LTQ60" s="1059"/>
      <c r="LTR60" s="1059"/>
      <c r="LTS60" s="1059"/>
      <c r="LTT60" s="1059"/>
      <c r="LTU60" s="1059"/>
      <c r="LTV60" s="1059"/>
      <c r="LTW60" s="1059"/>
      <c r="LTX60" s="1059"/>
      <c r="LTY60" s="1059"/>
      <c r="LTZ60" s="1059"/>
      <c r="LUA60" s="1059"/>
      <c r="LUB60" s="1059"/>
      <c r="LUC60" s="1059"/>
      <c r="LUD60" s="1059"/>
      <c r="LUE60" s="1059"/>
      <c r="LUF60" s="1059"/>
      <c r="LUG60" s="1059"/>
      <c r="LUH60" s="1059"/>
      <c r="LUI60" s="1059"/>
      <c r="LUJ60" s="1059"/>
      <c r="LUK60" s="1059"/>
      <c r="LUL60" s="1059"/>
      <c r="LUM60" s="1059"/>
      <c r="LUN60" s="1059"/>
      <c r="LUO60" s="1059"/>
      <c r="LUP60" s="1059"/>
      <c r="LUQ60" s="1059"/>
      <c r="LUR60" s="1059"/>
      <c r="LUS60" s="1059"/>
      <c r="LUT60" s="1059"/>
      <c r="LUU60" s="1059"/>
      <c r="LUV60" s="1059"/>
      <c r="LUW60" s="1059"/>
      <c r="LUX60" s="1059"/>
      <c r="LUY60" s="1059"/>
      <c r="LUZ60" s="1059"/>
      <c r="LVA60" s="1059"/>
      <c r="LVB60" s="1059"/>
      <c r="LVC60" s="1059"/>
      <c r="LVD60" s="1059"/>
      <c r="LVE60" s="1059"/>
      <c r="LVF60" s="1059"/>
      <c r="LVG60" s="1059"/>
      <c r="LVH60" s="1059"/>
      <c r="LVI60" s="1059"/>
      <c r="LVJ60" s="1059"/>
      <c r="LVK60" s="1059"/>
      <c r="LVL60" s="1059"/>
      <c r="LVM60" s="1059"/>
      <c r="LVN60" s="1059"/>
      <c r="LVO60" s="1059"/>
      <c r="LVP60" s="1059"/>
      <c r="LVQ60" s="1059"/>
      <c r="LVR60" s="1059"/>
      <c r="LVS60" s="1059"/>
      <c r="LVT60" s="1059"/>
      <c r="LVU60" s="1059"/>
      <c r="LVV60" s="1059"/>
      <c r="LVW60" s="1059"/>
      <c r="LVX60" s="1059"/>
      <c r="LVY60" s="1059"/>
      <c r="LVZ60" s="1059"/>
      <c r="LWA60" s="1059"/>
      <c r="LWB60" s="1059"/>
      <c r="LWC60" s="1059"/>
      <c r="LWD60" s="1059"/>
      <c r="LWE60" s="1059"/>
      <c r="LWF60" s="1059"/>
      <c r="LWG60" s="1059"/>
      <c r="LWH60" s="1059"/>
      <c r="LWI60" s="1059"/>
      <c r="LWJ60" s="1059"/>
      <c r="LWK60" s="1059"/>
      <c r="LWL60" s="1059"/>
      <c r="LWM60" s="1059"/>
      <c r="LWN60" s="1059"/>
      <c r="LWO60" s="1059"/>
      <c r="LWP60" s="1059"/>
      <c r="LWQ60" s="1059"/>
      <c r="LWR60" s="1059"/>
      <c r="LWS60" s="1059"/>
      <c r="LWT60" s="1059"/>
      <c r="LWU60" s="1059"/>
      <c r="LWV60" s="1059"/>
      <c r="LWW60" s="1059"/>
      <c r="LWX60" s="1059"/>
      <c r="LWY60" s="1059"/>
      <c r="LWZ60" s="1059"/>
      <c r="LXA60" s="1059"/>
      <c r="LXB60" s="1059"/>
      <c r="LXC60" s="1059"/>
      <c r="LXD60" s="1059"/>
      <c r="LXE60" s="1059"/>
      <c r="LXF60" s="1059"/>
      <c r="LXG60" s="1059"/>
      <c r="LXH60" s="1059"/>
      <c r="LXI60" s="1059"/>
      <c r="LXJ60" s="1059"/>
      <c r="LXK60" s="1059"/>
      <c r="LXL60" s="1059"/>
      <c r="LXM60" s="1059"/>
      <c r="LXN60" s="1059"/>
      <c r="LXO60" s="1059"/>
      <c r="LXP60" s="1059"/>
      <c r="LXQ60" s="1059"/>
      <c r="LXR60" s="1059"/>
      <c r="LXS60" s="1059"/>
      <c r="LXT60" s="1059"/>
      <c r="LXU60" s="1059"/>
      <c r="LXV60" s="1059"/>
      <c r="LXW60" s="1059"/>
      <c r="LXX60" s="1059"/>
      <c r="LXY60" s="1059"/>
      <c r="LXZ60" s="1059"/>
      <c r="LYA60" s="1059"/>
      <c r="LYB60" s="1059"/>
      <c r="LYC60" s="1059"/>
      <c r="LYD60" s="1059"/>
      <c r="LYE60" s="1059"/>
      <c r="LYF60" s="1059"/>
      <c r="LYG60" s="1059"/>
      <c r="LYH60" s="1059"/>
      <c r="LYI60" s="1059"/>
      <c r="LYJ60" s="1059"/>
      <c r="LYK60" s="1059"/>
      <c r="LYL60" s="1059"/>
      <c r="LYM60" s="1059"/>
      <c r="LYN60" s="1059"/>
      <c r="LYO60" s="1059"/>
      <c r="LYP60" s="1059"/>
      <c r="LYQ60" s="1059"/>
      <c r="LYR60" s="1059"/>
      <c r="LYS60" s="1059"/>
      <c r="LYT60" s="1059"/>
      <c r="LYU60" s="1059"/>
      <c r="LYV60" s="1059"/>
      <c r="LYW60" s="1059"/>
      <c r="LYX60" s="1059"/>
      <c r="LYY60" s="1059"/>
      <c r="LYZ60" s="1059"/>
      <c r="LZA60" s="1059"/>
      <c r="LZB60" s="1059"/>
      <c r="LZC60" s="1059"/>
      <c r="LZD60" s="1059"/>
      <c r="LZE60" s="1059"/>
      <c r="LZF60" s="1059"/>
      <c r="LZG60" s="1059"/>
      <c r="LZH60" s="1059"/>
      <c r="LZI60" s="1059"/>
      <c r="LZJ60" s="1059"/>
      <c r="LZK60" s="1059"/>
      <c r="LZL60" s="1059"/>
      <c r="LZM60" s="1059"/>
      <c r="LZN60" s="1059"/>
      <c r="LZO60" s="1059"/>
      <c r="LZP60" s="1059"/>
      <c r="LZQ60" s="1059"/>
      <c r="LZR60" s="1059"/>
      <c r="LZS60" s="1059"/>
      <c r="LZT60" s="1059"/>
      <c r="LZU60" s="1059"/>
      <c r="LZV60" s="1059"/>
      <c r="LZW60" s="1059"/>
      <c r="LZX60" s="1059"/>
      <c r="LZY60" s="1059"/>
      <c r="LZZ60" s="1059"/>
      <c r="MAA60" s="1059"/>
      <c r="MAB60" s="1059"/>
      <c r="MAC60" s="1059"/>
      <c r="MAD60" s="1059"/>
      <c r="MAE60" s="1059"/>
      <c r="MAF60" s="1059"/>
      <c r="MAG60" s="1059"/>
      <c r="MAH60" s="1059"/>
      <c r="MAI60" s="1059"/>
      <c r="MAJ60" s="1059"/>
      <c r="MAK60" s="1059"/>
      <c r="MAL60" s="1059"/>
      <c r="MAM60" s="1059"/>
      <c r="MAN60" s="1059"/>
      <c r="MAO60" s="1059"/>
      <c r="MAP60" s="1059"/>
      <c r="MAQ60" s="1059"/>
      <c r="MAR60" s="1059"/>
      <c r="MAS60" s="1059"/>
      <c r="MAT60" s="1059"/>
      <c r="MAU60" s="1059"/>
      <c r="MAV60" s="1059"/>
      <c r="MAW60" s="1059"/>
      <c r="MAX60" s="1059"/>
      <c r="MAY60" s="1059"/>
      <c r="MAZ60" s="1059"/>
      <c r="MBA60" s="1059"/>
      <c r="MBB60" s="1059"/>
      <c r="MBC60" s="1059"/>
      <c r="MBD60" s="1059"/>
      <c r="MBE60" s="1059"/>
      <c r="MBF60" s="1059"/>
      <c r="MBG60" s="1059"/>
      <c r="MBH60" s="1059"/>
      <c r="MBI60" s="1059"/>
      <c r="MBJ60" s="1059"/>
      <c r="MBK60" s="1059"/>
      <c r="MBL60" s="1059"/>
      <c r="MBM60" s="1059"/>
      <c r="MBN60" s="1059"/>
      <c r="MBO60" s="1059"/>
      <c r="MBP60" s="1059"/>
      <c r="MBQ60" s="1059"/>
      <c r="MBR60" s="1059"/>
      <c r="MBS60" s="1059"/>
      <c r="MBT60" s="1059"/>
      <c r="MBU60" s="1059"/>
      <c r="MBV60" s="1059"/>
      <c r="MBW60" s="1059"/>
      <c r="MBX60" s="1059"/>
      <c r="MBY60" s="1059"/>
      <c r="MBZ60" s="1059"/>
      <c r="MCA60" s="1059"/>
      <c r="MCB60" s="1059"/>
      <c r="MCC60" s="1059"/>
      <c r="MCD60" s="1059"/>
      <c r="MCE60" s="1059"/>
      <c r="MCF60" s="1059"/>
      <c r="MCG60" s="1059"/>
      <c r="MCH60" s="1059"/>
      <c r="MCI60" s="1059"/>
      <c r="MCJ60" s="1059"/>
      <c r="MCK60" s="1059"/>
      <c r="MCL60" s="1059"/>
      <c r="MCM60" s="1059"/>
      <c r="MCN60" s="1059"/>
      <c r="MCO60" s="1059"/>
      <c r="MCP60" s="1059"/>
      <c r="MCQ60" s="1059"/>
      <c r="MCR60" s="1059"/>
      <c r="MCS60" s="1059"/>
      <c r="MCT60" s="1059"/>
      <c r="MCU60" s="1059"/>
      <c r="MCV60" s="1059"/>
      <c r="MCW60" s="1059"/>
      <c r="MCX60" s="1059"/>
      <c r="MCY60" s="1059"/>
      <c r="MCZ60" s="1059"/>
      <c r="MDA60" s="1059"/>
      <c r="MDB60" s="1059"/>
      <c r="MDC60" s="1059"/>
      <c r="MDD60" s="1059"/>
      <c r="MDE60" s="1059"/>
      <c r="MDF60" s="1059"/>
      <c r="MDG60" s="1059"/>
      <c r="MDH60" s="1059"/>
      <c r="MDI60" s="1059"/>
      <c r="MDJ60" s="1059"/>
      <c r="MDK60" s="1059"/>
      <c r="MDL60" s="1059"/>
      <c r="MDM60" s="1059"/>
      <c r="MDN60" s="1059"/>
      <c r="MDO60" s="1059"/>
      <c r="MDP60" s="1059"/>
      <c r="MDQ60" s="1059"/>
      <c r="MDR60" s="1059"/>
      <c r="MDS60" s="1059"/>
      <c r="MDT60" s="1059"/>
      <c r="MDU60" s="1059"/>
      <c r="MDV60" s="1059"/>
      <c r="MDW60" s="1059"/>
      <c r="MDX60" s="1059"/>
      <c r="MDY60" s="1059"/>
      <c r="MDZ60" s="1059"/>
      <c r="MEA60" s="1059"/>
      <c r="MEB60" s="1059"/>
      <c r="MEC60" s="1059"/>
      <c r="MED60" s="1059"/>
      <c r="MEE60" s="1059"/>
      <c r="MEF60" s="1059"/>
      <c r="MEG60" s="1059"/>
      <c r="MEH60" s="1059"/>
      <c r="MEI60" s="1059"/>
      <c r="MEJ60" s="1059"/>
      <c r="MEK60" s="1059"/>
      <c r="MEL60" s="1059"/>
      <c r="MEM60" s="1059"/>
      <c r="MEN60" s="1059"/>
      <c r="MEO60" s="1059"/>
      <c r="MEP60" s="1059"/>
      <c r="MEQ60" s="1059"/>
      <c r="MER60" s="1059"/>
      <c r="MES60" s="1059"/>
      <c r="MET60" s="1059"/>
      <c r="MEU60" s="1059"/>
      <c r="MEV60" s="1059"/>
      <c r="MEW60" s="1059"/>
      <c r="MEX60" s="1059"/>
      <c r="MEY60" s="1059"/>
      <c r="MEZ60" s="1059"/>
      <c r="MFA60" s="1059"/>
      <c r="MFB60" s="1059"/>
      <c r="MFC60" s="1059"/>
      <c r="MFD60" s="1059"/>
      <c r="MFE60" s="1059"/>
      <c r="MFF60" s="1059"/>
      <c r="MFG60" s="1059"/>
      <c r="MFH60" s="1059"/>
      <c r="MFI60" s="1059"/>
      <c r="MFJ60" s="1059"/>
      <c r="MFK60" s="1059"/>
      <c r="MFL60" s="1059"/>
      <c r="MFM60" s="1059"/>
      <c r="MFN60" s="1059"/>
      <c r="MFO60" s="1059"/>
      <c r="MFP60" s="1059"/>
      <c r="MFQ60" s="1059"/>
      <c r="MFR60" s="1059"/>
      <c r="MFS60" s="1059"/>
      <c r="MFT60" s="1059"/>
      <c r="MFU60" s="1059"/>
      <c r="MFV60" s="1059"/>
      <c r="MFW60" s="1059"/>
      <c r="MFX60" s="1059"/>
      <c r="MFY60" s="1059"/>
      <c r="MFZ60" s="1059"/>
      <c r="MGA60" s="1059"/>
      <c r="MGB60" s="1059"/>
      <c r="MGC60" s="1059"/>
      <c r="MGD60" s="1059"/>
      <c r="MGE60" s="1059"/>
      <c r="MGF60" s="1059"/>
      <c r="MGG60" s="1059"/>
      <c r="MGH60" s="1059"/>
      <c r="MGI60" s="1059"/>
      <c r="MGJ60" s="1059"/>
      <c r="MGK60" s="1059"/>
      <c r="MGL60" s="1059"/>
      <c r="MGM60" s="1059"/>
      <c r="MGN60" s="1059"/>
      <c r="MGO60" s="1059"/>
      <c r="MGP60" s="1059"/>
      <c r="MGQ60" s="1059"/>
      <c r="MGR60" s="1059"/>
      <c r="MGS60" s="1059"/>
      <c r="MGT60" s="1059"/>
      <c r="MGU60" s="1059"/>
      <c r="MGV60" s="1059"/>
      <c r="MGW60" s="1059"/>
      <c r="MGX60" s="1059"/>
      <c r="MGY60" s="1059"/>
      <c r="MGZ60" s="1059"/>
      <c r="MHA60" s="1059"/>
      <c r="MHB60" s="1059"/>
      <c r="MHC60" s="1059"/>
      <c r="MHD60" s="1059"/>
      <c r="MHE60" s="1059"/>
      <c r="MHF60" s="1059"/>
      <c r="MHG60" s="1059"/>
      <c r="MHH60" s="1059"/>
      <c r="MHI60" s="1059"/>
      <c r="MHJ60" s="1059"/>
      <c r="MHK60" s="1059"/>
      <c r="MHL60" s="1059"/>
      <c r="MHM60" s="1059"/>
      <c r="MHN60" s="1059"/>
      <c r="MHO60" s="1059"/>
      <c r="MHP60" s="1059"/>
      <c r="MHQ60" s="1059"/>
      <c r="MHR60" s="1059"/>
      <c r="MHS60" s="1059"/>
      <c r="MHT60" s="1059"/>
      <c r="MHU60" s="1059"/>
      <c r="MHV60" s="1059"/>
      <c r="MHW60" s="1059"/>
      <c r="MHX60" s="1059"/>
      <c r="MHY60" s="1059"/>
      <c r="MHZ60" s="1059"/>
      <c r="MIA60" s="1059"/>
      <c r="MIB60" s="1059"/>
      <c r="MIC60" s="1059"/>
      <c r="MID60" s="1059"/>
      <c r="MIE60" s="1059"/>
      <c r="MIF60" s="1059"/>
      <c r="MIG60" s="1059"/>
      <c r="MIH60" s="1059"/>
      <c r="MII60" s="1059"/>
      <c r="MIJ60" s="1059"/>
      <c r="MIK60" s="1059"/>
      <c r="MIL60" s="1059"/>
      <c r="MIM60" s="1059"/>
      <c r="MIN60" s="1059"/>
      <c r="MIO60" s="1059"/>
      <c r="MIP60" s="1059"/>
      <c r="MIQ60" s="1059"/>
      <c r="MIR60" s="1059"/>
      <c r="MIS60" s="1059"/>
      <c r="MIT60" s="1059"/>
      <c r="MIU60" s="1059"/>
      <c r="MIV60" s="1059"/>
      <c r="MIW60" s="1059"/>
      <c r="MIX60" s="1059"/>
      <c r="MIY60" s="1059"/>
      <c r="MIZ60" s="1059"/>
      <c r="MJA60" s="1059"/>
      <c r="MJB60" s="1059"/>
      <c r="MJC60" s="1059"/>
      <c r="MJD60" s="1059"/>
      <c r="MJE60" s="1059"/>
      <c r="MJF60" s="1059"/>
      <c r="MJG60" s="1059"/>
      <c r="MJH60" s="1059"/>
      <c r="MJI60" s="1059"/>
      <c r="MJJ60" s="1059"/>
      <c r="MJK60" s="1059"/>
      <c r="MJL60" s="1059"/>
      <c r="MJM60" s="1059"/>
      <c r="MJN60" s="1059"/>
      <c r="MJO60" s="1059"/>
      <c r="MJP60" s="1059"/>
      <c r="MJQ60" s="1059"/>
      <c r="MJR60" s="1059"/>
      <c r="MJS60" s="1059"/>
      <c r="MJT60" s="1059"/>
      <c r="MJU60" s="1059"/>
      <c r="MJV60" s="1059"/>
      <c r="MJW60" s="1059"/>
      <c r="MJX60" s="1059"/>
      <c r="MJY60" s="1059"/>
      <c r="MJZ60" s="1059"/>
      <c r="MKA60" s="1059"/>
      <c r="MKB60" s="1059"/>
      <c r="MKC60" s="1059"/>
      <c r="MKD60" s="1059"/>
      <c r="MKE60" s="1059"/>
      <c r="MKF60" s="1059"/>
      <c r="MKG60" s="1059"/>
      <c r="MKH60" s="1059"/>
      <c r="MKI60" s="1059"/>
      <c r="MKJ60" s="1059"/>
      <c r="MKK60" s="1059"/>
      <c r="MKL60" s="1059"/>
      <c r="MKM60" s="1059"/>
      <c r="MKN60" s="1059"/>
      <c r="MKO60" s="1059"/>
      <c r="MKP60" s="1059"/>
      <c r="MKQ60" s="1059"/>
      <c r="MKR60" s="1059"/>
      <c r="MKS60" s="1059"/>
      <c r="MKT60" s="1059"/>
      <c r="MKU60" s="1059"/>
      <c r="MKV60" s="1059"/>
      <c r="MKW60" s="1059"/>
      <c r="MKX60" s="1059"/>
      <c r="MKY60" s="1059"/>
      <c r="MKZ60" s="1059"/>
      <c r="MLA60" s="1059"/>
      <c r="MLB60" s="1059"/>
      <c r="MLC60" s="1059"/>
      <c r="MLD60" s="1059"/>
      <c r="MLE60" s="1059"/>
      <c r="MLF60" s="1059"/>
      <c r="MLG60" s="1059"/>
      <c r="MLH60" s="1059"/>
      <c r="MLI60" s="1059"/>
      <c r="MLJ60" s="1059"/>
      <c r="MLK60" s="1059"/>
      <c r="MLL60" s="1059"/>
      <c r="MLM60" s="1059"/>
      <c r="MLN60" s="1059"/>
      <c r="MLO60" s="1059"/>
      <c r="MLP60" s="1059"/>
      <c r="MLQ60" s="1059"/>
      <c r="MLR60" s="1059"/>
      <c r="MLS60" s="1059"/>
      <c r="MLT60" s="1059"/>
      <c r="MLU60" s="1059"/>
      <c r="MLV60" s="1059"/>
      <c r="MLW60" s="1059"/>
      <c r="MLX60" s="1059"/>
      <c r="MLY60" s="1059"/>
      <c r="MLZ60" s="1059"/>
      <c r="MMA60" s="1059"/>
      <c r="MMB60" s="1059"/>
      <c r="MMC60" s="1059"/>
      <c r="MMD60" s="1059"/>
      <c r="MME60" s="1059"/>
      <c r="MMF60" s="1059"/>
      <c r="MMG60" s="1059"/>
      <c r="MMH60" s="1059"/>
      <c r="MMI60" s="1059"/>
      <c r="MMJ60" s="1059"/>
      <c r="MMK60" s="1059"/>
      <c r="MML60" s="1059"/>
      <c r="MMM60" s="1059"/>
      <c r="MMN60" s="1059"/>
      <c r="MMO60" s="1059"/>
      <c r="MMP60" s="1059"/>
      <c r="MMQ60" s="1059"/>
      <c r="MMR60" s="1059"/>
      <c r="MMS60" s="1059"/>
      <c r="MMT60" s="1059"/>
      <c r="MMU60" s="1059"/>
      <c r="MMV60" s="1059"/>
      <c r="MMW60" s="1059"/>
      <c r="MMX60" s="1059"/>
      <c r="MMY60" s="1059"/>
      <c r="MMZ60" s="1059"/>
      <c r="MNA60" s="1059"/>
      <c r="MNB60" s="1059"/>
      <c r="MNC60" s="1059"/>
      <c r="MND60" s="1059"/>
      <c r="MNE60" s="1059"/>
      <c r="MNF60" s="1059"/>
      <c r="MNG60" s="1059"/>
      <c r="MNH60" s="1059"/>
      <c r="MNI60" s="1059"/>
      <c r="MNJ60" s="1059"/>
      <c r="MNK60" s="1059"/>
      <c r="MNL60" s="1059"/>
      <c r="MNM60" s="1059"/>
      <c r="MNN60" s="1059"/>
      <c r="MNO60" s="1059"/>
      <c r="MNP60" s="1059"/>
      <c r="MNQ60" s="1059"/>
      <c r="MNR60" s="1059"/>
      <c r="MNS60" s="1059"/>
      <c r="MNT60" s="1059"/>
      <c r="MNU60" s="1059"/>
      <c r="MNV60" s="1059"/>
      <c r="MNW60" s="1059"/>
      <c r="MNX60" s="1059"/>
      <c r="MNY60" s="1059"/>
      <c r="MNZ60" s="1059"/>
      <c r="MOA60" s="1059"/>
      <c r="MOB60" s="1059"/>
      <c r="MOC60" s="1059"/>
      <c r="MOD60" s="1059"/>
      <c r="MOE60" s="1059"/>
      <c r="MOF60" s="1059"/>
      <c r="MOG60" s="1059"/>
      <c r="MOH60" s="1059"/>
      <c r="MOI60" s="1059"/>
      <c r="MOJ60" s="1059"/>
      <c r="MOK60" s="1059"/>
      <c r="MOL60" s="1059"/>
      <c r="MOM60" s="1059"/>
      <c r="MON60" s="1059"/>
      <c r="MOO60" s="1059"/>
      <c r="MOP60" s="1059"/>
      <c r="MOQ60" s="1059"/>
      <c r="MOR60" s="1059"/>
      <c r="MOS60" s="1059"/>
      <c r="MOT60" s="1059"/>
      <c r="MOU60" s="1059"/>
      <c r="MOV60" s="1059"/>
      <c r="MOW60" s="1059"/>
      <c r="MOX60" s="1059"/>
      <c r="MOY60" s="1059"/>
      <c r="MOZ60" s="1059"/>
      <c r="MPA60" s="1059"/>
      <c r="MPB60" s="1059"/>
      <c r="MPC60" s="1059"/>
      <c r="MPD60" s="1059"/>
      <c r="MPE60" s="1059"/>
      <c r="MPF60" s="1059"/>
      <c r="MPG60" s="1059"/>
      <c r="MPH60" s="1059"/>
      <c r="MPI60" s="1059"/>
      <c r="MPJ60" s="1059"/>
      <c r="MPK60" s="1059"/>
      <c r="MPL60" s="1059"/>
      <c r="MPM60" s="1059"/>
      <c r="MPN60" s="1059"/>
      <c r="MPO60" s="1059"/>
      <c r="MPP60" s="1059"/>
      <c r="MPQ60" s="1059"/>
      <c r="MPR60" s="1059"/>
      <c r="MPS60" s="1059"/>
      <c r="MPT60" s="1059"/>
      <c r="MPU60" s="1059"/>
      <c r="MPV60" s="1059"/>
      <c r="MPW60" s="1059"/>
      <c r="MPX60" s="1059"/>
      <c r="MPY60" s="1059"/>
      <c r="MPZ60" s="1059"/>
      <c r="MQA60" s="1059"/>
      <c r="MQB60" s="1059"/>
      <c r="MQC60" s="1059"/>
      <c r="MQD60" s="1059"/>
      <c r="MQE60" s="1059"/>
      <c r="MQF60" s="1059"/>
      <c r="MQG60" s="1059"/>
      <c r="MQH60" s="1059"/>
      <c r="MQI60" s="1059"/>
      <c r="MQJ60" s="1059"/>
      <c r="MQK60" s="1059"/>
      <c r="MQL60" s="1059"/>
      <c r="MQM60" s="1059"/>
      <c r="MQN60" s="1059"/>
      <c r="MQO60" s="1059"/>
      <c r="MQP60" s="1059"/>
      <c r="MQQ60" s="1059"/>
      <c r="MQR60" s="1059"/>
      <c r="MQS60" s="1059"/>
      <c r="MQT60" s="1059"/>
      <c r="MQU60" s="1059"/>
      <c r="MQV60" s="1059"/>
      <c r="MQW60" s="1059"/>
      <c r="MQX60" s="1059"/>
      <c r="MQY60" s="1059"/>
      <c r="MQZ60" s="1059"/>
      <c r="MRA60" s="1059"/>
      <c r="MRB60" s="1059"/>
      <c r="MRC60" s="1059"/>
      <c r="MRD60" s="1059"/>
      <c r="MRE60" s="1059"/>
      <c r="MRF60" s="1059"/>
      <c r="MRG60" s="1059"/>
      <c r="MRH60" s="1059"/>
      <c r="MRI60" s="1059"/>
      <c r="MRJ60" s="1059"/>
      <c r="MRK60" s="1059"/>
      <c r="MRL60" s="1059"/>
      <c r="MRM60" s="1059"/>
      <c r="MRN60" s="1059"/>
      <c r="MRO60" s="1059"/>
      <c r="MRP60" s="1059"/>
      <c r="MRQ60" s="1059"/>
      <c r="MRR60" s="1059"/>
      <c r="MRS60" s="1059"/>
      <c r="MRT60" s="1059"/>
      <c r="MRU60" s="1059"/>
      <c r="MRV60" s="1059"/>
      <c r="MRW60" s="1059"/>
      <c r="MRX60" s="1059"/>
      <c r="MRY60" s="1059"/>
      <c r="MRZ60" s="1059"/>
      <c r="MSA60" s="1059"/>
      <c r="MSB60" s="1059"/>
      <c r="MSC60" s="1059"/>
      <c r="MSD60" s="1059"/>
      <c r="MSE60" s="1059"/>
      <c r="MSF60" s="1059"/>
      <c r="MSG60" s="1059"/>
      <c r="MSH60" s="1059"/>
      <c r="MSI60" s="1059"/>
      <c r="MSJ60" s="1059"/>
      <c r="MSK60" s="1059"/>
      <c r="MSL60" s="1059"/>
      <c r="MSM60" s="1059"/>
      <c r="MSN60" s="1059"/>
      <c r="MSO60" s="1059"/>
      <c r="MSP60" s="1059"/>
      <c r="MSQ60" s="1059"/>
      <c r="MSR60" s="1059"/>
      <c r="MSS60" s="1059"/>
      <c r="MST60" s="1059"/>
      <c r="MSU60" s="1059"/>
      <c r="MSV60" s="1059"/>
      <c r="MSW60" s="1059"/>
      <c r="MSX60" s="1059"/>
      <c r="MSY60" s="1059"/>
      <c r="MSZ60" s="1059"/>
      <c r="MTA60" s="1059"/>
      <c r="MTB60" s="1059"/>
      <c r="MTC60" s="1059"/>
      <c r="MTD60" s="1059"/>
      <c r="MTE60" s="1059"/>
      <c r="MTF60" s="1059"/>
      <c r="MTG60" s="1059"/>
      <c r="MTH60" s="1059"/>
      <c r="MTI60" s="1059"/>
      <c r="MTJ60" s="1059"/>
      <c r="MTK60" s="1059"/>
      <c r="MTL60" s="1059"/>
      <c r="MTM60" s="1059"/>
      <c r="MTN60" s="1059"/>
      <c r="MTO60" s="1059"/>
      <c r="MTP60" s="1059"/>
      <c r="MTQ60" s="1059"/>
      <c r="MTR60" s="1059"/>
      <c r="MTS60" s="1059"/>
      <c r="MTT60" s="1059"/>
      <c r="MTU60" s="1059"/>
      <c r="MTV60" s="1059"/>
      <c r="MTW60" s="1059"/>
      <c r="MTX60" s="1059"/>
      <c r="MTY60" s="1059"/>
      <c r="MTZ60" s="1059"/>
      <c r="MUA60" s="1059"/>
      <c r="MUB60" s="1059"/>
      <c r="MUC60" s="1059"/>
      <c r="MUD60" s="1059"/>
      <c r="MUE60" s="1059"/>
      <c r="MUF60" s="1059"/>
      <c r="MUG60" s="1059"/>
      <c r="MUH60" s="1059"/>
      <c r="MUI60" s="1059"/>
      <c r="MUJ60" s="1059"/>
      <c r="MUK60" s="1059"/>
      <c r="MUL60" s="1059"/>
      <c r="MUM60" s="1059"/>
      <c r="MUN60" s="1059"/>
      <c r="MUO60" s="1059"/>
      <c r="MUP60" s="1059"/>
      <c r="MUQ60" s="1059"/>
      <c r="MUR60" s="1059"/>
      <c r="MUS60" s="1059"/>
      <c r="MUT60" s="1059"/>
      <c r="MUU60" s="1059"/>
      <c r="MUV60" s="1059"/>
      <c r="MUW60" s="1059"/>
      <c r="MUX60" s="1059"/>
      <c r="MUY60" s="1059"/>
      <c r="MUZ60" s="1059"/>
      <c r="MVA60" s="1059"/>
      <c r="MVB60" s="1059"/>
      <c r="MVC60" s="1059"/>
      <c r="MVD60" s="1059"/>
      <c r="MVE60" s="1059"/>
      <c r="MVF60" s="1059"/>
      <c r="MVG60" s="1059"/>
      <c r="MVH60" s="1059"/>
      <c r="MVI60" s="1059"/>
      <c r="MVJ60" s="1059"/>
      <c r="MVK60" s="1059"/>
      <c r="MVL60" s="1059"/>
      <c r="MVM60" s="1059"/>
      <c r="MVN60" s="1059"/>
      <c r="MVO60" s="1059"/>
      <c r="MVP60" s="1059"/>
      <c r="MVQ60" s="1059"/>
      <c r="MVR60" s="1059"/>
      <c r="MVS60" s="1059"/>
      <c r="MVT60" s="1059"/>
      <c r="MVU60" s="1059"/>
      <c r="MVV60" s="1059"/>
      <c r="MVW60" s="1059"/>
      <c r="MVX60" s="1059"/>
      <c r="MVY60" s="1059"/>
      <c r="MVZ60" s="1059"/>
      <c r="MWA60" s="1059"/>
      <c r="MWB60" s="1059"/>
      <c r="MWC60" s="1059"/>
      <c r="MWD60" s="1059"/>
      <c r="MWE60" s="1059"/>
      <c r="MWF60" s="1059"/>
      <c r="MWG60" s="1059"/>
      <c r="MWH60" s="1059"/>
      <c r="MWI60" s="1059"/>
      <c r="MWJ60" s="1059"/>
      <c r="MWK60" s="1059"/>
      <c r="MWL60" s="1059"/>
      <c r="MWM60" s="1059"/>
      <c r="MWN60" s="1059"/>
      <c r="MWO60" s="1059"/>
      <c r="MWP60" s="1059"/>
      <c r="MWQ60" s="1059"/>
      <c r="MWR60" s="1059"/>
      <c r="MWS60" s="1059"/>
      <c r="MWT60" s="1059"/>
      <c r="MWU60" s="1059"/>
      <c r="MWV60" s="1059"/>
      <c r="MWW60" s="1059"/>
      <c r="MWX60" s="1059"/>
      <c r="MWY60" s="1059"/>
      <c r="MWZ60" s="1059"/>
      <c r="MXA60" s="1059"/>
      <c r="MXB60" s="1059"/>
      <c r="MXC60" s="1059"/>
      <c r="MXD60" s="1059"/>
      <c r="MXE60" s="1059"/>
      <c r="MXF60" s="1059"/>
      <c r="MXG60" s="1059"/>
      <c r="MXH60" s="1059"/>
      <c r="MXI60" s="1059"/>
      <c r="MXJ60" s="1059"/>
      <c r="MXK60" s="1059"/>
      <c r="MXL60" s="1059"/>
      <c r="MXM60" s="1059"/>
      <c r="MXN60" s="1059"/>
      <c r="MXO60" s="1059"/>
      <c r="MXP60" s="1059"/>
      <c r="MXQ60" s="1059"/>
      <c r="MXR60" s="1059"/>
      <c r="MXS60" s="1059"/>
      <c r="MXT60" s="1059"/>
      <c r="MXU60" s="1059"/>
      <c r="MXV60" s="1059"/>
      <c r="MXW60" s="1059"/>
      <c r="MXX60" s="1059"/>
      <c r="MXY60" s="1059"/>
      <c r="MXZ60" s="1059"/>
      <c r="MYA60" s="1059"/>
      <c r="MYB60" s="1059"/>
      <c r="MYC60" s="1059"/>
      <c r="MYD60" s="1059"/>
      <c r="MYE60" s="1059"/>
      <c r="MYF60" s="1059"/>
      <c r="MYG60" s="1059"/>
      <c r="MYH60" s="1059"/>
      <c r="MYI60" s="1059"/>
      <c r="MYJ60" s="1059"/>
      <c r="MYK60" s="1059"/>
      <c r="MYL60" s="1059"/>
      <c r="MYM60" s="1059"/>
      <c r="MYN60" s="1059"/>
      <c r="MYO60" s="1059"/>
      <c r="MYP60" s="1059"/>
      <c r="MYQ60" s="1059"/>
      <c r="MYR60" s="1059"/>
      <c r="MYS60" s="1059"/>
      <c r="MYT60" s="1059"/>
      <c r="MYU60" s="1059"/>
      <c r="MYV60" s="1059"/>
      <c r="MYW60" s="1059"/>
      <c r="MYX60" s="1059"/>
      <c r="MYY60" s="1059"/>
      <c r="MYZ60" s="1059"/>
      <c r="MZA60" s="1059"/>
      <c r="MZB60" s="1059"/>
      <c r="MZC60" s="1059"/>
      <c r="MZD60" s="1059"/>
      <c r="MZE60" s="1059"/>
      <c r="MZF60" s="1059"/>
      <c r="MZG60" s="1059"/>
      <c r="MZH60" s="1059"/>
      <c r="MZI60" s="1059"/>
      <c r="MZJ60" s="1059"/>
      <c r="MZK60" s="1059"/>
      <c r="MZL60" s="1059"/>
      <c r="MZM60" s="1059"/>
      <c r="MZN60" s="1059"/>
      <c r="MZO60" s="1059"/>
      <c r="MZP60" s="1059"/>
      <c r="MZQ60" s="1059"/>
      <c r="MZR60" s="1059"/>
      <c r="MZS60" s="1059"/>
      <c r="MZT60" s="1059"/>
      <c r="MZU60" s="1059"/>
      <c r="MZV60" s="1059"/>
      <c r="MZW60" s="1059"/>
      <c r="MZX60" s="1059"/>
      <c r="MZY60" s="1059"/>
      <c r="MZZ60" s="1059"/>
      <c r="NAA60" s="1059"/>
      <c r="NAB60" s="1059"/>
      <c r="NAC60" s="1059"/>
      <c r="NAD60" s="1059"/>
      <c r="NAE60" s="1059"/>
      <c r="NAF60" s="1059"/>
      <c r="NAG60" s="1059"/>
      <c r="NAH60" s="1059"/>
      <c r="NAI60" s="1059"/>
      <c r="NAJ60" s="1059"/>
      <c r="NAK60" s="1059"/>
      <c r="NAL60" s="1059"/>
      <c r="NAM60" s="1059"/>
      <c r="NAN60" s="1059"/>
      <c r="NAO60" s="1059"/>
      <c r="NAP60" s="1059"/>
      <c r="NAQ60" s="1059"/>
      <c r="NAR60" s="1059"/>
      <c r="NAS60" s="1059"/>
      <c r="NAT60" s="1059"/>
      <c r="NAU60" s="1059"/>
      <c r="NAV60" s="1059"/>
      <c r="NAW60" s="1059"/>
      <c r="NAX60" s="1059"/>
      <c r="NAY60" s="1059"/>
      <c r="NAZ60" s="1059"/>
      <c r="NBA60" s="1059"/>
      <c r="NBB60" s="1059"/>
      <c r="NBC60" s="1059"/>
      <c r="NBD60" s="1059"/>
      <c r="NBE60" s="1059"/>
      <c r="NBF60" s="1059"/>
      <c r="NBG60" s="1059"/>
      <c r="NBH60" s="1059"/>
      <c r="NBI60" s="1059"/>
      <c r="NBJ60" s="1059"/>
      <c r="NBK60" s="1059"/>
      <c r="NBL60" s="1059"/>
      <c r="NBM60" s="1059"/>
      <c r="NBN60" s="1059"/>
      <c r="NBO60" s="1059"/>
      <c r="NBP60" s="1059"/>
      <c r="NBQ60" s="1059"/>
      <c r="NBR60" s="1059"/>
      <c r="NBS60" s="1059"/>
      <c r="NBT60" s="1059"/>
      <c r="NBU60" s="1059"/>
      <c r="NBV60" s="1059"/>
      <c r="NBW60" s="1059"/>
      <c r="NBX60" s="1059"/>
      <c r="NBY60" s="1059"/>
      <c r="NBZ60" s="1059"/>
      <c r="NCA60" s="1059"/>
      <c r="NCB60" s="1059"/>
      <c r="NCC60" s="1059"/>
      <c r="NCD60" s="1059"/>
      <c r="NCE60" s="1059"/>
      <c r="NCF60" s="1059"/>
      <c r="NCG60" s="1059"/>
      <c r="NCH60" s="1059"/>
      <c r="NCI60" s="1059"/>
      <c r="NCJ60" s="1059"/>
      <c r="NCK60" s="1059"/>
      <c r="NCL60" s="1059"/>
      <c r="NCM60" s="1059"/>
      <c r="NCN60" s="1059"/>
      <c r="NCO60" s="1059"/>
      <c r="NCP60" s="1059"/>
      <c r="NCQ60" s="1059"/>
      <c r="NCR60" s="1059"/>
      <c r="NCS60" s="1059"/>
      <c r="NCT60" s="1059"/>
      <c r="NCU60" s="1059"/>
      <c r="NCV60" s="1059"/>
      <c r="NCW60" s="1059"/>
      <c r="NCX60" s="1059"/>
      <c r="NCY60" s="1059"/>
      <c r="NCZ60" s="1059"/>
      <c r="NDA60" s="1059"/>
      <c r="NDB60" s="1059"/>
      <c r="NDC60" s="1059"/>
      <c r="NDD60" s="1059"/>
      <c r="NDE60" s="1059"/>
      <c r="NDF60" s="1059"/>
      <c r="NDG60" s="1059"/>
      <c r="NDH60" s="1059"/>
      <c r="NDI60" s="1059"/>
      <c r="NDJ60" s="1059"/>
      <c r="NDK60" s="1059"/>
      <c r="NDL60" s="1059"/>
      <c r="NDM60" s="1059"/>
      <c r="NDN60" s="1059"/>
      <c r="NDO60" s="1059"/>
      <c r="NDP60" s="1059"/>
      <c r="NDQ60" s="1059"/>
      <c r="NDR60" s="1059"/>
      <c r="NDS60" s="1059"/>
      <c r="NDT60" s="1059"/>
      <c r="NDU60" s="1059"/>
      <c r="NDV60" s="1059"/>
      <c r="NDW60" s="1059"/>
      <c r="NDX60" s="1059"/>
      <c r="NDY60" s="1059"/>
      <c r="NDZ60" s="1059"/>
      <c r="NEA60" s="1059"/>
      <c r="NEB60" s="1059"/>
      <c r="NEC60" s="1059"/>
      <c r="NED60" s="1059"/>
      <c r="NEE60" s="1059"/>
      <c r="NEF60" s="1059"/>
      <c r="NEG60" s="1059"/>
      <c r="NEH60" s="1059"/>
      <c r="NEI60" s="1059"/>
      <c r="NEJ60" s="1059"/>
      <c r="NEK60" s="1059"/>
      <c r="NEL60" s="1059"/>
      <c r="NEM60" s="1059"/>
      <c r="NEN60" s="1059"/>
      <c r="NEO60" s="1059"/>
      <c r="NEP60" s="1059"/>
      <c r="NEQ60" s="1059"/>
      <c r="NER60" s="1059"/>
      <c r="NES60" s="1059"/>
      <c r="NET60" s="1059"/>
      <c r="NEU60" s="1059"/>
      <c r="NEV60" s="1059"/>
      <c r="NEW60" s="1059"/>
      <c r="NEX60" s="1059"/>
      <c r="NEY60" s="1059"/>
      <c r="NEZ60" s="1059"/>
      <c r="NFA60" s="1059"/>
      <c r="NFB60" s="1059"/>
      <c r="NFC60" s="1059"/>
      <c r="NFD60" s="1059"/>
      <c r="NFE60" s="1059"/>
      <c r="NFF60" s="1059"/>
      <c r="NFG60" s="1059"/>
      <c r="NFH60" s="1059"/>
      <c r="NFI60" s="1059"/>
      <c r="NFJ60" s="1059"/>
      <c r="NFK60" s="1059"/>
      <c r="NFL60" s="1059"/>
      <c r="NFM60" s="1059"/>
      <c r="NFN60" s="1059"/>
      <c r="NFO60" s="1059"/>
      <c r="NFP60" s="1059"/>
      <c r="NFQ60" s="1059"/>
      <c r="NFR60" s="1059"/>
      <c r="NFS60" s="1059"/>
      <c r="NFT60" s="1059"/>
      <c r="NFU60" s="1059"/>
      <c r="NFV60" s="1059"/>
      <c r="NFW60" s="1059"/>
      <c r="NFX60" s="1059"/>
      <c r="NFY60" s="1059"/>
      <c r="NFZ60" s="1059"/>
      <c r="NGA60" s="1059"/>
      <c r="NGB60" s="1059"/>
      <c r="NGC60" s="1059"/>
      <c r="NGD60" s="1059"/>
      <c r="NGE60" s="1059"/>
      <c r="NGF60" s="1059"/>
      <c r="NGG60" s="1059"/>
      <c r="NGH60" s="1059"/>
      <c r="NGI60" s="1059"/>
      <c r="NGJ60" s="1059"/>
      <c r="NGK60" s="1059"/>
      <c r="NGL60" s="1059"/>
      <c r="NGM60" s="1059"/>
      <c r="NGN60" s="1059"/>
      <c r="NGO60" s="1059"/>
      <c r="NGP60" s="1059"/>
      <c r="NGQ60" s="1059"/>
      <c r="NGR60" s="1059"/>
      <c r="NGS60" s="1059"/>
      <c r="NGT60" s="1059"/>
      <c r="NGU60" s="1059"/>
      <c r="NGV60" s="1059"/>
      <c r="NGW60" s="1059"/>
      <c r="NGX60" s="1059"/>
      <c r="NGY60" s="1059"/>
      <c r="NGZ60" s="1059"/>
      <c r="NHA60" s="1059"/>
      <c r="NHB60" s="1059"/>
      <c r="NHC60" s="1059"/>
      <c r="NHD60" s="1059"/>
      <c r="NHE60" s="1059"/>
      <c r="NHF60" s="1059"/>
      <c r="NHG60" s="1059"/>
      <c r="NHH60" s="1059"/>
      <c r="NHI60" s="1059"/>
      <c r="NHJ60" s="1059"/>
      <c r="NHK60" s="1059"/>
      <c r="NHL60" s="1059"/>
      <c r="NHM60" s="1059"/>
      <c r="NHN60" s="1059"/>
      <c r="NHO60" s="1059"/>
      <c r="NHP60" s="1059"/>
      <c r="NHQ60" s="1059"/>
      <c r="NHR60" s="1059"/>
      <c r="NHS60" s="1059"/>
      <c r="NHT60" s="1059"/>
      <c r="NHU60" s="1059"/>
      <c r="NHV60" s="1059"/>
      <c r="NHW60" s="1059"/>
      <c r="NHX60" s="1059"/>
      <c r="NHY60" s="1059"/>
      <c r="NHZ60" s="1059"/>
      <c r="NIA60" s="1059"/>
      <c r="NIB60" s="1059"/>
      <c r="NIC60" s="1059"/>
      <c r="NID60" s="1059"/>
      <c r="NIE60" s="1059"/>
      <c r="NIF60" s="1059"/>
      <c r="NIG60" s="1059"/>
      <c r="NIH60" s="1059"/>
      <c r="NII60" s="1059"/>
      <c r="NIJ60" s="1059"/>
      <c r="NIK60" s="1059"/>
      <c r="NIL60" s="1059"/>
      <c r="NIM60" s="1059"/>
      <c r="NIN60" s="1059"/>
      <c r="NIO60" s="1059"/>
      <c r="NIP60" s="1059"/>
      <c r="NIQ60" s="1059"/>
      <c r="NIR60" s="1059"/>
      <c r="NIS60" s="1059"/>
      <c r="NIT60" s="1059"/>
      <c r="NIU60" s="1059"/>
      <c r="NIV60" s="1059"/>
      <c r="NIW60" s="1059"/>
      <c r="NIX60" s="1059"/>
      <c r="NIY60" s="1059"/>
      <c r="NIZ60" s="1059"/>
      <c r="NJA60" s="1059"/>
      <c r="NJB60" s="1059"/>
      <c r="NJC60" s="1059"/>
      <c r="NJD60" s="1059"/>
      <c r="NJE60" s="1059"/>
      <c r="NJF60" s="1059"/>
      <c r="NJG60" s="1059"/>
      <c r="NJH60" s="1059"/>
      <c r="NJI60" s="1059"/>
      <c r="NJJ60" s="1059"/>
      <c r="NJK60" s="1059"/>
      <c r="NJL60" s="1059"/>
      <c r="NJM60" s="1059"/>
      <c r="NJN60" s="1059"/>
      <c r="NJO60" s="1059"/>
      <c r="NJP60" s="1059"/>
      <c r="NJQ60" s="1059"/>
      <c r="NJR60" s="1059"/>
      <c r="NJS60" s="1059"/>
      <c r="NJT60" s="1059"/>
      <c r="NJU60" s="1059"/>
      <c r="NJV60" s="1059"/>
      <c r="NJW60" s="1059"/>
      <c r="NJX60" s="1059"/>
      <c r="NJY60" s="1059"/>
      <c r="NJZ60" s="1059"/>
      <c r="NKA60" s="1059"/>
      <c r="NKB60" s="1059"/>
      <c r="NKC60" s="1059"/>
      <c r="NKD60" s="1059"/>
      <c r="NKE60" s="1059"/>
      <c r="NKF60" s="1059"/>
      <c r="NKG60" s="1059"/>
      <c r="NKH60" s="1059"/>
      <c r="NKI60" s="1059"/>
      <c r="NKJ60" s="1059"/>
      <c r="NKK60" s="1059"/>
      <c r="NKL60" s="1059"/>
      <c r="NKM60" s="1059"/>
      <c r="NKN60" s="1059"/>
      <c r="NKO60" s="1059"/>
      <c r="NKP60" s="1059"/>
      <c r="NKQ60" s="1059"/>
      <c r="NKR60" s="1059"/>
      <c r="NKS60" s="1059"/>
      <c r="NKT60" s="1059"/>
      <c r="NKU60" s="1059"/>
      <c r="NKV60" s="1059"/>
      <c r="NKW60" s="1059"/>
      <c r="NKX60" s="1059"/>
      <c r="NKY60" s="1059"/>
      <c r="NKZ60" s="1059"/>
      <c r="NLA60" s="1059"/>
      <c r="NLB60" s="1059"/>
      <c r="NLC60" s="1059"/>
      <c r="NLD60" s="1059"/>
      <c r="NLE60" s="1059"/>
      <c r="NLF60" s="1059"/>
      <c r="NLG60" s="1059"/>
      <c r="NLH60" s="1059"/>
      <c r="NLI60" s="1059"/>
      <c r="NLJ60" s="1059"/>
      <c r="NLK60" s="1059"/>
      <c r="NLL60" s="1059"/>
      <c r="NLM60" s="1059"/>
      <c r="NLN60" s="1059"/>
      <c r="NLO60" s="1059"/>
      <c r="NLP60" s="1059"/>
      <c r="NLQ60" s="1059"/>
      <c r="NLR60" s="1059"/>
      <c r="NLS60" s="1059"/>
      <c r="NLT60" s="1059"/>
      <c r="NLU60" s="1059"/>
      <c r="NLV60" s="1059"/>
      <c r="NLW60" s="1059"/>
      <c r="NLX60" s="1059"/>
      <c r="NLY60" s="1059"/>
      <c r="NLZ60" s="1059"/>
      <c r="NMA60" s="1059"/>
      <c r="NMB60" s="1059"/>
      <c r="NMC60" s="1059"/>
      <c r="NMD60" s="1059"/>
      <c r="NME60" s="1059"/>
      <c r="NMF60" s="1059"/>
      <c r="NMG60" s="1059"/>
      <c r="NMH60" s="1059"/>
      <c r="NMI60" s="1059"/>
      <c r="NMJ60" s="1059"/>
      <c r="NMK60" s="1059"/>
      <c r="NML60" s="1059"/>
      <c r="NMM60" s="1059"/>
      <c r="NMN60" s="1059"/>
      <c r="NMO60" s="1059"/>
      <c r="NMP60" s="1059"/>
      <c r="NMQ60" s="1059"/>
      <c r="NMR60" s="1059"/>
      <c r="NMS60" s="1059"/>
      <c r="NMT60" s="1059"/>
      <c r="NMU60" s="1059"/>
      <c r="NMV60" s="1059"/>
      <c r="NMW60" s="1059"/>
      <c r="NMX60" s="1059"/>
      <c r="NMY60" s="1059"/>
      <c r="NMZ60" s="1059"/>
      <c r="NNA60" s="1059"/>
      <c r="NNB60" s="1059"/>
      <c r="NNC60" s="1059"/>
      <c r="NND60" s="1059"/>
      <c r="NNE60" s="1059"/>
      <c r="NNF60" s="1059"/>
      <c r="NNG60" s="1059"/>
      <c r="NNH60" s="1059"/>
      <c r="NNI60" s="1059"/>
      <c r="NNJ60" s="1059"/>
      <c r="NNK60" s="1059"/>
      <c r="NNL60" s="1059"/>
      <c r="NNM60" s="1059"/>
      <c r="NNN60" s="1059"/>
      <c r="NNO60" s="1059"/>
      <c r="NNP60" s="1059"/>
      <c r="NNQ60" s="1059"/>
      <c r="NNR60" s="1059"/>
      <c r="NNS60" s="1059"/>
      <c r="NNT60" s="1059"/>
      <c r="NNU60" s="1059"/>
      <c r="NNV60" s="1059"/>
      <c r="NNW60" s="1059"/>
      <c r="NNX60" s="1059"/>
      <c r="NNY60" s="1059"/>
      <c r="NNZ60" s="1059"/>
      <c r="NOA60" s="1059"/>
      <c r="NOB60" s="1059"/>
      <c r="NOC60" s="1059"/>
      <c r="NOD60" s="1059"/>
      <c r="NOE60" s="1059"/>
      <c r="NOF60" s="1059"/>
      <c r="NOG60" s="1059"/>
      <c r="NOH60" s="1059"/>
      <c r="NOI60" s="1059"/>
      <c r="NOJ60" s="1059"/>
      <c r="NOK60" s="1059"/>
      <c r="NOL60" s="1059"/>
      <c r="NOM60" s="1059"/>
      <c r="NON60" s="1059"/>
      <c r="NOO60" s="1059"/>
      <c r="NOP60" s="1059"/>
      <c r="NOQ60" s="1059"/>
      <c r="NOR60" s="1059"/>
      <c r="NOS60" s="1059"/>
      <c r="NOT60" s="1059"/>
      <c r="NOU60" s="1059"/>
      <c r="NOV60" s="1059"/>
      <c r="NOW60" s="1059"/>
      <c r="NOX60" s="1059"/>
      <c r="NOY60" s="1059"/>
      <c r="NOZ60" s="1059"/>
      <c r="NPA60" s="1059"/>
      <c r="NPB60" s="1059"/>
      <c r="NPC60" s="1059"/>
      <c r="NPD60" s="1059"/>
      <c r="NPE60" s="1059"/>
      <c r="NPF60" s="1059"/>
      <c r="NPG60" s="1059"/>
      <c r="NPH60" s="1059"/>
      <c r="NPI60" s="1059"/>
      <c r="NPJ60" s="1059"/>
      <c r="NPK60" s="1059"/>
      <c r="NPL60" s="1059"/>
      <c r="NPM60" s="1059"/>
      <c r="NPN60" s="1059"/>
      <c r="NPO60" s="1059"/>
      <c r="NPP60" s="1059"/>
      <c r="NPQ60" s="1059"/>
      <c r="NPR60" s="1059"/>
      <c r="NPS60" s="1059"/>
      <c r="NPT60" s="1059"/>
      <c r="NPU60" s="1059"/>
      <c r="NPV60" s="1059"/>
      <c r="NPW60" s="1059"/>
      <c r="NPX60" s="1059"/>
      <c r="NPY60" s="1059"/>
      <c r="NPZ60" s="1059"/>
      <c r="NQA60" s="1059"/>
      <c r="NQB60" s="1059"/>
      <c r="NQC60" s="1059"/>
      <c r="NQD60" s="1059"/>
      <c r="NQE60" s="1059"/>
      <c r="NQF60" s="1059"/>
      <c r="NQG60" s="1059"/>
      <c r="NQH60" s="1059"/>
      <c r="NQI60" s="1059"/>
      <c r="NQJ60" s="1059"/>
      <c r="NQK60" s="1059"/>
      <c r="NQL60" s="1059"/>
      <c r="NQM60" s="1059"/>
      <c r="NQN60" s="1059"/>
      <c r="NQO60" s="1059"/>
      <c r="NQP60" s="1059"/>
      <c r="NQQ60" s="1059"/>
      <c r="NQR60" s="1059"/>
      <c r="NQS60" s="1059"/>
      <c r="NQT60" s="1059"/>
      <c r="NQU60" s="1059"/>
      <c r="NQV60" s="1059"/>
      <c r="NQW60" s="1059"/>
      <c r="NQX60" s="1059"/>
      <c r="NQY60" s="1059"/>
      <c r="NQZ60" s="1059"/>
      <c r="NRA60" s="1059"/>
      <c r="NRB60" s="1059"/>
      <c r="NRC60" s="1059"/>
      <c r="NRD60" s="1059"/>
      <c r="NRE60" s="1059"/>
      <c r="NRF60" s="1059"/>
      <c r="NRG60" s="1059"/>
      <c r="NRH60" s="1059"/>
      <c r="NRI60" s="1059"/>
      <c r="NRJ60" s="1059"/>
      <c r="NRK60" s="1059"/>
      <c r="NRL60" s="1059"/>
      <c r="NRM60" s="1059"/>
      <c r="NRN60" s="1059"/>
      <c r="NRO60" s="1059"/>
      <c r="NRP60" s="1059"/>
      <c r="NRQ60" s="1059"/>
      <c r="NRR60" s="1059"/>
      <c r="NRS60" s="1059"/>
      <c r="NRT60" s="1059"/>
      <c r="NRU60" s="1059"/>
      <c r="NRV60" s="1059"/>
      <c r="NRW60" s="1059"/>
      <c r="NRX60" s="1059"/>
      <c r="NRY60" s="1059"/>
      <c r="NRZ60" s="1059"/>
      <c r="NSA60" s="1059"/>
      <c r="NSB60" s="1059"/>
      <c r="NSC60" s="1059"/>
      <c r="NSD60" s="1059"/>
      <c r="NSE60" s="1059"/>
      <c r="NSF60" s="1059"/>
      <c r="NSG60" s="1059"/>
      <c r="NSH60" s="1059"/>
      <c r="NSI60" s="1059"/>
      <c r="NSJ60" s="1059"/>
      <c r="NSK60" s="1059"/>
      <c r="NSL60" s="1059"/>
      <c r="NSM60" s="1059"/>
      <c r="NSN60" s="1059"/>
      <c r="NSO60" s="1059"/>
      <c r="NSP60" s="1059"/>
      <c r="NSQ60" s="1059"/>
      <c r="NSR60" s="1059"/>
      <c r="NSS60" s="1059"/>
      <c r="NST60" s="1059"/>
      <c r="NSU60" s="1059"/>
      <c r="NSV60" s="1059"/>
      <c r="NSW60" s="1059"/>
      <c r="NSX60" s="1059"/>
      <c r="NSY60" s="1059"/>
      <c r="NSZ60" s="1059"/>
      <c r="NTA60" s="1059"/>
      <c r="NTB60" s="1059"/>
      <c r="NTC60" s="1059"/>
      <c r="NTD60" s="1059"/>
      <c r="NTE60" s="1059"/>
      <c r="NTF60" s="1059"/>
      <c r="NTG60" s="1059"/>
      <c r="NTH60" s="1059"/>
      <c r="NTI60" s="1059"/>
      <c r="NTJ60" s="1059"/>
      <c r="NTK60" s="1059"/>
      <c r="NTL60" s="1059"/>
      <c r="NTM60" s="1059"/>
      <c r="NTN60" s="1059"/>
      <c r="NTO60" s="1059"/>
      <c r="NTP60" s="1059"/>
      <c r="NTQ60" s="1059"/>
      <c r="NTR60" s="1059"/>
      <c r="NTS60" s="1059"/>
      <c r="NTT60" s="1059"/>
      <c r="NTU60" s="1059"/>
      <c r="NTV60" s="1059"/>
      <c r="NTW60" s="1059"/>
      <c r="NTX60" s="1059"/>
      <c r="NTY60" s="1059"/>
      <c r="NTZ60" s="1059"/>
      <c r="NUA60" s="1059"/>
      <c r="NUB60" s="1059"/>
      <c r="NUC60" s="1059"/>
      <c r="NUD60" s="1059"/>
      <c r="NUE60" s="1059"/>
      <c r="NUF60" s="1059"/>
      <c r="NUG60" s="1059"/>
      <c r="NUH60" s="1059"/>
      <c r="NUI60" s="1059"/>
      <c r="NUJ60" s="1059"/>
      <c r="NUK60" s="1059"/>
      <c r="NUL60" s="1059"/>
      <c r="NUM60" s="1059"/>
      <c r="NUN60" s="1059"/>
      <c r="NUO60" s="1059"/>
      <c r="NUP60" s="1059"/>
      <c r="NUQ60" s="1059"/>
      <c r="NUR60" s="1059"/>
      <c r="NUS60" s="1059"/>
      <c r="NUT60" s="1059"/>
      <c r="NUU60" s="1059"/>
      <c r="NUV60" s="1059"/>
      <c r="NUW60" s="1059"/>
      <c r="NUX60" s="1059"/>
      <c r="NUY60" s="1059"/>
      <c r="NUZ60" s="1059"/>
      <c r="NVA60" s="1059"/>
      <c r="NVB60" s="1059"/>
      <c r="NVC60" s="1059"/>
      <c r="NVD60" s="1059"/>
      <c r="NVE60" s="1059"/>
      <c r="NVF60" s="1059"/>
      <c r="NVG60" s="1059"/>
      <c r="NVH60" s="1059"/>
      <c r="NVI60" s="1059"/>
      <c r="NVJ60" s="1059"/>
      <c r="NVK60" s="1059"/>
      <c r="NVL60" s="1059"/>
      <c r="NVM60" s="1059"/>
      <c r="NVN60" s="1059"/>
      <c r="NVO60" s="1059"/>
      <c r="NVP60" s="1059"/>
      <c r="NVQ60" s="1059"/>
      <c r="NVR60" s="1059"/>
      <c r="NVS60" s="1059"/>
      <c r="NVT60" s="1059"/>
      <c r="NVU60" s="1059"/>
      <c r="NVV60" s="1059"/>
      <c r="NVW60" s="1059"/>
      <c r="NVX60" s="1059"/>
      <c r="NVY60" s="1059"/>
      <c r="NVZ60" s="1059"/>
      <c r="NWA60" s="1059"/>
      <c r="NWB60" s="1059"/>
      <c r="NWC60" s="1059"/>
      <c r="NWD60" s="1059"/>
      <c r="NWE60" s="1059"/>
      <c r="NWF60" s="1059"/>
      <c r="NWG60" s="1059"/>
      <c r="NWH60" s="1059"/>
      <c r="NWI60" s="1059"/>
      <c r="NWJ60" s="1059"/>
      <c r="NWK60" s="1059"/>
      <c r="NWL60" s="1059"/>
      <c r="NWM60" s="1059"/>
      <c r="NWN60" s="1059"/>
      <c r="NWO60" s="1059"/>
      <c r="NWP60" s="1059"/>
      <c r="NWQ60" s="1059"/>
      <c r="NWR60" s="1059"/>
      <c r="NWS60" s="1059"/>
      <c r="NWT60" s="1059"/>
      <c r="NWU60" s="1059"/>
      <c r="NWV60" s="1059"/>
      <c r="NWW60" s="1059"/>
      <c r="NWX60" s="1059"/>
      <c r="NWY60" s="1059"/>
      <c r="NWZ60" s="1059"/>
      <c r="NXA60" s="1059"/>
      <c r="NXB60" s="1059"/>
      <c r="NXC60" s="1059"/>
      <c r="NXD60" s="1059"/>
      <c r="NXE60" s="1059"/>
      <c r="NXF60" s="1059"/>
      <c r="NXG60" s="1059"/>
      <c r="NXH60" s="1059"/>
      <c r="NXI60" s="1059"/>
      <c r="NXJ60" s="1059"/>
      <c r="NXK60" s="1059"/>
      <c r="NXL60" s="1059"/>
      <c r="NXM60" s="1059"/>
      <c r="NXN60" s="1059"/>
      <c r="NXO60" s="1059"/>
      <c r="NXP60" s="1059"/>
      <c r="NXQ60" s="1059"/>
      <c r="NXR60" s="1059"/>
      <c r="NXS60" s="1059"/>
      <c r="NXT60" s="1059"/>
      <c r="NXU60" s="1059"/>
      <c r="NXV60" s="1059"/>
      <c r="NXW60" s="1059"/>
      <c r="NXX60" s="1059"/>
      <c r="NXY60" s="1059"/>
      <c r="NXZ60" s="1059"/>
      <c r="NYA60" s="1059"/>
      <c r="NYB60" s="1059"/>
      <c r="NYC60" s="1059"/>
      <c r="NYD60" s="1059"/>
      <c r="NYE60" s="1059"/>
      <c r="NYF60" s="1059"/>
      <c r="NYG60" s="1059"/>
      <c r="NYH60" s="1059"/>
      <c r="NYI60" s="1059"/>
      <c r="NYJ60" s="1059"/>
      <c r="NYK60" s="1059"/>
      <c r="NYL60" s="1059"/>
      <c r="NYM60" s="1059"/>
      <c r="NYN60" s="1059"/>
      <c r="NYO60" s="1059"/>
      <c r="NYP60" s="1059"/>
      <c r="NYQ60" s="1059"/>
      <c r="NYR60" s="1059"/>
      <c r="NYS60" s="1059"/>
      <c r="NYT60" s="1059"/>
      <c r="NYU60" s="1059"/>
      <c r="NYV60" s="1059"/>
      <c r="NYW60" s="1059"/>
      <c r="NYX60" s="1059"/>
      <c r="NYY60" s="1059"/>
      <c r="NYZ60" s="1059"/>
      <c r="NZA60" s="1059"/>
      <c r="NZB60" s="1059"/>
      <c r="NZC60" s="1059"/>
      <c r="NZD60" s="1059"/>
      <c r="NZE60" s="1059"/>
      <c r="NZF60" s="1059"/>
      <c r="NZG60" s="1059"/>
      <c r="NZH60" s="1059"/>
      <c r="NZI60" s="1059"/>
      <c r="NZJ60" s="1059"/>
      <c r="NZK60" s="1059"/>
      <c r="NZL60" s="1059"/>
      <c r="NZM60" s="1059"/>
      <c r="NZN60" s="1059"/>
      <c r="NZO60" s="1059"/>
      <c r="NZP60" s="1059"/>
      <c r="NZQ60" s="1059"/>
      <c r="NZR60" s="1059"/>
      <c r="NZS60" s="1059"/>
      <c r="NZT60" s="1059"/>
      <c r="NZU60" s="1059"/>
      <c r="NZV60" s="1059"/>
      <c r="NZW60" s="1059"/>
      <c r="NZX60" s="1059"/>
      <c r="NZY60" s="1059"/>
      <c r="NZZ60" s="1059"/>
      <c r="OAA60" s="1059"/>
      <c r="OAB60" s="1059"/>
      <c r="OAC60" s="1059"/>
      <c r="OAD60" s="1059"/>
      <c r="OAE60" s="1059"/>
      <c r="OAF60" s="1059"/>
      <c r="OAG60" s="1059"/>
      <c r="OAH60" s="1059"/>
      <c r="OAI60" s="1059"/>
      <c r="OAJ60" s="1059"/>
      <c r="OAK60" s="1059"/>
      <c r="OAL60" s="1059"/>
      <c r="OAM60" s="1059"/>
      <c r="OAN60" s="1059"/>
      <c r="OAO60" s="1059"/>
      <c r="OAP60" s="1059"/>
      <c r="OAQ60" s="1059"/>
      <c r="OAR60" s="1059"/>
      <c r="OAS60" s="1059"/>
      <c r="OAT60" s="1059"/>
      <c r="OAU60" s="1059"/>
      <c r="OAV60" s="1059"/>
      <c r="OAW60" s="1059"/>
      <c r="OAX60" s="1059"/>
      <c r="OAY60" s="1059"/>
      <c r="OAZ60" s="1059"/>
      <c r="OBA60" s="1059"/>
      <c r="OBB60" s="1059"/>
      <c r="OBC60" s="1059"/>
      <c r="OBD60" s="1059"/>
      <c r="OBE60" s="1059"/>
      <c r="OBF60" s="1059"/>
      <c r="OBG60" s="1059"/>
      <c r="OBH60" s="1059"/>
      <c r="OBI60" s="1059"/>
      <c r="OBJ60" s="1059"/>
      <c r="OBK60" s="1059"/>
      <c r="OBL60" s="1059"/>
      <c r="OBM60" s="1059"/>
      <c r="OBN60" s="1059"/>
      <c r="OBO60" s="1059"/>
      <c r="OBP60" s="1059"/>
      <c r="OBQ60" s="1059"/>
      <c r="OBR60" s="1059"/>
      <c r="OBS60" s="1059"/>
      <c r="OBT60" s="1059"/>
      <c r="OBU60" s="1059"/>
      <c r="OBV60" s="1059"/>
      <c r="OBW60" s="1059"/>
      <c r="OBX60" s="1059"/>
      <c r="OBY60" s="1059"/>
      <c r="OBZ60" s="1059"/>
      <c r="OCA60" s="1059"/>
      <c r="OCB60" s="1059"/>
      <c r="OCC60" s="1059"/>
      <c r="OCD60" s="1059"/>
      <c r="OCE60" s="1059"/>
      <c r="OCF60" s="1059"/>
      <c r="OCG60" s="1059"/>
      <c r="OCH60" s="1059"/>
      <c r="OCI60" s="1059"/>
      <c r="OCJ60" s="1059"/>
      <c r="OCK60" s="1059"/>
      <c r="OCL60" s="1059"/>
      <c r="OCM60" s="1059"/>
      <c r="OCN60" s="1059"/>
      <c r="OCO60" s="1059"/>
      <c r="OCP60" s="1059"/>
      <c r="OCQ60" s="1059"/>
      <c r="OCR60" s="1059"/>
      <c r="OCS60" s="1059"/>
      <c r="OCT60" s="1059"/>
      <c r="OCU60" s="1059"/>
      <c r="OCV60" s="1059"/>
      <c r="OCW60" s="1059"/>
      <c r="OCX60" s="1059"/>
      <c r="OCY60" s="1059"/>
      <c r="OCZ60" s="1059"/>
      <c r="ODA60" s="1059"/>
      <c r="ODB60" s="1059"/>
      <c r="ODC60" s="1059"/>
      <c r="ODD60" s="1059"/>
      <c r="ODE60" s="1059"/>
      <c r="ODF60" s="1059"/>
      <c r="ODG60" s="1059"/>
      <c r="ODH60" s="1059"/>
      <c r="ODI60" s="1059"/>
      <c r="ODJ60" s="1059"/>
      <c r="ODK60" s="1059"/>
      <c r="ODL60" s="1059"/>
      <c r="ODM60" s="1059"/>
      <c r="ODN60" s="1059"/>
      <c r="ODO60" s="1059"/>
      <c r="ODP60" s="1059"/>
      <c r="ODQ60" s="1059"/>
      <c r="ODR60" s="1059"/>
      <c r="ODS60" s="1059"/>
      <c r="ODT60" s="1059"/>
      <c r="ODU60" s="1059"/>
      <c r="ODV60" s="1059"/>
      <c r="ODW60" s="1059"/>
      <c r="ODX60" s="1059"/>
      <c r="ODY60" s="1059"/>
      <c r="ODZ60" s="1059"/>
      <c r="OEA60" s="1059"/>
      <c r="OEB60" s="1059"/>
      <c r="OEC60" s="1059"/>
      <c r="OED60" s="1059"/>
      <c r="OEE60" s="1059"/>
      <c r="OEF60" s="1059"/>
      <c r="OEG60" s="1059"/>
      <c r="OEH60" s="1059"/>
      <c r="OEI60" s="1059"/>
      <c r="OEJ60" s="1059"/>
      <c r="OEK60" s="1059"/>
      <c r="OEL60" s="1059"/>
      <c r="OEM60" s="1059"/>
      <c r="OEN60" s="1059"/>
      <c r="OEO60" s="1059"/>
      <c r="OEP60" s="1059"/>
      <c r="OEQ60" s="1059"/>
      <c r="OER60" s="1059"/>
      <c r="OES60" s="1059"/>
      <c r="OET60" s="1059"/>
      <c r="OEU60" s="1059"/>
      <c r="OEV60" s="1059"/>
      <c r="OEW60" s="1059"/>
      <c r="OEX60" s="1059"/>
      <c r="OEY60" s="1059"/>
      <c r="OEZ60" s="1059"/>
      <c r="OFA60" s="1059"/>
      <c r="OFB60" s="1059"/>
      <c r="OFC60" s="1059"/>
      <c r="OFD60" s="1059"/>
      <c r="OFE60" s="1059"/>
      <c r="OFF60" s="1059"/>
      <c r="OFG60" s="1059"/>
      <c r="OFH60" s="1059"/>
      <c r="OFI60" s="1059"/>
      <c r="OFJ60" s="1059"/>
      <c r="OFK60" s="1059"/>
      <c r="OFL60" s="1059"/>
      <c r="OFM60" s="1059"/>
      <c r="OFN60" s="1059"/>
      <c r="OFO60" s="1059"/>
      <c r="OFP60" s="1059"/>
      <c r="OFQ60" s="1059"/>
      <c r="OFR60" s="1059"/>
      <c r="OFS60" s="1059"/>
      <c r="OFT60" s="1059"/>
      <c r="OFU60" s="1059"/>
      <c r="OFV60" s="1059"/>
      <c r="OFW60" s="1059"/>
      <c r="OFX60" s="1059"/>
      <c r="OFY60" s="1059"/>
      <c r="OFZ60" s="1059"/>
      <c r="OGA60" s="1059"/>
      <c r="OGB60" s="1059"/>
      <c r="OGC60" s="1059"/>
      <c r="OGD60" s="1059"/>
      <c r="OGE60" s="1059"/>
      <c r="OGF60" s="1059"/>
      <c r="OGG60" s="1059"/>
      <c r="OGH60" s="1059"/>
      <c r="OGI60" s="1059"/>
      <c r="OGJ60" s="1059"/>
      <c r="OGK60" s="1059"/>
      <c r="OGL60" s="1059"/>
      <c r="OGM60" s="1059"/>
      <c r="OGN60" s="1059"/>
      <c r="OGO60" s="1059"/>
      <c r="OGP60" s="1059"/>
      <c r="OGQ60" s="1059"/>
      <c r="OGR60" s="1059"/>
      <c r="OGS60" s="1059"/>
      <c r="OGT60" s="1059"/>
      <c r="OGU60" s="1059"/>
      <c r="OGV60" s="1059"/>
      <c r="OGW60" s="1059"/>
      <c r="OGX60" s="1059"/>
      <c r="OGY60" s="1059"/>
      <c r="OGZ60" s="1059"/>
      <c r="OHA60" s="1059"/>
      <c r="OHB60" s="1059"/>
      <c r="OHC60" s="1059"/>
      <c r="OHD60" s="1059"/>
      <c r="OHE60" s="1059"/>
      <c r="OHF60" s="1059"/>
      <c r="OHG60" s="1059"/>
      <c r="OHH60" s="1059"/>
      <c r="OHI60" s="1059"/>
      <c r="OHJ60" s="1059"/>
      <c r="OHK60" s="1059"/>
      <c r="OHL60" s="1059"/>
      <c r="OHM60" s="1059"/>
      <c r="OHN60" s="1059"/>
      <c r="OHO60" s="1059"/>
      <c r="OHP60" s="1059"/>
      <c r="OHQ60" s="1059"/>
      <c r="OHR60" s="1059"/>
      <c r="OHS60" s="1059"/>
      <c r="OHT60" s="1059"/>
      <c r="OHU60" s="1059"/>
      <c r="OHV60" s="1059"/>
      <c r="OHW60" s="1059"/>
      <c r="OHX60" s="1059"/>
      <c r="OHY60" s="1059"/>
      <c r="OHZ60" s="1059"/>
      <c r="OIA60" s="1059"/>
      <c r="OIB60" s="1059"/>
      <c r="OIC60" s="1059"/>
      <c r="OID60" s="1059"/>
      <c r="OIE60" s="1059"/>
      <c r="OIF60" s="1059"/>
      <c r="OIG60" s="1059"/>
      <c r="OIH60" s="1059"/>
      <c r="OII60" s="1059"/>
      <c r="OIJ60" s="1059"/>
      <c r="OIK60" s="1059"/>
      <c r="OIL60" s="1059"/>
      <c r="OIM60" s="1059"/>
      <c r="OIN60" s="1059"/>
      <c r="OIO60" s="1059"/>
      <c r="OIP60" s="1059"/>
      <c r="OIQ60" s="1059"/>
      <c r="OIR60" s="1059"/>
      <c r="OIS60" s="1059"/>
      <c r="OIT60" s="1059"/>
      <c r="OIU60" s="1059"/>
      <c r="OIV60" s="1059"/>
      <c r="OIW60" s="1059"/>
      <c r="OIX60" s="1059"/>
      <c r="OIY60" s="1059"/>
      <c r="OIZ60" s="1059"/>
      <c r="OJA60" s="1059"/>
      <c r="OJB60" s="1059"/>
      <c r="OJC60" s="1059"/>
      <c r="OJD60" s="1059"/>
      <c r="OJE60" s="1059"/>
      <c r="OJF60" s="1059"/>
      <c r="OJG60" s="1059"/>
      <c r="OJH60" s="1059"/>
      <c r="OJI60" s="1059"/>
      <c r="OJJ60" s="1059"/>
      <c r="OJK60" s="1059"/>
      <c r="OJL60" s="1059"/>
      <c r="OJM60" s="1059"/>
      <c r="OJN60" s="1059"/>
      <c r="OJO60" s="1059"/>
      <c r="OJP60" s="1059"/>
      <c r="OJQ60" s="1059"/>
      <c r="OJR60" s="1059"/>
      <c r="OJS60" s="1059"/>
      <c r="OJT60" s="1059"/>
      <c r="OJU60" s="1059"/>
      <c r="OJV60" s="1059"/>
      <c r="OJW60" s="1059"/>
      <c r="OJX60" s="1059"/>
      <c r="OJY60" s="1059"/>
      <c r="OJZ60" s="1059"/>
      <c r="OKA60" s="1059"/>
      <c r="OKB60" s="1059"/>
      <c r="OKC60" s="1059"/>
      <c r="OKD60" s="1059"/>
      <c r="OKE60" s="1059"/>
      <c r="OKF60" s="1059"/>
      <c r="OKG60" s="1059"/>
      <c r="OKH60" s="1059"/>
      <c r="OKI60" s="1059"/>
      <c r="OKJ60" s="1059"/>
      <c r="OKK60" s="1059"/>
      <c r="OKL60" s="1059"/>
      <c r="OKM60" s="1059"/>
      <c r="OKN60" s="1059"/>
      <c r="OKO60" s="1059"/>
      <c r="OKP60" s="1059"/>
      <c r="OKQ60" s="1059"/>
      <c r="OKR60" s="1059"/>
      <c r="OKS60" s="1059"/>
      <c r="OKT60" s="1059"/>
      <c r="OKU60" s="1059"/>
      <c r="OKV60" s="1059"/>
      <c r="OKW60" s="1059"/>
      <c r="OKX60" s="1059"/>
      <c r="OKY60" s="1059"/>
      <c r="OKZ60" s="1059"/>
      <c r="OLA60" s="1059"/>
      <c r="OLB60" s="1059"/>
      <c r="OLC60" s="1059"/>
      <c r="OLD60" s="1059"/>
      <c r="OLE60" s="1059"/>
      <c r="OLF60" s="1059"/>
      <c r="OLG60" s="1059"/>
      <c r="OLH60" s="1059"/>
      <c r="OLI60" s="1059"/>
      <c r="OLJ60" s="1059"/>
      <c r="OLK60" s="1059"/>
      <c r="OLL60" s="1059"/>
      <c r="OLM60" s="1059"/>
      <c r="OLN60" s="1059"/>
      <c r="OLO60" s="1059"/>
      <c r="OLP60" s="1059"/>
      <c r="OLQ60" s="1059"/>
      <c r="OLR60" s="1059"/>
      <c r="OLS60" s="1059"/>
      <c r="OLT60" s="1059"/>
      <c r="OLU60" s="1059"/>
      <c r="OLV60" s="1059"/>
      <c r="OLW60" s="1059"/>
      <c r="OLX60" s="1059"/>
      <c r="OLY60" s="1059"/>
      <c r="OLZ60" s="1059"/>
      <c r="OMA60" s="1059"/>
      <c r="OMB60" s="1059"/>
      <c r="OMC60" s="1059"/>
      <c r="OMD60" s="1059"/>
      <c r="OME60" s="1059"/>
      <c r="OMF60" s="1059"/>
      <c r="OMG60" s="1059"/>
      <c r="OMH60" s="1059"/>
      <c r="OMI60" s="1059"/>
      <c r="OMJ60" s="1059"/>
      <c r="OMK60" s="1059"/>
      <c r="OML60" s="1059"/>
      <c r="OMM60" s="1059"/>
      <c r="OMN60" s="1059"/>
      <c r="OMO60" s="1059"/>
      <c r="OMP60" s="1059"/>
      <c r="OMQ60" s="1059"/>
      <c r="OMR60" s="1059"/>
      <c r="OMS60" s="1059"/>
      <c r="OMT60" s="1059"/>
      <c r="OMU60" s="1059"/>
      <c r="OMV60" s="1059"/>
      <c r="OMW60" s="1059"/>
      <c r="OMX60" s="1059"/>
      <c r="OMY60" s="1059"/>
      <c r="OMZ60" s="1059"/>
      <c r="ONA60" s="1059"/>
      <c r="ONB60" s="1059"/>
      <c r="ONC60" s="1059"/>
      <c r="OND60" s="1059"/>
      <c r="ONE60" s="1059"/>
      <c r="ONF60" s="1059"/>
      <c r="ONG60" s="1059"/>
      <c r="ONH60" s="1059"/>
      <c r="ONI60" s="1059"/>
      <c r="ONJ60" s="1059"/>
      <c r="ONK60" s="1059"/>
      <c r="ONL60" s="1059"/>
      <c r="ONM60" s="1059"/>
      <c r="ONN60" s="1059"/>
      <c r="ONO60" s="1059"/>
      <c r="ONP60" s="1059"/>
      <c r="ONQ60" s="1059"/>
      <c r="ONR60" s="1059"/>
      <c r="ONS60" s="1059"/>
      <c r="ONT60" s="1059"/>
      <c r="ONU60" s="1059"/>
      <c r="ONV60" s="1059"/>
      <c r="ONW60" s="1059"/>
      <c r="ONX60" s="1059"/>
      <c r="ONY60" s="1059"/>
      <c r="ONZ60" s="1059"/>
      <c r="OOA60" s="1059"/>
      <c r="OOB60" s="1059"/>
      <c r="OOC60" s="1059"/>
      <c r="OOD60" s="1059"/>
      <c r="OOE60" s="1059"/>
      <c r="OOF60" s="1059"/>
      <c r="OOG60" s="1059"/>
      <c r="OOH60" s="1059"/>
      <c r="OOI60" s="1059"/>
      <c r="OOJ60" s="1059"/>
      <c r="OOK60" s="1059"/>
      <c r="OOL60" s="1059"/>
      <c r="OOM60" s="1059"/>
      <c r="OON60" s="1059"/>
      <c r="OOO60" s="1059"/>
      <c r="OOP60" s="1059"/>
      <c r="OOQ60" s="1059"/>
      <c r="OOR60" s="1059"/>
      <c r="OOS60" s="1059"/>
      <c r="OOT60" s="1059"/>
      <c r="OOU60" s="1059"/>
      <c r="OOV60" s="1059"/>
      <c r="OOW60" s="1059"/>
      <c r="OOX60" s="1059"/>
      <c r="OOY60" s="1059"/>
      <c r="OOZ60" s="1059"/>
      <c r="OPA60" s="1059"/>
      <c r="OPB60" s="1059"/>
      <c r="OPC60" s="1059"/>
      <c r="OPD60" s="1059"/>
      <c r="OPE60" s="1059"/>
      <c r="OPF60" s="1059"/>
      <c r="OPG60" s="1059"/>
      <c r="OPH60" s="1059"/>
      <c r="OPI60" s="1059"/>
      <c r="OPJ60" s="1059"/>
      <c r="OPK60" s="1059"/>
      <c r="OPL60" s="1059"/>
      <c r="OPM60" s="1059"/>
      <c r="OPN60" s="1059"/>
      <c r="OPO60" s="1059"/>
      <c r="OPP60" s="1059"/>
      <c r="OPQ60" s="1059"/>
      <c r="OPR60" s="1059"/>
      <c r="OPS60" s="1059"/>
      <c r="OPT60" s="1059"/>
      <c r="OPU60" s="1059"/>
      <c r="OPV60" s="1059"/>
      <c r="OPW60" s="1059"/>
      <c r="OPX60" s="1059"/>
      <c r="OPY60" s="1059"/>
      <c r="OPZ60" s="1059"/>
      <c r="OQA60" s="1059"/>
      <c r="OQB60" s="1059"/>
      <c r="OQC60" s="1059"/>
      <c r="OQD60" s="1059"/>
      <c r="OQE60" s="1059"/>
      <c r="OQF60" s="1059"/>
      <c r="OQG60" s="1059"/>
      <c r="OQH60" s="1059"/>
      <c r="OQI60" s="1059"/>
      <c r="OQJ60" s="1059"/>
      <c r="OQK60" s="1059"/>
      <c r="OQL60" s="1059"/>
      <c r="OQM60" s="1059"/>
      <c r="OQN60" s="1059"/>
      <c r="OQO60" s="1059"/>
      <c r="OQP60" s="1059"/>
      <c r="OQQ60" s="1059"/>
      <c r="OQR60" s="1059"/>
      <c r="OQS60" s="1059"/>
      <c r="OQT60" s="1059"/>
      <c r="OQU60" s="1059"/>
      <c r="OQV60" s="1059"/>
      <c r="OQW60" s="1059"/>
      <c r="OQX60" s="1059"/>
      <c r="OQY60" s="1059"/>
      <c r="OQZ60" s="1059"/>
      <c r="ORA60" s="1059"/>
      <c r="ORB60" s="1059"/>
      <c r="ORC60" s="1059"/>
      <c r="ORD60" s="1059"/>
      <c r="ORE60" s="1059"/>
      <c r="ORF60" s="1059"/>
      <c r="ORG60" s="1059"/>
      <c r="ORH60" s="1059"/>
      <c r="ORI60" s="1059"/>
      <c r="ORJ60" s="1059"/>
      <c r="ORK60" s="1059"/>
      <c r="ORL60" s="1059"/>
      <c r="ORM60" s="1059"/>
      <c r="ORN60" s="1059"/>
      <c r="ORO60" s="1059"/>
      <c r="ORP60" s="1059"/>
      <c r="ORQ60" s="1059"/>
      <c r="ORR60" s="1059"/>
      <c r="ORS60" s="1059"/>
      <c r="ORT60" s="1059"/>
      <c r="ORU60" s="1059"/>
      <c r="ORV60" s="1059"/>
      <c r="ORW60" s="1059"/>
      <c r="ORX60" s="1059"/>
      <c r="ORY60" s="1059"/>
      <c r="ORZ60" s="1059"/>
      <c r="OSA60" s="1059"/>
      <c r="OSB60" s="1059"/>
      <c r="OSC60" s="1059"/>
      <c r="OSD60" s="1059"/>
      <c r="OSE60" s="1059"/>
      <c r="OSF60" s="1059"/>
      <c r="OSG60" s="1059"/>
      <c r="OSH60" s="1059"/>
      <c r="OSI60" s="1059"/>
      <c r="OSJ60" s="1059"/>
      <c r="OSK60" s="1059"/>
      <c r="OSL60" s="1059"/>
      <c r="OSM60" s="1059"/>
      <c r="OSN60" s="1059"/>
      <c r="OSO60" s="1059"/>
      <c r="OSP60" s="1059"/>
      <c r="OSQ60" s="1059"/>
      <c r="OSR60" s="1059"/>
      <c r="OSS60" s="1059"/>
      <c r="OST60" s="1059"/>
      <c r="OSU60" s="1059"/>
      <c r="OSV60" s="1059"/>
      <c r="OSW60" s="1059"/>
      <c r="OSX60" s="1059"/>
      <c r="OSY60" s="1059"/>
      <c r="OSZ60" s="1059"/>
      <c r="OTA60" s="1059"/>
      <c r="OTB60" s="1059"/>
      <c r="OTC60" s="1059"/>
      <c r="OTD60" s="1059"/>
      <c r="OTE60" s="1059"/>
      <c r="OTF60" s="1059"/>
      <c r="OTG60" s="1059"/>
      <c r="OTH60" s="1059"/>
      <c r="OTI60" s="1059"/>
      <c r="OTJ60" s="1059"/>
      <c r="OTK60" s="1059"/>
      <c r="OTL60" s="1059"/>
      <c r="OTM60" s="1059"/>
      <c r="OTN60" s="1059"/>
      <c r="OTO60" s="1059"/>
      <c r="OTP60" s="1059"/>
      <c r="OTQ60" s="1059"/>
      <c r="OTR60" s="1059"/>
      <c r="OTS60" s="1059"/>
      <c r="OTT60" s="1059"/>
      <c r="OTU60" s="1059"/>
      <c r="OTV60" s="1059"/>
      <c r="OTW60" s="1059"/>
      <c r="OTX60" s="1059"/>
      <c r="OTY60" s="1059"/>
      <c r="OTZ60" s="1059"/>
      <c r="OUA60" s="1059"/>
      <c r="OUB60" s="1059"/>
      <c r="OUC60" s="1059"/>
      <c r="OUD60" s="1059"/>
      <c r="OUE60" s="1059"/>
      <c r="OUF60" s="1059"/>
      <c r="OUG60" s="1059"/>
      <c r="OUH60" s="1059"/>
      <c r="OUI60" s="1059"/>
      <c r="OUJ60" s="1059"/>
      <c r="OUK60" s="1059"/>
      <c r="OUL60" s="1059"/>
      <c r="OUM60" s="1059"/>
      <c r="OUN60" s="1059"/>
      <c r="OUO60" s="1059"/>
      <c r="OUP60" s="1059"/>
      <c r="OUQ60" s="1059"/>
      <c r="OUR60" s="1059"/>
      <c r="OUS60" s="1059"/>
      <c r="OUT60" s="1059"/>
      <c r="OUU60" s="1059"/>
      <c r="OUV60" s="1059"/>
      <c r="OUW60" s="1059"/>
      <c r="OUX60" s="1059"/>
      <c r="OUY60" s="1059"/>
      <c r="OUZ60" s="1059"/>
      <c r="OVA60" s="1059"/>
      <c r="OVB60" s="1059"/>
      <c r="OVC60" s="1059"/>
      <c r="OVD60" s="1059"/>
      <c r="OVE60" s="1059"/>
      <c r="OVF60" s="1059"/>
      <c r="OVG60" s="1059"/>
      <c r="OVH60" s="1059"/>
      <c r="OVI60" s="1059"/>
      <c r="OVJ60" s="1059"/>
      <c r="OVK60" s="1059"/>
      <c r="OVL60" s="1059"/>
      <c r="OVM60" s="1059"/>
      <c r="OVN60" s="1059"/>
      <c r="OVO60" s="1059"/>
      <c r="OVP60" s="1059"/>
      <c r="OVQ60" s="1059"/>
      <c r="OVR60" s="1059"/>
      <c r="OVS60" s="1059"/>
      <c r="OVT60" s="1059"/>
      <c r="OVU60" s="1059"/>
      <c r="OVV60" s="1059"/>
      <c r="OVW60" s="1059"/>
      <c r="OVX60" s="1059"/>
      <c r="OVY60" s="1059"/>
      <c r="OVZ60" s="1059"/>
      <c r="OWA60" s="1059"/>
      <c r="OWB60" s="1059"/>
      <c r="OWC60" s="1059"/>
      <c r="OWD60" s="1059"/>
      <c r="OWE60" s="1059"/>
      <c r="OWF60" s="1059"/>
      <c r="OWG60" s="1059"/>
      <c r="OWH60" s="1059"/>
      <c r="OWI60" s="1059"/>
      <c r="OWJ60" s="1059"/>
      <c r="OWK60" s="1059"/>
      <c r="OWL60" s="1059"/>
      <c r="OWM60" s="1059"/>
      <c r="OWN60" s="1059"/>
      <c r="OWO60" s="1059"/>
      <c r="OWP60" s="1059"/>
      <c r="OWQ60" s="1059"/>
      <c r="OWR60" s="1059"/>
      <c r="OWS60" s="1059"/>
      <c r="OWT60" s="1059"/>
      <c r="OWU60" s="1059"/>
      <c r="OWV60" s="1059"/>
      <c r="OWW60" s="1059"/>
      <c r="OWX60" s="1059"/>
      <c r="OWY60" s="1059"/>
      <c r="OWZ60" s="1059"/>
      <c r="OXA60" s="1059"/>
      <c r="OXB60" s="1059"/>
      <c r="OXC60" s="1059"/>
      <c r="OXD60" s="1059"/>
      <c r="OXE60" s="1059"/>
      <c r="OXF60" s="1059"/>
      <c r="OXG60" s="1059"/>
      <c r="OXH60" s="1059"/>
      <c r="OXI60" s="1059"/>
      <c r="OXJ60" s="1059"/>
      <c r="OXK60" s="1059"/>
      <c r="OXL60" s="1059"/>
      <c r="OXM60" s="1059"/>
      <c r="OXN60" s="1059"/>
      <c r="OXO60" s="1059"/>
      <c r="OXP60" s="1059"/>
      <c r="OXQ60" s="1059"/>
      <c r="OXR60" s="1059"/>
      <c r="OXS60" s="1059"/>
      <c r="OXT60" s="1059"/>
      <c r="OXU60" s="1059"/>
      <c r="OXV60" s="1059"/>
      <c r="OXW60" s="1059"/>
      <c r="OXX60" s="1059"/>
      <c r="OXY60" s="1059"/>
      <c r="OXZ60" s="1059"/>
      <c r="OYA60" s="1059"/>
      <c r="OYB60" s="1059"/>
      <c r="OYC60" s="1059"/>
      <c r="OYD60" s="1059"/>
      <c r="OYE60" s="1059"/>
      <c r="OYF60" s="1059"/>
      <c r="OYG60" s="1059"/>
      <c r="OYH60" s="1059"/>
      <c r="OYI60" s="1059"/>
      <c r="OYJ60" s="1059"/>
      <c r="OYK60" s="1059"/>
      <c r="OYL60" s="1059"/>
      <c r="OYM60" s="1059"/>
      <c r="OYN60" s="1059"/>
      <c r="OYO60" s="1059"/>
      <c r="OYP60" s="1059"/>
      <c r="OYQ60" s="1059"/>
      <c r="OYR60" s="1059"/>
      <c r="OYS60" s="1059"/>
      <c r="OYT60" s="1059"/>
      <c r="OYU60" s="1059"/>
      <c r="OYV60" s="1059"/>
      <c r="OYW60" s="1059"/>
      <c r="OYX60" s="1059"/>
      <c r="OYY60" s="1059"/>
      <c r="OYZ60" s="1059"/>
      <c r="OZA60" s="1059"/>
      <c r="OZB60" s="1059"/>
      <c r="OZC60" s="1059"/>
      <c r="OZD60" s="1059"/>
      <c r="OZE60" s="1059"/>
      <c r="OZF60" s="1059"/>
      <c r="OZG60" s="1059"/>
      <c r="OZH60" s="1059"/>
      <c r="OZI60" s="1059"/>
      <c r="OZJ60" s="1059"/>
      <c r="OZK60" s="1059"/>
      <c r="OZL60" s="1059"/>
      <c r="OZM60" s="1059"/>
      <c r="OZN60" s="1059"/>
      <c r="OZO60" s="1059"/>
      <c r="OZP60" s="1059"/>
      <c r="OZQ60" s="1059"/>
      <c r="OZR60" s="1059"/>
      <c r="OZS60" s="1059"/>
      <c r="OZT60" s="1059"/>
      <c r="OZU60" s="1059"/>
      <c r="OZV60" s="1059"/>
      <c r="OZW60" s="1059"/>
      <c r="OZX60" s="1059"/>
      <c r="OZY60" s="1059"/>
      <c r="OZZ60" s="1059"/>
      <c r="PAA60" s="1059"/>
      <c r="PAB60" s="1059"/>
      <c r="PAC60" s="1059"/>
      <c r="PAD60" s="1059"/>
      <c r="PAE60" s="1059"/>
      <c r="PAF60" s="1059"/>
      <c r="PAG60" s="1059"/>
      <c r="PAH60" s="1059"/>
      <c r="PAI60" s="1059"/>
      <c r="PAJ60" s="1059"/>
      <c r="PAK60" s="1059"/>
      <c r="PAL60" s="1059"/>
      <c r="PAM60" s="1059"/>
      <c r="PAN60" s="1059"/>
      <c r="PAO60" s="1059"/>
      <c r="PAP60" s="1059"/>
      <c r="PAQ60" s="1059"/>
      <c r="PAR60" s="1059"/>
      <c r="PAS60" s="1059"/>
      <c r="PAT60" s="1059"/>
      <c r="PAU60" s="1059"/>
      <c r="PAV60" s="1059"/>
      <c r="PAW60" s="1059"/>
      <c r="PAX60" s="1059"/>
      <c r="PAY60" s="1059"/>
      <c r="PAZ60" s="1059"/>
      <c r="PBA60" s="1059"/>
      <c r="PBB60" s="1059"/>
      <c r="PBC60" s="1059"/>
      <c r="PBD60" s="1059"/>
      <c r="PBE60" s="1059"/>
      <c r="PBF60" s="1059"/>
      <c r="PBG60" s="1059"/>
      <c r="PBH60" s="1059"/>
      <c r="PBI60" s="1059"/>
      <c r="PBJ60" s="1059"/>
      <c r="PBK60" s="1059"/>
      <c r="PBL60" s="1059"/>
      <c r="PBM60" s="1059"/>
      <c r="PBN60" s="1059"/>
      <c r="PBO60" s="1059"/>
      <c r="PBP60" s="1059"/>
      <c r="PBQ60" s="1059"/>
      <c r="PBR60" s="1059"/>
      <c r="PBS60" s="1059"/>
      <c r="PBT60" s="1059"/>
      <c r="PBU60" s="1059"/>
      <c r="PBV60" s="1059"/>
      <c r="PBW60" s="1059"/>
      <c r="PBX60" s="1059"/>
      <c r="PBY60" s="1059"/>
      <c r="PBZ60" s="1059"/>
      <c r="PCA60" s="1059"/>
      <c r="PCB60" s="1059"/>
      <c r="PCC60" s="1059"/>
      <c r="PCD60" s="1059"/>
      <c r="PCE60" s="1059"/>
      <c r="PCF60" s="1059"/>
      <c r="PCG60" s="1059"/>
      <c r="PCH60" s="1059"/>
      <c r="PCI60" s="1059"/>
      <c r="PCJ60" s="1059"/>
      <c r="PCK60" s="1059"/>
      <c r="PCL60" s="1059"/>
      <c r="PCM60" s="1059"/>
      <c r="PCN60" s="1059"/>
      <c r="PCO60" s="1059"/>
      <c r="PCP60" s="1059"/>
      <c r="PCQ60" s="1059"/>
      <c r="PCR60" s="1059"/>
      <c r="PCS60" s="1059"/>
      <c r="PCT60" s="1059"/>
      <c r="PCU60" s="1059"/>
      <c r="PCV60" s="1059"/>
      <c r="PCW60" s="1059"/>
      <c r="PCX60" s="1059"/>
      <c r="PCY60" s="1059"/>
      <c r="PCZ60" s="1059"/>
      <c r="PDA60" s="1059"/>
      <c r="PDB60" s="1059"/>
      <c r="PDC60" s="1059"/>
      <c r="PDD60" s="1059"/>
      <c r="PDE60" s="1059"/>
      <c r="PDF60" s="1059"/>
      <c r="PDG60" s="1059"/>
      <c r="PDH60" s="1059"/>
      <c r="PDI60" s="1059"/>
      <c r="PDJ60" s="1059"/>
      <c r="PDK60" s="1059"/>
      <c r="PDL60" s="1059"/>
      <c r="PDM60" s="1059"/>
      <c r="PDN60" s="1059"/>
      <c r="PDO60" s="1059"/>
      <c r="PDP60" s="1059"/>
      <c r="PDQ60" s="1059"/>
      <c r="PDR60" s="1059"/>
      <c r="PDS60" s="1059"/>
      <c r="PDT60" s="1059"/>
      <c r="PDU60" s="1059"/>
      <c r="PDV60" s="1059"/>
      <c r="PDW60" s="1059"/>
      <c r="PDX60" s="1059"/>
      <c r="PDY60" s="1059"/>
      <c r="PDZ60" s="1059"/>
      <c r="PEA60" s="1059"/>
      <c r="PEB60" s="1059"/>
      <c r="PEC60" s="1059"/>
      <c r="PED60" s="1059"/>
      <c r="PEE60" s="1059"/>
      <c r="PEF60" s="1059"/>
      <c r="PEG60" s="1059"/>
      <c r="PEH60" s="1059"/>
      <c r="PEI60" s="1059"/>
      <c r="PEJ60" s="1059"/>
      <c r="PEK60" s="1059"/>
      <c r="PEL60" s="1059"/>
      <c r="PEM60" s="1059"/>
      <c r="PEN60" s="1059"/>
      <c r="PEO60" s="1059"/>
      <c r="PEP60" s="1059"/>
      <c r="PEQ60" s="1059"/>
      <c r="PER60" s="1059"/>
      <c r="PES60" s="1059"/>
      <c r="PET60" s="1059"/>
      <c r="PEU60" s="1059"/>
      <c r="PEV60" s="1059"/>
      <c r="PEW60" s="1059"/>
      <c r="PEX60" s="1059"/>
      <c r="PEY60" s="1059"/>
      <c r="PEZ60" s="1059"/>
      <c r="PFA60" s="1059"/>
      <c r="PFB60" s="1059"/>
      <c r="PFC60" s="1059"/>
      <c r="PFD60" s="1059"/>
      <c r="PFE60" s="1059"/>
      <c r="PFF60" s="1059"/>
      <c r="PFG60" s="1059"/>
      <c r="PFH60" s="1059"/>
      <c r="PFI60" s="1059"/>
      <c r="PFJ60" s="1059"/>
      <c r="PFK60" s="1059"/>
      <c r="PFL60" s="1059"/>
      <c r="PFM60" s="1059"/>
      <c r="PFN60" s="1059"/>
      <c r="PFO60" s="1059"/>
      <c r="PFP60" s="1059"/>
      <c r="PFQ60" s="1059"/>
      <c r="PFR60" s="1059"/>
      <c r="PFS60" s="1059"/>
      <c r="PFT60" s="1059"/>
      <c r="PFU60" s="1059"/>
      <c r="PFV60" s="1059"/>
      <c r="PFW60" s="1059"/>
      <c r="PFX60" s="1059"/>
      <c r="PFY60" s="1059"/>
      <c r="PFZ60" s="1059"/>
      <c r="PGA60" s="1059"/>
      <c r="PGB60" s="1059"/>
      <c r="PGC60" s="1059"/>
      <c r="PGD60" s="1059"/>
      <c r="PGE60" s="1059"/>
      <c r="PGF60" s="1059"/>
      <c r="PGG60" s="1059"/>
      <c r="PGH60" s="1059"/>
      <c r="PGI60" s="1059"/>
      <c r="PGJ60" s="1059"/>
      <c r="PGK60" s="1059"/>
      <c r="PGL60" s="1059"/>
      <c r="PGM60" s="1059"/>
      <c r="PGN60" s="1059"/>
      <c r="PGO60" s="1059"/>
      <c r="PGP60" s="1059"/>
      <c r="PGQ60" s="1059"/>
      <c r="PGR60" s="1059"/>
      <c r="PGS60" s="1059"/>
      <c r="PGT60" s="1059"/>
      <c r="PGU60" s="1059"/>
      <c r="PGV60" s="1059"/>
      <c r="PGW60" s="1059"/>
      <c r="PGX60" s="1059"/>
      <c r="PGY60" s="1059"/>
      <c r="PGZ60" s="1059"/>
      <c r="PHA60" s="1059"/>
      <c r="PHB60" s="1059"/>
      <c r="PHC60" s="1059"/>
      <c r="PHD60" s="1059"/>
      <c r="PHE60" s="1059"/>
      <c r="PHF60" s="1059"/>
      <c r="PHG60" s="1059"/>
      <c r="PHH60" s="1059"/>
      <c r="PHI60" s="1059"/>
      <c r="PHJ60" s="1059"/>
      <c r="PHK60" s="1059"/>
      <c r="PHL60" s="1059"/>
      <c r="PHM60" s="1059"/>
      <c r="PHN60" s="1059"/>
      <c r="PHO60" s="1059"/>
      <c r="PHP60" s="1059"/>
      <c r="PHQ60" s="1059"/>
      <c r="PHR60" s="1059"/>
      <c r="PHS60" s="1059"/>
      <c r="PHT60" s="1059"/>
      <c r="PHU60" s="1059"/>
      <c r="PHV60" s="1059"/>
      <c r="PHW60" s="1059"/>
      <c r="PHX60" s="1059"/>
      <c r="PHY60" s="1059"/>
      <c r="PHZ60" s="1059"/>
      <c r="PIA60" s="1059"/>
      <c r="PIB60" s="1059"/>
      <c r="PIC60" s="1059"/>
      <c r="PID60" s="1059"/>
      <c r="PIE60" s="1059"/>
      <c r="PIF60" s="1059"/>
      <c r="PIG60" s="1059"/>
      <c r="PIH60" s="1059"/>
      <c r="PII60" s="1059"/>
      <c r="PIJ60" s="1059"/>
      <c r="PIK60" s="1059"/>
      <c r="PIL60" s="1059"/>
      <c r="PIM60" s="1059"/>
      <c r="PIN60" s="1059"/>
      <c r="PIO60" s="1059"/>
      <c r="PIP60" s="1059"/>
      <c r="PIQ60" s="1059"/>
      <c r="PIR60" s="1059"/>
      <c r="PIS60" s="1059"/>
      <c r="PIT60" s="1059"/>
      <c r="PIU60" s="1059"/>
      <c r="PIV60" s="1059"/>
      <c r="PIW60" s="1059"/>
      <c r="PIX60" s="1059"/>
      <c r="PIY60" s="1059"/>
      <c r="PIZ60" s="1059"/>
      <c r="PJA60" s="1059"/>
      <c r="PJB60" s="1059"/>
      <c r="PJC60" s="1059"/>
      <c r="PJD60" s="1059"/>
      <c r="PJE60" s="1059"/>
      <c r="PJF60" s="1059"/>
      <c r="PJG60" s="1059"/>
      <c r="PJH60" s="1059"/>
      <c r="PJI60" s="1059"/>
      <c r="PJJ60" s="1059"/>
      <c r="PJK60" s="1059"/>
      <c r="PJL60" s="1059"/>
      <c r="PJM60" s="1059"/>
      <c r="PJN60" s="1059"/>
      <c r="PJO60" s="1059"/>
      <c r="PJP60" s="1059"/>
      <c r="PJQ60" s="1059"/>
      <c r="PJR60" s="1059"/>
      <c r="PJS60" s="1059"/>
      <c r="PJT60" s="1059"/>
      <c r="PJU60" s="1059"/>
      <c r="PJV60" s="1059"/>
      <c r="PJW60" s="1059"/>
      <c r="PJX60" s="1059"/>
      <c r="PJY60" s="1059"/>
      <c r="PJZ60" s="1059"/>
      <c r="PKA60" s="1059"/>
      <c r="PKB60" s="1059"/>
      <c r="PKC60" s="1059"/>
      <c r="PKD60" s="1059"/>
      <c r="PKE60" s="1059"/>
      <c r="PKF60" s="1059"/>
      <c r="PKG60" s="1059"/>
      <c r="PKH60" s="1059"/>
      <c r="PKI60" s="1059"/>
      <c r="PKJ60" s="1059"/>
      <c r="PKK60" s="1059"/>
      <c r="PKL60" s="1059"/>
      <c r="PKM60" s="1059"/>
      <c r="PKN60" s="1059"/>
      <c r="PKO60" s="1059"/>
      <c r="PKP60" s="1059"/>
      <c r="PKQ60" s="1059"/>
      <c r="PKR60" s="1059"/>
      <c r="PKS60" s="1059"/>
      <c r="PKT60" s="1059"/>
      <c r="PKU60" s="1059"/>
      <c r="PKV60" s="1059"/>
      <c r="PKW60" s="1059"/>
      <c r="PKX60" s="1059"/>
      <c r="PKY60" s="1059"/>
      <c r="PKZ60" s="1059"/>
      <c r="PLA60" s="1059"/>
      <c r="PLB60" s="1059"/>
      <c r="PLC60" s="1059"/>
      <c r="PLD60" s="1059"/>
      <c r="PLE60" s="1059"/>
      <c r="PLF60" s="1059"/>
      <c r="PLG60" s="1059"/>
      <c r="PLH60" s="1059"/>
      <c r="PLI60" s="1059"/>
      <c r="PLJ60" s="1059"/>
      <c r="PLK60" s="1059"/>
      <c r="PLL60" s="1059"/>
      <c r="PLM60" s="1059"/>
      <c r="PLN60" s="1059"/>
      <c r="PLO60" s="1059"/>
      <c r="PLP60" s="1059"/>
      <c r="PLQ60" s="1059"/>
      <c r="PLR60" s="1059"/>
      <c r="PLS60" s="1059"/>
      <c r="PLT60" s="1059"/>
      <c r="PLU60" s="1059"/>
      <c r="PLV60" s="1059"/>
      <c r="PLW60" s="1059"/>
      <c r="PLX60" s="1059"/>
      <c r="PLY60" s="1059"/>
      <c r="PLZ60" s="1059"/>
      <c r="PMA60" s="1059"/>
      <c r="PMB60" s="1059"/>
      <c r="PMC60" s="1059"/>
      <c r="PMD60" s="1059"/>
      <c r="PME60" s="1059"/>
      <c r="PMF60" s="1059"/>
      <c r="PMG60" s="1059"/>
      <c r="PMH60" s="1059"/>
      <c r="PMI60" s="1059"/>
      <c r="PMJ60" s="1059"/>
      <c r="PMK60" s="1059"/>
      <c r="PML60" s="1059"/>
      <c r="PMM60" s="1059"/>
      <c r="PMN60" s="1059"/>
      <c r="PMO60" s="1059"/>
      <c r="PMP60" s="1059"/>
      <c r="PMQ60" s="1059"/>
      <c r="PMR60" s="1059"/>
      <c r="PMS60" s="1059"/>
      <c r="PMT60" s="1059"/>
      <c r="PMU60" s="1059"/>
      <c r="PMV60" s="1059"/>
      <c r="PMW60" s="1059"/>
      <c r="PMX60" s="1059"/>
      <c r="PMY60" s="1059"/>
      <c r="PMZ60" s="1059"/>
      <c r="PNA60" s="1059"/>
      <c r="PNB60" s="1059"/>
      <c r="PNC60" s="1059"/>
      <c r="PND60" s="1059"/>
      <c r="PNE60" s="1059"/>
      <c r="PNF60" s="1059"/>
      <c r="PNG60" s="1059"/>
      <c r="PNH60" s="1059"/>
      <c r="PNI60" s="1059"/>
      <c r="PNJ60" s="1059"/>
      <c r="PNK60" s="1059"/>
      <c r="PNL60" s="1059"/>
      <c r="PNM60" s="1059"/>
      <c r="PNN60" s="1059"/>
      <c r="PNO60" s="1059"/>
      <c r="PNP60" s="1059"/>
      <c r="PNQ60" s="1059"/>
      <c r="PNR60" s="1059"/>
      <c r="PNS60" s="1059"/>
      <c r="PNT60" s="1059"/>
      <c r="PNU60" s="1059"/>
      <c r="PNV60" s="1059"/>
      <c r="PNW60" s="1059"/>
      <c r="PNX60" s="1059"/>
      <c r="PNY60" s="1059"/>
      <c r="PNZ60" s="1059"/>
      <c r="POA60" s="1059"/>
      <c r="POB60" s="1059"/>
      <c r="POC60" s="1059"/>
      <c r="POD60" s="1059"/>
      <c r="POE60" s="1059"/>
      <c r="POF60" s="1059"/>
      <c r="POG60" s="1059"/>
      <c r="POH60" s="1059"/>
      <c r="POI60" s="1059"/>
      <c r="POJ60" s="1059"/>
      <c r="POK60" s="1059"/>
      <c r="POL60" s="1059"/>
      <c r="POM60" s="1059"/>
      <c r="PON60" s="1059"/>
      <c r="POO60" s="1059"/>
      <c r="POP60" s="1059"/>
      <c r="POQ60" s="1059"/>
      <c r="POR60" s="1059"/>
      <c r="POS60" s="1059"/>
      <c r="POT60" s="1059"/>
      <c r="POU60" s="1059"/>
      <c r="POV60" s="1059"/>
      <c r="POW60" s="1059"/>
      <c r="POX60" s="1059"/>
      <c r="POY60" s="1059"/>
      <c r="POZ60" s="1059"/>
      <c r="PPA60" s="1059"/>
      <c r="PPB60" s="1059"/>
      <c r="PPC60" s="1059"/>
      <c r="PPD60" s="1059"/>
      <c r="PPE60" s="1059"/>
      <c r="PPF60" s="1059"/>
      <c r="PPG60" s="1059"/>
      <c r="PPH60" s="1059"/>
      <c r="PPI60" s="1059"/>
      <c r="PPJ60" s="1059"/>
      <c r="PPK60" s="1059"/>
      <c r="PPL60" s="1059"/>
      <c r="PPM60" s="1059"/>
      <c r="PPN60" s="1059"/>
      <c r="PPO60" s="1059"/>
      <c r="PPP60" s="1059"/>
      <c r="PPQ60" s="1059"/>
      <c r="PPR60" s="1059"/>
      <c r="PPS60" s="1059"/>
      <c r="PPT60" s="1059"/>
      <c r="PPU60" s="1059"/>
      <c r="PPV60" s="1059"/>
      <c r="PPW60" s="1059"/>
      <c r="PPX60" s="1059"/>
      <c r="PPY60" s="1059"/>
      <c r="PPZ60" s="1059"/>
      <c r="PQA60" s="1059"/>
      <c r="PQB60" s="1059"/>
      <c r="PQC60" s="1059"/>
      <c r="PQD60" s="1059"/>
      <c r="PQE60" s="1059"/>
      <c r="PQF60" s="1059"/>
      <c r="PQG60" s="1059"/>
      <c r="PQH60" s="1059"/>
      <c r="PQI60" s="1059"/>
      <c r="PQJ60" s="1059"/>
      <c r="PQK60" s="1059"/>
      <c r="PQL60" s="1059"/>
      <c r="PQM60" s="1059"/>
      <c r="PQN60" s="1059"/>
      <c r="PQO60" s="1059"/>
      <c r="PQP60" s="1059"/>
      <c r="PQQ60" s="1059"/>
      <c r="PQR60" s="1059"/>
      <c r="PQS60" s="1059"/>
      <c r="PQT60" s="1059"/>
      <c r="PQU60" s="1059"/>
      <c r="PQV60" s="1059"/>
      <c r="PQW60" s="1059"/>
      <c r="PQX60" s="1059"/>
      <c r="PQY60" s="1059"/>
      <c r="PQZ60" s="1059"/>
      <c r="PRA60" s="1059"/>
      <c r="PRB60" s="1059"/>
      <c r="PRC60" s="1059"/>
      <c r="PRD60" s="1059"/>
      <c r="PRE60" s="1059"/>
      <c r="PRF60" s="1059"/>
      <c r="PRG60" s="1059"/>
      <c r="PRH60" s="1059"/>
      <c r="PRI60" s="1059"/>
      <c r="PRJ60" s="1059"/>
      <c r="PRK60" s="1059"/>
      <c r="PRL60" s="1059"/>
      <c r="PRM60" s="1059"/>
      <c r="PRN60" s="1059"/>
      <c r="PRO60" s="1059"/>
      <c r="PRP60" s="1059"/>
      <c r="PRQ60" s="1059"/>
      <c r="PRR60" s="1059"/>
      <c r="PRS60" s="1059"/>
      <c r="PRT60" s="1059"/>
      <c r="PRU60" s="1059"/>
      <c r="PRV60" s="1059"/>
      <c r="PRW60" s="1059"/>
      <c r="PRX60" s="1059"/>
      <c r="PRY60" s="1059"/>
      <c r="PRZ60" s="1059"/>
      <c r="PSA60" s="1059"/>
      <c r="PSB60" s="1059"/>
      <c r="PSC60" s="1059"/>
      <c r="PSD60" s="1059"/>
      <c r="PSE60" s="1059"/>
      <c r="PSF60" s="1059"/>
      <c r="PSG60" s="1059"/>
      <c r="PSH60" s="1059"/>
      <c r="PSI60" s="1059"/>
      <c r="PSJ60" s="1059"/>
      <c r="PSK60" s="1059"/>
      <c r="PSL60" s="1059"/>
      <c r="PSM60" s="1059"/>
      <c r="PSN60" s="1059"/>
      <c r="PSO60" s="1059"/>
      <c r="PSP60" s="1059"/>
      <c r="PSQ60" s="1059"/>
      <c r="PSR60" s="1059"/>
      <c r="PSS60" s="1059"/>
      <c r="PST60" s="1059"/>
      <c r="PSU60" s="1059"/>
      <c r="PSV60" s="1059"/>
      <c r="PSW60" s="1059"/>
      <c r="PSX60" s="1059"/>
      <c r="PSY60" s="1059"/>
      <c r="PSZ60" s="1059"/>
      <c r="PTA60" s="1059"/>
      <c r="PTB60" s="1059"/>
      <c r="PTC60" s="1059"/>
      <c r="PTD60" s="1059"/>
      <c r="PTE60" s="1059"/>
      <c r="PTF60" s="1059"/>
      <c r="PTG60" s="1059"/>
      <c r="PTH60" s="1059"/>
      <c r="PTI60" s="1059"/>
      <c r="PTJ60" s="1059"/>
      <c r="PTK60" s="1059"/>
      <c r="PTL60" s="1059"/>
      <c r="PTM60" s="1059"/>
      <c r="PTN60" s="1059"/>
      <c r="PTO60" s="1059"/>
      <c r="PTP60" s="1059"/>
      <c r="PTQ60" s="1059"/>
      <c r="PTR60" s="1059"/>
      <c r="PTS60" s="1059"/>
      <c r="PTT60" s="1059"/>
      <c r="PTU60" s="1059"/>
      <c r="PTV60" s="1059"/>
      <c r="PTW60" s="1059"/>
      <c r="PTX60" s="1059"/>
      <c r="PTY60" s="1059"/>
      <c r="PTZ60" s="1059"/>
      <c r="PUA60" s="1059"/>
      <c r="PUB60" s="1059"/>
      <c r="PUC60" s="1059"/>
      <c r="PUD60" s="1059"/>
      <c r="PUE60" s="1059"/>
      <c r="PUF60" s="1059"/>
      <c r="PUG60" s="1059"/>
      <c r="PUH60" s="1059"/>
      <c r="PUI60" s="1059"/>
      <c r="PUJ60" s="1059"/>
      <c r="PUK60" s="1059"/>
      <c r="PUL60" s="1059"/>
      <c r="PUM60" s="1059"/>
      <c r="PUN60" s="1059"/>
      <c r="PUO60" s="1059"/>
      <c r="PUP60" s="1059"/>
      <c r="PUQ60" s="1059"/>
      <c r="PUR60" s="1059"/>
      <c r="PUS60" s="1059"/>
      <c r="PUT60" s="1059"/>
      <c r="PUU60" s="1059"/>
      <c r="PUV60" s="1059"/>
      <c r="PUW60" s="1059"/>
      <c r="PUX60" s="1059"/>
      <c r="PUY60" s="1059"/>
      <c r="PUZ60" s="1059"/>
      <c r="PVA60" s="1059"/>
      <c r="PVB60" s="1059"/>
      <c r="PVC60" s="1059"/>
      <c r="PVD60" s="1059"/>
      <c r="PVE60" s="1059"/>
      <c r="PVF60" s="1059"/>
      <c r="PVG60" s="1059"/>
      <c r="PVH60" s="1059"/>
      <c r="PVI60" s="1059"/>
      <c r="PVJ60" s="1059"/>
      <c r="PVK60" s="1059"/>
      <c r="PVL60" s="1059"/>
      <c r="PVM60" s="1059"/>
      <c r="PVN60" s="1059"/>
      <c r="PVO60" s="1059"/>
      <c r="PVP60" s="1059"/>
      <c r="PVQ60" s="1059"/>
      <c r="PVR60" s="1059"/>
      <c r="PVS60" s="1059"/>
      <c r="PVT60" s="1059"/>
      <c r="PVU60" s="1059"/>
      <c r="PVV60" s="1059"/>
      <c r="PVW60" s="1059"/>
      <c r="PVX60" s="1059"/>
      <c r="PVY60" s="1059"/>
      <c r="PVZ60" s="1059"/>
      <c r="PWA60" s="1059"/>
      <c r="PWB60" s="1059"/>
      <c r="PWC60" s="1059"/>
      <c r="PWD60" s="1059"/>
      <c r="PWE60" s="1059"/>
      <c r="PWF60" s="1059"/>
      <c r="PWG60" s="1059"/>
      <c r="PWH60" s="1059"/>
      <c r="PWI60" s="1059"/>
      <c r="PWJ60" s="1059"/>
      <c r="PWK60" s="1059"/>
      <c r="PWL60" s="1059"/>
      <c r="PWM60" s="1059"/>
      <c r="PWN60" s="1059"/>
      <c r="PWO60" s="1059"/>
      <c r="PWP60" s="1059"/>
      <c r="PWQ60" s="1059"/>
      <c r="PWR60" s="1059"/>
      <c r="PWS60" s="1059"/>
      <c r="PWT60" s="1059"/>
      <c r="PWU60" s="1059"/>
      <c r="PWV60" s="1059"/>
      <c r="PWW60" s="1059"/>
      <c r="PWX60" s="1059"/>
      <c r="PWY60" s="1059"/>
      <c r="PWZ60" s="1059"/>
      <c r="PXA60" s="1059"/>
      <c r="PXB60" s="1059"/>
      <c r="PXC60" s="1059"/>
      <c r="PXD60" s="1059"/>
      <c r="PXE60" s="1059"/>
      <c r="PXF60" s="1059"/>
      <c r="PXG60" s="1059"/>
      <c r="PXH60" s="1059"/>
      <c r="PXI60" s="1059"/>
      <c r="PXJ60" s="1059"/>
      <c r="PXK60" s="1059"/>
      <c r="PXL60" s="1059"/>
      <c r="PXM60" s="1059"/>
      <c r="PXN60" s="1059"/>
      <c r="PXO60" s="1059"/>
      <c r="PXP60" s="1059"/>
      <c r="PXQ60" s="1059"/>
      <c r="PXR60" s="1059"/>
      <c r="PXS60" s="1059"/>
      <c r="PXT60" s="1059"/>
      <c r="PXU60" s="1059"/>
      <c r="PXV60" s="1059"/>
      <c r="PXW60" s="1059"/>
      <c r="PXX60" s="1059"/>
      <c r="PXY60" s="1059"/>
      <c r="PXZ60" s="1059"/>
      <c r="PYA60" s="1059"/>
      <c r="PYB60" s="1059"/>
      <c r="PYC60" s="1059"/>
      <c r="PYD60" s="1059"/>
      <c r="PYE60" s="1059"/>
      <c r="PYF60" s="1059"/>
      <c r="PYG60" s="1059"/>
      <c r="PYH60" s="1059"/>
      <c r="PYI60" s="1059"/>
      <c r="PYJ60" s="1059"/>
      <c r="PYK60" s="1059"/>
      <c r="PYL60" s="1059"/>
      <c r="PYM60" s="1059"/>
      <c r="PYN60" s="1059"/>
      <c r="PYO60" s="1059"/>
      <c r="PYP60" s="1059"/>
      <c r="PYQ60" s="1059"/>
      <c r="PYR60" s="1059"/>
      <c r="PYS60" s="1059"/>
      <c r="PYT60" s="1059"/>
      <c r="PYU60" s="1059"/>
      <c r="PYV60" s="1059"/>
      <c r="PYW60" s="1059"/>
      <c r="PYX60" s="1059"/>
      <c r="PYY60" s="1059"/>
      <c r="PYZ60" s="1059"/>
      <c r="PZA60" s="1059"/>
      <c r="PZB60" s="1059"/>
      <c r="PZC60" s="1059"/>
      <c r="PZD60" s="1059"/>
      <c r="PZE60" s="1059"/>
      <c r="PZF60" s="1059"/>
      <c r="PZG60" s="1059"/>
      <c r="PZH60" s="1059"/>
      <c r="PZI60" s="1059"/>
      <c r="PZJ60" s="1059"/>
      <c r="PZK60" s="1059"/>
      <c r="PZL60" s="1059"/>
      <c r="PZM60" s="1059"/>
      <c r="PZN60" s="1059"/>
      <c r="PZO60" s="1059"/>
      <c r="PZP60" s="1059"/>
      <c r="PZQ60" s="1059"/>
      <c r="PZR60" s="1059"/>
      <c r="PZS60" s="1059"/>
      <c r="PZT60" s="1059"/>
      <c r="PZU60" s="1059"/>
      <c r="PZV60" s="1059"/>
      <c r="PZW60" s="1059"/>
      <c r="PZX60" s="1059"/>
      <c r="PZY60" s="1059"/>
      <c r="PZZ60" s="1059"/>
      <c r="QAA60" s="1059"/>
      <c r="QAB60" s="1059"/>
      <c r="QAC60" s="1059"/>
      <c r="QAD60" s="1059"/>
      <c r="QAE60" s="1059"/>
      <c r="QAF60" s="1059"/>
      <c r="QAG60" s="1059"/>
      <c r="QAH60" s="1059"/>
      <c r="QAI60" s="1059"/>
      <c r="QAJ60" s="1059"/>
      <c r="QAK60" s="1059"/>
      <c r="QAL60" s="1059"/>
      <c r="QAM60" s="1059"/>
      <c r="QAN60" s="1059"/>
      <c r="QAO60" s="1059"/>
      <c r="QAP60" s="1059"/>
      <c r="QAQ60" s="1059"/>
      <c r="QAR60" s="1059"/>
      <c r="QAS60" s="1059"/>
      <c r="QAT60" s="1059"/>
      <c r="QAU60" s="1059"/>
      <c r="QAV60" s="1059"/>
      <c r="QAW60" s="1059"/>
      <c r="QAX60" s="1059"/>
      <c r="QAY60" s="1059"/>
      <c r="QAZ60" s="1059"/>
      <c r="QBA60" s="1059"/>
      <c r="QBB60" s="1059"/>
      <c r="QBC60" s="1059"/>
      <c r="QBD60" s="1059"/>
      <c r="QBE60" s="1059"/>
      <c r="QBF60" s="1059"/>
      <c r="QBG60" s="1059"/>
      <c r="QBH60" s="1059"/>
      <c r="QBI60" s="1059"/>
      <c r="QBJ60" s="1059"/>
      <c r="QBK60" s="1059"/>
      <c r="QBL60" s="1059"/>
      <c r="QBM60" s="1059"/>
      <c r="QBN60" s="1059"/>
      <c r="QBO60" s="1059"/>
      <c r="QBP60" s="1059"/>
      <c r="QBQ60" s="1059"/>
      <c r="QBR60" s="1059"/>
      <c r="QBS60" s="1059"/>
      <c r="QBT60" s="1059"/>
      <c r="QBU60" s="1059"/>
      <c r="QBV60" s="1059"/>
      <c r="QBW60" s="1059"/>
      <c r="QBX60" s="1059"/>
      <c r="QBY60" s="1059"/>
      <c r="QBZ60" s="1059"/>
      <c r="QCA60" s="1059"/>
      <c r="QCB60" s="1059"/>
      <c r="QCC60" s="1059"/>
      <c r="QCD60" s="1059"/>
      <c r="QCE60" s="1059"/>
      <c r="QCF60" s="1059"/>
      <c r="QCG60" s="1059"/>
      <c r="QCH60" s="1059"/>
      <c r="QCI60" s="1059"/>
      <c r="QCJ60" s="1059"/>
      <c r="QCK60" s="1059"/>
      <c r="QCL60" s="1059"/>
      <c r="QCM60" s="1059"/>
      <c r="QCN60" s="1059"/>
      <c r="QCO60" s="1059"/>
      <c r="QCP60" s="1059"/>
      <c r="QCQ60" s="1059"/>
      <c r="QCR60" s="1059"/>
      <c r="QCS60" s="1059"/>
      <c r="QCT60" s="1059"/>
      <c r="QCU60" s="1059"/>
      <c r="QCV60" s="1059"/>
      <c r="QCW60" s="1059"/>
      <c r="QCX60" s="1059"/>
      <c r="QCY60" s="1059"/>
      <c r="QCZ60" s="1059"/>
      <c r="QDA60" s="1059"/>
      <c r="QDB60" s="1059"/>
      <c r="QDC60" s="1059"/>
      <c r="QDD60" s="1059"/>
      <c r="QDE60" s="1059"/>
      <c r="QDF60" s="1059"/>
      <c r="QDG60" s="1059"/>
      <c r="QDH60" s="1059"/>
      <c r="QDI60" s="1059"/>
      <c r="QDJ60" s="1059"/>
      <c r="QDK60" s="1059"/>
      <c r="QDL60" s="1059"/>
      <c r="QDM60" s="1059"/>
      <c r="QDN60" s="1059"/>
      <c r="QDO60" s="1059"/>
      <c r="QDP60" s="1059"/>
      <c r="QDQ60" s="1059"/>
      <c r="QDR60" s="1059"/>
      <c r="QDS60" s="1059"/>
      <c r="QDT60" s="1059"/>
      <c r="QDU60" s="1059"/>
      <c r="QDV60" s="1059"/>
      <c r="QDW60" s="1059"/>
      <c r="QDX60" s="1059"/>
      <c r="QDY60" s="1059"/>
      <c r="QDZ60" s="1059"/>
      <c r="QEA60" s="1059"/>
      <c r="QEB60" s="1059"/>
      <c r="QEC60" s="1059"/>
      <c r="QED60" s="1059"/>
      <c r="QEE60" s="1059"/>
      <c r="QEF60" s="1059"/>
      <c r="QEG60" s="1059"/>
      <c r="QEH60" s="1059"/>
      <c r="QEI60" s="1059"/>
      <c r="QEJ60" s="1059"/>
      <c r="QEK60" s="1059"/>
      <c r="QEL60" s="1059"/>
      <c r="QEM60" s="1059"/>
      <c r="QEN60" s="1059"/>
      <c r="QEO60" s="1059"/>
      <c r="QEP60" s="1059"/>
      <c r="QEQ60" s="1059"/>
      <c r="QER60" s="1059"/>
      <c r="QES60" s="1059"/>
      <c r="QET60" s="1059"/>
      <c r="QEU60" s="1059"/>
      <c r="QEV60" s="1059"/>
      <c r="QEW60" s="1059"/>
      <c r="QEX60" s="1059"/>
      <c r="QEY60" s="1059"/>
      <c r="QEZ60" s="1059"/>
      <c r="QFA60" s="1059"/>
      <c r="QFB60" s="1059"/>
      <c r="QFC60" s="1059"/>
      <c r="QFD60" s="1059"/>
      <c r="QFE60" s="1059"/>
      <c r="QFF60" s="1059"/>
      <c r="QFG60" s="1059"/>
      <c r="QFH60" s="1059"/>
      <c r="QFI60" s="1059"/>
      <c r="QFJ60" s="1059"/>
      <c r="QFK60" s="1059"/>
      <c r="QFL60" s="1059"/>
      <c r="QFM60" s="1059"/>
      <c r="QFN60" s="1059"/>
      <c r="QFO60" s="1059"/>
      <c r="QFP60" s="1059"/>
      <c r="QFQ60" s="1059"/>
      <c r="QFR60" s="1059"/>
      <c r="QFS60" s="1059"/>
      <c r="QFT60" s="1059"/>
      <c r="QFU60" s="1059"/>
      <c r="QFV60" s="1059"/>
      <c r="QFW60" s="1059"/>
      <c r="QFX60" s="1059"/>
      <c r="QFY60" s="1059"/>
      <c r="QFZ60" s="1059"/>
      <c r="QGA60" s="1059"/>
      <c r="QGB60" s="1059"/>
      <c r="QGC60" s="1059"/>
      <c r="QGD60" s="1059"/>
      <c r="QGE60" s="1059"/>
      <c r="QGF60" s="1059"/>
      <c r="QGG60" s="1059"/>
      <c r="QGH60" s="1059"/>
      <c r="QGI60" s="1059"/>
      <c r="QGJ60" s="1059"/>
      <c r="QGK60" s="1059"/>
      <c r="QGL60" s="1059"/>
      <c r="QGM60" s="1059"/>
      <c r="QGN60" s="1059"/>
      <c r="QGO60" s="1059"/>
      <c r="QGP60" s="1059"/>
      <c r="QGQ60" s="1059"/>
      <c r="QGR60" s="1059"/>
      <c r="QGS60" s="1059"/>
      <c r="QGT60" s="1059"/>
      <c r="QGU60" s="1059"/>
      <c r="QGV60" s="1059"/>
      <c r="QGW60" s="1059"/>
      <c r="QGX60" s="1059"/>
      <c r="QGY60" s="1059"/>
      <c r="QGZ60" s="1059"/>
      <c r="QHA60" s="1059"/>
      <c r="QHB60" s="1059"/>
      <c r="QHC60" s="1059"/>
      <c r="QHD60" s="1059"/>
      <c r="QHE60" s="1059"/>
      <c r="QHF60" s="1059"/>
      <c r="QHG60" s="1059"/>
      <c r="QHH60" s="1059"/>
      <c r="QHI60" s="1059"/>
      <c r="QHJ60" s="1059"/>
      <c r="QHK60" s="1059"/>
      <c r="QHL60" s="1059"/>
      <c r="QHM60" s="1059"/>
      <c r="QHN60" s="1059"/>
      <c r="QHO60" s="1059"/>
      <c r="QHP60" s="1059"/>
      <c r="QHQ60" s="1059"/>
      <c r="QHR60" s="1059"/>
      <c r="QHS60" s="1059"/>
      <c r="QHT60" s="1059"/>
      <c r="QHU60" s="1059"/>
      <c r="QHV60" s="1059"/>
      <c r="QHW60" s="1059"/>
      <c r="QHX60" s="1059"/>
      <c r="QHY60" s="1059"/>
      <c r="QHZ60" s="1059"/>
      <c r="QIA60" s="1059"/>
      <c r="QIB60" s="1059"/>
      <c r="QIC60" s="1059"/>
      <c r="QID60" s="1059"/>
      <c r="QIE60" s="1059"/>
      <c r="QIF60" s="1059"/>
      <c r="QIG60" s="1059"/>
      <c r="QIH60" s="1059"/>
      <c r="QII60" s="1059"/>
      <c r="QIJ60" s="1059"/>
      <c r="QIK60" s="1059"/>
      <c r="QIL60" s="1059"/>
      <c r="QIM60" s="1059"/>
      <c r="QIN60" s="1059"/>
      <c r="QIO60" s="1059"/>
      <c r="QIP60" s="1059"/>
      <c r="QIQ60" s="1059"/>
      <c r="QIR60" s="1059"/>
      <c r="QIS60" s="1059"/>
      <c r="QIT60" s="1059"/>
      <c r="QIU60" s="1059"/>
      <c r="QIV60" s="1059"/>
      <c r="QIW60" s="1059"/>
      <c r="QIX60" s="1059"/>
      <c r="QIY60" s="1059"/>
      <c r="QIZ60" s="1059"/>
      <c r="QJA60" s="1059"/>
      <c r="QJB60" s="1059"/>
      <c r="QJC60" s="1059"/>
      <c r="QJD60" s="1059"/>
      <c r="QJE60" s="1059"/>
      <c r="QJF60" s="1059"/>
      <c r="QJG60" s="1059"/>
      <c r="QJH60" s="1059"/>
      <c r="QJI60" s="1059"/>
      <c r="QJJ60" s="1059"/>
      <c r="QJK60" s="1059"/>
      <c r="QJL60" s="1059"/>
      <c r="QJM60" s="1059"/>
      <c r="QJN60" s="1059"/>
      <c r="QJO60" s="1059"/>
      <c r="QJP60" s="1059"/>
      <c r="QJQ60" s="1059"/>
      <c r="QJR60" s="1059"/>
      <c r="QJS60" s="1059"/>
      <c r="QJT60" s="1059"/>
      <c r="QJU60" s="1059"/>
      <c r="QJV60" s="1059"/>
      <c r="QJW60" s="1059"/>
      <c r="QJX60" s="1059"/>
      <c r="QJY60" s="1059"/>
      <c r="QJZ60" s="1059"/>
      <c r="QKA60" s="1059"/>
      <c r="QKB60" s="1059"/>
      <c r="QKC60" s="1059"/>
      <c r="QKD60" s="1059"/>
      <c r="QKE60" s="1059"/>
      <c r="QKF60" s="1059"/>
      <c r="QKG60" s="1059"/>
      <c r="QKH60" s="1059"/>
      <c r="QKI60" s="1059"/>
      <c r="QKJ60" s="1059"/>
      <c r="QKK60" s="1059"/>
      <c r="QKL60" s="1059"/>
      <c r="QKM60" s="1059"/>
      <c r="QKN60" s="1059"/>
      <c r="QKO60" s="1059"/>
      <c r="QKP60" s="1059"/>
      <c r="QKQ60" s="1059"/>
      <c r="QKR60" s="1059"/>
      <c r="QKS60" s="1059"/>
      <c r="QKT60" s="1059"/>
      <c r="QKU60" s="1059"/>
      <c r="QKV60" s="1059"/>
      <c r="QKW60" s="1059"/>
      <c r="QKX60" s="1059"/>
      <c r="QKY60" s="1059"/>
      <c r="QKZ60" s="1059"/>
      <c r="QLA60" s="1059"/>
      <c r="QLB60" s="1059"/>
      <c r="QLC60" s="1059"/>
      <c r="QLD60" s="1059"/>
      <c r="QLE60" s="1059"/>
      <c r="QLF60" s="1059"/>
      <c r="QLG60" s="1059"/>
      <c r="QLH60" s="1059"/>
      <c r="QLI60" s="1059"/>
      <c r="QLJ60" s="1059"/>
      <c r="QLK60" s="1059"/>
      <c r="QLL60" s="1059"/>
      <c r="QLM60" s="1059"/>
      <c r="QLN60" s="1059"/>
      <c r="QLO60" s="1059"/>
      <c r="QLP60" s="1059"/>
      <c r="QLQ60" s="1059"/>
      <c r="QLR60" s="1059"/>
      <c r="QLS60" s="1059"/>
      <c r="QLT60" s="1059"/>
      <c r="QLU60" s="1059"/>
      <c r="QLV60" s="1059"/>
      <c r="QLW60" s="1059"/>
      <c r="QLX60" s="1059"/>
      <c r="QLY60" s="1059"/>
      <c r="QLZ60" s="1059"/>
      <c r="QMA60" s="1059"/>
      <c r="QMB60" s="1059"/>
      <c r="QMC60" s="1059"/>
      <c r="QMD60" s="1059"/>
      <c r="QME60" s="1059"/>
      <c r="QMF60" s="1059"/>
      <c r="QMG60" s="1059"/>
      <c r="QMH60" s="1059"/>
      <c r="QMI60" s="1059"/>
      <c r="QMJ60" s="1059"/>
      <c r="QMK60" s="1059"/>
      <c r="QML60" s="1059"/>
      <c r="QMM60" s="1059"/>
      <c r="QMN60" s="1059"/>
      <c r="QMO60" s="1059"/>
      <c r="QMP60" s="1059"/>
      <c r="QMQ60" s="1059"/>
      <c r="QMR60" s="1059"/>
      <c r="QMS60" s="1059"/>
      <c r="QMT60" s="1059"/>
      <c r="QMU60" s="1059"/>
      <c r="QMV60" s="1059"/>
      <c r="QMW60" s="1059"/>
      <c r="QMX60" s="1059"/>
      <c r="QMY60" s="1059"/>
      <c r="QMZ60" s="1059"/>
      <c r="QNA60" s="1059"/>
      <c r="QNB60" s="1059"/>
      <c r="QNC60" s="1059"/>
      <c r="QND60" s="1059"/>
      <c r="QNE60" s="1059"/>
      <c r="QNF60" s="1059"/>
      <c r="QNG60" s="1059"/>
      <c r="QNH60" s="1059"/>
      <c r="QNI60" s="1059"/>
      <c r="QNJ60" s="1059"/>
      <c r="QNK60" s="1059"/>
      <c r="QNL60" s="1059"/>
      <c r="QNM60" s="1059"/>
      <c r="QNN60" s="1059"/>
      <c r="QNO60" s="1059"/>
      <c r="QNP60" s="1059"/>
      <c r="QNQ60" s="1059"/>
      <c r="QNR60" s="1059"/>
      <c r="QNS60" s="1059"/>
      <c r="QNT60" s="1059"/>
      <c r="QNU60" s="1059"/>
      <c r="QNV60" s="1059"/>
      <c r="QNW60" s="1059"/>
      <c r="QNX60" s="1059"/>
      <c r="QNY60" s="1059"/>
      <c r="QNZ60" s="1059"/>
      <c r="QOA60" s="1059"/>
      <c r="QOB60" s="1059"/>
      <c r="QOC60" s="1059"/>
      <c r="QOD60" s="1059"/>
      <c r="QOE60" s="1059"/>
      <c r="QOF60" s="1059"/>
      <c r="QOG60" s="1059"/>
      <c r="QOH60" s="1059"/>
      <c r="QOI60" s="1059"/>
      <c r="QOJ60" s="1059"/>
      <c r="QOK60" s="1059"/>
      <c r="QOL60" s="1059"/>
      <c r="QOM60" s="1059"/>
      <c r="QON60" s="1059"/>
      <c r="QOO60" s="1059"/>
      <c r="QOP60" s="1059"/>
      <c r="QOQ60" s="1059"/>
      <c r="QOR60" s="1059"/>
      <c r="QOS60" s="1059"/>
      <c r="QOT60" s="1059"/>
      <c r="QOU60" s="1059"/>
      <c r="QOV60" s="1059"/>
      <c r="QOW60" s="1059"/>
      <c r="QOX60" s="1059"/>
      <c r="QOY60" s="1059"/>
      <c r="QOZ60" s="1059"/>
      <c r="QPA60" s="1059"/>
      <c r="QPB60" s="1059"/>
      <c r="QPC60" s="1059"/>
      <c r="QPD60" s="1059"/>
      <c r="QPE60" s="1059"/>
      <c r="QPF60" s="1059"/>
      <c r="QPG60" s="1059"/>
      <c r="QPH60" s="1059"/>
      <c r="QPI60" s="1059"/>
      <c r="QPJ60" s="1059"/>
      <c r="QPK60" s="1059"/>
      <c r="QPL60" s="1059"/>
      <c r="QPM60" s="1059"/>
      <c r="QPN60" s="1059"/>
      <c r="QPO60" s="1059"/>
      <c r="QPP60" s="1059"/>
      <c r="QPQ60" s="1059"/>
      <c r="QPR60" s="1059"/>
      <c r="QPS60" s="1059"/>
      <c r="QPT60" s="1059"/>
      <c r="QPU60" s="1059"/>
      <c r="QPV60" s="1059"/>
      <c r="QPW60" s="1059"/>
      <c r="QPX60" s="1059"/>
      <c r="QPY60" s="1059"/>
      <c r="QPZ60" s="1059"/>
      <c r="QQA60" s="1059"/>
      <c r="QQB60" s="1059"/>
      <c r="QQC60" s="1059"/>
      <c r="QQD60" s="1059"/>
      <c r="QQE60" s="1059"/>
      <c r="QQF60" s="1059"/>
      <c r="QQG60" s="1059"/>
      <c r="QQH60" s="1059"/>
      <c r="QQI60" s="1059"/>
      <c r="QQJ60" s="1059"/>
      <c r="QQK60" s="1059"/>
      <c r="QQL60" s="1059"/>
      <c r="QQM60" s="1059"/>
      <c r="QQN60" s="1059"/>
      <c r="QQO60" s="1059"/>
      <c r="QQP60" s="1059"/>
      <c r="QQQ60" s="1059"/>
      <c r="QQR60" s="1059"/>
      <c r="QQS60" s="1059"/>
      <c r="QQT60" s="1059"/>
      <c r="QQU60" s="1059"/>
      <c r="QQV60" s="1059"/>
      <c r="QQW60" s="1059"/>
      <c r="QQX60" s="1059"/>
      <c r="QQY60" s="1059"/>
      <c r="QQZ60" s="1059"/>
      <c r="QRA60" s="1059"/>
      <c r="QRB60" s="1059"/>
      <c r="QRC60" s="1059"/>
      <c r="QRD60" s="1059"/>
      <c r="QRE60" s="1059"/>
      <c r="QRF60" s="1059"/>
      <c r="QRG60" s="1059"/>
      <c r="QRH60" s="1059"/>
      <c r="QRI60" s="1059"/>
      <c r="QRJ60" s="1059"/>
      <c r="QRK60" s="1059"/>
      <c r="QRL60" s="1059"/>
      <c r="QRM60" s="1059"/>
      <c r="QRN60" s="1059"/>
      <c r="QRO60" s="1059"/>
      <c r="QRP60" s="1059"/>
      <c r="QRQ60" s="1059"/>
      <c r="QRR60" s="1059"/>
      <c r="QRS60" s="1059"/>
      <c r="QRT60" s="1059"/>
      <c r="QRU60" s="1059"/>
      <c r="QRV60" s="1059"/>
      <c r="QRW60" s="1059"/>
      <c r="QRX60" s="1059"/>
      <c r="QRY60" s="1059"/>
      <c r="QRZ60" s="1059"/>
      <c r="QSA60" s="1059"/>
      <c r="QSB60" s="1059"/>
      <c r="QSC60" s="1059"/>
      <c r="QSD60" s="1059"/>
      <c r="QSE60" s="1059"/>
      <c r="QSF60" s="1059"/>
      <c r="QSG60" s="1059"/>
      <c r="QSH60" s="1059"/>
      <c r="QSI60" s="1059"/>
      <c r="QSJ60" s="1059"/>
      <c r="QSK60" s="1059"/>
      <c r="QSL60" s="1059"/>
      <c r="QSM60" s="1059"/>
      <c r="QSN60" s="1059"/>
      <c r="QSO60" s="1059"/>
      <c r="QSP60" s="1059"/>
      <c r="QSQ60" s="1059"/>
      <c r="QSR60" s="1059"/>
      <c r="QSS60" s="1059"/>
      <c r="QST60" s="1059"/>
      <c r="QSU60" s="1059"/>
      <c r="QSV60" s="1059"/>
      <c r="QSW60" s="1059"/>
      <c r="QSX60" s="1059"/>
      <c r="QSY60" s="1059"/>
      <c r="QSZ60" s="1059"/>
      <c r="QTA60" s="1059"/>
      <c r="QTB60" s="1059"/>
      <c r="QTC60" s="1059"/>
      <c r="QTD60" s="1059"/>
      <c r="QTE60" s="1059"/>
      <c r="QTF60" s="1059"/>
      <c r="QTG60" s="1059"/>
      <c r="QTH60" s="1059"/>
      <c r="QTI60" s="1059"/>
      <c r="QTJ60" s="1059"/>
      <c r="QTK60" s="1059"/>
      <c r="QTL60" s="1059"/>
      <c r="QTM60" s="1059"/>
      <c r="QTN60" s="1059"/>
      <c r="QTO60" s="1059"/>
      <c r="QTP60" s="1059"/>
      <c r="QTQ60" s="1059"/>
      <c r="QTR60" s="1059"/>
      <c r="QTS60" s="1059"/>
      <c r="QTT60" s="1059"/>
      <c r="QTU60" s="1059"/>
      <c r="QTV60" s="1059"/>
      <c r="QTW60" s="1059"/>
      <c r="QTX60" s="1059"/>
      <c r="QTY60" s="1059"/>
      <c r="QTZ60" s="1059"/>
      <c r="QUA60" s="1059"/>
      <c r="QUB60" s="1059"/>
      <c r="QUC60" s="1059"/>
      <c r="QUD60" s="1059"/>
      <c r="QUE60" s="1059"/>
      <c r="QUF60" s="1059"/>
      <c r="QUG60" s="1059"/>
      <c r="QUH60" s="1059"/>
      <c r="QUI60" s="1059"/>
      <c r="QUJ60" s="1059"/>
      <c r="QUK60" s="1059"/>
      <c r="QUL60" s="1059"/>
      <c r="QUM60" s="1059"/>
      <c r="QUN60" s="1059"/>
      <c r="QUO60" s="1059"/>
      <c r="QUP60" s="1059"/>
      <c r="QUQ60" s="1059"/>
      <c r="QUR60" s="1059"/>
      <c r="QUS60" s="1059"/>
      <c r="QUT60" s="1059"/>
      <c r="QUU60" s="1059"/>
      <c r="QUV60" s="1059"/>
      <c r="QUW60" s="1059"/>
      <c r="QUX60" s="1059"/>
      <c r="QUY60" s="1059"/>
      <c r="QUZ60" s="1059"/>
      <c r="QVA60" s="1059"/>
      <c r="QVB60" s="1059"/>
      <c r="QVC60" s="1059"/>
      <c r="QVD60" s="1059"/>
      <c r="QVE60" s="1059"/>
      <c r="QVF60" s="1059"/>
      <c r="QVG60" s="1059"/>
      <c r="QVH60" s="1059"/>
      <c r="QVI60" s="1059"/>
      <c r="QVJ60" s="1059"/>
      <c r="QVK60" s="1059"/>
      <c r="QVL60" s="1059"/>
      <c r="QVM60" s="1059"/>
      <c r="QVN60" s="1059"/>
      <c r="QVO60" s="1059"/>
      <c r="QVP60" s="1059"/>
      <c r="QVQ60" s="1059"/>
      <c r="QVR60" s="1059"/>
      <c r="QVS60" s="1059"/>
      <c r="QVT60" s="1059"/>
      <c r="QVU60" s="1059"/>
      <c r="QVV60" s="1059"/>
      <c r="QVW60" s="1059"/>
      <c r="QVX60" s="1059"/>
      <c r="QVY60" s="1059"/>
      <c r="QVZ60" s="1059"/>
      <c r="QWA60" s="1059"/>
      <c r="QWB60" s="1059"/>
      <c r="QWC60" s="1059"/>
      <c r="QWD60" s="1059"/>
      <c r="QWE60" s="1059"/>
      <c r="QWF60" s="1059"/>
      <c r="QWG60" s="1059"/>
      <c r="QWH60" s="1059"/>
      <c r="QWI60" s="1059"/>
      <c r="QWJ60" s="1059"/>
      <c r="QWK60" s="1059"/>
      <c r="QWL60" s="1059"/>
      <c r="QWM60" s="1059"/>
      <c r="QWN60" s="1059"/>
      <c r="QWO60" s="1059"/>
      <c r="QWP60" s="1059"/>
      <c r="QWQ60" s="1059"/>
      <c r="QWR60" s="1059"/>
      <c r="QWS60" s="1059"/>
      <c r="QWT60" s="1059"/>
      <c r="QWU60" s="1059"/>
      <c r="QWV60" s="1059"/>
      <c r="QWW60" s="1059"/>
      <c r="QWX60" s="1059"/>
      <c r="QWY60" s="1059"/>
      <c r="QWZ60" s="1059"/>
      <c r="QXA60" s="1059"/>
      <c r="QXB60" s="1059"/>
      <c r="QXC60" s="1059"/>
      <c r="QXD60" s="1059"/>
      <c r="QXE60" s="1059"/>
      <c r="QXF60" s="1059"/>
      <c r="QXG60" s="1059"/>
      <c r="QXH60" s="1059"/>
      <c r="QXI60" s="1059"/>
      <c r="QXJ60" s="1059"/>
      <c r="QXK60" s="1059"/>
      <c r="QXL60" s="1059"/>
      <c r="QXM60" s="1059"/>
      <c r="QXN60" s="1059"/>
      <c r="QXO60" s="1059"/>
      <c r="QXP60" s="1059"/>
      <c r="QXQ60" s="1059"/>
      <c r="QXR60" s="1059"/>
      <c r="QXS60" s="1059"/>
      <c r="QXT60" s="1059"/>
      <c r="QXU60" s="1059"/>
      <c r="QXV60" s="1059"/>
      <c r="QXW60" s="1059"/>
      <c r="QXX60" s="1059"/>
      <c r="QXY60" s="1059"/>
      <c r="QXZ60" s="1059"/>
      <c r="QYA60" s="1059"/>
      <c r="QYB60" s="1059"/>
      <c r="QYC60" s="1059"/>
      <c r="QYD60" s="1059"/>
      <c r="QYE60" s="1059"/>
      <c r="QYF60" s="1059"/>
      <c r="QYG60" s="1059"/>
      <c r="QYH60" s="1059"/>
      <c r="QYI60" s="1059"/>
      <c r="QYJ60" s="1059"/>
      <c r="QYK60" s="1059"/>
      <c r="QYL60" s="1059"/>
      <c r="QYM60" s="1059"/>
      <c r="QYN60" s="1059"/>
      <c r="QYO60" s="1059"/>
      <c r="QYP60" s="1059"/>
      <c r="QYQ60" s="1059"/>
      <c r="QYR60" s="1059"/>
      <c r="QYS60" s="1059"/>
      <c r="QYT60" s="1059"/>
      <c r="QYU60" s="1059"/>
      <c r="QYV60" s="1059"/>
      <c r="QYW60" s="1059"/>
      <c r="QYX60" s="1059"/>
      <c r="QYY60" s="1059"/>
      <c r="QYZ60" s="1059"/>
      <c r="QZA60" s="1059"/>
      <c r="QZB60" s="1059"/>
      <c r="QZC60" s="1059"/>
      <c r="QZD60" s="1059"/>
      <c r="QZE60" s="1059"/>
      <c r="QZF60" s="1059"/>
      <c r="QZG60" s="1059"/>
      <c r="QZH60" s="1059"/>
      <c r="QZI60" s="1059"/>
      <c r="QZJ60" s="1059"/>
      <c r="QZK60" s="1059"/>
      <c r="QZL60" s="1059"/>
      <c r="QZM60" s="1059"/>
      <c r="QZN60" s="1059"/>
      <c r="QZO60" s="1059"/>
      <c r="QZP60" s="1059"/>
      <c r="QZQ60" s="1059"/>
      <c r="QZR60" s="1059"/>
      <c r="QZS60" s="1059"/>
      <c r="QZT60" s="1059"/>
      <c r="QZU60" s="1059"/>
      <c r="QZV60" s="1059"/>
      <c r="QZW60" s="1059"/>
      <c r="QZX60" s="1059"/>
      <c r="QZY60" s="1059"/>
      <c r="QZZ60" s="1059"/>
      <c r="RAA60" s="1059"/>
      <c r="RAB60" s="1059"/>
      <c r="RAC60" s="1059"/>
      <c r="RAD60" s="1059"/>
      <c r="RAE60" s="1059"/>
      <c r="RAF60" s="1059"/>
      <c r="RAG60" s="1059"/>
      <c r="RAH60" s="1059"/>
      <c r="RAI60" s="1059"/>
      <c r="RAJ60" s="1059"/>
      <c r="RAK60" s="1059"/>
      <c r="RAL60" s="1059"/>
      <c r="RAM60" s="1059"/>
      <c r="RAN60" s="1059"/>
      <c r="RAO60" s="1059"/>
      <c r="RAP60" s="1059"/>
      <c r="RAQ60" s="1059"/>
      <c r="RAR60" s="1059"/>
      <c r="RAS60" s="1059"/>
      <c r="RAT60" s="1059"/>
      <c r="RAU60" s="1059"/>
      <c r="RAV60" s="1059"/>
      <c r="RAW60" s="1059"/>
      <c r="RAX60" s="1059"/>
      <c r="RAY60" s="1059"/>
      <c r="RAZ60" s="1059"/>
      <c r="RBA60" s="1059"/>
      <c r="RBB60" s="1059"/>
      <c r="RBC60" s="1059"/>
      <c r="RBD60" s="1059"/>
      <c r="RBE60" s="1059"/>
      <c r="RBF60" s="1059"/>
      <c r="RBG60" s="1059"/>
      <c r="RBH60" s="1059"/>
      <c r="RBI60" s="1059"/>
      <c r="RBJ60" s="1059"/>
      <c r="RBK60" s="1059"/>
      <c r="RBL60" s="1059"/>
      <c r="RBM60" s="1059"/>
      <c r="RBN60" s="1059"/>
      <c r="RBO60" s="1059"/>
      <c r="RBP60" s="1059"/>
      <c r="RBQ60" s="1059"/>
      <c r="RBR60" s="1059"/>
      <c r="RBS60" s="1059"/>
      <c r="RBT60" s="1059"/>
      <c r="RBU60" s="1059"/>
      <c r="RBV60" s="1059"/>
      <c r="RBW60" s="1059"/>
      <c r="RBX60" s="1059"/>
      <c r="RBY60" s="1059"/>
      <c r="RBZ60" s="1059"/>
      <c r="RCA60" s="1059"/>
      <c r="RCB60" s="1059"/>
      <c r="RCC60" s="1059"/>
      <c r="RCD60" s="1059"/>
      <c r="RCE60" s="1059"/>
      <c r="RCF60" s="1059"/>
      <c r="RCG60" s="1059"/>
      <c r="RCH60" s="1059"/>
      <c r="RCI60" s="1059"/>
      <c r="RCJ60" s="1059"/>
      <c r="RCK60" s="1059"/>
      <c r="RCL60" s="1059"/>
      <c r="RCM60" s="1059"/>
      <c r="RCN60" s="1059"/>
      <c r="RCO60" s="1059"/>
      <c r="RCP60" s="1059"/>
      <c r="RCQ60" s="1059"/>
      <c r="RCR60" s="1059"/>
      <c r="RCS60" s="1059"/>
      <c r="RCT60" s="1059"/>
      <c r="RCU60" s="1059"/>
      <c r="RCV60" s="1059"/>
      <c r="RCW60" s="1059"/>
      <c r="RCX60" s="1059"/>
      <c r="RCY60" s="1059"/>
      <c r="RCZ60" s="1059"/>
      <c r="RDA60" s="1059"/>
      <c r="RDB60" s="1059"/>
      <c r="RDC60" s="1059"/>
      <c r="RDD60" s="1059"/>
      <c r="RDE60" s="1059"/>
      <c r="RDF60" s="1059"/>
      <c r="RDG60" s="1059"/>
      <c r="RDH60" s="1059"/>
      <c r="RDI60" s="1059"/>
      <c r="RDJ60" s="1059"/>
      <c r="RDK60" s="1059"/>
      <c r="RDL60" s="1059"/>
      <c r="RDM60" s="1059"/>
      <c r="RDN60" s="1059"/>
      <c r="RDO60" s="1059"/>
      <c r="RDP60" s="1059"/>
      <c r="RDQ60" s="1059"/>
      <c r="RDR60" s="1059"/>
      <c r="RDS60" s="1059"/>
      <c r="RDT60" s="1059"/>
      <c r="RDU60" s="1059"/>
      <c r="RDV60" s="1059"/>
      <c r="RDW60" s="1059"/>
      <c r="RDX60" s="1059"/>
      <c r="RDY60" s="1059"/>
      <c r="RDZ60" s="1059"/>
      <c r="REA60" s="1059"/>
      <c r="REB60" s="1059"/>
      <c r="REC60" s="1059"/>
      <c r="RED60" s="1059"/>
      <c r="REE60" s="1059"/>
      <c r="REF60" s="1059"/>
      <c r="REG60" s="1059"/>
      <c r="REH60" s="1059"/>
      <c r="REI60" s="1059"/>
      <c r="REJ60" s="1059"/>
      <c r="REK60" s="1059"/>
      <c r="REL60" s="1059"/>
      <c r="REM60" s="1059"/>
      <c r="REN60" s="1059"/>
      <c r="REO60" s="1059"/>
      <c r="REP60" s="1059"/>
      <c r="REQ60" s="1059"/>
      <c r="RER60" s="1059"/>
      <c r="RES60" s="1059"/>
      <c r="RET60" s="1059"/>
      <c r="REU60" s="1059"/>
      <c r="REV60" s="1059"/>
      <c r="REW60" s="1059"/>
      <c r="REX60" s="1059"/>
      <c r="REY60" s="1059"/>
      <c r="REZ60" s="1059"/>
      <c r="RFA60" s="1059"/>
      <c r="RFB60" s="1059"/>
      <c r="RFC60" s="1059"/>
      <c r="RFD60" s="1059"/>
      <c r="RFE60" s="1059"/>
      <c r="RFF60" s="1059"/>
      <c r="RFG60" s="1059"/>
      <c r="RFH60" s="1059"/>
      <c r="RFI60" s="1059"/>
      <c r="RFJ60" s="1059"/>
      <c r="RFK60" s="1059"/>
      <c r="RFL60" s="1059"/>
      <c r="RFM60" s="1059"/>
      <c r="RFN60" s="1059"/>
      <c r="RFO60" s="1059"/>
      <c r="RFP60" s="1059"/>
      <c r="RFQ60" s="1059"/>
      <c r="RFR60" s="1059"/>
      <c r="RFS60" s="1059"/>
      <c r="RFT60" s="1059"/>
      <c r="RFU60" s="1059"/>
      <c r="RFV60" s="1059"/>
      <c r="RFW60" s="1059"/>
      <c r="RFX60" s="1059"/>
      <c r="RFY60" s="1059"/>
      <c r="RFZ60" s="1059"/>
      <c r="RGA60" s="1059"/>
      <c r="RGB60" s="1059"/>
      <c r="RGC60" s="1059"/>
      <c r="RGD60" s="1059"/>
      <c r="RGE60" s="1059"/>
      <c r="RGF60" s="1059"/>
      <c r="RGG60" s="1059"/>
      <c r="RGH60" s="1059"/>
      <c r="RGI60" s="1059"/>
      <c r="RGJ60" s="1059"/>
      <c r="RGK60" s="1059"/>
      <c r="RGL60" s="1059"/>
      <c r="RGM60" s="1059"/>
      <c r="RGN60" s="1059"/>
      <c r="RGO60" s="1059"/>
      <c r="RGP60" s="1059"/>
      <c r="RGQ60" s="1059"/>
      <c r="RGR60" s="1059"/>
      <c r="RGS60" s="1059"/>
      <c r="RGT60" s="1059"/>
      <c r="RGU60" s="1059"/>
      <c r="RGV60" s="1059"/>
      <c r="RGW60" s="1059"/>
      <c r="RGX60" s="1059"/>
      <c r="RGY60" s="1059"/>
      <c r="RGZ60" s="1059"/>
      <c r="RHA60" s="1059"/>
      <c r="RHB60" s="1059"/>
      <c r="RHC60" s="1059"/>
      <c r="RHD60" s="1059"/>
      <c r="RHE60" s="1059"/>
      <c r="RHF60" s="1059"/>
      <c r="RHG60" s="1059"/>
      <c r="RHH60" s="1059"/>
      <c r="RHI60" s="1059"/>
      <c r="RHJ60" s="1059"/>
      <c r="RHK60" s="1059"/>
      <c r="RHL60" s="1059"/>
      <c r="RHM60" s="1059"/>
      <c r="RHN60" s="1059"/>
      <c r="RHO60" s="1059"/>
      <c r="RHP60" s="1059"/>
      <c r="RHQ60" s="1059"/>
      <c r="RHR60" s="1059"/>
      <c r="RHS60" s="1059"/>
      <c r="RHT60" s="1059"/>
      <c r="RHU60" s="1059"/>
      <c r="RHV60" s="1059"/>
      <c r="RHW60" s="1059"/>
      <c r="RHX60" s="1059"/>
      <c r="RHY60" s="1059"/>
      <c r="RHZ60" s="1059"/>
      <c r="RIA60" s="1059"/>
      <c r="RIB60" s="1059"/>
      <c r="RIC60" s="1059"/>
      <c r="RID60" s="1059"/>
      <c r="RIE60" s="1059"/>
      <c r="RIF60" s="1059"/>
      <c r="RIG60" s="1059"/>
      <c r="RIH60" s="1059"/>
      <c r="RII60" s="1059"/>
      <c r="RIJ60" s="1059"/>
      <c r="RIK60" s="1059"/>
      <c r="RIL60" s="1059"/>
      <c r="RIM60" s="1059"/>
      <c r="RIN60" s="1059"/>
      <c r="RIO60" s="1059"/>
      <c r="RIP60" s="1059"/>
      <c r="RIQ60" s="1059"/>
      <c r="RIR60" s="1059"/>
      <c r="RIS60" s="1059"/>
      <c r="RIT60" s="1059"/>
      <c r="RIU60" s="1059"/>
      <c r="RIV60" s="1059"/>
      <c r="RIW60" s="1059"/>
      <c r="RIX60" s="1059"/>
      <c r="RIY60" s="1059"/>
      <c r="RIZ60" s="1059"/>
      <c r="RJA60" s="1059"/>
      <c r="RJB60" s="1059"/>
      <c r="RJC60" s="1059"/>
      <c r="RJD60" s="1059"/>
      <c r="RJE60" s="1059"/>
      <c r="RJF60" s="1059"/>
      <c r="RJG60" s="1059"/>
      <c r="RJH60" s="1059"/>
      <c r="RJI60" s="1059"/>
      <c r="RJJ60" s="1059"/>
      <c r="RJK60" s="1059"/>
      <c r="RJL60" s="1059"/>
      <c r="RJM60" s="1059"/>
      <c r="RJN60" s="1059"/>
      <c r="RJO60" s="1059"/>
      <c r="RJP60" s="1059"/>
      <c r="RJQ60" s="1059"/>
      <c r="RJR60" s="1059"/>
      <c r="RJS60" s="1059"/>
      <c r="RJT60" s="1059"/>
      <c r="RJU60" s="1059"/>
      <c r="RJV60" s="1059"/>
      <c r="RJW60" s="1059"/>
      <c r="RJX60" s="1059"/>
      <c r="RJY60" s="1059"/>
      <c r="RJZ60" s="1059"/>
      <c r="RKA60" s="1059"/>
      <c r="RKB60" s="1059"/>
      <c r="RKC60" s="1059"/>
      <c r="RKD60" s="1059"/>
      <c r="RKE60" s="1059"/>
      <c r="RKF60" s="1059"/>
      <c r="RKG60" s="1059"/>
      <c r="RKH60" s="1059"/>
      <c r="RKI60" s="1059"/>
      <c r="RKJ60" s="1059"/>
      <c r="RKK60" s="1059"/>
      <c r="RKL60" s="1059"/>
      <c r="RKM60" s="1059"/>
      <c r="RKN60" s="1059"/>
      <c r="RKO60" s="1059"/>
      <c r="RKP60" s="1059"/>
      <c r="RKQ60" s="1059"/>
      <c r="RKR60" s="1059"/>
      <c r="RKS60" s="1059"/>
      <c r="RKT60" s="1059"/>
      <c r="RKU60" s="1059"/>
      <c r="RKV60" s="1059"/>
      <c r="RKW60" s="1059"/>
      <c r="RKX60" s="1059"/>
      <c r="RKY60" s="1059"/>
      <c r="RKZ60" s="1059"/>
      <c r="RLA60" s="1059"/>
      <c r="RLB60" s="1059"/>
      <c r="RLC60" s="1059"/>
      <c r="RLD60" s="1059"/>
      <c r="RLE60" s="1059"/>
      <c r="RLF60" s="1059"/>
      <c r="RLG60" s="1059"/>
      <c r="RLH60" s="1059"/>
      <c r="RLI60" s="1059"/>
      <c r="RLJ60" s="1059"/>
      <c r="RLK60" s="1059"/>
      <c r="RLL60" s="1059"/>
      <c r="RLM60" s="1059"/>
      <c r="RLN60" s="1059"/>
      <c r="RLO60" s="1059"/>
      <c r="RLP60" s="1059"/>
      <c r="RLQ60" s="1059"/>
      <c r="RLR60" s="1059"/>
      <c r="RLS60" s="1059"/>
      <c r="RLT60" s="1059"/>
      <c r="RLU60" s="1059"/>
      <c r="RLV60" s="1059"/>
      <c r="RLW60" s="1059"/>
      <c r="RLX60" s="1059"/>
      <c r="RLY60" s="1059"/>
      <c r="RLZ60" s="1059"/>
      <c r="RMA60" s="1059"/>
      <c r="RMB60" s="1059"/>
      <c r="RMC60" s="1059"/>
      <c r="RMD60" s="1059"/>
      <c r="RME60" s="1059"/>
      <c r="RMF60" s="1059"/>
      <c r="RMG60" s="1059"/>
      <c r="RMH60" s="1059"/>
      <c r="RMI60" s="1059"/>
      <c r="RMJ60" s="1059"/>
      <c r="RMK60" s="1059"/>
      <c r="RML60" s="1059"/>
      <c r="RMM60" s="1059"/>
      <c r="RMN60" s="1059"/>
      <c r="RMO60" s="1059"/>
      <c r="RMP60" s="1059"/>
      <c r="RMQ60" s="1059"/>
      <c r="RMR60" s="1059"/>
      <c r="RMS60" s="1059"/>
      <c r="RMT60" s="1059"/>
      <c r="RMU60" s="1059"/>
      <c r="RMV60" s="1059"/>
      <c r="RMW60" s="1059"/>
      <c r="RMX60" s="1059"/>
      <c r="RMY60" s="1059"/>
      <c r="RMZ60" s="1059"/>
      <c r="RNA60" s="1059"/>
      <c r="RNB60" s="1059"/>
      <c r="RNC60" s="1059"/>
      <c r="RND60" s="1059"/>
      <c r="RNE60" s="1059"/>
      <c r="RNF60" s="1059"/>
      <c r="RNG60" s="1059"/>
      <c r="RNH60" s="1059"/>
      <c r="RNI60" s="1059"/>
      <c r="RNJ60" s="1059"/>
      <c r="RNK60" s="1059"/>
      <c r="RNL60" s="1059"/>
      <c r="RNM60" s="1059"/>
      <c r="RNN60" s="1059"/>
      <c r="RNO60" s="1059"/>
      <c r="RNP60" s="1059"/>
      <c r="RNQ60" s="1059"/>
      <c r="RNR60" s="1059"/>
      <c r="RNS60" s="1059"/>
      <c r="RNT60" s="1059"/>
      <c r="RNU60" s="1059"/>
      <c r="RNV60" s="1059"/>
      <c r="RNW60" s="1059"/>
      <c r="RNX60" s="1059"/>
      <c r="RNY60" s="1059"/>
      <c r="RNZ60" s="1059"/>
      <c r="ROA60" s="1059"/>
      <c r="ROB60" s="1059"/>
      <c r="ROC60" s="1059"/>
      <c r="ROD60" s="1059"/>
      <c r="ROE60" s="1059"/>
      <c r="ROF60" s="1059"/>
      <c r="ROG60" s="1059"/>
      <c r="ROH60" s="1059"/>
      <c r="ROI60" s="1059"/>
      <c r="ROJ60" s="1059"/>
      <c r="ROK60" s="1059"/>
      <c r="ROL60" s="1059"/>
      <c r="ROM60" s="1059"/>
      <c r="RON60" s="1059"/>
      <c r="ROO60" s="1059"/>
      <c r="ROP60" s="1059"/>
      <c r="ROQ60" s="1059"/>
      <c r="ROR60" s="1059"/>
      <c r="ROS60" s="1059"/>
      <c r="ROT60" s="1059"/>
      <c r="ROU60" s="1059"/>
      <c r="ROV60" s="1059"/>
      <c r="ROW60" s="1059"/>
      <c r="ROX60" s="1059"/>
      <c r="ROY60" s="1059"/>
      <c r="ROZ60" s="1059"/>
      <c r="RPA60" s="1059"/>
      <c r="RPB60" s="1059"/>
      <c r="RPC60" s="1059"/>
      <c r="RPD60" s="1059"/>
      <c r="RPE60" s="1059"/>
      <c r="RPF60" s="1059"/>
      <c r="RPG60" s="1059"/>
      <c r="RPH60" s="1059"/>
      <c r="RPI60" s="1059"/>
      <c r="RPJ60" s="1059"/>
      <c r="RPK60" s="1059"/>
      <c r="RPL60" s="1059"/>
      <c r="RPM60" s="1059"/>
      <c r="RPN60" s="1059"/>
      <c r="RPO60" s="1059"/>
      <c r="RPP60" s="1059"/>
      <c r="RPQ60" s="1059"/>
      <c r="RPR60" s="1059"/>
      <c r="RPS60" s="1059"/>
      <c r="RPT60" s="1059"/>
      <c r="RPU60" s="1059"/>
      <c r="RPV60" s="1059"/>
      <c r="RPW60" s="1059"/>
      <c r="RPX60" s="1059"/>
      <c r="RPY60" s="1059"/>
      <c r="RPZ60" s="1059"/>
      <c r="RQA60" s="1059"/>
      <c r="RQB60" s="1059"/>
      <c r="RQC60" s="1059"/>
      <c r="RQD60" s="1059"/>
      <c r="RQE60" s="1059"/>
      <c r="RQF60" s="1059"/>
      <c r="RQG60" s="1059"/>
      <c r="RQH60" s="1059"/>
      <c r="RQI60" s="1059"/>
      <c r="RQJ60" s="1059"/>
      <c r="RQK60" s="1059"/>
      <c r="RQL60" s="1059"/>
      <c r="RQM60" s="1059"/>
      <c r="RQN60" s="1059"/>
      <c r="RQO60" s="1059"/>
      <c r="RQP60" s="1059"/>
      <c r="RQQ60" s="1059"/>
      <c r="RQR60" s="1059"/>
      <c r="RQS60" s="1059"/>
      <c r="RQT60" s="1059"/>
      <c r="RQU60" s="1059"/>
      <c r="RQV60" s="1059"/>
      <c r="RQW60" s="1059"/>
      <c r="RQX60" s="1059"/>
      <c r="RQY60" s="1059"/>
      <c r="RQZ60" s="1059"/>
      <c r="RRA60" s="1059"/>
      <c r="RRB60" s="1059"/>
      <c r="RRC60" s="1059"/>
      <c r="RRD60" s="1059"/>
      <c r="RRE60" s="1059"/>
      <c r="RRF60" s="1059"/>
      <c r="RRG60" s="1059"/>
      <c r="RRH60" s="1059"/>
      <c r="RRI60" s="1059"/>
      <c r="RRJ60" s="1059"/>
      <c r="RRK60" s="1059"/>
      <c r="RRL60" s="1059"/>
      <c r="RRM60" s="1059"/>
      <c r="RRN60" s="1059"/>
      <c r="RRO60" s="1059"/>
      <c r="RRP60" s="1059"/>
      <c r="RRQ60" s="1059"/>
      <c r="RRR60" s="1059"/>
      <c r="RRS60" s="1059"/>
      <c r="RRT60" s="1059"/>
      <c r="RRU60" s="1059"/>
      <c r="RRV60" s="1059"/>
      <c r="RRW60" s="1059"/>
      <c r="RRX60" s="1059"/>
      <c r="RRY60" s="1059"/>
      <c r="RRZ60" s="1059"/>
      <c r="RSA60" s="1059"/>
      <c r="RSB60" s="1059"/>
      <c r="RSC60" s="1059"/>
      <c r="RSD60" s="1059"/>
      <c r="RSE60" s="1059"/>
      <c r="RSF60" s="1059"/>
      <c r="RSG60" s="1059"/>
      <c r="RSH60" s="1059"/>
      <c r="RSI60" s="1059"/>
      <c r="RSJ60" s="1059"/>
      <c r="RSK60" s="1059"/>
      <c r="RSL60" s="1059"/>
      <c r="RSM60" s="1059"/>
      <c r="RSN60" s="1059"/>
      <c r="RSO60" s="1059"/>
      <c r="RSP60" s="1059"/>
      <c r="RSQ60" s="1059"/>
      <c r="RSR60" s="1059"/>
      <c r="RSS60" s="1059"/>
      <c r="RST60" s="1059"/>
      <c r="RSU60" s="1059"/>
      <c r="RSV60" s="1059"/>
      <c r="RSW60" s="1059"/>
      <c r="RSX60" s="1059"/>
      <c r="RSY60" s="1059"/>
      <c r="RSZ60" s="1059"/>
      <c r="RTA60" s="1059"/>
      <c r="RTB60" s="1059"/>
      <c r="RTC60" s="1059"/>
      <c r="RTD60" s="1059"/>
      <c r="RTE60" s="1059"/>
      <c r="RTF60" s="1059"/>
      <c r="RTG60" s="1059"/>
      <c r="RTH60" s="1059"/>
      <c r="RTI60" s="1059"/>
      <c r="RTJ60" s="1059"/>
      <c r="RTK60" s="1059"/>
      <c r="RTL60" s="1059"/>
      <c r="RTM60" s="1059"/>
      <c r="RTN60" s="1059"/>
      <c r="RTO60" s="1059"/>
      <c r="RTP60" s="1059"/>
      <c r="RTQ60" s="1059"/>
      <c r="RTR60" s="1059"/>
      <c r="RTS60" s="1059"/>
      <c r="RTT60" s="1059"/>
      <c r="RTU60" s="1059"/>
      <c r="RTV60" s="1059"/>
      <c r="RTW60" s="1059"/>
      <c r="RTX60" s="1059"/>
      <c r="RTY60" s="1059"/>
      <c r="RTZ60" s="1059"/>
      <c r="RUA60" s="1059"/>
      <c r="RUB60" s="1059"/>
      <c r="RUC60" s="1059"/>
      <c r="RUD60" s="1059"/>
      <c r="RUE60" s="1059"/>
      <c r="RUF60" s="1059"/>
      <c r="RUG60" s="1059"/>
      <c r="RUH60" s="1059"/>
      <c r="RUI60" s="1059"/>
      <c r="RUJ60" s="1059"/>
      <c r="RUK60" s="1059"/>
      <c r="RUL60" s="1059"/>
      <c r="RUM60" s="1059"/>
      <c r="RUN60" s="1059"/>
      <c r="RUO60" s="1059"/>
      <c r="RUP60" s="1059"/>
      <c r="RUQ60" s="1059"/>
      <c r="RUR60" s="1059"/>
      <c r="RUS60" s="1059"/>
      <c r="RUT60" s="1059"/>
      <c r="RUU60" s="1059"/>
      <c r="RUV60" s="1059"/>
      <c r="RUW60" s="1059"/>
      <c r="RUX60" s="1059"/>
      <c r="RUY60" s="1059"/>
      <c r="RUZ60" s="1059"/>
      <c r="RVA60" s="1059"/>
      <c r="RVB60" s="1059"/>
      <c r="RVC60" s="1059"/>
      <c r="RVD60" s="1059"/>
      <c r="RVE60" s="1059"/>
      <c r="RVF60" s="1059"/>
      <c r="RVG60" s="1059"/>
      <c r="RVH60" s="1059"/>
      <c r="RVI60" s="1059"/>
      <c r="RVJ60" s="1059"/>
      <c r="RVK60" s="1059"/>
      <c r="RVL60" s="1059"/>
      <c r="RVM60" s="1059"/>
      <c r="RVN60" s="1059"/>
      <c r="RVO60" s="1059"/>
      <c r="RVP60" s="1059"/>
      <c r="RVQ60" s="1059"/>
      <c r="RVR60" s="1059"/>
      <c r="RVS60" s="1059"/>
      <c r="RVT60" s="1059"/>
      <c r="RVU60" s="1059"/>
      <c r="RVV60" s="1059"/>
      <c r="RVW60" s="1059"/>
      <c r="RVX60" s="1059"/>
      <c r="RVY60" s="1059"/>
      <c r="RVZ60" s="1059"/>
      <c r="RWA60" s="1059"/>
      <c r="RWB60" s="1059"/>
      <c r="RWC60" s="1059"/>
      <c r="RWD60" s="1059"/>
      <c r="RWE60" s="1059"/>
      <c r="RWF60" s="1059"/>
      <c r="RWG60" s="1059"/>
      <c r="RWH60" s="1059"/>
      <c r="RWI60" s="1059"/>
      <c r="RWJ60" s="1059"/>
      <c r="RWK60" s="1059"/>
      <c r="RWL60" s="1059"/>
      <c r="RWM60" s="1059"/>
      <c r="RWN60" s="1059"/>
      <c r="RWO60" s="1059"/>
      <c r="RWP60" s="1059"/>
      <c r="RWQ60" s="1059"/>
      <c r="RWR60" s="1059"/>
      <c r="RWS60" s="1059"/>
      <c r="RWT60" s="1059"/>
      <c r="RWU60" s="1059"/>
      <c r="RWV60" s="1059"/>
      <c r="RWW60" s="1059"/>
      <c r="RWX60" s="1059"/>
      <c r="RWY60" s="1059"/>
      <c r="RWZ60" s="1059"/>
      <c r="RXA60" s="1059"/>
      <c r="RXB60" s="1059"/>
      <c r="RXC60" s="1059"/>
      <c r="RXD60" s="1059"/>
      <c r="RXE60" s="1059"/>
      <c r="RXF60" s="1059"/>
      <c r="RXG60" s="1059"/>
      <c r="RXH60" s="1059"/>
      <c r="RXI60" s="1059"/>
      <c r="RXJ60" s="1059"/>
      <c r="RXK60" s="1059"/>
      <c r="RXL60" s="1059"/>
      <c r="RXM60" s="1059"/>
      <c r="RXN60" s="1059"/>
      <c r="RXO60" s="1059"/>
      <c r="RXP60" s="1059"/>
      <c r="RXQ60" s="1059"/>
      <c r="RXR60" s="1059"/>
      <c r="RXS60" s="1059"/>
      <c r="RXT60" s="1059"/>
      <c r="RXU60" s="1059"/>
      <c r="RXV60" s="1059"/>
      <c r="RXW60" s="1059"/>
      <c r="RXX60" s="1059"/>
      <c r="RXY60" s="1059"/>
      <c r="RXZ60" s="1059"/>
      <c r="RYA60" s="1059"/>
      <c r="RYB60" s="1059"/>
      <c r="RYC60" s="1059"/>
      <c r="RYD60" s="1059"/>
      <c r="RYE60" s="1059"/>
      <c r="RYF60" s="1059"/>
      <c r="RYG60" s="1059"/>
      <c r="RYH60" s="1059"/>
      <c r="RYI60" s="1059"/>
      <c r="RYJ60" s="1059"/>
      <c r="RYK60" s="1059"/>
      <c r="RYL60" s="1059"/>
      <c r="RYM60" s="1059"/>
      <c r="RYN60" s="1059"/>
      <c r="RYO60" s="1059"/>
      <c r="RYP60" s="1059"/>
      <c r="RYQ60" s="1059"/>
      <c r="RYR60" s="1059"/>
      <c r="RYS60" s="1059"/>
      <c r="RYT60" s="1059"/>
      <c r="RYU60" s="1059"/>
      <c r="RYV60" s="1059"/>
      <c r="RYW60" s="1059"/>
      <c r="RYX60" s="1059"/>
      <c r="RYY60" s="1059"/>
      <c r="RYZ60" s="1059"/>
      <c r="RZA60" s="1059"/>
      <c r="RZB60" s="1059"/>
      <c r="RZC60" s="1059"/>
      <c r="RZD60" s="1059"/>
      <c r="RZE60" s="1059"/>
      <c r="RZF60" s="1059"/>
      <c r="RZG60" s="1059"/>
      <c r="RZH60" s="1059"/>
      <c r="RZI60" s="1059"/>
      <c r="RZJ60" s="1059"/>
      <c r="RZK60" s="1059"/>
      <c r="RZL60" s="1059"/>
      <c r="RZM60" s="1059"/>
      <c r="RZN60" s="1059"/>
      <c r="RZO60" s="1059"/>
      <c r="RZP60" s="1059"/>
      <c r="RZQ60" s="1059"/>
      <c r="RZR60" s="1059"/>
      <c r="RZS60" s="1059"/>
      <c r="RZT60" s="1059"/>
      <c r="RZU60" s="1059"/>
      <c r="RZV60" s="1059"/>
      <c r="RZW60" s="1059"/>
      <c r="RZX60" s="1059"/>
      <c r="RZY60" s="1059"/>
      <c r="RZZ60" s="1059"/>
      <c r="SAA60" s="1059"/>
      <c r="SAB60" s="1059"/>
      <c r="SAC60" s="1059"/>
      <c r="SAD60" s="1059"/>
      <c r="SAE60" s="1059"/>
      <c r="SAF60" s="1059"/>
      <c r="SAG60" s="1059"/>
      <c r="SAH60" s="1059"/>
      <c r="SAI60" s="1059"/>
      <c r="SAJ60" s="1059"/>
      <c r="SAK60" s="1059"/>
      <c r="SAL60" s="1059"/>
      <c r="SAM60" s="1059"/>
      <c r="SAN60" s="1059"/>
      <c r="SAO60" s="1059"/>
      <c r="SAP60" s="1059"/>
      <c r="SAQ60" s="1059"/>
      <c r="SAR60" s="1059"/>
      <c r="SAS60" s="1059"/>
      <c r="SAT60" s="1059"/>
      <c r="SAU60" s="1059"/>
      <c r="SAV60" s="1059"/>
      <c r="SAW60" s="1059"/>
      <c r="SAX60" s="1059"/>
      <c r="SAY60" s="1059"/>
      <c r="SAZ60" s="1059"/>
      <c r="SBA60" s="1059"/>
      <c r="SBB60" s="1059"/>
      <c r="SBC60" s="1059"/>
      <c r="SBD60" s="1059"/>
      <c r="SBE60" s="1059"/>
      <c r="SBF60" s="1059"/>
      <c r="SBG60" s="1059"/>
      <c r="SBH60" s="1059"/>
      <c r="SBI60" s="1059"/>
      <c r="SBJ60" s="1059"/>
      <c r="SBK60" s="1059"/>
      <c r="SBL60" s="1059"/>
      <c r="SBM60" s="1059"/>
      <c r="SBN60" s="1059"/>
      <c r="SBO60" s="1059"/>
      <c r="SBP60" s="1059"/>
      <c r="SBQ60" s="1059"/>
      <c r="SBR60" s="1059"/>
      <c r="SBS60" s="1059"/>
      <c r="SBT60" s="1059"/>
      <c r="SBU60" s="1059"/>
      <c r="SBV60" s="1059"/>
      <c r="SBW60" s="1059"/>
      <c r="SBX60" s="1059"/>
      <c r="SBY60" s="1059"/>
      <c r="SBZ60" s="1059"/>
      <c r="SCA60" s="1059"/>
      <c r="SCB60" s="1059"/>
      <c r="SCC60" s="1059"/>
      <c r="SCD60" s="1059"/>
      <c r="SCE60" s="1059"/>
      <c r="SCF60" s="1059"/>
      <c r="SCG60" s="1059"/>
      <c r="SCH60" s="1059"/>
      <c r="SCI60" s="1059"/>
      <c r="SCJ60" s="1059"/>
      <c r="SCK60" s="1059"/>
      <c r="SCL60" s="1059"/>
      <c r="SCM60" s="1059"/>
      <c r="SCN60" s="1059"/>
      <c r="SCO60" s="1059"/>
      <c r="SCP60" s="1059"/>
      <c r="SCQ60" s="1059"/>
      <c r="SCR60" s="1059"/>
      <c r="SCS60" s="1059"/>
      <c r="SCT60" s="1059"/>
      <c r="SCU60" s="1059"/>
      <c r="SCV60" s="1059"/>
      <c r="SCW60" s="1059"/>
      <c r="SCX60" s="1059"/>
      <c r="SCY60" s="1059"/>
      <c r="SCZ60" s="1059"/>
      <c r="SDA60" s="1059"/>
      <c r="SDB60" s="1059"/>
      <c r="SDC60" s="1059"/>
      <c r="SDD60" s="1059"/>
      <c r="SDE60" s="1059"/>
      <c r="SDF60" s="1059"/>
      <c r="SDG60" s="1059"/>
      <c r="SDH60" s="1059"/>
      <c r="SDI60" s="1059"/>
      <c r="SDJ60" s="1059"/>
      <c r="SDK60" s="1059"/>
      <c r="SDL60" s="1059"/>
      <c r="SDM60" s="1059"/>
      <c r="SDN60" s="1059"/>
      <c r="SDO60" s="1059"/>
      <c r="SDP60" s="1059"/>
      <c r="SDQ60" s="1059"/>
      <c r="SDR60" s="1059"/>
      <c r="SDS60" s="1059"/>
      <c r="SDT60" s="1059"/>
      <c r="SDU60" s="1059"/>
      <c r="SDV60" s="1059"/>
      <c r="SDW60" s="1059"/>
      <c r="SDX60" s="1059"/>
      <c r="SDY60" s="1059"/>
      <c r="SDZ60" s="1059"/>
      <c r="SEA60" s="1059"/>
      <c r="SEB60" s="1059"/>
      <c r="SEC60" s="1059"/>
      <c r="SED60" s="1059"/>
      <c r="SEE60" s="1059"/>
      <c r="SEF60" s="1059"/>
      <c r="SEG60" s="1059"/>
      <c r="SEH60" s="1059"/>
      <c r="SEI60" s="1059"/>
      <c r="SEJ60" s="1059"/>
      <c r="SEK60" s="1059"/>
      <c r="SEL60" s="1059"/>
      <c r="SEM60" s="1059"/>
      <c r="SEN60" s="1059"/>
      <c r="SEO60" s="1059"/>
      <c r="SEP60" s="1059"/>
      <c r="SEQ60" s="1059"/>
      <c r="SER60" s="1059"/>
      <c r="SES60" s="1059"/>
      <c r="SET60" s="1059"/>
      <c r="SEU60" s="1059"/>
      <c r="SEV60" s="1059"/>
      <c r="SEW60" s="1059"/>
      <c r="SEX60" s="1059"/>
      <c r="SEY60" s="1059"/>
      <c r="SEZ60" s="1059"/>
      <c r="SFA60" s="1059"/>
      <c r="SFB60" s="1059"/>
      <c r="SFC60" s="1059"/>
      <c r="SFD60" s="1059"/>
      <c r="SFE60" s="1059"/>
      <c r="SFF60" s="1059"/>
      <c r="SFG60" s="1059"/>
      <c r="SFH60" s="1059"/>
      <c r="SFI60" s="1059"/>
      <c r="SFJ60" s="1059"/>
      <c r="SFK60" s="1059"/>
      <c r="SFL60" s="1059"/>
      <c r="SFM60" s="1059"/>
      <c r="SFN60" s="1059"/>
      <c r="SFO60" s="1059"/>
      <c r="SFP60" s="1059"/>
      <c r="SFQ60" s="1059"/>
      <c r="SFR60" s="1059"/>
      <c r="SFS60" s="1059"/>
      <c r="SFT60" s="1059"/>
      <c r="SFU60" s="1059"/>
      <c r="SFV60" s="1059"/>
      <c r="SFW60" s="1059"/>
      <c r="SFX60" s="1059"/>
      <c r="SFY60" s="1059"/>
      <c r="SFZ60" s="1059"/>
      <c r="SGA60" s="1059"/>
      <c r="SGB60" s="1059"/>
      <c r="SGC60" s="1059"/>
      <c r="SGD60" s="1059"/>
      <c r="SGE60" s="1059"/>
      <c r="SGF60" s="1059"/>
      <c r="SGG60" s="1059"/>
      <c r="SGH60" s="1059"/>
      <c r="SGI60" s="1059"/>
      <c r="SGJ60" s="1059"/>
      <c r="SGK60" s="1059"/>
      <c r="SGL60" s="1059"/>
      <c r="SGM60" s="1059"/>
      <c r="SGN60" s="1059"/>
      <c r="SGO60" s="1059"/>
      <c r="SGP60" s="1059"/>
      <c r="SGQ60" s="1059"/>
      <c r="SGR60" s="1059"/>
      <c r="SGS60" s="1059"/>
      <c r="SGT60" s="1059"/>
      <c r="SGU60" s="1059"/>
      <c r="SGV60" s="1059"/>
      <c r="SGW60" s="1059"/>
      <c r="SGX60" s="1059"/>
      <c r="SGY60" s="1059"/>
      <c r="SGZ60" s="1059"/>
      <c r="SHA60" s="1059"/>
      <c r="SHB60" s="1059"/>
      <c r="SHC60" s="1059"/>
      <c r="SHD60" s="1059"/>
      <c r="SHE60" s="1059"/>
      <c r="SHF60" s="1059"/>
      <c r="SHG60" s="1059"/>
      <c r="SHH60" s="1059"/>
      <c r="SHI60" s="1059"/>
      <c r="SHJ60" s="1059"/>
      <c r="SHK60" s="1059"/>
      <c r="SHL60" s="1059"/>
      <c r="SHM60" s="1059"/>
      <c r="SHN60" s="1059"/>
      <c r="SHO60" s="1059"/>
      <c r="SHP60" s="1059"/>
      <c r="SHQ60" s="1059"/>
      <c r="SHR60" s="1059"/>
      <c r="SHS60" s="1059"/>
      <c r="SHT60" s="1059"/>
      <c r="SHU60" s="1059"/>
      <c r="SHV60" s="1059"/>
      <c r="SHW60" s="1059"/>
      <c r="SHX60" s="1059"/>
      <c r="SHY60" s="1059"/>
      <c r="SHZ60" s="1059"/>
      <c r="SIA60" s="1059"/>
      <c r="SIB60" s="1059"/>
      <c r="SIC60" s="1059"/>
      <c r="SID60" s="1059"/>
      <c r="SIE60" s="1059"/>
      <c r="SIF60" s="1059"/>
      <c r="SIG60" s="1059"/>
      <c r="SIH60" s="1059"/>
      <c r="SII60" s="1059"/>
      <c r="SIJ60" s="1059"/>
      <c r="SIK60" s="1059"/>
      <c r="SIL60" s="1059"/>
      <c r="SIM60" s="1059"/>
      <c r="SIN60" s="1059"/>
      <c r="SIO60" s="1059"/>
      <c r="SIP60" s="1059"/>
      <c r="SIQ60" s="1059"/>
      <c r="SIR60" s="1059"/>
      <c r="SIS60" s="1059"/>
      <c r="SIT60" s="1059"/>
      <c r="SIU60" s="1059"/>
      <c r="SIV60" s="1059"/>
      <c r="SIW60" s="1059"/>
      <c r="SIX60" s="1059"/>
      <c r="SIY60" s="1059"/>
      <c r="SIZ60" s="1059"/>
      <c r="SJA60" s="1059"/>
      <c r="SJB60" s="1059"/>
      <c r="SJC60" s="1059"/>
      <c r="SJD60" s="1059"/>
      <c r="SJE60" s="1059"/>
      <c r="SJF60" s="1059"/>
      <c r="SJG60" s="1059"/>
      <c r="SJH60" s="1059"/>
      <c r="SJI60" s="1059"/>
      <c r="SJJ60" s="1059"/>
      <c r="SJK60" s="1059"/>
      <c r="SJL60" s="1059"/>
      <c r="SJM60" s="1059"/>
      <c r="SJN60" s="1059"/>
      <c r="SJO60" s="1059"/>
      <c r="SJP60" s="1059"/>
      <c r="SJQ60" s="1059"/>
      <c r="SJR60" s="1059"/>
      <c r="SJS60" s="1059"/>
      <c r="SJT60" s="1059"/>
      <c r="SJU60" s="1059"/>
      <c r="SJV60" s="1059"/>
      <c r="SJW60" s="1059"/>
      <c r="SJX60" s="1059"/>
      <c r="SJY60" s="1059"/>
      <c r="SJZ60" s="1059"/>
      <c r="SKA60" s="1059"/>
      <c r="SKB60" s="1059"/>
      <c r="SKC60" s="1059"/>
      <c r="SKD60" s="1059"/>
      <c r="SKE60" s="1059"/>
      <c r="SKF60" s="1059"/>
      <c r="SKG60" s="1059"/>
      <c r="SKH60" s="1059"/>
      <c r="SKI60" s="1059"/>
      <c r="SKJ60" s="1059"/>
      <c r="SKK60" s="1059"/>
      <c r="SKL60" s="1059"/>
      <c r="SKM60" s="1059"/>
      <c r="SKN60" s="1059"/>
      <c r="SKO60" s="1059"/>
      <c r="SKP60" s="1059"/>
      <c r="SKQ60" s="1059"/>
      <c r="SKR60" s="1059"/>
      <c r="SKS60" s="1059"/>
      <c r="SKT60" s="1059"/>
      <c r="SKU60" s="1059"/>
      <c r="SKV60" s="1059"/>
      <c r="SKW60" s="1059"/>
      <c r="SKX60" s="1059"/>
      <c r="SKY60" s="1059"/>
      <c r="SKZ60" s="1059"/>
      <c r="SLA60" s="1059"/>
      <c r="SLB60" s="1059"/>
      <c r="SLC60" s="1059"/>
      <c r="SLD60" s="1059"/>
      <c r="SLE60" s="1059"/>
      <c r="SLF60" s="1059"/>
      <c r="SLG60" s="1059"/>
      <c r="SLH60" s="1059"/>
      <c r="SLI60" s="1059"/>
      <c r="SLJ60" s="1059"/>
      <c r="SLK60" s="1059"/>
      <c r="SLL60" s="1059"/>
      <c r="SLM60" s="1059"/>
      <c r="SLN60" s="1059"/>
      <c r="SLO60" s="1059"/>
      <c r="SLP60" s="1059"/>
      <c r="SLQ60" s="1059"/>
      <c r="SLR60" s="1059"/>
      <c r="SLS60" s="1059"/>
      <c r="SLT60" s="1059"/>
      <c r="SLU60" s="1059"/>
      <c r="SLV60" s="1059"/>
      <c r="SLW60" s="1059"/>
      <c r="SLX60" s="1059"/>
      <c r="SLY60" s="1059"/>
      <c r="SLZ60" s="1059"/>
      <c r="SMA60" s="1059"/>
      <c r="SMB60" s="1059"/>
      <c r="SMC60" s="1059"/>
      <c r="SMD60" s="1059"/>
      <c r="SME60" s="1059"/>
      <c r="SMF60" s="1059"/>
      <c r="SMG60" s="1059"/>
      <c r="SMH60" s="1059"/>
      <c r="SMI60" s="1059"/>
      <c r="SMJ60" s="1059"/>
      <c r="SMK60" s="1059"/>
      <c r="SML60" s="1059"/>
      <c r="SMM60" s="1059"/>
      <c r="SMN60" s="1059"/>
      <c r="SMO60" s="1059"/>
      <c r="SMP60" s="1059"/>
      <c r="SMQ60" s="1059"/>
      <c r="SMR60" s="1059"/>
      <c r="SMS60" s="1059"/>
      <c r="SMT60" s="1059"/>
      <c r="SMU60" s="1059"/>
      <c r="SMV60" s="1059"/>
      <c r="SMW60" s="1059"/>
      <c r="SMX60" s="1059"/>
      <c r="SMY60" s="1059"/>
      <c r="SMZ60" s="1059"/>
      <c r="SNA60" s="1059"/>
      <c r="SNB60" s="1059"/>
      <c r="SNC60" s="1059"/>
      <c r="SND60" s="1059"/>
      <c r="SNE60" s="1059"/>
      <c r="SNF60" s="1059"/>
      <c r="SNG60" s="1059"/>
      <c r="SNH60" s="1059"/>
      <c r="SNI60" s="1059"/>
      <c r="SNJ60" s="1059"/>
      <c r="SNK60" s="1059"/>
      <c r="SNL60" s="1059"/>
      <c r="SNM60" s="1059"/>
      <c r="SNN60" s="1059"/>
      <c r="SNO60" s="1059"/>
      <c r="SNP60" s="1059"/>
      <c r="SNQ60" s="1059"/>
      <c r="SNR60" s="1059"/>
      <c r="SNS60" s="1059"/>
      <c r="SNT60" s="1059"/>
      <c r="SNU60" s="1059"/>
      <c r="SNV60" s="1059"/>
      <c r="SNW60" s="1059"/>
      <c r="SNX60" s="1059"/>
      <c r="SNY60" s="1059"/>
      <c r="SNZ60" s="1059"/>
      <c r="SOA60" s="1059"/>
      <c r="SOB60" s="1059"/>
      <c r="SOC60" s="1059"/>
      <c r="SOD60" s="1059"/>
      <c r="SOE60" s="1059"/>
      <c r="SOF60" s="1059"/>
      <c r="SOG60" s="1059"/>
      <c r="SOH60" s="1059"/>
      <c r="SOI60" s="1059"/>
      <c r="SOJ60" s="1059"/>
      <c r="SOK60" s="1059"/>
      <c r="SOL60" s="1059"/>
      <c r="SOM60" s="1059"/>
      <c r="SON60" s="1059"/>
      <c r="SOO60" s="1059"/>
      <c r="SOP60" s="1059"/>
      <c r="SOQ60" s="1059"/>
      <c r="SOR60" s="1059"/>
      <c r="SOS60" s="1059"/>
      <c r="SOT60" s="1059"/>
      <c r="SOU60" s="1059"/>
      <c r="SOV60" s="1059"/>
      <c r="SOW60" s="1059"/>
      <c r="SOX60" s="1059"/>
      <c r="SOY60" s="1059"/>
      <c r="SOZ60" s="1059"/>
      <c r="SPA60" s="1059"/>
      <c r="SPB60" s="1059"/>
      <c r="SPC60" s="1059"/>
      <c r="SPD60" s="1059"/>
      <c r="SPE60" s="1059"/>
      <c r="SPF60" s="1059"/>
      <c r="SPG60" s="1059"/>
      <c r="SPH60" s="1059"/>
      <c r="SPI60" s="1059"/>
      <c r="SPJ60" s="1059"/>
      <c r="SPK60" s="1059"/>
      <c r="SPL60" s="1059"/>
      <c r="SPM60" s="1059"/>
      <c r="SPN60" s="1059"/>
      <c r="SPO60" s="1059"/>
      <c r="SPP60" s="1059"/>
      <c r="SPQ60" s="1059"/>
      <c r="SPR60" s="1059"/>
      <c r="SPS60" s="1059"/>
      <c r="SPT60" s="1059"/>
      <c r="SPU60" s="1059"/>
      <c r="SPV60" s="1059"/>
      <c r="SPW60" s="1059"/>
      <c r="SPX60" s="1059"/>
      <c r="SPY60" s="1059"/>
      <c r="SPZ60" s="1059"/>
      <c r="SQA60" s="1059"/>
      <c r="SQB60" s="1059"/>
      <c r="SQC60" s="1059"/>
      <c r="SQD60" s="1059"/>
      <c r="SQE60" s="1059"/>
      <c r="SQF60" s="1059"/>
      <c r="SQG60" s="1059"/>
      <c r="SQH60" s="1059"/>
      <c r="SQI60" s="1059"/>
      <c r="SQJ60" s="1059"/>
      <c r="SQK60" s="1059"/>
      <c r="SQL60" s="1059"/>
      <c r="SQM60" s="1059"/>
      <c r="SQN60" s="1059"/>
      <c r="SQO60" s="1059"/>
      <c r="SQP60" s="1059"/>
      <c r="SQQ60" s="1059"/>
      <c r="SQR60" s="1059"/>
      <c r="SQS60" s="1059"/>
      <c r="SQT60" s="1059"/>
      <c r="SQU60" s="1059"/>
      <c r="SQV60" s="1059"/>
      <c r="SQW60" s="1059"/>
      <c r="SQX60" s="1059"/>
      <c r="SQY60" s="1059"/>
      <c r="SQZ60" s="1059"/>
      <c r="SRA60" s="1059"/>
      <c r="SRB60" s="1059"/>
      <c r="SRC60" s="1059"/>
      <c r="SRD60" s="1059"/>
      <c r="SRE60" s="1059"/>
      <c r="SRF60" s="1059"/>
      <c r="SRG60" s="1059"/>
      <c r="SRH60" s="1059"/>
      <c r="SRI60" s="1059"/>
      <c r="SRJ60" s="1059"/>
      <c r="SRK60" s="1059"/>
      <c r="SRL60" s="1059"/>
      <c r="SRM60" s="1059"/>
      <c r="SRN60" s="1059"/>
      <c r="SRO60" s="1059"/>
      <c r="SRP60" s="1059"/>
      <c r="SRQ60" s="1059"/>
      <c r="SRR60" s="1059"/>
      <c r="SRS60" s="1059"/>
      <c r="SRT60" s="1059"/>
      <c r="SRU60" s="1059"/>
      <c r="SRV60" s="1059"/>
      <c r="SRW60" s="1059"/>
      <c r="SRX60" s="1059"/>
      <c r="SRY60" s="1059"/>
      <c r="SRZ60" s="1059"/>
      <c r="SSA60" s="1059"/>
      <c r="SSB60" s="1059"/>
      <c r="SSC60" s="1059"/>
      <c r="SSD60" s="1059"/>
      <c r="SSE60" s="1059"/>
      <c r="SSF60" s="1059"/>
      <c r="SSG60" s="1059"/>
      <c r="SSH60" s="1059"/>
      <c r="SSI60" s="1059"/>
      <c r="SSJ60" s="1059"/>
      <c r="SSK60" s="1059"/>
      <c r="SSL60" s="1059"/>
      <c r="SSM60" s="1059"/>
      <c r="SSN60" s="1059"/>
      <c r="SSO60" s="1059"/>
      <c r="SSP60" s="1059"/>
      <c r="SSQ60" s="1059"/>
      <c r="SSR60" s="1059"/>
      <c r="SSS60" s="1059"/>
      <c r="SST60" s="1059"/>
      <c r="SSU60" s="1059"/>
      <c r="SSV60" s="1059"/>
      <c r="SSW60" s="1059"/>
      <c r="SSX60" s="1059"/>
      <c r="SSY60" s="1059"/>
      <c r="SSZ60" s="1059"/>
      <c r="STA60" s="1059"/>
      <c r="STB60" s="1059"/>
      <c r="STC60" s="1059"/>
      <c r="STD60" s="1059"/>
      <c r="STE60" s="1059"/>
      <c r="STF60" s="1059"/>
      <c r="STG60" s="1059"/>
      <c r="STH60" s="1059"/>
      <c r="STI60" s="1059"/>
      <c r="STJ60" s="1059"/>
      <c r="STK60" s="1059"/>
      <c r="STL60" s="1059"/>
      <c r="STM60" s="1059"/>
      <c r="STN60" s="1059"/>
      <c r="STO60" s="1059"/>
      <c r="STP60" s="1059"/>
      <c r="STQ60" s="1059"/>
      <c r="STR60" s="1059"/>
      <c r="STS60" s="1059"/>
      <c r="STT60" s="1059"/>
      <c r="STU60" s="1059"/>
      <c r="STV60" s="1059"/>
      <c r="STW60" s="1059"/>
      <c r="STX60" s="1059"/>
      <c r="STY60" s="1059"/>
      <c r="STZ60" s="1059"/>
      <c r="SUA60" s="1059"/>
      <c r="SUB60" s="1059"/>
      <c r="SUC60" s="1059"/>
      <c r="SUD60" s="1059"/>
      <c r="SUE60" s="1059"/>
      <c r="SUF60" s="1059"/>
      <c r="SUG60" s="1059"/>
      <c r="SUH60" s="1059"/>
      <c r="SUI60" s="1059"/>
      <c r="SUJ60" s="1059"/>
      <c r="SUK60" s="1059"/>
      <c r="SUL60" s="1059"/>
      <c r="SUM60" s="1059"/>
      <c r="SUN60" s="1059"/>
      <c r="SUO60" s="1059"/>
      <c r="SUP60" s="1059"/>
      <c r="SUQ60" s="1059"/>
      <c r="SUR60" s="1059"/>
      <c r="SUS60" s="1059"/>
      <c r="SUT60" s="1059"/>
      <c r="SUU60" s="1059"/>
      <c r="SUV60" s="1059"/>
      <c r="SUW60" s="1059"/>
      <c r="SUX60" s="1059"/>
      <c r="SUY60" s="1059"/>
      <c r="SUZ60" s="1059"/>
      <c r="SVA60" s="1059"/>
      <c r="SVB60" s="1059"/>
      <c r="SVC60" s="1059"/>
      <c r="SVD60" s="1059"/>
      <c r="SVE60" s="1059"/>
      <c r="SVF60" s="1059"/>
      <c r="SVG60" s="1059"/>
      <c r="SVH60" s="1059"/>
      <c r="SVI60" s="1059"/>
      <c r="SVJ60" s="1059"/>
      <c r="SVK60" s="1059"/>
      <c r="SVL60" s="1059"/>
      <c r="SVM60" s="1059"/>
      <c r="SVN60" s="1059"/>
      <c r="SVO60" s="1059"/>
      <c r="SVP60" s="1059"/>
      <c r="SVQ60" s="1059"/>
      <c r="SVR60" s="1059"/>
      <c r="SVS60" s="1059"/>
      <c r="SVT60" s="1059"/>
      <c r="SVU60" s="1059"/>
      <c r="SVV60" s="1059"/>
      <c r="SVW60" s="1059"/>
      <c r="SVX60" s="1059"/>
      <c r="SVY60" s="1059"/>
      <c r="SVZ60" s="1059"/>
      <c r="SWA60" s="1059"/>
      <c r="SWB60" s="1059"/>
      <c r="SWC60" s="1059"/>
      <c r="SWD60" s="1059"/>
      <c r="SWE60" s="1059"/>
      <c r="SWF60" s="1059"/>
      <c r="SWG60" s="1059"/>
      <c r="SWH60" s="1059"/>
      <c r="SWI60" s="1059"/>
      <c r="SWJ60" s="1059"/>
      <c r="SWK60" s="1059"/>
      <c r="SWL60" s="1059"/>
      <c r="SWM60" s="1059"/>
      <c r="SWN60" s="1059"/>
      <c r="SWO60" s="1059"/>
      <c r="SWP60" s="1059"/>
      <c r="SWQ60" s="1059"/>
      <c r="SWR60" s="1059"/>
      <c r="SWS60" s="1059"/>
      <c r="SWT60" s="1059"/>
      <c r="SWU60" s="1059"/>
      <c r="SWV60" s="1059"/>
      <c r="SWW60" s="1059"/>
      <c r="SWX60" s="1059"/>
      <c r="SWY60" s="1059"/>
      <c r="SWZ60" s="1059"/>
      <c r="SXA60" s="1059"/>
      <c r="SXB60" s="1059"/>
      <c r="SXC60" s="1059"/>
      <c r="SXD60" s="1059"/>
      <c r="SXE60" s="1059"/>
      <c r="SXF60" s="1059"/>
      <c r="SXG60" s="1059"/>
      <c r="SXH60" s="1059"/>
      <c r="SXI60" s="1059"/>
      <c r="SXJ60" s="1059"/>
      <c r="SXK60" s="1059"/>
      <c r="SXL60" s="1059"/>
      <c r="SXM60" s="1059"/>
      <c r="SXN60" s="1059"/>
      <c r="SXO60" s="1059"/>
      <c r="SXP60" s="1059"/>
      <c r="SXQ60" s="1059"/>
      <c r="SXR60" s="1059"/>
      <c r="SXS60" s="1059"/>
      <c r="SXT60" s="1059"/>
      <c r="SXU60" s="1059"/>
      <c r="SXV60" s="1059"/>
      <c r="SXW60" s="1059"/>
      <c r="SXX60" s="1059"/>
      <c r="SXY60" s="1059"/>
      <c r="SXZ60" s="1059"/>
      <c r="SYA60" s="1059"/>
      <c r="SYB60" s="1059"/>
      <c r="SYC60" s="1059"/>
      <c r="SYD60" s="1059"/>
      <c r="SYE60" s="1059"/>
      <c r="SYF60" s="1059"/>
      <c r="SYG60" s="1059"/>
      <c r="SYH60" s="1059"/>
      <c r="SYI60" s="1059"/>
      <c r="SYJ60" s="1059"/>
      <c r="SYK60" s="1059"/>
      <c r="SYL60" s="1059"/>
      <c r="SYM60" s="1059"/>
      <c r="SYN60" s="1059"/>
      <c r="SYO60" s="1059"/>
      <c r="SYP60" s="1059"/>
      <c r="SYQ60" s="1059"/>
      <c r="SYR60" s="1059"/>
      <c r="SYS60" s="1059"/>
      <c r="SYT60" s="1059"/>
      <c r="SYU60" s="1059"/>
      <c r="SYV60" s="1059"/>
      <c r="SYW60" s="1059"/>
      <c r="SYX60" s="1059"/>
      <c r="SYY60" s="1059"/>
      <c r="SYZ60" s="1059"/>
      <c r="SZA60" s="1059"/>
      <c r="SZB60" s="1059"/>
      <c r="SZC60" s="1059"/>
      <c r="SZD60" s="1059"/>
      <c r="SZE60" s="1059"/>
      <c r="SZF60" s="1059"/>
      <c r="SZG60" s="1059"/>
      <c r="SZH60" s="1059"/>
      <c r="SZI60" s="1059"/>
      <c r="SZJ60" s="1059"/>
      <c r="SZK60" s="1059"/>
      <c r="SZL60" s="1059"/>
      <c r="SZM60" s="1059"/>
      <c r="SZN60" s="1059"/>
      <c r="SZO60" s="1059"/>
      <c r="SZP60" s="1059"/>
      <c r="SZQ60" s="1059"/>
      <c r="SZR60" s="1059"/>
      <c r="SZS60" s="1059"/>
      <c r="SZT60" s="1059"/>
      <c r="SZU60" s="1059"/>
      <c r="SZV60" s="1059"/>
      <c r="SZW60" s="1059"/>
      <c r="SZX60" s="1059"/>
      <c r="SZY60" s="1059"/>
      <c r="SZZ60" s="1059"/>
      <c r="TAA60" s="1059"/>
      <c r="TAB60" s="1059"/>
      <c r="TAC60" s="1059"/>
      <c r="TAD60" s="1059"/>
      <c r="TAE60" s="1059"/>
      <c r="TAF60" s="1059"/>
      <c r="TAG60" s="1059"/>
      <c r="TAH60" s="1059"/>
      <c r="TAI60" s="1059"/>
      <c r="TAJ60" s="1059"/>
      <c r="TAK60" s="1059"/>
      <c r="TAL60" s="1059"/>
      <c r="TAM60" s="1059"/>
      <c r="TAN60" s="1059"/>
      <c r="TAO60" s="1059"/>
      <c r="TAP60" s="1059"/>
      <c r="TAQ60" s="1059"/>
      <c r="TAR60" s="1059"/>
      <c r="TAS60" s="1059"/>
      <c r="TAT60" s="1059"/>
      <c r="TAU60" s="1059"/>
      <c r="TAV60" s="1059"/>
      <c r="TAW60" s="1059"/>
      <c r="TAX60" s="1059"/>
      <c r="TAY60" s="1059"/>
      <c r="TAZ60" s="1059"/>
      <c r="TBA60" s="1059"/>
      <c r="TBB60" s="1059"/>
      <c r="TBC60" s="1059"/>
      <c r="TBD60" s="1059"/>
      <c r="TBE60" s="1059"/>
      <c r="TBF60" s="1059"/>
      <c r="TBG60" s="1059"/>
      <c r="TBH60" s="1059"/>
      <c r="TBI60" s="1059"/>
      <c r="TBJ60" s="1059"/>
      <c r="TBK60" s="1059"/>
      <c r="TBL60" s="1059"/>
      <c r="TBM60" s="1059"/>
      <c r="TBN60" s="1059"/>
      <c r="TBO60" s="1059"/>
      <c r="TBP60" s="1059"/>
      <c r="TBQ60" s="1059"/>
      <c r="TBR60" s="1059"/>
      <c r="TBS60" s="1059"/>
      <c r="TBT60" s="1059"/>
      <c r="TBU60" s="1059"/>
      <c r="TBV60" s="1059"/>
      <c r="TBW60" s="1059"/>
      <c r="TBX60" s="1059"/>
      <c r="TBY60" s="1059"/>
      <c r="TBZ60" s="1059"/>
      <c r="TCA60" s="1059"/>
      <c r="TCB60" s="1059"/>
      <c r="TCC60" s="1059"/>
      <c r="TCD60" s="1059"/>
      <c r="TCE60" s="1059"/>
      <c r="TCF60" s="1059"/>
      <c r="TCG60" s="1059"/>
      <c r="TCH60" s="1059"/>
      <c r="TCI60" s="1059"/>
      <c r="TCJ60" s="1059"/>
      <c r="TCK60" s="1059"/>
      <c r="TCL60" s="1059"/>
      <c r="TCM60" s="1059"/>
      <c r="TCN60" s="1059"/>
      <c r="TCO60" s="1059"/>
      <c r="TCP60" s="1059"/>
      <c r="TCQ60" s="1059"/>
      <c r="TCR60" s="1059"/>
      <c r="TCS60" s="1059"/>
      <c r="TCT60" s="1059"/>
      <c r="TCU60" s="1059"/>
      <c r="TCV60" s="1059"/>
      <c r="TCW60" s="1059"/>
      <c r="TCX60" s="1059"/>
      <c r="TCY60" s="1059"/>
      <c r="TCZ60" s="1059"/>
      <c r="TDA60" s="1059"/>
      <c r="TDB60" s="1059"/>
      <c r="TDC60" s="1059"/>
      <c r="TDD60" s="1059"/>
      <c r="TDE60" s="1059"/>
      <c r="TDF60" s="1059"/>
      <c r="TDG60" s="1059"/>
      <c r="TDH60" s="1059"/>
      <c r="TDI60" s="1059"/>
      <c r="TDJ60" s="1059"/>
      <c r="TDK60" s="1059"/>
      <c r="TDL60" s="1059"/>
      <c r="TDM60" s="1059"/>
      <c r="TDN60" s="1059"/>
      <c r="TDO60" s="1059"/>
      <c r="TDP60" s="1059"/>
      <c r="TDQ60" s="1059"/>
      <c r="TDR60" s="1059"/>
      <c r="TDS60" s="1059"/>
      <c r="TDT60" s="1059"/>
      <c r="TDU60" s="1059"/>
      <c r="TDV60" s="1059"/>
      <c r="TDW60" s="1059"/>
      <c r="TDX60" s="1059"/>
      <c r="TDY60" s="1059"/>
      <c r="TDZ60" s="1059"/>
      <c r="TEA60" s="1059"/>
      <c r="TEB60" s="1059"/>
      <c r="TEC60" s="1059"/>
      <c r="TED60" s="1059"/>
      <c r="TEE60" s="1059"/>
      <c r="TEF60" s="1059"/>
      <c r="TEG60" s="1059"/>
      <c r="TEH60" s="1059"/>
      <c r="TEI60" s="1059"/>
      <c r="TEJ60" s="1059"/>
      <c r="TEK60" s="1059"/>
      <c r="TEL60" s="1059"/>
      <c r="TEM60" s="1059"/>
      <c r="TEN60" s="1059"/>
      <c r="TEO60" s="1059"/>
      <c r="TEP60" s="1059"/>
      <c r="TEQ60" s="1059"/>
      <c r="TER60" s="1059"/>
      <c r="TES60" s="1059"/>
      <c r="TET60" s="1059"/>
      <c r="TEU60" s="1059"/>
      <c r="TEV60" s="1059"/>
      <c r="TEW60" s="1059"/>
      <c r="TEX60" s="1059"/>
      <c r="TEY60" s="1059"/>
      <c r="TEZ60" s="1059"/>
      <c r="TFA60" s="1059"/>
      <c r="TFB60" s="1059"/>
      <c r="TFC60" s="1059"/>
      <c r="TFD60" s="1059"/>
      <c r="TFE60" s="1059"/>
      <c r="TFF60" s="1059"/>
      <c r="TFG60" s="1059"/>
      <c r="TFH60" s="1059"/>
      <c r="TFI60" s="1059"/>
      <c r="TFJ60" s="1059"/>
      <c r="TFK60" s="1059"/>
      <c r="TFL60" s="1059"/>
      <c r="TFM60" s="1059"/>
      <c r="TFN60" s="1059"/>
      <c r="TFO60" s="1059"/>
      <c r="TFP60" s="1059"/>
      <c r="TFQ60" s="1059"/>
      <c r="TFR60" s="1059"/>
      <c r="TFS60" s="1059"/>
      <c r="TFT60" s="1059"/>
      <c r="TFU60" s="1059"/>
      <c r="TFV60" s="1059"/>
      <c r="TFW60" s="1059"/>
      <c r="TFX60" s="1059"/>
      <c r="TFY60" s="1059"/>
      <c r="TFZ60" s="1059"/>
      <c r="TGA60" s="1059"/>
      <c r="TGB60" s="1059"/>
      <c r="TGC60" s="1059"/>
      <c r="TGD60" s="1059"/>
      <c r="TGE60" s="1059"/>
      <c r="TGF60" s="1059"/>
      <c r="TGG60" s="1059"/>
      <c r="TGH60" s="1059"/>
      <c r="TGI60" s="1059"/>
      <c r="TGJ60" s="1059"/>
      <c r="TGK60" s="1059"/>
      <c r="TGL60" s="1059"/>
      <c r="TGM60" s="1059"/>
      <c r="TGN60" s="1059"/>
      <c r="TGO60" s="1059"/>
      <c r="TGP60" s="1059"/>
      <c r="TGQ60" s="1059"/>
      <c r="TGR60" s="1059"/>
      <c r="TGS60" s="1059"/>
      <c r="TGT60" s="1059"/>
      <c r="TGU60" s="1059"/>
      <c r="TGV60" s="1059"/>
      <c r="TGW60" s="1059"/>
      <c r="TGX60" s="1059"/>
      <c r="TGY60" s="1059"/>
      <c r="TGZ60" s="1059"/>
      <c r="THA60" s="1059"/>
      <c r="THB60" s="1059"/>
      <c r="THC60" s="1059"/>
      <c r="THD60" s="1059"/>
      <c r="THE60" s="1059"/>
      <c r="THF60" s="1059"/>
      <c r="THG60" s="1059"/>
      <c r="THH60" s="1059"/>
      <c r="THI60" s="1059"/>
      <c r="THJ60" s="1059"/>
      <c r="THK60" s="1059"/>
      <c r="THL60" s="1059"/>
      <c r="THM60" s="1059"/>
      <c r="THN60" s="1059"/>
      <c r="THO60" s="1059"/>
      <c r="THP60" s="1059"/>
      <c r="THQ60" s="1059"/>
      <c r="THR60" s="1059"/>
      <c r="THS60" s="1059"/>
      <c r="THT60" s="1059"/>
      <c r="THU60" s="1059"/>
      <c r="THV60" s="1059"/>
      <c r="THW60" s="1059"/>
      <c r="THX60" s="1059"/>
      <c r="THY60" s="1059"/>
      <c r="THZ60" s="1059"/>
      <c r="TIA60" s="1059"/>
      <c r="TIB60" s="1059"/>
      <c r="TIC60" s="1059"/>
      <c r="TID60" s="1059"/>
      <c r="TIE60" s="1059"/>
      <c r="TIF60" s="1059"/>
      <c r="TIG60" s="1059"/>
      <c r="TIH60" s="1059"/>
      <c r="TII60" s="1059"/>
      <c r="TIJ60" s="1059"/>
      <c r="TIK60" s="1059"/>
      <c r="TIL60" s="1059"/>
      <c r="TIM60" s="1059"/>
      <c r="TIN60" s="1059"/>
      <c r="TIO60" s="1059"/>
      <c r="TIP60" s="1059"/>
      <c r="TIQ60" s="1059"/>
      <c r="TIR60" s="1059"/>
      <c r="TIS60" s="1059"/>
      <c r="TIT60" s="1059"/>
      <c r="TIU60" s="1059"/>
      <c r="TIV60" s="1059"/>
      <c r="TIW60" s="1059"/>
      <c r="TIX60" s="1059"/>
      <c r="TIY60" s="1059"/>
      <c r="TIZ60" s="1059"/>
      <c r="TJA60" s="1059"/>
      <c r="TJB60" s="1059"/>
      <c r="TJC60" s="1059"/>
      <c r="TJD60" s="1059"/>
      <c r="TJE60" s="1059"/>
      <c r="TJF60" s="1059"/>
      <c r="TJG60" s="1059"/>
      <c r="TJH60" s="1059"/>
      <c r="TJI60" s="1059"/>
      <c r="TJJ60" s="1059"/>
      <c r="TJK60" s="1059"/>
      <c r="TJL60" s="1059"/>
      <c r="TJM60" s="1059"/>
      <c r="TJN60" s="1059"/>
      <c r="TJO60" s="1059"/>
      <c r="TJP60" s="1059"/>
      <c r="TJQ60" s="1059"/>
      <c r="TJR60" s="1059"/>
      <c r="TJS60" s="1059"/>
      <c r="TJT60" s="1059"/>
      <c r="TJU60" s="1059"/>
      <c r="TJV60" s="1059"/>
      <c r="TJW60" s="1059"/>
      <c r="TJX60" s="1059"/>
      <c r="TJY60" s="1059"/>
      <c r="TJZ60" s="1059"/>
      <c r="TKA60" s="1059"/>
      <c r="TKB60" s="1059"/>
      <c r="TKC60" s="1059"/>
      <c r="TKD60" s="1059"/>
      <c r="TKE60" s="1059"/>
      <c r="TKF60" s="1059"/>
      <c r="TKG60" s="1059"/>
      <c r="TKH60" s="1059"/>
      <c r="TKI60" s="1059"/>
      <c r="TKJ60" s="1059"/>
      <c r="TKK60" s="1059"/>
      <c r="TKL60" s="1059"/>
      <c r="TKM60" s="1059"/>
      <c r="TKN60" s="1059"/>
      <c r="TKO60" s="1059"/>
      <c r="TKP60" s="1059"/>
      <c r="TKQ60" s="1059"/>
      <c r="TKR60" s="1059"/>
      <c r="TKS60" s="1059"/>
      <c r="TKT60" s="1059"/>
      <c r="TKU60" s="1059"/>
      <c r="TKV60" s="1059"/>
      <c r="TKW60" s="1059"/>
      <c r="TKX60" s="1059"/>
      <c r="TKY60" s="1059"/>
      <c r="TKZ60" s="1059"/>
      <c r="TLA60" s="1059"/>
      <c r="TLB60" s="1059"/>
      <c r="TLC60" s="1059"/>
      <c r="TLD60" s="1059"/>
      <c r="TLE60" s="1059"/>
      <c r="TLF60" s="1059"/>
      <c r="TLG60" s="1059"/>
      <c r="TLH60" s="1059"/>
      <c r="TLI60" s="1059"/>
      <c r="TLJ60" s="1059"/>
      <c r="TLK60" s="1059"/>
      <c r="TLL60" s="1059"/>
      <c r="TLM60" s="1059"/>
      <c r="TLN60" s="1059"/>
      <c r="TLO60" s="1059"/>
      <c r="TLP60" s="1059"/>
      <c r="TLQ60" s="1059"/>
      <c r="TLR60" s="1059"/>
      <c r="TLS60" s="1059"/>
      <c r="TLT60" s="1059"/>
      <c r="TLU60" s="1059"/>
      <c r="TLV60" s="1059"/>
      <c r="TLW60" s="1059"/>
      <c r="TLX60" s="1059"/>
      <c r="TLY60" s="1059"/>
      <c r="TLZ60" s="1059"/>
      <c r="TMA60" s="1059"/>
      <c r="TMB60" s="1059"/>
      <c r="TMC60" s="1059"/>
      <c r="TMD60" s="1059"/>
      <c r="TME60" s="1059"/>
      <c r="TMF60" s="1059"/>
      <c r="TMG60" s="1059"/>
      <c r="TMH60" s="1059"/>
      <c r="TMI60" s="1059"/>
      <c r="TMJ60" s="1059"/>
      <c r="TMK60" s="1059"/>
      <c r="TML60" s="1059"/>
      <c r="TMM60" s="1059"/>
      <c r="TMN60" s="1059"/>
      <c r="TMO60" s="1059"/>
      <c r="TMP60" s="1059"/>
      <c r="TMQ60" s="1059"/>
      <c r="TMR60" s="1059"/>
      <c r="TMS60" s="1059"/>
      <c r="TMT60" s="1059"/>
      <c r="TMU60" s="1059"/>
      <c r="TMV60" s="1059"/>
      <c r="TMW60" s="1059"/>
      <c r="TMX60" s="1059"/>
      <c r="TMY60" s="1059"/>
      <c r="TMZ60" s="1059"/>
      <c r="TNA60" s="1059"/>
      <c r="TNB60" s="1059"/>
      <c r="TNC60" s="1059"/>
      <c r="TND60" s="1059"/>
      <c r="TNE60" s="1059"/>
      <c r="TNF60" s="1059"/>
      <c r="TNG60" s="1059"/>
      <c r="TNH60" s="1059"/>
      <c r="TNI60" s="1059"/>
      <c r="TNJ60" s="1059"/>
      <c r="TNK60" s="1059"/>
      <c r="TNL60" s="1059"/>
      <c r="TNM60" s="1059"/>
      <c r="TNN60" s="1059"/>
      <c r="TNO60" s="1059"/>
      <c r="TNP60" s="1059"/>
      <c r="TNQ60" s="1059"/>
      <c r="TNR60" s="1059"/>
      <c r="TNS60" s="1059"/>
      <c r="TNT60" s="1059"/>
      <c r="TNU60" s="1059"/>
      <c r="TNV60" s="1059"/>
      <c r="TNW60" s="1059"/>
      <c r="TNX60" s="1059"/>
      <c r="TNY60" s="1059"/>
      <c r="TNZ60" s="1059"/>
      <c r="TOA60" s="1059"/>
      <c r="TOB60" s="1059"/>
      <c r="TOC60" s="1059"/>
      <c r="TOD60" s="1059"/>
      <c r="TOE60" s="1059"/>
      <c r="TOF60" s="1059"/>
      <c r="TOG60" s="1059"/>
      <c r="TOH60" s="1059"/>
      <c r="TOI60" s="1059"/>
      <c r="TOJ60" s="1059"/>
      <c r="TOK60" s="1059"/>
      <c r="TOL60" s="1059"/>
      <c r="TOM60" s="1059"/>
      <c r="TON60" s="1059"/>
      <c r="TOO60" s="1059"/>
      <c r="TOP60" s="1059"/>
      <c r="TOQ60" s="1059"/>
      <c r="TOR60" s="1059"/>
      <c r="TOS60" s="1059"/>
      <c r="TOT60" s="1059"/>
      <c r="TOU60" s="1059"/>
      <c r="TOV60" s="1059"/>
      <c r="TOW60" s="1059"/>
      <c r="TOX60" s="1059"/>
      <c r="TOY60" s="1059"/>
      <c r="TOZ60" s="1059"/>
      <c r="TPA60" s="1059"/>
      <c r="TPB60" s="1059"/>
      <c r="TPC60" s="1059"/>
      <c r="TPD60" s="1059"/>
      <c r="TPE60" s="1059"/>
      <c r="TPF60" s="1059"/>
      <c r="TPG60" s="1059"/>
      <c r="TPH60" s="1059"/>
      <c r="TPI60" s="1059"/>
      <c r="TPJ60" s="1059"/>
      <c r="TPK60" s="1059"/>
      <c r="TPL60" s="1059"/>
      <c r="TPM60" s="1059"/>
      <c r="TPN60" s="1059"/>
      <c r="TPO60" s="1059"/>
      <c r="TPP60" s="1059"/>
      <c r="TPQ60" s="1059"/>
      <c r="TPR60" s="1059"/>
      <c r="TPS60" s="1059"/>
      <c r="TPT60" s="1059"/>
      <c r="TPU60" s="1059"/>
      <c r="TPV60" s="1059"/>
      <c r="TPW60" s="1059"/>
      <c r="TPX60" s="1059"/>
      <c r="TPY60" s="1059"/>
      <c r="TPZ60" s="1059"/>
      <c r="TQA60" s="1059"/>
      <c r="TQB60" s="1059"/>
      <c r="TQC60" s="1059"/>
      <c r="TQD60" s="1059"/>
      <c r="TQE60" s="1059"/>
      <c r="TQF60" s="1059"/>
      <c r="TQG60" s="1059"/>
      <c r="TQH60" s="1059"/>
      <c r="TQI60" s="1059"/>
      <c r="TQJ60" s="1059"/>
      <c r="TQK60" s="1059"/>
      <c r="TQL60" s="1059"/>
      <c r="TQM60" s="1059"/>
      <c r="TQN60" s="1059"/>
      <c r="TQO60" s="1059"/>
      <c r="TQP60" s="1059"/>
      <c r="TQQ60" s="1059"/>
      <c r="TQR60" s="1059"/>
      <c r="TQS60" s="1059"/>
      <c r="TQT60" s="1059"/>
      <c r="TQU60" s="1059"/>
      <c r="TQV60" s="1059"/>
      <c r="TQW60" s="1059"/>
      <c r="TQX60" s="1059"/>
      <c r="TQY60" s="1059"/>
      <c r="TQZ60" s="1059"/>
      <c r="TRA60" s="1059"/>
      <c r="TRB60" s="1059"/>
      <c r="TRC60" s="1059"/>
      <c r="TRD60" s="1059"/>
      <c r="TRE60" s="1059"/>
      <c r="TRF60" s="1059"/>
      <c r="TRG60" s="1059"/>
      <c r="TRH60" s="1059"/>
      <c r="TRI60" s="1059"/>
      <c r="TRJ60" s="1059"/>
      <c r="TRK60" s="1059"/>
      <c r="TRL60" s="1059"/>
      <c r="TRM60" s="1059"/>
      <c r="TRN60" s="1059"/>
      <c r="TRO60" s="1059"/>
      <c r="TRP60" s="1059"/>
      <c r="TRQ60" s="1059"/>
      <c r="TRR60" s="1059"/>
      <c r="TRS60" s="1059"/>
      <c r="TRT60" s="1059"/>
      <c r="TRU60" s="1059"/>
      <c r="TRV60" s="1059"/>
      <c r="TRW60" s="1059"/>
      <c r="TRX60" s="1059"/>
      <c r="TRY60" s="1059"/>
      <c r="TRZ60" s="1059"/>
      <c r="TSA60" s="1059"/>
      <c r="TSB60" s="1059"/>
      <c r="TSC60" s="1059"/>
      <c r="TSD60" s="1059"/>
      <c r="TSE60" s="1059"/>
      <c r="TSF60" s="1059"/>
      <c r="TSG60" s="1059"/>
      <c r="TSH60" s="1059"/>
      <c r="TSI60" s="1059"/>
      <c r="TSJ60" s="1059"/>
      <c r="TSK60" s="1059"/>
      <c r="TSL60" s="1059"/>
      <c r="TSM60" s="1059"/>
      <c r="TSN60" s="1059"/>
      <c r="TSO60" s="1059"/>
      <c r="TSP60" s="1059"/>
      <c r="TSQ60" s="1059"/>
      <c r="TSR60" s="1059"/>
      <c r="TSS60" s="1059"/>
      <c r="TST60" s="1059"/>
      <c r="TSU60" s="1059"/>
      <c r="TSV60" s="1059"/>
      <c r="TSW60" s="1059"/>
      <c r="TSX60" s="1059"/>
      <c r="TSY60" s="1059"/>
      <c r="TSZ60" s="1059"/>
      <c r="TTA60" s="1059"/>
      <c r="TTB60" s="1059"/>
      <c r="TTC60" s="1059"/>
      <c r="TTD60" s="1059"/>
      <c r="TTE60" s="1059"/>
      <c r="TTF60" s="1059"/>
      <c r="TTG60" s="1059"/>
      <c r="TTH60" s="1059"/>
      <c r="TTI60" s="1059"/>
      <c r="TTJ60" s="1059"/>
      <c r="TTK60" s="1059"/>
      <c r="TTL60" s="1059"/>
      <c r="TTM60" s="1059"/>
      <c r="TTN60" s="1059"/>
      <c r="TTO60" s="1059"/>
      <c r="TTP60" s="1059"/>
      <c r="TTQ60" s="1059"/>
      <c r="TTR60" s="1059"/>
      <c r="TTS60" s="1059"/>
      <c r="TTT60" s="1059"/>
      <c r="TTU60" s="1059"/>
      <c r="TTV60" s="1059"/>
      <c r="TTW60" s="1059"/>
      <c r="TTX60" s="1059"/>
      <c r="TTY60" s="1059"/>
      <c r="TTZ60" s="1059"/>
      <c r="TUA60" s="1059"/>
      <c r="TUB60" s="1059"/>
      <c r="TUC60" s="1059"/>
      <c r="TUD60" s="1059"/>
      <c r="TUE60" s="1059"/>
      <c r="TUF60" s="1059"/>
      <c r="TUG60" s="1059"/>
      <c r="TUH60" s="1059"/>
      <c r="TUI60" s="1059"/>
      <c r="TUJ60" s="1059"/>
      <c r="TUK60" s="1059"/>
      <c r="TUL60" s="1059"/>
      <c r="TUM60" s="1059"/>
      <c r="TUN60" s="1059"/>
      <c r="TUO60" s="1059"/>
      <c r="TUP60" s="1059"/>
      <c r="TUQ60" s="1059"/>
      <c r="TUR60" s="1059"/>
      <c r="TUS60" s="1059"/>
      <c r="TUT60" s="1059"/>
      <c r="TUU60" s="1059"/>
      <c r="TUV60" s="1059"/>
      <c r="TUW60" s="1059"/>
      <c r="TUX60" s="1059"/>
      <c r="TUY60" s="1059"/>
      <c r="TUZ60" s="1059"/>
      <c r="TVA60" s="1059"/>
      <c r="TVB60" s="1059"/>
      <c r="TVC60" s="1059"/>
      <c r="TVD60" s="1059"/>
      <c r="TVE60" s="1059"/>
      <c r="TVF60" s="1059"/>
      <c r="TVG60" s="1059"/>
      <c r="TVH60" s="1059"/>
      <c r="TVI60" s="1059"/>
      <c r="TVJ60" s="1059"/>
      <c r="TVK60" s="1059"/>
      <c r="TVL60" s="1059"/>
      <c r="TVM60" s="1059"/>
      <c r="TVN60" s="1059"/>
      <c r="TVO60" s="1059"/>
      <c r="TVP60" s="1059"/>
      <c r="TVQ60" s="1059"/>
      <c r="TVR60" s="1059"/>
      <c r="TVS60" s="1059"/>
      <c r="TVT60" s="1059"/>
      <c r="TVU60" s="1059"/>
      <c r="TVV60" s="1059"/>
      <c r="TVW60" s="1059"/>
      <c r="TVX60" s="1059"/>
      <c r="TVY60" s="1059"/>
      <c r="TVZ60" s="1059"/>
      <c r="TWA60" s="1059"/>
      <c r="TWB60" s="1059"/>
      <c r="TWC60" s="1059"/>
      <c r="TWD60" s="1059"/>
      <c r="TWE60" s="1059"/>
      <c r="TWF60" s="1059"/>
      <c r="TWG60" s="1059"/>
      <c r="TWH60" s="1059"/>
      <c r="TWI60" s="1059"/>
      <c r="TWJ60" s="1059"/>
      <c r="TWK60" s="1059"/>
      <c r="TWL60" s="1059"/>
      <c r="TWM60" s="1059"/>
      <c r="TWN60" s="1059"/>
      <c r="TWO60" s="1059"/>
      <c r="TWP60" s="1059"/>
      <c r="TWQ60" s="1059"/>
      <c r="TWR60" s="1059"/>
      <c r="TWS60" s="1059"/>
      <c r="TWT60" s="1059"/>
      <c r="TWU60" s="1059"/>
      <c r="TWV60" s="1059"/>
      <c r="TWW60" s="1059"/>
      <c r="TWX60" s="1059"/>
      <c r="TWY60" s="1059"/>
      <c r="TWZ60" s="1059"/>
      <c r="TXA60" s="1059"/>
      <c r="TXB60" s="1059"/>
      <c r="TXC60" s="1059"/>
      <c r="TXD60" s="1059"/>
      <c r="TXE60" s="1059"/>
      <c r="TXF60" s="1059"/>
      <c r="TXG60" s="1059"/>
      <c r="TXH60" s="1059"/>
      <c r="TXI60" s="1059"/>
      <c r="TXJ60" s="1059"/>
      <c r="TXK60" s="1059"/>
      <c r="TXL60" s="1059"/>
      <c r="TXM60" s="1059"/>
      <c r="TXN60" s="1059"/>
      <c r="TXO60" s="1059"/>
      <c r="TXP60" s="1059"/>
      <c r="TXQ60" s="1059"/>
      <c r="TXR60" s="1059"/>
      <c r="TXS60" s="1059"/>
      <c r="TXT60" s="1059"/>
      <c r="TXU60" s="1059"/>
      <c r="TXV60" s="1059"/>
      <c r="TXW60" s="1059"/>
      <c r="TXX60" s="1059"/>
      <c r="TXY60" s="1059"/>
      <c r="TXZ60" s="1059"/>
      <c r="TYA60" s="1059"/>
      <c r="TYB60" s="1059"/>
      <c r="TYC60" s="1059"/>
      <c r="TYD60" s="1059"/>
      <c r="TYE60" s="1059"/>
      <c r="TYF60" s="1059"/>
      <c r="TYG60" s="1059"/>
      <c r="TYH60" s="1059"/>
      <c r="TYI60" s="1059"/>
      <c r="TYJ60" s="1059"/>
      <c r="TYK60" s="1059"/>
      <c r="TYL60" s="1059"/>
      <c r="TYM60" s="1059"/>
      <c r="TYN60" s="1059"/>
      <c r="TYO60" s="1059"/>
      <c r="TYP60" s="1059"/>
      <c r="TYQ60" s="1059"/>
      <c r="TYR60" s="1059"/>
      <c r="TYS60" s="1059"/>
      <c r="TYT60" s="1059"/>
      <c r="TYU60" s="1059"/>
      <c r="TYV60" s="1059"/>
      <c r="TYW60" s="1059"/>
      <c r="TYX60" s="1059"/>
      <c r="TYY60" s="1059"/>
      <c r="TYZ60" s="1059"/>
      <c r="TZA60" s="1059"/>
      <c r="TZB60" s="1059"/>
      <c r="TZC60" s="1059"/>
      <c r="TZD60" s="1059"/>
      <c r="TZE60" s="1059"/>
      <c r="TZF60" s="1059"/>
      <c r="TZG60" s="1059"/>
      <c r="TZH60" s="1059"/>
      <c r="TZI60" s="1059"/>
      <c r="TZJ60" s="1059"/>
      <c r="TZK60" s="1059"/>
      <c r="TZL60" s="1059"/>
      <c r="TZM60" s="1059"/>
      <c r="TZN60" s="1059"/>
      <c r="TZO60" s="1059"/>
      <c r="TZP60" s="1059"/>
      <c r="TZQ60" s="1059"/>
      <c r="TZR60" s="1059"/>
      <c r="TZS60" s="1059"/>
      <c r="TZT60" s="1059"/>
      <c r="TZU60" s="1059"/>
      <c r="TZV60" s="1059"/>
      <c r="TZW60" s="1059"/>
      <c r="TZX60" s="1059"/>
      <c r="TZY60" s="1059"/>
      <c r="TZZ60" s="1059"/>
      <c r="UAA60" s="1059"/>
      <c r="UAB60" s="1059"/>
      <c r="UAC60" s="1059"/>
      <c r="UAD60" s="1059"/>
      <c r="UAE60" s="1059"/>
      <c r="UAF60" s="1059"/>
      <c r="UAG60" s="1059"/>
      <c r="UAH60" s="1059"/>
      <c r="UAI60" s="1059"/>
      <c r="UAJ60" s="1059"/>
      <c r="UAK60" s="1059"/>
      <c r="UAL60" s="1059"/>
      <c r="UAM60" s="1059"/>
      <c r="UAN60" s="1059"/>
      <c r="UAO60" s="1059"/>
      <c r="UAP60" s="1059"/>
      <c r="UAQ60" s="1059"/>
      <c r="UAR60" s="1059"/>
      <c r="UAS60" s="1059"/>
      <c r="UAT60" s="1059"/>
      <c r="UAU60" s="1059"/>
      <c r="UAV60" s="1059"/>
      <c r="UAW60" s="1059"/>
      <c r="UAX60" s="1059"/>
      <c r="UAY60" s="1059"/>
      <c r="UAZ60" s="1059"/>
      <c r="UBA60" s="1059"/>
      <c r="UBB60" s="1059"/>
      <c r="UBC60" s="1059"/>
      <c r="UBD60" s="1059"/>
      <c r="UBE60" s="1059"/>
      <c r="UBF60" s="1059"/>
      <c r="UBG60" s="1059"/>
      <c r="UBH60" s="1059"/>
      <c r="UBI60" s="1059"/>
      <c r="UBJ60" s="1059"/>
      <c r="UBK60" s="1059"/>
      <c r="UBL60" s="1059"/>
      <c r="UBM60" s="1059"/>
      <c r="UBN60" s="1059"/>
      <c r="UBO60" s="1059"/>
      <c r="UBP60" s="1059"/>
      <c r="UBQ60" s="1059"/>
      <c r="UBR60" s="1059"/>
      <c r="UBS60" s="1059"/>
      <c r="UBT60" s="1059"/>
      <c r="UBU60" s="1059"/>
      <c r="UBV60" s="1059"/>
      <c r="UBW60" s="1059"/>
      <c r="UBX60" s="1059"/>
      <c r="UBY60" s="1059"/>
      <c r="UBZ60" s="1059"/>
      <c r="UCA60" s="1059"/>
      <c r="UCB60" s="1059"/>
      <c r="UCC60" s="1059"/>
      <c r="UCD60" s="1059"/>
      <c r="UCE60" s="1059"/>
      <c r="UCF60" s="1059"/>
      <c r="UCG60" s="1059"/>
      <c r="UCH60" s="1059"/>
      <c r="UCI60" s="1059"/>
      <c r="UCJ60" s="1059"/>
      <c r="UCK60" s="1059"/>
      <c r="UCL60" s="1059"/>
      <c r="UCM60" s="1059"/>
      <c r="UCN60" s="1059"/>
      <c r="UCO60" s="1059"/>
      <c r="UCP60" s="1059"/>
      <c r="UCQ60" s="1059"/>
      <c r="UCR60" s="1059"/>
      <c r="UCS60" s="1059"/>
      <c r="UCT60" s="1059"/>
      <c r="UCU60" s="1059"/>
      <c r="UCV60" s="1059"/>
      <c r="UCW60" s="1059"/>
      <c r="UCX60" s="1059"/>
      <c r="UCY60" s="1059"/>
      <c r="UCZ60" s="1059"/>
      <c r="UDA60" s="1059"/>
      <c r="UDB60" s="1059"/>
      <c r="UDC60" s="1059"/>
      <c r="UDD60" s="1059"/>
      <c r="UDE60" s="1059"/>
      <c r="UDF60" s="1059"/>
      <c r="UDG60" s="1059"/>
      <c r="UDH60" s="1059"/>
      <c r="UDI60" s="1059"/>
      <c r="UDJ60" s="1059"/>
      <c r="UDK60" s="1059"/>
      <c r="UDL60" s="1059"/>
      <c r="UDM60" s="1059"/>
      <c r="UDN60" s="1059"/>
      <c r="UDO60" s="1059"/>
      <c r="UDP60" s="1059"/>
      <c r="UDQ60" s="1059"/>
      <c r="UDR60" s="1059"/>
      <c r="UDS60" s="1059"/>
      <c r="UDT60" s="1059"/>
      <c r="UDU60" s="1059"/>
      <c r="UDV60" s="1059"/>
      <c r="UDW60" s="1059"/>
      <c r="UDX60" s="1059"/>
      <c r="UDY60" s="1059"/>
      <c r="UDZ60" s="1059"/>
      <c r="UEA60" s="1059"/>
      <c r="UEB60" s="1059"/>
      <c r="UEC60" s="1059"/>
      <c r="UED60" s="1059"/>
      <c r="UEE60" s="1059"/>
      <c r="UEF60" s="1059"/>
      <c r="UEG60" s="1059"/>
      <c r="UEH60" s="1059"/>
      <c r="UEI60" s="1059"/>
      <c r="UEJ60" s="1059"/>
      <c r="UEK60" s="1059"/>
      <c r="UEL60" s="1059"/>
      <c r="UEM60" s="1059"/>
      <c r="UEN60" s="1059"/>
      <c r="UEO60" s="1059"/>
      <c r="UEP60" s="1059"/>
      <c r="UEQ60" s="1059"/>
      <c r="UER60" s="1059"/>
      <c r="UES60" s="1059"/>
      <c r="UET60" s="1059"/>
      <c r="UEU60" s="1059"/>
      <c r="UEV60" s="1059"/>
      <c r="UEW60" s="1059"/>
      <c r="UEX60" s="1059"/>
      <c r="UEY60" s="1059"/>
      <c r="UEZ60" s="1059"/>
      <c r="UFA60" s="1059"/>
      <c r="UFB60" s="1059"/>
      <c r="UFC60" s="1059"/>
      <c r="UFD60" s="1059"/>
      <c r="UFE60" s="1059"/>
      <c r="UFF60" s="1059"/>
      <c r="UFG60" s="1059"/>
      <c r="UFH60" s="1059"/>
      <c r="UFI60" s="1059"/>
      <c r="UFJ60" s="1059"/>
      <c r="UFK60" s="1059"/>
      <c r="UFL60" s="1059"/>
      <c r="UFM60" s="1059"/>
      <c r="UFN60" s="1059"/>
      <c r="UFO60" s="1059"/>
      <c r="UFP60" s="1059"/>
      <c r="UFQ60" s="1059"/>
      <c r="UFR60" s="1059"/>
      <c r="UFS60" s="1059"/>
      <c r="UFT60" s="1059"/>
      <c r="UFU60" s="1059"/>
      <c r="UFV60" s="1059"/>
      <c r="UFW60" s="1059"/>
      <c r="UFX60" s="1059"/>
      <c r="UFY60" s="1059"/>
      <c r="UFZ60" s="1059"/>
      <c r="UGA60" s="1059"/>
      <c r="UGB60" s="1059"/>
      <c r="UGC60" s="1059"/>
      <c r="UGD60" s="1059"/>
      <c r="UGE60" s="1059"/>
      <c r="UGF60" s="1059"/>
      <c r="UGG60" s="1059"/>
      <c r="UGH60" s="1059"/>
      <c r="UGI60" s="1059"/>
      <c r="UGJ60" s="1059"/>
      <c r="UGK60" s="1059"/>
      <c r="UGL60" s="1059"/>
      <c r="UGM60" s="1059"/>
      <c r="UGN60" s="1059"/>
      <c r="UGO60" s="1059"/>
      <c r="UGP60" s="1059"/>
      <c r="UGQ60" s="1059"/>
      <c r="UGR60" s="1059"/>
      <c r="UGS60" s="1059"/>
      <c r="UGT60" s="1059"/>
      <c r="UGU60" s="1059"/>
      <c r="UGV60" s="1059"/>
      <c r="UGW60" s="1059"/>
      <c r="UGX60" s="1059"/>
      <c r="UGY60" s="1059"/>
      <c r="UGZ60" s="1059"/>
      <c r="UHA60" s="1059"/>
      <c r="UHB60" s="1059"/>
      <c r="UHC60" s="1059"/>
      <c r="UHD60" s="1059"/>
      <c r="UHE60" s="1059"/>
      <c r="UHF60" s="1059"/>
      <c r="UHG60" s="1059"/>
      <c r="UHH60" s="1059"/>
      <c r="UHI60" s="1059"/>
      <c r="UHJ60" s="1059"/>
      <c r="UHK60" s="1059"/>
      <c r="UHL60" s="1059"/>
      <c r="UHM60" s="1059"/>
      <c r="UHN60" s="1059"/>
      <c r="UHO60" s="1059"/>
      <c r="UHP60" s="1059"/>
      <c r="UHQ60" s="1059"/>
      <c r="UHR60" s="1059"/>
      <c r="UHS60" s="1059"/>
      <c r="UHT60" s="1059"/>
      <c r="UHU60" s="1059"/>
      <c r="UHV60" s="1059"/>
      <c r="UHW60" s="1059"/>
      <c r="UHX60" s="1059"/>
      <c r="UHY60" s="1059"/>
      <c r="UHZ60" s="1059"/>
      <c r="UIA60" s="1059"/>
      <c r="UIB60" s="1059"/>
      <c r="UIC60" s="1059"/>
      <c r="UID60" s="1059"/>
      <c r="UIE60" s="1059"/>
      <c r="UIF60" s="1059"/>
      <c r="UIG60" s="1059"/>
      <c r="UIH60" s="1059"/>
      <c r="UII60" s="1059"/>
      <c r="UIJ60" s="1059"/>
      <c r="UIK60" s="1059"/>
      <c r="UIL60" s="1059"/>
      <c r="UIM60" s="1059"/>
      <c r="UIN60" s="1059"/>
      <c r="UIO60" s="1059"/>
      <c r="UIP60" s="1059"/>
      <c r="UIQ60" s="1059"/>
      <c r="UIR60" s="1059"/>
      <c r="UIS60" s="1059"/>
      <c r="UIT60" s="1059"/>
      <c r="UIU60" s="1059"/>
      <c r="UIV60" s="1059"/>
      <c r="UIW60" s="1059"/>
      <c r="UIX60" s="1059"/>
      <c r="UIY60" s="1059"/>
      <c r="UIZ60" s="1059"/>
      <c r="UJA60" s="1059"/>
      <c r="UJB60" s="1059"/>
      <c r="UJC60" s="1059"/>
      <c r="UJD60" s="1059"/>
      <c r="UJE60" s="1059"/>
      <c r="UJF60" s="1059"/>
      <c r="UJG60" s="1059"/>
      <c r="UJH60" s="1059"/>
      <c r="UJI60" s="1059"/>
      <c r="UJJ60" s="1059"/>
      <c r="UJK60" s="1059"/>
      <c r="UJL60" s="1059"/>
      <c r="UJM60" s="1059"/>
      <c r="UJN60" s="1059"/>
      <c r="UJO60" s="1059"/>
      <c r="UJP60" s="1059"/>
      <c r="UJQ60" s="1059"/>
      <c r="UJR60" s="1059"/>
      <c r="UJS60" s="1059"/>
      <c r="UJT60" s="1059"/>
      <c r="UJU60" s="1059"/>
      <c r="UJV60" s="1059"/>
      <c r="UJW60" s="1059"/>
      <c r="UJX60" s="1059"/>
      <c r="UJY60" s="1059"/>
      <c r="UJZ60" s="1059"/>
      <c r="UKA60" s="1059"/>
      <c r="UKB60" s="1059"/>
      <c r="UKC60" s="1059"/>
      <c r="UKD60" s="1059"/>
      <c r="UKE60" s="1059"/>
      <c r="UKF60" s="1059"/>
      <c r="UKG60" s="1059"/>
      <c r="UKH60" s="1059"/>
      <c r="UKI60" s="1059"/>
      <c r="UKJ60" s="1059"/>
      <c r="UKK60" s="1059"/>
      <c r="UKL60" s="1059"/>
      <c r="UKM60" s="1059"/>
      <c r="UKN60" s="1059"/>
      <c r="UKO60" s="1059"/>
      <c r="UKP60" s="1059"/>
      <c r="UKQ60" s="1059"/>
      <c r="UKR60" s="1059"/>
      <c r="UKS60" s="1059"/>
      <c r="UKT60" s="1059"/>
      <c r="UKU60" s="1059"/>
      <c r="UKV60" s="1059"/>
      <c r="UKW60" s="1059"/>
      <c r="UKX60" s="1059"/>
      <c r="UKY60" s="1059"/>
      <c r="UKZ60" s="1059"/>
      <c r="ULA60" s="1059"/>
      <c r="ULB60" s="1059"/>
      <c r="ULC60" s="1059"/>
      <c r="ULD60" s="1059"/>
      <c r="ULE60" s="1059"/>
      <c r="ULF60" s="1059"/>
      <c r="ULG60" s="1059"/>
      <c r="ULH60" s="1059"/>
      <c r="ULI60" s="1059"/>
      <c r="ULJ60" s="1059"/>
      <c r="ULK60" s="1059"/>
      <c r="ULL60" s="1059"/>
      <c r="ULM60" s="1059"/>
      <c r="ULN60" s="1059"/>
      <c r="ULO60" s="1059"/>
      <c r="ULP60" s="1059"/>
      <c r="ULQ60" s="1059"/>
      <c r="ULR60" s="1059"/>
      <c r="ULS60" s="1059"/>
      <c r="ULT60" s="1059"/>
      <c r="ULU60" s="1059"/>
      <c r="ULV60" s="1059"/>
      <c r="ULW60" s="1059"/>
      <c r="ULX60" s="1059"/>
      <c r="ULY60" s="1059"/>
      <c r="ULZ60" s="1059"/>
      <c r="UMA60" s="1059"/>
      <c r="UMB60" s="1059"/>
      <c r="UMC60" s="1059"/>
      <c r="UMD60" s="1059"/>
      <c r="UME60" s="1059"/>
      <c r="UMF60" s="1059"/>
      <c r="UMG60" s="1059"/>
      <c r="UMH60" s="1059"/>
      <c r="UMI60" s="1059"/>
      <c r="UMJ60" s="1059"/>
      <c r="UMK60" s="1059"/>
      <c r="UML60" s="1059"/>
      <c r="UMM60" s="1059"/>
      <c r="UMN60" s="1059"/>
      <c r="UMO60" s="1059"/>
      <c r="UMP60" s="1059"/>
      <c r="UMQ60" s="1059"/>
      <c r="UMR60" s="1059"/>
      <c r="UMS60" s="1059"/>
      <c r="UMT60" s="1059"/>
      <c r="UMU60" s="1059"/>
      <c r="UMV60" s="1059"/>
      <c r="UMW60" s="1059"/>
      <c r="UMX60" s="1059"/>
      <c r="UMY60" s="1059"/>
      <c r="UMZ60" s="1059"/>
      <c r="UNA60" s="1059"/>
      <c r="UNB60" s="1059"/>
      <c r="UNC60" s="1059"/>
      <c r="UND60" s="1059"/>
      <c r="UNE60" s="1059"/>
      <c r="UNF60" s="1059"/>
      <c r="UNG60" s="1059"/>
      <c r="UNH60" s="1059"/>
      <c r="UNI60" s="1059"/>
      <c r="UNJ60" s="1059"/>
      <c r="UNK60" s="1059"/>
      <c r="UNL60" s="1059"/>
      <c r="UNM60" s="1059"/>
      <c r="UNN60" s="1059"/>
      <c r="UNO60" s="1059"/>
      <c r="UNP60" s="1059"/>
      <c r="UNQ60" s="1059"/>
      <c r="UNR60" s="1059"/>
      <c r="UNS60" s="1059"/>
      <c r="UNT60" s="1059"/>
      <c r="UNU60" s="1059"/>
      <c r="UNV60" s="1059"/>
      <c r="UNW60" s="1059"/>
      <c r="UNX60" s="1059"/>
      <c r="UNY60" s="1059"/>
      <c r="UNZ60" s="1059"/>
      <c r="UOA60" s="1059"/>
      <c r="UOB60" s="1059"/>
      <c r="UOC60" s="1059"/>
      <c r="UOD60" s="1059"/>
      <c r="UOE60" s="1059"/>
      <c r="UOF60" s="1059"/>
      <c r="UOG60" s="1059"/>
      <c r="UOH60" s="1059"/>
      <c r="UOI60" s="1059"/>
      <c r="UOJ60" s="1059"/>
      <c r="UOK60" s="1059"/>
      <c r="UOL60" s="1059"/>
      <c r="UOM60" s="1059"/>
      <c r="UON60" s="1059"/>
      <c r="UOO60" s="1059"/>
      <c r="UOP60" s="1059"/>
      <c r="UOQ60" s="1059"/>
      <c r="UOR60" s="1059"/>
      <c r="UOS60" s="1059"/>
      <c r="UOT60" s="1059"/>
      <c r="UOU60" s="1059"/>
      <c r="UOV60" s="1059"/>
      <c r="UOW60" s="1059"/>
      <c r="UOX60" s="1059"/>
      <c r="UOY60" s="1059"/>
      <c r="UOZ60" s="1059"/>
      <c r="UPA60" s="1059"/>
      <c r="UPB60" s="1059"/>
      <c r="UPC60" s="1059"/>
      <c r="UPD60" s="1059"/>
      <c r="UPE60" s="1059"/>
      <c r="UPF60" s="1059"/>
      <c r="UPG60" s="1059"/>
      <c r="UPH60" s="1059"/>
      <c r="UPI60" s="1059"/>
      <c r="UPJ60" s="1059"/>
      <c r="UPK60" s="1059"/>
      <c r="UPL60" s="1059"/>
      <c r="UPM60" s="1059"/>
      <c r="UPN60" s="1059"/>
      <c r="UPO60" s="1059"/>
      <c r="UPP60" s="1059"/>
      <c r="UPQ60" s="1059"/>
      <c r="UPR60" s="1059"/>
      <c r="UPS60" s="1059"/>
      <c r="UPT60" s="1059"/>
      <c r="UPU60" s="1059"/>
      <c r="UPV60" s="1059"/>
      <c r="UPW60" s="1059"/>
      <c r="UPX60" s="1059"/>
      <c r="UPY60" s="1059"/>
      <c r="UPZ60" s="1059"/>
      <c r="UQA60" s="1059"/>
      <c r="UQB60" s="1059"/>
      <c r="UQC60" s="1059"/>
      <c r="UQD60" s="1059"/>
      <c r="UQE60" s="1059"/>
      <c r="UQF60" s="1059"/>
      <c r="UQG60" s="1059"/>
      <c r="UQH60" s="1059"/>
      <c r="UQI60" s="1059"/>
      <c r="UQJ60" s="1059"/>
      <c r="UQK60" s="1059"/>
      <c r="UQL60" s="1059"/>
      <c r="UQM60" s="1059"/>
      <c r="UQN60" s="1059"/>
      <c r="UQO60" s="1059"/>
      <c r="UQP60" s="1059"/>
      <c r="UQQ60" s="1059"/>
      <c r="UQR60" s="1059"/>
      <c r="UQS60" s="1059"/>
      <c r="UQT60" s="1059"/>
      <c r="UQU60" s="1059"/>
      <c r="UQV60" s="1059"/>
      <c r="UQW60" s="1059"/>
      <c r="UQX60" s="1059"/>
      <c r="UQY60" s="1059"/>
      <c r="UQZ60" s="1059"/>
      <c r="URA60" s="1059"/>
      <c r="URB60" s="1059"/>
      <c r="URC60" s="1059"/>
      <c r="URD60" s="1059"/>
      <c r="URE60" s="1059"/>
      <c r="URF60" s="1059"/>
      <c r="URG60" s="1059"/>
      <c r="URH60" s="1059"/>
      <c r="URI60" s="1059"/>
      <c r="URJ60" s="1059"/>
      <c r="URK60" s="1059"/>
      <c r="URL60" s="1059"/>
      <c r="URM60" s="1059"/>
      <c r="URN60" s="1059"/>
      <c r="URO60" s="1059"/>
      <c r="URP60" s="1059"/>
      <c r="URQ60" s="1059"/>
      <c r="URR60" s="1059"/>
      <c r="URS60" s="1059"/>
      <c r="URT60" s="1059"/>
      <c r="URU60" s="1059"/>
      <c r="URV60" s="1059"/>
      <c r="URW60" s="1059"/>
      <c r="URX60" s="1059"/>
      <c r="URY60" s="1059"/>
      <c r="URZ60" s="1059"/>
      <c r="USA60" s="1059"/>
      <c r="USB60" s="1059"/>
      <c r="USC60" s="1059"/>
      <c r="USD60" s="1059"/>
      <c r="USE60" s="1059"/>
      <c r="USF60" s="1059"/>
      <c r="USG60" s="1059"/>
      <c r="USH60" s="1059"/>
      <c r="USI60" s="1059"/>
      <c r="USJ60" s="1059"/>
      <c r="USK60" s="1059"/>
      <c r="USL60" s="1059"/>
      <c r="USM60" s="1059"/>
      <c r="USN60" s="1059"/>
      <c r="USO60" s="1059"/>
      <c r="USP60" s="1059"/>
      <c r="USQ60" s="1059"/>
      <c r="USR60" s="1059"/>
      <c r="USS60" s="1059"/>
      <c r="UST60" s="1059"/>
      <c r="USU60" s="1059"/>
      <c r="USV60" s="1059"/>
      <c r="USW60" s="1059"/>
      <c r="USX60" s="1059"/>
      <c r="USY60" s="1059"/>
      <c r="USZ60" s="1059"/>
      <c r="UTA60" s="1059"/>
      <c r="UTB60" s="1059"/>
      <c r="UTC60" s="1059"/>
      <c r="UTD60" s="1059"/>
      <c r="UTE60" s="1059"/>
      <c r="UTF60" s="1059"/>
      <c r="UTG60" s="1059"/>
      <c r="UTH60" s="1059"/>
      <c r="UTI60" s="1059"/>
      <c r="UTJ60" s="1059"/>
      <c r="UTK60" s="1059"/>
      <c r="UTL60" s="1059"/>
      <c r="UTM60" s="1059"/>
      <c r="UTN60" s="1059"/>
      <c r="UTO60" s="1059"/>
      <c r="UTP60" s="1059"/>
      <c r="UTQ60" s="1059"/>
      <c r="UTR60" s="1059"/>
      <c r="UTS60" s="1059"/>
      <c r="UTT60" s="1059"/>
      <c r="UTU60" s="1059"/>
      <c r="UTV60" s="1059"/>
      <c r="UTW60" s="1059"/>
      <c r="UTX60" s="1059"/>
      <c r="UTY60" s="1059"/>
      <c r="UTZ60" s="1059"/>
      <c r="UUA60" s="1059"/>
      <c r="UUB60" s="1059"/>
      <c r="UUC60" s="1059"/>
      <c r="UUD60" s="1059"/>
      <c r="UUE60" s="1059"/>
      <c r="UUF60" s="1059"/>
      <c r="UUG60" s="1059"/>
      <c r="UUH60" s="1059"/>
      <c r="UUI60" s="1059"/>
      <c r="UUJ60" s="1059"/>
      <c r="UUK60" s="1059"/>
      <c r="UUL60" s="1059"/>
      <c r="UUM60" s="1059"/>
      <c r="UUN60" s="1059"/>
      <c r="UUO60" s="1059"/>
      <c r="UUP60" s="1059"/>
      <c r="UUQ60" s="1059"/>
      <c r="UUR60" s="1059"/>
      <c r="UUS60" s="1059"/>
      <c r="UUT60" s="1059"/>
      <c r="UUU60" s="1059"/>
      <c r="UUV60" s="1059"/>
      <c r="UUW60" s="1059"/>
      <c r="UUX60" s="1059"/>
      <c r="UUY60" s="1059"/>
      <c r="UUZ60" s="1059"/>
      <c r="UVA60" s="1059"/>
      <c r="UVB60" s="1059"/>
      <c r="UVC60" s="1059"/>
      <c r="UVD60" s="1059"/>
      <c r="UVE60" s="1059"/>
      <c r="UVF60" s="1059"/>
      <c r="UVG60" s="1059"/>
      <c r="UVH60" s="1059"/>
      <c r="UVI60" s="1059"/>
      <c r="UVJ60" s="1059"/>
      <c r="UVK60" s="1059"/>
      <c r="UVL60" s="1059"/>
      <c r="UVM60" s="1059"/>
      <c r="UVN60" s="1059"/>
      <c r="UVO60" s="1059"/>
      <c r="UVP60" s="1059"/>
      <c r="UVQ60" s="1059"/>
      <c r="UVR60" s="1059"/>
      <c r="UVS60" s="1059"/>
      <c r="UVT60" s="1059"/>
      <c r="UVU60" s="1059"/>
      <c r="UVV60" s="1059"/>
      <c r="UVW60" s="1059"/>
      <c r="UVX60" s="1059"/>
      <c r="UVY60" s="1059"/>
      <c r="UVZ60" s="1059"/>
      <c r="UWA60" s="1059"/>
      <c r="UWB60" s="1059"/>
      <c r="UWC60" s="1059"/>
      <c r="UWD60" s="1059"/>
      <c r="UWE60" s="1059"/>
      <c r="UWF60" s="1059"/>
      <c r="UWG60" s="1059"/>
      <c r="UWH60" s="1059"/>
      <c r="UWI60" s="1059"/>
      <c r="UWJ60" s="1059"/>
      <c r="UWK60" s="1059"/>
      <c r="UWL60" s="1059"/>
      <c r="UWM60" s="1059"/>
      <c r="UWN60" s="1059"/>
      <c r="UWO60" s="1059"/>
      <c r="UWP60" s="1059"/>
      <c r="UWQ60" s="1059"/>
      <c r="UWR60" s="1059"/>
      <c r="UWS60" s="1059"/>
      <c r="UWT60" s="1059"/>
      <c r="UWU60" s="1059"/>
      <c r="UWV60" s="1059"/>
      <c r="UWW60" s="1059"/>
      <c r="UWX60" s="1059"/>
      <c r="UWY60" s="1059"/>
      <c r="UWZ60" s="1059"/>
      <c r="UXA60" s="1059"/>
      <c r="UXB60" s="1059"/>
      <c r="UXC60" s="1059"/>
      <c r="UXD60" s="1059"/>
      <c r="UXE60" s="1059"/>
      <c r="UXF60" s="1059"/>
      <c r="UXG60" s="1059"/>
      <c r="UXH60" s="1059"/>
      <c r="UXI60" s="1059"/>
      <c r="UXJ60" s="1059"/>
      <c r="UXK60" s="1059"/>
      <c r="UXL60" s="1059"/>
      <c r="UXM60" s="1059"/>
      <c r="UXN60" s="1059"/>
      <c r="UXO60" s="1059"/>
      <c r="UXP60" s="1059"/>
      <c r="UXQ60" s="1059"/>
      <c r="UXR60" s="1059"/>
      <c r="UXS60" s="1059"/>
      <c r="UXT60" s="1059"/>
      <c r="UXU60" s="1059"/>
      <c r="UXV60" s="1059"/>
      <c r="UXW60" s="1059"/>
      <c r="UXX60" s="1059"/>
      <c r="UXY60" s="1059"/>
      <c r="UXZ60" s="1059"/>
      <c r="UYA60" s="1059"/>
      <c r="UYB60" s="1059"/>
      <c r="UYC60" s="1059"/>
      <c r="UYD60" s="1059"/>
      <c r="UYE60" s="1059"/>
      <c r="UYF60" s="1059"/>
      <c r="UYG60" s="1059"/>
      <c r="UYH60" s="1059"/>
      <c r="UYI60" s="1059"/>
      <c r="UYJ60" s="1059"/>
      <c r="UYK60" s="1059"/>
      <c r="UYL60" s="1059"/>
      <c r="UYM60" s="1059"/>
      <c r="UYN60" s="1059"/>
      <c r="UYO60" s="1059"/>
      <c r="UYP60" s="1059"/>
      <c r="UYQ60" s="1059"/>
      <c r="UYR60" s="1059"/>
      <c r="UYS60" s="1059"/>
      <c r="UYT60" s="1059"/>
      <c r="UYU60" s="1059"/>
      <c r="UYV60" s="1059"/>
      <c r="UYW60" s="1059"/>
      <c r="UYX60" s="1059"/>
      <c r="UYY60" s="1059"/>
      <c r="UYZ60" s="1059"/>
      <c r="UZA60" s="1059"/>
      <c r="UZB60" s="1059"/>
      <c r="UZC60" s="1059"/>
      <c r="UZD60" s="1059"/>
      <c r="UZE60" s="1059"/>
      <c r="UZF60" s="1059"/>
      <c r="UZG60" s="1059"/>
      <c r="UZH60" s="1059"/>
      <c r="UZI60" s="1059"/>
      <c r="UZJ60" s="1059"/>
      <c r="UZK60" s="1059"/>
      <c r="UZL60" s="1059"/>
      <c r="UZM60" s="1059"/>
      <c r="UZN60" s="1059"/>
      <c r="UZO60" s="1059"/>
      <c r="UZP60" s="1059"/>
      <c r="UZQ60" s="1059"/>
      <c r="UZR60" s="1059"/>
      <c r="UZS60" s="1059"/>
      <c r="UZT60" s="1059"/>
      <c r="UZU60" s="1059"/>
      <c r="UZV60" s="1059"/>
      <c r="UZW60" s="1059"/>
      <c r="UZX60" s="1059"/>
      <c r="UZY60" s="1059"/>
      <c r="UZZ60" s="1059"/>
      <c r="VAA60" s="1059"/>
      <c r="VAB60" s="1059"/>
      <c r="VAC60" s="1059"/>
      <c r="VAD60" s="1059"/>
      <c r="VAE60" s="1059"/>
      <c r="VAF60" s="1059"/>
      <c r="VAG60" s="1059"/>
      <c r="VAH60" s="1059"/>
      <c r="VAI60" s="1059"/>
      <c r="VAJ60" s="1059"/>
      <c r="VAK60" s="1059"/>
      <c r="VAL60" s="1059"/>
      <c r="VAM60" s="1059"/>
      <c r="VAN60" s="1059"/>
      <c r="VAO60" s="1059"/>
      <c r="VAP60" s="1059"/>
      <c r="VAQ60" s="1059"/>
      <c r="VAR60" s="1059"/>
      <c r="VAS60" s="1059"/>
      <c r="VAT60" s="1059"/>
      <c r="VAU60" s="1059"/>
      <c r="VAV60" s="1059"/>
      <c r="VAW60" s="1059"/>
      <c r="VAX60" s="1059"/>
      <c r="VAY60" s="1059"/>
      <c r="VAZ60" s="1059"/>
      <c r="VBA60" s="1059"/>
      <c r="VBB60" s="1059"/>
      <c r="VBC60" s="1059"/>
      <c r="VBD60" s="1059"/>
      <c r="VBE60" s="1059"/>
      <c r="VBF60" s="1059"/>
      <c r="VBG60" s="1059"/>
      <c r="VBH60" s="1059"/>
      <c r="VBI60" s="1059"/>
      <c r="VBJ60" s="1059"/>
      <c r="VBK60" s="1059"/>
      <c r="VBL60" s="1059"/>
      <c r="VBM60" s="1059"/>
      <c r="VBN60" s="1059"/>
      <c r="VBO60" s="1059"/>
      <c r="VBP60" s="1059"/>
      <c r="VBQ60" s="1059"/>
      <c r="VBR60" s="1059"/>
      <c r="VBS60" s="1059"/>
      <c r="VBT60" s="1059"/>
      <c r="VBU60" s="1059"/>
      <c r="VBV60" s="1059"/>
      <c r="VBW60" s="1059"/>
      <c r="VBX60" s="1059"/>
      <c r="VBY60" s="1059"/>
      <c r="VBZ60" s="1059"/>
      <c r="VCA60" s="1059"/>
      <c r="VCB60" s="1059"/>
      <c r="VCC60" s="1059"/>
      <c r="VCD60" s="1059"/>
      <c r="VCE60" s="1059"/>
      <c r="VCF60" s="1059"/>
      <c r="VCG60" s="1059"/>
      <c r="VCH60" s="1059"/>
      <c r="VCI60" s="1059"/>
      <c r="VCJ60" s="1059"/>
      <c r="VCK60" s="1059"/>
      <c r="VCL60" s="1059"/>
      <c r="VCM60" s="1059"/>
      <c r="VCN60" s="1059"/>
      <c r="VCO60" s="1059"/>
      <c r="VCP60" s="1059"/>
      <c r="VCQ60" s="1059"/>
      <c r="VCR60" s="1059"/>
      <c r="VCS60" s="1059"/>
      <c r="VCT60" s="1059"/>
      <c r="VCU60" s="1059"/>
      <c r="VCV60" s="1059"/>
      <c r="VCW60" s="1059"/>
      <c r="VCX60" s="1059"/>
      <c r="VCY60" s="1059"/>
      <c r="VCZ60" s="1059"/>
      <c r="VDA60" s="1059"/>
      <c r="VDB60" s="1059"/>
      <c r="VDC60" s="1059"/>
      <c r="VDD60" s="1059"/>
      <c r="VDE60" s="1059"/>
      <c r="VDF60" s="1059"/>
      <c r="VDG60" s="1059"/>
      <c r="VDH60" s="1059"/>
      <c r="VDI60" s="1059"/>
      <c r="VDJ60" s="1059"/>
      <c r="VDK60" s="1059"/>
      <c r="VDL60" s="1059"/>
      <c r="VDM60" s="1059"/>
      <c r="VDN60" s="1059"/>
      <c r="VDO60" s="1059"/>
      <c r="VDP60" s="1059"/>
      <c r="VDQ60" s="1059"/>
      <c r="VDR60" s="1059"/>
      <c r="VDS60" s="1059"/>
      <c r="VDT60" s="1059"/>
      <c r="VDU60" s="1059"/>
      <c r="VDV60" s="1059"/>
      <c r="VDW60" s="1059"/>
      <c r="VDX60" s="1059"/>
      <c r="VDY60" s="1059"/>
      <c r="VDZ60" s="1059"/>
      <c r="VEA60" s="1059"/>
      <c r="VEB60" s="1059"/>
      <c r="VEC60" s="1059"/>
      <c r="VED60" s="1059"/>
      <c r="VEE60" s="1059"/>
      <c r="VEF60" s="1059"/>
      <c r="VEG60" s="1059"/>
      <c r="VEH60" s="1059"/>
      <c r="VEI60" s="1059"/>
      <c r="VEJ60" s="1059"/>
      <c r="VEK60" s="1059"/>
      <c r="VEL60" s="1059"/>
      <c r="VEM60" s="1059"/>
      <c r="VEN60" s="1059"/>
      <c r="VEO60" s="1059"/>
      <c r="VEP60" s="1059"/>
      <c r="VEQ60" s="1059"/>
      <c r="VER60" s="1059"/>
      <c r="VES60" s="1059"/>
      <c r="VET60" s="1059"/>
      <c r="VEU60" s="1059"/>
      <c r="VEV60" s="1059"/>
      <c r="VEW60" s="1059"/>
      <c r="VEX60" s="1059"/>
      <c r="VEY60" s="1059"/>
      <c r="VEZ60" s="1059"/>
      <c r="VFA60" s="1059"/>
      <c r="VFB60" s="1059"/>
      <c r="VFC60" s="1059"/>
      <c r="VFD60" s="1059"/>
      <c r="VFE60" s="1059"/>
      <c r="VFF60" s="1059"/>
      <c r="VFG60" s="1059"/>
      <c r="VFH60" s="1059"/>
      <c r="VFI60" s="1059"/>
      <c r="VFJ60" s="1059"/>
      <c r="VFK60" s="1059"/>
      <c r="VFL60" s="1059"/>
      <c r="VFM60" s="1059"/>
      <c r="VFN60" s="1059"/>
      <c r="VFO60" s="1059"/>
      <c r="VFP60" s="1059"/>
      <c r="VFQ60" s="1059"/>
      <c r="VFR60" s="1059"/>
      <c r="VFS60" s="1059"/>
      <c r="VFT60" s="1059"/>
      <c r="VFU60" s="1059"/>
      <c r="VFV60" s="1059"/>
      <c r="VFW60" s="1059"/>
      <c r="VFX60" s="1059"/>
      <c r="VFY60" s="1059"/>
      <c r="VFZ60" s="1059"/>
      <c r="VGA60" s="1059"/>
      <c r="VGB60" s="1059"/>
      <c r="VGC60" s="1059"/>
      <c r="VGD60" s="1059"/>
      <c r="VGE60" s="1059"/>
      <c r="VGF60" s="1059"/>
      <c r="VGG60" s="1059"/>
      <c r="VGH60" s="1059"/>
      <c r="VGI60" s="1059"/>
      <c r="VGJ60" s="1059"/>
      <c r="VGK60" s="1059"/>
      <c r="VGL60" s="1059"/>
      <c r="VGM60" s="1059"/>
      <c r="VGN60" s="1059"/>
      <c r="VGO60" s="1059"/>
      <c r="VGP60" s="1059"/>
      <c r="VGQ60" s="1059"/>
      <c r="VGR60" s="1059"/>
      <c r="VGS60" s="1059"/>
      <c r="VGT60" s="1059"/>
      <c r="VGU60" s="1059"/>
      <c r="VGV60" s="1059"/>
      <c r="VGW60" s="1059"/>
      <c r="VGX60" s="1059"/>
      <c r="VGY60" s="1059"/>
      <c r="VGZ60" s="1059"/>
      <c r="VHA60" s="1059"/>
      <c r="VHB60" s="1059"/>
      <c r="VHC60" s="1059"/>
      <c r="VHD60" s="1059"/>
      <c r="VHE60" s="1059"/>
      <c r="VHF60" s="1059"/>
      <c r="VHG60" s="1059"/>
      <c r="VHH60" s="1059"/>
      <c r="VHI60" s="1059"/>
      <c r="VHJ60" s="1059"/>
      <c r="VHK60" s="1059"/>
      <c r="VHL60" s="1059"/>
      <c r="VHM60" s="1059"/>
      <c r="VHN60" s="1059"/>
      <c r="VHO60" s="1059"/>
      <c r="VHP60" s="1059"/>
      <c r="VHQ60" s="1059"/>
      <c r="VHR60" s="1059"/>
      <c r="VHS60" s="1059"/>
      <c r="VHT60" s="1059"/>
      <c r="VHU60" s="1059"/>
      <c r="VHV60" s="1059"/>
      <c r="VHW60" s="1059"/>
      <c r="VHX60" s="1059"/>
      <c r="VHY60" s="1059"/>
      <c r="VHZ60" s="1059"/>
      <c r="VIA60" s="1059"/>
      <c r="VIB60" s="1059"/>
      <c r="VIC60" s="1059"/>
      <c r="VID60" s="1059"/>
      <c r="VIE60" s="1059"/>
      <c r="VIF60" s="1059"/>
      <c r="VIG60" s="1059"/>
      <c r="VIH60" s="1059"/>
      <c r="VII60" s="1059"/>
      <c r="VIJ60" s="1059"/>
      <c r="VIK60" s="1059"/>
      <c r="VIL60" s="1059"/>
      <c r="VIM60" s="1059"/>
      <c r="VIN60" s="1059"/>
      <c r="VIO60" s="1059"/>
      <c r="VIP60" s="1059"/>
      <c r="VIQ60" s="1059"/>
      <c r="VIR60" s="1059"/>
      <c r="VIS60" s="1059"/>
      <c r="VIT60" s="1059"/>
      <c r="VIU60" s="1059"/>
      <c r="VIV60" s="1059"/>
      <c r="VIW60" s="1059"/>
      <c r="VIX60" s="1059"/>
      <c r="VIY60" s="1059"/>
      <c r="VIZ60" s="1059"/>
      <c r="VJA60" s="1059"/>
      <c r="VJB60" s="1059"/>
      <c r="VJC60" s="1059"/>
      <c r="VJD60" s="1059"/>
      <c r="VJE60" s="1059"/>
      <c r="VJF60" s="1059"/>
      <c r="VJG60" s="1059"/>
      <c r="VJH60" s="1059"/>
      <c r="VJI60" s="1059"/>
      <c r="VJJ60" s="1059"/>
      <c r="VJK60" s="1059"/>
      <c r="VJL60" s="1059"/>
      <c r="VJM60" s="1059"/>
      <c r="VJN60" s="1059"/>
      <c r="VJO60" s="1059"/>
      <c r="VJP60" s="1059"/>
      <c r="VJQ60" s="1059"/>
      <c r="VJR60" s="1059"/>
      <c r="VJS60" s="1059"/>
      <c r="VJT60" s="1059"/>
      <c r="VJU60" s="1059"/>
      <c r="VJV60" s="1059"/>
      <c r="VJW60" s="1059"/>
      <c r="VJX60" s="1059"/>
      <c r="VJY60" s="1059"/>
      <c r="VJZ60" s="1059"/>
      <c r="VKA60" s="1059"/>
      <c r="VKB60" s="1059"/>
      <c r="VKC60" s="1059"/>
      <c r="VKD60" s="1059"/>
      <c r="VKE60" s="1059"/>
      <c r="VKF60" s="1059"/>
      <c r="VKG60" s="1059"/>
      <c r="VKH60" s="1059"/>
      <c r="VKI60" s="1059"/>
      <c r="VKJ60" s="1059"/>
      <c r="VKK60" s="1059"/>
      <c r="VKL60" s="1059"/>
      <c r="VKM60" s="1059"/>
      <c r="VKN60" s="1059"/>
      <c r="VKO60" s="1059"/>
      <c r="VKP60" s="1059"/>
      <c r="VKQ60" s="1059"/>
      <c r="VKR60" s="1059"/>
      <c r="VKS60" s="1059"/>
      <c r="VKT60" s="1059"/>
      <c r="VKU60" s="1059"/>
      <c r="VKV60" s="1059"/>
      <c r="VKW60" s="1059"/>
      <c r="VKX60" s="1059"/>
      <c r="VKY60" s="1059"/>
      <c r="VKZ60" s="1059"/>
      <c r="VLA60" s="1059"/>
      <c r="VLB60" s="1059"/>
      <c r="VLC60" s="1059"/>
      <c r="VLD60" s="1059"/>
      <c r="VLE60" s="1059"/>
      <c r="VLF60" s="1059"/>
      <c r="VLG60" s="1059"/>
      <c r="VLH60" s="1059"/>
      <c r="VLI60" s="1059"/>
      <c r="VLJ60" s="1059"/>
      <c r="VLK60" s="1059"/>
      <c r="VLL60" s="1059"/>
      <c r="VLM60" s="1059"/>
      <c r="VLN60" s="1059"/>
      <c r="VLO60" s="1059"/>
      <c r="VLP60" s="1059"/>
      <c r="VLQ60" s="1059"/>
      <c r="VLR60" s="1059"/>
      <c r="VLS60" s="1059"/>
      <c r="VLT60" s="1059"/>
      <c r="VLU60" s="1059"/>
      <c r="VLV60" s="1059"/>
      <c r="VLW60" s="1059"/>
      <c r="VLX60" s="1059"/>
      <c r="VLY60" s="1059"/>
      <c r="VLZ60" s="1059"/>
      <c r="VMA60" s="1059"/>
      <c r="VMB60" s="1059"/>
      <c r="VMC60" s="1059"/>
      <c r="VMD60" s="1059"/>
      <c r="VME60" s="1059"/>
      <c r="VMF60" s="1059"/>
      <c r="VMG60" s="1059"/>
      <c r="VMH60" s="1059"/>
      <c r="VMI60" s="1059"/>
      <c r="VMJ60" s="1059"/>
      <c r="VMK60" s="1059"/>
      <c r="VML60" s="1059"/>
      <c r="VMM60" s="1059"/>
      <c r="VMN60" s="1059"/>
      <c r="VMO60" s="1059"/>
      <c r="VMP60" s="1059"/>
      <c r="VMQ60" s="1059"/>
      <c r="VMR60" s="1059"/>
      <c r="VMS60" s="1059"/>
      <c r="VMT60" s="1059"/>
      <c r="VMU60" s="1059"/>
      <c r="VMV60" s="1059"/>
      <c r="VMW60" s="1059"/>
      <c r="VMX60" s="1059"/>
      <c r="VMY60" s="1059"/>
      <c r="VMZ60" s="1059"/>
      <c r="VNA60" s="1059"/>
      <c r="VNB60" s="1059"/>
      <c r="VNC60" s="1059"/>
      <c r="VND60" s="1059"/>
      <c r="VNE60" s="1059"/>
      <c r="VNF60" s="1059"/>
      <c r="VNG60" s="1059"/>
      <c r="VNH60" s="1059"/>
      <c r="VNI60" s="1059"/>
      <c r="VNJ60" s="1059"/>
      <c r="VNK60" s="1059"/>
      <c r="VNL60" s="1059"/>
      <c r="VNM60" s="1059"/>
      <c r="VNN60" s="1059"/>
      <c r="VNO60" s="1059"/>
      <c r="VNP60" s="1059"/>
      <c r="VNQ60" s="1059"/>
      <c r="VNR60" s="1059"/>
      <c r="VNS60" s="1059"/>
      <c r="VNT60" s="1059"/>
      <c r="VNU60" s="1059"/>
      <c r="VNV60" s="1059"/>
      <c r="VNW60" s="1059"/>
      <c r="VNX60" s="1059"/>
      <c r="VNY60" s="1059"/>
      <c r="VNZ60" s="1059"/>
      <c r="VOA60" s="1059"/>
      <c r="VOB60" s="1059"/>
      <c r="VOC60" s="1059"/>
      <c r="VOD60" s="1059"/>
      <c r="VOE60" s="1059"/>
      <c r="VOF60" s="1059"/>
      <c r="VOG60" s="1059"/>
      <c r="VOH60" s="1059"/>
      <c r="VOI60" s="1059"/>
      <c r="VOJ60" s="1059"/>
      <c r="VOK60" s="1059"/>
      <c r="VOL60" s="1059"/>
      <c r="VOM60" s="1059"/>
      <c r="VON60" s="1059"/>
      <c r="VOO60" s="1059"/>
      <c r="VOP60" s="1059"/>
      <c r="VOQ60" s="1059"/>
      <c r="VOR60" s="1059"/>
      <c r="VOS60" s="1059"/>
      <c r="VOT60" s="1059"/>
      <c r="VOU60" s="1059"/>
      <c r="VOV60" s="1059"/>
      <c r="VOW60" s="1059"/>
      <c r="VOX60" s="1059"/>
      <c r="VOY60" s="1059"/>
      <c r="VOZ60" s="1059"/>
      <c r="VPA60" s="1059"/>
      <c r="VPB60" s="1059"/>
      <c r="VPC60" s="1059"/>
      <c r="VPD60" s="1059"/>
      <c r="VPE60" s="1059"/>
      <c r="VPF60" s="1059"/>
      <c r="VPG60" s="1059"/>
      <c r="VPH60" s="1059"/>
      <c r="VPI60" s="1059"/>
      <c r="VPJ60" s="1059"/>
      <c r="VPK60" s="1059"/>
      <c r="VPL60" s="1059"/>
      <c r="VPM60" s="1059"/>
      <c r="VPN60" s="1059"/>
      <c r="VPO60" s="1059"/>
      <c r="VPP60" s="1059"/>
      <c r="VPQ60" s="1059"/>
      <c r="VPR60" s="1059"/>
      <c r="VPS60" s="1059"/>
      <c r="VPT60" s="1059"/>
      <c r="VPU60" s="1059"/>
      <c r="VPV60" s="1059"/>
      <c r="VPW60" s="1059"/>
      <c r="VPX60" s="1059"/>
      <c r="VPY60" s="1059"/>
      <c r="VPZ60" s="1059"/>
      <c r="VQA60" s="1059"/>
      <c r="VQB60" s="1059"/>
      <c r="VQC60" s="1059"/>
      <c r="VQD60" s="1059"/>
      <c r="VQE60" s="1059"/>
      <c r="VQF60" s="1059"/>
      <c r="VQG60" s="1059"/>
      <c r="VQH60" s="1059"/>
      <c r="VQI60" s="1059"/>
      <c r="VQJ60" s="1059"/>
      <c r="VQK60" s="1059"/>
      <c r="VQL60" s="1059"/>
      <c r="VQM60" s="1059"/>
      <c r="VQN60" s="1059"/>
      <c r="VQO60" s="1059"/>
      <c r="VQP60" s="1059"/>
      <c r="VQQ60" s="1059"/>
      <c r="VQR60" s="1059"/>
      <c r="VQS60" s="1059"/>
      <c r="VQT60" s="1059"/>
      <c r="VQU60" s="1059"/>
      <c r="VQV60" s="1059"/>
      <c r="VQW60" s="1059"/>
      <c r="VQX60" s="1059"/>
      <c r="VQY60" s="1059"/>
      <c r="VQZ60" s="1059"/>
      <c r="VRA60" s="1059"/>
      <c r="VRB60" s="1059"/>
      <c r="VRC60" s="1059"/>
      <c r="VRD60" s="1059"/>
      <c r="VRE60" s="1059"/>
      <c r="VRF60" s="1059"/>
      <c r="VRG60" s="1059"/>
      <c r="VRH60" s="1059"/>
      <c r="VRI60" s="1059"/>
      <c r="VRJ60" s="1059"/>
      <c r="VRK60" s="1059"/>
      <c r="VRL60" s="1059"/>
      <c r="VRM60" s="1059"/>
      <c r="VRN60" s="1059"/>
      <c r="VRO60" s="1059"/>
      <c r="VRP60" s="1059"/>
      <c r="VRQ60" s="1059"/>
      <c r="VRR60" s="1059"/>
      <c r="VRS60" s="1059"/>
      <c r="VRT60" s="1059"/>
      <c r="VRU60" s="1059"/>
      <c r="VRV60" s="1059"/>
      <c r="VRW60" s="1059"/>
      <c r="VRX60" s="1059"/>
      <c r="VRY60" s="1059"/>
      <c r="VRZ60" s="1059"/>
      <c r="VSA60" s="1059"/>
      <c r="VSB60" s="1059"/>
      <c r="VSC60" s="1059"/>
      <c r="VSD60" s="1059"/>
      <c r="VSE60" s="1059"/>
      <c r="VSF60" s="1059"/>
      <c r="VSG60" s="1059"/>
      <c r="VSH60" s="1059"/>
      <c r="VSI60" s="1059"/>
      <c r="VSJ60" s="1059"/>
      <c r="VSK60" s="1059"/>
      <c r="VSL60" s="1059"/>
      <c r="VSM60" s="1059"/>
      <c r="VSN60" s="1059"/>
      <c r="VSO60" s="1059"/>
      <c r="VSP60" s="1059"/>
      <c r="VSQ60" s="1059"/>
      <c r="VSR60" s="1059"/>
      <c r="VSS60" s="1059"/>
      <c r="VST60" s="1059"/>
      <c r="VSU60" s="1059"/>
      <c r="VSV60" s="1059"/>
      <c r="VSW60" s="1059"/>
      <c r="VSX60" s="1059"/>
      <c r="VSY60" s="1059"/>
      <c r="VSZ60" s="1059"/>
      <c r="VTA60" s="1059"/>
      <c r="VTB60" s="1059"/>
      <c r="VTC60" s="1059"/>
      <c r="VTD60" s="1059"/>
      <c r="VTE60" s="1059"/>
      <c r="VTF60" s="1059"/>
      <c r="VTG60" s="1059"/>
      <c r="VTH60" s="1059"/>
      <c r="VTI60" s="1059"/>
      <c r="VTJ60" s="1059"/>
      <c r="VTK60" s="1059"/>
      <c r="VTL60" s="1059"/>
      <c r="VTM60" s="1059"/>
      <c r="VTN60" s="1059"/>
      <c r="VTO60" s="1059"/>
      <c r="VTP60" s="1059"/>
      <c r="VTQ60" s="1059"/>
      <c r="VTR60" s="1059"/>
      <c r="VTS60" s="1059"/>
      <c r="VTT60" s="1059"/>
      <c r="VTU60" s="1059"/>
      <c r="VTV60" s="1059"/>
      <c r="VTW60" s="1059"/>
      <c r="VTX60" s="1059"/>
      <c r="VTY60" s="1059"/>
      <c r="VTZ60" s="1059"/>
      <c r="VUA60" s="1059"/>
      <c r="VUB60" s="1059"/>
      <c r="VUC60" s="1059"/>
      <c r="VUD60" s="1059"/>
      <c r="VUE60" s="1059"/>
      <c r="VUF60" s="1059"/>
      <c r="VUG60" s="1059"/>
      <c r="VUH60" s="1059"/>
      <c r="VUI60" s="1059"/>
      <c r="VUJ60" s="1059"/>
      <c r="VUK60" s="1059"/>
      <c r="VUL60" s="1059"/>
      <c r="VUM60" s="1059"/>
      <c r="VUN60" s="1059"/>
      <c r="VUO60" s="1059"/>
      <c r="VUP60" s="1059"/>
      <c r="VUQ60" s="1059"/>
      <c r="VUR60" s="1059"/>
      <c r="VUS60" s="1059"/>
      <c r="VUT60" s="1059"/>
      <c r="VUU60" s="1059"/>
      <c r="VUV60" s="1059"/>
      <c r="VUW60" s="1059"/>
      <c r="VUX60" s="1059"/>
      <c r="VUY60" s="1059"/>
      <c r="VUZ60" s="1059"/>
      <c r="VVA60" s="1059"/>
      <c r="VVB60" s="1059"/>
      <c r="VVC60" s="1059"/>
      <c r="VVD60" s="1059"/>
      <c r="VVE60" s="1059"/>
      <c r="VVF60" s="1059"/>
      <c r="VVG60" s="1059"/>
      <c r="VVH60" s="1059"/>
      <c r="VVI60" s="1059"/>
      <c r="VVJ60" s="1059"/>
      <c r="VVK60" s="1059"/>
      <c r="VVL60" s="1059"/>
      <c r="VVM60" s="1059"/>
      <c r="VVN60" s="1059"/>
      <c r="VVO60" s="1059"/>
      <c r="VVP60" s="1059"/>
      <c r="VVQ60" s="1059"/>
      <c r="VVR60" s="1059"/>
      <c r="VVS60" s="1059"/>
      <c r="VVT60" s="1059"/>
      <c r="VVU60" s="1059"/>
      <c r="VVV60" s="1059"/>
      <c r="VVW60" s="1059"/>
      <c r="VVX60" s="1059"/>
      <c r="VVY60" s="1059"/>
      <c r="VVZ60" s="1059"/>
      <c r="VWA60" s="1059"/>
      <c r="VWB60" s="1059"/>
      <c r="VWC60" s="1059"/>
      <c r="VWD60" s="1059"/>
      <c r="VWE60" s="1059"/>
      <c r="VWF60" s="1059"/>
      <c r="VWG60" s="1059"/>
      <c r="VWH60" s="1059"/>
      <c r="VWI60" s="1059"/>
      <c r="VWJ60" s="1059"/>
      <c r="VWK60" s="1059"/>
      <c r="VWL60" s="1059"/>
      <c r="VWM60" s="1059"/>
      <c r="VWN60" s="1059"/>
      <c r="VWO60" s="1059"/>
      <c r="VWP60" s="1059"/>
      <c r="VWQ60" s="1059"/>
      <c r="VWR60" s="1059"/>
      <c r="VWS60" s="1059"/>
      <c r="VWT60" s="1059"/>
      <c r="VWU60" s="1059"/>
      <c r="VWV60" s="1059"/>
      <c r="VWW60" s="1059"/>
      <c r="VWX60" s="1059"/>
      <c r="VWY60" s="1059"/>
      <c r="VWZ60" s="1059"/>
      <c r="VXA60" s="1059"/>
      <c r="VXB60" s="1059"/>
      <c r="VXC60" s="1059"/>
      <c r="VXD60" s="1059"/>
      <c r="VXE60" s="1059"/>
      <c r="VXF60" s="1059"/>
      <c r="VXG60" s="1059"/>
      <c r="VXH60" s="1059"/>
      <c r="VXI60" s="1059"/>
      <c r="VXJ60" s="1059"/>
      <c r="VXK60" s="1059"/>
      <c r="VXL60" s="1059"/>
      <c r="VXM60" s="1059"/>
      <c r="VXN60" s="1059"/>
      <c r="VXO60" s="1059"/>
      <c r="VXP60" s="1059"/>
      <c r="VXQ60" s="1059"/>
      <c r="VXR60" s="1059"/>
      <c r="VXS60" s="1059"/>
      <c r="VXT60" s="1059"/>
      <c r="VXU60" s="1059"/>
      <c r="VXV60" s="1059"/>
      <c r="VXW60" s="1059"/>
      <c r="VXX60" s="1059"/>
      <c r="VXY60" s="1059"/>
      <c r="VXZ60" s="1059"/>
      <c r="VYA60" s="1059"/>
      <c r="VYB60" s="1059"/>
      <c r="VYC60" s="1059"/>
      <c r="VYD60" s="1059"/>
      <c r="VYE60" s="1059"/>
      <c r="VYF60" s="1059"/>
      <c r="VYG60" s="1059"/>
      <c r="VYH60" s="1059"/>
      <c r="VYI60" s="1059"/>
      <c r="VYJ60" s="1059"/>
      <c r="VYK60" s="1059"/>
      <c r="VYL60" s="1059"/>
      <c r="VYM60" s="1059"/>
      <c r="VYN60" s="1059"/>
      <c r="VYO60" s="1059"/>
      <c r="VYP60" s="1059"/>
      <c r="VYQ60" s="1059"/>
      <c r="VYR60" s="1059"/>
      <c r="VYS60" s="1059"/>
      <c r="VYT60" s="1059"/>
      <c r="VYU60" s="1059"/>
      <c r="VYV60" s="1059"/>
      <c r="VYW60" s="1059"/>
      <c r="VYX60" s="1059"/>
      <c r="VYY60" s="1059"/>
      <c r="VYZ60" s="1059"/>
      <c r="VZA60" s="1059"/>
      <c r="VZB60" s="1059"/>
      <c r="VZC60" s="1059"/>
      <c r="VZD60" s="1059"/>
      <c r="VZE60" s="1059"/>
      <c r="VZF60" s="1059"/>
      <c r="VZG60" s="1059"/>
      <c r="VZH60" s="1059"/>
      <c r="VZI60" s="1059"/>
      <c r="VZJ60" s="1059"/>
      <c r="VZK60" s="1059"/>
      <c r="VZL60" s="1059"/>
      <c r="VZM60" s="1059"/>
      <c r="VZN60" s="1059"/>
      <c r="VZO60" s="1059"/>
      <c r="VZP60" s="1059"/>
      <c r="VZQ60" s="1059"/>
      <c r="VZR60" s="1059"/>
      <c r="VZS60" s="1059"/>
      <c r="VZT60" s="1059"/>
      <c r="VZU60" s="1059"/>
      <c r="VZV60" s="1059"/>
      <c r="VZW60" s="1059"/>
      <c r="VZX60" s="1059"/>
      <c r="VZY60" s="1059"/>
      <c r="VZZ60" s="1059"/>
      <c r="WAA60" s="1059"/>
      <c r="WAB60" s="1059"/>
      <c r="WAC60" s="1059"/>
      <c r="WAD60" s="1059"/>
      <c r="WAE60" s="1059"/>
      <c r="WAF60" s="1059"/>
      <c r="WAG60" s="1059"/>
      <c r="WAH60" s="1059"/>
      <c r="WAI60" s="1059"/>
      <c r="WAJ60" s="1059"/>
      <c r="WAK60" s="1059"/>
      <c r="WAL60" s="1059"/>
      <c r="WAM60" s="1059"/>
      <c r="WAN60" s="1059"/>
      <c r="WAO60" s="1059"/>
      <c r="WAP60" s="1059"/>
      <c r="WAQ60" s="1059"/>
      <c r="WAR60" s="1059"/>
      <c r="WAS60" s="1059"/>
      <c r="WAT60" s="1059"/>
      <c r="WAU60" s="1059"/>
      <c r="WAV60" s="1059"/>
      <c r="WAW60" s="1059"/>
      <c r="WAX60" s="1059"/>
      <c r="WAY60" s="1059"/>
      <c r="WAZ60" s="1059"/>
      <c r="WBA60" s="1059"/>
      <c r="WBB60" s="1059"/>
      <c r="WBC60" s="1059"/>
      <c r="WBD60" s="1059"/>
      <c r="WBE60" s="1059"/>
      <c r="WBF60" s="1059"/>
      <c r="WBG60" s="1059"/>
      <c r="WBH60" s="1059"/>
      <c r="WBI60" s="1059"/>
      <c r="WBJ60" s="1059"/>
      <c r="WBK60" s="1059"/>
      <c r="WBL60" s="1059"/>
      <c r="WBM60" s="1059"/>
      <c r="WBN60" s="1059"/>
      <c r="WBO60" s="1059"/>
      <c r="WBP60" s="1059"/>
      <c r="WBQ60" s="1059"/>
      <c r="WBR60" s="1059"/>
      <c r="WBS60" s="1059"/>
      <c r="WBT60" s="1059"/>
      <c r="WBU60" s="1059"/>
      <c r="WBV60" s="1059"/>
      <c r="WBW60" s="1059"/>
      <c r="WBX60" s="1059"/>
      <c r="WBY60" s="1059"/>
      <c r="WBZ60" s="1059"/>
      <c r="WCA60" s="1059"/>
      <c r="WCB60" s="1059"/>
      <c r="WCC60" s="1059"/>
      <c r="WCD60" s="1059"/>
      <c r="WCE60" s="1059"/>
      <c r="WCF60" s="1059"/>
      <c r="WCG60" s="1059"/>
      <c r="WCH60" s="1059"/>
      <c r="WCI60" s="1059"/>
      <c r="WCJ60" s="1059"/>
      <c r="WCK60" s="1059"/>
      <c r="WCL60" s="1059"/>
      <c r="WCM60" s="1059"/>
      <c r="WCN60" s="1059"/>
      <c r="WCO60" s="1059"/>
      <c r="WCP60" s="1059"/>
      <c r="WCQ60" s="1059"/>
      <c r="WCR60" s="1059"/>
      <c r="WCS60" s="1059"/>
      <c r="WCT60" s="1059"/>
      <c r="WCU60" s="1059"/>
      <c r="WCV60" s="1059"/>
      <c r="WCW60" s="1059"/>
      <c r="WCX60" s="1059"/>
      <c r="WCY60" s="1059"/>
      <c r="WCZ60" s="1059"/>
      <c r="WDA60" s="1059"/>
      <c r="WDB60" s="1059"/>
      <c r="WDC60" s="1059"/>
      <c r="WDD60" s="1059"/>
      <c r="WDE60" s="1059"/>
      <c r="WDF60" s="1059"/>
      <c r="WDG60" s="1059"/>
      <c r="WDH60" s="1059"/>
      <c r="WDI60" s="1059"/>
      <c r="WDJ60" s="1059"/>
      <c r="WDK60" s="1059"/>
      <c r="WDL60" s="1059"/>
      <c r="WDM60" s="1059"/>
      <c r="WDN60" s="1059"/>
      <c r="WDO60" s="1059"/>
      <c r="WDP60" s="1059"/>
      <c r="WDQ60" s="1059"/>
      <c r="WDR60" s="1059"/>
      <c r="WDS60" s="1059"/>
      <c r="WDT60" s="1059"/>
      <c r="WDU60" s="1059"/>
      <c r="WDV60" s="1059"/>
      <c r="WDW60" s="1059"/>
      <c r="WDX60" s="1059"/>
      <c r="WDY60" s="1059"/>
      <c r="WDZ60" s="1059"/>
      <c r="WEA60" s="1059"/>
      <c r="WEB60" s="1059"/>
      <c r="WEC60" s="1059"/>
      <c r="WED60" s="1059"/>
      <c r="WEE60" s="1059"/>
      <c r="WEF60" s="1059"/>
      <c r="WEG60" s="1059"/>
      <c r="WEH60" s="1059"/>
      <c r="WEI60" s="1059"/>
      <c r="WEJ60" s="1059"/>
      <c r="WEK60" s="1059"/>
      <c r="WEL60" s="1059"/>
      <c r="WEM60" s="1059"/>
      <c r="WEN60" s="1059"/>
      <c r="WEO60" s="1059"/>
      <c r="WEP60" s="1059"/>
      <c r="WEQ60" s="1059"/>
      <c r="WER60" s="1059"/>
      <c r="WES60" s="1059"/>
      <c r="WET60" s="1059"/>
      <c r="WEU60" s="1059"/>
      <c r="WEV60" s="1059"/>
      <c r="WEW60" s="1059"/>
      <c r="WEX60" s="1059"/>
      <c r="WEY60" s="1059"/>
      <c r="WEZ60" s="1059"/>
      <c r="WFA60" s="1059"/>
      <c r="WFB60" s="1059"/>
      <c r="WFC60" s="1059"/>
      <c r="WFD60" s="1059"/>
      <c r="WFE60" s="1059"/>
      <c r="WFF60" s="1059"/>
      <c r="WFG60" s="1059"/>
      <c r="WFH60" s="1059"/>
      <c r="WFI60" s="1059"/>
      <c r="WFJ60" s="1059"/>
      <c r="WFK60" s="1059"/>
      <c r="WFL60" s="1059"/>
      <c r="WFM60" s="1059"/>
      <c r="WFN60" s="1059"/>
      <c r="WFO60" s="1059"/>
      <c r="WFP60" s="1059"/>
      <c r="WFQ60" s="1059"/>
      <c r="WFR60" s="1059"/>
      <c r="WFS60" s="1059"/>
      <c r="WFT60" s="1059"/>
      <c r="WFU60" s="1059"/>
      <c r="WFV60" s="1059"/>
      <c r="WFW60" s="1059"/>
      <c r="WFX60" s="1059"/>
      <c r="WFY60" s="1059"/>
      <c r="WFZ60" s="1059"/>
      <c r="WGA60" s="1059"/>
      <c r="WGB60" s="1059"/>
      <c r="WGC60" s="1059"/>
      <c r="WGD60" s="1059"/>
      <c r="WGE60" s="1059"/>
      <c r="WGF60" s="1059"/>
      <c r="WGG60" s="1059"/>
      <c r="WGH60" s="1059"/>
      <c r="WGI60" s="1059"/>
      <c r="WGJ60" s="1059"/>
      <c r="WGK60" s="1059"/>
      <c r="WGL60" s="1059"/>
      <c r="WGM60" s="1059"/>
      <c r="WGN60" s="1059"/>
      <c r="WGO60" s="1059"/>
      <c r="WGP60" s="1059"/>
      <c r="WGQ60" s="1059"/>
      <c r="WGR60" s="1059"/>
      <c r="WGS60" s="1059"/>
      <c r="WGT60" s="1059"/>
      <c r="WGU60" s="1059"/>
      <c r="WGV60" s="1059"/>
      <c r="WGW60" s="1059"/>
      <c r="WGX60" s="1059"/>
      <c r="WGY60" s="1059"/>
      <c r="WGZ60" s="1059"/>
      <c r="WHA60" s="1059"/>
      <c r="WHB60" s="1059"/>
      <c r="WHC60" s="1059"/>
      <c r="WHD60" s="1059"/>
      <c r="WHE60" s="1059"/>
      <c r="WHF60" s="1059"/>
      <c r="WHG60" s="1059"/>
      <c r="WHH60" s="1059"/>
      <c r="WHI60" s="1059"/>
      <c r="WHJ60" s="1059"/>
      <c r="WHK60" s="1059"/>
      <c r="WHL60" s="1059"/>
      <c r="WHM60" s="1059"/>
      <c r="WHN60" s="1059"/>
      <c r="WHO60" s="1059"/>
      <c r="WHP60" s="1059"/>
      <c r="WHQ60" s="1059"/>
      <c r="WHR60" s="1059"/>
      <c r="WHS60" s="1059"/>
      <c r="WHT60" s="1059"/>
      <c r="WHU60" s="1059"/>
      <c r="WHV60" s="1059"/>
      <c r="WHW60" s="1059"/>
      <c r="WHX60" s="1059"/>
      <c r="WHY60" s="1059"/>
      <c r="WHZ60" s="1059"/>
      <c r="WIA60" s="1059"/>
      <c r="WIB60" s="1059"/>
      <c r="WIC60" s="1059"/>
      <c r="WID60" s="1059"/>
      <c r="WIE60" s="1059"/>
      <c r="WIF60" s="1059"/>
      <c r="WIG60" s="1059"/>
      <c r="WIH60" s="1059"/>
      <c r="WII60" s="1059"/>
      <c r="WIJ60" s="1059"/>
      <c r="WIK60" s="1059"/>
      <c r="WIL60" s="1059"/>
      <c r="WIM60" s="1059"/>
      <c r="WIN60" s="1059"/>
      <c r="WIO60" s="1059"/>
      <c r="WIP60" s="1059"/>
      <c r="WIQ60" s="1059"/>
      <c r="WIR60" s="1059"/>
      <c r="WIS60" s="1059"/>
      <c r="WIT60" s="1059"/>
      <c r="WIU60" s="1059"/>
      <c r="WIV60" s="1059"/>
      <c r="WIW60" s="1059"/>
      <c r="WIX60" s="1059"/>
      <c r="WIY60" s="1059"/>
      <c r="WIZ60" s="1059"/>
      <c r="WJA60" s="1059"/>
      <c r="WJB60" s="1059"/>
      <c r="WJC60" s="1059"/>
      <c r="WJD60" s="1059"/>
      <c r="WJE60" s="1059"/>
      <c r="WJF60" s="1059"/>
      <c r="WJG60" s="1059"/>
      <c r="WJH60" s="1059"/>
      <c r="WJI60" s="1059"/>
      <c r="WJJ60" s="1059"/>
      <c r="WJK60" s="1059"/>
      <c r="WJL60" s="1059"/>
      <c r="WJM60" s="1059"/>
      <c r="WJN60" s="1059"/>
      <c r="WJO60" s="1059"/>
      <c r="WJP60" s="1059"/>
      <c r="WJQ60" s="1059"/>
      <c r="WJR60" s="1059"/>
      <c r="WJS60" s="1059"/>
      <c r="WJT60" s="1059"/>
      <c r="WJU60" s="1059"/>
      <c r="WJV60" s="1059"/>
      <c r="WJW60" s="1059"/>
      <c r="WJX60" s="1059"/>
      <c r="WJY60" s="1059"/>
      <c r="WJZ60" s="1059"/>
      <c r="WKA60" s="1059"/>
      <c r="WKB60" s="1059"/>
      <c r="WKC60" s="1059"/>
      <c r="WKD60" s="1059"/>
      <c r="WKE60" s="1059"/>
      <c r="WKF60" s="1059"/>
      <c r="WKG60" s="1059"/>
      <c r="WKH60" s="1059"/>
      <c r="WKI60" s="1059"/>
      <c r="WKJ60" s="1059"/>
      <c r="WKK60" s="1059"/>
      <c r="WKL60" s="1059"/>
      <c r="WKM60" s="1059"/>
      <c r="WKN60" s="1059"/>
      <c r="WKO60" s="1059"/>
      <c r="WKP60" s="1059"/>
      <c r="WKQ60" s="1059"/>
      <c r="WKR60" s="1059"/>
      <c r="WKS60" s="1059"/>
      <c r="WKT60" s="1059"/>
      <c r="WKU60" s="1059"/>
      <c r="WKV60" s="1059"/>
      <c r="WKW60" s="1059"/>
      <c r="WKX60" s="1059"/>
      <c r="WKY60" s="1059"/>
      <c r="WKZ60" s="1059"/>
      <c r="WLA60" s="1059"/>
      <c r="WLB60" s="1059"/>
      <c r="WLC60" s="1059"/>
      <c r="WLD60" s="1059"/>
      <c r="WLE60" s="1059"/>
      <c r="WLF60" s="1059"/>
      <c r="WLG60" s="1059"/>
      <c r="WLH60" s="1059"/>
      <c r="WLI60" s="1059"/>
      <c r="WLJ60" s="1059"/>
      <c r="WLK60" s="1059"/>
      <c r="WLL60" s="1059"/>
      <c r="WLM60" s="1059"/>
      <c r="WLN60" s="1059"/>
      <c r="WLO60" s="1059"/>
      <c r="WLP60" s="1059"/>
      <c r="WLQ60" s="1059"/>
      <c r="WLR60" s="1059"/>
      <c r="WLS60" s="1059"/>
      <c r="WLT60" s="1059"/>
      <c r="WLU60" s="1059"/>
      <c r="WLV60" s="1059"/>
      <c r="WLW60" s="1059"/>
      <c r="WLX60" s="1059"/>
      <c r="WLY60" s="1059"/>
      <c r="WLZ60" s="1059"/>
      <c r="WMA60" s="1059"/>
      <c r="WMB60" s="1059"/>
      <c r="WMC60" s="1059"/>
      <c r="WMD60" s="1059"/>
      <c r="WME60" s="1059"/>
      <c r="WMF60" s="1059"/>
      <c r="WMG60" s="1059"/>
      <c r="WMH60" s="1059"/>
      <c r="WMI60" s="1059"/>
      <c r="WMJ60" s="1059"/>
      <c r="WMK60" s="1059"/>
      <c r="WML60" s="1059"/>
      <c r="WMM60" s="1059"/>
      <c r="WMN60" s="1059"/>
      <c r="WMO60" s="1059"/>
      <c r="WMP60" s="1059"/>
      <c r="WMQ60" s="1059"/>
      <c r="WMR60" s="1059"/>
      <c r="WMS60" s="1059"/>
      <c r="WMT60" s="1059"/>
      <c r="WMU60" s="1059"/>
      <c r="WMV60" s="1059"/>
      <c r="WMW60" s="1059"/>
      <c r="WMX60" s="1059"/>
      <c r="WMY60" s="1059"/>
      <c r="WMZ60" s="1059"/>
      <c r="WNA60" s="1059"/>
      <c r="WNB60" s="1059"/>
      <c r="WNC60" s="1059"/>
      <c r="WND60" s="1059"/>
      <c r="WNE60" s="1059"/>
      <c r="WNF60" s="1059"/>
      <c r="WNG60" s="1059"/>
      <c r="WNH60" s="1059"/>
      <c r="WNI60" s="1059"/>
      <c r="WNJ60" s="1059"/>
      <c r="WNK60" s="1059"/>
      <c r="WNL60" s="1059"/>
      <c r="WNM60" s="1059"/>
      <c r="WNN60" s="1059"/>
      <c r="WNO60" s="1059"/>
      <c r="WNP60" s="1059"/>
      <c r="WNQ60" s="1059"/>
      <c r="WNR60" s="1059"/>
      <c r="WNS60" s="1059"/>
      <c r="WNT60" s="1059"/>
      <c r="WNU60" s="1059"/>
      <c r="WNV60" s="1059"/>
      <c r="WNW60" s="1059"/>
      <c r="WNX60" s="1059"/>
      <c r="WNY60" s="1059"/>
      <c r="WNZ60" s="1059"/>
      <c r="WOA60" s="1059"/>
      <c r="WOB60" s="1059"/>
      <c r="WOC60" s="1059"/>
      <c r="WOD60" s="1059"/>
      <c r="WOE60" s="1059"/>
      <c r="WOF60" s="1059"/>
      <c r="WOG60" s="1059"/>
      <c r="WOH60" s="1059"/>
      <c r="WOI60" s="1059"/>
      <c r="WOJ60" s="1059"/>
      <c r="WOK60" s="1059"/>
      <c r="WOL60" s="1059"/>
      <c r="WOM60" s="1059"/>
      <c r="WON60" s="1059"/>
      <c r="WOO60" s="1059"/>
      <c r="WOP60" s="1059"/>
      <c r="WOQ60" s="1059"/>
      <c r="WOR60" s="1059"/>
      <c r="WOS60" s="1059"/>
      <c r="WOT60" s="1059"/>
      <c r="WOU60" s="1059"/>
      <c r="WOV60" s="1059"/>
      <c r="WOW60" s="1059"/>
      <c r="WOX60" s="1059"/>
      <c r="WOY60" s="1059"/>
      <c r="WOZ60" s="1059"/>
      <c r="WPA60" s="1059"/>
      <c r="WPB60" s="1059"/>
      <c r="WPC60" s="1059"/>
      <c r="WPD60" s="1059"/>
      <c r="WPE60" s="1059"/>
      <c r="WPF60" s="1059"/>
      <c r="WPG60" s="1059"/>
      <c r="WPH60" s="1059"/>
      <c r="WPI60" s="1059"/>
      <c r="WPJ60" s="1059"/>
      <c r="WPK60" s="1059"/>
      <c r="WPL60" s="1059"/>
      <c r="WPM60" s="1059"/>
      <c r="WPN60" s="1059"/>
      <c r="WPO60" s="1059"/>
      <c r="WPP60" s="1059"/>
      <c r="WPQ60" s="1059"/>
      <c r="WPR60" s="1059"/>
      <c r="WPS60" s="1059"/>
      <c r="WPT60" s="1059"/>
      <c r="WPU60" s="1059"/>
      <c r="WPV60" s="1059"/>
      <c r="WPW60" s="1059"/>
      <c r="WPX60" s="1059"/>
      <c r="WPY60" s="1059"/>
      <c r="WPZ60" s="1059"/>
      <c r="WQA60" s="1059"/>
      <c r="WQB60" s="1059"/>
      <c r="WQC60" s="1059"/>
      <c r="WQD60" s="1059"/>
      <c r="WQE60" s="1059"/>
      <c r="WQF60" s="1059"/>
      <c r="WQG60" s="1059"/>
      <c r="WQH60" s="1059"/>
      <c r="WQI60" s="1059"/>
      <c r="WQJ60" s="1059"/>
      <c r="WQK60" s="1059"/>
      <c r="WQL60" s="1059"/>
      <c r="WQM60" s="1059"/>
      <c r="WQN60" s="1059"/>
      <c r="WQO60" s="1059"/>
      <c r="WQP60" s="1059"/>
      <c r="WQQ60" s="1059"/>
      <c r="WQR60" s="1059"/>
      <c r="WQS60" s="1059"/>
      <c r="WQT60" s="1059"/>
      <c r="WQU60" s="1059"/>
      <c r="WQV60" s="1059"/>
      <c r="WQW60" s="1059"/>
      <c r="WQX60" s="1059"/>
      <c r="WQY60" s="1059"/>
      <c r="WQZ60" s="1059"/>
      <c r="WRA60" s="1059"/>
      <c r="WRB60" s="1059"/>
      <c r="WRC60" s="1059"/>
      <c r="WRD60" s="1059"/>
      <c r="WRE60" s="1059"/>
      <c r="WRF60" s="1059"/>
      <c r="WRG60" s="1059"/>
      <c r="WRH60" s="1059"/>
      <c r="WRI60" s="1059"/>
      <c r="WRJ60" s="1059"/>
      <c r="WRK60" s="1059"/>
      <c r="WRL60" s="1059"/>
      <c r="WRM60" s="1059"/>
      <c r="WRN60" s="1059"/>
      <c r="WRO60" s="1059"/>
      <c r="WRP60" s="1059"/>
      <c r="WRQ60" s="1059"/>
      <c r="WRR60" s="1059"/>
      <c r="WRS60" s="1059"/>
      <c r="WRT60" s="1059"/>
      <c r="WRU60" s="1059"/>
      <c r="WRV60" s="1059"/>
      <c r="WRW60" s="1059"/>
      <c r="WRX60" s="1059"/>
      <c r="WRY60" s="1059"/>
      <c r="WRZ60" s="1059"/>
      <c r="WSA60" s="1059"/>
      <c r="WSB60" s="1059"/>
      <c r="WSC60" s="1059"/>
      <c r="WSD60" s="1059"/>
      <c r="WSE60" s="1059"/>
      <c r="WSF60" s="1059"/>
      <c r="WSG60" s="1059"/>
      <c r="WSH60" s="1059"/>
      <c r="WSI60" s="1059"/>
      <c r="WSJ60" s="1059"/>
      <c r="WSK60" s="1059"/>
      <c r="WSL60" s="1059"/>
      <c r="WSM60" s="1059"/>
      <c r="WSN60" s="1059"/>
      <c r="WSO60" s="1059"/>
      <c r="WSP60" s="1059"/>
      <c r="WSQ60" s="1059"/>
      <c r="WSR60" s="1059"/>
      <c r="WSS60" s="1059"/>
      <c r="WST60" s="1059"/>
      <c r="WSU60" s="1059"/>
      <c r="WSV60" s="1059"/>
      <c r="WSW60" s="1059"/>
      <c r="WSX60" s="1059"/>
      <c r="WSY60" s="1059"/>
      <c r="WSZ60" s="1059"/>
      <c r="WTA60" s="1059"/>
      <c r="WTB60" s="1059"/>
      <c r="WTC60" s="1059"/>
      <c r="WTD60" s="1059"/>
      <c r="WTE60" s="1059"/>
      <c r="WTF60" s="1059"/>
      <c r="WTG60" s="1059"/>
      <c r="WTH60" s="1059"/>
      <c r="WTI60" s="1059"/>
      <c r="WTJ60" s="1059"/>
      <c r="WTK60" s="1059"/>
      <c r="WTL60" s="1059"/>
      <c r="WTM60" s="1059"/>
      <c r="WTN60" s="1059"/>
      <c r="WTO60" s="1059"/>
      <c r="WTP60" s="1059"/>
      <c r="WTQ60" s="1059"/>
      <c r="WTR60" s="1059"/>
      <c r="WTS60" s="1059"/>
      <c r="WTT60" s="1059"/>
      <c r="WTU60" s="1059"/>
      <c r="WTV60" s="1059"/>
      <c r="WTW60" s="1059"/>
      <c r="WTX60" s="1059"/>
      <c r="WTY60" s="1059"/>
      <c r="WTZ60" s="1059"/>
      <c r="WUA60" s="1059"/>
      <c r="WUB60" s="1059"/>
      <c r="WUC60" s="1059"/>
      <c r="WUD60" s="1059"/>
      <c r="WUE60" s="1059"/>
      <c r="WUF60" s="1059"/>
      <c r="WUG60" s="1059"/>
      <c r="WUH60" s="1059"/>
      <c r="WUI60" s="1059"/>
      <c r="WUJ60" s="1059"/>
      <c r="WUK60" s="1059"/>
      <c r="WUL60" s="1059"/>
      <c r="WUM60" s="1059"/>
      <c r="WUN60" s="1059"/>
      <c r="WUO60" s="1059"/>
      <c r="WUP60" s="1059"/>
      <c r="WUQ60" s="1059"/>
      <c r="WUR60" s="1059"/>
      <c r="WUS60" s="1059"/>
      <c r="WUT60" s="1059"/>
      <c r="WUU60" s="1059"/>
      <c r="WUV60" s="1059"/>
      <c r="WUW60" s="1059"/>
      <c r="WUX60" s="1059"/>
      <c r="WUY60" s="1059"/>
      <c r="WUZ60" s="1059"/>
      <c r="WVA60" s="1059"/>
      <c r="WVB60" s="1059"/>
      <c r="WVC60" s="1059"/>
      <c r="WVD60" s="1059"/>
      <c r="WVE60" s="1059"/>
      <c r="WVF60" s="1059"/>
      <c r="WVG60" s="1059"/>
      <c r="WVH60" s="1059"/>
      <c r="WVI60" s="1059"/>
      <c r="WVJ60" s="1059"/>
      <c r="WVK60" s="1059"/>
      <c r="WVL60" s="1059"/>
      <c r="WVM60" s="1059"/>
      <c r="WVN60" s="1059"/>
      <c r="WVO60" s="1059"/>
      <c r="WVP60" s="1059"/>
      <c r="WVQ60" s="1059"/>
      <c r="WVR60" s="1059"/>
      <c r="WVS60" s="1059"/>
      <c r="WVT60" s="1059"/>
      <c r="WVU60" s="1059"/>
      <c r="WVV60" s="1059"/>
      <c r="WVW60" s="1059"/>
      <c r="WVX60" s="1059"/>
      <c r="WVY60" s="1059"/>
      <c r="WVZ60" s="1059"/>
      <c r="WWA60" s="1059"/>
      <c r="WWB60" s="1059"/>
      <c r="WWC60" s="1059"/>
      <c r="WWD60" s="1059"/>
      <c r="WWE60" s="1059"/>
      <c r="WWF60" s="1059"/>
      <c r="WWG60" s="1059"/>
      <c r="WWH60" s="1059"/>
      <c r="WWI60" s="1059"/>
      <c r="WWJ60" s="1059"/>
      <c r="WWK60" s="1059"/>
      <c r="WWL60" s="1059"/>
      <c r="WWM60" s="1059"/>
      <c r="WWN60" s="1059"/>
      <c r="WWO60" s="1059"/>
      <c r="WWP60" s="1059"/>
      <c r="WWQ60" s="1059"/>
      <c r="WWR60" s="1059"/>
      <c r="WWS60" s="1059"/>
      <c r="WWT60" s="1059"/>
      <c r="WWU60" s="1059"/>
      <c r="WWV60" s="1059"/>
      <c r="WWW60" s="1059"/>
      <c r="WWX60" s="1059"/>
      <c r="WWY60" s="1059"/>
      <c r="WWZ60" s="1059"/>
      <c r="WXA60" s="1059"/>
      <c r="WXB60" s="1059"/>
      <c r="WXC60" s="1059"/>
      <c r="WXD60" s="1059"/>
      <c r="WXE60" s="1059"/>
      <c r="WXF60" s="1059"/>
      <c r="WXG60" s="1059"/>
      <c r="WXH60" s="1059"/>
      <c r="WXI60" s="1059"/>
      <c r="WXJ60" s="1059"/>
      <c r="WXK60" s="1059"/>
      <c r="WXL60" s="1059"/>
      <c r="WXM60" s="1059"/>
      <c r="WXN60" s="1059"/>
      <c r="WXO60" s="1059"/>
      <c r="WXP60" s="1059"/>
      <c r="WXQ60" s="1059"/>
      <c r="WXR60" s="1059"/>
      <c r="WXS60" s="1059"/>
      <c r="WXT60" s="1059"/>
      <c r="WXU60" s="1059"/>
      <c r="WXV60" s="1059"/>
      <c r="WXW60" s="1059"/>
      <c r="WXX60" s="1059"/>
      <c r="WXY60" s="1059"/>
      <c r="WXZ60" s="1059"/>
      <c r="WYA60" s="1059"/>
      <c r="WYB60" s="1059"/>
      <c r="WYC60" s="1059"/>
      <c r="WYD60" s="1059"/>
      <c r="WYE60" s="1059"/>
      <c r="WYF60" s="1059"/>
      <c r="WYG60" s="1059"/>
      <c r="WYH60" s="1059"/>
      <c r="WYI60" s="1059"/>
      <c r="WYJ60" s="1059"/>
      <c r="WYK60" s="1059"/>
      <c r="WYL60" s="1059"/>
      <c r="WYM60" s="1059"/>
      <c r="WYN60" s="1059"/>
      <c r="WYO60" s="1059"/>
      <c r="WYP60" s="1059"/>
      <c r="WYQ60" s="1059"/>
      <c r="WYR60" s="1059"/>
      <c r="WYS60" s="1059"/>
      <c r="WYT60" s="1059"/>
      <c r="WYU60" s="1059"/>
      <c r="WYV60" s="1059"/>
      <c r="WYW60" s="1059"/>
      <c r="WYX60" s="1059"/>
      <c r="WYY60" s="1059"/>
      <c r="WYZ60" s="1059"/>
      <c r="WZA60" s="1059"/>
      <c r="WZB60" s="1059"/>
      <c r="WZC60" s="1059"/>
      <c r="WZD60" s="1059"/>
      <c r="WZE60" s="1059"/>
      <c r="WZF60" s="1059"/>
      <c r="WZG60" s="1059"/>
      <c r="WZH60" s="1059"/>
      <c r="WZI60" s="1059"/>
      <c r="WZJ60" s="1059"/>
      <c r="WZK60" s="1059"/>
      <c r="WZL60" s="1059"/>
      <c r="WZM60" s="1059"/>
      <c r="WZN60" s="1059"/>
      <c r="WZO60" s="1059"/>
      <c r="WZP60" s="1059"/>
      <c r="WZQ60" s="1059"/>
      <c r="WZR60" s="1059"/>
      <c r="WZS60" s="1059"/>
      <c r="WZT60" s="1059"/>
      <c r="WZU60" s="1059"/>
      <c r="WZV60" s="1059"/>
      <c r="WZW60" s="1059"/>
      <c r="WZX60" s="1059"/>
      <c r="WZY60" s="1059"/>
      <c r="WZZ60" s="1059"/>
      <c r="XAA60" s="1059"/>
      <c r="XAB60" s="1059"/>
      <c r="XAC60" s="1059"/>
      <c r="XAD60" s="1059"/>
      <c r="XAE60" s="1059"/>
      <c r="XAF60" s="1059"/>
      <c r="XAG60" s="1059"/>
      <c r="XAH60" s="1059"/>
      <c r="XAI60" s="1059"/>
      <c r="XAJ60" s="1059"/>
      <c r="XAK60" s="1059"/>
      <c r="XAL60" s="1059"/>
      <c r="XAM60" s="1059"/>
      <c r="XAN60" s="1059"/>
      <c r="XAO60" s="1059"/>
      <c r="XAP60" s="1059"/>
      <c r="XAQ60" s="1059"/>
      <c r="XAR60" s="1059"/>
      <c r="XAS60" s="1059"/>
      <c r="XAT60" s="1059"/>
      <c r="XAU60" s="1059"/>
      <c r="XAV60" s="1059"/>
      <c r="XAW60" s="1059"/>
      <c r="XAX60" s="1059"/>
      <c r="XAY60" s="1059"/>
      <c r="XAZ60" s="1059"/>
      <c r="XBA60" s="1059"/>
      <c r="XBB60" s="1059"/>
      <c r="XBC60" s="1059"/>
      <c r="XBD60" s="1059"/>
      <c r="XBE60" s="1059"/>
      <c r="XBF60" s="1059"/>
      <c r="XBG60" s="1059"/>
      <c r="XBH60" s="1059"/>
      <c r="XBI60" s="1059"/>
      <c r="XBJ60" s="1059"/>
      <c r="XBK60" s="1059"/>
      <c r="XBL60" s="1059"/>
      <c r="XBM60" s="1059"/>
      <c r="XBN60" s="1059"/>
      <c r="XBO60" s="1059"/>
      <c r="XBP60" s="1059"/>
      <c r="XBQ60" s="1059"/>
      <c r="XBR60" s="1059"/>
      <c r="XBS60" s="1059"/>
      <c r="XBT60" s="1059"/>
      <c r="XBU60" s="1059"/>
      <c r="XBV60" s="1059"/>
      <c r="XBW60" s="1059"/>
      <c r="XBX60" s="1059"/>
      <c r="XBY60" s="1059"/>
      <c r="XBZ60" s="1059"/>
      <c r="XCA60" s="1059"/>
      <c r="XCB60" s="1059"/>
      <c r="XCC60" s="1059"/>
      <c r="XCD60" s="1059"/>
      <c r="XCE60" s="1059"/>
      <c r="XCF60" s="1059"/>
      <c r="XCG60" s="1059"/>
      <c r="XCH60" s="1059"/>
      <c r="XCI60" s="1059"/>
      <c r="XCJ60" s="1059"/>
      <c r="XCK60" s="1059"/>
      <c r="XCL60" s="1059"/>
      <c r="XCM60" s="1059"/>
      <c r="XCN60" s="1059"/>
      <c r="XCO60" s="1059"/>
      <c r="XCP60" s="1059"/>
      <c r="XCQ60" s="1059"/>
      <c r="XCR60" s="1059"/>
      <c r="XCS60" s="1059"/>
      <c r="XCT60" s="1059"/>
      <c r="XCU60" s="1059"/>
      <c r="XCV60" s="1059"/>
      <c r="XCW60" s="1059"/>
      <c r="XCX60" s="1059"/>
      <c r="XCY60" s="1059"/>
      <c r="XCZ60" s="1059"/>
      <c r="XDA60" s="1059"/>
      <c r="XDB60" s="1059"/>
      <c r="XDC60" s="1059"/>
      <c r="XDD60" s="1059"/>
      <c r="XDE60" s="1059"/>
      <c r="XDF60" s="1059"/>
      <c r="XDG60" s="1059"/>
      <c r="XDH60" s="1059"/>
      <c r="XDI60" s="1059"/>
      <c r="XDJ60" s="1059"/>
      <c r="XDK60" s="1059"/>
      <c r="XDL60" s="1059"/>
      <c r="XDM60" s="1059"/>
      <c r="XDN60" s="1059"/>
      <c r="XDO60" s="1059"/>
      <c r="XDP60" s="1059"/>
      <c r="XDQ60" s="1059"/>
      <c r="XDR60" s="1059"/>
      <c r="XDS60" s="1059"/>
      <c r="XDT60" s="1059"/>
      <c r="XDU60" s="1059"/>
      <c r="XDV60" s="1059"/>
      <c r="XDW60" s="1059"/>
      <c r="XDX60" s="1059"/>
      <c r="XDY60" s="1059"/>
      <c r="XDZ60" s="1059"/>
      <c r="XEA60" s="1059"/>
      <c r="XEB60" s="1059"/>
      <c r="XEC60" s="1059"/>
      <c r="XED60" s="1059"/>
      <c r="XEE60" s="1059"/>
      <c r="XEF60" s="1059"/>
      <c r="XEG60" s="1059"/>
      <c r="XEH60" s="1059"/>
      <c r="XEI60" s="1059"/>
      <c r="XEJ60" s="1059"/>
      <c r="XEK60" s="1059"/>
      <c r="XEL60" s="1059"/>
      <c r="XEM60" s="1059"/>
      <c r="XEN60" s="1059"/>
      <c r="XEO60" s="1059"/>
      <c r="XEP60" s="1059"/>
      <c r="XEQ60" s="1059"/>
      <c r="XER60" s="1059"/>
      <c r="XES60" s="1059"/>
      <c r="XET60" s="1059"/>
      <c r="XEU60" s="1059"/>
      <c r="XEV60" s="1059"/>
      <c r="XEW60" s="1059"/>
      <c r="XEX60" s="1059"/>
      <c r="XEY60" s="1059"/>
      <c r="XEZ60" s="1059"/>
      <c r="XFA60" s="1059"/>
      <c r="XFB60" s="1059"/>
      <c r="XFC60" s="1059"/>
      <c r="XFD60" s="1059"/>
    </row>
    <row r="61" spans="1:16384">
      <c r="A61" s="821"/>
      <c r="B61" s="1050" t="s">
        <v>7442</v>
      </c>
      <c r="C61" s="1050" t="s">
        <v>9596</v>
      </c>
      <c r="D61" s="1050" t="s">
        <v>8567</v>
      </c>
      <c r="E61" s="1093" t="s">
        <v>126</v>
      </c>
      <c r="F61" s="117" t="s">
        <v>121</v>
      </c>
      <c r="G61" s="117">
        <v>0</v>
      </c>
      <c r="H61" s="117">
        <f t="shared" si="11"/>
        <v>0</v>
      </c>
      <c r="I61" s="117">
        <v>1</v>
      </c>
      <c r="J61" s="1059"/>
      <c r="K61" s="1059"/>
      <c r="L61" s="1059"/>
      <c r="M61" s="1059"/>
      <c r="N61" s="1059"/>
      <c r="O61" s="1059"/>
      <c r="P61" s="1059"/>
      <c r="Q61" s="1059"/>
      <c r="R61" s="1059"/>
      <c r="S61" s="1059"/>
      <c r="T61" s="1059"/>
      <c r="U61" s="1059"/>
      <c r="V61" s="1059"/>
      <c r="W61" s="1059"/>
      <c r="X61" s="1059"/>
      <c r="Y61" s="1059"/>
      <c r="Z61" s="1059"/>
      <c r="AA61" s="1059"/>
      <c r="AB61" s="1059"/>
      <c r="AC61" s="1059"/>
      <c r="AD61" s="1059"/>
      <c r="AE61" s="1059"/>
      <c r="AF61" s="1059"/>
      <c r="AG61" s="1059"/>
      <c r="AH61" s="1059"/>
      <c r="AI61" s="1059"/>
      <c r="AJ61" s="1059"/>
      <c r="AK61" s="1059"/>
      <c r="AL61" s="1059"/>
      <c r="AM61" s="1059"/>
      <c r="AN61" s="1059"/>
      <c r="AO61" s="1059"/>
      <c r="AP61" s="1059"/>
      <c r="AQ61" s="1059"/>
      <c r="AR61" s="1059"/>
      <c r="AS61" s="1059"/>
      <c r="AT61" s="1059"/>
      <c r="AU61" s="1059"/>
      <c r="AV61" s="1059"/>
      <c r="AW61" s="1059"/>
      <c r="AX61" s="1059"/>
      <c r="AY61" s="1059"/>
      <c r="AZ61" s="1059"/>
      <c r="BA61" s="1059"/>
      <c r="BB61" s="1059"/>
      <c r="BC61" s="1059"/>
      <c r="BD61" s="1059"/>
      <c r="BE61" s="1059"/>
      <c r="BF61" s="1059"/>
      <c r="BG61" s="1059"/>
      <c r="BH61" s="1059"/>
      <c r="BI61" s="1059"/>
      <c r="BJ61" s="1059"/>
      <c r="BK61" s="1059"/>
      <c r="BL61" s="1059"/>
      <c r="BM61" s="1059"/>
      <c r="BN61" s="1059"/>
      <c r="BO61" s="1059"/>
      <c r="BP61" s="1059"/>
      <c r="BQ61" s="1059"/>
      <c r="BR61" s="1059"/>
      <c r="BS61" s="1059"/>
      <c r="BT61" s="1059"/>
      <c r="BU61" s="1059"/>
      <c r="BV61" s="1059"/>
      <c r="BW61" s="1059"/>
      <c r="BX61" s="1059"/>
      <c r="BY61" s="1059"/>
      <c r="BZ61" s="1059"/>
      <c r="CA61" s="1059"/>
      <c r="CB61" s="1059"/>
      <c r="CC61" s="1059"/>
      <c r="CD61" s="1059"/>
      <c r="CE61" s="1059"/>
      <c r="CF61" s="1059"/>
      <c r="CG61" s="1059"/>
      <c r="CH61" s="1059"/>
      <c r="CI61" s="1059"/>
      <c r="CJ61" s="1059"/>
      <c r="CK61" s="1059"/>
      <c r="CL61" s="1059"/>
      <c r="CM61" s="1059"/>
      <c r="CN61" s="1059"/>
      <c r="CO61" s="1059"/>
      <c r="CP61" s="1059"/>
      <c r="CQ61" s="1059"/>
      <c r="CR61" s="1059"/>
      <c r="CS61" s="1059"/>
      <c r="CT61" s="1059"/>
      <c r="CU61" s="1059"/>
      <c r="CV61" s="1059"/>
      <c r="CW61" s="1059"/>
      <c r="CX61" s="1059"/>
      <c r="CY61" s="1059"/>
      <c r="CZ61" s="1059"/>
      <c r="DA61" s="1059"/>
      <c r="DB61" s="1059"/>
      <c r="DC61" s="1059"/>
      <c r="DD61" s="1059"/>
      <c r="DE61" s="1059"/>
      <c r="DF61" s="1059"/>
      <c r="DG61" s="1059"/>
      <c r="DH61" s="1059"/>
      <c r="DI61" s="1059"/>
      <c r="DJ61" s="1059"/>
      <c r="DK61" s="1059"/>
      <c r="DL61" s="1059"/>
      <c r="DM61" s="1059"/>
      <c r="DN61" s="1059"/>
      <c r="DO61" s="1059"/>
      <c r="DP61" s="1059"/>
      <c r="DQ61" s="1059"/>
      <c r="DR61" s="1059"/>
      <c r="DS61" s="1059"/>
      <c r="DT61" s="1059"/>
      <c r="DU61" s="1059"/>
      <c r="DV61" s="1059"/>
      <c r="DW61" s="1059"/>
      <c r="DX61" s="1059"/>
      <c r="DY61" s="1059"/>
      <c r="DZ61" s="1059"/>
      <c r="EA61" s="1059"/>
      <c r="EB61" s="1059"/>
      <c r="EC61" s="1059"/>
      <c r="ED61" s="1059"/>
      <c r="EE61" s="1059"/>
      <c r="EF61" s="1059"/>
      <c r="EG61" s="1059"/>
      <c r="EH61" s="1059"/>
      <c r="EI61" s="1059"/>
      <c r="EJ61" s="1059"/>
      <c r="EK61" s="1059"/>
      <c r="EL61" s="1059"/>
      <c r="EM61" s="1059"/>
      <c r="EN61" s="1059"/>
      <c r="EO61" s="1059"/>
      <c r="EP61" s="1059"/>
      <c r="EQ61" s="1059"/>
      <c r="ER61" s="1059"/>
      <c r="ES61" s="1059"/>
      <c r="ET61" s="1059"/>
      <c r="EU61" s="1059"/>
      <c r="EV61" s="1059"/>
      <c r="EW61" s="1059"/>
      <c r="EX61" s="1059"/>
      <c r="EY61" s="1059"/>
      <c r="EZ61" s="1059"/>
      <c r="FA61" s="1059"/>
      <c r="FB61" s="1059"/>
      <c r="FC61" s="1059"/>
      <c r="FD61" s="1059"/>
      <c r="FE61" s="1059"/>
      <c r="FF61" s="1059"/>
      <c r="FG61" s="1059"/>
      <c r="FH61" s="1059"/>
      <c r="FI61" s="1059"/>
      <c r="FJ61" s="1059"/>
      <c r="FK61" s="1059"/>
      <c r="FL61" s="1059"/>
      <c r="FM61" s="1059"/>
      <c r="FN61" s="1059"/>
      <c r="FO61" s="1059"/>
      <c r="FP61" s="1059"/>
      <c r="FQ61" s="1059"/>
      <c r="FR61" s="1059"/>
      <c r="FS61" s="1059"/>
      <c r="FT61" s="1059"/>
      <c r="FU61" s="1059"/>
      <c r="FV61" s="1059"/>
      <c r="FW61" s="1059"/>
      <c r="FX61" s="1059"/>
      <c r="FY61" s="1059"/>
      <c r="FZ61" s="1059"/>
      <c r="GA61" s="1059"/>
      <c r="GB61" s="1059"/>
      <c r="GC61" s="1059"/>
      <c r="GD61" s="1059"/>
      <c r="GE61" s="1059"/>
      <c r="GF61" s="1059"/>
      <c r="GG61" s="1059"/>
      <c r="GH61" s="1059"/>
      <c r="GI61" s="1059"/>
      <c r="GJ61" s="1059"/>
      <c r="GK61" s="1059"/>
      <c r="GL61" s="1059"/>
      <c r="GM61" s="1059"/>
      <c r="GN61" s="1059"/>
      <c r="GO61" s="1059"/>
      <c r="GP61" s="1059"/>
      <c r="GQ61" s="1059"/>
      <c r="GR61" s="1059"/>
      <c r="GS61" s="1059"/>
      <c r="GT61" s="1059"/>
      <c r="GU61" s="1059"/>
      <c r="GV61" s="1059"/>
      <c r="GW61" s="1059"/>
      <c r="GX61" s="1059"/>
      <c r="GY61" s="1059"/>
      <c r="GZ61" s="1059"/>
      <c r="HA61" s="1059"/>
      <c r="HB61" s="1059"/>
      <c r="HC61" s="1059"/>
      <c r="HD61" s="1059"/>
      <c r="HE61" s="1059"/>
      <c r="HF61" s="1059"/>
      <c r="HG61" s="1059"/>
      <c r="HH61" s="1059"/>
      <c r="HI61" s="1059"/>
      <c r="HJ61" s="1059"/>
      <c r="HK61" s="1059"/>
      <c r="HL61" s="1059"/>
      <c r="HM61" s="1059"/>
      <c r="HN61" s="1059"/>
      <c r="HO61" s="1059"/>
      <c r="HP61" s="1059"/>
      <c r="HQ61" s="1059"/>
      <c r="HR61" s="1059"/>
      <c r="HS61" s="1059"/>
      <c r="HT61" s="1059"/>
      <c r="HU61" s="1059"/>
      <c r="HV61" s="1059"/>
      <c r="HW61" s="1059"/>
      <c r="HX61" s="1059"/>
      <c r="HY61" s="1059"/>
      <c r="HZ61" s="1059"/>
      <c r="IA61" s="1059"/>
      <c r="IB61" s="1059"/>
      <c r="IC61" s="1059"/>
      <c r="ID61" s="1059"/>
      <c r="IE61" s="1059"/>
      <c r="IF61" s="1059"/>
      <c r="IG61" s="1059"/>
      <c r="IH61" s="1059"/>
      <c r="II61" s="1059"/>
      <c r="IJ61" s="1059"/>
      <c r="IK61" s="1059"/>
      <c r="IL61" s="1059"/>
      <c r="IM61" s="1059"/>
      <c r="IN61" s="1059"/>
      <c r="IO61" s="1059"/>
      <c r="IP61" s="1059"/>
      <c r="IQ61" s="1059"/>
      <c r="IR61" s="1059"/>
      <c r="IS61" s="1059"/>
      <c r="IT61" s="1059"/>
      <c r="IU61" s="1059"/>
      <c r="IV61" s="1059"/>
      <c r="IW61" s="1059"/>
      <c r="IX61" s="1059"/>
      <c r="IY61" s="1059"/>
      <c r="IZ61" s="1059"/>
      <c r="JA61" s="1059"/>
      <c r="JB61" s="1059"/>
      <c r="JC61" s="1059"/>
      <c r="JD61" s="1059"/>
      <c r="JE61" s="1059"/>
      <c r="JF61" s="1059"/>
      <c r="JG61" s="1059"/>
      <c r="JH61" s="1059"/>
      <c r="JI61" s="1059"/>
      <c r="JJ61" s="1059"/>
      <c r="JK61" s="1059"/>
      <c r="JL61" s="1059"/>
      <c r="JM61" s="1059"/>
      <c r="JN61" s="1059"/>
      <c r="JO61" s="1059"/>
      <c r="JP61" s="1059"/>
      <c r="JQ61" s="1059"/>
      <c r="JR61" s="1059"/>
      <c r="JS61" s="1059"/>
      <c r="JT61" s="1059"/>
      <c r="JU61" s="1059"/>
      <c r="JV61" s="1059"/>
      <c r="JW61" s="1059"/>
      <c r="JX61" s="1059"/>
      <c r="JY61" s="1059"/>
      <c r="JZ61" s="1059"/>
      <c r="KA61" s="1059"/>
      <c r="KB61" s="1059"/>
      <c r="KC61" s="1059"/>
      <c r="KD61" s="1059"/>
      <c r="KE61" s="1059"/>
      <c r="KF61" s="1059"/>
      <c r="KG61" s="1059"/>
      <c r="KH61" s="1059"/>
      <c r="KI61" s="1059"/>
      <c r="KJ61" s="1059"/>
      <c r="KK61" s="1059"/>
      <c r="KL61" s="1059"/>
      <c r="KM61" s="1059"/>
      <c r="KN61" s="1059"/>
      <c r="KO61" s="1059"/>
      <c r="KP61" s="1059"/>
      <c r="KQ61" s="1059"/>
      <c r="KR61" s="1059"/>
      <c r="KS61" s="1059"/>
      <c r="KT61" s="1059"/>
      <c r="KU61" s="1059"/>
      <c r="KV61" s="1059"/>
      <c r="KW61" s="1059"/>
      <c r="KX61" s="1059"/>
      <c r="KY61" s="1059"/>
      <c r="KZ61" s="1059"/>
      <c r="LA61" s="1059"/>
      <c r="LB61" s="1059"/>
      <c r="LC61" s="1059"/>
      <c r="LD61" s="1059"/>
      <c r="LE61" s="1059"/>
      <c r="LF61" s="1059"/>
      <c r="LG61" s="1059"/>
      <c r="LH61" s="1059"/>
      <c r="LI61" s="1059"/>
      <c r="LJ61" s="1059"/>
      <c r="LK61" s="1059"/>
      <c r="LL61" s="1059"/>
      <c r="LM61" s="1059"/>
      <c r="LN61" s="1059"/>
      <c r="LO61" s="1059"/>
      <c r="LP61" s="1059"/>
      <c r="LQ61" s="1059"/>
      <c r="LR61" s="1059"/>
      <c r="LS61" s="1059"/>
      <c r="LT61" s="1059"/>
      <c r="LU61" s="1059"/>
      <c r="LV61" s="1059"/>
      <c r="LW61" s="1059"/>
      <c r="LX61" s="1059"/>
      <c r="LY61" s="1059"/>
      <c r="LZ61" s="1059"/>
      <c r="MA61" s="1059"/>
      <c r="MB61" s="1059"/>
      <c r="MC61" s="1059"/>
      <c r="MD61" s="1059"/>
      <c r="ME61" s="1059"/>
      <c r="MF61" s="1059"/>
      <c r="MG61" s="1059"/>
      <c r="MH61" s="1059"/>
      <c r="MI61" s="1059"/>
      <c r="MJ61" s="1059"/>
      <c r="MK61" s="1059"/>
      <c r="ML61" s="1059"/>
      <c r="MM61" s="1059"/>
      <c r="MN61" s="1059"/>
      <c r="MO61" s="1059"/>
      <c r="MP61" s="1059"/>
      <c r="MQ61" s="1059"/>
      <c r="MR61" s="1059"/>
      <c r="MS61" s="1059"/>
      <c r="MT61" s="1059"/>
      <c r="MU61" s="1059"/>
      <c r="MV61" s="1059"/>
      <c r="MW61" s="1059"/>
      <c r="MX61" s="1059"/>
      <c r="MY61" s="1059"/>
      <c r="MZ61" s="1059"/>
      <c r="NA61" s="1059"/>
      <c r="NB61" s="1059"/>
      <c r="NC61" s="1059"/>
      <c r="ND61" s="1059"/>
      <c r="NE61" s="1059"/>
      <c r="NF61" s="1059"/>
      <c r="NG61" s="1059"/>
      <c r="NH61" s="1059"/>
      <c r="NI61" s="1059"/>
      <c r="NJ61" s="1059"/>
      <c r="NK61" s="1059"/>
      <c r="NL61" s="1059"/>
      <c r="NM61" s="1059"/>
      <c r="NN61" s="1059"/>
      <c r="NO61" s="1059"/>
      <c r="NP61" s="1059"/>
      <c r="NQ61" s="1059"/>
      <c r="NR61" s="1059"/>
      <c r="NS61" s="1059"/>
      <c r="NT61" s="1059"/>
      <c r="NU61" s="1059"/>
      <c r="NV61" s="1059"/>
      <c r="NW61" s="1059"/>
      <c r="NX61" s="1059"/>
      <c r="NY61" s="1059"/>
      <c r="NZ61" s="1059"/>
      <c r="OA61" s="1059"/>
      <c r="OB61" s="1059"/>
      <c r="OC61" s="1059"/>
      <c r="OD61" s="1059"/>
      <c r="OE61" s="1059"/>
      <c r="OF61" s="1059"/>
      <c r="OG61" s="1059"/>
      <c r="OH61" s="1059"/>
      <c r="OI61" s="1059"/>
      <c r="OJ61" s="1059"/>
      <c r="OK61" s="1059"/>
      <c r="OL61" s="1059"/>
      <c r="OM61" s="1059"/>
      <c r="ON61" s="1059"/>
      <c r="OO61" s="1059"/>
      <c r="OP61" s="1059"/>
      <c r="OQ61" s="1059"/>
      <c r="OR61" s="1059"/>
      <c r="OS61" s="1059"/>
      <c r="OT61" s="1059"/>
      <c r="OU61" s="1059"/>
      <c r="OV61" s="1059"/>
      <c r="OW61" s="1059"/>
      <c r="OX61" s="1059"/>
      <c r="OY61" s="1059"/>
      <c r="OZ61" s="1059"/>
      <c r="PA61" s="1059"/>
      <c r="PB61" s="1059"/>
      <c r="PC61" s="1059"/>
      <c r="PD61" s="1059"/>
      <c r="PE61" s="1059"/>
      <c r="PF61" s="1059"/>
      <c r="PG61" s="1059"/>
      <c r="PH61" s="1059"/>
      <c r="PI61" s="1059"/>
      <c r="PJ61" s="1059"/>
      <c r="PK61" s="1059"/>
      <c r="PL61" s="1059"/>
      <c r="PM61" s="1059"/>
      <c r="PN61" s="1059"/>
      <c r="PO61" s="1059"/>
      <c r="PP61" s="1059"/>
      <c r="PQ61" s="1059"/>
      <c r="PR61" s="1059"/>
      <c r="PS61" s="1059"/>
      <c r="PT61" s="1059"/>
      <c r="PU61" s="1059"/>
      <c r="PV61" s="1059"/>
      <c r="PW61" s="1059"/>
      <c r="PX61" s="1059"/>
      <c r="PY61" s="1059"/>
      <c r="PZ61" s="1059"/>
      <c r="QA61" s="1059"/>
      <c r="QB61" s="1059"/>
      <c r="QC61" s="1059"/>
      <c r="QD61" s="1059"/>
      <c r="QE61" s="1059"/>
      <c r="QF61" s="1059"/>
      <c r="QG61" s="1059"/>
      <c r="QH61" s="1059"/>
      <c r="QI61" s="1059"/>
      <c r="QJ61" s="1059"/>
      <c r="QK61" s="1059"/>
      <c r="QL61" s="1059"/>
      <c r="QM61" s="1059"/>
      <c r="QN61" s="1059"/>
      <c r="QO61" s="1059"/>
      <c r="QP61" s="1059"/>
      <c r="QQ61" s="1059"/>
      <c r="QR61" s="1059"/>
      <c r="QS61" s="1059"/>
      <c r="QT61" s="1059"/>
      <c r="QU61" s="1059"/>
      <c r="QV61" s="1059"/>
      <c r="QW61" s="1059"/>
      <c r="QX61" s="1059"/>
      <c r="QY61" s="1059"/>
      <c r="QZ61" s="1059"/>
      <c r="RA61" s="1059"/>
      <c r="RB61" s="1059"/>
      <c r="RC61" s="1059"/>
      <c r="RD61" s="1059"/>
      <c r="RE61" s="1059"/>
      <c r="RF61" s="1059"/>
      <c r="RG61" s="1059"/>
      <c r="RH61" s="1059"/>
      <c r="RI61" s="1059"/>
      <c r="RJ61" s="1059"/>
      <c r="RK61" s="1059"/>
      <c r="RL61" s="1059"/>
      <c r="RM61" s="1059"/>
      <c r="RN61" s="1059"/>
      <c r="RO61" s="1059"/>
      <c r="RP61" s="1059"/>
      <c r="RQ61" s="1059"/>
      <c r="RR61" s="1059"/>
      <c r="RS61" s="1059"/>
      <c r="RT61" s="1059"/>
      <c r="RU61" s="1059"/>
      <c r="RV61" s="1059"/>
      <c r="RW61" s="1059"/>
      <c r="RX61" s="1059"/>
      <c r="RY61" s="1059"/>
      <c r="RZ61" s="1059"/>
      <c r="SA61" s="1059"/>
      <c r="SB61" s="1059"/>
      <c r="SC61" s="1059"/>
      <c r="SD61" s="1059"/>
      <c r="SE61" s="1059"/>
      <c r="SF61" s="1059"/>
      <c r="SG61" s="1059"/>
      <c r="SH61" s="1059"/>
      <c r="SI61" s="1059"/>
      <c r="SJ61" s="1059"/>
      <c r="SK61" s="1059"/>
      <c r="SL61" s="1059"/>
      <c r="SM61" s="1059"/>
      <c r="SN61" s="1059"/>
      <c r="SO61" s="1059"/>
      <c r="SP61" s="1059"/>
      <c r="SQ61" s="1059"/>
      <c r="SR61" s="1059"/>
      <c r="SS61" s="1059"/>
      <c r="ST61" s="1059"/>
      <c r="SU61" s="1059"/>
      <c r="SV61" s="1059"/>
      <c r="SW61" s="1059"/>
      <c r="SX61" s="1059"/>
      <c r="SY61" s="1059"/>
      <c r="SZ61" s="1059"/>
      <c r="TA61" s="1059"/>
      <c r="TB61" s="1059"/>
      <c r="TC61" s="1059"/>
      <c r="TD61" s="1059"/>
      <c r="TE61" s="1059"/>
      <c r="TF61" s="1059"/>
      <c r="TG61" s="1059"/>
      <c r="TH61" s="1059"/>
      <c r="TI61" s="1059"/>
      <c r="TJ61" s="1059"/>
      <c r="TK61" s="1059"/>
      <c r="TL61" s="1059"/>
      <c r="TM61" s="1059"/>
      <c r="TN61" s="1059"/>
      <c r="TO61" s="1059"/>
      <c r="TP61" s="1059"/>
      <c r="TQ61" s="1059"/>
      <c r="TR61" s="1059"/>
      <c r="TS61" s="1059"/>
      <c r="TT61" s="1059"/>
      <c r="TU61" s="1059"/>
      <c r="TV61" s="1059"/>
      <c r="TW61" s="1059"/>
      <c r="TX61" s="1059"/>
      <c r="TY61" s="1059"/>
      <c r="TZ61" s="1059"/>
      <c r="UA61" s="1059"/>
      <c r="UB61" s="1059"/>
      <c r="UC61" s="1059"/>
      <c r="UD61" s="1059"/>
      <c r="UE61" s="1059"/>
      <c r="UF61" s="1059"/>
      <c r="UG61" s="1059"/>
      <c r="UH61" s="1059"/>
      <c r="UI61" s="1059"/>
      <c r="UJ61" s="1059"/>
      <c r="UK61" s="1059"/>
      <c r="UL61" s="1059"/>
      <c r="UM61" s="1059"/>
      <c r="UN61" s="1059"/>
      <c r="UO61" s="1059"/>
      <c r="UP61" s="1059"/>
      <c r="UQ61" s="1059"/>
      <c r="UR61" s="1059"/>
      <c r="US61" s="1059"/>
      <c r="UT61" s="1059"/>
      <c r="UU61" s="1059"/>
      <c r="UV61" s="1059"/>
      <c r="UW61" s="1059"/>
      <c r="UX61" s="1059"/>
      <c r="UY61" s="1059"/>
      <c r="UZ61" s="1059"/>
      <c r="VA61" s="1059"/>
      <c r="VB61" s="1059"/>
      <c r="VC61" s="1059"/>
      <c r="VD61" s="1059"/>
      <c r="VE61" s="1059"/>
      <c r="VF61" s="1059"/>
      <c r="VG61" s="1059"/>
      <c r="VH61" s="1059"/>
      <c r="VI61" s="1059"/>
      <c r="VJ61" s="1059"/>
      <c r="VK61" s="1059"/>
      <c r="VL61" s="1059"/>
      <c r="VM61" s="1059"/>
      <c r="VN61" s="1059"/>
      <c r="VO61" s="1059"/>
      <c r="VP61" s="1059"/>
      <c r="VQ61" s="1059"/>
      <c r="VR61" s="1059"/>
      <c r="VS61" s="1059"/>
      <c r="VT61" s="1059"/>
      <c r="VU61" s="1059"/>
      <c r="VV61" s="1059"/>
      <c r="VW61" s="1059"/>
      <c r="VX61" s="1059"/>
      <c r="VY61" s="1059"/>
      <c r="VZ61" s="1059"/>
      <c r="WA61" s="1059"/>
      <c r="WB61" s="1059"/>
      <c r="WC61" s="1059"/>
      <c r="WD61" s="1059"/>
      <c r="WE61" s="1059"/>
      <c r="WF61" s="1059"/>
      <c r="WG61" s="1059"/>
      <c r="WH61" s="1059"/>
      <c r="WI61" s="1059"/>
      <c r="WJ61" s="1059"/>
      <c r="WK61" s="1059"/>
      <c r="WL61" s="1059"/>
      <c r="WM61" s="1059"/>
      <c r="WN61" s="1059"/>
      <c r="WO61" s="1059"/>
      <c r="WP61" s="1059"/>
      <c r="WQ61" s="1059"/>
      <c r="WR61" s="1059"/>
      <c r="WS61" s="1059"/>
      <c r="WT61" s="1059"/>
      <c r="WU61" s="1059"/>
      <c r="WV61" s="1059"/>
      <c r="WW61" s="1059"/>
      <c r="WX61" s="1059"/>
      <c r="WY61" s="1059"/>
      <c r="WZ61" s="1059"/>
      <c r="XA61" s="1059"/>
      <c r="XB61" s="1059"/>
      <c r="XC61" s="1059"/>
      <c r="XD61" s="1059"/>
      <c r="XE61" s="1059"/>
      <c r="XF61" s="1059"/>
      <c r="XG61" s="1059"/>
      <c r="XH61" s="1059"/>
      <c r="XI61" s="1059"/>
      <c r="XJ61" s="1059"/>
      <c r="XK61" s="1059"/>
      <c r="XL61" s="1059"/>
      <c r="XM61" s="1059"/>
      <c r="XN61" s="1059"/>
      <c r="XO61" s="1059"/>
      <c r="XP61" s="1059"/>
      <c r="XQ61" s="1059"/>
      <c r="XR61" s="1059"/>
      <c r="XS61" s="1059"/>
      <c r="XT61" s="1059"/>
      <c r="XU61" s="1059"/>
      <c r="XV61" s="1059"/>
      <c r="XW61" s="1059"/>
      <c r="XX61" s="1059"/>
      <c r="XY61" s="1059"/>
      <c r="XZ61" s="1059"/>
      <c r="YA61" s="1059"/>
      <c r="YB61" s="1059"/>
      <c r="YC61" s="1059"/>
      <c r="YD61" s="1059"/>
      <c r="YE61" s="1059"/>
      <c r="YF61" s="1059"/>
      <c r="YG61" s="1059"/>
      <c r="YH61" s="1059"/>
      <c r="YI61" s="1059"/>
      <c r="YJ61" s="1059"/>
      <c r="YK61" s="1059"/>
      <c r="YL61" s="1059"/>
      <c r="YM61" s="1059"/>
      <c r="YN61" s="1059"/>
      <c r="YO61" s="1059"/>
      <c r="YP61" s="1059"/>
      <c r="YQ61" s="1059"/>
      <c r="YR61" s="1059"/>
      <c r="YS61" s="1059"/>
      <c r="YT61" s="1059"/>
      <c r="YU61" s="1059"/>
      <c r="YV61" s="1059"/>
      <c r="YW61" s="1059"/>
      <c r="YX61" s="1059"/>
      <c r="YY61" s="1059"/>
      <c r="YZ61" s="1059"/>
      <c r="ZA61" s="1059"/>
      <c r="ZB61" s="1059"/>
      <c r="ZC61" s="1059"/>
      <c r="ZD61" s="1059"/>
      <c r="ZE61" s="1059"/>
      <c r="ZF61" s="1059"/>
      <c r="ZG61" s="1059"/>
      <c r="ZH61" s="1059"/>
      <c r="ZI61" s="1059"/>
      <c r="ZJ61" s="1059"/>
      <c r="ZK61" s="1059"/>
      <c r="ZL61" s="1059"/>
      <c r="ZM61" s="1059"/>
      <c r="ZN61" s="1059"/>
      <c r="ZO61" s="1059"/>
      <c r="ZP61" s="1059"/>
      <c r="ZQ61" s="1059"/>
      <c r="ZR61" s="1059"/>
      <c r="ZS61" s="1059"/>
      <c r="ZT61" s="1059"/>
      <c r="ZU61" s="1059"/>
      <c r="ZV61" s="1059"/>
      <c r="ZW61" s="1059"/>
      <c r="ZX61" s="1059"/>
      <c r="ZY61" s="1059"/>
      <c r="ZZ61" s="1059"/>
      <c r="AAA61" s="1059"/>
      <c r="AAB61" s="1059"/>
      <c r="AAC61" s="1059"/>
      <c r="AAD61" s="1059"/>
      <c r="AAE61" s="1059"/>
      <c r="AAF61" s="1059"/>
      <c r="AAG61" s="1059"/>
      <c r="AAH61" s="1059"/>
      <c r="AAI61" s="1059"/>
      <c r="AAJ61" s="1059"/>
      <c r="AAK61" s="1059"/>
      <c r="AAL61" s="1059"/>
      <c r="AAM61" s="1059"/>
      <c r="AAN61" s="1059"/>
      <c r="AAO61" s="1059"/>
      <c r="AAP61" s="1059"/>
      <c r="AAQ61" s="1059"/>
      <c r="AAR61" s="1059"/>
      <c r="AAS61" s="1059"/>
      <c r="AAT61" s="1059"/>
      <c r="AAU61" s="1059"/>
      <c r="AAV61" s="1059"/>
      <c r="AAW61" s="1059"/>
      <c r="AAX61" s="1059"/>
      <c r="AAY61" s="1059"/>
      <c r="AAZ61" s="1059"/>
      <c r="ABA61" s="1059"/>
      <c r="ABB61" s="1059"/>
      <c r="ABC61" s="1059"/>
      <c r="ABD61" s="1059"/>
      <c r="ABE61" s="1059"/>
      <c r="ABF61" s="1059"/>
      <c r="ABG61" s="1059"/>
      <c r="ABH61" s="1059"/>
      <c r="ABI61" s="1059"/>
      <c r="ABJ61" s="1059"/>
      <c r="ABK61" s="1059"/>
      <c r="ABL61" s="1059"/>
      <c r="ABM61" s="1059"/>
      <c r="ABN61" s="1059"/>
      <c r="ABO61" s="1059"/>
      <c r="ABP61" s="1059"/>
      <c r="ABQ61" s="1059"/>
      <c r="ABR61" s="1059"/>
      <c r="ABS61" s="1059"/>
      <c r="ABT61" s="1059"/>
      <c r="ABU61" s="1059"/>
      <c r="ABV61" s="1059"/>
      <c r="ABW61" s="1059"/>
      <c r="ABX61" s="1059"/>
      <c r="ABY61" s="1059"/>
      <c r="ABZ61" s="1059"/>
      <c r="ACA61" s="1059"/>
      <c r="ACB61" s="1059"/>
      <c r="ACC61" s="1059"/>
      <c r="ACD61" s="1059"/>
      <c r="ACE61" s="1059"/>
      <c r="ACF61" s="1059"/>
      <c r="ACG61" s="1059"/>
      <c r="ACH61" s="1059"/>
      <c r="ACI61" s="1059"/>
      <c r="ACJ61" s="1059"/>
      <c r="ACK61" s="1059"/>
      <c r="ACL61" s="1059"/>
      <c r="ACM61" s="1059"/>
      <c r="ACN61" s="1059"/>
      <c r="ACO61" s="1059"/>
      <c r="ACP61" s="1059"/>
      <c r="ACQ61" s="1059"/>
      <c r="ACR61" s="1059"/>
      <c r="ACS61" s="1059"/>
      <c r="ACT61" s="1059"/>
      <c r="ACU61" s="1059"/>
      <c r="ACV61" s="1059"/>
      <c r="ACW61" s="1059"/>
      <c r="ACX61" s="1059"/>
      <c r="ACY61" s="1059"/>
      <c r="ACZ61" s="1059"/>
      <c r="ADA61" s="1059"/>
      <c r="ADB61" s="1059"/>
      <c r="ADC61" s="1059"/>
      <c r="ADD61" s="1059"/>
      <c r="ADE61" s="1059"/>
      <c r="ADF61" s="1059"/>
      <c r="ADG61" s="1059"/>
      <c r="ADH61" s="1059"/>
      <c r="ADI61" s="1059"/>
      <c r="ADJ61" s="1059"/>
      <c r="ADK61" s="1059"/>
      <c r="ADL61" s="1059"/>
      <c r="ADM61" s="1059"/>
      <c r="ADN61" s="1059"/>
      <c r="ADO61" s="1059"/>
      <c r="ADP61" s="1059"/>
      <c r="ADQ61" s="1059"/>
      <c r="ADR61" s="1059"/>
      <c r="ADS61" s="1059"/>
      <c r="ADT61" s="1059"/>
      <c r="ADU61" s="1059"/>
      <c r="ADV61" s="1059"/>
      <c r="ADW61" s="1059"/>
      <c r="ADX61" s="1059"/>
      <c r="ADY61" s="1059"/>
      <c r="ADZ61" s="1059"/>
      <c r="AEA61" s="1059"/>
      <c r="AEB61" s="1059"/>
      <c r="AEC61" s="1059"/>
      <c r="AED61" s="1059"/>
      <c r="AEE61" s="1059"/>
      <c r="AEF61" s="1059"/>
      <c r="AEG61" s="1059"/>
      <c r="AEH61" s="1059"/>
      <c r="AEI61" s="1059"/>
      <c r="AEJ61" s="1059"/>
      <c r="AEK61" s="1059"/>
      <c r="AEL61" s="1059"/>
      <c r="AEM61" s="1059"/>
      <c r="AEN61" s="1059"/>
      <c r="AEO61" s="1059"/>
      <c r="AEP61" s="1059"/>
      <c r="AEQ61" s="1059"/>
      <c r="AER61" s="1059"/>
      <c r="AES61" s="1059"/>
      <c r="AET61" s="1059"/>
      <c r="AEU61" s="1059"/>
      <c r="AEV61" s="1059"/>
      <c r="AEW61" s="1059"/>
      <c r="AEX61" s="1059"/>
      <c r="AEY61" s="1059"/>
      <c r="AEZ61" s="1059"/>
      <c r="AFA61" s="1059"/>
      <c r="AFB61" s="1059"/>
      <c r="AFC61" s="1059"/>
      <c r="AFD61" s="1059"/>
      <c r="AFE61" s="1059"/>
      <c r="AFF61" s="1059"/>
      <c r="AFG61" s="1059"/>
      <c r="AFH61" s="1059"/>
      <c r="AFI61" s="1059"/>
      <c r="AFJ61" s="1059"/>
      <c r="AFK61" s="1059"/>
      <c r="AFL61" s="1059"/>
      <c r="AFM61" s="1059"/>
      <c r="AFN61" s="1059"/>
      <c r="AFO61" s="1059"/>
      <c r="AFP61" s="1059"/>
      <c r="AFQ61" s="1059"/>
      <c r="AFR61" s="1059"/>
      <c r="AFS61" s="1059"/>
      <c r="AFT61" s="1059"/>
      <c r="AFU61" s="1059"/>
      <c r="AFV61" s="1059"/>
      <c r="AFW61" s="1059"/>
      <c r="AFX61" s="1059"/>
      <c r="AFY61" s="1059"/>
      <c r="AFZ61" s="1059"/>
      <c r="AGA61" s="1059"/>
      <c r="AGB61" s="1059"/>
      <c r="AGC61" s="1059"/>
      <c r="AGD61" s="1059"/>
      <c r="AGE61" s="1059"/>
      <c r="AGF61" s="1059"/>
      <c r="AGG61" s="1059"/>
      <c r="AGH61" s="1059"/>
      <c r="AGI61" s="1059"/>
      <c r="AGJ61" s="1059"/>
      <c r="AGK61" s="1059"/>
      <c r="AGL61" s="1059"/>
      <c r="AGM61" s="1059"/>
      <c r="AGN61" s="1059"/>
      <c r="AGO61" s="1059"/>
      <c r="AGP61" s="1059"/>
      <c r="AGQ61" s="1059"/>
      <c r="AGR61" s="1059"/>
      <c r="AGS61" s="1059"/>
      <c r="AGT61" s="1059"/>
      <c r="AGU61" s="1059"/>
      <c r="AGV61" s="1059"/>
      <c r="AGW61" s="1059"/>
      <c r="AGX61" s="1059"/>
      <c r="AGY61" s="1059"/>
      <c r="AGZ61" s="1059"/>
      <c r="AHA61" s="1059"/>
      <c r="AHB61" s="1059"/>
      <c r="AHC61" s="1059"/>
      <c r="AHD61" s="1059"/>
      <c r="AHE61" s="1059"/>
      <c r="AHF61" s="1059"/>
      <c r="AHG61" s="1059"/>
      <c r="AHH61" s="1059"/>
      <c r="AHI61" s="1059"/>
      <c r="AHJ61" s="1059"/>
      <c r="AHK61" s="1059"/>
      <c r="AHL61" s="1059"/>
      <c r="AHM61" s="1059"/>
      <c r="AHN61" s="1059"/>
      <c r="AHO61" s="1059"/>
      <c r="AHP61" s="1059"/>
      <c r="AHQ61" s="1059"/>
      <c r="AHR61" s="1059"/>
      <c r="AHS61" s="1059"/>
      <c r="AHT61" s="1059"/>
      <c r="AHU61" s="1059"/>
      <c r="AHV61" s="1059"/>
      <c r="AHW61" s="1059"/>
      <c r="AHX61" s="1059"/>
      <c r="AHY61" s="1059"/>
      <c r="AHZ61" s="1059"/>
      <c r="AIA61" s="1059"/>
      <c r="AIB61" s="1059"/>
      <c r="AIC61" s="1059"/>
      <c r="AID61" s="1059"/>
      <c r="AIE61" s="1059"/>
      <c r="AIF61" s="1059"/>
      <c r="AIG61" s="1059"/>
      <c r="AIH61" s="1059"/>
      <c r="AII61" s="1059"/>
      <c r="AIJ61" s="1059"/>
      <c r="AIK61" s="1059"/>
      <c r="AIL61" s="1059"/>
      <c r="AIM61" s="1059"/>
      <c r="AIN61" s="1059"/>
      <c r="AIO61" s="1059"/>
      <c r="AIP61" s="1059"/>
      <c r="AIQ61" s="1059"/>
      <c r="AIR61" s="1059"/>
      <c r="AIS61" s="1059"/>
      <c r="AIT61" s="1059"/>
      <c r="AIU61" s="1059"/>
      <c r="AIV61" s="1059"/>
      <c r="AIW61" s="1059"/>
      <c r="AIX61" s="1059"/>
      <c r="AIY61" s="1059"/>
      <c r="AIZ61" s="1059"/>
      <c r="AJA61" s="1059"/>
      <c r="AJB61" s="1059"/>
      <c r="AJC61" s="1059"/>
      <c r="AJD61" s="1059"/>
      <c r="AJE61" s="1059"/>
      <c r="AJF61" s="1059"/>
      <c r="AJG61" s="1059"/>
      <c r="AJH61" s="1059"/>
      <c r="AJI61" s="1059"/>
      <c r="AJJ61" s="1059"/>
      <c r="AJK61" s="1059"/>
      <c r="AJL61" s="1059"/>
      <c r="AJM61" s="1059"/>
      <c r="AJN61" s="1059"/>
      <c r="AJO61" s="1059"/>
      <c r="AJP61" s="1059"/>
      <c r="AJQ61" s="1059"/>
      <c r="AJR61" s="1059"/>
      <c r="AJS61" s="1059"/>
      <c r="AJT61" s="1059"/>
      <c r="AJU61" s="1059"/>
      <c r="AJV61" s="1059"/>
      <c r="AJW61" s="1059"/>
      <c r="AJX61" s="1059"/>
      <c r="AJY61" s="1059"/>
      <c r="AJZ61" s="1059"/>
      <c r="AKA61" s="1059"/>
      <c r="AKB61" s="1059"/>
      <c r="AKC61" s="1059"/>
      <c r="AKD61" s="1059"/>
      <c r="AKE61" s="1059"/>
      <c r="AKF61" s="1059"/>
      <c r="AKG61" s="1059"/>
      <c r="AKH61" s="1059"/>
      <c r="AKI61" s="1059"/>
      <c r="AKJ61" s="1059"/>
      <c r="AKK61" s="1059"/>
      <c r="AKL61" s="1059"/>
      <c r="AKM61" s="1059"/>
      <c r="AKN61" s="1059"/>
      <c r="AKO61" s="1059"/>
      <c r="AKP61" s="1059"/>
      <c r="AKQ61" s="1059"/>
      <c r="AKR61" s="1059"/>
      <c r="AKS61" s="1059"/>
      <c r="AKT61" s="1059"/>
      <c r="AKU61" s="1059"/>
      <c r="AKV61" s="1059"/>
      <c r="AKW61" s="1059"/>
      <c r="AKX61" s="1059"/>
      <c r="AKY61" s="1059"/>
      <c r="AKZ61" s="1059"/>
      <c r="ALA61" s="1059"/>
      <c r="ALB61" s="1059"/>
      <c r="ALC61" s="1059"/>
      <c r="ALD61" s="1059"/>
      <c r="ALE61" s="1059"/>
      <c r="ALF61" s="1059"/>
      <c r="ALG61" s="1059"/>
      <c r="ALH61" s="1059"/>
      <c r="ALI61" s="1059"/>
      <c r="ALJ61" s="1059"/>
      <c r="ALK61" s="1059"/>
      <c r="ALL61" s="1059"/>
      <c r="ALM61" s="1059"/>
      <c r="ALN61" s="1059"/>
      <c r="ALO61" s="1059"/>
      <c r="ALP61" s="1059"/>
      <c r="ALQ61" s="1059"/>
      <c r="ALR61" s="1059"/>
      <c r="ALS61" s="1059"/>
      <c r="ALT61" s="1059"/>
      <c r="ALU61" s="1059"/>
      <c r="ALV61" s="1059"/>
      <c r="ALW61" s="1059"/>
      <c r="ALX61" s="1059"/>
      <c r="ALY61" s="1059"/>
      <c r="ALZ61" s="1059"/>
      <c r="AMA61" s="1059"/>
      <c r="AMB61" s="1059"/>
      <c r="AMC61" s="1059"/>
      <c r="AMD61" s="1059"/>
      <c r="AME61" s="1059"/>
      <c r="AMF61" s="1059"/>
      <c r="AMG61" s="1059"/>
      <c r="AMH61" s="1059"/>
      <c r="AMI61" s="1059"/>
      <c r="AMJ61" s="1059"/>
      <c r="AMK61" s="1059"/>
      <c r="AML61" s="1059"/>
      <c r="AMM61" s="1059"/>
      <c r="AMN61" s="1059"/>
      <c r="AMO61" s="1059"/>
      <c r="AMP61" s="1059"/>
      <c r="AMQ61" s="1059"/>
      <c r="AMR61" s="1059"/>
      <c r="AMS61" s="1059"/>
      <c r="AMT61" s="1059"/>
      <c r="AMU61" s="1059"/>
      <c r="AMV61" s="1059"/>
      <c r="AMW61" s="1059"/>
      <c r="AMX61" s="1059"/>
      <c r="AMY61" s="1059"/>
      <c r="AMZ61" s="1059"/>
      <c r="ANA61" s="1059"/>
      <c r="ANB61" s="1059"/>
      <c r="ANC61" s="1059"/>
      <c r="AND61" s="1059"/>
      <c r="ANE61" s="1059"/>
      <c r="ANF61" s="1059"/>
      <c r="ANG61" s="1059"/>
      <c r="ANH61" s="1059"/>
      <c r="ANI61" s="1059"/>
      <c r="ANJ61" s="1059"/>
      <c r="ANK61" s="1059"/>
      <c r="ANL61" s="1059"/>
      <c r="ANM61" s="1059"/>
      <c r="ANN61" s="1059"/>
      <c r="ANO61" s="1059"/>
      <c r="ANP61" s="1059"/>
      <c r="ANQ61" s="1059"/>
      <c r="ANR61" s="1059"/>
      <c r="ANS61" s="1059"/>
      <c r="ANT61" s="1059"/>
      <c r="ANU61" s="1059"/>
      <c r="ANV61" s="1059"/>
      <c r="ANW61" s="1059"/>
      <c r="ANX61" s="1059"/>
      <c r="ANY61" s="1059"/>
      <c r="ANZ61" s="1059"/>
      <c r="AOA61" s="1059"/>
      <c r="AOB61" s="1059"/>
      <c r="AOC61" s="1059"/>
      <c r="AOD61" s="1059"/>
      <c r="AOE61" s="1059"/>
      <c r="AOF61" s="1059"/>
      <c r="AOG61" s="1059"/>
      <c r="AOH61" s="1059"/>
      <c r="AOI61" s="1059"/>
      <c r="AOJ61" s="1059"/>
      <c r="AOK61" s="1059"/>
      <c r="AOL61" s="1059"/>
      <c r="AOM61" s="1059"/>
      <c r="AON61" s="1059"/>
      <c r="AOO61" s="1059"/>
      <c r="AOP61" s="1059"/>
      <c r="AOQ61" s="1059"/>
      <c r="AOR61" s="1059"/>
      <c r="AOS61" s="1059"/>
      <c r="AOT61" s="1059"/>
      <c r="AOU61" s="1059"/>
      <c r="AOV61" s="1059"/>
      <c r="AOW61" s="1059"/>
      <c r="AOX61" s="1059"/>
      <c r="AOY61" s="1059"/>
      <c r="AOZ61" s="1059"/>
      <c r="APA61" s="1059"/>
      <c r="APB61" s="1059"/>
      <c r="APC61" s="1059"/>
      <c r="APD61" s="1059"/>
      <c r="APE61" s="1059"/>
      <c r="APF61" s="1059"/>
      <c r="APG61" s="1059"/>
      <c r="APH61" s="1059"/>
      <c r="API61" s="1059"/>
      <c r="APJ61" s="1059"/>
      <c r="APK61" s="1059"/>
      <c r="APL61" s="1059"/>
      <c r="APM61" s="1059"/>
      <c r="APN61" s="1059"/>
      <c r="APO61" s="1059"/>
      <c r="APP61" s="1059"/>
      <c r="APQ61" s="1059"/>
      <c r="APR61" s="1059"/>
      <c r="APS61" s="1059"/>
      <c r="APT61" s="1059"/>
      <c r="APU61" s="1059"/>
      <c r="APV61" s="1059"/>
      <c r="APW61" s="1059"/>
      <c r="APX61" s="1059"/>
      <c r="APY61" s="1059"/>
      <c r="APZ61" s="1059"/>
      <c r="AQA61" s="1059"/>
      <c r="AQB61" s="1059"/>
      <c r="AQC61" s="1059"/>
      <c r="AQD61" s="1059"/>
      <c r="AQE61" s="1059"/>
      <c r="AQF61" s="1059"/>
      <c r="AQG61" s="1059"/>
      <c r="AQH61" s="1059"/>
      <c r="AQI61" s="1059"/>
      <c r="AQJ61" s="1059"/>
      <c r="AQK61" s="1059"/>
      <c r="AQL61" s="1059"/>
      <c r="AQM61" s="1059"/>
      <c r="AQN61" s="1059"/>
      <c r="AQO61" s="1059"/>
      <c r="AQP61" s="1059"/>
      <c r="AQQ61" s="1059"/>
      <c r="AQR61" s="1059"/>
      <c r="AQS61" s="1059"/>
      <c r="AQT61" s="1059"/>
      <c r="AQU61" s="1059"/>
      <c r="AQV61" s="1059"/>
      <c r="AQW61" s="1059"/>
      <c r="AQX61" s="1059"/>
      <c r="AQY61" s="1059"/>
      <c r="AQZ61" s="1059"/>
      <c r="ARA61" s="1059"/>
      <c r="ARB61" s="1059"/>
      <c r="ARC61" s="1059"/>
      <c r="ARD61" s="1059"/>
      <c r="ARE61" s="1059"/>
      <c r="ARF61" s="1059"/>
      <c r="ARG61" s="1059"/>
      <c r="ARH61" s="1059"/>
      <c r="ARI61" s="1059"/>
      <c r="ARJ61" s="1059"/>
      <c r="ARK61" s="1059"/>
      <c r="ARL61" s="1059"/>
      <c r="ARM61" s="1059"/>
      <c r="ARN61" s="1059"/>
      <c r="ARO61" s="1059"/>
      <c r="ARP61" s="1059"/>
      <c r="ARQ61" s="1059"/>
      <c r="ARR61" s="1059"/>
      <c r="ARS61" s="1059"/>
      <c r="ART61" s="1059"/>
      <c r="ARU61" s="1059"/>
      <c r="ARV61" s="1059"/>
      <c r="ARW61" s="1059"/>
      <c r="ARX61" s="1059"/>
      <c r="ARY61" s="1059"/>
      <c r="ARZ61" s="1059"/>
      <c r="ASA61" s="1059"/>
      <c r="ASB61" s="1059"/>
      <c r="ASC61" s="1059"/>
      <c r="ASD61" s="1059"/>
      <c r="ASE61" s="1059"/>
      <c r="ASF61" s="1059"/>
      <c r="ASG61" s="1059"/>
      <c r="ASH61" s="1059"/>
      <c r="ASI61" s="1059"/>
      <c r="ASJ61" s="1059"/>
      <c r="ASK61" s="1059"/>
      <c r="ASL61" s="1059"/>
      <c r="ASM61" s="1059"/>
      <c r="ASN61" s="1059"/>
      <c r="ASO61" s="1059"/>
      <c r="ASP61" s="1059"/>
      <c r="ASQ61" s="1059"/>
      <c r="ASR61" s="1059"/>
      <c r="ASS61" s="1059"/>
      <c r="AST61" s="1059"/>
      <c r="ASU61" s="1059"/>
      <c r="ASV61" s="1059"/>
      <c r="ASW61" s="1059"/>
      <c r="ASX61" s="1059"/>
      <c r="ASY61" s="1059"/>
      <c r="ASZ61" s="1059"/>
      <c r="ATA61" s="1059"/>
      <c r="ATB61" s="1059"/>
      <c r="ATC61" s="1059"/>
      <c r="ATD61" s="1059"/>
      <c r="ATE61" s="1059"/>
      <c r="ATF61" s="1059"/>
      <c r="ATG61" s="1059"/>
      <c r="ATH61" s="1059"/>
      <c r="ATI61" s="1059"/>
      <c r="ATJ61" s="1059"/>
      <c r="ATK61" s="1059"/>
      <c r="ATL61" s="1059"/>
      <c r="ATM61" s="1059"/>
      <c r="ATN61" s="1059"/>
      <c r="ATO61" s="1059"/>
      <c r="ATP61" s="1059"/>
      <c r="ATQ61" s="1059"/>
      <c r="ATR61" s="1059"/>
      <c r="ATS61" s="1059"/>
      <c r="ATT61" s="1059"/>
      <c r="ATU61" s="1059"/>
      <c r="ATV61" s="1059"/>
      <c r="ATW61" s="1059"/>
      <c r="ATX61" s="1059"/>
      <c r="ATY61" s="1059"/>
      <c r="ATZ61" s="1059"/>
      <c r="AUA61" s="1059"/>
      <c r="AUB61" s="1059"/>
      <c r="AUC61" s="1059"/>
      <c r="AUD61" s="1059"/>
      <c r="AUE61" s="1059"/>
      <c r="AUF61" s="1059"/>
      <c r="AUG61" s="1059"/>
      <c r="AUH61" s="1059"/>
      <c r="AUI61" s="1059"/>
      <c r="AUJ61" s="1059"/>
      <c r="AUK61" s="1059"/>
      <c r="AUL61" s="1059"/>
      <c r="AUM61" s="1059"/>
      <c r="AUN61" s="1059"/>
      <c r="AUO61" s="1059"/>
      <c r="AUP61" s="1059"/>
      <c r="AUQ61" s="1059"/>
      <c r="AUR61" s="1059"/>
      <c r="AUS61" s="1059"/>
      <c r="AUT61" s="1059"/>
      <c r="AUU61" s="1059"/>
      <c r="AUV61" s="1059"/>
      <c r="AUW61" s="1059"/>
      <c r="AUX61" s="1059"/>
      <c r="AUY61" s="1059"/>
      <c r="AUZ61" s="1059"/>
      <c r="AVA61" s="1059"/>
      <c r="AVB61" s="1059"/>
      <c r="AVC61" s="1059"/>
      <c r="AVD61" s="1059"/>
      <c r="AVE61" s="1059"/>
      <c r="AVF61" s="1059"/>
      <c r="AVG61" s="1059"/>
      <c r="AVH61" s="1059"/>
      <c r="AVI61" s="1059"/>
      <c r="AVJ61" s="1059"/>
      <c r="AVK61" s="1059"/>
      <c r="AVL61" s="1059"/>
      <c r="AVM61" s="1059"/>
      <c r="AVN61" s="1059"/>
      <c r="AVO61" s="1059"/>
      <c r="AVP61" s="1059"/>
      <c r="AVQ61" s="1059"/>
      <c r="AVR61" s="1059"/>
      <c r="AVS61" s="1059"/>
      <c r="AVT61" s="1059"/>
      <c r="AVU61" s="1059"/>
      <c r="AVV61" s="1059"/>
      <c r="AVW61" s="1059"/>
      <c r="AVX61" s="1059"/>
      <c r="AVY61" s="1059"/>
      <c r="AVZ61" s="1059"/>
      <c r="AWA61" s="1059"/>
      <c r="AWB61" s="1059"/>
      <c r="AWC61" s="1059"/>
      <c r="AWD61" s="1059"/>
      <c r="AWE61" s="1059"/>
      <c r="AWF61" s="1059"/>
      <c r="AWG61" s="1059"/>
      <c r="AWH61" s="1059"/>
      <c r="AWI61" s="1059"/>
      <c r="AWJ61" s="1059"/>
      <c r="AWK61" s="1059"/>
      <c r="AWL61" s="1059"/>
      <c r="AWM61" s="1059"/>
      <c r="AWN61" s="1059"/>
      <c r="AWO61" s="1059"/>
      <c r="AWP61" s="1059"/>
      <c r="AWQ61" s="1059"/>
      <c r="AWR61" s="1059"/>
      <c r="AWS61" s="1059"/>
      <c r="AWT61" s="1059"/>
      <c r="AWU61" s="1059"/>
      <c r="AWV61" s="1059"/>
      <c r="AWW61" s="1059"/>
      <c r="AWX61" s="1059"/>
      <c r="AWY61" s="1059"/>
      <c r="AWZ61" s="1059"/>
      <c r="AXA61" s="1059"/>
      <c r="AXB61" s="1059"/>
      <c r="AXC61" s="1059"/>
      <c r="AXD61" s="1059"/>
      <c r="AXE61" s="1059"/>
      <c r="AXF61" s="1059"/>
      <c r="AXG61" s="1059"/>
      <c r="AXH61" s="1059"/>
      <c r="AXI61" s="1059"/>
      <c r="AXJ61" s="1059"/>
      <c r="AXK61" s="1059"/>
      <c r="AXL61" s="1059"/>
      <c r="AXM61" s="1059"/>
      <c r="AXN61" s="1059"/>
      <c r="AXO61" s="1059"/>
      <c r="AXP61" s="1059"/>
      <c r="AXQ61" s="1059"/>
      <c r="AXR61" s="1059"/>
      <c r="AXS61" s="1059"/>
      <c r="AXT61" s="1059"/>
      <c r="AXU61" s="1059"/>
      <c r="AXV61" s="1059"/>
      <c r="AXW61" s="1059"/>
      <c r="AXX61" s="1059"/>
      <c r="AXY61" s="1059"/>
      <c r="AXZ61" s="1059"/>
      <c r="AYA61" s="1059"/>
      <c r="AYB61" s="1059"/>
      <c r="AYC61" s="1059"/>
      <c r="AYD61" s="1059"/>
      <c r="AYE61" s="1059"/>
      <c r="AYF61" s="1059"/>
      <c r="AYG61" s="1059"/>
      <c r="AYH61" s="1059"/>
      <c r="AYI61" s="1059"/>
      <c r="AYJ61" s="1059"/>
      <c r="AYK61" s="1059"/>
      <c r="AYL61" s="1059"/>
      <c r="AYM61" s="1059"/>
      <c r="AYN61" s="1059"/>
      <c r="AYO61" s="1059"/>
      <c r="AYP61" s="1059"/>
      <c r="AYQ61" s="1059"/>
      <c r="AYR61" s="1059"/>
      <c r="AYS61" s="1059"/>
      <c r="AYT61" s="1059"/>
      <c r="AYU61" s="1059"/>
      <c r="AYV61" s="1059"/>
      <c r="AYW61" s="1059"/>
      <c r="AYX61" s="1059"/>
      <c r="AYY61" s="1059"/>
      <c r="AYZ61" s="1059"/>
      <c r="AZA61" s="1059"/>
      <c r="AZB61" s="1059"/>
      <c r="AZC61" s="1059"/>
      <c r="AZD61" s="1059"/>
      <c r="AZE61" s="1059"/>
      <c r="AZF61" s="1059"/>
      <c r="AZG61" s="1059"/>
      <c r="AZH61" s="1059"/>
      <c r="AZI61" s="1059"/>
      <c r="AZJ61" s="1059"/>
      <c r="AZK61" s="1059"/>
      <c r="AZL61" s="1059"/>
      <c r="AZM61" s="1059"/>
      <c r="AZN61" s="1059"/>
      <c r="AZO61" s="1059"/>
      <c r="AZP61" s="1059"/>
      <c r="AZQ61" s="1059"/>
      <c r="AZR61" s="1059"/>
      <c r="AZS61" s="1059"/>
      <c r="AZT61" s="1059"/>
      <c r="AZU61" s="1059"/>
      <c r="AZV61" s="1059"/>
      <c r="AZW61" s="1059"/>
      <c r="AZX61" s="1059"/>
      <c r="AZY61" s="1059"/>
      <c r="AZZ61" s="1059"/>
      <c r="BAA61" s="1059"/>
      <c r="BAB61" s="1059"/>
      <c r="BAC61" s="1059"/>
      <c r="BAD61" s="1059"/>
      <c r="BAE61" s="1059"/>
      <c r="BAF61" s="1059"/>
      <c r="BAG61" s="1059"/>
      <c r="BAH61" s="1059"/>
      <c r="BAI61" s="1059"/>
      <c r="BAJ61" s="1059"/>
      <c r="BAK61" s="1059"/>
      <c r="BAL61" s="1059"/>
      <c r="BAM61" s="1059"/>
      <c r="BAN61" s="1059"/>
      <c r="BAO61" s="1059"/>
      <c r="BAP61" s="1059"/>
      <c r="BAQ61" s="1059"/>
      <c r="BAR61" s="1059"/>
      <c r="BAS61" s="1059"/>
      <c r="BAT61" s="1059"/>
      <c r="BAU61" s="1059"/>
      <c r="BAV61" s="1059"/>
      <c r="BAW61" s="1059"/>
      <c r="BAX61" s="1059"/>
      <c r="BAY61" s="1059"/>
      <c r="BAZ61" s="1059"/>
      <c r="BBA61" s="1059"/>
      <c r="BBB61" s="1059"/>
      <c r="BBC61" s="1059"/>
      <c r="BBD61" s="1059"/>
      <c r="BBE61" s="1059"/>
      <c r="BBF61" s="1059"/>
      <c r="BBG61" s="1059"/>
      <c r="BBH61" s="1059"/>
      <c r="BBI61" s="1059"/>
      <c r="BBJ61" s="1059"/>
      <c r="BBK61" s="1059"/>
      <c r="BBL61" s="1059"/>
      <c r="BBM61" s="1059"/>
      <c r="BBN61" s="1059"/>
      <c r="BBO61" s="1059"/>
      <c r="BBP61" s="1059"/>
      <c r="BBQ61" s="1059"/>
      <c r="BBR61" s="1059"/>
      <c r="BBS61" s="1059"/>
      <c r="BBT61" s="1059"/>
      <c r="BBU61" s="1059"/>
      <c r="BBV61" s="1059"/>
      <c r="BBW61" s="1059"/>
      <c r="BBX61" s="1059"/>
      <c r="BBY61" s="1059"/>
      <c r="BBZ61" s="1059"/>
      <c r="BCA61" s="1059"/>
      <c r="BCB61" s="1059"/>
      <c r="BCC61" s="1059"/>
      <c r="BCD61" s="1059"/>
      <c r="BCE61" s="1059"/>
      <c r="BCF61" s="1059"/>
      <c r="BCG61" s="1059"/>
      <c r="BCH61" s="1059"/>
      <c r="BCI61" s="1059"/>
      <c r="BCJ61" s="1059"/>
      <c r="BCK61" s="1059"/>
      <c r="BCL61" s="1059"/>
      <c r="BCM61" s="1059"/>
      <c r="BCN61" s="1059"/>
      <c r="BCO61" s="1059"/>
      <c r="BCP61" s="1059"/>
      <c r="BCQ61" s="1059"/>
      <c r="BCR61" s="1059"/>
      <c r="BCS61" s="1059"/>
      <c r="BCT61" s="1059"/>
      <c r="BCU61" s="1059"/>
      <c r="BCV61" s="1059"/>
      <c r="BCW61" s="1059"/>
      <c r="BCX61" s="1059"/>
      <c r="BCY61" s="1059"/>
      <c r="BCZ61" s="1059"/>
      <c r="BDA61" s="1059"/>
      <c r="BDB61" s="1059"/>
      <c r="BDC61" s="1059"/>
      <c r="BDD61" s="1059"/>
      <c r="BDE61" s="1059"/>
      <c r="BDF61" s="1059"/>
      <c r="BDG61" s="1059"/>
      <c r="BDH61" s="1059"/>
      <c r="BDI61" s="1059"/>
      <c r="BDJ61" s="1059"/>
      <c r="BDK61" s="1059"/>
      <c r="BDL61" s="1059"/>
      <c r="BDM61" s="1059"/>
      <c r="BDN61" s="1059"/>
      <c r="BDO61" s="1059"/>
      <c r="BDP61" s="1059"/>
      <c r="BDQ61" s="1059"/>
      <c r="BDR61" s="1059"/>
      <c r="BDS61" s="1059"/>
      <c r="BDT61" s="1059"/>
      <c r="BDU61" s="1059"/>
      <c r="BDV61" s="1059"/>
      <c r="BDW61" s="1059"/>
      <c r="BDX61" s="1059"/>
      <c r="BDY61" s="1059"/>
      <c r="BDZ61" s="1059"/>
      <c r="BEA61" s="1059"/>
      <c r="BEB61" s="1059"/>
      <c r="BEC61" s="1059"/>
      <c r="BED61" s="1059"/>
      <c r="BEE61" s="1059"/>
      <c r="BEF61" s="1059"/>
      <c r="BEG61" s="1059"/>
      <c r="BEH61" s="1059"/>
      <c r="BEI61" s="1059"/>
      <c r="BEJ61" s="1059"/>
      <c r="BEK61" s="1059"/>
      <c r="BEL61" s="1059"/>
      <c r="BEM61" s="1059"/>
      <c r="BEN61" s="1059"/>
      <c r="BEO61" s="1059"/>
      <c r="BEP61" s="1059"/>
      <c r="BEQ61" s="1059"/>
      <c r="BER61" s="1059"/>
      <c r="BES61" s="1059"/>
      <c r="BET61" s="1059"/>
      <c r="BEU61" s="1059"/>
      <c r="BEV61" s="1059"/>
      <c r="BEW61" s="1059"/>
      <c r="BEX61" s="1059"/>
      <c r="BEY61" s="1059"/>
      <c r="BEZ61" s="1059"/>
      <c r="BFA61" s="1059"/>
      <c r="BFB61" s="1059"/>
      <c r="BFC61" s="1059"/>
      <c r="BFD61" s="1059"/>
      <c r="BFE61" s="1059"/>
      <c r="BFF61" s="1059"/>
      <c r="BFG61" s="1059"/>
      <c r="BFH61" s="1059"/>
      <c r="BFI61" s="1059"/>
      <c r="BFJ61" s="1059"/>
      <c r="BFK61" s="1059"/>
      <c r="BFL61" s="1059"/>
      <c r="BFM61" s="1059"/>
      <c r="BFN61" s="1059"/>
      <c r="BFO61" s="1059"/>
      <c r="BFP61" s="1059"/>
      <c r="BFQ61" s="1059"/>
      <c r="BFR61" s="1059"/>
      <c r="BFS61" s="1059"/>
      <c r="BFT61" s="1059"/>
      <c r="BFU61" s="1059"/>
      <c r="BFV61" s="1059"/>
      <c r="BFW61" s="1059"/>
      <c r="BFX61" s="1059"/>
      <c r="BFY61" s="1059"/>
      <c r="BFZ61" s="1059"/>
      <c r="BGA61" s="1059"/>
      <c r="BGB61" s="1059"/>
      <c r="BGC61" s="1059"/>
      <c r="BGD61" s="1059"/>
      <c r="BGE61" s="1059"/>
      <c r="BGF61" s="1059"/>
      <c r="BGG61" s="1059"/>
      <c r="BGH61" s="1059"/>
      <c r="BGI61" s="1059"/>
      <c r="BGJ61" s="1059"/>
      <c r="BGK61" s="1059"/>
      <c r="BGL61" s="1059"/>
      <c r="BGM61" s="1059"/>
      <c r="BGN61" s="1059"/>
      <c r="BGO61" s="1059"/>
      <c r="BGP61" s="1059"/>
      <c r="BGQ61" s="1059"/>
      <c r="BGR61" s="1059"/>
      <c r="BGS61" s="1059"/>
      <c r="BGT61" s="1059"/>
      <c r="BGU61" s="1059"/>
      <c r="BGV61" s="1059"/>
      <c r="BGW61" s="1059"/>
      <c r="BGX61" s="1059"/>
      <c r="BGY61" s="1059"/>
      <c r="BGZ61" s="1059"/>
      <c r="BHA61" s="1059"/>
      <c r="BHB61" s="1059"/>
      <c r="BHC61" s="1059"/>
      <c r="BHD61" s="1059"/>
      <c r="BHE61" s="1059"/>
      <c r="BHF61" s="1059"/>
      <c r="BHG61" s="1059"/>
      <c r="BHH61" s="1059"/>
      <c r="BHI61" s="1059"/>
      <c r="BHJ61" s="1059"/>
      <c r="BHK61" s="1059"/>
      <c r="BHL61" s="1059"/>
      <c r="BHM61" s="1059"/>
      <c r="BHN61" s="1059"/>
      <c r="BHO61" s="1059"/>
      <c r="BHP61" s="1059"/>
      <c r="BHQ61" s="1059"/>
      <c r="BHR61" s="1059"/>
      <c r="BHS61" s="1059"/>
      <c r="BHT61" s="1059"/>
      <c r="BHU61" s="1059"/>
      <c r="BHV61" s="1059"/>
      <c r="BHW61" s="1059"/>
      <c r="BHX61" s="1059"/>
      <c r="BHY61" s="1059"/>
      <c r="BHZ61" s="1059"/>
      <c r="BIA61" s="1059"/>
      <c r="BIB61" s="1059"/>
      <c r="BIC61" s="1059"/>
      <c r="BID61" s="1059"/>
      <c r="BIE61" s="1059"/>
      <c r="BIF61" s="1059"/>
      <c r="BIG61" s="1059"/>
      <c r="BIH61" s="1059"/>
      <c r="BII61" s="1059"/>
      <c r="BIJ61" s="1059"/>
      <c r="BIK61" s="1059"/>
      <c r="BIL61" s="1059"/>
      <c r="BIM61" s="1059"/>
      <c r="BIN61" s="1059"/>
      <c r="BIO61" s="1059"/>
      <c r="BIP61" s="1059"/>
      <c r="BIQ61" s="1059"/>
      <c r="BIR61" s="1059"/>
      <c r="BIS61" s="1059"/>
      <c r="BIT61" s="1059"/>
      <c r="BIU61" s="1059"/>
      <c r="BIV61" s="1059"/>
      <c r="BIW61" s="1059"/>
      <c r="BIX61" s="1059"/>
      <c r="BIY61" s="1059"/>
      <c r="BIZ61" s="1059"/>
      <c r="BJA61" s="1059"/>
      <c r="BJB61" s="1059"/>
      <c r="BJC61" s="1059"/>
      <c r="BJD61" s="1059"/>
      <c r="BJE61" s="1059"/>
      <c r="BJF61" s="1059"/>
      <c r="BJG61" s="1059"/>
      <c r="BJH61" s="1059"/>
      <c r="BJI61" s="1059"/>
      <c r="BJJ61" s="1059"/>
      <c r="BJK61" s="1059"/>
      <c r="BJL61" s="1059"/>
      <c r="BJM61" s="1059"/>
      <c r="BJN61" s="1059"/>
      <c r="BJO61" s="1059"/>
      <c r="BJP61" s="1059"/>
      <c r="BJQ61" s="1059"/>
      <c r="BJR61" s="1059"/>
      <c r="BJS61" s="1059"/>
      <c r="BJT61" s="1059"/>
      <c r="BJU61" s="1059"/>
      <c r="BJV61" s="1059"/>
      <c r="BJW61" s="1059"/>
      <c r="BJX61" s="1059"/>
      <c r="BJY61" s="1059"/>
      <c r="BJZ61" s="1059"/>
      <c r="BKA61" s="1059"/>
      <c r="BKB61" s="1059"/>
      <c r="BKC61" s="1059"/>
      <c r="BKD61" s="1059"/>
      <c r="BKE61" s="1059"/>
      <c r="BKF61" s="1059"/>
      <c r="BKG61" s="1059"/>
      <c r="BKH61" s="1059"/>
      <c r="BKI61" s="1059"/>
      <c r="BKJ61" s="1059"/>
      <c r="BKK61" s="1059"/>
      <c r="BKL61" s="1059"/>
      <c r="BKM61" s="1059"/>
      <c r="BKN61" s="1059"/>
      <c r="BKO61" s="1059"/>
      <c r="BKP61" s="1059"/>
      <c r="BKQ61" s="1059"/>
      <c r="BKR61" s="1059"/>
      <c r="BKS61" s="1059"/>
      <c r="BKT61" s="1059"/>
      <c r="BKU61" s="1059"/>
      <c r="BKV61" s="1059"/>
      <c r="BKW61" s="1059"/>
      <c r="BKX61" s="1059"/>
      <c r="BKY61" s="1059"/>
      <c r="BKZ61" s="1059"/>
      <c r="BLA61" s="1059"/>
      <c r="BLB61" s="1059"/>
      <c r="BLC61" s="1059"/>
      <c r="BLD61" s="1059"/>
      <c r="BLE61" s="1059"/>
      <c r="BLF61" s="1059"/>
      <c r="BLG61" s="1059"/>
      <c r="BLH61" s="1059"/>
      <c r="BLI61" s="1059"/>
      <c r="BLJ61" s="1059"/>
      <c r="BLK61" s="1059"/>
      <c r="BLL61" s="1059"/>
      <c r="BLM61" s="1059"/>
      <c r="BLN61" s="1059"/>
      <c r="BLO61" s="1059"/>
      <c r="BLP61" s="1059"/>
      <c r="BLQ61" s="1059"/>
      <c r="BLR61" s="1059"/>
      <c r="BLS61" s="1059"/>
      <c r="BLT61" s="1059"/>
      <c r="BLU61" s="1059"/>
      <c r="BLV61" s="1059"/>
      <c r="BLW61" s="1059"/>
      <c r="BLX61" s="1059"/>
      <c r="BLY61" s="1059"/>
      <c r="BLZ61" s="1059"/>
      <c r="BMA61" s="1059"/>
      <c r="BMB61" s="1059"/>
      <c r="BMC61" s="1059"/>
      <c r="BMD61" s="1059"/>
      <c r="BME61" s="1059"/>
      <c r="BMF61" s="1059"/>
      <c r="BMG61" s="1059"/>
      <c r="BMH61" s="1059"/>
      <c r="BMI61" s="1059"/>
      <c r="BMJ61" s="1059"/>
      <c r="BMK61" s="1059"/>
      <c r="BML61" s="1059"/>
      <c r="BMM61" s="1059"/>
      <c r="BMN61" s="1059"/>
      <c r="BMO61" s="1059"/>
      <c r="BMP61" s="1059"/>
      <c r="BMQ61" s="1059"/>
      <c r="BMR61" s="1059"/>
      <c r="BMS61" s="1059"/>
      <c r="BMT61" s="1059"/>
      <c r="BMU61" s="1059"/>
      <c r="BMV61" s="1059"/>
      <c r="BMW61" s="1059"/>
      <c r="BMX61" s="1059"/>
      <c r="BMY61" s="1059"/>
      <c r="BMZ61" s="1059"/>
      <c r="BNA61" s="1059"/>
      <c r="BNB61" s="1059"/>
      <c r="BNC61" s="1059"/>
      <c r="BND61" s="1059"/>
      <c r="BNE61" s="1059"/>
      <c r="BNF61" s="1059"/>
      <c r="BNG61" s="1059"/>
      <c r="BNH61" s="1059"/>
      <c r="BNI61" s="1059"/>
      <c r="BNJ61" s="1059"/>
      <c r="BNK61" s="1059"/>
      <c r="BNL61" s="1059"/>
      <c r="BNM61" s="1059"/>
      <c r="BNN61" s="1059"/>
      <c r="BNO61" s="1059"/>
      <c r="BNP61" s="1059"/>
      <c r="BNQ61" s="1059"/>
      <c r="BNR61" s="1059"/>
      <c r="BNS61" s="1059"/>
      <c r="BNT61" s="1059"/>
      <c r="BNU61" s="1059"/>
      <c r="BNV61" s="1059"/>
      <c r="BNW61" s="1059"/>
      <c r="BNX61" s="1059"/>
      <c r="BNY61" s="1059"/>
      <c r="BNZ61" s="1059"/>
      <c r="BOA61" s="1059"/>
      <c r="BOB61" s="1059"/>
      <c r="BOC61" s="1059"/>
      <c r="BOD61" s="1059"/>
      <c r="BOE61" s="1059"/>
      <c r="BOF61" s="1059"/>
      <c r="BOG61" s="1059"/>
      <c r="BOH61" s="1059"/>
      <c r="BOI61" s="1059"/>
      <c r="BOJ61" s="1059"/>
      <c r="BOK61" s="1059"/>
      <c r="BOL61" s="1059"/>
      <c r="BOM61" s="1059"/>
      <c r="BON61" s="1059"/>
      <c r="BOO61" s="1059"/>
      <c r="BOP61" s="1059"/>
      <c r="BOQ61" s="1059"/>
      <c r="BOR61" s="1059"/>
      <c r="BOS61" s="1059"/>
      <c r="BOT61" s="1059"/>
      <c r="BOU61" s="1059"/>
      <c r="BOV61" s="1059"/>
      <c r="BOW61" s="1059"/>
      <c r="BOX61" s="1059"/>
      <c r="BOY61" s="1059"/>
      <c r="BOZ61" s="1059"/>
      <c r="BPA61" s="1059"/>
      <c r="BPB61" s="1059"/>
      <c r="BPC61" s="1059"/>
      <c r="BPD61" s="1059"/>
      <c r="BPE61" s="1059"/>
      <c r="BPF61" s="1059"/>
      <c r="BPG61" s="1059"/>
      <c r="BPH61" s="1059"/>
      <c r="BPI61" s="1059"/>
      <c r="BPJ61" s="1059"/>
      <c r="BPK61" s="1059"/>
      <c r="BPL61" s="1059"/>
      <c r="BPM61" s="1059"/>
      <c r="BPN61" s="1059"/>
      <c r="BPO61" s="1059"/>
      <c r="BPP61" s="1059"/>
      <c r="BPQ61" s="1059"/>
      <c r="BPR61" s="1059"/>
      <c r="BPS61" s="1059"/>
      <c r="BPT61" s="1059"/>
      <c r="BPU61" s="1059"/>
      <c r="BPV61" s="1059"/>
      <c r="BPW61" s="1059"/>
      <c r="BPX61" s="1059"/>
      <c r="BPY61" s="1059"/>
      <c r="BPZ61" s="1059"/>
      <c r="BQA61" s="1059"/>
      <c r="BQB61" s="1059"/>
      <c r="BQC61" s="1059"/>
      <c r="BQD61" s="1059"/>
      <c r="BQE61" s="1059"/>
      <c r="BQF61" s="1059"/>
      <c r="BQG61" s="1059"/>
      <c r="BQH61" s="1059"/>
      <c r="BQI61" s="1059"/>
      <c r="BQJ61" s="1059"/>
      <c r="BQK61" s="1059"/>
      <c r="BQL61" s="1059"/>
      <c r="BQM61" s="1059"/>
      <c r="BQN61" s="1059"/>
      <c r="BQO61" s="1059"/>
      <c r="BQP61" s="1059"/>
      <c r="BQQ61" s="1059"/>
      <c r="BQR61" s="1059"/>
      <c r="BQS61" s="1059"/>
      <c r="BQT61" s="1059"/>
      <c r="BQU61" s="1059"/>
      <c r="BQV61" s="1059"/>
      <c r="BQW61" s="1059"/>
      <c r="BQX61" s="1059"/>
      <c r="BQY61" s="1059"/>
      <c r="BQZ61" s="1059"/>
      <c r="BRA61" s="1059"/>
      <c r="BRB61" s="1059"/>
      <c r="BRC61" s="1059"/>
      <c r="BRD61" s="1059"/>
      <c r="BRE61" s="1059"/>
      <c r="BRF61" s="1059"/>
      <c r="BRG61" s="1059"/>
      <c r="BRH61" s="1059"/>
      <c r="BRI61" s="1059"/>
      <c r="BRJ61" s="1059"/>
      <c r="BRK61" s="1059"/>
      <c r="BRL61" s="1059"/>
      <c r="BRM61" s="1059"/>
      <c r="BRN61" s="1059"/>
      <c r="BRO61" s="1059"/>
      <c r="BRP61" s="1059"/>
      <c r="BRQ61" s="1059"/>
      <c r="BRR61" s="1059"/>
      <c r="BRS61" s="1059"/>
      <c r="BRT61" s="1059"/>
      <c r="BRU61" s="1059"/>
      <c r="BRV61" s="1059"/>
      <c r="BRW61" s="1059"/>
      <c r="BRX61" s="1059"/>
      <c r="BRY61" s="1059"/>
      <c r="BRZ61" s="1059"/>
      <c r="BSA61" s="1059"/>
      <c r="BSB61" s="1059"/>
      <c r="BSC61" s="1059"/>
      <c r="BSD61" s="1059"/>
      <c r="BSE61" s="1059"/>
      <c r="BSF61" s="1059"/>
      <c r="BSG61" s="1059"/>
      <c r="BSH61" s="1059"/>
      <c r="BSI61" s="1059"/>
      <c r="BSJ61" s="1059"/>
      <c r="BSK61" s="1059"/>
      <c r="BSL61" s="1059"/>
      <c r="BSM61" s="1059"/>
      <c r="BSN61" s="1059"/>
      <c r="BSO61" s="1059"/>
      <c r="BSP61" s="1059"/>
      <c r="BSQ61" s="1059"/>
      <c r="BSR61" s="1059"/>
      <c r="BSS61" s="1059"/>
      <c r="BST61" s="1059"/>
      <c r="BSU61" s="1059"/>
      <c r="BSV61" s="1059"/>
      <c r="BSW61" s="1059"/>
      <c r="BSX61" s="1059"/>
      <c r="BSY61" s="1059"/>
      <c r="BSZ61" s="1059"/>
      <c r="BTA61" s="1059"/>
      <c r="BTB61" s="1059"/>
      <c r="BTC61" s="1059"/>
      <c r="BTD61" s="1059"/>
      <c r="BTE61" s="1059"/>
      <c r="BTF61" s="1059"/>
      <c r="BTG61" s="1059"/>
      <c r="BTH61" s="1059"/>
      <c r="BTI61" s="1059"/>
      <c r="BTJ61" s="1059"/>
      <c r="BTK61" s="1059"/>
      <c r="BTL61" s="1059"/>
      <c r="BTM61" s="1059"/>
      <c r="BTN61" s="1059"/>
      <c r="BTO61" s="1059"/>
      <c r="BTP61" s="1059"/>
      <c r="BTQ61" s="1059"/>
      <c r="BTR61" s="1059"/>
      <c r="BTS61" s="1059"/>
      <c r="BTT61" s="1059"/>
      <c r="BTU61" s="1059"/>
      <c r="BTV61" s="1059"/>
      <c r="BTW61" s="1059"/>
      <c r="BTX61" s="1059"/>
      <c r="BTY61" s="1059"/>
      <c r="BTZ61" s="1059"/>
      <c r="BUA61" s="1059"/>
      <c r="BUB61" s="1059"/>
      <c r="BUC61" s="1059"/>
      <c r="BUD61" s="1059"/>
      <c r="BUE61" s="1059"/>
      <c r="BUF61" s="1059"/>
      <c r="BUG61" s="1059"/>
      <c r="BUH61" s="1059"/>
      <c r="BUI61" s="1059"/>
      <c r="BUJ61" s="1059"/>
      <c r="BUK61" s="1059"/>
      <c r="BUL61" s="1059"/>
      <c r="BUM61" s="1059"/>
      <c r="BUN61" s="1059"/>
      <c r="BUO61" s="1059"/>
      <c r="BUP61" s="1059"/>
      <c r="BUQ61" s="1059"/>
      <c r="BUR61" s="1059"/>
      <c r="BUS61" s="1059"/>
      <c r="BUT61" s="1059"/>
      <c r="BUU61" s="1059"/>
      <c r="BUV61" s="1059"/>
      <c r="BUW61" s="1059"/>
      <c r="BUX61" s="1059"/>
      <c r="BUY61" s="1059"/>
      <c r="BUZ61" s="1059"/>
      <c r="BVA61" s="1059"/>
      <c r="BVB61" s="1059"/>
      <c r="BVC61" s="1059"/>
      <c r="BVD61" s="1059"/>
      <c r="BVE61" s="1059"/>
      <c r="BVF61" s="1059"/>
      <c r="BVG61" s="1059"/>
      <c r="BVH61" s="1059"/>
      <c r="BVI61" s="1059"/>
      <c r="BVJ61" s="1059"/>
      <c r="BVK61" s="1059"/>
      <c r="BVL61" s="1059"/>
      <c r="BVM61" s="1059"/>
      <c r="BVN61" s="1059"/>
      <c r="BVO61" s="1059"/>
      <c r="BVP61" s="1059"/>
      <c r="BVQ61" s="1059"/>
      <c r="BVR61" s="1059"/>
      <c r="BVS61" s="1059"/>
      <c r="BVT61" s="1059"/>
      <c r="BVU61" s="1059"/>
      <c r="BVV61" s="1059"/>
      <c r="BVW61" s="1059"/>
      <c r="BVX61" s="1059"/>
      <c r="BVY61" s="1059"/>
      <c r="BVZ61" s="1059"/>
      <c r="BWA61" s="1059"/>
      <c r="BWB61" s="1059"/>
      <c r="BWC61" s="1059"/>
      <c r="BWD61" s="1059"/>
      <c r="BWE61" s="1059"/>
      <c r="BWF61" s="1059"/>
      <c r="BWG61" s="1059"/>
      <c r="BWH61" s="1059"/>
      <c r="BWI61" s="1059"/>
      <c r="BWJ61" s="1059"/>
      <c r="BWK61" s="1059"/>
      <c r="BWL61" s="1059"/>
      <c r="BWM61" s="1059"/>
      <c r="BWN61" s="1059"/>
      <c r="BWO61" s="1059"/>
      <c r="BWP61" s="1059"/>
      <c r="BWQ61" s="1059"/>
      <c r="BWR61" s="1059"/>
      <c r="BWS61" s="1059"/>
      <c r="BWT61" s="1059"/>
      <c r="BWU61" s="1059"/>
      <c r="BWV61" s="1059"/>
      <c r="BWW61" s="1059"/>
      <c r="BWX61" s="1059"/>
      <c r="BWY61" s="1059"/>
      <c r="BWZ61" s="1059"/>
      <c r="BXA61" s="1059"/>
      <c r="BXB61" s="1059"/>
      <c r="BXC61" s="1059"/>
      <c r="BXD61" s="1059"/>
      <c r="BXE61" s="1059"/>
      <c r="BXF61" s="1059"/>
      <c r="BXG61" s="1059"/>
      <c r="BXH61" s="1059"/>
      <c r="BXI61" s="1059"/>
      <c r="BXJ61" s="1059"/>
      <c r="BXK61" s="1059"/>
      <c r="BXL61" s="1059"/>
      <c r="BXM61" s="1059"/>
      <c r="BXN61" s="1059"/>
      <c r="BXO61" s="1059"/>
      <c r="BXP61" s="1059"/>
      <c r="BXQ61" s="1059"/>
      <c r="BXR61" s="1059"/>
      <c r="BXS61" s="1059"/>
      <c r="BXT61" s="1059"/>
      <c r="BXU61" s="1059"/>
      <c r="BXV61" s="1059"/>
      <c r="BXW61" s="1059"/>
      <c r="BXX61" s="1059"/>
      <c r="BXY61" s="1059"/>
      <c r="BXZ61" s="1059"/>
      <c r="BYA61" s="1059"/>
      <c r="BYB61" s="1059"/>
      <c r="BYC61" s="1059"/>
      <c r="BYD61" s="1059"/>
      <c r="BYE61" s="1059"/>
      <c r="BYF61" s="1059"/>
      <c r="BYG61" s="1059"/>
      <c r="BYH61" s="1059"/>
      <c r="BYI61" s="1059"/>
      <c r="BYJ61" s="1059"/>
      <c r="BYK61" s="1059"/>
      <c r="BYL61" s="1059"/>
      <c r="BYM61" s="1059"/>
      <c r="BYN61" s="1059"/>
      <c r="BYO61" s="1059"/>
      <c r="BYP61" s="1059"/>
      <c r="BYQ61" s="1059"/>
      <c r="BYR61" s="1059"/>
      <c r="BYS61" s="1059"/>
      <c r="BYT61" s="1059"/>
      <c r="BYU61" s="1059"/>
      <c r="BYV61" s="1059"/>
      <c r="BYW61" s="1059"/>
      <c r="BYX61" s="1059"/>
      <c r="BYY61" s="1059"/>
      <c r="BYZ61" s="1059"/>
      <c r="BZA61" s="1059"/>
      <c r="BZB61" s="1059"/>
      <c r="BZC61" s="1059"/>
      <c r="BZD61" s="1059"/>
      <c r="BZE61" s="1059"/>
      <c r="BZF61" s="1059"/>
      <c r="BZG61" s="1059"/>
      <c r="BZH61" s="1059"/>
      <c r="BZI61" s="1059"/>
      <c r="BZJ61" s="1059"/>
      <c r="BZK61" s="1059"/>
      <c r="BZL61" s="1059"/>
      <c r="BZM61" s="1059"/>
      <c r="BZN61" s="1059"/>
      <c r="BZO61" s="1059"/>
      <c r="BZP61" s="1059"/>
      <c r="BZQ61" s="1059"/>
      <c r="BZR61" s="1059"/>
      <c r="BZS61" s="1059"/>
      <c r="BZT61" s="1059"/>
      <c r="BZU61" s="1059"/>
      <c r="BZV61" s="1059"/>
      <c r="BZW61" s="1059"/>
      <c r="BZX61" s="1059"/>
      <c r="BZY61" s="1059"/>
      <c r="BZZ61" s="1059"/>
      <c r="CAA61" s="1059"/>
      <c r="CAB61" s="1059"/>
      <c r="CAC61" s="1059"/>
      <c r="CAD61" s="1059"/>
      <c r="CAE61" s="1059"/>
      <c r="CAF61" s="1059"/>
      <c r="CAG61" s="1059"/>
      <c r="CAH61" s="1059"/>
      <c r="CAI61" s="1059"/>
      <c r="CAJ61" s="1059"/>
      <c r="CAK61" s="1059"/>
      <c r="CAL61" s="1059"/>
      <c r="CAM61" s="1059"/>
      <c r="CAN61" s="1059"/>
      <c r="CAO61" s="1059"/>
      <c r="CAP61" s="1059"/>
      <c r="CAQ61" s="1059"/>
      <c r="CAR61" s="1059"/>
      <c r="CAS61" s="1059"/>
      <c r="CAT61" s="1059"/>
      <c r="CAU61" s="1059"/>
      <c r="CAV61" s="1059"/>
      <c r="CAW61" s="1059"/>
      <c r="CAX61" s="1059"/>
      <c r="CAY61" s="1059"/>
      <c r="CAZ61" s="1059"/>
      <c r="CBA61" s="1059"/>
      <c r="CBB61" s="1059"/>
      <c r="CBC61" s="1059"/>
      <c r="CBD61" s="1059"/>
      <c r="CBE61" s="1059"/>
      <c r="CBF61" s="1059"/>
      <c r="CBG61" s="1059"/>
      <c r="CBH61" s="1059"/>
      <c r="CBI61" s="1059"/>
      <c r="CBJ61" s="1059"/>
      <c r="CBK61" s="1059"/>
      <c r="CBL61" s="1059"/>
      <c r="CBM61" s="1059"/>
      <c r="CBN61" s="1059"/>
      <c r="CBO61" s="1059"/>
      <c r="CBP61" s="1059"/>
      <c r="CBQ61" s="1059"/>
      <c r="CBR61" s="1059"/>
      <c r="CBS61" s="1059"/>
      <c r="CBT61" s="1059"/>
      <c r="CBU61" s="1059"/>
      <c r="CBV61" s="1059"/>
      <c r="CBW61" s="1059"/>
      <c r="CBX61" s="1059"/>
      <c r="CBY61" s="1059"/>
      <c r="CBZ61" s="1059"/>
      <c r="CCA61" s="1059"/>
      <c r="CCB61" s="1059"/>
      <c r="CCC61" s="1059"/>
      <c r="CCD61" s="1059"/>
      <c r="CCE61" s="1059"/>
      <c r="CCF61" s="1059"/>
      <c r="CCG61" s="1059"/>
      <c r="CCH61" s="1059"/>
      <c r="CCI61" s="1059"/>
      <c r="CCJ61" s="1059"/>
      <c r="CCK61" s="1059"/>
      <c r="CCL61" s="1059"/>
      <c r="CCM61" s="1059"/>
      <c r="CCN61" s="1059"/>
      <c r="CCO61" s="1059"/>
      <c r="CCP61" s="1059"/>
      <c r="CCQ61" s="1059"/>
      <c r="CCR61" s="1059"/>
      <c r="CCS61" s="1059"/>
      <c r="CCT61" s="1059"/>
      <c r="CCU61" s="1059"/>
      <c r="CCV61" s="1059"/>
      <c r="CCW61" s="1059"/>
      <c r="CCX61" s="1059"/>
      <c r="CCY61" s="1059"/>
      <c r="CCZ61" s="1059"/>
      <c r="CDA61" s="1059"/>
      <c r="CDB61" s="1059"/>
      <c r="CDC61" s="1059"/>
      <c r="CDD61" s="1059"/>
      <c r="CDE61" s="1059"/>
      <c r="CDF61" s="1059"/>
      <c r="CDG61" s="1059"/>
      <c r="CDH61" s="1059"/>
      <c r="CDI61" s="1059"/>
      <c r="CDJ61" s="1059"/>
      <c r="CDK61" s="1059"/>
      <c r="CDL61" s="1059"/>
      <c r="CDM61" s="1059"/>
      <c r="CDN61" s="1059"/>
      <c r="CDO61" s="1059"/>
      <c r="CDP61" s="1059"/>
      <c r="CDQ61" s="1059"/>
      <c r="CDR61" s="1059"/>
      <c r="CDS61" s="1059"/>
      <c r="CDT61" s="1059"/>
      <c r="CDU61" s="1059"/>
      <c r="CDV61" s="1059"/>
      <c r="CDW61" s="1059"/>
      <c r="CDX61" s="1059"/>
      <c r="CDY61" s="1059"/>
      <c r="CDZ61" s="1059"/>
      <c r="CEA61" s="1059"/>
      <c r="CEB61" s="1059"/>
      <c r="CEC61" s="1059"/>
      <c r="CED61" s="1059"/>
      <c r="CEE61" s="1059"/>
      <c r="CEF61" s="1059"/>
      <c r="CEG61" s="1059"/>
      <c r="CEH61" s="1059"/>
      <c r="CEI61" s="1059"/>
      <c r="CEJ61" s="1059"/>
      <c r="CEK61" s="1059"/>
      <c r="CEL61" s="1059"/>
      <c r="CEM61" s="1059"/>
      <c r="CEN61" s="1059"/>
      <c r="CEO61" s="1059"/>
      <c r="CEP61" s="1059"/>
      <c r="CEQ61" s="1059"/>
      <c r="CER61" s="1059"/>
      <c r="CES61" s="1059"/>
      <c r="CET61" s="1059"/>
      <c r="CEU61" s="1059"/>
      <c r="CEV61" s="1059"/>
      <c r="CEW61" s="1059"/>
      <c r="CEX61" s="1059"/>
      <c r="CEY61" s="1059"/>
      <c r="CEZ61" s="1059"/>
      <c r="CFA61" s="1059"/>
      <c r="CFB61" s="1059"/>
      <c r="CFC61" s="1059"/>
      <c r="CFD61" s="1059"/>
      <c r="CFE61" s="1059"/>
      <c r="CFF61" s="1059"/>
      <c r="CFG61" s="1059"/>
      <c r="CFH61" s="1059"/>
      <c r="CFI61" s="1059"/>
      <c r="CFJ61" s="1059"/>
      <c r="CFK61" s="1059"/>
      <c r="CFL61" s="1059"/>
      <c r="CFM61" s="1059"/>
      <c r="CFN61" s="1059"/>
      <c r="CFO61" s="1059"/>
      <c r="CFP61" s="1059"/>
      <c r="CFQ61" s="1059"/>
      <c r="CFR61" s="1059"/>
      <c r="CFS61" s="1059"/>
      <c r="CFT61" s="1059"/>
      <c r="CFU61" s="1059"/>
      <c r="CFV61" s="1059"/>
      <c r="CFW61" s="1059"/>
      <c r="CFX61" s="1059"/>
      <c r="CFY61" s="1059"/>
      <c r="CFZ61" s="1059"/>
      <c r="CGA61" s="1059"/>
      <c r="CGB61" s="1059"/>
      <c r="CGC61" s="1059"/>
      <c r="CGD61" s="1059"/>
      <c r="CGE61" s="1059"/>
      <c r="CGF61" s="1059"/>
      <c r="CGG61" s="1059"/>
      <c r="CGH61" s="1059"/>
      <c r="CGI61" s="1059"/>
      <c r="CGJ61" s="1059"/>
      <c r="CGK61" s="1059"/>
      <c r="CGL61" s="1059"/>
      <c r="CGM61" s="1059"/>
      <c r="CGN61" s="1059"/>
      <c r="CGO61" s="1059"/>
      <c r="CGP61" s="1059"/>
      <c r="CGQ61" s="1059"/>
      <c r="CGR61" s="1059"/>
      <c r="CGS61" s="1059"/>
      <c r="CGT61" s="1059"/>
      <c r="CGU61" s="1059"/>
      <c r="CGV61" s="1059"/>
      <c r="CGW61" s="1059"/>
      <c r="CGX61" s="1059"/>
      <c r="CGY61" s="1059"/>
      <c r="CGZ61" s="1059"/>
      <c r="CHA61" s="1059"/>
      <c r="CHB61" s="1059"/>
      <c r="CHC61" s="1059"/>
      <c r="CHD61" s="1059"/>
      <c r="CHE61" s="1059"/>
      <c r="CHF61" s="1059"/>
      <c r="CHG61" s="1059"/>
      <c r="CHH61" s="1059"/>
      <c r="CHI61" s="1059"/>
      <c r="CHJ61" s="1059"/>
      <c r="CHK61" s="1059"/>
      <c r="CHL61" s="1059"/>
      <c r="CHM61" s="1059"/>
      <c r="CHN61" s="1059"/>
      <c r="CHO61" s="1059"/>
      <c r="CHP61" s="1059"/>
      <c r="CHQ61" s="1059"/>
      <c r="CHR61" s="1059"/>
      <c r="CHS61" s="1059"/>
      <c r="CHT61" s="1059"/>
      <c r="CHU61" s="1059"/>
      <c r="CHV61" s="1059"/>
      <c r="CHW61" s="1059"/>
      <c r="CHX61" s="1059"/>
      <c r="CHY61" s="1059"/>
      <c r="CHZ61" s="1059"/>
      <c r="CIA61" s="1059"/>
      <c r="CIB61" s="1059"/>
      <c r="CIC61" s="1059"/>
      <c r="CID61" s="1059"/>
      <c r="CIE61" s="1059"/>
      <c r="CIF61" s="1059"/>
      <c r="CIG61" s="1059"/>
      <c r="CIH61" s="1059"/>
      <c r="CII61" s="1059"/>
      <c r="CIJ61" s="1059"/>
      <c r="CIK61" s="1059"/>
      <c r="CIL61" s="1059"/>
      <c r="CIM61" s="1059"/>
      <c r="CIN61" s="1059"/>
      <c r="CIO61" s="1059"/>
      <c r="CIP61" s="1059"/>
      <c r="CIQ61" s="1059"/>
      <c r="CIR61" s="1059"/>
      <c r="CIS61" s="1059"/>
      <c r="CIT61" s="1059"/>
      <c r="CIU61" s="1059"/>
      <c r="CIV61" s="1059"/>
      <c r="CIW61" s="1059"/>
      <c r="CIX61" s="1059"/>
      <c r="CIY61" s="1059"/>
      <c r="CIZ61" s="1059"/>
      <c r="CJA61" s="1059"/>
      <c r="CJB61" s="1059"/>
      <c r="CJC61" s="1059"/>
      <c r="CJD61" s="1059"/>
      <c r="CJE61" s="1059"/>
      <c r="CJF61" s="1059"/>
      <c r="CJG61" s="1059"/>
      <c r="CJH61" s="1059"/>
      <c r="CJI61" s="1059"/>
      <c r="CJJ61" s="1059"/>
      <c r="CJK61" s="1059"/>
      <c r="CJL61" s="1059"/>
      <c r="CJM61" s="1059"/>
      <c r="CJN61" s="1059"/>
      <c r="CJO61" s="1059"/>
      <c r="CJP61" s="1059"/>
      <c r="CJQ61" s="1059"/>
      <c r="CJR61" s="1059"/>
      <c r="CJS61" s="1059"/>
      <c r="CJT61" s="1059"/>
      <c r="CJU61" s="1059"/>
      <c r="CJV61" s="1059"/>
      <c r="CJW61" s="1059"/>
      <c r="CJX61" s="1059"/>
      <c r="CJY61" s="1059"/>
      <c r="CJZ61" s="1059"/>
      <c r="CKA61" s="1059"/>
      <c r="CKB61" s="1059"/>
      <c r="CKC61" s="1059"/>
      <c r="CKD61" s="1059"/>
      <c r="CKE61" s="1059"/>
      <c r="CKF61" s="1059"/>
      <c r="CKG61" s="1059"/>
      <c r="CKH61" s="1059"/>
      <c r="CKI61" s="1059"/>
      <c r="CKJ61" s="1059"/>
      <c r="CKK61" s="1059"/>
      <c r="CKL61" s="1059"/>
      <c r="CKM61" s="1059"/>
      <c r="CKN61" s="1059"/>
      <c r="CKO61" s="1059"/>
      <c r="CKP61" s="1059"/>
      <c r="CKQ61" s="1059"/>
      <c r="CKR61" s="1059"/>
      <c r="CKS61" s="1059"/>
      <c r="CKT61" s="1059"/>
      <c r="CKU61" s="1059"/>
      <c r="CKV61" s="1059"/>
      <c r="CKW61" s="1059"/>
      <c r="CKX61" s="1059"/>
      <c r="CKY61" s="1059"/>
      <c r="CKZ61" s="1059"/>
      <c r="CLA61" s="1059"/>
      <c r="CLB61" s="1059"/>
      <c r="CLC61" s="1059"/>
      <c r="CLD61" s="1059"/>
      <c r="CLE61" s="1059"/>
      <c r="CLF61" s="1059"/>
      <c r="CLG61" s="1059"/>
      <c r="CLH61" s="1059"/>
      <c r="CLI61" s="1059"/>
      <c r="CLJ61" s="1059"/>
      <c r="CLK61" s="1059"/>
      <c r="CLL61" s="1059"/>
      <c r="CLM61" s="1059"/>
      <c r="CLN61" s="1059"/>
      <c r="CLO61" s="1059"/>
      <c r="CLP61" s="1059"/>
      <c r="CLQ61" s="1059"/>
      <c r="CLR61" s="1059"/>
      <c r="CLS61" s="1059"/>
      <c r="CLT61" s="1059"/>
      <c r="CLU61" s="1059"/>
      <c r="CLV61" s="1059"/>
      <c r="CLW61" s="1059"/>
      <c r="CLX61" s="1059"/>
      <c r="CLY61" s="1059"/>
      <c r="CLZ61" s="1059"/>
      <c r="CMA61" s="1059"/>
      <c r="CMB61" s="1059"/>
      <c r="CMC61" s="1059"/>
      <c r="CMD61" s="1059"/>
      <c r="CME61" s="1059"/>
      <c r="CMF61" s="1059"/>
      <c r="CMG61" s="1059"/>
      <c r="CMH61" s="1059"/>
      <c r="CMI61" s="1059"/>
      <c r="CMJ61" s="1059"/>
      <c r="CMK61" s="1059"/>
      <c r="CML61" s="1059"/>
      <c r="CMM61" s="1059"/>
      <c r="CMN61" s="1059"/>
      <c r="CMO61" s="1059"/>
      <c r="CMP61" s="1059"/>
      <c r="CMQ61" s="1059"/>
      <c r="CMR61" s="1059"/>
      <c r="CMS61" s="1059"/>
      <c r="CMT61" s="1059"/>
      <c r="CMU61" s="1059"/>
      <c r="CMV61" s="1059"/>
      <c r="CMW61" s="1059"/>
      <c r="CMX61" s="1059"/>
      <c r="CMY61" s="1059"/>
      <c r="CMZ61" s="1059"/>
      <c r="CNA61" s="1059"/>
      <c r="CNB61" s="1059"/>
      <c r="CNC61" s="1059"/>
      <c r="CND61" s="1059"/>
      <c r="CNE61" s="1059"/>
      <c r="CNF61" s="1059"/>
      <c r="CNG61" s="1059"/>
      <c r="CNH61" s="1059"/>
      <c r="CNI61" s="1059"/>
      <c r="CNJ61" s="1059"/>
      <c r="CNK61" s="1059"/>
      <c r="CNL61" s="1059"/>
      <c r="CNM61" s="1059"/>
      <c r="CNN61" s="1059"/>
      <c r="CNO61" s="1059"/>
      <c r="CNP61" s="1059"/>
      <c r="CNQ61" s="1059"/>
      <c r="CNR61" s="1059"/>
      <c r="CNS61" s="1059"/>
      <c r="CNT61" s="1059"/>
      <c r="CNU61" s="1059"/>
      <c r="CNV61" s="1059"/>
      <c r="CNW61" s="1059"/>
      <c r="CNX61" s="1059"/>
      <c r="CNY61" s="1059"/>
      <c r="CNZ61" s="1059"/>
      <c r="COA61" s="1059"/>
      <c r="COB61" s="1059"/>
      <c r="COC61" s="1059"/>
      <c r="COD61" s="1059"/>
      <c r="COE61" s="1059"/>
      <c r="COF61" s="1059"/>
      <c r="COG61" s="1059"/>
      <c r="COH61" s="1059"/>
      <c r="COI61" s="1059"/>
      <c r="COJ61" s="1059"/>
      <c r="COK61" s="1059"/>
      <c r="COL61" s="1059"/>
      <c r="COM61" s="1059"/>
      <c r="CON61" s="1059"/>
      <c r="COO61" s="1059"/>
      <c r="COP61" s="1059"/>
      <c r="COQ61" s="1059"/>
      <c r="COR61" s="1059"/>
      <c r="COS61" s="1059"/>
      <c r="COT61" s="1059"/>
      <c r="COU61" s="1059"/>
      <c r="COV61" s="1059"/>
      <c r="COW61" s="1059"/>
      <c r="COX61" s="1059"/>
      <c r="COY61" s="1059"/>
      <c r="COZ61" s="1059"/>
      <c r="CPA61" s="1059"/>
      <c r="CPB61" s="1059"/>
      <c r="CPC61" s="1059"/>
      <c r="CPD61" s="1059"/>
      <c r="CPE61" s="1059"/>
      <c r="CPF61" s="1059"/>
      <c r="CPG61" s="1059"/>
      <c r="CPH61" s="1059"/>
      <c r="CPI61" s="1059"/>
      <c r="CPJ61" s="1059"/>
      <c r="CPK61" s="1059"/>
      <c r="CPL61" s="1059"/>
      <c r="CPM61" s="1059"/>
      <c r="CPN61" s="1059"/>
      <c r="CPO61" s="1059"/>
      <c r="CPP61" s="1059"/>
      <c r="CPQ61" s="1059"/>
      <c r="CPR61" s="1059"/>
      <c r="CPS61" s="1059"/>
      <c r="CPT61" s="1059"/>
      <c r="CPU61" s="1059"/>
      <c r="CPV61" s="1059"/>
      <c r="CPW61" s="1059"/>
      <c r="CPX61" s="1059"/>
      <c r="CPY61" s="1059"/>
      <c r="CPZ61" s="1059"/>
      <c r="CQA61" s="1059"/>
      <c r="CQB61" s="1059"/>
      <c r="CQC61" s="1059"/>
      <c r="CQD61" s="1059"/>
      <c r="CQE61" s="1059"/>
      <c r="CQF61" s="1059"/>
      <c r="CQG61" s="1059"/>
      <c r="CQH61" s="1059"/>
      <c r="CQI61" s="1059"/>
      <c r="CQJ61" s="1059"/>
      <c r="CQK61" s="1059"/>
      <c r="CQL61" s="1059"/>
      <c r="CQM61" s="1059"/>
      <c r="CQN61" s="1059"/>
      <c r="CQO61" s="1059"/>
      <c r="CQP61" s="1059"/>
      <c r="CQQ61" s="1059"/>
      <c r="CQR61" s="1059"/>
      <c r="CQS61" s="1059"/>
      <c r="CQT61" s="1059"/>
      <c r="CQU61" s="1059"/>
      <c r="CQV61" s="1059"/>
      <c r="CQW61" s="1059"/>
      <c r="CQX61" s="1059"/>
      <c r="CQY61" s="1059"/>
      <c r="CQZ61" s="1059"/>
      <c r="CRA61" s="1059"/>
      <c r="CRB61" s="1059"/>
      <c r="CRC61" s="1059"/>
      <c r="CRD61" s="1059"/>
      <c r="CRE61" s="1059"/>
      <c r="CRF61" s="1059"/>
      <c r="CRG61" s="1059"/>
      <c r="CRH61" s="1059"/>
      <c r="CRI61" s="1059"/>
      <c r="CRJ61" s="1059"/>
      <c r="CRK61" s="1059"/>
      <c r="CRL61" s="1059"/>
      <c r="CRM61" s="1059"/>
      <c r="CRN61" s="1059"/>
      <c r="CRO61" s="1059"/>
      <c r="CRP61" s="1059"/>
      <c r="CRQ61" s="1059"/>
      <c r="CRR61" s="1059"/>
      <c r="CRS61" s="1059"/>
      <c r="CRT61" s="1059"/>
      <c r="CRU61" s="1059"/>
      <c r="CRV61" s="1059"/>
      <c r="CRW61" s="1059"/>
      <c r="CRX61" s="1059"/>
      <c r="CRY61" s="1059"/>
      <c r="CRZ61" s="1059"/>
      <c r="CSA61" s="1059"/>
      <c r="CSB61" s="1059"/>
      <c r="CSC61" s="1059"/>
      <c r="CSD61" s="1059"/>
      <c r="CSE61" s="1059"/>
      <c r="CSF61" s="1059"/>
      <c r="CSG61" s="1059"/>
      <c r="CSH61" s="1059"/>
      <c r="CSI61" s="1059"/>
      <c r="CSJ61" s="1059"/>
      <c r="CSK61" s="1059"/>
      <c r="CSL61" s="1059"/>
      <c r="CSM61" s="1059"/>
      <c r="CSN61" s="1059"/>
      <c r="CSO61" s="1059"/>
      <c r="CSP61" s="1059"/>
      <c r="CSQ61" s="1059"/>
      <c r="CSR61" s="1059"/>
      <c r="CSS61" s="1059"/>
      <c r="CST61" s="1059"/>
      <c r="CSU61" s="1059"/>
      <c r="CSV61" s="1059"/>
      <c r="CSW61" s="1059"/>
      <c r="CSX61" s="1059"/>
      <c r="CSY61" s="1059"/>
      <c r="CSZ61" s="1059"/>
      <c r="CTA61" s="1059"/>
      <c r="CTB61" s="1059"/>
      <c r="CTC61" s="1059"/>
      <c r="CTD61" s="1059"/>
      <c r="CTE61" s="1059"/>
      <c r="CTF61" s="1059"/>
      <c r="CTG61" s="1059"/>
      <c r="CTH61" s="1059"/>
      <c r="CTI61" s="1059"/>
      <c r="CTJ61" s="1059"/>
      <c r="CTK61" s="1059"/>
      <c r="CTL61" s="1059"/>
      <c r="CTM61" s="1059"/>
      <c r="CTN61" s="1059"/>
      <c r="CTO61" s="1059"/>
      <c r="CTP61" s="1059"/>
      <c r="CTQ61" s="1059"/>
      <c r="CTR61" s="1059"/>
      <c r="CTS61" s="1059"/>
      <c r="CTT61" s="1059"/>
      <c r="CTU61" s="1059"/>
      <c r="CTV61" s="1059"/>
      <c r="CTW61" s="1059"/>
      <c r="CTX61" s="1059"/>
      <c r="CTY61" s="1059"/>
      <c r="CTZ61" s="1059"/>
      <c r="CUA61" s="1059"/>
      <c r="CUB61" s="1059"/>
      <c r="CUC61" s="1059"/>
      <c r="CUD61" s="1059"/>
      <c r="CUE61" s="1059"/>
      <c r="CUF61" s="1059"/>
      <c r="CUG61" s="1059"/>
      <c r="CUH61" s="1059"/>
      <c r="CUI61" s="1059"/>
      <c r="CUJ61" s="1059"/>
      <c r="CUK61" s="1059"/>
      <c r="CUL61" s="1059"/>
      <c r="CUM61" s="1059"/>
      <c r="CUN61" s="1059"/>
      <c r="CUO61" s="1059"/>
      <c r="CUP61" s="1059"/>
      <c r="CUQ61" s="1059"/>
      <c r="CUR61" s="1059"/>
      <c r="CUS61" s="1059"/>
      <c r="CUT61" s="1059"/>
      <c r="CUU61" s="1059"/>
      <c r="CUV61" s="1059"/>
      <c r="CUW61" s="1059"/>
      <c r="CUX61" s="1059"/>
      <c r="CUY61" s="1059"/>
      <c r="CUZ61" s="1059"/>
      <c r="CVA61" s="1059"/>
      <c r="CVB61" s="1059"/>
      <c r="CVC61" s="1059"/>
      <c r="CVD61" s="1059"/>
      <c r="CVE61" s="1059"/>
      <c r="CVF61" s="1059"/>
      <c r="CVG61" s="1059"/>
      <c r="CVH61" s="1059"/>
      <c r="CVI61" s="1059"/>
      <c r="CVJ61" s="1059"/>
      <c r="CVK61" s="1059"/>
      <c r="CVL61" s="1059"/>
      <c r="CVM61" s="1059"/>
      <c r="CVN61" s="1059"/>
      <c r="CVO61" s="1059"/>
      <c r="CVP61" s="1059"/>
      <c r="CVQ61" s="1059"/>
      <c r="CVR61" s="1059"/>
      <c r="CVS61" s="1059"/>
      <c r="CVT61" s="1059"/>
      <c r="CVU61" s="1059"/>
      <c r="CVV61" s="1059"/>
      <c r="CVW61" s="1059"/>
      <c r="CVX61" s="1059"/>
      <c r="CVY61" s="1059"/>
      <c r="CVZ61" s="1059"/>
      <c r="CWA61" s="1059"/>
      <c r="CWB61" s="1059"/>
      <c r="CWC61" s="1059"/>
      <c r="CWD61" s="1059"/>
      <c r="CWE61" s="1059"/>
      <c r="CWF61" s="1059"/>
      <c r="CWG61" s="1059"/>
      <c r="CWH61" s="1059"/>
      <c r="CWI61" s="1059"/>
      <c r="CWJ61" s="1059"/>
      <c r="CWK61" s="1059"/>
      <c r="CWL61" s="1059"/>
      <c r="CWM61" s="1059"/>
      <c r="CWN61" s="1059"/>
      <c r="CWO61" s="1059"/>
      <c r="CWP61" s="1059"/>
      <c r="CWQ61" s="1059"/>
      <c r="CWR61" s="1059"/>
      <c r="CWS61" s="1059"/>
      <c r="CWT61" s="1059"/>
      <c r="CWU61" s="1059"/>
      <c r="CWV61" s="1059"/>
      <c r="CWW61" s="1059"/>
      <c r="CWX61" s="1059"/>
      <c r="CWY61" s="1059"/>
      <c r="CWZ61" s="1059"/>
      <c r="CXA61" s="1059"/>
      <c r="CXB61" s="1059"/>
      <c r="CXC61" s="1059"/>
      <c r="CXD61" s="1059"/>
      <c r="CXE61" s="1059"/>
      <c r="CXF61" s="1059"/>
      <c r="CXG61" s="1059"/>
      <c r="CXH61" s="1059"/>
      <c r="CXI61" s="1059"/>
      <c r="CXJ61" s="1059"/>
      <c r="CXK61" s="1059"/>
      <c r="CXL61" s="1059"/>
      <c r="CXM61" s="1059"/>
      <c r="CXN61" s="1059"/>
      <c r="CXO61" s="1059"/>
      <c r="CXP61" s="1059"/>
      <c r="CXQ61" s="1059"/>
      <c r="CXR61" s="1059"/>
      <c r="CXS61" s="1059"/>
      <c r="CXT61" s="1059"/>
      <c r="CXU61" s="1059"/>
      <c r="CXV61" s="1059"/>
      <c r="CXW61" s="1059"/>
      <c r="CXX61" s="1059"/>
      <c r="CXY61" s="1059"/>
      <c r="CXZ61" s="1059"/>
      <c r="CYA61" s="1059"/>
      <c r="CYB61" s="1059"/>
      <c r="CYC61" s="1059"/>
      <c r="CYD61" s="1059"/>
      <c r="CYE61" s="1059"/>
      <c r="CYF61" s="1059"/>
      <c r="CYG61" s="1059"/>
      <c r="CYH61" s="1059"/>
      <c r="CYI61" s="1059"/>
      <c r="CYJ61" s="1059"/>
      <c r="CYK61" s="1059"/>
      <c r="CYL61" s="1059"/>
      <c r="CYM61" s="1059"/>
      <c r="CYN61" s="1059"/>
      <c r="CYO61" s="1059"/>
      <c r="CYP61" s="1059"/>
      <c r="CYQ61" s="1059"/>
      <c r="CYR61" s="1059"/>
      <c r="CYS61" s="1059"/>
      <c r="CYT61" s="1059"/>
      <c r="CYU61" s="1059"/>
      <c r="CYV61" s="1059"/>
      <c r="CYW61" s="1059"/>
      <c r="CYX61" s="1059"/>
      <c r="CYY61" s="1059"/>
      <c r="CYZ61" s="1059"/>
      <c r="CZA61" s="1059"/>
      <c r="CZB61" s="1059"/>
      <c r="CZC61" s="1059"/>
      <c r="CZD61" s="1059"/>
      <c r="CZE61" s="1059"/>
      <c r="CZF61" s="1059"/>
      <c r="CZG61" s="1059"/>
      <c r="CZH61" s="1059"/>
      <c r="CZI61" s="1059"/>
      <c r="CZJ61" s="1059"/>
      <c r="CZK61" s="1059"/>
      <c r="CZL61" s="1059"/>
      <c r="CZM61" s="1059"/>
      <c r="CZN61" s="1059"/>
      <c r="CZO61" s="1059"/>
      <c r="CZP61" s="1059"/>
      <c r="CZQ61" s="1059"/>
      <c r="CZR61" s="1059"/>
      <c r="CZS61" s="1059"/>
      <c r="CZT61" s="1059"/>
      <c r="CZU61" s="1059"/>
      <c r="CZV61" s="1059"/>
      <c r="CZW61" s="1059"/>
      <c r="CZX61" s="1059"/>
      <c r="CZY61" s="1059"/>
      <c r="CZZ61" s="1059"/>
      <c r="DAA61" s="1059"/>
      <c r="DAB61" s="1059"/>
      <c r="DAC61" s="1059"/>
      <c r="DAD61" s="1059"/>
      <c r="DAE61" s="1059"/>
      <c r="DAF61" s="1059"/>
      <c r="DAG61" s="1059"/>
      <c r="DAH61" s="1059"/>
      <c r="DAI61" s="1059"/>
      <c r="DAJ61" s="1059"/>
      <c r="DAK61" s="1059"/>
      <c r="DAL61" s="1059"/>
      <c r="DAM61" s="1059"/>
      <c r="DAN61" s="1059"/>
      <c r="DAO61" s="1059"/>
      <c r="DAP61" s="1059"/>
      <c r="DAQ61" s="1059"/>
      <c r="DAR61" s="1059"/>
      <c r="DAS61" s="1059"/>
      <c r="DAT61" s="1059"/>
      <c r="DAU61" s="1059"/>
      <c r="DAV61" s="1059"/>
      <c r="DAW61" s="1059"/>
      <c r="DAX61" s="1059"/>
      <c r="DAY61" s="1059"/>
      <c r="DAZ61" s="1059"/>
      <c r="DBA61" s="1059"/>
      <c r="DBB61" s="1059"/>
      <c r="DBC61" s="1059"/>
      <c r="DBD61" s="1059"/>
      <c r="DBE61" s="1059"/>
      <c r="DBF61" s="1059"/>
      <c r="DBG61" s="1059"/>
      <c r="DBH61" s="1059"/>
      <c r="DBI61" s="1059"/>
      <c r="DBJ61" s="1059"/>
      <c r="DBK61" s="1059"/>
      <c r="DBL61" s="1059"/>
      <c r="DBM61" s="1059"/>
      <c r="DBN61" s="1059"/>
      <c r="DBO61" s="1059"/>
      <c r="DBP61" s="1059"/>
      <c r="DBQ61" s="1059"/>
      <c r="DBR61" s="1059"/>
      <c r="DBS61" s="1059"/>
      <c r="DBT61" s="1059"/>
      <c r="DBU61" s="1059"/>
      <c r="DBV61" s="1059"/>
      <c r="DBW61" s="1059"/>
      <c r="DBX61" s="1059"/>
      <c r="DBY61" s="1059"/>
      <c r="DBZ61" s="1059"/>
      <c r="DCA61" s="1059"/>
      <c r="DCB61" s="1059"/>
      <c r="DCC61" s="1059"/>
      <c r="DCD61" s="1059"/>
      <c r="DCE61" s="1059"/>
      <c r="DCF61" s="1059"/>
      <c r="DCG61" s="1059"/>
      <c r="DCH61" s="1059"/>
      <c r="DCI61" s="1059"/>
      <c r="DCJ61" s="1059"/>
      <c r="DCK61" s="1059"/>
      <c r="DCL61" s="1059"/>
      <c r="DCM61" s="1059"/>
      <c r="DCN61" s="1059"/>
      <c r="DCO61" s="1059"/>
      <c r="DCP61" s="1059"/>
      <c r="DCQ61" s="1059"/>
      <c r="DCR61" s="1059"/>
      <c r="DCS61" s="1059"/>
      <c r="DCT61" s="1059"/>
      <c r="DCU61" s="1059"/>
      <c r="DCV61" s="1059"/>
      <c r="DCW61" s="1059"/>
      <c r="DCX61" s="1059"/>
      <c r="DCY61" s="1059"/>
      <c r="DCZ61" s="1059"/>
      <c r="DDA61" s="1059"/>
      <c r="DDB61" s="1059"/>
      <c r="DDC61" s="1059"/>
      <c r="DDD61" s="1059"/>
      <c r="DDE61" s="1059"/>
      <c r="DDF61" s="1059"/>
      <c r="DDG61" s="1059"/>
      <c r="DDH61" s="1059"/>
      <c r="DDI61" s="1059"/>
      <c r="DDJ61" s="1059"/>
      <c r="DDK61" s="1059"/>
      <c r="DDL61" s="1059"/>
      <c r="DDM61" s="1059"/>
      <c r="DDN61" s="1059"/>
      <c r="DDO61" s="1059"/>
      <c r="DDP61" s="1059"/>
      <c r="DDQ61" s="1059"/>
      <c r="DDR61" s="1059"/>
      <c r="DDS61" s="1059"/>
      <c r="DDT61" s="1059"/>
      <c r="DDU61" s="1059"/>
      <c r="DDV61" s="1059"/>
      <c r="DDW61" s="1059"/>
      <c r="DDX61" s="1059"/>
      <c r="DDY61" s="1059"/>
      <c r="DDZ61" s="1059"/>
      <c r="DEA61" s="1059"/>
      <c r="DEB61" s="1059"/>
      <c r="DEC61" s="1059"/>
      <c r="DED61" s="1059"/>
      <c r="DEE61" s="1059"/>
      <c r="DEF61" s="1059"/>
      <c r="DEG61" s="1059"/>
      <c r="DEH61" s="1059"/>
      <c r="DEI61" s="1059"/>
      <c r="DEJ61" s="1059"/>
      <c r="DEK61" s="1059"/>
      <c r="DEL61" s="1059"/>
      <c r="DEM61" s="1059"/>
      <c r="DEN61" s="1059"/>
      <c r="DEO61" s="1059"/>
      <c r="DEP61" s="1059"/>
      <c r="DEQ61" s="1059"/>
      <c r="DER61" s="1059"/>
      <c r="DES61" s="1059"/>
      <c r="DET61" s="1059"/>
      <c r="DEU61" s="1059"/>
      <c r="DEV61" s="1059"/>
      <c r="DEW61" s="1059"/>
      <c r="DEX61" s="1059"/>
      <c r="DEY61" s="1059"/>
      <c r="DEZ61" s="1059"/>
      <c r="DFA61" s="1059"/>
      <c r="DFB61" s="1059"/>
      <c r="DFC61" s="1059"/>
      <c r="DFD61" s="1059"/>
      <c r="DFE61" s="1059"/>
      <c r="DFF61" s="1059"/>
      <c r="DFG61" s="1059"/>
      <c r="DFH61" s="1059"/>
      <c r="DFI61" s="1059"/>
      <c r="DFJ61" s="1059"/>
      <c r="DFK61" s="1059"/>
      <c r="DFL61" s="1059"/>
      <c r="DFM61" s="1059"/>
      <c r="DFN61" s="1059"/>
      <c r="DFO61" s="1059"/>
      <c r="DFP61" s="1059"/>
      <c r="DFQ61" s="1059"/>
      <c r="DFR61" s="1059"/>
      <c r="DFS61" s="1059"/>
      <c r="DFT61" s="1059"/>
      <c r="DFU61" s="1059"/>
      <c r="DFV61" s="1059"/>
      <c r="DFW61" s="1059"/>
      <c r="DFX61" s="1059"/>
      <c r="DFY61" s="1059"/>
      <c r="DFZ61" s="1059"/>
      <c r="DGA61" s="1059"/>
      <c r="DGB61" s="1059"/>
      <c r="DGC61" s="1059"/>
      <c r="DGD61" s="1059"/>
      <c r="DGE61" s="1059"/>
      <c r="DGF61" s="1059"/>
      <c r="DGG61" s="1059"/>
      <c r="DGH61" s="1059"/>
      <c r="DGI61" s="1059"/>
      <c r="DGJ61" s="1059"/>
      <c r="DGK61" s="1059"/>
      <c r="DGL61" s="1059"/>
      <c r="DGM61" s="1059"/>
      <c r="DGN61" s="1059"/>
      <c r="DGO61" s="1059"/>
      <c r="DGP61" s="1059"/>
      <c r="DGQ61" s="1059"/>
      <c r="DGR61" s="1059"/>
      <c r="DGS61" s="1059"/>
      <c r="DGT61" s="1059"/>
      <c r="DGU61" s="1059"/>
      <c r="DGV61" s="1059"/>
      <c r="DGW61" s="1059"/>
      <c r="DGX61" s="1059"/>
      <c r="DGY61" s="1059"/>
      <c r="DGZ61" s="1059"/>
      <c r="DHA61" s="1059"/>
      <c r="DHB61" s="1059"/>
      <c r="DHC61" s="1059"/>
      <c r="DHD61" s="1059"/>
      <c r="DHE61" s="1059"/>
      <c r="DHF61" s="1059"/>
      <c r="DHG61" s="1059"/>
      <c r="DHH61" s="1059"/>
      <c r="DHI61" s="1059"/>
      <c r="DHJ61" s="1059"/>
      <c r="DHK61" s="1059"/>
      <c r="DHL61" s="1059"/>
      <c r="DHM61" s="1059"/>
      <c r="DHN61" s="1059"/>
      <c r="DHO61" s="1059"/>
      <c r="DHP61" s="1059"/>
      <c r="DHQ61" s="1059"/>
      <c r="DHR61" s="1059"/>
      <c r="DHS61" s="1059"/>
      <c r="DHT61" s="1059"/>
      <c r="DHU61" s="1059"/>
      <c r="DHV61" s="1059"/>
      <c r="DHW61" s="1059"/>
      <c r="DHX61" s="1059"/>
      <c r="DHY61" s="1059"/>
      <c r="DHZ61" s="1059"/>
      <c r="DIA61" s="1059"/>
      <c r="DIB61" s="1059"/>
      <c r="DIC61" s="1059"/>
      <c r="DID61" s="1059"/>
      <c r="DIE61" s="1059"/>
      <c r="DIF61" s="1059"/>
      <c r="DIG61" s="1059"/>
      <c r="DIH61" s="1059"/>
      <c r="DII61" s="1059"/>
      <c r="DIJ61" s="1059"/>
      <c r="DIK61" s="1059"/>
      <c r="DIL61" s="1059"/>
      <c r="DIM61" s="1059"/>
      <c r="DIN61" s="1059"/>
      <c r="DIO61" s="1059"/>
      <c r="DIP61" s="1059"/>
      <c r="DIQ61" s="1059"/>
      <c r="DIR61" s="1059"/>
      <c r="DIS61" s="1059"/>
      <c r="DIT61" s="1059"/>
      <c r="DIU61" s="1059"/>
      <c r="DIV61" s="1059"/>
      <c r="DIW61" s="1059"/>
      <c r="DIX61" s="1059"/>
      <c r="DIY61" s="1059"/>
      <c r="DIZ61" s="1059"/>
      <c r="DJA61" s="1059"/>
      <c r="DJB61" s="1059"/>
      <c r="DJC61" s="1059"/>
      <c r="DJD61" s="1059"/>
      <c r="DJE61" s="1059"/>
      <c r="DJF61" s="1059"/>
      <c r="DJG61" s="1059"/>
      <c r="DJH61" s="1059"/>
      <c r="DJI61" s="1059"/>
      <c r="DJJ61" s="1059"/>
      <c r="DJK61" s="1059"/>
      <c r="DJL61" s="1059"/>
      <c r="DJM61" s="1059"/>
      <c r="DJN61" s="1059"/>
      <c r="DJO61" s="1059"/>
      <c r="DJP61" s="1059"/>
      <c r="DJQ61" s="1059"/>
      <c r="DJR61" s="1059"/>
      <c r="DJS61" s="1059"/>
      <c r="DJT61" s="1059"/>
      <c r="DJU61" s="1059"/>
      <c r="DJV61" s="1059"/>
      <c r="DJW61" s="1059"/>
      <c r="DJX61" s="1059"/>
      <c r="DJY61" s="1059"/>
      <c r="DJZ61" s="1059"/>
      <c r="DKA61" s="1059"/>
      <c r="DKB61" s="1059"/>
      <c r="DKC61" s="1059"/>
      <c r="DKD61" s="1059"/>
      <c r="DKE61" s="1059"/>
      <c r="DKF61" s="1059"/>
      <c r="DKG61" s="1059"/>
      <c r="DKH61" s="1059"/>
      <c r="DKI61" s="1059"/>
      <c r="DKJ61" s="1059"/>
      <c r="DKK61" s="1059"/>
      <c r="DKL61" s="1059"/>
      <c r="DKM61" s="1059"/>
      <c r="DKN61" s="1059"/>
      <c r="DKO61" s="1059"/>
      <c r="DKP61" s="1059"/>
      <c r="DKQ61" s="1059"/>
      <c r="DKR61" s="1059"/>
      <c r="DKS61" s="1059"/>
      <c r="DKT61" s="1059"/>
      <c r="DKU61" s="1059"/>
      <c r="DKV61" s="1059"/>
      <c r="DKW61" s="1059"/>
      <c r="DKX61" s="1059"/>
      <c r="DKY61" s="1059"/>
      <c r="DKZ61" s="1059"/>
      <c r="DLA61" s="1059"/>
      <c r="DLB61" s="1059"/>
      <c r="DLC61" s="1059"/>
      <c r="DLD61" s="1059"/>
      <c r="DLE61" s="1059"/>
      <c r="DLF61" s="1059"/>
      <c r="DLG61" s="1059"/>
      <c r="DLH61" s="1059"/>
      <c r="DLI61" s="1059"/>
      <c r="DLJ61" s="1059"/>
      <c r="DLK61" s="1059"/>
      <c r="DLL61" s="1059"/>
      <c r="DLM61" s="1059"/>
      <c r="DLN61" s="1059"/>
      <c r="DLO61" s="1059"/>
      <c r="DLP61" s="1059"/>
      <c r="DLQ61" s="1059"/>
      <c r="DLR61" s="1059"/>
      <c r="DLS61" s="1059"/>
      <c r="DLT61" s="1059"/>
      <c r="DLU61" s="1059"/>
      <c r="DLV61" s="1059"/>
      <c r="DLW61" s="1059"/>
      <c r="DLX61" s="1059"/>
      <c r="DLY61" s="1059"/>
      <c r="DLZ61" s="1059"/>
      <c r="DMA61" s="1059"/>
      <c r="DMB61" s="1059"/>
      <c r="DMC61" s="1059"/>
      <c r="DMD61" s="1059"/>
      <c r="DME61" s="1059"/>
      <c r="DMF61" s="1059"/>
      <c r="DMG61" s="1059"/>
      <c r="DMH61" s="1059"/>
      <c r="DMI61" s="1059"/>
      <c r="DMJ61" s="1059"/>
      <c r="DMK61" s="1059"/>
      <c r="DML61" s="1059"/>
      <c r="DMM61" s="1059"/>
      <c r="DMN61" s="1059"/>
      <c r="DMO61" s="1059"/>
      <c r="DMP61" s="1059"/>
      <c r="DMQ61" s="1059"/>
      <c r="DMR61" s="1059"/>
      <c r="DMS61" s="1059"/>
      <c r="DMT61" s="1059"/>
      <c r="DMU61" s="1059"/>
      <c r="DMV61" s="1059"/>
      <c r="DMW61" s="1059"/>
      <c r="DMX61" s="1059"/>
      <c r="DMY61" s="1059"/>
      <c r="DMZ61" s="1059"/>
      <c r="DNA61" s="1059"/>
      <c r="DNB61" s="1059"/>
      <c r="DNC61" s="1059"/>
      <c r="DND61" s="1059"/>
      <c r="DNE61" s="1059"/>
      <c r="DNF61" s="1059"/>
      <c r="DNG61" s="1059"/>
      <c r="DNH61" s="1059"/>
      <c r="DNI61" s="1059"/>
      <c r="DNJ61" s="1059"/>
      <c r="DNK61" s="1059"/>
      <c r="DNL61" s="1059"/>
      <c r="DNM61" s="1059"/>
      <c r="DNN61" s="1059"/>
      <c r="DNO61" s="1059"/>
      <c r="DNP61" s="1059"/>
      <c r="DNQ61" s="1059"/>
      <c r="DNR61" s="1059"/>
      <c r="DNS61" s="1059"/>
      <c r="DNT61" s="1059"/>
      <c r="DNU61" s="1059"/>
      <c r="DNV61" s="1059"/>
      <c r="DNW61" s="1059"/>
      <c r="DNX61" s="1059"/>
      <c r="DNY61" s="1059"/>
      <c r="DNZ61" s="1059"/>
      <c r="DOA61" s="1059"/>
      <c r="DOB61" s="1059"/>
      <c r="DOC61" s="1059"/>
      <c r="DOD61" s="1059"/>
      <c r="DOE61" s="1059"/>
      <c r="DOF61" s="1059"/>
      <c r="DOG61" s="1059"/>
      <c r="DOH61" s="1059"/>
      <c r="DOI61" s="1059"/>
      <c r="DOJ61" s="1059"/>
      <c r="DOK61" s="1059"/>
      <c r="DOL61" s="1059"/>
      <c r="DOM61" s="1059"/>
      <c r="DON61" s="1059"/>
      <c r="DOO61" s="1059"/>
      <c r="DOP61" s="1059"/>
      <c r="DOQ61" s="1059"/>
      <c r="DOR61" s="1059"/>
      <c r="DOS61" s="1059"/>
      <c r="DOT61" s="1059"/>
      <c r="DOU61" s="1059"/>
      <c r="DOV61" s="1059"/>
      <c r="DOW61" s="1059"/>
      <c r="DOX61" s="1059"/>
      <c r="DOY61" s="1059"/>
      <c r="DOZ61" s="1059"/>
      <c r="DPA61" s="1059"/>
      <c r="DPB61" s="1059"/>
      <c r="DPC61" s="1059"/>
      <c r="DPD61" s="1059"/>
      <c r="DPE61" s="1059"/>
      <c r="DPF61" s="1059"/>
      <c r="DPG61" s="1059"/>
      <c r="DPH61" s="1059"/>
      <c r="DPI61" s="1059"/>
      <c r="DPJ61" s="1059"/>
      <c r="DPK61" s="1059"/>
      <c r="DPL61" s="1059"/>
      <c r="DPM61" s="1059"/>
      <c r="DPN61" s="1059"/>
      <c r="DPO61" s="1059"/>
      <c r="DPP61" s="1059"/>
      <c r="DPQ61" s="1059"/>
      <c r="DPR61" s="1059"/>
      <c r="DPS61" s="1059"/>
      <c r="DPT61" s="1059"/>
      <c r="DPU61" s="1059"/>
      <c r="DPV61" s="1059"/>
      <c r="DPW61" s="1059"/>
      <c r="DPX61" s="1059"/>
      <c r="DPY61" s="1059"/>
      <c r="DPZ61" s="1059"/>
      <c r="DQA61" s="1059"/>
      <c r="DQB61" s="1059"/>
      <c r="DQC61" s="1059"/>
      <c r="DQD61" s="1059"/>
      <c r="DQE61" s="1059"/>
      <c r="DQF61" s="1059"/>
      <c r="DQG61" s="1059"/>
      <c r="DQH61" s="1059"/>
      <c r="DQI61" s="1059"/>
      <c r="DQJ61" s="1059"/>
      <c r="DQK61" s="1059"/>
      <c r="DQL61" s="1059"/>
      <c r="DQM61" s="1059"/>
      <c r="DQN61" s="1059"/>
      <c r="DQO61" s="1059"/>
      <c r="DQP61" s="1059"/>
      <c r="DQQ61" s="1059"/>
      <c r="DQR61" s="1059"/>
      <c r="DQS61" s="1059"/>
      <c r="DQT61" s="1059"/>
      <c r="DQU61" s="1059"/>
      <c r="DQV61" s="1059"/>
      <c r="DQW61" s="1059"/>
      <c r="DQX61" s="1059"/>
      <c r="DQY61" s="1059"/>
      <c r="DQZ61" s="1059"/>
      <c r="DRA61" s="1059"/>
      <c r="DRB61" s="1059"/>
      <c r="DRC61" s="1059"/>
      <c r="DRD61" s="1059"/>
      <c r="DRE61" s="1059"/>
      <c r="DRF61" s="1059"/>
      <c r="DRG61" s="1059"/>
      <c r="DRH61" s="1059"/>
      <c r="DRI61" s="1059"/>
      <c r="DRJ61" s="1059"/>
      <c r="DRK61" s="1059"/>
      <c r="DRL61" s="1059"/>
      <c r="DRM61" s="1059"/>
      <c r="DRN61" s="1059"/>
      <c r="DRO61" s="1059"/>
      <c r="DRP61" s="1059"/>
      <c r="DRQ61" s="1059"/>
      <c r="DRR61" s="1059"/>
      <c r="DRS61" s="1059"/>
      <c r="DRT61" s="1059"/>
      <c r="DRU61" s="1059"/>
      <c r="DRV61" s="1059"/>
      <c r="DRW61" s="1059"/>
      <c r="DRX61" s="1059"/>
      <c r="DRY61" s="1059"/>
      <c r="DRZ61" s="1059"/>
      <c r="DSA61" s="1059"/>
      <c r="DSB61" s="1059"/>
      <c r="DSC61" s="1059"/>
      <c r="DSD61" s="1059"/>
      <c r="DSE61" s="1059"/>
      <c r="DSF61" s="1059"/>
      <c r="DSG61" s="1059"/>
      <c r="DSH61" s="1059"/>
      <c r="DSI61" s="1059"/>
      <c r="DSJ61" s="1059"/>
      <c r="DSK61" s="1059"/>
      <c r="DSL61" s="1059"/>
      <c r="DSM61" s="1059"/>
      <c r="DSN61" s="1059"/>
      <c r="DSO61" s="1059"/>
      <c r="DSP61" s="1059"/>
      <c r="DSQ61" s="1059"/>
      <c r="DSR61" s="1059"/>
      <c r="DSS61" s="1059"/>
      <c r="DST61" s="1059"/>
      <c r="DSU61" s="1059"/>
      <c r="DSV61" s="1059"/>
      <c r="DSW61" s="1059"/>
      <c r="DSX61" s="1059"/>
      <c r="DSY61" s="1059"/>
      <c r="DSZ61" s="1059"/>
      <c r="DTA61" s="1059"/>
      <c r="DTB61" s="1059"/>
      <c r="DTC61" s="1059"/>
      <c r="DTD61" s="1059"/>
      <c r="DTE61" s="1059"/>
      <c r="DTF61" s="1059"/>
      <c r="DTG61" s="1059"/>
      <c r="DTH61" s="1059"/>
      <c r="DTI61" s="1059"/>
      <c r="DTJ61" s="1059"/>
      <c r="DTK61" s="1059"/>
      <c r="DTL61" s="1059"/>
      <c r="DTM61" s="1059"/>
      <c r="DTN61" s="1059"/>
      <c r="DTO61" s="1059"/>
      <c r="DTP61" s="1059"/>
      <c r="DTQ61" s="1059"/>
      <c r="DTR61" s="1059"/>
      <c r="DTS61" s="1059"/>
      <c r="DTT61" s="1059"/>
      <c r="DTU61" s="1059"/>
      <c r="DTV61" s="1059"/>
      <c r="DTW61" s="1059"/>
      <c r="DTX61" s="1059"/>
      <c r="DTY61" s="1059"/>
      <c r="DTZ61" s="1059"/>
      <c r="DUA61" s="1059"/>
      <c r="DUB61" s="1059"/>
      <c r="DUC61" s="1059"/>
      <c r="DUD61" s="1059"/>
      <c r="DUE61" s="1059"/>
      <c r="DUF61" s="1059"/>
      <c r="DUG61" s="1059"/>
      <c r="DUH61" s="1059"/>
      <c r="DUI61" s="1059"/>
      <c r="DUJ61" s="1059"/>
      <c r="DUK61" s="1059"/>
      <c r="DUL61" s="1059"/>
      <c r="DUM61" s="1059"/>
      <c r="DUN61" s="1059"/>
      <c r="DUO61" s="1059"/>
      <c r="DUP61" s="1059"/>
      <c r="DUQ61" s="1059"/>
      <c r="DUR61" s="1059"/>
      <c r="DUS61" s="1059"/>
      <c r="DUT61" s="1059"/>
      <c r="DUU61" s="1059"/>
      <c r="DUV61" s="1059"/>
      <c r="DUW61" s="1059"/>
      <c r="DUX61" s="1059"/>
      <c r="DUY61" s="1059"/>
      <c r="DUZ61" s="1059"/>
      <c r="DVA61" s="1059"/>
      <c r="DVB61" s="1059"/>
      <c r="DVC61" s="1059"/>
      <c r="DVD61" s="1059"/>
      <c r="DVE61" s="1059"/>
      <c r="DVF61" s="1059"/>
      <c r="DVG61" s="1059"/>
      <c r="DVH61" s="1059"/>
      <c r="DVI61" s="1059"/>
      <c r="DVJ61" s="1059"/>
      <c r="DVK61" s="1059"/>
      <c r="DVL61" s="1059"/>
      <c r="DVM61" s="1059"/>
      <c r="DVN61" s="1059"/>
      <c r="DVO61" s="1059"/>
      <c r="DVP61" s="1059"/>
      <c r="DVQ61" s="1059"/>
      <c r="DVR61" s="1059"/>
      <c r="DVS61" s="1059"/>
      <c r="DVT61" s="1059"/>
      <c r="DVU61" s="1059"/>
      <c r="DVV61" s="1059"/>
      <c r="DVW61" s="1059"/>
      <c r="DVX61" s="1059"/>
      <c r="DVY61" s="1059"/>
      <c r="DVZ61" s="1059"/>
      <c r="DWA61" s="1059"/>
      <c r="DWB61" s="1059"/>
      <c r="DWC61" s="1059"/>
      <c r="DWD61" s="1059"/>
      <c r="DWE61" s="1059"/>
      <c r="DWF61" s="1059"/>
      <c r="DWG61" s="1059"/>
      <c r="DWH61" s="1059"/>
      <c r="DWI61" s="1059"/>
      <c r="DWJ61" s="1059"/>
      <c r="DWK61" s="1059"/>
      <c r="DWL61" s="1059"/>
      <c r="DWM61" s="1059"/>
      <c r="DWN61" s="1059"/>
      <c r="DWO61" s="1059"/>
      <c r="DWP61" s="1059"/>
      <c r="DWQ61" s="1059"/>
      <c r="DWR61" s="1059"/>
      <c r="DWS61" s="1059"/>
      <c r="DWT61" s="1059"/>
      <c r="DWU61" s="1059"/>
      <c r="DWV61" s="1059"/>
      <c r="DWW61" s="1059"/>
      <c r="DWX61" s="1059"/>
      <c r="DWY61" s="1059"/>
      <c r="DWZ61" s="1059"/>
      <c r="DXA61" s="1059"/>
      <c r="DXB61" s="1059"/>
      <c r="DXC61" s="1059"/>
      <c r="DXD61" s="1059"/>
      <c r="DXE61" s="1059"/>
      <c r="DXF61" s="1059"/>
      <c r="DXG61" s="1059"/>
      <c r="DXH61" s="1059"/>
      <c r="DXI61" s="1059"/>
      <c r="DXJ61" s="1059"/>
      <c r="DXK61" s="1059"/>
      <c r="DXL61" s="1059"/>
      <c r="DXM61" s="1059"/>
      <c r="DXN61" s="1059"/>
      <c r="DXO61" s="1059"/>
      <c r="DXP61" s="1059"/>
      <c r="DXQ61" s="1059"/>
      <c r="DXR61" s="1059"/>
      <c r="DXS61" s="1059"/>
      <c r="DXT61" s="1059"/>
      <c r="DXU61" s="1059"/>
      <c r="DXV61" s="1059"/>
      <c r="DXW61" s="1059"/>
      <c r="DXX61" s="1059"/>
      <c r="DXY61" s="1059"/>
      <c r="DXZ61" s="1059"/>
      <c r="DYA61" s="1059"/>
      <c r="DYB61" s="1059"/>
      <c r="DYC61" s="1059"/>
      <c r="DYD61" s="1059"/>
      <c r="DYE61" s="1059"/>
      <c r="DYF61" s="1059"/>
      <c r="DYG61" s="1059"/>
      <c r="DYH61" s="1059"/>
      <c r="DYI61" s="1059"/>
      <c r="DYJ61" s="1059"/>
      <c r="DYK61" s="1059"/>
      <c r="DYL61" s="1059"/>
      <c r="DYM61" s="1059"/>
      <c r="DYN61" s="1059"/>
      <c r="DYO61" s="1059"/>
      <c r="DYP61" s="1059"/>
      <c r="DYQ61" s="1059"/>
      <c r="DYR61" s="1059"/>
      <c r="DYS61" s="1059"/>
      <c r="DYT61" s="1059"/>
      <c r="DYU61" s="1059"/>
      <c r="DYV61" s="1059"/>
      <c r="DYW61" s="1059"/>
      <c r="DYX61" s="1059"/>
      <c r="DYY61" s="1059"/>
      <c r="DYZ61" s="1059"/>
      <c r="DZA61" s="1059"/>
      <c r="DZB61" s="1059"/>
      <c r="DZC61" s="1059"/>
      <c r="DZD61" s="1059"/>
      <c r="DZE61" s="1059"/>
      <c r="DZF61" s="1059"/>
      <c r="DZG61" s="1059"/>
      <c r="DZH61" s="1059"/>
      <c r="DZI61" s="1059"/>
      <c r="DZJ61" s="1059"/>
      <c r="DZK61" s="1059"/>
      <c r="DZL61" s="1059"/>
      <c r="DZM61" s="1059"/>
      <c r="DZN61" s="1059"/>
      <c r="DZO61" s="1059"/>
      <c r="DZP61" s="1059"/>
      <c r="DZQ61" s="1059"/>
      <c r="DZR61" s="1059"/>
      <c r="DZS61" s="1059"/>
      <c r="DZT61" s="1059"/>
      <c r="DZU61" s="1059"/>
      <c r="DZV61" s="1059"/>
      <c r="DZW61" s="1059"/>
      <c r="DZX61" s="1059"/>
      <c r="DZY61" s="1059"/>
      <c r="DZZ61" s="1059"/>
      <c r="EAA61" s="1059"/>
      <c r="EAB61" s="1059"/>
      <c r="EAC61" s="1059"/>
      <c r="EAD61" s="1059"/>
      <c r="EAE61" s="1059"/>
      <c r="EAF61" s="1059"/>
      <c r="EAG61" s="1059"/>
      <c r="EAH61" s="1059"/>
      <c r="EAI61" s="1059"/>
      <c r="EAJ61" s="1059"/>
      <c r="EAK61" s="1059"/>
      <c r="EAL61" s="1059"/>
      <c r="EAM61" s="1059"/>
      <c r="EAN61" s="1059"/>
      <c r="EAO61" s="1059"/>
      <c r="EAP61" s="1059"/>
      <c r="EAQ61" s="1059"/>
      <c r="EAR61" s="1059"/>
      <c r="EAS61" s="1059"/>
      <c r="EAT61" s="1059"/>
      <c r="EAU61" s="1059"/>
      <c r="EAV61" s="1059"/>
      <c r="EAW61" s="1059"/>
      <c r="EAX61" s="1059"/>
      <c r="EAY61" s="1059"/>
      <c r="EAZ61" s="1059"/>
      <c r="EBA61" s="1059"/>
      <c r="EBB61" s="1059"/>
      <c r="EBC61" s="1059"/>
      <c r="EBD61" s="1059"/>
      <c r="EBE61" s="1059"/>
      <c r="EBF61" s="1059"/>
      <c r="EBG61" s="1059"/>
      <c r="EBH61" s="1059"/>
      <c r="EBI61" s="1059"/>
      <c r="EBJ61" s="1059"/>
      <c r="EBK61" s="1059"/>
      <c r="EBL61" s="1059"/>
      <c r="EBM61" s="1059"/>
      <c r="EBN61" s="1059"/>
      <c r="EBO61" s="1059"/>
      <c r="EBP61" s="1059"/>
      <c r="EBQ61" s="1059"/>
      <c r="EBR61" s="1059"/>
      <c r="EBS61" s="1059"/>
      <c r="EBT61" s="1059"/>
      <c r="EBU61" s="1059"/>
      <c r="EBV61" s="1059"/>
      <c r="EBW61" s="1059"/>
      <c r="EBX61" s="1059"/>
      <c r="EBY61" s="1059"/>
      <c r="EBZ61" s="1059"/>
      <c r="ECA61" s="1059"/>
      <c r="ECB61" s="1059"/>
      <c r="ECC61" s="1059"/>
      <c r="ECD61" s="1059"/>
      <c r="ECE61" s="1059"/>
      <c r="ECF61" s="1059"/>
      <c r="ECG61" s="1059"/>
      <c r="ECH61" s="1059"/>
      <c r="ECI61" s="1059"/>
      <c r="ECJ61" s="1059"/>
      <c r="ECK61" s="1059"/>
      <c r="ECL61" s="1059"/>
      <c r="ECM61" s="1059"/>
      <c r="ECN61" s="1059"/>
      <c r="ECO61" s="1059"/>
      <c r="ECP61" s="1059"/>
      <c r="ECQ61" s="1059"/>
      <c r="ECR61" s="1059"/>
      <c r="ECS61" s="1059"/>
      <c r="ECT61" s="1059"/>
      <c r="ECU61" s="1059"/>
      <c r="ECV61" s="1059"/>
      <c r="ECW61" s="1059"/>
      <c r="ECX61" s="1059"/>
      <c r="ECY61" s="1059"/>
      <c r="ECZ61" s="1059"/>
      <c r="EDA61" s="1059"/>
      <c r="EDB61" s="1059"/>
      <c r="EDC61" s="1059"/>
      <c r="EDD61" s="1059"/>
      <c r="EDE61" s="1059"/>
      <c r="EDF61" s="1059"/>
      <c r="EDG61" s="1059"/>
      <c r="EDH61" s="1059"/>
      <c r="EDI61" s="1059"/>
      <c r="EDJ61" s="1059"/>
      <c r="EDK61" s="1059"/>
      <c r="EDL61" s="1059"/>
      <c r="EDM61" s="1059"/>
      <c r="EDN61" s="1059"/>
      <c r="EDO61" s="1059"/>
      <c r="EDP61" s="1059"/>
      <c r="EDQ61" s="1059"/>
      <c r="EDR61" s="1059"/>
      <c r="EDS61" s="1059"/>
      <c r="EDT61" s="1059"/>
      <c r="EDU61" s="1059"/>
      <c r="EDV61" s="1059"/>
      <c r="EDW61" s="1059"/>
      <c r="EDX61" s="1059"/>
      <c r="EDY61" s="1059"/>
      <c r="EDZ61" s="1059"/>
      <c r="EEA61" s="1059"/>
      <c r="EEB61" s="1059"/>
      <c r="EEC61" s="1059"/>
      <c r="EED61" s="1059"/>
      <c r="EEE61" s="1059"/>
      <c r="EEF61" s="1059"/>
      <c r="EEG61" s="1059"/>
      <c r="EEH61" s="1059"/>
      <c r="EEI61" s="1059"/>
      <c r="EEJ61" s="1059"/>
      <c r="EEK61" s="1059"/>
      <c r="EEL61" s="1059"/>
      <c r="EEM61" s="1059"/>
      <c r="EEN61" s="1059"/>
      <c r="EEO61" s="1059"/>
      <c r="EEP61" s="1059"/>
      <c r="EEQ61" s="1059"/>
      <c r="EER61" s="1059"/>
      <c r="EES61" s="1059"/>
      <c r="EET61" s="1059"/>
      <c r="EEU61" s="1059"/>
      <c r="EEV61" s="1059"/>
      <c r="EEW61" s="1059"/>
      <c r="EEX61" s="1059"/>
      <c r="EEY61" s="1059"/>
      <c r="EEZ61" s="1059"/>
      <c r="EFA61" s="1059"/>
      <c r="EFB61" s="1059"/>
      <c r="EFC61" s="1059"/>
      <c r="EFD61" s="1059"/>
      <c r="EFE61" s="1059"/>
      <c r="EFF61" s="1059"/>
      <c r="EFG61" s="1059"/>
      <c r="EFH61" s="1059"/>
      <c r="EFI61" s="1059"/>
      <c r="EFJ61" s="1059"/>
      <c r="EFK61" s="1059"/>
      <c r="EFL61" s="1059"/>
      <c r="EFM61" s="1059"/>
      <c r="EFN61" s="1059"/>
      <c r="EFO61" s="1059"/>
      <c r="EFP61" s="1059"/>
      <c r="EFQ61" s="1059"/>
      <c r="EFR61" s="1059"/>
      <c r="EFS61" s="1059"/>
      <c r="EFT61" s="1059"/>
      <c r="EFU61" s="1059"/>
      <c r="EFV61" s="1059"/>
      <c r="EFW61" s="1059"/>
      <c r="EFX61" s="1059"/>
      <c r="EFY61" s="1059"/>
      <c r="EFZ61" s="1059"/>
      <c r="EGA61" s="1059"/>
      <c r="EGB61" s="1059"/>
      <c r="EGC61" s="1059"/>
      <c r="EGD61" s="1059"/>
      <c r="EGE61" s="1059"/>
      <c r="EGF61" s="1059"/>
      <c r="EGG61" s="1059"/>
      <c r="EGH61" s="1059"/>
      <c r="EGI61" s="1059"/>
      <c r="EGJ61" s="1059"/>
      <c r="EGK61" s="1059"/>
      <c r="EGL61" s="1059"/>
      <c r="EGM61" s="1059"/>
      <c r="EGN61" s="1059"/>
      <c r="EGO61" s="1059"/>
      <c r="EGP61" s="1059"/>
      <c r="EGQ61" s="1059"/>
      <c r="EGR61" s="1059"/>
      <c r="EGS61" s="1059"/>
      <c r="EGT61" s="1059"/>
      <c r="EGU61" s="1059"/>
      <c r="EGV61" s="1059"/>
      <c r="EGW61" s="1059"/>
      <c r="EGX61" s="1059"/>
      <c r="EGY61" s="1059"/>
      <c r="EGZ61" s="1059"/>
      <c r="EHA61" s="1059"/>
      <c r="EHB61" s="1059"/>
      <c r="EHC61" s="1059"/>
      <c r="EHD61" s="1059"/>
      <c r="EHE61" s="1059"/>
      <c r="EHF61" s="1059"/>
      <c r="EHG61" s="1059"/>
      <c r="EHH61" s="1059"/>
      <c r="EHI61" s="1059"/>
      <c r="EHJ61" s="1059"/>
      <c r="EHK61" s="1059"/>
      <c r="EHL61" s="1059"/>
      <c r="EHM61" s="1059"/>
      <c r="EHN61" s="1059"/>
      <c r="EHO61" s="1059"/>
      <c r="EHP61" s="1059"/>
      <c r="EHQ61" s="1059"/>
      <c r="EHR61" s="1059"/>
      <c r="EHS61" s="1059"/>
      <c r="EHT61" s="1059"/>
      <c r="EHU61" s="1059"/>
      <c r="EHV61" s="1059"/>
      <c r="EHW61" s="1059"/>
      <c r="EHX61" s="1059"/>
      <c r="EHY61" s="1059"/>
      <c r="EHZ61" s="1059"/>
      <c r="EIA61" s="1059"/>
      <c r="EIB61" s="1059"/>
      <c r="EIC61" s="1059"/>
      <c r="EID61" s="1059"/>
      <c r="EIE61" s="1059"/>
      <c r="EIF61" s="1059"/>
      <c r="EIG61" s="1059"/>
      <c r="EIH61" s="1059"/>
      <c r="EII61" s="1059"/>
      <c r="EIJ61" s="1059"/>
      <c r="EIK61" s="1059"/>
      <c r="EIL61" s="1059"/>
      <c r="EIM61" s="1059"/>
      <c r="EIN61" s="1059"/>
      <c r="EIO61" s="1059"/>
      <c r="EIP61" s="1059"/>
      <c r="EIQ61" s="1059"/>
      <c r="EIR61" s="1059"/>
      <c r="EIS61" s="1059"/>
      <c r="EIT61" s="1059"/>
      <c r="EIU61" s="1059"/>
      <c r="EIV61" s="1059"/>
      <c r="EIW61" s="1059"/>
      <c r="EIX61" s="1059"/>
      <c r="EIY61" s="1059"/>
      <c r="EIZ61" s="1059"/>
      <c r="EJA61" s="1059"/>
      <c r="EJB61" s="1059"/>
      <c r="EJC61" s="1059"/>
      <c r="EJD61" s="1059"/>
      <c r="EJE61" s="1059"/>
      <c r="EJF61" s="1059"/>
      <c r="EJG61" s="1059"/>
      <c r="EJH61" s="1059"/>
      <c r="EJI61" s="1059"/>
      <c r="EJJ61" s="1059"/>
      <c r="EJK61" s="1059"/>
      <c r="EJL61" s="1059"/>
      <c r="EJM61" s="1059"/>
      <c r="EJN61" s="1059"/>
      <c r="EJO61" s="1059"/>
      <c r="EJP61" s="1059"/>
      <c r="EJQ61" s="1059"/>
      <c r="EJR61" s="1059"/>
      <c r="EJS61" s="1059"/>
      <c r="EJT61" s="1059"/>
      <c r="EJU61" s="1059"/>
      <c r="EJV61" s="1059"/>
      <c r="EJW61" s="1059"/>
      <c r="EJX61" s="1059"/>
      <c r="EJY61" s="1059"/>
      <c r="EJZ61" s="1059"/>
      <c r="EKA61" s="1059"/>
      <c r="EKB61" s="1059"/>
      <c r="EKC61" s="1059"/>
      <c r="EKD61" s="1059"/>
      <c r="EKE61" s="1059"/>
      <c r="EKF61" s="1059"/>
      <c r="EKG61" s="1059"/>
      <c r="EKH61" s="1059"/>
      <c r="EKI61" s="1059"/>
      <c r="EKJ61" s="1059"/>
      <c r="EKK61" s="1059"/>
      <c r="EKL61" s="1059"/>
      <c r="EKM61" s="1059"/>
      <c r="EKN61" s="1059"/>
      <c r="EKO61" s="1059"/>
      <c r="EKP61" s="1059"/>
      <c r="EKQ61" s="1059"/>
      <c r="EKR61" s="1059"/>
      <c r="EKS61" s="1059"/>
      <c r="EKT61" s="1059"/>
      <c r="EKU61" s="1059"/>
      <c r="EKV61" s="1059"/>
      <c r="EKW61" s="1059"/>
      <c r="EKX61" s="1059"/>
      <c r="EKY61" s="1059"/>
      <c r="EKZ61" s="1059"/>
      <c r="ELA61" s="1059"/>
      <c r="ELB61" s="1059"/>
      <c r="ELC61" s="1059"/>
      <c r="ELD61" s="1059"/>
      <c r="ELE61" s="1059"/>
      <c r="ELF61" s="1059"/>
      <c r="ELG61" s="1059"/>
      <c r="ELH61" s="1059"/>
      <c r="ELI61" s="1059"/>
      <c r="ELJ61" s="1059"/>
      <c r="ELK61" s="1059"/>
      <c r="ELL61" s="1059"/>
      <c r="ELM61" s="1059"/>
      <c r="ELN61" s="1059"/>
      <c r="ELO61" s="1059"/>
      <c r="ELP61" s="1059"/>
      <c r="ELQ61" s="1059"/>
      <c r="ELR61" s="1059"/>
      <c r="ELS61" s="1059"/>
      <c r="ELT61" s="1059"/>
      <c r="ELU61" s="1059"/>
      <c r="ELV61" s="1059"/>
      <c r="ELW61" s="1059"/>
      <c r="ELX61" s="1059"/>
      <c r="ELY61" s="1059"/>
      <c r="ELZ61" s="1059"/>
      <c r="EMA61" s="1059"/>
      <c r="EMB61" s="1059"/>
      <c r="EMC61" s="1059"/>
      <c r="EMD61" s="1059"/>
      <c r="EME61" s="1059"/>
      <c r="EMF61" s="1059"/>
      <c r="EMG61" s="1059"/>
      <c r="EMH61" s="1059"/>
      <c r="EMI61" s="1059"/>
      <c r="EMJ61" s="1059"/>
      <c r="EMK61" s="1059"/>
      <c r="EML61" s="1059"/>
      <c r="EMM61" s="1059"/>
      <c r="EMN61" s="1059"/>
      <c r="EMO61" s="1059"/>
      <c r="EMP61" s="1059"/>
      <c r="EMQ61" s="1059"/>
      <c r="EMR61" s="1059"/>
      <c r="EMS61" s="1059"/>
      <c r="EMT61" s="1059"/>
      <c r="EMU61" s="1059"/>
      <c r="EMV61" s="1059"/>
      <c r="EMW61" s="1059"/>
      <c r="EMX61" s="1059"/>
      <c r="EMY61" s="1059"/>
      <c r="EMZ61" s="1059"/>
      <c r="ENA61" s="1059"/>
      <c r="ENB61" s="1059"/>
      <c r="ENC61" s="1059"/>
      <c r="END61" s="1059"/>
      <c r="ENE61" s="1059"/>
      <c r="ENF61" s="1059"/>
      <c r="ENG61" s="1059"/>
      <c r="ENH61" s="1059"/>
      <c r="ENI61" s="1059"/>
      <c r="ENJ61" s="1059"/>
      <c r="ENK61" s="1059"/>
      <c r="ENL61" s="1059"/>
      <c r="ENM61" s="1059"/>
      <c r="ENN61" s="1059"/>
      <c r="ENO61" s="1059"/>
      <c r="ENP61" s="1059"/>
      <c r="ENQ61" s="1059"/>
      <c r="ENR61" s="1059"/>
      <c r="ENS61" s="1059"/>
      <c r="ENT61" s="1059"/>
      <c r="ENU61" s="1059"/>
      <c r="ENV61" s="1059"/>
      <c r="ENW61" s="1059"/>
      <c r="ENX61" s="1059"/>
      <c r="ENY61" s="1059"/>
      <c r="ENZ61" s="1059"/>
      <c r="EOA61" s="1059"/>
      <c r="EOB61" s="1059"/>
      <c r="EOC61" s="1059"/>
      <c r="EOD61" s="1059"/>
      <c r="EOE61" s="1059"/>
      <c r="EOF61" s="1059"/>
      <c r="EOG61" s="1059"/>
      <c r="EOH61" s="1059"/>
      <c r="EOI61" s="1059"/>
      <c r="EOJ61" s="1059"/>
      <c r="EOK61" s="1059"/>
      <c r="EOL61" s="1059"/>
      <c r="EOM61" s="1059"/>
      <c r="EON61" s="1059"/>
      <c r="EOO61" s="1059"/>
      <c r="EOP61" s="1059"/>
      <c r="EOQ61" s="1059"/>
      <c r="EOR61" s="1059"/>
      <c r="EOS61" s="1059"/>
      <c r="EOT61" s="1059"/>
      <c r="EOU61" s="1059"/>
      <c r="EOV61" s="1059"/>
      <c r="EOW61" s="1059"/>
      <c r="EOX61" s="1059"/>
      <c r="EOY61" s="1059"/>
      <c r="EOZ61" s="1059"/>
      <c r="EPA61" s="1059"/>
      <c r="EPB61" s="1059"/>
      <c r="EPC61" s="1059"/>
      <c r="EPD61" s="1059"/>
      <c r="EPE61" s="1059"/>
      <c r="EPF61" s="1059"/>
      <c r="EPG61" s="1059"/>
      <c r="EPH61" s="1059"/>
      <c r="EPI61" s="1059"/>
      <c r="EPJ61" s="1059"/>
      <c r="EPK61" s="1059"/>
      <c r="EPL61" s="1059"/>
      <c r="EPM61" s="1059"/>
      <c r="EPN61" s="1059"/>
      <c r="EPO61" s="1059"/>
      <c r="EPP61" s="1059"/>
      <c r="EPQ61" s="1059"/>
      <c r="EPR61" s="1059"/>
      <c r="EPS61" s="1059"/>
      <c r="EPT61" s="1059"/>
      <c r="EPU61" s="1059"/>
      <c r="EPV61" s="1059"/>
      <c r="EPW61" s="1059"/>
      <c r="EPX61" s="1059"/>
      <c r="EPY61" s="1059"/>
      <c r="EPZ61" s="1059"/>
      <c r="EQA61" s="1059"/>
      <c r="EQB61" s="1059"/>
      <c r="EQC61" s="1059"/>
      <c r="EQD61" s="1059"/>
      <c r="EQE61" s="1059"/>
      <c r="EQF61" s="1059"/>
      <c r="EQG61" s="1059"/>
      <c r="EQH61" s="1059"/>
      <c r="EQI61" s="1059"/>
      <c r="EQJ61" s="1059"/>
      <c r="EQK61" s="1059"/>
      <c r="EQL61" s="1059"/>
      <c r="EQM61" s="1059"/>
      <c r="EQN61" s="1059"/>
      <c r="EQO61" s="1059"/>
      <c r="EQP61" s="1059"/>
      <c r="EQQ61" s="1059"/>
      <c r="EQR61" s="1059"/>
      <c r="EQS61" s="1059"/>
      <c r="EQT61" s="1059"/>
      <c r="EQU61" s="1059"/>
      <c r="EQV61" s="1059"/>
      <c r="EQW61" s="1059"/>
      <c r="EQX61" s="1059"/>
      <c r="EQY61" s="1059"/>
      <c r="EQZ61" s="1059"/>
      <c r="ERA61" s="1059"/>
      <c r="ERB61" s="1059"/>
      <c r="ERC61" s="1059"/>
      <c r="ERD61" s="1059"/>
      <c r="ERE61" s="1059"/>
      <c r="ERF61" s="1059"/>
      <c r="ERG61" s="1059"/>
      <c r="ERH61" s="1059"/>
      <c r="ERI61" s="1059"/>
      <c r="ERJ61" s="1059"/>
      <c r="ERK61" s="1059"/>
      <c r="ERL61" s="1059"/>
      <c r="ERM61" s="1059"/>
      <c r="ERN61" s="1059"/>
      <c r="ERO61" s="1059"/>
      <c r="ERP61" s="1059"/>
      <c r="ERQ61" s="1059"/>
      <c r="ERR61" s="1059"/>
      <c r="ERS61" s="1059"/>
      <c r="ERT61" s="1059"/>
      <c r="ERU61" s="1059"/>
      <c r="ERV61" s="1059"/>
      <c r="ERW61" s="1059"/>
      <c r="ERX61" s="1059"/>
      <c r="ERY61" s="1059"/>
      <c r="ERZ61" s="1059"/>
      <c r="ESA61" s="1059"/>
      <c r="ESB61" s="1059"/>
      <c r="ESC61" s="1059"/>
      <c r="ESD61" s="1059"/>
      <c r="ESE61" s="1059"/>
      <c r="ESF61" s="1059"/>
      <c r="ESG61" s="1059"/>
      <c r="ESH61" s="1059"/>
      <c r="ESI61" s="1059"/>
      <c r="ESJ61" s="1059"/>
      <c r="ESK61" s="1059"/>
      <c r="ESL61" s="1059"/>
      <c r="ESM61" s="1059"/>
      <c r="ESN61" s="1059"/>
      <c r="ESO61" s="1059"/>
      <c r="ESP61" s="1059"/>
      <c r="ESQ61" s="1059"/>
      <c r="ESR61" s="1059"/>
      <c r="ESS61" s="1059"/>
      <c r="EST61" s="1059"/>
      <c r="ESU61" s="1059"/>
      <c r="ESV61" s="1059"/>
      <c r="ESW61" s="1059"/>
      <c r="ESX61" s="1059"/>
      <c r="ESY61" s="1059"/>
      <c r="ESZ61" s="1059"/>
      <c r="ETA61" s="1059"/>
      <c r="ETB61" s="1059"/>
      <c r="ETC61" s="1059"/>
      <c r="ETD61" s="1059"/>
      <c r="ETE61" s="1059"/>
      <c r="ETF61" s="1059"/>
      <c r="ETG61" s="1059"/>
      <c r="ETH61" s="1059"/>
      <c r="ETI61" s="1059"/>
      <c r="ETJ61" s="1059"/>
      <c r="ETK61" s="1059"/>
      <c r="ETL61" s="1059"/>
      <c r="ETM61" s="1059"/>
      <c r="ETN61" s="1059"/>
      <c r="ETO61" s="1059"/>
      <c r="ETP61" s="1059"/>
      <c r="ETQ61" s="1059"/>
      <c r="ETR61" s="1059"/>
      <c r="ETS61" s="1059"/>
      <c r="ETT61" s="1059"/>
      <c r="ETU61" s="1059"/>
      <c r="ETV61" s="1059"/>
      <c r="ETW61" s="1059"/>
      <c r="ETX61" s="1059"/>
      <c r="ETY61" s="1059"/>
      <c r="ETZ61" s="1059"/>
      <c r="EUA61" s="1059"/>
      <c r="EUB61" s="1059"/>
      <c r="EUC61" s="1059"/>
      <c r="EUD61" s="1059"/>
      <c r="EUE61" s="1059"/>
      <c r="EUF61" s="1059"/>
      <c r="EUG61" s="1059"/>
      <c r="EUH61" s="1059"/>
      <c r="EUI61" s="1059"/>
      <c r="EUJ61" s="1059"/>
      <c r="EUK61" s="1059"/>
      <c r="EUL61" s="1059"/>
      <c r="EUM61" s="1059"/>
      <c r="EUN61" s="1059"/>
      <c r="EUO61" s="1059"/>
      <c r="EUP61" s="1059"/>
      <c r="EUQ61" s="1059"/>
      <c r="EUR61" s="1059"/>
      <c r="EUS61" s="1059"/>
      <c r="EUT61" s="1059"/>
      <c r="EUU61" s="1059"/>
      <c r="EUV61" s="1059"/>
      <c r="EUW61" s="1059"/>
      <c r="EUX61" s="1059"/>
      <c r="EUY61" s="1059"/>
      <c r="EUZ61" s="1059"/>
      <c r="EVA61" s="1059"/>
      <c r="EVB61" s="1059"/>
      <c r="EVC61" s="1059"/>
      <c r="EVD61" s="1059"/>
      <c r="EVE61" s="1059"/>
      <c r="EVF61" s="1059"/>
      <c r="EVG61" s="1059"/>
      <c r="EVH61" s="1059"/>
      <c r="EVI61" s="1059"/>
      <c r="EVJ61" s="1059"/>
      <c r="EVK61" s="1059"/>
      <c r="EVL61" s="1059"/>
      <c r="EVM61" s="1059"/>
      <c r="EVN61" s="1059"/>
      <c r="EVO61" s="1059"/>
      <c r="EVP61" s="1059"/>
      <c r="EVQ61" s="1059"/>
      <c r="EVR61" s="1059"/>
      <c r="EVS61" s="1059"/>
      <c r="EVT61" s="1059"/>
      <c r="EVU61" s="1059"/>
      <c r="EVV61" s="1059"/>
      <c r="EVW61" s="1059"/>
      <c r="EVX61" s="1059"/>
      <c r="EVY61" s="1059"/>
      <c r="EVZ61" s="1059"/>
      <c r="EWA61" s="1059"/>
      <c r="EWB61" s="1059"/>
      <c r="EWC61" s="1059"/>
      <c r="EWD61" s="1059"/>
      <c r="EWE61" s="1059"/>
      <c r="EWF61" s="1059"/>
      <c r="EWG61" s="1059"/>
      <c r="EWH61" s="1059"/>
      <c r="EWI61" s="1059"/>
      <c r="EWJ61" s="1059"/>
      <c r="EWK61" s="1059"/>
      <c r="EWL61" s="1059"/>
      <c r="EWM61" s="1059"/>
      <c r="EWN61" s="1059"/>
      <c r="EWO61" s="1059"/>
      <c r="EWP61" s="1059"/>
      <c r="EWQ61" s="1059"/>
      <c r="EWR61" s="1059"/>
      <c r="EWS61" s="1059"/>
      <c r="EWT61" s="1059"/>
      <c r="EWU61" s="1059"/>
      <c r="EWV61" s="1059"/>
      <c r="EWW61" s="1059"/>
      <c r="EWX61" s="1059"/>
      <c r="EWY61" s="1059"/>
      <c r="EWZ61" s="1059"/>
      <c r="EXA61" s="1059"/>
      <c r="EXB61" s="1059"/>
      <c r="EXC61" s="1059"/>
      <c r="EXD61" s="1059"/>
      <c r="EXE61" s="1059"/>
      <c r="EXF61" s="1059"/>
      <c r="EXG61" s="1059"/>
      <c r="EXH61" s="1059"/>
      <c r="EXI61" s="1059"/>
      <c r="EXJ61" s="1059"/>
      <c r="EXK61" s="1059"/>
      <c r="EXL61" s="1059"/>
      <c r="EXM61" s="1059"/>
      <c r="EXN61" s="1059"/>
      <c r="EXO61" s="1059"/>
      <c r="EXP61" s="1059"/>
      <c r="EXQ61" s="1059"/>
      <c r="EXR61" s="1059"/>
      <c r="EXS61" s="1059"/>
      <c r="EXT61" s="1059"/>
      <c r="EXU61" s="1059"/>
      <c r="EXV61" s="1059"/>
      <c r="EXW61" s="1059"/>
      <c r="EXX61" s="1059"/>
      <c r="EXY61" s="1059"/>
      <c r="EXZ61" s="1059"/>
      <c r="EYA61" s="1059"/>
      <c r="EYB61" s="1059"/>
      <c r="EYC61" s="1059"/>
      <c r="EYD61" s="1059"/>
      <c r="EYE61" s="1059"/>
      <c r="EYF61" s="1059"/>
      <c r="EYG61" s="1059"/>
      <c r="EYH61" s="1059"/>
      <c r="EYI61" s="1059"/>
      <c r="EYJ61" s="1059"/>
      <c r="EYK61" s="1059"/>
      <c r="EYL61" s="1059"/>
      <c r="EYM61" s="1059"/>
      <c r="EYN61" s="1059"/>
      <c r="EYO61" s="1059"/>
      <c r="EYP61" s="1059"/>
      <c r="EYQ61" s="1059"/>
      <c r="EYR61" s="1059"/>
      <c r="EYS61" s="1059"/>
      <c r="EYT61" s="1059"/>
      <c r="EYU61" s="1059"/>
      <c r="EYV61" s="1059"/>
      <c r="EYW61" s="1059"/>
      <c r="EYX61" s="1059"/>
      <c r="EYY61" s="1059"/>
      <c r="EYZ61" s="1059"/>
      <c r="EZA61" s="1059"/>
      <c r="EZB61" s="1059"/>
      <c r="EZC61" s="1059"/>
      <c r="EZD61" s="1059"/>
      <c r="EZE61" s="1059"/>
      <c r="EZF61" s="1059"/>
      <c r="EZG61" s="1059"/>
      <c r="EZH61" s="1059"/>
      <c r="EZI61" s="1059"/>
      <c r="EZJ61" s="1059"/>
      <c r="EZK61" s="1059"/>
      <c r="EZL61" s="1059"/>
      <c r="EZM61" s="1059"/>
      <c r="EZN61" s="1059"/>
      <c r="EZO61" s="1059"/>
      <c r="EZP61" s="1059"/>
      <c r="EZQ61" s="1059"/>
      <c r="EZR61" s="1059"/>
      <c r="EZS61" s="1059"/>
      <c r="EZT61" s="1059"/>
      <c r="EZU61" s="1059"/>
      <c r="EZV61" s="1059"/>
      <c r="EZW61" s="1059"/>
      <c r="EZX61" s="1059"/>
      <c r="EZY61" s="1059"/>
      <c r="EZZ61" s="1059"/>
      <c r="FAA61" s="1059"/>
      <c r="FAB61" s="1059"/>
      <c r="FAC61" s="1059"/>
      <c r="FAD61" s="1059"/>
      <c r="FAE61" s="1059"/>
      <c r="FAF61" s="1059"/>
      <c r="FAG61" s="1059"/>
      <c r="FAH61" s="1059"/>
      <c r="FAI61" s="1059"/>
      <c r="FAJ61" s="1059"/>
      <c r="FAK61" s="1059"/>
      <c r="FAL61" s="1059"/>
      <c r="FAM61" s="1059"/>
      <c r="FAN61" s="1059"/>
      <c r="FAO61" s="1059"/>
      <c r="FAP61" s="1059"/>
      <c r="FAQ61" s="1059"/>
      <c r="FAR61" s="1059"/>
      <c r="FAS61" s="1059"/>
      <c r="FAT61" s="1059"/>
      <c r="FAU61" s="1059"/>
      <c r="FAV61" s="1059"/>
      <c r="FAW61" s="1059"/>
      <c r="FAX61" s="1059"/>
      <c r="FAY61" s="1059"/>
      <c r="FAZ61" s="1059"/>
      <c r="FBA61" s="1059"/>
      <c r="FBB61" s="1059"/>
      <c r="FBC61" s="1059"/>
      <c r="FBD61" s="1059"/>
      <c r="FBE61" s="1059"/>
      <c r="FBF61" s="1059"/>
      <c r="FBG61" s="1059"/>
      <c r="FBH61" s="1059"/>
      <c r="FBI61" s="1059"/>
      <c r="FBJ61" s="1059"/>
      <c r="FBK61" s="1059"/>
      <c r="FBL61" s="1059"/>
      <c r="FBM61" s="1059"/>
      <c r="FBN61" s="1059"/>
      <c r="FBO61" s="1059"/>
      <c r="FBP61" s="1059"/>
      <c r="FBQ61" s="1059"/>
      <c r="FBR61" s="1059"/>
      <c r="FBS61" s="1059"/>
      <c r="FBT61" s="1059"/>
      <c r="FBU61" s="1059"/>
      <c r="FBV61" s="1059"/>
      <c r="FBW61" s="1059"/>
      <c r="FBX61" s="1059"/>
      <c r="FBY61" s="1059"/>
      <c r="FBZ61" s="1059"/>
      <c r="FCA61" s="1059"/>
      <c r="FCB61" s="1059"/>
      <c r="FCC61" s="1059"/>
      <c r="FCD61" s="1059"/>
      <c r="FCE61" s="1059"/>
      <c r="FCF61" s="1059"/>
      <c r="FCG61" s="1059"/>
      <c r="FCH61" s="1059"/>
      <c r="FCI61" s="1059"/>
      <c r="FCJ61" s="1059"/>
      <c r="FCK61" s="1059"/>
      <c r="FCL61" s="1059"/>
      <c r="FCM61" s="1059"/>
      <c r="FCN61" s="1059"/>
      <c r="FCO61" s="1059"/>
      <c r="FCP61" s="1059"/>
      <c r="FCQ61" s="1059"/>
      <c r="FCR61" s="1059"/>
      <c r="FCS61" s="1059"/>
      <c r="FCT61" s="1059"/>
      <c r="FCU61" s="1059"/>
      <c r="FCV61" s="1059"/>
      <c r="FCW61" s="1059"/>
      <c r="FCX61" s="1059"/>
      <c r="FCY61" s="1059"/>
      <c r="FCZ61" s="1059"/>
      <c r="FDA61" s="1059"/>
      <c r="FDB61" s="1059"/>
      <c r="FDC61" s="1059"/>
      <c r="FDD61" s="1059"/>
      <c r="FDE61" s="1059"/>
      <c r="FDF61" s="1059"/>
      <c r="FDG61" s="1059"/>
      <c r="FDH61" s="1059"/>
      <c r="FDI61" s="1059"/>
      <c r="FDJ61" s="1059"/>
      <c r="FDK61" s="1059"/>
      <c r="FDL61" s="1059"/>
      <c r="FDM61" s="1059"/>
      <c r="FDN61" s="1059"/>
      <c r="FDO61" s="1059"/>
      <c r="FDP61" s="1059"/>
      <c r="FDQ61" s="1059"/>
      <c r="FDR61" s="1059"/>
      <c r="FDS61" s="1059"/>
      <c r="FDT61" s="1059"/>
      <c r="FDU61" s="1059"/>
      <c r="FDV61" s="1059"/>
      <c r="FDW61" s="1059"/>
      <c r="FDX61" s="1059"/>
      <c r="FDY61" s="1059"/>
      <c r="FDZ61" s="1059"/>
      <c r="FEA61" s="1059"/>
      <c r="FEB61" s="1059"/>
      <c r="FEC61" s="1059"/>
      <c r="FED61" s="1059"/>
      <c r="FEE61" s="1059"/>
      <c r="FEF61" s="1059"/>
      <c r="FEG61" s="1059"/>
      <c r="FEH61" s="1059"/>
      <c r="FEI61" s="1059"/>
      <c r="FEJ61" s="1059"/>
      <c r="FEK61" s="1059"/>
      <c r="FEL61" s="1059"/>
      <c r="FEM61" s="1059"/>
      <c r="FEN61" s="1059"/>
      <c r="FEO61" s="1059"/>
      <c r="FEP61" s="1059"/>
      <c r="FEQ61" s="1059"/>
      <c r="FER61" s="1059"/>
      <c r="FES61" s="1059"/>
      <c r="FET61" s="1059"/>
      <c r="FEU61" s="1059"/>
      <c r="FEV61" s="1059"/>
      <c r="FEW61" s="1059"/>
      <c r="FEX61" s="1059"/>
      <c r="FEY61" s="1059"/>
      <c r="FEZ61" s="1059"/>
      <c r="FFA61" s="1059"/>
      <c r="FFB61" s="1059"/>
      <c r="FFC61" s="1059"/>
      <c r="FFD61" s="1059"/>
      <c r="FFE61" s="1059"/>
      <c r="FFF61" s="1059"/>
      <c r="FFG61" s="1059"/>
      <c r="FFH61" s="1059"/>
      <c r="FFI61" s="1059"/>
      <c r="FFJ61" s="1059"/>
      <c r="FFK61" s="1059"/>
      <c r="FFL61" s="1059"/>
      <c r="FFM61" s="1059"/>
      <c r="FFN61" s="1059"/>
      <c r="FFO61" s="1059"/>
      <c r="FFP61" s="1059"/>
      <c r="FFQ61" s="1059"/>
      <c r="FFR61" s="1059"/>
      <c r="FFS61" s="1059"/>
      <c r="FFT61" s="1059"/>
      <c r="FFU61" s="1059"/>
      <c r="FFV61" s="1059"/>
      <c r="FFW61" s="1059"/>
      <c r="FFX61" s="1059"/>
      <c r="FFY61" s="1059"/>
      <c r="FFZ61" s="1059"/>
      <c r="FGA61" s="1059"/>
      <c r="FGB61" s="1059"/>
      <c r="FGC61" s="1059"/>
      <c r="FGD61" s="1059"/>
      <c r="FGE61" s="1059"/>
      <c r="FGF61" s="1059"/>
      <c r="FGG61" s="1059"/>
      <c r="FGH61" s="1059"/>
      <c r="FGI61" s="1059"/>
      <c r="FGJ61" s="1059"/>
      <c r="FGK61" s="1059"/>
      <c r="FGL61" s="1059"/>
      <c r="FGM61" s="1059"/>
      <c r="FGN61" s="1059"/>
      <c r="FGO61" s="1059"/>
      <c r="FGP61" s="1059"/>
      <c r="FGQ61" s="1059"/>
      <c r="FGR61" s="1059"/>
      <c r="FGS61" s="1059"/>
      <c r="FGT61" s="1059"/>
      <c r="FGU61" s="1059"/>
      <c r="FGV61" s="1059"/>
      <c r="FGW61" s="1059"/>
      <c r="FGX61" s="1059"/>
      <c r="FGY61" s="1059"/>
      <c r="FGZ61" s="1059"/>
      <c r="FHA61" s="1059"/>
      <c r="FHB61" s="1059"/>
      <c r="FHC61" s="1059"/>
      <c r="FHD61" s="1059"/>
      <c r="FHE61" s="1059"/>
      <c r="FHF61" s="1059"/>
      <c r="FHG61" s="1059"/>
      <c r="FHH61" s="1059"/>
      <c r="FHI61" s="1059"/>
      <c r="FHJ61" s="1059"/>
      <c r="FHK61" s="1059"/>
      <c r="FHL61" s="1059"/>
      <c r="FHM61" s="1059"/>
      <c r="FHN61" s="1059"/>
      <c r="FHO61" s="1059"/>
      <c r="FHP61" s="1059"/>
      <c r="FHQ61" s="1059"/>
      <c r="FHR61" s="1059"/>
      <c r="FHS61" s="1059"/>
      <c r="FHT61" s="1059"/>
      <c r="FHU61" s="1059"/>
      <c r="FHV61" s="1059"/>
      <c r="FHW61" s="1059"/>
      <c r="FHX61" s="1059"/>
      <c r="FHY61" s="1059"/>
      <c r="FHZ61" s="1059"/>
      <c r="FIA61" s="1059"/>
      <c r="FIB61" s="1059"/>
      <c r="FIC61" s="1059"/>
      <c r="FID61" s="1059"/>
      <c r="FIE61" s="1059"/>
      <c r="FIF61" s="1059"/>
      <c r="FIG61" s="1059"/>
      <c r="FIH61" s="1059"/>
      <c r="FII61" s="1059"/>
      <c r="FIJ61" s="1059"/>
      <c r="FIK61" s="1059"/>
      <c r="FIL61" s="1059"/>
      <c r="FIM61" s="1059"/>
      <c r="FIN61" s="1059"/>
      <c r="FIO61" s="1059"/>
      <c r="FIP61" s="1059"/>
      <c r="FIQ61" s="1059"/>
      <c r="FIR61" s="1059"/>
      <c r="FIS61" s="1059"/>
      <c r="FIT61" s="1059"/>
      <c r="FIU61" s="1059"/>
      <c r="FIV61" s="1059"/>
      <c r="FIW61" s="1059"/>
      <c r="FIX61" s="1059"/>
      <c r="FIY61" s="1059"/>
      <c r="FIZ61" s="1059"/>
      <c r="FJA61" s="1059"/>
      <c r="FJB61" s="1059"/>
      <c r="FJC61" s="1059"/>
      <c r="FJD61" s="1059"/>
      <c r="FJE61" s="1059"/>
      <c r="FJF61" s="1059"/>
      <c r="FJG61" s="1059"/>
      <c r="FJH61" s="1059"/>
      <c r="FJI61" s="1059"/>
      <c r="FJJ61" s="1059"/>
      <c r="FJK61" s="1059"/>
      <c r="FJL61" s="1059"/>
      <c r="FJM61" s="1059"/>
      <c r="FJN61" s="1059"/>
      <c r="FJO61" s="1059"/>
      <c r="FJP61" s="1059"/>
      <c r="FJQ61" s="1059"/>
      <c r="FJR61" s="1059"/>
      <c r="FJS61" s="1059"/>
      <c r="FJT61" s="1059"/>
      <c r="FJU61" s="1059"/>
      <c r="FJV61" s="1059"/>
      <c r="FJW61" s="1059"/>
      <c r="FJX61" s="1059"/>
      <c r="FJY61" s="1059"/>
      <c r="FJZ61" s="1059"/>
      <c r="FKA61" s="1059"/>
      <c r="FKB61" s="1059"/>
      <c r="FKC61" s="1059"/>
      <c r="FKD61" s="1059"/>
      <c r="FKE61" s="1059"/>
      <c r="FKF61" s="1059"/>
      <c r="FKG61" s="1059"/>
      <c r="FKH61" s="1059"/>
      <c r="FKI61" s="1059"/>
      <c r="FKJ61" s="1059"/>
      <c r="FKK61" s="1059"/>
      <c r="FKL61" s="1059"/>
      <c r="FKM61" s="1059"/>
      <c r="FKN61" s="1059"/>
      <c r="FKO61" s="1059"/>
      <c r="FKP61" s="1059"/>
      <c r="FKQ61" s="1059"/>
      <c r="FKR61" s="1059"/>
      <c r="FKS61" s="1059"/>
      <c r="FKT61" s="1059"/>
      <c r="FKU61" s="1059"/>
      <c r="FKV61" s="1059"/>
      <c r="FKW61" s="1059"/>
      <c r="FKX61" s="1059"/>
      <c r="FKY61" s="1059"/>
      <c r="FKZ61" s="1059"/>
      <c r="FLA61" s="1059"/>
      <c r="FLB61" s="1059"/>
      <c r="FLC61" s="1059"/>
      <c r="FLD61" s="1059"/>
      <c r="FLE61" s="1059"/>
      <c r="FLF61" s="1059"/>
      <c r="FLG61" s="1059"/>
      <c r="FLH61" s="1059"/>
      <c r="FLI61" s="1059"/>
      <c r="FLJ61" s="1059"/>
      <c r="FLK61" s="1059"/>
      <c r="FLL61" s="1059"/>
      <c r="FLM61" s="1059"/>
      <c r="FLN61" s="1059"/>
      <c r="FLO61" s="1059"/>
      <c r="FLP61" s="1059"/>
      <c r="FLQ61" s="1059"/>
      <c r="FLR61" s="1059"/>
      <c r="FLS61" s="1059"/>
      <c r="FLT61" s="1059"/>
      <c r="FLU61" s="1059"/>
      <c r="FLV61" s="1059"/>
      <c r="FLW61" s="1059"/>
      <c r="FLX61" s="1059"/>
      <c r="FLY61" s="1059"/>
      <c r="FLZ61" s="1059"/>
      <c r="FMA61" s="1059"/>
      <c r="FMB61" s="1059"/>
      <c r="FMC61" s="1059"/>
      <c r="FMD61" s="1059"/>
      <c r="FME61" s="1059"/>
      <c r="FMF61" s="1059"/>
      <c r="FMG61" s="1059"/>
      <c r="FMH61" s="1059"/>
      <c r="FMI61" s="1059"/>
      <c r="FMJ61" s="1059"/>
      <c r="FMK61" s="1059"/>
      <c r="FML61" s="1059"/>
      <c r="FMM61" s="1059"/>
      <c r="FMN61" s="1059"/>
      <c r="FMO61" s="1059"/>
      <c r="FMP61" s="1059"/>
      <c r="FMQ61" s="1059"/>
      <c r="FMR61" s="1059"/>
      <c r="FMS61" s="1059"/>
      <c r="FMT61" s="1059"/>
      <c r="FMU61" s="1059"/>
      <c r="FMV61" s="1059"/>
      <c r="FMW61" s="1059"/>
      <c r="FMX61" s="1059"/>
      <c r="FMY61" s="1059"/>
      <c r="FMZ61" s="1059"/>
      <c r="FNA61" s="1059"/>
      <c r="FNB61" s="1059"/>
      <c r="FNC61" s="1059"/>
      <c r="FND61" s="1059"/>
      <c r="FNE61" s="1059"/>
      <c r="FNF61" s="1059"/>
      <c r="FNG61" s="1059"/>
      <c r="FNH61" s="1059"/>
      <c r="FNI61" s="1059"/>
      <c r="FNJ61" s="1059"/>
      <c r="FNK61" s="1059"/>
      <c r="FNL61" s="1059"/>
      <c r="FNM61" s="1059"/>
      <c r="FNN61" s="1059"/>
      <c r="FNO61" s="1059"/>
      <c r="FNP61" s="1059"/>
      <c r="FNQ61" s="1059"/>
      <c r="FNR61" s="1059"/>
      <c r="FNS61" s="1059"/>
      <c r="FNT61" s="1059"/>
      <c r="FNU61" s="1059"/>
      <c r="FNV61" s="1059"/>
      <c r="FNW61" s="1059"/>
      <c r="FNX61" s="1059"/>
      <c r="FNY61" s="1059"/>
      <c r="FNZ61" s="1059"/>
      <c r="FOA61" s="1059"/>
      <c r="FOB61" s="1059"/>
      <c r="FOC61" s="1059"/>
      <c r="FOD61" s="1059"/>
      <c r="FOE61" s="1059"/>
      <c r="FOF61" s="1059"/>
      <c r="FOG61" s="1059"/>
      <c r="FOH61" s="1059"/>
      <c r="FOI61" s="1059"/>
      <c r="FOJ61" s="1059"/>
      <c r="FOK61" s="1059"/>
      <c r="FOL61" s="1059"/>
      <c r="FOM61" s="1059"/>
      <c r="FON61" s="1059"/>
      <c r="FOO61" s="1059"/>
      <c r="FOP61" s="1059"/>
      <c r="FOQ61" s="1059"/>
      <c r="FOR61" s="1059"/>
      <c r="FOS61" s="1059"/>
      <c r="FOT61" s="1059"/>
      <c r="FOU61" s="1059"/>
      <c r="FOV61" s="1059"/>
      <c r="FOW61" s="1059"/>
      <c r="FOX61" s="1059"/>
      <c r="FOY61" s="1059"/>
      <c r="FOZ61" s="1059"/>
      <c r="FPA61" s="1059"/>
      <c r="FPB61" s="1059"/>
      <c r="FPC61" s="1059"/>
      <c r="FPD61" s="1059"/>
      <c r="FPE61" s="1059"/>
      <c r="FPF61" s="1059"/>
      <c r="FPG61" s="1059"/>
      <c r="FPH61" s="1059"/>
      <c r="FPI61" s="1059"/>
      <c r="FPJ61" s="1059"/>
      <c r="FPK61" s="1059"/>
      <c r="FPL61" s="1059"/>
      <c r="FPM61" s="1059"/>
      <c r="FPN61" s="1059"/>
      <c r="FPO61" s="1059"/>
      <c r="FPP61" s="1059"/>
      <c r="FPQ61" s="1059"/>
      <c r="FPR61" s="1059"/>
      <c r="FPS61" s="1059"/>
      <c r="FPT61" s="1059"/>
      <c r="FPU61" s="1059"/>
      <c r="FPV61" s="1059"/>
      <c r="FPW61" s="1059"/>
      <c r="FPX61" s="1059"/>
      <c r="FPY61" s="1059"/>
      <c r="FPZ61" s="1059"/>
      <c r="FQA61" s="1059"/>
      <c r="FQB61" s="1059"/>
      <c r="FQC61" s="1059"/>
      <c r="FQD61" s="1059"/>
      <c r="FQE61" s="1059"/>
      <c r="FQF61" s="1059"/>
      <c r="FQG61" s="1059"/>
      <c r="FQH61" s="1059"/>
      <c r="FQI61" s="1059"/>
      <c r="FQJ61" s="1059"/>
      <c r="FQK61" s="1059"/>
      <c r="FQL61" s="1059"/>
      <c r="FQM61" s="1059"/>
      <c r="FQN61" s="1059"/>
      <c r="FQO61" s="1059"/>
      <c r="FQP61" s="1059"/>
      <c r="FQQ61" s="1059"/>
      <c r="FQR61" s="1059"/>
      <c r="FQS61" s="1059"/>
      <c r="FQT61" s="1059"/>
      <c r="FQU61" s="1059"/>
      <c r="FQV61" s="1059"/>
      <c r="FQW61" s="1059"/>
      <c r="FQX61" s="1059"/>
      <c r="FQY61" s="1059"/>
      <c r="FQZ61" s="1059"/>
      <c r="FRA61" s="1059"/>
      <c r="FRB61" s="1059"/>
      <c r="FRC61" s="1059"/>
      <c r="FRD61" s="1059"/>
      <c r="FRE61" s="1059"/>
      <c r="FRF61" s="1059"/>
      <c r="FRG61" s="1059"/>
      <c r="FRH61" s="1059"/>
      <c r="FRI61" s="1059"/>
      <c r="FRJ61" s="1059"/>
      <c r="FRK61" s="1059"/>
      <c r="FRL61" s="1059"/>
      <c r="FRM61" s="1059"/>
      <c r="FRN61" s="1059"/>
      <c r="FRO61" s="1059"/>
      <c r="FRP61" s="1059"/>
      <c r="FRQ61" s="1059"/>
      <c r="FRR61" s="1059"/>
      <c r="FRS61" s="1059"/>
      <c r="FRT61" s="1059"/>
      <c r="FRU61" s="1059"/>
      <c r="FRV61" s="1059"/>
      <c r="FRW61" s="1059"/>
      <c r="FRX61" s="1059"/>
      <c r="FRY61" s="1059"/>
      <c r="FRZ61" s="1059"/>
      <c r="FSA61" s="1059"/>
      <c r="FSB61" s="1059"/>
      <c r="FSC61" s="1059"/>
      <c r="FSD61" s="1059"/>
      <c r="FSE61" s="1059"/>
      <c r="FSF61" s="1059"/>
      <c r="FSG61" s="1059"/>
      <c r="FSH61" s="1059"/>
      <c r="FSI61" s="1059"/>
      <c r="FSJ61" s="1059"/>
      <c r="FSK61" s="1059"/>
      <c r="FSL61" s="1059"/>
      <c r="FSM61" s="1059"/>
      <c r="FSN61" s="1059"/>
      <c r="FSO61" s="1059"/>
      <c r="FSP61" s="1059"/>
      <c r="FSQ61" s="1059"/>
      <c r="FSR61" s="1059"/>
      <c r="FSS61" s="1059"/>
      <c r="FST61" s="1059"/>
      <c r="FSU61" s="1059"/>
      <c r="FSV61" s="1059"/>
      <c r="FSW61" s="1059"/>
      <c r="FSX61" s="1059"/>
      <c r="FSY61" s="1059"/>
      <c r="FSZ61" s="1059"/>
      <c r="FTA61" s="1059"/>
      <c r="FTB61" s="1059"/>
      <c r="FTC61" s="1059"/>
      <c r="FTD61" s="1059"/>
      <c r="FTE61" s="1059"/>
      <c r="FTF61" s="1059"/>
      <c r="FTG61" s="1059"/>
      <c r="FTH61" s="1059"/>
      <c r="FTI61" s="1059"/>
      <c r="FTJ61" s="1059"/>
      <c r="FTK61" s="1059"/>
      <c r="FTL61" s="1059"/>
      <c r="FTM61" s="1059"/>
      <c r="FTN61" s="1059"/>
      <c r="FTO61" s="1059"/>
      <c r="FTP61" s="1059"/>
      <c r="FTQ61" s="1059"/>
      <c r="FTR61" s="1059"/>
      <c r="FTS61" s="1059"/>
      <c r="FTT61" s="1059"/>
      <c r="FTU61" s="1059"/>
      <c r="FTV61" s="1059"/>
      <c r="FTW61" s="1059"/>
      <c r="FTX61" s="1059"/>
      <c r="FTY61" s="1059"/>
      <c r="FTZ61" s="1059"/>
      <c r="FUA61" s="1059"/>
      <c r="FUB61" s="1059"/>
      <c r="FUC61" s="1059"/>
      <c r="FUD61" s="1059"/>
      <c r="FUE61" s="1059"/>
      <c r="FUF61" s="1059"/>
      <c r="FUG61" s="1059"/>
      <c r="FUH61" s="1059"/>
      <c r="FUI61" s="1059"/>
      <c r="FUJ61" s="1059"/>
      <c r="FUK61" s="1059"/>
      <c r="FUL61" s="1059"/>
      <c r="FUM61" s="1059"/>
      <c r="FUN61" s="1059"/>
      <c r="FUO61" s="1059"/>
      <c r="FUP61" s="1059"/>
      <c r="FUQ61" s="1059"/>
      <c r="FUR61" s="1059"/>
      <c r="FUS61" s="1059"/>
      <c r="FUT61" s="1059"/>
      <c r="FUU61" s="1059"/>
      <c r="FUV61" s="1059"/>
      <c r="FUW61" s="1059"/>
      <c r="FUX61" s="1059"/>
      <c r="FUY61" s="1059"/>
      <c r="FUZ61" s="1059"/>
      <c r="FVA61" s="1059"/>
      <c r="FVB61" s="1059"/>
      <c r="FVC61" s="1059"/>
      <c r="FVD61" s="1059"/>
      <c r="FVE61" s="1059"/>
      <c r="FVF61" s="1059"/>
      <c r="FVG61" s="1059"/>
      <c r="FVH61" s="1059"/>
      <c r="FVI61" s="1059"/>
      <c r="FVJ61" s="1059"/>
      <c r="FVK61" s="1059"/>
      <c r="FVL61" s="1059"/>
      <c r="FVM61" s="1059"/>
      <c r="FVN61" s="1059"/>
      <c r="FVO61" s="1059"/>
      <c r="FVP61" s="1059"/>
      <c r="FVQ61" s="1059"/>
      <c r="FVR61" s="1059"/>
      <c r="FVS61" s="1059"/>
      <c r="FVT61" s="1059"/>
      <c r="FVU61" s="1059"/>
      <c r="FVV61" s="1059"/>
      <c r="FVW61" s="1059"/>
      <c r="FVX61" s="1059"/>
      <c r="FVY61" s="1059"/>
      <c r="FVZ61" s="1059"/>
      <c r="FWA61" s="1059"/>
      <c r="FWB61" s="1059"/>
      <c r="FWC61" s="1059"/>
      <c r="FWD61" s="1059"/>
      <c r="FWE61" s="1059"/>
      <c r="FWF61" s="1059"/>
      <c r="FWG61" s="1059"/>
      <c r="FWH61" s="1059"/>
      <c r="FWI61" s="1059"/>
      <c r="FWJ61" s="1059"/>
      <c r="FWK61" s="1059"/>
      <c r="FWL61" s="1059"/>
      <c r="FWM61" s="1059"/>
      <c r="FWN61" s="1059"/>
      <c r="FWO61" s="1059"/>
      <c r="FWP61" s="1059"/>
      <c r="FWQ61" s="1059"/>
      <c r="FWR61" s="1059"/>
      <c r="FWS61" s="1059"/>
      <c r="FWT61" s="1059"/>
      <c r="FWU61" s="1059"/>
      <c r="FWV61" s="1059"/>
      <c r="FWW61" s="1059"/>
      <c r="FWX61" s="1059"/>
      <c r="FWY61" s="1059"/>
      <c r="FWZ61" s="1059"/>
      <c r="FXA61" s="1059"/>
      <c r="FXB61" s="1059"/>
      <c r="FXC61" s="1059"/>
      <c r="FXD61" s="1059"/>
      <c r="FXE61" s="1059"/>
      <c r="FXF61" s="1059"/>
      <c r="FXG61" s="1059"/>
      <c r="FXH61" s="1059"/>
      <c r="FXI61" s="1059"/>
      <c r="FXJ61" s="1059"/>
      <c r="FXK61" s="1059"/>
      <c r="FXL61" s="1059"/>
      <c r="FXM61" s="1059"/>
      <c r="FXN61" s="1059"/>
      <c r="FXO61" s="1059"/>
      <c r="FXP61" s="1059"/>
      <c r="FXQ61" s="1059"/>
      <c r="FXR61" s="1059"/>
      <c r="FXS61" s="1059"/>
      <c r="FXT61" s="1059"/>
      <c r="FXU61" s="1059"/>
      <c r="FXV61" s="1059"/>
      <c r="FXW61" s="1059"/>
      <c r="FXX61" s="1059"/>
      <c r="FXY61" s="1059"/>
      <c r="FXZ61" s="1059"/>
      <c r="FYA61" s="1059"/>
      <c r="FYB61" s="1059"/>
      <c r="FYC61" s="1059"/>
      <c r="FYD61" s="1059"/>
      <c r="FYE61" s="1059"/>
      <c r="FYF61" s="1059"/>
      <c r="FYG61" s="1059"/>
      <c r="FYH61" s="1059"/>
      <c r="FYI61" s="1059"/>
      <c r="FYJ61" s="1059"/>
      <c r="FYK61" s="1059"/>
      <c r="FYL61" s="1059"/>
      <c r="FYM61" s="1059"/>
      <c r="FYN61" s="1059"/>
      <c r="FYO61" s="1059"/>
      <c r="FYP61" s="1059"/>
      <c r="FYQ61" s="1059"/>
      <c r="FYR61" s="1059"/>
      <c r="FYS61" s="1059"/>
      <c r="FYT61" s="1059"/>
      <c r="FYU61" s="1059"/>
      <c r="FYV61" s="1059"/>
      <c r="FYW61" s="1059"/>
      <c r="FYX61" s="1059"/>
      <c r="FYY61" s="1059"/>
      <c r="FYZ61" s="1059"/>
      <c r="FZA61" s="1059"/>
      <c r="FZB61" s="1059"/>
      <c r="FZC61" s="1059"/>
      <c r="FZD61" s="1059"/>
      <c r="FZE61" s="1059"/>
      <c r="FZF61" s="1059"/>
      <c r="FZG61" s="1059"/>
      <c r="FZH61" s="1059"/>
      <c r="FZI61" s="1059"/>
      <c r="FZJ61" s="1059"/>
      <c r="FZK61" s="1059"/>
      <c r="FZL61" s="1059"/>
      <c r="FZM61" s="1059"/>
      <c r="FZN61" s="1059"/>
      <c r="FZO61" s="1059"/>
      <c r="FZP61" s="1059"/>
      <c r="FZQ61" s="1059"/>
      <c r="FZR61" s="1059"/>
      <c r="FZS61" s="1059"/>
      <c r="FZT61" s="1059"/>
      <c r="FZU61" s="1059"/>
      <c r="FZV61" s="1059"/>
      <c r="FZW61" s="1059"/>
      <c r="FZX61" s="1059"/>
      <c r="FZY61" s="1059"/>
      <c r="FZZ61" s="1059"/>
      <c r="GAA61" s="1059"/>
      <c r="GAB61" s="1059"/>
      <c r="GAC61" s="1059"/>
      <c r="GAD61" s="1059"/>
      <c r="GAE61" s="1059"/>
      <c r="GAF61" s="1059"/>
      <c r="GAG61" s="1059"/>
      <c r="GAH61" s="1059"/>
      <c r="GAI61" s="1059"/>
      <c r="GAJ61" s="1059"/>
      <c r="GAK61" s="1059"/>
      <c r="GAL61" s="1059"/>
      <c r="GAM61" s="1059"/>
      <c r="GAN61" s="1059"/>
      <c r="GAO61" s="1059"/>
      <c r="GAP61" s="1059"/>
      <c r="GAQ61" s="1059"/>
      <c r="GAR61" s="1059"/>
      <c r="GAS61" s="1059"/>
      <c r="GAT61" s="1059"/>
      <c r="GAU61" s="1059"/>
      <c r="GAV61" s="1059"/>
      <c r="GAW61" s="1059"/>
      <c r="GAX61" s="1059"/>
      <c r="GAY61" s="1059"/>
      <c r="GAZ61" s="1059"/>
      <c r="GBA61" s="1059"/>
      <c r="GBB61" s="1059"/>
      <c r="GBC61" s="1059"/>
      <c r="GBD61" s="1059"/>
      <c r="GBE61" s="1059"/>
      <c r="GBF61" s="1059"/>
      <c r="GBG61" s="1059"/>
      <c r="GBH61" s="1059"/>
      <c r="GBI61" s="1059"/>
      <c r="GBJ61" s="1059"/>
      <c r="GBK61" s="1059"/>
      <c r="GBL61" s="1059"/>
      <c r="GBM61" s="1059"/>
      <c r="GBN61" s="1059"/>
      <c r="GBO61" s="1059"/>
      <c r="GBP61" s="1059"/>
      <c r="GBQ61" s="1059"/>
      <c r="GBR61" s="1059"/>
      <c r="GBS61" s="1059"/>
      <c r="GBT61" s="1059"/>
      <c r="GBU61" s="1059"/>
      <c r="GBV61" s="1059"/>
      <c r="GBW61" s="1059"/>
      <c r="GBX61" s="1059"/>
      <c r="GBY61" s="1059"/>
      <c r="GBZ61" s="1059"/>
      <c r="GCA61" s="1059"/>
      <c r="GCB61" s="1059"/>
      <c r="GCC61" s="1059"/>
      <c r="GCD61" s="1059"/>
      <c r="GCE61" s="1059"/>
      <c r="GCF61" s="1059"/>
      <c r="GCG61" s="1059"/>
      <c r="GCH61" s="1059"/>
      <c r="GCI61" s="1059"/>
      <c r="GCJ61" s="1059"/>
      <c r="GCK61" s="1059"/>
      <c r="GCL61" s="1059"/>
      <c r="GCM61" s="1059"/>
      <c r="GCN61" s="1059"/>
      <c r="GCO61" s="1059"/>
      <c r="GCP61" s="1059"/>
      <c r="GCQ61" s="1059"/>
      <c r="GCR61" s="1059"/>
      <c r="GCS61" s="1059"/>
      <c r="GCT61" s="1059"/>
      <c r="GCU61" s="1059"/>
      <c r="GCV61" s="1059"/>
      <c r="GCW61" s="1059"/>
      <c r="GCX61" s="1059"/>
      <c r="GCY61" s="1059"/>
      <c r="GCZ61" s="1059"/>
      <c r="GDA61" s="1059"/>
      <c r="GDB61" s="1059"/>
      <c r="GDC61" s="1059"/>
      <c r="GDD61" s="1059"/>
      <c r="GDE61" s="1059"/>
      <c r="GDF61" s="1059"/>
      <c r="GDG61" s="1059"/>
      <c r="GDH61" s="1059"/>
      <c r="GDI61" s="1059"/>
      <c r="GDJ61" s="1059"/>
      <c r="GDK61" s="1059"/>
      <c r="GDL61" s="1059"/>
      <c r="GDM61" s="1059"/>
      <c r="GDN61" s="1059"/>
      <c r="GDO61" s="1059"/>
      <c r="GDP61" s="1059"/>
      <c r="GDQ61" s="1059"/>
      <c r="GDR61" s="1059"/>
      <c r="GDS61" s="1059"/>
      <c r="GDT61" s="1059"/>
      <c r="GDU61" s="1059"/>
      <c r="GDV61" s="1059"/>
      <c r="GDW61" s="1059"/>
      <c r="GDX61" s="1059"/>
      <c r="GDY61" s="1059"/>
      <c r="GDZ61" s="1059"/>
      <c r="GEA61" s="1059"/>
      <c r="GEB61" s="1059"/>
      <c r="GEC61" s="1059"/>
      <c r="GED61" s="1059"/>
      <c r="GEE61" s="1059"/>
      <c r="GEF61" s="1059"/>
      <c r="GEG61" s="1059"/>
      <c r="GEH61" s="1059"/>
      <c r="GEI61" s="1059"/>
      <c r="GEJ61" s="1059"/>
      <c r="GEK61" s="1059"/>
      <c r="GEL61" s="1059"/>
      <c r="GEM61" s="1059"/>
      <c r="GEN61" s="1059"/>
      <c r="GEO61" s="1059"/>
      <c r="GEP61" s="1059"/>
      <c r="GEQ61" s="1059"/>
      <c r="GER61" s="1059"/>
      <c r="GES61" s="1059"/>
      <c r="GET61" s="1059"/>
      <c r="GEU61" s="1059"/>
      <c r="GEV61" s="1059"/>
      <c r="GEW61" s="1059"/>
      <c r="GEX61" s="1059"/>
      <c r="GEY61" s="1059"/>
      <c r="GEZ61" s="1059"/>
      <c r="GFA61" s="1059"/>
      <c r="GFB61" s="1059"/>
      <c r="GFC61" s="1059"/>
      <c r="GFD61" s="1059"/>
      <c r="GFE61" s="1059"/>
      <c r="GFF61" s="1059"/>
      <c r="GFG61" s="1059"/>
      <c r="GFH61" s="1059"/>
      <c r="GFI61" s="1059"/>
      <c r="GFJ61" s="1059"/>
      <c r="GFK61" s="1059"/>
      <c r="GFL61" s="1059"/>
      <c r="GFM61" s="1059"/>
      <c r="GFN61" s="1059"/>
      <c r="GFO61" s="1059"/>
      <c r="GFP61" s="1059"/>
      <c r="GFQ61" s="1059"/>
      <c r="GFR61" s="1059"/>
      <c r="GFS61" s="1059"/>
      <c r="GFT61" s="1059"/>
      <c r="GFU61" s="1059"/>
      <c r="GFV61" s="1059"/>
      <c r="GFW61" s="1059"/>
      <c r="GFX61" s="1059"/>
      <c r="GFY61" s="1059"/>
      <c r="GFZ61" s="1059"/>
      <c r="GGA61" s="1059"/>
      <c r="GGB61" s="1059"/>
      <c r="GGC61" s="1059"/>
      <c r="GGD61" s="1059"/>
      <c r="GGE61" s="1059"/>
      <c r="GGF61" s="1059"/>
      <c r="GGG61" s="1059"/>
      <c r="GGH61" s="1059"/>
      <c r="GGI61" s="1059"/>
      <c r="GGJ61" s="1059"/>
      <c r="GGK61" s="1059"/>
      <c r="GGL61" s="1059"/>
      <c r="GGM61" s="1059"/>
      <c r="GGN61" s="1059"/>
      <c r="GGO61" s="1059"/>
      <c r="GGP61" s="1059"/>
      <c r="GGQ61" s="1059"/>
      <c r="GGR61" s="1059"/>
      <c r="GGS61" s="1059"/>
      <c r="GGT61" s="1059"/>
      <c r="GGU61" s="1059"/>
      <c r="GGV61" s="1059"/>
      <c r="GGW61" s="1059"/>
      <c r="GGX61" s="1059"/>
      <c r="GGY61" s="1059"/>
      <c r="GGZ61" s="1059"/>
      <c r="GHA61" s="1059"/>
      <c r="GHB61" s="1059"/>
      <c r="GHC61" s="1059"/>
      <c r="GHD61" s="1059"/>
      <c r="GHE61" s="1059"/>
      <c r="GHF61" s="1059"/>
      <c r="GHG61" s="1059"/>
      <c r="GHH61" s="1059"/>
      <c r="GHI61" s="1059"/>
      <c r="GHJ61" s="1059"/>
      <c r="GHK61" s="1059"/>
      <c r="GHL61" s="1059"/>
      <c r="GHM61" s="1059"/>
      <c r="GHN61" s="1059"/>
      <c r="GHO61" s="1059"/>
      <c r="GHP61" s="1059"/>
      <c r="GHQ61" s="1059"/>
      <c r="GHR61" s="1059"/>
      <c r="GHS61" s="1059"/>
      <c r="GHT61" s="1059"/>
      <c r="GHU61" s="1059"/>
      <c r="GHV61" s="1059"/>
      <c r="GHW61" s="1059"/>
      <c r="GHX61" s="1059"/>
      <c r="GHY61" s="1059"/>
      <c r="GHZ61" s="1059"/>
      <c r="GIA61" s="1059"/>
      <c r="GIB61" s="1059"/>
      <c r="GIC61" s="1059"/>
      <c r="GID61" s="1059"/>
      <c r="GIE61" s="1059"/>
      <c r="GIF61" s="1059"/>
      <c r="GIG61" s="1059"/>
      <c r="GIH61" s="1059"/>
      <c r="GII61" s="1059"/>
      <c r="GIJ61" s="1059"/>
      <c r="GIK61" s="1059"/>
      <c r="GIL61" s="1059"/>
      <c r="GIM61" s="1059"/>
      <c r="GIN61" s="1059"/>
      <c r="GIO61" s="1059"/>
      <c r="GIP61" s="1059"/>
      <c r="GIQ61" s="1059"/>
      <c r="GIR61" s="1059"/>
      <c r="GIS61" s="1059"/>
      <c r="GIT61" s="1059"/>
      <c r="GIU61" s="1059"/>
      <c r="GIV61" s="1059"/>
      <c r="GIW61" s="1059"/>
      <c r="GIX61" s="1059"/>
      <c r="GIY61" s="1059"/>
      <c r="GIZ61" s="1059"/>
      <c r="GJA61" s="1059"/>
      <c r="GJB61" s="1059"/>
      <c r="GJC61" s="1059"/>
      <c r="GJD61" s="1059"/>
      <c r="GJE61" s="1059"/>
      <c r="GJF61" s="1059"/>
      <c r="GJG61" s="1059"/>
      <c r="GJH61" s="1059"/>
      <c r="GJI61" s="1059"/>
      <c r="GJJ61" s="1059"/>
      <c r="GJK61" s="1059"/>
      <c r="GJL61" s="1059"/>
      <c r="GJM61" s="1059"/>
      <c r="GJN61" s="1059"/>
      <c r="GJO61" s="1059"/>
      <c r="GJP61" s="1059"/>
      <c r="GJQ61" s="1059"/>
      <c r="GJR61" s="1059"/>
      <c r="GJS61" s="1059"/>
      <c r="GJT61" s="1059"/>
      <c r="GJU61" s="1059"/>
      <c r="GJV61" s="1059"/>
      <c r="GJW61" s="1059"/>
      <c r="GJX61" s="1059"/>
      <c r="GJY61" s="1059"/>
      <c r="GJZ61" s="1059"/>
      <c r="GKA61" s="1059"/>
      <c r="GKB61" s="1059"/>
      <c r="GKC61" s="1059"/>
      <c r="GKD61" s="1059"/>
      <c r="GKE61" s="1059"/>
      <c r="GKF61" s="1059"/>
      <c r="GKG61" s="1059"/>
      <c r="GKH61" s="1059"/>
      <c r="GKI61" s="1059"/>
      <c r="GKJ61" s="1059"/>
      <c r="GKK61" s="1059"/>
      <c r="GKL61" s="1059"/>
      <c r="GKM61" s="1059"/>
      <c r="GKN61" s="1059"/>
      <c r="GKO61" s="1059"/>
      <c r="GKP61" s="1059"/>
      <c r="GKQ61" s="1059"/>
      <c r="GKR61" s="1059"/>
      <c r="GKS61" s="1059"/>
      <c r="GKT61" s="1059"/>
      <c r="GKU61" s="1059"/>
      <c r="GKV61" s="1059"/>
      <c r="GKW61" s="1059"/>
      <c r="GKX61" s="1059"/>
      <c r="GKY61" s="1059"/>
      <c r="GKZ61" s="1059"/>
      <c r="GLA61" s="1059"/>
      <c r="GLB61" s="1059"/>
      <c r="GLC61" s="1059"/>
      <c r="GLD61" s="1059"/>
      <c r="GLE61" s="1059"/>
      <c r="GLF61" s="1059"/>
      <c r="GLG61" s="1059"/>
      <c r="GLH61" s="1059"/>
      <c r="GLI61" s="1059"/>
      <c r="GLJ61" s="1059"/>
      <c r="GLK61" s="1059"/>
      <c r="GLL61" s="1059"/>
      <c r="GLM61" s="1059"/>
      <c r="GLN61" s="1059"/>
      <c r="GLO61" s="1059"/>
      <c r="GLP61" s="1059"/>
      <c r="GLQ61" s="1059"/>
      <c r="GLR61" s="1059"/>
      <c r="GLS61" s="1059"/>
      <c r="GLT61" s="1059"/>
      <c r="GLU61" s="1059"/>
      <c r="GLV61" s="1059"/>
      <c r="GLW61" s="1059"/>
      <c r="GLX61" s="1059"/>
      <c r="GLY61" s="1059"/>
      <c r="GLZ61" s="1059"/>
      <c r="GMA61" s="1059"/>
      <c r="GMB61" s="1059"/>
      <c r="GMC61" s="1059"/>
      <c r="GMD61" s="1059"/>
      <c r="GME61" s="1059"/>
      <c r="GMF61" s="1059"/>
      <c r="GMG61" s="1059"/>
      <c r="GMH61" s="1059"/>
      <c r="GMI61" s="1059"/>
      <c r="GMJ61" s="1059"/>
      <c r="GMK61" s="1059"/>
      <c r="GML61" s="1059"/>
      <c r="GMM61" s="1059"/>
      <c r="GMN61" s="1059"/>
      <c r="GMO61" s="1059"/>
      <c r="GMP61" s="1059"/>
      <c r="GMQ61" s="1059"/>
      <c r="GMR61" s="1059"/>
      <c r="GMS61" s="1059"/>
      <c r="GMT61" s="1059"/>
      <c r="GMU61" s="1059"/>
      <c r="GMV61" s="1059"/>
      <c r="GMW61" s="1059"/>
      <c r="GMX61" s="1059"/>
      <c r="GMY61" s="1059"/>
      <c r="GMZ61" s="1059"/>
      <c r="GNA61" s="1059"/>
      <c r="GNB61" s="1059"/>
      <c r="GNC61" s="1059"/>
      <c r="GND61" s="1059"/>
      <c r="GNE61" s="1059"/>
      <c r="GNF61" s="1059"/>
      <c r="GNG61" s="1059"/>
      <c r="GNH61" s="1059"/>
      <c r="GNI61" s="1059"/>
      <c r="GNJ61" s="1059"/>
      <c r="GNK61" s="1059"/>
      <c r="GNL61" s="1059"/>
      <c r="GNM61" s="1059"/>
      <c r="GNN61" s="1059"/>
      <c r="GNO61" s="1059"/>
      <c r="GNP61" s="1059"/>
      <c r="GNQ61" s="1059"/>
      <c r="GNR61" s="1059"/>
      <c r="GNS61" s="1059"/>
      <c r="GNT61" s="1059"/>
      <c r="GNU61" s="1059"/>
      <c r="GNV61" s="1059"/>
      <c r="GNW61" s="1059"/>
      <c r="GNX61" s="1059"/>
      <c r="GNY61" s="1059"/>
      <c r="GNZ61" s="1059"/>
      <c r="GOA61" s="1059"/>
      <c r="GOB61" s="1059"/>
      <c r="GOC61" s="1059"/>
      <c r="GOD61" s="1059"/>
      <c r="GOE61" s="1059"/>
      <c r="GOF61" s="1059"/>
      <c r="GOG61" s="1059"/>
      <c r="GOH61" s="1059"/>
      <c r="GOI61" s="1059"/>
      <c r="GOJ61" s="1059"/>
      <c r="GOK61" s="1059"/>
      <c r="GOL61" s="1059"/>
      <c r="GOM61" s="1059"/>
      <c r="GON61" s="1059"/>
      <c r="GOO61" s="1059"/>
      <c r="GOP61" s="1059"/>
      <c r="GOQ61" s="1059"/>
      <c r="GOR61" s="1059"/>
      <c r="GOS61" s="1059"/>
      <c r="GOT61" s="1059"/>
      <c r="GOU61" s="1059"/>
      <c r="GOV61" s="1059"/>
      <c r="GOW61" s="1059"/>
      <c r="GOX61" s="1059"/>
      <c r="GOY61" s="1059"/>
      <c r="GOZ61" s="1059"/>
      <c r="GPA61" s="1059"/>
      <c r="GPB61" s="1059"/>
      <c r="GPC61" s="1059"/>
      <c r="GPD61" s="1059"/>
      <c r="GPE61" s="1059"/>
      <c r="GPF61" s="1059"/>
      <c r="GPG61" s="1059"/>
      <c r="GPH61" s="1059"/>
      <c r="GPI61" s="1059"/>
      <c r="GPJ61" s="1059"/>
      <c r="GPK61" s="1059"/>
      <c r="GPL61" s="1059"/>
      <c r="GPM61" s="1059"/>
      <c r="GPN61" s="1059"/>
      <c r="GPO61" s="1059"/>
      <c r="GPP61" s="1059"/>
      <c r="GPQ61" s="1059"/>
      <c r="GPR61" s="1059"/>
      <c r="GPS61" s="1059"/>
      <c r="GPT61" s="1059"/>
      <c r="GPU61" s="1059"/>
      <c r="GPV61" s="1059"/>
      <c r="GPW61" s="1059"/>
      <c r="GPX61" s="1059"/>
      <c r="GPY61" s="1059"/>
      <c r="GPZ61" s="1059"/>
      <c r="GQA61" s="1059"/>
      <c r="GQB61" s="1059"/>
      <c r="GQC61" s="1059"/>
      <c r="GQD61" s="1059"/>
      <c r="GQE61" s="1059"/>
      <c r="GQF61" s="1059"/>
      <c r="GQG61" s="1059"/>
      <c r="GQH61" s="1059"/>
      <c r="GQI61" s="1059"/>
      <c r="GQJ61" s="1059"/>
      <c r="GQK61" s="1059"/>
      <c r="GQL61" s="1059"/>
      <c r="GQM61" s="1059"/>
      <c r="GQN61" s="1059"/>
      <c r="GQO61" s="1059"/>
      <c r="GQP61" s="1059"/>
      <c r="GQQ61" s="1059"/>
      <c r="GQR61" s="1059"/>
      <c r="GQS61" s="1059"/>
      <c r="GQT61" s="1059"/>
      <c r="GQU61" s="1059"/>
      <c r="GQV61" s="1059"/>
      <c r="GQW61" s="1059"/>
      <c r="GQX61" s="1059"/>
      <c r="GQY61" s="1059"/>
      <c r="GQZ61" s="1059"/>
      <c r="GRA61" s="1059"/>
      <c r="GRB61" s="1059"/>
      <c r="GRC61" s="1059"/>
      <c r="GRD61" s="1059"/>
      <c r="GRE61" s="1059"/>
      <c r="GRF61" s="1059"/>
      <c r="GRG61" s="1059"/>
      <c r="GRH61" s="1059"/>
      <c r="GRI61" s="1059"/>
      <c r="GRJ61" s="1059"/>
      <c r="GRK61" s="1059"/>
      <c r="GRL61" s="1059"/>
      <c r="GRM61" s="1059"/>
      <c r="GRN61" s="1059"/>
      <c r="GRO61" s="1059"/>
      <c r="GRP61" s="1059"/>
      <c r="GRQ61" s="1059"/>
      <c r="GRR61" s="1059"/>
      <c r="GRS61" s="1059"/>
      <c r="GRT61" s="1059"/>
      <c r="GRU61" s="1059"/>
      <c r="GRV61" s="1059"/>
      <c r="GRW61" s="1059"/>
      <c r="GRX61" s="1059"/>
      <c r="GRY61" s="1059"/>
      <c r="GRZ61" s="1059"/>
      <c r="GSA61" s="1059"/>
      <c r="GSB61" s="1059"/>
      <c r="GSC61" s="1059"/>
      <c r="GSD61" s="1059"/>
      <c r="GSE61" s="1059"/>
      <c r="GSF61" s="1059"/>
      <c r="GSG61" s="1059"/>
      <c r="GSH61" s="1059"/>
      <c r="GSI61" s="1059"/>
      <c r="GSJ61" s="1059"/>
      <c r="GSK61" s="1059"/>
      <c r="GSL61" s="1059"/>
      <c r="GSM61" s="1059"/>
      <c r="GSN61" s="1059"/>
      <c r="GSO61" s="1059"/>
      <c r="GSP61" s="1059"/>
      <c r="GSQ61" s="1059"/>
      <c r="GSR61" s="1059"/>
      <c r="GSS61" s="1059"/>
      <c r="GST61" s="1059"/>
      <c r="GSU61" s="1059"/>
      <c r="GSV61" s="1059"/>
      <c r="GSW61" s="1059"/>
      <c r="GSX61" s="1059"/>
      <c r="GSY61" s="1059"/>
      <c r="GSZ61" s="1059"/>
      <c r="GTA61" s="1059"/>
      <c r="GTB61" s="1059"/>
      <c r="GTC61" s="1059"/>
      <c r="GTD61" s="1059"/>
      <c r="GTE61" s="1059"/>
      <c r="GTF61" s="1059"/>
      <c r="GTG61" s="1059"/>
      <c r="GTH61" s="1059"/>
      <c r="GTI61" s="1059"/>
      <c r="GTJ61" s="1059"/>
      <c r="GTK61" s="1059"/>
      <c r="GTL61" s="1059"/>
      <c r="GTM61" s="1059"/>
      <c r="GTN61" s="1059"/>
      <c r="GTO61" s="1059"/>
      <c r="GTP61" s="1059"/>
      <c r="GTQ61" s="1059"/>
      <c r="GTR61" s="1059"/>
      <c r="GTS61" s="1059"/>
      <c r="GTT61" s="1059"/>
      <c r="GTU61" s="1059"/>
      <c r="GTV61" s="1059"/>
      <c r="GTW61" s="1059"/>
      <c r="GTX61" s="1059"/>
      <c r="GTY61" s="1059"/>
      <c r="GTZ61" s="1059"/>
      <c r="GUA61" s="1059"/>
      <c r="GUB61" s="1059"/>
      <c r="GUC61" s="1059"/>
      <c r="GUD61" s="1059"/>
      <c r="GUE61" s="1059"/>
      <c r="GUF61" s="1059"/>
      <c r="GUG61" s="1059"/>
      <c r="GUH61" s="1059"/>
      <c r="GUI61" s="1059"/>
      <c r="GUJ61" s="1059"/>
      <c r="GUK61" s="1059"/>
      <c r="GUL61" s="1059"/>
      <c r="GUM61" s="1059"/>
      <c r="GUN61" s="1059"/>
      <c r="GUO61" s="1059"/>
      <c r="GUP61" s="1059"/>
      <c r="GUQ61" s="1059"/>
      <c r="GUR61" s="1059"/>
      <c r="GUS61" s="1059"/>
      <c r="GUT61" s="1059"/>
      <c r="GUU61" s="1059"/>
      <c r="GUV61" s="1059"/>
      <c r="GUW61" s="1059"/>
      <c r="GUX61" s="1059"/>
      <c r="GUY61" s="1059"/>
      <c r="GUZ61" s="1059"/>
      <c r="GVA61" s="1059"/>
      <c r="GVB61" s="1059"/>
      <c r="GVC61" s="1059"/>
      <c r="GVD61" s="1059"/>
      <c r="GVE61" s="1059"/>
      <c r="GVF61" s="1059"/>
      <c r="GVG61" s="1059"/>
      <c r="GVH61" s="1059"/>
      <c r="GVI61" s="1059"/>
      <c r="GVJ61" s="1059"/>
      <c r="GVK61" s="1059"/>
      <c r="GVL61" s="1059"/>
      <c r="GVM61" s="1059"/>
      <c r="GVN61" s="1059"/>
      <c r="GVO61" s="1059"/>
      <c r="GVP61" s="1059"/>
      <c r="GVQ61" s="1059"/>
      <c r="GVR61" s="1059"/>
      <c r="GVS61" s="1059"/>
      <c r="GVT61" s="1059"/>
      <c r="GVU61" s="1059"/>
      <c r="GVV61" s="1059"/>
      <c r="GVW61" s="1059"/>
      <c r="GVX61" s="1059"/>
      <c r="GVY61" s="1059"/>
      <c r="GVZ61" s="1059"/>
      <c r="GWA61" s="1059"/>
      <c r="GWB61" s="1059"/>
      <c r="GWC61" s="1059"/>
      <c r="GWD61" s="1059"/>
      <c r="GWE61" s="1059"/>
      <c r="GWF61" s="1059"/>
      <c r="GWG61" s="1059"/>
      <c r="GWH61" s="1059"/>
      <c r="GWI61" s="1059"/>
      <c r="GWJ61" s="1059"/>
      <c r="GWK61" s="1059"/>
      <c r="GWL61" s="1059"/>
      <c r="GWM61" s="1059"/>
      <c r="GWN61" s="1059"/>
      <c r="GWO61" s="1059"/>
      <c r="GWP61" s="1059"/>
      <c r="GWQ61" s="1059"/>
      <c r="GWR61" s="1059"/>
      <c r="GWS61" s="1059"/>
      <c r="GWT61" s="1059"/>
      <c r="GWU61" s="1059"/>
      <c r="GWV61" s="1059"/>
      <c r="GWW61" s="1059"/>
      <c r="GWX61" s="1059"/>
      <c r="GWY61" s="1059"/>
      <c r="GWZ61" s="1059"/>
      <c r="GXA61" s="1059"/>
      <c r="GXB61" s="1059"/>
      <c r="GXC61" s="1059"/>
      <c r="GXD61" s="1059"/>
      <c r="GXE61" s="1059"/>
      <c r="GXF61" s="1059"/>
      <c r="GXG61" s="1059"/>
      <c r="GXH61" s="1059"/>
      <c r="GXI61" s="1059"/>
      <c r="GXJ61" s="1059"/>
      <c r="GXK61" s="1059"/>
      <c r="GXL61" s="1059"/>
      <c r="GXM61" s="1059"/>
      <c r="GXN61" s="1059"/>
      <c r="GXO61" s="1059"/>
      <c r="GXP61" s="1059"/>
      <c r="GXQ61" s="1059"/>
      <c r="GXR61" s="1059"/>
      <c r="GXS61" s="1059"/>
      <c r="GXT61" s="1059"/>
      <c r="GXU61" s="1059"/>
      <c r="GXV61" s="1059"/>
      <c r="GXW61" s="1059"/>
      <c r="GXX61" s="1059"/>
      <c r="GXY61" s="1059"/>
      <c r="GXZ61" s="1059"/>
      <c r="GYA61" s="1059"/>
      <c r="GYB61" s="1059"/>
      <c r="GYC61" s="1059"/>
      <c r="GYD61" s="1059"/>
      <c r="GYE61" s="1059"/>
      <c r="GYF61" s="1059"/>
      <c r="GYG61" s="1059"/>
      <c r="GYH61" s="1059"/>
      <c r="GYI61" s="1059"/>
      <c r="GYJ61" s="1059"/>
      <c r="GYK61" s="1059"/>
      <c r="GYL61" s="1059"/>
      <c r="GYM61" s="1059"/>
      <c r="GYN61" s="1059"/>
      <c r="GYO61" s="1059"/>
      <c r="GYP61" s="1059"/>
      <c r="GYQ61" s="1059"/>
      <c r="GYR61" s="1059"/>
      <c r="GYS61" s="1059"/>
      <c r="GYT61" s="1059"/>
      <c r="GYU61" s="1059"/>
      <c r="GYV61" s="1059"/>
      <c r="GYW61" s="1059"/>
      <c r="GYX61" s="1059"/>
      <c r="GYY61" s="1059"/>
      <c r="GYZ61" s="1059"/>
      <c r="GZA61" s="1059"/>
      <c r="GZB61" s="1059"/>
      <c r="GZC61" s="1059"/>
      <c r="GZD61" s="1059"/>
      <c r="GZE61" s="1059"/>
      <c r="GZF61" s="1059"/>
      <c r="GZG61" s="1059"/>
      <c r="GZH61" s="1059"/>
      <c r="GZI61" s="1059"/>
      <c r="GZJ61" s="1059"/>
      <c r="GZK61" s="1059"/>
      <c r="GZL61" s="1059"/>
      <c r="GZM61" s="1059"/>
      <c r="GZN61" s="1059"/>
      <c r="GZO61" s="1059"/>
      <c r="GZP61" s="1059"/>
      <c r="GZQ61" s="1059"/>
      <c r="GZR61" s="1059"/>
      <c r="GZS61" s="1059"/>
      <c r="GZT61" s="1059"/>
      <c r="GZU61" s="1059"/>
      <c r="GZV61" s="1059"/>
      <c r="GZW61" s="1059"/>
      <c r="GZX61" s="1059"/>
      <c r="GZY61" s="1059"/>
      <c r="GZZ61" s="1059"/>
      <c r="HAA61" s="1059"/>
      <c r="HAB61" s="1059"/>
      <c r="HAC61" s="1059"/>
      <c r="HAD61" s="1059"/>
      <c r="HAE61" s="1059"/>
      <c r="HAF61" s="1059"/>
      <c r="HAG61" s="1059"/>
      <c r="HAH61" s="1059"/>
      <c r="HAI61" s="1059"/>
      <c r="HAJ61" s="1059"/>
      <c r="HAK61" s="1059"/>
      <c r="HAL61" s="1059"/>
      <c r="HAM61" s="1059"/>
      <c r="HAN61" s="1059"/>
      <c r="HAO61" s="1059"/>
      <c r="HAP61" s="1059"/>
      <c r="HAQ61" s="1059"/>
      <c r="HAR61" s="1059"/>
      <c r="HAS61" s="1059"/>
      <c r="HAT61" s="1059"/>
      <c r="HAU61" s="1059"/>
      <c r="HAV61" s="1059"/>
      <c r="HAW61" s="1059"/>
      <c r="HAX61" s="1059"/>
      <c r="HAY61" s="1059"/>
      <c r="HAZ61" s="1059"/>
      <c r="HBA61" s="1059"/>
      <c r="HBB61" s="1059"/>
      <c r="HBC61" s="1059"/>
      <c r="HBD61" s="1059"/>
      <c r="HBE61" s="1059"/>
      <c r="HBF61" s="1059"/>
      <c r="HBG61" s="1059"/>
      <c r="HBH61" s="1059"/>
      <c r="HBI61" s="1059"/>
      <c r="HBJ61" s="1059"/>
      <c r="HBK61" s="1059"/>
      <c r="HBL61" s="1059"/>
      <c r="HBM61" s="1059"/>
      <c r="HBN61" s="1059"/>
      <c r="HBO61" s="1059"/>
      <c r="HBP61" s="1059"/>
      <c r="HBQ61" s="1059"/>
      <c r="HBR61" s="1059"/>
      <c r="HBS61" s="1059"/>
      <c r="HBT61" s="1059"/>
      <c r="HBU61" s="1059"/>
      <c r="HBV61" s="1059"/>
      <c r="HBW61" s="1059"/>
      <c r="HBX61" s="1059"/>
      <c r="HBY61" s="1059"/>
      <c r="HBZ61" s="1059"/>
      <c r="HCA61" s="1059"/>
      <c r="HCB61" s="1059"/>
      <c r="HCC61" s="1059"/>
      <c r="HCD61" s="1059"/>
      <c r="HCE61" s="1059"/>
      <c r="HCF61" s="1059"/>
      <c r="HCG61" s="1059"/>
      <c r="HCH61" s="1059"/>
      <c r="HCI61" s="1059"/>
      <c r="HCJ61" s="1059"/>
      <c r="HCK61" s="1059"/>
      <c r="HCL61" s="1059"/>
      <c r="HCM61" s="1059"/>
      <c r="HCN61" s="1059"/>
      <c r="HCO61" s="1059"/>
      <c r="HCP61" s="1059"/>
      <c r="HCQ61" s="1059"/>
      <c r="HCR61" s="1059"/>
      <c r="HCS61" s="1059"/>
      <c r="HCT61" s="1059"/>
      <c r="HCU61" s="1059"/>
      <c r="HCV61" s="1059"/>
      <c r="HCW61" s="1059"/>
      <c r="HCX61" s="1059"/>
      <c r="HCY61" s="1059"/>
      <c r="HCZ61" s="1059"/>
      <c r="HDA61" s="1059"/>
      <c r="HDB61" s="1059"/>
      <c r="HDC61" s="1059"/>
      <c r="HDD61" s="1059"/>
      <c r="HDE61" s="1059"/>
      <c r="HDF61" s="1059"/>
      <c r="HDG61" s="1059"/>
      <c r="HDH61" s="1059"/>
      <c r="HDI61" s="1059"/>
      <c r="HDJ61" s="1059"/>
      <c r="HDK61" s="1059"/>
      <c r="HDL61" s="1059"/>
      <c r="HDM61" s="1059"/>
      <c r="HDN61" s="1059"/>
      <c r="HDO61" s="1059"/>
      <c r="HDP61" s="1059"/>
      <c r="HDQ61" s="1059"/>
      <c r="HDR61" s="1059"/>
      <c r="HDS61" s="1059"/>
      <c r="HDT61" s="1059"/>
      <c r="HDU61" s="1059"/>
      <c r="HDV61" s="1059"/>
      <c r="HDW61" s="1059"/>
      <c r="HDX61" s="1059"/>
      <c r="HDY61" s="1059"/>
      <c r="HDZ61" s="1059"/>
      <c r="HEA61" s="1059"/>
      <c r="HEB61" s="1059"/>
      <c r="HEC61" s="1059"/>
      <c r="HED61" s="1059"/>
      <c r="HEE61" s="1059"/>
      <c r="HEF61" s="1059"/>
      <c r="HEG61" s="1059"/>
      <c r="HEH61" s="1059"/>
      <c r="HEI61" s="1059"/>
      <c r="HEJ61" s="1059"/>
      <c r="HEK61" s="1059"/>
      <c r="HEL61" s="1059"/>
      <c r="HEM61" s="1059"/>
      <c r="HEN61" s="1059"/>
      <c r="HEO61" s="1059"/>
      <c r="HEP61" s="1059"/>
      <c r="HEQ61" s="1059"/>
      <c r="HER61" s="1059"/>
      <c r="HES61" s="1059"/>
      <c r="HET61" s="1059"/>
      <c r="HEU61" s="1059"/>
      <c r="HEV61" s="1059"/>
      <c r="HEW61" s="1059"/>
      <c r="HEX61" s="1059"/>
      <c r="HEY61" s="1059"/>
      <c r="HEZ61" s="1059"/>
      <c r="HFA61" s="1059"/>
      <c r="HFB61" s="1059"/>
      <c r="HFC61" s="1059"/>
      <c r="HFD61" s="1059"/>
      <c r="HFE61" s="1059"/>
      <c r="HFF61" s="1059"/>
      <c r="HFG61" s="1059"/>
      <c r="HFH61" s="1059"/>
      <c r="HFI61" s="1059"/>
      <c r="HFJ61" s="1059"/>
      <c r="HFK61" s="1059"/>
      <c r="HFL61" s="1059"/>
      <c r="HFM61" s="1059"/>
      <c r="HFN61" s="1059"/>
      <c r="HFO61" s="1059"/>
      <c r="HFP61" s="1059"/>
      <c r="HFQ61" s="1059"/>
      <c r="HFR61" s="1059"/>
      <c r="HFS61" s="1059"/>
      <c r="HFT61" s="1059"/>
      <c r="HFU61" s="1059"/>
      <c r="HFV61" s="1059"/>
      <c r="HFW61" s="1059"/>
      <c r="HFX61" s="1059"/>
      <c r="HFY61" s="1059"/>
      <c r="HFZ61" s="1059"/>
      <c r="HGA61" s="1059"/>
      <c r="HGB61" s="1059"/>
      <c r="HGC61" s="1059"/>
      <c r="HGD61" s="1059"/>
      <c r="HGE61" s="1059"/>
      <c r="HGF61" s="1059"/>
      <c r="HGG61" s="1059"/>
      <c r="HGH61" s="1059"/>
      <c r="HGI61" s="1059"/>
      <c r="HGJ61" s="1059"/>
      <c r="HGK61" s="1059"/>
      <c r="HGL61" s="1059"/>
      <c r="HGM61" s="1059"/>
      <c r="HGN61" s="1059"/>
      <c r="HGO61" s="1059"/>
      <c r="HGP61" s="1059"/>
      <c r="HGQ61" s="1059"/>
      <c r="HGR61" s="1059"/>
      <c r="HGS61" s="1059"/>
      <c r="HGT61" s="1059"/>
      <c r="HGU61" s="1059"/>
      <c r="HGV61" s="1059"/>
      <c r="HGW61" s="1059"/>
      <c r="HGX61" s="1059"/>
      <c r="HGY61" s="1059"/>
      <c r="HGZ61" s="1059"/>
      <c r="HHA61" s="1059"/>
      <c r="HHB61" s="1059"/>
      <c r="HHC61" s="1059"/>
      <c r="HHD61" s="1059"/>
      <c r="HHE61" s="1059"/>
      <c r="HHF61" s="1059"/>
      <c r="HHG61" s="1059"/>
      <c r="HHH61" s="1059"/>
      <c r="HHI61" s="1059"/>
      <c r="HHJ61" s="1059"/>
      <c r="HHK61" s="1059"/>
      <c r="HHL61" s="1059"/>
      <c r="HHM61" s="1059"/>
      <c r="HHN61" s="1059"/>
      <c r="HHO61" s="1059"/>
      <c r="HHP61" s="1059"/>
      <c r="HHQ61" s="1059"/>
      <c r="HHR61" s="1059"/>
      <c r="HHS61" s="1059"/>
      <c r="HHT61" s="1059"/>
      <c r="HHU61" s="1059"/>
      <c r="HHV61" s="1059"/>
      <c r="HHW61" s="1059"/>
      <c r="HHX61" s="1059"/>
      <c r="HHY61" s="1059"/>
      <c r="HHZ61" s="1059"/>
      <c r="HIA61" s="1059"/>
      <c r="HIB61" s="1059"/>
      <c r="HIC61" s="1059"/>
      <c r="HID61" s="1059"/>
      <c r="HIE61" s="1059"/>
      <c r="HIF61" s="1059"/>
      <c r="HIG61" s="1059"/>
      <c r="HIH61" s="1059"/>
      <c r="HII61" s="1059"/>
      <c r="HIJ61" s="1059"/>
      <c r="HIK61" s="1059"/>
      <c r="HIL61" s="1059"/>
      <c r="HIM61" s="1059"/>
      <c r="HIN61" s="1059"/>
      <c r="HIO61" s="1059"/>
      <c r="HIP61" s="1059"/>
      <c r="HIQ61" s="1059"/>
      <c r="HIR61" s="1059"/>
      <c r="HIS61" s="1059"/>
      <c r="HIT61" s="1059"/>
      <c r="HIU61" s="1059"/>
      <c r="HIV61" s="1059"/>
      <c r="HIW61" s="1059"/>
      <c r="HIX61" s="1059"/>
      <c r="HIY61" s="1059"/>
      <c r="HIZ61" s="1059"/>
      <c r="HJA61" s="1059"/>
      <c r="HJB61" s="1059"/>
      <c r="HJC61" s="1059"/>
      <c r="HJD61" s="1059"/>
      <c r="HJE61" s="1059"/>
      <c r="HJF61" s="1059"/>
      <c r="HJG61" s="1059"/>
      <c r="HJH61" s="1059"/>
      <c r="HJI61" s="1059"/>
      <c r="HJJ61" s="1059"/>
      <c r="HJK61" s="1059"/>
      <c r="HJL61" s="1059"/>
      <c r="HJM61" s="1059"/>
      <c r="HJN61" s="1059"/>
      <c r="HJO61" s="1059"/>
      <c r="HJP61" s="1059"/>
      <c r="HJQ61" s="1059"/>
      <c r="HJR61" s="1059"/>
      <c r="HJS61" s="1059"/>
      <c r="HJT61" s="1059"/>
      <c r="HJU61" s="1059"/>
      <c r="HJV61" s="1059"/>
      <c r="HJW61" s="1059"/>
      <c r="HJX61" s="1059"/>
      <c r="HJY61" s="1059"/>
      <c r="HJZ61" s="1059"/>
      <c r="HKA61" s="1059"/>
      <c r="HKB61" s="1059"/>
      <c r="HKC61" s="1059"/>
      <c r="HKD61" s="1059"/>
      <c r="HKE61" s="1059"/>
      <c r="HKF61" s="1059"/>
      <c r="HKG61" s="1059"/>
      <c r="HKH61" s="1059"/>
      <c r="HKI61" s="1059"/>
      <c r="HKJ61" s="1059"/>
      <c r="HKK61" s="1059"/>
      <c r="HKL61" s="1059"/>
      <c r="HKM61" s="1059"/>
      <c r="HKN61" s="1059"/>
      <c r="HKO61" s="1059"/>
      <c r="HKP61" s="1059"/>
      <c r="HKQ61" s="1059"/>
      <c r="HKR61" s="1059"/>
      <c r="HKS61" s="1059"/>
      <c r="HKT61" s="1059"/>
      <c r="HKU61" s="1059"/>
      <c r="HKV61" s="1059"/>
      <c r="HKW61" s="1059"/>
      <c r="HKX61" s="1059"/>
      <c r="HKY61" s="1059"/>
      <c r="HKZ61" s="1059"/>
      <c r="HLA61" s="1059"/>
      <c r="HLB61" s="1059"/>
      <c r="HLC61" s="1059"/>
      <c r="HLD61" s="1059"/>
      <c r="HLE61" s="1059"/>
      <c r="HLF61" s="1059"/>
      <c r="HLG61" s="1059"/>
      <c r="HLH61" s="1059"/>
      <c r="HLI61" s="1059"/>
      <c r="HLJ61" s="1059"/>
      <c r="HLK61" s="1059"/>
      <c r="HLL61" s="1059"/>
      <c r="HLM61" s="1059"/>
      <c r="HLN61" s="1059"/>
      <c r="HLO61" s="1059"/>
      <c r="HLP61" s="1059"/>
      <c r="HLQ61" s="1059"/>
      <c r="HLR61" s="1059"/>
      <c r="HLS61" s="1059"/>
      <c r="HLT61" s="1059"/>
      <c r="HLU61" s="1059"/>
      <c r="HLV61" s="1059"/>
      <c r="HLW61" s="1059"/>
      <c r="HLX61" s="1059"/>
      <c r="HLY61" s="1059"/>
      <c r="HLZ61" s="1059"/>
      <c r="HMA61" s="1059"/>
      <c r="HMB61" s="1059"/>
      <c r="HMC61" s="1059"/>
      <c r="HMD61" s="1059"/>
      <c r="HME61" s="1059"/>
      <c r="HMF61" s="1059"/>
      <c r="HMG61" s="1059"/>
      <c r="HMH61" s="1059"/>
      <c r="HMI61" s="1059"/>
      <c r="HMJ61" s="1059"/>
      <c r="HMK61" s="1059"/>
      <c r="HML61" s="1059"/>
      <c r="HMM61" s="1059"/>
      <c r="HMN61" s="1059"/>
      <c r="HMO61" s="1059"/>
      <c r="HMP61" s="1059"/>
      <c r="HMQ61" s="1059"/>
      <c r="HMR61" s="1059"/>
      <c r="HMS61" s="1059"/>
      <c r="HMT61" s="1059"/>
      <c r="HMU61" s="1059"/>
      <c r="HMV61" s="1059"/>
      <c r="HMW61" s="1059"/>
      <c r="HMX61" s="1059"/>
      <c r="HMY61" s="1059"/>
      <c r="HMZ61" s="1059"/>
      <c r="HNA61" s="1059"/>
      <c r="HNB61" s="1059"/>
      <c r="HNC61" s="1059"/>
      <c r="HND61" s="1059"/>
      <c r="HNE61" s="1059"/>
      <c r="HNF61" s="1059"/>
      <c r="HNG61" s="1059"/>
      <c r="HNH61" s="1059"/>
      <c r="HNI61" s="1059"/>
      <c r="HNJ61" s="1059"/>
      <c r="HNK61" s="1059"/>
      <c r="HNL61" s="1059"/>
      <c r="HNM61" s="1059"/>
      <c r="HNN61" s="1059"/>
      <c r="HNO61" s="1059"/>
      <c r="HNP61" s="1059"/>
      <c r="HNQ61" s="1059"/>
      <c r="HNR61" s="1059"/>
      <c r="HNS61" s="1059"/>
      <c r="HNT61" s="1059"/>
      <c r="HNU61" s="1059"/>
      <c r="HNV61" s="1059"/>
      <c r="HNW61" s="1059"/>
      <c r="HNX61" s="1059"/>
      <c r="HNY61" s="1059"/>
      <c r="HNZ61" s="1059"/>
      <c r="HOA61" s="1059"/>
      <c r="HOB61" s="1059"/>
      <c r="HOC61" s="1059"/>
      <c r="HOD61" s="1059"/>
      <c r="HOE61" s="1059"/>
      <c r="HOF61" s="1059"/>
      <c r="HOG61" s="1059"/>
      <c r="HOH61" s="1059"/>
      <c r="HOI61" s="1059"/>
      <c r="HOJ61" s="1059"/>
      <c r="HOK61" s="1059"/>
      <c r="HOL61" s="1059"/>
      <c r="HOM61" s="1059"/>
      <c r="HON61" s="1059"/>
      <c r="HOO61" s="1059"/>
      <c r="HOP61" s="1059"/>
      <c r="HOQ61" s="1059"/>
      <c r="HOR61" s="1059"/>
      <c r="HOS61" s="1059"/>
      <c r="HOT61" s="1059"/>
      <c r="HOU61" s="1059"/>
      <c r="HOV61" s="1059"/>
      <c r="HOW61" s="1059"/>
      <c r="HOX61" s="1059"/>
      <c r="HOY61" s="1059"/>
      <c r="HOZ61" s="1059"/>
      <c r="HPA61" s="1059"/>
      <c r="HPB61" s="1059"/>
      <c r="HPC61" s="1059"/>
      <c r="HPD61" s="1059"/>
      <c r="HPE61" s="1059"/>
      <c r="HPF61" s="1059"/>
      <c r="HPG61" s="1059"/>
      <c r="HPH61" s="1059"/>
      <c r="HPI61" s="1059"/>
      <c r="HPJ61" s="1059"/>
      <c r="HPK61" s="1059"/>
      <c r="HPL61" s="1059"/>
      <c r="HPM61" s="1059"/>
      <c r="HPN61" s="1059"/>
      <c r="HPO61" s="1059"/>
      <c r="HPP61" s="1059"/>
      <c r="HPQ61" s="1059"/>
      <c r="HPR61" s="1059"/>
      <c r="HPS61" s="1059"/>
      <c r="HPT61" s="1059"/>
      <c r="HPU61" s="1059"/>
      <c r="HPV61" s="1059"/>
      <c r="HPW61" s="1059"/>
      <c r="HPX61" s="1059"/>
      <c r="HPY61" s="1059"/>
      <c r="HPZ61" s="1059"/>
      <c r="HQA61" s="1059"/>
      <c r="HQB61" s="1059"/>
      <c r="HQC61" s="1059"/>
      <c r="HQD61" s="1059"/>
      <c r="HQE61" s="1059"/>
      <c r="HQF61" s="1059"/>
      <c r="HQG61" s="1059"/>
      <c r="HQH61" s="1059"/>
      <c r="HQI61" s="1059"/>
      <c r="HQJ61" s="1059"/>
      <c r="HQK61" s="1059"/>
      <c r="HQL61" s="1059"/>
      <c r="HQM61" s="1059"/>
      <c r="HQN61" s="1059"/>
      <c r="HQO61" s="1059"/>
      <c r="HQP61" s="1059"/>
      <c r="HQQ61" s="1059"/>
      <c r="HQR61" s="1059"/>
      <c r="HQS61" s="1059"/>
      <c r="HQT61" s="1059"/>
      <c r="HQU61" s="1059"/>
      <c r="HQV61" s="1059"/>
      <c r="HQW61" s="1059"/>
      <c r="HQX61" s="1059"/>
      <c r="HQY61" s="1059"/>
      <c r="HQZ61" s="1059"/>
      <c r="HRA61" s="1059"/>
      <c r="HRB61" s="1059"/>
      <c r="HRC61" s="1059"/>
      <c r="HRD61" s="1059"/>
      <c r="HRE61" s="1059"/>
      <c r="HRF61" s="1059"/>
      <c r="HRG61" s="1059"/>
      <c r="HRH61" s="1059"/>
      <c r="HRI61" s="1059"/>
      <c r="HRJ61" s="1059"/>
      <c r="HRK61" s="1059"/>
      <c r="HRL61" s="1059"/>
      <c r="HRM61" s="1059"/>
      <c r="HRN61" s="1059"/>
      <c r="HRO61" s="1059"/>
      <c r="HRP61" s="1059"/>
      <c r="HRQ61" s="1059"/>
      <c r="HRR61" s="1059"/>
      <c r="HRS61" s="1059"/>
      <c r="HRT61" s="1059"/>
      <c r="HRU61" s="1059"/>
      <c r="HRV61" s="1059"/>
      <c r="HRW61" s="1059"/>
      <c r="HRX61" s="1059"/>
      <c r="HRY61" s="1059"/>
      <c r="HRZ61" s="1059"/>
      <c r="HSA61" s="1059"/>
      <c r="HSB61" s="1059"/>
      <c r="HSC61" s="1059"/>
      <c r="HSD61" s="1059"/>
      <c r="HSE61" s="1059"/>
      <c r="HSF61" s="1059"/>
      <c r="HSG61" s="1059"/>
      <c r="HSH61" s="1059"/>
      <c r="HSI61" s="1059"/>
      <c r="HSJ61" s="1059"/>
      <c r="HSK61" s="1059"/>
      <c r="HSL61" s="1059"/>
      <c r="HSM61" s="1059"/>
      <c r="HSN61" s="1059"/>
      <c r="HSO61" s="1059"/>
      <c r="HSP61" s="1059"/>
      <c r="HSQ61" s="1059"/>
      <c r="HSR61" s="1059"/>
      <c r="HSS61" s="1059"/>
      <c r="HST61" s="1059"/>
      <c r="HSU61" s="1059"/>
      <c r="HSV61" s="1059"/>
      <c r="HSW61" s="1059"/>
      <c r="HSX61" s="1059"/>
      <c r="HSY61" s="1059"/>
      <c r="HSZ61" s="1059"/>
      <c r="HTA61" s="1059"/>
      <c r="HTB61" s="1059"/>
      <c r="HTC61" s="1059"/>
      <c r="HTD61" s="1059"/>
      <c r="HTE61" s="1059"/>
      <c r="HTF61" s="1059"/>
      <c r="HTG61" s="1059"/>
      <c r="HTH61" s="1059"/>
      <c r="HTI61" s="1059"/>
      <c r="HTJ61" s="1059"/>
      <c r="HTK61" s="1059"/>
      <c r="HTL61" s="1059"/>
      <c r="HTM61" s="1059"/>
      <c r="HTN61" s="1059"/>
      <c r="HTO61" s="1059"/>
      <c r="HTP61" s="1059"/>
      <c r="HTQ61" s="1059"/>
      <c r="HTR61" s="1059"/>
      <c r="HTS61" s="1059"/>
      <c r="HTT61" s="1059"/>
      <c r="HTU61" s="1059"/>
      <c r="HTV61" s="1059"/>
      <c r="HTW61" s="1059"/>
      <c r="HTX61" s="1059"/>
      <c r="HTY61" s="1059"/>
      <c r="HTZ61" s="1059"/>
      <c r="HUA61" s="1059"/>
      <c r="HUB61" s="1059"/>
      <c r="HUC61" s="1059"/>
      <c r="HUD61" s="1059"/>
      <c r="HUE61" s="1059"/>
      <c r="HUF61" s="1059"/>
      <c r="HUG61" s="1059"/>
      <c r="HUH61" s="1059"/>
      <c r="HUI61" s="1059"/>
      <c r="HUJ61" s="1059"/>
      <c r="HUK61" s="1059"/>
      <c r="HUL61" s="1059"/>
      <c r="HUM61" s="1059"/>
      <c r="HUN61" s="1059"/>
      <c r="HUO61" s="1059"/>
      <c r="HUP61" s="1059"/>
      <c r="HUQ61" s="1059"/>
      <c r="HUR61" s="1059"/>
      <c r="HUS61" s="1059"/>
      <c r="HUT61" s="1059"/>
      <c r="HUU61" s="1059"/>
      <c r="HUV61" s="1059"/>
      <c r="HUW61" s="1059"/>
      <c r="HUX61" s="1059"/>
      <c r="HUY61" s="1059"/>
      <c r="HUZ61" s="1059"/>
      <c r="HVA61" s="1059"/>
      <c r="HVB61" s="1059"/>
      <c r="HVC61" s="1059"/>
      <c r="HVD61" s="1059"/>
      <c r="HVE61" s="1059"/>
      <c r="HVF61" s="1059"/>
      <c r="HVG61" s="1059"/>
      <c r="HVH61" s="1059"/>
      <c r="HVI61" s="1059"/>
      <c r="HVJ61" s="1059"/>
      <c r="HVK61" s="1059"/>
      <c r="HVL61" s="1059"/>
      <c r="HVM61" s="1059"/>
      <c r="HVN61" s="1059"/>
      <c r="HVO61" s="1059"/>
      <c r="HVP61" s="1059"/>
      <c r="HVQ61" s="1059"/>
      <c r="HVR61" s="1059"/>
      <c r="HVS61" s="1059"/>
      <c r="HVT61" s="1059"/>
      <c r="HVU61" s="1059"/>
      <c r="HVV61" s="1059"/>
      <c r="HVW61" s="1059"/>
      <c r="HVX61" s="1059"/>
      <c r="HVY61" s="1059"/>
      <c r="HVZ61" s="1059"/>
      <c r="HWA61" s="1059"/>
      <c r="HWB61" s="1059"/>
      <c r="HWC61" s="1059"/>
      <c r="HWD61" s="1059"/>
      <c r="HWE61" s="1059"/>
      <c r="HWF61" s="1059"/>
      <c r="HWG61" s="1059"/>
      <c r="HWH61" s="1059"/>
      <c r="HWI61" s="1059"/>
      <c r="HWJ61" s="1059"/>
      <c r="HWK61" s="1059"/>
      <c r="HWL61" s="1059"/>
      <c r="HWM61" s="1059"/>
      <c r="HWN61" s="1059"/>
      <c r="HWO61" s="1059"/>
      <c r="HWP61" s="1059"/>
      <c r="HWQ61" s="1059"/>
      <c r="HWR61" s="1059"/>
      <c r="HWS61" s="1059"/>
      <c r="HWT61" s="1059"/>
      <c r="HWU61" s="1059"/>
      <c r="HWV61" s="1059"/>
      <c r="HWW61" s="1059"/>
      <c r="HWX61" s="1059"/>
      <c r="HWY61" s="1059"/>
      <c r="HWZ61" s="1059"/>
      <c r="HXA61" s="1059"/>
      <c r="HXB61" s="1059"/>
      <c r="HXC61" s="1059"/>
      <c r="HXD61" s="1059"/>
      <c r="HXE61" s="1059"/>
      <c r="HXF61" s="1059"/>
      <c r="HXG61" s="1059"/>
      <c r="HXH61" s="1059"/>
      <c r="HXI61" s="1059"/>
      <c r="HXJ61" s="1059"/>
      <c r="HXK61" s="1059"/>
      <c r="HXL61" s="1059"/>
      <c r="HXM61" s="1059"/>
      <c r="HXN61" s="1059"/>
      <c r="HXO61" s="1059"/>
      <c r="HXP61" s="1059"/>
      <c r="HXQ61" s="1059"/>
      <c r="HXR61" s="1059"/>
      <c r="HXS61" s="1059"/>
      <c r="HXT61" s="1059"/>
      <c r="HXU61" s="1059"/>
      <c r="HXV61" s="1059"/>
      <c r="HXW61" s="1059"/>
      <c r="HXX61" s="1059"/>
      <c r="HXY61" s="1059"/>
      <c r="HXZ61" s="1059"/>
      <c r="HYA61" s="1059"/>
      <c r="HYB61" s="1059"/>
      <c r="HYC61" s="1059"/>
      <c r="HYD61" s="1059"/>
      <c r="HYE61" s="1059"/>
      <c r="HYF61" s="1059"/>
      <c r="HYG61" s="1059"/>
      <c r="HYH61" s="1059"/>
      <c r="HYI61" s="1059"/>
      <c r="HYJ61" s="1059"/>
      <c r="HYK61" s="1059"/>
      <c r="HYL61" s="1059"/>
      <c r="HYM61" s="1059"/>
      <c r="HYN61" s="1059"/>
      <c r="HYO61" s="1059"/>
      <c r="HYP61" s="1059"/>
      <c r="HYQ61" s="1059"/>
      <c r="HYR61" s="1059"/>
      <c r="HYS61" s="1059"/>
      <c r="HYT61" s="1059"/>
      <c r="HYU61" s="1059"/>
      <c r="HYV61" s="1059"/>
      <c r="HYW61" s="1059"/>
      <c r="HYX61" s="1059"/>
      <c r="HYY61" s="1059"/>
      <c r="HYZ61" s="1059"/>
      <c r="HZA61" s="1059"/>
      <c r="HZB61" s="1059"/>
      <c r="HZC61" s="1059"/>
      <c r="HZD61" s="1059"/>
      <c r="HZE61" s="1059"/>
      <c r="HZF61" s="1059"/>
      <c r="HZG61" s="1059"/>
      <c r="HZH61" s="1059"/>
      <c r="HZI61" s="1059"/>
      <c r="HZJ61" s="1059"/>
      <c r="HZK61" s="1059"/>
      <c r="HZL61" s="1059"/>
      <c r="HZM61" s="1059"/>
      <c r="HZN61" s="1059"/>
      <c r="HZO61" s="1059"/>
      <c r="HZP61" s="1059"/>
      <c r="HZQ61" s="1059"/>
      <c r="HZR61" s="1059"/>
      <c r="HZS61" s="1059"/>
      <c r="HZT61" s="1059"/>
      <c r="HZU61" s="1059"/>
      <c r="HZV61" s="1059"/>
      <c r="HZW61" s="1059"/>
      <c r="HZX61" s="1059"/>
      <c r="HZY61" s="1059"/>
      <c r="HZZ61" s="1059"/>
      <c r="IAA61" s="1059"/>
      <c r="IAB61" s="1059"/>
      <c r="IAC61" s="1059"/>
      <c r="IAD61" s="1059"/>
      <c r="IAE61" s="1059"/>
      <c r="IAF61" s="1059"/>
      <c r="IAG61" s="1059"/>
      <c r="IAH61" s="1059"/>
      <c r="IAI61" s="1059"/>
      <c r="IAJ61" s="1059"/>
      <c r="IAK61" s="1059"/>
      <c r="IAL61" s="1059"/>
      <c r="IAM61" s="1059"/>
      <c r="IAN61" s="1059"/>
      <c r="IAO61" s="1059"/>
      <c r="IAP61" s="1059"/>
      <c r="IAQ61" s="1059"/>
      <c r="IAR61" s="1059"/>
      <c r="IAS61" s="1059"/>
      <c r="IAT61" s="1059"/>
      <c r="IAU61" s="1059"/>
      <c r="IAV61" s="1059"/>
      <c r="IAW61" s="1059"/>
      <c r="IAX61" s="1059"/>
      <c r="IAY61" s="1059"/>
      <c r="IAZ61" s="1059"/>
      <c r="IBA61" s="1059"/>
      <c r="IBB61" s="1059"/>
      <c r="IBC61" s="1059"/>
      <c r="IBD61" s="1059"/>
      <c r="IBE61" s="1059"/>
      <c r="IBF61" s="1059"/>
      <c r="IBG61" s="1059"/>
      <c r="IBH61" s="1059"/>
      <c r="IBI61" s="1059"/>
      <c r="IBJ61" s="1059"/>
      <c r="IBK61" s="1059"/>
      <c r="IBL61" s="1059"/>
      <c r="IBM61" s="1059"/>
      <c r="IBN61" s="1059"/>
      <c r="IBO61" s="1059"/>
      <c r="IBP61" s="1059"/>
      <c r="IBQ61" s="1059"/>
      <c r="IBR61" s="1059"/>
      <c r="IBS61" s="1059"/>
      <c r="IBT61" s="1059"/>
      <c r="IBU61" s="1059"/>
      <c r="IBV61" s="1059"/>
      <c r="IBW61" s="1059"/>
      <c r="IBX61" s="1059"/>
      <c r="IBY61" s="1059"/>
      <c r="IBZ61" s="1059"/>
      <c r="ICA61" s="1059"/>
      <c r="ICB61" s="1059"/>
      <c r="ICC61" s="1059"/>
      <c r="ICD61" s="1059"/>
      <c r="ICE61" s="1059"/>
      <c r="ICF61" s="1059"/>
      <c r="ICG61" s="1059"/>
      <c r="ICH61" s="1059"/>
      <c r="ICI61" s="1059"/>
      <c r="ICJ61" s="1059"/>
      <c r="ICK61" s="1059"/>
      <c r="ICL61" s="1059"/>
      <c r="ICM61" s="1059"/>
      <c r="ICN61" s="1059"/>
      <c r="ICO61" s="1059"/>
      <c r="ICP61" s="1059"/>
      <c r="ICQ61" s="1059"/>
      <c r="ICR61" s="1059"/>
      <c r="ICS61" s="1059"/>
      <c r="ICT61" s="1059"/>
      <c r="ICU61" s="1059"/>
      <c r="ICV61" s="1059"/>
      <c r="ICW61" s="1059"/>
      <c r="ICX61" s="1059"/>
      <c r="ICY61" s="1059"/>
      <c r="ICZ61" s="1059"/>
      <c r="IDA61" s="1059"/>
      <c r="IDB61" s="1059"/>
      <c r="IDC61" s="1059"/>
      <c r="IDD61" s="1059"/>
      <c r="IDE61" s="1059"/>
      <c r="IDF61" s="1059"/>
      <c r="IDG61" s="1059"/>
      <c r="IDH61" s="1059"/>
      <c r="IDI61" s="1059"/>
      <c r="IDJ61" s="1059"/>
      <c r="IDK61" s="1059"/>
      <c r="IDL61" s="1059"/>
      <c r="IDM61" s="1059"/>
      <c r="IDN61" s="1059"/>
      <c r="IDO61" s="1059"/>
      <c r="IDP61" s="1059"/>
      <c r="IDQ61" s="1059"/>
      <c r="IDR61" s="1059"/>
      <c r="IDS61" s="1059"/>
      <c r="IDT61" s="1059"/>
      <c r="IDU61" s="1059"/>
      <c r="IDV61" s="1059"/>
      <c r="IDW61" s="1059"/>
      <c r="IDX61" s="1059"/>
      <c r="IDY61" s="1059"/>
      <c r="IDZ61" s="1059"/>
      <c r="IEA61" s="1059"/>
      <c r="IEB61" s="1059"/>
      <c r="IEC61" s="1059"/>
      <c r="IED61" s="1059"/>
      <c r="IEE61" s="1059"/>
      <c r="IEF61" s="1059"/>
      <c r="IEG61" s="1059"/>
      <c r="IEH61" s="1059"/>
      <c r="IEI61" s="1059"/>
      <c r="IEJ61" s="1059"/>
      <c r="IEK61" s="1059"/>
      <c r="IEL61" s="1059"/>
      <c r="IEM61" s="1059"/>
      <c r="IEN61" s="1059"/>
      <c r="IEO61" s="1059"/>
      <c r="IEP61" s="1059"/>
      <c r="IEQ61" s="1059"/>
      <c r="IER61" s="1059"/>
      <c r="IES61" s="1059"/>
      <c r="IET61" s="1059"/>
      <c r="IEU61" s="1059"/>
      <c r="IEV61" s="1059"/>
      <c r="IEW61" s="1059"/>
      <c r="IEX61" s="1059"/>
      <c r="IEY61" s="1059"/>
      <c r="IEZ61" s="1059"/>
      <c r="IFA61" s="1059"/>
      <c r="IFB61" s="1059"/>
      <c r="IFC61" s="1059"/>
      <c r="IFD61" s="1059"/>
      <c r="IFE61" s="1059"/>
      <c r="IFF61" s="1059"/>
      <c r="IFG61" s="1059"/>
      <c r="IFH61" s="1059"/>
      <c r="IFI61" s="1059"/>
      <c r="IFJ61" s="1059"/>
      <c r="IFK61" s="1059"/>
      <c r="IFL61" s="1059"/>
      <c r="IFM61" s="1059"/>
      <c r="IFN61" s="1059"/>
      <c r="IFO61" s="1059"/>
      <c r="IFP61" s="1059"/>
      <c r="IFQ61" s="1059"/>
      <c r="IFR61" s="1059"/>
      <c r="IFS61" s="1059"/>
      <c r="IFT61" s="1059"/>
      <c r="IFU61" s="1059"/>
      <c r="IFV61" s="1059"/>
      <c r="IFW61" s="1059"/>
      <c r="IFX61" s="1059"/>
      <c r="IFY61" s="1059"/>
      <c r="IFZ61" s="1059"/>
      <c r="IGA61" s="1059"/>
      <c r="IGB61" s="1059"/>
      <c r="IGC61" s="1059"/>
      <c r="IGD61" s="1059"/>
      <c r="IGE61" s="1059"/>
      <c r="IGF61" s="1059"/>
      <c r="IGG61" s="1059"/>
      <c r="IGH61" s="1059"/>
      <c r="IGI61" s="1059"/>
      <c r="IGJ61" s="1059"/>
      <c r="IGK61" s="1059"/>
      <c r="IGL61" s="1059"/>
      <c r="IGM61" s="1059"/>
      <c r="IGN61" s="1059"/>
      <c r="IGO61" s="1059"/>
      <c r="IGP61" s="1059"/>
      <c r="IGQ61" s="1059"/>
      <c r="IGR61" s="1059"/>
      <c r="IGS61" s="1059"/>
      <c r="IGT61" s="1059"/>
      <c r="IGU61" s="1059"/>
      <c r="IGV61" s="1059"/>
      <c r="IGW61" s="1059"/>
      <c r="IGX61" s="1059"/>
      <c r="IGY61" s="1059"/>
      <c r="IGZ61" s="1059"/>
      <c r="IHA61" s="1059"/>
      <c r="IHB61" s="1059"/>
      <c r="IHC61" s="1059"/>
      <c r="IHD61" s="1059"/>
      <c r="IHE61" s="1059"/>
      <c r="IHF61" s="1059"/>
      <c r="IHG61" s="1059"/>
      <c r="IHH61" s="1059"/>
      <c r="IHI61" s="1059"/>
      <c r="IHJ61" s="1059"/>
      <c r="IHK61" s="1059"/>
      <c r="IHL61" s="1059"/>
      <c r="IHM61" s="1059"/>
      <c r="IHN61" s="1059"/>
      <c r="IHO61" s="1059"/>
      <c r="IHP61" s="1059"/>
      <c r="IHQ61" s="1059"/>
      <c r="IHR61" s="1059"/>
      <c r="IHS61" s="1059"/>
      <c r="IHT61" s="1059"/>
      <c r="IHU61" s="1059"/>
      <c r="IHV61" s="1059"/>
      <c r="IHW61" s="1059"/>
      <c r="IHX61" s="1059"/>
      <c r="IHY61" s="1059"/>
      <c r="IHZ61" s="1059"/>
      <c r="IIA61" s="1059"/>
      <c r="IIB61" s="1059"/>
      <c r="IIC61" s="1059"/>
      <c r="IID61" s="1059"/>
      <c r="IIE61" s="1059"/>
      <c r="IIF61" s="1059"/>
      <c r="IIG61" s="1059"/>
      <c r="IIH61" s="1059"/>
      <c r="III61" s="1059"/>
      <c r="IIJ61" s="1059"/>
      <c r="IIK61" s="1059"/>
      <c r="IIL61" s="1059"/>
      <c r="IIM61" s="1059"/>
      <c r="IIN61" s="1059"/>
      <c r="IIO61" s="1059"/>
      <c r="IIP61" s="1059"/>
      <c r="IIQ61" s="1059"/>
      <c r="IIR61" s="1059"/>
      <c r="IIS61" s="1059"/>
      <c r="IIT61" s="1059"/>
      <c r="IIU61" s="1059"/>
      <c r="IIV61" s="1059"/>
      <c r="IIW61" s="1059"/>
      <c r="IIX61" s="1059"/>
      <c r="IIY61" s="1059"/>
      <c r="IIZ61" s="1059"/>
      <c r="IJA61" s="1059"/>
      <c r="IJB61" s="1059"/>
      <c r="IJC61" s="1059"/>
      <c r="IJD61" s="1059"/>
      <c r="IJE61" s="1059"/>
      <c r="IJF61" s="1059"/>
      <c r="IJG61" s="1059"/>
      <c r="IJH61" s="1059"/>
      <c r="IJI61" s="1059"/>
      <c r="IJJ61" s="1059"/>
      <c r="IJK61" s="1059"/>
      <c r="IJL61" s="1059"/>
      <c r="IJM61" s="1059"/>
      <c r="IJN61" s="1059"/>
      <c r="IJO61" s="1059"/>
      <c r="IJP61" s="1059"/>
      <c r="IJQ61" s="1059"/>
      <c r="IJR61" s="1059"/>
      <c r="IJS61" s="1059"/>
      <c r="IJT61" s="1059"/>
      <c r="IJU61" s="1059"/>
      <c r="IJV61" s="1059"/>
      <c r="IJW61" s="1059"/>
      <c r="IJX61" s="1059"/>
      <c r="IJY61" s="1059"/>
      <c r="IJZ61" s="1059"/>
      <c r="IKA61" s="1059"/>
      <c r="IKB61" s="1059"/>
      <c r="IKC61" s="1059"/>
      <c r="IKD61" s="1059"/>
      <c r="IKE61" s="1059"/>
      <c r="IKF61" s="1059"/>
      <c r="IKG61" s="1059"/>
      <c r="IKH61" s="1059"/>
      <c r="IKI61" s="1059"/>
      <c r="IKJ61" s="1059"/>
      <c r="IKK61" s="1059"/>
      <c r="IKL61" s="1059"/>
      <c r="IKM61" s="1059"/>
      <c r="IKN61" s="1059"/>
      <c r="IKO61" s="1059"/>
      <c r="IKP61" s="1059"/>
      <c r="IKQ61" s="1059"/>
      <c r="IKR61" s="1059"/>
      <c r="IKS61" s="1059"/>
      <c r="IKT61" s="1059"/>
      <c r="IKU61" s="1059"/>
      <c r="IKV61" s="1059"/>
      <c r="IKW61" s="1059"/>
      <c r="IKX61" s="1059"/>
      <c r="IKY61" s="1059"/>
      <c r="IKZ61" s="1059"/>
      <c r="ILA61" s="1059"/>
      <c r="ILB61" s="1059"/>
      <c r="ILC61" s="1059"/>
      <c r="ILD61" s="1059"/>
      <c r="ILE61" s="1059"/>
      <c r="ILF61" s="1059"/>
      <c r="ILG61" s="1059"/>
      <c r="ILH61" s="1059"/>
      <c r="ILI61" s="1059"/>
      <c r="ILJ61" s="1059"/>
      <c r="ILK61" s="1059"/>
      <c r="ILL61" s="1059"/>
      <c r="ILM61" s="1059"/>
      <c r="ILN61" s="1059"/>
      <c r="ILO61" s="1059"/>
      <c r="ILP61" s="1059"/>
      <c r="ILQ61" s="1059"/>
      <c r="ILR61" s="1059"/>
      <c r="ILS61" s="1059"/>
      <c r="ILT61" s="1059"/>
      <c r="ILU61" s="1059"/>
      <c r="ILV61" s="1059"/>
      <c r="ILW61" s="1059"/>
      <c r="ILX61" s="1059"/>
      <c r="ILY61" s="1059"/>
      <c r="ILZ61" s="1059"/>
      <c r="IMA61" s="1059"/>
      <c r="IMB61" s="1059"/>
      <c r="IMC61" s="1059"/>
      <c r="IMD61" s="1059"/>
      <c r="IME61" s="1059"/>
      <c r="IMF61" s="1059"/>
      <c r="IMG61" s="1059"/>
      <c r="IMH61" s="1059"/>
      <c r="IMI61" s="1059"/>
      <c r="IMJ61" s="1059"/>
      <c r="IMK61" s="1059"/>
      <c r="IML61" s="1059"/>
      <c r="IMM61" s="1059"/>
      <c r="IMN61" s="1059"/>
      <c r="IMO61" s="1059"/>
      <c r="IMP61" s="1059"/>
      <c r="IMQ61" s="1059"/>
      <c r="IMR61" s="1059"/>
      <c r="IMS61" s="1059"/>
      <c r="IMT61" s="1059"/>
      <c r="IMU61" s="1059"/>
      <c r="IMV61" s="1059"/>
      <c r="IMW61" s="1059"/>
      <c r="IMX61" s="1059"/>
      <c r="IMY61" s="1059"/>
      <c r="IMZ61" s="1059"/>
      <c r="INA61" s="1059"/>
      <c r="INB61" s="1059"/>
      <c r="INC61" s="1059"/>
      <c r="IND61" s="1059"/>
      <c r="INE61" s="1059"/>
      <c r="INF61" s="1059"/>
      <c r="ING61" s="1059"/>
      <c r="INH61" s="1059"/>
      <c r="INI61" s="1059"/>
      <c r="INJ61" s="1059"/>
      <c r="INK61" s="1059"/>
      <c r="INL61" s="1059"/>
      <c r="INM61" s="1059"/>
      <c r="INN61" s="1059"/>
      <c r="INO61" s="1059"/>
      <c r="INP61" s="1059"/>
      <c r="INQ61" s="1059"/>
      <c r="INR61" s="1059"/>
      <c r="INS61" s="1059"/>
      <c r="INT61" s="1059"/>
      <c r="INU61" s="1059"/>
      <c r="INV61" s="1059"/>
      <c r="INW61" s="1059"/>
      <c r="INX61" s="1059"/>
      <c r="INY61" s="1059"/>
      <c r="INZ61" s="1059"/>
      <c r="IOA61" s="1059"/>
      <c r="IOB61" s="1059"/>
      <c r="IOC61" s="1059"/>
      <c r="IOD61" s="1059"/>
      <c r="IOE61" s="1059"/>
      <c r="IOF61" s="1059"/>
      <c r="IOG61" s="1059"/>
      <c r="IOH61" s="1059"/>
      <c r="IOI61" s="1059"/>
      <c r="IOJ61" s="1059"/>
      <c r="IOK61" s="1059"/>
      <c r="IOL61" s="1059"/>
      <c r="IOM61" s="1059"/>
      <c r="ION61" s="1059"/>
      <c r="IOO61" s="1059"/>
      <c r="IOP61" s="1059"/>
      <c r="IOQ61" s="1059"/>
      <c r="IOR61" s="1059"/>
      <c r="IOS61" s="1059"/>
      <c r="IOT61" s="1059"/>
      <c r="IOU61" s="1059"/>
      <c r="IOV61" s="1059"/>
      <c r="IOW61" s="1059"/>
      <c r="IOX61" s="1059"/>
      <c r="IOY61" s="1059"/>
      <c r="IOZ61" s="1059"/>
      <c r="IPA61" s="1059"/>
      <c r="IPB61" s="1059"/>
      <c r="IPC61" s="1059"/>
      <c r="IPD61" s="1059"/>
      <c r="IPE61" s="1059"/>
      <c r="IPF61" s="1059"/>
      <c r="IPG61" s="1059"/>
      <c r="IPH61" s="1059"/>
      <c r="IPI61" s="1059"/>
      <c r="IPJ61" s="1059"/>
      <c r="IPK61" s="1059"/>
      <c r="IPL61" s="1059"/>
      <c r="IPM61" s="1059"/>
      <c r="IPN61" s="1059"/>
      <c r="IPO61" s="1059"/>
      <c r="IPP61" s="1059"/>
      <c r="IPQ61" s="1059"/>
      <c r="IPR61" s="1059"/>
      <c r="IPS61" s="1059"/>
      <c r="IPT61" s="1059"/>
      <c r="IPU61" s="1059"/>
      <c r="IPV61" s="1059"/>
      <c r="IPW61" s="1059"/>
      <c r="IPX61" s="1059"/>
      <c r="IPY61" s="1059"/>
      <c r="IPZ61" s="1059"/>
      <c r="IQA61" s="1059"/>
      <c r="IQB61" s="1059"/>
      <c r="IQC61" s="1059"/>
      <c r="IQD61" s="1059"/>
      <c r="IQE61" s="1059"/>
      <c r="IQF61" s="1059"/>
      <c r="IQG61" s="1059"/>
      <c r="IQH61" s="1059"/>
      <c r="IQI61" s="1059"/>
      <c r="IQJ61" s="1059"/>
      <c r="IQK61" s="1059"/>
      <c r="IQL61" s="1059"/>
      <c r="IQM61" s="1059"/>
      <c r="IQN61" s="1059"/>
      <c r="IQO61" s="1059"/>
      <c r="IQP61" s="1059"/>
      <c r="IQQ61" s="1059"/>
      <c r="IQR61" s="1059"/>
      <c r="IQS61" s="1059"/>
      <c r="IQT61" s="1059"/>
      <c r="IQU61" s="1059"/>
      <c r="IQV61" s="1059"/>
      <c r="IQW61" s="1059"/>
      <c r="IQX61" s="1059"/>
      <c r="IQY61" s="1059"/>
      <c r="IQZ61" s="1059"/>
      <c r="IRA61" s="1059"/>
      <c r="IRB61" s="1059"/>
      <c r="IRC61" s="1059"/>
      <c r="IRD61" s="1059"/>
      <c r="IRE61" s="1059"/>
      <c r="IRF61" s="1059"/>
      <c r="IRG61" s="1059"/>
      <c r="IRH61" s="1059"/>
      <c r="IRI61" s="1059"/>
      <c r="IRJ61" s="1059"/>
      <c r="IRK61" s="1059"/>
      <c r="IRL61" s="1059"/>
      <c r="IRM61" s="1059"/>
      <c r="IRN61" s="1059"/>
      <c r="IRO61" s="1059"/>
      <c r="IRP61" s="1059"/>
      <c r="IRQ61" s="1059"/>
      <c r="IRR61" s="1059"/>
      <c r="IRS61" s="1059"/>
      <c r="IRT61" s="1059"/>
      <c r="IRU61" s="1059"/>
      <c r="IRV61" s="1059"/>
      <c r="IRW61" s="1059"/>
      <c r="IRX61" s="1059"/>
      <c r="IRY61" s="1059"/>
      <c r="IRZ61" s="1059"/>
      <c r="ISA61" s="1059"/>
      <c r="ISB61" s="1059"/>
      <c r="ISC61" s="1059"/>
      <c r="ISD61" s="1059"/>
      <c r="ISE61" s="1059"/>
      <c r="ISF61" s="1059"/>
      <c r="ISG61" s="1059"/>
      <c r="ISH61" s="1059"/>
      <c r="ISI61" s="1059"/>
      <c r="ISJ61" s="1059"/>
      <c r="ISK61" s="1059"/>
      <c r="ISL61" s="1059"/>
      <c r="ISM61" s="1059"/>
      <c r="ISN61" s="1059"/>
      <c r="ISO61" s="1059"/>
      <c r="ISP61" s="1059"/>
      <c r="ISQ61" s="1059"/>
      <c r="ISR61" s="1059"/>
      <c r="ISS61" s="1059"/>
      <c r="IST61" s="1059"/>
      <c r="ISU61" s="1059"/>
      <c r="ISV61" s="1059"/>
      <c r="ISW61" s="1059"/>
      <c r="ISX61" s="1059"/>
      <c r="ISY61" s="1059"/>
      <c r="ISZ61" s="1059"/>
      <c r="ITA61" s="1059"/>
      <c r="ITB61" s="1059"/>
      <c r="ITC61" s="1059"/>
      <c r="ITD61" s="1059"/>
      <c r="ITE61" s="1059"/>
      <c r="ITF61" s="1059"/>
      <c r="ITG61" s="1059"/>
      <c r="ITH61" s="1059"/>
      <c r="ITI61" s="1059"/>
      <c r="ITJ61" s="1059"/>
      <c r="ITK61" s="1059"/>
      <c r="ITL61" s="1059"/>
      <c r="ITM61" s="1059"/>
      <c r="ITN61" s="1059"/>
      <c r="ITO61" s="1059"/>
      <c r="ITP61" s="1059"/>
      <c r="ITQ61" s="1059"/>
      <c r="ITR61" s="1059"/>
      <c r="ITS61" s="1059"/>
      <c r="ITT61" s="1059"/>
      <c r="ITU61" s="1059"/>
      <c r="ITV61" s="1059"/>
      <c r="ITW61" s="1059"/>
      <c r="ITX61" s="1059"/>
      <c r="ITY61" s="1059"/>
      <c r="ITZ61" s="1059"/>
      <c r="IUA61" s="1059"/>
      <c r="IUB61" s="1059"/>
      <c r="IUC61" s="1059"/>
      <c r="IUD61" s="1059"/>
      <c r="IUE61" s="1059"/>
      <c r="IUF61" s="1059"/>
      <c r="IUG61" s="1059"/>
      <c r="IUH61" s="1059"/>
      <c r="IUI61" s="1059"/>
      <c r="IUJ61" s="1059"/>
      <c r="IUK61" s="1059"/>
      <c r="IUL61" s="1059"/>
      <c r="IUM61" s="1059"/>
      <c r="IUN61" s="1059"/>
      <c r="IUO61" s="1059"/>
      <c r="IUP61" s="1059"/>
      <c r="IUQ61" s="1059"/>
      <c r="IUR61" s="1059"/>
      <c r="IUS61" s="1059"/>
      <c r="IUT61" s="1059"/>
      <c r="IUU61" s="1059"/>
      <c r="IUV61" s="1059"/>
      <c r="IUW61" s="1059"/>
      <c r="IUX61" s="1059"/>
      <c r="IUY61" s="1059"/>
      <c r="IUZ61" s="1059"/>
      <c r="IVA61" s="1059"/>
      <c r="IVB61" s="1059"/>
      <c r="IVC61" s="1059"/>
      <c r="IVD61" s="1059"/>
      <c r="IVE61" s="1059"/>
      <c r="IVF61" s="1059"/>
      <c r="IVG61" s="1059"/>
      <c r="IVH61" s="1059"/>
      <c r="IVI61" s="1059"/>
      <c r="IVJ61" s="1059"/>
      <c r="IVK61" s="1059"/>
      <c r="IVL61" s="1059"/>
      <c r="IVM61" s="1059"/>
      <c r="IVN61" s="1059"/>
      <c r="IVO61" s="1059"/>
      <c r="IVP61" s="1059"/>
      <c r="IVQ61" s="1059"/>
      <c r="IVR61" s="1059"/>
      <c r="IVS61" s="1059"/>
      <c r="IVT61" s="1059"/>
      <c r="IVU61" s="1059"/>
      <c r="IVV61" s="1059"/>
      <c r="IVW61" s="1059"/>
      <c r="IVX61" s="1059"/>
      <c r="IVY61" s="1059"/>
      <c r="IVZ61" s="1059"/>
      <c r="IWA61" s="1059"/>
      <c r="IWB61" s="1059"/>
      <c r="IWC61" s="1059"/>
      <c r="IWD61" s="1059"/>
      <c r="IWE61" s="1059"/>
      <c r="IWF61" s="1059"/>
      <c r="IWG61" s="1059"/>
      <c r="IWH61" s="1059"/>
      <c r="IWI61" s="1059"/>
      <c r="IWJ61" s="1059"/>
      <c r="IWK61" s="1059"/>
      <c r="IWL61" s="1059"/>
      <c r="IWM61" s="1059"/>
      <c r="IWN61" s="1059"/>
      <c r="IWO61" s="1059"/>
      <c r="IWP61" s="1059"/>
      <c r="IWQ61" s="1059"/>
      <c r="IWR61" s="1059"/>
      <c r="IWS61" s="1059"/>
      <c r="IWT61" s="1059"/>
      <c r="IWU61" s="1059"/>
      <c r="IWV61" s="1059"/>
      <c r="IWW61" s="1059"/>
      <c r="IWX61" s="1059"/>
      <c r="IWY61" s="1059"/>
      <c r="IWZ61" s="1059"/>
      <c r="IXA61" s="1059"/>
      <c r="IXB61" s="1059"/>
      <c r="IXC61" s="1059"/>
      <c r="IXD61" s="1059"/>
      <c r="IXE61" s="1059"/>
      <c r="IXF61" s="1059"/>
      <c r="IXG61" s="1059"/>
      <c r="IXH61" s="1059"/>
      <c r="IXI61" s="1059"/>
      <c r="IXJ61" s="1059"/>
      <c r="IXK61" s="1059"/>
      <c r="IXL61" s="1059"/>
      <c r="IXM61" s="1059"/>
      <c r="IXN61" s="1059"/>
      <c r="IXO61" s="1059"/>
      <c r="IXP61" s="1059"/>
      <c r="IXQ61" s="1059"/>
      <c r="IXR61" s="1059"/>
      <c r="IXS61" s="1059"/>
      <c r="IXT61" s="1059"/>
      <c r="IXU61" s="1059"/>
      <c r="IXV61" s="1059"/>
      <c r="IXW61" s="1059"/>
      <c r="IXX61" s="1059"/>
      <c r="IXY61" s="1059"/>
      <c r="IXZ61" s="1059"/>
      <c r="IYA61" s="1059"/>
      <c r="IYB61" s="1059"/>
      <c r="IYC61" s="1059"/>
      <c r="IYD61" s="1059"/>
      <c r="IYE61" s="1059"/>
      <c r="IYF61" s="1059"/>
      <c r="IYG61" s="1059"/>
      <c r="IYH61" s="1059"/>
      <c r="IYI61" s="1059"/>
      <c r="IYJ61" s="1059"/>
      <c r="IYK61" s="1059"/>
      <c r="IYL61" s="1059"/>
      <c r="IYM61" s="1059"/>
      <c r="IYN61" s="1059"/>
      <c r="IYO61" s="1059"/>
      <c r="IYP61" s="1059"/>
      <c r="IYQ61" s="1059"/>
      <c r="IYR61" s="1059"/>
      <c r="IYS61" s="1059"/>
      <c r="IYT61" s="1059"/>
      <c r="IYU61" s="1059"/>
      <c r="IYV61" s="1059"/>
      <c r="IYW61" s="1059"/>
      <c r="IYX61" s="1059"/>
      <c r="IYY61" s="1059"/>
      <c r="IYZ61" s="1059"/>
      <c r="IZA61" s="1059"/>
      <c r="IZB61" s="1059"/>
      <c r="IZC61" s="1059"/>
      <c r="IZD61" s="1059"/>
      <c r="IZE61" s="1059"/>
      <c r="IZF61" s="1059"/>
      <c r="IZG61" s="1059"/>
      <c r="IZH61" s="1059"/>
      <c r="IZI61" s="1059"/>
      <c r="IZJ61" s="1059"/>
      <c r="IZK61" s="1059"/>
      <c r="IZL61" s="1059"/>
      <c r="IZM61" s="1059"/>
      <c r="IZN61" s="1059"/>
      <c r="IZO61" s="1059"/>
      <c r="IZP61" s="1059"/>
      <c r="IZQ61" s="1059"/>
      <c r="IZR61" s="1059"/>
      <c r="IZS61" s="1059"/>
      <c r="IZT61" s="1059"/>
      <c r="IZU61" s="1059"/>
      <c r="IZV61" s="1059"/>
      <c r="IZW61" s="1059"/>
      <c r="IZX61" s="1059"/>
      <c r="IZY61" s="1059"/>
      <c r="IZZ61" s="1059"/>
      <c r="JAA61" s="1059"/>
      <c r="JAB61" s="1059"/>
      <c r="JAC61" s="1059"/>
      <c r="JAD61" s="1059"/>
      <c r="JAE61" s="1059"/>
      <c r="JAF61" s="1059"/>
      <c r="JAG61" s="1059"/>
      <c r="JAH61" s="1059"/>
      <c r="JAI61" s="1059"/>
      <c r="JAJ61" s="1059"/>
      <c r="JAK61" s="1059"/>
      <c r="JAL61" s="1059"/>
      <c r="JAM61" s="1059"/>
      <c r="JAN61" s="1059"/>
      <c r="JAO61" s="1059"/>
      <c r="JAP61" s="1059"/>
      <c r="JAQ61" s="1059"/>
      <c r="JAR61" s="1059"/>
      <c r="JAS61" s="1059"/>
      <c r="JAT61" s="1059"/>
      <c r="JAU61" s="1059"/>
      <c r="JAV61" s="1059"/>
      <c r="JAW61" s="1059"/>
      <c r="JAX61" s="1059"/>
      <c r="JAY61" s="1059"/>
      <c r="JAZ61" s="1059"/>
      <c r="JBA61" s="1059"/>
      <c r="JBB61" s="1059"/>
      <c r="JBC61" s="1059"/>
      <c r="JBD61" s="1059"/>
      <c r="JBE61" s="1059"/>
      <c r="JBF61" s="1059"/>
      <c r="JBG61" s="1059"/>
      <c r="JBH61" s="1059"/>
      <c r="JBI61" s="1059"/>
      <c r="JBJ61" s="1059"/>
      <c r="JBK61" s="1059"/>
      <c r="JBL61" s="1059"/>
      <c r="JBM61" s="1059"/>
      <c r="JBN61" s="1059"/>
      <c r="JBO61" s="1059"/>
      <c r="JBP61" s="1059"/>
      <c r="JBQ61" s="1059"/>
      <c r="JBR61" s="1059"/>
      <c r="JBS61" s="1059"/>
      <c r="JBT61" s="1059"/>
      <c r="JBU61" s="1059"/>
      <c r="JBV61" s="1059"/>
      <c r="JBW61" s="1059"/>
      <c r="JBX61" s="1059"/>
      <c r="JBY61" s="1059"/>
      <c r="JBZ61" s="1059"/>
      <c r="JCA61" s="1059"/>
      <c r="JCB61" s="1059"/>
      <c r="JCC61" s="1059"/>
      <c r="JCD61" s="1059"/>
      <c r="JCE61" s="1059"/>
      <c r="JCF61" s="1059"/>
      <c r="JCG61" s="1059"/>
      <c r="JCH61" s="1059"/>
      <c r="JCI61" s="1059"/>
      <c r="JCJ61" s="1059"/>
      <c r="JCK61" s="1059"/>
      <c r="JCL61" s="1059"/>
      <c r="JCM61" s="1059"/>
      <c r="JCN61" s="1059"/>
      <c r="JCO61" s="1059"/>
      <c r="JCP61" s="1059"/>
      <c r="JCQ61" s="1059"/>
      <c r="JCR61" s="1059"/>
      <c r="JCS61" s="1059"/>
      <c r="JCT61" s="1059"/>
      <c r="JCU61" s="1059"/>
      <c r="JCV61" s="1059"/>
      <c r="JCW61" s="1059"/>
      <c r="JCX61" s="1059"/>
      <c r="JCY61" s="1059"/>
      <c r="JCZ61" s="1059"/>
      <c r="JDA61" s="1059"/>
      <c r="JDB61" s="1059"/>
      <c r="JDC61" s="1059"/>
      <c r="JDD61" s="1059"/>
      <c r="JDE61" s="1059"/>
      <c r="JDF61" s="1059"/>
      <c r="JDG61" s="1059"/>
      <c r="JDH61" s="1059"/>
      <c r="JDI61" s="1059"/>
      <c r="JDJ61" s="1059"/>
      <c r="JDK61" s="1059"/>
      <c r="JDL61" s="1059"/>
      <c r="JDM61" s="1059"/>
      <c r="JDN61" s="1059"/>
      <c r="JDO61" s="1059"/>
      <c r="JDP61" s="1059"/>
      <c r="JDQ61" s="1059"/>
      <c r="JDR61" s="1059"/>
      <c r="JDS61" s="1059"/>
      <c r="JDT61" s="1059"/>
      <c r="JDU61" s="1059"/>
      <c r="JDV61" s="1059"/>
      <c r="JDW61" s="1059"/>
      <c r="JDX61" s="1059"/>
      <c r="JDY61" s="1059"/>
      <c r="JDZ61" s="1059"/>
      <c r="JEA61" s="1059"/>
      <c r="JEB61" s="1059"/>
      <c r="JEC61" s="1059"/>
      <c r="JED61" s="1059"/>
      <c r="JEE61" s="1059"/>
      <c r="JEF61" s="1059"/>
      <c r="JEG61" s="1059"/>
      <c r="JEH61" s="1059"/>
      <c r="JEI61" s="1059"/>
      <c r="JEJ61" s="1059"/>
      <c r="JEK61" s="1059"/>
      <c r="JEL61" s="1059"/>
      <c r="JEM61" s="1059"/>
      <c r="JEN61" s="1059"/>
      <c r="JEO61" s="1059"/>
      <c r="JEP61" s="1059"/>
      <c r="JEQ61" s="1059"/>
      <c r="JER61" s="1059"/>
      <c r="JES61" s="1059"/>
      <c r="JET61" s="1059"/>
      <c r="JEU61" s="1059"/>
      <c r="JEV61" s="1059"/>
      <c r="JEW61" s="1059"/>
      <c r="JEX61" s="1059"/>
      <c r="JEY61" s="1059"/>
      <c r="JEZ61" s="1059"/>
      <c r="JFA61" s="1059"/>
      <c r="JFB61" s="1059"/>
      <c r="JFC61" s="1059"/>
      <c r="JFD61" s="1059"/>
      <c r="JFE61" s="1059"/>
      <c r="JFF61" s="1059"/>
      <c r="JFG61" s="1059"/>
      <c r="JFH61" s="1059"/>
      <c r="JFI61" s="1059"/>
      <c r="JFJ61" s="1059"/>
      <c r="JFK61" s="1059"/>
      <c r="JFL61" s="1059"/>
      <c r="JFM61" s="1059"/>
      <c r="JFN61" s="1059"/>
      <c r="JFO61" s="1059"/>
      <c r="JFP61" s="1059"/>
      <c r="JFQ61" s="1059"/>
      <c r="JFR61" s="1059"/>
      <c r="JFS61" s="1059"/>
      <c r="JFT61" s="1059"/>
      <c r="JFU61" s="1059"/>
      <c r="JFV61" s="1059"/>
      <c r="JFW61" s="1059"/>
      <c r="JFX61" s="1059"/>
      <c r="JFY61" s="1059"/>
      <c r="JFZ61" s="1059"/>
      <c r="JGA61" s="1059"/>
      <c r="JGB61" s="1059"/>
      <c r="JGC61" s="1059"/>
      <c r="JGD61" s="1059"/>
      <c r="JGE61" s="1059"/>
      <c r="JGF61" s="1059"/>
      <c r="JGG61" s="1059"/>
      <c r="JGH61" s="1059"/>
      <c r="JGI61" s="1059"/>
      <c r="JGJ61" s="1059"/>
      <c r="JGK61" s="1059"/>
      <c r="JGL61" s="1059"/>
      <c r="JGM61" s="1059"/>
      <c r="JGN61" s="1059"/>
      <c r="JGO61" s="1059"/>
      <c r="JGP61" s="1059"/>
      <c r="JGQ61" s="1059"/>
      <c r="JGR61" s="1059"/>
      <c r="JGS61" s="1059"/>
      <c r="JGT61" s="1059"/>
      <c r="JGU61" s="1059"/>
      <c r="JGV61" s="1059"/>
      <c r="JGW61" s="1059"/>
      <c r="JGX61" s="1059"/>
      <c r="JGY61" s="1059"/>
      <c r="JGZ61" s="1059"/>
      <c r="JHA61" s="1059"/>
      <c r="JHB61" s="1059"/>
      <c r="JHC61" s="1059"/>
      <c r="JHD61" s="1059"/>
      <c r="JHE61" s="1059"/>
      <c r="JHF61" s="1059"/>
      <c r="JHG61" s="1059"/>
      <c r="JHH61" s="1059"/>
      <c r="JHI61" s="1059"/>
      <c r="JHJ61" s="1059"/>
      <c r="JHK61" s="1059"/>
      <c r="JHL61" s="1059"/>
      <c r="JHM61" s="1059"/>
      <c r="JHN61" s="1059"/>
      <c r="JHO61" s="1059"/>
      <c r="JHP61" s="1059"/>
      <c r="JHQ61" s="1059"/>
      <c r="JHR61" s="1059"/>
      <c r="JHS61" s="1059"/>
      <c r="JHT61" s="1059"/>
      <c r="JHU61" s="1059"/>
      <c r="JHV61" s="1059"/>
      <c r="JHW61" s="1059"/>
      <c r="JHX61" s="1059"/>
      <c r="JHY61" s="1059"/>
      <c r="JHZ61" s="1059"/>
      <c r="JIA61" s="1059"/>
      <c r="JIB61" s="1059"/>
      <c r="JIC61" s="1059"/>
      <c r="JID61" s="1059"/>
      <c r="JIE61" s="1059"/>
      <c r="JIF61" s="1059"/>
      <c r="JIG61" s="1059"/>
      <c r="JIH61" s="1059"/>
      <c r="JII61" s="1059"/>
      <c r="JIJ61" s="1059"/>
      <c r="JIK61" s="1059"/>
      <c r="JIL61" s="1059"/>
      <c r="JIM61" s="1059"/>
      <c r="JIN61" s="1059"/>
      <c r="JIO61" s="1059"/>
      <c r="JIP61" s="1059"/>
      <c r="JIQ61" s="1059"/>
      <c r="JIR61" s="1059"/>
      <c r="JIS61" s="1059"/>
      <c r="JIT61" s="1059"/>
      <c r="JIU61" s="1059"/>
      <c r="JIV61" s="1059"/>
      <c r="JIW61" s="1059"/>
      <c r="JIX61" s="1059"/>
      <c r="JIY61" s="1059"/>
      <c r="JIZ61" s="1059"/>
      <c r="JJA61" s="1059"/>
      <c r="JJB61" s="1059"/>
      <c r="JJC61" s="1059"/>
      <c r="JJD61" s="1059"/>
      <c r="JJE61" s="1059"/>
      <c r="JJF61" s="1059"/>
      <c r="JJG61" s="1059"/>
      <c r="JJH61" s="1059"/>
      <c r="JJI61" s="1059"/>
      <c r="JJJ61" s="1059"/>
      <c r="JJK61" s="1059"/>
      <c r="JJL61" s="1059"/>
      <c r="JJM61" s="1059"/>
      <c r="JJN61" s="1059"/>
      <c r="JJO61" s="1059"/>
      <c r="JJP61" s="1059"/>
      <c r="JJQ61" s="1059"/>
      <c r="JJR61" s="1059"/>
      <c r="JJS61" s="1059"/>
      <c r="JJT61" s="1059"/>
      <c r="JJU61" s="1059"/>
      <c r="JJV61" s="1059"/>
      <c r="JJW61" s="1059"/>
      <c r="JJX61" s="1059"/>
      <c r="JJY61" s="1059"/>
      <c r="JJZ61" s="1059"/>
      <c r="JKA61" s="1059"/>
      <c r="JKB61" s="1059"/>
      <c r="JKC61" s="1059"/>
      <c r="JKD61" s="1059"/>
      <c r="JKE61" s="1059"/>
      <c r="JKF61" s="1059"/>
      <c r="JKG61" s="1059"/>
      <c r="JKH61" s="1059"/>
      <c r="JKI61" s="1059"/>
      <c r="JKJ61" s="1059"/>
      <c r="JKK61" s="1059"/>
      <c r="JKL61" s="1059"/>
      <c r="JKM61" s="1059"/>
      <c r="JKN61" s="1059"/>
      <c r="JKO61" s="1059"/>
      <c r="JKP61" s="1059"/>
      <c r="JKQ61" s="1059"/>
      <c r="JKR61" s="1059"/>
      <c r="JKS61" s="1059"/>
      <c r="JKT61" s="1059"/>
      <c r="JKU61" s="1059"/>
      <c r="JKV61" s="1059"/>
      <c r="JKW61" s="1059"/>
      <c r="JKX61" s="1059"/>
      <c r="JKY61" s="1059"/>
      <c r="JKZ61" s="1059"/>
      <c r="JLA61" s="1059"/>
      <c r="JLB61" s="1059"/>
      <c r="JLC61" s="1059"/>
      <c r="JLD61" s="1059"/>
      <c r="JLE61" s="1059"/>
      <c r="JLF61" s="1059"/>
      <c r="JLG61" s="1059"/>
      <c r="JLH61" s="1059"/>
      <c r="JLI61" s="1059"/>
      <c r="JLJ61" s="1059"/>
      <c r="JLK61" s="1059"/>
      <c r="JLL61" s="1059"/>
      <c r="JLM61" s="1059"/>
      <c r="JLN61" s="1059"/>
      <c r="JLO61" s="1059"/>
      <c r="JLP61" s="1059"/>
      <c r="JLQ61" s="1059"/>
      <c r="JLR61" s="1059"/>
      <c r="JLS61" s="1059"/>
      <c r="JLT61" s="1059"/>
      <c r="JLU61" s="1059"/>
      <c r="JLV61" s="1059"/>
      <c r="JLW61" s="1059"/>
      <c r="JLX61" s="1059"/>
      <c r="JLY61" s="1059"/>
      <c r="JLZ61" s="1059"/>
      <c r="JMA61" s="1059"/>
      <c r="JMB61" s="1059"/>
      <c r="JMC61" s="1059"/>
      <c r="JMD61" s="1059"/>
      <c r="JME61" s="1059"/>
      <c r="JMF61" s="1059"/>
      <c r="JMG61" s="1059"/>
      <c r="JMH61" s="1059"/>
      <c r="JMI61" s="1059"/>
      <c r="JMJ61" s="1059"/>
      <c r="JMK61" s="1059"/>
      <c r="JML61" s="1059"/>
      <c r="JMM61" s="1059"/>
      <c r="JMN61" s="1059"/>
      <c r="JMO61" s="1059"/>
      <c r="JMP61" s="1059"/>
      <c r="JMQ61" s="1059"/>
      <c r="JMR61" s="1059"/>
      <c r="JMS61" s="1059"/>
      <c r="JMT61" s="1059"/>
      <c r="JMU61" s="1059"/>
      <c r="JMV61" s="1059"/>
      <c r="JMW61" s="1059"/>
      <c r="JMX61" s="1059"/>
      <c r="JMY61" s="1059"/>
      <c r="JMZ61" s="1059"/>
      <c r="JNA61" s="1059"/>
      <c r="JNB61" s="1059"/>
      <c r="JNC61" s="1059"/>
      <c r="JND61" s="1059"/>
      <c r="JNE61" s="1059"/>
      <c r="JNF61" s="1059"/>
      <c r="JNG61" s="1059"/>
      <c r="JNH61" s="1059"/>
      <c r="JNI61" s="1059"/>
      <c r="JNJ61" s="1059"/>
      <c r="JNK61" s="1059"/>
      <c r="JNL61" s="1059"/>
      <c r="JNM61" s="1059"/>
      <c r="JNN61" s="1059"/>
      <c r="JNO61" s="1059"/>
      <c r="JNP61" s="1059"/>
      <c r="JNQ61" s="1059"/>
      <c r="JNR61" s="1059"/>
      <c r="JNS61" s="1059"/>
      <c r="JNT61" s="1059"/>
      <c r="JNU61" s="1059"/>
      <c r="JNV61" s="1059"/>
      <c r="JNW61" s="1059"/>
      <c r="JNX61" s="1059"/>
      <c r="JNY61" s="1059"/>
      <c r="JNZ61" s="1059"/>
      <c r="JOA61" s="1059"/>
      <c r="JOB61" s="1059"/>
      <c r="JOC61" s="1059"/>
      <c r="JOD61" s="1059"/>
      <c r="JOE61" s="1059"/>
      <c r="JOF61" s="1059"/>
      <c r="JOG61" s="1059"/>
      <c r="JOH61" s="1059"/>
      <c r="JOI61" s="1059"/>
      <c r="JOJ61" s="1059"/>
      <c r="JOK61" s="1059"/>
      <c r="JOL61" s="1059"/>
      <c r="JOM61" s="1059"/>
      <c r="JON61" s="1059"/>
      <c r="JOO61" s="1059"/>
      <c r="JOP61" s="1059"/>
      <c r="JOQ61" s="1059"/>
      <c r="JOR61" s="1059"/>
      <c r="JOS61" s="1059"/>
      <c r="JOT61" s="1059"/>
      <c r="JOU61" s="1059"/>
      <c r="JOV61" s="1059"/>
      <c r="JOW61" s="1059"/>
      <c r="JOX61" s="1059"/>
      <c r="JOY61" s="1059"/>
      <c r="JOZ61" s="1059"/>
      <c r="JPA61" s="1059"/>
      <c r="JPB61" s="1059"/>
      <c r="JPC61" s="1059"/>
      <c r="JPD61" s="1059"/>
      <c r="JPE61" s="1059"/>
      <c r="JPF61" s="1059"/>
      <c r="JPG61" s="1059"/>
      <c r="JPH61" s="1059"/>
      <c r="JPI61" s="1059"/>
      <c r="JPJ61" s="1059"/>
      <c r="JPK61" s="1059"/>
      <c r="JPL61" s="1059"/>
      <c r="JPM61" s="1059"/>
      <c r="JPN61" s="1059"/>
      <c r="JPO61" s="1059"/>
      <c r="JPP61" s="1059"/>
      <c r="JPQ61" s="1059"/>
      <c r="JPR61" s="1059"/>
      <c r="JPS61" s="1059"/>
      <c r="JPT61" s="1059"/>
      <c r="JPU61" s="1059"/>
      <c r="JPV61" s="1059"/>
      <c r="JPW61" s="1059"/>
      <c r="JPX61" s="1059"/>
      <c r="JPY61" s="1059"/>
      <c r="JPZ61" s="1059"/>
      <c r="JQA61" s="1059"/>
      <c r="JQB61" s="1059"/>
      <c r="JQC61" s="1059"/>
      <c r="JQD61" s="1059"/>
      <c r="JQE61" s="1059"/>
      <c r="JQF61" s="1059"/>
      <c r="JQG61" s="1059"/>
      <c r="JQH61" s="1059"/>
      <c r="JQI61" s="1059"/>
      <c r="JQJ61" s="1059"/>
      <c r="JQK61" s="1059"/>
      <c r="JQL61" s="1059"/>
      <c r="JQM61" s="1059"/>
      <c r="JQN61" s="1059"/>
      <c r="JQO61" s="1059"/>
      <c r="JQP61" s="1059"/>
      <c r="JQQ61" s="1059"/>
      <c r="JQR61" s="1059"/>
      <c r="JQS61" s="1059"/>
      <c r="JQT61" s="1059"/>
      <c r="JQU61" s="1059"/>
      <c r="JQV61" s="1059"/>
      <c r="JQW61" s="1059"/>
      <c r="JQX61" s="1059"/>
      <c r="JQY61" s="1059"/>
      <c r="JQZ61" s="1059"/>
      <c r="JRA61" s="1059"/>
      <c r="JRB61" s="1059"/>
      <c r="JRC61" s="1059"/>
      <c r="JRD61" s="1059"/>
      <c r="JRE61" s="1059"/>
      <c r="JRF61" s="1059"/>
      <c r="JRG61" s="1059"/>
      <c r="JRH61" s="1059"/>
      <c r="JRI61" s="1059"/>
      <c r="JRJ61" s="1059"/>
      <c r="JRK61" s="1059"/>
      <c r="JRL61" s="1059"/>
      <c r="JRM61" s="1059"/>
      <c r="JRN61" s="1059"/>
      <c r="JRO61" s="1059"/>
      <c r="JRP61" s="1059"/>
      <c r="JRQ61" s="1059"/>
      <c r="JRR61" s="1059"/>
      <c r="JRS61" s="1059"/>
      <c r="JRT61" s="1059"/>
      <c r="JRU61" s="1059"/>
      <c r="JRV61" s="1059"/>
      <c r="JRW61" s="1059"/>
      <c r="JRX61" s="1059"/>
      <c r="JRY61" s="1059"/>
      <c r="JRZ61" s="1059"/>
      <c r="JSA61" s="1059"/>
      <c r="JSB61" s="1059"/>
      <c r="JSC61" s="1059"/>
      <c r="JSD61" s="1059"/>
      <c r="JSE61" s="1059"/>
      <c r="JSF61" s="1059"/>
      <c r="JSG61" s="1059"/>
      <c r="JSH61" s="1059"/>
      <c r="JSI61" s="1059"/>
      <c r="JSJ61" s="1059"/>
      <c r="JSK61" s="1059"/>
      <c r="JSL61" s="1059"/>
      <c r="JSM61" s="1059"/>
      <c r="JSN61" s="1059"/>
      <c r="JSO61" s="1059"/>
      <c r="JSP61" s="1059"/>
      <c r="JSQ61" s="1059"/>
      <c r="JSR61" s="1059"/>
      <c r="JSS61" s="1059"/>
      <c r="JST61" s="1059"/>
      <c r="JSU61" s="1059"/>
      <c r="JSV61" s="1059"/>
      <c r="JSW61" s="1059"/>
      <c r="JSX61" s="1059"/>
      <c r="JSY61" s="1059"/>
      <c r="JSZ61" s="1059"/>
      <c r="JTA61" s="1059"/>
      <c r="JTB61" s="1059"/>
      <c r="JTC61" s="1059"/>
      <c r="JTD61" s="1059"/>
      <c r="JTE61" s="1059"/>
      <c r="JTF61" s="1059"/>
      <c r="JTG61" s="1059"/>
      <c r="JTH61" s="1059"/>
      <c r="JTI61" s="1059"/>
      <c r="JTJ61" s="1059"/>
      <c r="JTK61" s="1059"/>
      <c r="JTL61" s="1059"/>
      <c r="JTM61" s="1059"/>
      <c r="JTN61" s="1059"/>
      <c r="JTO61" s="1059"/>
      <c r="JTP61" s="1059"/>
      <c r="JTQ61" s="1059"/>
      <c r="JTR61" s="1059"/>
      <c r="JTS61" s="1059"/>
      <c r="JTT61" s="1059"/>
      <c r="JTU61" s="1059"/>
      <c r="JTV61" s="1059"/>
      <c r="JTW61" s="1059"/>
      <c r="JTX61" s="1059"/>
      <c r="JTY61" s="1059"/>
      <c r="JTZ61" s="1059"/>
      <c r="JUA61" s="1059"/>
      <c r="JUB61" s="1059"/>
      <c r="JUC61" s="1059"/>
      <c r="JUD61" s="1059"/>
      <c r="JUE61" s="1059"/>
      <c r="JUF61" s="1059"/>
      <c r="JUG61" s="1059"/>
      <c r="JUH61" s="1059"/>
      <c r="JUI61" s="1059"/>
      <c r="JUJ61" s="1059"/>
      <c r="JUK61" s="1059"/>
      <c r="JUL61" s="1059"/>
      <c r="JUM61" s="1059"/>
      <c r="JUN61" s="1059"/>
      <c r="JUO61" s="1059"/>
      <c r="JUP61" s="1059"/>
      <c r="JUQ61" s="1059"/>
      <c r="JUR61" s="1059"/>
      <c r="JUS61" s="1059"/>
      <c r="JUT61" s="1059"/>
      <c r="JUU61" s="1059"/>
      <c r="JUV61" s="1059"/>
      <c r="JUW61" s="1059"/>
      <c r="JUX61" s="1059"/>
      <c r="JUY61" s="1059"/>
      <c r="JUZ61" s="1059"/>
      <c r="JVA61" s="1059"/>
      <c r="JVB61" s="1059"/>
      <c r="JVC61" s="1059"/>
      <c r="JVD61" s="1059"/>
      <c r="JVE61" s="1059"/>
      <c r="JVF61" s="1059"/>
      <c r="JVG61" s="1059"/>
      <c r="JVH61" s="1059"/>
      <c r="JVI61" s="1059"/>
      <c r="JVJ61" s="1059"/>
      <c r="JVK61" s="1059"/>
      <c r="JVL61" s="1059"/>
      <c r="JVM61" s="1059"/>
      <c r="JVN61" s="1059"/>
      <c r="JVO61" s="1059"/>
      <c r="JVP61" s="1059"/>
      <c r="JVQ61" s="1059"/>
      <c r="JVR61" s="1059"/>
      <c r="JVS61" s="1059"/>
      <c r="JVT61" s="1059"/>
      <c r="JVU61" s="1059"/>
      <c r="JVV61" s="1059"/>
      <c r="JVW61" s="1059"/>
      <c r="JVX61" s="1059"/>
      <c r="JVY61" s="1059"/>
      <c r="JVZ61" s="1059"/>
      <c r="JWA61" s="1059"/>
      <c r="JWB61" s="1059"/>
      <c r="JWC61" s="1059"/>
      <c r="JWD61" s="1059"/>
      <c r="JWE61" s="1059"/>
      <c r="JWF61" s="1059"/>
      <c r="JWG61" s="1059"/>
      <c r="JWH61" s="1059"/>
      <c r="JWI61" s="1059"/>
      <c r="JWJ61" s="1059"/>
      <c r="JWK61" s="1059"/>
      <c r="JWL61" s="1059"/>
      <c r="JWM61" s="1059"/>
      <c r="JWN61" s="1059"/>
      <c r="JWO61" s="1059"/>
      <c r="JWP61" s="1059"/>
      <c r="JWQ61" s="1059"/>
      <c r="JWR61" s="1059"/>
      <c r="JWS61" s="1059"/>
      <c r="JWT61" s="1059"/>
      <c r="JWU61" s="1059"/>
      <c r="JWV61" s="1059"/>
      <c r="JWW61" s="1059"/>
      <c r="JWX61" s="1059"/>
      <c r="JWY61" s="1059"/>
      <c r="JWZ61" s="1059"/>
      <c r="JXA61" s="1059"/>
      <c r="JXB61" s="1059"/>
      <c r="JXC61" s="1059"/>
      <c r="JXD61" s="1059"/>
      <c r="JXE61" s="1059"/>
      <c r="JXF61" s="1059"/>
      <c r="JXG61" s="1059"/>
      <c r="JXH61" s="1059"/>
      <c r="JXI61" s="1059"/>
      <c r="JXJ61" s="1059"/>
      <c r="JXK61" s="1059"/>
      <c r="JXL61" s="1059"/>
      <c r="JXM61" s="1059"/>
      <c r="JXN61" s="1059"/>
      <c r="JXO61" s="1059"/>
      <c r="JXP61" s="1059"/>
      <c r="JXQ61" s="1059"/>
      <c r="JXR61" s="1059"/>
      <c r="JXS61" s="1059"/>
      <c r="JXT61" s="1059"/>
      <c r="JXU61" s="1059"/>
      <c r="JXV61" s="1059"/>
      <c r="JXW61" s="1059"/>
      <c r="JXX61" s="1059"/>
      <c r="JXY61" s="1059"/>
      <c r="JXZ61" s="1059"/>
      <c r="JYA61" s="1059"/>
      <c r="JYB61" s="1059"/>
      <c r="JYC61" s="1059"/>
      <c r="JYD61" s="1059"/>
      <c r="JYE61" s="1059"/>
      <c r="JYF61" s="1059"/>
      <c r="JYG61" s="1059"/>
      <c r="JYH61" s="1059"/>
      <c r="JYI61" s="1059"/>
      <c r="JYJ61" s="1059"/>
      <c r="JYK61" s="1059"/>
      <c r="JYL61" s="1059"/>
      <c r="JYM61" s="1059"/>
      <c r="JYN61" s="1059"/>
      <c r="JYO61" s="1059"/>
      <c r="JYP61" s="1059"/>
      <c r="JYQ61" s="1059"/>
      <c r="JYR61" s="1059"/>
      <c r="JYS61" s="1059"/>
      <c r="JYT61" s="1059"/>
      <c r="JYU61" s="1059"/>
      <c r="JYV61" s="1059"/>
      <c r="JYW61" s="1059"/>
      <c r="JYX61" s="1059"/>
      <c r="JYY61" s="1059"/>
      <c r="JYZ61" s="1059"/>
      <c r="JZA61" s="1059"/>
      <c r="JZB61" s="1059"/>
      <c r="JZC61" s="1059"/>
      <c r="JZD61" s="1059"/>
      <c r="JZE61" s="1059"/>
      <c r="JZF61" s="1059"/>
      <c r="JZG61" s="1059"/>
      <c r="JZH61" s="1059"/>
      <c r="JZI61" s="1059"/>
      <c r="JZJ61" s="1059"/>
      <c r="JZK61" s="1059"/>
      <c r="JZL61" s="1059"/>
      <c r="JZM61" s="1059"/>
      <c r="JZN61" s="1059"/>
      <c r="JZO61" s="1059"/>
      <c r="JZP61" s="1059"/>
      <c r="JZQ61" s="1059"/>
      <c r="JZR61" s="1059"/>
      <c r="JZS61" s="1059"/>
      <c r="JZT61" s="1059"/>
      <c r="JZU61" s="1059"/>
      <c r="JZV61" s="1059"/>
      <c r="JZW61" s="1059"/>
      <c r="JZX61" s="1059"/>
      <c r="JZY61" s="1059"/>
      <c r="JZZ61" s="1059"/>
      <c r="KAA61" s="1059"/>
      <c r="KAB61" s="1059"/>
      <c r="KAC61" s="1059"/>
      <c r="KAD61" s="1059"/>
      <c r="KAE61" s="1059"/>
      <c r="KAF61" s="1059"/>
      <c r="KAG61" s="1059"/>
      <c r="KAH61" s="1059"/>
      <c r="KAI61" s="1059"/>
      <c r="KAJ61" s="1059"/>
      <c r="KAK61" s="1059"/>
      <c r="KAL61" s="1059"/>
      <c r="KAM61" s="1059"/>
      <c r="KAN61" s="1059"/>
      <c r="KAO61" s="1059"/>
      <c r="KAP61" s="1059"/>
      <c r="KAQ61" s="1059"/>
      <c r="KAR61" s="1059"/>
      <c r="KAS61" s="1059"/>
      <c r="KAT61" s="1059"/>
      <c r="KAU61" s="1059"/>
      <c r="KAV61" s="1059"/>
      <c r="KAW61" s="1059"/>
      <c r="KAX61" s="1059"/>
      <c r="KAY61" s="1059"/>
      <c r="KAZ61" s="1059"/>
      <c r="KBA61" s="1059"/>
      <c r="KBB61" s="1059"/>
      <c r="KBC61" s="1059"/>
      <c r="KBD61" s="1059"/>
      <c r="KBE61" s="1059"/>
      <c r="KBF61" s="1059"/>
      <c r="KBG61" s="1059"/>
      <c r="KBH61" s="1059"/>
      <c r="KBI61" s="1059"/>
      <c r="KBJ61" s="1059"/>
      <c r="KBK61" s="1059"/>
      <c r="KBL61" s="1059"/>
      <c r="KBM61" s="1059"/>
      <c r="KBN61" s="1059"/>
      <c r="KBO61" s="1059"/>
      <c r="KBP61" s="1059"/>
      <c r="KBQ61" s="1059"/>
      <c r="KBR61" s="1059"/>
      <c r="KBS61" s="1059"/>
      <c r="KBT61" s="1059"/>
      <c r="KBU61" s="1059"/>
      <c r="KBV61" s="1059"/>
      <c r="KBW61" s="1059"/>
      <c r="KBX61" s="1059"/>
      <c r="KBY61" s="1059"/>
      <c r="KBZ61" s="1059"/>
      <c r="KCA61" s="1059"/>
      <c r="KCB61" s="1059"/>
      <c r="KCC61" s="1059"/>
      <c r="KCD61" s="1059"/>
      <c r="KCE61" s="1059"/>
      <c r="KCF61" s="1059"/>
      <c r="KCG61" s="1059"/>
      <c r="KCH61" s="1059"/>
      <c r="KCI61" s="1059"/>
      <c r="KCJ61" s="1059"/>
      <c r="KCK61" s="1059"/>
      <c r="KCL61" s="1059"/>
      <c r="KCM61" s="1059"/>
      <c r="KCN61" s="1059"/>
      <c r="KCO61" s="1059"/>
      <c r="KCP61" s="1059"/>
      <c r="KCQ61" s="1059"/>
      <c r="KCR61" s="1059"/>
      <c r="KCS61" s="1059"/>
      <c r="KCT61" s="1059"/>
      <c r="KCU61" s="1059"/>
      <c r="KCV61" s="1059"/>
      <c r="KCW61" s="1059"/>
      <c r="KCX61" s="1059"/>
      <c r="KCY61" s="1059"/>
      <c r="KCZ61" s="1059"/>
      <c r="KDA61" s="1059"/>
      <c r="KDB61" s="1059"/>
      <c r="KDC61" s="1059"/>
      <c r="KDD61" s="1059"/>
      <c r="KDE61" s="1059"/>
      <c r="KDF61" s="1059"/>
      <c r="KDG61" s="1059"/>
      <c r="KDH61" s="1059"/>
      <c r="KDI61" s="1059"/>
      <c r="KDJ61" s="1059"/>
      <c r="KDK61" s="1059"/>
      <c r="KDL61" s="1059"/>
      <c r="KDM61" s="1059"/>
      <c r="KDN61" s="1059"/>
      <c r="KDO61" s="1059"/>
      <c r="KDP61" s="1059"/>
      <c r="KDQ61" s="1059"/>
      <c r="KDR61" s="1059"/>
      <c r="KDS61" s="1059"/>
      <c r="KDT61" s="1059"/>
      <c r="KDU61" s="1059"/>
      <c r="KDV61" s="1059"/>
      <c r="KDW61" s="1059"/>
      <c r="KDX61" s="1059"/>
      <c r="KDY61" s="1059"/>
      <c r="KDZ61" s="1059"/>
      <c r="KEA61" s="1059"/>
      <c r="KEB61" s="1059"/>
      <c r="KEC61" s="1059"/>
      <c r="KED61" s="1059"/>
      <c r="KEE61" s="1059"/>
      <c r="KEF61" s="1059"/>
      <c r="KEG61" s="1059"/>
      <c r="KEH61" s="1059"/>
      <c r="KEI61" s="1059"/>
      <c r="KEJ61" s="1059"/>
      <c r="KEK61" s="1059"/>
      <c r="KEL61" s="1059"/>
      <c r="KEM61" s="1059"/>
      <c r="KEN61" s="1059"/>
      <c r="KEO61" s="1059"/>
      <c r="KEP61" s="1059"/>
      <c r="KEQ61" s="1059"/>
      <c r="KER61" s="1059"/>
      <c r="KES61" s="1059"/>
      <c r="KET61" s="1059"/>
      <c r="KEU61" s="1059"/>
      <c r="KEV61" s="1059"/>
      <c r="KEW61" s="1059"/>
      <c r="KEX61" s="1059"/>
      <c r="KEY61" s="1059"/>
      <c r="KEZ61" s="1059"/>
      <c r="KFA61" s="1059"/>
      <c r="KFB61" s="1059"/>
      <c r="KFC61" s="1059"/>
      <c r="KFD61" s="1059"/>
      <c r="KFE61" s="1059"/>
      <c r="KFF61" s="1059"/>
      <c r="KFG61" s="1059"/>
      <c r="KFH61" s="1059"/>
      <c r="KFI61" s="1059"/>
      <c r="KFJ61" s="1059"/>
      <c r="KFK61" s="1059"/>
      <c r="KFL61" s="1059"/>
      <c r="KFM61" s="1059"/>
      <c r="KFN61" s="1059"/>
      <c r="KFO61" s="1059"/>
      <c r="KFP61" s="1059"/>
      <c r="KFQ61" s="1059"/>
      <c r="KFR61" s="1059"/>
      <c r="KFS61" s="1059"/>
      <c r="KFT61" s="1059"/>
      <c r="KFU61" s="1059"/>
      <c r="KFV61" s="1059"/>
      <c r="KFW61" s="1059"/>
      <c r="KFX61" s="1059"/>
      <c r="KFY61" s="1059"/>
      <c r="KFZ61" s="1059"/>
      <c r="KGA61" s="1059"/>
      <c r="KGB61" s="1059"/>
      <c r="KGC61" s="1059"/>
      <c r="KGD61" s="1059"/>
      <c r="KGE61" s="1059"/>
      <c r="KGF61" s="1059"/>
      <c r="KGG61" s="1059"/>
      <c r="KGH61" s="1059"/>
      <c r="KGI61" s="1059"/>
      <c r="KGJ61" s="1059"/>
      <c r="KGK61" s="1059"/>
      <c r="KGL61" s="1059"/>
      <c r="KGM61" s="1059"/>
      <c r="KGN61" s="1059"/>
      <c r="KGO61" s="1059"/>
      <c r="KGP61" s="1059"/>
      <c r="KGQ61" s="1059"/>
      <c r="KGR61" s="1059"/>
      <c r="KGS61" s="1059"/>
      <c r="KGT61" s="1059"/>
      <c r="KGU61" s="1059"/>
      <c r="KGV61" s="1059"/>
      <c r="KGW61" s="1059"/>
      <c r="KGX61" s="1059"/>
      <c r="KGY61" s="1059"/>
      <c r="KGZ61" s="1059"/>
      <c r="KHA61" s="1059"/>
      <c r="KHB61" s="1059"/>
      <c r="KHC61" s="1059"/>
      <c r="KHD61" s="1059"/>
      <c r="KHE61" s="1059"/>
      <c r="KHF61" s="1059"/>
      <c r="KHG61" s="1059"/>
      <c r="KHH61" s="1059"/>
      <c r="KHI61" s="1059"/>
      <c r="KHJ61" s="1059"/>
      <c r="KHK61" s="1059"/>
      <c r="KHL61" s="1059"/>
      <c r="KHM61" s="1059"/>
      <c r="KHN61" s="1059"/>
      <c r="KHO61" s="1059"/>
      <c r="KHP61" s="1059"/>
      <c r="KHQ61" s="1059"/>
      <c r="KHR61" s="1059"/>
      <c r="KHS61" s="1059"/>
      <c r="KHT61" s="1059"/>
      <c r="KHU61" s="1059"/>
      <c r="KHV61" s="1059"/>
      <c r="KHW61" s="1059"/>
      <c r="KHX61" s="1059"/>
      <c r="KHY61" s="1059"/>
      <c r="KHZ61" s="1059"/>
      <c r="KIA61" s="1059"/>
      <c r="KIB61" s="1059"/>
      <c r="KIC61" s="1059"/>
      <c r="KID61" s="1059"/>
      <c r="KIE61" s="1059"/>
      <c r="KIF61" s="1059"/>
      <c r="KIG61" s="1059"/>
      <c r="KIH61" s="1059"/>
      <c r="KII61" s="1059"/>
      <c r="KIJ61" s="1059"/>
      <c r="KIK61" s="1059"/>
      <c r="KIL61" s="1059"/>
      <c r="KIM61" s="1059"/>
      <c r="KIN61" s="1059"/>
      <c r="KIO61" s="1059"/>
      <c r="KIP61" s="1059"/>
      <c r="KIQ61" s="1059"/>
      <c r="KIR61" s="1059"/>
      <c r="KIS61" s="1059"/>
      <c r="KIT61" s="1059"/>
      <c r="KIU61" s="1059"/>
      <c r="KIV61" s="1059"/>
      <c r="KIW61" s="1059"/>
      <c r="KIX61" s="1059"/>
      <c r="KIY61" s="1059"/>
      <c r="KIZ61" s="1059"/>
      <c r="KJA61" s="1059"/>
      <c r="KJB61" s="1059"/>
      <c r="KJC61" s="1059"/>
      <c r="KJD61" s="1059"/>
      <c r="KJE61" s="1059"/>
      <c r="KJF61" s="1059"/>
      <c r="KJG61" s="1059"/>
      <c r="KJH61" s="1059"/>
      <c r="KJI61" s="1059"/>
      <c r="KJJ61" s="1059"/>
      <c r="KJK61" s="1059"/>
      <c r="KJL61" s="1059"/>
      <c r="KJM61" s="1059"/>
      <c r="KJN61" s="1059"/>
      <c r="KJO61" s="1059"/>
      <c r="KJP61" s="1059"/>
      <c r="KJQ61" s="1059"/>
      <c r="KJR61" s="1059"/>
      <c r="KJS61" s="1059"/>
      <c r="KJT61" s="1059"/>
      <c r="KJU61" s="1059"/>
      <c r="KJV61" s="1059"/>
      <c r="KJW61" s="1059"/>
      <c r="KJX61" s="1059"/>
      <c r="KJY61" s="1059"/>
      <c r="KJZ61" s="1059"/>
      <c r="KKA61" s="1059"/>
      <c r="KKB61" s="1059"/>
      <c r="KKC61" s="1059"/>
      <c r="KKD61" s="1059"/>
      <c r="KKE61" s="1059"/>
      <c r="KKF61" s="1059"/>
      <c r="KKG61" s="1059"/>
      <c r="KKH61" s="1059"/>
      <c r="KKI61" s="1059"/>
      <c r="KKJ61" s="1059"/>
      <c r="KKK61" s="1059"/>
      <c r="KKL61" s="1059"/>
      <c r="KKM61" s="1059"/>
      <c r="KKN61" s="1059"/>
      <c r="KKO61" s="1059"/>
      <c r="KKP61" s="1059"/>
      <c r="KKQ61" s="1059"/>
      <c r="KKR61" s="1059"/>
      <c r="KKS61" s="1059"/>
      <c r="KKT61" s="1059"/>
      <c r="KKU61" s="1059"/>
      <c r="KKV61" s="1059"/>
      <c r="KKW61" s="1059"/>
      <c r="KKX61" s="1059"/>
      <c r="KKY61" s="1059"/>
      <c r="KKZ61" s="1059"/>
      <c r="KLA61" s="1059"/>
      <c r="KLB61" s="1059"/>
      <c r="KLC61" s="1059"/>
      <c r="KLD61" s="1059"/>
      <c r="KLE61" s="1059"/>
      <c r="KLF61" s="1059"/>
      <c r="KLG61" s="1059"/>
      <c r="KLH61" s="1059"/>
      <c r="KLI61" s="1059"/>
      <c r="KLJ61" s="1059"/>
      <c r="KLK61" s="1059"/>
      <c r="KLL61" s="1059"/>
      <c r="KLM61" s="1059"/>
      <c r="KLN61" s="1059"/>
      <c r="KLO61" s="1059"/>
      <c r="KLP61" s="1059"/>
      <c r="KLQ61" s="1059"/>
      <c r="KLR61" s="1059"/>
      <c r="KLS61" s="1059"/>
      <c r="KLT61" s="1059"/>
      <c r="KLU61" s="1059"/>
      <c r="KLV61" s="1059"/>
      <c r="KLW61" s="1059"/>
      <c r="KLX61" s="1059"/>
      <c r="KLY61" s="1059"/>
      <c r="KLZ61" s="1059"/>
      <c r="KMA61" s="1059"/>
      <c r="KMB61" s="1059"/>
      <c r="KMC61" s="1059"/>
      <c r="KMD61" s="1059"/>
      <c r="KME61" s="1059"/>
      <c r="KMF61" s="1059"/>
      <c r="KMG61" s="1059"/>
      <c r="KMH61" s="1059"/>
      <c r="KMI61" s="1059"/>
      <c r="KMJ61" s="1059"/>
      <c r="KMK61" s="1059"/>
      <c r="KML61" s="1059"/>
      <c r="KMM61" s="1059"/>
      <c r="KMN61" s="1059"/>
      <c r="KMO61" s="1059"/>
      <c r="KMP61" s="1059"/>
      <c r="KMQ61" s="1059"/>
      <c r="KMR61" s="1059"/>
      <c r="KMS61" s="1059"/>
      <c r="KMT61" s="1059"/>
      <c r="KMU61" s="1059"/>
      <c r="KMV61" s="1059"/>
      <c r="KMW61" s="1059"/>
      <c r="KMX61" s="1059"/>
      <c r="KMY61" s="1059"/>
      <c r="KMZ61" s="1059"/>
      <c r="KNA61" s="1059"/>
      <c r="KNB61" s="1059"/>
      <c r="KNC61" s="1059"/>
      <c r="KND61" s="1059"/>
      <c r="KNE61" s="1059"/>
      <c r="KNF61" s="1059"/>
      <c r="KNG61" s="1059"/>
      <c r="KNH61" s="1059"/>
      <c r="KNI61" s="1059"/>
      <c r="KNJ61" s="1059"/>
      <c r="KNK61" s="1059"/>
      <c r="KNL61" s="1059"/>
      <c r="KNM61" s="1059"/>
      <c r="KNN61" s="1059"/>
      <c r="KNO61" s="1059"/>
      <c r="KNP61" s="1059"/>
      <c r="KNQ61" s="1059"/>
      <c r="KNR61" s="1059"/>
      <c r="KNS61" s="1059"/>
      <c r="KNT61" s="1059"/>
      <c r="KNU61" s="1059"/>
      <c r="KNV61" s="1059"/>
      <c r="KNW61" s="1059"/>
      <c r="KNX61" s="1059"/>
      <c r="KNY61" s="1059"/>
      <c r="KNZ61" s="1059"/>
      <c r="KOA61" s="1059"/>
      <c r="KOB61" s="1059"/>
      <c r="KOC61" s="1059"/>
      <c r="KOD61" s="1059"/>
      <c r="KOE61" s="1059"/>
      <c r="KOF61" s="1059"/>
      <c r="KOG61" s="1059"/>
      <c r="KOH61" s="1059"/>
      <c r="KOI61" s="1059"/>
      <c r="KOJ61" s="1059"/>
      <c r="KOK61" s="1059"/>
      <c r="KOL61" s="1059"/>
      <c r="KOM61" s="1059"/>
      <c r="KON61" s="1059"/>
      <c r="KOO61" s="1059"/>
      <c r="KOP61" s="1059"/>
      <c r="KOQ61" s="1059"/>
      <c r="KOR61" s="1059"/>
      <c r="KOS61" s="1059"/>
      <c r="KOT61" s="1059"/>
      <c r="KOU61" s="1059"/>
      <c r="KOV61" s="1059"/>
      <c r="KOW61" s="1059"/>
      <c r="KOX61" s="1059"/>
      <c r="KOY61" s="1059"/>
      <c r="KOZ61" s="1059"/>
      <c r="KPA61" s="1059"/>
      <c r="KPB61" s="1059"/>
      <c r="KPC61" s="1059"/>
      <c r="KPD61" s="1059"/>
      <c r="KPE61" s="1059"/>
      <c r="KPF61" s="1059"/>
      <c r="KPG61" s="1059"/>
      <c r="KPH61" s="1059"/>
      <c r="KPI61" s="1059"/>
      <c r="KPJ61" s="1059"/>
      <c r="KPK61" s="1059"/>
      <c r="KPL61" s="1059"/>
      <c r="KPM61" s="1059"/>
      <c r="KPN61" s="1059"/>
      <c r="KPO61" s="1059"/>
      <c r="KPP61" s="1059"/>
      <c r="KPQ61" s="1059"/>
      <c r="KPR61" s="1059"/>
      <c r="KPS61" s="1059"/>
      <c r="KPT61" s="1059"/>
      <c r="KPU61" s="1059"/>
      <c r="KPV61" s="1059"/>
      <c r="KPW61" s="1059"/>
      <c r="KPX61" s="1059"/>
      <c r="KPY61" s="1059"/>
      <c r="KPZ61" s="1059"/>
      <c r="KQA61" s="1059"/>
      <c r="KQB61" s="1059"/>
      <c r="KQC61" s="1059"/>
      <c r="KQD61" s="1059"/>
      <c r="KQE61" s="1059"/>
      <c r="KQF61" s="1059"/>
      <c r="KQG61" s="1059"/>
      <c r="KQH61" s="1059"/>
      <c r="KQI61" s="1059"/>
      <c r="KQJ61" s="1059"/>
      <c r="KQK61" s="1059"/>
      <c r="KQL61" s="1059"/>
      <c r="KQM61" s="1059"/>
      <c r="KQN61" s="1059"/>
      <c r="KQO61" s="1059"/>
      <c r="KQP61" s="1059"/>
      <c r="KQQ61" s="1059"/>
      <c r="KQR61" s="1059"/>
      <c r="KQS61" s="1059"/>
      <c r="KQT61" s="1059"/>
      <c r="KQU61" s="1059"/>
      <c r="KQV61" s="1059"/>
      <c r="KQW61" s="1059"/>
      <c r="KQX61" s="1059"/>
      <c r="KQY61" s="1059"/>
      <c r="KQZ61" s="1059"/>
      <c r="KRA61" s="1059"/>
      <c r="KRB61" s="1059"/>
      <c r="KRC61" s="1059"/>
      <c r="KRD61" s="1059"/>
      <c r="KRE61" s="1059"/>
      <c r="KRF61" s="1059"/>
      <c r="KRG61" s="1059"/>
      <c r="KRH61" s="1059"/>
      <c r="KRI61" s="1059"/>
      <c r="KRJ61" s="1059"/>
      <c r="KRK61" s="1059"/>
      <c r="KRL61" s="1059"/>
      <c r="KRM61" s="1059"/>
      <c r="KRN61" s="1059"/>
      <c r="KRO61" s="1059"/>
      <c r="KRP61" s="1059"/>
      <c r="KRQ61" s="1059"/>
      <c r="KRR61" s="1059"/>
      <c r="KRS61" s="1059"/>
      <c r="KRT61" s="1059"/>
      <c r="KRU61" s="1059"/>
      <c r="KRV61" s="1059"/>
      <c r="KRW61" s="1059"/>
      <c r="KRX61" s="1059"/>
      <c r="KRY61" s="1059"/>
      <c r="KRZ61" s="1059"/>
      <c r="KSA61" s="1059"/>
      <c r="KSB61" s="1059"/>
      <c r="KSC61" s="1059"/>
      <c r="KSD61" s="1059"/>
      <c r="KSE61" s="1059"/>
      <c r="KSF61" s="1059"/>
      <c r="KSG61" s="1059"/>
      <c r="KSH61" s="1059"/>
      <c r="KSI61" s="1059"/>
      <c r="KSJ61" s="1059"/>
      <c r="KSK61" s="1059"/>
      <c r="KSL61" s="1059"/>
      <c r="KSM61" s="1059"/>
      <c r="KSN61" s="1059"/>
      <c r="KSO61" s="1059"/>
      <c r="KSP61" s="1059"/>
      <c r="KSQ61" s="1059"/>
      <c r="KSR61" s="1059"/>
      <c r="KSS61" s="1059"/>
      <c r="KST61" s="1059"/>
      <c r="KSU61" s="1059"/>
      <c r="KSV61" s="1059"/>
      <c r="KSW61" s="1059"/>
      <c r="KSX61" s="1059"/>
      <c r="KSY61" s="1059"/>
      <c r="KSZ61" s="1059"/>
      <c r="KTA61" s="1059"/>
      <c r="KTB61" s="1059"/>
      <c r="KTC61" s="1059"/>
      <c r="KTD61" s="1059"/>
      <c r="KTE61" s="1059"/>
      <c r="KTF61" s="1059"/>
      <c r="KTG61" s="1059"/>
      <c r="KTH61" s="1059"/>
      <c r="KTI61" s="1059"/>
      <c r="KTJ61" s="1059"/>
      <c r="KTK61" s="1059"/>
      <c r="KTL61" s="1059"/>
      <c r="KTM61" s="1059"/>
      <c r="KTN61" s="1059"/>
      <c r="KTO61" s="1059"/>
      <c r="KTP61" s="1059"/>
      <c r="KTQ61" s="1059"/>
      <c r="KTR61" s="1059"/>
      <c r="KTS61" s="1059"/>
      <c r="KTT61" s="1059"/>
      <c r="KTU61" s="1059"/>
      <c r="KTV61" s="1059"/>
      <c r="KTW61" s="1059"/>
      <c r="KTX61" s="1059"/>
      <c r="KTY61" s="1059"/>
      <c r="KTZ61" s="1059"/>
      <c r="KUA61" s="1059"/>
      <c r="KUB61" s="1059"/>
      <c r="KUC61" s="1059"/>
      <c r="KUD61" s="1059"/>
      <c r="KUE61" s="1059"/>
      <c r="KUF61" s="1059"/>
      <c r="KUG61" s="1059"/>
      <c r="KUH61" s="1059"/>
      <c r="KUI61" s="1059"/>
      <c r="KUJ61" s="1059"/>
      <c r="KUK61" s="1059"/>
      <c r="KUL61" s="1059"/>
      <c r="KUM61" s="1059"/>
      <c r="KUN61" s="1059"/>
      <c r="KUO61" s="1059"/>
      <c r="KUP61" s="1059"/>
      <c r="KUQ61" s="1059"/>
      <c r="KUR61" s="1059"/>
      <c r="KUS61" s="1059"/>
      <c r="KUT61" s="1059"/>
      <c r="KUU61" s="1059"/>
      <c r="KUV61" s="1059"/>
      <c r="KUW61" s="1059"/>
      <c r="KUX61" s="1059"/>
      <c r="KUY61" s="1059"/>
      <c r="KUZ61" s="1059"/>
      <c r="KVA61" s="1059"/>
      <c r="KVB61" s="1059"/>
      <c r="KVC61" s="1059"/>
      <c r="KVD61" s="1059"/>
      <c r="KVE61" s="1059"/>
      <c r="KVF61" s="1059"/>
      <c r="KVG61" s="1059"/>
      <c r="KVH61" s="1059"/>
      <c r="KVI61" s="1059"/>
      <c r="KVJ61" s="1059"/>
      <c r="KVK61" s="1059"/>
      <c r="KVL61" s="1059"/>
      <c r="KVM61" s="1059"/>
      <c r="KVN61" s="1059"/>
      <c r="KVO61" s="1059"/>
      <c r="KVP61" s="1059"/>
      <c r="KVQ61" s="1059"/>
      <c r="KVR61" s="1059"/>
      <c r="KVS61" s="1059"/>
      <c r="KVT61" s="1059"/>
      <c r="KVU61" s="1059"/>
      <c r="KVV61" s="1059"/>
      <c r="KVW61" s="1059"/>
      <c r="KVX61" s="1059"/>
      <c r="KVY61" s="1059"/>
      <c r="KVZ61" s="1059"/>
      <c r="KWA61" s="1059"/>
      <c r="KWB61" s="1059"/>
      <c r="KWC61" s="1059"/>
      <c r="KWD61" s="1059"/>
      <c r="KWE61" s="1059"/>
      <c r="KWF61" s="1059"/>
      <c r="KWG61" s="1059"/>
      <c r="KWH61" s="1059"/>
      <c r="KWI61" s="1059"/>
      <c r="KWJ61" s="1059"/>
      <c r="KWK61" s="1059"/>
      <c r="KWL61" s="1059"/>
      <c r="KWM61" s="1059"/>
      <c r="KWN61" s="1059"/>
      <c r="KWO61" s="1059"/>
      <c r="KWP61" s="1059"/>
      <c r="KWQ61" s="1059"/>
      <c r="KWR61" s="1059"/>
      <c r="KWS61" s="1059"/>
      <c r="KWT61" s="1059"/>
      <c r="KWU61" s="1059"/>
      <c r="KWV61" s="1059"/>
      <c r="KWW61" s="1059"/>
      <c r="KWX61" s="1059"/>
      <c r="KWY61" s="1059"/>
      <c r="KWZ61" s="1059"/>
      <c r="KXA61" s="1059"/>
      <c r="KXB61" s="1059"/>
      <c r="KXC61" s="1059"/>
      <c r="KXD61" s="1059"/>
      <c r="KXE61" s="1059"/>
      <c r="KXF61" s="1059"/>
      <c r="KXG61" s="1059"/>
      <c r="KXH61" s="1059"/>
      <c r="KXI61" s="1059"/>
      <c r="KXJ61" s="1059"/>
      <c r="KXK61" s="1059"/>
      <c r="KXL61" s="1059"/>
      <c r="KXM61" s="1059"/>
      <c r="KXN61" s="1059"/>
      <c r="KXO61" s="1059"/>
      <c r="KXP61" s="1059"/>
      <c r="KXQ61" s="1059"/>
      <c r="KXR61" s="1059"/>
      <c r="KXS61" s="1059"/>
      <c r="KXT61" s="1059"/>
      <c r="KXU61" s="1059"/>
      <c r="KXV61" s="1059"/>
      <c r="KXW61" s="1059"/>
      <c r="KXX61" s="1059"/>
      <c r="KXY61" s="1059"/>
      <c r="KXZ61" s="1059"/>
      <c r="KYA61" s="1059"/>
      <c r="KYB61" s="1059"/>
      <c r="KYC61" s="1059"/>
      <c r="KYD61" s="1059"/>
      <c r="KYE61" s="1059"/>
      <c r="KYF61" s="1059"/>
      <c r="KYG61" s="1059"/>
      <c r="KYH61" s="1059"/>
      <c r="KYI61" s="1059"/>
      <c r="KYJ61" s="1059"/>
      <c r="KYK61" s="1059"/>
      <c r="KYL61" s="1059"/>
      <c r="KYM61" s="1059"/>
      <c r="KYN61" s="1059"/>
      <c r="KYO61" s="1059"/>
      <c r="KYP61" s="1059"/>
      <c r="KYQ61" s="1059"/>
      <c r="KYR61" s="1059"/>
      <c r="KYS61" s="1059"/>
      <c r="KYT61" s="1059"/>
      <c r="KYU61" s="1059"/>
      <c r="KYV61" s="1059"/>
      <c r="KYW61" s="1059"/>
      <c r="KYX61" s="1059"/>
      <c r="KYY61" s="1059"/>
      <c r="KYZ61" s="1059"/>
      <c r="KZA61" s="1059"/>
      <c r="KZB61" s="1059"/>
      <c r="KZC61" s="1059"/>
      <c r="KZD61" s="1059"/>
      <c r="KZE61" s="1059"/>
      <c r="KZF61" s="1059"/>
      <c r="KZG61" s="1059"/>
      <c r="KZH61" s="1059"/>
      <c r="KZI61" s="1059"/>
      <c r="KZJ61" s="1059"/>
      <c r="KZK61" s="1059"/>
      <c r="KZL61" s="1059"/>
      <c r="KZM61" s="1059"/>
      <c r="KZN61" s="1059"/>
      <c r="KZO61" s="1059"/>
      <c r="KZP61" s="1059"/>
      <c r="KZQ61" s="1059"/>
      <c r="KZR61" s="1059"/>
      <c r="KZS61" s="1059"/>
      <c r="KZT61" s="1059"/>
      <c r="KZU61" s="1059"/>
      <c r="KZV61" s="1059"/>
      <c r="KZW61" s="1059"/>
      <c r="KZX61" s="1059"/>
      <c r="KZY61" s="1059"/>
      <c r="KZZ61" s="1059"/>
      <c r="LAA61" s="1059"/>
      <c r="LAB61" s="1059"/>
      <c r="LAC61" s="1059"/>
      <c r="LAD61" s="1059"/>
      <c r="LAE61" s="1059"/>
      <c r="LAF61" s="1059"/>
      <c r="LAG61" s="1059"/>
      <c r="LAH61" s="1059"/>
      <c r="LAI61" s="1059"/>
      <c r="LAJ61" s="1059"/>
      <c r="LAK61" s="1059"/>
      <c r="LAL61" s="1059"/>
      <c r="LAM61" s="1059"/>
      <c r="LAN61" s="1059"/>
      <c r="LAO61" s="1059"/>
      <c r="LAP61" s="1059"/>
      <c r="LAQ61" s="1059"/>
      <c r="LAR61" s="1059"/>
      <c r="LAS61" s="1059"/>
      <c r="LAT61" s="1059"/>
      <c r="LAU61" s="1059"/>
      <c r="LAV61" s="1059"/>
      <c r="LAW61" s="1059"/>
      <c r="LAX61" s="1059"/>
      <c r="LAY61" s="1059"/>
      <c r="LAZ61" s="1059"/>
      <c r="LBA61" s="1059"/>
      <c r="LBB61" s="1059"/>
      <c r="LBC61" s="1059"/>
      <c r="LBD61" s="1059"/>
      <c r="LBE61" s="1059"/>
      <c r="LBF61" s="1059"/>
      <c r="LBG61" s="1059"/>
      <c r="LBH61" s="1059"/>
      <c r="LBI61" s="1059"/>
      <c r="LBJ61" s="1059"/>
      <c r="LBK61" s="1059"/>
      <c r="LBL61" s="1059"/>
      <c r="LBM61" s="1059"/>
      <c r="LBN61" s="1059"/>
      <c r="LBO61" s="1059"/>
      <c r="LBP61" s="1059"/>
      <c r="LBQ61" s="1059"/>
      <c r="LBR61" s="1059"/>
      <c r="LBS61" s="1059"/>
      <c r="LBT61" s="1059"/>
      <c r="LBU61" s="1059"/>
      <c r="LBV61" s="1059"/>
      <c r="LBW61" s="1059"/>
      <c r="LBX61" s="1059"/>
      <c r="LBY61" s="1059"/>
      <c r="LBZ61" s="1059"/>
      <c r="LCA61" s="1059"/>
      <c r="LCB61" s="1059"/>
      <c r="LCC61" s="1059"/>
      <c r="LCD61" s="1059"/>
      <c r="LCE61" s="1059"/>
      <c r="LCF61" s="1059"/>
      <c r="LCG61" s="1059"/>
      <c r="LCH61" s="1059"/>
      <c r="LCI61" s="1059"/>
      <c r="LCJ61" s="1059"/>
      <c r="LCK61" s="1059"/>
      <c r="LCL61" s="1059"/>
      <c r="LCM61" s="1059"/>
      <c r="LCN61" s="1059"/>
      <c r="LCO61" s="1059"/>
      <c r="LCP61" s="1059"/>
      <c r="LCQ61" s="1059"/>
      <c r="LCR61" s="1059"/>
      <c r="LCS61" s="1059"/>
      <c r="LCT61" s="1059"/>
      <c r="LCU61" s="1059"/>
      <c r="LCV61" s="1059"/>
      <c r="LCW61" s="1059"/>
      <c r="LCX61" s="1059"/>
      <c r="LCY61" s="1059"/>
      <c r="LCZ61" s="1059"/>
      <c r="LDA61" s="1059"/>
      <c r="LDB61" s="1059"/>
      <c r="LDC61" s="1059"/>
      <c r="LDD61" s="1059"/>
      <c r="LDE61" s="1059"/>
      <c r="LDF61" s="1059"/>
      <c r="LDG61" s="1059"/>
      <c r="LDH61" s="1059"/>
      <c r="LDI61" s="1059"/>
      <c r="LDJ61" s="1059"/>
      <c r="LDK61" s="1059"/>
      <c r="LDL61" s="1059"/>
      <c r="LDM61" s="1059"/>
      <c r="LDN61" s="1059"/>
      <c r="LDO61" s="1059"/>
      <c r="LDP61" s="1059"/>
      <c r="LDQ61" s="1059"/>
      <c r="LDR61" s="1059"/>
      <c r="LDS61" s="1059"/>
      <c r="LDT61" s="1059"/>
      <c r="LDU61" s="1059"/>
      <c r="LDV61" s="1059"/>
      <c r="LDW61" s="1059"/>
      <c r="LDX61" s="1059"/>
      <c r="LDY61" s="1059"/>
      <c r="LDZ61" s="1059"/>
      <c r="LEA61" s="1059"/>
      <c r="LEB61" s="1059"/>
      <c r="LEC61" s="1059"/>
      <c r="LED61" s="1059"/>
      <c r="LEE61" s="1059"/>
      <c r="LEF61" s="1059"/>
      <c r="LEG61" s="1059"/>
      <c r="LEH61" s="1059"/>
      <c r="LEI61" s="1059"/>
      <c r="LEJ61" s="1059"/>
      <c r="LEK61" s="1059"/>
      <c r="LEL61" s="1059"/>
      <c r="LEM61" s="1059"/>
      <c r="LEN61" s="1059"/>
      <c r="LEO61" s="1059"/>
      <c r="LEP61" s="1059"/>
      <c r="LEQ61" s="1059"/>
      <c r="LER61" s="1059"/>
      <c r="LES61" s="1059"/>
      <c r="LET61" s="1059"/>
      <c r="LEU61" s="1059"/>
      <c r="LEV61" s="1059"/>
      <c r="LEW61" s="1059"/>
      <c r="LEX61" s="1059"/>
      <c r="LEY61" s="1059"/>
      <c r="LEZ61" s="1059"/>
      <c r="LFA61" s="1059"/>
      <c r="LFB61" s="1059"/>
      <c r="LFC61" s="1059"/>
      <c r="LFD61" s="1059"/>
      <c r="LFE61" s="1059"/>
      <c r="LFF61" s="1059"/>
      <c r="LFG61" s="1059"/>
      <c r="LFH61" s="1059"/>
      <c r="LFI61" s="1059"/>
      <c r="LFJ61" s="1059"/>
      <c r="LFK61" s="1059"/>
      <c r="LFL61" s="1059"/>
      <c r="LFM61" s="1059"/>
      <c r="LFN61" s="1059"/>
      <c r="LFO61" s="1059"/>
      <c r="LFP61" s="1059"/>
      <c r="LFQ61" s="1059"/>
      <c r="LFR61" s="1059"/>
      <c r="LFS61" s="1059"/>
      <c r="LFT61" s="1059"/>
      <c r="LFU61" s="1059"/>
      <c r="LFV61" s="1059"/>
      <c r="LFW61" s="1059"/>
      <c r="LFX61" s="1059"/>
      <c r="LFY61" s="1059"/>
      <c r="LFZ61" s="1059"/>
      <c r="LGA61" s="1059"/>
      <c r="LGB61" s="1059"/>
      <c r="LGC61" s="1059"/>
      <c r="LGD61" s="1059"/>
      <c r="LGE61" s="1059"/>
      <c r="LGF61" s="1059"/>
      <c r="LGG61" s="1059"/>
      <c r="LGH61" s="1059"/>
      <c r="LGI61" s="1059"/>
      <c r="LGJ61" s="1059"/>
      <c r="LGK61" s="1059"/>
      <c r="LGL61" s="1059"/>
      <c r="LGM61" s="1059"/>
      <c r="LGN61" s="1059"/>
      <c r="LGO61" s="1059"/>
      <c r="LGP61" s="1059"/>
      <c r="LGQ61" s="1059"/>
      <c r="LGR61" s="1059"/>
      <c r="LGS61" s="1059"/>
      <c r="LGT61" s="1059"/>
      <c r="LGU61" s="1059"/>
      <c r="LGV61" s="1059"/>
      <c r="LGW61" s="1059"/>
      <c r="LGX61" s="1059"/>
      <c r="LGY61" s="1059"/>
      <c r="LGZ61" s="1059"/>
      <c r="LHA61" s="1059"/>
      <c r="LHB61" s="1059"/>
      <c r="LHC61" s="1059"/>
      <c r="LHD61" s="1059"/>
      <c r="LHE61" s="1059"/>
      <c r="LHF61" s="1059"/>
      <c r="LHG61" s="1059"/>
      <c r="LHH61" s="1059"/>
      <c r="LHI61" s="1059"/>
      <c r="LHJ61" s="1059"/>
      <c r="LHK61" s="1059"/>
      <c r="LHL61" s="1059"/>
      <c r="LHM61" s="1059"/>
      <c r="LHN61" s="1059"/>
      <c r="LHO61" s="1059"/>
      <c r="LHP61" s="1059"/>
      <c r="LHQ61" s="1059"/>
      <c r="LHR61" s="1059"/>
      <c r="LHS61" s="1059"/>
      <c r="LHT61" s="1059"/>
      <c r="LHU61" s="1059"/>
      <c r="LHV61" s="1059"/>
      <c r="LHW61" s="1059"/>
      <c r="LHX61" s="1059"/>
      <c r="LHY61" s="1059"/>
      <c r="LHZ61" s="1059"/>
      <c r="LIA61" s="1059"/>
      <c r="LIB61" s="1059"/>
      <c r="LIC61" s="1059"/>
      <c r="LID61" s="1059"/>
      <c r="LIE61" s="1059"/>
      <c r="LIF61" s="1059"/>
      <c r="LIG61" s="1059"/>
      <c r="LIH61" s="1059"/>
      <c r="LII61" s="1059"/>
      <c r="LIJ61" s="1059"/>
      <c r="LIK61" s="1059"/>
      <c r="LIL61" s="1059"/>
      <c r="LIM61" s="1059"/>
      <c r="LIN61" s="1059"/>
      <c r="LIO61" s="1059"/>
      <c r="LIP61" s="1059"/>
      <c r="LIQ61" s="1059"/>
      <c r="LIR61" s="1059"/>
      <c r="LIS61" s="1059"/>
      <c r="LIT61" s="1059"/>
      <c r="LIU61" s="1059"/>
      <c r="LIV61" s="1059"/>
      <c r="LIW61" s="1059"/>
      <c r="LIX61" s="1059"/>
      <c r="LIY61" s="1059"/>
      <c r="LIZ61" s="1059"/>
      <c r="LJA61" s="1059"/>
      <c r="LJB61" s="1059"/>
      <c r="LJC61" s="1059"/>
      <c r="LJD61" s="1059"/>
      <c r="LJE61" s="1059"/>
      <c r="LJF61" s="1059"/>
      <c r="LJG61" s="1059"/>
      <c r="LJH61" s="1059"/>
      <c r="LJI61" s="1059"/>
      <c r="LJJ61" s="1059"/>
      <c r="LJK61" s="1059"/>
      <c r="LJL61" s="1059"/>
      <c r="LJM61" s="1059"/>
      <c r="LJN61" s="1059"/>
      <c r="LJO61" s="1059"/>
      <c r="LJP61" s="1059"/>
      <c r="LJQ61" s="1059"/>
      <c r="LJR61" s="1059"/>
      <c r="LJS61" s="1059"/>
      <c r="LJT61" s="1059"/>
      <c r="LJU61" s="1059"/>
      <c r="LJV61" s="1059"/>
      <c r="LJW61" s="1059"/>
      <c r="LJX61" s="1059"/>
      <c r="LJY61" s="1059"/>
      <c r="LJZ61" s="1059"/>
      <c r="LKA61" s="1059"/>
      <c r="LKB61" s="1059"/>
      <c r="LKC61" s="1059"/>
      <c r="LKD61" s="1059"/>
      <c r="LKE61" s="1059"/>
      <c r="LKF61" s="1059"/>
      <c r="LKG61" s="1059"/>
      <c r="LKH61" s="1059"/>
      <c r="LKI61" s="1059"/>
      <c r="LKJ61" s="1059"/>
      <c r="LKK61" s="1059"/>
      <c r="LKL61" s="1059"/>
      <c r="LKM61" s="1059"/>
      <c r="LKN61" s="1059"/>
      <c r="LKO61" s="1059"/>
      <c r="LKP61" s="1059"/>
      <c r="LKQ61" s="1059"/>
      <c r="LKR61" s="1059"/>
      <c r="LKS61" s="1059"/>
      <c r="LKT61" s="1059"/>
      <c r="LKU61" s="1059"/>
      <c r="LKV61" s="1059"/>
      <c r="LKW61" s="1059"/>
      <c r="LKX61" s="1059"/>
      <c r="LKY61" s="1059"/>
      <c r="LKZ61" s="1059"/>
      <c r="LLA61" s="1059"/>
      <c r="LLB61" s="1059"/>
      <c r="LLC61" s="1059"/>
      <c r="LLD61" s="1059"/>
      <c r="LLE61" s="1059"/>
      <c r="LLF61" s="1059"/>
      <c r="LLG61" s="1059"/>
      <c r="LLH61" s="1059"/>
      <c r="LLI61" s="1059"/>
      <c r="LLJ61" s="1059"/>
      <c r="LLK61" s="1059"/>
      <c r="LLL61" s="1059"/>
      <c r="LLM61" s="1059"/>
      <c r="LLN61" s="1059"/>
      <c r="LLO61" s="1059"/>
      <c r="LLP61" s="1059"/>
      <c r="LLQ61" s="1059"/>
      <c r="LLR61" s="1059"/>
      <c r="LLS61" s="1059"/>
      <c r="LLT61" s="1059"/>
      <c r="LLU61" s="1059"/>
      <c r="LLV61" s="1059"/>
      <c r="LLW61" s="1059"/>
      <c r="LLX61" s="1059"/>
      <c r="LLY61" s="1059"/>
      <c r="LLZ61" s="1059"/>
      <c r="LMA61" s="1059"/>
      <c r="LMB61" s="1059"/>
      <c r="LMC61" s="1059"/>
      <c r="LMD61" s="1059"/>
      <c r="LME61" s="1059"/>
      <c r="LMF61" s="1059"/>
      <c r="LMG61" s="1059"/>
      <c r="LMH61" s="1059"/>
      <c r="LMI61" s="1059"/>
      <c r="LMJ61" s="1059"/>
      <c r="LMK61" s="1059"/>
      <c r="LML61" s="1059"/>
      <c r="LMM61" s="1059"/>
      <c r="LMN61" s="1059"/>
      <c r="LMO61" s="1059"/>
      <c r="LMP61" s="1059"/>
      <c r="LMQ61" s="1059"/>
      <c r="LMR61" s="1059"/>
      <c r="LMS61" s="1059"/>
      <c r="LMT61" s="1059"/>
      <c r="LMU61" s="1059"/>
      <c r="LMV61" s="1059"/>
      <c r="LMW61" s="1059"/>
      <c r="LMX61" s="1059"/>
      <c r="LMY61" s="1059"/>
      <c r="LMZ61" s="1059"/>
      <c r="LNA61" s="1059"/>
      <c r="LNB61" s="1059"/>
      <c r="LNC61" s="1059"/>
      <c r="LND61" s="1059"/>
      <c r="LNE61" s="1059"/>
      <c r="LNF61" s="1059"/>
      <c r="LNG61" s="1059"/>
      <c r="LNH61" s="1059"/>
      <c r="LNI61" s="1059"/>
      <c r="LNJ61" s="1059"/>
      <c r="LNK61" s="1059"/>
      <c r="LNL61" s="1059"/>
      <c r="LNM61" s="1059"/>
      <c r="LNN61" s="1059"/>
      <c r="LNO61" s="1059"/>
      <c r="LNP61" s="1059"/>
      <c r="LNQ61" s="1059"/>
      <c r="LNR61" s="1059"/>
      <c r="LNS61" s="1059"/>
      <c r="LNT61" s="1059"/>
      <c r="LNU61" s="1059"/>
      <c r="LNV61" s="1059"/>
      <c r="LNW61" s="1059"/>
      <c r="LNX61" s="1059"/>
      <c r="LNY61" s="1059"/>
      <c r="LNZ61" s="1059"/>
      <c r="LOA61" s="1059"/>
      <c r="LOB61" s="1059"/>
      <c r="LOC61" s="1059"/>
      <c r="LOD61" s="1059"/>
      <c r="LOE61" s="1059"/>
      <c r="LOF61" s="1059"/>
      <c r="LOG61" s="1059"/>
      <c r="LOH61" s="1059"/>
      <c r="LOI61" s="1059"/>
      <c r="LOJ61" s="1059"/>
      <c r="LOK61" s="1059"/>
      <c r="LOL61" s="1059"/>
      <c r="LOM61" s="1059"/>
      <c r="LON61" s="1059"/>
      <c r="LOO61" s="1059"/>
      <c r="LOP61" s="1059"/>
      <c r="LOQ61" s="1059"/>
      <c r="LOR61" s="1059"/>
      <c r="LOS61" s="1059"/>
      <c r="LOT61" s="1059"/>
      <c r="LOU61" s="1059"/>
      <c r="LOV61" s="1059"/>
      <c r="LOW61" s="1059"/>
      <c r="LOX61" s="1059"/>
      <c r="LOY61" s="1059"/>
      <c r="LOZ61" s="1059"/>
      <c r="LPA61" s="1059"/>
      <c r="LPB61" s="1059"/>
      <c r="LPC61" s="1059"/>
      <c r="LPD61" s="1059"/>
      <c r="LPE61" s="1059"/>
      <c r="LPF61" s="1059"/>
      <c r="LPG61" s="1059"/>
      <c r="LPH61" s="1059"/>
      <c r="LPI61" s="1059"/>
      <c r="LPJ61" s="1059"/>
      <c r="LPK61" s="1059"/>
      <c r="LPL61" s="1059"/>
      <c r="LPM61" s="1059"/>
      <c r="LPN61" s="1059"/>
      <c r="LPO61" s="1059"/>
      <c r="LPP61" s="1059"/>
      <c r="LPQ61" s="1059"/>
      <c r="LPR61" s="1059"/>
      <c r="LPS61" s="1059"/>
      <c r="LPT61" s="1059"/>
      <c r="LPU61" s="1059"/>
      <c r="LPV61" s="1059"/>
      <c r="LPW61" s="1059"/>
      <c r="LPX61" s="1059"/>
      <c r="LPY61" s="1059"/>
      <c r="LPZ61" s="1059"/>
      <c r="LQA61" s="1059"/>
      <c r="LQB61" s="1059"/>
      <c r="LQC61" s="1059"/>
      <c r="LQD61" s="1059"/>
      <c r="LQE61" s="1059"/>
      <c r="LQF61" s="1059"/>
      <c r="LQG61" s="1059"/>
      <c r="LQH61" s="1059"/>
      <c r="LQI61" s="1059"/>
      <c r="LQJ61" s="1059"/>
      <c r="LQK61" s="1059"/>
      <c r="LQL61" s="1059"/>
      <c r="LQM61" s="1059"/>
      <c r="LQN61" s="1059"/>
      <c r="LQO61" s="1059"/>
      <c r="LQP61" s="1059"/>
      <c r="LQQ61" s="1059"/>
      <c r="LQR61" s="1059"/>
      <c r="LQS61" s="1059"/>
      <c r="LQT61" s="1059"/>
      <c r="LQU61" s="1059"/>
      <c r="LQV61" s="1059"/>
      <c r="LQW61" s="1059"/>
      <c r="LQX61" s="1059"/>
      <c r="LQY61" s="1059"/>
      <c r="LQZ61" s="1059"/>
      <c r="LRA61" s="1059"/>
      <c r="LRB61" s="1059"/>
      <c r="LRC61" s="1059"/>
      <c r="LRD61" s="1059"/>
      <c r="LRE61" s="1059"/>
      <c r="LRF61" s="1059"/>
      <c r="LRG61" s="1059"/>
      <c r="LRH61" s="1059"/>
      <c r="LRI61" s="1059"/>
      <c r="LRJ61" s="1059"/>
      <c r="LRK61" s="1059"/>
      <c r="LRL61" s="1059"/>
      <c r="LRM61" s="1059"/>
      <c r="LRN61" s="1059"/>
      <c r="LRO61" s="1059"/>
      <c r="LRP61" s="1059"/>
      <c r="LRQ61" s="1059"/>
      <c r="LRR61" s="1059"/>
      <c r="LRS61" s="1059"/>
      <c r="LRT61" s="1059"/>
      <c r="LRU61" s="1059"/>
      <c r="LRV61" s="1059"/>
      <c r="LRW61" s="1059"/>
      <c r="LRX61" s="1059"/>
      <c r="LRY61" s="1059"/>
      <c r="LRZ61" s="1059"/>
      <c r="LSA61" s="1059"/>
      <c r="LSB61" s="1059"/>
      <c r="LSC61" s="1059"/>
      <c r="LSD61" s="1059"/>
      <c r="LSE61" s="1059"/>
      <c r="LSF61" s="1059"/>
      <c r="LSG61" s="1059"/>
      <c r="LSH61" s="1059"/>
      <c r="LSI61" s="1059"/>
      <c r="LSJ61" s="1059"/>
      <c r="LSK61" s="1059"/>
      <c r="LSL61" s="1059"/>
      <c r="LSM61" s="1059"/>
      <c r="LSN61" s="1059"/>
      <c r="LSO61" s="1059"/>
      <c r="LSP61" s="1059"/>
      <c r="LSQ61" s="1059"/>
      <c r="LSR61" s="1059"/>
      <c r="LSS61" s="1059"/>
      <c r="LST61" s="1059"/>
      <c r="LSU61" s="1059"/>
      <c r="LSV61" s="1059"/>
      <c r="LSW61" s="1059"/>
      <c r="LSX61" s="1059"/>
      <c r="LSY61" s="1059"/>
      <c r="LSZ61" s="1059"/>
      <c r="LTA61" s="1059"/>
      <c r="LTB61" s="1059"/>
      <c r="LTC61" s="1059"/>
      <c r="LTD61" s="1059"/>
      <c r="LTE61" s="1059"/>
      <c r="LTF61" s="1059"/>
      <c r="LTG61" s="1059"/>
      <c r="LTH61" s="1059"/>
      <c r="LTI61" s="1059"/>
      <c r="LTJ61" s="1059"/>
      <c r="LTK61" s="1059"/>
      <c r="LTL61" s="1059"/>
      <c r="LTM61" s="1059"/>
      <c r="LTN61" s="1059"/>
      <c r="LTO61" s="1059"/>
      <c r="LTP61" s="1059"/>
      <c r="LTQ61" s="1059"/>
      <c r="LTR61" s="1059"/>
      <c r="LTS61" s="1059"/>
      <c r="LTT61" s="1059"/>
      <c r="LTU61" s="1059"/>
      <c r="LTV61" s="1059"/>
      <c r="LTW61" s="1059"/>
      <c r="LTX61" s="1059"/>
      <c r="LTY61" s="1059"/>
      <c r="LTZ61" s="1059"/>
      <c r="LUA61" s="1059"/>
      <c r="LUB61" s="1059"/>
      <c r="LUC61" s="1059"/>
      <c r="LUD61" s="1059"/>
      <c r="LUE61" s="1059"/>
      <c r="LUF61" s="1059"/>
      <c r="LUG61" s="1059"/>
      <c r="LUH61" s="1059"/>
      <c r="LUI61" s="1059"/>
      <c r="LUJ61" s="1059"/>
      <c r="LUK61" s="1059"/>
      <c r="LUL61" s="1059"/>
      <c r="LUM61" s="1059"/>
      <c r="LUN61" s="1059"/>
      <c r="LUO61" s="1059"/>
      <c r="LUP61" s="1059"/>
      <c r="LUQ61" s="1059"/>
      <c r="LUR61" s="1059"/>
      <c r="LUS61" s="1059"/>
      <c r="LUT61" s="1059"/>
      <c r="LUU61" s="1059"/>
      <c r="LUV61" s="1059"/>
      <c r="LUW61" s="1059"/>
      <c r="LUX61" s="1059"/>
      <c r="LUY61" s="1059"/>
      <c r="LUZ61" s="1059"/>
      <c r="LVA61" s="1059"/>
      <c r="LVB61" s="1059"/>
      <c r="LVC61" s="1059"/>
      <c r="LVD61" s="1059"/>
      <c r="LVE61" s="1059"/>
      <c r="LVF61" s="1059"/>
      <c r="LVG61" s="1059"/>
      <c r="LVH61" s="1059"/>
      <c r="LVI61" s="1059"/>
      <c r="LVJ61" s="1059"/>
      <c r="LVK61" s="1059"/>
      <c r="LVL61" s="1059"/>
      <c r="LVM61" s="1059"/>
      <c r="LVN61" s="1059"/>
      <c r="LVO61" s="1059"/>
      <c r="LVP61" s="1059"/>
      <c r="LVQ61" s="1059"/>
      <c r="LVR61" s="1059"/>
      <c r="LVS61" s="1059"/>
      <c r="LVT61" s="1059"/>
      <c r="LVU61" s="1059"/>
      <c r="LVV61" s="1059"/>
      <c r="LVW61" s="1059"/>
      <c r="LVX61" s="1059"/>
      <c r="LVY61" s="1059"/>
      <c r="LVZ61" s="1059"/>
      <c r="LWA61" s="1059"/>
      <c r="LWB61" s="1059"/>
      <c r="LWC61" s="1059"/>
      <c r="LWD61" s="1059"/>
      <c r="LWE61" s="1059"/>
      <c r="LWF61" s="1059"/>
      <c r="LWG61" s="1059"/>
      <c r="LWH61" s="1059"/>
      <c r="LWI61" s="1059"/>
      <c r="LWJ61" s="1059"/>
      <c r="LWK61" s="1059"/>
      <c r="LWL61" s="1059"/>
      <c r="LWM61" s="1059"/>
      <c r="LWN61" s="1059"/>
      <c r="LWO61" s="1059"/>
      <c r="LWP61" s="1059"/>
      <c r="LWQ61" s="1059"/>
      <c r="LWR61" s="1059"/>
      <c r="LWS61" s="1059"/>
      <c r="LWT61" s="1059"/>
      <c r="LWU61" s="1059"/>
      <c r="LWV61" s="1059"/>
      <c r="LWW61" s="1059"/>
      <c r="LWX61" s="1059"/>
      <c r="LWY61" s="1059"/>
      <c r="LWZ61" s="1059"/>
      <c r="LXA61" s="1059"/>
      <c r="LXB61" s="1059"/>
      <c r="LXC61" s="1059"/>
      <c r="LXD61" s="1059"/>
      <c r="LXE61" s="1059"/>
      <c r="LXF61" s="1059"/>
      <c r="LXG61" s="1059"/>
      <c r="LXH61" s="1059"/>
      <c r="LXI61" s="1059"/>
      <c r="LXJ61" s="1059"/>
      <c r="LXK61" s="1059"/>
      <c r="LXL61" s="1059"/>
      <c r="LXM61" s="1059"/>
      <c r="LXN61" s="1059"/>
      <c r="LXO61" s="1059"/>
      <c r="LXP61" s="1059"/>
      <c r="LXQ61" s="1059"/>
      <c r="LXR61" s="1059"/>
      <c r="LXS61" s="1059"/>
      <c r="LXT61" s="1059"/>
      <c r="LXU61" s="1059"/>
      <c r="LXV61" s="1059"/>
      <c r="LXW61" s="1059"/>
      <c r="LXX61" s="1059"/>
      <c r="LXY61" s="1059"/>
      <c r="LXZ61" s="1059"/>
      <c r="LYA61" s="1059"/>
      <c r="LYB61" s="1059"/>
      <c r="LYC61" s="1059"/>
      <c r="LYD61" s="1059"/>
      <c r="LYE61" s="1059"/>
      <c r="LYF61" s="1059"/>
      <c r="LYG61" s="1059"/>
      <c r="LYH61" s="1059"/>
      <c r="LYI61" s="1059"/>
      <c r="LYJ61" s="1059"/>
      <c r="LYK61" s="1059"/>
      <c r="LYL61" s="1059"/>
      <c r="LYM61" s="1059"/>
      <c r="LYN61" s="1059"/>
      <c r="LYO61" s="1059"/>
      <c r="LYP61" s="1059"/>
      <c r="LYQ61" s="1059"/>
      <c r="LYR61" s="1059"/>
      <c r="LYS61" s="1059"/>
      <c r="LYT61" s="1059"/>
      <c r="LYU61" s="1059"/>
      <c r="LYV61" s="1059"/>
      <c r="LYW61" s="1059"/>
      <c r="LYX61" s="1059"/>
      <c r="LYY61" s="1059"/>
      <c r="LYZ61" s="1059"/>
      <c r="LZA61" s="1059"/>
      <c r="LZB61" s="1059"/>
      <c r="LZC61" s="1059"/>
      <c r="LZD61" s="1059"/>
      <c r="LZE61" s="1059"/>
      <c r="LZF61" s="1059"/>
      <c r="LZG61" s="1059"/>
      <c r="LZH61" s="1059"/>
      <c r="LZI61" s="1059"/>
      <c r="LZJ61" s="1059"/>
      <c r="LZK61" s="1059"/>
      <c r="LZL61" s="1059"/>
      <c r="LZM61" s="1059"/>
      <c r="LZN61" s="1059"/>
      <c r="LZO61" s="1059"/>
      <c r="LZP61" s="1059"/>
      <c r="LZQ61" s="1059"/>
      <c r="LZR61" s="1059"/>
      <c r="LZS61" s="1059"/>
      <c r="LZT61" s="1059"/>
      <c r="LZU61" s="1059"/>
      <c r="LZV61" s="1059"/>
      <c r="LZW61" s="1059"/>
      <c r="LZX61" s="1059"/>
      <c r="LZY61" s="1059"/>
      <c r="LZZ61" s="1059"/>
      <c r="MAA61" s="1059"/>
      <c r="MAB61" s="1059"/>
      <c r="MAC61" s="1059"/>
      <c r="MAD61" s="1059"/>
      <c r="MAE61" s="1059"/>
      <c r="MAF61" s="1059"/>
      <c r="MAG61" s="1059"/>
      <c r="MAH61" s="1059"/>
      <c r="MAI61" s="1059"/>
      <c r="MAJ61" s="1059"/>
      <c r="MAK61" s="1059"/>
      <c r="MAL61" s="1059"/>
      <c r="MAM61" s="1059"/>
      <c r="MAN61" s="1059"/>
      <c r="MAO61" s="1059"/>
      <c r="MAP61" s="1059"/>
      <c r="MAQ61" s="1059"/>
      <c r="MAR61" s="1059"/>
      <c r="MAS61" s="1059"/>
      <c r="MAT61" s="1059"/>
      <c r="MAU61" s="1059"/>
      <c r="MAV61" s="1059"/>
      <c r="MAW61" s="1059"/>
      <c r="MAX61" s="1059"/>
      <c r="MAY61" s="1059"/>
      <c r="MAZ61" s="1059"/>
      <c r="MBA61" s="1059"/>
      <c r="MBB61" s="1059"/>
      <c r="MBC61" s="1059"/>
      <c r="MBD61" s="1059"/>
      <c r="MBE61" s="1059"/>
      <c r="MBF61" s="1059"/>
      <c r="MBG61" s="1059"/>
      <c r="MBH61" s="1059"/>
      <c r="MBI61" s="1059"/>
      <c r="MBJ61" s="1059"/>
      <c r="MBK61" s="1059"/>
      <c r="MBL61" s="1059"/>
      <c r="MBM61" s="1059"/>
      <c r="MBN61" s="1059"/>
      <c r="MBO61" s="1059"/>
      <c r="MBP61" s="1059"/>
      <c r="MBQ61" s="1059"/>
      <c r="MBR61" s="1059"/>
      <c r="MBS61" s="1059"/>
      <c r="MBT61" s="1059"/>
      <c r="MBU61" s="1059"/>
      <c r="MBV61" s="1059"/>
      <c r="MBW61" s="1059"/>
      <c r="MBX61" s="1059"/>
      <c r="MBY61" s="1059"/>
      <c r="MBZ61" s="1059"/>
      <c r="MCA61" s="1059"/>
      <c r="MCB61" s="1059"/>
      <c r="MCC61" s="1059"/>
      <c r="MCD61" s="1059"/>
      <c r="MCE61" s="1059"/>
      <c r="MCF61" s="1059"/>
      <c r="MCG61" s="1059"/>
      <c r="MCH61" s="1059"/>
      <c r="MCI61" s="1059"/>
      <c r="MCJ61" s="1059"/>
      <c r="MCK61" s="1059"/>
      <c r="MCL61" s="1059"/>
      <c r="MCM61" s="1059"/>
      <c r="MCN61" s="1059"/>
      <c r="MCO61" s="1059"/>
      <c r="MCP61" s="1059"/>
      <c r="MCQ61" s="1059"/>
      <c r="MCR61" s="1059"/>
      <c r="MCS61" s="1059"/>
      <c r="MCT61" s="1059"/>
      <c r="MCU61" s="1059"/>
      <c r="MCV61" s="1059"/>
      <c r="MCW61" s="1059"/>
      <c r="MCX61" s="1059"/>
      <c r="MCY61" s="1059"/>
      <c r="MCZ61" s="1059"/>
      <c r="MDA61" s="1059"/>
      <c r="MDB61" s="1059"/>
      <c r="MDC61" s="1059"/>
      <c r="MDD61" s="1059"/>
      <c r="MDE61" s="1059"/>
      <c r="MDF61" s="1059"/>
      <c r="MDG61" s="1059"/>
      <c r="MDH61" s="1059"/>
      <c r="MDI61" s="1059"/>
      <c r="MDJ61" s="1059"/>
      <c r="MDK61" s="1059"/>
      <c r="MDL61" s="1059"/>
      <c r="MDM61" s="1059"/>
      <c r="MDN61" s="1059"/>
      <c r="MDO61" s="1059"/>
      <c r="MDP61" s="1059"/>
      <c r="MDQ61" s="1059"/>
      <c r="MDR61" s="1059"/>
      <c r="MDS61" s="1059"/>
      <c r="MDT61" s="1059"/>
      <c r="MDU61" s="1059"/>
      <c r="MDV61" s="1059"/>
      <c r="MDW61" s="1059"/>
      <c r="MDX61" s="1059"/>
      <c r="MDY61" s="1059"/>
      <c r="MDZ61" s="1059"/>
      <c r="MEA61" s="1059"/>
      <c r="MEB61" s="1059"/>
      <c r="MEC61" s="1059"/>
      <c r="MED61" s="1059"/>
      <c r="MEE61" s="1059"/>
      <c r="MEF61" s="1059"/>
      <c r="MEG61" s="1059"/>
      <c r="MEH61" s="1059"/>
      <c r="MEI61" s="1059"/>
      <c r="MEJ61" s="1059"/>
      <c r="MEK61" s="1059"/>
      <c r="MEL61" s="1059"/>
      <c r="MEM61" s="1059"/>
      <c r="MEN61" s="1059"/>
      <c r="MEO61" s="1059"/>
      <c r="MEP61" s="1059"/>
      <c r="MEQ61" s="1059"/>
      <c r="MER61" s="1059"/>
      <c r="MES61" s="1059"/>
      <c r="MET61" s="1059"/>
      <c r="MEU61" s="1059"/>
      <c r="MEV61" s="1059"/>
      <c r="MEW61" s="1059"/>
      <c r="MEX61" s="1059"/>
      <c r="MEY61" s="1059"/>
      <c r="MEZ61" s="1059"/>
      <c r="MFA61" s="1059"/>
      <c r="MFB61" s="1059"/>
      <c r="MFC61" s="1059"/>
      <c r="MFD61" s="1059"/>
      <c r="MFE61" s="1059"/>
      <c r="MFF61" s="1059"/>
      <c r="MFG61" s="1059"/>
      <c r="MFH61" s="1059"/>
      <c r="MFI61" s="1059"/>
      <c r="MFJ61" s="1059"/>
      <c r="MFK61" s="1059"/>
      <c r="MFL61" s="1059"/>
      <c r="MFM61" s="1059"/>
      <c r="MFN61" s="1059"/>
      <c r="MFO61" s="1059"/>
      <c r="MFP61" s="1059"/>
      <c r="MFQ61" s="1059"/>
      <c r="MFR61" s="1059"/>
      <c r="MFS61" s="1059"/>
      <c r="MFT61" s="1059"/>
      <c r="MFU61" s="1059"/>
      <c r="MFV61" s="1059"/>
      <c r="MFW61" s="1059"/>
      <c r="MFX61" s="1059"/>
      <c r="MFY61" s="1059"/>
      <c r="MFZ61" s="1059"/>
      <c r="MGA61" s="1059"/>
      <c r="MGB61" s="1059"/>
      <c r="MGC61" s="1059"/>
      <c r="MGD61" s="1059"/>
      <c r="MGE61" s="1059"/>
      <c r="MGF61" s="1059"/>
      <c r="MGG61" s="1059"/>
      <c r="MGH61" s="1059"/>
      <c r="MGI61" s="1059"/>
      <c r="MGJ61" s="1059"/>
      <c r="MGK61" s="1059"/>
      <c r="MGL61" s="1059"/>
      <c r="MGM61" s="1059"/>
      <c r="MGN61" s="1059"/>
      <c r="MGO61" s="1059"/>
      <c r="MGP61" s="1059"/>
      <c r="MGQ61" s="1059"/>
      <c r="MGR61" s="1059"/>
      <c r="MGS61" s="1059"/>
      <c r="MGT61" s="1059"/>
      <c r="MGU61" s="1059"/>
      <c r="MGV61" s="1059"/>
      <c r="MGW61" s="1059"/>
      <c r="MGX61" s="1059"/>
      <c r="MGY61" s="1059"/>
      <c r="MGZ61" s="1059"/>
      <c r="MHA61" s="1059"/>
      <c r="MHB61" s="1059"/>
      <c r="MHC61" s="1059"/>
      <c r="MHD61" s="1059"/>
      <c r="MHE61" s="1059"/>
      <c r="MHF61" s="1059"/>
      <c r="MHG61" s="1059"/>
      <c r="MHH61" s="1059"/>
      <c r="MHI61" s="1059"/>
      <c r="MHJ61" s="1059"/>
      <c r="MHK61" s="1059"/>
      <c r="MHL61" s="1059"/>
      <c r="MHM61" s="1059"/>
      <c r="MHN61" s="1059"/>
      <c r="MHO61" s="1059"/>
      <c r="MHP61" s="1059"/>
      <c r="MHQ61" s="1059"/>
      <c r="MHR61" s="1059"/>
      <c r="MHS61" s="1059"/>
      <c r="MHT61" s="1059"/>
      <c r="MHU61" s="1059"/>
      <c r="MHV61" s="1059"/>
      <c r="MHW61" s="1059"/>
      <c r="MHX61" s="1059"/>
      <c r="MHY61" s="1059"/>
      <c r="MHZ61" s="1059"/>
      <c r="MIA61" s="1059"/>
      <c r="MIB61" s="1059"/>
      <c r="MIC61" s="1059"/>
      <c r="MID61" s="1059"/>
      <c r="MIE61" s="1059"/>
      <c r="MIF61" s="1059"/>
      <c r="MIG61" s="1059"/>
      <c r="MIH61" s="1059"/>
      <c r="MII61" s="1059"/>
      <c r="MIJ61" s="1059"/>
      <c r="MIK61" s="1059"/>
      <c r="MIL61" s="1059"/>
      <c r="MIM61" s="1059"/>
      <c r="MIN61" s="1059"/>
      <c r="MIO61" s="1059"/>
      <c r="MIP61" s="1059"/>
      <c r="MIQ61" s="1059"/>
      <c r="MIR61" s="1059"/>
      <c r="MIS61" s="1059"/>
      <c r="MIT61" s="1059"/>
      <c r="MIU61" s="1059"/>
      <c r="MIV61" s="1059"/>
      <c r="MIW61" s="1059"/>
      <c r="MIX61" s="1059"/>
      <c r="MIY61" s="1059"/>
      <c r="MIZ61" s="1059"/>
      <c r="MJA61" s="1059"/>
      <c r="MJB61" s="1059"/>
      <c r="MJC61" s="1059"/>
      <c r="MJD61" s="1059"/>
      <c r="MJE61" s="1059"/>
      <c r="MJF61" s="1059"/>
      <c r="MJG61" s="1059"/>
      <c r="MJH61" s="1059"/>
      <c r="MJI61" s="1059"/>
      <c r="MJJ61" s="1059"/>
      <c r="MJK61" s="1059"/>
      <c r="MJL61" s="1059"/>
      <c r="MJM61" s="1059"/>
      <c r="MJN61" s="1059"/>
      <c r="MJO61" s="1059"/>
      <c r="MJP61" s="1059"/>
      <c r="MJQ61" s="1059"/>
      <c r="MJR61" s="1059"/>
      <c r="MJS61" s="1059"/>
      <c r="MJT61" s="1059"/>
      <c r="MJU61" s="1059"/>
      <c r="MJV61" s="1059"/>
      <c r="MJW61" s="1059"/>
      <c r="MJX61" s="1059"/>
      <c r="MJY61" s="1059"/>
      <c r="MJZ61" s="1059"/>
      <c r="MKA61" s="1059"/>
      <c r="MKB61" s="1059"/>
      <c r="MKC61" s="1059"/>
      <c r="MKD61" s="1059"/>
      <c r="MKE61" s="1059"/>
      <c r="MKF61" s="1059"/>
      <c r="MKG61" s="1059"/>
      <c r="MKH61" s="1059"/>
      <c r="MKI61" s="1059"/>
      <c r="MKJ61" s="1059"/>
      <c r="MKK61" s="1059"/>
      <c r="MKL61" s="1059"/>
      <c r="MKM61" s="1059"/>
      <c r="MKN61" s="1059"/>
      <c r="MKO61" s="1059"/>
      <c r="MKP61" s="1059"/>
      <c r="MKQ61" s="1059"/>
      <c r="MKR61" s="1059"/>
      <c r="MKS61" s="1059"/>
      <c r="MKT61" s="1059"/>
      <c r="MKU61" s="1059"/>
      <c r="MKV61" s="1059"/>
      <c r="MKW61" s="1059"/>
      <c r="MKX61" s="1059"/>
      <c r="MKY61" s="1059"/>
      <c r="MKZ61" s="1059"/>
      <c r="MLA61" s="1059"/>
      <c r="MLB61" s="1059"/>
      <c r="MLC61" s="1059"/>
      <c r="MLD61" s="1059"/>
      <c r="MLE61" s="1059"/>
      <c r="MLF61" s="1059"/>
      <c r="MLG61" s="1059"/>
      <c r="MLH61" s="1059"/>
      <c r="MLI61" s="1059"/>
      <c r="MLJ61" s="1059"/>
      <c r="MLK61" s="1059"/>
      <c r="MLL61" s="1059"/>
      <c r="MLM61" s="1059"/>
      <c r="MLN61" s="1059"/>
      <c r="MLO61" s="1059"/>
      <c r="MLP61" s="1059"/>
      <c r="MLQ61" s="1059"/>
      <c r="MLR61" s="1059"/>
      <c r="MLS61" s="1059"/>
      <c r="MLT61" s="1059"/>
      <c r="MLU61" s="1059"/>
      <c r="MLV61" s="1059"/>
      <c r="MLW61" s="1059"/>
      <c r="MLX61" s="1059"/>
      <c r="MLY61" s="1059"/>
      <c r="MLZ61" s="1059"/>
      <c r="MMA61" s="1059"/>
      <c r="MMB61" s="1059"/>
      <c r="MMC61" s="1059"/>
      <c r="MMD61" s="1059"/>
      <c r="MME61" s="1059"/>
      <c r="MMF61" s="1059"/>
      <c r="MMG61" s="1059"/>
      <c r="MMH61" s="1059"/>
      <c r="MMI61" s="1059"/>
      <c r="MMJ61" s="1059"/>
      <c r="MMK61" s="1059"/>
      <c r="MML61" s="1059"/>
      <c r="MMM61" s="1059"/>
      <c r="MMN61" s="1059"/>
      <c r="MMO61" s="1059"/>
      <c r="MMP61" s="1059"/>
      <c r="MMQ61" s="1059"/>
      <c r="MMR61" s="1059"/>
      <c r="MMS61" s="1059"/>
      <c r="MMT61" s="1059"/>
      <c r="MMU61" s="1059"/>
      <c r="MMV61" s="1059"/>
      <c r="MMW61" s="1059"/>
      <c r="MMX61" s="1059"/>
      <c r="MMY61" s="1059"/>
      <c r="MMZ61" s="1059"/>
      <c r="MNA61" s="1059"/>
      <c r="MNB61" s="1059"/>
      <c r="MNC61" s="1059"/>
      <c r="MND61" s="1059"/>
      <c r="MNE61" s="1059"/>
      <c r="MNF61" s="1059"/>
      <c r="MNG61" s="1059"/>
      <c r="MNH61" s="1059"/>
      <c r="MNI61" s="1059"/>
      <c r="MNJ61" s="1059"/>
      <c r="MNK61" s="1059"/>
      <c r="MNL61" s="1059"/>
      <c r="MNM61" s="1059"/>
      <c r="MNN61" s="1059"/>
      <c r="MNO61" s="1059"/>
      <c r="MNP61" s="1059"/>
      <c r="MNQ61" s="1059"/>
      <c r="MNR61" s="1059"/>
      <c r="MNS61" s="1059"/>
      <c r="MNT61" s="1059"/>
      <c r="MNU61" s="1059"/>
      <c r="MNV61" s="1059"/>
      <c r="MNW61" s="1059"/>
      <c r="MNX61" s="1059"/>
      <c r="MNY61" s="1059"/>
      <c r="MNZ61" s="1059"/>
      <c r="MOA61" s="1059"/>
      <c r="MOB61" s="1059"/>
      <c r="MOC61" s="1059"/>
      <c r="MOD61" s="1059"/>
      <c r="MOE61" s="1059"/>
      <c r="MOF61" s="1059"/>
      <c r="MOG61" s="1059"/>
      <c r="MOH61" s="1059"/>
      <c r="MOI61" s="1059"/>
      <c r="MOJ61" s="1059"/>
      <c r="MOK61" s="1059"/>
      <c r="MOL61" s="1059"/>
      <c r="MOM61" s="1059"/>
      <c r="MON61" s="1059"/>
      <c r="MOO61" s="1059"/>
      <c r="MOP61" s="1059"/>
      <c r="MOQ61" s="1059"/>
      <c r="MOR61" s="1059"/>
      <c r="MOS61" s="1059"/>
      <c r="MOT61" s="1059"/>
      <c r="MOU61" s="1059"/>
      <c r="MOV61" s="1059"/>
      <c r="MOW61" s="1059"/>
      <c r="MOX61" s="1059"/>
      <c r="MOY61" s="1059"/>
      <c r="MOZ61" s="1059"/>
      <c r="MPA61" s="1059"/>
      <c r="MPB61" s="1059"/>
      <c r="MPC61" s="1059"/>
      <c r="MPD61" s="1059"/>
      <c r="MPE61" s="1059"/>
      <c r="MPF61" s="1059"/>
      <c r="MPG61" s="1059"/>
      <c r="MPH61" s="1059"/>
      <c r="MPI61" s="1059"/>
      <c r="MPJ61" s="1059"/>
      <c r="MPK61" s="1059"/>
      <c r="MPL61" s="1059"/>
      <c r="MPM61" s="1059"/>
      <c r="MPN61" s="1059"/>
      <c r="MPO61" s="1059"/>
      <c r="MPP61" s="1059"/>
      <c r="MPQ61" s="1059"/>
      <c r="MPR61" s="1059"/>
      <c r="MPS61" s="1059"/>
      <c r="MPT61" s="1059"/>
      <c r="MPU61" s="1059"/>
      <c r="MPV61" s="1059"/>
      <c r="MPW61" s="1059"/>
      <c r="MPX61" s="1059"/>
      <c r="MPY61" s="1059"/>
      <c r="MPZ61" s="1059"/>
      <c r="MQA61" s="1059"/>
      <c r="MQB61" s="1059"/>
      <c r="MQC61" s="1059"/>
      <c r="MQD61" s="1059"/>
      <c r="MQE61" s="1059"/>
      <c r="MQF61" s="1059"/>
      <c r="MQG61" s="1059"/>
      <c r="MQH61" s="1059"/>
      <c r="MQI61" s="1059"/>
      <c r="MQJ61" s="1059"/>
      <c r="MQK61" s="1059"/>
      <c r="MQL61" s="1059"/>
      <c r="MQM61" s="1059"/>
      <c r="MQN61" s="1059"/>
      <c r="MQO61" s="1059"/>
      <c r="MQP61" s="1059"/>
      <c r="MQQ61" s="1059"/>
      <c r="MQR61" s="1059"/>
      <c r="MQS61" s="1059"/>
      <c r="MQT61" s="1059"/>
      <c r="MQU61" s="1059"/>
      <c r="MQV61" s="1059"/>
      <c r="MQW61" s="1059"/>
      <c r="MQX61" s="1059"/>
      <c r="MQY61" s="1059"/>
      <c r="MQZ61" s="1059"/>
      <c r="MRA61" s="1059"/>
      <c r="MRB61" s="1059"/>
      <c r="MRC61" s="1059"/>
      <c r="MRD61" s="1059"/>
      <c r="MRE61" s="1059"/>
      <c r="MRF61" s="1059"/>
      <c r="MRG61" s="1059"/>
      <c r="MRH61" s="1059"/>
      <c r="MRI61" s="1059"/>
      <c r="MRJ61" s="1059"/>
      <c r="MRK61" s="1059"/>
      <c r="MRL61" s="1059"/>
      <c r="MRM61" s="1059"/>
      <c r="MRN61" s="1059"/>
      <c r="MRO61" s="1059"/>
      <c r="MRP61" s="1059"/>
      <c r="MRQ61" s="1059"/>
      <c r="MRR61" s="1059"/>
      <c r="MRS61" s="1059"/>
      <c r="MRT61" s="1059"/>
      <c r="MRU61" s="1059"/>
      <c r="MRV61" s="1059"/>
      <c r="MRW61" s="1059"/>
      <c r="MRX61" s="1059"/>
      <c r="MRY61" s="1059"/>
      <c r="MRZ61" s="1059"/>
      <c r="MSA61" s="1059"/>
      <c r="MSB61" s="1059"/>
      <c r="MSC61" s="1059"/>
      <c r="MSD61" s="1059"/>
      <c r="MSE61" s="1059"/>
      <c r="MSF61" s="1059"/>
      <c r="MSG61" s="1059"/>
      <c r="MSH61" s="1059"/>
      <c r="MSI61" s="1059"/>
      <c r="MSJ61" s="1059"/>
      <c r="MSK61" s="1059"/>
      <c r="MSL61" s="1059"/>
      <c r="MSM61" s="1059"/>
      <c r="MSN61" s="1059"/>
      <c r="MSO61" s="1059"/>
      <c r="MSP61" s="1059"/>
      <c r="MSQ61" s="1059"/>
      <c r="MSR61" s="1059"/>
      <c r="MSS61" s="1059"/>
      <c r="MST61" s="1059"/>
      <c r="MSU61" s="1059"/>
      <c r="MSV61" s="1059"/>
      <c r="MSW61" s="1059"/>
      <c r="MSX61" s="1059"/>
      <c r="MSY61" s="1059"/>
      <c r="MSZ61" s="1059"/>
      <c r="MTA61" s="1059"/>
      <c r="MTB61" s="1059"/>
      <c r="MTC61" s="1059"/>
      <c r="MTD61" s="1059"/>
      <c r="MTE61" s="1059"/>
      <c r="MTF61" s="1059"/>
      <c r="MTG61" s="1059"/>
      <c r="MTH61" s="1059"/>
      <c r="MTI61" s="1059"/>
      <c r="MTJ61" s="1059"/>
      <c r="MTK61" s="1059"/>
      <c r="MTL61" s="1059"/>
      <c r="MTM61" s="1059"/>
      <c r="MTN61" s="1059"/>
      <c r="MTO61" s="1059"/>
      <c r="MTP61" s="1059"/>
      <c r="MTQ61" s="1059"/>
      <c r="MTR61" s="1059"/>
      <c r="MTS61" s="1059"/>
      <c r="MTT61" s="1059"/>
      <c r="MTU61" s="1059"/>
      <c r="MTV61" s="1059"/>
      <c r="MTW61" s="1059"/>
      <c r="MTX61" s="1059"/>
      <c r="MTY61" s="1059"/>
      <c r="MTZ61" s="1059"/>
      <c r="MUA61" s="1059"/>
      <c r="MUB61" s="1059"/>
      <c r="MUC61" s="1059"/>
      <c r="MUD61" s="1059"/>
      <c r="MUE61" s="1059"/>
      <c r="MUF61" s="1059"/>
      <c r="MUG61" s="1059"/>
      <c r="MUH61" s="1059"/>
      <c r="MUI61" s="1059"/>
      <c r="MUJ61" s="1059"/>
      <c r="MUK61" s="1059"/>
      <c r="MUL61" s="1059"/>
      <c r="MUM61" s="1059"/>
      <c r="MUN61" s="1059"/>
      <c r="MUO61" s="1059"/>
      <c r="MUP61" s="1059"/>
      <c r="MUQ61" s="1059"/>
      <c r="MUR61" s="1059"/>
      <c r="MUS61" s="1059"/>
      <c r="MUT61" s="1059"/>
      <c r="MUU61" s="1059"/>
      <c r="MUV61" s="1059"/>
      <c r="MUW61" s="1059"/>
      <c r="MUX61" s="1059"/>
      <c r="MUY61" s="1059"/>
      <c r="MUZ61" s="1059"/>
      <c r="MVA61" s="1059"/>
      <c r="MVB61" s="1059"/>
      <c r="MVC61" s="1059"/>
      <c r="MVD61" s="1059"/>
      <c r="MVE61" s="1059"/>
      <c r="MVF61" s="1059"/>
      <c r="MVG61" s="1059"/>
      <c r="MVH61" s="1059"/>
      <c r="MVI61" s="1059"/>
      <c r="MVJ61" s="1059"/>
      <c r="MVK61" s="1059"/>
      <c r="MVL61" s="1059"/>
      <c r="MVM61" s="1059"/>
      <c r="MVN61" s="1059"/>
      <c r="MVO61" s="1059"/>
      <c r="MVP61" s="1059"/>
      <c r="MVQ61" s="1059"/>
      <c r="MVR61" s="1059"/>
      <c r="MVS61" s="1059"/>
      <c r="MVT61" s="1059"/>
      <c r="MVU61" s="1059"/>
      <c r="MVV61" s="1059"/>
      <c r="MVW61" s="1059"/>
      <c r="MVX61" s="1059"/>
      <c r="MVY61" s="1059"/>
      <c r="MVZ61" s="1059"/>
      <c r="MWA61" s="1059"/>
      <c r="MWB61" s="1059"/>
      <c r="MWC61" s="1059"/>
      <c r="MWD61" s="1059"/>
      <c r="MWE61" s="1059"/>
      <c r="MWF61" s="1059"/>
      <c r="MWG61" s="1059"/>
      <c r="MWH61" s="1059"/>
      <c r="MWI61" s="1059"/>
      <c r="MWJ61" s="1059"/>
      <c r="MWK61" s="1059"/>
      <c r="MWL61" s="1059"/>
      <c r="MWM61" s="1059"/>
      <c r="MWN61" s="1059"/>
      <c r="MWO61" s="1059"/>
      <c r="MWP61" s="1059"/>
      <c r="MWQ61" s="1059"/>
      <c r="MWR61" s="1059"/>
      <c r="MWS61" s="1059"/>
      <c r="MWT61" s="1059"/>
      <c r="MWU61" s="1059"/>
      <c r="MWV61" s="1059"/>
      <c r="MWW61" s="1059"/>
      <c r="MWX61" s="1059"/>
      <c r="MWY61" s="1059"/>
      <c r="MWZ61" s="1059"/>
      <c r="MXA61" s="1059"/>
      <c r="MXB61" s="1059"/>
      <c r="MXC61" s="1059"/>
      <c r="MXD61" s="1059"/>
      <c r="MXE61" s="1059"/>
      <c r="MXF61" s="1059"/>
      <c r="MXG61" s="1059"/>
      <c r="MXH61" s="1059"/>
      <c r="MXI61" s="1059"/>
      <c r="MXJ61" s="1059"/>
      <c r="MXK61" s="1059"/>
      <c r="MXL61" s="1059"/>
      <c r="MXM61" s="1059"/>
      <c r="MXN61" s="1059"/>
      <c r="MXO61" s="1059"/>
      <c r="MXP61" s="1059"/>
      <c r="MXQ61" s="1059"/>
      <c r="MXR61" s="1059"/>
      <c r="MXS61" s="1059"/>
      <c r="MXT61" s="1059"/>
      <c r="MXU61" s="1059"/>
      <c r="MXV61" s="1059"/>
      <c r="MXW61" s="1059"/>
      <c r="MXX61" s="1059"/>
      <c r="MXY61" s="1059"/>
      <c r="MXZ61" s="1059"/>
      <c r="MYA61" s="1059"/>
      <c r="MYB61" s="1059"/>
      <c r="MYC61" s="1059"/>
      <c r="MYD61" s="1059"/>
      <c r="MYE61" s="1059"/>
      <c r="MYF61" s="1059"/>
      <c r="MYG61" s="1059"/>
      <c r="MYH61" s="1059"/>
      <c r="MYI61" s="1059"/>
      <c r="MYJ61" s="1059"/>
      <c r="MYK61" s="1059"/>
      <c r="MYL61" s="1059"/>
      <c r="MYM61" s="1059"/>
      <c r="MYN61" s="1059"/>
      <c r="MYO61" s="1059"/>
      <c r="MYP61" s="1059"/>
      <c r="MYQ61" s="1059"/>
      <c r="MYR61" s="1059"/>
      <c r="MYS61" s="1059"/>
      <c r="MYT61" s="1059"/>
      <c r="MYU61" s="1059"/>
      <c r="MYV61" s="1059"/>
      <c r="MYW61" s="1059"/>
      <c r="MYX61" s="1059"/>
      <c r="MYY61" s="1059"/>
      <c r="MYZ61" s="1059"/>
      <c r="MZA61" s="1059"/>
      <c r="MZB61" s="1059"/>
      <c r="MZC61" s="1059"/>
      <c r="MZD61" s="1059"/>
      <c r="MZE61" s="1059"/>
      <c r="MZF61" s="1059"/>
      <c r="MZG61" s="1059"/>
      <c r="MZH61" s="1059"/>
      <c r="MZI61" s="1059"/>
      <c r="MZJ61" s="1059"/>
      <c r="MZK61" s="1059"/>
      <c r="MZL61" s="1059"/>
      <c r="MZM61" s="1059"/>
      <c r="MZN61" s="1059"/>
      <c r="MZO61" s="1059"/>
      <c r="MZP61" s="1059"/>
      <c r="MZQ61" s="1059"/>
      <c r="MZR61" s="1059"/>
      <c r="MZS61" s="1059"/>
      <c r="MZT61" s="1059"/>
      <c r="MZU61" s="1059"/>
      <c r="MZV61" s="1059"/>
      <c r="MZW61" s="1059"/>
      <c r="MZX61" s="1059"/>
      <c r="MZY61" s="1059"/>
      <c r="MZZ61" s="1059"/>
      <c r="NAA61" s="1059"/>
      <c r="NAB61" s="1059"/>
      <c r="NAC61" s="1059"/>
      <c r="NAD61" s="1059"/>
      <c r="NAE61" s="1059"/>
      <c r="NAF61" s="1059"/>
      <c r="NAG61" s="1059"/>
      <c r="NAH61" s="1059"/>
      <c r="NAI61" s="1059"/>
      <c r="NAJ61" s="1059"/>
      <c r="NAK61" s="1059"/>
      <c r="NAL61" s="1059"/>
      <c r="NAM61" s="1059"/>
      <c r="NAN61" s="1059"/>
      <c r="NAO61" s="1059"/>
      <c r="NAP61" s="1059"/>
      <c r="NAQ61" s="1059"/>
      <c r="NAR61" s="1059"/>
      <c r="NAS61" s="1059"/>
      <c r="NAT61" s="1059"/>
      <c r="NAU61" s="1059"/>
      <c r="NAV61" s="1059"/>
      <c r="NAW61" s="1059"/>
      <c r="NAX61" s="1059"/>
      <c r="NAY61" s="1059"/>
      <c r="NAZ61" s="1059"/>
      <c r="NBA61" s="1059"/>
      <c r="NBB61" s="1059"/>
      <c r="NBC61" s="1059"/>
      <c r="NBD61" s="1059"/>
      <c r="NBE61" s="1059"/>
      <c r="NBF61" s="1059"/>
      <c r="NBG61" s="1059"/>
      <c r="NBH61" s="1059"/>
      <c r="NBI61" s="1059"/>
      <c r="NBJ61" s="1059"/>
      <c r="NBK61" s="1059"/>
      <c r="NBL61" s="1059"/>
      <c r="NBM61" s="1059"/>
      <c r="NBN61" s="1059"/>
      <c r="NBO61" s="1059"/>
      <c r="NBP61" s="1059"/>
      <c r="NBQ61" s="1059"/>
      <c r="NBR61" s="1059"/>
      <c r="NBS61" s="1059"/>
      <c r="NBT61" s="1059"/>
      <c r="NBU61" s="1059"/>
      <c r="NBV61" s="1059"/>
      <c r="NBW61" s="1059"/>
      <c r="NBX61" s="1059"/>
      <c r="NBY61" s="1059"/>
      <c r="NBZ61" s="1059"/>
      <c r="NCA61" s="1059"/>
      <c r="NCB61" s="1059"/>
      <c r="NCC61" s="1059"/>
      <c r="NCD61" s="1059"/>
      <c r="NCE61" s="1059"/>
      <c r="NCF61" s="1059"/>
      <c r="NCG61" s="1059"/>
      <c r="NCH61" s="1059"/>
      <c r="NCI61" s="1059"/>
      <c r="NCJ61" s="1059"/>
      <c r="NCK61" s="1059"/>
      <c r="NCL61" s="1059"/>
      <c r="NCM61" s="1059"/>
      <c r="NCN61" s="1059"/>
      <c r="NCO61" s="1059"/>
      <c r="NCP61" s="1059"/>
      <c r="NCQ61" s="1059"/>
      <c r="NCR61" s="1059"/>
      <c r="NCS61" s="1059"/>
      <c r="NCT61" s="1059"/>
      <c r="NCU61" s="1059"/>
      <c r="NCV61" s="1059"/>
      <c r="NCW61" s="1059"/>
      <c r="NCX61" s="1059"/>
      <c r="NCY61" s="1059"/>
      <c r="NCZ61" s="1059"/>
      <c r="NDA61" s="1059"/>
      <c r="NDB61" s="1059"/>
      <c r="NDC61" s="1059"/>
      <c r="NDD61" s="1059"/>
      <c r="NDE61" s="1059"/>
      <c r="NDF61" s="1059"/>
      <c r="NDG61" s="1059"/>
      <c r="NDH61" s="1059"/>
      <c r="NDI61" s="1059"/>
      <c r="NDJ61" s="1059"/>
      <c r="NDK61" s="1059"/>
      <c r="NDL61" s="1059"/>
      <c r="NDM61" s="1059"/>
      <c r="NDN61" s="1059"/>
      <c r="NDO61" s="1059"/>
      <c r="NDP61" s="1059"/>
      <c r="NDQ61" s="1059"/>
      <c r="NDR61" s="1059"/>
      <c r="NDS61" s="1059"/>
      <c r="NDT61" s="1059"/>
      <c r="NDU61" s="1059"/>
      <c r="NDV61" s="1059"/>
      <c r="NDW61" s="1059"/>
      <c r="NDX61" s="1059"/>
      <c r="NDY61" s="1059"/>
      <c r="NDZ61" s="1059"/>
      <c r="NEA61" s="1059"/>
      <c r="NEB61" s="1059"/>
      <c r="NEC61" s="1059"/>
      <c r="NED61" s="1059"/>
      <c r="NEE61" s="1059"/>
      <c r="NEF61" s="1059"/>
      <c r="NEG61" s="1059"/>
      <c r="NEH61" s="1059"/>
      <c r="NEI61" s="1059"/>
      <c r="NEJ61" s="1059"/>
      <c r="NEK61" s="1059"/>
      <c r="NEL61" s="1059"/>
      <c r="NEM61" s="1059"/>
      <c r="NEN61" s="1059"/>
      <c r="NEO61" s="1059"/>
      <c r="NEP61" s="1059"/>
      <c r="NEQ61" s="1059"/>
      <c r="NER61" s="1059"/>
      <c r="NES61" s="1059"/>
      <c r="NET61" s="1059"/>
      <c r="NEU61" s="1059"/>
      <c r="NEV61" s="1059"/>
      <c r="NEW61" s="1059"/>
      <c r="NEX61" s="1059"/>
      <c r="NEY61" s="1059"/>
      <c r="NEZ61" s="1059"/>
      <c r="NFA61" s="1059"/>
      <c r="NFB61" s="1059"/>
      <c r="NFC61" s="1059"/>
      <c r="NFD61" s="1059"/>
      <c r="NFE61" s="1059"/>
      <c r="NFF61" s="1059"/>
      <c r="NFG61" s="1059"/>
      <c r="NFH61" s="1059"/>
      <c r="NFI61" s="1059"/>
      <c r="NFJ61" s="1059"/>
      <c r="NFK61" s="1059"/>
      <c r="NFL61" s="1059"/>
      <c r="NFM61" s="1059"/>
      <c r="NFN61" s="1059"/>
      <c r="NFO61" s="1059"/>
      <c r="NFP61" s="1059"/>
      <c r="NFQ61" s="1059"/>
      <c r="NFR61" s="1059"/>
      <c r="NFS61" s="1059"/>
      <c r="NFT61" s="1059"/>
      <c r="NFU61" s="1059"/>
      <c r="NFV61" s="1059"/>
      <c r="NFW61" s="1059"/>
      <c r="NFX61" s="1059"/>
      <c r="NFY61" s="1059"/>
      <c r="NFZ61" s="1059"/>
      <c r="NGA61" s="1059"/>
      <c r="NGB61" s="1059"/>
      <c r="NGC61" s="1059"/>
      <c r="NGD61" s="1059"/>
      <c r="NGE61" s="1059"/>
      <c r="NGF61" s="1059"/>
      <c r="NGG61" s="1059"/>
      <c r="NGH61" s="1059"/>
      <c r="NGI61" s="1059"/>
      <c r="NGJ61" s="1059"/>
      <c r="NGK61" s="1059"/>
      <c r="NGL61" s="1059"/>
      <c r="NGM61" s="1059"/>
      <c r="NGN61" s="1059"/>
      <c r="NGO61" s="1059"/>
      <c r="NGP61" s="1059"/>
      <c r="NGQ61" s="1059"/>
      <c r="NGR61" s="1059"/>
      <c r="NGS61" s="1059"/>
      <c r="NGT61" s="1059"/>
      <c r="NGU61" s="1059"/>
      <c r="NGV61" s="1059"/>
      <c r="NGW61" s="1059"/>
      <c r="NGX61" s="1059"/>
      <c r="NGY61" s="1059"/>
      <c r="NGZ61" s="1059"/>
      <c r="NHA61" s="1059"/>
      <c r="NHB61" s="1059"/>
      <c r="NHC61" s="1059"/>
      <c r="NHD61" s="1059"/>
      <c r="NHE61" s="1059"/>
      <c r="NHF61" s="1059"/>
      <c r="NHG61" s="1059"/>
      <c r="NHH61" s="1059"/>
      <c r="NHI61" s="1059"/>
      <c r="NHJ61" s="1059"/>
      <c r="NHK61" s="1059"/>
      <c r="NHL61" s="1059"/>
      <c r="NHM61" s="1059"/>
      <c r="NHN61" s="1059"/>
      <c r="NHO61" s="1059"/>
      <c r="NHP61" s="1059"/>
      <c r="NHQ61" s="1059"/>
      <c r="NHR61" s="1059"/>
      <c r="NHS61" s="1059"/>
      <c r="NHT61" s="1059"/>
      <c r="NHU61" s="1059"/>
      <c r="NHV61" s="1059"/>
      <c r="NHW61" s="1059"/>
      <c r="NHX61" s="1059"/>
      <c r="NHY61" s="1059"/>
      <c r="NHZ61" s="1059"/>
      <c r="NIA61" s="1059"/>
      <c r="NIB61" s="1059"/>
      <c r="NIC61" s="1059"/>
      <c r="NID61" s="1059"/>
      <c r="NIE61" s="1059"/>
      <c r="NIF61" s="1059"/>
      <c r="NIG61" s="1059"/>
      <c r="NIH61" s="1059"/>
      <c r="NII61" s="1059"/>
      <c r="NIJ61" s="1059"/>
      <c r="NIK61" s="1059"/>
      <c r="NIL61" s="1059"/>
      <c r="NIM61" s="1059"/>
      <c r="NIN61" s="1059"/>
      <c r="NIO61" s="1059"/>
      <c r="NIP61" s="1059"/>
      <c r="NIQ61" s="1059"/>
      <c r="NIR61" s="1059"/>
      <c r="NIS61" s="1059"/>
      <c r="NIT61" s="1059"/>
      <c r="NIU61" s="1059"/>
      <c r="NIV61" s="1059"/>
      <c r="NIW61" s="1059"/>
      <c r="NIX61" s="1059"/>
      <c r="NIY61" s="1059"/>
      <c r="NIZ61" s="1059"/>
      <c r="NJA61" s="1059"/>
      <c r="NJB61" s="1059"/>
      <c r="NJC61" s="1059"/>
      <c r="NJD61" s="1059"/>
      <c r="NJE61" s="1059"/>
      <c r="NJF61" s="1059"/>
      <c r="NJG61" s="1059"/>
      <c r="NJH61" s="1059"/>
      <c r="NJI61" s="1059"/>
      <c r="NJJ61" s="1059"/>
      <c r="NJK61" s="1059"/>
      <c r="NJL61" s="1059"/>
      <c r="NJM61" s="1059"/>
      <c r="NJN61" s="1059"/>
      <c r="NJO61" s="1059"/>
      <c r="NJP61" s="1059"/>
      <c r="NJQ61" s="1059"/>
      <c r="NJR61" s="1059"/>
      <c r="NJS61" s="1059"/>
      <c r="NJT61" s="1059"/>
      <c r="NJU61" s="1059"/>
      <c r="NJV61" s="1059"/>
      <c r="NJW61" s="1059"/>
      <c r="NJX61" s="1059"/>
      <c r="NJY61" s="1059"/>
      <c r="NJZ61" s="1059"/>
      <c r="NKA61" s="1059"/>
      <c r="NKB61" s="1059"/>
      <c r="NKC61" s="1059"/>
      <c r="NKD61" s="1059"/>
      <c r="NKE61" s="1059"/>
      <c r="NKF61" s="1059"/>
      <c r="NKG61" s="1059"/>
      <c r="NKH61" s="1059"/>
      <c r="NKI61" s="1059"/>
      <c r="NKJ61" s="1059"/>
      <c r="NKK61" s="1059"/>
      <c r="NKL61" s="1059"/>
      <c r="NKM61" s="1059"/>
      <c r="NKN61" s="1059"/>
      <c r="NKO61" s="1059"/>
      <c r="NKP61" s="1059"/>
      <c r="NKQ61" s="1059"/>
      <c r="NKR61" s="1059"/>
      <c r="NKS61" s="1059"/>
      <c r="NKT61" s="1059"/>
      <c r="NKU61" s="1059"/>
      <c r="NKV61" s="1059"/>
      <c r="NKW61" s="1059"/>
      <c r="NKX61" s="1059"/>
      <c r="NKY61" s="1059"/>
      <c r="NKZ61" s="1059"/>
      <c r="NLA61" s="1059"/>
      <c r="NLB61" s="1059"/>
      <c r="NLC61" s="1059"/>
      <c r="NLD61" s="1059"/>
      <c r="NLE61" s="1059"/>
      <c r="NLF61" s="1059"/>
      <c r="NLG61" s="1059"/>
      <c r="NLH61" s="1059"/>
      <c r="NLI61" s="1059"/>
      <c r="NLJ61" s="1059"/>
      <c r="NLK61" s="1059"/>
      <c r="NLL61" s="1059"/>
      <c r="NLM61" s="1059"/>
      <c r="NLN61" s="1059"/>
      <c r="NLO61" s="1059"/>
      <c r="NLP61" s="1059"/>
      <c r="NLQ61" s="1059"/>
      <c r="NLR61" s="1059"/>
      <c r="NLS61" s="1059"/>
      <c r="NLT61" s="1059"/>
      <c r="NLU61" s="1059"/>
      <c r="NLV61" s="1059"/>
      <c r="NLW61" s="1059"/>
      <c r="NLX61" s="1059"/>
      <c r="NLY61" s="1059"/>
      <c r="NLZ61" s="1059"/>
      <c r="NMA61" s="1059"/>
      <c r="NMB61" s="1059"/>
      <c r="NMC61" s="1059"/>
      <c r="NMD61" s="1059"/>
      <c r="NME61" s="1059"/>
      <c r="NMF61" s="1059"/>
      <c r="NMG61" s="1059"/>
      <c r="NMH61" s="1059"/>
      <c r="NMI61" s="1059"/>
      <c r="NMJ61" s="1059"/>
      <c r="NMK61" s="1059"/>
      <c r="NML61" s="1059"/>
      <c r="NMM61" s="1059"/>
      <c r="NMN61" s="1059"/>
      <c r="NMO61" s="1059"/>
      <c r="NMP61" s="1059"/>
      <c r="NMQ61" s="1059"/>
      <c r="NMR61" s="1059"/>
      <c r="NMS61" s="1059"/>
      <c r="NMT61" s="1059"/>
      <c r="NMU61" s="1059"/>
      <c r="NMV61" s="1059"/>
      <c r="NMW61" s="1059"/>
      <c r="NMX61" s="1059"/>
      <c r="NMY61" s="1059"/>
      <c r="NMZ61" s="1059"/>
      <c r="NNA61" s="1059"/>
      <c r="NNB61" s="1059"/>
      <c r="NNC61" s="1059"/>
      <c r="NND61" s="1059"/>
      <c r="NNE61" s="1059"/>
      <c r="NNF61" s="1059"/>
      <c r="NNG61" s="1059"/>
      <c r="NNH61" s="1059"/>
      <c r="NNI61" s="1059"/>
      <c r="NNJ61" s="1059"/>
      <c r="NNK61" s="1059"/>
      <c r="NNL61" s="1059"/>
      <c r="NNM61" s="1059"/>
      <c r="NNN61" s="1059"/>
      <c r="NNO61" s="1059"/>
      <c r="NNP61" s="1059"/>
      <c r="NNQ61" s="1059"/>
      <c r="NNR61" s="1059"/>
      <c r="NNS61" s="1059"/>
      <c r="NNT61" s="1059"/>
      <c r="NNU61" s="1059"/>
      <c r="NNV61" s="1059"/>
      <c r="NNW61" s="1059"/>
      <c r="NNX61" s="1059"/>
      <c r="NNY61" s="1059"/>
      <c r="NNZ61" s="1059"/>
      <c r="NOA61" s="1059"/>
      <c r="NOB61" s="1059"/>
      <c r="NOC61" s="1059"/>
      <c r="NOD61" s="1059"/>
      <c r="NOE61" s="1059"/>
      <c r="NOF61" s="1059"/>
      <c r="NOG61" s="1059"/>
      <c r="NOH61" s="1059"/>
      <c r="NOI61" s="1059"/>
      <c r="NOJ61" s="1059"/>
      <c r="NOK61" s="1059"/>
      <c r="NOL61" s="1059"/>
      <c r="NOM61" s="1059"/>
      <c r="NON61" s="1059"/>
      <c r="NOO61" s="1059"/>
      <c r="NOP61" s="1059"/>
      <c r="NOQ61" s="1059"/>
      <c r="NOR61" s="1059"/>
      <c r="NOS61" s="1059"/>
      <c r="NOT61" s="1059"/>
      <c r="NOU61" s="1059"/>
      <c r="NOV61" s="1059"/>
      <c r="NOW61" s="1059"/>
      <c r="NOX61" s="1059"/>
      <c r="NOY61" s="1059"/>
      <c r="NOZ61" s="1059"/>
      <c r="NPA61" s="1059"/>
      <c r="NPB61" s="1059"/>
      <c r="NPC61" s="1059"/>
      <c r="NPD61" s="1059"/>
      <c r="NPE61" s="1059"/>
      <c r="NPF61" s="1059"/>
      <c r="NPG61" s="1059"/>
      <c r="NPH61" s="1059"/>
      <c r="NPI61" s="1059"/>
      <c r="NPJ61" s="1059"/>
      <c r="NPK61" s="1059"/>
      <c r="NPL61" s="1059"/>
      <c r="NPM61" s="1059"/>
      <c r="NPN61" s="1059"/>
      <c r="NPO61" s="1059"/>
      <c r="NPP61" s="1059"/>
      <c r="NPQ61" s="1059"/>
      <c r="NPR61" s="1059"/>
      <c r="NPS61" s="1059"/>
      <c r="NPT61" s="1059"/>
      <c r="NPU61" s="1059"/>
      <c r="NPV61" s="1059"/>
      <c r="NPW61" s="1059"/>
      <c r="NPX61" s="1059"/>
      <c r="NPY61" s="1059"/>
      <c r="NPZ61" s="1059"/>
      <c r="NQA61" s="1059"/>
      <c r="NQB61" s="1059"/>
      <c r="NQC61" s="1059"/>
      <c r="NQD61" s="1059"/>
      <c r="NQE61" s="1059"/>
      <c r="NQF61" s="1059"/>
      <c r="NQG61" s="1059"/>
      <c r="NQH61" s="1059"/>
      <c r="NQI61" s="1059"/>
      <c r="NQJ61" s="1059"/>
      <c r="NQK61" s="1059"/>
      <c r="NQL61" s="1059"/>
      <c r="NQM61" s="1059"/>
      <c r="NQN61" s="1059"/>
      <c r="NQO61" s="1059"/>
      <c r="NQP61" s="1059"/>
      <c r="NQQ61" s="1059"/>
      <c r="NQR61" s="1059"/>
      <c r="NQS61" s="1059"/>
      <c r="NQT61" s="1059"/>
      <c r="NQU61" s="1059"/>
      <c r="NQV61" s="1059"/>
      <c r="NQW61" s="1059"/>
      <c r="NQX61" s="1059"/>
      <c r="NQY61" s="1059"/>
      <c r="NQZ61" s="1059"/>
      <c r="NRA61" s="1059"/>
      <c r="NRB61" s="1059"/>
      <c r="NRC61" s="1059"/>
      <c r="NRD61" s="1059"/>
      <c r="NRE61" s="1059"/>
      <c r="NRF61" s="1059"/>
      <c r="NRG61" s="1059"/>
      <c r="NRH61" s="1059"/>
      <c r="NRI61" s="1059"/>
      <c r="NRJ61" s="1059"/>
      <c r="NRK61" s="1059"/>
      <c r="NRL61" s="1059"/>
      <c r="NRM61" s="1059"/>
      <c r="NRN61" s="1059"/>
      <c r="NRO61" s="1059"/>
      <c r="NRP61" s="1059"/>
      <c r="NRQ61" s="1059"/>
      <c r="NRR61" s="1059"/>
      <c r="NRS61" s="1059"/>
      <c r="NRT61" s="1059"/>
      <c r="NRU61" s="1059"/>
      <c r="NRV61" s="1059"/>
      <c r="NRW61" s="1059"/>
      <c r="NRX61" s="1059"/>
      <c r="NRY61" s="1059"/>
      <c r="NRZ61" s="1059"/>
      <c r="NSA61" s="1059"/>
      <c r="NSB61" s="1059"/>
      <c r="NSC61" s="1059"/>
      <c r="NSD61" s="1059"/>
      <c r="NSE61" s="1059"/>
      <c r="NSF61" s="1059"/>
      <c r="NSG61" s="1059"/>
      <c r="NSH61" s="1059"/>
      <c r="NSI61" s="1059"/>
      <c r="NSJ61" s="1059"/>
      <c r="NSK61" s="1059"/>
      <c r="NSL61" s="1059"/>
      <c r="NSM61" s="1059"/>
      <c r="NSN61" s="1059"/>
      <c r="NSO61" s="1059"/>
      <c r="NSP61" s="1059"/>
      <c r="NSQ61" s="1059"/>
      <c r="NSR61" s="1059"/>
      <c r="NSS61" s="1059"/>
      <c r="NST61" s="1059"/>
      <c r="NSU61" s="1059"/>
      <c r="NSV61" s="1059"/>
      <c r="NSW61" s="1059"/>
      <c r="NSX61" s="1059"/>
      <c r="NSY61" s="1059"/>
      <c r="NSZ61" s="1059"/>
      <c r="NTA61" s="1059"/>
      <c r="NTB61" s="1059"/>
      <c r="NTC61" s="1059"/>
      <c r="NTD61" s="1059"/>
      <c r="NTE61" s="1059"/>
      <c r="NTF61" s="1059"/>
      <c r="NTG61" s="1059"/>
      <c r="NTH61" s="1059"/>
      <c r="NTI61" s="1059"/>
      <c r="NTJ61" s="1059"/>
      <c r="NTK61" s="1059"/>
      <c r="NTL61" s="1059"/>
      <c r="NTM61" s="1059"/>
      <c r="NTN61" s="1059"/>
      <c r="NTO61" s="1059"/>
      <c r="NTP61" s="1059"/>
      <c r="NTQ61" s="1059"/>
      <c r="NTR61" s="1059"/>
      <c r="NTS61" s="1059"/>
      <c r="NTT61" s="1059"/>
      <c r="NTU61" s="1059"/>
      <c r="NTV61" s="1059"/>
      <c r="NTW61" s="1059"/>
      <c r="NTX61" s="1059"/>
      <c r="NTY61" s="1059"/>
      <c r="NTZ61" s="1059"/>
      <c r="NUA61" s="1059"/>
      <c r="NUB61" s="1059"/>
      <c r="NUC61" s="1059"/>
      <c r="NUD61" s="1059"/>
      <c r="NUE61" s="1059"/>
      <c r="NUF61" s="1059"/>
      <c r="NUG61" s="1059"/>
      <c r="NUH61" s="1059"/>
      <c r="NUI61" s="1059"/>
      <c r="NUJ61" s="1059"/>
      <c r="NUK61" s="1059"/>
      <c r="NUL61" s="1059"/>
      <c r="NUM61" s="1059"/>
      <c r="NUN61" s="1059"/>
      <c r="NUO61" s="1059"/>
      <c r="NUP61" s="1059"/>
      <c r="NUQ61" s="1059"/>
      <c r="NUR61" s="1059"/>
      <c r="NUS61" s="1059"/>
      <c r="NUT61" s="1059"/>
      <c r="NUU61" s="1059"/>
      <c r="NUV61" s="1059"/>
      <c r="NUW61" s="1059"/>
      <c r="NUX61" s="1059"/>
      <c r="NUY61" s="1059"/>
      <c r="NUZ61" s="1059"/>
      <c r="NVA61" s="1059"/>
      <c r="NVB61" s="1059"/>
      <c r="NVC61" s="1059"/>
      <c r="NVD61" s="1059"/>
      <c r="NVE61" s="1059"/>
      <c r="NVF61" s="1059"/>
      <c r="NVG61" s="1059"/>
      <c r="NVH61" s="1059"/>
      <c r="NVI61" s="1059"/>
      <c r="NVJ61" s="1059"/>
      <c r="NVK61" s="1059"/>
      <c r="NVL61" s="1059"/>
      <c r="NVM61" s="1059"/>
      <c r="NVN61" s="1059"/>
      <c r="NVO61" s="1059"/>
      <c r="NVP61" s="1059"/>
      <c r="NVQ61" s="1059"/>
      <c r="NVR61" s="1059"/>
      <c r="NVS61" s="1059"/>
      <c r="NVT61" s="1059"/>
      <c r="NVU61" s="1059"/>
      <c r="NVV61" s="1059"/>
      <c r="NVW61" s="1059"/>
      <c r="NVX61" s="1059"/>
      <c r="NVY61" s="1059"/>
      <c r="NVZ61" s="1059"/>
      <c r="NWA61" s="1059"/>
      <c r="NWB61" s="1059"/>
      <c r="NWC61" s="1059"/>
      <c r="NWD61" s="1059"/>
      <c r="NWE61" s="1059"/>
      <c r="NWF61" s="1059"/>
      <c r="NWG61" s="1059"/>
      <c r="NWH61" s="1059"/>
      <c r="NWI61" s="1059"/>
      <c r="NWJ61" s="1059"/>
      <c r="NWK61" s="1059"/>
      <c r="NWL61" s="1059"/>
      <c r="NWM61" s="1059"/>
      <c r="NWN61" s="1059"/>
      <c r="NWO61" s="1059"/>
      <c r="NWP61" s="1059"/>
      <c r="NWQ61" s="1059"/>
      <c r="NWR61" s="1059"/>
      <c r="NWS61" s="1059"/>
      <c r="NWT61" s="1059"/>
      <c r="NWU61" s="1059"/>
      <c r="NWV61" s="1059"/>
      <c r="NWW61" s="1059"/>
      <c r="NWX61" s="1059"/>
      <c r="NWY61" s="1059"/>
      <c r="NWZ61" s="1059"/>
      <c r="NXA61" s="1059"/>
      <c r="NXB61" s="1059"/>
      <c r="NXC61" s="1059"/>
      <c r="NXD61" s="1059"/>
      <c r="NXE61" s="1059"/>
      <c r="NXF61" s="1059"/>
      <c r="NXG61" s="1059"/>
      <c r="NXH61" s="1059"/>
      <c r="NXI61" s="1059"/>
      <c r="NXJ61" s="1059"/>
      <c r="NXK61" s="1059"/>
      <c r="NXL61" s="1059"/>
      <c r="NXM61" s="1059"/>
      <c r="NXN61" s="1059"/>
      <c r="NXO61" s="1059"/>
      <c r="NXP61" s="1059"/>
      <c r="NXQ61" s="1059"/>
      <c r="NXR61" s="1059"/>
      <c r="NXS61" s="1059"/>
      <c r="NXT61" s="1059"/>
      <c r="NXU61" s="1059"/>
      <c r="NXV61" s="1059"/>
      <c r="NXW61" s="1059"/>
      <c r="NXX61" s="1059"/>
      <c r="NXY61" s="1059"/>
      <c r="NXZ61" s="1059"/>
      <c r="NYA61" s="1059"/>
      <c r="NYB61" s="1059"/>
      <c r="NYC61" s="1059"/>
      <c r="NYD61" s="1059"/>
      <c r="NYE61" s="1059"/>
      <c r="NYF61" s="1059"/>
      <c r="NYG61" s="1059"/>
      <c r="NYH61" s="1059"/>
      <c r="NYI61" s="1059"/>
      <c r="NYJ61" s="1059"/>
      <c r="NYK61" s="1059"/>
      <c r="NYL61" s="1059"/>
      <c r="NYM61" s="1059"/>
      <c r="NYN61" s="1059"/>
      <c r="NYO61" s="1059"/>
      <c r="NYP61" s="1059"/>
      <c r="NYQ61" s="1059"/>
      <c r="NYR61" s="1059"/>
      <c r="NYS61" s="1059"/>
      <c r="NYT61" s="1059"/>
      <c r="NYU61" s="1059"/>
      <c r="NYV61" s="1059"/>
      <c r="NYW61" s="1059"/>
      <c r="NYX61" s="1059"/>
      <c r="NYY61" s="1059"/>
      <c r="NYZ61" s="1059"/>
      <c r="NZA61" s="1059"/>
      <c r="NZB61" s="1059"/>
      <c r="NZC61" s="1059"/>
      <c r="NZD61" s="1059"/>
      <c r="NZE61" s="1059"/>
      <c r="NZF61" s="1059"/>
      <c r="NZG61" s="1059"/>
      <c r="NZH61" s="1059"/>
      <c r="NZI61" s="1059"/>
      <c r="NZJ61" s="1059"/>
      <c r="NZK61" s="1059"/>
      <c r="NZL61" s="1059"/>
      <c r="NZM61" s="1059"/>
      <c r="NZN61" s="1059"/>
      <c r="NZO61" s="1059"/>
      <c r="NZP61" s="1059"/>
      <c r="NZQ61" s="1059"/>
      <c r="NZR61" s="1059"/>
      <c r="NZS61" s="1059"/>
      <c r="NZT61" s="1059"/>
      <c r="NZU61" s="1059"/>
      <c r="NZV61" s="1059"/>
      <c r="NZW61" s="1059"/>
      <c r="NZX61" s="1059"/>
      <c r="NZY61" s="1059"/>
      <c r="NZZ61" s="1059"/>
      <c r="OAA61" s="1059"/>
      <c r="OAB61" s="1059"/>
      <c r="OAC61" s="1059"/>
      <c r="OAD61" s="1059"/>
      <c r="OAE61" s="1059"/>
      <c r="OAF61" s="1059"/>
      <c r="OAG61" s="1059"/>
      <c r="OAH61" s="1059"/>
      <c r="OAI61" s="1059"/>
      <c r="OAJ61" s="1059"/>
      <c r="OAK61" s="1059"/>
      <c r="OAL61" s="1059"/>
      <c r="OAM61" s="1059"/>
      <c r="OAN61" s="1059"/>
      <c r="OAO61" s="1059"/>
      <c r="OAP61" s="1059"/>
      <c r="OAQ61" s="1059"/>
      <c r="OAR61" s="1059"/>
      <c r="OAS61" s="1059"/>
      <c r="OAT61" s="1059"/>
      <c r="OAU61" s="1059"/>
      <c r="OAV61" s="1059"/>
      <c r="OAW61" s="1059"/>
      <c r="OAX61" s="1059"/>
      <c r="OAY61" s="1059"/>
      <c r="OAZ61" s="1059"/>
      <c r="OBA61" s="1059"/>
      <c r="OBB61" s="1059"/>
      <c r="OBC61" s="1059"/>
      <c r="OBD61" s="1059"/>
      <c r="OBE61" s="1059"/>
      <c r="OBF61" s="1059"/>
      <c r="OBG61" s="1059"/>
      <c r="OBH61" s="1059"/>
      <c r="OBI61" s="1059"/>
      <c r="OBJ61" s="1059"/>
      <c r="OBK61" s="1059"/>
      <c r="OBL61" s="1059"/>
      <c r="OBM61" s="1059"/>
      <c r="OBN61" s="1059"/>
      <c r="OBO61" s="1059"/>
      <c r="OBP61" s="1059"/>
      <c r="OBQ61" s="1059"/>
      <c r="OBR61" s="1059"/>
      <c r="OBS61" s="1059"/>
      <c r="OBT61" s="1059"/>
      <c r="OBU61" s="1059"/>
      <c r="OBV61" s="1059"/>
      <c r="OBW61" s="1059"/>
      <c r="OBX61" s="1059"/>
      <c r="OBY61" s="1059"/>
      <c r="OBZ61" s="1059"/>
      <c r="OCA61" s="1059"/>
      <c r="OCB61" s="1059"/>
      <c r="OCC61" s="1059"/>
      <c r="OCD61" s="1059"/>
      <c r="OCE61" s="1059"/>
      <c r="OCF61" s="1059"/>
      <c r="OCG61" s="1059"/>
      <c r="OCH61" s="1059"/>
      <c r="OCI61" s="1059"/>
      <c r="OCJ61" s="1059"/>
      <c r="OCK61" s="1059"/>
      <c r="OCL61" s="1059"/>
      <c r="OCM61" s="1059"/>
      <c r="OCN61" s="1059"/>
      <c r="OCO61" s="1059"/>
      <c r="OCP61" s="1059"/>
      <c r="OCQ61" s="1059"/>
      <c r="OCR61" s="1059"/>
      <c r="OCS61" s="1059"/>
      <c r="OCT61" s="1059"/>
      <c r="OCU61" s="1059"/>
      <c r="OCV61" s="1059"/>
      <c r="OCW61" s="1059"/>
      <c r="OCX61" s="1059"/>
      <c r="OCY61" s="1059"/>
      <c r="OCZ61" s="1059"/>
      <c r="ODA61" s="1059"/>
      <c r="ODB61" s="1059"/>
      <c r="ODC61" s="1059"/>
      <c r="ODD61" s="1059"/>
      <c r="ODE61" s="1059"/>
      <c r="ODF61" s="1059"/>
      <c r="ODG61" s="1059"/>
      <c r="ODH61" s="1059"/>
      <c r="ODI61" s="1059"/>
      <c r="ODJ61" s="1059"/>
      <c r="ODK61" s="1059"/>
      <c r="ODL61" s="1059"/>
      <c r="ODM61" s="1059"/>
      <c r="ODN61" s="1059"/>
      <c r="ODO61" s="1059"/>
      <c r="ODP61" s="1059"/>
      <c r="ODQ61" s="1059"/>
      <c r="ODR61" s="1059"/>
      <c r="ODS61" s="1059"/>
      <c r="ODT61" s="1059"/>
      <c r="ODU61" s="1059"/>
      <c r="ODV61" s="1059"/>
      <c r="ODW61" s="1059"/>
      <c r="ODX61" s="1059"/>
      <c r="ODY61" s="1059"/>
      <c r="ODZ61" s="1059"/>
      <c r="OEA61" s="1059"/>
      <c r="OEB61" s="1059"/>
      <c r="OEC61" s="1059"/>
      <c r="OED61" s="1059"/>
      <c r="OEE61" s="1059"/>
      <c r="OEF61" s="1059"/>
      <c r="OEG61" s="1059"/>
      <c r="OEH61" s="1059"/>
      <c r="OEI61" s="1059"/>
      <c r="OEJ61" s="1059"/>
      <c r="OEK61" s="1059"/>
      <c r="OEL61" s="1059"/>
      <c r="OEM61" s="1059"/>
      <c r="OEN61" s="1059"/>
      <c r="OEO61" s="1059"/>
      <c r="OEP61" s="1059"/>
      <c r="OEQ61" s="1059"/>
      <c r="OER61" s="1059"/>
      <c r="OES61" s="1059"/>
      <c r="OET61" s="1059"/>
      <c r="OEU61" s="1059"/>
      <c r="OEV61" s="1059"/>
      <c r="OEW61" s="1059"/>
      <c r="OEX61" s="1059"/>
      <c r="OEY61" s="1059"/>
      <c r="OEZ61" s="1059"/>
      <c r="OFA61" s="1059"/>
      <c r="OFB61" s="1059"/>
      <c r="OFC61" s="1059"/>
      <c r="OFD61" s="1059"/>
      <c r="OFE61" s="1059"/>
      <c r="OFF61" s="1059"/>
      <c r="OFG61" s="1059"/>
      <c r="OFH61" s="1059"/>
      <c r="OFI61" s="1059"/>
      <c r="OFJ61" s="1059"/>
      <c r="OFK61" s="1059"/>
      <c r="OFL61" s="1059"/>
      <c r="OFM61" s="1059"/>
      <c r="OFN61" s="1059"/>
      <c r="OFO61" s="1059"/>
      <c r="OFP61" s="1059"/>
      <c r="OFQ61" s="1059"/>
      <c r="OFR61" s="1059"/>
      <c r="OFS61" s="1059"/>
      <c r="OFT61" s="1059"/>
      <c r="OFU61" s="1059"/>
      <c r="OFV61" s="1059"/>
      <c r="OFW61" s="1059"/>
      <c r="OFX61" s="1059"/>
      <c r="OFY61" s="1059"/>
      <c r="OFZ61" s="1059"/>
      <c r="OGA61" s="1059"/>
      <c r="OGB61" s="1059"/>
      <c r="OGC61" s="1059"/>
      <c r="OGD61" s="1059"/>
      <c r="OGE61" s="1059"/>
      <c r="OGF61" s="1059"/>
      <c r="OGG61" s="1059"/>
      <c r="OGH61" s="1059"/>
      <c r="OGI61" s="1059"/>
      <c r="OGJ61" s="1059"/>
      <c r="OGK61" s="1059"/>
      <c r="OGL61" s="1059"/>
      <c r="OGM61" s="1059"/>
      <c r="OGN61" s="1059"/>
      <c r="OGO61" s="1059"/>
      <c r="OGP61" s="1059"/>
      <c r="OGQ61" s="1059"/>
      <c r="OGR61" s="1059"/>
      <c r="OGS61" s="1059"/>
      <c r="OGT61" s="1059"/>
      <c r="OGU61" s="1059"/>
      <c r="OGV61" s="1059"/>
      <c r="OGW61" s="1059"/>
      <c r="OGX61" s="1059"/>
      <c r="OGY61" s="1059"/>
      <c r="OGZ61" s="1059"/>
      <c r="OHA61" s="1059"/>
      <c r="OHB61" s="1059"/>
      <c r="OHC61" s="1059"/>
      <c r="OHD61" s="1059"/>
      <c r="OHE61" s="1059"/>
      <c r="OHF61" s="1059"/>
      <c r="OHG61" s="1059"/>
      <c r="OHH61" s="1059"/>
      <c r="OHI61" s="1059"/>
      <c r="OHJ61" s="1059"/>
      <c r="OHK61" s="1059"/>
      <c r="OHL61" s="1059"/>
      <c r="OHM61" s="1059"/>
      <c r="OHN61" s="1059"/>
      <c r="OHO61" s="1059"/>
      <c r="OHP61" s="1059"/>
      <c r="OHQ61" s="1059"/>
      <c r="OHR61" s="1059"/>
      <c r="OHS61" s="1059"/>
      <c r="OHT61" s="1059"/>
      <c r="OHU61" s="1059"/>
      <c r="OHV61" s="1059"/>
      <c r="OHW61" s="1059"/>
      <c r="OHX61" s="1059"/>
      <c r="OHY61" s="1059"/>
      <c r="OHZ61" s="1059"/>
      <c r="OIA61" s="1059"/>
      <c r="OIB61" s="1059"/>
      <c r="OIC61" s="1059"/>
      <c r="OID61" s="1059"/>
      <c r="OIE61" s="1059"/>
      <c r="OIF61" s="1059"/>
      <c r="OIG61" s="1059"/>
      <c r="OIH61" s="1059"/>
      <c r="OII61" s="1059"/>
      <c r="OIJ61" s="1059"/>
      <c r="OIK61" s="1059"/>
      <c r="OIL61" s="1059"/>
      <c r="OIM61" s="1059"/>
      <c r="OIN61" s="1059"/>
      <c r="OIO61" s="1059"/>
      <c r="OIP61" s="1059"/>
      <c r="OIQ61" s="1059"/>
      <c r="OIR61" s="1059"/>
      <c r="OIS61" s="1059"/>
      <c r="OIT61" s="1059"/>
      <c r="OIU61" s="1059"/>
      <c r="OIV61" s="1059"/>
      <c r="OIW61" s="1059"/>
      <c r="OIX61" s="1059"/>
      <c r="OIY61" s="1059"/>
      <c r="OIZ61" s="1059"/>
      <c r="OJA61" s="1059"/>
      <c r="OJB61" s="1059"/>
      <c r="OJC61" s="1059"/>
      <c r="OJD61" s="1059"/>
      <c r="OJE61" s="1059"/>
      <c r="OJF61" s="1059"/>
      <c r="OJG61" s="1059"/>
      <c r="OJH61" s="1059"/>
      <c r="OJI61" s="1059"/>
      <c r="OJJ61" s="1059"/>
      <c r="OJK61" s="1059"/>
      <c r="OJL61" s="1059"/>
      <c r="OJM61" s="1059"/>
      <c r="OJN61" s="1059"/>
      <c r="OJO61" s="1059"/>
      <c r="OJP61" s="1059"/>
      <c r="OJQ61" s="1059"/>
      <c r="OJR61" s="1059"/>
      <c r="OJS61" s="1059"/>
      <c r="OJT61" s="1059"/>
      <c r="OJU61" s="1059"/>
      <c r="OJV61" s="1059"/>
      <c r="OJW61" s="1059"/>
      <c r="OJX61" s="1059"/>
      <c r="OJY61" s="1059"/>
      <c r="OJZ61" s="1059"/>
      <c r="OKA61" s="1059"/>
      <c r="OKB61" s="1059"/>
      <c r="OKC61" s="1059"/>
      <c r="OKD61" s="1059"/>
      <c r="OKE61" s="1059"/>
      <c r="OKF61" s="1059"/>
      <c r="OKG61" s="1059"/>
      <c r="OKH61" s="1059"/>
      <c r="OKI61" s="1059"/>
      <c r="OKJ61" s="1059"/>
      <c r="OKK61" s="1059"/>
      <c r="OKL61" s="1059"/>
      <c r="OKM61" s="1059"/>
      <c r="OKN61" s="1059"/>
      <c r="OKO61" s="1059"/>
      <c r="OKP61" s="1059"/>
      <c r="OKQ61" s="1059"/>
      <c r="OKR61" s="1059"/>
      <c r="OKS61" s="1059"/>
      <c r="OKT61" s="1059"/>
      <c r="OKU61" s="1059"/>
      <c r="OKV61" s="1059"/>
      <c r="OKW61" s="1059"/>
      <c r="OKX61" s="1059"/>
      <c r="OKY61" s="1059"/>
      <c r="OKZ61" s="1059"/>
      <c r="OLA61" s="1059"/>
      <c r="OLB61" s="1059"/>
      <c r="OLC61" s="1059"/>
      <c r="OLD61" s="1059"/>
      <c r="OLE61" s="1059"/>
      <c r="OLF61" s="1059"/>
      <c r="OLG61" s="1059"/>
      <c r="OLH61" s="1059"/>
      <c r="OLI61" s="1059"/>
      <c r="OLJ61" s="1059"/>
      <c r="OLK61" s="1059"/>
      <c r="OLL61" s="1059"/>
      <c r="OLM61" s="1059"/>
      <c r="OLN61" s="1059"/>
      <c r="OLO61" s="1059"/>
      <c r="OLP61" s="1059"/>
      <c r="OLQ61" s="1059"/>
      <c r="OLR61" s="1059"/>
      <c r="OLS61" s="1059"/>
      <c r="OLT61" s="1059"/>
      <c r="OLU61" s="1059"/>
      <c r="OLV61" s="1059"/>
      <c r="OLW61" s="1059"/>
      <c r="OLX61" s="1059"/>
      <c r="OLY61" s="1059"/>
      <c r="OLZ61" s="1059"/>
      <c r="OMA61" s="1059"/>
      <c r="OMB61" s="1059"/>
      <c r="OMC61" s="1059"/>
      <c r="OMD61" s="1059"/>
      <c r="OME61" s="1059"/>
      <c r="OMF61" s="1059"/>
      <c r="OMG61" s="1059"/>
      <c r="OMH61" s="1059"/>
      <c r="OMI61" s="1059"/>
      <c r="OMJ61" s="1059"/>
      <c r="OMK61" s="1059"/>
      <c r="OML61" s="1059"/>
      <c r="OMM61" s="1059"/>
      <c r="OMN61" s="1059"/>
      <c r="OMO61" s="1059"/>
      <c r="OMP61" s="1059"/>
      <c r="OMQ61" s="1059"/>
      <c r="OMR61" s="1059"/>
      <c r="OMS61" s="1059"/>
      <c r="OMT61" s="1059"/>
      <c r="OMU61" s="1059"/>
      <c r="OMV61" s="1059"/>
      <c r="OMW61" s="1059"/>
      <c r="OMX61" s="1059"/>
      <c r="OMY61" s="1059"/>
      <c r="OMZ61" s="1059"/>
      <c r="ONA61" s="1059"/>
      <c r="ONB61" s="1059"/>
      <c r="ONC61" s="1059"/>
      <c r="OND61" s="1059"/>
      <c r="ONE61" s="1059"/>
      <c r="ONF61" s="1059"/>
      <c r="ONG61" s="1059"/>
      <c r="ONH61" s="1059"/>
      <c r="ONI61" s="1059"/>
      <c r="ONJ61" s="1059"/>
      <c r="ONK61" s="1059"/>
      <c r="ONL61" s="1059"/>
      <c r="ONM61" s="1059"/>
      <c r="ONN61" s="1059"/>
      <c r="ONO61" s="1059"/>
      <c r="ONP61" s="1059"/>
      <c r="ONQ61" s="1059"/>
      <c r="ONR61" s="1059"/>
      <c r="ONS61" s="1059"/>
      <c r="ONT61" s="1059"/>
      <c r="ONU61" s="1059"/>
      <c r="ONV61" s="1059"/>
      <c r="ONW61" s="1059"/>
      <c r="ONX61" s="1059"/>
      <c r="ONY61" s="1059"/>
      <c r="ONZ61" s="1059"/>
      <c r="OOA61" s="1059"/>
      <c r="OOB61" s="1059"/>
      <c r="OOC61" s="1059"/>
      <c r="OOD61" s="1059"/>
      <c r="OOE61" s="1059"/>
      <c r="OOF61" s="1059"/>
      <c r="OOG61" s="1059"/>
      <c r="OOH61" s="1059"/>
      <c r="OOI61" s="1059"/>
      <c r="OOJ61" s="1059"/>
      <c r="OOK61" s="1059"/>
      <c r="OOL61" s="1059"/>
      <c r="OOM61" s="1059"/>
      <c r="OON61" s="1059"/>
      <c r="OOO61" s="1059"/>
      <c r="OOP61" s="1059"/>
      <c r="OOQ61" s="1059"/>
      <c r="OOR61" s="1059"/>
      <c r="OOS61" s="1059"/>
      <c r="OOT61" s="1059"/>
      <c r="OOU61" s="1059"/>
      <c r="OOV61" s="1059"/>
      <c r="OOW61" s="1059"/>
      <c r="OOX61" s="1059"/>
      <c r="OOY61" s="1059"/>
      <c r="OOZ61" s="1059"/>
      <c r="OPA61" s="1059"/>
      <c r="OPB61" s="1059"/>
      <c r="OPC61" s="1059"/>
      <c r="OPD61" s="1059"/>
      <c r="OPE61" s="1059"/>
      <c r="OPF61" s="1059"/>
      <c r="OPG61" s="1059"/>
      <c r="OPH61" s="1059"/>
      <c r="OPI61" s="1059"/>
      <c r="OPJ61" s="1059"/>
      <c r="OPK61" s="1059"/>
      <c r="OPL61" s="1059"/>
      <c r="OPM61" s="1059"/>
      <c r="OPN61" s="1059"/>
      <c r="OPO61" s="1059"/>
      <c r="OPP61" s="1059"/>
      <c r="OPQ61" s="1059"/>
      <c r="OPR61" s="1059"/>
      <c r="OPS61" s="1059"/>
      <c r="OPT61" s="1059"/>
      <c r="OPU61" s="1059"/>
      <c r="OPV61" s="1059"/>
      <c r="OPW61" s="1059"/>
      <c r="OPX61" s="1059"/>
      <c r="OPY61" s="1059"/>
      <c r="OPZ61" s="1059"/>
      <c r="OQA61" s="1059"/>
      <c r="OQB61" s="1059"/>
      <c r="OQC61" s="1059"/>
      <c r="OQD61" s="1059"/>
      <c r="OQE61" s="1059"/>
      <c r="OQF61" s="1059"/>
      <c r="OQG61" s="1059"/>
      <c r="OQH61" s="1059"/>
      <c r="OQI61" s="1059"/>
      <c r="OQJ61" s="1059"/>
      <c r="OQK61" s="1059"/>
      <c r="OQL61" s="1059"/>
      <c r="OQM61" s="1059"/>
      <c r="OQN61" s="1059"/>
      <c r="OQO61" s="1059"/>
      <c r="OQP61" s="1059"/>
      <c r="OQQ61" s="1059"/>
      <c r="OQR61" s="1059"/>
      <c r="OQS61" s="1059"/>
      <c r="OQT61" s="1059"/>
      <c r="OQU61" s="1059"/>
      <c r="OQV61" s="1059"/>
      <c r="OQW61" s="1059"/>
      <c r="OQX61" s="1059"/>
      <c r="OQY61" s="1059"/>
      <c r="OQZ61" s="1059"/>
      <c r="ORA61" s="1059"/>
      <c r="ORB61" s="1059"/>
      <c r="ORC61" s="1059"/>
      <c r="ORD61" s="1059"/>
      <c r="ORE61" s="1059"/>
      <c r="ORF61" s="1059"/>
      <c r="ORG61" s="1059"/>
      <c r="ORH61" s="1059"/>
      <c r="ORI61" s="1059"/>
      <c r="ORJ61" s="1059"/>
      <c r="ORK61" s="1059"/>
      <c r="ORL61" s="1059"/>
      <c r="ORM61" s="1059"/>
      <c r="ORN61" s="1059"/>
      <c r="ORO61" s="1059"/>
      <c r="ORP61" s="1059"/>
      <c r="ORQ61" s="1059"/>
      <c r="ORR61" s="1059"/>
      <c r="ORS61" s="1059"/>
      <c r="ORT61" s="1059"/>
      <c r="ORU61" s="1059"/>
      <c r="ORV61" s="1059"/>
      <c r="ORW61" s="1059"/>
      <c r="ORX61" s="1059"/>
      <c r="ORY61" s="1059"/>
      <c r="ORZ61" s="1059"/>
      <c r="OSA61" s="1059"/>
      <c r="OSB61" s="1059"/>
      <c r="OSC61" s="1059"/>
      <c r="OSD61" s="1059"/>
      <c r="OSE61" s="1059"/>
      <c r="OSF61" s="1059"/>
      <c r="OSG61" s="1059"/>
      <c r="OSH61" s="1059"/>
      <c r="OSI61" s="1059"/>
      <c r="OSJ61" s="1059"/>
      <c r="OSK61" s="1059"/>
      <c r="OSL61" s="1059"/>
      <c r="OSM61" s="1059"/>
      <c r="OSN61" s="1059"/>
      <c r="OSO61" s="1059"/>
      <c r="OSP61" s="1059"/>
      <c r="OSQ61" s="1059"/>
      <c r="OSR61" s="1059"/>
      <c r="OSS61" s="1059"/>
      <c r="OST61" s="1059"/>
      <c r="OSU61" s="1059"/>
      <c r="OSV61" s="1059"/>
      <c r="OSW61" s="1059"/>
      <c r="OSX61" s="1059"/>
      <c r="OSY61" s="1059"/>
      <c r="OSZ61" s="1059"/>
      <c r="OTA61" s="1059"/>
      <c r="OTB61" s="1059"/>
      <c r="OTC61" s="1059"/>
      <c r="OTD61" s="1059"/>
      <c r="OTE61" s="1059"/>
      <c r="OTF61" s="1059"/>
      <c r="OTG61" s="1059"/>
      <c r="OTH61" s="1059"/>
      <c r="OTI61" s="1059"/>
      <c r="OTJ61" s="1059"/>
      <c r="OTK61" s="1059"/>
      <c r="OTL61" s="1059"/>
      <c r="OTM61" s="1059"/>
      <c r="OTN61" s="1059"/>
      <c r="OTO61" s="1059"/>
      <c r="OTP61" s="1059"/>
      <c r="OTQ61" s="1059"/>
      <c r="OTR61" s="1059"/>
      <c r="OTS61" s="1059"/>
      <c r="OTT61" s="1059"/>
      <c r="OTU61" s="1059"/>
      <c r="OTV61" s="1059"/>
      <c r="OTW61" s="1059"/>
      <c r="OTX61" s="1059"/>
      <c r="OTY61" s="1059"/>
      <c r="OTZ61" s="1059"/>
      <c r="OUA61" s="1059"/>
      <c r="OUB61" s="1059"/>
      <c r="OUC61" s="1059"/>
      <c r="OUD61" s="1059"/>
      <c r="OUE61" s="1059"/>
      <c r="OUF61" s="1059"/>
      <c r="OUG61" s="1059"/>
      <c r="OUH61" s="1059"/>
      <c r="OUI61" s="1059"/>
      <c r="OUJ61" s="1059"/>
      <c r="OUK61" s="1059"/>
      <c r="OUL61" s="1059"/>
      <c r="OUM61" s="1059"/>
      <c r="OUN61" s="1059"/>
      <c r="OUO61" s="1059"/>
      <c r="OUP61" s="1059"/>
      <c r="OUQ61" s="1059"/>
      <c r="OUR61" s="1059"/>
      <c r="OUS61" s="1059"/>
      <c r="OUT61" s="1059"/>
      <c r="OUU61" s="1059"/>
      <c r="OUV61" s="1059"/>
      <c r="OUW61" s="1059"/>
      <c r="OUX61" s="1059"/>
      <c r="OUY61" s="1059"/>
      <c r="OUZ61" s="1059"/>
      <c r="OVA61" s="1059"/>
      <c r="OVB61" s="1059"/>
      <c r="OVC61" s="1059"/>
      <c r="OVD61" s="1059"/>
      <c r="OVE61" s="1059"/>
      <c r="OVF61" s="1059"/>
      <c r="OVG61" s="1059"/>
      <c r="OVH61" s="1059"/>
      <c r="OVI61" s="1059"/>
      <c r="OVJ61" s="1059"/>
      <c r="OVK61" s="1059"/>
      <c r="OVL61" s="1059"/>
      <c r="OVM61" s="1059"/>
      <c r="OVN61" s="1059"/>
      <c r="OVO61" s="1059"/>
      <c r="OVP61" s="1059"/>
      <c r="OVQ61" s="1059"/>
      <c r="OVR61" s="1059"/>
      <c r="OVS61" s="1059"/>
      <c r="OVT61" s="1059"/>
      <c r="OVU61" s="1059"/>
      <c r="OVV61" s="1059"/>
      <c r="OVW61" s="1059"/>
      <c r="OVX61" s="1059"/>
      <c r="OVY61" s="1059"/>
      <c r="OVZ61" s="1059"/>
      <c r="OWA61" s="1059"/>
      <c r="OWB61" s="1059"/>
      <c r="OWC61" s="1059"/>
      <c r="OWD61" s="1059"/>
      <c r="OWE61" s="1059"/>
      <c r="OWF61" s="1059"/>
      <c r="OWG61" s="1059"/>
      <c r="OWH61" s="1059"/>
      <c r="OWI61" s="1059"/>
      <c r="OWJ61" s="1059"/>
      <c r="OWK61" s="1059"/>
      <c r="OWL61" s="1059"/>
      <c r="OWM61" s="1059"/>
      <c r="OWN61" s="1059"/>
      <c r="OWO61" s="1059"/>
      <c r="OWP61" s="1059"/>
      <c r="OWQ61" s="1059"/>
      <c r="OWR61" s="1059"/>
      <c r="OWS61" s="1059"/>
      <c r="OWT61" s="1059"/>
      <c r="OWU61" s="1059"/>
      <c r="OWV61" s="1059"/>
      <c r="OWW61" s="1059"/>
      <c r="OWX61" s="1059"/>
      <c r="OWY61" s="1059"/>
      <c r="OWZ61" s="1059"/>
      <c r="OXA61" s="1059"/>
      <c r="OXB61" s="1059"/>
      <c r="OXC61" s="1059"/>
      <c r="OXD61" s="1059"/>
      <c r="OXE61" s="1059"/>
      <c r="OXF61" s="1059"/>
      <c r="OXG61" s="1059"/>
      <c r="OXH61" s="1059"/>
      <c r="OXI61" s="1059"/>
      <c r="OXJ61" s="1059"/>
      <c r="OXK61" s="1059"/>
      <c r="OXL61" s="1059"/>
      <c r="OXM61" s="1059"/>
      <c r="OXN61" s="1059"/>
      <c r="OXO61" s="1059"/>
      <c r="OXP61" s="1059"/>
      <c r="OXQ61" s="1059"/>
      <c r="OXR61" s="1059"/>
      <c r="OXS61" s="1059"/>
      <c r="OXT61" s="1059"/>
      <c r="OXU61" s="1059"/>
      <c r="OXV61" s="1059"/>
      <c r="OXW61" s="1059"/>
      <c r="OXX61" s="1059"/>
      <c r="OXY61" s="1059"/>
      <c r="OXZ61" s="1059"/>
      <c r="OYA61" s="1059"/>
      <c r="OYB61" s="1059"/>
      <c r="OYC61" s="1059"/>
      <c r="OYD61" s="1059"/>
      <c r="OYE61" s="1059"/>
      <c r="OYF61" s="1059"/>
      <c r="OYG61" s="1059"/>
      <c r="OYH61" s="1059"/>
      <c r="OYI61" s="1059"/>
      <c r="OYJ61" s="1059"/>
      <c r="OYK61" s="1059"/>
      <c r="OYL61" s="1059"/>
      <c r="OYM61" s="1059"/>
      <c r="OYN61" s="1059"/>
      <c r="OYO61" s="1059"/>
      <c r="OYP61" s="1059"/>
      <c r="OYQ61" s="1059"/>
      <c r="OYR61" s="1059"/>
      <c r="OYS61" s="1059"/>
      <c r="OYT61" s="1059"/>
      <c r="OYU61" s="1059"/>
      <c r="OYV61" s="1059"/>
      <c r="OYW61" s="1059"/>
      <c r="OYX61" s="1059"/>
      <c r="OYY61" s="1059"/>
      <c r="OYZ61" s="1059"/>
      <c r="OZA61" s="1059"/>
      <c r="OZB61" s="1059"/>
      <c r="OZC61" s="1059"/>
      <c r="OZD61" s="1059"/>
      <c r="OZE61" s="1059"/>
      <c r="OZF61" s="1059"/>
      <c r="OZG61" s="1059"/>
      <c r="OZH61" s="1059"/>
      <c r="OZI61" s="1059"/>
      <c r="OZJ61" s="1059"/>
      <c r="OZK61" s="1059"/>
      <c r="OZL61" s="1059"/>
      <c r="OZM61" s="1059"/>
      <c r="OZN61" s="1059"/>
      <c r="OZO61" s="1059"/>
      <c r="OZP61" s="1059"/>
      <c r="OZQ61" s="1059"/>
      <c r="OZR61" s="1059"/>
      <c r="OZS61" s="1059"/>
      <c r="OZT61" s="1059"/>
      <c r="OZU61" s="1059"/>
      <c r="OZV61" s="1059"/>
      <c r="OZW61" s="1059"/>
      <c r="OZX61" s="1059"/>
      <c r="OZY61" s="1059"/>
      <c r="OZZ61" s="1059"/>
      <c r="PAA61" s="1059"/>
      <c r="PAB61" s="1059"/>
      <c r="PAC61" s="1059"/>
      <c r="PAD61" s="1059"/>
      <c r="PAE61" s="1059"/>
      <c r="PAF61" s="1059"/>
      <c r="PAG61" s="1059"/>
      <c r="PAH61" s="1059"/>
      <c r="PAI61" s="1059"/>
      <c r="PAJ61" s="1059"/>
      <c r="PAK61" s="1059"/>
      <c r="PAL61" s="1059"/>
      <c r="PAM61" s="1059"/>
      <c r="PAN61" s="1059"/>
      <c r="PAO61" s="1059"/>
      <c r="PAP61" s="1059"/>
      <c r="PAQ61" s="1059"/>
      <c r="PAR61" s="1059"/>
      <c r="PAS61" s="1059"/>
      <c r="PAT61" s="1059"/>
      <c r="PAU61" s="1059"/>
      <c r="PAV61" s="1059"/>
      <c r="PAW61" s="1059"/>
      <c r="PAX61" s="1059"/>
      <c r="PAY61" s="1059"/>
      <c r="PAZ61" s="1059"/>
      <c r="PBA61" s="1059"/>
      <c r="PBB61" s="1059"/>
      <c r="PBC61" s="1059"/>
      <c r="PBD61" s="1059"/>
      <c r="PBE61" s="1059"/>
      <c r="PBF61" s="1059"/>
      <c r="PBG61" s="1059"/>
      <c r="PBH61" s="1059"/>
      <c r="PBI61" s="1059"/>
      <c r="PBJ61" s="1059"/>
      <c r="PBK61" s="1059"/>
      <c r="PBL61" s="1059"/>
      <c r="PBM61" s="1059"/>
      <c r="PBN61" s="1059"/>
      <c r="PBO61" s="1059"/>
      <c r="PBP61" s="1059"/>
      <c r="PBQ61" s="1059"/>
      <c r="PBR61" s="1059"/>
      <c r="PBS61" s="1059"/>
      <c r="PBT61" s="1059"/>
      <c r="PBU61" s="1059"/>
      <c r="PBV61" s="1059"/>
      <c r="PBW61" s="1059"/>
      <c r="PBX61" s="1059"/>
      <c r="PBY61" s="1059"/>
      <c r="PBZ61" s="1059"/>
      <c r="PCA61" s="1059"/>
      <c r="PCB61" s="1059"/>
      <c r="PCC61" s="1059"/>
      <c r="PCD61" s="1059"/>
      <c r="PCE61" s="1059"/>
      <c r="PCF61" s="1059"/>
      <c r="PCG61" s="1059"/>
      <c r="PCH61" s="1059"/>
      <c r="PCI61" s="1059"/>
      <c r="PCJ61" s="1059"/>
      <c r="PCK61" s="1059"/>
      <c r="PCL61" s="1059"/>
      <c r="PCM61" s="1059"/>
      <c r="PCN61" s="1059"/>
      <c r="PCO61" s="1059"/>
      <c r="PCP61" s="1059"/>
      <c r="PCQ61" s="1059"/>
      <c r="PCR61" s="1059"/>
      <c r="PCS61" s="1059"/>
      <c r="PCT61" s="1059"/>
      <c r="PCU61" s="1059"/>
      <c r="PCV61" s="1059"/>
      <c r="PCW61" s="1059"/>
      <c r="PCX61" s="1059"/>
      <c r="PCY61" s="1059"/>
      <c r="PCZ61" s="1059"/>
      <c r="PDA61" s="1059"/>
      <c r="PDB61" s="1059"/>
      <c r="PDC61" s="1059"/>
      <c r="PDD61" s="1059"/>
      <c r="PDE61" s="1059"/>
      <c r="PDF61" s="1059"/>
      <c r="PDG61" s="1059"/>
      <c r="PDH61" s="1059"/>
      <c r="PDI61" s="1059"/>
      <c r="PDJ61" s="1059"/>
      <c r="PDK61" s="1059"/>
      <c r="PDL61" s="1059"/>
      <c r="PDM61" s="1059"/>
      <c r="PDN61" s="1059"/>
      <c r="PDO61" s="1059"/>
      <c r="PDP61" s="1059"/>
      <c r="PDQ61" s="1059"/>
      <c r="PDR61" s="1059"/>
      <c r="PDS61" s="1059"/>
      <c r="PDT61" s="1059"/>
      <c r="PDU61" s="1059"/>
      <c r="PDV61" s="1059"/>
      <c r="PDW61" s="1059"/>
      <c r="PDX61" s="1059"/>
      <c r="PDY61" s="1059"/>
      <c r="PDZ61" s="1059"/>
      <c r="PEA61" s="1059"/>
      <c r="PEB61" s="1059"/>
      <c r="PEC61" s="1059"/>
      <c r="PED61" s="1059"/>
      <c r="PEE61" s="1059"/>
      <c r="PEF61" s="1059"/>
      <c r="PEG61" s="1059"/>
      <c r="PEH61" s="1059"/>
      <c r="PEI61" s="1059"/>
      <c r="PEJ61" s="1059"/>
      <c r="PEK61" s="1059"/>
      <c r="PEL61" s="1059"/>
      <c r="PEM61" s="1059"/>
      <c r="PEN61" s="1059"/>
      <c r="PEO61" s="1059"/>
      <c r="PEP61" s="1059"/>
      <c r="PEQ61" s="1059"/>
      <c r="PER61" s="1059"/>
      <c r="PES61" s="1059"/>
      <c r="PET61" s="1059"/>
      <c r="PEU61" s="1059"/>
      <c r="PEV61" s="1059"/>
      <c r="PEW61" s="1059"/>
      <c r="PEX61" s="1059"/>
      <c r="PEY61" s="1059"/>
      <c r="PEZ61" s="1059"/>
      <c r="PFA61" s="1059"/>
      <c r="PFB61" s="1059"/>
      <c r="PFC61" s="1059"/>
      <c r="PFD61" s="1059"/>
      <c r="PFE61" s="1059"/>
      <c r="PFF61" s="1059"/>
      <c r="PFG61" s="1059"/>
      <c r="PFH61" s="1059"/>
      <c r="PFI61" s="1059"/>
      <c r="PFJ61" s="1059"/>
      <c r="PFK61" s="1059"/>
      <c r="PFL61" s="1059"/>
      <c r="PFM61" s="1059"/>
      <c r="PFN61" s="1059"/>
      <c r="PFO61" s="1059"/>
      <c r="PFP61" s="1059"/>
      <c r="PFQ61" s="1059"/>
      <c r="PFR61" s="1059"/>
      <c r="PFS61" s="1059"/>
      <c r="PFT61" s="1059"/>
      <c r="PFU61" s="1059"/>
      <c r="PFV61" s="1059"/>
      <c r="PFW61" s="1059"/>
      <c r="PFX61" s="1059"/>
      <c r="PFY61" s="1059"/>
      <c r="PFZ61" s="1059"/>
      <c r="PGA61" s="1059"/>
      <c r="PGB61" s="1059"/>
      <c r="PGC61" s="1059"/>
      <c r="PGD61" s="1059"/>
      <c r="PGE61" s="1059"/>
      <c r="PGF61" s="1059"/>
      <c r="PGG61" s="1059"/>
      <c r="PGH61" s="1059"/>
      <c r="PGI61" s="1059"/>
      <c r="PGJ61" s="1059"/>
      <c r="PGK61" s="1059"/>
      <c r="PGL61" s="1059"/>
      <c r="PGM61" s="1059"/>
      <c r="PGN61" s="1059"/>
      <c r="PGO61" s="1059"/>
      <c r="PGP61" s="1059"/>
      <c r="PGQ61" s="1059"/>
      <c r="PGR61" s="1059"/>
      <c r="PGS61" s="1059"/>
      <c r="PGT61" s="1059"/>
      <c r="PGU61" s="1059"/>
      <c r="PGV61" s="1059"/>
      <c r="PGW61" s="1059"/>
      <c r="PGX61" s="1059"/>
      <c r="PGY61" s="1059"/>
      <c r="PGZ61" s="1059"/>
      <c r="PHA61" s="1059"/>
      <c r="PHB61" s="1059"/>
      <c r="PHC61" s="1059"/>
      <c r="PHD61" s="1059"/>
      <c r="PHE61" s="1059"/>
      <c r="PHF61" s="1059"/>
      <c r="PHG61" s="1059"/>
      <c r="PHH61" s="1059"/>
      <c r="PHI61" s="1059"/>
      <c r="PHJ61" s="1059"/>
      <c r="PHK61" s="1059"/>
      <c r="PHL61" s="1059"/>
      <c r="PHM61" s="1059"/>
      <c r="PHN61" s="1059"/>
      <c r="PHO61" s="1059"/>
      <c r="PHP61" s="1059"/>
      <c r="PHQ61" s="1059"/>
      <c r="PHR61" s="1059"/>
      <c r="PHS61" s="1059"/>
      <c r="PHT61" s="1059"/>
      <c r="PHU61" s="1059"/>
      <c r="PHV61" s="1059"/>
      <c r="PHW61" s="1059"/>
      <c r="PHX61" s="1059"/>
      <c r="PHY61" s="1059"/>
      <c r="PHZ61" s="1059"/>
      <c r="PIA61" s="1059"/>
      <c r="PIB61" s="1059"/>
      <c r="PIC61" s="1059"/>
      <c r="PID61" s="1059"/>
      <c r="PIE61" s="1059"/>
      <c r="PIF61" s="1059"/>
      <c r="PIG61" s="1059"/>
      <c r="PIH61" s="1059"/>
      <c r="PII61" s="1059"/>
      <c r="PIJ61" s="1059"/>
      <c r="PIK61" s="1059"/>
      <c r="PIL61" s="1059"/>
      <c r="PIM61" s="1059"/>
      <c r="PIN61" s="1059"/>
      <c r="PIO61" s="1059"/>
      <c r="PIP61" s="1059"/>
      <c r="PIQ61" s="1059"/>
      <c r="PIR61" s="1059"/>
      <c r="PIS61" s="1059"/>
      <c r="PIT61" s="1059"/>
      <c r="PIU61" s="1059"/>
      <c r="PIV61" s="1059"/>
      <c r="PIW61" s="1059"/>
      <c r="PIX61" s="1059"/>
      <c r="PIY61" s="1059"/>
      <c r="PIZ61" s="1059"/>
      <c r="PJA61" s="1059"/>
      <c r="PJB61" s="1059"/>
      <c r="PJC61" s="1059"/>
      <c r="PJD61" s="1059"/>
      <c r="PJE61" s="1059"/>
      <c r="PJF61" s="1059"/>
      <c r="PJG61" s="1059"/>
      <c r="PJH61" s="1059"/>
      <c r="PJI61" s="1059"/>
      <c r="PJJ61" s="1059"/>
      <c r="PJK61" s="1059"/>
      <c r="PJL61" s="1059"/>
      <c r="PJM61" s="1059"/>
      <c r="PJN61" s="1059"/>
      <c r="PJO61" s="1059"/>
      <c r="PJP61" s="1059"/>
      <c r="PJQ61" s="1059"/>
      <c r="PJR61" s="1059"/>
      <c r="PJS61" s="1059"/>
      <c r="PJT61" s="1059"/>
      <c r="PJU61" s="1059"/>
      <c r="PJV61" s="1059"/>
      <c r="PJW61" s="1059"/>
      <c r="PJX61" s="1059"/>
      <c r="PJY61" s="1059"/>
      <c r="PJZ61" s="1059"/>
      <c r="PKA61" s="1059"/>
      <c r="PKB61" s="1059"/>
      <c r="PKC61" s="1059"/>
      <c r="PKD61" s="1059"/>
      <c r="PKE61" s="1059"/>
      <c r="PKF61" s="1059"/>
      <c r="PKG61" s="1059"/>
      <c r="PKH61" s="1059"/>
      <c r="PKI61" s="1059"/>
      <c r="PKJ61" s="1059"/>
      <c r="PKK61" s="1059"/>
      <c r="PKL61" s="1059"/>
      <c r="PKM61" s="1059"/>
      <c r="PKN61" s="1059"/>
      <c r="PKO61" s="1059"/>
      <c r="PKP61" s="1059"/>
      <c r="PKQ61" s="1059"/>
      <c r="PKR61" s="1059"/>
      <c r="PKS61" s="1059"/>
      <c r="PKT61" s="1059"/>
      <c r="PKU61" s="1059"/>
      <c r="PKV61" s="1059"/>
      <c r="PKW61" s="1059"/>
      <c r="PKX61" s="1059"/>
      <c r="PKY61" s="1059"/>
      <c r="PKZ61" s="1059"/>
      <c r="PLA61" s="1059"/>
      <c r="PLB61" s="1059"/>
      <c r="PLC61" s="1059"/>
      <c r="PLD61" s="1059"/>
      <c r="PLE61" s="1059"/>
      <c r="PLF61" s="1059"/>
      <c r="PLG61" s="1059"/>
      <c r="PLH61" s="1059"/>
      <c r="PLI61" s="1059"/>
      <c r="PLJ61" s="1059"/>
      <c r="PLK61" s="1059"/>
      <c r="PLL61" s="1059"/>
      <c r="PLM61" s="1059"/>
      <c r="PLN61" s="1059"/>
      <c r="PLO61" s="1059"/>
      <c r="PLP61" s="1059"/>
      <c r="PLQ61" s="1059"/>
      <c r="PLR61" s="1059"/>
      <c r="PLS61" s="1059"/>
      <c r="PLT61" s="1059"/>
      <c r="PLU61" s="1059"/>
      <c r="PLV61" s="1059"/>
      <c r="PLW61" s="1059"/>
      <c r="PLX61" s="1059"/>
      <c r="PLY61" s="1059"/>
      <c r="PLZ61" s="1059"/>
      <c r="PMA61" s="1059"/>
      <c r="PMB61" s="1059"/>
      <c r="PMC61" s="1059"/>
      <c r="PMD61" s="1059"/>
      <c r="PME61" s="1059"/>
      <c r="PMF61" s="1059"/>
      <c r="PMG61" s="1059"/>
      <c r="PMH61" s="1059"/>
      <c r="PMI61" s="1059"/>
      <c r="PMJ61" s="1059"/>
      <c r="PMK61" s="1059"/>
      <c r="PML61" s="1059"/>
      <c r="PMM61" s="1059"/>
      <c r="PMN61" s="1059"/>
      <c r="PMO61" s="1059"/>
      <c r="PMP61" s="1059"/>
      <c r="PMQ61" s="1059"/>
      <c r="PMR61" s="1059"/>
      <c r="PMS61" s="1059"/>
      <c r="PMT61" s="1059"/>
      <c r="PMU61" s="1059"/>
      <c r="PMV61" s="1059"/>
      <c r="PMW61" s="1059"/>
      <c r="PMX61" s="1059"/>
      <c r="PMY61" s="1059"/>
      <c r="PMZ61" s="1059"/>
      <c r="PNA61" s="1059"/>
      <c r="PNB61" s="1059"/>
      <c r="PNC61" s="1059"/>
      <c r="PND61" s="1059"/>
      <c r="PNE61" s="1059"/>
      <c r="PNF61" s="1059"/>
      <c r="PNG61" s="1059"/>
      <c r="PNH61" s="1059"/>
      <c r="PNI61" s="1059"/>
      <c r="PNJ61" s="1059"/>
      <c r="PNK61" s="1059"/>
      <c r="PNL61" s="1059"/>
      <c r="PNM61" s="1059"/>
      <c r="PNN61" s="1059"/>
      <c r="PNO61" s="1059"/>
      <c r="PNP61" s="1059"/>
      <c r="PNQ61" s="1059"/>
      <c r="PNR61" s="1059"/>
      <c r="PNS61" s="1059"/>
      <c r="PNT61" s="1059"/>
      <c r="PNU61" s="1059"/>
      <c r="PNV61" s="1059"/>
      <c r="PNW61" s="1059"/>
      <c r="PNX61" s="1059"/>
      <c r="PNY61" s="1059"/>
      <c r="PNZ61" s="1059"/>
      <c r="POA61" s="1059"/>
      <c r="POB61" s="1059"/>
      <c r="POC61" s="1059"/>
      <c r="POD61" s="1059"/>
      <c r="POE61" s="1059"/>
      <c r="POF61" s="1059"/>
      <c r="POG61" s="1059"/>
      <c r="POH61" s="1059"/>
      <c r="POI61" s="1059"/>
      <c r="POJ61" s="1059"/>
      <c r="POK61" s="1059"/>
      <c r="POL61" s="1059"/>
      <c r="POM61" s="1059"/>
      <c r="PON61" s="1059"/>
      <c r="POO61" s="1059"/>
      <c r="POP61" s="1059"/>
      <c r="POQ61" s="1059"/>
      <c r="POR61" s="1059"/>
      <c r="POS61" s="1059"/>
      <c r="POT61" s="1059"/>
      <c r="POU61" s="1059"/>
      <c r="POV61" s="1059"/>
      <c r="POW61" s="1059"/>
      <c r="POX61" s="1059"/>
      <c r="POY61" s="1059"/>
      <c r="POZ61" s="1059"/>
      <c r="PPA61" s="1059"/>
      <c r="PPB61" s="1059"/>
      <c r="PPC61" s="1059"/>
      <c r="PPD61" s="1059"/>
      <c r="PPE61" s="1059"/>
      <c r="PPF61" s="1059"/>
      <c r="PPG61" s="1059"/>
      <c r="PPH61" s="1059"/>
      <c r="PPI61" s="1059"/>
      <c r="PPJ61" s="1059"/>
      <c r="PPK61" s="1059"/>
      <c r="PPL61" s="1059"/>
      <c r="PPM61" s="1059"/>
      <c r="PPN61" s="1059"/>
      <c r="PPO61" s="1059"/>
      <c r="PPP61" s="1059"/>
      <c r="PPQ61" s="1059"/>
      <c r="PPR61" s="1059"/>
      <c r="PPS61" s="1059"/>
      <c r="PPT61" s="1059"/>
      <c r="PPU61" s="1059"/>
      <c r="PPV61" s="1059"/>
      <c r="PPW61" s="1059"/>
      <c r="PPX61" s="1059"/>
      <c r="PPY61" s="1059"/>
      <c r="PPZ61" s="1059"/>
      <c r="PQA61" s="1059"/>
      <c r="PQB61" s="1059"/>
      <c r="PQC61" s="1059"/>
      <c r="PQD61" s="1059"/>
      <c r="PQE61" s="1059"/>
      <c r="PQF61" s="1059"/>
      <c r="PQG61" s="1059"/>
      <c r="PQH61" s="1059"/>
      <c r="PQI61" s="1059"/>
      <c r="PQJ61" s="1059"/>
      <c r="PQK61" s="1059"/>
      <c r="PQL61" s="1059"/>
      <c r="PQM61" s="1059"/>
      <c r="PQN61" s="1059"/>
      <c r="PQO61" s="1059"/>
      <c r="PQP61" s="1059"/>
      <c r="PQQ61" s="1059"/>
      <c r="PQR61" s="1059"/>
      <c r="PQS61" s="1059"/>
      <c r="PQT61" s="1059"/>
      <c r="PQU61" s="1059"/>
      <c r="PQV61" s="1059"/>
      <c r="PQW61" s="1059"/>
      <c r="PQX61" s="1059"/>
      <c r="PQY61" s="1059"/>
      <c r="PQZ61" s="1059"/>
      <c r="PRA61" s="1059"/>
      <c r="PRB61" s="1059"/>
      <c r="PRC61" s="1059"/>
      <c r="PRD61" s="1059"/>
      <c r="PRE61" s="1059"/>
      <c r="PRF61" s="1059"/>
      <c r="PRG61" s="1059"/>
      <c r="PRH61" s="1059"/>
      <c r="PRI61" s="1059"/>
      <c r="PRJ61" s="1059"/>
      <c r="PRK61" s="1059"/>
      <c r="PRL61" s="1059"/>
      <c r="PRM61" s="1059"/>
      <c r="PRN61" s="1059"/>
      <c r="PRO61" s="1059"/>
      <c r="PRP61" s="1059"/>
      <c r="PRQ61" s="1059"/>
      <c r="PRR61" s="1059"/>
      <c r="PRS61" s="1059"/>
      <c r="PRT61" s="1059"/>
      <c r="PRU61" s="1059"/>
      <c r="PRV61" s="1059"/>
      <c r="PRW61" s="1059"/>
      <c r="PRX61" s="1059"/>
      <c r="PRY61" s="1059"/>
      <c r="PRZ61" s="1059"/>
      <c r="PSA61" s="1059"/>
      <c r="PSB61" s="1059"/>
      <c r="PSC61" s="1059"/>
      <c r="PSD61" s="1059"/>
      <c r="PSE61" s="1059"/>
      <c r="PSF61" s="1059"/>
      <c r="PSG61" s="1059"/>
      <c r="PSH61" s="1059"/>
      <c r="PSI61" s="1059"/>
      <c r="PSJ61" s="1059"/>
      <c r="PSK61" s="1059"/>
      <c r="PSL61" s="1059"/>
      <c r="PSM61" s="1059"/>
      <c r="PSN61" s="1059"/>
      <c r="PSO61" s="1059"/>
      <c r="PSP61" s="1059"/>
      <c r="PSQ61" s="1059"/>
      <c r="PSR61" s="1059"/>
      <c r="PSS61" s="1059"/>
      <c r="PST61" s="1059"/>
      <c r="PSU61" s="1059"/>
      <c r="PSV61" s="1059"/>
      <c r="PSW61" s="1059"/>
      <c r="PSX61" s="1059"/>
      <c r="PSY61" s="1059"/>
      <c r="PSZ61" s="1059"/>
      <c r="PTA61" s="1059"/>
      <c r="PTB61" s="1059"/>
      <c r="PTC61" s="1059"/>
      <c r="PTD61" s="1059"/>
      <c r="PTE61" s="1059"/>
      <c r="PTF61" s="1059"/>
      <c r="PTG61" s="1059"/>
      <c r="PTH61" s="1059"/>
      <c r="PTI61" s="1059"/>
      <c r="PTJ61" s="1059"/>
      <c r="PTK61" s="1059"/>
      <c r="PTL61" s="1059"/>
      <c r="PTM61" s="1059"/>
      <c r="PTN61" s="1059"/>
      <c r="PTO61" s="1059"/>
      <c r="PTP61" s="1059"/>
      <c r="PTQ61" s="1059"/>
      <c r="PTR61" s="1059"/>
      <c r="PTS61" s="1059"/>
      <c r="PTT61" s="1059"/>
      <c r="PTU61" s="1059"/>
      <c r="PTV61" s="1059"/>
      <c r="PTW61" s="1059"/>
      <c r="PTX61" s="1059"/>
      <c r="PTY61" s="1059"/>
      <c r="PTZ61" s="1059"/>
      <c r="PUA61" s="1059"/>
      <c r="PUB61" s="1059"/>
      <c r="PUC61" s="1059"/>
      <c r="PUD61" s="1059"/>
      <c r="PUE61" s="1059"/>
      <c r="PUF61" s="1059"/>
      <c r="PUG61" s="1059"/>
      <c r="PUH61" s="1059"/>
      <c r="PUI61" s="1059"/>
      <c r="PUJ61" s="1059"/>
      <c r="PUK61" s="1059"/>
      <c r="PUL61" s="1059"/>
      <c r="PUM61" s="1059"/>
      <c r="PUN61" s="1059"/>
      <c r="PUO61" s="1059"/>
      <c r="PUP61" s="1059"/>
      <c r="PUQ61" s="1059"/>
      <c r="PUR61" s="1059"/>
      <c r="PUS61" s="1059"/>
      <c r="PUT61" s="1059"/>
      <c r="PUU61" s="1059"/>
      <c r="PUV61" s="1059"/>
      <c r="PUW61" s="1059"/>
      <c r="PUX61" s="1059"/>
      <c r="PUY61" s="1059"/>
      <c r="PUZ61" s="1059"/>
      <c r="PVA61" s="1059"/>
      <c r="PVB61" s="1059"/>
      <c r="PVC61" s="1059"/>
      <c r="PVD61" s="1059"/>
      <c r="PVE61" s="1059"/>
      <c r="PVF61" s="1059"/>
      <c r="PVG61" s="1059"/>
      <c r="PVH61" s="1059"/>
      <c r="PVI61" s="1059"/>
      <c r="PVJ61" s="1059"/>
      <c r="PVK61" s="1059"/>
      <c r="PVL61" s="1059"/>
      <c r="PVM61" s="1059"/>
      <c r="PVN61" s="1059"/>
      <c r="PVO61" s="1059"/>
      <c r="PVP61" s="1059"/>
      <c r="PVQ61" s="1059"/>
      <c r="PVR61" s="1059"/>
      <c r="PVS61" s="1059"/>
      <c r="PVT61" s="1059"/>
      <c r="PVU61" s="1059"/>
      <c r="PVV61" s="1059"/>
      <c r="PVW61" s="1059"/>
      <c r="PVX61" s="1059"/>
      <c r="PVY61" s="1059"/>
      <c r="PVZ61" s="1059"/>
      <c r="PWA61" s="1059"/>
      <c r="PWB61" s="1059"/>
      <c r="PWC61" s="1059"/>
      <c r="PWD61" s="1059"/>
      <c r="PWE61" s="1059"/>
      <c r="PWF61" s="1059"/>
      <c r="PWG61" s="1059"/>
      <c r="PWH61" s="1059"/>
      <c r="PWI61" s="1059"/>
      <c r="PWJ61" s="1059"/>
      <c r="PWK61" s="1059"/>
      <c r="PWL61" s="1059"/>
      <c r="PWM61" s="1059"/>
      <c r="PWN61" s="1059"/>
      <c r="PWO61" s="1059"/>
      <c r="PWP61" s="1059"/>
      <c r="PWQ61" s="1059"/>
      <c r="PWR61" s="1059"/>
      <c r="PWS61" s="1059"/>
      <c r="PWT61" s="1059"/>
      <c r="PWU61" s="1059"/>
      <c r="PWV61" s="1059"/>
      <c r="PWW61" s="1059"/>
      <c r="PWX61" s="1059"/>
      <c r="PWY61" s="1059"/>
      <c r="PWZ61" s="1059"/>
      <c r="PXA61" s="1059"/>
      <c r="PXB61" s="1059"/>
      <c r="PXC61" s="1059"/>
      <c r="PXD61" s="1059"/>
      <c r="PXE61" s="1059"/>
      <c r="PXF61" s="1059"/>
      <c r="PXG61" s="1059"/>
      <c r="PXH61" s="1059"/>
      <c r="PXI61" s="1059"/>
      <c r="PXJ61" s="1059"/>
      <c r="PXK61" s="1059"/>
      <c r="PXL61" s="1059"/>
      <c r="PXM61" s="1059"/>
      <c r="PXN61" s="1059"/>
      <c r="PXO61" s="1059"/>
      <c r="PXP61" s="1059"/>
      <c r="PXQ61" s="1059"/>
      <c r="PXR61" s="1059"/>
      <c r="PXS61" s="1059"/>
      <c r="PXT61" s="1059"/>
      <c r="PXU61" s="1059"/>
      <c r="PXV61" s="1059"/>
      <c r="PXW61" s="1059"/>
      <c r="PXX61" s="1059"/>
      <c r="PXY61" s="1059"/>
      <c r="PXZ61" s="1059"/>
      <c r="PYA61" s="1059"/>
      <c r="PYB61" s="1059"/>
      <c r="PYC61" s="1059"/>
      <c r="PYD61" s="1059"/>
      <c r="PYE61" s="1059"/>
      <c r="PYF61" s="1059"/>
      <c r="PYG61" s="1059"/>
      <c r="PYH61" s="1059"/>
      <c r="PYI61" s="1059"/>
      <c r="PYJ61" s="1059"/>
      <c r="PYK61" s="1059"/>
      <c r="PYL61" s="1059"/>
      <c r="PYM61" s="1059"/>
      <c r="PYN61" s="1059"/>
      <c r="PYO61" s="1059"/>
      <c r="PYP61" s="1059"/>
      <c r="PYQ61" s="1059"/>
      <c r="PYR61" s="1059"/>
      <c r="PYS61" s="1059"/>
      <c r="PYT61" s="1059"/>
      <c r="PYU61" s="1059"/>
      <c r="PYV61" s="1059"/>
      <c r="PYW61" s="1059"/>
      <c r="PYX61" s="1059"/>
      <c r="PYY61" s="1059"/>
      <c r="PYZ61" s="1059"/>
      <c r="PZA61" s="1059"/>
      <c r="PZB61" s="1059"/>
      <c r="PZC61" s="1059"/>
      <c r="PZD61" s="1059"/>
      <c r="PZE61" s="1059"/>
      <c r="PZF61" s="1059"/>
      <c r="PZG61" s="1059"/>
      <c r="PZH61" s="1059"/>
      <c r="PZI61" s="1059"/>
      <c r="PZJ61" s="1059"/>
      <c r="PZK61" s="1059"/>
      <c r="PZL61" s="1059"/>
      <c r="PZM61" s="1059"/>
      <c r="PZN61" s="1059"/>
      <c r="PZO61" s="1059"/>
      <c r="PZP61" s="1059"/>
      <c r="PZQ61" s="1059"/>
      <c r="PZR61" s="1059"/>
      <c r="PZS61" s="1059"/>
      <c r="PZT61" s="1059"/>
      <c r="PZU61" s="1059"/>
      <c r="PZV61" s="1059"/>
      <c r="PZW61" s="1059"/>
      <c r="PZX61" s="1059"/>
      <c r="PZY61" s="1059"/>
      <c r="PZZ61" s="1059"/>
      <c r="QAA61" s="1059"/>
      <c r="QAB61" s="1059"/>
      <c r="QAC61" s="1059"/>
      <c r="QAD61" s="1059"/>
      <c r="QAE61" s="1059"/>
      <c r="QAF61" s="1059"/>
      <c r="QAG61" s="1059"/>
      <c r="QAH61" s="1059"/>
      <c r="QAI61" s="1059"/>
      <c r="QAJ61" s="1059"/>
      <c r="QAK61" s="1059"/>
      <c r="QAL61" s="1059"/>
      <c r="QAM61" s="1059"/>
      <c r="QAN61" s="1059"/>
      <c r="QAO61" s="1059"/>
      <c r="QAP61" s="1059"/>
      <c r="QAQ61" s="1059"/>
      <c r="QAR61" s="1059"/>
      <c r="QAS61" s="1059"/>
      <c r="QAT61" s="1059"/>
      <c r="QAU61" s="1059"/>
      <c r="QAV61" s="1059"/>
      <c r="QAW61" s="1059"/>
      <c r="QAX61" s="1059"/>
      <c r="QAY61" s="1059"/>
      <c r="QAZ61" s="1059"/>
      <c r="QBA61" s="1059"/>
      <c r="QBB61" s="1059"/>
      <c r="QBC61" s="1059"/>
      <c r="QBD61" s="1059"/>
      <c r="QBE61" s="1059"/>
      <c r="QBF61" s="1059"/>
      <c r="QBG61" s="1059"/>
      <c r="QBH61" s="1059"/>
      <c r="QBI61" s="1059"/>
      <c r="QBJ61" s="1059"/>
      <c r="QBK61" s="1059"/>
      <c r="QBL61" s="1059"/>
      <c r="QBM61" s="1059"/>
      <c r="QBN61" s="1059"/>
      <c r="QBO61" s="1059"/>
      <c r="QBP61" s="1059"/>
      <c r="QBQ61" s="1059"/>
      <c r="QBR61" s="1059"/>
      <c r="QBS61" s="1059"/>
      <c r="QBT61" s="1059"/>
      <c r="QBU61" s="1059"/>
      <c r="QBV61" s="1059"/>
      <c r="QBW61" s="1059"/>
      <c r="QBX61" s="1059"/>
      <c r="QBY61" s="1059"/>
      <c r="QBZ61" s="1059"/>
      <c r="QCA61" s="1059"/>
      <c r="QCB61" s="1059"/>
      <c r="QCC61" s="1059"/>
      <c r="QCD61" s="1059"/>
      <c r="QCE61" s="1059"/>
      <c r="QCF61" s="1059"/>
      <c r="QCG61" s="1059"/>
      <c r="QCH61" s="1059"/>
      <c r="QCI61" s="1059"/>
      <c r="QCJ61" s="1059"/>
      <c r="QCK61" s="1059"/>
      <c r="QCL61" s="1059"/>
      <c r="QCM61" s="1059"/>
      <c r="QCN61" s="1059"/>
      <c r="QCO61" s="1059"/>
      <c r="QCP61" s="1059"/>
      <c r="QCQ61" s="1059"/>
      <c r="QCR61" s="1059"/>
      <c r="QCS61" s="1059"/>
      <c r="QCT61" s="1059"/>
      <c r="QCU61" s="1059"/>
      <c r="QCV61" s="1059"/>
      <c r="QCW61" s="1059"/>
      <c r="QCX61" s="1059"/>
      <c r="QCY61" s="1059"/>
      <c r="QCZ61" s="1059"/>
      <c r="QDA61" s="1059"/>
      <c r="QDB61" s="1059"/>
      <c r="QDC61" s="1059"/>
      <c r="QDD61" s="1059"/>
      <c r="QDE61" s="1059"/>
      <c r="QDF61" s="1059"/>
      <c r="QDG61" s="1059"/>
      <c r="QDH61" s="1059"/>
      <c r="QDI61" s="1059"/>
      <c r="QDJ61" s="1059"/>
      <c r="QDK61" s="1059"/>
      <c r="QDL61" s="1059"/>
      <c r="QDM61" s="1059"/>
      <c r="QDN61" s="1059"/>
      <c r="QDO61" s="1059"/>
      <c r="QDP61" s="1059"/>
      <c r="QDQ61" s="1059"/>
      <c r="QDR61" s="1059"/>
      <c r="QDS61" s="1059"/>
      <c r="QDT61" s="1059"/>
      <c r="QDU61" s="1059"/>
      <c r="QDV61" s="1059"/>
      <c r="QDW61" s="1059"/>
      <c r="QDX61" s="1059"/>
      <c r="QDY61" s="1059"/>
      <c r="QDZ61" s="1059"/>
      <c r="QEA61" s="1059"/>
      <c r="QEB61" s="1059"/>
      <c r="QEC61" s="1059"/>
      <c r="QED61" s="1059"/>
      <c r="QEE61" s="1059"/>
      <c r="QEF61" s="1059"/>
      <c r="QEG61" s="1059"/>
      <c r="QEH61" s="1059"/>
      <c r="QEI61" s="1059"/>
      <c r="QEJ61" s="1059"/>
      <c r="QEK61" s="1059"/>
      <c r="QEL61" s="1059"/>
      <c r="QEM61" s="1059"/>
      <c r="QEN61" s="1059"/>
      <c r="QEO61" s="1059"/>
      <c r="QEP61" s="1059"/>
      <c r="QEQ61" s="1059"/>
      <c r="QER61" s="1059"/>
      <c r="QES61" s="1059"/>
      <c r="QET61" s="1059"/>
      <c r="QEU61" s="1059"/>
      <c r="QEV61" s="1059"/>
      <c r="QEW61" s="1059"/>
      <c r="QEX61" s="1059"/>
      <c r="QEY61" s="1059"/>
      <c r="QEZ61" s="1059"/>
      <c r="QFA61" s="1059"/>
      <c r="QFB61" s="1059"/>
      <c r="QFC61" s="1059"/>
      <c r="QFD61" s="1059"/>
      <c r="QFE61" s="1059"/>
      <c r="QFF61" s="1059"/>
      <c r="QFG61" s="1059"/>
      <c r="QFH61" s="1059"/>
      <c r="QFI61" s="1059"/>
      <c r="QFJ61" s="1059"/>
      <c r="QFK61" s="1059"/>
      <c r="QFL61" s="1059"/>
      <c r="QFM61" s="1059"/>
      <c r="QFN61" s="1059"/>
      <c r="QFO61" s="1059"/>
      <c r="QFP61" s="1059"/>
      <c r="QFQ61" s="1059"/>
      <c r="QFR61" s="1059"/>
      <c r="QFS61" s="1059"/>
      <c r="QFT61" s="1059"/>
      <c r="QFU61" s="1059"/>
      <c r="QFV61" s="1059"/>
      <c r="QFW61" s="1059"/>
      <c r="QFX61" s="1059"/>
      <c r="QFY61" s="1059"/>
      <c r="QFZ61" s="1059"/>
      <c r="QGA61" s="1059"/>
      <c r="QGB61" s="1059"/>
      <c r="QGC61" s="1059"/>
      <c r="QGD61" s="1059"/>
      <c r="QGE61" s="1059"/>
      <c r="QGF61" s="1059"/>
      <c r="QGG61" s="1059"/>
      <c r="QGH61" s="1059"/>
      <c r="QGI61" s="1059"/>
      <c r="QGJ61" s="1059"/>
      <c r="QGK61" s="1059"/>
      <c r="QGL61" s="1059"/>
      <c r="QGM61" s="1059"/>
      <c r="QGN61" s="1059"/>
      <c r="QGO61" s="1059"/>
      <c r="QGP61" s="1059"/>
      <c r="QGQ61" s="1059"/>
      <c r="QGR61" s="1059"/>
      <c r="QGS61" s="1059"/>
      <c r="QGT61" s="1059"/>
      <c r="QGU61" s="1059"/>
      <c r="QGV61" s="1059"/>
      <c r="QGW61" s="1059"/>
      <c r="QGX61" s="1059"/>
      <c r="QGY61" s="1059"/>
      <c r="QGZ61" s="1059"/>
      <c r="QHA61" s="1059"/>
      <c r="QHB61" s="1059"/>
      <c r="QHC61" s="1059"/>
      <c r="QHD61" s="1059"/>
      <c r="QHE61" s="1059"/>
      <c r="QHF61" s="1059"/>
      <c r="QHG61" s="1059"/>
      <c r="QHH61" s="1059"/>
      <c r="QHI61" s="1059"/>
      <c r="QHJ61" s="1059"/>
      <c r="QHK61" s="1059"/>
      <c r="QHL61" s="1059"/>
      <c r="QHM61" s="1059"/>
      <c r="QHN61" s="1059"/>
      <c r="QHO61" s="1059"/>
      <c r="QHP61" s="1059"/>
      <c r="QHQ61" s="1059"/>
      <c r="QHR61" s="1059"/>
      <c r="QHS61" s="1059"/>
      <c r="QHT61" s="1059"/>
      <c r="QHU61" s="1059"/>
      <c r="QHV61" s="1059"/>
      <c r="QHW61" s="1059"/>
      <c r="QHX61" s="1059"/>
      <c r="QHY61" s="1059"/>
      <c r="QHZ61" s="1059"/>
      <c r="QIA61" s="1059"/>
      <c r="QIB61" s="1059"/>
      <c r="QIC61" s="1059"/>
      <c r="QID61" s="1059"/>
      <c r="QIE61" s="1059"/>
      <c r="QIF61" s="1059"/>
      <c r="QIG61" s="1059"/>
      <c r="QIH61" s="1059"/>
      <c r="QII61" s="1059"/>
      <c r="QIJ61" s="1059"/>
      <c r="QIK61" s="1059"/>
      <c r="QIL61" s="1059"/>
      <c r="QIM61" s="1059"/>
      <c r="QIN61" s="1059"/>
      <c r="QIO61" s="1059"/>
      <c r="QIP61" s="1059"/>
      <c r="QIQ61" s="1059"/>
      <c r="QIR61" s="1059"/>
      <c r="QIS61" s="1059"/>
      <c r="QIT61" s="1059"/>
      <c r="QIU61" s="1059"/>
      <c r="QIV61" s="1059"/>
      <c r="QIW61" s="1059"/>
      <c r="QIX61" s="1059"/>
      <c r="QIY61" s="1059"/>
      <c r="QIZ61" s="1059"/>
      <c r="QJA61" s="1059"/>
      <c r="QJB61" s="1059"/>
      <c r="QJC61" s="1059"/>
      <c r="QJD61" s="1059"/>
      <c r="QJE61" s="1059"/>
      <c r="QJF61" s="1059"/>
      <c r="QJG61" s="1059"/>
      <c r="QJH61" s="1059"/>
      <c r="QJI61" s="1059"/>
      <c r="QJJ61" s="1059"/>
      <c r="QJK61" s="1059"/>
      <c r="QJL61" s="1059"/>
      <c r="QJM61" s="1059"/>
      <c r="QJN61" s="1059"/>
      <c r="QJO61" s="1059"/>
      <c r="QJP61" s="1059"/>
      <c r="QJQ61" s="1059"/>
      <c r="QJR61" s="1059"/>
      <c r="QJS61" s="1059"/>
      <c r="QJT61" s="1059"/>
      <c r="QJU61" s="1059"/>
      <c r="QJV61" s="1059"/>
      <c r="QJW61" s="1059"/>
      <c r="QJX61" s="1059"/>
      <c r="QJY61" s="1059"/>
      <c r="QJZ61" s="1059"/>
      <c r="QKA61" s="1059"/>
      <c r="QKB61" s="1059"/>
      <c r="QKC61" s="1059"/>
      <c r="QKD61" s="1059"/>
      <c r="QKE61" s="1059"/>
      <c r="QKF61" s="1059"/>
      <c r="QKG61" s="1059"/>
      <c r="QKH61" s="1059"/>
      <c r="QKI61" s="1059"/>
      <c r="QKJ61" s="1059"/>
      <c r="QKK61" s="1059"/>
      <c r="QKL61" s="1059"/>
      <c r="QKM61" s="1059"/>
      <c r="QKN61" s="1059"/>
      <c r="QKO61" s="1059"/>
      <c r="QKP61" s="1059"/>
      <c r="QKQ61" s="1059"/>
      <c r="QKR61" s="1059"/>
      <c r="QKS61" s="1059"/>
      <c r="QKT61" s="1059"/>
      <c r="QKU61" s="1059"/>
      <c r="QKV61" s="1059"/>
      <c r="QKW61" s="1059"/>
      <c r="QKX61" s="1059"/>
      <c r="QKY61" s="1059"/>
      <c r="QKZ61" s="1059"/>
      <c r="QLA61" s="1059"/>
      <c r="QLB61" s="1059"/>
      <c r="QLC61" s="1059"/>
      <c r="QLD61" s="1059"/>
      <c r="QLE61" s="1059"/>
      <c r="QLF61" s="1059"/>
      <c r="QLG61" s="1059"/>
      <c r="QLH61" s="1059"/>
      <c r="QLI61" s="1059"/>
      <c r="QLJ61" s="1059"/>
      <c r="QLK61" s="1059"/>
      <c r="QLL61" s="1059"/>
      <c r="QLM61" s="1059"/>
      <c r="QLN61" s="1059"/>
      <c r="QLO61" s="1059"/>
      <c r="QLP61" s="1059"/>
      <c r="QLQ61" s="1059"/>
      <c r="QLR61" s="1059"/>
      <c r="QLS61" s="1059"/>
      <c r="QLT61" s="1059"/>
      <c r="QLU61" s="1059"/>
      <c r="QLV61" s="1059"/>
      <c r="QLW61" s="1059"/>
      <c r="QLX61" s="1059"/>
      <c r="QLY61" s="1059"/>
      <c r="QLZ61" s="1059"/>
      <c r="QMA61" s="1059"/>
      <c r="QMB61" s="1059"/>
      <c r="QMC61" s="1059"/>
      <c r="QMD61" s="1059"/>
      <c r="QME61" s="1059"/>
      <c r="QMF61" s="1059"/>
      <c r="QMG61" s="1059"/>
      <c r="QMH61" s="1059"/>
      <c r="QMI61" s="1059"/>
      <c r="QMJ61" s="1059"/>
      <c r="QMK61" s="1059"/>
      <c r="QML61" s="1059"/>
      <c r="QMM61" s="1059"/>
      <c r="QMN61" s="1059"/>
      <c r="QMO61" s="1059"/>
      <c r="QMP61" s="1059"/>
      <c r="QMQ61" s="1059"/>
      <c r="QMR61" s="1059"/>
      <c r="QMS61" s="1059"/>
      <c r="QMT61" s="1059"/>
      <c r="QMU61" s="1059"/>
      <c r="QMV61" s="1059"/>
      <c r="QMW61" s="1059"/>
      <c r="QMX61" s="1059"/>
      <c r="QMY61" s="1059"/>
      <c r="QMZ61" s="1059"/>
      <c r="QNA61" s="1059"/>
      <c r="QNB61" s="1059"/>
      <c r="QNC61" s="1059"/>
      <c r="QND61" s="1059"/>
      <c r="QNE61" s="1059"/>
      <c r="QNF61" s="1059"/>
      <c r="QNG61" s="1059"/>
      <c r="QNH61" s="1059"/>
      <c r="QNI61" s="1059"/>
      <c r="QNJ61" s="1059"/>
      <c r="QNK61" s="1059"/>
      <c r="QNL61" s="1059"/>
      <c r="QNM61" s="1059"/>
      <c r="QNN61" s="1059"/>
      <c r="QNO61" s="1059"/>
      <c r="QNP61" s="1059"/>
      <c r="QNQ61" s="1059"/>
      <c r="QNR61" s="1059"/>
      <c r="QNS61" s="1059"/>
      <c r="QNT61" s="1059"/>
      <c r="QNU61" s="1059"/>
      <c r="QNV61" s="1059"/>
      <c r="QNW61" s="1059"/>
      <c r="QNX61" s="1059"/>
      <c r="QNY61" s="1059"/>
      <c r="QNZ61" s="1059"/>
      <c r="QOA61" s="1059"/>
      <c r="QOB61" s="1059"/>
      <c r="QOC61" s="1059"/>
      <c r="QOD61" s="1059"/>
      <c r="QOE61" s="1059"/>
      <c r="QOF61" s="1059"/>
      <c r="QOG61" s="1059"/>
      <c r="QOH61" s="1059"/>
      <c r="QOI61" s="1059"/>
      <c r="QOJ61" s="1059"/>
      <c r="QOK61" s="1059"/>
      <c r="QOL61" s="1059"/>
      <c r="QOM61" s="1059"/>
      <c r="QON61" s="1059"/>
      <c r="QOO61" s="1059"/>
      <c r="QOP61" s="1059"/>
      <c r="QOQ61" s="1059"/>
      <c r="QOR61" s="1059"/>
      <c r="QOS61" s="1059"/>
      <c r="QOT61" s="1059"/>
      <c r="QOU61" s="1059"/>
      <c r="QOV61" s="1059"/>
      <c r="QOW61" s="1059"/>
      <c r="QOX61" s="1059"/>
      <c r="QOY61" s="1059"/>
      <c r="QOZ61" s="1059"/>
      <c r="QPA61" s="1059"/>
      <c r="QPB61" s="1059"/>
      <c r="QPC61" s="1059"/>
      <c r="QPD61" s="1059"/>
      <c r="QPE61" s="1059"/>
      <c r="QPF61" s="1059"/>
      <c r="QPG61" s="1059"/>
      <c r="QPH61" s="1059"/>
      <c r="QPI61" s="1059"/>
      <c r="QPJ61" s="1059"/>
      <c r="QPK61" s="1059"/>
      <c r="QPL61" s="1059"/>
      <c r="QPM61" s="1059"/>
      <c r="QPN61" s="1059"/>
      <c r="QPO61" s="1059"/>
      <c r="QPP61" s="1059"/>
      <c r="QPQ61" s="1059"/>
      <c r="QPR61" s="1059"/>
      <c r="QPS61" s="1059"/>
      <c r="QPT61" s="1059"/>
      <c r="QPU61" s="1059"/>
      <c r="QPV61" s="1059"/>
      <c r="QPW61" s="1059"/>
      <c r="QPX61" s="1059"/>
      <c r="QPY61" s="1059"/>
      <c r="QPZ61" s="1059"/>
      <c r="QQA61" s="1059"/>
      <c r="QQB61" s="1059"/>
      <c r="QQC61" s="1059"/>
      <c r="QQD61" s="1059"/>
      <c r="QQE61" s="1059"/>
      <c r="QQF61" s="1059"/>
      <c r="QQG61" s="1059"/>
      <c r="QQH61" s="1059"/>
      <c r="QQI61" s="1059"/>
      <c r="QQJ61" s="1059"/>
      <c r="QQK61" s="1059"/>
      <c r="QQL61" s="1059"/>
      <c r="QQM61" s="1059"/>
      <c r="QQN61" s="1059"/>
      <c r="QQO61" s="1059"/>
      <c r="QQP61" s="1059"/>
      <c r="QQQ61" s="1059"/>
      <c r="QQR61" s="1059"/>
      <c r="QQS61" s="1059"/>
      <c r="QQT61" s="1059"/>
      <c r="QQU61" s="1059"/>
      <c r="QQV61" s="1059"/>
      <c r="QQW61" s="1059"/>
      <c r="QQX61" s="1059"/>
      <c r="QQY61" s="1059"/>
      <c r="QQZ61" s="1059"/>
      <c r="QRA61" s="1059"/>
      <c r="QRB61" s="1059"/>
      <c r="QRC61" s="1059"/>
      <c r="QRD61" s="1059"/>
      <c r="QRE61" s="1059"/>
      <c r="QRF61" s="1059"/>
      <c r="QRG61" s="1059"/>
      <c r="QRH61" s="1059"/>
      <c r="QRI61" s="1059"/>
      <c r="QRJ61" s="1059"/>
      <c r="QRK61" s="1059"/>
      <c r="QRL61" s="1059"/>
      <c r="QRM61" s="1059"/>
      <c r="QRN61" s="1059"/>
      <c r="QRO61" s="1059"/>
      <c r="QRP61" s="1059"/>
      <c r="QRQ61" s="1059"/>
      <c r="QRR61" s="1059"/>
      <c r="QRS61" s="1059"/>
      <c r="QRT61" s="1059"/>
      <c r="QRU61" s="1059"/>
      <c r="QRV61" s="1059"/>
      <c r="QRW61" s="1059"/>
      <c r="QRX61" s="1059"/>
      <c r="QRY61" s="1059"/>
      <c r="QRZ61" s="1059"/>
      <c r="QSA61" s="1059"/>
      <c r="QSB61" s="1059"/>
      <c r="QSC61" s="1059"/>
      <c r="QSD61" s="1059"/>
      <c r="QSE61" s="1059"/>
      <c r="QSF61" s="1059"/>
      <c r="QSG61" s="1059"/>
      <c r="QSH61" s="1059"/>
      <c r="QSI61" s="1059"/>
      <c r="QSJ61" s="1059"/>
      <c r="QSK61" s="1059"/>
      <c r="QSL61" s="1059"/>
      <c r="QSM61" s="1059"/>
      <c r="QSN61" s="1059"/>
      <c r="QSO61" s="1059"/>
      <c r="QSP61" s="1059"/>
      <c r="QSQ61" s="1059"/>
      <c r="QSR61" s="1059"/>
      <c r="QSS61" s="1059"/>
      <c r="QST61" s="1059"/>
      <c r="QSU61" s="1059"/>
      <c r="QSV61" s="1059"/>
      <c r="QSW61" s="1059"/>
      <c r="QSX61" s="1059"/>
      <c r="QSY61" s="1059"/>
      <c r="QSZ61" s="1059"/>
      <c r="QTA61" s="1059"/>
      <c r="QTB61" s="1059"/>
      <c r="QTC61" s="1059"/>
      <c r="QTD61" s="1059"/>
      <c r="QTE61" s="1059"/>
      <c r="QTF61" s="1059"/>
      <c r="QTG61" s="1059"/>
      <c r="QTH61" s="1059"/>
      <c r="QTI61" s="1059"/>
      <c r="QTJ61" s="1059"/>
      <c r="QTK61" s="1059"/>
      <c r="QTL61" s="1059"/>
      <c r="QTM61" s="1059"/>
      <c r="QTN61" s="1059"/>
      <c r="QTO61" s="1059"/>
      <c r="QTP61" s="1059"/>
      <c r="QTQ61" s="1059"/>
      <c r="QTR61" s="1059"/>
      <c r="QTS61" s="1059"/>
      <c r="QTT61" s="1059"/>
      <c r="QTU61" s="1059"/>
      <c r="QTV61" s="1059"/>
      <c r="QTW61" s="1059"/>
      <c r="QTX61" s="1059"/>
      <c r="QTY61" s="1059"/>
      <c r="QTZ61" s="1059"/>
      <c r="QUA61" s="1059"/>
      <c r="QUB61" s="1059"/>
      <c r="QUC61" s="1059"/>
      <c r="QUD61" s="1059"/>
      <c r="QUE61" s="1059"/>
      <c r="QUF61" s="1059"/>
      <c r="QUG61" s="1059"/>
      <c r="QUH61" s="1059"/>
      <c r="QUI61" s="1059"/>
      <c r="QUJ61" s="1059"/>
      <c r="QUK61" s="1059"/>
      <c r="QUL61" s="1059"/>
      <c r="QUM61" s="1059"/>
      <c r="QUN61" s="1059"/>
      <c r="QUO61" s="1059"/>
      <c r="QUP61" s="1059"/>
      <c r="QUQ61" s="1059"/>
      <c r="QUR61" s="1059"/>
      <c r="QUS61" s="1059"/>
      <c r="QUT61" s="1059"/>
      <c r="QUU61" s="1059"/>
      <c r="QUV61" s="1059"/>
      <c r="QUW61" s="1059"/>
      <c r="QUX61" s="1059"/>
      <c r="QUY61" s="1059"/>
      <c r="QUZ61" s="1059"/>
      <c r="QVA61" s="1059"/>
      <c r="QVB61" s="1059"/>
      <c r="QVC61" s="1059"/>
      <c r="QVD61" s="1059"/>
      <c r="QVE61" s="1059"/>
      <c r="QVF61" s="1059"/>
      <c r="QVG61" s="1059"/>
      <c r="QVH61" s="1059"/>
      <c r="QVI61" s="1059"/>
      <c r="QVJ61" s="1059"/>
      <c r="QVK61" s="1059"/>
      <c r="QVL61" s="1059"/>
      <c r="QVM61" s="1059"/>
      <c r="QVN61" s="1059"/>
      <c r="QVO61" s="1059"/>
      <c r="QVP61" s="1059"/>
      <c r="QVQ61" s="1059"/>
      <c r="QVR61" s="1059"/>
      <c r="QVS61" s="1059"/>
      <c r="QVT61" s="1059"/>
      <c r="QVU61" s="1059"/>
      <c r="QVV61" s="1059"/>
      <c r="QVW61" s="1059"/>
      <c r="QVX61" s="1059"/>
      <c r="QVY61" s="1059"/>
      <c r="QVZ61" s="1059"/>
      <c r="QWA61" s="1059"/>
      <c r="QWB61" s="1059"/>
      <c r="QWC61" s="1059"/>
      <c r="QWD61" s="1059"/>
      <c r="QWE61" s="1059"/>
      <c r="QWF61" s="1059"/>
      <c r="QWG61" s="1059"/>
      <c r="QWH61" s="1059"/>
      <c r="QWI61" s="1059"/>
      <c r="QWJ61" s="1059"/>
      <c r="QWK61" s="1059"/>
      <c r="QWL61" s="1059"/>
      <c r="QWM61" s="1059"/>
      <c r="QWN61" s="1059"/>
      <c r="QWO61" s="1059"/>
      <c r="QWP61" s="1059"/>
      <c r="QWQ61" s="1059"/>
      <c r="QWR61" s="1059"/>
      <c r="QWS61" s="1059"/>
      <c r="QWT61" s="1059"/>
      <c r="QWU61" s="1059"/>
      <c r="QWV61" s="1059"/>
      <c r="QWW61" s="1059"/>
      <c r="QWX61" s="1059"/>
      <c r="QWY61" s="1059"/>
      <c r="QWZ61" s="1059"/>
      <c r="QXA61" s="1059"/>
      <c r="QXB61" s="1059"/>
      <c r="QXC61" s="1059"/>
      <c r="QXD61" s="1059"/>
      <c r="QXE61" s="1059"/>
      <c r="QXF61" s="1059"/>
      <c r="QXG61" s="1059"/>
      <c r="QXH61" s="1059"/>
      <c r="QXI61" s="1059"/>
      <c r="QXJ61" s="1059"/>
      <c r="QXK61" s="1059"/>
      <c r="QXL61" s="1059"/>
      <c r="QXM61" s="1059"/>
      <c r="QXN61" s="1059"/>
      <c r="QXO61" s="1059"/>
      <c r="QXP61" s="1059"/>
      <c r="QXQ61" s="1059"/>
      <c r="QXR61" s="1059"/>
      <c r="QXS61" s="1059"/>
      <c r="QXT61" s="1059"/>
      <c r="QXU61" s="1059"/>
      <c r="QXV61" s="1059"/>
      <c r="QXW61" s="1059"/>
      <c r="QXX61" s="1059"/>
      <c r="QXY61" s="1059"/>
      <c r="QXZ61" s="1059"/>
      <c r="QYA61" s="1059"/>
      <c r="QYB61" s="1059"/>
      <c r="QYC61" s="1059"/>
      <c r="QYD61" s="1059"/>
      <c r="QYE61" s="1059"/>
      <c r="QYF61" s="1059"/>
      <c r="QYG61" s="1059"/>
      <c r="QYH61" s="1059"/>
      <c r="QYI61" s="1059"/>
      <c r="QYJ61" s="1059"/>
      <c r="QYK61" s="1059"/>
      <c r="QYL61" s="1059"/>
      <c r="QYM61" s="1059"/>
      <c r="QYN61" s="1059"/>
      <c r="QYO61" s="1059"/>
      <c r="QYP61" s="1059"/>
      <c r="QYQ61" s="1059"/>
      <c r="QYR61" s="1059"/>
      <c r="QYS61" s="1059"/>
      <c r="QYT61" s="1059"/>
      <c r="QYU61" s="1059"/>
      <c r="QYV61" s="1059"/>
      <c r="QYW61" s="1059"/>
      <c r="QYX61" s="1059"/>
      <c r="QYY61" s="1059"/>
      <c r="QYZ61" s="1059"/>
      <c r="QZA61" s="1059"/>
      <c r="QZB61" s="1059"/>
      <c r="QZC61" s="1059"/>
      <c r="QZD61" s="1059"/>
      <c r="QZE61" s="1059"/>
      <c r="QZF61" s="1059"/>
      <c r="QZG61" s="1059"/>
      <c r="QZH61" s="1059"/>
      <c r="QZI61" s="1059"/>
      <c r="QZJ61" s="1059"/>
      <c r="QZK61" s="1059"/>
      <c r="QZL61" s="1059"/>
      <c r="QZM61" s="1059"/>
      <c r="QZN61" s="1059"/>
      <c r="QZO61" s="1059"/>
      <c r="QZP61" s="1059"/>
      <c r="QZQ61" s="1059"/>
      <c r="QZR61" s="1059"/>
      <c r="QZS61" s="1059"/>
      <c r="QZT61" s="1059"/>
      <c r="QZU61" s="1059"/>
      <c r="QZV61" s="1059"/>
      <c r="QZW61" s="1059"/>
      <c r="QZX61" s="1059"/>
      <c r="QZY61" s="1059"/>
      <c r="QZZ61" s="1059"/>
      <c r="RAA61" s="1059"/>
      <c r="RAB61" s="1059"/>
      <c r="RAC61" s="1059"/>
      <c r="RAD61" s="1059"/>
      <c r="RAE61" s="1059"/>
      <c r="RAF61" s="1059"/>
      <c r="RAG61" s="1059"/>
      <c r="RAH61" s="1059"/>
      <c r="RAI61" s="1059"/>
      <c r="RAJ61" s="1059"/>
      <c r="RAK61" s="1059"/>
      <c r="RAL61" s="1059"/>
      <c r="RAM61" s="1059"/>
      <c r="RAN61" s="1059"/>
      <c r="RAO61" s="1059"/>
      <c r="RAP61" s="1059"/>
      <c r="RAQ61" s="1059"/>
      <c r="RAR61" s="1059"/>
      <c r="RAS61" s="1059"/>
      <c r="RAT61" s="1059"/>
      <c r="RAU61" s="1059"/>
      <c r="RAV61" s="1059"/>
      <c r="RAW61" s="1059"/>
      <c r="RAX61" s="1059"/>
      <c r="RAY61" s="1059"/>
      <c r="RAZ61" s="1059"/>
      <c r="RBA61" s="1059"/>
      <c r="RBB61" s="1059"/>
      <c r="RBC61" s="1059"/>
      <c r="RBD61" s="1059"/>
      <c r="RBE61" s="1059"/>
      <c r="RBF61" s="1059"/>
      <c r="RBG61" s="1059"/>
      <c r="RBH61" s="1059"/>
      <c r="RBI61" s="1059"/>
      <c r="RBJ61" s="1059"/>
      <c r="RBK61" s="1059"/>
      <c r="RBL61" s="1059"/>
      <c r="RBM61" s="1059"/>
      <c r="RBN61" s="1059"/>
      <c r="RBO61" s="1059"/>
      <c r="RBP61" s="1059"/>
      <c r="RBQ61" s="1059"/>
      <c r="RBR61" s="1059"/>
      <c r="RBS61" s="1059"/>
      <c r="RBT61" s="1059"/>
      <c r="RBU61" s="1059"/>
      <c r="RBV61" s="1059"/>
      <c r="RBW61" s="1059"/>
      <c r="RBX61" s="1059"/>
      <c r="RBY61" s="1059"/>
      <c r="RBZ61" s="1059"/>
      <c r="RCA61" s="1059"/>
      <c r="RCB61" s="1059"/>
      <c r="RCC61" s="1059"/>
      <c r="RCD61" s="1059"/>
      <c r="RCE61" s="1059"/>
      <c r="RCF61" s="1059"/>
      <c r="RCG61" s="1059"/>
      <c r="RCH61" s="1059"/>
      <c r="RCI61" s="1059"/>
      <c r="RCJ61" s="1059"/>
      <c r="RCK61" s="1059"/>
      <c r="RCL61" s="1059"/>
      <c r="RCM61" s="1059"/>
      <c r="RCN61" s="1059"/>
      <c r="RCO61" s="1059"/>
      <c r="RCP61" s="1059"/>
      <c r="RCQ61" s="1059"/>
      <c r="RCR61" s="1059"/>
      <c r="RCS61" s="1059"/>
      <c r="RCT61" s="1059"/>
      <c r="RCU61" s="1059"/>
      <c r="RCV61" s="1059"/>
      <c r="RCW61" s="1059"/>
      <c r="RCX61" s="1059"/>
      <c r="RCY61" s="1059"/>
      <c r="RCZ61" s="1059"/>
      <c r="RDA61" s="1059"/>
      <c r="RDB61" s="1059"/>
      <c r="RDC61" s="1059"/>
      <c r="RDD61" s="1059"/>
      <c r="RDE61" s="1059"/>
      <c r="RDF61" s="1059"/>
      <c r="RDG61" s="1059"/>
      <c r="RDH61" s="1059"/>
      <c r="RDI61" s="1059"/>
      <c r="RDJ61" s="1059"/>
      <c r="RDK61" s="1059"/>
      <c r="RDL61" s="1059"/>
      <c r="RDM61" s="1059"/>
      <c r="RDN61" s="1059"/>
      <c r="RDO61" s="1059"/>
      <c r="RDP61" s="1059"/>
      <c r="RDQ61" s="1059"/>
      <c r="RDR61" s="1059"/>
      <c r="RDS61" s="1059"/>
      <c r="RDT61" s="1059"/>
      <c r="RDU61" s="1059"/>
      <c r="RDV61" s="1059"/>
      <c r="RDW61" s="1059"/>
      <c r="RDX61" s="1059"/>
      <c r="RDY61" s="1059"/>
      <c r="RDZ61" s="1059"/>
      <c r="REA61" s="1059"/>
      <c r="REB61" s="1059"/>
      <c r="REC61" s="1059"/>
      <c r="RED61" s="1059"/>
      <c r="REE61" s="1059"/>
      <c r="REF61" s="1059"/>
      <c r="REG61" s="1059"/>
      <c r="REH61" s="1059"/>
      <c r="REI61" s="1059"/>
      <c r="REJ61" s="1059"/>
      <c r="REK61" s="1059"/>
      <c r="REL61" s="1059"/>
      <c r="REM61" s="1059"/>
      <c r="REN61" s="1059"/>
      <c r="REO61" s="1059"/>
      <c r="REP61" s="1059"/>
      <c r="REQ61" s="1059"/>
      <c r="RER61" s="1059"/>
      <c r="RES61" s="1059"/>
      <c r="RET61" s="1059"/>
      <c r="REU61" s="1059"/>
      <c r="REV61" s="1059"/>
      <c r="REW61" s="1059"/>
      <c r="REX61" s="1059"/>
      <c r="REY61" s="1059"/>
      <c r="REZ61" s="1059"/>
      <c r="RFA61" s="1059"/>
      <c r="RFB61" s="1059"/>
      <c r="RFC61" s="1059"/>
      <c r="RFD61" s="1059"/>
      <c r="RFE61" s="1059"/>
      <c r="RFF61" s="1059"/>
      <c r="RFG61" s="1059"/>
      <c r="RFH61" s="1059"/>
      <c r="RFI61" s="1059"/>
      <c r="RFJ61" s="1059"/>
      <c r="RFK61" s="1059"/>
      <c r="RFL61" s="1059"/>
      <c r="RFM61" s="1059"/>
      <c r="RFN61" s="1059"/>
      <c r="RFO61" s="1059"/>
      <c r="RFP61" s="1059"/>
      <c r="RFQ61" s="1059"/>
      <c r="RFR61" s="1059"/>
      <c r="RFS61" s="1059"/>
      <c r="RFT61" s="1059"/>
      <c r="RFU61" s="1059"/>
      <c r="RFV61" s="1059"/>
      <c r="RFW61" s="1059"/>
      <c r="RFX61" s="1059"/>
      <c r="RFY61" s="1059"/>
      <c r="RFZ61" s="1059"/>
      <c r="RGA61" s="1059"/>
      <c r="RGB61" s="1059"/>
      <c r="RGC61" s="1059"/>
      <c r="RGD61" s="1059"/>
      <c r="RGE61" s="1059"/>
      <c r="RGF61" s="1059"/>
      <c r="RGG61" s="1059"/>
      <c r="RGH61" s="1059"/>
      <c r="RGI61" s="1059"/>
      <c r="RGJ61" s="1059"/>
      <c r="RGK61" s="1059"/>
      <c r="RGL61" s="1059"/>
      <c r="RGM61" s="1059"/>
      <c r="RGN61" s="1059"/>
      <c r="RGO61" s="1059"/>
      <c r="RGP61" s="1059"/>
      <c r="RGQ61" s="1059"/>
      <c r="RGR61" s="1059"/>
      <c r="RGS61" s="1059"/>
      <c r="RGT61" s="1059"/>
      <c r="RGU61" s="1059"/>
      <c r="RGV61" s="1059"/>
      <c r="RGW61" s="1059"/>
      <c r="RGX61" s="1059"/>
      <c r="RGY61" s="1059"/>
      <c r="RGZ61" s="1059"/>
      <c r="RHA61" s="1059"/>
      <c r="RHB61" s="1059"/>
      <c r="RHC61" s="1059"/>
      <c r="RHD61" s="1059"/>
      <c r="RHE61" s="1059"/>
      <c r="RHF61" s="1059"/>
      <c r="RHG61" s="1059"/>
      <c r="RHH61" s="1059"/>
      <c r="RHI61" s="1059"/>
      <c r="RHJ61" s="1059"/>
      <c r="RHK61" s="1059"/>
      <c r="RHL61" s="1059"/>
      <c r="RHM61" s="1059"/>
      <c r="RHN61" s="1059"/>
      <c r="RHO61" s="1059"/>
      <c r="RHP61" s="1059"/>
      <c r="RHQ61" s="1059"/>
      <c r="RHR61" s="1059"/>
      <c r="RHS61" s="1059"/>
      <c r="RHT61" s="1059"/>
      <c r="RHU61" s="1059"/>
      <c r="RHV61" s="1059"/>
      <c r="RHW61" s="1059"/>
      <c r="RHX61" s="1059"/>
      <c r="RHY61" s="1059"/>
      <c r="RHZ61" s="1059"/>
      <c r="RIA61" s="1059"/>
      <c r="RIB61" s="1059"/>
      <c r="RIC61" s="1059"/>
      <c r="RID61" s="1059"/>
      <c r="RIE61" s="1059"/>
      <c r="RIF61" s="1059"/>
      <c r="RIG61" s="1059"/>
      <c r="RIH61" s="1059"/>
      <c r="RII61" s="1059"/>
      <c r="RIJ61" s="1059"/>
      <c r="RIK61" s="1059"/>
      <c r="RIL61" s="1059"/>
      <c r="RIM61" s="1059"/>
      <c r="RIN61" s="1059"/>
      <c r="RIO61" s="1059"/>
      <c r="RIP61" s="1059"/>
      <c r="RIQ61" s="1059"/>
      <c r="RIR61" s="1059"/>
      <c r="RIS61" s="1059"/>
      <c r="RIT61" s="1059"/>
      <c r="RIU61" s="1059"/>
      <c r="RIV61" s="1059"/>
      <c r="RIW61" s="1059"/>
      <c r="RIX61" s="1059"/>
      <c r="RIY61" s="1059"/>
      <c r="RIZ61" s="1059"/>
      <c r="RJA61" s="1059"/>
      <c r="RJB61" s="1059"/>
      <c r="RJC61" s="1059"/>
      <c r="RJD61" s="1059"/>
      <c r="RJE61" s="1059"/>
      <c r="RJF61" s="1059"/>
      <c r="RJG61" s="1059"/>
      <c r="RJH61" s="1059"/>
      <c r="RJI61" s="1059"/>
      <c r="RJJ61" s="1059"/>
      <c r="RJK61" s="1059"/>
      <c r="RJL61" s="1059"/>
      <c r="RJM61" s="1059"/>
      <c r="RJN61" s="1059"/>
      <c r="RJO61" s="1059"/>
      <c r="RJP61" s="1059"/>
      <c r="RJQ61" s="1059"/>
      <c r="RJR61" s="1059"/>
      <c r="RJS61" s="1059"/>
      <c r="RJT61" s="1059"/>
      <c r="RJU61" s="1059"/>
      <c r="RJV61" s="1059"/>
      <c r="RJW61" s="1059"/>
      <c r="RJX61" s="1059"/>
      <c r="RJY61" s="1059"/>
      <c r="RJZ61" s="1059"/>
      <c r="RKA61" s="1059"/>
      <c r="RKB61" s="1059"/>
      <c r="RKC61" s="1059"/>
      <c r="RKD61" s="1059"/>
      <c r="RKE61" s="1059"/>
      <c r="RKF61" s="1059"/>
      <c r="RKG61" s="1059"/>
      <c r="RKH61" s="1059"/>
      <c r="RKI61" s="1059"/>
      <c r="RKJ61" s="1059"/>
      <c r="RKK61" s="1059"/>
      <c r="RKL61" s="1059"/>
      <c r="RKM61" s="1059"/>
      <c r="RKN61" s="1059"/>
      <c r="RKO61" s="1059"/>
      <c r="RKP61" s="1059"/>
      <c r="RKQ61" s="1059"/>
      <c r="RKR61" s="1059"/>
      <c r="RKS61" s="1059"/>
      <c r="RKT61" s="1059"/>
      <c r="RKU61" s="1059"/>
      <c r="RKV61" s="1059"/>
      <c r="RKW61" s="1059"/>
      <c r="RKX61" s="1059"/>
      <c r="RKY61" s="1059"/>
      <c r="RKZ61" s="1059"/>
      <c r="RLA61" s="1059"/>
      <c r="RLB61" s="1059"/>
      <c r="RLC61" s="1059"/>
      <c r="RLD61" s="1059"/>
      <c r="RLE61" s="1059"/>
      <c r="RLF61" s="1059"/>
      <c r="RLG61" s="1059"/>
      <c r="RLH61" s="1059"/>
      <c r="RLI61" s="1059"/>
      <c r="RLJ61" s="1059"/>
      <c r="RLK61" s="1059"/>
      <c r="RLL61" s="1059"/>
      <c r="RLM61" s="1059"/>
      <c r="RLN61" s="1059"/>
      <c r="RLO61" s="1059"/>
      <c r="RLP61" s="1059"/>
      <c r="RLQ61" s="1059"/>
      <c r="RLR61" s="1059"/>
      <c r="RLS61" s="1059"/>
      <c r="RLT61" s="1059"/>
      <c r="RLU61" s="1059"/>
      <c r="RLV61" s="1059"/>
      <c r="RLW61" s="1059"/>
      <c r="RLX61" s="1059"/>
      <c r="RLY61" s="1059"/>
      <c r="RLZ61" s="1059"/>
      <c r="RMA61" s="1059"/>
      <c r="RMB61" s="1059"/>
      <c r="RMC61" s="1059"/>
      <c r="RMD61" s="1059"/>
      <c r="RME61" s="1059"/>
      <c r="RMF61" s="1059"/>
      <c r="RMG61" s="1059"/>
      <c r="RMH61" s="1059"/>
      <c r="RMI61" s="1059"/>
      <c r="RMJ61" s="1059"/>
      <c r="RMK61" s="1059"/>
      <c r="RML61" s="1059"/>
      <c r="RMM61" s="1059"/>
      <c r="RMN61" s="1059"/>
      <c r="RMO61" s="1059"/>
      <c r="RMP61" s="1059"/>
      <c r="RMQ61" s="1059"/>
      <c r="RMR61" s="1059"/>
      <c r="RMS61" s="1059"/>
      <c r="RMT61" s="1059"/>
      <c r="RMU61" s="1059"/>
      <c r="RMV61" s="1059"/>
      <c r="RMW61" s="1059"/>
      <c r="RMX61" s="1059"/>
      <c r="RMY61" s="1059"/>
      <c r="RMZ61" s="1059"/>
      <c r="RNA61" s="1059"/>
      <c r="RNB61" s="1059"/>
      <c r="RNC61" s="1059"/>
      <c r="RND61" s="1059"/>
      <c r="RNE61" s="1059"/>
      <c r="RNF61" s="1059"/>
      <c r="RNG61" s="1059"/>
      <c r="RNH61" s="1059"/>
      <c r="RNI61" s="1059"/>
      <c r="RNJ61" s="1059"/>
      <c r="RNK61" s="1059"/>
      <c r="RNL61" s="1059"/>
      <c r="RNM61" s="1059"/>
      <c r="RNN61" s="1059"/>
      <c r="RNO61" s="1059"/>
      <c r="RNP61" s="1059"/>
      <c r="RNQ61" s="1059"/>
      <c r="RNR61" s="1059"/>
      <c r="RNS61" s="1059"/>
      <c r="RNT61" s="1059"/>
      <c r="RNU61" s="1059"/>
      <c r="RNV61" s="1059"/>
      <c r="RNW61" s="1059"/>
      <c r="RNX61" s="1059"/>
      <c r="RNY61" s="1059"/>
      <c r="RNZ61" s="1059"/>
      <c r="ROA61" s="1059"/>
      <c r="ROB61" s="1059"/>
      <c r="ROC61" s="1059"/>
      <c r="ROD61" s="1059"/>
      <c r="ROE61" s="1059"/>
      <c r="ROF61" s="1059"/>
      <c r="ROG61" s="1059"/>
      <c r="ROH61" s="1059"/>
      <c r="ROI61" s="1059"/>
      <c r="ROJ61" s="1059"/>
      <c r="ROK61" s="1059"/>
      <c r="ROL61" s="1059"/>
      <c r="ROM61" s="1059"/>
      <c r="RON61" s="1059"/>
      <c r="ROO61" s="1059"/>
      <c r="ROP61" s="1059"/>
      <c r="ROQ61" s="1059"/>
      <c r="ROR61" s="1059"/>
      <c r="ROS61" s="1059"/>
      <c r="ROT61" s="1059"/>
      <c r="ROU61" s="1059"/>
      <c r="ROV61" s="1059"/>
      <c r="ROW61" s="1059"/>
      <c r="ROX61" s="1059"/>
      <c r="ROY61" s="1059"/>
      <c r="ROZ61" s="1059"/>
      <c r="RPA61" s="1059"/>
      <c r="RPB61" s="1059"/>
      <c r="RPC61" s="1059"/>
      <c r="RPD61" s="1059"/>
      <c r="RPE61" s="1059"/>
      <c r="RPF61" s="1059"/>
      <c r="RPG61" s="1059"/>
      <c r="RPH61" s="1059"/>
      <c r="RPI61" s="1059"/>
      <c r="RPJ61" s="1059"/>
      <c r="RPK61" s="1059"/>
      <c r="RPL61" s="1059"/>
      <c r="RPM61" s="1059"/>
      <c r="RPN61" s="1059"/>
      <c r="RPO61" s="1059"/>
      <c r="RPP61" s="1059"/>
      <c r="RPQ61" s="1059"/>
      <c r="RPR61" s="1059"/>
      <c r="RPS61" s="1059"/>
      <c r="RPT61" s="1059"/>
      <c r="RPU61" s="1059"/>
      <c r="RPV61" s="1059"/>
      <c r="RPW61" s="1059"/>
      <c r="RPX61" s="1059"/>
      <c r="RPY61" s="1059"/>
      <c r="RPZ61" s="1059"/>
      <c r="RQA61" s="1059"/>
      <c r="RQB61" s="1059"/>
      <c r="RQC61" s="1059"/>
      <c r="RQD61" s="1059"/>
      <c r="RQE61" s="1059"/>
      <c r="RQF61" s="1059"/>
      <c r="RQG61" s="1059"/>
      <c r="RQH61" s="1059"/>
      <c r="RQI61" s="1059"/>
      <c r="RQJ61" s="1059"/>
      <c r="RQK61" s="1059"/>
      <c r="RQL61" s="1059"/>
      <c r="RQM61" s="1059"/>
      <c r="RQN61" s="1059"/>
      <c r="RQO61" s="1059"/>
      <c r="RQP61" s="1059"/>
      <c r="RQQ61" s="1059"/>
      <c r="RQR61" s="1059"/>
      <c r="RQS61" s="1059"/>
      <c r="RQT61" s="1059"/>
      <c r="RQU61" s="1059"/>
      <c r="RQV61" s="1059"/>
      <c r="RQW61" s="1059"/>
      <c r="RQX61" s="1059"/>
      <c r="RQY61" s="1059"/>
      <c r="RQZ61" s="1059"/>
      <c r="RRA61" s="1059"/>
      <c r="RRB61" s="1059"/>
      <c r="RRC61" s="1059"/>
      <c r="RRD61" s="1059"/>
      <c r="RRE61" s="1059"/>
      <c r="RRF61" s="1059"/>
      <c r="RRG61" s="1059"/>
      <c r="RRH61" s="1059"/>
      <c r="RRI61" s="1059"/>
      <c r="RRJ61" s="1059"/>
      <c r="RRK61" s="1059"/>
      <c r="RRL61" s="1059"/>
      <c r="RRM61" s="1059"/>
      <c r="RRN61" s="1059"/>
      <c r="RRO61" s="1059"/>
      <c r="RRP61" s="1059"/>
      <c r="RRQ61" s="1059"/>
      <c r="RRR61" s="1059"/>
      <c r="RRS61" s="1059"/>
      <c r="RRT61" s="1059"/>
      <c r="RRU61" s="1059"/>
      <c r="RRV61" s="1059"/>
      <c r="RRW61" s="1059"/>
      <c r="RRX61" s="1059"/>
      <c r="RRY61" s="1059"/>
      <c r="RRZ61" s="1059"/>
      <c r="RSA61" s="1059"/>
      <c r="RSB61" s="1059"/>
      <c r="RSC61" s="1059"/>
      <c r="RSD61" s="1059"/>
      <c r="RSE61" s="1059"/>
      <c r="RSF61" s="1059"/>
      <c r="RSG61" s="1059"/>
      <c r="RSH61" s="1059"/>
      <c r="RSI61" s="1059"/>
      <c r="RSJ61" s="1059"/>
      <c r="RSK61" s="1059"/>
      <c r="RSL61" s="1059"/>
      <c r="RSM61" s="1059"/>
      <c r="RSN61" s="1059"/>
      <c r="RSO61" s="1059"/>
      <c r="RSP61" s="1059"/>
      <c r="RSQ61" s="1059"/>
      <c r="RSR61" s="1059"/>
      <c r="RSS61" s="1059"/>
      <c r="RST61" s="1059"/>
      <c r="RSU61" s="1059"/>
      <c r="RSV61" s="1059"/>
      <c r="RSW61" s="1059"/>
      <c r="RSX61" s="1059"/>
      <c r="RSY61" s="1059"/>
      <c r="RSZ61" s="1059"/>
      <c r="RTA61" s="1059"/>
      <c r="RTB61" s="1059"/>
      <c r="RTC61" s="1059"/>
      <c r="RTD61" s="1059"/>
      <c r="RTE61" s="1059"/>
      <c r="RTF61" s="1059"/>
      <c r="RTG61" s="1059"/>
      <c r="RTH61" s="1059"/>
      <c r="RTI61" s="1059"/>
      <c r="RTJ61" s="1059"/>
      <c r="RTK61" s="1059"/>
      <c r="RTL61" s="1059"/>
      <c r="RTM61" s="1059"/>
      <c r="RTN61" s="1059"/>
      <c r="RTO61" s="1059"/>
      <c r="RTP61" s="1059"/>
      <c r="RTQ61" s="1059"/>
      <c r="RTR61" s="1059"/>
      <c r="RTS61" s="1059"/>
      <c r="RTT61" s="1059"/>
      <c r="RTU61" s="1059"/>
      <c r="RTV61" s="1059"/>
      <c r="RTW61" s="1059"/>
      <c r="RTX61" s="1059"/>
      <c r="RTY61" s="1059"/>
      <c r="RTZ61" s="1059"/>
      <c r="RUA61" s="1059"/>
      <c r="RUB61" s="1059"/>
      <c r="RUC61" s="1059"/>
      <c r="RUD61" s="1059"/>
      <c r="RUE61" s="1059"/>
      <c r="RUF61" s="1059"/>
      <c r="RUG61" s="1059"/>
      <c r="RUH61" s="1059"/>
      <c r="RUI61" s="1059"/>
      <c r="RUJ61" s="1059"/>
      <c r="RUK61" s="1059"/>
      <c r="RUL61" s="1059"/>
      <c r="RUM61" s="1059"/>
      <c r="RUN61" s="1059"/>
      <c r="RUO61" s="1059"/>
      <c r="RUP61" s="1059"/>
      <c r="RUQ61" s="1059"/>
      <c r="RUR61" s="1059"/>
      <c r="RUS61" s="1059"/>
      <c r="RUT61" s="1059"/>
      <c r="RUU61" s="1059"/>
      <c r="RUV61" s="1059"/>
      <c r="RUW61" s="1059"/>
      <c r="RUX61" s="1059"/>
      <c r="RUY61" s="1059"/>
      <c r="RUZ61" s="1059"/>
      <c r="RVA61" s="1059"/>
      <c r="RVB61" s="1059"/>
      <c r="RVC61" s="1059"/>
      <c r="RVD61" s="1059"/>
      <c r="RVE61" s="1059"/>
      <c r="RVF61" s="1059"/>
      <c r="RVG61" s="1059"/>
      <c r="RVH61" s="1059"/>
      <c r="RVI61" s="1059"/>
      <c r="RVJ61" s="1059"/>
      <c r="RVK61" s="1059"/>
      <c r="RVL61" s="1059"/>
      <c r="RVM61" s="1059"/>
      <c r="RVN61" s="1059"/>
      <c r="RVO61" s="1059"/>
      <c r="RVP61" s="1059"/>
      <c r="RVQ61" s="1059"/>
      <c r="RVR61" s="1059"/>
      <c r="RVS61" s="1059"/>
      <c r="RVT61" s="1059"/>
      <c r="RVU61" s="1059"/>
      <c r="RVV61" s="1059"/>
      <c r="RVW61" s="1059"/>
      <c r="RVX61" s="1059"/>
      <c r="RVY61" s="1059"/>
      <c r="RVZ61" s="1059"/>
      <c r="RWA61" s="1059"/>
      <c r="RWB61" s="1059"/>
      <c r="RWC61" s="1059"/>
      <c r="RWD61" s="1059"/>
      <c r="RWE61" s="1059"/>
      <c r="RWF61" s="1059"/>
      <c r="RWG61" s="1059"/>
      <c r="RWH61" s="1059"/>
      <c r="RWI61" s="1059"/>
      <c r="RWJ61" s="1059"/>
      <c r="RWK61" s="1059"/>
      <c r="RWL61" s="1059"/>
      <c r="RWM61" s="1059"/>
      <c r="RWN61" s="1059"/>
      <c r="RWO61" s="1059"/>
      <c r="RWP61" s="1059"/>
      <c r="RWQ61" s="1059"/>
      <c r="RWR61" s="1059"/>
      <c r="RWS61" s="1059"/>
      <c r="RWT61" s="1059"/>
      <c r="RWU61" s="1059"/>
      <c r="RWV61" s="1059"/>
      <c r="RWW61" s="1059"/>
      <c r="RWX61" s="1059"/>
      <c r="RWY61" s="1059"/>
      <c r="RWZ61" s="1059"/>
      <c r="RXA61" s="1059"/>
      <c r="RXB61" s="1059"/>
      <c r="RXC61" s="1059"/>
      <c r="RXD61" s="1059"/>
      <c r="RXE61" s="1059"/>
      <c r="RXF61" s="1059"/>
      <c r="RXG61" s="1059"/>
      <c r="RXH61" s="1059"/>
      <c r="RXI61" s="1059"/>
      <c r="RXJ61" s="1059"/>
      <c r="RXK61" s="1059"/>
      <c r="RXL61" s="1059"/>
      <c r="RXM61" s="1059"/>
      <c r="RXN61" s="1059"/>
      <c r="RXO61" s="1059"/>
      <c r="RXP61" s="1059"/>
      <c r="RXQ61" s="1059"/>
      <c r="RXR61" s="1059"/>
      <c r="RXS61" s="1059"/>
      <c r="RXT61" s="1059"/>
      <c r="RXU61" s="1059"/>
      <c r="RXV61" s="1059"/>
      <c r="RXW61" s="1059"/>
      <c r="RXX61" s="1059"/>
      <c r="RXY61" s="1059"/>
      <c r="RXZ61" s="1059"/>
      <c r="RYA61" s="1059"/>
      <c r="RYB61" s="1059"/>
      <c r="RYC61" s="1059"/>
      <c r="RYD61" s="1059"/>
      <c r="RYE61" s="1059"/>
      <c r="RYF61" s="1059"/>
      <c r="RYG61" s="1059"/>
      <c r="RYH61" s="1059"/>
      <c r="RYI61" s="1059"/>
      <c r="RYJ61" s="1059"/>
      <c r="RYK61" s="1059"/>
      <c r="RYL61" s="1059"/>
      <c r="RYM61" s="1059"/>
      <c r="RYN61" s="1059"/>
      <c r="RYO61" s="1059"/>
      <c r="RYP61" s="1059"/>
      <c r="RYQ61" s="1059"/>
      <c r="RYR61" s="1059"/>
      <c r="RYS61" s="1059"/>
      <c r="RYT61" s="1059"/>
      <c r="RYU61" s="1059"/>
      <c r="RYV61" s="1059"/>
      <c r="RYW61" s="1059"/>
      <c r="RYX61" s="1059"/>
      <c r="RYY61" s="1059"/>
      <c r="RYZ61" s="1059"/>
      <c r="RZA61" s="1059"/>
      <c r="RZB61" s="1059"/>
      <c r="RZC61" s="1059"/>
      <c r="RZD61" s="1059"/>
      <c r="RZE61" s="1059"/>
      <c r="RZF61" s="1059"/>
      <c r="RZG61" s="1059"/>
      <c r="RZH61" s="1059"/>
      <c r="RZI61" s="1059"/>
      <c r="RZJ61" s="1059"/>
      <c r="RZK61" s="1059"/>
      <c r="RZL61" s="1059"/>
      <c r="RZM61" s="1059"/>
      <c r="RZN61" s="1059"/>
      <c r="RZO61" s="1059"/>
      <c r="RZP61" s="1059"/>
      <c r="RZQ61" s="1059"/>
      <c r="RZR61" s="1059"/>
      <c r="RZS61" s="1059"/>
      <c r="RZT61" s="1059"/>
      <c r="RZU61" s="1059"/>
      <c r="RZV61" s="1059"/>
      <c r="RZW61" s="1059"/>
      <c r="RZX61" s="1059"/>
      <c r="RZY61" s="1059"/>
      <c r="RZZ61" s="1059"/>
      <c r="SAA61" s="1059"/>
      <c r="SAB61" s="1059"/>
      <c r="SAC61" s="1059"/>
      <c r="SAD61" s="1059"/>
      <c r="SAE61" s="1059"/>
      <c r="SAF61" s="1059"/>
      <c r="SAG61" s="1059"/>
      <c r="SAH61" s="1059"/>
      <c r="SAI61" s="1059"/>
      <c r="SAJ61" s="1059"/>
      <c r="SAK61" s="1059"/>
      <c r="SAL61" s="1059"/>
      <c r="SAM61" s="1059"/>
      <c r="SAN61" s="1059"/>
      <c r="SAO61" s="1059"/>
      <c r="SAP61" s="1059"/>
      <c r="SAQ61" s="1059"/>
      <c r="SAR61" s="1059"/>
      <c r="SAS61" s="1059"/>
      <c r="SAT61" s="1059"/>
      <c r="SAU61" s="1059"/>
      <c r="SAV61" s="1059"/>
      <c r="SAW61" s="1059"/>
      <c r="SAX61" s="1059"/>
      <c r="SAY61" s="1059"/>
      <c r="SAZ61" s="1059"/>
      <c r="SBA61" s="1059"/>
      <c r="SBB61" s="1059"/>
      <c r="SBC61" s="1059"/>
      <c r="SBD61" s="1059"/>
      <c r="SBE61" s="1059"/>
      <c r="SBF61" s="1059"/>
      <c r="SBG61" s="1059"/>
      <c r="SBH61" s="1059"/>
      <c r="SBI61" s="1059"/>
      <c r="SBJ61" s="1059"/>
      <c r="SBK61" s="1059"/>
      <c r="SBL61" s="1059"/>
      <c r="SBM61" s="1059"/>
      <c r="SBN61" s="1059"/>
      <c r="SBO61" s="1059"/>
      <c r="SBP61" s="1059"/>
      <c r="SBQ61" s="1059"/>
      <c r="SBR61" s="1059"/>
      <c r="SBS61" s="1059"/>
      <c r="SBT61" s="1059"/>
      <c r="SBU61" s="1059"/>
      <c r="SBV61" s="1059"/>
      <c r="SBW61" s="1059"/>
      <c r="SBX61" s="1059"/>
      <c r="SBY61" s="1059"/>
      <c r="SBZ61" s="1059"/>
      <c r="SCA61" s="1059"/>
      <c r="SCB61" s="1059"/>
      <c r="SCC61" s="1059"/>
      <c r="SCD61" s="1059"/>
      <c r="SCE61" s="1059"/>
      <c r="SCF61" s="1059"/>
      <c r="SCG61" s="1059"/>
      <c r="SCH61" s="1059"/>
      <c r="SCI61" s="1059"/>
      <c r="SCJ61" s="1059"/>
      <c r="SCK61" s="1059"/>
      <c r="SCL61" s="1059"/>
      <c r="SCM61" s="1059"/>
      <c r="SCN61" s="1059"/>
      <c r="SCO61" s="1059"/>
      <c r="SCP61" s="1059"/>
      <c r="SCQ61" s="1059"/>
      <c r="SCR61" s="1059"/>
      <c r="SCS61" s="1059"/>
      <c r="SCT61" s="1059"/>
      <c r="SCU61" s="1059"/>
      <c r="SCV61" s="1059"/>
      <c r="SCW61" s="1059"/>
      <c r="SCX61" s="1059"/>
      <c r="SCY61" s="1059"/>
      <c r="SCZ61" s="1059"/>
      <c r="SDA61" s="1059"/>
      <c r="SDB61" s="1059"/>
      <c r="SDC61" s="1059"/>
      <c r="SDD61" s="1059"/>
      <c r="SDE61" s="1059"/>
      <c r="SDF61" s="1059"/>
      <c r="SDG61" s="1059"/>
      <c r="SDH61" s="1059"/>
      <c r="SDI61" s="1059"/>
      <c r="SDJ61" s="1059"/>
      <c r="SDK61" s="1059"/>
      <c r="SDL61" s="1059"/>
      <c r="SDM61" s="1059"/>
      <c r="SDN61" s="1059"/>
      <c r="SDO61" s="1059"/>
      <c r="SDP61" s="1059"/>
      <c r="SDQ61" s="1059"/>
      <c r="SDR61" s="1059"/>
      <c r="SDS61" s="1059"/>
      <c r="SDT61" s="1059"/>
      <c r="SDU61" s="1059"/>
      <c r="SDV61" s="1059"/>
      <c r="SDW61" s="1059"/>
      <c r="SDX61" s="1059"/>
      <c r="SDY61" s="1059"/>
      <c r="SDZ61" s="1059"/>
      <c r="SEA61" s="1059"/>
      <c r="SEB61" s="1059"/>
      <c r="SEC61" s="1059"/>
      <c r="SED61" s="1059"/>
      <c r="SEE61" s="1059"/>
      <c r="SEF61" s="1059"/>
      <c r="SEG61" s="1059"/>
      <c r="SEH61" s="1059"/>
      <c r="SEI61" s="1059"/>
      <c r="SEJ61" s="1059"/>
      <c r="SEK61" s="1059"/>
      <c r="SEL61" s="1059"/>
      <c r="SEM61" s="1059"/>
      <c r="SEN61" s="1059"/>
      <c r="SEO61" s="1059"/>
      <c r="SEP61" s="1059"/>
      <c r="SEQ61" s="1059"/>
      <c r="SER61" s="1059"/>
      <c r="SES61" s="1059"/>
      <c r="SET61" s="1059"/>
      <c r="SEU61" s="1059"/>
      <c r="SEV61" s="1059"/>
      <c r="SEW61" s="1059"/>
      <c r="SEX61" s="1059"/>
      <c r="SEY61" s="1059"/>
      <c r="SEZ61" s="1059"/>
      <c r="SFA61" s="1059"/>
      <c r="SFB61" s="1059"/>
      <c r="SFC61" s="1059"/>
      <c r="SFD61" s="1059"/>
      <c r="SFE61" s="1059"/>
      <c r="SFF61" s="1059"/>
      <c r="SFG61" s="1059"/>
      <c r="SFH61" s="1059"/>
      <c r="SFI61" s="1059"/>
      <c r="SFJ61" s="1059"/>
      <c r="SFK61" s="1059"/>
      <c r="SFL61" s="1059"/>
      <c r="SFM61" s="1059"/>
      <c r="SFN61" s="1059"/>
      <c r="SFO61" s="1059"/>
      <c r="SFP61" s="1059"/>
      <c r="SFQ61" s="1059"/>
      <c r="SFR61" s="1059"/>
      <c r="SFS61" s="1059"/>
      <c r="SFT61" s="1059"/>
      <c r="SFU61" s="1059"/>
      <c r="SFV61" s="1059"/>
      <c r="SFW61" s="1059"/>
      <c r="SFX61" s="1059"/>
      <c r="SFY61" s="1059"/>
      <c r="SFZ61" s="1059"/>
      <c r="SGA61" s="1059"/>
      <c r="SGB61" s="1059"/>
      <c r="SGC61" s="1059"/>
      <c r="SGD61" s="1059"/>
      <c r="SGE61" s="1059"/>
      <c r="SGF61" s="1059"/>
      <c r="SGG61" s="1059"/>
      <c r="SGH61" s="1059"/>
      <c r="SGI61" s="1059"/>
      <c r="SGJ61" s="1059"/>
      <c r="SGK61" s="1059"/>
      <c r="SGL61" s="1059"/>
      <c r="SGM61" s="1059"/>
      <c r="SGN61" s="1059"/>
      <c r="SGO61" s="1059"/>
      <c r="SGP61" s="1059"/>
      <c r="SGQ61" s="1059"/>
      <c r="SGR61" s="1059"/>
      <c r="SGS61" s="1059"/>
      <c r="SGT61" s="1059"/>
      <c r="SGU61" s="1059"/>
      <c r="SGV61" s="1059"/>
      <c r="SGW61" s="1059"/>
      <c r="SGX61" s="1059"/>
      <c r="SGY61" s="1059"/>
      <c r="SGZ61" s="1059"/>
      <c r="SHA61" s="1059"/>
      <c r="SHB61" s="1059"/>
      <c r="SHC61" s="1059"/>
      <c r="SHD61" s="1059"/>
      <c r="SHE61" s="1059"/>
      <c r="SHF61" s="1059"/>
      <c r="SHG61" s="1059"/>
      <c r="SHH61" s="1059"/>
      <c r="SHI61" s="1059"/>
      <c r="SHJ61" s="1059"/>
      <c r="SHK61" s="1059"/>
      <c r="SHL61" s="1059"/>
      <c r="SHM61" s="1059"/>
      <c r="SHN61" s="1059"/>
      <c r="SHO61" s="1059"/>
      <c r="SHP61" s="1059"/>
      <c r="SHQ61" s="1059"/>
      <c r="SHR61" s="1059"/>
      <c r="SHS61" s="1059"/>
      <c r="SHT61" s="1059"/>
      <c r="SHU61" s="1059"/>
      <c r="SHV61" s="1059"/>
      <c r="SHW61" s="1059"/>
      <c r="SHX61" s="1059"/>
      <c r="SHY61" s="1059"/>
      <c r="SHZ61" s="1059"/>
      <c r="SIA61" s="1059"/>
      <c r="SIB61" s="1059"/>
      <c r="SIC61" s="1059"/>
      <c r="SID61" s="1059"/>
      <c r="SIE61" s="1059"/>
      <c r="SIF61" s="1059"/>
      <c r="SIG61" s="1059"/>
      <c r="SIH61" s="1059"/>
      <c r="SII61" s="1059"/>
      <c r="SIJ61" s="1059"/>
      <c r="SIK61" s="1059"/>
      <c r="SIL61" s="1059"/>
      <c r="SIM61" s="1059"/>
      <c r="SIN61" s="1059"/>
      <c r="SIO61" s="1059"/>
      <c r="SIP61" s="1059"/>
      <c r="SIQ61" s="1059"/>
      <c r="SIR61" s="1059"/>
      <c r="SIS61" s="1059"/>
      <c r="SIT61" s="1059"/>
      <c r="SIU61" s="1059"/>
      <c r="SIV61" s="1059"/>
      <c r="SIW61" s="1059"/>
      <c r="SIX61" s="1059"/>
      <c r="SIY61" s="1059"/>
      <c r="SIZ61" s="1059"/>
      <c r="SJA61" s="1059"/>
      <c r="SJB61" s="1059"/>
      <c r="SJC61" s="1059"/>
      <c r="SJD61" s="1059"/>
      <c r="SJE61" s="1059"/>
      <c r="SJF61" s="1059"/>
      <c r="SJG61" s="1059"/>
      <c r="SJH61" s="1059"/>
      <c r="SJI61" s="1059"/>
      <c r="SJJ61" s="1059"/>
      <c r="SJK61" s="1059"/>
      <c r="SJL61" s="1059"/>
      <c r="SJM61" s="1059"/>
      <c r="SJN61" s="1059"/>
      <c r="SJO61" s="1059"/>
      <c r="SJP61" s="1059"/>
      <c r="SJQ61" s="1059"/>
      <c r="SJR61" s="1059"/>
      <c r="SJS61" s="1059"/>
      <c r="SJT61" s="1059"/>
      <c r="SJU61" s="1059"/>
      <c r="SJV61" s="1059"/>
      <c r="SJW61" s="1059"/>
      <c r="SJX61" s="1059"/>
      <c r="SJY61" s="1059"/>
      <c r="SJZ61" s="1059"/>
      <c r="SKA61" s="1059"/>
      <c r="SKB61" s="1059"/>
      <c r="SKC61" s="1059"/>
      <c r="SKD61" s="1059"/>
      <c r="SKE61" s="1059"/>
      <c r="SKF61" s="1059"/>
      <c r="SKG61" s="1059"/>
      <c r="SKH61" s="1059"/>
      <c r="SKI61" s="1059"/>
      <c r="SKJ61" s="1059"/>
      <c r="SKK61" s="1059"/>
      <c r="SKL61" s="1059"/>
      <c r="SKM61" s="1059"/>
      <c r="SKN61" s="1059"/>
      <c r="SKO61" s="1059"/>
      <c r="SKP61" s="1059"/>
      <c r="SKQ61" s="1059"/>
      <c r="SKR61" s="1059"/>
      <c r="SKS61" s="1059"/>
      <c r="SKT61" s="1059"/>
      <c r="SKU61" s="1059"/>
      <c r="SKV61" s="1059"/>
      <c r="SKW61" s="1059"/>
      <c r="SKX61" s="1059"/>
      <c r="SKY61" s="1059"/>
      <c r="SKZ61" s="1059"/>
      <c r="SLA61" s="1059"/>
      <c r="SLB61" s="1059"/>
      <c r="SLC61" s="1059"/>
      <c r="SLD61" s="1059"/>
      <c r="SLE61" s="1059"/>
      <c r="SLF61" s="1059"/>
      <c r="SLG61" s="1059"/>
      <c r="SLH61" s="1059"/>
      <c r="SLI61" s="1059"/>
      <c r="SLJ61" s="1059"/>
      <c r="SLK61" s="1059"/>
      <c r="SLL61" s="1059"/>
      <c r="SLM61" s="1059"/>
      <c r="SLN61" s="1059"/>
      <c r="SLO61" s="1059"/>
      <c r="SLP61" s="1059"/>
      <c r="SLQ61" s="1059"/>
      <c r="SLR61" s="1059"/>
      <c r="SLS61" s="1059"/>
      <c r="SLT61" s="1059"/>
      <c r="SLU61" s="1059"/>
      <c r="SLV61" s="1059"/>
      <c r="SLW61" s="1059"/>
      <c r="SLX61" s="1059"/>
      <c r="SLY61" s="1059"/>
      <c r="SLZ61" s="1059"/>
      <c r="SMA61" s="1059"/>
      <c r="SMB61" s="1059"/>
      <c r="SMC61" s="1059"/>
      <c r="SMD61" s="1059"/>
      <c r="SME61" s="1059"/>
      <c r="SMF61" s="1059"/>
      <c r="SMG61" s="1059"/>
      <c r="SMH61" s="1059"/>
      <c r="SMI61" s="1059"/>
      <c r="SMJ61" s="1059"/>
      <c r="SMK61" s="1059"/>
      <c r="SML61" s="1059"/>
      <c r="SMM61" s="1059"/>
      <c r="SMN61" s="1059"/>
      <c r="SMO61" s="1059"/>
      <c r="SMP61" s="1059"/>
      <c r="SMQ61" s="1059"/>
      <c r="SMR61" s="1059"/>
      <c r="SMS61" s="1059"/>
      <c r="SMT61" s="1059"/>
      <c r="SMU61" s="1059"/>
      <c r="SMV61" s="1059"/>
      <c r="SMW61" s="1059"/>
      <c r="SMX61" s="1059"/>
      <c r="SMY61" s="1059"/>
      <c r="SMZ61" s="1059"/>
      <c r="SNA61" s="1059"/>
      <c r="SNB61" s="1059"/>
      <c r="SNC61" s="1059"/>
      <c r="SND61" s="1059"/>
      <c r="SNE61" s="1059"/>
      <c r="SNF61" s="1059"/>
      <c r="SNG61" s="1059"/>
      <c r="SNH61" s="1059"/>
      <c r="SNI61" s="1059"/>
      <c r="SNJ61" s="1059"/>
      <c r="SNK61" s="1059"/>
      <c r="SNL61" s="1059"/>
      <c r="SNM61" s="1059"/>
      <c r="SNN61" s="1059"/>
      <c r="SNO61" s="1059"/>
      <c r="SNP61" s="1059"/>
      <c r="SNQ61" s="1059"/>
      <c r="SNR61" s="1059"/>
      <c r="SNS61" s="1059"/>
      <c r="SNT61" s="1059"/>
      <c r="SNU61" s="1059"/>
      <c r="SNV61" s="1059"/>
      <c r="SNW61" s="1059"/>
      <c r="SNX61" s="1059"/>
      <c r="SNY61" s="1059"/>
      <c r="SNZ61" s="1059"/>
      <c r="SOA61" s="1059"/>
      <c r="SOB61" s="1059"/>
      <c r="SOC61" s="1059"/>
      <c r="SOD61" s="1059"/>
      <c r="SOE61" s="1059"/>
      <c r="SOF61" s="1059"/>
      <c r="SOG61" s="1059"/>
      <c r="SOH61" s="1059"/>
      <c r="SOI61" s="1059"/>
      <c r="SOJ61" s="1059"/>
      <c r="SOK61" s="1059"/>
      <c r="SOL61" s="1059"/>
      <c r="SOM61" s="1059"/>
      <c r="SON61" s="1059"/>
      <c r="SOO61" s="1059"/>
      <c r="SOP61" s="1059"/>
      <c r="SOQ61" s="1059"/>
      <c r="SOR61" s="1059"/>
      <c r="SOS61" s="1059"/>
      <c r="SOT61" s="1059"/>
      <c r="SOU61" s="1059"/>
      <c r="SOV61" s="1059"/>
      <c r="SOW61" s="1059"/>
      <c r="SOX61" s="1059"/>
      <c r="SOY61" s="1059"/>
      <c r="SOZ61" s="1059"/>
      <c r="SPA61" s="1059"/>
      <c r="SPB61" s="1059"/>
      <c r="SPC61" s="1059"/>
      <c r="SPD61" s="1059"/>
      <c r="SPE61" s="1059"/>
      <c r="SPF61" s="1059"/>
      <c r="SPG61" s="1059"/>
      <c r="SPH61" s="1059"/>
      <c r="SPI61" s="1059"/>
      <c r="SPJ61" s="1059"/>
      <c r="SPK61" s="1059"/>
      <c r="SPL61" s="1059"/>
      <c r="SPM61" s="1059"/>
      <c r="SPN61" s="1059"/>
      <c r="SPO61" s="1059"/>
      <c r="SPP61" s="1059"/>
      <c r="SPQ61" s="1059"/>
      <c r="SPR61" s="1059"/>
      <c r="SPS61" s="1059"/>
      <c r="SPT61" s="1059"/>
      <c r="SPU61" s="1059"/>
      <c r="SPV61" s="1059"/>
      <c r="SPW61" s="1059"/>
      <c r="SPX61" s="1059"/>
      <c r="SPY61" s="1059"/>
      <c r="SPZ61" s="1059"/>
      <c r="SQA61" s="1059"/>
      <c r="SQB61" s="1059"/>
      <c r="SQC61" s="1059"/>
      <c r="SQD61" s="1059"/>
      <c r="SQE61" s="1059"/>
      <c r="SQF61" s="1059"/>
      <c r="SQG61" s="1059"/>
      <c r="SQH61" s="1059"/>
      <c r="SQI61" s="1059"/>
      <c r="SQJ61" s="1059"/>
      <c r="SQK61" s="1059"/>
      <c r="SQL61" s="1059"/>
      <c r="SQM61" s="1059"/>
      <c r="SQN61" s="1059"/>
      <c r="SQO61" s="1059"/>
      <c r="SQP61" s="1059"/>
      <c r="SQQ61" s="1059"/>
      <c r="SQR61" s="1059"/>
      <c r="SQS61" s="1059"/>
      <c r="SQT61" s="1059"/>
      <c r="SQU61" s="1059"/>
      <c r="SQV61" s="1059"/>
      <c r="SQW61" s="1059"/>
      <c r="SQX61" s="1059"/>
      <c r="SQY61" s="1059"/>
      <c r="SQZ61" s="1059"/>
      <c r="SRA61" s="1059"/>
      <c r="SRB61" s="1059"/>
      <c r="SRC61" s="1059"/>
      <c r="SRD61" s="1059"/>
      <c r="SRE61" s="1059"/>
      <c r="SRF61" s="1059"/>
      <c r="SRG61" s="1059"/>
      <c r="SRH61" s="1059"/>
      <c r="SRI61" s="1059"/>
      <c r="SRJ61" s="1059"/>
      <c r="SRK61" s="1059"/>
      <c r="SRL61" s="1059"/>
      <c r="SRM61" s="1059"/>
      <c r="SRN61" s="1059"/>
      <c r="SRO61" s="1059"/>
      <c r="SRP61" s="1059"/>
      <c r="SRQ61" s="1059"/>
      <c r="SRR61" s="1059"/>
      <c r="SRS61" s="1059"/>
      <c r="SRT61" s="1059"/>
      <c r="SRU61" s="1059"/>
      <c r="SRV61" s="1059"/>
      <c r="SRW61" s="1059"/>
      <c r="SRX61" s="1059"/>
      <c r="SRY61" s="1059"/>
      <c r="SRZ61" s="1059"/>
      <c r="SSA61" s="1059"/>
      <c r="SSB61" s="1059"/>
      <c r="SSC61" s="1059"/>
      <c r="SSD61" s="1059"/>
      <c r="SSE61" s="1059"/>
      <c r="SSF61" s="1059"/>
      <c r="SSG61" s="1059"/>
      <c r="SSH61" s="1059"/>
      <c r="SSI61" s="1059"/>
      <c r="SSJ61" s="1059"/>
      <c r="SSK61" s="1059"/>
      <c r="SSL61" s="1059"/>
      <c r="SSM61" s="1059"/>
      <c r="SSN61" s="1059"/>
      <c r="SSO61" s="1059"/>
      <c r="SSP61" s="1059"/>
      <c r="SSQ61" s="1059"/>
      <c r="SSR61" s="1059"/>
      <c r="SSS61" s="1059"/>
      <c r="SST61" s="1059"/>
      <c r="SSU61" s="1059"/>
      <c r="SSV61" s="1059"/>
      <c r="SSW61" s="1059"/>
      <c r="SSX61" s="1059"/>
      <c r="SSY61" s="1059"/>
      <c r="SSZ61" s="1059"/>
      <c r="STA61" s="1059"/>
      <c r="STB61" s="1059"/>
      <c r="STC61" s="1059"/>
      <c r="STD61" s="1059"/>
      <c r="STE61" s="1059"/>
      <c r="STF61" s="1059"/>
      <c r="STG61" s="1059"/>
      <c r="STH61" s="1059"/>
      <c r="STI61" s="1059"/>
      <c r="STJ61" s="1059"/>
      <c r="STK61" s="1059"/>
      <c r="STL61" s="1059"/>
      <c r="STM61" s="1059"/>
      <c r="STN61" s="1059"/>
      <c r="STO61" s="1059"/>
      <c r="STP61" s="1059"/>
      <c r="STQ61" s="1059"/>
      <c r="STR61" s="1059"/>
      <c r="STS61" s="1059"/>
      <c r="STT61" s="1059"/>
      <c r="STU61" s="1059"/>
      <c r="STV61" s="1059"/>
      <c r="STW61" s="1059"/>
      <c r="STX61" s="1059"/>
      <c r="STY61" s="1059"/>
      <c r="STZ61" s="1059"/>
      <c r="SUA61" s="1059"/>
      <c r="SUB61" s="1059"/>
      <c r="SUC61" s="1059"/>
      <c r="SUD61" s="1059"/>
      <c r="SUE61" s="1059"/>
      <c r="SUF61" s="1059"/>
      <c r="SUG61" s="1059"/>
      <c r="SUH61" s="1059"/>
      <c r="SUI61" s="1059"/>
      <c r="SUJ61" s="1059"/>
      <c r="SUK61" s="1059"/>
      <c r="SUL61" s="1059"/>
      <c r="SUM61" s="1059"/>
      <c r="SUN61" s="1059"/>
      <c r="SUO61" s="1059"/>
      <c r="SUP61" s="1059"/>
      <c r="SUQ61" s="1059"/>
      <c r="SUR61" s="1059"/>
      <c r="SUS61" s="1059"/>
      <c r="SUT61" s="1059"/>
      <c r="SUU61" s="1059"/>
      <c r="SUV61" s="1059"/>
      <c r="SUW61" s="1059"/>
      <c r="SUX61" s="1059"/>
      <c r="SUY61" s="1059"/>
      <c r="SUZ61" s="1059"/>
      <c r="SVA61" s="1059"/>
      <c r="SVB61" s="1059"/>
      <c r="SVC61" s="1059"/>
      <c r="SVD61" s="1059"/>
      <c r="SVE61" s="1059"/>
      <c r="SVF61" s="1059"/>
      <c r="SVG61" s="1059"/>
      <c r="SVH61" s="1059"/>
      <c r="SVI61" s="1059"/>
      <c r="SVJ61" s="1059"/>
      <c r="SVK61" s="1059"/>
      <c r="SVL61" s="1059"/>
      <c r="SVM61" s="1059"/>
      <c r="SVN61" s="1059"/>
      <c r="SVO61" s="1059"/>
      <c r="SVP61" s="1059"/>
      <c r="SVQ61" s="1059"/>
      <c r="SVR61" s="1059"/>
      <c r="SVS61" s="1059"/>
      <c r="SVT61" s="1059"/>
      <c r="SVU61" s="1059"/>
      <c r="SVV61" s="1059"/>
      <c r="SVW61" s="1059"/>
      <c r="SVX61" s="1059"/>
      <c r="SVY61" s="1059"/>
      <c r="SVZ61" s="1059"/>
      <c r="SWA61" s="1059"/>
      <c r="SWB61" s="1059"/>
      <c r="SWC61" s="1059"/>
      <c r="SWD61" s="1059"/>
      <c r="SWE61" s="1059"/>
      <c r="SWF61" s="1059"/>
      <c r="SWG61" s="1059"/>
      <c r="SWH61" s="1059"/>
      <c r="SWI61" s="1059"/>
      <c r="SWJ61" s="1059"/>
      <c r="SWK61" s="1059"/>
      <c r="SWL61" s="1059"/>
      <c r="SWM61" s="1059"/>
      <c r="SWN61" s="1059"/>
      <c r="SWO61" s="1059"/>
      <c r="SWP61" s="1059"/>
      <c r="SWQ61" s="1059"/>
      <c r="SWR61" s="1059"/>
      <c r="SWS61" s="1059"/>
      <c r="SWT61" s="1059"/>
      <c r="SWU61" s="1059"/>
      <c r="SWV61" s="1059"/>
      <c r="SWW61" s="1059"/>
      <c r="SWX61" s="1059"/>
      <c r="SWY61" s="1059"/>
      <c r="SWZ61" s="1059"/>
      <c r="SXA61" s="1059"/>
      <c r="SXB61" s="1059"/>
      <c r="SXC61" s="1059"/>
      <c r="SXD61" s="1059"/>
      <c r="SXE61" s="1059"/>
      <c r="SXF61" s="1059"/>
      <c r="SXG61" s="1059"/>
      <c r="SXH61" s="1059"/>
      <c r="SXI61" s="1059"/>
      <c r="SXJ61" s="1059"/>
      <c r="SXK61" s="1059"/>
      <c r="SXL61" s="1059"/>
      <c r="SXM61" s="1059"/>
      <c r="SXN61" s="1059"/>
      <c r="SXO61" s="1059"/>
      <c r="SXP61" s="1059"/>
      <c r="SXQ61" s="1059"/>
      <c r="SXR61" s="1059"/>
      <c r="SXS61" s="1059"/>
      <c r="SXT61" s="1059"/>
      <c r="SXU61" s="1059"/>
      <c r="SXV61" s="1059"/>
      <c r="SXW61" s="1059"/>
      <c r="SXX61" s="1059"/>
      <c r="SXY61" s="1059"/>
      <c r="SXZ61" s="1059"/>
      <c r="SYA61" s="1059"/>
      <c r="SYB61" s="1059"/>
      <c r="SYC61" s="1059"/>
      <c r="SYD61" s="1059"/>
      <c r="SYE61" s="1059"/>
      <c r="SYF61" s="1059"/>
      <c r="SYG61" s="1059"/>
      <c r="SYH61" s="1059"/>
      <c r="SYI61" s="1059"/>
      <c r="SYJ61" s="1059"/>
      <c r="SYK61" s="1059"/>
      <c r="SYL61" s="1059"/>
      <c r="SYM61" s="1059"/>
      <c r="SYN61" s="1059"/>
      <c r="SYO61" s="1059"/>
      <c r="SYP61" s="1059"/>
      <c r="SYQ61" s="1059"/>
      <c r="SYR61" s="1059"/>
      <c r="SYS61" s="1059"/>
      <c r="SYT61" s="1059"/>
      <c r="SYU61" s="1059"/>
      <c r="SYV61" s="1059"/>
      <c r="SYW61" s="1059"/>
      <c r="SYX61" s="1059"/>
      <c r="SYY61" s="1059"/>
      <c r="SYZ61" s="1059"/>
      <c r="SZA61" s="1059"/>
      <c r="SZB61" s="1059"/>
      <c r="SZC61" s="1059"/>
      <c r="SZD61" s="1059"/>
      <c r="SZE61" s="1059"/>
      <c r="SZF61" s="1059"/>
      <c r="SZG61" s="1059"/>
      <c r="SZH61" s="1059"/>
      <c r="SZI61" s="1059"/>
      <c r="SZJ61" s="1059"/>
      <c r="SZK61" s="1059"/>
      <c r="SZL61" s="1059"/>
      <c r="SZM61" s="1059"/>
      <c r="SZN61" s="1059"/>
      <c r="SZO61" s="1059"/>
      <c r="SZP61" s="1059"/>
      <c r="SZQ61" s="1059"/>
      <c r="SZR61" s="1059"/>
      <c r="SZS61" s="1059"/>
      <c r="SZT61" s="1059"/>
      <c r="SZU61" s="1059"/>
      <c r="SZV61" s="1059"/>
      <c r="SZW61" s="1059"/>
      <c r="SZX61" s="1059"/>
      <c r="SZY61" s="1059"/>
      <c r="SZZ61" s="1059"/>
      <c r="TAA61" s="1059"/>
      <c r="TAB61" s="1059"/>
      <c r="TAC61" s="1059"/>
      <c r="TAD61" s="1059"/>
      <c r="TAE61" s="1059"/>
      <c r="TAF61" s="1059"/>
      <c r="TAG61" s="1059"/>
      <c r="TAH61" s="1059"/>
      <c r="TAI61" s="1059"/>
      <c r="TAJ61" s="1059"/>
      <c r="TAK61" s="1059"/>
      <c r="TAL61" s="1059"/>
      <c r="TAM61" s="1059"/>
      <c r="TAN61" s="1059"/>
      <c r="TAO61" s="1059"/>
      <c r="TAP61" s="1059"/>
      <c r="TAQ61" s="1059"/>
      <c r="TAR61" s="1059"/>
      <c r="TAS61" s="1059"/>
      <c r="TAT61" s="1059"/>
      <c r="TAU61" s="1059"/>
      <c r="TAV61" s="1059"/>
      <c r="TAW61" s="1059"/>
      <c r="TAX61" s="1059"/>
      <c r="TAY61" s="1059"/>
      <c r="TAZ61" s="1059"/>
      <c r="TBA61" s="1059"/>
      <c r="TBB61" s="1059"/>
      <c r="TBC61" s="1059"/>
      <c r="TBD61" s="1059"/>
      <c r="TBE61" s="1059"/>
      <c r="TBF61" s="1059"/>
      <c r="TBG61" s="1059"/>
      <c r="TBH61" s="1059"/>
      <c r="TBI61" s="1059"/>
      <c r="TBJ61" s="1059"/>
      <c r="TBK61" s="1059"/>
      <c r="TBL61" s="1059"/>
      <c r="TBM61" s="1059"/>
      <c r="TBN61" s="1059"/>
      <c r="TBO61" s="1059"/>
      <c r="TBP61" s="1059"/>
      <c r="TBQ61" s="1059"/>
      <c r="TBR61" s="1059"/>
      <c r="TBS61" s="1059"/>
      <c r="TBT61" s="1059"/>
      <c r="TBU61" s="1059"/>
      <c r="TBV61" s="1059"/>
      <c r="TBW61" s="1059"/>
      <c r="TBX61" s="1059"/>
      <c r="TBY61" s="1059"/>
      <c r="TBZ61" s="1059"/>
      <c r="TCA61" s="1059"/>
      <c r="TCB61" s="1059"/>
      <c r="TCC61" s="1059"/>
      <c r="TCD61" s="1059"/>
      <c r="TCE61" s="1059"/>
      <c r="TCF61" s="1059"/>
      <c r="TCG61" s="1059"/>
      <c r="TCH61" s="1059"/>
      <c r="TCI61" s="1059"/>
      <c r="TCJ61" s="1059"/>
      <c r="TCK61" s="1059"/>
      <c r="TCL61" s="1059"/>
      <c r="TCM61" s="1059"/>
      <c r="TCN61" s="1059"/>
      <c r="TCO61" s="1059"/>
      <c r="TCP61" s="1059"/>
      <c r="TCQ61" s="1059"/>
      <c r="TCR61" s="1059"/>
      <c r="TCS61" s="1059"/>
      <c r="TCT61" s="1059"/>
      <c r="TCU61" s="1059"/>
      <c r="TCV61" s="1059"/>
      <c r="TCW61" s="1059"/>
      <c r="TCX61" s="1059"/>
      <c r="TCY61" s="1059"/>
      <c r="TCZ61" s="1059"/>
      <c r="TDA61" s="1059"/>
      <c r="TDB61" s="1059"/>
      <c r="TDC61" s="1059"/>
      <c r="TDD61" s="1059"/>
      <c r="TDE61" s="1059"/>
      <c r="TDF61" s="1059"/>
      <c r="TDG61" s="1059"/>
      <c r="TDH61" s="1059"/>
      <c r="TDI61" s="1059"/>
      <c r="TDJ61" s="1059"/>
      <c r="TDK61" s="1059"/>
      <c r="TDL61" s="1059"/>
      <c r="TDM61" s="1059"/>
      <c r="TDN61" s="1059"/>
      <c r="TDO61" s="1059"/>
      <c r="TDP61" s="1059"/>
      <c r="TDQ61" s="1059"/>
      <c r="TDR61" s="1059"/>
      <c r="TDS61" s="1059"/>
      <c r="TDT61" s="1059"/>
      <c r="TDU61" s="1059"/>
      <c r="TDV61" s="1059"/>
      <c r="TDW61" s="1059"/>
      <c r="TDX61" s="1059"/>
      <c r="TDY61" s="1059"/>
      <c r="TDZ61" s="1059"/>
      <c r="TEA61" s="1059"/>
      <c r="TEB61" s="1059"/>
      <c r="TEC61" s="1059"/>
      <c r="TED61" s="1059"/>
      <c r="TEE61" s="1059"/>
      <c r="TEF61" s="1059"/>
      <c r="TEG61" s="1059"/>
      <c r="TEH61" s="1059"/>
      <c r="TEI61" s="1059"/>
      <c r="TEJ61" s="1059"/>
      <c r="TEK61" s="1059"/>
      <c r="TEL61" s="1059"/>
      <c r="TEM61" s="1059"/>
      <c r="TEN61" s="1059"/>
      <c r="TEO61" s="1059"/>
      <c r="TEP61" s="1059"/>
      <c r="TEQ61" s="1059"/>
      <c r="TER61" s="1059"/>
      <c r="TES61" s="1059"/>
      <c r="TET61" s="1059"/>
      <c r="TEU61" s="1059"/>
      <c r="TEV61" s="1059"/>
      <c r="TEW61" s="1059"/>
      <c r="TEX61" s="1059"/>
      <c r="TEY61" s="1059"/>
      <c r="TEZ61" s="1059"/>
      <c r="TFA61" s="1059"/>
      <c r="TFB61" s="1059"/>
      <c r="TFC61" s="1059"/>
      <c r="TFD61" s="1059"/>
      <c r="TFE61" s="1059"/>
      <c r="TFF61" s="1059"/>
      <c r="TFG61" s="1059"/>
      <c r="TFH61" s="1059"/>
      <c r="TFI61" s="1059"/>
      <c r="TFJ61" s="1059"/>
      <c r="TFK61" s="1059"/>
      <c r="TFL61" s="1059"/>
      <c r="TFM61" s="1059"/>
      <c r="TFN61" s="1059"/>
      <c r="TFO61" s="1059"/>
      <c r="TFP61" s="1059"/>
      <c r="TFQ61" s="1059"/>
      <c r="TFR61" s="1059"/>
      <c r="TFS61" s="1059"/>
      <c r="TFT61" s="1059"/>
      <c r="TFU61" s="1059"/>
      <c r="TFV61" s="1059"/>
      <c r="TFW61" s="1059"/>
      <c r="TFX61" s="1059"/>
      <c r="TFY61" s="1059"/>
      <c r="TFZ61" s="1059"/>
      <c r="TGA61" s="1059"/>
      <c r="TGB61" s="1059"/>
      <c r="TGC61" s="1059"/>
      <c r="TGD61" s="1059"/>
      <c r="TGE61" s="1059"/>
      <c r="TGF61" s="1059"/>
      <c r="TGG61" s="1059"/>
      <c r="TGH61" s="1059"/>
      <c r="TGI61" s="1059"/>
      <c r="TGJ61" s="1059"/>
      <c r="TGK61" s="1059"/>
      <c r="TGL61" s="1059"/>
      <c r="TGM61" s="1059"/>
      <c r="TGN61" s="1059"/>
      <c r="TGO61" s="1059"/>
      <c r="TGP61" s="1059"/>
      <c r="TGQ61" s="1059"/>
      <c r="TGR61" s="1059"/>
      <c r="TGS61" s="1059"/>
      <c r="TGT61" s="1059"/>
      <c r="TGU61" s="1059"/>
      <c r="TGV61" s="1059"/>
      <c r="TGW61" s="1059"/>
      <c r="TGX61" s="1059"/>
      <c r="TGY61" s="1059"/>
      <c r="TGZ61" s="1059"/>
      <c r="THA61" s="1059"/>
      <c r="THB61" s="1059"/>
      <c r="THC61" s="1059"/>
      <c r="THD61" s="1059"/>
      <c r="THE61" s="1059"/>
      <c r="THF61" s="1059"/>
      <c r="THG61" s="1059"/>
      <c r="THH61" s="1059"/>
      <c r="THI61" s="1059"/>
      <c r="THJ61" s="1059"/>
      <c r="THK61" s="1059"/>
      <c r="THL61" s="1059"/>
      <c r="THM61" s="1059"/>
      <c r="THN61" s="1059"/>
      <c r="THO61" s="1059"/>
      <c r="THP61" s="1059"/>
      <c r="THQ61" s="1059"/>
      <c r="THR61" s="1059"/>
      <c r="THS61" s="1059"/>
      <c r="THT61" s="1059"/>
      <c r="THU61" s="1059"/>
      <c r="THV61" s="1059"/>
      <c r="THW61" s="1059"/>
      <c r="THX61" s="1059"/>
      <c r="THY61" s="1059"/>
      <c r="THZ61" s="1059"/>
      <c r="TIA61" s="1059"/>
      <c r="TIB61" s="1059"/>
      <c r="TIC61" s="1059"/>
      <c r="TID61" s="1059"/>
      <c r="TIE61" s="1059"/>
      <c r="TIF61" s="1059"/>
      <c r="TIG61" s="1059"/>
      <c r="TIH61" s="1059"/>
      <c r="TII61" s="1059"/>
      <c r="TIJ61" s="1059"/>
      <c r="TIK61" s="1059"/>
      <c r="TIL61" s="1059"/>
      <c r="TIM61" s="1059"/>
      <c r="TIN61" s="1059"/>
      <c r="TIO61" s="1059"/>
      <c r="TIP61" s="1059"/>
      <c r="TIQ61" s="1059"/>
      <c r="TIR61" s="1059"/>
      <c r="TIS61" s="1059"/>
      <c r="TIT61" s="1059"/>
      <c r="TIU61" s="1059"/>
      <c r="TIV61" s="1059"/>
      <c r="TIW61" s="1059"/>
      <c r="TIX61" s="1059"/>
      <c r="TIY61" s="1059"/>
      <c r="TIZ61" s="1059"/>
      <c r="TJA61" s="1059"/>
      <c r="TJB61" s="1059"/>
      <c r="TJC61" s="1059"/>
      <c r="TJD61" s="1059"/>
      <c r="TJE61" s="1059"/>
      <c r="TJF61" s="1059"/>
      <c r="TJG61" s="1059"/>
      <c r="TJH61" s="1059"/>
      <c r="TJI61" s="1059"/>
      <c r="TJJ61" s="1059"/>
      <c r="TJK61" s="1059"/>
      <c r="TJL61" s="1059"/>
      <c r="TJM61" s="1059"/>
      <c r="TJN61" s="1059"/>
      <c r="TJO61" s="1059"/>
      <c r="TJP61" s="1059"/>
      <c r="TJQ61" s="1059"/>
      <c r="TJR61" s="1059"/>
      <c r="TJS61" s="1059"/>
      <c r="TJT61" s="1059"/>
      <c r="TJU61" s="1059"/>
      <c r="TJV61" s="1059"/>
      <c r="TJW61" s="1059"/>
      <c r="TJX61" s="1059"/>
      <c r="TJY61" s="1059"/>
      <c r="TJZ61" s="1059"/>
      <c r="TKA61" s="1059"/>
      <c r="TKB61" s="1059"/>
      <c r="TKC61" s="1059"/>
      <c r="TKD61" s="1059"/>
      <c r="TKE61" s="1059"/>
      <c r="TKF61" s="1059"/>
      <c r="TKG61" s="1059"/>
      <c r="TKH61" s="1059"/>
      <c r="TKI61" s="1059"/>
      <c r="TKJ61" s="1059"/>
      <c r="TKK61" s="1059"/>
      <c r="TKL61" s="1059"/>
      <c r="TKM61" s="1059"/>
      <c r="TKN61" s="1059"/>
      <c r="TKO61" s="1059"/>
      <c r="TKP61" s="1059"/>
      <c r="TKQ61" s="1059"/>
      <c r="TKR61" s="1059"/>
      <c r="TKS61" s="1059"/>
      <c r="TKT61" s="1059"/>
      <c r="TKU61" s="1059"/>
      <c r="TKV61" s="1059"/>
      <c r="TKW61" s="1059"/>
      <c r="TKX61" s="1059"/>
      <c r="TKY61" s="1059"/>
      <c r="TKZ61" s="1059"/>
      <c r="TLA61" s="1059"/>
      <c r="TLB61" s="1059"/>
      <c r="TLC61" s="1059"/>
      <c r="TLD61" s="1059"/>
      <c r="TLE61" s="1059"/>
      <c r="TLF61" s="1059"/>
      <c r="TLG61" s="1059"/>
      <c r="TLH61" s="1059"/>
      <c r="TLI61" s="1059"/>
      <c r="TLJ61" s="1059"/>
      <c r="TLK61" s="1059"/>
      <c r="TLL61" s="1059"/>
      <c r="TLM61" s="1059"/>
      <c r="TLN61" s="1059"/>
      <c r="TLO61" s="1059"/>
      <c r="TLP61" s="1059"/>
      <c r="TLQ61" s="1059"/>
      <c r="TLR61" s="1059"/>
      <c r="TLS61" s="1059"/>
      <c r="TLT61" s="1059"/>
      <c r="TLU61" s="1059"/>
      <c r="TLV61" s="1059"/>
      <c r="TLW61" s="1059"/>
      <c r="TLX61" s="1059"/>
      <c r="TLY61" s="1059"/>
      <c r="TLZ61" s="1059"/>
      <c r="TMA61" s="1059"/>
      <c r="TMB61" s="1059"/>
      <c r="TMC61" s="1059"/>
      <c r="TMD61" s="1059"/>
      <c r="TME61" s="1059"/>
      <c r="TMF61" s="1059"/>
      <c r="TMG61" s="1059"/>
      <c r="TMH61" s="1059"/>
      <c r="TMI61" s="1059"/>
      <c r="TMJ61" s="1059"/>
      <c r="TMK61" s="1059"/>
      <c r="TML61" s="1059"/>
      <c r="TMM61" s="1059"/>
      <c r="TMN61" s="1059"/>
      <c r="TMO61" s="1059"/>
      <c r="TMP61" s="1059"/>
      <c r="TMQ61" s="1059"/>
      <c r="TMR61" s="1059"/>
      <c r="TMS61" s="1059"/>
      <c r="TMT61" s="1059"/>
      <c r="TMU61" s="1059"/>
      <c r="TMV61" s="1059"/>
      <c r="TMW61" s="1059"/>
      <c r="TMX61" s="1059"/>
      <c r="TMY61" s="1059"/>
      <c r="TMZ61" s="1059"/>
      <c r="TNA61" s="1059"/>
      <c r="TNB61" s="1059"/>
      <c r="TNC61" s="1059"/>
      <c r="TND61" s="1059"/>
      <c r="TNE61" s="1059"/>
      <c r="TNF61" s="1059"/>
      <c r="TNG61" s="1059"/>
      <c r="TNH61" s="1059"/>
      <c r="TNI61" s="1059"/>
      <c r="TNJ61" s="1059"/>
      <c r="TNK61" s="1059"/>
      <c r="TNL61" s="1059"/>
      <c r="TNM61" s="1059"/>
      <c r="TNN61" s="1059"/>
      <c r="TNO61" s="1059"/>
      <c r="TNP61" s="1059"/>
      <c r="TNQ61" s="1059"/>
      <c r="TNR61" s="1059"/>
      <c r="TNS61" s="1059"/>
      <c r="TNT61" s="1059"/>
      <c r="TNU61" s="1059"/>
      <c r="TNV61" s="1059"/>
      <c r="TNW61" s="1059"/>
      <c r="TNX61" s="1059"/>
      <c r="TNY61" s="1059"/>
      <c r="TNZ61" s="1059"/>
      <c r="TOA61" s="1059"/>
      <c r="TOB61" s="1059"/>
      <c r="TOC61" s="1059"/>
      <c r="TOD61" s="1059"/>
      <c r="TOE61" s="1059"/>
      <c r="TOF61" s="1059"/>
      <c r="TOG61" s="1059"/>
      <c r="TOH61" s="1059"/>
      <c r="TOI61" s="1059"/>
      <c r="TOJ61" s="1059"/>
      <c r="TOK61" s="1059"/>
      <c r="TOL61" s="1059"/>
      <c r="TOM61" s="1059"/>
      <c r="TON61" s="1059"/>
      <c r="TOO61" s="1059"/>
      <c r="TOP61" s="1059"/>
      <c r="TOQ61" s="1059"/>
      <c r="TOR61" s="1059"/>
      <c r="TOS61" s="1059"/>
      <c r="TOT61" s="1059"/>
      <c r="TOU61" s="1059"/>
      <c r="TOV61" s="1059"/>
      <c r="TOW61" s="1059"/>
      <c r="TOX61" s="1059"/>
      <c r="TOY61" s="1059"/>
      <c r="TOZ61" s="1059"/>
      <c r="TPA61" s="1059"/>
      <c r="TPB61" s="1059"/>
      <c r="TPC61" s="1059"/>
      <c r="TPD61" s="1059"/>
      <c r="TPE61" s="1059"/>
      <c r="TPF61" s="1059"/>
      <c r="TPG61" s="1059"/>
      <c r="TPH61" s="1059"/>
      <c r="TPI61" s="1059"/>
      <c r="TPJ61" s="1059"/>
      <c r="TPK61" s="1059"/>
      <c r="TPL61" s="1059"/>
      <c r="TPM61" s="1059"/>
      <c r="TPN61" s="1059"/>
      <c r="TPO61" s="1059"/>
      <c r="TPP61" s="1059"/>
      <c r="TPQ61" s="1059"/>
      <c r="TPR61" s="1059"/>
      <c r="TPS61" s="1059"/>
      <c r="TPT61" s="1059"/>
      <c r="TPU61" s="1059"/>
      <c r="TPV61" s="1059"/>
      <c r="TPW61" s="1059"/>
      <c r="TPX61" s="1059"/>
      <c r="TPY61" s="1059"/>
      <c r="TPZ61" s="1059"/>
      <c r="TQA61" s="1059"/>
      <c r="TQB61" s="1059"/>
      <c r="TQC61" s="1059"/>
      <c r="TQD61" s="1059"/>
      <c r="TQE61" s="1059"/>
      <c r="TQF61" s="1059"/>
      <c r="TQG61" s="1059"/>
      <c r="TQH61" s="1059"/>
      <c r="TQI61" s="1059"/>
      <c r="TQJ61" s="1059"/>
      <c r="TQK61" s="1059"/>
      <c r="TQL61" s="1059"/>
      <c r="TQM61" s="1059"/>
      <c r="TQN61" s="1059"/>
      <c r="TQO61" s="1059"/>
      <c r="TQP61" s="1059"/>
      <c r="TQQ61" s="1059"/>
      <c r="TQR61" s="1059"/>
      <c r="TQS61" s="1059"/>
      <c r="TQT61" s="1059"/>
      <c r="TQU61" s="1059"/>
      <c r="TQV61" s="1059"/>
      <c r="TQW61" s="1059"/>
      <c r="TQX61" s="1059"/>
      <c r="TQY61" s="1059"/>
      <c r="TQZ61" s="1059"/>
      <c r="TRA61" s="1059"/>
      <c r="TRB61" s="1059"/>
      <c r="TRC61" s="1059"/>
      <c r="TRD61" s="1059"/>
      <c r="TRE61" s="1059"/>
      <c r="TRF61" s="1059"/>
      <c r="TRG61" s="1059"/>
      <c r="TRH61" s="1059"/>
      <c r="TRI61" s="1059"/>
      <c r="TRJ61" s="1059"/>
      <c r="TRK61" s="1059"/>
      <c r="TRL61" s="1059"/>
      <c r="TRM61" s="1059"/>
      <c r="TRN61" s="1059"/>
      <c r="TRO61" s="1059"/>
      <c r="TRP61" s="1059"/>
      <c r="TRQ61" s="1059"/>
      <c r="TRR61" s="1059"/>
      <c r="TRS61" s="1059"/>
      <c r="TRT61" s="1059"/>
      <c r="TRU61" s="1059"/>
      <c r="TRV61" s="1059"/>
      <c r="TRW61" s="1059"/>
      <c r="TRX61" s="1059"/>
      <c r="TRY61" s="1059"/>
      <c r="TRZ61" s="1059"/>
      <c r="TSA61" s="1059"/>
      <c r="TSB61" s="1059"/>
      <c r="TSC61" s="1059"/>
      <c r="TSD61" s="1059"/>
      <c r="TSE61" s="1059"/>
      <c r="TSF61" s="1059"/>
      <c r="TSG61" s="1059"/>
      <c r="TSH61" s="1059"/>
      <c r="TSI61" s="1059"/>
      <c r="TSJ61" s="1059"/>
      <c r="TSK61" s="1059"/>
      <c r="TSL61" s="1059"/>
      <c r="TSM61" s="1059"/>
      <c r="TSN61" s="1059"/>
      <c r="TSO61" s="1059"/>
      <c r="TSP61" s="1059"/>
      <c r="TSQ61" s="1059"/>
      <c r="TSR61" s="1059"/>
      <c r="TSS61" s="1059"/>
      <c r="TST61" s="1059"/>
      <c r="TSU61" s="1059"/>
      <c r="TSV61" s="1059"/>
      <c r="TSW61" s="1059"/>
      <c r="TSX61" s="1059"/>
      <c r="TSY61" s="1059"/>
      <c r="TSZ61" s="1059"/>
      <c r="TTA61" s="1059"/>
      <c r="TTB61" s="1059"/>
      <c r="TTC61" s="1059"/>
      <c r="TTD61" s="1059"/>
      <c r="TTE61" s="1059"/>
      <c r="TTF61" s="1059"/>
      <c r="TTG61" s="1059"/>
      <c r="TTH61" s="1059"/>
      <c r="TTI61" s="1059"/>
      <c r="TTJ61" s="1059"/>
      <c r="TTK61" s="1059"/>
      <c r="TTL61" s="1059"/>
      <c r="TTM61" s="1059"/>
      <c r="TTN61" s="1059"/>
      <c r="TTO61" s="1059"/>
      <c r="TTP61" s="1059"/>
      <c r="TTQ61" s="1059"/>
      <c r="TTR61" s="1059"/>
      <c r="TTS61" s="1059"/>
      <c r="TTT61" s="1059"/>
      <c r="TTU61" s="1059"/>
      <c r="TTV61" s="1059"/>
      <c r="TTW61" s="1059"/>
      <c r="TTX61" s="1059"/>
      <c r="TTY61" s="1059"/>
      <c r="TTZ61" s="1059"/>
      <c r="TUA61" s="1059"/>
      <c r="TUB61" s="1059"/>
      <c r="TUC61" s="1059"/>
      <c r="TUD61" s="1059"/>
      <c r="TUE61" s="1059"/>
      <c r="TUF61" s="1059"/>
      <c r="TUG61" s="1059"/>
      <c r="TUH61" s="1059"/>
      <c r="TUI61" s="1059"/>
      <c r="TUJ61" s="1059"/>
      <c r="TUK61" s="1059"/>
      <c r="TUL61" s="1059"/>
      <c r="TUM61" s="1059"/>
      <c r="TUN61" s="1059"/>
      <c r="TUO61" s="1059"/>
      <c r="TUP61" s="1059"/>
      <c r="TUQ61" s="1059"/>
      <c r="TUR61" s="1059"/>
      <c r="TUS61" s="1059"/>
      <c r="TUT61" s="1059"/>
      <c r="TUU61" s="1059"/>
      <c r="TUV61" s="1059"/>
      <c r="TUW61" s="1059"/>
      <c r="TUX61" s="1059"/>
      <c r="TUY61" s="1059"/>
      <c r="TUZ61" s="1059"/>
      <c r="TVA61" s="1059"/>
      <c r="TVB61" s="1059"/>
      <c r="TVC61" s="1059"/>
      <c r="TVD61" s="1059"/>
      <c r="TVE61" s="1059"/>
      <c r="TVF61" s="1059"/>
      <c r="TVG61" s="1059"/>
      <c r="TVH61" s="1059"/>
      <c r="TVI61" s="1059"/>
      <c r="TVJ61" s="1059"/>
      <c r="TVK61" s="1059"/>
      <c r="TVL61" s="1059"/>
      <c r="TVM61" s="1059"/>
      <c r="TVN61" s="1059"/>
      <c r="TVO61" s="1059"/>
      <c r="TVP61" s="1059"/>
      <c r="TVQ61" s="1059"/>
      <c r="TVR61" s="1059"/>
      <c r="TVS61" s="1059"/>
      <c r="TVT61" s="1059"/>
      <c r="TVU61" s="1059"/>
      <c r="TVV61" s="1059"/>
      <c r="TVW61" s="1059"/>
      <c r="TVX61" s="1059"/>
      <c r="TVY61" s="1059"/>
      <c r="TVZ61" s="1059"/>
      <c r="TWA61" s="1059"/>
      <c r="TWB61" s="1059"/>
      <c r="TWC61" s="1059"/>
      <c r="TWD61" s="1059"/>
      <c r="TWE61" s="1059"/>
      <c r="TWF61" s="1059"/>
      <c r="TWG61" s="1059"/>
      <c r="TWH61" s="1059"/>
      <c r="TWI61" s="1059"/>
      <c r="TWJ61" s="1059"/>
      <c r="TWK61" s="1059"/>
      <c r="TWL61" s="1059"/>
      <c r="TWM61" s="1059"/>
      <c r="TWN61" s="1059"/>
      <c r="TWO61" s="1059"/>
      <c r="TWP61" s="1059"/>
      <c r="TWQ61" s="1059"/>
      <c r="TWR61" s="1059"/>
      <c r="TWS61" s="1059"/>
      <c r="TWT61" s="1059"/>
      <c r="TWU61" s="1059"/>
      <c r="TWV61" s="1059"/>
      <c r="TWW61" s="1059"/>
      <c r="TWX61" s="1059"/>
      <c r="TWY61" s="1059"/>
      <c r="TWZ61" s="1059"/>
      <c r="TXA61" s="1059"/>
      <c r="TXB61" s="1059"/>
      <c r="TXC61" s="1059"/>
      <c r="TXD61" s="1059"/>
      <c r="TXE61" s="1059"/>
      <c r="TXF61" s="1059"/>
      <c r="TXG61" s="1059"/>
      <c r="TXH61" s="1059"/>
      <c r="TXI61" s="1059"/>
      <c r="TXJ61" s="1059"/>
      <c r="TXK61" s="1059"/>
      <c r="TXL61" s="1059"/>
      <c r="TXM61" s="1059"/>
      <c r="TXN61" s="1059"/>
      <c r="TXO61" s="1059"/>
      <c r="TXP61" s="1059"/>
      <c r="TXQ61" s="1059"/>
      <c r="TXR61" s="1059"/>
      <c r="TXS61" s="1059"/>
      <c r="TXT61" s="1059"/>
      <c r="TXU61" s="1059"/>
      <c r="TXV61" s="1059"/>
      <c r="TXW61" s="1059"/>
      <c r="TXX61" s="1059"/>
      <c r="TXY61" s="1059"/>
      <c r="TXZ61" s="1059"/>
      <c r="TYA61" s="1059"/>
      <c r="TYB61" s="1059"/>
      <c r="TYC61" s="1059"/>
      <c r="TYD61" s="1059"/>
      <c r="TYE61" s="1059"/>
      <c r="TYF61" s="1059"/>
      <c r="TYG61" s="1059"/>
      <c r="TYH61" s="1059"/>
      <c r="TYI61" s="1059"/>
      <c r="TYJ61" s="1059"/>
      <c r="TYK61" s="1059"/>
      <c r="TYL61" s="1059"/>
      <c r="TYM61" s="1059"/>
      <c r="TYN61" s="1059"/>
      <c r="TYO61" s="1059"/>
      <c r="TYP61" s="1059"/>
      <c r="TYQ61" s="1059"/>
      <c r="TYR61" s="1059"/>
      <c r="TYS61" s="1059"/>
      <c r="TYT61" s="1059"/>
      <c r="TYU61" s="1059"/>
      <c r="TYV61" s="1059"/>
      <c r="TYW61" s="1059"/>
      <c r="TYX61" s="1059"/>
      <c r="TYY61" s="1059"/>
      <c r="TYZ61" s="1059"/>
      <c r="TZA61" s="1059"/>
      <c r="TZB61" s="1059"/>
      <c r="TZC61" s="1059"/>
      <c r="TZD61" s="1059"/>
      <c r="TZE61" s="1059"/>
      <c r="TZF61" s="1059"/>
      <c r="TZG61" s="1059"/>
      <c r="TZH61" s="1059"/>
      <c r="TZI61" s="1059"/>
      <c r="TZJ61" s="1059"/>
      <c r="TZK61" s="1059"/>
      <c r="TZL61" s="1059"/>
      <c r="TZM61" s="1059"/>
      <c r="TZN61" s="1059"/>
      <c r="TZO61" s="1059"/>
      <c r="TZP61" s="1059"/>
      <c r="TZQ61" s="1059"/>
      <c r="TZR61" s="1059"/>
      <c r="TZS61" s="1059"/>
      <c r="TZT61" s="1059"/>
      <c r="TZU61" s="1059"/>
      <c r="TZV61" s="1059"/>
      <c r="TZW61" s="1059"/>
      <c r="TZX61" s="1059"/>
      <c r="TZY61" s="1059"/>
      <c r="TZZ61" s="1059"/>
      <c r="UAA61" s="1059"/>
      <c r="UAB61" s="1059"/>
      <c r="UAC61" s="1059"/>
      <c r="UAD61" s="1059"/>
      <c r="UAE61" s="1059"/>
      <c r="UAF61" s="1059"/>
      <c r="UAG61" s="1059"/>
      <c r="UAH61" s="1059"/>
      <c r="UAI61" s="1059"/>
      <c r="UAJ61" s="1059"/>
      <c r="UAK61" s="1059"/>
      <c r="UAL61" s="1059"/>
      <c r="UAM61" s="1059"/>
      <c r="UAN61" s="1059"/>
      <c r="UAO61" s="1059"/>
      <c r="UAP61" s="1059"/>
      <c r="UAQ61" s="1059"/>
      <c r="UAR61" s="1059"/>
      <c r="UAS61" s="1059"/>
      <c r="UAT61" s="1059"/>
      <c r="UAU61" s="1059"/>
      <c r="UAV61" s="1059"/>
      <c r="UAW61" s="1059"/>
      <c r="UAX61" s="1059"/>
      <c r="UAY61" s="1059"/>
      <c r="UAZ61" s="1059"/>
      <c r="UBA61" s="1059"/>
      <c r="UBB61" s="1059"/>
      <c r="UBC61" s="1059"/>
      <c r="UBD61" s="1059"/>
      <c r="UBE61" s="1059"/>
      <c r="UBF61" s="1059"/>
      <c r="UBG61" s="1059"/>
      <c r="UBH61" s="1059"/>
      <c r="UBI61" s="1059"/>
      <c r="UBJ61" s="1059"/>
      <c r="UBK61" s="1059"/>
      <c r="UBL61" s="1059"/>
      <c r="UBM61" s="1059"/>
      <c r="UBN61" s="1059"/>
      <c r="UBO61" s="1059"/>
      <c r="UBP61" s="1059"/>
      <c r="UBQ61" s="1059"/>
      <c r="UBR61" s="1059"/>
      <c r="UBS61" s="1059"/>
      <c r="UBT61" s="1059"/>
      <c r="UBU61" s="1059"/>
      <c r="UBV61" s="1059"/>
      <c r="UBW61" s="1059"/>
      <c r="UBX61" s="1059"/>
      <c r="UBY61" s="1059"/>
      <c r="UBZ61" s="1059"/>
      <c r="UCA61" s="1059"/>
      <c r="UCB61" s="1059"/>
      <c r="UCC61" s="1059"/>
      <c r="UCD61" s="1059"/>
      <c r="UCE61" s="1059"/>
      <c r="UCF61" s="1059"/>
      <c r="UCG61" s="1059"/>
      <c r="UCH61" s="1059"/>
      <c r="UCI61" s="1059"/>
      <c r="UCJ61" s="1059"/>
      <c r="UCK61" s="1059"/>
      <c r="UCL61" s="1059"/>
      <c r="UCM61" s="1059"/>
      <c r="UCN61" s="1059"/>
      <c r="UCO61" s="1059"/>
      <c r="UCP61" s="1059"/>
      <c r="UCQ61" s="1059"/>
      <c r="UCR61" s="1059"/>
      <c r="UCS61" s="1059"/>
      <c r="UCT61" s="1059"/>
      <c r="UCU61" s="1059"/>
      <c r="UCV61" s="1059"/>
      <c r="UCW61" s="1059"/>
      <c r="UCX61" s="1059"/>
      <c r="UCY61" s="1059"/>
      <c r="UCZ61" s="1059"/>
      <c r="UDA61" s="1059"/>
      <c r="UDB61" s="1059"/>
      <c r="UDC61" s="1059"/>
      <c r="UDD61" s="1059"/>
      <c r="UDE61" s="1059"/>
      <c r="UDF61" s="1059"/>
      <c r="UDG61" s="1059"/>
      <c r="UDH61" s="1059"/>
      <c r="UDI61" s="1059"/>
      <c r="UDJ61" s="1059"/>
      <c r="UDK61" s="1059"/>
      <c r="UDL61" s="1059"/>
      <c r="UDM61" s="1059"/>
      <c r="UDN61" s="1059"/>
      <c r="UDO61" s="1059"/>
      <c r="UDP61" s="1059"/>
      <c r="UDQ61" s="1059"/>
      <c r="UDR61" s="1059"/>
      <c r="UDS61" s="1059"/>
      <c r="UDT61" s="1059"/>
      <c r="UDU61" s="1059"/>
      <c r="UDV61" s="1059"/>
      <c r="UDW61" s="1059"/>
      <c r="UDX61" s="1059"/>
      <c r="UDY61" s="1059"/>
      <c r="UDZ61" s="1059"/>
      <c r="UEA61" s="1059"/>
      <c r="UEB61" s="1059"/>
      <c r="UEC61" s="1059"/>
      <c r="UED61" s="1059"/>
      <c r="UEE61" s="1059"/>
      <c r="UEF61" s="1059"/>
      <c r="UEG61" s="1059"/>
      <c r="UEH61" s="1059"/>
      <c r="UEI61" s="1059"/>
      <c r="UEJ61" s="1059"/>
      <c r="UEK61" s="1059"/>
      <c r="UEL61" s="1059"/>
      <c r="UEM61" s="1059"/>
      <c r="UEN61" s="1059"/>
      <c r="UEO61" s="1059"/>
      <c r="UEP61" s="1059"/>
      <c r="UEQ61" s="1059"/>
      <c r="UER61" s="1059"/>
      <c r="UES61" s="1059"/>
      <c r="UET61" s="1059"/>
      <c r="UEU61" s="1059"/>
      <c r="UEV61" s="1059"/>
      <c r="UEW61" s="1059"/>
      <c r="UEX61" s="1059"/>
      <c r="UEY61" s="1059"/>
      <c r="UEZ61" s="1059"/>
      <c r="UFA61" s="1059"/>
      <c r="UFB61" s="1059"/>
      <c r="UFC61" s="1059"/>
      <c r="UFD61" s="1059"/>
      <c r="UFE61" s="1059"/>
      <c r="UFF61" s="1059"/>
      <c r="UFG61" s="1059"/>
      <c r="UFH61" s="1059"/>
      <c r="UFI61" s="1059"/>
      <c r="UFJ61" s="1059"/>
      <c r="UFK61" s="1059"/>
      <c r="UFL61" s="1059"/>
      <c r="UFM61" s="1059"/>
      <c r="UFN61" s="1059"/>
      <c r="UFO61" s="1059"/>
      <c r="UFP61" s="1059"/>
      <c r="UFQ61" s="1059"/>
      <c r="UFR61" s="1059"/>
      <c r="UFS61" s="1059"/>
      <c r="UFT61" s="1059"/>
      <c r="UFU61" s="1059"/>
      <c r="UFV61" s="1059"/>
      <c r="UFW61" s="1059"/>
      <c r="UFX61" s="1059"/>
      <c r="UFY61" s="1059"/>
      <c r="UFZ61" s="1059"/>
      <c r="UGA61" s="1059"/>
      <c r="UGB61" s="1059"/>
      <c r="UGC61" s="1059"/>
      <c r="UGD61" s="1059"/>
      <c r="UGE61" s="1059"/>
      <c r="UGF61" s="1059"/>
      <c r="UGG61" s="1059"/>
      <c r="UGH61" s="1059"/>
      <c r="UGI61" s="1059"/>
      <c r="UGJ61" s="1059"/>
      <c r="UGK61" s="1059"/>
      <c r="UGL61" s="1059"/>
      <c r="UGM61" s="1059"/>
      <c r="UGN61" s="1059"/>
      <c r="UGO61" s="1059"/>
      <c r="UGP61" s="1059"/>
      <c r="UGQ61" s="1059"/>
      <c r="UGR61" s="1059"/>
      <c r="UGS61" s="1059"/>
      <c r="UGT61" s="1059"/>
      <c r="UGU61" s="1059"/>
      <c r="UGV61" s="1059"/>
      <c r="UGW61" s="1059"/>
      <c r="UGX61" s="1059"/>
      <c r="UGY61" s="1059"/>
      <c r="UGZ61" s="1059"/>
      <c r="UHA61" s="1059"/>
      <c r="UHB61" s="1059"/>
      <c r="UHC61" s="1059"/>
      <c r="UHD61" s="1059"/>
      <c r="UHE61" s="1059"/>
      <c r="UHF61" s="1059"/>
      <c r="UHG61" s="1059"/>
      <c r="UHH61" s="1059"/>
      <c r="UHI61" s="1059"/>
      <c r="UHJ61" s="1059"/>
      <c r="UHK61" s="1059"/>
      <c r="UHL61" s="1059"/>
      <c r="UHM61" s="1059"/>
      <c r="UHN61" s="1059"/>
      <c r="UHO61" s="1059"/>
      <c r="UHP61" s="1059"/>
      <c r="UHQ61" s="1059"/>
      <c r="UHR61" s="1059"/>
      <c r="UHS61" s="1059"/>
      <c r="UHT61" s="1059"/>
      <c r="UHU61" s="1059"/>
      <c r="UHV61" s="1059"/>
      <c r="UHW61" s="1059"/>
      <c r="UHX61" s="1059"/>
      <c r="UHY61" s="1059"/>
      <c r="UHZ61" s="1059"/>
      <c r="UIA61" s="1059"/>
      <c r="UIB61" s="1059"/>
      <c r="UIC61" s="1059"/>
      <c r="UID61" s="1059"/>
      <c r="UIE61" s="1059"/>
      <c r="UIF61" s="1059"/>
      <c r="UIG61" s="1059"/>
      <c r="UIH61" s="1059"/>
      <c r="UII61" s="1059"/>
      <c r="UIJ61" s="1059"/>
      <c r="UIK61" s="1059"/>
      <c r="UIL61" s="1059"/>
      <c r="UIM61" s="1059"/>
      <c r="UIN61" s="1059"/>
      <c r="UIO61" s="1059"/>
      <c r="UIP61" s="1059"/>
      <c r="UIQ61" s="1059"/>
      <c r="UIR61" s="1059"/>
      <c r="UIS61" s="1059"/>
      <c r="UIT61" s="1059"/>
      <c r="UIU61" s="1059"/>
      <c r="UIV61" s="1059"/>
      <c r="UIW61" s="1059"/>
      <c r="UIX61" s="1059"/>
      <c r="UIY61" s="1059"/>
      <c r="UIZ61" s="1059"/>
      <c r="UJA61" s="1059"/>
      <c r="UJB61" s="1059"/>
      <c r="UJC61" s="1059"/>
      <c r="UJD61" s="1059"/>
      <c r="UJE61" s="1059"/>
      <c r="UJF61" s="1059"/>
      <c r="UJG61" s="1059"/>
      <c r="UJH61" s="1059"/>
      <c r="UJI61" s="1059"/>
      <c r="UJJ61" s="1059"/>
      <c r="UJK61" s="1059"/>
      <c r="UJL61" s="1059"/>
      <c r="UJM61" s="1059"/>
      <c r="UJN61" s="1059"/>
      <c r="UJO61" s="1059"/>
      <c r="UJP61" s="1059"/>
      <c r="UJQ61" s="1059"/>
      <c r="UJR61" s="1059"/>
      <c r="UJS61" s="1059"/>
      <c r="UJT61" s="1059"/>
      <c r="UJU61" s="1059"/>
      <c r="UJV61" s="1059"/>
      <c r="UJW61" s="1059"/>
      <c r="UJX61" s="1059"/>
      <c r="UJY61" s="1059"/>
      <c r="UJZ61" s="1059"/>
      <c r="UKA61" s="1059"/>
      <c r="UKB61" s="1059"/>
      <c r="UKC61" s="1059"/>
      <c r="UKD61" s="1059"/>
      <c r="UKE61" s="1059"/>
      <c r="UKF61" s="1059"/>
      <c r="UKG61" s="1059"/>
      <c r="UKH61" s="1059"/>
      <c r="UKI61" s="1059"/>
      <c r="UKJ61" s="1059"/>
      <c r="UKK61" s="1059"/>
      <c r="UKL61" s="1059"/>
      <c r="UKM61" s="1059"/>
      <c r="UKN61" s="1059"/>
      <c r="UKO61" s="1059"/>
      <c r="UKP61" s="1059"/>
      <c r="UKQ61" s="1059"/>
      <c r="UKR61" s="1059"/>
      <c r="UKS61" s="1059"/>
      <c r="UKT61" s="1059"/>
      <c r="UKU61" s="1059"/>
      <c r="UKV61" s="1059"/>
      <c r="UKW61" s="1059"/>
      <c r="UKX61" s="1059"/>
      <c r="UKY61" s="1059"/>
      <c r="UKZ61" s="1059"/>
      <c r="ULA61" s="1059"/>
      <c r="ULB61" s="1059"/>
      <c r="ULC61" s="1059"/>
      <c r="ULD61" s="1059"/>
      <c r="ULE61" s="1059"/>
      <c r="ULF61" s="1059"/>
      <c r="ULG61" s="1059"/>
      <c r="ULH61" s="1059"/>
      <c r="ULI61" s="1059"/>
      <c r="ULJ61" s="1059"/>
      <c r="ULK61" s="1059"/>
      <c r="ULL61" s="1059"/>
      <c r="ULM61" s="1059"/>
      <c r="ULN61" s="1059"/>
      <c r="ULO61" s="1059"/>
      <c r="ULP61" s="1059"/>
      <c r="ULQ61" s="1059"/>
      <c r="ULR61" s="1059"/>
      <c r="ULS61" s="1059"/>
      <c r="ULT61" s="1059"/>
      <c r="ULU61" s="1059"/>
      <c r="ULV61" s="1059"/>
      <c r="ULW61" s="1059"/>
      <c r="ULX61" s="1059"/>
      <c r="ULY61" s="1059"/>
      <c r="ULZ61" s="1059"/>
      <c r="UMA61" s="1059"/>
      <c r="UMB61" s="1059"/>
      <c r="UMC61" s="1059"/>
      <c r="UMD61" s="1059"/>
      <c r="UME61" s="1059"/>
      <c r="UMF61" s="1059"/>
      <c r="UMG61" s="1059"/>
      <c r="UMH61" s="1059"/>
      <c r="UMI61" s="1059"/>
      <c r="UMJ61" s="1059"/>
      <c r="UMK61" s="1059"/>
      <c r="UML61" s="1059"/>
      <c r="UMM61" s="1059"/>
      <c r="UMN61" s="1059"/>
      <c r="UMO61" s="1059"/>
      <c r="UMP61" s="1059"/>
      <c r="UMQ61" s="1059"/>
      <c r="UMR61" s="1059"/>
      <c r="UMS61" s="1059"/>
      <c r="UMT61" s="1059"/>
      <c r="UMU61" s="1059"/>
      <c r="UMV61" s="1059"/>
      <c r="UMW61" s="1059"/>
      <c r="UMX61" s="1059"/>
      <c r="UMY61" s="1059"/>
      <c r="UMZ61" s="1059"/>
      <c r="UNA61" s="1059"/>
      <c r="UNB61" s="1059"/>
      <c r="UNC61" s="1059"/>
      <c r="UND61" s="1059"/>
      <c r="UNE61" s="1059"/>
      <c r="UNF61" s="1059"/>
      <c r="UNG61" s="1059"/>
      <c r="UNH61" s="1059"/>
      <c r="UNI61" s="1059"/>
      <c r="UNJ61" s="1059"/>
      <c r="UNK61" s="1059"/>
      <c r="UNL61" s="1059"/>
      <c r="UNM61" s="1059"/>
      <c r="UNN61" s="1059"/>
      <c r="UNO61" s="1059"/>
      <c r="UNP61" s="1059"/>
      <c r="UNQ61" s="1059"/>
      <c r="UNR61" s="1059"/>
      <c r="UNS61" s="1059"/>
      <c r="UNT61" s="1059"/>
      <c r="UNU61" s="1059"/>
      <c r="UNV61" s="1059"/>
      <c r="UNW61" s="1059"/>
      <c r="UNX61" s="1059"/>
      <c r="UNY61" s="1059"/>
      <c r="UNZ61" s="1059"/>
      <c r="UOA61" s="1059"/>
      <c r="UOB61" s="1059"/>
      <c r="UOC61" s="1059"/>
      <c r="UOD61" s="1059"/>
      <c r="UOE61" s="1059"/>
      <c r="UOF61" s="1059"/>
      <c r="UOG61" s="1059"/>
      <c r="UOH61" s="1059"/>
      <c r="UOI61" s="1059"/>
      <c r="UOJ61" s="1059"/>
      <c r="UOK61" s="1059"/>
      <c r="UOL61" s="1059"/>
      <c r="UOM61" s="1059"/>
      <c r="UON61" s="1059"/>
      <c r="UOO61" s="1059"/>
      <c r="UOP61" s="1059"/>
      <c r="UOQ61" s="1059"/>
      <c r="UOR61" s="1059"/>
      <c r="UOS61" s="1059"/>
      <c r="UOT61" s="1059"/>
      <c r="UOU61" s="1059"/>
      <c r="UOV61" s="1059"/>
      <c r="UOW61" s="1059"/>
      <c r="UOX61" s="1059"/>
      <c r="UOY61" s="1059"/>
      <c r="UOZ61" s="1059"/>
      <c r="UPA61" s="1059"/>
      <c r="UPB61" s="1059"/>
      <c r="UPC61" s="1059"/>
      <c r="UPD61" s="1059"/>
      <c r="UPE61" s="1059"/>
      <c r="UPF61" s="1059"/>
      <c r="UPG61" s="1059"/>
      <c r="UPH61" s="1059"/>
      <c r="UPI61" s="1059"/>
      <c r="UPJ61" s="1059"/>
      <c r="UPK61" s="1059"/>
      <c r="UPL61" s="1059"/>
      <c r="UPM61" s="1059"/>
      <c r="UPN61" s="1059"/>
      <c r="UPO61" s="1059"/>
      <c r="UPP61" s="1059"/>
      <c r="UPQ61" s="1059"/>
      <c r="UPR61" s="1059"/>
      <c r="UPS61" s="1059"/>
      <c r="UPT61" s="1059"/>
      <c r="UPU61" s="1059"/>
      <c r="UPV61" s="1059"/>
      <c r="UPW61" s="1059"/>
      <c r="UPX61" s="1059"/>
      <c r="UPY61" s="1059"/>
      <c r="UPZ61" s="1059"/>
      <c r="UQA61" s="1059"/>
      <c r="UQB61" s="1059"/>
      <c r="UQC61" s="1059"/>
      <c r="UQD61" s="1059"/>
      <c r="UQE61" s="1059"/>
      <c r="UQF61" s="1059"/>
      <c r="UQG61" s="1059"/>
      <c r="UQH61" s="1059"/>
      <c r="UQI61" s="1059"/>
      <c r="UQJ61" s="1059"/>
      <c r="UQK61" s="1059"/>
      <c r="UQL61" s="1059"/>
      <c r="UQM61" s="1059"/>
      <c r="UQN61" s="1059"/>
      <c r="UQO61" s="1059"/>
      <c r="UQP61" s="1059"/>
      <c r="UQQ61" s="1059"/>
      <c r="UQR61" s="1059"/>
      <c r="UQS61" s="1059"/>
      <c r="UQT61" s="1059"/>
      <c r="UQU61" s="1059"/>
      <c r="UQV61" s="1059"/>
      <c r="UQW61" s="1059"/>
      <c r="UQX61" s="1059"/>
      <c r="UQY61" s="1059"/>
      <c r="UQZ61" s="1059"/>
      <c r="URA61" s="1059"/>
      <c r="URB61" s="1059"/>
      <c r="URC61" s="1059"/>
      <c r="URD61" s="1059"/>
      <c r="URE61" s="1059"/>
      <c r="URF61" s="1059"/>
      <c r="URG61" s="1059"/>
      <c r="URH61" s="1059"/>
      <c r="URI61" s="1059"/>
      <c r="URJ61" s="1059"/>
      <c r="URK61" s="1059"/>
      <c r="URL61" s="1059"/>
      <c r="URM61" s="1059"/>
      <c r="URN61" s="1059"/>
      <c r="URO61" s="1059"/>
      <c r="URP61" s="1059"/>
      <c r="URQ61" s="1059"/>
      <c r="URR61" s="1059"/>
      <c r="URS61" s="1059"/>
      <c r="URT61" s="1059"/>
      <c r="URU61" s="1059"/>
      <c r="URV61" s="1059"/>
      <c r="URW61" s="1059"/>
      <c r="URX61" s="1059"/>
      <c r="URY61" s="1059"/>
      <c r="URZ61" s="1059"/>
      <c r="USA61" s="1059"/>
      <c r="USB61" s="1059"/>
      <c r="USC61" s="1059"/>
      <c r="USD61" s="1059"/>
      <c r="USE61" s="1059"/>
      <c r="USF61" s="1059"/>
      <c r="USG61" s="1059"/>
      <c r="USH61" s="1059"/>
      <c r="USI61" s="1059"/>
      <c r="USJ61" s="1059"/>
      <c r="USK61" s="1059"/>
      <c r="USL61" s="1059"/>
      <c r="USM61" s="1059"/>
      <c r="USN61" s="1059"/>
      <c r="USO61" s="1059"/>
      <c r="USP61" s="1059"/>
      <c r="USQ61" s="1059"/>
      <c r="USR61" s="1059"/>
      <c r="USS61" s="1059"/>
      <c r="UST61" s="1059"/>
      <c r="USU61" s="1059"/>
      <c r="USV61" s="1059"/>
      <c r="USW61" s="1059"/>
      <c r="USX61" s="1059"/>
      <c r="USY61" s="1059"/>
      <c r="USZ61" s="1059"/>
      <c r="UTA61" s="1059"/>
      <c r="UTB61" s="1059"/>
      <c r="UTC61" s="1059"/>
      <c r="UTD61" s="1059"/>
      <c r="UTE61" s="1059"/>
      <c r="UTF61" s="1059"/>
      <c r="UTG61" s="1059"/>
      <c r="UTH61" s="1059"/>
      <c r="UTI61" s="1059"/>
      <c r="UTJ61" s="1059"/>
      <c r="UTK61" s="1059"/>
      <c r="UTL61" s="1059"/>
      <c r="UTM61" s="1059"/>
      <c r="UTN61" s="1059"/>
      <c r="UTO61" s="1059"/>
      <c r="UTP61" s="1059"/>
      <c r="UTQ61" s="1059"/>
      <c r="UTR61" s="1059"/>
      <c r="UTS61" s="1059"/>
      <c r="UTT61" s="1059"/>
      <c r="UTU61" s="1059"/>
      <c r="UTV61" s="1059"/>
      <c r="UTW61" s="1059"/>
      <c r="UTX61" s="1059"/>
      <c r="UTY61" s="1059"/>
      <c r="UTZ61" s="1059"/>
      <c r="UUA61" s="1059"/>
      <c r="UUB61" s="1059"/>
      <c r="UUC61" s="1059"/>
      <c r="UUD61" s="1059"/>
      <c r="UUE61" s="1059"/>
      <c r="UUF61" s="1059"/>
      <c r="UUG61" s="1059"/>
      <c r="UUH61" s="1059"/>
      <c r="UUI61" s="1059"/>
      <c r="UUJ61" s="1059"/>
      <c r="UUK61" s="1059"/>
      <c r="UUL61" s="1059"/>
      <c r="UUM61" s="1059"/>
      <c r="UUN61" s="1059"/>
      <c r="UUO61" s="1059"/>
      <c r="UUP61" s="1059"/>
      <c r="UUQ61" s="1059"/>
      <c r="UUR61" s="1059"/>
      <c r="UUS61" s="1059"/>
      <c r="UUT61" s="1059"/>
      <c r="UUU61" s="1059"/>
      <c r="UUV61" s="1059"/>
      <c r="UUW61" s="1059"/>
      <c r="UUX61" s="1059"/>
      <c r="UUY61" s="1059"/>
      <c r="UUZ61" s="1059"/>
      <c r="UVA61" s="1059"/>
      <c r="UVB61" s="1059"/>
      <c r="UVC61" s="1059"/>
      <c r="UVD61" s="1059"/>
      <c r="UVE61" s="1059"/>
      <c r="UVF61" s="1059"/>
      <c r="UVG61" s="1059"/>
      <c r="UVH61" s="1059"/>
      <c r="UVI61" s="1059"/>
      <c r="UVJ61" s="1059"/>
      <c r="UVK61" s="1059"/>
      <c r="UVL61" s="1059"/>
      <c r="UVM61" s="1059"/>
      <c r="UVN61" s="1059"/>
      <c r="UVO61" s="1059"/>
      <c r="UVP61" s="1059"/>
      <c r="UVQ61" s="1059"/>
      <c r="UVR61" s="1059"/>
      <c r="UVS61" s="1059"/>
      <c r="UVT61" s="1059"/>
      <c r="UVU61" s="1059"/>
      <c r="UVV61" s="1059"/>
      <c r="UVW61" s="1059"/>
      <c r="UVX61" s="1059"/>
      <c r="UVY61" s="1059"/>
      <c r="UVZ61" s="1059"/>
      <c r="UWA61" s="1059"/>
      <c r="UWB61" s="1059"/>
      <c r="UWC61" s="1059"/>
      <c r="UWD61" s="1059"/>
      <c r="UWE61" s="1059"/>
      <c r="UWF61" s="1059"/>
      <c r="UWG61" s="1059"/>
      <c r="UWH61" s="1059"/>
      <c r="UWI61" s="1059"/>
      <c r="UWJ61" s="1059"/>
      <c r="UWK61" s="1059"/>
      <c r="UWL61" s="1059"/>
      <c r="UWM61" s="1059"/>
      <c r="UWN61" s="1059"/>
      <c r="UWO61" s="1059"/>
      <c r="UWP61" s="1059"/>
      <c r="UWQ61" s="1059"/>
      <c r="UWR61" s="1059"/>
      <c r="UWS61" s="1059"/>
      <c r="UWT61" s="1059"/>
      <c r="UWU61" s="1059"/>
      <c r="UWV61" s="1059"/>
      <c r="UWW61" s="1059"/>
      <c r="UWX61" s="1059"/>
      <c r="UWY61" s="1059"/>
      <c r="UWZ61" s="1059"/>
      <c r="UXA61" s="1059"/>
      <c r="UXB61" s="1059"/>
      <c r="UXC61" s="1059"/>
      <c r="UXD61" s="1059"/>
      <c r="UXE61" s="1059"/>
      <c r="UXF61" s="1059"/>
      <c r="UXG61" s="1059"/>
      <c r="UXH61" s="1059"/>
      <c r="UXI61" s="1059"/>
      <c r="UXJ61" s="1059"/>
      <c r="UXK61" s="1059"/>
      <c r="UXL61" s="1059"/>
      <c r="UXM61" s="1059"/>
      <c r="UXN61" s="1059"/>
      <c r="UXO61" s="1059"/>
      <c r="UXP61" s="1059"/>
      <c r="UXQ61" s="1059"/>
      <c r="UXR61" s="1059"/>
      <c r="UXS61" s="1059"/>
      <c r="UXT61" s="1059"/>
      <c r="UXU61" s="1059"/>
      <c r="UXV61" s="1059"/>
      <c r="UXW61" s="1059"/>
      <c r="UXX61" s="1059"/>
      <c r="UXY61" s="1059"/>
      <c r="UXZ61" s="1059"/>
      <c r="UYA61" s="1059"/>
      <c r="UYB61" s="1059"/>
      <c r="UYC61" s="1059"/>
      <c r="UYD61" s="1059"/>
      <c r="UYE61" s="1059"/>
      <c r="UYF61" s="1059"/>
      <c r="UYG61" s="1059"/>
      <c r="UYH61" s="1059"/>
      <c r="UYI61" s="1059"/>
      <c r="UYJ61" s="1059"/>
      <c r="UYK61" s="1059"/>
      <c r="UYL61" s="1059"/>
      <c r="UYM61" s="1059"/>
      <c r="UYN61" s="1059"/>
      <c r="UYO61" s="1059"/>
      <c r="UYP61" s="1059"/>
      <c r="UYQ61" s="1059"/>
      <c r="UYR61" s="1059"/>
      <c r="UYS61" s="1059"/>
      <c r="UYT61" s="1059"/>
      <c r="UYU61" s="1059"/>
      <c r="UYV61" s="1059"/>
      <c r="UYW61" s="1059"/>
      <c r="UYX61" s="1059"/>
      <c r="UYY61" s="1059"/>
      <c r="UYZ61" s="1059"/>
      <c r="UZA61" s="1059"/>
      <c r="UZB61" s="1059"/>
      <c r="UZC61" s="1059"/>
      <c r="UZD61" s="1059"/>
      <c r="UZE61" s="1059"/>
      <c r="UZF61" s="1059"/>
      <c r="UZG61" s="1059"/>
      <c r="UZH61" s="1059"/>
      <c r="UZI61" s="1059"/>
      <c r="UZJ61" s="1059"/>
      <c r="UZK61" s="1059"/>
      <c r="UZL61" s="1059"/>
      <c r="UZM61" s="1059"/>
      <c r="UZN61" s="1059"/>
      <c r="UZO61" s="1059"/>
      <c r="UZP61" s="1059"/>
      <c r="UZQ61" s="1059"/>
      <c r="UZR61" s="1059"/>
      <c r="UZS61" s="1059"/>
      <c r="UZT61" s="1059"/>
      <c r="UZU61" s="1059"/>
      <c r="UZV61" s="1059"/>
      <c r="UZW61" s="1059"/>
      <c r="UZX61" s="1059"/>
      <c r="UZY61" s="1059"/>
      <c r="UZZ61" s="1059"/>
      <c r="VAA61" s="1059"/>
      <c r="VAB61" s="1059"/>
      <c r="VAC61" s="1059"/>
      <c r="VAD61" s="1059"/>
      <c r="VAE61" s="1059"/>
      <c r="VAF61" s="1059"/>
      <c r="VAG61" s="1059"/>
      <c r="VAH61" s="1059"/>
      <c r="VAI61" s="1059"/>
      <c r="VAJ61" s="1059"/>
      <c r="VAK61" s="1059"/>
      <c r="VAL61" s="1059"/>
      <c r="VAM61" s="1059"/>
      <c r="VAN61" s="1059"/>
      <c r="VAO61" s="1059"/>
      <c r="VAP61" s="1059"/>
      <c r="VAQ61" s="1059"/>
      <c r="VAR61" s="1059"/>
      <c r="VAS61" s="1059"/>
      <c r="VAT61" s="1059"/>
      <c r="VAU61" s="1059"/>
      <c r="VAV61" s="1059"/>
      <c r="VAW61" s="1059"/>
      <c r="VAX61" s="1059"/>
      <c r="VAY61" s="1059"/>
      <c r="VAZ61" s="1059"/>
      <c r="VBA61" s="1059"/>
      <c r="VBB61" s="1059"/>
      <c r="VBC61" s="1059"/>
      <c r="VBD61" s="1059"/>
      <c r="VBE61" s="1059"/>
      <c r="VBF61" s="1059"/>
      <c r="VBG61" s="1059"/>
      <c r="VBH61" s="1059"/>
      <c r="VBI61" s="1059"/>
      <c r="VBJ61" s="1059"/>
      <c r="VBK61" s="1059"/>
      <c r="VBL61" s="1059"/>
      <c r="VBM61" s="1059"/>
      <c r="VBN61" s="1059"/>
      <c r="VBO61" s="1059"/>
      <c r="VBP61" s="1059"/>
      <c r="VBQ61" s="1059"/>
      <c r="VBR61" s="1059"/>
      <c r="VBS61" s="1059"/>
      <c r="VBT61" s="1059"/>
      <c r="VBU61" s="1059"/>
      <c r="VBV61" s="1059"/>
      <c r="VBW61" s="1059"/>
      <c r="VBX61" s="1059"/>
      <c r="VBY61" s="1059"/>
      <c r="VBZ61" s="1059"/>
      <c r="VCA61" s="1059"/>
      <c r="VCB61" s="1059"/>
      <c r="VCC61" s="1059"/>
      <c r="VCD61" s="1059"/>
      <c r="VCE61" s="1059"/>
      <c r="VCF61" s="1059"/>
      <c r="VCG61" s="1059"/>
      <c r="VCH61" s="1059"/>
      <c r="VCI61" s="1059"/>
      <c r="VCJ61" s="1059"/>
      <c r="VCK61" s="1059"/>
      <c r="VCL61" s="1059"/>
      <c r="VCM61" s="1059"/>
      <c r="VCN61" s="1059"/>
      <c r="VCO61" s="1059"/>
      <c r="VCP61" s="1059"/>
      <c r="VCQ61" s="1059"/>
      <c r="VCR61" s="1059"/>
      <c r="VCS61" s="1059"/>
      <c r="VCT61" s="1059"/>
      <c r="VCU61" s="1059"/>
      <c r="VCV61" s="1059"/>
      <c r="VCW61" s="1059"/>
      <c r="VCX61" s="1059"/>
      <c r="VCY61" s="1059"/>
      <c r="VCZ61" s="1059"/>
      <c r="VDA61" s="1059"/>
      <c r="VDB61" s="1059"/>
      <c r="VDC61" s="1059"/>
      <c r="VDD61" s="1059"/>
      <c r="VDE61" s="1059"/>
      <c r="VDF61" s="1059"/>
      <c r="VDG61" s="1059"/>
      <c r="VDH61" s="1059"/>
      <c r="VDI61" s="1059"/>
      <c r="VDJ61" s="1059"/>
      <c r="VDK61" s="1059"/>
      <c r="VDL61" s="1059"/>
      <c r="VDM61" s="1059"/>
      <c r="VDN61" s="1059"/>
      <c r="VDO61" s="1059"/>
      <c r="VDP61" s="1059"/>
      <c r="VDQ61" s="1059"/>
      <c r="VDR61" s="1059"/>
      <c r="VDS61" s="1059"/>
      <c r="VDT61" s="1059"/>
      <c r="VDU61" s="1059"/>
      <c r="VDV61" s="1059"/>
      <c r="VDW61" s="1059"/>
      <c r="VDX61" s="1059"/>
      <c r="VDY61" s="1059"/>
      <c r="VDZ61" s="1059"/>
      <c r="VEA61" s="1059"/>
      <c r="VEB61" s="1059"/>
      <c r="VEC61" s="1059"/>
      <c r="VED61" s="1059"/>
      <c r="VEE61" s="1059"/>
      <c r="VEF61" s="1059"/>
      <c r="VEG61" s="1059"/>
      <c r="VEH61" s="1059"/>
      <c r="VEI61" s="1059"/>
      <c r="VEJ61" s="1059"/>
      <c r="VEK61" s="1059"/>
      <c r="VEL61" s="1059"/>
      <c r="VEM61" s="1059"/>
      <c r="VEN61" s="1059"/>
      <c r="VEO61" s="1059"/>
      <c r="VEP61" s="1059"/>
      <c r="VEQ61" s="1059"/>
      <c r="VER61" s="1059"/>
      <c r="VES61" s="1059"/>
      <c r="VET61" s="1059"/>
      <c r="VEU61" s="1059"/>
      <c r="VEV61" s="1059"/>
      <c r="VEW61" s="1059"/>
      <c r="VEX61" s="1059"/>
      <c r="VEY61" s="1059"/>
      <c r="VEZ61" s="1059"/>
      <c r="VFA61" s="1059"/>
      <c r="VFB61" s="1059"/>
      <c r="VFC61" s="1059"/>
      <c r="VFD61" s="1059"/>
      <c r="VFE61" s="1059"/>
      <c r="VFF61" s="1059"/>
      <c r="VFG61" s="1059"/>
      <c r="VFH61" s="1059"/>
      <c r="VFI61" s="1059"/>
      <c r="VFJ61" s="1059"/>
      <c r="VFK61" s="1059"/>
      <c r="VFL61" s="1059"/>
      <c r="VFM61" s="1059"/>
      <c r="VFN61" s="1059"/>
      <c r="VFO61" s="1059"/>
      <c r="VFP61" s="1059"/>
      <c r="VFQ61" s="1059"/>
      <c r="VFR61" s="1059"/>
      <c r="VFS61" s="1059"/>
      <c r="VFT61" s="1059"/>
      <c r="VFU61" s="1059"/>
      <c r="VFV61" s="1059"/>
      <c r="VFW61" s="1059"/>
      <c r="VFX61" s="1059"/>
      <c r="VFY61" s="1059"/>
      <c r="VFZ61" s="1059"/>
      <c r="VGA61" s="1059"/>
      <c r="VGB61" s="1059"/>
      <c r="VGC61" s="1059"/>
      <c r="VGD61" s="1059"/>
      <c r="VGE61" s="1059"/>
      <c r="VGF61" s="1059"/>
      <c r="VGG61" s="1059"/>
      <c r="VGH61" s="1059"/>
      <c r="VGI61" s="1059"/>
      <c r="VGJ61" s="1059"/>
      <c r="VGK61" s="1059"/>
      <c r="VGL61" s="1059"/>
      <c r="VGM61" s="1059"/>
      <c r="VGN61" s="1059"/>
      <c r="VGO61" s="1059"/>
      <c r="VGP61" s="1059"/>
      <c r="VGQ61" s="1059"/>
      <c r="VGR61" s="1059"/>
      <c r="VGS61" s="1059"/>
      <c r="VGT61" s="1059"/>
      <c r="VGU61" s="1059"/>
      <c r="VGV61" s="1059"/>
      <c r="VGW61" s="1059"/>
      <c r="VGX61" s="1059"/>
      <c r="VGY61" s="1059"/>
      <c r="VGZ61" s="1059"/>
      <c r="VHA61" s="1059"/>
      <c r="VHB61" s="1059"/>
      <c r="VHC61" s="1059"/>
      <c r="VHD61" s="1059"/>
      <c r="VHE61" s="1059"/>
      <c r="VHF61" s="1059"/>
      <c r="VHG61" s="1059"/>
      <c r="VHH61" s="1059"/>
      <c r="VHI61" s="1059"/>
      <c r="VHJ61" s="1059"/>
      <c r="VHK61" s="1059"/>
      <c r="VHL61" s="1059"/>
      <c r="VHM61" s="1059"/>
      <c r="VHN61" s="1059"/>
      <c r="VHO61" s="1059"/>
      <c r="VHP61" s="1059"/>
      <c r="VHQ61" s="1059"/>
      <c r="VHR61" s="1059"/>
      <c r="VHS61" s="1059"/>
      <c r="VHT61" s="1059"/>
      <c r="VHU61" s="1059"/>
      <c r="VHV61" s="1059"/>
      <c r="VHW61" s="1059"/>
      <c r="VHX61" s="1059"/>
      <c r="VHY61" s="1059"/>
      <c r="VHZ61" s="1059"/>
      <c r="VIA61" s="1059"/>
      <c r="VIB61" s="1059"/>
      <c r="VIC61" s="1059"/>
      <c r="VID61" s="1059"/>
      <c r="VIE61" s="1059"/>
      <c r="VIF61" s="1059"/>
      <c r="VIG61" s="1059"/>
      <c r="VIH61" s="1059"/>
      <c r="VII61" s="1059"/>
      <c r="VIJ61" s="1059"/>
      <c r="VIK61" s="1059"/>
      <c r="VIL61" s="1059"/>
      <c r="VIM61" s="1059"/>
      <c r="VIN61" s="1059"/>
      <c r="VIO61" s="1059"/>
      <c r="VIP61" s="1059"/>
      <c r="VIQ61" s="1059"/>
      <c r="VIR61" s="1059"/>
      <c r="VIS61" s="1059"/>
      <c r="VIT61" s="1059"/>
      <c r="VIU61" s="1059"/>
      <c r="VIV61" s="1059"/>
      <c r="VIW61" s="1059"/>
      <c r="VIX61" s="1059"/>
      <c r="VIY61" s="1059"/>
      <c r="VIZ61" s="1059"/>
      <c r="VJA61" s="1059"/>
      <c r="VJB61" s="1059"/>
      <c r="VJC61" s="1059"/>
      <c r="VJD61" s="1059"/>
      <c r="VJE61" s="1059"/>
      <c r="VJF61" s="1059"/>
      <c r="VJG61" s="1059"/>
      <c r="VJH61" s="1059"/>
      <c r="VJI61" s="1059"/>
      <c r="VJJ61" s="1059"/>
      <c r="VJK61" s="1059"/>
      <c r="VJL61" s="1059"/>
      <c r="VJM61" s="1059"/>
      <c r="VJN61" s="1059"/>
      <c r="VJO61" s="1059"/>
      <c r="VJP61" s="1059"/>
      <c r="VJQ61" s="1059"/>
      <c r="VJR61" s="1059"/>
      <c r="VJS61" s="1059"/>
      <c r="VJT61" s="1059"/>
      <c r="VJU61" s="1059"/>
      <c r="VJV61" s="1059"/>
      <c r="VJW61" s="1059"/>
      <c r="VJX61" s="1059"/>
      <c r="VJY61" s="1059"/>
      <c r="VJZ61" s="1059"/>
      <c r="VKA61" s="1059"/>
      <c r="VKB61" s="1059"/>
      <c r="VKC61" s="1059"/>
      <c r="VKD61" s="1059"/>
      <c r="VKE61" s="1059"/>
      <c r="VKF61" s="1059"/>
      <c r="VKG61" s="1059"/>
      <c r="VKH61" s="1059"/>
      <c r="VKI61" s="1059"/>
      <c r="VKJ61" s="1059"/>
      <c r="VKK61" s="1059"/>
      <c r="VKL61" s="1059"/>
      <c r="VKM61" s="1059"/>
      <c r="VKN61" s="1059"/>
      <c r="VKO61" s="1059"/>
      <c r="VKP61" s="1059"/>
      <c r="VKQ61" s="1059"/>
      <c r="VKR61" s="1059"/>
      <c r="VKS61" s="1059"/>
      <c r="VKT61" s="1059"/>
      <c r="VKU61" s="1059"/>
      <c r="VKV61" s="1059"/>
      <c r="VKW61" s="1059"/>
      <c r="VKX61" s="1059"/>
      <c r="VKY61" s="1059"/>
      <c r="VKZ61" s="1059"/>
      <c r="VLA61" s="1059"/>
      <c r="VLB61" s="1059"/>
      <c r="VLC61" s="1059"/>
      <c r="VLD61" s="1059"/>
      <c r="VLE61" s="1059"/>
      <c r="VLF61" s="1059"/>
      <c r="VLG61" s="1059"/>
      <c r="VLH61" s="1059"/>
      <c r="VLI61" s="1059"/>
      <c r="VLJ61" s="1059"/>
      <c r="VLK61" s="1059"/>
      <c r="VLL61" s="1059"/>
      <c r="VLM61" s="1059"/>
      <c r="VLN61" s="1059"/>
      <c r="VLO61" s="1059"/>
      <c r="VLP61" s="1059"/>
      <c r="VLQ61" s="1059"/>
      <c r="VLR61" s="1059"/>
      <c r="VLS61" s="1059"/>
      <c r="VLT61" s="1059"/>
      <c r="VLU61" s="1059"/>
      <c r="VLV61" s="1059"/>
      <c r="VLW61" s="1059"/>
      <c r="VLX61" s="1059"/>
      <c r="VLY61" s="1059"/>
      <c r="VLZ61" s="1059"/>
      <c r="VMA61" s="1059"/>
      <c r="VMB61" s="1059"/>
      <c r="VMC61" s="1059"/>
      <c r="VMD61" s="1059"/>
      <c r="VME61" s="1059"/>
      <c r="VMF61" s="1059"/>
      <c r="VMG61" s="1059"/>
      <c r="VMH61" s="1059"/>
      <c r="VMI61" s="1059"/>
      <c r="VMJ61" s="1059"/>
      <c r="VMK61" s="1059"/>
      <c r="VML61" s="1059"/>
      <c r="VMM61" s="1059"/>
      <c r="VMN61" s="1059"/>
      <c r="VMO61" s="1059"/>
      <c r="VMP61" s="1059"/>
      <c r="VMQ61" s="1059"/>
      <c r="VMR61" s="1059"/>
      <c r="VMS61" s="1059"/>
      <c r="VMT61" s="1059"/>
      <c r="VMU61" s="1059"/>
      <c r="VMV61" s="1059"/>
      <c r="VMW61" s="1059"/>
      <c r="VMX61" s="1059"/>
      <c r="VMY61" s="1059"/>
      <c r="VMZ61" s="1059"/>
      <c r="VNA61" s="1059"/>
      <c r="VNB61" s="1059"/>
      <c r="VNC61" s="1059"/>
      <c r="VND61" s="1059"/>
      <c r="VNE61" s="1059"/>
      <c r="VNF61" s="1059"/>
      <c r="VNG61" s="1059"/>
      <c r="VNH61" s="1059"/>
      <c r="VNI61" s="1059"/>
      <c r="VNJ61" s="1059"/>
      <c r="VNK61" s="1059"/>
      <c r="VNL61" s="1059"/>
      <c r="VNM61" s="1059"/>
      <c r="VNN61" s="1059"/>
      <c r="VNO61" s="1059"/>
      <c r="VNP61" s="1059"/>
      <c r="VNQ61" s="1059"/>
      <c r="VNR61" s="1059"/>
      <c r="VNS61" s="1059"/>
      <c r="VNT61" s="1059"/>
      <c r="VNU61" s="1059"/>
      <c r="VNV61" s="1059"/>
      <c r="VNW61" s="1059"/>
      <c r="VNX61" s="1059"/>
      <c r="VNY61" s="1059"/>
      <c r="VNZ61" s="1059"/>
      <c r="VOA61" s="1059"/>
      <c r="VOB61" s="1059"/>
      <c r="VOC61" s="1059"/>
      <c r="VOD61" s="1059"/>
      <c r="VOE61" s="1059"/>
      <c r="VOF61" s="1059"/>
      <c r="VOG61" s="1059"/>
      <c r="VOH61" s="1059"/>
      <c r="VOI61" s="1059"/>
      <c r="VOJ61" s="1059"/>
      <c r="VOK61" s="1059"/>
      <c r="VOL61" s="1059"/>
      <c r="VOM61" s="1059"/>
      <c r="VON61" s="1059"/>
      <c r="VOO61" s="1059"/>
      <c r="VOP61" s="1059"/>
      <c r="VOQ61" s="1059"/>
      <c r="VOR61" s="1059"/>
      <c r="VOS61" s="1059"/>
      <c r="VOT61" s="1059"/>
      <c r="VOU61" s="1059"/>
      <c r="VOV61" s="1059"/>
      <c r="VOW61" s="1059"/>
      <c r="VOX61" s="1059"/>
      <c r="VOY61" s="1059"/>
      <c r="VOZ61" s="1059"/>
      <c r="VPA61" s="1059"/>
      <c r="VPB61" s="1059"/>
      <c r="VPC61" s="1059"/>
      <c r="VPD61" s="1059"/>
      <c r="VPE61" s="1059"/>
      <c r="VPF61" s="1059"/>
      <c r="VPG61" s="1059"/>
      <c r="VPH61" s="1059"/>
      <c r="VPI61" s="1059"/>
      <c r="VPJ61" s="1059"/>
      <c r="VPK61" s="1059"/>
      <c r="VPL61" s="1059"/>
      <c r="VPM61" s="1059"/>
      <c r="VPN61" s="1059"/>
      <c r="VPO61" s="1059"/>
      <c r="VPP61" s="1059"/>
      <c r="VPQ61" s="1059"/>
      <c r="VPR61" s="1059"/>
      <c r="VPS61" s="1059"/>
      <c r="VPT61" s="1059"/>
      <c r="VPU61" s="1059"/>
      <c r="VPV61" s="1059"/>
      <c r="VPW61" s="1059"/>
      <c r="VPX61" s="1059"/>
      <c r="VPY61" s="1059"/>
      <c r="VPZ61" s="1059"/>
      <c r="VQA61" s="1059"/>
      <c r="VQB61" s="1059"/>
      <c r="VQC61" s="1059"/>
      <c r="VQD61" s="1059"/>
      <c r="VQE61" s="1059"/>
      <c r="VQF61" s="1059"/>
      <c r="VQG61" s="1059"/>
      <c r="VQH61" s="1059"/>
      <c r="VQI61" s="1059"/>
      <c r="VQJ61" s="1059"/>
      <c r="VQK61" s="1059"/>
      <c r="VQL61" s="1059"/>
      <c r="VQM61" s="1059"/>
      <c r="VQN61" s="1059"/>
      <c r="VQO61" s="1059"/>
      <c r="VQP61" s="1059"/>
      <c r="VQQ61" s="1059"/>
      <c r="VQR61" s="1059"/>
      <c r="VQS61" s="1059"/>
      <c r="VQT61" s="1059"/>
      <c r="VQU61" s="1059"/>
      <c r="VQV61" s="1059"/>
      <c r="VQW61" s="1059"/>
      <c r="VQX61" s="1059"/>
      <c r="VQY61" s="1059"/>
      <c r="VQZ61" s="1059"/>
      <c r="VRA61" s="1059"/>
      <c r="VRB61" s="1059"/>
      <c r="VRC61" s="1059"/>
      <c r="VRD61" s="1059"/>
      <c r="VRE61" s="1059"/>
      <c r="VRF61" s="1059"/>
      <c r="VRG61" s="1059"/>
      <c r="VRH61" s="1059"/>
      <c r="VRI61" s="1059"/>
      <c r="VRJ61" s="1059"/>
      <c r="VRK61" s="1059"/>
      <c r="VRL61" s="1059"/>
      <c r="VRM61" s="1059"/>
      <c r="VRN61" s="1059"/>
      <c r="VRO61" s="1059"/>
      <c r="VRP61" s="1059"/>
      <c r="VRQ61" s="1059"/>
      <c r="VRR61" s="1059"/>
      <c r="VRS61" s="1059"/>
      <c r="VRT61" s="1059"/>
      <c r="VRU61" s="1059"/>
      <c r="VRV61" s="1059"/>
      <c r="VRW61" s="1059"/>
      <c r="VRX61" s="1059"/>
      <c r="VRY61" s="1059"/>
      <c r="VRZ61" s="1059"/>
      <c r="VSA61" s="1059"/>
      <c r="VSB61" s="1059"/>
      <c r="VSC61" s="1059"/>
      <c r="VSD61" s="1059"/>
      <c r="VSE61" s="1059"/>
      <c r="VSF61" s="1059"/>
      <c r="VSG61" s="1059"/>
      <c r="VSH61" s="1059"/>
      <c r="VSI61" s="1059"/>
      <c r="VSJ61" s="1059"/>
      <c r="VSK61" s="1059"/>
      <c r="VSL61" s="1059"/>
      <c r="VSM61" s="1059"/>
      <c r="VSN61" s="1059"/>
      <c r="VSO61" s="1059"/>
      <c r="VSP61" s="1059"/>
      <c r="VSQ61" s="1059"/>
      <c r="VSR61" s="1059"/>
      <c r="VSS61" s="1059"/>
      <c r="VST61" s="1059"/>
      <c r="VSU61" s="1059"/>
      <c r="VSV61" s="1059"/>
      <c r="VSW61" s="1059"/>
      <c r="VSX61" s="1059"/>
      <c r="VSY61" s="1059"/>
      <c r="VSZ61" s="1059"/>
      <c r="VTA61" s="1059"/>
      <c r="VTB61" s="1059"/>
      <c r="VTC61" s="1059"/>
      <c r="VTD61" s="1059"/>
      <c r="VTE61" s="1059"/>
      <c r="VTF61" s="1059"/>
      <c r="VTG61" s="1059"/>
      <c r="VTH61" s="1059"/>
      <c r="VTI61" s="1059"/>
      <c r="VTJ61" s="1059"/>
      <c r="VTK61" s="1059"/>
      <c r="VTL61" s="1059"/>
      <c r="VTM61" s="1059"/>
      <c r="VTN61" s="1059"/>
      <c r="VTO61" s="1059"/>
      <c r="VTP61" s="1059"/>
      <c r="VTQ61" s="1059"/>
      <c r="VTR61" s="1059"/>
      <c r="VTS61" s="1059"/>
      <c r="VTT61" s="1059"/>
      <c r="VTU61" s="1059"/>
      <c r="VTV61" s="1059"/>
      <c r="VTW61" s="1059"/>
      <c r="VTX61" s="1059"/>
      <c r="VTY61" s="1059"/>
      <c r="VTZ61" s="1059"/>
      <c r="VUA61" s="1059"/>
      <c r="VUB61" s="1059"/>
      <c r="VUC61" s="1059"/>
      <c r="VUD61" s="1059"/>
      <c r="VUE61" s="1059"/>
      <c r="VUF61" s="1059"/>
      <c r="VUG61" s="1059"/>
      <c r="VUH61" s="1059"/>
      <c r="VUI61" s="1059"/>
      <c r="VUJ61" s="1059"/>
      <c r="VUK61" s="1059"/>
      <c r="VUL61" s="1059"/>
      <c r="VUM61" s="1059"/>
      <c r="VUN61" s="1059"/>
      <c r="VUO61" s="1059"/>
      <c r="VUP61" s="1059"/>
      <c r="VUQ61" s="1059"/>
      <c r="VUR61" s="1059"/>
      <c r="VUS61" s="1059"/>
      <c r="VUT61" s="1059"/>
      <c r="VUU61" s="1059"/>
      <c r="VUV61" s="1059"/>
      <c r="VUW61" s="1059"/>
      <c r="VUX61" s="1059"/>
      <c r="VUY61" s="1059"/>
      <c r="VUZ61" s="1059"/>
      <c r="VVA61" s="1059"/>
      <c r="VVB61" s="1059"/>
      <c r="VVC61" s="1059"/>
      <c r="VVD61" s="1059"/>
      <c r="VVE61" s="1059"/>
      <c r="VVF61" s="1059"/>
      <c r="VVG61" s="1059"/>
      <c r="VVH61" s="1059"/>
      <c r="VVI61" s="1059"/>
      <c r="VVJ61" s="1059"/>
      <c r="VVK61" s="1059"/>
      <c r="VVL61" s="1059"/>
      <c r="VVM61" s="1059"/>
      <c r="VVN61" s="1059"/>
      <c r="VVO61" s="1059"/>
      <c r="VVP61" s="1059"/>
      <c r="VVQ61" s="1059"/>
      <c r="VVR61" s="1059"/>
      <c r="VVS61" s="1059"/>
      <c r="VVT61" s="1059"/>
      <c r="VVU61" s="1059"/>
      <c r="VVV61" s="1059"/>
      <c r="VVW61" s="1059"/>
      <c r="VVX61" s="1059"/>
      <c r="VVY61" s="1059"/>
      <c r="VVZ61" s="1059"/>
      <c r="VWA61" s="1059"/>
      <c r="VWB61" s="1059"/>
      <c r="VWC61" s="1059"/>
      <c r="VWD61" s="1059"/>
      <c r="VWE61" s="1059"/>
      <c r="VWF61" s="1059"/>
      <c r="VWG61" s="1059"/>
      <c r="VWH61" s="1059"/>
      <c r="VWI61" s="1059"/>
      <c r="VWJ61" s="1059"/>
      <c r="VWK61" s="1059"/>
      <c r="VWL61" s="1059"/>
      <c r="VWM61" s="1059"/>
      <c r="VWN61" s="1059"/>
      <c r="VWO61" s="1059"/>
      <c r="VWP61" s="1059"/>
      <c r="VWQ61" s="1059"/>
      <c r="VWR61" s="1059"/>
      <c r="VWS61" s="1059"/>
      <c r="VWT61" s="1059"/>
      <c r="VWU61" s="1059"/>
      <c r="VWV61" s="1059"/>
      <c r="VWW61" s="1059"/>
      <c r="VWX61" s="1059"/>
      <c r="VWY61" s="1059"/>
      <c r="VWZ61" s="1059"/>
      <c r="VXA61" s="1059"/>
      <c r="VXB61" s="1059"/>
      <c r="VXC61" s="1059"/>
      <c r="VXD61" s="1059"/>
      <c r="VXE61" s="1059"/>
      <c r="VXF61" s="1059"/>
      <c r="VXG61" s="1059"/>
      <c r="VXH61" s="1059"/>
      <c r="VXI61" s="1059"/>
      <c r="VXJ61" s="1059"/>
      <c r="VXK61" s="1059"/>
      <c r="VXL61" s="1059"/>
      <c r="VXM61" s="1059"/>
      <c r="VXN61" s="1059"/>
      <c r="VXO61" s="1059"/>
      <c r="VXP61" s="1059"/>
      <c r="VXQ61" s="1059"/>
      <c r="VXR61" s="1059"/>
      <c r="VXS61" s="1059"/>
      <c r="VXT61" s="1059"/>
      <c r="VXU61" s="1059"/>
      <c r="VXV61" s="1059"/>
      <c r="VXW61" s="1059"/>
      <c r="VXX61" s="1059"/>
      <c r="VXY61" s="1059"/>
      <c r="VXZ61" s="1059"/>
      <c r="VYA61" s="1059"/>
      <c r="VYB61" s="1059"/>
      <c r="VYC61" s="1059"/>
      <c r="VYD61" s="1059"/>
      <c r="VYE61" s="1059"/>
      <c r="VYF61" s="1059"/>
      <c r="VYG61" s="1059"/>
      <c r="VYH61" s="1059"/>
      <c r="VYI61" s="1059"/>
      <c r="VYJ61" s="1059"/>
      <c r="VYK61" s="1059"/>
      <c r="VYL61" s="1059"/>
      <c r="VYM61" s="1059"/>
      <c r="VYN61" s="1059"/>
      <c r="VYO61" s="1059"/>
      <c r="VYP61" s="1059"/>
      <c r="VYQ61" s="1059"/>
      <c r="VYR61" s="1059"/>
      <c r="VYS61" s="1059"/>
      <c r="VYT61" s="1059"/>
      <c r="VYU61" s="1059"/>
      <c r="VYV61" s="1059"/>
      <c r="VYW61" s="1059"/>
      <c r="VYX61" s="1059"/>
      <c r="VYY61" s="1059"/>
      <c r="VYZ61" s="1059"/>
      <c r="VZA61" s="1059"/>
      <c r="VZB61" s="1059"/>
      <c r="VZC61" s="1059"/>
      <c r="VZD61" s="1059"/>
      <c r="VZE61" s="1059"/>
      <c r="VZF61" s="1059"/>
      <c r="VZG61" s="1059"/>
      <c r="VZH61" s="1059"/>
      <c r="VZI61" s="1059"/>
      <c r="VZJ61" s="1059"/>
      <c r="VZK61" s="1059"/>
      <c r="VZL61" s="1059"/>
      <c r="VZM61" s="1059"/>
      <c r="VZN61" s="1059"/>
      <c r="VZO61" s="1059"/>
      <c r="VZP61" s="1059"/>
      <c r="VZQ61" s="1059"/>
      <c r="VZR61" s="1059"/>
      <c r="VZS61" s="1059"/>
      <c r="VZT61" s="1059"/>
      <c r="VZU61" s="1059"/>
      <c r="VZV61" s="1059"/>
      <c r="VZW61" s="1059"/>
      <c r="VZX61" s="1059"/>
      <c r="VZY61" s="1059"/>
      <c r="VZZ61" s="1059"/>
      <c r="WAA61" s="1059"/>
      <c r="WAB61" s="1059"/>
      <c r="WAC61" s="1059"/>
      <c r="WAD61" s="1059"/>
      <c r="WAE61" s="1059"/>
      <c r="WAF61" s="1059"/>
      <c r="WAG61" s="1059"/>
      <c r="WAH61" s="1059"/>
      <c r="WAI61" s="1059"/>
      <c r="WAJ61" s="1059"/>
      <c r="WAK61" s="1059"/>
      <c r="WAL61" s="1059"/>
      <c r="WAM61" s="1059"/>
      <c r="WAN61" s="1059"/>
      <c r="WAO61" s="1059"/>
      <c r="WAP61" s="1059"/>
      <c r="WAQ61" s="1059"/>
      <c r="WAR61" s="1059"/>
      <c r="WAS61" s="1059"/>
      <c r="WAT61" s="1059"/>
      <c r="WAU61" s="1059"/>
      <c r="WAV61" s="1059"/>
      <c r="WAW61" s="1059"/>
      <c r="WAX61" s="1059"/>
      <c r="WAY61" s="1059"/>
      <c r="WAZ61" s="1059"/>
      <c r="WBA61" s="1059"/>
      <c r="WBB61" s="1059"/>
      <c r="WBC61" s="1059"/>
      <c r="WBD61" s="1059"/>
      <c r="WBE61" s="1059"/>
      <c r="WBF61" s="1059"/>
      <c r="WBG61" s="1059"/>
      <c r="WBH61" s="1059"/>
      <c r="WBI61" s="1059"/>
      <c r="WBJ61" s="1059"/>
      <c r="WBK61" s="1059"/>
      <c r="WBL61" s="1059"/>
      <c r="WBM61" s="1059"/>
      <c r="WBN61" s="1059"/>
      <c r="WBO61" s="1059"/>
      <c r="WBP61" s="1059"/>
      <c r="WBQ61" s="1059"/>
      <c r="WBR61" s="1059"/>
      <c r="WBS61" s="1059"/>
      <c r="WBT61" s="1059"/>
      <c r="WBU61" s="1059"/>
      <c r="WBV61" s="1059"/>
      <c r="WBW61" s="1059"/>
      <c r="WBX61" s="1059"/>
      <c r="WBY61" s="1059"/>
      <c r="WBZ61" s="1059"/>
      <c r="WCA61" s="1059"/>
      <c r="WCB61" s="1059"/>
      <c r="WCC61" s="1059"/>
      <c r="WCD61" s="1059"/>
      <c r="WCE61" s="1059"/>
      <c r="WCF61" s="1059"/>
      <c r="WCG61" s="1059"/>
      <c r="WCH61" s="1059"/>
      <c r="WCI61" s="1059"/>
      <c r="WCJ61" s="1059"/>
      <c r="WCK61" s="1059"/>
      <c r="WCL61" s="1059"/>
      <c r="WCM61" s="1059"/>
      <c r="WCN61" s="1059"/>
      <c r="WCO61" s="1059"/>
      <c r="WCP61" s="1059"/>
      <c r="WCQ61" s="1059"/>
      <c r="WCR61" s="1059"/>
      <c r="WCS61" s="1059"/>
      <c r="WCT61" s="1059"/>
      <c r="WCU61" s="1059"/>
      <c r="WCV61" s="1059"/>
      <c r="WCW61" s="1059"/>
      <c r="WCX61" s="1059"/>
      <c r="WCY61" s="1059"/>
      <c r="WCZ61" s="1059"/>
      <c r="WDA61" s="1059"/>
      <c r="WDB61" s="1059"/>
      <c r="WDC61" s="1059"/>
      <c r="WDD61" s="1059"/>
      <c r="WDE61" s="1059"/>
      <c r="WDF61" s="1059"/>
      <c r="WDG61" s="1059"/>
      <c r="WDH61" s="1059"/>
      <c r="WDI61" s="1059"/>
      <c r="WDJ61" s="1059"/>
      <c r="WDK61" s="1059"/>
      <c r="WDL61" s="1059"/>
      <c r="WDM61" s="1059"/>
      <c r="WDN61" s="1059"/>
      <c r="WDO61" s="1059"/>
      <c r="WDP61" s="1059"/>
      <c r="WDQ61" s="1059"/>
      <c r="WDR61" s="1059"/>
      <c r="WDS61" s="1059"/>
      <c r="WDT61" s="1059"/>
      <c r="WDU61" s="1059"/>
      <c r="WDV61" s="1059"/>
      <c r="WDW61" s="1059"/>
      <c r="WDX61" s="1059"/>
      <c r="WDY61" s="1059"/>
      <c r="WDZ61" s="1059"/>
      <c r="WEA61" s="1059"/>
      <c r="WEB61" s="1059"/>
      <c r="WEC61" s="1059"/>
      <c r="WED61" s="1059"/>
      <c r="WEE61" s="1059"/>
      <c r="WEF61" s="1059"/>
      <c r="WEG61" s="1059"/>
      <c r="WEH61" s="1059"/>
      <c r="WEI61" s="1059"/>
      <c r="WEJ61" s="1059"/>
      <c r="WEK61" s="1059"/>
      <c r="WEL61" s="1059"/>
      <c r="WEM61" s="1059"/>
      <c r="WEN61" s="1059"/>
      <c r="WEO61" s="1059"/>
      <c r="WEP61" s="1059"/>
      <c r="WEQ61" s="1059"/>
      <c r="WER61" s="1059"/>
      <c r="WES61" s="1059"/>
      <c r="WET61" s="1059"/>
      <c r="WEU61" s="1059"/>
      <c r="WEV61" s="1059"/>
      <c r="WEW61" s="1059"/>
      <c r="WEX61" s="1059"/>
      <c r="WEY61" s="1059"/>
      <c r="WEZ61" s="1059"/>
      <c r="WFA61" s="1059"/>
      <c r="WFB61" s="1059"/>
      <c r="WFC61" s="1059"/>
      <c r="WFD61" s="1059"/>
      <c r="WFE61" s="1059"/>
      <c r="WFF61" s="1059"/>
      <c r="WFG61" s="1059"/>
      <c r="WFH61" s="1059"/>
      <c r="WFI61" s="1059"/>
      <c r="WFJ61" s="1059"/>
      <c r="WFK61" s="1059"/>
      <c r="WFL61" s="1059"/>
      <c r="WFM61" s="1059"/>
      <c r="WFN61" s="1059"/>
      <c r="WFO61" s="1059"/>
      <c r="WFP61" s="1059"/>
      <c r="WFQ61" s="1059"/>
      <c r="WFR61" s="1059"/>
      <c r="WFS61" s="1059"/>
      <c r="WFT61" s="1059"/>
      <c r="WFU61" s="1059"/>
      <c r="WFV61" s="1059"/>
      <c r="WFW61" s="1059"/>
      <c r="WFX61" s="1059"/>
      <c r="WFY61" s="1059"/>
      <c r="WFZ61" s="1059"/>
      <c r="WGA61" s="1059"/>
      <c r="WGB61" s="1059"/>
      <c r="WGC61" s="1059"/>
      <c r="WGD61" s="1059"/>
      <c r="WGE61" s="1059"/>
      <c r="WGF61" s="1059"/>
      <c r="WGG61" s="1059"/>
      <c r="WGH61" s="1059"/>
      <c r="WGI61" s="1059"/>
      <c r="WGJ61" s="1059"/>
      <c r="WGK61" s="1059"/>
      <c r="WGL61" s="1059"/>
      <c r="WGM61" s="1059"/>
      <c r="WGN61" s="1059"/>
      <c r="WGO61" s="1059"/>
      <c r="WGP61" s="1059"/>
      <c r="WGQ61" s="1059"/>
      <c r="WGR61" s="1059"/>
      <c r="WGS61" s="1059"/>
      <c r="WGT61" s="1059"/>
      <c r="WGU61" s="1059"/>
      <c r="WGV61" s="1059"/>
      <c r="WGW61" s="1059"/>
      <c r="WGX61" s="1059"/>
      <c r="WGY61" s="1059"/>
      <c r="WGZ61" s="1059"/>
      <c r="WHA61" s="1059"/>
      <c r="WHB61" s="1059"/>
      <c r="WHC61" s="1059"/>
      <c r="WHD61" s="1059"/>
      <c r="WHE61" s="1059"/>
      <c r="WHF61" s="1059"/>
      <c r="WHG61" s="1059"/>
      <c r="WHH61" s="1059"/>
      <c r="WHI61" s="1059"/>
      <c r="WHJ61" s="1059"/>
      <c r="WHK61" s="1059"/>
      <c r="WHL61" s="1059"/>
      <c r="WHM61" s="1059"/>
      <c r="WHN61" s="1059"/>
      <c r="WHO61" s="1059"/>
      <c r="WHP61" s="1059"/>
      <c r="WHQ61" s="1059"/>
      <c r="WHR61" s="1059"/>
      <c r="WHS61" s="1059"/>
      <c r="WHT61" s="1059"/>
      <c r="WHU61" s="1059"/>
      <c r="WHV61" s="1059"/>
      <c r="WHW61" s="1059"/>
      <c r="WHX61" s="1059"/>
      <c r="WHY61" s="1059"/>
      <c r="WHZ61" s="1059"/>
      <c r="WIA61" s="1059"/>
      <c r="WIB61" s="1059"/>
      <c r="WIC61" s="1059"/>
      <c r="WID61" s="1059"/>
      <c r="WIE61" s="1059"/>
      <c r="WIF61" s="1059"/>
      <c r="WIG61" s="1059"/>
      <c r="WIH61" s="1059"/>
      <c r="WII61" s="1059"/>
      <c r="WIJ61" s="1059"/>
      <c r="WIK61" s="1059"/>
      <c r="WIL61" s="1059"/>
      <c r="WIM61" s="1059"/>
      <c r="WIN61" s="1059"/>
      <c r="WIO61" s="1059"/>
      <c r="WIP61" s="1059"/>
      <c r="WIQ61" s="1059"/>
      <c r="WIR61" s="1059"/>
      <c r="WIS61" s="1059"/>
      <c r="WIT61" s="1059"/>
      <c r="WIU61" s="1059"/>
      <c r="WIV61" s="1059"/>
      <c r="WIW61" s="1059"/>
      <c r="WIX61" s="1059"/>
      <c r="WIY61" s="1059"/>
      <c r="WIZ61" s="1059"/>
      <c r="WJA61" s="1059"/>
      <c r="WJB61" s="1059"/>
      <c r="WJC61" s="1059"/>
      <c r="WJD61" s="1059"/>
      <c r="WJE61" s="1059"/>
      <c r="WJF61" s="1059"/>
      <c r="WJG61" s="1059"/>
      <c r="WJH61" s="1059"/>
      <c r="WJI61" s="1059"/>
      <c r="WJJ61" s="1059"/>
      <c r="WJK61" s="1059"/>
      <c r="WJL61" s="1059"/>
      <c r="WJM61" s="1059"/>
      <c r="WJN61" s="1059"/>
      <c r="WJO61" s="1059"/>
      <c r="WJP61" s="1059"/>
      <c r="WJQ61" s="1059"/>
      <c r="WJR61" s="1059"/>
      <c r="WJS61" s="1059"/>
      <c r="WJT61" s="1059"/>
      <c r="WJU61" s="1059"/>
      <c r="WJV61" s="1059"/>
      <c r="WJW61" s="1059"/>
      <c r="WJX61" s="1059"/>
      <c r="WJY61" s="1059"/>
      <c r="WJZ61" s="1059"/>
      <c r="WKA61" s="1059"/>
      <c r="WKB61" s="1059"/>
      <c r="WKC61" s="1059"/>
      <c r="WKD61" s="1059"/>
      <c r="WKE61" s="1059"/>
      <c r="WKF61" s="1059"/>
      <c r="WKG61" s="1059"/>
      <c r="WKH61" s="1059"/>
      <c r="WKI61" s="1059"/>
      <c r="WKJ61" s="1059"/>
      <c r="WKK61" s="1059"/>
      <c r="WKL61" s="1059"/>
      <c r="WKM61" s="1059"/>
      <c r="WKN61" s="1059"/>
      <c r="WKO61" s="1059"/>
      <c r="WKP61" s="1059"/>
      <c r="WKQ61" s="1059"/>
      <c r="WKR61" s="1059"/>
      <c r="WKS61" s="1059"/>
      <c r="WKT61" s="1059"/>
      <c r="WKU61" s="1059"/>
      <c r="WKV61" s="1059"/>
      <c r="WKW61" s="1059"/>
      <c r="WKX61" s="1059"/>
      <c r="WKY61" s="1059"/>
      <c r="WKZ61" s="1059"/>
      <c r="WLA61" s="1059"/>
      <c r="WLB61" s="1059"/>
      <c r="WLC61" s="1059"/>
      <c r="WLD61" s="1059"/>
      <c r="WLE61" s="1059"/>
      <c r="WLF61" s="1059"/>
      <c r="WLG61" s="1059"/>
      <c r="WLH61" s="1059"/>
      <c r="WLI61" s="1059"/>
      <c r="WLJ61" s="1059"/>
      <c r="WLK61" s="1059"/>
      <c r="WLL61" s="1059"/>
      <c r="WLM61" s="1059"/>
      <c r="WLN61" s="1059"/>
      <c r="WLO61" s="1059"/>
      <c r="WLP61" s="1059"/>
      <c r="WLQ61" s="1059"/>
      <c r="WLR61" s="1059"/>
      <c r="WLS61" s="1059"/>
      <c r="WLT61" s="1059"/>
      <c r="WLU61" s="1059"/>
      <c r="WLV61" s="1059"/>
      <c r="WLW61" s="1059"/>
      <c r="WLX61" s="1059"/>
      <c r="WLY61" s="1059"/>
      <c r="WLZ61" s="1059"/>
      <c r="WMA61" s="1059"/>
      <c r="WMB61" s="1059"/>
      <c r="WMC61" s="1059"/>
      <c r="WMD61" s="1059"/>
      <c r="WME61" s="1059"/>
      <c r="WMF61" s="1059"/>
      <c r="WMG61" s="1059"/>
      <c r="WMH61" s="1059"/>
      <c r="WMI61" s="1059"/>
      <c r="WMJ61" s="1059"/>
      <c r="WMK61" s="1059"/>
      <c r="WML61" s="1059"/>
      <c r="WMM61" s="1059"/>
      <c r="WMN61" s="1059"/>
      <c r="WMO61" s="1059"/>
      <c r="WMP61" s="1059"/>
      <c r="WMQ61" s="1059"/>
      <c r="WMR61" s="1059"/>
      <c r="WMS61" s="1059"/>
      <c r="WMT61" s="1059"/>
      <c r="WMU61" s="1059"/>
      <c r="WMV61" s="1059"/>
      <c r="WMW61" s="1059"/>
      <c r="WMX61" s="1059"/>
      <c r="WMY61" s="1059"/>
      <c r="WMZ61" s="1059"/>
      <c r="WNA61" s="1059"/>
      <c r="WNB61" s="1059"/>
      <c r="WNC61" s="1059"/>
      <c r="WND61" s="1059"/>
      <c r="WNE61" s="1059"/>
      <c r="WNF61" s="1059"/>
      <c r="WNG61" s="1059"/>
      <c r="WNH61" s="1059"/>
      <c r="WNI61" s="1059"/>
      <c r="WNJ61" s="1059"/>
      <c r="WNK61" s="1059"/>
      <c r="WNL61" s="1059"/>
      <c r="WNM61" s="1059"/>
      <c r="WNN61" s="1059"/>
      <c r="WNO61" s="1059"/>
      <c r="WNP61" s="1059"/>
      <c r="WNQ61" s="1059"/>
      <c r="WNR61" s="1059"/>
      <c r="WNS61" s="1059"/>
      <c r="WNT61" s="1059"/>
      <c r="WNU61" s="1059"/>
      <c r="WNV61" s="1059"/>
      <c r="WNW61" s="1059"/>
      <c r="WNX61" s="1059"/>
      <c r="WNY61" s="1059"/>
      <c r="WNZ61" s="1059"/>
      <c r="WOA61" s="1059"/>
      <c r="WOB61" s="1059"/>
      <c r="WOC61" s="1059"/>
      <c r="WOD61" s="1059"/>
      <c r="WOE61" s="1059"/>
      <c r="WOF61" s="1059"/>
      <c r="WOG61" s="1059"/>
      <c r="WOH61" s="1059"/>
      <c r="WOI61" s="1059"/>
      <c r="WOJ61" s="1059"/>
      <c r="WOK61" s="1059"/>
      <c r="WOL61" s="1059"/>
      <c r="WOM61" s="1059"/>
      <c r="WON61" s="1059"/>
      <c r="WOO61" s="1059"/>
      <c r="WOP61" s="1059"/>
      <c r="WOQ61" s="1059"/>
      <c r="WOR61" s="1059"/>
      <c r="WOS61" s="1059"/>
      <c r="WOT61" s="1059"/>
      <c r="WOU61" s="1059"/>
      <c r="WOV61" s="1059"/>
      <c r="WOW61" s="1059"/>
      <c r="WOX61" s="1059"/>
      <c r="WOY61" s="1059"/>
      <c r="WOZ61" s="1059"/>
      <c r="WPA61" s="1059"/>
      <c r="WPB61" s="1059"/>
      <c r="WPC61" s="1059"/>
      <c r="WPD61" s="1059"/>
      <c r="WPE61" s="1059"/>
      <c r="WPF61" s="1059"/>
      <c r="WPG61" s="1059"/>
      <c r="WPH61" s="1059"/>
      <c r="WPI61" s="1059"/>
      <c r="WPJ61" s="1059"/>
      <c r="WPK61" s="1059"/>
      <c r="WPL61" s="1059"/>
      <c r="WPM61" s="1059"/>
      <c r="WPN61" s="1059"/>
      <c r="WPO61" s="1059"/>
      <c r="WPP61" s="1059"/>
      <c r="WPQ61" s="1059"/>
      <c r="WPR61" s="1059"/>
      <c r="WPS61" s="1059"/>
      <c r="WPT61" s="1059"/>
      <c r="WPU61" s="1059"/>
      <c r="WPV61" s="1059"/>
      <c r="WPW61" s="1059"/>
      <c r="WPX61" s="1059"/>
      <c r="WPY61" s="1059"/>
      <c r="WPZ61" s="1059"/>
      <c r="WQA61" s="1059"/>
      <c r="WQB61" s="1059"/>
      <c r="WQC61" s="1059"/>
      <c r="WQD61" s="1059"/>
      <c r="WQE61" s="1059"/>
      <c r="WQF61" s="1059"/>
      <c r="WQG61" s="1059"/>
      <c r="WQH61" s="1059"/>
      <c r="WQI61" s="1059"/>
      <c r="WQJ61" s="1059"/>
      <c r="WQK61" s="1059"/>
      <c r="WQL61" s="1059"/>
      <c r="WQM61" s="1059"/>
      <c r="WQN61" s="1059"/>
      <c r="WQO61" s="1059"/>
      <c r="WQP61" s="1059"/>
      <c r="WQQ61" s="1059"/>
      <c r="WQR61" s="1059"/>
      <c r="WQS61" s="1059"/>
      <c r="WQT61" s="1059"/>
      <c r="WQU61" s="1059"/>
      <c r="WQV61" s="1059"/>
      <c r="WQW61" s="1059"/>
      <c r="WQX61" s="1059"/>
      <c r="WQY61" s="1059"/>
      <c r="WQZ61" s="1059"/>
      <c r="WRA61" s="1059"/>
      <c r="WRB61" s="1059"/>
      <c r="WRC61" s="1059"/>
      <c r="WRD61" s="1059"/>
      <c r="WRE61" s="1059"/>
      <c r="WRF61" s="1059"/>
      <c r="WRG61" s="1059"/>
      <c r="WRH61" s="1059"/>
      <c r="WRI61" s="1059"/>
      <c r="WRJ61" s="1059"/>
      <c r="WRK61" s="1059"/>
      <c r="WRL61" s="1059"/>
      <c r="WRM61" s="1059"/>
      <c r="WRN61" s="1059"/>
      <c r="WRO61" s="1059"/>
      <c r="WRP61" s="1059"/>
      <c r="WRQ61" s="1059"/>
      <c r="WRR61" s="1059"/>
      <c r="WRS61" s="1059"/>
      <c r="WRT61" s="1059"/>
      <c r="WRU61" s="1059"/>
      <c r="WRV61" s="1059"/>
      <c r="WRW61" s="1059"/>
      <c r="WRX61" s="1059"/>
      <c r="WRY61" s="1059"/>
      <c r="WRZ61" s="1059"/>
      <c r="WSA61" s="1059"/>
      <c r="WSB61" s="1059"/>
      <c r="WSC61" s="1059"/>
      <c r="WSD61" s="1059"/>
      <c r="WSE61" s="1059"/>
      <c r="WSF61" s="1059"/>
      <c r="WSG61" s="1059"/>
      <c r="WSH61" s="1059"/>
      <c r="WSI61" s="1059"/>
      <c r="WSJ61" s="1059"/>
      <c r="WSK61" s="1059"/>
      <c r="WSL61" s="1059"/>
      <c r="WSM61" s="1059"/>
      <c r="WSN61" s="1059"/>
      <c r="WSO61" s="1059"/>
      <c r="WSP61" s="1059"/>
      <c r="WSQ61" s="1059"/>
      <c r="WSR61" s="1059"/>
      <c r="WSS61" s="1059"/>
      <c r="WST61" s="1059"/>
      <c r="WSU61" s="1059"/>
      <c r="WSV61" s="1059"/>
      <c r="WSW61" s="1059"/>
      <c r="WSX61" s="1059"/>
      <c r="WSY61" s="1059"/>
      <c r="WSZ61" s="1059"/>
      <c r="WTA61" s="1059"/>
      <c r="WTB61" s="1059"/>
      <c r="WTC61" s="1059"/>
      <c r="WTD61" s="1059"/>
      <c r="WTE61" s="1059"/>
      <c r="WTF61" s="1059"/>
      <c r="WTG61" s="1059"/>
      <c r="WTH61" s="1059"/>
      <c r="WTI61" s="1059"/>
      <c r="WTJ61" s="1059"/>
      <c r="WTK61" s="1059"/>
      <c r="WTL61" s="1059"/>
      <c r="WTM61" s="1059"/>
      <c r="WTN61" s="1059"/>
      <c r="WTO61" s="1059"/>
      <c r="WTP61" s="1059"/>
      <c r="WTQ61" s="1059"/>
      <c r="WTR61" s="1059"/>
      <c r="WTS61" s="1059"/>
      <c r="WTT61" s="1059"/>
      <c r="WTU61" s="1059"/>
      <c r="WTV61" s="1059"/>
      <c r="WTW61" s="1059"/>
      <c r="WTX61" s="1059"/>
      <c r="WTY61" s="1059"/>
      <c r="WTZ61" s="1059"/>
      <c r="WUA61" s="1059"/>
      <c r="WUB61" s="1059"/>
      <c r="WUC61" s="1059"/>
      <c r="WUD61" s="1059"/>
      <c r="WUE61" s="1059"/>
      <c r="WUF61" s="1059"/>
      <c r="WUG61" s="1059"/>
      <c r="WUH61" s="1059"/>
      <c r="WUI61" s="1059"/>
      <c r="WUJ61" s="1059"/>
      <c r="WUK61" s="1059"/>
      <c r="WUL61" s="1059"/>
      <c r="WUM61" s="1059"/>
      <c r="WUN61" s="1059"/>
      <c r="WUO61" s="1059"/>
      <c r="WUP61" s="1059"/>
      <c r="WUQ61" s="1059"/>
      <c r="WUR61" s="1059"/>
      <c r="WUS61" s="1059"/>
      <c r="WUT61" s="1059"/>
      <c r="WUU61" s="1059"/>
      <c r="WUV61" s="1059"/>
      <c r="WUW61" s="1059"/>
      <c r="WUX61" s="1059"/>
      <c r="WUY61" s="1059"/>
      <c r="WUZ61" s="1059"/>
      <c r="WVA61" s="1059"/>
      <c r="WVB61" s="1059"/>
      <c r="WVC61" s="1059"/>
      <c r="WVD61" s="1059"/>
      <c r="WVE61" s="1059"/>
      <c r="WVF61" s="1059"/>
      <c r="WVG61" s="1059"/>
      <c r="WVH61" s="1059"/>
      <c r="WVI61" s="1059"/>
      <c r="WVJ61" s="1059"/>
      <c r="WVK61" s="1059"/>
      <c r="WVL61" s="1059"/>
      <c r="WVM61" s="1059"/>
      <c r="WVN61" s="1059"/>
      <c r="WVO61" s="1059"/>
      <c r="WVP61" s="1059"/>
      <c r="WVQ61" s="1059"/>
      <c r="WVR61" s="1059"/>
      <c r="WVS61" s="1059"/>
      <c r="WVT61" s="1059"/>
      <c r="WVU61" s="1059"/>
      <c r="WVV61" s="1059"/>
      <c r="WVW61" s="1059"/>
      <c r="WVX61" s="1059"/>
      <c r="WVY61" s="1059"/>
      <c r="WVZ61" s="1059"/>
      <c r="WWA61" s="1059"/>
      <c r="WWB61" s="1059"/>
      <c r="WWC61" s="1059"/>
      <c r="WWD61" s="1059"/>
      <c r="WWE61" s="1059"/>
      <c r="WWF61" s="1059"/>
      <c r="WWG61" s="1059"/>
      <c r="WWH61" s="1059"/>
      <c r="WWI61" s="1059"/>
      <c r="WWJ61" s="1059"/>
      <c r="WWK61" s="1059"/>
      <c r="WWL61" s="1059"/>
      <c r="WWM61" s="1059"/>
      <c r="WWN61" s="1059"/>
      <c r="WWO61" s="1059"/>
      <c r="WWP61" s="1059"/>
      <c r="WWQ61" s="1059"/>
      <c r="WWR61" s="1059"/>
      <c r="WWS61" s="1059"/>
      <c r="WWT61" s="1059"/>
      <c r="WWU61" s="1059"/>
      <c r="WWV61" s="1059"/>
      <c r="WWW61" s="1059"/>
      <c r="WWX61" s="1059"/>
      <c r="WWY61" s="1059"/>
      <c r="WWZ61" s="1059"/>
      <c r="WXA61" s="1059"/>
      <c r="WXB61" s="1059"/>
      <c r="WXC61" s="1059"/>
      <c r="WXD61" s="1059"/>
      <c r="WXE61" s="1059"/>
      <c r="WXF61" s="1059"/>
      <c r="WXG61" s="1059"/>
      <c r="WXH61" s="1059"/>
      <c r="WXI61" s="1059"/>
      <c r="WXJ61" s="1059"/>
      <c r="WXK61" s="1059"/>
      <c r="WXL61" s="1059"/>
      <c r="WXM61" s="1059"/>
      <c r="WXN61" s="1059"/>
      <c r="WXO61" s="1059"/>
      <c r="WXP61" s="1059"/>
      <c r="WXQ61" s="1059"/>
      <c r="WXR61" s="1059"/>
      <c r="WXS61" s="1059"/>
      <c r="WXT61" s="1059"/>
      <c r="WXU61" s="1059"/>
      <c r="WXV61" s="1059"/>
      <c r="WXW61" s="1059"/>
      <c r="WXX61" s="1059"/>
      <c r="WXY61" s="1059"/>
      <c r="WXZ61" s="1059"/>
      <c r="WYA61" s="1059"/>
      <c r="WYB61" s="1059"/>
      <c r="WYC61" s="1059"/>
      <c r="WYD61" s="1059"/>
      <c r="WYE61" s="1059"/>
      <c r="WYF61" s="1059"/>
      <c r="WYG61" s="1059"/>
      <c r="WYH61" s="1059"/>
      <c r="WYI61" s="1059"/>
      <c r="WYJ61" s="1059"/>
      <c r="WYK61" s="1059"/>
      <c r="WYL61" s="1059"/>
      <c r="WYM61" s="1059"/>
      <c r="WYN61" s="1059"/>
      <c r="WYO61" s="1059"/>
      <c r="WYP61" s="1059"/>
      <c r="WYQ61" s="1059"/>
      <c r="WYR61" s="1059"/>
      <c r="WYS61" s="1059"/>
      <c r="WYT61" s="1059"/>
      <c r="WYU61" s="1059"/>
      <c r="WYV61" s="1059"/>
      <c r="WYW61" s="1059"/>
      <c r="WYX61" s="1059"/>
      <c r="WYY61" s="1059"/>
      <c r="WYZ61" s="1059"/>
      <c r="WZA61" s="1059"/>
      <c r="WZB61" s="1059"/>
      <c r="WZC61" s="1059"/>
      <c r="WZD61" s="1059"/>
      <c r="WZE61" s="1059"/>
      <c r="WZF61" s="1059"/>
      <c r="WZG61" s="1059"/>
      <c r="WZH61" s="1059"/>
      <c r="WZI61" s="1059"/>
      <c r="WZJ61" s="1059"/>
      <c r="WZK61" s="1059"/>
      <c r="WZL61" s="1059"/>
      <c r="WZM61" s="1059"/>
      <c r="WZN61" s="1059"/>
      <c r="WZO61" s="1059"/>
      <c r="WZP61" s="1059"/>
      <c r="WZQ61" s="1059"/>
      <c r="WZR61" s="1059"/>
      <c r="WZS61" s="1059"/>
      <c r="WZT61" s="1059"/>
      <c r="WZU61" s="1059"/>
      <c r="WZV61" s="1059"/>
      <c r="WZW61" s="1059"/>
      <c r="WZX61" s="1059"/>
      <c r="WZY61" s="1059"/>
      <c r="WZZ61" s="1059"/>
      <c r="XAA61" s="1059"/>
      <c r="XAB61" s="1059"/>
      <c r="XAC61" s="1059"/>
      <c r="XAD61" s="1059"/>
      <c r="XAE61" s="1059"/>
      <c r="XAF61" s="1059"/>
      <c r="XAG61" s="1059"/>
      <c r="XAH61" s="1059"/>
      <c r="XAI61" s="1059"/>
      <c r="XAJ61" s="1059"/>
      <c r="XAK61" s="1059"/>
      <c r="XAL61" s="1059"/>
      <c r="XAM61" s="1059"/>
      <c r="XAN61" s="1059"/>
      <c r="XAO61" s="1059"/>
      <c r="XAP61" s="1059"/>
      <c r="XAQ61" s="1059"/>
      <c r="XAR61" s="1059"/>
      <c r="XAS61" s="1059"/>
      <c r="XAT61" s="1059"/>
      <c r="XAU61" s="1059"/>
      <c r="XAV61" s="1059"/>
      <c r="XAW61" s="1059"/>
      <c r="XAX61" s="1059"/>
      <c r="XAY61" s="1059"/>
      <c r="XAZ61" s="1059"/>
      <c r="XBA61" s="1059"/>
      <c r="XBB61" s="1059"/>
      <c r="XBC61" s="1059"/>
      <c r="XBD61" s="1059"/>
      <c r="XBE61" s="1059"/>
      <c r="XBF61" s="1059"/>
      <c r="XBG61" s="1059"/>
      <c r="XBH61" s="1059"/>
      <c r="XBI61" s="1059"/>
      <c r="XBJ61" s="1059"/>
      <c r="XBK61" s="1059"/>
      <c r="XBL61" s="1059"/>
      <c r="XBM61" s="1059"/>
      <c r="XBN61" s="1059"/>
      <c r="XBO61" s="1059"/>
      <c r="XBP61" s="1059"/>
      <c r="XBQ61" s="1059"/>
      <c r="XBR61" s="1059"/>
      <c r="XBS61" s="1059"/>
      <c r="XBT61" s="1059"/>
      <c r="XBU61" s="1059"/>
      <c r="XBV61" s="1059"/>
      <c r="XBW61" s="1059"/>
      <c r="XBX61" s="1059"/>
      <c r="XBY61" s="1059"/>
      <c r="XBZ61" s="1059"/>
      <c r="XCA61" s="1059"/>
      <c r="XCB61" s="1059"/>
      <c r="XCC61" s="1059"/>
      <c r="XCD61" s="1059"/>
      <c r="XCE61" s="1059"/>
      <c r="XCF61" s="1059"/>
      <c r="XCG61" s="1059"/>
      <c r="XCH61" s="1059"/>
      <c r="XCI61" s="1059"/>
      <c r="XCJ61" s="1059"/>
      <c r="XCK61" s="1059"/>
      <c r="XCL61" s="1059"/>
      <c r="XCM61" s="1059"/>
      <c r="XCN61" s="1059"/>
      <c r="XCO61" s="1059"/>
      <c r="XCP61" s="1059"/>
      <c r="XCQ61" s="1059"/>
      <c r="XCR61" s="1059"/>
      <c r="XCS61" s="1059"/>
      <c r="XCT61" s="1059"/>
      <c r="XCU61" s="1059"/>
      <c r="XCV61" s="1059"/>
      <c r="XCW61" s="1059"/>
      <c r="XCX61" s="1059"/>
      <c r="XCY61" s="1059"/>
      <c r="XCZ61" s="1059"/>
      <c r="XDA61" s="1059"/>
      <c r="XDB61" s="1059"/>
      <c r="XDC61" s="1059"/>
      <c r="XDD61" s="1059"/>
      <c r="XDE61" s="1059"/>
      <c r="XDF61" s="1059"/>
      <c r="XDG61" s="1059"/>
      <c r="XDH61" s="1059"/>
      <c r="XDI61" s="1059"/>
      <c r="XDJ61" s="1059"/>
      <c r="XDK61" s="1059"/>
      <c r="XDL61" s="1059"/>
      <c r="XDM61" s="1059"/>
      <c r="XDN61" s="1059"/>
      <c r="XDO61" s="1059"/>
      <c r="XDP61" s="1059"/>
      <c r="XDQ61" s="1059"/>
      <c r="XDR61" s="1059"/>
      <c r="XDS61" s="1059"/>
      <c r="XDT61" s="1059"/>
      <c r="XDU61" s="1059"/>
      <c r="XDV61" s="1059"/>
      <c r="XDW61" s="1059"/>
      <c r="XDX61" s="1059"/>
      <c r="XDY61" s="1059"/>
      <c r="XDZ61" s="1059"/>
      <c r="XEA61" s="1059"/>
      <c r="XEB61" s="1059"/>
      <c r="XEC61" s="1059"/>
      <c r="XED61" s="1059"/>
      <c r="XEE61" s="1059"/>
      <c r="XEF61" s="1059"/>
      <c r="XEG61" s="1059"/>
      <c r="XEH61" s="1059"/>
      <c r="XEI61" s="1059"/>
      <c r="XEJ61" s="1059"/>
      <c r="XEK61" s="1059"/>
      <c r="XEL61" s="1059"/>
      <c r="XEM61" s="1059"/>
      <c r="XEN61" s="1059"/>
      <c r="XEO61" s="1059"/>
      <c r="XEP61" s="1059"/>
      <c r="XEQ61" s="1059"/>
      <c r="XER61" s="1059"/>
      <c r="XES61" s="1059"/>
      <c r="XET61" s="1059"/>
      <c r="XEU61" s="1059"/>
      <c r="XEV61" s="1059"/>
      <c r="XEW61" s="1059"/>
      <c r="XEX61" s="1059"/>
      <c r="XEY61" s="1059"/>
      <c r="XEZ61" s="1059"/>
      <c r="XFA61" s="1059"/>
      <c r="XFB61" s="1059"/>
      <c r="XFC61" s="1059"/>
      <c r="XFD61" s="1059"/>
    </row>
    <row r="62" spans="1:16384">
      <c r="A62" s="1059"/>
      <c r="B62" s="1050" t="s">
        <v>5264</v>
      </c>
      <c r="C62" s="1050" t="s">
        <v>9582</v>
      </c>
      <c r="D62" s="1050" t="s">
        <v>5260</v>
      </c>
      <c r="E62" s="117" t="s">
        <v>149</v>
      </c>
      <c r="F62" s="117" t="s">
        <v>121</v>
      </c>
      <c r="G62" s="117">
        <v>0</v>
      </c>
      <c r="H62" s="117">
        <f>G62*I62</f>
        <v>0</v>
      </c>
      <c r="I62" s="117">
        <v>1</v>
      </c>
      <c r="J62" s="1059"/>
      <c r="K62" s="1059"/>
      <c r="L62" s="1059"/>
      <c r="M62" s="1059"/>
      <c r="N62" s="1059"/>
      <c r="O62" s="1059"/>
      <c r="P62" s="1059"/>
      <c r="Q62" s="1059"/>
      <c r="R62" s="1059"/>
      <c r="S62" s="1059"/>
      <c r="T62" s="1059"/>
      <c r="U62" s="1059"/>
      <c r="V62" s="1059"/>
      <c r="W62" s="1059"/>
      <c r="X62" s="1059"/>
      <c r="Y62" s="1059"/>
      <c r="Z62" s="1059"/>
      <c r="AA62" s="1059"/>
      <c r="AB62" s="1059"/>
      <c r="AC62" s="1059"/>
      <c r="AD62" s="1059"/>
      <c r="AE62" s="1059"/>
      <c r="AF62" s="1059"/>
      <c r="AG62" s="1059"/>
      <c r="AH62" s="1059"/>
      <c r="AI62" s="1059"/>
      <c r="AJ62" s="1059"/>
      <c r="AK62" s="1059"/>
      <c r="AL62" s="1059"/>
      <c r="AM62" s="1059"/>
      <c r="AN62" s="1059"/>
      <c r="AO62" s="1059"/>
      <c r="AP62" s="1059"/>
      <c r="AQ62" s="1059"/>
      <c r="AR62" s="1059"/>
      <c r="AS62" s="1059"/>
      <c r="AT62" s="1059"/>
      <c r="AU62" s="1059"/>
      <c r="AV62" s="1059"/>
      <c r="AW62" s="1059"/>
      <c r="AX62" s="1059"/>
      <c r="AY62" s="1059"/>
      <c r="AZ62" s="1059"/>
      <c r="BA62" s="1059"/>
      <c r="BB62" s="1059"/>
      <c r="BC62" s="1059"/>
      <c r="BD62" s="1059"/>
      <c r="BE62" s="1059"/>
      <c r="BF62" s="1059"/>
      <c r="BG62" s="1059"/>
      <c r="BH62" s="1059"/>
      <c r="BI62" s="1059"/>
      <c r="BJ62" s="1059"/>
      <c r="BK62" s="1059"/>
      <c r="BL62" s="1059"/>
      <c r="BM62" s="1059"/>
      <c r="BN62" s="1059"/>
      <c r="BO62" s="1059"/>
      <c r="BP62" s="1059"/>
      <c r="BQ62" s="1059"/>
      <c r="BR62" s="1059"/>
      <c r="BS62" s="1059"/>
      <c r="BT62" s="1059"/>
      <c r="BU62" s="1059"/>
      <c r="BV62" s="1059"/>
      <c r="BW62" s="1059"/>
      <c r="BX62" s="1059"/>
      <c r="BY62" s="1059"/>
      <c r="BZ62" s="1059"/>
      <c r="CA62" s="1059"/>
      <c r="CB62" s="1059"/>
      <c r="CC62" s="1059"/>
      <c r="CD62" s="1059"/>
      <c r="CE62" s="1059"/>
      <c r="CF62" s="1059"/>
      <c r="CG62" s="1059"/>
      <c r="CH62" s="1059"/>
      <c r="CI62" s="1059"/>
      <c r="CJ62" s="1059"/>
      <c r="CK62" s="1059"/>
      <c r="CL62" s="1059"/>
      <c r="CM62" s="1059"/>
      <c r="CN62" s="1059"/>
      <c r="CO62" s="1059"/>
      <c r="CP62" s="1059"/>
      <c r="CQ62" s="1059"/>
      <c r="CR62" s="1059"/>
      <c r="CS62" s="1059"/>
      <c r="CT62" s="1059"/>
      <c r="CU62" s="1059"/>
      <c r="CV62" s="1059"/>
      <c r="CW62" s="1059"/>
      <c r="CX62" s="1059"/>
      <c r="CY62" s="1059"/>
      <c r="CZ62" s="1059"/>
      <c r="DA62" s="1059"/>
      <c r="DB62" s="1059"/>
      <c r="DC62" s="1059"/>
      <c r="DD62" s="1059"/>
      <c r="DE62" s="1059"/>
      <c r="DF62" s="1059"/>
      <c r="DG62" s="1059"/>
      <c r="DH62" s="1059"/>
      <c r="DI62" s="1059"/>
      <c r="DJ62" s="1059"/>
      <c r="DK62" s="1059"/>
      <c r="DL62" s="1059"/>
      <c r="DM62" s="1059"/>
      <c r="DN62" s="1059"/>
      <c r="DO62" s="1059"/>
      <c r="DP62" s="1059"/>
      <c r="DQ62" s="1059"/>
      <c r="DR62" s="1059"/>
      <c r="DS62" s="1059"/>
      <c r="DT62" s="1059"/>
      <c r="DU62" s="1059"/>
      <c r="DV62" s="1059"/>
      <c r="DW62" s="1059"/>
      <c r="DX62" s="1059"/>
      <c r="DY62" s="1059"/>
      <c r="DZ62" s="1059"/>
      <c r="EA62" s="1059"/>
      <c r="EB62" s="1059"/>
      <c r="EC62" s="1059"/>
      <c r="ED62" s="1059"/>
      <c r="EE62" s="1059"/>
      <c r="EF62" s="1059"/>
      <c r="EG62" s="1059"/>
      <c r="EH62" s="1059"/>
      <c r="EI62" s="1059"/>
      <c r="EJ62" s="1059"/>
      <c r="EK62" s="1059"/>
      <c r="EL62" s="1059"/>
      <c r="EM62" s="1059"/>
      <c r="EN62" s="1059"/>
      <c r="EO62" s="1059"/>
      <c r="EP62" s="1059"/>
      <c r="EQ62" s="1059"/>
      <c r="ER62" s="1059"/>
      <c r="ES62" s="1059"/>
      <c r="ET62" s="1059"/>
      <c r="EU62" s="1059"/>
      <c r="EV62" s="1059"/>
      <c r="EW62" s="1059"/>
      <c r="EX62" s="1059"/>
      <c r="EY62" s="1059"/>
      <c r="EZ62" s="1059"/>
      <c r="FA62" s="1059"/>
      <c r="FB62" s="1059"/>
      <c r="FC62" s="1059"/>
      <c r="FD62" s="1059"/>
      <c r="FE62" s="1059"/>
      <c r="FF62" s="1059"/>
      <c r="FG62" s="1059"/>
      <c r="FH62" s="1059"/>
      <c r="FI62" s="1059"/>
      <c r="FJ62" s="1059"/>
      <c r="FK62" s="1059"/>
      <c r="FL62" s="1059"/>
      <c r="FM62" s="1059"/>
      <c r="FN62" s="1059"/>
      <c r="FO62" s="1059"/>
      <c r="FP62" s="1059"/>
      <c r="FQ62" s="1059"/>
      <c r="FR62" s="1059"/>
      <c r="FS62" s="1059"/>
      <c r="FT62" s="1059"/>
      <c r="FU62" s="1059"/>
      <c r="FV62" s="1059"/>
      <c r="FW62" s="1059"/>
      <c r="FX62" s="1059"/>
      <c r="FY62" s="1059"/>
      <c r="FZ62" s="1059"/>
      <c r="GA62" s="1059"/>
      <c r="GB62" s="1059"/>
      <c r="GC62" s="1059"/>
      <c r="GD62" s="1059"/>
      <c r="GE62" s="1059"/>
      <c r="GF62" s="1059"/>
      <c r="GG62" s="1059"/>
      <c r="GH62" s="1059"/>
      <c r="GI62" s="1059"/>
      <c r="GJ62" s="1059"/>
      <c r="GK62" s="1059"/>
      <c r="GL62" s="1059"/>
      <c r="GM62" s="1059"/>
      <c r="GN62" s="1059"/>
      <c r="GO62" s="1059"/>
      <c r="GP62" s="1059"/>
      <c r="GQ62" s="1059"/>
      <c r="GR62" s="1059"/>
      <c r="GS62" s="1059"/>
      <c r="GT62" s="1059"/>
      <c r="GU62" s="1059"/>
      <c r="GV62" s="1059"/>
      <c r="GW62" s="1059"/>
      <c r="GX62" s="1059"/>
      <c r="GY62" s="1059"/>
      <c r="GZ62" s="1059"/>
      <c r="HA62" s="1059"/>
      <c r="HB62" s="1059"/>
      <c r="HC62" s="1059"/>
      <c r="HD62" s="1059"/>
      <c r="HE62" s="1059"/>
      <c r="HF62" s="1059"/>
      <c r="HG62" s="1059"/>
      <c r="HH62" s="1059"/>
      <c r="HI62" s="1059"/>
      <c r="HJ62" s="1059"/>
      <c r="HK62" s="1059"/>
      <c r="HL62" s="1059"/>
      <c r="HM62" s="1059"/>
      <c r="HN62" s="1059"/>
      <c r="HO62" s="1059"/>
      <c r="HP62" s="1059"/>
      <c r="HQ62" s="1059"/>
      <c r="HR62" s="1059"/>
      <c r="HS62" s="1059"/>
      <c r="HT62" s="1059"/>
      <c r="HU62" s="1059"/>
      <c r="HV62" s="1059"/>
      <c r="HW62" s="1059"/>
      <c r="HX62" s="1059"/>
      <c r="HY62" s="1059"/>
      <c r="HZ62" s="1059"/>
      <c r="IA62" s="1059"/>
      <c r="IB62" s="1059"/>
      <c r="IC62" s="1059"/>
      <c r="ID62" s="1059"/>
      <c r="IE62" s="1059"/>
      <c r="IF62" s="1059"/>
      <c r="IG62" s="1059"/>
      <c r="IH62" s="1059"/>
      <c r="II62" s="1059"/>
      <c r="IJ62" s="1059"/>
      <c r="IK62" s="1059"/>
      <c r="IL62" s="1059"/>
      <c r="IM62" s="1059"/>
      <c r="IN62" s="1059"/>
      <c r="IO62" s="1059"/>
      <c r="IP62" s="1059"/>
      <c r="IQ62" s="1059"/>
      <c r="IR62" s="1059"/>
      <c r="IS62" s="1059"/>
      <c r="IT62" s="1059"/>
      <c r="IU62" s="1059"/>
      <c r="IV62" s="1059"/>
      <c r="IW62" s="1059"/>
      <c r="IX62" s="1059"/>
      <c r="IY62" s="1059"/>
      <c r="IZ62" s="1059"/>
      <c r="JA62" s="1059"/>
      <c r="JB62" s="1059"/>
      <c r="JC62" s="1059"/>
      <c r="JD62" s="1059"/>
      <c r="JE62" s="1059"/>
      <c r="JF62" s="1059"/>
      <c r="JG62" s="1059"/>
      <c r="JH62" s="1059"/>
      <c r="JI62" s="1059"/>
      <c r="JJ62" s="1059"/>
      <c r="JK62" s="1059"/>
      <c r="JL62" s="1059"/>
      <c r="JM62" s="1059"/>
      <c r="JN62" s="1059"/>
      <c r="JO62" s="1059"/>
      <c r="JP62" s="1059"/>
      <c r="JQ62" s="1059"/>
      <c r="JR62" s="1059"/>
      <c r="JS62" s="1059"/>
      <c r="JT62" s="1059"/>
      <c r="JU62" s="1059"/>
      <c r="JV62" s="1059"/>
      <c r="JW62" s="1059"/>
      <c r="JX62" s="1059"/>
      <c r="JY62" s="1059"/>
      <c r="JZ62" s="1059"/>
      <c r="KA62" s="1059"/>
      <c r="KB62" s="1059"/>
      <c r="KC62" s="1059"/>
      <c r="KD62" s="1059"/>
      <c r="KE62" s="1059"/>
      <c r="KF62" s="1059"/>
      <c r="KG62" s="1059"/>
      <c r="KH62" s="1059"/>
      <c r="KI62" s="1059"/>
      <c r="KJ62" s="1059"/>
      <c r="KK62" s="1059"/>
      <c r="KL62" s="1059"/>
      <c r="KM62" s="1059"/>
      <c r="KN62" s="1059"/>
      <c r="KO62" s="1059"/>
      <c r="KP62" s="1059"/>
      <c r="KQ62" s="1059"/>
      <c r="KR62" s="1059"/>
      <c r="KS62" s="1059"/>
      <c r="KT62" s="1059"/>
      <c r="KU62" s="1059"/>
      <c r="KV62" s="1059"/>
      <c r="KW62" s="1059"/>
      <c r="KX62" s="1059"/>
      <c r="KY62" s="1059"/>
      <c r="KZ62" s="1059"/>
      <c r="LA62" s="1059"/>
      <c r="LB62" s="1059"/>
      <c r="LC62" s="1059"/>
      <c r="LD62" s="1059"/>
      <c r="LE62" s="1059"/>
      <c r="LF62" s="1059"/>
      <c r="LG62" s="1059"/>
      <c r="LH62" s="1059"/>
      <c r="LI62" s="1059"/>
      <c r="LJ62" s="1059"/>
      <c r="LK62" s="1059"/>
      <c r="LL62" s="1059"/>
      <c r="LM62" s="1059"/>
      <c r="LN62" s="1059"/>
      <c r="LO62" s="1059"/>
      <c r="LP62" s="1059"/>
      <c r="LQ62" s="1059"/>
      <c r="LR62" s="1059"/>
      <c r="LS62" s="1059"/>
      <c r="LT62" s="1059"/>
      <c r="LU62" s="1059"/>
      <c r="LV62" s="1059"/>
      <c r="LW62" s="1059"/>
      <c r="LX62" s="1059"/>
      <c r="LY62" s="1059"/>
      <c r="LZ62" s="1059"/>
      <c r="MA62" s="1059"/>
      <c r="MB62" s="1059"/>
      <c r="MC62" s="1059"/>
      <c r="MD62" s="1059"/>
      <c r="ME62" s="1059"/>
      <c r="MF62" s="1059"/>
      <c r="MG62" s="1059"/>
      <c r="MH62" s="1059"/>
      <c r="MI62" s="1059"/>
      <c r="MJ62" s="1059"/>
      <c r="MK62" s="1059"/>
      <c r="ML62" s="1059"/>
      <c r="MM62" s="1059"/>
      <c r="MN62" s="1059"/>
      <c r="MO62" s="1059"/>
      <c r="MP62" s="1059"/>
      <c r="MQ62" s="1059"/>
      <c r="MR62" s="1059"/>
      <c r="MS62" s="1059"/>
      <c r="MT62" s="1059"/>
      <c r="MU62" s="1059"/>
      <c r="MV62" s="1059"/>
      <c r="MW62" s="1059"/>
      <c r="MX62" s="1059"/>
      <c r="MY62" s="1059"/>
      <c r="MZ62" s="1059"/>
      <c r="NA62" s="1059"/>
      <c r="NB62" s="1059"/>
      <c r="NC62" s="1059"/>
      <c r="ND62" s="1059"/>
      <c r="NE62" s="1059"/>
      <c r="NF62" s="1059"/>
      <c r="NG62" s="1059"/>
      <c r="NH62" s="1059"/>
      <c r="NI62" s="1059"/>
      <c r="NJ62" s="1059"/>
      <c r="NK62" s="1059"/>
      <c r="NL62" s="1059"/>
      <c r="NM62" s="1059"/>
      <c r="NN62" s="1059"/>
      <c r="NO62" s="1059"/>
      <c r="NP62" s="1059"/>
      <c r="NQ62" s="1059"/>
      <c r="NR62" s="1059"/>
      <c r="NS62" s="1059"/>
      <c r="NT62" s="1059"/>
      <c r="NU62" s="1059"/>
      <c r="NV62" s="1059"/>
      <c r="NW62" s="1059"/>
      <c r="NX62" s="1059"/>
      <c r="NY62" s="1059"/>
      <c r="NZ62" s="1059"/>
      <c r="OA62" s="1059"/>
      <c r="OB62" s="1059"/>
      <c r="OC62" s="1059"/>
      <c r="OD62" s="1059"/>
      <c r="OE62" s="1059"/>
      <c r="OF62" s="1059"/>
      <c r="OG62" s="1059"/>
      <c r="OH62" s="1059"/>
      <c r="OI62" s="1059"/>
      <c r="OJ62" s="1059"/>
      <c r="OK62" s="1059"/>
      <c r="OL62" s="1059"/>
      <c r="OM62" s="1059"/>
      <c r="ON62" s="1059"/>
      <c r="OO62" s="1059"/>
      <c r="OP62" s="1059"/>
      <c r="OQ62" s="1059"/>
      <c r="OR62" s="1059"/>
      <c r="OS62" s="1059"/>
      <c r="OT62" s="1059"/>
      <c r="OU62" s="1059"/>
      <c r="OV62" s="1059"/>
      <c r="OW62" s="1059"/>
      <c r="OX62" s="1059"/>
      <c r="OY62" s="1059"/>
      <c r="OZ62" s="1059"/>
      <c r="PA62" s="1059"/>
      <c r="PB62" s="1059"/>
      <c r="PC62" s="1059"/>
      <c r="PD62" s="1059"/>
      <c r="PE62" s="1059"/>
      <c r="PF62" s="1059"/>
      <c r="PG62" s="1059"/>
      <c r="PH62" s="1059"/>
      <c r="PI62" s="1059"/>
      <c r="PJ62" s="1059"/>
      <c r="PK62" s="1059"/>
      <c r="PL62" s="1059"/>
      <c r="PM62" s="1059"/>
      <c r="PN62" s="1059"/>
      <c r="PO62" s="1059"/>
      <c r="PP62" s="1059"/>
      <c r="PQ62" s="1059"/>
      <c r="PR62" s="1059"/>
      <c r="PS62" s="1059"/>
      <c r="PT62" s="1059"/>
      <c r="PU62" s="1059"/>
      <c r="PV62" s="1059"/>
      <c r="PW62" s="1059"/>
      <c r="PX62" s="1059"/>
      <c r="PY62" s="1059"/>
      <c r="PZ62" s="1059"/>
      <c r="QA62" s="1059"/>
      <c r="QB62" s="1059"/>
      <c r="QC62" s="1059"/>
      <c r="QD62" s="1059"/>
      <c r="QE62" s="1059"/>
      <c r="QF62" s="1059"/>
      <c r="QG62" s="1059"/>
      <c r="QH62" s="1059"/>
      <c r="QI62" s="1059"/>
      <c r="QJ62" s="1059"/>
      <c r="QK62" s="1059"/>
      <c r="QL62" s="1059"/>
      <c r="QM62" s="1059"/>
      <c r="QN62" s="1059"/>
      <c r="QO62" s="1059"/>
      <c r="QP62" s="1059"/>
      <c r="QQ62" s="1059"/>
      <c r="QR62" s="1059"/>
      <c r="QS62" s="1059"/>
      <c r="QT62" s="1059"/>
      <c r="QU62" s="1059"/>
      <c r="QV62" s="1059"/>
      <c r="QW62" s="1059"/>
      <c r="QX62" s="1059"/>
      <c r="QY62" s="1059"/>
      <c r="QZ62" s="1059"/>
      <c r="RA62" s="1059"/>
      <c r="RB62" s="1059"/>
      <c r="RC62" s="1059"/>
      <c r="RD62" s="1059"/>
      <c r="RE62" s="1059"/>
      <c r="RF62" s="1059"/>
      <c r="RG62" s="1059"/>
      <c r="RH62" s="1059"/>
      <c r="RI62" s="1059"/>
      <c r="RJ62" s="1059"/>
      <c r="RK62" s="1059"/>
      <c r="RL62" s="1059"/>
      <c r="RM62" s="1059"/>
      <c r="RN62" s="1059"/>
      <c r="RO62" s="1059"/>
      <c r="RP62" s="1059"/>
      <c r="RQ62" s="1059"/>
      <c r="RR62" s="1059"/>
      <c r="RS62" s="1059"/>
      <c r="RT62" s="1059"/>
      <c r="RU62" s="1059"/>
      <c r="RV62" s="1059"/>
      <c r="RW62" s="1059"/>
      <c r="RX62" s="1059"/>
      <c r="RY62" s="1059"/>
      <c r="RZ62" s="1059"/>
      <c r="SA62" s="1059"/>
      <c r="SB62" s="1059"/>
      <c r="SC62" s="1059"/>
      <c r="SD62" s="1059"/>
      <c r="SE62" s="1059"/>
      <c r="SF62" s="1059"/>
      <c r="SG62" s="1059"/>
      <c r="SH62" s="1059"/>
      <c r="SI62" s="1059"/>
      <c r="SJ62" s="1059"/>
      <c r="SK62" s="1059"/>
      <c r="SL62" s="1059"/>
      <c r="SM62" s="1059"/>
      <c r="SN62" s="1059"/>
      <c r="SO62" s="1059"/>
      <c r="SP62" s="1059"/>
      <c r="SQ62" s="1059"/>
      <c r="SR62" s="1059"/>
      <c r="SS62" s="1059"/>
      <c r="ST62" s="1059"/>
      <c r="SU62" s="1059"/>
      <c r="SV62" s="1059"/>
      <c r="SW62" s="1059"/>
      <c r="SX62" s="1059"/>
      <c r="SY62" s="1059"/>
      <c r="SZ62" s="1059"/>
      <c r="TA62" s="1059"/>
      <c r="TB62" s="1059"/>
      <c r="TC62" s="1059"/>
      <c r="TD62" s="1059"/>
      <c r="TE62" s="1059"/>
      <c r="TF62" s="1059"/>
      <c r="TG62" s="1059"/>
      <c r="TH62" s="1059"/>
      <c r="TI62" s="1059"/>
      <c r="TJ62" s="1059"/>
      <c r="TK62" s="1059"/>
      <c r="TL62" s="1059"/>
      <c r="TM62" s="1059"/>
      <c r="TN62" s="1059"/>
      <c r="TO62" s="1059"/>
      <c r="TP62" s="1059"/>
      <c r="TQ62" s="1059"/>
      <c r="TR62" s="1059"/>
      <c r="TS62" s="1059"/>
      <c r="TT62" s="1059"/>
      <c r="TU62" s="1059"/>
      <c r="TV62" s="1059"/>
      <c r="TW62" s="1059"/>
      <c r="TX62" s="1059"/>
      <c r="TY62" s="1059"/>
      <c r="TZ62" s="1059"/>
      <c r="UA62" s="1059"/>
      <c r="UB62" s="1059"/>
      <c r="UC62" s="1059"/>
      <c r="UD62" s="1059"/>
      <c r="UE62" s="1059"/>
      <c r="UF62" s="1059"/>
      <c r="UG62" s="1059"/>
      <c r="UH62" s="1059"/>
      <c r="UI62" s="1059"/>
      <c r="UJ62" s="1059"/>
      <c r="UK62" s="1059"/>
      <c r="UL62" s="1059"/>
      <c r="UM62" s="1059"/>
      <c r="UN62" s="1059"/>
      <c r="UO62" s="1059"/>
      <c r="UP62" s="1059"/>
      <c r="UQ62" s="1059"/>
      <c r="UR62" s="1059"/>
      <c r="US62" s="1059"/>
      <c r="UT62" s="1059"/>
      <c r="UU62" s="1059"/>
      <c r="UV62" s="1059"/>
      <c r="UW62" s="1059"/>
      <c r="UX62" s="1059"/>
      <c r="UY62" s="1059"/>
      <c r="UZ62" s="1059"/>
      <c r="VA62" s="1059"/>
      <c r="VB62" s="1059"/>
      <c r="VC62" s="1059"/>
      <c r="VD62" s="1059"/>
      <c r="VE62" s="1059"/>
      <c r="VF62" s="1059"/>
      <c r="VG62" s="1059"/>
      <c r="VH62" s="1059"/>
      <c r="VI62" s="1059"/>
      <c r="VJ62" s="1059"/>
      <c r="VK62" s="1059"/>
      <c r="VL62" s="1059"/>
      <c r="VM62" s="1059"/>
      <c r="VN62" s="1059"/>
      <c r="VO62" s="1059"/>
      <c r="VP62" s="1059"/>
      <c r="VQ62" s="1059"/>
      <c r="VR62" s="1059"/>
      <c r="VS62" s="1059"/>
      <c r="VT62" s="1059"/>
      <c r="VU62" s="1059"/>
      <c r="VV62" s="1059"/>
      <c r="VW62" s="1059"/>
      <c r="VX62" s="1059"/>
      <c r="VY62" s="1059"/>
      <c r="VZ62" s="1059"/>
      <c r="WA62" s="1059"/>
      <c r="WB62" s="1059"/>
      <c r="WC62" s="1059"/>
      <c r="WD62" s="1059"/>
      <c r="WE62" s="1059"/>
      <c r="WF62" s="1059"/>
      <c r="WG62" s="1059"/>
      <c r="WH62" s="1059"/>
      <c r="WI62" s="1059"/>
      <c r="WJ62" s="1059"/>
      <c r="WK62" s="1059"/>
      <c r="WL62" s="1059"/>
      <c r="WM62" s="1059"/>
      <c r="WN62" s="1059"/>
      <c r="WO62" s="1059"/>
      <c r="WP62" s="1059"/>
      <c r="WQ62" s="1059"/>
      <c r="WR62" s="1059"/>
      <c r="WS62" s="1059"/>
      <c r="WT62" s="1059"/>
      <c r="WU62" s="1059"/>
      <c r="WV62" s="1059"/>
      <c r="WW62" s="1059"/>
      <c r="WX62" s="1059"/>
      <c r="WY62" s="1059"/>
      <c r="WZ62" s="1059"/>
      <c r="XA62" s="1059"/>
      <c r="XB62" s="1059"/>
      <c r="XC62" s="1059"/>
      <c r="XD62" s="1059"/>
      <c r="XE62" s="1059"/>
      <c r="XF62" s="1059"/>
      <c r="XG62" s="1059"/>
      <c r="XH62" s="1059"/>
      <c r="XI62" s="1059"/>
      <c r="XJ62" s="1059"/>
      <c r="XK62" s="1059"/>
      <c r="XL62" s="1059"/>
      <c r="XM62" s="1059"/>
      <c r="XN62" s="1059"/>
      <c r="XO62" s="1059"/>
      <c r="XP62" s="1059"/>
      <c r="XQ62" s="1059"/>
      <c r="XR62" s="1059"/>
      <c r="XS62" s="1059"/>
      <c r="XT62" s="1059"/>
      <c r="XU62" s="1059"/>
      <c r="XV62" s="1059"/>
      <c r="XW62" s="1059"/>
      <c r="XX62" s="1059"/>
      <c r="XY62" s="1059"/>
      <c r="XZ62" s="1059"/>
      <c r="YA62" s="1059"/>
      <c r="YB62" s="1059"/>
      <c r="YC62" s="1059"/>
      <c r="YD62" s="1059"/>
      <c r="YE62" s="1059"/>
      <c r="YF62" s="1059"/>
      <c r="YG62" s="1059"/>
      <c r="YH62" s="1059"/>
      <c r="YI62" s="1059"/>
      <c r="YJ62" s="1059"/>
      <c r="YK62" s="1059"/>
      <c r="YL62" s="1059"/>
      <c r="YM62" s="1059"/>
      <c r="YN62" s="1059"/>
      <c r="YO62" s="1059"/>
      <c r="YP62" s="1059"/>
      <c r="YQ62" s="1059"/>
      <c r="YR62" s="1059"/>
      <c r="YS62" s="1059"/>
      <c r="YT62" s="1059"/>
      <c r="YU62" s="1059"/>
      <c r="YV62" s="1059"/>
      <c r="YW62" s="1059"/>
      <c r="YX62" s="1059"/>
      <c r="YY62" s="1059"/>
      <c r="YZ62" s="1059"/>
      <c r="ZA62" s="1059"/>
      <c r="ZB62" s="1059"/>
      <c r="ZC62" s="1059"/>
      <c r="ZD62" s="1059"/>
      <c r="ZE62" s="1059"/>
      <c r="ZF62" s="1059"/>
      <c r="ZG62" s="1059"/>
      <c r="ZH62" s="1059"/>
      <c r="ZI62" s="1059"/>
      <c r="ZJ62" s="1059"/>
      <c r="ZK62" s="1059"/>
      <c r="ZL62" s="1059"/>
      <c r="ZM62" s="1059"/>
      <c r="ZN62" s="1059"/>
      <c r="ZO62" s="1059"/>
      <c r="ZP62" s="1059"/>
      <c r="ZQ62" s="1059"/>
      <c r="ZR62" s="1059"/>
      <c r="ZS62" s="1059"/>
      <c r="ZT62" s="1059"/>
      <c r="ZU62" s="1059"/>
      <c r="ZV62" s="1059"/>
      <c r="ZW62" s="1059"/>
      <c r="ZX62" s="1059"/>
      <c r="ZY62" s="1059"/>
      <c r="ZZ62" s="1059"/>
      <c r="AAA62" s="1059"/>
      <c r="AAB62" s="1059"/>
      <c r="AAC62" s="1059"/>
      <c r="AAD62" s="1059"/>
      <c r="AAE62" s="1059"/>
      <c r="AAF62" s="1059"/>
      <c r="AAG62" s="1059"/>
      <c r="AAH62" s="1059"/>
      <c r="AAI62" s="1059"/>
      <c r="AAJ62" s="1059"/>
      <c r="AAK62" s="1059"/>
      <c r="AAL62" s="1059"/>
      <c r="AAM62" s="1059"/>
      <c r="AAN62" s="1059"/>
      <c r="AAO62" s="1059"/>
      <c r="AAP62" s="1059"/>
      <c r="AAQ62" s="1059"/>
      <c r="AAR62" s="1059"/>
      <c r="AAS62" s="1059"/>
      <c r="AAT62" s="1059"/>
      <c r="AAU62" s="1059"/>
      <c r="AAV62" s="1059"/>
      <c r="AAW62" s="1059"/>
      <c r="AAX62" s="1059"/>
      <c r="AAY62" s="1059"/>
      <c r="AAZ62" s="1059"/>
      <c r="ABA62" s="1059"/>
      <c r="ABB62" s="1059"/>
      <c r="ABC62" s="1059"/>
      <c r="ABD62" s="1059"/>
      <c r="ABE62" s="1059"/>
      <c r="ABF62" s="1059"/>
      <c r="ABG62" s="1059"/>
      <c r="ABH62" s="1059"/>
      <c r="ABI62" s="1059"/>
      <c r="ABJ62" s="1059"/>
      <c r="ABK62" s="1059"/>
      <c r="ABL62" s="1059"/>
      <c r="ABM62" s="1059"/>
      <c r="ABN62" s="1059"/>
      <c r="ABO62" s="1059"/>
      <c r="ABP62" s="1059"/>
      <c r="ABQ62" s="1059"/>
      <c r="ABR62" s="1059"/>
      <c r="ABS62" s="1059"/>
      <c r="ABT62" s="1059"/>
      <c r="ABU62" s="1059"/>
      <c r="ABV62" s="1059"/>
      <c r="ABW62" s="1059"/>
      <c r="ABX62" s="1059"/>
      <c r="ABY62" s="1059"/>
      <c r="ABZ62" s="1059"/>
      <c r="ACA62" s="1059"/>
      <c r="ACB62" s="1059"/>
      <c r="ACC62" s="1059"/>
      <c r="ACD62" s="1059"/>
      <c r="ACE62" s="1059"/>
      <c r="ACF62" s="1059"/>
      <c r="ACG62" s="1059"/>
      <c r="ACH62" s="1059"/>
      <c r="ACI62" s="1059"/>
      <c r="ACJ62" s="1059"/>
      <c r="ACK62" s="1059"/>
      <c r="ACL62" s="1059"/>
      <c r="ACM62" s="1059"/>
      <c r="ACN62" s="1059"/>
      <c r="ACO62" s="1059"/>
      <c r="ACP62" s="1059"/>
      <c r="ACQ62" s="1059"/>
      <c r="ACR62" s="1059"/>
      <c r="ACS62" s="1059"/>
      <c r="ACT62" s="1059"/>
      <c r="ACU62" s="1059"/>
      <c r="ACV62" s="1059"/>
      <c r="ACW62" s="1059"/>
      <c r="ACX62" s="1059"/>
      <c r="ACY62" s="1059"/>
      <c r="ACZ62" s="1059"/>
      <c r="ADA62" s="1059"/>
      <c r="ADB62" s="1059"/>
      <c r="ADC62" s="1059"/>
      <c r="ADD62" s="1059"/>
      <c r="ADE62" s="1059"/>
      <c r="ADF62" s="1059"/>
      <c r="ADG62" s="1059"/>
      <c r="ADH62" s="1059"/>
      <c r="ADI62" s="1059"/>
      <c r="ADJ62" s="1059"/>
      <c r="ADK62" s="1059"/>
      <c r="ADL62" s="1059"/>
      <c r="ADM62" s="1059"/>
      <c r="ADN62" s="1059"/>
      <c r="ADO62" s="1059"/>
      <c r="ADP62" s="1059"/>
      <c r="ADQ62" s="1059"/>
      <c r="ADR62" s="1059"/>
      <c r="ADS62" s="1059"/>
      <c r="ADT62" s="1059"/>
      <c r="ADU62" s="1059"/>
      <c r="ADV62" s="1059"/>
      <c r="ADW62" s="1059"/>
      <c r="ADX62" s="1059"/>
      <c r="ADY62" s="1059"/>
      <c r="ADZ62" s="1059"/>
      <c r="AEA62" s="1059"/>
      <c r="AEB62" s="1059"/>
      <c r="AEC62" s="1059"/>
      <c r="AED62" s="1059"/>
      <c r="AEE62" s="1059"/>
      <c r="AEF62" s="1059"/>
      <c r="AEG62" s="1059"/>
      <c r="AEH62" s="1059"/>
      <c r="AEI62" s="1059"/>
      <c r="AEJ62" s="1059"/>
      <c r="AEK62" s="1059"/>
      <c r="AEL62" s="1059"/>
      <c r="AEM62" s="1059"/>
      <c r="AEN62" s="1059"/>
      <c r="AEO62" s="1059"/>
      <c r="AEP62" s="1059"/>
      <c r="AEQ62" s="1059"/>
      <c r="AER62" s="1059"/>
      <c r="AES62" s="1059"/>
      <c r="AET62" s="1059"/>
      <c r="AEU62" s="1059"/>
      <c r="AEV62" s="1059"/>
      <c r="AEW62" s="1059"/>
      <c r="AEX62" s="1059"/>
      <c r="AEY62" s="1059"/>
      <c r="AEZ62" s="1059"/>
      <c r="AFA62" s="1059"/>
      <c r="AFB62" s="1059"/>
      <c r="AFC62" s="1059"/>
      <c r="AFD62" s="1059"/>
      <c r="AFE62" s="1059"/>
      <c r="AFF62" s="1059"/>
      <c r="AFG62" s="1059"/>
      <c r="AFH62" s="1059"/>
      <c r="AFI62" s="1059"/>
      <c r="AFJ62" s="1059"/>
      <c r="AFK62" s="1059"/>
      <c r="AFL62" s="1059"/>
      <c r="AFM62" s="1059"/>
      <c r="AFN62" s="1059"/>
      <c r="AFO62" s="1059"/>
      <c r="AFP62" s="1059"/>
      <c r="AFQ62" s="1059"/>
      <c r="AFR62" s="1059"/>
      <c r="AFS62" s="1059"/>
      <c r="AFT62" s="1059"/>
      <c r="AFU62" s="1059"/>
      <c r="AFV62" s="1059"/>
      <c r="AFW62" s="1059"/>
      <c r="AFX62" s="1059"/>
      <c r="AFY62" s="1059"/>
      <c r="AFZ62" s="1059"/>
      <c r="AGA62" s="1059"/>
      <c r="AGB62" s="1059"/>
      <c r="AGC62" s="1059"/>
      <c r="AGD62" s="1059"/>
      <c r="AGE62" s="1059"/>
      <c r="AGF62" s="1059"/>
      <c r="AGG62" s="1059"/>
      <c r="AGH62" s="1059"/>
      <c r="AGI62" s="1059"/>
      <c r="AGJ62" s="1059"/>
      <c r="AGK62" s="1059"/>
      <c r="AGL62" s="1059"/>
      <c r="AGM62" s="1059"/>
      <c r="AGN62" s="1059"/>
      <c r="AGO62" s="1059"/>
      <c r="AGP62" s="1059"/>
      <c r="AGQ62" s="1059"/>
      <c r="AGR62" s="1059"/>
      <c r="AGS62" s="1059"/>
      <c r="AGT62" s="1059"/>
      <c r="AGU62" s="1059"/>
      <c r="AGV62" s="1059"/>
      <c r="AGW62" s="1059"/>
      <c r="AGX62" s="1059"/>
      <c r="AGY62" s="1059"/>
      <c r="AGZ62" s="1059"/>
      <c r="AHA62" s="1059"/>
      <c r="AHB62" s="1059"/>
      <c r="AHC62" s="1059"/>
      <c r="AHD62" s="1059"/>
      <c r="AHE62" s="1059"/>
      <c r="AHF62" s="1059"/>
      <c r="AHG62" s="1059"/>
      <c r="AHH62" s="1059"/>
      <c r="AHI62" s="1059"/>
      <c r="AHJ62" s="1059"/>
      <c r="AHK62" s="1059"/>
      <c r="AHL62" s="1059"/>
      <c r="AHM62" s="1059"/>
      <c r="AHN62" s="1059"/>
      <c r="AHO62" s="1059"/>
      <c r="AHP62" s="1059"/>
      <c r="AHQ62" s="1059"/>
      <c r="AHR62" s="1059"/>
      <c r="AHS62" s="1059"/>
      <c r="AHT62" s="1059"/>
      <c r="AHU62" s="1059"/>
      <c r="AHV62" s="1059"/>
      <c r="AHW62" s="1059"/>
      <c r="AHX62" s="1059"/>
      <c r="AHY62" s="1059"/>
      <c r="AHZ62" s="1059"/>
      <c r="AIA62" s="1059"/>
      <c r="AIB62" s="1059"/>
      <c r="AIC62" s="1059"/>
      <c r="AID62" s="1059"/>
      <c r="AIE62" s="1059"/>
      <c r="AIF62" s="1059"/>
      <c r="AIG62" s="1059"/>
      <c r="AIH62" s="1059"/>
      <c r="AII62" s="1059"/>
      <c r="AIJ62" s="1059"/>
      <c r="AIK62" s="1059"/>
      <c r="AIL62" s="1059"/>
      <c r="AIM62" s="1059"/>
      <c r="AIN62" s="1059"/>
      <c r="AIO62" s="1059"/>
      <c r="AIP62" s="1059"/>
      <c r="AIQ62" s="1059"/>
      <c r="AIR62" s="1059"/>
      <c r="AIS62" s="1059"/>
      <c r="AIT62" s="1059"/>
      <c r="AIU62" s="1059"/>
      <c r="AIV62" s="1059"/>
      <c r="AIW62" s="1059"/>
      <c r="AIX62" s="1059"/>
      <c r="AIY62" s="1059"/>
      <c r="AIZ62" s="1059"/>
      <c r="AJA62" s="1059"/>
      <c r="AJB62" s="1059"/>
      <c r="AJC62" s="1059"/>
      <c r="AJD62" s="1059"/>
      <c r="AJE62" s="1059"/>
      <c r="AJF62" s="1059"/>
      <c r="AJG62" s="1059"/>
      <c r="AJH62" s="1059"/>
      <c r="AJI62" s="1059"/>
      <c r="AJJ62" s="1059"/>
      <c r="AJK62" s="1059"/>
      <c r="AJL62" s="1059"/>
      <c r="AJM62" s="1059"/>
      <c r="AJN62" s="1059"/>
      <c r="AJO62" s="1059"/>
      <c r="AJP62" s="1059"/>
      <c r="AJQ62" s="1059"/>
      <c r="AJR62" s="1059"/>
      <c r="AJS62" s="1059"/>
      <c r="AJT62" s="1059"/>
      <c r="AJU62" s="1059"/>
      <c r="AJV62" s="1059"/>
      <c r="AJW62" s="1059"/>
      <c r="AJX62" s="1059"/>
      <c r="AJY62" s="1059"/>
      <c r="AJZ62" s="1059"/>
      <c r="AKA62" s="1059"/>
      <c r="AKB62" s="1059"/>
      <c r="AKC62" s="1059"/>
      <c r="AKD62" s="1059"/>
      <c r="AKE62" s="1059"/>
      <c r="AKF62" s="1059"/>
      <c r="AKG62" s="1059"/>
      <c r="AKH62" s="1059"/>
      <c r="AKI62" s="1059"/>
      <c r="AKJ62" s="1059"/>
      <c r="AKK62" s="1059"/>
      <c r="AKL62" s="1059"/>
      <c r="AKM62" s="1059"/>
      <c r="AKN62" s="1059"/>
      <c r="AKO62" s="1059"/>
      <c r="AKP62" s="1059"/>
      <c r="AKQ62" s="1059"/>
      <c r="AKR62" s="1059"/>
      <c r="AKS62" s="1059"/>
      <c r="AKT62" s="1059"/>
      <c r="AKU62" s="1059"/>
      <c r="AKV62" s="1059"/>
      <c r="AKW62" s="1059"/>
      <c r="AKX62" s="1059"/>
      <c r="AKY62" s="1059"/>
      <c r="AKZ62" s="1059"/>
      <c r="ALA62" s="1059"/>
      <c r="ALB62" s="1059"/>
      <c r="ALC62" s="1059"/>
      <c r="ALD62" s="1059"/>
      <c r="ALE62" s="1059"/>
      <c r="ALF62" s="1059"/>
      <c r="ALG62" s="1059"/>
      <c r="ALH62" s="1059"/>
      <c r="ALI62" s="1059"/>
      <c r="ALJ62" s="1059"/>
      <c r="ALK62" s="1059"/>
      <c r="ALL62" s="1059"/>
      <c r="ALM62" s="1059"/>
      <c r="ALN62" s="1059"/>
      <c r="ALO62" s="1059"/>
      <c r="ALP62" s="1059"/>
      <c r="ALQ62" s="1059"/>
      <c r="ALR62" s="1059"/>
      <c r="ALS62" s="1059"/>
      <c r="ALT62" s="1059"/>
      <c r="ALU62" s="1059"/>
      <c r="ALV62" s="1059"/>
      <c r="ALW62" s="1059"/>
      <c r="ALX62" s="1059"/>
      <c r="ALY62" s="1059"/>
      <c r="ALZ62" s="1059"/>
      <c r="AMA62" s="1059"/>
      <c r="AMB62" s="1059"/>
      <c r="AMC62" s="1059"/>
      <c r="AMD62" s="1059"/>
      <c r="AME62" s="1059"/>
      <c r="AMF62" s="1059"/>
      <c r="AMG62" s="1059"/>
      <c r="AMH62" s="1059"/>
      <c r="AMI62" s="1059"/>
      <c r="AMJ62" s="1059"/>
      <c r="AMK62" s="1059"/>
      <c r="AML62" s="1059"/>
      <c r="AMM62" s="1059"/>
      <c r="AMN62" s="1059"/>
      <c r="AMO62" s="1059"/>
      <c r="AMP62" s="1059"/>
      <c r="AMQ62" s="1059"/>
      <c r="AMR62" s="1059"/>
      <c r="AMS62" s="1059"/>
      <c r="AMT62" s="1059"/>
      <c r="AMU62" s="1059"/>
      <c r="AMV62" s="1059"/>
      <c r="AMW62" s="1059"/>
      <c r="AMX62" s="1059"/>
      <c r="AMY62" s="1059"/>
      <c r="AMZ62" s="1059"/>
      <c r="ANA62" s="1059"/>
      <c r="ANB62" s="1059"/>
      <c r="ANC62" s="1059"/>
      <c r="AND62" s="1059"/>
      <c r="ANE62" s="1059"/>
      <c r="ANF62" s="1059"/>
      <c r="ANG62" s="1059"/>
      <c r="ANH62" s="1059"/>
      <c r="ANI62" s="1059"/>
      <c r="ANJ62" s="1059"/>
      <c r="ANK62" s="1059"/>
      <c r="ANL62" s="1059"/>
      <c r="ANM62" s="1059"/>
      <c r="ANN62" s="1059"/>
      <c r="ANO62" s="1059"/>
      <c r="ANP62" s="1059"/>
      <c r="ANQ62" s="1059"/>
      <c r="ANR62" s="1059"/>
      <c r="ANS62" s="1059"/>
      <c r="ANT62" s="1059"/>
      <c r="ANU62" s="1059"/>
      <c r="ANV62" s="1059"/>
      <c r="ANW62" s="1059"/>
      <c r="ANX62" s="1059"/>
      <c r="ANY62" s="1059"/>
      <c r="ANZ62" s="1059"/>
      <c r="AOA62" s="1059"/>
      <c r="AOB62" s="1059"/>
      <c r="AOC62" s="1059"/>
      <c r="AOD62" s="1059"/>
      <c r="AOE62" s="1059"/>
      <c r="AOF62" s="1059"/>
      <c r="AOG62" s="1059"/>
      <c r="AOH62" s="1059"/>
      <c r="AOI62" s="1059"/>
      <c r="AOJ62" s="1059"/>
      <c r="AOK62" s="1059"/>
      <c r="AOL62" s="1059"/>
      <c r="AOM62" s="1059"/>
      <c r="AON62" s="1059"/>
      <c r="AOO62" s="1059"/>
      <c r="AOP62" s="1059"/>
      <c r="AOQ62" s="1059"/>
      <c r="AOR62" s="1059"/>
      <c r="AOS62" s="1059"/>
      <c r="AOT62" s="1059"/>
      <c r="AOU62" s="1059"/>
      <c r="AOV62" s="1059"/>
      <c r="AOW62" s="1059"/>
      <c r="AOX62" s="1059"/>
      <c r="AOY62" s="1059"/>
      <c r="AOZ62" s="1059"/>
      <c r="APA62" s="1059"/>
      <c r="APB62" s="1059"/>
      <c r="APC62" s="1059"/>
      <c r="APD62" s="1059"/>
      <c r="APE62" s="1059"/>
      <c r="APF62" s="1059"/>
      <c r="APG62" s="1059"/>
      <c r="APH62" s="1059"/>
      <c r="API62" s="1059"/>
      <c r="APJ62" s="1059"/>
      <c r="APK62" s="1059"/>
      <c r="APL62" s="1059"/>
      <c r="APM62" s="1059"/>
      <c r="APN62" s="1059"/>
      <c r="APO62" s="1059"/>
      <c r="APP62" s="1059"/>
      <c r="APQ62" s="1059"/>
      <c r="APR62" s="1059"/>
      <c r="APS62" s="1059"/>
      <c r="APT62" s="1059"/>
      <c r="APU62" s="1059"/>
      <c r="APV62" s="1059"/>
      <c r="APW62" s="1059"/>
      <c r="APX62" s="1059"/>
      <c r="APY62" s="1059"/>
      <c r="APZ62" s="1059"/>
      <c r="AQA62" s="1059"/>
      <c r="AQB62" s="1059"/>
      <c r="AQC62" s="1059"/>
      <c r="AQD62" s="1059"/>
      <c r="AQE62" s="1059"/>
      <c r="AQF62" s="1059"/>
      <c r="AQG62" s="1059"/>
      <c r="AQH62" s="1059"/>
      <c r="AQI62" s="1059"/>
      <c r="AQJ62" s="1059"/>
      <c r="AQK62" s="1059"/>
      <c r="AQL62" s="1059"/>
      <c r="AQM62" s="1059"/>
      <c r="AQN62" s="1059"/>
      <c r="AQO62" s="1059"/>
      <c r="AQP62" s="1059"/>
      <c r="AQQ62" s="1059"/>
      <c r="AQR62" s="1059"/>
      <c r="AQS62" s="1059"/>
      <c r="AQT62" s="1059"/>
      <c r="AQU62" s="1059"/>
      <c r="AQV62" s="1059"/>
      <c r="AQW62" s="1059"/>
      <c r="AQX62" s="1059"/>
      <c r="AQY62" s="1059"/>
      <c r="AQZ62" s="1059"/>
      <c r="ARA62" s="1059"/>
      <c r="ARB62" s="1059"/>
      <c r="ARC62" s="1059"/>
      <c r="ARD62" s="1059"/>
      <c r="ARE62" s="1059"/>
      <c r="ARF62" s="1059"/>
      <c r="ARG62" s="1059"/>
      <c r="ARH62" s="1059"/>
      <c r="ARI62" s="1059"/>
      <c r="ARJ62" s="1059"/>
      <c r="ARK62" s="1059"/>
      <c r="ARL62" s="1059"/>
      <c r="ARM62" s="1059"/>
      <c r="ARN62" s="1059"/>
      <c r="ARO62" s="1059"/>
      <c r="ARP62" s="1059"/>
      <c r="ARQ62" s="1059"/>
      <c r="ARR62" s="1059"/>
      <c r="ARS62" s="1059"/>
      <c r="ART62" s="1059"/>
      <c r="ARU62" s="1059"/>
      <c r="ARV62" s="1059"/>
      <c r="ARW62" s="1059"/>
      <c r="ARX62" s="1059"/>
      <c r="ARY62" s="1059"/>
      <c r="ARZ62" s="1059"/>
      <c r="ASA62" s="1059"/>
      <c r="ASB62" s="1059"/>
      <c r="ASC62" s="1059"/>
      <c r="ASD62" s="1059"/>
      <c r="ASE62" s="1059"/>
      <c r="ASF62" s="1059"/>
      <c r="ASG62" s="1059"/>
      <c r="ASH62" s="1059"/>
      <c r="ASI62" s="1059"/>
      <c r="ASJ62" s="1059"/>
      <c r="ASK62" s="1059"/>
      <c r="ASL62" s="1059"/>
      <c r="ASM62" s="1059"/>
      <c r="ASN62" s="1059"/>
      <c r="ASO62" s="1059"/>
      <c r="ASP62" s="1059"/>
      <c r="ASQ62" s="1059"/>
      <c r="ASR62" s="1059"/>
      <c r="ASS62" s="1059"/>
      <c r="AST62" s="1059"/>
      <c r="ASU62" s="1059"/>
      <c r="ASV62" s="1059"/>
      <c r="ASW62" s="1059"/>
      <c r="ASX62" s="1059"/>
      <c r="ASY62" s="1059"/>
      <c r="ASZ62" s="1059"/>
      <c r="ATA62" s="1059"/>
      <c r="ATB62" s="1059"/>
      <c r="ATC62" s="1059"/>
      <c r="ATD62" s="1059"/>
      <c r="ATE62" s="1059"/>
      <c r="ATF62" s="1059"/>
      <c r="ATG62" s="1059"/>
      <c r="ATH62" s="1059"/>
      <c r="ATI62" s="1059"/>
      <c r="ATJ62" s="1059"/>
      <c r="ATK62" s="1059"/>
      <c r="ATL62" s="1059"/>
      <c r="ATM62" s="1059"/>
      <c r="ATN62" s="1059"/>
      <c r="ATO62" s="1059"/>
      <c r="ATP62" s="1059"/>
      <c r="ATQ62" s="1059"/>
      <c r="ATR62" s="1059"/>
      <c r="ATS62" s="1059"/>
      <c r="ATT62" s="1059"/>
      <c r="ATU62" s="1059"/>
      <c r="ATV62" s="1059"/>
      <c r="ATW62" s="1059"/>
      <c r="ATX62" s="1059"/>
      <c r="ATY62" s="1059"/>
      <c r="ATZ62" s="1059"/>
      <c r="AUA62" s="1059"/>
      <c r="AUB62" s="1059"/>
      <c r="AUC62" s="1059"/>
      <c r="AUD62" s="1059"/>
      <c r="AUE62" s="1059"/>
      <c r="AUF62" s="1059"/>
      <c r="AUG62" s="1059"/>
      <c r="AUH62" s="1059"/>
      <c r="AUI62" s="1059"/>
      <c r="AUJ62" s="1059"/>
      <c r="AUK62" s="1059"/>
      <c r="AUL62" s="1059"/>
      <c r="AUM62" s="1059"/>
      <c r="AUN62" s="1059"/>
      <c r="AUO62" s="1059"/>
      <c r="AUP62" s="1059"/>
      <c r="AUQ62" s="1059"/>
      <c r="AUR62" s="1059"/>
      <c r="AUS62" s="1059"/>
      <c r="AUT62" s="1059"/>
      <c r="AUU62" s="1059"/>
      <c r="AUV62" s="1059"/>
      <c r="AUW62" s="1059"/>
      <c r="AUX62" s="1059"/>
      <c r="AUY62" s="1059"/>
      <c r="AUZ62" s="1059"/>
      <c r="AVA62" s="1059"/>
      <c r="AVB62" s="1059"/>
      <c r="AVC62" s="1059"/>
      <c r="AVD62" s="1059"/>
      <c r="AVE62" s="1059"/>
      <c r="AVF62" s="1059"/>
      <c r="AVG62" s="1059"/>
      <c r="AVH62" s="1059"/>
      <c r="AVI62" s="1059"/>
      <c r="AVJ62" s="1059"/>
      <c r="AVK62" s="1059"/>
      <c r="AVL62" s="1059"/>
      <c r="AVM62" s="1059"/>
      <c r="AVN62" s="1059"/>
      <c r="AVO62" s="1059"/>
      <c r="AVP62" s="1059"/>
      <c r="AVQ62" s="1059"/>
      <c r="AVR62" s="1059"/>
      <c r="AVS62" s="1059"/>
      <c r="AVT62" s="1059"/>
      <c r="AVU62" s="1059"/>
      <c r="AVV62" s="1059"/>
      <c r="AVW62" s="1059"/>
      <c r="AVX62" s="1059"/>
      <c r="AVY62" s="1059"/>
      <c r="AVZ62" s="1059"/>
      <c r="AWA62" s="1059"/>
      <c r="AWB62" s="1059"/>
      <c r="AWC62" s="1059"/>
      <c r="AWD62" s="1059"/>
      <c r="AWE62" s="1059"/>
      <c r="AWF62" s="1059"/>
      <c r="AWG62" s="1059"/>
      <c r="AWH62" s="1059"/>
      <c r="AWI62" s="1059"/>
      <c r="AWJ62" s="1059"/>
      <c r="AWK62" s="1059"/>
      <c r="AWL62" s="1059"/>
      <c r="AWM62" s="1059"/>
      <c r="AWN62" s="1059"/>
      <c r="AWO62" s="1059"/>
      <c r="AWP62" s="1059"/>
      <c r="AWQ62" s="1059"/>
      <c r="AWR62" s="1059"/>
      <c r="AWS62" s="1059"/>
      <c r="AWT62" s="1059"/>
      <c r="AWU62" s="1059"/>
      <c r="AWV62" s="1059"/>
      <c r="AWW62" s="1059"/>
      <c r="AWX62" s="1059"/>
      <c r="AWY62" s="1059"/>
      <c r="AWZ62" s="1059"/>
      <c r="AXA62" s="1059"/>
      <c r="AXB62" s="1059"/>
      <c r="AXC62" s="1059"/>
      <c r="AXD62" s="1059"/>
      <c r="AXE62" s="1059"/>
      <c r="AXF62" s="1059"/>
      <c r="AXG62" s="1059"/>
      <c r="AXH62" s="1059"/>
      <c r="AXI62" s="1059"/>
      <c r="AXJ62" s="1059"/>
      <c r="AXK62" s="1059"/>
      <c r="AXL62" s="1059"/>
      <c r="AXM62" s="1059"/>
      <c r="AXN62" s="1059"/>
      <c r="AXO62" s="1059"/>
      <c r="AXP62" s="1059"/>
      <c r="AXQ62" s="1059"/>
      <c r="AXR62" s="1059"/>
      <c r="AXS62" s="1059"/>
      <c r="AXT62" s="1059"/>
      <c r="AXU62" s="1059"/>
      <c r="AXV62" s="1059"/>
      <c r="AXW62" s="1059"/>
      <c r="AXX62" s="1059"/>
      <c r="AXY62" s="1059"/>
      <c r="AXZ62" s="1059"/>
      <c r="AYA62" s="1059"/>
      <c r="AYB62" s="1059"/>
      <c r="AYC62" s="1059"/>
      <c r="AYD62" s="1059"/>
      <c r="AYE62" s="1059"/>
      <c r="AYF62" s="1059"/>
      <c r="AYG62" s="1059"/>
      <c r="AYH62" s="1059"/>
      <c r="AYI62" s="1059"/>
      <c r="AYJ62" s="1059"/>
      <c r="AYK62" s="1059"/>
      <c r="AYL62" s="1059"/>
      <c r="AYM62" s="1059"/>
      <c r="AYN62" s="1059"/>
      <c r="AYO62" s="1059"/>
      <c r="AYP62" s="1059"/>
      <c r="AYQ62" s="1059"/>
      <c r="AYR62" s="1059"/>
      <c r="AYS62" s="1059"/>
      <c r="AYT62" s="1059"/>
      <c r="AYU62" s="1059"/>
      <c r="AYV62" s="1059"/>
      <c r="AYW62" s="1059"/>
      <c r="AYX62" s="1059"/>
      <c r="AYY62" s="1059"/>
      <c r="AYZ62" s="1059"/>
      <c r="AZA62" s="1059"/>
      <c r="AZB62" s="1059"/>
      <c r="AZC62" s="1059"/>
      <c r="AZD62" s="1059"/>
      <c r="AZE62" s="1059"/>
      <c r="AZF62" s="1059"/>
      <c r="AZG62" s="1059"/>
      <c r="AZH62" s="1059"/>
      <c r="AZI62" s="1059"/>
      <c r="AZJ62" s="1059"/>
      <c r="AZK62" s="1059"/>
      <c r="AZL62" s="1059"/>
      <c r="AZM62" s="1059"/>
      <c r="AZN62" s="1059"/>
      <c r="AZO62" s="1059"/>
      <c r="AZP62" s="1059"/>
      <c r="AZQ62" s="1059"/>
      <c r="AZR62" s="1059"/>
      <c r="AZS62" s="1059"/>
      <c r="AZT62" s="1059"/>
      <c r="AZU62" s="1059"/>
      <c r="AZV62" s="1059"/>
      <c r="AZW62" s="1059"/>
      <c r="AZX62" s="1059"/>
      <c r="AZY62" s="1059"/>
      <c r="AZZ62" s="1059"/>
      <c r="BAA62" s="1059"/>
      <c r="BAB62" s="1059"/>
      <c r="BAC62" s="1059"/>
      <c r="BAD62" s="1059"/>
      <c r="BAE62" s="1059"/>
      <c r="BAF62" s="1059"/>
      <c r="BAG62" s="1059"/>
      <c r="BAH62" s="1059"/>
      <c r="BAI62" s="1059"/>
      <c r="BAJ62" s="1059"/>
      <c r="BAK62" s="1059"/>
      <c r="BAL62" s="1059"/>
      <c r="BAM62" s="1059"/>
      <c r="BAN62" s="1059"/>
      <c r="BAO62" s="1059"/>
      <c r="BAP62" s="1059"/>
      <c r="BAQ62" s="1059"/>
      <c r="BAR62" s="1059"/>
      <c r="BAS62" s="1059"/>
      <c r="BAT62" s="1059"/>
      <c r="BAU62" s="1059"/>
      <c r="BAV62" s="1059"/>
      <c r="BAW62" s="1059"/>
      <c r="BAX62" s="1059"/>
      <c r="BAY62" s="1059"/>
      <c r="BAZ62" s="1059"/>
      <c r="BBA62" s="1059"/>
      <c r="BBB62" s="1059"/>
      <c r="BBC62" s="1059"/>
      <c r="BBD62" s="1059"/>
      <c r="BBE62" s="1059"/>
      <c r="BBF62" s="1059"/>
      <c r="BBG62" s="1059"/>
      <c r="BBH62" s="1059"/>
      <c r="BBI62" s="1059"/>
      <c r="BBJ62" s="1059"/>
      <c r="BBK62" s="1059"/>
      <c r="BBL62" s="1059"/>
      <c r="BBM62" s="1059"/>
      <c r="BBN62" s="1059"/>
      <c r="BBO62" s="1059"/>
      <c r="BBP62" s="1059"/>
      <c r="BBQ62" s="1059"/>
      <c r="BBR62" s="1059"/>
      <c r="BBS62" s="1059"/>
      <c r="BBT62" s="1059"/>
      <c r="BBU62" s="1059"/>
      <c r="BBV62" s="1059"/>
      <c r="BBW62" s="1059"/>
      <c r="BBX62" s="1059"/>
      <c r="BBY62" s="1059"/>
      <c r="BBZ62" s="1059"/>
      <c r="BCA62" s="1059"/>
      <c r="BCB62" s="1059"/>
      <c r="BCC62" s="1059"/>
      <c r="BCD62" s="1059"/>
      <c r="BCE62" s="1059"/>
      <c r="BCF62" s="1059"/>
      <c r="BCG62" s="1059"/>
      <c r="BCH62" s="1059"/>
      <c r="BCI62" s="1059"/>
      <c r="BCJ62" s="1059"/>
      <c r="BCK62" s="1059"/>
      <c r="BCL62" s="1059"/>
      <c r="BCM62" s="1059"/>
      <c r="BCN62" s="1059"/>
      <c r="BCO62" s="1059"/>
      <c r="BCP62" s="1059"/>
      <c r="BCQ62" s="1059"/>
      <c r="BCR62" s="1059"/>
      <c r="BCS62" s="1059"/>
      <c r="BCT62" s="1059"/>
      <c r="BCU62" s="1059"/>
      <c r="BCV62" s="1059"/>
      <c r="BCW62" s="1059"/>
      <c r="BCX62" s="1059"/>
      <c r="BCY62" s="1059"/>
      <c r="BCZ62" s="1059"/>
      <c r="BDA62" s="1059"/>
      <c r="BDB62" s="1059"/>
      <c r="BDC62" s="1059"/>
      <c r="BDD62" s="1059"/>
      <c r="BDE62" s="1059"/>
      <c r="BDF62" s="1059"/>
      <c r="BDG62" s="1059"/>
      <c r="BDH62" s="1059"/>
      <c r="BDI62" s="1059"/>
      <c r="BDJ62" s="1059"/>
      <c r="BDK62" s="1059"/>
      <c r="BDL62" s="1059"/>
      <c r="BDM62" s="1059"/>
      <c r="BDN62" s="1059"/>
      <c r="BDO62" s="1059"/>
      <c r="BDP62" s="1059"/>
      <c r="BDQ62" s="1059"/>
      <c r="BDR62" s="1059"/>
      <c r="BDS62" s="1059"/>
      <c r="BDT62" s="1059"/>
      <c r="BDU62" s="1059"/>
      <c r="BDV62" s="1059"/>
      <c r="BDW62" s="1059"/>
      <c r="BDX62" s="1059"/>
      <c r="BDY62" s="1059"/>
      <c r="BDZ62" s="1059"/>
      <c r="BEA62" s="1059"/>
      <c r="BEB62" s="1059"/>
      <c r="BEC62" s="1059"/>
      <c r="BED62" s="1059"/>
      <c r="BEE62" s="1059"/>
      <c r="BEF62" s="1059"/>
      <c r="BEG62" s="1059"/>
      <c r="BEH62" s="1059"/>
      <c r="BEI62" s="1059"/>
      <c r="BEJ62" s="1059"/>
      <c r="BEK62" s="1059"/>
      <c r="BEL62" s="1059"/>
      <c r="BEM62" s="1059"/>
      <c r="BEN62" s="1059"/>
      <c r="BEO62" s="1059"/>
      <c r="BEP62" s="1059"/>
      <c r="BEQ62" s="1059"/>
      <c r="BER62" s="1059"/>
      <c r="BES62" s="1059"/>
      <c r="BET62" s="1059"/>
      <c r="BEU62" s="1059"/>
      <c r="BEV62" s="1059"/>
      <c r="BEW62" s="1059"/>
      <c r="BEX62" s="1059"/>
      <c r="BEY62" s="1059"/>
      <c r="BEZ62" s="1059"/>
      <c r="BFA62" s="1059"/>
      <c r="BFB62" s="1059"/>
      <c r="BFC62" s="1059"/>
      <c r="BFD62" s="1059"/>
      <c r="BFE62" s="1059"/>
      <c r="BFF62" s="1059"/>
      <c r="BFG62" s="1059"/>
      <c r="BFH62" s="1059"/>
      <c r="BFI62" s="1059"/>
      <c r="BFJ62" s="1059"/>
      <c r="BFK62" s="1059"/>
      <c r="BFL62" s="1059"/>
      <c r="BFM62" s="1059"/>
      <c r="BFN62" s="1059"/>
      <c r="BFO62" s="1059"/>
      <c r="BFP62" s="1059"/>
      <c r="BFQ62" s="1059"/>
      <c r="BFR62" s="1059"/>
      <c r="BFS62" s="1059"/>
      <c r="BFT62" s="1059"/>
      <c r="BFU62" s="1059"/>
      <c r="BFV62" s="1059"/>
      <c r="BFW62" s="1059"/>
      <c r="BFX62" s="1059"/>
      <c r="BFY62" s="1059"/>
      <c r="BFZ62" s="1059"/>
      <c r="BGA62" s="1059"/>
      <c r="BGB62" s="1059"/>
      <c r="BGC62" s="1059"/>
      <c r="BGD62" s="1059"/>
      <c r="BGE62" s="1059"/>
      <c r="BGF62" s="1059"/>
      <c r="BGG62" s="1059"/>
      <c r="BGH62" s="1059"/>
      <c r="BGI62" s="1059"/>
      <c r="BGJ62" s="1059"/>
      <c r="BGK62" s="1059"/>
      <c r="BGL62" s="1059"/>
      <c r="BGM62" s="1059"/>
      <c r="BGN62" s="1059"/>
      <c r="BGO62" s="1059"/>
      <c r="BGP62" s="1059"/>
      <c r="BGQ62" s="1059"/>
      <c r="BGR62" s="1059"/>
      <c r="BGS62" s="1059"/>
      <c r="BGT62" s="1059"/>
      <c r="BGU62" s="1059"/>
      <c r="BGV62" s="1059"/>
      <c r="BGW62" s="1059"/>
      <c r="BGX62" s="1059"/>
      <c r="BGY62" s="1059"/>
      <c r="BGZ62" s="1059"/>
      <c r="BHA62" s="1059"/>
      <c r="BHB62" s="1059"/>
      <c r="BHC62" s="1059"/>
      <c r="BHD62" s="1059"/>
      <c r="BHE62" s="1059"/>
      <c r="BHF62" s="1059"/>
      <c r="BHG62" s="1059"/>
      <c r="BHH62" s="1059"/>
      <c r="BHI62" s="1059"/>
      <c r="BHJ62" s="1059"/>
      <c r="BHK62" s="1059"/>
      <c r="BHL62" s="1059"/>
      <c r="BHM62" s="1059"/>
      <c r="BHN62" s="1059"/>
      <c r="BHO62" s="1059"/>
      <c r="BHP62" s="1059"/>
      <c r="BHQ62" s="1059"/>
      <c r="BHR62" s="1059"/>
      <c r="BHS62" s="1059"/>
      <c r="BHT62" s="1059"/>
      <c r="BHU62" s="1059"/>
      <c r="BHV62" s="1059"/>
      <c r="BHW62" s="1059"/>
      <c r="BHX62" s="1059"/>
      <c r="BHY62" s="1059"/>
      <c r="BHZ62" s="1059"/>
      <c r="BIA62" s="1059"/>
      <c r="BIB62" s="1059"/>
      <c r="BIC62" s="1059"/>
      <c r="BID62" s="1059"/>
      <c r="BIE62" s="1059"/>
      <c r="BIF62" s="1059"/>
      <c r="BIG62" s="1059"/>
      <c r="BIH62" s="1059"/>
      <c r="BII62" s="1059"/>
      <c r="BIJ62" s="1059"/>
      <c r="BIK62" s="1059"/>
      <c r="BIL62" s="1059"/>
      <c r="BIM62" s="1059"/>
      <c r="BIN62" s="1059"/>
      <c r="BIO62" s="1059"/>
      <c r="BIP62" s="1059"/>
      <c r="BIQ62" s="1059"/>
      <c r="BIR62" s="1059"/>
      <c r="BIS62" s="1059"/>
      <c r="BIT62" s="1059"/>
      <c r="BIU62" s="1059"/>
      <c r="BIV62" s="1059"/>
      <c r="BIW62" s="1059"/>
      <c r="BIX62" s="1059"/>
      <c r="BIY62" s="1059"/>
      <c r="BIZ62" s="1059"/>
      <c r="BJA62" s="1059"/>
      <c r="BJB62" s="1059"/>
      <c r="BJC62" s="1059"/>
      <c r="BJD62" s="1059"/>
      <c r="BJE62" s="1059"/>
      <c r="BJF62" s="1059"/>
      <c r="BJG62" s="1059"/>
      <c r="BJH62" s="1059"/>
      <c r="BJI62" s="1059"/>
      <c r="BJJ62" s="1059"/>
      <c r="BJK62" s="1059"/>
      <c r="BJL62" s="1059"/>
      <c r="BJM62" s="1059"/>
      <c r="BJN62" s="1059"/>
      <c r="BJO62" s="1059"/>
      <c r="BJP62" s="1059"/>
      <c r="BJQ62" s="1059"/>
      <c r="BJR62" s="1059"/>
      <c r="BJS62" s="1059"/>
      <c r="BJT62" s="1059"/>
      <c r="BJU62" s="1059"/>
      <c r="BJV62" s="1059"/>
      <c r="BJW62" s="1059"/>
      <c r="BJX62" s="1059"/>
      <c r="BJY62" s="1059"/>
      <c r="BJZ62" s="1059"/>
      <c r="BKA62" s="1059"/>
      <c r="BKB62" s="1059"/>
      <c r="BKC62" s="1059"/>
      <c r="BKD62" s="1059"/>
      <c r="BKE62" s="1059"/>
      <c r="BKF62" s="1059"/>
      <c r="BKG62" s="1059"/>
      <c r="BKH62" s="1059"/>
      <c r="BKI62" s="1059"/>
      <c r="BKJ62" s="1059"/>
      <c r="BKK62" s="1059"/>
      <c r="BKL62" s="1059"/>
      <c r="BKM62" s="1059"/>
      <c r="BKN62" s="1059"/>
      <c r="BKO62" s="1059"/>
      <c r="BKP62" s="1059"/>
      <c r="BKQ62" s="1059"/>
      <c r="BKR62" s="1059"/>
      <c r="BKS62" s="1059"/>
      <c r="BKT62" s="1059"/>
      <c r="BKU62" s="1059"/>
      <c r="BKV62" s="1059"/>
      <c r="BKW62" s="1059"/>
      <c r="BKX62" s="1059"/>
      <c r="BKY62" s="1059"/>
      <c r="BKZ62" s="1059"/>
      <c r="BLA62" s="1059"/>
      <c r="BLB62" s="1059"/>
      <c r="BLC62" s="1059"/>
      <c r="BLD62" s="1059"/>
      <c r="BLE62" s="1059"/>
      <c r="BLF62" s="1059"/>
      <c r="BLG62" s="1059"/>
      <c r="BLH62" s="1059"/>
      <c r="BLI62" s="1059"/>
      <c r="BLJ62" s="1059"/>
      <c r="BLK62" s="1059"/>
      <c r="BLL62" s="1059"/>
      <c r="BLM62" s="1059"/>
      <c r="BLN62" s="1059"/>
      <c r="BLO62" s="1059"/>
      <c r="BLP62" s="1059"/>
      <c r="BLQ62" s="1059"/>
      <c r="BLR62" s="1059"/>
      <c r="BLS62" s="1059"/>
      <c r="BLT62" s="1059"/>
      <c r="BLU62" s="1059"/>
      <c r="BLV62" s="1059"/>
      <c r="BLW62" s="1059"/>
      <c r="BLX62" s="1059"/>
      <c r="BLY62" s="1059"/>
      <c r="BLZ62" s="1059"/>
      <c r="BMA62" s="1059"/>
      <c r="BMB62" s="1059"/>
      <c r="BMC62" s="1059"/>
      <c r="BMD62" s="1059"/>
      <c r="BME62" s="1059"/>
      <c r="BMF62" s="1059"/>
      <c r="BMG62" s="1059"/>
      <c r="BMH62" s="1059"/>
      <c r="BMI62" s="1059"/>
      <c r="BMJ62" s="1059"/>
      <c r="BMK62" s="1059"/>
      <c r="BML62" s="1059"/>
      <c r="BMM62" s="1059"/>
      <c r="BMN62" s="1059"/>
      <c r="BMO62" s="1059"/>
      <c r="BMP62" s="1059"/>
      <c r="BMQ62" s="1059"/>
      <c r="BMR62" s="1059"/>
      <c r="BMS62" s="1059"/>
      <c r="BMT62" s="1059"/>
      <c r="BMU62" s="1059"/>
      <c r="BMV62" s="1059"/>
      <c r="BMW62" s="1059"/>
      <c r="BMX62" s="1059"/>
      <c r="BMY62" s="1059"/>
      <c r="BMZ62" s="1059"/>
      <c r="BNA62" s="1059"/>
      <c r="BNB62" s="1059"/>
      <c r="BNC62" s="1059"/>
      <c r="BND62" s="1059"/>
      <c r="BNE62" s="1059"/>
      <c r="BNF62" s="1059"/>
      <c r="BNG62" s="1059"/>
      <c r="BNH62" s="1059"/>
      <c r="BNI62" s="1059"/>
      <c r="BNJ62" s="1059"/>
      <c r="BNK62" s="1059"/>
      <c r="BNL62" s="1059"/>
      <c r="BNM62" s="1059"/>
      <c r="BNN62" s="1059"/>
      <c r="BNO62" s="1059"/>
      <c r="BNP62" s="1059"/>
      <c r="BNQ62" s="1059"/>
      <c r="BNR62" s="1059"/>
      <c r="BNS62" s="1059"/>
      <c r="BNT62" s="1059"/>
      <c r="BNU62" s="1059"/>
      <c r="BNV62" s="1059"/>
      <c r="BNW62" s="1059"/>
      <c r="BNX62" s="1059"/>
      <c r="BNY62" s="1059"/>
      <c r="BNZ62" s="1059"/>
      <c r="BOA62" s="1059"/>
      <c r="BOB62" s="1059"/>
      <c r="BOC62" s="1059"/>
      <c r="BOD62" s="1059"/>
      <c r="BOE62" s="1059"/>
      <c r="BOF62" s="1059"/>
      <c r="BOG62" s="1059"/>
      <c r="BOH62" s="1059"/>
      <c r="BOI62" s="1059"/>
      <c r="BOJ62" s="1059"/>
      <c r="BOK62" s="1059"/>
      <c r="BOL62" s="1059"/>
      <c r="BOM62" s="1059"/>
      <c r="BON62" s="1059"/>
      <c r="BOO62" s="1059"/>
      <c r="BOP62" s="1059"/>
      <c r="BOQ62" s="1059"/>
      <c r="BOR62" s="1059"/>
      <c r="BOS62" s="1059"/>
      <c r="BOT62" s="1059"/>
      <c r="BOU62" s="1059"/>
      <c r="BOV62" s="1059"/>
      <c r="BOW62" s="1059"/>
      <c r="BOX62" s="1059"/>
      <c r="BOY62" s="1059"/>
      <c r="BOZ62" s="1059"/>
      <c r="BPA62" s="1059"/>
      <c r="BPB62" s="1059"/>
      <c r="BPC62" s="1059"/>
      <c r="BPD62" s="1059"/>
      <c r="BPE62" s="1059"/>
      <c r="BPF62" s="1059"/>
      <c r="BPG62" s="1059"/>
      <c r="BPH62" s="1059"/>
      <c r="BPI62" s="1059"/>
      <c r="BPJ62" s="1059"/>
      <c r="BPK62" s="1059"/>
      <c r="BPL62" s="1059"/>
      <c r="BPM62" s="1059"/>
      <c r="BPN62" s="1059"/>
      <c r="BPO62" s="1059"/>
      <c r="BPP62" s="1059"/>
      <c r="BPQ62" s="1059"/>
      <c r="BPR62" s="1059"/>
      <c r="BPS62" s="1059"/>
      <c r="BPT62" s="1059"/>
      <c r="BPU62" s="1059"/>
      <c r="BPV62" s="1059"/>
      <c r="BPW62" s="1059"/>
      <c r="BPX62" s="1059"/>
      <c r="BPY62" s="1059"/>
      <c r="BPZ62" s="1059"/>
      <c r="BQA62" s="1059"/>
      <c r="BQB62" s="1059"/>
      <c r="BQC62" s="1059"/>
      <c r="BQD62" s="1059"/>
      <c r="BQE62" s="1059"/>
      <c r="BQF62" s="1059"/>
      <c r="BQG62" s="1059"/>
      <c r="BQH62" s="1059"/>
      <c r="BQI62" s="1059"/>
      <c r="BQJ62" s="1059"/>
      <c r="BQK62" s="1059"/>
      <c r="BQL62" s="1059"/>
      <c r="BQM62" s="1059"/>
      <c r="BQN62" s="1059"/>
      <c r="BQO62" s="1059"/>
      <c r="BQP62" s="1059"/>
      <c r="BQQ62" s="1059"/>
      <c r="BQR62" s="1059"/>
      <c r="BQS62" s="1059"/>
      <c r="BQT62" s="1059"/>
      <c r="BQU62" s="1059"/>
      <c r="BQV62" s="1059"/>
      <c r="BQW62" s="1059"/>
      <c r="BQX62" s="1059"/>
      <c r="BQY62" s="1059"/>
      <c r="BQZ62" s="1059"/>
      <c r="BRA62" s="1059"/>
      <c r="BRB62" s="1059"/>
      <c r="BRC62" s="1059"/>
      <c r="BRD62" s="1059"/>
      <c r="BRE62" s="1059"/>
      <c r="BRF62" s="1059"/>
      <c r="BRG62" s="1059"/>
      <c r="BRH62" s="1059"/>
      <c r="BRI62" s="1059"/>
      <c r="BRJ62" s="1059"/>
      <c r="BRK62" s="1059"/>
      <c r="BRL62" s="1059"/>
      <c r="BRM62" s="1059"/>
      <c r="BRN62" s="1059"/>
      <c r="BRO62" s="1059"/>
      <c r="BRP62" s="1059"/>
      <c r="BRQ62" s="1059"/>
      <c r="BRR62" s="1059"/>
      <c r="BRS62" s="1059"/>
      <c r="BRT62" s="1059"/>
      <c r="BRU62" s="1059"/>
      <c r="BRV62" s="1059"/>
      <c r="BRW62" s="1059"/>
      <c r="BRX62" s="1059"/>
      <c r="BRY62" s="1059"/>
      <c r="BRZ62" s="1059"/>
      <c r="BSA62" s="1059"/>
      <c r="BSB62" s="1059"/>
      <c r="BSC62" s="1059"/>
      <c r="BSD62" s="1059"/>
      <c r="BSE62" s="1059"/>
      <c r="BSF62" s="1059"/>
      <c r="BSG62" s="1059"/>
      <c r="BSH62" s="1059"/>
      <c r="BSI62" s="1059"/>
      <c r="BSJ62" s="1059"/>
      <c r="BSK62" s="1059"/>
      <c r="BSL62" s="1059"/>
      <c r="BSM62" s="1059"/>
      <c r="BSN62" s="1059"/>
      <c r="BSO62" s="1059"/>
      <c r="BSP62" s="1059"/>
      <c r="BSQ62" s="1059"/>
      <c r="BSR62" s="1059"/>
      <c r="BSS62" s="1059"/>
      <c r="BST62" s="1059"/>
      <c r="BSU62" s="1059"/>
      <c r="BSV62" s="1059"/>
      <c r="BSW62" s="1059"/>
      <c r="BSX62" s="1059"/>
      <c r="BSY62" s="1059"/>
      <c r="BSZ62" s="1059"/>
      <c r="BTA62" s="1059"/>
      <c r="BTB62" s="1059"/>
      <c r="BTC62" s="1059"/>
      <c r="BTD62" s="1059"/>
      <c r="BTE62" s="1059"/>
      <c r="BTF62" s="1059"/>
      <c r="BTG62" s="1059"/>
      <c r="BTH62" s="1059"/>
      <c r="BTI62" s="1059"/>
      <c r="BTJ62" s="1059"/>
      <c r="BTK62" s="1059"/>
      <c r="BTL62" s="1059"/>
      <c r="BTM62" s="1059"/>
      <c r="BTN62" s="1059"/>
      <c r="BTO62" s="1059"/>
      <c r="BTP62" s="1059"/>
      <c r="BTQ62" s="1059"/>
      <c r="BTR62" s="1059"/>
      <c r="BTS62" s="1059"/>
      <c r="BTT62" s="1059"/>
      <c r="BTU62" s="1059"/>
      <c r="BTV62" s="1059"/>
      <c r="BTW62" s="1059"/>
      <c r="BTX62" s="1059"/>
      <c r="BTY62" s="1059"/>
      <c r="BTZ62" s="1059"/>
      <c r="BUA62" s="1059"/>
      <c r="BUB62" s="1059"/>
      <c r="BUC62" s="1059"/>
      <c r="BUD62" s="1059"/>
      <c r="BUE62" s="1059"/>
      <c r="BUF62" s="1059"/>
      <c r="BUG62" s="1059"/>
      <c r="BUH62" s="1059"/>
      <c r="BUI62" s="1059"/>
      <c r="BUJ62" s="1059"/>
      <c r="BUK62" s="1059"/>
      <c r="BUL62" s="1059"/>
      <c r="BUM62" s="1059"/>
      <c r="BUN62" s="1059"/>
      <c r="BUO62" s="1059"/>
      <c r="BUP62" s="1059"/>
      <c r="BUQ62" s="1059"/>
      <c r="BUR62" s="1059"/>
      <c r="BUS62" s="1059"/>
      <c r="BUT62" s="1059"/>
      <c r="BUU62" s="1059"/>
      <c r="BUV62" s="1059"/>
      <c r="BUW62" s="1059"/>
      <c r="BUX62" s="1059"/>
      <c r="BUY62" s="1059"/>
      <c r="BUZ62" s="1059"/>
      <c r="BVA62" s="1059"/>
      <c r="BVB62" s="1059"/>
      <c r="BVC62" s="1059"/>
      <c r="BVD62" s="1059"/>
      <c r="BVE62" s="1059"/>
      <c r="BVF62" s="1059"/>
      <c r="BVG62" s="1059"/>
      <c r="BVH62" s="1059"/>
      <c r="BVI62" s="1059"/>
      <c r="BVJ62" s="1059"/>
      <c r="BVK62" s="1059"/>
      <c r="BVL62" s="1059"/>
      <c r="BVM62" s="1059"/>
      <c r="BVN62" s="1059"/>
      <c r="BVO62" s="1059"/>
      <c r="BVP62" s="1059"/>
      <c r="BVQ62" s="1059"/>
      <c r="BVR62" s="1059"/>
      <c r="BVS62" s="1059"/>
      <c r="BVT62" s="1059"/>
      <c r="BVU62" s="1059"/>
      <c r="BVV62" s="1059"/>
      <c r="BVW62" s="1059"/>
      <c r="BVX62" s="1059"/>
      <c r="BVY62" s="1059"/>
      <c r="BVZ62" s="1059"/>
      <c r="BWA62" s="1059"/>
      <c r="BWB62" s="1059"/>
      <c r="BWC62" s="1059"/>
      <c r="BWD62" s="1059"/>
      <c r="BWE62" s="1059"/>
      <c r="BWF62" s="1059"/>
      <c r="BWG62" s="1059"/>
      <c r="BWH62" s="1059"/>
      <c r="BWI62" s="1059"/>
      <c r="BWJ62" s="1059"/>
      <c r="BWK62" s="1059"/>
      <c r="BWL62" s="1059"/>
      <c r="BWM62" s="1059"/>
      <c r="BWN62" s="1059"/>
      <c r="BWO62" s="1059"/>
      <c r="BWP62" s="1059"/>
      <c r="BWQ62" s="1059"/>
      <c r="BWR62" s="1059"/>
      <c r="BWS62" s="1059"/>
      <c r="BWT62" s="1059"/>
      <c r="BWU62" s="1059"/>
      <c r="BWV62" s="1059"/>
      <c r="BWW62" s="1059"/>
      <c r="BWX62" s="1059"/>
      <c r="BWY62" s="1059"/>
      <c r="BWZ62" s="1059"/>
      <c r="BXA62" s="1059"/>
      <c r="BXB62" s="1059"/>
      <c r="BXC62" s="1059"/>
      <c r="BXD62" s="1059"/>
      <c r="BXE62" s="1059"/>
      <c r="BXF62" s="1059"/>
      <c r="BXG62" s="1059"/>
      <c r="BXH62" s="1059"/>
      <c r="BXI62" s="1059"/>
      <c r="BXJ62" s="1059"/>
      <c r="BXK62" s="1059"/>
      <c r="BXL62" s="1059"/>
      <c r="BXM62" s="1059"/>
      <c r="BXN62" s="1059"/>
      <c r="BXO62" s="1059"/>
      <c r="BXP62" s="1059"/>
      <c r="BXQ62" s="1059"/>
      <c r="BXR62" s="1059"/>
      <c r="BXS62" s="1059"/>
      <c r="BXT62" s="1059"/>
      <c r="BXU62" s="1059"/>
      <c r="BXV62" s="1059"/>
      <c r="BXW62" s="1059"/>
      <c r="BXX62" s="1059"/>
      <c r="BXY62" s="1059"/>
      <c r="BXZ62" s="1059"/>
      <c r="BYA62" s="1059"/>
      <c r="BYB62" s="1059"/>
      <c r="BYC62" s="1059"/>
      <c r="BYD62" s="1059"/>
      <c r="BYE62" s="1059"/>
      <c r="BYF62" s="1059"/>
      <c r="BYG62" s="1059"/>
      <c r="BYH62" s="1059"/>
      <c r="BYI62" s="1059"/>
      <c r="BYJ62" s="1059"/>
      <c r="BYK62" s="1059"/>
      <c r="BYL62" s="1059"/>
      <c r="BYM62" s="1059"/>
      <c r="BYN62" s="1059"/>
      <c r="BYO62" s="1059"/>
      <c r="BYP62" s="1059"/>
      <c r="BYQ62" s="1059"/>
      <c r="BYR62" s="1059"/>
      <c r="BYS62" s="1059"/>
      <c r="BYT62" s="1059"/>
      <c r="BYU62" s="1059"/>
      <c r="BYV62" s="1059"/>
      <c r="BYW62" s="1059"/>
      <c r="BYX62" s="1059"/>
      <c r="BYY62" s="1059"/>
      <c r="BYZ62" s="1059"/>
      <c r="BZA62" s="1059"/>
      <c r="BZB62" s="1059"/>
      <c r="BZC62" s="1059"/>
      <c r="BZD62" s="1059"/>
      <c r="BZE62" s="1059"/>
      <c r="BZF62" s="1059"/>
      <c r="BZG62" s="1059"/>
      <c r="BZH62" s="1059"/>
      <c r="BZI62" s="1059"/>
      <c r="BZJ62" s="1059"/>
      <c r="BZK62" s="1059"/>
      <c r="BZL62" s="1059"/>
      <c r="BZM62" s="1059"/>
      <c r="BZN62" s="1059"/>
      <c r="BZO62" s="1059"/>
      <c r="BZP62" s="1059"/>
      <c r="BZQ62" s="1059"/>
      <c r="BZR62" s="1059"/>
      <c r="BZS62" s="1059"/>
      <c r="BZT62" s="1059"/>
      <c r="BZU62" s="1059"/>
      <c r="BZV62" s="1059"/>
      <c r="BZW62" s="1059"/>
      <c r="BZX62" s="1059"/>
      <c r="BZY62" s="1059"/>
      <c r="BZZ62" s="1059"/>
      <c r="CAA62" s="1059"/>
      <c r="CAB62" s="1059"/>
      <c r="CAC62" s="1059"/>
      <c r="CAD62" s="1059"/>
      <c r="CAE62" s="1059"/>
      <c r="CAF62" s="1059"/>
      <c r="CAG62" s="1059"/>
      <c r="CAH62" s="1059"/>
      <c r="CAI62" s="1059"/>
      <c r="CAJ62" s="1059"/>
      <c r="CAK62" s="1059"/>
      <c r="CAL62" s="1059"/>
      <c r="CAM62" s="1059"/>
      <c r="CAN62" s="1059"/>
      <c r="CAO62" s="1059"/>
      <c r="CAP62" s="1059"/>
      <c r="CAQ62" s="1059"/>
      <c r="CAR62" s="1059"/>
      <c r="CAS62" s="1059"/>
      <c r="CAT62" s="1059"/>
      <c r="CAU62" s="1059"/>
      <c r="CAV62" s="1059"/>
      <c r="CAW62" s="1059"/>
      <c r="CAX62" s="1059"/>
      <c r="CAY62" s="1059"/>
      <c r="CAZ62" s="1059"/>
      <c r="CBA62" s="1059"/>
      <c r="CBB62" s="1059"/>
      <c r="CBC62" s="1059"/>
      <c r="CBD62" s="1059"/>
      <c r="CBE62" s="1059"/>
      <c r="CBF62" s="1059"/>
      <c r="CBG62" s="1059"/>
      <c r="CBH62" s="1059"/>
      <c r="CBI62" s="1059"/>
      <c r="CBJ62" s="1059"/>
      <c r="CBK62" s="1059"/>
      <c r="CBL62" s="1059"/>
      <c r="CBM62" s="1059"/>
      <c r="CBN62" s="1059"/>
      <c r="CBO62" s="1059"/>
      <c r="CBP62" s="1059"/>
      <c r="CBQ62" s="1059"/>
      <c r="CBR62" s="1059"/>
      <c r="CBS62" s="1059"/>
      <c r="CBT62" s="1059"/>
      <c r="CBU62" s="1059"/>
      <c r="CBV62" s="1059"/>
      <c r="CBW62" s="1059"/>
      <c r="CBX62" s="1059"/>
      <c r="CBY62" s="1059"/>
      <c r="CBZ62" s="1059"/>
      <c r="CCA62" s="1059"/>
      <c r="CCB62" s="1059"/>
      <c r="CCC62" s="1059"/>
      <c r="CCD62" s="1059"/>
      <c r="CCE62" s="1059"/>
      <c r="CCF62" s="1059"/>
      <c r="CCG62" s="1059"/>
      <c r="CCH62" s="1059"/>
      <c r="CCI62" s="1059"/>
      <c r="CCJ62" s="1059"/>
      <c r="CCK62" s="1059"/>
      <c r="CCL62" s="1059"/>
      <c r="CCM62" s="1059"/>
      <c r="CCN62" s="1059"/>
      <c r="CCO62" s="1059"/>
      <c r="CCP62" s="1059"/>
      <c r="CCQ62" s="1059"/>
      <c r="CCR62" s="1059"/>
      <c r="CCS62" s="1059"/>
      <c r="CCT62" s="1059"/>
      <c r="CCU62" s="1059"/>
      <c r="CCV62" s="1059"/>
      <c r="CCW62" s="1059"/>
      <c r="CCX62" s="1059"/>
      <c r="CCY62" s="1059"/>
      <c r="CCZ62" s="1059"/>
      <c r="CDA62" s="1059"/>
      <c r="CDB62" s="1059"/>
      <c r="CDC62" s="1059"/>
      <c r="CDD62" s="1059"/>
      <c r="CDE62" s="1059"/>
      <c r="CDF62" s="1059"/>
      <c r="CDG62" s="1059"/>
      <c r="CDH62" s="1059"/>
      <c r="CDI62" s="1059"/>
      <c r="CDJ62" s="1059"/>
      <c r="CDK62" s="1059"/>
      <c r="CDL62" s="1059"/>
      <c r="CDM62" s="1059"/>
      <c r="CDN62" s="1059"/>
      <c r="CDO62" s="1059"/>
      <c r="CDP62" s="1059"/>
      <c r="CDQ62" s="1059"/>
      <c r="CDR62" s="1059"/>
      <c r="CDS62" s="1059"/>
      <c r="CDT62" s="1059"/>
      <c r="CDU62" s="1059"/>
      <c r="CDV62" s="1059"/>
      <c r="CDW62" s="1059"/>
      <c r="CDX62" s="1059"/>
      <c r="CDY62" s="1059"/>
      <c r="CDZ62" s="1059"/>
      <c r="CEA62" s="1059"/>
      <c r="CEB62" s="1059"/>
      <c r="CEC62" s="1059"/>
      <c r="CED62" s="1059"/>
      <c r="CEE62" s="1059"/>
      <c r="CEF62" s="1059"/>
      <c r="CEG62" s="1059"/>
      <c r="CEH62" s="1059"/>
      <c r="CEI62" s="1059"/>
      <c r="CEJ62" s="1059"/>
      <c r="CEK62" s="1059"/>
      <c r="CEL62" s="1059"/>
      <c r="CEM62" s="1059"/>
      <c r="CEN62" s="1059"/>
      <c r="CEO62" s="1059"/>
      <c r="CEP62" s="1059"/>
      <c r="CEQ62" s="1059"/>
      <c r="CER62" s="1059"/>
      <c r="CES62" s="1059"/>
      <c r="CET62" s="1059"/>
      <c r="CEU62" s="1059"/>
      <c r="CEV62" s="1059"/>
      <c r="CEW62" s="1059"/>
      <c r="CEX62" s="1059"/>
      <c r="CEY62" s="1059"/>
      <c r="CEZ62" s="1059"/>
      <c r="CFA62" s="1059"/>
      <c r="CFB62" s="1059"/>
      <c r="CFC62" s="1059"/>
      <c r="CFD62" s="1059"/>
      <c r="CFE62" s="1059"/>
      <c r="CFF62" s="1059"/>
      <c r="CFG62" s="1059"/>
      <c r="CFH62" s="1059"/>
      <c r="CFI62" s="1059"/>
      <c r="CFJ62" s="1059"/>
      <c r="CFK62" s="1059"/>
      <c r="CFL62" s="1059"/>
      <c r="CFM62" s="1059"/>
      <c r="CFN62" s="1059"/>
      <c r="CFO62" s="1059"/>
      <c r="CFP62" s="1059"/>
      <c r="CFQ62" s="1059"/>
      <c r="CFR62" s="1059"/>
      <c r="CFS62" s="1059"/>
      <c r="CFT62" s="1059"/>
      <c r="CFU62" s="1059"/>
      <c r="CFV62" s="1059"/>
      <c r="CFW62" s="1059"/>
      <c r="CFX62" s="1059"/>
      <c r="CFY62" s="1059"/>
      <c r="CFZ62" s="1059"/>
      <c r="CGA62" s="1059"/>
      <c r="CGB62" s="1059"/>
      <c r="CGC62" s="1059"/>
      <c r="CGD62" s="1059"/>
      <c r="CGE62" s="1059"/>
      <c r="CGF62" s="1059"/>
      <c r="CGG62" s="1059"/>
      <c r="CGH62" s="1059"/>
      <c r="CGI62" s="1059"/>
      <c r="CGJ62" s="1059"/>
      <c r="CGK62" s="1059"/>
      <c r="CGL62" s="1059"/>
      <c r="CGM62" s="1059"/>
      <c r="CGN62" s="1059"/>
      <c r="CGO62" s="1059"/>
      <c r="CGP62" s="1059"/>
      <c r="CGQ62" s="1059"/>
      <c r="CGR62" s="1059"/>
      <c r="CGS62" s="1059"/>
      <c r="CGT62" s="1059"/>
      <c r="CGU62" s="1059"/>
      <c r="CGV62" s="1059"/>
      <c r="CGW62" s="1059"/>
      <c r="CGX62" s="1059"/>
      <c r="CGY62" s="1059"/>
      <c r="CGZ62" s="1059"/>
      <c r="CHA62" s="1059"/>
      <c r="CHB62" s="1059"/>
      <c r="CHC62" s="1059"/>
      <c r="CHD62" s="1059"/>
      <c r="CHE62" s="1059"/>
      <c r="CHF62" s="1059"/>
      <c r="CHG62" s="1059"/>
      <c r="CHH62" s="1059"/>
      <c r="CHI62" s="1059"/>
      <c r="CHJ62" s="1059"/>
      <c r="CHK62" s="1059"/>
      <c r="CHL62" s="1059"/>
      <c r="CHM62" s="1059"/>
      <c r="CHN62" s="1059"/>
      <c r="CHO62" s="1059"/>
      <c r="CHP62" s="1059"/>
      <c r="CHQ62" s="1059"/>
      <c r="CHR62" s="1059"/>
      <c r="CHS62" s="1059"/>
      <c r="CHT62" s="1059"/>
      <c r="CHU62" s="1059"/>
      <c r="CHV62" s="1059"/>
      <c r="CHW62" s="1059"/>
      <c r="CHX62" s="1059"/>
      <c r="CHY62" s="1059"/>
      <c r="CHZ62" s="1059"/>
      <c r="CIA62" s="1059"/>
      <c r="CIB62" s="1059"/>
      <c r="CIC62" s="1059"/>
      <c r="CID62" s="1059"/>
      <c r="CIE62" s="1059"/>
      <c r="CIF62" s="1059"/>
      <c r="CIG62" s="1059"/>
      <c r="CIH62" s="1059"/>
      <c r="CII62" s="1059"/>
      <c r="CIJ62" s="1059"/>
      <c r="CIK62" s="1059"/>
      <c r="CIL62" s="1059"/>
      <c r="CIM62" s="1059"/>
      <c r="CIN62" s="1059"/>
      <c r="CIO62" s="1059"/>
      <c r="CIP62" s="1059"/>
      <c r="CIQ62" s="1059"/>
      <c r="CIR62" s="1059"/>
      <c r="CIS62" s="1059"/>
      <c r="CIT62" s="1059"/>
      <c r="CIU62" s="1059"/>
      <c r="CIV62" s="1059"/>
      <c r="CIW62" s="1059"/>
      <c r="CIX62" s="1059"/>
      <c r="CIY62" s="1059"/>
      <c r="CIZ62" s="1059"/>
      <c r="CJA62" s="1059"/>
      <c r="CJB62" s="1059"/>
      <c r="CJC62" s="1059"/>
      <c r="CJD62" s="1059"/>
      <c r="CJE62" s="1059"/>
      <c r="CJF62" s="1059"/>
      <c r="CJG62" s="1059"/>
      <c r="CJH62" s="1059"/>
      <c r="CJI62" s="1059"/>
      <c r="CJJ62" s="1059"/>
      <c r="CJK62" s="1059"/>
      <c r="CJL62" s="1059"/>
      <c r="CJM62" s="1059"/>
      <c r="CJN62" s="1059"/>
      <c r="CJO62" s="1059"/>
      <c r="CJP62" s="1059"/>
      <c r="CJQ62" s="1059"/>
      <c r="CJR62" s="1059"/>
      <c r="CJS62" s="1059"/>
      <c r="CJT62" s="1059"/>
      <c r="CJU62" s="1059"/>
      <c r="CJV62" s="1059"/>
      <c r="CJW62" s="1059"/>
      <c r="CJX62" s="1059"/>
      <c r="CJY62" s="1059"/>
      <c r="CJZ62" s="1059"/>
      <c r="CKA62" s="1059"/>
      <c r="CKB62" s="1059"/>
      <c r="CKC62" s="1059"/>
      <c r="CKD62" s="1059"/>
      <c r="CKE62" s="1059"/>
      <c r="CKF62" s="1059"/>
      <c r="CKG62" s="1059"/>
      <c r="CKH62" s="1059"/>
      <c r="CKI62" s="1059"/>
      <c r="CKJ62" s="1059"/>
      <c r="CKK62" s="1059"/>
      <c r="CKL62" s="1059"/>
      <c r="CKM62" s="1059"/>
      <c r="CKN62" s="1059"/>
      <c r="CKO62" s="1059"/>
      <c r="CKP62" s="1059"/>
      <c r="CKQ62" s="1059"/>
      <c r="CKR62" s="1059"/>
      <c r="CKS62" s="1059"/>
      <c r="CKT62" s="1059"/>
      <c r="CKU62" s="1059"/>
      <c r="CKV62" s="1059"/>
      <c r="CKW62" s="1059"/>
      <c r="CKX62" s="1059"/>
      <c r="CKY62" s="1059"/>
      <c r="CKZ62" s="1059"/>
      <c r="CLA62" s="1059"/>
      <c r="CLB62" s="1059"/>
      <c r="CLC62" s="1059"/>
      <c r="CLD62" s="1059"/>
      <c r="CLE62" s="1059"/>
      <c r="CLF62" s="1059"/>
      <c r="CLG62" s="1059"/>
      <c r="CLH62" s="1059"/>
      <c r="CLI62" s="1059"/>
      <c r="CLJ62" s="1059"/>
      <c r="CLK62" s="1059"/>
      <c r="CLL62" s="1059"/>
      <c r="CLM62" s="1059"/>
      <c r="CLN62" s="1059"/>
      <c r="CLO62" s="1059"/>
      <c r="CLP62" s="1059"/>
      <c r="CLQ62" s="1059"/>
      <c r="CLR62" s="1059"/>
      <c r="CLS62" s="1059"/>
      <c r="CLT62" s="1059"/>
      <c r="CLU62" s="1059"/>
      <c r="CLV62" s="1059"/>
      <c r="CLW62" s="1059"/>
      <c r="CLX62" s="1059"/>
      <c r="CLY62" s="1059"/>
      <c r="CLZ62" s="1059"/>
      <c r="CMA62" s="1059"/>
      <c r="CMB62" s="1059"/>
      <c r="CMC62" s="1059"/>
      <c r="CMD62" s="1059"/>
      <c r="CME62" s="1059"/>
      <c r="CMF62" s="1059"/>
      <c r="CMG62" s="1059"/>
      <c r="CMH62" s="1059"/>
      <c r="CMI62" s="1059"/>
      <c r="CMJ62" s="1059"/>
      <c r="CMK62" s="1059"/>
      <c r="CML62" s="1059"/>
      <c r="CMM62" s="1059"/>
      <c r="CMN62" s="1059"/>
      <c r="CMO62" s="1059"/>
      <c r="CMP62" s="1059"/>
      <c r="CMQ62" s="1059"/>
      <c r="CMR62" s="1059"/>
      <c r="CMS62" s="1059"/>
      <c r="CMT62" s="1059"/>
      <c r="CMU62" s="1059"/>
      <c r="CMV62" s="1059"/>
      <c r="CMW62" s="1059"/>
      <c r="CMX62" s="1059"/>
      <c r="CMY62" s="1059"/>
      <c r="CMZ62" s="1059"/>
      <c r="CNA62" s="1059"/>
      <c r="CNB62" s="1059"/>
      <c r="CNC62" s="1059"/>
      <c r="CND62" s="1059"/>
      <c r="CNE62" s="1059"/>
      <c r="CNF62" s="1059"/>
      <c r="CNG62" s="1059"/>
      <c r="CNH62" s="1059"/>
      <c r="CNI62" s="1059"/>
      <c r="CNJ62" s="1059"/>
      <c r="CNK62" s="1059"/>
      <c r="CNL62" s="1059"/>
      <c r="CNM62" s="1059"/>
      <c r="CNN62" s="1059"/>
      <c r="CNO62" s="1059"/>
      <c r="CNP62" s="1059"/>
      <c r="CNQ62" s="1059"/>
      <c r="CNR62" s="1059"/>
      <c r="CNS62" s="1059"/>
      <c r="CNT62" s="1059"/>
      <c r="CNU62" s="1059"/>
      <c r="CNV62" s="1059"/>
      <c r="CNW62" s="1059"/>
      <c r="CNX62" s="1059"/>
      <c r="CNY62" s="1059"/>
      <c r="CNZ62" s="1059"/>
      <c r="COA62" s="1059"/>
      <c r="COB62" s="1059"/>
      <c r="COC62" s="1059"/>
      <c r="COD62" s="1059"/>
      <c r="COE62" s="1059"/>
      <c r="COF62" s="1059"/>
      <c r="COG62" s="1059"/>
      <c r="COH62" s="1059"/>
      <c r="COI62" s="1059"/>
      <c r="COJ62" s="1059"/>
      <c r="COK62" s="1059"/>
      <c r="COL62" s="1059"/>
      <c r="COM62" s="1059"/>
      <c r="CON62" s="1059"/>
      <c r="COO62" s="1059"/>
      <c r="COP62" s="1059"/>
      <c r="COQ62" s="1059"/>
      <c r="COR62" s="1059"/>
      <c r="COS62" s="1059"/>
      <c r="COT62" s="1059"/>
      <c r="COU62" s="1059"/>
      <c r="COV62" s="1059"/>
      <c r="COW62" s="1059"/>
      <c r="COX62" s="1059"/>
      <c r="COY62" s="1059"/>
      <c r="COZ62" s="1059"/>
      <c r="CPA62" s="1059"/>
      <c r="CPB62" s="1059"/>
      <c r="CPC62" s="1059"/>
      <c r="CPD62" s="1059"/>
      <c r="CPE62" s="1059"/>
      <c r="CPF62" s="1059"/>
      <c r="CPG62" s="1059"/>
      <c r="CPH62" s="1059"/>
      <c r="CPI62" s="1059"/>
      <c r="CPJ62" s="1059"/>
      <c r="CPK62" s="1059"/>
      <c r="CPL62" s="1059"/>
      <c r="CPM62" s="1059"/>
      <c r="CPN62" s="1059"/>
      <c r="CPO62" s="1059"/>
      <c r="CPP62" s="1059"/>
      <c r="CPQ62" s="1059"/>
      <c r="CPR62" s="1059"/>
      <c r="CPS62" s="1059"/>
      <c r="CPT62" s="1059"/>
      <c r="CPU62" s="1059"/>
      <c r="CPV62" s="1059"/>
      <c r="CPW62" s="1059"/>
      <c r="CPX62" s="1059"/>
      <c r="CPY62" s="1059"/>
      <c r="CPZ62" s="1059"/>
      <c r="CQA62" s="1059"/>
      <c r="CQB62" s="1059"/>
      <c r="CQC62" s="1059"/>
      <c r="CQD62" s="1059"/>
      <c r="CQE62" s="1059"/>
      <c r="CQF62" s="1059"/>
      <c r="CQG62" s="1059"/>
      <c r="CQH62" s="1059"/>
      <c r="CQI62" s="1059"/>
      <c r="CQJ62" s="1059"/>
      <c r="CQK62" s="1059"/>
      <c r="CQL62" s="1059"/>
      <c r="CQM62" s="1059"/>
      <c r="CQN62" s="1059"/>
      <c r="CQO62" s="1059"/>
      <c r="CQP62" s="1059"/>
      <c r="CQQ62" s="1059"/>
      <c r="CQR62" s="1059"/>
      <c r="CQS62" s="1059"/>
      <c r="CQT62" s="1059"/>
      <c r="CQU62" s="1059"/>
      <c r="CQV62" s="1059"/>
      <c r="CQW62" s="1059"/>
      <c r="CQX62" s="1059"/>
      <c r="CQY62" s="1059"/>
      <c r="CQZ62" s="1059"/>
      <c r="CRA62" s="1059"/>
      <c r="CRB62" s="1059"/>
      <c r="CRC62" s="1059"/>
      <c r="CRD62" s="1059"/>
      <c r="CRE62" s="1059"/>
      <c r="CRF62" s="1059"/>
      <c r="CRG62" s="1059"/>
      <c r="CRH62" s="1059"/>
      <c r="CRI62" s="1059"/>
      <c r="CRJ62" s="1059"/>
      <c r="CRK62" s="1059"/>
      <c r="CRL62" s="1059"/>
      <c r="CRM62" s="1059"/>
      <c r="CRN62" s="1059"/>
      <c r="CRO62" s="1059"/>
      <c r="CRP62" s="1059"/>
      <c r="CRQ62" s="1059"/>
      <c r="CRR62" s="1059"/>
      <c r="CRS62" s="1059"/>
      <c r="CRT62" s="1059"/>
      <c r="CRU62" s="1059"/>
      <c r="CRV62" s="1059"/>
      <c r="CRW62" s="1059"/>
      <c r="CRX62" s="1059"/>
      <c r="CRY62" s="1059"/>
      <c r="CRZ62" s="1059"/>
      <c r="CSA62" s="1059"/>
      <c r="CSB62" s="1059"/>
      <c r="CSC62" s="1059"/>
      <c r="CSD62" s="1059"/>
      <c r="CSE62" s="1059"/>
      <c r="CSF62" s="1059"/>
      <c r="CSG62" s="1059"/>
      <c r="CSH62" s="1059"/>
      <c r="CSI62" s="1059"/>
      <c r="CSJ62" s="1059"/>
      <c r="CSK62" s="1059"/>
      <c r="CSL62" s="1059"/>
      <c r="CSM62" s="1059"/>
      <c r="CSN62" s="1059"/>
      <c r="CSO62" s="1059"/>
      <c r="CSP62" s="1059"/>
      <c r="CSQ62" s="1059"/>
      <c r="CSR62" s="1059"/>
      <c r="CSS62" s="1059"/>
      <c r="CST62" s="1059"/>
      <c r="CSU62" s="1059"/>
      <c r="CSV62" s="1059"/>
      <c r="CSW62" s="1059"/>
      <c r="CSX62" s="1059"/>
      <c r="CSY62" s="1059"/>
      <c r="CSZ62" s="1059"/>
      <c r="CTA62" s="1059"/>
      <c r="CTB62" s="1059"/>
      <c r="CTC62" s="1059"/>
      <c r="CTD62" s="1059"/>
      <c r="CTE62" s="1059"/>
      <c r="CTF62" s="1059"/>
      <c r="CTG62" s="1059"/>
      <c r="CTH62" s="1059"/>
      <c r="CTI62" s="1059"/>
      <c r="CTJ62" s="1059"/>
      <c r="CTK62" s="1059"/>
      <c r="CTL62" s="1059"/>
      <c r="CTM62" s="1059"/>
      <c r="CTN62" s="1059"/>
      <c r="CTO62" s="1059"/>
      <c r="CTP62" s="1059"/>
      <c r="CTQ62" s="1059"/>
      <c r="CTR62" s="1059"/>
      <c r="CTS62" s="1059"/>
      <c r="CTT62" s="1059"/>
      <c r="CTU62" s="1059"/>
      <c r="CTV62" s="1059"/>
      <c r="CTW62" s="1059"/>
      <c r="CTX62" s="1059"/>
      <c r="CTY62" s="1059"/>
      <c r="CTZ62" s="1059"/>
      <c r="CUA62" s="1059"/>
      <c r="CUB62" s="1059"/>
      <c r="CUC62" s="1059"/>
      <c r="CUD62" s="1059"/>
      <c r="CUE62" s="1059"/>
      <c r="CUF62" s="1059"/>
      <c r="CUG62" s="1059"/>
      <c r="CUH62" s="1059"/>
      <c r="CUI62" s="1059"/>
      <c r="CUJ62" s="1059"/>
      <c r="CUK62" s="1059"/>
      <c r="CUL62" s="1059"/>
      <c r="CUM62" s="1059"/>
      <c r="CUN62" s="1059"/>
      <c r="CUO62" s="1059"/>
      <c r="CUP62" s="1059"/>
      <c r="CUQ62" s="1059"/>
      <c r="CUR62" s="1059"/>
      <c r="CUS62" s="1059"/>
      <c r="CUT62" s="1059"/>
      <c r="CUU62" s="1059"/>
      <c r="CUV62" s="1059"/>
      <c r="CUW62" s="1059"/>
      <c r="CUX62" s="1059"/>
      <c r="CUY62" s="1059"/>
      <c r="CUZ62" s="1059"/>
      <c r="CVA62" s="1059"/>
      <c r="CVB62" s="1059"/>
      <c r="CVC62" s="1059"/>
      <c r="CVD62" s="1059"/>
      <c r="CVE62" s="1059"/>
      <c r="CVF62" s="1059"/>
      <c r="CVG62" s="1059"/>
      <c r="CVH62" s="1059"/>
      <c r="CVI62" s="1059"/>
      <c r="CVJ62" s="1059"/>
      <c r="CVK62" s="1059"/>
      <c r="CVL62" s="1059"/>
      <c r="CVM62" s="1059"/>
      <c r="CVN62" s="1059"/>
      <c r="CVO62" s="1059"/>
      <c r="CVP62" s="1059"/>
      <c r="CVQ62" s="1059"/>
      <c r="CVR62" s="1059"/>
      <c r="CVS62" s="1059"/>
      <c r="CVT62" s="1059"/>
      <c r="CVU62" s="1059"/>
      <c r="CVV62" s="1059"/>
      <c r="CVW62" s="1059"/>
      <c r="CVX62" s="1059"/>
      <c r="CVY62" s="1059"/>
      <c r="CVZ62" s="1059"/>
      <c r="CWA62" s="1059"/>
      <c r="CWB62" s="1059"/>
      <c r="CWC62" s="1059"/>
      <c r="CWD62" s="1059"/>
      <c r="CWE62" s="1059"/>
      <c r="CWF62" s="1059"/>
      <c r="CWG62" s="1059"/>
      <c r="CWH62" s="1059"/>
      <c r="CWI62" s="1059"/>
      <c r="CWJ62" s="1059"/>
      <c r="CWK62" s="1059"/>
      <c r="CWL62" s="1059"/>
      <c r="CWM62" s="1059"/>
      <c r="CWN62" s="1059"/>
      <c r="CWO62" s="1059"/>
      <c r="CWP62" s="1059"/>
      <c r="CWQ62" s="1059"/>
      <c r="CWR62" s="1059"/>
      <c r="CWS62" s="1059"/>
      <c r="CWT62" s="1059"/>
      <c r="CWU62" s="1059"/>
      <c r="CWV62" s="1059"/>
      <c r="CWW62" s="1059"/>
      <c r="CWX62" s="1059"/>
      <c r="CWY62" s="1059"/>
      <c r="CWZ62" s="1059"/>
      <c r="CXA62" s="1059"/>
      <c r="CXB62" s="1059"/>
      <c r="CXC62" s="1059"/>
      <c r="CXD62" s="1059"/>
      <c r="CXE62" s="1059"/>
      <c r="CXF62" s="1059"/>
      <c r="CXG62" s="1059"/>
      <c r="CXH62" s="1059"/>
      <c r="CXI62" s="1059"/>
      <c r="CXJ62" s="1059"/>
      <c r="CXK62" s="1059"/>
      <c r="CXL62" s="1059"/>
      <c r="CXM62" s="1059"/>
      <c r="CXN62" s="1059"/>
      <c r="CXO62" s="1059"/>
      <c r="CXP62" s="1059"/>
      <c r="CXQ62" s="1059"/>
      <c r="CXR62" s="1059"/>
      <c r="CXS62" s="1059"/>
      <c r="CXT62" s="1059"/>
      <c r="CXU62" s="1059"/>
      <c r="CXV62" s="1059"/>
      <c r="CXW62" s="1059"/>
      <c r="CXX62" s="1059"/>
      <c r="CXY62" s="1059"/>
      <c r="CXZ62" s="1059"/>
      <c r="CYA62" s="1059"/>
      <c r="CYB62" s="1059"/>
      <c r="CYC62" s="1059"/>
      <c r="CYD62" s="1059"/>
      <c r="CYE62" s="1059"/>
      <c r="CYF62" s="1059"/>
      <c r="CYG62" s="1059"/>
      <c r="CYH62" s="1059"/>
      <c r="CYI62" s="1059"/>
      <c r="CYJ62" s="1059"/>
      <c r="CYK62" s="1059"/>
      <c r="CYL62" s="1059"/>
      <c r="CYM62" s="1059"/>
      <c r="CYN62" s="1059"/>
      <c r="CYO62" s="1059"/>
      <c r="CYP62" s="1059"/>
      <c r="CYQ62" s="1059"/>
      <c r="CYR62" s="1059"/>
      <c r="CYS62" s="1059"/>
      <c r="CYT62" s="1059"/>
      <c r="CYU62" s="1059"/>
      <c r="CYV62" s="1059"/>
      <c r="CYW62" s="1059"/>
      <c r="CYX62" s="1059"/>
      <c r="CYY62" s="1059"/>
      <c r="CYZ62" s="1059"/>
      <c r="CZA62" s="1059"/>
      <c r="CZB62" s="1059"/>
      <c r="CZC62" s="1059"/>
      <c r="CZD62" s="1059"/>
      <c r="CZE62" s="1059"/>
      <c r="CZF62" s="1059"/>
      <c r="CZG62" s="1059"/>
      <c r="CZH62" s="1059"/>
      <c r="CZI62" s="1059"/>
      <c r="CZJ62" s="1059"/>
      <c r="CZK62" s="1059"/>
      <c r="CZL62" s="1059"/>
      <c r="CZM62" s="1059"/>
      <c r="CZN62" s="1059"/>
      <c r="CZO62" s="1059"/>
      <c r="CZP62" s="1059"/>
      <c r="CZQ62" s="1059"/>
      <c r="CZR62" s="1059"/>
      <c r="CZS62" s="1059"/>
      <c r="CZT62" s="1059"/>
      <c r="CZU62" s="1059"/>
      <c r="CZV62" s="1059"/>
      <c r="CZW62" s="1059"/>
      <c r="CZX62" s="1059"/>
      <c r="CZY62" s="1059"/>
      <c r="CZZ62" s="1059"/>
      <c r="DAA62" s="1059"/>
      <c r="DAB62" s="1059"/>
      <c r="DAC62" s="1059"/>
      <c r="DAD62" s="1059"/>
      <c r="DAE62" s="1059"/>
      <c r="DAF62" s="1059"/>
      <c r="DAG62" s="1059"/>
      <c r="DAH62" s="1059"/>
      <c r="DAI62" s="1059"/>
      <c r="DAJ62" s="1059"/>
      <c r="DAK62" s="1059"/>
      <c r="DAL62" s="1059"/>
      <c r="DAM62" s="1059"/>
      <c r="DAN62" s="1059"/>
      <c r="DAO62" s="1059"/>
      <c r="DAP62" s="1059"/>
      <c r="DAQ62" s="1059"/>
      <c r="DAR62" s="1059"/>
      <c r="DAS62" s="1059"/>
      <c r="DAT62" s="1059"/>
      <c r="DAU62" s="1059"/>
      <c r="DAV62" s="1059"/>
      <c r="DAW62" s="1059"/>
      <c r="DAX62" s="1059"/>
      <c r="DAY62" s="1059"/>
      <c r="DAZ62" s="1059"/>
      <c r="DBA62" s="1059"/>
      <c r="DBB62" s="1059"/>
      <c r="DBC62" s="1059"/>
      <c r="DBD62" s="1059"/>
      <c r="DBE62" s="1059"/>
      <c r="DBF62" s="1059"/>
      <c r="DBG62" s="1059"/>
      <c r="DBH62" s="1059"/>
      <c r="DBI62" s="1059"/>
      <c r="DBJ62" s="1059"/>
      <c r="DBK62" s="1059"/>
      <c r="DBL62" s="1059"/>
      <c r="DBM62" s="1059"/>
      <c r="DBN62" s="1059"/>
      <c r="DBO62" s="1059"/>
      <c r="DBP62" s="1059"/>
      <c r="DBQ62" s="1059"/>
      <c r="DBR62" s="1059"/>
      <c r="DBS62" s="1059"/>
      <c r="DBT62" s="1059"/>
      <c r="DBU62" s="1059"/>
      <c r="DBV62" s="1059"/>
      <c r="DBW62" s="1059"/>
      <c r="DBX62" s="1059"/>
      <c r="DBY62" s="1059"/>
      <c r="DBZ62" s="1059"/>
      <c r="DCA62" s="1059"/>
      <c r="DCB62" s="1059"/>
      <c r="DCC62" s="1059"/>
      <c r="DCD62" s="1059"/>
      <c r="DCE62" s="1059"/>
      <c r="DCF62" s="1059"/>
      <c r="DCG62" s="1059"/>
      <c r="DCH62" s="1059"/>
      <c r="DCI62" s="1059"/>
      <c r="DCJ62" s="1059"/>
      <c r="DCK62" s="1059"/>
      <c r="DCL62" s="1059"/>
      <c r="DCM62" s="1059"/>
      <c r="DCN62" s="1059"/>
      <c r="DCO62" s="1059"/>
      <c r="DCP62" s="1059"/>
      <c r="DCQ62" s="1059"/>
      <c r="DCR62" s="1059"/>
      <c r="DCS62" s="1059"/>
      <c r="DCT62" s="1059"/>
      <c r="DCU62" s="1059"/>
      <c r="DCV62" s="1059"/>
      <c r="DCW62" s="1059"/>
      <c r="DCX62" s="1059"/>
      <c r="DCY62" s="1059"/>
      <c r="DCZ62" s="1059"/>
      <c r="DDA62" s="1059"/>
      <c r="DDB62" s="1059"/>
      <c r="DDC62" s="1059"/>
      <c r="DDD62" s="1059"/>
      <c r="DDE62" s="1059"/>
      <c r="DDF62" s="1059"/>
      <c r="DDG62" s="1059"/>
      <c r="DDH62" s="1059"/>
      <c r="DDI62" s="1059"/>
      <c r="DDJ62" s="1059"/>
      <c r="DDK62" s="1059"/>
      <c r="DDL62" s="1059"/>
      <c r="DDM62" s="1059"/>
      <c r="DDN62" s="1059"/>
      <c r="DDO62" s="1059"/>
      <c r="DDP62" s="1059"/>
      <c r="DDQ62" s="1059"/>
      <c r="DDR62" s="1059"/>
      <c r="DDS62" s="1059"/>
      <c r="DDT62" s="1059"/>
      <c r="DDU62" s="1059"/>
      <c r="DDV62" s="1059"/>
      <c r="DDW62" s="1059"/>
      <c r="DDX62" s="1059"/>
      <c r="DDY62" s="1059"/>
      <c r="DDZ62" s="1059"/>
      <c r="DEA62" s="1059"/>
      <c r="DEB62" s="1059"/>
      <c r="DEC62" s="1059"/>
      <c r="DED62" s="1059"/>
      <c r="DEE62" s="1059"/>
      <c r="DEF62" s="1059"/>
      <c r="DEG62" s="1059"/>
      <c r="DEH62" s="1059"/>
      <c r="DEI62" s="1059"/>
      <c r="DEJ62" s="1059"/>
      <c r="DEK62" s="1059"/>
      <c r="DEL62" s="1059"/>
      <c r="DEM62" s="1059"/>
      <c r="DEN62" s="1059"/>
      <c r="DEO62" s="1059"/>
      <c r="DEP62" s="1059"/>
      <c r="DEQ62" s="1059"/>
      <c r="DER62" s="1059"/>
      <c r="DES62" s="1059"/>
      <c r="DET62" s="1059"/>
      <c r="DEU62" s="1059"/>
      <c r="DEV62" s="1059"/>
      <c r="DEW62" s="1059"/>
      <c r="DEX62" s="1059"/>
      <c r="DEY62" s="1059"/>
      <c r="DEZ62" s="1059"/>
      <c r="DFA62" s="1059"/>
      <c r="DFB62" s="1059"/>
      <c r="DFC62" s="1059"/>
      <c r="DFD62" s="1059"/>
      <c r="DFE62" s="1059"/>
      <c r="DFF62" s="1059"/>
      <c r="DFG62" s="1059"/>
      <c r="DFH62" s="1059"/>
      <c r="DFI62" s="1059"/>
      <c r="DFJ62" s="1059"/>
      <c r="DFK62" s="1059"/>
      <c r="DFL62" s="1059"/>
      <c r="DFM62" s="1059"/>
      <c r="DFN62" s="1059"/>
      <c r="DFO62" s="1059"/>
      <c r="DFP62" s="1059"/>
      <c r="DFQ62" s="1059"/>
      <c r="DFR62" s="1059"/>
      <c r="DFS62" s="1059"/>
      <c r="DFT62" s="1059"/>
      <c r="DFU62" s="1059"/>
      <c r="DFV62" s="1059"/>
      <c r="DFW62" s="1059"/>
      <c r="DFX62" s="1059"/>
      <c r="DFY62" s="1059"/>
      <c r="DFZ62" s="1059"/>
      <c r="DGA62" s="1059"/>
      <c r="DGB62" s="1059"/>
      <c r="DGC62" s="1059"/>
      <c r="DGD62" s="1059"/>
      <c r="DGE62" s="1059"/>
      <c r="DGF62" s="1059"/>
      <c r="DGG62" s="1059"/>
      <c r="DGH62" s="1059"/>
      <c r="DGI62" s="1059"/>
      <c r="DGJ62" s="1059"/>
      <c r="DGK62" s="1059"/>
      <c r="DGL62" s="1059"/>
      <c r="DGM62" s="1059"/>
      <c r="DGN62" s="1059"/>
      <c r="DGO62" s="1059"/>
      <c r="DGP62" s="1059"/>
      <c r="DGQ62" s="1059"/>
      <c r="DGR62" s="1059"/>
      <c r="DGS62" s="1059"/>
      <c r="DGT62" s="1059"/>
      <c r="DGU62" s="1059"/>
      <c r="DGV62" s="1059"/>
      <c r="DGW62" s="1059"/>
      <c r="DGX62" s="1059"/>
      <c r="DGY62" s="1059"/>
      <c r="DGZ62" s="1059"/>
      <c r="DHA62" s="1059"/>
      <c r="DHB62" s="1059"/>
      <c r="DHC62" s="1059"/>
      <c r="DHD62" s="1059"/>
      <c r="DHE62" s="1059"/>
      <c r="DHF62" s="1059"/>
      <c r="DHG62" s="1059"/>
      <c r="DHH62" s="1059"/>
      <c r="DHI62" s="1059"/>
      <c r="DHJ62" s="1059"/>
      <c r="DHK62" s="1059"/>
      <c r="DHL62" s="1059"/>
      <c r="DHM62" s="1059"/>
      <c r="DHN62" s="1059"/>
      <c r="DHO62" s="1059"/>
      <c r="DHP62" s="1059"/>
      <c r="DHQ62" s="1059"/>
      <c r="DHR62" s="1059"/>
      <c r="DHS62" s="1059"/>
      <c r="DHT62" s="1059"/>
      <c r="DHU62" s="1059"/>
      <c r="DHV62" s="1059"/>
      <c r="DHW62" s="1059"/>
      <c r="DHX62" s="1059"/>
      <c r="DHY62" s="1059"/>
      <c r="DHZ62" s="1059"/>
      <c r="DIA62" s="1059"/>
      <c r="DIB62" s="1059"/>
      <c r="DIC62" s="1059"/>
      <c r="DID62" s="1059"/>
      <c r="DIE62" s="1059"/>
      <c r="DIF62" s="1059"/>
      <c r="DIG62" s="1059"/>
      <c r="DIH62" s="1059"/>
      <c r="DII62" s="1059"/>
      <c r="DIJ62" s="1059"/>
      <c r="DIK62" s="1059"/>
      <c r="DIL62" s="1059"/>
      <c r="DIM62" s="1059"/>
      <c r="DIN62" s="1059"/>
      <c r="DIO62" s="1059"/>
      <c r="DIP62" s="1059"/>
      <c r="DIQ62" s="1059"/>
      <c r="DIR62" s="1059"/>
      <c r="DIS62" s="1059"/>
      <c r="DIT62" s="1059"/>
      <c r="DIU62" s="1059"/>
      <c r="DIV62" s="1059"/>
      <c r="DIW62" s="1059"/>
      <c r="DIX62" s="1059"/>
      <c r="DIY62" s="1059"/>
      <c r="DIZ62" s="1059"/>
      <c r="DJA62" s="1059"/>
      <c r="DJB62" s="1059"/>
      <c r="DJC62" s="1059"/>
      <c r="DJD62" s="1059"/>
      <c r="DJE62" s="1059"/>
      <c r="DJF62" s="1059"/>
      <c r="DJG62" s="1059"/>
      <c r="DJH62" s="1059"/>
      <c r="DJI62" s="1059"/>
      <c r="DJJ62" s="1059"/>
      <c r="DJK62" s="1059"/>
      <c r="DJL62" s="1059"/>
      <c r="DJM62" s="1059"/>
      <c r="DJN62" s="1059"/>
      <c r="DJO62" s="1059"/>
      <c r="DJP62" s="1059"/>
      <c r="DJQ62" s="1059"/>
      <c r="DJR62" s="1059"/>
      <c r="DJS62" s="1059"/>
      <c r="DJT62" s="1059"/>
      <c r="DJU62" s="1059"/>
      <c r="DJV62" s="1059"/>
      <c r="DJW62" s="1059"/>
      <c r="DJX62" s="1059"/>
      <c r="DJY62" s="1059"/>
      <c r="DJZ62" s="1059"/>
      <c r="DKA62" s="1059"/>
      <c r="DKB62" s="1059"/>
      <c r="DKC62" s="1059"/>
      <c r="DKD62" s="1059"/>
      <c r="DKE62" s="1059"/>
      <c r="DKF62" s="1059"/>
      <c r="DKG62" s="1059"/>
      <c r="DKH62" s="1059"/>
      <c r="DKI62" s="1059"/>
      <c r="DKJ62" s="1059"/>
      <c r="DKK62" s="1059"/>
      <c r="DKL62" s="1059"/>
      <c r="DKM62" s="1059"/>
      <c r="DKN62" s="1059"/>
      <c r="DKO62" s="1059"/>
      <c r="DKP62" s="1059"/>
      <c r="DKQ62" s="1059"/>
      <c r="DKR62" s="1059"/>
      <c r="DKS62" s="1059"/>
      <c r="DKT62" s="1059"/>
      <c r="DKU62" s="1059"/>
      <c r="DKV62" s="1059"/>
      <c r="DKW62" s="1059"/>
      <c r="DKX62" s="1059"/>
      <c r="DKY62" s="1059"/>
      <c r="DKZ62" s="1059"/>
      <c r="DLA62" s="1059"/>
      <c r="DLB62" s="1059"/>
      <c r="DLC62" s="1059"/>
      <c r="DLD62" s="1059"/>
      <c r="DLE62" s="1059"/>
      <c r="DLF62" s="1059"/>
      <c r="DLG62" s="1059"/>
      <c r="DLH62" s="1059"/>
      <c r="DLI62" s="1059"/>
      <c r="DLJ62" s="1059"/>
      <c r="DLK62" s="1059"/>
      <c r="DLL62" s="1059"/>
      <c r="DLM62" s="1059"/>
      <c r="DLN62" s="1059"/>
      <c r="DLO62" s="1059"/>
      <c r="DLP62" s="1059"/>
      <c r="DLQ62" s="1059"/>
      <c r="DLR62" s="1059"/>
      <c r="DLS62" s="1059"/>
      <c r="DLT62" s="1059"/>
      <c r="DLU62" s="1059"/>
      <c r="DLV62" s="1059"/>
      <c r="DLW62" s="1059"/>
      <c r="DLX62" s="1059"/>
      <c r="DLY62" s="1059"/>
      <c r="DLZ62" s="1059"/>
      <c r="DMA62" s="1059"/>
      <c r="DMB62" s="1059"/>
      <c r="DMC62" s="1059"/>
      <c r="DMD62" s="1059"/>
      <c r="DME62" s="1059"/>
      <c r="DMF62" s="1059"/>
      <c r="DMG62" s="1059"/>
      <c r="DMH62" s="1059"/>
      <c r="DMI62" s="1059"/>
      <c r="DMJ62" s="1059"/>
      <c r="DMK62" s="1059"/>
      <c r="DML62" s="1059"/>
      <c r="DMM62" s="1059"/>
      <c r="DMN62" s="1059"/>
      <c r="DMO62" s="1059"/>
      <c r="DMP62" s="1059"/>
      <c r="DMQ62" s="1059"/>
      <c r="DMR62" s="1059"/>
      <c r="DMS62" s="1059"/>
      <c r="DMT62" s="1059"/>
      <c r="DMU62" s="1059"/>
      <c r="DMV62" s="1059"/>
      <c r="DMW62" s="1059"/>
      <c r="DMX62" s="1059"/>
      <c r="DMY62" s="1059"/>
      <c r="DMZ62" s="1059"/>
      <c r="DNA62" s="1059"/>
      <c r="DNB62" s="1059"/>
      <c r="DNC62" s="1059"/>
      <c r="DND62" s="1059"/>
      <c r="DNE62" s="1059"/>
      <c r="DNF62" s="1059"/>
      <c r="DNG62" s="1059"/>
      <c r="DNH62" s="1059"/>
      <c r="DNI62" s="1059"/>
      <c r="DNJ62" s="1059"/>
      <c r="DNK62" s="1059"/>
      <c r="DNL62" s="1059"/>
      <c r="DNM62" s="1059"/>
      <c r="DNN62" s="1059"/>
      <c r="DNO62" s="1059"/>
      <c r="DNP62" s="1059"/>
      <c r="DNQ62" s="1059"/>
      <c r="DNR62" s="1059"/>
      <c r="DNS62" s="1059"/>
      <c r="DNT62" s="1059"/>
      <c r="DNU62" s="1059"/>
      <c r="DNV62" s="1059"/>
      <c r="DNW62" s="1059"/>
      <c r="DNX62" s="1059"/>
      <c r="DNY62" s="1059"/>
      <c r="DNZ62" s="1059"/>
      <c r="DOA62" s="1059"/>
      <c r="DOB62" s="1059"/>
      <c r="DOC62" s="1059"/>
      <c r="DOD62" s="1059"/>
      <c r="DOE62" s="1059"/>
      <c r="DOF62" s="1059"/>
      <c r="DOG62" s="1059"/>
      <c r="DOH62" s="1059"/>
      <c r="DOI62" s="1059"/>
      <c r="DOJ62" s="1059"/>
      <c r="DOK62" s="1059"/>
      <c r="DOL62" s="1059"/>
      <c r="DOM62" s="1059"/>
      <c r="DON62" s="1059"/>
      <c r="DOO62" s="1059"/>
      <c r="DOP62" s="1059"/>
      <c r="DOQ62" s="1059"/>
      <c r="DOR62" s="1059"/>
      <c r="DOS62" s="1059"/>
      <c r="DOT62" s="1059"/>
      <c r="DOU62" s="1059"/>
      <c r="DOV62" s="1059"/>
      <c r="DOW62" s="1059"/>
      <c r="DOX62" s="1059"/>
      <c r="DOY62" s="1059"/>
      <c r="DOZ62" s="1059"/>
      <c r="DPA62" s="1059"/>
      <c r="DPB62" s="1059"/>
      <c r="DPC62" s="1059"/>
      <c r="DPD62" s="1059"/>
      <c r="DPE62" s="1059"/>
      <c r="DPF62" s="1059"/>
      <c r="DPG62" s="1059"/>
      <c r="DPH62" s="1059"/>
      <c r="DPI62" s="1059"/>
      <c r="DPJ62" s="1059"/>
      <c r="DPK62" s="1059"/>
      <c r="DPL62" s="1059"/>
      <c r="DPM62" s="1059"/>
      <c r="DPN62" s="1059"/>
      <c r="DPO62" s="1059"/>
      <c r="DPP62" s="1059"/>
      <c r="DPQ62" s="1059"/>
      <c r="DPR62" s="1059"/>
      <c r="DPS62" s="1059"/>
      <c r="DPT62" s="1059"/>
      <c r="DPU62" s="1059"/>
      <c r="DPV62" s="1059"/>
      <c r="DPW62" s="1059"/>
      <c r="DPX62" s="1059"/>
      <c r="DPY62" s="1059"/>
      <c r="DPZ62" s="1059"/>
      <c r="DQA62" s="1059"/>
      <c r="DQB62" s="1059"/>
      <c r="DQC62" s="1059"/>
      <c r="DQD62" s="1059"/>
      <c r="DQE62" s="1059"/>
      <c r="DQF62" s="1059"/>
      <c r="DQG62" s="1059"/>
      <c r="DQH62" s="1059"/>
      <c r="DQI62" s="1059"/>
      <c r="DQJ62" s="1059"/>
      <c r="DQK62" s="1059"/>
      <c r="DQL62" s="1059"/>
      <c r="DQM62" s="1059"/>
      <c r="DQN62" s="1059"/>
      <c r="DQO62" s="1059"/>
      <c r="DQP62" s="1059"/>
      <c r="DQQ62" s="1059"/>
      <c r="DQR62" s="1059"/>
      <c r="DQS62" s="1059"/>
      <c r="DQT62" s="1059"/>
      <c r="DQU62" s="1059"/>
      <c r="DQV62" s="1059"/>
      <c r="DQW62" s="1059"/>
      <c r="DQX62" s="1059"/>
      <c r="DQY62" s="1059"/>
      <c r="DQZ62" s="1059"/>
      <c r="DRA62" s="1059"/>
      <c r="DRB62" s="1059"/>
      <c r="DRC62" s="1059"/>
      <c r="DRD62" s="1059"/>
      <c r="DRE62" s="1059"/>
      <c r="DRF62" s="1059"/>
      <c r="DRG62" s="1059"/>
      <c r="DRH62" s="1059"/>
      <c r="DRI62" s="1059"/>
      <c r="DRJ62" s="1059"/>
      <c r="DRK62" s="1059"/>
      <c r="DRL62" s="1059"/>
      <c r="DRM62" s="1059"/>
      <c r="DRN62" s="1059"/>
      <c r="DRO62" s="1059"/>
      <c r="DRP62" s="1059"/>
      <c r="DRQ62" s="1059"/>
      <c r="DRR62" s="1059"/>
      <c r="DRS62" s="1059"/>
      <c r="DRT62" s="1059"/>
      <c r="DRU62" s="1059"/>
      <c r="DRV62" s="1059"/>
      <c r="DRW62" s="1059"/>
      <c r="DRX62" s="1059"/>
      <c r="DRY62" s="1059"/>
      <c r="DRZ62" s="1059"/>
      <c r="DSA62" s="1059"/>
      <c r="DSB62" s="1059"/>
      <c r="DSC62" s="1059"/>
      <c r="DSD62" s="1059"/>
      <c r="DSE62" s="1059"/>
      <c r="DSF62" s="1059"/>
      <c r="DSG62" s="1059"/>
      <c r="DSH62" s="1059"/>
      <c r="DSI62" s="1059"/>
      <c r="DSJ62" s="1059"/>
      <c r="DSK62" s="1059"/>
      <c r="DSL62" s="1059"/>
      <c r="DSM62" s="1059"/>
      <c r="DSN62" s="1059"/>
      <c r="DSO62" s="1059"/>
      <c r="DSP62" s="1059"/>
      <c r="DSQ62" s="1059"/>
      <c r="DSR62" s="1059"/>
      <c r="DSS62" s="1059"/>
      <c r="DST62" s="1059"/>
      <c r="DSU62" s="1059"/>
      <c r="DSV62" s="1059"/>
      <c r="DSW62" s="1059"/>
      <c r="DSX62" s="1059"/>
      <c r="DSY62" s="1059"/>
      <c r="DSZ62" s="1059"/>
      <c r="DTA62" s="1059"/>
      <c r="DTB62" s="1059"/>
      <c r="DTC62" s="1059"/>
      <c r="DTD62" s="1059"/>
      <c r="DTE62" s="1059"/>
      <c r="DTF62" s="1059"/>
      <c r="DTG62" s="1059"/>
      <c r="DTH62" s="1059"/>
      <c r="DTI62" s="1059"/>
      <c r="DTJ62" s="1059"/>
      <c r="DTK62" s="1059"/>
      <c r="DTL62" s="1059"/>
      <c r="DTM62" s="1059"/>
      <c r="DTN62" s="1059"/>
      <c r="DTO62" s="1059"/>
      <c r="DTP62" s="1059"/>
      <c r="DTQ62" s="1059"/>
      <c r="DTR62" s="1059"/>
      <c r="DTS62" s="1059"/>
      <c r="DTT62" s="1059"/>
      <c r="DTU62" s="1059"/>
      <c r="DTV62" s="1059"/>
      <c r="DTW62" s="1059"/>
      <c r="DTX62" s="1059"/>
      <c r="DTY62" s="1059"/>
      <c r="DTZ62" s="1059"/>
      <c r="DUA62" s="1059"/>
      <c r="DUB62" s="1059"/>
      <c r="DUC62" s="1059"/>
      <c r="DUD62" s="1059"/>
      <c r="DUE62" s="1059"/>
      <c r="DUF62" s="1059"/>
      <c r="DUG62" s="1059"/>
      <c r="DUH62" s="1059"/>
      <c r="DUI62" s="1059"/>
      <c r="DUJ62" s="1059"/>
      <c r="DUK62" s="1059"/>
      <c r="DUL62" s="1059"/>
      <c r="DUM62" s="1059"/>
      <c r="DUN62" s="1059"/>
      <c r="DUO62" s="1059"/>
      <c r="DUP62" s="1059"/>
      <c r="DUQ62" s="1059"/>
      <c r="DUR62" s="1059"/>
      <c r="DUS62" s="1059"/>
      <c r="DUT62" s="1059"/>
      <c r="DUU62" s="1059"/>
      <c r="DUV62" s="1059"/>
      <c r="DUW62" s="1059"/>
      <c r="DUX62" s="1059"/>
      <c r="DUY62" s="1059"/>
      <c r="DUZ62" s="1059"/>
      <c r="DVA62" s="1059"/>
      <c r="DVB62" s="1059"/>
      <c r="DVC62" s="1059"/>
      <c r="DVD62" s="1059"/>
      <c r="DVE62" s="1059"/>
      <c r="DVF62" s="1059"/>
      <c r="DVG62" s="1059"/>
      <c r="DVH62" s="1059"/>
      <c r="DVI62" s="1059"/>
      <c r="DVJ62" s="1059"/>
      <c r="DVK62" s="1059"/>
      <c r="DVL62" s="1059"/>
      <c r="DVM62" s="1059"/>
      <c r="DVN62" s="1059"/>
      <c r="DVO62" s="1059"/>
      <c r="DVP62" s="1059"/>
      <c r="DVQ62" s="1059"/>
      <c r="DVR62" s="1059"/>
      <c r="DVS62" s="1059"/>
      <c r="DVT62" s="1059"/>
      <c r="DVU62" s="1059"/>
      <c r="DVV62" s="1059"/>
      <c r="DVW62" s="1059"/>
      <c r="DVX62" s="1059"/>
      <c r="DVY62" s="1059"/>
      <c r="DVZ62" s="1059"/>
      <c r="DWA62" s="1059"/>
      <c r="DWB62" s="1059"/>
      <c r="DWC62" s="1059"/>
      <c r="DWD62" s="1059"/>
      <c r="DWE62" s="1059"/>
      <c r="DWF62" s="1059"/>
      <c r="DWG62" s="1059"/>
      <c r="DWH62" s="1059"/>
      <c r="DWI62" s="1059"/>
      <c r="DWJ62" s="1059"/>
      <c r="DWK62" s="1059"/>
      <c r="DWL62" s="1059"/>
      <c r="DWM62" s="1059"/>
      <c r="DWN62" s="1059"/>
      <c r="DWO62" s="1059"/>
      <c r="DWP62" s="1059"/>
      <c r="DWQ62" s="1059"/>
      <c r="DWR62" s="1059"/>
      <c r="DWS62" s="1059"/>
      <c r="DWT62" s="1059"/>
      <c r="DWU62" s="1059"/>
      <c r="DWV62" s="1059"/>
      <c r="DWW62" s="1059"/>
      <c r="DWX62" s="1059"/>
      <c r="DWY62" s="1059"/>
      <c r="DWZ62" s="1059"/>
      <c r="DXA62" s="1059"/>
      <c r="DXB62" s="1059"/>
      <c r="DXC62" s="1059"/>
      <c r="DXD62" s="1059"/>
      <c r="DXE62" s="1059"/>
      <c r="DXF62" s="1059"/>
      <c r="DXG62" s="1059"/>
      <c r="DXH62" s="1059"/>
      <c r="DXI62" s="1059"/>
      <c r="DXJ62" s="1059"/>
      <c r="DXK62" s="1059"/>
      <c r="DXL62" s="1059"/>
      <c r="DXM62" s="1059"/>
      <c r="DXN62" s="1059"/>
      <c r="DXO62" s="1059"/>
      <c r="DXP62" s="1059"/>
      <c r="DXQ62" s="1059"/>
      <c r="DXR62" s="1059"/>
      <c r="DXS62" s="1059"/>
      <c r="DXT62" s="1059"/>
      <c r="DXU62" s="1059"/>
      <c r="DXV62" s="1059"/>
      <c r="DXW62" s="1059"/>
      <c r="DXX62" s="1059"/>
      <c r="DXY62" s="1059"/>
      <c r="DXZ62" s="1059"/>
      <c r="DYA62" s="1059"/>
      <c r="DYB62" s="1059"/>
      <c r="DYC62" s="1059"/>
      <c r="DYD62" s="1059"/>
      <c r="DYE62" s="1059"/>
      <c r="DYF62" s="1059"/>
      <c r="DYG62" s="1059"/>
      <c r="DYH62" s="1059"/>
      <c r="DYI62" s="1059"/>
      <c r="DYJ62" s="1059"/>
      <c r="DYK62" s="1059"/>
      <c r="DYL62" s="1059"/>
      <c r="DYM62" s="1059"/>
      <c r="DYN62" s="1059"/>
      <c r="DYO62" s="1059"/>
      <c r="DYP62" s="1059"/>
      <c r="DYQ62" s="1059"/>
      <c r="DYR62" s="1059"/>
      <c r="DYS62" s="1059"/>
      <c r="DYT62" s="1059"/>
      <c r="DYU62" s="1059"/>
      <c r="DYV62" s="1059"/>
      <c r="DYW62" s="1059"/>
      <c r="DYX62" s="1059"/>
      <c r="DYY62" s="1059"/>
      <c r="DYZ62" s="1059"/>
      <c r="DZA62" s="1059"/>
      <c r="DZB62" s="1059"/>
      <c r="DZC62" s="1059"/>
      <c r="DZD62" s="1059"/>
      <c r="DZE62" s="1059"/>
      <c r="DZF62" s="1059"/>
      <c r="DZG62" s="1059"/>
      <c r="DZH62" s="1059"/>
      <c r="DZI62" s="1059"/>
      <c r="DZJ62" s="1059"/>
      <c r="DZK62" s="1059"/>
      <c r="DZL62" s="1059"/>
      <c r="DZM62" s="1059"/>
      <c r="DZN62" s="1059"/>
      <c r="DZO62" s="1059"/>
      <c r="DZP62" s="1059"/>
      <c r="DZQ62" s="1059"/>
      <c r="DZR62" s="1059"/>
      <c r="DZS62" s="1059"/>
      <c r="DZT62" s="1059"/>
      <c r="DZU62" s="1059"/>
      <c r="DZV62" s="1059"/>
      <c r="DZW62" s="1059"/>
      <c r="DZX62" s="1059"/>
      <c r="DZY62" s="1059"/>
      <c r="DZZ62" s="1059"/>
      <c r="EAA62" s="1059"/>
      <c r="EAB62" s="1059"/>
      <c r="EAC62" s="1059"/>
      <c r="EAD62" s="1059"/>
      <c r="EAE62" s="1059"/>
      <c r="EAF62" s="1059"/>
      <c r="EAG62" s="1059"/>
      <c r="EAH62" s="1059"/>
      <c r="EAI62" s="1059"/>
      <c r="EAJ62" s="1059"/>
      <c r="EAK62" s="1059"/>
      <c r="EAL62" s="1059"/>
      <c r="EAM62" s="1059"/>
      <c r="EAN62" s="1059"/>
      <c r="EAO62" s="1059"/>
      <c r="EAP62" s="1059"/>
      <c r="EAQ62" s="1059"/>
      <c r="EAR62" s="1059"/>
      <c r="EAS62" s="1059"/>
      <c r="EAT62" s="1059"/>
      <c r="EAU62" s="1059"/>
      <c r="EAV62" s="1059"/>
      <c r="EAW62" s="1059"/>
      <c r="EAX62" s="1059"/>
      <c r="EAY62" s="1059"/>
      <c r="EAZ62" s="1059"/>
      <c r="EBA62" s="1059"/>
      <c r="EBB62" s="1059"/>
      <c r="EBC62" s="1059"/>
      <c r="EBD62" s="1059"/>
      <c r="EBE62" s="1059"/>
      <c r="EBF62" s="1059"/>
      <c r="EBG62" s="1059"/>
      <c r="EBH62" s="1059"/>
      <c r="EBI62" s="1059"/>
      <c r="EBJ62" s="1059"/>
      <c r="EBK62" s="1059"/>
      <c r="EBL62" s="1059"/>
      <c r="EBM62" s="1059"/>
      <c r="EBN62" s="1059"/>
      <c r="EBO62" s="1059"/>
      <c r="EBP62" s="1059"/>
      <c r="EBQ62" s="1059"/>
      <c r="EBR62" s="1059"/>
      <c r="EBS62" s="1059"/>
      <c r="EBT62" s="1059"/>
      <c r="EBU62" s="1059"/>
      <c r="EBV62" s="1059"/>
      <c r="EBW62" s="1059"/>
      <c r="EBX62" s="1059"/>
      <c r="EBY62" s="1059"/>
      <c r="EBZ62" s="1059"/>
      <c r="ECA62" s="1059"/>
      <c r="ECB62" s="1059"/>
      <c r="ECC62" s="1059"/>
      <c r="ECD62" s="1059"/>
      <c r="ECE62" s="1059"/>
      <c r="ECF62" s="1059"/>
      <c r="ECG62" s="1059"/>
      <c r="ECH62" s="1059"/>
      <c r="ECI62" s="1059"/>
      <c r="ECJ62" s="1059"/>
      <c r="ECK62" s="1059"/>
      <c r="ECL62" s="1059"/>
      <c r="ECM62" s="1059"/>
      <c r="ECN62" s="1059"/>
      <c r="ECO62" s="1059"/>
      <c r="ECP62" s="1059"/>
      <c r="ECQ62" s="1059"/>
      <c r="ECR62" s="1059"/>
      <c r="ECS62" s="1059"/>
      <c r="ECT62" s="1059"/>
      <c r="ECU62" s="1059"/>
      <c r="ECV62" s="1059"/>
      <c r="ECW62" s="1059"/>
      <c r="ECX62" s="1059"/>
      <c r="ECY62" s="1059"/>
      <c r="ECZ62" s="1059"/>
      <c r="EDA62" s="1059"/>
      <c r="EDB62" s="1059"/>
      <c r="EDC62" s="1059"/>
      <c r="EDD62" s="1059"/>
      <c r="EDE62" s="1059"/>
      <c r="EDF62" s="1059"/>
      <c r="EDG62" s="1059"/>
      <c r="EDH62" s="1059"/>
      <c r="EDI62" s="1059"/>
      <c r="EDJ62" s="1059"/>
      <c r="EDK62" s="1059"/>
      <c r="EDL62" s="1059"/>
      <c r="EDM62" s="1059"/>
      <c r="EDN62" s="1059"/>
      <c r="EDO62" s="1059"/>
      <c r="EDP62" s="1059"/>
      <c r="EDQ62" s="1059"/>
      <c r="EDR62" s="1059"/>
      <c r="EDS62" s="1059"/>
      <c r="EDT62" s="1059"/>
      <c r="EDU62" s="1059"/>
      <c r="EDV62" s="1059"/>
      <c r="EDW62" s="1059"/>
      <c r="EDX62" s="1059"/>
      <c r="EDY62" s="1059"/>
      <c r="EDZ62" s="1059"/>
      <c r="EEA62" s="1059"/>
      <c r="EEB62" s="1059"/>
      <c r="EEC62" s="1059"/>
      <c r="EED62" s="1059"/>
      <c r="EEE62" s="1059"/>
      <c r="EEF62" s="1059"/>
      <c r="EEG62" s="1059"/>
      <c r="EEH62" s="1059"/>
      <c r="EEI62" s="1059"/>
      <c r="EEJ62" s="1059"/>
      <c r="EEK62" s="1059"/>
      <c r="EEL62" s="1059"/>
      <c r="EEM62" s="1059"/>
      <c r="EEN62" s="1059"/>
      <c r="EEO62" s="1059"/>
      <c r="EEP62" s="1059"/>
      <c r="EEQ62" s="1059"/>
      <c r="EER62" s="1059"/>
      <c r="EES62" s="1059"/>
      <c r="EET62" s="1059"/>
      <c r="EEU62" s="1059"/>
      <c r="EEV62" s="1059"/>
      <c r="EEW62" s="1059"/>
      <c r="EEX62" s="1059"/>
      <c r="EEY62" s="1059"/>
      <c r="EEZ62" s="1059"/>
      <c r="EFA62" s="1059"/>
      <c r="EFB62" s="1059"/>
      <c r="EFC62" s="1059"/>
      <c r="EFD62" s="1059"/>
      <c r="EFE62" s="1059"/>
      <c r="EFF62" s="1059"/>
      <c r="EFG62" s="1059"/>
      <c r="EFH62" s="1059"/>
      <c r="EFI62" s="1059"/>
      <c r="EFJ62" s="1059"/>
      <c r="EFK62" s="1059"/>
      <c r="EFL62" s="1059"/>
      <c r="EFM62" s="1059"/>
      <c r="EFN62" s="1059"/>
      <c r="EFO62" s="1059"/>
      <c r="EFP62" s="1059"/>
      <c r="EFQ62" s="1059"/>
      <c r="EFR62" s="1059"/>
      <c r="EFS62" s="1059"/>
      <c r="EFT62" s="1059"/>
      <c r="EFU62" s="1059"/>
      <c r="EFV62" s="1059"/>
      <c r="EFW62" s="1059"/>
      <c r="EFX62" s="1059"/>
      <c r="EFY62" s="1059"/>
      <c r="EFZ62" s="1059"/>
      <c r="EGA62" s="1059"/>
      <c r="EGB62" s="1059"/>
      <c r="EGC62" s="1059"/>
      <c r="EGD62" s="1059"/>
      <c r="EGE62" s="1059"/>
      <c r="EGF62" s="1059"/>
      <c r="EGG62" s="1059"/>
      <c r="EGH62" s="1059"/>
      <c r="EGI62" s="1059"/>
      <c r="EGJ62" s="1059"/>
      <c r="EGK62" s="1059"/>
      <c r="EGL62" s="1059"/>
      <c r="EGM62" s="1059"/>
      <c r="EGN62" s="1059"/>
      <c r="EGO62" s="1059"/>
      <c r="EGP62" s="1059"/>
      <c r="EGQ62" s="1059"/>
      <c r="EGR62" s="1059"/>
      <c r="EGS62" s="1059"/>
      <c r="EGT62" s="1059"/>
      <c r="EGU62" s="1059"/>
      <c r="EGV62" s="1059"/>
      <c r="EGW62" s="1059"/>
      <c r="EGX62" s="1059"/>
      <c r="EGY62" s="1059"/>
      <c r="EGZ62" s="1059"/>
      <c r="EHA62" s="1059"/>
      <c r="EHB62" s="1059"/>
      <c r="EHC62" s="1059"/>
      <c r="EHD62" s="1059"/>
      <c r="EHE62" s="1059"/>
      <c r="EHF62" s="1059"/>
      <c r="EHG62" s="1059"/>
      <c r="EHH62" s="1059"/>
      <c r="EHI62" s="1059"/>
      <c r="EHJ62" s="1059"/>
      <c r="EHK62" s="1059"/>
      <c r="EHL62" s="1059"/>
      <c r="EHM62" s="1059"/>
      <c r="EHN62" s="1059"/>
      <c r="EHO62" s="1059"/>
      <c r="EHP62" s="1059"/>
      <c r="EHQ62" s="1059"/>
      <c r="EHR62" s="1059"/>
      <c r="EHS62" s="1059"/>
      <c r="EHT62" s="1059"/>
      <c r="EHU62" s="1059"/>
      <c r="EHV62" s="1059"/>
      <c r="EHW62" s="1059"/>
      <c r="EHX62" s="1059"/>
      <c r="EHY62" s="1059"/>
      <c r="EHZ62" s="1059"/>
      <c r="EIA62" s="1059"/>
      <c r="EIB62" s="1059"/>
      <c r="EIC62" s="1059"/>
      <c r="EID62" s="1059"/>
      <c r="EIE62" s="1059"/>
      <c r="EIF62" s="1059"/>
      <c r="EIG62" s="1059"/>
      <c r="EIH62" s="1059"/>
      <c r="EII62" s="1059"/>
      <c r="EIJ62" s="1059"/>
      <c r="EIK62" s="1059"/>
      <c r="EIL62" s="1059"/>
      <c r="EIM62" s="1059"/>
      <c r="EIN62" s="1059"/>
      <c r="EIO62" s="1059"/>
      <c r="EIP62" s="1059"/>
      <c r="EIQ62" s="1059"/>
      <c r="EIR62" s="1059"/>
      <c r="EIS62" s="1059"/>
      <c r="EIT62" s="1059"/>
      <c r="EIU62" s="1059"/>
      <c r="EIV62" s="1059"/>
      <c r="EIW62" s="1059"/>
      <c r="EIX62" s="1059"/>
      <c r="EIY62" s="1059"/>
      <c r="EIZ62" s="1059"/>
      <c r="EJA62" s="1059"/>
      <c r="EJB62" s="1059"/>
      <c r="EJC62" s="1059"/>
      <c r="EJD62" s="1059"/>
      <c r="EJE62" s="1059"/>
      <c r="EJF62" s="1059"/>
      <c r="EJG62" s="1059"/>
      <c r="EJH62" s="1059"/>
      <c r="EJI62" s="1059"/>
      <c r="EJJ62" s="1059"/>
      <c r="EJK62" s="1059"/>
      <c r="EJL62" s="1059"/>
      <c r="EJM62" s="1059"/>
      <c r="EJN62" s="1059"/>
      <c r="EJO62" s="1059"/>
      <c r="EJP62" s="1059"/>
      <c r="EJQ62" s="1059"/>
      <c r="EJR62" s="1059"/>
      <c r="EJS62" s="1059"/>
      <c r="EJT62" s="1059"/>
      <c r="EJU62" s="1059"/>
      <c r="EJV62" s="1059"/>
      <c r="EJW62" s="1059"/>
      <c r="EJX62" s="1059"/>
      <c r="EJY62" s="1059"/>
      <c r="EJZ62" s="1059"/>
      <c r="EKA62" s="1059"/>
      <c r="EKB62" s="1059"/>
      <c r="EKC62" s="1059"/>
      <c r="EKD62" s="1059"/>
      <c r="EKE62" s="1059"/>
      <c r="EKF62" s="1059"/>
      <c r="EKG62" s="1059"/>
      <c r="EKH62" s="1059"/>
      <c r="EKI62" s="1059"/>
      <c r="EKJ62" s="1059"/>
      <c r="EKK62" s="1059"/>
      <c r="EKL62" s="1059"/>
      <c r="EKM62" s="1059"/>
      <c r="EKN62" s="1059"/>
      <c r="EKO62" s="1059"/>
      <c r="EKP62" s="1059"/>
      <c r="EKQ62" s="1059"/>
      <c r="EKR62" s="1059"/>
      <c r="EKS62" s="1059"/>
      <c r="EKT62" s="1059"/>
      <c r="EKU62" s="1059"/>
      <c r="EKV62" s="1059"/>
      <c r="EKW62" s="1059"/>
      <c r="EKX62" s="1059"/>
      <c r="EKY62" s="1059"/>
      <c r="EKZ62" s="1059"/>
      <c r="ELA62" s="1059"/>
      <c r="ELB62" s="1059"/>
      <c r="ELC62" s="1059"/>
      <c r="ELD62" s="1059"/>
      <c r="ELE62" s="1059"/>
      <c r="ELF62" s="1059"/>
      <c r="ELG62" s="1059"/>
      <c r="ELH62" s="1059"/>
      <c r="ELI62" s="1059"/>
      <c r="ELJ62" s="1059"/>
      <c r="ELK62" s="1059"/>
      <c r="ELL62" s="1059"/>
      <c r="ELM62" s="1059"/>
      <c r="ELN62" s="1059"/>
      <c r="ELO62" s="1059"/>
      <c r="ELP62" s="1059"/>
      <c r="ELQ62" s="1059"/>
      <c r="ELR62" s="1059"/>
      <c r="ELS62" s="1059"/>
      <c r="ELT62" s="1059"/>
      <c r="ELU62" s="1059"/>
      <c r="ELV62" s="1059"/>
      <c r="ELW62" s="1059"/>
      <c r="ELX62" s="1059"/>
      <c r="ELY62" s="1059"/>
      <c r="ELZ62" s="1059"/>
      <c r="EMA62" s="1059"/>
      <c r="EMB62" s="1059"/>
      <c r="EMC62" s="1059"/>
      <c r="EMD62" s="1059"/>
      <c r="EME62" s="1059"/>
      <c r="EMF62" s="1059"/>
      <c r="EMG62" s="1059"/>
      <c r="EMH62" s="1059"/>
      <c r="EMI62" s="1059"/>
      <c r="EMJ62" s="1059"/>
      <c r="EMK62" s="1059"/>
      <c r="EML62" s="1059"/>
      <c r="EMM62" s="1059"/>
      <c r="EMN62" s="1059"/>
      <c r="EMO62" s="1059"/>
      <c r="EMP62" s="1059"/>
      <c r="EMQ62" s="1059"/>
      <c r="EMR62" s="1059"/>
      <c r="EMS62" s="1059"/>
      <c r="EMT62" s="1059"/>
      <c r="EMU62" s="1059"/>
      <c r="EMV62" s="1059"/>
      <c r="EMW62" s="1059"/>
      <c r="EMX62" s="1059"/>
      <c r="EMY62" s="1059"/>
      <c r="EMZ62" s="1059"/>
      <c r="ENA62" s="1059"/>
      <c r="ENB62" s="1059"/>
      <c r="ENC62" s="1059"/>
      <c r="END62" s="1059"/>
      <c r="ENE62" s="1059"/>
      <c r="ENF62" s="1059"/>
      <c r="ENG62" s="1059"/>
      <c r="ENH62" s="1059"/>
      <c r="ENI62" s="1059"/>
      <c r="ENJ62" s="1059"/>
      <c r="ENK62" s="1059"/>
      <c r="ENL62" s="1059"/>
      <c r="ENM62" s="1059"/>
      <c r="ENN62" s="1059"/>
      <c r="ENO62" s="1059"/>
      <c r="ENP62" s="1059"/>
      <c r="ENQ62" s="1059"/>
      <c r="ENR62" s="1059"/>
      <c r="ENS62" s="1059"/>
      <c r="ENT62" s="1059"/>
      <c r="ENU62" s="1059"/>
      <c r="ENV62" s="1059"/>
      <c r="ENW62" s="1059"/>
      <c r="ENX62" s="1059"/>
      <c r="ENY62" s="1059"/>
      <c r="ENZ62" s="1059"/>
      <c r="EOA62" s="1059"/>
      <c r="EOB62" s="1059"/>
      <c r="EOC62" s="1059"/>
      <c r="EOD62" s="1059"/>
      <c r="EOE62" s="1059"/>
      <c r="EOF62" s="1059"/>
      <c r="EOG62" s="1059"/>
      <c r="EOH62" s="1059"/>
      <c r="EOI62" s="1059"/>
      <c r="EOJ62" s="1059"/>
      <c r="EOK62" s="1059"/>
      <c r="EOL62" s="1059"/>
      <c r="EOM62" s="1059"/>
      <c r="EON62" s="1059"/>
      <c r="EOO62" s="1059"/>
      <c r="EOP62" s="1059"/>
      <c r="EOQ62" s="1059"/>
      <c r="EOR62" s="1059"/>
      <c r="EOS62" s="1059"/>
      <c r="EOT62" s="1059"/>
      <c r="EOU62" s="1059"/>
      <c r="EOV62" s="1059"/>
      <c r="EOW62" s="1059"/>
      <c r="EOX62" s="1059"/>
      <c r="EOY62" s="1059"/>
      <c r="EOZ62" s="1059"/>
      <c r="EPA62" s="1059"/>
      <c r="EPB62" s="1059"/>
      <c r="EPC62" s="1059"/>
      <c r="EPD62" s="1059"/>
      <c r="EPE62" s="1059"/>
      <c r="EPF62" s="1059"/>
      <c r="EPG62" s="1059"/>
      <c r="EPH62" s="1059"/>
      <c r="EPI62" s="1059"/>
      <c r="EPJ62" s="1059"/>
      <c r="EPK62" s="1059"/>
      <c r="EPL62" s="1059"/>
      <c r="EPM62" s="1059"/>
      <c r="EPN62" s="1059"/>
      <c r="EPO62" s="1059"/>
      <c r="EPP62" s="1059"/>
      <c r="EPQ62" s="1059"/>
      <c r="EPR62" s="1059"/>
      <c r="EPS62" s="1059"/>
      <c r="EPT62" s="1059"/>
      <c r="EPU62" s="1059"/>
      <c r="EPV62" s="1059"/>
      <c r="EPW62" s="1059"/>
      <c r="EPX62" s="1059"/>
      <c r="EPY62" s="1059"/>
      <c r="EPZ62" s="1059"/>
      <c r="EQA62" s="1059"/>
      <c r="EQB62" s="1059"/>
      <c r="EQC62" s="1059"/>
      <c r="EQD62" s="1059"/>
      <c r="EQE62" s="1059"/>
      <c r="EQF62" s="1059"/>
      <c r="EQG62" s="1059"/>
      <c r="EQH62" s="1059"/>
      <c r="EQI62" s="1059"/>
      <c r="EQJ62" s="1059"/>
      <c r="EQK62" s="1059"/>
      <c r="EQL62" s="1059"/>
      <c r="EQM62" s="1059"/>
      <c r="EQN62" s="1059"/>
      <c r="EQO62" s="1059"/>
      <c r="EQP62" s="1059"/>
      <c r="EQQ62" s="1059"/>
      <c r="EQR62" s="1059"/>
      <c r="EQS62" s="1059"/>
      <c r="EQT62" s="1059"/>
      <c r="EQU62" s="1059"/>
      <c r="EQV62" s="1059"/>
      <c r="EQW62" s="1059"/>
      <c r="EQX62" s="1059"/>
      <c r="EQY62" s="1059"/>
      <c r="EQZ62" s="1059"/>
      <c r="ERA62" s="1059"/>
      <c r="ERB62" s="1059"/>
      <c r="ERC62" s="1059"/>
      <c r="ERD62" s="1059"/>
      <c r="ERE62" s="1059"/>
      <c r="ERF62" s="1059"/>
      <c r="ERG62" s="1059"/>
      <c r="ERH62" s="1059"/>
      <c r="ERI62" s="1059"/>
      <c r="ERJ62" s="1059"/>
      <c r="ERK62" s="1059"/>
      <c r="ERL62" s="1059"/>
      <c r="ERM62" s="1059"/>
      <c r="ERN62" s="1059"/>
      <c r="ERO62" s="1059"/>
      <c r="ERP62" s="1059"/>
      <c r="ERQ62" s="1059"/>
      <c r="ERR62" s="1059"/>
      <c r="ERS62" s="1059"/>
      <c r="ERT62" s="1059"/>
      <c r="ERU62" s="1059"/>
      <c r="ERV62" s="1059"/>
      <c r="ERW62" s="1059"/>
      <c r="ERX62" s="1059"/>
      <c r="ERY62" s="1059"/>
      <c r="ERZ62" s="1059"/>
      <c r="ESA62" s="1059"/>
      <c r="ESB62" s="1059"/>
      <c r="ESC62" s="1059"/>
      <c r="ESD62" s="1059"/>
      <c r="ESE62" s="1059"/>
      <c r="ESF62" s="1059"/>
      <c r="ESG62" s="1059"/>
      <c r="ESH62" s="1059"/>
      <c r="ESI62" s="1059"/>
      <c r="ESJ62" s="1059"/>
      <c r="ESK62" s="1059"/>
      <c r="ESL62" s="1059"/>
      <c r="ESM62" s="1059"/>
      <c r="ESN62" s="1059"/>
      <c r="ESO62" s="1059"/>
      <c r="ESP62" s="1059"/>
      <c r="ESQ62" s="1059"/>
      <c r="ESR62" s="1059"/>
      <c r="ESS62" s="1059"/>
      <c r="EST62" s="1059"/>
      <c r="ESU62" s="1059"/>
      <c r="ESV62" s="1059"/>
      <c r="ESW62" s="1059"/>
      <c r="ESX62" s="1059"/>
      <c r="ESY62" s="1059"/>
      <c r="ESZ62" s="1059"/>
      <c r="ETA62" s="1059"/>
      <c r="ETB62" s="1059"/>
      <c r="ETC62" s="1059"/>
      <c r="ETD62" s="1059"/>
      <c r="ETE62" s="1059"/>
      <c r="ETF62" s="1059"/>
      <c r="ETG62" s="1059"/>
      <c r="ETH62" s="1059"/>
      <c r="ETI62" s="1059"/>
      <c r="ETJ62" s="1059"/>
      <c r="ETK62" s="1059"/>
      <c r="ETL62" s="1059"/>
      <c r="ETM62" s="1059"/>
      <c r="ETN62" s="1059"/>
      <c r="ETO62" s="1059"/>
      <c r="ETP62" s="1059"/>
      <c r="ETQ62" s="1059"/>
      <c r="ETR62" s="1059"/>
      <c r="ETS62" s="1059"/>
      <c r="ETT62" s="1059"/>
      <c r="ETU62" s="1059"/>
      <c r="ETV62" s="1059"/>
      <c r="ETW62" s="1059"/>
      <c r="ETX62" s="1059"/>
      <c r="ETY62" s="1059"/>
      <c r="ETZ62" s="1059"/>
      <c r="EUA62" s="1059"/>
      <c r="EUB62" s="1059"/>
      <c r="EUC62" s="1059"/>
      <c r="EUD62" s="1059"/>
      <c r="EUE62" s="1059"/>
      <c r="EUF62" s="1059"/>
      <c r="EUG62" s="1059"/>
      <c r="EUH62" s="1059"/>
      <c r="EUI62" s="1059"/>
      <c r="EUJ62" s="1059"/>
      <c r="EUK62" s="1059"/>
      <c r="EUL62" s="1059"/>
      <c r="EUM62" s="1059"/>
      <c r="EUN62" s="1059"/>
      <c r="EUO62" s="1059"/>
      <c r="EUP62" s="1059"/>
      <c r="EUQ62" s="1059"/>
      <c r="EUR62" s="1059"/>
      <c r="EUS62" s="1059"/>
      <c r="EUT62" s="1059"/>
      <c r="EUU62" s="1059"/>
      <c r="EUV62" s="1059"/>
      <c r="EUW62" s="1059"/>
      <c r="EUX62" s="1059"/>
      <c r="EUY62" s="1059"/>
      <c r="EUZ62" s="1059"/>
      <c r="EVA62" s="1059"/>
      <c r="EVB62" s="1059"/>
      <c r="EVC62" s="1059"/>
      <c r="EVD62" s="1059"/>
      <c r="EVE62" s="1059"/>
      <c r="EVF62" s="1059"/>
      <c r="EVG62" s="1059"/>
      <c r="EVH62" s="1059"/>
      <c r="EVI62" s="1059"/>
      <c r="EVJ62" s="1059"/>
      <c r="EVK62" s="1059"/>
      <c r="EVL62" s="1059"/>
      <c r="EVM62" s="1059"/>
      <c r="EVN62" s="1059"/>
      <c r="EVO62" s="1059"/>
      <c r="EVP62" s="1059"/>
      <c r="EVQ62" s="1059"/>
      <c r="EVR62" s="1059"/>
      <c r="EVS62" s="1059"/>
      <c r="EVT62" s="1059"/>
      <c r="EVU62" s="1059"/>
      <c r="EVV62" s="1059"/>
      <c r="EVW62" s="1059"/>
      <c r="EVX62" s="1059"/>
      <c r="EVY62" s="1059"/>
      <c r="EVZ62" s="1059"/>
      <c r="EWA62" s="1059"/>
      <c r="EWB62" s="1059"/>
      <c r="EWC62" s="1059"/>
      <c r="EWD62" s="1059"/>
      <c r="EWE62" s="1059"/>
      <c r="EWF62" s="1059"/>
      <c r="EWG62" s="1059"/>
      <c r="EWH62" s="1059"/>
      <c r="EWI62" s="1059"/>
      <c r="EWJ62" s="1059"/>
      <c r="EWK62" s="1059"/>
      <c r="EWL62" s="1059"/>
      <c r="EWM62" s="1059"/>
      <c r="EWN62" s="1059"/>
      <c r="EWO62" s="1059"/>
      <c r="EWP62" s="1059"/>
      <c r="EWQ62" s="1059"/>
      <c r="EWR62" s="1059"/>
      <c r="EWS62" s="1059"/>
      <c r="EWT62" s="1059"/>
      <c r="EWU62" s="1059"/>
      <c r="EWV62" s="1059"/>
      <c r="EWW62" s="1059"/>
      <c r="EWX62" s="1059"/>
      <c r="EWY62" s="1059"/>
      <c r="EWZ62" s="1059"/>
      <c r="EXA62" s="1059"/>
      <c r="EXB62" s="1059"/>
      <c r="EXC62" s="1059"/>
      <c r="EXD62" s="1059"/>
      <c r="EXE62" s="1059"/>
      <c r="EXF62" s="1059"/>
      <c r="EXG62" s="1059"/>
      <c r="EXH62" s="1059"/>
      <c r="EXI62" s="1059"/>
      <c r="EXJ62" s="1059"/>
      <c r="EXK62" s="1059"/>
      <c r="EXL62" s="1059"/>
      <c r="EXM62" s="1059"/>
      <c r="EXN62" s="1059"/>
      <c r="EXO62" s="1059"/>
      <c r="EXP62" s="1059"/>
      <c r="EXQ62" s="1059"/>
      <c r="EXR62" s="1059"/>
      <c r="EXS62" s="1059"/>
      <c r="EXT62" s="1059"/>
      <c r="EXU62" s="1059"/>
      <c r="EXV62" s="1059"/>
      <c r="EXW62" s="1059"/>
      <c r="EXX62" s="1059"/>
      <c r="EXY62" s="1059"/>
      <c r="EXZ62" s="1059"/>
      <c r="EYA62" s="1059"/>
      <c r="EYB62" s="1059"/>
      <c r="EYC62" s="1059"/>
      <c r="EYD62" s="1059"/>
      <c r="EYE62" s="1059"/>
      <c r="EYF62" s="1059"/>
      <c r="EYG62" s="1059"/>
      <c r="EYH62" s="1059"/>
      <c r="EYI62" s="1059"/>
      <c r="EYJ62" s="1059"/>
      <c r="EYK62" s="1059"/>
      <c r="EYL62" s="1059"/>
      <c r="EYM62" s="1059"/>
      <c r="EYN62" s="1059"/>
      <c r="EYO62" s="1059"/>
      <c r="EYP62" s="1059"/>
      <c r="EYQ62" s="1059"/>
      <c r="EYR62" s="1059"/>
      <c r="EYS62" s="1059"/>
      <c r="EYT62" s="1059"/>
      <c r="EYU62" s="1059"/>
      <c r="EYV62" s="1059"/>
      <c r="EYW62" s="1059"/>
      <c r="EYX62" s="1059"/>
      <c r="EYY62" s="1059"/>
      <c r="EYZ62" s="1059"/>
      <c r="EZA62" s="1059"/>
      <c r="EZB62" s="1059"/>
      <c r="EZC62" s="1059"/>
      <c r="EZD62" s="1059"/>
      <c r="EZE62" s="1059"/>
      <c r="EZF62" s="1059"/>
      <c r="EZG62" s="1059"/>
      <c r="EZH62" s="1059"/>
      <c r="EZI62" s="1059"/>
      <c r="EZJ62" s="1059"/>
      <c r="EZK62" s="1059"/>
      <c r="EZL62" s="1059"/>
      <c r="EZM62" s="1059"/>
      <c r="EZN62" s="1059"/>
      <c r="EZO62" s="1059"/>
      <c r="EZP62" s="1059"/>
      <c r="EZQ62" s="1059"/>
      <c r="EZR62" s="1059"/>
      <c r="EZS62" s="1059"/>
      <c r="EZT62" s="1059"/>
      <c r="EZU62" s="1059"/>
      <c r="EZV62" s="1059"/>
      <c r="EZW62" s="1059"/>
      <c r="EZX62" s="1059"/>
      <c r="EZY62" s="1059"/>
      <c r="EZZ62" s="1059"/>
      <c r="FAA62" s="1059"/>
      <c r="FAB62" s="1059"/>
      <c r="FAC62" s="1059"/>
      <c r="FAD62" s="1059"/>
      <c r="FAE62" s="1059"/>
      <c r="FAF62" s="1059"/>
      <c r="FAG62" s="1059"/>
      <c r="FAH62" s="1059"/>
      <c r="FAI62" s="1059"/>
      <c r="FAJ62" s="1059"/>
      <c r="FAK62" s="1059"/>
      <c r="FAL62" s="1059"/>
      <c r="FAM62" s="1059"/>
      <c r="FAN62" s="1059"/>
      <c r="FAO62" s="1059"/>
      <c r="FAP62" s="1059"/>
      <c r="FAQ62" s="1059"/>
      <c r="FAR62" s="1059"/>
      <c r="FAS62" s="1059"/>
      <c r="FAT62" s="1059"/>
      <c r="FAU62" s="1059"/>
      <c r="FAV62" s="1059"/>
      <c r="FAW62" s="1059"/>
      <c r="FAX62" s="1059"/>
      <c r="FAY62" s="1059"/>
      <c r="FAZ62" s="1059"/>
      <c r="FBA62" s="1059"/>
      <c r="FBB62" s="1059"/>
      <c r="FBC62" s="1059"/>
      <c r="FBD62" s="1059"/>
      <c r="FBE62" s="1059"/>
      <c r="FBF62" s="1059"/>
      <c r="FBG62" s="1059"/>
      <c r="FBH62" s="1059"/>
      <c r="FBI62" s="1059"/>
      <c r="FBJ62" s="1059"/>
      <c r="FBK62" s="1059"/>
      <c r="FBL62" s="1059"/>
      <c r="FBM62" s="1059"/>
      <c r="FBN62" s="1059"/>
      <c r="FBO62" s="1059"/>
      <c r="FBP62" s="1059"/>
      <c r="FBQ62" s="1059"/>
      <c r="FBR62" s="1059"/>
      <c r="FBS62" s="1059"/>
      <c r="FBT62" s="1059"/>
      <c r="FBU62" s="1059"/>
      <c r="FBV62" s="1059"/>
      <c r="FBW62" s="1059"/>
      <c r="FBX62" s="1059"/>
      <c r="FBY62" s="1059"/>
      <c r="FBZ62" s="1059"/>
      <c r="FCA62" s="1059"/>
      <c r="FCB62" s="1059"/>
      <c r="FCC62" s="1059"/>
      <c r="FCD62" s="1059"/>
      <c r="FCE62" s="1059"/>
      <c r="FCF62" s="1059"/>
      <c r="FCG62" s="1059"/>
      <c r="FCH62" s="1059"/>
      <c r="FCI62" s="1059"/>
      <c r="FCJ62" s="1059"/>
      <c r="FCK62" s="1059"/>
      <c r="FCL62" s="1059"/>
      <c r="FCM62" s="1059"/>
      <c r="FCN62" s="1059"/>
      <c r="FCO62" s="1059"/>
      <c r="FCP62" s="1059"/>
      <c r="FCQ62" s="1059"/>
      <c r="FCR62" s="1059"/>
      <c r="FCS62" s="1059"/>
      <c r="FCT62" s="1059"/>
      <c r="FCU62" s="1059"/>
      <c r="FCV62" s="1059"/>
      <c r="FCW62" s="1059"/>
      <c r="FCX62" s="1059"/>
      <c r="FCY62" s="1059"/>
      <c r="FCZ62" s="1059"/>
      <c r="FDA62" s="1059"/>
      <c r="FDB62" s="1059"/>
      <c r="FDC62" s="1059"/>
      <c r="FDD62" s="1059"/>
      <c r="FDE62" s="1059"/>
      <c r="FDF62" s="1059"/>
      <c r="FDG62" s="1059"/>
      <c r="FDH62" s="1059"/>
      <c r="FDI62" s="1059"/>
      <c r="FDJ62" s="1059"/>
      <c r="FDK62" s="1059"/>
      <c r="FDL62" s="1059"/>
      <c r="FDM62" s="1059"/>
      <c r="FDN62" s="1059"/>
      <c r="FDO62" s="1059"/>
      <c r="FDP62" s="1059"/>
      <c r="FDQ62" s="1059"/>
      <c r="FDR62" s="1059"/>
      <c r="FDS62" s="1059"/>
      <c r="FDT62" s="1059"/>
      <c r="FDU62" s="1059"/>
      <c r="FDV62" s="1059"/>
      <c r="FDW62" s="1059"/>
      <c r="FDX62" s="1059"/>
      <c r="FDY62" s="1059"/>
      <c r="FDZ62" s="1059"/>
      <c r="FEA62" s="1059"/>
      <c r="FEB62" s="1059"/>
      <c r="FEC62" s="1059"/>
      <c r="FED62" s="1059"/>
      <c r="FEE62" s="1059"/>
      <c r="FEF62" s="1059"/>
      <c r="FEG62" s="1059"/>
      <c r="FEH62" s="1059"/>
      <c r="FEI62" s="1059"/>
      <c r="FEJ62" s="1059"/>
      <c r="FEK62" s="1059"/>
      <c r="FEL62" s="1059"/>
      <c r="FEM62" s="1059"/>
      <c r="FEN62" s="1059"/>
      <c r="FEO62" s="1059"/>
      <c r="FEP62" s="1059"/>
      <c r="FEQ62" s="1059"/>
      <c r="FER62" s="1059"/>
      <c r="FES62" s="1059"/>
      <c r="FET62" s="1059"/>
      <c r="FEU62" s="1059"/>
      <c r="FEV62" s="1059"/>
      <c r="FEW62" s="1059"/>
      <c r="FEX62" s="1059"/>
      <c r="FEY62" s="1059"/>
      <c r="FEZ62" s="1059"/>
      <c r="FFA62" s="1059"/>
      <c r="FFB62" s="1059"/>
      <c r="FFC62" s="1059"/>
      <c r="FFD62" s="1059"/>
      <c r="FFE62" s="1059"/>
      <c r="FFF62" s="1059"/>
      <c r="FFG62" s="1059"/>
      <c r="FFH62" s="1059"/>
      <c r="FFI62" s="1059"/>
      <c r="FFJ62" s="1059"/>
      <c r="FFK62" s="1059"/>
      <c r="FFL62" s="1059"/>
      <c r="FFM62" s="1059"/>
      <c r="FFN62" s="1059"/>
      <c r="FFO62" s="1059"/>
      <c r="FFP62" s="1059"/>
      <c r="FFQ62" s="1059"/>
      <c r="FFR62" s="1059"/>
      <c r="FFS62" s="1059"/>
      <c r="FFT62" s="1059"/>
      <c r="FFU62" s="1059"/>
      <c r="FFV62" s="1059"/>
      <c r="FFW62" s="1059"/>
      <c r="FFX62" s="1059"/>
      <c r="FFY62" s="1059"/>
      <c r="FFZ62" s="1059"/>
      <c r="FGA62" s="1059"/>
      <c r="FGB62" s="1059"/>
      <c r="FGC62" s="1059"/>
      <c r="FGD62" s="1059"/>
      <c r="FGE62" s="1059"/>
      <c r="FGF62" s="1059"/>
      <c r="FGG62" s="1059"/>
      <c r="FGH62" s="1059"/>
      <c r="FGI62" s="1059"/>
      <c r="FGJ62" s="1059"/>
      <c r="FGK62" s="1059"/>
      <c r="FGL62" s="1059"/>
      <c r="FGM62" s="1059"/>
      <c r="FGN62" s="1059"/>
      <c r="FGO62" s="1059"/>
      <c r="FGP62" s="1059"/>
      <c r="FGQ62" s="1059"/>
      <c r="FGR62" s="1059"/>
      <c r="FGS62" s="1059"/>
      <c r="FGT62" s="1059"/>
      <c r="FGU62" s="1059"/>
      <c r="FGV62" s="1059"/>
      <c r="FGW62" s="1059"/>
      <c r="FGX62" s="1059"/>
      <c r="FGY62" s="1059"/>
      <c r="FGZ62" s="1059"/>
      <c r="FHA62" s="1059"/>
      <c r="FHB62" s="1059"/>
      <c r="FHC62" s="1059"/>
      <c r="FHD62" s="1059"/>
      <c r="FHE62" s="1059"/>
      <c r="FHF62" s="1059"/>
      <c r="FHG62" s="1059"/>
      <c r="FHH62" s="1059"/>
      <c r="FHI62" s="1059"/>
      <c r="FHJ62" s="1059"/>
      <c r="FHK62" s="1059"/>
      <c r="FHL62" s="1059"/>
      <c r="FHM62" s="1059"/>
      <c r="FHN62" s="1059"/>
      <c r="FHO62" s="1059"/>
      <c r="FHP62" s="1059"/>
      <c r="FHQ62" s="1059"/>
      <c r="FHR62" s="1059"/>
      <c r="FHS62" s="1059"/>
      <c r="FHT62" s="1059"/>
      <c r="FHU62" s="1059"/>
      <c r="FHV62" s="1059"/>
      <c r="FHW62" s="1059"/>
      <c r="FHX62" s="1059"/>
      <c r="FHY62" s="1059"/>
      <c r="FHZ62" s="1059"/>
      <c r="FIA62" s="1059"/>
      <c r="FIB62" s="1059"/>
      <c r="FIC62" s="1059"/>
      <c r="FID62" s="1059"/>
      <c r="FIE62" s="1059"/>
      <c r="FIF62" s="1059"/>
      <c r="FIG62" s="1059"/>
      <c r="FIH62" s="1059"/>
      <c r="FII62" s="1059"/>
      <c r="FIJ62" s="1059"/>
      <c r="FIK62" s="1059"/>
      <c r="FIL62" s="1059"/>
      <c r="FIM62" s="1059"/>
      <c r="FIN62" s="1059"/>
      <c r="FIO62" s="1059"/>
      <c r="FIP62" s="1059"/>
      <c r="FIQ62" s="1059"/>
      <c r="FIR62" s="1059"/>
      <c r="FIS62" s="1059"/>
      <c r="FIT62" s="1059"/>
      <c r="FIU62" s="1059"/>
      <c r="FIV62" s="1059"/>
      <c r="FIW62" s="1059"/>
      <c r="FIX62" s="1059"/>
      <c r="FIY62" s="1059"/>
      <c r="FIZ62" s="1059"/>
      <c r="FJA62" s="1059"/>
      <c r="FJB62" s="1059"/>
      <c r="FJC62" s="1059"/>
      <c r="FJD62" s="1059"/>
      <c r="FJE62" s="1059"/>
      <c r="FJF62" s="1059"/>
      <c r="FJG62" s="1059"/>
      <c r="FJH62" s="1059"/>
      <c r="FJI62" s="1059"/>
      <c r="FJJ62" s="1059"/>
      <c r="FJK62" s="1059"/>
      <c r="FJL62" s="1059"/>
      <c r="FJM62" s="1059"/>
      <c r="FJN62" s="1059"/>
      <c r="FJO62" s="1059"/>
      <c r="FJP62" s="1059"/>
      <c r="FJQ62" s="1059"/>
      <c r="FJR62" s="1059"/>
      <c r="FJS62" s="1059"/>
      <c r="FJT62" s="1059"/>
      <c r="FJU62" s="1059"/>
      <c r="FJV62" s="1059"/>
      <c r="FJW62" s="1059"/>
      <c r="FJX62" s="1059"/>
      <c r="FJY62" s="1059"/>
      <c r="FJZ62" s="1059"/>
      <c r="FKA62" s="1059"/>
      <c r="FKB62" s="1059"/>
      <c r="FKC62" s="1059"/>
      <c r="FKD62" s="1059"/>
      <c r="FKE62" s="1059"/>
      <c r="FKF62" s="1059"/>
      <c r="FKG62" s="1059"/>
      <c r="FKH62" s="1059"/>
      <c r="FKI62" s="1059"/>
      <c r="FKJ62" s="1059"/>
      <c r="FKK62" s="1059"/>
      <c r="FKL62" s="1059"/>
      <c r="FKM62" s="1059"/>
      <c r="FKN62" s="1059"/>
      <c r="FKO62" s="1059"/>
      <c r="FKP62" s="1059"/>
      <c r="FKQ62" s="1059"/>
      <c r="FKR62" s="1059"/>
      <c r="FKS62" s="1059"/>
      <c r="FKT62" s="1059"/>
      <c r="FKU62" s="1059"/>
      <c r="FKV62" s="1059"/>
      <c r="FKW62" s="1059"/>
      <c r="FKX62" s="1059"/>
      <c r="FKY62" s="1059"/>
      <c r="FKZ62" s="1059"/>
      <c r="FLA62" s="1059"/>
      <c r="FLB62" s="1059"/>
      <c r="FLC62" s="1059"/>
      <c r="FLD62" s="1059"/>
      <c r="FLE62" s="1059"/>
      <c r="FLF62" s="1059"/>
      <c r="FLG62" s="1059"/>
      <c r="FLH62" s="1059"/>
      <c r="FLI62" s="1059"/>
      <c r="FLJ62" s="1059"/>
      <c r="FLK62" s="1059"/>
      <c r="FLL62" s="1059"/>
      <c r="FLM62" s="1059"/>
      <c r="FLN62" s="1059"/>
      <c r="FLO62" s="1059"/>
      <c r="FLP62" s="1059"/>
      <c r="FLQ62" s="1059"/>
      <c r="FLR62" s="1059"/>
      <c r="FLS62" s="1059"/>
      <c r="FLT62" s="1059"/>
      <c r="FLU62" s="1059"/>
      <c r="FLV62" s="1059"/>
      <c r="FLW62" s="1059"/>
      <c r="FLX62" s="1059"/>
      <c r="FLY62" s="1059"/>
      <c r="FLZ62" s="1059"/>
      <c r="FMA62" s="1059"/>
      <c r="FMB62" s="1059"/>
      <c r="FMC62" s="1059"/>
      <c r="FMD62" s="1059"/>
      <c r="FME62" s="1059"/>
      <c r="FMF62" s="1059"/>
      <c r="FMG62" s="1059"/>
      <c r="FMH62" s="1059"/>
      <c r="FMI62" s="1059"/>
      <c r="FMJ62" s="1059"/>
      <c r="FMK62" s="1059"/>
      <c r="FML62" s="1059"/>
      <c r="FMM62" s="1059"/>
      <c r="FMN62" s="1059"/>
      <c r="FMO62" s="1059"/>
      <c r="FMP62" s="1059"/>
      <c r="FMQ62" s="1059"/>
      <c r="FMR62" s="1059"/>
      <c r="FMS62" s="1059"/>
      <c r="FMT62" s="1059"/>
      <c r="FMU62" s="1059"/>
      <c r="FMV62" s="1059"/>
      <c r="FMW62" s="1059"/>
      <c r="FMX62" s="1059"/>
      <c r="FMY62" s="1059"/>
      <c r="FMZ62" s="1059"/>
      <c r="FNA62" s="1059"/>
      <c r="FNB62" s="1059"/>
      <c r="FNC62" s="1059"/>
      <c r="FND62" s="1059"/>
      <c r="FNE62" s="1059"/>
      <c r="FNF62" s="1059"/>
      <c r="FNG62" s="1059"/>
      <c r="FNH62" s="1059"/>
      <c r="FNI62" s="1059"/>
      <c r="FNJ62" s="1059"/>
      <c r="FNK62" s="1059"/>
      <c r="FNL62" s="1059"/>
      <c r="FNM62" s="1059"/>
      <c r="FNN62" s="1059"/>
      <c r="FNO62" s="1059"/>
      <c r="FNP62" s="1059"/>
      <c r="FNQ62" s="1059"/>
      <c r="FNR62" s="1059"/>
      <c r="FNS62" s="1059"/>
      <c r="FNT62" s="1059"/>
      <c r="FNU62" s="1059"/>
      <c r="FNV62" s="1059"/>
      <c r="FNW62" s="1059"/>
      <c r="FNX62" s="1059"/>
      <c r="FNY62" s="1059"/>
      <c r="FNZ62" s="1059"/>
      <c r="FOA62" s="1059"/>
      <c r="FOB62" s="1059"/>
      <c r="FOC62" s="1059"/>
      <c r="FOD62" s="1059"/>
      <c r="FOE62" s="1059"/>
      <c r="FOF62" s="1059"/>
      <c r="FOG62" s="1059"/>
      <c r="FOH62" s="1059"/>
      <c r="FOI62" s="1059"/>
      <c r="FOJ62" s="1059"/>
      <c r="FOK62" s="1059"/>
      <c r="FOL62" s="1059"/>
      <c r="FOM62" s="1059"/>
      <c r="FON62" s="1059"/>
      <c r="FOO62" s="1059"/>
      <c r="FOP62" s="1059"/>
      <c r="FOQ62" s="1059"/>
      <c r="FOR62" s="1059"/>
      <c r="FOS62" s="1059"/>
      <c r="FOT62" s="1059"/>
      <c r="FOU62" s="1059"/>
      <c r="FOV62" s="1059"/>
      <c r="FOW62" s="1059"/>
      <c r="FOX62" s="1059"/>
      <c r="FOY62" s="1059"/>
      <c r="FOZ62" s="1059"/>
      <c r="FPA62" s="1059"/>
      <c r="FPB62" s="1059"/>
      <c r="FPC62" s="1059"/>
      <c r="FPD62" s="1059"/>
      <c r="FPE62" s="1059"/>
      <c r="FPF62" s="1059"/>
      <c r="FPG62" s="1059"/>
      <c r="FPH62" s="1059"/>
      <c r="FPI62" s="1059"/>
      <c r="FPJ62" s="1059"/>
      <c r="FPK62" s="1059"/>
      <c r="FPL62" s="1059"/>
      <c r="FPM62" s="1059"/>
      <c r="FPN62" s="1059"/>
      <c r="FPO62" s="1059"/>
      <c r="FPP62" s="1059"/>
      <c r="FPQ62" s="1059"/>
      <c r="FPR62" s="1059"/>
      <c r="FPS62" s="1059"/>
      <c r="FPT62" s="1059"/>
      <c r="FPU62" s="1059"/>
      <c r="FPV62" s="1059"/>
      <c r="FPW62" s="1059"/>
      <c r="FPX62" s="1059"/>
      <c r="FPY62" s="1059"/>
      <c r="FPZ62" s="1059"/>
      <c r="FQA62" s="1059"/>
      <c r="FQB62" s="1059"/>
      <c r="FQC62" s="1059"/>
      <c r="FQD62" s="1059"/>
      <c r="FQE62" s="1059"/>
      <c r="FQF62" s="1059"/>
      <c r="FQG62" s="1059"/>
      <c r="FQH62" s="1059"/>
      <c r="FQI62" s="1059"/>
      <c r="FQJ62" s="1059"/>
      <c r="FQK62" s="1059"/>
      <c r="FQL62" s="1059"/>
      <c r="FQM62" s="1059"/>
      <c r="FQN62" s="1059"/>
      <c r="FQO62" s="1059"/>
      <c r="FQP62" s="1059"/>
      <c r="FQQ62" s="1059"/>
      <c r="FQR62" s="1059"/>
      <c r="FQS62" s="1059"/>
      <c r="FQT62" s="1059"/>
      <c r="FQU62" s="1059"/>
      <c r="FQV62" s="1059"/>
      <c r="FQW62" s="1059"/>
      <c r="FQX62" s="1059"/>
      <c r="FQY62" s="1059"/>
      <c r="FQZ62" s="1059"/>
      <c r="FRA62" s="1059"/>
      <c r="FRB62" s="1059"/>
      <c r="FRC62" s="1059"/>
      <c r="FRD62" s="1059"/>
      <c r="FRE62" s="1059"/>
      <c r="FRF62" s="1059"/>
      <c r="FRG62" s="1059"/>
      <c r="FRH62" s="1059"/>
      <c r="FRI62" s="1059"/>
      <c r="FRJ62" s="1059"/>
      <c r="FRK62" s="1059"/>
      <c r="FRL62" s="1059"/>
      <c r="FRM62" s="1059"/>
      <c r="FRN62" s="1059"/>
      <c r="FRO62" s="1059"/>
      <c r="FRP62" s="1059"/>
      <c r="FRQ62" s="1059"/>
      <c r="FRR62" s="1059"/>
      <c r="FRS62" s="1059"/>
      <c r="FRT62" s="1059"/>
      <c r="FRU62" s="1059"/>
      <c r="FRV62" s="1059"/>
      <c r="FRW62" s="1059"/>
      <c r="FRX62" s="1059"/>
      <c r="FRY62" s="1059"/>
      <c r="FRZ62" s="1059"/>
      <c r="FSA62" s="1059"/>
      <c r="FSB62" s="1059"/>
      <c r="FSC62" s="1059"/>
      <c r="FSD62" s="1059"/>
      <c r="FSE62" s="1059"/>
      <c r="FSF62" s="1059"/>
      <c r="FSG62" s="1059"/>
      <c r="FSH62" s="1059"/>
      <c r="FSI62" s="1059"/>
      <c r="FSJ62" s="1059"/>
      <c r="FSK62" s="1059"/>
      <c r="FSL62" s="1059"/>
      <c r="FSM62" s="1059"/>
      <c r="FSN62" s="1059"/>
      <c r="FSO62" s="1059"/>
      <c r="FSP62" s="1059"/>
      <c r="FSQ62" s="1059"/>
      <c r="FSR62" s="1059"/>
      <c r="FSS62" s="1059"/>
      <c r="FST62" s="1059"/>
      <c r="FSU62" s="1059"/>
      <c r="FSV62" s="1059"/>
      <c r="FSW62" s="1059"/>
      <c r="FSX62" s="1059"/>
      <c r="FSY62" s="1059"/>
      <c r="FSZ62" s="1059"/>
      <c r="FTA62" s="1059"/>
      <c r="FTB62" s="1059"/>
      <c r="FTC62" s="1059"/>
      <c r="FTD62" s="1059"/>
      <c r="FTE62" s="1059"/>
      <c r="FTF62" s="1059"/>
      <c r="FTG62" s="1059"/>
      <c r="FTH62" s="1059"/>
      <c r="FTI62" s="1059"/>
      <c r="FTJ62" s="1059"/>
      <c r="FTK62" s="1059"/>
      <c r="FTL62" s="1059"/>
      <c r="FTM62" s="1059"/>
      <c r="FTN62" s="1059"/>
      <c r="FTO62" s="1059"/>
      <c r="FTP62" s="1059"/>
      <c r="FTQ62" s="1059"/>
      <c r="FTR62" s="1059"/>
      <c r="FTS62" s="1059"/>
      <c r="FTT62" s="1059"/>
      <c r="FTU62" s="1059"/>
      <c r="FTV62" s="1059"/>
      <c r="FTW62" s="1059"/>
      <c r="FTX62" s="1059"/>
      <c r="FTY62" s="1059"/>
      <c r="FTZ62" s="1059"/>
      <c r="FUA62" s="1059"/>
      <c r="FUB62" s="1059"/>
      <c r="FUC62" s="1059"/>
      <c r="FUD62" s="1059"/>
      <c r="FUE62" s="1059"/>
      <c r="FUF62" s="1059"/>
      <c r="FUG62" s="1059"/>
      <c r="FUH62" s="1059"/>
      <c r="FUI62" s="1059"/>
      <c r="FUJ62" s="1059"/>
      <c r="FUK62" s="1059"/>
      <c r="FUL62" s="1059"/>
      <c r="FUM62" s="1059"/>
      <c r="FUN62" s="1059"/>
      <c r="FUO62" s="1059"/>
      <c r="FUP62" s="1059"/>
      <c r="FUQ62" s="1059"/>
      <c r="FUR62" s="1059"/>
      <c r="FUS62" s="1059"/>
      <c r="FUT62" s="1059"/>
      <c r="FUU62" s="1059"/>
      <c r="FUV62" s="1059"/>
      <c r="FUW62" s="1059"/>
      <c r="FUX62" s="1059"/>
      <c r="FUY62" s="1059"/>
      <c r="FUZ62" s="1059"/>
      <c r="FVA62" s="1059"/>
      <c r="FVB62" s="1059"/>
      <c r="FVC62" s="1059"/>
      <c r="FVD62" s="1059"/>
      <c r="FVE62" s="1059"/>
      <c r="FVF62" s="1059"/>
      <c r="FVG62" s="1059"/>
      <c r="FVH62" s="1059"/>
      <c r="FVI62" s="1059"/>
      <c r="FVJ62" s="1059"/>
      <c r="FVK62" s="1059"/>
      <c r="FVL62" s="1059"/>
      <c r="FVM62" s="1059"/>
      <c r="FVN62" s="1059"/>
      <c r="FVO62" s="1059"/>
      <c r="FVP62" s="1059"/>
      <c r="FVQ62" s="1059"/>
      <c r="FVR62" s="1059"/>
      <c r="FVS62" s="1059"/>
      <c r="FVT62" s="1059"/>
      <c r="FVU62" s="1059"/>
      <c r="FVV62" s="1059"/>
      <c r="FVW62" s="1059"/>
      <c r="FVX62" s="1059"/>
      <c r="FVY62" s="1059"/>
      <c r="FVZ62" s="1059"/>
      <c r="FWA62" s="1059"/>
      <c r="FWB62" s="1059"/>
      <c r="FWC62" s="1059"/>
      <c r="FWD62" s="1059"/>
      <c r="FWE62" s="1059"/>
      <c r="FWF62" s="1059"/>
      <c r="FWG62" s="1059"/>
      <c r="FWH62" s="1059"/>
      <c r="FWI62" s="1059"/>
      <c r="FWJ62" s="1059"/>
      <c r="FWK62" s="1059"/>
      <c r="FWL62" s="1059"/>
      <c r="FWM62" s="1059"/>
      <c r="FWN62" s="1059"/>
      <c r="FWO62" s="1059"/>
      <c r="FWP62" s="1059"/>
      <c r="FWQ62" s="1059"/>
      <c r="FWR62" s="1059"/>
      <c r="FWS62" s="1059"/>
      <c r="FWT62" s="1059"/>
      <c r="FWU62" s="1059"/>
      <c r="FWV62" s="1059"/>
      <c r="FWW62" s="1059"/>
      <c r="FWX62" s="1059"/>
      <c r="FWY62" s="1059"/>
      <c r="FWZ62" s="1059"/>
      <c r="FXA62" s="1059"/>
      <c r="FXB62" s="1059"/>
      <c r="FXC62" s="1059"/>
      <c r="FXD62" s="1059"/>
      <c r="FXE62" s="1059"/>
      <c r="FXF62" s="1059"/>
      <c r="FXG62" s="1059"/>
      <c r="FXH62" s="1059"/>
      <c r="FXI62" s="1059"/>
      <c r="FXJ62" s="1059"/>
      <c r="FXK62" s="1059"/>
      <c r="FXL62" s="1059"/>
      <c r="FXM62" s="1059"/>
      <c r="FXN62" s="1059"/>
      <c r="FXO62" s="1059"/>
      <c r="FXP62" s="1059"/>
      <c r="FXQ62" s="1059"/>
      <c r="FXR62" s="1059"/>
      <c r="FXS62" s="1059"/>
      <c r="FXT62" s="1059"/>
      <c r="FXU62" s="1059"/>
      <c r="FXV62" s="1059"/>
      <c r="FXW62" s="1059"/>
      <c r="FXX62" s="1059"/>
      <c r="FXY62" s="1059"/>
      <c r="FXZ62" s="1059"/>
      <c r="FYA62" s="1059"/>
      <c r="FYB62" s="1059"/>
      <c r="FYC62" s="1059"/>
      <c r="FYD62" s="1059"/>
      <c r="FYE62" s="1059"/>
      <c r="FYF62" s="1059"/>
      <c r="FYG62" s="1059"/>
      <c r="FYH62" s="1059"/>
      <c r="FYI62" s="1059"/>
      <c r="FYJ62" s="1059"/>
      <c r="FYK62" s="1059"/>
      <c r="FYL62" s="1059"/>
      <c r="FYM62" s="1059"/>
      <c r="FYN62" s="1059"/>
      <c r="FYO62" s="1059"/>
      <c r="FYP62" s="1059"/>
      <c r="FYQ62" s="1059"/>
      <c r="FYR62" s="1059"/>
      <c r="FYS62" s="1059"/>
      <c r="FYT62" s="1059"/>
      <c r="FYU62" s="1059"/>
      <c r="FYV62" s="1059"/>
      <c r="FYW62" s="1059"/>
      <c r="FYX62" s="1059"/>
      <c r="FYY62" s="1059"/>
      <c r="FYZ62" s="1059"/>
      <c r="FZA62" s="1059"/>
      <c r="FZB62" s="1059"/>
      <c r="FZC62" s="1059"/>
      <c r="FZD62" s="1059"/>
      <c r="FZE62" s="1059"/>
      <c r="FZF62" s="1059"/>
      <c r="FZG62" s="1059"/>
      <c r="FZH62" s="1059"/>
      <c r="FZI62" s="1059"/>
      <c r="FZJ62" s="1059"/>
      <c r="FZK62" s="1059"/>
      <c r="FZL62" s="1059"/>
      <c r="FZM62" s="1059"/>
      <c r="FZN62" s="1059"/>
      <c r="FZO62" s="1059"/>
      <c r="FZP62" s="1059"/>
      <c r="FZQ62" s="1059"/>
      <c r="FZR62" s="1059"/>
      <c r="FZS62" s="1059"/>
      <c r="FZT62" s="1059"/>
      <c r="FZU62" s="1059"/>
      <c r="FZV62" s="1059"/>
      <c r="FZW62" s="1059"/>
      <c r="FZX62" s="1059"/>
      <c r="FZY62" s="1059"/>
      <c r="FZZ62" s="1059"/>
      <c r="GAA62" s="1059"/>
      <c r="GAB62" s="1059"/>
      <c r="GAC62" s="1059"/>
      <c r="GAD62" s="1059"/>
      <c r="GAE62" s="1059"/>
      <c r="GAF62" s="1059"/>
      <c r="GAG62" s="1059"/>
      <c r="GAH62" s="1059"/>
      <c r="GAI62" s="1059"/>
      <c r="GAJ62" s="1059"/>
      <c r="GAK62" s="1059"/>
      <c r="GAL62" s="1059"/>
      <c r="GAM62" s="1059"/>
      <c r="GAN62" s="1059"/>
      <c r="GAO62" s="1059"/>
      <c r="GAP62" s="1059"/>
      <c r="GAQ62" s="1059"/>
      <c r="GAR62" s="1059"/>
      <c r="GAS62" s="1059"/>
      <c r="GAT62" s="1059"/>
      <c r="GAU62" s="1059"/>
      <c r="GAV62" s="1059"/>
      <c r="GAW62" s="1059"/>
      <c r="GAX62" s="1059"/>
      <c r="GAY62" s="1059"/>
      <c r="GAZ62" s="1059"/>
      <c r="GBA62" s="1059"/>
      <c r="GBB62" s="1059"/>
      <c r="GBC62" s="1059"/>
      <c r="GBD62" s="1059"/>
      <c r="GBE62" s="1059"/>
      <c r="GBF62" s="1059"/>
      <c r="GBG62" s="1059"/>
      <c r="GBH62" s="1059"/>
      <c r="GBI62" s="1059"/>
      <c r="GBJ62" s="1059"/>
      <c r="GBK62" s="1059"/>
      <c r="GBL62" s="1059"/>
      <c r="GBM62" s="1059"/>
      <c r="GBN62" s="1059"/>
      <c r="GBO62" s="1059"/>
      <c r="GBP62" s="1059"/>
      <c r="GBQ62" s="1059"/>
      <c r="GBR62" s="1059"/>
      <c r="GBS62" s="1059"/>
      <c r="GBT62" s="1059"/>
      <c r="GBU62" s="1059"/>
      <c r="GBV62" s="1059"/>
      <c r="GBW62" s="1059"/>
      <c r="GBX62" s="1059"/>
      <c r="GBY62" s="1059"/>
      <c r="GBZ62" s="1059"/>
      <c r="GCA62" s="1059"/>
      <c r="GCB62" s="1059"/>
      <c r="GCC62" s="1059"/>
      <c r="GCD62" s="1059"/>
      <c r="GCE62" s="1059"/>
      <c r="GCF62" s="1059"/>
      <c r="GCG62" s="1059"/>
      <c r="GCH62" s="1059"/>
      <c r="GCI62" s="1059"/>
      <c r="GCJ62" s="1059"/>
      <c r="GCK62" s="1059"/>
      <c r="GCL62" s="1059"/>
      <c r="GCM62" s="1059"/>
      <c r="GCN62" s="1059"/>
      <c r="GCO62" s="1059"/>
      <c r="GCP62" s="1059"/>
      <c r="GCQ62" s="1059"/>
      <c r="GCR62" s="1059"/>
      <c r="GCS62" s="1059"/>
      <c r="GCT62" s="1059"/>
      <c r="GCU62" s="1059"/>
      <c r="GCV62" s="1059"/>
      <c r="GCW62" s="1059"/>
      <c r="GCX62" s="1059"/>
      <c r="GCY62" s="1059"/>
      <c r="GCZ62" s="1059"/>
      <c r="GDA62" s="1059"/>
      <c r="GDB62" s="1059"/>
      <c r="GDC62" s="1059"/>
      <c r="GDD62" s="1059"/>
      <c r="GDE62" s="1059"/>
      <c r="GDF62" s="1059"/>
      <c r="GDG62" s="1059"/>
      <c r="GDH62" s="1059"/>
      <c r="GDI62" s="1059"/>
      <c r="GDJ62" s="1059"/>
      <c r="GDK62" s="1059"/>
      <c r="GDL62" s="1059"/>
      <c r="GDM62" s="1059"/>
      <c r="GDN62" s="1059"/>
      <c r="GDO62" s="1059"/>
      <c r="GDP62" s="1059"/>
      <c r="GDQ62" s="1059"/>
      <c r="GDR62" s="1059"/>
      <c r="GDS62" s="1059"/>
      <c r="GDT62" s="1059"/>
      <c r="GDU62" s="1059"/>
      <c r="GDV62" s="1059"/>
      <c r="GDW62" s="1059"/>
      <c r="GDX62" s="1059"/>
      <c r="GDY62" s="1059"/>
      <c r="GDZ62" s="1059"/>
      <c r="GEA62" s="1059"/>
      <c r="GEB62" s="1059"/>
      <c r="GEC62" s="1059"/>
      <c r="GED62" s="1059"/>
      <c r="GEE62" s="1059"/>
      <c r="GEF62" s="1059"/>
      <c r="GEG62" s="1059"/>
      <c r="GEH62" s="1059"/>
      <c r="GEI62" s="1059"/>
      <c r="GEJ62" s="1059"/>
      <c r="GEK62" s="1059"/>
      <c r="GEL62" s="1059"/>
      <c r="GEM62" s="1059"/>
      <c r="GEN62" s="1059"/>
      <c r="GEO62" s="1059"/>
      <c r="GEP62" s="1059"/>
      <c r="GEQ62" s="1059"/>
      <c r="GER62" s="1059"/>
      <c r="GES62" s="1059"/>
      <c r="GET62" s="1059"/>
      <c r="GEU62" s="1059"/>
      <c r="GEV62" s="1059"/>
      <c r="GEW62" s="1059"/>
      <c r="GEX62" s="1059"/>
      <c r="GEY62" s="1059"/>
      <c r="GEZ62" s="1059"/>
      <c r="GFA62" s="1059"/>
      <c r="GFB62" s="1059"/>
      <c r="GFC62" s="1059"/>
      <c r="GFD62" s="1059"/>
      <c r="GFE62" s="1059"/>
      <c r="GFF62" s="1059"/>
      <c r="GFG62" s="1059"/>
      <c r="GFH62" s="1059"/>
      <c r="GFI62" s="1059"/>
      <c r="GFJ62" s="1059"/>
      <c r="GFK62" s="1059"/>
      <c r="GFL62" s="1059"/>
      <c r="GFM62" s="1059"/>
      <c r="GFN62" s="1059"/>
      <c r="GFO62" s="1059"/>
      <c r="GFP62" s="1059"/>
      <c r="GFQ62" s="1059"/>
      <c r="GFR62" s="1059"/>
      <c r="GFS62" s="1059"/>
      <c r="GFT62" s="1059"/>
      <c r="GFU62" s="1059"/>
      <c r="GFV62" s="1059"/>
      <c r="GFW62" s="1059"/>
      <c r="GFX62" s="1059"/>
      <c r="GFY62" s="1059"/>
      <c r="GFZ62" s="1059"/>
      <c r="GGA62" s="1059"/>
      <c r="GGB62" s="1059"/>
      <c r="GGC62" s="1059"/>
      <c r="GGD62" s="1059"/>
      <c r="GGE62" s="1059"/>
      <c r="GGF62" s="1059"/>
      <c r="GGG62" s="1059"/>
      <c r="GGH62" s="1059"/>
      <c r="GGI62" s="1059"/>
      <c r="GGJ62" s="1059"/>
      <c r="GGK62" s="1059"/>
      <c r="GGL62" s="1059"/>
      <c r="GGM62" s="1059"/>
      <c r="GGN62" s="1059"/>
      <c r="GGO62" s="1059"/>
      <c r="GGP62" s="1059"/>
      <c r="GGQ62" s="1059"/>
      <c r="GGR62" s="1059"/>
      <c r="GGS62" s="1059"/>
      <c r="GGT62" s="1059"/>
      <c r="GGU62" s="1059"/>
      <c r="GGV62" s="1059"/>
      <c r="GGW62" s="1059"/>
      <c r="GGX62" s="1059"/>
      <c r="GGY62" s="1059"/>
      <c r="GGZ62" s="1059"/>
      <c r="GHA62" s="1059"/>
      <c r="GHB62" s="1059"/>
      <c r="GHC62" s="1059"/>
      <c r="GHD62" s="1059"/>
      <c r="GHE62" s="1059"/>
      <c r="GHF62" s="1059"/>
      <c r="GHG62" s="1059"/>
      <c r="GHH62" s="1059"/>
      <c r="GHI62" s="1059"/>
      <c r="GHJ62" s="1059"/>
      <c r="GHK62" s="1059"/>
      <c r="GHL62" s="1059"/>
      <c r="GHM62" s="1059"/>
      <c r="GHN62" s="1059"/>
      <c r="GHO62" s="1059"/>
      <c r="GHP62" s="1059"/>
      <c r="GHQ62" s="1059"/>
      <c r="GHR62" s="1059"/>
      <c r="GHS62" s="1059"/>
      <c r="GHT62" s="1059"/>
      <c r="GHU62" s="1059"/>
      <c r="GHV62" s="1059"/>
      <c r="GHW62" s="1059"/>
      <c r="GHX62" s="1059"/>
      <c r="GHY62" s="1059"/>
      <c r="GHZ62" s="1059"/>
      <c r="GIA62" s="1059"/>
      <c r="GIB62" s="1059"/>
      <c r="GIC62" s="1059"/>
      <c r="GID62" s="1059"/>
      <c r="GIE62" s="1059"/>
      <c r="GIF62" s="1059"/>
      <c r="GIG62" s="1059"/>
      <c r="GIH62" s="1059"/>
      <c r="GII62" s="1059"/>
      <c r="GIJ62" s="1059"/>
      <c r="GIK62" s="1059"/>
      <c r="GIL62" s="1059"/>
      <c r="GIM62" s="1059"/>
      <c r="GIN62" s="1059"/>
      <c r="GIO62" s="1059"/>
      <c r="GIP62" s="1059"/>
      <c r="GIQ62" s="1059"/>
      <c r="GIR62" s="1059"/>
      <c r="GIS62" s="1059"/>
      <c r="GIT62" s="1059"/>
      <c r="GIU62" s="1059"/>
      <c r="GIV62" s="1059"/>
      <c r="GIW62" s="1059"/>
      <c r="GIX62" s="1059"/>
      <c r="GIY62" s="1059"/>
      <c r="GIZ62" s="1059"/>
      <c r="GJA62" s="1059"/>
      <c r="GJB62" s="1059"/>
      <c r="GJC62" s="1059"/>
      <c r="GJD62" s="1059"/>
      <c r="GJE62" s="1059"/>
      <c r="GJF62" s="1059"/>
      <c r="GJG62" s="1059"/>
      <c r="GJH62" s="1059"/>
      <c r="GJI62" s="1059"/>
      <c r="GJJ62" s="1059"/>
      <c r="GJK62" s="1059"/>
      <c r="GJL62" s="1059"/>
      <c r="GJM62" s="1059"/>
      <c r="GJN62" s="1059"/>
      <c r="GJO62" s="1059"/>
      <c r="GJP62" s="1059"/>
      <c r="GJQ62" s="1059"/>
      <c r="GJR62" s="1059"/>
      <c r="GJS62" s="1059"/>
      <c r="GJT62" s="1059"/>
      <c r="GJU62" s="1059"/>
      <c r="GJV62" s="1059"/>
      <c r="GJW62" s="1059"/>
      <c r="GJX62" s="1059"/>
      <c r="GJY62" s="1059"/>
      <c r="GJZ62" s="1059"/>
      <c r="GKA62" s="1059"/>
      <c r="GKB62" s="1059"/>
      <c r="GKC62" s="1059"/>
      <c r="GKD62" s="1059"/>
      <c r="GKE62" s="1059"/>
      <c r="GKF62" s="1059"/>
      <c r="GKG62" s="1059"/>
      <c r="GKH62" s="1059"/>
      <c r="GKI62" s="1059"/>
      <c r="GKJ62" s="1059"/>
      <c r="GKK62" s="1059"/>
      <c r="GKL62" s="1059"/>
      <c r="GKM62" s="1059"/>
      <c r="GKN62" s="1059"/>
      <c r="GKO62" s="1059"/>
      <c r="GKP62" s="1059"/>
      <c r="GKQ62" s="1059"/>
      <c r="GKR62" s="1059"/>
      <c r="GKS62" s="1059"/>
      <c r="GKT62" s="1059"/>
      <c r="GKU62" s="1059"/>
      <c r="GKV62" s="1059"/>
      <c r="GKW62" s="1059"/>
      <c r="GKX62" s="1059"/>
      <c r="GKY62" s="1059"/>
      <c r="GKZ62" s="1059"/>
      <c r="GLA62" s="1059"/>
      <c r="GLB62" s="1059"/>
      <c r="GLC62" s="1059"/>
      <c r="GLD62" s="1059"/>
      <c r="GLE62" s="1059"/>
      <c r="GLF62" s="1059"/>
      <c r="GLG62" s="1059"/>
      <c r="GLH62" s="1059"/>
      <c r="GLI62" s="1059"/>
      <c r="GLJ62" s="1059"/>
      <c r="GLK62" s="1059"/>
      <c r="GLL62" s="1059"/>
      <c r="GLM62" s="1059"/>
      <c r="GLN62" s="1059"/>
      <c r="GLO62" s="1059"/>
      <c r="GLP62" s="1059"/>
      <c r="GLQ62" s="1059"/>
      <c r="GLR62" s="1059"/>
      <c r="GLS62" s="1059"/>
      <c r="GLT62" s="1059"/>
      <c r="GLU62" s="1059"/>
      <c r="GLV62" s="1059"/>
      <c r="GLW62" s="1059"/>
      <c r="GLX62" s="1059"/>
      <c r="GLY62" s="1059"/>
      <c r="GLZ62" s="1059"/>
      <c r="GMA62" s="1059"/>
      <c r="GMB62" s="1059"/>
      <c r="GMC62" s="1059"/>
      <c r="GMD62" s="1059"/>
      <c r="GME62" s="1059"/>
      <c r="GMF62" s="1059"/>
      <c r="GMG62" s="1059"/>
      <c r="GMH62" s="1059"/>
      <c r="GMI62" s="1059"/>
      <c r="GMJ62" s="1059"/>
      <c r="GMK62" s="1059"/>
      <c r="GML62" s="1059"/>
      <c r="GMM62" s="1059"/>
      <c r="GMN62" s="1059"/>
      <c r="GMO62" s="1059"/>
      <c r="GMP62" s="1059"/>
      <c r="GMQ62" s="1059"/>
      <c r="GMR62" s="1059"/>
      <c r="GMS62" s="1059"/>
      <c r="GMT62" s="1059"/>
      <c r="GMU62" s="1059"/>
      <c r="GMV62" s="1059"/>
      <c r="GMW62" s="1059"/>
      <c r="GMX62" s="1059"/>
      <c r="GMY62" s="1059"/>
      <c r="GMZ62" s="1059"/>
      <c r="GNA62" s="1059"/>
      <c r="GNB62" s="1059"/>
      <c r="GNC62" s="1059"/>
      <c r="GND62" s="1059"/>
      <c r="GNE62" s="1059"/>
      <c r="GNF62" s="1059"/>
      <c r="GNG62" s="1059"/>
      <c r="GNH62" s="1059"/>
      <c r="GNI62" s="1059"/>
      <c r="GNJ62" s="1059"/>
      <c r="GNK62" s="1059"/>
      <c r="GNL62" s="1059"/>
      <c r="GNM62" s="1059"/>
      <c r="GNN62" s="1059"/>
      <c r="GNO62" s="1059"/>
      <c r="GNP62" s="1059"/>
      <c r="GNQ62" s="1059"/>
      <c r="GNR62" s="1059"/>
      <c r="GNS62" s="1059"/>
      <c r="GNT62" s="1059"/>
      <c r="GNU62" s="1059"/>
      <c r="GNV62" s="1059"/>
      <c r="GNW62" s="1059"/>
      <c r="GNX62" s="1059"/>
      <c r="GNY62" s="1059"/>
      <c r="GNZ62" s="1059"/>
      <c r="GOA62" s="1059"/>
      <c r="GOB62" s="1059"/>
      <c r="GOC62" s="1059"/>
      <c r="GOD62" s="1059"/>
      <c r="GOE62" s="1059"/>
      <c r="GOF62" s="1059"/>
      <c r="GOG62" s="1059"/>
      <c r="GOH62" s="1059"/>
      <c r="GOI62" s="1059"/>
      <c r="GOJ62" s="1059"/>
      <c r="GOK62" s="1059"/>
      <c r="GOL62" s="1059"/>
      <c r="GOM62" s="1059"/>
      <c r="GON62" s="1059"/>
      <c r="GOO62" s="1059"/>
      <c r="GOP62" s="1059"/>
      <c r="GOQ62" s="1059"/>
      <c r="GOR62" s="1059"/>
      <c r="GOS62" s="1059"/>
      <c r="GOT62" s="1059"/>
      <c r="GOU62" s="1059"/>
      <c r="GOV62" s="1059"/>
      <c r="GOW62" s="1059"/>
      <c r="GOX62" s="1059"/>
      <c r="GOY62" s="1059"/>
      <c r="GOZ62" s="1059"/>
      <c r="GPA62" s="1059"/>
      <c r="GPB62" s="1059"/>
      <c r="GPC62" s="1059"/>
      <c r="GPD62" s="1059"/>
      <c r="GPE62" s="1059"/>
      <c r="GPF62" s="1059"/>
      <c r="GPG62" s="1059"/>
      <c r="GPH62" s="1059"/>
      <c r="GPI62" s="1059"/>
      <c r="GPJ62" s="1059"/>
      <c r="GPK62" s="1059"/>
      <c r="GPL62" s="1059"/>
      <c r="GPM62" s="1059"/>
      <c r="GPN62" s="1059"/>
      <c r="GPO62" s="1059"/>
      <c r="GPP62" s="1059"/>
      <c r="GPQ62" s="1059"/>
      <c r="GPR62" s="1059"/>
      <c r="GPS62" s="1059"/>
      <c r="GPT62" s="1059"/>
      <c r="GPU62" s="1059"/>
      <c r="GPV62" s="1059"/>
      <c r="GPW62" s="1059"/>
      <c r="GPX62" s="1059"/>
      <c r="GPY62" s="1059"/>
      <c r="GPZ62" s="1059"/>
      <c r="GQA62" s="1059"/>
      <c r="GQB62" s="1059"/>
      <c r="GQC62" s="1059"/>
      <c r="GQD62" s="1059"/>
      <c r="GQE62" s="1059"/>
      <c r="GQF62" s="1059"/>
      <c r="GQG62" s="1059"/>
      <c r="GQH62" s="1059"/>
      <c r="GQI62" s="1059"/>
      <c r="GQJ62" s="1059"/>
      <c r="GQK62" s="1059"/>
      <c r="GQL62" s="1059"/>
      <c r="GQM62" s="1059"/>
      <c r="GQN62" s="1059"/>
      <c r="GQO62" s="1059"/>
      <c r="GQP62" s="1059"/>
      <c r="GQQ62" s="1059"/>
      <c r="GQR62" s="1059"/>
      <c r="GQS62" s="1059"/>
      <c r="GQT62" s="1059"/>
      <c r="GQU62" s="1059"/>
      <c r="GQV62" s="1059"/>
      <c r="GQW62" s="1059"/>
      <c r="GQX62" s="1059"/>
      <c r="GQY62" s="1059"/>
      <c r="GQZ62" s="1059"/>
      <c r="GRA62" s="1059"/>
      <c r="GRB62" s="1059"/>
      <c r="GRC62" s="1059"/>
      <c r="GRD62" s="1059"/>
      <c r="GRE62" s="1059"/>
      <c r="GRF62" s="1059"/>
      <c r="GRG62" s="1059"/>
      <c r="GRH62" s="1059"/>
      <c r="GRI62" s="1059"/>
      <c r="GRJ62" s="1059"/>
      <c r="GRK62" s="1059"/>
      <c r="GRL62" s="1059"/>
      <c r="GRM62" s="1059"/>
      <c r="GRN62" s="1059"/>
      <c r="GRO62" s="1059"/>
      <c r="GRP62" s="1059"/>
      <c r="GRQ62" s="1059"/>
      <c r="GRR62" s="1059"/>
      <c r="GRS62" s="1059"/>
      <c r="GRT62" s="1059"/>
      <c r="GRU62" s="1059"/>
      <c r="GRV62" s="1059"/>
      <c r="GRW62" s="1059"/>
      <c r="GRX62" s="1059"/>
      <c r="GRY62" s="1059"/>
      <c r="GRZ62" s="1059"/>
      <c r="GSA62" s="1059"/>
      <c r="GSB62" s="1059"/>
      <c r="GSC62" s="1059"/>
      <c r="GSD62" s="1059"/>
      <c r="GSE62" s="1059"/>
      <c r="GSF62" s="1059"/>
      <c r="GSG62" s="1059"/>
      <c r="GSH62" s="1059"/>
      <c r="GSI62" s="1059"/>
      <c r="GSJ62" s="1059"/>
      <c r="GSK62" s="1059"/>
      <c r="GSL62" s="1059"/>
      <c r="GSM62" s="1059"/>
      <c r="GSN62" s="1059"/>
      <c r="GSO62" s="1059"/>
      <c r="GSP62" s="1059"/>
      <c r="GSQ62" s="1059"/>
      <c r="GSR62" s="1059"/>
      <c r="GSS62" s="1059"/>
      <c r="GST62" s="1059"/>
      <c r="GSU62" s="1059"/>
      <c r="GSV62" s="1059"/>
      <c r="GSW62" s="1059"/>
      <c r="GSX62" s="1059"/>
      <c r="GSY62" s="1059"/>
      <c r="GSZ62" s="1059"/>
      <c r="GTA62" s="1059"/>
      <c r="GTB62" s="1059"/>
      <c r="GTC62" s="1059"/>
      <c r="GTD62" s="1059"/>
      <c r="GTE62" s="1059"/>
      <c r="GTF62" s="1059"/>
      <c r="GTG62" s="1059"/>
      <c r="GTH62" s="1059"/>
      <c r="GTI62" s="1059"/>
      <c r="GTJ62" s="1059"/>
      <c r="GTK62" s="1059"/>
      <c r="GTL62" s="1059"/>
      <c r="GTM62" s="1059"/>
      <c r="GTN62" s="1059"/>
      <c r="GTO62" s="1059"/>
      <c r="GTP62" s="1059"/>
      <c r="GTQ62" s="1059"/>
      <c r="GTR62" s="1059"/>
      <c r="GTS62" s="1059"/>
      <c r="GTT62" s="1059"/>
      <c r="GTU62" s="1059"/>
      <c r="GTV62" s="1059"/>
      <c r="GTW62" s="1059"/>
      <c r="GTX62" s="1059"/>
      <c r="GTY62" s="1059"/>
      <c r="GTZ62" s="1059"/>
      <c r="GUA62" s="1059"/>
      <c r="GUB62" s="1059"/>
      <c r="GUC62" s="1059"/>
      <c r="GUD62" s="1059"/>
      <c r="GUE62" s="1059"/>
      <c r="GUF62" s="1059"/>
      <c r="GUG62" s="1059"/>
      <c r="GUH62" s="1059"/>
      <c r="GUI62" s="1059"/>
      <c r="GUJ62" s="1059"/>
      <c r="GUK62" s="1059"/>
      <c r="GUL62" s="1059"/>
      <c r="GUM62" s="1059"/>
      <c r="GUN62" s="1059"/>
      <c r="GUO62" s="1059"/>
      <c r="GUP62" s="1059"/>
      <c r="GUQ62" s="1059"/>
      <c r="GUR62" s="1059"/>
      <c r="GUS62" s="1059"/>
      <c r="GUT62" s="1059"/>
      <c r="GUU62" s="1059"/>
      <c r="GUV62" s="1059"/>
      <c r="GUW62" s="1059"/>
      <c r="GUX62" s="1059"/>
      <c r="GUY62" s="1059"/>
      <c r="GUZ62" s="1059"/>
      <c r="GVA62" s="1059"/>
      <c r="GVB62" s="1059"/>
      <c r="GVC62" s="1059"/>
      <c r="GVD62" s="1059"/>
      <c r="GVE62" s="1059"/>
      <c r="GVF62" s="1059"/>
      <c r="GVG62" s="1059"/>
      <c r="GVH62" s="1059"/>
      <c r="GVI62" s="1059"/>
      <c r="GVJ62" s="1059"/>
      <c r="GVK62" s="1059"/>
      <c r="GVL62" s="1059"/>
      <c r="GVM62" s="1059"/>
      <c r="GVN62" s="1059"/>
      <c r="GVO62" s="1059"/>
      <c r="GVP62" s="1059"/>
      <c r="GVQ62" s="1059"/>
      <c r="GVR62" s="1059"/>
      <c r="GVS62" s="1059"/>
      <c r="GVT62" s="1059"/>
      <c r="GVU62" s="1059"/>
      <c r="GVV62" s="1059"/>
      <c r="GVW62" s="1059"/>
      <c r="GVX62" s="1059"/>
      <c r="GVY62" s="1059"/>
      <c r="GVZ62" s="1059"/>
      <c r="GWA62" s="1059"/>
      <c r="GWB62" s="1059"/>
      <c r="GWC62" s="1059"/>
      <c r="GWD62" s="1059"/>
      <c r="GWE62" s="1059"/>
      <c r="GWF62" s="1059"/>
      <c r="GWG62" s="1059"/>
      <c r="GWH62" s="1059"/>
      <c r="GWI62" s="1059"/>
      <c r="GWJ62" s="1059"/>
      <c r="GWK62" s="1059"/>
      <c r="GWL62" s="1059"/>
      <c r="GWM62" s="1059"/>
      <c r="GWN62" s="1059"/>
      <c r="GWO62" s="1059"/>
      <c r="GWP62" s="1059"/>
      <c r="GWQ62" s="1059"/>
      <c r="GWR62" s="1059"/>
      <c r="GWS62" s="1059"/>
      <c r="GWT62" s="1059"/>
      <c r="GWU62" s="1059"/>
      <c r="GWV62" s="1059"/>
      <c r="GWW62" s="1059"/>
      <c r="GWX62" s="1059"/>
      <c r="GWY62" s="1059"/>
      <c r="GWZ62" s="1059"/>
      <c r="GXA62" s="1059"/>
      <c r="GXB62" s="1059"/>
      <c r="GXC62" s="1059"/>
      <c r="GXD62" s="1059"/>
      <c r="GXE62" s="1059"/>
      <c r="GXF62" s="1059"/>
      <c r="GXG62" s="1059"/>
      <c r="GXH62" s="1059"/>
      <c r="GXI62" s="1059"/>
      <c r="GXJ62" s="1059"/>
      <c r="GXK62" s="1059"/>
      <c r="GXL62" s="1059"/>
      <c r="GXM62" s="1059"/>
      <c r="GXN62" s="1059"/>
      <c r="GXO62" s="1059"/>
      <c r="GXP62" s="1059"/>
      <c r="GXQ62" s="1059"/>
      <c r="GXR62" s="1059"/>
      <c r="GXS62" s="1059"/>
      <c r="GXT62" s="1059"/>
      <c r="GXU62" s="1059"/>
      <c r="GXV62" s="1059"/>
      <c r="GXW62" s="1059"/>
      <c r="GXX62" s="1059"/>
      <c r="GXY62" s="1059"/>
      <c r="GXZ62" s="1059"/>
      <c r="GYA62" s="1059"/>
      <c r="GYB62" s="1059"/>
      <c r="GYC62" s="1059"/>
      <c r="GYD62" s="1059"/>
      <c r="GYE62" s="1059"/>
      <c r="GYF62" s="1059"/>
      <c r="GYG62" s="1059"/>
      <c r="GYH62" s="1059"/>
      <c r="GYI62" s="1059"/>
      <c r="GYJ62" s="1059"/>
      <c r="GYK62" s="1059"/>
      <c r="GYL62" s="1059"/>
      <c r="GYM62" s="1059"/>
      <c r="GYN62" s="1059"/>
      <c r="GYO62" s="1059"/>
      <c r="GYP62" s="1059"/>
      <c r="GYQ62" s="1059"/>
      <c r="GYR62" s="1059"/>
      <c r="GYS62" s="1059"/>
      <c r="GYT62" s="1059"/>
      <c r="GYU62" s="1059"/>
      <c r="GYV62" s="1059"/>
      <c r="GYW62" s="1059"/>
      <c r="GYX62" s="1059"/>
      <c r="GYY62" s="1059"/>
      <c r="GYZ62" s="1059"/>
      <c r="GZA62" s="1059"/>
      <c r="GZB62" s="1059"/>
      <c r="GZC62" s="1059"/>
      <c r="GZD62" s="1059"/>
      <c r="GZE62" s="1059"/>
      <c r="GZF62" s="1059"/>
      <c r="GZG62" s="1059"/>
      <c r="GZH62" s="1059"/>
      <c r="GZI62" s="1059"/>
      <c r="GZJ62" s="1059"/>
      <c r="GZK62" s="1059"/>
      <c r="GZL62" s="1059"/>
      <c r="GZM62" s="1059"/>
      <c r="GZN62" s="1059"/>
      <c r="GZO62" s="1059"/>
      <c r="GZP62" s="1059"/>
      <c r="GZQ62" s="1059"/>
      <c r="GZR62" s="1059"/>
      <c r="GZS62" s="1059"/>
      <c r="GZT62" s="1059"/>
      <c r="GZU62" s="1059"/>
      <c r="GZV62" s="1059"/>
      <c r="GZW62" s="1059"/>
      <c r="GZX62" s="1059"/>
      <c r="GZY62" s="1059"/>
      <c r="GZZ62" s="1059"/>
      <c r="HAA62" s="1059"/>
      <c r="HAB62" s="1059"/>
      <c r="HAC62" s="1059"/>
      <c r="HAD62" s="1059"/>
      <c r="HAE62" s="1059"/>
      <c r="HAF62" s="1059"/>
      <c r="HAG62" s="1059"/>
      <c r="HAH62" s="1059"/>
      <c r="HAI62" s="1059"/>
      <c r="HAJ62" s="1059"/>
      <c r="HAK62" s="1059"/>
      <c r="HAL62" s="1059"/>
      <c r="HAM62" s="1059"/>
      <c r="HAN62" s="1059"/>
      <c r="HAO62" s="1059"/>
      <c r="HAP62" s="1059"/>
      <c r="HAQ62" s="1059"/>
      <c r="HAR62" s="1059"/>
      <c r="HAS62" s="1059"/>
      <c r="HAT62" s="1059"/>
      <c r="HAU62" s="1059"/>
      <c r="HAV62" s="1059"/>
      <c r="HAW62" s="1059"/>
      <c r="HAX62" s="1059"/>
      <c r="HAY62" s="1059"/>
      <c r="HAZ62" s="1059"/>
      <c r="HBA62" s="1059"/>
      <c r="HBB62" s="1059"/>
      <c r="HBC62" s="1059"/>
      <c r="HBD62" s="1059"/>
      <c r="HBE62" s="1059"/>
      <c r="HBF62" s="1059"/>
      <c r="HBG62" s="1059"/>
      <c r="HBH62" s="1059"/>
      <c r="HBI62" s="1059"/>
      <c r="HBJ62" s="1059"/>
      <c r="HBK62" s="1059"/>
      <c r="HBL62" s="1059"/>
      <c r="HBM62" s="1059"/>
      <c r="HBN62" s="1059"/>
      <c r="HBO62" s="1059"/>
      <c r="HBP62" s="1059"/>
      <c r="HBQ62" s="1059"/>
      <c r="HBR62" s="1059"/>
      <c r="HBS62" s="1059"/>
      <c r="HBT62" s="1059"/>
      <c r="HBU62" s="1059"/>
      <c r="HBV62" s="1059"/>
      <c r="HBW62" s="1059"/>
      <c r="HBX62" s="1059"/>
      <c r="HBY62" s="1059"/>
      <c r="HBZ62" s="1059"/>
      <c r="HCA62" s="1059"/>
      <c r="HCB62" s="1059"/>
      <c r="HCC62" s="1059"/>
      <c r="HCD62" s="1059"/>
      <c r="HCE62" s="1059"/>
      <c r="HCF62" s="1059"/>
      <c r="HCG62" s="1059"/>
      <c r="HCH62" s="1059"/>
      <c r="HCI62" s="1059"/>
      <c r="HCJ62" s="1059"/>
      <c r="HCK62" s="1059"/>
      <c r="HCL62" s="1059"/>
      <c r="HCM62" s="1059"/>
      <c r="HCN62" s="1059"/>
      <c r="HCO62" s="1059"/>
      <c r="HCP62" s="1059"/>
      <c r="HCQ62" s="1059"/>
      <c r="HCR62" s="1059"/>
      <c r="HCS62" s="1059"/>
      <c r="HCT62" s="1059"/>
      <c r="HCU62" s="1059"/>
      <c r="HCV62" s="1059"/>
      <c r="HCW62" s="1059"/>
      <c r="HCX62" s="1059"/>
      <c r="HCY62" s="1059"/>
      <c r="HCZ62" s="1059"/>
      <c r="HDA62" s="1059"/>
      <c r="HDB62" s="1059"/>
      <c r="HDC62" s="1059"/>
      <c r="HDD62" s="1059"/>
      <c r="HDE62" s="1059"/>
      <c r="HDF62" s="1059"/>
      <c r="HDG62" s="1059"/>
      <c r="HDH62" s="1059"/>
      <c r="HDI62" s="1059"/>
      <c r="HDJ62" s="1059"/>
      <c r="HDK62" s="1059"/>
      <c r="HDL62" s="1059"/>
      <c r="HDM62" s="1059"/>
      <c r="HDN62" s="1059"/>
      <c r="HDO62" s="1059"/>
      <c r="HDP62" s="1059"/>
      <c r="HDQ62" s="1059"/>
      <c r="HDR62" s="1059"/>
      <c r="HDS62" s="1059"/>
      <c r="HDT62" s="1059"/>
      <c r="HDU62" s="1059"/>
      <c r="HDV62" s="1059"/>
      <c r="HDW62" s="1059"/>
      <c r="HDX62" s="1059"/>
      <c r="HDY62" s="1059"/>
      <c r="HDZ62" s="1059"/>
      <c r="HEA62" s="1059"/>
      <c r="HEB62" s="1059"/>
      <c r="HEC62" s="1059"/>
      <c r="HED62" s="1059"/>
      <c r="HEE62" s="1059"/>
      <c r="HEF62" s="1059"/>
      <c r="HEG62" s="1059"/>
      <c r="HEH62" s="1059"/>
      <c r="HEI62" s="1059"/>
      <c r="HEJ62" s="1059"/>
      <c r="HEK62" s="1059"/>
      <c r="HEL62" s="1059"/>
      <c r="HEM62" s="1059"/>
      <c r="HEN62" s="1059"/>
      <c r="HEO62" s="1059"/>
      <c r="HEP62" s="1059"/>
      <c r="HEQ62" s="1059"/>
      <c r="HER62" s="1059"/>
      <c r="HES62" s="1059"/>
      <c r="HET62" s="1059"/>
      <c r="HEU62" s="1059"/>
      <c r="HEV62" s="1059"/>
      <c r="HEW62" s="1059"/>
      <c r="HEX62" s="1059"/>
      <c r="HEY62" s="1059"/>
      <c r="HEZ62" s="1059"/>
      <c r="HFA62" s="1059"/>
      <c r="HFB62" s="1059"/>
      <c r="HFC62" s="1059"/>
      <c r="HFD62" s="1059"/>
      <c r="HFE62" s="1059"/>
      <c r="HFF62" s="1059"/>
      <c r="HFG62" s="1059"/>
      <c r="HFH62" s="1059"/>
      <c r="HFI62" s="1059"/>
      <c r="HFJ62" s="1059"/>
      <c r="HFK62" s="1059"/>
      <c r="HFL62" s="1059"/>
      <c r="HFM62" s="1059"/>
      <c r="HFN62" s="1059"/>
      <c r="HFO62" s="1059"/>
      <c r="HFP62" s="1059"/>
      <c r="HFQ62" s="1059"/>
      <c r="HFR62" s="1059"/>
      <c r="HFS62" s="1059"/>
      <c r="HFT62" s="1059"/>
      <c r="HFU62" s="1059"/>
      <c r="HFV62" s="1059"/>
      <c r="HFW62" s="1059"/>
      <c r="HFX62" s="1059"/>
      <c r="HFY62" s="1059"/>
      <c r="HFZ62" s="1059"/>
      <c r="HGA62" s="1059"/>
      <c r="HGB62" s="1059"/>
      <c r="HGC62" s="1059"/>
      <c r="HGD62" s="1059"/>
      <c r="HGE62" s="1059"/>
      <c r="HGF62" s="1059"/>
      <c r="HGG62" s="1059"/>
      <c r="HGH62" s="1059"/>
      <c r="HGI62" s="1059"/>
      <c r="HGJ62" s="1059"/>
      <c r="HGK62" s="1059"/>
      <c r="HGL62" s="1059"/>
      <c r="HGM62" s="1059"/>
      <c r="HGN62" s="1059"/>
      <c r="HGO62" s="1059"/>
      <c r="HGP62" s="1059"/>
      <c r="HGQ62" s="1059"/>
      <c r="HGR62" s="1059"/>
      <c r="HGS62" s="1059"/>
      <c r="HGT62" s="1059"/>
      <c r="HGU62" s="1059"/>
      <c r="HGV62" s="1059"/>
      <c r="HGW62" s="1059"/>
      <c r="HGX62" s="1059"/>
      <c r="HGY62" s="1059"/>
      <c r="HGZ62" s="1059"/>
      <c r="HHA62" s="1059"/>
      <c r="HHB62" s="1059"/>
      <c r="HHC62" s="1059"/>
      <c r="HHD62" s="1059"/>
      <c r="HHE62" s="1059"/>
      <c r="HHF62" s="1059"/>
      <c r="HHG62" s="1059"/>
      <c r="HHH62" s="1059"/>
      <c r="HHI62" s="1059"/>
      <c r="HHJ62" s="1059"/>
      <c r="HHK62" s="1059"/>
      <c r="HHL62" s="1059"/>
      <c r="HHM62" s="1059"/>
      <c r="HHN62" s="1059"/>
      <c r="HHO62" s="1059"/>
      <c r="HHP62" s="1059"/>
      <c r="HHQ62" s="1059"/>
      <c r="HHR62" s="1059"/>
      <c r="HHS62" s="1059"/>
      <c r="HHT62" s="1059"/>
      <c r="HHU62" s="1059"/>
      <c r="HHV62" s="1059"/>
      <c r="HHW62" s="1059"/>
      <c r="HHX62" s="1059"/>
      <c r="HHY62" s="1059"/>
      <c r="HHZ62" s="1059"/>
      <c r="HIA62" s="1059"/>
      <c r="HIB62" s="1059"/>
      <c r="HIC62" s="1059"/>
      <c r="HID62" s="1059"/>
      <c r="HIE62" s="1059"/>
      <c r="HIF62" s="1059"/>
      <c r="HIG62" s="1059"/>
      <c r="HIH62" s="1059"/>
      <c r="HII62" s="1059"/>
      <c r="HIJ62" s="1059"/>
      <c r="HIK62" s="1059"/>
      <c r="HIL62" s="1059"/>
      <c r="HIM62" s="1059"/>
      <c r="HIN62" s="1059"/>
      <c r="HIO62" s="1059"/>
      <c r="HIP62" s="1059"/>
      <c r="HIQ62" s="1059"/>
      <c r="HIR62" s="1059"/>
      <c r="HIS62" s="1059"/>
      <c r="HIT62" s="1059"/>
      <c r="HIU62" s="1059"/>
      <c r="HIV62" s="1059"/>
      <c r="HIW62" s="1059"/>
      <c r="HIX62" s="1059"/>
      <c r="HIY62" s="1059"/>
      <c r="HIZ62" s="1059"/>
      <c r="HJA62" s="1059"/>
      <c r="HJB62" s="1059"/>
      <c r="HJC62" s="1059"/>
      <c r="HJD62" s="1059"/>
      <c r="HJE62" s="1059"/>
      <c r="HJF62" s="1059"/>
      <c r="HJG62" s="1059"/>
      <c r="HJH62" s="1059"/>
      <c r="HJI62" s="1059"/>
      <c r="HJJ62" s="1059"/>
      <c r="HJK62" s="1059"/>
      <c r="HJL62" s="1059"/>
      <c r="HJM62" s="1059"/>
      <c r="HJN62" s="1059"/>
      <c r="HJO62" s="1059"/>
      <c r="HJP62" s="1059"/>
      <c r="HJQ62" s="1059"/>
      <c r="HJR62" s="1059"/>
      <c r="HJS62" s="1059"/>
      <c r="HJT62" s="1059"/>
      <c r="HJU62" s="1059"/>
      <c r="HJV62" s="1059"/>
      <c r="HJW62" s="1059"/>
      <c r="HJX62" s="1059"/>
      <c r="HJY62" s="1059"/>
      <c r="HJZ62" s="1059"/>
      <c r="HKA62" s="1059"/>
      <c r="HKB62" s="1059"/>
      <c r="HKC62" s="1059"/>
      <c r="HKD62" s="1059"/>
      <c r="HKE62" s="1059"/>
      <c r="HKF62" s="1059"/>
      <c r="HKG62" s="1059"/>
      <c r="HKH62" s="1059"/>
      <c r="HKI62" s="1059"/>
      <c r="HKJ62" s="1059"/>
      <c r="HKK62" s="1059"/>
      <c r="HKL62" s="1059"/>
      <c r="HKM62" s="1059"/>
      <c r="HKN62" s="1059"/>
      <c r="HKO62" s="1059"/>
      <c r="HKP62" s="1059"/>
      <c r="HKQ62" s="1059"/>
      <c r="HKR62" s="1059"/>
      <c r="HKS62" s="1059"/>
      <c r="HKT62" s="1059"/>
      <c r="HKU62" s="1059"/>
      <c r="HKV62" s="1059"/>
      <c r="HKW62" s="1059"/>
      <c r="HKX62" s="1059"/>
      <c r="HKY62" s="1059"/>
      <c r="HKZ62" s="1059"/>
      <c r="HLA62" s="1059"/>
      <c r="HLB62" s="1059"/>
      <c r="HLC62" s="1059"/>
      <c r="HLD62" s="1059"/>
      <c r="HLE62" s="1059"/>
      <c r="HLF62" s="1059"/>
      <c r="HLG62" s="1059"/>
      <c r="HLH62" s="1059"/>
      <c r="HLI62" s="1059"/>
      <c r="HLJ62" s="1059"/>
      <c r="HLK62" s="1059"/>
      <c r="HLL62" s="1059"/>
      <c r="HLM62" s="1059"/>
      <c r="HLN62" s="1059"/>
      <c r="HLO62" s="1059"/>
      <c r="HLP62" s="1059"/>
      <c r="HLQ62" s="1059"/>
      <c r="HLR62" s="1059"/>
      <c r="HLS62" s="1059"/>
      <c r="HLT62" s="1059"/>
      <c r="HLU62" s="1059"/>
      <c r="HLV62" s="1059"/>
      <c r="HLW62" s="1059"/>
      <c r="HLX62" s="1059"/>
      <c r="HLY62" s="1059"/>
      <c r="HLZ62" s="1059"/>
      <c r="HMA62" s="1059"/>
      <c r="HMB62" s="1059"/>
      <c r="HMC62" s="1059"/>
      <c r="HMD62" s="1059"/>
      <c r="HME62" s="1059"/>
      <c r="HMF62" s="1059"/>
      <c r="HMG62" s="1059"/>
      <c r="HMH62" s="1059"/>
      <c r="HMI62" s="1059"/>
      <c r="HMJ62" s="1059"/>
      <c r="HMK62" s="1059"/>
      <c r="HML62" s="1059"/>
      <c r="HMM62" s="1059"/>
      <c r="HMN62" s="1059"/>
      <c r="HMO62" s="1059"/>
      <c r="HMP62" s="1059"/>
      <c r="HMQ62" s="1059"/>
      <c r="HMR62" s="1059"/>
      <c r="HMS62" s="1059"/>
      <c r="HMT62" s="1059"/>
      <c r="HMU62" s="1059"/>
      <c r="HMV62" s="1059"/>
      <c r="HMW62" s="1059"/>
      <c r="HMX62" s="1059"/>
      <c r="HMY62" s="1059"/>
      <c r="HMZ62" s="1059"/>
      <c r="HNA62" s="1059"/>
      <c r="HNB62" s="1059"/>
      <c r="HNC62" s="1059"/>
      <c r="HND62" s="1059"/>
      <c r="HNE62" s="1059"/>
      <c r="HNF62" s="1059"/>
      <c r="HNG62" s="1059"/>
      <c r="HNH62" s="1059"/>
      <c r="HNI62" s="1059"/>
      <c r="HNJ62" s="1059"/>
      <c r="HNK62" s="1059"/>
      <c r="HNL62" s="1059"/>
      <c r="HNM62" s="1059"/>
      <c r="HNN62" s="1059"/>
      <c r="HNO62" s="1059"/>
      <c r="HNP62" s="1059"/>
      <c r="HNQ62" s="1059"/>
      <c r="HNR62" s="1059"/>
      <c r="HNS62" s="1059"/>
      <c r="HNT62" s="1059"/>
      <c r="HNU62" s="1059"/>
      <c r="HNV62" s="1059"/>
      <c r="HNW62" s="1059"/>
      <c r="HNX62" s="1059"/>
      <c r="HNY62" s="1059"/>
      <c r="HNZ62" s="1059"/>
      <c r="HOA62" s="1059"/>
      <c r="HOB62" s="1059"/>
      <c r="HOC62" s="1059"/>
      <c r="HOD62" s="1059"/>
      <c r="HOE62" s="1059"/>
      <c r="HOF62" s="1059"/>
      <c r="HOG62" s="1059"/>
      <c r="HOH62" s="1059"/>
      <c r="HOI62" s="1059"/>
      <c r="HOJ62" s="1059"/>
      <c r="HOK62" s="1059"/>
      <c r="HOL62" s="1059"/>
      <c r="HOM62" s="1059"/>
      <c r="HON62" s="1059"/>
      <c r="HOO62" s="1059"/>
      <c r="HOP62" s="1059"/>
      <c r="HOQ62" s="1059"/>
      <c r="HOR62" s="1059"/>
      <c r="HOS62" s="1059"/>
      <c r="HOT62" s="1059"/>
      <c r="HOU62" s="1059"/>
      <c r="HOV62" s="1059"/>
      <c r="HOW62" s="1059"/>
      <c r="HOX62" s="1059"/>
      <c r="HOY62" s="1059"/>
      <c r="HOZ62" s="1059"/>
      <c r="HPA62" s="1059"/>
      <c r="HPB62" s="1059"/>
      <c r="HPC62" s="1059"/>
      <c r="HPD62" s="1059"/>
      <c r="HPE62" s="1059"/>
      <c r="HPF62" s="1059"/>
      <c r="HPG62" s="1059"/>
      <c r="HPH62" s="1059"/>
      <c r="HPI62" s="1059"/>
      <c r="HPJ62" s="1059"/>
      <c r="HPK62" s="1059"/>
      <c r="HPL62" s="1059"/>
      <c r="HPM62" s="1059"/>
      <c r="HPN62" s="1059"/>
      <c r="HPO62" s="1059"/>
      <c r="HPP62" s="1059"/>
      <c r="HPQ62" s="1059"/>
      <c r="HPR62" s="1059"/>
      <c r="HPS62" s="1059"/>
      <c r="HPT62" s="1059"/>
      <c r="HPU62" s="1059"/>
      <c r="HPV62" s="1059"/>
      <c r="HPW62" s="1059"/>
      <c r="HPX62" s="1059"/>
      <c r="HPY62" s="1059"/>
      <c r="HPZ62" s="1059"/>
      <c r="HQA62" s="1059"/>
      <c r="HQB62" s="1059"/>
      <c r="HQC62" s="1059"/>
      <c r="HQD62" s="1059"/>
      <c r="HQE62" s="1059"/>
      <c r="HQF62" s="1059"/>
      <c r="HQG62" s="1059"/>
      <c r="HQH62" s="1059"/>
      <c r="HQI62" s="1059"/>
      <c r="HQJ62" s="1059"/>
      <c r="HQK62" s="1059"/>
      <c r="HQL62" s="1059"/>
      <c r="HQM62" s="1059"/>
      <c r="HQN62" s="1059"/>
      <c r="HQO62" s="1059"/>
      <c r="HQP62" s="1059"/>
      <c r="HQQ62" s="1059"/>
      <c r="HQR62" s="1059"/>
      <c r="HQS62" s="1059"/>
      <c r="HQT62" s="1059"/>
      <c r="HQU62" s="1059"/>
      <c r="HQV62" s="1059"/>
      <c r="HQW62" s="1059"/>
      <c r="HQX62" s="1059"/>
      <c r="HQY62" s="1059"/>
      <c r="HQZ62" s="1059"/>
      <c r="HRA62" s="1059"/>
      <c r="HRB62" s="1059"/>
      <c r="HRC62" s="1059"/>
      <c r="HRD62" s="1059"/>
      <c r="HRE62" s="1059"/>
      <c r="HRF62" s="1059"/>
      <c r="HRG62" s="1059"/>
      <c r="HRH62" s="1059"/>
      <c r="HRI62" s="1059"/>
      <c r="HRJ62" s="1059"/>
      <c r="HRK62" s="1059"/>
      <c r="HRL62" s="1059"/>
      <c r="HRM62" s="1059"/>
      <c r="HRN62" s="1059"/>
      <c r="HRO62" s="1059"/>
      <c r="HRP62" s="1059"/>
      <c r="HRQ62" s="1059"/>
      <c r="HRR62" s="1059"/>
      <c r="HRS62" s="1059"/>
      <c r="HRT62" s="1059"/>
      <c r="HRU62" s="1059"/>
      <c r="HRV62" s="1059"/>
      <c r="HRW62" s="1059"/>
      <c r="HRX62" s="1059"/>
      <c r="HRY62" s="1059"/>
      <c r="HRZ62" s="1059"/>
      <c r="HSA62" s="1059"/>
      <c r="HSB62" s="1059"/>
      <c r="HSC62" s="1059"/>
      <c r="HSD62" s="1059"/>
      <c r="HSE62" s="1059"/>
      <c r="HSF62" s="1059"/>
      <c r="HSG62" s="1059"/>
      <c r="HSH62" s="1059"/>
      <c r="HSI62" s="1059"/>
      <c r="HSJ62" s="1059"/>
      <c r="HSK62" s="1059"/>
      <c r="HSL62" s="1059"/>
      <c r="HSM62" s="1059"/>
      <c r="HSN62" s="1059"/>
      <c r="HSO62" s="1059"/>
      <c r="HSP62" s="1059"/>
      <c r="HSQ62" s="1059"/>
      <c r="HSR62" s="1059"/>
      <c r="HSS62" s="1059"/>
      <c r="HST62" s="1059"/>
      <c r="HSU62" s="1059"/>
      <c r="HSV62" s="1059"/>
      <c r="HSW62" s="1059"/>
      <c r="HSX62" s="1059"/>
      <c r="HSY62" s="1059"/>
      <c r="HSZ62" s="1059"/>
      <c r="HTA62" s="1059"/>
      <c r="HTB62" s="1059"/>
      <c r="HTC62" s="1059"/>
      <c r="HTD62" s="1059"/>
      <c r="HTE62" s="1059"/>
      <c r="HTF62" s="1059"/>
      <c r="HTG62" s="1059"/>
      <c r="HTH62" s="1059"/>
      <c r="HTI62" s="1059"/>
      <c r="HTJ62" s="1059"/>
      <c r="HTK62" s="1059"/>
      <c r="HTL62" s="1059"/>
      <c r="HTM62" s="1059"/>
      <c r="HTN62" s="1059"/>
      <c r="HTO62" s="1059"/>
      <c r="HTP62" s="1059"/>
      <c r="HTQ62" s="1059"/>
      <c r="HTR62" s="1059"/>
      <c r="HTS62" s="1059"/>
      <c r="HTT62" s="1059"/>
      <c r="HTU62" s="1059"/>
      <c r="HTV62" s="1059"/>
      <c r="HTW62" s="1059"/>
      <c r="HTX62" s="1059"/>
      <c r="HTY62" s="1059"/>
      <c r="HTZ62" s="1059"/>
      <c r="HUA62" s="1059"/>
      <c r="HUB62" s="1059"/>
      <c r="HUC62" s="1059"/>
      <c r="HUD62" s="1059"/>
      <c r="HUE62" s="1059"/>
      <c r="HUF62" s="1059"/>
      <c r="HUG62" s="1059"/>
      <c r="HUH62" s="1059"/>
      <c r="HUI62" s="1059"/>
      <c r="HUJ62" s="1059"/>
      <c r="HUK62" s="1059"/>
      <c r="HUL62" s="1059"/>
      <c r="HUM62" s="1059"/>
      <c r="HUN62" s="1059"/>
      <c r="HUO62" s="1059"/>
      <c r="HUP62" s="1059"/>
      <c r="HUQ62" s="1059"/>
      <c r="HUR62" s="1059"/>
      <c r="HUS62" s="1059"/>
      <c r="HUT62" s="1059"/>
      <c r="HUU62" s="1059"/>
      <c r="HUV62" s="1059"/>
      <c r="HUW62" s="1059"/>
      <c r="HUX62" s="1059"/>
      <c r="HUY62" s="1059"/>
      <c r="HUZ62" s="1059"/>
      <c r="HVA62" s="1059"/>
      <c r="HVB62" s="1059"/>
      <c r="HVC62" s="1059"/>
      <c r="HVD62" s="1059"/>
      <c r="HVE62" s="1059"/>
      <c r="HVF62" s="1059"/>
      <c r="HVG62" s="1059"/>
      <c r="HVH62" s="1059"/>
      <c r="HVI62" s="1059"/>
      <c r="HVJ62" s="1059"/>
      <c r="HVK62" s="1059"/>
      <c r="HVL62" s="1059"/>
      <c r="HVM62" s="1059"/>
      <c r="HVN62" s="1059"/>
      <c r="HVO62" s="1059"/>
      <c r="HVP62" s="1059"/>
      <c r="HVQ62" s="1059"/>
      <c r="HVR62" s="1059"/>
      <c r="HVS62" s="1059"/>
      <c r="HVT62" s="1059"/>
      <c r="HVU62" s="1059"/>
      <c r="HVV62" s="1059"/>
      <c r="HVW62" s="1059"/>
      <c r="HVX62" s="1059"/>
      <c r="HVY62" s="1059"/>
      <c r="HVZ62" s="1059"/>
      <c r="HWA62" s="1059"/>
      <c r="HWB62" s="1059"/>
      <c r="HWC62" s="1059"/>
      <c r="HWD62" s="1059"/>
      <c r="HWE62" s="1059"/>
      <c r="HWF62" s="1059"/>
      <c r="HWG62" s="1059"/>
      <c r="HWH62" s="1059"/>
      <c r="HWI62" s="1059"/>
      <c r="HWJ62" s="1059"/>
      <c r="HWK62" s="1059"/>
      <c r="HWL62" s="1059"/>
      <c r="HWM62" s="1059"/>
      <c r="HWN62" s="1059"/>
      <c r="HWO62" s="1059"/>
      <c r="HWP62" s="1059"/>
      <c r="HWQ62" s="1059"/>
      <c r="HWR62" s="1059"/>
      <c r="HWS62" s="1059"/>
      <c r="HWT62" s="1059"/>
      <c r="HWU62" s="1059"/>
      <c r="HWV62" s="1059"/>
      <c r="HWW62" s="1059"/>
      <c r="HWX62" s="1059"/>
      <c r="HWY62" s="1059"/>
      <c r="HWZ62" s="1059"/>
      <c r="HXA62" s="1059"/>
      <c r="HXB62" s="1059"/>
      <c r="HXC62" s="1059"/>
      <c r="HXD62" s="1059"/>
      <c r="HXE62" s="1059"/>
      <c r="HXF62" s="1059"/>
      <c r="HXG62" s="1059"/>
      <c r="HXH62" s="1059"/>
      <c r="HXI62" s="1059"/>
      <c r="HXJ62" s="1059"/>
      <c r="HXK62" s="1059"/>
      <c r="HXL62" s="1059"/>
      <c r="HXM62" s="1059"/>
      <c r="HXN62" s="1059"/>
      <c r="HXO62" s="1059"/>
      <c r="HXP62" s="1059"/>
      <c r="HXQ62" s="1059"/>
      <c r="HXR62" s="1059"/>
      <c r="HXS62" s="1059"/>
      <c r="HXT62" s="1059"/>
      <c r="HXU62" s="1059"/>
      <c r="HXV62" s="1059"/>
      <c r="HXW62" s="1059"/>
      <c r="HXX62" s="1059"/>
      <c r="HXY62" s="1059"/>
      <c r="HXZ62" s="1059"/>
      <c r="HYA62" s="1059"/>
      <c r="HYB62" s="1059"/>
      <c r="HYC62" s="1059"/>
      <c r="HYD62" s="1059"/>
      <c r="HYE62" s="1059"/>
      <c r="HYF62" s="1059"/>
      <c r="HYG62" s="1059"/>
      <c r="HYH62" s="1059"/>
      <c r="HYI62" s="1059"/>
      <c r="HYJ62" s="1059"/>
      <c r="HYK62" s="1059"/>
      <c r="HYL62" s="1059"/>
      <c r="HYM62" s="1059"/>
      <c r="HYN62" s="1059"/>
      <c r="HYO62" s="1059"/>
      <c r="HYP62" s="1059"/>
      <c r="HYQ62" s="1059"/>
      <c r="HYR62" s="1059"/>
      <c r="HYS62" s="1059"/>
      <c r="HYT62" s="1059"/>
      <c r="HYU62" s="1059"/>
      <c r="HYV62" s="1059"/>
      <c r="HYW62" s="1059"/>
      <c r="HYX62" s="1059"/>
      <c r="HYY62" s="1059"/>
      <c r="HYZ62" s="1059"/>
      <c r="HZA62" s="1059"/>
      <c r="HZB62" s="1059"/>
      <c r="HZC62" s="1059"/>
      <c r="HZD62" s="1059"/>
      <c r="HZE62" s="1059"/>
      <c r="HZF62" s="1059"/>
      <c r="HZG62" s="1059"/>
      <c r="HZH62" s="1059"/>
      <c r="HZI62" s="1059"/>
      <c r="HZJ62" s="1059"/>
      <c r="HZK62" s="1059"/>
      <c r="HZL62" s="1059"/>
      <c r="HZM62" s="1059"/>
      <c r="HZN62" s="1059"/>
      <c r="HZO62" s="1059"/>
      <c r="HZP62" s="1059"/>
      <c r="HZQ62" s="1059"/>
      <c r="HZR62" s="1059"/>
      <c r="HZS62" s="1059"/>
      <c r="HZT62" s="1059"/>
      <c r="HZU62" s="1059"/>
      <c r="HZV62" s="1059"/>
      <c r="HZW62" s="1059"/>
      <c r="HZX62" s="1059"/>
      <c r="HZY62" s="1059"/>
      <c r="HZZ62" s="1059"/>
      <c r="IAA62" s="1059"/>
      <c r="IAB62" s="1059"/>
      <c r="IAC62" s="1059"/>
      <c r="IAD62" s="1059"/>
      <c r="IAE62" s="1059"/>
      <c r="IAF62" s="1059"/>
      <c r="IAG62" s="1059"/>
      <c r="IAH62" s="1059"/>
      <c r="IAI62" s="1059"/>
      <c r="IAJ62" s="1059"/>
      <c r="IAK62" s="1059"/>
      <c r="IAL62" s="1059"/>
      <c r="IAM62" s="1059"/>
      <c r="IAN62" s="1059"/>
      <c r="IAO62" s="1059"/>
      <c r="IAP62" s="1059"/>
      <c r="IAQ62" s="1059"/>
      <c r="IAR62" s="1059"/>
      <c r="IAS62" s="1059"/>
      <c r="IAT62" s="1059"/>
      <c r="IAU62" s="1059"/>
      <c r="IAV62" s="1059"/>
      <c r="IAW62" s="1059"/>
      <c r="IAX62" s="1059"/>
      <c r="IAY62" s="1059"/>
      <c r="IAZ62" s="1059"/>
      <c r="IBA62" s="1059"/>
      <c r="IBB62" s="1059"/>
      <c r="IBC62" s="1059"/>
      <c r="IBD62" s="1059"/>
      <c r="IBE62" s="1059"/>
      <c r="IBF62" s="1059"/>
      <c r="IBG62" s="1059"/>
      <c r="IBH62" s="1059"/>
      <c r="IBI62" s="1059"/>
      <c r="IBJ62" s="1059"/>
      <c r="IBK62" s="1059"/>
      <c r="IBL62" s="1059"/>
      <c r="IBM62" s="1059"/>
      <c r="IBN62" s="1059"/>
      <c r="IBO62" s="1059"/>
      <c r="IBP62" s="1059"/>
      <c r="IBQ62" s="1059"/>
      <c r="IBR62" s="1059"/>
      <c r="IBS62" s="1059"/>
      <c r="IBT62" s="1059"/>
      <c r="IBU62" s="1059"/>
      <c r="IBV62" s="1059"/>
      <c r="IBW62" s="1059"/>
      <c r="IBX62" s="1059"/>
      <c r="IBY62" s="1059"/>
      <c r="IBZ62" s="1059"/>
      <c r="ICA62" s="1059"/>
      <c r="ICB62" s="1059"/>
      <c r="ICC62" s="1059"/>
      <c r="ICD62" s="1059"/>
      <c r="ICE62" s="1059"/>
      <c r="ICF62" s="1059"/>
      <c r="ICG62" s="1059"/>
      <c r="ICH62" s="1059"/>
      <c r="ICI62" s="1059"/>
      <c r="ICJ62" s="1059"/>
      <c r="ICK62" s="1059"/>
      <c r="ICL62" s="1059"/>
      <c r="ICM62" s="1059"/>
      <c r="ICN62" s="1059"/>
      <c r="ICO62" s="1059"/>
      <c r="ICP62" s="1059"/>
      <c r="ICQ62" s="1059"/>
      <c r="ICR62" s="1059"/>
      <c r="ICS62" s="1059"/>
      <c r="ICT62" s="1059"/>
      <c r="ICU62" s="1059"/>
      <c r="ICV62" s="1059"/>
      <c r="ICW62" s="1059"/>
      <c r="ICX62" s="1059"/>
      <c r="ICY62" s="1059"/>
      <c r="ICZ62" s="1059"/>
      <c r="IDA62" s="1059"/>
      <c r="IDB62" s="1059"/>
      <c r="IDC62" s="1059"/>
      <c r="IDD62" s="1059"/>
      <c r="IDE62" s="1059"/>
      <c r="IDF62" s="1059"/>
      <c r="IDG62" s="1059"/>
      <c r="IDH62" s="1059"/>
      <c r="IDI62" s="1059"/>
      <c r="IDJ62" s="1059"/>
      <c r="IDK62" s="1059"/>
      <c r="IDL62" s="1059"/>
      <c r="IDM62" s="1059"/>
      <c r="IDN62" s="1059"/>
      <c r="IDO62" s="1059"/>
      <c r="IDP62" s="1059"/>
      <c r="IDQ62" s="1059"/>
      <c r="IDR62" s="1059"/>
      <c r="IDS62" s="1059"/>
      <c r="IDT62" s="1059"/>
      <c r="IDU62" s="1059"/>
      <c r="IDV62" s="1059"/>
      <c r="IDW62" s="1059"/>
      <c r="IDX62" s="1059"/>
      <c r="IDY62" s="1059"/>
      <c r="IDZ62" s="1059"/>
      <c r="IEA62" s="1059"/>
      <c r="IEB62" s="1059"/>
      <c r="IEC62" s="1059"/>
      <c r="IED62" s="1059"/>
      <c r="IEE62" s="1059"/>
      <c r="IEF62" s="1059"/>
      <c r="IEG62" s="1059"/>
      <c r="IEH62" s="1059"/>
      <c r="IEI62" s="1059"/>
      <c r="IEJ62" s="1059"/>
      <c r="IEK62" s="1059"/>
      <c r="IEL62" s="1059"/>
      <c r="IEM62" s="1059"/>
      <c r="IEN62" s="1059"/>
      <c r="IEO62" s="1059"/>
      <c r="IEP62" s="1059"/>
      <c r="IEQ62" s="1059"/>
      <c r="IER62" s="1059"/>
      <c r="IES62" s="1059"/>
      <c r="IET62" s="1059"/>
      <c r="IEU62" s="1059"/>
      <c r="IEV62" s="1059"/>
      <c r="IEW62" s="1059"/>
      <c r="IEX62" s="1059"/>
      <c r="IEY62" s="1059"/>
      <c r="IEZ62" s="1059"/>
      <c r="IFA62" s="1059"/>
      <c r="IFB62" s="1059"/>
      <c r="IFC62" s="1059"/>
      <c r="IFD62" s="1059"/>
      <c r="IFE62" s="1059"/>
      <c r="IFF62" s="1059"/>
      <c r="IFG62" s="1059"/>
      <c r="IFH62" s="1059"/>
      <c r="IFI62" s="1059"/>
      <c r="IFJ62" s="1059"/>
      <c r="IFK62" s="1059"/>
      <c r="IFL62" s="1059"/>
      <c r="IFM62" s="1059"/>
      <c r="IFN62" s="1059"/>
      <c r="IFO62" s="1059"/>
      <c r="IFP62" s="1059"/>
      <c r="IFQ62" s="1059"/>
      <c r="IFR62" s="1059"/>
      <c r="IFS62" s="1059"/>
      <c r="IFT62" s="1059"/>
      <c r="IFU62" s="1059"/>
      <c r="IFV62" s="1059"/>
      <c r="IFW62" s="1059"/>
      <c r="IFX62" s="1059"/>
      <c r="IFY62" s="1059"/>
      <c r="IFZ62" s="1059"/>
      <c r="IGA62" s="1059"/>
      <c r="IGB62" s="1059"/>
      <c r="IGC62" s="1059"/>
      <c r="IGD62" s="1059"/>
      <c r="IGE62" s="1059"/>
      <c r="IGF62" s="1059"/>
      <c r="IGG62" s="1059"/>
      <c r="IGH62" s="1059"/>
      <c r="IGI62" s="1059"/>
      <c r="IGJ62" s="1059"/>
      <c r="IGK62" s="1059"/>
      <c r="IGL62" s="1059"/>
      <c r="IGM62" s="1059"/>
      <c r="IGN62" s="1059"/>
      <c r="IGO62" s="1059"/>
      <c r="IGP62" s="1059"/>
      <c r="IGQ62" s="1059"/>
      <c r="IGR62" s="1059"/>
      <c r="IGS62" s="1059"/>
      <c r="IGT62" s="1059"/>
      <c r="IGU62" s="1059"/>
      <c r="IGV62" s="1059"/>
      <c r="IGW62" s="1059"/>
      <c r="IGX62" s="1059"/>
      <c r="IGY62" s="1059"/>
      <c r="IGZ62" s="1059"/>
      <c r="IHA62" s="1059"/>
      <c r="IHB62" s="1059"/>
      <c r="IHC62" s="1059"/>
      <c r="IHD62" s="1059"/>
      <c r="IHE62" s="1059"/>
      <c r="IHF62" s="1059"/>
      <c r="IHG62" s="1059"/>
      <c r="IHH62" s="1059"/>
      <c r="IHI62" s="1059"/>
      <c r="IHJ62" s="1059"/>
      <c r="IHK62" s="1059"/>
      <c r="IHL62" s="1059"/>
      <c r="IHM62" s="1059"/>
      <c r="IHN62" s="1059"/>
      <c r="IHO62" s="1059"/>
      <c r="IHP62" s="1059"/>
      <c r="IHQ62" s="1059"/>
      <c r="IHR62" s="1059"/>
      <c r="IHS62" s="1059"/>
      <c r="IHT62" s="1059"/>
      <c r="IHU62" s="1059"/>
      <c r="IHV62" s="1059"/>
      <c r="IHW62" s="1059"/>
      <c r="IHX62" s="1059"/>
      <c r="IHY62" s="1059"/>
      <c r="IHZ62" s="1059"/>
      <c r="IIA62" s="1059"/>
      <c r="IIB62" s="1059"/>
      <c r="IIC62" s="1059"/>
      <c r="IID62" s="1059"/>
      <c r="IIE62" s="1059"/>
      <c r="IIF62" s="1059"/>
      <c r="IIG62" s="1059"/>
      <c r="IIH62" s="1059"/>
      <c r="III62" s="1059"/>
      <c r="IIJ62" s="1059"/>
      <c r="IIK62" s="1059"/>
      <c r="IIL62" s="1059"/>
      <c r="IIM62" s="1059"/>
      <c r="IIN62" s="1059"/>
      <c r="IIO62" s="1059"/>
      <c r="IIP62" s="1059"/>
      <c r="IIQ62" s="1059"/>
      <c r="IIR62" s="1059"/>
      <c r="IIS62" s="1059"/>
      <c r="IIT62" s="1059"/>
      <c r="IIU62" s="1059"/>
      <c r="IIV62" s="1059"/>
      <c r="IIW62" s="1059"/>
      <c r="IIX62" s="1059"/>
      <c r="IIY62" s="1059"/>
      <c r="IIZ62" s="1059"/>
      <c r="IJA62" s="1059"/>
      <c r="IJB62" s="1059"/>
      <c r="IJC62" s="1059"/>
      <c r="IJD62" s="1059"/>
      <c r="IJE62" s="1059"/>
      <c r="IJF62" s="1059"/>
      <c r="IJG62" s="1059"/>
      <c r="IJH62" s="1059"/>
      <c r="IJI62" s="1059"/>
      <c r="IJJ62" s="1059"/>
      <c r="IJK62" s="1059"/>
      <c r="IJL62" s="1059"/>
      <c r="IJM62" s="1059"/>
      <c r="IJN62" s="1059"/>
      <c r="IJO62" s="1059"/>
      <c r="IJP62" s="1059"/>
      <c r="IJQ62" s="1059"/>
      <c r="IJR62" s="1059"/>
      <c r="IJS62" s="1059"/>
      <c r="IJT62" s="1059"/>
      <c r="IJU62" s="1059"/>
      <c r="IJV62" s="1059"/>
      <c r="IJW62" s="1059"/>
      <c r="IJX62" s="1059"/>
      <c r="IJY62" s="1059"/>
      <c r="IJZ62" s="1059"/>
      <c r="IKA62" s="1059"/>
      <c r="IKB62" s="1059"/>
      <c r="IKC62" s="1059"/>
      <c r="IKD62" s="1059"/>
      <c r="IKE62" s="1059"/>
      <c r="IKF62" s="1059"/>
      <c r="IKG62" s="1059"/>
      <c r="IKH62" s="1059"/>
      <c r="IKI62" s="1059"/>
      <c r="IKJ62" s="1059"/>
      <c r="IKK62" s="1059"/>
      <c r="IKL62" s="1059"/>
      <c r="IKM62" s="1059"/>
      <c r="IKN62" s="1059"/>
      <c r="IKO62" s="1059"/>
      <c r="IKP62" s="1059"/>
      <c r="IKQ62" s="1059"/>
      <c r="IKR62" s="1059"/>
      <c r="IKS62" s="1059"/>
      <c r="IKT62" s="1059"/>
      <c r="IKU62" s="1059"/>
      <c r="IKV62" s="1059"/>
      <c r="IKW62" s="1059"/>
      <c r="IKX62" s="1059"/>
      <c r="IKY62" s="1059"/>
      <c r="IKZ62" s="1059"/>
      <c r="ILA62" s="1059"/>
      <c r="ILB62" s="1059"/>
      <c r="ILC62" s="1059"/>
      <c r="ILD62" s="1059"/>
      <c r="ILE62" s="1059"/>
      <c r="ILF62" s="1059"/>
      <c r="ILG62" s="1059"/>
      <c r="ILH62" s="1059"/>
      <c r="ILI62" s="1059"/>
      <c r="ILJ62" s="1059"/>
      <c r="ILK62" s="1059"/>
      <c r="ILL62" s="1059"/>
      <c r="ILM62" s="1059"/>
      <c r="ILN62" s="1059"/>
      <c r="ILO62" s="1059"/>
      <c r="ILP62" s="1059"/>
      <c r="ILQ62" s="1059"/>
      <c r="ILR62" s="1059"/>
      <c r="ILS62" s="1059"/>
      <c r="ILT62" s="1059"/>
      <c r="ILU62" s="1059"/>
      <c r="ILV62" s="1059"/>
      <c r="ILW62" s="1059"/>
      <c r="ILX62" s="1059"/>
      <c r="ILY62" s="1059"/>
      <c r="ILZ62" s="1059"/>
      <c r="IMA62" s="1059"/>
      <c r="IMB62" s="1059"/>
      <c r="IMC62" s="1059"/>
      <c r="IMD62" s="1059"/>
      <c r="IME62" s="1059"/>
      <c r="IMF62" s="1059"/>
      <c r="IMG62" s="1059"/>
      <c r="IMH62" s="1059"/>
      <c r="IMI62" s="1059"/>
      <c r="IMJ62" s="1059"/>
      <c r="IMK62" s="1059"/>
      <c r="IML62" s="1059"/>
      <c r="IMM62" s="1059"/>
      <c r="IMN62" s="1059"/>
      <c r="IMO62" s="1059"/>
      <c r="IMP62" s="1059"/>
      <c r="IMQ62" s="1059"/>
      <c r="IMR62" s="1059"/>
      <c r="IMS62" s="1059"/>
      <c r="IMT62" s="1059"/>
      <c r="IMU62" s="1059"/>
      <c r="IMV62" s="1059"/>
      <c r="IMW62" s="1059"/>
      <c r="IMX62" s="1059"/>
      <c r="IMY62" s="1059"/>
      <c r="IMZ62" s="1059"/>
      <c r="INA62" s="1059"/>
      <c r="INB62" s="1059"/>
      <c r="INC62" s="1059"/>
      <c r="IND62" s="1059"/>
      <c r="INE62" s="1059"/>
      <c r="INF62" s="1059"/>
      <c r="ING62" s="1059"/>
      <c r="INH62" s="1059"/>
      <c r="INI62" s="1059"/>
      <c r="INJ62" s="1059"/>
      <c r="INK62" s="1059"/>
      <c r="INL62" s="1059"/>
      <c r="INM62" s="1059"/>
      <c r="INN62" s="1059"/>
      <c r="INO62" s="1059"/>
      <c r="INP62" s="1059"/>
      <c r="INQ62" s="1059"/>
      <c r="INR62" s="1059"/>
      <c r="INS62" s="1059"/>
      <c r="INT62" s="1059"/>
      <c r="INU62" s="1059"/>
      <c r="INV62" s="1059"/>
      <c r="INW62" s="1059"/>
      <c r="INX62" s="1059"/>
      <c r="INY62" s="1059"/>
      <c r="INZ62" s="1059"/>
      <c r="IOA62" s="1059"/>
      <c r="IOB62" s="1059"/>
      <c r="IOC62" s="1059"/>
      <c r="IOD62" s="1059"/>
      <c r="IOE62" s="1059"/>
      <c r="IOF62" s="1059"/>
      <c r="IOG62" s="1059"/>
      <c r="IOH62" s="1059"/>
      <c r="IOI62" s="1059"/>
      <c r="IOJ62" s="1059"/>
      <c r="IOK62" s="1059"/>
      <c r="IOL62" s="1059"/>
      <c r="IOM62" s="1059"/>
      <c r="ION62" s="1059"/>
      <c r="IOO62" s="1059"/>
      <c r="IOP62" s="1059"/>
      <c r="IOQ62" s="1059"/>
      <c r="IOR62" s="1059"/>
      <c r="IOS62" s="1059"/>
      <c r="IOT62" s="1059"/>
      <c r="IOU62" s="1059"/>
      <c r="IOV62" s="1059"/>
      <c r="IOW62" s="1059"/>
      <c r="IOX62" s="1059"/>
      <c r="IOY62" s="1059"/>
      <c r="IOZ62" s="1059"/>
      <c r="IPA62" s="1059"/>
      <c r="IPB62" s="1059"/>
      <c r="IPC62" s="1059"/>
      <c r="IPD62" s="1059"/>
      <c r="IPE62" s="1059"/>
      <c r="IPF62" s="1059"/>
      <c r="IPG62" s="1059"/>
      <c r="IPH62" s="1059"/>
      <c r="IPI62" s="1059"/>
      <c r="IPJ62" s="1059"/>
      <c r="IPK62" s="1059"/>
      <c r="IPL62" s="1059"/>
      <c r="IPM62" s="1059"/>
      <c r="IPN62" s="1059"/>
      <c r="IPO62" s="1059"/>
      <c r="IPP62" s="1059"/>
      <c r="IPQ62" s="1059"/>
      <c r="IPR62" s="1059"/>
      <c r="IPS62" s="1059"/>
      <c r="IPT62" s="1059"/>
      <c r="IPU62" s="1059"/>
      <c r="IPV62" s="1059"/>
      <c r="IPW62" s="1059"/>
      <c r="IPX62" s="1059"/>
      <c r="IPY62" s="1059"/>
      <c r="IPZ62" s="1059"/>
      <c r="IQA62" s="1059"/>
      <c r="IQB62" s="1059"/>
      <c r="IQC62" s="1059"/>
      <c r="IQD62" s="1059"/>
      <c r="IQE62" s="1059"/>
      <c r="IQF62" s="1059"/>
      <c r="IQG62" s="1059"/>
      <c r="IQH62" s="1059"/>
      <c r="IQI62" s="1059"/>
      <c r="IQJ62" s="1059"/>
      <c r="IQK62" s="1059"/>
      <c r="IQL62" s="1059"/>
      <c r="IQM62" s="1059"/>
      <c r="IQN62" s="1059"/>
      <c r="IQO62" s="1059"/>
      <c r="IQP62" s="1059"/>
      <c r="IQQ62" s="1059"/>
      <c r="IQR62" s="1059"/>
      <c r="IQS62" s="1059"/>
      <c r="IQT62" s="1059"/>
      <c r="IQU62" s="1059"/>
      <c r="IQV62" s="1059"/>
      <c r="IQW62" s="1059"/>
      <c r="IQX62" s="1059"/>
      <c r="IQY62" s="1059"/>
      <c r="IQZ62" s="1059"/>
      <c r="IRA62" s="1059"/>
      <c r="IRB62" s="1059"/>
      <c r="IRC62" s="1059"/>
      <c r="IRD62" s="1059"/>
      <c r="IRE62" s="1059"/>
      <c r="IRF62" s="1059"/>
      <c r="IRG62" s="1059"/>
      <c r="IRH62" s="1059"/>
      <c r="IRI62" s="1059"/>
      <c r="IRJ62" s="1059"/>
      <c r="IRK62" s="1059"/>
      <c r="IRL62" s="1059"/>
      <c r="IRM62" s="1059"/>
      <c r="IRN62" s="1059"/>
      <c r="IRO62" s="1059"/>
      <c r="IRP62" s="1059"/>
      <c r="IRQ62" s="1059"/>
      <c r="IRR62" s="1059"/>
      <c r="IRS62" s="1059"/>
      <c r="IRT62" s="1059"/>
      <c r="IRU62" s="1059"/>
      <c r="IRV62" s="1059"/>
      <c r="IRW62" s="1059"/>
      <c r="IRX62" s="1059"/>
      <c r="IRY62" s="1059"/>
      <c r="IRZ62" s="1059"/>
      <c r="ISA62" s="1059"/>
      <c r="ISB62" s="1059"/>
      <c r="ISC62" s="1059"/>
      <c r="ISD62" s="1059"/>
      <c r="ISE62" s="1059"/>
      <c r="ISF62" s="1059"/>
      <c r="ISG62" s="1059"/>
      <c r="ISH62" s="1059"/>
      <c r="ISI62" s="1059"/>
      <c r="ISJ62" s="1059"/>
      <c r="ISK62" s="1059"/>
      <c r="ISL62" s="1059"/>
      <c r="ISM62" s="1059"/>
      <c r="ISN62" s="1059"/>
      <c r="ISO62" s="1059"/>
      <c r="ISP62" s="1059"/>
      <c r="ISQ62" s="1059"/>
      <c r="ISR62" s="1059"/>
      <c r="ISS62" s="1059"/>
      <c r="IST62" s="1059"/>
      <c r="ISU62" s="1059"/>
      <c r="ISV62" s="1059"/>
      <c r="ISW62" s="1059"/>
      <c r="ISX62" s="1059"/>
      <c r="ISY62" s="1059"/>
      <c r="ISZ62" s="1059"/>
      <c r="ITA62" s="1059"/>
      <c r="ITB62" s="1059"/>
      <c r="ITC62" s="1059"/>
      <c r="ITD62" s="1059"/>
      <c r="ITE62" s="1059"/>
      <c r="ITF62" s="1059"/>
      <c r="ITG62" s="1059"/>
      <c r="ITH62" s="1059"/>
      <c r="ITI62" s="1059"/>
      <c r="ITJ62" s="1059"/>
      <c r="ITK62" s="1059"/>
      <c r="ITL62" s="1059"/>
      <c r="ITM62" s="1059"/>
      <c r="ITN62" s="1059"/>
      <c r="ITO62" s="1059"/>
      <c r="ITP62" s="1059"/>
      <c r="ITQ62" s="1059"/>
      <c r="ITR62" s="1059"/>
      <c r="ITS62" s="1059"/>
      <c r="ITT62" s="1059"/>
      <c r="ITU62" s="1059"/>
      <c r="ITV62" s="1059"/>
      <c r="ITW62" s="1059"/>
      <c r="ITX62" s="1059"/>
      <c r="ITY62" s="1059"/>
      <c r="ITZ62" s="1059"/>
      <c r="IUA62" s="1059"/>
      <c r="IUB62" s="1059"/>
      <c r="IUC62" s="1059"/>
      <c r="IUD62" s="1059"/>
      <c r="IUE62" s="1059"/>
      <c r="IUF62" s="1059"/>
      <c r="IUG62" s="1059"/>
      <c r="IUH62" s="1059"/>
      <c r="IUI62" s="1059"/>
      <c r="IUJ62" s="1059"/>
      <c r="IUK62" s="1059"/>
      <c r="IUL62" s="1059"/>
      <c r="IUM62" s="1059"/>
      <c r="IUN62" s="1059"/>
      <c r="IUO62" s="1059"/>
      <c r="IUP62" s="1059"/>
      <c r="IUQ62" s="1059"/>
      <c r="IUR62" s="1059"/>
      <c r="IUS62" s="1059"/>
      <c r="IUT62" s="1059"/>
      <c r="IUU62" s="1059"/>
      <c r="IUV62" s="1059"/>
      <c r="IUW62" s="1059"/>
      <c r="IUX62" s="1059"/>
      <c r="IUY62" s="1059"/>
      <c r="IUZ62" s="1059"/>
      <c r="IVA62" s="1059"/>
      <c r="IVB62" s="1059"/>
      <c r="IVC62" s="1059"/>
      <c r="IVD62" s="1059"/>
      <c r="IVE62" s="1059"/>
      <c r="IVF62" s="1059"/>
      <c r="IVG62" s="1059"/>
      <c r="IVH62" s="1059"/>
      <c r="IVI62" s="1059"/>
      <c r="IVJ62" s="1059"/>
      <c r="IVK62" s="1059"/>
      <c r="IVL62" s="1059"/>
      <c r="IVM62" s="1059"/>
      <c r="IVN62" s="1059"/>
      <c r="IVO62" s="1059"/>
      <c r="IVP62" s="1059"/>
      <c r="IVQ62" s="1059"/>
      <c r="IVR62" s="1059"/>
      <c r="IVS62" s="1059"/>
      <c r="IVT62" s="1059"/>
      <c r="IVU62" s="1059"/>
      <c r="IVV62" s="1059"/>
      <c r="IVW62" s="1059"/>
      <c r="IVX62" s="1059"/>
      <c r="IVY62" s="1059"/>
      <c r="IVZ62" s="1059"/>
      <c r="IWA62" s="1059"/>
      <c r="IWB62" s="1059"/>
      <c r="IWC62" s="1059"/>
      <c r="IWD62" s="1059"/>
      <c r="IWE62" s="1059"/>
      <c r="IWF62" s="1059"/>
      <c r="IWG62" s="1059"/>
      <c r="IWH62" s="1059"/>
      <c r="IWI62" s="1059"/>
      <c r="IWJ62" s="1059"/>
      <c r="IWK62" s="1059"/>
      <c r="IWL62" s="1059"/>
      <c r="IWM62" s="1059"/>
      <c r="IWN62" s="1059"/>
      <c r="IWO62" s="1059"/>
      <c r="IWP62" s="1059"/>
      <c r="IWQ62" s="1059"/>
      <c r="IWR62" s="1059"/>
      <c r="IWS62" s="1059"/>
      <c r="IWT62" s="1059"/>
      <c r="IWU62" s="1059"/>
      <c r="IWV62" s="1059"/>
      <c r="IWW62" s="1059"/>
      <c r="IWX62" s="1059"/>
      <c r="IWY62" s="1059"/>
      <c r="IWZ62" s="1059"/>
      <c r="IXA62" s="1059"/>
      <c r="IXB62" s="1059"/>
      <c r="IXC62" s="1059"/>
      <c r="IXD62" s="1059"/>
      <c r="IXE62" s="1059"/>
      <c r="IXF62" s="1059"/>
      <c r="IXG62" s="1059"/>
      <c r="IXH62" s="1059"/>
      <c r="IXI62" s="1059"/>
      <c r="IXJ62" s="1059"/>
      <c r="IXK62" s="1059"/>
      <c r="IXL62" s="1059"/>
      <c r="IXM62" s="1059"/>
      <c r="IXN62" s="1059"/>
      <c r="IXO62" s="1059"/>
      <c r="IXP62" s="1059"/>
      <c r="IXQ62" s="1059"/>
      <c r="IXR62" s="1059"/>
      <c r="IXS62" s="1059"/>
      <c r="IXT62" s="1059"/>
      <c r="IXU62" s="1059"/>
      <c r="IXV62" s="1059"/>
      <c r="IXW62" s="1059"/>
      <c r="IXX62" s="1059"/>
      <c r="IXY62" s="1059"/>
      <c r="IXZ62" s="1059"/>
      <c r="IYA62" s="1059"/>
      <c r="IYB62" s="1059"/>
      <c r="IYC62" s="1059"/>
      <c r="IYD62" s="1059"/>
      <c r="IYE62" s="1059"/>
      <c r="IYF62" s="1059"/>
      <c r="IYG62" s="1059"/>
      <c r="IYH62" s="1059"/>
      <c r="IYI62" s="1059"/>
      <c r="IYJ62" s="1059"/>
      <c r="IYK62" s="1059"/>
      <c r="IYL62" s="1059"/>
      <c r="IYM62" s="1059"/>
      <c r="IYN62" s="1059"/>
      <c r="IYO62" s="1059"/>
      <c r="IYP62" s="1059"/>
      <c r="IYQ62" s="1059"/>
      <c r="IYR62" s="1059"/>
      <c r="IYS62" s="1059"/>
      <c r="IYT62" s="1059"/>
      <c r="IYU62" s="1059"/>
      <c r="IYV62" s="1059"/>
      <c r="IYW62" s="1059"/>
      <c r="IYX62" s="1059"/>
      <c r="IYY62" s="1059"/>
      <c r="IYZ62" s="1059"/>
      <c r="IZA62" s="1059"/>
      <c r="IZB62" s="1059"/>
      <c r="IZC62" s="1059"/>
      <c r="IZD62" s="1059"/>
      <c r="IZE62" s="1059"/>
      <c r="IZF62" s="1059"/>
      <c r="IZG62" s="1059"/>
      <c r="IZH62" s="1059"/>
      <c r="IZI62" s="1059"/>
      <c r="IZJ62" s="1059"/>
      <c r="IZK62" s="1059"/>
      <c r="IZL62" s="1059"/>
      <c r="IZM62" s="1059"/>
      <c r="IZN62" s="1059"/>
      <c r="IZO62" s="1059"/>
      <c r="IZP62" s="1059"/>
      <c r="IZQ62" s="1059"/>
      <c r="IZR62" s="1059"/>
      <c r="IZS62" s="1059"/>
      <c r="IZT62" s="1059"/>
      <c r="IZU62" s="1059"/>
      <c r="IZV62" s="1059"/>
      <c r="IZW62" s="1059"/>
      <c r="IZX62" s="1059"/>
      <c r="IZY62" s="1059"/>
      <c r="IZZ62" s="1059"/>
      <c r="JAA62" s="1059"/>
      <c r="JAB62" s="1059"/>
      <c r="JAC62" s="1059"/>
      <c r="JAD62" s="1059"/>
      <c r="JAE62" s="1059"/>
      <c r="JAF62" s="1059"/>
      <c r="JAG62" s="1059"/>
      <c r="JAH62" s="1059"/>
      <c r="JAI62" s="1059"/>
      <c r="JAJ62" s="1059"/>
      <c r="JAK62" s="1059"/>
      <c r="JAL62" s="1059"/>
      <c r="JAM62" s="1059"/>
      <c r="JAN62" s="1059"/>
      <c r="JAO62" s="1059"/>
      <c r="JAP62" s="1059"/>
      <c r="JAQ62" s="1059"/>
      <c r="JAR62" s="1059"/>
      <c r="JAS62" s="1059"/>
      <c r="JAT62" s="1059"/>
      <c r="JAU62" s="1059"/>
      <c r="JAV62" s="1059"/>
      <c r="JAW62" s="1059"/>
      <c r="JAX62" s="1059"/>
      <c r="JAY62" s="1059"/>
      <c r="JAZ62" s="1059"/>
      <c r="JBA62" s="1059"/>
      <c r="JBB62" s="1059"/>
      <c r="JBC62" s="1059"/>
      <c r="JBD62" s="1059"/>
      <c r="JBE62" s="1059"/>
      <c r="JBF62" s="1059"/>
      <c r="JBG62" s="1059"/>
      <c r="JBH62" s="1059"/>
      <c r="JBI62" s="1059"/>
      <c r="JBJ62" s="1059"/>
      <c r="JBK62" s="1059"/>
      <c r="JBL62" s="1059"/>
      <c r="JBM62" s="1059"/>
      <c r="JBN62" s="1059"/>
      <c r="JBO62" s="1059"/>
      <c r="JBP62" s="1059"/>
      <c r="JBQ62" s="1059"/>
      <c r="JBR62" s="1059"/>
      <c r="JBS62" s="1059"/>
      <c r="JBT62" s="1059"/>
      <c r="JBU62" s="1059"/>
      <c r="JBV62" s="1059"/>
      <c r="JBW62" s="1059"/>
      <c r="JBX62" s="1059"/>
      <c r="JBY62" s="1059"/>
      <c r="JBZ62" s="1059"/>
      <c r="JCA62" s="1059"/>
      <c r="JCB62" s="1059"/>
      <c r="JCC62" s="1059"/>
      <c r="JCD62" s="1059"/>
      <c r="JCE62" s="1059"/>
      <c r="JCF62" s="1059"/>
      <c r="JCG62" s="1059"/>
      <c r="JCH62" s="1059"/>
      <c r="JCI62" s="1059"/>
      <c r="JCJ62" s="1059"/>
      <c r="JCK62" s="1059"/>
      <c r="JCL62" s="1059"/>
      <c r="JCM62" s="1059"/>
      <c r="JCN62" s="1059"/>
      <c r="JCO62" s="1059"/>
      <c r="JCP62" s="1059"/>
      <c r="JCQ62" s="1059"/>
      <c r="JCR62" s="1059"/>
      <c r="JCS62" s="1059"/>
      <c r="JCT62" s="1059"/>
      <c r="JCU62" s="1059"/>
      <c r="JCV62" s="1059"/>
      <c r="JCW62" s="1059"/>
      <c r="JCX62" s="1059"/>
      <c r="JCY62" s="1059"/>
      <c r="JCZ62" s="1059"/>
      <c r="JDA62" s="1059"/>
      <c r="JDB62" s="1059"/>
      <c r="JDC62" s="1059"/>
      <c r="JDD62" s="1059"/>
      <c r="JDE62" s="1059"/>
      <c r="JDF62" s="1059"/>
      <c r="JDG62" s="1059"/>
      <c r="JDH62" s="1059"/>
      <c r="JDI62" s="1059"/>
      <c r="JDJ62" s="1059"/>
      <c r="JDK62" s="1059"/>
      <c r="JDL62" s="1059"/>
      <c r="JDM62" s="1059"/>
      <c r="JDN62" s="1059"/>
      <c r="JDO62" s="1059"/>
      <c r="JDP62" s="1059"/>
      <c r="JDQ62" s="1059"/>
      <c r="JDR62" s="1059"/>
      <c r="JDS62" s="1059"/>
      <c r="JDT62" s="1059"/>
      <c r="JDU62" s="1059"/>
      <c r="JDV62" s="1059"/>
      <c r="JDW62" s="1059"/>
      <c r="JDX62" s="1059"/>
      <c r="JDY62" s="1059"/>
      <c r="JDZ62" s="1059"/>
      <c r="JEA62" s="1059"/>
      <c r="JEB62" s="1059"/>
      <c r="JEC62" s="1059"/>
      <c r="JED62" s="1059"/>
      <c r="JEE62" s="1059"/>
      <c r="JEF62" s="1059"/>
      <c r="JEG62" s="1059"/>
      <c r="JEH62" s="1059"/>
      <c r="JEI62" s="1059"/>
      <c r="JEJ62" s="1059"/>
      <c r="JEK62" s="1059"/>
      <c r="JEL62" s="1059"/>
      <c r="JEM62" s="1059"/>
      <c r="JEN62" s="1059"/>
      <c r="JEO62" s="1059"/>
      <c r="JEP62" s="1059"/>
      <c r="JEQ62" s="1059"/>
      <c r="JER62" s="1059"/>
      <c r="JES62" s="1059"/>
      <c r="JET62" s="1059"/>
      <c r="JEU62" s="1059"/>
      <c r="JEV62" s="1059"/>
      <c r="JEW62" s="1059"/>
      <c r="JEX62" s="1059"/>
      <c r="JEY62" s="1059"/>
      <c r="JEZ62" s="1059"/>
      <c r="JFA62" s="1059"/>
      <c r="JFB62" s="1059"/>
      <c r="JFC62" s="1059"/>
      <c r="JFD62" s="1059"/>
      <c r="JFE62" s="1059"/>
      <c r="JFF62" s="1059"/>
      <c r="JFG62" s="1059"/>
      <c r="JFH62" s="1059"/>
      <c r="JFI62" s="1059"/>
      <c r="JFJ62" s="1059"/>
      <c r="JFK62" s="1059"/>
      <c r="JFL62" s="1059"/>
      <c r="JFM62" s="1059"/>
      <c r="JFN62" s="1059"/>
      <c r="JFO62" s="1059"/>
      <c r="JFP62" s="1059"/>
      <c r="JFQ62" s="1059"/>
      <c r="JFR62" s="1059"/>
      <c r="JFS62" s="1059"/>
      <c r="JFT62" s="1059"/>
      <c r="JFU62" s="1059"/>
      <c r="JFV62" s="1059"/>
      <c r="JFW62" s="1059"/>
      <c r="JFX62" s="1059"/>
      <c r="JFY62" s="1059"/>
      <c r="JFZ62" s="1059"/>
      <c r="JGA62" s="1059"/>
      <c r="JGB62" s="1059"/>
      <c r="JGC62" s="1059"/>
      <c r="JGD62" s="1059"/>
      <c r="JGE62" s="1059"/>
      <c r="JGF62" s="1059"/>
      <c r="JGG62" s="1059"/>
      <c r="JGH62" s="1059"/>
      <c r="JGI62" s="1059"/>
      <c r="JGJ62" s="1059"/>
      <c r="JGK62" s="1059"/>
      <c r="JGL62" s="1059"/>
      <c r="JGM62" s="1059"/>
      <c r="JGN62" s="1059"/>
      <c r="JGO62" s="1059"/>
      <c r="JGP62" s="1059"/>
      <c r="JGQ62" s="1059"/>
      <c r="JGR62" s="1059"/>
      <c r="JGS62" s="1059"/>
      <c r="JGT62" s="1059"/>
      <c r="JGU62" s="1059"/>
      <c r="JGV62" s="1059"/>
      <c r="JGW62" s="1059"/>
      <c r="JGX62" s="1059"/>
      <c r="JGY62" s="1059"/>
      <c r="JGZ62" s="1059"/>
      <c r="JHA62" s="1059"/>
      <c r="JHB62" s="1059"/>
      <c r="JHC62" s="1059"/>
      <c r="JHD62" s="1059"/>
      <c r="JHE62" s="1059"/>
      <c r="JHF62" s="1059"/>
      <c r="JHG62" s="1059"/>
      <c r="JHH62" s="1059"/>
      <c r="JHI62" s="1059"/>
      <c r="JHJ62" s="1059"/>
      <c r="JHK62" s="1059"/>
      <c r="JHL62" s="1059"/>
      <c r="JHM62" s="1059"/>
      <c r="JHN62" s="1059"/>
      <c r="JHO62" s="1059"/>
      <c r="JHP62" s="1059"/>
      <c r="JHQ62" s="1059"/>
      <c r="JHR62" s="1059"/>
      <c r="JHS62" s="1059"/>
      <c r="JHT62" s="1059"/>
      <c r="JHU62" s="1059"/>
      <c r="JHV62" s="1059"/>
      <c r="JHW62" s="1059"/>
      <c r="JHX62" s="1059"/>
      <c r="JHY62" s="1059"/>
      <c r="JHZ62" s="1059"/>
      <c r="JIA62" s="1059"/>
      <c r="JIB62" s="1059"/>
      <c r="JIC62" s="1059"/>
      <c r="JID62" s="1059"/>
      <c r="JIE62" s="1059"/>
      <c r="JIF62" s="1059"/>
      <c r="JIG62" s="1059"/>
      <c r="JIH62" s="1059"/>
      <c r="JII62" s="1059"/>
      <c r="JIJ62" s="1059"/>
      <c r="JIK62" s="1059"/>
      <c r="JIL62" s="1059"/>
      <c r="JIM62" s="1059"/>
      <c r="JIN62" s="1059"/>
      <c r="JIO62" s="1059"/>
      <c r="JIP62" s="1059"/>
      <c r="JIQ62" s="1059"/>
      <c r="JIR62" s="1059"/>
      <c r="JIS62" s="1059"/>
      <c r="JIT62" s="1059"/>
      <c r="JIU62" s="1059"/>
      <c r="JIV62" s="1059"/>
      <c r="JIW62" s="1059"/>
      <c r="JIX62" s="1059"/>
      <c r="JIY62" s="1059"/>
      <c r="JIZ62" s="1059"/>
      <c r="JJA62" s="1059"/>
      <c r="JJB62" s="1059"/>
      <c r="JJC62" s="1059"/>
      <c r="JJD62" s="1059"/>
      <c r="JJE62" s="1059"/>
      <c r="JJF62" s="1059"/>
      <c r="JJG62" s="1059"/>
      <c r="JJH62" s="1059"/>
      <c r="JJI62" s="1059"/>
      <c r="JJJ62" s="1059"/>
      <c r="JJK62" s="1059"/>
      <c r="JJL62" s="1059"/>
      <c r="JJM62" s="1059"/>
      <c r="JJN62" s="1059"/>
      <c r="JJO62" s="1059"/>
      <c r="JJP62" s="1059"/>
      <c r="JJQ62" s="1059"/>
      <c r="JJR62" s="1059"/>
      <c r="JJS62" s="1059"/>
      <c r="JJT62" s="1059"/>
      <c r="JJU62" s="1059"/>
      <c r="JJV62" s="1059"/>
      <c r="JJW62" s="1059"/>
      <c r="JJX62" s="1059"/>
      <c r="JJY62" s="1059"/>
      <c r="JJZ62" s="1059"/>
      <c r="JKA62" s="1059"/>
      <c r="JKB62" s="1059"/>
      <c r="JKC62" s="1059"/>
      <c r="JKD62" s="1059"/>
      <c r="JKE62" s="1059"/>
      <c r="JKF62" s="1059"/>
      <c r="JKG62" s="1059"/>
      <c r="JKH62" s="1059"/>
      <c r="JKI62" s="1059"/>
      <c r="JKJ62" s="1059"/>
      <c r="JKK62" s="1059"/>
      <c r="JKL62" s="1059"/>
      <c r="JKM62" s="1059"/>
      <c r="JKN62" s="1059"/>
      <c r="JKO62" s="1059"/>
      <c r="JKP62" s="1059"/>
      <c r="JKQ62" s="1059"/>
      <c r="JKR62" s="1059"/>
      <c r="JKS62" s="1059"/>
      <c r="JKT62" s="1059"/>
      <c r="JKU62" s="1059"/>
      <c r="JKV62" s="1059"/>
      <c r="JKW62" s="1059"/>
      <c r="JKX62" s="1059"/>
      <c r="JKY62" s="1059"/>
      <c r="JKZ62" s="1059"/>
      <c r="JLA62" s="1059"/>
      <c r="JLB62" s="1059"/>
      <c r="JLC62" s="1059"/>
      <c r="JLD62" s="1059"/>
      <c r="JLE62" s="1059"/>
      <c r="JLF62" s="1059"/>
      <c r="JLG62" s="1059"/>
      <c r="JLH62" s="1059"/>
      <c r="JLI62" s="1059"/>
      <c r="JLJ62" s="1059"/>
      <c r="JLK62" s="1059"/>
      <c r="JLL62" s="1059"/>
      <c r="JLM62" s="1059"/>
      <c r="JLN62" s="1059"/>
      <c r="JLO62" s="1059"/>
      <c r="JLP62" s="1059"/>
      <c r="JLQ62" s="1059"/>
      <c r="JLR62" s="1059"/>
      <c r="JLS62" s="1059"/>
      <c r="JLT62" s="1059"/>
      <c r="JLU62" s="1059"/>
      <c r="JLV62" s="1059"/>
      <c r="JLW62" s="1059"/>
      <c r="JLX62" s="1059"/>
      <c r="JLY62" s="1059"/>
      <c r="JLZ62" s="1059"/>
      <c r="JMA62" s="1059"/>
      <c r="JMB62" s="1059"/>
      <c r="JMC62" s="1059"/>
      <c r="JMD62" s="1059"/>
      <c r="JME62" s="1059"/>
      <c r="JMF62" s="1059"/>
      <c r="JMG62" s="1059"/>
      <c r="JMH62" s="1059"/>
      <c r="JMI62" s="1059"/>
      <c r="JMJ62" s="1059"/>
      <c r="JMK62" s="1059"/>
      <c r="JML62" s="1059"/>
      <c r="JMM62" s="1059"/>
      <c r="JMN62" s="1059"/>
      <c r="JMO62" s="1059"/>
      <c r="JMP62" s="1059"/>
      <c r="JMQ62" s="1059"/>
      <c r="JMR62" s="1059"/>
      <c r="JMS62" s="1059"/>
      <c r="JMT62" s="1059"/>
      <c r="JMU62" s="1059"/>
      <c r="JMV62" s="1059"/>
      <c r="JMW62" s="1059"/>
      <c r="JMX62" s="1059"/>
      <c r="JMY62" s="1059"/>
      <c r="JMZ62" s="1059"/>
      <c r="JNA62" s="1059"/>
      <c r="JNB62" s="1059"/>
      <c r="JNC62" s="1059"/>
      <c r="JND62" s="1059"/>
      <c r="JNE62" s="1059"/>
      <c r="JNF62" s="1059"/>
      <c r="JNG62" s="1059"/>
      <c r="JNH62" s="1059"/>
      <c r="JNI62" s="1059"/>
      <c r="JNJ62" s="1059"/>
      <c r="JNK62" s="1059"/>
      <c r="JNL62" s="1059"/>
      <c r="JNM62" s="1059"/>
      <c r="JNN62" s="1059"/>
      <c r="JNO62" s="1059"/>
      <c r="JNP62" s="1059"/>
      <c r="JNQ62" s="1059"/>
      <c r="JNR62" s="1059"/>
      <c r="JNS62" s="1059"/>
      <c r="JNT62" s="1059"/>
      <c r="JNU62" s="1059"/>
      <c r="JNV62" s="1059"/>
      <c r="JNW62" s="1059"/>
      <c r="JNX62" s="1059"/>
      <c r="JNY62" s="1059"/>
      <c r="JNZ62" s="1059"/>
      <c r="JOA62" s="1059"/>
      <c r="JOB62" s="1059"/>
      <c r="JOC62" s="1059"/>
      <c r="JOD62" s="1059"/>
      <c r="JOE62" s="1059"/>
      <c r="JOF62" s="1059"/>
      <c r="JOG62" s="1059"/>
      <c r="JOH62" s="1059"/>
      <c r="JOI62" s="1059"/>
      <c r="JOJ62" s="1059"/>
      <c r="JOK62" s="1059"/>
      <c r="JOL62" s="1059"/>
      <c r="JOM62" s="1059"/>
      <c r="JON62" s="1059"/>
      <c r="JOO62" s="1059"/>
      <c r="JOP62" s="1059"/>
      <c r="JOQ62" s="1059"/>
      <c r="JOR62" s="1059"/>
      <c r="JOS62" s="1059"/>
      <c r="JOT62" s="1059"/>
      <c r="JOU62" s="1059"/>
      <c r="JOV62" s="1059"/>
      <c r="JOW62" s="1059"/>
      <c r="JOX62" s="1059"/>
      <c r="JOY62" s="1059"/>
      <c r="JOZ62" s="1059"/>
      <c r="JPA62" s="1059"/>
      <c r="JPB62" s="1059"/>
      <c r="JPC62" s="1059"/>
      <c r="JPD62" s="1059"/>
      <c r="JPE62" s="1059"/>
      <c r="JPF62" s="1059"/>
      <c r="JPG62" s="1059"/>
      <c r="JPH62" s="1059"/>
      <c r="JPI62" s="1059"/>
      <c r="JPJ62" s="1059"/>
      <c r="JPK62" s="1059"/>
      <c r="JPL62" s="1059"/>
      <c r="JPM62" s="1059"/>
      <c r="JPN62" s="1059"/>
      <c r="JPO62" s="1059"/>
      <c r="JPP62" s="1059"/>
      <c r="JPQ62" s="1059"/>
      <c r="JPR62" s="1059"/>
      <c r="JPS62" s="1059"/>
      <c r="JPT62" s="1059"/>
      <c r="JPU62" s="1059"/>
      <c r="JPV62" s="1059"/>
      <c r="JPW62" s="1059"/>
      <c r="JPX62" s="1059"/>
      <c r="JPY62" s="1059"/>
      <c r="JPZ62" s="1059"/>
      <c r="JQA62" s="1059"/>
      <c r="JQB62" s="1059"/>
      <c r="JQC62" s="1059"/>
      <c r="JQD62" s="1059"/>
      <c r="JQE62" s="1059"/>
      <c r="JQF62" s="1059"/>
      <c r="JQG62" s="1059"/>
      <c r="JQH62" s="1059"/>
      <c r="JQI62" s="1059"/>
      <c r="JQJ62" s="1059"/>
      <c r="JQK62" s="1059"/>
      <c r="JQL62" s="1059"/>
      <c r="JQM62" s="1059"/>
      <c r="JQN62" s="1059"/>
      <c r="JQO62" s="1059"/>
      <c r="JQP62" s="1059"/>
      <c r="JQQ62" s="1059"/>
      <c r="JQR62" s="1059"/>
      <c r="JQS62" s="1059"/>
      <c r="JQT62" s="1059"/>
      <c r="JQU62" s="1059"/>
      <c r="JQV62" s="1059"/>
      <c r="JQW62" s="1059"/>
      <c r="JQX62" s="1059"/>
      <c r="JQY62" s="1059"/>
      <c r="JQZ62" s="1059"/>
      <c r="JRA62" s="1059"/>
      <c r="JRB62" s="1059"/>
      <c r="JRC62" s="1059"/>
      <c r="JRD62" s="1059"/>
      <c r="JRE62" s="1059"/>
      <c r="JRF62" s="1059"/>
      <c r="JRG62" s="1059"/>
      <c r="JRH62" s="1059"/>
      <c r="JRI62" s="1059"/>
      <c r="JRJ62" s="1059"/>
      <c r="JRK62" s="1059"/>
      <c r="JRL62" s="1059"/>
      <c r="JRM62" s="1059"/>
      <c r="JRN62" s="1059"/>
      <c r="JRO62" s="1059"/>
      <c r="JRP62" s="1059"/>
      <c r="JRQ62" s="1059"/>
      <c r="JRR62" s="1059"/>
      <c r="JRS62" s="1059"/>
      <c r="JRT62" s="1059"/>
      <c r="JRU62" s="1059"/>
      <c r="JRV62" s="1059"/>
      <c r="JRW62" s="1059"/>
      <c r="JRX62" s="1059"/>
      <c r="JRY62" s="1059"/>
      <c r="JRZ62" s="1059"/>
      <c r="JSA62" s="1059"/>
      <c r="JSB62" s="1059"/>
      <c r="JSC62" s="1059"/>
      <c r="JSD62" s="1059"/>
      <c r="JSE62" s="1059"/>
      <c r="JSF62" s="1059"/>
      <c r="JSG62" s="1059"/>
      <c r="JSH62" s="1059"/>
      <c r="JSI62" s="1059"/>
      <c r="JSJ62" s="1059"/>
      <c r="JSK62" s="1059"/>
      <c r="JSL62" s="1059"/>
      <c r="JSM62" s="1059"/>
      <c r="JSN62" s="1059"/>
      <c r="JSO62" s="1059"/>
      <c r="JSP62" s="1059"/>
      <c r="JSQ62" s="1059"/>
      <c r="JSR62" s="1059"/>
      <c r="JSS62" s="1059"/>
      <c r="JST62" s="1059"/>
      <c r="JSU62" s="1059"/>
      <c r="JSV62" s="1059"/>
      <c r="JSW62" s="1059"/>
      <c r="JSX62" s="1059"/>
      <c r="JSY62" s="1059"/>
      <c r="JSZ62" s="1059"/>
      <c r="JTA62" s="1059"/>
      <c r="JTB62" s="1059"/>
      <c r="JTC62" s="1059"/>
      <c r="JTD62" s="1059"/>
      <c r="JTE62" s="1059"/>
      <c r="JTF62" s="1059"/>
      <c r="JTG62" s="1059"/>
      <c r="JTH62" s="1059"/>
      <c r="JTI62" s="1059"/>
      <c r="JTJ62" s="1059"/>
      <c r="JTK62" s="1059"/>
      <c r="JTL62" s="1059"/>
      <c r="JTM62" s="1059"/>
      <c r="JTN62" s="1059"/>
      <c r="JTO62" s="1059"/>
      <c r="JTP62" s="1059"/>
      <c r="JTQ62" s="1059"/>
      <c r="JTR62" s="1059"/>
      <c r="JTS62" s="1059"/>
      <c r="JTT62" s="1059"/>
      <c r="JTU62" s="1059"/>
      <c r="JTV62" s="1059"/>
      <c r="JTW62" s="1059"/>
      <c r="JTX62" s="1059"/>
      <c r="JTY62" s="1059"/>
      <c r="JTZ62" s="1059"/>
      <c r="JUA62" s="1059"/>
      <c r="JUB62" s="1059"/>
      <c r="JUC62" s="1059"/>
      <c r="JUD62" s="1059"/>
      <c r="JUE62" s="1059"/>
      <c r="JUF62" s="1059"/>
      <c r="JUG62" s="1059"/>
      <c r="JUH62" s="1059"/>
      <c r="JUI62" s="1059"/>
      <c r="JUJ62" s="1059"/>
      <c r="JUK62" s="1059"/>
      <c r="JUL62" s="1059"/>
      <c r="JUM62" s="1059"/>
      <c r="JUN62" s="1059"/>
      <c r="JUO62" s="1059"/>
      <c r="JUP62" s="1059"/>
      <c r="JUQ62" s="1059"/>
      <c r="JUR62" s="1059"/>
      <c r="JUS62" s="1059"/>
      <c r="JUT62" s="1059"/>
      <c r="JUU62" s="1059"/>
      <c r="JUV62" s="1059"/>
      <c r="JUW62" s="1059"/>
      <c r="JUX62" s="1059"/>
      <c r="JUY62" s="1059"/>
      <c r="JUZ62" s="1059"/>
      <c r="JVA62" s="1059"/>
      <c r="JVB62" s="1059"/>
      <c r="JVC62" s="1059"/>
      <c r="JVD62" s="1059"/>
      <c r="JVE62" s="1059"/>
      <c r="JVF62" s="1059"/>
      <c r="JVG62" s="1059"/>
      <c r="JVH62" s="1059"/>
      <c r="JVI62" s="1059"/>
      <c r="JVJ62" s="1059"/>
      <c r="JVK62" s="1059"/>
      <c r="JVL62" s="1059"/>
      <c r="JVM62" s="1059"/>
      <c r="JVN62" s="1059"/>
      <c r="JVO62" s="1059"/>
      <c r="JVP62" s="1059"/>
      <c r="JVQ62" s="1059"/>
      <c r="JVR62" s="1059"/>
      <c r="JVS62" s="1059"/>
      <c r="JVT62" s="1059"/>
      <c r="JVU62" s="1059"/>
      <c r="JVV62" s="1059"/>
      <c r="JVW62" s="1059"/>
      <c r="JVX62" s="1059"/>
      <c r="JVY62" s="1059"/>
      <c r="JVZ62" s="1059"/>
      <c r="JWA62" s="1059"/>
      <c r="JWB62" s="1059"/>
      <c r="JWC62" s="1059"/>
      <c r="JWD62" s="1059"/>
      <c r="JWE62" s="1059"/>
      <c r="JWF62" s="1059"/>
      <c r="JWG62" s="1059"/>
      <c r="JWH62" s="1059"/>
      <c r="JWI62" s="1059"/>
      <c r="JWJ62" s="1059"/>
      <c r="JWK62" s="1059"/>
      <c r="JWL62" s="1059"/>
      <c r="JWM62" s="1059"/>
      <c r="JWN62" s="1059"/>
      <c r="JWO62" s="1059"/>
      <c r="JWP62" s="1059"/>
      <c r="JWQ62" s="1059"/>
      <c r="JWR62" s="1059"/>
      <c r="JWS62" s="1059"/>
      <c r="JWT62" s="1059"/>
      <c r="JWU62" s="1059"/>
      <c r="JWV62" s="1059"/>
      <c r="JWW62" s="1059"/>
      <c r="JWX62" s="1059"/>
      <c r="JWY62" s="1059"/>
      <c r="JWZ62" s="1059"/>
      <c r="JXA62" s="1059"/>
      <c r="JXB62" s="1059"/>
      <c r="JXC62" s="1059"/>
      <c r="JXD62" s="1059"/>
      <c r="JXE62" s="1059"/>
      <c r="JXF62" s="1059"/>
      <c r="JXG62" s="1059"/>
      <c r="JXH62" s="1059"/>
      <c r="JXI62" s="1059"/>
      <c r="JXJ62" s="1059"/>
      <c r="JXK62" s="1059"/>
      <c r="JXL62" s="1059"/>
      <c r="JXM62" s="1059"/>
      <c r="JXN62" s="1059"/>
      <c r="JXO62" s="1059"/>
      <c r="JXP62" s="1059"/>
      <c r="JXQ62" s="1059"/>
      <c r="JXR62" s="1059"/>
      <c r="JXS62" s="1059"/>
      <c r="JXT62" s="1059"/>
      <c r="JXU62" s="1059"/>
      <c r="JXV62" s="1059"/>
      <c r="JXW62" s="1059"/>
      <c r="JXX62" s="1059"/>
      <c r="JXY62" s="1059"/>
      <c r="JXZ62" s="1059"/>
      <c r="JYA62" s="1059"/>
      <c r="JYB62" s="1059"/>
      <c r="JYC62" s="1059"/>
      <c r="JYD62" s="1059"/>
      <c r="JYE62" s="1059"/>
      <c r="JYF62" s="1059"/>
      <c r="JYG62" s="1059"/>
      <c r="JYH62" s="1059"/>
      <c r="JYI62" s="1059"/>
      <c r="JYJ62" s="1059"/>
      <c r="JYK62" s="1059"/>
      <c r="JYL62" s="1059"/>
      <c r="JYM62" s="1059"/>
      <c r="JYN62" s="1059"/>
      <c r="JYO62" s="1059"/>
      <c r="JYP62" s="1059"/>
      <c r="JYQ62" s="1059"/>
      <c r="JYR62" s="1059"/>
      <c r="JYS62" s="1059"/>
      <c r="JYT62" s="1059"/>
      <c r="JYU62" s="1059"/>
      <c r="JYV62" s="1059"/>
      <c r="JYW62" s="1059"/>
      <c r="JYX62" s="1059"/>
      <c r="JYY62" s="1059"/>
      <c r="JYZ62" s="1059"/>
      <c r="JZA62" s="1059"/>
      <c r="JZB62" s="1059"/>
      <c r="JZC62" s="1059"/>
      <c r="JZD62" s="1059"/>
      <c r="JZE62" s="1059"/>
      <c r="JZF62" s="1059"/>
      <c r="JZG62" s="1059"/>
      <c r="JZH62" s="1059"/>
      <c r="JZI62" s="1059"/>
      <c r="JZJ62" s="1059"/>
      <c r="JZK62" s="1059"/>
      <c r="JZL62" s="1059"/>
      <c r="JZM62" s="1059"/>
      <c r="JZN62" s="1059"/>
      <c r="JZO62" s="1059"/>
      <c r="JZP62" s="1059"/>
      <c r="JZQ62" s="1059"/>
      <c r="JZR62" s="1059"/>
      <c r="JZS62" s="1059"/>
      <c r="JZT62" s="1059"/>
      <c r="JZU62" s="1059"/>
      <c r="JZV62" s="1059"/>
      <c r="JZW62" s="1059"/>
      <c r="JZX62" s="1059"/>
      <c r="JZY62" s="1059"/>
      <c r="JZZ62" s="1059"/>
      <c r="KAA62" s="1059"/>
      <c r="KAB62" s="1059"/>
      <c r="KAC62" s="1059"/>
      <c r="KAD62" s="1059"/>
      <c r="KAE62" s="1059"/>
      <c r="KAF62" s="1059"/>
      <c r="KAG62" s="1059"/>
      <c r="KAH62" s="1059"/>
      <c r="KAI62" s="1059"/>
      <c r="KAJ62" s="1059"/>
      <c r="KAK62" s="1059"/>
      <c r="KAL62" s="1059"/>
      <c r="KAM62" s="1059"/>
      <c r="KAN62" s="1059"/>
      <c r="KAO62" s="1059"/>
      <c r="KAP62" s="1059"/>
      <c r="KAQ62" s="1059"/>
      <c r="KAR62" s="1059"/>
      <c r="KAS62" s="1059"/>
      <c r="KAT62" s="1059"/>
      <c r="KAU62" s="1059"/>
      <c r="KAV62" s="1059"/>
      <c r="KAW62" s="1059"/>
      <c r="KAX62" s="1059"/>
      <c r="KAY62" s="1059"/>
      <c r="KAZ62" s="1059"/>
      <c r="KBA62" s="1059"/>
      <c r="KBB62" s="1059"/>
      <c r="KBC62" s="1059"/>
      <c r="KBD62" s="1059"/>
      <c r="KBE62" s="1059"/>
      <c r="KBF62" s="1059"/>
      <c r="KBG62" s="1059"/>
      <c r="KBH62" s="1059"/>
      <c r="KBI62" s="1059"/>
      <c r="KBJ62" s="1059"/>
      <c r="KBK62" s="1059"/>
      <c r="KBL62" s="1059"/>
      <c r="KBM62" s="1059"/>
      <c r="KBN62" s="1059"/>
      <c r="KBO62" s="1059"/>
      <c r="KBP62" s="1059"/>
      <c r="KBQ62" s="1059"/>
      <c r="KBR62" s="1059"/>
      <c r="KBS62" s="1059"/>
      <c r="KBT62" s="1059"/>
      <c r="KBU62" s="1059"/>
      <c r="KBV62" s="1059"/>
      <c r="KBW62" s="1059"/>
      <c r="KBX62" s="1059"/>
      <c r="KBY62" s="1059"/>
      <c r="KBZ62" s="1059"/>
      <c r="KCA62" s="1059"/>
      <c r="KCB62" s="1059"/>
      <c r="KCC62" s="1059"/>
      <c r="KCD62" s="1059"/>
      <c r="KCE62" s="1059"/>
      <c r="KCF62" s="1059"/>
      <c r="KCG62" s="1059"/>
      <c r="KCH62" s="1059"/>
      <c r="KCI62" s="1059"/>
      <c r="KCJ62" s="1059"/>
      <c r="KCK62" s="1059"/>
      <c r="KCL62" s="1059"/>
      <c r="KCM62" s="1059"/>
      <c r="KCN62" s="1059"/>
      <c r="KCO62" s="1059"/>
      <c r="KCP62" s="1059"/>
      <c r="KCQ62" s="1059"/>
      <c r="KCR62" s="1059"/>
      <c r="KCS62" s="1059"/>
      <c r="KCT62" s="1059"/>
      <c r="KCU62" s="1059"/>
      <c r="KCV62" s="1059"/>
      <c r="KCW62" s="1059"/>
      <c r="KCX62" s="1059"/>
      <c r="KCY62" s="1059"/>
      <c r="KCZ62" s="1059"/>
      <c r="KDA62" s="1059"/>
      <c r="KDB62" s="1059"/>
      <c r="KDC62" s="1059"/>
      <c r="KDD62" s="1059"/>
      <c r="KDE62" s="1059"/>
      <c r="KDF62" s="1059"/>
      <c r="KDG62" s="1059"/>
      <c r="KDH62" s="1059"/>
      <c r="KDI62" s="1059"/>
      <c r="KDJ62" s="1059"/>
      <c r="KDK62" s="1059"/>
      <c r="KDL62" s="1059"/>
      <c r="KDM62" s="1059"/>
      <c r="KDN62" s="1059"/>
      <c r="KDO62" s="1059"/>
      <c r="KDP62" s="1059"/>
      <c r="KDQ62" s="1059"/>
      <c r="KDR62" s="1059"/>
      <c r="KDS62" s="1059"/>
      <c r="KDT62" s="1059"/>
      <c r="KDU62" s="1059"/>
      <c r="KDV62" s="1059"/>
      <c r="KDW62" s="1059"/>
      <c r="KDX62" s="1059"/>
      <c r="KDY62" s="1059"/>
      <c r="KDZ62" s="1059"/>
      <c r="KEA62" s="1059"/>
      <c r="KEB62" s="1059"/>
      <c r="KEC62" s="1059"/>
      <c r="KED62" s="1059"/>
      <c r="KEE62" s="1059"/>
      <c r="KEF62" s="1059"/>
      <c r="KEG62" s="1059"/>
      <c r="KEH62" s="1059"/>
      <c r="KEI62" s="1059"/>
      <c r="KEJ62" s="1059"/>
      <c r="KEK62" s="1059"/>
      <c r="KEL62" s="1059"/>
      <c r="KEM62" s="1059"/>
      <c r="KEN62" s="1059"/>
      <c r="KEO62" s="1059"/>
      <c r="KEP62" s="1059"/>
      <c r="KEQ62" s="1059"/>
      <c r="KER62" s="1059"/>
      <c r="KES62" s="1059"/>
      <c r="KET62" s="1059"/>
      <c r="KEU62" s="1059"/>
      <c r="KEV62" s="1059"/>
      <c r="KEW62" s="1059"/>
      <c r="KEX62" s="1059"/>
      <c r="KEY62" s="1059"/>
      <c r="KEZ62" s="1059"/>
      <c r="KFA62" s="1059"/>
      <c r="KFB62" s="1059"/>
      <c r="KFC62" s="1059"/>
      <c r="KFD62" s="1059"/>
      <c r="KFE62" s="1059"/>
      <c r="KFF62" s="1059"/>
      <c r="KFG62" s="1059"/>
      <c r="KFH62" s="1059"/>
      <c r="KFI62" s="1059"/>
      <c r="KFJ62" s="1059"/>
      <c r="KFK62" s="1059"/>
      <c r="KFL62" s="1059"/>
      <c r="KFM62" s="1059"/>
      <c r="KFN62" s="1059"/>
      <c r="KFO62" s="1059"/>
      <c r="KFP62" s="1059"/>
      <c r="KFQ62" s="1059"/>
      <c r="KFR62" s="1059"/>
      <c r="KFS62" s="1059"/>
      <c r="KFT62" s="1059"/>
      <c r="KFU62" s="1059"/>
      <c r="KFV62" s="1059"/>
      <c r="KFW62" s="1059"/>
      <c r="KFX62" s="1059"/>
      <c r="KFY62" s="1059"/>
      <c r="KFZ62" s="1059"/>
      <c r="KGA62" s="1059"/>
      <c r="KGB62" s="1059"/>
      <c r="KGC62" s="1059"/>
      <c r="KGD62" s="1059"/>
      <c r="KGE62" s="1059"/>
      <c r="KGF62" s="1059"/>
      <c r="KGG62" s="1059"/>
      <c r="KGH62" s="1059"/>
      <c r="KGI62" s="1059"/>
      <c r="KGJ62" s="1059"/>
      <c r="KGK62" s="1059"/>
      <c r="KGL62" s="1059"/>
      <c r="KGM62" s="1059"/>
      <c r="KGN62" s="1059"/>
      <c r="KGO62" s="1059"/>
      <c r="KGP62" s="1059"/>
      <c r="KGQ62" s="1059"/>
      <c r="KGR62" s="1059"/>
      <c r="KGS62" s="1059"/>
      <c r="KGT62" s="1059"/>
      <c r="KGU62" s="1059"/>
      <c r="KGV62" s="1059"/>
      <c r="KGW62" s="1059"/>
      <c r="KGX62" s="1059"/>
      <c r="KGY62" s="1059"/>
      <c r="KGZ62" s="1059"/>
      <c r="KHA62" s="1059"/>
      <c r="KHB62" s="1059"/>
      <c r="KHC62" s="1059"/>
      <c r="KHD62" s="1059"/>
      <c r="KHE62" s="1059"/>
      <c r="KHF62" s="1059"/>
      <c r="KHG62" s="1059"/>
      <c r="KHH62" s="1059"/>
      <c r="KHI62" s="1059"/>
      <c r="KHJ62" s="1059"/>
      <c r="KHK62" s="1059"/>
      <c r="KHL62" s="1059"/>
      <c r="KHM62" s="1059"/>
      <c r="KHN62" s="1059"/>
      <c r="KHO62" s="1059"/>
      <c r="KHP62" s="1059"/>
      <c r="KHQ62" s="1059"/>
      <c r="KHR62" s="1059"/>
      <c r="KHS62" s="1059"/>
      <c r="KHT62" s="1059"/>
      <c r="KHU62" s="1059"/>
      <c r="KHV62" s="1059"/>
      <c r="KHW62" s="1059"/>
      <c r="KHX62" s="1059"/>
      <c r="KHY62" s="1059"/>
      <c r="KHZ62" s="1059"/>
      <c r="KIA62" s="1059"/>
      <c r="KIB62" s="1059"/>
      <c r="KIC62" s="1059"/>
      <c r="KID62" s="1059"/>
      <c r="KIE62" s="1059"/>
      <c r="KIF62" s="1059"/>
      <c r="KIG62" s="1059"/>
      <c r="KIH62" s="1059"/>
      <c r="KII62" s="1059"/>
      <c r="KIJ62" s="1059"/>
      <c r="KIK62" s="1059"/>
      <c r="KIL62" s="1059"/>
      <c r="KIM62" s="1059"/>
      <c r="KIN62" s="1059"/>
      <c r="KIO62" s="1059"/>
      <c r="KIP62" s="1059"/>
      <c r="KIQ62" s="1059"/>
      <c r="KIR62" s="1059"/>
      <c r="KIS62" s="1059"/>
      <c r="KIT62" s="1059"/>
      <c r="KIU62" s="1059"/>
      <c r="KIV62" s="1059"/>
      <c r="KIW62" s="1059"/>
      <c r="KIX62" s="1059"/>
      <c r="KIY62" s="1059"/>
      <c r="KIZ62" s="1059"/>
      <c r="KJA62" s="1059"/>
      <c r="KJB62" s="1059"/>
      <c r="KJC62" s="1059"/>
      <c r="KJD62" s="1059"/>
      <c r="KJE62" s="1059"/>
      <c r="KJF62" s="1059"/>
      <c r="KJG62" s="1059"/>
      <c r="KJH62" s="1059"/>
      <c r="KJI62" s="1059"/>
      <c r="KJJ62" s="1059"/>
      <c r="KJK62" s="1059"/>
      <c r="KJL62" s="1059"/>
      <c r="KJM62" s="1059"/>
      <c r="KJN62" s="1059"/>
      <c r="KJO62" s="1059"/>
      <c r="KJP62" s="1059"/>
      <c r="KJQ62" s="1059"/>
      <c r="KJR62" s="1059"/>
      <c r="KJS62" s="1059"/>
      <c r="KJT62" s="1059"/>
      <c r="KJU62" s="1059"/>
      <c r="KJV62" s="1059"/>
      <c r="KJW62" s="1059"/>
      <c r="KJX62" s="1059"/>
      <c r="KJY62" s="1059"/>
      <c r="KJZ62" s="1059"/>
      <c r="KKA62" s="1059"/>
      <c r="KKB62" s="1059"/>
      <c r="KKC62" s="1059"/>
      <c r="KKD62" s="1059"/>
      <c r="KKE62" s="1059"/>
      <c r="KKF62" s="1059"/>
      <c r="KKG62" s="1059"/>
      <c r="KKH62" s="1059"/>
      <c r="KKI62" s="1059"/>
      <c r="KKJ62" s="1059"/>
      <c r="KKK62" s="1059"/>
      <c r="KKL62" s="1059"/>
      <c r="KKM62" s="1059"/>
      <c r="KKN62" s="1059"/>
      <c r="KKO62" s="1059"/>
      <c r="KKP62" s="1059"/>
      <c r="KKQ62" s="1059"/>
      <c r="KKR62" s="1059"/>
      <c r="KKS62" s="1059"/>
      <c r="KKT62" s="1059"/>
      <c r="KKU62" s="1059"/>
      <c r="KKV62" s="1059"/>
      <c r="KKW62" s="1059"/>
      <c r="KKX62" s="1059"/>
      <c r="KKY62" s="1059"/>
      <c r="KKZ62" s="1059"/>
      <c r="KLA62" s="1059"/>
      <c r="KLB62" s="1059"/>
      <c r="KLC62" s="1059"/>
      <c r="KLD62" s="1059"/>
      <c r="KLE62" s="1059"/>
      <c r="KLF62" s="1059"/>
      <c r="KLG62" s="1059"/>
      <c r="KLH62" s="1059"/>
      <c r="KLI62" s="1059"/>
      <c r="KLJ62" s="1059"/>
      <c r="KLK62" s="1059"/>
      <c r="KLL62" s="1059"/>
      <c r="KLM62" s="1059"/>
      <c r="KLN62" s="1059"/>
      <c r="KLO62" s="1059"/>
      <c r="KLP62" s="1059"/>
      <c r="KLQ62" s="1059"/>
      <c r="KLR62" s="1059"/>
      <c r="KLS62" s="1059"/>
      <c r="KLT62" s="1059"/>
      <c r="KLU62" s="1059"/>
      <c r="KLV62" s="1059"/>
      <c r="KLW62" s="1059"/>
      <c r="KLX62" s="1059"/>
      <c r="KLY62" s="1059"/>
      <c r="KLZ62" s="1059"/>
      <c r="KMA62" s="1059"/>
      <c r="KMB62" s="1059"/>
      <c r="KMC62" s="1059"/>
      <c r="KMD62" s="1059"/>
      <c r="KME62" s="1059"/>
      <c r="KMF62" s="1059"/>
      <c r="KMG62" s="1059"/>
      <c r="KMH62" s="1059"/>
      <c r="KMI62" s="1059"/>
      <c r="KMJ62" s="1059"/>
      <c r="KMK62" s="1059"/>
      <c r="KML62" s="1059"/>
      <c r="KMM62" s="1059"/>
      <c r="KMN62" s="1059"/>
      <c r="KMO62" s="1059"/>
      <c r="KMP62" s="1059"/>
      <c r="KMQ62" s="1059"/>
      <c r="KMR62" s="1059"/>
      <c r="KMS62" s="1059"/>
      <c r="KMT62" s="1059"/>
      <c r="KMU62" s="1059"/>
      <c r="KMV62" s="1059"/>
      <c r="KMW62" s="1059"/>
      <c r="KMX62" s="1059"/>
      <c r="KMY62" s="1059"/>
      <c r="KMZ62" s="1059"/>
      <c r="KNA62" s="1059"/>
      <c r="KNB62" s="1059"/>
      <c r="KNC62" s="1059"/>
      <c r="KND62" s="1059"/>
      <c r="KNE62" s="1059"/>
      <c r="KNF62" s="1059"/>
      <c r="KNG62" s="1059"/>
      <c r="KNH62" s="1059"/>
      <c r="KNI62" s="1059"/>
      <c r="KNJ62" s="1059"/>
      <c r="KNK62" s="1059"/>
      <c r="KNL62" s="1059"/>
      <c r="KNM62" s="1059"/>
      <c r="KNN62" s="1059"/>
      <c r="KNO62" s="1059"/>
      <c r="KNP62" s="1059"/>
      <c r="KNQ62" s="1059"/>
      <c r="KNR62" s="1059"/>
      <c r="KNS62" s="1059"/>
      <c r="KNT62" s="1059"/>
      <c r="KNU62" s="1059"/>
      <c r="KNV62" s="1059"/>
      <c r="KNW62" s="1059"/>
      <c r="KNX62" s="1059"/>
      <c r="KNY62" s="1059"/>
      <c r="KNZ62" s="1059"/>
      <c r="KOA62" s="1059"/>
      <c r="KOB62" s="1059"/>
      <c r="KOC62" s="1059"/>
      <c r="KOD62" s="1059"/>
      <c r="KOE62" s="1059"/>
      <c r="KOF62" s="1059"/>
      <c r="KOG62" s="1059"/>
      <c r="KOH62" s="1059"/>
      <c r="KOI62" s="1059"/>
      <c r="KOJ62" s="1059"/>
      <c r="KOK62" s="1059"/>
      <c r="KOL62" s="1059"/>
      <c r="KOM62" s="1059"/>
      <c r="KON62" s="1059"/>
      <c r="KOO62" s="1059"/>
      <c r="KOP62" s="1059"/>
      <c r="KOQ62" s="1059"/>
      <c r="KOR62" s="1059"/>
      <c r="KOS62" s="1059"/>
      <c r="KOT62" s="1059"/>
      <c r="KOU62" s="1059"/>
      <c r="KOV62" s="1059"/>
      <c r="KOW62" s="1059"/>
      <c r="KOX62" s="1059"/>
      <c r="KOY62" s="1059"/>
      <c r="KOZ62" s="1059"/>
      <c r="KPA62" s="1059"/>
      <c r="KPB62" s="1059"/>
      <c r="KPC62" s="1059"/>
      <c r="KPD62" s="1059"/>
      <c r="KPE62" s="1059"/>
      <c r="KPF62" s="1059"/>
      <c r="KPG62" s="1059"/>
      <c r="KPH62" s="1059"/>
      <c r="KPI62" s="1059"/>
      <c r="KPJ62" s="1059"/>
      <c r="KPK62" s="1059"/>
      <c r="KPL62" s="1059"/>
      <c r="KPM62" s="1059"/>
      <c r="KPN62" s="1059"/>
      <c r="KPO62" s="1059"/>
      <c r="KPP62" s="1059"/>
      <c r="KPQ62" s="1059"/>
      <c r="KPR62" s="1059"/>
      <c r="KPS62" s="1059"/>
      <c r="KPT62" s="1059"/>
      <c r="KPU62" s="1059"/>
      <c r="KPV62" s="1059"/>
      <c r="KPW62" s="1059"/>
      <c r="KPX62" s="1059"/>
      <c r="KPY62" s="1059"/>
      <c r="KPZ62" s="1059"/>
      <c r="KQA62" s="1059"/>
      <c r="KQB62" s="1059"/>
      <c r="KQC62" s="1059"/>
      <c r="KQD62" s="1059"/>
      <c r="KQE62" s="1059"/>
      <c r="KQF62" s="1059"/>
      <c r="KQG62" s="1059"/>
      <c r="KQH62" s="1059"/>
      <c r="KQI62" s="1059"/>
      <c r="KQJ62" s="1059"/>
      <c r="KQK62" s="1059"/>
      <c r="KQL62" s="1059"/>
      <c r="KQM62" s="1059"/>
      <c r="KQN62" s="1059"/>
      <c r="KQO62" s="1059"/>
      <c r="KQP62" s="1059"/>
      <c r="KQQ62" s="1059"/>
      <c r="KQR62" s="1059"/>
      <c r="KQS62" s="1059"/>
      <c r="KQT62" s="1059"/>
      <c r="KQU62" s="1059"/>
      <c r="KQV62" s="1059"/>
      <c r="KQW62" s="1059"/>
      <c r="KQX62" s="1059"/>
      <c r="KQY62" s="1059"/>
      <c r="KQZ62" s="1059"/>
      <c r="KRA62" s="1059"/>
      <c r="KRB62" s="1059"/>
      <c r="KRC62" s="1059"/>
      <c r="KRD62" s="1059"/>
      <c r="KRE62" s="1059"/>
      <c r="KRF62" s="1059"/>
      <c r="KRG62" s="1059"/>
      <c r="KRH62" s="1059"/>
      <c r="KRI62" s="1059"/>
      <c r="KRJ62" s="1059"/>
      <c r="KRK62" s="1059"/>
      <c r="KRL62" s="1059"/>
      <c r="KRM62" s="1059"/>
      <c r="KRN62" s="1059"/>
      <c r="KRO62" s="1059"/>
      <c r="KRP62" s="1059"/>
      <c r="KRQ62" s="1059"/>
      <c r="KRR62" s="1059"/>
      <c r="KRS62" s="1059"/>
      <c r="KRT62" s="1059"/>
      <c r="KRU62" s="1059"/>
      <c r="KRV62" s="1059"/>
      <c r="KRW62" s="1059"/>
      <c r="KRX62" s="1059"/>
      <c r="KRY62" s="1059"/>
      <c r="KRZ62" s="1059"/>
      <c r="KSA62" s="1059"/>
      <c r="KSB62" s="1059"/>
      <c r="KSC62" s="1059"/>
      <c r="KSD62" s="1059"/>
      <c r="KSE62" s="1059"/>
      <c r="KSF62" s="1059"/>
      <c r="KSG62" s="1059"/>
      <c r="KSH62" s="1059"/>
      <c r="KSI62" s="1059"/>
      <c r="KSJ62" s="1059"/>
      <c r="KSK62" s="1059"/>
      <c r="KSL62" s="1059"/>
      <c r="KSM62" s="1059"/>
      <c r="KSN62" s="1059"/>
      <c r="KSO62" s="1059"/>
      <c r="KSP62" s="1059"/>
      <c r="KSQ62" s="1059"/>
      <c r="KSR62" s="1059"/>
      <c r="KSS62" s="1059"/>
      <c r="KST62" s="1059"/>
      <c r="KSU62" s="1059"/>
      <c r="KSV62" s="1059"/>
      <c r="KSW62" s="1059"/>
      <c r="KSX62" s="1059"/>
      <c r="KSY62" s="1059"/>
      <c r="KSZ62" s="1059"/>
      <c r="KTA62" s="1059"/>
      <c r="KTB62" s="1059"/>
      <c r="KTC62" s="1059"/>
      <c r="KTD62" s="1059"/>
      <c r="KTE62" s="1059"/>
      <c r="KTF62" s="1059"/>
      <c r="KTG62" s="1059"/>
      <c r="KTH62" s="1059"/>
      <c r="KTI62" s="1059"/>
      <c r="KTJ62" s="1059"/>
      <c r="KTK62" s="1059"/>
      <c r="KTL62" s="1059"/>
      <c r="KTM62" s="1059"/>
      <c r="KTN62" s="1059"/>
      <c r="KTO62" s="1059"/>
      <c r="KTP62" s="1059"/>
      <c r="KTQ62" s="1059"/>
      <c r="KTR62" s="1059"/>
      <c r="KTS62" s="1059"/>
      <c r="KTT62" s="1059"/>
      <c r="KTU62" s="1059"/>
      <c r="KTV62" s="1059"/>
      <c r="KTW62" s="1059"/>
      <c r="KTX62" s="1059"/>
      <c r="KTY62" s="1059"/>
      <c r="KTZ62" s="1059"/>
      <c r="KUA62" s="1059"/>
      <c r="KUB62" s="1059"/>
      <c r="KUC62" s="1059"/>
      <c r="KUD62" s="1059"/>
      <c r="KUE62" s="1059"/>
      <c r="KUF62" s="1059"/>
      <c r="KUG62" s="1059"/>
      <c r="KUH62" s="1059"/>
      <c r="KUI62" s="1059"/>
      <c r="KUJ62" s="1059"/>
      <c r="KUK62" s="1059"/>
      <c r="KUL62" s="1059"/>
      <c r="KUM62" s="1059"/>
      <c r="KUN62" s="1059"/>
      <c r="KUO62" s="1059"/>
      <c r="KUP62" s="1059"/>
      <c r="KUQ62" s="1059"/>
      <c r="KUR62" s="1059"/>
      <c r="KUS62" s="1059"/>
      <c r="KUT62" s="1059"/>
      <c r="KUU62" s="1059"/>
      <c r="KUV62" s="1059"/>
      <c r="KUW62" s="1059"/>
      <c r="KUX62" s="1059"/>
      <c r="KUY62" s="1059"/>
      <c r="KUZ62" s="1059"/>
      <c r="KVA62" s="1059"/>
      <c r="KVB62" s="1059"/>
      <c r="KVC62" s="1059"/>
      <c r="KVD62" s="1059"/>
      <c r="KVE62" s="1059"/>
      <c r="KVF62" s="1059"/>
      <c r="KVG62" s="1059"/>
      <c r="KVH62" s="1059"/>
      <c r="KVI62" s="1059"/>
      <c r="KVJ62" s="1059"/>
      <c r="KVK62" s="1059"/>
      <c r="KVL62" s="1059"/>
      <c r="KVM62" s="1059"/>
      <c r="KVN62" s="1059"/>
      <c r="KVO62" s="1059"/>
      <c r="KVP62" s="1059"/>
      <c r="KVQ62" s="1059"/>
      <c r="KVR62" s="1059"/>
      <c r="KVS62" s="1059"/>
      <c r="KVT62" s="1059"/>
      <c r="KVU62" s="1059"/>
      <c r="KVV62" s="1059"/>
      <c r="KVW62" s="1059"/>
      <c r="KVX62" s="1059"/>
      <c r="KVY62" s="1059"/>
      <c r="KVZ62" s="1059"/>
      <c r="KWA62" s="1059"/>
      <c r="KWB62" s="1059"/>
      <c r="KWC62" s="1059"/>
      <c r="KWD62" s="1059"/>
      <c r="KWE62" s="1059"/>
      <c r="KWF62" s="1059"/>
      <c r="KWG62" s="1059"/>
      <c r="KWH62" s="1059"/>
      <c r="KWI62" s="1059"/>
      <c r="KWJ62" s="1059"/>
      <c r="KWK62" s="1059"/>
      <c r="KWL62" s="1059"/>
      <c r="KWM62" s="1059"/>
      <c r="KWN62" s="1059"/>
      <c r="KWO62" s="1059"/>
      <c r="KWP62" s="1059"/>
      <c r="KWQ62" s="1059"/>
      <c r="KWR62" s="1059"/>
      <c r="KWS62" s="1059"/>
      <c r="KWT62" s="1059"/>
      <c r="KWU62" s="1059"/>
      <c r="KWV62" s="1059"/>
      <c r="KWW62" s="1059"/>
      <c r="KWX62" s="1059"/>
      <c r="KWY62" s="1059"/>
      <c r="KWZ62" s="1059"/>
      <c r="KXA62" s="1059"/>
      <c r="KXB62" s="1059"/>
      <c r="KXC62" s="1059"/>
      <c r="KXD62" s="1059"/>
      <c r="KXE62" s="1059"/>
      <c r="KXF62" s="1059"/>
      <c r="KXG62" s="1059"/>
      <c r="KXH62" s="1059"/>
      <c r="KXI62" s="1059"/>
      <c r="KXJ62" s="1059"/>
      <c r="KXK62" s="1059"/>
      <c r="KXL62" s="1059"/>
      <c r="KXM62" s="1059"/>
      <c r="KXN62" s="1059"/>
      <c r="KXO62" s="1059"/>
      <c r="KXP62" s="1059"/>
      <c r="KXQ62" s="1059"/>
      <c r="KXR62" s="1059"/>
      <c r="KXS62" s="1059"/>
      <c r="KXT62" s="1059"/>
      <c r="KXU62" s="1059"/>
      <c r="KXV62" s="1059"/>
      <c r="KXW62" s="1059"/>
      <c r="KXX62" s="1059"/>
      <c r="KXY62" s="1059"/>
      <c r="KXZ62" s="1059"/>
      <c r="KYA62" s="1059"/>
      <c r="KYB62" s="1059"/>
      <c r="KYC62" s="1059"/>
      <c r="KYD62" s="1059"/>
      <c r="KYE62" s="1059"/>
      <c r="KYF62" s="1059"/>
      <c r="KYG62" s="1059"/>
      <c r="KYH62" s="1059"/>
      <c r="KYI62" s="1059"/>
      <c r="KYJ62" s="1059"/>
      <c r="KYK62" s="1059"/>
      <c r="KYL62" s="1059"/>
      <c r="KYM62" s="1059"/>
      <c r="KYN62" s="1059"/>
      <c r="KYO62" s="1059"/>
      <c r="KYP62" s="1059"/>
      <c r="KYQ62" s="1059"/>
      <c r="KYR62" s="1059"/>
      <c r="KYS62" s="1059"/>
      <c r="KYT62" s="1059"/>
      <c r="KYU62" s="1059"/>
      <c r="KYV62" s="1059"/>
      <c r="KYW62" s="1059"/>
      <c r="KYX62" s="1059"/>
      <c r="KYY62" s="1059"/>
      <c r="KYZ62" s="1059"/>
      <c r="KZA62" s="1059"/>
      <c r="KZB62" s="1059"/>
      <c r="KZC62" s="1059"/>
      <c r="KZD62" s="1059"/>
      <c r="KZE62" s="1059"/>
      <c r="KZF62" s="1059"/>
      <c r="KZG62" s="1059"/>
      <c r="KZH62" s="1059"/>
      <c r="KZI62" s="1059"/>
      <c r="KZJ62" s="1059"/>
      <c r="KZK62" s="1059"/>
      <c r="KZL62" s="1059"/>
      <c r="KZM62" s="1059"/>
      <c r="KZN62" s="1059"/>
      <c r="KZO62" s="1059"/>
      <c r="KZP62" s="1059"/>
      <c r="KZQ62" s="1059"/>
      <c r="KZR62" s="1059"/>
      <c r="KZS62" s="1059"/>
      <c r="KZT62" s="1059"/>
      <c r="KZU62" s="1059"/>
      <c r="KZV62" s="1059"/>
      <c r="KZW62" s="1059"/>
      <c r="KZX62" s="1059"/>
      <c r="KZY62" s="1059"/>
      <c r="KZZ62" s="1059"/>
      <c r="LAA62" s="1059"/>
      <c r="LAB62" s="1059"/>
      <c r="LAC62" s="1059"/>
      <c r="LAD62" s="1059"/>
      <c r="LAE62" s="1059"/>
      <c r="LAF62" s="1059"/>
      <c r="LAG62" s="1059"/>
      <c r="LAH62" s="1059"/>
      <c r="LAI62" s="1059"/>
      <c r="LAJ62" s="1059"/>
      <c r="LAK62" s="1059"/>
      <c r="LAL62" s="1059"/>
      <c r="LAM62" s="1059"/>
      <c r="LAN62" s="1059"/>
      <c r="LAO62" s="1059"/>
      <c r="LAP62" s="1059"/>
      <c r="LAQ62" s="1059"/>
      <c r="LAR62" s="1059"/>
      <c r="LAS62" s="1059"/>
      <c r="LAT62" s="1059"/>
      <c r="LAU62" s="1059"/>
      <c r="LAV62" s="1059"/>
      <c r="LAW62" s="1059"/>
      <c r="LAX62" s="1059"/>
      <c r="LAY62" s="1059"/>
      <c r="LAZ62" s="1059"/>
      <c r="LBA62" s="1059"/>
      <c r="LBB62" s="1059"/>
      <c r="LBC62" s="1059"/>
      <c r="LBD62" s="1059"/>
      <c r="LBE62" s="1059"/>
      <c r="LBF62" s="1059"/>
      <c r="LBG62" s="1059"/>
      <c r="LBH62" s="1059"/>
      <c r="LBI62" s="1059"/>
      <c r="LBJ62" s="1059"/>
      <c r="LBK62" s="1059"/>
      <c r="LBL62" s="1059"/>
      <c r="LBM62" s="1059"/>
      <c r="LBN62" s="1059"/>
      <c r="LBO62" s="1059"/>
      <c r="LBP62" s="1059"/>
      <c r="LBQ62" s="1059"/>
      <c r="LBR62" s="1059"/>
      <c r="LBS62" s="1059"/>
      <c r="LBT62" s="1059"/>
      <c r="LBU62" s="1059"/>
      <c r="LBV62" s="1059"/>
      <c r="LBW62" s="1059"/>
      <c r="LBX62" s="1059"/>
      <c r="LBY62" s="1059"/>
      <c r="LBZ62" s="1059"/>
      <c r="LCA62" s="1059"/>
      <c r="LCB62" s="1059"/>
      <c r="LCC62" s="1059"/>
      <c r="LCD62" s="1059"/>
      <c r="LCE62" s="1059"/>
      <c r="LCF62" s="1059"/>
      <c r="LCG62" s="1059"/>
      <c r="LCH62" s="1059"/>
      <c r="LCI62" s="1059"/>
      <c r="LCJ62" s="1059"/>
      <c r="LCK62" s="1059"/>
      <c r="LCL62" s="1059"/>
      <c r="LCM62" s="1059"/>
      <c r="LCN62" s="1059"/>
      <c r="LCO62" s="1059"/>
      <c r="LCP62" s="1059"/>
      <c r="LCQ62" s="1059"/>
      <c r="LCR62" s="1059"/>
      <c r="LCS62" s="1059"/>
      <c r="LCT62" s="1059"/>
      <c r="LCU62" s="1059"/>
      <c r="LCV62" s="1059"/>
      <c r="LCW62" s="1059"/>
      <c r="LCX62" s="1059"/>
      <c r="LCY62" s="1059"/>
      <c r="LCZ62" s="1059"/>
      <c r="LDA62" s="1059"/>
      <c r="LDB62" s="1059"/>
      <c r="LDC62" s="1059"/>
      <c r="LDD62" s="1059"/>
      <c r="LDE62" s="1059"/>
      <c r="LDF62" s="1059"/>
      <c r="LDG62" s="1059"/>
      <c r="LDH62" s="1059"/>
      <c r="LDI62" s="1059"/>
      <c r="LDJ62" s="1059"/>
      <c r="LDK62" s="1059"/>
      <c r="LDL62" s="1059"/>
      <c r="LDM62" s="1059"/>
      <c r="LDN62" s="1059"/>
      <c r="LDO62" s="1059"/>
      <c r="LDP62" s="1059"/>
      <c r="LDQ62" s="1059"/>
      <c r="LDR62" s="1059"/>
      <c r="LDS62" s="1059"/>
      <c r="LDT62" s="1059"/>
      <c r="LDU62" s="1059"/>
      <c r="LDV62" s="1059"/>
      <c r="LDW62" s="1059"/>
      <c r="LDX62" s="1059"/>
      <c r="LDY62" s="1059"/>
      <c r="LDZ62" s="1059"/>
      <c r="LEA62" s="1059"/>
      <c r="LEB62" s="1059"/>
      <c r="LEC62" s="1059"/>
      <c r="LED62" s="1059"/>
      <c r="LEE62" s="1059"/>
      <c r="LEF62" s="1059"/>
      <c r="LEG62" s="1059"/>
      <c r="LEH62" s="1059"/>
      <c r="LEI62" s="1059"/>
      <c r="LEJ62" s="1059"/>
      <c r="LEK62" s="1059"/>
      <c r="LEL62" s="1059"/>
      <c r="LEM62" s="1059"/>
      <c r="LEN62" s="1059"/>
      <c r="LEO62" s="1059"/>
      <c r="LEP62" s="1059"/>
      <c r="LEQ62" s="1059"/>
      <c r="LER62" s="1059"/>
      <c r="LES62" s="1059"/>
      <c r="LET62" s="1059"/>
      <c r="LEU62" s="1059"/>
      <c r="LEV62" s="1059"/>
      <c r="LEW62" s="1059"/>
      <c r="LEX62" s="1059"/>
      <c r="LEY62" s="1059"/>
      <c r="LEZ62" s="1059"/>
      <c r="LFA62" s="1059"/>
      <c r="LFB62" s="1059"/>
      <c r="LFC62" s="1059"/>
      <c r="LFD62" s="1059"/>
      <c r="LFE62" s="1059"/>
      <c r="LFF62" s="1059"/>
      <c r="LFG62" s="1059"/>
      <c r="LFH62" s="1059"/>
      <c r="LFI62" s="1059"/>
      <c r="LFJ62" s="1059"/>
      <c r="LFK62" s="1059"/>
      <c r="LFL62" s="1059"/>
      <c r="LFM62" s="1059"/>
      <c r="LFN62" s="1059"/>
      <c r="LFO62" s="1059"/>
      <c r="LFP62" s="1059"/>
      <c r="LFQ62" s="1059"/>
      <c r="LFR62" s="1059"/>
      <c r="LFS62" s="1059"/>
      <c r="LFT62" s="1059"/>
      <c r="LFU62" s="1059"/>
      <c r="LFV62" s="1059"/>
      <c r="LFW62" s="1059"/>
      <c r="LFX62" s="1059"/>
      <c r="LFY62" s="1059"/>
      <c r="LFZ62" s="1059"/>
      <c r="LGA62" s="1059"/>
      <c r="LGB62" s="1059"/>
      <c r="LGC62" s="1059"/>
      <c r="LGD62" s="1059"/>
      <c r="LGE62" s="1059"/>
      <c r="LGF62" s="1059"/>
      <c r="LGG62" s="1059"/>
      <c r="LGH62" s="1059"/>
      <c r="LGI62" s="1059"/>
      <c r="LGJ62" s="1059"/>
      <c r="LGK62" s="1059"/>
      <c r="LGL62" s="1059"/>
      <c r="LGM62" s="1059"/>
      <c r="LGN62" s="1059"/>
      <c r="LGO62" s="1059"/>
      <c r="LGP62" s="1059"/>
      <c r="LGQ62" s="1059"/>
      <c r="LGR62" s="1059"/>
      <c r="LGS62" s="1059"/>
      <c r="LGT62" s="1059"/>
      <c r="LGU62" s="1059"/>
      <c r="LGV62" s="1059"/>
      <c r="LGW62" s="1059"/>
      <c r="LGX62" s="1059"/>
      <c r="LGY62" s="1059"/>
      <c r="LGZ62" s="1059"/>
      <c r="LHA62" s="1059"/>
      <c r="LHB62" s="1059"/>
      <c r="LHC62" s="1059"/>
      <c r="LHD62" s="1059"/>
      <c r="LHE62" s="1059"/>
      <c r="LHF62" s="1059"/>
      <c r="LHG62" s="1059"/>
      <c r="LHH62" s="1059"/>
      <c r="LHI62" s="1059"/>
      <c r="LHJ62" s="1059"/>
      <c r="LHK62" s="1059"/>
      <c r="LHL62" s="1059"/>
      <c r="LHM62" s="1059"/>
      <c r="LHN62" s="1059"/>
      <c r="LHO62" s="1059"/>
      <c r="LHP62" s="1059"/>
      <c r="LHQ62" s="1059"/>
      <c r="LHR62" s="1059"/>
      <c r="LHS62" s="1059"/>
      <c r="LHT62" s="1059"/>
      <c r="LHU62" s="1059"/>
      <c r="LHV62" s="1059"/>
      <c r="LHW62" s="1059"/>
      <c r="LHX62" s="1059"/>
      <c r="LHY62" s="1059"/>
      <c r="LHZ62" s="1059"/>
      <c r="LIA62" s="1059"/>
      <c r="LIB62" s="1059"/>
      <c r="LIC62" s="1059"/>
      <c r="LID62" s="1059"/>
      <c r="LIE62" s="1059"/>
      <c r="LIF62" s="1059"/>
      <c r="LIG62" s="1059"/>
      <c r="LIH62" s="1059"/>
      <c r="LII62" s="1059"/>
      <c r="LIJ62" s="1059"/>
      <c r="LIK62" s="1059"/>
      <c r="LIL62" s="1059"/>
      <c r="LIM62" s="1059"/>
      <c r="LIN62" s="1059"/>
      <c r="LIO62" s="1059"/>
      <c r="LIP62" s="1059"/>
      <c r="LIQ62" s="1059"/>
      <c r="LIR62" s="1059"/>
      <c r="LIS62" s="1059"/>
      <c r="LIT62" s="1059"/>
      <c r="LIU62" s="1059"/>
      <c r="LIV62" s="1059"/>
      <c r="LIW62" s="1059"/>
      <c r="LIX62" s="1059"/>
      <c r="LIY62" s="1059"/>
      <c r="LIZ62" s="1059"/>
      <c r="LJA62" s="1059"/>
      <c r="LJB62" s="1059"/>
      <c r="LJC62" s="1059"/>
      <c r="LJD62" s="1059"/>
      <c r="LJE62" s="1059"/>
      <c r="LJF62" s="1059"/>
      <c r="LJG62" s="1059"/>
      <c r="LJH62" s="1059"/>
      <c r="LJI62" s="1059"/>
      <c r="LJJ62" s="1059"/>
      <c r="LJK62" s="1059"/>
      <c r="LJL62" s="1059"/>
      <c r="LJM62" s="1059"/>
      <c r="LJN62" s="1059"/>
      <c r="LJO62" s="1059"/>
      <c r="LJP62" s="1059"/>
      <c r="LJQ62" s="1059"/>
      <c r="LJR62" s="1059"/>
      <c r="LJS62" s="1059"/>
      <c r="LJT62" s="1059"/>
      <c r="LJU62" s="1059"/>
      <c r="LJV62" s="1059"/>
      <c r="LJW62" s="1059"/>
      <c r="LJX62" s="1059"/>
      <c r="LJY62" s="1059"/>
      <c r="LJZ62" s="1059"/>
      <c r="LKA62" s="1059"/>
      <c r="LKB62" s="1059"/>
      <c r="LKC62" s="1059"/>
      <c r="LKD62" s="1059"/>
      <c r="LKE62" s="1059"/>
      <c r="LKF62" s="1059"/>
      <c r="LKG62" s="1059"/>
      <c r="LKH62" s="1059"/>
      <c r="LKI62" s="1059"/>
      <c r="LKJ62" s="1059"/>
      <c r="LKK62" s="1059"/>
      <c r="LKL62" s="1059"/>
      <c r="LKM62" s="1059"/>
      <c r="LKN62" s="1059"/>
      <c r="LKO62" s="1059"/>
      <c r="LKP62" s="1059"/>
      <c r="LKQ62" s="1059"/>
      <c r="LKR62" s="1059"/>
      <c r="LKS62" s="1059"/>
      <c r="LKT62" s="1059"/>
      <c r="LKU62" s="1059"/>
      <c r="LKV62" s="1059"/>
      <c r="LKW62" s="1059"/>
      <c r="LKX62" s="1059"/>
      <c r="LKY62" s="1059"/>
      <c r="LKZ62" s="1059"/>
      <c r="LLA62" s="1059"/>
      <c r="LLB62" s="1059"/>
      <c r="LLC62" s="1059"/>
      <c r="LLD62" s="1059"/>
      <c r="LLE62" s="1059"/>
      <c r="LLF62" s="1059"/>
      <c r="LLG62" s="1059"/>
      <c r="LLH62" s="1059"/>
      <c r="LLI62" s="1059"/>
      <c r="LLJ62" s="1059"/>
      <c r="LLK62" s="1059"/>
      <c r="LLL62" s="1059"/>
      <c r="LLM62" s="1059"/>
      <c r="LLN62" s="1059"/>
      <c r="LLO62" s="1059"/>
      <c r="LLP62" s="1059"/>
      <c r="LLQ62" s="1059"/>
      <c r="LLR62" s="1059"/>
      <c r="LLS62" s="1059"/>
      <c r="LLT62" s="1059"/>
      <c r="LLU62" s="1059"/>
      <c r="LLV62" s="1059"/>
      <c r="LLW62" s="1059"/>
      <c r="LLX62" s="1059"/>
      <c r="LLY62" s="1059"/>
      <c r="LLZ62" s="1059"/>
      <c r="LMA62" s="1059"/>
      <c r="LMB62" s="1059"/>
      <c r="LMC62" s="1059"/>
      <c r="LMD62" s="1059"/>
      <c r="LME62" s="1059"/>
      <c r="LMF62" s="1059"/>
      <c r="LMG62" s="1059"/>
      <c r="LMH62" s="1059"/>
      <c r="LMI62" s="1059"/>
      <c r="LMJ62" s="1059"/>
      <c r="LMK62" s="1059"/>
      <c r="LML62" s="1059"/>
      <c r="LMM62" s="1059"/>
      <c r="LMN62" s="1059"/>
      <c r="LMO62" s="1059"/>
      <c r="LMP62" s="1059"/>
      <c r="LMQ62" s="1059"/>
      <c r="LMR62" s="1059"/>
      <c r="LMS62" s="1059"/>
      <c r="LMT62" s="1059"/>
      <c r="LMU62" s="1059"/>
      <c r="LMV62" s="1059"/>
      <c r="LMW62" s="1059"/>
      <c r="LMX62" s="1059"/>
      <c r="LMY62" s="1059"/>
      <c r="LMZ62" s="1059"/>
      <c r="LNA62" s="1059"/>
      <c r="LNB62" s="1059"/>
      <c r="LNC62" s="1059"/>
      <c r="LND62" s="1059"/>
      <c r="LNE62" s="1059"/>
      <c r="LNF62" s="1059"/>
      <c r="LNG62" s="1059"/>
      <c r="LNH62" s="1059"/>
      <c r="LNI62" s="1059"/>
      <c r="LNJ62" s="1059"/>
      <c r="LNK62" s="1059"/>
      <c r="LNL62" s="1059"/>
      <c r="LNM62" s="1059"/>
      <c r="LNN62" s="1059"/>
      <c r="LNO62" s="1059"/>
      <c r="LNP62" s="1059"/>
      <c r="LNQ62" s="1059"/>
      <c r="LNR62" s="1059"/>
      <c r="LNS62" s="1059"/>
      <c r="LNT62" s="1059"/>
      <c r="LNU62" s="1059"/>
      <c r="LNV62" s="1059"/>
      <c r="LNW62" s="1059"/>
      <c r="LNX62" s="1059"/>
      <c r="LNY62" s="1059"/>
      <c r="LNZ62" s="1059"/>
      <c r="LOA62" s="1059"/>
      <c r="LOB62" s="1059"/>
      <c r="LOC62" s="1059"/>
      <c r="LOD62" s="1059"/>
      <c r="LOE62" s="1059"/>
      <c r="LOF62" s="1059"/>
      <c r="LOG62" s="1059"/>
      <c r="LOH62" s="1059"/>
      <c r="LOI62" s="1059"/>
      <c r="LOJ62" s="1059"/>
      <c r="LOK62" s="1059"/>
      <c r="LOL62" s="1059"/>
      <c r="LOM62" s="1059"/>
      <c r="LON62" s="1059"/>
      <c r="LOO62" s="1059"/>
      <c r="LOP62" s="1059"/>
      <c r="LOQ62" s="1059"/>
      <c r="LOR62" s="1059"/>
      <c r="LOS62" s="1059"/>
      <c r="LOT62" s="1059"/>
      <c r="LOU62" s="1059"/>
      <c r="LOV62" s="1059"/>
      <c r="LOW62" s="1059"/>
      <c r="LOX62" s="1059"/>
      <c r="LOY62" s="1059"/>
      <c r="LOZ62" s="1059"/>
      <c r="LPA62" s="1059"/>
      <c r="LPB62" s="1059"/>
      <c r="LPC62" s="1059"/>
      <c r="LPD62" s="1059"/>
      <c r="LPE62" s="1059"/>
      <c r="LPF62" s="1059"/>
      <c r="LPG62" s="1059"/>
      <c r="LPH62" s="1059"/>
      <c r="LPI62" s="1059"/>
      <c r="LPJ62" s="1059"/>
      <c r="LPK62" s="1059"/>
      <c r="LPL62" s="1059"/>
      <c r="LPM62" s="1059"/>
      <c r="LPN62" s="1059"/>
      <c r="LPO62" s="1059"/>
      <c r="LPP62" s="1059"/>
      <c r="LPQ62" s="1059"/>
      <c r="LPR62" s="1059"/>
      <c r="LPS62" s="1059"/>
      <c r="LPT62" s="1059"/>
      <c r="LPU62" s="1059"/>
      <c r="LPV62" s="1059"/>
      <c r="LPW62" s="1059"/>
      <c r="LPX62" s="1059"/>
      <c r="LPY62" s="1059"/>
      <c r="LPZ62" s="1059"/>
      <c r="LQA62" s="1059"/>
      <c r="LQB62" s="1059"/>
      <c r="LQC62" s="1059"/>
      <c r="LQD62" s="1059"/>
      <c r="LQE62" s="1059"/>
      <c r="LQF62" s="1059"/>
      <c r="LQG62" s="1059"/>
      <c r="LQH62" s="1059"/>
      <c r="LQI62" s="1059"/>
      <c r="LQJ62" s="1059"/>
      <c r="LQK62" s="1059"/>
      <c r="LQL62" s="1059"/>
      <c r="LQM62" s="1059"/>
      <c r="LQN62" s="1059"/>
      <c r="LQO62" s="1059"/>
      <c r="LQP62" s="1059"/>
      <c r="LQQ62" s="1059"/>
      <c r="LQR62" s="1059"/>
      <c r="LQS62" s="1059"/>
      <c r="LQT62" s="1059"/>
      <c r="LQU62" s="1059"/>
      <c r="LQV62" s="1059"/>
      <c r="LQW62" s="1059"/>
      <c r="LQX62" s="1059"/>
      <c r="LQY62" s="1059"/>
      <c r="LQZ62" s="1059"/>
      <c r="LRA62" s="1059"/>
      <c r="LRB62" s="1059"/>
      <c r="LRC62" s="1059"/>
      <c r="LRD62" s="1059"/>
      <c r="LRE62" s="1059"/>
      <c r="LRF62" s="1059"/>
      <c r="LRG62" s="1059"/>
      <c r="LRH62" s="1059"/>
      <c r="LRI62" s="1059"/>
      <c r="LRJ62" s="1059"/>
      <c r="LRK62" s="1059"/>
      <c r="LRL62" s="1059"/>
      <c r="LRM62" s="1059"/>
      <c r="LRN62" s="1059"/>
      <c r="LRO62" s="1059"/>
      <c r="LRP62" s="1059"/>
      <c r="LRQ62" s="1059"/>
      <c r="LRR62" s="1059"/>
      <c r="LRS62" s="1059"/>
      <c r="LRT62" s="1059"/>
      <c r="LRU62" s="1059"/>
      <c r="LRV62" s="1059"/>
      <c r="LRW62" s="1059"/>
      <c r="LRX62" s="1059"/>
      <c r="LRY62" s="1059"/>
      <c r="LRZ62" s="1059"/>
      <c r="LSA62" s="1059"/>
      <c r="LSB62" s="1059"/>
      <c r="LSC62" s="1059"/>
      <c r="LSD62" s="1059"/>
      <c r="LSE62" s="1059"/>
      <c r="LSF62" s="1059"/>
      <c r="LSG62" s="1059"/>
      <c r="LSH62" s="1059"/>
      <c r="LSI62" s="1059"/>
      <c r="LSJ62" s="1059"/>
      <c r="LSK62" s="1059"/>
      <c r="LSL62" s="1059"/>
      <c r="LSM62" s="1059"/>
      <c r="LSN62" s="1059"/>
      <c r="LSO62" s="1059"/>
      <c r="LSP62" s="1059"/>
      <c r="LSQ62" s="1059"/>
      <c r="LSR62" s="1059"/>
      <c r="LSS62" s="1059"/>
      <c r="LST62" s="1059"/>
      <c r="LSU62" s="1059"/>
      <c r="LSV62" s="1059"/>
      <c r="LSW62" s="1059"/>
      <c r="LSX62" s="1059"/>
      <c r="LSY62" s="1059"/>
      <c r="LSZ62" s="1059"/>
      <c r="LTA62" s="1059"/>
      <c r="LTB62" s="1059"/>
      <c r="LTC62" s="1059"/>
      <c r="LTD62" s="1059"/>
      <c r="LTE62" s="1059"/>
      <c r="LTF62" s="1059"/>
      <c r="LTG62" s="1059"/>
      <c r="LTH62" s="1059"/>
      <c r="LTI62" s="1059"/>
      <c r="LTJ62" s="1059"/>
      <c r="LTK62" s="1059"/>
      <c r="LTL62" s="1059"/>
      <c r="LTM62" s="1059"/>
      <c r="LTN62" s="1059"/>
      <c r="LTO62" s="1059"/>
      <c r="LTP62" s="1059"/>
      <c r="LTQ62" s="1059"/>
      <c r="LTR62" s="1059"/>
      <c r="LTS62" s="1059"/>
      <c r="LTT62" s="1059"/>
      <c r="LTU62" s="1059"/>
      <c r="LTV62" s="1059"/>
      <c r="LTW62" s="1059"/>
      <c r="LTX62" s="1059"/>
      <c r="LTY62" s="1059"/>
      <c r="LTZ62" s="1059"/>
      <c r="LUA62" s="1059"/>
      <c r="LUB62" s="1059"/>
      <c r="LUC62" s="1059"/>
      <c r="LUD62" s="1059"/>
      <c r="LUE62" s="1059"/>
      <c r="LUF62" s="1059"/>
      <c r="LUG62" s="1059"/>
      <c r="LUH62" s="1059"/>
      <c r="LUI62" s="1059"/>
      <c r="LUJ62" s="1059"/>
      <c r="LUK62" s="1059"/>
      <c r="LUL62" s="1059"/>
      <c r="LUM62" s="1059"/>
      <c r="LUN62" s="1059"/>
      <c r="LUO62" s="1059"/>
      <c r="LUP62" s="1059"/>
      <c r="LUQ62" s="1059"/>
      <c r="LUR62" s="1059"/>
      <c r="LUS62" s="1059"/>
      <c r="LUT62" s="1059"/>
      <c r="LUU62" s="1059"/>
      <c r="LUV62" s="1059"/>
      <c r="LUW62" s="1059"/>
      <c r="LUX62" s="1059"/>
      <c r="LUY62" s="1059"/>
      <c r="LUZ62" s="1059"/>
      <c r="LVA62" s="1059"/>
      <c r="LVB62" s="1059"/>
      <c r="LVC62" s="1059"/>
      <c r="LVD62" s="1059"/>
      <c r="LVE62" s="1059"/>
      <c r="LVF62" s="1059"/>
      <c r="LVG62" s="1059"/>
      <c r="LVH62" s="1059"/>
      <c r="LVI62" s="1059"/>
      <c r="LVJ62" s="1059"/>
      <c r="LVK62" s="1059"/>
      <c r="LVL62" s="1059"/>
      <c r="LVM62" s="1059"/>
      <c r="LVN62" s="1059"/>
      <c r="LVO62" s="1059"/>
      <c r="LVP62" s="1059"/>
      <c r="LVQ62" s="1059"/>
      <c r="LVR62" s="1059"/>
      <c r="LVS62" s="1059"/>
      <c r="LVT62" s="1059"/>
      <c r="LVU62" s="1059"/>
      <c r="LVV62" s="1059"/>
      <c r="LVW62" s="1059"/>
      <c r="LVX62" s="1059"/>
      <c r="LVY62" s="1059"/>
      <c r="LVZ62" s="1059"/>
      <c r="LWA62" s="1059"/>
      <c r="LWB62" s="1059"/>
      <c r="LWC62" s="1059"/>
      <c r="LWD62" s="1059"/>
      <c r="LWE62" s="1059"/>
      <c r="LWF62" s="1059"/>
      <c r="LWG62" s="1059"/>
      <c r="LWH62" s="1059"/>
      <c r="LWI62" s="1059"/>
      <c r="LWJ62" s="1059"/>
      <c r="LWK62" s="1059"/>
      <c r="LWL62" s="1059"/>
      <c r="LWM62" s="1059"/>
      <c r="LWN62" s="1059"/>
      <c r="LWO62" s="1059"/>
      <c r="LWP62" s="1059"/>
      <c r="LWQ62" s="1059"/>
      <c r="LWR62" s="1059"/>
      <c r="LWS62" s="1059"/>
      <c r="LWT62" s="1059"/>
      <c r="LWU62" s="1059"/>
      <c r="LWV62" s="1059"/>
      <c r="LWW62" s="1059"/>
      <c r="LWX62" s="1059"/>
      <c r="LWY62" s="1059"/>
      <c r="LWZ62" s="1059"/>
      <c r="LXA62" s="1059"/>
      <c r="LXB62" s="1059"/>
      <c r="LXC62" s="1059"/>
      <c r="LXD62" s="1059"/>
      <c r="LXE62" s="1059"/>
      <c r="LXF62" s="1059"/>
      <c r="LXG62" s="1059"/>
      <c r="LXH62" s="1059"/>
      <c r="LXI62" s="1059"/>
      <c r="LXJ62" s="1059"/>
      <c r="LXK62" s="1059"/>
      <c r="LXL62" s="1059"/>
      <c r="LXM62" s="1059"/>
      <c r="LXN62" s="1059"/>
      <c r="LXO62" s="1059"/>
      <c r="LXP62" s="1059"/>
      <c r="LXQ62" s="1059"/>
      <c r="LXR62" s="1059"/>
      <c r="LXS62" s="1059"/>
      <c r="LXT62" s="1059"/>
      <c r="LXU62" s="1059"/>
      <c r="LXV62" s="1059"/>
      <c r="LXW62" s="1059"/>
      <c r="LXX62" s="1059"/>
      <c r="LXY62" s="1059"/>
      <c r="LXZ62" s="1059"/>
      <c r="LYA62" s="1059"/>
      <c r="LYB62" s="1059"/>
      <c r="LYC62" s="1059"/>
      <c r="LYD62" s="1059"/>
      <c r="LYE62" s="1059"/>
      <c r="LYF62" s="1059"/>
      <c r="LYG62" s="1059"/>
      <c r="LYH62" s="1059"/>
      <c r="LYI62" s="1059"/>
      <c r="LYJ62" s="1059"/>
      <c r="LYK62" s="1059"/>
      <c r="LYL62" s="1059"/>
      <c r="LYM62" s="1059"/>
      <c r="LYN62" s="1059"/>
      <c r="LYO62" s="1059"/>
      <c r="LYP62" s="1059"/>
      <c r="LYQ62" s="1059"/>
      <c r="LYR62" s="1059"/>
      <c r="LYS62" s="1059"/>
      <c r="LYT62" s="1059"/>
      <c r="LYU62" s="1059"/>
      <c r="LYV62" s="1059"/>
      <c r="LYW62" s="1059"/>
      <c r="LYX62" s="1059"/>
      <c r="LYY62" s="1059"/>
      <c r="LYZ62" s="1059"/>
      <c r="LZA62" s="1059"/>
      <c r="LZB62" s="1059"/>
      <c r="LZC62" s="1059"/>
      <c r="LZD62" s="1059"/>
      <c r="LZE62" s="1059"/>
      <c r="LZF62" s="1059"/>
      <c r="LZG62" s="1059"/>
      <c r="LZH62" s="1059"/>
      <c r="LZI62" s="1059"/>
      <c r="LZJ62" s="1059"/>
      <c r="LZK62" s="1059"/>
      <c r="LZL62" s="1059"/>
      <c r="LZM62" s="1059"/>
      <c r="LZN62" s="1059"/>
      <c r="LZO62" s="1059"/>
      <c r="LZP62" s="1059"/>
      <c r="LZQ62" s="1059"/>
      <c r="LZR62" s="1059"/>
      <c r="LZS62" s="1059"/>
      <c r="LZT62" s="1059"/>
      <c r="LZU62" s="1059"/>
      <c r="LZV62" s="1059"/>
      <c r="LZW62" s="1059"/>
      <c r="LZX62" s="1059"/>
      <c r="LZY62" s="1059"/>
      <c r="LZZ62" s="1059"/>
      <c r="MAA62" s="1059"/>
      <c r="MAB62" s="1059"/>
      <c r="MAC62" s="1059"/>
      <c r="MAD62" s="1059"/>
      <c r="MAE62" s="1059"/>
      <c r="MAF62" s="1059"/>
      <c r="MAG62" s="1059"/>
      <c r="MAH62" s="1059"/>
      <c r="MAI62" s="1059"/>
      <c r="MAJ62" s="1059"/>
      <c r="MAK62" s="1059"/>
      <c r="MAL62" s="1059"/>
      <c r="MAM62" s="1059"/>
      <c r="MAN62" s="1059"/>
      <c r="MAO62" s="1059"/>
      <c r="MAP62" s="1059"/>
      <c r="MAQ62" s="1059"/>
      <c r="MAR62" s="1059"/>
      <c r="MAS62" s="1059"/>
      <c r="MAT62" s="1059"/>
      <c r="MAU62" s="1059"/>
      <c r="MAV62" s="1059"/>
      <c r="MAW62" s="1059"/>
      <c r="MAX62" s="1059"/>
      <c r="MAY62" s="1059"/>
      <c r="MAZ62" s="1059"/>
      <c r="MBA62" s="1059"/>
      <c r="MBB62" s="1059"/>
      <c r="MBC62" s="1059"/>
      <c r="MBD62" s="1059"/>
      <c r="MBE62" s="1059"/>
      <c r="MBF62" s="1059"/>
      <c r="MBG62" s="1059"/>
      <c r="MBH62" s="1059"/>
      <c r="MBI62" s="1059"/>
      <c r="MBJ62" s="1059"/>
      <c r="MBK62" s="1059"/>
      <c r="MBL62" s="1059"/>
      <c r="MBM62" s="1059"/>
      <c r="MBN62" s="1059"/>
      <c r="MBO62" s="1059"/>
      <c r="MBP62" s="1059"/>
      <c r="MBQ62" s="1059"/>
      <c r="MBR62" s="1059"/>
      <c r="MBS62" s="1059"/>
      <c r="MBT62" s="1059"/>
      <c r="MBU62" s="1059"/>
      <c r="MBV62" s="1059"/>
      <c r="MBW62" s="1059"/>
      <c r="MBX62" s="1059"/>
      <c r="MBY62" s="1059"/>
      <c r="MBZ62" s="1059"/>
      <c r="MCA62" s="1059"/>
      <c r="MCB62" s="1059"/>
      <c r="MCC62" s="1059"/>
      <c r="MCD62" s="1059"/>
      <c r="MCE62" s="1059"/>
      <c r="MCF62" s="1059"/>
      <c r="MCG62" s="1059"/>
      <c r="MCH62" s="1059"/>
      <c r="MCI62" s="1059"/>
      <c r="MCJ62" s="1059"/>
      <c r="MCK62" s="1059"/>
      <c r="MCL62" s="1059"/>
      <c r="MCM62" s="1059"/>
      <c r="MCN62" s="1059"/>
      <c r="MCO62" s="1059"/>
      <c r="MCP62" s="1059"/>
      <c r="MCQ62" s="1059"/>
      <c r="MCR62" s="1059"/>
      <c r="MCS62" s="1059"/>
      <c r="MCT62" s="1059"/>
      <c r="MCU62" s="1059"/>
      <c r="MCV62" s="1059"/>
      <c r="MCW62" s="1059"/>
      <c r="MCX62" s="1059"/>
      <c r="MCY62" s="1059"/>
      <c r="MCZ62" s="1059"/>
      <c r="MDA62" s="1059"/>
      <c r="MDB62" s="1059"/>
      <c r="MDC62" s="1059"/>
      <c r="MDD62" s="1059"/>
      <c r="MDE62" s="1059"/>
      <c r="MDF62" s="1059"/>
      <c r="MDG62" s="1059"/>
      <c r="MDH62" s="1059"/>
      <c r="MDI62" s="1059"/>
      <c r="MDJ62" s="1059"/>
      <c r="MDK62" s="1059"/>
      <c r="MDL62" s="1059"/>
      <c r="MDM62" s="1059"/>
      <c r="MDN62" s="1059"/>
      <c r="MDO62" s="1059"/>
      <c r="MDP62" s="1059"/>
      <c r="MDQ62" s="1059"/>
      <c r="MDR62" s="1059"/>
      <c r="MDS62" s="1059"/>
      <c r="MDT62" s="1059"/>
      <c r="MDU62" s="1059"/>
      <c r="MDV62" s="1059"/>
      <c r="MDW62" s="1059"/>
      <c r="MDX62" s="1059"/>
      <c r="MDY62" s="1059"/>
      <c r="MDZ62" s="1059"/>
      <c r="MEA62" s="1059"/>
      <c r="MEB62" s="1059"/>
      <c r="MEC62" s="1059"/>
      <c r="MED62" s="1059"/>
      <c r="MEE62" s="1059"/>
      <c r="MEF62" s="1059"/>
      <c r="MEG62" s="1059"/>
      <c r="MEH62" s="1059"/>
      <c r="MEI62" s="1059"/>
      <c r="MEJ62" s="1059"/>
      <c r="MEK62" s="1059"/>
      <c r="MEL62" s="1059"/>
      <c r="MEM62" s="1059"/>
      <c r="MEN62" s="1059"/>
      <c r="MEO62" s="1059"/>
      <c r="MEP62" s="1059"/>
      <c r="MEQ62" s="1059"/>
      <c r="MER62" s="1059"/>
      <c r="MES62" s="1059"/>
      <c r="MET62" s="1059"/>
      <c r="MEU62" s="1059"/>
      <c r="MEV62" s="1059"/>
      <c r="MEW62" s="1059"/>
      <c r="MEX62" s="1059"/>
      <c r="MEY62" s="1059"/>
      <c r="MEZ62" s="1059"/>
      <c r="MFA62" s="1059"/>
      <c r="MFB62" s="1059"/>
      <c r="MFC62" s="1059"/>
      <c r="MFD62" s="1059"/>
      <c r="MFE62" s="1059"/>
      <c r="MFF62" s="1059"/>
      <c r="MFG62" s="1059"/>
      <c r="MFH62" s="1059"/>
      <c r="MFI62" s="1059"/>
      <c r="MFJ62" s="1059"/>
      <c r="MFK62" s="1059"/>
      <c r="MFL62" s="1059"/>
      <c r="MFM62" s="1059"/>
      <c r="MFN62" s="1059"/>
      <c r="MFO62" s="1059"/>
      <c r="MFP62" s="1059"/>
      <c r="MFQ62" s="1059"/>
      <c r="MFR62" s="1059"/>
      <c r="MFS62" s="1059"/>
      <c r="MFT62" s="1059"/>
      <c r="MFU62" s="1059"/>
      <c r="MFV62" s="1059"/>
      <c r="MFW62" s="1059"/>
      <c r="MFX62" s="1059"/>
      <c r="MFY62" s="1059"/>
      <c r="MFZ62" s="1059"/>
      <c r="MGA62" s="1059"/>
      <c r="MGB62" s="1059"/>
      <c r="MGC62" s="1059"/>
      <c r="MGD62" s="1059"/>
      <c r="MGE62" s="1059"/>
      <c r="MGF62" s="1059"/>
      <c r="MGG62" s="1059"/>
      <c r="MGH62" s="1059"/>
      <c r="MGI62" s="1059"/>
      <c r="MGJ62" s="1059"/>
      <c r="MGK62" s="1059"/>
      <c r="MGL62" s="1059"/>
      <c r="MGM62" s="1059"/>
      <c r="MGN62" s="1059"/>
      <c r="MGO62" s="1059"/>
      <c r="MGP62" s="1059"/>
      <c r="MGQ62" s="1059"/>
      <c r="MGR62" s="1059"/>
      <c r="MGS62" s="1059"/>
      <c r="MGT62" s="1059"/>
      <c r="MGU62" s="1059"/>
      <c r="MGV62" s="1059"/>
      <c r="MGW62" s="1059"/>
      <c r="MGX62" s="1059"/>
      <c r="MGY62" s="1059"/>
      <c r="MGZ62" s="1059"/>
      <c r="MHA62" s="1059"/>
      <c r="MHB62" s="1059"/>
      <c r="MHC62" s="1059"/>
      <c r="MHD62" s="1059"/>
      <c r="MHE62" s="1059"/>
      <c r="MHF62" s="1059"/>
      <c r="MHG62" s="1059"/>
      <c r="MHH62" s="1059"/>
      <c r="MHI62" s="1059"/>
      <c r="MHJ62" s="1059"/>
      <c r="MHK62" s="1059"/>
      <c r="MHL62" s="1059"/>
      <c r="MHM62" s="1059"/>
      <c r="MHN62" s="1059"/>
      <c r="MHO62" s="1059"/>
      <c r="MHP62" s="1059"/>
      <c r="MHQ62" s="1059"/>
      <c r="MHR62" s="1059"/>
      <c r="MHS62" s="1059"/>
      <c r="MHT62" s="1059"/>
      <c r="MHU62" s="1059"/>
      <c r="MHV62" s="1059"/>
      <c r="MHW62" s="1059"/>
      <c r="MHX62" s="1059"/>
      <c r="MHY62" s="1059"/>
      <c r="MHZ62" s="1059"/>
      <c r="MIA62" s="1059"/>
      <c r="MIB62" s="1059"/>
      <c r="MIC62" s="1059"/>
      <c r="MID62" s="1059"/>
      <c r="MIE62" s="1059"/>
      <c r="MIF62" s="1059"/>
      <c r="MIG62" s="1059"/>
      <c r="MIH62" s="1059"/>
      <c r="MII62" s="1059"/>
      <c r="MIJ62" s="1059"/>
      <c r="MIK62" s="1059"/>
      <c r="MIL62" s="1059"/>
      <c r="MIM62" s="1059"/>
      <c r="MIN62" s="1059"/>
      <c r="MIO62" s="1059"/>
      <c r="MIP62" s="1059"/>
      <c r="MIQ62" s="1059"/>
      <c r="MIR62" s="1059"/>
      <c r="MIS62" s="1059"/>
      <c r="MIT62" s="1059"/>
      <c r="MIU62" s="1059"/>
      <c r="MIV62" s="1059"/>
      <c r="MIW62" s="1059"/>
      <c r="MIX62" s="1059"/>
      <c r="MIY62" s="1059"/>
      <c r="MIZ62" s="1059"/>
      <c r="MJA62" s="1059"/>
      <c r="MJB62" s="1059"/>
      <c r="MJC62" s="1059"/>
      <c r="MJD62" s="1059"/>
      <c r="MJE62" s="1059"/>
      <c r="MJF62" s="1059"/>
      <c r="MJG62" s="1059"/>
      <c r="MJH62" s="1059"/>
      <c r="MJI62" s="1059"/>
      <c r="MJJ62" s="1059"/>
      <c r="MJK62" s="1059"/>
      <c r="MJL62" s="1059"/>
      <c r="MJM62" s="1059"/>
      <c r="MJN62" s="1059"/>
      <c r="MJO62" s="1059"/>
      <c r="MJP62" s="1059"/>
      <c r="MJQ62" s="1059"/>
      <c r="MJR62" s="1059"/>
      <c r="MJS62" s="1059"/>
      <c r="MJT62" s="1059"/>
      <c r="MJU62" s="1059"/>
      <c r="MJV62" s="1059"/>
      <c r="MJW62" s="1059"/>
      <c r="MJX62" s="1059"/>
      <c r="MJY62" s="1059"/>
      <c r="MJZ62" s="1059"/>
      <c r="MKA62" s="1059"/>
      <c r="MKB62" s="1059"/>
      <c r="MKC62" s="1059"/>
      <c r="MKD62" s="1059"/>
      <c r="MKE62" s="1059"/>
      <c r="MKF62" s="1059"/>
      <c r="MKG62" s="1059"/>
      <c r="MKH62" s="1059"/>
      <c r="MKI62" s="1059"/>
      <c r="MKJ62" s="1059"/>
      <c r="MKK62" s="1059"/>
      <c r="MKL62" s="1059"/>
      <c r="MKM62" s="1059"/>
      <c r="MKN62" s="1059"/>
      <c r="MKO62" s="1059"/>
      <c r="MKP62" s="1059"/>
      <c r="MKQ62" s="1059"/>
      <c r="MKR62" s="1059"/>
      <c r="MKS62" s="1059"/>
      <c r="MKT62" s="1059"/>
      <c r="MKU62" s="1059"/>
      <c r="MKV62" s="1059"/>
      <c r="MKW62" s="1059"/>
      <c r="MKX62" s="1059"/>
      <c r="MKY62" s="1059"/>
      <c r="MKZ62" s="1059"/>
      <c r="MLA62" s="1059"/>
      <c r="MLB62" s="1059"/>
      <c r="MLC62" s="1059"/>
      <c r="MLD62" s="1059"/>
      <c r="MLE62" s="1059"/>
      <c r="MLF62" s="1059"/>
      <c r="MLG62" s="1059"/>
      <c r="MLH62" s="1059"/>
      <c r="MLI62" s="1059"/>
      <c r="MLJ62" s="1059"/>
      <c r="MLK62" s="1059"/>
      <c r="MLL62" s="1059"/>
      <c r="MLM62" s="1059"/>
      <c r="MLN62" s="1059"/>
      <c r="MLO62" s="1059"/>
      <c r="MLP62" s="1059"/>
      <c r="MLQ62" s="1059"/>
      <c r="MLR62" s="1059"/>
      <c r="MLS62" s="1059"/>
      <c r="MLT62" s="1059"/>
      <c r="MLU62" s="1059"/>
      <c r="MLV62" s="1059"/>
      <c r="MLW62" s="1059"/>
      <c r="MLX62" s="1059"/>
      <c r="MLY62" s="1059"/>
      <c r="MLZ62" s="1059"/>
      <c r="MMA62" s="1059"/>
      <c r="MMB62" s="1059"/>
      <c r="MMC62" s="1059"/>
      <c r="MMD62" s="1059"/>
      <c r="MME62" s="1059"/>
      <c r="MMF62" s="1059"/>
      <c r="MMG62" s="1059"/>
      <c r="MMH62" s="1059"/>
      <c r="MMI62" s="1059"/>
      <c r="MMJ62" s="1059"/>
      <c r="MMK62" s="1059"/>
      <c r="MML62" s="1059"/>
      <c r="MMM62" s="1059"/>
      <c r="MMN62" s="1059"/>
      <c r="MMO62" s="1059"/>
      <c r="MMP62" s="1059"/>
      <c r="MMQ62" s="1059"/>
      <c r="MMR62" s="1059"/>
      <c r="MMS62" s="1059"/>
      <c r="MMT62" s="1059"/>
      <c r="MMU62" s="1059"/>
      <c r="MMV62" s="1059"/>
      <c r="MMW62" s="1059"/>
      <c r="MMX62" s="1059"/>
      <c r="MMY62" s="1059"/>
      <c r="MMZ62" s="1059"/>
      <c r="MNA62" s="1059"/>
      <c r="MNB62" s="1059"/>
      <c r="MNC62" s="1059"/>
      <c r="MND62" s="1059"/>
      <c r="MNE62" s="1059"/>
      <c r="MNF62" s="1059"/>
      <c r="MNG62" s="1059"/>
      <c r="MNH62" s="1059"/>
      <c r="MNI62" s="1059"/>
      <c r="MNJ62" s="1059"/>
      <c r="MNK62" s="1059"/>
      <c r="MNL62" s="1059"/>
      <c r="MNM62" s="1059"/>
      <c r="MNN62" s="1059"/>
      <c r="MNO62" s="1059"/>
      <c r="MNP62" s="1059"/>
      <c r="MNQ62" s="1059"/>
      <c r="MNR62" s="1059"/>
      <c r="MNS62" s="1059"/>
      <c r="MNT62" s="1059"/>
      <c r="MNU62" s="1059"/>
      <c r="MNV62" s="1059"/>
      <c r="MNW62" s="1059"/>
      <c r="MNX62" s="1059"/>
      <c r="MNY62" s="1059"/>
      <c r="MNZ62" s="1059"/>
      <c r="MOA62" s="1059"/>
      <c r="MOB62" s="1059"/>
      <c r="MOC62" s="1059"/>
      <c r="MOD62" s="1059"/>
      <c r="MOE62" s="1059"/>
      <c r="MOF62" s="1059"/>
      <c r="MOG62" s="1059"/>
      <c r="MOH62" s="1059"/>
      <c r="MOI62" s="1059"/>
      <c r="MOJ62" s="1059"/>
      <c r="MOK62" s="1059"/>
      <c r="MOL62" s="1059"/>
      <c r="MOM62" s="1059"/>
      <c r="MON62" s="1059"/>
      <c r="MOO62" s="1059"/>
      <c r="MOP62" s="1059"/>
      <c r="MOQ62" s="1059"/>
      <c r="MOR62" s="1059"/>
      <c r="MOS62" s="1059"/>
      <c r="MOT62" s="1059"/>
      <c r="MOU62" s="1059"/>
      <c r="MOV62" s="1059"/>
      <c r="MOW62" s="1059"/>
      <c r="MOX62" s="1059"/>
      <c r="MOY62" s="1059"/>
      <c r="MOZ62" s="1059"/>
      <c r="MPA62" s="1059"/>
      <c r="MPB62" s="1059"/>
      <c r="MPC62" s="1059"/>
      <c r="MPD62" s="1059"/>
      <c r="MPE62" s="1059"/>
      <c r="MPF62" s="1059"/>
      <c r="MPG62" s="1059"/>
      <c r="MPH62" s="1059"/>
      <c r="MPI62" s="1059"/>
      <c r="MPJ62" s="1059"/>
      <c r="MPK62" s="1059"/>
      <c r="MPL62" s="1059"/>
      <c r="MPM62" s="1059"/>
      <c r="MPN62" s="1059"/>
      <c r="MPO62" s="1059"/>
      <c r="MPP62" s="1059"/>
      <c r="MPQ62" s="1059"/>
      <c r="MPR62" s="1059"/>
      <c r="MPS62" s="1059"/>
      <c r="MPT62" s="1059"/>
      <c r="MPU62" s="1059"/>
      <c r="MPV62" s="1059"/>
      <c r="MPW62" s="1059"/>
      <c r="MPX62" s="1059"/>
      <c r="MPY62" s="1059"/>
      <c r="MPZ62" s="1059"/>
      <c r="MQA62" s="1059"/>
      <c r="MQB62" s="1059"/>
      <c r="MQC62" s="1059"/>
      <c r="MQD62" s="1059"/>
      <c r="MQE62" s="1059"/>
      <c r="MQF62" s="1059"/>
      <c r="MQG62" s="1059"/>
      <c r="MQH62" s="1059"/>
      <c r="MQI62" s="1059"/>
      <c r="MQJ62" s="1059"/>
      <c r="MQK62" s="1059"/>
      <c r="MQL62" s="1059"/>
      <c r="MQM62" s="1059"/>
      <c r="MQN62" s="1059"/>
      <c r="MQO62" s="1059"/>
      <c r="MQP62" s="1059"/>
      <c r="MQQ62" s="1059"/>
      <c r="MQR62" s="1059"/>
      <c r="MQS62" s="1059"/>
      <c r="MQT62" s="1059"/>
      <c r="MQU62" s="1059"/>
      <c r="MQV62" s="1059"/>
      <c r="MQW62" s="1059"/>
      <c r="MQX62" s="1059"/>
      <c r="MQY62" s="1059"/>
      <c r="MQZ62" s="1059"/>
      <c r="MRA62" s="1059"/>
      <c r="MRB62" s="1059"/>
      <c r="MRC62" s="1059"/>
      <c r="MRD62" s="1059"/>
      <c r="MRE62" s="1059"/>
      <c r="MRF62" s="1059"/>
      <c r="MRG62" s="1059"/>
      <c r="MRH62" s="1059"/>
      <c r="MRI62" s="1059"/>
      <c r="MRJ62" s="1059"/>
      <c r="MRK62" s="1059"/>
      <c r="MRL62" s="1059"/>
      <c r="MRM62" s="1059"/>
      <c r="MRN62" s="1059"/>
      <c r="MRO62" s="1059"/>
      <c r="MRP62" s="1059"/>
      <c r="MRQ62" s="1059"/>
      <c r="MRR62" s="1059"/>
      <c r="MRS62" s="1059"/>
      <c r="MRT62" s="1059"/>
      <c r="MRU62" s="1059"/>
      <c r="MRV62" s="1059"/>
      <c r="MRW62" s="1059"/>
      <c r="MRX62" s="1059"/>
      <c r="MRY62" s="1059"/>
      <c r="MRZ62" s="1059"/>
      <c r="MSA62" s="1059"/>
      <c r="MSB62" s="1059"/>
      <c r="MSC62" s="1059"/>
      <c r="MSD62" s="1059"/>
      <c r="MSE62" s="1059"/>
      <c r="MSF62" s="1059"/>
      <c r="MSG62" s="1059"/>
      <c r="MSH62" s="1059"/>
      <c r="MSI62" s="1059"/>
      <c r="MSJ62" s="1059"/>
      <c r="MSK62" s="1059"/>
      <c r="MSL62" s="1059"/>
      <c r="MSM62" s="1059"/>
      <c r="MSN62" s="1059"/>
      <c r="MSO62" s="1059"/>
      <c r="MSP62" s="1059"/>
      <c r="MSQ62" s="1059"/>
      <c r="MSR62" s="1059"/>
      <c r="MSS62" s="1059"/>
      <c r="MST62" s="1059"/>
      <c r="MSU62" s="1059"/>
      <c r="MSV62" s="1059"/>
      <c r="MSW62" s="1059"/>
      <c r="MSX62" s="1059"/>
      <c r="MSY62" s="1059"/>
      <c r="MSZ62" s="1059"/>
      <c r="MTA62" s="1059"/>
      <c r="MTB62" s="1059"/>
      <c r="MTC62" s="1059"/>
      <c r="MTD62" s="1059"/>
      <c r="MTE62" s="1059"/>
      <c r="MTF62" s="1059"/>
      <c r="MTG62" s="1059"/>
      <c r="MTH62" s="1059"/>
      <c r="MTI62" s="1059"/>
      <c r="MTJ62" s="1059"/>
      <c r="MTK62" s="1059"/>
      <c r="MTL62" s="1059"/>
      <c r="MTM62" s="1059"/>
      <c r="MTN62" s="1059"/>
      <c r="MTO62" s="1059"/>
      <c r="MTP62" s="1059"/>
      <c r="MTQ62" s="1059"/>
      <c r="MTR62" s="1059"/>
      <c r="MTS62" s="1059"/>
      <c r="MTT62" s="1059"/>
      <c r="MTU62" s="1059"/>
      <c r="MTV62" s="1059"/>
      <c r="MTW62" s="1059"/>
      <c r="MTX62" s="1059"/>
      <c r="MTY62" s="1059"/>
      <c r="MTZ62" s="1059"/>
      <c r="MUA62" s="1059"/>
      <c r="MUB62" s="1059"/>
      <c r="MUC62" s="1059"/>
      <c r="MUD62" s="1059"/>
      <c r="MUE62" s="1059"/>
      <c r="MUF62" s="1059"/>
      <c r="MUG62" s="1059"/>
      <c r="MUH62" s="1059"/>
      <c r="MUI62" s="1059"/>
      <c r="MUJ62" s="1059"/>
      <c r="MUK62" s="1059"/>
      <c r="MUL62" s="1059"/>
      <c r="MUM62" s="1059"/>
      <c r="MUN62" s="1059"/>
      <c r="MUO62" s="1059"/>
      <c r="MUP62" s="1059"/>
      <c r="MUQ62" s="1059"/>
      <c r="MUR62" s="1059"/>
      <c r="MUS62" s="1059"/>
      <c r="MUT62" s="1059"/>
      <c r="MUU62" s="1059"/>
      <c r="MUV62" s="1059"/>
      <c r="MUW62" s="1059"/>
      <c r="MUX62" s="1059"/>
      <c r="MUY62" s="1059"/>
      <c r="MUZ62" s="1059"/>
      <c r="MVA62" s="1059"/>
      <c r="MVB62" s="1059"/>
      <c r="MVC62" s="1059"/>
      <c r="MVD62" s="1059"/>
      <c r="MVE62" s="1059"/>
      <c r="MVF62" s="1059"/>
      <c r="MVG62" s="1059"/>
      <c r="MVH62" s="1059"/>
      <c r="MVI62" s="1059"/>
      <c r="MVJ62" s="1059"/>
      <c r="MVK62" s="1059"/>
      <c r="MVL62" s="1059"/>
      <c r="MVM62" s="1059"/>
      <c r="MVN62" s="1059"/>
      <c r="MVO62" s="1059"/>
      <c r="MVP62" s="1059"/>
      <c r="MVQ62" s="1059"/>
      <c r="MVR62" s="1059"/>
      <c r="MVS62" s="1059"/>
      <c r="MVT62" s="1059"/>
      <c r="MVU62" s="1059"/>
      <c r="MVV62" s="1059"/>
      <c r="MVW62" s="1059"/>
      <c r="MVX62" s="1059"/>
      <c r="MVY62" s="1059"/>
      <c r="MVZ62" s="1059"/>
      <c r="MWA62" s="1059"/>
      <c r="MWB62" s="1059"/>
      <c r="MWC62" s="1059"/>
      <c r="MWD62" s="1059"/>
      <c r="MWE62" s="1059"/>
      <c r="MWF62" s="1059"/>
      <c r="MWG62" s="1059"/>
      <c r="MWH62" s="1059"/>
      <c r="MWI62" s="1059"/>
      <c r="MWJ62" s="1059"/>
      <c r="MWK62" s="1059"/>
      <c r="MWL62" s="1059"/>
      <c r="MWM62" s="1059"/>
      <c r="MWN62" s="1059"/>
      <c r="MWO62" s="1059"/>
      <c r="MWP62" s="1059"/>
      <c r="MWQ62" s="1059"/>
      <c r="MWR62" s="1059"/>
      <c r="MWS62" s="1059"/>
      <c r="MWT62" s="1059"/>
      <c r="MWU62" s="1059"/>
      <c r="MWV62" s="1059"/>
      <c r="MWW62" s="1059"/>
      <c r="MWX62" s="1059"/>
      <c r="MWY62" s="1059"/>
      <c r="MWZ62" s="1059"/>
      <c r="MXA62" s="1059"/>
      <c r="MXB62" s="1059"/>
      <c r="MXC62" s="1059"/>
      <c r="MXD62" s="1059"/>
      <c r="MXE62" s="1059"/>
      <c r="MXF62" s="1059"/>
      <c r="MXG62" s="1059"/>
      <c r="MXH62" s="1059"/>
      <c r="MXI62" s="1059"/>
      <c r="MXJ62" s="1059"/>
      <c r="MXK62" s="1059"/>
      <c r="MXL62" s="1059"/>
      <c r="MXM62" s="1059"/>
      <c r="MXN62" s="1059"/>
      <c r="MXO62" s="1059"/>
      <c r="MXP62" s="1059"/>
      <c r="MXQ62" s="1059"/>
      <c r="MXR62" s="1059"/>
      <c r="MXS62" s="1059"/>
      <c r="MXT62" s="1059"/>
      <c r="MXU62" s="1059"/>
      <c r="MXV62" s="1059"/>
      <c r="MXW62" s="1059"/>
      <c r="MXX62" s="1059"/>
      <c r="MXY62" s="1059"/>
      <c r="MXZ62" s="1059"/>
      <c r="MYA62" s="1059"/>
      <c r="MYB62" s="1059"/>
      <c r="MYC62" s="1059"/>
      <c r="MYD62" s="1059"/>
      <c r="MYE62" s="1059"/>
      <c r="MYF62" s="1059"/>
      <c r="MYG62" s="1059"/>
      <c r="MYH62" s="1059"/>
      <c r="MYI62" s="1059"/>
      <c r="MYJ62" s="1059"/>
      <c r="MYK62" s="1059"/>
      <c r="MYL62" s="1059"/>
      <c r="MYM62" s="1059"/>
      <c r="MYN62" s="1059"/>
      <c r="MYO62" s="1059"/>
      <c r="MYP62" s="1059"/>
      <c r="MYQ62" s="1059"/>
      <c r="MYR62" s="1059"/>
      <c r="MYS62" s="1059"/>
      <c r="MYT62" s="1059"/>
      <c r="MYU62" s="1059"/>
      <c r="MYV62" s="1059"/>
      <c r="MYW62" s="1059"/>
      <c r="MYX62" s="1059"/>
      <c r="MYY62" s="1059"/>
      <c r="MYZ62" s="1059"/>
      <c r="MZA62" s="1059"/>
      <c r="MZB62" s="1059"/>
      <c r="MZC62" s="1059"/>
      <c r="MZD62" s="1059"/>
      <c r="MZE62" s="1059"/>
      <c r="MZF62" s="1059"/>
      <c r="MZG62" s="1059"/>
      <c r="MZH62" s="1059"/>
      <c r="MZI62" s="1059"/>
      <c r="MZJ62" s="1059"/>
      <c r="MZK62" s="1059"/>
      <c r="MZL62" s="1059"/>
      <c r="MZM62" s="1059"/>
      <c r="MZN62" s="1059"/>
      <c r="MZO62" s="1059"/>
      <c r="MZP62" s="1059"/>
      <c r="MZQ62" s="1059"/>
      <c r="MZR62" s="1059"/>
      <c r="MZS62" s="1059"/>
      <c r="MZT62" s="1059"/>
      <c r="MZU62" s="1059"/>
      <c r="MZV62" s="1059"/>
      <c r="MZW62" s="1059"/>
      <c r="MZX62" s="1059"/>
      <c r="MZY62" s="1059"/>
      <c r="MZZ62" s="1059"/>
      <c r="NAA62" s="1059"/>
      <c r="NAB62" s="1059"/>
      <c r="NAC62" s="1059"/>
      <c r="NAD62" s="1059"/>
      <c r="NAE62" s="1059"/>
      <c r="NAF62" s="1059"/>
      <c r="NAG62" s="1059"/>
      <c r="NAH62" s="1059"/>
      <c r="NAI62" s="1059"/>
      <c r="NAJ62" s="1059"/>
      <c r="NAK62" s="1059"/>
      <c r="NAL62" s="1059"/>
      <c r="NAM62" s="1059"/>
      <c r="NAN62" s="1059"/>
      <c r="NAO62" s="1059"/>
      <c r="NAP62" s="1059"/>
      <c r="NAQ62" s="1059"/>
      <c r="NAR62" s="1059"/>
      <c r="NAS62" s="1059"/>
      <c r="NAT62" s="1059"/>
      <c r="NAU62" s="1059"/>
      <c r="NAV62" s="1059"/>
      <c r="NAW62" s="1059"/>
      <c r="NAX62" s="1059"/>
      <c r="NAY62" s="1059"/>
      <c r="NAZ62" s="1059"/>
      <c r="NBA62" s="1059"/>
      <c r="NBB62" s="1059"/>
      <c r="NBC62" s="1059"/>
      <c r="NBD62" s="1059"/>
      <c r="NBE62" s="1059"/>
      <c r="NBF62" s="1059"/>
      <c r="NBG62" s="1059"/>
      <c r="NBH62" s="1059"/>
      <c r="NBI62" s="1059"/>
      <c r="NBJ62" s="1059"/>
      <c r="NBK62" s="1059"/>
      <c r="NBL62" s="1059"/>
      <c r="NBM62" s="1059"/>
      <c r="NBN62" s="1059"/>
      <c r="NBO62" s="1059"/>
      <c r="NBP62" s="1059"/>
      <c r="NBQ62" s="1059"/>
      <c r="NBR62" s="1059"/>
      <c r="NBS62" s="1059"/>
      <c r="NBT62" s="1059"/>
      <c r="NBU62" s="1059"/>
      <c r="NBV62" s="1059"/>
      <c r="NBW62" s="1059"/>
      <c r="NBX62" s="1059"/>
      <c r="NBY62" s="1059"/>
      <c r="NBZ62" s="1059"/>
      <c r="NCA62" s="1059"/>
      <c r="NCB62" s="1059"/>
      <c r="NCC62" s="1059"/>
      <c r="NCD62" s="1059"/>
      <c r="NCE62" s="1059"/>
      <c r="NCF62" s="1059"/>
      <c r="NCG62" s="1059"/>
      <c r="NCH62" s="1059"/>
      <c r="NCI62" s="1059"/>
      <c r="NCJ62" s="1059"/>
      <c r="NCK62" s="1059"/>
      <c r="NCL62" s="1059"/>
      <c r="NCM62" s="1059"/>
      <c r="NCN62" s="1059"/>
      <c r="NCO62" s="1059"/>
      <c r="NCP62" s="1059"/>
      <c r="NCQ62" s="1059"/>
      <c r="NCR62" s="1059"/>
      <c r="NCS62" s="1059"/>
      <c r="NCT62" s="1059"/>
      <c r="NCU62" s="1059"/>
      <c r="NCV62" s="1059"/>
      <c r="NCW62" s="1059"/>
      <c r="NCX62" s="1059"/>
      <c r="NCY62" s="1059"/>
      <c r="NCZ62" s="1059"/>
      <c r="NDA62" s="1059"/>
      <c r="NDB62" s="1059"/>
      <c r="NDC62" s="1059"/>
      <c r="NDD62" s="1059"/>
      <c r="NDE62" s="1059"/>
      <c r="NDF62" s="1059"/>
      <c r="NDG62" s="1059"/>
      <c r="NDH62" s="1059"/>
      <c r="NDI62" s="1059"/>
      <c r="NDJ62" s="1059"/>
      <c r="NDK62" s="1059"/>
      <c r="NDL62" s="1059"/>
      <c r="NDM62" s="1059"/>
      <c r="NDN62" s="1059"/>
      <c r="NDO62" s="1059"/>
      <c r="NDP62" s="1059"/>
      <c r="NDQ62" s="1059"/>
      <c r="NDR62" s="1059"/>
      <c r="NDS62" s="1059"/>
      <c r="NDT62" s="1059"/>
      <c r="NDU62" s="1059"/>
      <c r="NDV62" s="1059"/>
      <c r="NDW62" s="1059"/>
      <c r="NDX62" s="1059"/>
      <c r="NDY62" s="1059"/>
      <c r="NDZ62" s="1059"/>
      <c r="NEA62" s="1059"/>
      <c r="NEB62" s="1059"/>
      <c r="NEC62" s="1059"/>
      <c r="NED62" s="1059"/>
      <c r="NEE62" s="1059"/>
      <c r="NEF62" s="1059"/>
      <c r="NEG62" s="1059"/>
      <c r="NEH62" s="1059"/>
      <c r="NEI62" s="1059"/>
      <c r="NEJ62" s="1059"/>
      <c r="NEK62" s="1059"/>
      <c r="NEL62" s="1059"/>
      <c r="NEM62" s="1059"/>
      <c r="NEN62" s="1059"/>
      <c r="NEO62" s="1059"/>
      <c r="NEP62" s="1059"/>
      <c r="NEQ62" s="1059"/>
      <c r="NER62" s="1059"/>
      <c r="NES62" s="1059"/>
      <c r="NET62" s="1059"/>
      <c r="NEU62" s="1059"/>
      <c r="NEV62" s="1059"/>
      <c r="NEW62" s="1059"/>
      <c r="NEX62" s="1059"/>
      <c r="NEY62" s="1059"/>
      <c r="NEZ62" s="1059"/>
      <c r="NFA62" s="1059"/>
      <c r="NFB62" s="1059"/>
      <c r="NFC62" s="1059"/>
      <c r="NFD62" s="1059"/>
      <c r="NFE62" s="1059"/>
      <c r="NFF62" s="1059"/>
      <c r="NFG62" s="1059"/>
      <c r="NFH62" s="1059"/>
      <c r="NFI62" s="1059"/>
      <c r="NFJ62" s="1059"/>
      <c r="NFK62" s="1059"/>
      <c r="NFL62" s="1059"/>
      <c r="NFM62" s="1059"/>
      <c r="NFN62" s="1059"/>
      <c r="NFO62" s="1059"/>
      <c r="NFP62" s="1059"/>
      <c r="NFQ62" s="1059"/>
      <c r="NFR62" s="1059"/>
      <c r="NFS62" s="1059"/>
      <c r="NFT62" s="1059"/>
      <c r="NFU62" s="1059"/>
      <c r="NFV62" s="1059"/>
      <c r="NFW62" s="1059"/>
      <c r="NFX62" s="1059"/>
      <c r="NFY62" s="1059"/>
      <c r="NFZ62" s="1059"/>
      <c r="NGA62" s="1059"/>
      <c r="NGB62" s="1059"/>
      <c r="NGC62" s="1059"/>
      <c r="NGD62" s="1059"/>
      <c r="NGE62" s="1059"/>
      <c r="NGF62" s="1059"/>
      <c r="NGG62" s="1059"/>
      <c r="NGH62" s="1059"/>
      <c r="NGI62" s="1059"/>
      <c r="NGJ62" s="1059"/>
      <c r="NGK62" s="1059"/>
      <c r="NGL62" s="1059"/>
      <c r="NGM62" s="1059"/>
      <c r="NGN62" s="1059"/>
      <c r="NGO62" s="1059"/>
      <c r="NGP62" s="1059"/>
      <c r="NGQ62" s="1059"/>
      <c r="NGR62" s="1059"/>
      <c r="NGS62" s="1059"/>
      <c r="NGT62" s="1059"/>
      <c r="NGU62" s="1059"/>
      <c r="NGV62" s="1059"/>
      <c r="NGW62" s="1059"/>
      <c r="NGX62" s="1059"/>
      <c r="NGY62" s="1059"/>
      <c r="NGZ62" s="1059"/>
      <c r="NHA62" s="1059"/>
      <c r="NHB62" s="1059"/>
      <c r="NHC62" s="1059"/>
      <c r="NHD62" s="1059"/>
      <c r="NHE62" s="1059"/>
      <c r="NHF62" s="1059"/>
      <c r="NHG62" s="1059"/>
      <c r="NHH62" s="1059"/>
      <c r="NHI62" s="1059"/>
      <c r="NHJ62" s="1059"/>
      <c r="NHK62" s="1059"/>
      <c r="NHL62" s="1059"/>
      <c r="NHM62" s="1059"/>
      <c r="NHN62" s="1059"/>
      <c r="NHO62" s="1059"/>
      <c r="NHP62" s="1059"/>
      <c r="NHQ62" s="1059"/>
      <c r="NHR62" s="1059"/>
      <c r="NHS62" s="1059"/>
      <c r="NHT62" s="1059"/>
      <c r="NHU62" s="1059"/>
      <c r="NHV62" s="1059"/>
      <c r="NHW62" s="1059"/>
      <c r="NHX62" s="1059"/>
      <c r="NHY62" s="1059"/>
      <c r="NHZ62" s="1059"/>
      <c r="NIA62" s="1059"/>
      <c r="NIB62" s="1059"/>
      <c r="NIC62" s="1059"/>
      <c r="NID62" s="1059"/>
      <c r="NIE62" s="1059"/>
      <c r="NIF62" s="1059"/>
      <c r="NIG62" s="1059"/>
      <c r="NIH62" s="1059"/>
      <c r="NII62" s="1059"/>
      <c r="NIJ62" s="1059"/>
      <c r="NIK62" s="1059"/>
      <c r="NIL62" s="1059"/>
      <c r="NIM62" s="1059"/>
      <c r="NIN62" s="1059"/>
      <c r="NIO62" s="1059"/>
      <c r="NIP62" s="1059"/>
      <c r="NIQ62" s="1059"/>
      <c r="NIR62" s="1059"/>
      <c r="NIS62" s="1059"/>
      <c r="NIT62" s="1059"/>
      <c r="NIU62" s="1059"/>
      <c r="NIV62" s="1059"/>
      <c r="NIW62" s="1059"/>
      <c r="NIX62" s="1059"/>
      <c r="NIY62" s="1059"/>
      <c r="NIZ62" s="1059"/>
      <c r="NJA62" s="1059"/>
      <c r="NJB62" s="1059"/>
      <c r="NJC62" s="1059"/>
      <c r="NJD62" s="1059"/>
      <c r="NJE62" s="1059"/>
      <c r="NJF62" s="1059"/>
      <c r="NJG62" s="1059"/>
      <c r="NJH62" s="1059"/>
      <c r="NJI62" s="1059"/>
      <c r="NJJ62" s="1059"/>
      <c r="NJK62" s="1059"/>
      <c r="NJL62" s="1059"/>
      <c r="NJM62" s="1059"/>
      <c r="NJN62" s="1059"/>
      <c r="NJO62" s="1059"/>
      <c r="NJP62" s="1059"/>
      <c r="NJQ62" s="1059"/>
      <c r="NJR62" s="1059"/>
      <c r="NJS62" s="1059"/>
      <c r="NJT62" s="1059"/>
      <c r="NJU62" s="1059"/>
      <c r="NJV62" s="1059"/>
      <c r="NJW62" s="1059"/>
      <c r="NJX62" s="1059"/>
      <c r="NJY62" s="1059"/>
      <c r="NJZ62" s="1059"/>
      <c r="NKA62" s="1059"/>
      <c r="NKB62" s="1059"/>
      <c r="NKC62" s="1059"/>
      <c r="NKD62" s="1059"/>
      <c r="NKE62" s="1059"/>
      <c r="NKF62" s="1059"/>
      <c r="NKG62" s="1059"/>
      <c r="NKH62" s="1059"/>
      <c r="NKI62" s="1059"/>
      <c r="NKJ62" s="1059"/>
      <c r="NKK62" s="1059"/>
      <c r="NKL62" s="1059"/>
      <c r="NKM62" s="1059"/>
      <c r="NKN62" s="1059"/>
      <c r="NKO62" s="1059"/>
      <c r="NKP62" s="1059"/>
      <c r="NKQ62" s="1059"/>
      <c r="NKR62" s="1059"/>
      <c r="NKS62" s="1059"/>
      <c r="NKT62" s="1059"/>
      <c r="NKU62" s="1059"/>
      <c r="NKV62" s="1059"/>
      <c r="NKW62" s="1059"/>
      <c r="NKX62" s="1059"/>
      <c r="NKY62" s="1059"/>
      <c r="NKZ62" s="1059"/>
      <c r="NLA62" s="1059"/>
      <c r="NLB62" s="1059"/>
      <c r="NLC62" s="1059"/>
      <c r="NLD62" s="1059"/>
      <c r="NLE62" s="1059"/>
      <c r="NLF62" s="1059"/>
      <c r="NLG62" s="1059"/>
      <c r="NLH62" s="1059"/>
      <c r="NLI62" s="1059"/>
      <c r="NLJ62" s="1059"/>
      <c r="NLK62" s="1059"/>
      <c r="NLL62" s="1059"/>
      <c r="NLM62" s="1059"/>
      <c r="NLN62" s="1059"/>
      <c r="NLO62" s="1059"/>
      <c r="NLP62" s="1059"/>
      <c r="NLQ62" s="1059"/>
      <c r="NLR62" s="1059"/>
      <c r="NLS62" s="1059"/>
      <c r="NLT62" s="1059"/>
      <c r="NLU62" s="1059"/>
      <c r="NLV62" s="1059"/>
      <c r="NLW62" s="1059"/>
      <c r="NLX62" s="1059"/>
      <c r="NLY62" s="1059"/>
      <c r="NLZ62" s="1059"/>
      <c r="NMA62" s="1059"/>
      <c r="NMB62" s="1059"/>
      <c r="NMC62" s="1059"/>
      <c r="NMD62" s="1059"/>
      <c r="NME62" s="1059"/>
      <c r="NMF62" s="1059"/>
      <c r="NMG62" s="1059"/>
      <c r="NMH62" s="1059"/>
      <c r="NMI62" s="1059"/>
      <c r="NMJ62" s="1059"/>
      <c r="NMK62" s="1059"/>
      <c r="NML62" s="1059"/>
      <c r="NMM62" s="1059"/>
      <c r="NMN62" s="1059"/>
      <c r="NMO62" s="1059"/>
      <c r="NMP62" s="1059"/>
      <c r="NMQ62" s="1059"/>
      <c r="NMR62" s="1059"/>
      <c r="NMS62" s="1059"/>
      <c r="NMT62" s="1059"/>
      <c r="NMU62" s="1059"/>
      <c r="NMV62" s="1059"/>
      <c r="NMW62" s="1059"/>
      <c r="NMX62" s="1059"/>
      <c r="NMY62" s="1059"/>
      <c r="NMZ62" s="1059"/>
      <c r="NNA62" s="1059"/>
      <c r="NNB62" s="1059"/>
      <c r="NNC62" s="1059"/>
      <c r="NND62" s="1059"/>
      <c r="NNE62" s="1059"/>
      <c r="NNF62" s="1059"/>
      <c r="NNG62" s="1059"/>
      <c r="NNH62" s="1059"/>
      <c r="NNI62" s="1059"/>
      <c r="NNJ62" s="1059"/>
      <c r="NNK62" s="1059"/>
      <c r="NNL62" s="1059"/>
      <c r="NNM62" s="1059"/>
      <c r="NNN62" s="1059"/>
      <c r="NNO62" s="1059"/>
      <c r="NNP62" s="1059"/>
      <c r="NNQ62" s="1059"/>
      <c r="NNR62" s="1059"/>
      <c r="NNS62" s="1059"/>
      <c r="NNT62" s="1059"/>
      <c r="NNU62" s="1059"/>
      <c r="NNV62" s="1059"/>
      <c r="NNW62" s="1059"/>
      <c r="NNX62" s="1059"/>
      <c r="NNY62" s="1059"/>
      <c r="NNZ62" s="1059"/>
      <c r="NOA62" s="1059"/>
      <c r="NOB62" s="1059"/>
      <c r="NOC62" s="1059"/>
      <c r="NOD62" s="1059"/>
      <c r="NOE62" s="1059"/>
      <c r="NOF62" s="1059"/>
      <c r="NOG62" s="1059"/>
      <c r="NOH62" s="1059"/>
      <c r="NOI62" s="1059"/>
      <c r="NOJ62" s="1059"/>
      <c r="NOK62" s="1059"/>
      <c r="NOL62" s="1059"/>
      <c r="NOM62" s="1059"/>
      <c r="NON62" s="1059"/>
      <c r="NOO62" s="1059"/>
      <c r="NOP62" s="1059"/>
      <c r="NOQ62" s="1059"/>
      <c r="NOR62" s="1059"/>
      <c r="NOS62" s="1059"/>
      <c r="NOT62" s="1059"/>
      <c r="NOU62" s="1059"/>
      <c r="NOV62" s="1059"/>
      <c r="NOW62" s="1059"/>
      <c r="NOX62" s="1059"/>
      <c r="NOY62" s="1059"/>
      <c r="NOZ62" s="1059"/>
      <c r="NPA62" s="1059"/>
      <c r="NPB62" s="1059"/>
      <c r="NPC62" s="1059"/>
      <c r="NPD62" s="1059"/>
      <c r="NPE62" s="1059"/>
      <c r="NPF62" s="1059"/>
      <c r="NPG62" s="1059"/>
      <c r="NPH62" s="1059"/>
      <c r="NPI62" s="1059"/>
      <c r="NPJ62" s="1059"/>
      <c r="NPK62" s="1059"/>
      <c r="NPL62" s="1059"/>
      <c r="NPM62" s="1059"/>
      <c r="NPN62" s="1059"/>
      <c r="NPO62" s="1059"/>
      <c r="NPP62" s="1059"/>
      <c r="NPQ62" s="1059"/>
      <c r="NPR62" s="1059"/>
      <c r="NPS62" s="1059"/>
      <c r="NPT62" s="1059"/>
      <c r="NPU62" s="1059"/>
      <c r="NPV62" s="1059"/>
      <c r="NPW62" s="1059"/>
      <c r="NPX62" s="1059"/>
      <c r="NPY62" s="1059"/>
      <c r="NPZ62" s="1059"/>
      <c r="NQA62" s="1059"/>
      <c r="NQB62" s="1059"/>
      <c r="NQC62" s="1059"/>
      <c r="NQD62" s="1059"/>
      <c r="NQE62" s="1059"/>
      <c r="NQF62" s="1059"/>
      <c r="NQG62" s="1059"/>
      <c r="NQH62" s="1059"/>
      <c r="NQI62" s="1059"/>
      <c r="NQJ62" s="1059"/>
      <c r="NQK62" s="1059"/>
      <c r="NQL62" s="1059"/>
      <c r="NQM62" s="1059"/>
      <c r="NQN62" s="1059"/>
      <c r="NQO62" s="1059"/>
      <c r="NQP62" s="1059"/>
      <c r="NQQ62" s="1059"/>
      <c r="NQR62" s="1059"/>
      <c r="NQS62" s="1059"/>
      <c r="NQT62" s="1059"/>
      <c r="NQU62" s="1059"/>
      <c r="NQV62" s="1059"/>
      <c r="NQW62" s="1059"/>
      <c r="NQX62" s="1059"/>
      <c r="NQY62" s="1059"/>
      <c r="NQZ62" s="1059"/>
      <c r="NRA62" s="1059"/>
      <c r="NRB62" s="1059"/>
      <c r="NRC62" s="1059"/>
      <c r="NRD62" s="1059"/>
      <c r="NRE62" s="1059"/>
      <c r="NRF62" s="1059"/>
      <c r="NRG62" s="1059"/>
      <c r="NRH62" s="1059"/>
      <c r="NRI62" s="1059"/>
      <c r="NRJ62" s="1059"/>
      <c r="NRK62" s="1059"/>
      <c r="NRL62" s="1059"/>
      <c r="NRM62" s="1059"/>
      <c r="NRN62" s="1059"/>
      <c r="NRO62" s="1059"/>
      <c r="NRP62" s="1059"/>
      <c r="NRQ62" s="1059"/>
      <c r="NRR62" s="1059"/>
      <c r="NRS62" s="1059"/>
      <c r="NRT62" s="1059"/>
      <c r="NRU62" s="1059"/>
      <c r="NRV62" s="1059"/>
      <c r="NRW62" s="1059"/>
      <c r="NRX62" s="1059"/>
      <c r="NRY62" s="1059"/>
      <c r="NRZ62" s="1059"/>
      <c r="NSA62" s="1059"/>
      <c r="NSB62" s="1059"/>
      <c r="NSC62" s="1059"/>
      <c r="NSD62" s="1059"/>
      <c r="NSE62" s="1059"/>
      <c r="NSF62" s="1059"/>
      <c r="NSG62" s="1059"/>
      <c r="NSH62" s="1059"/>
      <c r="NSI62" s="1059"/>
      <c r="NSJ62" s="1059"/>
      <c r="NSK62" s="1059"/>
      <c r="NSL62" s="1059"/>
      <c r="NSM62" s="1059"/>
      <c r="NSN62" s="1059"/>
      <c r="NSO62" s="1059"/>
      <c r="NSP62" s="1059"/>
      <c r="NSQ62" s="1059"/>
      <c r="NSR62" s="1059"/>
      <c r="NSS62" s="1059"/>
      <c r="NST62" s="1059"/>
      <c r="NSU62" s="1059"/>
      <c r="NSV62" s="1059"/>
      <c r="NSW62" s="1059"/>
      <c r="NSX62" s="1059"/>
      <c r="NSY62" s="1059"/>
      <c r="NSZ62" s="1059"/>
      <c r="NTA62" s="1059"/>
      <c r="NTB62" s="1059"/>
      <c r="NTC62" s="1059"/>
      <c r="NTD62" s="1059"/>
      <c r="NTE62" s="1059"/>
      <c r="NTF62" s="1059"/>
      <c r="NTG62" s="1059"/>
      <c r="NTH62" s="1059"/>
      <c r="NTI62" s="1059"/>
      <c r="NTJ62" s="1059"/>
      <c r="NTK62" s="1059"/>
      <c r="NTL62" s="1059"/>
      <c r="NTM62" s="1059"/>
      <c r="NTN62" s="1059"/>
      <c r="NTO62" s="1059"/>
      <c r="NTP62" s="1059"/>
      <c r="NTQ62" s="1059"/>
      <c r="NTR62" s="1059"/>
      <c r="NTS62" s="1059"/>
      <c r="NTT62" s="1059"/>
      <c r="NTU62" s="1059"/>
      <c r="NTV62" s="1059"/>
      <c r="NTW62" s="1059"/>
      <c r="NTX62" s="1059"/>
      <c r="NTY62" s="1059"/>
      <c r="NTZ62" s="1059"/>
      <c r="NUA62" s="1059"/>
      <c r="NUB62" s="1059"/>
      <c r="NUC62" s="1059"/>
      <c r="NUD62" s="1059"/>
      <c r="NUE62" s="1059"/>
      <c r="NUF62" s="1059"/>
      <c r="NUG62" s="1059"/>
      <c r="NUH62" s="1059"/>
      <c r="NUI62" s="1059"/>
      <c r="NUJ62" s="1059"/>
      <c r="NUK62" s="1059"/>
      <c r="NUL62" s="1059"/>
      <c r="NUM62" s="1059"/>
      <c r="NUN62" s="1059"/>
      <c r="NUO62" s="1059"/>
      <c r="NUP62" s="1059"/>
      <c r="NUQ62" s="1059"/>
      <c r="NUR62" s="1059"/>
      <c r="NUS62" s="1059"/>
      <c r="NUT62" s="1059"/>
      <c r="NUU62" s="1059"/>
      <c r="NUV62" s="1059"/>
      <c r="NUW62" s="1059"/>
      <c r="NUX62" s="1059"/>
      <c r="NUY62" s="1059"/>
      <c r="NUZ62" s="1059"/>
      <c r="NVA62" s="1059"/>
      <c r="NVB62" s="1059"/>
      <c r="NVC62" s="1059"/>
      <c r="NVD62" s="1059"/>
      <c r="NVE62" s="1059"/>
      <c r="NVF62" s="1059"/>
      <c r="NVG62" s="1059"/>
      <c r="NVH62" s="1059"/>
      <c r="NVI62" s="1059"/>
      <c r="NVJ62" s="1059"/>
      <c r="NVK62" s="1059"/>
      <c r="NVL62" s="1059"/>
      <c r="NVM62" s="1059"/>
      <c r="NVN62" s="1059"/>
      <c r="NVO62" s="1059"/>
      <c r="NVP62" s="1059"/>
      <c r="NVQ62" s="1059"/>
      <c r="NVR62" s="1059"/>
      <c r="NVS62" s="1059"/>
      <c r="NVT62" s="1059"/>
      <c r="NVU62" s="1059"/>
      <c r="NVV62" s="1059"/>
      <c r="NVW62" s="1059"/>
      <c r="NVX62" s="1059"/>
      <c r="NVY62" s="1059"/>
      <c r="NVZ62" s="1059"/>
      <c r="NWA62" s="1059"/>
      <c r="NWB62" s="1059"/>
      <c r="NWC62" s="1059"/>
      <c r="NWD62" s="1059"/>
      <c r="NWE62" s="1059"/>
      <c r="NWF62" s="1059"/>
      <c r="NWG62" s="1059"/>
      <c r="NWH62" s="1059"/>
      <c r="NWI62" s="1059"/>
      <c r="NWJ62" s="1059"/>
      <c r="NWK62" s="1059"/>
      <c r="NWL62" s="1059"/>
      <c r="NWM62" s="1059"/>
      <c r="NWN62" s="1059"/>
      <c r="NWO62" s="1059"/>
      <c r="NWP62" s="1059"/>
      <c r="NWQ62" s="1059"/>
      <c r="NWR62" s="1059"/>
      <c r="NWS62" s="1059"/>
      <c r="NWT62" s="1059"/>
      <c r="NWU62" s="1059"/>
      <c r="NWV62" s="1059"/>
      <c r="NWW62" s="1059"/>
      <c r="NWX62" s="1059"/>
      <c r="NWY62" s="1059"/>
      <c r="NWZ62" s="1059"/>
      <c r="NXA62" s="1059"/>
      <c r="NXB62" s="1059"/>
      <c r="NXC62" s="1059"/>
      <c r="NXD62" s="1059"/>
      <c r="NXE62" s="1059"/>
      <c r="NXF62" s="1059"/>
      <c r="NXG62" s="1059"/>
      <c r="NXH62" s="1059"/>
      <c r="NXI62" s="1059"/>
      <c r="NXJ62" s="1059"/>
      <c r="NXK62" s="1059"/>
      <c r="NXL62" s="1059"/>
      <c r="NXM62" s="1059"/>
      <c r="NXN62" s="1059"/>
      <c r="NXO62" s="1059"/>
      <c r="NXP62" s="1059"/>
      <c r="NXQ62" s="1059"/>
      <c r="NXR62" s="1059"/>
      <c r="NXS62" s="1059"/>
      <c r="NXT62" s="1059"/>
      <c r="NXU62" s="1059"/>
      <c r="NXV62" s="1059"/>
      <c r="NXW62" s="1059"/>
      <c r="NXX62" s="1059"/>
      <c r="NXY62" s="1059"/>
      <c r="NXZ62" s="1059"/>
      <c r="NYA62" s="1059"/>
      <c r="NYB62" s="1059"/>
      <c r="NYC62" s="1059"/>
      <c r="NYD62" s="1059"/>
      <c r="NYE62" s="1059"/>
      <c r="NYF62" s="1059"/>
      <c r="NYG62" s="1059"/>
      <c r="NYH62" s="1059"/>
      <c r="NYI62" s="1059"/>
      <c r="NYJ62" s="1059"/>
      <c r="NYK62" s="1059"/>
      <c r="NYL62" s="1059"/>
      <c r="NYM62" s="1059"/>
      <c r="NYN62" s="1059"/>
      <c r="NYO62" s="1059"/>
      <c r="NYP62" s="1059"/>
      <c r="NYQ62" s="1059"/>
      <c r="NYR62" s="1059"/>
      <c r="NYS62" s="1059"/>
      <c r="NYT62" s="1059"/>
      <c r="NYU62" s="1059"/>
      <c r="NYV62" s="1059"/>
      <c r="NYW62" s="1059"/>
      <c r="NYX62" s="1059"/>
      <c r="NYY62" s="1059"/>
      <c r="NYZ62" s="1059"/>
      <c r="NZA62" s="1059"/>
      <c r="NZB62" s="1059"/>
      <c r="NZC62" s="1059"/>
      <c r="NZD62" s="1059"/>
      <c r="NZE62" s="1059"/>
      <c r="NZF62" s="1059"/>
      <c r="NZG62" s="1059"/>
      <c r="NZH62" s="1059"/>
      <c r="NZI62" s="1059"/>
      <c r="NZJ62" s="1059"/>
      <c r="NZK62" s="1059"/>
      <c r="NZL62" s="1059"/>
      <c r="NZM62" s="1059"/>
      <c r="NZN62" s="1059"/>
      <c r="NZO62" s="1059"/>
      <c r="NZP62" s="1059"/>
      <c r="NZQ62" s="1059"/>
      <c r="NZR62" s="1059"/>
      <c r="NZS62" s="1059"/>
      <c r="NZT62" s="1059"/>
      <c r="NZU62" s="1059"/>
      <c r="NZV62" s="1059"/>
      <c r="NZW62" s="1059"/>
      <c r="NZX62" s="1059"/>
      <c r="NZY62" s="1059"/>
      <c r="NZZ62" s="1059"/>
      <c r="OAA62" s="1059"/>
      <c r="OAB62" s="1059"/>
      <c r="OAC62" s="1059"/>
      <c r="OAD62" s="1059"/>
      <c r="OAE62" s="1059"/>
      <c r="OAF62" s="1059"/>
      <c r="OAG62" s="1059"/>
      <c r="OAH62" s="1059"/>
      <c r="OAI62" s="1059"/>
      <c r="OAJ62" s="1059"/>
      <c r="OAK62" s="1059"/>
      <c r="OAL62" s="1059"/>
      <c r="OAM62" s="1059"/>
      <c r="OAN62" s="1059"/>
      <c r="OAO62" s="1059"/>
      <c r="OAP62" s="1059"/>
      <c r="OAQ62" s="1059"/>
      <c r="OAR62" s="1059"/>
      <c r="OAS62" s="1059"/>
      <c r="OAT62" s="1059"/>
      <c r="OAU62" s="1059"/>
      <c r="OAV62" s="1059"/>
      <c r="OAW62" s="1059"/>
      <c r="OAX62" s="1059"/>
      <c r="OAY62" s="1059"/>
      <c r="OAZ62" s="1059"/>
      <c r="OBA62" s="1059"/>
      <c r="OBB62" s="1059"/>
      <c r="OBC62" s="1059"/>
      <c r="OBD62" s="1059"/>
      <c r="OBE62" s="1059"/>
      <c r="OBF62" s="1059"/>
      <c r="OBG62" s="1059"/>
      <c r="OBH62" s="1059"/>
      <c r="OBI62" s="1059"/>
      <c r="OBJ62" s="1059"/>
      <c r="OBK62" s="1059"/>
      <c r="OBL62" s="1059"/>
      <c r="OBM62" s="1059"/>
      <c r="OBN62" s="1059"/>
      <c r="OBO62" s="1059"/>
      <c r="OBP62" s="1059"/>
      <c r="OBQ62" s="1059"/>
      <c r="OBR62" s="1059"/>
      <c r="OBS62" s="1059"/>
      <c r="OBT62" s="1059"/>
      <c r="OBU62" s="1059"/>
      <c r="OBV62" s="1059"/>
      <c r="OBW62" s="1059"/>
      <c r="OBX62" s="1059"/>
      <c r="OBY62" s="1059"/>
      <c r="OBZ62" s="1059"/>
      <c r="OCA62" s="1059"/>
      <c r="OCB62" s="1059"/>
      <c r="OCC62" s="1059"/>
      <c r="OCD62" s="1059"/>
      <c r="OCE62" s="1059"/>
      <c r="OCF62" s="1059"/>
      <c r="OCG62" s="1059"/>
      <c r="OCH62" s="1059"/>
      <c r="OCI62" s="1059"/>
      <c r="OCJ62" s="1059"/>
      <c r="OCK62" s="1059"/>
      <c r="OCL62" s="1059"/>
      <c r="OCM62" s="1059"/>
      <c r="OCN62" s="1059"/>
      <c r="OCO62" s="1059"/>
      <c r="OCP62" s="1059"/>
      <c r="OCQ62" s="1059"/>
      <c r="OCR62" s="1059"/>
      <c r="OCS62" s="1059"/>
      <c r="OCT62" s="1059"/>
      <c r="OCU62" s="1059"/>
      <c r="OCV62" s="1059"/>
      <c r="OCW62" s="1059"/>
      <c r="OCX62" s="1059"/>
      <c r="OCY62" s="1059"/>
      <c r="OCZ62" s="1059"/>
      <c r="ODA62" s="1059"/>
      <c r="ODB62" s="1059"/>
      <c r="ODC62" s="1059"/>
      <c r="ODD62" s="1059"/>
      <c r="ODE62" s="1059"/>
      <c r="ODF62" s="1059"/>
      <c r="ODG62" s="1059"/>
      <c r="ODH62" s="1059"/>
      <c r="ODI62" s="1059"/>
      <c r="ODJ62" s="1059"/>
      <c r="ODK62" s="1059"/>
      <c r="ODL62" s="1059"/>
      <c r="ODM62" s="1059"/>
      <c r="ODN62" s="1059"/>
      <c r="ODO62" s="1059"/>
      <c r="ODP62" s="1059"/>
      <c r="ODQ62" s="1059"/>
      <c r="ODR62" s="1059"/>
      <c r="ODS62" s="1059"/>
      <c r="ODT62" s="1059"/>
      <c r="ODU62" s="1059"/>
      <c r="ODV62" s="1059"/>
      <c r="ODW62" s="1059"/>
      <c r="ODX62" s="1059"/>
      <c r="ODY62" s="1059"/>
      <c r="ODZ62" s="1059"/>
      <c r="OEA62" s="1059"/>
      <c r="OEB62" s="1059"/>
      <c r="OEC62" s="1059"/>
      <c r="OED62" s="1059"/>
      <c r="OEE62" s="1059"/>
      <c r="OEF62" s="1059"/>
      <c r="OEG62" s="1059"/>
      <c r="OEH62" s="1059"/>
      <c r="OEI62" s="1059"/>
      <c r="OEJ62" s="1059"/>
      <c r="OEK62" s="1059"/>
      <c r="OEL62" s="1059"/>
      <c r="OEM62" s="1059"/>
      <c r="OEN62" s="1059"/>
      <c r="OEO62" s="1059"/>
      <c r="OEP62" s="1059"/>
      <c r="OEQ62" s="1059"/>
      <c r="OER62" s="1059"/>
      <c r="OES62" s="1059"/>
      <c r="OET62" s="1059"/>
      <c r="OEU62" s="1059"/>
      <c r="OEV62" s="1059"/>
      <c r="OEW62" s="1059"/>
      <c r="OEX62" s="1059"/>
      <c r="OEY62" s="1059"/>
      <c r="OEZ62" s="1059"/>
      <c r="OFA62" s="1059"/>
      <c r="OFB62" s="1059"/>
      <c r="OFC62" s="1059"/>
      <c r="OFD62" s="1059"/>
      <c r="OFE62" s="1059"/>
      <c r="OFF62" s="1059"/>
      <c r="OFG62" s="1059"/>
      <c r="OFH62" s="1059"/>
      <c r="OFI62" s="1059"/>
      <c r="OFJ62" s="1059"/>
      <c r="OFK62" s="1059"/>
      <c r="OFL62" s="1059"/>
      <c r="OFM62" s="1059"/>
      <c r="OFN62" s="1059"/>
      <c r="OFO62" s="1059"/>
      <c r="OFP62" s="1059"/>
      <c r="OFQ62" s="1059"/>
      <c r="OFR62" s="1059"/>
      <c r="OFS62" s="1059"/>
      <c r="OFT62" s="1059"/>
      <c r="OFU62" s="1059"/>
      <c r="OFV62" s="1059"/>
      <c r="OFW62" s="1059"/>
      <c r="OFX62" s="1059"/>
      <c r="OFY62" s="1059"/>
      <c r="OFZ62" s="1059"/>
      <c r="OGA62" s="1059"/>
      <c r="OGB62" s="1059"/>
      <c r="OGC62" s="1059"/>
      <c r="OGD62" s="1059"/>
      <c r="OGE62" s="1059"/>
      <c r="OGF62" s="1059"/>
      <c r="OGG62" s="1059"/>
      <c r="OGH62" s="1059"/>
      <c r="OGI62" s="1059"/>
      <c r="OGJ62" s="1059"/>
      <c r="OGK62" s="1059"/>
      <c r="OGL62" s="1059"/>
      <c r="OGM62" s="1059"/>
      <c r="OGN62" s="1059"/>
      <c r="OGO62" s="1059"/>
      <c r="OGP62" s="1059"/>
      <c r="OGQ62" s="1059"/>
      <c r="OGR62" s="1059"/>
      <c r="OGS62" s="1059"/>
      <c r="OGT62" s="1059"/>
      <c r="OGU62" s="1059"/>
      <c r="OGV62" s="1059"/>
      <c r="OGW62" s="1059"/>
      <c r="OGX62" s="1059"/>
      <c r="OGY62" s="1059"/>
      <c r="OGZ62" s="1059"/>
      <c r="OHA62" s="1059"/>
      <c r="OHB62" s="1059"/>
      <c r="OHC62" s="1059"/>
      <c r="OHD62" s="1059"/>
      <c r="OHE62" s="1059"/>
      <c r="OHF62" s="1059"/>
      <c r="OHG62" s="1059"/>
      <c r="OHH62" s="1059"/>
      <c r="OHI62" s="1059"/>
      <c r="OHJ62" s="1059"/>
      <c r="OHK62" s="1059"/>
      <c r="OHL62" s="1059"/>
      <c r="OHM62" s="1059"/>
      <c r="OHN62" s="1059"/>
      <c r="OHO62" s="1059"/>
      <c r="OHP62" s="1059"/>
      <c r="OHQ62" s="1059"/>
      <c r="OHR62" s="1059"/>
      <c r="OHS62" s="1059"/>
      <c r="OHT62" s="1059"/>
      <c r="OHU62" s="1059"/>
      <c r="OHV62" s="1059"/>
      <c r="OHW62" s="1059"/>
      <c r="OHX62" s="1059"/>
      <c r="OHY62" s="1059"/>
      <c r="OHZ62" s="1059"/>
      <c r="OIA62" s="1059"/>
      <c r="OIB62" s="1059"/>
      <c r="OIC62" s="1059"/>
      <c r="OID62" s="1059"/>
      <c r="OIE62" s="1059"/>
      <c r="OIF62" s="1059"/>
      <c r="OIG62" s="1059"/>
      <c r="OIH62" s="1059"/>
      <c r="OII62" s="1059"/>
      <c r="OIJ62" s="1059"/>
      <c r="OIK62" s="1059"/>
      <c r="OIL62" s="1059"/>
      <c r="OIM62" s="1059"/>
      <c r="OIN62" s="1059"/>
      <c r="OIO62" s="1059"/>
      <c r="OIP62" s="1059"/>
      <c r="OIQ62" s="1059"/>
      <c r="OIR62" s="1059"/>
      <c r="OIS62" s="1059"/>
      <c r="OIT62" s="1059"/>
      <c r="OIU62" s="1059"/>
      <c r="OIV62" s="1059"/>
      <c r="OIW62" s="1059"/>
      <c r="OIX62" s="1059"/>
      <c r="OIY62" s="1059"/>
      <c r="OIZ62" s="1059"/>
      <c r="OJA62" s="1059"/>
      <c r="OJB62" s="1059"/>
      <c r="OJC62" s="1059"/>
      <c r="OJD62" s="1059"/>
      <c r="OJE62" s="1059"/>
      <c r="OJF62" s="1059"/>
      <c r="OJG62" s="1059"/>
      <c r="OJH62" s="1059"/>
      <c r="OJI62" s="1059"/>
      <c r="OJJ62" s="1059"/>
      <c r="OJK62" s="1059"/>
      <c r="OJL62" s="1059"/>
      <c r="OJM62" s="1059"/>
      <c r="OJN62" s="1059"/>
      <c r="OJO62" s="1059"/>
      <c r="OJP62" s="1059"/>
      <c r="OJQ62" s="1059"/>
      <c r="OJR62" s="1059"/>
      <c r="OJS62" s="1059"/>
      <c r="OJT62" s="1059"/>
      <c r="OJU62" s="1059"/>
      <c r="OJV62" s="1059"/>
      <c r="OJW62" s="1059"/>
      <c r="OJX62" s="1059"/>
      <c r="OJY62" s="1059"/>
      <c r="OJZ62" s="1059"/>
      <c r="OKA62" s="1059"/>
      <c r="OKB62" s="1059"/>
      <c r="OKC62" s="1059"/>
      <c r="OKD62" s="1059"/>
      <c r="OKE62" s="1059"/>
      <c r="OKF62" s="1059"/>
      <c r="OKG62" s="1059"/>
      <c r="OKH62" s="1059"/>
      <c r="OKI62" s="1059"/>
      <c r="OKJ62" s="1059"/>
      <c r="OKK62" s="1059"/>
      <c r="OKL62" s="1059"/>
      <c r="OKM62" s="1059"/>
      <c r="OKN62" s="1059"/>
      <c r="OKO62" s="1059"/>
      <c r="OKP62" s="1059"/>
      <c r="OKQ62" s="1059"/>
      <c r="OKR62" s="1059"/>
      <c r="OKS62" s="1059"/>
      <c r="OKT62" s="1059"/>
      <c r="OKU62" s="1059"/>
      <c r="OKV62" s="1059"/>
      <c r="OKW62" s="1059"/>
      <c r="OKX62" s="1059"/>
      <c r="OKY62" s="1059"/>
      <c r="OKZ62" s="1059"/>
      <c r="OLA62" s="1059"/>
      <c r="OLB62" s="1059"/>
      <c r="OLC62" s="1059"/>
      <c r="OLD62" s="1059"/>
      <c r="OLE62" s="1059"/>
      <c r="OLF62" s="1059"/>
      <c r="OLG62" s="1059"/>
      <c r="OLH62" s="1059"/>
      <c r="OLI62" s="1059"/>
      <c r="OLJ62" s="1059"/>
      <c r="OLK62" s="1059"/>
      <c r="OLL62" s="1059"/>
      <c r="OLM62" s="1059"/>
      <c r="OLN62" s="1059"/>
      <c r="OLO62" s="1059"/>
      <c r="OLP62" s="1059"/>
      <c r="OLQ62" s="1059"/>
      <c r="OLR62" s="1059"/>
      <c r="OLS62" s="1059"/>
      <c r="OLT62" s="1059"/>
      <c r="OLU62" s="1059"/>
      <c r="OLV62" s="1059"/>
      <c r="OLW62" s="1059"/>
      <c r="OLX62" s="1059"/>
      <c r="OLY62" s="1059"/>
      <c r="OLZ62" s="1059"/>
      <c r="OMA62" s="1059"/>
      <c r="OMB62" s="1059"/>
      <c r="OMC62" s="1059"/>
      <c r="OMD62" s="1059"/>
      <c r="OME62" s="1059"/>
      <c r="OMF62" s="1059"/>
      <c r="OMG62" s="1059"/>
      <c r="OMH62" s="1059"/>
      <c r="OMI62" s="1059"/>
      <c r="OMJ62" s="1059"/>
      <c r="OMK62" s="1059"/>
      <c r="OML62" s="1059"/>
      <c r="OMM62" s="1059"/>
      <c r="OMN62" s="1059"/>
      <c r="OMO62" s="1059"/>
      <c r="OMP62" s="1059"/>
      <c r="OMQ62" s="1059"/>
      <c r="OMR62" s="1059"/>
      <c r="OMS62" s="1059"/>
      <c r="OMT62" s="1059"/>
      <c r="OMU62" s="1059"/>
      <c r="OMV62" s="1059"/>
      <c r="OMW62" s="1059"/>
      <c r="OMX62" s="1059"/>
      <c r="OMY62" s="1059"/>
      <c r="OMZ62" s="1059"/>
      <c r="ONA62" s="1059"/>
      <c r="ONB62" s="1059"/>
      <c r="ONC62" s="1059"/>
      <c r="OND62" s="1059"/>
      <c r="ONE62" s="1059"/>
      <c r="ONF62" s="1059"/>
      <c r="ONG62" s="1059"/>
      <c r="ONH62" s="1059"/>
      <c r="ONI62" s="1059"/>
      <c r="ONJ62" s="1059"/>
      <c r="ONK62" s="1059"/>
      <c r="ONL62" s="1059"/>
      <c r="ONM62" s="1059"/>
      <c r="ONN62" s="1059"/>
      <c r="ONO62" s="1059"/>
      <c r="ONP62" s="1059"/>
      <c r="ONQ62" s="1059"/>
      <c r="ONR62" s="1059"/>
      <c r="ONS62" s="1059"/>
      <c r="ONT62" s="1059"/>
      <c r="ONU62" s="1059"/>
      <c r="ONV62" s="1059"/>
      <c r="ONW62" s="1059"/>
      <c r="ONX62" s="1059"/>
      <c r="ONY62" s="1059"/>
      <c r="ONZ62" s="1059"/>
      <c r="OOA62" s="1059"/>
      <c r="OOB62" s="1059"/>
      <c r="OOC62" s="1059"/>
      <c r="OOD62" s="1059"/>
      <c r="OOE62" s="1059"/>
      <c r="OOF62" s="1059"/>
      <c r="OOG62" s="1059"/>
      <c r="OOH62" s="1059"/>
      <c r="OOI62" s="1059"/>
      <c r="OOJ62" s="1059"/>
      <c r="OOK62" s="1059"/>
      <c r="OOL62" s="1059"/>
      <c r="OOM62" s="1059"/>
      <c r="OON62" s="1059"/>
      <c r="OOO62" s="1059"/>
      <c r="OOP62" s="1059"/>
      <c r="OOQ62" s="1059"/>
      <c r="OOR62" s="1059"/>
      <c r="OOS62" s="1059"/>
      <c r="OOT62" s="1059"/>
      <c r="OOU62" s="1059"/>
      <c r="OOV62" s="1059"/>
      <c r="OOW62" s="1059"/>
      <c r="OOX62" s="1059"/>
      <c r="OOY62" s="1059"/>
      <c r="OOZ62" s="1059"/>
      <c r="OPA62" s="1059"/>
      <c r="OPB62" s="1059"/>
      <c r="OPC62" s="1059"/>
      <c r="OPD62" s="1059"/>
      <c r="OPE62" s="1059"/>
      <c r="OPF62" s="1059"/>
      <c r="OPG62" s="1059"/>
      <c r="OPH62" s="1059"/>
      <c r="OPI62" s="1059"/>
      <c r="OPJ62" s="1059"/>
      <c r="OPK62" s="1059"/>
      <c r="OPL62" s="1059"/>
      <c r="OPM62" s="1059"/>
      <c r="OPN62" s="1059"/>
      <c r="OPO62" s="1059"/>
      <c r="OPP62" s="1059"/>
      <c r="OPQ62" s="1059"/>
      <c r="OPR62" s="1059"/>
      <c r="OPS62" s="1059"/>
      <c r="OPT62" s="1059"/>
      <c r="OPU62" s="1059"/>
      <c r="OPV62" s="1059"/>
      <c r="OPW62" s="1059"/>
      <c r="OPX62" s="1059"/>
      <c r="OPY62" s="1059"/>
      <c r="OPZ62" s="1059"/>
      <c r="OQA62" s="1059"/>
      <c r="OQB62" s="1059"/>
      <c r="OQC62" s="1059"/>
      <c r="OQD62" s="1059"/>
      <c r="OQE62" s="1059"/>
      <c r="OQF62" s="1059"/>
      <c r="OQG62" s="1059"/>
      <c r="OQH62" s="1059"/>
      <c r="OQI62" s="1059"/>
      <c r="OQJ62" s="1059"/>
      <c r="OQK62" s="1059"/>
      <c r="OQL62" s="1059"/>
      <c r="OQM62" s="1059"/>
      <c r="OQN62" s="1059"/>
      <c r="OQO62" s="1059"/>
      <c r="OQP62" s="1059"/>
      <c r="OQQ62" s="1059"/>
      <c r="OQR62" s="1059"/>
      <c r="OQS62" s="1059"/>
      <c r="OQT62" s="1059"/>
      <c r="OQU62" s="1059"/>
      <c r="OQV62" s="1059"/>
      <c r="OQW62" s="1059"/>
      <c r="OQX62" s="1059"/>
      <c r="OQY62" s="1059"/>
      <c r="OQZ62" s="1059"/>
      <c r="ORA62" s="1059"/>
      <c r="ORB62" s="1059"/>
      <c r="ORC62" s="1059"/>
      <c r="ORD62" s="1059"/>
      <c r="ORE62" s="1059"/>
      <c r="ORF62" s="1059"/>
      <c r="ORG62" s="1059"/>
      <c r="ORH62" s="1059"/>
      <c r="ORI62" s="1059"/>
      <c r="ORJ62" s="1059"/>
      <c r="ORK62" s="1059"/>
      <c r="ORL62" s="1059"/>
      <c r="ORM62" s="1059"/>
      <c r="ORN62" s="1059"/>
      <c r="ORO62" s="1059"/>
      <c r="ORP62" s="1059"/>
      <c r="ORQ62" s="1059"/>
      <c r="ORR62" s="1059"/>
      <c r="ORS62" s="1059"/>
      <c r="ORT62" s="1059"/>
      <c r="ORU62" s="1059"/>
      <c r="ORV62" s="1059"/>
      <c r="ORW62" s="1059"/>
      <c r="ORX62" s="1059"/>
      <c r="ORY62" s="1059"/>
      <c r="ORZ62" s="1059"/>
      <c r="OSA62" s="1059"/>
      <c r="OSB62" s="1059"/>
      <c r="OSC62" s="1059"/>
      <c r="OSD62" s="1059"/>
      <c r="OSE62" s="1059"/>
      <c r="OSF62" s="1059"/>
      <c r="OSG62" s="1059"/>
      <c r="OSH62" s="1059"/>
      <c r="OSI62" s="1059"/>
      <c r="OSJ62" s="1059"/>
      <c r="OSK62" s="1059"/>
      <c r="OSL62" s="1059"/>
      <c r="OSM62" s="1059"/>
      <c r="OSN62" s="1059"/>
      <c r="OSO62" s="1059"/>
      <c r="OSP62" s="1059"/>
      <c r="OSQ62" s="1059"/>
      <c r="OSR62" s="1059"/>
      <c r="OSS62" s="1059"/>
      <c r="OST62" s="1059"/>
      <c r="OSU62" s="1059"/>
      <c r="OSV62" s="1059"/>
      <c r="OSW62" s="1059"/>
      <c r="OSX62" s="1059"/>
      <c r="OSY62" s="1059"/>
      <c r="OSZ62" s="1059"/>
      <c r="OTA62" s="1059"/>
      <c r="OTB62" s="1059"/>
      <c r="OTC62" s="1059"/>
      <c r="OTD62" s="1059"/>
      <c r="OTE62" s="1059"/>
      <c r="OTF62" s="1059"/>
      <c r="OTG62" s="1059"/>
      <c r="OTH62" s="1059"/>
      <c r="OTI62" s="1059"/>
      <c r="OTJ62" s="1059"/>
      <c r="OTK62" s="1059"/>
      <c r="OTL62" s="1059"/>
      <c r="OTM62" s="1059"/>
      <c r="OTN62" s="1059"/>
      <c r="OTO62" s="1059"/>
      <c r="OTP62" s="1059"/>
      <c r="OTQ62" s="1059"/>
      <c r="OTR62" s="1059"/>
      <c r="OTS62" s="1059"/>
      <c r="OTT62" s="1059"/>
      <c r="OTU62" s="1059"/>
      <c r="OTV62" s="1059"/>
      <c r="OTW62" s="1059"/>
      <c r="OTX62" s="1059"/>
      <c r="OTY62" s="1059"/>
      <c r="OTZ62" s="1059"/>
      <c r="OUA62" s="1059"/>
      <c r="OUB62" s="1059"/>
      <c r="OUC62" s="1059"/>
      <c r="OUD62" s="1059"/>
      <c r="OUE62" s="1059"/>
      <c r="OUF62" s="1059"/>
      <c r="OUG62" s="1059"/>
      <c r="OUH62" s="1059"/>
      <c r="OUI62" s="1059"/>
      <c r="OUJ62" s="1059"/>
      <c r="OUK62" s="1059"/>
      <c r="OUL62" s="1059"/>
      <c r="OUM62" s="1059"/>
      <c r="OUN62" s="1059"/>
      <c r="OUO62" s="1059"/>
      <c r="OUP62" s="1059"/>
      <c r="OUQ62" s="1059"/>
      <c r="OUR62" s="1059"/>
      <c r="OUS62" s="1059"/>
      <c r="OUT62" s="1059"/>
      <c r="OUU62" s="1059"/>
      <c r="OUV62" s="1059"/>
      <c r="OUW62" s="1059"/>
      <c r="OUX62" s="1059"/>
      <c r="OUY62" s="1059"/>
      <c r="OUZ62" s="1059"/>
      <c r="OVA62" s="1059"/>
      <c r="OVB62" s="1059"/>
      <c r="OVC62" s="1059"/>
      <c r="OVD62" s="1059"/>
      <c r="OVE62" s="1059"/>
      <c r="OVF62" s="1059"/>
      <c r="OVG62" s="1059"/>
      <c r="OVH62" s="1059"/>
      <c r="OVI62" s="1059"/>
      <c r="OVJ62" s="1059"/>
      <c r="OVK62" s="1059"/>
      <c r="OVL62" s="1059"/>
      <c r="OVM62" s="1059"/>
      <c r="OVN62" s="1059"/>
      <c r="OVO62" s="1059"/>
      <c r="OVP62" s="1059"/>
      <c r="OVQ62" s="1059"/>
      <c r="OVR62" s="1059"/>
      <c r="OVS62" s="1059"/>
      <c r="OVT62" s="1059"/>
      <c r="OVU62" s="1059"/>
      <c r="OVV62" s="1059"/>
      <c r="OVW62" s="1059"/>
      <c r="OVX62" s="1059"/>
      <c r="OVY62" s="1059"/>
      <c r="OVZ62" s="1059"/>
      <c r="OWA62" s="1059"/>
      <c r="OWB62" s="1059"/>
      <c r="OWC62" s="1059"/>
      <c r="OWD62" s="1059"/>
      <c r="OWE62" s="1059"/>
      <c r="OWF62" s="1059"/>
      <c r="OWG62" s="1059"/>
      <c r="OWH62" s="1059"/>
      <c r="OWI62" s="1059"/>
      <c r="OWJ62" s="1059"/>
      <c r="OWK62" s="1059"/>
      <c r="OWL62" s="1059"/>
      <c r="OWM62" s="1059"/>
      <c r="OWN62" s="1059"/>
      <c r="OWO62" s="1059"/>
      <c r="OWP62" s="1059"/>
      <c r="OWQ62" s="1059"/>
      <c r="OWR62" s="1059"/>
      <c r="OWS62" s="1059"/>
      <c r="OWT62" s="1059"/>
      <c r="OWU62" s="1059"/>
      <c r="OWV62" s="1059"/>
      <c r="OWW62" s="1059"/>
      <c r="OWX62" s="1059"/>
      <c r="OWY62" s="1059"/>
      <c r="OWZ62" s="1059"/>
      <c r="OXA62" s="1059"/>
      <c r="OXB62" s="1059"/>
      <c r="OXC62" s="1059"/>
      <c r="OXD62" s="1059"/>
      <c r="OXE62" s="1059"/>
      <c r="OXF62" s="1059"/>
      <c r="OXG62" s="1059"/>
      <c r="OXH62" s="1059"/>
      <c r="OXI62" s="1059"/>
      <c r="OXJ62" s="1059"/>
      <c r="OXK62" s="1059"/>
      <c r="OXL62" s="1059"/>
      <c r="OXM62" s="1059"/>
      <c r="OXN62" s="1059"/>
      <c r="OXO62" s="1059"/>
      <c r="OXP62" s="1059"/>
      <c r="OXQ62" s="1059"/>
      <c r="OXR62" s="1059"/>
      <c r="OXS62" s="1059"/>
      <c r="OXT62" s="1059"/>
      <c r="OXU62" s="1059"/>
      <c r="OXV62" s="1059"/>
      <c r="OXW62" s="1059"/>
      <c r="OXX62" s="1059"/>
      <c r="OXY62" s="1059"/>
      <c r="OXZ62" s="1059"/>
      <c r="OYA62" s="1059"/>
      <c r="OYB62" s="1059"/>
      <c r="OYC62" s="1059"/>
      <c r="OYD62" s="1059"/>
      <c r="OYE62" s="1059"/>
      <c r="OYF62" s="1059"/>
      <c r="OYG62" s="1059"/>
      <c r="OYH62" s="1059"/>
      <c r="OYI62" s="1059"/>
      <c r="OYJ62" s="1059"/>
      <c r="OYK62" s="1059"/>
      <c r="OYL62" s="1059"/>
      <c r="OYM62" s="1059"/>
      <c r="OYN62" s="1059"/>
      <c r="OYO62" s="1059"/>
      <c r="OYP62" s="1059"/>
      <c r="OYQ62" s="1059"/>
      <c r="OYR62" s="1059"/>
      <c r="OYS62" s="1059"/>
      <c r="OYT62" s="1059"/>
      <c r="OYU62" s="1059"/>
      <c r="OYV62" s="1059"/>
      <c r="OYW62" s="1059"/>
      <c r="OYX62" s="1059"/>
      <c r="OYY62" s="1059"/>
      <c r="OYZ62" s="1059"/>
      <c r="OZA62" s="1059"/>
      <c r="OZB62" s="1059"/>
      <c r="OZC62" s="1059"/>
      <c r="OZD62" s="1059"/>
      <c r="OZE62" s="1059"/>
      <c r="OZF62" s="1059"/>
      <c r="OZG62" s="1059"/>
      <c r="OZH62" s="1059"/>
      <c r="OZI62" s="1059"/>
      <c r="OZJ62" s="1059"/>
      <c r="OZK62" s="1059"/>
      <c r="OZL62" s="1059"/>
      <c r="OZM62" s="1059"/>
      <c r="OZN62" s="1059"/>
      <c r="OZO62" s="1059"/>
      <c r="OZP62" s="1059"/>
      <c r="OZQ62" s="1059"/>
      <c r="OZR62" s="1059"/>
      <c r="OZS62" s="1059"/>
      <c r="OZT62" s="1059"/>
      <c r="OZU62" s="1059"/>
      <c r="OZV62" s="1059"/>
      <c r="OZW62" s="1059"/>
      <c r="OZX62" s="1059"/>
      <c r="OZY62" s="1059"/>
      <c r="OZZ62" s="1059"/>
      <c r="PAA62" s="1059"/>
      <c r="PAB62" s="1059"/>
      <c r="PAC62" s="1059"/>
      <c r="PAD62" s="1059"/>
      <c r="PAE62" s="1059"/>
      <c r="PAF62" s="1059"/>
      <c r="PAG62" s="1059"/>
      <c r="PAH62" s="1059"/>
      <c r="PAI62" s="1059"/>
      <c r="PAJ62" s="1059"/>
      <c r="PAK62" s="1059"/>
      <c r="PAL62" s="1059"/>
      <c r="PAM62" s="1059"/>
      <c r="PAN62" s="1059"/>
      <c r="PAO62" s="1059"/>
      <c r="PAP62" s="1059"/>
      <c r="PAQ62" s="1059"/>
      <c r="PAR62" s="1059"/>
      <c r="PAS62" s="1059"/>
      <c r="PAT62" s="1059"/>
      <c r="PAU62" s="1059"/>
      <c r="PAV62" s="1059"/>
      <c r="PAW62" s="1059"/>
      <c r="PAX62" s="1059"/>
      <c r="PAY62" s="1059"/>
      <c r="PAZ62" s="1059"/>
      <c r="PBA62" s="1059"/>
      <c r="PBB62" s="1059"/>
      <c r="PBC62" s="1059"/>
      <c r="PBD62" s="1059"/>
      <c r="PBE62" s="1059"/>
      <c r="PBF62" s="1059"/>
      <c r="PBG62" s="1059"/>
      <c r="PBH62" s="1059"/>
      <c r="PBI62" s="1059"/>
      <c r="PBJ62" s="1059"/>
      <c r="PBK62" s="1059"/>
      <c r="PBL62" s="1059"/>
      <c r="PBM62" s="1059"/>
      <c r="PBN62" s="1059"/>
      <c r="PBO62" s="1059"/>
      <c r="PBP62" s="1059"/>
      <c r="PBQ62" s="1059"/>
      <c r="PBR62" s="1059"/>
      <c r="PBS62" s="1059"/>
      <c r="PBT62" s="1059"/>
      <c r="PBU62" s="1059"/>
      <c r="PBV62" s="1059"/>
      <c r="PBW62" s="1059"/>
      <c r="PBX62" s="1059"/>
      <c r="PBY62" s="1059"/>
      <c r="PBZ62" s="1059"/>
      <c r="PCA62" s="1059"/>
      <c r="PCB62" s="1059"/>
      <c r="PCC62" s="1059"/>
      <c r="PCD62" s="1059"/>
      <c r="PCE62" s="1059"/>
      <c r="PCF62" s="1059"/>
      <c r="PCG62" s="1059"/>
      <c r="PCH62" s="1059"/>
      <c r="PCI62" s="1059"/>
      <c r="PCJ62" s="1059"/>
      <c r="PCK62" s="1059"/>
      <c r="PCL62" s="1059"/>
      <c r="PCM62" s="1059"/>
      <c r="PCN62" s="1059"/>
      <c r="PCO62" s="1059"/>
      <c r="PCP62" s="1059"/>
      <c r="PCQ62" s="1059"/>
      <c r="PCR62" s="1059"/>
      <c r="PCS62" s="1059"/>
      <c r="PCT62" s="1059"/>
      <c r="PCU62" s="1059"/>
      <c r="PCV62" s="1059"/>
      <c r="PCW62" s="1059"/>
      <c r="PCX62" s="1059"/>
      <c r="PCY62" s="1059"/>
      <c r="PCZ62" s="1059"/>
      <c r="PDA62" s="1059"/>
      <c r="PDB62" s="1059"/>
      <c r="PDC62" s="1059"/>
      <c r="PDD62" s="1059"/>
      <c r="PDE62" s="1059"/>
      <c r="PDF62" s="1059"/>
      <c r="PDG62" s="1059"/>
      <c r="PDH62" s="1059"/>
      <c r="PDI62" s="1059"/>
      <c r="PDJ62" s="1059"/>
      <c r="PDK62" s="1059"/>
      <c r="PDL62" s="1059"/>
      <c r="PDM62" s="1059"/>
      <c r="PDN62" s="1059"/>
      <c r="PDO62" s="1059"/>
      <c r="PDP62" s="1059"/>
      <c r="PDQ62" s="1059"/>
      <c r="PDR62" s="1059"/>
      <c r="PDS62" s="1059"/>
      <c r="PDT62" s="1059"/>
      <c r="PDU62" s="1059"/>
      <c r="PDV62" s="1059"/>
      <c r="PDW62" s="1059"/>
      <c r="PDX62" s="1059"/>
      <c r="PDY62" s="1059"/>
      <c r="PDZ62" s="1059"/>
      <c r="PEA62" s="1059"/>
      <c r="PEB62" s="1059"/>
      <c r="PEC62" s="1059"/>
      <c r="PED62" s="1059"/>
      <c r="PEE62" s="1059"/>
      <c r="PEF62" s="1059"/>
      <c r="PEG62" s="1059"/>
      <c r="PEH62" s="1059"/>
      <c r="PEI62" s="1059"/>
      <c r="PEJ62" s="1059"/>
      <c r="PEK62" s="1059"/>
      <c r="PEL62" s="1059"/>
      <c r="PEM62" s="1059"/>
      <c r="PEN62" s="1059"/>
      <c r="PEO62" s="1059"/>
      <c r="PEP62" s="1059"/>
      <c r="PEQ62" s="1059"/>
      <c r="PER62" s="1059"/>
      <c r="PES62" s="1059"/>
      <c r="PET62" s="1059"/>
      <c r="PEU62" s="1059"/>
      <c r="PEV62" s="1059"/>
      <c r="PEW62" s="1059"/>
      <c r="PEX62" s="1059"/>
      <c r="PEY62" s="1059"/>
      <c r="PEZ62" s="1059"/>
      <c r="PFA62" s="1059"/>
      <c r="PFB62" s="1059"/>
      <c r="PFC62" s="1059"/>
      <c r="PFD62" s="1059"/>
      <c r="PFE62" s="1059"/>
      <c r="PFF62" s="1059"/>
      <c r="PFG62" s="1059"/>
      <c r="PFH62" s="1059"/>
      <c r="PFI62" s="1059"/>
      <c r="PFJ62" s="1059"/>
      <c r="PFK62" s="1059"/>
      <c r="PFL62" s="1059"/>
      <c r="PFM62" s="1059"/>
      <c r="PFN62" s="1059"/>
      <c r="PFO62" s="1059"/>
      <c r="PFP62" s="1059"/>
      <c r="PFQ62" s="1059"/>
      <c r="PFR62" s="1059"/>
      <c r="PFS62" s="1059"/>
      <c r="PFT62" s="1059"/>
      <c r="PFU62" s="1059"/>
      <c r="PFV62" s="1059"/>
      <c r="PFW62" s="1059"/>
      <c r="PFX62" s="1059"/>
      <c r="PFY62" s="1059"/>
      <c r="PFZ62" s="1059"/>
      <c r="PGA62" s="1059"/>
      <c r="PGB62" s="1059"/>
      <c r="PGC62" s="1059"/>
      <c r="PGD62" s="1059"/>
      <c r="PGE62" s="1059"/>
      <c r="PGF62" s="1059"/>
      <c r="PGG62" s="1059"/>
      <c r="PGH62" s="1059"/>
      <c r="PGI62" s="1059"/>
      <c r="PGJ62" s="1059"/>
      <c r="PGK62" s="1059"/>
      <c r="PGL62" s="1059"/>
      <c r="PGM62" s="1059"/>
      <c r="PGN62" s="1059"/>
      <c r="PGO62" s="1059"/>
      <c r="PGP62" s="1059"/>
      <c r="PGQ62" s="1059"/>
      <c r="PGR62" s="1059"/>
      <c r="PGS62" s="1059"/>
      <c r="PGT62" s="1059"/>
      <c r="PGU62" s="1059"/>
      <c r="PGV62" s="1059"/>
      <c r="PGW62" s="1059"/>
      <c r="PGX62" s="1059"/>
      <c r="PGY62" s="1059"/>
      <c r="PGZ62" s="1059"/>
      <c r="PHA62" s="1059"/>
      <c r="PHB62" s="1059"/>
      <c r="PHC62" s="1059"/>
      <c r="PHD62" s="1059"/>
      <c r="PHE62" s="1059"/>
      <c r="PHF62" s="1059"/>
      <c r="PHG62" s="1059"/>
      <c r="PHH62" s="1059"/>
      <c r="PHI62" s="1059"/>
      <c r="PHJ62" s="1059"/>
      <c r="PHK62" s="1059"/>
      <c r="PHL62" s="1059"/>
      <c r="PHM62" s="1059"/>
      <c r="PHN62" s="1059"/>
      <c r="PHO62" s="1059"/>
      <c r="PHP62" s="1059"/>
      <c r="PHQ62" s="1059"/>
      <c r="PHR62" s="1059"/>
      <c r="PHS62" s="1059"/>
      <c r="PHT62" s="1059"/>
      <c r="PHU62" s="1059"/>
      <c r="PHV62" s="1059"/>
      <c r="PHW62" s="1059"/>
      <c r="PHX62" s="1059"/>
      <c r="PHY62" s="1059"/>
      <c r="PHZ62" s="1059"/>
      <c r="PIA62" s="1059"/>
      <c r="PIB62" s="1059"/>
      <c r="PIC62" s="1059"/>
      <c r="PID62" s="1059"/>
      <c r="PIE62" s="1059"/>
      <c r="PIF62" s="1059"/>
      <c r="PIG62" s="1059"/>
      <c r="PIH62" s="1059"/>
      <c r="PII62" s="1059"/>
      <c r="PIJ62" s="1059"/>
      <c r="PIK62" s="1059"/>
      <c r="PIL62" s="1059"/>
      <c r="PIM62" s="1059"/>
      <c r="PIN62" s="1059"/>
      <c r="PIO62" s="1059"/>
      <c r="PIP62" s="1059"/>
      <c r="PIQ62" s="1059"/>
      <c r="PIR62" s="1059"/>
      <c r="PIS62" s="1059"/>
      <c r="PIT62" s="1059"/>
      <c r="PIU62" s="1059"/>
      <c r="PIV62" s="1059"/>
      <c r="PIW62" s="1059"/>
      <c r="PIX62" s="1059"/>
      <c r="PIY62" s="1059"/>
      <c r="PIZ62" s="1059"/>
      <c r="PJA62" s="1059"/>
      <c r="PJB62" s="1059"/>
      <c r="PJC62" s="1059"/>
      <c r="PJD62" s="1059"/>
      <c r="PJE62" s="1059"/>
      <c r="PJF62" s="1059"/>
      <c r="PJG62" s="1059"/>
      <c r="PJH62" s="1059"/>
      <c r="PJI62" s="1059"/>
      <c r="PJJ62" s="1059"/>
      <c r="PJK62" s="1059"/>
      <c r="PJL62" s="1059"/>
      <c r="PJM62" s="1059"/>
      <c r="PJN62" s="1059"/>
      <c r="PJO62" s="1059"/>
      <c r="PJP62" s="1059"/>
      <c r="PJQ62" s="1059"/>
      <c r="PJR62" s="1059"/>
      <c r="PJS62" s="1059"/>
      <c r="PJT62" s="1059"/>
      <c r="PJU62" s="1059"/>
      <c r="PJV62" s="1059"/>
      <c r="PJW62" s="1059"/>
      <c r="PJX62" s="1059"/>
      <c r="PJY62" s="1059"/>
      <c r="PJZ62" s="1059"/>
      <c r="PKA62" s="1059"/>
      <c r="PKB62" s="1059"/>
      <c r="PKC62" s="1059"/>
      <c r="PKD62" s="1059"/>
      <c r="PKE62" s="1059"/>
      <c r="PKF62" s="1059"/>
      <c r="PKG62" s="1059"/>
      <c r="PKH62" s="1059"/>
      <c r="PKI62" s="1059"/>
      <c r="PKJ62" s="1059"/>
      <c r="PKK62" s="1059"/>
      <c r="PKL62" s="1059"/>
      <c r="PKM62" s="1059"/>
      <c r="PKN62" s="1059"/>
      <c r="PKO62" s="1059"/>
      <c r="PKP62" s="1059"/>
      <c r="PKQ62" s="1059"/>
      <c r="PKR62" s="1059"/>
      <c r="PKS62" s="1059"/>
      <c r="PKT62" s="1059"/>
      <c r="PKU62" s="1059"/>
      <c r="PKV62" s="1059"/>
      <c r="PKW62" s="1059"/>
      <c r="PKX62" s="1059"/>
      <c r="PKY62" s="1059"/>
      <c r="PKZ62" s="1059"/>
      <c r="PLA62" s="1059"/>
      <c r="PLB62" s="1059"/>
      <c r="PLC62" s="1059"/>
      <c r="PLD62" s="1059"/>
      <c r="PLE62" s="1059"/>
      <c r="PLF62" s="1059"/>
      <c r="PLG62" s="1059"/>
      <c r="PLH62" s="1059"/>
      <c r="PLI62" s="1059"/>
      <c r="PLJ62" s="1059"/>
      <c r="PLK62" s="1059"/>
      <c r="PLL62" s="1059"/>
      <c r="PLM62" s="1059"/>
      <c r="PLN62" s="1059"/>
      <c r="PLO62" s="1059"/>
      <c r="PLP62" s="1059"/>
      <c r="PLQ62" s="1059"/>
      <c r="PLR62" s="1059"/>
      <c r="PLS62" s="1059"/>
      <c r="PLT62" s="1059"/>
      <c r="PLU62" s="1059"/>
      <c r="PLV62" s="1059"/>
      <c r="PLW62" s="1059"/>
      <c r="PLX62" s="1059"/>
      <c r="PLY62" s="1059"/>
      <c r="PLZ62" s="1059"/>
      <c r="PMA62" s="1059"/>
      <c r="PMB62" s="1059"/>
      <c r="PMC62" s="1059"/>
      <c r="PMD62" s="1059"/>
      <c r="PME62" s="1059"/>
      <c r="PMF62" s="1059"/>
      <c r="PMG62" s="1059"/>
      <c r="PMH62" s="1059"/>
      <c r="PMI62" s="1059"/>
      <c r="PMJ62" s="1059"/>
      <c r="PMK62" s="1059"/>
      <c r="PML62" s="1059"/>
      <c r="PMM62" s="1059"/>
      <c r="PMN62" s="1059"/>
      <c r="PMO62" s="1059"/>
      <c r="PMP62" s="1059"/>
      <c r="PMQ62" s="1059"/>
      <c r="PMR62" s="1059"/>
      <c r="PMS62" s="1059"/>
      <c r="PMT62" s="1059"/>
      <c r="PMU62" s="1059"/>
      <c r="PMV62" s="1059"/>
      <c r="PMW62" s="1059"/>
      <c r="PMX62" s="1059"/>
      <c r="PMY62" s="1059"/>
      <c r="PMZ62" s="1059"/>
      <c r="PNA62" s="1059"/>
      <c r="PNB62" s="1059"/>
      <c r="PNC62" s="1059"/>
      <c r="PND62" s="1059"/>
      <c r="PNE62" s="1059"/>
      <c r="PNF62" s="1059"/>
      <c r="PNG62" s="1059"/>
      <c r="PNH62" s="1059"/>
      <c r="PNI62" s="1059"/>
      <c r="PNJ62" s="1059"/>
      <c r="PNK62" s="1059"/>
      <c r="PNL62" s="1059"/>
      <c r="PNM62" s="1059"/>
      <c r="PNN62" s="1059"/>
      <c r="PNO62" s="1059"/>
      <c r="PNP62" s="1059"/>
      <c r="PNQ62" s="1059"/>
      <c r="PNR62" s="1059"/>
      <c r="PNS62" s="1059"/>
      <c r="PNT62" s="1059"/>
      <c r="PNU62" s="1059"/>
      <c r="PNV62" s="1059"/>
      <c r="PNW62" s="1059"/>
      <c r="PNX62" s="1059"/>
      <c r="PNY62" s="1059"/>
      <c r="PNZ62" s="1059"/>
      <c r="POA62" s="1059"/>
      <c r="POB62" s="1059"/>
      <c r="POC62" s="1059"/>
      <c r="POD62" s="1059"/>
      <c r="POE62" s="1059"/>
      <c r="POF62" s="1059"/>
      <c r="POG62" s="1059"/>
      <c r="POH62" s="1059"/>
      <c r="POI62" s="1059"/>
      <c r="POJ62" s="1059"/>
      <c r="POK62" s="1059"/>
      <c r="POL62" s="1059"/>
      <c r="POM62" s="1059"/>
      <c r="PON62" s="1059"/>
      <c r="POO62" s="1059"/>
      <c r="POP62" s="1059"/>
      <c r="POQ62" s="1059"/>
      <c r="POR62" s="1059"/>
      <c r="POS62" s="1059"/>
      <c r="POT62" s="1059"/>
      <c r="POU62" s="1059"/>
      <c r="POV62" s="1059"/>
      <c r="POW62" s="1059"/>
      <c r="POX62" s="1059"/>
      <c r="POY62" s="1059"/>
      <c r="POZ62" s="1059"/>
      <c r="PPA62" s="1059"/>
      <c r="PPB62" s="1059"/>
      <c r="PPC62" s="1059"/>
      <c r="PPD62" s="1059"/>
      <c r="PPE62" s="1059"/>
      <c r="PPF62" s="1059"/>
      <c r="PPG62" s="1059"/>
      <c r="PPH62" s="1059"/>
      <c r="PPI62" s="1059"/>
      <c r="PPJ62" s="1059"/>
      <c r="PPK62" s="1059"/>
      <c r="PPL62" s="1059"/>
      <c r="PPM62" s="1059"/>
      <c r="PPN62" s="1059"/>
      <c r="PPO62" s="1059"/>
      <c r="PPP62" s="1059"/>
      <c r="PPQ62" s="1059"/>
      <c r="PPR62" s="1059"/>
      <c r="PPS62" s="1059"/>
      <c r="PPT62" s="1059"/>
      <c r="PPU62" s="1059"/>
      <c r="PPV62" s="1059"/>
      <c r="PPW62" s="1059"/>
      <c r="PPX62" s="1059"/>
      <c r="PPY62" s="1059"/>
      <c r="PPZ62" s="1059"/>
      <c r="PQA62" s="1059"/>
      <c r="PQB62" s="1059"/>
      <c r="PQC62" s="1059"/>
      <c r="PQD62" s="1059"/>
      <c r="PQE62" s="1059"/>
      <c r="PQF62" s="1059"/>
      <c r="PQG62" s="1059"/>
      <c r="PQH62" s="1059"/>
      <c r="PQI62" s="1059"/>
      <c r="PQJ62" s="1059"/>
      <c r="PQK62" s="1059"/>
      <c r="PQL62" s="1059"/>
      <c r="PQM62" s="1059"/>
      <c r="PQN62" s="1059"/>
      <c r="PQO62" s="1059"/>
      <c r="PQP62" s="1059"/>
      <c r="PQQ62" s="1059"/>
      <c r="PQR62" s="1059"/>
      <c r="PQS62" s="1059"/>
      <c r="PQT62" s="1059"/>
      <c r="PQU62" s="1059"/>
      <c r="PQV62" s="1059"/>
      <c r="PQW62" s="1059"/>
      <c r="PQX62" s="1059"/>
      <c r="PQY62" s="1059"/>
      <c r="PQZ62" s="1059"/>
      <c r="PRA62" s="1059"/>
      <c r="PRB62" s="1059"/>
      <c r="PRC62" s="1059"/>
      <c r="PRD62" s="1059"/>
      <c r="PRE62" s="1059"/>
      <c r="PRF62" s="1059"/>
      <c r="PRG62" s="1059"/>
      <c r="PRH62" s="1059"/>
      <c r="PRI62" s="1059"/>
      <c r="PRJ62" s="1059"/>
      <c r="PRK62" s="1059"/>
      <c r="PRL62" s="1059"/>
      <c r="PRM62" s="1059"/>
      <c r="PRN62" s="1059"/>
      <c r="PRO62" s="1059"/>
      <c r="PRP62" s="1059"/>
      <c r="PRQ62" s="1059"/>
      <c r="PRR62" s="1059"/>
      <c r="PRS62" s="1059"/>
      <c r="PRT62" s="1059"/>
      <c r="PRU62" s="1059"/>
      <c r="PRV62" s="1059"/>
      <c r="PRW62" s="1059"/>
      <c r="PRX62" s="1059"/>
      <c r="PRY62" s="1059"/>
      <c r="PRZ62" s="1059"/>
      <c r="PSA62" s="1059"/>
      <c r="PSB62" s="1059"/>
      <c r="PSC62" s="1059"/>
      <c r="PSD62" s="1059"/>
      <c r="PSE62" s="1059"/>
      <c r="PSF62" s="1059"/>
      <c r="PSG62" s="1059"/>
      <c r="PSH62" s="1059"/>
      <c r="PSI62" s="1059"/>
      <c r="PSJ62" s="1059"/>
      <c r="PSK62" s="1059"/>
      <c r="PSL62" s="1059"/>
      <c r="PSM62" s="1059"/>
      <c r="PSN62" s="1059"/>
      <c r="PSO62" s="1059"/>
      <c r="PSP62" s="1059"/>
      <c r="PSQ62" s="1059"/>
      <c r="PSR62" s="1059"/>
      <c r="PSS62" s="1059"/>
      <c r="PST62" s="1059"/>
      <c r="PSU62" s="1059"/>
      <c r="PSV62" s="1059"/>
      <c r="PSW62" s="1059"/>
      <c r="PSX62" s="1059"/>
      <c r="PSY62" s="1059"/>
      <c r="PSZ62" s="1059"/>
      <c r="PTA62" s="1059"/>
      <c r="PTB62" s="1059"/>
      <c r="PTC62" s="1059"/>
      <c r="PTD62" s="1059"/>
      <c r="PTE62" s="1059"/>
      <c r="PTF62" s="1059"/>
      <c r="PTG62" s="1059"/>
      <c r="PTH62" s="1059"/>
      <c r="PTI62" s="1059"/>
      <c r="PTJ62" s="1059"/>
      <c r="PTK62" s="1059"/>
      <c r="PTL62" s="1059"/>
      <c r="PTM62" s="1059"/>
      <c r="PTN62" s="1059"/>
      <c r="PTO62" s="1059"/>
      <c r="PTP62" s="1059"/>
      <c r="PTQ62" s="1059"/>
      <c r="PTR62" s="1059"/>
      <c r="PTS62" s="1059"/>
      <c r="PTT62" s="1059"/>
      <c r="PTU62" s="1059"/>
      <c r="PTV62" s="1059"/>
      <c r="PTW62" s="1059"/>
      <c r="PTX62" s="1059"/>
      <c r="PTY62" s="1059"/>
      <c r="PTZ62" s="1059"/>
      <c r="PUA62" s="1059"/>
      <c r="PUB62" s="1059"/>
      <c r="PUC62" s="1059"/>
      <c r="PUD62" s="1059"/>
      <c r="PUE62" s="1059"/>
      <c r="PUF62" s="1059"/>
      <c r="PUG62" s="1059"/>
      <c r="PUH62" s="1059"/>
      <c r="PUI62" s="1059"/>
      <c r="PUJ62" s="1059"/>
      <c r="PUK62" s="1059"/>
      <c r="PUL62" s="1059"/>
      <c r="PUM62" s="1059"/>
      <c r="PUN62" s="1059"/>
      <c r="PUO62" s="1059"/>
      <c r="PUP62" s="1059"/>
      <c r="PUQ62" s="1059"/>
      <c r="PUR62" s="1059"/>
      <c r="PUS62" s="1059"/>
      <c r="PUT62" s="1059"/>
      <c r="PUU62" s="1059"/>
      <c r="PUV62" s="1059"/>
      <c r="PUW62" s="1059"/>
      <c r="PUX62" s="1059"/>
      <c r="PUY62" s="1059"/>
      <c r="PUZ62" s="1059"/>
      <c r="PVA62" s="1059"/>
      <c r="PVB62" s="1059"/>
      <c r="PVC62" s="1059"/>
      <c r="PVD62" s="1059"/>
      <c r="PVE62" s="1059"/>
      <c r="PVF62" s="1059"/>
      <c r="PVG62" s="1059"/>
      <c r="PVH62" s="1059"/>
      <c r="PVI62" s="1059"/>
      <c r="PVJ62" s="1059"/>
      <c r="PVK62" s="1059"/>
      <c r="PVL62" s="1059"/>
      <c r="PVM62" s="1059"/>
      <c r="PVN62" s="1059"/>
      <c r="PVO62" s="1059"/>
      <c r="PVP62" s="1059"/>
      <c r="PVQ62" s="1059"/>
      <c r="PVR62" s="1059"/>
      <c r="PVS62" s="1059"/>
      <c r="PVT62" s="1059"/>
      <c r="PVU62" s="1059"/>
      <c r="PVV62" s="1059"/>
      <c r="PVW62" s="1059"/>
      <c r="PVX62" s="1059"/>
      <c r="PVY62" s="1059"/>
      <c r="PVZ62" s="1059"/>
      <c r="PWA62" s="1059"/>
      <c r="PWB62" s="1059"/>
      <c r="PWC62" s="1059"/>
      <c r="PWD62" s="1059"/>
      <c r="PWE62" s="1059"/>
      <c r="PWF62" s="1059"/>
      <c r="PWG62" s="1059"/>
      <c r="PWH62" s="1059"/>
      <c r="PWI62" s="1059"/>
      <c r="PWJ62" s="1059"/>
      <c r="PWK62" s="1059"/>
      <c r="PWL62" s="1059"/>
      <c r="PWM62" s="1059"/>
      <c r="PWN62" s="1059"/>
      <c r="PWO62" s="1059"/>
      <c r="PWP62" s="1059"/>
      <c r="PWQ62" s="1059"/>
      <c r="PWR62" s="1059"/>
      <c r="PWS62" s="1059"/>
      <c r="PWT62" s="1059"/>
      <c r="PWU62" s="1059"/>
      <c r="PWV62" s="1059"/>
      <c r="PWW62" s="1059"/>
      <c r="PWX62" s="1059"/>
      <c r="PWY62" s="1059"/>
      <c r="PWZ62" s="1059"/>
      <c r="PXA62" s="1059"/>
      <c r="PXB62" s="1059"/>
      <c r="PXC62" s="1059"/>
      <c r="PXD62" s="1059"/>
      <c r="PXE62" s="1059"/>
      <c r="PXF62" s="1059"/>
      <c r="PXG62" s="1059"/>
      <c r="PXH62" s="1059"/>
      <c r="PXI62" s="1059"/>
      <c r="PXJ62" s="1059"/>
      <c r="PXK62" s="1059"/>
      <c r="PXL62" s="1059"/>
      <c r="PXM62" s="1059"/>
      <c r="PXN62" s="1059"/>
      <c r="PXO62" s="1059"/>
      <c r="PXP62" s="1059"/>
      <c r="PXQ62" s="1059"/>
      <c r="PXR62" s="1059"/>
      <c r="PXS62" s="1059"/>
      <c r="PXT62" s="1059"/>
      <c r="PXU62" s="1059"/>
      <c r="PXV62" s="1059"/>
      <c r="PXW62" s="1059"/>
      <c r="PXX62" s="1059"/>
      <c r="PXY62" s="1059"/>
      <c r="PXZ62" s="1059"/>
      <c r="PYA62" s="1059"/>
      <c r="PYB62" s="1059"/>
      <c r="PYC62" s="1059"/>
      <c r="PYD62" s="1059"/>
      <c r="PYE62" s="1059"/>
      <c r="PYF62" s="1059"/>
      <c r="PYG62" s="1059"/>
      <c r="PYH62" s="1059"/>
      <c r="PYI62" s="1059"/>
      <c r="PYJ62" s="1059"/>
      <c r="PYK62" s="1059"/>
      <c r="PYL62" s="1059"/>
      <c r="PYM62" s="1059"/>
      <c r="PYN62" s="1059"/>
      <c r="PYO62" s="1059"/>
      <c r="PYP62" s="1059"/>
      <c r="PYQ62" s="1059"/>
      <c r="PYR62" s="1059"/>
      <c r="PYS62" s="1059"/>
      <c r="PYT62" s="1059"/>
      <c r="PYU62" s="1059"/>
      <c r="PYV62" s="1059"/>
      <c r="PYW62" s="1059"/>
      <c r="PYX62" s="1059"/>
      <c r="PYY62" s="1059"/>
      <c r="PYZ62" s="1059"/>
      <c r="PZA62" s="1059"/>
      <c r="PZB62" s="1059"/>
      <c r="PZC62" s="1059"/>
      <c r="PZD62" s="1059"/>
      <c r="PZE62" s="1059"/>
      <c r="PZF62" s="1059"/>
      <c r="PZG62" s="1059"/>
      <c r="PZH62" s="1059"/>
      <c r="PZI62" s="1059"/>
      <c r="PZJ62" s="1059"/>
      <c r="PZK62" s="1059"/>
      <c r="PZL62" s="1059"/>
      <c r="PZM62" s="1059"/>
      <c r="PZN62" s="1059"/>
      <c r="PZO62" s="1059"/>
      <c r="PZP62" s="1059"/>
      <c r="PZQ62" s="1059"/>
      <c r="PZR62" s="1059"/>
      <c r="PZS62" s="1059"/>
      <c r="PZT62" s="1059"/>
      <c r="PZU62" s="1059"/>
      <c r="PZV62" s="1059"/>
      <c r="PZW62" s="1059"/>
      <c r="PZX62" s="1059"/>
      <c r="PZY62" s="1059"/>
      <c r="PZZ62" s="1059"/>
      <c r="QAA62" s="1059"/>
      <c r="QAB62" s="1059"/>
      <c r="QAC62" s="1059"/>
      <c r="QAD62" s="1059"/>
      <c r="QAE62" s="1059"/>
      <c r="QAF62" s="1059"/>
      <c r="QAG62" s="1059"/>
      <c r="QAH62" s="1059"/>
      <c r="QAI62" s="1059"/>
      <c r="QAJ62" s="1059"/>
      <c r="QAK62" s="1059"/>
      <c r="QAL62" s="1059"/>
      <c r="QAM62" s="1059"/>
      <c r="QAN62" s="1059"/>
      <c r="QAO62" s="1059"/>
      <c r="QAP62" s="1059"/>
      <c r="QAQ62" s="1059"/>
      <c r="QAR62" s="1059"/>
      <c r="QAS62" s="1059"/>
      <c r="QAT62" s="1059"/>
      <c r="QAU62" s="1059"/>
      <c r="QAV62" s="1059"/>
      <c r="QAW62" s="1059"/>
      <c r="QAX62" s="1059"/>
      <c r="QAY62" s="1059"/>
      <c r="QAZ62" s="1059"/>
      <c r="QBA62" s="1059"/>
      <c r="QBB62" s="1059"/>
      <c r="QBC62" s="1059"/>
      <c r="QBD62" s="1059"/>
      <c r="QBE62" s="1059"/>
      <c r="QBF62" s="1059"/>
      <c r="QBG62" s="1059"/>
      <c r="QBH62" s="1059"/>
      <c r="QBI62" s="1059"/>
      <c r="QBJ62" s="1059"/>
      <c r="QBK62" s="1059"/>
      <c r="QBL62" s="1059"/>
      <c r="QBM62" s="1059"/>
      <c r="QBN62" s="1059"/>
      <c r="QBO62" s="1059"/>
      <c r="QBP62" s="1059"/>
      <c r="QBQ62" s="1059"/>
      <c r="QBR62" s="1059"/>
      <c r="QBS62" s="1059"/>
      <c r="QBT62" s="1059"/>
      <c r="QBU62" s="1059"/>
      <c r="QBV62" s="1059"/>
      <c r="QBW62" s="1059"/>
      <c r="QBX62" s="1059"/>
      <c r="QBY62" s="1059"/>
      <c r="QBZ62" s="1059"/>
      <c r="QCA62" s="1059"/>
      <c r="QCB62" s="1059"/>
      <c r="QCC62" s="1059"/>
      <c r="QCD62" s="1059"/>
      <c r="QCE62" s="1059"/>
      <c r="QCF62" s="1059"/>
      <c r="QCG62" s="1059"/>
      <c r="QCH62" s="1059"/>
      <c r="QCI62" s="1059"/>
      <c r="QCJ62" s="1059"/>
      <c r="QCK62" s="1059"/>
      <c r="QCL62" s="1059"/>
      <c r="QCM62" s="1059"/>
      <c r="QCN62" s="1059"/>
      <c r="QCO62" s="1059"/>
      <c r="QCP62" s="1059"/>
      <c r="QCQ62" s="1059"/>
      <c r="QCR62" s="1059"/>
      <c r="QCS62" s="1059"/>
      <c r="QCT62" s="1059"/>
      <c r="QCU62" s="1059"/>
      <c r="QCV62" s="1059"/>
      <c r="QCW62" s="1059"/>
      <c r="QCX62" s="1059"/>
      <c r="QCY62" s="1059"/>
      <c r="QCZ62" s="1059"/>
      <c r="QDA62" s="1059"/>
      <c r="QDB62" s="1059"/>
      <c r="QDC62" s="1059"/>
      <c r="QDD62" s="1059"/>
      <c r="QDE62" s="1059"/>
      <c r="QDF62" s="1059"/>
      <c r="QDG62" s="1059"/>
      <c r="QDH62" s="1059"/>
      <c r="QDI62" s="1059"/>
      <c r="QDJ62" s="1059"/>
      <c r="QDK62" s="1059"/>
      <c r="QDL62" s="1059"/>
      <c r="QDM62" s="1059"/>
      <c r="QDN62" s="1059"/>
      <c r="QDO62" s="1059"/>
      <c r="QDP62" s="1059"/>
      <c r="QDQ62" s="1059"/>
      <c r="QDR62" s="1059"/>
      <c r="QDS62" s="1059"/>
      <c r="QDT62" s="1059"/>
      <c r="QDU62" s="1059"/>
      <c r="QDV62" s="1059"/>
      <c r="QDW62" s="1059"/>
      <c r="QDX62" s="1059"/>
      <c r="QDY62" s="1059"/>
      <c r="QDZ62" s="1059"/>
      <c r="QEA62" s="1059"/>
      <c r="QEB62" s="1059"/>
      <c r="QEC62" s="1059"/>
      <c r="QED62" s="1059"/>
      <c r="QEE62" s="1059"/>
      <c r="QEF62" s="1059"/>
      <c r="QEG62" s="1059"/>
      <c r="QEH62" s="1059"/>
      <c r="QEI62" s="1059"/>
      <c r="QEJ62" s="1059"/>
      <c r="QEK62" s="1059"/>
      <c r="QEL62" s="1059"/>
      <c r="QEM62" s="1059"/>
      <c r="QEN62" s="1059"/>
      <c r="QEO62" s="1059"/>
      <c r="QEP62" s="1059"/>
      <c r="QEQ62" s="1059"/>
      <c r="QER62" s="1059"/>
      <c r="QES62" s="1059"/>
      <c r="QET62" s="1059"/>
      <c r="QEU62" s="1059"/>
      <c r="QEV62" s="1059"/>
      <c r="QEW62" s="1059"/>
      <c r="QEX62" s="1059"/>
      <c r="QEY62" s="1059"/>
      <c r="QEZ62" s="1059"/>
      <c r="QFA62" s="1059"/>
      <c r="QFB62" s="1059"/>
      <c r="QFC62" s="1059"/>
      <c r="QFD62" s="1059"/>
      <c r="QFE62" s="1059"/>
      <c r="QFF62" s="1059"/>
      <c r="QFG62" s="1059"/>
      <c r="QFH62" s="1059"/>
      <c r="QFI62" s="1059"/>
      <c r="QFJ62" s="1059"/>
      <c r="QFK62" s="1059"/>
      <c r="QFL62" s="1059"/>
      <c r="QFM62" s="1059"/>
      <c r="QFN62" s="1059"/>
      <c r="QFO62" s="1059"/>
      <c r="QFP62" s="1059"/>
      <c r="QFQ62" s="1059"/>
      <c r="QFR62" s="1059"/>
      <c r="QFS62" s="1059"/>
      <c r="QFT62" s="1059"/>
      <c r="QFU62" s="1059"/>
      <c r="QFV62" s="1059"/>
      <c r="QFW62" s="1059"/>
      <c r="QFX62" s="1059"/>
      <c r="QFY62" s="1059"/>
      <c r="QFZ62" s="1059"/>
      <c r="QGA62" s="1059"/>
      <c r="QGB62" s="1059"/>
      <c r="QGC62" s="1059"/>
      <c r="QGD62" s="1059"/>
      <c r="QGE62" s="1059"/>
      <c r="QGF62" s="1059"/>
      <c r="QGG62" s="1059"/>
      <c r="QGH62" s="1059"/>
      <c r="QGI62" s="1059"/>
      <c r="QGJ62" s="1059"/>
      <c r="QGK62" s="1059"/>
      <c r="QGL62" s="1059"/>
      <c r="QGM62" s="1059"/>
      <c r="QGN62" s="1059"/>
      <c r="QGO62" s="1059"/>
      <c r="QGP62" s="1059"/>
      <c r="QGQ62" s="1059"/>
      <c r="QGR62" s="1059"/>
      <c r="QGS62" s="1059"/>
      <c r="QGT62" s="1059"/>
      <c r="QGU62" s="1059"/>
      <c r="QGV62" s="1059"/>
      <c r="QGW62" s="1059"/>
      <c r="QGX62" s="1059"/>
      <c r="QGY62" s="1059"/>
      <c r="QGZ62" s="1059"/>
      <c r="QHA62" s="1059"/>
      <c r="QHB62" s="1059"/>
      <c r="QHC62" s="1059"/>
      <c r="QHD62" s="1059"/>
      <c r="QHE62" s="1059"/>
      <c r="QHF62" s="1059"/>
      <c r="QHG62" s="1059"/>
      <c r="QHH62" s="1059"/>
      <c r="QHI62" s="1059"/>
      <c r="QHJ62" s="1059"/>
      <c r="QHK62" s="1059"/>
      <c r="QHL62" s="1059"/>
      <c r="QHM62" s="1059"/>
      <c r="QHN62" s="1059"/>
      <c r="QHO62" s="1059"/>
      <c r="QHP62" s="1059"/>
      <c r="QHQ62" s="1059"/>
      <c r="QHR62" s="1059"/>
      <c r="QHS62" s="1059"/>
      <c r="QHT62" s="1059"/>
      <c r="QHU62" s="1059"/>
      <c r="QHV62" s="1059"/>
      <c r="QHW62" s="1059"/>
      <c r="QHX62" s="1059"/>
      <c r="QHY62" s="1059"/>
      <c r="QHZ62" s="1059"/>
      <c r="QIA62" s="1059"/>
      <c r="QIB62" s="1059"/>
      <c r="QIC62" s="1059"/>
      <c r="QID62" s="1059"/>
      <c r="QIE62" s="1059"/>
      <c r="QIF62" s="1059"/>
      <c r="QIG62" s="1059"/>
      <c r="QIH62" s="1059"/>
      <c r="QII62" s="1059"/>
      <c r="QIJ62" s="1059"/>
      <c r="QIK62" s="1059"/>
      <c r="QIL62" s="1059"/>
      <c r="QIM62" s="1059"/>
      <c r="QIN62" s="1059"/>
      <c r="QIO62" s="1059"/>
      <c r="QIP62" s="1059"/>
      <c r="QIQ62" s="1059"/>
      <c r="QIR62" s="1059"/>
      <c r="QIS62" s="1059"/>
      <c r="QIT62" s="1059"/>
      <c r="QIU62" s="1059"/>
      <c r="QIV62" s="1059"/>
      <c r="QIW62" s="1059"/>
      <c r="QIX62" s="1059"/>
      <c r="QIY62" s="1059"/>
      <c r="QIZ62" s="1059"/>
      <c r="QJA62" s="1059"/>
      <c r="QJB62" s="1059"/>
      <c r="QJC62" s="1059"/>
      <c r="QJD62" s="1059"/>
      <c r="QJE62" s="1059"/>
      <c r="QJF62" s="1059"/>
      <c r="QJG62" s="1059"/>
      <c r="QJH62" s="1059"/>
      <c r="QJI62" s="1059"/>
      <c r="QJJ62" s="1059"/>
      <c r="QJK62" s="1059"/>
      <c r="QJL62" s="1059"/>
      <c r="QJM62" s="1059"/>
      <c r="QJN62" s="1059"/>
      <c r="QJO62" s="1059"/>
      <c r="QJP62" s="1059"/>
      <c r="QJQ62" s="1059"/>
      <c r="QJR62" s="1059"/>
      <c r="QJS62" s="1059"/>
      <c r="QJT62" s="1059"/>
      <c r="QJU62" s="1059"/>
      <c r="QJV62" s="1059"/>
      <c r="QJW62" s="1059"/>
      <c r="QJX62" s="1059"/>
      <c r="QJY62" s="1059"/>
      <c r="QJZ62" s="1059"/>
      <c r="QKA62" s="1059"/>
      <c r="QKB62" s="1059"/>
      <c r="QKC62" s="1059"/>
      <c r="QKD62" s="1059"/>
      <c r="QKE62" s="1059"/>
      <c r="QKF62" s="1059"/>
      <c r="QKG62" s="1059"/>
      <c r="QKH62" s="1059"/>
      <c r="QKI62" s="1059"/>
      <c r="QKJ62" s="1059"/>
      <c r="QKK62" s="1059"/>
      <c r="QKL62" s="1059"/>
      <c r="QKM62" s="1059"/>
      <c r="QKN62" s="1059"/>
      <c r="QKO62" s="1059"/>
      <c r="QKP62" s="1059"/>
      <c r="QKQ62" s="1059"/>
      <c r="QKR62" s="1059"/>
      <c r="QKS62" s="1059"/>
      <c r="QKT62" s="1059"/>
      <c r="QKU62" s="1059"/>
      <c r="QKV62" s="1059"/>
      <c r="QKW62" s="1059"/>
      <c r="QKX62" s="1059"/>
      <c r="QKY62" s="1059"/>
      <c r="QKZ62" s="1059"/>
      <c r="QLA62" s="1059"/>
      <c r="QLB62" s="1059"/>
      <c r="QLC62" s="1059"/>
      <c r="QLD62" s="1059"/>
      <c r="QLE62" s="1059"/>
      <c r="QLF62" s="1059"/>
      <c r="QLG62" s="1059"/>
      <c r="QLH62" s="1059"/>
      <c r="QLI62" s="1059"/>
      <c r="QLJ62" s="1059"/>
      <c r="QLK62" s="1059"/>
      <c r="QLL62" s="1059"/>
      <c r="QLM62" s="1059"/>
      <c r="QLN62" s="1059"/>
      <c r="QLO62" s="1059"/>
      <c r="QLP62" s="1059"/>
      <c r="QLQ62" s="1059"/>
      <c r="QLR62" s="1059"/>
      <c r="QLS62" s="1059"/>
      <c r="QLT62" s="1059"/>
      <c r="QLU62" s="1059"/>
      <c r="QLV62" s="1059"/>
      <c r="QLW62" s="1059"/>
      <c r="QLX62" s="1059"/>
      <c r="QLY62" s="1059"/>
      <c r="QLZ62" s="1059"/>
      <c r="QMA62" s="1059"/>
      <c r="QMB62" s="1059"/>
      <c r="QMC62" s="1059"/>
      <c r="QMD62" s="1059"/>
      <c r="QME62" s="1059"/>
      <c r="QMF62" s="1059"/>
      <c r="QMG62" s="1059"/>
      <c r="QMH62" s="1059"/>
      <c r="QMI62" s="1059"/>
      <c r="QMJ62" s="1059"/>
      <c r="QMK62" s="1059"/>
      <c r="QML62" s="1059"/>
      <c r="QMM62" s="1059"/>
      <c r="QMN62" s="1059"/>
      <c r="QMO62" s="1059"/>
      <c r="QMP62" s="1059"/>
      <c r="QMQ62" s="1059"/>
      <c r="QMR62" s="1059"/>
      <c r="QMS62" s="1059"/>
      <c r="QMT62" s="1059"/>
      <c r="QMU62" s="1059"/>
      <c r="QMV62" s="1059"/>
      <c r="QMW62" s="1059"/>
      <c r="QMX62" s="1059"/>
      <c r="QMY62" s="1059"/>
      <c r="QMZ62" s="1059"/>
      <c r="QNA62" s="1059"/>
      <c r="QNB62" s="1059"/>
      <c r="QNC62" s="1059"/>
      <c r="QND62" s="1059"/>
      <c r="QNE62" s="1059"/>
      <c r="QNF62" s="1059"/>
      <c r="QNG62" s="1059"/>
      <c r="QNH62" s="1059"/>
      <c r="QNI62" s="1059"/>
      <c r="QNJ62" s="1059"/>
      <c r="QNK62" s="1059"/>
      <c r="QNL62" s="1059"/>
      <c r="QNM62" s="1059"/>
      <c r="QNN62" s="1059"/>
      <c r="QNO62" s="1059"/>
      <c r="QNP62" s="1059"/>
      <c r="QNQ62" s="1059"/>
      <c r="QNR62" s="1059"/>
      <c r="QNS62" s="1059"/>
      <c r="QNT62" s="1059"/>
      <c r="QNU62" s="1059"/>
      <c r="QNV62" s="1059"/>
      <c r="QNW62" s="1059"/>
      <c r="QNX62" s="1059"/>
      <c r="QNY62" s="1059"/>
      <c r="QNZ62" s="1059"/>
      <c r="QOA62" s="1059"/>
      <c r="QOB62" s="1059"/>
      <c r="QOC62" s="1059"/>
      <c r="QOD62" s="1059"/>
      <c r="QOE62" s="1059"/>
      <c r="QOF62" s="1059"/>
      <c r="QOG62" s="1059"/>
      <c r="QOH62" s="1059"/>
      <c r="QOI62" s="1059"/>
      <c r="QOJ62" s="1059"/>
      <c r="QOK62" s="1059"/>
      <c r="QOL62" s="1059"/>
      <c r="QOM62" s="1059"/>
      <c r="QON62" s="1059"/>
      <c r="QOO62" s="1059"/>
      <c r="QOP62" s="1059"/>
      <c r="QOQ62" s="1059"/>
      <c r="QOR62" s="1059"/>
      <c r="QOS62" s="1059"/>
      <c r="QOT62" s="1059"/>
      <c r="QOU62" s="1059"/>
      <c r="QOV62" s="1059"/>
      <c r="QOW62" s="1059"/>
      <c r="QOX62" s="1059"/>
      <c r="QOY62" s="1059"/>
      <c r="QOZ62" s="1059"/>
      <c r="QPA62" s="1059"/>
      <c r="QPB62" s="1059"/>
      <c r="QPC62" s="1059"/>
      <c r="QPD62" s="1059"/>
      <c r="QPE62" s="1059"/>
      <c r="QPF62" s="1059"/>
      <c r="QPG62" s="1059"/>
      <c r="QPH62" s="1059"/>
      <c r="QPI62" s="1059"/>
      <c r="QPJ62" s="1059"/>
      <c r="QPK62" s="1059"/>
      <c r="QPL62" s="1059"/>
      <c r="QPM62" s="1059"/>
      <c r="QPN62" s="1059"/>
      <c r="QPO62" s="1059"/>
      <c r="QPP62" s="1059"/>
      <c r="QPQ62" s="1059"/>
      <c r="QPR62" s="1059"/>
      <c r="QPS62" s="1059"/>
      <c r="QPT62" s="1059"/>
      <c r="QPU62" s="1059"/>
      <c r="QPV62" s="1059"/>
      <c r="QPW62" s="1059"/>
      <c r="QPX62" s="1059"/>
      <c r="QPY62" s="1059"/>
      <c r="QPZ62" s="1059"/>
      <c r="QQA62" s="1059"/>
      <c r="QQB62" s="1059"/>
      <c r="QQC62" s="1059"/>
      <c r="QQD62" s="1059"/>
      <c r="QQE62" s="1059"/>
      <c r="QQF62" s="1059"/>
      <c r="QQG62" s="1059"/>
      <c r="QQH62" s="1059"/>
      <c r="QQI62" s="1059"/>
      <c r="QQJ62" s="1059"/>
      <c r="QQK62" s="1059"/>
      <c r="QQL62" s="1059"/>
      <c r="QQM62" s="1059"/>
      <c r="QQN62" s="1059"/>
      <c r="QQO62" s="1059"/>
      <c r="QQP62" s="1059"/>
      <c r="QQQ62" s="1059"/>
      <c r="QQR62" s="1059"/>
      <c r="QQS62" s="1059"/>
      <c r="QQT62" s="1059"/>
      <c r="QQU62" s="1059"/>
      <c r="QQV62" s="1059"/>
      <c r="QQW62" s="1059"/>
      <c r="QQX62" s="1059"/>
      <c r="QQY62" s="1059"/>
      <c r="QQZ62" s="1059"/>
      <c r="QRA62" s="1059"/>
      <c r="QRB62" s="1059"/>
      <c r="QRC62" s="1059"/>
      <c r="QRD62" s="1059"/>
      <c r="QRE62" s="1059"/>
      <c r="QRF62" s="1059"/>
      <c r="QRG62" s="1059"/>
      <c r="QRH62" s="1059"/>
      <c r="QRI62" s="1059"/>
      <c r="QRJ62" s="1059"/>
      <c r="QRK62" s="1059"/>
      <c r="QRL62" s="1059"/>
      <c r="QRM62" s="1059"/>
      <c r="QRN62" s="1059"/>
      <c r="QRO62" s="1059"/>
      <c r="QRP62" s="1059"/>
      <c r="QRQ62" s="1059"/>
      <c r="QRR62" s="1059"/>
      <c r="QRS62" s="1059"/>
      <c r="QRT62" s="1059"/>
      <c r="QRU62" s="1059"/>
      <c r="QRV62" s="1059"/>
      <c r="QRW62" s="1059"/>
      <c r="QRX62" s="1059"/>
      <c r="QRY62" s="1059"/>
      <c r="QRZ62" s="1059"/>
      <c r="QSA62" s="1059"/>
      <c r="QSB62" s="1059"/>
      <c r="QSC62" s="1059"/>
      <c r="QSD62" s="1059"/>
      <c r="QSE62" s="1059"/>
      <c r="QSF62" s="1059"/>
      <c r="QSG62" s="1059"/>
      <c r="QSH62" s="1059"/>
      <c r="QSI62" s="1059"/>
      <c r="QSJ62" s="1059"/>
      <c r="QSK62" s="1059"/>
      <c r="QSL62" s="1059"/>
      <c r="QSM62" s="1059"/>
      <c r="QSN62" s="1059"/>
      <c r="QSO62" s="1059"/>
      <c r="QSP62" s="1059"/>
      <c r="QSQ62" s="1059"/>
      <c r="QSR62" s="1059"/>
      <c r="QSS62" s="1059"/>
      <c r="QST62" s="1059"/>
      <c r="QSU62" s="1059"/>
      <c r="QSV62" s="1059"/>
      <c r="QSW62" s="1059"/>
      <c r="QSX62" s="1059"/>
      <c r="QSY62" s="1059"/>
      <c r="QSZ62" s="1059"/>
      <c r="QTA62" s="1059"/>
      <c r="QTB62" s="1059"/>
      <c r="QTC62" s="1059"/>
      <c r="QTD62" s="1059"/>
      <c r="QTE62" s="1059"/>
      <c r="QTF62" s="1059"/>
      <c r="QTG62" s="1059"/>
      <c r="QTH62" s="1059"/>
      <c r="QTI62" s="1059"/>
      <c r="QTJ62" s="1059"/>
      <c r="QTK62" s="1059"/>
      <c r="QTL62" s="1059"/>
      <c r="QTM62" s="1059"/>
      <c r="QTN62" s="1059"/>
      <c r="QTO62" s="1059"/>
      <c r="QTP62" s="1059"/>
      <c r="QTQ62" s="1059"/>
      <c r="QTR62" s="1059"/>
      <c r="QTS62" s="1059"/>
      <c r="QTT62" s="1059"/>
      <c r="QTU62" s="1059"/>
      <c r="QTV62" s="1059"/>
      <c r="QTW62" s="1059"/>
      <c r="QTX62" s="1059"/>
      <c r="QTY62" s="1059"/>
      <c r="QTZ62" s="1059"/>
      <c r="QUA62" s="1059"/>
      <c r="QUB62" s="1059"/>
      <c r="QUC62" s="1059"/>
      <c r="QUD62" s="1059"/>
      <c r="QUE62" s="1059"/>
      <c r="QUF62" s="1059"/>
      <c r="QUG62" s="1059"/>
      <c r="QUH62" s="1059"/>
      <c r="QUI62" s="1059"/>
      <c r="QUJ62" s="1059"/>
      <c r="QUK62" s="1059"/>
      <c r="QUL62" s="1059"/>
      <c r="QUM62" s="1059"/>
      <c r="QUN62" s="1059"/>
      <c r="QUO62" s="1059"/>
      <c r="QUP62" s="1059"/>
      <c r="QUQ62" s="1059"/>
      <c r="QUR62" s="1059"/>
      <c r="QUS62" s="1059"/>
      <c r="QUT62" s="1059"/>
      <c r="QUU62" s="1059"/>
      <c r="QUV62" s="1059"/>
      <c r="QUW62" s="1059"/>
      <c r="QUX62" s="1059"/>
      <c r="QUY62" s="1059"/>
      <c r="QUZ62" s="1059"/>
      <c r="QVA62" s="1059"/>
      <c r="QVB62" s="1059"/>
      <c r="QVC62" s="1059"/>
      <c r="QVD62" s="1059"/>
      <c r="QVE62" s="1059"/>
      <c r="QVF62" s="1059"/>
      <c r="QVG62" s="1059"/>
      <c r="QVH62" s="1059"/>
      <c r="QVI62" s="1059"/>
      <c r="QVJ62" s="1059"/>
      <c r="QVK62" s="1059"/>
      <c r="QVL62" s="1059"/>
      <c r="QVM62" s="1059"/>
      <c r="QVN62" s="1059"/>
      <c r="QVO62" s="1059"/>
      <c r="QVP62" s="1059"/>
      <c r="QVQ62" s="1059"/>
      <c r="QVR62" s="1059"/>
      <c r="QVS62" s="1059"/>
      <c r="QVT62" s="1059"/>
      <c r="QVU62" s="1059"/>
      <c r="QVV62" s="1059"/>
      <c r="QVW62" s="1059"/>
      <c r="QVX62" s="1059"/>
      <c r="QVY62" s="1059"/>
      <c r="QVZ62" s="1059"/>
      <c r="QWA62" s="1059"/>
      <c r="QWB62" s="1059"/>
      <c r="QWC62" s="1059"/>
      <c r="QWD62" s="1059"/>
      <c r="QWE62" s="1059"/>
      <c r="QWF62" s="1059"/>
      <c r="QWG62" s="1059"/>
      <c r="QWH62" s="1059"/>
      <c r="QWI62" s="1059"/>
      <c r="QWJ62" s="1059"/>
      <c r="QWK62" s="1059"/>
      <c r="QWL62" s="1059"/>
      <c r="QWM62" s="1059"/>
      <c r="QWN62" s="1059"/>
      <c r="QWO62" s="1059"/>
      <c r="QWP62" s="1059"/>
      <c r="QWQ62" s="1059"/>
      <c r="QWR62" s="1059"/>
      <c r="QWS62" s="1059"/>
      <c r="QWT62" s="1059"/>
      <c r="QWU62" s="1059"/>
      <c r="QWV62" s="1059"/>
      <c r="QWW62" s="1059"/>
      <c r="QWX62" s="1059"/>
      <c r="QWY62" s="1059"/>
      <c r="QWZ62" s="1059"/>
      <c r="QXA62" s="1059"/>
      <c r="QXB62" s="1059"/>
      <c r="QXC62" s="1059"/>
      <c r="QXD62" s="1059"/>
      <c r="QXE62" s="1059"/>
      <c r="QXF62" s="1059"/>
      <c r="QXG62" s="1059"/>
      <c r="QXH62" s="1059"/>
      <c r="QXI62" s="1059"/>
      <c r="QXJ62" s="1059"/>
      <c r="QXK62" s="1059"/>
      <c r="QXL62" s="1059"/>
      <c r="QXM62" s="1059"/>
      <c r="QXN62" s="1059"/>
      <c r="QXO62" s="1059"/>
      <c r="QXP62" s="1059"/>
      <c r="QXQ62" s="1059"/>
      <c r="QXR62" s="1059"/>
      <c r="QXS62" s="1059"/>
      <c r="QXT62" s="1059"/>
      <c r="QXU62" s="1059"/>
      <c r="QXV62" s="1059"/>
      <c r="QXW62" s="1059"/>
      <c r="QXX62" s="1059"/>
      <c r="QXY62" s="1059"/>
      <c r="QXZ62" s="1059"/>
      <c r="QYA62" s="1059"/>
      <c r="QYB62" s="1059"/>
      <c r="QYC62" s="1059"/>
      <c r="QYD62" s="1059"/>
      <c r="QYE62" s="1059"/>
      <c r="QYF62" s="1059"/>
      <c r="QYG62" s="1059"/>
      <c r="QYH62" s="1059"/>
      <c r="QYI62" s="1059"/>
      <c r="QYJ62" s="1059"/>
      <c r="QYK62" s="1059"/>
      <c r="QYL62" s="1059"/>
      <c r="QYM62" s="1059"/>
      <c r="QYN62" s="1059"/>
      <c r="QYO62" s="1059"/>
      <c r="QYP62" s="1059"/>
      <c r="QYQ62" s="1059"/>
      <c r="QYR62" s="1059"/>
      <c r="QYS62" s="1059"/>
      <c r="QYT62" s="1059"/>
      <c r="QYU62" s="1059"/>
      <c r="QYV62" s="1059"/>
      <c r="QYW62" s="1059"/>
      <c r="QYX62" s="1059"/>
      <c r="QYY62" s="1059"/>
      <c r="QYZ62" s="1059"/>
      <c r="QZA62" s="1059"/>
      <c r="QZB62" s="1059"/>
      <c r="QZC62" s="1059"/>
      <c r="QZD62" s="1059"/>
      <c r="QZE62" s="1059"/>
      <c r="QZF62" s="1059"/>
      <c r="QZG62" s="1059"/>
      <c r="QZH62" s="1059"/>
      <c r="QZI62" s="1059"/>
      <c r="QZJ62" s="1059"/>
      <c r="QZK62" s="1059"/>
      <c r="QZL62" s="1059"/>
      <c r="QZM62" s="1059"/>
      <c r="QZN62" s="1059"/>
      <c r="QZO62" s="1059"/>
      <c r="QZP62" s="1059"/>
      <c r="QZQ62" s="1059"/>
      <c r="QZR62" s="1059"/>
      <c r="QZS62" s="1059"/>
      <c r="QZT62" s="1059"/>
      <c r="QZU62" s="1059"/>
      <c r="QZV62" s="1059"/>
      <c r="QZW62" s="1059"/>
      <c r="QZX62" s="1059"/>
      <c r="QZY62" s="1059"/>
      <c r="QZZ62" s="1059"/>
      <c r="RAA62" s="1059"/>
      <c r="RAB62" s="1059"/>
      <c r="RAC62" s="1059"/>
      <c r="RAD62" s="1059"/>
      <c r="RAE62" s="1059"/>
      <c r="RAF62" s="1059"/>
      <c r="RAG62" s="1059"/>
      <c r="RAH62" s="1059"/>
      <c r="RAI62" s="1059"/>
      <c r="RAJ62" s="1059"/>
      <c r="RAK62" s="1059"/>
      <c r="RAL62" s="1059"/>
      <c r="RAM62" s="1059"/>
      <c r="RAN62" s="1059"/>
      <c r="RAO62" s="1059"/>
      <c r="RAP62" s="1059"/>
      <c r="RAQ62" s="1059"/>
      <c r="RAR62" s="1059"/>
      <c r="RAS62" s="1059"/>
      <c r="RAT62" s="1059"/>
      <c r="RAU62" s="1059"/>
      <c r="RAV62" s="1059"/>
      <c r="RAW62" s="1059"/>
      <c r="RAX62" s="1059"/>
      <c r="RAY62" s="1059"/>
      <c r="RAZ62" s="1059"/>
      <c r="RBA62" s="1059"/>
      <c r="RBB62" s="1059"/>
      <c r="RBC62" s="1059"/>
      <c r="RBD62" s="1059"/>
      <c r="RBE62" s="1059"/>
      <c r="RBF62" s="1059"/>
      <c r="RBG62" s="1059"/>
      <c r="RBH62" s="1059"/>
      <c r="RBI62" s="1059"/>
      <c r="RBJ62" s="1059"/>
      <c r="RBK62" s="1059"/>
      <c r="RBL62" s="1059"/>
      <c r="RBM62" s="1059"/>
      <c r="RBN62" s="1059"/>
      <c r="RBO62" s="1059"/>
      <c r="RBP62" s="1059"/>
      <c r="RBQ62" s="1059"/>
      <c r="RBR62" s="1059"/>
      <c r="RBS62" s="1059"/>
      <c r="RBT62" s="1059"/>
      <c r="RBU62" s="1059"/>
      <c r="RBV62" s="1059"/>
      <c r="RBW62" s="1059"/>
      <c r="RBX62" s="1059"/>
      <c r="RBY62" s="1059"/>
      <c r="RBZ62" s="1059"/>
      <c r="RCA62" s="1059"/>
      <c r="RCB62" s="1059"/>
      <c r="RCC62" s="1059"/>
      <c r="RCD62" s="1059"/>
      <c r="RCE62" s="1059"/>
      <c r="RCF62" s="1059"/>
      <c r="RCG62" s="1059"/>
      <c r="RCH62" s="1059"/>
      <c r="RCI62" s="1059"/>
      <c r="RCJ62" s="1059"/>
      <c r="RCK62" s="1059"/>
      <c r="RCL62" s="1059"/>
      <c r="RCM62" s="1059"/>
      <c r="RCN62" s="1059"/>
      <c r="RCO62" s="1059"/>
      <c r="RCP62" s="1059"/>
      <c r="RCQ62" s="1059"/>
      <c r="RCR62" s="1059"/>
      <c r="RCS62" s="1059"/>
      <c r="RCT62" s="1059"/>
      <c r="RCU62" s="1059"/>
      <c r="RCV62" s="1059"/>
      <c r="RCW62" s="1059"/>
      <c r="RCX62" s="1059"/>
      <c r="RCY62" s="1059"/>
      <c r="RCZ62" s="1059"/>
      <c r="RDA62" s="1059"/>
      <c r="RDB62" s="1059"/>
      <c r="RDC62" s="1059"/>
      <c r="RDD62" s="1059"/>
      <c r="RDE62" s="1059"/>
      <c r="RDF62" s="1059"/>
      <c r="RDG62" s="1059"/>
      <c r="RDH62" s="1059"/>
      <c r="RDI62" s="1059"/>
      <c r="RDJ62" s="1059"/>
      <c r="RDK62" s="1059"/>
      <c r="RDL62" s="1059"/>
      <c r="RDM62" s="1059"/>
      <c r="RDN62" s="1059"/>
      <c r="RDO62" s="1059"/>
      <c r="RDP62" s="1059"/>
      <c r="RDQ62" s="1059"/>
      <c r="RDR62" s="1059"/>
      <c r="RDS62" s="1059"/>
      <c r="RDT62" s="1059"/>
      <c r="RDU62" s="1059"/>
      <c r="RDV62" s="1059"/>
      <c r="RDW62" s="1059"/>
      <c r="RDX62" s="1059"/>
      <c r="RDY62" s="1059"/>
      <c r="RDZ62" s="1059"/>
      <c r="REA62" s="1059"/>
      <c r="REB62" s="1059"/>
      <c r="REC62" s="1059"/>
      <c r="RED62" s="1059"/>
      <c r="REE62" s="1059"/>
      <c r="REF62" s="1059"/>
      <c r="REG62" s="1059"/>
      <c r="REH62" s="1059"/>
      <c r="REI62" s="1059"/>
      <c r="REJ62" s="1059"/>
      <c r="REK62" s="1059"/>
      <c r="REL62" s="1059"/>
      <c r="REM62" s="1059"/>
      <c r="REN62" s="1059"/>
      <c r="REO62" s="1059"/>
      <c r="REP62" s="1059"/>
      <c r="REQ62" s="1059"/>
      <c r="RER62" s="1059"/>
      <c r="RES62" s="1059"/>
      <c r="RET62" s="1059"/>
      <c r="REU62" s="1059"/>
      <c r="REV62" s="1059"/>
      <c r="REW62" s="1059"/>
      <c r="REX62" s="1059"/>
      <c r="REY62" s="1059"/>
      <c r="REZ62" s="1059"/>
      <c r="RFA62" s="1059"/>
      <c r="RFB62" s="1059"/>
      <c r="RFC62" s="1059"/>
      <c r="RFD62" s="1059"/>
      <c r="RFE62" s="1059"/>
      <c r="RFF62" s="1059"/>
      <c r="RFG62" s="1059"/>
      <c r="RFH62" s="1059"/>
      <c r="RFI62" s="1059"/>
      <c r="RFJ62" s="1059"/>
      <c r="RFK62" s="1059"/>
      <c r="RFL62" s="1059"/>
      <c r="RFM62" s="1059"/>
      <c r="RFN62" s="1059"/>
      <c r="RFO62" s="1059"/>
      <c r="RFP62" s="1059"/>
      <c r="RFQ62" s="1059"/>
      <c r="RFR62" s="1059"/>
      <c r="RFS62" s="1059"/>
      <c r="RFT62" s="1059"/>
      <c r="RFU62" s="1059"/>
      <c r="RFV62" s="1059"/>
      <c r="RFW62" s="1059"/>
      <c r="RFX62" s="1059"/>
      <c r="RFY62" s="1059"/>
      <c r="RFZ62" s="1059"/>
      <c r="RGA62" s="1059"/>
      <c r="RGB62" s="1059"/>
      <c r="RGC62" s="1059"/>
      <c r="RGD62" s="1059"/>
      <c r="RGE62" s="1059"/>
      <c r="RGF62" s="1059"/>
      <c r="RGG62" s="1059"/>
      <c r="RGH62" s="1059"/>
      <c r="RGI62" s="1059"/>
      <c r="RGJ62" s="1059"/>
      <c r="RGK62" s="1059"/>
      <c r="RGL62" s="1059"/>
      <c r="RGM62" s="1059"/>
      <c r="RGN62" s="1059"/>
      <c r="RGO62" s="1059"/>
      <c r="RGP62" s="1059"/>
      <c r="RGQ62" s="1059"/>
      <c r="RGR62" s="1059"/>
      <c r="RGS62" s="1059"/>
      <c r="RGT62" s="1059"/>
      <c r="RGU62" s="1059"/>
      <c r="RGV62" s="1059"/>
      <c r="RGW62" s="1059"/>
      <c r="RGX62" s="1059"/>
      <c r="RGY62" s="1059"/>
      <c r="RGZ62" s="1059"/>
      <c r="RHA62" s="1059"/>
      <c r="RHB62" s="1059"/>
      <c r="RHC62" s="1059"/>
      <c r="RHD62" s="1059"/>
      <c r="RHE62" s="1059"/>
      <c r="RHF62" s="1059"/>
      <c r="RHG62" s="1059"/>
      <c r="RHH62" s="1059"/>
      <c r="RHI62" s="1059"/>
      <c r="RHJ62" s="1059"/>
      <c r="RHK62" s="1059"/>
      <c r="RHL62" s="1059"/>
      <c r="RHM62" s="1059"/>
      <c r="RHN62" s="1059"/>
      <c r="RHO62" s="1059"/>
      <c r="RHP62" s="1059"/>
      <c r="RHQ62" s="1059"/>
      <c r="RHR62" s="1059"/>
      <c r="RHS62" s="1059"/>
      <c r="RHT62" s="1059"/>
      <c r="RHU62" s="1059"/>
      <c r="RHV62" s="1059"/>
      <c r="RHW62" s="1059"/>
      <c r="RHX62" s="1059"/>
      <c r="RHY62" s="1059"/>
      <c r="RHZ62" s="1059"/>
      <c r="RIA62" s="1059"/>
      <c r="RIB62" s="1059"/>
      <c r="RIC62" s="1059"/>
      <c r="RID62" s="1059"/>
      <c r="RIE62" s="1059"/>
      <c r="RIF62" s="1059"/>
      <c r="RIG62" s="1059"/>
      <c r="RIH62" s="1059"/>
      <c r="RII62" s="1059"/>
      <c r="RIJ62" s="1059"/>
      <c r="RIK62" s="1059"/>
      <c r="RIL62" s="1059"/>
      <c r="RIM62" s="1059"/>
      <c r="RIN62" s="1059"/>
      <c r="RIO62" s="1059"/>
      <c r="RIP62" s="1059"/>
      <c r="RIQ62" s="1059"/>
      <c r="RIR62" s="1059"/>
      <c r="RIS62" s="1059"/>
      <c r="RIT62" s="1059"/>
      <c r="RIU62" s="1059"/>
      <c r="RIV62" s="1059"/>
      <c r="RIW62" s="1059"/>
      <c r="RIX62" s="1059"/>
      <c r="RIY62" s="1059"/>
      <c r="RIZ62" s="1059"/>
      <c r="RJA62" s="1059"/>
      <c r="RJB62" s="1059"/>
      <c r="RJC62" s="1059"/>
      <c r="RJD62" s="1059"/>
      <c r="RJE62" s="1059"/>
      <c r="RJF62" s="1059"/>
      <c r="RJG62" s="1059"/>
      <c r="RJH62" s="1059"/>
      <c r="RJI62" s="1059"/>
      <c r="RJJ62" s="1059"/>
      <c r="RJK62" s="1059"/>
      <c r="RJL62" s="1059"/>
      <c r="RJM62" s="1059"/>
      <c r="RJN62" s="1059"/>
      <c r="RJO62" s="1059"/>
      <c r="RJP62" s="1059"/>
      <c r="RJQ62" s="1059"/>
      <c r="RJR62" s="1059"/>
      <c r="RJS62" s="1059"/>
      <c r="RJT62" s="1059"/>
      <c r="RJU62" s="1059"/>
      <c r="RJV62" s="1059"/>
      <c r="RJW62" s="1059"/>
      <c r="RJX62" s="1059"/>
      <c r="RJY62" s="1059"/>
      <c r="RJZ62" s="1059"/>
      <c r="RKA62" s="1059"/>
      <c r="RKB62" s="1059"/>
      <c r="RKC62" s="1059"/>
      <c r="RKD62" s="1059"/>
      <c r="RKE62" s="1059"/>
      <c r="RKF62" s="1059"/>
      <c r="RKG62" s="1059"/>
      <c r="RKH62" s="1059"/>
      <c r="RKI62" s="1059"/>
      <c r="RKJ62" s="1059"/>
      <c r="RKK62" s="1059"/>
      <c r="RKL62" s="1059"/>
      <c r="RKM62" s="1059"/>
      <c r="RKN62" s="1059"/>
      <c r="RKO62" s="1059"/>
      <c r="RKP62" s="1059"/>
      <c r="RKQ62" s="1059"/>
      <c r="RKR62" s="1059"/>
      <c r="RKS62" s="1059"/>
      <c r="RKT62" s="1059"/>
      <c r="RKU62" s="1059"/>
      <c r="RKV62" s="1059"/>
      <c r="RKW62" s="1059"/>
      <c r="RKX62" s="1059"/>
      <c r="RKY62" s="1059"/>
      <c r="RKZ62" s="1059"/>
      <c r="RLA62" s="1059"/>
      <c r="RLB62" s="1059"/>
      <c r="RLC62" s="1059"/>
      <c r="RLD62" s="1059"/>
      <c r="RLE62" s="1059"/>
      <c r="RLF62" s="1059"/>
      <c r="RLG62" s="1059"/>
      <c r="RLH62" s="1059"/>
      <c r="RLI62" s="1059"/>
      <c r="RLJ62" s="1059"/>
      <c r="RLK62" s="1059"/>
      <c r="RLL62" s="1059"/>
      <c r="RLM62" s="1059"/>
      <c r="RLN62" s="1059"/>
      <c r="RLO62" s="1059"/>
      <c r="RLP62" s="1059"/>
      <c r="RLQ62" s="1059"/>
      <c r="RLR62" s="1059"/>
      <c r="RLS62" s="1059"/>
      <c r="RLT62" s="1059"/>
      <c r="RLU62" s="1059"/>
      <c r="RLV62" s="1059"/>
      <c r="RLW62" s="1059"/>
      <c r="RLX62" s="1059"/>
      <c r="RLY62" s="1059"/>
      <c r="RLZ62" s="1059"/>
      <c r="RMA62" s="1059"/>
      <c r="RMB62" s="1059"/>
      <c r="RMC62" s="1059"/>
      <c r="RMD62" s="1059"/>
      <c r="RME62" s="1059"/>
      <c r="RMF62" s="1059"/>
      <c r="RMG62" s="1059"/>
      <c r="RMH62" s="1059"/>
      <c r="RMI62" s="1059"/>
      <c r="RMJ62" s="1059"/>
      <c r="RMK62" s="1059"/>
      <c r="RML62" s="1059"/>
      <c r="RMM62" s="1059"/>
      <c r="RMN62" s="1059"/>
      <c r="RMO62" s="1059"/>
      <c r="RMP62" s="1059"/>
      <c r="RMQ62" s="1059"/>
      <c r="RMR62" s="1059"/>
      <c r="RMS62" s="1059"/>
      <c r="RMT62" s="1059"/>
      <c r="RMU62" s="1059"/>
      <c r="RMV62" s="1059"/>
      <c r="RMW62" s="1059"/>
      <c r="RMX62" s="1059"/>
      <c r="RMY62" s="1059"/>
      <c r="RMZ62" s="1059"/>
      <c r="RNA62" s="1059"/>
      <c r="RNB62" s="1059"/>
      <c r="RNC62" s="1059"/>
      <c r="RND62" s="1059"/>
      <c r="RNE62" s="1059"/>
      <c r="RNF62" s="1059"/>
      <c r="RNG62" s="1059"/>
      <c r="RNH62" s="1059"/>
      <c r="RNI62" s="1059"/>
      <c r="RNJ62" s="1059"/>
      <c r="RNK62" s="1059"/>
      <c r="RNL62" s="1059"/>
      <c r="RNM62" s="1059"/>
      <c r="RNN62" s="1059"/>
      <c r="RNO62" s="1059"/>
      <c r="RNP62" s="1059"/>
      <c r="RNQ62" s="1059"/>
      <c r="RNR62" s="1059"/>
      <c r="RNS62" s="1059"/>
      <c r="RNT62" s="1059"/>
      <c r="RNU62" s="1059"/>
      <c r="RNV62" s="1059"/>
      <c r="RNW62" s="1059"/>
      <c r="RNX62" s="1059"/>
      <c r="RNY62" s="1059"/>
      <c r="RNZ62" s="1059"/>
      <c r="ROA62" s="1059"/>
      <c r="ROB62" s="1059"/>
      <c r="ROC62" s="1059"/>
      <c r="ROD62" s="1059"/>
      <c r="ROE62" s="1059"/>
      <c r="ROF62" s="1059"/>
      <c r="ROG62" s="1059"/>
      <c r="ROH62" s="1059"/>
      <c r="ROI62" s="1059"/>
      <c r="ROJ62" s="1059"/>
      <c r="ROK62" s="1059"/>
      <c r="ROL62" s="1059"/>
      <c r="ROM62" s="1059"/>
      <c r="RON62" s="1059"/>
      <c r="ROO62" s="1059"/>
      <c r="ROP62" s="1059"/>
      <c r="ROQ62" s="1059"/>
      <c r="ROR62" s="1059"/>
      <c r="ROS62" s="1059"/>
      <c r="ROT62" s="1059"/>
      <c r="ROU62" s="1059"/>
      <c r="ROV62" s="1059"/>
      <c r="ROW62" s="1059"/>
      <c r="ROX62" s="1059"/>
      <c r="ROY62" s="1059"/>
      <c r="ROZ62" s="1059"/>
      <c r="RPA62" s="1059"/>
      <c r="RPB62" s="1059"/>
      <c r="RPC62" s="1059"/>
      <c r="RPD62" s="1059"/>
      <c r="RPE62" s="1059"/>
      <c r="RPF62" s="1059"/>
      <c r="RPG62" s="1059"/>
      <c r="RPH62" s="1059"/>
      <c r="RPI62" s="1059"/>
      <c r="RPJ62" s="1059"/>
      <c r="RPK62" s="1059"/>
      <c r="RPL62" s="1059"/>
      <c r="RPM62" s="1059"/>
      <c r="RPN62" s="1059"/>
      <c r="RPO62" s="1059"/>
      <c r="RPP62" s="1059"/>
      <c r="RPQ62" s="1059"/>
      <c r="RPR62" s="1059"/>
      <c r="RPS62" s="1059"/>
      <c r="RPT62" s="1059"/>
      <c r="RPU62" s="1059"/>
      <c r="RPV62" s="1059"/>
      <c r="RPW62" s="1059"/>
      <c r="RPX62" s="1059"/>
      <c r="RPY62" s="1059"/>
      <c r="RPZ62" s="1059"/>
      <c r="RQA62" s="1059"/>
      <c r="RQB62" s="1059"/>
      <c r="RQC62" s="1059"/>
      <c r="RQD62" s="1059"/>
      <c r="RQE62" s="1059"/>
      <c r="RQF62" s="1059"/>
      <c r="RQG62" s="1059"/>
      <c r="RQH62" s="1059"/>
      <c r="RQI62" s="1059"/>
      <c r="RQJ62" s="1059"/>
      <c r="RQK62" s="1059"/>
      <c r="RQL62" s="1059"/>
      <c r="RQM62" s="1059"/>
      <c r="RQN62" s="1059"/>
      <c r="RQO62" s="1059"/>
      <c r="RQP62" s="1059"/>
      <c r="RQQ62" s="1059"/>
      <c r="RQR62" s="1059"/>
      <c r="RQS62" s="1059"/>
      <c r="RQT62" s="1059"/>
      <c r="RQU62" s="1059"/>
      <c r="RQV62" s="1059"/>
      <c r="RQW62" s="1059"/>
      <c r="RQX62" s="1059"/>
      <c r="RQY62" s="1059"/>
      <c r="RQZ62" s="1059"/>
      <c r="RRA62" s="1059"/>
      <c r="RRB62" s="1059"/>
      <c r="RRC62" s="1059"/>
      <c r="RRD62" s="1059"/>
      <c r="RRE62" s="1059"/>
      <c r="RRF62" s="1059"/>
      <c r="RRG62" s="1059"/>
      <c r="RRH62" s="1059"/>
      <c r="RRI62" s="1059"/>
      <c r="RRJ62" s="1059"/>
      <c r="RRK62" s="1059"/>
      <c r="RRL62" s="1059"/>
      <c r="RRM62" s="1059"/>
      <c r="RRN62" s="1059"/>
      <c r="RRO62" s="1059"/>
      <c r="RRP62" s="1059"/>
      <c r="RRQ62" s="1059"/>
      <c r="RRR62" s="1059"/>
      <c r="RRS62" s="1059"/>
      <c r="RRT62" s="1059"/>
      <c r="RRU62" s="1059"/>
      <c r="RRV62" s="1059"/>
      <c r="RRW62" s="1059"/>
      <c r="RRX62" s="1059"/>
      <c r="RRY62" s="1059"/>
      <c r="RRZ62" s="1059"/>
      <c r="RSA62" s="1059"/>
      <c r="RSB62" s="1059"/>
      <c r="RSC62" s="1059"/>
      <c r="RSD62" s="1059"/>
      <c r="RSE62" s="1059"/>
      <c r="RSF62" s="1059"/>
      <c r="RSG62" s="1059"/>
      <c r="RSH62" s="1059"/>
      <c r="RSI62" s="1059"/>
      <c r="RSJ62" s="1059"/>
      <c r="RSK62" s="1059"/>
      <c r="RSL62" s="1059"/>
      <c r="RSM62" s="1059"/>
      <c r="RSN62" s="1059"/>
      <c r="RSO62" s="1059"/>
      <c r="RSP62" s="1059"/>
      <c r="RSQ62" s="1059"/>
      <c r="RSR62" s="1059"/>
      <c r="RSS62" s="1059"/>
      <c r="RST62" s="1059"/>
      <c r="RSU62" s="1059"/>
      <c r="RSV62" s="1059"/>
      <c r="RSW62" s="1059"/>
      <c r="RSX62" s="1059"/>
      <c r="RSY62" s="1059"/>
      <c r="RSZ62" s="1059"/>
      <c r="RTA62" s="1059"/>
      <c r="RTB62" s="1059"/>
      <c r="RTC62" s="1059"/>
      <c r="RTD62" s="1059"/>
      <c r="RTE62" s="1059"/>
      <c r="RTF62" s="1059"/>
      <c r="RTG62" s="1059"/>
      <c r="RTH62" s="1059"/>
      <c r="RTI62" s="1059"/>
      <c r="RTJ62" s="1059"/>
      <c r="RTK62" s="1059"/>
      <c r="RTL62" s="1059"/>
      <c r="RTM62" s="1059"/>
      <c r="RTN62" s="1059"/>
      <c r="RTO62" s="1059"/>
      <c r="RTP62" s="1059"/>
      <c r="RTQ62" s="1059"/>
      <c r="RTR62" s="1059"/>
      <c r="RTS62" s="1059"/>
      <c r="RTT62" s="1059"/>
      <c r="RTU62" s="1059"/>
      <c r="RTV62" s="1059"/>
      <c r="RTW62" s="1059"/>
      <c r="RTX62" s="1059"/>
      <c r="RTY62" s="1059"/>
      <c r="RTZ62" s="1059"/>
      <c r="RUA62" s="1059"/>
      <c r="RUB62" s="1059"/>
      <c r="RUC62" s="1059"/>
      <c r="RUD62" s="1059"/>
      <c r="RUE62" s="1059"/>
      <c r="RUF62" s="1059"/>
      <c r="RUG62" s="1059"/>
      <c r="RUH62" s="1059"/>
      <c r="RUI62" s="1059"/>
      <c r="RUJ62" s="1059"/>
      <c r="RUK62" s="1059"/>
      <c r="RUL62" s="1059"/>
      <c r="RUM62" s="1059"/>
      <c r="RUN62" s="1059"/>
      <c r="RUO62" s="1059"/>
      <c r="RUP62" s="1059"/>
      <c r="RUQ62" s="1059"/>
      <c r="RUR62" s="1059"/>
      <c r="RUS62" s="1059"/>
      <c r="RUT62" s="1059"/>
      <c r="RUU62" s="1059"/>
      <c r="RUV62" s="1059"/>
      <c r="RUW62" s="1059"/>
      <c r="RUX62" s="1059"/>
      <c r="RUY62" s="1059"/>
      <c r="RUZ62" s="1059"/>
      <c r="RVA62" s="1059"/>
      <c r="RVB62" s="1059"/>
      <c r="RVC62" s="1059"/>
      <c r="RVD62" s="1059"/>
      <c r="RVE62" s="1059"/>
      <c r="RVF62" s="1059"/>
      <c r="RVG62" s="1059"/>
      <c r="RVH62" s="1059"/>
      <c r="RVI62" s="1059"/>
      <c r="RVJ62" s="1059"/>
      <c r="RVK62" s="1059"/>
      <c r="RVL62" s="1059"/>
      <c r="RVM62" s="1059"/>
      <c r="RVN62" s="1059"/>
      <c r="RVO62" s="1059"/>
      <c r="RVP62" s="1059"/>
      <c r="RVQ62" s="1059"/>
      <c r="RVR62" s="1059"/>
      <c r="RVS62" s="1059"/>
      <c r="RVT62" s="1059"/>
      <c r="RVU62" s="1059"/>
      <c r="RVV62" s="1059"/>
      <c r="RVW62" s="1059"/>
      <c r="RVX62" s="1059"/>
      <c r="RVY62" s="1059"/>
      <c r="RVZ62" s="1059"/>
      <c r="RWA62" s="1059"/>
      <c r="RWB62" s="1059"/>
      <c r="RWC62" s="1059"/>
      <c r="RWD62" s="1059"/>
      <c r="RWE62" s="1059"/>
      <c r="RWF62" s="1059"/>
      <c r="RWG62" s="1059"/>
      <c r="RWH62" s="1059"/>
      <c r="RWI62" s="1059"/>
      <c r="RWJ62" s="1059"/>
      <c r="RWK62" s="1059"/>
      <c r="RWL62" s="1059"/>
      <c r="RWM62" s="1059"/>
      <c r="RWN62" s="1059"/>
      <c r="RWO62" s="1059"/>
      <c r="RWP62" s="1059"/>
      <c r="RWQ62" s="1059"/>
      <c r="RWR62" s="1059"/>
      <c r="RWS62" s="1059"/>
      <c r="RWT62" s="1059"/>
      <c r="RWU62" s="1059"/>
      <c r="RWV62" s="1059"/>
      <c r="RWW62" s="1059"/>
      <c r="RWX62" s="1059"/>
      <c r="RWY62" s="1059"/>
      <c r="RWZ62" s="1059"/>
      <c r="RXA62" s="1059"/>
      <c r="RXB62" s="1059"/>
      <c r="RXC62" s="1059"/>
      <c r="RXD62" s="1059"/>
      <c r="RXE62" s="1059"/>
      <c r="RXF62" s="1059"/>
      <c r="RXG62" s="1059"/>
      <c r="RXH62" s="1059"/>
      <c r="RXI62" s="1059"/>
      <c r="RXJ62" s="1059"/>
      <c r="RXK62" s="1059"/>
      <c r="RXL62" s="1059"/>
      <c r="RXM62" s="1059"/>
      <c r="RXN62" s="1059"/>
      <c r="RXO62" s="1059"/>
      <c r="RXP62" s="1059"/>
      <c r="RXQ62" s="1059"/>
      <c r="RXR62" s="1059"/>
      <c r="RXS62" s="1059"/>
      <c r="RXT62" s="1059"/>
      <c r="RXU62" s="1059"/>
      <c r="RXV62" s="1059"/>
      <c r="RXW62" s="1059"/>
      <c r="RXX62" s="1059"/>
      <c r="RXY62" s="1059"/>
      <c r="RXZ62" s="1059"/>
      <c r="RYA62" s="1059"/>
      <c r="RYB62" s="1059"/>
      <c r="RYC62" s="1059"/>
      <c r="RYD62" s="1059"/>
      <c r="RYE62" s="1059"/>
      <c r="RYF62" s="1059"/>
      <c r="RYG62" s="1059"/>
      <c r="RYH62" s="1059"/>
      <c r="RYI62" s="1059"/>
      <c r="RYJ62" s="1059"/>
      <c r="RYK62" s="1059"/>
      <c r="RYL62" s="1059"/>
      <c r="RYM62" s="1059"/>
      <c r="RYN62" s="1059"/>
      <c r="RYO62" s="1059"/>
      <c r="RYP62" s="1059"/>
      <c r="RYQ62" s="1059"/>
      <c r="RYR62" s="1059"/>
      <c r="RYS62" s="1059"/>
      <c r="RYT62" s="1059"/>
      <c r="RYU62" s="1059"/>
      <c r="RYV62" s="1059"/>
      <c r="RYW62" s="1059"/>
      <c r="RYX62" s="1059"/>
      <c r="RYY62" s="1059"/>
      <c r="RYZ62" s="1059"/>
      <c r="RZA62" s="1059"/>
      <c r="RZB62" s="1059"/>
      <c r="RZC62" s="1059"/>
      <c r="RZD62" s="1059"/>
      <c r="RZE62" s="1059"/>
      <c r="RZF62" s="1059"/>
      <c r="RZG62" s="1059"/>
      <c r="RZH62" s="1059"/>
      <c r="RZI62" s="1059"/>
      <c r="RZJ62" s="1059"/>
      <c r="RZK62" s="1059"/>
      <c r="RZL62" s="1059"/>
      <c r="RZM62" s="1059"/>
      <c r="RZN62" s="1059"/>
      <c r="RZO62" s="1059"/>
      <c r="RZP62" s="1059"/>
      <c r="RZQ62" s="1059"/>
      <c r="RZR62" s="1059"/>
      <c r="RZS62" s="1059"/>
      <c r="RZT62" s="1059"/>
      <c r="RZU62" s="1059"/>
      <c r="RZV62" s="1059"/>
      <c r="RZW62" s="1059"/>
      <c r="RZX62" s="1059"/>
      <c r="RZY62" s="1059"/>
      <c r="RZZ62" s="1059"/>
      <c r="SAA62" s="1059"/>
      <c r="SAB62" s="1059"/>
      <c r="SAC62" s="1059"/>
      <c r="SAD62" s="1059"/>
      <c r="SAE62" s="1059"/>
      <c r="SAF62" s="1059"/>
      <c r="SAG62" s="1059"/>
      <c r="SAH62" s="1059"/>
      <c r="SAI62" s="1059"/>
      <c r="SAJ62" s="1059"/>
      <c r="SAK62" s="1059"/>
      <c r="SAL62" s="1059"/>
      <c r="SAM62" s="1059"/>
      <c r="SAN62" s="1059"/>
      <c r="SAO62" s="1059"/>
      <c r="SAP62" s="1059"/>
      <c r="SAQ62" s="1059"/>
      <c r="SAR62" s="1059"/>
      <c r="SAS62" s="1059"/>
      <c r="SAT62" s="1059"/>
      <c r="SAU62" s="1059"/>
      <c r="SAV62" s="1059"/>
      <c r="SAW62" s="1059"/>
      <c r="SAX62" s="1059"/>
      <c r="SAY62" s="1059"/>
      <c r="SAZ62" s="1059"/>
      <c r="SBA62" s="1059"/>
      <c r="SBB62" s="1059"/>
      <c r="SBC62" s="1059"/>
      <c r="SBD62" s="1059"/>
      <c r="SBE62" s="1059"/>
      <c r="SBF62" s="1059"/>
      <c r="SBG62" s="1059"/>
      <c r="SBH62" s="1059"/>
      <c r="SBI62" s="1059"/>
      <c r="SBJ62" s="1059"/>
      <c r="SBK62" s="1059"/>
      <c r="SBL62" s="1059"/>
      <c r="SBM62" s="1059"/>
      <c r="SBN62" s="1059"/>
      <c r="SBO62" s="1059"/>
      <c r="SBP62" s="1059"/>
      <c r="SBQ62" s="1059"/>
      <c r="SBR62" s="1059"/>
      <c r="SBS62" s="1059"/>
      <c r="SBT62" s="1059"/>
      <c r="SBU62" s="1059"/>
      <c r="SBV62" s="1059"/>
      <c r="SBW62" s="1059"/>
      <c r="SBX62" s="1059"/>
      <c r="SBY62" s="1059"/>
      <c r="SBZ62" s="1059"/>
      <c r="SCA62" s="1059"/>
      <c r="SCB62" s="1059"/>
      <c r="SCC62" s="1059"/>
      <c r="SCD62" s="1059"/>
      <c r="SCE62" s="1059"/>
      <c r="SCF62" s="1059"/>
      <c r="SCG62" s="1059"/>
      <c r="SCH62" s="1059"/>
      <c r="SCI62" s="1059"/>
      <c r="SCJ62" s="1059"/>
      <c r="SCK62" s="1059"/>
      <c r="SCL62" s="1059"/>
      <c r="SCM62" s="1059"/>
      <c r="SCN62" s="1059"/>
      <c r="SCO62" s="1059"/>
      <c r="SCP62" s="1059"/>
      <c r="SCQ62" s="1059"/>
      <c r="SCR62" s="1059"/>
      <c r="SCS62" s="1059"/>
      <c r="SCT62" s="1059"/>
      <c r="SCU62" s="1059"/>
      <c r="SCV62" s="1059"/>
      <c r="SCW62" s="1059"/>
      <c r="SCX62" s="1059"/>
      <c r="SCY62" s="1059"/>
      <c r="SCZ62" s="1059"/>
      <c r="SDA62" s="1059"/>
      <c r="SDB62" s="1059"/>
      <c r="SDC62" s="1059"/>
      <c r="SDD62" s="1059"/>
      <c r="SDE62" s="1059"/>
      <c r="SDF62" s="1059"/>
      <c r="SDG62" s="1059"/>
      <c r="SDH62" s="1059"/>
      <c r="SDI62" s="1059"/>
      <c r="SDJ62" s="1059"/>
      <c r="SDK62" s="1059"/>
      <c r="SDL62" s="1059"/>
      <c r="SDM62" s="1059"/>
      <c r="SDN62" s="1059"/>
      <c r="SDO62" s="1059"/>
      <c r="SDP62" s="1059"/>
      <c r="SDQ62" s="1059"/>
      <c r="SDR62" s="1059"/>
      <c r="SDS62" s="1059"/>
      <c r="SDT62" s="1059"/>
      <c r="SDU62" s="1059"/>
      <c r="SDV62" s="1059"/>
      <c r="SDW62" s="1059"/>
      <c r="SDX62" s="1059"/>
      <c r="SDY62" s="1059"/>
      <c r="SDZ62" s="1059"/>
      <c r="SEA62" s="1059"/>
      <c r="SEB62" s="1059"/>
      <c r="SEC62" s="1059"/>
      <c r="SED62" s="1059"/>
      <c r="SEE62" s="1059"/>
      <c r="SEF62" s="1059"/>
      <c r="SEG62" s="1059"/>
      <c r="SEH62" s="1059"/>
      <c r="SEI62" s="1059"/>
      <c r="SEJ62" s="1059"/>
      <c r="SEK62" s="1059"/>
      <c r="SEL62" s="1059"/>
      <c r="SEM62" s="1059"/>
      <c r="SEN62" s="1059"/>
      <c r="SEO62" s="1059"/>
      <c r="SEP62" s="1059"/>
      <c r="SEQ62" s="1059"/>
      <c r="SER62" s="1059"/>
      <c r="SES62" s="1059"/>
      <c r="SET62" s="1059"/>
      <c r="SEU62" s="1059"/>
      <c r="SEV62" s="1059"/>
      <c r="SEW62" s="1059"/>
      <c r="SEX62" s="1059"/>
      <c r="SEY62" s="1059"/>
      <c r="SEZ62" s="1059"/>
      <c r="SFA62" s="1059"/>
      <c r="SFB62" s="1059"/>
      <c r="SFC62" s="1059"/>
      <c r="SFD62" s="1059"/>
      <c r="SFE62" s="1059"/>
      <c r="SFF62" s="1059"/>
      <c r="SFG62" s="1059"/>
      <c r="SFH62" s="1059"/>
      <c r="SFI62" s="1059"/>
      <c r="SFJ62" s="1059"/>
      <c r="SFK62" s="1059"/>
      <c r="SFL62" s="1059"/>
      <c r="SFM62" s="1059"/>
      <c r="SFN62" s="1059"/>
      <c r="SFO62" s="1059"/>
      <c r="SFP62" s="1059"/>
      <c r="SFQ62" s="1059"/>
      <c r="SFR62" s="1059"/>
      <c r="SFS62" s="1059"/>
      <c r="SFT62" s="1059"/>
      <c r="SFU62" s="1059"/>
      <c r="SFV62" s="1059"/>
      <c r="SFW62" s="1059"/>
      <c r="SFX62" s="1059"/>
      <c r="SFY62" s="1059"/>
      <c r="SFZ62" s="1059"/>
      <c r="SGA62" s="1059"/>
      <c r="SGB62" s="1059"/>
      <c r="SGC62" s="1059"/>
      <c r="SGD62" s="1059"/>
      <c r="SGE62" s="1059"/>
      <c r="SGF62" s="1059"/>
      <c r="SGG62" s="1059"/>
      <c r="SGH62" s="1059"/>
      <c r="SGI62" s="1059"/>
      <c r="SGJ62" s="1059"/>
      <c r="SGK62" s="1059"/>
      <c r="SGL62" s="1059"/>
      <c r="SGM62" s="1059"/>
      <c r="SGN62" s="1059"/>
      <c r="SGO62" s="1059"/>
      <c r="SGP62" s="1059"/>
      <c r="SGQ62" s="1059"/>
      <c r="SGR62" s="1059"/>
      <c r="SGS62" s="1059"/>
      <c r="SGT62" s="1059"/>
      <c r="SGU62" s="1059"/>
      <c r="SGV62" s="1059"/>
      <c r="SGW62" s="1059"/>
      <c r="SGX62" s="1059"/>
      <c r="SGY62" s="1059"/>
      <c r="SGZ62" s="1059"/>
      <c r="SHA62" s="1059"/>
      <c r="SHB62" s="1059"/>
      <c r="SHC62" s="1059"/>
      <c r="SHD62" s="1059"/>
      <c r="SHE62" s="1059"/>
      <c r="SHF62" s="1059"/>
      <c r="SHG62" s="1059"/>
      <c r="SHH62" s="1059"/>
      <c r="SHI62" s="1059"/>
      <c r="SHJ62" s="1059"/>
      <c r="SHK62" s="1059"/>
      <c r="SHL62" s="1059"/>
      <c r="SHM62" s="1059"/>
      <c r="SHN62" s="1059"/>
      <c r="SHO62" s="1059"/>
      <c r="SHP62" s="1059"/>
      <c r="SHQ62" s="1059"/>
      <c r="SHR62" s="1059"/>
      <c r="SHS62" s="1059"/>
      <c r="SHT62" s="1059"/>
      <c r="SHU62" s="1059"/>
      <c r="SHV62" s="1059"/>
      <c r="SHW62" s="1059"/>
      <c r="SHX62" s="1059"/>
      <c r="SHY62" s="1059"/>
      <c r="SHZ62" s="1059"/>
      <c r="SIA62" s="1059"/>
      <c r="SIB62" s="1059"/>
      <c r="SIC62" s="1059"/>
      <c r="SID62" s="1059"/>
      <c r="SIE62" s="1059"/>
      <c r="SIF62" s="1059"/>
      <c r="SIG62" s="1059"/>
      <c r="SIH62" s="1059"/>
      <c r="SII62" s="1059"/>
      <c r="SIJ62" s="1059"/>
      <c r="SIK62" s="1059"/>
      <c r="SIL62" s="1059"/>
      <c r="SIM62" s="1059"/>
      <c r="SIN62" s="1059"/>
      <c r="SIO62" s="1059"/>
      <c r="SIP62" s="1059"/>
      <c r="SIQ62" s="1059"/>
      <c r="SIR62" s="1059"/>
      <c r="SIS62" s="1059"/>
      <c r="SIT62" s="1059"/>
      <c r="SIU62" s="1059"/>
      <c r="SIV62" s="1059"/>
      <c r="SIW62" s="1059"/>
      <c r="SIX62" s="1059"/>
      <c r="SIY62" s="1059"/>
      <c r="SIZ62" s="1059"/>
      <c r="SJA62" s="1059"/>
      <c r="SJB62" s="1059"/>
      <c r="SJC62" s="1059"/>
      <c r="SJD62" s="1059"/>
      <c r="SJE62" s="1059"/>
      <c r="SJF62" s="1059"/>
      <c r="SJG62" s="1059"/>
      <c r="SJH62" s="1059"/>
      <c r="SJI62" s="1059"/>
      <c r="SJJ62" s="1059"/>
      <c r="SJK62" s="1059"/>
      <c r="SJL62" s="1059"/>
      <c r="SJM62" s="1059"/>
      <c r="SJN62" s="1059"/>
      <c r="SJO62" s="1059"/>
      <c r="SJP62" s="1059"/>
      <c r="SJQ62" s="1059"/>
      <c r="SJR62" s="1059"/>
      <c r="SJS62" s="1059"/>
      <c r="SJT62" s="1059"/>
      <c r="SJU62" s="1059"/>
      <c r="SJV62" s="1059"/>
      <c r="SJW62" s="1059"/>
      <c r="SJX62" s="1059"/>
      <c r="SJY62" s="1059"/>
      <c r="SJZ62" s="1059"/>
      <c r="SKA62" s="1059"/>
      <c r="SKB62" s="1059"/>
      <c r="SKC62" s="1059"/>
      <c r="SKD62" s="1059"/>
      <c r="SKE62" s="1059"/>
      <c r="SKF62" s="1059"/>
      <c r="SKG62" s="1059"/>
      <c r="SKH62" s="1059"/>
      <c r="SKI62" s="1059"/>
      <c r="SKJ62" s="1059"/>
      <c r="SKK62" s="1059"/>
      <c r="SKL62" s="1059"/>
      <c r="SKM62" s="1059"/>
      <c r="SKN62" s="1059"/>
      <c r="SKO62" s="1059"/>
      <c r="SKP62" s="1059"/>
      <c r="SKQ62" s="1059"/>
      <c r="SKR62" s="1059"/>
      <c r="SKS62" s="1059"/>
      <c r="SKT62" s="1059"/>
      <c r="SKU62" s="1059"/>
      <c r="SKV62" s="1059"/>
      <c r="SKW62" s="1059"/>
      <c r="SKX62" s="1059"/>
      <c r="SKY62" s="1059"/>
      <c r="SKZ62" s="1059"/>
      <c r="SLA62" s="1059"/>
      <c r="SLB62" s="1059"/>
      <c r="SLC62" s="1059"/>
      <c r="SLD62" s="1059"/>
      <c r="SLE62" s="1059"/>
      <c r="SLF62" s="1059"/>
      <c r="SLG62" s="1059"/>
      <c r="SLH62" s="1059"/>
      <c r="SLI62" s="1059"/>
      <c r="SLJ62" s="1059"/>
      <c r="SLK62" s="1059"/>
      <c r="SLL62" s="1059"/>
      <c r="SLM62" s="1059"/>
      <c r="SLN62" s="1059"/>
      <c r="SLO62" s="1059"/>
      <c r="SLP62" s="1059"/>
      <c r="SLQ62" s="1059"/>
      <c r="SLR62" s="1059"/>
      <c r="SLS62" s="1059"/>
      <c r="SLT62" s="1059"/>
      <c r="SLU62" s="1059"/>
      <c r="SLV62" s="1059"/>
      <c r="SLW62" s="1059"/>
      <c r="SLX62" s="1059"/>
      <c r="SLY62" s="1059"/>
      <c r="SLZ62" s="1059"/>
      <c r="SMA62" s="1059"/>
      <c r="SMB62" s="1059"/>
      <c r="SMC62" s="1059"/>
      <c r="SMD62" s="1059"/>
      <c r="SME62" s="1059"/>
      <c r="SMF62" s="1059"/>
      <c r="SMG62" s="1059"/>
      <c r="SMH62" s="1059"/>
      <c r="SMI62" s="1059"/>
      <c r="SMJ62" s="1059"/>
      <c r="SMK62" s="1059"/>
      <c r="SML62" s="1059"/>
      <c r="SMM62" s="1059"/>
      <c r="SMN62" s="1059"/>
      <c r="SMO62" s="1059"/>
      <c r="SMP62" s="1059"/>
      <c r="SMQ62" s="1059"/>
      <c r="SMR62" s="1059"/>
      <c r="SMS62" s="1059"/>
      <c r="SMT62" s="1059"/>
      <c r="SMU62" s="1059"/>
      <c r="SMV62" s="1059"/>
      <c r="SMW62" s="1059"/>
      <c r="SMX62" s="1059"/>
      <c r="SMY62" s="1059"/>
      <c r="SMZ62" s="1059"/>
      <c r="SNA62" s="1059"/>
      <c r="SNB62" s="1059"/>
      <c r="SNC62" s="1059"/>
      <c r="SND62" s="1059"/>
      <c r="SNE62" s="1059"/>
      <c r="SNF62" s="1059"/>
      <c r="SNG62" s="1059"/>
      <c r="SNH62" s="1059"/>
      <c r="SNI62" s="1059"/>
      <c r="SNJ62" s="1059"/>
      <c r="SNK62" s="1059"/>
      <c r="SNL62" s="1059"/>
      <c r="SNM62" s="1059"/>
      <c r="SNN62" s="1059"/>
      <c r="SNO62" s="1059"/>
      <c r="SNP62" s="1059"/>
      <c r="SNQ62" s="1059"/>
      <c r="SNR62" s="1059"/>
      <c r="SNS62" s="1059"/>
      <c r="SNT62" s="1059"/>
      <c r="SNU62" s="1059"/>
      <c r="SNV62" s="1059"/>
      <c r="SNW62" s="1059"/>
      <c r="SNX62" s="1059"/>
      <c r="SNY62" s="1059"/>
      <c r="SNZ62" s="1059"/>
      <c r="SOA62" s="1059"/>
      <c r="SOB62" s="1059"/>
      <c r="SOC62" s="1059"/>
      <c r="SOD62" s="1059"/>
      <c r="SOE62" s="1059"/>
      <c r="SOF62" s="1059"/>
      <c r="SOG62" s="1059"/>
      <c r="SOH62" s="1059"/>
      <c r="SOI62" s="1059"/>
      <c r="SOJ62" s="1059"/>
      <c r="SOK62" s="1059"/>
      <c r="SOL62" s="1059"/>
      <c r="SOM62" s="1059"/>
      <c r="SON62" s="1059"/>
      <c r="SOO62" s="1059"/>
      <c r="SOP62" s="1059"/>
      <c r="SOQ62" s="1059"/>
      <c r="SOR62" s="1059"/>
      <c r="SOS62" s="1059"/>
      <c r="SOT62" s="1059"/>
      <c r="SOU62" s="1059"/>
      <c r="SOV62" s="1059"/>
      <c r="SOW62" s="1059"/>
      <c r="SOX62" s="1059"/>
      <c r="SOY62" s="1059"/>
      <c r="SOZ62" s="1059"/>
      <c r="SPA62" s="1059"/>
      <c r="SPB62" s="1059"/>
      <c r="SPC62" s="1059"/>
      <c r="SPD62" s="1059"/>
      <c r="SPE62" s="1059"/>
      <c r="SPF62" s="1059"/>
      <c r="SPG62" s="1059"/>
      <c r="SPH62" s="1059"/>
      <c r="SPI62" s="1059"/>
      <c r="SPJ62" s="1059"/>
      <c r="SPK62" s="1059"/>
      <c r="SPL62" s="1059"/>
      <c r="SPM62" s="1059"/>
      <c r="SPN62" s="1059"/>
      <c r="SPO62" s="1059"/>
      <c r="SPP62" s="1059"/>
      <c r="SPQ62" s="1059"/>
      <c r="SPR62" s="1059"/>
      <c r="SPS62" s="1059"/>
      <c r="SPT62" s="1059"/>
      <c r="SPU62" s="1059"/>
      <c r="SPV62" s="1059"/>
      <c r="SPW62" s="1059"/>
      <c r="SPX62" s="1059"/>
      <c r="SPY62" s="1059"/>
      <c r="SPZ62" s="1059"/>
      <c r="SQA62" s="1059"/>
      <c r="SQB62" s="1059"/>
      <c r="SQC62" s="1059"/>
      <c r="SQD62" s="1059"/>
      <c r="SQE62" s="1059"/>
      <c r="SQF62" s="1059"/>
      <c r="SQG62" s="1059"/>
      <c r="SQH62" s="1059"/>
      <c r="SQI62" s="1059"/>
      <c r="SQJ62" s="1059"/>
      <c r="SQK62" s="1059"/>
      <c r="SQL62" s="1059"/>
      <c r="SQM62" s="1059"/>
      <c r="SQN62" s="1059"/>
      <c r="SQO62" s="1059"/>
      <c r="SQP62" s="1059"/>
      <c r="SQQ62" s="1059"/>
      <c r="SQR62" s="1059"/>
      <c r="SQS62" s="1059"/>
      <c r="SQT62" s="1059"/>
      <c r="SQU62" s="1059"/>
      <c r="SQV62" s="1059"/>
      <c r="SQW62" s="1059"/>
      <c r="SQX62" s="1059"/>
      <c r="SQY62" s="1059"/>
      <c r="SQZ62" s="1059"/>
      <c r="SRA62" s="1059"/>
      <c r="SRB62" s="1059"/>
      <c r="SRC62" s="1059"/>
      <c r="SRD62" s="1059"/>
      <c r="SRE62" s="1059"/>
      <c r="SRF62" s="1059"/>
      <c r="SRG62" s="1059"/>
      <c r="SRH62" s="1059"/>
      <c r="SRI62" s="1059"/>
      <c r="SRJ62" s="1059"/>
      <c r="SRK62" s="1059"/>
      <c r="SRL62" s="1059"/>
      <c r="SRM62" s="1059"/>
      <c r="SRN62" s="1059"/>
      <c r="SRO62" s="1059"/>
      <c r="SRP62" s="1059"/>
      <c r="SRQ62" s="1059"/>
      <c r="SRR62" s="1059"/>
      <c r="SRS62" s="1059"/>
      <c r="SRT62" s="1059"/>
      <c r="SRU62" s="1059"/>
      <c r="SRV62" s="1059"/>
      <c r="SRW62" s="1059"/>
      <c r="SRX62" s="1059"/>
      <c r="SRY62" s="1059"/>
      <c r="SRZ62" s="1059"/>
      <c r="SSA62" s="1059"/>
      <c r="SSB62" s="1059"/>
      <c r="SSC62" s="1059"/>
      <c r="SSD62" s="1059"/>
      <c r="SSE62" s="1059"/>
      <c r="SSF62" s="1059"/>
      <c r="SSG62" s="1059"/>
      <c r="SSH62" s="1059"/>
      <c r="SSI62" s="1059"/>
      <c r="SSJ62" s="1059"/>
      <c r="SSK62" s="1059"/>
      <c r="SSL62" s="1059"/>
      <c r="SSM62" s="1059"/>
      <c r="SSN62" s="1059"/>
      <c r="SSO62" s="1059"/>
      <c r="SSP62" s="1059"/>
      <c r="SSQ62" s="1059"/>
      <c r="SSR62" s="1059"/>
      <c r="SSS62" s="1059"/>
      <c r="SST62" s="1059"/>
      <c r="SSU62" s="1059"/>
      <c r="SSV62" s="1059"/>
      <c r="SSW62" s="1059"/>
      <c r="SSX62" s="1059"/>
      <c r="SSY62" s="1059"/>
      <c r="SSZ62" s="1059"/>
      <c r="STA62" s="1059"/>
      <c r="STB62" s="1059"/>
      <c r="STC62" s="1059"/>
      <c r="STD62" s="1059"/>
      <c r="STE62" s="1059"/>
      <c r="STF62" s="1059"/>
      <c r="STG62" s="1059"/>
      <c r="STH62" s="1059"/>
      <c r="STI62" s="1059"/>
      <c r="STJ62" s="1059"/>
      <c r="STK62" s="1059"/>
      <c r="STL62" s="1059"/>
      <c r="STM62" s="1059"/>
      <c r="STN62" s="1059"/>
      <c r="STO62" s="1059"/>
      <c r="STP62" s="1059"/>
      <c r="STQ62" s="1059"/>
      <c r="STR62" s="1059"/>
      <c r="STS62" s="1059"/>
      <c r="STT62" s="1059"/>
      <c r="STU62" s="1059"/>
      <c r="STV62" s="1059"/>
      <c r="STW62" s="1059"/>
      <c r="STX62" s="1059"/>
      <c r="STY62" s="1059"/>
      <c r="STZ62" s="1059"/>
      <c r="SUA62" s="1059"/>
      <c r="SUB62" s="1059"/>
      <c r="SUC62" s="1059"/>
      <c r="SUD62" s="1059"/>
      <c r="SUE62" s="1059"/>
      <c r="SUF62" s="1059"/>
      <c r="SUG62" s="1059"/>
      <c r="SUH62" s="1059"/>
      <c r="SUI62" s="1059"/>
      <c r="SUJ62" s="1059"/>
      <c r="SUK62" s="1059"/>
      <c r="SUL62" s="1059"/>
      <c r="SUM62" s="1059"/>
      <c r="SUN62" s="1059"/>
      <c r="SUO62" s="1059"/>
      <c r="SUP62" s="1059"/>
      <c r="SUQ62" s="1059"/>
      <c r="SUR62" s="1059"/>
      <c r="SUS62" s="1059"/>
      <c r="SUT62" s="1059"/>
      <c r="SUU62" s="1059"/>
      <c r="SUV62" s="1059"/>
      <c r="SUW62" s="1059"/>
      <c r="SUX62" s="1059"/>
      <c r="SUY62" s="1059"/>
      <c r="SUZ62" s="1059"/>
      <c r="SVA62" s="1059"/>
      <c r="SVB62" s="1059"/>
      <c r="SVC62" s="1059"/>
      <c r="SVD62" s="1059"/>
      <c r="SVE62" s="1059"/>
      <c r="SVF62" s="1059"/>
      <c r="SVG62" s="1059"/>
      <c r="SVH62" s="1059"/>
      <c r="SVI62" s="1059"/>
      <c r="SVJ62" s="1059"/>
      <c r="SVK62" s="1059"/>
      <c r="SVL62" s="1059"/>
      <c r="SVM62" s="1059"/>
      <c r="SVN62" s="1059"/>
      <c r="SVO62" s="1059"/>
      <c r="SVP62" s="1059"/>
      <c r="SVQ62" s="1059"/>
      <c r="SVR62" s="1059"/>
      <c r="SVS62" s="1059"/>
      <c r="SVT62" s="1059"/>
      <c r="SVU62" s="1059"/>
      <c r="SVV62" s="1059"/>
      <c r="SVW62" s="1059"/>
      <c r="SVX62" s="1059"/>
      <c r="SVY62" s="1059"/>
      <c r="SVZ62" s="1059"/>
      <c r="SWA62" s="1059"/>
      <c r="SWB62" s="1059"/>
      <c r="SWC62" s="1059"/>
      <c r="SWD62" s="1059"/>
      <c r="SWE62" s="1059"/>
      <c r="SWF62" s="1059"/>
      <c r="SWG62" s="1059"/>
      <c r="SWH62" s="1059"/>
      <c r="SWI62" s="1059"/>
      <c r="SWJ62" s="1059"/>
      <c r="SWK62" s="1059"/>
      <c r="SWL62" s="1059"/>
      <c r="SWM62" s="1059"/>
      <c r="SWN62" s="1059"/>
      <c r="SWO62" s="1059"/>
      <c r="SWP62" s="1059"/>
      <c r="SWQ62" s="1059"/>
      <c r="SWR62" s="1059"/>
      <c r="SWS62" s="1059"/>
      <c r="SWT62" s="1059"/>
      <c r="SWU62" s="1059"/>
      <c r="SWV62" s="1059"/>
      <c r="SWW62" s="1059"/>
      <c r="SWX62" s="1059"/>
      <c r="SWY62" s="1059"/>
      <c r="SWZ62" s="1059"/>
      <c r="SXA62" s="1059"/>
      <c r="SXB62" s="1059"/>
      <c r="SXC62" s="1059"/>
      <c r="SXD62" s="1059"/>
      <c r="SXE62" s="1059"/>
      <c r="SXF62" s="1059"/>
      <c r="SXG62" s="1059"/>
      <c r="SXH62" s="1059"/>
      <c r="SXI62" s="1059"/>
      <c r="SXJ62" s="1059"/>
      <c r="SXK62" s="1059"/>
      <c r="SXL62" s="1059"/>
      <c r="SXM62" s="1059"/>
      <c r="SXN62" s="1059"/>
      <c r="SXO62" s="1059"/>
      <c r="SXP62" s="1059"/>
      <c r="SXQ62" s="1059"/>
      <c r="SXR62" s="1059"/>
      <c r="SXS62" s="1059"/>
      <c r="SXT62" s="1059"/>
      <c r="SXU62" s="1059"/>
      <c r="SXV62" s="1059"/>
      <c r="SXW62" s="1059"/>
      <c r="SXX62" s="1059"/>
      <c r="SXY62" s="1059"/>
      <c r="SXZ62" s="1059"/>
      <c r="SYA62" s="1059"/>
      <c r="SYB62" s="1059"/>
      <c r="SYC62" s="1059"/>
      <c r="SYD62" s="1059"/>
      <c r="SYE62" s="1059"/>
      <c r="SYF62" s="1059"/>
      <c r="SYG62" s="1059"/>
      <c r="SYH62" s="1059"/>
      <c r="SYI62" s="1059"/>
      <c r="SYJ62" s="1059"/>
      <c r="SYK62" s="1059"/>
      <c r="SYL62" s="1059"/>
      <c r="SYM62" s="1059"/>
      <c r="SYN62" s="1059"/>
      <c r="SYO62" s="1059"/>
      <c r="SYP62" s="1059"/>
      <c r="SYQ62" s="1059"/>
      <c r="SYR62" s="1059"/>
      <c r="SYS62" s="1059"/>
      <c r="SYT62" s="1059"/>
      <c r="SYU62" s="1059"/>
      <c r="SYV62" s="1059"/>
      <c r="SYW62" s="1059"/>
      <c r="SYX62" s="1059"/>
      <c r="SYY62" s="1059"/>
      <c r="SYZ62" s="1059"/>
      <c r="SZA62" s="1059"/>
      <c r="SZB62" s="1059"/>
      <c r="SZC62" s="1059"/>
      <c r="SZD62" s="1059"/>
      <c r="SZE62" s="1059"/>
      <c r="SZF62" s="1059"/>
      <c r="SZG62" s="1059"/>
      <c r="SZH62" s="1059"/>
      <c r="SZI62" s="1059"/>
      <c r="SZJ62" s="1059"/>
      <c r="SZK62" s="1059"/>
      <c r="SZL62" s="1059"/>
      <c r="SZM62" s="1059"/>
      <c r="SZN62" s="1059"/>
      <c r="SZO62" s="1059"/>
      <c r="SZP62" s="1059"/>
      <c r="SZQ62" s="1059"/>
      <c r="SZR62" s="1059"/>
      <c r="SZS62" s="1059"/>
      <c r="SZT62" s="1059"/>
      <c r="SZU62" s="1059"/>
      <c r="SZV62" s="1059"/>
      <c r="SZW62" s="1059"/>
      <c r="SZX62" s="1059"/>
      <c r="SZY62" s="1059"/>
      <c r="SZZ62" s="1059"/>
      <c r="TAA62" s="1059"/>
      <c r="TAB62" s="1059"/>
      <c r="TAC62" s="1059"/>
      <c r="TAD62" s="1059"/>
      <c r="TAE62" s="1059"/>
      <c r="TAF62" s="1059"/>
      <c r="TAG62" s="1059"/>
      <c r="TAH62" s="1059"/>
      <c r="TAI62" s="1059"/>
      <c r="TAJ62" s="1059"/>
      <c r="TAK62" s="1059"/>
      <c r="TAL62" s="1059"/>
      <c r="TAM62" s="1059"/>
      <c r="TAN62" s="1059"/>
      <c r="TAO62" s="1059"/>
      <c r="TAP62" s="1059"/>
      <c r="TAQ62" s="1059"/>
      <c r="TAR62" s="1059"/>
      <c r="TAS62" s="1059"/>
      <c r="TAT62" s="1059"/>
      <c r="TAU62" s="1059"/>
      <c r="TAV62" s="1059"/>
      <c r="TAW62" s="1059"/>
      <c r="TAX62" s="1059"/>
      <c r="TAY62" s="1059"/>
      <c r="TAZ62" s="1059"/>
      <c r="TBA62" s="1059"/>
      <c r="TBB62" s="1059"/>
      <c r="TBC62" s="1059"/>
      <c r="TBD62" s="1059"/>
      <c r="TBE62" s="1059"/>
      <c r="TBF62" s="1059"/>
      <c r="TBG62" s="1059"/>
      <c r="TBH62" s="1059"/>
      <c r="TBI62" s="1059"/>
      <c r="TBJ62" s="1059"/>
      <c r="TBK62" s="1059"/>
      <c r="TBL62" s="1059"/>
      <c r="TBM62" s="1059"/>
      <c r="TBN62" s="1059"/>
      <c r="TBO62" s="1059"/>
      <c r="TBP62" s="1059"/>
      <c r="TBQ62" s="1059"/>
      <c r="TBR62" s="1059"/>
      <c r="TBS62" s="1059"/>
      <c r="TBT62" s="1059"/>
      <c r="TBU62" s="1059"/>
      <c r="TBV62" s="1059"/>
      <c r="TBW62" s="1059"/>
      <c r="TBX62" s="1059"/>
      <c r="TBY62" s="1059"/>
      <c r="TBZ62" s="1059"/>
      <c r="TCA62" s="1059"/>
      <c r="TCB62" s="1059"/>
      <c r="TCC62" s="1059"/>
      <c r="TCD62" s="1059"/>
      <c r="TCE62" s="1059"/>
      <c r="TCF62" s="1059"/>
      <c r="TCG62" s="1059"/>
      <c r="TCH62" s="1059"/>
      <c r="TCI62" s="1059"/>
      <c r="TCJ62" s="1059"/>
      <c r="TCK62" s="1059"/>
      <c r="TCL62" s="1059"/>
      <c r="TCM62" s="1059"/>
      <c r="TCN62" s="1059"/>
      <c r="TCO62" s="1059"/>
      <c r="TCP62" s="1059"/>
      <c r="TCQ62" s="1059"/>
      <c r="TCR62" s="1059"/>
      <c r="TCS62" s="1059"/>
      <c r="TCT62" s="1059"/>
      <c r="TCU62" s="1059"/>
      <c r="TCV62" s="1059"/>
      <c r="TCW62" s="1059"/>
      <c r="TCX62" s="1059"/>
      <c r="TCY62" s="1059"/>
      <c r="TCZ62" s="1059"/>
      <c r="TDA62" s="1059"/>
      <c r="TDB62" s="1059"/>
      <c r="TDC62" s="1059"/>
      <c r="TDD62" s="1059"/>
      <c r="TDE62" s="1059"/>
      <c r="TDF62" s="1059"/>
      <c r="TDG62" s="1059"/>
      <c r="TDH62" s="1059"/>
      <c r="TDI62" s="1059"/>
      <c r="TDJ62" s="1059"/>
      <c r="TDK62" s="1059"/>
      <c r="TDL62" s="1059"/>
      <c r="TDM62" s="1059"/>
      <c r="TDN62" s="1059"/>
      <c r="TDO62" s="1059"/>
      <c r="TDP62" s="1059"/>
      <c r="TDQ62" s="1059"/>
      <c r="TDR62" s="1059"/>
      <c r="TDS62" s="1059"/>
      <c r="TDT62" s="1059"/>
      <c r="TDU62" s="1059"/>
      <c r="TDV62" s="1059"/>
      <c r="TDW62" s="1059"/>
      <c r="TDX62" s="1059"/>
      <c r="TDY62" s="1059"/>
      <c r="TDZ62" s="1059"/>
      <c r="TEA62" s="1059"/>
      <c r="TEB62" s="1059"/>
      <c r="TEC62" s="1059"/>
      <c r="TED62" s="1059"/>
      <c r="TEE62" s="1059"/>
      <c r="TEF62" s="1059"/>
      <c r="TEG62" s="1059"/>
      <c r="TEH62" s="1059"/>
      <c r="TEI62" s="1059"/>
      <c r="TEJ62" s="1059"/>
      <c r="TEK62" s="1059"/>
      <c r="TEL62" s="1059"/>
      <c r="TEM62" s="1059"/>
      <c r="TEN62" s="1059"/>
      <c r="TEO62" s="1059"/>
      <c r="TEP62" s="1059"/>
      <c r="TEQ62" s="1059"/>
      <c r="TER62" s="1059"/>
      <c r="TES62" s="1059"/>
      <c r="TET62" s="1059"/>
      <c r="TEU62" s="1059"/>
      <c r="TEV62" s="1059"/>
      <c r="TEW62" s="1059"/>
      <c r="TEX62" s="1059"/>
      <c r="TEY62" s="1059"/>
      <c r="TEZ62" s="1059"/>
      <c r="TFA62" s="1059"/>
      <c r="TFB62" s="1059"/>
      <c r="TFC62" s="1059"/>
      <c r="TFD62" s="1059"/>
      <c r="TFE62" s="1059"/>
      <c r="TFF62" s="1059"/>
      <c r="TFG62" s="1059"/>
      <c r="TFH62" s="1059"/>
      <c r="TFI62" s="1059"/>
      <c r="TFJ62" s="1059"/>
      <c r="TFK62" s="1059"/>
      <c r="TFL62" s="1059"/>
      <c r="TFM62" s="1059"/>
      <c r="TFN62" s="1059"/>
      <c r="TFO62" s="1059"/>
      <c r="TFP62" s="1059"/>
      <c r="TFQ62" s="1059"/>
      <c r="TFR62" s="1059"/>
      <c r="TFS62" s="1059"/>
      <c r="TFT62" s="1059"/>
      <c r="TFU62" s="1059"/>
      <c r="TFV62" s="1059"/>
      <c r="TFW62" s="1059"/>
      <c r="TFX62" s="1059"/>
      <c r="TFY62" s="1059"/>
      <c r="TFZ62" s="1059"/>
      <c r="TGA62" s="1059"/>
      <c r="TGB62" s="1059"/>
      <c r="TGC62" s="1059"/>
      <c r="TGD62" s="1059"/>
      <c r="TGE62" s="1059"/>
      <c r="TGF62" s="1059"/>
      <c r="TGG62" s="1059"/>
      <c r="TGH62" s="1059"/>
      <c r="TGI62" s="1059"/>
      <c r="TGJ62" s="1059"/>
      <c r="TGK62" s="1059"/>
      <c r="TGL62" s="1059"/>
      <c r="TGM62" s="1059"/>
      <c r="TGN62" s="1059"/>
      <c r="TGO62" s="1059"/>
      <c r="TGP62" s="1059"/>
      <c r="TGQ62" s="1059"/>
      <c r="TGR62" s="1059"/>
      <c r="TGS62" s="1059"/>
      <c r="TGT62" s="1059"/>
      <c r="TGU62" s="1059"/>
      <c r="TGV62" s="1059"/>
      <c r="TGW62" s="1059"/>
      <c r="TGX62" s="1059"/>
      <c r="TGY62" s="1059"/>
      <c r="TGZ62" s="1059"/>
      <c r="THA62" s="1059"/>
      <c r="THB62" s="1059"/>
      <c r="THC62" s="1059"/>
      <c r="THD62" s="1059"/>
      <c r="THE62" s="1059"/>
      <c r="THF62" s="1059"/>
      <c r="THG62" s="1059"/>
      <c r="THH62" s="1059"/>
      <c r="THI62" s="1059"/>
      <c r="THJ62" s="1059"/>
      <c r="THK62" s="1059"/>
      <c r="THL62" s="1059"/>
      <c r="THM62" s="1059"/>
      <c r="THN62" s="1059"/>
      <c r="THO62" s="1059"/>
      <c r="THP62" s="1059"/>
      <c r="THQ62" s="1059"/>
      <c r="THR62" s="1059"/>
      <c r="THS62" s="1059"/>
      <c r="THT62" s="1059"/>
      <c r="THU62" s="1059"/>
      <c r="THV62" s="1059"/>
      <c r="THW62" s="1059"/>
      <c r="THX62" s="1059"/>
      <c r="THY62" s="1059"/>
      <c r="THZ62" s="1059"/>
      <c r="TIA62" s="1059"/>
      <c r="TIB62" s="1059"/>
      <c r="TIC62" s="1059"/>
      <c r="TID62" s="1059"/>
      <c r="TIE62" s="1059"/>
      <c r="TIF62" s="1059"/>
      <c r="TIG62" s="1059"/>
      <c r="TIH62" s="1059"/>
      <c r="TII62" s="1059"/>
      <c r="TIJ62" s="1059"/>
      <c r="TIK62" s="1059"/>
      <c r="TIL62" s="1059"/>
      <c r="TIM62" s="1059"/>
      <c r="TIN62" s="1059"/>
      <c r="TIO62" s="1059"/>
      <c r="TIP62" s="1059"/>
      <c r="TIQ62" s="1059"/>
      <c r="TIR62" s="1059"/>
      <c r="TIS62" s="1059"/>
      <c r="TIT62" s="1059"/>
      <c r="TIU62" s="1059"/>
      <c r="TIV62" s="1059"/>
      <c r="TIW62" s="1059"/>
      <c r="TIX62" s="1059"/>
      <c r="TIY62" s="1059"/>
      <c r="TIZ62" s="1059"/>
      <c r="TJA62" s="1059"/>
      <c r="TJB62" s="1059"/>
      <c r="TJC62" s="1059"/>
      <c r="TJD62" s="1059"/>
      <c r="TJE62" s="1059"/>
      <c r="TJF62" s="1059"/>
      <c r="TJG62" s="1059"/>
      <c r="TJH62" s="1059"/>
      <c r="TJI62" s="1059"/>
      <c r="TJJ62" s="1059"/>
      <c r="TJK62" s="1059"/>
      <c r="TJL62" s="1059"/>
      <c r="TJM62" s="1059"/>
      <c r="TJN62" s="1059"/>
      <c r="TJO62" s="1059"/>
      <c r="TJP62" s="1059"/>
      <c r="TJQ62" s="1059"/>
      <c r="TJR62" s="1059"/>
      <c r="TJS62" s="1059"/>
      <c r="TJT62" s="1059"/>
      <c r="TJU62" s="1059"/>
      <c r="TJV62" s="1059"/>
      <c r="TJW62" s="1059"/>
      <c r="TJX62" s="1059"/>
      <c r="TJY62" s="1059"/>
      <c r="TJZ62" s="1059"/>
      <c r="TKA62" s="1059"/>
      <c r="TKB62" s="1059"/>
      <c r="TKC62" s="1059"/>
      <c r="TKD62" s="1059"/>
      <c r="TKE62" s="1059"/>
      <c r="TKF62" s="1059"/>
      <c r="TKG62" s="1059"/>
      <c r="TKH62" s="1059"/>
      <c r="TKI62" s="1059"/>
      <c r="TKJ62" s="1059"/>
      <c r="TKK62" s="1059"/>
      <c r="TKL62" s="1059"/>
      <c r="TKM62" s="1059"/>
      <c r="TKN62" s="1059"/>
      <c r="TKO62" s="1059"/>
      <c r="TKP62" s="1059"/>
      <c r="TKQ62" s="1059"/>
      <c r="TKR62" s="1059"/>
      <c r="TKS62" s="1059"/>
      <c r="TKT62" s="1059"/>
      <c r="TKU62" s="1059"/>
      <c r="TKV62" s="1059"/>
      <c r="TKW62" s="1059"/>
      <c r="TKX62" s="1059"/>
      <c r="TKY62" s="1059"/>
      <c r="TKZ62" s="1059"/>
      <c r="TLA62" s="1059"/>
      <c r="TLB62" s="1059"/>
      <c r="TLC62" s="1059"/>
      <c r="TLD62" s="1059"/>
      <c r="TLE62" s="1059"/>
      <c r="TLF62" s="1059"/>
      <c r="TLG62" s="1059"/>
      <c r="TLH62" s="1059"/>
      <c r="TLI62" s="1059"/>
      <c r="TLJ62" s="1059"/>
      <c r="TLK62" s="1059"/>
      <c r="TLL62" s="1059"/>
      <c r="TLM62" s="1059"/>
      <c r="TLN62" s="1059"/>
      <c r="TLO62" s="1059"/>
      <c r="TLP62" s="1059"/>
      <c r="TLQ62" s="1059"/>
      <c r="TLR62" s="1059"/>
      <c r="TLS62" s="1059"/>
      <c r="TLT62" s="1059"/>
      <c r="TLU62" s="1059"/>
      <c r="TLV62" s="1059"/>
      <c r="TLW62" s="1059"/>
      <c r="TLX62" s="1059"/>
      <c r="TLY62" s="1059"/>
      <c r="TLZ62" s="1059"/>
      <c r="TMA62" s="1059"/>
      <c r="TMB62" s="1059"/>
      <c r="TMC62" s="1059"/>
      <c r="TMD62" s="1059"/>
      <c r="TME62" s="1059"/>
      <c r="TMF62" s="1059"/>
      <c r="TMG62" s="1059"/>
      <c r="TMH62" s="1059"/>
      <c r="TMI62" s="1059"/>
      <c r="TMJ62" s="1059"/>
      <c r="TMK62" s="1059"/>
      <c r="TML62" s="1059"/>
      <c r="TMM62" s="1059"/>
      <c r="TMN62" s="1059"/>
      <c r="TMO62" s="1059"/>
      <c r="TMP62" s="1059"/>
      <c r="TMQ62" s="1059"/>
      <c r="TMR62" s="1059"/>
      <c r="TMS62" s="1059"/>
      <c r="TMT62" s="1059"/>
      <c r="TMU62" s="1059"/>
      <c r="TMV62" s="1059"/>
      <c r="TMW62" s="1059"/>
      <c r="TMX62" s="1059"/>
      <c r="TMY62" s="1059"/>
      <c r="TMZ62" s="1059"/>
      <c r="TNA62" s="1059"/>
      <c r="TNB62" s="1059"/>
      <c r="TNC62" s="1059"/>
      <c r="TND62" s="1059"/>
      <c r="TNE62" s="1059"/>
      <c r="TNF62" s="1059"/>
      <c r="TNG62" s="1059"/>
      <c r="TNH62" s="1059"/>
      <c r="TNI62" s="1059"/>
      <c r="TNJ62" s="1059"/>
      <c r="TNK62" s="1059"/>
      <c r="TNL62" s="1059"/>
      <c r="TNM62" s="1059"/>
      <c r="TNN62" s="1059"/>
      <c r="TNO62" s="1059"/>
      <c r="TNP62" s="1059"/>
      <c r="TNQ62" s="1059"/>
      <c r="TNR62" s="1059"/>
      <c r="TNS62" s="1059"/>
      <c r="TNT62" s="1059"/>
      <c r="TNU62" s="1059"/>
      <c r="TNV62" s="1059"/>
      <c r="TNW62" s="1059"/>
      <c r="TNX62" s="1059"/>
      <c r="TNY62" s="1059"/>
      <c r="TNZ62" s="1059"/>
      <c r="TOA62" s="1059"/>
      <c r="TOB62" s="1059"/>
      <c r="TOC62" s="1059"/>
      <c r="TOD62" s="1059"/>
      <c r="TOE62" s="1059"/>
      <c r="TOF62" s="1059"/>
      <c r="TOG62" s="1059"/>
      <c r="TOH62" s="1059"/>
      <c r="TOI62" s="1059"/>
      <c r="TOJ62" s="1059"/>
      <c r="TOK62" s="1059"/>
      <c r="TOL62" s="1059"/>
      <c r="TOM62" s="1059"/>
      <c r="TON62" s="1059"/>
      <c r="TOO62" s="1059"/>
      <c r="TOP62" s="1059"/>
      <c r="TOQ62" s="1059"/>
      <c r="TOR62" s="1059"/>
      <c r="TOS62" s="1059"/>
      <c r="TOT62" s="1059"/>
      <c r="TOU62" s="1059"/>
      <c r="TOV62" s="1059"/>
      <c r="TOW62" s="1059"/>
      <c r="TOX62" s="1059"/>
      <c r="TOY62" s="1059"/>
      <c r="TOZ62" s="1059"/>
      <c r="TPA62" s="1059"/>
      <c r="TPB62" s="1059"/>
      <c r="TPC62" s="1059"/>
      <c r="TPD62" s="1059"/>
      <c r="TPE62" s="1059"/>
      <c r="TPF62" s="1059"/>
      <c r="TPG62" s="1059"/>
      <c r="TPH62" s="1059"/>
      <c r="TPI62" s="1059"/>
      <c r="TPJ62" s="1059"/>
      <c r="TPK62" s="1059"/>
      <c r="TPL62" s="1059"/>
      <c r="TPM62" s="1059"/>
      <c r="TPN62" s="1059"/>
      <c r="TPO62" s="1059"/>
      <c r="TPP62" s="1059"/>
      <c r="TPQ62" s="1059"/>
      <c r="TPR62" s="1059"/>
      <c r="TPS62" s="1059"/>
      <c r="TPT62" s="1059"/>
      <c r="TPU62" s="1059"/>
      <c r="TPV62" s="1059"/>
      <c r="TPW62" s="1059"/>
      <c r="TPX62" s="1059"/>
      <c r="TPY62" s="1059"/>
      <c r="TPZ62" s="1059"/>
      <c r="TQA62" s="1059"/>
      <c r="TQB62" s="1059"/>
      <c r="TQC62" s="1059"/>
      <c r="TQD62" s="1059"/>
      <c r="TQE62" s="1059"/>
      <c r="TQF62" s="1059"/>
      <c r="TQG62" s="1059"/>
      <c r="TQH62" s="1059"/>
      <c r="TQI62" s="1059"/>
      <c r="TQJ62" s="1059"/>
      <c r="TQK62" s="1059"/>
      <c r="TQL62" s="1059"/>
      <c r="TQM62" s="1059"/>
      <c r="TQN62" s="1059"/>
      <c r="TQO62" s="1059"/>
      <c r="TQP62" s="1059"/>
      <c r="TQQ62" s="1059"/>
      <c r="TQR62" s="1059"/>
      <c r="TQS62" s="1059"/>
      <c r="TQT62" s="1059"/>
      <c r="TQU62" s="1059"/>
      <c r="TQV62" s="1059"/>
      <c r="TQW62" s="1059"/>
      <c r="TQX62" s="1059"/>
      <c r="TQY62" s="1059"/>
      <c r="TQZ62" s="1059"/>
      <c r="TRA62" s="1059"/>
      <c r="TRB62" s="1059"/>
      <c r="TRC62" s="1059"/>
      <c r="TRD62" s="1059"/>
      <c r="TRE62" s="1059"/>
      <c r="TRF62" s="1059"/>
      <c r="TRG62" s="1059"/>
      <c r="TRH62" s="1059"/>
      <c r="TRI62" s="1059"/>
      <c r="TRJ62" s="1059"/>
      <c r="TRK62" s="1059"/>
      <c r="TRL62" s="1059"/>
      <c r="TRM62" s="1059"/>
      <c r="TRN62" s="1059"/>
      <c r="TRO62" s="1059"/>
      <c r="TRP62" s="1059"/>
      <c r="TRQ62" s="1059"/>
      <c r="TRR62" s="1059"/>
      <c r="TRS62" s="1059"/>
      <c r="TRT62" s="1059"/>
      <c r="TRU62" s="1059"/>
      <c r="TRV62" s="1059"/>
      <c r="TRW62" s="1059"/>
      <c r="TRX62" s="1059"/>
      <c r="TRY62" s="1059"/>
      <c r="TRZ62" s="1059"/>
      <c r="TSA62" s="1059"/>
      <c r="TSB62" s="1059"/>
      <c r="TSC62" s="1059"/>
      <c r="TSD62" s="1059"/>
      <c r="TSE62" s="1059"/>
      <c r="TSF62" s="1059"/>
      <c r="TSG62" s="1059"/>
      <c r="TSH62" s="1059"/>
      <c r="TSI62" s="1059"/>
      <c r="TSJ62" s="1059"/>
      <c r="TSK62" s="1059"/>
      <c r="TSL62" s="1059"/>
      <c r="TSM62" s="1059"/>
      <c r="TSN62" s="1059"/>
      <c r="TSO62" s="1059"/>
      <c r="TSP62" s="1059"/>
      <c r="TSQ62" s="1059"/>
      <c r="TSR62" s="1059"/>
      <c r="TSS62" s="1059"/>
      <c r="TST62" s="1059"/>
      <c r="TSU62" s="1059"/>
      <c r="TSV62" s="1059"/>
      <c r="TSW62" s="1059"/>
      <c r="TSX62" s="1059"/>
      <c r="TSY62" s="1059"/>
      <c r="TSZ62" s="1059"/>
      <c r="TTA62" s="1059"/>
      <c r="TTB62" s="1059"/>
      <c r="TTC62" s="1059"/>
      <c r="TTD62" s="1059"/>
      <c r="TTE62" s="1059"/>
      <c r="TTF62" s="1059"/>
      <c r="TTG62" s="1059"/>
      <c r="TTH62" s="1059"/>
      <c r="TTI62" s="1059"/>
      <c r="TTJ62" s="1059"/>
      <c r="TTK62" s="1059"/>
      <c r="TTL62" s="1059"/>
      <c r="TTM62" s="1059"/>
      <c r="TTN62" s="1059"/>
      <c r="TTO62" s="1059"/>
      <c r="TTP62" s="1059"/>
      <c r="TTQ62" s="1059"/>
      <c r="TTR62" s="1059"/>
      <c r="TTS62" s="1059"/>
      <c r="TTT62" s="1059"/>
      <c r="TTU62" s="1059"/>
      <c r="TTV62" s="1059"/>
      <c r="TTW62" s="1059"/>
      <c r="TTX62" s="1059"/>
      <c r="TTY62" s="1059"/>
      <c r="TTZ62" s="1059"/>
      <c r="TUA62" s="1059"/>
      <c r="TUB62" s="1059"/>
      <c r="TUC62" s="1059"/>
      <c r="TUD62" s="1059"/>
      <c r="TUE62" s="1059"/>
      <c r="TUF62" s="1059"/>
      <c r="TUG62" s="1059"/>
      <c r="TUH62" s="1059"/>
      <c r="TUI62" s="1059"/>
      <c r="TUJ62" s="1059"/>
      <c r="TUK62" s="1059"/>
      <c r="TUL62" s="1059"/>
      <c r="TUM62" s="1059"/>
      <c r="TUN62" s="1059"/>
      <c r="TUO62" s="1059"/>
      <c r="TUP62" s="1059"/>
      <c r="TUQ62" s="1059"/>
      <c r="TUR62" s="1059"/>
      <c r="TUS62" s="1059"/>
      <c r="TUT62" s="1059"/>
      <c r="TUU62" s="1059"/>
      <c r="TUV62" s="1059"/>
      <c r="TUW62" s="1059"/>
      <c r="TUX62" s="1059"/>
      <c r="TUY62" s="1059"/>
      <c r="TUZ62" s="1059"/>
      <c r="TVA62" s="1059"/>
      <c r="TVB62" s="1059"/>
      <c r="TVC62" s="1059"/>
      <c r="TVD62" s="1059"/>
      <c r="TVE62" s="1059"/>
      <c r="TVF62" s="1059"/>
      <c r="TVG62" s="1059"/>
      <c r="TVH62" s="1059"/>
      <c r="TVI62" s="1059"/>
      <c r="TVJ62" s="1059"/>
      <c r="TVK62" s="1059"/>
      <c r="TVL62" s="1059"/>
      <c r="TVM62" s="1059"/>
      <c r="TVN62" s="1059"/>
      <c r="TVO62" s="1059"/>
      <c r="TVP62" s="1059"/>
      <c r="TVQ62" s="1059"/>
      <c r="TVR62" s="1059"/>
      <c r="TVS62" s="1059"/>
      <c r="TVT62" s="1059"/>
      <c r="TVU62" s="1059"/>
      <c r="TVV62" s="1059"/>
      <c r="TVW62" s="1059"/>
      <c r="TVX62" s="1059"/>
      <c r="TVY62" s="1059"/>
      <c r="TVZ62" s="1059"/>
      <c r="TWA62" s="1059"/>
      <c r="TWB62" s="1059"/>
      <c r="TWC62" s="1059"/>
      <c r="TWD62" s="1059"/>
      <c r="TWE62" s="1059"/>
      <c r="TWF62" s="1059"/>
      <c r="TWG62" s="1059"/>
      <c r="TWH62" s="1059"/>
      <c r="TWI62" s="1059"/>
      <c r="TWJ62" s="1059"/>
      <c r="TWK62" s="1059"/>
      <c r="TWL62" s="1059"/>
      <c r="TWM62" s="1059"/>
      <c r="TWN62" s="1059"/>
      <c r="TWO62" s="1059"/>
      <c r="TWP62" s="1059"/>
      <c r="TWQ62" s="1059"/>
      <c r="TWR62" s="1059"/>
      <c r="TWS62" s="1059"/>
      <c r="TWT62" s="1059"/>
      <c r="TWU62" s="1059"/>
      <c r="TWV62" s="1059"/>
      <c r="TWW62" s="1059"/>
      <c r="TWX62" s="1059"/>
      <c r="TWY62" s="1059"/>
      <c r="TWZ62" s="1059"/>
      <c r="TXA62" s="1059"/>
      <c r="TXB62" s="1059"/>
      <c r="TXC62" s="1059"/>
      <c r="TXD62" s="1059"/>
      <c r="TXE62" s="1059"/>
      <c r="TXF62" s="1059"/>
      <c r="TXG62" s="1059"/>
      <c r="TXH62" s="1059"/>
      <c r="TXI62" s="1059"/>
      <c r="TXJ62" s="1059"/>
      <c r="TXK62" s="1059"/>
      <c r="TXL62" s="1059"/>
      <c r="TXM62" s="1059"/>
      <c r="TXN62" s="1059"/>
      <c r="TXO62" s="1059"/>
      <c r="TXP62" s="1059"/>
      <c r="TXQ62" s="1059"/>
      <c r="TXR62" s="1059"/>
      <c r="TXS62" s="1059"/>
      <c r="TXT62" s="1059"/>
      <c r="TXU62" s="1059"/>
      <c r="TXV62" s="1059"/>
      <c r="TXW62" s="1059"/>
      <c r="TXX62" s="1059"/>
      <c r="TXY62" s="1059"/>
      <c r="TXZ62" s="1059"/>
      <c r="TYA62" s="1059"/>
      <c r="TYB62" s="1059"/>
      <c r="TYC62" s="1059"/>
      <c r="TYD62" s="1059"/>
      <c r="TYE62" s="1059"/>
      <c r="TYF62" s="1059"/>
      <c r="TYG62" s="1059"/>
      <c r="TYH62" s="1059"/>
      <c r="TYI62" s="1059"/>
      <c r="TYJ62" s="1059"/>
      <c r="TYK62" s="1059"/>
      <c r="TYL62" s="1059"/>
      <c r="TYM62" s="1059"/>
      <c r="TYN62" s="1059"/>
      <c r="TYO62" s="1059"/>
      <c r="TYP62" s="1059"/>
      <c r="TYQ62" s="1059"/>
      <c r="TYR62" s="1059"/>
      <c r="TYS62" s="1059"/>
      <c r="TYT62" s="1059"/>
      <c r="TYU62" s="1059"/>
      <c r="TYV62" s="1059"/>
      <c r="TYW62" s="1059"/>
      <c r="TYX62" s="1059"/>
      <c r="TYY62" s="1059"/>
      <c r="TYZ62" s="1059"/>
      <c r="TZA62" s="1059"/>
      <c r="TZB62" s="1059"/>
      <c r="TZC62" s="1059"/>
      <c r="TZD62" s="1059"/>
      <c r="TZE62" s="1059"/>
      <c r="TZF62" s="1059"/>
      <c r="TZG62" s="1059"/>
      <c r="TZH62" s="1059"/>
      <c r="TZI62" s="1059"/>
      <c r="TZJ62" s="1059"/>
      <c r="TZK62" s="1059"/>
      <c r="TZL62" s="1059"/>
      <c r="TZM62" s="1059"/>
      <c r="TZN62" s="1059"/>
      <c r="TZO62" s="1059"/>
      <c r="TZP62" s="1059"/>
      <c r="TZQ62" s="1059"/>
      <c r="TZR62" s="1059"/>
      <c r="TZS62" s="1059"/>
      <c r="TZT62" s="1059"/>
      <c r="TZU62" s="1059"/>
      <c r="TZV62" s="1059"/>
      <c r="TZW62" s="1059"/>
      <c r="TZX62" s="1059"/>
      <c r="TZY62" s="1059"/>
      <c r="TZZ62" s="1059"/>
      <c r="UAA62" s="1059"/>
      <c r="UAB62" s="1059"/>
      <c r="UAC62" s="1059"/>
      <c r="UAD62" s="1059"/>
      <c r="UAE62" s="1059"/>
      <c r="UAF62" s="1059"/>
      <c r="UAG62" s="1059"/>
      <c r="UAH62" s="1059"/>
      <c r="UAI62" s="1059"/>
      <c r="UAJ62" s="1059"/>
      <c r="UAK62" s="1059"/>
      <c r="UAL62" s="1059"/>
      <c r="UAM62" s="1059"/>
      <c r="UAN62" s="1059"/>
      <c r="UAO62" s="1059"/>
      <c r="UAP62" s="1059"/>
      <c r="UAQ62" s="1059"/>
      <c r="UAR62" s="1059"/>
      <c r="UAS62" s="1059"/>
      <c r="UAT62" s="1059"/>
      <c r="UAU62" s="1059"/>
      <c r="UAV62" s="1059"/>
      <c r="UAW62" s="1059"/>
      <c r="UAX62" s="1059"/>
      <c r="UAY62" s="1059"/>
      <c r="UAZ62" s="1059"/>
      <c r="UBA62" s="1059"/>
      <c r="UBB62" s="1059"/>
      <c r="UBC62" s="1059"/>
      <c r="UBD62" s="1059"/>
      <c r="UBE62" s="1059"/>
      <c r="UBF62" s="1059"/>
      <c r="UBG62" s="1059"/>
      <c r="UBH62" s="1059"/>
      <c r="UBI62" s="1059"/>
      <c r="UBJ62" s="1059"/>
      <c r="UBK62" s="1059"/>
      <c r="UBL62" s="1059"/>
      <c r="UBM62" s="1059"/>
      <c r="UBN62" s="1059"/>
      <c r="UBO62" s="1059"/>
      <c r="UBP62" s="1059"/>
      <c r="UBQ62" s="1059"/>
      <c r="UBR62" s="1059"/>
      <c r="UBS62" s="1059"/>
      <c r="UBT62" s="1059"/>
      <c r="UBU62" s="1059"/>
      <c r="UBV62" s="1059"/>
      <c r="UBW62" s="1059"/>
      <c r="UBX62" s="1059"/>
      <c r="UBY62" s="1059"/>
      <c r="UBZ62" s="1059"/>
      <c r="UCA62" s="1059"/>
      <c r="UCB62" s="1059"/>
      <c r="UCC62" s="1059"/>
      <c r="UCD62" s="1059"/>
      <c r="UCE62" s="1059"/>
      <c r="UCF62" s="1059"/>
      <c r="UCG62" s="1059"/>
      <c r="UCH62" s="1059"/>
      <c r="UCI62" s="1059"/>
      <c r="UCJ62" s="1059"/>
      <c r="UCK62" s="1059"/>
      <c r="UCL62" s="1059"/>
      <c r="UCM62" s="1059"/>
      <c r="UCN62" s="1059"/>
      <c r="UCO62" s="1059"/>
      <c r="UCP62" s="1059"/>
      <c r="UCQ62" s="1059"/>
      <c r="UCR62" s="1059"/>
      <c r="UCS62" s="1059"/>
      <c r="UCT62" s="1059"/>
      <c r="UCU62" s="1059"/>
      <c r="UCV62" s="1059"/>
      <c r="UCW62" s="1059"/>
      <c r="UCX62" s="1059"/>
      <c r="UCY62" s="1059"/>
      <c r="UCZ62" s="1059"/>
      <c r="UDA62" s="1059"/>
      <c r="UDB62" s="1059"/>
      <c r="UDC62" s="1059"/>
      <c r="UDD62" s="1059"/>
      <c r="UDE62" s="1059"/>
      <c r="UDF62" s="1059"/>
      <c r="UDG62" s="1059"/>
      <c r="UDH62" s="1059"/>
      <c r="UDI62" s="1059"/>
      <c r="UDJ62" s="1059"/>
      <c r="UDK62" s="1059"/>
      <c r="UDL62" s="1059"/>
      <c r="UDM62" s="1059"/>
      <c r="UDN62" s="1059"/>
      <c r="UDO62" s="1059"/>
      <c r="UDP62" s="1059"/>
      <c r="UDQ62" s="1059"/>
      <c r="UDR62" s="1059"/>
      <c r="UDS62" s="1059"/>
      <c r="UDT62" s="1059"/>
      <c r="UDU62" s="1059"/>
      <c r="UDV62" s="1059"/>
      <c r="UDW62" s="1059"/>
      <c r="UDX62" s="1059"/>
      <c r="UDY62" s="1059"/>
      <c r="UDZ62" s="1059"/>
      <c r="UEA62" s="1059"/>
      <c r="UEB62" s="1059"/>
      <c r="UEC62" s="1059"/>
      <c r="UED62" s="1059"/>
      <c r="UEE62" s="1059"/>
      <c r="UEF62" s="1059"/>
      <c r="UEG62" s="1059"/>
      <c r="UEH62" s="1059"/>
      <c r="UEI62" s="1059"/>
      <c r="UEJ62" s="1059"/>
      <c r="UEK62" s="1059"/>
      <c r="UEL62" s="1059"/>
      <c r="UEM62" s="1059"/>
      <c r="UEN62" s="1059"/>
      <c r="UEO62" s="1059"/>
      <c r="UEP62" s="1059"/>
      <c r="UEQ62" s="1059"/>
      <c r="UER62" s="1059"/>
      <c r="UES62" s="1059"/>
      <c r="UET62" s="1059"/>
      <c r="UEU62" s="1059"/>
      <c r="UEV62" s="1059"/>
      <c r="UEW62" s="1059"/>
      <c r="UEX62" s="1059"/>
      <c r="UEY62" s="1059"/>
      <c r="UEZ62" s="1059"/>
      <c r="UFA62" s="1059"/>
      <c r="UFB62" s="1059"/>
      <c r="UFC62" s="1059"/>
      <c r="UFD62" s="1059"/>
      <c r="UFE62" s="1059"/>
      <c r="UFF62" s="1059"/>
      <c r="UFG62" s="1059"/>
      <c r="UFH62" s="1059"/>
      <c r="UFI62" s="1059"/>
      <c r="UFJ62" s="1059"/>
      <c r="UFK62" s="1059"/>
      <c r="UFL62" s="1059"/>
      <c r="UFM62" s="1059"/>
      <c r="UFN62" s="1059"/>
      <c r="UFO62" s="1059"/>
      <c r="UFP62" s="1059"/>
      <c r="UFQ62" s="1059"/>
      <c r="UFR62" s="1059"/>
      <c r="UFS62" s="1059"/>
      <c r="UFT62" s="1059"/>
      <c r="UFU62" s="1059"/>
      <c r="UFV62" s="1059"/>
      <c r="UFW62" s="1059"/>
      <c r="UFX62" s="1059"/>
      <c r="UFY62" s="1059"/>
      <c r="UFZ62" s="1059"/>
      <c r="UGA62" s="1059"/>
      <c r="UGB62" s="1059"/>
      <c r="UGC62" s="1059"/>
      <c r="UGD62" s="1059"/>
      <c r="UGE62" s="1059"/>
      <c r="UGF62" s="1059"/>
      <c r="UGG62" s="1059"/>
      <c r="UGH62" s="1059"/>
      <c r="UGI62" s="1059"/>
      <c r="UGJ62" s="1059"/>
      <c r="UGK62" s="1059"/>
      <c r="UGL62" s="1059"/>
      <c r="UGM62" s="1059"/>
      <c r="UGN62" s="1059"/>
      <c r="UGO62" s="1059"/>
      <c r="UGP62" s="1059"/>
      <c r="UGQ62" s="1059"/>
      <c r="UGR62" s="1059"/>
      <c r="UGS62" s="1059"/>
      <c r="UGT62" s="1059"/>
      <c r="UGU62" s="1059"/>
      <c r="UGV62" s="1059"/>
      <c r="UGW62" s="1059"/>
      <c r="UGX62" s="1059"/>
      <c r="UGY62" s="1059"/>
      <c r="UGZ62" s="1059"/>
      <c r="UHA62" s="1059"/>
      <c r="UHB62" s="1059"/>
      <c r="UHC62" s="1059"/>
      <c r="UHD62" s="1059"/>
      <c r="UHE62" s="1059"/>
      <c r="UHF62" s="1059"/>
      <c r="UHG62" s="1059"/>
      <c r="UHH62" s="1059"/>
      <c r="UHI62" s="1059"/>
      <c r="UHJ62" s="1059"/>
      <c r="UHK62" s="1059"/>
      <c r="UHL62" s="1059"/>
      <c r="UHM62" s="1059"/>
      <c r="UHN62" s="1059"/>
      <c r="UHO62" s="1059"/>
      <c r="UHP62" s="1059"/>
      <c r="UHQ62" s="1059"/>
      <c r="UHR62" s="1059"/>
      <c r="UHS62" s="1059"/>
      <c r="UHT62" s="1059"/>
      <c r="UHU62" s="1059"/>
      <c r="UHV62" s="1059"/>
      <c r="UHW62" s="1059"/>
      <c r="UHX62" s="1059"/>
      <c r="UHY62" s="1059"/>
      <c r="UHZ62" s="1059"/>
      <c r="UIA62" s="1059"/>
      <c r="UIB62" s="1059"/>
      <c r="UIC62" s="1059"/>
      <c r="UID62" s="1059"/>
      <c r="UIE62" s="1059"/>
      <c r="UIF62" s="1059"/>
      <c r="UIG62" s="1059"/>
      <c r="UIH62" s="1059"/>
      <c r="UII62" s="1059"/>
      <c r="UIJ62" s="1059"/>
      <c r="UIK62" s="1059"/>
      <c r="UIL62" s="1059"/>
      <c r="UIM62" s="1059"/>
      <c r="UIN62" s="1059"/>
      <c r="UIO62" s="1059"/>
      <c r="UIP62" s="1059"/>
      <c r="UIQ62" s="1059"/>
      <c r="UIR62" s="1059"/>
      <c r="UIS62" s="1059"/>
      <c r="UIT62" s="1059"/>
      <c r="UIU62" s="1059"/>
      <c r="UIV62" s="1059"/>
      <c r="UIW62" s="1059"/>
      <c r="UIX62" s="1059"/>
      <c r="UIY62" s="1059"/>
      <c r="UIZ62" s="1059"/>
      <c r="UJA62" s="1059"/>
      <c r="UJB62" s="1059"/>
      <c r="UJC62" s="1059"/>
      <c r="UJD62" s="1059"/>
      <c r="UJE62" s="1059"/>
      <c r="UJF62" s="1059"/>
      <c r="UJG62" s="1059"/>
      <c r="UJH62" s="1059"/>
      <c r="UJI62" s="1059"/>
      <c r="UJJ62" s="1059"/>
      <c r="UJK62" s="1059"/>
      <c r="UJL62" s="1059"/>
      <c r="UJM62" s="1059"/>
      <c r="UJN62" s="1059"/>
      <c r="UJO62" s="1059"/>
      <c r="UJP62" s="1059"/>
      <c r="UJQ62" s="1059"/>
      <c r="UJR62" s="1059"/>
      <c r="UJS62" s="1059"/>
      <c r="UJT62" s="1059"/>
      <c r="UJU62" s="1059"/>
      <c r="UJV62" s="1059"/>
      <c r="UJW62" s="1059"/>
      <c r="UJX62" s="1059"/>
      <c r="UJY62" s="1059"/>
      <c r="UJZ62" s="1059"/>
      <c r="UKA62" s="1059"/>
      <c r="UKB62" s="1059"/>
      <c r="UKC62" s="1059"/>
      <c r="UKD62" s="1059"/>
      <c r="UKE62" s="1059"/>
      <c r="UKF62" s="1059"/>
      <c r="UKG62" s="1059"/>
      <c r="UKH62" s="1059"/>
      <c r="UKI62" s="1059"/>
      <c r="UKJ62" s="1059"/>
      <c r="UKK62" s="1059"/>
      <c r="UKL62" s="1059"/>
      <c r="UKM62" s="1059"/>
      <c r="UKN62" s="1059"/>
      <c r="UKO62" s="1059"/>
      <c r="UKP62" s="1059"/>
      <c r="UKQ62" s="1059"/>
      <c r="UKR62" s="1059"/>
      <c r="UKS62" s="1059"/>
      <c r="UKT62" s="1059"/>
      <c r="UKU62" s="1059"/>
      <c r="UKV62" s="1059"/>
      <c r="UKW62" s="1059"/>
      <c r="UKX62" s="1059"/>
      <c r="UKY62" s="1059"/>
      <c r="UKZ62" s="1059"/>
      <c r="ULA62" s="1059"/>
      <c r="ULB62" s="1059"/>
      <c r="ULC62" s="1059"/>
      <c r="ULD62" s="1059"/>
      <c r="ULE62" s="1059"/>
      <c r="ULF62" s="1059"/>
      <c r="ULG62" s="1059"/>
      <c r="ULH62" s="1059"/>
      <c r="ULI62" s="1059"/>
      <c r="ULJ62" s="1059"/>
      <c r="ULK62" s="1059"/>
      <c r="ULL62" s="1059"/>
      <c r="ULM62" s="1059"/>
      <c r="ULN62" s="1059"/>
      <c r="ULO62" s="1059"/>
      <c r="ULP62" s="1059"/>
      <c r="ULQ62" s="1059"/>
      <c r="ULR62" s="1059"/>
      <c r="ULS62" s="1059"/>
      <c r="ULT62" s="1059"/>
      <c r="ULU62" s="1059"/>
      <c r="ULV62" s="1059"/>
      <c r="ULW62" s="1059"/>
      <c r="ULX62" s="1059"/>
      <c r="ULY62" s="1059"/>
      <c r="ULZ62" s="1059"/>
      <c r="UMA62" s="1059"/>
      <c r="UMB62" s="1059"/>
      <c r="UMC62" s="1059"/>
      <c r="UMD62" s="1059"/>
      <c r="UME62" s="1059"/>
      <c r="UMF62" s="1059"/>
      <c r="UMG62" s="1059"/>
      <c r="UMH62" s="1059"/>
      <c r="UMI62" s="1059"/>
      <c r="UMJ62" s="1059"/>
      <c r="UMK62" s="1059"/>
      <c r="UML62" s="1059"/>
      <c r="UMM62" s="1059"/>
      <c r="UMN62" s="1059"/>
      <c r="UMO62" s="1059"/>
      <c r="UMP62" s="1059"/>
      <c r="UMQ62" s="1059"/>
      <c r="UMR62" s="1059"/>
      <c r="UMS62" s="1059"/>
      <c r="UMT62" s="1059"/>
      <c r="UMU62" s="1059"/>
      <c r="UMV62" s="1059"/>
      <c r="UMW62" s="1059"/>
      <c r="UMX62" s="1059"/>
      <c r="UMY62" s="1059"/>
      <c r="UMZ62" s="1059"/>
      <c r="UNA62" s="1059"/>
      <c r="UNB62" s="1059"/>
      <c r="UNC62" s="1059"/>
      <c r="UND62" s="1059"/>
      <c r="UNE62" s="1059"/>
      <c r="UNF62" s="1059"/>
      <c r="UNG62" s="1059"/>
      <c r="UNH62" s="1059"/>
      <c r="UNI62" s="1059"/>
      <c r="UNJ62" s="1059"/>
      <c r="UNK62" s="1059"/>
      <c r="UNL62" s="1059"/>
      <c r="UNM62" s="1059"/>
      <c r="UNN62" s="1059"/>
      <c r="UNO62" s="1059"/>
      <c r="UNP62" s="1059"/>
      <c r="UNQ62" s="1059"/>
      <c r="UNR62" s="1059"/>
      <c r="UNS62" s="1059"/>
      <c r="UNT62" s="1059"/>
      <c r="UNU62" s="1059"/>
      <c r="UNV62" s="1059"/>
      <c r="UNW62" s="1059"/>
      <c r="UNX62" s="1059"/>
      <c r="UNY62" s="1059"/>
      <c r="UNZ62" s="1059"/>
      <c r="UOA62" s="1059"/>
      <c r="UOB62" s="1059"/>
      <c r="UOC62" s="1059"/>
      <c r="UOD62" s="1059"/>
      <c r="UOE62" s="1059"/>
      <c r="UOF62" s="1059"/>
      <c r="UOG62" s="1059"/>
      <c r="UOH62" s="1059"/>
      <c r="UOI62" s="1059"/>
      <c r="UOJ62" s="1059"/>
      <c r="UOK62" s="1059"/>
      <c r="UOL62" s="1059"/>
      <c r="UOM62" s="1059"/>
      <c r="UON62" s="1059"/>
      <c r="UOO62" s="1059"/>
      <c r="UOP62" s="1059"/>
      <c r="UOQ62" s="1059"/>
      <c r="UOR62" s="1059"/>
      <c r="UOS62" s="1059"/>
      <c r="UOT62" s="1059"/>
      <c r="UOU62" s="1059"/>
      <c r="UOV62" s="1059"/>
      <c r="UOW62" s="1059"/>
      <c r="UOX62" s="1059"/>
      <c r="UOY62" s="1059"/>
      <c r="UOZ62" s="1059"/>
      <c r="UPA62" s="1059"/>
      <c r="UPB62" s="1059"/>
      <c r="UPC62" s="1059"/>
      <c r="UPD62" s="1059"/>
      <c r="UPE62" s="1059"/>
      <c r="UPF62" s="1059"/>
      <c r="UPG62" s="1059"/>
      <c r="UPH62" s="1059"/>
      <c r="UPI62" s="1059"/>
      <c r="UPJ62" s="1059"/>
      <c r="UPK62" s="1059"/>
      <c r="UPL62" s="1059"/>
      <c r="UPM62" s="1059"/>
      <c r="UPN62" s="1059"/>
      <c r="UPO62" s="1059"/>
      <c r="UPP62" s="1059"/>
      <c r="UPQ62" s="1059"/>
      <c r="UPR62" s="1059"/>
      <c r="UPS62" s="1059"/>
      <c r="UPT62" s="1059"/>
      <c r="UPU62" s="1059"/>
      <c r="UPV62" s="1059"/>
      <c r="UPW62" s="1059"/>
      <c r="UPX62" s="1059"/>
      <c r="UPY62" s="1059"/>
      <c r="UPZ62" s="1059"/>
      <c r="UQA62" s="1059"/>
      <c r="UQB62" s="1059"/>
      <c r="UQC62" s="1059"/>
      <c r="UQD62" s="1059"/>
      <c r="UQE62" s="1059"/>
      <c r="UQF62" s="1059"/>
      <c r="UQG62" s="1059"/>
      <c r="UQH62" s="1059"/>
      <c r="UQI62" s="1059"/>
      <c r="UQJ62" s="1059"/>
      <c r="UQK62" s="1059"/>
      <c r="UQL62" s="1059"/>
      <c r="UQM62" s="1059"/>
      <c r="UQN62" s="1059"/>
      <c r="UQO62" s="1059"/>
      <c r="UQP62" s="1059"/>
      <c r="UQQ62" s="1059"/>
      <c r="UQR62" s="1059"/>
      <c r="UQS62" s="1059"/>
      <c r="UQT62" s="1059"/>
      <c r="UQU62" s="1059"/>
      <c r="UQV62" s="1059"/>
      <c r="UQW62" s="1059"/>
      <c r="UQX62" s="1059"/>
      <c r="UQY62" s="1059"/>
      <c r="UQZ62" s="1059"/>
      <c r="URA62" s="1059"/>
      <c r="URB62" s="1059"/>
      <c r="URC62" s="1059"/>
      <c r="URD62" s="1059"/>
      <c r="URE62" s="1059"/>
      <c r="URF62" s="1059"/>
      <c r="URG62" s="1059"/>
      <c r="URH62" s="1059"/>
      <c r="URI62" s="1059"/>
      <c r="URJ62" s="1059"/>
      <c r="URK62" s="1059"/>
      <c r="URL62" s="1059"/>
      <c r="URM62" s="1059"/>
      <c r="URN62" s="1059"/>
      <c r="URO62" s="1059"/>
      <c r="URP62" s="1059"/>
      <c r="URQ62" s="1059"/>
      <c r="URR62" s="1059"/>
      <c r="URS62" s="1059"/>
      <c r="URT62" s="1059"/>
      <c r="URU62" s="1059"/>
      <c r="URV62" s="1059"/>
      <c r="URW62" s="1059"/>
      <c r="URX62" s="1059"/>
      <c r="URY62" s="1059"/>
      <c r="URZ62" s="1059"/>
      <c r="USA62" s="1059"/>
      <c r="USB62" s="1059"/>
      <c r="USC62" s="1059"/>
      <c r="USD62" s="1059"/>
      <c r="USE62" s="1059"/>
      <c r="USF62" s="1059"/>
      <c r="USG62" s="1059"/>
      <c r="USH62" s="1059"/>
      <c r="USI62" s="1059"/>
      <c r="USJ62" s="1059"/>
      <c r="USK62" s="1059"/>
      <c r="USL62" s="1059"/>
      <c r="USM62" s="1059"/>
      <c r="USN62" s="1059"/>
      <c r="USO62" s="1059"/>
      <c r="USP62" s="1059"/>
      <c r="USQ62" s="1059"/>
      <c r="USR62" s="1059"/>
      <c r="USS62" s="1059"/>
      <c r="UST62" s="1059"/>
      <c r="USU62" s="1059"/>
      <c r="USV62" s="1059"/>
      <c r="USW62" s="1059"/>
      <c r="USX62" s="1059"/>
      <c r="USY62" s="1059"/>
      <c r="USZ62" s="1059"/>
      <c r="UTA62" s="1059"/>
      <c r="UTB62" s="1059"/>
      <c r="UTC62" s="1059"/>
      <c r="UTD62" s="1059"/>
      <c r="UTE62" s="1059"/>
      <c r="UTF62" s="1059"/>
      <c r="UTG62" s="1059"/>
      <c r="UTH62" s="1059"/>
      <c r="UTI62" s="1059"/>
      <c r="UTJ62" s="1059"/>
      <c r="UTK62" s="1059"/>
      <c r="UTL62" s="1059"/>
      <c r="UTM62" s="1059"/>
      <c r="UTN62" s="1059"/>
      <c r="UTO62" s="1059"/>
      <c r="UTP62" s="1059"/>
      <c r="UTQ62" s="1059"/>
      <c r="UTR62" s="1059"/>
      <c r="UTS62" s="1059"/>
      <c r="UTT62" s="1059"/>
      <c r="UTU62" s="1059"/>
      <c r="UTV62" s="1059"/>
      <c r="UTW62" s="1059"/>
      <c r="UTX62" s="1059"/>
      <c r="UTY62" s="1059"/>
      <c r="UTZ62" s="1059"/>
      <c r="UUA62" s="1059"/>
      <c r="UUB62" s="1059"/>
      <c r="UUC62" s="1059"/>
      <c r="UUD62" s="1059"/>
      <c r="UUE62" s="1059"/>
      <c r="UUF62" s="1059"/>
      <c r="UUG62" s="1059"/>
      <c r="UUH62" s="1059"/>
      <c r="UUI62" s="1059"/>
      <c r="UUJ62" s="1059"/>
      <c r="UUK62" s="1059"/>
      <c r="UUL62" s="1059"/>
      <c r="UUM62" s="1059"/>
      <c r="UUN62" s="1059"/>
      <c r="UUO62" s="1059"/>
      <c r="UUP62" s="1059"/>
      <c r="UUQ62" s="1059"/>
      <c r="UUR62" s="1059"/>
      <c r="UUS62" s="1059"/>
      <c r="UUT62" s="1059"/>
      <c r="UUU62" s="1059"/>
      <c r="UUV62" s="1059"/>
      <c r="UUW62" s="1059"/>
      <c r="UUX62" s="1059"/>
      <c r="UUY62" s="1059"/>
      <c r="UUZ62" s="1059"/>
      <c r="UVA62" s="1059"/>
      <c r="UVB62" s="1059"/>
      <c r="UVC62" s="1059"/>
      <c r="UVD62" s="1059"/>
      <c r="UVE62" s="1059"/>
      <c r="UVF62" s="1059"/>
      <c r="UVG62" s="1059"/>
      <c r="UVH62" s="1059"/>
      <c r="UVI62" s="1059"/>
      <c r="UVJ62" s="1059"/>
      <c r="UVK62" s="1059"/>
      <c r="UVL62" s="1059"/>
      <c r="UVM62" s="1059"/>
      <c r="UVN62" s="1059"/>
      <c r="UVO62" s="1059"/>
      <c r="UVP62" s="1059"/>
      <c r="UVQ62" s="1059"/>
      <c r="UVR62" s="1059"/>
      <c r="UVS62" s="1059"/>
      <c r="UVT62" s="1059"/>
      <c r="UVU62" s="1059"/>
      <c r="UVV62" s="1059"/>
      <c r="UVW62" s="1059"/>
      <c r="UVX62" s="1059"/>
      <c r="UVY62" s="1059"/>
      <c r="UVZ62" s="1059"/>
      <c r="UWA62" s="1059"/>
      <c r="UWB62" s="1059"/>
      <c r="UWC62" s="1059"/>
      <c r="UWD62" s="1059"/>
      <c r="UWE62" s="1059"/>
      <c r="UWF62" s="1059"/>
      <c r="UWG62" s="1059"/>
      <c r="UWH62" s="1059"/>
      <c r="UWI62" s="1059"/>
      <c r="UWJ62" s="1059"/>
      <c r="UWK62" s="1059"/>
      <c r="UWL62" s="1059"/>
      <c r="UWM62" s="1059"/>
      <c r="UWN62" s="1059"/>
      <c r="UWO62" s="1059"/>
      <c r="UWP62" s="1059"/>
      <c r="UWQ62" s="1059"/>
      <c r="UWR62" s="1059"/>
      <c r="UWS62" s="1059"/>
      <c r="UWT62" s="1059"/>
      <c r="UWU62" s="1059"/>
      <c r="UWV62" s="1059"/>
      <c r="UWW62" s="1059"/>
      <c r="UWX62" s="1059"/>
      <c r="UWY62" s="1059"/>
      <c r="UWZ62" s="1059"/>
      <c r="UXA62" s="1059"/>
      <c r="UXB62" s="1059"/>
      <c r="UXC62" s="1059"/>
      <c r="UXD62" s="1059"/>
      <c r="UXE62" s="1059"/>
      <c r="UXF62" s="1059"/>
      <c r="UXG62" s="1059"/>
      <c r="UXH62" s="1059"/>
      <c r="UXI62" s="1059"/>
      <c r="UXJ62" s="1059"/>
      <c r="UXK62" s="1059"/>
      <c r="UXL62" s="1059"/>
      <c r="UXM62" s="1059"/>
      <c r="UXN62" s="1059"/>
      <c r="UXO62" s="1059"/>
      <c r="UXP62" s="1059"/>
      <c r="UXQ62" s="1059"/>
      <c r="UXR62" s="1059"/>
      <c r="UXS62" s="1059"/>
      <c r="UXT62" s="1059"/>
      <c r="UXU62" s="1059"/>
      <c r="UXV62" s="1059"/>
      <c r="UXW62" s="1059"/>
      <c r="UXX62" s="1059"/>
      <c r="UXY62" s="1059"/>
      <c r="UXZ62" s="1059"/>
      <c r="UYA62" s="1059"/>
      <c r="UYB62" s="1059"/>
      <c r="UYC62" s="1059"/>
      <c r="UYD62" s="1059"/>
      <c r="UYE62" s="1059"/>
      <c r="UYF62" s="1059"/>
      <c r="UYG62" s="1059"/>
      <c r="UYH62" s="1059"/>
      <c r="UYI62" s="1059"/>
      <c r="UYJ62" s="1059"/>
      <c r="UYK62" s="1059"/>
      <c r="UYL62" s="1059"/>
      <c r="UYM62" s="1059"/>
      <c r="UYN62" s="1059"/>
      <c r="UYO62" s="1059"/>
      <c r="UYP62" s="1059"/>
      <c r="UYQ62" s="1059"/>
      <c r="UYR62" s="1059"/>
      <c r="UYS62" s="1059"/>
      <c r="UYT62" s="1059"/>
      <c r="UYU62" s="1059"/>
      <c r="UYV62" s="1059"/>
      <c r="UYW62" s="1059"/>
      <c r="UYX62" s="1059"/>
      <c r="UYY62" s="1059"/>
      <c r="UYZ62" s="1059"/>
      <c r="UZA62" s="1059"/>
      <c r="UZB62" s="1059"/>
      <c r="UZC62" s="1059"/>
      <c r="UZD62" s="1059"/>
      <c r="UZE62" s="1059"/>
      <c r="UZF62" s="1059"/>
      <c r="UZG62" s="1059"/>
      <c r="UZH62" s="1059"/>
      <c r="UZI62" s="1059"/>
      <c r="UZJ62" s="1059"/>
      <c r="UZK62" s="1059"/>
      <c r="UZL62" s="1059"/>
      <c r="UZM62" s="1059"/>
      <c r="UZN62" s="1059"/>
      <c r="UZO62" s="1059"/>
      <c r="UZP62" s="1059"/>
      <c r="UZQ62" s="1059"/>
      <c r="UZR62" s="1059"/>
      <c r="UZS62" s="1059"/>
      <c r="UZT62" s="1059"/>
      <c r="UZU62" s="1059"/>
      <c r="UZV62" s="1059"/>
      <c r="UZW62" s="1059"/>
      <c r="UZX62" s="1059"/>
      <c r="UZY62" s="1059"/>
      <c r="UZZ62" s="1059"/>
      <c r="VAA62" s="1059"/>
      <c r="VAB62" s="1059"/>
      <c r="VAC62" s="1059"/>
      <c r="VAD62" s="1059"/>
      <c r="VAE62" s="1059"/>
      <c r="VAF62" s="1059"/>
      <c r="VAG62" s="1059"/>
      <c r="VAH62" s="1059"/>
      <c r="VAI62" s="1059"/>
      <c r="VAJ62" s="1059"/>
      <c r="VAK62" s="1059"/>
      <c r="VAL62" s="1059"/>
      <c r="VAM62" s="1059"/>
      <c r="VAN62" s="1059"/>
      <c r="VAO62" s="1059"/>
      <c r="VAP62" s="1059"/>
      <c r="VAQ62" s="1059"/>
      <c r="VAR62" s="1059"/>
      <c r="VAS62" s="1059"/>
      <c r="VAT62" s="1059"/>
      <c r="VAU62" s="1059"/>
      <c r="VAV62" s="1059"/>
      <c r="VAW62" s="1059"/>
      <c r="VAX62" s="1059"/>
      <c r="VAY62" s="1059"/>
      <c r="VAZ62" s="1059"/>
      <c r="VBA62" s="1059"/>
      <c r="VBB62" s="1059"/>
      <c r="VBC62" s="1059"/>
      <c r="VBD62" s="1059"/>
      <c r="VBE62" s="1059"/>
      <c r="VBF62" s="1059"/>
      <c r="VBG62" s="1059"/>
      <c r="VBH62" s="1059"/>
      <c r="VBI62" s="1059"/>
      <c r="VBJ62" s="1059"/>
      <c r="VBK62" s="1059"/>
      <c r="VBL62" s="1059"/>
      <c r="VBM62" s="1059"/>
      <c r="VBN62" s="1059"/>
      <c r="VBO62" s="1059"/>
      <c r="VBP62" s="1059"/>
      <c r="VBQ62" s="1059"/>
      <c r="VBR62" s="1059"/>
      <c r="VBS62" s="1059"/>
      <c r="VBT62" s="1059"/>
      <c r="VBU62" s="1059"/>
      <c r="VBV62" s="1059"/>
      <c r="VBW62" s="1059"/>
      <c r="VBX62" s="1059"/>
      <c r="VBY62" s="1059"/>
      <c r="VBZ62" s="1059"/>
      <c r="VCA62" s="1059"/>
      <c r="VCB62" s="1059"/>
      <c r="VCC62" s="1059"/>
      <c r="VCD62" s="1059"/>
      <c r="VCE62" s="1059"/>
      <c r="VCF62" s="1059"/>
      <c r="VCG62" s="1059"/>
      <c r="VCH62" s="1059"/>
      <c r="VCI62" s="1059"/>
      <c r="VCJ62" s="1059"/>
      <c r="VCK62" s="1059"/>
      <c r="VCL62" s="1059"/>
      <c r="VCM62" s="1059"/>
      <c r="VCN62" s="1059"/>
      <c r="VCO62" s="1059"/>
      <c r="VCP62" s="1059"/>
      <c r="VCQ62" s="1059"/>
      <c r="VCR62" s="1059"/>
      <c r="VCS62" s="1059"/>
      <c r="VCT62" s="1059"/>
      <c r="VCU62" s="1059"/>
      <c r="VCV62" s="1059"/>
      <c r="VCW62" s="1059"/>
      <c r="VCX62" s="1059"/>
      <c r="VCY62" s="1059"/>
      <c r="VCZ62" s="1059"/>
      <c r="VDA62" s="1059"/>
      <c r="VDB62" s="1059"/>
      <c r="VDC62" s="1059"/>
      <c r="VDD62" s="1059"/>
      <c r="VDE62" s="1059"/>
      <c r="VDF62" s="1059"/>
      <c r="VDG62" s="1059"/>
      <c r="VDH62" s="1059"/>
      <c r="VDI62" s="1059"/>
      <c r="VDJ62" s="1059"/>
      <c r="VDK62" s="1059"/>
      <c r="VDL62" s="1059"/>
      <c r="VDM62" s="1059"/>
      <c r="VDN62" s="1059"/>
      <c r="VDO62" s="1059"/>
      <c r="VDP62" s="1059"/>
      <c r="VDQ62" s="1059"/>
      <c r="VDR62" s="1059"/>
      <c r="VDS62" s="1059"/>
      <c r="VDT62" s="1059"/>
      <c r="VDU62" s="1059"/>
      <c r="VDV62" s="1059"/>
      <c r="VDW62" s="1059"/>
      <c r="VDX62" s="1059"/>
      <c r="VDY62" s="1059"/>
      <c r="VDZ62" s="1059"/>
      <c r="VEA62" s="1059"/>
      <c r="VEB62" s="1059"/>
      <c r="VEC62" s="1059"/>
      <c r="VED62" s="1059"/>
      <c r="VEE62" s="1059"/>
      <c r="VEF62" s="1059"/>
      <c r="VEG62" s="1059"/>
      <c r="VEH62" s="1059"/>
      <c r="VEI62" s="1059"/>
      <c r="VEJ62" s="1059"/>
      <c r="VEK62" s="1059"/>
      <c r="VEL62" s="1059"/>
      <c r="VEM62" s="1059"/>
      <c r="VEN62" s="1059"/>
      <c r="VEO62" s="1059"/>
      <c r="VEP62" s="1059"/>
      <c r="VEQ62" s="1059"/>
      <c r="VER62" s="1059"/>
      <c r="VES62" s="1059"/>
      <c r="VET62" s="1059"/>
      <c r="VEU62" s="1059"/>
      <c r="VEV62" s="1059"/>
      <c r="VEW62" s="1059"/>
      <c r="VEX62" s="1059"/>
      <c r="VEY62" s="1059"/>
      <c r="VEZ62" s="1059"/>
      <c r="VFA62" s="1059"/>
      <c r="VFB62" s="1059"/>
      <c r="VFC62" s="1059"/>
      <c r="VFD62" s="1059"/>
      <c r="VFE62" s="1059"/>
      <c r="VFF62" s="1059"/>
      <c r="VFG62" s="1059"/>
      <c r="VFH62" s="1059"/>
      <c r="VFI62" s="1059"/>
      <c r="VFJ62" s="1059"/>
      <c r="VFK62" s="1059"/>
      <c r="VFL62" s="1059"/>
      <c r="VFM62" s="1059"/>
      <c r="VFN62" s="1059"/>
      <c r="VFO62" s="1059"/>
      <c r="VFP62" s="1059"/>
      <c r="VFQ62" s="1059"/>
      <c r="VFR62" s="1059"/>
      <c r="VFS62" s="1059"/>
      <c r="VFT62" s="1059"/>
      <c r="VFU62" s="1059"/>
      <c r="VFV62" s="1059"/>
      <c r="VFW62" s="1059"/>
      <c r="VFX62" s="1059"/>
      <c r="VFY62" s="1059"/>
      <c r="VFZ62" s="1059"/>
      <c r="VGA62" s="1059"/>
      <c r="VGB62" s="1059"/>
      <c r="VGC62" s="1059"/>
      <c r="VGD62" s="1059"/>
      <c r="VGE62" s="1059"/>
      <c r="VGF62" s="1059"/>
      <c r="VGG62" s="1059"/>
      <c r="VGH62" s="1059"/>
      <c r="VGI62" s="1059"/>
      <c r="VGJ62" s="1059"/>
      <c r="VGK62" s="1059"/>
      <c r="VGL62" s="1059"/>
      <c r="VGM62" s="1059"/>
      <c r="VGN62" s="1059"/>
      <c r="VGO62" s="1059"/>
      <c r="VGP62" s="1059"/>
      <c r="VGQ62" s="1059"/>
      <c r="VGR62" s="1059"/>
      <c r="VGS62" s="1059"/>
      <c r="VGT62" s="1059"/>
      <c r="VGU62" s="1059"/>
      <c r="VGV62" s="1059"/>
      <c r="VGW62" s="1059"/>
      <c r="VGX62" s="1059"/>
      <c r="VGY62" s="1059"/>
      <c r="VGZ62" s="1059"/>
      <c r="VHA62" s="1059"/>
      <c r="VHB62" s="1059"/>
      <c r="VHC62" s="1059"/>
      <c r="VHD62" s="1059"/>
      <c r="VHE62" s="1059"/>
      <c r="VHF62" s="1059"/>
      <c r="VHG62" s="1059"/>
      <c r="VHH62" s="1059"/>
      <c r="VHI62" s="1059"/>
      <c r="VHJ62" s="1059"/>
      <c r="VHK62" s="1059"/>
      <c r="VHL62" s="1059"/>
      <c r="VHM62" s="1059"/>
      <c r="VHN62" s="1059"/>
      <c r="VHO62" s="1059"/>
      <c r="VHP62" s="1059"/>
      <c r="VHQ62" s="1059"/>
      <c r="VHR62" s="1059"/>
      <c r="VHS62" s="1059"/>
      <c r="VHT62" s="1059"/>
      <c r="VHU62" s="1059"/>
      <c r="VHV62" s="1059"/>
      <c r="VHW62" s="1059"/>
      <c r="VHX62" s="1059"/>
      <c r="VHY62" s="1059"/>
      <c r="VHZ62" s="1059"/>
      <c r="VIA62" s="1059"/>
      <c r="VIB62" s="1059"/>
      <c r="VIC62" s="1059"/>
      <c r="VID62" s="1059"/>
      <c r="VIE62" s="1059"/>
      <c r="VIF62" s="1059"/>
      <c r="VIG62" s="1059"/>
      <c r="VIH62" s="1059"/>
      <c r="VII62" s="1059"/>
      <c r="VIJ62" s="1059"/>
      <c r="VIK62" s="1059"/>
      <c r="VIL62" s="1059"/>
      <c r="VIM62" s="1059"/>
      <c r="VIN62" s="1059"/>
      <c r="VIO62" s="1059"/>
      <c r="VIP62" s="1059"/>
      <c r="VIQ62" s="1059"/>
      <c r="VIR62" s="1059"/>
      <c r="VIS62" s="1059"/>
      <c r="VIT62" s="1059"/>
      <c r="VIU62" s="1059"/>
      <c r="VIV62" s="1059"/>
      <c r="VIW62" s="1059"/>
      <c r="VIX62" s="1059"/>
      <c r="VIY62" s="1059"/>
      <c r="VIZ62" s="1059"/>
      <c r="VJA62" s="1059"/>
      <c r="VJB62" s="1059"/>
      <c r="VJC62" s="1059"/>
      <c r="VJD62" s="1059"/>
      <c r="VJE62" s="1059"/>
      <c r="VJF62" s="1059"/>
      <c r="VJG62" s="1059"/>
      <c r="VJH62" s="1059"/>
      <c r="VJI62" s="1059"/>
      <c r="VJJ62" s="1059"/>
      <c r="VJK62" s="1059"/>
      <c r="VJL62" s="1059"/>
      <c r="VJM62" s="1059"/>
      <c r="VJN62" s="1059"/>
      <c r="VJO62" s="1059"/>
      <c r="VJP62" s="1059"/>
      <c r="VJQ62" s="1059"/>
      <c r="VJR62" s="1059"/>
      <c r="VJS62" s="1059"/>
      <c r="VJT62" s="1059"/>
      <c r="VJU62" s="1059"/>
      <c r="VJV62" s="1059"/>
      <c r="VJW62" s="1059"/>
      <c r="VJX62" s="1059"/>
      <c r="VJY62" s="1059"/>
      <c r="VJZ62" s="1059"/>
      <c r="VKA62" s="1059"/>
      <c r="VKB62" s="1059"/>
      <c r="VKC62" s="1059"/>
      <c r="VKD62" s="1059"/>
      <c r="VKE62" s="1059"/>
      <c r="VKF62" s="1059"/>
      <c r="VKG62" s="1059"/>
      <c r="VKH62" s="1059"/>
      <c r="VKI62" s="1059"/>
      <c r="VKJ62" s="1059"/>
      <c r="VKK62" s="1059"/>
      <c r="VKL62" s="1059"/>
      <c r="VKM62" s="1059"/>
      <c r="VKN62" s="1059"/>
      <c r="VKO62" s="1059"/>
      <c r="VKP62" s="1059"/>
      <c r="VKQ62" s="1059"/>
      <c r="VKR62" s="1059"/>
      <c r="VKS62" s="1059"/>
      <c r="VKT62" s="1059"/>
      <c r="VKU62" s="1059"/>
      <c r="VKV62" s="1059"/>
      <c r="VKW62" s="1059"/>
      <c r="VKX62" s="1059"/>
      <c r="VKY62" s="1059"/>
      <c r="VKZ62" s="1059"/>
      <c r="VLA62" s="1059"/>
      <c r="VLB62" s="1059"/>
      <c r="VLC62" s="1059"/>
      <c r="VLD62" s="1059"/>
      <c r="VLE62" s="1059"/>
      <c r="VLF62" s="1059"/>
      <c r="VLG62" s="1059"/>
      <c r="VLH62" s="1059"/>
      <c r="VLI62" s="1059"/>
      <c r="VLJ62" s="1059"/>
      <c r="VLK62" s="1059"/>
      <c r="VLL62" s="1059"/>
      <c r="VLM62" s="1059"/>
      <c r="VLN62" s="1059"/>
      <c r="VLO62" s="1059"/>
      <c r="VLP62" s="1059"/>
      <c r="VLQ62" s="1059"/>
      <c r="VLR62" s="1059"/>
      <c r="VLS62" s="1059"/>
      <c r="VLT62" s="1059"/>
      <c r="VLU62" s="1059"/>
      <c r="VLV62" s="1059"/>
      <c r="VLW62" s="1059"/>
      <c r="VLX62" s="1059"/>
      <c r="VLY62" s="1059"/>
      <c r="VLZ62" s="1059"/>
      <c r="VMA62" s="1059"/>
      <c r="VMB62" s="1059"/>
      <c r="VMC62" s="1059"/>
      <c r="VMD62" s="1059"/>
      <c r="VME62" s="1059"/>
      <c r="VMF62" s="1059"/>
      <c r="VMG62" s="1059"/>
      <c r="VMH62" s="1059"/>
      <c r="VMI62" s="1059"/>
      <c r="VMJ62" s="1059"/>
      <c r="VMK62" s="1059"/>
      <c r="VML62" s="1059"/>
      <c r="VMM62" s="1059"/>
      <c r="VMN62" s="1059"/>
      <c r="VMO62" s="1059"/>
      <c r="VMP62" s="1059"/>
      <c r="VMQ62" s="1059"/>
      <c r="VMR62" s="1059"/>
      <c r="VMS62" s="1059"/>
      <c r="VMT62" s="1059"/>
      <c r="VMU62" s="1059"/>
      <c r="VMV62" s="1059"/>
      <c r="VMW62" s="1059"/>
      <c r="VMX62" s="1059"/>
      <c r="VMY62" s="1059"/>
      <c r="VMZ62" s="1059"/>
      <c r="VNA62" s="1059"/>
      <c r="VNB62" s="1059"/>
      <c r="VNC62" s="1059"/>
      <c r="VND62" s="1059"/>
      <c r="VNE62" s="1059"/>
      <c r="VNF62" s="1059"/>
      <c r="VNG62" s="1059"/>
      <c r="VNH62" s="1059"/>
      <c r="VNI62" s="1059"/>
      <c r="VNJ62" s="1059"/>
      <c r="VNK62" s="1059"/>
      <c r="VNL62" s="1059"/>
      <c r="VNM62" s="1059"/>
      <c r="VNN62" s="1059"/>
      <c r="VNO62" s="1059"/>
      <c r="VNP62" s="1059"/>
      <c r="VNQ62" s="1059"/>
      <c r="VNR62" s="1059"/>
      <c r="VNS62" s="1059"/>
      <c r="VNT62" s="1059"/>
      <c r="VNU62" s="1059"/>
      <c r="VNV62" s="1059"/>
      <c r="VNW62" s="1059"/>
      <c r="VNX62" s="1059"/>
      <c r="VNY62" s="1059"/>
      <c r="VNZ62" s="1059"/>
      <c r="VOA62" s="1059"/>
      <c r="VOB62" s="1059"/>
      <c r="VOC62" s="1059"/>
      <c r="VOD62" s="1059"/>
      <c r="VOE62" s="1059"/>
      <c r="VOF62" s="1059"/>
      <c r="VOG62" s="1059"/>
      <c r="VOH62" s="1059"/>
      <c r="VOI62" s="1059"/>
      <c r="VOJ62" s="1059"/>
      <c r="VOK62" s="1059"/>
      <c r="VOL62" s="1059"/>
      <c r="VOM62" s="1059"/>
      <c r="VON62" s="1059"/>
      <c r="VOO62" s="1059"/>
      <c r="VOP62" s="1059"/>
      <c r="VOQ62" s="1059"/>
      <c r="VOR62" s="1059"/>
      <c r="VOS62" s="1059"/>
      <c r="VOT62" s="1059"/>
      <c r="VOU62" s="1059"/>
      <c r="VOV62" s="1059"/>
      <c r="VOW62" s="1059"/>
      <c r="VOX62" s="1059"/>
      <c r="VOY62" s="1059"/>
      <c r="VOZ62" s="1059"/>
      <c r="VPA62" s="1059"/>
      <c r="VPB62" s="1059"/>
      <c r="VPC62" s="1059"/>
      <c r="VPD62" s="1059"/>
      <c r="VPE62" s="1059"/>
      <c r="VPF62" s="1059"/>
      <c r="VPG62" s="1059"/>
      <c r="VPH62" s="1059"/>
      <c r="VPI62" s="1059"/>
      <c r="VPJ62" s="1059"/>
      <c r="VPK62" s="1059"/>
      <c r="VPL62" s="1059"/>
      <c r="VPM62" s="1059"/>
      <c r="VPN62" s="1059"/>
      <c r="VPO62" s="1059"/>
      <c r="VPP62" s="1059"/>
      <c r="VPQ62" s="1059"/>
      <c r="VPR62" s="1059"/>
      <c r="VPS62" s="1059"/>
      <c r="VPT62" s="1059"/>
      <c r="VPU62" s="1059"/>
      <c r="VPV62" s="1059"/>
      <c r="VPW62" s="1059"/>
      <c r="VPX62" s="1059"/>
      <c r="VPY62" s="1059"/>
      <c r="VPZ62" s="1059"/>
      <c r="VQA62" s="1059"/>
      <c r="VQB62" s="1059"/>
      <c r="VQC62" s="1059"/>
      <c r="VQD62" s="1059"/>
      <c r="VQE62" s="1059"/>
      <c r="VQF62" s="1059"/>
      <c r="VQG62" s="1059"/>
      <c r="VQH62" s="1059"/>
      <c r="VQI62" s="1059"/>
      <c r="VQJ62" s="1059"/>
      <c r="VQK62" s="1059"/>
      <c r="VQL62" s="1059"/>
      <c r="VQM62" s="1059"/>
      <c r="VQN62" s="1059"/>
      <c r="VQO62" s="1059"/>
      <c r="VQP62" s="1059"/>
      <c r="VQQ62" s="1059"/>
      <c r="VQR62" s="1059"/>
      <c r="VQS62" s="1059"/>
      <c r="VQT62" s="1059"/>
      <c r="VQU62" s="1059"/>
      <c r="VQV62" s="1059"/>
      <c r="VQW62" s="1059"/>
      <c r="VQX62" s="1059"/>
      <c r="VQY62" s="1059"/>
      <c r="VQZ62" s="1059"/>
      <c r="VRA62" s="1059"/>
      <c r="VRB62" s="1059"/>
      <c r="VRC62" s="1059"/>
      <c r="VRD62" s="1059"/>
      <c r="VRE62" s="1059"/>
      <c r="VRF62" s="1059"/>
      <c r="VRG62" s="1059"/>
      <c r="VRH62" s="1059"/>
      <c r="VRI62" s="1059"/>
      <c r="VRJ62" s="1059"/>
      <c r="VRK62" s="1059"/>
      <c r="VRL62" s="1059"/>
      <c r="VRM62" s="1059"/>
      <c r="VRN62" s="1059"/>
      <c r="VRO62" s="1059"/>
      <c r="VRP62" s="1059"/>
      <c r="VRQ62" s="1059"/>
      <c r="VRR62" s="1059"/>
      <c r="VRS62" s="1059"/>
      <c r="VRT62" s="1059"/>
      <c r="VRU62" s="1059"/>
      <c r="VRV62" s="1059"/>
      <c r="VRW62" s="1059"/>
      <c r="VRX62" s="1059"/>
      <c r="VRY62" s="1059"/>
      <c r="VRZ62" s="1059"/>
      <c r="VSA62" s="1059"/>
      <c r="VSB62" s="1059"/>
      <c r="VSC62" s="1059"/>
      <c r="VSD62" s="1059"/>
      <c r="VSE62" s="1059"/>
      <c r="VSF62" s="1059"/>
      <c r="VSG62" s="1059"/>
      <c r="VSH62" s="1059"/>
      <c r="VSI62" s="1059"/>
      <c r="VSJ62" s="1059"/>
      <c r="VSK62" s="1059"/>
      <c r="VSL62" s="1059"/>
      <c r="VSM62" s="1059"/>
      <c r="VSN62" s="1059"/>
      <c r="VSO62" s="1059"/>
      <c r="VSP62" s="1059"/>
      <c r="VSQ62" s="1059"/>
      <c r="VSR62" s="1059"/>
      <c r="VSS62" s="1059"/>
      <c r="VST62" s="1059"/>
      <c r="VSU62" s="1059"/>
      <c r="VSV62" s="1059"/>
      <c r="VSW62" s="1059"/>
      <c r="VSX62" s="1059"/>
      <c r="VSY62" s="1059"/>
      <c r="VSZ62" s="1059"/>
      <c r="VTA62" s="1059"/>
      <c r="VTB62" s="1059"/>
      <c r="VTC62" s="1059"/>
      <c r="VTD62" s="1059"/>
      <c r="VTE62" s="1059"/>
      <c r="VTF62" s="1059"/>
      <c r="VTG62" s="1059"/>
      <c r="VTH62" s="1059"/>
      <c r="VTI62" s="1059"/>
      <c r="VTJ62" s="1059"/>
      <c r="VTK62" s="1059"/>
      <c r="VTL62" s="1059"/>
      <c r="VTM62" s="1059"/>
      <c r="VTN62" s="1059"/>
      <c r="VTO62" s="1059"/>
      <c r="VTP62" s="1059"/>
      <c r="VTQ62" s="1059"/>
      <c r="VTR62" s="1059"/>
      <c r="VTS62" s="1059"/>
      <c r="VTT62" s="1059"/>
      <c r="VTU62" s="1059"/>
      <c r="VTV62" s="1059"/>
      <c r="VTW62" s="1059"/>
      <c r="VTX62" s="1059"/>
      <c r="VTY62" s="1059"/>
      <c r="VTZ62" s="1059"/>
      <c r="VUA62" s="1059"/>
      <c r="VUB62" s="1059"/>
      <c r="VUC62" s="1059"/>
      <c r="VUD62" s="1059"/>
      <c r="VUE62" s="1059"/>
      <c r="VUF62" s="1059"/>
      <c r="VUG62" s="1059"/>
      <c r="VUH62" s="1059"/>
      <c r="VUI62" s="1059"/>
      <c r="VUJ62" s="1059"/>
      <c r="VUK62" s="1059"/>
      <c r="VUL62" s="1059"/>
      <c r="VUM62" s="1059"/>
      <c r="VUN62" s="1059"/>
      <c r="VUO62" s="1059"/>
      <c r="VUP62" s="1059"/>
      <c r="VUQ62" s="1059"/>
      <c r="VUR62" s="1059"/>
      <c r="VUS62" s="1059"/>
      <c r="VUT62" s="1059"/>
      <c r="VUU62" s="1059"/>
      <c r="VUV62" s="1059"/>
      <c r="VUW62" s="1059"/>
      <c r="VUX62" s="1059"/>
      <c r="VUY62" s="1059"/>
      <c r="VUZ62" s="1059"/>
      <c r="VVA62" s="1059"/>
      <c r="VVB62" s="1059"/>
      <c r="VVC62" s="1059"/>
      <c r="VVD62" s="1059"/>
      <c r="VVE62" s="1059"/>
      <c r="VVF62" s="1059"/>
      <c r="VVG62" s="1059"/>
      <c r="VVH62" s="1059"/>
      <c r="VVI62" s="1059"/>
      <c r="VVJ62" s="1059"/>
      <c r="VVK62" s="1059"/>
      <c r="VVL62" s="1059"/>
      <c r="VVM62" s="1059"/>
      <c r="VVN62" s="1059"/>
      <c r="VVO62" s="1059"/>
      <c r="VVP62" s="1059"/>
      <c r="VVQ62" s="1059"/>
      <c r="VVR62" s="1059"/>
      <c r="VVS62" s="1059"/>
      <c r="VVT62" s="1059"/>
      <c r="VVU62" s="1059"/>
      <c r="VVV62" s="1059"/>
      <c r="VVW62" s="1059"/>
      <c r="VVX62" s="1059"/>
      <c r="VVY62" s="1059"/>
      <c r="VVZ62" s="1059"/>
      <c r="VWA62" s="1059"/>
      <c r="VWB62" s="1059"/>
      <c r="VWC62" s="1059"/>
      <c r="VWD62" s="1059"/>
      <c r="VWE62" s="1059"/>
      <c r="VWF62" s="1059"/>
      <c r="VWG62" s="1059"/>
      <c r="VWH62" s="1059"/>
      <c r="VWI62" s="1059"/>
      <c r="VWJ62" s="1059"/>
      <c r="VWK62" s="1059"/>
      <c r="VWL62" s="1059"/>
      <c r="VWM62" s="1059"/>
      <c r="VWN62" s="1059"/>
      <c r="VWO62" s="1059"/>
      <c r="VWP62" s="1059"/>
      <c r="VWQ62" s="1059"/>
      <c r="VWR62" s="1059"/>
      <c r="VWS62" s="1059"/>
      <c r="VWT62" s="1059"/>
      <c r="VWU62" s="1059"/>
      <c r="VWV62" s="1059"/>
      <c r="VWW62" s="1059"/>
      <c r="VWX62" s="1059"/>
      <c r="VWY62" s="1059"/>
      <c r="VWZ62" s="1059"/>
      <c r="VXA62" s="1059"/>
      <c r="VXB62" s="1059"/>
      <c r="VXC62" s="1059"/>
      <c r="VXD62" s="1059"/>
      <c r="VXE62" s="1059"/>
      <c r="VXF62" s="1059"/>
      <c r="VXG62" s="1059"/>
      <c r="VXH62" s="1059"/>
      <c r="VXI62" s="1059"/>
      <c r="VXJ62" s="1059"/>
      <c r="VXK62" s="1059"/>
      <c r="VXL62" s="1059"/>
      <c r="VXM62" s="1059"/>
      <c r="VXN62" s="1059"/>
      <c r="VXO62" s="1059"/>
      <c r="VXP62" s="1059"/>
      <c r="VXQ62" s="1059"/>
      <c r="VXR62" s="1059"/>
      <c r="VXS62" s="1059"/>
      <c r="VXT62" s="1059"/>
      <c r="VXU62" s="1059"/>
      <c r="VXV62" s="1059"/>
      <c r="VXW62" s="1059"/>
      <c r="VXX62" s="1059"/>
      <c r="VXY62" s="1059"/>
      <c r="VXZ62" s="1059"/>
      <c r="VYA62" s="1059"/>
      <c r="VYB62" s="1059"/>
      <c r="VYC62" s="1059"/>
      <c r="VYD62" s="1059"/>
      <c r="VYE62" s="1059"/>
      <c r="VYF62" s="1059"/>
      <c r="VYG62" s="1059"/>
      <c r="VYH62" s="1059"/>
      <c r="VYI62" s="1059"/>
      <c r="VYJ62" s="1059"/>
      <c r="VYK62" s="1059"/>
      <c r="VYL62" s="1059"/>
      <c r="VYM62" s="1059"/>
      <c r="VYN62" s="1059"/>
      <c r="VYO62" s="1059"/>
      <c r="VYP62" s="1059"/>
      <c r="VYQ62" s="1059"/>
      <c r="VYR62" s="1059"/>
      <c r="VYS62" s="1059"/>
      <c r="VYT62" s="1059"/>
      <c r="VYU62" s="1059"/>
      <c r="VYV62" s="1059"/>
      <c r="VYW62" s="1059"/>
      <c r="VYX62" s="1059"/>
      <c r="VYY62" s="1059"/>
      <c r="VYZ62" s="1059"/>
      <c r="VZA62" s="1059"/>
      <c r="VZB62" s="1059"/>
      <c r="VZC62" s="1059"/>
      <c r="VZD62" s="1059"/>
      <c r="VZE62" s="1059"/>
      <c r="VZF62" s="1059"/>
      <c r="VZG62" s="1059"/>
      <c r="VZH62" s="1059"/>
      <c r="VZI62" s="1059"/>
      <c r="VZJ62" s="1059"/>
      <c r="VZK62" s="1059"/>
      <c r="VZL62" s="1059"/>
      <c r="VZM62" s="1059"/>
      <c r="VZN62" s="1059"/>
      <c r="VZO62" s="1059"/>
      <c r="VZP62" s="1059"/>
      <c r="VZQ62" s="1059"/>
      <c r="VZR62" s="1059"/>
      <c r="VZS62" s="1059"/>
      <c r="VZT62" s="1059"/>
      <c r="VZU62" s="1059"/>
      <c r="VZV62" s="1059"/>
      <c r="VZW62" s="1059"/>
      <c r="VZX62" s="1059"/>
      <c r="VZY62" s="1059"/>
      <c r="VZZ62" s="1059"/>
      <c r="WAA62" s="1059"/>
      <c r="WAB62" s="1059"/>
      <c r="WAC62" s="1059"/>
      <c r="WAD62" s="1059"/>
      <c r="WAE62" s="1059"/>
      <c r="WAF62" s="1059"/>
      <c r="WAG62" s="1059"/>
      <c r="WAH62" s="1059"/>
      <c r="WAI62" s="1059"/>
      <c r="WAJ62" s="1059"/>
      <c r="WAK62" s="1059"/>
      <c r="WAL62" s="1059"/>
      <c r="WAM62" s="1059"/>
      <c r="WAN62" s="1059"/>
      <c r="WAO62" s="1059"/>
      <c r="WAP62" s="1059"/>
      <c r="WAQ62" s="1059"/>
      <c r="WAR62" s="1059"/>
      <c r="WAS62" s="1059"/>
      <c r="WAT62" s="1059"/>
      <c r="WAU62" s="1059"/>
      <c r="WAV62" s="1059"/>
      <c r="WAW62" s="1059"/>
      <c r="WAX62" s="1059"/>
      <c r="WAY62" s="1059"/>
      <c r="WAZ62" s="1059"/>
      <c r="WBA62" s="1059"/>
      <c r="WBB62" s="1059"/>
      <c r="WBC62" s="1059"/>
      <c r="WBD62" s="1059"/>
      <c r="WBE62" s="1059"/>
      <c r="WBF62" s="1059"/>
      <c r="WBG62" s="1059"/>
      <c r="WBH62" s="1059"/>
      <c r="WBI62" s="1059"/>
      <c r="WBJ62" s="1059"/>
      <c r="WBK62" s="1059"/>
      <c r="WBL62" s="1059"/>
      <c r="WBM62" s="1059"/>
      <c r="WBN62" s="1059"/>
      <c r="WBO62" s="1059"/>
      <c r="WBP62" s="1059"/>
      <c r="WBQ62" s="1059"/>
      <c r="WBR62" s="1059"/>
      <c r="WBS62" s="1059"/>
      <c r="WBT62" s="1059"/>
      <c r="WBU62" s="1059"/>
      <c r="WBV62" s="1059"/>
      <c r="WBW62" s="1059"/>
      <c r="WBX62" s="1059"/>
      <c r="WBY62" s="1059"/>
      <c r="WBZ62" s="1059"/>
      <c r="WCA62" s="1059"/>
      <c r="WCB62" s="1059"/>
      <c r="WCC62" s="1059"/>
      <c r="WCD62" s="1059"/>
      <c r="WCE62" s="1059"/>
      <c r="WCF62" s="1059"/>
      <c r="WCG62" s="1059"/>
      <c r="WCH62" s="1059"/>
      <c r="WCI62" s="1059"/>
      <c r="WCJ62" s="1059"/>
      <c r="WCK62" s="1059"/>
      <c r="WCL62" s="1059"/>
      <c r="WCM62" s="1059"/>
      <c r="WCN62" s="1059"/>
      <c r="WCO62" s="1059"/>
      <c r="WCP62" s="1059"/>
      <c r="WCQ62" s="1059"/>
      <c r="WCR62" s="1059"/>
      <c r="WCS62" s="1059"/>
      <c r="WCT62" s="1059"/>
      <c r="WCU62" s="1059"/>
      <c r="WCV62" s="1059"/>
      <c r="WCW62" s="1059"/>
      <c r="WCX62" s="1059"/>
      <c r="WCY62" s="1059"/>
      <c r="WCZ62" s="1059"/>
      <c r="WDA62" s="1059"/>
      <c r="WDB62" s="1059"/>
      <c r="WDC62" s="1059"/>
      <c r="WDD62" s="1059"/>
      <c r="WDE62" s="1059"/>
      <c r="WDF62" s="1059"/>
      <c r="WDG62" s="1059"/>
      <c r="WDH62" s="1059"/>
      <c r="WDI62" s="1059"/>
      <c r="WDJ62" s="1059"/>
      <c r="WDK62" s="1059"/>
      <c r="WDL62" s="1059"/>
      <c r="WDM62" s="1059"/>
      <c r="WDN62" s="1059"/>
      <c r="WDO62" s="1059"/>
      <c r="WDP62" s="1059"/>
      <c r="WDQ62" s="1059"/>
      <c r="WDR62" s="1059"/>
      <c r="WDS62" s="1059"/>
      <c r="WDT62" s="1059"/>
      <c r="WDU62" s="1059"/>
      <c r="WDV62" s="1059"/>
      <c r="WDW62" s="1059"/>
      <c r="WDX62" s="1059"/>
      <c r="WDY62" s="1059"/>
      <c r="WDZ62" s="1059"/>
      <c r="WEA62" s="1059"/>
      <c r="WEB62" s="1059"/>
      <c r="WEC62" s="1059"/>
      <c r="WED62" s="1059"/>
      <c r="WEE62" s="1059"/>
      <c r="WEF62" s="1059"/>
      <c r="WEG62" s="1059"/>
      <c r="WEH62" s="1059"/>
      <c r="WEI62" s="1059"/>
      <c r="WEJ62" s="1059"/>
      <c r="WEK62" s="1059"/>
      <c r="WEL62" s="1059"/>
      <c r="WEM62" s="1059"/>
      <c r="WEN62" s="1059"/>
      <c r="WEO62" s="1059"/>
      <c r="WEP62" s="1059"/>
      <c r="WEQ62" s="1059"/>
      <c r="WER62" s="1059"/>
      <c r="WES62" s="1059"/>
      <c r="WET62" s="1059"/>
      <c r="WEU62" s="1059"/>
      <c r="WEV62" s="1059"/>
      <c r="WEW62" s="1059"/>
      <c r="WEX62" s="1059"/>
      <c r="WEY62" s="1059"/>
      <c r="WEZ62" s="1059"/>
      <c r="WFA62" s="1059"/>
      <c r="WFB62" s="1059"/>
      <c r="WFC62" s="1059"/>
      <c r="WFD62" s="1059"/>
      <c r="WFE62" s="1059"/>
      <c r="WFF62" s="1059"/>
      <c r="WFG62" s="1059"/>
      <c r="WFH62" s="1059"/>
      <c r="WFI62" s="1059"/>
      <c r="WFJ62" s="1059"/>
      <c r="WFK62" s="1059"/>
      <c r="WFL62" s="1059"/>
      <c r="WFM62" s="1059"/>
      <c r="WFN62" s="1059"/>
      <c r="WFO62" s="1059"/>
      <c r="WFP62" s="1059"/>
      <c r="WFQ62" s="1059"/>
      <c r="WFR62" s="1059"/>
      <c r="WFS62" s="1059"/>
      <c r="WFT62" s="1059"/>
      <c r="WFU62" s="1059"/>
      <c r="WFV62" s="1059"/>
      <c r="WFW62" s="1059"/>
      <c r="WFX62" s="1059"/>
      <c r="WFY62" s="1059"/>
      <c r="WFZ62" s="1059"/>
      <c r="WGA62" s="1059"/>
      <c r="WGB62" s="1059"/>
      <c r="WGC62" s="1059"/>
      <c r="WGD62" s="1059"/>
      <c r="WGE62" s="1059"/>
      <c r="WGF62" s="1059"/>
      <c r="WGG62" s="1059"/>
      <c r="WGH62" s="1059"/>
      <c r="WGI62" s="1059"/>
      <c r="WGJ62" s="1059"/>
      <c r="WGK62" s="1059"/>
      <c r="WGL62" s="1059"/>
      <c r="WGM62" s="1059"/>
      <c r="WGN62" s="1059"/>
      <c r="WGO62" s="1059"/>
      <c r="WGP62" s="1059"/>
      <c r="WGQ62" s="1059"/>
      <c r="WGR62" s="1059"/>
      <c r="WGS62" s="1059"/>
      <c r="WGT62" s="1059"/>
      <c r="WGU62" s="1059"/>
      <c r="WGV62" s="1059"/>
      <c r="WGW62" s="1059"/>
      <c r="WGX62" s="1059"/>
      <c r="WGY62" s="1059"/>
      <c r="WGZ62" s="1059"/>
      <c r="WHA62" s="1059"/>
      <c r="WHB62" s="1059"/>
      <c r="WHC62" s="1059"/>
      <c r="WHD62" s="1059"/>
      <c r="WHE62" s="1059"/>
      <c r="WHF62" s="1059"/>
      <c r="WHG62" s="1059"/>
      <c r="WHH62" s="1059"/>
      <c r="WHI62" s="1059"/>
      <c r="WHJ62" s="1059"/>
      <c r="WHK62" s="1059"/>
      <c r="WHL62" s="1059"/>
      <c r="WHM62" s="1059"/>
      <c r="WHN62" s="1059"/>
      <c r="WHO62" s="1059"/>
      <c r="WHP62" s="1059"/>
      <c r="WHQ62" s="1059"/>
      <c r="WHR62" s="1059"/>
      <c r="WHS62" s="1059"/>
      <c r="WHT62" s="1059"/>
      <c r="WHU62" s="1059"/>
      <c r="WHV62" s="1059"/>
      <c r="WHW62" s="1059"/>
      <c r="WHX62" s="1059"/>
      <c r="WHY62" s="1059"/>
      <c r="WHZ62" s="1059"/>
      <c r="WIA62" s="1059"/>
      <c r="WIB62" s="1059"/>
      <c r="WIC62" s="1059"/>
      <c r="WID62" s="1059"/>
      <c r="WIE62" s="1059"/>
      <c r="WIF62" s="1059"/>
      <c r="WIG62" s="1059"/>
      <c r="WIH62" s="1059"/>
      <c r="WII62" s="1059"/>
      <c r="WIJ62" s="1059"/>
      <c r="WIK62" s="1059"/>
      <c r="WIL62" s="1059"/>
      <c r="WIM62" s="1059"/>
      <c r="WIN62" s="1059"/>
      <c r="WIO62" s="1059"/>
      <c r="WIP62" s="1059"/>
      <c r="WIQ62" s="1059"/>
      <c r="WIR62" s="1059"/>
      <c r="WIS62" s="1059"/>
      <c r="WIT62" s="1059"/>
      <c r="WIU62" s="1059"/>
      <c r="WIV62" s="1059"/>
      <c r="WIW62" s="1059"/>
      <c r="WIX62" s="1059"/>
      <c r="WIY62" s="1059"/>
      <c r="WIZ62" s="1059"/>
      <c r="WJA62" s="1059"/>
      <c r="WJB62" s="1059"/>
      <c r="WJC62" s="1059"/>
      <c r="WJD62" s="1059"/>
      <c r="WJE62" s="1059"/>
      <c r="WJF62" s="1059"/>
      <c r="WJG62" s="1059"/>
      <c r="WJH62" s="1059"/>
      <c r="WJI62" s="1059"/>
      <c r="WJJ62" s="1059"/>
      <c r="WJK62" s="1059"/>
      <c r="WJL62" s="1059"/>
      <c r="WJM62" s="1059"/>
      <c r="WJN62" s="1059"/>
      <c r="WJO62" s="1059"/>
      <c r="WJP62" s="1059"/>
      <c r="WJQ62" s="1059"/>
      <c r="WJR62" s="1059"/>
      <c r="WJS62" s="1059"/>
      <c r="WJT62" s="1059"/>
      <c r="WJU62" s="1059"/>
      <c r="WJV62" s="1059"/>
      <c r="WJW62" s="1059"/>
      <c r="WJX62" s="1059"/>
      <c r="WJY62" s="1059"/>
      <c r="WJZ62" s="1059"/>
      <c r="WKA62" s="1059"/>
      <c r="WKB62" s="1059"/>
      <c r="WKC62" s="1059"/>
      <c r="WKD62" s="1059"/>
      <c r="WKE62" s="1059"/>
      <c r="WKF62" s="1059"/>
      <c r="WKG62" s="1059"/>
      <c r="WKH62" s="1059"/>
      <c r="WKI62" s="1059"/>
      <c r="WKJ62" s="1059"/>
      <c r="WKK62" s="1059"/>
      <c r="WKL62" s="1059"/>
      <c r="WKM62" s="1059"/>
      <c r="WKN62" s="1059"/>
      <c r="WKO62" s="1059"/>
      <c r="WKP62" s="1059"/>
      <c r="WKQ62" s="1059"/>
      <c r="WKR62" s="1059"/>
      <c r="WKS62" s="1059"/>
      <c r="WKT62" s="1059"/>
      <c r="WKU62" s="1059"/>
      <c r="WKV62" s="1059"/>
      <c r="WKW62" s="1059"/>
      <c r="WKX62" s="1059"/>
      <c r="WKY62" s="1059"/>
      <c r="WKZ62" s="1059"/>
      <c r="WLA62" s="1059"/>
      <c r="WLB62" s="1059"/>
      <c r="WLC62" s="1059"/>
      <c r="WLD62" s="1059"/>
      <c r="WLE62" s="1059"/>
      <c r="WLF62" s="1059"/>
      <c r="WLG62" s="1059"/>
      <c r="WLH62" s="1059"/>
      <c r="WLI62" s="1059"/>
      <c r="WLJ62" s="1059"/>
      <c r="WLK62" s="1059"/>
      <c r="WLL62" s="1059"/>
      <c r="WLM62" s="1059"/>
      <c r="WLN62" s="1059"/>
      <c r="WLO62" s="1059"/>
      <c r="WLP62" s="1059"/>
      <c r="WLQ62" s="1059"/>
      <c r="WLR62" s="1059"/>
      <c r="WLS62" s="1059"/>
      <c r="WLT62" s="1059"/>
      <c r="WLU62" s="1059"/>
      <c r="WLV62" s="1059"/>
      <c r="WLW62" s="1059"/>
      <c r="WLX62" s="1059"/>
      <c r="WLY62" s="1059"/>
      <c r="WLZ62" s="1059"/>
      <c r="WMA62" s="1059"/>
      <c r="WMB62" s="1059"/>
      <c r="WMC62" s="1059"/>
      <c r="WMD62" s="1059"/>
      <c r="WME62" s="1059"/>
      <c r="WMF62" s="1059"/>
      <c r="WMG62" s="1059"/>
      <c r="WMH62" s="1059"/>
      <c r="WMI62" s="1059"/>
      <c r="WMJ62" s="1059"/>
      <c r="WMK62" s="1059"/>
      <c r="WML62" s="1059"/>
      <c r="WMM62" s="1059"/>
      <c r="WMN62" s="1059"/>
      <c r="WMO62" s="1059"/>
      <c r="WMP62" s="1059"/>
      <c r="WMQ62" s="1059"/>
      <c r="WMR62" s="1059"/>
      <c r="WMS62" s="1059"/>
      <c r="WMT62" s="1059"/>
      <c r="WMU62" s="1059"/>
      <c r="WMV62" s="1059"/>
      <c r="WMW62" s="1059"/>
      <c r="WMX62" s="1059"/>
      <c r="WMY62" s="1059"/>
      <c r="WMZ62" s="1059"/>
      <c r="WNA62" s="1059"/>
      <c r="WNB62" s="1059"/>
      <c r="WNC62" s="1059"/>
      <c r="WND62" s="1059"/>
      <c r="WNE62" s="1059"/>
      <c r="WNF62" s="1059"/>
      <c r="WNG62" s="1059"/>
      <c r="WNH62" s="1059"/>
      <c r="WNI62" s="1059"/>
      <c r="WNJ62" s="1059"/>
      <c r="WNK62" s="1059"/>
      <c r="WNL62" s="1059"/>
      <c r="WNM62" s="1059"/>
      <c r="WNN62" s="1059"/>
      <c r="WNO62" s="1059"/>
      <c r="WNP62" s="1059"/>
      <c r="WNQ62" s="1059"/>
      <c r="WNR62" s="1059"/>
      <c r="WNS62" s="1059"/>
      <c r="WNT62" s="1059"/>
      <c r="WNU62" s="1059"/>
      <c r="WNV62" s="1059"/>
      <c r="WNW62" s="1059"/>
      <c r="WNX62" s="1059"/>
      <c r="WNY62" s="1059"/>
      <c r="WNZ62" s="1059"/>
      <c r="WOA62" s="1059"/>
      <c r="WOB62" s="1059"/>
      <c r="WOC62" s="1059"/>
      <c r="WOD62" s="1059"/>
      <c r="WOE62" s="1059"/>
      <c r="WOF62" s="1059"/>
      <c r="WOG62" s="1059"/>
      <c r="WOH62" s="1059"/>
      <c r="WOI62" s="1059"/>
      <c r="WOJ62" s="1059"/>
      <c r="WOK62" s="1059"/>
      <c r="WOL62" s="1059"/>
      <c r="WOM62" s="1059"/>
      <c r="WON62" s="1059"/>
      <c r="WOO62" s="1059"/>
      <c r="WOP62" s="1059"/>
      <c r="WOQ62" s="1059"/>
      <c r="WOR62" s="1059"/>
      <c r="WOS62" s="1059"/>
      <c r="WOT62" s="1059"/>
      <c r="WOU62" s="1059"/>
      <c r="WOV62" s="1059"/>
      <c r="WOW62" s="1059"/>
      <c r="WOX62" s="1059"/>
      <c r="WOY62" s="1059"/>
      <c r="WOZ62" s="1059"/>
      <c r="WPA62" s="1059"/>
      <c r="WPB62" s="1059"/>
      <c r="WPC62" s="1059"/>
      <c r="WPD62" s="1059"/>
      <c r="WPE62" s="1059"/>
      <c r="WPF62" s="1059"/>
      <c r="WPG62" s="1059"/>
      <c r="WPH62" s="1059"/>
      <c r="WPI62" s="1059"/>
      <c r="WPJ62" s="1059"/>
      <c r="WPK62" s="1059"/>
      <c r="WPL62" s="1059"/>
      <c r="WPM62" s="1059"/>
      <c r="WPN62" s="1059"/>
      <c r="WPO62" s="1059"/>
      <c r="WPP62" s="1059"/>
      <c r="WPQ62" s="1059"/>
      <c r="WPR62" s="1059"/>
      <c r="WPS62" s="1059"/>
      <c r="WPT62" s="1059"/>
      <c r="WPU62" s="1059"/>
      <c r="WPV62" s="1059"/>
      <c r="WPW62" s="1059"/>
      <c r="WPX62" s="1059"/>
      <c r="WPY62" s="1059"/>
      <c r="WPZ62" s="1059"/>
      <c r="WQA62" s="1059"/>
      <c r="WQB62" s="1059"/>
      <c r="WQC62" s="1059"/>
      <c r="WQD62" s="1059"/>
      <c r="WQE62" s="1059"/>
      <c r="WQF62" s="1059"/>
      <c r="WQG62" s="1059"/>
      <c r="WQH62" s="1059"/>
      <c r="WQI62" s="1059"/>
      <c r="WQJ62" s="1059"/>
      <c r="WQK62" s="1059"/>
      <c r="WQL62" s="1059"/>
      <c r="WQM62" s="1059"/>
      <c r="WQN62" s="1059"/>
      <c r="WQO62" s="1059"/>
      <c r="WQP62" s="1059"/>
      <c r="WQQ62" s="1059"/>
      <c r="WQR62" s="1059"/>
      <c r="WQS62" s="1059"/>
      <c r="WQT62" s="1059"/>
      <c r="WQU62" s="1059"/>
      <c r="WQV62" s="1059"/>
      <c r="WQW62" s="1059"/>
      <c r="WQX62" s="1059"/>
      <c r="WQY62" s="1059"/>
      <c r="WQZ62" s="1059"/>
      <c r="WRA62" s="1059"/>
      <c r="WRB62" s="1059"/>
      <c r="WRC62" s="1059"/>
      <c r="WRD62" s="1059"/>
      <c r="WRE62" s="1059"/>
      <c r="WRF62" s="1059"/>
      <c r="WRG62" s="1059"/>
      <c r="WRH62" s="1059"/>
      <c r="WRI62" s="1059"/>
      <c r="WRJ62" s="1059"/>
      <c r="WRK62" s="1059"/>
      <c r="WRL62" s="1059"/>
      <c r="WRM62" s="1059"/>
      <c r="WRN62" s="1059"/>
      <c r="WRO62" s="1059"/>
      <c r="WRP62" s="1059"/>
      <c r="WRQ62" s="1059"/>
      <c r="WRR62" s="1059"/>
      <c r="WRS62" s="1059"/>
      <c r="WRT62" s="1059"/>
      <c r="WRU62" s="1059"/>
      <c r="WRV62" s="1059"/>
      <c r="WRW62" s="1059"/>
      <c r="WRX62" s="1059"/>
      <c r="WRY62" s="1059"/>
      <c r="WRZ62" s="1059"/>
      <c r="WSA62" s="1059"/>
      <c r="WSB62" s="1059"/>
      <c r="WSC62" s="1059"/>
      <c r="WSD62" s="1059"/>
      <c r="WSE62" s="1059"/>
      <c r="WSF62" s="1059"/>
      <c r="WSG62" s="1059"/>
      <c r="WSH62" s="1059"/>
      <c r="WSI62" s="1059"/>
      <c r="WSJ62" s="1059"/>
      <c r="WSK62" s="1059"/>
      <c r="WSL62" s="1059"/>
      <c r="WSM62" s="1059"/>
      <c r="WSN62" s="1059"/>
      <c r="WSO62" s="1059"/>
      <c r="WSP62" s="1059"/>
      <c r="WSQ62" s="1059"/>
      <c r="WSR62" s="1059"/>
      <c r="WSS62" s="1059"/>
      <c r="WST62" s="1059"/>
      <c r="WSU62" s="1059"/>
      <c r="WSV62" s="1059"/>
      <c r="WSW62" s="1059"/>
      <c r="WSX62" s="1059"/>
      <c r="WSY62" s="1059"/>
      <c r="WSZ62" s="1059"/>
      <c r="WTA62" s="1059"/>
      <c r="WTB62" s="1059"/>
      <c r="WTC62" s="1059"/>
      <c r="WTD62" s="1059"/>
      <c r="WTE62" s="1059"/>
      <c r="WTF62" s="1059"/>
      <c r="WTG62" s="1059"/>
      <c r="WTH62" s="1059"/>
      <c r="WTI62" s="1059"/>
      <c r="WTJ62" s="1059"/>
      <c r="WTK62" s="1059"/>
      <c r="WTL62" s="1059"/>
      <c r="WTM62" s="1059"/>
      <c r="WTN62" s="1059"/>
      <c r="WTO62" s="1059"/>
      <c r="WTP62" s="1059"/>
      <c r="WTQ62" s="1059"/>
      <c r="WTR62" s="1059"/>
      <c r="WTS62" s="1059"/>
      <c r="WTT62" s="1059"/>
      <c r="WTU62" s="1059"/>
      <c r="WTV62" s="1059"/>
      <c r="WTW62" s="1059"/>
      <c r="WTX62" s="1059"/>
      <c r="WTY62" s="1059"/>
      <c r="WTZ62" s="1059"/>
      <c r="WUA62" s="1059"/>
      <c r="WUB62" s="1059"/>
      <c r="WUC62" s="1059"/>
      <c r="WUD62" s="1059"/>
      <c r="WUE62" s="1059"/>
      <c r="WUF62" s="1059"/>
      <c r="WUG62" s="1059"/>
      <c r="WUH62" s="1059"/>
      <c r="WUI62" s="1059"/>
      <c r="WUJ62" s="1059"/>
      <c r="WUK62" s="1059"/>
      <c r="WUL62" s="1059"/>
      <c r="WUM62" s="1059"/>
      <c r="WUN62" s="1059"/>
      <c r="WUO62" s="1059"/>
      <c r="WUP62" s="1059"/>
      <c r="WUQ62" s="1059"/>
      <c r="WUR62" s="1059"/>
      <c r="WUS62" s="1059"/>
      <c r="WUT62" s="1059"/>
      <c r="WUU62" s="1059"/>
      <c r="WUV62" s="1059"/>
      <c r="WUW62" s="1059"/>
      <c r="WUX62" s="1059"/>
      <c r="WUY62" s="1059"/>
      <c r="WUZ62" s="1059"/>
      <c r="WVA62" s="1059"/>
      <c r="WVB62" s="1059"/>
      <c r="WVC62" s="1059"/>
      <c r="WVD62" s="1059"/>
      <c r="WVE62" s="1059"/>
      <c r="WVF62" s="1059"/>
      <c r="WVG62" s="1059"/>
      <c r="WVH62" s="1059"/>
      <c r="WVI62" s="1059"/>
      <c r="WVJ62" s="1059"/>
      <c r="WVK62" s="1059"/>
      <c r="WVL62" s="1059"/>
      <c r="WVM62" s="1059"/>
      <c r="WVN62" s="1059"/>
      <c r="WVO62" s="1059"/>
      <c r="WVP62" s="1059"/>
      <c r="WVQ62" s="1059"/>
      <c r="WVR62" s="1059"/>
      <c r="WVS62" s="1059"/>
      <c r="WVT62" s="1059"/>
      <c r="WVU62" s="1059"/>
      <c r="WVV62" s="1059"/>
      <c r="WVW62" s="1059"/>
      <c r="WVX62" s="1059"/>
      <c r="WVY62" s="1059"/>
      <c r="WVZ62" s="1059"/>
      <c r="WWA62" s="1059"/>
      <c r="WWB62" s="1059"/>
      <c r="WWC62" s="1059"/>
      <c r="WWD62" s="1059"/>
      <c r="WWE62" s="1059"/>
      <c r="WWF62" s="1059"/>
      <c r="WWG62" s="1059"/>
      <c r="WWH62" s="1059"/>
      <c r="WWI62" s="1059"/>
      <c r="WWJ62" s="1059"/>
      <c r="WWK62" s="1059"/>
      <c r="WWL62" s="1059"/>
      <c r="WWM62" s="1059"/>
      <c r="WWN62" s="1059"/>
      <c r="WWO62" s="1059"/>
      <c r="WWP62" s="1059"/>
      <c r="WWQ62" s="1059"/>
      <c r="WWR62" s="1059"/>
      <c r="WWS62" s="1059"/>
      <c r="WWT62" s="1059"/>
      <c r="WWU62" s="1059"/>
      <c r="WWV62" s="1059"/>
      <c r="WWW62" s="1059"/>
      <c r="WWX62" s="1059"/>
      <c r="WWY62" s="1059"/>
      <c r="WWZ62" s="1059"/>
      <c r="WXA62" s="1059"/>
      <c r="WXB62" s="1059"/>
      <c r="WXC62" s="1059"/>
      <c r="WXD62" s="1059"/>
      <c r="WXE62" s="1059"/>
      <c r="WXF62" s="1059"/>
      <c r="WXG62" s="1059"/>
      <c r="WXH62" s="1059"/>
      <c r="WXI62" s="1059"/>
      <c r="WXJ62" s="1059"/>
      <c r="WXK62" s="1059"/>
      <c r="WXL62" s="1059"/>
      <c r="WXM62" s="1059"/>
      <c r="WXN62" s="1059"/>
      <c r="WXO62" s="1059"/>
      <c r="WXP62" s="1059"/>
      <c r="WXQ62" s="1059"/>
      <c r="WXR62" s="1059"/>
      <c r="WXS62" s="1059"/>
      <c r="WXT62" s="1059"/>
      <c r="WXU62" s="1059"/>
      <c r="WXV62" s="1059"/>
      <c r="WXW62" s="1059"/>
      <c r="WXX62" s="1059"/>
      <c r="WXY62" s="1059"/>
      <c r="WXZ62" s="1059"/>
      <c r="WYA62" s="1059"/>
      <c r="WYB62" s="1059"/>
      <c r="WYC62" s="1059"/>
      <c r="WYD62" s="1059"/>
      <c r="WYE62" s="1059"/>
      <c r="WYF62" s="1059"/>
      <c r="WYG62" s="1059"/>
      <c r="WYH62" s="1059"/>
      <c r="WYI62" s="1059"/>
      <c r="WYJ62" s="1059"/>
      <c r="WYK62" s="1059"/>
      <c r="WYL62" s="1059"/>
      <c r="WYM62" s="1059"/>
      <c r="WYN62" s="1059"/>
      <c r="WYO62" s="1059"/>
      <c r="WYP62" s="1059"/>
      <c r="WYQ62" s="1059"/>
      <c r="WYR62" s="1059"/>
      <c r="WYS62" s="1059"/>
      <c r="WYT62" s="1059"/>
      <c r="WYU62" s="1059"/>
      <c r="WYV62" s="1059"/>
      <c r="WYW62" s="1059"/>
      <c r="WYX62" s="1059"/>
      <c r="WYY62" s="1059"/>
      <c r="WYZ62" s="1059"/>
      <c r="WZA62" s="1059"/>
      <c r="WZB62" s="1059"/>
      <c r="WZC62" s="1059"/>
      <c r="WZD62" s="1059"/>
      <c r="WZE62" s="1059"/>
      <c r="WZF62" s="1059"/>
      <c r="WZG62" s="1059"/>
      <c r="WZH62" s="1059"/>
      <c r="WZI62" s="1059"/>
      <c r="WZJ62" s="1059"/>
      <c r="WZK62" s="1059"/>
      <c r="WZL62" s="1059"/>
      <c r="WZM62" s="1059"/>
      <c r="WZN62" s="1059"/>
      <c r="WZO62" s="1059"/>
      <c r="WZP62" s="1059"/>
      <c r="WZQ62" s="1059"/>
      <c r="WZR62" s="1059"/>
      <c r="WZS62" s="1059"/>
      <c r="WZT62" s="1059"/>
      <c r="WZU62" s="1059"/>
      <c r="WZV62" s="1059"/>
      <c r="WZW62" s="1059"/>
      <c r="WZX62" s="1059"/>
      <c r="WZY62" s="1059"/>
      <c r="WZZ62" s="1059"/>
      <c r="XAA62" s="1059"/>
      <c r="XAB62" s="1059"/>
      <c r="XAC62" s="1059"/>
      <c r="XAD62" s="1059"/>
      <c r="XAE62" s="1059"/>
      <c r="XAF62" s="1059"/>
      <c r="XAG62" s="1059"/>
      <c r="XAH62" s="1059"/>
      <c r="XAI62" s="1059"/>
      <c r="XAJ62" s="1059"/>
      <c r="XAK62" s="1059"/>
      <c r="XAL62" s="1059"/>
      <c r="XAM62" s="1059"/>
      <c r="XAN62" s="1059"/>
      <c r="XAO62" s="1059"/>
      <c r="XAP62" s="1059"/>
      <c r="XAQ62" s="1059"/>
      <c r="XAR62" s="1059"/>
      <c r="XAS62" s="1059"/>
      <c r="XAT62" s="1059"/>
      <c r="XAU62" s="1059"/>
      <c r="XAV62" s="1059"/>
      <c r="XAW62" s="1059"/>
      <c r="XAX62" s="1059"/>
      <c r="XAY62" s="1059"/>
      <c r="XAZ62" s="1059"/>
      <c r="XBA62" s="1059"/>
      <c r="XBB62" s="1059"/>
      <c r="XBC62" s="1059"/>
      <c r="XBD62" s="1059"/>
      <c r="XBE62" s="1059"/>
      <c r="XBF62" s="1059"/>
      <c r="XBG62" s="1059"/>
      <c r="XBH62" s="1059"/>
      <c r="XBI62" s="1059"/>
      <c r="XBJ62" s="1059"/>
      <c r="XBK62" s="1059"/>
      <c r="XBL62" s="1059"/>
      <c r="XBM62" s="1059"/>
      <c r="XBN62" s="1059"/>
      <c r="XBO62" s="1059"/>
      <c r="XBP62" s="1059"/>
      <c r="XBQ62" s="1059"/>
      <c r="XBR62" s="1059"/>
      <c r="XBS62" s="1059"/>
      <c r="XBT62" s="1059"/>
      <c r="XBU62" s="1059"/>
      <c r="XBV62" s="1059"/>
      <c r="XBW62" s="1059"/>
      <c r="XBX62" s="1059"/>
      <c r="XBY62" s="1059"/>
      <c r="XBZ62" s="1059"/>
      <c r="XCA62" s="1059"/>
      <c r="XCB62" s="1059"/>
      <c r="XCC62" s="1059"/>
      <c r="XCD62" s="1059"/>
      <c r="XCE62" s="1059"/>
      <c r="XCF62" s="1059"/>
      <c r="XCG62" s="1059"/>
      <c r="XCH62" s="1059"/>
      <c r="XCI62" s="1059"/>
      <c r="XCJ62" s="1059"/>
      <c r="XCK62" s="1059"/>
      <c r="XCL62" s="1059"/>
      <c r="XCM62" s="1059"/>
      <c r="XCN62" s="1059"/>
      <c r="XCO62" s="1059"/>
      <c r="XCP62" s="1059"/>
      <c r="XCQ62" s="1059"/>
      <c r="XCR62" s="1059"/>
      <c r="XCS62" s="1059"/>
      <c r="XCT62" s="1059"/>
      <c r="XCU62" s="1059"/>
      <c r="XCV62" s="1059"/>
      <c r="XCW62" s="1059"/>
      <c r="XCX62" s="1059"/>
      <c r="XCY62" s="1059"/>
      <c r="XCZ62" s="1059"/>
      <c r="XDA62" s="1059"/>
      <c r="XDB62" s="1059"/>
      <c r="XDC62" s="1059"/>
      <c r="XDD62" s="1059"/>
      <c r="XDE62" s="1059"/>
      <c r="XDF62" s="1059"/>
      <c r="XDG62" s="1059"/>
      <c r="XDH62" s="1059"/>
      <c r="XDI62" s="1059"/>
      <c r="XDJ62" s="1059"/>
      <c r="XDK62" s="1059"/>
      <c r="XDL62" s="1059"/>
      <c r="XDM62" s="1059"/>
      <c r="XDN62" s="1059"/>
      <c r="XDO62" s="1059"/>
      <c r="XDP62" s="1059"/>
      <c r="XDQ62" s="1059"/>
      <c r="XDR62" s="1059"/>
      <c r="XDS62" s="1059"/>
      <c r="XDT62" s="1059"/>
      <c r="XDU62" s="1059"/>
      <c r="XDV62" s="1059"/>
      <c r="XDW62" s="1059"/>
      <c r="XDX62" s="1059"/>
      <c r="XDY62" s="1059"/>
      <c r="XDZ62" s="1059"/>
      <c r="XEA62" s="1059"/>
      <c r="XEB62" s="1059"/>
      <c r="XEC62" s="1059"/>
      <c r="XED62" s="1059"/>
      <c r="XEE62" s="1059"/>
      <c r="XEF62" s="1059"/>
      <c r="XEG62" s="1059"/>
      <c r="XEH62" s="1059"/>
      <c r="XEI62" s="1059"/>
      <c r="XEJ62" s="1059"/>
      <c r="XEK62" s="1059"/>
      <c r="XEL62" s="1059"/>
      <c r="XEM62" s="1059"/>
      <c r="XEN62" s="1059"/>
      <c r="XEO62" s="1059"/>
      <c r="XEP62" s="1059"/>
      <c r="XEQ62" s="1059"/>
      <c r="XER62" s="1059"/>
      <c r="XES62" s="1059"/>
      <c r="XET62" s="1059"/>
      <c r="XEU62" s="1059"/>
      <c r="XEV62" s="1059"/>
      <c r="XEW62" s="1059"/>
      <c r="XEX62" s="1059"/>
      <c r="XEY62" s="1059"/>
      <c r="XEZ62" s="1059"/>
      <c r="XFA62" s="1059"/>
      <c r="XFB62" s="1059"/>
      <c r="XFC62" s="1059"/>
      <c r="XFD62" s="1059"/>
    </row>
    <row r="63" spans="1:16384">
      <c r="A63" s="1059"/>
      <c r="B63" s="1050" t="s">
        <v>5264</v>
      </c>
      <c r="C63" s="1050" t="s">
        <v>9583</v>
      </c>
      <c r="D63" s="1050" t="s">
        <v>5260</v>
      </c>
      <c r="E63" s="117" t="s">
        <v>149</v>
      </c>
      <c r="F63" s="117" t="s">
        <v>121</v>
      </c>
      <c r="G63" s="117">
        <v>0</v>
      </c>
      <c r="H63" s="117">
        <f>G63*I63</f>
        <v>0</v>
      </c>
      <c r="I63" s="117">
        <v>1</v>
      </c>
      <c r="J63" s="1059"/>
      <c r="K63" s="1059"/>
      <c r="L63" s="1059"/>
      <c r="M63" s="1059"/>
      <c r="N63" s="1059"/>
      <c r="O63" s="1059"/>
      <c r="P63" s="1059"/>
      <c r="Q63" s="1059"/>
      <c r="R63" s="1059"/>
      <c r="S63" s="1059"/>
      <c r="T63" s="1059"/>
      <c r="U63" s="1059"/>
      <c r="V63" s="1059"/>
      <c r="W63" s="1059"/>
      <c r="X63" s="1059"/>
      <c r="Y63" s="1059"/>
      <c r="Z63" s="1059"/>
      <c r="AA63" s="1059"/>
      <c r="AB63" s="1059"/>
      <c r="AC63" s="1059"/>
      <c r="AD63" s="1059"/>
      <c r="AE63" s="1059"/>
      <c r="AF63" s="1059"/>
      <c r="AG63" s="1059"/>
      <c r="AH63" s="1059"/>
      <c r="AI63" s="1059"/>
      <c r="AJ63" s="1059"/>
      <c r="AK63" s="1059"/>
      <c r="AL63" s="1059"/>
      <c r="AM63" s="1059"/>
      <c r="AN63" s="1059"/>
      <c r="AO63" s="1059"/>
      <c r="AP63" s="1059"/>
      <c r="AQ63" s="1059"/>
      <c r="AR63" s="1059"/>
      <c r="AS63" s="1059"/>
      <c r="AT63" s="1059"/>
      <c r="AU63" s="1059"/>
      <c r="AV63" s="1059"/>
      <c r="AW63" s="1059"/>
      <c r="AX63" s="1059"/>
      <c r="AY63" s="1059"/>
      <c r="AZ63" s="1059"/>
      <c r="BA63" s="1059"/>
      <c r="BB63" s="1059"/>
      <c r="BC63" s="1059"/>
      <c r="BD63" s="1059"/>
      <c r="BE63" s="1059"/>
      <c r="BF63" s="1059"/>
      <c r="BG63" s="1059"/>
      <c r="BH63" s="1059"/>
      <c r="BI63" s="1059"/>
      <c r="BJ63" s="1059"/>
      <c r="BK63" s="1059"/>
      <c r="BL63" s="1059"/>
      <c r="BM63" s="1059"/>
      <c r="BN63" s="1059"/>
      <c r="BO63" s="1059"/>
      <c r="BP63" s="1059"/>
      <c r="BQ63" s="1059"/>
      <c r="BR63" s="1059"/>
      <c r="BS63" s="1059"/>
      <c r="BT63" s="1059"/>
      <c r="BU63" s="1059"/>
      <c r="BV63" s="1059"/>
      <c r="BW63" s="1059"/>
      <c r="BX63" s="1059"/>
      <c r="BY63" s="1059"/>
      <c r="BZ63" s="1059"/>
      <c r="CA63" s="1059"/>
      <c r="CB63" s="1059"/>
      <c r="CC63" s="1059"/>
      <c r="CD63" s="1059"/>
      <c r="CE63" s="1059"/>
      <c r="CF63" s="1059"/>
      <c r="CG63" s="1059"/>
      <c r="CH63" s="1059"/>
      <c r="CI63" s="1059"/>
      <c r="CJ63" s="1059"/>
      <c r="CK63" s="1059"/>
      <c r="CL63" s="1059"/>
      <c r="CM63" s="1059"/>
      <c r="CN63" s="1059"/>
      <c r="CO63" s="1059"/>
      <c r="CP63" s="1059"/>
      <c r="CQ63" s="1059"/>
      <c r="CR63" s="1059"/>
      <c r="CS63" s="1059"/>
      <c r="CT63" s="1059"/>
      <c r="CU63" s="1059"/>
      <c r="CV63" s="1059"/>
      <c r="CW63" s="1059"/>
      <c r="CX63" s="1059"/>
      <c r="CY63" s="1059"/>
      <c r="CZ63" s="1059"/>
      <c r="DA63" s="1059"/>
      <c r="DB63" s="1059"/>
      <c r="DC63" s="1059"/>
      <c r="DD63" s="1059"/>
      <c r="DE63" s="1059"/>
      <c r="DF63" s="1059"/>
      <c r="DG63" s="1059"/>
      <c r="DH63" s="1059"/>
      <c r="DI63" s="1059"/>
      <c r="DJ63" s="1059"/>
      <c r="DK63" s="1059"/>
      <c r="DL63" s="1059"/>
      <c r="DM63" s="1059"/>
      <c r="DN63" s="1059"/>
      <c r="DO63" s="1059"/>
      <c r="DP63" s="1059"/>
      <c r="DQ63" s="1059"/>
      <c r="DR63" s="1059"/>
      <c r="DS63" s="1059"/>
      <c r="DT63" s="1059"/>
      <c r="DU63" s="1059"/>
      <c r="DV63" s="1059"/>
      <c r="DW63" s="1059"/>
      <c r="DX63" s="1059"/>
      <c r="DY63" s="1059"/>
      <c r="DZ63" s="1059"/>
      <c r="EA63" s="1059"/>
      <c r="EB63" s="1059"/>
      <c r="EC63" s="1059"/>
      <c r="ED63" s="1059"/>
      <c r="EE63" s="1059"/>
      <c r="EF63" s="1059"/>
      <c r="EG63" s="1059"/>
      <c r="EH63" s="1059"/>
      <c r="EI63" s="1059"/>
      <c r="EJ63" s="1059"/>
      <c r="EK63" s="1059"/>
      <c r="EL63" s="1059"/>
      <c r="EM63" s="1059"/>
      <c r="EN63" s="1059"/>
      <c r="EO63" s="1059"/>
      <c r="EP63" s="1059"/>
      <c r="EQ63" s="1059"/>
      <c r="ER63" s="1059"/>
      <c r="ES63" s="1059"/>
      <c r="ET63" s="1059"/>
      <c r="EU63" s="1059"/>
      <c r="EV63" s="1059"/>
      <c r="EW63" s="1059"/>
      <c r="EX63" s="1059"/>
      <c r="EY63" s="1059"/>
      <c r="EZ63" s="1059"/>
      <c r="FA63" s="1059"/>
      <c r="FB63" s="1059"/>
      <c r="FC63" s="1059"/>
      <c r="FD63" s="1059"/>
      <c r="FE63" s="1059"/>
      <c r="FF63" s="1059"/>
      <c r="FG63" s="1059"/>
      <c r="FH63" s="1059"/>
      <c r="FI63" s="1059"/>
      <c r="FJ63" s="1059"/>
      <c r="FK63" s="1059"/>
      <c r="FL63" s="1059"/>
      <c r="FM63" s="1059"/>
      <c r="FN63" s="1059"/>
      <c r="FO63" s="1059"/>
      <c r="FP63" s="1059"/>
      <c r="FQ63" s="1059"/>
      <c r="FR63" s="1059"/>
      <c r="FS63" s="1059"/>
      <c r="FT63" s="1059"/>
      <c r="FU63" s="1059"/>
      <c r="FV63" s="1059"/>
      <c r="FW63" s="1059"/>
      <c r="FX63" s="1059"/>
      <c r="FY63" s="1059"/>
      <c r="FZ63" s="1059"/>
      <c r="GA63" s="1059"/>
      <c r="GB63" s="1059"/>
      <c r="GC63" s="1059"/>
      <c r="GD63" s="1059"/>
      <c r="GE63" s="1059"/>
      <c r="GF63" s="1059"/>
      <c r="GG63" s="1059"/>
      <c r="GH63" s="1059"/>
      <c r="GI63" s="1059"/>
      <c r="GJ63" s="1059"/>
      <c r="GK63" s="1059"/>
      <c r="GL63" s="1059"/>
      <c r="GM63" s="1059"/>
      <c r="GN63" s="1059"/>
      <c r="GO63" s="1059"/>
      <c r="GP63" s="1059"/>
      <c r="GQ63" s="1059"/>
      <c r="GR63" s="1059"/>
      <c r="GS63" s="1059"/>
      <c r="GT63" s="1059"/>
      <c r="GU63" s="1059"/>
      <c r="GV63" s="1059"/>
      <c r="GW63" s="1059"/>
      <c r="GX63" s="1059"/>
      <c r="GY63" s="1059"/>
      <c r="GZ63" s="1059"/>
      <c r="HA63" s="1059"/>
      <c r="HB63" s="1059"/>
      <c r="HC63" s="1059"/>
      <c r="HD63" s="1059"/>
      <c r="HE63" s="1059"/>
      <c r="HF63" s="1059"/>
      <c r="HG63" s="1059"/>
      <c r="HH63" s="1059"/>
      <c r="HI63" s="1059"/>
      <c r="HJ63" s="1059"/>
      <c r="HK63" s="1059"/>
      <c r="HL63" s="1059"/>
      <c r="HM63" s="1059"/>
      <c r="HN63" s="1059"/>
      <c r="HO63" s="1059"/>
      <c r="HP63" s="1059"/>
      <c r="HQ63" s="1059"/>
      <c r="HR63" s="1059"/>
      <c r="HS63" s="1059"/>
      <c r="HT63" s="1059"/>
      <c r="HU63" s="1059"/>
      <c r="HV63" s="1059"/>
      <c r="HW63" s="1059"/>
      <c r="HX63" s="1059"/>
      <c r="HY63" s="1059"/>
      <c r="HZ63" s="1059"/>
      <c r="IA63" s="1059"/>
      <c r="IB63" s="1059"/>
      <c r="IC63" s="1059"/>
      <c r="ID63" s="1059"/>
      <c r="IE63" s="1059"/>
      <c r="IF63" s="1059"/>
      <c r="IG63" s="1059"/>
      <c r="IH63" s="1059"/>
      <c r="II63" s="1059"/>
      <c r="IJ63" s="1059"/>
      <c r="IK63" s="1059"/>
      <c r="IL63" s="1059"/>
      <c r="IM63" s="1059"/>
      <c r="IN63" s="1059"/>
      <c r="IO63" s="1059"/>
      <c r="IP63" s="1059"/>
      <c r="IQ63" s="1059"/>
      <c r="IR63" s="1059"/>
      <c r="IS63" s="1059"/>
      <c r="IT63" s="1059"/>
      <c r="IU63" s="1059"/>
      <c r="IV63" s="1059"/>
      <c r="IW63" s="1059"/>
      <c r="IX63" s="1059"/>
      <c r="IY63" s="1059"/>
      <c r="IZ63" s="1059"/>
      <c r="JA63" s="1059"/>
      <c r="JB63" s="1059"/>
      <c r="JC63" s="1059"/>
      <c r="JD63" s="1059"/>
      <c r="JE63" s="1059"/>
      <c r="JF63" s="1059"/>
      <c r="JG63" s="1059"/>
      <c r="JH63" s="1059"/>
      <c r="JI63" s="1059"/>
      <c r="JJ63" s="1059"/>
      <c r="JK63" s="1059"/>
      <c r="JL63" s="1059"/>
      <c r="JM63" s="1059"/>
      <c r="JN63" s="1059"/>
      <c r="JO63" s="1059"/>
      <c r="JP63" s="1059"/>
      <c r="JQ63" s="1059"/>
      <c r="JR63" s="1059"/>
      <c r="JS63" s="1059"/>
      <c r="JT63" s="1059"/>
      <c r="JU63" s="1059"/>
      <c r="JV63" s="1059"/>
      <c r="JW63" s="1059"/>
      <c r="JX63" s="1059"/>
      <c r="JY63" s="1059"/>
      <c r="JZ63" s="1059"/>
      <c r="KA63" s="1059"/>
      <c r="KB63" s="1059"/>
      <c r="KC63" s="1059"/>
      <c r="KD63" s="1059"/>
      <c r="KE63" s="1059"/>
      <c r="KF63" s="1059"/>
      <c r="KG63" s="1059"/>
      <c r="KH63" s="1059"/>
      <c r="KI63" s="1059"/>
      <c r="KJ63" s="1059"/>
      <c r="KK63" s="1059"/>
      <c r="KL63" s="1059"/>
      <c r="KM63" s="1059"/>
      <c r="KN63" s="1059"/>
      <c r="KO63" s="1059"/>
      <c r="KP63" s="1059"/>
      <c r="KQ63" s="1059"/>
      <c r="KR63" s="1059"/>
      <c r="KS63" s="1059"/>
      <c r="KT63" s="1059"/>
      <c r="KU63" s="1059"/>
      <c r="KV63" s="1059"/>
      <c r="KW63" s="1059"/>
      <c r="KX63" s="1059"/>
      <c r="KY63" s="1059"/>
      <c r="KZ63" s="1059"/>
      <c r="LA63" s="1059"/>
      <c r="LB63" s="1059"/>
      <c r="LC63" s="1059"/>
      <c r="LD63" s="1059"/>
      <c r="LE63" s="1059"/>
      <c r="LF63" s="1059"/>
      <c r="LG63" s="1059"/>
      <c r="LH63" s="1059"/>
      <c r="LI63" s="1059"/>
      <c r="LJ63" s="1059"/>
      <c r="LK63" s="1059"/>
      <c r="LL63" s="1059"/>
      <c r="LM63" s="1059"/>
      <c r="LN63" s="1059"/>
      <c r="LO63" s="1059"/>
      <c r="LP63" s="1059"/>
      <c r="LQ63" s="1059"/>
      <c r="LR63" s="1059"/>
      <c r="LS63" s="1059"/>
      <c r="LT63" s="1059"/>
      <c r="LU63" s="1059"/>
      <c r="LV63" s="1059"/>
      <c r="LW63" s="1059"/>
      <c r="LX63" s="1059"/>
      <c r="LY63" s="1059"/>
      <c r="LZ63" s="1059"/>
      <c r="MA63" s="1059"/>
      <c r="MB63" s="1059"/>
      <c r="MC63" s="1059"/>
      <c r="MD63" s="1059"/>
      <c r="ME63" s="1059"/>
      <c r="MF63" s="1059"/>
      <c r="MG63" s="1059"/>
      <c r="MH63" s="1059"/>
      <c r="MI63" s="1059"/>
      <c r="MJ63" s="1059"/>
      <c r="MK63" s="1059"/>
      <c r="ML63" s="1059"/>
      <c r="MM63" s="1059"/>
      <c r="MN63" s="1059"/>
      <c r="MO63" s="1059"/>
      <c r="MP63" s="1059"/>
      <c r="MQ63" s="1059"/>
      <c r="MR63" s="1059"/>
      <c r="MS63" s="1059"/>
      <c r="MT63" s="1059"/>
      <c r="MU63" s="1059"/>
      <c r="MV63" s="1059"/>
      <c r="MW63" s="1059"/>
      <c r="MX63" s="1059"/>
      <c r="MY63" s="1059"/>
      <c r="MZ63" s="1059"/>
      <c r="NA63" s="1059"/>
      <c r="NB63" s="1059"/>
      <c r="NC63" s="1059"/>
      <c r="ND63" s="1059"/>
      <c r="NE63" s="1059"/>
      <c r="NF63" s="1059"/>
      <c r="NG63" s="1059"/>
      <c r="NH63" s="1059"/>
      <c r="NI63" s="1059"/>
      <c r="NJ63" s="1059"/>
      <c r="NK63" s="1059"/>
      <c r="NL63" s="1059"/>
      <c r="NM63" s="1059"/>
      <c r="NN63" s="1059"/>
      <c r="NO63" s="1059"/>
      <c r="NP63" s="1059"/>
      <c r="NQ63" s="1059"/>
      <c r="NR63" s="1059"/>
      <c r="NS63" s="1059"/>
      <c r="NT63" s="1059"/>
      <c r="NU63" s="1059"/>
      <c r="NV63" s="1059"/>
      <c r="NW63" s="1059"/>
      <c r="NX63" s="1059"/>
      <c r="NY63" s="1059"/>
      <c r="NZ63" s="1059"/>
      <c r="OA63" s="1059"/>
      <c r="OB63" s="1059"/>
      <c r="OC63" s="1059"/>
      <c r="OD63" s="1059"/>
      <c r="OE63" s="1059"/>
      <c r="OF63" s="1059"/>
      <c r="OG63" s="1059"/>
      <c r="OH63" s="1059"/>
      <c r="OI63" s="1059"/>
      <c r="OJ63" s="1059"/>
      <c r="OK63" s="1059"/>
      <c r="OL63" s="1059"/>
      <c r="OM63" s="1059"/>
      <c r="ON63" s="1059"/>
      <c r="OO63" s="1059"/>
      <c r="OP63" s="1059"/>
      <c r="OQ63" s="1059"/>
      <c r="OR63" s="1059"/>
      <c r="OS63" s="1059"/>
      <c r="OT63" s="1059"/>
      <c r="OU63" s="1059"/>
      <c r="OV63" s="1059"/>
      <c r="OW63" s="1059"/>
      <c r="OX63" s="1059"/>
      <c r="OY63" s="1059"/>
      <c r="OZ63" s="1059"/>
      <c r="PA63" s="1059"/>
      <c r="PB63" s="1059"/>
      <c r="PC63" s="1059"/>
      <c r="PD63" s="1059"/>
      <c r="PE63" s="1059"/>
      <c r="PF63" s="1059"/>
      <c r="PG63" s="1059"/>
      <c r="PH63" s="1059"/>
      <c r="PI63" s="1059"/>
      <c r="PJ63" s="1059"/>
      <c r="PK63" s="1059"/>
      <c r="PL63" s="1059"/>
      <c r="PM63" s="1059"/>
      <c r="PN63" s="1059"/>
      <c r="PO63" s="1059"/>
      <c r="PP63" s="1059"/>
      <c r="PQ63" s="1059"/>
      <c r="PR63" s="1059"/>
      <c r="PS63" s="1059"/>
      <c r="PT63" s="1059"/>
      <c r="PU63" s="1059"/>
      <c r="PV63" s="1059"/>
      <c r="PW63" s="1059"/>
      <c r="PX63" s="1059"/>
      <c r="PY63" s="1059"/>
      <c r="PZ63" s="1059"/>
      <c r="QA63" s="1059"/>
      <c r="QB63" s="1059"/>
      <c r="QC63" s="1059"/>
      <c r="QD63" s="1059"/>
      <c r="QE63" s="1059"/>
      <c r="QF63" s="1059"/>
      <c r="QG63" s="1059"/>
      <c r="QH63" s="1059"/>
      <c r="QI63" s="1059"/>
      <c r="QJ63" s="1059"/>
      <c r="QK63" s="1059"/>
      <c r="QL63" s="1059"/>
      <c r="QM63" s="1059"/>
      <c r="QN63" s="1059"/>
      <c r="QO63" s="1059"/>
      <c r="QP63" s="1059"/>
      <c r="QQ63" s="1059"/>
      <c r="QR63" s="1059"/>
      <c r="QS63" s="1059"/>
      <c r="QT63" s="1059"/>
      <c r="QU63" s="1059"/>
      <c r="QV63" s="1059"/>
      <c r="QW63" s="1059"/>
      <c r="QX63" s="1059"/>
      <c r="QY63" s="1059"/>
      <c r="QZ63" s="1059"/>
      <c r="RA63" s="1059"/>
      <c r="RB63" s="1059"/>
      <c r="RC63" s="1059"/>
      <c r="RD63" s="1059"/>
      <c r="RE63" s="1059"/>
      <c r="RF63" s="1059"/>
      <c r="RG63" s="1059"/>
      <c r="RH63" s="1059"/>
      <c r="RI63" s="1059"/>
      <c r="RJ63" s="1059"/>
      <c r="RK63" s="1059"/>
      <c r="RL63" s="1059"/>
      <c r="RM63" s="1059"/>
      <c r="RN63" s="1059"/>
      <c r="RO63" s="1059"/>
      <c r="RP63" s="1059"/>
      <c r="RQ63" s="1059"/>
      <c r="RR63" s="1059"/>
      <c r="RS63" s="1059"/>
      <c r="RT63" s="1059"/>
      <c r="RU63" s="1059"/>
      <c r="RV63" s="1059"/>
      <c r="RW63" s="1059"/>
      <c r="RX63" s="1059"/>
      <c r="RY63" s="1059"/>
      <c r="RZ63" s="1059"/>
      <c r="SA63" s="1059"/>
      <c r="SB63" s="1059"/>
      <c r="SC63" s="1059"/>
      <c r="SD63" s="1059"/>
      <c r="SE63" s="1059"/>
      <c r="SF63" s="1059"/>
      <c r="SG63" s="1059"/>
      <c r="SH63" s="1059"/>
      <c r="SI63" s="1059"/>
      <c r="SJ63" s="1059"/>
      <c r="SK63" s="1059"/>
      <c r="SL63" s="1059"/>
      <c r="SM63" s="1059"/>
      <c r="SN63" s="1059"/>
      <c r="SO63" s="1059"/>
      <c r="SP63" s="1059"/>
      <c r="SQ63" s="1059"/>
      <c r="SR63" s="1059"/>
      <c r="SS63" s="1059"/>
      <c r="ST63" s="1059"/>
      <c r="SU63" s="1059"/>
      <c r="SV63" s="1059"/>
      <c r="SW63" s="1059"/>
      <c r="SX63" s="1059"/>
      <c r="SY63" s="1059"/>
      <c r="SZ63" s="1059"/>
      <c r="TA63" s="1059"/>
      <c r="TB63" s="1059"/>
      <c r="TC63" s="1059"/>
      <c r="TD63" s="1059"/>
      <c r="TE63" s="1059"/>
      <c r="TF63" s="1059"/>
      <c r="TG63" s="1059"/>
      <c r="TH63" s="1059"/>
      <c r="TI63" s="1059"/>
      <c r="TJ63" s="1059"/>
      <c r="TK63" s="1059"/>
      <c r="TL63" s="1059"/>
      <c r="TM63" s="1059"/>
      <c r="TN63" s="1059"/>
      <c r="TO63" s="1059"/>
      <c r="TP63" s="1059"/>
      <c r="TQ63" s="1059"/>
      <c r="TR63" s="1059"/>
      <c r="TS63" s="1059"/>
      <c r="TT63" s="1059"/>
      <c r="TU63" s="1059"/>
      <c r="TV63" s="1059"/>
      <c r="TW63" s="1059"/>
      <c r="TX63" s="1059"/>
      <c r="TY63" s="1059"/>
      <c r="TZ63" s="1059"/>
      <c r="UA63" s="1059"/>
      <c r="UB63" s="1059"/>
      <c r="UC63" s="1059"/>
      <c r="UD63" s="1059"/>
      <c r="UE63" s="1059"/>
      <c r="UF63" s="1059"/>
      <c r="UG63" s="1059"/>
      <c r="UH63" s="1059"/>
      <c r="UI63" s="1059"/>
      <c r="UJ63" s="1059"/>
      <c r="UK63" s="1059"/>
      <c r="UL63" s="1059"/>
      <c r="UM63" s="1059"/>
      <c r="UN63" s="1059"/>
      <c r="UO63" s="1059"/>
      <c r="UP63" s="1059"/>
      <c r="UQ63" s="1059"/>
      <c r="UR63" s="1059"/>
      <c r="US63" s="1059"/>
      <c r="UT63" s="1059"/>
      <c r="UU63" s="1059"/>
      <c r="UV63" s="1059"/>
      <c r="UW63" s="1059"/>
      <c r="UX63" s="1059"/>
      <c r="UY63" s="1059"/>
      <c r="UZ63" s="1059"/>
      <c r="VA63" s="1059"/>
      <c r="VB63" s="1059"/>
      <c r="VC63" s="1059"/>
      <c r="VD63" s="1059"/>
      <c r="VE63" s="1059"/>
      <c r="VF63" s="1059"/>
      <c r="VG63" s="1059"/>
      <c r="VH63" s="1059"/>
      <c r="VI63" s="1059"/>
      <c r="VJ63" s="1059"/>
      <c r="VK63" s="1059"/>
      <c r="VL63" s="1059"/>
      <c r="VM63" s="1059"/>
      <c r="VN63" s="1059"/>
      <c r="VO63" s="1059"/>
      <c r="VP63" s="1059"/>
      <c r="VQ63" s="1059"/>
      <c r="VR63" s="1059"/>
      <c r="VS63" s="1059"/>
      <c r="VT63" s="1059"/>
      <c r="VU63" s="1059"/>
      <c r="VV63" s="1059"/>
      <c r="VW63" s="1059"/>
      <c r="VX63" s="1059"/>
      <c r="VY63" s="1059"/>
      <c r="VZ63" s="1059"/>
      <c r="WA63" s="1059"/>
      <c r="WB63" s="1059"/>
      <c r="WC63" s="1059"/>
      <c r="WD63" s="1059"/>
      <c r="WE63" s="1059"/>
      <c r="WF63" s="1059"/>
      <c r="WG63" s="1059"/>
      <c r="WH63" s="1059"/>
      <c r="WI63" s="1059"/>
      <c r="WJ63" s="1059"/>
      <c r="WK63" s="1059"/>
      <c r="WL63" s="1059"/>
      <c r="WM63" s="1059"/>
      <c r="WN63" s="1059"/>
      <c r="WO63" s="1059"/>
      <c r="WP63" s="1059"/>
      <c r="WQ63" s="1059"/>
      <c r="WR63" s="1059"/>
      <c r="WS63" s="1059"/>
      <c r="WT63" s="1059"/>
      <c r="WU63" s="1059"/>
      <c r="WV63" s="1059"/>
      <c r="WW63" s="1059"/>
      <c r="WX63" s="1059"/>
      <c r="WY63" s="1059"/>
      <c r="WZ63" s="1059"/>
      <c r="XA63" s="1059"/>
      <c r="XB63" s="1059"/>
      <c r="XC63" s="1059"/>
      <c r="XD63" s="1059"/>
      <c r="XE63" s="1059"/>
      <c r="XF63" s="1059"/>
      <c r="XG63" s="1059"/>
      <c r="XH63" s="1059"/>
      <c r="XI63" s="1059"/>
      <c r="XJ63" s="1059"/>
      <c r="XK63" s="1059"/>
      <c r="XL63" s="1059"/>
      <c r="XM63" s="1059"/>
      <c r="XN63" s="1059"/>
      <c r="XO63" s="1059"/>
      <c r="XP63" s="1059"/>
      <c r="XQ63" s="1059"/>
      <c r="XR63" s="1059"/>
      <c r="XS63" s="1059"/>
      <c r="XT63" s="1059"/>
      <c r="XU63" s="1059"/>
      <c r="XV63" s="1059"/>
      <c r="XW63" s="1059"/>
      <c r="XX63" s="1059"/>
      <c r="XY63" s="1059"/>
      <c r="XZ63" s="1059"/>
      <c r="YA63" s="1059"/>
      <c r="YB63" s="1059"/>
      <c r="YC63" s="1059"/>
      <c r="YD63" s="1059"/>
      <c r="YE63" s="1059"/>
      <c r="YF63" s="1059"/>
      <c r="YG63" s="1059"/>
      <c r="YH63" s="1059"/>
      <c r="YI63" s="1059"/>
      <c r="YJ63" s="1059"/>
      <c r="YK63" s="1059"/>
      <c r="YL63" s="1059"/>
      <c r="YM63" s="1059"/>
      <c r="YN63" s="1059"/>
      <c r="YO63" s="1059"/>
      <c r="YP63" s="1059"/>
      <c r="YQ63" s="1059"/>
      <c r="YR63" s="1059"/>
      <c r="YS63" s="1059"/>
      <c r="YT63" s="1059"/>
      <c r="YU63" s="1059"/>
      <c r="YV63" s="1059"/>
      <c r="YW63" s="1059"/>
      <c r="YX63" s="1059"/>
      <c r="YY63" s="1059"/>
      <c r="YZ63" s="1059"/>
      <c r="ZA63" s="1059"/>
      <c r="ZB63" s="1059"/>
      <c r="ZC63" s="1059"/>
      <c r="ZD63" s="1059"/>
      <c r="ZE63" s="1059"/>
      <c r="ZF63" s="1059"/>
      <c r="ZG63" s="1059"/>
      <c r="ZH63" s="1059"/>
      <c r="ZI63" s="1059"/>
      <c r="ZJ63" s="1059"/>
      <c r="ZK63" s="1059"/>
      <c r="ZL63" s="1059"/>
      <c r="ZM63" s="1059"/>
      <c r="ZN63" s="1059"/>
      <c r="ZO63" s="1059"/>
      <c r="ZP63" s="1059"/>
      <c r="ZQ63" s="1059"/>
      <c r="ZR63" s="1059"/>
      <c r="ZS63" s="1059"/>
      <c r="ZT63" s="1059"/>
      <c r="ZU63" s="1059"/>
      <c r="ZV63" s="1059"/>
      <c r="ZW63" s="1059"/>
      <c r="ZX63" s="1059"/>
      <c r="ZY63" s="1059"/>
      <c r="ZZ63" s="1059"/>
      <c r="AAA63" s="1059"/>
      <c r="AAB63" s="1059"/>
      <c r="AAC63" s="1059"/>
      <c r="AAD63" s="1059"/>
      <c r="AAE63" s="1059"/>
      <c r="AAF63" s="1059"/>
      <c r="AAG63" s="1059"/>
      <c r="AAH63" s="1059"/>
      <c r="AAI63" s="1059"/>
      <c r="AAJ63" s="1059"/>
      <c r="AAK63" s="1059"/>
      <c r="AAL63" s="1059"/>
      <c r="AAM63" s="1059"/>
      <c r="AAN63" s="1059"/>
      <c r="AAO63" s="1059"/>
      <c r="AAP63" s="1059"/>
      <c r="AAQ63" s="1059"/>
      <c r="AAR63" s="1059"/>
      <c r="AAS63" s="1059"/>
      <c r="AAT63" s="1059"/>
      <c r="AAU63" s="1059"/>
      <c r="AAV63" s="1059"/>
      <c r="AAW63" s="1059"/>
      <c r="AAX63" s="1059"/>
      <c r="AAY63" s="1059"/>
      <c r="AAZ63" s="1059"/>
      <c r="ABA63" s="1059"/>
      <c r="ABB63" s="1059"/>
      <c r="ABC63" s="1059"/>
      <c r="ABD63" s="1059"/>
      <c r="ABE63" s="1059"/>
      <c r="ABF63" s="1059"/>
      <c r="ABG63" s="1059"/>
      <c r="ABH63" s="1059"/>
      <c r="ABI63" s="1059"/>
      <c r="ABJ63" s="1059"/>
      <c r="ABK63" s="1059"/>
      <c r="ABL63" s="1059"/>
      <c r="ABM63" s="1059"/>
      <c r="ABN63" s="1059"/>
      <c r="ABO63" s="1059"/>
      <c r="ABP63" s="1059"/>
      <c r="ABQ63" s="1059"/>
      <c r="ABR63" s="1059"/>
      <c r="ABS63" s="1059"/>
      <c r="ABT63" s="1059"/>
      <c r="ABU63" s="1059"/>
      <c r="ABV63" s="1059"/>
      <c r="ABW63" s="1059"/>
      <c r="ABX63" s="1059"/>
      <c r="ABY63" s="1059"/>
      <c r="ABZ63" s="1059"/>
      <c r="ACA63" s="1059"/>
      <c r="ACB63" s="1059"/>
      <c r="ACC63" s="1059"/>
      <c r="ACD63" s="1059"/>
      <c r="ACE63" s="1059"/>
      <c r="ACF63" s="1059"/>
      <c r="ACG63" s="1059"/>
      <c r="ACH63" s="1059"/>
      <c r="ACI63" s="1059"/>
      <c r="ACJ63" s="1059"/>
      <c r="ACK63" s="1059"/>
      <c r="ACL63" s="1059"/>
      <c r="ACM63" s="1059"/>
      <c r="ACN63" s="1059"/>
      <c r="ACO63" s="1059"/>
      <c r="ACP63" s="1059"/>
      <c r="ACQ63" s="1059"/>
      <c r="ACR63" s="1059"/>
      <c r="ACS63" s="1059"/>
      <c r="ACT63" s="1059"/>
      <c r="ACU63" s="1059"/>
      <c r="ACV63" s="1059"/>
      <c r="ACW63" s="1059"/>
      <c r="ACX63" s="1059"/>
      <c r="ACY63" s="1059"/>
      <c r="ACZ63" s="1059"/>
      <c r="ADA63" s="1059"/>
      <c r="ADB63" s="1059"/>
      <c r="ADC63" s="1059"/>
      <c r="ADD63" s="1059"/>
      <c r="ADE63" s="1059"/>
      <c r="ADF63" s="1059"/>
      <c r="ADG63" s="1059"/>
      <c r="ADH63" s="1059"/>
      <c r="ADI63" s="1059"/>
      <c r="ADJ63" s="1059"/>
      <c r="ADK63" s="1059"/>
      <c r="ADL63" s="1059"/>
      <c r="ADM63" s="1059"/>
      <c r="ADN63" s="1059"/>
      <c r="ADO63" s="1059"/>
      <c r="ADP63" s="1059"/>
      <c r="ADQ63" s="1059"/>
      <c r="ADR63" s="1059"/>
      <c r="ADS63" s="1059"/>
      <c r="ADT63" s="1059"/>
      <c r="ADU63" s="1059"/>
      <c r="ADV63" s="1059"/>
      <c r="ADW63" s="1059"/>
      <c r="ADX63" s="1059"/>
      <c r="ADY63" s="1059"/>
      <c r="ADZ63" s="1059"/>
      <c r="AEA63" s="1059"/>
      <c r="AEB63" s="1059"/>
      <c r="AEC63" s="1059"/>
      <c r="AED63" s="1059"/>
      <c r="AEE63" s="1059"/>
      <c r="AEF63" s="1059"/>
      <c r="AEG63" s="1059"/>
      <c r="AEH63" s="1059"/>
      <c r="AEI63" s="1059"/>
      <c r="AEJ63" s="1059"/>
      <c r="AEK63" s="1059"/>
      <c r="AEL63" s="1059"/>
      <c r="AEM63" s="1059"/>
      <c r="AEN63" s="1059"/>
      <c r="AEO63" s="1059"/>
      <c r="AEP63" s="1059"/>
      <c r="AEQ63" s="1059"/>
      <c r="AER63" s="1059"/>
      <c r="AES63" s="1059"/>
      <c r="AET63" s="1059"/>
      <c r="AEU63" s="1059"/>
      <c r="AEV63" s="1059"/>
      <c r="AEW63" s="1059"/>
      <c r="AEX63" s="1059"/>
      <c r="AEY63" s="1059"/>
      <c r="AEZ63" s="1059"/>
      <c r="AFA63" s="1059"/>
      <c r="AFB63" s="1059"/>
      <c r="AFC63" s="1059"/>
      <c r="AFD63" s="1059"/>
      <c r="AFE63" s="1059"/>
      <c r="AFF63" s="1059"/>
      <c r="AFG63" s="1059"/>
      <c r="AFH63" s="1059"/>
      <c r="AFI63" s="1059"/>
      <c r="AFJ63" s="1059"/>
      <c r="AFK63" s="1059"/>
      <c r="AFL63" s="1059"/>
      <c r="AFM63" s="1059"/>
      <c r="AFN63" s="1059"/>
      <c r="AFO63" s="1059"/>
      <c r="AFP63" s="1059"/>
      <c r="AFQ63" s="1059"/>
      <c r="AFR63" s="1059"/>
      <c r="AFS63" s="1059"/>
      <c r="AFT63" s="1059"/>
      <c r="AFU63" s="1059"/>
      <c r="AFV63" s="1059"/>
      <c r="AFW63" s="1059"/>
      <c r="AFX63" s="1059"/>
      <c r="AFY63" s="1059"/>
      <c r="AFZ63" s="1059"/>
      <c r="AGA63" s="1059"/>
      <c r="AGB63" s="1059"/>
      <c r="AGC63" s="1059"/>
      <c r="AGD63" s="1059"/>
      <c r="AGE63" s="1059"/>
      <c r="AGF63" s="1059"/>
      <c r="AGG63" s="1059"/>
      <c r="AGH63" s="1059"/>
      <c r="AGI63" s="1059"/>
      <c r="AGJ63" s="1059"/>
      <c r="AGK63" s="1059"/>
      <c r="AGL63" s="1059"/>
      <c r="AGM63" s="1059"/>
      <c r="AGN63" s="1059"/>
      <c r="AGO63" s="1059"/>
      <c r="AGP63" s="1059"/>
      <c r="AGQ63" s="1059"/>
      <c r="AGR63" s="1059"/>
      <c r="AGS63" s="1059"/>
      <c r="AGT63" s="1059"/>
      <c r="AGU63" s="1059"/>
      <c r="AGV63" s="1059"/>
      <c r="AGW63" s="1059"/>
      <c r="AGX63" s="1059"/>
      <c r="AGY63" s="1059"/>
      <c r="AGZ63" s="1059"/>
      <c r="AHA63" s="1059"/>
      <c r="AHB63" s="1059"/>
      <c r="AHC63" s="1059"/>
      <c r="AHD63" s="1059"/>
      <c r="AHE63" s="1059"/>
      <c r="AHF63" s="1059"/>
      <c r="AHG63" s="1059"/>
      <c r="AHH63" s="1059"/>
      <c r="AHI63" s="1059"/>
      <c r="AHJ63" s="1059"/>
      <c r="AHK63" s="1059"/>
      <c r="AHL63" s="1059"/>
      <c r="AHM63" s="1059"/>
      <c r="AHN63" s="1059"/>
      <c r="AHO63" s="1059"/>
      <c r="AHP63" s="1059"/>
      <c r="AHQ63" s="1059"/>
      <c r="AHR63" s="1059"/>
      <c r="AHS63" s="1059"/>
      <c r="AHT63" s="1059"/>
      <c r="AHU63" s="1059"/>
      <c r="AHV63" s="1059"/>
      <c r="AHW63" s="1059"/>
      <c r="AHX63" s="1059"/>
      <c r="AHY63" s="1059"/>
      <c r="AHZ63" s="1059"/>
      <c r="AIA63" s="1059"/>
      <c r="AIB63" s="1059"/>
      <c r="AIC63" s="1059"/>
      <c r="AID63" s="1059"/>
      <c r="AIE63" s="1059"/>
      <c r="AIF63" s="1059"/>
      <c r="AIG63" s="1059"/>
      <c r="AIH63" s="1059"/>
      <c r="AII63" s="1059"/>
      <c r="AIJ63" s="1059"/>
      <c r="AIK63" s="1059"/>
      <c r="AIL63" s="1059"/>
      <c r="AIM63" s="1059"/>
      <c r="AIN63" s="1059"/>
      <c r="AIO63" s="1059"/>
      <c r="AIP63" s="1059"/>
      <c r="AIQ63" s="1059"/>
      <c r="AIR63" s="1059"/>
      <c r="AIS63" s="1059"/>
      <c r="AIT63" s="1059"/>
      <c r="AIU63" s="1059"/>
      <c r="AIV63" s="1059"/>
      <c r="AIW63" s="1059"/>
      <c r="AIX63" s="1059"/>
      <c r="AIY63" s="1059"/>
      <c r="AIZ63" s="1059"/>
      <c r="AJA63" s="1059"/>
      <c r="AJB63" s="1059"/>
      <c r="AJC63" s="1059"/>
      <c r="AJD63" s="1059"/>
      <c r="AJE63" s="1059"/>
      <c r="AJF63" s="1059"/>
      <c r="AJG63" s="1059"/>
      <c r="AJH63" s="1059"/>
      <c r="AJI63" s="1059"/>
      <c r="AJJ63" s="1059"/>
      <c r="AJK63" s="1059"/>
      <c r="AJL63" s="1059"/>
      <c r="AJM63" s="1059"/>
      <c r="AJN63" s="1059"/>
      <c r="AJO63" s="1059"/>
      <c r="AJP63" s="1059"/>
      <c r="AJQ63" s="1059"/>
      <c r="AJR63" s="1059"/>
      <c r="AJS63" s="1059"/>
      <c r="AJT63" s="1059"/>
      <c r="AJU63" s="1059"/>
      <c r="AJV63" s="1059"/>
      <c r="AJW63" s="1059"/>
      <c r="AJX63" s="1059"/>
      <c r="AJY63" s="1059"/>
      <c r="AJZ63" s="1059"/>
      <c r="AKA63" s="1059"/>
      <c r="AKB63" s="1059"/>
      <c r="AKC63" s="1059"/>
      <c r="AKD63" s="1059"/>
      <c r="AKE63" s="1059"/>
      <c r="AKF63" s="1059"/>
      <c r="AKG63" s="1059"/>
      <c r="AKH63" s="1059"/>
      <c r="AKI63" s="1059"/>
      <c r="AKJ63" s="1059"/>
      <c r="AKK63" s="1059"/>
      <c r="AKL63" s="1059"/>
      <c r="AKM63" s="1059"/>
      <c r="AKN63" s="1059"/>
      <c r="AKO63" s="1059"/>
      <c r="AKP63" s="1059"/>
      <c r="AKQ63" s="1059"/>
      <c r="AKR63" s="1059"/>
      <c r="AKS63" s="1059"/>
      <c r="AKT63" s="1059"/>
      <c r="AKU63" s="1059"/>
      <c r="AKV63" s="1059"/>
      <c r="AKW63" s="1059"/>
      <c r="AKX63" s="1059"/>
      <c r="AKY63" s="1059"/>
      <c r="AKZ63" s="1059"/>
      <c r="ALA63" s="1059"/>
      <c r="ALB63" s="1059"/>
      <c r="ALC63" s="1059"/>
      <c r="ALD63" s="1059"/>
      <c r="ALE63" s="1059"/>
      <c r="ALF63" s="1059"/>
      <c r="ALG63" s="1059"/>
      <c r="ALH63" s="1059"/>
      <c r="ALI63" s="1059"/>
      <c r="ALJ63" s="1059"/>
      <c r="ALK63" s="1059"/>
      <c r="ALL63" s="1059"/>
      <c r="ALM63" s="1059"/>
      <c r="ALN63" s="1059"/>
      <c r="ALO63" s="1059"/>
      <c r="ALP63" s="1059"/>
      <c r="ALQ63" s="1059"/>
      <c r="ALR63" s="1059"/>
      <c r="ALS63" s="1059"/>
      <c r="ALT63" s="1059"/>
      <c r="ALU63" s="1059"/>
      <c r="ALV63" s="1059"/>
      <c r="ALW63" s="1059"/>
      <c r="ALX63" s="1059"/>
      <c r="ALY63" s="1059"/>
      <c r="ALZ63" s="1059"/>
      <c r="AMA63" s="1059"/>
      <c r="AMB63" s="1059"/>
      <c r="AMC63" s="1059"/>
      <c r="AMD63" s="1059"/>
      <c r="AME63" s="1059"/>
      <c r="AMF63" s="1059"/>
      <c r="AMG63" s="1059"/>
      <c r="AMH63" s="1059"/>
      <c r="AMI63" s="1059"/>
      <c r="AMJ63" s="1059"/>
      <c r="AMK63" s="1059"/>
      <c r="AML63" s="1059"/>
      <c r="AMM63" s="1059"/>
      <c r="AMN63" s="1059"/>
      <c r="AMO63" s="1059"/>
      <c r="AMP63" s="1059"/>
      <c r="AMQ63" s="1059"/>
      <c r="AMR63" s="1059"/>
      <c r="AMS63" s="1059"/>
      <c r="AMT63" s="1059"/>
      <c r="AMU63" s="1059"/>
      <c r="AMV63" s="1059"/>
      <c r="AMW63" s="1059"/>
      <c r="AMX63" s="1059"/>
      <c r="AMY63" s="1059"/>
      <c r="AMZ63" s="1059"/>
      <c r="ANA63" s="1059"/>
      <c r="ANB63" s="1059"/>
      <c r="ANC63" s="1059"/>
      <c r="AND63" s="1059"/>
      <c r="ANE63" s="1059"/>
      <c r="ANF63" s="1059"/>
      <c r="ANG63" s="1059"/>
      <c r="ANH63" s="1059"/>
      <c r="ANI63" s="1059"/>
      <c r="ANJ63" s="1059"/>
      <c r="ANK63" s="1059"/>
      <c r="ANL63" s="1059"/>
      <c r="ANM63" s="1059"/>
      <c r="ANN63" s="1059"/>
      <c r="ANO63" s="1059"/>
      <c r="ANP63" s="1059"/>
      <c r="ANQ63" s="1059"/>
      <c r="ANR63" s="1059"/>
      <c r="ANS63" s="1059"/>
      <c r="ANT63" s="1059"/>
      <c r="ANU63" s="1059"/>
      <c r="ANV63" s="1059"/>
      <c r="ANW63" s="1059"/>
      <c r="ANX63" s="1059"/>
      <c r="ANY63" s="1059"/>
      <c r="ANZ63" s="1059"/>
      <c r="AOA63" s="1059"/>
      <c r="AOB63" s="1059"/>
      <c r="AOC63" s="1059"/>
      <c r="AOD63" s="1059"/>
      <c r="AOE63" s="1059"/>
      <c r="AOF63" s="1059"/>
      <c r="AOG63" s="1059"/>
      <c r="AOH63" s="1059"/>
      <c r="AOI63" s="1059"/>
      <c r="AOJ63" s="1059"/>
      <c r="AOK63" s="1059"/>
      <c r="AOL63" s="1059"/>
      <c r="AOM63" s="1059"/>
      <c r="AON63" s="1059"/>
      <c r="AOO63" s="1059"/>
      <c r="AOP63" s="1059"/>
      <c r="AOQ63" s="1059"/>
      <c r="AOR63" s="1059"/>
      <c r="AOS63" s="1059"/>
      <c r="AOT63" s="1059"/>
      <c r="AOU63" s="1059"/>
      <c r="AOV63" s="1059"/>
      <c r="AOW63" s="1059"/>
      <c r="AOX63" s="1059"/>
      <c r="AOY63" s="1059"/>
      <c r="AOZ63" s="1059"/>
      <c r="APA63" s="1059"/>
      <c r="APB63" s="1059"/>
      <c r="APC63" s="1059"/>
      <c r="APD63" s="1059"/>
      <c r="APE63" s="1059"/>
      <c r="APF63" s="1059"/>
      <c r="APG63" s="1059"/>
      <c r="APH63" s="1059"/>
      <c r="API63" s="1059"/>
      <c r="APJ63" s="1059"/>
      <c r="APK63" s="1059"/>
      <c r="APL63" s="1059"/>
      <c r="APM63" s="1059"/>
      <c r="APN63" s="1059"/>
      <c r="APO63" s="1059"/>
      <c r="APP63" s="1059"/>
      <c r="APQ63" s="1059"/>
      <c r="APR63" s="1059"/>
      <c r="APS63" s="1059"/>
      <c r="APT63" s="1059"/>
      <c r="APU63" s="1059"/>
      <c r="APV63" s="1059"/>
      <c r="APW63" s="1059"/>
      <c r="APX63" s="1059"/>
      <c r="APY63" s="1059"/>
      <c r="APZ63" s="1059"/>
      <c r="AQA63" s="1059"/>
      <c r="AQB63" s="1059"/>
      <c r="AQC63" s="1059"/>
      <c r="AQD63" s="1059"/>
      <c r="AQE63" s="1059"/>
      <c r="AQF63" s="1059"/>
      <c r="AQG63" s="1059"/>
      <c r="AQH63" s="1059"/>
      <c r="AQI63" s="1059"/>
      <c r="AQJ63" s="1059"/>
      <c r="AQK63" s="1059"/>
      <c r="AQL63" s="1059"/>
      <c r="AQM63" s="1059"/>
      <c r="AQN63" s="1059"/>
      <c r="AQO63" s="1059"/>
      <c r="AQP63" s="1059"/>
      <c r="AQQ63" s="1059"/>
      <c r="AQR63" s="1059"/>
      <c r="AQS63" s="1059"/>
      <c r="AQT63" s="1059"/>
      <c r="AQU63" s="1059"/>
      <c r="AQV63" s="1059"/>
      <c r="AQW63" s="1059"/>
      <c r="AQX63" s="1059"/>
      <c r="AQY63" s="1059"/>
      <c r="AQZ63" s="1059"/>
      <c r="ARA63" s="1059"/>
      <c r="ARB63" s="1059"/>
      <c r="ARC63" s="1059"/>
      <c r="ARD63" s="1059"/>
      <c r="ARE63" s="1059"/>
      <c r="ARF63" s="1059"/>
      <c r="ARG63" s="1059"/>
      <c r="ARH63" s="1059"/>
      <c r="ARI63" s="1059"/>
      <c r="ARJ63" s="1059"/>
      <c r="ARK63" s="1059"/>
      <c r="ARL63" s="1059"/>
      <c r="ARM63" s="1059"/>
      <c r="ARN63" s="1059"/>
      <c r="ARO63" s="1059"/>
      <c r="ARP63" s="1059"/>
      <c r="ARQ63" s="1059"/>
      <c r="ARR63" s="1059"/>
      <c r="ARS63" s="1059"/>
      <c r="ART63" s="1059"/>
      <c r="ARU63" s="1059"/>
      <c r="ARV63" s="1059"/>
      <c r="ARW63" s="1059"/>
      <c r="ARX63" s="1059"/>
      <c r="ARY63" s="1059"/>
      <c r="ARZ63" s="1059"/>
      <c r="ASA63" s="1059"/>
      <c r="ASB63" s="1059"/>
      <c r="ASC63" s="1059"/>
      <c r="ASD63" s="1059"/>
      <c r="ASE63" s="1059"/>
      <c r="ASF63" s="1059"/>
      <c r="ASG63" s="1059"/>
      <c r="ASH63" s="1059"/>
      <c r="ASI63" s="1059"/>
      <c r="ASJ63" s="1059"/>
      <c r="ASK63" s="1059"/>
      <c r="ASL63" s="1059"/>
      <c r="ASM63" s="1059"/>
      <c r="ASN63" s="1059"/>
      <c r="ASO63" s="1059"/>
      <c r="ASP63" s="1059"/>
      <c r="ASQ63" s="1059"/>
      <c r="ASR63" s="1059"/>
      <c r="ASS63" s="1059"/>
      <c r="AST63" s="1059"/>
      <c r="ASU63" s="1059"/>
      <c r="ASV63" s="1059"/>
      <c r="ASW63" s="1059"/>
      <c r="ASX63" s="1059"/>
      <c r="ASY63" s="1059"/>
      <c r="ASZ63" s="1059"/>
      <c r="ATA63" s="1059"/>
      <c r="ATB63" s="1059"/>
      <c r="ATC63" s="1059"/>
      <c r="ATD63" s="1059"/>
      <c r="ATE63" s="1059"/>
      <c r="ATF63" s="1059"/>
      <c r="ATG63" s="1059"/>
      <c r="ATH63" s="1059"/>
      <c r="ATI63" s="1059"/>
      <c r="ATJ63" s="1059"/>
      <c r="ATK63" s="1059"/>
      <c r="ATL63" s="1059"/>
      <c r="ATM63" s="1059"/>
      <c r="ATN63" s="1059"/>
      <c r="ATO63" s="1059"/>
      <c r="ATP63" s="1059"/>
      <c r="ATQ63" s="1059"/>
      <c r="ATR63" s="1059"/>
      <c r="ATS63" s="1059"/>
      <c r="ATT63" s="1059"/>
      <c r="ATU63" s="1059"/>
      <c r="ATV63" s="1059"/>
      <c r="ATW63" s="1059"/>
      <c r="ATX63" s="1059"/>
      <c r="ATY63" s="1059"/>
      <c r="ATZ63" s="1059"/>
      <c r="AUA63" s="1059"/>
      <c r="AUB63" s="1059"/>
      <c r="AUC63" s="1059"/>
      <c r="AUD63" s="1059"/>
      <c r="AUE63" s="1059"/>
      <c r="AUF63" s="1059"/>
      <c r="AUG63" s="1059"/>
      <c r="AUH63" s="1059"/>
      <c r="AUI63" s="1059"/>
      <c r="AUJ63" s="1059"/>
      <c r="AUK63" s="1059"/>
      <c r="AUL63" s="1059"/>
      <c r="AUM63" s="1059"/>
      <c r="AUN63" s="1059"/>
      <c r="AUO63" s="1059"/>
      <c r="AUP63" s="1059"/>
      <c r="AUQ63" s="1059"/>
      <c r="AUR63" s="1059"/>
      <c r="AUS63" s="1059"/>
      <c r="AUT63" s="1059"/>
      <c r="AUU63" s="1059"/>
      <c r="AUV63" s="1059"/>
      <c r="AUW63" s="1059"/>
      <c r="AUX63" s="1059"/>
      <c r="AUY63" s="1059"/>
      <c r="AUZ63" s="1059"/>
      <c r="AVA63" s="1059"/>
      <c r="AVB63" s="1059"/>
      <c r="AVC63" s="1059"/>
      <c r="AVD63" s="1059"/>
      <c r="AVE63" s="1059"/>
      <c r="AVF63" s="1059"/>
      <c r="AVG63" s="1059"/>
      <c r="AVH63" s="1059"/>
      <c r="AVI63" s="1059"/>
      <c r="AVJ63" s="1059"/>
      <c r="AVK63" s="1059"/>
      <c r="AVL63" s="1059"/>
      <c r="AVM63" s="1059"/>
      <c r="AVN63" s="1059"/>
      <c r="AVO63" s="1059"/>
      <c r="AVP63" s="1059"/>
      <c r="AVQ63" s="1059"/>
      <c r="AVR63" s="1059"/>
      <c r="AVS63" s="1059"/>
      <c r="AVT63" s="1059"/>
      <c r="AVU63" s="1059"/>
      <c r="AVV63" s="1059"/>
      <c r="AVW63" s="1059"/>
      <c r="AVX63" s="1059"/>
      <c r="AVY63" s="1059"/>
      <c r="AVZ63" s="1059"/>
      <c r="AWA63" s="1059"/>
      <c r="AWB63" s="1059"/>
      <c r="AWC63" s="1059"/>
      <c r="AWD63" s="1059"/>
      <c r="AWE63" s="1059"/>
      <c r="AWF63" s="1059"/>
      <c r="AWG63" s="1059"/>
      <c r="AWH63" s="1059"/>
      <c r="AWI63" s="1059"/>
      <c r="AWJ63" s="1059"/>
      <c r="AWK63" s="1059"/>
      <c r="AWL63" s="1059"/>
      <c r="AWM63" s="1059"/>
      <c r="AWN63" s="1059"/>
      <c r="AWO63" s="1059"/>
      <c r="AWP63" s="1059"/>
      <c r="AWQ63" s="1059"/>
      <c r="AWR63" s="1059"/>
      <c r="AWS63" s="1059"/>
      <c r="AWT63" s="1059"/>
      <c r="AWU63" s="1059"/>
      <c r="AWV63" s="1059"/>
      <c r="AWW63" s="1059"/>
      <c r="AWX63" s="1059"/>
      <c r="AWY63" s="1059"/>
      <c r="AWZ63" s="1059"/>
      <c r="AXA63" s="1059"/>
      <c r="AXB63" s="1059"/>
      <c r="AXC63" s="1059"/>
      <c r="AXD63" s="1059"/>
      <c r="AXE63" s="1059"/>
      <c r="AXF63" s="1059"/>
      <c r="AXG63" s="1059"/>
      <c r="AXH63" s="1059"/>
      <c r="AXI63" s="1059"/>
      <c r="AXJ63" s="1059"/>
      <c r="AXK63" s="1059"/>
      <c r="AXL63" s="1059"/>
      <c r="AXM63" s="1059"/>
      <c r="AXN63" s="1059"/>
      <c r="AXO63" s="1059"/>
      <c r="AXP63" s="1059"/>
      <c r="AXQ63" s="1059"/>
      <c r="AXR63" s="1059"/>
      <c r="AXS63" s="1059"/>
      <c r="AXT63" s="1059"/>
      <c r="AXU63" s="1059"/>
      <c r="AXV63" s="1059"/>
      <c r="AXW63" s="1059"/>
      <c r="AXX63" s="1059"/>
      <c r="AXY63" s="1059"/>
      <c r="AXZ63" s="1059"/>
      <c r="AYA63" s="1059"/>
      <c r="AYB63" s="1059"/>
      <c r="AYC63" s="1059"/>
      <c r="AYD63" s="1059"/>
      <c r="AYE63" s="1059"/>
      <c r="AYF63" s="1059"/>
      <c r="AYG63" s="1059"/>
      <c r="AYH63" s="1059"/>
      <c r="AYI63" s="1059"/>
      <c r="AYJ63" s="1059"/>
      <c r="AYK63" s="1059"/>
      <c r="AYL63" s="1059"/>
      <c r="AYM63" s="1059"/>
      <c r="AYN63" s="1059"/>
      <c r="AYO63" s="1059"/>
      <c r="AYP63" s="1059"/>
      <c r="AYQ63" s="1059"/>
      <c r="AYR63" s="1059"/>
      <c r="AYS63" s="1059"/>
      <c r="AYT63" s="1059"/>
      <c r="AYU63" s="1059"/>
      <c r="AYV63" s="1059"/>
      <c r="AYW63" s="1059"/>
      <c r="AYX63" s="1059"/>
      <c r="AYY63" s="1059"/>
      <c r="AYZ63" s="1059"/>
      <c r="AZA63" s="1059"/>
      <c r="AZB63" s="1059"/>
      <c r="AZC63" s="1059"/>
      <c r="AZD63" s="1059"/>
      <c r="AZE63" s="1059"/>
      <c r="AZF63" s="1059"/>
      <c r="AZG63" s="1059"/>
      <c r="AZH63" s="1059"/>
      <c r="AZI63" s="1059"/>
      <c r="AZJ63" s="1059"/>
      <c r="AZK63" s="1059"/>
      <c r="AZL63" s="1059"/>
      <c r="AZM63" s="1059"/>
      <c r="AZN63" s="1059"/>
      <c r="AZO63" s="1059"/>
      <c r="AZP63" s="1059"/>
      <c r="AZQ63" s="1059"/>
      <c r="AZR63" s="1059"/>
      <c r="AZS63" s="1059"/>
      <c r="AZT63" s="1059"/>
      <c r="AZU63" s="1059"/>
      <c r="AZV63" s="1059"/>
      <c r="AZW63" s="1059"/>
      <c r="AZX63" s="1059"/>
      <c r="AZY63" s="1059"/>
      <c r="AZZ63" s="1059"/>
      <c r="BAA63" s="1059"/>
      <c r="BAB63" s="1059"/>
      <c r="BAC63" s="1059"/>
      <c r="BAD63" s="1059"/>
      <c r="BAE63" s="1059"/>
      <c r="BAF63" s="1059"/>
      <c r="BAG63" s="1059"/>
      <c r="BAH63" s="1059"/>
      <c r="BAI63" s="1059"/>
      <c r="BAJ63" s="1059"/>
      <c r="BAK63" s="1059"/>
      <c r="BAL63" s="1059"/>
      <c r="BAM63" s="1059"/>
      <c r="BAN63" s="1059"/>
      <c r="BAO63" s="1059"/>
      <c r="BAP63" s="1059"/>
      <c r="BAQ63" s="1059"/>
      <c r="BAR63" s="1059"/>
      <c r="BAS63" s="1059"/>
      <c r="BAT63" s="1059"/>
      <c r="BAU63" s="1059"/>
      <c r="BAV63" s="1059"/>
      <c r="BAW63" s="1059"/>
      <c r="BAX63" s="1059"/>
      <c r="BAY63" s="1059"/>
      <c r="BAZ63" s="1059"/>
      <c r="BBA63" s="1059"/>
      <c r="BBB63" s="1059"/>
      <c r="BBC63" s="1059"/>
      <c r="BBD63" s="1059"/>
      <c r="BBE63" s="1059"/>
      <c r="BBF63" s="1059"/>
      <c r="BBG63" s="1059"/>
      <c r="BBH63" s="1059"/>
      <c r="BBI63" s="1059"/>
      <c r="BBJ63" s="1059"/>
      <c r="BBK63" s="1059"/>
      <c r="BBL63" s="1059"/>
      <c r="BBM63" s="1059"/>
      <c r="BBN63" s="1059"/>
      <c r="BBO63" s="1059"/>
      <c r="BBP63" s="1059"/>
      <c r="BBQ63" s="1059"/>
      <c r="BBR63" s="1059"/>
      <c r="BBS63" s="1059"/>
      <c r="BBT63" s="1059"/>
      <c r="BBU63" s="1059"/>
      <c r="BBV63" s="1059"/>
      <c r="BBW63" s="1059"/>
      <c r="BBX63" s="1059"/>
      <c r="BBY63" s="1059"/>
      <c r="BBZ63" s="1059"/>
      <c r="BCA63" s="1059"/>
      <c r="BCB63" s="1059"/>
      <c r="BCC63" s="1059"/>
      <c r="BCD63" s="1059"/>
      <c r="BCE63" s="1059"/>
      <c r="BCF63" s="1059"/>
      <c r="BCG63" s="1059"/>
      <c r="BCH63" s="1059"/>
      <c r="BCI63" s="1059"/>
      <c r="BCJ63" s="1059"/>
      <c r="BCK63" s="1059"/>
      <c r="BCL63" s="1059"/>
      <c r="BCM63" s="1059"/>
      <c r="BCN63" s="1059"/>
      <c r="BCO63" s="1059"/>
      <c r="BCP63" s="1059"/>
      <c r="BCQ63" s="1059"/>
      <c r="BCR63" s="1059"/>
      <c r="BCS63" s="1059"/>
      <c r="BCT63" s="1059"/>
      <c r="BCU63" s="1059"/>
      <c r="BCV63" s="1059"/>
      <c r="BCW63" s="1059"/>
      <c r="BCX63" s="1059"/>
      <c r="BCY63" s="1059"/>
      <c r="BCZ63" s="1059"/>
      <c r="BDA63" s="1059"/>
      <c r="BDB63" s="1059"/>
      <c r="BDC63" s="1059"/>
      <c r="BDD63" s="1059"/>
      <c r="BDE63" s="1059"/>
      <c r="BDF63" s="1059"/>
      <c r="BDG63" s="1059"/>
      <c r="BDH63" s="1059"/>
      <c r="BDI63" s="1059"/>
      <c r="BDJ63" s="1059"/>
      <c r="BDK63" s="1059"/>
      <c r="BDL63" s="1059"/>
      <c r="BDM63" s="1059"/>
      <c r="BDN63" s="1059"/>
      <c r="BDO63" s="1059"/>
      <c r="BDP63" s="1059"/>
      <c r="BDQ63" s="1059"/>
      <c r="BDR63" s="1059"/>
      <c r="BDS63" s="1059"/>
      <c r="BDT63" s="1059"/>
      <c r="BDU63" s="1059"/>
      <c r="BDV63" s="1059"/>
      <c r="BDW63" s="1059"/>
      <c r="BDX63" s="1059"/>
      <c r="BDY63" s="1059"/>
      <c r="BDZ63" s="1059"/>
      <c r="BEA63" s="1059"/>
      <c r="BEB63" s="1059"/>
      <c r="BEC63" s="1059"/>
      <c r="BED63" s="1059"/>
      <c r="BEE63" s="1059"/>
      <c r="BEF63" s="1059"/>
      <c r="BEG63" s="1059"/>
      <c r="BEH63" s="1059"/>
      <c r="BEI63" s="1059"/>
      <c r="BEJ63" s="1059"/>
      <c r="BEK63" s="1059"/>
      <c r="BEL63" s="1059"/>
      <c r="BEM63" s="1059"/>
      <c r="BEN63" s="1059"/>
      <c r="BEO63" s="1059"/>
      <c r="BEP63" s="1059"/>
      <c r="BEQ63" s="1059"/>
      <c r="BER63" s="1059"/>
      <c r="BES63" s="1059"/>
      <c r="BET63" s="1059"/>
      <c r="BEU63" s="1059"/>
      <c r="BEV63" s="1059"/>
      <c r="BEW63" s="1059"/>
      <c r="BEX63" s="1059"/>
      <c r="BEY63" s="1059"/>
      <c r="BEZ63" s="1059"/>
      <c r="BFA63" s="1059"/>
      <c r="BFB63" s="1059"/>
      <c r="BFC63" s="1059"/>
      <c r="BFD63" s="1059"/>
      <c r="BFE63" s="1059"/>
      <c r="BFF63" s="1059"/>
      <c r="BFG63" s="1059"/>
      <c r="BFH63" s="1059"/>
      <c r="BFI63" s="1059"/>
      <c r="BFJ63" s="1059"/>
      <c r="BFK63" s="1059"/>
      <c r="BFL63" s="1059"/>
      <c r="BFM63" s="1059"/>
      <c r="BFN63" s="1059"/>
      <c r="BFO63" s="1059"/>
      <c r="BFP63" s="1059"/>
      <c r="BFQ63" s="1059"/>
      <c r="BFR63" s="1059"/>
      <c r="BFS63" s="1059"/>
      <c r="BFT63" s="1059"/>
      <c r="BFU63" s="1059"/>
      <c r="BFV63" s="1059"/>
      <c r="BFW63" s="1059"/>
      <c r="BFX63" s="1059"/>
      <c r="BFY63" s="1059"/>
      <c r="BFZ63" s="1059"/>
      <c r="BGA63" s="1059"/>
      <c r="BGB63" s="1059"/>
      <c r="BGC63" s="1059"/>
      <c r="BGD63" s="1059"/>
      <c r="BGE63" s="1059"/>
      <c r="BGF63" s="1059"/>
      <c r="BGG63" s="1059"/>
      <c r="BGH63" s="1059"/>
      <c r="BGI63" s="1059"/>
      <c r="BGJ63" s="1059"/>
      <c r="BGK63" s="1059"/>
      <c r="BGL63" s="1059"/>
      <c r="BGM63" s="1059"/>
      <c r="BGN63" s="1059"/>
      <c r="BGO63" s="1059"/>
      <c r="BGP63" s="1059"/>
      <c r="BGQ63" s="1059"/>
      <c r="BGR63" s="1059"/>
      <c r="BGS63" s="1059"/>
      <c r="BGT63" s="1059"/>
      <c r="BGU63" s="1059"/>
      <c r="BGV63" s="1059"/>
      <c r="BGW63" s="1059"/>
      <c r="BGX63" s="1059"/>
      <c r="BGY63" s="1059"/>
      <c r="BGZ63" s="1059"/>
      <c r="BHA63" s="1059"/>
      <c r="BHB63" s="1059"/>
      <c r="BHC63" s="1059"/>
      <c r="BHD63" s="1059"/>
      <c r="BHE63" s="1059"/>
      <c r="BHF63" s="1059"/>
      <c r="BHG63" s="1059"/>
      <c r="BHH63" s="1059"/>
      <c r="BHI63" s="1059"/>
      <c r="BHJ63" s="1059"/>
      <c r="BHK63" s="1059"/>
      <c r="BHL63" s="1059"/>
      <c r="BHM63" s="1059"/>
      <c r="BHN63" s="1059"/>
      <c r="BHO63" s="1059"/>
      <c r="BHP63" s="1059"/>
      <c r="BHQ63" s="1059"/>
      <c r="BHR63" s="1059"/>
      <c r="BHS63" s="1059"/>
      <c r="BHT63" s="1059"/>
      <c r="BHU63" s="1059"/>
      <c r="BHV63" s="1059"/>
      <c r="BHW63" s="1059"/>
      <c r="BHX63" s="1059"/>
      <c r="BHY63" s="1059"/>
      <c r="BHZ63" s="1059"/>
      <c r="BIA63" s="1059"/>
      <c r="BIB63" s="1059"/>
      <c r="BIC63" s="1059"/>
      <c r="BID63" s="1059"/>
      <c r="BIE63" s="1059"/>
      <c r="BIF63" s="1059"/>
      <c r="BIG63" s="1059"/>
      <c r="BIH63" s="1059"/>
      <c r="BII63" s="1059"/>
      <c r="BIJ63" s="1059"/>
      <c r="BIK63" s="1059"/>
      <c r="BIL63" s="1059"/>
      <c r="BIM63" s="1059"/>
      <c r="BIN63" s="1059"/>
      <c r="BIO63" s="1059"/>
      <c r="BIP63" s="1059"/>
      <c r="BIQ63" s="1059"/>
      <c r="BIR63" s="1059"/>
      <c r="BIS63" s="1059"/>
      <c r="BIT63" s="1059"/>
      <c r="BIU63" s="1059"/>
      <c r="BIV63" s="1059"/>
      <c r="BIW63" s="1059"/>
      <c r="BIX63" s="1059"/>
      <c r="BIY63" s="1059"/>
      <c r="BIZ63" s="1059"/>
      <c r="BJA63" s="1059"/>
      <c r="BJB63" s="1059"/>
      <c r="BJC63" s="1059"/>
      <c r="BJD63" s="1059"/>
      <c r="BJE63" s="1059"/>
      <c r="BJF63" s="1059"/>
      <c r="BJG63" s="1059"/>
      <c r="BJH63" s="1059"/>
      <c r="BJI63" s="1059"/>
      <c r="BJJ63" s="1059"/>
      <c r="BJK63" s="1059"/>
      <c r="BJL63" s="1059"/>
      <c r="BJM63" s="1059"/>
      <c r="BJN63" s="1059"/>
      <c r="BJO63" s="1059"/>
      <c r="BJP63" s="1059"/>
      <c r="BJQ63" s="1059"/>
      <c r="BJR63" s="1059"/>
      <c r="BJS63" s="1059"/>
      <c r="BJT63" s="1059"/>
      <c r="BJU63" s="1059"/>
      <c r="BJV63" s="1059"/>
      <c r="BJW63" s="1059"/>
      <c r="BJX63" s="1059"/>
      <c r="BJY63" s="1059"/>
      <c r="BJZ63" s="1059"/>
      <c r="BKA63" s="1059"/>
      <c r="BKB63" s="1059"/>
      <c r="BKC63" s="1059"/>
      <c r="BKD63" s="1059"/>
      <c r="BKE63" s="1059"/>
      <c r="BKF63" s="1059"/>
      <c r="BKG63" s="1059"/>
      <c r="BKH63" s="1059"/>
      <c r="BKI63" s="1059"/>
      <c r="BKJ63" s="1059"/>
      <c r="BKK63" s="1059"/>
      <c r="BKL63" s="1059"/>
      <c r="BKM63" s="1059"/>
      <c r="BKN63" s="1059"/>
      <c r="BKO63" s="1059"/>
      <c r="BKP63" s="1059"/>
      <c r="BKQ63" s="1059"/>
      <c r="BKR63" s="1059"/>
      <c r="BKS63" s="1059"/>
      <c r="BKT63" s="1059"/>
      <c r="BKU63" s="1059"/>
      <c r="BKV63" s="1059"/>
      <c r="BKW63" s="1059"/>
      <c r="BKX63" s="1059"/>
      <c r="BKY63" s="1059"/>
      <c r="BKZ63" s="1059"/>
      <c r="BLA63" s="1059"/>
      <c r="BLB63" s="1059"/>
      <c r="BLC63" s="1059"/>
      <c r="BLD63" s="1059"/>
      <c r="BLE63" s="1059"/>
      <c r="BLF63" s="1059"/>
      <c r="BLG63" s="1059"/>
      <c r="BLH63" s="1059"/>
      <c r="BLI63" s="1059"/>
      <c r="BLJ63" s="1059"/>
      <c r="BLK63" s="1059"/>
      <c r="BLL63" s="1059"/>
      <c r="BLM63" s="1059"/>
      <c r="BLN63" s="1059"/>
      <c r="BLO63" s="1059"/>
      <c r="BLP63" s="1059"/>
      <c r="BLQ63" s="1059"/>
      <c r="BLR63" s="1059"/>
      <c r="BLS63" s="1059"/>
      <c r="BLT63" s="1059"/>
      <c r="BLU63" s="1059"/>
      <c r="BLV63" s="1059"/>
      <c r="BLW63" s="1059"/>
      <c r="BLX63" s="1059"/>
      <c r="BLY63" s="1059"/>
      <c r="BLZ63" s="1059"/>
      <c r="BMA63" s="1059"/>
      <c r="BMB63" s="1059"/>
      <c r="BMC63" s="1059"/>
      <c r="BMD63" s="1059"/>
      <c r="BME63" s="1059"/>
      <c r="BMF63" s="1059"/>
      <c r="BMG63" s="1059"/>
      <c r="BMH63" s="1059"/>
      <c r="BMI63" s="1059"/>
      <c r="BMJ63" s="1059"/>
      <c r="BMK63" s="1059"/>
      <c r="BML63" s="1059"/>
      <c r="BMM63" s="1059"/>
      <c r="BMN63" s="1059"/>
      <c r="BMO63" s="1059"/>
      <c r="BMP63" s="1059"/>
      <c r="BMQ63" s="1059"/>
      <c r="BMR63" s="1059"/>
      <c r="BMS63" s="1059"/>
      <c r="BMT63" s="1059"/>
      <c r="BMU63" s="1059"/>
      <c r="BMV63" s="1059"/>
      <c r="BMW63" s="1059"/>
      <c r="BMX63" s="1059"/>
      <c r="BMY63" s="1059"/>
      <c r="BMZ63" s="1059"/>
      <c r="BNA63" s="1059"/>
      <c r="BNB63" s="1059"/>
      <c r="BNC63" s="1059"/>
      <c r="BND63" s="1059"/>
      <c r="BNE63" s="1059"/>
      <c r="BNF63" s="1059"/>
      <c r="BNG63" s="1059"/>
      <c r="BNH63" s="1059"/>
      <c r="BNI63" s="1059"/>
      <c r="BNJ63" s="1059"/>
      <c r="BNK63" s="1059"/>
      <c r="BNL63" s="1059"/>
      <c r="BNM63" s="1059"/>
      <c r="BNN63" s="1059"/>
      <c r="BNO63" s="1059"/>
      <c r="BNP63" s="1059"/>
      <c r="BNQ63" s="1059"/>
      <c r="BNR63" s="1059"/>
      <c r="BNS63" s="1059"/>
      <c r="BNT63" s="1059"/>
      <c r="BNU63" s="1059"/>
      <c r="BNV63" s="1059"/>
      <c r="BNW63" s="1059"/>
      <c r="BNX63" s="1059"/>
      <c r="BNY63" s="1059"/>
      <c r="BNZ63" s="1059"/>
      <c r="BOA63" s="1059"/>
      <c r="BOB63" s="1059"/>
      <c r="BOC63" s="1059"/>
      <c r="BOD63" s="1059"/>
      <c r="BOE63" s="1059"/>
      <c r="BOF63" s="1059"/>
      <c r="BOG63" s="1059"/>
      <c r="BOH63" s="1059"/>
      <c r="BOI63" s="1059"/>
      <c r="BOJ63" s="1059"/>
      <c r="BOK63" s="1059"/>
      <c r="BOL63" s="1059"/>
      <c r="BOM63" s="1059"/>
      <c r="BON63" s="1059"/>
      <c r="BOO63" s="1059"/>
      <c r="BOP63" s="1059"/>
      <c r="BOQ63" s="1059"/>
      <c r="BOR63" s="1059"/>
      <c r="BOS63" s="1059"/>
      <c r="BOT63" s="1059"/>
      <c r="BOU63" s="1059"/>
      <c r="BOV63" s="1059"/>
      <c r="BOW63" s="1059"/>
      <c r="BOX63" s="1059"/>
      <c r="BOY63" s="1059"/>
      <c r="BOZ63" s="1059"/>
      <c r="BPA63" s="1059"/>
      <c r="BPB63" s="1059"/>
      <c r="BPC63" s="1059"/>
      <c r="BPD63" s="1059"/>
      <c r="BPE63" s="1059"/>
      <c r="BPF63" s="1059"/>
      <c r="BPG63" s="1059"/>
      <c r="BPH63" s="1059"/>
      <c r="BPI63" s="1059"/>
      <c r="BPJ63" s="1059"/>
      <c r="BPK63" s="1059"/>
      <c r="BPL63" s="1059"/>
      <c r="BPM63" s="1059"/>
      <c r="BPN63" s="1059"/>
      <c r="BPO63" s="1059"/>
      <c r="BPP63" s="1059"/>
      <c r="BPQ63" s="1059"/>
      <c r="BPR63" s="1059"/>
      <c r="BPS63" s="1059"/>
      <c r="BPT63" s="1059"/>
      <c r="BPU63" s="1059"/>
      <c r="BPV63" s="1059"/>
      <c r="BPW63" s="1059"/>
      <c r="BPX63" s="1059"/>
      <c r="BPY63" s="1059"/>
      <c r="BPZ63" s="1059"/>
      <c r="BQA63" s="1059"/>
      <c r="BQB63" s="1059"/>
      <c r="BQC63" s="1059"/>
      <c r="BQD63" s="1059"/>
      <c r="BQE63" s="1059"/>
      <c r="BQF63" s="1059"/>
      <c r="BQG63" s="1059"/>
      <c r="BQH63" s="1059"/>
      <c r="BQI63" s="1059"/>
      <c r="BQJ63" s="1059"/>
      <c r="BQK63" s="1059"/>
      <c r="BQL63" s="1059"/>
      <c r="BQM63" s="1059"/>
      <c r="BQN63" s="1059"/>
      <c r="BQO63" s="1059"/>
      <c r="BQP63" s="1059"/>
      <c r="BQQ63" s="1059"/>
      <c r="BQR63" s="1059"/>
      <c r="BQS63" s="1059"/>
      <c r="BQT63" s="1059"/>
      <c r="BQU63" s="1059"/>
      <c r="BQV63" s="1059"/>
      <c r="BQW63" s="1059"/>
      <c r="BQX63" s="1059"/>
      <c r="BQY63" s="1059"/>
      <c r="BQZ63" s="1059"/>
      <c r="BRA63" s="1059"/>
      <c r="BRB63" s="1059"/>
      <c r="BRC63" s="1059"/>
      <c r="BRD63" s="1059"/>
      <c r="BRE63" s="1059"/>
      <c r="BRF63" s="1059"/>
      <c r="BRG63" s="1059"/>
      <c r="BRH63" s="1059"/>
      <c r="BRI63" s="1059"/>
      <c r="BRJ63" s="1059"/>
      <c r="BRK63" s="1059"/>
      <c r="BRL63" s="1059"/>
      <c r="BRM63" s="1059"/>
      <c r="BRN63" s="1059"/>
      <c r="BRO63" s="1059"/>
      <c r="BRP63" s="1059"/>
      <c r="BRQ63" s="1059"/>
      <c r="BRR63" s="1059"/>
      <c r="BRS63" s="1059"/>
      <c r="BRT63" s="1059"/>
      <c r="BRU63" s="1059"/>
      <c r="BRV63" s="1059"/>
      <c r="BRW63" s="1059"/>
      <c r="BRX63" s="1059"/>
      <c r="BRY63" s="1059"/>
      <c r="BRZ63" s="1059"/>
      <c r="BSA63" s="1059"/>
      <c r="BSB63" s="1059"/>
      <c r="BSC63" s="1059"/>
      <c r="BSD63" s="1059"/>
      <c r="BSE63" s="1059"/>
      <c r="BSF63" s="1059"/>
      <c r="BSG63" s="1059"/>
      <c r="BSH63" s="1059"/>
      <c r="BSI63" s="1059"/>
      <c r="BSJ63" s="1059"/>
      <c r="BSK63" s="1059"/>
      <c r="BSL63" s="1059"/>
      <c r="BSM63" s="1059"/>
      <c r="BSN63" s="1059"/>
      <c r="BSO63" s="1059"/>
      <c r="BSP63" s="1059"/>
      <c r="BSQ63" s="1059"/>
      <c r="BSR63" s="1059"/>
      <c r="BSS63" s="1059"/>
      <c r="BST63" s="1059"/>
      <c r="BSU63" s="1059"/>
      <c r="BSV63" s="1059"/>
      <c r="BSW63" s="1059"/>
      <c r="BSX63" s="1059"/>
      <c r="BSY63" s="1059"/>
      <c r="BSZ63" s="1059"/>
      <c r="BTA63" s="1059"/>
      <c r="BTB63" s="1059"/>
      <c r="BTC63" s="1059"/>
      <c r="BTD63" s="1059"/>
      <c r="BTE63" s="1059"/>
      <c r="BTF63" s="1059"/>
      <c r="BTG63" s="1059"/>
      <c r="BTH63" s="1059"/>
      <c r="BTI63" s="1059"/>
      <c r="BTJ63" s="1059"/>
      <c r="BTK63" s="1059"/>
      <c r="BTL63" s="1059"/>
      <c r="BTM63" s="1059"/>
      <c r="BTN63" s="1059"/>
      <c r="BTO63" s="1059"/>
      <c r="BTP63" s="1059"/>
      <c r="BTQ63" s="1059"/>
      <c r="BTR63" s="1059"/>
      <c r="BTS63" s="1059"/>
      <c r="BTT63" s="1059"/>
      <c r="BTU63" s="1059"/>
      <c r="BTV63" s="1059"/>
      <c r="BTW63" s="1059"/>
      <c r="BTX63" s="1059"/>
      <c r="BTY63" s="1059"/>
      <c r="BTZ63" s="1059"/>
      <c r="BUA63" s="1059"/>
      <c r="BUB63" s="1059"/>
      <c r="BUC63" s="1059"/>
      <c r="BUD63" s="1059"/>
      <c r="BUE63" s="1059"/>
      <c r="BUF63" s="1059"/>
      <c r="BUG63" s="1059"/>
      <c r="BUH63" s="1059"/>
      <c r="BUI63" s="1059"/>
      <c r="BUJ63" s="1059"/>
      <c r="BUK63" s="1059"/>
      <c r="BUL63" s="1059"/>
      <c r="BUM63" s="1059"/>
      <c r="BUN63" s="1059"/>
      <c r="BUO63" s="1059"/>
      <c r="BUP63" s="1059"/>
      <c r="BUQ63" s="1059"/>
      <c r="BUR63" s="1059"/>
      <c r="BUS63" s="1059"/>
      <c r="BUT63" s="1059"/>
      <c r="BUU63" s="1059"/>
      <c r="BUV63" s="1059"/>
      <c r="BUW63" s="1059"/>
      <c r="BUX63" s="1059"/>
      <c r="BUY63" s="1059"/>
      <c r="BUZ63" s="1059"/>
      <c r="BVA63" s="1059"/>
      <c r="BVB63" s="1059"/>
      <c r="BVC63" s="1059"/>
      <c r="BVD63" s="1059"/>
      <c r="BVE63" s="1059"/>
      <c r="BVF63" s="1059"/>
      <c r="BVG63" s="1059"/>
      <c r="BVH63" s="1059"/>
      <c r="BVI63" s="1059"/>
      <c r="BVJ63" s="1059"/>
      <c r="BVK63" s="1059"/>
      <c r="BVL63" s="1059"/>
      <c r="BVM63" s="1059"/>
      <c r="BVN63" s="1059"/>
      <c r="BVO63" s="1059"/>
      <c r="BVP63" s="1059"/>
      <c r="BVQ63" s="1059"/>
      <c r="BVR63" s="1059"/>
      <c r="BVS63" s="1059"/>
      <c r="BVT63" s="1059"/>
      <c r="BVU63" s="1059"/>
      <c r="BVV63" s="1059"/>
      <c r="BVW63" s="1059"/>
      <c r="BVX63" s="1059"/>
      <c r="BVY63" s="1059"/>
      <c r="BVZ63" s="1059"/>
      <c r="BWA63" s="1059"/>
      <c r="BWB63" s="1059"/>
      <c r="BWC63" s="1059"/>
      <c r="BWD63" s="1059"/>
      <c r="BWE63" s="1059"/>
      <c r="BWF63" s="1059"/>
      <c r="BWG63" s="1059"/>
      <c r="BWH63" s="1059"/>
      <c r="BWI63" s="1059"/>
      <c r="BWJ63" s="1059"/>
      <c r="BWK63" s="1059"/>
      <c r="BWL63" s="1059"/>
      <c r="BWM63" s="1059"/>
      <c r="BWN63" s="1059"/>
      <c r="BWO63" s="1059"/>
      <c r="BWP63" s="1059"/>
      <c r="BWQ63" s="1059"/>
      <c r="BWR63" s="1059"/>
      <c r="BWS63" s="1059"/>
      <c r="BWT63" s="1059"/>
      <c r="BWU63" s="1059"/>
      <c r="BWV63" s="1059"/>
      <c r="BWW63" s="1059"/>
      <c r="BWX63" s="1059"/>
      <c r="BWY63" s="1059"/>
      <c r="BWZ63" s="1059"/>
      <c r="BXA63" s="1059"/>
      <c r="BXB63" s="1059"/>
      <c r="BXC63" s="1059"/>
      <c r="BXD63" s="1059"/>
      <c r="BXE63" s="1059"/>
      <c r="BXF63" s="1059"/>
      <c r="BXG63" s="1059"/>
      <c r="BXH63" s="1059"/>
      <c r="BXI63" s="1059"/>
      <c r="BXJ63" s="1059"/>
      <c r="BXK63" s="1059"/>
      <c r="BXL63" s="1059"/>
      <c r="BXM63" s="1059"/>
      <c r="BXN63" s="1059"/>
      <c r="BXO63" s="1059"/>
      <c r="BXP63" s="1059"/>
      <c r="BXQ63" s="1059"/>
      <c r="BXR63" s="1059"/>
      <c r="BXS63" s="1059"/>
      <c r="BXT63" s="1059"/>
      <c r="BXU63" s="1059"/>
      <c r="BXV63" s="1059"/>
      <c r="BXW63" s="1059"/>
      <c r="BXX63" s="1059"/>
      <c r="BXY63" s="1059"/>
      <c r="BXZ63" s="1059"/>
      <c r="BYA63" s="1059"/>
      <c r="BYB63" s="1059"/>
      <c r="BYC63" s="1059"/>
      <c r="BYD63" s="1059"/>
      <c r="BYE63" s="1059"/>
      <c r="BYF63" s="1059"/>
      <c r="BYG63" s="1059"/>
      <c r="BYH63" s="1059"/>
      <c r="BYI63" s="1059"/>
      <c r="BYJ63" s="1059"/>
      <c r="BYK63" s="1059"/>
      <c r="BYL63" s="1059"/>
      <c r="BYM63" s="1059"/>
      <c r="BYN63" s="1059"/>
      <c r="BYO63" s="1059"/>
      <c r="BYP63" s="1059"/>
      <c r="BYQ63" s="1059"/>
      <c r="BYR63" s="1059"/>
      <c r="BYS63" s="1059"/>
      <c r="BYT63" s="1059"/>
      <c r="BYU63" s="1059"/>
      <c r="BYV63" s="1059"/>
      <c r="BYW63" s="1059"/>
      <c r="BYX63" s="1059"/>
      <c r="BYY63" s="1059"/>
      <c r="BYZ63" s="1059"/>
      <c r="BZA63" s="1059"/>
      <c r="BZB63" s="1059"/>
      <c r="BZC63" s="1059"/>
      <c r="BZD63" s="1059"/>
      <c r="BZE63" s="1059"/>
      <c r="BZF63" s="1059"/>
      <c r="BZG63" s="1059"/>
      <c r="BZH63" s="1059"/>
      <c r="BZI63" s="1059"/>
      <c r="BZJ63" s="1059"/>
      <c r="BZK63" s="1059"/>
      <c r="BZL63" s="1059"/>
      <c r="BZM63" s="1059"/>
      <c r="BZN63" s="1059"/>
      <c r="BZO63" s="1059"/>
      <c r="BZP63" s="1059"/>
      <c r="BZQ63" s="1059"/>
      <c r="BZR63" s="1059"/>
      <c r="BZS63" s="1059"/>
      <c r="BZT63" s="1059"/>
      <c r="BZU63" s="1059"/>
      <c r="BZV63" s="1059"/>
      <c r="BZW63" s="1059"/>
      <c r="BZX63" s="1059"/>
      <c r="BZY63" s="1059"/>
      <c r="BZZ63" s="1059"/>
      <c r="CAA63" s="1059"/>
      <c r="CAB63" s="1059"/>
      <c r="CAC63" s="1059"/>
      <c r="CAD63" s="1059"/>
      <c r="CAE63" s="1059"/>
      <c r="CAF63" s="1059"/>
      <c r="CAG63" s="1059"/>
      <c r="CAH63" s="1059"/>
      <c r="CAI63" s="1059"/>
      <c r="CAJ63" s="1059"/>
      <c r="CAK63" s="1059"/>
      <c r="CAL63" s="1059"/>
      <c r="CAM63" s="1059"/>
      <c r="CAN63" s="1059"/>
      <c r="CAO63" s="1059"/>
      <c r="CAP63" s="1059"/>
      <c r="CAQ63" s="1059"/>
      <c r="CAR63" s="1059"/>
      <c r="CAS63" s="1059"/>
      <c r="CAT63" s="1059"/>
      <c r="CAU63" s="1059"/>
      <c r="CAV63" s="1059"/>
      <c r="CAW63" s="1059"/>
      <c r="CAX63" s="1059"/>
      <c r="CAY63" s="1059"/>
      <c r="CAZ63" s="1059"/>
      <c r="CBA63" s="1059"/>
      <c r="CBB63" s="1059"/>
      <c r="CBC63" s="1059"/>
      <c r="CBD63" s="1059"/>
      <c r="CBE63" s="1059"/>
      <c r="CBF63" s="1059"/>
      <c r="CBG63" s="1059"/>
      <c r="CBH63" s="1059"/>
      <c r="CBI63" s="1059"/>
      <c r="CBJ63" s="1059"/>
      <c r="CBK63" s="1059"/>
      <c r="CBL63" s="1059"/>
      <c r="CBM63" s="1059"/>
      <c r="CBN63" s="1059"/>
      <c r="CBO63" s="1059"/>
      <c r="CBP63" s="1059"/>
      <c r="CBQ63" s="1059"/>
      <c r="CBR63" s="1059"/>
      <c r="CBS63" s="1059"/>
      <c r="CBT63" s="1059"/>
      <c r="CBU63" s="1059"/>
      <c r="CBV63" s="1059"/>
      <c r="CBW63" s="1059"/>
      <c r="CBX63" s="1059"/>
      <c r="CBY63" s="1059"/>
      <c r="CBZ63" s="1059"/>
      <c r="CCA63" s="1059"/>
      <c r="CCB63" s="1059"/>
      <c r="CCC63" s="1059"/>
      <c r="CCD63" s="1059"/>
      <c r="CCE63" s="1059"/>
      <c r="CCF63" s="1059"/>
      <c r="CCG63" s="1059"/>
      <c r="CCH63" s="1059"/>
      <c r="CCI63" s="1059"/>
      <c r="CCJ63" s="1059"/>
      <c r="CCK63" s="1059"/>
      <c r="CCL63" s="1059"/>
      <c r="CCM63" s="1059"/>
      <c r="CCN63" s="1059"/>
      <c r="CCO63" s="1059"/>
      <c r="CCP63" s="1059"/>
      <c r="CCQ63" s="1059"/>
      <c r="CCR63" s="1059"/>
      <c r="CCS63" s="1059"/>
      <c r="CCT63" s="1059"/>
      <c r="CCU63" s="1059"/>
      <c r="CCV63" s="1059"/>
      <c r="CCW63" s="1059"/>
      <c r="CCX63" s="1059"/>
      <c r="CCY63" s="1059"/>
      <c r="CCZ63" s="1059"/>
      <c r="CDA63" s="1059"/>
      <c r="CDB63" s="1059"/>
      <c r="CDC63" s="1059"/>
      <c r="CDD63" s="1059"/>
      <c r="CDE63" s="1059"/>
      <c r="CDF63" s="1059"/>
      <c r="CDG63" s="1059"/>
      <c r="CDH63" s="1059"/>
      <c r="CDI63" s="1059"/>
      <c r="CDJ63" s="1059"/>
      <c r="CDK63" s="1059"/>
      <c r="CDL63" s="1059"/>
      <c r="CDM63" s="1059"/>
      <c r="CDN63" s="1059"/>
      <c r="CDO63" s="1059"/>
      <c r="CDP63" s="1059"/>
      <c r="CDQ63" s="1059"/>
      <c r="CDR63" s="1059"/>
      <c r="CDS63" s="1059"/>
      <c r="CDT63" s="1059"/>
      <c r="CDU63" s="1059"/>
      <c r="CDV63" s="1059"/>
      <c r="CDW63" s="1059"/>
      <c r="CDX63" s="1059"/>
      <c r="CDY63" s="1059"/>
      <c r="CDZ63" s="1059"/>
      <c r="CEA63" s="1059"/>
      <c r="CEB63" s="1059"/>
      <c r="CEC63" s="1059"/>
      <c r="CED63" s="1059"/>
      <c r="CEE63" s="1059"/>
      <c r="CEF63" s="1059"/>
      <c r="CEG63" s="1059"/>
      <c r="CEH63" s="1059"/>
      <c r="CEI63" s="1059"/>
      <c r="CEJ63" s="1059"/>
      <c r="CEK63" s="1059"/>
      <c r="CEL63" s="1059"/>
      <c r="CEM63" s="1059"/>
      <c r="CEN63" s="1059"/>
      <c r="CEO63" s="1059"/>
      <c r="CEP63" s="1059"/>
      <c r="CEQ63" s="1059"/>
      <c r="CER63" s="1059"/>
      <c r="CES63" s="1059"/>
      <c r="CET63" s="1059"/>
      <c r="CEU63" s="1059"/>
      <c r="CEV63" s="1059"/>
      <c r="CEW63" s="1059"/>
      <c r="CEX63" s="1059"/>
      <c r="CEY63" s="1059"/>
      <c r="CEZ63" s="1059"/>
      <c r="CFA63" s="1059"/>
      <c r="CFB63" s="1059"/>
      <c r="CFC63" s="1059"/>
      <c r="CFD63" s="1059"/>
      <c r="CFE63" s="1059"/>
      <c r="CFF63" s="1059"/>
      <c r="CFG63" s="1059"/>
      <c r="CFH63" s="1059"/>
      <c r="CFI63" s="1059"/>
      <c r="CFJ63" s="1059"/>
      <c r="CFK63" s="1059"/>
      <c r="CFL63" s="1059"/>
      <c r="CFM63" s="1059"/>
      <c r="CFN63" s="1059"/>
      <c r="CFO63" s="1059"/>
      <c r="CFP63" s="1059"/>
      <c r="CFQ63" s="1059"/>
      <c r="CFR63" s="1059"/>
      <c r="CFS63" s="1059"/>
      <c r="CFT63" s="1059"/>
      <c r="CFU63" s="1059"/>
      <c r="CFV63" s="1059"/>
      <c r="CFW63" s="1059"/>
      <c r="CFX63" s="1059"/>
      <c r="CFY63" s="1059"/>
      <c r="CFZ63" s="1059"/>
      <c r="CGA63" s="1059"/>
      <c r="CGB63" s="1059"/>
      <c r="CGC63" s="1059"/>
      <c r="CGD63" s="1059"/>
      <c r="CGE63" s="1059"/>
      <c r="CGF63" s="1059"/>
      <c r="CGG63" s="1059"/>
      <c r="CGH63" s="1059"/>
      <c r="CGI63" s="1059"/>
      <c r="CGJ63" s="1059"/>
      <c r="CGK63" s="1059"/>
      <c r="CGL63" s="1059"/>
      <c r="CGM63" s="1059"/>
      <c r="CGN63" s="1059"/>
      <c r="CGO63" s="1059"/>
      <c r="CGP63" s="1059"/>
      <c r="CGQ63" s="1059"/>
      <c r="CGR63" s="1059"/>
      <c r="CGS63" s="1059"/>
      <c r="CGT63" s="1059"/>
      <c r="CGU63" s="1059"/>
      <c r="CGV63" s="1059"/>
      <c r="CGW63" s="1059"/>
      <c r="CGX63" s="1059"/>
      <c r="CGY63" s="1059"/>
      <c r="CGZ63" s="1059"/>
      <c r="CHA63" s="1059"/>
      <c r="CHB63" s="1059"/>
      <c r="CHC63" s="1059"/>
      <c r="CHD63" s="1059"/>
      <c r="CHE63" s="1059"/>
      <c r="CHF63" s="1059"/>
      <c r="CHG63" s="1059"/>
      <c r="CHH63" s="1059"/>
      <c r="CHI63" s="1059"/>
      <c r="CHJ63" s="1059"/>
      <c r="CHK63" s="1059"/>
      <c r="CHL63" s="1059"/>
      <c r="CHM63" s="1059"/>
      <c r="CHN63" s="1059"/>
      <c r="CHO63" s="1059"/>
      <c r="CHP63" s="1059"/>
      <c r="CHQ63" s="1059"/>
      <c r="CHR63" s="1059"/>
      <c r="CHS63" s="1059"/>
      <c r="CHT63" s="1059"/>
      <c r="CHU63" s="1059"/>
      <c r="CHV63" s="1059"/>
      <c r="CHW63" s="1059"/>
      <c r="CHX63" s="1059"/>
      <c r="CHY63" s="1059"/>
      <c r="CHZ63" s="1059"/>
      <c r="CIA63" s="1059"/>
      <c r="CIB63" s="1059"/>
      <c r="CIC63" s="1059"/>
      <c r="CID63" s="1059"/>
      <c r="CIE63" s="1059"/>
      <c r="CIF63" s="1059"/>
      <c r="CIG63" s="1059"/>
      <c r="CIH63" s="1059"/>
      <c r="CII63" s="1059"/>
      <c r="CIJ63" s="1059"/>
      <c r="CIK63" s="1059"/>
      <c r="CIL63" s="1059"/>
      <c r="CIM63" s="1059"/>
      <c r="CIN63" s="1059"/>
      <c r="CIO63" s="1059"/>
      <c r="CIP63" s="1059"/>
      <c r="CIQ63" s="1059"/>
      <c r="CIR63" s="1059"/>
      <c r="CIS63" s="1059"/>
      <c r="CIT63" s="1059"/>
      <c r="CIU63" s="1059"/>
      <c r="CIV63" s="1059"/>
      <c r="CIW63" s="1059"/>
      <c r="CIX63" s="1059"/>
      <c r="CIY63" s="1059"/>
      <c r="CIZ63" s="1059"/>
      <c r="CJA63" s="1059"/>
      <c r="CJB63" s="1059"/>
      <c r="CJC63" s="1059"/>
      <c r="CJD63" s="1059"/>
      <c r="CJE63" s="1059"/>
      <c r="CJF63" s="1059"/>
      <c r="CJG63" s="1059"/>
      <c r="CJH63" s="1059"/>
      <c r="CJI63" s="1059"/>
      <c r="CJJ63" s="1059"/>
      <c r="CJK63" s="1059"/>
      <c r="CJL63" s="1059"/>
      <c r="CJM63" s="1059"/>
      <c r="CJN63" s="1059"/>
      <c r="CJO63" s="1059"/>
      <c r="CJP63" s="1059"/>
      <c r="CJQ63" s="1059"/>
      <c r="CJR63" s="1059"/>
      <c r="CJS63" s="1059"/>
      <c r="CJT63" s="1059"/>
      <c r="CJU63" s="1059"/>
      <c r="CJV63" s="1059"/>
      <c r="CJW63" s="1059"/>
      <c r="CJX63" s="1059"/>
      <c r="CJY63" s="1059"/>
      <c r="CJZ63" s="1059"/>
      <c r="CKA63" s="1059"/>
      <c r="CKB63" s="1059"/>
      <c r="CKC63" s="1059"/>
      <c r="CKD63" s="1059"/>
      <c r="CKE63" s="1059"/>
      <c r="CKF63" s="1059"/>
      <c r="CKG63" s="1059"/>
      <c r="CKH63" s="1059"/>
      <c r="CKI63" s="1059"/>
      <c r="CKJ63" s="1059"/>
      <c r="CKK63" s="1059"/>
      <c r="CKL63" s="1059"/>
      <c r="CKM63" s="1059"/>
      <c r="CKN63" s="1059"/>
      <c r="CKO63" s="1059"/>
      <c r="CKP63" s="1059"/>
      <c r="CKQ63" s="1059"/>
      <c r="CKR63" s="1059"/>
      <c r="CKS63" s="1059"/>
      <c r="CKT63" s="1059"/>
      <c r="CKU63" s="1059"/>
      <c r="CKV63" s="1059"/>
      <c r="CKW63" s="1059"/>
      <c r="CKX63" s="1059"/>
      <c r="CKY63" s="1059"/>
      <c r="CKZ63" s="1059"/>
      <c r="CLA63" s="1059"/>
      <c r="CLB63" s="1059"/>
      <c r="CLC63" s="1059"/>
      <c r="CLD63" s="1059"/>
      <c r="CLE63" s="1059"/>
      <c r="CLF63" s="1059"/>
      <c r="CLG63" s="1059"/>
      <c r="CLH63" s="1059"/>
      <c r="CLI63" s="1059"/>
      <c r="CLJ63" s="1059"/>
      <c r="CLK63" s="1059"/>
      <c r="CLL63" s="1059"/>
      <c r="CLM63" s="1059"/>
      <c r="CLN63" s="1059"/>
      <c r="CLO63" s="1059"/>
      <c r="CLP63" s="1059"/>
      <c r="CLQ63" s="1059"/>
      <c r="CLR63" s="1059"/>
      <c r="CLS63" s="1059"/>
      <c r="CLT63" s="1059"/>
      <c r="CLU63" s="1059"/>
      <c r="CLV63" s="1059"/>
      <c r="CLW63" s="1059"/>
      <c r="CLX63" s="1059"/>
      <c r="CLY63" s="1059"/>
      <c r="CLZ63" s="1059"/>
      <c r="CMA63" s="1059"/>
      <c r="CMB63" s="1059"/>
      <c r="CMC63" s="1059"/>
      <c r="CMD63" s="1059"/>
      <c r="CME63" s="1059"/>
      <c r="CMF63" s="1059"/>
      <c r="CMG63" s="1059"/>
      <c r="CMH63" s="1059"/>
      <c r="CMI63" s="1059"/>
      <c r="CMJ63" s="1059"/>
      <c r="CMK63" s="1059"/>
      <c r="CML63" s="1059"/>
      <c r="CMM63" s="1059"/>
      <c r="CMN63" s="1059"/>
      <c r="CMO63" s="1059"/>
      <c r="CMP63" s="1059"/>
      <c r="CMQ63" s="1059"/>
      <c r="CMR63" s="1059"/>
      <c r="CMS63" s="1059"/>
      <c r="CMT63" s="1059"/>
      <c r="CMU63" s="1059"/>
      <c r="CMV63" s="1059"/>
      <c r="CMW63" s="1059"/>
      <c r="CMX63" s="1059"/>
      <c r="CMY63" s="1059"/>
      <c r="CMZ63" s="1059"/>
      <c r="CNA63" s="1059"/>
      <c r="CNB63" s="1059"/>
      <c r="CNC63" s="1059"/>
      <c r="CND63" s="1059"/>
      <c r="CNE63" s="1059"/>
      <c r="CNF63" s="1059"/>
      <c r="CNG63" s="1059"/>
      <c r="CNH63" s="1059"/>
      <c r="CNI63" s="1059"/>
      <c r="CNJ63" s="1059"/>
      <c r="CNK63" s="1059"/>
      <c r="CNL63" s="1059"/>
      <c r="CNM63" s="1059"/>
      <c r="CNN63" s="1059"/>
      <c r="CNO63" s="1059"/>
      <c r="CNP63" s="1059"/>
      <c r="CNQ63" s="1059"/>
      <c r="CNR63" s="1059"/>
      <c r="CNS63" s="1059"/>
      <c r="CNT63" s="1059"/>
      <c r="CNU63" s="1059"/>
      <c r="CNV63" s="1059"/>
      <c r="CNW63" s="1059"/>
      <c r="CNX63" s="1059"/>
      <c r="CNY63" s="1059"/>
      <c r="CNZ63" s="1059"/>
      <c r="COA63" s="1059"/>
      <c r="COB63" s="1059"/>
      <c r="COC63" s="1059"/>
      <c r="COD63" s="1059"/>
      <c r="COE63" s="1059"/>
      <c r="COF63" s="1059"/>
      <c r="COG63" s="1059"/>
      <c r="COH63" s="1059"/>
      <c r="COI63" s="1059"/>
      <c r="COJ63" s="1059"/>
      <c r="COK63" s="1059"/>
      <c r="COL63" s="1059"/>
      <c r="COM63" s="1059"/>
      <c r="CON63" s="1059"/>
      <c r="COO63" s="1059"/>
      <c r="COP63" s="1059"/>
      <c r="COQ63" s="1059"/>
      <c r="COR63" s="1059"/>
      <c r="COS63" s="1059"/>
      <c r="COT63" s="1059"/>
      <c r="COU63" s="1059"/>
      <c r="COV63" s="1059"/>
      <c r="COW63" s="1059"/>
      <c r="COX63" s="1059"/>
      <c r="COY63" s="1059"/>
      <c r="COZ63" s="1059"/>
      <c r="CPA63" s="1059"/>
      <c r="CPB63" s="1059"/>
      <c r="CPC63" s="1059"/>
      <c r="CPD63" s="1059"/>
      <c r="CPE63" s="1059"/>
      <c r="CPF63" s="1059"/>
      <c r="CPG63" s="1059"/>
      <c r="CPH63" s="1059"/>
      <c r="CPI63" s="1059"/>
      <c r="CPJ63" s="1059"/>
      <c r="CPK63" s="1059"/>
      <c r="CPL63" s="1059"/>
      <c r="CPM63" s="1059"/>
      <c r="CPN63" s="1059"/>
      <c r="CPO63" s="1059"/>
      <c r="CPP63" s="1059"/>
      <c r="CPQ63" s="1059"/>
      <c r="CPR63" s="1059"/>
      <c r="CPS63" s="1059"/>
      <c r="CPT63" s="1059"/>
      <c r="CPU63" s="1059"/>
      <c r="CPV63" s="1059"/>
      <c r="CPW63" s="1059"/>
      <c r="CPX63" s="1059"/>
      <c r="CPY63" s="1059"/>
      <c r="CPZ63" s="1059"/>
      <c r="CQA63" s="1059"/>
      <c r="CQB63" s="1059"/>
      <c r="CQC63" s="1059"/>
      <c r="CQD63" s="1059"/>
      <c r="CQE63" s="1059"/>
      <c r="CQF63" s="1059"/>
      <c r="CQG63" s="1059"/>
      <c r="CQH63" s="1059"/>
      <c r="CQI63" s="1059"/>
      <c r="CQJ63" s="1059"/>
      <c r="CQK63" s="1059"/>
      <c r="CQL63" s="1059"/>
      <c r="CQM63" s="1059"/>
      <c r="CQN63" s="1059"/>
      <c r="CQO63" s="1059"/>
      <c r="CQP63" s="1059"/>
      <c r="CQQ63" s="1059"/>
      <c r="CQR63" s="1059"/>
      <c r="CQS63" s="1059"/>
      <c r="CQT63" s="1059"/>
      <c r="CQU63" s="1059"/>
      <c r="CQV63" s="1059"/>
      <c r="CQW63" s="1059"/>
      <c r="CQX63" s="1059"/>
      <c r="CQY63" s="1059"/>
      <c r="CQZ63" s="1059"/>
      <c r="CRA63" s="1059"/>
      <c r="CRB63" s="1059"/>
      <c r="CRC63" s="1059"/>
      <c r="CRD63" s="1059"/>
      <c r="CRE63" s="1059"/>
      <c r="CRF63" s="1059"/>
      <c r="CRG63" s="1059"/>
      <c r="CRH63" s="1059"/>
      <c r="CRI63" s="1059"/>
      <c r="CRJ63" s="1059"/>
      <c r="CRK63" s="1059"/>
      <c r="CRL63" s="1059"/>
      <c r="CRM63" s="1059"/>
      <c r="CRN63" s="1059"/>
      <c r="CRO63" s="1059"/>
      <c r="CRP63" s="1059"/>
      <c r="CRQ63" s="1059"/>
      <c r="CRR63" s="1059"/>
      <c r="CRS63" s="1059"/>
      <c r="CRT63" s="1059"/>
      <c r="CRU63" s="1059"/>
      <c r="CRV63" s="1059"/>
      <c r="CRW63" s="1059"/>
      <c r="CRX63" s="1059"/>
      <c r="CRY63" s="1059"/>
      <c r="CRZ63" s="1059"/>
      <c r="CSA63" s="1059"/>
      <c r="CSB63" s="1059"/>
      <c r="CSC63" s="1059"/>
      <c r="CSD63" s="1059"/>
      <c r="CSE63" s="1059"/>
      <c r="CSF63" s="1059"/>
      <c r="CSG63" s="1059"/>
      <c r="CSH63" s="1059"/>
      <c r="CSI63" s="1059"/>
      <c r="CSJ63" s="1059"/>
      <c r="CSK63" s="1059"/>
      <c r="CSL63" s="1059"/>
      <c r="CSM63" s="1059"/>
      <c r="CSN63" s="1059"/>
      <c r="CSO63" s="1059"/>
      <c r="CSP63" s="1059"/>
      <c r="CSQ63" s="1059"/>
      <c r="CSR63" s="1059"/>
      <c r="CSS63" s="1059"/>
      <c r="CST63" s="1059"/>
      <c r="CSU63" s="1059"/>
      <c r="CSV63" s="1059"/>
      <c r="CSW63" s="1059"/>
      <c r="CSX63" s="1059"/>
      <c r="CSY63" s="1059"/>
      <c r="CSZ63" s="1059"/>
      <c r="CTA63" s="1059"/>
      <c r="CTB63" s="1059"/>
      <c r="CTC63" s="1059"/>
      <c r="CTD63" s="1059"/>
      <c r="CTE63" s="1059"/>
      <c r="CTF63" s="1059"/>
      <c r="CTG63" s="1059"/>
      <c r="CTH63" s="1059"/>
      <c r="CTI63" s="1059"/>
      <c r="CTJ63" s="1059"/>
      <c r="CTK63" s="1059"/>
      <c r="CTL63" s="1059"/>
      <c r="CTM63" s="1059"/>
      <c r="CTN63" s="1059"/>
      <c r="CTO63" s="1059"/>
      <c r="CTP63" s="1059"/>
      <c r="CTQ63" s="1059"/>
      <c r="CTR63" s="1059"/>
      <c r="CTS63" s="1059"/>
      <c r="CTT63" s="1059"/>
      <c r="CTU63" s="1059"/>
      <c r="CTV63" s="1059"/>
      <c r="CTW63" s="1059"/>
      <c r="CTX63" s="1059"/>
      <c r="CTY63" s="1059"/>
      <c r="CTZ63" s="1059"/>
      <c r="CUA63" s="1059"/>
      <c r="CUB63" s="1059"/>
      <c r="CUC63" s="1059"/>
      <c r="CUD63" s="1059"/>
      <c r="CUE63" s="1059"/>
      <c r="CUF63" s="1059"/>
      <c r="CUG63" s="1059"/>
      <c r="CUH63" s="1059"/>
      <c r="CUI63" s="1059"/>
      <c r="CUJ63" s="1059"/>
      <c r="CUK63" s="1059"/>
      <c r="CUL63" s="1059"/>
      <c r="CUM63" s="1059"/>
      <c r="CUN63" s="1059"/>
      <c r="CUO63" s="1059"/>
      <c r="CUP63" s="1059"/>
      <c r="CUQ63" s="1059"/>
      <c r="CUR63" s="1059"/>
      <c r="CUS63" s="1059"/>
      <c r="CUT63" s="1059"/>
      <c r="CUU63" s="1059"/>
      <c r="CUV63" s="1059"/>
      <c r="CUW63" s="1059"/>
      <c r="CUX63" s="1059"/>
      <c r="CUY63" s="1059"/>
      <c r="CUZ63" s="1059"/>
      <c r="CVA63" s="1059"/>
      <c r="CVB63" s="1059"/>
      <c r="CVC63" s="1059"/>
      <c r="CVD63" s="1059"/>
      <c r="CVE63" s="1059"/>
      <c r="CVF63" s="1059"/>
      <c r="CVG63" s="1059"/>
      <c r="CVH63" s="1059"/>
      <c r="CVI63" s="1059"/>
      <c r="CVJ63" s="1059"/>
      <c r="CVK63" s="1059"/>
      <c r="CVL63" s="1059"/>
      <c r="CVM63" s="1059"/>
      <c r="CVN63" s="1059"/>
      <c r="CVO63" s="1059"/>
      <c r="CVP63" s="1059"/>
      <c r="CVQ63" s="1059"/>
      <c r="CVR63" s="1059"/>
      <c r="CVS63" s="1059"/>
      <c r="CVT63" s="1059"/>
      <c r="CVU63" s="1059"/>
      <c r="CVV63" s="1059"/>
      <c r="CVW63" s="1059"/>
      <c r="CVX63" s="1059"/>
      <c r="CVY63" s="1059"/>
      <c r="CVZ63" s="1059"/>
      <c r="CWA63" s="1059"/>
      <c r="CWB63" s="1059"/>
      <c r="CWC63" s="1059"/>
      <c r="CWD63" s="1059"/>
      <c r="CWE63" s="1059"/>
      <c r="CWF63" s="1059"/>
      <c r="CWG63" s="1059"/>
      <c r="CWH63" s="1059"/>
      <c r="CWI63" s="1059"/>
      <c r="CWJ63" s="1059"/>
      <c r="CWK63" s="1059"/>
      <c r="CWL63" s="1059"/>
      <c r="CWM63" s="1059"/>
      <c r="CWN63" s="1059"/>
      <c r="CWO63" s="1059"/>
      <c r="CWP63" s="1059"/>
      <c r="CWQ63" s="1059"/>
      <c r="CWR63" s="1059"/>
      <c r="CWS63" s="1059"/>
      <c r="CWT63" s="1059"/>
      <c r="CWU63" s="1059"/>
      <c r="CWV63" s="1059"/>
      <c r="CWW63" s="1059"/>
      <c r="CWX63" s="1059"/>
      <c r="CWY63" s="1059"/>
      <c r="CWZ63" s="1059"/>
      <c r="CXA63" s="1059"/>
      <c r="CXB63" s="1059"/>
      <c r="CXC63" s="1059"/>
      <c r="CXD63" s="1059"/>
      <c r="CXE63" s="1059"/>
      <c r="CXF63" s="1059"/>
      <c r="CXG63" s="1059"/>
      <c r="CXH63" s="1059"/>
      <c r="CXI63" s="1059"/>
      <c r="CXJ63" s="1059"/>
      <c r="CXK63" s="1059"/>
      <c r="CXL63" s="1059"/>
      <c r="CXM63" s="1059"/>
      <c r="CXN63" s="1059"/>
      <c r="CXO63" s="1059"/>
      <c r="CXP63" s="1059"/>
      <c r="CXQ63" s="1059"/>
      <c r="CXR63" s="1059"/>
      <c r="CXS63" s="1059"/>
      <c r="CXT63" s="1059"/>
      <c r="CXU63" s="1059"/>
      <c r="CXV63" s="1059"/>
      <c r="CXW63" s="1059"/>
      <c r="CXX63" s="1059"/>
      <c r="CXY63" s="1059"/>
      <c r="CXZ63" s="1059"/>
      <c r="CYA63" s="1059"/>
      <c r="CYB63" s="1059"/>
      <c r="CYC63" s="1059"/>
      <c r="CYD63" s="1059"/>
      <c r="CYE63" s="1059"/>
      <c r="CYF63" s="1059"/>
      <c r="CYG63" s="1059"/>
      <c r="CYH63" s="1059"/>
      <c r="CYI63" s="1059"/>
      <c r="CYJ63" s="1059"/>
      <c r="CYK63" s="1059"/>
      <c r="CYL63" s="1059"/>
      <c r="CYM63" s="1059"/>
      <c r="CYN63" s="1059"/>
      <c r="CYO63" s="1059"/>
      <c r="CYP63" s="1059"/>
      <c r="CYQ63" s="1059"/>
      <c r="CYR63" s="1059"/>
      <c r="CYS63" s="1059"/>
      <c r="CYT63" s="1059"/>
      <c r="CYU63" s="1059"/>
      <c r="CYV63" s="1059"/>
      <c r="CYW63" s="1059"/>
      <c r="CYX63" s="1059"/>
      <c r="CYY63" s="1059"/>
      <c r="CYZ63" s="1059"/>
      <c r="CZA63" s="1059"/>
      <c r="CZB63" s="1059"/>
      <c r="CZC63" s="1059"/>
      <c r="CZD63" s="1059"/>
      <c r="CZE63" s="1059"/>
      <c r="CZF63" s="1059"/>
      <c r="CZG63" s="1059"/>
      <c r="CZH63" s="1059"/>
      <c r="CZI63" s="1059"/>
      <c r="CZJ63" s="1059"/>
      <c r="CZK63" s="1059"/>
      <c r="CZL63" s="1059"/>
      <c r="CZM63" s="1059"/>
      <c r="CZN63" s="1059"/>
      <c r="CZO63" s="1059"/>
      <c r="CZP63" s="1059"/>
      <c r="CZQ63" s="1059"/>
      <c r="CZR63" s="1059"/>
      <c r="CZS63" s="1059"/>
      <c r="CZT63" s="1059"/>
      <c r="CZU63" s="1059"/>
      <c r="CZV63" s="1059"/>
      <c r="CZW63" s="1059"/>
      <c r="CZX63" s="1059"/>
      <c r="CZY63" s="1059"/>
      <c r="CZZ63" s="1059"/>
      <c r="DAA63" s="1059"/>
      <c r="DAB63" s="1059"/>
      <c r="DAC63" s="1059"/>
      <c r="DAD63" s="1059"/>
      <c r="DAE63" s="1059"/>
      <c r="DAF63" s="1059"/>
      <c r="DAG63" s="1059"/>
      <c r="DAH63" s="1059"/>
      <c r="DAI63" s="1059"/>
      <c r="DAJ63" s="1059"/>
      <c r="DAK63" s="1059"/>
      <c r="DAL63" s="1059"/>
      <c r="DAM63" s="1059"/>
      <c r="DAN63" s="1059"/>
      <c r="DAO63" s="1059"/>
      <c r="DAP63" s="1059"/>
      <c r="DAQ63" s="1059"/>
      <c r="DAR63" s="1059"/>
      <c r="DAS63" s="1059"/>
      <c r="DAT63" s="1059"/>
      <c r="DAU63" s="1059"/>
      <c r="DAV63" s="1059"/>
      <c r="DAW63" s="1059"/>
      <c r="DAX63" s="1059"/>
      <c r="DAY63" s="1059"/>
      <c r="DAZ63" s="1059"/>
      <c r="DBA63" s="1059"/>
      <c r="DBB63" s="1059"/>
      <c r="DBC63" s="1059"/>
      <c r="DBD63" s="1059"/>
      <c r="DBE63" s="1059"/>
      <c r="DBF63" s="1059"/>
      <c r="DBG63" s="1059"/>
      <c r="DBH63" s="1059"/>
      <c r="DBI63" s="1059"/>
      <c r="DBJ63" s="1059"/>
      <c r="DBK63" s="1059"/>
      <c r="DBL63" s="1059"/>
      <c r="DBM63" s="1059"/>
      <c r="DBN63" s="1059"/>
      <c r="DBO63" s="1059"/>
      <c r="DBP63" s="1059"/>
      <c r="DBQ63" s="1059"/>
      <c r="DBR63" s="1059"/>
      <c r="DBS63" s="1059"/>
      <c r="DBT63" s="1059"/>
      <c r="DBU63" s="1059"/>
      <c r="DBV63" s="1059"/>
      <c r="DBW63" s="1059"/>
      <c r="DBX63" s="1059"/>
      <c r="DBY63" s="1059"/>
      <c r="DBZ63" s="1059"/>
      <c r="DCA63" s="1059"/>
      <c r="DCB63" s="1059"/>
      <c r="DCC63" s="1059"/>
      <c r="DCD63" s="1059"/>
      <c r="DCE63" s="1059"/>
      <c r="DCF63" s="1059"/>
      <c r="DCG63" s="1059"/>
      <c r="DCH63" s="1059"/>
      <c r="DCI63" s="1059"/>
      <c r="DCJ63" s="1059"/>
      <c r="DCK63" s="1059"/>
      <c r="DCL63" s="1059"/>
      <c r="DCM63" s="1059"/>
      <c r="DCN63" s="1059"/>
      <c r="DCO63" s="1059"/>
      <c r="DCP63" s="1059"/>
      <c r="DCQ63" s="1059"/>
      <c r="DCR63" s="1059"/>
      <c r="DCS63" s="1059"/>
      <c r="DCT63" s="1059"/>
      <c r="DCU63" s="1059"/>
      <c r="DCV63" s="1059"/>
      <c r="DCW63" s="1059"/>
      <c r="DCX63" s="1059"/>
      <c r="DCY63" s="1059"/>
      <c r="DCZ63" s="1059"/>
      <c r="DDA63" s="1059"/>
      <c r="DDB63" s="1059"/>
      <c r="DDC63" s="1059"/>
      <c r="DDD63" s="1059"/>
      <c r="DDE63" s="1059"/>
      <c r="DDF63" s="1059"/>
      <c r="DDG63" s="1059"/>
      <c r="DDH63" s="1059"/>
      <c r="DDI63" s="1059"/>
      <c r="DDJ63" s="1059"/>
      <c r="DDK63" s="1059"/>
      <c r="DDL63" s="1059"/>
      <c r="DDM63" s="1059"/>
      <c r="DDN63" s="1059"/>
      <c r="DDO63" s="1059"/>
      <c r="DDP63" s="1059"/>
      <c r="DDQ63" s="1059"/>
      <c r="DDR63" s="1059"/>
      <c r="DDS63" s="1059"/>
      <c r="DDT63" s="1059"/>
      <c r="DDU63" s="1059"/>
      <c r="DDV63" s="1059"/>
      <c r="DDW63" s="1059"/>
      <c r="DDX63" s="1059"/>
      <c r="DDY63" s="1059"/>
      <c r="DDZ63" s="1059"/>
      <c r="DEA63" s="1059"/>
      <c r="DEB63" s="1059"/>
      <c r="DEC63" s="1059"/>
      <c r="DED63" s="1059"/>
      <c r="DEE63" s="1059"/>
      <c r="DEF63" s="1059"/>
      <c r="DEG63" s="1059"/>
      <c r="DEH63" s="1059"/>
      <c r="DEI63" s="1059"/>
      <c r="DEJ63" s="1059"/>
      <c r="DEK63" s="1059"/>
      <c r="DEL63" s="1059"/>
      <c r="DEM63" s="1059"/>
      <c r="DEN63" s="1059"/>
      <c r="DEO63" s="1059"/>
      <c r="DEP63" s="1059"/>
      <c r="DEQ63" s="1059"/>
      <c r="DER63" s="1059"/>
      <c r="DES63" s="1059"/>
      <c r="DET63" s="1059"/>
      <c r="DEU63" s="1059"/>
      <c r="DEV63" s="1059"/>
      <c r="DEW63" s="1059"/>
      <c r="DEX63" s="1059"/>
      <c r="DEY63" s="1059"/>
      <c r="DEZ63" s="1059"/>
      <c r="DFA63" s="1059"/>
      <c r="DFB63" s="1059"/>
      <c r="DFC63" s="1059"/>
      <c r="DFD63" s="1059"/>
      <c r="DFE63" s="1059"/>
      <c r="DFF63" s="1059"/>
      <c r="DFG63" s="1059"/>
      <c r="DFH63" s="1059"/>
      <c r="DFI63" s="1059"/>
      <c r="DFJ63" s="1059"/>
      <c r="DFK63" s="1059"/>
      <c r="DFL63" s="1059"/>
      <c r="DFM63" s="1059"/>
      <c r="DFN63" s="1059"/>
      <c r="DFO63" s="1059"/>
      <c r="DFP63" s="1059"/>
      <c r="DFQ63" s="1059"/>
      <c r="DFR63" s="1059"/>
      <c r="DFS63" s="1059"/>
      <c r="DFT63" s="1059"/>
      <c r="DFU63" s="1059"/>
      <c r="DFV63" s="1059"/>
      <c r="DFW63" s="1059"/>
      <c r="DFX63" s="1059"/>
      <c r="DFY63" s="1059"/>
      <c r="DFZ63" s="1059"/>
      <c r="DGA63" s="1059"/>
      <c r="DGB63" s="1059"/>
      <c r="DGC63" s="1059"/>
      <c r="DGD63" s="1059"/>
      <c r="DGE63" s="1059"/>
      <c r="DGF63" s="1059"/>
      <c r="DGG63" s="1059"/>
      <c r="DGH63" s="1059"/>
      <c r="DGI63" s="1059"/>
      <c r="DGJ63" s="1059"/>
      <c r="DGK63" s="1059"/>
      <c r="DGL63" s="1059"/>
      <c r="DGM63" s="1059"/>
      <c r="DGN63" s="1059"/>
      <c r="DGO63" s="1059"/>
      <c r="DGP63" s="1059"/>
      <c r="DGQ63" s="1059"/>
      <c r="DGR63" s="1059"/>
      <c r="DGS63" s="1059"/>
      <c r="DGT63" s="1059"/>
      <c r="DGU63" s="1059"/>
      <c r="DGV63" s="1059"/>
      <c r="DGW63" s="1059"/>
      <c r="DGX63" s="1059"/>
      <c r="DGY63" s="1059"/>
      <c r="DGZ63" s="1059"/>
      <c r="DHA63" s="1059"/>
      <c r="DHB63" s="1059"/>
      <c r="DHC63" s="1059"/>
      <c r="DHD63" s="1059"/>
      <c r="DHE63" s="1059"/>
      <c r="DHF63" s="1059"/>
      <c r="DHG63" s="1059"/>
      <c r="DHH63" s="1059"/>
      <c r="DHI63" s="1059"/>
      <c r="DHJ63" s="1059"/>
      <c r="DHK63" s="1059"/>
      <c r="DHL63" s="1059"/>
      <c r="DHM63" s="1059"/>
      <c r="DHN63" s="1059"/>
      <c r="DHO63" s="1059"/>
      <c r="DHP63" s="1059"/>
      <c r="DHQ63" s="1059"/>
      <c r="DHR63" s="1059"/>
      <c r="DHS63" s="1059"/>
      <c r="DHT63" s="1059"/>
      <c r="DHU63" s="1059"/>
      <c r="DHV63" s="1059"/>
      <c r="DHW63" s="1059"/>
      <c r="DHX63" s="1059"/>
      <c r="DHY63" s="1059"/>
      <c r="DHZ63" s="1059"/>
      <c r="DIA63" s="1059"/>
      <c r="DIB63" s="1059"/>
      <c r="DIC63" s="1059"/>
      <c r="DID63" s="1059"/>
      <c r="DIE63" s="1059"/>
      <c r="DIF63" s="1059"/>
      <c r="DIG63" s="1059"/>
      <c r="DIH63" s="1059"/>
      <c r="DII63" s="1059"/>
      <c r="DIJ63" s="1059"/>
      <c r="DIK63" s="1059"/>
      <c r="DIL63" s="1059"/>
      <c r="DIM63" s="1059"/>
      <c r="DIN63" s="1059"/>
      <c r="DIO63" s="1059"/>
      <c r="DIP63" s="1059"/>
      <c r="DIQ63" s="1059"/>
      <c r="DIR63" s="1059"/>
      <c r="DIS63" s="1059"/>
      <c r="DIT63" s="1059"/>
      <c r="DIU63" s="1059"/>
      <c r="DIV63" s="1059"/>
      <c r="DIW63" s="1059"/>
      <c r="DIX63" s="1059"/>
      <c r="DIY63" s="1059"/>
      <c r="DIZ63" s="1059"/>
      <c r="DJA63" s="1059"/>
      <c r="DJB63" s="1059"/>
      <c r="DJC63" s="1059"/>
      <c r="DJD63" s="1059"/>
      <c r="DJE63" s="1059"/>
      <c r="DJF63" s="1059"/>
      <c r="DJG63" s="1059"/>
      <c r="DJH63" s="1059"/>
      <c r="DJI63" s="1059"/>
      <c r="DJJ63" s="1059"/>
      <c r="DJK63" s="1059"/>
      <c r="DJL63" s="1059"/>
      <c r="DJM63" s="1059"/>
      <c r="DJN63" s="1059"/>
      <c r="DJO63" s="1059"/>
      <c r="DJP63" s="1059"/>
      <c r="DJQ63" s="1059"/>
      <c r="DJR63" s="1059"/>
      <c r="DJS63" s="1059"/>
      <c r="DJT63" s="1059"/>
      <c r="DJU63" s="1059"/>
      <c r="DJV63" s="1059"/>
      <c r="DJW63" s="1059"/>
      <c r="DJX63" s="1059"/>
      <c r="DJY63" s="1059"/>
      <c r="DJZ63" s="1059"/>
      <c r="DKA63" s="1059"/>
      <c r="DKB63" s="1059"/>
      <c r="DKC63" s="1059"/>
      <c r="DKD63" s="1059"/>
      <c r="DKE63" s="1059"/>
      <c r="DKF63" s="1059"/>
      <c r="DKG63" s="1059"/>
      <c r="DKH63" s="1059"/>
      <c r="DKI63" s="1059"/>
      <c r="DKJ63" s="1059"/>
      <c r="DKK63" s="1059"/>
      <c r="DKL63" s="1059"/>
      <c r="DKM63" s="1059"/>
      <c r="DKN63" s="1059"/>
      <c r="DKO63" s="1059"/>
      <c r="DKP63" s="1059"/>
      <c r="DKQ63" s="1059"/>
      <c r="DKR63" s="1059"/>
      <c r="DKS63" s="1059"/>
      <c r="DKT63" s="1059"/>
      <c r="DKU63" s="1059"/>
      <c r="DKV63" s="1059"/>
      <c r="DKW63" s="1059"/>
      <c r="DKX63" s="1059"/>
      <c r="DKY63" s="1059"/>
      <c r="DKZ63" s="1059"/>
      <c r="DLA63" s="1059"/>
      <c r="DLB63" s="1059"/>
      <c r="DLC63" s="1059"/>
      <c r="DLD63" s="1059"/>
      <c r="DLE63" s="1059"/>
      <c r="DLF63" s="1059"/>
      <c r="DLG63" s="1059"/>
      <c r="DLH63" s="1059"/>
      <c r="DLI63" s="1059"/>
      <c r="DLJ63" s="1059"/>
      <c r="DLK63" s="1059"/>
      <c r="DLL63" s="1059"/>
      <c r="DLM63" s="1059"/>
      <c r="DLN63" s="1059"/>
      <c r="DLO63" s="1059"/>
      <c r="DLP63" s="1059"/>
      <c r="DLQ63" s="1059"/>
      <c r="DLR63" s="1059"/>
      <c r="DLS63" s="1059"/>
      <c r="DLT63" s="1059"/>
      <c r="DLU63" s="1059"/>
      <c r="DLV63" s="1059"/>
      <c r="DLW63" s="1059"/>
      <c r="DLX63" s="1059"/>
      <c r="DLY63" s="1059"/>
      <c r="DLZ63" s="1059"/>
      <c r="DMA63" s="1059"/>
      <c r="DMB63" s="1059"/>
      <c r="DMC63" s="1059"/>
      <c r="DMD63" s="1059"/>
      <c r="DME63" s="1059"/>
      <c r="DMF63" s="1059"/>
      <c r="DMG63" s="1059"/>
      <c r="DMH63" s="1059"/>
      <c r="DMI63" s="1059"/>
      <c r="DMJ63" s="1059"/>
      <c r="DMK63" s="1059"/>
      <c r="DML63" s="1059"/>
      <c r="DMM63" s="1059"/>
      <c r="DMN63" s="1059"/>
      <c r="DMO63" s="1059"/>
      <c r="DMP63" s="1059"/>
      <c r="DMQ63" s="1059"/>
      <c r="DMR63" s="1059"/>
      <c r="DMS63" s="1059"/>
      <c r="DMT63" s="1059"/>
      <c r="DMU63" s="1059"/>
      <c r="DMV63" s="1059"/>
      <c r="DMW63" s="1059"/>
      <c r="DMX63" s="1059"/>
      <c r="DMY63" s="1059"/>
      <c r="DMZ63" s="1059"/>
      <c r="DNA63" s="1059"/>
      <c r="DNB63" s="1059"/>
      <c r="DNC63" s="1059"/>
      <c r="DND63" s="1059"/>
      <c r="DNE63" s="1059"/>
      <c r="DNF63" s="1059"/>
      <c r="DNG63" s="1059"/>
      <c r="DNH63" s="1059"/>
      <c r="DNI63" s="1059"/>
      <c r="DNJ63" s="1059"/>
      <c r="DNK63" s="1059"/>
      <c r="DNL63" s="1059"/>
      <c r="DNM63" s="1059"/>
      <c r="DNN63" s="1059"/>
      <c r="DNO63" s="1059"/>
      <c r="DNP63" s="1059"/>
      <c r="DNQ63" s="1059"/>
      <c r="DNR63" s="1059"/>
      <c r="DNS63" s="1059"/>
      <c r="DNT63" s="1059"/>
      <c r="DNU63" s="1059"/>
      <c r="DNV63" s="1059"/>
      <c r="DNW63" s="1059"/>
      <c r="DNX63" s="1059"/>
      <c r="DNY63" s="1059"/>
      <c r="DNZ63" s="1059"/>
      <c r="DOA63" s="1059"/>
      <c r="DOB63" s="1059"/>
      <c r="DOC63" s="1059"/>
      <c r="DOD63" s="1059"/>
      <c r="DOE63" s="1059"/>
      <c r="DOF63" s="1059"/>
      <c r="DOG63" s="1059"/>
      <c r="DOH63" s="1059"/>
      <c r="DOI63" s="1059"/>
      <c r="DOJ63" s="1059"/>
      <c r="DOK63" s="1059"/>
      <c r="DOL63" s="1059"/>
      <c r="DOM63" s="1059"/>
      <c r="DON63" s="1059"/>
      <c r="DOO63" s="1059"/>
      <c r="DOP63" s="1059"/>
      <c r="DOQ63" s="1059"/>
      <c r="DOR63" s="1059"/>
      <c r="DOS63" s="1059"/>
      <c r="DOT63" s="1059"/>
      <c r="DOU63" s="1059"/>
      <c r="DOV63" s="1059"/>
      <c r="DOW63" s="1059"/>
      <c r="DOX63" s="1059"/>
      <c r="DOY63" s="1059"/>
      <c r="DOZ63" s="1059"/>
      <c r="DPA63" s="1059"/>
      <c r="DPB63" s="1059"/>
      <c r="DPC63" s="1059"/>
      <c r="DPD63" s="1059"/>
      <c r="DPE63" s="1059"/>
      <c r="DPF63" s="1059"/>
      <c r="DPG63" s="1059"/>
      <c r="DPH63" s="1059"/>
      <c r="DPI63" s="1059"/>
      <c r="DPJ63" s="1059"/>
      <c r="DPK63" s="1059"/>
      <c r="DPL63" s="1059"/>
      <c r="DPM63" s="1059"/>
      <c r="DPN63" s="1059"/>
      <c r="DPO63" s="1059"/>
      <c r="DPP63" s="1059"/>
      <c r="DPQ63" s="1059"/>
      <c r="DPR63" s="1059"/>
      <c r="DPS63" s="1059"/>
      <c r="DPT63" s="1059"/>
      <c r="DPU63" s="1059"/>
      <c r="DPV63" s="1059"/>
      <c r="DPW63" s="1059"/>
      <c r="DPX63" s="1059"/>
      <c r="DPY63" s="1059"/>
      <c r="DPZ63" s="1059"/>
      <c r="DQA63" s="1059"/>
      <c r="DQB63" s="1059"/>
      <c r="DQC63" s="1059"/>
      <c r="DQD63" s="1059"/>
      <c r="DQE63" s="1059"/>
      <c r="DQF63" s="1059"/>
      <c r="DQG63" s="1059"/>
      <c r="DQH63" s="1059"/>
      <c r="DQI63" s="1059"/>
      <c r="DQJ63" s="1059"/>
      <c r="DQK63" s="1059"/>
      <c r="DQL63" s="1059"/>
      <c r="DQM63" s="1059"/>
      <c r="DQN63" s="1059"/>
      <c r="DQO63" s="1059"/>
      <c r="DQP63" s="1059"/>
      <c r="DQQ63" s="1059"/>
      <c r="DQR63" s="1059"/>
      <c r="DQS63" s="1059"/>
      <c r="DQT63" s="1059"/>
      <c r="DQU63" s="1059"/>
      <c r="DQV63" s="1059"/>
      <c r="DQW63" s="1059"/>
      <c r="DQX63" s="1059"/>
      <c r="DQY63" s="1059"/>
      <c r="DQZ63" s="1059"/>
      <c r="DRA63" s="1059"/>
      <c r="DRB63" s="1059"/>
      <c r="DRC63" s="1059"/>
      <c r="DRD63" s="1059"/>
      <c r="DRE63" s="1059"/>
      <c r="DRF63" s="1059"/>
      <c r="DRG63" s="1059"/>
      <c r="DRH63" s="1059"/>
      <c r="DRI63" s="1059"/>
      <c r="DRJ63" s="1059"/>
      <c r="DRK63" s="1059"/>
      <c r="DRL63" s="1059"/>
      <c r="DRM63" s="1059"/>
      <c r="DRN63" s="1059"/>
      <c r="DRO63" s="1059"/>
      <c r="DRP63" s="1059"/>
      <c r="DRQ63" s="1059"/>
      <c r="DRR63" s="1059"/>
      <c r="DRS63" s="1059"/>
      <c r="DRT63" s="1059"/>
      <c r="DRU63" s="1059"/>
      <c r="DRV63" s="1059"/>
      <c r="DRW63" s="1059"/>
      <c r="DRX63" s="1059"/>
      <c r="DRY63" s="1059"/>
      <c r="DRZ63" s="1059"/>
      <c r="DSA63" s="1059"/>
      <c r="DSB63" s="1059"/>
      <c r="DSC63" s="1059"/>
      <c r="DSD63" s="1059"/>
      <c r="DSE63" s="1059"/>
      <c r="DSF63" s="1059"/>
      <c r="DSG63" s="1059"/>
      <c r="DSH63" s="1059"/>
      <c r="DSI63" s="1059"/>
      <c r="DSJ63" s="1059"/>
      <c r="DSK63" s="1059"/>
      <c r="DSL63" s="1059"/>
      <c r="DSM63" s="1059"/>
      <c r="DSN63" s="1059"/>
      <c r="DSO63" s="1059"/>
      <c r="DSP63" s="1059"/>
      <c r="DSQ63" s="1059"/>
      <c r="DSR63" s="1059"/>
      <c r="DSS63" s="1059"/>
      <c r="DST63" s="1059"/>
      <c r="DSU63" s="1059"/>
      <c r="DSV63" s="1059"/>
      <c r="DSW63" s="1059"/>
      <c r="DSX63" s="1059"/>
      <c r="DSY63" s="1059"/>
      <c r="DSZ63" s="1059"/>
      <c r="DTA63" s="1059"/>
      <c r="DTB63" s="1059"/>
      <c r="DTC63" s="1059"/>
      <c r="DTD63" s="1059"/>
      <c r="DTE63" s="1059"/>
      <c r="DTF63" s="1059"/>
      <c r="DTG63" s="1059"/>
      <c r="DTH63" s="1059"/>
      <c r="DTI63" s="1059"/>
      <c r="DTJ63" s="1059"/>
      <c r="DTK63" s="1059"/>
      <c r="DTL63" s="1059"/>
      <c r="DTM63" s="1059"/>
      <c r="DTN63" s="1059"/>
      <c r="DTO63" s="1059"/>
      <c r="DTP63" s="1059"/>
      <c r="DTQ63" s="1059"/>
      <c r="DTR63" s="1059"/>
      <c r="DTS63" s="1059"/>
      <c r="DTT63" s="1059"/>
      <c r="DTU63" s="1059"/>
      <c r="DTV63" s="1059"/>
      <c r="DTW63" s="1059"/>
      <c r="DTX63" s="1059"/>
      <c r="DTY63" s="1059"/>
      <c r="DTZ63" s="1059"/>
      <c r="DUA63" s="1059"/>
      <c r="DUB63" s="1059"/>
      <c r="DUC63" s="1059"/>
      <c r="DUD63" s="1059"/>
      <c r="DUE63" s="1059"/>
      <c r="DUF63" s="1059"/>
      <c r="DUG63" s="1059"/>
      <c r="DUH63" s="1059"/>
      <c r="DUI63" s="1059"/>
      <c r="DUJ63" s="1059"/>
      <c r="DUK63" s="1059"/>
      <c r="DUL63" s="1059"/>
      <c r="DUM63" s="1059"/>
      <c r="DUN63" s="1059"/>
      <c r="DUO63" s="1059"/>
      <c r="DUP63" s="1059"/>
      <c r="DUQ63" s="1059"/>
      <c r="DUR63" s="1059"/>
      <c r="DUS63" s="1059"/>
      <c r="DUT63" s="1059"/>
      <c r="DUU63" s="1059"/>
      <c r="DUV63" s="1059"/>
      <c r="DUW63" s="1059"/>
      <c r="DUX63" s="1059"/>
      <c r="DUY63" s="1059"/>
      <c r="DUZ63" s="1059"/>
      <c r="DVA63" s="1059"/>
      <c r="DVB63" s="1059"/>
      <c r="DVC63" s="1059"/>
      <c r="DVD63" s="1059"/>
      <c r="DVE63" s="1059"/>
      <c r="DVF63" s="1059"/>
      <c r="DVG63" s="1059"/>
      <c r="DVH63" s="1059"/>
      <c r="DVI63" s="1059"/>
      <c r="DVJ63" s="1059"/>
      <c r="DVK63" s="1059"/>
      <c r="DVL63" s="1059"/>
      <c r="DVM63" s="1059"/>
      <c r="DVN63" s="1059"/>
      <c r="DVO63" s="1059"/>
      <c r="DVP63" s="1059"/>
      <c r="DVQ63" s="1059"/>
      <c r="DVR63" s="1059"/>
      <c r="DVS63" s="1059"/>
      <c r="DVT63" s="1059"/>
      <c r="DVU63" s="1059"/>
      <c r="DVV63" s="1059"/>
      <c r="DVW63" s="1059"/>
      <c r="DVX63" s="1059"/>
      <c r="DVY63" s="1059"/>
      <c r="DVZ63" s="1059"/>
      <c r="DWA63" s="1059"/>
      <c r="DWB63" s="1059"/>
      <c r="DWC63" s="1059"/>
      <c r="DWD63" s="1059"/>
      <c r="DWE63" s="1059"/>
      <c r="DWF63" s="1059"/>
      <c r="DWG63" s="1059"/>
      <c r="DWH63" s="1059"/>
      <c r="DWI63" s="1059"/>
      <c r="DWJ63" s="1059"/>
      <c r="DWK63" s="1059"/>
      <c r="DWL63" s="1059"/>
      <c r="DWM63" s="1059"/>
      <c r="DWN63" s="1059"/>
      <c r="DWO63" s="1059"/>
      <c r="DWP63" s="1059"/>
      <c r="DWQ63" s="1059"/>
      <c r="DWR63" s="1059"/>
      <c r="DWS63" s="1059"/>
      <c r="DWT63" s="1059"/>
      <c r="DWU63" s="1059"/>
      <c r="DWV63" s="1059"/>
      <c r="DWW63" s="1059"/>
      <c r="DWX63" s="1059"/>
      <c r="DWY63" s="1059"/>
      <c r="DWZ63" s="1059"/>
      <c r="DXA63" s="1059"/>
      <c r="DXB63" s="1059"/>
      <c r="DXC63" s="1059"/>
      <c r="DXD63" s="1059"/>
      <c r="DXE63" s="1059"/>
      <c r="DXF63" s="1059"/>
      <c r="DXG63" s="1059"/>
      <c r="DXH63" s="1059"/>
      <c r="DXI63" s="1059"/>
      <c r="DXJ63" s="1059"/>
      <c r="DXK63" s="1059"/>
      <c r="DXL63" s="1059"/>
      <c r="DXM63" s="1059"/>
      <c r="DXN63" s="1059"/>
      <c r="DXO63" s="1059"/>
      <c r="DXP63" s="1059"/>
      <c r="DXQ63" s="1059"/>
      <c r="DXR63" s="1059"/>
      <c r="DXS63" s="1059"/>
      <c r="DXT63" s="1059"/>
      <c r="DXU63" s="1059"/>
      <c r="DXV63" s="1059"/>
      <c r="DXW63" s="1059"/>
      <c r="DXX63" s="1059"/>
      <c r="DXY63" s="1059"/>
      <c r="DXZ63" s="1059"/>
      <c r="DYA63" s="1059"/>
      <c r="DYB63" s="1059"/>
      <c r="DYC63" s="1059"/>
      <c r="DYD63" s="1059"/>
      <c r="DYE63" s="1059"/>
      <c r="DYF63" s="1059"/>
      <c r="DYG63" s="1059"/>
      <c r="DYH63" s="1059"/>
      <c r="DYI63" s="1059"/>
      <c r="DYJ63" s="1059"/>
      <c r="DYK63" s="1059"/>
      <c r="DYL63" s="1059"/>
      <c r="DYM63" s="1059"/>
      <c r="DYN63" s="1059"/>
      <c r="DYO63" s="1059"/>
      <c r="DYP63" s="1059"/>
      <c r="DYQ63" s="1059"/>
      <c r="DYR63" s="1059"/>
      <c r="DYS63" s="1059"/>
      <c r="DYT63" s="1059"/>
      <c r="DYU63" s="1059"/>
      <c r="DYV63" s="1059"/>
      <c r="DYW63" s="1059"/>
      <c r="DYX63" s="1059"/>
      <c r="DYY63" s="1059"/>
      <c r="DYZ63" s="1059"/>
      <c r="DZA63" s="1059"/>
      <c r="DZB63" s="1059"/>
      <c r="DZC63" s="1059"/>
      <c r="DZD63" s="1059"/>
      <c r="DZE63" s="1059"/>
      <c r="DZF63" s="1059"/>
      <c r="DZG63" s="1059"/>
      <c r="DZH63" s="1059"/>
      <c r="DZI63" s="1059"/>
      <c r="DZJ63" s="1059"/>
      <c r="DZK63" s="1059"/>
      <c r="DZL63" s="1059"/>
      <c r="DZM63" s="1059"/>
      <c r="DZN63" s="1059"/>
      <c r="DZO63" s="1059"/>
      <c r="DZP63" s="1059"/>
      <c r="DZQ63" s="1059"/>
      <c r="DZR63" s="1059"/>
      <c r="DZS63" s="1059"/>
      <c r="DZT63" s="1059"/>
      <c r="DZU63" s="1059"/>
      <c r="DZV63" s="1059"/>
      <c r="DZW63" s="1059"/>
      <c r="DZX63" s="1059"/>
      <c r="DZY63" s="1059"/>
      <c r="DZZ63" s="1059"/>
      <c r="EAA63" s="1059"/>
      <c r="EAB63" s="1059"/>
      <c r="EAC63" s="1059"/>
      <c r="EAD63" s="1059"/>
      <c r="EAE63" s="1059"/>
      <c r="EAF63" s="1059"/>
      <c r="EAG63" s="1059"/>
      <c r="EAH63" s="1059"/>
      <c r="EAI63" s="1059"/>
      <c r="EAJ63" s="1059"/>
      <c r="EAK63" s="1059"/>
      <c r="EAL63" s="1059"/>
      <c r="EAM63" s="1059"/>
      <c r="EAN63" s="1059"/>
      <c r="EAO63" s="1059"/>
      <c r="EAP63" s="1059"/>
      <c r="EAQ63" s="1059"/>
      <c r="EAR63" s="1059"/>
      <c r="EAS63" s="1059"/>
      <c r="EAT63" s="1059"/>
      <c r="EAU63" s="1059"/>
      <c r="EAV63" s="1059"/>
      <c r="EAW63" s="1059"/>
      <c r="EAX63" s="1059"/>
      <c r="EAY63" s="1059"/>
      <c r="EAZ63" s="1059"/>
      <c r="EBA63" s="1059"/>
      <c r="EBB63" s="1059"/>
      <c r="EBC63" s="1059"/>
      <c r="EBD63" s="1059"/>
      <c r="EBE63" s="1059"/>
      <c r="EBF63" s="1059"/>
      <c r="EBG63" s="1059"/>
      <c r="EBH63" s="1059"/>
      <c r="EBI63" s="1059"/>
      <c r="EBJ63" s="1059"/>
      <c r="EBK63" s="1059"/>
      <c r="EBL63" s="1059"/>
      <c r="EBM63" s="1059"/>
      <c r="EBN63" s="1059"/>
      <c r="EBO63" s="1059"/>
      <c r="EBP63" s="1059"/>
      <c r="EBQ63" s="1059"/>
      <c r="EBR63" s="1059"/>
      <c r="EBS63" s="1059"/>
      <c r="EBT63" s="1059"/>
      <c r="EBU63" s="1059"/>
      <c r="EBV63" s="1059"/>
      <c r="EBW63" s="1059"/>
      <c r="EBX63" s="1059"/>
      <c r="EBY63" s="1059"/>
      <c r="EBZ63" s="1059"/>
      <c r="ECA63" s="1059"/>
      <c r="ECB63" s="1059"/>
      <c r="ECC63" s="1059"/>
      <c r="ECD63" s="1059"/>
      <c r="ECE63" s="1059"/>
      <c r="ECF63" s="1059"/>
      <c r="ECG63" s="1059"/>
      <c r="ECH63" s="1059"/>
      <c r="ECI63" s="1059"/>
      <c r="ECJ63" s="1059"/>
      <c r="ECK63" s="1059"/>
      <c r="ECL63" s="1059"/>
      <c r="ECM63" s="1059"/>
      <c r="ECN63" s="1059"/>
      <c r="ECO63" s="1059"/>
      <c r="ECP63" s="1059"/>
      <c r="ECQ63" s="1059"/>
      <c r="ECR63" s="1059"/>
      <c r="ECS63" s="1059"/>
      <c r="ECT63" s="1059"/>
      <c r="ECU63" s="1059"/>
      <c r="ECV63" s="1059"/>
      <c r="ECW63" s="1059"/>
      <c r="ECX63" s="1059"/>
      <c r="ECY63" s="1059"/>
      <c r="ECZ63" s="1059"/>
      <c r="EDA63" s="1059"/>
      <c r="EDB63" s="1059"/>
      <c r="EDC63" s="1059"/>
      <c r="EDD63" s="1059"/>
      <c r="EDE63" s="1059"/>
      <c r="EDF63" s="1059"/>
      <c r="EDG63" s="1059"/>
      <c r="EDH63" s="1059"/>
      <c r="EDI63" s="1059"/>
      <c r="EDJ63" s="1059"/>
      <c r="EDK63" s="1059"/>
      <c r="EDL63" s="1059"/>
      <c r="EDM63" s="1059"/>
      <c r="EDN63" s="1059"/>
      <c r="EDO63" s="1059"/>
      <c r="EDP63" s="1059"/>
      <c r="EDQ63" s="1059"/>
      <c r="EDR63" s="1059"/>
      <c r="EDS63" s="1059"/>
      <c r="EDT63" s="1059"/>
      <c r="EDU63" s="1059"/>
      <c r="EDV63" s="1059"/>
      <c r="EDW63" s="1059"/>
      <c r="EDX63" s="1059"/>
      <c r="EDY63" s="1059"/>
      <c r="EDZ63" s="1059"/>
      <c r="EEA63" s="1059"/>
      <c r="EEB63" s="1059"/>
      <c r="EEC63" s="1059"/>
      <c r="EED63" s="1059"/>
      <c r="EEE63" s="1059"/>
      <c r="EEF63" s="1059"/>
      <c r="EEG63" s="1059"/>
      <c r="EEH63" s="1059"/>
      <c r="EEI63" s="1059"/>
      <c r="EEJ63" s="1059"/>
      <c r="EEK63" s="1059"/>
      <c r="EEL63" s="1059"/>
      <c r="EEM63" s="1059"/>
      <c r="EEN63" s="1059"/>
      <c r="EEO63" s="1059"/>
      <c r="EEP63" s="1059"/>
      <c r="EEQ63" s="1059"/>
      <c r="EER63" s="1059"/>
      <c r="EES63" s="1059"/>
      <c r="EET63" s="1059"/>
      <c r="EEU63" s="1059"/>
      <c r="EEV63" s="1059"/>
      <c r="EEW63" s="1059"/>
      <c r="EEX63" s="1059"/>
      <c r="EEY63" s="1059"/>
      <c r="EEZ63" s="1059"/>
      <c r="EFA63" s="1059"/>
      <c r="EFB63" s="1059"/>
      <c r="EFC63" s="1059"/>
      <c r="EFD63" s="1059"/>
      <c r="EFE63" s="1059"/>
      <c r="EFF63" s="1059"/>
      <c r="EFG63" s="1059"/>
      <c r="EFH63" s="1059"/>
      <c r="EFI63" s="1059"/>
      <c r="EFJ63" s="1059"/>
      <c r="EFK63" s="1059"/>
      <c r="EFL63" s="1059"/>
      <c r="EFM63" s="1059"/>
      <c r="EFN63" s="1059"/>
      <c r="EFO63" s="1059"/>
      <c r="EFP63" s="1059"/>
      <c r="EFQ63" s="1059"/>
      <c r="EFR63" s="1059"/>
      <c r="EFS63" s="1059"/>
      <c r="EFT63" s="1059"/>
      <c r="EFU63" s="1059"/>
      <c r="EFV63" s="1059"/>
      <c r="EFW63" s="1059"/>
      <c r="EFX63" s="1059"/>
      <c r="EFY63" s="1059"/>
      <c r="EFZ63" s="1059"/>
      <c r="EGA63" s="1059"/>
      <c r="EGB63" s="1059"/>
      <c r="EGC63" s="1059"/>
      <c r="EGD63" s="1059"/>
      <c r="EGE63" s="1059"/>
      <c r="EGF63" s="1059"/>
      <c r="EGG63" s="1059"/>
      <c r="EGH63" s="1059"/>
      <c r="EGI63" s="1059"/>
      <c r="EGJ63" s="1059"/>
      <c r="EGK63" s="1059"/>
      <c r="EGL63" s="1059"/>
      <c r="EGM63" s="1059"/>
      <c r="EGN63" s="1059"/>
      <c r="EGO63" s="1059"/>
      <c r="EGP63" s="1059"/>
      <c r="EGQ63" s="1059"/>
      <c r="EGR63" s="1059"/>
      <c r="EGS63" s="1059"/>
      <c r="EGT63" s="1059"/>
      <c r="EGU63" s="1059"/>
      <c r="EGV63" s="1059"/>
      <c r="EGW63" s="1059"/>
      <c r="EGX63" s="1059"/>
      <c r="EGY63" s="1059"/>
      <c r="EGZ63" s="1059"/>
      <c r="EHA63" s="1059"/>
      <c r="EHB63" s="1059"/>
      <c r="EHC63" s="1059"/>
      <c r="EHD63" s="1059"/>
      <c r="EHE63" s="1059"/>
      <c r="EHF63" s="1059"/>
      <c r="EHG63" s="1059"/>
      <c r="EHH63" s="1059"/>
      <c r="EHI63" s="1059"/>
      <c r="EHJ63" s="1059"/>
      <c r="EHK63" s="1059"/>
      <c r="EHL63" s="1059"/>
      <c r="EHM63" s="1059"/>
      <c r="EHN63" s="1059"/>
      <c r="EHO63" s="1059"/>
      <c r="EHP63" s="1059"/>
      <c r="EHQ63" s="1059"/>
      <c r="EHR63" s="1059"/>
      <c r="EHS63" s="1059"/>
      <c r="EHT63" s="1059"/>
      <c r="EHU63" s="1059"/>
      <c r="EHV63" s="1059"/>
      <c r="EHW63" s="1059"/>
      <c r="EHX63" s="1059"/>
      <c r="EHY63" s="1059"/>
      <c r="EHZ63" s="1059"/>
      <c r="EIA63" s="1059"/>
      <c r="EIB63" s="1059"/>
      <c r="EIC63" s="1059"/>
      <c r="EID63" s="1059"/>
      <c r="EIE63" s="1059"/>
      <c r="EIF63" s="1059"/>
      <c r="EIG63" s="1059"/>
      <c r="EIH63" s="1059"/>
      <c r="EII63" s="1059"/>
      <c r="EIJ63" s="1059"/>
      <c r="EIK63" s="1059"/>
      <c r="EIL63" s="1059"/>
      <c r="EIM63" s="1059"/>
      <c r="EIN63" s="1059"/>
      <c r="EIO63" s="1059"/>
      <c r="EIP63" s="1059"/>
      <c r="EIQ63" s="1059"/>
      <c r="EIR63" s="1059"/>
      <c r="EIS63" s="1059"/>
      <c r="EIT63" s="1059"/>
      <c r="EIU63" s="1059"/>
      <c r="EIV63" s="1059"/>
      <c r="EIW63" s="1059"/>
      <c r="EIX63" s="1059"/>
      <c r="EIY63" s="1059"/>
      <c r="EIZ63" s="1059"/>
      <c r="EJA63" s="1059"/>
      <c r="EJB63" s="1059"/>
      <c r="EJC63" s="1059"/>
      <c r="EJD63" s="1059"/>
      <c r="EJE63" s="1059"/>
      <c r="EJF63" s="1059"/>
      <c r="EJG63" s="1059"/>
      <c r="EJH63" s="1059"/>
      <c r="EJI63" s="1059"/>
      <c r="EJJ63" s="1059"/>
      <c r="EJK63" s="1059"/>
      <c r="EJL63" s="1059"/>
      <c r="EJM63" s="1059"/>
      <c r="EJN63" s="1059"/>
      <c r="EJO63" s="1059"/>
      <c r="EJP63" s="1059"/>
      <c r="EJQ63" s="1059"/>
      <c r="EJR63" s="1059"/>
      <c r="EJS63" s="1059"/>
      <c r="EJT63" s="1059"/>
      <c r="EJU63" s="1059"/>
      <c r="EJV63" s="1059"/>
      <c r="EJW63" s="1059"/>
      <c r="EJX63" s="1059"/>
      <c r="EJY63" s="1059"/>
      <c r="EJZ63" s="1059"/>
      <c r="EKA63" s="1059"/>
      <c r="EKB63" s="1059"/>
      <c r="EKC63" s="1059"/>
      <c r="EKD63" s="1059"/>
      <c r="EKE63" s="1059"/>
      <c r="EKF63" s="1059"/>
      <c r="EKG63" s="1059"/>
      <c r="EKH63" s="1059"/>
      <c r="EKI63" s="1059"/>
      <c r="EKJ63" s="1059"/>
      <c r="EKK63" s="1059"/>
      <c r="EKL63" s="1059"/>
      <c r="EKM63" s="1059"/>
      <c r="EKN63" s="1059"/>
      <c r="EKO63" s="1059"/>
      <c r="EKP63" s="1059"/>
      <c r="EKQ63" s="1059"/>
      <c r="EKR63" s="1059"/>
      <c r="EKS63" s="1059"/>
      <c r="EKT63" s="1059"/>
      <c r="EKU63" s="1059"/>
      <c r="EKV63" s="1059"/>
      <c r="EKW63" s="1059"/>
      <c r="EKX63" s="1059"/>
      <c r="EKY63" s="1059"/>
      <c r="EKZ63" s="1059"/>
      <c r="ELA63" s="1059"/>
      <c r="ELB63" s="1059"/>
      <c r="ELC63" s="1059"/>
      <c r="ELD63" s="1059"/>
      <c r="ELE63" s="1059"/>
      <c r="ELF63" s="1059"/>
      <c r="ELG63" s="1059"/>
      <c r="ELH63" s="1059"/>
      <c r="ELI63" s="1059"/>
      <c r="ELJ63" s="1059"/>
      <c r="ELK63" s="1059"/>
      <c r="ELL63" s="1059"/>
      <c r="ELM63" s="1059"/>
      <c r="ELN63" s="1059"/>
      <c r="ELO63" s="1059"/>
      <c r="ELP63" s="1059"/>
      <c r="ELQ63" s="1059"/>
      <c r="ELR63" s="1059"/>
      <c r="ELS63" s="1059"/>
      <c r="ELT63" s="1059"/>
      <c r="ELU63" s="1059"/>
      <c r="ELV63" s="1059"/>
      <c r="ELW63" s="1059"/>
      <c r="ELX63" s="1059"/>
      <c r="ELY63" s="1059"/>
      <c r="ELZ63" s="1059"/>
      <c r="EMA63" s="1059"/>
      <c r="EMB63" s="1059"/>
      <c r="EMC63" s="1059"/>
      <c r="EMD63" s="1059"/>
      <c r="EME63" s="1059"/>
      <c r="EMF63" s="1059"/>
      <c r="EMG63" s="1059"/>
      <c r="EMH63" s="1059"/>
      <c r="EMI63" s="1059"/>
      <c r="EMJ63" s="1059"/>
      <c r="EMK63" s="1059"/>
      <c r="EML63" s="1059"/>
      <c r="EMM63" s="1059"/>
      <c r="EMN63" s="1059"/>
      <c r="EMO63" s="1059"/>
      <c r="EMP63" s="1059"/>
      <c r="EMQ63" s="1059"/>
      <c r="EMR63" s="1059"/>
      <c r="EMS63" s="1059"/>
      <c r="EMT63" s="1059"/>
      <c r="EMU63" s="1059"/>
      <c r="EMV63" s="1059"/>
      <c r="EMW63" s="1059"/>
      <c r="EMX63" s="1059"/>
      <c r="EMY63" s="1059"/>
      <c r="EMZ63" s="1059"/>
      <c r="ENA63" s="1059"/>
      <c r="ENB63" s="1059"/>
      <c r="ENC63" s="1059"/>
      <c r="END63" s="1059"/>
      <c r="ENE63" s="1059"/>
      <c r="ENF63" s="1059"/>
      <c r="ENG63" s="1059"/>
      <c r="ENH63" s="1059"/>
      <c r="ENI63" s="1059"/>
      <c r="ENJ63" s="1059"/>
      <c r="ENK63" s="1059"/>
      <c r="ENL63" s="1059"/>
      <c r="ENM63" s="1059"/>
      <c r="ENN63" s="1059"/>
      <c r="ENO63" s="1059"/>
      <c r="ENP63" s="1059"/>
      <c r="ENQ63" s="1059"/>
      <c r="ENR63" s="1059"/>
      <c r="ENS63" s="1059"/>
      <c r="ENT63" s="1059"/>
      <c r="ENU63" s="1059"/>
      <c r="ENV63" s="1059"/>
      <c r="ENW63" s="1059"/>
      <c r="ENX63" s="1059"/>
      <c r="ENY63" s="1059"/>
      <c r="ENZ63" s="1059"/>
      <c r="EOA63" s="1059"/>
      <c r="EOB63" s="1059"/>
      <c r="EOC63" s="1059"/>
      <c r="EOD63" s="1059"/>
      <c r="EOE63" s="1059"/>
      <c r="EOF63" s="1059"/>
      <c r="EOG63" s="1059"/>
      <c r="EOH63" s="1059"/>
      <c r="EOI63" s="1059"/>
      <c r="EOJ63" s="1059"/>
      <c r="EOK63" s="1059"/>
      <c r="EOL63" s="1059"/>
      <c r="EOM63" s="1059"/>
      <c r="EON63" s="1059"/>
      <c r="EOO63" s="1059"/>
      <c r="EOP63" s="1059"/>
      <c r="EOQ63" s="1059"/>
      <c r="EOR63" s="1059"/>
      <c r="EOS63" s="1059"/>
      <c r="EOT63" s="1059"/>
      <c r="EOU63" s="1059"/>
      <c r="EOV63" s="1059"/>
      <c r="EOW63" s="1059"/>
      <c r="EOX63" s="1059"/>
      <c r="EOY63" s="1059"/>
      <c r="EOZ63" s="1059"/>
      <c r="EPA63" s="1059"/>
      <c r="EPB63" s="1059"/>
      <c r="EPC63" s="1059"/>
      <c r="EPD63" s="1059"/>
      <c r="EPE63" s="1059"/>
      <c r="EPF63" s="1059"/>
      <c r="EPG63" s="1059"/>
      <c r="EPH63" s="1059"/>
      <c r="EPI63" s="1059"/>
      <c r="EPJ63" s="1059"/>
      <c r="EPK63" s="1059"/>
      <c r="EPL63" s="1059"/>
      <c r="EPM63" s="1059"/>
      <c r="EPN63" s="1059"/>
      <c r="EPO63" s="1059"/>
      <c r="EPP63" s="1059"/>
      <c r="EPQ63" s="1059"/>
      <c r="EPR63" s="1059"/>
      <c r="EPS63" s="1059"/>
      <c r="EPT63" s="1059"/>
      <c r="EPU63" s="1059"/>
      <c r="EPV63" s="1059"/>
      <c r="EPW63" s="1059"/>
      <c r="EPX63" s="1059"/>
      <c r="EPY63" s="1059"/>
      <c r="EPZ63" s="1059"/>
      <c r="EQA63" s="1059"/>
      <c r="EQB63" s="1059"/>
      <c r="EQC63" s="1059"/>
      <c r="EQD63" s="1059"/>
      <c r="EQE63" s="1059"/>
      <c r="EQF63" s="1059"/>
      <c r="EQG63" s="1059"/>
      <c r="EQH63" s="1059"/>
      <c r="EQI63" s="1059"/>
      <c r="EQJ63" s="1059"/>
      <c r="EQK63" s="1059"/>
      <c r="EQL63" s="1059"/>
      <c r="EQM63" s="1059"/>
      <c r="EQN63" s="1059"/>
      <c r="EQO63" s="1059"/>
      <c r="EQP63" s="1059"/>
      <c r="EQQ63" s="1059"/>
      <c r="EQR63" s="1059"/>
      <c r="EQS63" s="1059"/>
      <c r="EQT63" s="1059"/>
      <c r="EQU63" s="1059"/>
      <c r="EQV63" s="1059"/>
      <c r="EQW63" s="1059"/>
      <c r="EQX63" s="1059"/>
      <c r="EQY63" s="1059"/>
      <c r="EQZ63" s="1059"/>
      <c r="ERA63" s="1059"/>
      <c r="ERB63" s="1059"/>
      <c r="ERC63" s="1059"/>
      <c r="ERD63" s="1059"/>
      <c r="ERE63" s="1059"/>
      <c r="ERF63" s="1059"/>
      <c r="ERG63" s="1059"/>
      <c r="ERH63" s="1059"/>
      <c r="ERI63" s="1059"/>
      <c r="ERJ63" s="1059"/>
      <c r="ERK63" s="1059"/>
      <c r="ERL63" s="1059"/>
      <c r="ERM63" s="1059"/>
      <c r="ERN63" s="1059"/>
      <c r="ERO63" s="1059"/>
      <c r="ERP63" s="1059"/>
      <c r="ERQ63" s="1059"/>
      <c r="ERR63" s="1059"/>
      <c r="ERS63" s="1059"/>
      <c r="ERT63" s="1059"/>
      <c r="ERU63" s="1059"/>
      <c r="ERV63" s="1059"/>
      <c r="ERW63" s="1059"/>
      <c r="ERX63" s="1059"/>
      <c r="ERY63" s="1059"/>
      <c r="ERZ63" s="1059"/>
      <c r="ESA63" s="1059"/>
      <c r="ESB63" s="1059"/>
      <c r="ESC63" s="1059"/>
      <c r="ESD63" s="1059"/>
      <c r="ESE63" s="1059"/>
      <c r="ESF63" s="1059"/>
      <c r="ESG63" s="1059"/>
      <c r="ESH63" s="1059"/>
      <c r="ESI63" s="1059"/>
      <c r="ESJ63" s="1059"/>
      <c r="ESK63" s="1059"/>
      <c r="ESL63" s="1059"/>
      <c r="ESM63" s="1059"/>
      <c r="ESN63" s="1059"/>
      <c r="ESO63" s="1059"/>
      <c r="ESP63" s="1059"/>
      <c r="ESQ63" s="1059"/>
      <c r="ESR63" s="1059"/>
      <c r="ESS63" s="1059"/>
      <c r="EST63" s="1059"/>
      <c r="ESU63" s="1059"/>
      <c r="ESV63" s="1059"/>
      <c r="ESW63" s="1059"/>
      <c r="ESX63" s="1059"/>
      <c r="ESY63" s="1059"/>
      <c r="ESZ63" s="1059"/>
      <c r="ETA63" s="1059"/>
      <c r="ETB63" s="1059"/>
      <c r="ETC63" s="1059"/>
      <c r="ETD63" s="1059"/>
      <c r="ETE63" s="1059"/>
      <c r="ETF63" s="1059"/>
      <c r="ETG63" s="1059"/>
      <c r="ETH63" s="1059"/>
      <c r="ETI63" s="1059"/>
      <c r="ETJ63" s="1059"/>
      <c r="ETK63" s="1059"/>
      <c r="ETL63" s="1059"/>
      <c r="ETM63" s="1059"/>
      <c r="ETN63" s="1059"/>
      <c r="ETO63" s="1059"/>
      <c r="ETP63" s="1059"/>
      <c r="ETQ63" s="1059"/>
      <c r="ETR63" s="1059"/>
      <c r="ETS63" s="1059"/>
      <c r="ETT63" s="1059"/>
      <c r="ETU63" s="1059"/>
      <c r="ETV63" s="1059"/>
      <c r="ETW63" s="1059"/>
      <c r="ETX63" s="1059"/>
      <c r="ETY63" s="1059"/>
      <c r="ETZ63" s="1059"/>
      <c r="EUA63" s="1059"/>
      <c r="EUB63" s="1059"/>
      <c r="EUC63" s="1059"/>
      <c r="EUD63" s="1059"/>
      <c r="EUE63" s="1059"/>
      <c r="EUF63" s="1059"/>
      <c r="EUG63" s="1059"/>
      <c r="EUH63" s="1059"/>
      <c r="EUI63" s="1059"/>
      <c r="EUJ63" s="1059"/>
      <c r="EUK63" s="1059"/>
      <c r="EUL63" s="1059"/>
      <c r="EUM63" s="1059"/>
      <c r="EUN63" s="1059"/>
      <c r="EUO63" s="1059"/>
      <c r="EUP63" s="1059"/>
      <c r="EUQ63" s="1059"/>
      <c r="EUR63" s="1059"/>
      <c r="EUS63" s="1059"/>
      <c r="EUT63" s="1059"/>
      <c r="EUU63" s="1059"/>
      <c r="EUV63" s="1059"/>
      <c r="EUW63" s="1059"/>
      <c r="EUX63" s="1059"/>
      <c r="EUY63" s="1059"/>
      <c r="EUZ63" s="1059"/>
      <c r="EVA63" s="1059"/>
      <c r="EVB63" s="1059"/>
      <c r="EVC63" s="1059"/>
      <c r="EVD63" s="1059"/>
      <c r="EVE63" s="1059"/>
      <c r="EVF63" s="1059"/>
      <c r="EVG63" s="1059"/>
      <c r="EVH63" s="1059"/>
      <c r="EVI63" s="1059"/>
      <c r="EVJ63" s="1059"/>
      <c r="EVK63" s="1059"/>
      <c r="EVL63" s="1059"/>
      <c r="EVM63" s="1059"/>
      <c r="EVN63" s="1059"/>
      <c r="EVO63" s="1059"/>
      <c r="EVP63" s="1059"/>
      <c r="EVQ63" s="1059"/>
      <c r="EVR63" s="1059"/>
      <c r="EVS63" s="1059"/>
      <c r="EVT63" s="1059"/>
      <c r="EVU63" s="1059"/>
      <c r="EVV63" s="1059"/>
      <c r="EVW63" s="1059"/>
      <c r="EVX63" s="1059"/>
      <c r="EVY63" s="1059"/>
      <c r="EVZ63" s="1059"/>
      <c r="EWA63" s="1059"/>
      <c r="EWB63" s="1059"/>
      <c r="EWC63" s="1059"/>
      <c r="EWD63" s="1059"/>
      <c r="EWE63" s="1059"/>
      <c r="EWF63" s="1059"/>
      <c r="EWG63" s="1059"/>
      <c r="EWH63" s="1059"/>
      <c r="EWI63" s="1059"/>
      <c r="EWJ63" s="1059"/>
      <c r="EWK63" s="1059"/>
      <c r="EWL63" s="1059"/>
      <c r="EWM63" s="1059"/>
      <c r="EWN63" s="1059"/>
      <c r="EWO63" s="1059"/>
      <c r="EWP63" s="1059"/>
      <c r="EWQ63" s="1059"/>
      <c r="EWR63" s="1059"/>
      <c r="EWS63" s="1059"/>
      <c r="EWT63" s="1059"/>
      <c r="EWU63" s="1059"/>
      <c r="EWV63" s="1059"/>
      <c r="EWW63" s="1059"/>
      <c r="EWX63" s="1059"/>
      <c r="EWY63" s="1059"/>
      <c r="EWZ63" s="1059"/>
      <c r="EXA63" s="1059"/>
      <c r="EXB63" s="1059"/>
      <c r="EXC63" s="1059"/>
      <c r="EXD63" s="1059"/>
      <c r="EXE63" s="1059"/>
      <c r="EXF63" s="1059"/>
      <c r="EXG63" s="1059"/>
      <c r="EXH63" s="1059"/>
      <c r="EXI63" s="1059"/>
      <c r="EXJ63" s="1059"/>
      <c r="EXK63" s="1059"/>
      <c r="EXL63" s="1059"/>
      <c r="EXM63" s="1059"/>
      <c r="EXN63" s="1059"/>
      <c r="EXO63" s="1059"/>
      <c r="EXP63" s="1059"/>
      <c r="EXQ63" s="1059"/>
      <c r="EXR63" s="1059"/>
      <c r="EXS63" s="1059"/>
      <c r="EXT63" s="1059"/>
      <c r="EXU63" s="1059"/>
      <c r="EXV63" s="1059"/>
      <c r="EXW63" s="1059"/>
      <c r="EXX63" s="1059"/>
      <c r="EXY63" s="1059"/>
      <c r="EXZ63" s="1059"/>
      <c r="EYA63" s="1059"/>
      <c r="EYB63" s="1059"/>
      <c r="EYC63" s="1059"/>
      <c r="EYD63" s="1059"/>
      <c r="EYE63" s="1059"/>
      <c r="EYF63" s="1059"/>
      <c r="EYG63" s="1059"/>
      <c r="EYH63" s="1059"/>
      <c r="EYI63" s="1059"/>
      <c r="EYJ63" s="1059"/>
      <c r="EYK63" s="1059"/>
      <c r="EYL63" s="1059"/>
      <c r="EYM63" s="1059"/>
      <c r="EYN63" s="1059"/>
      <c r="EYO63" s="1059"/>
      <c r="EYP63" s="1059"/>
      <c r="EYQ63" s="1059"/>
      <c r="EYR63" s="1059"/>
      <c r="EYS63" s="1059"/>
      <c r="EYT63" s="1059"/>
      <c r="EYU63" s="1059"/>
      <c r="EYV63" s="1059"/>
      <c r="EYW63" s="1059"/>
      <c r="EYX63" s="1059"/>
      <c r="EYY63" s="1059"/>
      <c r="EYZ63" s="1059"/>
      <c r="EZA63" s="1059"/>
      <c r="EZB63" s="1059"/>
      <c r="EZC63" s="1059"/>
      <c r="EZD63" s="1059"/>
      <c r="EZE63" s="1059"/>
      <c r="EZF63" s="1059"/>
      <c r="EZG63" s="1059"/>
      <c r="EZH63" s="1059"/>
      <c r="EZI63" s="1059"/>
      <c r="EZJ63" s="1059"/>
      <c r="EZK63" s="1059"/>
      <c r="EZL63" s="1059"/>
      <c r="EZM63" s="1059"/>
      <c r="EZN63" s="1059"/>
      <c r="EZO63" s="1059"/>
      <c r="EZP63" s="1059"/>
      <c r="EZQ63" s="1059"/>
      <c r="EZR63" s="1059"/>
      <c r="EZS63" s="1059"/>
      <c r="EZT63" s="1059"/>
      <c r="EZU63" s="1059"/>
      <c r="EZV63" s="1059"/>
      <c r="EZW63" s="1059"/>
      <c r="EZX63" s="1059"/>
      <c r="EZY63" s="1059"/>
      <c r="EZZ63" s="1059"/>
      <c r="FAA63" s="1059"/>
      <c r="FAB63" s="1059"/>
      <c r="FAC63" s="1059"/>
      <c r="FAD63" s="1059"/>
      <c r="FAE63" s="1059"/>
      <c r="FAF63" s="1059"/>
      <c r="FAG63" s="1059"/>
      <c r="FAH63" s="1059"/>
      <c r="FAI63" s="1059"/>
      <c r="FAJ63" s="1059"/>
      <c r="FAK63" s="1059"/>
      <c r="FAL63" s="1059"/>
      <c r="FAM63" s="1059"/>
      <c r="FAN63" s="1059"/>
      <c r="FAO63" s="1059"/>
      <c r="FAP63" s="1059"/>
      <c r="FAQ63" s="1059"/>
      <c r="FAR63" s="1059"/>
      <c r="FAS63" s="1059"/>
      <c r="FAT63" s="1059"/>
      <c r="FAU63" s="1059"/>
      <c r="FAV63" s="1059"/>
      <c r="FAW63" s="1059"/>
      <c r="FAX63" s="1059"/>
      <c r="FAY63" s="1059"/>
      <c r="FAZ63" s="1059"/>
      <c r="FBA63" s="1059"/>
      <c r="FBB63" s="1059"/>
      <c r="FBC63" s="1059"/>
      <c r="FBD63" s="1059"/>
      <c r="FBE63" s="1059"/>
      <c r="FBF63" s="1059"/>
      <c r="FBG63" s="1059"/>
      <c r="FBH63" s="1059"/>
      <c r="FBI63" s="1059"/>
      <c r="FBJ63" s="1059"/>
      <c r="FBK63" s="1059"/>
      <c r="FBL63" s="1059"/>
      <c r="FBM63" s="1059"/>
      <c r="FBN63" s="1059"/>
      <c r="FBO63" s="1059"/>
      <c r="FBP63" s="1059"/>
      <c r="FBQ63" s="1059"/>
      <c r="FBR63" s="1059"/>
      <c r="FBS63" s="1059"/>
      <c r="FBT63" s="1059"/>
      <c r="FBU63" s="1059"/>
      <c r="FBV63" s="1059"/>
      <c r="FBW63" s="1059"/>
      <c r="FBX63" s="1059"/>
      <c r="FBY63" s="1059"/>
      <c r="FBZ63" s="1059"/>
      <c r="FCA63" s="1059"/>
      <c r="FCB63" s="1059"/>
      <c r="FCC63" s="1059"/>
      <c r="FCD63" s="1059"/>
      <c r="FCE63" s="1059"/>
      <c r="FCF63" s="1059"/>
      <c r="FCG63" s="1059"/>
      <c r="FCH63" s="1059"/>
      <c r="FCI63" s="1059"/>
      <c r="FCJ63" s="1059"/>
      <c r="FCK63" s="1059"/>
      <c r="FCL63" s="1059"/>
      <c r="FCM63" s="1059"/>
      <c r="FCN63" s="1059"/>
      <c r="FCO63" s="1059"/>
      <c r="FCP63" s="1059"/>
      <c r="FCQ63" s="1059"/>
      <c r="FCR63" s="1059"/>
      <c r="FCS63" s="1059"/>
      <c r="FCT63" s="1059"/>
      <c r="FCU63" s="1059"/>
      <c r="FCV63" s="1059"/>
      <c r="FCW63" s="1059"/>
      <c r="FCX63" s="1059"/>
      <c r="FCY63" s="1059"/>
      <c r="FCZ63" s="1059"/>
      <c r="FDA63" s="1059"/>
      <c r="FDB63" s="1059"/>
      <c r="FDC63" s="1059"/>
      <c r="FDD63" s="1059"/>
      <c r="FDE63" s="1059"/>
      <c r="FDF63" s="1059"/>
      <c r="FDG63" s="1059"/>
      <c r="FDH63" s="1059"/>
      <c r="FDI63" s="1059"/>
      <c r="FDJ63" s="1059"/>
      <c r="FDK63" s="1059"/>
      <c r="FDL63" s="1059"/>
      <c r="FDM63" s="1059"/>
      <c r="FDN63" s="1059"/>
      <c r="FDO63" s="1059"/>
      <c r="FDP63" s="1059"/>
      <c r="FDQ63" s="1059"/>
      <c r="FDR63" s="1059"/>
      <c r="FDS63" s="1059"/>
      <c r="FDT63" s="1059"/>
      <c r="FDU63" s="1059"/>
      <c r="FDV63" s="1059"/>
      <c r="FDW63" s="1059"/>
      <c r="FDX63" s="1059"/>
      <c r="FDY63" s="1059"/>
      <c r="FDZ63" s="1059"/>
      <c r="FEA63" s="1059"/>
      <c r="FEB63" s="1059"/>
      <c r="FEC63" s="1059"/>
      <c r="FED63" s="1059"/>
      <c r="FEE63" s="1059"/>
      <c r="FEF63" s="1059"/>
      <c r="FEG63" s="1059"/>
      <c r="FEH63" s="1059"/>
      <c r="FEI63" s="1059"/>
      <c r="FEJ63" s="1059"/>
      <c r="FEK63" s="1059"/>
      <c r="FEL63" s="1059"/>
      <c r="FEM63" s="1059"/>
      <c r="FEN63" s="1059"/>
      <c r="FEO63" s="1059"/>
      <c r="FEP63" s="1059"/>
      <c r="FEQ63" s="1059"/>
      <c r="FER63" s="1059"/>
      <c r="FES63" s="1059"/>
      <c r="FET63" s="1059"/>
      <c r="FEU63" s="1059"/>
      <c r="FEV63" s="1059"/>
      <c r="FEW63" s="1059"/>
      <c r="FEX63" s="1059"/>
      <c r="FEY63" s="1059"/>
      <c r="FEZ63" s="1059"/>
      <c r="FFA63" s="1059"/>
      <c r="FFB63" s="1059"/>
      <c r="FFC63" s="1059"/>
      <c r="FFD63" s="1059"/>
      <c r="FFE63" s="1059"/>
      <c r="FFF63" s="1059"/>
      <c r="FFG63" s="1059"/>
      <c r="FFH63" s="1059"/>
      <c r="FFI63" s="1059"/>
      <c r="FFJ63" s="1059"/>
      <c r="FFK63" s="1059"/>
      <c r="FFL63" s="1059"/>
      <c r="FFM63" s="1059"/>
      <c r="FFN63" s="1059"/>
      <c r="FFO63" s="1059"/>
      <c r="FFP63" s="1059"/>
      <c r="FFQ63" s="1059"/>
      <c r="FFR63" s="1059"/>
      <c r="FFS63" s="1059"/>
      <c r="FFT63" s="1059"/>
      <c r="FFU63" s="1059"/>
      <c r="FFV63" s="1059"/>
      <c r="FFW63" s="1059"/>
      <c r="FFX63" s="1059"/>
      <c r="FFY63" s="1059"/>
      <c r="FFZ63" s="1059"/>
      <c r="FGA63" s="1059"/>
      <c r="FGB63" s="1059"/>
      <c r="FGC63" s="1059"/>
      <c r="FGD63" s="1059"/>
      <c r="FGE63" s="1059"/>
      <c r="FGF63" s="1059"/>
      <c r="FGG63" s="1059"/>
      <c r="FGH63" s="1059"/>
      <c r="FGI63" s="1059"/>
      <c r="FGJ63" s="1059"/>
      <c r="FGK63" s="1059"/>
      <c r="FGL63" s="1059"/>
      <c r="FGM63" s="1059"/>
      <c r="FGN63" s="1059"/>
      <c r="FGO63" s="1059"/>
      <c r="FGP63" s="1059"/>
      <c r="FGQ63" s="1059"/>
      <c r="FGR63" s="1059"/>
      <c r="FGS63" s="1059"/>
      <c r="FGT63" s="1059"/>
      <c r="FGU63" s="1059"/>
      <c r="FGV63" s="1059"/>
      <c r="FGW63" s="1059"/>
      <c r="FGX63" s="1059"/>
      <c r="FGY63" s="1059"/>
      <c r="FGZ63" s="1059"/>
      <c r="FHA63" s="1059"/>
      <c r="FHB63" s="1059"/>
      <c r="FHC63" s="1059"/>
      <c r="FHD63" s="1059"/>
      <c r="FHE63" s="1059"/>
      <c r="FHF63" s="1059"/>
      <c r="FHG63" s="1059"/>
      <c r="FHH63" s="1059"/>
      <c r="FHI63" s="1059"/>
      <c r="FHJ63" s="1059"/>
      <c r="FHK63" s="1059"/>
      <c r="FHL63" s="1059"/>
      <c r="FHM63" s="1059"/>
      <c r="FHN63" s="1059"/>
      <c r="FHO63" s="1059"/>
      <c r="FHP63" s="1059"/>
      <c r="FHQ63" s="1059"/>
      <c r="FHR63" s="1059"/>
      <c r="FHS63" s="1059"/>
      <c r="FHT63" s="1059"/>
      <c r="FHU63" s="1059"/>
      <c r="FHV63" s="1059"/>
      <c r="FHW63" s="1059"/>
      <c r="FHX63" s="1059"/>
      <c r="FHY63" s="1059"/>
      <c r="FHZ63" s="1059"/>
      <c r="FIA63" s="1059"/>
      <c r="FIB63" s="1059"/>
      <c r="FIC63" s="1059"/>
      <c r="FID63" s="1059"/>
      <c r="FIE63" s="1059"/>
      <c r="FIF63" s="1059"/>
      <c r="FIG63" s="1059"/>
      <c r="FIH63" s="1059"/>
      <c r="FII63" s="1059"/>
      <c r="FIJ63" s="1059"/>
      <c r="FIK63" s="1059"/>
      <c r="FIL63" s="1059"/>
      <c r="FIM63" s="1059"/>
      <c r="FIN63" s="1059"/>
      <c r="FIO63" s="1059"/>
      <c r="FIP63" s="1059"/>
      <c r="FIQ63" s="1059"/>
      <c r="FIR63" s="1059"/>
      <c r="FIS63" s="1059"/>
      <c r="FIT63" s="1059"/>
      <c r="FIU63" s="1059"/>
      <c r="FIV63" s="1059"/>
      <c r="FIW63" s="1059"/>
      <c r="FIX63" s="1059"/>
      <c r="FIY63" s="1059"/>
      <c r="FIZ63" s="1059"/>
      <c r="FJA63" s="1059"/>
      <c r="FJB63" s="1059"/>
      <c r="FJC63" s="1059"/>
      <c r="FJD63" s="1059"/>
      <c r="FJE63" s="1059"/>
      <c r="FJF63" s="1059"/>
      <c r="FJG63" s="1059"/>
      <c r="FJH63" s="1059"/>
      <c r="FJI63" s="1059"/>
      <c r="FJJ63" s="1059"/>
      <c r="FJK63" s="1059"/>
      <c r="FJL63" s="1059"/>
      <c r="FJM63" s="1059"/>
      <c r="FJN63" s="1059"/>
      <c r="FJO63" s="1059"/>
      <c r="FJP63" s="1059"/>
      <c r="FJQ63" s="1059"/>
      <c r="FJR63" s="1059"/>
      <c r="FJS63" s="1059"/>
      <c r="FJT63" s="1059"/>
      <c r="FJU63" s="1059"/>
      <c r="FJV63" s="1059"/>
      <c r="FJW63" s="1059"/>
      <c r="FJX63" s="1059"/>
      <c r="FJY63" s="1059"/>
      <c r="FJZ63" s="1059"/>
      <c r="FKA63" s="1059"/>
      <c r="FKB63" s="1059"/>
      <c r="FKC63" s="1059"/>
      <c r="FKD63" s="1059"/>
      <c r="FKE63" s="1059"/>
      <c r="FKF63" s="1059"/>
      <c r="FKG63" s="1059"/>
      <c r="FKH63" s="1059"/>
      <c r="FKI63" s="1059"/>
      <c r="FKJ63" s="1059"/>
      <c r="FKK63" s="1059"/>
      <c r="FKL63" s="1059"/>
      <c r="FKM63" s="1059"/>
      <c r="FKN63" s="1059"/>
      <c r="FKO63" s="1059"/>
      <c r="FKP63" s="1059"/>
      <c r="FKQ63" s="1059"/>
      <c r="FKR63" s="1059"/>
      <c r="FKS63" s="1059"/>
      <c r="FKT63" s="1059"/>
      <c r="FKU63" s="1059"/>
      <c r="FKV63" s="1059"/>
      <c r="FKW63" s="1059"/>
      <c r="FKX63" s="1059"/>
      <c r="FKY63" s="1059"/>
      <c r="FKZ63" s="1059"/>
      <c r="FLA63" s="1059"/>
      <c r="FLB63" s="1059"/>
      <c r="FLC63" s="1059"/>
      <c r="FLD63" s="1059"/>
      <c r="FLE63" s="1059"/>
      <c r="FLF63" s="1059"/>
      <c r="FLG63" s="1059"/>
      <c r="FLH63" s="1059"/>
      <c r="FLI63" s="1059"/>
      <c r="FLJ63" s="1059"/>
      <c r="FLK63" s="1059"/>
      <c r="FLL63" s="1059"/>
      <c r="FLM63" s="1059"/>
      <c r="FLN63" s="1059"/>
      <c r="FLO63" s="1059"/>
      <c r="FLP63" s="1059"/>
      <c r="FLQ63" s="1059"/>
      <c r="FLR63" s="1059"/>
      <c r="FLS63" s="1059"/>
      <c r="FLT63" s="1059"/>
      <c r="FLU63" s="1059"/>
      <c r="FLV63" s="1059"/>
      <c r="FLW63" s="1059"/>
      <c r="FLX63" s="1059"/>
      <c r="FLY63" s="1059"/>
      <c r="FLZ63" s="1059"/>
      <c r="FMA63" s="1059"/>
      <c r="FMB63" s="1059"/>
      <c r="FMC63" s="1059"/>
      <c r="FMD63" s="1059"/>
      <c r="FME63" s="1059"/>
      <c r="FMF63" s="1059"/>
      <c r="FMG63" s="1059"/>
      <c r="FMH63" s="1059"/>
      <c r="FMI63" s="1059"/>
      <c r="FMJ63" s="1059"/>
      <c r="FMK63" s="1059"/>
      <c r="FML63" s="1059"/>
      <c r="FMM63" s="1059"/>
      <c r="FMN63" s="1059"/>
      <c r="FMO63" s="1059"/>
      <c r="FMP63" s="1059"/>
      <c r="FMQ63" s="1059"/>
      <c r="FMR63" s="1059"/>
      <c r="FMS63" s="1059"/>
      <c r="FMT63" s="1059"/>
      <c r="FMU63" s="1059"/>
      <c r="FMV63" s="1059"/>
      <c r="FMW63" s="1059"/>
      <c r="FMX63" s="1059"/>
      <c r="FMY63" s="1059"/>
      <c r="FMZ63" s="1059"/>
      <c r="FNA63" s="1059"/>
      <c r="FNB63" s="1059"/>
      <c r="FNC63" s="1059"/>
      <c r="FND63" s="1059"/>
      <c r="FNE63" s="1059"/>
      <c r="FNF63" s="1059"/>
      <c r="FNG63" s="1059"/>
      <c r="FNH63" s="1059"/>
      <c r="FNI63" s="1059"/>
      <c r="FNJ63" s="1059"/>
      <c r="FNK63" s="1059"/>
      <c r="FNL63" s="1059"/>
      <c r="FNM63" s="1059"/>
      <c r="FNN63" s="1059"/>
      <c r="FNO63" s="1059"/>
      <c r="FNP63" s="1059"/>
      <c r="FNQ63" s="1059"/>
      <c r="FNR63" s="1059"/>
      <c r="FNS63" s="1059"/>
      <c r="FNT63" s="1059"/>
      <c r="FNU63" s="1059"/>
      <c r="FNV63" s="1059"/>
      <c r="FNW63" s="1059"/>
      <c r="FNX63" s="1059"/>
      <c r="FNY63" s="1059"/>
      <c r="FNZ63" s="1059"/>
      <c r="FOA63" s="1059"/>
      <c r="FOB63" s="1059"/>
      <c r="FOC63" s="1059"/>
      <c r="FOD63" s="1059"/>
      <c r="FOE63" s="1059"/>
      <c r="FOF63" s="1059"/>
      <c r="FOG63" s="1059"/>
      <c r="FOH63" s="1059"/>
      <c r="FOI63" s="1059"/>
      <c r="FOJ63" s="1059"/>
      <c r="FOK63" s="1059"/>
      <c r="FOL63" s="1059"/>
      <c r="FOM63" s="1059"/>
      <c r="FON63" s="1059"/>
      <c r="FOO63" s="1059"/>
      <c r="FOP63" s="1059"/>
      <c r="FOQ63" s="1059"/>
      <c r="FOR63" s="1059"/>
      <c r="FOS63" s="1059"/>
      <c r="FOT63" s="1059"/>
      <c r="FOU63" s="1059"/>
      <c r="FOV63" s="1059"/>
      <c r="FOW63" s="1059"/>
      <c r="FOX63" s="1059"/>
      <c r="FOY63" s="1059"/>
      <c r="FOZ63" s="1059"/>
      <c r="FPA63" s="1059"/>
      <c r="FPB63" s="1059"/>
      <c r="FPC63" s="1059"/>
      <c r="FPD63" s="1059"/>
      <c r="FPE63" s="1059"/>
      <c r="FPF63" s="1059"/>
      <c r="FPG63" s="1059"/>
      <c r="FPH63" s="1059"/>
      <c r="FPI63" s="1059"/>
      <c r="FPJ63" s="1059"/>
      <c r="FPK63" s="1059"/>
      <c r="FPL63" s="1059"/>
      <c r="FPM63" s="1059"/>
      <c r="FPN63" s="1059"/>
      <c r="FPO63" s="1059"/>
      <c r="FPP63" s="1059"/>
      <c r="FPQ63" s="1059"/>
      <c r="FPR63" s="1059"/>
      <c r="FPS63" s="1059"/>
      <c r="FPT63" s="1059"/>
      <c r="FPU63" s="1059"/>
      <c r="FPV63" s="1059"/>
      <c r="FPW63" s="1059"/>
      <c r="FPX63" s="1059"/>
      <c r="FPY63" s="1059"/>
      <c r="FPZ63" s="1059"/>
      <c r="FQA63" s="1059"/>
      <c r="FQB63" s="1059"/>
      <c r="FQC63" s="1059"/>
      <c r="FQD63" s="1059"/>
      <c r="FQE63" s="1059"/>
      <c r="FQF63" s="1059"/>
      <c r="FQG63" s="1059"/>
      <c r="FQH63" s="1059"/>
      <c r="FQI63" s="1059"/>
      <c r="FQJ63" s="1059"/>
      <c r="FQK63" s="1059"/>
      <c r="FQL63" s="1059"/>
      <c r="FQM63" s="1059"/>
      <c r="FQN63" s="1059"/>
      <c r="FQO63" s="1059"/>
      <c r="FQP63" s="1059"/>
      <c r="FQQ63" s="1059"/>
      <c r="FQR63" s="1059"/>
      <c r="FQS63" s="1059"/>
      <c r="FQT63" s="1059"/>
      <c r="FQU63" s="1059"/>
      <c r="FQV63" s="1059"/>
      <c r="FQW63" s="1059"/>
      <c r="FQX63" s="1059"/>
      <c r="FQY63" s="1059"/>
      <c r="FQZ63" s="1059"/>
      <c r="FRA63" s="1059"/>
      <c r="FRB63" s="1059"/>
      <c r="FRC63" s="1059"/>
      <c r="FRD63" s="1059"/>
      <c r="FRE63" s="1059"/>
      <c r="FRF63" s="1059"/>
      <c r="FRG63" s="1059"/>
      <c r="FRH63" s="1059"/>
      <c r="FRI63" s="1059"/>
      <c r="FRJ63" s="1059"/>
      <c r="FRK63" s="1059"/>
      <c r="FRL63" s="1059"/>
      <c r="FRM63" s="1059"/>
      <c r="FRN63" s="1059"/>
      <c r="FRO63" s="1059"/>
      <c r="FRP63" s="1059"/>
      <c r="FRQ63" s="1059"/>
      <c r="FRR63" s="1059"/>
      <c r="FRS63" s="1059"/>
      <c r="FRT63" s="1059"/>
      <c r="FRU63" s="1059"/>
      <c r="FRV63" s="1059"/>
      <c r="FRW63" s="1059"/>
      <c r="FRX63" s="1059"/>
      <c r="FRY63" s="1059"/>
      <c r="FRZ63" s="1059"/>
      <c r="FSA63" s="1059"/>
      <c r="FSB63" s="1059"/>
      <c r="FSC63" s="1059"/>
      <c r="FSD63" s="1059"/>
      <c r="FSE63" s="1059"/>
      <c r="FSF63" s="1059"/>
      <c r="FSG63" s="1059"/>
      <c r="FSH63" s="1059"/>
      <c r="FSI63" s="1059"/>
      <c r="FSJ63" s="1059"/>
      <c r="FSK63" s="1059"/>
      <c r="FSL63" s="1059"/>
      <c r="FSM63" s="1059"/>
      <c r="FSN63" s="1059"/>
      <c r="FSO63" s="1059"/>
      <c r="FSP63" s="1059"/>
      <c r="FSQ63" s="1059"/>
      <c r="FSR63" s="1059"/>
      <c r="FSS63" s="1059"/>
      <c r="FST63" s="1059"/>
      <c r="FSU63" s="1059"/>
      <c r="FSV63" s="1059"/>
      <c r="FSW63" s="1059"/>
      <c r="FSX63" s="1059"/>
      <c r="FSY63" s="1059"/>
      <c r="FSZ63" s="1059"/>
      <c r="FTA63" s="1059"/>
      <c r="FTB63" s="1059"/>
      <c r="FTC63" s="1059"/>
      <c r="FTD63" s="1059"/>
      <c r="FTE63" s="1059"/>
      <c r="FTF63" s="1059"/>
      <c r="FTG63" s="1059"/>
      <c r="FTH63" s="1059"/>
      <c r="FTI63" s="1059"/>
      <c r="FTJ63" s="1059"/>
      <c r="FTK63" s="1059"/>
      <c r="FTL63" s="1059"/>
      <c r="FTM63" s="1059"/>
      <c r="FTN63" s="1059"/>
      <c r="FTO63" s="1059"/>
      <c r="FTP63" s="1059"/>
      <c r="FTQ63" s="1059"/>
      <c r="FTR63" s="1059"/>
      <c r="FTS63" s="1059"/>
      <c r="FTT63" s="1059"/>
      <c r="FTU63" s="1059"/>
      <c r="FTV63" s="1059"/>
      <c r="FTW63" s="1059"/>
      <c r="FTX63" s="1059"/>
      <c r="FTY63" s="1059"/>
      <c r="FTZ63" s="1059"/>
      <c r="FUA63" s="1059"/>
      <c r="FUB63" s="1059"/>
      <c r="FUC63" s="1059"/>
      <c r="FUD63" s="1059"/>
      <c r="FUE63" s="1059"/>
      <c r="FUF63" s="1059"/>
      <c r="FUG63" s="1059"/>
      <c r="FUH63" s="1059"/>
      <c r="FUI63" s="1059"/>
      <c r="FUJ63" s="1059"/>
      <c r="FUK63" s="1059"/>
      <c r="FUL63" s="1059"/>
      <c r="FUM63" s="1059"/>
      <c r="FUN63" s="1059"/>
      <c r="FUO63" s="1059"/>
      <c r="FUP63" s="1059"/>
      <c r="FUQ63" s="1059"/>
      <c r="FUR63" s="1059"/>
      <c r="FUS63" s="1059"/>
      <c r="FUT63" s="1059"/>
      <c r="FUU63" s="1059"/>
      <c r="FUV63" s="1059"/>
      <c r="FUW63" s="1059"/>
      <c r="FUX63" s="1059"/>
      <c r="FUY63" s="1059"/>
      <c r="FUZ63" s="1059"/>
      <c r="FVA63" s="1059"/>
      <c r="FVB63" s="1059"/>
      <c r="FVC63" s="1059"/>
      <c r="FVD63" s="1059"/>
      <c r="FVE63" s="1059"/>
      <c r="FVF63" s="1059"/>
      <c r="FVG63" s="1059"/>
      <c r="FVH63" s="1059"/>
      <c r="FVI63" s="1059"/>
      <c r="FVJ63" s="1059"/>
      <c r="FVK63" s="1059"/>
      <c r="FVL63" s="1059"/>
      <c r="FVM63" s="1059"/>
      <c r="FVN63" s="1059"/>
      <c r="FVO63" s="1059"/>
      <c r="FVP63" s="1059"/>
      <c r="FVQ63" s="1059"/>
      <c r="FVR63" s="1059"/>
      <c r="FVS63" s="1059"/>
      <c r="FVT63" s="1059"/>
      <c r="FVU63" s="1059"/>
      <c r="FVV63" s="1059"/>
      <c r="FVW63" s="1059"/>
      <c r="FVX63" s="1059"/>
      <c r="FVY63" s="1059"/>
      <c r="FVZ63" s="1059"/>
      <c r="FWA63" s="1059"/>
      <c r="FWB63" s="1059"/>
      <c r="FWC63" s="1059"/>
      <c r="FWD63" s="1059"/>
      <c r="FWE63" s="1059"/>
      <c r="FWF63" s="1059"/>
      <c r="FWG63" s="1059"/>
      <c r="FWH63" s="1059"/>
      <c r="FWI63" s="1059"/>
      <c r="FWJ63" s="1059"/>
      <c r="FWK63" s="1059"/>
      <c r="FWL63" s="1059"/>
      <c r="FWM63" s="1059"/>
      <c r="FWN63" s="1059"/>
      <c r="FWO63" s="1059"/>
      <c r="FWP63" s="1059"/>
      <c r="FWQ63" s="1059"/>
      <c r="FWR63" s="1059"/>
      <c r="FWS63" s="1059"/>
      <c r="FWT63" s="1059"/>
      <c r="FWU63" s="1059"/>
      <c r="FWV63" s="1059"/>
      <c r="FWW63" s="1059"/>
      <c r="FWX63" s="1059"/>
      <c r="FWY63" s="1059"/>
      <c r="FWZ63" s="1059"/>
      <c r="FXA63" s="1059"/>
      <c r="FXB63" s="1059"/>
      <c r="FXC63" s="1059"/>
      <c r="FXD63" s="1059"/>
      <c r="FXE63" s="1059"/>
      <c r="FXF63" s="1059"/>
      <c r="FXG63" s="1059"/>
      <c r="FXH63" s="1059"/>
      <c r="FXI63" s="1059"/>
      <c r="FXJ63" s="1059"/>
      <c r="FXK63" s="1059"/>
      <c r="FXL63" s="1059"/>
      <c r="FXM63" s="1059"/>
      <c r="FXN63" s="1059"/>
      <c r="FXO63" s="1059"/>
      <c r="FXP63" s="1059"/>
      <c r="FXQ63" s="1059"/>
      <c r="FXR63" s="1059"/>
      <c r="FXS63" s="1059"/>
      <c r="FXT63" s="1059"/>
      <c r="FXU63" s="1059"/>
      <c r="FXV63" s="1059"/>
      <c r="FXW63" s="1059"/>
      <c r="FXX63" s="1059"/>
      <c r="FXY63" s="1059"/>
      <c r="FXZ63" s="1059"/>
      <c r="FYA63" s="1059"/>
      <c r="FYB63" s="1059"/>
      <c r="FYC63" s="1059"/>
      <c r="FYD63" s="1059"/>
      <c r="FYE63" s="1059"/>
      <c r="FYF63" s="1059"/>
      <c r="FYG63" s="1059"/>
      <c r="FYH63" s="1059"/>
      <c r="FYI63" s="1059"/>
      <c r="FYJ63" s="1059"/>
      <c r="FYK63" s="1059"/>
      <c r="FYL63" s="1059"/>
      <c r="FYM63" s="1059"/>
      <c r="FYN63" s="1059"/>
      <c r="FYO63" s="1059"/>
      <c r="FYP63" s="1059"/>
      <c r="FYQ63" s="1059"/>
      <c r="FYR63" s="1059"/>
      <c r="FYS63" s="1059"/>
      <c r="FYT63" s="1059"/>
      <c r="FYU63" s="1059"/>
      <c r="FYV63" s="1059"/>
      <c r="FYW63" s="1059"/>
      <c r="FYX63" s="1059"/>
      <c r="FYY63" s="1059"/>
      <c r="FYZ63" s="1059"/>
      <c r="FZA63" s="1059"/>
      <c r="FZB63" s="1059"/>
      <c r="FZC63" s="1059"/>
      <c r="FZD63" s="1059"/>
      <c r="FZE63" s="1059"/>
      <c r="FZF63" s="1059"/>
      <c r="FZG63" s="1059"/>
      <c r="FZH63" s="1059"/>
      <c r="FZI63" s="1059"/>
      <c r="FZJ63" s="1059"/>
      <c r="FZK63" s="1059"/>
      <c r="FZL63" s="1059"/>
      <c r="FZM63" s="1059"/>
      <c r="FZN63" s="1059"/>
      <c r="FZO63" s="1059"/>
      <c r="FZP63" s="1059"/>
      <c r="FZQ63" s="1059"/>
      <c r="FZR63" s="1059"/>
      <c r="FZS63" s="1059"/>
      <c r="FZT63" s="1059"/>
      <c r="FZU63" s="1059"/>
      <c r="FZV63" s="1059"/>
      <c r="FZW63" s="1059"/>
      <c r="FZX63" s="1059"/>
      <c r="FZY63" s="1059"/>
      <c r="FZZ63" s="1059"/>
      <c r="GAA63" s="1059"/>
      <c r="GAB63" s="1059"/>
      <c r="GAC63" s="1059"/>
      <c r="GAD63" s="1059"/>
      <c r="GAE63" s="1059"/>
      <c r="GAF63" s="1059"/>
      <c r="GAG63" s="1059"/>
      <c r="GAH63" s="1059"/>
      <c r="GAI63" s="1059"/>
      <c r="GAJ63" s="1059"/>
      <c r="GAK63" s="1059"/>
      <c r="GAL63" s="1059"/>
      <c r="GAM63" s="1059"/>
      <c r="GAN63" s="1059"/>
      <c r="GAO63" s="1059"/>
      <c r="GAP63" s="1059"/>
      <c r="GAQ63" s="1059"/>
      <c r="GAR63" s="1059"/>
      <c r="GAS63" s="1059"/>
      <c r="GAT63" s="1059"/>
      <c r="GAU63" s="1059"/>
      <c r="GAV63" s="1059"/>
      <c r="GAW63" s="1059"/>
      <c r="GAX63" s="1059"/>
      <c r="GAY63" s="1059"/>
      <c r="GAZ63" s="1059"/>
      <c r="GBA63" s="1059"/>
      <c r="GBB63" s="1059"/>
      <c r="GBC63" s="1059"/>
      <c r="GBD63" s="1059"/>
      <c r="GBE63" s="1059"/>
      <c r="GBF63" s="1059"/>
      <c r="GBG63" s="1059"/>
      <c r="GBH63" s="1059"/>
      <c r="GBI63" s="1059"/>
      <c r="GBJ63" s="1059"/>
      <c r="GBK63" s="1059"/>
      <c r="GBL63" s="1059"/>
      <c r="GBM63" s="1059"/>
      <c r="GBN63" s="1059"/>
      <c r="GBO63" s="1059"/>
      <c r="GBP63" s="1059"/>
      <c r="GBQ63" s="1059"/>
      <c r="GBR63" s="1059"/>
      <c r="GBS63" s="1059"/>
      <c r="GBT63" s="1059"/>
      <c r="GBU63" s="1059"/>
      <c r="GBV63" s="1059"/>
      <c r="GBW63" s="1059"/>
      <c r="GBX63" s="1059"/>
      <c r="GBY63" s="1059"/>
      <c r="GBZ63" s="1059"/>
      <c r="GCA63" s="1059"/>
      <c r="GCB63" s="1059"/>
      <c r="GCC63" s="1059"/>
      <c r="GCD63" s="1059"/>
      <c r="GCE63" s="1059"/>
      <c r="GCF63" s="1059"/>
      <c r="GCG63" s="1059"/>
      <c r="GCH63" s="1059"/>
      <c r="GCI63" s="1059"/>
      <c r="GCJ63" s="1059"/>
      <c r="GCK63" s="1059"/>
      <c r="GCL63" s="1059"/>
      <c r="GCM63" s="1059"/>
      <c r="GCN63" s="1059"/>
      <c r="GCO63" s="1059"/>
      <c r="GCP63" s="1059"/>
      <c r="GCQ63" s="1059"/>
      <c r="GCR63" s="1059"/>
      <c r="GCS63" s="1059"/>
      <c r="GCT63" s="1059"/>
      <c r="GCU63" s="1059"/>
      <c r="GCV63" s="1059"/>
      <c r="GCW63" s="1059"/>
      <c r="GCX63" s="1059"/>
      <c r="GCY63" s="1059"/>
      <c r="GCZ63" s="1059"/>
      <c r="GDA63" s="1059"/>
      <c r="GDB63" s="1059"/>
      <c r="GDC63" s="1059"/>
      <c r="GDD63" s="1059"/>
      <c r="GDE63" s="1059"/>
      <c r="GDF63" s="1059"/>
      <c r="GDG63" s="1059"/>
      <c r="GDH63" s="1059"/>
      <c r="GDI63" s="1059"/>
      <c r="GDJ63" s="1059"/>
      <c r="GDK63" s="1059"/>
      <c r="GDL63" s="1059"/>
      <c r="GDM63" s="1059"/>
      <c r="GDN63" s="1059"/>
      <c r="GDO63" s="1059"/>
      <c r="GDP63" s="1059"/>
      <c r="GDQ63" s="1059"/>
      <c r="GDR63" s="1059"/>
      <c r="GDS63" s="1059"/>
      <c r="GDT63" s="1059"/>
      <c r="GDU63" s="1059"/>
      <c r="GDV63" s="1059"/>
      <c r="GDW63" s="1059"/>
      <c r="GDX63" s="1059"/>
      <c r="GDY63" s="1059"/>
      <c r="GDZ63" s="1059"/>
      <c r="GEA63" s="1059"/>
      <c r="GEB63" s="1059"/>
      <c r="GEC63" s="1059"/>
      <c r="GED63" s="1059"/>
      <c r="GEE63" s="1059"/>
      <c r="GEF63" s="1059"/>
      <c r="GEG63" s="1059"/>
      <c r="GEH63" s="1059"/>
      <c r="GEI63" s="1059"/>
      <c r="GEJ63" s="1059"/>
      <c r="GEK63" s="1059"/>
      <c r="GEL63" s="1059"/>
      <c r="GEM63" s="1059"/>
      <c r="GEN63" s="1059"/>
      <c r="GEO63" s="1059"/>
      <c r="GEP63" s="1059"/>
      <c r="GEQ63" s="1059"/>
      <c r="GER63" s="1059"/>
      <c r="GES63" s="1059"/>
      <c r="GET63" s="1059"/>
      <c r="GEU63" s="1059"/>
      <c r="GEV63" s="1059"/>
      <c r="GEW63" s="1059"/>
      <c r="GEX63" s="1059"/>
      <c r="GEY63" s="1059"/>
      <c r="GEZ63" s="1059"/>
      <c r="GFA63" s="1059"/>
      <c r="GFB63" s="1059"/>
      <c r="GFC63" s="1059"/>
      <c r="GFD63" s="1059"/>
      <c r="GFE63" s="1059"/>
      <c r="GFF63" s="1059"/>
      <c r="GFG63" s="1059"/>
      <c r="GFH63" s="1059"/>
      <c r="GFI63" s="1059"/>
      <c r="GFJ63" s="1059"/>
      <c r="GFK63" s="1059"/>
      <c r="GFL63" s="1059"/>
      <c r="GFM63" s="1059"/>
      <c r="GFN63" s="1059"/>
      <c r="GFO63" s="1059"/>
      <c r="GFP63" s="1059"/>
      <c r="GFQ63" s="1059"/>
      <c r="GFR63" s="1059"/>
      <c r="GFS63" s="1059"/>
      <c r="GFT63" s="1059"/>
      <c r="GFU63" s="1059"/>
      <c r="GFV63" s="1059"/>
      <c r="GFW63" s="1059"/>
      <c r="GFX63" s="1059"/>
      <c r="GFY63" s="1059"/>
      <c r="GFZ63" s="1059"/>
      <c r="GGA63" s="1059"/>
      <c r="GGB63" s="1059"/>
      <c r="GGC63" s="1059"/>
      <c r="GGD63" s="1059"/>
      <c r="GGE63" s="1059"/>
      <c r="GGF63" s="1059"/>
      <c r="GGG63" s="1059"/>
      <c r="GGH63" s="1059"/>
      <c r="GGI63" s="1059"/>
      <c r="GGJ63" s="1059"/>
      <c r="GGK63" s="1059"/>
      <c r="GGL63" s="1059"/>
      <c r="GGM63" s="1059"/>
      <c r="GGN63" s="1059"/>
      <c r="GGO63" s="1059"/>
      <c r="GGP63" s="1059"/>
      <c r="GGQ63" s="1059"/>
      <c r="GGR63" s="1059"/>
      <c r="GGS63" s="1059"/>
      <c r="GGT63" s="1059"/>
      <c r="GGU63" s="1059"/>
      <c r="GGV63" s="1059"/>
      <c r="GGW63" s="1059"/>
      <c r="GGX63" s="1059"/>
      <c r="GGY63" s="1059"/>
      <c r="GGZ63" s="1059"/>
      <c r="GHA63" s="1059"/>
      <c r="GHB63" s="1059"/>
      <c r="GHC63" s="1059"/>
      <c r="GHD63" s="1059"/>
      <c r="GHE63" s="1059"/>
      <c r="GHF63" s="1059"/>
      <c r="GHG63" s="1059"/>
      <c r="GHH63" s="1059"/>
      <c r="GHI63" s="1059"/>
      <c r="GHJ63" s="1059"/>
      <c r="GHK63" s="1059"/>
      <c r="GHL63" s="1059"/>
      <c r="GHM63" s="1059"/>
      <c r="GHN63" s="1059"/>
      <c r="GHO63" s="1059"/>
      <c r="GHP63" s="1059"/>
      <c r="GHQ63" s="1059"/>
      <c r="GHR63" s="1059"/>
      <c r="GHS63" s="1059"/>
      <c r="GHT63" s="1059"/>
      <c r="GHU63" s="1059"/>
      <c r="GHV63" s="1059"/>
      <c r="GHW63" s="1059"/>
      <c r="GHX63" s="1059"/>
      <c r="GHY63" s="1059"/>
      <c r="GHZ63" s="1059"/>
      <c r="GIA63" s="1059"/>
      <c r="GIB63" s="1059"/>
      <c r="GIC63" s="1059"/>
      <c r="GID63" s="1059"/>
      <c r="GIE63" s="1059"/>
      <c r="GIF63" s="1059"/>
      <c r="GIG63" s="1059"/>
      <c r="GIH63" s="1059"/>
      <c r="GII63" s="1059"/>
      <c r="GIJ63" s="1059"/>
      <c r="GIK63" s="1059"/>
      <c r="GIL63" s="1059"/>
      <c r="GIM63" s="1059"/>
      <c r="GIN63" s="1059"/>
      <c r="GIO63" s="1059"/>
      <c r="GIP63" s="1059"/>
      <c r="GIQ63" s="1059"/>
      <c r="GIR63" s="1059"/>
      <c r="GIS63" s="1059"/>
      <c r="GIT63" s="1059"/>
      <c r="GIU63" s="1059"/>
      <c r="GIV63" s="1059"/>
      <c r="GIW63" s="1059"/>
      <c r="GIX63" s="1059"/>
      <c r="GIY63" s="1059"/>
      <c r="GIZ63" s="1059"/>
      <c r="GJA63" s="1059"/>
      <c r="GJB63" s="1059"/>
      <c r="GJC63" s="1059"/>
      <c r="GJD63" s="1059"/>
      <c r="GJE63" s="1059"/>
      <c r="GJF63" s="1059"/>
      <c r="GJG63" s="1059"/>
      <c r="GJH63" s="1059"/>
      <c r="GJI63" s="1059"/>
      <c r="GJJ63" s="1059"/>
      <c r="GJK63" s="1059"/>
      <c r="GJL63" s="1059"/>
      <c r="GJM63" s="1059"/>
      <c r="GJN63" s="1059"/>
      <c r="GJO63" s="1059"/>
      <c r="GJP63" s="1059"/>
      <c r="GJQ63" s="1059"/>
      <c r="GJR63" s="1059"/>
      <c r="GJS63" s="1059"/>
      <c r="GJT63" s="1059"/>
      <c r="GJU63" s="1059"/>
      <c r="GJV63" s="1059"/>
      <c r="GJW63" s="1059"/>
      <c r="GJX63" s="1059"/>
      <c r="GJY63" s="1059"/>
      <c r="GJZ63" s="1059"/>
      <c r="GKA63" s="1059"/>
      <c r="GKB63" s="1059"/>
      <c r="GKC63" s="1059"/>
      <c r="GKD63" s="1059"/>
      <c r="GKE63" s="1059"/>
      <c r="GKF63" s="1059"/>
      <c r="GKG63" s="1059"/>
      <c r="GKH63" s="1059"/>
      <c r="GKI63" s="1059"/>
      <c r="GKJ63" s="1059"/>
      <c r="GKK63" s="1059"/>
      <c r="GKL63" s="1059"/>
      <c r="GKM63" s="1059"/>
      <c r="GKN63" s="1059"/>
      <c r="GKO63" s="1059"/>
      <c r="GKP63" s="1059"/>
      <c r="GKQ63" s="1059"/>
      <c r="GKR63" s="1059"/>
      <c r="GKS63" s="1059"/>
      <c r="GKT63" s="1059"/>
      <c r="GKU63" s="1059"/>
      <c r="GKV63" s="1059"/>
      <c r="GKW63" s="1059"/>
      <c r="GKX63" s="1059"/>
      <c r="GKY63" s="1059"/>
      <c r="GKZ63" s="1059"/>
      <c r="GLA63" s="1059"/>
      <c r="GLB63" s="1059"/>
      <c r="GLC63" s="1059"/>
      <c r="GLD63" s="1059"/>
      <c r="GLE63" s="1059"/>
      <c r="GLF63" s="1059"/>
      <c r="GLG63" s="1059"/>
      <c r="GLH63" s="1059"/>
      <c r="GLI63" s="1059"/>
      <c r="GLJ63" s="1059"/>
      <c r="GLK63" s="1059"/>
      <c r="GLL63" s="1059"/>
      <c r="GLM63" s="1059"/>
      <c r="GLN63" s="1059"/>
      <c r="GLO63" s="1059"/>
      <c r="GLP63" s="1059"/>
      <c r="GLQ63" s="1059"/>
      <c r="GLR63" s="1059"/>
      <c r="GLS63" s="1059"/>
      <c r="GLT63" s="1059"/>
      <c r="GLU63" s="1059"/>
      <c r="GLV63" s="1059"/>
      <c r="GLW63" s="1059"/>
      <c r="GLX63" s="1059"/>
      <c r="GLY63" s="1059"/>
      <c r="GLZ63" s="1059"/>
      <c r="GMA63" s="1059"/>
      <c r="GMB63" s="1059"/>
      <c r="GMC63" s="1059"/>
      <c r="GMD63" s="1059"/>
      <c r="GME63" s="1059"/>
      <c r="GMF63" s="1059"/>
      <c r="GMG63" s="1059"/>
      <c r="GMH63" s="1059"/>
      <c r="GMI63" s="1059"/>
      <c r="GMJ63" s="1059"/>
      <c r="GMK63" s="1059"/>
      <c r="GML63" s="1059"/>
      <c r="GMM63" s="1059"/>
      <c r="GMN63" s="1059"/>
      <c r="GMO63" s="1059"/>
      <c r="GMP63" s="1059"/>
      <c r="GMQ63" s="1059"/>
      <c r="GMR63" s="1059"/>
      <c r="GMS63" s="1059"/>
      <c r="GMT63" s="1059"/>
      <c r="GMU63" s="1059"/>
      <c r="GMV63" s="1059"/>
      <c r="GMW63" s="1059"/>
      <c r="GMX63" s="1059"/>
      <c r="GMY63" s="1059"/>
      <c r="GMZ63" s="1059"/>
      <c r="GNA63" s="1059"/>
      <c r="GNB63" s="1059"/>
      <c r="GNC63" s="1059"/>
      <c r="GND63" s="1059"/>
      <c r="GNE63" s="1059"/>
      <c r="GNF63" s="1059"/>
      <c r="GNG63" s="1059"/>
      <c r="GNH63" s="1059"/>
      <c r="GNI63" s="1059"/>
      <c r="GNJ63" s="1059"/>
      <c r="GNK63" s="1059"/>
      <c r="GNL63" s="1059"/>
      <c r="GNM63" s="1059"/>
      <c r="GNN63" s="1059"/>
      <c r="GNO63" s="1059"/>
      <c r="GNP63" s="1059"/>
      <c r="GNQ63" s="1059"/>
      <c r="GNR63" s="1059"/>
      <c r="GNS63" s="1059"/>
      <c r="GNT63" s="1059"/>
      <c r="GNU63" s="1059"/>
      <c r="GNV63" s="1059"/>
      <c r="GNW63" s="1059"/>
      <c r="GNX63" s="1059"/>
      <c r="GNY63" s="1059"/>
      <c r="GNZ63" s="1059"/>
      <c r="GOA63" s="1059"/>
      <c r="GOB63" s="1059"/>
      <c r="GOC63" s="1059"/>
      <c r="GOD63" s="1059"/>
      <c r="GOE63" s="1059"/>
      <c r="GOF63" s="1059"/>
      <c r="GOG63" s="1059"/>
      <c r="GOH63" s="1059"/>
      <c r="GOI63" s="1059"/>
      <c r="GOJ63" s="1059"/>
      <c r="GOK63" s="1059"/>
      <c r="GOL63" s="1059"/>
      <c r="GOM63" s="1059"/>
      <c r="GON63" s="1059"/>
      <c r="GOO63" s="1059"/>
      <c r="GOP63" s="1059"/>
      <c r="GOQ63" s="1059"/>
      <c r="GOR63" s="1059"/>
      <c r="GOS63" s="1059"/>
      <c r="GOT63" s="1059"/>
      <c r="GOU63" s="1059"/>
      <c r="GOV63" s="1059"/>
      <c r="GOW63" s="1059"/>
      <c r="GOX63" s="1059"/>
      <c r="GOY63" s="1059"/>
      <c r="GOZ63" s="1059"/>
      <c r="GPA63" s="1059"/>
      <c r="GPB63" s="1059"/>
      <c r="GPC63" s="1059"/>
      <c r="GPD63" s="1059"/>
      <c r="GPE63" s="1059"/>
      <c r="GPF63" s="1059"/>
      <c r="GPG63" s="1059"/>
      <c r="GPH63" s="1059"/>
      <c r="GPI63" s="1059"/>
      <c r="GPJ63" s="1059"/>
      <c r="GPK63" s="1059"/>
      <c r="GPL63" s="1059"/>
      <c r="GPM63" s="1059"/>
      <c r="GPN63" s="1059"/>
      <c r="GPO63" s="1059"/>
      <c r="GPP63" s="1059"/>
      <c r="GPQ63" s="1059"/>
      <c r="GPR63" s="1059"/>
      <c r="GPS63" s="1059"/>
      <c r="GPT63" s="1059"/>
      <c r="GPU63" s="1059"/>
      <c r="GPV63" s="1059"/>
      <c r="GPW63" s="1059"/>
      <c r="GPX63" s="1059"/>
      <c r="GPY63" s="1059"/>
      <c r="GPZ63" s="1059"/>
      <c r="GQA63" s="1059"/>
      <c r="GQB63" s="1059"/>
      <c r="GQC63" s="1059"/>
      <c r="GQD63" s="1059"/>
      <c r="GQE63" s="1059"/>
      <c r="GQF63" s="1059"/>
      <c r="GQG63" s="1059"/>
      <c r="GQH63" s="1059"/>
      <c r="GQI63" s="1059"/>
      <c r="GQJ63" s="1059"/>
      <c r="GQK63" s="1059"/>
      <c r="GQL63" s="1059"/>
      <c r="GQM63" s="1059"/>
      <c r="GQN63" s="1059"/>
      <c r="GQO63" s="1059"/>
      <c r="GQP63" s="1059"/>
      <c r="GQQ63" s="1059"/>
      <c r="GQR63" s="1059"/>
      <c r="GQS63" s="1059"/>
      <c r="GQT63" s="1059"/>
      <c r="GQU63" s="1059"/>
      <c r="GQV63" s="1059"/>
      <c r="GQW63" s="1059"/>
      <c r="GQX63" s="1059"/>
      <c r="GQY63" s="1059"/>
      <c r="GQZ63" s="1059"/>
      <c r="GRA63" s="1059"/>
      <c r="GRB63" s="1059"/>
      <c r="GRC63" s="1059"/>
      <c r="GRD63" s="1059"/>
      <c r="GRE63" s="1059"/>
      <c r="GRF63" s="1059"/>
      <c r="GRG63" s="1059"/>
      <c r="GRH63" s="1059"/>
      <c r="GRI63" s="1059"/>
      <c r="GRJ63" s="1059"/>
      <c r="GRK63" s="1059"/>
      <c r="GRL63" s="1059"/>
      <c r="GRM63" s="1059"/>
      <c r="GRN63" s="1059"/>
      <c r="GRO63" s="1059"/>
      <c r="GRP63" s="1059"/>
      <c r="GRQ63" s="1059"/>
      <c r="GRR63" s="1059"/>
      <c r="GRS63" s="1059"/>
      <c r="GRT63" s="1059"/>
      <c r="GRU63" s="1059"/>
      <c r="GRV63" s="1059"/>
      <c r="GRW63" s="1059"/>
      <c r="GRX63" s="1059"/>
      <c r="GRY63" s="1059"/>
      <c r="GRZ63" s="1059"/>
      <c r="GSA63" s="1059"/>
      <c r="GSB63" s="1059"/>
      <c r="GSC63" s="1059"/>
      <c r="GSD63" s="1059"/>
      <c r="GSE63" s="1059"/>
      <c r="GSF63" s="1059"/>
      <c r="GSG63" s="1059"/>
      <c r="GSH63" s="1059"/>
      <c r="GSI63" s="1059"/>
      <c r="GSJ63" s="1059"/>
      <c r="GSK63" s="1059"/>
      <c r="GSL63" s="1059"/>
      <c r="GSM63" s="1059"/>
      <c r="GSN63" s="1059"/>
      <c r="GSO63" s="1059"/>
      <c r="GSP63" s="1059"/>
      <c r="GSQ63" s="1059"/>
      <c r="GSR63" s="1059"/>
      <c r="GSS63" s="1059"/>
      <c r="GST63" s="1059"/>
      <c r="GSU63" s="1059"/>
      <c r="GSV63" s="1059"/>
      <c r="GSW63" s="1059"/>
      <c r="GSX63" s="1059"/>
      <c r="GSY63" s="1059"/>
      <c r="GSZ63" s="1059"/>
      <c r="GTA63" s="1059"/>
      <c r="GTB63" s="1059"/>
      <c r="GTC63" s="1059"/>
      <c r="GTD63" s="1059"/>
      <c r="GTE63" s="1059"/>
      <c r="GTF63" s="1059"/>
      <c r="GTG63" s="1059"/>
      <c r="GTH63" s="1059"/>
      <c r="GTI63" s="1059"/>
      <c r="GTJ63" s="1059"/>
      <c r="GTK63" s="1059"/>
      <c r="GTL63" s="1059"/>
      <c r="GTM63" s="1059"/>
      <c r="GTN63" s="1059"/>
      <c r="GTO63" s="1059"/>
      <c r="GTP63" s="1059"/>
      <c r="GTQ63" s="1059"/>
      <c r="GTR63" s="1059"/>
      <c r="GTS63" s="1059"/>
      <c r="GTT63" s="1059"/>
      <c r="GTU63" s="1059"/>
      <c r="GTV63" s="1059"/>
      <c r="GTW63" s="1059"/>
      <c r="GTX63" s="1059"/>
      <c r="GTY63" s="1059"/>
      <c r="GTZ63" s="1059"/>
      <c r="GUA63" s="1059"/>
      <c r="GUB63" s="1059"/>
      <c r="GUC63" s="1059"/>
      <c r="GUD63" s="1059"/>
      <c r="GUE63" s="1059"/>
      <c r="GUF63" s="1059"/>
      <c r="GUG63" s="1059"/>
      <c r="GUH63" s="1059"/>
      <c r="GUI63" s="1059"/>
      <c r="GUJ63" s="1059"/>
      <c r="GUK63" s="1059"/>
      <c r="GUL63" s="1059"/>
      <c r="GUM63" s="1059"/>
      <c r="GUN63" s="1059"/>
      <c r="GUO63" s="1059"/>
      <c r="GUP63" s="1059"/>
      <c r="GUQ63" s="1059"/>
      <c r="GUR63" s="1059"/>
      <c r="GUS63" s="1059"/>
      <c r="GUT63" s="1059"/>
      <c r="GUU63" s="1059"/>
      <c r="GUV63" s="1059"/>
      <c r="GUW63" s="1059"/>
      <c r="GUX63" s="1059"/>
      <c r="GUY63" s="1059"/>
      <c r="GUZ63" s="1059"/>
      <c r="GVA63" s="1059"/>
      <c r="GVB63" s="1059"/>
      <c r="GVC63" s="1059"/>
      <c r="GVD63" s="1059"/>
      <c r="GVE63" s="1059"/>
      <c r="GVF63" s="1059"/>
      <c r="GVG63" s="1059"/>
      <c r="GVH63" s="1059"/>
      <c r="GVI63" s="1059"/>
      <c r="GVJ63" s="1059"/>
      <c r="GVK63" s="1059"/>
      <c r="GVL63" s="1059"/>
      <c r="GVM63" s="1059"/>
      <c r="GVN63" s="1059"/>
      <c r="GVO63" s="1059"/>
      <c r="GVP63" s="1059"/>
      <c r="GVQ63" s="1059"/>
      <c r="GVR63" s="1059"/>
      <c r="GVS63" s="1059"/>
      <c r="GVT63" s="1059"/>
      <c r="GVU63" s="1059"/>
      <c r="GVV63" s="1059"/>
      <c r="GVW63" s="1059"/>
      <c r="GVX63" s="1059"/>
      <c r="GVY63" s="1059"/>
      <c r="GVZ63" s="1059"/>
      <c r="GWA63" s="1059"/>
      <c r="GWB63" s="1059"/>
      <c r="GWC63" s="1059"/>
      <c r="GWD63" s="1059"/>
      <c r="GWE63" s="1059"/>
      <c r="GWF63" s="1059"/>
      <c r="GWG63" s="1059"/>
      <c r="GWH63" s="1059"/>
      <c r="GWI63" s="1059"/>
      <c r="GWJ63" s="1059"/>
      <c r="GWK63" s="1059"/>
      <c r="GWL63" s="1059"/>
      <c r="GWM63" s="1059"/>
      <c r="GWN63" s="1059"/>
      <c r="GWO63" s="1059"/>
      <c r="GWP63" s="1059"/>
      <c r="GWQ63" s="1059"/>
      <c r="GWR63" s="1059"/>
      <c r="GWS63" s="1059"/>
      <c r="GWT63" s="1059"/>
      <c r="GWU63" s="1059"/>
      <c r="GWV63" s="1059"/>
      <c r="GWW63" s="1059"/>
      <c r="GWX63" s="1059"/>
      <c r="GWY63" s="1059"/>
      <c r="GWZ63" s="1059"/>
      <c r="GXA63" s="1059"/>
      <c r="GXB63" s="1059"/>
      <c r="GXC63" s="1059"/>
      <c r="GXD63" s="1059"/>
      <c r="GXE63" s="1059"/>
      <c r="GXF63" s="1059"/>
      <c r="GXG63" s="1059"/>
      <c r="GXH63" s="1059"/>
      <c r="GXI63" s="1059"/>
      <c r="GXJ63" s="1059"/>
      <c r="GXK63" s="1059"/>
      <c r="GXL63" s="1059"/>
      <c r="GXM63" s="1059"/>
      <c r="GXN63" s="1059"/>
      <c r="GXO63" s="1059"/>
      <c r="GXP63" s="1059"/>
      <c r="GXQ63" s="1059"/>
      <c r="GXR63" s="1059"/>
      <c r="GXS63" s="1059"/>
      <c r="GXT63" s="1059"/>
      <c r="GXU63" s="1059"/>
      <c r="GXV63" s="1059"/>
      <c r="GXW63" s="1059"/>
      <c r="GXX63" s="1059"/>
      <c r="GXY63" s="1059"/>
      <c r="GXZ63" s="1059"/>
      <c r="GYA63" s="1059"/>
      <c r="GYB63" s="1059"/>
      <c r="GYC63" s="1059"/>
      <c r="GYD63" s="1059"/>
      <c r="GYE63" s="1059"/>
      <c r="GYF63" s="1059"/>
      <c r="GYG63" s="1059"/>
      <c r="GYH63" s="1059"/>
      <c r="GYI63" s="1059"/>
      <c r="GYJ63" s="1059"/>
      <c r="GYK63" s="1059"/>
      <c r="GYL63" s="1059"/>
      <c r="GYM63" s="1059"/>
      <c r="GYN63" s="1059"/>
      <c r="GYO63" s="1059"/>
      <c r="GYP63" s="1059"/>
      <c r="GYQ63" s="1059"/>
      <c r="GYR63" s="1059"/>
      <c r="GYS63" s="1059"/>
      <c r="GYT63" s="1059"/>
      <c r="GYU63" s="1059"/>
      <c r="GYV63" s="1059"/>
      <c r="GYW63" s="1059"/>
      <c r="GYX63" s="1059"/>
      <c r="GYY63" s="1059"/>
      <c r="GYZ63" s="1059"/>
      <c r="GZA63" s="1059"/>
      <c r="GZB63" s="1059"/>
      <c r="GZC63" s="1059"/>
      <c r="GZD63" s="1059"/>
      <c r="GZE63" s="1059"/>
      <c r="GZF63" s="1059"/>
      <c r="GZG63" s="1059"/>
      <c r="GZH63" s="1059"/>
      <c r="GZI63" s="1059"/>
      <c r="GZJ63" s="1059"/>
      <c r="GZK63" s="1059"/>
      <c r="GZL63" s="1059"/>
      <c r="GZM63" s="1059"/>
      <c r="GZN63" s="1059"/>
      <c r="GZO63" s="1059"/>
      <c r="GZP63" s="1059"/>
      <c r="GZQ63" s="1059"/>
      <c r="GZR63" s="1059"/>
      <c r="GZS63" s="1059"/>
      <c r="GZT63" s="1059"/>
      <c r="GZU63" s="1059"/>
      <c r="GZV63" s="1059"/>
      <c r="GZW63" s="1059"/>
      <c r="GZX63" s="1059"/>
      <c r="GZY63" s="1059"/>
      <c r="GZZ63" s="1059"/>
      <c r="HAA63" s="1059"/>
      <c r="HAB63" s="1059"/>
      <c r="HAC63" s="1059"/>
      <c r="HAD63" s="1059"/>
      <c r="HAE63" s="1059"/>
      <c r="HAF63" s="1059"/>
      <c r="HAG63" s="1059"/>
      <c r="HAH63" s="1059"/>
      <c r="HAI63" s="1059"/>
      <c r="HAJ63" s="1059"/>
      <c r="HAK63" s="1059"/>
      <c r="HAL63" s="1059"/>
      <c r="HAM63" s="1059"/>
      <c r="HAN63" s="1059"/>
      <c r="HAO63" s="1059"/>
      <c r="HAP63" s="1059"/>
      <c r="HAQ63" s="1059"/>
      <c r="HAR63" s="1059"/>
      <c r="HAS63" s="1059"/>
      <c r="HAT63" s="1059"/>
      <c r="HAU63" s="1059"/>
      <c r="HAV63" s="1059"/>
      <c r="HAW63" s="1059"/>
      <c r="HAX63" s="1059"/>
      <c r="HAY63" s="1059"/>
      <c r="HAZ63" s="1059"/>
      <c r="HBA63" s="1059"/>
      <c r="HBB63" s="1059"/>
      <c r="HBC63" s="1059"/>
      <c r="HBD63" s="1059"/>
      <c r="HBE63" s="1059"/>
      <c r="HBF63" s="1059"/>
      <c r="HBG63" s="1059"/>
      <c r="HBH63" s="1059"/>
      <c r="HBI63" s="1059"/>
      <c r="HBJ63" s="1059"/>
      <c r="HBK63" s="1059"/>
      <c r="HBL63" s="1059"/>
      <c r="HBM63" s="1059"/>
      <c r="HBN63" s="1059"/>
      <c r="HBO63" s="1059"/>
      <c r="HBP63" s="1059"/>
      <c r="HBQ63" s="1059"/>
      <c r="HBR63" s="1059"/>
      <c r="HBS63" s="1059"/>
      <c r="HBT63" s="1059"/>
      <c r="HBU63" s="1059"/>
      <c r="HBV63" s="1059"/>
      <c r="HBW63" s="1059"/>
      <c r="HBX63" s="1059"/>
      <c r="HBY63" s="1059"/>
      <c r="HBZ63" s="1059"/>
      <c r="HCA63" s="1059"/>
      <c r="HCB63" s="1059"/>
      <c r="HCC63" s="1059"/>
      <c r="HCD63" s="1059"/>
      <c r="HCE63" s="1059"/>
      <c r="HCF63" s="1059"/>
      <c r="HCG63" s="1059"/>
      <c r="HCH63" s="1059"/>
      <c r="HCI63" s="1059"/>
      <c r="HCJ63" s="1059"/>
      <c r="HCK63" s="1059"/>
      <c r="HCL63" s="1059"/>
      <c r="HCM63" s="1059"/>
      <c r="HCN63" s="1059"/>
      <c r="HCO63" s="1059"/>
      <c r="HCP63" s="1059"/>
      <c r="HCQ63" s="1059"/>
      <c r="HCR63" s="1059"/>
      <c r="HCS63" s="1059"/>
      <c r="HCT63" s="1059"/>
      <c r="HCU63" s="1059"/>
      <c r="HCV63" s="1059"/>
      <c r="HCW63" s="1059"/>
      <c r="HCX63" s="1059"/>
      <c r="HCY63" s="1059"/>
      <c r="HCZ63" s="1059"/>
      <c r="HDA63" s="1059"/>
      <c r="HDB63" s="1059"/>
      <c r="HDC63" s="1059"/>
      <c r="HDD63" s="1059"/>
      <c r="HDE63" s="1059"/>
      <c r="HDF63" s="1059"/>
      <c r="HDG63" s="1059"/>
      <c r="HDH63" s="1059"/>
      <c r="HDI63" s="1059"/>
      <c r="HDJ63" s="1059"/>
      <c r="HDK63" s="1059"/>
      <c r="HDL63" s="1059"/>
      <c r="HDM63" s="1059"/>
      <c r="HDN63" s="1059"/>
      <c r="HDO63" s="1059"/>
      <c r="HDP63" s="1059"/>
      <c r="HDQ63" s="1059"/>
      <c r="HDR63" s="1059"/>
      <c r="HDS63" s="1059"/>
      <c r="HDT63" s="1059"/>
      <c r="HDU63" s="1059"/>
      <c r="HDV63" s="1059"/>
      <c r="HDW63" s="1059"/>
      <c r="HDX63" s="1059"/>
      <c r="HDY63" s="1059"/>
      <c r="HDZ63" s="1059"/>
      <c r="HEA63" s="1059"/>
      <c r="HEB63" s="1059"/>
      <c r="HEC63" s="1059"/>
      <c r="HED63" s="1059"/>
      <c r="HEE63" s="1059"/>
      <c r="HEF63" s="1059"/>
      <c r="HEG63" s="1059"/>
      <c r="HEH63" s="1059"/>
      <c r="HEI63" s="1059"/>
      <c r="HEJ63" s="1059"/>
      <c r="HEK63" s="1059"/>
      <c r="HEL63" s="1059"/>
      <c r="HEM63" s="1059"/>
      <c r="HEN63" s="1059"/>
      <c r="HEO63" s="1059"/>
      <c r="HEP63" s="1059"/>
      <c r="HEQ63" s="1059"/>
      <c r="HER63" s="1059"/>
      <c r="HES63" s="1059"/>
      <c r="HET63" s="1059"/>
      <c r="HEU63" s="1059"/>
      <c r="HEV63" s="1059"/>
      <c r="HEW63" s="1059"/>
      <c r="HEX63" s="1059"/>
      <c r="HEY63" s="1059"/>
      <c r="HEZ63" s="1059"/>
      <c r="HFA63" s="1059"/>
      <c r="HFB63" s="1059"/>
      <c r="HFC63" s="1059"/>
      <c r="HFD63" s="1059"/>
      <c r="HFE63" s="1059"/>
      <c r="HFF63" s="1059"/>
      <c r="HFG63" s="1059"/>
      <c r="HFH63" s="1059"/>
      <c r="HFI63" s="1059"/>
      <c r="HFJ63" s="1059"/>
      <c r="HFK63" s="1059"/>
      <c r="HFL63" s="1059"/>
      <c r="HFM63" s="1059"/>
      <c r="HFN63" s="1059"/>
      <c r="HFO63" s="1059"/>
      <c r="HFP63" s="1059"/>
      <c r="HFQ63" s="1059"/>
      <c r="HFR63" s="1059"/>
      <c r="HFS63" s="1059"/>
      <c r="HFT63" s="1059"/>
      <c r="HFU63" s="1059"/>
      <c r="HFV63" s="1059"/>
      <c r="HFW63" s="1059"/>
      <c r="HFX63" s="1059"/>
      <c r="HFY63" s="1059"/>
      <c r="HFZ63" s="1059"/>
      <c r="HGA63" s="1059"/>
      <c r="HGB63" s="1059"/>
      <c r="HGC63" s="1059"/>
      <c r="HGD63" s="1059"/>
      <c r="HGE63" s="1059"/>
      <c r="HGF63" s="1059"/>
      <c r="HGG63" s="1059"/>
      <c r="HGH63" s="1059"/>
      <c r="HGI63" s="1059"/>
      <c r="HGJ63" s="1059"/>
      <c r="HGK63" s="1059"/>
      <c r="HGL63" s="1059"/>
      <c r="HGM63" s="1059"/>
      <c r="HGN63" s="1059"/>
      <c r="HGO63" s="1059"/>
      <c r="HGP63" s="1059"/>
      <c r="HGQ63" s="1059"/>
      <c r="HGR63" s="1059"/>
      <c r="HGS63" s="1059"/>
      <c r="HGT63" s="1059"/>
      <c r="HGU63" s="1059"/>
      <c r="HGV63" s="1059"/>
      <c r="HGW63" s="1059"/>
      <c r="HGX63" s="1059"/>
      <c r="HGY63" s="1059"/>
      <c r="HGZ63" s="1059"/>
      <c r="HHA63" s="1059"/>
      <c r="HHB63" s="1059"/>
      <c r="HHC63" s="1059"/>
      <c r="HHD63" s="1059"/>
      <c r="HHE63" s="1059"/>
      <c r="HHF63" s="1059"/>
      <c r="HHG63" s="1059"/>
      <c r="HHH63" s="1059"/>
      <c r="HHI63" s="1059"/>
      <c r="HHJ63" s="1059"/>
      <c r="HHK63" s="1059"/>
      <c r="HHL63" s="1059"/>
      <c r="HHM63" s="1059"/>
      <c r="HHN63" s="1059"/>
      <c r="HHO63" s="1059"/>
      <c r="HHP63" s="1059"/>
      <c r="HHQ63" s="1059"/>
      <c r="HHR63" s="1059"/>
      <c r="HHS63" s="1059"/>
      <c r="HHT63" s="1059"/>
      <c r="HHU63" s="1059"/>
      <c r="HHV63" s="1059"/>
      <c r="HHW63" s="1059"/>
      <c r="HHX63" s="1059"/>
      <c r="HHY63" s="1059"/>
      <c r="HHZ63" s="1059"/>
      <c r="HIA63" s="1059"/>
      <c r="HIB63" s="1059"/>
      <c r="HIC63" s="1059"/>
      <c r="HID63" s="1059"/>
      <c r="HIE63" s="1059"/>
      <c r="HIF63" s="1059"/>
      <c r="HIG63" s="1059"/>
      <c r="HIH63" s="1059"/>
      <c r="HII63" s="1059"/>
      <c r="HIJ63" s="1059"/>
      <c r="HIK63" s="1059"/>
      <c r="HIL63" s="1059"/>
      <c r="HIM63" s="1059"/>
      <c r="HIN63" s="1059"/>
      <c r="HIO63" s="1059"/>
      <c r="HIP63" s="1059"/>
      <c r="HIQ63" s="1059"/>
      <c r="HIR63" s="1059"/>
      <c r="HIS63" s="1059"/>
      <c r="HIT63" s="1059"/>
      <c r="HIU63" s="1059"/>
      <c r="HIV63" s="1059"/>
      <c r="HIW63" s="1059"/>
      <c r="HIX63" s="1059"/>
      <c r="HIY63" s="1059"/>
      <c r="HIZ63" s="1059"/>
      <c r="HJA63" s="1059"/>
      <c r="HJB63" s="1059"/>
      <c r="HJC63" s="1059"/>
      <c r="HJD63" s="1059"/>
      <c r="HJE63" s="1059"/>
      <c r="HJF63" s="1059"/>
      <c r="HJG63" s="1059"/>
      <c r="HJH63" s="1059"/>
      <c r="HJI63" s="1059"/>
      <c r="HJJ63" s="1059"/>
      <c r="HJK63" s="1059"/>
      <c r="HJL63" s="1059"/>
      <c r="HJM63" s="1059"/>
      <c r="HJN63" s="1059"/>
      <c r="HJO63" s="1059"/>
      <c r="HJP63" s="1059"/>
      <c r="HJQ63" s="1059"/>
      <c r="HJR63" s="1059"/>
      <c r="HJS63" s="1059"/>
      <c r="HJT63" s="1059"/>
      <c r="HJU63" s="1059"/>
      <c r="HJV63" s="1059"/>
      <c r="HJW63" s="1059"/>
      <c r="HJX63" s="1059"/>
      <c r="HJY63" s="1059"/>
      <c r="HJZ63" s="1059"/>
      <c r="HKA63" s="1059"/>
      <c r="HKB63" s="1059"/>
      <c r="HKC63" s="1059"/>
      <c r="HKD63" s="1059"/>
      <c r="HKE63" s="1059"/>
      <c r="HKF63" s="1059"/>
      <c r="HKG63" s="1059"/>
      <c r="HKH63" s="1059"/>
      <c r="HKI63" s="1059"/>
      <c r="HKJ63" s="1059"/>
      <c r="HKK63" s="1059"/>
      <c r="HKL63" s="1059"/>
      <c r="HKM63" s="1059"/>
      <c r="HKN63" s="1059"/>
      <c r="HKO63" s="1059"/>
      <c r="HKP63" s="1059"/>
      <c r="HKQ63" s="1059"/>
      <c r="HKR63" s="1059"/>
      <c r="HKS63" s="1059"/>
      <c r="HKT63" s="1059"/>
      <c r="HKU63" s="1059"/>
      <c r="HKV63" s="1059"/>
      <c r="HKW63" s="1059"/>
      <c r="HKX63" s="1059"/>
      <c r="HKY63" s="1059"/>
      <c r="HKZ63" s="1059"/>
      <c r="HLA63" s="1059"/>
      <c r="HLB63" s="1059"/>
      <c r="HLC63" s="1059"/>
      <c r="HLD63" s="1059"/>
      <c r="HLE63" s="1059"/>
      <c r="HLF63" s="1059"/>
      <c r="HLG63" s="1059"/>
      <c r="HLH63" s="1059"/>
      <c r="HLI63" s="1059"/>
      <c r="HLJ63" s="1059"/>
      <c r="HLK63" s="1059"/>
      <c r="HLL63" s="1059"/>
      <c r="HLM63" s="1059"/>
      <c r="HLN63" s="1059"/>
      <c r="HLO63" s="1059"/>
      <c r="HLP63" s="1059"/>
      <c r="HLQ63" s="1059"/>
      <c r="HLR63" s="1059"/>
      <c r="HLS63" s="1059"/>
      <c r="HLT63" s="1059"/>
      <c r="HLU63" s="1059"/>
      <c r="HLV63" s="1059"/>
      <c r="HLW63" s="1059"/>
      <c r="HLX63" s="1059"/>
      <c r="HLY63" s="1059"/>
      <c r="HLZ63" s="1059"/>
      <c r="HMA63" s="1059"/>
      <c r="HMB63" s="1059"/>
      <c r="HMC63" s="1059"/>
      <c r="HMD63" s="1059"/>
      <c r="HME63" s="1059"/>
      <c r="HMF63" s="1059"/>
      <c r="HMG63" s="1059"/>
      <c r="HMH63" s="1059"/>
      <c r="HMI63" s="1059"/>
      <c r="HMJ63" s="1059"/>
      <c r="HMK63" s="1059"/>
      <c r="HML63" s="1059"/>
      <c r="HMM63" s="1059"/>
      <c r="HMN63" s="1059"/>
      <c r="HMO63" s="1059"/>
      <c r="HMP63" s="1059"/>
      <c r="HMQ63" s="1059"/>
      <c r="HMR63" s="1059"/>
      <c r="HMS63" s="1059"/>
      <c r="HMT63" s="1059"/>
      <c r="HMU63" s="1059"/>
      <c r="HMV63" s="1059"/>
      <c r="HMW63" s="1059"/>
      <c r="HMX63" s="1059"/>
      <c r="HMY63" s="1059"/>
      <c r="HMZ63" s="1059"/>
      <c r="HNA63" s="1059"/>
      <c r="HNB63" s="1059"/>
      <c r="HNC63" s="1059"/>
      <c r="HND63" s="1059"/>
      <c r="HNE63" s="1059"/>
      <c r="HNF63" s="1059"/>
      <c r="HNG63" s="1059"/>
      <c r="HNH63" s="1059"/>
      <c r="HNI63" s="1059"/>
      <c r="HNJ63" s="1059"/>
      <c r="HNK63" s="1059"/>
      <c r="HNL63" s="1059"/>
      <c r="HNM63" s="1059"/>
      <c r="HNN63" s="1059"/>
      <c r="HNO63" s="1059"/>
      <c r="HNP63" s="1059"/>
      <c r="HNQ63" s="1059"/>
      <c r="HNR63" s="1059"/>
      <c r="HNS63" s="1059"/>
      <c r="HNT63" s="1059"/>
      <c r="HNU63" s="1059"/>
      <c r="HNV63" s="1059"/>
      <c r="HNW63" s="1059"/>
      <c r="HNX63" s="1059"/>
      <c r="HNY63" s="1059"/>
      <c r="HNZ63" s="1059"/>
      <c r="HOA63" s="1059"/>
      <c r="HOB63" s="1059"/>
      <c r="HOC63" s="1059"/>
      <c r="HOD63" s="1059"/>
      <c r="HOE63" s="1059"/>
      <c r="HOF63" s="1059"/>
      <c r="HOG63" s="1059"/>
      <c r="HOH63" s="1059"/>
      <c r="HOI63" s="1059"/>
      <c r="HOJ63" s="1059"/>
      <c r="HOK63" s="1059"/>
      <c r="HOL63" s="1059"/>
      <c r="HOM63" s="1059"/>
      <c r="HON63" s="1059"/>
      <c r="HOO63" s="1059"/>
      <c r="HOP63" s="1059"/>
      <c r="HOQ63" s="1059"/>
      <c r="HOR63" s="1059"/>
      <c r="HOS63" s="1059"/>
      <c r="HOT63" s="1059"/>
      <c r="HOU63" s="1059"/>
      <c r="HOV63" s="1059"/>
      <c r="HOW63" s="1059"/>
      <c r="HOX63" s="1059"/>
      <c r="HOY63" s="1059"/>
      <c r="HOZ63" s="1059"/>
      <c r="HPA63" s="1059"/>
      <c r="HPB63" s="1059"/>
      <c r="HPC63" s="1059"/>
      <c r="HPD63" s="1059"/>
      <c r="HPE63" s="1059"/>
      <c r="HPF63" s="1059"/>
      <c r="HPG63" s="1059"/>
      <c r="HPH63" s="1059"/>
      <c r="HPI63" s="1059"/>
      <c r="HPJ63" s="1059"/>
      <c r="HPK63" s="1059"/>
      <c r="HPL63" s="1059"/>
      <c r="HPM63" s="1059"/>
      <c r="HPN63" s="1059"/>
      <c r="HPO63" s="1059"/>
      <c r="HPP63" s="1059"/>
      <c r="HPQ63" s="1059"/>
      <c r="HPR63" s="1059"/>
      <c r="HPS63" s="1059"/>
      <c r="HPT63" s="1059"/>
      <c r="HPU63" s="1059"/>
      <c r="HPV63" s="1059"/>
      <c r="HPW63" s="1059"/>
      <c r="HPX63" s="1059"/>
      <c r="HPY63" s="1059"/>
      <c r="HPZ63" s="1059"/>
      <c r="HQA63" s="1059"/>
      <c r="HQB63" s="1059"/>
      <c r="HQC63" s="1059"/>
      <c r="HQD63" s="1059"/>
      <c r="HQE63" s="1059"/>
      <c r="HQF63" s="1059"/>
      <c r="HQG63" s="1059"/>
      <c r="HQH63" s="1059"/>
      <c r="HQI63" s="1059"/>
      <c r="HQJ63" s="1059"/>
      <c r="HQK63" s="1059"/>
      <c r="HQL63" s="1059"/>
      <c r="HQM63" s="1059"/>
      <c r="HQN63" s="1059"/>
      <c r="HQO63" s="1059"/>
      <c r="HQP63" s="1059"/>
      <c r="HQQ63" s="1059"/>
      <c r="HQR63" s="1059"/>
      <c r="HQS63" s="1059"/>
      <c r="HQT63" s="1059"/>
      <c r="HQU63" s="1059"/>
      <c r="HQV63" s="1059"/>
      <c r="HQW63" s="1059"/>
      <c r="HQX63" s="1059"/>
      <c r="HQY63" s="1059"/>
      <c r="HQZ63" s="1059"/>
      <c r="HRA63" s="1059"/>
      <c r="HRB63" s="1059"/>
      <c r="HRC63" s="1059"/>
      <c r="HRD63" s="1059"/>
      <c r="HRE63" s="1059"/>
      <c r="HRF63" s="1059"/>
      <c r="HRG63" s="1059"/>
      <c r="HRH63" s="1059"/>
      <c r="HRI63" s="1059"/>
      <c r="HRJ63" s="1059"/>
      <c r="HRK63" s="1059"/>
      <c r="HRL63" s="1059"/>
      <c r="HRM63" s="1059"/>
      <c r="HRN63" s="1059"/>
      <c r="HRO63" s="1059"/>
      <c r="HRP63" s="1059"/>
      <c r="HRQ63" s="1059"/>
      <c r="HRR63" s="1059"/>
      <c r="HRS63" s="1059"/>
      <c r="HRT63" s="1059"/>
      <c r="HRU63" s="1059"/>
      <c r="HRV63" s="1059"/>
      <c r="HRW63" s="1059"/>
      <c r="HRX63" s="1059"/>
      <c r="HRY63" s="1059"/>
      <c r="HRZ63" s="1059"/>
      <c r="HSA63" s="1059"/>
      <c r="HSB63" s="1059"/>
      <c r="HSC63" s="1059"/>
      <c r="HSD63" s="1059"/>
      <c r="HSE63" s="1059"/>
      <c r="HSF63" s="1059"/>
      <c r="HSG63" s="1059"/>
      <c r="HSH63" s="1059"/>
      <c r="HSI63" s="1059"/>
      <c r="HSJ63" s="1059"/>
      <c r="HSK63" s="1059"/>
      <c r="HSL63" s="1059"/>
      <c r="HSM63" s="1059"/>
      <c r="HSN63" s="1059"/>
      <c r="HSO63" s="1059"/>
      <c r="HSP63" s="1059"/>
      <c r="HSQ63" s="1059"/>
      <c r="HSR63" s="1059"/>
      <c r="HSS63" s="1059"/>
      <c r="HST63" s="1059"/>
      <c r="HSU63" s="1059"/>
      <c r="HSV63" s="1059"/>
      <c r="HSW63" s="1059"/>
      <c r="HSX63" s="1059"/>
      <c r="HSY63" s="1059"/>
      <c r="HSZ63" s="1059"/>
      <c r="HTA63" s="1059"/>
      <c r="HTB63" s="1059"/>
      <c r="HTC63" s="1059"/>
      <c r="HTD63" s="1059"/>
      <c r="HTE63" s="1059"/>
      <c r="HTF63" s="1059"/>
      <c r="HTG63" s="1059"/>
      <c r="HTH63" s="1059"/>
      <c r="HTI63" s="1059"/>
      <c r="HTJ63" s="1059"/>
      <c r="HTK63" s="1059"/>
      <c r="HTL63" s="1059"/>
      <c r="HTM63" s="1059"/>
      <c r="HTN63" s="1059"/>
      <c r="HTO63" s="1059"/>
      <c r="HTP63" s="1059"/>
      <c r="HTQ63" s="1059"/>
      <c r="HTR63" s="1059"/>
      <c r="HTS63" s="1059"/>
      <c r="HTT63" s="1059"/>
      <c r="HTU63" s="1059"/>
      <c r="HTV63" s="1059"/>
      <c r="HTW63" s="1059"/>
      <c r="HTX63" s="1059"/>
      <c r="HTY63" s="1059"/>
      <c r="HTZ63" s="1059"/>
      <c r="HUA63" s="1059"/>
      <c r="HUB63" s="1059"/>
      <c r="HUC63" s="1059"/>
      <c r="HUD63" s="1059"/>
      <c r="HUE63" s="1059"/>
      <c r="HUF63" s="1059"/>
      <c r="HUG63" s="1059"/>
      <c r="HUH63" s="1059"/>
      <c r="HUI63" s="1059"/>
      <c r="HUJ63" s="1059"/>
      <c r="HUK63" s="1059"/>
      <c r="HUL63" s="1059"/>
      <c r="HUM63" s="1059"/>
      <c r="HUN63" s="1059"/>
      <c r="HUO63" s="1059"/>
      <c r="HUP63" s="1059"/>
      <c r="HUQ63" s="1059"/>
      <c r="HUR63" s="1059"/>
      <c r="HUS63" s="1059"/>
      <c r="HUT63" s="1059"/>
      <c r="HUU63" s="1059"/>
      <c r="HUV63" s="1059"/>
      <c r="HUW63" s="1059"/>
      <c r="HUX63" s="1059"/>
      <c r="HUY63" s="1059"/>
      <c r="HUZ63" s="1059"/>
      <c r="HVA63" s="1059"/>
      <c r="HVB63" s="1059"/>
      <c r="HVC63" s="1059"/>
      <c r="HVD63" s="1059"/>
      <c r="HVE63" s="1059"/>
      <c r="HVF63" s="1059"/>
      <c r="HVG63" s="1059"/>
      <c r="HVH63" s="1059"/>
      <c r="HVI63" s="1059"/>
      <c r="HVJ63" s="1059"/>
      <c r="HVK63" s="1059"/>
      <c r="HVL63" s="1059"/>
      <c r="HVM63" s="1059"/>
      <c r="HVN63" s="1059"/>
      <c r="HVO63" s="1059"/>
      <c r="HVP63" s="1059"/>
      <c r="HVQ63" s="1059"/>
      <c r="HVR63" s="1059"/>
      <c r="HVS63" s="1059"/>
      <c r="HVT63" s="1059"/>
      <c r="HVU63" s="1059"/>
      <c r="HVV63" s="1059"/>
      <c r="HVW63" s="1059"/>
      <c r="HVX63" s="1059"/>
      <c r="HVY63" s="1059"/>
      <c r="HVZ63" s="1059"/>
      <c r="HWA63" s="1059"/>
      <c r="HWB63" s="1059"/>
      <c r="HWC63" s="1059"/>
      <c r="HWD63" s="1059"/>
      <c r="HWE63" s="1059"/>
      <c r="HWF63" s="1059"/>
      <c r="HWG63" s="1059"/>
      <c r="HWH63" s="1059"/>
      <c r="HWI63" s="1059"/>
      <c r="HWJ63" s="1059"/>
      <c r="HWK63" s="1059"/>
      <c r="HWL63" s="1059"/>
      <c r="HWM63" s="1059"/>
      <c r="HWN63" s="1059"/>
      <c r="HWO63" s="1059"/>
      <c r="HWP63" s="1059"/>
      <c r="HWQ63" s="1059"/>
      <c r="HWR63" s="1059"/>
      <c r="HWS63" s="1059"/>
      <c r="HWT63" s="1059"/>
      <c r="HWU63" s="1059"/>
      <c r="HWV63" s="1059"/>
      <c r="HWW63" s="1059"/>
      <c r="HWX63" s="1059"/>
      <c r="HWY63" s="1059"/>
      <c r="HWZ63" s="1059"/>
      <c r="HXA63" s="1059"/>
      <c r="HXB63" s="1059"/>
      <c r="HXC63" s="1059"/>
      <c r="HXD63" s="1059"/>
      <c r="HXE63" s="1059"/>
      <c r="HXF63" s="1059"/>
      <c r="HXG63" s="1059"/>
      <c r="HXH63" s="1059"/>
      <c r="HXI63" s="1059"/>
      <c r="HXJ63" s="1059"/>
      <c r="HXK63" s="1059"/>
      <c r="HXL63" s="1059"/>
      <c r="HXM63" s="1059"/>
      <c r="HXN63" s="1059"/>
      <c r="HXO63" s="1059"/>
      <c r="HXP63" s="1059"/>
      <c r="HXQ63" s="1059"/>
      <c r="HXR63" s="1059"/>
      <c r="HXS63" s="1059"/>
      <c r="HXT63" s="1059"/>
      <c r="HXU63" s="1059"/>
      <c r="HXV63" s="1059"/>
      <c r="HXW63" s="1059"/>
      <c r="HXX63" s="1059"/>
      <c r="HXY63" s="1059"/>
      <c r="HXZ63" s="1059"/>
      <c r="HYA63" s="1059"/>
      <c r="HYB63" s="1059"/>
      <c r="HYC63" s="1059"/>
      <c r="HYD63" s="1059"/>
      <c r="HYE63" s="1059"/>
      <c r="HYF63" s="1059"/>
      <c r="HYG63" s="1059"/>
      <c r="HYH63" s="1059"/>
      <c r="HYI63" s="1059"/>
      <c r="HYJ63" s="1059"/>
      <c r="HYK63" s="1059"/>
      <c r="HYL63" s="1059"/>
      <c r="HYM63" s="1059"/>
      <c r="HYN63" s="1059"/>
      <c r="HYO63" s="1059"/>
      <c r="HYP63" s="1059"/>
      <c r="HYQ63" s="1059"/>
      <c r="HYR63" s="1059"/>
      <c r="HYS63" s="1059"/>
      <c r="HYT63" s="1059"/>
      <c r="HYU63" s="1059"/>
      <c r="HYV63" s="1059"/>
      <c r="HYW63" s="1059"/>
      <c r="HYX63" s="1059"/>
      <c r="HYY63" s="1059"/>
      <c r="HYZ63" s="1059"/>
      <c r="HZA63" s="1059"/>
      <c r="HZB63" s="1059"/>
      <c r="HZC63" s="1059"/>
      <c r="HZD63" s="1059"/>
      <c r="HZE63" s="1059"/>
      <c r="HZF63" s="1059"/>
      <c r="HZG63" s="1059"/>
      <c r="HZH63" s="1059"/>
      <c r="HZI63" s="1059"/>
      <c r="HZJ63" s="1059"/>
      <c r="HZK63" s="1059"/>
      <c r="HZL63" s="1059"/>
      <c r="HZM63" s="1059"/>
      <c r="HZN63" s="1059"/>
      <c r="HZO63" s="1059"/>
      <c r="HZP63" s="1059"/>
      <c r="HZQ63" s="1059"/>
      <c r="HZR63" s="1059"/>
      <c r="HZS63" s="1059"/>
      <c r="HZT63" s="1059"/>
      <c r="HZU63" s="1059"/>
      <c r="HZV63" s="1059"/>
      <c r="HZW63" s="1059"/>
      <c r="HZX63" s="1059"/>
      <c r="HZY63" s="1059"/>
      <c r="HZZ63" s="1059"/>
      <c r="IAA63" s="1059"/>
      <c r="IAB63" s="1059"/>
      <c r="IAC63" s="1059"/>
      <c r="IAD63" s="1059"/>
      <c r="IAE63" s="1059"/>
      <c r="IAF63" s="1059"/>
      <c r="IAG63" s="1059"/>
      <c r="IAH63" s="1059"/>
      <c r="IAI63" s="1059"/>
      <c r="IAJ63" s="1059"/>
      <c r="IAK63" s="1059"/>
      <c r="IAL63" s="1059"/>
      <c r="IAM63" s="1059"/>
      <c r="IAN63" s="1059"/>
      <c r="IAO63" s="1059"/>
      <c r="IAP63" s="1059"/>
      <c r="IAQ63" s="1059"/>
      <c r="IAR63" s="1059"/>
      <c r="IAS63" s="1059"/>
      <c r="IAT63" s="1059"/>
      <c r="IAU63" s="1059"/>
      <c r="IAV63" s="1059"/>
      <c r="IAW63" s="1059"/>
      <c r="IAX63" s="1059"/>
      <c r="IAY63" s="1059"/>
      <c r="IAZ63" s="1059"/>
      <c r="IBA63" s="1059"/>
      <c r="IBB63" s="1059"/>
      <c r="IBC63" s="1059"/>
      <c r="IBD63" s="1059"/>
      <c r="IBE63" s="1059"/>
      <c r="IBF63" s="1059"/>
      <c r="IBG63" s="1059"/>
      <c r="IBH63" s="1059"/>
      <c r="IBI63" s="1059"/>
      <c r="IBJ63" s="1059"/>
      <c r="IBK63" s="1059"/>
      <c r="IBL63" s="1059"/>
      <c r="IBM63" s="1059"/>
      <c r="IBN63" s="1059"/>
      <c r="IBO63" s="1059"/>
      <c r="IBP63" s="1059"/>
      <c r="IBQ63" s="1059"/>
      <c r="IBR63" s="1059"/>
      <c r="IBS63" s="1059"/>
      <c r="IBT63" s="1059"/>
      <c r="IBU63" s="1059"/>
      <c r="IBV63" s="1059"/>
      <c r="IBW63" s="1059"/>
      <c r="IBX63" s="1059"/>
      <c r="IBY63" s="1059"/>
      <c r="IBZ63" s="1059"/>
      <c r="ICA63" s="1059"/>
      <c r="ICB63" s="1059"/>
      <c r="ICC63" s="1059"/>
      <c r="ICD63" s="1059"/>
      <c r="ICE63" s="1059"/>
      <c r="ICF63" s="1059"/>
      <c r="ICG63" s="1059"/>
      <c r="ICH63" s="1059"/>
      <c r="ICI63" s="1059"/>
      <c r="ICJ63" s="1059"/>
      <c r="ICK63" s="1059"/>
      <c r="ICL63" s="1059"/>
      <c r="ICM63" s="1059"/>
      <c r="ICN63" s="1059"/>
      <c r="ICO63" s="1059"/>
      <c r="ICP63" s="1059"/>
      <c r="ICQ63" s="1059"/>
      <c r="ICR63" s="1059"/>
      <c r="ICS63" s="1059"/>
      <c r="ICT63" s="1059"/>
      <c r="ICU63" s="1059"/>
      <c r="ICV63" s="1059"/>
      <c r="ICW63" s="1059"/>
      <c r="ICX63" s="1059"/>
      <c r="ICY63" s="1059"/>
      <c r="ICZ63" s="1059"/>
      <c r="IDA63" s="1059"/>
      <c r="IDB63" s="1059"/>
      <c r="IDC63" s="1059"/>
      <c r="IDD63" s="1059"/>
      <c r="IDE63" s="1059"/>
      <c r="IDF63" s="1059"/>
      <c r="IDG63" s="1059"/>
      <c r="IDH63" s="1059"/>
      <c r="IDI63" s="1059"/>
      <c r="IDJ63" s="1059"/>
      <c r="IDK63" s="1059"/>
      <c r="IDL63" s="1059"/>
      <c r="IDM63" s="1059"/>
      <c r="IDN63" s="1059"/>
      <c r="IDO63" s="1059"/>
      <c r="IDP63" s="1059"/>
      <c r="IDQ63" s="1059"/>
      <c r="IDR63" s="1059"/>
      <c r="IDS63" s="1059"/>
      <c r="IDT63" s="1059"/>
      <c r="IDU63" s="1059"/>
      <c r="IDV63" s="1059"/>
      <c r="IDW63" s="1059"/>
      <c r="IDX63" s="1059"/>
      <c r="IDY63" s="1059"/>
      <c r="IDZ63" s="1059"/>
      <c r="IEA63" s="1059"/>
      <c r="IEB63" s="1059"/>
      <c r="IEC63" s="1059"/>
      <c r="IED63" s="1059"/>
      <c r="IEE63" s="1059"/>
      <c r="IEF63" s="1059"/>
      <c r="IEG63" s="1059"/>
      <c r="IEH63" s="1059"/>
      <c r="IEI63" s="1059"/>
      <c r="IEJ63" s="1059"/>
      <c r="IEK63" s="1059"/>
      <c r="IEL63" s="1059"/>
      <c r="IEM63" s="1059"/>
      <c r="IEN63" s="1059"/>
      <c r="IEO63" s="1059"/>
      <c r="IEP63" s="1059"/>
      <c r="IEQ63" s="1059"/>
      <c r="IER63" s="1059"/>
      <c r="IES63" s="1059"/>
      <c r="IET63" s="1059"/>
      <c r="IEU63" s="1059"/>
      <c r="IEV63" s="1059"/>
      <c r="IEW63" s="1059"/>
      <c r="IEX63" s="1059"/>
      <c r="IEY63" s="1059"/>
      <c r="IEZ63" s="1059"/>
      <c r="IFA63" s="1059"/>
      <c r="IFB63" s="1059"/>
      <c r="IFC63" s="1059"/>
      <c r="IFD63" s="1059"/>
      <c r="IFE63" s="1059"/>
      <c r="IFF63" s="1059"/>
      <c r="IFG63" s="1059"/>
      <c r="IFH63" s="1059"/>
      <c r="IFI63" s="1059"/>
      <c r="IFJ63" s="1059"/>
      <c r="IFK63" s="1059"/>
      <c r="IFL63" s="1059"/>
      <c r="IFM63" s="1059"/>
      <c r="IFN63" s="1059"/>
      <c r="IFO63" s="1059"/>
      <c r="IFP63" s="1059"/>
      <c r="IFQ63" s="1059"/>
      <c r="IFR63" s="1059"/>
      <c r="IFS63" s="1059"/>
      <c r="IFT63" s="1059"/>
      <c r="IFU63" s="1059"/>
      <c r="IFV63" s="1059"/>
      <c r="IFW63" s="1059"/>
      <c r="IFX63" s="1059"/>
      <c r="IFY63" s="1059"/>
      <c r="IFZ63" s="1059"/>
      <c r="IGA63" s="1059"/>
      <c r="IGB63" s="1059"/>
      <c r="IGC63" s="1059"/>
      <c r="IGD63" s="1059"/>
      <c r="IGE63" s="1059"/>
      <c r="IGF63" s="1059"/>
      <c r="IGG63" s="1059"/>
      <c r="IGH63" s="1059"/>
      <c r="IGI63" s="1059"/>
      <c r="IGJ63" s="1059"/>
      <c r="IGK63" s="1059"/>
      <c r="IGL63" s="1059"/>
      <c r="IGM63" s="1059"/>
      <c r="IGN63" s="1059"/>
      <c r="IGO63" s="1059"/>
      <c r="IGP63" s="1059"/>
      <c r="IGQ63" s="1059"/>
      <c r="IGR63" s="1059"/>
      <c r="IGS63" s="1059"/>
      <c r="IGT63" s="1059"/>
      <c r="IGU63" s="1059"/>
      <c r="IGV63" s="1059"/>
      <c r="IGW63" s="1059"/>
      <c r="IGX63" s="1059"/>
      <c r="IGY63" s="1059"/>
      <c r="IGZ63" s="1059"/>
      <c r="IHA63" s="1059"/>
      <c r="IHB63" s="1059"/>
      <c r="IHC63" s="1059"/>
      <c r="IHD63" s="1059"/>
      <c r="IHE63" s="1059"/>
      <c r="IHF63" s="1059"/>
      <c r="IHG63" s="1059"/>
      <c r="IHH63" s="1059"/>
      <c r="IHI63" s="1059"/>
      <c r="IHJ63" s="1059"/>
      <c r="IHK63" s="1059"/>
      <c r="IHL63" s="1059"/>
      <c r="IHM63" s="1059"/>
      <c r="IHN63" s="1059"/>
      <c r="IHO63" s="1059"/>
      <c r="IHP63" s="1059"/>
      <c r="IHQ63" s="1059"/>
      <c r="IHR63" s="1059"/>
      <c r="IHS63" s="1059"/>
      <c r="IHT63" s="1059"/>
      <c r="IHU63" s="1059"/>
      <c r="IHV63" s="1059"/>
      <c r="IHW63" s="1059"/>
      <c r="IHX63" s="1059"/>
      <c r="IHY63" s="1059"/>
      <c r="IHZ63" s="1059"/>
      <c r="IIA63" s="1059"/>
      <c r="IIB63" s="1059"/>
      <c r="IIC63" s="1059"/>
      <c r="IID63" s="1059"/>
      <c r="IIE63" s="1059"/>
      <c r="IIF63" s="1059"/>
      <c r="IIG63" s="1059"/>
      <c r="IIH63" s="1059"/>
      <c r="III63" s="1059"/>
      <c r="IIJ63" s="1059"/>
      <c r="IIK63" s="1059"/>
      <c r="IIL63" s="1059"/>
      <c r="IIM63" s="1059"/>
      <c r="IIN63" s="1059"/>
      <c r="IIO63" s="1059"/>
      <c r="IIP63" s="1059"/>
      <c r="IIQ63" s="1059"/>
      <c r="IIR63" s="1059"/>
      <c r="IIS63" s="1059"/>
      <c r="IIT63" s="1059"/>
      <c r="IIU63" s="1059"/>
      <c r="IIV63" s="1059"/>
      <c r="IIW63" s="1059"/>
      <c r="IIX63" s="1059"/>
      <c r="IIY63" s="1059"/>
      <c r="IIZ63" s="1059"/>
      <c r="IJA63" s="1059"/>
      <c r="IJB63" s="1059"/>
      <c r="IJC63" s="1059"/>
      <c r="IJD63" s="1059"/>
      <c r="IJE63" s="1059"/>
      <c r="IJF63" s="1059"/>
      <c r="IJG63" s="1059"/>
      <c r="IJH63" s="1059"/>
      <c r="IJI63" s="1059"/>
      <c r="IJJ63" s="1059"/>
      <c r="IJK63" s="1059"/>
      <c r="IJL63" s="1059"/>
      <c r="IJM63" s="1059"/>
      <c r="IJN63" s="1059"/>
      <c r="IJO63" s="1059"/>
      <c r="IJP63" s="1059"/>
      <c r="IJQ63" s="1059"/>
      <c r="IJR63" s="1059"/>
      <c r="IJS63" s="1059"/>
      <c r="IJT63" s="1059"/>
      <c r="IJU63" s="1059"/>
      <c r="IJV63" s="1059"/>
      <c r="IJW63" s="1059"/>
      <c r="IJX63" s="1059"/>
      <c r="IJY63" s="1059"/>
      <c r="IJZ63" s="1059"/>
      <c r="IKA63" s="1059"/>
      <c r="IKB63" s="1059"/>
      <c r="IKC63" s="1059"/>
      <c r="IKD63" s="1059"/>
      <c r="IKE63" s="1059"/>
      <c r="IKF63" s="1059"/>
      <c r="IKG63" s="1059"/>
      <c r="IKH63" s="1059"/>
      <c r="IKI63" s="1059"/>
      <c r="IKJ63" s="1059"/>
      <c r="IKK63" s="1059"/>
      <c r="IKL63" s="1059"/>
      <c r="IKM63" s="1059"/>
      <c r="IKN63" s="1059"/>
      <c r="IKO63" s="1059"/>
      <c r="IKP63" s="1059"/>
      <c r="IKQ63" s="1059"/>
      <c r="IKR63" s="1059"/>
      <c r="IKS63" s="1059"/>
      <c r="IKT63" s="1059"/>
      <c r="IKU63" s="1059"/>
      <c r="IKV63" s="1059"/>
      <c r="IKW63" s="1059"/>
      <c r="IKX63" s="1059"/>
      <c r="IKY63" s="1059"/>
      <c r="IKZ63" s="1059"/>
      <c r="ILA63" s="1059"/>
      <c r="ILB63" s="1059"/>
      <c r="ILC63" s="1059"/>
      <c r="ILD63" s="1059"/>
      <c r="ILE63" s="1059"/>
      <c r="ILF63" s="1059"/>
      <c r="ILG63" s="1059"/>
      <c r="ILH63" s="1059"/>
      <c r="ILI63" s="1059"/>
      <c r="ILJ63" s="1059"/>
      <c r="ILK63" s="1059"/>
      <c r="ILL63" s="1059"/>
      <c r="ILM63" s="1059"/>
      <c r="ILN63" s="1059"/>
      <c r="ILO63" s="1059"/>
      <c r="ILP63" s="1059"/>
      <c r="ILQ63" s="1059"/>
      <c r="ILR63" s="1059"/>
      <c r="ILS63" s="1059"/>
      <c r="ILT63" s="1059"/>
      <c r="ILU63" s="1059"/>
      <c r="ILV63" s="1059"/>
      <c r="ILW63" s="1059"/>
      <c r="ILX63" s="1059"/>
      <c r="ILY63" s="1059"/>
      <c r="ILZ63" s="1059"/>
      <c r="IMA63" s="1059"/>
      <c r="IMB63" s="1059"/>
      <c r="IMC63" s="1059"/>
      <c r="IMD63" s="1059"/>
      <c r="IME63" s="1059"/>
      <c r="IMF63" s="1059"/>
      <c r="IMG63" s="1059"/>
      <c r="IMH63" s="1059"/>
      <c r="IMI63" s="1059"/>
      <c r="IMJ63" s="1059"/>
      <c r="IMK63" s="1059"/>
      <c r="IML63" s="1059"/>
      <c r="IMM63" s="1059"/>
      <c r="IMN63" s="1059"/>
      <c r="IMO63" s="1059"/>
      <c r="IMP63" s="1059"/>
      <c r="IMQ63" s="1059"/>
      <c r="IMR63" s="1059"/>
      <c r="IMS63" s="1059"/>
      <c r="IMT63" s="1059"/>
      <c r="IMU63" s="1059"/>
      <c r="IMV63" s="1059"/>
      <c r="IMW63" s="1059"/>
      <c r="IMX63" s="1059"/>
      <c r="IMY63" s="1059"/>
      <c r="IMZ63" s="1059"/>
      <c r="INA63" s="1059"/>
      <c r="INB63" s="1059"/>
      <c r="INC63" s="1059"/>
      <c r="IND63" s="1059"/>
      <c r="INE63" s="1059"/>
      <c r="INF63" s="1059"/>
      <c r="ING63" s="1059"/>
      <c r="INH63" s="1059"/>
      <c r="INI63" s="1059"/>
      <c r="INJ63" s="1059"/>
      <c r="INK63" s="1059"/>
      <c r="INL63" s="1059"/>
      <c r="INM63" s="1059"/>
      <c r="INN63" s="1059"/>
      <c r="INO63" s="1059"/>
      <c r="INP63" s="1059"/>
      <c r="INQ63" s="1059"/>
      <c r="INR63" s="1059"/>
      <c r="INS63" s="1059"/>
      <c r="INT63" s="1059"/>
      <c r="INU63" s="1059"/>
      <c r="INV63" s="1059"/>
      <c r="INW63" s="1059"/>
      <c r="INX63" s="1059"/>
      <c r="INY63" s="1059"/>
      <c r="INZ63" s="1059"/>
      <c r="IOA63" s="1059"/>
      <c r="IOB63" s="1059"/>
      <c r="IOC63" s="1059"/>
      <c r="IOD63" s="1059"/>
      <c r="IOE63" s="1059"/>
      <c r="IOF63" s="1059"/>
      <c r="IOG63" s="1059"/>
      <c r="IOH63" s="1059"/>
      <c r="IOI63" s="1059"/>
      <c r="IOJ63" s="1059"/>
      <c r="IOK63" s="1059"/>
      <c r="IOL63" s="1059"/>
      <c r="IOM63" s="1059"/>
      <c r="ION63" s="1059"/>
      <c r="IOO63" s="1059"/>
      <c r="IOP63" s="1059"/>
      <c r="IOQ63" s="1059"/>
      <c r="IOR63" s="1059"/>
      <c r="IOS63" s="1059"/>
      <c r="IOT63" s="1059"/>
      <c r="IOU63" s="1059"/>
      <c r="IOV63" s="1059"/>
      <c r="IOW63" s="1059"/>
      <c r="IOX63" s="1059"/>
      <c r="IOY63" s="1059"/>
      <c r="IOZ63" s="1059"/>
      <c r="IPA63" s="1059"/>
      <c r="IPB63" s="1059"/>
      <c r="IPC63" s="1059"/>
      <c r="IPD63" s="1059"/>
      <c r="IPE63" s="1059"/>
      <c r="IPF63" s="1059"/>
      <c r="IPG63" s="1059"/>
      <c r="IPH63" s="1059"/>
      <c r="IPI63" s="1059"/>
      <c r="IPJ63" s="1059"/>
      <c r="IPK63" s="1059"/>
      <c r="IPL63" s="1059"/>
      <c r="IPM63" s="1059"/>
      <c r="IPN63" s="1059"/>
      <c r="IPO63" s="1059"/>
      <c r="IPP63" s="1059"/>
      <c r="IPQ63" s="1059"/>
      <c r="IPR63" s="1059"/>
      <c r="IPS63" s="1059"/>
      <c r="IPT63" s="1059"/>
      <c r="IPU63" s="1059"/>
      <c r="IPV63" s="1059"/>
      <c r="IPW63" s="1059"/>
      <c r="IPX63" s="1059"/>
      <c r="IPY63" s="1059"/>
      <c r="IPZ63" s="1059"/>
      <c r="IQA63" s="1059"/>
      <c r="IQB63" s="1059"/>
      <c r="IQC63" s="1059"/>
      <c r="IQD63" s="1059"/>
      <c r="IQE63" s="1059"/>
      <c r="IQF63" s="1059"/>
      <c r="IQG63" s="1059"/>
      <c r="IQH63" s="1059"/>
      <c r="IQI63" s="1059"/>
      <c r="IQJ63" s="1059"/>
      <c r="IQK63" s="1059"/>
      <c r="IQL63" s="1059"/>
      <c r="IQM63" s="1059"/>
      <c r="IQN63" s="1059"/>
      <c r="IQO63" s="1059"/>
      <c r="IQP63" s="1059"/>
      <c r="IQQ63" s="1059"/>
      <c r="IQR63" s="1059"/>
      <c r="IQS63" s="1059"/>
      <c r="IQT63" s="1059"/>
      <c r="IQU63" s="1059"/>
      <c r="IQV63" s="1059"/>
      <c r="IQW63" s="1059"/>
      <c r="IQX63" s="1059"/>
      <c r="IQY63" s="1059"/>
      <c r="IQZ63" s="1059"/>
      <c r="IRA63" s="1059"/>
      <c r="IRB63" s="1059"/>
      <c r="IRC63" s="1059"/>
      <c r="IRD63" s="1059"/>
      <c r="IRE63" s="1059"/>
      <c r="IRF63" s="1059"/>
      <c r="IRG63" s="1059"/>
      <c r="IRH63" s="1059"/>
      <c r="IRI63" s="1059"/>
      <c r="IRJ63" s="1059"/>
      <c r="IRK63" s="1059"/>
      <c r="IRL63" s="1059"/>
      <c r="IRM63" s="1059"/>
      <c r="IRN63" s="1059"/>
      <c r="IRO63" s="1059"/>
      <c r="IRP63" s="1059"/>
      <c r="IRQ63" s="1059"/>
      <c r="IRR63" s="1059"/>
      <c r="IRS63" s="1059"/>
      <c r="IRT63" s="1059"/>
      <c r="IRU63" s="1059"/>
      <c r="IRV63" s="1059"/>
      <c r="IRW63" s="1059"/>
      <c r="IRX63" s="1059"/>
      <c r="IRY63" s="1059"/>
      <c r="IRZ63" s="1059"/>
      <c r="ISA63" s="1059"/>
      <c r="ISB63" s="1059"/>
      <c r="ISC63" s="1059"/>
      <c r="ISD63" s="1059"/>
      <c r="ISE63" s="1059"/>
      <c r="ISF63" s="1059"/>
      <c r="ISG63" s="1059"/>
      <c r="ISH63" s="1059"/>
      <c r="ISI63" s="1059"/>
      <c r="ISJ63" s="1059"/>
      <c r="ISK63" s="1059"/>
      <c r="ISL63" s="1059"/>
      <c r="ISM63" s="1059"/>
      <c r="ISN63" s="1059"/>
      <c r="ISO63" s="1059"/>
      <c r="ISP63" s="1059"/>
      <c r="ISQ63" s="1059"/>
      <c r="ISR63" s="1059"/>
      <c r="ISS63" s="1059"/>
      <c r="IST63" s="1059"/>
      <c r="ISU63" s="1059"/>
      <c r="ISV63" s="1059"/>
      <c r="ISW63" s="1059"/>
      <c r="ISX63" s="1059"/>
      <c r="ISY63" s="1059"/>
      <c r="ISZ63" s="1059"/>
      <c r="ITA63" s="1059"/>
      <c r="ITB63" s="1059"/>
      <c r="ITC63" s="1059"/>
      <c r="ITD63" s="1059"/>
      <c r="ITE63" s="1059"/>
      <c r="ITF63" s="1059"/>
      <c r="ITG63" s="1059"/>
      <c r="ITH63" s="1059"/>
      <c r="ITI63" s="1059"/>
      <c r="ITJ63" s="1059"/>
      <c r="ITK63" s="1059"/>
      <c r="ITL63" s="1059"/>
      <c r="ITM63" s="1059"/>
      <c r="ITN63" s="1059"/>
      <c r="ITO63" s="1059"/>
      <c r="ITP63" s="1059"/>
      <c r="ITQ63" s="1059"/>
      <c r="ITR63" s="1059"/>
      <c r="ITS63" s="1059"/>
      <c r="ITT63" s="1059"/>
      <c r="ITU63" s="1059"/>
      <c r="ITV63" s="1059"/>
      <c r="ITW63" s="1059"/>
      <c r="ITX63" s="1059"/>
      <c r="ITY63" s="1059"/>
      <c r="ITZ63" s="1059"/>
      <c r="IUA63" s="1059"/>
      <c r="IUB63" s="1059"/>
      <c r="IUC63" s="1059"/>
      <c r="IUD63" s="1059"/>
      <c r="IUE63" s="1059"/>
      <c r="IUF63" s="1059"/>
      <c r="IUG63" s="1059"/>
      <c r="IUH63" s="1059"/>
      <c r="IUI63" s="1059"/>
      <c r="IUJ63" s="1059"/>
      <c r="IUK63" s="1059"/>
      <c r="IUL63" s="1059"/>
      <c r="IUM63" s="1059"/>
      <c r="IUN63" s="1059"/>
      <c r="IUO63" s="1059"/>
      <c r="IUP63" s="1059"/>
      <c r="IUQ63" s="1059"/>
      <c r="IUR63" s="1059"/>
      <c r="IUS63" s="1059"/>
      <c r="IUT63" s="1059"/>
      <c r="IUU63" s="1059"/>
      <c r="IUV63" s="1059"/>
      <c r="IUW63" s="1059"/>
      <c r="IUX63" s="1059"/>
      <c r="IUY63" s="1059"/>
      <c r="IUZ63" s="1059"/>
      <c r="IVA63" s="1059"/>
      <c r="IVB63" s="1059"/>
      <c r="IVC63" s="1059"/>
      <c r="IVD63" s="1059"/>
      <c r="IVE63" s="1059"/>
      <c r="IVF63" s="1059"/>
      <c r="IVG63" s="1059"/>
      <c r="IVH63" s="1059"/>
      <c r="IVI63" s="1059"/>
      <c r="IVJ63" s="1059"/>
      <c r="IVK63" s="1059"/>
      <c r="IVL63" s="1059"/>
      <c r="IVM63" s="1059"/>
      <c r="IVN63" s="1059"/>
      <c r="IVO63" s="1059"/>
      <c r="IVP63" s="1059"/>
      <c r="IVQ63" s="1059"/>
      <c r="IVR63" s="1059"/>
      <c r="IVS63" s="1059"/>
      <c r="IVT63" s="1059"/>
      <c r="IVU63" s="1059"/>
      <c r="IVV63" s="1059"/>
      <c r="IVW63" s="1059"/>
      <c r="IVX63" s="1059"/>
      <c r="IVY63" s="1059"/>
      <c r="IVZ63" s="1059"/>
      <c r="IWA63" s="1059"/>
      <c r="IWB63" s="1059"/>
      <c r="IWC63" s="1059"/>
      <c r="IWD63" s="1059"/>
      <c r="IWE63" s="1059"/>
      <c r="IWF63" s="1059"/>
      <c r="IWG63" s="1059"/>
      <c r="IWH63" s="1059"/>
      <c r="IWI63" s="1059"/>
      <c r="IWJ63" s="1059"/>
      <c r="IWK63" s="1059"/>
      <c r="IWL63" s="1059"/>
      <c r="IWM63" s="1059"/>
      <c r="IWN63" s="1059"/>
      <c r="IWO63" s="1059"/>
      <c r="IWP63" s="1059"/>
      <c r="IWQ63" s="1059"/>
      <c r="IWR63" s="1059"/>
      <c r="IWS63" s="1059"/>
      <c r="IWT63" s="1059"/>
      <c r="IWU63" s="1059"/>
      <c r="IWV63" s="1059"/>
      <c r="IWW63" s="1059"/>
      <c r="IWX63" s="1059"/>
      <c r="IWY63" s="1059"/>
      <c r="IWZ63" s="1059"/>
      <c r="IXA63" s="1059"/>
      <c r="IXB63" s="1059"/>
      <c r="IXC63" s="1059"/>
      <c r="IXD63" s="1059"/>
      <c r="IXE63" s="1059"/>
      <c r="IXF63" s="1059"/>
      <c r="IXG63" s="1059"/>
      <c r="IXH63" s="1059"/>
      <c r="IXI63" s="1059"/>
      <c r="IXJ63" s="1059"/>
      <c r="IXK63" s="1059"/>
      <c r="IXL63" s="1059"/>
      <c r="IXM63" s="1059"/>
      <c r="IXN63" s="1059"/>
      <c r="IXO63" s="1059"/>
      <c r="IXP63" s="1059"/>
      <c r="IXQ63" s="1059"/>
      <c r="IXR63" s="1059"/>
      <c r="IXS63" s="1059"/>
      <c r="IXT63" s="1059"/>
      <c r="IXU63" s="1059"/>
      <c r="IXV63" s="1059"/>
      <c r="IXW63" s="1059"/>
      <c r="IXX63" s="1059"/>
      <c r="IXY63" s="1059"/>
      <c r="IXZ63" s="1059"/>
      <c r="IYA63" s="1059"/>
      <c r="IYB63" s="1059"/>
      <c r="IYC63" s="1059"/>
      <c r="IYD63" s="1059"/>
      <c r="IYE63" s="1059"/>
      <c r="IYF63" s="1059"/>
      <c r="IYG63" s="1059"/>
      <c r="IYH63" s="1059"/>
      <c r="IYI63" s="1059"/>
      <c r="IYJ63" s="1059"/>
      <c r="IYK63" s="1059"/>
      <c r="IYL63" s="1059"/>
      <c r="IYM63" s="1059"/>
      <c r="IYN63" s="1059"/>
      <c r="IYO63" s="1059"/>
      <c r="IYP63" s="1059"/>
      <c r="IYQ63" s="1059"/>
      <c r="IYR63" s="1059"/>
      <c r="IYS63" s="1059"/>
      <c r="IYT63" s="1059"/>
      <c r="IYU63" s="1059"/>
      <c r="IYV63" s="1059"/>
      <c r="IYW63" s="1059"/>
      <c r="IYX63" s="1059"/>
      <c r="IYY63" s="1059"/>
      <c r="IYZ63" s="1059"/>
      <c r="IZA63" s="1059"/>
      <c r="IZB63" s="1059"/>
      <c r="IZC63" s="1059"/>
      <c r="IZD63" s="1059"/>
      <c r="IZE63" s="1059"/>
      <c r="IZF63" s="1059"/>
      <c r="IZG63" s="1059"/>
      <c r="IZH63" s="1059"/>
      <c r="IZI63" s="1059"/>
      <c r="IZJ63" s="1059"/>
      <c r="IZK63" s="1059"/>
      <c r="IZL63" s="1059"/>
      <c r="IZM63" s="1059"/>
      <c r="IZN63" s="1059"/>
      <c r="IZO63" s="1059"/>
      <c r="IZP63" s="1059"/>
      <c r="IZQ63" s="1059"/>
      <c r="IZR63" s="1059"/>
      <c r="IZS63" s="1059"/>
      <c r="IZT63" s="1059"/>
      <c r="IZU63" s="1059"/>
      <c r="IZV63" s="1059"/>
      <c r="IZW63" s="1059"/>
      <c r="IZX63" s="1059"/>
      <c r="IZY63" s="1059"/>
      <c r="IZZ63" s="1059"/>
      <c r="JAA63" s="1059"/>
      <c r="JAB63" s="1059"/>
      <c r="JAC63" s="1059"/>
      <c r="JAD63" s="1059"/>
      <c r="JAE63" s="1059"/>
      <c r="JAF63" s="1059"/>
      <c r="JAG63" s="1059"/>
      <c r="JAH63" s="1059"/>
      <c r="JAI63" s="1059"/>
      <c r="JAJ63" s="1059"/>
      <c r="JAK63" s="1059"/>
      <c r="JAL63" s="1059"/>
      <c r="JAM63" s="1059"/>
      <c r="JAN63" s="1059"/>
      <c r="JAO63" s="1059"/>
      <c r="JAP63" s="1059"/>
      <c r="JAQ63" s="1059"/>
      <c r="JAR63" s="1059"/>
      <c r="JAS63" s="1059"/>
      <c r="JAT63" s="1059"/>
      <c r="JAU63" s="1059"/>
      <c r="JAV63" s="1059"/>
      <c r="JAW63" s="1059"/>
      <c r="JAX63" s="1059"/>
      <c r="JAY63" s="1059"/>
      <c r="JAZ63" s="1059"/>
      <c r="JBA63" s="1059"/>
      <c r="JBB63" s="1059"/>
      <c r="JBC63" s="1059"/>
      <c r="JBD63" s="1059"/>
      <c r="JBE63" s="1059"/>
      <c r="JBF63" s="1059"/>
      <c r="JBG63" s="1059"/>
      <c r="JBH63" s="1059"/>
      <c r="JBI63" s="1059"/>
      <c r="JBJ63" s="1059"/>
      <c r="JBK63" s="1059"/>
      <c r="JBL63" s="1059"/>
      <c r="JBM63" s="1059"/>
      <c r="JBN63" s="1059"/>
      <c r="JBO63" s="1059"/>
      <c r="JBP63" s="1059"/>
      <c r="JBQ63" s="1059"/>
      <c r="JBR63" s="1059"/>
      <c r="JBS63" s="1059"/>
      <c r="JBT63" s="1059"/>
      <c r="JBU63" s="1059"/>
      <c r="JBV63" s="1059"/>
      <c r="JBW63" s="1059"/>
      <c r="JBX63" s="1059"/>
      <c r="JBY63" s="1059"/>
      <c r="JBZ63" s="1059"/>
      <c r="JCA63" s="1059"/>
      <c r="JCB63" s="1059"/>
      <c r="JCC63" s="1059"/>
      <c r="JCD63" s="1059"/>
      <c r="JCE63" s="1059"/>
      <c r="JCF63" s="1059"/>
      <c r="JCG63" s="1059"/>
      <c r="JCH63" s="1059"/>
      <c r="JCI63" s="1059"/>
      <c r="JCJ63" s="1059"/>
      <c r="JCK63" s="1059"/>
      <c r="JCL63" s="1059"/>
      <c r="JCM63" s="1059"/>
      <c r="JCN63" s="1059"/>
      <c r="JCO63" s="1059"/>
      <c r="JCP63" s="1059"/>
      <c r="JCQ63" s="1059"/>
      <c r="JCR63" s="1059"/>
      <c r="JCS63" s="1059"/>
      <c r="JCT63" s="1059"/>
      <c r="JCU63" s="1059"/>
      <c r="JCV63" s="1059"/>
      <c r="JCW63" s="1059"/>
      <c r="JCX63" s="1059"/>
      <c r="JCY63" s="1059"/>
      <c r="JCZ63" s="1059"/>
      <c r="JDA63" s="1059"/>
      <c r="JDB63" s="1059"/>
      <c r="JDC63" s="1059"/>
      <c r="JDD63" s="1059"/>
      <c r="JDE63" s="1059"/>
      <c r="JDF63" s="1059"/>
      <c r="JDG63" s="1059"/>
      <c r="JDH63" s="1059"/>
      <c r="JDI63" s="1059"/>
      <c r="JDJ63" s="1059"/>
      <c r="JDK63" s="1059"/>
      <c r="JDL63" s="1059"/>
      <c r="JDM63" s="1059"/>
      <c r="JDN63" s="1059"/>
      <c r="JDO63" s="1059"/>
      <c r="JDP63" s="1059"/>
      <c r="JDQ63" s="1059"/>
      <c r="JDR63" s="1059"/>
      <c r="JDS63" s="1059"/>
      <c r="JDT63" s="1059"/>
      <c r="JDU63" s="1059"/>
      <c r="JDV63" s="1059"/>
      <c r="JDW63" s="1059"/>
      <c r="JDX63" s="1059"/>
      <c r="JDY63" s="1059"/>
      <c r="JDZ63" s="1059"/>
      <c r="JEA63" s="1059"/>
      <c r="JEB63" s="1059"/>
      <c r="JEC63" s="1059"/>
      <c r="JED63" s="1059"/>
      <c r="JEE63" s="1059"/>
      <c r="JEF63" s="1059"/>
      <c r="JEG63" s="1059"/>
      <c r="JEH63" s="1059"/>
      <c r="JEI63" s="1059"/>
      <c r="JEJ63" s="1059"/>
      <c r="JEK63" s="1059"/>
      <c r="JEL63" s="1059"/>
      <c r="JEM63" s="1059"/>
      <c r="JEN63" s="1059"/>
      <c r="JEO63" s="1059"/>
      <c r="JEP63" s="1059"/>
      <c r="JEQ63" s="1059"/>
      <c r="JER63" s="1059"/>
      <c r="JES63" s="1059"/>
      <c r="JET63" s="1059"/>
      <c r="JEU63" s="1059"/>
      <c r="JEV63" s="1059"/>
      <c r="JEW63" s="1059"/>
      <c r="JEX63" s="1059"/>
      <c r="JEY63" s="1059"/>
      <c r="JEZ63" s="1059"/>
      <c r="JFA63" s="1059"/>
      <c r="JFB63" s="1059"/>
      <c r="JFC63" s="1059"/>
      <c r="JFD63" s="1059"/>
      <c r="JFE63" s="1059"/>
      <c r="JFF63" s="1059"/>
      <c r="JFG63" s="1059"/>
      <c r="JFH63" s="1059"/>
      <c r="JFI63" s="1059"/>
      <c r="JFJ63" s="1059"/>
      <c r="JFK63" s="1059"/>
      <c r="JFL63" s="1059"/>
      <c r="JFM63" s="1059"/>
      <c r="JFN63" s="1059"/>
      <c r="JFO63" s="1059"/>
      <c r="JFP63" s="1059"/>
      <c r="JFQ63" s="1059"/>
      <c r="JFR63" s="1059"/>
      <c r="JFS63" s="1059"/>
      <c r="JFT63" s="1059"/>
      <c r="JFU63" s="1059"/>
      <c r="JFV63" s="1059"/>
      <c r="JFW63" s="1059"/>
      <c r="JFX63" s="1059"/>
      <c r="JFY63" s="1059"/>
      <c r="JFZ63" s="1059"/>
      <c r="JGA63" s="1059"/>
      <c r="JGB63" s="1059"/>
      <c r="JGC63" s="1059"/>
      <c r="JGD63" s="1059"/>
      <c r="JGE63" s="1059"/>
      <c r="JGF63" s="1059"/>
      <c r="JGG63" s="1059"/>
      <c r="JGH63" s="1059"/>
      <c r="JGI63" s="1059"/>
      <c r="JGJ63" s="1059"/>
      <c r="JGK63" s="1059"/>
      <c r="JGL63" s="1059"/>
      <c r="JGM63" s="1059"/>
      <c r="JGN63" s="1059"/>
      <c r="JGO63" s="1059"/>
      <c r="JGP63" s="1059"/>
      <c r="JGQ63" s="1059"/>
      <c r="JGR63" s="1059"/>
      <c r="JGS63" s="1059"/>
      <c r="JGT63" s="1059"/>
      <c r="JGU63" s="1059"/>
      <c r="JGV63" s="1059"/>
      <c r="JGW63" s="1059"/>
      <c r="JGX63" s="1059"/>
      <c r="JGY63" s="1059"/>
      <c r="JGZ63" s="1059"/>
      <c r="JHA63" s="1059"/>
      <c r="JHB63" s="1059"/>
      <c r="JHC63" s="1059"/>
      <c r="JHD63" s="1059"/>
      <c r="JHE63" s="1059"/>
      <c r="JHF63" s="1059"/>
      <c r="JHG63" s="1059"/>
      <c r="JHH63" s="1059"/>
      <c r="JHI63" s="1059"/>
      <c r="JHJ63" s="1059"/>
      <c r="JHK63" s="1059"/>
      <c r="JHL63" s="1059"/>
      <c r="JHM63" s="1059"/>
      <c r="JHN63" s="1059"/>
      <c r="JHO63" s="1059"/>
      <c r="JHP63" s="1059"/>
      <c r="JHQ63" s="1059"/>
      <c r="JHR63" s="1059"/>
      <c r="JHS63" s="1059"/>
      <c r="JHT63" s="1059"/>
      <c r="JHU63" s="1059"/>
      <c r="JHV63" s="1059"/>
      <c r="JHW63" s="1059"/>
      <c r="JHX63" s="1059"/>
      <c r="JHY63" s="1059"/>
      <c r="JHZ63" s="1059"/>
      <c r="JIA63" s="1059"/>
      <c r="JIB63" s="1059"/>
      <c r="JIC63" s="1059"/>
      <c r="JID63" s="1059"/>
      <c r="JIE63" s="1059"/>
      <c r="JIF63" s="1059"/>
      <c r="JIG63" s="1059"/>
      <c r="JIH63" s="1059"/>
      <c r="JII63" s="1059"/>
      <c r="JIJ63" s="1059"/>
      <c r="JIK63" s="1059"/>
      <c r="JIL63" s="1059"/>
      <c r="JIM63" s="1059"/>
      <c r="JIN63" s="1059"/>
      <c r="JIO63" s="1059"/>
      <c r="JIP63" s="1059"/>
      <c r="JIQ63" s="1059"/>
      <c r="JIR63" s="1059"/>
      <c r="JIS63" s="1059"/>
      <c r="JIT63" s="1059"/>
      <c r="JIU63" s="1059"/>
      <c r="JIV63" s="1059"/>
      <c r="JIW63" s="1059"/>
      <c r="JIX63" s="1059"/>
      <c r="JIY63" s="1059"/>
      <c r="JIZ63" s="1059"/>
      <c r="JJA63" s="1059"/>
      <c r="JJB63" s="1059"/>
      <c r="JJC63" s="1059"/>
      <c r="JJD63" s="1059"/>
      <c r="JJE63" s="1059"/>
      <c r="JJF63" s="1059"/>
      <c r="JJG63" s="1059"/>
      <c r="JJH63" s="1059"/>
      <c r="JJI63" s="1059"/>
      <c r="JJJ63" s="1059"/>
      <c r="JJK63" s="1059"/>
      <c r="JJL63" s="1059"/>
      <c r="JJM63" s="1059"/>
      <c r="JJN63" s="1059"/>
      <c r="JJO63" s="1059"/>
      <c r="JJP63" s="1059"/>
      <c r="JJQ63" s="1059"/>
      <c r="JJR63" s="1059"/>
      <c r="JJS63" s="1059"/>
      <c r="JJT63" s="1059"/>
      <c r="JJU63" s="1059"/>
      <c r="JJV63" s="1059"/>
      <c r="JJW63" s="1059"/>
      <c r="JJX63" s="1059"/>
      <c r="JJY63" s="1059"/>
      <c r="JJZ63" s="1059"/>
      <c r="JKA63" s="1059"/>
      <c r="JKB63" s="1059"/>
      <c r="JKC63" s="1059"/>
      <c r="JKD63" s="1059"/>
      <c r="JKE63" s="1059"/>
      <c r="JKF63" s="1059"/>
      <c r="JKG63" s="1059"/>
      <c r="JKH63" s="1059"/>
      <c r="JKI63" s="1059"/>
      <c r="JKJ63" s="1059"/>
      <c r="JKK63" s="1059"/>
      <c r="JKL63" s="1059"/>
      <c r="JKM63" s="1059"/>
      <c r="JKN63" s="1059"/>
      <c r="JKO63" s="1059"/>
      <c r="JKP63" s="1059"/>
      <c r="JKQ63" s="1059"/>
      <c r="JKR63" s="1059"/>
      <c r="JKS63" s="1059"/>
      <c r="JKT63" s="1059"/>
      <c r="JKU63" s="1059"/>
      <c r="JKV63" s="1059"/>
      <c r="JKW63" s="1059"/>
      <c r="JKX63" s="1059"/>
      <c r="JKY63" s="1059"/>
      <c r="JKZ63" s="1059"/>
      <c r="JLA63" s="1059"/>
      <c r="JLB63" s="1059"/>
      <c r="JLC63" s="1059"/>
      <c r="JLD63" s="1059"/>
      <c r="JLE63" s="1059"/>
      <c r="JLF63" s="1059"/>
      <c r="JLG63" s="1059"/>
      <c r="JLH63" s="1059"/>
      <c r="JLI63" s="1059"/>
      <c r="JLJ63" s="1059"/>
      <c r="JLK63" s="1059"/>
      <c r="JLL63" s="1059"/>
      <c r="JLM63" s="1059"/>
      <c r="JLN63" s="1059"/>
      <c r="JLO63" s="1059"/>
      <c r="JLP63" s="1059"/>
      <c r="JLQ63" s="1059"/>
      <c r="JLR63" s="1059"/>
      <c r="JLS63" s="1059"/>
      <c r="JLT63" s="1059"/>
      <c r="JLU63" s="1059"/>
      <c r="JLV63" s="1059"/>
      <c r="JLW63" s="1059"/>
      <c r="JLX63" s="1059"/>
      <c r="JLY63" s="1059"/>
      <c r="JLZ63" s="1059"/>
      <c r="JMA63" s="1059"/>
      <c r="JMB63" s="1059"/>
      <c r="JMC63" s="1059"/>
      <c r="JMD63" s="1059"/>
      <c r="JME63" s="1059"/>
      <c r="JMF63" s="1059"/>
      <c r="JMG63" s="1059"/>
      <c r="JMH63" s="1059"/>
      <c r="JMI63" s="1059"/>
      <c r="JMJ63" s="1059"/>
      <c r="JMK63" s="1059"/>
      <c r="JML63" s="1059"/>
      <c r="JMM63" s="1059"/>
      <c r="JMN63" s="1059"/>
      <c r="JMO63" s="1059"/>
      <c r="JMP63" s="1059"/>
      <c r="JMQ63" s="1059"/>
      <c r="JMR63" s="1059"/>
      <c r="JMS63" s="1059"/>
      <c r="JMT63" s="1059"/>
      <c r="JMU63" s="1059"/>
      <c r="JMV63" s="1059"/>
      <c r="JMW63" s="1059"/>
      <c r="JMX63" s="1059"/>
      <c r="JMY63" s="1059"/>
      <c r="JMZ63" s="1059"/>
      <c r="JNA63" s="1059"/>
      <c r="JNB63" s="1059"/>
      <c r="JNC63" s="1059"/>
      <c r="JND63" s="1059"/>
      <c r="JNE63" s="1059"/>
      <c r="JNF63" s="1059"/>
      <c r="JNG63" s="1059"/>
      <c r="JNH63" s="1059"/>
      <c r="JNI63" s="1059"/>
      <c r="JNJ63" s="1059"/>
      <c r="JNK63" s="1059"/>
      <c r="JNL63" s="1059"/>
      <c r="JNM63" s="1059"/>
      <c r="JNN63" s="1059"/>
      <c r="JNO63" s="1059"/>
      <c r="JNP63" s="1059"/>
      <c r="JNQ63" s="1059"/>
      <c r="JNR63" s="1059"/>
      <c r="JNS63" s="1059"/>
      <c r="JNT63" s="1059"/>
      <c r="JNU63" s="1059"/>
      <c r="JNV63" s="1059"/>
      <c r="JNW63" s="1059"/>
      <c r="JNX63" s="1059"/>
      <c r="JNY63" s="1059"/>
      <c r="JNZ63" s="1059"/>
      <c r="JOA63" s="1059"/>
      <c r="JOB63" s="1059"/>
      <c r="JOC63" s="1059"/>
      <c r="JOD63" s="1059"/>
      <c r="JOE63" s="1059"/>
      <c r="JOF63" s="1059"/>
      <c r="JOG63" s="1059"/>
      <c r="JOH63" s="1059"/>
      <c r="JOI63" s="1059"/>
      <c r="JOJ63" s="1059"/>
      <c r="JOK63" s="1059"/>
      <c r="JOL63" s="1059"/>
      <c r="JOM63" s="1059"/>
      <c r="JON63" s="1059"/>
      <c r="JOO63" s="1059"/>
      <c r="JOP63" s="1059"/>
      <c r="JOQ63" s="1059"/>
      <c r="JOR63" s="1059"/>
      <c r="JOS63" s="1059"/>
      <c r="JOT63" s="1059"/>
      <c r="JOU63" s="1059"/>
      <c r="JOV63" s="1059"/>
      <c r="JOW63" s="1059"/>
      <c r="JOX63" s="1059"/>
      <c r="JOY63" s="1059"/>
      <c r="JOZ63" s="1059"/>
      <c r="JPA63" s="1059"/>
      <c r="JPB63" s="1059"/>
      <c r="JPC63" s="1059"/>
      <c r="JPD63" s="1059"/>
      <c r="JPE63" s="1059"/>
      <c r="JPF63" s="1059"/>
      <c r="JPG63" s="1059"/>
      <c r="JPH63" s="1059"/>
      <c r="JPI63" s="1059"/>
      <c r="JPJ63" s="1059"/>
      <c r="JPK63" s="1059"/>
      <c r="JPL63" s="1059"/>
      <c r="JPM63" s="1059"/>
      <c r="JPN63" s="1059"/>
      <c r="JPO63" s="1059"/>
      <c r="JPP63" s="1059"/>
      <c r="JPQ63" s="1059"/>
      <c r="JPR63" s="1059"/>
      <c r="JPS63" s="1059"/>
      <c r="JPT63" s="1059"/>
      <c r="JPU63" s="1059"/>
      <c r="JPV63" s="1059"/>
      <c r="JPW63" s="1059"/>
      <c r="JPX63" s="1059"/>
      <c r="JPY63" s="1059"/>
      <c r="JPZ63" s="1059"/>
      <c r="JQA63" s="1059"/>
      <c r="JQB63" s="1059"/>
      <c r="JQC63" s="1059"/>
      <c r="JQD63" s="1059"/>
      <c r="JQE63" s="1059"/>
      <c r="JQF63" s="1059"/>
      <c r="JQG63" s="1059"/>
      <c r="JQH63" s="1059"/>
      <c r="JQI63" s="1059"/>
      <c r="JQJ63" s="1059"/>
      <c r="JQK63" s="1059"/>
      <c r="JQL63" s="1059"/>
      <c r="JQM63" s="1059"/>
      <c r="JQN63" s="1059"/>
      <c r="JQO63" s="1059"/>
      <c r="JQP63" s="1059"/>
      <c r="JQQ63" s="1059"/>
      <c r="JQR63" s="1059"/>
      <c r="JQS63" s="1059"/>
      <c r="JQT63" s="1059"/>
      <c r="JQU63" s="1059"/>
      <c r="JQV63" s="1059"/>
      <c r="JQW63" s="1059"/>
      <c r="JQX63" s="1059"/>
      <c r="JQY63" s="1059"/>
      <c r="JQZ63" s="1059"/>
      <c r="JRA63" s="1059"/>
      <c r="JRB63" s="1059"/>
      <c r="JRC63" s="1059"/>
      <c r="JRD63" s="1059"/>
      <c r="JRE63" s="1059"/>
      <c r="JRF63" s="1059"/>
      <c r="JRG63" s="1059"/>
      <c r="JRH63" s="1059"/>
      <c r="JRI63" s="1059"/>
      <c r="JRJ63" s="1059"/>
      <c r="JRK63" s="1059"/>
      <c r="JRL63" s="1059"/>
      <c r="JRM63" s="1059"/>
      <c r="JRN63" s="1059"/>
      <c r="JRO63" s="1059"/>
      <c r="JRP63" s="1059"/>
      <c r="JRQ63" s="1059"/>
      <c r="JRR63" s="1059"/>
      <c r="JRS63" s="1059"/>
      <c r="JRT63" s="1059"/>
      <c r="JRU63" s="1059"/>
      <c r="JRV63" s="1059"/>
      <c r="JRW63" s="1059"/>
      <c r="JRX63" s="1059"/>
      <c r="JRY63" s="1059"/>
      <c r="JRZ63" s="1059"/>
      <c r="JSA63" s="1059"/>
      <c r="JSB63" s="1059"/>
      <c r="JSC63" s="1059"/>
      <c r="JSD63" s="1059"/>
      <c r="JSE63" s="1059"/>
      <c r="JSF63" s="1059"/>
      <c r="JSG63" s="1059"/>
      <c r="JSH63" s="1059"/>
      <c r="JSI63" s="1059"/>
      <c r="JSJ63" s="1059"/>
      <c r="JSK63" s="1059"/>
      <c r="JSL63" s="1059"/>
      <c r="JSM63" s="1059"/>
      <c r="JSN63" s="1059"/>
      <c r="JSO63" s="1059"/>
      <c r="JSP63" s="1059"/>
      <c r="JSQ63" s="1059"/>
      <c r="JSR63" s="1059"/>
      <c r="JSS63" s="1059"/>
      <c r="JST63" s="1059"/>
      <c r="JSU63" s="1059"/>
      <c r="JSV63" s="1059"/>
      <c r="JSW63" s="1059"/>
      <c r="JSX63" s="1059"/>
      <c r="JSY63" s="1059"/>
      <c r="JSZ63" s="1059"/>
      <c r="JTA63" s="1059"/>
      <c r="JTB63" s="1059"/>
      <c r="JTC63" s="1059"/>
      <c r="JTD63" s="1059"/>
      <c r="JTE63" s="1059"/>
      <c r="JTF63" s="1059"/>
      <c r="JTG63" s="1059"/>
      <c r="JTH63" s="1059"/>
      <c r="JTI63" s="1059"/>
      <c r="JTJ63" s="1059"/>
      <c r="JTK63" s="1059"/>
      <c r="JTL63" s="1059"/>
      <c r="JTM63" s="1059"/>
      <c r="JTN63" s="1059"/>
      <c r="JTO63" s="1059"/>
      <c r="JTP63" s="1059"/>
      <c r="JTQ63" s="1059"/>
      <c r="JTR63" s="1059"/>
      <c r="JTS63" s="1059"/>
      <c r="JTT63" s="1059"/>
      <c r="JTU63" s="1059"/>
      <c r="JTV63" s="1059"/>
      <c r="JTW63" s="1059"/>
      <c r="JTX63" s="1059"/>
      <c r="JTY63" s="1059"/>
      <c r="JTZ63" s="1059"/>
      <c r="JUA63" s="1059"/>
      <c r="JUB63" s="1059"/>
      <c r="JUC63" s="1059"/>
      <c r="JUD63" s="1059"/>
      <c r="JUE63" s="1059"/>
      <c r="JUF63" s="1059"/>
      <c r="JUG63" s="1059"/>
      <c r="JUH63" s="1059"/>
      <c r="JUI63" s="1059"/>
      <c r="JUJ63" s="1059"/>
      <c r="JUK63" s="1059"/>
      <c r="JUL63" s="1059"/>
      <c r="JUM63" s="1059"/>
      <c r="JUN63" s="1059"/>
      <c r="JUO63" s="1059"/>
      <c r="JUP63" s="1059"/>
      <c r="JUQ63" s="1059"/>
      <c r="JUR63" s="1059"/>
      <c r="JUS63" s="1059"/>
      <c r="JUT63" s="1059"/>
      <c r="JUU63" s="1059"/>
      <c r="JUV63" s="1059"/>
      <c r="JUW63" s="1059"/>
      <c r="JUX63" s="1059"/>
      <c r="JUY63" s="1059"/>
      <c r="JUZ63" s="1059"/>
      <c r="JVA63" s="1059"/>
      <c r="JVB63" s="1059"/>
      <c r="JVC63" s="1059"/>
      <c r="JVD63" s="1059"/>
      <c r="JVE63" s="1059"/>
      <c r="JVF63" s="1059"/>
      <c r="JVG63" s="1059"/>
      <c r="JVH63" s="1059"/>
      <c r="JVI63" s="1059"/>
      <c r="JVJ63" s="1059"/>
      <c r="JVK63" s="1059"/>
      <c r="JVL63" s="1059"/>
      <c r="JVM63" s="1059"/>
      <c r="JVN63" s="1059"/>
      <c r="JVO63" s="1059"/>
      <c r="JVP63" s="1059"/>
      <c r="JVQ63" s="1059"/>
      <c r="JVR63" s="1059"/>
      <c r="JVS63" s="1059"/>
      <c r="JVT63" s="1059"/>
      <c r="JVU63" s="1059"/>
      <c r="JVV63" s="1059"/>
      <c r="JVW63" s="1059"/>
      <c r="JVX63" s="1059"/>
      <c r="JVY63" s="1059"/>
      <c r="JVZ63" s="1059"/>
      <c r="JWA63" s="1059"/>
      <c r="JWB63" s="1059"/>
      <c r="JWC63" s="1059"/>
      <c r="JWD63" s="1059"/>
      <c r="JWE63" s="1059"/>
      <c r="JWF63" s="1059"/>
      <c r="JWG63" s="1059"/>
      <c r="JWH63" s="1059"/>
      <c r="JWI63" s="1059"/>
      <c r="JWJ63" s="1059"/>
      <c r="JWK63" s="1059"/>
      <c r="JWL63" s="1059"/>
      <c r="JWM63" s="1059"/>
      <c r="JWN63" s="1059"/>
      <c r="JWO63" s="1059"/>
      <c r="JWP63" s="1059"/>
      <c r="JWQ63" s="1059"/>
      <c r="JWR63" s="1059"/>
      <c r="JWS63" s="1059"/>
      <c r="JWT63" s="1059"/>
      <c r="JWU63" s="1059"/>
      <c r="JWV63" s="1059"/>
      <c r="JWW63" s="1059"/>
      <c r="JWX63" s="1059"/>
      <c r="JWY63" s="1059"/>
      <c r="JWZ63" s="1059"/>
      <c r="JXA63" s="1059"/>
      <c r="JXB63" s="1059"/>
      <c r="JXC63" s="1059"/>
      <c r="JXD63" s="1059"/>
      <c r="JXE63" s="1059"/>
      <c r="JXF63" s="1059"/>
      <c r="JXG63" s="1059"/>
      <c r="JXH63" s="1059"/>
      <c r="JXI63" s="1059"/>
      <c r="JXJ63" s="1059"/>
      <c r="JXK63" s="1059"/>
      <c r="JXL63" s="1059"/>
      <c r="JXM63" s="1059"/>
      <c r="JXN63" s="1059"/>
      <c r="JXO63" s="1059"/>
      <c r="JXP63" s="1059"/>
      <c r="JXQ63" s="1059"/>
      <c r="JXR63" s="1059"/>
      <c r="JXS63" s="1059"/>
      <c r="JXT63" s="1059"/>
      <c r="JXU63" s="1059"/>
      <c r="JXV63" s="1059"/>
      <c r="JXW63" s="1059"/>
      <c r="JXX63" s="1059"/>
      <c r="JXY63" s="1059"/>
      <c r="JXZ63" s="1059"/>
      <c r="JYA63" s="1059"/>
      <c r="JYB63" s="1059"/>
      <c r="JYC63" s="1059"/>
      <c r="JYD63" s="1059"/>
      <c r="JYE63" s="1059"/>
      <c r="JYF63" s="1059"/>
      <c r="JYG63" s="1059"/>
      <c r="JYH63" s="1059"/>
      <c r="JYI63" s="1059"/>
      <c r="JYJ63" s="1059"/>
      <c r="JYK63" s="1059"/>
      <c r="JYL63" s="1059"/>
      <c r="JYM63" s="1059"/>
      <c r="JYN63" s="1059"/>
      <c r="JYO63" s="1059"/>
      <c r="JYP63" s="1059"/>
      <c r="JYQ63" s="1059"/>
      <c r="JYR63" s="1059"/>
      <c r="JYS63" s="1059"/>
      <c r="JYT63" s="1059"/>
      <c r="JYU63" s="1059"/>
      <c r="JYV63" s="1059"/>
      <c r="JYW63" s="1059"/>
      <c r="JYX63" s="1059"/>
      <c r="JYY63" s="1059"/>
      <c r="JYZ63" s="1059"/>
      <c r="JZA63" s="1059"/>
      <c r="JZB63" s="1059"/>
      <c r="JZC63" s="1059"/>
      <c r="JZD63" s="1059"/>
      <c r="JZE63" s="1059"/>
      <c r="JZF63" s="1059"/>
      <c r="JZG63" s="1059"/>
      <c r="JZH63" s="1059"/>
      <c r="JZI63" s="1059"/>
      <c r="JZJ63" s="1059"/>
      <c r="JZK63" s="1059"/>
      <c r="JZL63" s="1059"/>
      <c r="JZM63" s="1059"/>
      <c r="JZN63" s="1059"/>
      <c r="JZO63" s="1059"/>
      <c r="JZP63" s="1059"/>
      <c r="JZQ63" s="1059"/>
      <c r="JZR63" s="1059"/>
      <c r="JZS63" s="1059"/>
      <c r="JZT63" s="1059"/>
      <c r="JZU63" s="1059"/>
      <c r="JZV63" s="1059"/>
      <c r="JZW63" s="1059"/>
      <c r="JZX63" s="1059"/>
      <c r="JZY63" s="1059"/>
      <c r="JZZ63" s="1059"/>
      <c r="KAA63" s="1059"/>
      <c r="KAB63" s="1059"/>
      <c r="KAC63" s="1059"/>
      <c r="KAD63" s="1059"/>
      <c r="KAE63" s="1059"/>
      <c r="KAF63" s="1059"/>
      <c r="KAG63" s="1059"/>
      <c r="KAH63" s="1059"/>
      <c r="KAI63" s="1059"/>
      <c r="KAJ63" s="1059"/>
      <c r="KAK63" s="1059"/>
      <c r="KAL63" s="1059"/>
      <c r="KAM63" s="1059"/>
      <c r="KAN63" s="1059"/>
      <c r="KAO63" s="1059"/>
      <c r="KAP63" s="1059"/>
      <c r="KAQ63" s="1059"/>
      <c r="KAR63" s="1059"/>
      <c r="KAS63" s="1059"/>
      <c r="KAT63" s="1059"/>
      <c r="KAU63" s="1059"/>
      <c r="KAV63" s="1059"/>
      <c r="KAW63" s="1059"/>
      <c r="KAX63" s="1059"/>
      <c r="KAY63" s="1059"/>
      <c r="KAZ63" s="1059"/>
      <c r="KBA63" s="1059"/>
      <c r="KBB63" s="1059"/>
      <c r="KBC63" s="1059"/>
      <c r="KBD63" s="1059"/>
      <c r="KBE63" s="1059"/>
      <c r="KBF63" s="1059"/>
      <c r="KBG63" s="1059"/>
      <c r="KBH63" s="1059"/>
      <c r="KBI63" s="1059"/>
      <c r="KBJ63" s="1059"/>
      <c r="KBK63" s="1059"/>
      <c r="KBL63" s="1059"/>
      <c r="KBM63" s="1059"/>
      <c r="KBN63" s="1059"/>
      <c r="KBO63" s="1059"/>
      <c r="KBP63" s="1059"/>
      <c r="KBQ63" s="1059"/>
      <c r="KBR63" s="1059"/>
      <c r="KBS63" s="1059"/>
      <c r="KBT63" s="1059"/>
      <c r="KBU63" s="1059"/>
      <c r="KBV63" s="1059"/>
      <c r="KBW63" s="1059"/>
      <c r="KBX63" s="1059"/>
      <c r="KBY63" s="1059"/>
      <c r="KBZ63" s="1059"/>
      <c r="KCA63" s="1059"/>
      <c r="KCB63" s="1059"/>
      <c r="KCC63" s="1059"/>
      <c r="KCD63" s="1059"/>
      <c r="KCE63" s="1059"/>
      <c r="KCF63" s="1059"/>
      <c r="KCG63" s="1059"/>
      <c r="KCH63" s="1059"/>
      <c r="KCI63" s="1059"/>
      <c r="KCJ63" s="1059"/>
      <c r="KCK63" s="1059"/>
      <c r="KCL63" s="1059"/>
      <c r="KCM63" s="1059"/>
      <c r="KCN63" s="1059"/>
      <c r="KCO63" s="1059"/>
      <c r="KCP63" s="1059"/>
      <c r="KCQ63" s="1059"/>
      <c r="KCR63" s="1059"/>
      <c r="KCS63" s="1059"/>
      <c r="KCT63" s="1059"/>
      <c r="KCU63" s="1059"/>
      <c r="KCV63" s="1059"/>
      <c r="KCW63" s="1059"/>
      <c r="KCX63" s="1059"/>
      <c r="KCY63" s="1059"/>
      <c r="KCZ63" s="1059"/>
      <c r="KDA63" s="1059"/>
      <c r="KDB63" s="1059"/>
      <c r="KDC63" s="1059"/>
      <c r="KDD63" s="1059"/>
      <c r="KDE63" s="1059"/>
      <c r="KDF63" s="1059"/>
      <c r="KDG63" s="1059"/>
      <c r="KDH63" s="1059"/>
      <c r="KDI63" s="1059"/>
      <c r="KDJ63" s="1059"/>
      <c r="KDK63" s="1059"/>
      <c r="KDL63" s="1059"/>
      <c r="KDM63" s="1059"/>
      <c r="KDN63" s="1059"/>
      <c r="KDO63" s="1059"/>
      <c r="KDP63" s="1059"/>
      <c r="KDQ63" s="1059"/>
      <c r="KDR63" s="1059"/>
      <c r="KDS63" s="1059"/>
      <c r="KDT63" s="1059"/>
      <c r="KDU63" s="1059"/>
      <c r="KDV63" s="1059"/>
      <c r="KDW63" s="1059"/>
      <c r="KDX63" s="1059"/>
      <c r="KDY63" s="1059"/>
      <c r="KDZ63" s="1059"/>
      <c r="KEA63" s="1059"/>
      <c r="KEB63" s="1059"/>
      <c r="KEC63" s="1059"/>
      <c r="KED63" s="1059"/>
      <c r="KEE63" s="1059"/>
      <c r="KEF63" s="1059"/>
      <c r="KEG63" s="1059"/>
      <c r="KEH63" s="1059"/>
      <c r="KEI63" s="1059"/>
      <c r="KEJ63" s="1059"/>
      <c r="KEK63" s="1059"/>
      <c r="KEL63" s="1059"/>
      <c r="KEM63" s="1059"/>
      <c r="KEN63" s="1059"/>
      <c r="KEO63" s="1059"/>
      <c r="KEP63" s="1059"/>
      <c r="KEQ63" s="1059"/>
      <c r="KER63" s="1059"/>
      <c r="KES63" s="1059"/>
      <c r="KET63" s="1059"/>
      <c r="KEU63" s="1059"/>
      <c r="KEV63" s="1059"/>
      <c r="KEW63" s="1059"/>
      <c r="KEX63" s="1059"/>
      <c r="KEY63" s="1059"/>
      <c r="KEZ63" s="1059"/>
      <c r="KFA63" s="1059"/>
      <c r="KFB63" s="1059"/>
      <c r="KFC63" s="1059"/>
      <c r="KFD63" s="1059"/>
      <c r="KFE63" s="1059"/>
      <c r="KFF63" s="1059"/>
      <c r="KFG63" s="1059"/>
      <c r="KFH63" s="1059"/>
      <c r="KFI63" s="1059"/>
      <c r="KFJ63" s="1059"/>
      <c r="KFK63" s="1059"/>
      <c r="KFL63" s="1059"/>
      <c r="KFM63" s="1059"/>
      <c r="KFN63" s="1059"/>
      <c r="KFO63" s="1059"/>
      <c r="KFP63" s="1059"/>
      <c r="KFQ63" s="1059"/>
      <c r="KFR63" s="1059"/>
      <c r="KFS63" s="1059"/>
      <c r="KFT63" s="1059"/>
      <c r="KFU63" s="1059"/>
      <c r="KFV63" s="1059"/>
      <c r="KFW63" s="1059"/>
      <c r="KFX63" s="1059"/>
      <c r="KFY63" s="1059"/>
      <c r="KFZ63" s="1059"/>
      <c r="KGA63" s="1059"/>
      <c r="KGB63" s="1059"/>
      <c r="KGC63" s="1059"/>
      <c r="KGD63" s="1059"/>
      <c r="KGE63" s="1059"/>
      <c r="KGF63" s="1059"/>
      <c r="KGG63" s="1059"/>
      <c r="KGH63" s="1059"/>
      <c r="KGI63" s="1059"/>
      <c r="KGJ63" s="1059"/>
      <c r="KGK63" s="1059"/>
      <c r="KGL63" s="1059"/>
      <c r="KGM63" s="1059"/>
      <c r="KGN63" s="1059"/>
      <c r="KGO63" s="1059"/>
      <c r="KGP63" s="1059"/>
      <c r="KGQ63" s="1059"/>
      <c r="KGR63" s="1059"/>
      <c r="KGS63" s="1059"/>
      <c r="KGT63" s="1059"/>
      <c r="KGU63" s="1059"/>
      <c r="KGV63" s="1059"/>
      <c r="KGW63" s="1059"/>
      <c r="KGX63" s="1059"/>
      <c r="KGY63" s="1059"/>
      <c r="KGZ63" s="1059"/>
      <c r="KHA63" s="1059"/>
      <c r="KHB63" s="1059"/>
      <c r="KHC63" s="1059"/>
      <c r="KHD63" s="1059"/>
      <c r="KHE63" s="1059"/>
      <c r="KHF63" s="1059"/>
      <c r="KHG63" s="1059"/>
      <c r="KHH63" s="1059"/>
      <c r="KHI63" s="1059"/>
      <c r="KHJ63" s="1059"/>
      <c r="KHK63" s="1059"/>
      <c r="KHL63" s="1059"/>
      <c r="KHM63" s="1059"/>
      <c r="KHN63" s="1059"/>
      <c r="KHO63" s="1059"/>
      <c r="KHP63" s="1059"/>
      <c r="KHQ63" s="1059"/>
      <c r="KHR63" s="1059"/>
      <c r="KHS63" s="1059"/>
      <c r="KHT63" s="1059"/>
      <c r="KHU63" s="1059"/>
      <c r="KHV63" s="1059"/>
      <c r="KHW63" s="1059"/>
      <c r="KHX63" s="1059"/>
      <c r="KHY63" s="1059"/>
      <c r="KHZ63" s="1059"/>
      <c r="KIA63" s="1059"/>
      <c r="KIB63" s="1059"/>
      <c r="KIC63" s="1059"/>
      <c r="KID63" s="1059"/>
      <c r="KIE63" s="1059"/>
      <c r="KIF63" s="1059"/>
      <c r="KIG63" s="1059"/>
      <c r="KIH63" s="1059"/>
      <c r="KII63" s="1059"/>
      <c r="KIJ63" s="1059"/>
      <c r="KIK63" s="1059"/>
      <c r="KIL63" s="1059"/>
      <c r="KIM63" s="1059"/>
      <c r="KIN63" s="1059"/>
      <c r="KIO63" s="1059"/>
      <c r="KIP63" s="1059"/>
      <c r="KIQ63" s="1059"/>
      <c r="KIR63" s="1059"/>
      <c r="KIS63" s="1059"/>
      <c r="KIT63" s="1059"/>
      <c r="KIU63" s="1059"/>
      <c r="KIV63" s="1059"/>
      <c r="KIW63" s="1059"/>
      <c r="KIX63" s="1059"/>
      <c r="KIY63" s="1059"/>
      <c r="KIZ63" s="1059"/>
      <c r="KJA63" s="1059"/>
      <c r="KJB63" s="1059"/>
      <c r="KJC63" s="1059"/>
      <c r="KJD63" s="1059"/>
      <c r="KJE63" s="1059"/>
      <c r="KJF63" s="1059"/>
      <c r="KJG63" s="1059"/>
      <c r="KJH63" s="1059"/>
      <c r="KJI63" s="1059"/>
      <c r="KJJ63" s="1059"/>
      <c r="KJK63" s="1059"/>
      <c r="KJL63" s="1059"/>
      <c r="KJM63" s="1059"/>
      <c r="KJN63" s="1059"/>
      <c r="KJO63" s="1059"/>
      <c r="KJP63" s="1059"/>
      <c r="KJQ63" s="1059"/>
      <c r="KJR63" s="1059"/>
      <c r="KJS63" s="1059"/>
      <c r="KJT63" s="1059"/>
      <c r="KJU63" s="1059"/>
      <c r="KJV63" s="1059"/>
      <c r="KJW63" s="1059"/>
      <c r="KJX63" s="1059"/>
      <c r="KJY63" s="1059"/>
      <c r="KJZ63" s="1059"/>
      <c r="KKA63" s="1059"/>
      <c r="KKB63" s="1059"/>
      <c r="KKC63" s="1059"/>
      <c r="KKD63" s="1059"/>
      <c r="KKE63" s="1059"/>
      <c r="KKF63" s="1059"/>
      <c r="KKG63" s="1059"/>
      <c r="KKH63" s="1059"/>
      <c r="KKI63" s="1059"/>
      <c r="KKJ63" s="1059"/>
      <c r="KKK63" s="1059"/>
      <c r="KKL63" s="1059"/>
      <c r="KKM63" s="1059"/>
      <c r="KKN63" s="1059"/>
      <c r="KKO63" s="1059"/>
      <c r="KKP63" s="1059"/>
      <c r="KKQ63" s="1059"/>
      <c r="KKR63" s="1059"/>
      <c r="KKS63" s="1059"/>
      <c r="KKT63" s="1059"/>
      <c r="KKU63" s="1059"/>
      <c r="KKV63" s="1059"/>
      <c r="KKW63" s="1059"/>
      <c r="KKX63" s="1059"/>
      <c r="KKY63" s="1059"/>
      <c r="KKZ63" s="1059"/>
      <c r="KLA63" s="1059"/>
      <c r="KLB63" s="1059"/>
      <c r="KLC63" s="1059"/>
      <c r="KLD63" s="1059"/>
      <c r="KLE63" s="1059"/>
      <c r="KLF63" s="1059"/>
      <c r="KLG63" s="1059"/>
      <c r="KLH63" s="1059"/>
      <c r="KLI63" s="1059"/>
      <c r="KLJ63" s="1059"/>
      <c r="KLK63" s="1059"/>
      <c r="KLL63" s="1059"/>
      <c r="KLM63" s="1059"/>
      <c r="KLN63" s="1059"/>
      <c r="KLO63" s="1059"/>
      <c r="KLP63" s="1059"/>
      <c r="KLQ63" s="1059"/>
      <c r="KLR63" s="1059"/>
      <c r="KLS63" s="1059"/>
      <c r="KLT63" s="1059"/>
      <c r="KLU63" s="1059"/>
      <c r="KLV63" s="1059"/>
      <c r="KLW63" s="1059"/>
      <c r="KLX63" s="1059"/>
      <c r="KLY63" s="1059"/>
      <c r="KLZ63" s="1059"/>
      <c r="KMA63" s="1059"/>
      <c r="KMB63" s="1059"/>
      <c r="KMC63" s="1059"/>
      <c r="KMD63" s="1059"/>
      <c r="KME63" s="1059"/>
      <c r="KMF63" s="1059"/>
      <c r="KMG63" s="1059"/>
      <c r="KMH63" s="1059"/>
      <c r="KMI63" s="1059"/>
      <c r="KMJ63" s="1059"/>
      <c r="KMK63" s="1059"/>
      <c r="KML63" s="1059"/>
      <c r="KMM63" s="1059"/>
      <c r="KMN63" s="1059"/>
      <c r="KMO63" s="1059"/>
      <c r="KMP63" s="1059"/>
      <c r="KMQ63" s="1059"/>
      <c r="KMR63" s="1059"/>
      <c r="KMS63" s="1059"/>
      <c r="KMT63" s="1059"/>
      <c r="KMU63" s="1059"/>
      <c r="KMV63" s="1059"/>
      <c r="KMW63" s="1059"/>
      <c r="KMX63" s="1059"/>
      <c r="KMY63" s="1059"/>
      <c r="KMZ63" s="1059"/>
      <c r="KNA63" s="1059"/>
      <c r="KNB63" s="1059"/>
      <c r="KNC63" s="1059"/>
      <c r="KND63" s="1059"/>
      <c r="KNE63" s="1059"/>
      <c r="KNF63" s="1059"/>
      <c r="KNG63" s="1059"/>
      <c r="KNH63" s="1059"/>
      <c r="KNI63" s="1059"/>
      <c r="KNJ63" s="1059"/>
      <c r="KNK63" s="1059"/>
      <c r="KNL63" s="1059"/>
      <c r="KNM63" s="1059"/>
      <c r="KNN63" s="1059"/>
      <c r="KNO63" s="1059"/>
      <c r="KNP63" s="1059"/>
      <c r="KNQ63" s="1059"/>
      <c r="KNR63" s="1059"/>
      <c r="KNS63" s="1059"/>
      <c r="KNT63" s="1059"/>
      <c r="KNU63" s="1059"/>
      <c r="KNV63" s="1059"/>
      <c r="KNW63" s="1059"/>
      <c r="KNX63" s="1059"/>
      <c r="KNY63" s="1059"/>
      <c r="KNZ63" s="1059"/>
      <c r="KOA63" s="1059"/>
      <c r="KOB63" s="1059"/>
      <c r="KOC63" s="1059"/>
      <c r="KOD63" s="1059"/>
      <c r="KOE63" s="1059"/>
      <c r="KOF63" s="1059"/>
      <c r="KOG63" s="1059"/>
      <c r="KOH63" s="1059"/>
      <c r="KOI63" s="1059"/>
      <c r="KOJ63" s="1059"/>
      <c r="KOK63" s="1059"/>
      <c r="KOL63" s="1059"/>
      <c r="KOM63" s="1059"/>
      <c r="KON63" s="1059"/>
      <c r="KOO63" s="1059"/>
      <c r="KOP63" s="1059"/>
      <c r="KOQ63" s="1059"/>
      <c r="KOR63" s="1059"/>
      <c r="KOS63" s="1059"/>
      <c r="KOT63" s="1059"/>
      <c r="KOU63" s="1059"/>
      <c r="KOV63" s="1059"/>
      <c r="KOW63" s="1059"/>
      <c r="KOX63" s="1059"/>
      <c r="KOY63" s="1059"/>
      <c r="KOZ63" s="1059"/>
      <c r="KPA63" s="1059"/>
      <c r="KPB63" s="1059"/>
      <c r="KPC63" s="1059"/>
      <c r="KPD63" s="1059"/>
      <c r="KPE63" s="1059"/>
      <c r="KPF63" s="1059"/>
      <c r="KPG63" s="1059"/>
      <c r="KPH63" s="1059"/>
      <c r="KPI63" s="1059"/>
      <c r="KPJ63" s="1059"/>
      <c r="KPK63" s="1059"/>
      <c r="KPL63" s="1059"/>
      <c r="KPM63" s="1059"/>
      <c r="KPN63" s="1059"/>
      <c r="KPO63" s="1059"/>
      <c r="KPP63" s="1059"/>
      <c r="KPQ63" s="1059"/>
      <c r="KPR63" s="1059"/>
      <c r="KPS63" s="1059"/>
      <c r="KPT63" s="1059"/>
      <c r="KPU63" s="1059"/>
      <c r="KPV63" s="1059"/>
      <c r="KPW63" s="1059"/>
      <c r="KPX63" s="1059"/>
      <c r="KPY63" s="1059"/>
      <c r="KPZ63" s="1059"/>
      <c r="KQA63" s="1059"/>
      <c r="KQB63" s="1059"/>
      <c r="KQC63" s="1059"/>
      <c r="KQD63" s="1059"/>
      <c r="KQE63" s="1059"/>
      <c r="KQF63" s="1059"/>
      <c r="KQG63" s="1059"/>
      <c r="KQH63" s="1059"/>
      <c r="KQI63" s="1059"/>
      <c r="KQJ63" s="1059"/>
      <c r="KQK63" s="1059"/>
      <c r="KQL63" s="1059"/>
      <c r="KQM63" s="1059"/>
      <c r="KQN63" s="1059"/>
      <c r="KQO63" s="1059"/>
      <c r="KQP63" s="1059"/>
      <c r="KQQ63" s="1059"/>
      <c r="KQR63" s="1059"/>
      <c r="KQS63" s="1059"/>
      <c r="KQT63" s="1059"/>
      <c r="KQU63" s="1059"/>
      <c r="KQV63" s="1059"/>
      <c r="KQW63" s="1059"/>
      <c r="KQX63" s="1059"/>
      <c r="KQY63" s="1059"/>
      <c r="KQZ63" s="1059"/>
      <c r="KRA63" s="1059"/>
      <c r="KRB63" s="1059"/>
      <c r="KRC63" s="1059"/>
      <c r="KRD63" s="1059"/>
      <c r="KRE63" s="1059"/>
      <c r="KRF63" s="1059"/>
      <c r="KRG63" s="1059"/>
      <c r="KRH63" s="1059"/>
      <c r="KRI63" s="1059"/>
      <c r="KRJ63" s="1059"/>
      <c r="KRK63" s="1059"/>
      <c r="KRL63" s="1059"/>
      <c r="KRM63" s="1059"/>
      <c r="KRN63" s="1059"/>
      <c r="KRO63" s="1059"/>
      <c r="KRP63" s="1059"/>
      <c r="KRQ63" s="1059"/>
      <c r="KRR63" s="1059"/>
      <c r="KRS63" s="1059"/>
      <c r="KRT63" s="1059"/>
      <c r="KRU63" s="1059"/>
      <c r="KRV63" s="1059"/>
      <c r="KRW63" s="1059"/>
      <c r="KRX63" s="1059"/>
      <c r="KRY63" s="1059"/>
      <c r="KRZ63" s="1059"/>
      <c r="KSA63" s="1059"/>
      <c r="KSB63" s="1059"/>
      <c r="KSC63" s="1059"/>
      <c r="KSD63" s="1059"/>
      <c r="KSE63" s="1059"/>
      <c r="KSF63" s="1059"/>
      <c r="KSG63" s="1059"/>
      <c r="KSH63" s="1059"/>
      <c r="KSI63" s="1059"/>
      <c r="KSJ63" s="1059"/>
      <c r="KSK63" s="1059"/>
      <c r="KSL63" s="1059"/>
      <c r="KSM63" s="1059"/>
      <c r="KSN63" s="1059"/>
      <c r="KSO63" s="1059"/>
      <c r="KSP63" s="1059"/>
      <c r="KSQ63" s="1059"/>
      <c r="KSR63" s="1059"/>
      <c r="KSS63" s="1059"/>
      <c r="KST63" s="1059"/>
      <c r="KSU63" s="1059"/>
      <c r="KSV63" s="1059"/>
      <c r="KSW63" s="1059"/>
      <c r="KSX63" s="1059"/>
      <c r="KSY63" s="1059"/>
      <c r="KSZ63" s="1059"/>
      <c r="KTA63" s="1059"/>
      <c r="KTB63" s="1059"/>
      <c r="KTC63" s="1059"/>
      <c r="KTD63" s="1059"/>
      <c r="KTE63" s="1059"/>
      <c r="KTF63" s="1059"/>
      <c r="KTG63" s="1059"/>
      <c r="KTH63" s="1059"/>
      <c r="KTI63" s="1059"/>
      <c r="KTJ63" s="1059"/>
      <c r="KTK63" s="1059"/>
      <c r="KTL63" s="1059"/>
      <c r="KTM63" s="1059"/>
      <c r="KTN63" s="1059"/>
      <c r="KTO63" s="1059"/>
      <c r="KTP63" s="1059"/>
      <c r="KTQ63" s="1059"/>
      <c r="KTR63" s="1059"/>
      <c r="KTS63" s="1059"/>
      <c r="KTT63" s="1059"/>
      <c r="KTU63" s="1059"/>
      <c r="KTV63" s="1059"/>
      <c r="KTW63" s="1059"/>
      <c r="KTX63" s="1059"/>
      <c r="KTY63" s="1059"/>
      <c r="KTZ63" s="1059"/>
      <c r="KUA63" s="1059"/>
      <c r="KUB63" s="1059"/>
      <c r="KUC63" s="1059"/>
      <c r="KUD63" s="1059"/>
      <c r="KUE63" s="1059"/>
      <c r="KUF63" s="1059"/>
      <c r="KUG63" s="1059"/>
      <c r="KUH63" s="1059"/>
      <c r="KUI63" s="1059"/>
      <c r="KUJ63" s="1059"/>
      <c r="KUK63" s="1059"/>
      <c r="KUL63" s="1059"/>
      <c r="KUM63" s="1059"/>
      <c r="KUN63" s="1059"/>
      <c r="KUO63" s="1059"/>
      <c r="KUP63" s="1059"/>
      <c r="KUQ63" s="1059"/>
      <c r="KUR63" s="1059"/>
      <c r="KUS63" s="1059"/>
      <c r="KUT63" s="1059"/>
      <c r="KUU63" s="1059"/>
      <c r="KUV63" s="1059"/>
      <c r="KUW63" s="1059"/>
      <c r="KUX63" s="1059"/>
      <c r="KUY63" s="1059"/>
      <c r="KUZ63" s="1059"/>
      <c r="KVA63" s="1059"/>
      <c r="KVB63" s="1059"/>
      <c r="KVC63" s="1059"/>
      <c r="KVD63" s="1059"/>
      <c r="KVE63" s="1059"/>
      <c r="KVF63" s="1059"/>
      <c r="KVG63" s="1059"/>
      <c r="KVH63" s="1059"/>
      <c r="KVI63" s="1059"/>
      <c r="KVJ63" s="1059"/>
      <c r="KVK63" s="1059"/>
      <c r="KVL63" s="1059"/>
      <c r="KVM63" s="1059"/>
      <c r="KVN63" s="1059"/>
      <c r="KVO63" s="1059"/>
      <c r="KVP63" s="1059"/>
      <c r="KVQ63" s="1059"/>
      <c r="KVR63" s="1059"/>
      <c r="KVS63" s="1059"/>
      <c r="KVT63" s="1059"/>
      <c r="KVU63" s="1059"/>
      <c r="KVV63" s="1059"/>
      <c r="KVW63" s="1059"/>
      <c r="KVX63" s="1059"/>
      <c r="KVY63" s="1059"/>
      <c r="KVZ63" s="1059"/>
      <c r="KWA63" s="1059"/>
      <c r="KWB63" s="1059"/>
      <c r="KWC63" s="1059"/>
      <c r="KWD63" s="1059"/>
      <c r="KWE63" s="1059"/>
      <c r="KWF63" s="1059"/>
      <c r="KWG63" s="1059"/>
      <c r="KWH63" s="1059"/>
      <c r="KWI63" s="1059"/>
      <c r="KWJ63" s="1059"/>
      <c r="KWK63" s="1059"/>
      <c r="KWL63" s="1059"/>
      <c r="KWM63" s="1059"/>
      <c r="KWN63" s="1059"/>
      <c r="KWO63" s="1059"/>
      <c r="KWP63" s="1059"/>
      <c r="KWQ63" s="1059"/>
      <c r="KWR63" s="1059"/>
      <c r="KWS63" s="1059"/>
      <c r="KWT63" s="1059"/>
      <c r="KWU63" s="1059"/>
      <c r="KWV63" s="1059"/>
      <c r="KWW63" s="1059"/>
      <c r="KWX63" s="1059"/>
      <c r="KWY63" s="1059"/>
      <c r="KWZ63" s="1059"/>
      <c r="KXA63" s="1059"/>
      <c r="KXB63" s="1059"/>
      <c r="KXC63" s="1059"/>
      <c r="KXD63" s="1059"/>
      <c r="KXE63" s="1059"/>
      <c r="KXF63" s="1059"/>
      <c r="KXG63" s="1059"/>
      <c r="KXH63" s="1059"/>
      <c r="KXI63" s="1059"/>
      <c r="KXJ63" s="1059"/>
      <c r="KXK63" s="1059"/>
      <c r="KXL63" s="1059"/>
      <c r="KXM63" s="1059"/>
      <c r="KXN63" s="1059"/>
      <c r="KXO63" s="1059"/>
      <c r="KXP63" s="1059"/>
      <c r="KXQ63" s="1059"/>
      <c r="KXR63" s="1059"/>
      <c r="KXS63" s="1059"/>
      <c r="KXT63" s="1059"/>
      <c r="KXU63" s="1059"/>
      <c r="KXV63" s="1059"/>
      <c r="KXW63" s="1059"/>
      <c r="KXX63" s="1059"/>
      <c r="KXY63" s="1059"/>
      <c r="KXZ63" s="1059"/>
      <c r="KYA63" s="1059"/>
      <c r="KYB63" s="1059"/>
      <c r="KYC63" s="1059"/>
      <c r="KYD63" s="1059"/>
      <c r="KYE63" s="1059"/>
      <c r="KYF63" s="1059"/>
      <c r="KYG63" s="1059"/>
      <c r="KYH63" s="1059"/>
      <c r="KYI63" s="1059"/>
      <c r="KYJ63" s="1059"/>
      <c r="KYK63" s="1059"/>
      <c r="KYL63" s="1059"/>
      <c r="KYM63" s="1059"/>
      <c r="KYN63" s="1059"/>
      <c r="KYO63" s="1059"/>
      <c r="KYP63" s="1059"/>
      <c r="KYQ63" s="1059"/>
      <c r="KYR63" s="1059"/>
      <c r="KYS63" s="1059"/>
      <c r="KYT63" s="1059"/>
      <c r="KYU63" s="1059"/>
      <c r="KYV63" s="1059"/>
      <c r="KYW63" s="1059"/>
      <c r="KYX63" s="1059"/>
      <c r="KYY63" s="1059"/>
      <c r="KYZ63" s="1059"/>
      <c r="KZA63" s="1059"/>
      <c r="KZB63" s="1059"/>
      <c r="KZC63" s="1059"/>
      <c r="KZD63" s="1059"/>
      <c r="KZE63" s="1059"/>
      <c r="KZF63" s="1059"/>
      <c r="KZG63" s="1059"/>
      <c r="KZH63" s="1059"/>
      <c r="KZI63" s="1059"/>
      <c r="KZJ63" s="1059"/>
      <c r="KZK63" s="1059"/>
      <c r="KZL63" s="1059"/>
      <c r="KZM63" s="1059"/>
      <c r="KZN63" s="1059"/>
      <c r="KZO63" s="1059"/>
      <c r="KZP63" s="1059"/>
      <c r="KZQ63" s="1059"/>
      <c r="KZR63" s="1059"/>
      <c r="KZS63" s="1059"/>
      <c r="KZT63" s="1059"/>
      <c r="KZU63" s="1059"/>
      <c r="KZV63" s="1059"/>
      <c r="KZW63" s="1059"/>
      <c r="KZX63" s="1059"/>
      <c r="KZY63" s="1059"/>
      <c r="KZZ63" s="1059"/>
      <c r="LAA63" s="1059"/>
      <c r="LAB63" s="1059"/>
      <c r="LAC63" s="1059"/>
      <c r="LAD63" s="1059"/>
      <c r="LAE63" s="1059"/>
      <c r="LAF63" s="1059"/>
      <c r="LAG63" s="1059"/>
      <c r="LAH63" s="1059"/>
      <c r="LAI63" s="1059"/>
      <c r="LAJ63" s="1059"/>
      <c r="LAK63" s="1059"/>
      <c r="LAL63" s="1059"/>
      <c r="LAM63" s="1059"/>
      <c r="LAN63" s="1059"/>
      <c r="LAO63" s="1059"/>
      <c r="LAP63" s="1059"/>
      <c r="LAQ63" s="1059"/>
      <c r="LAR63" s="1059"/>
      <c r="LAS63" s="1059"/>
      <c r="LAT63" s="1059"/>
      <c r="LAU63" s="1059"/>
      <c r="LAV63" s="1059"/>
      <c r="LAW63" s="1059"/>
      <c r="LAX63" s="1059"/>
      <c r="LAY63" s="1059"/>
      <c r="LAZ63" s="1059"/>
      <c r="LBA63" s="1059"/>
      <c r="LBB63" s="1059"/>
      <c r="LBC63" s="1059"/>
      <c r="LBD63" s="1059"/>
      <c r="LBE63" s="1059"/>
      <c r="LBF63" s="1059"/>
      <c r="LBG63" s="1059"/>
      <c r="LBH63" s="1059"/>
      <c r="LBI63" s="1059"/>
      <c r="LBJ63" s="1059"/>
      <c r="LBK63" s="1059"/>
      <c r="LBL63" s="1059"/>
      <c r="LBM63" s="1059"/>
      <c r="LBN63" s="1059"/>
      <c r="LBO63" s="1059"/>
      <c r="LBP63" s="1059"/>
      <c r="LBQ63" s="1059"/>
      <c r="LBR63" s="1059"/>
      <c r="LBS63" s="1059"/>
      <c r="LBT63" s="1059"/>
      <c r="LBU63" s="1059"/>
      <c r="LBV63" s="1059"/>
      <c r="LBW63" s="1059"/>
      <c r="LBX63" s="1059"/>
      <c r="LBY63" s="1059"/>
      <c r="LBZ63" s="1059"/>
      <c r="LCA63" s="1059"/>
      <c r="LCB63" s="1059"/>
      <c r="LCC63" s="1059"/>
      <c r="LCD63" s="1059"/>
      <c r="LCE63" s="1059"/>
      <c r="LCF63" s="1059"/>
      <c r="LCG63" s="1059"/>
      <c r="LCH63" s="1059"/>
      <c r="LCI63" s="1059"/>
      <c r="LCJ63" s="1059"/>
      <c r="LCK63" s="1059"/>
      <c r="LCL63" s="1059"/>
      <c r="LCM63" s="1059"/>
      <c r="LCN63" s="1059"/>
      <c r="LCO63" s="1059"/>
      <c r="LCP63" s="1059"/>
      <c r="LCQ63" s="1059"/>
      <c r="LCR63" s="1059"/>
      <c r="LCS63" s="1059"/>
      <c r="LCT63" s="1059"/>
      <c r="LCU63" s="1059"/>
      <c r="LCV63" s="1059"/>
      <c r="LCW63" s="1059"/>
      <c r="LCX63" s="1059"/>
      <c r="LCY63" s="1059"/>
      <c r="LCZ63" s="1059"/>
      <c r="LDA63" s="1059"/>
      <c r="LDB63" s="1059"/>
      <c r="LDC63" s="1059"/>
      <c r="LDD63" s="1059"/>
      <c r="LDE63" s="1059"/>
      <c r="LDF63" s="1059"/>
      <c r="LDG63" s="1059"/>
      <c r="LDH63" s="1059"/>
      <c r="LDI63" s="1059"/>
      <c r="LDJ63" s="1059"/>
      <c r="LDK63" s="1059"/>
      <c r="LDL63" s="1059"/>
      <c r="LDM63" s="1059"/>
      <c r="LDN63" s="1059"/>
      <c r="LDO63" s="1059"/>
      <c r="LDP63" s="1059"/>
      <c r="LDQ63" s="1059"/>
      <c r="LDR63" s="1059"/>
      <c r="LDS63" s="1059"/>
      <c r="LDT63" s="1059"/>
      <c r="LDU63" s="1059"/>
      <c r="LDV63" s="1059"/>
      <c r="LDW63" s="1059"/>
      <c r="LDX63" s="1059"/>
      <c r="LDY63" s="1059"/>
      <c r="LDZ63" s="1059"/>
      <c r="LEA63" s="1059"/>
      <c r="LEB63" s="1059"/>
      <c r="LEC63" s="1059"/>
      <c r="LED63" s="1059"/>
      <c r="LEE63" s="1059"/>
      <c r="LEF63" s="1059"/>
      <c r="LEG63" s="1059"/>
      <c r="LEH63" s="1059"/>
      <c r="LEI63" s="1059"/>
      <c r="LEJ63" s="1059"/>
      <c r="LEK63" s="1059"/>
      <c r="LEL63" s="1059"/>
      <c r="LEM63" s="1059"/>
      <c r="LEN63" s="1059"/>
      <c r="LEO63" s="1059"/>
      <c r="LEP63" s="1059"/>
      <c r="LEQ63" s="1059"/>
      <c r="LER63" s="1059"/>
      <c r="LES63" s="1059"/>
      <c r="LET63" s="1059"/>
      <c r="LEU63" s="1059"/>
      <c r="LEV63" s="1059"/>
      <c r="LEW63" s="1059"/>
      <c r="LEX63" s="1059"/>
      <c r="LEY63" s="1059"/>
      <c r="LEZ63" s="1059"/>
      <c r="LFA63" s="1059"/>
      <c r="LFB63" s="1059"/>
      <c r="LFC63" s="1059"/>
      <c r="LFD63" s="1059"/>
      <c r="LFE63" s="1059"/>
      <c r="LFF63" s="1059"/>
      <c r="LFG63" s="1059"/>
      <c r="LFH63" s="1059"/>
      <c r="LFI63" s="1059"/>
      <c r="LFJ63" s="1059"/>
      <c r="LFK63" s="1059"/>
      <c r="LFL63" s="1059"/>
      <c r="LFM63" s="1059"/>
      <c r="LFN63" s="1059"/>
      <c r="LFO63" s="1059"/>
      <c r="LFP63" s="1059"/>
      <c r="LFQ63" s="1059"/>
      <c r="LFR63" s="1059"/>
      <c r="LFS63" s="1059"/>
      <c r="LFT63" s="1059"/>
      <c r="LFU63" s="1059"/>
      <c r="LFV63" s="1059"/>
      <c r="LFW63" s="1059"/>
      <c r="LFX63" s="1059"/>
      <c r="LFY63" s="1059"/>
      <c r="LFZ63" s="1059"/>
      <c r="LGA63" s="1059"/>
      <c r="LGB63" s="1059"/>
      <c r="LGC63" s="1059"/>
      <c r="LGD63" s="1059"/>
      <c r="LGE63" s="1059"/>
      <c r="LGF63" s="1059"/>
      <c r="LGG63" s="1059"/>
      <c r="LGH63" s="1059"/>
      <c r="LGI63" s="1059"/>
      <c r="LGJ63" s="1059"/>
      <c r="LGK63" s="1059"/>
      <c r="LGL63" s="1059"/>
      <c r="LGM63" s="1059"/>
      <c r="LGN63" s="1059"/>
      <c r="LGO63" s="1059"/>
      <c r="LGP63" s="1059"/>
      <c r="LGQ63" s="1059"/>
      <c r="LGR63" s="1059"/>
      <c r="LGS63" s="1059"/>
      <c r="LGT63" s="1059"/>
      <c r="LGU63" s="1059"/>
      <c r="LGV63" s="1059"/>
      <c r="LGW63" s="1059"/>
      <c r="LGX63" s="1059"/>
      <c r="LGY63" s="1059"/>
      <c r="LGZ63" s="1059"/>
      <c r="LHA63" s="1059"/>
      <c r="LHB63" s="1059"/>
      <c r="LHC63" s="1059"/>
      <c r="LHD63" s="1059"/>
      <c r="LHE63" s="1059"/>
      <c r="LHF63" s="1059"/>
      <c r="LHG63" s="1059"/>
      <c r="LHH63" s="1059"/>
      <c r="LHI63" s="1059"/>
      <c r="LHJ63" s="1059"/>
      <c r="LHK63" s="1059"/>
      <c r="LHL63" s="1059"/>
      <c r="LHM63" s="1059"/>
      <c r="LHN63" s="1059"/>
      <c r="LHO63" s="1059"/>
      <c r="LHP63" s="1059"/>
      <c r="LHQ63" s="1059"/>
      <c r="LHR63" s="1059"/>
      <c r="LHS63" s="1059"/>
      <c r="LHT63" s="1059"/>
      <c r="LHU63" s="1059"/>
      <c r="LHV63" s="1059"/>
      <c r="LHW63" s="1059"/>
      <c r="LHX63" s="1059"/>
      <c r="LHY63" s="1059"/>
      <c r="LHZ63" s="1059"/>
      <c r="LIA63" s="1059"/>
      <c r="LIB63" s="1059"/>
      <c r="LIC63" s="1059"/>
      <c r="LID63" s="1059"/>
      <c r="LIE63" s="1059"/>
      <c r="LIF63" s="1059"/>
      <c r="LIG63" s="1059"/>
      <c r="LIH63" s="1059"/>
      <c r="LII63" s="1059"/>
      <c r="LIJ63" s="1059"/>
      <c r="LIK63" s="1059"/>
      <c r="LIL63" s="1059"/>
      <c r="LIM63" s="1059"/>
      <c r="LIN63" s="1059"/>
      <c r="LIO63" s="1059"/>
      <c r="LIP63" s="1059"/>
      <c r="LIQ63" s="1059"/>
      <c r="LIR63" s="1059"/>
      <c r="LIS63" s="1059"/>
      <c r="LIT63" s="1059"/>
      <c r="LIU63" s="1059"/>
      <c r="LIV63" s="1059"/>
      <c r="LIW63" s="1059"/>
      <c r="LIX63" s="1059"/>
      <c r="LIY63" s="1059"/>
      <c r="LIZ63" s="1059"/>
      <c r="LJA63" s="1059"/>
      <c r="LJB63" s="1059"/>
      <c r="LJC63" s="1059"/>
      <c r="LJD63" s="1059"/>
      <c r="LJE63" s="1059"/>
      <c r="LJF63" s="1059"/>
      <c r="LJG63" s="1059"/>
      <c r="LJH63" s="1059"/>
      <c r="LJI63" s="1059"/>
      <c r="LJJ63" s="1059"/>
      <c r="LJK63" s="1059"/>
      <c r="LJL63" s="1059"/>
      <c r="LJM63" s="1059"/>
      <c r="LJN63" s="1059"/>
      <c r="LJO63" s="1059"/>
      <c r="LJP63" s="1059"/>
      <c r="LJQ63" s="1059"/>
      <c r="LJR63" s="1059"/>
      <c r="LJS63" s="1059"/>
      <c r="LJT63" s="1059"/>
      <c r="LJU63" s="1059"/>
      <c r="LJV63" s="1059"/>
      <c r="LJW63" s="1059"/>
      <c r="LJX63" s="1059"/>
      <c r="LJY63" s="1059"/>
      <c r="LJZ63" s="1059"/>
      <c r="LKA63" s="1059"/>
      <c r="LKB63" s="1059"/>
      <c r="LKC63" s="1059"/>
      <c r="LKD63" s="1059"/>
      <c r="LKE63" s="1059"/>
      <c r="LKF63" s="1059"/>
      <c r="LKG63" s="1059"/>
      <c r="LKH63" s="1059"/>
      <c r="LKI63" s="1059"/>
      <c r="LKJ63" s="1059"/>
      <c r="LKK63" s="1059"/>
      <c r="LKL63" s="1059"/>
      <c r="LKM63" s="1059"/>
      <c r="LKN63" s="1059"/>
      <c r="LKO63" s="1059"/>
      <c r="LKP63" s="1059"/>
      <c r="LKQ63" s="1059"/>
      <c r="LKR63" s="1059"/>
      <c r="LKS63" s="1059"/>
      <c r="LKT63" s="1059"/>
      <c r="LKU63" s="1059"/>
      <c r="LKV63" s="1059"/>
      <c r="LKW63" s="1059"/>
      <c r="LKX63" s="1059"/>
      <c r="LKY63" s="1059"/>
      <c r="LKZ63" s="1059"/>
      <c r="LLA63" s="1059"/>
      <c r="LLB63" s="1059"/>
      <c r="LLC63" s="1059"/>
      <c r="LLD63" s="1059"/>
      <c r="LLE63" s="1059"/>
      <c r="LLF63" s="1059"/>
      <c r="LLG63" s="1059"/>
      <c r="LLH63" s="1059"/>
      <c r="LLI63" s="1059"/>
      <c r="LLJ63" s="1059"/>
      <c r="LLK63" s="1059"/>
      <c r="LLL63" s="1059"/>
      <c r="LLM63" s="1059"/>
      <c r="LLN63" s="1059"/>
      <c r="LLO63" s="1059"/>
      <c r="LLP63" s="1059"/>
      <c r="LLQ63" s="1059"/>
      <c r="LLR63" s="1059"/>
      <c r="LLS63" s="1059"/>
      <c r="LLT63" s="1059"/>
      <c r="LLU63" s="1059"/>
      <c r="LLV63" s="1059"/>
      <c r="LLW63" s="1059"/>
      <c r="LLX63" s="1059"/>
      <c r="LLY63" s="1059"/>
      <c r="LLZ63" s="1059"/>
      <c r="LMA63" s="1059"/>
      <c r="LMB63" s="1059"/>
      <c r="LMC63" s="1059"/>
      <c r="LMD63" s="1059"/>
      <c r="LME63" s="1059"/>
      <c r="LMF63" s="1059"/>
      <c r="LMG63" s="1059"/>
      <c r="LMH63" s="1059"/>
      <c r="LMI63" s="1059"/>
      <c r="LMJ63" s="1059"/>
      <c r="LMK63" s="1059"/>
      <c r="LML63" s="1059"/>
      <c r="LMM63" s="1059"/>
      <c r="LMN63" s="1059"/>
      <c r="LMO63" s="1059"/>
      <c r="LMP63" s="1059"/>
      <c r="LMQ63" s="1059"/>
      <c r="LMR63" s="1059"/>
      <c r="LMS63" s="1059"/>
      <c r="LMT63" s="1059"/>
      <c r="LMU63" s="1059"/>
      <c r="LMV63" s="1059"/>
      <c r="LMW63" s="1059"/>
      <c r="LMX63" s="1059"/>
      <c r="LMY63" s="1059"/>
      <c r="LMZ63" s="1059"/>
      <c r="LNA63" s="1059"/>
      <c r="LNB63" s="1059"/>
      <c r="LNC63" s="1059"/>
      <c r="LND63" s="1059"/>
      <c r="LNE63" s="1059"/>
      <c r="LNF63" s="1059"/>
      <c r="LNG63" s="1059"/>
      <c r="LNH63" s="1059"/>
      <c r="LNI63" s="1059"/>
      <c r="LNJ63" s="1059"/>
      <c r="LNK63" s="1059"/>
      <c r="LNL63" s="1059"/>
      <c r="LNM63" s="1059"/>
      <c r="LNN63" s="1059"/>
      <c r="LNO63" s="1059"/>
      <c r="LNP63" s="1059"/>
      <c r="LNQ63" s="1059"/>
      <c r="LNR63" s="1059"/>
      <c r="LNS63" s="1059"/>
      <c r="LNT63" s="1059"/>
      <c r="LNU63" s="1059"/>
      <c r="LNV63" s="1059"/>
      <c r="LNW63" s="1059"/>
      <c r="LNX63" s="1059"/>
      <c r="LNY63" s="1059"/>
      <c r="LNZ63" s="1059"/>
      <c r="LOA63" s="1059"/>
      <c r="LOB63" s="1059"/>
      <c r="LOC63" s="1059"/>
      <c r="LOD63" s="1059"/>
      <c r="LOE63" s="1059"/>
      <c r="LOF63" s="1059"/>
      <c r="LOG63" s="1059"/>
      <c r="LOH63" s="1059"/>
      <c r="LOI63" s="1059"/>
      <c r="LOJ63" s="1059"/>
      <c r="LOK63" s="1059"/>
      <c r="LOL63" s="1059"/>
      <c r="LOM63" s="1059"/>
      <c r="LON63" s="1059"/>
      <c r="LOO63" s="1059"/>
      <c r="LOP63" s="1059"/>
      <c r="LOQ63" s="1059"/>
      <c r="LOR63" s="1059"/>
      <c r="LOS63" s="1059"/>
      <c r="LOT63" s="1059"/>
      <c r="LOU63" s="1059"/>
      <c r="LOV63" s="1059"/>
      <c r="LOW63" s="1059"/>
      <c r="LOX63" s="1059"/>
      <c r="LOY63" s="1059"/>
      <c r="LOZ63" s="1059"/>
      <c r="LPA63" s="1059"/>
      <c r="LPB63" s="1059"/>
      <c r="LPC63" s="1059"/>
      <c r="LPD63" s="1059"/>
      <c r="LPE63" s="1059"/>
      <c r="LPF63" s="1059"/>
      <c r="LPG63" s="1059"/>
      <c r="LPH63" s="1059"/>
      <c r="LPI63" s="1059"/>
      <c r="LPJ63" s="1059"/>
      <c r="LPK63" s="1059"/>
      <c r="LPL63" s="1059"/>
      <c r="LPM63" s="1059"/>
      <c r="LPN63" s="1059"/>
      <c r="LPO63" s="1059"/>
      <c r="LPP63" s="1059"/>
      <c r="LPQ63" s="1059"/>
      <c r="LPR63" s="1059"/>
      <c r="LPS63" s="1059"/>
      <c r="LPT63" s="1059"/>
      <c r="LPU63" s="1059"/>
      <c r="LPV63" s="1059"/>
      <c r="LPW63" s="1059"/>
      <c r="LPX63" s="1059"/>
      <c r="LPY63" s="1059"/>
      <c r="LPZ63" s="1059"/>
      <c r="LQA63" s="1059"/>
      <c r="LQB63" s="1059"/>
      <c r="LQC63" s="1059"/>
      <c r="LQD63" s="1059"/>
      <c r="LQE63" s="1059"/>
      <c r="LQF63" s="1059"/>
      <c r="LQG63" s="1059"/>
      <c r="LQH63" s="1059"/>
      <c r="LQI63" s="1059"/>
      <c r="LQJ63" s="1059"/>
      <c r="LQK63" s="1059"/>
      <c r="LQL63" s="1059"/>
      <c r="LQM63" s="1059"/>
      <c r="LQN63" s="1059"/>
      <c r="LQO63" s="1059"/>
      <c r="LQP63" s="1059"/>
      <c r="LQQ63" s="1059"/>
      <c r="LQR63" s="1059"/>
      <c r="LQS63" s="1059"/>
      <c r="LQT63" s="1059"/>
      <c r="LQU63" s="1059"/>
      <c r="LQV63" s="1059"/>
      <c r="LQW63" s="1059"/>
      <c r="LQX63" s="1059"/>
      <c r="LQY63" s="1059"/>
      <c r="LQZ63" s="1059"/>
      <c r="LRA63" s="1059"/>
      <c r="LRB63" s="1059"/>
      <c r="LRC63" s="1059"/>
      <c r="LRD63" s="1059"/>
      <c r="LRE63" s="1059"/>
      <c r="LRF63" s="1059"/>
      <c r="LRG63" s="1059"/>
      <c r="LRH63" s="1059"/>
      <c r="LRI63" s="1059"/>
      <c r="LRJ63" s="1059"/>
      <c r="LRK63" s="1059"/>
      <c r="LRL63" s="1059"/>
      <c r="LRM63" s="1059"/>
      <c r="LRN63" s="1059"/>
      <c r="LRO63" s="1059"/>
      <c r="LRP63" s="1059"/>
      <c r="LRQ63" s="1059"/>
      <c r="LRR63" s="1059"/>
      <c r="LRS63" s="1059"/>
      <c r="LRT63" s="1059"/>
      <c r="LRU63" s="1059"/>
      <c r="LRV63" s="1059"/>
      <c r="LRW63" s="1059"/>
      <c r="LRX63" s="1059"/>
      <c r="LRY63" s="1059"/>
      <c r="LRZ63" s="1059"/>
      <c r="LSA63" s="1059"/>
      <c r="LSB63" s="1059"/>
      <c r="LSC63" s="1059"/>
      <c r="LSD63" s="1059"/>
      <c r="LSE63" s="1059"/>
      <c r="LSF63" s="1059"/>
      <c r="LSG63" s="1059"/>
      <c r="LSH63" s="1059"/>
      <c r="LSI63" s="1059"/>
      <c r="LSJ63" s="1059"/>
      <c r="LSK63" s="1059"/>
      <c r="LSL63" s="1059"/>
      <c r="LSM63" s="1059"/>
      <c r="LSN63" s="1059"/>
      <c r="LSO63" s="1059"/>
      <c r="LSP63" s="1059"/>
      <c r="LSQ63" s="1059"/>
      <c r="LSR63" s="1059"/>
      <c r="LSS63" s="1059"/>
      <c r="LST63" s="1059"/>
      <c r="LSU63" s="1059"/>
      <c r="LSV63" s="1059"/>
      <c r="LSW63" s="1059"/>
      <c r="LSX63" s="1059"/>
      <c r="LSY63" s="1059"/>
      <c r="LSZ63" s="1059"/>
      <c r="LTA63" s="1059"/>
      <c r="LTB63" s="1059"/>
      <c r="LTC63" s="1059"/>
      <c r="LTD63" s="1059"/>
      <c r="LTE63" s="1059"/>
      <c r="LTF63" s="1059"/>
      <c r="LTG63" s="1059"/>
      <c r="LTH63" s="1059"/>
      <c r="LTI63" s="1059"/>
      <c r="LTJ63" s="1059"/>
      <c r="LTK63" s="1059"/>
      <c r="LTL63" s="1059"/>
      <c r="LTM63" s="1059"/>
      <c r="LTN63" s="1059"/>
      <c r="LTO63" s="1059"/>
      <c r="LTP63" s="1059"/>
      <c r="LTQ63" s="1059"/>
      <c r="LTR63" s="1059"/>
      <c r="LTS63" s="1059"/>
      <c r="LTT63" s="1059"/>
      <c r="LTU63" s="1059"/>
      <c r="LTV63" s="1059"/>
      <c r="LTW63" s="1059"/>
      <c r="LTX63" s="1059"/>
      <c r="LTY63" s="1059"/>
      <c r="LTZ63" s="1059"/>
      <c r="LUA63" s="1059"/>
      <c r="LUB63" s="1059"/>
      <c r="LUC63" s="1059"/>
      <c r="LUD63" s="1059"/>
      <c r="LUE63" s="1059"/>
      <c r="LUF63" s="1059"/>
      <c r="LUG63" s="1059"/>
      <c r="LUH63" s="1059"/>
      <c r="LUI63" s="1059"/>
      <c r="LUJ63" s="1059"/>
      <c r="LUK63" s="1059"/>
      <c r="LUL63" s="1059"/>
      <c r="LUM63" s="1059"/>
      <c r="LUN63" s="1059"/>
      <c r="LUO63" s="1059"/>
      <c r="LUP63" s="1059"/>
      <c r="LUQ63" s="1059"/>
      <c r="LUR63" s="1059"/>
      <c r="LUS63" s="1059"/>
      <c r="LUT63" s="1059"/>
      <c r="LUU63" s="1059"/>
      <c r="LUV63" s="1059"/>
      <c r="LUW63" s="1059"/>
      <c r="LUX63" s="1059"/>
      <c r="LUY63" s="1059"/>
      <c r="LUZ63" s="1059"/>
      <c r="LVA63" s="1059"/>
      <c r="LVB63" s="1059"/>
      <c r="LVC63" s="1059"/>
      <c r="LVD63" s="1059"/>
      <c r="LVE63" s="1059"/>
      <c r="LVF63" s="1059"/>
      <c r="LVG63" s="1059"/>
      <c r="LVH63" s="1059"/>
      <c r="LVI63" s="1059"/>
      <c r="LVJ63" s="1059"/>
      <c r="LVK63" s="1059"/>
      <c r="LVL63" s="1059"/>
      <c r="LVM63" s="1059"/>
      <c r="LVN63" s="1059"/>
      <c r="LVO63" s="1059"/>
      <c r="LVP63" s="1059"/>
      <c r="LVQ63" s="1059"/>
      <c r="LVR63" s="1059"/>
      <c r="LVS63" s="1059"/>
      <c r="LVT63" s="1059"/>
      <c r="LVU63" s="1059"/>
      <c r="LVV63" s="1059"/>
      <c r="LVW63" s="1059"/>
      <c r="LVX63" s="1059"/>
      <c r="LVY63" s="1059"/>
      <c r="LVZ63" s="1059"/>
      <c r="LWA63" s="1059"/>
      <c r="LWB63" s="1059"/>
      <c r="LWC63" s="1059"/>
      <c r="LWD63" s="1059"/>
      <c r="LWE63" s="1059"/>
      <c r="LWF63" s="1059"/>
      <c r="LWG63" s="1059"/>
      <c r="LWH63" s="1059"/>
      <c r="LWI63" s="1059"/>
      <c r="LWJ63" s="1059"/>
      <c r="LWK63" s="1059"/>
      <c r="LWL63" s="1059"/>
      <c r="LWM63" s="1059"/>
      <c r="LWN63" s="1059"/>
      <c r="LWO63" s="1059"/>
      <c r="LWP63" s="1059"/>
      <c r="LWQ63" s="1059"/>
      <c r="LWR63" s="1059"/>
      <c r="LWS63" s="1059"/>
      <c r="LWT63" s="1059"/>
      <c r="LWU63" s="1059"/>
      <c r="LWV63" s="1059"/>
      <c r="LWW63" s="1059"/>
      <c r="LWX63" s="1059"/>
      <c r="LWY63" s="1059"/>
      <c r="LWZ63" s="1059"/>
      <c r="LXA63" s="1059"/>
      <c r="LXB63" s="1059"/>
      <c r="LXC63" s="1059"/>
      <c r="LXD63" s="1059"/>
      <c r="LXE63" s="1059"/>
      <c r="LXF63" s="1059"/>
      <c r="LXG63" s="1059"/>
      <c r="LXH63" s="1059"/>
      <c r="LXI63" s="1059"/>
      <c r="LXJ63" s="1059"/>
      <c r="LXK63" s="1059"/>
      <c r="LXL63" s="1059"/>
      <c r="LXM63" s="1059"/>
      <c r="LXN63" s="1059"/>
      <c r="LXO63" s="1059"/>
      <c r="LXP63" s="1059"/>
      <c r="LXQ63" s="1059"/>
      <c r="LXR63" s="1059"/>
      <c r="LXS63" s="1059"/>
      <c r="LXT63" s="1059"/>
      <c r="LXU63" s="1059"/>
      <c r="LXV63" s="1059"/>
      <c r="LXW63" s="1059"/>
      <c r="LXX63" s="1059"/>
      <c r="LXY63" s="1059"/>
      <c r="LXZ63" s="1059"/>
      <c r="LYA63" s="1059"/>
      <c r="LYB63" s="1059"/>
      <c r="LYC63" s="1059"/>
      <c r="LYD63" s="1059"/>
      <c r="LYE63" s="1059"/>
      <c r="LYF63" s="1059"/>
      <c r="LYG63" s="1059"/>
      <c r="LYH63" s="1059"/>
      <c r="LYI63" s="1059"/>
      <c r="LYJ63" s="1059"/>
      <c r="LYK63" s="1059"/>
      <c r="LYL63" s="1059"/>
      <c r="LYM63" s="1059"/>
      <c r="LYN63" s="1059"/>
      <c r="LYO63" s="1059"/>
      <c r="LYP63" s="1059"/>
      <c r="LYQ63" s="1059"/>
      <c r="LYR63" s="1059"/>
      <c r="LYS63" s="1059"/>
      <c r="LYT63" s="1059"/>
      <c r="LYU63" s="1059"/>
      <c r="LYV63" s="1059"/>
      <c r="LYW63" s="1059"/>
      <c r="LYX63" s="1059"/>
      <c r="LYY63" s="1059"/>
      <c r="LYZ63" s="1059"/>
      <c r="LZA63" s="1059"/>
      <c r="LZB63" s="1059"/>
      <c r="LZC63" s="1059"/>
      <c r="LZD63" s="1059"/>
      <c r="LZE63" s="1059"/>
      <c r="LZF63" s="1059"/>
      <c r="LZG63" s="1059"/>
      <c r="LZH63" s="1059"/>
      <c r="LZI63" s="1059"/>
      <c r="LZJ63" s="1059"/>
      <c r="LZK63" s="1059"/>
      <c r="LZL63" s="1059"/>
      <c r="LZM63" s="1059"/>
      <c r="LZN63" s="1059"/>
      <c r="LZO63" s="1059"/>
      <c r="LZP63" s="1059"/>
      <c r="LZQ63" s="1059"/>
      <c r="LZR63" s="1059"/>
      <c r="LZS63" s="1059"/>
      <c r="LZT63" s="1059"/>
      <c r="LZU63" s="1059"/>
      <c r="LZV63" s="1059"/>
      <c r="LZW63" s="1059"/>
      <c r="LZX63" s="1059"/>
      <c r="LZY63" s="1059"/>
      <c r="LZZ63" s="1059"/>
      <c r="MAA63" s="1059"/>
      <c r="MAB63" s="1059"/>
      <c r="MAC63" s="1059"/>
      <c r="MAD63" s="1059"/>
      <c r="MAE63" s="1059"/>
      <c r="MAF63" s="1059"/>
      <c r="MAG63" s="1059"/>
      <c r="MAH63" s="1059"/>
      <c r="MAI63" s="1059"/>
      <c r="MAJ63" s="1059"/>
      <c r="MAK63" s="1059"/>
      <c r="MAL63" s="1059"/>
      <c r="MAM63" s="1059"/>
      <c r="MAN63" s="1059"/>
      <c r="MAO63" s="1059"/>
      <c r="MAP63" s="1059"/>
      <c r="MAQ63" s="1059"/>
      <c r="MAR63" s="1059"/>
      <c r="MAS63" s="1059"/>
      <c r="MAT63" s="1059"/>
      <c r="MAU63" s="1059"/>
      <c r="MAV63" s="1059"/>
      <c r="MAW63" s="1059"/>
      <c r="MAX63" s="1059"/>
      <c r="MAY63" s="1059"/>
      <c r="MAZ63" s="1059"/>
      <c r="MBA63" s="1059"/>
      <c r="MBB63" s="1059"/>
      <c r="MBC63" s="1059"/>
      <c r="MBD63" s="1059"/>
      <c r="MBE63" s="1059"/>
      <c r="MBF63" s="1059"/>
      <c r="MBG63" s="1059"/>
      <c r="MBH63" s="1059"/>
      <c r="MBI63" s="1059"/>
      <c r="MBJ63" s="1059"/>
      <c r="MBK63" s="1059"/>
      <c r="MBL63" s="1059"/>
      <c r="MBM63" s="1059"/>
      <c r="MBN63" s="1059"/>
      <c r="MBO63" s="1059"/>
      <c r="MBP63" s="1059"/>
      <c r="MBQ63" s="1059"/>
      <c r="MBR63" s="1059"/>
      <c r="MBS63" s="1059"/>
      <c r="MBT63" s="1059"/>
      <c r="MBU63" s="1059"/>
      <c r="MBV63" s="1059"/>
      <c r="MBW63" s="1059"/>
      <c r="MBX63" s="1059"/>
      <c r="MBY63" s="1059"/>
      <c r="MBZ63" s="1059"/>
      <c r="MCA63" s="1059"/>
      <c r="MCB63" s="1059"/>
      <c r="MCC63" s="1059"/>
      <c r="MCD63" s="1059"/>
      <c r="MCE63" s="1059"/>
      <c r="MCF63" s="1059"/>
      <c r="MCG63" s="1059"/>
      <c r="MCH63" s="1059"/>
      <c r="MCI63" s="1059"/>
      <c r="MCJ63" s="1059"/>
      <c r="MCK63" s="1059"/>
      <c r="MCL63" s="1059"/>
      <c r="MCM63" s="1059"/>
      <c r="MCN63" s="1059"/>
      <c r="MCO63" s="1059"/>
      <c r="MCP63" s="1059"/>
      <c r="MCQ63" s="1059"/>
      <c r="MCR63" s="1059"/>
      <c r="MCS63" s="1059"/>
      <c r="MCT63" s="1059"/>
      <c r="MCU63" s="1059"/>
      <c r="MCV63" s="1059"/>
      <c r="MCW63" s="1059"/>
      <c r="MCX63" s="1059"/>
      <c r="MCY63" s="1059"/>
      <c r="MCZ63" s="1059"/>
      <c r="MDA63" s="1059"/>
      <c r="MDB63" s="1059"/>
      <c r="MDC63" s="1059"/>
      <c r="MDD63" s="1059"/>
      <c r="MDE63" s="1059"/>
      <c r="MDF63" s="1059"/>
      <c r="MDG63" s="1059"/>
      <c r="MDH63" s="1059"/>
      <c r="MDI63" s="1059"/>
      <c r="MDJ63" s="1059"/>
      <c r="MDK63" s="1059"/>
      <c r="MDL63" s="1059"/>
      <c r="MDM63" s="1059"/>
      <c r="MDN63" s="1059"/>
      <c r="MDO63" s="1059"/>
      <c r="MDP63" s="1059"/>
      <c r="MDQ63" s="1059"/>
      <c r="MDR63" s="1059"/>
      <c r="MDS63" s="1059"/>
      <c r="MDT63" s="1059"/>
      <c r="MDU63" s="1059"/>
      <c r="MDV63" s="1059"/>
      <c r="MDW63" s="1059"/>
      <c r="MDX63" s="1059"/>
      <c r="MDY63" s="1059"/>
      <c r="MDZ63" s="1059"/>
      <c r="MEA63" s="1059"/>
      <c r="MEB63" s="1059"/>
      <c r="MEC63" s="1059"/>
      <c r="MED63" s="1059"/>
      <c r="MEE63" s="1059"/>
      <c r="MEF63" s="1059"/>
      <c r="MEG63" s="1059"/>
      <c r="MEH63" s="1059"/>
      <c r="MEI63" s="1059"/>
      <c r="MEJ63" s="1059"/>
      <c r="MEK63" s="1059"/>
      <c r="MEL63" s="1059"/>
      <c r="MEM63" s="1059"/>
      <c r="MEN63" s="1059"/>
      <c r="MEO63" s="1059"/>
      <c r="MEP63" s="1059"/>
      <c r="MEQ63" s="1059"/>
      <c r="MER63" s="1059"/>
      <c r="MES63" s="1059"/>
      <c r="MET63" s="1059"/>
      <c r="MEU63" s="1059"/>
      <c r="MEV63" s="1059"/>
      <c r="MEW63" s="1059"/>
      <c r="MEX63" s="1059"/>
      <c r="MEY63" s="1059"/>
      <c r="MEZ63" s="1059"/>
      <c r="MFA63" s="1059"/>
      <c r="MFB63" s="1059"/>
      <c r="MFC63" s="1059"/>
      <c r="MFD63" s="1059"/>
      <c r="MFE63" s="1059"/>
      <c r="MFF63" s="1059"/>
      <c r="MFG63" s="1059"/>
      <c r="MFH63" s="1059"/>
      <c r="MFI63" s="1059"/>
      <c r="MFJ63" s="1059"/>
      <c r="MFK63" s="1059"/>
      <c r="MFL63" s="1059"/>
      <c r="MFM63" s="1059"/>
      <c r="MFN63" s="1059"/>
      <c r="MFO63" s="1059"/>
      <c r="MFP63" s="1059"/>
      <c r="MFQ63" s="1059"/>
      <c r="MFR63" s="1059"/>
      <c r="MFS63" s="1059"/>
      <c r="MFT63" s="1059"/>
      <c r="MFU63" s="1059"/>
      <c r="MFV63" s="1059"/>
      <c r="MFW63" s="1059"/>
      <c r="MFX63" s="1059"/>
      <c r="MFY63" s="1059"/>
      <c r="MFZ63" s="1059"/>
      <c r="MGA63" s="1059"/>
      <c r="MGB63" s="1059"/>
      <c r="MGC63" s="1059"/>
      <c r="MGD63" s="1059"/>
      <c r="MGE63" s="1059"/>
      <c r="MGF63" s="1059"/>
      <c r="MGG63" s="1059"/>
      <c r="MGH63" s="1059"/>
      <c r="MGI63" s="1059"/>
      <c r="MGJ63" s="1059"/>
      <c r="MGK63" s="1059"/>
      <c r="MGL63" s="1059"/>
      <c r="MGM63" s="1059"/>
      <c r="MGN63" s="1059"/>
      <c r="MGO63" s="1059"/>
      <c r="MGP63" s="1059"/>
      <c r="MGQ63" s="1059"/>
      <c r="MGR63" s="1059"/>
      <c r="MGS63" s="1059"/>
      <c r="MGT63" s="1059"/>
      <c r="MGU63" s="1059"/>
      <c r="MGV63" s="1059"/>
      <c r="MGW63" s="1059"/>
      <c r="MGX63" s="1059"/>
      <c r="MGY63" s="1059"/>
      <c r="MGZ63" s="1059"/>
      <c r="MHA63" s="1059"/>
      <c r="MHB63" s="1059"/>
      <c r="MHC63" s="1059"/>
      <c r="MHD63" s="1059"/>
      <c r="MHE63" s="1059"/>
      <c r="MHF63" s="1059"/>
      <c r="MHG63" s="1059"/>
      <c r="MHH63" s="1059"/>
      <c r="MHI63" s="1059"/>
      <c r="MHJ63" s="1059"/>
      <c r="MHK63" s="1059"/>
      <c r="MHL63" s="1059"/>
      <c r="MHM63" s="1059"/>
      <c r="MHN63" s="1059"/>
      <c r="MHO63" s="1059"/>
      <c r="MHP63" s="1059"/>
      <c r="MHQ63" s="1059"/>
      <c r="MHR63" s="1059"/>
      <c r="MHS63" s="1059"/>
      <c r="MHT63" s="1059"/>
      <c r="MHU63" s="1059"/>
      <c r="MHV63" s="1059"/>
      <c r="MHW63" s="1059"/>
      <c r="MHX63" s="1059"/>
      <c r="MHY63" s="1059"/>
      <c r="MHZ63" s="1059"/>
      <c r="MIA63" s="1059"/>
      <c r="MIB63" s="1059"/>
      <c r="MIC63" s="1059"/>
      <c r="MID63" s="1059"/>
      <c r="MIE63" s="1059"/>
      <c r="MIF63" s="1059"/>
      <c r="MIG63" s="1059"/>
      <c r="MIH63" s="1059"/>
      <c r="MII63" s="1059"/>
      <c r="MIJ63" s="1059"/>
      <c r="MIK63" s="1059"/>
      <c r="MIL63" s="1059"/>
      <c r="MIM63" s="1059"/>
      <c r="MIN63" s="1059"/>
      <c r="MIO63" s="1059"/>
      <c r="MIP63" s="1059"/>
      <c r="MIQ63" s="1059"/>
      <c r="MIR63" s="1059"/>
      <c r="MIS63" s="1059"/>
      <c r="MIT63" s="1059"/>
      <c r="MIU63" s="1059"/>
      <c r="MIV63" s="1059"/>
      <c r="MIW63" s="1059"/>
      <c r="MIX63" s="1059"/>
      <c r="MIY63" s="1059"/>
      <c r="MIZ63" s="1059"/>
      <c r="MJA63" s="1059"/>
      <c r="MJB63" s="1059"/>
      <c r="MJC63" s="1059"/>
      <c r="MJD63" s="1059"/>
      <c r="MJE63" s="1059"/>
      <c r="MJF63" s="1059"/>
      <c r="MJG63" s="1059"/>
      <c r="MJH63" s="1059"/>
      <c r="MJI63" s="1059"/>
      <c r="MJJ63" s="1059"/>
      <c r="MJK63" s="1059"/>
      <c r="MJL63" s="1059"/>
      <c r="MJM63" s="1059"/>
      <c r="MJN63" s="1059"/>
      <c r="MJO63" s="1059"/>
      <c r="MJP63" s="1059"/>
      <c r="MJQ63" s="1059"/>
      <c r="MJR63" s="1059"/>
      <c r="MJS63" s="1059"/>
      <c r="MJT63" s="1059"/>
      <c r="MJU63" s="1059"/>
      <c r="MJV63" s="1059"/>
      <c r="MJW63" s="1059"/>
      <c r="MJX63" s="1059"/>
      <c r="MJY63" s="1059"/>
      <c r="MJZ63" s="1059"/>
      <c r="MKA63" s="1059"/>
      <c r="MKB63" s="1059"/>
      <c r="MKC63" s="1059"/>
      <c r="MKD63" s="1059"/>
      <c r="MKE63" s="1059"/>
      <c r="MKF63" s="1059"/>
      <c r="MKG63" s="1059"/>
      <c r="MKH63" s="1059"/>
      <c r="MKI63" s="1059"/>
      <c r="MKJ63" s="1059"/>
      <c r="MKK63" s="1059"/>
      <c r="MKL63" s="1059"/>
      <c r="MKM63" s="1059"/>
      <c r="MKN63" s="1059"/>
      <c r="MKO63" s="1059"/>
      <c r="MKP63" s="1059"/>
      <c r="MKQ63" s="1059"/>
      <c r="MKR63" s="1059"/>
      <c r="MKS63" s="1059"/>
      <c r="MKT63" s="1059"/>
      <c r="MKU63" s="1059"/>
      <c r="MKV63" s="1059"/>
      <c r="MKW63" s="1059"/>
      <c r="MKX63" s="1059"/>
      <c r="MKY63" s="1059"/>
      <c r="MKZ63" s="1059"/>
      <c r="MLA63" s="1059"/>
      <c r="MLB63" s="1059"/>
      <c r="MLC63" s="1059"/>
      <c r="MLD63" s="1059"/>
      <c r="MLE63" s="1059"/>
      <c r="MLF63" s="1059"/>
      <c r="MLG63" s="1059"/>
      <c r="MLH63" s="1059"/>
      <c r="MLI63" s="1059"/>
      <c r="MLJ63" s="1059"/>
      <c r="MLK63" s="1059"/>
      <c r="MLL63" s="1059"/>
      <c r="MLM63" s="1059"/>
      <c r="MLN63" s="1059"/>
      <c r="MLO63" s="1059"/>
      <c r="MLP63" s="1059"/>
      <c r="MLQ63" s="1059"/>
      <c r="MLR63" s="1059"/>
      <c r="MLS63" s="1059"/>
      <c r="MLT63" s="1059"/>
      <c r="MLU63" s="1059"/>
      <c r="MLV63" s="1059"/>
      <c r="MLW63" s="1059"/>
      <c r="MLX63" s="1059"/>
      <c r="MLY63" s="1059"/>
      <c r="MLZ63" s="1059"/>
      <c r="MMA63" s="1059"/>
      <c r="MMB63" s="1059"/>
      <c r="MMC63" s="1059"/>
      <c r="MMD63" s="1059"/>
      <c r="MME63" s="1059"/>
      <c r="MMF63" s="1059"/>
      <c r="MMG63" s="1059"/>
      <c r="MMH63" s="1059"/>
      <c r="MMI63" s="1059"/>
      <c r="MMJ63" s="1059"/>
      <c r="MMK63" s="1059"/>
      <c r="MML63" s="1059"/>
      <c r="MMM63" s="1059"/>
      <c r="MMN63" s="1059"/>
      <c r="MMO63" s="1059"/>
      <c r="MMP63" s="1059"/>
      <c r="MMQ63" s="1059"/>
      <c r="MMR63" s="1059"/>
      <c r="MMS63" s="1059"/>
      <c r="MMT63" s="1059"/>
      <c r="MMU63" s="1059"/>
      <c r="MMV63" s="1059"/>
      <c r="MMW63" s="1059"/>
      <c r="MMX63" s="1059"/>
      <c r="MMY63" s="1059"/>
      <c r="MMZ63" s="1059"/>
      <c r="MNA63" s="1059"/>
      <c r="MNB63" s="1059"/>
      <c r="MNC63" s="1059"/>
      <c r="MND63" s="1059"/>
      <c r="MNE63" s="1059"/>
      <c r="MNF63" s="1059"/>
      <c r="MNG63" s="1059"/>
      <c r="MNH63" s="1059"/>
      <c r="MNI63" s="1059"/>
      <c r="MNJ63" s="1059"/>
      <c r="MNK63" s="1059"/>
      <c r="MNL63" s="1059"/>
      <c r="MNM63" s="1059"/>
      <c r="MNN63" s="1059"/>
      <c r="MNO63" s="1059"/>
      <c r="MNP63" s="1059"/>
      <c r="MNQ63" s="1059"/>
      <c r="MNR63" s="1059"/>
      <c r="MNS63" s="1059"/>
      <c r="MNT63" s="1059"/>
      <c r="MNU63" s="1059"/>
      <c r="MNV63" s="1059"/>
      <c r="MNW63" s="1059"/>
      <c r="MNX63" s="1059"/>
      <c r="MNY63" s="1059"/>
      <c r="MNZ63" s="1059"/>
      <c r="MOA63" s="1059"/>
      <c r="MOB63" s="1059"/>
      <c r="MOC63" s="1059"/>
      <c r="MOD63" s="1059"/>
      <c r="MOE63" s="1059"/>
      <c r="MOF63" s="1059"/>
      <c r="MOG63" s="1059"/>
      <c r="MOH63" s="1059"/>
      <c r="MOI63" s="1059"/>
      <c r="MOJ63" s="1059"/>
      <c r="MOK63" s="1059"/>
      <c r="MOL63" s="1059"/>
      <c r="MOM63" s="1059"/>
      <c r="MON63" s="1059"/>
      <c r="MOO63" s="1059"/>
      <c r="MOP63" s="1059"/>
      <c r="MOQ63" s="1059"/>
      <c r="MOR63" s="1059"/>
      <c r="MOS63" s="1059"/>
      <c r="MOT63" s="1059"/>
      <c r="MOU63" s="1059"/>
      <c r="MOV63" s="1059"/>
      <c r="MOW63" s="1059"/>
      <c r="MOX63" s="1059"/>
      <c r="MOY63" s="1059"/>
      <c r="MOZ63" s="1059"/>
      <c r="MPA63" s="1059"/>
      <c r="MPB63" s="1059"/>
      <c r="MPC63" s="1059"/>
      <c r="MPD63" s="1059"/>
      <c r="MPE63" s="1059"/>
      <c r="MPF63" s="1059"/>
      <c r="MPG63" s="1059"/>
      <c r="MPH63" s="1059"/>
      <c r="MPI63" s="1059"/>
      <c r="MPJ63" s="1059"/>
      <c r="MPK63" s="1059"/>
      <c r="MPL63" s="1059"/>
      <c r="MPM63" s="1059"/>
      <c r="MPN63" s="1059"/>
      <c r="MPO63" s="1059"/>
      <c r="MPP63" s="1059"/>
      <c r="MPQ63" s="1059"/>
      <c r="MPR63" s="1059"/>
      <c r="MPS63" s="1059"/>
      <c r="MPT63" s="1059"/>
      <c r="MPU63" s="1059"/>
      <c r="MPV63" s="1059"/>
      <c r="MPW63" s="1059"/>
      <c r="MPX63" s="1059"/>
      <c r="MPY63" s="1059"/>
      <c r="MPZ63" s="1059"/>
      <c r="MQA63" s="1059"/>
      <c r="MQB63" s="1059"/>
      <c r="MQC63" s="1059"/>
      <c r="MQD63" s="1059"/>
      <c r="MQE63" s="1059"/>
      <c r="MQF63" s="1059"/>
      <c r="MQG63" s="1059"/>
      <c r="MQH63" s="1059"/>
      <c r="MQI63" s="1059"/>
      <c r="MQJ63" s="1059"/>
      <c r="MQK63" s="1059"/>
      <c r="MQL63" s="1059"/>
      <c r="MQM63" s="1059"/>
      <c r="MQN63" s="1059"/>
      <c r="MQO63" s="1059"/>
      <c r="MQP63" s="1059"/>
      <c r="MQQ63" s="1059"/>
      <c r="MQR63" s="1059"/>
      <c r="MQS63" s="1059"/>
      <c r="MQT63" s="1059"/>
      <c r="MQU63" s="1059"/>
      <c r="MQV63" s="1059"/>
      <c r="MQW63" s="1059"/>
      <c r="MQX63" s="1059"/>
      <c r="MQY63" s="1059"/>
      <c r="MQZ63" s="1059"/>
      <c r="MRA63" s="1059"/>
      <c r="MRB63" s="1059"/>
      <c r="MRC63" s="1059"/>
      <c r="MRD63" s="1059"/>
      <c r="MRE63" s="1059"/>
      <c r="MRF63" s="1059"/>
      <c r="MRG63" s="1059"/>
      <c r="MRH63" s="1059"/>
      <c r="MRI63" s="1059"/>
      <c r="MRJ63" s="1059"/>
      <c r="MRK63" s="1059"/>
      <c r="MRL63" s="1059"/>
      <c r="MRM63" s="1059"/>
      <c r="MRN63" s="1059"/>
      <c r="MRO63" s="1059"/>
      <c r="MRP63" s="1059"/>
      <c r="MRQ63" s="1059"/>
      <c r="MRR63" s="1059"/>
      <c r="MRS63" s="1059"/>
      <c r="MRT63" s="1059"/>
      <c r="MRU63" s="1059"/>
      <c r="MRV63" s="1059"/>
      <c r="MRW63" s="1059"/>
      <c r="MRX63" s="1059"/>
      <c r="MRY63" s="1059"/>
      <c r="MRZ63" s="1059"/>
      <c r="MSA63" s="1059"/>
      <c r="MSB63" s="1059"/>
      <c r="MSC63" s="1059"/>
      <c r="MSD63" s="1059"/>
      <c r="MSE63" s="1059"/>
      <c r="MSF63" s="1059"/>
      <c r="MSG63" s="1059"/>
      <c r="MSH63" s="1059"/>
      <c r="MSI63" s="1059"/>
      <c r="MSJ63" s="1059"/>
      <c r="MSK63" s="1059"/>
      <c r="MSL63" s="1059"/>
      <c r="MSM63" s="1059"/>
      <c r="MSN63" s="1059"/>
      <c r="MSO63" s="1059"/>
      <c r="MSP63" s="1059"/>
      <c r="MSQ63" s="1059"/>
      <c r="MSR63" s="1059"/>
      <c r="MSS63" s="1059"/>
      <c r="MST63" s="1059"/>
      <c r="MSU63" s="1059"/>
      <c r="MSV63" s="1059"/>
      <c r="MSW63" s="1059"/>
      <c r="MSX63" s="1059"/>
      <c r="MSY63" s="1059"/>
      <c r="MSZ63" s="1059"/>
      <c r="MTA63" s="1059"/>
      <c r="MTB63" s="1059"/>
      <c r="MTC63" s="1059"/>
      <c r="MTD63" s="1059"/>
      <c r="MTE63" s="1059"/>
      <c r="MTF63" s="1059"/>
      <c r="MTG63" s="1059"/>
      <c r="MTH63" s="1059"/>
      <c r="MTI63" s="1059"/>
      <c r="MTJ63" s="1059"/>
      <c r="MTK63" s="1059"/>
      <c r="MTL63" s="1059"/>
      <c r="MTM63" s="1059"/>
      <c r="MTN63" s="1059"/>
      <c r="MTO63" s="1059"/>
      <c r="MTP63" s="1059"/>
      <c r="MTQ63" s="1059"/>
      <c r="MTR63" s="1059"/>
      <c r="MTS63" s="1059"/>
      <c r="MTT63" s="1059"/>
      <c r="MTU63" s="1059"/>
      <c r="MTV63" s="1059"/>
      <c r="MTW63" s="1059"/>
      <c r="MTX63" s="1059"/>
      <c r="MTY63" s="1059"/>
      <c r="MTZ63" s="1059"/>
      <c r="MUA63" s="1059"/>
      <c r="MUB63" s="1059"/>
      <c r="MUC63" s="1059"/>
      <c r="MUD63" s="1059"/>
      <c r="MUE63" s="1059"/>
      <c r="MUF63" s="1059"/>
      <c r="MUG63" s="1059"/>
      <c r="MUH63" s="1059"/>
      <c r="MUI63" s="1059"/>
      <c r="MUJ63" s="1059"/>
      <c r="MUK63" s="1059"/>
      <c r="MUL63" s="1059"/>
      <c r="MUM63" s="1059"/>
      <c r="MUN63" s="1059"/>
      <c r="MUO63" s="1059"/>
      <c r="MUP63" s="1059"/>
      <c r="MUQ63" s="1059"/>
      <c r="MUR63" s="1059"/>
      <c r="MUS63" s="1059"/>
      <c r="MUT63" s="1059"/>
      <c r="MUU63" s="1059"/>
      <c r="MUV63" s="1059"/>
      <c r="MUW63" s="1059"/>
      <c r="MUX63" s="1059"/>
      <c r="MUY63" s="1059"/>
      <c r="MUZ63" s="1059"/>
      <c r="MVA63" s="1059"/>
      <c r="MVB63" s="1059"/>
      <c r="MVC63" s="1059"/>
      <c r="MVD63" s="1059"/>
      <c r="MVE63" s="1059"/>
      <c r="MVF63" s="1059"/>
      <c r="MVG63" s="1059"/>
      <c r="MVH63" s="1059"/>
      <c r="MVI63" s="1059"/>
      <c r="MVJ63" s="1059"/>
      <c r="MVK63" s="1059"/>
      <c r="MVL63" s="1059"/>
      <c r="MVM63" s="1059"/>
      <c r="MVN63" s="1059"/>
      <c r="MVO63" s="1059"/>
      <c r="MVP63" s="1059"/>
      <c r="MVQ63" s="1059"/>
      <c r="MVR63" s="1059"/>
      <c r="MVS63" s="1059"/>
      <c r="MVT63" s="1059"/>
      <c r="MVU63" s="1059"/>
      <c r="MVV63" s="1059"/>
      <c r="MVW63" s="1059"/>
      <c r="MVX63" s="1059"/>
      <c r="MVY63" s="1059"/>
      <c r="MVZ63" s="1059"/>
      <c r="MWA63" s="1059"/>
      <c r="MWB63" s="1059"/>
      <c r="MWC63" s="1059"/>
      <c r="MWD63" s="1059"/>
      <c r="MWE63" s="1059"/>
      <c r="MWF63" s="1059"/>
      <c r="MWG63" s="1059"/>
      <c r="MWH63" s="1059"/>
      <c r="MWI63" s="1059"/>
      <c r="MWJ63" s="1059"/>
      <c r="MWK63" s="1059"/>
      <c r="MWL63" s="1059"/>
      <c r="MWM63" s="1059"/>
      <c r="MWN63" s="1059"/>
      <c r="MWO63" s="1059"/>
      <c r="MWP63" s="1059"/>
      <c r="MWQ63" s="1059"/>
      <c r="MWR63" s="1059"/>
      <c r="MWS63" s="1059"/>
      <c r="MWT63" s="1059"/>
      <c r="MWU63" s="1059"/>
      <c r="MWV63" s="1059"/>
      <c r="MWW63" s="1059"/>
      <c r="MWX63" s="1059"/>
      <c r="MWY63" s="1059"/>
      <c r="MWZ63" s="1059"/>
      <c r="MXA63" s="1059"/>
      <c r="MXB63" s="1059"/>
      <c r="MXC63" s="1059"/>
      <c r="MXD63" s="1059"/>
      <c r="MXE63" s="1059"/>
      <c r="MXF63" s="1059"/>
      <c r="MXG63" s="1059"/>
      <c r="MXH63" s="1059"/>
      <c r="MXI63" s="1059"/>
      <c r="MXJ63" s="1059"/>
      <c r="MXK63" s="1059"/>
      <c r="MXL63" s="1059"/>
      <c r="MXM63" s="1059"/>
      <c r="MXN63" s="1059"/>
      <c r="MXO63" s="1059"/>
      <c r="MXP63" s="1059"/>
      <c r="MXQ63" s="1059"/>
      <c r="MXR63" s="1059"/>
      <c r="MXS63" s="1059"/>
      <c r="MXT63" s="1059"/>
      <c r="MXU63" s="1059"/>
      <c r="MXV63" s="1059"/>
      <c r="MXW63" s="1059"/>
      <c r="MXX63" s="1059"/>
      <c r="MXY63" s="1059"/>
      <c r="MXZ63" s="1059"/>
      <c r="MYA63" s="1059"/>
      <c r="MYB63" s="1059"/>
      <c r="MYC63" s="1059"/>
      <c r="MYD63" s="1059"/>
      <c r="MYE63" s="1059"/>
      <c r="MYF63" s="1059"/>
      <c r="MYG63" s="1059"/>
      <c r="MYH63" s="1059"/>
      <c r="MYI63" s="1059"/>
      <c r="MYJ63" s="1059"/>
      <c r="MYK63" s="1059"/>
      <c r="MYL63" s="1059"/>
      <c r="MYM63" s="1059"/>
      <c r="MYN63" s="1059"/>
      <c r="MYO63" s="1059"/>
      <c r="MYP63" s="1059"/>
      <c r="MYQ63" s="1059"/>
      <c r="MYR63" s="1059"/>
      <c r="MYS63" s="1059"/>
      <c r="MYT63" s="1059"/>
      <c r="MYU63" s="1059"/>
      <c r="MYV63" s="1059"/>
      <c r="MYW63" s="1059"/>
      <c r="MYX63" s="1059"/>
      <c r="MYY63" s="1059"/>
      <c r="MYZ63" s="1059"/>
      <c r="MZA63" s="1059"/>
      <c r="MZB63" s="1059"/>
      <c r="MZC63" s="1059"/>
      <c r="MZD63" s="1059"/>
      <c r="MZE63" s="1059"/>
      <c r="MZF63" s="1059"/>
      <c r="MZG63" s="1059"/>
      <c r="MZH63" s="1059"/>
      <c r="MZI63" s="1059"/>
      <c r="MZJ63" s="1059"/>
      <c r="MZK63" s="1059"/>
      <c r="MZL63" s="1059"/>
      <c r="MZM63" s="1059"/>
      <c r="MZN63" s="1059"/>
      <c r="MZO63" s="1059"/>
      <c r="MZP63" s="1059"/>
      <c r="MZQ63" s="1059"/>
      <c r="MZR63" s="1059"/>
      <c r="MZS63" s="1059"/>
      <c r="MZT63" s="1059"/>
      <c r="MZU63" s="1059"/>
      <c r="MZV63" s="1059"/>
      <c r="MZW63" s="1059"/>
      <c r="MZX63" s="1059"/>
      <c r="MZY63" s="1059"/>
      <c r="MZZ63" s="1059"/>
      <c r="NAA63" s="1059"/>
      <c r="NAB63" s="1059"/>
      <c r="NAC63" s="1059"/>
      <c r="NAD63" s="1059"/>
      <c r="NAE63" s="1059"/>
      <c r="NAF63" s="1059"/>
      <c r="NAG63" s="1059"/>
      <c r="NAH63" s="1059"/>
      <c r="NAI63" s="1059"/>
      <c r="NAJ63" s="1059"/>
      <c r="NAK63" s="1059"/>
      <c r="NAL63" s="1059"/>
      <c r="NAM63" s="1059"/>
      <c r="NAN63" s="1059"/>
      <c r="NAO63" s="1059"/>
      <c r="NAP63" s="1059"/>
      <c r="NAQ63" s="1059"/>
      <c r="NAR63" s="1059"/>
      <c r="NAS63" s="1059"/>
      <c r="NAT63" s="1059"/>
      <c r="NAU63" s="1059"/>
      <c r="NAV63" s="1059"/>
      <c r="NAW63" s="1059"/>
      <c r="NAX63" s="1059"/>
      <c r="NAY63" s="1059"/>
      <c r="NAZ63" s="1059"/>
      <c r="NBA63" s="1059"/>
      <c r="NBB63" s="1059"/>
      <c r="NBC63" s="1059"/>
      <c r="NBD63" s="1059"/>
      <c r="NBE63" s="1059"/>
      <c r="NBF63" s="1059"/>
      <c r="NBG63" s="1059"/>
      <c r="NBH63" s="1059"/>
      <c r="NBI63" s="1059"/>
      <c r="NBJ63" s="1059"/>
      <c r="NBK63" s="1059"/>
      <c r="NBL63" s="1059"/>
      <c r="NBM63" s="1059"/>
      <c r="NBN63" s="1059"/>
      <c r="NBO63" s="1059"/>
      <c r="NBP63" s="1059"/>
      <c r="NBQ63" s="1059"/>
      <c r="NBR63" s="1059"/>
      <c r="NBS63" s="1059"/>
      <c r="NBT63" s="1059"/>
      <c r="NBU63" s="1059"/>
      <c r="NBV63" s="1059"/>
      <c r="NBW63" s="1059"/>
      <c r="NBX63" s="1059"/>
      <c r="NBY63" s="1059"/>
      <c r="NBZ63" s="1059"/>
      <c r="NCA63" s="1059"/>
      <c r="NCB63" s="1059"/>
      <c r="NCC63" s="1059"/>
      <c r="NCD63" s="1059"/>
      <c r="NCE63" s="1059"/>
      <c r="NCF63" s="1059"/>
      <c r="NCG63" s="1059"/>
      <c r="NCH63" s="1059"/>
      <c r="NCI63" s="1059"/>
      <c r="NCJ63" s="1059"/>
      <c r="NCK63" s="1059"/>
      <c r="NCL63" s="1059"/>
      <c r="NCM63" s="1059"/>
      <c r="NCN63" s="1059"/>
      <c r="NCO63" s="1059"/>
      <c r="NCP63" s="1059"/>
      <c r="NCQ63" s="1059"/>
      <c r="NCR63" s="1059"/>
      <c r="NCS63" s="1059"/>
      <c r="NCT63" s="1059"/>
      <c r="NCU63" s="1059"/>
      <c r="NCV63" s="1059"/>
      <c r="NCW63" s="1059"/>
      <c r="NCX63" s="1059"/>
      <c r="NCY63" s="1059"/>
      <c r="NCZ63" s="1059"/>
      <c r="NDA63" s="1059"/>
      <c r="NDB63" s="1059"/>
      <c r="NDC63" s="1059"/>
      <c r="NDD63" s="1059"/>
      <c r="NDE63" s="1059"/>
      <c r="NDF63" s="1059"/>
      <c r="NDG63" s="1059"/>
      <c r="NDH63" s="1059"/>
      <c r="NDI63" s="1059"/>
      <c r="NDJ63" s="1059"/>
      <c r="NDK63" s="1059"/>
      <c r="NDL63" s="1059"/>
      <c r="NDM63" s="1059"/>
      <c r="NDN63" s="1059"/>
      <c r="NDO63" s="1059"/>
      <c r="NDP63" s="1059"/>
      <c r="NDQ63" s="1059"/>
      <c r="NDR63" s="1059"/>
      <c r="NDS63" s="1059"/>
      <c r="NDT63" s="1059"/>
      <c r="NDU63" s="1059"/>
      <c r="NDV63" s="1059"/>
      <c r="NDW63" s="1059"/>
      <c r="NDX63" s="1059"/>
      <c r="NDY63" s="1059"/>
      <c r="NDZ63" s="1059"/>
      <c r="NEA63" s="1059"/>
      <c r="NEB63" s="1059"/>
      <c r="NEC63" s="1059"/>
      <c r="NED63" s="1059"/>
      <c r="NEE63" s="1059"/>
      <c r="NEF63" s="1059"/>
      <c r="NEG63" s="1059"/>
      <c r="NEH63" s="1059"/>
      <c r="NEI63" s="1059"/>
      <c r="NEJ63" s="1059"/>
      <c r="NEK63" s="1059"/>
      <c r="NEL63" s="1059"/>
      <c r="NEM63" s="1059"/>
      <c r="NEN63" s="1059"/>
      <c r="NEO63" s="1059"/>
      <c r="NEP63" s="1059"/>
      <c r="NEQ63" s="1059"/>
      <c r="NER63" s="1059"/>
      <c r="NES63" s="1059"/>
      <c r="NET63" s="1059"/>
      <c r="NEU63" s="1059"/>
      <c r="NEV63" s="1059"/>
      <c r="NEW63" s="1059"/>
      <c r="NEX63" s="1059"/>
      <c r="NEY63" s="1059"/>
      <c r="NEZ63" s="1059"/>
      <c r="NFA63" s="1059"/>
      <c r="NFB63" s="1059"/>
      <c r="NFC63" s="1059"/>
      <c r="NFD63" s="1059"/>
      <c r="NFE63" s="1059"/>
      <c r="NFF63" s="1059"/>
      <c r="NFG63" s="1059"/>
      <c r="NFH63" s="1059"/>
      <c r="NFI63" s="1059"/>
      <c r="NFJ63" s="1059"/>
      <c r="NFK63" s="1059"/>
      <c r="NFL63" s="1059"/>
      <c r="NFM63" s="1059"/>
      <c r="NFN63" s="1059"/>
      <c r="NFO63" s="1059"/>
      <c r="NFP63" s="1059"/>
      <c r="NFQ63" s="1059"/>
      <c r="NFR63" s="1059"/>
      <c r="NFS63" s="1059"/>
      <c r="NFT63" s="1059"/>
      <c r="NFU63" s="1059"/>
      <c r="NFV63" s="1059"/>
      <c r="NFW63" s="1059"/>
      <c r="NFX63" s="1059"/>
      <c r="NFY63" s="1059"/>
      <c r="NFZ63" s="1059"/>
      <c r="NGA63" s="1059"/>
      <c r="NGB63" s="1059"/>
      <c r="NGC63" s="1059"/>
      <c r="NGD63" s="1059"/>
      <c r="NGE63" s="1059"/>
      <c r="NGF63" s="1059"/>
      <c r="NGG63" s="1059"/>
      <c r="NGH63" s="1059"/>
      <c r="NGI63" s="1059"/>
      <c r="NGJ63" s="1059"/>
      <c r="NGK63" s="1059"/>
      <c r="NGL63" s="1059"/>
      <c r="NGM63" s="1059"/>
      <c r="NGN63" s="1059"/>
      <c r="NGO63" s="1059"/>
      <c r="NGP63" s="1059"/>
      <c r="NGQ63" s="1059"/>
      <c r="NGR63" s="1059"/>
      <c r="NGS63" s="1059"/>
      <c r="NGT63" s="1059"/>
      <c r="NGU63" s="1059"/>
      <c r="NGV63" s="1059"/>
      <c r="NGW63" s="1059"/>
      <c r="NGX63" s="1059"/>
      <c r="NGY63" s="1059"/>
      <c r="NGZ63" s="1059"/>
      <c r="NHA63" s="1059"/>
      <c r="NHB63" s="1059"/>
      <c r="NHC63" s="1059"/>
      <c r="NHD63" s="1059"/>
      <c r="NHE63" s="1059"/>
      <c r="NHF63" s="1059"/>
      <c r="NHG63" s="1059"/>
      <c r="NHH63" s="1059"/>
      <c r="NHI63" s="1059"/>
      <c r="NHJ63" s="1059"/>
      <c r="NHK63" s="1059"/>
      <c r="NHL63" s="1059"/>
      <c r="NHM63" s="1059"/>
      <c r="NHN63" s="1059"/>
      <c r="NHO63" s="1059"/>
      <c r="NHP63" s="1059"/>
      <c r="NHQ63" s="1059"/>
      <c r="NHR63" s="1059"/>
      <c r="NHS63" s="1059"/>
      <c r="NHT63" s="1059"/>
      <c r="NHU63" s="1059"/>
      <c r="NHV63" s="1059"/>
      <c r="NHW63" s="1059"/>
      <c r="NHX63" s="1059"/>
      <c r="NHY63" s="1059"/>
      <c r="NHZ63" s="1059"/>
      <c r="NIA63" s="1059"/>
      <c r="NIB63" s="1059"/>
      <c r="NIC63" s="1059"/>
      <c r="NID63" s="1059"/>
      <c r="NIE63" s="1059"/>
      <c r="NIF63" s="1059"/>
      <c r="NIG63" s="1059"/>
      <c r="NIH63" s="1059"/>
      <c r="NII63" s="1059"/>
      <c r="NIJ63" s="1059"/>
      <c r="NIK63" s="1059"/>
      <c r="NIL63" s="1059"/>
      <c r="NIM63" s="1059"/>
      <c r="NIN63" s="1059"/>
      <c r="NIO63" s="1059"/>
      <c r="NIP63" s="1059"/>
      <c r="NIQ63" s="1059"/>
      <c r="NIR63" s="1059"/>
      <c r="NIS63" s="1059"/>
      <c r="NIT63" s="1059"/>
      <c r="NIU63" s="1059"/>
      <c r="NIV63" s="1059"/>
      <c r="NIW63" s="1059"/>
      <c r="NIX63" s="1059"/>
      <c r="NIY63" s="1059"/>
      <c r="NIZ63" s="1059"/>
      <c r="NJA63" s="1059"/>
      <c r="NJB63" s="1059"/>
      <c r="NJC63" s="1059"/>
      <c r="NJD63" s="1059"/>
      <c r="NJE63" s="1059"/>
      <c r="NJF63" s="1059"/>
      <c r="NJG63" s="1059"/>
      <c r="NJH63" s="1059"/>
      <c r="NJI63" s="1059"/>
      <c r="NJJ63" s="1059"/>
      <c r="NJK63" s="1059"/>
      <c r="NJL63" s="1059"/>
      <c r="NJM63" s="1059"/>
      <c r="NJN63" s="1059"/>
      <c r="NJO63" s="1059"/>
      <c r="NJP63" s="1059"/>
      <c r="NJQ63" s="1059"/>
      <c r="NJR63" s="1059"/>
      <c r="NJS63" s="1059"/>
      <c r="NJT63" s="1059"/>
      <c r="NJU63" s="1059"/>
      <c r="NJV63" s="1059"/>
      <c r="NJW63" s="1059"/>
      <c r="NJX63" s="1059"/>
      <c r="NJY63" s="1059"/>
      <c r="NJZ63" s="1059"/>
      <c r="NKA63" s="1059"/>
      <c r="NKB63" s="1059"/>
      <c r="NKC63" s="1059"/>
      <c r="NKD63" s="1059"/>
      <c r="NKE63" s="1059"/>
      <c r="NKF63" s="1059"/>
      <c r="NKG63" s="1059"/>
      <c r="NKH63" s="1059"/>
      <c r="NKI63" s="1059"/>
      <c r="NKJ63" s="1059"/>
      <c r="NKK63" s="1059"/>
      <c r="NKL63" s="1059"/>
      <c r="NKM63" s="1059"/>
      <c r="NKN63" s="1059"/>
      <c r="NKO63" s="1059"/>
      <c r="NKP63" s="1059"/>
      <c r="NKQ63" s="1059"/>
      <c r="NKR63" s="1059"/>
      <c r="NKS63" s="1059"/>
      <c r="NKT63" s="1059"/>
      <c r="NKU63" s="1059"/>
      <c r="NKV63" s="1059"/>
      <c r="NKW63" s="1059"/>
      <c r="NKX63" s="1059"/>
      <c r="NKY63" s="1059"/>
      <c r="NKZ63" s="1059"/>
      <c r="NLA63" s="1059"/>
      <c r="NLB63" s="1059"/>
      <c r="NLC63" s="1059"/>
      <c r="NLD63" s="1059"/>
      <c r="NLE63" s="1059"/>
      <c r="NLF63" s="1059"/>
      <c r="NLG63" s="1059"/>
      <c r="NLH63" s="1059"/>
      <c r="NLI63" s="1059"/>
      <c r="NLJ63" s="1059"/>
      <c r="NLK63" s="1059"/>
      <c r="NLL63" s="1059"/>
      <c r="NLM63" s="1059"/>
      <c r="NLN63" s="1059"/>
      <c r="NLO63" s="1059"/>
      <c r="NLP63" s="1059"/>
      <c r="NLQ63" s="1059"/>
      <c r="NLR63" s="1059"/>
      <c r="NLS63" s="1059"/>
      <c r="NLT63" s="1059"/>
      <c r="NLU63" s="1059"/>
      <c r="NLV63" s="1059"/>
      <c r="NLW63" s="1059"/>
      <c r="NLX63" s="1059"/>
      <c r="NLY63" s="1059"/>
      <c r="NLZ63" s="1059"/>
      <c r="NMA63" s="1059"/>
      <c r="NMB63" s="1059"/>
      <c r="NMC63" s="1059"/>
      <c r="NMD63" s="1059"/>
      <c r="NME63" s="1059"/>
      <c r="NMF63" s="1059"/>
      <c r="NMG63" s="1059"/>
      <c r="NMH63" s="1059"/>
      <c r="NMI63" s="1059"/>
      <c r="NMJ63" s="1059"/>
      <c r="NMK63" s="1059"/>
      <c r="NML63" s="1059"/>
      <c r="NMM63" s="1059"/>
      <c r="NMN63" s="1059"/>
      <c r="NMO63" s="1059"/>
      <c r="NMP63" s="1059"/>
      <c r="NMQ63" s="1059"/>
      <c r="NMR63" s="1059"/>
      <c r="NMS63" s="1059"/>
      <c r="NMT63" s="1059"/>
      <c r="NMU63" s="1059"/>
      <c r="NMV63" s="1059"/>
      <c r="NMW63" s="1059"/>
      <c r="NMX63" s="1059"/>
      <c r="NMY63" s="1059"/>
      <c r="NMZ63" s="1059"/>
      <c r="NNA63" s="1059"/>
      <c r="NNB63" s="1059"/>
      <c r="NNC63" s="1059"/>
      <c r="NND63" s="1059"/>
      <c r="NNE63" s="1059"/>
      <c r="NNF63" s="1059"/>
      <c r="NNG63" s="1059"/>
      <c r="NNH63" s="1059"/>
      <c r="NNI63" s="1059"/>
      <c r="NNJ63" s="1059"/>
      <c r="NNK63" s="1059"/>
      <c r="NNL63" s="1059"/>
      <c r="NNM63" s="1059"/>
      <c r="NNN63" s="1059"/>
      <c r="NNO63" s="1059"/>
      <c r="NNP63" s="1059"/>
      <c r="NNQ63" s="1059"/>
      <c r="NNR63" s="1059"/>
      <c r="NNS63" s="1059"/>
      <c r="NNT63" s="1059"/>
      <c r="NNU63" s="1059"/>
      <c r="NNV63" s="1059"/>
      <c r="NNW63" s="1059"/>
      <c r="NNX63" s="1059"/>
      <c r="NNY63" s="1059"/>
      <c r="NNZ63" s="1059"/>
      <c r="NOA63" s="1059"/>
      <c r="NOB63" s="1059"/>
      <c r="NOC63" s="1059"/>
      <c r="NOD63" s="1059"/>
      <c r="NOE63" s="1059"/>
      <c r="NOF63" s="1059"/>
      <c r="NOG63" s="1059"/>
      <c r="NOH63" s="1059"/>
      <c r="NOI63" s="1059"/>
      <c r="NOJ63" s="1059"/>
      <c r="NOK63" s="1059"/>
      <c r="NOL63" s="1059"/>
      <c r="NOM63" s="1059"/>
      <c r="NON63" s="1059"/>
      <c r="NOO63" s="1059"/>
      <c r="NOP63" s="1059"/>
      <c r="NOQ63" s="1059"/>
      <c r="NOR63" s="1059"/>
      <c r="NOS63" s="1059"/>
      <c r="NOT63" s="1059"/>
      <c r="NOU63" s="1059"/>
      <c r="NOV63" s="1059"/>
      <c r="NOW63" s="1059"/>
      <c r="NOX63" s="1059"/>
      <c r="NOY63" s="1059"/>
      <c r="NOZ63" s="1059"/>
      <c r="NPA63" s="1059"/>
      <c r="NPB63" s="1059"/>
      <c r="NPC63" s="1059"/>
      <c r="NPD63" s="1059"/>
      <c r="NPE63" s="1059"/>
      <c r="NPF63" s="1059"/>
      <c r="NPG63" s="1059"/>
      <c r="NPH63" s="1059"/>
      <c r="NPI63" s="1059"/>
      <c r="NPJ63" s="1059"/>
      <c r="NPK63" s="1059"/>
      <c r="NPL63" s="1059"/>
      <c r="NPM63" s="1059"/>
      <c r="NPN63" s="1059"/>
      <c r="NPO63" s="1059"/>
      <c r="NPP63" s="1059"/>
      <c r="NPQ63" s="1059"/>
      <c r="NPR63" s="1059"/>
      <c r="NPS63" s="1059"/>
      <c r="NPT63" s="1059"/>
      <c r="NPU63" s="1059"/>
      <c r="NPV63" s="1059"/>
      <c r="NPW63" s="1059"/>
      <c r="NPX63" s="1059"/>
      <c r="NPY63" s="1059"/>
      <c r="NPZ63" s="1059"/>
      <c r="NQA63" s="1059"/>
      <c r="NQB63" s="1059"/>
      <c r="NQC63" s="1059"/>
      <c r="NQD63" s="1059"/>
      <c r="NQE63" s="1059"/>
      <c r="NQF63" s="1059"/>
      <c r="NQG63" s="1059"/>
      <c r="NQH63" s="1059"/>
      <c r="NQI63" s="1059"/>
      <c r="NQJ63" s="1059"/>
      <c r="NQK63" s="1059"/>
      <c r="NQL63" s="1059"/>
      <c r="NQM63" s="1059"/>
      <c r="NQN63" s="1059"/>
      <c r="NQO63" s="1059"/>
      <c r="NQP63" s="1059"/>
      <c r="NQQ63" s="1059"/>
      <c r="NQR63" s="1059"/>
      <c r="NQS63" s="1059"/>
      <c r="NQT63" s="1059"/>
      <c r="NQU63" s="1059"/>
      <c r="NQV63" s="1059"/>
      <c r="NQW63" s="1059"/>
      <c r="NQX63" s="1059"/>
      <c r="NQY63" s="1059"/>
      <c r="NQZ63" s="1059"/>
      <c r="NRA63" s="1059"/>
      <c r="NRB63" s="1059"/>
      <c r="NRC63" s="1059"/>
      <c r="NRD63" s="1059"/>
      <c r="NRE63" s="1059"/>
      <c r="NRF63" s="1059"/>
      <c r="NRG63" s="1059"/>
      <c r="NRH63" s="1059"/>
      <c r="NRI63" s="1059"/>
      <c r="NRJ63" s="1059"/>
      <c r="NRK63" s="1059"/>
      <c r="NRL63" s="1059"/>
      <c r="NRM63" s="1059"/>
      <c r="NRN63" s="1059"/>
      <c r="NRO63" s="1059"/>
      <c r="NRP63" s="1059"/>
      <c r="NRQ63" s="1059"/>
      <c r="NRR63" s="1059"/>
      <c r="NRS63" s="1059"/>
      <c r="NRT63" s="1059"/>
      <c r="NRU63" s="1059"/>
      <c r="NRV63" s="1059"/>
      <c r="NRW63" s="1059"/>
      <c r="NRX63" s="1059"/>
      <c r="NRY63" s="1059"/>
      <c r="NRZ63" s="1059"/>
      <c r="NSA63" s="1059"/>
      <c r="NSB63" s="1059"/>
      <c r="NSC63" s="1059"/>
      <c r="NSD63" s="1059"/>
      <c r="NSE63" s="1059"/>
      <c r="NSF63" s="1059"/>
      <c r="NSG63" s="1059"/>
      <c r="NSH63" s="1059"/>
      <c r="NSI63" s="1059"/>
      <c r="NSJ63" s="1059"/>
      <c r="NSK63" s="1059"/>
      <c r="NSL63" s="1059"/>
      <c r="NSM63" s="1059"/>
      <c r="NSN63" s="1059"/>
      <c r="NSO63" s="1059"/>
      <c r="NSP63" s="1059"/>
      <c r="NSQ63" s="1059"/>
      <c r="NSR63" s="1059"/>
      <c r="NSS63" s="1059"/>
      <c r="NST63" s="1059"/>
      <c r="NSU63" s="1059"/>
      <c r="NSV63" s="1059"/>
      <c r="NSW63" s="1059"/>
      <c r="NSX63" s="1059"/>
      <c r="NSY63" s="1059"/>
      <c r="NSZ63" s="1059"/>
      <c r="NTA63" s="1059"/>
      <c r="NTB63" s="1059"/>
      <c r="NTC63" s="1059"/>
      <c r="NTD63" s="1059"/>
      <c r="NTE63" s="1059"/>
      <c r="NTF63" s="1059"/>
      <c r="NTG63" s="1059"/>
      <c r="NTH63" s="1059"/>
      <c r="NTI63" s="1059"/>
      <c r="NTJ63" s="1059"/>
      <c r="NTK63" s="1059"/>
      <c r="NTL63" s="1059"/>
      <c r="NTM63" s="1059"/>
      <c r="NTN63" s="1059"/>
      <c r="NTO63" s="1059"/>
      <c r="NTP63" s="1059"/>
      <c r="NTQ63" s="1059"/>
      <c r="NTR63" s="1059"/>
      <c r="NTS63" s="1059"/>
      <c r="NTT63" s="1059"/>
      <c r="NTU63" s="1059"/>
      <c r="NTV63" s="1059"/>
      <c r="NTW63" s="1059"/>
      <c r="NTX63" s="1059"/>
      <c r="NTY63" s="1059"/>
      <c r="NTZ63" s="1059"/>
      <c r="NUA63" s="1059"/>
      <c r="NUB63" s="1059"/>
      <c r="NUC63" s="1059"/>
      <c r="NUD63" s="1059"/>
      <c r="NUE63" s="1059"/>
      <c r="NUF63" s="1059"/>
      <c r="NUG63" s="1059"/>
      <c r="NUH63" s="1059"/>
      <c r="NUI63" s="1059"/>
      <c r="NUJ63" s="1059"/>
      <c r="NUK63" s="1059"/>
      <c r="NUL63" s="1059"/>
      <c r="NUM63" s="1059"/>
      <c r="NUN63" s="1059"/>
      <c r="NUO63" s="1059"/>
      <c r="NUP63" s="1059"/>
      <c r="NUQ63" s="1059"/>
      <c r="NUR63" s="1059"/>
      <c r="NUS63" s="1059"/>
      <c r="NUT63" s="1059"/>
      <c r="NUU63" s="1059"/>
      <c r="NUV63" s="1059"/>
      <c r="NUW63" s="1059"/>
      <c r="NUX63" s="1059"/>
      <c r="NUY63" s="1059"/>
      <c r="NUZ63" s="1059"/>
      <c r="NVA63" s="1059"/>
      <c r="NVB63" s="1059"/>
      <c r="NVC63" s="1059"/>
      <c r="NVD63" s="1059"/>
      <c r="NVE63" s="1059"/>
      <c r="NVF63" s="1059"/>
      <c r="NVG63" s="1059"/>
      <c r="NVH63" s="1059"/>
      <c r="NVI63" s="1059"/>
      <c r="NVJ63" s="1059"/>
      <c r="NVK63" s="1059"/>
      <c r="NVL63" s="1059"/>
      <c r="NVM63" s="1059"/>
      <c r="NVN63" s="1059"/>
      <c r="NVO63" s="1059"/>
      <c r="NVP63" s="1059"/>
      <c r="NVQ63" s="1059"/>
      <c r="NVR63" s="1059"/>
      <c r="NVS63" s="1059"/>
      <c r="NVT63" s="1059"/>
      <c r="NVU63" s="1059"/>
      <c r="NVV63" s="1059"/>
      <c r="NVW63" s="1059"/>
      <c r="NVX63" s="1059"/>
      <c r="NVY63" s="1059"/>
      <c r="NVZ63" s="1059"/>
      <c r="NWA63" s="1059"/>
      <c r="NWB63" s="1059"/>
      <c r="NWC63" s="1059"/>
      <c r="NWD63" s="1059"/>
      <c r="NWE63" s="1059"/>
      <c r="NWF63" s="1059"/>
      <c r="NWG63" s="1059"/>
      <c r="NWH63" s="1059"/>
      <c r="NWI63" s="1059"/>
      <c r="NWJ63" s="1059"/>
      <c r="NWK63" s="1059"/>
      <c r="NWL63" s="1059"/>
      <c r="NWM63" s="1059"/>
      <c r="NWN63" s="1059"/>
      <c r="NWO63" s="1059"/>
      <c r="NWP63" s="1059"/>
      <c r="NWQ63" s="1059"/>
      <c r="NWR63" s="1059"/>
      <c r="NWS63" s="1059"/>
      <c r="NWT63" s="1059"/>
      <c r="NWU63" s="1059"/>
      <c r="NWV63" s="1059"/>
      <c r="NWW63" s="1059"/>
      <c r="NWX63" s="1059"/>
      <c r="NWY63" s="1059"/>
      <c r="NWZ63" s="1059"/>
      <c r="NXA63" s="1059"/>
      <c r="NXB63" s="1059"/>
      <c r="NXC63" s="1059"/>
      <c r="NXD63" s="1059"/>
      <c r="NXE63" s="1059"/>
      <c r="NXF63" s="1059"/>
      <c r="NXG63" s="1059"/>
      <c r="NXH63" s="1059"/>
      <c r="NXI63" s="1059"/>
      <c r="NXJ63" s="1059"/>
      <c r="NXK63" s="1059"/>
      <c r="NXL63" s="1059"/>
      <c r="NXM63" s="1059"/>
      <c r="NXN63" s="1059"/>
      <c r="NXO63" s="1059"/>
      <c r="NXP63" s="1059"/>
      <c r="NXQ63" s="1059"/>
      <c r="NXR63" s="1059"/>
      <c r="NXS63" s="1059"/>
      <c r="NXT63" s="1059"/>
      <c r="NXU63" s="1059"/>
      <c r="NXV63" s="1059"/>
      <c r="NXW63" s="1059"/>
      <c r="NXX63" s="1059"/>
      <c r="NXY63" s="1059"/>
      <c r="NXZ63" s="1059"/>
      <c r="NYA63" s="1059"/>
      <c r="NYB63" s="1059"/>
      <c r="NYC63" s="1059"/>
      <c r="NYD63" s="1059"/>
      <c r="NYE63" s="1059"/>
      <c r="NYF63" s="1059"/>
      <c r="NYG63" s="1059"/>
      <c r="NYH63" s="1059"/>
      <c r="NYI63" s="1059"/>
      <c r="NYJ63" s="1059"/>
      <c r="NYK63" s="1059"/>
      <c r="NYL63" s="1059"/>
      <c r="NYM63" s="1059"/>
      <c r="NYN63" s="1059"/>
      <c r="NYO63" s="1059"/>
      <c r="NYP63" s="1059"/>
      <c r="NYQ63" s="1059"/>
      <c r="NYR63" s="1059"/>
      <c r="NYS63" s="1059"/>
      <c r="NYT63" s="1059"/>
      <c r="NYU63" s="1059"/>
      <c r="NYV63" s="1059"/>
      <c r="NYW63" s="1059"/>
      <c r="NYX63" s="1059"/>
      <c r="NYY63" s="1059"/>
      <c r="NYZ63" s="1059"/>
      <c r="NZA63" s="1059"/>
      <c r="NZB63" s="1059"/>
      <c r="NZC63" s="1059"/>
      <c r="NZD63" s="1059"/>
      <c r="NZE63" s="1059"/>
      <c r="NZF63" s="1059"/>
      <c r="NZG63" s="1059"/>
      <c r="NZH63" s="1059"/>
      <c r="NZI63" s="1059"/>
      <c r="NZJ63" s="1059"/>
      <c r="NZK63" s="1059"/>
      <c r="NZL63" s="1059"/>
      <c r="NZM63" s="1059"/>
      <c r="NZN63" s="1059"/>
      <c r="NZO63" s="1059"/>
      <c r="NZP63" s="1059"/>
      <c r="NZQ63" s="1059"/>
      <c r="NZR63" s="1059"/>
      <c r="NZS63" s="1059"/>
      <c r="NZT63" s="1059"/>
      <c r="NZU63" s="1059"/>
      <c r="NZV63" s="1059"/>
      <c r="NZW63" s="1059"/>
      <c r="NZX63" s="1059"/>
      <c r="NZY63" s="1059"/>
      <c r="NZZ63" s="1059"/>
      <c r="OAA63" s="1059"/>
      <c r="OAB63" s="1059"/>
      <c r="OAC63" s="1059"/>
      <c r="OAD63" s="1059"/>
      <c r="OAE63" s="1059"/>
      <c r="OAF63" s="1059"/>
      <c r="OAG63" s="1059"/>
      <c r="OAH63" s="1059"/>
      <c r="OAI63" s="1059"/>
      <c r="OAJ63" s="1059"/>
      <c r="OAK63" s="1059"/>
      <c r="OAL63" s="1059"/>
      <c r="OAM63" s="1059"/>
      <c r="OAN63" s="1059"/>
      <c r="OAO63" s="1059"/>
      <c r="OAP63" s="1059"/>
      <c r="OAQ63" s="1059"/>
      <c r="OAR63" s="1059"/>
      <c r="OAS63" s="1059"/>
      <c r="OAT63" s="1059"/>
      <c r="OAU63" s="1059"/>
      <c r="OAV63" s="1059"/>
      <c r="OAW63" s="1059"/>
      <c r="OAX63" s="1059"/>
      <c r="OAY63" s="1059"/>
      <c r="OAZ63" s="1059"/>
      <c r="OBA63" s="1059"/>
      <c r="OBB63" s="1059"/>
      <c r="OBC63" s="1059"/>
      <c r="OBD63" s="1059"/>
      <c r="OBE63" s="1059"/>
      <c r="OBF63" s="1059"/>
      <c r="OBG63" s="1059"/>
      <c r="OBH63" s="1059"/>
      <c r="OBI63" s="1059"/>
      <c r="OBJ63" s="1059"/>
      <c r="OBK63" s="1059"/>
      <c r="OBL63" s="1059"/>
      <c r="OBM63" s="1059"/>
      <c r="OBN63" s="1059"/>
      <c r="OBO63" s="1059"/>
      <c r="OBP63" s="1059"/>
      <c r="OBQ63" s="1059"/>
      <c r="OBR63" s="1059"/>
      <c r="OBS63" s="1059"/>
      <c r="OBT63" s="1059"/>
      <c r="OBU63" s="1059"/>
      <c r="OBV63" s="1059"/>
      <c r="OBW63" s="1059"/>
      <c r="OBX63" s="1059"/>
      <c r="OBY63" s="1059"/>
      <c r="OBZ63" s="1059"/>
      <c r="OCA63" s="1059"/>
      <c r="OCB63" s="1059"/>
      <c r="OCC63" s="1059"/>
      <c r="OCD63" s="1059"/>
      <c r="OCE63" s="1059"/>
      <c r="OCF63" s="1059"/>
      <c r="OCG63" s="1059"/>
      <c r="OCH63" s="1059"/>
      <c r="OCI63" s="1059"/>
      <c r="OCJ63" s="1059"/>
      <c r="OCK63" s="1059"/>
      <c r="OCL63" s="1059"/>
      <c r="OCM63" s="1059"/>
      <c r="OCN63" s="1059"/>
      <c r="OCO63" s="1059"/>
      <c r="OCP63" s="1059"/>
      <c r="OCQ63" s="1059"/>
      <c r="OCR63" s="1059"/>
      <c r="OCS63" s="1059"/>
      <c r="OCT63" s="1059"/>
      <c r="OCU63" s="1059"/>
      <c r="OCV63" s="1059"/>
      <c r="OCW63" s="1059"/>
      <c r="OCX63" s="1059"/>
      <c r="OCY63" s="1059"/>
      <c r="OCZ63" s="1059"/>
      <c r="ODA63" s="1059"/>
      <c r="ODB63" s="1059"/>
      <c r="ODC63" s="1059"/>
      <c r="ODD63" s="1059"/>
      <c r="ODE63" s="1059"/>
      <c r="ODF63" s="1059"/>
      <c r="ODG63" s="1059"/>
      <c r="ODH63" s="1059"/>
      <c r="ODI63" s="1059"/>
      <c r="ODJ63" s="1059"/>
      <c r="ODK63" s="1059"/>
      <c r="ODL63" s="1059"/>
      <c r="ODM63" s="1059"/>
      <c r="ODN63" s="1059"/>
      <c r="ODO63" s="1059"/>
      <c r="ODP63" s="1059"/>
      <c r="ODQ63" s="1059"/>
      <c r="ODR63" s="1059"/>
      <c r="ODS63" s="1059"/>
      <c r="ODT63" s="1059"/>
      <c r="ODU63" s="1059"/>
      <c r="ODV63" s="1059"/>
      <c r="ODW63" s="1059"/>
      <c r="ODX63" s="1059"/>
      <c r="ODY63" s="1059"/>
      <c r="ODZ63" s="1059"/>
      <c r="OEA63" s="1059"/>
      <c r="OEB63" s="1059"/>
      <c r="OEC63" s="1059"/>
      <c r="OED63" s="1059"/>
      <c r="OEE63" s="1059"/>
      <c r="OEF63" s="1059"/>
      <c r="OEG63" s="1059"/>
      <c r="OEH63" s="1059"/>
      <c r="OEI63" s="1059"/>
      <c r="OEJ63" s="1059"/>
      <c r="OEK63" s="1059"/>
      <c r="OEL63" s="1059"/>
      <c r="OEM63" s="1059"/>
      <c r="OEN63" s="1059"/>
      <c r="OEO63" s="1059"/>
      <c r="OEP63" s="1059"/>
      <c r="OEQ63" s="1059"/>
      <c r="OER63" s="1059"/>
      <c r="OES63" s="1059"/>
      <c r="OET63" s="1059"/>
      <c r="OEU63" s="1059"/>
      <c r="OEV63" s="1059"/>
      <c r="OEW63" s="1059"/>
      <c r="OEX63" s="1059"/>
      <c r="OEY63" s="1059"/>
      <c r="OEZ63" s="1059"/>
      <c r="OFA63" s="1059"/>
      <c r="OFB63" s="1059"/>
      <c r="OFC63" s="1059"/>
      <c r="OFD63" s="1059"/>
      <c r="OFE63" s="1059"/>
      <c r="OFF63" s="1059"/>
      <c r="OFG63" s="1059"/>
      <c r="OFH63" s="1059"/>
      <c r="OFI63" s="1059"/>
      <c r="OFJ63" s="1059"/>
      <c r="OFK63" s="1059"/>
      <c r="OFL63" s="1059"/>
      <c r="OFM63" s="1059"/>
      <c r="OFN63" s="1059"/>
      <c r="OFO63" s="1059"/>
      <c r="OFP63" s="1059"/>
      <c r="OFQ63" s="1059"/>
      <c r="OFR63" s="1059"/>
      <c r="OFS63" s="1059"/>
      <c r="OFT63" s="1059"/>
      <c r="OFU63" s="1059"/>
      <c r="OFV63" s="1059"/>
      <c r="OFW63" s="1059"/>
      <c r="OFX63" s="1059"/>
      <c r="OFY63" s="1059"/>
      <c r="OFZ63" s="1059"/>
      <c r="OGA63" s="1059"/>
      <c r="OGB63" s="1059"/>
      <c r="OGC63" s="1059"/>
      <c r="OGD63" s="1059"/>
      <c r="OGE63" s="1059"/>
      <c r="OGF63" s="1059"/>
      <c r="OGG63" s="1059"/>
      <c r="OGH63" s="1059"/>
      <c r="OGI63" s="1059"/>
      <c r="OGJ63" s="1059"/>
      <c r="OGK63" s="1059"/>
      <c r="OGL63" s="1059"/>
      <c r="OGM63" s="1059"/>
      <c r="OGN63" s="1059"/>
      <c r="OGO63" s="1059"/>
      <c r="OGP63" s="1059"/>
      <c r="OGQ63" s="1059"/>
      <c r="OGR63" s="1059"/>
      <c r="OGS63" s="1059"/>
      <c r="OGT63" s="1059"/>
      <c r="OGU63" s="1059"/>
      <c r="OGV63" s="1059"/>
      <c r="OGW63" s="1059"/>
      <c r="OGX63" s="1059"/>
      <c r="OGY63" s="1059"/>
      <c r="OGZ63" s="1059"/>
      <c r="OHA63" s="1059"/>
      <c r="OHB63" s="1059"/>
      <c r="OHC63" s="1059"/>
      <c r="OHD63" s="1059"/>
      <c r="OHE63" s="1059"/>
      <c r="OHF63" s="1059"/>
      <c r="OHG63" s="1059"/>
      <c r="OHH63" s="1059"/>
      <c r="OHI63" s="1059"/>
      <c r="OHJ63" s="1059"/>
      <c r="OHK63" s="1059"/>
      <c r="OHL63" s="1059"/>
      <c r="OHM63" s="1059"/>
      <c r="OHN63" s="1059"/>
      <c r="OHO63" s="1059"/>
      <c r="OHP63" s="1059"/>
      <c r="OHQ63" s="1059"/>
      <c r="OHR63" s="1059"/>
      <c r="OHS63" s="1059"/>
      <c r="OHT63" s="1059"/>
      <c r="OHU63" s="1059"/>
      <c r="OHV63" s="1059"/>
      <c r="OHW63" s="1059"/>
      <c r="OHX63" s="1059"/>
      <c r="OHY63" s="1059"/>
      <c r="OHZ63" s="1059"/>
      <c r="OIA63" s="1059"/>
      <c r="OIB63" s="1059"/>
      <c r="OIC63" s="1059"/>
      <c r="OID63" s="1059"/>
      <c r="OIE63" s="1059"/>
      <c r="OIF63" s="1059"/>
      <c r="OIG63" s="1059"/>
      <c r="OIH63" s="1059"/>
      <c r="OII63" s="1059"/>
      <c r="OIJ63" s="1059"/>
      <c r="OIK63" s="1059"/>
      <c r="OIL63" s="1059"/>
      <c r="OIM63" s="1059"/>
      <c r="OIN63" s="1059"/>
      <c r="OIO63" s="1059"/>
      <c r="OIP63" s="1059"/>
      <c r="OIQ63" s="1059"/>
      <c r="OIR63" s="1059"/>
      <c r="OIS63" s="1059"/>
      <c r="OIT63" s="1059"/>
      <c r="OIU63" s="1059"/>
      <c r="OIV63" s="1059"/>
      <c r="OIW63" s="1059"/>
      <c r="OIX63" s="1059"/>
      <c r="OIY63" s="1059"/>
      <c r="OIZ63" s="1059"/>
      <c r="OJA63" s="1059"/>
      <c r="OJB63" s="1059"/>
      <c r="OJC63" s="1059"/>
      <c r="OJD63" s="1059"/>
      <c r="OJE63" s="1059"/>
      <c r="OJF63" s="1059"/>
      <c r="OJG63" s="1059"/>
      <c r="OJH63" s="1059"/>
      <c r="OJI63" s="1059"/>
      <c r="OJJ63" s="1059"/>
      <c r="OJK63" s="1059"/>
      <c r="OJL63" s="1059"/>
      <c r="OJM63" s="1059"/>
      <c r="OJN63" s="1059"/>
      <c r="OJO63" s="1059"/>
      <c r="OJP63" s="1059"/>
      <c r="OJQ63" s="1059"/>
      <c r="OJR63" s="1059"/>
      <c r="OJS63" s="1059"/>
      <c r="OJT63" s="1059"/>
      <c r="OJU63" s="1059"/>
      <c r="OJV63" s="1059"/>
      <c r="OJW63" s="1059"/>
      <c r="OJX63" s="1059"/>
      <c r="OJY63" s="1059"/>
      <c r="OJZ63" s="1059"/>
      <c r="OKA63" s="1059"/>
      <c r="OKB63" s="1059"/>
      <c r="OKC63" s="1059"/>
      <c r="OKD63" s="1059"/>
      <c r="OKE63" s="1059"/>
      <c r="OKF63" s="1059"/>
      <c r="OKG63" s="1059"/>
      <c r="OKH63" s="1059"/>
      <c r="OKI63" s="1059"/>
      <c r="OKJ63" s="1059"/>
      <c r="OKK63" s="1059"/>
      <c r="OKL63" s="1059"/>
      <c r="OKM63" s="1059"/>
      <c r="OKN63" s="1059"/>
      <c r="OKO63" s="1059"/>
      <c r="OKP63" s="1059"/>
      <c r="OKQ63" s="1059"/>
      <c r="OKR63" s="1059"/>
      <c r="OKS63" s="1059"/>
      <c r="OKT63" s="1059"/>
      <c r="OKU63" s="1059"/>
      <c r="OKV63" s="1059"/>
      <c r="OKW63" s="1059"/>
      <c r="OKX63" s="1059"/>
      <c r="OKY63" s="1059"/>
      <c r="OKZ63" s="1059"/>
      <c r="OLA63" s="1059"/>
      <c r="OLB63" s="1059"/>
      <c r="OLC63" s="1059"/>
      <c r="OLD63" s="1059"/>
      <c r="OLE63" s="1059"/>
      <c r="OLF63" s="1059"/>
      <c r="OLG63" s="1059"/>
      <c r="OLH63" s="1059"/>
      <c r="OLI63" s="1059"/>
      <c r="OLJ63" s="1059"/>
      <c r="OLK63" s="1059"/>
      <c r="OLL63" s="1059"/>
      <c r="OLM63" s="1059"/>
      <c r="OLN63" s="1059"/>
      <c r="OLO63" s="1059"/>
      <c r="OLP63" s="1059"/>
      <c r="OLQ63" s="1059"/>
      <c r="OLR63" s="1059"/>
      <c r="OLS63" s="1059"/>
      <c r="OLT63" s="1059"/>
      <c r="OLU63" s="1059"/>
      <c r="OLV63" s="1059"/>
      <c r="OLW63" s="1059"/>
      <c r="OLX63" s="1059"/>
      <c r="OLY63" s="1059"/>
      <c r="OLZ63" s="1059"/>
      <c r="OMA63" s="1059"/>
      <c r="OMB63" s="1059"/>
      <c r="OMC63" s="1059"/>
      <c r="OMD63" s="1059"/>
      <c r="OME63" s="1059"/>
      <c r="OMF63" s="1059"/>
      <c r="OMG63" s="1059"/>
      <c r="OMH63" s="1059"/>
      <c r="OMI63" s="1059"/>
      <c r="OMJ63" s="1059"/>
      <c r="OMK63" s="1059"/>
      <c r="OML63" s="1059"/>
      <c r="OMM63" s="1059"/>
      <c r="OMN63" s="1059"/>
      <c r="OMO63" s="1059"/>
      <c r="OMP63" s="1059"/>
      <c r="OMQ63" s="1059"/>
      <c r="OMR63" s="1059"/>
      <c r="OMS63" s="1059"/>
      <c r="OMT63" s="1059"/>
      <c r="OMU63" s="1059"/>
      <c r="OMV63" s="1059"/>
      <c r="OMW63" s="1059"/>
      <c r="OMX63" s="1059"/>
      <c r="OMY63" s="1059"/>
      <c r="OMZ63" s="1059"/>
      <c r="ONA63" s="1059"/>
      <c r="ONB63" s="1059"/>
      <c r="ONC63" s="1059"/>
      <c r="OND63" s="1059"/>
      <c r="ONE63" s="1059"/>
      <c r="ONF63" s="1059"/>
      <c r="ONG63" s="1059"/>
      <c r="ONH63" s="1059"/>
      <c r="ONI63" s="1059"/>
      <c r="ONJ63" s="1059"/>
      <c r="ONK63" s="1059"/>
      <c r="ONL63" s="1059"/>
      <c r="ONM63" s="1059"/>
      <c r="ONN63" s="1059"/>
      <c r="ONO63" s="1059"/>
      <c r="ONP63" s="1059"/>
      <c r="ONQ63" s="1059"/>
      <c r="ONR63" s="1059"/>
      <c r="ONS63" s="1059"/>
      <c r="ONT63" s="1059"/>
      <c r="ONU63" s="1059"/>
      <c r="ONV63" s="1059"/>
      <c r="ONW63" s="1059"/>
      <c r="ONX63" s="1059"/>
      <c r="ONY63" s="1059"/>
      <c r="ONZ63" s="1059"/>
      <c r="OOA63" s="1059"/>
      <c r="OOB63" s="1059"/>
      <c r="OOC63" s="1059"/>
      <c r="OOD63" s="1059"/>
      <c r="OOE63" s="1059"/>
      <c r="OOF63" s="1059"/>
      <c r="OOG63" s="1059"/>
      <c r="OOH63" s="1059"/>
      <c r="OOI63" s="1059"/>
      <c r="OOJ63" s="1059"/>
      <c r="OOK63" s="1059"/>
      <c r="OOL63" s="1059"/>
      <c r="OOM63" s="1059"/>
      <c r="OON63" s="1059"/>
      <c r="OOO63" s="1059"/>
      <c r="OOP63" s="1059"/>
      <c r="OOQ63" s="1059"/>
      <c r="OOR63" s="1059"/>
      <c r="OOS63" s="1059"/>
      <c r="OOT63" s="1059"/>
      <c r="OOU63" s="1059"/>
      <c r="OOV63" s="1059"/>
      <c r="OOW63" s="1059"/>
      <c r="OOX63" s="1059"/>
      <c r="OOY63" s="1059"/>
      <c r="OOZ63" s="1059"/>
      <c r="OPA63" s="1059"/>
      <c r="OPB63" s="1059"/>
      <c r="OPC63" s="1059"/>
      <c r="OPD63" s="1059"/>
      <c r="OPE63" s="1059"/>
      <c r="OPF63" s="1059"/>
      <c r="OPG63" s="1059"/>
      <c r="OPH63" s="1059"/>
      <c r="OPI63" s="1059"/>
      <c r="OPJ63" s="1059"/>
      <c r="OPK63" s="1059"/>
      <c r="OPL63" s="1059"/>
      <c r="OPM63" s="1059"/>
      <c r="OPN63" s="1059"/>
      <c r="OPO63" s="1059"/>
      <c r="OPP63" s="1059"/>
      <c r="OPQ63" s="1059"/>
      <c r="OPR63" s="1059"/>
      <c r="OPS63" s="1059"/>
      <c r="OPT63" s="1059"/>
      <c r="OPU63" s="1059"/>
      <c r="OPV63" s="1059"/>
      <c r="OPW63" s="1059"/>
      <c r="OPX63" s="1059"/>
      <c r="OPY63" s="1059"/>
      <c r="OPZ63" s="1059"/>
      <c r="OQA63" s="1059"/>
      <c r="OQB63" s="1059"/>
      <c r="OQC63" s="1059"/>
      <c r="OQD63" s="1059"/>
      <c r="OQE63" s="1059"/>
      <c r="OQF63" s="1059"/>
      <c r="OQG63" s="1059"/>
      <c r="OQH63" s="1059"/>
      <c r="OQI63" s="1059"/>
      <c r="OQJ63" s="1059"/>
      <c r="OQK63" s="1059"/>
      <c r="OQL63" s="1059"/>
      <c r="OQM63" s="1059"/>
      <c r="OQN63" s="1059"/>
      <c r="OQO63" s="1059"/>
      <c r="OQP63" s="1059"/>
      <c r="OQQ63" s="1059"/>
      <c r="OQR63" s="1059"/>
      <c r="OQS63" s="1059"/>
      <c r="OQT63" s="1059"/>
      <c r="OQU63" s="1059"/>
      <c r="OQV63" s="1059"/>
      <c r="OQW63" s="1059"/>
      <c r="OQX63" s="1059"/>
      <c r="OQY63" s="1059"/>
      <c r="OQZ63" s="1059"/>
      <c r="ORA63" s="1059"/>
      <c r="ORB63" s="1059"/>
      <c r="ORC63" s="1059"/>
      <c r="ORD63" s="1059"/>
      <c r="ORE63" s="1059"/>
      <c r="ORF63" s="1059"/>
      <c r="ORG63" s="1059"/>
      <c r="ORH63" s="1059"/>
      <c r="ORI63" s="1059"/>
      <c r="ORJ63" s="1059"/>
      <c r="ORK63" s="1059"/>
      <c r="ORL63" s="1059"/>
      <c r="ORM63" s="1059"/>
      <c r="ORN63" s="1059"/>
      <c r="ORO63" s="1059"/>
      <c r="ORP63" s="1059"/>
      <c r="ORQ63" s="1059"/>
      <c r="ORR63" s="1059"/>
      <c r="ORS63" s="1059"/>
      <c r="ORT63" s="1059"/>
      <c r="ORU63" s="1059"/>
      <c r="ORV63" s="1059"/>
      <c r="ORW63" s="1059"/>
      <c r="ORX63" s="1059"/>
      <c r="ORY63" s="1059"/>
      <c r="ORZ63" s="1059"/>
      <c r="OSA63" s="1059"/>
      <c r="OSB63" s="1059"/>
      <c r="OSC63" s="1059"/>
      <c r="OSD63" s="1059"/>
      <c r="OSE63" s="1059"/>
      <c r="OSF63" s="1059"/>
      <c r="OSG63" s="1059"/>
      <c r="OSH63" s="1059"/>
      <c r="OSI63" s="1059"/>
      <c r="OSJ63" s="1059"/>
      <c r="OSK63" s="1059"/>
      <c r="OSL63" s="1059"/>
      <c r="OSM63" s="1059"/>
      <c r="OSN63" s="1059"/>
      <c r="OSO63" s="1059"/>
      <c r="OSP63" s="1059"/>
      <c r="OSQ63" s="1059"/>
      <c r="OSR63" s="1059"/>
      <c r="OSS63" s="1059"/>
      <c r="OST63" s="1059"/>
      <c r="OSU63" s="1059"/>
      <c r="OSV63" s="1059"/>
      <c r="OSW63" s="1059"/>
      <c r="OSX63" s="1059"/>
      <c r="OSY63" s="1059"/>
      <c r="OSZ63" s="1059"/>
      <c r="OTA63" s="1059"/>
      <c r="OTB63" s="1059"/>
      <c r="OTC63" s="1059"/>
      <c r="OTD63" s="1059"/>
      <c r="OTE63" s="1059"/>
      <c r="OTF63" s="1059"/>
      <c r="OTG63" s="1059"/>
      <c r="OTH63" s="1059"/>
      <c r="OTI63" s="1059"/>
      <c r="OTJ63" s="1059"/>
      <c r="OTK63" s="1059"/>
      <c r="OTL63" s="1059"/>
      <c r="OTM63" s="1059"/>
      <c r="OTN63" s="1059"/>
      <c r="OTO63" s="1059"/>
      <c r="OTP63" s="1059"/>
      <c r="OTQ63" s="1059"/>
      <c r="OTR63" s="1059"/>
      <c r="OTS63" s="1059"/>
      <c r="OTT63" s="1059"/>
      <c r="OTU63" s="1059"/>
      <c r="OTV63" s="1059"/>
      <c r="OTW63" s="1059"/>
      <c r="OTX63" s="1059"/>
      <c r="OTY63" s="1059"/>
      <c r="OTZ63" s="1059"/>
      <c r="OUA63" s="1059"/>
      <c r="OUB63" s="1059"/>
      <c r="OUC63" s="1059"/>
      <c r="OUD63" s="1059"/>
      <c r="OUE63" s="1059"/>
      <c r="OUF63" s="1059"/>
      <c r="OUG63" s="1059"/>
      <c r="OUH63" s="1059"/>
      <c r="OUI63" s="1059"/>
      <c r="OUJ63" s="1059"/>
      <c r="OUK63" s="1059"/>
      <c r="OUL63" s="1059"/>
      <c r="OUM63" s="1059"/>
      <c r="OUN63" s="1059"/>
      <c r="OUO63" s="1059"/>
      <c r="OUP63" s="1059"/>
      <c r="OUQ63" s="1059"/>
      <c r="OUR63" s="1059"/>
      <c r="OUS63" s="1059"/>
      <c r="OUT63" s="1059"/>
      <c r="OUU63" s="1059"/>
      <c r="OUV63" s="1059"/>
      <c r="OUW63" s="1059"/>
      <c r="OUX63" s="1059"/>
      <c r="OUY63" s="1059"/>
      <c r="OUZ63" s="1059"/>
      <c r="OVA63" s="1059"/>
      <c r="OVB63" s="1059"/>
      <c r="OVC63" s="1059"/>
      <c r="OVD63" s="1059"/>
      <c r="OVE63" s="1059"/>
      <c r="OVF63" s="1059"/>
      <c r="OVG63" s="1059"/>
      <c r="OVH63" s="1059"/>
      <c r="OVI63" s="1059"/>
      <c r="OVJ63" s="1059"/>
      <c r="OVK63" s="1059"/>
      <c r="OVL63" s="1059"/>
      <c r="OVM63" s="1059"/>
      <c r="OVN63" s="1059"/>
      <c r="OVO63" s="1059"/>
      <c r="OVP63" s="1059"/>
      <c r="OVQ63" s="1059"/>
      <c r="OVR63" s="1059"/>
      <c r="OVS63" s="1059"/>
      <c r="OVT63" s="1059"/>
      <c r="OVU63" s="1059"/>
      <c r="OVV63" s="1059"/>
      <c r="OVW63" s="1059"/>
      <c r="OVX63" s="1059"/>
      <c r="OVY63" s="1059"/>
      <c r="OVZ63" s="1059"/>
      <c r="OWA63" s="1059"/>
      <c r="OWB63" s="1059"/>
      <c r="OWC63" s="1059"/>
      <c r="OWD63" s="1059"/>
      <c r="OWE63" s="1059"/>
      <c r="OWF63" s="1059"/>
      <c r="OWG63" s="1059"/>
      <c r="OWH63" s="1059"/>
      <c r="OWI63" s="1059"/>
      <c r="OWJ63" s="1059"/>
      <c r="OWK63" s="1059"/>
      <c r="OWL63" s="1059"/>
      <c r="OWM63" s="1059"/>
      <c r="OWN63" s="1059"/>
      <c r="OWO63" s="1059"/>
      <c r="OWP63" s="1059"/>
      <c r="OWQ63" s="1059"/>
      <c r="OWR63" s="1059"/>
      <c r="OWS63" s="1059"/>
      <c r="OWT63" s="1059"/>
      <c r="OWU63" s="1059"/>
      <c r="OWV63" s="1059"/>
      <c r="OWW63" s="1059"/>
      <c r="OWX63" s="1059"/>
      <c r="OWY63" s="1059"/>
      <c r="OWZ63" s="1059"/>
      <c r="OXA63" s="1059"/>
      <c r="OXB63" s="1059"/>
      <c r="OXC63" s="1059"/>
      <c r="OXD63" s="1059"/>
      <c r="OXE63" s="1059"/>
      <c r="OXF63" s="1059"/>
      <c r="OXG63" s="1059"/>
      <c r="OXH63" s="1059"/>
      <c r="OXI63" s="1059"/>
      <c r="OXJ63" s="1059"/>
      <c r="OXK63" s="1059"/>
      <c r="OXL63" s="1059"/>
      <c r="OXM63" s="1059"/>
      <c r="OXN63" s="1059"/>
      <c r="OXO63" s="1059"/>
      <c r="OXP63" s="1059"/>
      <c r="OXQ63" s="1059"/>
      <c r="OXR63" s="1059"/>
      <c r="OXS63" s="1059"/>
      <c r="OXT63" s="1059"/>
      <c r="OXU63" s="1059"/>
      <c r="OXV63" s="1059"/>
      <c r="OXW63" s="1059"/>
      <c r="OXX63" s="1059"/>
      <c r="OXY63" s="1059"/>
      <c r="OXZ63" s="1059"/>
      <c r="OYA63" s="1059"/>
      <c r="OYB63" s="1059"/>
      <c r="OYC63" s="1059"/>
      <c r="OYD63" s="1059"/>
      <c r="OYE63" s="1059"/>
      <c r="OYF63" s="1059"/>
      <c r="OYG63" s="1059"/>
      <c r="OYH63" s="1059"/>
      <c r="OYI63" s="1059"/>
      <c r="OYJ63" s="1059"/>
      <c r="OYK63" s="1059"/>
      <c r="OYL63" s="1059"/>
      <c r="OYM63" s="1059"/>
      <c r="OYN63" s="1059"/>
      <c r="OYO63" s="1059"/>
      <c r="OYP63" s="1059"/>
      <c r="OYQ63" s="1059"/>
      <c r="OYR63" s="1059"/>
      <c r="OYS63" s="1059"/>
      <c r="OYT63" s="1059"/>
      <c r="OYU63" s="1059"/>
      <c r="OYV63" s="1059"/>
      <c r="OYW63" s="1059"/>
      <c r="OYX63" s="1059"/>
      <c r="OYY63" s="1059"/>
      <c r="OYZ63" s="1059"/>
      <c r="OZA63" s="1059"/>
      <c r="OZB63" s="1059"/>
      <c r="OZC63" s="1059"/>
      <c r="OZD63" s="1059"/>
      <c r="OZE63" s="1059"/>
      <c r="OZF63" s="1059"/>
      <c r="OZG63" s="1059"/>
      <c r="OZH63" s="1059"/>
      <c r="OZI63" s="1059"/>
      <c r="OZJ63" s="1059"/>
      <c r="OZK63" s="1059"/>
      <c r="OZL63" s="1059"/>
      <c r="OZM63" s="1059"/>
      <c r="OZN63" s="1059"/>
      <c r="OZO63" s="1059"/>
      <c r="OZP63" s="1059"/>
      <c r="OZQ63" s="1059"/>
      <c r="OZR63" s="1059"/>
      <c r="OZS63" s="1059"/>
      <c r="OZT63" s="1059"/>
      <c r="OZU63" s="1059"/>
      <c r="OZV63" s="1059"/>
      <c r="OZW63" s="1059"/>
      <c r="OZX63" s="1059"/>
      <c r="OZY63" s="1059"/>
      <c r="OZZ63" s="1059"/>
      <c r="PAA63" s="1059"/>
      <c r="PAB63" s="1059"/>
      <c r="PAC63" s="1059"/>
      <c r="PAD63" s="1059"/>
      <c r="PAE63" s="1059"/>
      <c r="PAF63" s="1059"/>
      <c r="PAG63" s="1059"/>
      <c r="PAH63" s="1059"/>
      <c r="PAI63" s="1059"/>
      <c r="PAJ63" s="1059"/>
      <c r="PAK63" s="1059"/>
      <c r="PAL63" s="1059"/>
      <c r="PAM63" s="1059"/>
      <c r="PAN63" s="1059"/>
      <c r="PAO63" s="1059"/>
      <c r="PAP63" s="1059"/>
      <c r="PAQ63" s="1059"/>
      <c r="PAR63" s="1059"/>
      <c r="PAS63" s="1059"/>
      <c r="PAT63" s="1059"/>
      <c r="PAU63" s="1059"/>
      <c r="PAV63" s="1059"/>
      <c r="PAW63" s="1059"/>
      <c r="PAX63" s="1059"/>
      <c r="PAY63" s="1059"/>
      <c r="PAZ63" s="1059"/>
      <c r="PBA63" s="1059"/>
      <c r="PBB63" s="1059"/>
      <c r="PBC63" s="1059"/>
      <c r="PBD63" s="1059"/>
      <c r="PBE63" s="1059"/>
      <c r="PBF63" s="1059"/>
      <c r="PBG63" s="1059"/>
      <c r="PBH63" s="1059"/>
      <c r="PBI63" s="1059"/>
      <c r="PBJ63" s="1059"/>
      <c r="PBK63" s="1059"/>
      <c r="PBL63" s="1059"/>
      <c r="PBM63" s="1059"/>
      <c r="PBN63" s="1059"/>
      <c r="PBO63" s="1059"/>
      <c r="PBP63" s="1059"/>
      <c r="PBQ63" s="1059"/>
      <c r="PBR63" s="1059"/>
      <c r="PBS63" s="1059"/>
      <c r="PBT63" s="1059"/>
      <c r="PBU63" s="1059"/>
      <c r="PBV63" s="1059"/>
      <c r="PBW63" s="1059"/>
      <c r="PBX63" s="1059"/>
      <c r="PBY63" s="1059"/>
      <c r="PBZ63" s="1059"/>
      <c r="PCA63" s="1059"/>
      <c r="PCB63" s="1059"/>
      <c r="PCC63" s="1059"/>
      <c r="PCD63" s="1059"/>
      <c r="PCE63" s="1059"/>
      <c r="PCF63" s="1059"/>
      <c r="PCG63" s="1059"/>
      <c r="PCH63" s="1059"/>
      <c r="PCI63" s="1059"/>
      <c r="PCJ63" s="1059"/>
      <c r="PCK63" s="1059"/>
      <c r="PCL63" s="1059"/>
      <c r="PCM63" s="1059"/>
      <c r="PCN63" s="1059"/>
      <c r="PCO63" s="1059"/>
      <c r="PCP63" s="1059"/>
      <c r="PCQ63" s="1059"/>
      <c r="PCR63" s="1059"/>
      <c r="PCS63" s="1059"/>
      <c r="PCT63" s="1059"/>
      <c r="PCU63" s="1059"/>
      <c r="PCV63" s="1059"/>
      <c r="PCW63" s="1059"/>
      <c r="PCX63" s="1059"/>
      <c r="PCY63" s="1059"/>
      <c r="PCZ63" s="1059"/>
      <c r="PDA63" s="1059"/>
      <c r="PDB63" s="1059"/>
      <c r="PDC63" s="1059"/>
      <c r="PDD63" s="1059"/>
      <c r="PDE63" s="1059"/>
      <c r="PDF63" s="1059"/>
      <c r="PDG63" s="1059"/>
      <c r="PDH63" s="1059"/>
      <c r="PDI63" s="1059"/>
      <c r="PDJ63" s="1059"/>
      <c r="PDK63" s="1059"/>
      <c r="PDL63" s="1059"/>
      <c r="PDM63" s="1059"/>
      <c r="PDN63" s="1059"/>
      <c r="PDO63" s="1059"/>
      <c r="PDP63" s="1059"/>
      <c r="PDQ63" s="1059"/>
      <c r="PDR63" s="1059"/>
      <c r="PDS63" s="1059"/>
      <c r="PDT63" s="1059"/>
      <c r="PDU63" s="1059"/>
      <c r="PDV63" s="1059"/>
      <c r="PDW63" s="1059"/>
      <c r="PDX63" s="1059"/>
      <c r="PDY63" s="1059"/>
      <c r="PDZ63" s="1059"/>
      <c r="PEA63" s="1059"/>
      <c r="PEB63" s="1059"/>
      <c r="PEC63" s="1059"/>
      <c r="PED63" s="1059"/>
      <c r="PEE63" s="1059"/>
      <c r="PEF63" s="1059"/>
      <c r="PEG63" s="1059"/>
      <c r="PEH63" s="1059"/>
      <c r="PEI63" s="1059"/>
      <c r="PEJ63" s="1059"/>
      <c r="PEK63" s="1059"/>
      <c r="PEL63" s="1059"/>
      <c r="PEM63" s="1059"/>
      <c r="PEN63" s="1059"/>
      <c r="PEO63" s="1059"/>
      <c r="PEP63" s="1059"/>
      <c r="PEQ63" s="1059"/>
      <c r="PER63" s="1059"/>
      <c r="PES63" s="1059"/>
      <c r="PET63" s="1059"/>
      <c r="PEU63" s="1059"/>
      <c r="PEV63" s="1059"/>
      <c r="PEW63" s="1059"/>
      <c r="PEX63" s="1059"/>
      <c r="PEY63" s="1059"/>
      <c r="PEZ63" s="1059"/>
      <c r="PFA63" s="1059"/>
      <c r="PFB63" s="1059"/>
      <c r="PFC63" s="1059"/>
      <c r="PFD63" s="1059"/>
      <c r="PFE63" s="1059"/>
      <c r="PFF63" s="1059"/>
      <c r="PFG63" s="1059"/>
      <c r="PFH63" s="1059"/>
      <c r="PFI63" s="1059"/>
      <c r="PFJ63" s="1059"/>
      <c r="PFK63" s="1059"/>
      <c r="PFL63" s="1059"/>
      <c r="PFM63" s="1059"/>
      <c r="PFN63" s="1059"/>
      <c r="PFO63" s="1059"/>
      <c r="PFP63" s="1059"/>
      <c r="PFQ63" s="1059"/>
      <c r="PFR63" s="1059"/>
      <c r="PFS63" s="1059"/>
      <c r="PFT63" s="1059"/>
      <c r="PFU63" s="1059"/>
      <c r="PFV63" s="1059"/>
      <c r="PFW63" s="1059"/>
      <c r="PFX63" s="1059"/>
      <c r="PFY63" s="1059"/>
      <c r="PFZ63" s="1059"/>
      <c r="PGA63" s="1059"/>
      <c r="PGB63" s="1059"/>
      <c r="PGC63" s="1059"/>
      <c r="PGD63" s="1059"/>
      <c r="PGE63" s="1059"/>
      <c r="PGF63" s="1059"/>
      <c r="PGG63" s="1059"/>
      <c r="PGH63" s="1059"/>
      <c r="PGI63" s="1059"/>
      <c r="PGJ63" s="1059"/>
      <c r="PGK63" s="1059"/>
      <c r="PGL63" s="1059"/>
      <c r="PGM63" s="1059"/>
      <c r="PGN63" s="1059"/>
      <c r="PGO63" s="1059"/>
      <c r="PGP63" s="1059"/>
      <c r="PGQ63" s="1059"/>
      <c r="PGR63" s="1059"/>
      <c r="PGS63" s="1059"/>
      <c r="PGT63" s="1059"/>
      <c r="PGU63" s="1059"/>
      <c r="PGV63" s="1059"/>
      <c r="PGW63" s="1059"/>
      <c r="PGX63" s="1059"/>
      <c r="PGY63" s="1059"/>
      <c r="PGZ63" s="1059"/>
      <c r="PHA63" s="1059"/>
      <c r="PHB63" s="1059"/>
      <c r="PHC63" s="1059"/>
      <c r="PHD63" s="1059"/>
      <c r="PHE63" s="1059"/>
      <c r="PHF63" s="1059"/>
      <c r="PHG63" s="1059"/>
      <c r="PHH63" s="1059"/>
      <c r="PHI63" s="1059"/>
      <c r="PHJ63" s="1059"/>
      <c r="PHK63" s="1059"/>
      <c r="PHL63" s="1059"/>
      <c r="PHM63" s="1059"/>
      <c r="PHN63" s="1059"/>
      <c r="PHO63" s="1059"/>
      <c r="PHP63" s="1059"/>
      <c r="PHQ63" s="1059"/>
      <c r="PHR63" s="1059"/>
      <c r="PHS63" s="1059"/>
      <c r="PHT63" s="1059"/>
      <c r="PHU63" s="1059"/>
      <c r="PHV63" s="1059"/>
      <c r="PHW63" s="1059"/>
      <c r="PHX63" s="1059"/>
      <c r="PHY63" s="1059"/>
      <c r="PHZ63" s="1059"/>
      <c r="PIA63" s="1059"/>
      <c r="PIB63" s="1059"/>
      <c r="PIC63" s="1059"/>
      <c r="PID63" s="1059"/>
      <c r="PIE63" s="1059"/>
      <c r="PIF63" s="1059"/>
      <c r="PIG63" s="1059"/>
      <c r="PIH63" s="1059"/>
      <c r="PII63" s="1059"/>
      <c r="PIJ63" s="1059"/>
      <c r="PIK63" s="1059"/>
      <c r="PIL63" s="1059"/>
      <c r="PIM63" s="1059"/>
      <c r="PIN63" s="1059"/>
      <c r="PIO63" s="1059"/>
      <c r="PIP63" s="1059"/>
      <c r="PIQ63" s="1059"/>
      <c r="PIR63" s="1059"/>
      <c r="PIS63" s="1059"/>
      <c r="PIT63" s="1059"/>
      <c r="PIU63" s="1059"/>
      <c r="PIV63" s="1059"/>
      <c r="PIW63" s="1059"/>
      <c r="PIX63" s="1059"/>
      <c r="PIY63" s="1059"/>
      <c r="PIZ63" s="1059"/>
      <c r="PJA63" s="1059"/>
      <c r="PJB63" s="1059"/>
      <c r="PJC63" s="1059"/>
      <c r="PJD63" s="1059"/>
      <c r="PJE63" s="1059"/>
      <c r="PJF63" s="1059"/>
      <c r="PJG63" s="1059"/>
      <c r="PJH63" s="1059"/>
      <c r="PJI63" s="1059"/>
      <c r="PJJ63" s="1059"/>
      <c r="PJK63" s="1059"/>
      <c r="PJL63" s="1059"/>
      <c r="PJM63" s="1059"/>
      <c r="PJN63" s="1059"/>
      <c r="PJO63" s="1059"/>
      <c r="PJP63" s="1059"/>
      <c r="PJQ63" s="1059"/>
      <c r="PJR63" s="1059"/>
      <c r="PJS63" s="1059"/>
      <c r="PJT63" s="1059"/>
      <c r="PJU63" s="1059"/>
      <c r="PJV63" s="1059"/>
      <c r="PJW63" s="1059"/>
      <c r="PJX63" s="1059"/>
      <c r="PJY63" s="1059"/>
      <c r="PJZ63" s="1059"/>
      <c r="PKA63" s="1059"/>
      <c r="PKB63" s="1059"/>
      <c r="PKC63" s="1059"/>
      <c r="PKD63" s="1059"/>
      <c r="PKE63" s="1059"/>
      <c r="PKF63" s="1059"/>
      <c r="PKG63" s="1059"/>
      <c r="PKH63" s="1059"/>
      <c r="PKI63" s="1059"/>
      <c r="PKJ63" s="1059"/>
      <c r="PKK63" s="1059"/>
      <c r="PKL63" s="1059"/>
      <c r="PKM63" s="1059"/>
      <c r="PKN63" s="1059"/>
      <c r="PKO63" s="1059"/>
      <c r="PKP63" s="1059"/>
      <c r="PKQ63" s="1059"/>
      <c r="PKR63" s="1059"/>
      <c r="PKS63" s="1059"/>
      <c r="PKT63" s="1059"/>
      <c r="PKU63" s="1059"/>
      <c r="PKV63" s="1059"/>
      <c r="PKW63" s="1059"/>
      <c r="PKX63" s="1059"/>
      <c r="PKY63" s="1059"/>
      <c r="PKZ63" s="1059"/>
      <c r="PLA63" s="1059"/>
      <c r="PLB63" s="1059"/>
      <c r="PLC63" s="1059"/>
      <c r="PLD63" s="1059"/>
      <c r="PLE63" s="1059"/>
      <c r="PLF63" s="1059"/>
      <c r="PLG63" s="1059"/>
      <c r="PLH63" s="1059"/>
      <c r="PLI63" s="1059"/>
      <c r="PLJ63" s="1059"/>
      <c r="PLK63" s="1059"/>
      <c r="PLL63" s="1059"/>
      <c r="PLM63" s="1059"/>
      <c r="PLN63" s="1059"/>
      <c r="PLO63" s="1059"/>
      <c r="PLP63" s="1059"/>
      <c r="PLQ63" s="1059"/>
      <c r="PLR63" s="1059"/>
      <c r="PLS63" s="1059"/>
      <c r="PLT63" s="1059"/>
      <c r="PLU63" s="1059"/>
      <c r="PLV63" s="1059"/>
      <c r="PLW63" s="1059"/>
      <c r="PLX63" s="1059"/>
      <c r="PLY63" s="1059"/>
      <c r="PLZ63" s="1059"/>
      <c r="PMA63" s="1059"/>
      <c r="PMB63" s="1059"/>
      <c r="PMC63" s="1059"/>
      <c r="PMD63" s="1059"/>
      <c r="PME63" s="1059"/>
      <c r="PMF63" s="1059"/>
      <c r="PMG63" s="1059"/>
      <c r="PMH63" s="1059"/>
      <c r="PMI63" s="1059"/>
      <c r="PMJ63" s="1059"/>
      <c r="PMK63" s="1059"/>
      <c r="PML63" s="1059"/>
      <c r="PMM63" s="1059"/>
      <c r="PMN63" s="1059"/>
      <c r="PMO63" s="1059"/>
      <c r="PMP63" s="1059"/>
      <c r="PMQ63" s="1059"/>
      <c r="PMR63" s="1059"/>
      <c r="PMS63" s="1059"/>
      <c r="PMT63" s="1059"/>
      <c r="PMU63" s="1059"/>
      <c r="PMV63" s="1059"/>
      <c r="PMW63" s="1059"/>
      <c r="PMX63" s="1059"/>
      <c r="PMY63" s="1059"/>
      <c r="PMZ63" s="1059"/>
      <c r="PNA63" s="1059"/>
      <c r="PNB63" s="1059"/>
      <c r="PNC63" s="1059"/>
      <c r="PND63" s="1059"/>
      <c r="PNE63" s="1059"/>
      <c r="PNF63" s="1059"/>
      <c r="PNG63" s="1059"/>
      <c r="PNH63" s="1059"/>
      <c r="PNI63" s="1059"/>
      <c r="PNJ63" s="1059"/>
      <c r="PNK63" s="1059"/>
      <c r="PNL63" s="1059"/>
      <c r="PNM63" s="1059"/>
      <c r="PNN63" s="1059"/>
      <c r="PNO63" s="1059"/>
      <c r="PNP63" s="1059"/>
      <c r="PNQ63" s="1059"/>
      <c r="PNR63" s="1059"/>
      <c r="PNS63" s="1059"/>
      <c r="PNT63" s="1059"/>
      <c r="PNU63" s="1059"/>
      <c r="PNV63" s="1059"/>
      <c r="PNW63" s="1059"/>
      <c r="PNX63" s="1059"/>
      <c r="PNY63" s="1059"/>
      <c r="PNZ63" s="1059"/>
      <c r="POA63" s="1059"/>
      <c r="POB63" s="1059"/>
      <c r="POC63" s="1059"/>
      <c r="POD63" s="1059"/>
      <c r="POE63" s="1059"/>
      <c r="POF63" s="1059"/>
      <c r="POG63" s="1059"/>
      <c r="POH63" s="1059"/>
      <c r="POI63" s="1059"/>
      <c r="POJ63" s="1059"/>
      <c r="POK63" s="1059"/>
      <c r="POL63" s="1059"/>
      <c r="POM63" s="1059"/>
      <c r="PON63" s="1059"/>
      <c r="POO63" s="1059"/>
      <c r="POP63" s="1059"/>
      <c r="POQ63" s="1059"/>
      <c r="POR63" s="1059"/>
      <c r="POS63" s="1059"/>
      <c r="POT63" s="1059"/>
      <c r="POU63" s="1059"/>
      <c r="POV63" s="1059"/>
      <c r="POW63" s="1059"/>
      <c r="POX63" s="1059"/>
      <c r="POY63" s="1059"/>
      <c r="POZ63" s="1059"/>
      <c r="PPA63" s="1059"/>
      <c r="PPB63" s="1059"/>
      <c r="PPC63" s="1059"/>
      <c r="PPD63" s="1059"/>
      <c r="PPE63" s="1059"/>
      <c r="PPF63" s="1059"/>
      <c r="PPG63" s="1059"/>
      <c r="PPH63" s="1059"/>
      <c r="PPI63" s="1059"/>
      <c r="PPJ63" s="1059"/>
      <c r="PPK63" s="1059"/>
      <c r="PPL63" s="1059"/>
      <c r="PPM63" s="1059"/>
      <c r="PPN63" s="1059"/>
      <c r="PPO63" s="1059"/>
      <c r="PPP63" s="1059"/>
      <c r="PPQ63" s="1059"/>
      <c r="PPR63" s="1059"/>
      <c r="PPS63" s="1059"/>
      <c r="PPT63" s="1059"/>
      <c r="PPU63" s="1059"/>
      <c r="PPV63" s="1059"/>
      <c r="PPW63" s="1059"/>
      <c r="PPX63" s="1059"/>
      <c r="PPY63" s="1059"/>
      <c r="PPZ63" s="1059"/>
      <c r="PQA63" s="1059"/>
      <c r="PQB63" s="1059"/>
      <c r="PQC63" s="1059"/>
      <c r="PQD63" s="1059"/>
      <c r="PQE63" s="1059"/>
      <c r="PQF63" s="1059"/>
      <c r="PQG63" s="1059"/>
      <c r="PQH63" s="1059"/>
      <c r="PQI63" s="1059"/>
      <c r="PQJ63" s="1059"/>
      <c r="PQK63" s="1059"/>
      <c r="PQL63" s="1059"/>
      <c r="PQM63" s="1059"/>
      <c r="PQN63" s="1059"/>
      <c r="PQO63" s="1059"/>
      <c r="PQP63" s="1059"/>
      <c r="PQQ63" s="1059"/>
      <c r="PQR63" s="1059"/>
      <c r="PQS63" s="1059"/>
      <c r="PQT63" s="1059"/>
      <c r="PQU63" s="1059"/>
      <c r="PQV63" s="1059"/>
      <c r="PQW63" s="1059"/>
      <c r="PQX63" s="1059"/>
      <c r="PQY63" s="1059"/>
      <c r="PQZ63" s="1059"/>
      <c r="PRA63" s="1059"/>
      <c r="PRB63" s="1059"/>
      <c r="PRC63" s="1059"/>
      <c r="PRD63" s="1059"/>
      <c r="PRE63" s="1059"/>
      <c r="PRF63" s="1059"/>
      <c r="PRG63" s="1059"/>
      <c r="PRH63" s="1059"/>
      <c r="PRI63" s="1059"/>
      <c r="PRJ63" s="1059"/>
      <c r="PRK63" s="1059"/>
      <c r="PRL63" s="1059"/>
      <c r="PRM63" s="1059"/>
      <c r="PRN63" s="1059"/>
      <c r="PRO63" s="1059"/>
      <c r="PRP63" s="1059"/>
      <c r="PRQ63" s="1059"/>
      <c r="PRR63" s="1059"/>
      <c r="PRS63" s="1059"/>
      <c r="PRT63" s="1059"/>
      <c r="PRU63" s="1059"/>
      <c r="PRV63" s="1059"/>
      <c r="PRW63" s="1059"/>
      <c r="PRX63" s="1059"/>
      <c r="PRY63" s="1059"/>
      <c r="PRZ63" s="1059"/>
      <c r="PSA63" s="1059"/>
      <c r="PSB63" s="1059"/>
      <c r="PSC63" s="1059"/>
      <c r="PSD63" s="1059"/>
      <c r="PSE63" s="1059"/>
      <c r="PSF63" s="1059"/>
      <c r="PSG63" s="1059"/>
      <c r="PSH63" s="1059"/>
      <c r="PSI63" s="1059"/>
      <c r="PSJ63" s="1059"/>
      <c r="PSK63" s="1059"/>
      <c r="PSL63" s="1059"/>
      <c r="PSM63" s="1059"/>
      <c r="PSN63" s="1059"/>
      <c r="PSO63" s="1059"/>
      <c r="PSP63" s="1059"/>
      <c r="PSQ63" s="1059"/>
      <c r="PSR63" s="1059"/>
      <c r="PSS63" s="1059"/>
      <c r="PST63" s="1059"/>
      <c r="PSU63" s="1059"/>
      <c r="PSV63" s="1059"/>
      <c r="PSW63" s="1059"/>
      <c r="PSX63" s="1059"/>
      <c r="PSY63" s="1059"/>
      <c r="PSZ63" s="1059"/>
      <c r="PTA63" s="1059"/>
      <c r="PTB63" s="1059"/>
      <c r="PTC63" s="1059"/>
      <c r="PTD63" s="1059"/>
      <c r="PTE63" s="1059"/>
      <c r="PTF63" s="1059"/>
      <c r="PTG63" s="1059"/>
      <c r="PTH63" s="1059"/>
      <c r="PTI63" s="1059"/>
      <c r="PTJ63" s="1059"/>
      <c r="PTK63" s="1059"/>
      <c r="PTL63" s="1059"/>
      <c r="PTM63" s="1059"/>
      <c r="PTN63" s="1059"/>
      <c r="PTO63" s="1059"/>
      <c r="PTP63" s="1059"/>
      <c r="PTQ63" s="1059"/>
      <c r="PTR63" s="1059"/>
      <c r="PTS63" s="1059"/>
      <c r="PTT63" s="1059"/>
      <c r="PTU63" s="1059"/>
      <c r="PTV63" s="1059"/>
      <c r="PTW63" s="1059"/>
      <c r="PTX63" s="1059"/>
      <c r="PTY63" s="1059"/>
      <c r="PTZ63" s="1059"/>
      <c r="PUA63" s="1059"/>
      <c r="PUB63" s="1059"/>
      <c r="PUC63" s="1059"/>
      <c r="PUD63" s="1059"/>
      <c r="PUE63" s="1059"/>
      <c r="PUF63" s="1059"/>
      <c r="PUG63" s="1059"/>
      <c r="PUH63" s="1059"/>
      <c r="PUI63" s="1059"/>
      <c r="PUJ63" s="1059"/>
      <c r="PUK63" s="1059"/>
      <c r="PUL63" s="1059"/>
      <c r="PUM63" s="1059"/>
      <c r="PUN63" s="1059"/>
      <c r="PUO63" s="1059"/>
      <c r="PUP63" s="1059"/>
      <c r="PUQ63" s="1059"/>
      <c r="PUR63" s="1059"/>
      <c r="PUS63" s="1059"/>
      <c r="PUT63" s="1059"/>
      <c r="PUU63" s="1059"/>
      <c r="PUV63" s="1059"/>
      <c r="PUW63" s="1059"/>
      <c r="PUX63" s="1059"/>
      <c r="PUY63" s="1059"/>
      <c r="PUZ63" s="1059"/>
      <c r="PVA63" s="1059"/>
      <c r="PVB63" s="1059"/>
      <c r="PVC63" s="1059"/>
      <c r="PVD63" s="1059"/>
      <c r="PVE63" s="1059"/>
      <c r="PVF63" s="1059"/>
      <c r="PVG63" s="1059"/>
      <c r="PVH63" s="1059"/>
      <c r="PVI63" s="1059"/>
      <c r="PVJ63" s="1059"/>
      <c r="PVK63" s="1059"/>
      <c r="PVL63" s="1059"/>
      <c r="PVM63" s="1059"/>
      <c r="PVN63" s="1059"/>
      <c r="PVO63" s="1059"/>
      <c r="PVP63" s="1059"/>
      <c r="PVQ63" s="1059"/>
      <c r="PVR63" s="1059"/>
      <c r="PVS63" s="1059"/>
      <c r="PVT63" s="1059"/>
      <c r="PVU63" s="1059"/>
      <c r="PVV63" s="1059"/>
      <c r="PVW63" s="1059"/>
      <c r="PVX63" s="1059"/>
      <c r="PVY63" s="1059"/>
      <c r="PVZ63" s="1059"/>
      <c r="PWA63" s="1059"/>
      <c r="PWB63" s="1059"/>
      <c r="PWC63" s="1059"/>
      <c r="PWD63" s="1059"/>
      <c r="PWE63" s="1059"/>
      <c r="PWF63" s="1059"/>
      <c r="PWG63" s="1059"/>
      <c r="PWH63" s="1059"/>
      <c r="PWI63" s="1059"/>
      <c r="PWJ63" s="1059"/>
      <c r="PWK63" s="1059"/>
      <c r="PWL63" s="1059"/>
      <c r="PWM63" s="1059"/>
      <c r="PWN63" s="1059"/>
      <c r="PWO63" s="1059"/>
      <c r="PWP63" s="1059"/>
      <c r="PWQ63" s="1059"/>
      <c r="PWR63" s="1059"/>
      <c r="PWS63" s="1059"/>
      <c r="PWT63" s="1059"/>
      <c r="PWU63" s="1059"/>
      <c r="PWV63" s="1059"/>
      <c r="PWW63" s="1059"/>
      <c r="PWX63" s="1059"/>
      <c r="PWY63" s="1059"/>
      <c r="PWZ63" s="1059"/>
      <c r="PXA63" s="1059"/>
      <c r="PXB63" s="1059"/>
      <c r="PXC63" s="1059"/>
      <c r="PXD63" s="1059"/>
      <c r="PXE63" s="1059"/>
      <c r="PXF63" s="1059"/>
      <c r="PXG63" s="1059"/>
      <c r="PXH63" s="1059"/>
      <c r="PXI63" s="1059"/>
      <c r="PXJ63" s="1059"/>
      <c r="PXK63" s="1059"/>
      <c r="PXL63" s="1059"/>
      <c r="PXM63" s="1059"/>
      <c r="PXN63" s="1059"/>
      <c r="PXO63" s="1059"/>
      <c r="PXP63" s="1059"/>
      <c r="PXQ63" s="1059"/>
      <c r="PXR63" s="1059"/>
      <c r="PXS63" s="1059"/>
      <c r="PXT63" s="1059"/>
      <c r="PXU63" s="1059"/>
      <c r="PXV63" s="1059"/>
      <c r="PXW63" s="1059"/>
      <c r="PXX63" s="1059"/>
      <c r="PXY63" s="1059"/>
      <c r="PXZ63" s="1059"/>
      <c r="PYA63" s="1059"/>
      <c r="PYB63" s="1059"/>
      <c r="PYC63" s="1059"/>
      <c r="PYD63" s="1059"/>
      <c r="PYE63" s="1059"/>
      <c r="PYF63" s="1059"/>
      <c r="PYG63" s="1059"/>
      <c r="PYH63" s="1059"/>
      <c r="PYI63" s="1059"/>
      <c r="PYJ63" s="1059"/>
      <c r="PYK63" s="1059"/>
      <c r="PYL63" s="1059"/>
      <c r="PYM63" s="1059"/>
      <c r="PYN63" s="1059"/>
      <c r="PYO63" s="1059"/>
      <c r="PYP63" s="1059"/>
      <c r="PYQ63" s="1059"/>
      <c r="PYR63" s="1059"/>
      <c r="PYS63" s="1059"/>
      <c r="PYT63" s="1059"/>
      <c r="PYU63" s="1059"/>
      <c r="PYV63" s="1059"/>
      <c r="PYW63" s="1059"/>
      <c r="PYX63" s="1059"/>
      <c r="PYY63" s="1059"/>
      <c r="PYZ63" s="1059"/>
      <c r="PZA63" s="1059"/>
      <c r="PZB63" s="1059"/>
      <c r="PZC63" s="1059"/>
      <c r="PZD63" s="1059"/>
      <c r="PZE63" s="1059"/>
      <c r="PZF63" s="1059"/>
      <c r="PZG63" s="1059"/>
      <c r="PZH63" s="1059"/>
      <c r="PZI63" s="1059"/>
      <c r="PZJ63" s="1059"/>
      <c r="PZK63" s="1059"/>
      <c r="PZL63" s="1059"/>
      <c r="PZM63" s="1059"/>
      <c r="PZN63" s="1059"/>
      <c r="PZO63" s="1059"/>
      <c r="PZP63" s="1059"/>
      <c r="PZQ63" s="1059"/>
      <c r="PZR63" s="1059"/>
      <c r="PZS63" s="1059"/>
      <c r="PZT63" s="1059"/>
      <c r="PZU63" s="1059"/>
      <c r="PZV63" s="1059"/>
      <c r="PZW63" s="1059"/>
      <c r="PZX63" s="1059"/>
      <c r="PZY63" s="1059"/>
      <c r="PZZ63" s="1059"/>
      <c r="QAA63" s="1059"/>
      <c r="QAB63" s="1059"/>
      <c r="QAC63" s="1059"/>
      <c r="QAD63" s="1059"/>
      <c r="QAE63" s="1059"/>
      <c r="QAF63" s="1059"/>
      <c r="QAG63" s="1059"/>
      <c r="QAH63" s="1059"/>
      <c r="QAI63" s="1059"/>
      <c r="QAJ63" s="1059"/>
      <c r="QAK63" s="1059"/>
      <c r="QAL63" s="1059"/>
      <c r="QAM63" s="1059"/>
      <c r="QAN63" s="1059"/>
      <c r="QAO63" s="1059"/>
      <c r="QAP63" s="1059"/>
      <c r="QAQ63" s="1059"/>
      <c r="QAR63" s="1059"/>
      <c r="QAS63" s="1059"/>
      <c r="QAT63" s="1059"/>
      <c r="QAU63" s="1059"/>
      <c r="QAV63" s="1059"/>
      <c r="QAW63" s="1059"/>
      <c r="QAX63" s="1059"/>
      <c r="QAY63" s="1059"/>
      <c r="QAZ63" s="1059"/>
      <c r="QBA63" s="1059"/>
      <c r="QBB63" s="1059"/>
      <c r="QBC63" s="1059"/>
      <c r="QBD63" s="1059"/>
      <c r="QBE63" s="1059"/>
      <c r="QBF63" s="1059"/>
      <c r="QBG63" s="1059"/>
      <c r="QBH63" s="1059"/>
      <c r="QBI63" s="1059"/>
      <c r="QBJ63" s="1059"/>
      <c r="QBK63" s="1059"/>
      <c r="QBL63" s="1059"/>
      <c r="QBM63" s="1059"/>
      <c r="QBN63" s="1059"/>
      <c r="QBO63" s="1059"/>
      <c r="QBP63" s="1059"/>
      <c r="QBQ63" s="1059"/>
      <c r="QBR63" s="1059"/>
      <c r="QBS63" s="1059"/>
      <c r="QBT63" s="1059"/>
      <c r="QBU63" s="1059"/>
      <c r="QBV63" s="1059"/>
      <c r="QBW63" s="1059"/>
      <c r="QBX63" s="1059"/>
      <c r="QBY63" s="1059"/>
      <c r="QBZ63" s="1059"/>
      <c r="QCA63" s="1059"/>
      <c r="QCB63" s="1059"/>
      <c r="QCC63" s="1059"/>
      <c r="QCD63" s="1059"/>
      <c r="QCE63" s="1059"/>
      <c r="QCF63" s="1059"/>
      <c r="QCG63" s="1059"/>
      <c r="QCH63" s="1059"/>
      <c r="QCI63" s="1059"/>
      <c r="QCJ63" s="1059"/>
      <c r="QCK63" s="1059"/>
      <c r="QCL63" s="1059"/>
      <c r="QCM63" s="1059"/>
      <c r="QCN63" s="1059"/>
      <c r="QCO63" s="1059"/>
      <c r="QCP63" s="1059"/>
      <c r="QCQ63" s="1059"/>
      <c r="QCR63" s="1059"/>
      <c r="QCS63" s="1059"/>
      <c r="QCT63" s="1059"/>
      <c r="QCU63" s="1059"/>
      <c r="QCV63" s="1059"/>
      <c r="QCW63" s="1059"/>
      <c r="QCX63" s="1059"/>
      <c r="QCY63" s="1059"/>
      <c r="QCZ63" s="1059"/>
      <c r="QDA63" s="1059"/>
      <c r="QDB63" s="1059"/>
      <c r="QDC63" s="1059"/>
      <c r="QDD63" s="1059"/>
      <c r="QDE63" s="1059"/>
      <c r="QDF63" s="1059"/>
      <c r="QDG63" s="1059"/>
      <c r="QDH63" s="1059"/>
      <c r="QDI63" s="1059"/>
      <c r="QDJ63" s="1059"/>
      <c r="QDK63" s="1059"/>
      <c r="QDL63" s="1059"/>
      <c r="QDM63" s="1059"/>
      <c r="QDN63" s="1059"/>
      <c r="QDO63" s="1059"/>
      <c r="QDP63" s="1059"/>
      <c r="QDQ63" s="1059"/>
      <c r="QDR63" s="1059"/>
      <c r="QDS63" s="1059"/>
      <c r="QDT63" s="1059"/>
      <c r="QDU63" s="1059"/>
      <c r="QDV63" s="1059"/>
      <c r="QDW63" s="1059"/>
      <c r="QDX63" s="1059"/>
      <c r="QDY63" s="1059"/>
      <c r="QDZ63" s="1059"/>
      <c r="QEA63" s="1059"/>
      <c r="QEB63" s="1059"/>
      <c r="QEC63" s="1059"/>
      <c r="QED63" s="1059"/>
      <c r="QEE63" s="1059"/>
      <c r="QEF63" s="1059"/>
      <c r="QEG63" s="1059"/>
      <c r="QEH63" s="1059"/>
      <c r="QEI63" s="1059"/>
      <c r="QEJ63" s="1059"/>
      <c r="QEK63" s="1059"/>
      <c r="QEL63" s="1059"/>
      <c r="QEM63" s="1059"/>
      <c r="QEN63" s="1059"/>
      <c r="QEO63" s="1059"/>
      <c r="QEP63" s="1059"/>
      <c r="QEQ63" s="1059"/>
      <c r="QER63" s="1059"/>
      <c r="QES63" s="1059"/>
      <c r="QET63" s="1059"/>
      <c r="QEU63" s="1059"/>
      <c r="QEV63" s="1059"/>
      <c r="QEW63" s="1059"/>
      <c r="QEX63" s="1059"/>
      <c r="QEY63" s="1059"/>
      <c r="QEZ63" s="1059"/>
      <c r="QFA63" s="1059"/>
      <c r="QFB63" s="1059"/>
      <c r="QFC63" s="1059"/>
      <c r="QFD63" s="1059"/>
      <c r="QFE63" s="1059"/>
      <c r="QFF63" s="1059"/>
      <c r="QFG63" s="1059"/>
      <c r="QFH63" s="1059"/>
      <c r="QFI63" s="1059"/>
      <c r="QFJ63" s="1059"/>
      <c r="QFK63" s="1059"/>
      <c r="QFL63" s="1059"/>
      <c r="QFM63" s="1059"/>
      <c r="QFN63" s="1059"/>
      <c r="QFO63" s="1059"/>
      <c r="QFP63" s="1059"/>
      <c r="QFQ63" s="1059"/>
      <c r="QFR63" s="1059"/>
      <c r="QFS63" s="1059"/>
      <c r="QFT63" s="1059"/>
      <c r="QFU63" s="1059"/>
      <c r="QFV63" s="1059"/>
      <c r="QFW63" s="1059"/>
      <c r="QFX63" s="1059"/>
      <c r="QFY63" s="1059"/>
      <c r="QFZ63" s="1059"/>
      <c r="QGA63" s="1059"/>
      <c r="QGB63" s="1059"/>
      <c r="QGC63" s="1059"/>
      <c r="QGD63" s="1059"/>
      <c r="QGE63" s="1059"/>
      <c r="QGF63" s="1059"/>
      <c r="QGG63" s="1059"/>
      <c r="QGH63" s="1059"/>
      <c r="QGI63" s="1059"/>
      <c r="QGJ63" s="1059"/>
      <c r="QGK63" s="1059"/>
      <c r="QGL63" s="1059"/>
      <c r="QGM63" s="1059"/>
      <c r="QGN63" s="1059"/>
      <c r="QGO63" s="1059"/>
      <c r="QGP63" s="1059"/>
      <c r="QGQ63" s="1059"/>
      <c r="QGR63" s="1059"/>
      <c r="QGS63" s="1059"/>
      <c r="QGT63" s="1059"/>
      <c r="QGU63" s="1059"/>
      <c r="QGV63" s="1059"/>
      <c r="QGW63" s="1059"/>
      <c r="QGX63" s="1059"/>
      <c r="QGY63" s="1059"/>
      <c r="QGZ63" s="1059"/>
      <c r="QHA63" s="1059"/>
      <c r="QHB63" s="1059"/>
      <c r="QHC63" s="1059"/>
      <c r="QHD63" s="1059"/>
      <c r="QHE63" s="1059"/>
      <c r="QHF63" s="1059"/>
      <c r="QHG63" s="1059"/>
      <c r="QHH63" s="1059"/>
      <c r="QHI63" s="1059"/>
      <c r="QHJ63" s="1059"/>
      <c r="QHK63" s="1059"/>
      <c r="QHL63" s="1059"/>
      <c r="QHM63" s="1059"/>
      <c r="QHN63" s="1059"/>
      <c r="QHO63" s="1059"/>
      <c r="QHP63" s="1059"/>
      <c r="QHQ63" s="1059"/>
      <c r="QHR63" s="1059"/>
      <c r="QHS63" s="1059"/>
      <c r="QHT63" s="1059"/>
      <c r="QHU63" s="1059"/>
      <c r="QHV63" s="1059"/>
      <c r="QHW63" s="1059"/>
      <c r="QHX63" s="1059"/>
      <c r="QHY63" s="1059"/>
      <c r="QHZ63" s="1059"/>
      <c r="QIA63" s="1059"/>
      <c r="QIB63" s="1059"/>
      <c r="QIC63" s="1059"/>
      <c r="QID63" s="1059"/>
      <c r="QIE63" s="1059"/>
      <c r="QIF63" s="1059"/>
      <c r="QIG63" s="1059"/>
      <c r="QIH63" s="1059"/>
      <c r="QII63" s="1059"/>
      <c r="QIJ63" s="1059"/>
      <c r="QIK63" s="1059"/>
      <c r="QIL63" s="1059"/>
      <c r="QIM63" s="1059"/>
      <c r="QIN63" s="1059"/>
      <c r="QIO63" s="1059"/>
      <c r="QIP63" s="1059"/>
      <c r="QIQ63" s="1059"/>
      <c r="QIR63" s="1059"/>
      <c r="QIS63" s="1059"/>
      <c r="QIT63" s="1059"/>
      <c r="QIU63" s="1059"/>
      <c r="QIV63" s="1059"/>
      <c r="QIW63" s="1059"/>
      <c r="QIX63" s="1059"/>
      <c r="QIY63" s="1059"/>
      <c r="QIZ63" s="1059"/>
      <c r="QJA63" s="1059"/>
      <c r="QJB63" s="1059"/>
      <c r="QJC63" s="1059"/>
      <c r="QJD63" s="1059"/>
      <c r="QJE63" s="1059"/>
      <c r="QJF63" s="1059"/>
      <c r="QJG63" s="1059"/>
      <c r="QJH63" s="1059"/>
      <c r="QJI63" s="1059"/>
      <c r="QJJ63" s="1059"/>
      <c r="QJK63" s="1059"/>
      <c r="QJL63" s="1059"/>
      <c r="QJM63" s="1059"/>
      <c r="QJN63" s="1059"/>
      <c r="QJO63" s="1059"/>
      <c r="QJP63" s="1059"/>
      <c r="QJQ63" s="1059"/>
      <c r="QJR63" s="1059"/>
      <c r="QJS63" s="1059"/>
      <c r="QJT63" s="1059"/>
      <c r="QJU63" s="1059"/>
      <c r="QJV63" s="1059"/>
      <c r="QJW63" s="1059"/>
      <c r="QJX63" s="1059"/>
      <c r="QJY63" s="1059"/>
      <c r="QJZ63" s="1059"/>
      <c r="QKA63" s="1059"/>
      <c r="QKB63" s="1059"/>
      <c r="QKC63" s="1059"/>
      <c r="QKD63" s="1059"/>
      <c r="QKE63" s="1059"/>
      <c r="QKF63" s="1059"/>
      <c r="QKG63" s="1059"/>
      <c r="QKH63" s="1059"/>
      <c r="QKI63" s="1059"/>
      <c r="QKJ63" s="1059"/>
      <c r="QKK63" s="1059"/>
      <c r="QKL63" s="1059"/>
      <c r="QKM63" s="1059"/>
      <c r="QKN63" s="1059"/>
      <c r="QKO63" s="1059"/>
      <c r="QKP63" s="1059"/>
      <c r="QKQ63" s="1059"/>
      <c r="QKR63" s="1059"/>
      <c r="QKS63" s="1059"/>
      <c r="QKT63" s="1059"/>
      <c r="QKU63" s="1059"/>
      <c r="QKV63" s="1059"/>
      <c r="QKW63" s="1059"/>
      <c r="QKX63" s="1059"/>
      <c r="QKY63" s="1059"/>
      <c r="QKZ63" s="1059"/>
      <c r="QLA63" s="1059"/>
      <c r="QLB63" s="1059"/>
      <c r="QLC63" s="1059"/>
      <c r="QLD63" s="1059"/>
      <c r="QLE63" s="1059"/>
      <c r="QLF63" s="1059"/>
      <c r="QLG63" s="1059"/>
      <c r="QLH63" s="1059"/>
      <c r="QLI63" s="1059"/>
      <c r="QLJ63" s="1059"/>
      <c r="QLK63" s="1059"/>
      <c r="QLL63" s="1059"/>
      <c r="QLM63" s="1059"/>
      <c r="QLN63" s="1059"/>
      <c r="QLO63" s="1059"/>
      <c r="QLP63" s="1059"/>
      <c r="QLQ63" s="1059"/>
      <c r="QLR63" s="1059"/>
      <c r="QLS63" s="1059"/>
      <c r="QLT63" s="1059"/>
      <c r="QLU63" s="1059"/>
      <c r="QLV63" s="1059"/>
      <c r="QLW63" s="1059"/>
      <c r="QLX63" s="1059"/>
      <c r="QLY63" s="1059"/>
      <c r="QLZ63" s="1059"/>
      <c r="QMA63" s="1059"/>
      <c r="QMB63" s="1059"/>
      <c r="QMC63" s="1059"/>
      <c r="QMD63" s="1059"/>
      <c r="QME63" s="1059"/>
      <c r="QMF63" s="1059"/>
      <c r="QMG63" s="1059"/>
      <c r="QMH63" s="1059"/>
      <c r="QMI63" s="1059"/>
      <c r="QMJ63" s="1059"/>
      <c r="QMK63" s="1059"/>
      <c r="QML63" s="1059"/>
      <c r="QMM63" s="1059"/>
      <c r="QMN63" s="1059"/>
      <c r="QMO63" s="1059"/>
      <c r="QMP63" s="1059"/>
      <c r="QMQ63" s="1059"/>
      <c r="QMR63" s="1059"/>
      <c r="QMS63" s="1059"/>
      <c r="QMT63" s="1059"/>
      <c r="QMU63" s="1059"/>
      <c r="QMV63" s="1059"/>
      <c r="QMW63" s="1059"/>
      <c r="QMX63" s="1059"/>
      <c r="QMY63" s="1059"/>
      <c r="QMZ63" s="1059"/>
      <c r="QNA63" s="1059"/>
      <c r="QNB63" s="1059"/>
      <c r="QNC63" s="1059"/>
      <c r="QND63" s="1059"/>
      <c r="QNE63" s="1059"/>
      <c r="QNF63" s="1059"/>
      <c r="QNG63" s="1059"/>
      <c r="QNH63" s="1059"/>
      <c r="QNI63" s="1059"/>
      <c r="QNJ63" s="1059"/>
      <c r="QNK63" s="1059"/>
      <c r="QNL63" s="1059"/>
      <c r="QNM63" s="1059"/>
      <c r="QNN63" s="1059"/>
      <c r="QNO63" s="1059"/>
      <c r="QNP63" s="1059"/>
      <c r="QNQ63" s="1059"/>
      <c r="QNR63" s="1059"/>
      <c r="QNS63" s="1059"/>
      <c r="QNT63" s="1059"/>
      <c r="QNU63" s="1059"/>
      <c r="QNV63" s="1059"/>
      <c r="QNW63" s="1059"/>
      <c r="QNX63" s="1059"/>
      <c r="QNY63" s="1059"/>
      <c r="QNZ63" s="1059"/>
      <c r="QOA63" s="1059"/>
      <c r="QOB63" s="1059"/>
      <c r="QOC63" s="1059"/>
      <c r="QOD63" s="1059"/>
      <c r="QOE63" s="1059"/>
      <c r="QOF63" s="1059"/>
      <c r="QOG63" s="1059"/>
      <c r="QOH63" s="1059"/>
      <c r="QOI63" s="1059"/>
      <c r="QOJ63" s="1059"/>
      <c r="QOK63" s="1059"/>
      <c r="QOL63" s="1059"/>
      <c r="QOM63" s="1059"/>
      <c r="QON63" s="1059"/>
      <c r="QOO63" s="1059"/>
      <c r="QOP63" s="1059"/>
      <c r="QOQ63" s="1059"/>
      <c r="QOR63" s="1059"/>
      <c r="QOS63" s="1059"/>
      <c r="QOT63" s="1059"/>
      <c r="QOU63" s="1059"/>
      <c r="QOV63" s="1059"/>
      <c r="QOW63" s="1059"/>
      <c r="QOX63" s="1059"/>
      <c r="QOY63" s="1059"/>
      <c r="QOZ63" s="1059"/>
      <c r="QPA63" s="1059"/>
      <c r="QPB63" s="1059"/>
      <c r="QPC63" s="1059"/>
      <c r="QPD63" s="1059"/>
      <c r="QPE63" s="1059"/>
      <c r="QPF63" s="1059"/>
      <c r="QPG63" s="1059"/>
      <c r="QPH63" s="1059"/>
      <c r="QPI63" s="1059"/>
      <c r="QPJ63" s="1059"/>
      <c r="QPK63" s="1059"/>
      <c r="QPL63" s="1059"/>
      <c r="QPM63" s="1059"/>
      <c r="QPN63" s="1059"/>
      <c r="QPO63" s="1059"/>
      <c r="QPP63" s="1059"/>
      <c r="QPQ63" s="1059"/>
      <c r="QPR63" s="1059"/>
      <c r="QPS63" s="1059"/>
      <c r="QPT63" s="1059"/>
      <c r="QPU63" s="1059"/>
      <c r="QPV63" s="1059"/>
      <c r="QPW63" s="1059"/>
      <c r="QPX63" s="1059"/>
      <c r="QPY63" s="1059"/>
      <c r="QPZ63" s="1059"/>
      <c r="QQA63" s="1059"/>
      <c r="QQB63" s="1059"/>
      <c r="QQC63" s="1059"/>
      <c r="QQD63" s="1059"/>
      <c r="QQE63" s="1059"/>
      <c r="QQF63" s="1059"/>
      <c r="QQG63" s="1059"/>
      <c r="QQH63" s="1059"/>
      <c r="QQI63" s="1059"/>
      <c r="QQJ63" s="1059"/>
      <c r="QQK63" s="1059"/>
      <c r="QQL63" s="1059"/>
      <c r="QQM63" s="1059"/>
      <c r="QQN63" s="1059"/>
      <c r="QQO63" s="1059"/>
      <c r="QQP63" s="1059"/>
      <c r="QQQ63" s="1059"/>
      <c r="QQR63" s="1059"/>
      <c r="QQS63" s="1059"/>
      <c r="QQT63" s="1059"/>
      <c r="QQU63" s="1059"/>
      <c r="QQV63" s="1059"/>
      <c r="QQW63" s="1059"/>
      <c r="QQX63" s="1059"/>
      <c r="QQY63" s="1059"/>
      <c r="QQZ63" s="1059"/>
      <c r="QRA63" s="1059"/>
      <c r="QRB63" s="1059"/>
      <c r="QRC63" s="1059"/>
      <c r="QRD63" s="1059"/>
      <c r="QRE63" s="1059"/>
      <c r="QRF63" s="1059"/>
      <c r="QRG63" s="1059"/>
      <c r="QRH63" s="1059"/>
      <c r="QRI63" s="1059"/>
      <c r="QRJ63" s="1059"/>
      <c r="QRK63" s="1059"/>
      <c r="QRL63" s="1059"/>
      <c r="QRM63" s="1059"/>
      <c r="QRN63" s="1059"/>
      <c r="QRO63" s="1059"/>
      <c r="QRP63" s="1059"/>
      <c r="QRQ63" s="1059"/>
      <c r="QRR63" s="1059"/>
      <c r="QRS63" s="1059"/>
      <c r="QRT63" s="1059"/>
      <c r="QRU63" s="1059"/>
      <c r="QRV63" s="1059"/>
      <c r="QRW63" s="1059"/>
      <c r="QRX63" s="1059"/>
      <c r="QRY63" s="1059"/>
      <c r="QRZ63" s="1059"/>
      <c r="QSA63" s="1059"/>
      <c r="QSB63" s="1059"/>
      <c r="QSC63" s="1059"/>
      <c r="QSD63" s="1059"/>
      <c r="QSE63" s="1059"/>
      <c r="QSF63" s="1059"/>
      <c r="QSG63" s="1059"/>
      <c r="QSH63" s="1059"/>
      <c r="QSI63" s="1059"/>
      <c r="QSJ63" s="1059"/>
      <c r="QSK63" s="1059"/>
      <c r="QSL63" s="1059"/>
      <c r="QSM63" s="1059"/>
      <c r="QSN63" s="1059"/>
      <c r="QSO63" s="1059"/>
      <c r="QSP63" s="1059"/>
      <c r="QSQ63" s="1059"/>
      <c r="QSR63" s="1059"/>
      <c r="QSS63" s="1059"/>
      <c r="QST63" s="1059"/>
      <c r="QSU63" s="1059"/>
      <c r="QSV63" s="1059"/>
      <c r="QSW63" s="1059"/>
      <c r="QSX63" s="1059"/>
      <c r="QSY63" s="1059"/>
      <c r="QSZ63" s="1059"/>
      <c r="QTA63" s="1059"/>
      <c r="QTB63" s="1059"/>
      <c r="QTC63" s="1059"/>
      <c r="QTD63" s="1059"/>
      <c r="QTE63" s="1059"/>
      <c r="QTF63" s="1059"/>
      <c r="QTG63" s="1059"/>
      <c r="QTH63" s="1059"/>
      <c r="QTI63" s="1059"/>
      <c r="QTJ63" s="1059"/>
      <c r="QTK63" s="1059"/>
      <c r="QTL63" s="1059"/>
      <c r="QTM63" s="1059"/>
      <c r="QTN63" s="1059"/>
      <c r="QTO63" s="1059"/>
      <c r="QTP63" s="1059"/>
      <c r="QTQ63" s="1059"/>
      <c r="QTR63" s="1059"/>
      <c r="QTS63" s="1059"/>
      <c r="QTT63" s="1059"/>
      <c r="QTU63" s="1059"/>
      <c r="QTV63" s="1059"/>
      <c r="QTW63" s="1059"/>
      <c r="QTX63" s="1059"/>
      <c r="QTY63" s="1059"/>
      <c r="QTZ63" s="1059"/>
      <c r="QUA63" s="1059"/>
      <c r="QUB63" s="1059"/>
      <c r="QUC63" s="1059"/>
      <c r="QUD63" s="1059"/>
      <c r="QUE63" s="1059"/>
      <c r="QUF63" s="1059"/>
      <c r="QUG63" s="1059"/>
      <c r="QUH63" s="1059"/>
      <c r="QUI63" s="1059"/>
      <c r="QUJ63" s="1059"/>
      <c r="QUK63" s="1059"/>
      <c r="QUL63" s="1059"/>
      <c r="QUM63" s="1059"/>
      <c r="QUN63" s="1059"/>
      <c r="QUO63" s="1059"/>
      <c r="QUP63" s="1059"/>
      <c r="QUQ63" s="1059"/>
      <c r="QUR63" s="1059"/>
      <c r="QUS63" s="1059"/>
      <c r="QUT63" s="1059"/>
      <c r="QUU63" s="1059"/>
      <c r="QUV63" s="1059"/>
      <c r="QUW63" s="1059"/>
      <c r="QUX63" s="1059"/>
      <c r="QUY63" s="1059"/>
      <c r="QUZ63" s="1059"/>
      <c r="QVA63" s="1059"/>
      <c r="QVB63" s="1059"/>
      <c r="QVC63" s="1059"/>
      <c r="QVD63" s="1059"/>
      <c r="QVE63" s="1059"/>
      <c r="QVF63" s="1059"/>
      <c r="QVG63" s="1059"/>
      <c r="QVH63" s="1059"/>
      <c r="QVI63" s="1059"/>
      <c r="QVJ63" s="1059"/>
      <c r="QVK63" s="1059"/>
      <c r="QVL63" s="1059"/>
      <c r="QVM63" s="1059"/>
      <c r="QVN63" s="1059"/>
      <c r="QVO63" s="1059"/>
      <c r="QVP63" s="1059"/>
      <c r="QVQ63" s="1059"/>
      <c r="QVR63" s="1059"/>
      <c r="QVS63" s="1059"/>
      <c r="QVT63" s="1059"/>
      <c r="QVU63" s="1059"/>
      <c r="QVV63" s="1059"/>
      <c r="QVW63" s="1059"/>
      <c r="QVX63" s="1059"/>
      <c r="QVY63" s="1059"/>
      <c r="QVZ63" s="1059"/>
      <c r="QWA63" s="1059"/>
      <c r="QWB63" s="1059"/>
      <c r="QWC63" s="1059"/>
      <c r="QWD63" s="1059"/>
      <c r="QWE63" s="1059"/>
      <c r="QWF63" s="1059"/>
      <c r="QWG63" s="1059"/>
      <c r="QWH63" s="1059"/>
      <c r="QWI63" s="1059"/>
      <c r="QWJ63" s="1059"/>
      <c r="QWK63" s="1059"/>
      <c r="QWL63" s="1059"/>
      <c r="QWM63" s="1059"/>
      <c r="QWN63" s="1059"/>
      <c r="QWO63" s="1059"/>
      <c r="QWP63" s="1059"/>
      <c r="QWQ63" s="1059"/>
      <c r="QWR63" s="1059"/>
      <c r="QWS63" s="1059"/>
      <c r="QWT63" s="1059"/>
      <c r="QWU63" s="1059"/>
      <c r="QWV63" s="1059"/>
      <c r="QWW63" s="1059"/>
      <c r="QWX63" s="1059"/>
      <c r="QWY63" s="1059"/>
      <c r="QWZ63" s="1059"/>
      <c r="QXA63" s="1059"/>
      <c r="QXB63" s="1059"/>
      <c r="QXC63" s="1059"/>
      <c r="QXD63" s="1059"/>
      <c r="QXE63" s="1059"/>
      <c r="QXF63" s="1059"/>
      <c r="QXG63" s="1059"/>
      <c r="QXH63" s="1059"/>
      <c r="QXI63" s="1059"/>
      <c r="QXJ63" s="1059"/>
      <c r="QXK63" s="1059"/>
      <c r="QXL63" s="1059"/>
      <c r="QXM63" s="1059"/>
      <c r="QXN63" s="1059"/>
      <c r="QXO63" s="1059"/>
      <c r="QXP63" s="1059"/>
      <c r="QXQ63" s="1059"/>
      <c r="QXR63" s="1059"/>
      <c r="QXS63" s="1059"/>
      <c r="QXT63" s="1059"/>
      <c r="QXU63" s="1059"/>
      <c r="QXV63" s="1059"/>
      <c r="QXW63" s="1059"/>
      <c r="QXX63" s="1059"/>
      <c r="QXY63" s="1059"/>
      <c r="QXZ63" s="1059"/>
      <c r="QYA63" s="1059"/>
      <c r="QYB63" s="1059"/>
      <c r="QYC63" s="1059"/>
      <c r="QYD63" s="1059"/>
      <c r="QYE63" s="1059"/>
      <c r="QYF63" s="1059"/>
      <c r="QYG63" s="1059"/>
      <c r="QYH63" s="1059"/>
      <c r="QYI63" s="1059"/>
      <c r="QYJ63" s="1059"/>
      <c r="QYK63" s="1059"/>
      <c r="QYL63" s="1059"/>
      <c r="QYM63" s="1059"/>
      <c r="QYN63" s="1059"/>
      <c r="QYO63" s="1059"/>
      <c r="QYP63" s="1059"/>
      <c r="QYQ63" s="1059"/>
      <c r="QYR63" s="1059"/>
      <c r="QYS63" s="1059"/>
      <c r="QYT63" s="1059"/>
      <c r="QYU63" s="1059"/>
      <c r="QYV63" s="1059"/>
      <c r="QYW63" s="1059"/>
      <c r="QYX63" s="1059"/>
      <c r="QYY63" s="1059"/>
      <c r="QYZ63" s="1059"/>
      <c r="QZA63" s="1059"/>
      <c r="QZB63" s="1059"/>
      <c r="QZC63" s="1059"/>
      <c r="QZD63" s="1059"/>
      <c r="QZE63" s="1059"/>
      <c r="QZF63" s="1059"/>
      <c r="QZG63" s="1059"/>
      <c r="QZH63" s="1059"/>
      <c r="QZI63" s="1059"/>
      <c r="QZJ63" s="1059"/>
      <c r="QZK63" s="1059"/>
      <c r="QZL63" s="1059"/>
      <c r="QZM63" s="1059"/>
      <c r="QZN63" s="1059"/>
      <c r="QZO63" s="1059"/>
      <c r="QZP63" s="1059"/>
      <c r="QZQ63" s="1059"/>
      <c r="QZR63" s="1059"/>
      <c r="QZS63" s="1059"/>
      <c r="QZT63" s="1059"/>
      <c r="QZU63" s="1059"/>
      <c r="QZV63" s="1059"/>
      <c r="QZW63" s="1059"/>
      <c r="QZX63" s="1059"/>
      <c r="QZY63" s="1059"/>
      <c r="QZZ63" s="1059"/>
      <c r="RAA63" s="1059"/>
      <c r="RAB63" s="1059"/>
      <c r="RAC63" s="1059"/>
      <c r="RAD63" s="1059"/>
      <c r="RAE63" s="1059"/>
      <c r="RAF63" s="1059"/>
      <c r="RAG63" s="1059"/>
      <c r="RAH63" s="1059"/>
      <c r="RAI63" s="1059"/>
      <c r="RAJ63" s="1059"/>
      <c r="RAK63" s="1059"/>
      <c r="RAL63" s="1059"/>
      <c r="RAM63" s="1059"/>
      <c r="RAN63" s="1059"/>
      <c r="RAO63" s="1059"/>
      <c r="RAP63" s="1059"/>
      <c r="RAQ63" s="1059"/>
      <c r="RAR63" s="1059"/>
      <c r="RAS63" s="1059"/>
      <c r="RAT63" s="1059"/>
      <c r="RAU63" s="1059"/>
      <c r="RAV63" s="1059"/>
      <c r="RAW63" s="1059"/>
      <c r="RAX63" s="1059"/>
      <c r="RAY63" s="1059"/>
      <c r="RAZ63" s="1059"/>
      <c r="RBA63" s="1059"/>
      <c r="RBB63" s="1059"/>
      <c r="RBC63" s="1059"/>
      <c r="RBD63" s="1059"/>
      <c r="RBE63" s="1059"/>
      <c r="RBF63" s="1059"/>
      <c r="RBG63" s="1059"/>
      <c r="RBH63" s="1059"/>
      <c r="RBI63" s="1059"/>
      <c r="RBJ63" s="1059"/>
      <c r="RBK63" s="1059"/>
      <c r="RBL63" s="1059"/>
      <c r="RBM63" s="1059"/>
      <c r="RBN63" s="1059"/>
      <c r="RBO63" s="1059"/>
      <c r="RBP63" s="1059"/>
      <c r="RBQ63" s="1059"/>
      <c r="RBR63" s="1059"/>
      <c r="RBS63" s="1059"/>
      <c r="RBT63" s="1059"/>
      <c r="RBU63" s="1059"/>
      <c r="RBV63" s="1059"/>
      <c r="RBW63" s="1059"/>
      <c r="RBX63" s="1059"/>
      <c r="RBY63" s="1059"/>
      <c r="RBZ63" s="1059"/>
      <c r="RCA63" s="1059"/>
      <c r="RCB63" s="1059"/>
      <c r="RCC63" s="1059"/>
      <c r="RCD63" s="1059"/>
      <c r="RCE63" s="1059"/>
      <c r="RCF63" s="1059"/>
      <c r="RCG63" s="1059"/>
      <c r="RCH63" s="1059"/>
      <c r="RCI63" s="1059"/>
      <c r="RCJ63" s="1059"/>
      <c r="RCK63" s="1059"/>
      <c r="RCL63" s="1059"/>
      <c r="RCM63" s="1059"/>
      <c r="RCN63" s="1059"/>
      <c r="RCO63" s="1059"/>
      <c r="RCP63" s="1059"/>
      <c r="RCQ63" s="1059"/>
      <c r="RCR63" s="1059"/>
      <c r="RCS63" s="1059"/>
      <c r="RCT63" s="1059"/>
      <c r="RCU63" s="1059"/>
      <c r="RCV63" s="1059"/>
      <c r="RCW63" s="1059"/>
      <c r="RCX63" s="1059"/>
      <c r="RCY63" s="1059"/>
      <c r="RCZ63" s="1059"/>
      <c r="RDA63" s="1059"/>
      <c r="RDB63" s="1059"/>
      <c r="RDC63" s="1059"/>
      <c r="RDD63" s="1059"/>
      <c r="RDE63" s="1059"/>
      <c r="RDF63" s="1059"/>
      <c r="RDG63" s="1059"/>
      <c r="RDH63" s="1059"/>
      <c r="RDI63" s="1059"/>
      <c r="RDJ63" s="1059"/>
      <c r="RDK63" s="1059"/>
      <c r="RDL63" s="1059"/>
      <c r="RDM63" s="1059"/>
      <c r="RDN63" s="1059"/>
      <c r="RDO63" s="1059"/>
      <c r="RDP63" s="1059"/>
      <c r="RDQ63" s="1059"/>
      <c r="RDR63" s="1059"/>
      <c r="RDS63" s="1059"/>
      <c r="RDT63" s="1059"/>
      <c r="RDU63" s="1059"/>
      <c r="RDV63" s="1059"/>
      <c r="RDW63" s="1059"/>
      <c r="RDX63" s="1059"/>
      <c r="RDY63" s="1059"/>
      <c r="RDZ63" s="1059"/>
      <c r="REA63" s="1059"/>
      <c r="REB63" s="1059"/>
      <c r="REC63" s="1059"/>
      <c r="RED63" s="1059"/>
      <c r="REE63" s="1059"/>
      <c r="REF63" s="1059"/>
      <c r="REG63" s="1059"/>
      <c r="REH63" s="1059"/>
      <c r="REI63" s="1059"/>
      <c r="REJ63" s="1059"/>
      <c r="REK63" s="1059"/>
      <c r="REL63" s="1059"/>
      <c r="REM63" s="1059"/>
      <c r="REN63" s="1059"/>
      <c r="REO63" s="1059"/>
      <c r="REP63" s="1059"/>
      <c r="REQ63" s="1059"/>
      <c r="RER63" s="1059"/>
      <c r="RES63" s="1059"/>
      <c r="RET63" s="1059"/>
      <c r="REU63" s="1059"/>
      <c r="REV63" s="1059"/>
      <c r="REW63" s="1059"/>
      <c r="REX63" s="1059"/>
      <c r="REY63" s="1059"/>
      <c r="REZ63" s="1059"/>
      <c r="RFA63" s="1059"/>
      <c r="RFB63" s="1059"/>
      <c r="RFC63" s="1059"/>
      <c r="RFD63" s="1059"/>
      <c r="RFE63" s="1059"/>
      <c r="RFF63" s="1059"/>
      <c r="RFG63" s="1059"/>
      <c r="RFH63" s="1059"/>
      <c r="RFI63" s="1059"/>
      <c r="RFJ63" s="1059"/>
      <c r="RFK63" s="1059"/>
      <c r="RFL63" s="1059"/>
      <c r="RFM63" s="1059"/>
      <c r="RFN63" s="1059"/>
      <c r="RFO63" s="1059"/>
      <c r="RFP63" s="1059"/>
      <c r="RFQ63" s="1059"/>
      <c r="RFR63" s="1059"/>
      <c r="RFS63" s="1059"/>
      <c r="RFT63" s="1059"/>
      <c r="RFU63" s="1059"/>
      <c r="RFV63" s="1059"/>
      <c r="RFW63" s="1059"/>
      <c r="RFX63" s="1059"/>
      <c r="RFY63" s="1059"/>
      <c r="RFZ63" s="1059"/>
      <c r="RGA63" s="1059"/>
      <c r="RGB63" s="1059"/>
      <c r="RGC63" s="1059"/>
      <c r="RGD63" s="1059"/>
      <c r="RGE63" s="1059"/>
      <c r="RGF63" s="1059"/>
      <c r="RGG63" s="1059"/>
      <c r="RGH63" s="1059"/>
      <c r="RGI63" s="1059"/>
      <c r="RGJ63" s="1059"/>
      <c r="RGK63" s="1059"/>
      <c r="RGL63" s="1059"/>
      <c r="RGM63" s="1059"/>
      <c r="RGN63" s="1059"/>
      <c r="RGO63" s="1059"/>
      <c r="RGP63" s="1059"/>
      <c r="RGQ63" s="1059"/>
      <c r="RGR63" s="1059"/>
      <c r="RGS63" s="1059"/>
      <c r="RGT63" s="1059"/>
      <c r="RGU63" s="1059"/>
      <c r="RGV63" s="1059"/>
      <c r="RGW63" s="1059"/>
      <c r="RGX63" s="1059"/>
      <c r="RGY63" s="1059"/>
      <c r="RGZ63" s="1059"/>
      <c r="RHA63" s="1059"/>
      <c r="RHB63" s="1059"/>
      <c r="RHC63" s="1059"/>
      <c r="RHD63" s="1059"/>
      <c r="RHE63" s="1059"/>
      <c r="RHF63" s="1059"/>
      <c r="RHG63" s="1059"/>
      <c r="RHH63" s="1059"/>
      <c r="RHI63" s="1059"/>
      <c r="RHJ63" s="1059"/>
      <c r="RHK63" s="1059"/>
      <c r="RHL63" s="1059"/>
      <c r="RHM63" s="1059"/>
      <c r="RHN63" s="1059"/>
      <c r="RHO63" s="1059"/>
      <c r="RHP63" s="1059"/>
      <c r="RHQ63" s="1059"/>
      <c r="RHR63" s="1059"/>
      <c r="RHS63" s="1059"/>
      <c r="RHT63" s="1059"/>
      <c r="RHU63" s="1059"/>
      <c r="RHV63" s="1059"/>
      <c r="RHW63" s="1059"/>
      <c r="RHX63" s="1059"/>
      <c r="RHY63" s="1059"/>
      <c r="RHZ63" s="1059"/>
      <c r="RIA63" s="1059"/>
      <c r="RIB63" s="1059"/>
      <c r="RIC63" s="1059"/>
      <c r="RID63" s="1059"/>
      <c r="RIE63" s="1059"/>
      <c r="RIF63" s="1059"/>
      <c r="RIG63" s="1059"/>
      <c r="RIH63" s="1059"/>
      <c r="RII63" s="1059"/>
      <c r="RIJ63" s="1059"/>
      <c r="RIK63" s="1059"/>
      <c r="RIL63" s="1059"/>
      <c r="RIM63" s="1059"/>
      <c r="RIN63" s="1059"/>
      <c r="RIO63" s="1059"/>
      <c r="RIP63" s="1059"/>
      <c r="RIQ63" s="1059"/>
      <c r="RIR63" s="1059"/>
      <c r="RIS63" s="1059"/>
      <c r="RIT63" s="1059"/>
      <c r="RIU63" s="1059"/>
      <c r="RIV63" s="1059"/>
      <c r="RIW63" s="1059"/>
      <c r="RIX63" s="1059"/>
      <c r="RIY63" s="1059"/>
      <c r="RIZ63" s="1059"/>
      <c r="RJA63" s="1059"/>
      <c r="RJB63" s="1059"/>
      <c r="RJC63" s="1059"/>
      <c r="RJD63" s="1059"/>
      <c r="RJE63" s="1059"/>
      <c r="RJF63" s="1059"/>
      <c r="RJG63" s="1059"/>
      <c r="RJH63" s="1059"/>
      <c r="RJI63" s="1059"/>
      <c r="RJJ63" s="1059"/>
      <c r="RJK63" s="1059"/>
      <c r="RJL63" s="1059"/>
      <c r="RJM63" s="1059"/>
      <c r="RJN63" s="1059"/>
      <c r="RJO63" s="1059"/>
      <c r="RJP63" s="1059"/>
      <c r="RJQ63" s="1059"/>
      <c r="RJR63" s="1059"/>
      <c r="RJS63" s="1059"/>
      <c r="RJT63" s="1059"/>
      <c r="RJU63" s="1059"/>
      <c r="RJV63" s="1059"/>
      <c r="RJW63" s="1059"/>
      <c r="RJX63" s="1059"/>
      <c r="RJY63" s="1059"/>
      <c r="RJZ63" s="1059"/>
      <c r="RKA63" s="1059"/>
      <c r="RKB63" s="1059"/>
      <c r="RKC63" s="1059"/>
      <c r="RKD63" s="1059"/>
      <c r="RKE63" s="1059"/>
      <c r="RKF63" s="1059"/>
      <c r="RKG63" s="1059"/>
      <c r="RKH63" s="1059"/>
      <c r="RKI63" s="1059"/>
      <c r="RKJ63" s="1059"/>
      <c r="RKK63" s="1059"/>
      <c r="RKL63" s="1059"/>
      <c r="RKM63" s="1059"/>
      <c r="RKN63" s="1059"/>
      <c r="RKO63" s="1059"/>
      <c r="RKP63" s="1059"/>
      <c r="RKQ63" s="1059"/>
      <c r="RKR63" s="1059"/>
      <c r="RKS63" s="1059"/>
      <c r="RKT63" s="1059"/>
      <c r="RKU63" s="1059"/>
      <c r="RKV63" s="1059"/>
      <c r="RKW63" s="1059"/>
      <c r="RKX63" s="1059"/>
      <c r="RKY63" s="1059"/>
      <c r="RKZ63" s="1059"/>
      <c r="RLA63" s="1059"/>
      <c r="RLB63" s="1059"/>
      <c r="RLC63" s="1059"/>
      <c r="RLD63" s="1059"/>
      <c r="RLE63" s="1059"/>
      <c r="RLF63" s="1059"/>
      <c r="RLG63" s="1059"/>
      <c r="RLH63" s="1059"/>
      <c r="RLI63" s="1059"/>
      <c r="RLJ63" s="1059"/>
      <c r="RLK63" s="1059"/>
      <c r="RLL63" s="1059"/>
      <c r="RLM63" s="1059"/>
      <c r="RLN63" s="1059"/>
      <c r="RLO63" s="1059"/>
      <c r="RLP63" s="1059"/>
      <c r="RLQ63" s="1059"/>
      <c r="RLR63" s="1059"/>
      <c r="RLS63" s="1059"/>
      <c r="RLT63" s="1059"/>
      <c r="RLU63" s="1059"/>
      <c r="RLV63" s="1059"/>
      <c r="RLW63" s="1059"/>
      <c r="RLX63" s="1059"/>
      <c r="RLY63" s="1059"/>
      <c r="RLZ63" s="1059"/>
      <c r="RMA63" s="1059"/>
      <c r="RMB63" s="1059"/>
      <c r="RMC63" s="1059"/>
      <c r="RMD63" s="1059"/>
      <c r="RME63" s="1059"/>
      <c r="RMF63" s="1059"/>
      <c r="RMG63" s="1059"/>
      <c r="RMH63" s="1059"/>
      <c r="RMI63" s="1059"/>
      <c r="RMJ63" s="1059"/>
      <c r="RMK63" s="1059"/>
      <c r="RML63" s="1059"/>
      <c r="RMM63" s="1059"/>
      <c r="RMN63" s="1059"/>
      <c r="RMO63" s="1059"/>
      <c r="RMP63" s="1059"/>
      <c r="RMQ63" s="1059"/>
      <c r="RMR63" s="1059"/>
      <c r="RMS63" s="1059"/>
      <c r="RMT63" s="1059"/>
      <c r="RMU63" s="1059"/>
      <c r="RMV63" s="1059"/>
      <c r="RMW63" s="1059"/>
      <c r="RMX63" s="1059"/>
      <c r="RMY63" s="1059"/>
      <c r="RMZ63" s="1059"/>
      <c r="RNA63" s="1059"/>
      <c r="RNB63" s="1059"/>
      <c r="RNC63" s="1059"/>
      <c r="RND63" s="1059"/>
      <c r="RNE63" s="1059"/>
      <c r="RNF63" s="1059"/>
      <c r="RNG63" s="1059"/>
      <c r="RNH63" s="1059"/>
      <c r="RNI63" s="1059"/>
      <c r="RNJ63" s="1059"/>
      <c r="RNK63" s="1059"/>
      <c r="RNL63" s="1059"/>
      <c r="RNM63" s="1059"/>
      <c r="RNN63" s="1059"/>
      <c r="RNO63" s="1059"/>
      <c r="RNP63" s="1059"/>
      <c r="RNQ63" s="1059"/>
      <c r="RNR63" s="1059"/>
      <c r="RNS63" s="1059"/>
      <c r="RNT63" s="1059"/>
      <c r="RNU63" s="1059"/>
      <c r="RNV63" s="1059"/>
      <c r="RNW63" s="1059"/>
      <c r="RNX63" s="1059"/>
      <c r="RNY63" s="1059"/>
      <c r="RNZ63" s="1059"/>
      <c r="ROA63" s="1059"/>
      <c r="ROB63" s="1059"/>
      <c r="ROC63" s="1059"/>
      <c r="ROD63" s="1059"/>
      <c r="ROE63" s="1059"/>
      <c r="ROF63" s="1059"/>
      <c r="ROG63" s="1059"/>
      <c r="ROH63" s="1059"/>
      <c r="ROI63" s="1059"/>
      <c r="ROJ63" s="1059"/>
      <c r="ROK63" s="1059"/>
      <c r="ROL63" s="1059"/>
      <c r="ROM63" s="1059"/>
      <c r="RON63" s="1059"/>
      <c r="ROO63" s="1059"/>
      <c r="ROP63" s="1059"/>
      <c r="ROQ63" s="1059"/>
      <c r="ROR63" s="1059"/>
      <c r="ROS63" s="1059"/>
      <c r="ROT63" s="1059"/>
      <c r="ROU63" s="1059"/>
      <c r="ROV63" s="1059"/>
      <c r="ROW63" s="1059"/>
      <c r="ROX63" s="1059"/>
      <c r="ROY63" s="1059"/>
      <c r="ROZ63" s="1059"/>
      <c r="RPA63" s="1059"/>
      <c r="RPB63" s="1059"/>
      <c r="RPC63" s="1059"/>
      <c r="RPD63" s="1059"/>
      <c r="RPE63" s="1059"/>
      <c r="RPF63" s="1059"/>
      <c r="RPG63" s="1059"/>
      <c r="RPH63" s="1059"/>
      <c r="RPI63" s="1059"/>
      <c r="RPJ63" s="1059"/>
      <c r="RPK63" s="1059"/>
      <c r="RPL63" s="1059"/>
      <c r="RPM63" s="1059"/>
      <c r="RPN63" s="1059"/>
      <c r="RPO63" s="1059"/>
      <c r="RPP63" s="1059"/>
      <c r="RPQ63" s="1059"/>
      <c r="RPR63" s="1059"/>
      <c r="RPS63" s="1059"/>
      <c r="RPT63" s="1059"/>
      <c r="RPU63" s="1059"/>
      <c r="RPV63" s="1059"/>
      <c r="RPW63" s="1059"/>
      <c r="RPX63" s="1059"/>
      <c r="RPY63" s="1059"/>
      <c r="RPZ63" s="1059"/>
      <c r="RQA63" s="1059"/>
      <c r="RQB63" s="1059"/>
      <c r="RQC63" s="1059"/>
      <c r="RQD63" s="1059"/>
      <c r="RQE63" s="1059"/>
      <c r="RQF63" s="1059"/>
      <c r="RQG63" s="1059"/>
      <c r="RQH63" s="1059"/>
      <c r="RQI63" s="1059"/>
      <c r="RQJ63" s="1059"/>
      <c r="RQK63" s="1059"/>
      <c r="RQL63" s="1059"/>
      <c r="RQM63" s="1059"/>
      <c r="RQN63" s="1059"/>
      <c r="RQO63" s="1059"/>
      <c r="RQP63" s="1059"/>
      <c r="RQQ63" s="1059"/>
      <c r="RQR63" s="1059"/>
      <c r="RQS63" s="1059"/>
      <c r="RQT63" s="1059"/>
      <c r="RQU63" s="1059"/>
      <c r="RQV63" s="1059"/>
      <c r="RQW63" s="1059"/>
      <c r="RQX63" s="1059"/>
      <c r="RQY63" s="1059"/>
      <c r="RQZ63" s="1059"/>
      <c r="RRA63" s="1059"/>
      <c r="RRB63" s="1059"/>
      <c r="RRC63" s="1059"/>
      <c r="RRD63" s="1059"/>
      <c r="RRE63" s="1059"/>
      <c r="RRF63" s="1059"/>
      <c r="RRG63" s="1059"/>
      <c r="RRH63" s="1059"/>
      <c r="RRI63" s="1059"/>
      <c r="RRJ63" s="1059"/>
      <c r="RRK63" s="1059"/>
      <c r="RRL63" s="1059"/>
      <c r="RRM63" s="1059"/>
      <c r="RRN63" s="1059"/>
      <c r="RRO63" s="1059"/>
      <c r="RRP63" s="1059"/>
      <c r="RRQ63" s="1059"/>
      <c r="RRR63" s="1059"/>
      <c r="RRS63" s="1059"/>
      <c r="RRT63" s="1059"/>
      <c r="RRU63" s="1059"/>
      <c r="RRV63" s="1059"/>
      <c r="RRW63" s="1059"/>
      <c r="RRX63" s="1059"/>
      <c r="RRY63" s="1059"/>
      <c r="RRZ63" s="1059"/>
      <c r="RSA63" s="1059"/>
      <c r="RSB63" s="1059"/>
      <c r="RSC63" s="1059"/>
      <c r="RSD63" s="1059"/>
      <c r="RSE63" s="1059"/>
      <c r="RSF63" s="1059"/>
      <c r="RSG63" s="1059"/>
      <c r="RSH63" s="1059"/>
      <c r="RSI63" s="1059"/>
      <c r="RSJ63" s="1059"/>
      <c r="RSK63" s="1059"/>
      <c r="RSL63" s="1059"/>
      <c r="RSM63" s="1059"/>
      <c r="RSN63" s="1059"/>
      <c r="RSO63" s="1059"/>
      <c r="RSP63" s="1059"/>
      <c r="RSQ63" s="1059"/>
      <c r="RSR63" s="1059"/>
      <c r="RSS63" s="1059"/>
      <c r="RST63" s="1059"/>
      <c r="RSU63" s="1059"/>
      <c r="RSV63" s="1059"/>
      <c r="RSW63" s="1059"/>
      <c r="RSX63" s="1059"/>
      <c r="RSY63" s="1059"/>
      <c r="RSZ63" s="1059"/>
      <c r="RTA63" s="1059"/>
      <c r="RTB63" s="1059"/>
      <c r="RTC63" s="1059"/>
      <c r="RTD63" s="1059"/>
      <c r="RTE63" s="1059"/>
      <c r="RTF63" s="1059"/>
      <c r="RTG63" s="1059"/>
      <c r="RTH63" s="1059"/>
      <c r="RTI63" s="1059"/>
      <c r="RTJ63" s="1059"/>
      <c r="RTK63" s="1059"/>
      <c r="RTL63" s="1059"/>
      <c r="RTM63" s="1059"/>
      <c r="RTN63" s="1059"/>
      <c r="RTO63" s="1059"/>
      <c r="RTP63" s="1059"/>
      <c r="RTQ63" s="1059"/>
      <c r="RTR63" s="1059"/>
      <c r="RTS63" s="1059"/>
      <c r="RTT63" s="1059"/>
      <c r="RTU63" s="1059"/>
      <c r="RTV63" s="1059"/>
      <c r="RTW63" s="1059"/>
      <c r="RTX63" s="1059"/>
      <c r="RTY63" s="1059"/>
      <c r="RTZ63" s="1059"/>
      <c r="RUA63" s="1059"/>
      <c r="RUB63" s="1059"/>
      <c r="RUC63" s="1059"/>
      <c r="RUD63" s="1059"/>
      <c r="RUE63" s="1059"/>
      <c r="RUF63" s="1059"/>
      <c r="RUG63" s="1059"/>
      <c r="RUH63" s="1059"/>
      <c r="RUI63" s="1059"/>
      <c r="RUJ63" s="1059"/>
      <c r="RUK63" s="1059"/>
      <c r="RUL63" s="1059"/>
      <c r="RUM63" s="1059"/>
      <c r="RUN63" s="1059"/>
      <c r="RUO63" s="1059"/>
      <c r="RUP63" s="1059"/>
      <c r="RUQ63" s="1059"/>
      <c r="RUR63" s="1059"/>
      <c r="RUS63" s="1059"/>
      <c r="RUT63" s="1059"/>
      <c r="RUU63" s="1059"/>
      <c r="RUV63" s="1059"/>
      <c r="RUW63" s="1059"/>
      <c r="RUX63" s="1059"/>
      <c r="RUY63" s="1059"/>
      <c r="RUZ63" s="1059"/>
      <c r="RVA63" s="1059"/>
      <c r="RVB63" s="1059"/>
      <c r="RVC63" s="1059"/>
      <c r="RVD63" s="1059"/>
      <c r="RVE63" s="1059"/>
      <c r="RVF63" s="1059"/>
      <c r="RVG63" s="1059"/>
      <c r="RVH63" s="1059"/>
      <c r="RVI63" s="1059"/>
      <c r="RVJ63" s="1059"/>
      <c r="RVK63" s="1059"/>
      <c r="RVL63" s="1059"/>
      <c r="RVM63" s="1059"/>
      <c r="RVN63" s="1059"/>
      <c r="RVO63" s="1059"/>
      <c r="RVP63" s="1059"/>
      <c r="RVQ63" s="1059"/>
      <c r="RVR63" s="1059"/>
      <c r="RVS63" s="1059"/>
      <c r="RVT63" s="1059"/>
      <c r="RVU63" s="1059"/>
      <c r="RVV63" s="1059"/>
      <c r="RVW63" s="1059"/>
      <c r="RVX63" s="1059"/>
      <c r="RVY63" s="1059"/>
      <c r="RVZ63" s="1059"/>
      <c r="RWA63" s="1059"/>
      <c r="RWB63" s="1059"/>
      <c r="RWC63" s="1059"/>
      <c r="RWD63" s="1059"/>
      <c r="RWE63" s="1059"/>
      <c r="RWF63" s="1059"/>
      <c r="RWG63" s="1059"/>
      <c r="RWH63" s="1059"/>
      <c r="RWI63" s="1059"/>
      <c r="RWJ63" s="1059"/>
      <c r="RWK63" s="1059"/>
      <c r="RWL63" s="1059"/>
      <c r="RWM63" s="1059"/>
      <c r="RWN63" s="1059"/>
      <c r="RWO63" s="1059"/>
      <c r="RWP63" s="1059"/>
      <c r="RWQ63" s="1059"/>
      <c r="RWR63" s="1059"/>
      <c r="RWS63" s="1059"/>
      <c r="RWT63" s="1059"/>
      <c r="RWU63" s="1059"/>
      <c r="RWV63" s="1059"/>
      <c r="RWW63" s="1059"/>
      <c r="RWX63" s="1059"/>
      <c r="RWY63" s="1059"/>
      <c r="RWZ63" s="1059"/>
      <c r="RXA63" s="1059"/>
      <c r="RXB63" s="1059"/>
      <c r="RXC63" s="1059"/>
      <c r="RXD63" s="1059"/>
      <c r="RXE63" s="1059"/>
      <c r="RXF63" s="1059"/>
      <c r="RXG63" s="1059"/>
      <c r="RXH63" s="1059"/>
      <c r="RXI63" s="1059"/>
      <c r="RXJ63" s="1059"/>
      <c r="RXK63" s="1059"/>
      <c r="RXL63" s="1059"/>
      <c r="RXM63" s="1059"/>
      <c r="RXN63" s="1059"/>
      <c r="RXO63" s="1059"/>
      <c r="RXP63" s="1059"/>
      <c r="RXQ63" s="1059"/>
      <c r="RXR63" s="1059"/>
      <c r="RXS63" s="1059"/>
      <c r="RXT63" s="1059"/>
      <c r="RXU63" s="1059"/>
      <c r="RXV63" s="1059"/>
      <c r="RXW63" s="1059"/>
      <c r="RXX63" s="1059"/>
      <c r="RXY63" s="1059"/>
      <c r="RXZ63" s="1059"/>
      <c r="RYA63" s="1059"/>
      <c r="RYB63" s="1059"/>
      <c r="RYC63" s="1059"/>
      <c r="RYD63" s="1059"/>
      <c r="RYE63" s="1059"/>
      <c r="RYF63" s="1059"/>
      <c r="RYG63" s="1059"/>
      <c r="RYH63" s="1059"/>
      <c r="RYI63" s="1059"/>
      <c r="RYJ63" s="1059"/>
      <c r="RYK63" s="1059"/>
      <c r="RYL63" s="1059"/>
      <c r="RYM63" s="1059"/>
      <c r="RYN63" s="1059"/>
      <c r="RYO63" s="1059"/>
      <c r="RYP63" s="1059"/>
      <c r="RYQ63" s="1059"/>
      <c r="RYR63" s="1059"/>
      <c r="RYS63" s="1059"/>
      <c r="RYT63" s="1059"/>
      <c r="RYU63" s="1059"/>
      <c r="RYV63" s="1059"/>
      <c r="RYW63" s="1059"/>
      <c r="RYX63" s="1059"/>
      <c r="RYY63" s="1059"/>
      <c r="RYZ63" s="1059"/>
      <c r="RZA63" s="1059"/>
      <c r="RZB63" s="1059"/>
      <c r="RZC63" s="1059"/>
      <c r="RZD63" s="1059"/>
      <c r="RZE63" s="1059"/>
      <c r="RZF63" s="1059"/>
      <c r="RZG63" s="1059"/>
      <c r="RZH63" s="1059"/>
      <c r="RZI63" s="1059"/>
      <c r="RZJ63" s="1059"/>
      <c r="RZK63" s="1059"/>
      <c r="RZL63" s="1059"/>
      <c r="RZM63" s="1059"/>
      <c r="RZN63" s="1059"/>
      <c r="RZO63" s="1059"/>
      <c r="RZP63" s="1059"/>
      <c r="RZQ63" s="1059"/>
      <c r="RZR63" s="1059"/>
      <c r="RZS63" s="1059"/>
      <c r="RZT63" s="1059"/>
      <c r="RZU63" s="1059"/>
      <c r="RZV63" s="1059"/>
      <c r="RZW63" s="1059"/>
      <c r="RZX63" s="1059"/>
      <c r="RZY63" s="1059"/>
      <c r="RZZ63" s="1059"/>
      <c r="SAA63" s="1059"/>
      <c r="SAB63" s="1059"/>
      <c r="SAC63" s="1059"/>
      <c r="SAD63" s="1059"/>
      <c r="SAE63" s="1059"/>
      <c r="SAF63" s="1059"/>
      <c r="SAG63" s="1059"/>
      <c r="SAH63" s="1059"/>
      <c r="SAI63" s="1059"/>
      <c r="SAJ63" s="1059"/>
      <c r="SAK63" s="1059"/>
      <c r="SAL63" s="1059"/>
      <c r="SAM63" s="1059"/>
      <c r="SAN63" s="1059"/>
      <c r="SAO63" s="1059"/>
      <c r="SAP63" s="1059"/>
      <c r="SAQ63" s="1059"/>
      <c r="SAR63" s="1059"/>
      <c r="SAS63" s="1059"/>
      <c r="SAT63" s="1059"/>
      <c r="SAU63" s="1059"/>
      <c r="SAV63" s="1059"/>
      <c r="SAW63" s="1059"/>
      <c r="SAX63" s="1059"/>
      <c r="SAY63" s="1059"/>
      <c r="SAZ63" s="1059"/>
      <c r="SBA63" s="1059"/>
      <c r="SBB63" s="1059"/>
      <c r="SBC63" s="1059"/>
      <c r="SBD63" s="1059"/>
      <c r="SBE63" s="1059"/>
      <c r="SBF63" s="1059"/>
      <c r="SBG63" s="1059"/>
      <c r="SBH63" s="1059"/>
      <c r="SBI63" s="1059"/>
      <c r="SBJ63" s="1059"/>
      <c r="SBK63" s="1059"/>
      <c r="SBL63" s="1059"/>
      <c r="SBM63" s="1059"/>
      <c r="SBN63" s="1059"/>
      <c r="SBO63" s="1059"/>
      <c r="SBP63" s="1059"/>
      <c r="SBQ63" s="1059"/>
      <c r="SBR63" s="1059"/>
      <c r="SBS63" s="1059"/>
      <c r="SBT63" s="1059"/>
      <c r="SBU63" s="1059"/>
      <c r="SBV63" s="1059"/>
      <c r="SBW63" s="1059"/>
      <c r="SBX63" s="1059"/>
      <c r="SBY63" s="1059"/>
      <c r="SBZ63" s="1059"/>
      <c r="SCA63" s="1059"/>
      <c r="SCB63" s="1059"/>
      <c r="SCC63" s="1059"/>
      <c r="SCD63" s="1059"/>
      <c r="SCE63" s="1059"/>
      <c r="SCF63" s="1059"/>
      <c r="SCG63" s="1059"/>
      <c r="SCH63" s="1059"/>
      <c r="SCI63" s="1059"/>
      <c r="SCJ63" s="1059"/>
      <c r="SCK63" s="1059"/>
      <c r="SCL63" s="1059"/>
      <c r="SCM63" s="1059"/>
      <c r="SCN63" s="1059"/>
      <c r="SCO63" s="1059"/>
      <c r="SCP63" s="1059"/>
      <c r="SCQ63" s="1059"/>
      <c r="SCR63" s="1059"/>
      <c r="SCS63" s="1059"/>
      <c r="SCT63" s="1059"/>
      <c r="SCU63" s="1059"/>
      <c r="SCV63" s="1059"/>
      <c r="SCW63" s="1059"/>
      <c r="SCX63" s="1059"/>
      <c r="SCY63" s="1059"/>
      <c r="SCZ63" s="1059"/>
      <c r="SDA63" s="1059"/>
      <c r="SDB63" s="1059"/>
      <c r="SDC63" s="1059"/>
      <c r="SDD63" s="1059"/>
      <c r="SDE63" s="1059"/>
      <c r="SDF63" s="1059"/>
      <c r="SDG63" s="1059"/>
      <c r="SDH63" s="1059"/>
      <c r="SDI63" s="1059"/>
      <c r="SDJ63" s="1059"/>
      <c r="SDK63" s="1059"/>
      <c r="SDL63" s="1059"/>
      <c r="SDM63" s="1059"/>
      <c r="SDN63" s="1059"/>
      <c r="SDO63" s="1059"/>
      <c r="SDP63" s="1059"/>
      <c r="SDQ63" s="1059"/>
      <c r="SDR63" s="1059"/>
      <c r="SDS63" s="1059"/>
      <c r="SDT63" s="1059"/>
      <c r="SDU63" s="1059"/>
      <c r="SDV63" s="1059"/>
      <c r="SDW63" s="1059"/>
      <c r="SDX63" s="1059"/>
      <c r="SDY63" s="1059"/>
      <c r="SDZ63" s="1059"/>
      <c r="SEA63" s="1059"/>
      <c r="SEB63" s="1059"/>
      <c r="SEC63" s="1059"/>
      <c r="SED63" s="1059"/>
      <c r="SEE63" s="1059"/>
      <c r="SEF63" s="1059"/>
      <c r="SEG63" s="1059"/>
      <c r="SEH63" s="1059"/>
      <c r="SEI63" s="1059"/>
      <c r="SEJ63" s="1059"/>
      <c r="SEK63" s="1059"/>
      <c r="SEL63" s="1059"/>
      <c r="SEM63" s="1059"/>
      <c r="SEN63" s="1059"/>
      <c r="SEO63" s="1059"/>
      <c r="SEP63" s="1059"/>
      <c r="SEQ63" s="1059"/>
      <c r="SER63" s="1059"/>
      <c r="SES63" s="1059"/>
      <c r="SET63" s="1059"/>
      <c r="SEU63" s="1059"/>
      <c r="SEV63" s="1059"/>
      <c r="SEW63" s="1059"/>
      <c r="SEX63" s="1059"/>
      <c r="SEY63" s="1059"/>
      <c r="SEZ63" s="1059"/>
      <c r="SFA63" s="1059"/>
      <c r="SFB63" s="1059"/>
      <c r="SFC63" s="1059"/>
      <c r="SFD63" s="1059"/>
      <c r="SFE63" s="1059"/>
      <c r="SFF63" s="1059"/>
      <c r="SFG63" s="1059"/>
      <c r="SFH63" s="1059"/>
      <c r="SFI63" s="1059"/>
      <c r="SFJ63" s="1059"/>
      <c r="SFK63" s="1059"/>
      <c r="SFL63" s="1059"/>
      <c r="SFM63" s="1059"/>
      <c r="SFN63" s="1059"/>
      <c r="SFO63" s="1059"/>
      <c r="SFP63" s="1059"/>
      <c r="SFQ63" s="1059"/>
      <c r="SFR63" s="1059"/>
      <c r="SFS63" s="1059"/>
      <c r="SFT63" s="1059"/>
      <c r="SFU63" s="1059"/>
      <c r="SFV63" s="1059"/>
      <c r="SFW63" s="1059"/>
      <c r="SFX63" s="1059"/>
      <c r="SFY63" s="1059"/>
      <c r="SFZ63" s="1059"/>
      <c r="SGA63" s="1059"/>
      <c r="SGB63" s="1059"/>
      <c r="SGC63" s="1059"/>
      <c r="SGD63" s="1059"/>
      <c r="SGE63" s="1059"/>
      <c r="SGF63" s="1059"/>
      <c r="SGG63" s="1059"/>
      <c r="SGH63" s="1059"/>
      <c r="SGI63" s="1059"/>
      <c r="SGJ63" s="1059"/>
      <c r="SGK63" s="1059"/>
      <c r="SGL63" s="1059"/>
      <c r="SGM63" s="1059"/>
      <c r="SGN63" s="1059"/>
      <c r="SGO63" s="1059"/>
      <c r="SGP63" s="1059"/>
      <c r="SGQ63" s="1059"/>
      <c r="SGR63" s="1059"/>
      <c r="SGS63" s="1059"/>
      <c r="SGT63" s="1059"/>
      <c r="SGU63" s="1059"/>
      <c r="SGV63" s="1059"/>
      <c r="SGW63" s="1059"/>
      <c r="SGX63" s="1059"/>
      <c r="SGY63" s="1059"/>
      <c r="SGZ63" s="1059"/>
      <c r="SHA63" s="1059"/>
      <c r="SHB63" s="1059"/>
      <c r="SHC63" s="1059"/>
      <c r="SHD63" s="1059"/>
      <c r="SHE63" s="1059"/>
      <c r="SHF63" s="1059"/>
      <c r="SHG63" s="1059"/>
      <c r="SHH63" s="1059"/>
      <c r="SHI63" s="1059"/>
      <c r="SHJ63" s="1059"/>
      <c r="SHK63" s="1059"/>
      <c r="SHL63" s="1059"/>
      <c r="SHM63" s="1059"/>
      <c r="SHN63" s="1059"/>
      <c r="SHO63" s="1059"/>
      <c r="SHP63" s="1059"/>
      <c r="SHQ63" s="1059"/>
      <c r="SHR63" s="1059"/>
      <c r="SHS63" s="1059"/>
      <c r="SHT63" s="1059"/>
      <c r="SHU63" s="1059"/>
      <c r="SHV63" s="1059"/>
      <c r="SHW63" s="1059"/>
      <c r="SHX63" s="1059"/>
      <c r="SHY63" s="1059"/>
      <c r="SHZ63" s="1059"/>
      <c r="SIA63" s="1059"/>
      <c r="SIB63" s="1059"/>
      <c r="SIC63" s="1059"/>
      <c r="SID63" s="1059"/>
      <c r="SIE63" s="1059"/>
      <c r="SIF63" s="1059"/>
      <c r="SIG63" s="1059"/>
      <c r="SIH63" s="1059"/>
      <c r="SII63" s="1059"/>
      <c r="SIJ63" s="1059"/>
      <c r="SIK63" s="1059"/>
      <c r="SIL63" s="1059"/>
      <c r="SIM63" s="1059"/>
      <c r="SIN63" s="1059"/>
      <c r="SIO63" s="1059"/>
      <c r="SIP63" s="1059"/>
      <c r="SIQ63" s="1059"/>
      <c r="SIR63" s="1059"/>
      <c r="SIS63" s="1059"/>
      <c r="SIT63" s="1059"/>
      <c r="SIU63" s="1059"/>
      <c r="SIV63" s="1059"/>
      <c r="SIW63" s="1059"/>
      <c r="SIX63" s="1059"/>
      <c r="SIY63" s="1059"/>
      <c r="SIZ63" s="1059"/>
      <c r="SJA63" s="1059"/>
      <c r="SJB63" s="1059"/>
      <c r="SJC63" s="1059"/>
      <c r="SJD63" s="1059"/>
      <c r="SJE63" s="1059"/>
      <c r="SJF63" s="1059"/>
      <c r="SJG63" s="1059"/>
      <c r="SJH63" s="1059"/>
      <c r="SJI63" s="1059"/>
      <c r="SJJ63" s="1059"/>
      <c r="SJK63" s="1059"/>
      <c r="SJL63" s="1059"/>
      <c r="SJM63" s="1059"/>
      <c r="SJN63" s="1059"/>
      <c r="SJO63" s="1059"/>
      <c r="SJP63" s="1059"/>
      <c r="SJQ63" s="1059"/>
      <c r="SJR63" s="1059"/>
      <c r="SJS63" s="1059"/>
      <c r="SJT63" s="1059"/>
      <c r="SJU63" s="1059"/>
      <c r="SJV63" s="1059"/>
      <c r="SJW63" s="1059"/>
      <c r="SJX63" s="1059"/>
      <c r="SJY63" s="1059"/>
      <c r="SJZ63" s="1059"/>
      <c r="SKA63" s="1059"/>
      <c r="SKB63" s="1059"/>
      <c r="SKC63" s="1059"/>
      <c r="SKD63" s="1059"/>
      <c r="SKE63" s="1059"/>
      <c r="SKF63" s="1059"/>
      <c r="SKG63" s="1059"/>
      <c r="SKH63" s="1059"/>
      <c r="SKI63" s="1059"/>
      <c r="SKJ63" s="1059"/>
      <c r="SKK63" s="1059"/>
      <c r="SKL63" s="1059"/>
      <c r="SKM63" s="1059"/>
      <c r="SKN63" s="1059"/>
      <c r="SKO63" s="1059"/>
      <c r="SKP63" s="1059"/>
      <c r="SKQ63" s="1059"/>
      <c r="SKR63" s="1059"/>
      <c r="SKS63" s="1059"/>
      <c r="SKT63" s="1059"/>
      <c r="SKU63" s="1059"/>
      <c r="SKV63" s="1059"/>
      <c r="SKW63" s="1059"/>
      <c r="SKX63" s="1059"/>
      <c r="SKY63" s="1059"/>
      <c r="SKZ63" s="1059"/>
      <c r="SLA63" s="1059"/>
      <c r="SLB63" s="1059"/>
      <c r="SLC63" s="1059"/>
      <c r="SLD63" s="1059"/>
      <c r="SLE63" s="1059"/>
      <c r="SLF63" s="1059"/>
      <c r="SLG63" s="1059"/>
      <c r="SLH63" s="1059"/>
      <c r="SLI63" s="1059"/>
      <c r="SLJ63" s="1059"/>
      <c r="SLK63" s="1059"/>
      <c r="SLL63" s="1059"/>
      <c r="SLM63" s="1059"/>
      <c r="SLN63" s="1059"/>
      <c r="SLO63" s="1059"/>
      <c r="SLP63" s="1059"/>
      <c r="SLQ63" s="1059"/>
      <c r="SLR63" s="1059"/>
      <c r="SLS63" s="1059"/>
      <c r="SLT63" s="1059"/>
      <c r="SLU63" s="1059"/>
      <c r="SLV63" s="1059"/>
      <c r="SLW63" s="1059"/>
      <c r="SLX63" s="1059"/>
      <c r="SLY63" s="1059"/>
      <c r="SLZ63" s="1059"/>
      <c r="SMA63" s="1059"/>
      <c r="SMB63" s="1059"/>
      <c r="SMC63" s="1059"/>
      <c r="SMD63" s="1059"/>
      <c r="SME63" s="1059"/>
      <c r="SMF63" s="1059"/>
      <c r="SMG63" s="1059"/>
      <c r="SMH63" s="1059"/>
      <c r="SMI63" s="1059"/>
      <c r="SMJ63" s="1059"/>
      <c r="SMK63" s="1059"/>
      <c r="SML63" s="1059"/>
      <c r="SMM63" s="1059"/>
      <c r="SMN63" s="1059"/>
      <c r="SMO63" s="1059"/>
      <c r="SMP63" s="1059"/>
      <c r="SMQ63" s="1059"/>
      <c r="SMR63" s="1059"/>
      <c r="SMS63" s="1059"/>
      <c r="SMT63" s="1059"/>
      <c r="SMU63" s="1059"/>
      <c r="SMV63" s="1059"/>
      <c r="SMW63" s="1059"/>
      <c r="SMX63" s="1059"/>
      <c r="SMY63" s="1059"/>
      <c r="SMZ63" s="1059"/>
      <c r="SNA63" s="1059"/>
      <c r="SNB63" s="1059"/>
      <c r="SNC63" s="1059"/>
      <c r="SND63" s="1059"/>
      <c r="SNE63" s="1059"/>
      <c r="SNF63" s="1059"/>
      <c r="SNG63" s="1059"/>
      <c r="SNH63" s="1059"/>
      <c r="SNI63" s="1059"/>
      <c r="SNJ63" s="1059"/>
      <c r="SNK63" s="1059"/>
      <c r="SNL63" s="1059"/>
      <c r="SNM63" s="1059"/>
      <c r="SNN63" s="1059"/>
      <c r="SNO63" s="1059"/>
      <c r="SNP63" s="1059"/>
      <c r="SNQ63" s="1059"/>
      <c r="SNR63" s="1059"/>
      <c r="SNS63" s="1059"/>
      <c r="SNT63" s="1059"/>
      <c r="SNU63" s="1059"/>
      <c r="SNV63" s="1059"/>
      <c r="SNW63" s="1059"/>
      <c r="SNX63" s="1059"/>
      <c r="SNY63" s="1059"/>
      <c r="SNZ63" s="1059"/>
      <c r="SOA63" s="1059"/>
      <c r="SOB63" s="1059"/>
      <c r="SOC63" s="1059"/>
      <c r="SOD63" s="1059"/>
      <c r="SOE63" s="1059"/>
      <c r="SOF63" s="1059"/>
      <c r="SOG63" s="1059"/>
      <c r="SOH63" s="1059"/>
      <c r="SOI63" s="1059"/>
      <c r="SOJ63" s="1059"/>
      <c r="SOK63" s="1059"/>
      <c r="SOL63" s="1059"/>
      <c r="SOM63" s="1059"/>
      <c r="SON63" s="1059"/>
      <c r="SOO63" s="1059"/>
      <c r="SOP63" s="1059"/>
      <c r="SOQ63" s="1059"/>
      <c r="SOR63" s="1059"/>
      <c r="SOS63" s="1059"/>
      <c r="SOT63" s="1059"/>
      <c r="SOU63" s="1059"/>
      <c r="SOV63" s="1059"/>
      <c r="SOW63" s="1059"/>
      <c r="SOX63" s="1059"/>
      <c r="SOY63" s="1059"/>
      <c r="SOZ63" s="1059"/>
      <c r="SPA63" s="1059"/>
      <c r="SPB63" s="1059"/>
      <c r="SPC63" s="1059"/>
      <c r="SPD63" s="1059"/>
      <c r="SPE63" s="1059"/>
      <c r="SPF63" s="1059"/>
      <c r="SPG63" s="1059"/>
      <c r="SPH63" s="1059"/>
      <c r="SPI63" s="1059"/>
      <c r="SPJ63" s="1059"/>
      <c r="SPK63" s="1059"/>
      <c r="SPL63" s="1059"/>
      <c r="SPM63" s="1059"/>
      <c r="SPN63" s="1059"/>
      <c r="SPO63" s="1059"/>
      <c r="SPP63" s="1059"/>
      <c r="SPQ63" s="1059"/>
      <c r="SPR63" s="1059"/>
      <c r="SPS63" s="1059"/>
      <c r="SPT63" s="1059"/>
      <c r="SPU63" s="1059"/>
      <c r="SPV63" s="1059"/>
      <c r="SPW63" s="1059"/>
      <c r="SPX63" s="1059"/>
      <c r="SPY63" s="1059"/>
      <c r="SPZ63" s="1059"/>
      <c r="SQA63" s="1059"/>
      <c r="SQB63" s="1059"/>
      <c r="SQC63" s="1059"/>
      <c r="SQD63" s="1059"/>
      <c r="SQE63" s="1059"/>
      <c r="SQF63" s="1059"/>
      <c r="SQG63" s="1059"/>
      <c r="SQH63" s="1059"/>
      <c r="SQI63" s="1059"/>
      <c r="SQJ63" s="1059"/>
      <c r="SQK63" s="1059"/>
      <c r="SQL63" s="1059"/>
      <c r="SQM63" s="1059"/>
      <c r="SQN63" s="1059"/>
      <c r="SQO63" s="1059"/>
      <c r="SQP63" s="1059"/>
      <c r="SQQ63" s="1059"/>
      <c r="SQR63" s="1059"/>
      <c r="SQS63" s="1059"/>
      <c r="SQT63" s="1059"/>
      <c r="SQU63" s="1059"/>
      <c r="SQV63" s="1059"/>
      <c r="SQW63" s="1059"/>
      <c r="SQX63" s="1059"/>
      <c r="SQY63" s="1059"/>
      <c r="SQZ63" s="1059"/>
      <c r="SRA63" s="1059"/>
      <c r="SRB63" s="1059"/>
      <c r="SRC63" s="1059"/>
      <c r="SRD63" s="1059"/>
      <c r="SRE63" s="1059"/>
      <c r="SRF63" s="1059"/>
      <c r="SRG63" s="1059"/>
      <c r="SRH63" s="1059"/>
      <c r="SRI63" s="1059"/>
      <c r="SRJ63" s="1059"/>
      <c r="SRK63" s="1059"/>
      <c r="SRL63" s="1059"/>
      <c r="SRM63" s="1059"/>
      <c r="SRN63" s="1059"/>
      <c r="SRO63" s="1059"/>
      <c r="SRP63" s="1059"/>
      <c r="SRQ63" s="1059"/>
      <c r="SRR63" s="1059"/>
      <c r="SRS63" s="1059"/>
      <c r="SRT63" s="1059"/>
      <c r="SRU63" s="1059"/>
      <c r="SRV63" s="1059"/>
      <c r="SRW63" s="1059"/>
      <c r="SRX63" s="1059"/>
      <c r="SRY63" s="1059"/>
      <c r="SRZ63" s="1059"/>
      <c r="SSA63" s="1059"/>
      <c r="SSB63" s="1059"/>
      <c r="SSC63" s="1059"/>
      <c r="SSD63" s="1059"/>
      <c r="SSE63" s="1059"/>
      <c r="SSF63" s="1059"/>
      <c r="SSG63" s="1059"/>
      <c r="SSH63" s="1059"/>
      <c r="SSI63" s="1059"/>
      <c r="SSJ63" s="1059"/>
      <c r="SSK63" s="1059"/>
      <c r="SSL63" s="1059"/>
      <c r="SSM63" s="1059"/>
      <c r="SSN63" s="1059"/>
      <c r="SSO63" s="1059"/>
      <c r="SSP63" s="1059"/>
      <c r="SSQ63" s="1059"/>
      <c r="SSR63" s="1059"/>
      <c r="SSS63" s="1059"/>
      <c r="SST63" s="1059"/>
      <c r="SSU63" s="1059"/>
      <c r="SSV63" s="1059"/>
      <c r="SSW63" s="1059"/>
      <c r="SSX63" s="1059"/>
      <c r="SSY63" s="1059"/>
      <c r="SSZ63" s="1059"/>
      <c r="STA63" s="1059"/>
      <c r="STB63" s="1059"/>
      <c r="STC63" s="1059"/>
      <c r="STD63" s="1059"/>
      <c r="STE63" s="1059"/>
      <c r="STF63" s="1059"/>
      <c r="STG63" s="1059"/>
      <c r="STH63" s="1059"/>
      <c r="STI63" s="1059"/>
      <c r="STJ63" s="1059"/>
      <c r="STK63" s="1059"/>
      <c r="STL63" s="1059"/>
      <c r="STM63" s="1059"/>
      <c r="STN63" s="1059"/>
      <c r="STO63" s="1059"/>
      <c r="STP63" s="1059"/>
      <c r="STQ63" s="1059"/>
      <c r="STR63" s="1059"/>
      <c r="STS63" s="1059"/>
      <c r="STT63" s="1059"/>
      <c r="STU63" s="1059"/>
      <c r="STV63" s="1059"/>
      <c r="STW63" s="1059"/>
      <c r="STX63" s="1059"/>
      <c r="STY63" s="1059"/>
      <c r="STZ63" s="1059"/>
      <c r="SUA63" s="1059"/>
      <c r="SUB63" s="1059"/>
      <c r="SUC63" s="1059"/>
      <c r="SUD63" s="1059"/>
      <c r="SUE63" s="1059"/>
      <c r="SUF63" s="1059"/>
      <c r="SUG63" s="1059"/>
      <c r="SUH63" s="1059"/>
      <c r="SUI63" s="1059"/>
      <c r="SUJ63" s="1059"/>
      <c r="SUK63" s="1059"/>
      <c r="SUL63" s="1059"/>
      <c r="SUM63" s="1059"/>
      <c r="SUN63" s="1059"/>
      <c r="SUO63" s="1059"/>
      <c r="SUP63" s="1059"/>
      <c r="SUQ63" s="1059"/>
      <c r="SUR63" s="1059"/>
      <c r="SUS63" s="1059"/>
      <c r="SUT63" s="1059"/>
      <c r="SUU63" s="1059"/>
      <c r="SUV63" s="1059"/>
      <c r="SUW63" s="1059"/>
      <c r="SUX63" s="1059"/>
      <c r="SUY63" s="1059"/>
      <c r="SUZ63" s="1059"/>
      <c r="SVA63" s="1059"/>
      <c r="SVB63" s="1059"/>
      <c r="SVC63" s="1059"/>
      <c r="SVD63" s="1059"/>
      <c r="SVE63" s="1059"/>
      <c r="SVF63" s="1059"/>
      <c r="SVG63" s="1059"/>
      <c r="SVH63" s="1059"/>
      <c r="SVI63" s="1059"/>
      <c r="SVJ63" s="1059"/>
      <c r="SVK63" s="1059"/>
      <c r="SVL63" s="1059"/>
      <c r="SVM63" s="1059"/>
      <c r="SVN63" s="1059"/>
      <c r="SVO63" s="1059"/>
      <c r="SVP63" s="1059"/>
      <c r="SVQ63" s="1059"/>
      <c r="SVR63" s="1059"/>
      <c r="SVS63" s="1059"/>
      <c r="SVT63" s="1059"/>
      <c r="SVU63" s="1059"/>
      <c r="SVV63" s="1059"/>
      <c r="SVW63" s="1059"/>
      <c r="SVX63" s="1059"/>
      <c r="SVY63" s="1059"/>
      <c r="SVZ63" s="1059"/>
      <c r="SWA63" s="1059"/>
      <c r="SWB63" s="1059"/>
      <c r="SWC63" s="1059"/>
      <c r="SWD63" s="1059"/>
      <c r="SWE63" s="1059"/>
      <c r="SWF63" s="1059"/>
      <c r="SWG63" s="1059"/>
      <c r="SWH63" s="1059"/>
      <c r="SWI63" s="1059"/>
      <c r="SWJ63" s="1059"/>
      <c r="SWK63" s="1059"/>
      <c r="SWL63" s="1059"/>
      <c r="SWM63" s="1059"/>
      <c r="SWN63" s="1059"/>
      <c r="SWO63" s="1059"/>
      <c r="SWP63" s="1059"/>
      <c r="SWQ63" s="1059"/>
      <c r="SWR63" s="1059"/>
      <c r="SWS63" s="1059"/>
      <c r="SWT63" s="1059"/>
      <c r="SWU63" s="1059"/>
      <c r="SWV63" s="1059"/>
      <c r="SWW63" s="1059"/>
      <c r="SWX63" s="1059"/>
      <c r="SWY63" s="1059"/>
      <c r="SWZ63" s="1059"/>
      <c r="SXA63" s="1059"/>
      <c r="SXB63" s="1059"/>
      <c r="SXC63" s="1059"/>
      <c r="SXD63" s="1059"/>
      <c r="SXE63" s="1059"/>
      <c r="SXF63" s="1059"/>
      <c r="SXG63" s="1059"/>
      <c r="SXH63" s="1059"/>
      <c r="SXI63" s="1059"/>
      <c r="SXJ63" s="1059"/>
      <c r="SXK63" s="1059"/>
      <c r="SXL63" s="1059"/>
      <c r="SXM63" s="1059"/>
      <c r="SXN63" s="1059"/>
      <c r="SXO63" s="1059"/>
      <c r="SXP63" s="1059"/>
      <c r="SXQ63" s="1059"/>
      <c r="SXR63" s="1059"/>
      <c r="SXS63" s="1059"/>
      <c r="SXT63" s="1059"/>
      <c r="SXU63" s="1059"/>
      <c r="SXV63" s="1059"/>
      <c r="SXW63" s="1059"/>
      <c r="SXX63" s="1059"/>
      <c r="SXY63" s="1059"/>
      <c r="SXZ63" s="1059"/>
      <c r="SYA63" s="1059"/>
      <c r="SYB63" s="1059"/>
      <c r="SYC63" s="1059"/>
      <c r="SYD63" s="1059"/>
      <c r="SYE63" s="1059"/>
      <c r="SYF63" s="1059"/>
      <c r="SYG63" s="1059"/>
      <c r="SYH63" s="1059"/>
      <c r="SYI63" s="1059"/>
      <c r="SYJ63" s="1059"/>
      <c r="SYK63" s="1059"/>
      <c r="SYL63" s="1059"/>
      <c r="SYM63" s="1059"/>
      <c r="SYN63" s="1059"/>
      <c r="SYO63" s="1059"/>
      <c r="SYP63" s="1059"/>
      <c r="SYQ63" s="1059"/>
      <c r="SYR63" s="1059"/>
      <c r="SYS63" s="1059"/>
      <c r="SYT63" s="1059"/>
      <c r="SYU63" s="1059"/>
      <c r="SYV63" s="1059"/>
      <c r="SYW63" s="1059"/>
      <c r="SYX63" s="1059"/>
      <c r="SYY63" s="1059"/>
      <c r="SYZ63" s="1059"/>
      <c r="SZA63" s="1059"/>
      <c r="SZB63" s="1059"/>
      <c r="SZC63" s="1059"/>
      <c r="SZD63" s="1059"/>
      <c r="SZE63" s="1059"/>
      <c r="SZF63" s="1059"/>
      <c r="SZG63" s="1059"/>
      <c r="SZH63" s="1059"/>
      <c r="SZI63" s="1059"/>
      <c r="SZJ63" s="1059"/>
      <c r="SZK63" s="1059"/>
      <c r="SZL63" s="1059"/>
      <c r="SZM63" s="1059"/>
      <c r="SZN63" s="1059"/>
      <c r="SZO63" s="1059"/>
      <c r="SZP63" s="1059"/>
      <c r="SZQ63" s="1059"/>
      <c r="SZR63" s="1059"/>
      <c r="SZS63" s="1059"/>
      <c r="SZT63" s="1059"/>
      <c r="SZU63" s="1059"/>
      <c r="SZV63" s="1059"/>
      <c r="SZW63" s="1059"/>
      <c r="SZX63" s="1059"/>
      <c r="SZY63" s="1059"/>
      <c r="SZZ63" s="1059"/>
      <c r="TAA63" s="1059"/>
      <c r="TAB63" s="1059"/>
      <c r="TAC63" s="1059"/>
      <c r="TAD63" s="1059"/>
      <c r="TAE63" s="1059"/>
      <c r="TAF63" s="1059"/>
      <c r="TAG63" s="1059"/>
      <c r="TAH63" s="1059"/>
      <c r="TAI63" s="1059"/>
      <c r="TAJ63" s="1059"/>
      <c r="TAK63" s="1059"/>
      <c r="TAL63" s="1059"/>
      <c r="TAM63" s="1059"/>
      <c r="TAN63" s="1059"/>
      <c r="TAO63" s="1059"/>
      <c r="TAP63" s="1059"/>
      <c r="TAQ63" s="1059"/>
      <c r="TAR63" s="1059"/>
      <c r="TAS63" s="1059"/>
      <c r="TAT63" s="1059"/>
      <c r="TAU63" s="1059"/>
      <c r="TAV63" s="1059"/>
      <c r="TAW63" s="1059"/>
      <c r="TAX63" s="1059"/>
      <c r="TAY63" s="1059"/>
      <c r="TAZ63" s="1059"/>
      <c r="TBA63" s="1059"/>
      <c r="TBB63" s="1059"/>
      <c r="TBC63" s="1059"/>
      <c r="TBD63" s="1059"/>
      <c r="TBE63" s="1059"/>
      <c r="TBF63" s="1059"/>
      <c r="TBG63" s="1059"/>
      <c r="TBH63" s="1059"/>
      <c r="TBI63" s="1059"/>
      <c r="TBJ63" s="1059"/>
      <c r="TBK63" s="1059"/>
      <c r="TBL63" s="1059"/>
      <c r="TBM63" s="1059"/>
      <c r="TBN63" s="1059"/>
      <c r="TBO63" s="1059"/>
      <c r="TBP63" s="1059"/>
      <c r="TBQ63" s="1059"/>
      <c r="TBR63" s="1059"/>
      <c r="TBS63" s="1059"/>
      <c r="TBT63" s="1059"/>
      <c r="TBU63" s="1059"/>
      <c r="TBV63" s="1059"/>
      <c r="TBW63" s="1059"/>
      <c r="TBX63" s="1059"/>
      <c r="TBY63" s="1059"/>
      <c r="TBZ63" s="1059"/>
      <c r="TCA63" s="1059"/>
      <c r="TCB63" s="1059"/>
      <c r="TCC63" s="1059"/>
      <c r="TCD63" s="1059"/>
      <c r="TCE63" s="1059"/>
      <c r="TCF63" s="1059"/>
      <c r="TCG63" s="1059"/>
      <c r="TCH63" s="1059"/>
      <c r="TCI63" s="1059"/>
      <c r="TCJ63" s="1059"/>
      <c r="TCK63" s="1059"/>
      <c r="TCL63" s="1059"/>
      <c r="TCM63" s="1059"/>
      <c r="TCN63" s="1059"/>
      <c r="TCO63" s="1059"/>
      <c r="TCP63" s="1059"/>
      <c r="TCQ63" s="1059"/>
      <c r="TCR63" s="1059"/>
      <c r="TCS63" s="1059"/>
      <c r="TCT63" s="1059"/>
      <c r="TCU63" s="1059"/>
      <c r="TCV63" s="1059"/>
      <c r="TCW63" s="1059"/>
      <c r="TCX63" s="1059"/>
      <c r="TCY63" s="1059"/>
      <c r="TCZ63" s="1059"/>
      <c r="TDA63" s="1059"/>
      <c r="TDB63" s="1059"/>
      <c r="TDC63" s="1059"/>
      <c r="TDD63" s="1059"/>
      <c r="TDE63" s="1059"/>
      <c r="TDF63" s="1059"/>
      <c r="TDG63" s="1059"/>
      <c r="TDH63" s="1059"/>
      <c r="TDI63" s="1059"/>
      <c r="TDJ63" s="1059"/>
      <c r="TDK63" s="1059"/>
      <c r="TDL63" s="1059"/>
      <c r="TDM63" s="1059"/>
      <c r="TDN63" s="1059"/>
      <c r="TDO63" s="1059"/>
      <c r="TDP63" s="1059"/>
      <c r="TDQ63" s="1059"/>
      <c r="TDR63" s="1059"/>
      <c r="TDS63" s="1059"/>
      <c r="TDT63" s="1059"/>
      <c r="TDU63" s="1059"/>
      <c r="TDV63" s="1059"/>
      <c r="TDW63" s="1059"/>
      <c r="TDX63" s="1059"/>
      <c r="TDY63" s="1059"/>
      <c r="TDZ63" s="1059"/>
      <c r="TEA63" s="1059"/>
      <c r="TEB63" s="1059"/>
      <c r="TEC63" s="1059"/>
      <c r="TED63" s="1059"/>
      <c r="TEE63" s="1059"/>
      <c r="TEF63" s="1059"/>
      <c r="TEG63" s="1059"/>
      <c r="TEH63" s="1059"/>
      <c r="TEI63" s="1059"/>
      <c r="TEJ63" s="1059"/>
      <c r="TEK63" s="1059"/>
      <c r="TEL63" s="1059"/>
      <c r="TEM63" s="1059"/>
      <c r="TEN63" s="1059"/>
      <c r="TEO63" s="1059"/>
      <c r="TEP63" s="1059"/>
      <c r="TEQ63" s="1059"/>
      <c r="TER63" s="1059"/>
      <c r="TES63" s="1059"/>
      <c r="TET63" s="1059"/>
      <c r="TEU63" s="1059"/>
      <c r="TEV63" s="1059"/>
      <c r="TEW63" s="1059"/>
      <c r="TEX63" s="1059"/>
      <c r="TEY63" s="1059"/>
      <c r="TEZ63" s="1059"/>
      <c r="TFA63" s="1059"/>
      <c r="TFB63" s="1059"/>
      <c r="TFC63" s="1059"/>
      <c r="TFD63" s="1059"/>
      <c r="TFE63" s="1059"/>
      <c r="TFF63" s="1059"/>
      <c r="TFG63" s="1059"/>
      <c r="TFH63" s="1059"/>
      <c r="TFI63" s="1059"/>
      <c r="TFJ63" s="1059"/>
      <c r="TFK63" s="1059"/>
      <c r="TFL63" s="1059"/>
      <c r="TFM63" s="1059"/>
      <c r="TFN63" s="1059"/>
      <c r="TFO63" s="1059"/>
      <c r="TFP63" s="1059"/>
      <c r="TFQ63" s="1059"/>
      <c r="TFR63" s="1059"/>
      <c r="TFS63" s="1059"/>
      <c r="TFT63" s="1059"/>
      <c r="TFU63" s="1059"/>
      <c r="TFV63" s="1059"/>
      <c r="TFW63" s="1059"/>
      <c r="TFX63" s="1059"/>
      <c r="TFY63" s="1059"/>
      <c r="TFZ63" s="1059"/>
      <c r="TGA63" s="1059"/>
      <c r="TGB63" s="1059"/>
      <c r="TGC63" s="1059"/>
      <c r="TGD63" s="1059"/>
      <c r="TGE63" s="1059"/>
      <c r="TGF63" s="1059"/>
      <c r="TGG63" s="1059"/>
      <c r="TGH63" s="1059"/>
      <c r="TGI63" s="1059"/>
      <c r="TGJ63" s="1059"/>
      <c r="TGK63" s="1059"/>
      <c r="TGL63" s="1059"/>
      <c r="TGM63" s="1059"/>
      <c r="TGN63" s="1059"/>
      <c r="TGO63" s="1059"/>
      <c r="TGP63" s="1059"/>
      <c r="TGQ63" s="1059"/>
      <c r="TGR63" s="1059"/>
      <c r="TGS63" s="1059"/>
      <c r="TGT63" s="1059"/>
      <c r="TGU63" s="1059"/>
      <c r="TGV63" s="1059"/>
      <c r="TGW63" s="1059"/>
      <c r="TGX63" s="1059"/>
      <c r="TGY63" s="1059"/>
      <c r="TGZ63" s="1059"/>
      <c r="THA63" s="1059"/>
      <c r="THB63" s="1059"/>
      <c r="THC63" s="1059"/>
      <c r="THD63" s="1059"/>
      <c r="THE63" s="1059"/>
      <c r="THF63" s="1059"/>
      <c r="THG63" s="1059"/>
      <c r="THH63" s="1059"/>
      <c r="THI63" s="1059"/>
      <c r="THJ63" s="1059"/>
      <c r="THK63" s="1059"/>
      <c r="THL63" s="1059"/>
      <c r="THM63" s="1059"/>
      <c r="THN63" s="1059"/>
      <c r="THO63" s="1059"/>
      <c r="THP63" s="1059"/>
      <c r="THQ63" s="1059"/>
      <c r="THR63" s="1059"/>
      <c r="THS63" s="1059"/>
      <c r="THT63" s="1059"/>
      <c r="THU63" s="1059"/>
      <c r="THV63" s="1059"/>
      <c r="THW63" s="1059"/>
      <c r="THX63" s="1059"/>
      <c r="THY63" s="1059"/>
      <c r="THZ63" s="1059"/>
      <c r="TIA63" s="1059"/>
      <c r="TIB63" s="1059"/>
      <c r="TIC63" s="1059"/>
      <c r="TID63" s="1059"/>
      <c r="TIE63" s="1059"/>
      <c r="TIF63" s="1059"/>
      <c r="TIG63" s="1059"/>
      <c r="TIH63" s="1059"/>
      <c r="TII63" s="1059"/>
      <c r="TIJ63" s="1059"/>
      <c r="TIK63" s="1059"/>
      <c r="TIL63" s="1059"/>
      <c r="TIM63" s="1059"/>
      <c r="TIN63" s="1059"/>
      <c r="TIO63" s="1059"/>
      <c r="TIP63" s="1059"/>
      <c r="TIQ63" s="1059"/>
      <c r="TIR63" s="1059"/>
      <c r="TIS63" s="1059"/>
      <c r="TIT63" s="1059"/>
      <c r="TIU63" s="1059"/>
      <c r="TIV63" s="1059"/>
      <c r="TIW63" s="1059"/>
      <c r="TIX63" s="1059"/>
      <c r="TIY63" s="1059"/>
      <c r="TIZ63" s="1059"/>
      <c r="TJA63" s="1059"/>
      <c r="TJB63" s="1059"/>
      <c r="TJC63" s="1059"/>
      <c r="TJD63" s="1059"/>
      <c r="TJE63" s="1059"/>
      <c r="TJF63" s="1059"/>
      <c r="TJG63" s="1059"/>
      <c r="TJH63" s="1059"/>
      <c r="TJI63" s="1059"/>
      <c r="TJJ63" s="1059"/>
      <c r="TJK63" s="1059"/>
      <c r="TJL63" s="1059"/>
      <c r="TJM63" s="1059"/>
      <c r="TJN63" s="1059"/>
      <c r="TJO63" s="1059"/>
      <c r="TJP63" s="1059"/>
      <c r="TJQ63" s="1059"/>
      <c r="TJR63" s="1059"/>
      <c r="TJS63" s="1059"/>
      <c r="TJT63" s="1059"/>
      <c r="TJU63" s="1059"/>
      <c r="TJV63" s="1059"/>
      <c r="TJW63" s="1059"/>
      <c r="TJX63" s="1059"/>
      <c r="TJY63" s="1059"/>
      <c r="TJZ63" s="1059"/>
      <c r="TKA63" s="1059"/>
      <c r="TKB63" s="1059"/>
      <c r="TKC63" s="1059"/>
      <c r="TKD63" s="1059"/>
      <c r="TKE63" s="1059"/>
      <c r="TKF63" s="1059"/>
      <c r="TKG63" s="1059"/>
      <c r="TKH63" s="1059"/>
      <c r="TKI63" s="1059"/>
      <c r="TKJ63" s="1059"/>
      <c r="TKK63" s="1059"/>
      <c r="TKL63" s="1059"/>
      <c r="TKM63" s="1059"/>
      <c r="TKN63" s="1059"/>
      <c r="TKO63" s="1059"/>
      <c r="TKP63" s="1059"/>
      <c r="TKQ63" s="1059"/>
      <c r="TKR63" s="1059"/>
      <c r="TKS63" s="1059"/>
      <c r="TKT63" s="1059"/>
      <c r="TKU63" s="1059"/>
      <c r="TKV63" s="1059"/>
      <c r="TKW63" s="1059"/>
      <c r="TKX63" s="1059"/>
      <c r="TKY63" s="1059"/>
      <c r="TKZ63" s="1059"/>
      <c r="TLA63" s="1059"/>
      <c r="TLB63" s="1059"/>
      <c r="TLC63" s="1059"/>
      <c r="TLD63" s="1059"/>
      <c r="TLE63" s="1059"/>
      <c r="TLF63" s="1059"/>
      <c r="TLG63" s="1059"/>
      <c r="TLH63" s="1059"/>
      <c r="TLI63" s="1059"/>
      <c r="TLJ63" s="1059"/>
      <c r="TLK63" s="1059"/>
      <c r="TLL63" s="1059"/>
      <c r="TLM63" s="1059"/>
      <c r="TLN63" s="1059"/>
      <c r="TLO63" s="1059"/>
      <c r="TLP63" s="1059"/>
      <c r="TLQ63" s="1059"/>
      <c r="TLR63" s="1059"/>
      <c r="TLS63" s="1059"/>
      <c r="TLT63" s="1059"/>
      <c r="TLU63" s="1059"/>
      <c r="TLV63" s="1059"/>
      <c r="TLW63" s="1059"/>
      <c r="TLX63" s="1059"/>
      <c r="TLY63" s="1059"/>
      <c r="TLZ63" s="1059"/>
      <c r="TMA63" s="1059"/>
      <c r="TMB63" s="1059"/>
      <c r="TMC63" s="1059"/>
      <c r="TMD63" s="1059"/>
      <c r="TME63" s="1059"/>
      <c r="TMF63" s="1059"/>
      <c r="TMG63" s="1059"/>
      <c r="TMH63" s="1059"/>
      <c r="TMI63" s="1059"/>
      <c r="TMJ63" s="1059"/>
      <c r="TMK63" s="1059"/>
      <c r="TML63" s="1059"/>
      <c r="TMM63" s="1059"/>
      <c r="TMN63" s="1059"/>
      <c r="TMO63" s="1059"/>
      <c r="TMP63" s="1059"/>
      <c r="TMQ63" s="1059"/>
      <c r="TMR63" s="1059"/>
      <c r="TMS63" s="1059"/>
      <c r="TMT63" s="1059"/>
      <c r="TMU63" s="1059"/>
      <c r="TMV63" s="1059"/>
      <c r="TMW63" s="1059"/>
      <c r="TMX63" s="1059"/>
      <c r="TMY63" s="1059"/>
      <c r="TMZ63" s="1059"/>
      <c r="TNA63" s="1059"/>
      <c r="TNB63" s="1059"/>
      <c r="TNC63" s="1059"/>
      <c r="TND63" s="1059"/>
      <c r="TNE63" s="1059"/>
      <c r="TNF63" s="1059"/>
      <c r="TNG63" s="1059"/>
      <c r="TNH63" s="1059"/>
      <c r="TNI63" s="1059"/>
      <c r="TNJ63" s="1059"/>
      <c r="TNK63" s="1059"/>
      <c r="TNL63" s="1059"/>
      <c r="TNM63" s="1059"/>
      <c r="TNN63" s="1059"/>
      <c r="TNO63" s="1059"/>
      <c r="TNP63" s="1059"/>
      <c r="TNQ63" s="1059"/>
      <c r="TNR63" s="1059"/>
      <c r="TNS63" s="1059"/>
      <c r="TNT63" s="1059"/>
      <c r="TNU63" s="1059"/>
      <c r="TNV63" s="1059"/>
      <c r="TNW63" s="1059"/>
      <c r="TNX63" s="1059"/>
      <c r="TNY63" s="1059"/>
      <c r="TNZ63" s="1059"/>
      <c r="TOA63" s="1059"/>
      <c r="TOB63" s="1059"/>
      <c r="TOC63" s="1059"/>
      <c r="TOD63" s="1059"/>
      <c r="TOE63" s="1059"/>
      <c r="TOF63" s="1059"/>
      <c r="TOG63" s="1059"/>
      <c r="TOH63" s="1059"/>
      <c r="TOI63" s="1059"/>
      <c r="TOJ63" s="1059"/>
      <c r="TOK63" s="1059"/>
      <c r="TOL63" s="1059"/>
      <c r="TOM63" s="1059"/>
      <c r="TON63" s="1059"/>
      <c r="TOO63" s="1059"/>
      <c r="TOP63" s="1059"/>
      <c r="TOQ63" s="1059"/>
      <c r="TOR63" s="1059"/>
      <c r="TOS63" s="1059"/>
      <c r="TOT63" s="1059"/>
      <c r="TOU63" s="1059"/>
      <c r="TOV63" s="1059"/>
      <c r="TOW63" s="1059"/>
      <c r="TOX63" s="1059"/>
      <c r="TOY63" s="1059"/>
      <c r="TOZ63" s="1059"/>
      <c r="TPA63" s="1059"/>
      <c r="TPB63" s="1059"/>
      <c r="TPC63" s="1059"/>
      <c r="TPD63" s="1059"/>
      <c r="TPE63" s="1059"/>
      <c r="TPF63" s="1059"/>
      <c r="TPG63" s="1059"/>
      <c r="TPH63" s="1059"/>
      <c r="TPI63" s="1059"/>
      <c r="TPJ63" s="1059"/>
      <c r="TPK63" s="1059"/>
      <c r="TPL63" s="1059"/>
      <c r="TPM63" s="1059"/>
      <c r="TPN63" s="1059"/>
      <c r="TPO63" s="1059"/>
      <c r="TPP63" s="1059"/>
      <c r="TPQ63" s="1059"/>
      <c r="TPR63" s="1059"/>
      <c r="TPS63" s="1059"/>
      <c r="TPT63" s="1059"/>
      <c r="TPU63" s="1059"/>
      <c r="TPV63" s="1059"/>
      <c r="TPW63" s="1059"/>
      <c r="TPX63" s="1059"/>
      <c r="TPY63" s="1059"/>
      <c r="TPZ63" s="1059"/>
      <c r="TQA63" s="1059"/>
      <c r="TQB63" s="1059"/>
      <c r="TQC63" s="1059"/>
      <c r="TQD63" s="1059"/>
      <c r="TQE63" s="1059"/>
      <c r="TQF63" s="1059"/>
      <c r="TQG63" s="1059"/>
      <c r="TQH63" s="1059"/>
      <c r="TQI63" s="1059"/>
      <c r="TQJ63" s="1059"/>
      <c r="TQK63" s="1059"/>
      <c r="TQL63" s="1059"/>
      <c r="TQM63" s="1059"/>
      <c r="TQN63" s="1059"/>
      <c r="TQO63" s="1059"/>
      <c r="TQP63" s="1059"/>
      <c r="TQQ63" s="1059"/>
      <c r="TQR63" s="1059"/>
      <c r="TQS63" s="1059"/>
      <c r="TQT63" s="1059"/>
      <c r="TQU63" s="1059"/>
      <c r="TQV63" s="1059"/>
      <c r="TQW63" s="1059"/>
      <c r="TQX63" s="1059"/>
      <c r="TQY63" s="1059"/>
      <c r="TQZ63" s="1059"/>
      <c r="TRA63" s="1059"/>
      <c r="TRB63" s="1059"/>
      <c r="TRC63" s="1059"/>
      <c r="TRD63" s="1059"/>
      <c r="TRE63" s="1059"/>
      <c r="TRF63" s="1059"/>
      <c r="TRG63" s="1059"/>
      <c r="TRH63" s="1059"/>
      <c r="TRI63" s="1059"/>
      <c r="TRJ63" s="1059"/>
      <c r="TRK63" s="1059"/>
      <c r="TRL63" s="1059"/>
      <c r="TRM63" s="1059"/>
      <c r="TRN63" s="1059"/>
      <c r="TRO63" s="1059"/>
      <c r="TRP63" s="1059"/>
      <c r="TRQ63" s="1059"/>
      <c r="TRR63" s="1059"/>
      <c r="TRS63" s="1059"/>
      <c r="TRT63" s="1059"/>
      <c r="TRU63" s="1059"/>
      <c r="TRV63" s="1059"/>
      <c r="TRW63" s="1059"/>
      <c r="TRX63" s="1059"/>
      <c r="TRY63" s="1059"/>
      <c r="TRZ63" s="1059"/>
      <c r="TSA63" s="1059"/>
      <c r="TSB63" s="1059"/>
      <c r="TSC63" s="1059"/>
      <c r="TSD63" s="1059"/>
      <c r="TSE63" s="1059"/>
      <c r="TSF63" s="1059"/>
      <c r="TSG63" s="1059"/>
      <c r="TSH63" s="1059"/>
      <c r="TSI63" s="1059"/>
      <c r="TSJ63" s="1059"/>
      <c r="TSK63" s="1059"/>
      <c r="TSL63" s="1059"/>
      <c r="TSM63" s="1059"/>
      <c r="TSN63" s="1059"/>
      <c r="TSO63" s="1059"/>
      <c r="TSP63" s="1059"/>
      <c r="TSQ63" s="1059"/>
      <c r="TSR63" s="1059"/>
      <c r="TSS63" s="1059"/>
      <c r="TST63" s="1059"/>
      <c r="TSU63" s="1059"/>
      <c r="TSV63" s="1059"/>
      <c r="TSW63" s="1059"/>
      <c r="TSX63" s="1059"/>
      <c r="TSY63" s="1059"/>
      <c r="TSZ63" s="1059"/>
      <c r="TTA63" s="1059"/>
      <c r="TTB63" s="1059"/>
      <c r="TTC63" s="1059"/>
      <c r="TTD63" s="1059"/>
      <c r="TTE63" s="1059"/>
      <c r="TTF63" s="1059"/>
      <c r="TTG63" s="1059"/>
      <c r="TTH63" s="1059"/>
      <c r="TTI63" s="1059"/>
      <c r="TTJ63" s="1059"/>
      <c r="TTK63" s="1059"/>
      <c r="TTL63" s="1059"/>
      <c r="TTM63" s="1059"/>
      <c r="TTN63" s="1059"/>
      <c r="TTO63" s="1059"/>
      <c r="TTP63" s="1059"/>
      <c r="TTQ63" s="1059"/>
      <c r="TTR63" s="1059"/>
      <c r="TTS63" s="1059"/>
      <c r="TTT63" s="1059"/>
      <c r="TTU63" s="1059"/>
      <c r="TTV63" s="1059"/>
      <c r="TTW63" s="1059"/>
      <c r="TTX63" s="1059"/>
      <c r="TTY63" s="1059"/>
      <c r="TTZ63" s="1059"/>
      <c r="TUA63" s="1059"/>
      <c r="TUB63" s="1059"/>
      <c r="TUC63" s="1059"/>
      <c r="TUD63" s="1059"/>
      <c r="TUE63" s="1059"/>
      <c r="TUF63" s="1059"/>
      <c r="TUG63" s="1059"/>
      <c r="TUH63" s="1059"/>
      <c r="TUI63" s="1059"/>
      <c r="TUJ63" s="1059"/>
      <c r="TUK63" s="1059"/>
      <c r="TUL63" s="1059"/>
      <c r="TUM63" s="1059"/>
      <c r="TUN63" s="1059"/>
      <c r="TUO63" s="1059"/>
      <c r="TUP63" s="1059"/>
      <c r="TUQ63" s="1059"/>
      <c r="TUR63" s="1059"/>
      <c r="TUS63" s="1059"/>
      <c r="TUT63" s="1059"/>
      <c r="TUU63" s="1059"/>
      <c r="TUV63" s="1059"/>
      <c r="TUW63" s="1059"/>
      <c r="TUX63" s="1059"/>
      <c r="TUY63" s="1059"/>
      <c r="TUZ63" s="1059"/>
      <c r="TVA63" s="1059"/>
      <c r="TVB63" s="1059"/>
      <c r="TVC63" s="1059"/>
      <c r="TVD63" s="1059"/>
      <c r="TVE63" s="1059"/>
      <c r="TVF63" s="1059"/>
      <c r="TVG63" s="1059"/>
      <c r="TVH63" s="1059"/>
      <c r="TVI63" s="1059"/>
      <c r="TVJ63" s="1059"/>
      <c r="TVK63" s="1059"/>
      <c r="TVL63" s="1059"/>
      <c r="TVM63" s="1059"/>
      <c r="TVN63" s="1059"/>
      <c r="TVO63" s="1059"/>
      <c r="TVP63" s="1059"/>
      <c r="TVQ63" s="1059"/>
      <c r="TVR63" s="1059"/>
      <c r="TVS63" s="1059"/>
      <c r="TVT63" s="1059"/>
      <c r="TVU63" s="1059"/>
      <c r="TVV63" s="1059"/>
      <c r="TVW63" s="1059"/>
      <c r="TVX63" s="1059"/>
      <c r="TVY63" s="1059"/>
      <c r="TVZ63" s="1059"/>
      <c r="TWA63" s="1059"/>
      <c r="TWB63" s="1059"/>
      <c r="TWC63" s="1059"/>
      <c r="TWD63" s="1059"/>
      <c r="TWE63" s="1059"/>
      <c r="TWF63" s="1059"/>
      <c r="TWG63" s="1059"/>
      <c r="TWH63" s="1059"/>
      <c r="TWI63" s="1059"/>
      <c r="TWJ63" s="1059"/>
      <c r="TWK63" s="1059"/>
      <c r="TWL63" s="1059"/>
      <c r="TWM63" s="1059"/>
      <c r="TWN63" s="1059"/>
      <c r="TWO63" s="1059"/>
      <c r="TWP63" s="1059"/>
      <c r="TWQ63" s="1059"/>
      <c r="TWR63" s="1059"/>
      <c r="TWS63" s="1059"/>
      <c r="TWT63" s="1059"/>
      <c r="TWU63" s="1059"/>
      <c r="TWV63" s="1059"/>
      <c r="TWW63" s="1059"/>
      <c r="TWX63" s="1059"/>
      <c r="TWY63" s="1059"/>
      <c r="TWZ63" s="1059"/>
      <c r="TXA63" s="1059"/>
      <c r="TXB63" s="1059"/>
      <c r="TXC63" s="1059"/>
      <c r="TXD63" s="1059"/>
      <c r="TXE63" s="1059"/>
      <c r="TXF63" s="1059"/>
      <c r="TXG63" s="1059"/>
      <c r="TXH63" s="1059"/>
      <c r="TXI63" s="1059"/>
      <c r="TXJ63" s="1059"/>
      <c r="TXK63" s="1059"/>
      <c r="TXL63" s="1059"/>
      <c r="TXM63" s="1059"/>
      <c r="TXN63" s="1059"/>
      <c r="TXO63" s="1059"/>
      <c r="TXP63" s="1059"/>
      <c r="TXQ63" s="1059"/>
      <c r="TXR63" s="1059"/>
      <c r="TXS63" s="1059"/>
      <c r="TXT63" s="1059"/>
      <c r="TXU63" s="1059"/>
      <c r="TXV63" s="1059"/>
      <c r="TXW63" s="1059"/>
      <c r="TXX63" s="1059"/>
      <c r="TXY63" s="1059"/>
      <c r="TXZ63" s="1059"/>
      <c r="TYA63" s="1059"/>
      <c r="TYB63" s="1059"/>
      <c r="TYC63" s="1059"/>
      <c r="TYD63" s="1059"/>
      <c r="TYE63" s="1059"/>
      <c r="TYF63" s="1059"/>
      <c r="TYG63" s="1059"/>
      <c r="TYH63" s="1059"/>
      <c r="TYI63" s="1059"/>
      <c r="TYJ63" s="1059"/>
      <c r="TYK63" s="1059"/>
      <c r="TYL63" s="1059"/>
      <c r="TYM63" s="1059"/>
      <c r="TYN63" s="1059"/>
      <c r="TYO63" s="1059"/>
      <c r="TYP63" s="1059"/>
      <c r="TYQ63" s="1059"/>
      <c r="TYR63" s="1059"/>
      <c r="TYS63" s="1059"/>
      <c r="TYT63" s="1059"/>
      <c r="TYU63" s="1059"/>
      <c r="TYV63" s="1059"/>
      <c r="TYW63" s="1059"/>
      <c r="TYX63" s="1059"/>
      <c r="TYY63" s="1059"/>
      <c r="TYZ63" s="1059"/>
      <c r="TZA63" s="1059"/>
      <c r="TZB63" s="1059"/>
      <c r="TZC63" s="1059"/>
      <c r="TZD63" s="1059"/>
      <c r="TZE63" s="1059"/>
      <c r="TZF63" s="1059"/>
      <c r="TZG63" s="1059"/>
      <c r="TZH63" s="1059"/>
      <c r="TZI63" s="1059"/>
      <c r="TZJ63" s="1059"/>
      <c r="TZK63" s="1059"/>
      <c r="TZL63" s="1059"/>
      <c r="TZM63" s="1059"/>
      <c r="TZN63" s="1059"/>
      <c r="TZO63" s="1059"/>
      <c r="TZP63" s="1059"/>
      <c r="TZQ63" s="1059"/>
      <c r="TZR63" s="1059"/>
      <c r="TZS63" s="1059"/>
      <c r="TZT63" s="1059"/>
      <c r="TZU63" s="1059"/>
      <c r="TZV63" s="1059"/>
      <c r="TZW63" s="1059"/>
      <c r="TZX63" s="1059"/>
      <c r="TZY63" s="1059"/>
      <c r="TZZ63" s="1059"/>
      <c r="UAA63" s="1059"/>
      <c r="UAB63" s="1059"/>
      <c r="UAC63" s="1059"/>
      <c r="UAD63" s="1059"/>
      <c r="UAE63" s="1059"/>
      <c r="UAF63" s="1059"/>
      <c r="UAG63" s="1059"/>
      <c r="UAH63" s="1059"/>
      <c r="UAI63" s="1059"/>
      <c r="UAJ63" s="1059"/>
      <c r="UAK63" s="1059"/>
      <c r="UAL63" s="1059"/>
      <c r="UAM63" s="1059"/>
      <c r="UAN63" s="1059"/>
      <c r="UAO63" s="1059"/>
      <c r="UAP63" s="1059"/>
      <c r="UAQ63" s="1059"/>
      <c r="UAR63" s="1059"/>
      <c r="UAS63" s="1059"/>
      <c r="UAT63" s="1059"/>
      <c r="UAU63" s="1059"/>
      <c r="UAV63" s="1059"/>
      <c r="UAW63" s="1059"/>
      <c r="UAX63" s="1059"/>
      <c r="UAY63" s="1059"/>
      <c r="UAZ63" s="1059"/>
      <c r="UBA63" s="1059"/>
      <c r="UBB63" s="1059"/>
      <c r="UBC63" s="1059"/>
      <c r="UBD63" s="1059"/>
      <c r="UBE63" s="1059"/>
      <c r="UBF63" s="1059"/>
      <c r="UBG63" s="1059"/>
      <c r="UBH63" s="1059"/>
      <c r="UBI63" s="1059"/>
      <c r="UBJ63" s="1059"/>
      <c r="UBK63" s="1059"/>
      <c r="UBL63" s="1059"/>
      <c r="UBM63" s="1059"/>
      <c r="UBN63" s="1059"/>
      <c r="UBO63" s="1059"/>
      <c r="UBP63" s="1059"/>
      <c r="UBQ63" s="1059"/>
      <c r="UBR63" s="1059"/>
      <c r="UBS63" s="1059"/>
      <c r="UBT63" s="1059"/>
      <c r="UBU63" s="1059"/>
      <c r="UBV63" s="1059"/>
      <c r="UBW63" s="1059"/>
      <c r="UBX63" s="1059"/>
      <c r="UBY63" s="1059"/>
      <c r="UBZ63" s="1059"/>
      <c r="UCA63" s="1059"/>
      <c r="UCB63" s="1059"/>
      <c r="UCC63" s="1059"/>
      <c r="UCD63" s="1059"/>
      <c r="UCE63" s="1059"/>
      <c r="UCF63" s="1059"/>
      <c r="UCG63" s="1059"/>
      <c r="UCH63" s="1059"/>
      <c r="UCI63" s="1059"/>
      <c r="UCJ63" s="1059"/>
      <c r="UCK63" s="1059"/>
      <c r="UCL63" s="1059"/>
      <c r="UCM63" s="1059"/>
      <c r="UCN63" s="1059"/>
      <c r="UCO63" s="1059"/>
      <c r="UCP63" s="1059"/>
      <c r="UCQ63" s="1059"/>
      <c r="UCR63" s="1059"/>
      <c r="UCS63" s="1059"/>
      <c r="UCT63" s="1059"/>
      <c r="UCU63" s="1059"/>
      <c r="UCV63" s="1059"/>
      <c r="UCW63" s="1059"/>
      <c r="UCX63" s="1059"/>
      <c r="UCY63" s="1059"/>
      <c r="UCZ63" s="1059"/>
      <c r="UDA63" s="1059"/>
      <c r="UDB63" s="1059"/>
      <c r="UDC63" s="1059"/>
      <c r="UDD63" s="1059"/>
      <c r="UDE63" s="1059"/>
      <c r="UDF63" s="1059"/>
      <c r="UDG63" s="1059"/>
      <c r="UDH63" s="1059"/>
      <c r="UDI63" s="1059"/>
      <c r="UDJ63" s="1059"/>
      <c r="UDK63" s="1059"/>
      <c r="UDL63" s="1059"/>
      <c r="UDM63" s="1059"/>
      <c r="UDN63" s="1059"/>
      <c r="UDO63" s="1059"/>
      <c r="UDP63" s="1059"/>
      <c r="UDQ63" s="1059"/>
      <c r="UDR63" s="1059"/>
      <c r="UDS63" s="1059"/>
      <c r="UDT63" s="1059"/>
      <c r="UDU63" s="1059"/>
      <c r="UDV63" s="1059"/>
      <c r="UDW63" s="1059"/>
      <c r="UDX63" s="1059"/>
      <c r="UDY63" s="1059"/>
      <c r="UDZ63" s="1059"/>
      <c r="UEA63" s="1059"/>
      <c r="UEB63" s="1059"/>
      <c r="UEC63" s="1059"/>
      <c r="UED63" s="1059"/>
      <c r="UEE63" s="1059"/>
      <c r="UEF63" s="1059"/>
      <c r="UEG63" s="1059"/>
      <c r="UEH63" s="1059"/>
      <c r="UEI63" s="1059"/>
      <c r="UEJ63" s="1059"/>
      <c r="UEK63" s="1059"/>
      <c r="UEL63" s="1059"/>
      <c r="UEM63" s="1059"/>
      <c r="UEN63" s="1059"/>
      <c r="UEO63" s="1059"/>
      <c r="UEP63" s="1059"/>
      <c r="UEQ63" s="1059"/>
      <c r="UER63" s="1059"/>
      <c r="UES63" s="1059"/>
      <c r="UET63" s="1059"/>
      <c r="UEU63" s="1059"/>
      <c r="UEV63" s="1059"/>
      <c r="UEW63" s="1059"/>
      <c r="UEX63" s="1059"/>
      <c r="UEY63" s="1059"/>
      <c r="UEZ63" s="1059"/>
      <c r="UFA63" s="1059"/>
      <c r="UFB63" s="1059"/>
      <c r="UFC63" s="1059"/>
      <c r="UFD63" s="1059"/>
      <c r="UFE63" s="1059"/>
      <c r="UFF63" s="1059"/>
      <c r="UFG63" s="1059"/>
      <c r="UFH63" s="1059"/>
      <c r="UFI63" s="1059"/>
      <c r="UFJ63" s="1059"/>
      <c r="UFK63" s="1059"/>
      <c r="UFL63" s="1059"/>
      <c r="UFM63" s="1059"/>
      <c r="UFN63" s="1059"/>
      <c r="UFO63" s="1059"/>
      <c r="UFP63" s="1059"/>
      <c r="UFQ63" s="1059"/>
      <c r="UFR63" s="1059"/>
      <c r="UFS63" s="1059"/>
      <c r="UFT63" s="1059"/>
      <c r="UFU63" s="1059"/>
      <c r="UFV63" s="1059"/>
      <c r="UFW63" s="1059"/>
      <c r="UFX63" s="1059"/>
      <c r="UFY63" s="1059"/>
      <c r="UFZ63" s="1059"/>
      <c r="UGA63" s="1059"/>
      <c r="UGB63" s="1059"/>
      <c r="UGC63" s="1059"/>
      <c r="UGD63" s="1059"/>
      <c r="UGE63" s="1059"/>
      <c r="UGF63" s="1059"/>
      <c r="UGG63" s="1059"/>
      <c r="UGH63" s="1059"/>
      <c r="UGI63" s="1059"/>
      <c r="UGJ63" s="1059"/>
      <c r="UGK63" s="1059"/>
      <c r="UGL63" s="1059"/>
      <c r="UGM63" s="1059"/>
      <c r="UGN63" s="1059"/>
      <c r="UGO63" s="1059"/>
      <c r="UGP63" s="1059"/>
      <c r="UGQ63" s="1059"/>
      <c r="UGR63" s="1059"/>
      <c r="UGS63" s="1059"/>
      <c r="UGT63" s="1059"/>
      <c r="UGU63" s="1059"/>
      <c r="UGV63" s="1059"/>
      <c r="UGW63" s="1059"/>
      <c r="UGX63" s="1059"/>
      <c r="UGY63" s="1059"/>
      <c r="UGZ63" s="1059"/>
      <c r="UHA63" s="1059"/>
      <c r="UHB63" s="1059"/>
      <c r="UHC63" s="1059"/>
      <c r="UHD63" s="1059"/>
      <c r="UHE63" s="1059"/>
      <c r="UHF63" s="1059"/>
      <c r="UHG63" s="1059"/>
      <c r="UHH63" s="1059"/>
      <c r="UHI63" s="1059"/>
      <c r="UHJ63" s="1059"/>
      <c r="UHK63" s="1059"/>
      <c r="UHL63" s="1059"/>
      <c r="UHM63" s="1059"/>
      <c r="UHN63" s="1059"/>
      <c r="UHO63" s="1059"/>
      <c r="UHP63" s="1059"/>
      <c r="UHQ63" s="1059"/>
      <c r="UHR63" s="1059"/>
      <c r="UHS63" s="1059"/>
      <c r="UHT63" s="1059"/>
      <c r="UHU63" s="1059"/>
      <c r="UHV63" s="1059"/>
      <c r="UHW63" s="1059"/>
      <c r="UHX63" s="1059"/>
      <c r="UHY63" s="1059"/>
      <c r="UHZ63" s="1059"/>
      <c r="UIA63" s="1059"/>
      <c r="UIB63" s="1059"/>
      <c r="UIC63" s="1059"/>
      <c r="UID63" s="1059"/>
      <c r="UIE63" s="1059"/>
      <c r="UIF63" s="1059"/>
      <c r="UIG63" s="1059"/>
      <c r="UIH63" s="1059"/>
      <c r="UII63" s="1059"/>
      <c r="UIJ63" s="1059"/>
      <c r="UIK63" s="1059"/>
      <c r="UIL63" s="1059"/>
      <c r="UIM63" s="1059"/>
      <c r="UIN63" s="1059"/>
      <c r="UIO63" s="1059"/>
      <c r="UIP63" s="1059"/>
      <c r="UIQ63" s="1059"/>
      <c r="UIR63" s="1059"/>
      <c r="UIS63" s="1059"/>
      <c r="UIT63" s="1059"/>
      <c r="UIU63" s="1059"/>
      <c r="UIV63" s="1059"/>
      <c r="UIW63" s="1059"/>
      <c r="UIX63" s="1059"/>
      <c r="UIY63" s="1059"/>
      <c r="UIZ63" s="1059"/>
      <c r="UJA63" s="1059"/>
      <c r="UJB63" s="1059"/>
      <c r="UJC63" s="1059"/>
      <c r="UJD63" s="1059"/>
      <c r="UJE63" s="1059"/>
      <c r="UJF63" s="1059"/>
      <c r="UJG63" s="1059"/>
      <c r="UJH63" s="1059"/>
      <c r="UJI63" s="1059"/>
      <c r="UJJ63" s="1059"/>
      <c r="UJK63" s="1059"/>
      <c r="UJL63" s="1059"/>
      <c r="UJM63" s="1059"/>
      <c r="UJN63" s="1059"/>
      <c r="UJO63" s="1059"/>
      <c r="UJP63" s="1059"/>
      <c r="UJQ63" s="1059"/>
      <c r="UJR63" s="1059"/>
      <c r="UJS63" s="1059"/>
      <c r="UJT63" s="1059"/>
      <c r="UJU63" s="1059"/>
      <c r="UJV63" s="1059"/>
      <c r="UJW63" s="1059"/>
      <c r="UJX63" s="1059"/>
      <c r="UJY63" s="1059"/>
      <c r="UJZ63" s="1059"/>
      <c r="UKA63" s="1059"/>
      <c r="UKB63" s="1059"/>
      <c r="UKC63" s="1059"/>
      <c r="UKD63" s="1059"/>
      <c r="UKE63" s="1059"/>
      <c r="UKF63" s="1059"/>
      <c r="UKG63" s="1059"/>
      <c r="UKH63" s="1059"/>
      <c r="UKI63" s="1059"/>
      <c r="UKJ63" s="1059"/>
      <c r="UKK63" s="1059"/>
      <c r="UKL63" s="1059"/>
      <c r="UKM63" s="1059"/>
      <c r="UKN63" s="1059"/>
      <c r="UKO63" s="1059"/>
      <c r="UKP63" s="1059"/>
      <c r="UKQ63" s="1059"/>
      <c r="UKR63" s="1059"/>
      <c r="UKS63" s="1059"/>
      <c r="UKT63" s="1059"/>
      <c r="UKU63" s="1059"/>
      <c r="UKV63" s="1059"/>
      <c r="UKW63" s="1059"/>
      <c r="UKX63" s="1059"/>
      <c r="UKY63" s="1059"/>
      <c r="UKZ63" s="1059"/>
      <c r="ULA63" s="1059"/>
      <c r="ULB63" s="1059"/>
      <c r="ULC63" s="1059"/>
      <c r="ULD63" s="1059"/>
      <c r="ULE63" s="1059"/>
      <c r="ULF63" s="1059"/>
      <c r="ULG63" s="1059"/>
      <c r="ULH63" s="1059"/>
      <c r="ULI63" s="1059"/>
      <c r="ULJ63" s="1059"/>
      <c r="ULK63" s="1059"/>
      <c r="ULL63" s="1059"/>
      <c r="ULM63" s="1059"/>
      <c r="ULN63" s="1059"/>
      <c r="ULO63" s="1059"/>
      <c r="ULP63" s="1059"/>
      <c r="ULQ63" s="1059"/>
      <c r="ULR63" s="1059"/>
      <c r="ULS63" s="1059"/>
      <c r="ULT63" s="1059"/>
      <c r="ULU63" s="1059"/>
      <c r="ULV63" s="1059"/>
      <c r="ULW63" s="1059"/>
      <c r="ULX63" s="1059"/>
      <c r="ULY63" s="1059"/>
      <c r="ULZ63" s="1059"/>
      <c r="UMA63" s="1059"/>
      <c r="UMB63" s="1059"/>
      <c r="UMC63" s="1059"/>
      <c r="UMD63" s="1059"/>
      <c r="UME63" s="1059"/>
      <c r="UMF63" s="1059"/>
      <c r="UMG63" s="1059"/>
      <c r="UMH63" s="1059"/>
      <c r="UMI63" s="1059"/>
      <c r="UMJ63" s="1059"/>
      <c r="UMK63" s="1059"/>
      <c r="UML63" s="1059"/>
      <c r="UMM63" s="1059"/>
      <c r="UMN63" s="1059"/>
      <c r="UMO63" s="1059"/>
      <c r="UMP63" s="1059"/>
      <c r="UMQ63" s="1059"/>
      <c r="UMR63" s="1059"/>
      <c r="UMS63" s="1059"/>
      <c r="UMT63" s="1059"/>
      <c r="UMU63" s="1059"/>
      <c r="UMV63" s="1059"/>
      <c r="UMW63" s="1059"/>
      <c r="UMX63" s="1059"/>
      <c r="UMY63" s="1059"/>
      <c r="UMZ63" s="1059"/>
      <c r="UNA63" s="1059"/>
      <c r="UNB63" s="1059"/>
      <c r="UNC63" s="1059"/>
      <c r="UND63" s="1059"/>
      <c r="UNE63" s="1059"/>
      <c r="UNF63" s="1059"/>
      <c r="UNG63" s="1059"/>
      <c r="UNH63" s="1059"/>
      <c r="UNI63" s="1059"/>
      <c r="UNJ63" s="1059"/>
      <c r="UNK63" s="1059"/>
      <c r="UNL63" s="1059"/>
      <c r="UNM63" s="1059"/>
      <c r="UNN63" s="1059"/>
      <c r="UNO63" s="1059"/>
      <c r="UNP63" s="1059"/>
      <c r="UNQ63" s="1059"/>
      <c r="UNR63" s="1059"/>
      <c r="UNS63" s="1059"/>
      <c r="UNT63" s="1059"/>
      <c r="UNU63" s="1059"/>
      <c r="UNV63" s="1059"/>
      <c r="UNW63" s="1059"/>
      <c r="UNX63" s="1059"/>
      <c r="UNY63" s="1059"/>
      <c r="UNZ63" s="1059"/>
      <c r="UOA63" s="1059"/>
      <c r="UOB63" s="1059"/>
      <c r="UOC63" s="1059"/>
      <c r="UOD63" s="1059"/>
      <c r="UOE63" s="1059"/>
      <c r="UOF63" s="1059"/>
      <c r="UOG63" s="1059"/>
      <c r="UOH63" s="1059"/>
      <c r="UOI63" s="1059"/>
      <c r="UOJ63" s="1059"/>
      <c r="UOK63" s="1059"/>
      <c r="UOL63" s="1059"/>
      <c r="UOM63" s="1059"/>
      <c r="UON63" s="1059"/>
      <c r="UOO63" s="1059"/>
      <c r="UOP63" s="1059"/>
      <c r="UOQ63" s="1059"/>
      <c r="UOR63" s="1059"/>
      <c r="UOS63" s="1059"/>
      <c r="UOT63" s="1059"/>
      <c r="UOU63" s="1059"/>
      <c r="UOV63" s="1059"/>
      <c r="UOW63" s="1059"/>
      <c r="UOX63" s="1059"/>
      <c r="UOY63" s="1059"/>
      <c r="UOZ63" s="1059"/>
      <c r="UPA63" s="1059"/>
      <c r="UPB63" s="1059"/>
      <c r="UPC63" s="1059"/>
      <c r="UPD63" s="1059"/>
      <c r="UPE63" s="1059"/>
      <c r="UPF63" s="1059"/>
      <c r="UPG63" s="1059"/>
      <c r="UPH63" s="1059"/>
      <c r="UPI63" s="1059"/>
      <c r="UPJ63" s="1059"/>
      <c r="UPK63" s="1059"/>
      <c r="UPL63" s="1059"/>
      <c r="UPM63" s="1059"/>
      <c r="UPN63" s="1059"/>
      <c r="UPO63" s="1059"/>
      <c r="UPP63" s="1059"/>
      <c r="UPQ63" s="1059"/>
      <c r="UPR63" s="1059"/>
      <c r="UPS63" s="1059"/>
      <c r="UPT63" s="1059"/>
      <c r="UPU63" s="1059"/>
      <c r="UPV63" s="1059"/>
      <c r="UPW63" s="1059"/>
      <c r="UPX63" s="1059"/>
      <c r="UPY63" s="1059"/>
      <c r="UPZ63" s="1059"/>
      <c r="UQA63" s="1059"/>
      <c r="UQB63" s="1059"/>
      <c r="UQC63" s="1059"/>
      <c r="UQD63" s="1059"/>
      <c r="UQE63" s="1059"/>
      <c r="UQF63" s="1059"/>
      <c r="UQG63" s="1059"/>
      <c r="UQH63" s="1059"/>
      <c r="UQI63" s="1059"/>
      <c r="UQJ63" s="1059"/>
      <c r="UQK63" s="1059"/>
      <c r="UQL63" s="1059"/>
      <c r="UQM63" s="1059"/>
      <c r="UQN63" s="1059"/>
      <c r="UQO63" s="1059"/>
      <c r="UQP63" s="1059"/>
      <c r="UQQ63" s="1059"/>
      <c r="UQR63" s="1059"/>
      <c r="UQS63" s="1059"/>
      <c r="UQT63" s="1059"/>
      <c r="UQU63" s="1059"/>
      <c r="UQV63" s="1059"/>
      <c r="UQW63" s="1059"/>
      <c r="UQX63" s="1059"/>
      <c r="UQY63" s="1059"/>
      <c r="UQZ63" s="1059"/>
      <c r="URA63" s="1059"/>
      <c r="URB63" s="1059"/>
      <c r="URC63" s="1059"/>
      <c r="URD63" s="1059"/>
      <c r="URE63" s="1059"/>
      <c r="URF63" s="1059"/>
      <c r="URG63" s="1059"/>
      <c r="URH63" s="1059"/>
      <c r="URI63" s="1059"/>
      <c r="URJ63" s="1059"/>
      <c r="URK63" s="1059"/>
      <c r="URL63" s="1059"/>
      <c r="URM63" s="1059"/>
      <c r="URN63" s="1059"/>
      <c r="URO63" s="1059"/>
      <c r="URP63" s="1059"/>
      <c r="URQ63" s="1059"/>
      <c r="URR63" s="1059"/>
      <c r="URS63" s="1059"/>
      <c r="URT63" s="1059"/>
      <c r="URU63" s="1059"/>
      <c r="URV63" s="1059"/>
      <c r="URW63" s="1059"/>
      <c r="URX63" s="1059"/>
      <c r="URY63" s="1059"/>
      <c r="URZ63" s="1059"/>
      <c r="USA63" s="1059"/>
      <c r="USB63" s="1059"/>
      <c r="USC63" s="1059"/>
      <c r="USD63" s="1059"/>
      <c r="USE63" s="1059"/>
      <c r="USF63" s="1059"/>
      <c r="USG63" s="1059"/>
      <c r="USH63" s="1059"/>
      <c r="USI63" s="1059"/>
      <c r="USJ63" s="1059"/>
      <c r="USK63" s="1059"/>
      <c r="USL63" s="1059"/>
      <c r="USM63" s="1059"/>
      <c r="USN63" s="1059"/>
      <c r="USO63" s="1059"/>
      <c r="USP63" s="1059"/>
      <c r="USQ63" s="1059"/>
      <c r="USR63" s="1059"/>
      <c r="USS63" s="1059"/>
      <c r="UST63" s="1059"/>
      <c r="USU63" s="1059"/>
      <c r="USV63" s="1059"/>
      <c r="USW63" s="1059"/>
      <c r="USX63" s="1059"/>
      <c r="USY63" s="1059"/>
      <c r="USZ63" s="1059"/>
      <c r="UTA63" s="1059"/>
      <c r="UTB63" s="1059"/>
      <c r="UTC63" s="1059"/>
      <c r="UTD63" s="1059"/>
      <c r="UTE63" s="1059"/>
      <c r="UTF63" s="1059"/>
      <c r="UTG63" s="1059"/>
      <c r="UTH63" s="1059"/>
      <c r="UTI63" s="1059"/>
      <c r="UTJ63" s="1059"/>
      <c r="UTK63" s="1059"/>
      <c r="UTL63" s="1059"/>
      <c r="UTM63" s="1059"/>
      <c r="UTN63" s="1059"/>
      <c r="UTO63" s="1059"/>
      <c r="UTP63" s="1059"/>
      <c r="UTQ63" s="1059"/>
      <c r="UTR63" s="1059"/>
      <c r="UTS63" s="1059"/>
      <c r="UTT63" s="1059"/>
      <c r="UTU63" s="1059"/>
      <c r="UTV63" s="1059"/>
      <c r="UTW63" s="1059"/>
      <c r="UTX63" s="1059"/>
      <c r="UTY63" s="1059"/>
      <c r="UTZ63" s="1059"/>
      <c r="UUA63" s="1059"/>
      <c r="UUB63" s="1059"/>
      <c r="UUC63" s="1059"/>
      <c r="UUD63" s="1059"/>
      <c r="UUE63" s="1059"/>
      <c r="UUF63" s="1059"/>
      <c r="UUG63" s="1059"/>
      <c r="UUH63" s="1059"/>
      <c r="UUI63" s="1059"/>
      <c r="UUJ63" s="1059"/>
      <c r="UUK63" s="1059"/>
      <c r="UUL63" s="1059"/>
      <c r="UUM63" s="1059"/>
      <c r="UUN63" s="1059"/>
      <c r="UUO63" s="1059"/>
      <c r="UUP63" s="1059"/>
      <c r="UUQ63" s="1059"/>
      <c r="UUR63" s="1059"/>
      <c r="UUS63" s="1059"/>
      <c r="UUT63" s="1059"/>
      <c r="UUU63" s="1059"/>
      <c r="UUV63" s="1059"/>
      <c r="UUW63" s="1059"/>
      <c r="UUX63" s="1059"/>
      <c r="UUY63" s="1059"/>
      <c r="UUZ63" s="1059"/>
      <c r="UVA63" s="1059"/>
      <c r="UVB63" s="1059"/>
      <c r="UVC63" s="1059"/>
      <c r="UVD63" s="1059"/>
      <c r="UVE63" s="1059"/>
      <c r="UVF63" s="1059"/>
      <c r="UVG63" s="1059"/>
      <c r="UVH63" s="1059"/>
      <c r="UVI63" s="1059"/>
      <c r="UVJ63" s="1059"/>
      <c r="UVK63" s="1059"/>
      <c r="UVL63" s="1059"/>
      <c r="UVM63" s="1059"/>
      <c r="UVN63" s="1059"/>
      <c r="UVO63" s="1059"/>
      <c r="UVP63" s="1059"/>
      <c r="UVQ63" s="1059"/>
      <c r="UVR63" s="1059"/>
      <c r="UVS63" s="1059"/>
      <c r="UVT63" s="1059"/>
      <c r="UVU63" s="1059"/>
      <c r="UVV63" s="1059"/>
      <c r="UVW63" s="1059"/>
      <c r="UVX63" s="1059"/>
      <c r="UVY63" s="1059"/>
      <c r="UVZ63" s="1059"/>
      <c r="UWA63" s="1059"/>
      <c r="UWB63" s="1059"/>
      <c r="UWC63" s="1059"/>
      <c r="UWD63" s="1059"/>
      <c r="UWE63" s="1059"/>
      <c r="UWF63" s="1059"/>
      <c r="UWG63" s="1059"/>
      <c r="UWH63" s="1059"/>
      <c r="UWI63" s="1059"/>
      <c r="UWJ63" s="1059"/>
      <c r="UWK63" s="1059"/>
      <c r="UWL63" s="1059"/>
      <c r="UWM63" s="1059"/>
      <c r="UWN63" s="1059"/>
      <c r="UWO63" s="1059"/>
      <c r="UWP63" s="1059"/>
      <c r="UWQ63" s="1059"/>
      <c r="UWR63" s="1059"/>
      <c r="UWS63" s="1059"/>
      <c r="UWT63" s="1059"/>
      <c r="UWU63" s="1059"/>
      <c r="UWV63" s="1059"/>
      <c r="UWW63" s="1059"/>
      <c r="UWX63" s="1059"/>
      <c r="UWY63" s="1059"/>
      <c r="UWZ63" s="1059"/>
      <c r="UXA63" s="1059"/>
      <c r="UXB63" s="1059"/>
      <c r="UXC63" s="1059"/>
      <c r="UXD63" s="1059"/>
      <c r="UXE63" s="1059"/>
      <c r="UXF63" s="1059"/>
      <c r="UXG63" s="1059"/>
      <c r="UXH63" s="1059"/>
      <c r="UXI63" s="1059"/>
      <c r="UXJ63" s="1059"/>
      <c r="UXK63" s="1059"/>
      <c r="UXL63" s="1059"/>
      <c r="UXM63" s="1059"/>
      <c r="UXN63" s="1059"/>
      <c r="UXO63" s="1059"/>
      <c r="UXP63" s="1059"/>
      <c r="UXQ63" s="1059"/>
      <c r="UXR63" s="1059"/>
      <c r="UXS63" s="1059"/>
      <c r="UXT63" s="1059"/>
      <c r="UXU63" s="1059"/>
      <c r="UXV63" s="1059"/>
      <c r="UXW63" s="1059"/>
      <c r="UXX63" s="1059"/>
      <c r="UXY63" s="1059"/>
      <c r="UXZ63" s="1059"/>
      <c r="UYA63" s="1059"/>
      <c r="UYB63" s="1059"/>
      <c r="UYC63" s="1059"/>
      <c r="UYD63" s="1059"/>
      <c r="UYE63" s="1059"/>
      <c r="UYF63" s="1059"/>
      <c r="UYG63" s="1059"/>
      <c r="UYH63" s="1059"/>
      <c r="UYI63" s="1059"/>
      <c r="UYJ63" s="1059"/>
      <c r="UYK63" s="1059"/>
      <c r="UYL63" s="1059"/>
      <c r="UYM63" s="1059"/>
      <c r="UYN63" s="1059"/>
      <c r="UYO63" s="1059"/>
      <c r="UYP63" s="1059"/>
      <c r="UYQ63" s="1059"/>
      <c r="UYR63" s="1059"/>
      <c r="UYS63" s="1059"/>
      <c r="UYT63" s="1059"/>
      <c r="UYU63" s="1059"/>
      <c r="UYV63" s="1059"/>
      <c r="UYW63" s="1059"/>
      <c r="UYX63" s="1059"/>
      <c r="UYY63" s="1059"/>
      <c r="UYZ63" s="1059"/>
      <c r="UZA63" s="1059"/>
      <c r="UZB63" s="1059"/>
      <c r="UZC63" s="1059"/>
      <c r="UZD63" s="1059"/>
      <c r="UZE63" s="1059"/>
      <c r="UZF63" s="1059"/>
      <c r="UZG63" s="1059"/>
      <c r="UZH63" s="1059"/>
      <c r="UZI63" s="1059"/>
      <c r="UZJ63" s="1059"/>
      <c r="UZK63" s="1059"/>
      <c r="UZL63" s="1059"/>
      <c r="UZM63" s="1059"/>
      <c r="UZN63" s="1059"/>
      <c r="UZO63" s="1059"/>
      <c r="UZP63" s="1059"/>
      <c r="UZQ63" s="1059"/>
      <c r="UZR63" s="1059"/>
      <c r="UZS63" s="1059"/>
      <c r="UZT63" s="1059"/>
      <c r="UZU63" s="1059"/>
      <c r="UZV63" s="1059"/>
      <c r="UZW63" s="1059"/>
      <c r="UZX63" s="1059"/>
      <c r="UZY63" s="1059"/>
      <c r="UZZ63" s="1059"/>
      <c r="VAA63" s="1059"/>
      <c r="VAB63" s="1059"/>
      <c r="VAC63" s="1059"/>
      <c r="VAD63" s="1059"/>
      <c r="VAE63" s="1059"/>
      <c r="VAF63" s="1059"/>
      <c r="VAG63" s="1059"/>
      <c r="VAH63" s="1059"/>
      <c r="VAI63" s="1059"/>
      <c r="VAJ63" s="1059"/>
      <c r="VAK63" s="1059"/>
      <c r="VAL63" s="1059"/>
      <c r="VAM63" s="1059"/>
      <c r="VAN63" s="1059"/>
      <c r="VAO63" s="1059"/>
      <c r="VAP63" s="1059"/>
      <c r="VAQ63" s="1059"/>
      <c r="VAR63" s="1059"/>
      <c r="VAS63" s="1059"/>
      <c r="VAT63" s="1059"/>
      <c r="VAU63" s="1059"/>
      <c r="VAV63" s="1059"/>
      <c r="VAW63" s="1059"/>
      <c r="VAX63" s="1059"/>
      <c r="VAY63" s="1059"/>
      <c r="VAZ63" s="1059"/>
      <c r="VBA63" s="1059"/>
      <c r="VBB63" s="1059"/>
      <c r="VBC63" s="1059"/>
      <c r="VBD63" s="1059"/>
      <c r="VBE63" s="1059"/>
      <c r="VBF63" s="1059"/>
      <c r="VBG63" s="1059"/>
      <c r="VBH63" s="1059"/>
      <c r="VBI63" s="1059"/>
      <c r="VBJ63" s="1059"/>
      <c r="VBK63" s="1059"/>
      <c r="VBL63" s="1059"/>
      <c r="VBM63" s="1059"/>
      <c r="VBN63" s="1059"/>
      <c r="VBO63" s="1059"/>
      <c r="VBP63" s="1059"/>
      <c r="VBQ63" s="1059"/>
      <c r="VBR63" s="1059"/>
      <c r="VBS63" s="1059"/>
      <c r="VBT63" s="1059"/>
      <c r="VBU63" s="1059"/>
      <c r="VBV63" s="1059"/>
      <c r="VBW63" s="1059"/>
      <c r="VBX63" s="1059"/>
      <c r="VBY63" s="1059"/>
      <c r="VBZ63" s="1059"/>
      <c r="VCA63" s="1059"/>
      <c r="VCB63" s="1059"/>
      <c r="VCC63" s="1059"/>
      <c r="VCD63" s="1059"/>
      <c r="VCE63" s="1059"/>
      <c r="VCF63" s="1059"/>
      <c r="VCG63" s="1059"/>
      <c r="VCH63" s="1059"/>
      <c r="VCI63" s="1059"/>
      <c r="VCJ63" s="1059"/>
      <c r="VCK63" s="1059"/>
      <c r="VCL63" s="1059"/>
      <c r="VCM63" s="1059"/>
      <c r="VCN63" s="1059"/>
      <c r="VCO63" s="1059"/>
      <c r="VCP63" s="1059"/>
      <c r="VCQ63" s="1059"/>
      <c r="VCR63" s="1059"/>
      <c r="VCS63" s="1059"/>
      <c r="VCT63" s="1059"/>
      <c r="VCU63" s="1059"/>
      <c r="VCV63" s="1059"/>
      <c r="VCW63" s="1059"/>
      <c r="VCX63" s="1059"/>
      <c r="VCY63" s="1059"/>
      <c r="VCZ63" s="1059"/>
      <c r="VDA63" s="1059"/>
      <c r="VDB63" s="1059"/>
      <c r="VDC63" s="1059"/>
      <c r="VDD63" s="1059"/>
      <c r="VDE63" s="1059"/>
      <c r="VDF63" s="1059"/>
      <c r="VDG63" s="1059"/>
      <c r="VDH63" s="1059"/>
      <c r="VDI63" s="1059"/>
      <c r="VDJ63" s="1059"/>
      <c r="VDK63" s="1059"/>
      <c r="VDL63" s="1059"/>
      <c r="VDM63" s="1059"/>
      <c r="VDN63" s="1059"/>
      <c r="VDO63" s="1059"/>
      <c r="VDP63" s="1059"/>
      <c r="VDQ63" s="1059"/>
      <c r="VDR63" s="1059"/>
      <c r="VDS63" s="1059"/>
      <c r="VDT63" s="1059"/>
      <c r="VDU63" s="1059"/>
      <c r="VDV63" s="1059"/>
      <c r="VDW63" s="1059"/>
      <c r="VDX63" s="1059"/>
      <c r="VDY63" s="1059"/>
      <c r="VDZ63" s="1059"/>
      <c r="VEA63" s="1059"/>
      <c r="VEB63" s="1059"/>
      <c r="VEC63" s="1059"/>
      <c r="VED63" s="1059"/>
      <c r="VEE63" s="1059"/>
      <c r="VEF63" s="1059"/>
      <c r="VEG63" s="1059"/>
      <c r="VEH63" s="1059"/>
      <c r="VEI63" s="1059"/>
      <c r="VEJ63" s="1059"/>
      <c r="VEK63" s="1059"/>
      <c r="VEL63" s="1059"/>
      <c r="VEM63" s="1059"/>
      <c r="VEN63" s="1059"/>
      <c r="VEO63" s="1059"/>
      <c r="VEP63" s="1059"/>
      <c r="VEQ63" s="1059"/>
      <c r="VER63" s="1059"/>
      <c r="VES63" s="1059"/>
      <c r="VET63" s="1059"/>
      <c r="VEU63" s="1059"/>
      <c r="VEV63" s="1059"/>
      <c r="VEW63" s="1059"/>
      <c r="VEX63" s="1059"/>
      <c r="VEY63" s="1059"/>
      <c r="VEZ63" s="1059"/>
      <c r="VFA63" s="1059"/>
      <c r="VFB63" s="1059"/>
      <c r="VFC63" s="1059"/>
      <c r="VFD63" s="1059"/>
      <c r="VFE63" s="1059"/>
      <c r="VFF63" s="1059"/>
      <c r="VFG63" s="1059"/>
      <c r="VFH63" s="1059"/>
      <c r="VFI63" s="1059"/>
      <c r="VFJ63" s="1059"/>
      <c r="VFK63" s="1059"/>
      <c r="VFL63" s="1059"/>
      <c r="VFM63" s="1059"/>
      <c r="VFN63" s="1059"/>
      <c r="VFO63" s="1059"/>
      <c r="VFP63" s="1059"/>
      <c r="VFQ63" s="1059"/>
      <c r="VFR63" s="1059"/>
      <c r="VFS63" s="1059"/>
      <c r="VFT63" s="1059"/>
      <c r="VFU63" s="1059"/>
      <c r="VFV63" s="1059"/>
      <c r="VFW63" s="1059"/>
      <c r="VFX63" s="1059"/>
      <c r="VFY63" s="1059"/>
      <c r="VFZ63" s="1059"/>
      <c r="VGA63" s="1059"/>
      <c r="VGB63" s="1059"/>
      <c r="VGC63" s="1059"/>
      <c r="VGD63" s="1059"/>
      <c r="VGE63" s="1059"/>
      <c r="VGF63" s="1059"/>
      <c r="VGG63" s="1059"/>
      <c r="VGH63" s="1059"/>
      <c r="VGI63" s="1059"/>
      <c r="VGJ63" s="1059"/>
      <c r="VGK63" s="1059"/>
      <c r="VGL63" s="1059"/>
      <c r="VGM63" s="1059"/>
      <c r="VGN63" s="1059"/>
      <c r="VGO63" s="1059"/>
      <c r="VGP63" s="1059"/>
      <c r="VGQ63" s="1059"/>
      <c r="VGR63" s="1059"/>
      <c r="VGS63" s="1059"/>
      <c r="VGT63" s="1059"/>
      <c r="VGU63" s="1059"/>
      <c r="VGV63" s="1059"/>
      <c r="VGW63" s="1059"/>
      <c r="VGX63" s="1059"/>
      <c r="VGY63" s="1059"/>
      <c r="VGZ63" s="1059"/>
      <c r="VHA63" s="1059"/>
      <c r="VHB63" s="1059"/>
      <c r="VHC63" s="1059"/>
      <c r="VHD63" s="1059"/>
      <c r="VHE63" s="1059"/>
      <c r="VHF63" s="1059"/>
      <c r="VHG63" s="1059"/>
      <c r="VHH63" s="1059"/>
      <c r="VHI63" s="1059"/>
      <c r="VHJ63" s="1059"/>
      <c r="VHK63" s="1059"/>
      <c r="VHL63" s="1059"/>
      <c r="VHM63" s="1059"/>
      <c r="VHN63" s="1059"/>
      <c r="VHO63" s="1059"/>
      <c r="VHP63" s="1059"/>
      <c r="VHQ63" s="1059"/>
      <c r="VHR63" s="1059"/>
      <c r="VHS63" s="1059"/>
      <c r="VHT63" s="1059"/>
      <c r="VHU63" s="1059"/>
      <c r="VHV63" s="1059"/>
      <c r="VHW63" s="1059"/>
      <c r="VHX63" s="1059"/>
      <c r="VHY63" s="1059"/>
      <c r="VHZ63" s="1059"/>
      <c r="VIA63" s="1059"/>
      <c r="VIB63" s="1059"/>
      <c r="VIC63" s="1059"/>
      <c r="VID63" s="1059"/>
      <c r="VIE63" s="1059"/>
      <c r="VIF63" s="1059"/>
      <c r="VIG63" s="1059"/>
      <c r="VIH63" s="1059"/>
      <c r="VII63" s="1059"/>
      <c r="VIJ63" s="1059"/>
      <c r="VIK63" s="1059"/>
      <c r="VIL63" s="1059"/>
      <c r="VIM63" s="1059"/>
      <c r="VIN63" s="1059"/>
      <c r="VIO63" s="1059"/>
      <c r="VIP63" s="1059"/>
      <c r="VIQ63" s="1059"/>
      <c r="VIR63" s="1059"/>
      <c r="VIS63" s="1059"/>
      <c r="VIT63" s="1059"/>
      <c r="VIU63" s="1059"/>
      <c r="VIV63" s="1059"/>
      <c r="VIW63" s="1059"/>
      <c r="VIX63" s="1059"/>
      <c r="VIY63" s="1059"/>
      <c r="VIZ63" s="1059"/>
      <c r="VJA63" s="1059"/>
      <c r="VJB63" s="1059"/>
      <c r="VJC63" s="1059"/>
      <c r="VJD63" s="1059"/>
      <c r="VJE63" s="1059"/>
      <c r="VJF63" s="1059"/>
      <c r="VJG63" s="1059"/>
      <c r="VJH63" s="1059"/>
      <c r="VJI63" s="1059"/>
      <c r="VJJ63" s="1059"/>
      <c r="VJK63" s="1059"/>
      <c r="VJL63" s="1059"/>
      <c r="VJM63" s="1059"/>
      <c r="VJN63" s="1059"/>
      <c r="VJO63" s="1059"/>
      <c r="VJP63" s="1059"/>
      <c r="VJQ63" s="1059"/>
      <c r="VJR63" s="1059"/>
      <c r="VJS63" s="1059"/>
      <c r="VJT63" s="1059"/>
      <c r="VJU63" s="1059"/>
      <c r="VJV63" s="1059"/>
      <c r="VJW63" s="1059"/>
      <c r="VJX63" s="1059"/>
      <c r="VJY63" s="1059"/>
      <c r="VJZ63" s="1059"/>
      <c r="VKA63" s="1059"/>
      <c r="VKB63" s="1059"/>
      <c r="VKC63" s="1059"/>
      <c r="VKD63" s="1059"/>
      <c r="VKE63" s="1059"/>
      <c r="VKF63" s="1059"/>
      <c r="VKG63" s="1059"/>
      <c r="VKH63" s="1059"/>
      <c r="VKI63" s="1059"/>
      <c r="VKJ63" s="1059"/>
      <c r="VKK63" s="1059"/>
      <c r="VKL63" s="1059"/>
      <c r="VKM63" s="1059"/>
      <c r="VKN63" s="1059"/>
      <c r="VKO63" s="1059"/>
      <c r="VKP63" s="1059"/>
      <c r="VKQ63" s="1059"/>
      <c r="VKR63" s="1059"/>
      <c r="VKS63" s="1059"/>
      <c r="VKT63" s="1059"/>
      <c r="VKU63" s="1059"/>
      <c r="VKV63" s="1059"/>
      <c r="VKW63" s="1059"/>
      <c r="VKX63" s="1059"/>
      <c r="VKY63" s="1059"/>
      <c r="VKZ63" s="1059"/>
      <c r="VLA63" s="1059"/>
      <c r="VLB63" s="1059"/>
      <c r="VLC63" s="1059"/>
      <c r="VLD63" s="1059"/>
      <c r="VLE63" s="1059"/>
      <c r="VLF63" s="1059"/>
      <c r="VLG63" s="1059"/>
      <c r="VLH63" s="1059"/>
      <c r="VLI63" s="1059"/>
      <c r="VLJ63" s="1059"/>
      <c r="VLK63" s="1059"/>
      <c r="VLL63" s="1059"/>
      <c r="VLM63" s="1059"/>
      <c r="VLN63" s="1059"/>
      <c r="VLO63" s="1059"/>
      <c r="VLP63" s="1059"/>
      <c r="VLQ63" s="1059"/>
      <c r="VLR63" s="1059"/>
      <c r="VLS63" s="1059"/>
      <c r="VLT63" s="1059"/>
      <c r="VLU63" s="1059"/>
      <c r="VLV63" s="1059"/>
      <c r="VLW63" s="1059"/>
      <c r="VLX63" s="1059"/>
      <c r="VLY63" s="1059"/>
      <c r="VLZ63" s="1059"/>
      <c r="VMA63" s="1059"/>
      <c r="VMB63" s="1059"/>
      <c r="VMC63" s="1059"/>
      <c r="VMD63" s="1059"/>
      <c r="VME63" s="1059"/>
      <c r="VMF63" s="1059"/>
      <c r="VMG63" s="1059"/>
      <c r="VMH63" s="1059"/>
      <c r="VMI63" s="1059"/>
      <c r="VMJ63" s="1059"/>
      <c r="VMK63" s="1059"/>
      <c r="VML63" s="1059"/>
      <c r="VMM63" s="1059"/>
      <c r="VMN63" s="1059"/>
      <c r="VMO63" s="1059"/>
      <c r="VMP63" s="1059"/>
      <c r="VMQ63" s="1059"/>
      <c r="VMR63" s="1059"/>
      <c r="VMS63" s="1059"/>
      <c r="VMT63" s="1059"/>
      <c r="VMU63" s="1059"/>
      <c r="VMV63" s="1059"/>
      <c r="VMW63" s="1059"/>
      <c r="VMX63" s="1059"/>
      <c r="VMY63" s="1059"/>
      <c r="VMZ63" s="1059"/>
      <c r="VNA63" s="1059"/>
      <c r="VNB63" s="1059"/>
      <c r="VNC63" s="1059"/>
      <c r="VND63" s="1059"/>
      <c r="VNE63" s="1059"/>
      <c r="VNF63" s="1059"/>
      <c r="VNG63" s="1059"/>
      <c r="VNH63" s="1059"/>
      <c r="VNI63" s="1059"/>
      <c r="VNJ63" s="1059"/>
      <c r="VNK63" s="1059"/>
      <c r="VNL63" s="1059"/>
      <c r="VNM63" s="1059"/>
      <c r="VNN63" s="1059"/>
      <c r="VNO63" s="1059"/>
      <c r="VNP63" s="1059"/>
      <c r="VNQ63" s="1059"/>
      <c r="VNR63" s="1059"/>
      <c r="VNS63" s="1059"/>
      <c r="VNT63" s="1059"/>
      <c r="VNU63" s="1059"/>
      <c r="VNV63" s="1059"/>
      <c r="VNW63" s="1059"/>
      <c r="VNX63" s="1059"/>
      <c r="VNY63" s="1059"/>
      <c r="VNZ63" s="1059"/>
      <c r="VOA63" s="1059"/>
      <c r="VOB63" s="1059"/>
      <c r="VOC63" s="1059"/>
      <c r="VOD63" s="1059"/>
      <c r="VOE63" s="1059"/>
      <c r="VOF63" s="1059"/>
      <c r="VOG63" s="1059"/>
      <c r="VOH63" s="1059"/>
      <c r="VOI63" s="1059"/>
      <c r="VOJ63" s="1059"/>
      <c r="VOK63" s="1059"/>
      <c r="VOL63" s="1059"/>
      <c r="VOM63" s="1059"/>
      <c r="VON63" s="1059"/>
      <c r="VOO63" s="1059"/>
      <c r="VOP63" s="1059"/>
      <c r="VOQ63" s="1059"/>
      <c r="VOR63" s="1059"/>
      <c r="VOS63" s="1059"/>
      <c r="VOT63" s="1059"/>
      <c r="VOU63" s="1059"/>
      <c r="VOV63" s="1059"/>
      <c r="VOW63" s="1059"/>
      <c r="VOX63" s="1059"/>
      <c r="VOY63" s="1059"/>
      <c r="VOZ63" s="1059"/>
      <c r="VPA63" s="1059"/>
      <c r="VPB63" s="1059"/>
      <c r="VPC63" s="1059"/>
      <c r="VPD63" s="1059"/>
      <c r="VPE63" s="1059"/>
      <c r="VPF63" s="1059"/>
      <c r="VPG63" s="1059"/>
      <c r="VPH63" s="1059"/>
      <c r="VPI63" s="1059"/>
      <c r="VPJ63" s="1059"/>
      <c r="VPK63" s="1059"/>
      <c r="VPL63" s="1059"/>
      <c r="VPM63" s="1059"/>
      <c r="VPN63" s="1059"/>
      <c r="VPO63" s="1059"/>
      <c r="VPP63" s="1059"/>
      <c r="VPQ63" s="1059"/>
      <c r="VPR63" s="1059"/>
      <c r="VPS63" s="1059"/>
      <c r="VPT63" s="1059"/>
      <c r="VPU63" s="1059"/>
      <c r="VPV63" s="1059"/>
      <c r="VPW63" s="1059"/>
      <c r="VPX63" s="1059"/>
      <c r="VPY63" s="1059"/>
      <c r="VPZ63" s="1059"/>
      <c r="VQA63" s="1059"/>
      <c r="VQB63" s="1059"/>
      <c r="VQC63" s="1059"/>
      <c r="VQD63" s="1059"/>
      <c r="VQE63" s="1059"/>
      <c r="VQF63" s="1059"/>
      <c r="VQG63" s="1059"/>
      <c r="VQH63" s="1059"/>
      <c r="VQI63" s="1059"/>
      <c r="VQJ63" s="1059"/>
      <c r="VQK63" s="1059"/>
      <c r="VQL63" s="1059"/>
      <c r="VQM63" s="1059"/>
      <c r="VQN63" s="1059"/>
      <c r="VQO63" s="1059"/>
      <c r="VQP63" s="1059"/>
      <c r="VQQ63" s="1059"/>
      <c r="VQR63" s="1059"/>
      <c r="VQS63" s="1059"/>
      <c r="VQT63" s="1059"/>
      <c r="VQU63" s="1059"/>
      <c r="VQV63" s="1059"/>
      <c r="VQW63" s="1059"/>
      <c r="VQX63" s="1059"/>
      <c r="VQY63" s="1059"/>
      <c r="VQZ63" s="1059"/>
      <c r="VRA63" s="1059"/>
      <c r="VRB63" s="1059"/>
      <c r="VRC63" s="1059"/>
      <c r="VRD63" s="1059"/>
      <c r="VRE63" s="1059"/>
      <c r="VRF63" s="1059"/>
      <c r="VRG63" s="1059"/>
      <c r="VRH63" s="1059"/>
      <c r="VRI63" s="1059"/>
      <c r="VRJ63" s="1059"/>
      <c r="VRK63" s="1059"/>
      <c r="VRL63" s="1059"/>
      <c r="VRM63" s="1059"/>
      <c r="VRN63" s="1059"/>
      <c r="VRO63" s="1059"/>
      <c r="VRP63" s="1059"/>
      <c r="VRQ63" s="1059"/>
      <c r="VRR63" s="1059"/>
      <c r="VRS63" s="1059"/>
      <c r="VRT63" s="1059"/>
      <c r="VRU63" s="1059"/>
      <c r="VRV63" s="1059"/>
      <c r="VRW63" s="1059"/>
      <c r="VRX63" s="1059"/>
      <c r="VRY63" s="1059"/>
      <c r="VRZ63" s="1059"/>
      <c r="VSA63" s="1059"/>
      <c r="VSB63" s="1059"/>
      <c r="VSC63" s="1059"/>
      <c r="VSD63" s="1059"/>
      <c r="VSE63" s="1059"/>
      <c r="VSF63" s="1059"/>
      <c r="VSG63" s="1059"/>
      <c r="VSH63" s="1059"/>
      <c r="VSI63" s="1059"/>
      <c r="VSJ63" s="1059"/>
      <c r="VSK63" s="1059"/>
      <c r="VSL63" s="1059"/>
      <c r="VSM63" s="1059"/>
      <c r="VSN63" s="1059"/>
      <c r="VSO63" s="1059"/>
      <c r="VSP63" s="1059"/>
      <c r="VSQ63" s="1059"/>
      <c r="VSR63" s="1059"/>
      <c r="VSS63" s="1059"/>
      <c r="VST63" s="1059"/>
      <c r="VSU63" s="1059"/>
      <c r="VSV63" s="1059"/>
      <c r="VSW63" s="1059"/>
      <c r="VSX63" s="1059"/>
      <c r="VSY63" s="1059"/>
      <c r="VSZ63" s="1059"/>
      <c r="VTA63" s="1059"/>
      <c r="VTB63" s="1059"/>
      <c r="VTC63" s="1059"/>
      <c r="VTD63" s="1059"/>
      <c r="VTE63" s="1059"/>
      <c r="VTF63" s="1059"/>
      <c r="VTG63" s="1059"/>
      <c r="VTH63" s="1059"/>
      <c r="VTI63" s="1059"/>
      <c r="VTJ63" s="1059"/>
      <c r="VTK63" s="1059"/>
      <c r="VTL63" s="1059"/>
      <c r="VTM63" s="1059"/>
      <c r="VTN63" s="1059"/>
      <c r="VTO63" s="1059"/>
      <c r="VTP63" s="1059"/>
      <c r="VTQ63" s="1059"/>
      <c r="VTR63" s="1059"/>
      <c r="VTS63" s="1059"/>
      <c r="VTT63" s="1059"/>
      <c r="VTU63" s="1059"/>
      <c r="VTV63" s="1059"/>
      <c r="VTW63" s="1059"/>
      <c r="VTX63" s="1059"/>
      <c r="VTY63" s="1059"/>
      <c r="VTZ63" s="1059"/>
      <c r="VUA63" s="1059"/>
      <c r="VUB63" s="1059"/>
      <c r="VUC63" s="1059"/>
      <c r="VUD63" s="1059"/>
      <c r="VUE63" s="1059"/>
      <c r="VUF63" s="1059"/>
      <c r="VUG63" s="1059"/>
      <c r="VUH63" s="1059"/>
      <c r="VUI63" s="1059"/>
      <c r="VUJ63" s="1059"/>
      <c r="VUK63" s="1059"/>
      <c r="VUL63" s="1059"/>
      <c r="VUM63" s="1059"/>
      <c r="VUN63" s="1059"/>
      <c r="VUO63" s="1059"/>
      <c r="VUP63" s="1059"/>
      <c r="VUQ63" s="1059"/>
      <c r="VUR63" s="1059"/>
      <c r="VUS63" s="1059"/>
      <c r="VUT63" s="1059"/>
      <c r="VUU63" s="1059"/>
      <c r="VUV63" s="1059"/>
      <c r="VUW63" s="1059"/>
      <c r="VUX63" s="1059"/>
      <c r="VUY63" s="1059"/>
      <c r="VUZ63" s="1059"/>
      <c r="VVA63" s="1059"/>
      <c r="VVB63" s="1059"/>
      <c r="VVC63" s="1059"/>
      <c r="VVD63" s="1059"/>
      <c r="VVE63" s="1059"/>
      <c r="VVF63" s="1059"/>
      <c r="VVG63" s="1059"/>
      <c r="VVH63" s="1059"/>
      <c r="VVI63" s="1059"/>
      <c r="VVJ63" s="1059"/>
      <c r="VVK63" s="1059"/>
      <c r="VVL63" s="1059"/>
      <c r="VVM63" s="1059"/>
      <c r="VVN63" s="1059"/>
      <c r="VVO63" s="1059"/>
      <c r="VVP63" s="1059"/>
      <c r="VVQ63" s="1059"/>
      <c r="VVR63" s="1059"/>
      <c r="VVS63" s="1059"/>
      <c r="VVT63" s="1059"/>
      <c r="VVU63" s="1059"/>
      <c r="VVV63" s="1059"/>
      <c r="VVW63" s="1059"/>
      <c r="VVX63" s="1059"/>
      <c r="VVY63" s="1059"/>
      <c r="VVZ63" s="1059"/>
      <c r="VWA63" s="1059"/>
      <c r="VWB63" s="1059"/>
      <c r="VWC63" s="1059"/>
      <c r="VWD63" s="1059"/>
      <c r="VWE63" s="1059"/>
      <c r="VWF63" s="1059"/>
      <c r="VWG63" s="1059"/>
      <c r="VWH63" s="1059"/>
      <c r="VWI63" s="1059"/>
      <c r="VWJ63" s="1059"/>
      <c r="VWK63" s="1059"/>
      <c r="VWL63" s="1059"/>
      <c r="VWM63" s="1059"/>
      <c r="VWN63" s="1059"/>
      <c r="VWO63" s="1059"/>
      <c r="VWP63" s="1059"/>
      <c r="VWQ63" s="1059"/>
      <c r="VWR63" s="1059"/>
      <c r="VWS63" s="1059"/>
      <c r="VWT63" s="1059"/>
      <c r="VWU63" s="1059"/>
      <c r="VWV63" s="1059"/>
      <c r="VWW63" s="1059"/>
      <c r="VWX63" s="1059"/>
      <c r="VWY63" s="1059"/>
      <c r="VWZ63" s="1059"/>
      <c r="VXA63" s="1059"/>
      <c r="VXB63" s="1059"/>
      <c r="VXC63" s="1059"/>
      <c r="VXD63" s="1059"/>
      <c r="VXE63" s="1059"/>
      <c r="VXF63" s="1059"/>
      <c r="VXG63" s="1059"/>
      <c r="VXH63" s="1059"/>
      <c r="VXI63" s="1059"/>
      <c r="VXJ63" s="1059"/>
      <c r="VXK63" s="1059"/>
      <c r="VXL63" s="1059"/>
      <c r="VXM63" s="1059"/>
      <c r="VXN63" s="1059"/>
      <c r="VXO63" s="1059"/>
      <c r="VXP63" s="1059"/>
      <c r="VXQ63" s="1059"/>
      <c r="VXR63" s="1059"/>
      <c r="VXS63" s="1059"/>
      <c r="VXT63" s="1059"/>
      <c r="VXU63" s="1059"/>
      <c r="VXV63" s="1059"/>
      <c r="VXW63" s="1059"/>
      <c r="VXX63" s="1059"/>
      <c r="VXY63" s="1059"/>
      <c r="VXZ63" s="1059"/>
      <c r="VYA63" s="1059"/>
      <c r="VYB63" s="1059"/>
      <c r="VYC63" s="1059"/>
      <c r="VYD63" s="1059"/>
      <c r="VYE63" s="1059"/>
      <c r="VYF63" s="1059"/>
      <c r="VYG63" s="1059"/>
      <c r="VYH63" s="1059"/>
      <c r="VYI63" s="1059"/>
      <c r="VYJ63" s="1059"/>
      <c r="VYK63" s="1059"/>
      <c r="VYL63" s="1059"/>
      <c r="VYM63" s="1059"/>
      <c r="VYN63" s="1059"/>
      <c r="VYO63" s="1059"/>
      <c r="VYP63" s="1059"/>
      <c r="VYQ63" s="1059"/>
      <c r="VYR63" s="1059"/>
      <c r="VYS63" s="1059"/>
      <c r="VYT63" s="1059"/>
      <c r="VYU63" s="1059"/>
      <c r="VYV63" s="1059"/>
      <c r="VYW63" s="1059"/>
      <c r="VYX63" s="1059"/>
      <c r="VYY63" s="1059"/>
      <c r="VYZ63" s="1059"/>
      <c r="VZA63" s="1059"/>
      <c r="VZB63" s="1059"/>
      <c r="VZC63" s="1059"/>
      <c r="VZD63" s="1059"/>
      <c r="VZE63" s="1059"/>
      <c r="VZF63" s="1059"/>
      <c r="VZG63" s="1059"/>
      <c r="VZH63" s="1059"/>
      <c r="VZI63" s="1059"/>
      <c r="VZJ63" s="1059"/>
      <c r="VZK63" s="1059"/>
      <c r="VZL63" s="1059"/>
      <c r="VZM63" s="1059"/>
      <c r="VZN63" s="1059"/>
      <c r="VZO63" s="1059"/>
      <c r="VZP63" s="1059"/>
      <c r="VZQ63" s="1059"/>
      <c r="VZR63" s="1059"/>
      <c r="VZS63" s="1059"/>
      <c r="VZT63" s="1059"/>
      <c r="VZU63" s="1059"/>
      <c r="VZV63" s="1059"/>
      <c r="VZW63" s="1059"/>
      <c r="VZX63" s="1059"/>
      <c r="VZY63" s="1059"/>
      <c r="VZZ63" s="1059"/>
      <c r="WAA63" s="1059"/>
      <c r="WAB63" s="1059"/>
      <c r="WAC63" s="1059"/>
      <c r="WAD63" s="1059"/>
      <c r="WAE63" s="1059"/>
      <c r="WAF63" s="1059"/>
      <c r="WAG63" s="1059"/>
      <c r="WAH63" s="1059"/>
      <c r="WAI63" s="1059"/>
      <c r="WAJ63" s="1059"/>
      <c r="WAK63" s="1059"/>
      <c r="WAL63" s="1059"/>
      <c r="WAM63" s="1059"/>
      <c r="WAN63" s="1059"/>
      <c r="WAO63" s="1059"/>
      <c r="WAP63" s="1059"/>
      <c r="WAQ63" s="1059"/>
      <c r="WAR63" s="1059"/>
      <c r="WAS63" s="1059"/>
      <c r="WAT63" s="1059"/>
      <c r="WAU63" s="1059"/>
      <c r="WAV63" s="1059"/>
      <c r="WAW63" s="1059"/>
      <c r="WAX63" s="1059"/>
      <c r="WAY63" s="1059"/>
      <c r="WAZ63" s="1059"/>
      <c r="WBA63" s="1059"/>
      <c r="WBB63" s="1059"/>
      <c r="WBC63" s="1059"/>
      <c r="WBD63" s="1059"/>
      <c r="WBE63" s="1059"/>
      <c r="WBF63" s="1059"/>
      <c r="WBG63" s="1059"/>
      <c r="WBH63" s="1059"/>
      <c r="WBI63" s="1059"/>
      <c r="WBJ63" s="1059"/>
      <c r="WBK63" s="1059"/>
      <c r="WBL63" s="1059"/>
      <c r="WBM63" s="1059"/>
      <c r="WBN63" s="1059"/>
      <c r="WBO63" s="1059"/>
      <c r="WBP63" s="1059"/>
      <c r="WBQ63" s="1059"/>
      <c r="WBR63" s="1059"/>
      <c r="WBS63" s="1059"/>
      <c r="WBT63" s="1059"/>
      <c r="WBU63" s="1059"/>
      <c r="WBV63" s="1059"/>
      <c r="WBW63" s="1059"/>
      <c r="WBX63" s="1059"/>
      <c r="WBY63" s="1059"/>
      <c r="WBZ63" s="1059"/>
      <c r="WCA63" s="1059"/>
      <c r="WCB63" s="1059"/>
      <c r="WCC63" s="1059"/>
      <c r="WCD63" s="1059"/>
      <c r="WCE63" s="1059"/>
      <c r="WCF63" s="1059"/>
      <c r="WCG63" s="1059"/>
      <c r="WCH63" s="1059"/>
      <c r="WCI63" s="1059"/>
      <c r="WCJ63" s="1059"/>
      <c r="WCK63" s="1059"/>
      <c r="WCL63" s="1059"/>
      <c r="WCM63" s="1059"/>
      <c r="WCN63" s="1059"/>
      <c r="WCO63" s="1059"/>
      <c r="WCP63" s="1059"/>
      <c r="WCQ63" s="1059"/>
      <c r="WCR63" s="1059"/>
      <c r="WCS63" s="1059"/>
      <c r="WCT63" s="1059"/>
      <c r="WCU63" s="1059"/>
      <c r="WCV63" s="1059"/>
      <c r="WCW63" s="1059"/>
      <c r="WCX63" s="1059"/>
      <c r="WCY63" s="1059"/>
      <c r="WCZ63" s="1059"/>
      <c r="WDA63" s="1059"/>
      <c r="WDB63" s="1059"/>
      <c r="WDC63" s="1059"/>
      <c r="WDD63" s="1059"/>
      <c r="WDE63" s="1059"/>
      <c r="WDF63" s="1059"/>
      <c r="WDG63" s="1059"/>
      <c r="WDH63" s="1059"/>
      <c r="WDI63" s="1059"/>
      <c r="WDJ63" s="1059"/>
      <c r="WDK63" s="1059"/>
      <c r="WDL63" s="1059"/>
      <c r="WDM63" s="1059"/>
      <c r="WDN63" s="1059"/>
      <c r="WDO63" s="1059"/>
      <c r="WDP63" s="1059"/>
      <c r="WDQ63" s="1059"/>
      <c r="WDR63" s="1059"/>
      <c r="WDS63" s="1059"/>
      <c r="WDT63" s="1059"/>
      <c r="WDU63" s="1059"/>
      <c r="WDV63" s="1059"/>
      <c r="WDW63" s="1059"/>
      <c r="WDX63" s="1059"/>
      <c r="WDY63" s="1059"/>
      <c r="WDZ63" s="1059"/>
      <c r="WEA63" s="1059"/>
      <c r="WEB63" s="1059"/>
      <c r="WEC63" s="1059"/>
      <c r="WED63" s="1059"/>
      <c r="WEE63" s="1059"/>
      <c r="WEF63" s="1059"/>
      <c r="WEG63" s="1059"/>
      <c r="WEH63" s="1059"/>
      <c r="WEI63" s="1059"/>
      <c r="WEJ63" s="1059"/>
      <c r="WEK63" s="1059"/>
      <c r="WEL63" s="1059"/>
      <c r="WEM63" s="1059"/>
      <c r="WEN63" s="1059"/>
      <c r="WEO63" s="1059"/>
      <c r="WEP63" s="1059"/>
      <c r="WEQ63" s="1059"/>
      <c r="WER63" s="1059"/>
      <c r="WES63" s="1059"/>
      <c r="WET63" s="1059"/>
      <c r="WEU63" s="1059"/>
      <c r="WEV63" s="1059"/>
      <c r="WEW63" s="1059"/>
      <c r="WEX63" s="1059"/>
      <c r="WEY63" s="1059"/>
      <c r="WEZ63" s="1059"/>
      <c r="WFA63" s="1059"/>
      <c r="WFB63" s="1059"/>
      <c r="WFC63" s="1059"/>
      <c r="WFD63" s="1059"/>
      <c r="WFE63" s="1059"/>
      <c r="WFF63" s="1059"/>
      <c r="WFG63" s="1059"/>
      <c r="WFH63" s="1059"/>
      <c r="WFI63" s="1059"/>
      <c r="WFJ63" s="1059"/>
      <c r="WFK63" s="1059"/>
      <c r="WFL63" s="1059"/>
      <c r="WFM63" s="1059"/>
      <c r="WFN63" s="1059"/>
      <c r="WFO63" s="1059"/>
      <c r="WFP63" s="1059"/>
      <c r="WFQ63" s="1059"/>
      <c r="WFR63" s="1059"/>
      <c r="WFS63" s="1059"/>
      <c r="WFT63" s="1059"/>
      <c r="WFU63" s="1059"/>
      <c r="WFV63" s="1059"/>
      <c r="WFW63" s="1059"/>
      <c r="WFX63" s="1059"/>
      <c r="WFY63" s="1059"/>
      <c r="WFZ63" s="1059"/>
      <c r="WGA63" s="1059"/>
      <c r="WGB63" s="1059"/>
      <c r="WGC63" s="1059"/>
      <c r="WGD63" s="1059"/>
      <c r="WGE63" s="1059"/>
      <c r="WGF63" s="1059"/>
      <c r="WGG63" s="1059"/>
      <c r="WGH63" s="1059"/>
      <c r="WGI63" s="1059"/>
      <c r="WGJ63" s="1059"/>
      <c r="WGK63" s="1059"/>
      <c r="WGL63" s="1059"/>
      <c r="WGM63" s="1059"/>
      <c r="WGN63" s="1059"/>
      <c r="WGO63" s="1059"/>
      <c r="WGP63" s="1059"/>
      <c r="WGQ63" s="1059"/>
      <c r="WGR63" s="1059"/>
      <c r="WGS63" s="1059"/>
      <c r="WGT63" s="1059"/>
      <c r="WGU63" s="1059"/>
      <c r="WGV63" s="1059"/>
      <c r="WGW63" s="1059"/>
      <c r="WGX63" s="1059"/>
      <c r="WGY63" s="1059"/>
      <c r="WGZ63" s="1059"/>
      <c r="WHA63" s="1059"/>
      <c r="WHB63" s="1059"/>
      <c r="WHC63" s="1059"/>
      <c r="WHD63" s="1059"/>
      <c r="WHE63" s="1059"/>
      <c r="WHF63" s="1059"/>
      <c r="WHG63" s="1059"/>
      <c r="WHH63" s="1059"/>
      <c r="WHI63" s="1059"/>
      <c r="WHJ63" s="1059"/>
      <c r="WHK63" s="1059"/>
      <c r="WHL63" s="1059"/>
      <c r="WHM63" s="1059"/>
      <c r="WHN63" s="1059"/>
      <c r="WHO63" s="1059"/>
      <c r="WHP63" s="1059"/>
      <c r="WHQ63" s="1059"/>
      <c r="WHR63" s="1059"/>
      <c r="WHS63" s="1059"/>
      <c r="WHT63" s="1059"/>
      <c r="WHU63" s="1059"/>
      <c r="WHV63" s="1059"/>
      <c r="WHW63" s="1059"/>
      <c r="WHX63" s="1059"/>
      <c r="WHY63" s="1059"/>
      <c r="WHZ63" s="1059"/>
      <c r="WIA63" s="1059"/>
      <c r="WIB63" s="1059"/>
      <c r="WIC63" s="1059"/>
      <c r="WID63" s="1059"/>
      <c r="WIE63" s="1059"/>
      <c r="WIF63" s="1059"/>
      <c r="WIG63" s="1059"/>
      <c r="WIH63" s="1059"/>
      <c r="WII63" s="1059"/>
      <c r="WIJ63" s="1059"/>
      <c r="WIK63" s="1059"/>
      <c r="WIL63" s="1059"/>
      <c r="WIM63" s="1059"/>
      <c r="WIN63" s="1059"/>
      <c r="WIO63" s="1059"/>
      <c r="WIP63" s="1059"/>
      <c r="WIQ63" s="1059"/>
      <c r="WIR63" s="1059"/>
      <c r="WIS63" s="1059"/>
      <c r="WIT63" s="1059"/>
      <c r="WIU63" s="1059"/>
      <c r="WIV63" s="1059"/>
      <c r="WIW63" s="1059"/>
      <c r="WIX63" s="1059"/>
      <c r="WIY63" s="1059"/>
      <c r="WIZ63" s="1059"/>
      <c r="WJA63" s="1059"/>
      <c r="WJB63" s="1059"/>
      <c r="WJC63" s="1059"/>
      <c r="WJD63" s="1059"/>
      <c r="WJE63" s="1059"/>
      <c r="WJF63" s="1059"/>
      <c r="WJG63" s="1059"/>
      <c r="WJH63" s="1059"/>
      <c r="WJI63" s="1059"/>
      <c r="WJJ63" s="1059"/>
      <c r="WJK63" s="1059"/>
      <c r="WJL63" s="1059"/>
      <c r="WJM63" s="1059"/>
      <c r="WJN63" s="1059"/>
      <c r="WJO63" s="1059"/>
      <c r="WJP63" s="1059"/>
      <c r="WJQ63" s="1059"/>
      <c r="WJR63" s="1059"/>
      <c r="WJS63" s="1059"/>
      <c r="WJT63" s="1059"/>
      <c r="WJU63" s="1059"/>
      <c r="WJV63" s="1059"/>
      <c r="WJW63" s="1059"/>
      <c r="WJX63" s="1059"/>
      <c r="WJY63" s="1059"/>
      <c r="WJZ63" s="1059"/>
      <c r="WKA63" s="1059"/>
      <c r="WKB63" s="1059"/>
      <c r="WKC63" s="1059"/>
      <c r="WKD63" s="1059"/>
      <c r="WKE63" s="1059"/>
      <c r="WKF63" s="1059"/>
      <c r="WKG63" s="1059"/>
      <c r="WKH63" s="1059"/>
      <c r="WKI63" s="1059"/>
      <c r="WKJ63" s="1059"/>
      <c r="WKK63" s="1059"/>
      <c r="WKL63" s="1059"/>
      <c r="WKM63" s="1059"/>
      <c r="WKN63" s="1059"/>
      <c r="WKO63" s="1059"/>
      <c r="WKP63" s="1059"/>
      <c r="WKQ63" s="1059"/>
      <c r="WKR63" s="1059"/>
      <c r="WKS63" s="1059"/>
      <c r="WKT63" s="1059"/>
      <c r="WKU63" s="1059"/>
      <c r="WKV63" s="1059"/>
      <c r="WKW63" s="1059"/>
      <c r="WKX63" s="1059"/>
      <c r="WKY63" s="1059"/>
      <c r="WKZ63" s="1059"/>
      <c r="WLA63" s="1059"/>
      <c r="WLB63" s="1059"/>
      <c r="WLC63" s="1059"/>
      <c r="WLD63" s="1059"/>
      <c r="WLE63" s="1059"/>
      <c r="WLF63" s="1059"/>
      <c r="WLG63" s="1059"/>
      <c r="WLH63" s="1059"/>
      <c r="WLI63" s="1059"/>
      <c r="WLJ63" s="1059"/>
      <c r="WLK63" s="1059"/>
      <c r="WLL63" s="1059"/>
      <c r="WLM63" s="1059"/>
      <c r="WLN63" s="1059"/>
      <c r="WLO63" s="1059"/>
      <c r="WLP63" s="1059"/>
      <c r="WLQ63" s="1059"/>
      <c r="WLR63" s="1059"/>
      <c r="WLS63" s="1059"/>
      <c r="WLT63" s="1059"/>
      <c r="WLU63" s="1059"/>
      <c r="WLV63" s="1059"/>
      <c r="WLW63" s="1059"/>
      <c r="WLX63" s="1059"/>
      <c r="WLY63" s="1059"/>
      <c r="WLZ63" s="1059"/>
      <c r="WMA63" s="1059"/>
      <c r="WMB63" s="1059"/>
      <c r="WMC63" s="1059"/>
      <c r="WMD63" s="1059"/>
      <c r="WME63" s="1059"/>
      <c r="WMF63" s="1059"/>
      <c r="WMG63" s="1059"/>
      <c r="WMH63" s="1059"/>
      <c r="WMI63" s="1059"/>
      <c r="WMJ63" s="1059"/>
      <c r="WMK63" s="1059"/>
      <c r="WML63" s="1059"/>
      <c r="WMM63" s="1059"/>
      <c r="WMN63" s="1059"/>
      <c r="WMO63" s="1059"/>
      <c r="WMP63" s="1059"/>
      <c r="WMQ63" s="1059"/>
      <c r="WMR63" s="1059"/>
      <c r="WMS63" s="1059"/>
      <c r="WMT63" s="1059"/>
      <c r="WMU63" s="1059"/>
      <c r="WMV63" s="1059"/>
      <c r="WMW63" s="1059"/>
      <c r="WMX63" s="1059"/>
      <c r="WMY63" s="1059"/>
      <c r="WMZ63" s="1059"/>
      <c r="WNA63" s="1059"/>
      <c r="WNB63" s="1059"/>
      <c r="WNC63" s="1059"/>
      <c r="WND63" s="1059"/>
      <c r="WNE63" s="1059"/>
      <c r="WNF63" s="1059"/>
      <c r="WNG63" s="1059"/>
      <c r="WNH63" s="1059"/>
      <c r="WNI63" s="1059"/>
      <c r="WNJ63" s="1059"/>
      <c r="WNK63" s="1059"/>
      <c r="WNL63" s="1059"/>
      <c r="WNM63" s="1059"/>
      <c r="WNN63" s="1059"/>
      <c r="WNO63" s="1059"/>
      <c r="WNP63" s="1059"/>
      <c r="WNQ63" s="1059"/>
      <c r="WNR63" s="1059"/>
      <c r="WNS63" s="1059"/>
      <c r="WNT63" s="1059"/>
      <c r="WNU63" s="1059"/>
      <c r="WNV63" s="1059"/>
      <c r="WNW63" s="1059"/>
      <c r="WNX63" s="1059"/>
      <c r="WNY63" s="1059"/>
      <c r="WNZ63" s="1059"/>
      <c r="WOA63" s="1059"/>
      <c r="WOB63" s="1059"/>
      <c r="WOC63" s="1059"/>
      <c r="WOD63" s="1059"/>
      <c r="WOE63" s="1059"/>
      <c r="WOF63" s="1059"/>
      <c r="WOG63" s="1059"/>
      <c r="WOH63" s="1059"/>
      <c r="WOI63" s="1059"/>
      <c r="WOJ63" s="1059"/>
      <c r="WOK63" s="1059"/>
      <c r="WOL63" s="1059"/>
      <c r="WOM63" s="1059"/>
      <c r="WON63" s="1059"/>
      <c r="WOO63" s="1059"/>
      <c r="WOP63" s="1059"/>
      <c r="WOQ63" s="1059"/>
      <c r="WOR63" s="1059"/>
      <c r="WOS63" s="1059"/>
      <c r="WOT63" s="1059"/>
      <c r="WOU63" s="1059"/>
      <c r="WOV63" s="1059"/>
      <c r="WOW63" s="1059"/>
      <c r="WOX63" s="1059"/>
      <c r="WOY63" s="1059"/>
      <c r="WOZ63" s="1059"/>
      <c r="WPA63" s="1059"/>
      <c r="WPB63" s="1059"/>
      <c r="WPC63" s="1059"/>
      <c r="WPD63" s="1059"/>
      <c r="WPE63" s="1059"/>
      <c r="WPF63" s="1059"/>
      <c r="WPG63" s="1059"/>
      <c r="WPH63" s="1059"/>
      <c r="WPI63" s="1059"/>
      <c r="WPJ63" s="1059"/>
      <c r="WPK63" s="1059"/>
      <c r="WPL63" s="1059"/>
      <c r="WPM63" s="1059"/>
      <c r="WPN63" s="1059"/>
      <c r="WPO63" s="1059"/>
      <c r="WPP63" s="1059"/>
      <c r="WPQ63" s="1059"/>
      <c r="WPR63" s="1059"/>
      <c r="WPS63" s="1059"/>
      <c r="WPT63" s="1059"/>
      <c r="WPU63" s="1059"/>
      <c r="WPV63" s="1059"/>
      <c r="WPW63" s="1059"/>
      <c r="WPX63" s="1059"/>
      <c r="WPY63" s="1059"/>
      <c r="WPZ63" s="1059"/>
      <c r="WQA63" s="1059"/>
      <c r="WQB63" s="1059"/>
      <c r="WQC63" s="1059"/>
      <c r="WQD63" s="1059"/>
      <c r="WQE63" s="1059"/>
      <c r="WQF63" s="1059"/>
      <c r="WQG63" s="1059"/>
      <c r="WQH63" s="1059"/>
      <c r="WQI63" s="1059"/>
      <c r="WQJ63" s="1059"/>
      <c r="WQK63" s="1059"/>
      <c r="WQL63" s="1059"/>
      <c r="WQM63" s="1059"/>
      <c r="WQN63" s="1059"/>
      <c r="WQO63" s="1059"/>
      <c r="WQP63" s="1059"/>
      <c r="WQQ63" s="1059"/>
      <c r="WQR63" s="1059"/>
      <c r="WQS63" s="1059"/>
      <c r="WQT63" s="1059"/>
      <c r="WQU63" s="1059"/>
      <c r="WQV63" s="1059"/>
      <c r="WQW63" s="1059"/>
      <c r="WQX63" s="1059"/>
      <c r="WQY63" s="1059"/>
      <c r="WQZ63" s="1059"/>
      <c r="WRA63" s="1059"/>
      <c r="WRB63" s="1059"/>
      <c r="WRC63" s="1059"/>
      <c r="WRD63" s="1059"/>
      <c r="WRE63" s="1059"/>
      <c r="WRF63" s="1059"/>
      <c r="WRG63" s="1059"/>
      <c r="WRH63" s="1059"/>
      <c r="WRI63" s="1059"/>
      <c r="WRJ63" s="1059"/>
      <c r="WRK63" s="1059"/>
      <c r="WRL63" s="1059"/>
      <c r="WRM63" s="1059"/>
      <c r="WRN63" s="1059"/>
      <c r="WRO63" s="1059"/>
      <c r="WRP63" s="1059"/>
      <c r="WRQ63" s="1059"/>
      <c r="WRR63" s="1059"/>
      <c r="WRS63" s="1059"/>
      <c r="WRT63" s="1059"/>
      <c r="WRU63" s="1059"/>
      <c r="WRV63" s="1059"/>
      <c r="WRW63" s="1059"/>
      <c r="WRX63" s="1059"/>
      <c r="WRY63" s="1059"/>
      <c r="WRZ63" s="1059"/>
      <c r="WSA63" s="1059"/>
      <c r="WSB63" s="1059"/>
      <c r="WSC63" s="1059"/>
      <c r="WSD63" s="1059"/>
      <c r="WSE63" s="1059"/>
      <c r="WSF63" s="1059"/>
      <c r="WSG63" s="1059"/>
      <c r="WSH63" s="1059"/>
      <c r="WSI63" s="1059"/>
      <c r="WSJ63" s="1059"/>
      <c r="WSK63" s="1059"/>
      <c r="WSL63" s="1059"/>
      <c r="WSM63" s="1059"/>
      <c r="WSN63" s="1059"/>
      <c r="WSO63" s="1059"/>
      <c r="WSP63" s="1059"/>
      <c r="WSQ63" s="1059"/>
      <c r="WSR63" s="1059"/>
      <c r="WSS63" s="1059"/>
      <c r="WST63" s="1059"/>
      <c r="WSU63" s="1059"/>
      <c r="WSV63" s="1059"/>
      <c r="WSW63" s="1059"/>
      <c r="WSX63" s="1059"/>
      <c r="WSY63" s="1059"/>
      <c r="WSZ63" s="1059"/>
      <c r="WTA63" s="1059"/>
      <c r="WTB63" s="1059"/>
      <c r="WTC63" s="1059"/>
      <c r="WTD63" s="1059"/>
      <c r="WTE63" s="1059"/>
      <c r="WTF63" s="1059"/>
      <c r="WTG63" s="1059"/>
      <c r="WTH63" s="1059"/>
      <c r="WTI63" s="1059"/>
      <c r="WTJ63" s="1059"/>
      <c r="WTK63" s="1059"/>
      <c r="WTL63" s="1059"/>
      <c r="WTM63" s="1059"/>
      <c r="WTN63" s="1059"/>
      <c r="WTO63" s="1059"/>
      <c r="WTP63" s="1059"/>
      <c r="WTQ63" s="1059"/>
      <c r="WTR63" s="1059"/>
      <c r="WTS63" s="1059"/>
      <c r="WTT63" s="1059"/>
      <c r="WTU63" s="1059"/>
      <c r="WTV63" s="1059"/>
      <c r="WTW63" s="1059"/>
      <c r="WTX63" s="1059"/>
      <c r="WTY63" s="1059"/>
      <c r="WTZ63" s="1059"/>
      <c r="WUA63" s="1059"/>
      <c r="WUB63" s="1059"/>
      <c r="WUC63" s="1059"/>
      <c r="WUD63" s="1059"/>
      <c r="WUE63" s="1059"/>
      <c r="WUF63" s="1059"/>
      <c r="WUG63" s="1059"/>
      <c r="WUH63" s="1059"/>
      <c r="WUI63" s="1059"/>
      <c r="WUJ63" s="1059"/>
      <c r="WUK63" s="1059"/>
      <c r="WUL63" s="1059"/>
      <c r="WUM63" s="1059"/>
      <c r="WUN63" s="1059"/>
      <c r="WUO63" s="1059"/>
      <c r="WUP63" s="1059"/>
      <c r="WUQ63" s="1059"/>
      <c r="WUR63" s="1059"/>
      <c r="WUS63" s="1059"/>
      <c r="WUT63" s="1059"/>
      <c r="WUU63" s="1059"/>
      <c r="WUV63" s="1059"/>
      <c r="WUW63" s="1059"/>
      <c r="WUX63" s="1059"/>
      <c r="WUY63" s="1059"/>
      <c r="WUZ63" s="1059"/>
      <c r="WVA63" s="1059"/>
      <c r="WVB63" s="1059"/>
      <c r="WVC63" s="1059"/>
      <c r="WVD63" s="1059"/>
      <c r="WVE63" s="1059"/>
      <c r="WVF63" s="1059"/>
      <c r="WVG63" s="1059"/>
      <c r="WVH63" s="1059"/>
      <c r="WVI63" s="1059"/>
      <c r="WVJ63" s="1059"/>
      <c r="WVK63" s="1059"/>
      <c r="WVL63" s="1059"/>
      <c r="WVM63" s="1059"/>
      <c r="WVN63" s="1059"/>
      <c r="WVO63" s="1059"/>
      <c r="WVP63" s="1059"/>
      <c r="WVQ63" s="1059"/>
      <c r="WVR63" s="1059"/>
      <c r="WVS63" s="1059"/>
      <c r="WVT63" s="1059"/>
      <c r="WVU63" s="1059"/>
      <c r="WVV63" s="1059"/>
      <c r="WVW63" s="1059"/>
      <c r="WVX63" s="1059"/>
      <c r="WVY63" s="1059"/>
      <c r="WVZ63" s="1059"/>
      <c r="WWA63" s="1059"/>
      <c r="WWB63" s="1059"/>
      <c r="WWC63" s="1059"/>
      <c r="WWD63" s="1059"/>
      <c r="WWE63" s="1059"/>
      <c r="WWF63" s="1059"/>
      <c r="WWG63" s="1059"/>
      <c r="WWH63" s="1059"/>
      <c r="WWI63" s="1059"/>
      <c r="WWJ63" s="1059"/>
      <c r="WWK63" s="1059"/>
      <c r="WWL63" s="1059"/>
      <c r="WWM63" s="1059"/>
      <c r="WWN63" s="1059"/>
      <c r="WWO63" s="1059"/>
      <c r="WWP63" s="1059"/>
      <c r="WWQ63" s="1059"/>
      <c r="WWR63" s="1059"/>
      <c r="WWS63" s="1059"/>
      <c r="WWT63" s="1059"/>
      <c r="WWU63" s="1059"/>
      <c r="WWV63" s="1059"/>
      <c r="WWW63" s="1059"/>
      <c r="WWX63" s="1059"/>
      <c r="WWY63" s="1059"/>
      <c r="WWZ63" s="1059"/>
      <c r="WXA63" s="1059"/>
      <c r="WXB63" s="1059"/>
      <c r="WXC63" s="1059"/>
      <c r="WXD63" s="1059"/>
      <c r="WXE63" s="1059"/>
      <c r="WXF63" s="1059"/>
      <c r="WXG63" s="1059"/>
      <c r="WXH63" s="1059"/>
      <c r="WXI63" s="1059"/>
      <c r="WXJ63" s="1059"/>
      <c r="WXK63" s="1059"/>
      <c r="WXL63" s="1059"/>
      <c r="WXM63" s="1059"/>
      <c r="WXN63" s="1059"/>
      <c r="WXO63" s="1059"/>
      <c r="WXP63" s="1059"/>
      <c r="WXQ63" s="1059"/>
      <c r="WXR63" s="1059"/>
      <c r="WXS63" s="1059"/>
      <c r="WXT63" s="1059"/>
      <c r="WXU63" s="1059"/>
      <c r="WXV63" s="1059"/>
      <c r="WXW63" s="1059"/>
      <c r="WXX63" s="1059"/>
      <c r="WXY63" s="1059"/>
      <c r="WXZ63" s="1059"/>
      <c r="WYA63" s="1059"/>
      <c r="WYB63" s="1059"/>
      <c r="WYC63" s="1059"/>
      <c r="WYD63" s="1059"/>
      <c r="WYE63" s="1059"/>
      <c r="WYF63" s="1059"/>
      <c r="WYG63" s="1059"/>
      <c r="WYH63" s="1059"/>
      <c r="WYI63" s="1059"/>
      <c r="WYJ63" s="1059"/>
      <c r="WYK63" s="1059"/>
      <c r="WYL63" s="1059"/>
      <c r="WYM63" s="1059"/>
      <c r="WYN63" s="1059"/>
      <c r="WYO63" s="1059"/>
      <c r="WYP63" s="1059"/>
      <c r="WYQ63" s="1059"/>
      <c r="WYR63" s="1059"/>
      <c r="WYS63" s="1059"/>
      <c r="WYT63" s="1059"/>
      <c r="WYU63" s="1059"/>
      <c r="WYV63" s="1059"/>
      <c r="WYW63" s="1059"/>
      <c r="WYX63" s="1059"/>
      <c r="WYY63" s="1059"/>
      <c r="WYZ63" s="1059"/>
      <c r="WZA63" s="1059"/>
      <c r="WZB63" s="1059"/>
      <c r="WZC63" s="1059"/>
      <c r="WZD63" s="1059"/>
      <c r="WZE63" s="1059"/>
      <c r="WZF63" s="1059"/>
      <c r="WZG63" s="1059"/>
      <c r="WZH63" s="1059"/>
      <c r="WZI63" s="1059"/>
      <c r="WZJ63" s="1059"/>
      <c r="WZK63" s="1059"/>
      <c r="WZL63" s="1059"/>
      <c r="WZM63" s="1059"/>
      <c r="WZN63" s="1059"/>
      <c r="WZO63" s="1059"/>
      <c r="WZP63" s="1059"/>
      <c r="WZQ63" s="1059"/>
      <c r="WZR63" s="1059"/>
      <c r="WZS63" s="1059"/>
      <c r="WZT63" s="1059"/>
      <c r="WZU63" s="1059"/>
      <c r="WZV63" s="1059"/>
      <c r="WZW63" s="1059"/>
      <c r="WZX63" s="1059"/>
      <c r="WZY63" s="1059"/>
      <c r="WZZ63" s="1059"/>
      <c r="XAA63" s="1059"/>
      <c r="XAB63" s="1059"/>
      <c r="XAC63" s="1059"/>
      <c r="XAD63" s="1059"/>
      <c r="XAE63" s="1059"/>
      <c r="XAF63" s="1059"/>
      <c r="XAG63" s="1059"/>
      <c r="XAH63" s="1059"/>
      <c r="XAI63" s="1059"/>
      <c r="XAJ63" s="1059"/>
      <c r="XAK63" s="1059"/>
      <c r="XAL63" s="1059"/>
      <c r="XAM63" s="1059"/>
      <c r="XAN63" s="1059"/>
      <c r="XAO63" s="1059"/>
      <c r="XAP63" s="1059"/>
      <c r="XAQ63" s="1059"/>
      <c r="XAR63" s="1059"/>
      <c r="XAS63" s="1059"/>
      <c r="XAT63" s="1059"/>
      <c r="XAU63" s="1059"/>
      <c r="XAV63" s="1059"/>
      <c r="XAW63" s="1059"/>
      <c r="XAX63" s="1059"/>
      <c r="XAY63" s="1059"/>
      <c r="XAZ63" s="1059"/>
      <c r="XBA63" s="1059"/>
      <c r="XBB63" s="1059"/>
      <c r="XBC63" s="1059"/>
      <c r="XBD63" s="1059"/>
      <c r="XBE63" s="1059"/>
      <c r="XBF63" s="1059"/>
      <c r="XBG63" s="1059"/>
      <c r="XBH63" s="1059"/>
      <c r="XBI63" s="1059"/>
      <c r="XBJ63" s="1059"/>
      <c r="XBK63" s="1059"/>
      <c r="XBL63" s="1059"/>
      <c r="XBM63" s="1059"/>
      <c r="XBN63" s="1059"/>
      <c r="XBO63" s="1059"/>
      <c r="XBP63" s="1059"/>
      <c r="XBQ63" s="1059"/>
      <c r="XBR63" s="1059"/>
      <c r="XBS63" s="1059"/>
      <c r="XBT63" s="1059"/>
      <c r="XBU63" s="1059"/>
      <c r="XBV63" s="1059"/>
      <c r="XBW63" s="1059"/>
      <c r="XBX63" s="1059"/>
      <c r="XBY63" s="1059"/>
      <c r="XBZ63" s="1059"/>
      <c r="XCA63" s="1059"/>
      <c r="XCB63" s="1059"/>
      <c r="XCC63" s="1059"/>
      <c r="XCD63" s="1059"/>
      <c r="XCE63" s="1059"/>
      <c r="XCF63" s="1059"/>
      <c r="XCG63" s="1059"/>
      <c r="XCH63" s="1059"/>
      <c r="XCI63" s="1059"/>
      <c r="XCJ63" s="1059"/>
      <c r="XCK63" s="1059"/>
      <c r="XCL63" s="1059"/>
      <c r="XCM63" s="1059"/>
      <c r="XCN63" s="1059"/>
      <c r="XCO63" s="1059"/>
      <c r="XCP63" s="1059"/>
      <c r="XCQ63" s="1059"/>
      <c r="XCR63" s="1059"/>
      <c r="XCS63" s="1059"/>
      <c r="XCT63" s="1059"/>
      <c r="XCU63" s="1059"/>
      <c r="XCV63" s="1059"/>
      <c r="XCW63" s="1059"/>
      <c r="XCX63" s="1059"/>
      <c r="XCY63" s="1059"/>
      <c r="XCZ63" s="1059"/>
      <c r="XDA63" s="1059"/>
      <c r="XDB63" s="1059"/>
      <c r="XDC63" s="1059"/>
      <c r="XDD63" s="1059"/>
      <c r="XDE63" s="1059"/>
      <c r="XDF63" s="1059"/>
      <c r="XDG63" s="1059"/>
      <c r="XDH63" s="1059"/>
      <c r="XDI63" s="1059"/>
      <c r="XDJ63" s="1059"/>
      <c r="XDK63" s="1059"/>
      <c r="XDL63" s="1059"/>
      <c r="XDM63" s="1059"/>
      <c r="XDN63" s="1059"/>
      <c r="XDO63" s="1059"/>
      <c r="XDP63" s="1059"/>
      <c r="XDQ63" s="1059"/>
      <c r="XDR63" s="1059"/>
      <c r="XDS63" s="1059"/>
      <c r="XDT63" s="1059"/>
      <c r="XDU63" s="1059"/>
      <c r="XDV63" s="1059"/>
      <c r="XDW63" s="1059"/>
      <c r="XDX63" s="1059"/>
      <c r="XDY63" s="1059"/>
      <c r="XDZ63" s="1059"/>
      <c r="XEA63" s="1059"/>
      <c r="XEB63" s="1059"/>
      <c r="XEC63" s="1059"/>
      <c r="XED63" s="1059"/>
      <c r="XEE63" s="1059"/>
      <c r="XEF63" s="1059"/>
      <c r="XEG63" s="1059"/>
      <c r="XEH63" s="1059"/>
      <c r="XEI63" s="1059"/>
      <c r="XEJ63" s="1059"/>
      <c r="XEK63" s="1059"/>
      <c r="XEL63" s="1059"/>
      <c r="XEM63" s="1059"/>
      <c r="XEN63" s="1059"/>
      <c r="XEO63" s="1059"/>
      <c r="XEP63" s="1059"/>
      <c r="XEQ63" s="1059"/>
      <c r="XER63" s="1059"/>
      <c r="XES63" s="1059"/>
      <c r="XET63" s="1059"/>
      <c r="XEU63" s="1059"/>
      <c r="XEV63" s="1059"/>
      <c r="XEW63" s="1059"/>
      <c r="XEX63" s="1059"/>
      <c r="XEY63" s="1059"/>
      <c r="XEZ63" s="1059"/>
      <c r="XFA63" s="1059"/>
      <c r="XFB63" s="1059"/>
      <c r="XFC63" s="1059"/>
      <c r="XFD63" s="1059"/>
    </row>
    <row r="64" spans="1:16384">
      <c r="A64" s="1059"/>
      <c r="B64" s="989"/>
      <c r="C64" s="1188" t="s">
        <v>9506</v>
      </c>
      <c r="D64" s="1426"/>
      <c r="E64" s="1426"/>
      <c r="F64" s="1426"/>
      <c r="G64" s="1426"/>
      <c r="H64" s="1427"/>
      <c r="I64" s="117"/>
      <c r="J64" s="1059"/>
      <c r="K64" s="1059"/>
      <c r="L64" s="1059"/>
      <c r="M64" s="1059"/>
      <c r="N64" s="1059"/>
      <c r="O64" s="1059"/>
      <c r="P64" s="1059"/>
      <c r="Q64" s="1059"/>
      <c r="R64" s="1059"/>
      <c r="S64" s="1059"/>
      <c r="T64" s="1059"/>
      <c r="U64" s="1059"/>
      <c r="V64" s="1059"/>
      <c r="W64" s="1059"/>
      <c r="X64" s="1059"/>
      <c r="Y64" s="1059"/>
      <c r="Z64" s="1059"/>
      <c r="AA64" s="1059"/>
      <c r="AB64" s="1059"/>
      <c r="AC64" s="1059"/>
      <c r="AD64" s="1059"/>
      <c r="AE64" s="1059"/>
      <c r="AF64" s="1059"/>
      <c r="AG64" s="1059"/>
      <c r="AH64" s="1059"/>
      <c r="AI64" s="1059"/>
      <c r="AJ64" s="1059"/>
      <c r="AK64" s="1059"/>
      <c r="AL64" s="1059"/>
      <c r="AM64" s="1059"/>
      <c r="AN64" s="1059"/>
      <c r="AO64" s="1059"/>
      <c r="AP64" s="1059"/>
      <c r="AQ64" s="1059"/>
      <c r="AR64" s="1059"/>
      <c r="AS64" s="1059"/>
      <c r="AT64" s="1059"/>
      <c r="AU64" s="1059"/>
      <c r="AV64" s="1059"/>
      <c r="AW64" s="1059"/>
      <c r="AX64" s="1059"/>
      <c r="AY64" s="1059"/>
      <c r="AZ64" s="1059"/>
      <c r="BA64" s="1059"/>
      <c r="BB64" s="1059"/>
      <c r="BC64" s="1059"/>
      <c r="BD64" s="1059"/>
      <c r="BE64" s="1059"/>
      <c r="BF64" s="1059"/>
      <c r="BG64" s="1059"/>
      <c r="BH64" s="1059"/>
      <c r="BI64" s="1059"/>
      <c r="BJ64" s="1059"/>
      <c r="BK64" s="1059"/>
      <c r="BL64" s="1059"/>
      <c r="BM64" s="1059"/>
      <c r="BN64" s="1059"/>
      <c r="BO64" s="1059"/>
      <c r="BP64" s="1059"/>
      <c r="BQ64" s="1059"/>
      <c r="BR64" s="1059"/>
      <c r="BS64" s="1059"/>
      <c r="BT64" s="1059"/>
      <c r="BU64" s="1059"/>
      <c r="BV64" s="1059"/>
      <c r="BW64" s="1059"/>
      <c r="BX64" s="1059"/>
      <c r="BY64" s="1059"/>
      <c r="BZ64" s="1059"/>
      <c r="CA64" s="1059"/>
      <c r="CB64" s="1059"/>
      <c r="CC64" s="1059"/>
      <c r="CD64" s="1059"/>
      <c r="CE64" s="1059"/>
      <c r="CF64" s="1059"/>
      <c r="CG64" s="1059"/>
      <c r="CH64" s="1059"/>
      <c r="CI64" s="1059"/>
      <c r="CJ64" s="1059"/>
      <c r="CK64" s="1059"/>
      <c r="CL64" s="1059"/>
      <c r="CM64" s="1059"/>
      <c r="CN64" s="1059"/>
      <c r="CO64" s="1059"/>
      <c r="CP64" s="1059"/>
      <c r="CQ64" s="1059"/>
      <c r="CR64" s="1059"/>
      <c r="CS64" s="1059"/>
      <c r="CT64" s="1059"/>
      <c r="CU64" s="1059"/>
      <c r="CV64" s="1059"/>
      <c r="CW64" s="1059"/>
      <c r="CX64" s="1059"/>
      <c r="CY64" s="1059"/>
      <c r="CZ64" s="1059"/>
      <c r="DA64" s="1059"/>
      <c r="DB64" s="1059"/>
      <c r="DC64" s="1059"/>
      <c r="DD64" s="1059"/>
      <c r="DE64" s="1059"/>
      <c r="DF64" s="1059"/>
      <c r="DG64" s="1059"/>
      <c r="DH64" s="1059"/>
      <c r="DI64" s="1059"/>
      <c r="DJ64" s="1059"/>
      <c r="DK64" s="1059"/>
      <c r="DL64" s="1059"/>
      <c r="DM64" s="1059"/>
      <c r="DN64" s="1059"/>
      <c r="DO64" s="1059"/>
      <c r="DP64" s="1059"/>
      <c r="DQ64" s="1059"/>
      <c r="DR64" s="1059"/>
      <c r="DS64" s="1059"/>
      <c r="DT64" s="1059"/>
      <c r="DU64" s="1059"/>
      <c r="DV64" s="1059"/>
      <c r="DW64" s="1059"/>
      <c r="DX64" s="1059"/>
      <c r="DY64" s="1059"/>
      <c r="DZ64" s="1059"/>
      <c r="EA64" s="1059"/>
      <c r="EB64" s="1059"/>
      <c r="EC64" s="1059"/>
      <c r="ED64" s="1059"/>
      <c r="EE64" s="1059"/>
      <c r="EF64" s="1059"/>
      <c r="EG64" s="1059"/>
      <c r="EH64" s="1059"/>
      <c r="EI64" s="1059"/>
      <c r="EJ64" s="1059"/>
      <c r="EK64" s="1059"/>
      <c r="EL64" s="1059"/>
      <c r="EM64" s="1059"/>
      <c r="EN64" s="1059"/>
      <c r="EO64" s="1059"/>
      <c r="EP64" s="1059"/>
      <c r="EQ64" s="1059"/>
      <c r="ER64" s="1059"/>
      <c r="ES64" s="1059"/>
      <c r="ET64" s="1059"/>
      <c r="EU64" s="1059"/>
      <c r="EV64" s="1059"/>
      <c r="EW64" s="1059"/>
      <c r="EX64" s="1059"/>
      <c r="EY64" s="1059"/>
      <c r="EZ64" s="1059"/>
      <c r="FA64" s="1059"/>
      <c r="FB64" s="1059"/>
      <c r="FC64" s="1059"/>
      <c r="FD64" s="1059"/>
      <c r="FE64" s="1059"/>
      <c r="FF64" s="1059"/>
      <c r="FG64" s="1059"/>
      <c r="FH64" s="1059"/>
      <c r="FI64" s="1059"/>
      <c r="FJ64" s="1059"/>
      <c r="FK64" s="1059"/>
      <c r="FL64" s="1059"/>
      <c r="FM64" s="1059"/>
      <c r="FN64" s="1059"/>
      <c r="FO64" s="1059"/>
      <c r="FP64" s="1059"/>
      <c r="FQ64" s="1059"/>
      <c r="FR64" s="1059"/>
      <c r="FS64" s="1059"/>
      <c r="FT64" s="1059"/>
      <c r="FU64" s="1059"/>
      <c r="FV64" s="1059"/>
      <c r="FW64" s="1059"/>
      <c r="FX64" s="1059"/>
      <c r="FY64" s="1059"/>
      <c r="FZ64" s="1059"/>
      <c r="GA64" s="1059"/>
      <c r="GB64" s="1059"/>
      <c r="GC64" s="1059"/>
      <c r="GD64" s="1059"/>
      <c r="GE64" s="1059"/>
      <c r="GF64" s="1059"/>
      <c r="GG64" s="1059"/>
      <c r="GH64" s="1059"/>
      <c r="GI64" s="1059"/>
      <c r="GJ64" s="1059"/>
      <c r="GK64" s="1059"/>
      <c r="GL64" s="1059"/>
      <c r="GM64" s="1059"/>
      <c r="GN64" s="1059"/>
      <c r="GO64" s="1059"/>
      <c r="GP64" s="1059"/>
      <c r="GQ64" s="1059"/>
      <c r="GR64" s="1059"/>
      <c r="GS64" s="1059"/>
      <c r="GT64" s="1059"/>
      <c r="GU64" s="1059"/>
      <c r="GV64" s="1059"/>
      <c r="GW64" s="1059"/>
      <c r="GX64" s="1059"/>
      <c r="GY64" s="1059"/>
      <c r="GZ64" s="1059"/>
      <c r="HA64" s="1059"/>
      <c r="HB64" s="1059"/>
      <c r="HC64" s="1059"/>
      <c r="HD64" s="1059"/>
      <c r="HE64" s="1059"/>
      <c r="HF64" s="1059"/>
      <c r="HG64" s="1059"/>
      <c r="HH64" s="1059"/>
      <c r="HI64" s="1059"/>
      <c r="HJ64" s="1059"/>
      <c r="HK64" s="1059"/>
      <c r="HL64" s="1059"/>
      <c r="HM64" s="1059"/>
      <c r="HN64" s="1059"/>
      <c r="HO64" s="1059"/>
      <c r="HP64" s="1059"/>
      <c r="HQ64" s="1059"/>
      <c r="HR64" s="1059"/>
      <c r="HS64" s="1059"/>
      <c r="HT64" s="1059"/>
      <c r="HU64" s="1059"/>
      <c r="HV64" s="1059"/>
      <c r="HW64" s="1059"/>
      <c r="HX64" s="1059"/>
      <c r="HY64" s="1059"/>
      <c r="HZ64" s="1059"/>
      <c r="IA64" s="1059"/>
      <c r="IB64" s="1059"/>
      <c r="IC64" s="1059"/>
      <c r="ID64" s="1059"/>
      <c r="IE64" s="1059"/>
      <c r="IF64" s="1059"/>
      <c r="IG64" s="1059"/>
      <c r="IH64" s="1059"/>
      <c r="II64" s="1059"/>
      <c r="IJ64" s="1059"/>
      <c r="IK64" s="1059"/>
      <c r="IL64" s="1059"/>
      <c r="IM64" s="1059"/>
      <c r="IN64" s="1059"/>
      <c r="IO64" s="1059"/>
      <c r="IP64" s="1059"/>
      <c r="IQ64" s="1059"/>
      <c r="IR64" s="1059"/>
      <c r="IS64" s="1059"/>
      <c r="IT64" s="1059"/>
      <c r="IU64" s="1059"/>
      <c r="IV64" s="1059"/>
      <c r="IW64" s="1059"/>
      <c r="IX64" s="1059"/>
      <c r="IY64" s="1059"/>
      <c r="IZ64" s="1059"/>
      <c r="JA64" s="1059"/>
      <c r="JB64" s="1059"/>
      <c r="JC64" s="1059"/>
      <c r="JD64" s="1059"/>
      <c r="JE64" s="1059"/>
      <c r="JF64" s="1059"/>
      <c r="JG64" s="1059"/>
      <c r="JH64" s="1059"/>
      <c r="JI64" s="1059"/>
      <c r="JJ64" s="1059"/>
      <c r="JK64" s="1059"/>
      <c r="JL64" s="1059"/>
      <c r="JM64" s="1059"/>
      <c r="JN64" s="1059"/>
      <c r="JO64" s="1059"/>
      <c r="JP64" s="1059"/>
      <c r="JQ64" s="1059"/>
      <c r="JR64" s="1059"/>
      <c r="JS64" s="1059"/>
      <c r="JT64" s="1059"/>
      <c r="JU64" s="1059"/>
      <c r="JV64" s="1059"/>
      <c r="JW64" s="1059"/>
      <c r="JX64" s="1059"/>
      <c r="JY64" s="1059"/>
      <c r="JZ64" s="1059"/>
      <c r="KA64" s="1059"/>
      <c r="KB64" s="1059"/>
      <c r="KC64" s="1059"/>
      <c r="KD64" s="1059"/>
      <c r="KE64" s="1059"/>
      <c r="KF64" s="1059"/>
      <c r="KG64" s="1059"/>
      <c r="KH64" s="1059"/>
      <c r="KI64" s="1059"/>
      <c r="KJ64" s="1059"/>
      <c r="KK64" s="1059"/>
      <c r="KL64" s="1059"/>
      <c r="KM64" s="1059"/>
      <c r="KN64" s="1059"/>
      <c r="KO64" s="1059"/>
      <c r="KP64" s="1059"/>
      <c r="KQ64" s="1059"/>
      <c r="KR64" s="1059"/>
      <c r="KS64" s="1059"/>
      <c r="KT64" s="1059"/>
      <c r="KU64" s="1059"/>
      <c r="KV64" s="1059"/>
      <c r="KW64" s="1059"/>
      <c r="KX64" s="1059"/>
      <c r="KY64" s="1059"/>
      <c r="KZ64" s="1059"/>
      <c r="LA64" s="1059"/>
      <c r="LB64" s="1059"/>
      <c r="LC64" s="1059"/>
      <c r="LD64" s="1059"/>
      <c r="LE64" s="1059"/>
      <c r="LF64" s="1059"/>
      <c r="LG64" s="1059"/>
      <c r="LH64" s="1059"/>
      <c r="LI64" s="1059"/>
      <c r="LJ64" s="1059"/>
      <c r="LK64" s="1059"/>
      <c r="LL64" s="1059"/>
      <c r="LM64" s="1059"/>
      <c r="LN64" s="1059"/>
      <c r="LO64" s="1059"/>
      <c r="LP64" s="1059"/>
      <c r="LQ64" s="1059"/>
      <c r="LR64" s="1059"/>
      <c r="LS64" s="1059"/>
      <c r="LT64" s="1059"/>
      <c r="LU64" s="1059"/>
      <c r="LV64" s="1059"/>
      <c r="LW64" s="1059"/>
      <c r="LX64" s="1059"/>
      <c r="LY64" s="1059"/>
      <c r="LZ64" s="1059"/>
      <c r="MA64" s="1059"/>
      <c r="MB64" s="1059"/>
      <c r="MC64" s="1059"/>
      <c r="MD64" s="1059"/>
      <c r="ME64" s="1059"/>
      <c r="MF64" s="1059"/>
      <c r="MG64" s="1059"/>
      <c r="MH64" s="1059"/>
      <c r="MI64" s="1059"/>
      <c r="MJ64" s="1059"/>
      <c r="MK64" s="1059"/>
      <c r="ML64" s="1059"/>
      <c r="MM64" s="1059"/>
      <c r="MN64" s="1059"/>
      <c r="MO64" s="1059"/>
      <c r="MP64" s="1059"/>
      <c r="MQ64" s="1059"/>
      <c r="MR64" s="1059"/>
      <c r="MS64" s="1059"/>
      <c r="MT64" s="1059"/>
      <c r="MU64" s="1059"/>
      <c r="MV64" s="1059"/>
      <c r="MW64" s="1059"/>
      <c r="MX64" s="1059"/>
      <c r="MY64" s="1059"/>
      <c r="MZ64" s="1059"/>
      <c r="NA64" s="1059"/>
      <c r="NB64" s="1059"/>
      <c r="NC64" s="1059"/>
      <c r="ND64" s="1059"/>
      <c r="NE64" s="1059"/>
      <c r="NF64" s="1059"/>
      <c r="NG64" s="1059"/>
      <c r="NH64" s="1059"/>
      <c r="NI64" s="1059"/>
      <c r="NJ64" s="1059"/>
      <c r="NK64" s="1059"/>
      <c r="NL64" s="1059"/>
      <c r="NM64" s="1059"/>
      <c r="NN64" s="1059"/>
      <c r="NO64" s="1059"/>
      <c r="NP64" s="1059"/>
      <c r="NQ64" s="1059"/>
      <c r="NR64" s="1059"/>
      <c r="NS64" s="1059"/>
      <c r="NT64" s="1059"/>
      <c r="NU64" s="1059"/>
      <c r="NV64" s="1059"/>
      <c r="NW64" s="1059"/>
      <c r="NX64" s="1059"/>
      <c r="NY64" s="1059"/>
      <c r="NZ64" s="1059"/>
      <c r="OA64" s="1059"/>
      <c r="OB64" s="1059"/>
      <c r="OC64" s="1059"/>
      <c r="OD64" s="1059"/>
      <c r="OE64" s="1059"/>
      <c r="OF64" s="1059"/>
      <c r="OG64" s="1059"/>
      <c r="OH64" s="1059"/>
      <c r="OI64" s="1059"/>
      <c r="OJ64" s="1059"/>
      <c r="OK64" s="1059"/>
      <c r="OL64" s="1059"/>
      <c r="OM64" s="1059"/>
      <c r="ON64" s="1059"/>
      <c r="OO64" s="1059"/>
      <c r="OP64" s="1059"/>
      <c r="OQ64" s="1059"/>
      <c r="OR64" s="1059"/>
      <c r="OS64" s="1059"/>
      <c r="OT64" s="1059"/>
      <c r="OU64" s="1059"/>
      <c r="OV64" s="1059"/>
      <c r="OW64" s="1059"/>
      <c r="OX64" s="1059"/>
      <c r="OY64" s="1059"/>
      <c r="OZ64" s="1059"/>
      <c r="PA64" s="1059"/>
      <c r="PB64" s="1059"/>
      <c r="PC64" s="1059"/>
      <c r="PD64" s="1059"/>
      <c r="PE64" s="1059"/>
      <c r="PF64" s="1059"/>
      <c r="PG64" s="1059"/>
      <c r="PH64" s="1059"/>
      <c r="PI64" s="1059"/>
      <c r="PJ64" s="1059"/>
      <c r="PK64" s="1059"/>
      <c r="PL64" s="1059"/>
      <c r="PM64" s="1059"/>
      <c r="PN64" s="1059"/>
      <c r="PO64" s="1059"/>
      <c r="PP64" s="1059"/>
      <c r="PQ64" s="1059"/>
      <c r="PR64" s="1059"/>
      <c r="PS64" s="1059"/>
      <c r="PT64" s="1059"/>
      <c r="PU64" s="1059"/>
      <c r="PV64" s="1059"/>
      <c r="PW64" s="1059"/>
      <c r="PX64" s="1059"/>
      <c r="PY64" s="1059"/>
      <c r="PZ64" s="1059"/>
      <c r="QA64" s="1059"/>
      <c r="QB64" s="1059"/>
      <c r="QC64" s="1059"/>
      <c r="QD64" s="1059"/>
      <c r="QE64" s="1059"/>
      <c r="QF64" s="1059"/>
      <c r="QG64" s="1059"/>
      <c r="QH64" s="1059"/>
      <c r="QI64" s="1059"/>
      <c r="QJ64" s="1059"/>
      <c r="QK64" s="1059"/>
      <c r="QL64" s="1059"/>
      <c r="QM64" s="1059"/>
      <c r="QN64" s="1059"/>
      <c r="QO64" s="1059"/>
      <c r="QP64" s="1059"/>
      <c r="QQ64" s="1059"/>
      <c r="QR64" s="1059"/>
      <c r="QS64" s="1059"/>
      <c r="QT64" s="1059"/>
      <c r="QU64" s="1059"/>
      <c r="QV64" s="1059"/>
      <c r="QW64" s="1059"/>
      <c r="QX64" s="1059"/>
      <c r="QY64" s="1059"/>
      <c r="QZ64" s="1059"/>
      <c r="RA64" s="1059"/>
      <c r="RB64" s="1059"/>
      <c r="RC64" s="1059"/>
      <c r="RD64" s="1059"/>
      <c r="RE64" s="1059"/>
      <c r="RF64" s="1059"/>
      <c r="RG64" s="1059"/>
      <c r="RH64" s="1059"/>
      <c r="RI64" s="1059"/>
      <c r="RJ64" s="1059"/>
      <c r="RK64" s="1059"/>
      <c r="RL64" s="1059"/>
      <c r="RM64" s="1059"/>
      <c r="RN64" s="1059"/>
      <c r="RO64" s="1059"/>
      <c r="RP64" s="1059"/>
      <c r="RQ64" s="1059"/>
      <c r="RR64" s="1059"/>
      <c r="RS64" s="1059"/>
      <c r="RT64" s="1059"/>
      <c r="RU64" s="1059"/>
      <c r="RV64" s="1059"/>
      <c r="RW64" s="1059"/>
      <c r="RX64" s="1059"/>
      <c r="RY64" s="1059"/>
      <c r="RZ64" s="1059"/>
      <c r="SA64" s="1059"/>
      <c r="SB64" s="1059"/>
      <c r="SC64" s="1059"/>
      <c r="SD64" s="1059"/>
      <c r="SE64" s="1059"/>
      <c r="SF64" s="1059"/>
      <c r="SG64" s="1059"/>
      <c r="SH64" s="1059"/>
      <c r="SI64" s="1059"/>
      <c r="SJ64" s="1059"/>
      <c r="SK64" s="1059"/>
      <c r="SL64" s="1059"/>
      <c r="SM64" s="1059"/>
      <c r="SN64" s="1059"/>
      <c r="SO64" s="1059"/>
      <c r="SP64" s="1059"/>
      <c r="SQ64" s="1059"/>
      <c r="SR64" s="1059"/>
      <c r="SS64" s="1059"/>
      <c r="ST64" s="1059"/>
      <c r="SU64" s="1059"/>
      <c r="SV64" s="1059"/>
      <c r="SW64" s="1059"/>
      <c r="SX64" s="1059"/>
      <c r="SY64" s="1059"/>
      <c r="SZ64" s="1059"/>
      <c r="TA64" s="1059"/>
      <c r="TB64" s="1059"/>
      <c r="TC64" s="1059"/>
      <c r="TD64" s="1059"/>
      <c r="TE64" s="1059"/>
      <c r="TF64" s="1059"/>
      <c r="TG64" s="1059"/>
      <c r="TH64" s="1059"/>
      <c r="TI64" s="1059"/>
      <c r="TJ64" s="1059"/>
      <c r="TK64" s="1059"/>
      <c r="TL64" s="1059"/>
      <c r="TM64" s="1059"/>
      <c r="TN64" s="1059"/>
      <c r="TO64" s="1059"/>
      <c r="TP64" s="1059"/>
      <c r="TQ64" s="1059"/>
      <c r="TR64" s="1059"/>
      <c r="TS64" s="1059"/>
      <c r="TT64" s="1059"/>
      <c r="TU64" s="1059"/>
      <c r="TV64" s="1059"/>
      <c r="TW64" s="1059"/>
      <c r="TX64" s="1059"/>
      <c r="TY64" s="1059"/>
      <c r="TZ64" s="1059"/>
      <c r="UA64" s="1059"/>
      <c r="UB64" s="1059"/>
      <c r="UC64" s="1059"/>
      <c r="UD64" s="1059"/>
      <c r="UE64" s="1059"/>
      <c r="UF64" s="1059"/>
      <c r="UG64" s="1059"/>
      <c r="UH64" s="1059"/>
      <c r="UI64" s="1059"/>
      <c r="UJ64" s="1059"/>
      <c r="UK64" s="1059"/>
      <c r="UL64" s="1059"/>
      <c r="UM64" s="1059"/>
      <c r="UN64" s="1059"/>
      <c r="UO64" s="1059"/>
      <c r="UP64" s="1059"/>
      <c r="UQ64" s="1059"/>
      <c r="UR64" s="1059"/>
      <c r="US64" s="1059"/>
      <c r="UT64" s="1059"/>
      <c r="UU64" s="1059"/>
      <c r="UV64" s="1059"/>
      <c r="UW64" s="1059"/>
      <c r="UX64" s="1059"/>
      <c r="UY64" s="1059"/>
      <c r="UZ64" s="1059"/>
      <c r="VA64" s="1059"/>
      <c r="VB64" s="1059"/>
      <c r="VC64" s="1059"/>
      <c r="VD64" s="1059"/>
      <c r="VE64" s="1059"/>
      <c r="VF64" s="1059"/>
      <c r="VG64" s="1059"/>
      <c r="VH64" s="1059"/>
      <c r="VI64" s="1059"/>
      <c r="VJ64" s="1059"/>
      <c r="VK64" s="1059"/>
      <c r="VL64" s="1059"/>
      <c r="VM64" s="1059"/>
      <c r="VN64" s="1059"/>
      <c r="VO64" s="1059"/>
      <c r="VP64" s="1059"/>
      <c r="VQ64" s="1059"/>
      <c r="VR64" s="1059"/>
      <c r="VS64" s="1059"/>
      <c r="VT64" s="1059"/>
      <c r="VU64" s="1059"/>
      <c r="VV64" s="1059"/>
      <c r="VW64" s="1059"/>
      <c r="VX64" s="1059"/>
      <c r="VY64" s="1059"/>
      <c r="VZ64" s="1059"/>
      <c r="WA64" s="1059"/>
      <c r="WB64" s="1059"/>
      <c r="WC64" s="1059"/>
      <c r="WD64" s="1059"/>
      <c r="WE64" s="1059"/>
      <c r="WF64" s="1059"/>
      <c r="WG64" s="1059"/>
      <c r="WH64" s="1059"/>
      <c r="WI64" s="1059"/>
      <c r="WJ64" s="1059"/>
      <c r="WK64" s="1059"/>
      <c r="WL64" s="1059"/>
      <c r="WM64" s="1059"/>
      <c r="WN64" s="1059"/>
      <c r="WO64" s="1059"/>
      <c r="WP64" s="1059"/>
      <c r="WQ64" s="1059"/>
      <c r="WR64" s="1059"/>
      <c r="WS64" s="1059"/>
      <c r="WT64" s="1059"/>
      <c r="WU64" s="1059"/>
      <c r="WV64" s="1059"/>
      <c r="WW64" s="1059"/>
      <c r="WX64" s="1059"/>
      <c r="WY64" s="1059"/>
      <c r="WZ64" s="1059"/>
      <c r="XA64" s="1059"/>
      <c r="XB64" s="1059"/>
      <c r="XC64" s="1059"/>
      <c r="XD64" s="1059"/>
      <c r="XE64" s="1059"/>
      <c r="XF64" s="1059"/>
      <c r="XG64" s="1059"/>
      <c r="XH64" s="1059"/>
      <c r="XI64" s="1059"/>
      <c r="XJ64" s="1059"/>
      <c r="XK64" s="1059"/>
      <c r="XL64" s="1059"/>
      <c r="XM64" s="1059"/>
      <c r="XN64" s="1059"/>
      <c r="XO64" s="1059"/>
      <c r="XP64" s="1059"/>
      <c r="XQ64" s="1059"/>
      <c r="XR64" s="1059"/>
      <c r="XS64" s="1059"/>
      <c r="XT64" s="1059"/>
      <c r="XU64" s="1059"/>
      <c r="XV64" s="1059"/>
      <c r="XW64" s="1059"/>
      <c r="XX64" s="1059"/>
      <c r="XY64" s="1059"/>
      <c r="XZ64" s="1059"/>
      <c r="YA64" s="1059"/>
      <c r="YB64" s="1059"/>
      <c r="YC64" s="1059"/>
      <c r="YD64" s="1059"/>
      <c r="YE64" s="1059"/>
      <c r="YF64" s="1059"/>
      <c r="YG64" s="1059"/>
      <c r="YH64" s="1059"/>
      <c r="YI64" s="1059"/>
      <c r="YJ64" s="1059"/>
      <c r="YK64" s="1059"/>
      <c r="YL64" s="1059"/>
      <c r="YM64" s="1059"/>
      <c r="YN64" s="1059"/>
      <c r="YO64" s="1059"/>
      <c r="YP64" s="1059"/>
      <c r="YQ64" s="1059"/>
      <c r="YR64" s="1059"/>
      <c r="YS64" s="1059"/>
      <c r="YT64" s="1059"/>
      <c r="YU64" s="1059"/>
      <c r="YV64" s="1059"/>
      <c r="YW64" s="1059"/>
      <c r="YX64" s="1059"/>
      <c r="YY64" s="1059"/>
      <c r="YZ64" s="1059"/>
      <c r="ZA64" s="1059"/>
      <c r="ZB64" s="1059"/>
      <c r="ZC64" s="1059"/>
      <c r="ZD64" s="1059"/>
      <c r="ZE64" s="1059"/>
      <c r="ZF64" s="1059"/>
      <c r="ZG64" s="1059"/>
      <c r="ZH64" s="1059"/>
      <c r="ZI64" s="1059"/>
      <c r="ZJ64" s="1059"/>
      <c r="ZK64" s="1059"/>
      <c r="ZL64" s="1059"/>
      <c r="ZM64" s="1059"/>
      <c r="ZN64" s="1059"/>
      <c r="ZO64" s="1059"/>
      <c r="ZP64" s="1059"/>
      <c r="ZQ64" s="1059"/>
      <c r="ZR64" s="1059"/>
      <c r="ZS64" s="1059"/>
      <c r="ZT64" s="1059"/>
      <c r="ZU64" s="1059"/>
      <c r="ZV64" s="1059"/>
      <c r="ZW64" s="1059"/>
      <c r="ZX64" s="1059"/>
      <c r="ZY64" s="1059"/>
      <c r="ZZ64" s="1059"/>
      <c r="AAA64" s="1059"/>
      <c r="AAB64" s="1059"/>
      <c r="AAC64" s="1059"/>
      <c r="AAD64" s="1059"/>
      <c r="AAE64" s="1059"/>
      <c r="AAF64" s="1059"/>
      <c r="AAG64" s="1059"/>
      <c r="AAH64" s="1059"/>
      <c r="AAI64" s="1059"/>
      <c r="AAJ64" s="1059"/>
      <c r="AAK64" s="1059"/>
      <c r="AAL64" s="1059"/>
      <c r="AAM64" s="1059"/>
      <c r="AAN64" s="1059"/>
      <c r="AAO64" s="1059"/>
      <c r="AAP64" s="1059"/>
      <c r="AAQ64" s="1059"/>
      <c r="AAR64" s="1059"/>
      <c r="AAS64" s="1059"/>
      <c r="AAT64" s="1059"/>
      <c r="AAU64" s="1059"/>
      <c r="AAV64" s="1059"/>
      <c r="AAW64" s="1059"/>
      <c r="AAX64" s="1059"/>
      <c r="AAY64" s="1059"/>
      <c r="AAZ64" s="1059"/>
      <c r="ABA64" s="1059"/>
      <c r="ABB64" s="1059"/>
      <c r="ABC64" s="1059"/>
      <c r="ABD64" s="1059"/>
      <c r="ABE64" s="1059"/>
      <c r="ABF64" s="1059"/>
      <c r="ABG64" s="1059"/>
      <c r="ABH64" s="1059"/>
      <c r="ABI64" s="1059"/>
      <c r="ABJ64" s="1059"/>
      <c r="ABK64" s="1059"/>
      <c r="ABL64" s="1059"/>
      <c r="ABM64" s="1059"/>
      <c r="ABN64" s="1059"/>
      <c r="ABO64" s="1059"/>
      <c r="ABP64" s="1059"/>
      <c r="ABQ64" s="1059"/>
      <c r="ABR64" s="1059"/>
      <c r="ABS64" s="1059"/>
      <c r="ABT64" s="1059"/>
      <c r="ABU64" s="1059"/>
      <c r="ABV64" s="1059"/>
      <c r="ABW64" s="1059"/>
      <c r="ABX64" s="1059"/>
      <c r="ABY64" s="1059"/>
      <c r="ABZ64" s="1059"/>
      <c r="ACA64" s="1059"/>
      <c r="ACB64" s="1059"/>
      <c r="ACC64" s="1059"/>
      <c r="ACD64" s="1059"/>
      <c r="ACE64" s="1059"/>
      <c r="ACF64" s="1059"/>
      <c r="ACG64" s="1059"/>
      <c r="ACH64" s="1059"/>
      <c r="ACI64" s="1059"/>
      <c r="ACJ64" s="1059"/>
      <c r="ACK64" s="1059"/>
      <c r="ACL64" s="1059"/>
      <c r="ACM64" s="1059"/>
      <c r="ACN64" s="1059"/>
      <c r="ACO64" s="1059"/>
      <c r="ACP64" s="1059"/>
      <c r="ACQ64" s="1059"/>
      <c r="ACR64" s="1059"/>
      <c r="ACS64" s="1059"/>
      <c r="ACT64" s="1059"/>
      <c r="ACU64" s="1059"/>
      <c r="ACV64" s="1059"/>
      <c r="ACW64" s="1059"/>
      <c r="ACX64" s="1059"/>
      <c r="ACY64" s="1059"/>
      <c r="ACZ64" s="1059"/>
      <c r="ADA64" s="1059"/>
      <c r="ADB64" s="1059"/>
      <c r="ADC64" s="1059"/>
      <c r="ADD64" s="1059"/>
      <c r="ADE64" s="1059"/>
      <c r="ADF64" s="1059"/>
      <c r="ADG64" s="1059"/>
      <c r="ADH64" s="1059"/>
      <c r="ADI64" s="1059"/>
      <c r="ADJ64" s="1059"/>
      <c r="ADK64" s="1059"/>
      <c r="ADL64" s="1059"/>
      <c r="ADM64" s="1059"/>
      <c r="ADN64" s="1059"/>
      <c r="ADO64" s="1059"/>
      <c r="ADP64" s="1059"/>
      <c r="ADQ64" s="1059"/>
      <c r="ADR64" s="1059"/>
      <c r="ADS64" s="1059"/>
      <c r="ADT64" s="1059"/>
      <c r="ADU64" s="1059"/>
      <c r="ADV64" s="1059"/>
      <c r="ADW64" s="1059"/>
      <c r="ADX64" s="1059"/>
      <c r="ADY64" s="1059"/>
      <c r="ADZ64" s="1059"/>
      <c r="AEA64" s="1059"/>
      <c r="AEB64" s="1059"/>
      <c r="AEC64" s="1059"/>
      <c r="AED64" s="1059"/>
      <c r="AEE64" s="1059"/>
      <c r="AEF64" s="1059"/>
      <c r="AEG64" s="1059"/>
      <c r="AEH64" s="1059"/>
      <c r="AEI64" s="1059"/>
      <c r="AEJ64" s="1059"/>
      <c r="AEK64" s="1059"/>
      <c r="AEL64" s="1059"/>
      <c r="AEM64" s="1059"/>
      <c r="AEN64" s="1059"/>
      <c r="AEO64" s="1059"/>
      <c r="AEP64" s="1059"/>
      <c r="AEQ64" s="1059"/>
      <c r="AER64" s="1059"/>
      <c r="AES64" s="1059"/>
      <c r="AET64" s="1059"/>
      <c r="AEU64" s="1059"/>
      <c r="AEV64" s="1059"/>
      <c r="AEW64" s="1059"/>
      <c r="AEX64" s="1059"/>
      <c r="AEY64" s="1059"/>
      <c r="AEZ64" s="1059"/>
      <c r="AFA64" s="1059"/>
      <c r="AFB64" s="1059"/>
      <c r="AFC64" s="1059"/>
      <c r="AFD64" s="1059"/>
      <c r="AFE64" s="1059"/>
      <c r="AFF64" s="1059"/>
      <c r="AFG64" s="1059"/>
      <c r="AFH64" s="1059"/>
      <c r="AFI64" s="1059"/>
      <c r="AFJ64" s="1059"/>
      <c r="AFK64" s="1059"/>
      <c r="AFL64" s="1059"/>
      <c r="AFM64" s="1059"/>
      <c r="AFN64" s="1059"/>
      <c r="AFO64" s="1059"/>
      <c r="AFP64" s="1059"/>
      <c r="AFQ64" s="1059"/>
      <c r="AFR64" s="1059"/>
      <c r="AFS64" s="1059"/>
      <c r="AFT64" s="1059"/>
      <c r="AFU64" s="1059"/>
      <c r="AFV64" s="1059"/>
      <c r="AFW64" s="1059"/>
      <c r="AFX64" s="1059"/>
      <c r="AFY64" s="1059"/>
      <c r="AFZ64" s="1059"/>
      <c r="AGA64" s="1059"/>
      <c r="AGB64" s="1059"/>
      <c r="AGC64" s="1059"/>
      <c r="AGD64" s="1059"/>
      <c r="AGE64" s="1059"/>
      <c r="AGF64" s="1059"/>
      <c r="AGG64" s="1059"/>
      <c r="AGH64" s="1059"/>
      <c r="AGI64" s="1059"/>
      <c r="AGJ64" s="1059"/>
      <c r="AGK64" s="1059"/>
      <c r="AGL64" s="1059"/>
      <c r="AGM64" s="1059"/>
      <c r="AGN64" s="1059"/>
      <c r="AGO64" s="1059"/>
      <c r="AGP64" s="1059"/>
      <c r="AGQ64" s="1059"/>
      <c r="AGR64" s="1059"/>
      <c r="AGS64" s="1059"/>
      <c r="AGT64" s="1059"/>
      <c r="AGU64" s="1059"/>
      <c r="AGV64" s="1059"/>
      <c r="AGW64" s="1059"/>
      <c r="AGX64" s="1059"/>
      <c r="AGY64" s="1059"/>
      <c r="AGZ64" s="1059"/>
      <c r="AHA64" s="1059"/>
      <c r="AHB64" s="1059"/>
      <c r="AHC64" s="1059"/>
      <c r="AHD64" s="1059"/>
      <c r="AHE64" s="1059"/>
      <c r="AHF64" s="1059"/>
      <c r="AHG64" s="1059"/>
      <c r="AHH64" s="1059"/>
      <c r="AHI64" s="1059"/>
      <c r="AHJ64" s="1059"/>
      <c r="AHK64" s="1059"/>
      <c r="AHL64" s="1059"/>
      <c r="AHM64" s="1059"/>
      <c r="AHN64" s="1059"/>
      <c r="AHO64" s="1059"/>
      <c r="AHP64" s="1059"/>
      <c r="AHQ64" s="1059"/>
      <c r="AHR64" s="1059"/>
      <c r="AHS64" s="1059"/>
      <c r="AHT64" s="1059"/>
      <c r="AHU64" s="1059"/>
      <c r="AHV64" s="1059"/>
      <c r="AHW64" s="1059"/>
      <c r="AHX64" s="1059"/>
      <c r="AHY64" s="1059"/>
      <c r="AHZ64" s="1059"/>
      <c r="AIA64" s="1059"/>
      <c r="AIB64" s="1059"/>
      <c r="AIC64" s="1059"/>
      <c r="AID64" s="1059"/>
      <c r="AIE64" s="1059"/>
      <c r="AIF64" s="1059"/>
      <c r="AIG64" s="1059"/>
      <c r="AIH64" s="1059"/>
      <c r="AII64" s="1059"/>
      <c r="AIJ64" s="1059"/>
      <c r="AIK64" s="1059"/>
      <c r="AIL64" s="1059"/>
      <c r="AIM64" s="1059"/>
      <c r="AIN64" s="1059"/>
      <c r="AIO64" s="1059"/>
      <c r="AIP64" s="1059"/>
      <c r="AIQ64" s="1059"/>
      <c r="AIR64" s="1059"/>
      <c r="AIS64" s="1059"/>
      <c r="AIT64" s="1059"/>
      <c r="AIU64" s="1059"/>
      <c r="AIV64" s="1059"/>
      <c r="AIW64" s="1059"/>
      <c r="AIX64" s="1059"/>
      <c r="AIY64" s="1059"/>
      <c r="AIZ64" s="1059"/>
      <c r="AJA64" s="1059"/>
      <c r="AJB64" s="1059"/>
      <c r="AJC64" s="1059"/>
      <c r="AJD64" s="1059"/>
      <c r="AJE64" s="1059"/>
      <c r="AJF64" s="1059"/>
      <c r="AJG64" s="1059"/>
      <c r="AJH64" s="1059"/>
      <c r="AJI64" s="1059"/>
      <c r="AJJ64" s="1059"/>
      <c r="AJK64" s="1059"/>
      <c r="AJL64" s="1059"/>
      <c r="AJM64" s="1059"/>
      <c r="AJN64" s="1059"/>
      <c r="AJO64" s="1059"/>
      <c r="AJP64" s="1059"/>
      <c r="AJQ64" s="1059"/>
      <c r="AJR64" s="1059"/>
      <c r="AJS64" s="1059"/>
      <c r="AJT64" s="1059"/>
      <c r="AJU64" s="1059"/>
      <c r="AJV64" s="1059"/>
      <c r="AJW64" s="1059"/>
      <c r="AJX64" s="1059"/>
      <c r="AJY64" s="1059"/>
      <c r="AJZ64" s="1059"/>
      <c r="AKA64" s="1059"/>
      <c r="AKB64" s="1059"/>
      <c r="AKC64" s="1059"/>
      <c r="AKD64" s="1059"/>
      <c r="AKE64" s="1059"/>
      <c r="AKF64" s="1059"/>
      <c r="AKG64" s="1059"/>
      <c r="AKH64" s="1059"/>
      <c r="AKI64" s="1059"/>
      <c r="AKJ64" s="1059"/>
      <c r="AKK64" s="1059"/>
      <c r="AKL64" s="1059"/>
      <c r="AKM64" s="1059"/>
      <c r="AKN64" s="1059"/>
      <c r="AKO64" s="1059"/>
      <c r="AKP64" s="1059"/>
      <c r="AKQ64" s="1059"/>
      <c r="AKR64" s="1059"/>
      <c r="AKS64" s="1059"/>
      <c r="AKT64" s="1059"/>
      <c r="AKU64" s="1059"/>
      <c r="AKV64" s="1059"/>
      <c r="AKW64" s="1059"/>
      <c r="AKX64" s="1059"/>
      <c r="AKY64" s="1059"/>
      <c r="AKZ64" s="1059"/>
      <c r="ALA64" s="1059"/>
      <c r="ALB64" s="1059"/>
      <c r="ALC64" s="1059"/>
      <c r="ALD64" s="1059"/>
      <c r="ALE64" s="1059"/>
      <c r="ALF64" s="1059"/>
      <c r="ALG64" s="1059"/>
      <c r="ALH64" s="1059"/>
      <c r="ALI64" s="1059"/>
      <c r="ALJ64" s="1059"/>
      <c r="ALK64" s="1059"/>
      <c r="ALL64" s="1059"/>
      <c r="ALM64" s="1059"/>
      <c r="ALN64" s="1059"/>
      <c r="ALO64" s="1059"/>
      <c r="ALP64" s="1059"/>
      <c r="ALQ64" s="1059"/>
      <c r="ALR64" s="1059"/>
      <c r="ALS64" s="1059"/>
      <c r="ALT64" s="1059"/>
      <c r="ALU64" s="1059"/>
      <c r="ALV64" s="1059"/>
      <c r="ALW64" s="1059"/>
      <c r="ALX64" s="1059"/>
      <c r="ALY64" s="1059"/>
      <c r="ALZ64" s="1059"/>
      <c r="AMA64" s="1059"/>
      <c r="AMB64" s="1059"/>
      <c r="AMC64" s="1059"/>
      <c r="AMD64" s="1059"/>
      <c r="AME64" s="1059"/>
      <c r="AMF64" s="1059"/>
      <c r="AMG64" s="1059"/>
      <c r="AMH64" s="1059"/>
      <c r="AMI64" s="1059"/>
      <c r="AMJ64" s="1059"/>
      <c r="AMK64" s="1059"/>
      <c r="AML64" s="1059"/>
      <c r="AMM64" s="1059"/>
      <c r="AMN64" s="1059"/>
      <c r="AMO64" s="1059"/>
      <c r="AMP64" s="1059"/>
      <c r="AMQ64" s="1059"/>
      <c r="AMR64" s="1059"/>
      <c r="AMS64" s="1059"/>
      <c r="AMT64" s="1059"/>
      <c r="AMU64" s="1059"/>
      <c r="AMV64" s="1059"/>
      <c r="AMW64" s="1059"/>
      <c r="AMX64" s="1059"/>
      <c r="AMY64" s="1059"/>
      <c r="AMZ64" s="1059"/>
      <c r="ANA64" s="1059"/>
      <c r="ANB64" s="1059"/>
      <c r="ANC64" s="1059"/>
      <c r="AND64" s="1059"/>
      <c r="ANE64" s="1059"/>
      <c r="ANF64" s="1059"/>
      <c r="ANG64" s="1059"/>
      <c r="ANH64" s="1059"/>
      <c r="ANI64" s="1059"/>
      <c r="ANJ64" s="1059"/>
      <c r="ANK64" s="1059"/>
      <c r="ANL64" s="1059"/>
      <c r="ANM64" s="1059"/>
      <c r="ANN64" s="1059"/>
      <c r="ANO64" s="1059"/>
      <c r="ANP64" s="1059"/>
      <c r="ANQ64" s="1059"/>
      <c r="ANR64" s="1059"/>
      <c r="ANS64" s="1059"/>
      <c r="ANT64" s="1059"/>
      <c r="ANU64" s="1059"/>
      <c r="ANV64" s="1059"/>
      <c r="ANW64" s="1059"/>
      <c r="ANX64" s="1059"/>
      <c r="ANY64" s="1059"/>
      <c r="ANZ64" s="1059"/>
      <c r="AOA64" s="1059"/>
      <c r="AOB64" s="1059"/>
      <c r="AOC64" s="1059"/>
      <c r="AOD64" s="1059"/>
      <c r="AOE64" s="1059"/>
      <c r="AOF64" s="1059"/>
      <c r="AOG64" s="1059"/>
      <c r="AOH64" s="1059"/>
      <c r="AOI64" s="1059"/>
      <c r="AOJ64" s="1059"/>
      <c r="AOK64" s="1059"/>
      <c r="AOL64" s="1059"/>
      <c r="AOM64" s="1059"/>
      <c r="AON64" s="1059"/>
      <c r="AOO64" s="1059"/>
      <c r="AOP64" s="1059"/>
      <c r="AOQ64" s="1059"/>
      <c r="AOR64" s="1059"/>
      <c r="AOS64" s="1059"/>
      <c r="AOT64" s="1059"/>
      <c r="AOU64" s="1059"/>
      <c r="AOV64" s="1059"/>
      <c r="AOW64" s="1059"/>
      <c r="AOX64" s="1059"/>
      <c r="AOY64" s="1059"/>
      <c r="AOZ64" s="1059"/>
      <c r="APA64" s="1059"/>
      <c r="APB64" s="1059"/>
      <c r="APC64" s="1059"/>
      <c r="APD64" s="1059"/>
      <c r="APE64" s="1059"/>
      <c r="APF64" s="1059"/>
      <c r="APG64" s="1059"/>
      <c r="APH64" s="1059"/>
      <c r="API64" s="1059"/>
      <c r="APJ64" s="1059"/>
      <c r="APK64" s="1059"/>
      <c r="APL64" s="1059"/>
      <c r="APM64" s="1059"/>
      <c r="APN64" s="1059"/>
      <c r="APO64" s="1059"/>
      <c r="APP64" s="1059"/>
      <c r="APQ64" s="1059"/>
      <c r="APR64" s="1059"/>
      <c r="APS64" s="1059"/>
      <c r="APT64" s="1059"/>
      <c r="APU64" s="1059"/>
      <c r="APV64" s="1059"/>
      <c r="APW64" s="1059"/>
      <c r="APX64" s="1059"/>
      <c r="APY64" s="1059"/>
      <c r="APZ64" s="1059"/>
      <c r="AQA64" s="1059"/>
      <c r="AQB64" s="1059"/>
      <c r="AQC64" s="1059"/>
      <c r="AQD64" s="1059"/>
      <c r="AQE64" s="1059"/>
      <c r="AQF64" s="1059"/>
      <c r="AQG64" s="1059"/>
      <c r="AQH64" s="1059"/>
      <c r="AQI64" s="1059"/>
      <c r="AQJ64" s="1059"/>
      <c r="AQK64" s="1059"/>
      <c r="AQL64" s="1059"/>
      <c r="AQM64" s="1059"/>
      <c r="AQN64" s="1059"/>
      <c r="AQO64" s="1059"/>
      <c r="AQP64" s="1059"/>
      <c r="AQQ64" s="1059"/>
      <c r="AQR64" s="1059"/>
      <c r="AQS64" s="1059"/>
      <c r="AQT64" s="1059"/>
      <c r="AQU64" s="1059"/>
      <c r="AQV64" s="1059"/>
      <c r="AQW64" s="1059"/>
      <c r="AQX64" s="1059"/>
      <c r="AQY64" s="1059"/>
      <c r="AQZ64" s="1059"/>
      <c r="ARA64" s="1059"/>
      <c r="ARB64" s="1059"/>
      <c r="ARC64" s="1059"/>
      <c r="ARD64" s="1059"/>
      <c r="ARE64" s="1059"/>
      <c r="ARF64" s="1059"/>
      <c r="ARG64" s="1059"/>
      <c r="ARH64" s="1059"/>
      <c r="ARI64" s="1059"/>
      <c r="ARJ64" s="1059"/>
      <c r="ARK64" s="1059"/>
      <c r="ARL64" s="1059"/>
      <c r="ARM64" s="1059"/>
      <c r="ARN64" s="1059"/>
      <c r="ARO64" s="1059"/>
      <c r="ARP64" s="1059"/>
      <c r="ARQ64" s="1059"/>
      <c r="ARR64" s="1059"/>
      <c r="ARS64" s="1059"/>
      <c r="ART64" s="1059"/>
      <c r="ARU64" s="1059"/>
      <c r="ARV64" s="1059"/>
      <c r="ARW64" s="1059"/>
      <c r="ARX64" s="1059"/>
      <c r="ARY64" s="1059"/>
      <c r="ARZ64" s="1059"/>
      <c r="ASA64" s="1059"/>
      <c r="ASB64" s="1059"/>
      <c r="ASC64" s="1059"/>
      <c r="ASD64" s="1059"/>
      <c r="ASE64" s="1059"/>
      <c r="ASF64" s="1059"/>
      <c r="ASG64" s="1059"/>
      <c r="ASH64" s="1059"/>
      <c r="ASI64" s="1059"/>
      <c r="ASJ64" s="1059"/>
      <c r="ASK64" s="1059"/>
      <c r="ASL64" s="1059"/>
      <c r="ASM64" s="1059"/>
      <c r="ASN64" s="1059"/>
      <c r="ASO64" s="1059"/>
      <c r="ASP64" s="1059"/>
      <c r="ASQ64" s="1059"/>
      <c r="ASR64" s="1059"/>
      <c r="ASS64" s="1059"/>
      <c r="AST64" s="1059"/>
      <c r="ASU64" s="1059"/>
      <c r="ASV64" s="1059"/>
      <c r="ASW64" s="1059"/>
      <c r="ASX64" s="1059"/>
      <c r="ASY64" s="1059"/>
      <c r="ASZ64" s="1059"/>
      <c r="ATA64" s="1059"/>
      <c r="ATB64" s="1059"/>
      <c r="ATC64" s="1059"/>
      <c r="ATD64" s="1059"/>
      <c r="ATE64" s="1059"/>
      <c r="ATF64" s="1059"/>
      <c r="ATG64" s="1059"/>
      <c r="ATH64" s="1059"/>
      <c r="ATI64" s="1059"/>
      <c r="ATJ64" s="1059"/>
      <c r="ATK64" s="1059"/>
      <c r="ATL64" s="1059"/>
      <c r="ATM64" s="1059"/>
      <c r="ATN64" s="1059"/>
      <c r="ATO64" s="1059"/>
      <c r="ATP64" s="1059"/>
      <c r="ATQ64" s="1059"/>
      <c r="ATR64" s="1059"/>
      <c r="ATS64" s="1059"/>
      <c r="ATT64" s="1059"/>
      <c r="ATU64" s="1059"/>
      <c r="ATV64" s="1059"/>
      <c r="ATW64" s="1059"/>
      <c r="ATX64" s="1059"/>
      <c r="ATY64" s="1059"/>
      <c r="ATZ64" s="1059"/>
      <c r="AUA64" s="1059"/>
      <c r="AUB64" s="1059"/>
      <c r="AUC64" s="1059"/>
      <c r="AUD64" s="1059"/>
      <c r="AUE64" s="1059"/>
      <c r="AUF64" s="1059"/>
      <c r="AUG64" s="1059"/>
      <c r="AUH64" s="1059"/>
      <c r="AUI64" s="1059"/>
      <c r="AUJ64" s="1059"/>
      <c r="AUK64" s="1059"/>
      <c r="AUL64" s="1059"/>
      <c r="AUM64" s="1059"/>
      <c r="AUN64" s="1059"/>
      <c r="AUO64" s="1059"/>
      <c r="AUP64" s="1059"/>
      <c r="AUQ64" s="1059"/>
      <c r="AUR64" s="1059"/>
      <c r="AUS64" s="1059"/>
      <c r="AUT64" s="1059"/>
      <c r="AUU64" s="1059"/>
      <c r="AUV64" s="1059"/>
      <c r="AUW64" s="1059"/>
      <c r="AUX64" s="1059"/>
      <c r="AUY64" s="1059"/>
      <c r="AUZ64" s="1059"/>
      <c r="AVA64" s="1059"/>
      <c r="AVB64" s="1059"/>
      <c r="AVC64" s="1059"/>
      <c r="AVD64" s="1059"/>
      <c r="AVE64" s="1059"/>
      <c r="AVF64" s="1059"/>
      <c r="AVG64" s="1059"/>
      <c r="AVH64" s="1059"/>
      <c r="AVI64" s="1059"/>
      <c r="AVJ64" s="1059"/>
      <c r="AVK64" s="1059"/>
      <c r="AVL64" s="1059"/>
      <c r="AVM64" s="1059"/>
      <c r="AVN64" s="1059"/>
      <c r="AVO64" s="1059"/>
      <c r="AVP64" s="1059"/>
      <c r="AVQ64" s="1059"/>
      <c r="AVR64" s="1059"/>
      <c r="AVS64" s="1059"/>
      <c r="AVT64" s="1059"/>
      <c r="AVU64" s="1059"/>
      <c r="AVV64" s="1059"/>
      <c r="AVW64" s="1059"/>
      <c r="AVX64" s="1059"/>
      <c r="AVY64" s="1059"/>
      <c r="AVZ64" s="1059"/>
      <c r="AWA64" s="1059"/>
      <c r="AWB64" s="1059"/>
      <c r="AWC64" s="1059"/>
      <c r="AWD64" s="1059"/>
      <c r="AWE64" s="1059"/>
      <c r="AWF64" s="1059"/>
      <c r="AWG64" s="1059"/>
      <c r="AWH64" s="1059"/>
      <c r="AWI64" s="1059"/>
      <c r="AWJ64" s="1059"/>
      <c r="AWK64" s="1059"/>
      <c r="AWL64" s="1059"/>
      <c r="AWM64" s="1059"/>
      <c r="AWN64" s="1059"/>
      <c r="AWO64" s="1059"/>
      <c r="AWP64" s="1059"/>
      <c r="AWQ64" s="1059"/>
      <c r="AWR64" s="1059"/>
      <c r="AWS64" s="1059"/>
      <c r="AWT64" s="1059"/>
      <c r="AWU64" s="1059"/>
      <c r="AWV64" s="1059"/>
      <c r="AWW64" s="1059"/>
      <c r="AWX64" s="1059"/>
      <c r="AWY64" s="1059"/>
      <c r="AWZ64" s="1059"/>
      <c r="AXA64" s="1059"/>
      <c r="AXB64" s="1059"/>
      <c r="AXC64" s="1059"/>
      <c r="AXD64" s="1059"/>
      <c r="AXE64" s="1059"/>
      <c r="AXF64" s="1059"/>
      <c r="AXG64" s="1059"/>
      <c r="AXH64" s="1059"/>
      <c r="AXI64" s="1059"/>
      <c r="AXJ64" s="1059"/>
      <c r="AXK64" s="1059"/>
      <c r="AXL64" s="1059"/>
      <c r="AXM64" s="1059"/>
      <c r="AXN64" s="1059"/>
      <c r="AXO64" s="1059"/>
      <c r="AXP64" s="1059"/>
      <c r="AXQ64" s="1059"/>
      <c r="AXR64" s="1059"/>
      <c r="AXS64" s="1059"/>
      <c r="AXT64" s="1059"/>
      <c r="AXU64" s="1059"/>
      <c r="AXV64" s="1059"/>
      <c r="AXW64" s="1059"/>
      <c r="AXX64" s="1059"/>
      <c r="AXY64" s="1059"/>
      <c r="AXZ64" s="1059"/>
      <c r="AYA64" s="1059"/>
      <c r="AYB64" s="1059"/>
      <c r="AYC64" s="1059"/>
      <c r="AYD64" s="1059"/>
      <c r="AYE64" s="1059"/>
      <c r="AYF64" s="1059"/>
      <c r="AYG64" s="1059"/>
      <c r="AYH64" s="1059"/>
      <c r="AYI64" s="1059"/>
      <c r="AYJ64" s="1059"/>
      <c r="AYK64" s="1059"/>
      <c r="AYL64" s="1059"/>
      <c r="AYM64" s="1059"/>
      <c r="AYN64" s="1059"/>
      <c r="AYO64" s="1059"/>
      <c r="AYP64" s="1059"/>
      <c r="AYQ64" s="1059"/>
      <c r="AYR64" s="1059"/>
      <c r="AYS64" s="1059"/>
      <c r="AYT64" s="1059"/>
      <c r="AYU64" s="1059"/>
      <c r="AYV64" s="1059"/>
      <c r="AYW64" s="1059"/>
      <c r="AYX64" s="1059"/>
      <c r="AYY64" s="1059"/>
      <c r="AYZ64" s="1059"/>
      <c r="AZA64" s="1059"/>
      <c r="AZB64" s="1059"/>
      <c r="AZC64" s="1059"/>
      <c r="AZD64" s="1059"/>
      <c r="AZE64" s="1059"/>
      <c r="AZF64" s="1059"/>
      <c r="AZG64" s="1059"/>
      <c r="AZH64" s="1059"/>
      <c r="AZI64" s="1059"/>
      <c r="AZJ64" s="1059"/>
      <c r="AZK64" s="1059"/>
      <c r="AZL64" s="1059"/>
      <c r="AZM64" s="1059"/>
      <c r="AZN64" s="1059"/>
      <c r="AZO64" s="1059"/>
      <c r="AZP64" s="1059"/>
      <c r="AZQ64" s="1059"/>
      <c r="AZR64" s="1059"/>
      <c r="AZS64" s="1059"/>
      <c r="AZT64" s="1059"/>
      <c r="AZU64" s="1059"/>
      <c r="AZV64" s="1059"/>
      <c r="AZW64" s="1059"/>
      <c r="AZX64" s="1059"/>
      <c r="AZY64" s="1059"/>
      <c r="AZZ64" s="1059"/>
      <c r="BAA64" s="1059"/>
      <c r="BAB64" s="1059"/>
      <c r="BAC64" s="1059"/>
      <c r="BAD64" s="1059"/>
      <c r="BAE64" s="1059"/>
      <c r="BAF64" s="1059"/>
      <c r="BAG64" s="1059"/>
      <c r="BAH64" s="1059"/>
      <c r="BAI64" s="1059"/>
      <c r="BAJ64" s="1059"/>
      <c r="BAK64" s="1059"/>
      <c r="BAL64" s="1059"/>
      <c r="BAM64" s="1059"/>
      <c r="BAN64" s="1059"/>
      <c r="BAO64" s="1059"/>
      <c r="BAP64" s="1059"/>
      <c r="BAQ64" s="1059"/>
      <c r="BAR64" s="1059"/>
      <c r="BAS64" s="1059"/>
      <c r="BAT64" s="1059"/>
      <c r="BAU64" s="1059"/>
      <c r="BAV64" s="1059"/>
      <c r="BAW64" s="1059"/>
      <c r="BAX64" s="1059"/>
      <c r="BAY64" s="1059"/>
      <c r="BAZ64" s="1059"/>
      <c r="BBA64" s="1059"/>
      <c r="BBB64" s="1059"/>
      <c r="BBC64" s="1059"/>
      <c r="BBD64" s="1059"/>
      <c r="BBE64" s="1059"/>
      <c r="BBF64" s="1059"/>
      <c r="BBG64" s="1059"/>
      <c r="BBH64" s="1059"/>
      <c r="BBI64" s="1059"/>
      <c r="BBJ64" s="1059"/>
      <c r="BBK64" s="1059"/>
      <c r="BBL64" s="1059"/>
      <c r="BBM64" s="1059"/>
      <c r="BBN64" s="1059"/>
      <c r="BBO64" s="1059"/>
      <c r="BBP64" s="1059"/>
      <c r="BBQ64" s="1059"/>
      <c r="BBR64" s="1059"/>
      <c r="BBS64" s="1059"/>
      <c r="BBT64" s="1059"/>
      <c r="BBU64" s="1059"/>
      <c r="BBV64" s="1059"/>
      <c r="BBW64" s="1059"/>
      <c r="BBX64" s="1059"/>
      <c r="BBY64" s="1059"/>
      <c r="BBZ64" s="1059"/>
      <c r="BCA64" s="1059"/>
      <c r="BCB64" s="1059"/>
      <c r="BCC64" s="1059"/>
      <c r="BCD64" s="1059"/>
      <c r="BCE64" s="1059"/>
      <c r="BCF64" s="1059"/>
      <c r="BCG64" s="1059"/>
      <c r="BCH64" s="1059"/>
      <c r="BCI64" s="1059"/>
      <c r="BCJ64" s="1059"/>
      <c r="BCK64" s="1059"/>
      <c r="BCL64" s="1059"/>
      <c r="BCM64" s="1059"/>
      <c r="BCN64" s="1059"/>
      <c r="BCO64" s="1059"/>
      <c r="BCP64" s="1059"/>
      <c r="BCQ64" s="1059"/>
      <c r="BCR64" s="1059"/>
      <c r="BCS64" s="1059"/>
      <c r="BCT64" s="1059"/>
      <c r="BCU64" s="1059"/>
      <c r="BCV64" s="1059"/>
      <c r="BCW64" s="1059"/>
      <c r="BCX64" s="1059"/>
      <c r="BCY64" s="1059"/>
      <c r="BCZ64" s="1059"/>
      <c r="BDA64" s="1059"/>
      <c r="BDB64" s="1059"/>
      <c r="BDC64" s="1059"/>
      <c r="BDD64" s="1059"/>
      <c r="BDE64" s="1059"/>
      <c r="BDF64" s="1059"/>
      <c r="BDG64" s="1059"/>
      <c r="BDH64" s="1059"/>
      <c r="BDI64" s="1059"/>
      <c r="BDJ64" s="1059"/>
      <c r="BDK64" s="1059"/>
      <c r="BDL64" s="1059"/>
      <c r="BDM64" s="1059"/>
      <c r="BDN64" s="1059"/>
      <c r="BDO64" s="1059"/>
      <c r="BDP64" s="1059"/>
      <c r="BDQ64" s="1059"/>
      <c r="BDR64" s="1059"/>
      <c r="BDS64" s="1059"/>
      <c r="BDT64" s="1059"/>
      <c r="BDU64" s="1059"/>
      <c r="BDV64" s="1059"/>
      <c r="BDW64" s="1059"/>
      <c r="BDX64" s="1059"/>
      <c r="BDY64" s="1059"/>
      <c r="BDZ64" s="1059"/>
      <c r="BEA64" s="1059"/>
      <c r="BEB64" s="1059"/>
      <c r="BEC64" s="1059"/>
      <c r="BED64" s="1059"/>
      <c r="BEE64" s="1059"/>
      <c r="BEF64" s="1059"/>
      <c r="BEG64" s="1059"/>
      <c r="BEH64" s="1059"/>
      <c r="BEI64" s="1059"/>
      <c r="BEJ64" s="1059"/>
      <c r="BEK64" s="1059"/>
      <c r="BEL64" s="1059"/>
      <c r="BEM64" s="1059"/>
      <c r="BEN64" s="1059"/>
      <c r="BEO64" s="1059"/>
      <c r="BEP64" s="1059"/>
      <c r="BEQ64" s="1059"/>
      <c r="BER64" s="1059"/>
      <c r="BES64" s="1059"/>
      <c r="BET64" s="1059"/>
      <c r="BEU64" s="1059"/>
      <c r="BEV64" s="1059"/>
      <c r="BEW64" s="1059"/>
      <c r="BEX64" s="1059"/>
      <c r="BEY64" s="1059"/>
      <c r="BEZ64" s="1059"/>
      <c r="BFA64" s="1059"/>
      <c r="BFB64" s="1059"/>
      <c r="BFC64" s="1059"/>
      <c r="BFD64" s="1059"/>
      <c r="BFE64" s="1059"/>
      <c r="BFF64" s="1059"/>
      <c r="BFG64" s="1059"/>
      <c r="BFH64" s="1059"/>
      <c r="BFI64" s="1059"/>
      <c r="BFJ64" s="1059"/>
      <c r="BFK64" s="1059"/>
      <c r="BFL64" s="1059"/>
      <c r="BFM64" s="1059"/>
      <c r="BFN64" s="1059"/>
      <c r="BFO64" s="1059"/>
      <c r="BFP64" s="1059"/>
      <c r="BFQ64" s="1059"/>
      <c r="BFR64" s="1059"/>
      <c r="BFS64" s="1059"/>
      <c r="BFT64" s="1059"/>
      <c r="BFU64" s="1059"/>
      <c r="BFV64" s="1059"/>
      <c r="BFW64" s="1059"/>
      <c r="BFX64" s="1059"/>
      <c r="BFY64" s="1059"/>
      <c r="BFZ64" s="1059"/>
      <c r="BGA64" s="1059"/>
      <c r="BGB64" s="1059"/>
      <c r="BGC64" s="1059"/>
      <c r="BGD64" s="1059"/>
      <c r="BGE64" s="1059"/>
      <c r="BGF64" s="1059"/>
      <c r="BGG64" s="1059"/>
      <c r="BGH64" s="1059"/>
      <c r="BGI64" s="1059"/>
      <c r="BGJ64" s="1059"/>
      <c r="BGK64" s="1059"/>
      <c r="BGL64" s="1059"/>
      <c r="BGM64" s="1059"/>
      <c r="BGN64" s="1059"/>
      <c r="BGO64" s="1059"/>
      <c r="BGP64" s="1059"/>
      <c r="BGQ64" s="1059"/>
      <c r="BGR64" s="1059"/>
      <c r="BGS64" s="1059"/>
      <c r="BGT64" s="1059"/>
      <c r="BGU64" s="1059"/>
      <c r="BGV64" s="1059"/>
      <c r="BGW64" s="1059"/>
      <c r="BGX64" s="1059"/>
      <c r="BGY64" s="1059"/>
      <c r="BGZ64" s="1059"/>
      <c r="BHA64" s="1059"/>
      <c r="BHB64" s="1059"/>
      <c r="BHC64" s="1059"/>
      <c r="BHD64" s="1059"/>
      <c r="BHE64" s="1059"/>
      <c r="BHF64" s="1059"/>
      <c r="BHG64" s="1059"/>
      <c r="BHH64" s="1059"/>
      <c r="BHI64" s="1059"/>
      <c r="BHJ64" s="1059"/>
      <c r="BHK64" s="1059"/>
      <c r="BHL64" s="1059"/>
      <c r="BHM64" s="1059"/>
      <c r="BHN64" s="1059"/>
      <c r="BHO64" s="1059"/>
      <c r="BHP64" s="1059"/>
      <c r="BHQ64" s="1059"/>
      <c r="BHR64" s="1059"/>
      <c r="BHS64" s="1059"/>
      <c r="BHT64" s="1059"/>
      <c r="BHU64" s="1059"/>
      <c r="BHV64" s="1059"/>
      <c r="BHW64" s="1059"/>
      <c r="BHX64" s="1059"/>
      <c r="BHY64" s="1059"/>
      <c r="BHZ64" s="1059"/>
      <c r="BIA64" s="1059"/>
      <c r="BIB64" s="1059"/>
      <c r="BIC64" s="1059"/>
      <c r="BID64" s="1059"/>
      <c r="BIE64" s="1059"/>
      <c r="BIF64" s="1059"/>
      <c r="BIG64" s="1059"/>
      <c r="BIH64" s="1059"/>
      <c r="BII64" s="1059"/>
      <c r="BIJ64" s="1059"/>
      <c r="BIK64" s="1059"/>
      <c r="BIL64" s="1059"/>
      <c r="BIM64" s="1059"/>
      <c r="BIN64" s="1059"/>
      <c r="BIO64" s="1059"/>
      <c r="BIP64" s="1059"/>
      <c r="BIQ64" s="1059"/>
      <c r="BIR64" s="1059"/>
      <c r="BIS64" s="1059"/>
      <c r="BIT64" s="1059"/>
      <c r="BIU64" s="1059"/>
      <c r="BIV64" s="1059"/>
      <c r="BIW64" s="1059"/>
      <c r="BIX64" s="1059"/>
      <c r="BIY64" s="1059"/>
      <c r="BIZ64" s="1059"/>
      <c r="BJA64" s="1059"/>
      <c r="BJB64" s="1059"/>
      <c r="BJC64" s="1059"/>
      <c r="BJD64" s="1059"/>
      <c r="BJE64" s="1059"/>
      <c r="BJF64" s="1059"/>
      <c r="BJG64" s="1059"/>
      <c r="BJH64" s="1059"/>
      <c r="BJI64" s="1059"/>
      <c r="BJJ64" s="1059"/>
      <c r="BJK64" s="1059"/>
      <c r="BJL64" s="1059"/>
      <c r="BJM64" s="1059"/>
      <c r="BJN64" s="1059"/>
      <c r="BJO64" s="1059"/>
      <c r="BJP64" s="1059"/>
      <c r="BJQ64" s="1059"/>
      <c r="BJR64" s="1059"/>
      <c r="BJS64" s="1059"/>
      <c r="BJT64" s="1059"/>
      <c r="BJU64" s="1059"/>
      <c r="BJV64" s="1059"/>
      <c r="BJW64" s="1059"/>
      <c r="BJX64" s="1059"/>
      <c r="BJY64" s="1059"/>
      <c r="BJZ64" s="1059"/>
      <c r="BKA64" s="1059"/>
      <c r="BKB64" s="1059"/>
      <c r="BKC64" s="1059"/>
      <c r="BKD64" s="1059"/>
      <c r="BKE64" s="1059"/>
      <c r="BKF64" s="1059"/>
      <c r="BKG64" s="1059"/>
      <c r="BKH64" s="1059"/>
      <c r="BKI64" s="1059"/>
      <c r="BKJ64" s="1059"/>
      <c r="BKK64" s="1059"/>
      <c r="BKL64" s="1059"/>
      <c r="BKM64" s="1059"/>
      <c r="BKN64" s="1059"/>
      <c r="BKO64" s="1059"/>
      <c r="BKP64" s="1059"/>
      <c r="BKQ64" s="1059"/>
      <c r="BKR64" s="1059"/>
      <c r="BKS64" s="1059"/>
      <c r="BKT64" s="1059"/>
      <c r="BKU64" s="1059"/>
      <c r="BKV64" s="1059"/>
      <c r="BKW64" s="1059"/>
      <c r="BKX64" s="1059"/>
      <c r="BKY64" s="1059"/>
      <c r="BKZ64" s="1059"/>
      <c r="BLA64" s="1059"/>
      <c r="BLB64" s="1059"/>
      <c r="BLC64" s="1059"/>
      <c r="BLD64" s="1059"/>
      <c r="BLE64" s="1059"/>
      <c r="BLF64" s="1059"/>
      <c r="BLG64" s="1059"/>
      <c r="BLH64" s="1059"/>
      <c r="BLI64" s="1059"/>
      <c r="BLJ64" s="1059"/>
      <c r="BLK64" s="1059"/>
      <c r="BLL64" s="1059"/>
      <c r="BLM64" s="1059"/>
      <c r="BLN64" s="1059"/>
      <c r="BLO64" s="1059"/>
      <c r="BLP64" s="1059"/>
      <c r="BLQ64" s="1059"/>
      <c r="BLR64" s="1059"/>
      <c r="BLS64" s="1059"/>
      <c r="BLT64" s="1059"/>
      <c r="BLU64" s="1059"/>
      <c r="BLV64" s="1059"/>
      <c r="BLW64" s="1059"/>
      <c r="BLX64" s="1059"/>
      <c r="BLY64" s="1059"/>
      <c r="BLZ64" s="1059"/>
      <c r="BMA64" s="1059"/>
      <c r="BMB64" s="1059"/>
      <c r="BMC64" s="1059"/>
      <c r="BMD64" s="1059"/>
      <c r="BME64" s="1059"/>
      <c r="BMF64" s="1059"/>
      <c r="BMG64" s="1059"/>
      <c r="BMH64" s="1059"/>
      <c r="BMI64" s="1059"/>
      <c r="BMJ64" s="1059"/>
      <c r="BMK64" s="1059"/>
      <c r="BML64" s="1059"/>
      <c r="BMM64" s="1059"/>
      <c r="BMN64" s="1059"/>
      <c r="BMO64" s="1059"/>
      <c r="BMP64" s="1059"/>
      <c r="BMQ64" s="1059"/>
      <c r="BMR64" s="1059"/>
      <c r="BMS64" s="1059"/>
      <c r="BMT64" s="1059"/>
      <c r="BMU64" s="1059"/>
      <c r="BMV64" s="1059"/>
      <c r="BMW64" s="1059"/>
      <c r="BMX64" s="1059"/>
      <c r="BMY64" s="1059"/>
      <c r="BMZ64" s="1059"/>
      <c r="BNA64" s="1059"/>
      <c r="BNB64" s="1059"/>
      <c r="BNC64" s="1059"/>
      <c r="BND64" s="1059"/>
      <c r="BNE64" s="1059"/>
      <c r="BNF64" s="1059"/>
      <c r="BNG64" s="1059"/>
      <c r="BNH64" s="1059"/>
      <c r="BNI64" s="1059"/>
      <c r="BNJ64" s="1059"/>
      <c r="BNK64" s="1059"/>
      <c r="BNL64" s="1059"/>
      <c r="BNM64" s="1059"/>
      <c r="BNN64" s="1059"/>
      <c r="BNO64" s="1059"/>
      <c r="BNP64" s="1059"/>
      <c r="BNQ64" s="1059"/>
      <c r="BNR64" s="1059"/>
      <c r="BNS64" s="1059"/>
      <c r="BNT64" s="1059"/>
      <c r="BNU64" s="1059"/>
      <c r="BNV64" s="1059"/>
      <c r="BNW64" s="1059"/>
      <c r="BNX64" s="1059"/>
      <c r="BNY64" s="1059"/>
      <c r="BNZ64" s="1059"/>
      <c r="BOA64" s="1059"/>
      <c r="BOB64" s="1059"/>
      <c r="BOC64" s="1059"/>
      <c r="BOD64" s="1059"/>
      <c r="BOE64" s="1059"/>
      <c r="BOF64" s="1059"/>
      <c r="BOG64" s="1059"/>
      <c r="BOH64" s="1059"/>
      <c r="BOI64" s="1059"/>
      <c r="BOJ64" s="1059"/>
      <c r="BOK64" s="1059"/>
      <c r="BOL64" s="1059"/>
      <c r="BOM64" s="1059"/>
      <c r="BON64" s="1059"/>
      <c r="BOO64" s="1059"/>
      <c r="BOP64" s="1059"/>
      <c r="BOQ64" s="1059"/>
      <c r="BOR64" s="1059"/>
      <c r="BOS64" s="1059"/>
      <c r="BOT64" s="1059"/>
      <c r="BOU64" s="1059"/>
      <c r="BOV64" s="1059"/>
      <c r="BOW64" s="1059"/>
      <c r="BOX64" s="1059"/>
      <c r="BOY64" s="1059"/>
      <c r="BOZ64" s="1059"/>
      <c r="BPA64" s="1059"/>
      <c r="BPB64" s="1059"/>
      <c r="BPC64" s="1059"/>
      <c r="BPD64" s="1059"/>
      <c r="BPE64" s="1059"/>
      <c r="BPF64" s="1059"/>
      <c r="BPG64" s="1059"/>
      <c r="BPH64" s="1059"/>
      <c r="BPI64" s="1059"/>
      <c r="BPJ64" s="1059"/>
      <c r="BPK64" s="1059"/>
      <c r="BPL64" s="1059"/>
      <c r="BPM64" s="1059"/>
      <c r="BPN64" s="1059"/>
      <c r="BPO64" s="1059"/>
      <c r="BPP64" s="1059"/>
      <c r="BPQ64" s="1059"/>
      <c r="BPR64" s="1059"/>
      <c r="BPS64" s="1059"/>
      <c r="BPT64" s="1059"/>
      <c r="BPU64" s="1059"/>
      <c r="BPV64" s="1059"/>
      <c r="BPW64" s="1059"/>
      <c r="BPX64" s="1059"/>
      <c r="BPY64" s="1059"/>
      <c r="BPZ64" s="1059"/>
      <c r="BQA64" s="1059"/>
      <c r="BQB64" s="1059"/>
      <c r="BQC64" s="1059"/>
      <c r="BQD64" s="1059"/>
      <c r="BQE64" s="1059"/>
      <c r="BQF64" s="1059"/>
      <c r="BQG64" s="1059"/>
      <c r="BQH64" s="1059"/>
      <c r="BQI64" s="1059"/>
      <c r="BQJ64" s="1059"/>
      <c r="BQK64" s="1059"/>
      <c r="BQL64" s="1059"/>
      <c r="BQM64" s="1059"/>
      <c r="BQN64" s="1059"/>
      <c r="BQO64" s="1059"/>
      <c r="BQP64" s="1059"/>
      <c r="BQQ64" s="1059"/>
      <c r="BQR64" s="1059"/>
      <c r="BQS64" s="1059"/>
      <c r="BQT64" s="1059"/>
      <c r="BQU64" s="1059"/>
      <c r="BQV64" s="1059"/>
      <c r="BQW64" s="1059"/>
      <c r="BQX64" s="1059"/>
      <c r="BQY64" s="1059"/>
      <c r="BQZ64" s="1059"/>
      <c r="BRA64" s="1059"/>
      <c r="BRB64" s="1059"/>
      <c r="BRC64" s="1059"/>
      <c r="BRD64" s="1059"/>
      <c r="BRE64" s="1059"/>
      <c r="BRF64" s="1059"/>
      <c r="BRG64" s="1059"/>
      <c r="BRH64" s="1059"/>
      <c r="BRI64" s="1059"/>
      <c r="BRJ64" s="1059"/>
      <c r="BRK64" s="1059"/>
      <c r="BRL64" s="1059"/>
      <c r="BRM64" s="1059"/>
      <c r="BRN64" s="1059"/>
      <c r="BRO64" s="1059"/>
      <c r="BRP64" s="1059"/>
      <c r="BRQ64" s="1059"/>
      <c r="BRR64" s="1059"/>
      <c r="BRS64" s="1059"/>
      <c r="BRT64" s="1059"/>
      <c r="BRU64" s="1059"/>
      <c r="BRV64" s="1059"/>
      <c r="BRW64" s="1059"/>
      <c r="BRX64" s="1059"/>
      <c r="BRY64" s="1059"/>
      <c r="BRZ64" s="1059"/>
      <c r="BSA64" s="1059"/>
      <c r="BSB64" s="1059"/>
      <c r="BSC64" s="1059"/>
      <c r="BSD64" s="1059"/>
      <c r="BSE64" s="1059"/>
      <c r="BSF64" s="1059"/>
      <c r="BSG64" s="1059"/>
      <c r="BSH64" s="1059"/>
      <c r="BSI64" s="1059"/>
      <c r="BSJ64" s="1059"/>
      <c r="BSK64" s="1059"/>
      <c r="BSL64" s="1059"/>
      <c r="BSM64" s="1059"/>
      <c r="BSN64" s="1059"/>
      <c r="BSO64" s="1059"/>
      <c r="BSP64" s="1059"/>
      <c r="BSQ64" s="1059"/>
      <c r="BSR64" s="1059"/>
      <c r="BSS64" s="1059"/>
      <c r="BST64" s="1059"/>
      <c r="BSU64" s="1059"/>
      <c r="BSV64" s="1059"/>
      <c r="BSW64" s="1059"/>
      <c r="BSX64" s="1059"/>
      <c r="BSY64" s="1059"/>
      <c r="BSZ64" s="1059"/>
      <c r="BTA64" s="1059"/>
      <c r="BTB64" s="1059"/>
      <c r="BTC64" s="1059"/>
      <c r="BTD64" s="1059"/>
      <c r="BTE64" s="1059"/>
      <c r="BTF64" s="1059"/>
      <c r="BTG64" s="1059"/>
      <c r="BTH64" s="1059"/>
      <c r="BTI64" s="1059"/>
      <c r="BTJ64" s="1059"/>
      <c r="BTK64" s="1059"/>
      <c r="BTL64" s="1059"/>
      <c r="BTM64" s="1059"/>
      <c r="BTN64" s="1059"/>
      <c r="BTO64" s="1059"/>
      <c r="BTP64" s="1059"/>
      <c r="BTQ64" s="1059"/>
      <c r="BTR64" s="1059"/>
      <c r="BTS64" s="1059"/>
      <c r="BTT64" s="1059"/>
      <c r="BTU64" s="1059"/>
      <c r="BTV64" s="1059"/>
      <c r="BTW64" s="1059"/>
      <c r="BTX64" s="1059"/>
      <c r="BTY64" s="1059"/>
      <c r="BTZ64" s="1059"/>
      <c r="BUA64" s="1059"/>
      <c r="BUB64" s="1059"/>
      <c r="BUC64" s="1059"/>
      <c r="BUD64" s="1059"/>
      <c r="BUE64" s="1059"/>
      <c r="BUF64" s="1059"/>
      <c r="BUG64" s="1059"/>
      <c r="BUH64" s="1059"/>
      <c r="BUI64" s="1059"/>
      <c r="BUJ64" s="1059"/>
      <c r="BUK64" s="1059"/>
      <c r="BUL64" s="1059"/>
      <c r="BUM64" s="1059"/>
      <c r="BUN64" s="1059"/>
      <c r="BUO64" s="1059"/>
      <c r="BUP64" s="1059"/>
      <c r="BUQ64" s="1059"/>
      <c r="BUR64" s="1059"/>
      <c r="BUS64" s="1059"/>
      <c r="BUT64" s="1059"/>
      <c r="BUU64" s="1059"/>
      <c r="BUV64" s="1059"/>
      <c r="BUW64" s="1059"/>
      <c r="BUX64" s="1059"/>
      <c r="BUY64" s="1059"/>
      <c r="BUZ64" s="1059"/>
      <c r="BVA64" s="1059"/>
      <c r="BVB64" s="1059"/>
      <c r="BVC64" s="1059"/>
      <c r="BVD64" s="1059"/>
      <c r="BVE64" s="1059"/>
      <c r="BVF64" s="1059"/>
      <c r="BVG64" s="1059"/>
      <c r="BVH64" s="1059"/>
      <c r="BVI64" s="1059"/>
      <c r="BVJ64" s="1059"/>
      <c r="BVK64" s="1059"/>
      <c r="BVL64" s="1059"/>
      <c r="BVM64" s="1059"/>
      <c r="BVN64" s="1059"/>
      <c r="BVO64" s="1059"/>
      <c r="BVP64" s="1059"/>
      <c r="BVQ64" s="1059"/>
      <c r="BVR64" s="1059"/>
      <c r="BVS64" s="1059"/>
      <c r="BVT64" s="1059"/>
      <c r="BVU64" s="1059"/>
      <c r="BVV64" s="1059"/>
      <c r="BVW64" s="1059"/>
      <c r="BVX64" s="1059"/>
      <c r="BVY64" s="1059"/>
      <c r="BVZ64" s="1059"/>
      <c r="BWA64" s="1059"/>
      <c r="BWB64" s="1059"/>
      <c r="BWC64" s="1059"/>
      <c r="BWD64" s="1059"/>
      <c r="BWE64" s="1059"/>
      <c r="BWF64" s="1059"/>
      <c r="BWG64" s="1059"/>
      <c r="BWH64" s="1059"/>
      <c r="BWI64" s="1059"/>
      <c r="BWJ64" s="1059"/>
      <c r="BWK64" s="1059"/>
      <c r="BWL64" s="1059"/>
      <c r="BWM64" s="1059"/>
      <c r="BWN64" s="1059"/>
      <c r="BWO64" s="1059"/>
      <c r="BWP64" s="1059"/>
      <c r="BWQ64" s="1059"/>
      <c r="BWR64" s="1059"/>
      <c r="BWS64" s="1059"/>
      <c r="BWT64" s="1059"/>
      <c r="BWU64" s="1059"/>
      <c r="BWV64" s="1059"/>
      <c r="BWW64" s="1059"/>
      <c r="BWX64" s="1059"/>
      <c r="BWY64" s="1059"/>
      <c r="BWZ64" s="1059"/>
      <c r="BXA64" s="1059"/>
      <c r="BXB64" s="1059"/>
      <c r="BXC64" s="1059"/>
      <c r="BXD64" s="1059"/>
      <c r="BXE64" s="1059"/>
      <c r="BXF64" s="1059"/>
      <c r="BXG64" s="1059"/>
      <c r="BXH64" s="1059"/>
      <c r="BXI64" s="1059"/>
      <c r="BXJ64" s="1059"/>
      <c r="BXK64" s="1059"/>
      <c r="BXL64" s="1059"/>
      <c r="BXM64" s="1059"/>
      <c r="BXN64" s="1059"/>
      <c r="BXO64" s="1059"/>
      <c r="BXP64" s="1059"/>
      <c r="BXQ64" s="1059"/>
      <c r="BXR64" s="1059"/>
      <c r="BXS64" s="1059"/>
      <c r="BXT64" s="1059"/>
      <c r="BXU64" s="1059"/>
      <c r="BXV64" s="1059"/>
      <c r="BXW64" s="1059"/>
      <c r="BXX64" s="1059"/>
      <c r="BXY64" s="1059"/>
      <c r="BXZ64" s="1059"/>
      <c r="BYA64" s="1059"/>
      <c r="BYB64" s="1059"/>
      <c r="BYC64" s="1059"/>
      <c r="BYD64" s="1059"/>
      <c r="BYE64" s="1059"/>
      <c r="BYF64" s="1059"/>
      <c r="BYG64" s="1059"/>
      <c r="BYH64" s="1059"/>
      <c r="BYI64" s="1059"/>
      <c r="BYJ64" s="1059"/>
      <c r="BYK64" s="1059"/>
      <c r="BYL64" s="1059"/>
      <c r="BYM64" s="1059"/>
      <c r="BYN64" s="1059"/>
      <c r="BYO64" s="1059"/>
      <c r="BYP64" s="1059"/>
      <c r="BYQ64" s="1059"/>
      <c r="BYR64" s="1059"/>
      <c r="BYS64" s="1059"/>
      <c r="BYT64" s="1059"/>
      <c r="BYU64" s="1059"/>
      <c r="BYV64" s="1059"/>
      <c r="BYW64" s="1059"/>
      <c r="BYX64" s="1059"/>
      <c r="BYY64" s="1059"/>
      <c r="BYZ64" s="1059"/>
      <c r="BZA64" s="1059"/>
      <c r="BZB64" s="1059"/>
      <c r="BZC64" s="1059"/>
      <c r="BZD64" s="1059"/>
      <c r="BZE64" s="1059"/>
      <c r="BZF64" s="1059"/>
      <c r="BZG64" s="1059"/>
      <c r="BZH64" s="1059"/>
      <c r="BZI64" s="1059"/>
      <c r="BZJ64" s="1059"/>
      <c r="BZK64" s="1059"/>
      <c r="BZL64" s="1059"/>
      <c r="BZM64" s="1059"/>
      <c r="BZN64" s="1059"/>
      <c r="BZO64" s="1059"/>
      <c r="BZP64" s="1059"/>
      <c r="BZQ64" s="1059"/>
      <c r="BZR64" s="1059"/>
      <c r="BZS64" s="1059"/>
      <c r="BZT64" s="1059"/>
      <c r="BZU64" s="1059"/>
      <c r="BZV64" s="1059"/>
      <c r="BZW64" s="1059"/>
      <c r="BZX64" s="1059"/>
      <c r="BZY64" s="1059"/>
      <c r="BZZ64" s="1059"/>
      <c r="CAA64" s="1059"/>
      <c r="CAB64" s="1059"/>
      <c r="CAC64" s="1059"/>
      <c r="CAD64" s="1059"/>
      <c r="CAE64" s="1059"/>
      <c r="CAF64" s="1059"/>
      <c r="CAG64" s="1059"/>
      <c r="CAH64" s="1059"/>
      <c r="CAI64" s="1059"/>
      <c r="CAJ64" s="1059"/>
      <c r="CAK64" s="1059"/>
      <c r="CAL64" s="1059"/>
      <c r="CAM64" s="1059"/>
      <c r="CAN64" s="1059"/>
      <c r="CAO64" s="1059"/>
      <c r="CAP64" s="1059"/>
      <c r="CAQ64" s="1059"/>
      <c r="CAR64" s="1059"/>
      <c r="CAS64" s="1059"/>
      <c r="CAT64" s="1059"/>
      <c r="CAU64" s="1059"/>
      <c r="CAV64" s="1059"/>
      <c r="CAW64" s="1059"/>
      <c r="CAX64" s="1059"/>
      <c r="CAY64" s="1059"/>
      <c r="CAZ64" s="1059"/>
      <c r="CBA64" s="1059"/>
      <c r="CBB64" s="1059"/>
      <c r="CBC64" s="1059"/>
      <c r="CBD64" s="1059"/>
      <c r="CBE64" s="1059"/>
      <c r="CBF64" s="1059"/>
      <c r="CBG64" s="1059"/>
      <c r="CBH64" s="1059"/>
      <c r="CBI64" s="1059"/>
      <c r="CBJ64" s="1059"/>
      <c r="CBK64" s="1059"/>
      <c r="CBL64" s="1059"/>
      <c r="CBM64" s="1059"/>
      <c r="CBN64" s="1059"/>
      <c r="CBO64" s="1059"/>
      <c r="CBP64" s="1059"/>
      <c r="CBQ64" s="1059"/>
      <c r="CBR64" s="1059"/>
      <c r="CBS64" s="1059"/>
      <c r="CBT64" s="1059"/>
      <c r="CBU64" s="1059"/>
      <c r="CBV64" s="1059"/>
      <c r="CBW64" s="1059"/>
      <c r="CBX64" s="1059"/>
      <c r="CBY64" s="1059"/>
      <c r="CBZ64" s="1059"/>
      <c r="CCA64" s="1059"/>
      <c r="CCB64" s="1059"/>
      <c r="CCC64" s="1059"/>
      <c r="CCD64" s="1059"/>
      <c r="CCE64" s="1059"/>
      <c r="CCF64" s="1059"/>
      <c r="CCG64" s="1059"/>
      <c r="CCH64" s="1059"/>
      <c r="CCI64" s="1059"/>
      <c r="CCJ64" s="1059"/>
      <c r="CCK64" s="1059"/>
      <c r="CCL64" s="1059"/>
      <c r="CCM64" s="1059"/>
      <c r="CCN64" s="1059"/>
      <c r="CCO64" s="1059"/>
      <c r="CCP64" s="1059"/>
      <c r="CCQ64" s="1059"/>
      <c r="CCR64" s="1059"/>
      <c r="CCS64" s="1059"/>
      <c r="CCT64" s="1059"/>
      <c r="CCU64" s="1059"/>
      <c r="CCV64" s="1059"/>
      <c r="CCW64" s="1059"/>
      <c r="CCX64" s="1059"/>
      <c r="CCY64" s="1059"/>
      <c r="CCZ64" s="1059"/>
      <c r="CDA64" s="1059"/>
      <c r="CDB64" s="1059"/>
      <c r="CDC64" s="1059"/>
      <c r="CDD64" s="1059"/>
      <c r="CDE64" s="1059"/>
      <c r="CDF64" s="1059"/>
      <c r="CDG64" s="1059"/>
      <c r="CDH64" s="1059"/>
      <c r="CDI64" s="1059"/>
      <c r="CDJ64" s="1059"/>
      <c r="CDK64" s="1059"/>
      <c r="CDL64" s="1059"/>
      <c r="CDM64" s="1059"/>
      <c r="CDN64" s="1059"/>
      <c r="CDO64" s="1059"/>
      <c r="CDP64" s="1059"/>
      <c r="CDQ64" s="1059"/>
      <c r="CDR64" s="1059"/>
      <c r="CDS64" s="1059"/>
      <c r="CDT64" s="1059"/>
      <c r="CDU64" s="1059"/>
      <c r="CDV64" s="1059"/>
      <c r="CDW64" s="1059"/>
      <c r="CDX64" s="1059"/>
      <c r="CDY64" s="1059"/>
      <c r="CDZ64" s="1059"/>
      <c r="CEA64" s="1059"/>
      <c r="CEB64" s="1059"/>
      <c r="CEC64" s="1059"/>
      <c r="CED64" s="1059"/>
      <c r="CEE64" s="1059"/>
      <c r="CEF64" s="1059"/>
      <c r="CEG64" s="1059"/>
      <c r="CEH64" s="1059"/>
      <c r="CEI64" s="1059"/>
      <c r="CEJ64" s="1059"/>
      <c r="CEK64" s="1059"/>
      <c r="CEL64" s="1059"/>
      <c r="CEM64" s="1059"/>
      <c r="CEN64" s="1059"/>
      <c r="CEO64" s="1059"/>
      <c r="CEP64" s="1059"/>
      <c r="CEQ64" s="1059"/>
      <c r="CER64" s="1059"/>
      <c r="CES64" s="1059"/>
      <c r="CET64" s="1059"/>
      <c r="CEU64" s="1059"/>
      <c r="CEV64" s="1059"/>
      <c r="CEW64" s="1059"/>
      <c r="CEX64" s="1059"/>
      <c r="CEY64" s="1059"/>
      <c r="CEZ64" s="1059"/>
      <c r="CFA64" s="1059"/>
      <c r="CFB64" s="1059"/>
      <c r="CFC64" s="1059"/>
      <c r="CFD64" s="1059"/>
      <c r="CFE64" s="1059"/>
      <c r="CFF64" s="1059"/>
      <c r="CFG64" s="1059"/>
      <c r="CFH64" s="1059"/>
      <c r="CFI64" s="1059"/>
      <c r="CFJ64" s="1059"/>
      <c r="CFK64" s="1059"/>
      <c r="CFL64" s="1059"/>
      <c r="CFM64" s="1059"/>
      <c r="CFN64" s="1059"/>
      <c r="CFO64" s="1059"/>
      <c r="CFP64" s="1059"/>
      <c r="CFQ64" s="1059"/>
      <c r="CFR64" s="1059"/>
      <c r="CFS64" s="1059"/>
      <c r="CFT64" s="1059"/>
      <c r="CFU64" s="1059"/>
      <c r="CFV64" s="1059"/>
      <c r="CFW64" s="1059"/>
      <c r="CFX64" s="1059"/>
      <c r="CFY64" s="1059"/>
      <c r="CFZ64" s="1059"/>
      <c r="CGA64" s="1059"/>
      <c r="CGB64" s="1059"/>
      <c r="CGC64" s="1059"/>
      <c r="CGD64" s="1059"/>
      <c r="CGE64" s="1059"/>
      <c r="CGF64" s="1059"/>
      <c r="CGG64" s="1059"/>
      <c r="CGH64" s="1059"/>
      <c r="CGI64" s="1059"/>
      <c r="CGJ64" s="1059"/>
      <c r="CGK64" s="1059"/>
      <c r="CGL64" s="1059"/>
      <c r="CGM64" s="1059"/>
      <c r="CGN64" s="1059"/>
      <c r="CGO64" s="1059"/>
      <c r="CGP64" s="1059"/>
      <c r="CGQ64" s="1059"/>
      <c r="CGR64" s="1059"/>
      <c r="CGS64" s="1059"/>
      <c r="CGT64" s="1059"/>
      <c r="CGU64" s="1059"/>
      <c r="CGV64" s="1059"/>
      <c r="CGW64" s="1059"/>
      <c r="CGX64" s="1059"/>
      <c r="CGY64" s="1059"/>
      <c r="CGZ64" s="1059"/>
      <c r="CHA64" s="1059"/>
      <c r="CHB64" s="1059"/>
      <c r="CHC64" s="1059"/>
      <c r="CHD64" s="1059"/>
      <c r="CHE64" s="1059"/>
      <c r="CHF64" s="1059"/>
      <c r="CHG64" s="1059"/>
      <c r="CHH64" s="1059"/>
      <c r="CHI64" s="1059"/>
      <c r="CHJ64" s="1059"/>
      <c r="CHK64" s="1059"/>
      <c r="CHL64" s="1059"/>
      <c r="CHM64" s="1059"/>
      <c r="CHN64" s="1059"/>
      <c r="CHO64" s="1059"/>
      <c r="CHP64" s="1059"/>
      <c r="CHQ64" s="1059"/>
      <c r="CHR64" s="1059"/>
      <c r="CHS64" s="1059"/>
      <c r="CHT64" s="1059"/>
      <c r="CHU64" s="1059"/>
      <c r="CHV64" s="1059"/>
      <c r="CHW64" s="1059"/>
      <c r="CHX64" s="1059"/>
      <c r="CHY64" s="1059"/>
      <c r="CHZ64" s="1059"/>
      <c r="CIA64" s="1059"/>
      <c r="CIB64" s="1059"/>
      <c r="CIC64" s="1059"/>
      <c r="CID64" s="1059"/>
      <c r="CIE64" s="1059"/>
      <c r="CIF64" s="1059"/>
      <c r="CIG64" s="1059"/>
      <c r="CIH64" s="1059"/>
      <c r="CII64" s="1059"/>
      <c r="CIJ64" s="1059"/>
      <c r="CIK64" s="1059"/>
      <c r="CIL64" s="1059"/>
      <c r="CIM64" s="1059"/>
      <c r="CIN64" s="1059"/>
      <c r="CIO64" s="1059"/>
      <c r="CIP64" s="1059"/>
      <c r="CIQ64" s="1059"/>
      <c r="CIR64" s="1059"/>
      <c r="CIS64" s="1059"/>
      <c r="CIT64" s="1059"/>
      <c r="CIU64" s="1059"/>
      <c r="CIV64" s="1059"/>
      <c r="CIW64" s="1059"/>
      <c r="CIX64" s="1059"/>
      <c r="CIY64" s="1059"/>
      <c r="CIZ64" s="1059"/>
      <c r="CJA64" s="1059"/>
      <c r="CJB64" s="1059"/>
      <c r="CJC64" s="1059"/>
      <c r="CJD64" s="1059"/>
      <c r="CJE64" s="1059"/>
      <c r="CJF64" s="1059"/>
      <c r="CJG64" s="1059"/>
      <c r="CJH64" s="1059"/>
      <c r="CJI64" s="1059"/>
      <c r="CJJ64" s="1059"/>
      <c r="CJK64" s="1059"/>
      <c r="CJL64" s="1059"/>
      <c r="CJM64" s="1059"/>
      <c r="CJN64" s="1059"/>
      <c r="CJO64" s="1059"/>
      <c r="CJP64" s="1059"/>
      <c r="CJQ64" s="1059"/>
      <c r="CJR64" s="1059"/>
      <c r="CJS64" s="1059"/>
      <c r="CJT64" s="1059"/>
      <c r="CJU64" s="1059"/>
      <c r="CJV64" s="1059"/>
      <c r="CJW64" s="1059"/>
      <c r="CJX64" s="1059"/>
      <c r="CJY64" s="1059"/>
      <c r="CJZ64" s="1059"/>
      <c r="CKA64" s="1059"/>
      <c r="CKB64" s="1059"/>
      <c r="CKC64" s="1059"/>
      <c r="CKD64" s="1059"/>
      <c r="CKE64" s="1059"/>
      <c r="CKF64" s="1059"/>
      <c r="CKG64" s="1059"/>
      <c r="CKH64" s="1059"/>
      <c r="CKI64" s="1059"/>
      <c r="CKJ64" s="1059"/>
      <c r="CKK64" s="1059"/>
      <c r="CKL64" s="1059"/>
      <c r="CKM64" s="1059"/>
      <c r="CKN64" s="1059"/>
      <c r="CKO64" s="1059"/>
      <c r="CKP64" s="1059"/>
      <c r="CKQ64" s="1059"/>
      <c r="CKR64" s="1059"/>
      <c r="CKS64" s="1059"/>
      <c r="CKT64" s="1059"/>
      <c r="CKU64" s="1059"/>
      <c r="CKV64" s="1059"/>
      <c r="CKW64" s="1059"/>
      <c r="CKX64" s="1059"/>
      <c r="CKY64" s="1059"/>
      <c r="CKZ64" s="1059"/>
      <c r="CLA64" s="1059"/>
      <c r="CLB64" s="1059"/>
      <c r="CLC64" s="1059"/>
      <c r="CLD64" s="1059"/>
      <c r="CLE64" s="1059"/>
      <c r="CLF64" s="1059"/>
      <c r="CLG64" s="1059"/>
      <c r="CLH64" s="1059"/>
      <c r="CLI64" s="1059"/>
      <c r="CLJ64" s="1059"/>
      <c r="CLK64" s="1059"/>
      <c r="CLL64" s="1059"/>
      <c r="CLM64" s="1059"/>
      <c r="CLN64" s="1059"/>
      <c r="CLO64" s="1059"/>
      <c r="CLP64" s="1059"/>
      <c r="CLQ64" s="1059"/>
      <c r="CLR64" s="1059"/>
      <c r="CLS64" s="1059"/>
      <c r="CLT64" s="1059"/>
      <c r="CLU64" s="1059"/>
      <c r="CLV64" s="1059"/>
      <c r="CLW64" s="1059"/>
      <c r="CLX64" s="1059"/>
      <c r="CLY64" s="1059"/>
      <c r="CLZ64" s="1059"/>
      <c r="CMA64" s="1059"/>
      <c r="CMB64" s="1059"/>
      <c r="CMC64" s="1059"/>
      <c r="CMD64" s="1059"/>
      <c r="CME64" s="1059"/>
      <c r="CMF64" s="1059"/>
      <c r="CMG64" s="1059"/>
      <c r="CMH64" s="1059"/>
      <c r="CMI64" s="1059"/>
      <c r="CMJ64" s="1059"/>
      <c r="CMK64" s="1059"/>
      <c r="CML64" s="1059"/>
      <c r="CMM64" s="1059"/>
      <c r="CMN64" s="1059"/>
      <c r="CMO64" s="1059"/>
      <c r="CMP64" s="1059"/>
      <c r="CMQ64" s="1059"/>
      <c r="CMR64" s="1059"/>
      <c r="CMS64" s="1059"/>
      <c r="CMT64" s="1059"/>
      <c r="CMU64" s="1059"/>
      <c r="CMV64" s="1059"/>
      <c r="CMW64" s="1059"/>
      <c r="CMX64" s="1059"/>
      <c r="CMY64" s="1059"/>
      <c r="CMZ64" s="1059"/>
      <c r="CNA64" s="1059"/>
      <c r="CNB64" s="1059"/>
      <c r="CNC64" s="1059"/>
      <c r="CND64" s="1059"/>
      <c r="CNE64" s="1059"/>
      <c r="CNF64" s="1059"/>
      <c r="CNG64" s="1059"/>
      <c r="CNH64" s="1059"/>
      <c r="CNI64" s="1059"/>
      <c r="CNJ64" s="1059"/>
      <c r="CNK64" s="1059"/>
      <c r="CNL64" s="1059"/>
      <c r="CNM64" s="1059"/>
      <c r="CNN64" s="1059"/>
      <c r="CNO64" s="1059"/>
      <c r="CNP64" s="1059"/>
      <c r="CNQ64" s="1059"/>
      <c r="CNR64" s="1059"/>
      <c r="CNS64" s="1059"/>
      <c r="CNT64" s="1059"/>
      <c r="CNU64" s="1059"/>
      <c r="CNV64" s="1059"/>
      <c r="CNW64" s="1059"/>
      <c r="CNX64" s="1059"/>
      <c r="CNY64" s="1059"/>
      <c r="CNZ64" s="1059"/>
      <c r="COA64" s="1059"/>
      <c r="COB64" s="1059"/>
      <c r="COC64" s="1059"/>
      <c r="COD64" s="1059"/>
      <c r="COE64" s="1059"/>
      <c r="COF64" s="1059"/>
      <c r="COG64" s="1059"/>
      <c r="COH64" s="1059"/>
      <c r="COI64" s="1059"/>
      <c r="COJ64" s="1059"/>
      <c r="COK64" s="1059"/>
      <c r="COL64" s="1059"/>
      <c r="COM64" s="1059"/>
      <c r="CON64" s="1059"/>
      <c r="COO64" s="1059"/>
      <c r="COP64" s="1059"/>
      <c r="COQ64" s="1059"/>
      <c r="COR64" s="1059"/>
      <c r="COS64" s="1059"/>
      <c r="COT64" s="1059"/>
      <c r="COU64" s="1059"/>
      <c r="COV64" s="1059"/>
      <c r="COW64" s="1059"/>
      <c r="COX64" s="1059"/>
      <c r="COY64" s="1059"/>
      <c r="COZ64" s="1059"/>
      <c r="CPA64" s="1059"/>
      <c r="CPB64" s="1059"/>
      <c r="CPC64" s="1059"/>
      <c r="CPD64" s="1059"/>
      <c r="CPE64" s="1059"/>
      <c r="CPF64" s="1059"/>
      <c r="CPG64" s="1059"/>
      <c r="CPH64" s="1059"/>
      <c r="CPI64" s="1059"/>
      <c r="CPJ64" s="1059"/>
      <c r="CPK64" s="1059"/>
      <c r="CPL64" s="1059"/>
      <c r="CPM64" s="1059"/>
      <c r="CPN64" s="1059"/>
      <c r="CPO64" s="1059"/>
      <c r="CPP64" s="1059"/>
      <c r="CPQ64" s="1059"/>
      <c r="CPR64" s="1059"/>
      <c r="CPS64" s="1059"/>
      <c r="CPT64" s="1059"/>
      <c r="CPU64" s="1059"/>
      <c r="CPV64" s="1059"/>
      <c r="CPW64" s="1059"/>
      <c r="CPX64" s="1059"/>
      <c r="CPY64" s="1059"/>
      <c r="CPZ64" s="1059"/>
      <c r="CQA64" s="1059"/>
      <c r="CQB64" s="1059"/>
      <c r="CQC64" s="1059"/>
      <c r="CQD64" s="1059"/>
      <c r="CQE64" s="1059"/>
      <c r="CQF64" s="1059"/>
      <c r="CQG64" s="1059"/>
      <c r="CQH64" s="1059"/>
      <c r="CQI64" s="1059"/>
      <c r="CQJ64" s="1059"/>
      <c r="CQK64" s="1059"/>
      <c r="CQL64" s="1059"/>
      <c r="CQM64" s="1059"/>
      <c r="CQN64" s="1059"/>
      <c r="CQO64" s="1059"/>
      <c r="CQP64" s="1059"/>
      <c r="CQQ64" s="1059"/>
      <c r="CQR64" s="1059"/>
      <c r="CQS64" s="1059"/>
      <c r="CQT64" s="1059"/>
      <c r="CQU64" s="1059"/>
      <c r="CQV64" s="1059"/>
      <c r="CQW64" s="1059"/>
      <c r="CQX64" s="1059"/>
      <c r="CQY64" s="1059"/>
      <c r="CQZ64" s="1059"/>
      <c r="CRA64" s="1059"/>
      <c r="CRB64" s="1059"/>
      <c r="CRC64" s="1059"/>
      <c r="CRD64" s="1059"/>
      <c r="CRE64" s="1059"/>
      <c r="CRF64" s="1059"/>
      <c r="CRG64" s="1059"/>
      <c r="CRH64" s="1059"/>
      <c r="CRI64" s="1059"/>
      <c r="CRJ64" s="1059"/>
      <c r="CRK64" s="1059"/>
      <c r="CRL64" s="1059"/>
      <c r="CRM64" s="1059"/>
      <c r="CRN64" s="1059"/>
      <c r="CRO64" s="1059"/>
      <c r="CRP64" s="1059"/>
      <c r="CRQ64" s="1059"/>
      <c r="CRR64" s="1059"/>
      <c r="CRS64" s="1059"/>
      <c r="CRT64" s="1059"/>
      <c r="CRU64" s="1059"/>
      <c r="CRV64" s="1059"/>
      <c r="CRW64" s="1059"/>
      <c r="CRX64" s="1059"/>
      <c r="CRY64" s="1059"/>
      <c r="CRZ64" s="1059"/>
      <c r="CSA64" s="1059"/>
      <c r="CSB64" s="1059"/>
      <c r="CSC64" s="1059"/>
      <c r="CSD64" s="1059"/>
      <c r="CSE64" s="1059"/>
      <c r="CSF64" s="1059"/>
      <c r="CSG64" s="1059"/>
      <c r="CSH64" s="1059"/>
      <c r="CSI64" s="1059"/>
      <c r="CSJ64" s="1059"/>
      <c r="CSK64" s="1059"/>
      <c r="CSL64" s="1059"/>
      <c r="CSM64" s="1059"/>
      <c r="CSN64" s="1059"/>
      <c r="CSO64" s="1059"/>
      <c r="CSP64" s="1059"/>
      <c r="CSQ64" s="1059"/>
      <c r="CSR64" s="1059"/>
      <c r="CSS64" s="1059"/>
      <c r="CST64" s="1059"/>
      <c r="CSU64" s="1059"/>
      <c r="CSV64" s="1059"/>
      <c r="CSW64" s="1059"/>
      <c r="CSX64" s="1059"/>
      <c r="CSY64" s="1059"/>
      <c r="CSZ64" s="1059"/>
      <c r="CTA64" s="1059"/>
      <c r="CTB64" s="1059"/>
      <c r="CTC64" s="1059"/>
      <c r="CTD64" s="1059"/>
      <c r="CTE64" s="1059"/>
      <c r="CTF64" s="1059"/>
      <c r="CTG64" s="1059"/>
      <c r="CTH64" s="1059"/>
      <c r="CTI64" s="1059"/>
      <c r="CTJ64" s="1059"/>
      <c r="CTK64" s="1059"/>
      <c r="CTL64" s="1059"/>
      <c r="CTM64" s="1059"/>
      <c r="CTN64" s="1059"/>
      <c r="CTO64" s="1059"/>
      <c r="CTP64" s="1059"/>
      <c r="CTQ64" s="1059"/>
      <c r="CTR64" s="1059"/>
      <c r="CTS64" s="1059"/>
      <c r="CTT64" s="1059"/>
      <c r="CTU64" s="1059"/>
      <c r="CTV64" s="1059"/>
      <c r="CTW64" s="1059"/>
      <c r="CTX64" s="1059"/>
      <c r="CTY64" s="1059"/>
      <c r="CTZ64" s="1059"/>
      <c r="CUA64" s="1059"/>
      <c r="CUB64" s="1059"/>
      <c r="CUC64" s="1059"/>
      <c r="CUD64" s="1059"/>
      <c r="CUE64" s="1059"/>
      <c r="CUF64" s="1059"/>
      <c r="CUG64" s="1059"/>
      <c r="CUH64" s="1059"/>
      <c r="CUI64" s="1059"/>
      <c r="CUJ64" s="1059"/>
      <c r="CUK64" s="1059"/>
      <c r="CUL64" s="1059"/>
      <c r="CUM64" s="1059"/>
      <c r="CUN64" s="1059"/>
      <c r="CUO64" s="1059"/>
      <c r="CUP64" s="1059"/>
      <c r="CUQ64" s="1059"/>
      <c r="CUR64" s="1059"/>
      <c r="CUS64" s="1059"/>
      <c r="CUT64" s="1059"/>
      <c r="CUU64" s="1059"/>
      <c r="CUV64" s="1059"/>
      <c r="CUW64" s="1059"/>
      <c r="CUX64" s="1059"/>
      <c r="CUY64" s="1059"/>
      <c r="CUZ64" s="1059"/>
      <c r="CVA64" s="1059"/>
      <c r="CVB64" s="1059"/>
      <c r="CVC64" s="1059"/>
      <c r="CVD64" s="1059"/>
      <c r="CVE64" s="1059"/>
      <c r="CVF64" s="1059"/>
      <c r="CVG64" s="1059"/>
      <c r="CVH64" s="1059"/>
      <c r="CVI64" s="1059"/>
      <c r="CVJ64" s="1059"/>
      <c r="CVK64" s="1059"/>
      <c r="CVL64" s="1059"/>
      <c r="CVM64" s="1059"/>
      <c r="CVN64" s="1059"/>
      <c r="CVO64" s="1059"/>
      <c r="CVP64" s="1059"/>
      <c r="CVQ64" s="1059"/>
      <c r="CVR64" s="1059"/>
      <c r="CVS64" s="1059"/>
      <c r="CVT64" s="1059"/>
      <c r="CVU64" s="1059"/>
      <c r="CVV64" s="1059"/>
      <c r="CVW64" s="1059"/>
      <c r="CVX64" s="1059"/>
      <c r="CVY64" s="1059"/>
      <c r="CVZ64" s="1059"/>
      <c r="CWA64" s="1059"/>
      <c r="CWB64" s="1059"/>
      <c r="CWC64" s="1059"/>
      <c r="CWD64" s="1059"/>
      <c r="CWE64" s="1059"/>
      <c r="CWF64" s="1059"/>
      <c r="CWG64" s="1059"/>
      <c r="CWH64" s="1059"/>
      <c r="CWI64" s="1059"/>
      <c r="CWJ64" s="1059"/>
      <c r="CWK64" s="1059"/>
      <c r="CWL64" s="1059"/>
      <c r="CWM64" s="1059"/>
      <c r="CWN64" s="1059"/>
      <c r="CWO64" s="1059"/>
      <c r="CWP64" s="1059"/>
      <c r="CWQ64" s="1059"/>
      <c r="CWR64" s="1059"/>
      <c r="CWS64" s="1059"/>
      <c r="CWT64" s="1059"/>
      <c r="CWU64" s="1059"/>
      <c r="CWV64" s="1059"/>
      <c r="CWW64" s="1059"/>
      <c r="CWX64" s="1059"/>
      <c r="CWY64" s="1059"/>
      <c r="CWZ64" s="1059"/>
      <c r="CXA64" s="1059"/>
      <c r="CXB64" s="1059"/>
      <c r="CXC64" s="1059"/>
      <c r="CXD64" s="1059"/>
      <c r="CXE64" s="1059"/>
      <c r="CXF64" s="1059"/>
      <c r="CXG64" s="1059"/>
      <c r="CXH64" s="1059"/>
      <c r="CXI64" s="1059"/>
      <c r="CXJ64" s="1059"/>
      <c r="CXK64" s="1059"/>
      <c r="CXL64" s="1059"/>
      <c r="CXM64" s="1059"/>
      <c r="CXN64" s="1059"/>
      <c r="CXO64" s="1059"/>
      <c r="CXP64" s="1059"/>
      <c r="CXQ64" s="1059"/>
      <c r="CXR64" s="1059"/>
      <c r="CXS64" s="1059"/>
      <c r="CXT64" s="1059"/>
      <c r="CXU64" s="1059"/>
      <c r="CXV64" s="1059"/>
      <c r="CXW64" s="1059"/>
      <c r="CXX64" s="1059"/>
      <c r="CXY64" s="1059"/>
      <c r="CXZ64" s="1059"/>
      <c r="CYA64" s="1059"/>
      <c r="CYB64" s="1059"/>
      <c r="CYC64" s="1059"/>
      <c r="CYD64" s="1059"/>
      <c r="CYE64" s="1059"/>
      <c r="CYF64" s="1059"/>
      <c r="CYG64" s="1059"/>
      <c r="CYH64" s="1059"/>
      <c r="CYI64" s="1059"/>
      <c r="CYJ64" s="1059"/>
      <c r="CYK64" s="1059"/>
      <c r="CYL64" s="1059"/>
      <c r="CYM64" s="1059"/>
      <c r="CYN64" s="1059"/>
      <c r="CYO64" s="1059"/>
      <c r="CYP64" s="1059"/>
      <c r="CYQ64" s="1059"/>
      <c r="CYR64" s="1059"/>
      <c r="CYS64" s="1059"/>
      <c r="CYT64" s="1059"/>
      <c r="CYU64" s="1059"/>
      <c r="CYV64" s="1059"/>
      <c r="CYW64" s="1059"/>
      <c r="CYX64" s="1059"/>
      <c r="CYY64" s="1059"/>
      <c r="CYZ64" s="1059"/>
      <c r="CZA64" s="1059"/>
      <c r="CZB64" s="1059"/>
      <c r="CZC64" s="1059"/>
      <c r="CZD64" s="1059"/>
      <c r="CZE64" s="1059"/>
      <c r="CZF64" s="1059"/>
      <c r="CZG64" s="1059"/>
      <c r="CZH64" s="1059"/>
      <c r="CZI64" s="1059"/>
      <c r="CZJ64" s="1059"/>
      <c r="CZK64" s="1059"/>
      <c r="CZL64" s="1059"/>
      <c r="CZM64" s="1059"/>
      <c r="CZN64" s="1059"/>
      <c r="CZO64" s="1059"/>
      <c r="CZP64" s="1059"/>
      <c r="CZQ64" s="1059"/>
      <c r="CZR64" s="1059"/>
      <c r="CZS64" s="1059"/>
      <c r="CZT64" s="1059"/>
      <c r="CZU64" s="1059"/>
      <c r="CZV64" s="1059"/>
      <c r="CZW64" s="1059"/>
      <c r="CZX64" s="1059"/>
      <c r="CZY64" s="1059"/>
      <c r="CZZ64" s="1059"/>
      <c r="DAA64" s="1059"/>
      <c r="DAB64" s="1059"/>
      <c r="DAC64" s="1059"/>
      <c r="DAD64" s="1059"/>
      <c r="DAE64" s="1059"/>
      <c r="DAF64" s="1059"/>
      <c r="DAG64" s="1059"/>
      <c r="DAH64" s="1059"/>
      <c r="DAI64" s="1059"/>
      <c r="DAJ64" s="1059"/>
      <c r="DAK64" s="1059"/>
      <c r="DAL64" s="1059"/>
      <c r="DAM64" s="1059"/>
      <c r="DAN64" s="1059"/>
      <c r="DAO64" s="1059"/>
      <c r="DAP64" s="1059"/>
      <c r="DAQ64" s="1059"/>
      <c r="DAR64" s="1059"/>
      <c r="DAS64" s="1059"/>
      <c r="DAT64" s="1059"/>
      <c r="DAU64" s="1059"/>
      <c r="DAV64" s="1059"/>
      <c r="DAW64" s="1059"/>
      <c r="DAX64" s="1059"/>
      <c r="DAY64" s="1059"/>
      <c r="DAZ64" s="1059"/>
      <c r="DBA64" s="1059"/>
      <c r="DBB64" s="1059"/>
      <c r="DBC64" s="1059"/>
      <c r="DBD64" s="1059"/>
      <c r="DBE64" s="1059"/>
      <c r="DBF64" s="1059"/>
      <c r="DBG64" s="1059"/>
      <c r="DBH64" s="1059"/>
      <c r="DBI64" s="1059"/>
      <c r="DBJ64" s="1059"/>
      <c r="DBK64" s="1059"/>
      <c r="DBL64" s="1059"/>
      <c r="DBM64" s="1059"/>
      <c r="DBN64" s="1059"/>
      <c r="DBO64" s="1059"/>
      <c r="DBP64" s="1059"/>
      <c r="DBQ64" s="1059"/>
      <c r="DBR64" s="1059"/>
      <c r="DBS64" s="1059"/>
      <c r="DBT64" s="1059"/>
      <c r="DBU64" s="1059"/>
      <c r="DBV64" s="1059"/>
      <c r="DBW64" s="1059"/>
      <c r="DBX64" s="1059"/>
      <c r="DBY64" s="1059"/>
      <c r="DBZ64" s="1059"/>
      <c r="DCA64" s="1059"/>
      <c r="DCB64" s="1059"/>
      <c r="DCC64" s="1059"/>
      <c r="DCD64" s="1059"/>
      <c r="DCE64" s="1059"/>
      <c r="DCF64" s="1059"/>
      <c r="DCG64" s="1059"/>
      <c r="DCH64" s="1059"/>
      <c r="DCI64" s="1059"/>
      <c r="DCJ64" s="1059"/>
      <c r="DCK64" s="1059"/>
      <c r="DCL64" s="1059"/>
      <c r="DCM64" s="1059"/>
      <c r="DCN64" s="1059"/>
      <c r="DCO64" s="1059"/>
      <c r="DCP64" s="1059"/>
      <c r="DCQ64" s="1059"/>
      <c r="DCR64" s="1059"/>
      <c r="DCS64" s="1059"/>
      <c r="DCT64" s="1059"/>
      <c r="DCU64" s="1059"/>
      <c r="DCV64" s="1059"/>
      <c r="DCW64" s="1059"/>
      <c r="DCX64" s="1059"/>
      <c r="DCY64" s="1059"/>
      <c r="DCZ64" s="1059"/>
      <c r="DDA64" s="1059"/>
      <c r="DDB64" s="1059"/>
      <c r="DDC64" s="1059"/>
      <c r="DDD64" s="1059"/>
      <c r="DDE64" s="1059"/>
      <c r="DDF64" s="1059"/>
      <c r="DDG64" s="1059"/>
      <c r="DDH64" s="1059"/>
      <c r="DDI64" s="1059"/>
      <c r="DDJ64" s="1059"/>
      <c r="DDK64" s="1059"/>
      <c r="DDL64" s="1059"/>
      <c r="DDM64" s="1059"/>
      <c r="DDN64" s="1059"/>
      <c r="DDO64" s="1059"/>
      <c r="DDP64" s="1059"/>
      <c r="DDQ64" s="1059"/>
      <c r="DDR64" s="1059"/>
      <c r="DDS64" s="1059"/>
      <c r="DDT64" s="1059"/>
      <c r="DDU64" s="1059"/>
      <c r="DDV64" s="1059"/>
      <c r="DDW64" s="1059"/>
      <c r="DDX64" s="1059"/>
      <c r="DDY64" s="1059"/>
      <c r="DDZ64" s="1059"/>
      <c r="DEA64" s="1059"/>
      <c r="DEB64" s="1059"/>
      <c r="DEC64" s="1059"/>
      <c r="DED64" s="1059"/>
      <c r="DEE64" s="1059"/>
      <c r="DEF64" s="1059"/>
      <c r="DEG64" s="1059"/>
      <c r="DEH64" s="1059"/>
      <c r="DEI64" s="1059"/>
      <c r="DEJ64" s="1059"/>
      <c r="DEK64" s="1059"/>
      <c r="DEL64" s="1059"/>
      <c r="DEM64" s="1059"/>
      <c r="DEN64" s="1059"/>
      <c r="DEO64" s="1059"/>
      <c r="DEP64" s="1059"/>
      <c r="DEQ64" s="1059"/>
      <c r="DER64" s="1059"/>
      <c r="DES64" s="1059"/>
      <c r="DET64" s="1059"/>
      <c r="DEU64" s="1059"/>
      <c r="DEV64" s="1059"/>
      <c r="DEW64" s="1059"/>
      <c r="DEX64" s="1059"/>
      <c r="DEY64" s="1059"/>
      <c r="DEZ64" s="1059"/>
      <c r="DFA64" s="1059"/>
      <c r="DFB64" s="1059"/>
      <c r="DFC64" s="1059"/>
      <c r="DFD64" s="1059"/>
      <c r="DFE64" s="1059"/>
      <c r="DFF64" s="1059"/>
      <c r="DFG64" s="1059"/>
      <c r="DFH64" s="1059"/>
      <c r="DFI64" s="1059"/>
      <c r="DFJ64" s="1059"/>
      <c r="DFK64" s="1059"/>
      <c r="DFL64" s="1059"/>
      <c r="DFM64" s="1059"/>
      <c r="DFN64" s="1059"/>
      <c r="DFO64" s="1059"/>
      <c r="DFP64" s="1059"/>
      <c r="DFQ64" s="1059"/>
      <c r="DFR64" s="1059"/>
      <c r="DFS64" s="1059"/>
      <c r="DFT64" s="1059"/>
      <c r="DFU64" s="1059"/>
      <c r="DFV64" s="1059"/>
      <c r="DFW64" s="1059"/>
      <c r="DFX64" s="1059"/>
      <c r="DFY64" s="1059"/>
      <c r="DFZ64" s="1059"/>
      <c r="DGA64" s="1059"/>
      <c r="DGB64" s="1059"/>
      <c r="DGC64" s="1059"/>
      <c r="DGD64" s="1059"/>
      <c r="DGE64" s="1059"/>
      <c r="DGF64" s="1059"/>
      <c r="DGG64" s="1059"/>
      <c r="DGH64" s="1059"/>
      <c r="DGI64" s="1059"/>
      <c r="DGJ64" s="1059"/>
      <c r="DGK64" s="1059"/>
      <c r="DGL64" s="1059"/>
      <c r="DGM64" s="1059"/>
      <c r="DGN64" s="1059"/>
      <c r="DGO64" s="1059"/>
      <c r="DGP64" s="1059"/>
      <c r="DGQ64" s="1059"/>
      <c r="DGR64" s="1059"/>
      <c r="DGS64" s="1059"/>
      <c r="DGT64" s="1059"/>
      <c r="DGU64" s="1059"/>
      <c r="DGV64" s="1059"/>
      <c r="DGW64" s="1059"/>
      <c r="DGX64" s="1059"/>
      <c r="DGY64" s="1059"/>
      <c r="DGZ64" s="1059"/>
      <c r="DHA64" s="1059"/>
      <c r="DHB64" s="1059"/>
      <c r="DHC64" s="1059"/>
      <c r="DHD64" s="1059"/>
      <c r="DHE64" s="1059"/>
      <c r="DHF64" s="1059"/>
      <c r="DHG64" s="1059"/>
      <c r="DHH64" s="1059"/>
      <c r="DHI64" s="1059"/>
      <c r="DHJ64" s="1059"/>
      <c r="DHK64" s="1059"/>
      <c r="DHL64" s="1059"/>
      <c r="DHM64" s="1059"/>
      <c r="DHN64" s="1059"/>
      <c r="DHO64" s="1059"/>
      <c r="DHP64" s="1059"/>
      <c r="DHQ64" s="1059"/>
      <c r="DHR64" s="1059"/>
      <c r="DHS64" s="1059"/>
      <c r="DHT64" s="1059"/>
      <c r="DHU64" s="1059"/>
      <c r="DHV64" s="1059"/>
      <c r="DHW64" s="1059"/>
      <c r="DHX64" s="1059"/>
      <c r="DHY64" s="1059"/>
      <c r="DHZ64" s="1059"/>
      <c r="DIA64" s="1059"/>
      <c r="DIB64" s="1059"/>
      <c r="DIC64" s="1059"/>
      <c r="DID64" s="1059"/>
      <c r="DIE64" s="1059"/>
      <c r="DIF64" s="1059"/>
      <c r="DIG64" s="1059"/>
      <c r="DIH64" s="1059"/>
      <c r="DII64" s="1059"/>
      <c r="DIJ64" s="1059"/>
      <c r="DIK64" s="1059"/>
      <c r="DIL64" s="1059"/>
      <c r="DIM64" s="1059"/>
      <c r="DIN64" s="1059"/>
      <c r="DIO64" s="1059"/>
      <c r="DIP64" s="1059"/>
      <c r="DIQ64" s="1059"/>
      <c r="DIR64" s="1059"/>
      <c r="DIS64" s="1059"/>
      <c r="DIT64" s="1059"/>
      <c r="DIU64" s="1059"/>
      <c r="DIV64" s="1059"/>
      <c r="DIW64" s="1059"/>
      <c r="DIX64" s="1059"/>
      <c r="DIY64" s="1059"/>
      <c r="DIZ64" s="1059"/>
      <c r="DJA64" s="1059"/>
      <c r="DJB64" s="1059"/>
      <c r="DJC64" s="1059"/>
      <c r="DJD64" s="1059"/>
      <c r="DJE64" s="1059"/>
      <c r="DJF64" s="1059"/>
      <c r="DJG64" s="1059"/>
      <c r="DJH64" s="1059"/>
      <c r="DJI64" s="1059"/>
      <c r="DJJ64" s="1059"/>
      <c r="DJK64" s="1059"/>
      <c r="DJL64" s="1059"/>
      <c r="DJM64" s="1059"/>
      <c r="DJN64" s="1059"/>
      <c r="DJO64" s="1059"/>
      <c r="DJP64" s="1059"/>
      <c r="DJQ64" s="1059"/>
      <c r="DJR64" s="1059"/>
      <c r="DJS64" s="1059"/>
      <c r="DJT64" s="1059"/>
      <c r="DJU64" s="1059"/>
      <c r="DJV64" s="1059"/>
      <c r="DJW64" s="1059"/>
      <c r="DJX64" s="1059"/>
      <c r="DJY64" s="1059"/>
      <c r="DJZ64" s="1059"/>
      <c r="DKA64" s="1059"/>
      <c r="DKB64" s="1059"/>
      <c r="DKC64" s="1059"/>
      <c r="DKD64" s="1059"/>
      <c r="DKE64" s="1059"/>
      <c r="DKF64" s="1059"/>
      <c r="DKG64" s="1059"/>
      <c r="DKH64" s="1059"/>
      <c r="DKI64" s="1059"/>
      <c r="DKJ64" s="1059"/>
      <c r="DKK64" s="1059"/>
      <c r="DKL64" s="1059"/>
      <c r="DKM64" s="1059"/>
      <c r="DKN64" s="1059"/>
      <c r="DKO64" s="1059"/>
      <c r="DKP64" s="1059"/>
      <c r="DKQ64" s="1059"/>
      <c r="DKR64" s="1059"/>
      <c r="DKS64" s="1059"/>
      <c r="DKT64" s="1059"/>
      <c r="DKU64" s="1059"/>
      <c r="DKV64" s="1059"/>
      <c r="DKW64" s="1059"/>
      <c r="DKX64" s="1059"/>
      <c r="DKY64" s="1059"/>
      <c r="DKZ64" s="1059"/>
      <c r="DLA64" s="1059"/>
      <c r="DLB64" s="1059"/>
      <c r="DLC64" s="1059"/>
      <c r="DLD64" s="1059"/>
      <c r="DLE64" s="1059"/>
      <c r="DLF64" s="1059"/>
      <c r="DLG64" s="1059"/>
      <c r="DLH64" s="1059"/>
      <c r="DLI64" s="1059"/>
      <c r="DLJ64" s="1059"/>
      <c r="DLK64" s="1059"/>
      <c r="DLL64" s="1059"/>
      <c r="DLM64" s="1059"/>
      <c r="DLN64" s="1059"/>
      <c r="DLO64" s="1059"/>
      <c r="DLP64" s="1059"/>
      <c r="DLQ64" s="1059"/>
      <c r="DLR64" s="1059"/>
      <c r="DLS64" s="1059"/>
      <c r="DLT64" s="1059"/>
      <c r="DLU64" s="1059"/>
      <c r="DLV64" s="1059"/>
      <c r="DLW64" s="1059"/>
      <c r="DLX64" s="1059"/>
      <c r="DLY64" s="1059"/>
      <c r="DLZ64" s="1059"/>
      <c r="DMA64" s="1059"/>
      <c r="DMB64" s="1059"/>
      <c r="DMC64" s="1059"/>
      <c r="DMD64" s="1059"/>
      <c r="DME64" s="1059"/>
      <c r="DMF64" s="1059"/>
      <c r="DMG64" s="1059"/>
      <c r="DMH64" s="1059"/>
      <c r="DMI64" s="1059"/>
      <c r="DMJ64" s="1059"/>
      <c r="DMK64" s="1059"/>
      <c r="DML64" s="1059"/>
      <c r="DMM64" s="1059"/>
      <c r="DMN64" s="1059"/>
      <c r="DMO64" s="1059"/>
      <c r="DMP64" s="1059"/>
      <c r="DMQ64" s="1059"/>
      <c r="DMR64" s="1059"/>
      <c r="DMS64" s="1059"/>
      <c r="DMT64" s="1059"/>
      <c r="DMU64" s="1059"/>
      <c r="DMV64" s="1059"/>
      <c r="DMW64" s="1059"/>
      <c r="DMX64" s="1059"/>
      <c r="DMY64" s="1059"/>
      <c r="DMZ64" s="1059"/>
      <c r="DNA64" s="1059"/>
      <c r="DNB64" s="1059"/>
      <c r="DNC64" s="1059"/>
      <c r="DND64" s="1059"/>
      <c r="DNE64" s="1059"/>
      <c r="DNF64" s="1059"/>
      <c r="DNG64" s="1059"/>
      <c r="DNH64" s="1059"/>
      <c r="DNI64" s="1059"/>
      <c r="DNJ64" s="1059"/>
      <c r="DNK64" s="1059"/>
      <c r="DNL64" s="1059"/>
      <c r="DNM64" s="1059"/>
      <c r="DNN64" s="1059"/>
      <c r="DNO64" s="1059"/>
      <c r="DNP64" s="1059"/>
      <c r="DNQ64" s="1059"/>
      <c r="DNR64" s="1059"/>
      <c r="DNS64" s="1059"/>
      <c r="DNT64" s="1059"/>
      <c r="DNU64" s="1059"/>
      <c r="DNV64" s="1059"/>
      <c r="DNW64" s="1059"/>
      <c r="DNX64" s="1059"/>
      <c r="DNY64" s="1059"/>
      <c r="DNZ64" s="1059"/>
      <c r="DOA64" s="1059"/>
      <c r="DOB64" s="1059"/>
      <c r="DOC64" s="1059"/>
      <c r="DOD64" s="1059"/>
      <c r="DOE64" s="1059"/>
      <c r="DOF64" s="1059"/>
      <c r="DOG64" s="1059"/>
      <c r="DOH64" s="1059"/>
      <c r="DOI64" s="1059"/>
      <c r="DOJ64" s="1059"/>
      <c r="DOK64" s="1059"/>
      <c r="DOL64" s="1059"/>
      <c r="DOM64" s="1059"/>
      <c r="DON64" s="1059"/>
      <c r="DOO64" s="1059"/>
      <c r="DOP64" s="1059"/>
      <c r="DOQ64" s="1059"/>
      <c r="DOR64" s="1059"/>
      <c r="DOS64" s="1059"/>
      <c r="DOT64" s="1059"/>
      <c r="DOU64" s="1059"/>
      <c r="DOV64" s="1059"/>
      <c r="DOW64" s="1059"/>
      <c r="DOX64" s="1059"/>
      <c r="DOY64" s="1059"/>
      <c r="DOZ64" s="1059"/>
      <c r="DPA64" s="1059"/>
      <c r="DPB64" s="1059"/>
      <c r="DPC64" s="1059"/>
      <c r="DPD64" s="1059"/>
      <c r="DPE64" s="1059"/>
      <c r="DPF64" s="1059"/>
      <c r="DPG64" s="1059"/>
      <c r="DPH64" s="1059"/>
      <c r="DPI64" s="1059"/>
      <c r="DPJ64" s="1059"/>
      <c r="DPK64" s="1059"/>
      <c r="DPL64" s="1059"/>
      <c r="DPM64" s="1059"/>
      <c r="DPN64" s="1059"/>
      <c r="DPO64" s="1059"/>
      <c r="DPP64" s="1059"/>
      <c r="DPQ64" s="1059"/>
      <c r="DPR64" s="1059"/>
      <c r="DPS64" s="1059"/>
      <c r="DPT64" s="1059"/>
      <c r="DPU64" s="1059"/>
      <c r="DPV64" s="1059"/>
      <c r="DPW64" s="1059"/>
      <c r="DPX64" s="1059"/>
      <c r="DPY64" s="1059"/>
      <c r="DPZ64" s="1059"/>
      <c r="DQA64" s="1059"/>
      <c r="DQB64" s="1059"/>
      <c r="DQC64" s="1059"/>
      <c r="DQD64" s="1059"/>
      <c r="DQE64" s="1059"/>
      <c r="DQF64" s="1059"/>
      <c r="DQG64" s="1059"/>
      <c r="DQH64" s="1059"/>
      <c r="DQI64" s="1059"/>
      <c r="DQJ64" s="1059"/>
      <c r="DQK64" s="1059"/>
      <c r="DQL64" s="1059"/>
      <c r="DQM64" s="1059"/>
      <c r="DQN64" s="1059"/>
      <c r="DQO64" s="1059"/>
      <c r="DQP64" s="1059"/>
      <c r="DQQ64" s="1059"/>
      <c r="DQR64" s="1059"/>
      <c r="DQS64" s="1059"/>
      <c r="DQT64" s="1059"/>
      <c r="DQU64" s="1059"/>
      <c r="DQV64" s="1059"/>
      <c r="DQW64" s="1059"/>
      <c r="DQX64" s="1059"/>
      <c r="DQY64" s="1059"/>
      <c r="DQZ64" s="1059"/>
      <c r="DRA64" s="1059"/>
      <c r="DRB64" s="1059"/>
      <c r="DRC64" s="1059"/>
      <c r="DRD64" s="1059"/>
      <c r="DRE64" s="1059"/>
      <c r="DRF64" s="1059"/>
      <c r="DRG64" s="1059"/>
      <c r="DRH64" s="1059"/>
      <c r="DRI64" s="1059"/>
      <c r="DRJ64" s="1059"/>
      <c r="DRK64" s="1059"/>
      <c r="DRL64" s="1059"/>
      <c r="DRM64" s="1059"/>
      <c r="DRN64" s="1059"/>
      <c r="DRO64" s="1059"/>
      <c r="DRP64" s="1059"/>
      <c r="DRQ64" s="1059"/>
      <c r="DRR64" s="1059"/>
      <c r="DRS64" s="1059"/>
      <c r="DRT64" s="1059"/>
      <c r="DRU64" s="1059"/>
      <c r="DRV64" s="1059"/>
      <c r="DRW64" s="1059"/>
      <c r="DRX64" s="1059"/>
      <c r="DRY64" s="1059"/>
      <c r="DRZ64" s="1059"/>
      <c r="DSA64" s="1059"/>
      <c r="DSB64" s="1059"/>
      <c r="DSC64" s="1059"/>
      <c r="DSD64" s="1059"/>
      <c r="DSE64" s="1059"/>
      <c r="DSF64" s="1059"/>
      <c r="DSG64" s="1059"/>
      <c r="DSH64" s="1059"/>
      <c r="DSI64" s="1059"/>
      <c r="DSJ64" s="1059"/>
      <c r="DSK64" s="1059"/>
      <c r="DSL64" s="1059"/>
      <c r="DSM64" s="1059"/>
      <c r="DSN64" s="1059"/>
      <c r="DSO64" s="1059"/>
      <c r="DSP64" s="1059"/>
      <c r="DSQ64" s="1059"/>
      <c r="DSR64" s="1059"/>
      <c r="DSS64" s="1059"/>
      <c r="DST64" s="1059"/>
      <c r="DSU64" s="1059"/>
      <c r="DSV64" s="1059"/>
      <c r="DSW64" s="1059"/>
      <c r="DSX64" s="1059"/>
      <c r="DSY64" s="1059"/>
      <c r="DSZ64" s="1059"/>
      <c r="DTA64" s="1059"/>
      <c r="DTB64" s="1059"/>
      <c r="DTC64" s="1059"/>
      <c r="DTD64" s="1059"/>
      <c r="DTE64" s="1059"/>
      <c r="DTF64" s="1059"/>
      <c r="DTG64" s="1059"/>
      <c r="DTH64" s="1059"/>
      <c r="DTI64" s="1059"/>
      <c r="DTJ64" s="1059"/>
      <c r="DTK64" s="1059"/>
      <c r="DTL64" s="1059"/>
      <c r="DTM64" s="1059"/>
      <c r="DTN64" s="1059"/>
      <c r="DTO64" s="1059"/>
      <c r="DTP64" s="1059"/>
      <c r="DTQ64" s="1059"/>
      <c r="DTR64" s="1059"/>
      <c r="DTS64" s="1059"/>
      <c r="DTT64" s="1059"/>
      <c r="DTU64" s="1059"/>
      <c r="DTV64" s="1059"/>
      <c r="DTW64" s="1059"/>
      <c r="DTX64" s="1059"/>
      <c r="DTY64" s="1059"/>
      <c r="DTZ64" s="1059"/>
      <c r="DUA64" s="1059"/>
      <c r="DUB64" s="1059"/>
      <c r="DUC64" s="1059"/>
      <c r="DUD64" s="1059"/>
      <c r="DUE64" s="1059"/>
      <c r="DUF64" s="1059"/>
      <c r="DUG64" s="1059"/>
      <c r="DUH64" s="1059"/>
      <c r="DUI64" s="1059"/>
      <c r="DUJ64" s="1059"/>
      <c r="DUK64" s="1059"/>
      <c r="DUL64" s="1059"/>
      <c r="DUM64" s="1059"/>
      <c r="DUN64" s="1059"/>
      <c r="DUO64" s="1059"/>
      <c r="DUP64" s="1059"/>
      <c r="DUQ64" s="1059"/>
      <c r="DUR64" s="1059"/>
      <c r="DUS64" s="1059"/>
      <c r="DUT64" s="1059"/>
      <c r="DUU64" s="1059"/>
      <c r="DUV64" s="1059"/>
      <c r="DUW64" s="1059"/>
      <c r="DUX64" s="1059"/>
      <c r="DUY64" s="1059"/>
      <c r="DUZ64" s="1059"/>
      <c r="DVA64" s="1059"/>
      <c r="DVB64" s="1059"/>
      <c r="DVC64" s="1059"/>
      <c r="DVD64" s="1059"/>
      <c r="DVE64" s="1059"/>
      <c r="DVF64" s="1059"/>
      <c r="DVG64" s="1059"/>
      <c r="DVH64" s="1059"/>
      <c r="DVI64" s="1059"/>
      <c r="DVJ64" s="1059"/>
      <c r="DVK64" s="1059"/>
      <c r="DVL64" s="1059"/>
      <c r="DVM64" s="1059"/>
      <c r="DVN64" s="1059"/>
      <c r="DVO64" s="1059"/>
      <c r="DVP64" s="1059"/>
      <c r="DVQ64" s="1059"/>
      <c r="DVR64" s="1059"/>
      <c r="DVS64" s="1059"/>
      <c r="DVT64" s="1059"/>
      <c r="DVU64" s="1059"/>
      <c r="DVV64" s="1059"/>
      <c r="DVW64" s="1059"/>
      <c r="DVX64" s="1059"/>
      <c r="DVY64" s="1059"/>
      <c r="DVZ64" s="1059"/>
      <c r="DWA64" s="1059"/>
      <c r="DWB64" s="1059"/>
      <c r="DWC64" s="1059"/>
      <c r="DWD64" s="1059"/>
      <c r="DWE64" s="1059"/>
      <c r="DWF64" s="1059"/>
      <c r="DWG64" s="1059"/>
      <c r="DWH64" s="1059"/>
      <c r="DWI64" s="1059"/>
      <c r="DWJ64" s="1059"/>
      <c r="DWK64" s="1059"/>
      <c r="DWL64" s="1059"/>
      <c r="DWM64" s="1059"/>
      <c r="DWN64" s="1059"/>
      <c r="DWO64" s="1059"/>
      <c r="DWP64" s="1059"/>
      <c r="DWQ64" s="1059"/>
      <c r="DWR64" s="1059"/>
      <c r="DWS64" s="1059"/>
      <c r="DWT64" s="1059"/>
      <c r="DWU64" s="1059"/>
      <c r="DWV64" s="1059"/>
      <c r="DWW64" s="1059"/>
      <c r="DWX64" s="1059"/>
      <c r="DWY64" s="1059"/>
      <c r="DWZ64" s="1059"/>
      <c r="DXA64" s="1059"/>
      <c r="DXB64" s="1059"/>
      <c r="DXC64" s="1059"/>
      <c r="DXD64" s="1059"/>
      <c r="DXE64" s="1059"/>
      <c r="DXF64" s="1059"/>
      <c r="DXG64" s="1059"/>
      <c r="DXH64" s="1059"/>
      <c r="DXI64" s="1059"/>
      <c r="DXJ64" s="1059"/>
      <c r="DXK64" s="1059"/>
      <c r="DXL64" s="1059"/>
      <c r="DXM64" s="1059"/>
      <c r="DXN64" s="1059"/>
      <c r="DXO64" s="1059"/>
      <c r="DXP64" s="1059"/>
      <c r="DXQ64" s="1059"/>
      <c r="DXR64" s="1059"/>
      <c r="DXS64" s="1059"/>
      <c r="DXT64" s="1059"/>
      <c r="DXU64" s="1059"/>
      <c r="DXV64" s="1059"/>
      <c r="DXW64" s="1059"/>
      <c r="DXX64" s="1059"/>
      <c r="DXY64" s="1059"/>
      <c r="DXZ64" s="1059"/>
      <c r="DYA64" s="1059"/>
      <c r="DYB64" s="1059"/>
      <c r="DYC64" s="1059"/>
      <c r="DYD64" s="1059"/>
      <c r="DYE64" s="1059"/>
      <c r="DYF64" s="1059"/>
      <c r="DYG64" s="1059"/>
      <c r="DYH64" s="1059"/>
      <c r="DYI64" s="1059"/>
      <c r="DYJ64" s="1059"/>
      <c r="DYK64" s="1059"/>
      <c r="DYL64" s="1059"/>
      <c r="DYM64" s="1059"/>
      <c r="DYN64" s="1059"/>
      <c r="DYO64" s="1059"/>
      <c r="DYP64" s="1059"/>
      <c r="DYQ64" s="1059"/>
      <c r="DYR64" s="1059"/>
      <c r="DYS64" s="1059"/>
      <c r="DYT64" s="1059"/>
      <c r="DYU64" s="1059"/>
      <c r="DYV64" s="1059"/>
      <c r="DYW64" s="1059"/>
      <c r="DYX64" s="1059"/>
      <c r="DYY64" s="1059"/>
      <c r="DYZ64" s="1059"/>
      <c r="DZA64" s="1059"/>
      <c r="DZB64" s="1059"/>
      <c r="DZC64" s="1059"/>
      <c r="DZD64" s="1059"/>
      <c r="DZE64" s="1059"/>
      <c r="DZF64" s="1059"/>
      <c r="DZG64" s="1059"/>
      <c r="DZH64" s="1059"/>
      <c r="DZI64" s="1059"/>
      <c r="DZJ64" s="1059"/>
      <c r="DZK64" s="1059"/>
      <c r="DZL64" s="1059"/>
      <c r="DZM64" s="1059"/>
      <c r="DZN64" s="1059"/>
      <c r="DZO64" s="1059"/>
      <c r="DZP64" s="1059"/>
      <c r="DZQ64" s="1059"/>
      <c r="DZR64" s="1059"/>
      <c r="DZS64" s="1059"/>
      <c r="DZT64" s="1059"/>
      <c r="DZU64" s="1059"/>
      <c r="DZV64" s="1059"/>
      <c r="DZW64" s="1059"/>
      <c r="DZX64" s="1059"/>
      <c r="DZY64" s="1059"/>
      <c r="DZZ64" s="1059"/>
      <c r="EAA64" s="1059"/>
      <c r="EAB64" s="1059"/>
      <c r="EAC64" s="1059"/>
      <c r="EAD64" s="1059"/>
      <c r="EAE64" s="1059"/>
      <c r="EAF64" s="1059"/>
      <c r="EAG64" s="1059"/>
      <c r="EAH64" s="1059"/>
      <c r="EAI64" s="1059"/>
      <c r="EAJ64" s="1059"/>
      <c r="EAK64" s="1059"/>
      <c r="EAL64" s="1059"/>
      <c r="EAM64" s="1059"/>
      <c r="EAN64" s="1059"/>
      <c r="EAO64" s="1059"/>
      <c r="EAP64" s="1059"/>
      <c r="EAQ64" s="1059"/>
      <c r="EAR64" s="1059"/>
      <c r="EAS64" s="1059"/>
      <c r="EAT64" s="1059"/>
      <c r="EAU64" s="1059"/>
      <c r="EAV64" s="1059"/>
      <c r="EAW64" s="1059"/>
      <c r="EAX64" s="1059"/>
      <c r="EAY64" s="1059"/>
      <c r="EAZ64" s="1059"/>
      <c r="EBA64" s="1059"/>
      <c r="EBB64" s="1059"/>
      <c r="EBC64" s="1059"/>
      <c r="EBD64" s="1059"/>
      <c r="EBE64" s="1059"/>
      <c r="EBF64" s="1059"/>
      <c r="EBG64" s="1059"/>
      <c r="EBH64" s="1059"/>
      <c r="EBI64" s="1059"/>
      <c r="EBJ64" s="1059"/>
      <c r="EBK64" s="1059"/>
      <c r="EBL64" s="1059"/>
      <c r="EBM64" s="1059"/>
      <c r="EBN64" s="1059"/>
      <c r="EBO64" s="1059"/>
      <c r="EBP64" s="1059"/>
      <c r="EBQ64" s="1059"/>
      <c r="EBR64" s="1059"/>
      <c r="EBS64" s="1059"/>
      <c r="EBT64" s="1059"/>
      <c r="EBU64" s="1059"/>
      <c r="EBV64" s="1059"/>
      <c r="EBW64" s="1059"/>
      <c r="EBX64" s="1059"/>
      <c r="EBY64" s="1059"/>
      <c r="EBZ64" s="1059"/>
      <c r="ECA64" s="1059"/>
      <c r="ECB64" s="1059"/>
      <c r="ECC64" s="1059"/>
      <c r="ECD64" s="1059"/>
      <c r="ECE64" s="1059"/>
      <c r="ECF64" s="1059"/>
      <c r="ECG64" s="1059"/>
      <c r="ECH64" s="1059"/>
      <c r="ECI64" s="1059"/>
      <c r="ECJ64" s="1059"/>
      <c r="ECK64" s="1059"/>
      <c r="ECL64" s="1059"/>
      <c r="ECM64" s="1059"/>
      <c r="ECN64" s="1059"/>
      <c r="ECO64" s="1059"/>
      <c r="ECP64" s="1059"/>
      <c r="ECQ64" s="1059"/>
      <c r="ECR64" s="1059"/>
      <c r="ECS64" s="1059"/>
      <c r="ECT64" s="1059"/>
      <c r="ECU64" s="1059"/>
      <c r="ECV64" s="1059"/>
      <c r="ECW64" s="1059"/>
      <c r="ECX64" s="1059"/>
      <c r="ECY64" s="1059"/>
      <c r="ECZ64" s="1059"/>
      <c r="EDA64" s="1059"/>
      <c r="EDB64" s="1059"/>
      <c r="EDC64" s="1059"/>
      <c r="EDD64" s="1059"/>
      <c r="EDE64" s="1059"/>
      <c r="EDF64" s="1059"/>
      <c r="EDG64" s="1059"/>
      <c r="EDH64" s="1059"/>
      <c r="EDI64" s="1059"/>
      <c r="EDJ64" s="1059"/>
      <c r="EDK64" s="1059"/>
      <c r="EDL64" s="1059"/>
      <c r="EDM64" s="1059"/>
      <c r="EDN64" s="1059"/>
      <c r="EDO64" s="1059"/>
      <c r="EDP64" s="1059"/>
      <c r="EDQ64" s="1059"/>
      <c r="EDR64" s="1059"/>
      <c r="EDS64" s="1059"/>
      <c r="EDT64" s="1059"/>
      <c r="EDU64" s="1059"/>
      <c r="EDV64" s="1059"/>
      <c r="EDW64" s="1059"/>
      <c r="EDX64" s="1059"/>
      <c r="EDY64" s="1059"/>
      <c r="EDZ64" s="1059"/>
      <c r="EEA64" s="1059"/>
      <c r="EEB64" s="1059"/>
      <c r="EEC64" s="1059"/>
      <c r="EED64" s="1059"/>
      <c r="EEE64" s="1059"/>
      <c r="EEF64" s="1059"/>
      <c r="EEG64" s="1059"/>
      <c r="EEH64" s="1059"/>
      <c r="EEI64" s="1059"/>
      <c r="EEJ64" s="1059"/>
      <c r="EEK64" s="1059"/>
      <c r="EEL64" s="1059"/>
      <c r="EEM64" s="1059"/>
      <c r="EEN64" s="1059"/>
      <c r="EEO64" s="1059"/>
      <c r="EEP64" s="1059"/>
      <c r="EEQ64" s="1059"/>
      <c r="EER64" s="1059"/>
      <c r="EES64" s="1059"/>
      <c r="EET64" s="1059"/>
      <c r="EEU64" s="1059"/>
      <c r="EEV64" s="1059"/>
      <c r="EEW64" s="1059"/>
      <c r="EEX64" s="1059"/>
      <c r="EEY64" s="1059"/>
      <c r="EEZ64" s="1059"/>
      <c r="EFA64" s="1059"/>
      <c r="EFB64" s="1059"/>
      <c r="EFC64" s="1059"/>
      <c r="EFD64" s="1059"/>
      <c r="EFE64" s="1059"/>
      <c r="EFF64" s="1059"/>
      <c r="EFG64" s="1059"/>
      <c r="EFH64" s="1059"/>
      <c r="EFI64" s="1059"/>
      <c r="EFJ64" s="1059"/>
      <c r="EFK64" s="1059"/>
      <c r="EFL64" s="1059"/>
      <c r="EFM64" s="1059"/>
      <c r="EFN64" s="1059"/>
      <c r="EFO64" s="1059"/>
      <c r="EFP64" s="1059"/>
      <c r="EFQ64" s="1059"/>
      <c r="EFR64" s="1059"/>
      <c r="EFS64" s="1059"/>
      <c r="EFT64" s="1059"/>
      <c r="EFU64" s="1059"/>
      <c r="EFV64" s="1059"/>
      <c r="EFW64" s="1059"/>
      <c r="EFX64" s="1059"/>
      <c r="EFY64" s="1059"/>
      <c r="EFZ64" s="1059"/>
      <c r="EGA64" s="1059"/>
      <c r="EGB64" s="1059"/>
      <c r="EGC64" s="1059"/>
      <c r="EGD64" s="1059"/>
      <c r="EGE64" s="1059"/>
      <c r="EGF64" s="1059"/>
      <c r="EGG64" s="1059"/>
      <c r="EGH64" s="1059"/>
      <c r="EGI64" s="1059"/>
      <c r="EGJ64" s="1059"/>
      <c r="EGK64" s="1059"/>
      <c r="EGL64" s="1059"/>
      <c r="EGM64" s="1059"/>
      <c r="EGN64" s="1059"/>
      <c r="EGO64" s="1059"/>
      <c r="EGP64" s="1059"/>
      <c r="EGQ64" s="1059"/>
      <c r="EGR64" s="1059"/>
      <c r="EGS64" s="1059"/>
      <c r="EGT64" s="1059"/>
      <c r="EGU64" s="1059"/>
      <c r="EGV64" s="1059"/>
      <c r="EGW64" s="1059"/>
      <c r="EGX64" s="1059"/>
      <c r="EGY64" s="1059"/>
      <c r="EGZ64" s="1059"/>
      <c r="EHA64" s="1059"/>
      <c r="EHB64" s="1059"/>
      <c r="EHC64" s="1059"/>
      <c r="EHD64" s="1059"/>
      <c r="EHE64" s="1059"/>
      <c r="EHF64" s="1059"/>
      <c r="EHG64" s="1059"/>
      <c r="EHH64" s="1059"/>
      <c r="EHI64" s="1059"/>
      <c r="EHJ64" s="1059"/>
      <c r="EHK64" s="1059"/>
      <c r="EHL64" s="1059"/>
      <c r="EHM64" s="1059"/>
      <c r="EHN64" s="1059"/>
      <c r="EHO64" s="1059"/>
      <c r="EHP64" s="1059"/>
      <c r="EHQ64" s="1059"/>
      <c r="EHR64" s="1059"/>
      <c r="EHS64" s="1059"/>
      <c r="EHT64" s="1059"/>
      <c r="EHU64" s="1059"/>
      <c r="EHV64" s="1059"/>
      <c r="EHW64" s="1059"/>
      <c r="EHX64" s="1059"/>
      <c r="EHY64" s="1059"/>
      <c r="EHZ64" s="1059"/>
      <c r="EIA64" s="1059"/>
      <c r="EIB64" s="1059"/>
      <c r="EIC64" s="1059"/>
      <c r="EID64" s="1059"/>
      <c r="EIE64" s="1059"/>
      <c r="EIF64" s="1059"/>
      <c r="EIG64" s="1059"/>
      <c r="EIH64" s="1059"/>
      <c r="EII64" s="1059"/>
      <c r="EIJ64" s="1059"/>
      <c r="EIK64" s="1059"/>
      <c r="EIL64" s="1059"/>
      <c r="EIM64" s="1059"/>
      <c r="EIN64" s="1059"/>
      <c r="EIO64" s="1059"/>
      <c r="EIP64" s="1059"/>
      <c r="EIQ64" s="1059"/>
      <c r="EIR64" s="1059"/>
      <c r="EIS64" s="1059"/>
      <c r="EIT64" s="1059"/>
      <c r="EIU64" s="1059"/>
      <c r="EIV64" s="1059"/>
      <c r="EIW64" s="1059"/>
      <c r="EIX64" s="1059"/>
      <c r="EIY64" s="1059"/>
      <c r="EIZ64" s="1059"/>
      <c r="EJA64" s="1059"/>
      <c r="EJB64" s="1059"/>
      <c r="EJC64" s="1059"/>
      <c r="EJD64" s="1059"/>
      <c r="EJE64" s="1059"/>
      <c r="EJF64" s="1059"/>
      <c r="EJG64" s="1059"/>
      <c r="EJH64" s="1059"/>
      <c r="EJI64" s="1059"/>
      <c r="EJJ64" s="1059"/>
      <c r="EJK64" s="1059"/>
      <c r="EJL64" s="1059"/>
      <c r="EJM64" s="1059"/>
      <c r="EJN64" s="1059"/>
      <c r="EJO64" s="1059"/>
      <c r="EJP64" s="1059"/>
      <c r="EJQ64" s="1059"/>
      <c r="EJR64" s="1059"/>
      <c r="EJS64" s="1059"/>
      <c r="EJT64" s="1059"/>
      <c r="EJU64" s="1059"/>
      <c r="EJV64" s="1059"/>
      <c r="EJW64" s="1059"/>
      <c r="EJX64" s="1059"/>
      <c r="EJY64" s="1059"/>
      <c r="EJZ64" s="1059"/>
      <c r="EKA64" s="1059"/>
      <c r="EKB64" s="1059"/>
      <c r="EKC64" s="1059"/>
      <c r="EKD64" s="1059"/>
      <c r="EKE64" s="1059"/>
      <c r="EKF64" s="1059"/>
      <c r="EKG64" s="1059"/>
      <c r="EKH64" s="1059"/>
      <c r="EKI64" s="1059"/>
      <c r="EKJ64" s="1059"/>
      <c r="EKK64" s="1059"/>
      <c r="EKL64" s="1059"/>
      <c r="EKM64" s="1059"/>
      <c r="EKN64" s="1059"/>
      <c r="EKO64" s="1059"/>
      <c r="EKP64" s="1059"/>
      <c r="EKQ64" s="1059"/>
      <c r="EKR64" s="1059"/>
      <c r="EKS64" s="1059"/>
      <c r="EKT64" s="1059"/>
      <c r="EKU64" s="1059"/>
      <c r="EKV64" s="1059"/>
      <c r="EKW64" s="1059"/>
      <c r="EKX64" s="1059"/>
      <c r="EKY64" s="1059"/>
      <c r="EKZ64" s="1059"/>
      <c r="ELA64" s="1059"/>
      <c r="ELB64" s="1059"/>
      <c r="ELC64" s="1059"/>
      <c r="ELD64" s="1059"/>
      <c r="ELE64" s="1059"/>
      <c r="ELF64" s="1059"/>
      <c r="ELG64" s="1059"/>
      <c r="ELH64" s="1059"/>
      <c r="ELI64" s="1059"/>
      <c r="ELJ64" s="1059"/>
      <c r="ELK64" s="1059"/>
      <c r="ELL64" s="1059"/>
      <c r="ELM64" s="1059"/>
      <c r="ELN64" s="1059"/>
      <c r="ELO64" s="1059"/>
      <c r="ELP64" s="1059"/>
      <c r="ELQ64" s="1059"/>
      <c r="ELR64" s="1059"/>
      <c r="ELS64" s="1059"/>
      <c r="ELT64" s="1059"/>
      <c r="ELU64" s="1059"/>
      <c r="ELV64" s="1059"/>
      <c r="ELW64" s="1059"/>
      <c r="ELX64" s="1059"/>
      <c r="ELY64" s="1059"/>
      <c r="ELZ64" s="1059"/>
      <c r="EMA64" s="1059"/>
      <c r="EMB64" s="1059"/>
      <c r="EMC64" s="1059"/>
      <c r="EMD64" s="1059"/>
      <c r="EME64" s="1059"/>
      <c r="EMF64" s="1059"/>
      <c r="EMG64" s="1059"/>
      <c r="EMH64" s="1059"/>
      <c r="EMI64" s="1059"/>
      <c r="EMJ64" s="1059"/>
      <c r="EMK64" s="1059"/>
      <c r="EML64" s="1059"/>
      <c r="EMM64" s="1059"/>
      <c r="EMN64" s="1059"/>
      <c r="EMO64" s="1059"/>
      <c r="EMP64" s="1059"/>
      <c r="EMQ64" s="1059"/>
      <c r="EMR64" s="1059"/>
      <c r="EMS64" s="1059"/>
      <c r="EMT64" s="1059"/>
      <c r="EMU64" s="1059"/>
      <c r="EMV64" s="1059"/>
      <c r="EMW64" s="1059"/>
      <c r="EMX64" s="1059"/>
      <c r="EMY64" s="1059"/>
      <c r="EMZ64" s="1059"/>
      <c r="ENA64" s="1059"/>
      <c r="ENB64" s="1059"/>
      <c r="ENC64" s="1059"/>
      <c r="END64" s="1059"/>
      <c r="ENE64" s="1059"/>
      <c r="ENF64" s="1059"/>
      <c r="ENG64" s="1059"/>
      <c r="ENH64" s="1059"/>
      <c r="ENI64" s="1059"/>
      <c r="ENJ64" s="1059"/>
      <c r="ENK64" s="1059"/>
      <c r="ENL64" s="1059"/>
      <c r="ENM64" s="1059"/>
      <c r="ENN64" s="1059"/>
      <c r="ENO64" s="1059"/>
      <c r="ENP64" s="1059"/>
      <c r="ENQ64" s="1059"/>
      <c r="ENR64" s="1059"/>
      <c r="ENS64" s="1059"/>
      <c r="ENT64" s="1059"/>
      <c r="ENU64" s="1059"/>
      <c r="ENV64" s="1059"/>
      <c r="ENW64" s="1059"/>
      <c r="ENX64" s="1059"/>
      <c r="ENY64" s="1059"/>
      <c r="ENZ64" s="1059"/>
      <c r="EOA64" s="1059"/>
      <c r="EOB64" s="1059"/>
      <c r="EOC64" s="1059"/>
      <c r="EOD64" s="1059"/>
      <c r="EOE64" s="1059"/>
      <c r="EOF64" s="1059"/>
      <c r="EOG64" s="1059"/>
      <c r="EOH64" s="1059"/>
      <c r="EOI64" s="1059"/>
      <c r="EOJ64" s="1059"/>
      <c r="EOK64" s="1059"/>
      <c r="EOL64" s="1059"/>
      <c r="EOM64" s="1059"/>
      <c r="EON64" s="1059"/>
      <c r="EOO64" s="1059"/>
      <c r="EOP64" s="1059"/>
      <c r="EOQ64" s="1059"/>
      <c r="EOR64" s="1059"/>
      <c r="EOS64" s="1059"/>
      <c r="EOT64" s="1059"/>
      <c r="EOU64" s="1059"/>
      <c r="EOV64" s="1059"/>
      <c r="EOW64" s="1059"/>
      <c r="EOX64" s="1059"/>
      <c r="EOY64" s="1059"/>
      <c r="EOZ64" s="1059"/>
      <c r="EPA64" s="1059"/>
      <c r="EPB64" s="1059"/>
      <c r="EPC64" s="1059"/>
      <c r="EPD64" s="1059"/>
      <c r="EPE64" s="1059"/>
      <c r="EPF64" s="1059"/>
      <c r="EPG64" s="1059"/>
      <c r="EPH64" s="1059"/>
      <c r="EPI64" s="1059"/>
      <c r="EPJ64" s="1059"/>
      <c r="EPK64" s="1059"/>
      <c r="EPL64" s="1059"/>
      <c r="EPM64" s="1059"/>
      <c r="EPN64" s="1059"/>
      <c r="EPO64" s="1059"/>
      <c r="EPP64" s="1059"/>
      <c r="EPQ64" s="1059"/>
      <c r="EPR64" s="1059"/>
      <c r="EPS64" s="1059"/>
      <c r="EPT64" s="1059"/>
      <c r="EPU64" s="1059"/>
      <c r="EPV64" s="1059"/>
      <c r="EPW64" s="1059"/>
      <c r="EPX64" s="1059"/>
      <c r="EPY64" s="1059"/>
      <c r="EPZ64" s="1059"/>
      <c r="EQA64" s="1059"/>
      <c r="EQB64" s="1059"/>
      <c r="EQC64" s="1059"/>
      <c r="EQD64" s="1059"/>
      <c r="EQE64" s="1059"/>
      <c r="EQF64" s="1059"/>
      <c r="EQG64" s="1059"/>
      <c r="EQH64" s="1059"/>
      <c r="EQI64" s="1059"/>
      <c r="EQJ64" s="1059"/>
      <c r="EQK64" s="1059"/>
      <c r="EQL64" s="1059"/>
      <c r="EQM64" s="1059"/>
      <c r="EQN64" s="1059"/>
      <c r="EQO64" s="1059"/>
      <c r="EQP64" s="1059"/>
      <c r="EQQ64" s="1059"/>
      <c r="EQR64" s="1059"/>
      <c r="EQS64" s="1059"/>
      <c r="EQT64" s="1059"/>
      <c r="EQU64" s="1059"/>
      <c r="EQV64" s="1059"/>
      <c r="EQW64" s="1059"/>
      <c r="EQX64" s="1059"/>
      <c r="EQY64" s="1059"/>
      <c r="EQZ64" s="1059"/>
      <c r="ERA64" s="1059"/>
      <c r="ERB64" s="1059"/>
      <c r="ERC64" s="1059"/>
      <c r="ERD64" s="1059"/>
      <c r="ERE64" s="1059"/>
      <c r="ERF64" s="1059"/>
      <c r="ERG64" s="1059"/>
      <c r="ERH64" s="1059"/>
      <c r="ERI64" s="1059"/>
      <c r="ERJ64" s="1059"/>
      <c r="ERK64" s="1059"/>
      <c r="ERL64" s="1059"/>
      <c r="ERM64" s="1059"/>
      <c r="ERN64" s="1059"/>
      <c r="ERO64" s="1059"/>
      <c r="ERP64" s="1059"/>
      <c r="ERQ64" s="1059"/>
      <c r="ERR64" s="1059"/>
      <c r="ERS64" s="1059"/>
      <c r="ERT64" s="1059"/>
      <c r="ERU64" s="1059"/>
      <c r="ERV64" s="1059"/>
      <c r="ERW64" s="1059"/>
      <c r="ERX64" s="1059"/>
      <c r="ERY64" s="1059"/>
      <c r="ERZ64" s="1059"/>
      <c r="ESA64" s="1059"/>
      <c r="ESB64" s="1059"/>
      <c r="ESC64" s="1059"/>
      <c r="ESD64" s="1059"/>
      <c r="ESE64" s="1059"/>
      <c r="ESF64" s="1059"/>
      <c r="ESG64" s="1059"/>
      <c r="ESH64" s="1059"/>
      <c r="ESI64" s="1059"/>
      <c r="ESJ64" s="1059"/>
      <c r="ESK64" s="1059"/>
      <c r="ESL64" s="1059"/>
      <c r="ESM64" s="1059"/>
      <c r="ESN64" s="1059"/>
      <c r="ESO64" s="1059"/>
      <c r="ESP64" s="1059"/>
      <c r="ESQ64" s="1059"/>
      <c r="ESR64" s="1059"/>
      <c r="ESS64" s="1059"/>
      <c r="EST64" s="1059"/>
      <c r="ESU64" s="1059"/>
      <c r="ESV64" s="1059"/>
      <c r="ESW64" s="1059"/>
      <c r="ESX64" s="1059"/>
      <c r="ESY64" s="1059"/>
      <c r="ESZ64" s="1059"/>
      <c r="ETA64" s="1059"/>
      <c r="ETB64" s="1059"/>
      <c r="ETC64" s="1059"/>
      <c r="ETD64" s="1059"/>
      <c r="ETE64" s="1059"/>
      <c r="ETF64" s="1059"/>
      <c r="ETG64" s="1059"/>
      <c r="ETH64" s="1059"/>
      <c r="ETI64" s="1059"/>
      <c r="ETJ64" s="1059"/>
      <c r="ETK64" s="1059"/>
      <c r="ETL64" s="1059"/>
      <c r="ETM64" s="1059"/>
      <c r="ETN64" s="1059"/>
      <c r="ETO64" s="1059"/>
      <c r="ETP64" s="1059"/>
      <c r="ETQ64" s="1059"/>
      <c r="ETR64" s="1059"/>
      <c r="ETS64" s="1059"/>
      <c r="ETT64" s="1059"/>
      <c r="ETU64" s="1059"/>
      <c r="ETV64" s="1059"/>
      <c r="ETW64" s="1059"/>
      <c r="ETX64" s="1059"/>
      <c r="ETY64" s="1059"/>
      <c r="ETZ64" s="1059"/>
      <c r="EUA64" s="1059"/>
      <c r="EUB64" s="1059"/>
      <c r="EUC64" s="1059"/>
      <c r="EUD64" s="1059"/>
      <c r="EUE64" s="1059"/>
      <c r="EUF64" s="1059"/>
      <c r="EUG64" s="1059"/>
      <c r="EUH64" s="1059"/>
      <c r="EUI64" s="1059"/>
      <c r="EUJ64" s="1059"/>
      <c r="EUK64" s="1059"/>
      <c r="EUL64" s="1059"/>
      <c r="EUM64" s="1059"/>
      <c r="EUN64" s="1059"/>
      <c r="EUO64" s="1059"/>
      <c r="EUP64" s="1059"/>
      <c r="EUQ64" s="1059"/>
      <c r="EUR64" s="1059"/>
      <c r="EUS64" s="1059"/>
      <c r="EUT64" s="1059"/>
      <c r="EUU64" s="1059"/>
      <c r="EUV64" s="1059"/>
      <c r="EUW64" s="1059"/>
      <c r="EUX64" s="1059"/>
      <c r="EUY64" s="1059"/>
      <c r="EUZ64" s="1059"/>
      <c r="EVA64" s="1059"/>
      <c r="EVB64" s="1059"/>
      <c r="EVC64" s="1059"/>
      <c r="EVD64" s="1059"/>
      <c r="EVE64" s="1059"/>
      <c r="EVF64" s="1059"/>
      <c r="EVG64" s="1059"/>
      <c r="EVH64" s="1059"/>
      <c r="EVI64" s="1059"/>
      <c r="EVJ64" s="1059"/>
      <c r="EVK64" s="1059"/>
      <c r="EVL64" s="1059"/>
      <c r="EVM64" s="1059"/>
      <c r="EVN64" s="1059"/>
      <c r="EVO64" s="1059"/>
      <c r="EVP64" s="1059"/>
      <c r="EVQ64" s="1059"/>
      <c r="EVR64" s="1059"/>
      <c r="EVS64" s="1059"/>
      <c r="EVT64" s="1059"/>
      <c r="EVU64" s="1059"/>
      <c r="EVV64" s="1059"/>
      <c r="EVW64" s="1059"/>
      <c r="EVX64" s="1059"/>
      <c r="EVY64" s="1059"/>
      <c r="EVZ64" s="1059"/>
      <c r="EWA64" s="1059"/>
      <c r="EWB64" s="1059"/>
      <c r="EWC64" s="1059"/>
      <c r="EWD64" s="1059"/>
      <c r="EWE64" s="1059"/>
      <c r="EWF64" s="1059"/>
      <c r="EWG64" s="1059"/>
      <c r="EWH64" s="1059"/>
      <c r="EWI64" s="1059"/>
      <c r="EWJ64" s="1059"/>
      <c r="EWK64" s="1059"/>
      <c r="EWL64" s="1059"/>
      <c r="EWM64" s="1059"/>
      <c r="EWN64" s="1059"/>
      <c r="EWO64" s="1059"/>
      <c r="EWP64" s="1059"/>
      <c r="EWQ64" s="1059"/>
      <c r="EWR64" s="1059"/>
      <c r="EWS64" s="1059"/>
      <c r="EWT64" s="1059"/>
      <c r="EWU64" s="1059"/>
      <c r="EWV64" s="1059"/>
      <c r="EWW64" s="1059"/>
      <c r="EWX64" s="1059"/>
      <c r="EWY64" s="1059"/>
      <c r="EWZ64" s="1059"/>
      <c r="EXA64" s="1059"/>
      <c r="EXB64" s="1059"/>
      <c r="EXC64" s="1059"/>
      <c r="EXD64" s="1059"/>
      <c r="EXE64" s="1059"/>
      <c r="EXF64" s="1059"/>
      <c r="EXG64" s="1059"/>
      <c r="EXH64" s="1059"/>
      <c r="EXI64" s="1059"/>
      <c r="EXJ64" s="1059"/>
      <c r="EXK64" s="1059"/>
      <c r="EXL64" s="1059"/>
      <c r="EXM64" s="1059"/>
      <c r="EXN64" s="1059"/>
      <c r="EXO64" s="1059"/>
      <c r="EXP64" s="1059"/>
      <c r="EXQ64" s="1059"/>
      <c r="EXR64" s="1059"/>
      <c r="EXS64" s="1059"/>
      <c r="EXT64" s="1059"/>
      <c r="EXU64" s="1059"/>
      <c r="EXV64" s="1059"/>
      <c r="EXW64" s="1059"/>
      <c r="EXX64" s="1059"/>
      <c r="EXY64" s="1059"/>
      <c r="EXZ64" s="1059"/>
      <c r="EYA64" s="1059"/>
      <c r="EYB64" s="1059"/>
      <c r="EYC64" s="1059"/>
      <c r="EYD64" s="1059"/>
      <c r="EYE64" s="1059"/>
      <c r="EYF64" s="1059"/>
      <c r="EYG64" s="1059"/>
      <c r="EYH64" s="1059"/>
      <c r="EYI64" s="1059"/>
      <c r="EYJ64" s="1059"/>
      <c r="EYK64" s="1059"/>
      <c r="EYL64" s="1059"/>
      <c r="EYM64" s="1059"/>
      <c r="EYN64" s="1059"/>
      <c r="EYO64" s="1059"/>
      <c r="EYP64" s="1059"/>
      <c r="EYQ64" s="1059"/>
      <c r="EYR64" s="1059"/>
      <c r="EYS64" s="1059"/>
      <c r="EYT64" s="1059"/>
      <c r="EYU64" s="1059"/>
      <c r="EYV64" s="1059"/>
      <c r="EYW64" s="1059"/>
      <c r="EYX64" s="1059"/>
      <c r="EYY64" s="1059"/>
      <c r="EYZ64" s="1059"/>
      <c r="EZA64" s="1059"/>
      <c r="EZB64" s="1059"/>
      <c r="EZC64" s="1059"/>
      <c r="EZD64" s="1059"/>
      <c r="EZE64" s="1059"/>
      <c r="EZF64" s="1059"/>
      <c r="EZG64" s="1059"/>
      <c r="EZH64" s="1059"/>
      <c r="EZI64" s="1059"/>
      <c r="EZJ64" s="1059"/>
      <c r="EZK64" s="1059"/>
      <c r="EZL64" s="1059"/>
      <c r="EZM64" s="1059"/>
      <c r="EZN64" s="1059"/>
      <c r="EZO64" s="1059"/>
      <c r="EZP64" s="1059"/>
      <c r="EZQ64" s="1059"/>
      <c r="EZR64" s="1059"/>
      <c r="EZS64" s="1059"/>
      <c r="EZT64" s="1059"/>
      <c r="EZU64" s="1059"/>
      <c r="EZV64" s="1059"/>
      <c r="EZW64" s="1059"/>
      <c r="EZX64" s="1059"/>
      <c r="EZY64" s="1059"/>
      <c r="EZZ64" s="1059"/>
      <c r="FAA64" s="1059"/>
      <c r="FAB64" s="1059"/>
      <c r="FAC64" s="1059"/>
      <c r="FAD64" s="1059"/>
      <c r="FAE64" s="1059"/>
      <c r="FAF64" s="1059"/>
      <c r="FAG64" s="1059"/>
      <c r="FAH64" s="1059"/>
      <c r="FAI64" s="1059"/>
      <c r="FAJ64" s="1059"/>
      <c r="FAK64" s="1059"/>
      <c r="FAL64" s="1059"/>
      <c r="FAM64" s="1059"/>
      <c r="FAN64" s="1059"/>
      <c r="FAO64" s="1059"/>
      <c r="FAP64" s="1059"/>
      <c r="FAQ64" s="1059"/>
      <c r="FAR64" s="1059"/>
      <c r="FAS64" s="1059"/>
      <c r="FAT64" s="1059"/>
      <c r="FAU64" s="1059"/>
      <c r="FAV64" s="1059"/>
      <c r="FAW64" s="1059"/>
      <c r="FAX64" s="1059"/>
      <c r="FAY64" s="1059"/>
      <c r="FAZ64" s="1059"/>
      <c r="FBA64" s="1059"/>
      <c r="FBB64" s="1059"/>
      <c r="FBC64" s="1059"/>
      <c r="FBD64" s="1059"/>
      <c r="FBE64" s="1059"/>
      <c r="FBF64" s="1059"/>
      <c r="FBG64" s="1059"/>
      <c r="FBH64" s="1059"/>
      <c r="FBI64" s="1059"/>
      <c r="FBJ64" s="1059"/>
      <c r="FBK64" s="1059"/>
      <c r="FBL64" s="1059"/>
      <c r="FBM64" s="1059"/>
      <c r="FBN64" s="1059"/>
      <c r="FBO64" s="1059"/>
      <c r="FBP64" s="1059"/>
      <c r="FBQ64" s="1059"/>
      <c r="FBR64" s="1059"/>
      <c r="FBS64" s="1059"/>
      <c r="FBT64" s="1059"/>
      <c r="FBU64" s="1059"/>
      <c r="FBV64" s="1059"/>
      <c r="FBW64" s="1059"/>
      <c r="FBX64" s="1059"/>
      <c r="FBY64" s="1059"/>
      <c r="FBZ64" s="1059"/>
      <c r="FCA64" s="1059"/>
      <c r="FCB64" s="1059"/>
      <c r="FCC64" s="1059"/>
      <c r="FCD64" s="1059"/>
      <c r="FCE64" s="1059"/>
      <c r="FCF64" s="1059"/>
      <c r="FCG64" s="1059"/>
      <c r="FCH64" s="1059"/>
      <c r="FCI64" s="1059"/>
      <c r="FCJ64" s="1059"/>
      <c r="FCK64" s="1059"/>
      <c r="FCL64" s="1059"/>
      <c r="FCM64" s="1059"/>
      <c r="FCN64" s="1059"/>
      <c r="FCO64" s="1059"/>
      <c r="FCP64" s="1059"/>
      <c r="FCQ64" s="1059"/>
      <c r="FCR64" s="1059"/>
      <c r="FCS64" s="1059"/>
      <c r="FCT64" s="1059"/>
      <c r="FCU64" s="1059"/>
      <c r="FCV64" s="1059"/>
      <c r="FCW64" s="1059"/>
      <c r="FCX64" s="1059"/>
      <c r="FCY64" s="1059"/>
      <c r="FCZ64" s="1059"/>
      <c r="FDA64" s="1059"/>
      <c r="FDB64" s="1059"/>
      <c r="FDC64" s="1059"/>
      <c r="FDD64" s="1059"/>
      <c r="FDE64" s="1059"/>
      <c r="FDF64" s="1059"/>
      <c r="FDG64" s="1059"/>
      <c r="FDH64" s="1059"/>
      <c r="FDI64" s="1059"/>
      <c r="FDJ64" s="1059"/>
      <c r="FDK64" s="1059"/>
      <c r="FDL64" s="1059"/>
      <c r="FDM64" s="1059"/>
      <c r="FDN64" s="1059"/>
      <c r="FDO64" s="1059"/>
      <c r="FDP64" s="1059"/>
      <c r="FDQ64" s="1059"/>
      <c r="FDR64" s="1059"/>
      <c r="FDS64" s="1059"/>
      <c r="FDT64" s="1059"/>
      <c r="FDU64" s="1059"/>
      <c r="FDV64" s="1059"/>
      <c r="FDW64" s="1059"/>
      <c r="FDX64" s="1059"/>
      <c r="FDY64" s="1059"/>
      <c r="FDZ64" s="1059"/>
      <c r="FEA64" s="1059"/>
      <c r="FEB64" s="1059"/>
      <c r="FEC64" s="1059"/>
      <c r="FED64" s="1059"/>
      <c r="FEE64" s="1059"/>
      <c r="FEF64" s="1059"/>
      <c r="FEG64" s="1059"/>
      <c r="FEH64" s="1059"/>
      <c r="FEI64" s="1059"/>
      <c r="FEJ64" s="1059"/>
      <c r="FEK64" s="1059"/>
      <c r="FEL64" s="1059"/>
      <c r="FEM64" s="1059"/>
      <c r="FEN64" s="1059"/>
      <c r="FEO64" s="1059"/>
      <c r="FEP64" s="1059"/>
      <c r="FEQ64" s="1059"/>
      <c r="FER64" s="1059"/>
      <c r="FES64" s="1059"/>
      <c r="FET64" s="1059"/>
      <c r="FEU64" s="1059"/>
      <c r="FEV64" s="1059"/>
      <c r="FEW64" s="1059"/>
      <c r="FEX64" s="1059"/>
      <c r="FEY64" s="1059"/>
      <c r="FEZ64" s="1059"/>
      <c r="FFA64" s="1059"/>
      <c r="FFB64" s="1059"/>
      <c r="FFC64" s="1059"/>
      <c r="FFD64" s="1059"/>
      <c r="FFE64" s="1059"/>
      <c r="FFF64" s="1059"/>
      <c r="FFG64" s="1059"/>
      <c r="FFH64" s="1059"/>
      <c r="FFI64" s="1059"/>
      <c r="FFJ64" s="1059"/>
      <c r="FFK64" s="1059"/>
      <c r="FFL64" s="1059"/>
      <c r="FFM64" s="1059"/>
      <c r="FFN64" s="1059"/>
      <c r="FFO64" s="1059"/>
      <c r="FFP64" s="1059"/>
      <c r="FFQ64" s="1059"/>
      <c r="FFR64" s="1059"/>
      <c r="FFS64" s="1059"/>
      <c r="FFT64" s="1059"/>
      <c r="FFU64" s="1059"/>
      <c r="FFV64" s="1059"/>
      <c r="FFW64" s="1059"/>
      <c r="FFX64" s="1059"/>
      <c r="FFY64" s="1059"/>
      <c r="FFZ64" s="1059"/>
      <c r="FGA64" s="1059"/>
      <c r="FGB64" s="1059"/>
      <c r="FGC64" s="1059"/>
      <c r="FGD64" s="1059"/>
      <c r="FGE64" s="1059"/>
      <c r="FGF64" s="1059"/>
      <c r="FGG64" s="1059"/>
      <c r="FGH64" s="1059"/>
      <c r="FGI64" s="1059"/>
      <c r="FGJ64" s="1059"/>
      <c r="FGK64" s="1059"/>
      <c r="FGL64" s="1059"/>
      <c r="FGM64" s="1059"/>
      <c r="FGN64" s="1059"/>
      <c r="FGO64" s="1059"/>
      <c r="FGP64" s="1059"/>
      <c r="FGQ64" s="1059"/>
      <c r="FGR64" s="1059"/>
      <c r="FGS64" s="1059"/>
      <c r="FGT64" s="1059"/>
      <c r="FGU64" s="1059"/>
      <c r="FGV64" s="1059"/>
      <c r="FGW64" s="1059"/>
      <c r="FGX64" s="1059"/>
      <c r="FGY64" s="1059"/>
      <c r="FGZ64" s="1059"/>
      <c r="FHA64" s="1059"/>
      <c r="FHB64" s="1059"/>
      <c r="FHC64" s="1059"/>
      <c r="FHD64" s="1059"/>
      <c r="FHE64" s="1059"/>
      <c r="FHF64" s="1059"/>
      <c r="FHG64" s="1059"/>
      <c r="FHH64" s="1059"/>
      <c r="FHI64" s="1059"/>
      <c r="FHJ64" s="1059"/>
      <c r="FHK64" s="1059"/>
      <c r="FHL64" s="1059"/>
      <c r="FHM64" s="1059"/>
      <c r="FHN64" s="1059"/>
      <c r="FHO64" s="1059"/>
      <c r="FHP64" s="1059"/>
      <c r="FHQ64" s="1059"/>
      <c r="FHR64" s="1059"/>
      <c r="FHS64" s="1059"/>
      <c r="FHT64" s="1059"/>
      <c r="FHU64" s="1059"/>
      <c r="FHV64" s="1059"/>
      <c r="FHW64" s="1059"/>
      <c r="FHX64" s="1059"/>
      <c r="FHY64" s="1059"/>
      <c r="FHZ64" s="1059"/>
      <c r="FIA64" s="1059"/>
      <c r="FIB64" s="1059"/>
      <c r="FIC64" s="1059"/>
      <c r="FID64" s="1059"/>
      <c r="FIE64" s="1059"/>
      <c r="FIF64" s="1059"/>
      <c r="FIG64" s="1059"/>
      <c r="FIH64" s="1059"/>
      <c r="FII64" s="1059"/>
      <c r="FIJ64" s="1059"/>
      <c r="FIK64" s="1059"/>
      <c r="FIL64" s="1059"/>
      <c r="FIM64" s="1059"/>
      <c r="FIN64" s="1059"/>
      <c r="FIO64" s="1059"/>
      <c r="FIP64" s="1059"/>
      <c r="FIQ64" s="1059"/>
      <c r="FIR64" s="1059"/>
      <c r="FIS64" s="1059"/>
      <c r="FIT64" s="1059"/>
      <c r="FIU64" s="1059"/>
      <c r="FIV64" s="1059"/>
      <c r="FIW64" s="1059"/>
      <c r="FIX64" s="1059"/>
      <c r="FIY64" s="1059"/>
      <c r="FIZ64" s="1059"/>
      <c r="FJA64" s="1059"/>
      <c r="FJB64" s="1059"/>
      <c r="FJC64" s="1059"/>
      <c r="FJD64" s="1059"/>
      <c r="FJE64" s="1059"/>
      <c r="FJF64" s="1059"/>
      <c r="FJG64" s="1059"/>
      <c r="FJH64" s="1059"/>
      <c r="FJI64" s="1059"/>
      <c r="FJJ64" s="1059"/>
      <c r="FJK64" s="1059"/>
      <c r="FJL64" s="1059"/>
      <c r="FJM64" s="1059"/>
      <c r="FJN64" s="1059"/>
      <c r="FJO64" s="1059"/>
      <c r="FJP64" s="1059"/>
      <c r="FJQ64" s="1059"/>
      <c r="FJR64" s="1059"/>
      <c r="FJS64" s="1059"/>
      <c r="FJT64" s="1059"/>
      <c r="FJU64" s="1059"/>
      <c r="FJV64" s="1059"/>
      <c r="FJW64" s="1059"/>
      <c r="FJX64" s="1059"/>
      <c r="FJY64" s="1059"/>
      <c r="FJZ64" s="1059"/>
      <c r="FKA64" s="1059"/>
      <c r="FKB64" s="1059"/>
      <c r="FKC64" s="1059"/>
      <c r="FKD64" s="1059"/>
      <c r="FKE64" s="1059"/>
      <c r="FKF64" s="1059"/>
      <c r="FKG64" s="1059"/>
      <c r="FKH64" s="1059"/>
      <c r="FKI64" s="1059"/>
      <c r="FKJ64" s="1059"/>
      <c r="FKK64" s="1059"/>
      <c r="FKL64" s="1059"/>
      <c r="FKM64" s="1059"/>
      <c r="FKN64" s="1059"/>
      <c r="FKO64" s="1059"/>
      <c r="FKP64" s="1059"/>
      <c r="FKQ64" s="1059"/>
      <c r="FKR64" s="1059"/>
      <c r="FKS64" s="1059"/>
      <c r="FKT64" s="1059"/>
      <c r="FKU64" s="1059"/>
      <c r="FKV64" s="1059"/>
      <c r="FKW64" s="1059"/>
      <c r="FKX64" s="1059"/>
      <c r="FKY64" s="1059"/>
      <c r="FKZ64" s="1059"/>
      <c r="FLA64" s="1059"/>
      <c r="FLB64" s="1059"/>
      <c r="FLC64" s="1059"/>
      <c r="FLD64" s="1059"/>
      <c r="FLE64" s="1059"/>
      <c r="FLF64" s="1059"/>
      <c r="FLG64" s="1059"/>
      <c r="FLH64" s="1059"/>
      <c r="FLI64" s="1059"/>
      <c r="FLJ64" s="1059"/>
      <c r="FLK64" s="1059"/>
      <c r="FLL64" s="1059"/>
      <c r="FLM64" s="1059"/>
      <c r="FLN64" s="1059"/>
      <c r="FLO64" s="1059"/>
      <c r="FLP64" s="1059"/>
      <c r="FLQ64" s="1059"/>
      <c r="FLR64" s="1059"/>
      <c r="FLS64" s="1059"/>
      <c r="FLT64" s="1059"/>
      <c r="FLU64" s="1059"/>
      <c r="FLV64" s="1059"/>
      <c r="FLW64" s="1059"/>
      <c r="FLX64" s="1059"/>
      <c r="FLY64" s="1059"/>
      <c r="FLZ64" s="1059"/>
      <c r="FMA64" s="1059"/>
      <c r="FMB64" s="1059"/>
      <c r="FMC64" s="1059"/>
      <c r="FMD64" s="1059"/>
      <c r="FME64" s="1059"/>
      <c r="FMF64" s="1059"/>
      <c r="FMG64" s="1059"/>
      <c r="FMH64" s="1059"/>
      <c r="FMI64" s="1059"/>
      <c r="FMJ64" s="1059"/>
      <c r="FMK64" s="1059"/>
      <c r="FML64" s="1059"/>
      <c r="FMM64" s="1059"/>
      <c r="FMN64" s="1059"/>
      <c r="FMO64" s="1059"/>
      <c r="FMP64" s="1059"/>
      <c r="FMQ64" s="1059"/>
      <c r="FMR64" s="1059"/>
      <c r="FMS64" s="1059"/>
      <c r="FMT64" s="1059"/>
      <c r="FMU64" s="1059"/>
      <c r="FMV64" s="1059"/>
      <c r="FMW64" s="1059"/>
      <c r="FMX64" s="1059"/>
      <c r="FMY64" s="1059"/>
      <c r="FMZ64" s="1059"/>
      <c r="FNA64" s="1059"/>
      <c r="FNB64" s="1059"/>
      <c r="FNC64" s="1059"/>
      <c r="FND64" s="1059"/>
      <c r="FNE64" s="1059"/>
      <c r="FNF64" s="1059"/>
      <c r="FNG64" s="1059"/>
      <c r="FNH64" s="1059"/>
      <c r="FNI64" s="1059"/>
      <c r="FNJ64" s="1059"/>
      <c r="FNK64" s="1059"/>
      <c r="FNL64" s="1059"/>
      <c r="FNM64" s="1059"/>
      <c r="FNN64" s="1059"/>
      <c r="FNO64" s="1059"/>
      <c r="FNP64" s="1059"/>
      <c r="FNQ64" s="1059"/>
      <c r="FNR64" s="1059"/>
      <c r="FNS64" s="1059"/>
      <c r="FNT64" s="1059"/>
      <c r="FNU64" s="1059"/>
      <c r="FNV64" s="1059"/>
      <c r="FNW64" s="1059"/>
      <c r="FNX64" s="1059"/>
      <c r="FNY64" s="1059"/>
      <c r="FNZ64" s="1059"/>
      <c r="FOA64" s="1059"/>
      <c r="FOB64" s="1059"/>
      <c r="FOC64" s="1059"/>
      <c r="FOD64" s="1059"/>
      <c r="FOE64" s="1059"/>
      <c r="FOF64" s="1059"/>
      <c r="FOG64" s="1059"/>
      <c r="FOH64" s="1059"/>
      <c r="FOI64" s="1059"/>
      <c r="FOJ64" s="1059"/>
      <c r="FOK64" s="1059"/>
      <c r="FOL64" s="1059"/>
      <c r="FOM64" s="1059"/>
      <c r="FON64" s="1059"/>
      <c r="FOO64" s="1059"/>
      <c r="FOP64" s="1059"/>
      <c r="FOQ64" s="1059"/>
      <c r="FOR64" s="1059"/>
      <c r="FOS64" s="1059"/>
      <c r="FOT64" s="1059"/>
      <c r="FOU64" s="1059"/>
      <c r="FOV64" s="1059"/>
      <c r="FOW64" s="1059"/>
      <c r="FOX64" s="1059"/>
      <c r="FOY64" s="1059"/>
      <c r="FOZ64" s="1059"/>
      <c r="FPA64" s="1059"/>
      <c r="FPB64" s="1059"/>
      <c r="FPC64" s="1059"/>
      <c r="FPD64" s="1059"/>
      <c r="FPE64" s="1059"/>
      <c r="FPF64" s="1059"/>
      <c r="FPG64" s="1059"/>
      <c r="FPH64" s="1059"/>
      <c r="FPI64" s="1059"/>
      <c r="FPJ64" s="1059"/>
      <c r="FPK64" s="1059"/>
      <c r="FPL64" s="1059"/>
      <c r="FPM64" s="1059"/>
      <c r="FPN64" s="1059"/>
      <c r="FPO64" s="1059"/>
      <c r="FPP64" s="1059"/>
      <c r="FPQ64" s="1059"/>
      <c r="FPR64" s="1059"/>
      <c r="FPS64" s="1059"/>
      <c r="FPT64" s="1059"/>
      <c r="FPU64" s="1059"/>
      <c r="FPV64" s="1059"/>
      <c r="FPW64" s="1059"/>
      <c r="FPX64" s="1059"/>
      <c r="FPY64" s="1059"/>
      <c r="FPZ64" s="1059"/>
      <c r="FQA64" s="1059"/>
      <c r="FQB64" s="1059"/>
      <c r="FQC64" s="1059"/>
      <c r="FQD64" s="1059"/>
      <c r="FQE64" s="1059"/>
      <c r="FQF64" s="1059"/>
      <c r="FQG64" s="1059"/>
      <c r="FQH64" s="1059"/>
      <c r="FQI64" s="1059"/>
      <c r="FQJ64" s="1059"/>
      <c r="FQK64" s="1059"/>
      <c r="FQL64" s="1059"/>
      <c r="FQM64" s="1059"/>
      <c r="FQN64" s="1059"/>
      <c r="FQO64" s="1059"/>
      <c r="FQP64" s="1059"/>
      <c r="FQQ64" s="1059"/>
      <c r="FQR64" s="1059"/>
      <c r="FQS64" s="1059"/>
      <c r="FQT64" s="1059"/>
      <c r="FQU64" s="1059"/>
      <c r="FQV64" s="1059"/>
      <c r="FQW64" s="1059"/>
      <c r="FQX64" s="1059"/>
      <c r="FQY64" s="1059"/>
      <c r="FQZ64" s="1059"/>
      <c r="FRA64" s="1059"/>
      <c r="FRB64" s="1059"/>
      <c r="FRC64" s="1059"/>
      <c r="FRD64" s="1059"/>
      <c r="FRE64" s="1059"/>
      <c r="FRF64" s="1059"/>
      <c r="FRG64" s="1059"/>
      <c r="FRH64" s="1059"/>
      <c r="FRI64" s="1059"/>
      <c r="FRJ64" s="1059"/>
      <c r="FRK64" s="1059"/>
      <c r="FRL64" s="1059"/>
      <c r="FRM64" s="1059"/>
      <c r="FRN64" s="1059"/>
      <c r="FRO64" s="1059"/>
      <c r="FRP64" s="1059"/>
      <c r="FRQ64" s="1059"/>
      <c r="FRR64" s="1059"/>
      <c r="FRS64" s="1059"/>
      <c r="FRT64" s="1059"/>
      <c r="FRU64" s="1059"/>
      <c r="FRV64" s="1059"/>
      <c r="FRW64" s="1059"/>
      <c r="FRX64" s="1059"/>
      <c r="FRY64" s="1059"/>
      <c r="FRZ64" s="1059"/>
      <c r="FSA64" s="1059"/>
      <c r="FSB64" s="1059"/>
      <c r="FSC64" s="1059"/>
      <c r="FSD64" s="1059"/>
      <c r="FSE64" s="1059"/>
      <c r="FSF64" s="1059"/>
      <c r="FSG64" s="1059"/>
      <c r="FSH64" s="1059"/>
      <c r="FSI64" s="1059"/>
      <c r="FSJ64" s="1059"/>
      <c r="FSK64" s="1059"/>
      <c r="FSL64" s="1059"/>
      <c r="FSM64" s="1059"/>
      <c r="FSN64" s="1059"/>
      <c r="FSO64" s="1059"/>
      <c r="FSP64" s="1059"/>
      <c r="FSQ64" s="1059"/>
      <c r="FSR64" s="1059"/>
      <c r="FSS64" s="1059"/>
      <c r="FST64" s="1059"/>
      <c r="FSU64" s="1059"/>
      <c r="FSV64" s="1059"/>
      <c r="FSW64" s="1059"/>
      <c r="FSX64" s="1059"/>
      <c r="FSY64" s="1059"/>
      <c r="FSZ64" s="1059"/>
      <c r="FTA64" s="1059"/>
      <c r="FTB64" s="1059"/>
      <c r="FTC64" s="1059"/>
      <c r="FTD64" s="1059"/>
      <c r="FTE64" s="1059"/>
      <c r="FTF64" s="1059"/>
      <c r="FTG64" s="1059"/>
      <c r="FTH64" s="1059"/>
      <c r="FTI64" s="1059"/>
      <c r="FTJ64" s="1059"/>
      <c r="FTK64" s="1059"/>
      <c r="FTL64" s="1059"/>
      <c r="FTM64" s="1059"/>
      <c r="FTN64" s="1059"/>
      <c r="FTO64" s="1059"/>
      <c r="FTP64" s="1059"/>
      <c r="FTQ64" s="1059"/>
      <c r="FTR64" s="1059"/>
      <c r="FTS64" s="1059"/>
      <c r="FTT64" s="1059"/>
      <c r="FTU64" s="1059"/>
      <c r="FTV64" s="1059"/>
      <c r="FTW64" s="1059"/>
      <c r="FTX64" s="1059"/>
      <c r="FTY64" s="1059"/>
      <c r="FTZ64" s="1059"/>
      <c r="FUA64" s="1059"/>
      <c r="FUB64" s="1059"/>
      <c r="FUC64" s="1059"/>
      <c r="FUD64" s="1059"/>
      <c r="FUE64" s="1059"/>
      <c r="FUF64" s="1059"/>
      <c r="FUG64" s="1059"/>
      <c r="FUH64" s="1059"/>
      <c r="FUI64" s="1059"/>
      <c r="FUJ64" s="1059"/>
      <c r="FUK64" s="1059"/>
      <c r="FUL64" s="1059"/>
      <c r="FUM64" s="1059"/>
      <c r="FUN64" s="1059"/>
      <c r="FUO64" s="1059"/>
      <c r="FUP64" s="1059"/>
      <c r="FUQ64" s="1059"/>
      <c r="FUR64" s="1059"/>
      <c r="FUS64" s="1059"/>
      <c r="FUT64" s="1059"/>
      <c r="FUU64" s="1059"/>
      <c r="FUV64" s="1059"/>
      <c r="FUW64" s="1059"/>
      <c r="FUX64" s="1059"/>
      <c r="FUY64" s="1059"/>
      <c r="FUZ64" s="1059"/>
      <c r="FVA64" s="1059"/>
      <c r="FVB64" s="1059"/>
      <c r="FVC64" s="1059"/>
      <c r="FVD64" s="1059"/>
      <c r="FVE64" s="1059"/>
      <c r="FVF64" s="1059"/>
      <c r="FVG64" s="1059"/>
      <c r="FVH64" s="1059"/>
      <c r="FVI64" s="1059"/>
      <c r="FVJ64" s="1059"/>
      <c r="FVK64" s="1059"/>
      <c r="FVL64" s="1059"/>
      <c r="FVM64" s="1059"/>
      <c r="FVN64" s="1059"/>
      <c r="FVO64" s="1059"/>
      <c r="FVP64" s="1059"/>
      <c r="FVQ64" s="1059"/>
      <c r="FVR64" s="1059"/>
      <c r="FVS64" s="1059"/>
      <c r="FVT64" s="1059"/>
      <c r="FVU64" s="1059"/>
      <c r="FVV64" s="1059"/>
      <c r="FVW64" s="1059"/>
      <c r="FVX64" s="1059"/>
      <c r="FVY64" s="1059"/>
      <c r="FVZ64" s="1059"/>
      <c r="FWA64" s="1059"/>
      <c r="FWB64" s="1059"/>
      <c r="FWC64" s="1059"/>
      <c r="FWD64" s="1059"/>
      <c r="FWE64" s="1059"/>
      <c r="FWF64" s="1059"/>
      <c r="FWG64" s="1059"/>
      <c r="FWH64" s="1059"/>
      <c r="FWI64" s="1059"/>
      <c r="FWJ64" s="1059"/>
      <c r="FWK64" s="1059"/>
      <c r="FWL64" s="1059"/>
      <c r="FWM64" s="1059"/>
      <c r="FWN64" s="1059"/>
      <c r="FWO64" s="1059"/>
      <c r="FWP64" s="1059"/>
      <c r="FWQ64" s="1059"/>
      <c r="FWR64" s="1059"/>
      <c r="FWS64" s="1059"/>
      <c r="FWT64" s="1059"/>
      <c r="FWU64" s="1059"/>
      <c r="FWV64" s="1059"/>
      <c r="FWW64" s="1059"/>
      <c r="FWX64" s="1059"/>
      <c r="FWY64" s="1059"/>
      <c r="FWZ64" s="1059"/>
      <c r="FXA64" s="1059"/>
      <c r="FXB64" s="1059"/>
      <c r="FXC64" s="1059"/>
      <c r="FXD64" s="1059"/>
      <c r="FXE64" s="1059"/>
      <c r="FXF64" s="1059"/>
      <c r="FXG64" s="1059"/>
      <c r="FXH64" s="1059"/>
      <c r="FXI64" s="1059"/>
      <c r="FXJ64" s="1059"/>
      <c r="FXK64" s="1059"/>
      <c r="FXL64" s="1059"/>
      <c r="FXM64" s="1059"/>
      <c r="FXN64" s="1059"/>
      <c r="FXO64" s="1059"/>
      <c r="FXP64" s="1059"/>
      <c r="FXQ64" s="1059"/>
      <c r="FXR64" s="1059"/>
      <c r="FXS64" s="1059"/>
      <c r="FXT64" s="1059"/>
      <c r="FXU64" s="1059"/>
      <c r="FXV64" s="1059"/>
      <c r="FXW64" s="1059"/>
      <c r="FXX64" s="1059"/>
      <c r="FXY64" s="1059"/>
      <c r="FXZ64" s="1059"/>
      <c r="FYA64" s="1059"/>
      <c r="FYB64" s="1059"/>
      <c r="FYC64" s="1059"/>
      <c r="FYD64" s="1059"/>
      <c r="FYE64" s="1059"/>
      <c r="FYF64" s="1059"/>
      <c r="FYG64" s="1059"/>
      <c r="FYH64" s="1059"/>
      <c r="FYI64" s="1059"/>
      <c r="FYJ64" s="1059"/>
      <c r="FYK64" s="1059"/>
      <c r="FYL64" s="1059"/>
      <c r="FYM64" s="1059"/>
      <c r="FYN64" s="1059"/>
      <c r="FYO64" s="1059"/>
      <c r="FYP64" s="1059"/>
      <c r="FYQ64" s="1059"/>
      <c r="FYR64" s="1059"/>
      <c r="FYS64" s="1059"/>
      <c r="FYT64" s="1059"/>
      <c r="FYU64" s="1059"/>
      <c r="FYV64" s="1059"/>
      <c r="FYW64" s="1059"/>
      <c r="FYX64" s="1059"/>
      <c r="FYY64" s="1059"/>
      <c r="FYZ64" s="1059"/>
      <c r="FZA64" s="1059"/>
      <c r="FZB64" s="1059"/>
      <c r="FZC64" s="1059"/>
      <c r="FZD64" s="1059"/>
      <c r="FZE64" s="1059"/>
      <c r="FZF64" s="1059"/>
      <c r="FZG64" s="1059"/>
      <c r="FZH64" s="1059"/>
      <c r="FZI64" s="1059"/>
      <c r="FZJ64" s="1059"/>
      <c r="FZK64" s="1059"/>
      <c r="FZL64" s="1059"/>
      <c r="FZM64" s="1059"/>
      <c r="FZN64" s="1059"/>
      <c r="FZO64" s="1059"/>
      <c r="FZP64" s="1059"/>
      <c r="FZQ64" s="1059"/>
      <c r="FZR64" s="1059"/>
      <c r="FZS64" s="1059"/>
      <c r="FZT64" s="1059"/>
      <c r="FZU64" s="1059"/>
      <c r="FZV64" s="1059"/>
      <c r="FZW64" s="1059"/>
      <c r="FZX64" s="1059"/>
      <c r="FZY64" s="1059"/>
      <c r="FZZ64" s="1059"/>
      <c r="GAA64" s="1059"/>
      <c r="GAB64" s="1059"/>
      <c r="GAC64" s="1059"/>
      <c r="GAD64" s="1059"/>
      <c r="GAE64" s="1059"/>
      <c r="GAF64" s="1059"/>
      <c r="GAG64" s="1059"/>
      <c r="GAH64" s="1059"/>
      <c r="GAI64" s="1059"/>
      <c r="GAJ64" s="1059"/>
      <c r="GAK64" s="1059"/>
      <c r="GAL64" s="1059"/>
      <c r="GAM64" s="1059"/>
      <c r="GAN64" s="1059"/>
      <c r="GAO64" s="1059"/>
      <c r="GAP64" s="1059"/>
      <c r="GAQ64" s="1059"/>
      <c r="GAR64" s="1059"/>
      <c r="GAS64" s="1059"/>
      <c r="GAT64" s="1059"/>
      <c r="GAU64" s="1059"/>
      <c r="GAV64" s="1059"/>
      <c r="GAW64" s="1059"/>
      <c r="GAX64" s="1059"/>
      <c r="GAY64" s="1059"/>
      <c r="GAZ64" s="1059"/>
      <c r="GBA64" s="1059"/>
      <c r="GBB64" s="1059"/>
      <c r="GBC64" s="1059"/>
      <c r="GBD64" s="1059"/>
      <c r="GBE64" s="1059"/>
      <c r="GBF64" s="1059"/>
      <c r="GBG64" s="1059"/>
      <c r="GBH64" s="1059"/>
      <c r="GBI64" s="1059"/>
      <c r="GBJ64" s="1059"/>
      <c r="GBK64" s="1059"/>
      <c r="GBL64" s="1059"/>
      <c r="GBM64" s="1059"/>
      <c r="GBN64" s="1059"/>
      <c r="GBO64" s="1059"/>
      <c r="GBP64" s="1059"/>
      <c r="GBQ64" s="1059"/>
      <c r="GBR64" s="1059"/>
      <c r="GBS64" s="1059"/>
      <c r="GBT64" s="1059"/>
      <c r="GBU64" s="1059"/>
      <c r="GBV64" s="1059"/>
      <c r="GBW64" s="1059"/>
      <c r="GBX64" s="1059"/>
      <c r="GBY64" s="1059"/>
      <c r="GBZ64" s="1059"/>
      <c r="GCA64" s="1059"/>
      <c r="GCB64" s="1059"/>
      <c r="GCC64" s="1059"/>
      <c r="GCD64" s="1059"/>
      <c r="GCE64" s="1059"/>
      <c r="GCF64" s="1059"/>
      <c r="GCG64" s="1059"/>
      <c r="GCH64" s="1059"/>
      <c r="GCI64" s="1059"/>
      <c r="GCJ64" s="1059"/>
      <c r="GCK64" s="1059"/>
      <c r="GCL64" s="1059"/>
      <c r="GCM64" s="1059"/>
      <c r="GCN64" s="1059"/>
      <c r="GCO64" s="1059"/>
      <c r="GCP64" s="1059"/>
      <c r="GCQ64" s="1059"/>
      <c r="GCR64" s="1059"/>
      <c r="GCS64" s="1059"/>
      <c r="GCT64" s="1059"/>
      <c r="GCU64" s="1059"/>
      <c r="GCV64" s="1059"/>
      <c r="GCW64" s="1059"/>
      <c r="GCX64" s="1059"/>
      <c r="GCY64" s="1059"/>
      <c r="GCZ64" s="1059"/>
      <c r="GDA64" s="1059"/>
      <c r="GDB64" s="1059"/>
      <c r="GDC64" s="1059"/>
      <c r="GDD64" s="1059"/>
      <c r="GDE64" s="1059"/>
      <c r="GDF64" s="1059"/>
      <c r="GDG64" s="1059"/>
      <c r="GDH64" s="1059"/>
      <c r="GDI64" s="1059"/>
      <c r="GDJ64" s="1059"/>
      <c r="GDK64" s="1059"/>
      <c r="GDL64" s="1059"/>
      <c r="GDM64" s="1059"/>
      <c r="GDN64" s="1059"/>
      <c r="GDO64" s="1059"/>
      <c r="GDP64" s="1059"/>
      <c r="GDQ64" s="1059"/>
      <c r="GDR64" s="1059"/>
      <c r="GDS64" s="1059"/>
      <c r="GDT64" s="1059"/>
      <c r="GDU64" s="1059"/>
      <c r="GDV64" s="1059"/>
      <c r="GDW64" s="1059"/>
      <c r="GDX64" s="1059"/>
      <c r="GDY64" s="1059"/>
      <c r="GDZ64" s="1059"/>
      <c r="GEA64" s="1059"/>
      <c r="GEB64" s="1059"/>
      <c r="GEC64" s="1059"/>
      <c r="GED64" s="1059"/>
      <c r="GEE64" s="1059"/>
      <c r="GEF64" s="1059"/>
      <c r="GEG64" s="1059"/>
      <c r="GEH64" s="1059"/>
      <c r="GEI64" s="1059"/>
      <c r="GEJ64" s="1059"/>
      <c r="GEK64" s="1059"/>
      <c r="GEL64" s="1059"/>
      <c r="GEM64" s="1059"/>
      <c r="GEN64" s="1059"/>
      <c r="GEO64" s="1059"/>
      <c r="GEP64" s="1059"/>
      <c r="GEQ64" s="1059"/>
      <c r="GER64" s="1059"/>
      <c r="GES64" s="1059"/>
      <c r="GET64" s="1059"/>
      <c r="GEU64" s="1059"/>
      <c r="GEV64" s="1059"/>
      <c r="GEW64" s="1059"/>
      <c r="GEX64" s="1059"/>
      <c r="GEY64" s="1059"/>
      <c r="GEZ64" s="1059"/>
      <c r="GFA64" s="1059"/>
      <c r="GFB64" s="1059"/>
      <c r="GFC64" s="1059"/>
      <c r="GFD64" s="1059"/>
      <c r="GFE64" s="1059"/>
      <c r="GFF64" s="1059"/>
      <c r="GFG64" s="1059"/>
      <c r="GFH64" s="1059"/>
      <c r="GFI64" s="1059"/>
      <c r="GFJ64" s="1059"/>
      <c r="GFK64" s="1059"/>
      <c r="GFL64" s="1059"/>
      <c r="GFM64" s="1059"/>
      <c r="GFN64" s="1059"/>
      <c r="GFO64" s="1059"/>
      <c r="GFP64" s="1059"/>
      <c r="GFQ64" s="1059"/>
      <c r="GFR64" s="1059"/>
      <c r="GFS64" s="1059"/>
      <c r="GFT64" s="1059"/>
      <c r="GFU64" s="1059"/>
      <c r="GFV64" s="1059"/>
      <c r="GFW64" s="1059"/>
      <c r="GFX64" s="1059"/>
      <c r="GFY64" s="1059"/>
      <c r="GFZ64" s="1059"/>
      <c r="GGA64" s="1059"/>
      <c r="GGB64" s="1059"/>
      <c r="GGC64" s="1059"/>
      <c r="GGD64" s="1059"/>
      <c r="GGE64" s="1059"/>
      <c r="GGF64" s="1059"/>
      <c r="GGG64" s="1059"/>
      <c r="GGH64" s="1059"/>
      <c r="GGI64" s="1059"/>
      <c r="GGJ64" s="1059"/>
      <c r="GGK64" s="1059"/>
      <c r="GGL64" s="1059"/>
      <c r="GGM64" s="1059"/>
      <c r="GGN64" s="1059"/>
      <c r="GGO64" s="1059"/>
      <c r="GGP64" s="1059"/>
      <c r="GGQ64" s="1059"/>
      <c r="GGR64" s="1059"/>
      <c r="GGS64" s="1059"/>
      <c r="GGT64" s="1059"/>
      <c r="GGU64" s="1059"/>
      <c r="GGV64" s="1059"/>
      <c r="GGW64" s="1059"/>
      <c r="GGX64" s="1059"/>
      <c r="GGY64" s="1059"/>
      <c r="GGZ64" s="1059"/>
      <c r="GHA64" s="1059"/>
      <c r="GHB64" s="1059"/>
      <c r="GHC64" s="1059"/>
      <c r="GHD64" s="1059"/>
      <c r="GHE64" s="1059"/>
      <c r="GHF64" s="1059"/>
      <c r="GHG64" s="1059"/>
      <c r="GHH64" s="1059"/>
      <c r="GHI64" s="1059"/>
      <c r="GHJ64" s="1059"/>
      <c r="GHK64" s="1059"/>
      <c r="GHL64" s="1059"/>
      <c r="GHM64" s="1059"/>
      <c r="GHN64" s="1059"/>
      <c r="GHO64" s="1059"/>
      <c r="GHP64" s="1059"/>
      <c r="GHQ64" s="1059"/>
      <c r="GHR64" s="1059"/>
      <c r="GHS64" s="1059"/>
      <c r="GHT64" s="1059"/>
      <c r="GHU64" s="1059"/>
      <c r="GHV64" s="1059"/>
      <c r="GHW64" s="1059"/>
      <c r="GHX64" s="1059"/>
      <c r="GHY64" s="1059"/>
      <c r="GHZ64" s="1059"/>
      <c r="GIA64" s="1059"/>
      <c r="GIB64" s="1059"/>
      <c r="GIC64" s="1059"/>
      <c r="GID64" s="1059"/>
      <c r="GIE64" s="1059"/>
      <c r="GIF64" s="1059"/>
      <c r="GIG64" s="1059"/>
      <c r="GIH64" s="1059"/>
      <c r="GII64" s="1059"/>
      <c r="GIJ64" s="1059"/>
      <c r="GIK64" s="1059"/>
      <c r="GIL64" s="1059"/>
      <c r="GIM64" s="1059"/>
      <c r="GIN64" s="1059"/>
      <c r="GIO64" s="1059"/>
      <c r="GIP64" s="1059"/>
      <c r="GIQ64" s="1059"/>
      <c r="GIR64" s="1059"/>
      <c r="GIS64" s="1059"/>
      <c r="GIT64" s="1059"/>
      <c r="GIU64" s="1059"/>
      <c r="GIV64" s="1059"/>
      <c r="GIW64" s="1059"/>
      <c r="GIX64" s="1059"/>
      <c r="GIY64" s="1059"/>
      <c r="GIZ64" s="1059"/>
      <c r="GJA64" s="1059"/>
      <c r="GJB64" s="1059"/>
      <c r="GJC64" s="1059"/>
      <c r="GJD64" s="1059"/>
      <c r="GJE64" s="1059"/>
      <c r="GJF64" s="1059"/>
      <c r="GJG64" s="1059"/>
      <c r="GJH64" s="1059"/>
      <c r="GJI64" s="1059"/>
      <c r="GJJ64" s="1059"/>
      <c r="GJK64" s="1059"/>
      <c r="GJL64" s="1059"/>
      <c r="GJM64" s="1059"/>
      <c r="GJN64" s="1059"/>
      <c r="GJO64" s="1059"/>
      <c r="GJP64" s="1059"/>
      <c r="GJQ64" s="1059"/>
      <c r="GJR64" s="1059"/>
      <c r="GJS64" s="1059"/>
      <c r="GJT64" s="1059"/>
      <c r="GJU64" s="1059"/>
      <c r="GJV64" s="1059"/>
      <c r="GJW64" s="1059"/>
      <c r="GJX64" s="1059"/>
      <c r="GJY64" s="1059"/>
      <c r="GJZ64" s="1059"/>
      <c r="GKA64" s="1059"/>
      <c r="GKB64" s="1059"/>
      <c r="GKC64" s="1059"/>
      <c r="GKD64" s="1059"/>
      <c r="GKE64" s="1059"/>
      <c r="GKF64" s="1059"/>
      <c r="GKG64" s="1059"/>
      <c r="GKH64" s="1059"/>
      <c r="GKI64" s="1059"/>
      <c r="GKJ64" s="1059"/>
      <c r="GKK64" s="1059"/>
      <c r="GKL64" s="1059"/>
      <c r="GKM64" s="1059"/>
      <c r="GKN64" s="1059"/>
      <c r="GKO64" s="1059"/>
      <c r="GKP64" s="1059"/>
      <c r="GKQ64" s="1059"/>
      <c r="GKR64" s="1059"/>
      <c r="GKS64" s="1059"/>
      <c r="GKT64" s="1059"/>
      <c r="GKU64" s="1059"/>
      <c r="GKV64" s="1059"/>
      <c r="GKW64" s="1059"/>
      <c r="GKX64" s="1059"/>
      <c r="GKY64" s="1059"/>
      <c r="GKZ64" s="1059"/>
      <c r="GLA64" s="1059"/>
      <c r="GLB64" s="1059"/>
      <c r="GLC64" s="1059"/>
      <c r="GLD64" s="1059"/>
      <c r="GLE64" s="1059"/>
      <c r="GLF64" s="1059"/>
      <c r="GLG64" s="1059"/>
      <c r="GLH64" s="1059"/>
      <c r="GLI64" s="1059"/>
      <c r="GLJ64" s="1059"/>
      <c r="GLK64" s="1059"/>
      <c r="GLL64" s="1059"/>
      <c r="GLM64" s="1059"/>
      <c r="GLN64" s="1059"/>
      <c r="GLO64" s="1059"/>
      <c r="GLP64" s="1059"/>
      <c r="GLQ64" s="1059"/>
      <c r="GLR64" s="1059"/>
      <c r="GLS64" s="1059"/>
      <c r="GLT64" s="1059"/>
      <c r="GLU64" s="1059"/>
      <c r="GLV64" s="1059"/>
      <c r="GLW64" s="1059"/>
      <c r="GLX64" s="1059"/>
      <c r="GLY64" s="1059"/>
      <c r="GLZ64" s="1059"/>
      <c r="GMA64" s="1059"/>
      <c r="GMB64" s="1059"/>
      <c r="GMC64" s="1059"/>
      <c r="GMD64" s="1059"/>
      <c r="GME64" s="1059"/>
      <c r="GMF64" s="1059"/>
      <c r="GMG64" s="1059"/>
      <c r="GMH64" s="1059"/>
      <c r="GMI64" s="1059"/>
      <c r="GMJ64" s="1059"/>
      <c r="GMK64" s="1059"/>
      <c r="GML64" s="1059"/>
      <c r="GMM64" s="1059"/>
      <c r="GMN64" s="1059"/>
      <c r="GMO64" s="1059"/>
      <c r="GMP64" s="1059"/>
      <c r="GMQ64" s="1059"/>
      <c r="GMR64" s="1059"/>
      <c r="GMS64" s="1059"/>
      <c r="GMT64" s="1059"/>
      <c r="GMU64" s="1059"/>
      <c r="GMV64" s="1059"/>
      <c r="GMW64" s="1059"/>
      <c r="GMX64" s="1059"/>
      <c r="GMY64" s="1059"/>
      <c r="GMZ64" s="1059"/>
      <c r="GNA64" s="1059"/>
      <c r="GNB64" s="1059"/>
      <c r="GNC64" s="1059"/>
      <c r="GND64" s="1059"/>
      <c r="GNE64" s="1059"/>
      <c r="GNF64" s="1059"/>
      <c r="GNG64" s="1059"/>
      <c r="GNH64" s="1059"/>
      <c r="GNI64" s="1059"/>
      <c r="GNJ64" s="1059"/>
      <c r="GNK64" s="1059"/>
      <c r="GNL64" s="1059"/>
      <c r="GNM64" s="1059"/>
      <c r="GNN64" s="1059"/>
      <c r="GNO64" s="1059"/>
      <c r="GNP64" s="1059"/>
      <c r="GNQ64" s="1059"/>
      <c r="GNR64" s="1059"/>
      <c r="GNS64" s="1059"/>
      <c r="GNT64" s="1059"/>
      <c r="GNU64" s="1059"/>
      <c r="GNV64" s="1059"/>
      <c r="GNW64" s="1059"/>
      <c r="GNX64" s="1059"/>
      <c r="GNY64" s="1059"/>
      <c r="GNZ64" s="1059"/>
      <c r="GOA64" s="1059"/>
      <c r="GOB64" s="1059"/>
      <c r="GOC64" s="1059"/>
      <c r="GOD64" s="1059"/>
      <c r="GOE64" s="1059"/>
      <c r="GOF64" s="1059"/>
      <c r="GOG64" s="1059"/>
      <c r="GOH64" s="1059"/>
      <c r="GOI64" s="1059"/>
      <c r="GOJ64" s="1059"/>
      <c r="GOK64" s="1059"/>
      <c r="GOL64" s="1059"/>
      <c r="GOM64" s="1059"/>
      <c r="GON64" s="1059"/>
      <c r="GOO64" s="1059"/>
      <c r="GOP64" s="1059"/>
      <c r="GOQ64" s="1059"/>
      <c r="GOR64" s="1059"/>
      <c r="GOS64" s="1059"/>
      <c r="GOT64" s="1059"/>
      <c r="GOU64" s="1059"/>
      <c r="GOV64" s="1059"/>
      <c r="GOW64" s="1059"/>
      <c r="GOX64" s="1059"/>
      <c r="GOY64" s="1059"/>
      <c r="GOZ64" s="1059"/>
      <c r="GPA64" s="1059"/>
      <c r="GPB64" s="1059"/>
      <c r="GPC64" s="1059"/>
      <c r="GPD64" s="1059"/>
      <c r="GPE64" s="1059"/>
      <c r="GPF64" s="1059"/>
      <c r="GPG64" s="1059"/>
      <c r="GPH64" s="1059"/>
      <c r="GPI64" s="1059"/>
      <c r="GPJ64" s="1059"/>
      <c r="GPK64" s="1059"/>
      <c r="GPL64" s="1059"/>
      <c r="GPM64" s="1059"/>
      <c r="GPN64" s="1059"/>
      <c r="GPO64" s="1059"/>
      <c r="GPP64" s="1059"/>
      <c r="GPQ64" s="1059"/>
      <c r="GPR64" s="1059"/>
      <c r="GPS64" s="1059"/>
      <c r="GPT64" s="1059"/>
      <c r="GPU64" s="1059"/>
      <c r="GPV64" s="1059"/>
      <c r="GPW64" s="1059"/>
      <c r="GPX64" s="1059"/>
      <c r="GPY64" s="1059"/>
      <c r="GPZ64" s="1059"/>
      <c r="GQA64" s="1059"/>
      <c r="GQB64" s="1059"/>
      <c r="GQC64" s="1059"/>
      <c r="GQD64" s="1059"/>
      <c r="GQE64" s="1059"/>
      <c r="GQF64" s="1059"/>
      <c r="GQG64" s="1059"/>
      <c r="GQH64" s="1059"/>
      <c r="GQI64" s="1059"/>
      <c r="GQJ64" s="1059"/>
      <c r="GQK64" s="1059"/>
      <c r="GQL64" s="1059"/>
      <c r="GQM64" s="1059"/>
      <c r="GQN64" s="1059"/>
      <c r="GQO64" s="1059"/>
      <c r="GQP64" s="1059"/>
      <c r="GQQ64" s="1059"/>
      <c r="GQR64" s="1059"/>
      <c r="GQS64" s="1059"/>
      <c r="GQT64" s="1059"/>
      <c r="GQU64" s="1059"/>
      <c r="GQV64" s="1059"/>
      <c r="GQW64" s="1059"/>
      <c r="GQX64" s="1059"/>
      <c r="GQY64" s="1059"/>
      <c r="GQZ64" s="1059"/>
      <c r="GRA64" s="1059"/>
      <c r="GRB64" s="1059"/>
      <c r="GRC64" s="1059"/>
      <c r="GRD64" s="1059"/>
      <c r="GRE64" s="1059"/>
      <c r="GRF64" s="1059"/>
      <c r="GRG64" s="1059"/>
      <c r="GRH64" s="1059"/>
      <c r="GRI64" s="1059"/>
      <c r="GRJ64" s="1059"/>
      <c r="GRK64" s="1059"/>
      <c r="GRL64" s="1059"/>
      <c r="GRM64" s="1059"/>
      <c r="GRN64" s="1059"/>
      <c r="GRO64" s="1059"/>
      <c r="GRP64" s="1059"/>
      <c r="GRQ64" s="1059"/>
      <c r="GRR64" s="1059"/>
      <c r="GRS64" s="1059"/>
      <c r="GRT64" s="1059"/>
      <c r="GRU64" s="1059"/>
      <c r="GRV64" s="1059"/>
      <c r="GRW64" s="1059"/>
      <c r="GRX64" s="1059"/>
      <c r="GRY64" s="1059"/>
      <c r="GRZ64" s="1059"/>
      <c r="GSA64" s="1059"/>
      <c r="GSB64" s="1059"/>
      <c r="GSC64" s="1059"/>
      <c r="GSD64" s="1059"/>
      <c r="GSE64" s="1059"/>
      <c r="GSF64" s="1059"/>
      <c r="GSG64" s="1059"/>
      <c r="GSH64" s="1059"/>
      <c r="GSI64" s="1059"/>
      <c r="GSJ64" s="1059"/>
      <c r="GSK64" s="1059"/>
      <c r="GSL64" s="1059"/>
      <c r="GSM64" s="1059"/>
      <c r="GSN64" s="1059"/>
      <c r="GSO64" s="1059"/>
      <c r="GSP64" s="1059"/>
      <c r="GSQ64" s="1059"/>
      <c r="GSR64" s="1059"/>
      <c r="GSS64" s="1059"/>
      <c r="GST64" s="1059"/>
      <c r="GSU64" s="1059"/>
      <c r="GSV64" s="1059"/>
      <c r="GSW64" s="1059"/>
      <c r="GSX64" s="1059"/>
      <c r="GSY64" s="1059"/>
      <c r="GSZ64" s="1059"/>
      <c r="GTA64" s="1059"/>
      <c r="GTB64" s="1059"/>
      <c r="GTC64" s="1059"/>
      <c r="GTD64" s="1059"/>
      <c r="GTE64" s="1059"/>
      <c r="GTF64" s="1059"/>
      <c r="GTG64" s="1059"/>
      <c r="GTH64" s="1059"/>
      <c r="GTI64" s="1059"/>
      <c r="GTJ64" s="1059"/>
      <c r="GTK64" s="1059"/>
      <c r="GTL64" s="1059"/>
      <c r="GTM64" s="1059"/>
      <c r="GTN64" s="1059"/>
      <c r="GTO64" s="1059"/>
      <c r="GTP64" s="1059"/>
      <c r="GTQ64" s="1059"/>
      <c r="GTR64" s="1059"/>
      <c r="GTS64" s="1059"/>
      <c r="GTT64" s="1059"/>
      <c r="GTU64" s="1059"/>
      <c r="GTV64" s="1059"/>
      <c r="GTW64" s="1059"/>
      <c r="GTX64" s="1059"/>
      <c r="GTY64" s="1059"/>
      <c r="GTZ64" s="1059"/>
      <c r="GUA64" s="1059"/>
      <c r="GUB64" s="1059"/>
      <c r="GUC64" s="1059"/>
      <c r="GUD64" s="1059"/>
      <c r="GUE64" s="1059"/>
      <c r="GUF64" s="1059"/>
      <c r="GUG64" s="1059"/>
      <c r="GUH64" s="1059"/>
      <c r="GUI64" s="1059"/>
      <c r="GUJ64" s="1059"/>
      <c r="GUK64" s="1059"/>
      <c r="GUL64" s="1059"/>
      <c r="GUM64" s="1059"/>
      <c r="GUN64" s="1059"/>
      <c r="GUO64" s="1059"/>
      <c r="GUP64" s="1059"/>
      <c r="GUQ64" s="1059"/>
      <c r="GUR64" s="1059"/>
      <c r="GUS64" s="1059"/>
      <c r="GUT64" s="1059"/>
      <c r="GUU64" s="1059"/>
      <c r="GUV64" s="1059"/>
      <c r="GUW64" s="1059"/>
      <c r="GUX64" s="1059"/>
      <c r="GUY64" s="1059"/>
      <c r="GUZ64" s="1059"/>
      <c r="GVA64" s="1059"/>
      <c r="GVB64" s="1059"/>
      <c r="GVC64" s="1059"/>
      <c r="GVD64" s="1059"/>
      <c r="GVE64" s="1059"/>
      <c r="GVF64" s="1059"/>
      <c r="GVG64" s="1059"/>
      <c r="GVH64" s="1059"/>
      <c r="GVI64" s="1059"/>
      <c r="GVJ64" s="1059"/>
      <c r="GVK64" s="1059"/>
      <c r="GVL64" s="1059"/>
      <c r="GVM64" s="1059"/>
      <c r="GVN64" s="1059"/>
      <c r="GVO64" s="1059"/>
      <c r="GVP64" s="1059"/>
      <c r="GVQ64" s="1059"/>
      <c r="GVR64" s="1059"/>
      <c r="GVS64" s="1059"/>
      <c r="GVT64" s="1059"/>
      <c r="GVU64" s="1059"/>
      <c r="GVV64" s="1059"/>
      <c r="GVW64" s="1059"/>
      <c r="GVX64" s="1059"/>
      <c r="GVY64" s="1059"/>
      <c r="GVZ64" s="1059"/>
      <c r="GWA64" s="1059"/>
      <c r="GWB64" s="1059"/>
      <c r="GWC64" s="1059"/>
      <c r="GWD64" s="1059"/>
      <c r="GWE64" s="1059"/>
      <c r="GWF64" s="1059"/>
      <c r="GWG64" s="1059"/>
      <c r="GWH64" s="1059"/>
      <c r="GWI64" s="1059"/>
      <c r="GWJ64" s="1059"/>
      <c r="GWK64" s="1059"/>
      <c r="GWL64" s="1059"/>
      <c r="GWM64" s="1059"/>
      <c r="GWN64" s="1059"/>
      <c r="GWO64" s="1059"/>
      <c r="GWP64" s="1059"/>
      <c r="GWQ64" s="1059"/>
      <c r="GWR64" s="1059"/>
      <c r="GWS64" s="1059"/>
      <c r="GWT64" s="1059"/>
      <c r="GWU64" s="1059"/>
      <c r="GWV64" s="1059"/>
      <c r="GWW64" s="1059"/>
      <c r="GWX64" s="1059"/>
      <c r="GWY64" s="1059"/>
      <c r="GWZ64" s="1059"/>
      <c r="GXA64" s="1059"/>
      <c r="GXB64" s="1059"/>
      <c r="GXC64" s="1059"/>
      <c r="GXD64" s="1059"/>
      <c r="GXE64" s="1059"/>
      <c r="GXF64" s="1059"/>
      <c r="GXG64" s="1059"/>
      <c r="GXH64" s="1059"/>
      <c r="GXI64" s="1059"/>
      <c r="GXJ64" s="1059"/>
      <c r="GXK64" s="1059"/>
      <c r="GXL64" s="1059"/>
      <c r="GXM64" s="1059"/>
      <c r="GXN64" s="1059"/>
      <c r="GXO64" s="1059"/>
      <c r="GXP64" s="1059"/>
      <c r="GXQ64" s="1059"/>
      <c r="GXR64" s="1059"/>
      <c r="GXS64" s="1059"/>
      <c r="GXT64" s="1059"/>
      <c r="GXU64" s="1059"/>
      <c r="GXV64" s="1059"/>
      <c r="GXW64" s="1059"/>
      <c r="GXX64" s="1059"/>
      <c r="GXY64" s="1059"/>
      <c r="GXZ64" s="1059"/>
      <c r="GYA64" s="1059"/>
      <c r="GYB64" s="1059"/>
      <c r="GYC64" s="1059"/>
      <c r="GYD64" s="1059"/>
      <c r="GYE64" s="1059"/>
      <c r="GYF64" s="1059"/>
      <c r="GYG64" s="1059"/>
      <c r="GYH64" s="1059"/>
      <c r="GYI64" s="1059"/>
      <c r="GYJ64" s="1059"/>
      <c r="GYK64" s="1059"/>
      <c r="GYL64" s="1059"/>
      <c r="GYM64" s="1059"/>
      <c r="GYN64" s="1059"/>
      <c r="GYO64" s="1059"/>
      <c r="GYP64" s="1059"/>
      <c r="GYQ64" s="1059"/>
      <c r="GYR64" s="1059"/>
      <c r="GYS64" s="1059"/>
      <c r="GYT64" s="1059"/>
      <c r="GYU64" s="1059"/>
      <c r="GYV64" s="1059"/>
      <c r="GYW64" s="1059"/>
      <c r="GYX64" s="1059"/>
      <c r="GYY64" s="1059"/>
      <c r="GYZ64" s="1059"/>
      <c r="GZA64" s="1059"/>
      <c r="GZB64" s="1059"/>
      <c r="GZC64" s="1059"/>
      <c r="GZD64" s="1059"/>
      <c r="GZE64" s="1059"/>
      <c r="GZF64" s="1059"/>
      <c r="GZG64" s="1059"/>
      <c r="GZH64" s="1059"/>
      <c r="GZI64" s="1059"/>
      <c r="GZJ64" s="1059"/>
      <c r="GZK64" s="1059"/>
      <c r="GZL64" s="1059"/>
      <c r="GZM64" s="1059"/>
      <c r="GZN64" s="1059"/>
      <c r="GZO64" s="1059"/>
      <c r="GZP64" s="1059"/>
      <c r="GZQ64" s="1059"/>
      <c r="GZR64" s="1059"/>
      <c r="GZS64" s="1059"/>
      <c r="GZT64" s="1059"/>
      <c r="GZU64" s="1059"/>
      <c r="GZV64" s="1059"/>
      <c r="GZW64" s="1059"/>
      <c r="GZX64" s="1059"/>
      <c r="GZY64" s="1059"/>
      <c r="GZZ64" s="1059"/>
      <c r="HAA64" s="1059"/>
      <c r="HAB64" s="1059"/>
      <c r="HAC64" s="1059"/>
      <c r="HAD64" s="1059"/>
      <c r="HAE64" s="1059"/>
      <c r="HAF64" s="1059"/>
      <c r="HAG64" s="1059"/>
      <c r="HAH64" s="1059"/>
      <c r="HAI64" s="1059"/>
      <c r="HAJ64" s="1059"/>
      <c r="HAK64" s="1059"/>
      <c r="HAL64" s="1059"/>
      <c r="HAM64" s="1059"/>
      <c r="HAN64" s="1059"/>
      <c r="HAO64" s="1059"/>
      <c r="HAP64" s="1059"/>
      <c r="HAQ64" s="1059"/>
      <c r="HAR64" s="1059"/>
      <c r="HAS64" s="1059"/>
      <c r="HAT64" s="1059"/>
      <c r="HAU64" s="1059"/>
      <c r="HAV64" s="1059"/>
      <c r="HAW64" s="1059"/>
      <c r="HAX64" s="1059"/>
      <c r="HAY64" s="1059"/>
      <c r="HAZ64" s="1059"/>
      <c r="HBA64" s="1059"/>
      <c r="HBB64" s="1059"/>
      <c r="HBC64" s="1059"/>
      <c r="HBD64" s="1059"/>
      <c r="HBE64" s="1059"/>
      <c r="HBF64" s="1059"/>
      <c r="HBG64" s="1059"/>
      <c r="HBH64" s="1059"/>
      <c r="HBI64" s="1059"/>
      <c r="HBJ64" s="1059"/>
      <c r="HBK64" s="1059"/>
      <c r="HBL64" s="1059"/>
      <c r="HBM64" s="1059"/>
      <c r="HBN64" s="1059"/>
      <c r="HBO64" s="1059"/>
      <c r="HBP64" s="1059"/>
      <c r="HBQ64" s="1059"/>
      <c r="HBR64" s="1059"/>
      <c r="HBS64" s="1059"/>
      <c r="HBT64" s="1059"/>
      <c r="HBU64" s="1059"/>
      <c r="HBV64" s="1059"/>
      <c r="HBW64" s="1059"/>
      <c r="HBX64" s="1059"/>
      <c r="HBY64" s="1059"/>
      <c r="HBZ64" s="1059"/>
      <c r="HCA64" s="1059"/>
      <c r="HCB64" s="1059"/>
      <c r="HCC64" s="1059"/>
      <c r="HCD64" s="1059"/>
      <c r="HCE64" s="1059"/>
      <c r="HCF64" s="1059"/>
      <c r="HCG64" s="1059"/>
      <c r="HCH64" s="1059"/>
      <c r="HCI64" s="1059"/>
      <c r="HCJ64" s="1059"/>
      <c r="HCK64" s="1059"/>
      <c r="HCL64" s="1059"/>
      <c r="HCM64" s="1059"/>
      <c r="HCN64" s="1059"/>
      <c r="HCO64" s="1059"/>
      <c r="HCP64" s="1059"/>
      <c r="HCQ64" s="1059"/>
      <c r="HCR64" s="1059"/>
      <c r="HCS64" s="1059"/>
      <c r="HCT64" s="1059"/>
      <c r="HCU64" s="1059"/>
      <c r="HCV64" s="1059"/>
      <c r="HCW64" s="1059"/>
      <c r="HCX64" s="1059"/>
      <c r="HCY64" s="1059"/>
      <c r="HCZ64" s="1059"/>
      <c r="HDA64" s="1059"/>
      <c r="HDB64" s="1059"/>
      <c r="HDC64" s="1059"/>
      <c r="HDD64" s="1059"/>
      <c r="HDE64" s="1059"/>
      <c r="HDF64" s="1059"/>
      <c r="HDG64" s="1059"/>
      <c r="HDH64" s="1059"/>
      <c r="HDI64" s="1059"/>
      <c r="HDJ64" s="1059"/>
      <c r="HDK64" s="1059"/>
      <c r="HDL64" s="1059"/>
      <c r="HDM64" s="1059"/>
      <c r="HDN64" s="1059"/>
      <c r="HDO64" s="1059"/>
      <c r="HDP64" s="1059"/>
      <c r="HDQ64" s="1059"/>
      <c r="HDR64" s="1059"/>
      <c r="HDS64" s="1059"/>
      <c r="HDT64" s="1059"/>
      <c r="HDU64" s="1059"/>
      <c r="HDV64" s="1059"/>
      <c r="HDW64" s="1059"/>
      <c r="HDX64" s="1059"/>
      <c r="HDY64" s="1059"/>
      <c r="HDZ64" s="1059"/>
      <c r="HEA64" s="1059"/>
      <c r="HEB64" s="1059"/>
      <c r="HEC64" s="1059"/>
      <c r="HED64" s="1059"/>
      <c r="HEE64" s="1059"/>
      <c r="HEF64" s="1059"/>
      <c r="HEG64" s="1059"/>
      <c r="HEH64" s="1059"/>
      <c r="HEI64" s="1059"/>
      <c r="HEJ64" s="1059"/>
      <c r="HEK64" s="1059"/>
      <c r="HEL64" s="1059"/>
      <c r="HEM64" s="1059"/>
      <c r="HEN64" s="1059"/>
      <c r="HEO64" s="1059"/>
      <c r="HEP64" s="1059"/>
      <c r="HEQ64" s="1059"/>
      <c r="HER64" s="1059"/>
      <c r="HES64" s="1059"/>
      <c r="HET64" s="1059"/>
      <c r="HEU64" s="1059"/>
      <c r="HEV64" s="1059"/>
      <c r="HEW64" s="1059"/>
      <c r="HEX64" s="1059"/>
      <c r="HEY64" s="1059"/>
      <c r="HEZ64" s="1059"/>
      <c r="HFA64" s="1059"/>
      <c r="HFB64" s="1059"/>
      <c r="HFC64" s="1059"/>
      <c r="HFD64" s="1059"/>
      <c r="HFE64" s="1059"/>
      <c r="HFF64" s="1059"/>
      <c r="HFG64" s="1059"/>
      <c r="HFH64" s="1059"/>
      <c r="HFI64" s="1059"/>
      <c r="HFJ64" s="1059"/>
      <c r="HFK64" s="1059"/>
      <c r="HFL64" s="1059"/>
      <c r="HFM64" s="1059"/>
      <c r="HFN64" s="1059"/>
      <c r="HFO64" s="1059"/>
      <c r="HFP64" s="1059"/>
      <c r="HFQ64" s="1059"/>
      <c r="HFR64" s="1059"/>
      <c r="HFS64" s="1059"/>
      <c r="HFT64" s="1059"/>
      <c r="HFU64" s="1059"/>
      <c r="HFV64" s="1059"/>
      <c r="HFW64" s="1059"/>
      <c r="HFX64" s="1059"/>
      <c r="HFY64" s="1059"/>
      <c r="HFZ64" s="1059"/>
      <c r="HGA64" s="1059"/>
      <c r="HGB64" s="1059"/>
      <c r="HGC64" s="1059"/>
      <c r="HGD64" s="1059"/>
      <c r="HGE64" s="1059"/>
      <c r="HGF64" s="1059"/>
      <c r="HGG64" s="1059"/>
      <c r="HGH64" s="1059"/>
      <c r="HGI64" s="1059"/>
      <c r="HGJ64" s="1059"/>
      <c r="HGK64" s="1059"/>
      <c r="HGL64" s="1059"/>
      <c r="HGM64" s="1059"/>
      <c r="HGN64" s="1059"/>
      <c r="HGO64" s="1059"/>
      <c r="HGP64" s="1059"/>
      <c r="HGQ64" s="1059"/>
      <c r="HGR64" s="1059"/>
      <c r="HGS64" s="1059"/>
      <c r="HGT64" s="1059"/>
      <c r="HGU64" s="1059"/>
      <c r="HGV64" s="1059"/>
      <c r="HGW64" s="1059"/>
      <c r="HGX64" s="1059"/>
      <c r="HGY64" s="1059"/>
      <c r="HGZ64" s="1059"/>
      <c r="HHA64" s="1059"/>
      <c r="HHB64" s="1059"/>
      <c r="HHC64" s="1059"/>
      <c r="HHD64" s="1059"/>
      <c r="HHE64" s="1059"/>
      <c r="HHF64" s="1059"/>
      <c r="HHG64" s="1059"/>
      <c r="HHH64" s="1059"/>
      <c r="HHI64" s="1059"/>
      <c r="HHJ64" s="1059"/>
      <c r="HHK64" s="1059"/>
      <c r="HHL64" s="1059"/>
      <c r="HHM64" s="1059"/>
      <c r="HHN64" s="1059"/>
      <c r="HHO64" s="1059"/>
      <c r="HHP64" s="1059"/>
      <c r="HHQ64" s="1059"/>
      <c r="HHR64" s="1059"/>
      <c r="HHS64" s="1059"/>
      <c r="HHT64" s="1059"/>
      <c r="HHU64" s="1059"/>
      <c r="HHV64" s="1059"/>
      <c r="HHW64" s="1059"/>
      <c r="HHX64" s="1059"/>
      <c r="HHY64" s="1059"/>
      <c r="HHZ64" s="1059"/>
      <c r="HIA64" s="1059"/>
      <c r="HIB64" s="1059"/>
      <c r="HIC64" s="1059"/>
      <c r="HID64" s="1059"/>
      <c r="HIE64" s="1059"/>
      <c r="HIF64" s="1059"/>
      <c r="HIG64" s="1059"/>
      <c r="HIH64" s="1059"/>
      <c r="HII64" s="1059"/>
      <c r="HIJ64" s="1059"/>
      <c r="HIK64" s="1059"/>
      <c r="HIL64" s="1059"/>
      <c r="HIM64" s="1059"/>
      <c r="HIN64" s="1059"/>
      <c r="HIO64" s="1059"/>
      <c r="HIP64" s="1059"/>
      <c r="HIQ64" s="1059"/>
      <c r="HIR64" s="1059"/>
      <c r="HIS64" s="1059"/>
      <c r="HIT64" s="1059"/>
      <c r="HIU64" s="1059"/>
      <c r="HIV64" s="1059"/>
      <c r="HIW64" s="1059"/>
      <c r="HIX64" s="1059"/>
      <c r="HIY64" s="1059"/>
      <c r="HIZ64" s="1059"/>
      <c r="HJA64" s="1059"/>
      <c r="HJB64" s="1059"/>
      <c r="HJC64" s="1059"/>
      <c r="HJD64" s="1059"/>
      <c r="HJE64" s="1059"/>
      <c r="HJF64" s="1059"/>
      <c r="HJG64" s="1059"/>
      <c r="HJH64" s="1059"/>
      <c r="HJI64" s="1059"/>
      <c r="HJJ64" s="1059"/>
      <c r="HJK64" s="1059"/>
      <c r="HJL64" s="1059"/>
      <c r="HJM64" s="1059"/>
      <c r="HJN64" s="1059"/>
      <c r="HJO64" s="1059"/>
      <c r="HJP64" s="1059"/>
      <c r="HJQ64" s="1059"/>
      <c r="HJR64" s="1059"/>
      <c r="HJS64" s="1059"/>
      <c r="HJT64" s="1059"/>
      <c r="HJU64" s="1059"/>
      <c r="HJV64" s="1059"/>
      <c r="HJW64" s="1059"/>
      <c r="HJX64" s="1059"/>
      <c r="HJY64" s="1059"/>
      <c r="HJZ64" s="1059"/>
      <c r="HKA64" s="1059"/>
      <c r="HKB64" s="1059"/>
      <c r="HKC64" s="1059"/>
      <c r="HKD64" s="1059"/>
      <c r="HKE64" s="1059"/>
      <c r="HKF64" s="1059"/>
      <c r="HKG64" s="1059"/>
      <c r="HKH64" s="1059"/>
      <c r="HKI64" s="1059"/>
      <c r="HKJ64" s="1059"/>
      <c r="HKK64" s="1059"/>
      <c r="HKL64" s="1059"/>
      <c r="HKM64" s="1059"/>
      <c r="HKN64" s="1059"/>
      <c r="HKO64" s="1059"/>
      <c r="HKP64" s="1059"/>
      <c r="HKQ64" s="1059"/>
      <c r="HKR64" s="1059"/>
      <c r="HKS64" s="1059"/>
      <c r="HKT64" s="1059"/>
      <c r="HKU64" s="1059"/>
      <c r="HKV64" s="1059"/>
      <c r="HKW64" s="1059"/>
      <c r="HKX64" s="1059"/>
      <c r="HKY64" s="1059"/>
      <c r="HKZ64" s="1059"/>
      <c r="HLA64" s="1059"/>
      <c r="HLB64" s="1059"/>
      <c r="HLC64" s="1059"/>
      <c r="HLD64" s="1059"/>
      <c r="HLE64" s="1059"/>
      <c r="HLF64" s="1059"/>
      <c r="HLG64" s="1059"/>
      <c r="HLH64" s="1059"/>
      <c r="HLI64" s="1059"/>
      <c r="HLJ64" s="1059"/>
      <c r="HLK64" s="1059"/>
      <c r="HLL64" s="1059"/>
      <c r="HLM64" s="1059"/>
      <c r="HLN64" s="1059"/>
      <c r="HLO64" s="1059"/>
      <c r="HLP64" s="1059"/>
      <c r="HLQ64" s="1059"/>
      <c r="HLR64" s="1059"/>
      <c r="HLS64" s="1059"/>
      <c r="HLT64" s="1059"/>
      <c r="HLU64" s="1059"/>
      <c r="HLV64" s="1059"/>
      <c r="HLW64" s="1059"/>
      <c r="HLX64" s="1059"/>
      <c r="HLY64" s="1059"/>
      <c r="HLZ64" s="1059"/>
      <c r="HMA64" s="1059"/>
      <c r="HMB64" s="1059"/>
      <c r="HMC64" s="1059"/>
      <c r="HMD64" s="1059"/>
      <c r="HME64" s="1059"/>
      <c r="HMF64" s="1059"/>
      <c r="HMG64" s="1059"/>
      <c r="HMH64" s="1059"/>
      <c r="HMI64" s="1059"/>
      <c r="HMJ64" s="1059"/>
      <c r="HMK64" s="1059"/>
      <c r="HML64" s="1059"/>
      <c r="HMM64" s="1059"/>
      <c r="HMN64" s="1059"/>
      <c r="HMO64" s="1059"/>
      <c r="HMP64" s="1059"/>
      <c r="HMQ64" s="1059"/>
      <c r="HMR64" s="1059"/>
      <c r="HMS64" s="1059"/>
      <c r="HMT64" s="1059"/>
      <c r="HMU64" s="1059"/>
      <c r="HMV64" s="1059"/>
      <c r="HMW64" s="1059"/>
      <c r="HMX64" s="1059"/>
      <c r="HMY64" s="1059"/>
      <c r="HMZ64" s="1059"/>
      <c r="HNA64" s="1059"/>
      <c r="HNB64" s="1059"/>
      <c r="HNC64" s="1059"/>
      <c r="HND64" s="1059"/>
      <c r="HNE64" s="1059"/>
      <c r="HNF64" s="1059"/>
      <c r="HNG64" s="1059"/>
      <c r="HNH64" s="1059"/>
      <c r="HNI64" s="1059"/>
      <c r="HNJ64" s="1059"/>
      <c r="HNK64" s="1059"/>
      <c r="HNL64" s="1059"/>
      <c r="HNM64" s="1059"/>
      <c r="HNN64" s="1059"/>
      <c r="HNO64" s="1059"/>
      <c r="HNP64" s="1059"/>
      <c r="HNQ64" s="1059"/>
      <c r="HNR64" s="1059"/>
      <c r="HNS64" s="1059"/>
      <c r="HNT64" s="1059"/>
      <c r="HNU64" s="1059"/>
      <c r="HNV64" s="1059"/>
      <c r="HNW64" s="1059"/>
      <c r="HNX64" s="1059"/>
      <c r="HNY64" s="1059"/>
      <c r="HNZ64" s="1059"/>
      <c r="HOA64" s="1059"/>
      <c r="HOB64" s="1059"/>
      <c r="HOC64" s="1059"/>
      <c r="HOD64" s="1059"/>
      <c r="HOE64" s="1059"/>
      <c r="HOF64" s="1059"/>
      <c r="HOG64" s="1059"/>
      <c r="HOH64" s="1059"/>
      <c r="HOI64" s="1059"/>
      <c r="HOJ64" s="1059"/>
      <c r="HOK64" s="1059"/>
      <c r="HOL64" s="1059"/>
      <c r="HOM64" s="1059"/>
      <c r="HON64" s="1059"/>
      <c r="HOO64" s="1059"/>
      <c r="HOP64" s="1059"/>
      <c r="HOQ64" s="1059"/>
      <c r="HOR64" s="1059"/>
      <c r="HOS64" s="1059"/>
      <c r="HOT64" s="1059"/>
      <c r="HOU64" s="1059"/>
      <c r="HOV64" s="1059"/>
      <c r="HOW64" s="1059"/>
      <c r="HOX64" s="1059"/>
      <c r="HOY64" s="1059"/>
      <c r="HOZ64" s="1059"/>
      <c r="HPA64" s="1059"/>
      <c r="HPB64" s="1059"/>
      <c r="HPC64" s="1059"/>
      <c r="HPD64" s="1059"/>
      <c r="HPE64" s="1059"/>
      <c r="HPF64" s="1059"/>
      <c r="HPG64" s="1059"/>
      <c r="HPH64" s="1059"/>
      <c r="HPI64" s="1059"/>
      <c r="HPJ64" s="1059"/>
      <c r="HPK64" s="1059"/>
      <c r="HPL64" s="1059"/>
      <c r="HPM64" s="1059"/>
      <c r="HPN64" s="1059"/>
      <c r="HPO64" s="1059"/>
      <c r="HPP64" s="1059"/>
      <c r="HPQ64" s="1059"/>
      <c r="HPR64" s="1059"/>
      <c r="HPS64" s="1059"/>
      <c r="HPT64" s="1059"/>
      <c r="HPU64" s="1059"/>
      <c r="HPV64" s="1059"/>
      <c r="HPW64" s="1059"/>
      <c r="HPX64" s="1059"/>
      <c r="HPY64" s="1059"/>
      <c r="HPZ64" s="1059"/>
      <c r="HQA64" s="1059"/>
      <c r="HQB64" s="1059"/>
      <c r="HQC64" s="1059"/>
      <c r="HQD64" s="1059"/>
      <c r="HQE64" s="1059"/>
      <c r="HQF64" s="1059"/>
      <c r="HQG64" s="1059"/>
      <c r="HQH64" s="1059"/>
      <c r="HQI64" s="1059"/>
      <c r="HQJ64" s="1059"/>
      <c r="HQK64" s="1059"/>
      <c r="HQL64" s="1059"/>
      <c r="HQM64" s="1059"/>
      <c r="HQN64" s="1059"/>
      <c r="HQO64" s="1059"/>
      <c r="HQP64" s="1059"/>
      <c r="HQQ64" s="1059"/>
      <c r="HQR64" s="1059"/>
      <c r="HQS64" s="1059"/>
      <c r="HQT64" s="1059"/>
      <c r="HQU64" s="1059"/>
      <c r="HQV64" s="1059"/>
      <c r="HQW64" s="1059"/>
      <c r="HQX64" s="1059"/>
      <c r="HQY64" s="1059"/>
      <c r="HQZ64" s="1059"/>
      <c r="HRA64" s="1059"/>
      <c r="HRB64" s="1059"/>
      <c r="HRC64" s="1059"/>
      <c r="HRD64" s="1059"/>
      <c r="HRE64" s="1059"/>
      <c r="HRF64" s="1059"/>
      <c r="HRG64" s="1059"/>
      <c r="HRH64" s="1059"/>
      <c r="HRI64" s="1059"/>
      <c r="HRJ64" s="1059"/>
      <c r="HRK64" s="1059"/>
      <c r="HRL64" s="1059"/>
      <c r="HRM64" s="1059"/>
      <c r="HRN64" s="1059"/>
      <c r="HRO64" s="1059"/>
      <c r="HRP64" s="1059"/>
      <c r="HRQ64" s="1059"/>
      <c r="HRR64" s="1059"/>
      <c r="HRS64" s="1059"/>
      <c r="HRT64" s="1059"/>
      <c r="HRU64" s="1059"/>
      <c r="HRV64" s="1059"/>
      <c r="HRW64" s="1059"/>
      <c r="HRX64" s="1059"/>
      <c r="HRY64" s="1059"/>
      <c r="HRZ64" s="1059"/>
      <c r="HSA64" s="1059"/>
      <c r="HSB64" s="1059"/>
      <c r="HSC64" s="1059"/>
      <c r="HSD64" s="1059"/>
      <c r="HSE64" s="1059"/>
      <c r="HSF64" s="1059"/>
      <c r="HSG64" s="1059"/>
      <c r="HSH64" s="1059"/>
      <c r="HSI64" s="1059"/>
      <c r="HSJ64" s="1059"/>
      <c r="HSK64" s="1059"/>
      <c r="HSL64" s="1059"/>
      <c r="HSM64" s="1059"/>
      <c r="HSN64" s="1059"/>
      <c r="HSO64" s="1059"/>
      <c r="HSP64" s="1059"/>
      <c r="HSQ64" s="1059"/>
      <c r="HSR64" s="1059"/>
      <c r="HSS64" s="1059"/>
      <c r="HST64" s="1059"/>
      <c r="HSU64" s="1059"/>
      <c r="HSV64" s="1059"/>
      <c r="HSW64" s="1059"/>
      <c r="HSX64" s="1059"/>
      <c r="HSY64" s="1059"/>
      <c r="HSZ64" s="1059"/>
      <c r="HTA64" s="1059"/>
      <c r="HTB64" s="1059"/>
      <c r="HTC64" s="1059"/>
      <c r="HTD64" s="1059"/>
      <c r="HTE64" s="1059"/>
      <c r="HTF64" s="1059"/>
      <c r="HTG64" s="1059"/>
      <c r="HTH64" s="1059"/>
      <c r="HTI64" s="1059"/>
      <c r="HTJ64" s="1059"/>
      <c r="HTK64" s="1059"/>
      <c r="HTL64" s="1059"/>
      <c r="HTM64" s="1059"/>
      <c r="HTN64" s="1059"/>
      <c r="HTO64" s="1059"/>
      <c r="HTP64" s="1059"/>
      <c r="HTQ64" s="1059"/>
      <c r="HTR64" s="1059"/>
      <c r="HTS64" s="1059"/>
      <c r="HTT64" s="1059"/>
      <c r="HTU64" s="1059"/>
      <c r="HTV64" s="1059"/>
      <c r="HTW64" s="1059"/>
      <c r="HTX64" s="1059"/>
      <c r="HTY64" s="1059"/>
      <c r="HTZ64" s="1059"/>
      <c r="HUA64" s="1059"/>
      <c r="HUB64" s="1059"/>
      <c r="HUC64" s="1059"/>
      <c r="HUD64" s="1059"/>
      <c r="HUE64" s="1059"/>
      <c r="HUF64" s="1059"/>
      <c r="HUG64" s="1059"/>
      <c r="HUH64" s="1059"/>
      <c r="HUI64" s="1059"/>
      <c r="HUJ64" s="1059"/>
      <c r="HUK64" s="1059"/>
      <c r="HUL64" s="1059"/>
      <c r="HUM64" s="1059"/>
      <c r="HUN64" s="1059"/>
      <c r="HUO64" s="1059"/>
      <c r="HUP64" s="1059"/>
      <c r="HUQ64" s="1059"/>
      <c r="HUR64" s="1059"/>
      <c r="HUS64" s="1059"/>
      <c r="HUT64" s="1059"/>
      <c r="HUU64" s="1059"/>
      <c r="HUV64" s="1059"/>
      <c r="HUW64" s="1059"/>
      <c r="HUX64" s="1059"/>
      <c r="HUY64" s="1059"/>
      <c r="HUZ64" s="1059"/>
      <c r="HVA64" s="1059"/>
      <c r="HVB64" s="1059"/>
      <c r="HVC64" s="1059"/>
      <c r="HVD64" s="1059"/>
      <c r="HVE64" s="1059"/>
      <c r="HVF64" s="1059"/>
      <c r="HVG64" s="1059"/>
      <c r="HVH64" s="1059"/>
      <c r="HVI64" s="1059"/>
      <c r="HVJ64" s="1059"/>
      <c r="HVK64" s="1059"/>
      <c r="HVL64" s="1059"/>
      <c r="HVM64" s="1059"/>
      <c r="HVN64" s="1059"/>
      <c r="HVO64" s="1059"/>
      <c r="HVP64" s="1059"/>
      <c r="HVQ64" s="1059"/>
      <c r="HVR64" s="1059"/>
      <c r="HVS64" s="1059"/>
      <c r="HVT64" s="1059"/>
      <c r="HVU64" s="1059"/>
      <c r="HVV64" s="1059"/>
      <c r="HVW64" s="1059"/>
      <c r="HVX64" s="1059"/>
      <c r="HVY64" s="1059"/>
      <c r="HVZ64" s="1059"/>
      <c r="HWA64" s="1059"/>
      <c r="HWB64" s="1059"/>
      <c r="HWC64" s="1059"/>
      <c r="HWD64" s="1059"/>
      <c r="HWE64" s="1059"/>
      <c r="HWF64" s="1059"/>
      <c r="HWG64" s="1059"/>
      <c r="HWH64" s="1059"/>
      <c r="HWI64" s="1059"/>
      <c r="HWJ64" s="1059"/>
      <c r="HWK64" s="1059"/>
      <c r="HWL64" s="1059"/>
      <c r="HWM64" s="1059"/>
      <c r="HWN64" s="1059"/>
      <c r="HWO64" s="1059"/>
      <c r="HWP64" s="1059"/>
      <c r="HWQ64" s="1059"/>
      <c r="HWR64" s="1059"/>
      <c r="HWS64" s="1059"/>
      <c r="HWT64" s="1059"/>
      <c r="HWU64" s="1059"/>
      <c r="HWV64" s="1059"/>
      <c r="HWW64" s="1059"/>
      <c r="HWX64" s="1059"/>
      <c r="HWY64" s="1059"/>
      <c r="HWZ64" s="1059"/>
      <c r="HXA64" s="1059"/>
      <c r="HXB64" s="1059"/>
      <c r="HXC64" s="1059"/>
      <c r="HXD64" s="1059"/>
      <c r="HXE64" s="1059"/>
      <c r="HXF64" s="1059"/>
      <c r="HXG64" s="1059"/>
      <c r="HXH64" s="1059"/>
      <c r="HXI64" s="1059"/>
      <c r="HXJ64" s="1059"/>
      <c r="HXK64" s="1059"/>
      <c r="HXL64" s="1059"/>
      <c r="HXM64" s="1059"/>
      <c r="HXN64" s="1059"/>
      <c r="HXO64" s="1059"/>
      <c r="HXP64" s="1059"/>
      <c r="HXQ64" s="1059"/>
      <c r="HXR64" s="1059"/>
      <c r="HXS64" s="1059"/>
      <c r="HXT64" s="1059"/>
      <c r="HXU64" s="1059"/>
      <c r="HXV64" s="1059"/>
      <c r="HXW64" s="1059"/>
      <c r="HXX64" s="1059"/>
      <c r="HXY64" s="1059"/>
      <c r="HXZ64" s="1059"/>
      <c r="HYA64" s="1059"/>
      <c r="HYB64" s="1059"/>
      <c r="HYC64" s="1059"/>
      <c r="HYD64" s="1059"/>
      <c r="HYE64" s="1059"/>
      <c r="HYF64" s="1059"/>
      <c r="HYG64" s="1059"/>
      <c r="HYH64" s="1059"/>
      <c r="HYI64" s="1059"/>
      <c r="HYJ64" s="1059"/>
      <c r="HYK64" s="1059"/>
      <c r="HYL64" s="1059"/>
      <c r="HYM64" s="1059"/>
      <c r="HYN64" s="1059"/>
      <c r="HYO64" s="1059"/>
      <c r="HYP64" s="1059"/>
      <c r="HYQ64" s="1059"/>
      <c r="HYR64" s="1059"/>
      <c r="HYS64" s="1059"/>
      <c r="HYT64" s="1059"/>
      <c r="HYU64" s="1059"/>
      <c r="HYV64" s="1059"/>
      <c r="HYW64" s="1059"/>
      <c r="HYX64" s="1059"/>
      <c r="HYY64" s="1059"/>
      <c r="HYZ64" s="1059"/>
      <c r="HZA64" s="1059"/>
      <c r="HZB64" s="1059"/>
      <c r="HZC64" s="1059"/>
      <c r="HZD64" s="1059"/>
      <c r="HZE64" s="1059"/>
      <c r="HZF64" s="1059"/>
      <c r="HZG64" s="1059"/>
      <c r="HZH64" s="1059"/>
      <c r="HZI64" s="1059"/>
      <c r="HZJ64" s="1059"/>
      <c r="HZK64" s="1059"/>
      <c r="HZL64" s="1059"/>
      <c r="HZM64" s="1059"/>
      <c r="HZN64" s="1059"/>
      <c r="HZO64" s="1059"/>
      <c r="HZP64" s="1059"/>
      <c r="HZQ64" s="1059"/>
      <c r="HZR64" s="1059"/>
      <c r="HZS64" s="1059"/>
      <c r="HZT64" s="1059"/>
      <c r="HZU64" s="1059"/>
      <c r="HZV64" s="1059"/>
      <c r="HZW64" s="1059"/>
      <c r="HZX64" s="1059"/>
      <c r="HZY64" s="1059"/>
      <c r="HZZ64" s="1059"/>
      <c r="IAA64" s="1059"/>
      <c r="IAB64" s="1059"/>
      <c r="IAC64" s="1059"/>
      <c r="IAD64" s="1059"/>
      <c r="IAE64" s="1059"/>
      <c r="IAF64" s="1059"/>
      <c r="IAG64" s="1059"/>
      <c r="IAH64" s="1059"/>
      <c r="IAI64" s="1059"/>
      <c r="IAJ64" s="1059"/>
      <c r="IAK64" s="1059"/>
      <c r="IAL64" s="1059"/>
      <c r="IAM64" s="1059"/>
      <c r="IAN64" s="1059"/>
      <c r="IAO64" s="1059"/>
      <c r="IAP64" s="1059"/>
      <c r="IAQ64" s="1059"/>
      <c r="IAR64" s="1059"/>
      <c r="IAS64" s="1059"/>
      <c r="IAT64" s="1059"/>
      <c r="IAU64" s="1059"/>
      <c r="IAV64" s="1059"/>
      <c r="IAW64" s="1059"/>
      <c r="IAX64" s="1059"/>
      <c r="IAY64" s="1059"/>
      <c r="IAZ64" s="1059"/>
      <c r="IBA64" s="1059"/>
      <c r="IBB64" s="1059"/>
      <c r="IBC64" s="1059"/>
      <c r="IBD64" s="1059"/>
      <c r="IBE64" s="1059"/>
      <c r="IBF64" s="1059"/>
      <c r="IBG64" s="1059"/>
      <c r="IBH64" s="1059"/>
      <c r="IBI64" s="1059"/>
      <c r="IBJ64" s="1059"/>
      <c r="IBK64" s="1059"/>
      <c r="IBL64" s="1059"/>
      <c r="IBM64" s="1059"/>
      <c r="IBN64" s="1059"/>
      <c r="IBO64" s="1059"/>
      <c r="IBP64" s="1059"/>
      <c r="IBQ64" s="1059"/>
      <c r="IBR64" s="1059"/>
      <c r="IBS64" s="1059"/>
      <c r="IBT64" s="1059"/>
      <c r="IBU64" s="1059"/>
      <c r="IBV64" s="1059"/>
      <c r="IBW64" s="1059"/>
      <c r="IBX64" s="1059"/>
      <c r="IBY64" s="1059"/>
      <c r="IBZ64" s="1059"/>
      <c r="ICA64" s="1059"/>
      <c r="ICB64" s="1059"/>
      <c r="ICC64" s="1059"/>
      <c r="ICD64" s="1059"/>
      <c r="ICE64" s="1059"/>
      <c r="ICF64" s="1059"/>
      <c r="ICG64" s="1059"/>
      <c r="ICH64" s="1059"/>
      <c r="ICI64" s="1059"/>
      <c r="ICJ64" s="1059"/>
      <c r="ICK64" s="1059"/>
      <c r="ICL64" s="1059"/>
      <c r="ICM64" s="1059"/>
      <c r="ICN64" s="1059"/>
      <c r="ICO64" s="1059"/>
      <c r="ICP64" s="1059"/>
      <c r="ICQ64" s="1059"/>
      <c r="ICR64" s="1059"/>
      <c r="ICS64" s="1059"/>
      <c r="ICT64" s="1059"/>
      <c r="ICU64" s="1059"/>
      <c r="ICV64" s="1059"/>
      <c r="ICW64" s="1059"/>
      <c r="ICX64" s="1059"/>
      <c r="ICY64" s="1059"/>
      <c r="ICZ64" s="1059"/>
      <c r="IDA64" s="1059"/>
      <c r="IDB64" s="1059"/>
      <c r="IDC64" s="1059"/>
      <c r="IDD64" s="1059"/>
      <c r="IDE64" s="1059"/>
      <c r="IDF64" s="1059"/>
      <c r="IDG64" s="1059"/>
      <c r="IDH64" s="1059"/>
      <c r="IDI64" s="1059"/>
      <c r="IDJ64" s="1059"/>
      <c r="IDK64" s="1059"/>
      <c r="IDL64" s="1059"/>
      <c r="IDM64" s="1059"/>
      <c r="IDN64" s="1059"/>
      <c r="IDO64" s="1059"/>
      <c r="IDP64" s="1059"/>
      <c r="IDQ64" s="1059"/>
      <c r="IDR64" s="1059"/>
      <c r="IDS64" s="1059"/>
      <c r="IDT64" s="1059"/>
      <c r="IDU64" s="1059"/>
      <c r="IDV64" s="1059"/>
      <c r="IDW64" s="1059"/>
      <c r="IDX64" s="1059"/>
      <c r="IDY64" s="1059"/>
      <c r="IDZ64" s="1059"/>
      <c r="IEA64" s="1059"/>
      <c r="IEB64" s="1059"/>
      <c r="IEC64" s="1059"/>
      <c r="IED64" s="1059"/>
      <c r="IEE64" s="1059"/>
      <c r="IEF64" s="1059"/>
      <c r="IEG64" s="1059"/>
      <c r="IEH64" s="1059"/>
      <c r="IEI64" s="1059"/>
      <c r="IEJ64" s="1059"/>
      <c r="IEK64" s="1059"/>
      <c r="IEL64" s="1059"/>
      <c r="IEM64" s="1059"/>
      <c r="IEN64" s="1059"/>
      <c r="IEO64" s="1059"/>
      <c r="IEP64" s="1059"/>
      <c r="IEQ64" s="1059"/>
      <c r="IER64" s="1059"/>
      <c r="IES64" s="1059"/>
      <c r="IET64" s="1059"/>
      <c r="IEU64" s="1059"/>
      <c r="IEV64" s="1059"/>
      <c r="IEW64" s="1059"/>
      <c r="IEX64" s="1059"/>
      <c r="IEY64" s="1059"/>
      <c r="IEZ64" s="1059"/>
      <c r="IFA64" s="1059"/>
      <c r="IFB64" s="1059"/>
      <c r="IFC64" s="1059"/>
      <c r="IFD64" s="1059"/>
      <c r="IFE64" s="1059"/>
      <c r="IFF64" s="1059"/>
      <c r="IFG64" s="1059"/>
      <c r="IFH64" s="1059"/>
      <c r="IFI64" s="1059"/>
      <c r="IFJ64" s="1059"/>
      <c r="IFK64" s="1059"/>
      <c r="IFL64" s="1059"/>
      <c r="IFM64" s="1059"/>
      <c r="IFN64" s="1059"/>
      <c r="IFO64" s="1059"/>
      <c r="IFP64" s="1059"/>
      <c r="IFQ64" s="1059"/>
      <c r="IFR64" s="1059"/>
      <c r="IFS64" s="1059"/>
      <c r="IFT64" s="1059"/>
      <c r="IFU64" s="1059"/>
      <c r="IFV64" s="1059"/>
      <c r="IFW64" s="1059"/>
      <c r="IFX64" s="1059"/>
      <c r="IFY64" s="1059"/>
      <c r="IFZ64" s="1059"/>
      <c r="IGA64" s="1059"/>
      <c r="IGB64" s="1059"/>
      <c r="IGC64" s="1059"/>
      <c r="IGD64" s="1059"/>
      <c r="IGE64" s="1059"/>
      <c r="IGF64" s="1059"/>
      <c r="IGG64" s="1059"/>
      <c r="IGH64" s="1059"/>
      <c r="IGI64" s="1059"/>
      <c r="IGJ64" s="1059"/>
      <c r="IGK64" s="1059"/>
      <c r="IGL64" s="1059"/>
      <c r="IGM64" s="1059"/>
      <c r="IGN64" s="1059"/>
      <c r="IGO64" s="1059"/>
      <c r="IGP64" s="1059"/>
      <c r="IGQ64" s="1059"/>
      <c r="IGR64" s="1059"/>
      <c r="IGS64" s="1059"/>
      <c r="IGT64" s="1059"/>
      <c r="IGU64" s="1059"/>
      <c r="IGV64" s="1059"/>
      <c r="IGW64" s="1059"/>
      <c r="IGX64" s="1059"/>
      <c r="IGY64" s="1059"/>
      <c r="IGZ64" s="1059"/>
      <c r="IHA64" s="1059"/>
      <c r="IHB64" s="1059"/>
      <c r="IHC64" s="1059"/>
      <c r="IHD64" s="1059"/>
      <c r="IHE64" s="1059"/>
      <c r="IHF64" s="1059"/>
      <c r="IHG64" s="1059"/>
      <c r="IHH64" s="1059"/>
      <c r="IHI64" s="1059"/>
      <c r="IHJ64" s="1059"/>
      <c r="IHK64" s="1059"/>
      <c r="IHL64" s="1059"/>
      <c r="IHM64" s="1059"/>
      <c r="IHN64" s="1059"/>
      <c r="IHO64" s="1059"/>
      <c r="IHP64" s="1059"/>
      <c r="IHQ64" s="1059"/>
      <c r="IHR64" s="1059"/>
      <c r="IHS64" s="1059"/>
      <c r="IHT64" s="1059"/>
      <c r="IHU64" s="1059"/>
      <c r="IHV64" s="1059"/>
      <c r="IHW64" s="1059"/>
      <c r="IHX64" s="1059"/>
      <c r="IHY64" s="1059"/>
      <c r="IHZ64" s="1059"/>
      <c r="IIA64" s="1059"/>
      <c r="IIB64" s="1059"/>
      <c r="IIC64" s="1059"/>
      <c r="IID64" s="1059"/>
      <c r="IIE64" s="1059"/>
      <c r="IIF64" s="1059"/>
      <c r="IIG64" s="1059"/>
      <c r="IIH64" s="1059"/>
      <c r="III64" s="1059"/>
      <c r="IIJ64" s="1059"/>
      <c r="IIK64" s="1059"/>
      <c r="IIL64" s="1059"/>
      <c r="IIM64" s="1059"/>
      <c r="IIN64" s="1059"/>
      <c r="IIO64" s="1059"/>
      <c r="IIP64" s="1059"/>
      <c r="IIQ64" s="1059"/>
      <c r="IIR64" s="1059"/>
      <c r="IIS64" s="1059"/>
      <c r="IIT64" s="1059"/>
      <c r="IIU64" s="1059"/>
      <c r="IIV64" s="1059"/>
      <c r="IIW64" s="1059"/>
      <c r="IIX64" s="1059"/>
      <c r="IIY64" s="1059"/>
      <c r="IIZ64" s="1059"/>
      <c r="IJA64" s="1059"/>
      <c r="IJB64" s="1059"/>
      <c r="IJC64" s="1059"/>
      <c r="IJD64" s="1059"/>
      <c r="IJE64" s="1059"/>
      <c r="IJF64" s="1059"/>
      <c r="IJG64" s="1059"/>
      <c r="IJH64" s="1059"/>
      <c r="IJI64" s="1059"/>
      <c r="IJJ64" s="1059"/>
      <c r="IJK64" s="1059"/>
      <c r="IJL64" s="1059"/>
      <c r="IJM64" s="1059"/>
      <c r="IJN64" s="1059"/>
      <c r="IJO64" s="1059"/>
      <c r="IJP64" s="1059"/>
      <c r="IJQ64" s="1059"/>
      <c r="IJR64" s="1059"/>
      <c r="IJS64" s="1059"/>
      <c r="IJT64" s="1059"/>
      <c r="IJU64" s="1059"/>
      <c r="IJV64" s="1059"/>
      <c r="IJW64" s="1059"/>
      <c r="IJX64" s="1059"/>
      <c r="IJY64" s="1059"/>
      <c r="IJZ64" s="1059"/>
      <c r="IKA64" s="1059"/>
      <c r="IKB64" s="1059"/>
      <c r="IKC64" s="1059"/>
      <c r="IKD64" s="1059"/>
      <c r="IKE64" s="1059"/>
      <c r="IKF64" s="1059"/>
      <c r="IKG64" s="1059"/>
      <c r="IKH64" s="1059"/>
      <c r="IKI64" s="1059"/>
      <c r="IKJ64" s="1059"/>
      <c r="IKK64" s="1059"/>
      <c r="IKL64" s="1059"/>
      <c r="IKM64" s="1059"/>
      <c r="IKN64" s="1059"/>
      <c r="IKO64" s="1059"/>
      <c r="IKP64" s="1059"/>
      <c r="IKQ64" s="1059"/>
      <c r="IKR64" s="1059"/>
      <c r="IKS64" s="1059"/>
      <c r="IKT64" s="1059"/>
      <c r="IKU64" s="1059"/>
      <c r="IKV64" s="1059"/>
      <c r="IKW64" s="1059"/>
      <c r="IKX64" s="1059"/>
      <c r="IKY64" s="1059"/>
      <c r="IKZ64" s="1059"/>
      <c r="ILA64" s="1059"/>
      <c r="ILB64" s="1059"/>
      <c r="ILC64" s="1059"/>
      <c r="ILD64" s="1059"/>
      <c r="ILE64" s="1059"/>
      <c r="ILF64" s="1059"/>
      <c r="ILG64" s="1059"/>
      <c r="ILH64" s="1059"/>
      <c r="ILI64" s="1059"/>
      <c r="ILJ64" s="1059"/>
      <c r="ILK64" s="1059"/>
      <c r="ILL64" s="1059"/>
      <c r="ILM64" s="1059"/>
      <c r="ILN64" s="1059"/>
      <c r="ILO64" s="1059"/>
      <c r="ILP64" s="1059"/>
      <c r="ILQ64" s="1059"/>
      <c r="ILR64" s="1059"/>
      <c r="ILS64" s="1059"/>
      <c r="ILT64" s="1059"/>
      <c r="ILU64" s="1059"/>
      <c r="ILV64" s="1059"/>
      <c r="ILW64" s="1059"/>
      <c r="ILX64" s="1059"/>
      <c r="ILY64" s="1059"/>
      <c r="ILZ64" s="1059"/>
      <c r="IMA64" s="1059"/>
      <c r="IMB64" s="1059"/>
      <c r="IMC64" s="1059"/>
      <c r="IMD64" s="1059"/>
      <c r="IME64" s="1059"/>
      <c r="IMF64" s="1059"/>
      <c r="IMG64" s="1059"/>
      <c r="IMH64" s="1059"/>
      <c r="IMI64" s="1059"/>
      <c r="IMJ64" s="1059"/>
      <c r="IMK64" s="1059"/>
      <c r="IML64" s="1059"/>
      <c r="IMM64" s="1059"/>
      <c r="IMN64" s="1059"/>
      <c r="IMO64" s="1059"/>
      <c r="IMP64" s="1059"/>
      <c r="IMQ64" s="1059"/>
      <c r="IMR64" s="1059"/>
      <c r="IMS64" s="1059"/>
      <c r="IMT64" s="1059"/>
      <c r="IMU64" s="1059"/>
      <c r="IMV64" s="1059"/>
      <c r="IMW64" s="1059"/>
      <c r="IMX64" s="1059"/>
      <c r="IMY64" s="1059"/>
      <c r="IMZ64" s="1059"/>
      <c r="INA64" s="1059"/>
      <c r="INB64" s="1059"/>
      <c r="INC64" s="1059"/>
      <c r="IND64" s="1059"/>
      <c r="INE64" s="1059"/>
      <c r="INF64" s="1059"/>
      <c r="ING64" s="1059"/>
      <c r="INH64" s="1059"/>
      <c r="INI64" s="1059"/>
      <c r="INJ64" s="1059"/>
      <c r="INK64" s="1059"/>
      <c r="INL64" s="1059"/>
      <c r="INM64" s="1059"/>
      <c r="INN64" s="1059"/>
      <c r="INO64" s="1059"/>
      <c r="INP64" s="1059"/>
      <c r="INQ64" s="1059"/>
      <c r="INR64" s="1059"/>
      <c r="INS64" s="1059"/>
      <c r="INT64" s="1059"/>
      <c r="INU64" s="1059"/>
      <c r="INV64" s="1059"/>
      <c r="INW64" s="1059"/>
      <c r="INX64" s="1059"/>
      <c r="INY64" s="1059"/>
      <c r="INZ64" s="1059"/>
      <c r="IOA64" s="1059"/>
      <c r="IOB64" s="1059"/>
      <c r="IOC64" s="1059"/>
      <c r="IOD64" s="1059"/>
      <c r="IOE64" s="1059"/>
      <c r="IOF64" s="1059"/>
      <c r="IOG64" s="1059"/>
      <c r="IOH64" s="1059"/>
      <c r="IOI64" s="1059"/>
      <c r="IOJ64" s="1059"/>
      <c r="IOK64" s="1059"/>
      <c r="IOL64" s="1059"/>
      <c r="IOM64" s="1059"/>
      <c r="ION64" s="1059"/>
      <c r="IOO64" s="1059"/>
      <c r="IOP64" s="1059"/>
      <c r="IOQ64" s="1059"/>
      <c r="IOR64" s="1059"/>
      <c r="IOS64" s="1059"/>
      <c r="IOT64" s="1059"/>
      <c r="IOU64" s="1059"/>
      <c r="IOV64" s="1059"/>
      <c r="IOW64" s="1059"/>
      <c r="IOX64" s="1059"/>
      <c r="IOY64" s="1059"/>
      <c r="IOZ64" s="1059"/>
      <c r="IPA64" s="1059"/>
      <c r="IPB64" s="1059"/>
      <c r="IPC64" s="1059"/>
      <c r="IPD64" s="1059"/>
      <c r="IPE64" s="1059"/>
      <c r="IPF64" s="1059"/>
      <c r="IPG64" s="1059"/>
      <c r="IPH64" s="1059"/>
      <c r="IPI64" s="1059"/>
      <c r="IPJ64" s="1059"/>
      <c r="IPK64" s="1059"/>
      <c r="IPL64" s="1059"/>
      <c r="IPM64" s="1059"/>
      <c r="IPN64" s="1059"/>
      <c r="IPO64" s="1059"/>
      <c r="IPP64" s="1059"/>
      <c r="IPQ64" s="1059"/>
      <c r="IPR64" s="1059"/>
      <c r="IPS64" s="1059"/>
      <c r="IPT64" s="1059"/>
      <c r="IPU64" s="1059"/>
      <c r="IPV64" s="1059"/>
      <c r="IPW64" s="1059"/>
      <c r="IPX64" s="1059"/>
      <c r="IPY64" s="1059"/>
      <c r="IPZ64" s="1059"/>
      <c r="IQA64" s="1059"/>
      <c r="IQB64" s="1059"/>
      <c r="IQC64" s="1059"/>
      <c r="IQD64" s="1059"/>
      <c r="IQE64" s="1059"/>
      <c r="IQF64" s="1059"/>
      <c r="IQG64" s="1059"/>
      <c r="IQH64" s="1059"/>
      <c r="IQI64" s="1059"/>
      <c r="IQJ64" s="1059"/>
      <c r="IQK64" s="1059"/>
      <c r="IQL64" s="1059"/>
      <c r="IQM64" s="1059"/>
      <c r="IQN64" s="1059"/>
      <c r="IQO64" s="1059"/>
      <c r="IQP64" s="1059"/>
      <c r="IQQ64" s="1059"/>
      <c r="IQR64" s="1059"/>
      <c r="IQS64" s="1059"/>
      <c r="IQT64" s="1059"/>
      <c r="IQU64" s="1059"/>
      <c r="IQV64" s="1059"/>
      <c r="IQW64" s="1059"/>
      <c r="IQX64" s="1059"/>
      <c r="IQY64" s="1059"/>
      <c r="IQZ64" s="1059"/>
      <c r="IRA64" s="1059"/>
      <c r="IRB64" s="1059"/>
      <c r="IRC64" s="1059"/>
      <c r="IRD64" s="1059"/>
      <c r="IRE64" s="1059"/>
      <c r="IRF64" s="1059"/>
      <c r="IRG64" s="1059"/>
      <c r="IRH64" s="1059"/>
      <c r="IRI64" s="1059"/>
      <c r="IRJ64" s="1059"/>
      <c r="IRK64" s="1059"/>
      <c r="IRL64" s="1059"/>
      <c r="IRM64" s="1059"/>
      <c r="IRN64" s="1059"/>
      <c r="IRO64" s="1059"/>
      <c r="IRP64" s="1059"/>
      <c r="IRQ64" s="1059"/>
      <c r="IRR64" s="1059"/>
      <c r="IRS64" s="1059"/>
      <c r="IRT64" s="1059"/>
      <c r="IRU64" s="1059"/>
      <c r="IRV64" s="1059"/>
      <c r="IRW64" s="1059"/>
      <c r="IRX64" s="1059"/>
      <c r="IRY64" s="1059"/>
      <c r="IRZ64" s="1059"/>
      <c r="ISA64" s="1059"/>
      <c r="ISB64" s="1059"/>
      <c r="ISC64" s="1059"/>
      <c r="ISD64" s="1059"/>
      <c r="ISE64" s="1059"/>
      <c r="ISF64" s="1059"/>
      <c r="ISG64" s="1059"/>
      <c r="ISH64" s="1059"/>
      <c r="ISI64" s="1059"/>
      <c r="ISJ64" s="1059"/>
      <c r="ISK64" s="1059"/>
      <c r="ISL64" s="1059"/>
      <c r="ISM64" s="1059"/>
      <c r="ISN64" s="1059"/>
      <c r="ISO64" s="1059"/>
      <c r="ISP64" s="1059"/>
      <c r="ISQ64" s="1059"/>
      <c r="ISR64" s="1059"/>
      <c r="ISS64" s="1059"/>
      <c r="IST64" s="1059"/>
      <c r="ISU64" s="1059"/>
      <c r="ISV64" s="1059"/>
      <c r="ISW64" s="1059"/>
      <c r="ISX64" s="1059"/>
      <c r="ISY64" s="1059"/>
      <c r="ISZ64" s="1059"/>
      <c r="ITA64" s="1059"/>
      <c r="ITB64" s="1059"/>
      <c r="ITC64" s="1059"/>
      <c r="ITD64" s="1059"/>
      <c r="ITE64" s="1059"/>
      <c r="ITF64" s="1059"/>
      <c r="ITG64" s="1059"/>
      <c r="ITH64" s="1059"/>
      <c r="ITI64" s="1059"/>
      <c r="ITJ64" s="1059"/>
      <c r="ITK64" s="1059"/>
      <c r="ITL64" s="1059"/>
      <c r="ITM64" s="1059"/>
      <c r="ITN64" s="1059"/>
      <c r="ITO64" s="1059"/>
      <c r="ITP64" s="1059"/>
      <c r="ITQ64" s="1059"/>
      <c r="ITR64" s="1059"/>
      <c r="ITS64" s="1059"/>
      <c r="ITT64" s="1059"/>
      <c r="ITU64" s="1059"/>
      <c r="ITV64" s="1059"/>
      <c r="ITW64" s="1059"/>
      <c r="ITX64" s="1059"/>
      <c r="ITY64" s="1059"/>
      <c r="ITZ64" s="1059"/>
      <c r="IUA64" s="1059"/>
      <c r="IUB64" s="1059"/>
      <c r="IUC64" s="1059"/>
      <c r="IUD64" s="1059"/>
      <c r="IUE64" s="1059"/>
      <c r="IUF64" s="1059"/>
      <c r="IUG64" s="1059"/>
      <c r="IUH64" s="1059"/>
      <c r="IUI64" s="1059"/>
      <c r="IUJ64" s="1059"/>
      <c r="IUK64" s="1059"/>
      <c r="IUL64" s="1059"/>
      <c r="IUM64" s="1059"/>
      <c r="IUN64" s="1059"/>
      <c r="IUO64" s="1059"/>
      <c r="IUP64" s="1059"/>
      <c r="IUQ64" s="1059"/>
      <c r="IUR64" s="1059"/>
      <c r="IUS64" s="1059"/>
      <c r="IUT64" s="1059"/>
      <c r="IUU64" s="1059"/>
      <c r="IUV64" s="1059"/>
      <c r="IUW64" s="1059"/>
      <c r="IUX64" s="1059"/>
      <c r="IUY64" s="1059"/>
      <c r="IUZ64" s="1059"/>
      <c r="IVA64" s="1059"/>
      <c r="IVB64" s="1059"/>
      <c r="IVC64" s="1059"/>
      <c r="IVD64" s="1059"/>
      <c r="IVE64" s="1059"/>
      <c r="IVF64" s="1059"/>
      <c r="IVG64" s="1059"/>
      <c r="IVH64" s="1059"/>
      <c r="IVI64" s="1059"/>
      <c r="IVJ64" s="1059"/>
      <c r="IVK64" s="1059"/>
      <c r="IVL64" s="1059"/>
      <c r="IVM64" s="1059"/>
      <c r="IVN64" s="1059"/>
      <c r="IVO64" s="1059"/>
      <c r="IVP64" s="1059"/>
      <c r="IVQ64" s="1059"/>
      <c r="IVR64" s="1059"/>
      <c r="IVS64" s="1059"/>
      <c r="IVT64" s="1059"/>
      <c r="IVU64" s="1059"/>
      <c r="IVV64" s="1059"/>
      <c r="IVW64" s="1059"/>
      <c r="IVX64" s="1059"/>
      <c r="IVY64" s="1059"/>
      <c r="IVZ64" s="1059"/>
      <c r="IWA64" s="1059"/>
      <c r="IWB64" s="1059"/>
      <c r="IWC64" s="1059"/>
      <c r="IWD64" s="1059"/>
      <c r="IWE64" s="1059"/>
      <c r="IWF64" s="1059"/>
      <c r="IWG64" s="1059"/>
      <c r="IWH64" s="1059"/>
      <c r="IWI64" s="1059"/>
      <c r="IWJ64" s="1059"/>
      <c r="IWK64" s="1059"/>
      <c r="IWL64" s="1059"/>
      <c r="IWM64" s="1059"/>
      <c r="IWN64" s="1059"/>
      <c r="IWO64" s="1059"/>
      <c r="IWP64" s="1059"/>
      <c r="IWQ64" s="1059"/>
      <c r="IWR64" s="1059"/>
      <c r="IWS64" s="1059"/>
      <c r="IWT64" s="1059"/>
      <c r="IWU64" s="1059"/>
      <c r="IWV64" s="1059"/>
      <c r="IWW64" s="1059"/>
      <c r="IWX64" s="1059"/>
      <c r="IWY64" s="1059"/>
      <c r="IWZ64" s="1059"/>
      <c r="IXA64" s="1059"/>
      <c r="IXB64" s="1059"/>
      <c r="IXC64" s="1059"/>
      <c r="IXD64" s="1059"/>
      <c r="IXE64" s="1059"/>
      <c r="IXF64" s="1059"/>
      <c r="IXG64" s="1059"/>
      <c r="IXH64" s="1059"/>
      <c r="IXI64" s="1059"/>
      <c r="IXJ64" s="1059"/>
      <c r="IXK64" s="1059"/>
      <c r="IXL64" s="1059"/>
      <c r="IXM64" s="1059"/>
      <c r="IXN64" s="1059"/>
      <c r="IXO64" s="1059"/>
      <c r="IXP64" s="1059"/>
      <c r="IXQ64" s="1059"/>
      <c r="IXR64" s="1059"/>
      <c r="IXS64" s="1059"/>
      <c r="IXT64" s="1059"/>
      <c r="IXU64" s="1059"/>
      <c r="IXV64" s="1059"/>
      <c r="IXW64" s="1059"/>
      <c r="IXX64" s="1059"/>
      <c r="IXY64" s="1059"/>
      <c r="IXZ64" s="1059"/>
      <c r="IYA64" s="1059"/>
      <c r="IYB64" s="1059"/>
      <c r="IYC64" s="1059"/>
      <c r="IYD64" s="1059"/>
      <c r="IYE64" s="1059"/>
      <c r="IYF64" s="1059"/>
      <c r="IYG64" s="1059"/>
      <c r="IYH64" s="1059"/>
      <c r="IYI64" s="1059"/>
      <c r="IYJ64" s="1059"/>
      <c r="IYK64" s="1059"/>
      <c r="IYL64" s="1059"/>
      <c r="IYM64" s="1059"/>
      <c r="IYN64" s="1059"/>
      <c r="IYO64" s="1059"/>
      <c r="IYP64" s="1059"/>
      <c r="IYQ64" s="1059"/>
      <c r="IYR64" s="1059"/>
      <c r="IYS64" s="1059"/>
      <c r="IYT64" s="1059"/>
      <c r="IYU64" s="1059"/>
      <c r="IYV64" s="1059"/>
      <c r="IYW64" s="1059"/>
      <c r="IYX64" s="1059"/>
      <c r="IYY64" s="1059"/>
      <c r="IYZ64" s="1059"/>
      <c r="IZA64" s="1059"/>
      <c r="IZB64" s="1059"/>
      <c r="IZC64" s="1059"/>
      <c r="IZD64" s="1059"/>
      <c r="IZE64" s="1059"/>
      <c r="IZF64" s="1059"/>
      <c r="IZG64" s="1059"/>
      <c r="IZH64" s="1059"/>
      <c r="IZI64" s="1059"/>
      <c r="IZJ64" s="1059"/>
      <c r="IZK64" s="1059"/>
      <c r="IZL64" s="1059"/>
      <c r="IZM64" s="1059"/>
      <c r="IZN64" s="1059"/>
      <c r="IZO64" s="1059"/>
      <c r="IZP64" s="1059"/>
      <c r="IZQ64" s="1059"/>
      <c r="IZR64" s="1059"/>
      <c r="IZS64" s="1059"/>
      <c r="IZT64" s="1059"/>
      <c r="IZU64" s="1059"/>
      <c r="IZV64" s="1059"/>
      <c r="IZW64" s="1059"/>
      <c r="IZX64" s="1059"/>
      <c r="IZY64" s="1059"/>
      <c r="IZZ64" s="1059"/>
      <c r="JAA64" s="1059"/>
      <c r="JAB64" s="1059"/>
      <c r="JAC64" s="1059"/>
      <c r="JAD64" s="1059"/>
      <c r="JAE64" s="1059"/>
      <c r="JAF64" s="1059"/>
      <c r="JAG64" s="1059"/>
      <c r="JAH64" s="1059"/>
      <c r="JAI64" s="1059"/>
      <c r="JAJ64" s="1059"/>
      <c r="JAK64" s="1059"/>
      <c r="JAL64" s="1059"/>
      <c r="JAM64" s="1059"/>
      <c r="JAN64" s="1059"/>
      <c r="JAO64" s="1059"/>
      <c r="JAP64" s="1059"/>
      <c r="JAQ64" s="1059"/>
      <c r="JAR64" s="1059"/>
      <c r="JAS64" s="1059"/>
      <c r="JAT64" s="1059"/>
      <c r="JAU64" s="1059"/>
      <c r="JAV64" s="1059"/>
      <c r="JAW64" s="1059"/>
      <c r="JAX64" s="1059"/>
      <c r="JAY64" s="1059"/>
      <c r="JAZ64" s="1059"/>
      <c r="JBA64" s="1059"/>
      <c r="JBB64" s="1059"/>
      <c r="JBC64" s="1059"/>
      <c r="JBD64" s="1059"/>
      <c r="JBE64" s="1059"/>
      <c r="JBF64" s="1059"/>
      <c r="JBG64" s="1059"/>
      <c r="JBH64" s="1059"/>
      <c r="JBI64" s="1059"/>
      <c r="JBJ64" s="1059"/>
      <c r="JBK64" s="1059"/>
      <c r="JBL64" s="1059"/>
      <c r="JBM64" s="1059"/>
      <c r="JBN64" s="1059"/>
      <c r="JBO64" s="1059"/>
      <c r="JBP64" s="1059"/>
      <c r="JBQ64" s="1059"/>
      <c r="JBR64" s="1059"/>
      <c r="JBS64" s="1059"/>
      <c r="JBT64" s="1059"/>
      <c r="JBU64" s="1059"/>
      <c r="JBV64" s="1059"/>
      <c r="JBW64" s="1059"/>
      <c r="JBX64" s="1059"/>
      <c r="JBY64" s="1059"/>
      <c r="JBZ64" s="1059"/>
      <c r="JCA64" s="1059"/>
      <c r="JCB64" s="1059"/>
      <c r="JCC64" s="1059"/>
      <c r="JCD64" s="1059"/>
      <c r="JCE64" s="1059"/>
      <c r="JCF64" s="1059"/>
      <c r="JCG64" s="1059"/>
      <c r="JCH64" s="1059"/>
      <c r="JCI64" s="1059"/>
      <c r="JCJ64" s="1059"/>
      <c r="JCK64" s="1059"/>
      <c r="JCL64" s="1059"/>
      <c r="JCM64" s="1059"/>
      <c r="JCN64" s="1059"/>
      <c r="JCO64" s="1059"/>
      <c r="JCP64" s="1059"/>
      <c r="JCQ64" s="1059"/>
      <c r="JCR64" s="1059"/>
      <c r="JCS64" s="1059"/>
      <c r="JCT64" s="1059"/>
      <c r="JCU64" s="1059"/>
      <c r="JCV64" s="1059"/>
      <c r="JCW64" s="1059"/>
      <c r="JCX64" s="1059"/>
      <c r="JCY64" s="1059"/>
      <c r="JCZ64" s="1059"/>
      <c r="JDA64" s="1059"/>
      <c r="JDB64" s="1059"/>
      <c r="JDC64" s="1059"/>
      <c r="JDD64" s="1059"/>
      <c r="JDE64" s="1059"/>
      <c r="JDF64" s="1059"/>
      <c r="JDG64" s="1059"/>
      <c r="JDH64" s="1059"/>
      <c r="JDI64" s="1059"/>
      <c r="JDJ64" s="1059"/>
      <c r="JDK64" s="1059"/>
      <c r="JDL64" s="1059"/>
      <c r="JDM64" s="1059"/>
      <c r="JDN64" s="1059"/>
      <c r="JDO64" s="1059"/>
      <c r="JDP64" s="1059"/>
      <c r="JDQ64" s="1059"/>
      <c r="JDR64" s="1059"/>
      <c r="JDS64" s="1059"/>
      <c r="JDT64" s="1059"/>
      <c r="JDU64" s="1059"/>
      <c r="JDV64" s="1059"/>
      <c r="JDW64" s="1059"/>
      <c r="JDX64" s="1059"/>
      <c r="JDY64" s="1059"/>
      <c r="JDZ64" s="1059"/>
      <c r="JEA64" s="1059"/>
      <c r="JEB64" s="1059"/>
      <c r="JEC64" s="1059"/>
      <c r="JED64" s="1059"/>
      <c r="JEE64" s="1059"/>
      <c r="JEF64" s="1059"/>
      <c r="JEG64" s="1059"/>
      <c r="JEH64" s="1059"/>
      <c r="JEI64" s="1059"/>
      <c r="JEJ64" s="1059"/>
      <c r="JEK64" s="1059"/>
      <c r="JEL64" s="1059"/>
      <c r="JEM64" s="1059"/>
      <c r="JEN64" s="1059"/>
      <c r="JEO64" s="1059"/>
      <c r="JEP64" s="1059"/>
      <c r="JEQ64" s="1059"/>
      <c r="JER64" s="1059"/>
      <c r="JES64" s="1059"/>
      <c r="JET64" s="1059"/>
      <c r="JEU64" s="1059"/>
      <c r="JEV64" s="1059"/>
      <c r="JEW64" s="1059"/>
      <c r="JEX64" s="1059"/>
      <c r="JEY64" s="1059"/>
      <c r="JEZ64" s="1059"/>
      <c r="JFA64" s="1059"/>
      <c r="JFB64" s="1059"/>
      <c r="JFC64" s="1059"/>
      <c r="JFD64" s="1059"/>
      <c r="JFE64" s="1059"/>
      <c r="JFF64" s="1059"/>
      <c r="JFG64" s="1059"/>
      <c r="JFH64" s="1059"/>
      <c r="JFI64" s="1059"/>
      <c r="JFJ64" s="1059"/>
      <c r="JFK64" s="1059"/>
      <c r="JFL64" s="1059"/>
      <c r="JFM64" s="1059"/>
      <c r="JFN64" s="1059"/>
      <c r="JFO64" s="1059"/>
      <c r="JFP64" s="1059"/>
      <c r="JFQ64" s="1059"/>
      <c r="JFR64" s="1059"/>
      <c r="JFS64" s="1059"/>
      <c r="JFT64" s="1059"/>
      <c r="JFU64" s="1059"/>
      <c r="JFV64" s="1059"/>
      <c r="JFW64" s="1059"/>
      <c r="JFX64" s="1059"/>
      <c r="JFY64" s="1059"/>
      <c r="JFZ64" s="1059"/>
      <c r="JGA64" s="1059"/>
      <c r="JGB64" s="1059"/>
      <c r="JGC64" s="1059"/>
      <c r="JGD64" s="1059"/>
      <c r="JGE64" s="1059"/>
      <c r="JGF64" s="1059"/>
      <c r="JGG64" s="1059"/>
      <c r="JGH64" s="1059"/>
      <c r="JGI64" s="1059"/>
      <c r="JGJ64" s="1059"/>
      <c r="JGK64" s="1059"/>
      <c r="JGL64" s="1059"/>
      <c r="JGM64" s="1059"/>
      <c r="JGN64" s="1059"/>
      <c r="JGO64" s="1059"/>
      <c r="JGP64" s="1059"/>
      <c r="JGQ64" s="1059"/>
      <c r="JGR64" s="1059"/>
      <c r="JGS64" s="1059"/>
      <c r="JGT64" s="1059"/>
      <c r="JGU64" s="1059"/>
      <c r="JGV64" s="1059"/>
      <c r="JGW64" s="1059"/>
      <c r="JGX64" s="1059"/>
      <c r="JGY64" s="1059"/>
      <c r="JGZ64" s="1059"/>
      <c r="JHA64" s="1059"/>
      <c r="JHB64" s="1059"/>
      <c r="JHC64" s="1059"/>
      <c r="JHD64" s="1059"/>
      <c r="JHE64" s="1059"/>
      <c r="JHF64" s="1059"/>
      <c r="JHG64" s="1059"/>
      <c r="JHH64" s="1059"/>
      <c r="JHI64" s="1059"/>
      <c r="JHJ64" s="1059"/>
      <c r="JHK64" s="1059"/>
      <c r="JHL64" s="1059"/>
      <c r="JHM64" s="1059"/>
      <c r="JHN64" s="1059"/>
      <c r="JHO64" s="1059"/>
      <c r="JHP64" s="1059"/>
      <c r="JHQ64" s="1059"/>
      <c r="JHR64" s="1059"/>
      <c r="JHS64" s="1059"/>
      <c r="JHT64" s="1059"/>
      <c r="JHU64" s="1059"/>
      <c r="JHV64" s="1059"/>
      <c r="JHW64" s="1059"/>
      <c r="JHX64" s="1059"/>
      <c r="JHY64" s="1059"/>
      <c r="JHZ64" s="1059"/>
      <c r="JIA64" s="1059"/>
      <c r="JIB64" s="1059"/>
      <c r="JIC64" s="1059"/>
      <c r="JID64" s="1059"/>
      <c r="JIE64" s="1059"/>
      <c r="JIF64" s="1059"/>
      <c r="JIG64" s="1059"/>
      <c r="JIH64" s="1059"/>
      <c r="JII64" s="1059"/>
      <c r="JIJ64" s="1059"/>
      <c r="JIK64" s="1059"/>
      <c r="JIL64" s="1059"/>
      <c r="JIM64" s="1059"/>
      <c r="JIN64" s="1059"/>
      <c r="JIO64" s="1059"/>
      <c r="JIP64" s="1059"/>
      <c r="JIQ64" s="1059"/>
      <c r="JIR64" s="1059"/>
      <c r="JIS64" s="1059"/>
      <c r="JIT64" s="1059"/>
      <c r="JIU64" s="1059"/>
      <c r="JIV64" s="1059"/>
      <c r="JIW64" s="1059"/>
      <c r="JIX64" s="1059"/>
      <c r="JIY64" s="1059"/>
      <c r="JIZ64" s="1059"/>
      <c r="JJA64" s="1059"/>
      <c r="JJB64" s="1059"/>
      <c r="JJC64" s="1059"/>
      <c r="JJD64" s="1059"/>
      <c r="JJE64" s="1059"/>
      <c r="JJF64" s="1059"/>
      <c r="JJG64" s="1059"/>
      <c r="JJH64" s="1059"/>
      <c r="JJI64" s="1059"/>
      <c r="JJJ64" s="1059"/>
      <c r="JJK64" s="1059"/>
      <c r="JJL64" s="1059"/>
      <c r="JJM64" s="1059"/>
      <c r="JJN64" s="1059"/>
      <c r="JJO64" s="1059"/>
      <c r="JJP64" s="1059"/>
      <c r="JJQ64" s="1059"/>
      <c r="JJR64" s="1059"/>
      <c r="JJS64" s="1059"/>
      <c r="JJT64" s="1059"/>
      <c r="JJU64" s="1059"/>
      <c r="JJV64" s="1059"/>
      <c r="JJW64" s="1059"/>
      <c r="JJX64" s="1059"/>
      <c r="JJY64" s="1059"/>
      <c r="JJZ64" s="1059"/>
      <c r="JKA64" s="1059"/>
      <c r="JKB64" s="1059"/>
      <c r="JKC64" s="1059"/>
      <c r="JKD64" s="1059"/>
      <c r="JKE64" s="1059"/>
      <c r="JKF64" s="1059"/>
      <c r="JKG64" s="1059"/>
      <c r="JKH64" s="1059"/>
      <c r="JKI64" s="1059"/>
      <c r="JKJ64" s="1059"/>
      <c r="JKK64" s="1059"/>
      <c r="JKL64" s="1059"/>
      <c r="JKM64" s="1059"/>
      <c r="JKN64" s="1059"/>
      <c r="JKO64" s="1059"/>
      <c r="JKP64" s="1059"/>
      <c r="JKQ64" s="1059"/>
      <c r="JKR64" s="1059"/>
      <c r="JKS64" s="1059"/>
      <c r="JKT64" s="1059"/>
      <c r="JKU64" s="1059"/>
      <c r="JKV64" s="1059"/>
      <c r="JKW64" s="1059"/>
      <c r="JKX64" s="1059"/>
      <c r="JKY64" s="1059"/>
      <c r="JKZ64" s="1059"/>
      <c r="JLA64" s="1059"/>
      <c r="JLB64" s="1059"/>
      <c r="JLC64" s="1059"/>
      <c r="JLD64" s="1059"/>
      <c r="JLE64" s="1059"/>
      <c r="JLF64" s="1059"/>
      <c r="JLG64" s="1059"/>
      <c r="JLH64" s="1059"/>
      <c r="JLI64" s="1059"/>
      <c r="JLJ64" s="1059"/>
      <c r="JLK64" s="1059"/>
      <c r="JLL64" s="1059"/>
      <c r="JLM64" s="1059"/>
      <c r="JLN64" s="1059"/>
      <c r="JLO64" s="1059"/>
      <c r="JLP64" s="1059"/>
      <c r="JLQ64" s="1059"/>
      <c r="JLR64" s="1059"/>
      <c r="JLS64" s="1059"/>
      <c r="JLT64" s="1059"/>
      <c r="JLU64" s="1059"/>
      <c r="JLV64" s="1059"/>
      <c r="JLW64" s="1059"/>
      <c r="JLX64" s="1059"/>
      <c r="JLY64" s="1059"/>
      <c r="JLZ64" s="1059"/>
      <c r="JMA64" s="1059"/>
      <c r="JMB64" s="1059"/>
      <c r="JMC64" s="1059"/>
      <c r="JMD64" s="1059"/>
      <c r="JME64" s="1059"/>
      <c r="JMF64" s="1059"/>
      <c r="JMG64" s="1059"/>
      <c r="JMH64" s="1059"/>
      <c r="JMI64" s="1059"/>
      <c r="JMJ64" s="1059"/>
      <c r="JMK64" s="1059"/>
      <c r="JML64" s="1059"/>
      <c r="JMM64" s="1059"/>
      <c r="JMN64" s="1059"/>
      <c r="JMO64" s="1059"/>
      <c r="JMP64" s="1059"/>
      <c r="JMQ64" s="1059"/>
      <c r="JMR64" s="1059"/>
      <c r="JMS64" s="1059"/>
      <c r="JMT64" s="1059"/>
      <c r="JMU64" s="1059"/>
      <c r="JMV64" s="1059"/>
      <c r="JMW64" s="1059"/>
      <c r="JMX64" s="1059"/>
      <c r="JMY64" s="1059"/>
      <c r="JMZ64" s="1059"/>
      <c r="JNA64" s="1059"/>
      <c r="JNB64" s="1059"/>
      <c r="JNC64" s="1059"/>
      <c r="JND64" s="1059"/>
      <c r="JNE64" s="1059"/>
      <c r="JNF64" s="1059"/>
      <c r="JNG64" s="1059"/>
      <c r="JNH64" s="1059"/>
      <c r="JNI64" s="1059"/>
      <c r="JNJ64" s="1059"/>
      <c r="JNK64" s="1059"/>
      <c r="JNL64" s="1059"/>
      <c r="JNM64" s="1059"/>
      <c r="JNN64" s="1059"/>
      <c r="JNO64" s="1059"/>
      <c r="JNP64" s="1059"/>
      <c r="JNQ64" s="1059"/>
      <c r="JNR64" s="1059"/>
      <c r="JNS64" s="1059"/>
      <c r="JNT64" s="1059"/>
      <c r="JNU64" s="1059"/>
      <c r="JNV64" s="1059"/>
      <c r="JNW64" s="1059"/>
      <c r="JNX64" s="1059"/>
      <c r="JNY64" s="1059"/>
      <c r="JNZ64" s="1059"/>
      <c r="JOA64" s="1059"/>
      <c r="JOB64" s="1059"/>
      <c r="JOC64" s="1059"/>
      <c r="JOD64" s="1059"/>
      <c r="JOE64" s="1059"/>
      <c r="JOF64" s="1059"/>
      <c r="JOG64" s="1059"/>
      <c r="JOH64" s="1059"/>
      <c r="JOI64" s="1059"/>
      <c r="JOJ64" s="1059"/>
      <c r="JOK64" s="1059"/>
      <c r="JOL64" s="1059"/>
      <c r="JOM64" s="1059"/>
      <c r="JON64" s="1059"/>
      <c r="JOO64" s="1059"/>
      <c r="JOP64" s="1059"/>
      <c r="JOQ64" s="1059"/>
      <c r="JOR64" s="1059"/>
      <c r="JOS64" s="1059"/>
      <c r="JOT64" s="1059"/>
      <c r="JOU64" s="1059"/>
      <c r="JOV64" s="1059"/>
      <c r="JOW64" s="1059"/>
      <c r="JOX64" s="1059"/>
      <c r="JOY64" s="1059"/>
      <c r="JOZ64" s="1059"/>
      <c r="JPA64" s="1059"/>
      <c r="JPB64" s="1059"/>
      <c r="JPC64" s="1059"/>
      <c r="JPD64" s="1059"/>
      <c r="JPE64" s="1059"/>
      <c r="JPF64" s="1059"/>
      <c r="JPG64" s="1059"/>
      <c r="JPH64" s="1059"/>
      <c r="JPI64" s="1059"/>
      <c r="JPJ64" s="1059"/>
      <c r="JPK64" s="1059"/>
      <c r="JPL64" s="1059"/>
      <c r="JPM64" s="1059"/>
      <c r="JPN64" s="1059"/>
      <c r="JPO64" s="1059"/>
      <c r="JPP64" s="1059"/>
      <c r="JPQ64" s="1059"/>
      <c r="JPR64" s="1059"/>
      <c r="JPS64" s="1059"/>
      <c r="JPT64" s="1059"/>
      <c r="JPU64" s="1059"/>
      <c r="JPV64" s="1059"/>
      <c r="JPW64" s="1059"/>
      <c r="JPX64" s="1059"/>
      <c r="JPY64" s="1059"/>
      <c r="JPZ64" s="1059"/>
      <c r="JQA64" s="1059"/>
      <c r="JQB64" s="1059"/>
      <c r="JQC64" s="1059"/>
      <c r="JQD64" s="1059"/>
      <c r="JQE64" s="1059"/>
      <c r="JQF64" s="1059"/>
      <c r="JQG64" s="1059"/>
      <c r="JQH64" s="1059"/>
      <c r="JQI64" s="1059"/>
      <c r="JQJ64" s="1059"/>
      <c r="JQK64" s="1059"/>
      <c r="JQL64" s="1059"/>
      <c r="JQM64" s="1059"/>
      <c r="JQN64" s="1059"/>
      <c r="JQO64" s="1059"/>
      <c r="JQP64" s="1059"/>
      <c r="JQQ64" s="1059"/>
      <c r="JQR64" s="1059"/>
      <c r="JQS64" s="1059"/>
      <c r="JQT64" s="1059"/>
      <c r="JQU64" s="1059"/>
      <c r="JQV64" s="1059"/>
      <c r="JQW64" s="1059"/>
      <c r="JQX64" s="1059"/>
      <c r="JQY64" s="1059"/>
      <c r="JQZ64" s="1059"/>
      <c r="JRA64" s="1059"/>
      <c r="JRB64" s="1059"/>
      <c r="JRC64" s="1059"/>
      <c r="JRD64" s="1059"/>
      <c r="JRE64" s="1059"/>
      <c r="JRF64" s="1059"/>
      <c r="JRG64" s="1059"/>
      <c r="JRH64" s="1059"/>
      <c r="JRI64" s="1059"/>
      <c r="JRJ64" s="1059"/>
      <c r="JRK64" s="1059"/>
      <c r="JRL64" s="1059"/>
      <c r="JRM64" s="1059"/>
      <c r="JRN64" s="1059"/>
      <c r="JRO64" s="1059"/>
      <c r="JRP64" s="1059"/>
      <c r="JRQ64" s="1059"/>
      <c r="JRR64" s="1059"/>
      <c r="JRS64" s="1059"/>
      <c r="JRT64" s="1059"/>
      <c r="JRU64" s="1059"/>
      <c r="JRV64" s="1059"/>
      <c r="JRW64" s="1059"/>
      <c r="JRX64" s="1059"/>
      <c r="JRY64" s="1059"/>
      <c r="JRZ64" s="1059"/>
      <c r="JSA64" s="1059"/>
      <c r="JSB64" s="1059"/>
      <c r="JSC64" s="1059"/>
      <c r="JSD64" s="1059"/>
      <c r="JSE64" s="1059"/>
      <c r="JSF64" s="1059"/>
      <c r="JSG64" s="1059"/>
      <c r="JSH64" s="1059"/>
      <c r="JSI64" s="1059"/>
      <c r="JSJ64" s="1059"/>
      <c r="JSK64" s="1059"/>
      <c r="JSL64" s="1059"/>
      <c r="JSM64" s="1059"/>
      <c r="JSN64" s="1059"/>
      <c r="JSO64" s="1059"/>
      <c r="JSP64" s="1059"/>
      <c r="JSQ64" s="1059"/>
      <c r="JSR64" s="1059"/>
      <c r="JSS64" s="1059"/>
      <c r="JST64" s="1059"/>
      <c r="JSU64" s="1059"/>
      <c r="JSV64" s="1059"/>
      <c r="JSW64" s="1059"/>
      <c r="JSX64" s="1059"/>
      <c r="JSY64" s="1059"/>
      <c r="JSZ64" s="1059"/>
      <c r="JTA64" s="1059"/>
      <c r="JTB64" s="1059"/>
      <c r="JTC64" s="1059"/>
      <c r="JTD64" s="1059"/>
      <c r="JTE64" s="1059"/>
      <c r="JTF64" s="1059"/>
      <c r="JTG64" s="1059"/>
      <c r="JTH64" s="1059"/>
      <c r="JTI64" s="1059"/>
      <c r="JTJ64" s="1059"/>
      <c r="JTK64" s="1059"/>
      <c r="JTL64" s="1059"/>
      <c r="JTM64" s="1059"/>
      <c r="JTN64" s="1059"/>
      <c r="JTO64" s="1059"/>
      <c r="JTP64" s="1059"/>
      <c r="JTQ64" s="1059"/>
      <c r="JTR64" s="1059"/>
      <c r="JTS64" s="1059"/>
      <c r="JTT64" s="1059"/>
      <c r="JTU64" s="1059"/>
      <c r="JTV64" s="1059"/>
      <c r="JTW64" s="1059"/>
      <c r="JTX64" s="1059"/>
      <c r="JTY64" s="1059"/>
      <c r="JTZ64" s="1059"/>
      <c r="JUA64" s="1059"/>
      <c r="JUB64" s="1059"/>
      <c r="JUC64" s="1059"/>
      <c r="JUD64" s="1059"/>
      <c r="JUE64" s="1059"/>
      <c r="JUF64" s="1059"/>
      <c r="JUG64" s="1059"/>
      <c r="JUH64" s="1059"/>
      <c r="JUI64" s="1059"/>
      <c r="JUJ64" s="1059"/>
      <c r="JUK64" s="1059"/>
      <c r="JUL64" s="1059"/>
      <c r="JUM64" s="1059"/>
      <c r="JUN64" s="1059"/>
      <c r="JUO64" s="1059"/>
      <c r="JUP64" s="1059"/>
      <c r="JUQ64" s="1059"/>
      <c r="JUR64" s="1059"/>
      <c r="JUS64" s="1059"/>
      <c r="JUT64" s="1059"/>
      <c r="JUU64" s="1059"/>
      <c r="JUV64" s="1059"/>
      <c r="JUW64" s="1059"/>
      <c r="JUX64" s="1059"/>
      <c r="JUY64" s="1059"/>
      <c r="JUZ64" s="1059"/>
      <c r="JVA64" s="1059"/>
      <c r="JVB64" s="1059"/>
      <c r="JVC64" s="1059"/>
      <c r="JVD64" s="1059"/>
      <c r="JVE64" s="1059"/>
      <c r="JVF64" s="1059"/>
      <c r="JVG64" s="1059"/>
      <c r="JVH64" s="1059"/>
      <c r="JVI64" s="1059"/>
      <c r="JVJ64" s="1059"/>
      <c r="JVK64" s="1059"/>
      <c r="JVL64" s="1059"/>
      <c r="JVM64" s="1059"/>
      <c r="JVN64" s="1059"/>
      <c r="JVO64" s="1059"/>
      <c r="JVP64" s="1059"/>
      <c r="JVQ64" s="1059"/>
      <c r="JVR64" s="1059"/>
      <c r="JVS64" s="1059"/>
      <c r="JVT64" s="1059"/>
      <c r="JVU64" s="1059"/>
      <c r="JVV64" s="1059"/>
      <c r="JVW64" s="1059"/>
      <c r="JVX64" s="1059"/>
      <c r="JVY64" s="1059"/>
      <c r="JVZ64" s="1059"/>
      <c r="JWA64" s="1059"/>
      <c r="JWB64" s="1059"/>
      <c r="JWC64" s="1059"/>
      <c r="JWD64" s="1059"/>
      <c r="JWE64" s="1059"/>
      <c r="JWF64" s="1059"/>
      <c r="JWG64" s="1059"/>
      <c r="JWH64" s="1059"/>
      <c r="JWI64" s="1059"/>
      <c r="JWJ64" s="1059"/>
      <c r="JWK64" s="1059"/>
      <c r="JWL64" s="1059"/>
      <c r="JWM64" s="1059"/>
      <c r="JWN64" s="1059"/>
      <c r="JWO64" s="1059"/>
      <c r="JWP64" s="1059"/>
      <c r="JWQ64" s="1059"/>
      <c r="JWR64" s="1059"/>
      <c r="JWS64" s="1059"/>
      <c r="JWT64" s="1059"/>
      <c r="JWU64" s="1059"/>
      <c r="JWV64" s="1059"/>
      <c r="JWW64" s="1059"/>
      <c r="JWX64" s="1059"/>
      <c r="JWY64" s="1059"/>
      <c r="JWZ64" s="1059"/>
      <c r="JXA64" s="1059"/>
      <c r="JXB64" s="1059"/>
      <c r="JXC64" s="1059"/>
      <c r="JXD64" s="1059"/>
      <c r="JXE64" s="1059"/>
      <c r="JXF64" s="1059"/>
      <c r="JXG64" s="1059"/>
      <c r="JXH64" s="1059"/>
      <c r="JXI64" s="1059"/>
      <c r="JXJ64" s="1059"/>
      <c r="JXK64" s="1059"/>
      <c r="JXL64" s="1059"/>
      <c r="JXM64" s="1059"/>
      <c r="JXN64" s="1059"/>
      <c r="JXO64" s="1059"/>
      <c r="JXP64" s="1059"/>
      <c r="JXQ64" s="1059"/>
      <c r="JXR64" s="1059"/>
      <c r="JXS64" s="1059"/>
      <c r="JXT64" s="1059"/>
      <c r="JXU64" s="1059"/>
      <c r="JXV64" s="1059"/>
      <c r="JXW64" s="1059"/>
      <c r="JXX64" s="1059"/>
      <c r="JXY64" s="1059"/>
      <c r="JXZ64" s="1059"/>
      <c r="JYA64" s="1059"/>
      <c r="JYB64" s="1059"/>
      <c r="JYC64" s="1059"/>
      <c r="JYD64" s="1059"/>
      <c r="JYE64" s="1059"/>
      <c r="JYF64" s="1059"/>
      <c r="JYG64" s="1059"/>
      <c r="JYH64" s="1059"/>
      <c r="JYI64" s="1059"/>
      <c r="JYJ64" s="1059"/>
      <c r="JYK64" s="1059"/>
      <c r="JYL64" s="1059"/>
      <c r="JYM64" s="1059"/>
      <c r="JYN64" s="1059"/>
      <c r="JYO64" s="1059"/>
      <c r="JYP64" s="1059"/>
      <c r="JYQ64" s="1059"/>
      <c r="JYR64" s="1059"/>
      <c r="JYS64" s="1059"/>
      <c r="JYT64" s="1059"/>
      <c r="JYU64" s="1059"/>
      <c r="JYV64" s="1059"/>
      <c r="JYW64" s="1059"/>
      <c r="JYX64" s="1059"/>
      <c r="JYY64" s="1059"/>
      <c r="JYZ64" s="1059"/>
      <c r="JZA64" s="1059"/>
      <c r="JZB64" s="1059"/>
      <c r="JZC64" s="1059"/>
      <c r="JZD64" s="1059"/>
      <c r="JZE64" s="1059"/>
      <c r="JZF64" s="1059"/>
      <c r="JZG64" s="1059"/>
      <c r="JZH64" s="1059"/>
      <c r="JZI64" s="1059"/>
      <c r="JZJ64" s="1059"/>
      <c r="JZK64" s="1059"/>
      <c r="JZL64" s="1059"/>
      <c r="JZM64" s="1059"/>
      <c r="JZN64" s="1059"/>
      <c r="JZO64" s="1059"/>
      <c r="JZP64" s="1059"/>
      <c r="JZQ64" s="1059"/>
      <c r="JZR64" s="1059"/>
      <c r="JZS64" s="1059"/>
      <c r="JZT64" s="1059"/>
      <c r="JZU64" s="1059"/>
      <c r="JZV64" s="1059"/>
      <c r="JZW64" s="1059"/>
      <c r="JZX64" s="1059"/>
      <c r="JZY64" s="1059"/>
      <c r="JZZ64" s="1059"/>
      <c r="KAA64" s="1059"/>
      <c r="KAB64" s="1059"/>
      <c r="KAC64" s="1059"/>
      <c r="KAD64" s="1059"/>
      <c r="KAE64" s="1059"/>
      <c r="KAF64" s="1059"/>
      <c r="KAG64" s="1059"/>
      <c r="KAH64" s="1059"/>
      <c r="KAI64" s="1059"/>
      <c r="KAJ64" s="1059"/>
      <c r="KAK64" s="1059"/>
      <c r="KAL64" s="1059"/>
      <c r="KAM64" s="1059"/>
      <c r="KAN64" s="1059"/>
      <c r="KAO64" s="1059"/>
      <c r="KAP64" s="1059"/>
      <c r="KAQ64" s="1059"/>
      <c r="KAR64" s="1059"/>
      <c r="KAS64" s="1059"/>
      <c r="KAT64" s="1059"/>
      <c r="KAU64" s="1059"/>
      <c r="KAV64" s="1059"/>
      <c r="KAW64" s="1059"/>
      <c r="KAX64" s="1059"/>
      <c r="KAY64" s="1059"/>
      <c r="KAZ64" s="1059"/>
      <c r="KBA64" s="1059"/>
      <c r="KBB64" s="1059"/>
      <c r="KBC64" s="1059"/>
      <c r="KBD64" s="1059"/>
      <c r="KBE64" s="1059"/>
      <c r="KBF64" s="1059"/>
      <c r="KBG64" s="1059"/>
      <c r="KBH64" s="1059"/>
      <c r="KBI64" s="1059"/>
      <c r="KBJ64" s="1059"/>
      <c r="KBK64" s="1059"/>
      <c r="KBL64" s="1059"/>
      <c r="KBM64" s="1059"/>
      <c r="KBN64" s="1059"/>
      <c r="KBO64" s="1059"/>
      <c r="KBP64" s="1059"/>
      <c r="KBQ64" s="1059"/>
      <c r="KBR64" s="1059"/>
      <c r="KBS64" s="1059"/>
      <c r="KBT64" s="1059"/>
      <c r="KBU64" s="1059"/>
      <c r="KBV64" s="1059"/>
      <c r="KBW64" s="1059"/>
      <c r="KBX64" s="1059"/>
      <c r="KBY64" s="1059"/>
      <c r="KBZ64" s="1059"/>
      <c r="KCA64" s="1059"/>
      <c r="KCB64" s="1059"/>
      <c r="KCC64" s="1059"/>
      <c r="KCD64" s="1059"/>
      <c r="KCE64" s="1059"/>
      <c r="KCF64" s="1059"/>
      <c r="KCG64" s="1059"/>
      <c r="KCH64" s="1059"/>
      <c r="KCI64" s="1059"/>
      <c r="KCJ64" s="1059"/>
      <c r="KCK64" s="1059"/>
      <c r="KCL64" s="1059"/>
      <c r="KCM64" s="1059"/>
      <c r="KCN64" s="1059"/>
      <c r="KCO64" s="1059"/>
      <c r="KCP64" s="1059"/>
      <c r="KCQ64" s="1059"/>
      <c r="KCR64" s="1059"/>
      <c r="KCS64" s="1059"/>
      <c r="KCT64" s="1059"/>
      <c r="KCU64" s="1059"/>
      <c r="KCV64" s="1059"/>
      <c r="KCW64" s="1059"/>
      <c r="KCX64" s="1059"/>
      <c r="KCY64" s="1059"/>
      <c r="KCZ64" s="1059"/>
      <c r="KDA64" s="1059"/>
      <c r="KDB64" s="1059"/>
      <c r="KDC64" s="1059"/>
      <c r="KDD64" s="1059"/>
      <c r="KDE64" s="1059"/>
      <c r="KDF64" s="1059"/>
      <c r="KDG64" s="1059"/>
      <c r="KDH64" s="1059"/>
      <c r="KDI64" s="1059"/>
      <c r="KDJ64" s="1059"/>
      <c r="KDK64" s="1059"/>
      <c r="KDL64" s="1059"/>
      <c r="KDM64" s="1059"/>
      <c r="KDN64" s="1059"/>
      <c r="KDO64" s="1059"/>
      <c r="KDP64" s="1059"/>
      <c r="KDQ64" s="1059"/>
      <c r="KDR64" s="1059"/>
      <c r="KDS64" s="1059"/>
      <c r="KDT64" s="1059"/>
      <c r="KDU64" s="1059"/>
      <c r="KDV64" s="1059"/>
      <c r="KDW64" s="1059"/>
      <c r="KDX64" s="1059"/>
      <c r="KDY64" s="1059"/>
      <c r="KDZ64" s="1059"/>
      <c r="KEA64" s="1059"/>
      <c r="KEB64" s="1059"/>
      <c r="KEC64" s="1059"/>
      <c r="KED64" s="1059"/>
      <c r="KEE64" s="1059"/>
      <c r="KEF64" s="1059"/>
      <c r="KEG64" s="1059"/>
      <c r="KEH64" s="1059"/>
      <c r="KEI64" s="1059"/>
      <c r="KEJ64" s="1059"/>
      <c r="KEK64" s="1059"/>
      <c r="KEL64" s="1059"/>
      <c r="KEM64" s="1059"/>
      <c r="KEN64" s="1059"/>
      <c r="KEO64" s="1059"/>
      <c r="KEP64" s="1059"/>
      <c r="KEQ64" s="1059"/>
      <c r="KER64" s="1059"/>
      <c r="KES64" s="1059"/>
      <c r="KET64" s="1059"/>
      <c r="KEU64" s="1059"/>
      <c r="KEV64" s="1059"/>
      <c r="KEW64" s="1059"/>
      <c r="KEX64" s="1059"/>
      <c r="KEY64" s="1059"/>
      <c r="KEZ64" s="1059"/>
      <c r="KFA64" s="1059"/>
      <c r="KFB64" s="1059"/>
      <c r="KFC64" s="1059"/>
      <c r="KFD64" s="1059"/>
      <c r="KFE64" s="1059"/>
      <c r="KFF64" s="1059"/>
      <c r="KFG64" s="1059"/>
      <c r="KFH64" s="1059"/>
      <c r="KFI64" s="1059"/>
      <c r="KFJ64" s="1059"/>
      <c r="KFK64" s="1059"/>
      <c r="KFL64" s="1059"/>
      <c r="KFM64" s="1059"/>
      <c r="KFN64" s="1059"/>
      <c r="KFO64" s="1059"/>
      <c r="KFP64" s="1059"/>
      <c r="KFQ64" s="1059"/>
      <c r="KFR64" s="1059"/>
      <c r="KFS64" s="1059"/>
      <c r="KFT64" s="1059"/>
      <c r="KFU64" s="1059"/>
      <c r="KFV64" s="1059"/>
      <c r="KFW64" s="1059"/>
      <c r="KFX64" s="1059"/>
      <c r="KFY64" s="1059"/>
      <c r="KFZ64" s="1059"/>
      <c r="KGA64" s="1059"/>
      <c r="KGB64" s="1059"/>
      <c r="KGC64" s="1059"/>
      <c r="KGD64" s="1059"/>
      <c r="KGE64" s="1059"/>
      <c r="KGF64" s="1059"/>
      <c r="KGG64" s="1059"/>
      <c r="KGH64" s="1059"/>
      <c r="KGI64" s="1059"/>
      <c r="KGJ64" s="1059"/>
      <c r="KGK64" s="1059"/>
      <c r="KGL64" s="1059"/>
      <c r="KGM64" s="1059"/>
      <c r="KGN64" s="1059"/>
      <c r="KGO64" s="1059"/>
      <c r="KGP64" s="1059"/>
      <c r="KGQ64" s="1059"/>
      <c r="KGR64" s="1059"/>
      <c r="KGS64" s="1059"/>
      <c r="KGT64" s="1059"/>
      <c r="KGU64" s="1059"/>
      <c r="KGV64" s="1059"/>
      <c r="KGW64" s="1059"/>
      <c r="KGX64" s="1059"/>
      <c r="KGY64" s="1059"/>
      <c r="KGZ64" s="1059"/>
      <c r="KHA64" s="1059"/>
      <c r="KHB64" s="1059"/>
      <c r="KHC64" s="1059"/>
      <c r="KHD64" s="1059"/>
      <c r="KHE64" s="1059"/>
      <c r="KHF64" s="1059"/>
      <c r="KHG64" s="1059"/>
      <c r="KHH64" s="1059"/>
      <c r="KHI64" s="1059"/>
      <c r="KHJ64" s="1059"/>
      <c r="KHK64" s="1059"/>
      <c r="KHL64" s="1059"/>
      <c r="KHM64" s="1059"/>
      <c r="KHN64" s="1059"/>
      <c r="KHO64" s="1059"/>
      <c r="KHP64" s="1059"/>
      <c r="KHQ64" s="1059"/>
      <c r="KHR64" s="1059"/>
      <c r="KHS64" s="1059"/>
      <c r="KHT64" s="1059"/>
      <c r="KHU64" s="1059"/>
      <c r="KHV64" s="1059"/>
      <c r="KHW64" s="1059"/>
      <c r="KHX64" s="1059"/>
      <c r="KHY64" s="1059"/>
      <c r="KHZ64" s="1059"/>
      <c r="KIA64" s="1059"/>
      <c r="KIB64" s="1059"/>
      <c r="KIC64" s="1059"/>
      <c r="KID64" s="1059"/>
      <c r="KIE64" s="1059"/>
      <c r="KIF64" s="1059"/>
      <c r="KIG64" s="1059"/>
      <c r="KIH64" s="1059"/>
      <c r="KII64" s="1059"/>
      <c r="KIJ64" s="1059"/>
      <c r="KIK64" s="1059"/>
      <c r="KIL64" s="1059"/>
      <c r="KIM64" s="1059"/>
      <c r="KIN64" s="1059"/>
      <c r="KIO64" s="1059"/>
      <c r="KIP64" s="1059"/>
      <c r="KIQ64" s="1059"/>
      <c r="KIR64" s="1059"/>
      <c r="KIS64" s="1059"/>
      <c r="KIT64" s="1059"/>
      <c r="KIU64" s="1059"/>
      <c r="KIV64" s="1059"/>
      <c r="KIW64" s="1059"/>
      <c r="KIX64" s="1059"/>
      <c r="KIY64" s="1059"/>
      <c r="KIZ64" s="1059"/>
      <c r="KJA64" s="1059"/>
      <c r="KJB64" s="1059"/>
      <c r="KJC64" s="1059"/>
      <c r="KJD64" s="1059"/>
      <c r="KJE64" s="1059"/>
      <c r="KJF64" s="1059"/>
      <c r="KJG64" s="1059"/>
      <c r="KJH64" s="1059"/>
      <c r="KJI64" s="1059"/>
      <c r="KJJ64" s="1059"/>
      <c r="KJK64" s="1059"/>
      <c r="KJL64" s="1059"/>
      <c r="KJM64" s="1059"/>
      <c r="KJN64" s="1059"/>
      <c r="KJO64" s="1059"/>
      <c r="KJP64" s="1059"/>
      <c r="KJQ64" s="1059"/>
      <c r="KJR64" s="1059"/>
      <c r="KJS64" s="1059"/>
      <c r="KJT64" s="1059"/>
      <c r="KJU64" s="1059"/>
      <c r="KJV64" s="1059"/>
      <c r="KJW64" s="1059"/>
      <c r="KJX64" s="1059"/>
      <c r="KJY64" s="1059"/>
      <c r="KJZ64" s="1059"/>
      <c r="KKA64" s="1059"/>
      <c r="KKB64" s="1059"/>
      <c r="KKC64" s="1059"/>
      <c r="KKD64" s="1059"/>
      <c r="KKE64" s="1059"/>
      <c r="KKF64" s="1059"/>
      <c r="KKG64" s="1059"/>
      <c r="KKH64" s="1059"/>
      <c r="KKI64" s="1059"/>
      <c r="KKJ64" s="1059"/>
      <c r="KKK64" s="1059"/>
      <c r="KKL64" s="1059"/>
      <c r="KKM64" s="1059"/>
      <c r="KKN64" s="1059"/>
      <c r="KKO64" s="1059"/>
      <c r="KKP64" s="1059"/>
      <c r="KKQ64" s="1059"/>
      <c r="KKR64" s="1059"/>
      <c r="KKS64" s="1059"/>
      <c r="KKT64" s="1059"/>
      <c r="KKU64" s="1059"/>
      <c r="KKV64" s="1059"/>
      <c r="KKW64" s="1059"/>
      <c r="KKX64" s="1059"/>
      <c r="KKY64" s="1059"/>
      <c r="KKZ64" s="1059"/>
      <c r="KLA64" s="1059"/>
      <c r="KLB64" s="1059"/>
      <c r="KLC64" s="1059"/>
      <c r="KLD64" s="1059"/>
      <c r="KLE64" s="1059"/>
      <c r="KLF64" s="1059"/>
      <c r="KLG64" s="1059"/>
      <c r="KLH64" s="1059"/>
      <c r="KLI64" s="1059"/>
      <c r="KLJ64" s="1059"/>
      <c r="KLK64" s="1059"/>
      <c r="KLL64" s="1059"/>
      <c r="KLM64" s="1059"/>
      <c r="KLN64" s="1059"/>
      <c r="KLO64" s="1059"/>
      <c r="KLP64" s="1059"/>
      <c r="KLQ64" s="1059"/>
      <c r="KLR64" s="1059"/>
      <c r="KLS64" s="1059"/>
      <c r="KLT64" s="1059"/>
      <c r="KLU64" s="1059"/>
      <c r="KLV64" s="1059"/>
      <c r="KLW64" s="1059"/>
      <c r="KLX64" s="1059"/>
      <c r="KLY64" s="1059"/>
      <c r="KLZ64" s="1059"/>
      <c r="KMA64" s="1059"/>
      <c r="KMB64" s="1059"/>
      <c r="KMC64" s="1059"/>
      <c r="KMD64" s="1059"/>
      <c r="KME64" s="1059"/>
      <c r="KMF64" s="1059"/>
      <c r="KMG64" s="1059"/>
      <c r="KMH64" s="1059"/>
      <c r="KMI64" s="1059"/>
      <c r="KMJ64" s="1059"/>
      <c r="KMK64" s="1059"/>
      <c r="KML64" s="1059"/>
      <c r="KMM64" s="1059"/>
      <c r="KMN64" s="1059"/>
      <c r="KMO64" s="1059"/>
      <c r="KMP64" s="1059"/>
      <c r="KMQ64" s="1059"/>
      <c r="KMR64" s="1059"/>
      <c r="KMS64" s="1059"/>
      <c r="KMT64" s="1059"/>
      <c r="KMU64" s="1059"/>
      <c r="KMV64" s="1059"/>
      <c r="KMW64" s="1059"/>
      <c r="KMX64" s="1059"/>
      <c r="KMY64" s="1059"/>
      <c r="KMZ64" s="1059"/>
      <c r="KNA64" s="1059"/>
      <c r="KNB64" s="1059"/>
      <c r="KNC64" s="1059"/>
      <c r="KND64" s="1059"/>
      <c r="KNE64" s="1059"/>
      <c r="KNF64" s="1059"/>
      <c r="KNG64" s="1059"/>
      <c r="KNH64" s="1059"/>
      <c r="KNI64" s="1059"/>
      <c r="KNJ64" s="1059"/>
      <c r="KNK64" s="1059"/>
      <c r="KNL64" s="1059"/>
      <c r="KNM64" s="1059"/>
      <c r="KNN64" s="1059"/>
      <c r="KNO64" s="1059"/>
      <c r="KNP64" s="1059"/>
      <c r="KNQ64" s="1059"/>
      <c r="KNR64" s="1059"/>
      <c r="KNS64" s="1059"/>
      <c r="KNT64" s="1059"/>
      <c r="KNU64" s="1059"/>
      <c r="KNV64" s="1059"/>
      <c r="KNW64" s="1059"/>
      <c r="KNX64" s="1059"/>
      <c r="KNY64" s="1059"/>
      <c r="KNZ64" s="1059"/>
      <c r="KOA64" s="1059"/>
      <c r="KOB64" s="1059"/>
      <c r="KOC64" s="1059"/>
      <c r="KOD64" s="1059"/>
      <c r="KOE64" s="1059"/>
      <c r="KOF64" s="1059"/>
      <c r="KOG64" s="1059"/>
      <c r="KOH64" s="1059"/>
      <c r="KOI64" s="1059"/>
      <c r="KOJ64" s="1059"/>
      <c r="KOK64" s="1059"/>
      <c r="KOL64" s="1059"/>
      <c r="KOM64" s="1059"/>
      <c r="KON64" s="1059"/>
      <c r="KOO64" s="1059"/>
      <c r="KOP64" s="1059"/>
      <c r="KOQ64" s="1059"/>
      <c r="KOR64" s="1059"/>
      <c r="KOS64" s="1059"/>
      <c r="KOT64" s="1059"/>
      <c r="KOU64" s="1059"/>
      <c r="KOV64" s="1059"/>
      <c r="KOW64" s="1059"/>
      <c r="KOX64" s="1059"/>
      <c r="KOY64" s="1059"/>
      <c r="KOZ64" s="1059"/>
      <c r="KPA64" s="1059"/>
      <c r="KPB64" s="1059"/>
      <c r="KPC64" s="1059"/>
      <c r="KPD64" s="1059"/>
      <c r="KPE64" s="1059"/>
      <c r="KPF64" s="1059"/>
      <c r="KPG64" s="1059"/>
      <c r="KPH64" s="1059"/>
      <c r="KPI64" s="1059"/>
      <c r="KPJ64" s="1059"/>
      <c r="KPK64" s="1059"/>
      <c r="KPL64" s="1059"/>
      <c r="KPM64" s="1059"/>
      <c r="KPN64" s="1059"/>
      <c r="KPO64" s="1059"/>
      <c r="KPP64" s="1059"/>
      <c r="KPQ64" s="1059"/>
      <c r="KPR64" s="1059"/>
      <c r="KPS64" s="1059"/>
      <c r="KPT64" s="1059"/>
      <c r="KPU64" s="1059"/>
      <c r="KPV64" s="1059"/>
      <c r="KPW64" s="1059"/>
      <c r="KPX64" s="1059"/>
      <c r="KPY64" s="1059"/>
      <c r="KPZ64" s="1059"/>
      <c r="KQA64" s="1059"/>
      <c r="KQB64" s="1059"/>
      <c r="KQC64" s="1059"/>
      <c r="KQD64" s="1059"/>
      <c r="KQE64" s="1059"/>
      <c r="KQF64" s="1059"/>
      <c r="KQG64" s="1059"/>
      <c r="KQH64" s="1059"/>
      <c r="KQI64" s="1059"/>
      <c r="KQJ64" s="1059"/>
      <c r="KQK64" s="1059"/>
      <c r="KQL64" s="1059"/>
      <c r="KQM64" s="1059"/>
      <c r="KQN64" s="1059"/>
      <c r="KQO64" s="1059"/>
      <c r="KQP64" s="1059"/>
      <c r="KQQ64" s="1059"/>
      <c r="KQR64" s="1059"/>
      <c r="KQS64" s="1059"/>
      <c r="KQT64" s="1059"/>
      <c r="KQU64" s="1059"/>
      <c r="KQV64" s="1059"/>
      <c r="KQW64" s="1059"/>
      <c r="KQX64" s="1059"/>
      <c r="KQY64" s="1059"/>
      <c r="KQZ64" s="1059"/>
      <c r="KRA64" s="1059"/>
      <c r="KRB64" s="1059"/>
      <c r="KRC64" s="1059"/>
      <c r="KRD64" s="1059"/>
      <c r="KRE64" s="1059"/>
      <c r="KRF64" s="1059"/>
      <c r="KRG64" s="1059"/>
      <c r="KRH64" s="1059"/>
      <c r="KRI64" s="1059"/>
      <c r="KRJ64" s="1059"/>
      <c r="KRK64" s="1059"/>
      <c r="KRL64" s="1059"/>
      <c r="KRM64" s="1059"/>
      <c r="KRN64" s="1059"/>
      <c r="KRO64" s="1059"/>
      <c r="KRP64" s="1059"/>
      <c r="KRQ64" s="1059"/>
      <c r="KRR64" s="1059"/>
      <c r="KRS64" s="1059"/>
      <c r="KRT64" s="1059"/>
      <c r="KRU64" s="1059"/>
      <c r="KRV64" s="1059"/>
      <c r="KRW64" s="1059"/>
      <c r="KRX64" s="1059"/>
      <c r="KRY64" s="1059"/>
      <c r="KRZ64" s="1059"/>
      <c r="KSA64" s="1059"/>
      <c r="KSB64" s="1059"/>
      <c r="KSC64" s="1059"/>
      <c r="KSD64" s="1059"/>
      <c r="KSE64" s="1059"/>
      <c r="KSF64" s="1059"/>
      <c r="KSG64" s="1059"/>
      <c r="KSH64" s="1059"/>
      <c r="KSI64" s="1059"/>
      <c r="KSJ64" s="1059"/>
      <c r="KSK64" s="1059"/>
      <c r="KSL64" s="1059"/>
      <c r="KSM64" s="1059"/>
      <c r="KSN64" s="1059"/>
      <c r="KSO64" s="1059"/>
      <c r="KSP64" s="1059"/>
      <c r="KSQ64" s="1059"/>
      <c r="KSR64" s="1059"/>
      <c r="KSS64" s="1059"/>
      <c r="KST64" s="1059"/>
      <c r="KSU64" s="1059"/>
      <c r="KSV64" s="1059"/>
      <c r="KSW64" s="1059"/>
      <c r="KSX64" s="1059"/>
      <c r="KSY64" s="1059"/>
      <c r="KSZ64" s="1059"/>
      <c r="KTA64" s="1059"/>
      <c r="KTB64" s="1059"/>
      <c r="KTC64" s="1059"/>
      <c r="KTD64" s="1059"/>
      <c r="KTE64" s="1059"/>
      <c r="KTF64" s="1059"/>
      <c r="KTG64" s="1059"/>
      <c r="KTH64" s="1059"/>
      <c r="KTI64" s="1059"/>
      <c r="KTJ64" s="1059"/>
      <c r="KTK64" s="1059"/>
      <c r="KTL64" s="1059"/>
      <c r="KTM64" s="1059"/>
      <c r="KTN64" s="1059"/>
      <c r="KTO64" s="1059"/>
      <c r="KTP64" s="1059"/>
      <c r="KTQ64" s="1059"/>
      <c r="KTR64" s="1059"/>
      <c r="KTS64" s="1059"/>
      <c r="KTT64" s="1059"/>
      <c r="KTU64" s="1059"/>
      <c r="KTV64" s="1059"/>
      <c r="KTW64" s="1059"/>
      <c r="KTX64" s="1059"/>
      <c r="KTY64" s="1059"/>
      <c r="KTZ64" s="1059"/>
      <c r="KUA64" s="1059"/>
      <c r="KUB64" s="1059"/>
      <c r="KUC64" s="1059"/>
      <c r="KUD64" s="1059"/>
      <c r="KUE64" s="1059"/>
      <c r="KUF64" s="1059"/>
      <c r="KUG64" s="1059"/>
      <c r="KUH64" s="1059"/>
      <c r="KUI64" s="1059"/>
      <c r="KUJ64" s="1059"/>
      <c r="KUK64" s="1059"/>
      <c r="KUL64" s="1059"/>
      <c r="KUM64" s="1059"/>
      <c r="KUN64" s="1059"/>
      <c r="KUO64" s="1059"/>
      <c r="KUP64" s="1059"/>
      <c r="KUQ64" s="1059"/>
      <c r="KUR64" s="1059"/>
      <c r="KUS64" s="1059"/>
      <c r="KUT64" s="1059"/>
      <c r="KUU64" s="1059"/>
      <c r="KUV64" s="1059"/>
      <c r="KUW64" s="1059"/>
      <c r="KUX64" s="1059"/>
      <c r="KUY64" s="1059"/>
      <c r="KUZ64" s="1059"/>
      <c r="KVA64" s="1059"/>
      <c r="KVB64" s="1059"/>
      <c r="KVC64" s="1059"/>
      <c r="KVD64" s="1059"/>
      <c r="KVE64" s="1059"/>
      <c r="KVF64" s="1059"/>
      <c r="KVG64" s="1059"/>
      <c r="KVH64" s="1059"/>
      <c r="KVI64" s="1059"/>
      <c r="KVJ64" s="1059"/>
      <c r="KVK64" s="1059"/>
      <c r="KVL64" s="1059"/>
      <c r="KVM64" s="1059"/>
      <c r="KVN64" s="1059"/>
      <c r="KVO64" s="1059"/>
      <c r="KVP64" s="1059"/>
      <c r="KVQ64" s="1059"/>
      <c r="KVR64" s="1059"/>
      <c r="KVS64" s="1059"/>
      <c r="KVT64" s="1059"/>
      <c r="KVU64" s="1059"/>
      <c r="KVV64" s="1059"/>
      <c r="KVW64" s="1059"/>
      <c r="KVX64" s="1059"/>
      <c r="KVY64" s="1059"/>
      <c r="KVZ64" s="1059"/>
      <c r="KWA64" s="1059"/>
      <c r="KWB64" s="1059"/>
      <c r="KWC64" s="1059"/>
      <c r="KWD64" s="1059"/>
      <c r="KWE64" s="1059"/>
      <c r="KWF64" s="1059"/>
      <c r="KWG64" s="1059"/>
      <c r="KWH64" s="1059"/>
      <c r="KWI64" s="1059"/>
      <c r="KWJ64" s="1059"/>
      <c r="KWK64" s="1059"/>
      <c r="KWL64" s="1059"/>
      <c r="KWM64" s="1059"/>
      <c r="KWN64" s="1059"/>
      <c r="KWO64" s="1059"/>
      <c r="KWP64" s="1059"/>
      <c r="KWQ64" s="1059"/>
      <c r="KWR64" s="1059"/>
      <c r="KWS64" s="1059"/>
      <c r="KWT64" s="1059"/>
      <c r="KWU64" s="1059"/>
      <c r="KWV64" s="1059"/>
      <c r="KWW64" s="1059"/>
      <c r="KWX64" s="1059"/>
      <c r="KWY64" s="1059"/>
      <c r="KWZ64" s="1059"/>
      <c r="KXA64" s="1059"/>
      <c r="KXB64" s="1059"/>
      <c r="KXC64" s="1059"/>
      <c r="KXD64" s="1059"/>
      <c r="KXE64" s="1059"/>
      <c r="KXF64" s="1059"/>
      <c r="KXG64" s="1059"/>
      <c r="KXH64" s="1059"/>
      <c r="KXI64" s="1059"/>
      <c r="KXJ64" s="1059"/>
      <c r="KXK64" s="1059"/>
      <c r="KXL64" s="1059"/>
      <c r="KXM64" s="1059"/>
      <c r="KXN64" s="1059"/>
      <c r="KXO64" s="1059"/>
      <c r="KXP64" s="1059"/>
      <c r="KXQ64" s="1059"/>
      <c r="KXR64" s="1059"/>
      <c r="KXS64" s="1059"/>
      <c r="KXT64" s="1059"/>
      <c r="KXU64" s="1059"/>
      <c r="KXV64" s="1059"/>
      <c r="KXW64" s="1059"/>
      <c r="KXX64" s="1059"/>
      <c r="KXY64" s="1059"/>
      <c r="KXZ64" s="1059"/>
      <c r="KYA64" s="1059"/>
      <c r="KYB64" s="1059"/>
      <c r="KYC64" s="1059"/>
      <c r="KYD64" s="1059"/>
      <c r="KYE64" s="1059"/>
      <c r="KYF64" s="1059"/>
      <c r="KYG64" s="1059"/>
      <c r="KYH64" s="1059"/>
      <c r="KYI64" s="1059"/>
      <c r="KYJ64" s="1059"/>
      <c r="KYK64" s="1059"/>
      <c r="KYL64" s="1059"/>
      <c r="KYM64" s="1059"/>
      <c r="KYN64" s="1059"/>
      <c r="KYO64" s="1059"/>
      <c r="KYP64" s="1059"/>
      <c r="KYQ64" s="1059"/>
      <c r="KYR64" s="1059"/>
      <c r="KYS64" s="1059"/>
      <c r="KYT64" s="1059"/>
      <c r="KYU64" s="1059"/>
      <c r="KYV64" s="1059"/>
      <c r="KYW64" s="1059"/>
      <c r="KYX64" s="1059"/>
      <c r="KYY64" s="1059"/>
      <c r="KYZ64" s="1059"/>
      <c r="KZA64" s="1059"/>
      <c r="KZB64" s="1059"/>
      <c r="KZC64" s="1059"/>
      <c r="KZD64" s="1059"/>
      <c r="KZE64" s="1059"/>
      <c r="KZF64" s="1059"/>
      <c r="KZG64" s="1059"/>
      <c r="KZH64" s="1059"/>
      <c r="KZI64" s="1059"/>
      <c r="KZJ64" s="1059"/>
      <c r="KZK64" s="1059"/>
      <c r="KZL64" s="1059"/>
      <c r="KZM64" s="1059"/>
      <c r="KZN64" s="1059"/>
      <c r="KZO64" s="1059"/>
      <c r="KZP64" s="1059"/>
      <c r="KZQ64" s="1059"/>
      <c r="KZR64" s="1059"/>
      <c r="KZS64" s="1059"/>
      <c r="KZT64" s="1059"/>
      <c r="KZU64" s="1059"/>
      <c r="KZV64" s="1059"/>
      <c r="KZW64" s="1059"/>
      <c r="KZX64" s="1059"/>
      <c r="KZY64" s="1059"/>
      <c r="KZZ64" s="1059"/>
      <c r="LAA64" s="1059"/>
      <c r="LAB64" s="1059"/>
      <c r="LAC64" s="1059"/>
      <c r="LAD64" s="1059"/>
      <c r="LAE64" s="1059"/>
      <c r="LAF64" s="1059"/>
      <c r="LAG64" s="1059"/>
      <c r="LAH64" s="1059"/>
      <c r="LAI64" s="1059"/>
      <c r="LAJ64" s="1059"/>
      <c r="LAK64" s="1059"/>
      <c r="LAL64" s="1059"/>
      <c r="LAM64" s="1059"/>
      <c r="LAN64" s="1059"/>
      <c r="LAO64" s="1059"/>
      <c r="LAP64" s="1059"/>
      <c r="LAQ64" s="1059"/>
      <c r="LAR64" s="1059"/>
      <c r="LAS64" s="1059"/>
      <c r="LAT64" s="1059"/>
      <c r="LAU64" s="1059"/>
      <c r="LAV64" s="1059"/>
      <c r="LAW64" s="1059"/>
      <c r="LAX64" s="1059"/>
      <c r="LAY64" s="1059"/>
      <c r="LAZ64" s="1059"/>
      <c r="LBA64" s="1059"/>
      <c r="LBB64" s="1059"/>
      <c r="LBC64" s="1059"/>
      <c r="LBD64" s="1059"/>
      <c r="LBE64" s="1059"/>
      <c r="LBF64" s="1059"/>
      <c r="LBG64" s="1059"/>
      <c r="LBH64" s="1059"/>
      <c r="LBI64" s="1059"/>
      <c r="LBJ64" s="1059"/>
      <c r="LBK64" s="1059"/>
      <c r="LBL64" s="1059"/>
      <c r="LBM64" s="1059"/>
      <c r="LBN64" s="1059"/>
      <c r="LBO64" s="1059"/>
      <c r="LBP64" s="1059"/>
      <c r="LBQ64" s="1059"/>
      <c r="LBR64" s="1059"/>
      <c r="LBS64" s="1059"/>
      <c r="LBT64" s="1059"/>
      <c r="LBU64" s="1059"/>
      <c r="LBV64" s="1059"/>
      <c r="LBW64" s="1059"/>
      <c r="LBX64" s="1059"/>
      <c r="LBY64" s="1059"/>
      <c r="LBZ64" s="1059"/>
      <c r="LCA64" s="1059"/>
      <c r="LCB64" s="1059"/>
      <c r="LCC64" s="1059"/>
      <c r="LCD64" s="1059"/>
      <c r="LCE64" s="1059"/>
      <c r="LCF64" s="1059"/>
      <c r="LCG64" s="1059"/>
      <c r="LCH64" s="1059"/>
      <c r="LCI64" s="1059"/>
      <c r="LCJ64" s="1059"/>
      <c r="LCK64" s="1059"/>
      <c r="LCL64" s="1059"/>
      <c r="LCM64" s="1059"/>
      <c r="LCN64" s="1059"/>
      <c r="LCO64" s="1059"/>
      <c r="LCP64" s="1059"/>
      <c r="LCQ64" s="1059"/>
      <c r="LCR64" s="1059"/>
      <c r="LCS64" s="1059"/>
      <c r="LCT64" s="1059"/>
      <c r="LCU64" s="1059"/>
      <c r="LCV64" s="1059"/>
      <c r="LCW64" s="1059"/>
      <c r="LCX64" s="1059"/>
      <c r="LCY64" s="1059"/>
      <c r="LCZ64" s="1059"/>
      <c r="LDA64" s="1059"/>
      <c r="LDB64" s="1059"/>
      <c r="LDC64" s="1059"/>
      <c r="LDD64" s="1059"/>
      <c r="LDE64" s="1059"/>
      <c r="LDF64" s="1059"/>
      <c r="LDG64" s="1059"/>
      <c r="LDH64" s="1059"/>
      <c r="LDI64" s="1059"/>
      <c r="LDJ64" s="1059"/>
      <c r="LDK64" s="1059"/>
      <c r="LDL64" s="1059"/>
      <c r="LDM64" s="1059"/>
      <c r="LDN64" s="1059"/>
      <c r="LDO64" s="1059"/>
      <c r="LDP64" s="1059"/>
      <c r="LDQ64" s="1059"/>
      <c r="LDR64" s="1059"/>
      <c r="LDS64" s="1059"/>
      <c r="LDT64" s="1059"/>
      <c r="LDU64" s="1059"/>
      <c r="LDV64" s="1059"/>
      <c r="LDW64" s="1059"/>
      <c r="LDX64" s="1059"/>
      <c r="LDY64" s="1059"/>
      <c r="LDZ64" s="1059"/>
      <c r="LEA64" s="1059"/>
      <c r="LEB64" s="1059"/>
      <c r="LEC64" s="1059"/>
      <c r="LED64" s="1059"/>
      <c r="LEE64" s="1059"/>
      <c r="LEF64" s="1059"/>
      <c r="LEG64" s="1059"/>
      <c r="LEH64" s="1059"/>
      <c r="LEI64" s="1059"/>
      <c r="LEJ64" s="1059"/>
      <c r="LEK64" s="1059"/>
      <c r="LEL64" s="1059"/>
      <c r="LEM64" s="1059"/>
      <c r="LEN64" s="1059"/>
      <c r="LEO64" s="1059"/>
      <c r="LEP64" s="1059"/>
      <c r="LEQ64" s="1059"/>
      <c r="LER64" s="1059"/>
      <c r="LES64" s="1059"/>
      <c r="LET64" s="1059"/>
      <c r="LEU64" s="1059"/>
      <c r="LEV64" s="1059"/>
      <c r="LEW64" s="1059"/>
      <c r="LEX64" s="1059"/>
      <c r="LEY64" s="1059"/>
      <c r="LEZ64" s="1059"/>
      <c r="LFA64" s="1059"/>
      <c r="LFB64" s="1059"/>
      <c r="LFC64" s="1059"/>
      <c r="LFD64" s="1059"/>
      <c r="LFE64" s="1059"/>
      <c r="LFF64" s="1059"/>
      <c r="LFG64" s="1059"/>
      <c r="LFH64" s="1059"/>
      <c r="LFI64" s="1059"/>
      <c r="LFJ64" s="1059"/>
      <c r="LFK64" s="1059"/>
      <c r="LFL64" s="1059"/>
      <c r="LFM64" s="1059"/>
      <c r="LFN64" s="1059"/>
      <c r="LFO64" s="1059"/>
      <c r="LFP64" s="1059"/>
      <c r="LFQ64" s="1059"/>
      <c r="LFR64" s="1059"/>
      <c r="LFS64" s="1059"/>
      <c r="LFT64" s="1059"/>
      <c r="LFU64" s="1059"/>
      <c r="LFV64" s="1059"/>
      <c r="LFW64" s="1059"/>
      <c r="LFX64" s="1059"/>
      <c r="LFY64" s="1059"/>
      <c r="LFZ64" s="1059"/>
      <c r="LGA64" s="1059"/>
      <c r="LGB64" s="1059"/>
      <c r="LGC64" s="1059"/>
      <c r="LGD64" s="1059"/>
      <c r="LGE64" s="1059"/>
      <c r="LGF64" s="1059"/>
      <c r="LGG64" s="1059"/>
      <c r="LGH64" s="1059"/>
      <c r="LGI64" s="1059"/>
      <c r="LGJ64" s="1059"/>
      <c r="LGK64" s="1059"/>
      <c r="LGL64" s="1059"/>
      <c r="LGM64" s="1059"/>
      <c r="LGN64" s="1059"/>
      <c r="LGO64" s="1059"/>
      <c r="LGP64" s="1059"/>
      <c r="LGQ64" s="1059"/>
      <c r="LGR64" s="1059"/>
      <c r="LGS64" s="1059"/>
      <c r="LGT64" s="1059"/>
      <c r="LGU64" s="1059"/>
      <c r="LGV64" s="1059"/>
      <c r="LGW64" s="1059"/>
      <c r="LGX64" s="1059"/>
      <c r="LGY64" s="1059"/>
      <c r="LGZ64" s="1059"/>
      <c r="LHA64" s="1059"/>
      <c r="LHB64" s="1059"/>
      <c r="LHC64" s="1059"/>
      <c r="LHD64" s="1059"/>
      <c r="LHE64" s="1059"/>
      <c r="LHF64" s="1059"/>
      <c r="LHG64" s="1059"/>
      <c r="LHH64" s="1059"/>
      <c r="LHI64" s="1059"/>
      <c r="LHJ64" s="1059"/>
      <c r="LHK64" s="1059"/>
      <c r="LHL64" s="1059"/>
      <c r="LHM64" s="1059"/>
      <c r="LHN64" s="1059"/>
      <c r="LHO64" s="1059"/>
      <c r="LHP64" s="1059"/>
      <c r="LHQ64" s="1059"/>
      <c r="LHR64" s="1059"/>
      <c r="LHS64" s="1059"/>
      <c r="LHT64" s="1059"/>
      <c r="LHU64" s="1059"/>
      <c r="LHV64" s="1059"/>
      <c r="LHW64" s="1059"/>
      <c r="LHX64" s="1059"/>
      <c r="LHY64" s="1059"/>
      <c r="LHZ64" s="1059"/>
      <c r="LIA64" s="1059"/>
      <c r="LIB64" s="1059"/>
      <c r="LIC64" s="1059"/>
      <c r="LID64" s="1059"/>
      <c r="LIE64" s="1059"/>
      <c r="LIF64" s="1059"/>
      <c r="LIG64" s="1059"/>
      <c r="LIH64" s="1059"/>
      <c r="LII64" s="1059"/>
      <c r="LIJ64" s="1059"/>
      <c r="LIK64" s="1059"/>
      <c r="LIL64" s="1059"/>
      <c r="LIM64" s="1059"/>
      <c r="LIN64" s="1059"/>
      <c r="LIO64" s="1059"/>
      <c r="LIP64" s="1059"/>
      <c r="LIQ64" s="1059"/>
      <c r="LIR64" s="1059"/>
      <c r="LIS64" s="1059"/>
      <c r="LIT64" s="1059"/>
      <c r="LIU64" s="1059"/>
      <c r="LIV64" s="1059"/>
      <c r="LIW64" s="1059"/>
      <c r="LIX64" s="1059"/>
      <c r="LIY64" s="1059"/>
      <c r="LIZ64" s="1059"/>
      <c r="LJA64" s="1059"/>
      <c r="LJB64" s="1059"/>
      <c r="LJC64" s="1059"/>
      <c r="LJD64" s="1059"/>
      <c r="LJE64" s="1059"/>
      <c r="LJF64" s="1059"/>
      <c r="LJG64" s="1059"/>
      <c r="LJH64" s="1059"/>
      <c r="LJI64" s="1059"/>
      <c r="LJJ64" s="1059"/>
      <c r="LJK64" s="1059"/>
      <c r="LJL64" s="1059"/>
      <c r="LJM64" s="1059"/>
      <c r="LJN64" s="1059"/>
      <c r="LJO64" s="1059"/>
      <c r="LJP64" s="1059"/>
      <c r="LJQ64" s="1059"/>
      <c r="LJR64" s="1059"/>
      <c r="LJS64" s="1059"/>
      <c r="LJT64" s="1059"/>
      <c r="LJU64" s="1059"/>
      <c r="LJV64" s="1059"/>
      <c r="LJW64" s="1059"/>
      <c r="LJX64" s="1059"/>
      <c r="LJY64" s="1059"/>
      <c r="LJZ64" s="1059"/>
      <c r="LKA64" s="1059"/>
      <c r="LKB64" s="1059"/>
      <c r="LKC64" s="1059"/>
      <c r="LKD64" s="1059"/>
      <c r="LKE64" s="1059"/>
      <c r="LKF64" s="1059"/>
      <c r="LKG64" s="1059"/>
      <c r="LKH64" s="1059"/>
      <c r="LKI64" s="1059"/>
      <c r="LKJ64" s="1059"/>
      <c r="LKK64" s="1059"/>
      <c r="LKL64" s="1059"/>
      <c r="LKM64" s="1059"/>
      <c r="LKN64" s="1059"/>
      <c r="LKO64" s="1059"/>
      <c r="LKP64" s="1059"/>
      <c r="LKQ64" s="1059"/>
      <c r="LKR64" s="1059"/>
      <c r="LKS64" s="1059"/>
      <c r="LKT64" s="1059"/>
      <c r="LKU64" s="1059"/>
      <c r="LKV64" s="1059"/>
      <c r="LKW64" s="1059"/>
      <c r="LKX64" s="1059"/>
      <c r="LKY64" s="1059"/>
      <c r="LKZ64" s="1059"/>
      <c r="LLA64" s="1059"/>
      <c r="LLB64" s="1059"/>
      <c r="LLC64" s="1059"/>
      <c r="LLD64" s="1059"/>
      <c r="LLE64" s="1059"/>
      <c r="LLF64" s="1059"/>
      <c r="LLG64" s="1059"/>
      <c r="LLH64" s="1059"/>
      <c r="LLI64" s="1059"/>
      <c r="LLJ64" s="1059"/>
      <c r="LLK64" s="1059"/>
      <c r="LLL64" s="1059"/>
      <c r="LLM64" s="1059"/>
      <c r="LLN64" s="1059"/>
      <c r="LLO64" s="1059"/>
      <c r="LLP64" s="1059"/>
      <c r="LLQ64" s="1059"/>
      <c r="LLR64" s="1059"/>
      <c r="LLS64" s="1059"/>
      <c r="LLT64" s="1059"/>
      <c r="LLU64" s="1059"/>
      <c r="LLV64" s="1059"/>
      <c r="LLW64" s="1059"/>
      <c r="LLX64" s="1059"/>
      <c r="LLY64" s="1059"/>
      <c r="LLZ64" s="1059"/>
      <c r="LMA64" s="1059"/>
      <c r="LMB64" s="1059"/>
      <c r="LMC64" s="1059"/>
      <c r="LMD64" s="1059"/>
      <c r="LME64" s="1059"/>
      <c r="LMF64" s="1059"/>
      <c r="LMG64" s="1059"/>
      <c r="LMH64" s="1059"/>
      <c r="LMI64" s="1059"/>
      <c r="LMJ64" s="1059"/>
      <c r="LMK64" s="1059"/>
      <c r="LML64" s="1059"/>
      <c r="LMM64" s="1059"/>
      <c r="LMN64" s="1059"/>
      <c r="LMO64" s="1059"/>
      <c r="LMP64" s="1059"/>
      <c r="LMQ64" s="1059"/>
      <c r="LMR64" s="1059"/>
      <c r="LMS64" s="1059"/>
      <c r="LMT64" s="1059"/>
      <c r="LMU64" s="1059"/>
      <c r="LMV64" s="1059"/>
      <c r="LMW64" s="1059"/>
      <c r="LMX64" s="1059"/>
      <c r="LMY64" s="1059"/>
      <c r="LMZ64" s="1059"/>
      <c r="LNA64" s="1059"/>
      <c r="LNB64" s="1059"/>
      <c r="LNC64" s="1059"/>
      <c r="LND64" s="1059"/>
      <c r="LNE64" s="1059"/>
      <c r="LNF64" s="1059"/>
      <c r="LNG64" s="1059"/>
      <c r="LNH64" s="1059"/>
      <c r="LNI64" s="1059"/>
      <c r="LNJ64" s="1059"/>
      <c r="LNK64" s="1059"/>
      <c r="LNL64" s="1059"/>
      <c r="LNM64" s="1059"/>
      <c r="LNN64" s="1059"/>
      <c r="LNO64" s="1059"/>
      <c r="LNP64" s="1059"/>
      <c r="LNQ64" s="1059"/>
      <c r="LNR64" s="1059"/>
      <c r="LNS64" s="1059"/>
      <c r="LNT64" s="1059"/>
      <c r="LNU64" s="1059"/>
      <c r="LNV64" s="1059"/>
      <c r="LNW64" s="1059"/>
      <c r="LNX64" s="1059"/>
      <c r="LNY64" s="1059"/>
      <c r="LNZ64" s="1059"/>
      <c r="LOA64" s="1059"/>
      <c r="LOB64" s="1059"/>
      <c r="LOC64" s="1059"/>
      <c r="LOD64" s="1059"/>
      <c r="LOE64" s="1059"/>
      <c r="LOF64" s="1059"/>
      <c r="LOG64" s="1059"/>
      <c r="LOH64" s="1059"/>
      <c r="LOI64" s="1059"/>
      <c r="LOJ64" s="1059"/>
      <c r="LOK64" s="1059"/>
      <c r="LOL64" s="1059"/>
      <c r="LOM64" s="1059"/>
      <c r="LON64" s="1059"/>
      <c r="LOO64" s="1059"/>
      <c r="LOP64" s="1059"/>
      <c r="LOQ64" s="1059"/>
      <c r="LOR64" s="1059"/>
      <c r="LOS64" s="1059"/>
      <c r="LOT64" s="1059"/>
      <c r="LOU64" s="1059"/>
      <c r="LOV64" s="1059"/>
      <c r="LOW64" s="1059"/>
      <c r="LOX64" s="1059"/>
      <c r="LOY64" s="1059"/>
      <c r="LOZ64" s="1059"/>
      <c r="LPA64" s="1059"/>
      <c r="LPB64" s="1059"/>
      <c r="LPC64" s="1059"/>
      <c r="LPD64" s="1059"/>
      <c r="LPE64" s="1059"/>
      <c r="LPF64" s="1059"/>
      <c r="LPG64" s="1059"/>
      <c r="LPH64" s="1059"/>
      <c r="LPI64" s="1059"/>
      <c r="LPJ64" s="1059"/>
      <c r="LPK64" s="1059"/>
      <c r="LPL64" s="1059"/>
      <c r="LPM64" s="1059"/>
      <c r="LPN64" s="1059"/>
      <c r="LPO64" s="1059"/>
      <c r="LPP64" s="1059"/>
      <c r="LPQ64" s="1059"/>
      <c r="LPR64" s="1059"/>
      <c r="LPS64" s="1059"/>
      <c r="LPT64" s="1059"/>
      <c r="LPU64" s="1059"/>
      <c r="LPV64" s="1059"/>
      <c r="LPW64" s="1059"/>
      <c r="LPX64" s="1059"/>
      <c r="LPY64" s="1059"/>
      <c r="LPZ64" s="1059"/>
      <c r="LQA64" s="1059"/>
      <c r="LQB64" s="1059"/>
      <c r="LQC64" s="1059"/>
      <c r="LQD64" s="1059"/>
      <c r="LQE64" s="1059"/>
      <c r="LQF64" s="1059"/>
      <c r="LQG64" s="1059"/>
      <c r="LQH64" s="1059"/>
      <c r="LQI64" s="1059"/>
      <c r="LQJ64" s="1059"/>
      <c r="LQK64" s="1059"/>
      <c r="LQL64" s="1059"/>
      <c r="LQM64" s="1059"/>
      <c r="LQN64" s="1059"/>
      <c r="LQO64" s="1059"/>
      <c r="LQP64" s="1059"/>
      <c r="LQQ64" s="1059"/>
      <c r="LQR64" s="1059"/>
      <c r="LQS64" s="1059"/>
      <c r="LQT64" s="1059"/>
      <c r="LQU64" s="1059"/>
      <c r="LQV64" s="1059"/>
      <c r="LQW64" s="1059"/>
      <c r="LQX64" s="1059"/>
      <c r="LQY64" s="1059"/>
      <c r="LQZ64" s="1059"/>
      <c r="LRA64" s="1059"/>
      <c r="LRB64" s="1059"/>
      <c r="LRC64" s="1059"/>
      <c r="LRD64" s="1059"/>
      <c r="LRE64" s="1059"/>
      <c r="LRF64" s="1059"/>
      <c r="LRG64" s="1059"/>
      <c r="LRH64" s="1059"/>
      <c r="LRI64" s="1059"/>
      <c r="LRJ64" s="1059"/>
      <c r="LRK64" s="1059"/>
      <c r="LRL64" s="1059"/>
      <c r="LRM64" s="1059"/>
      <c r="LRN64" s="1059"/>
      <c r="LRO64" s="1059"/>
      <c r="LRP64" s="1059"/>
      <c r="LRQ64" s="1059"/>
      <c r="LRR64" s="1059"/>
      <c r="LRS64" s="1059"/>
      <c r="LRT64" s="1059"/>
      <c r="LRU64" s="1059"/>
      <c r="LRV64" s="1059"/>
      <c r="LRW64" s="1059"/>
      <c r="LRX64" s="1059"/>
      <c r="LRY64" s="1059"/>
      <c r="LRZ64" s="1059"/>
      <c r="LSA64" s="1059"/>
      <c r="LSB64" s="1059"/>
      <c r="LSC64" s="1059"/>
      <c r="LSD64" s="1059"/>
      <c r="LSE64" s="1059"/>
      <c r="LSF64" s="1059"/>
      <c r="LSG64" s="1059"/>
      <c r="LSH64" s="1059"/>
      <c r="LSI64" s="1059"/>
      <c r="LSJ64" s="1059"/>
      <c r="LSK64" s="1059"/>
      <c r="LSL64" s="1059"/>
      <c r="LSM64" s="1059"/>
      <c r="LSN64" s="1059"/>
      <c r="LSO64" s="1059"/>
      <c r="LSP64" s="1059"/>
      <c r="LSQ64" s="1059"/>
      <c r="LSR64" s="1059"/>
      <c r="LSS64" s="1059"/>
      <c r="LST64" s="1059"/>
      <c r="LSU64" s="1059"/>
      <c r="LSV64" s="1059"/>
      <c r="LSW64" s="1059"/>
      <c r="LSX64" s="1059"/>
      <c r="LSY64" s="1059"/>
      <c r="LSZ64" s="1059"/>
      <c r="LTA64" s="1059"/>
      <c r="LTB64" s="1059"/>
      <c r="LTC64" s="1059"/>
      <c r="LTD64" s="1059"/>
      <c r="LTE64" s="1059"/>
      <c r="LTF64" s="1059"/>
      <c r="LTG64" s="1059"/>
      <c r="LTH64" s="1059"/>
      <c r="LTI64" s="1059"/>
      <c r="LTJ64" s="1059"/>
      <c r="LTK64" s="1059"/>
      <c r="LTL64" s="1059"/>
      <c r="LTM64" s="1059"/>
      <c r="LTN64" s="1059"/>
      <c r="LTO64" s="1059"/>
      <c r="LTP64" s="1059"/>
      <c r="LTQ64" s="1059"/>
      <c r="LTR64" s="1059"/>
      <c r="LTS64" s="1059"/>
      <c r="LTT64" s="1059"/>
      <c r="LTU64" s="1059"/>
      <c r="LTV64" s="1059"/>
      <c r="LTW64" s="1059"/>
      <c r="LTX64" s="1059"/>
      <c r="LTY64" s="1059"/>
      <c r="LTZ64" s="1059"/>
      <c r="LUA64" s="1059"/>
      <c r="LUB64" s="1059"/>
      <c r="LUC64" s="1059"/>
      <c r="LUD64" s="1059"/>
      <c r="LUE64" s="1059"/>
      <c r="LUF64" s="1059"/>
      <c r="LUG64" s="1059"/>
      <c r="LUH64" s="1059"/>
      <c r="LUI64" s="1059"/>
      <c r="LUJ64" s="1059"/>
      <c r="LUK64" s="1059"/>
      <c r="LUL64" s="1059"/>
      <c r="LUM64" s="1059"/>
      <c r="LUN64" s="1059"/>
      <c r="LUO64" s="1059"/>
      <c r="LUP64" s="1059"/>
      <c r="LUQ64" s="1059"/>
      <c r="LUR64" s="1059"/>
      <c r="LUS64" s="1059"/>
      <c r="LUT64" s="1059"/>
      <c r="LUU64" s="1059"/>
      <c r="LUV64" s="1059"/>
      <c r="LUW64" s="1059"/>
      <c r="LUX64" s="1059"/>
      <c r="LUY64" s="1059"/>
      <c r="LUZ64" s="1059"/>
      <c r="LVA64" s="1059"/>
      <c r="LVB64" s="1059"/>
      <c r="LVC64" s="1059"/>
      <c r="LVD64" s="1059"/>
      <c r="LVE64" s="1059"/>
      <c r="LVF64" s="1059"/>
      <c r="LVG64" s="1059"/>
      <c r="LVH64" s="1059"/>
      <c r="LVI64" s="1059"/>
      <c r="LVJ64" s="1059"/>
      <c r="LVK64" s="1059"/>
      <c r="LVL64" s="1059"/>
      <c r="LVM64" s="1059"/>
      <c r="LVN64" s="1059"/>
      <c r="LVO64" s="1059"/>
      <c r="LVP64" s="1059"/>
      <c r="LVQ64" s="1059"/>
      <c r="LVR64" s="1059"/>
      <c r="LVS64" s="1059"/>
      <c r="LVT64" s="1059"/>
      <c r="LVU64" s="1059"/>
      <c r="LVV64" s="1059"/>
      <c r="LVW64" s="1059"/>
      <c r="LVX64" s="1059"/>
      <c r="LVY64" s="1059"/>
      <c r="LVZ64" s="1059"/>
      <c r="LWA64" s="1059"/>
      <c r="LWB64" s="1059"/>
      <c r="LWC64" s="1059"/>
      <c r="LWD64" s="1059"/>
      <c r="LWE64" s="1059"/>
      <c r="LWF64" s="1059"/>
      <c r="LWG64" s="1059"/>
      <c r="LWH64" s="1059"/>
      <c r="LWI64" s="1059"/>
      <c r="LWJ64" s="1059"/>
      <c r="LWK64" s="1059"/>
      <c r="LWL64" s="1059"/>
      <c r="LWM64" s="1059"/>
      <c r="LWN64" s="1059"/>
      <c r="LWO64" s="1059"/>
      <c r="LWP64" s="1059"/>
      <c r="LWQ64" s="1059"/>
      <c r="LWR64" s="1059"/>
      <c r="LWS64" s="1059"/>
      <c r="LWT64" s="1059"/>
      <c r="LWU64" s="1059"/>
      <c r="LWV64" s="1059"/>
      <c r="LWW64" s="1059"/>
      <c r="LWX64" s="1059"/>
      <c r="LWY64" s="1059"/>
      <c r="LWZ64" s="1059"/>
      <c r="LXA64" s="1059"/>
      <c r="LXB64" s="1059"/>
      <c r="LXC64" s="1059"/>
      <c r="LXD64" s="1059"/>
      <c r="LXE64" s="1059"/>
      <c r="LXF64" s="1059"/>
      <c r="LXG64" s="1059"/>
      <c r="LXH64" s="1059"/>
      <c r="LXI64" s="1059"/>
      <c r="LXJ64" s="1059"/>
      <c r="LXK64" s="1059"/>
      <c r="LXL64" s="1059"/>
      <c r="LXM64" s="1059"/>
      <c r="LXN64" s="1059"/>
      <c r="LXO64" s="1059"/>
      <c r="LXP64" s="1059"/>
      <c r="LXQ64" s="1059"/>
      <c r="LXR64" s="1059"/>
      <c r="LXS64" s="1059"/>
      <c r="LXT64" s="1059"/>
      <c r="LXU64" s="1059"/>
      <c r="LXV64" s="1059"/>
      <c r="LXW64" s="1059"/>
      <c r="LXX64" s="1059"/>
      <c r="LXY64" s="1059"/>
      <c r="LXZ64" s="1059"/>
      <c r="LYA64" s="1059"/>
      <c r="LYB64" s="1059"/>
      <c r="LYC64" s="1059"/>
      <c r="LYD64" s="1059"/>
      <c r="LYE64" s="1059"/>
      <c r="LYF64" s="1059"/>
      <c r="LYG64" s="1059"/>
      <c r="LYH64" s="1059"/>
      <c r="LYI64" s="1059"/>
      <c r="LYJ64" s="1059"/>
      <c r="LYK64" s="1059"/>
      <c r="LYL64" s="1059"/>
      <c r="LYM64" s="1059"/>
      <c r="LYN64" s="1059"/>
      <c r="LYO64" s="1059"/>
      <c r="LYP64" s="1059"/>
      <c r="LYQ64" s="1059"/>
      <c r="LYR64" s="1059"/>
      <c r="LYS64" s="1059"/>
      <c r="LYT64" s="1059"/>
      <c r="LYU64" s="1059"/>
      <c r="LYV64" s="1059"/>
      <c r="LYW64" s="1059"/>
      <c r="LYX64" s="1059"/>
      <c r="LYY64" s="1059"/>
      <c r="LYZ64" s="1059"/>
      <c r="LZA64" s="1059"/>
      <c r="LZB64" s="1059"/>
      <c r="LZC64" s="1059"/>
      <c r="LZD64" s="1059"/>
      <c r="LZE64" s="1059"/>
      <c r="LZF64" s="1059"/>
      <c r="LZG64" s="1059"/>
      <c r="LZH64" s="1059"/>
      <c r="LZI64" s="1059"/>
      <c r="LZJ64" s="1059"/>
      <c r="LZK64" s="1059"/>
      <c r="LZL64" s="1059"/>
      <c r="LZM64" s="1059"/>
      <c r="LZN64" s="1059"/>
      <c r="LZO64" s="1059"/>
      <c r="LZP64" s="1059"/>
      <c r="LZQ64" s="1059"/>
      <c r="LZR64" s="1059"/>
      <c r="LZS64" s="1059"/>
      <c r="LZT64" s="1059"/>
      <c r="LZU64" s="1059"/>
      <c r="LZV64" s="1059"/>
      <c r="LZW64" s="1059"/>
      <c r="LZX64" s="1059"/>
      <c r="LZY64" s="1059"/>
      <c r="LZZ64" s="1059"/>
      <c r="MAA64" s="1059"/>
      <c r="MAB64" s="1059"/>
      <c r="MAC64" s="1059"/>
      <c r="MAD64" s="1059"/>
      <c r="MAE64" s="1059"/>
      <c r="MAF64" s="1059"/>
      <c r="MAG64" s="1059"/>
      <c r="MAH64" s="1059"/>
      <c r="MAI64" s="1059"/>
      <c r="MAJ64" s="1059"/>
      <c r="MAK64" s="1059"/>
      <c r="MAL64" s="1059"/>
      <c r="MAM64" s="1059"/>
      <c r="MAN64" s="1059"/>
      <c r="MAO64" s="1059"/>
      <c r="MAP64" s="1059"/>
      <c r="MAQ64" s="1059"/>
      <c r="MAR64" s="1059"/>
      <c r="MAS64" s="1059"/>
      <c r="MAT64" s="1059"/>
      <c r="MAU64" s="1059"/>
      <c r="MAV64" s="1059"/>
      <c r="MAW64" s="1059"/>
      <c r="MAX64" s="1059"/>
      <c r="MAY64" s="1059"/>
      <c r="MAZ64" s="1059"/>
      <c r="MBA64" s="1059"/>
      <c r="MBB64" s="1059"/>
      <c r="MBC64" s="1059"/>
      <c r="MBD64" s="1059"/>
      <c r="MBE64" s="1059"/>
      <c r="MBF64" s="1059"/>
      <c r="MBG64" s="1059"/>
      <c r="MBH64" s="1059"/>
      <c r="MBI64" s="1059"/>
      <c r="MBJ64" s="1059"/>
      <c r="MBK64" s="1059"/>
      <c r="MBL64" s="1059"/>
      <c r="MBM64" s="1059"/>
      <c r="MBN64" s="1059"/>
      <c r="MBO64" s="1059"/>
      <c r="MBP64" s="1059"/>
      <c r="MBQ64" s="1059"/>
      <c r="MBR64" s="1059"/>
      <c r="MBS64" s="1059"/>
      <c r="MBT64" s="1059"/>
      <c r="MBU64" s="1059"/>
      <c r="MBV64" s="1059"/>
      <c r="MBW64" s="1059"/>
      <c r="MBX64" s="1059"/>
      <c r="MBY64" s="1059"/>
      <c r="MBZ64" s="1059"/>
      <c r="MCA64" s="1059"/>
      <c r="MCB64" s="1059"/>
      <c r="MCC64" s="1059"/>
      <c r="MCD64" s="1059"/>
      <c r="MCE64" s="1059"/>
      <c r="MCF64" s="1059"/>
      <c r="MCG64" s="1059"/>
      <c r="MCH64" s="1059"/>
      <c r="MCI64" s="1059"/>
      <c r="MCJ64" s="1059"/>
      <c r="MCK64" s="1059"/>
      <c r="MCL64" s="1059"/>
      <c r="MCM64" s="1059"/>
      <c r="MCN64" s="1059"/>
      <c r="MCO64" s="1059"/>
      <c r="MCP64" s="1059"/>
      <c r="MCQ64" s="1059"/>
      <c r="MCR64" s="1059"/>
      <c r="MCS64" s="1059"/>
      <c r="MCT64" s="1059"/>
      <c r="MCU64" s="1059"/>
      <c r="MCV64" s="1059"/>
      <c r="MCW64" s="1059"/>
      <c r="MCX64" s="1059"/>
      <c r="MCY64" s="1059"/>
      <c r="MCZ64" s="1059"/>
      <c r="MDA64" s="1059"/>
      <c r="MDB64" s="1059"/>
      <c r="MDC64" s="1059"/>
      <c r="MDD64" s="1059"/>
      <c r="MDE64" s="1059"/>
      <c r="MDF64" s="1059"/>
      <c r="MDG64" s="1059"/>
      <c r="MDH64" s="1059"/>
      <c r="MDI64" s="1059"/>
      <c r="MDJ64" s="1059"/>
      <c r="MDK64" s="1059"/>
      <c r="MDL64" s="1059"/>
      <c r="MDM64" s="1059"/>
      <c r="MDN64" s="1059"/>
      <c r="MDO64" s="1059"/>
      <c r="MDP64" s="1059"/>
      <c r="MDQ64" s="1059"/>
      <c r="MDR64" s="1059"/>
      <c r="MDS64" s="1059"/>
      <c r="MDT64" s="1059"/>
      <c r="MDU64" s="1059"/>
      <c r="MDV64" s="1059"/>
      <c r="MDW64" s="1059"/>
      <c r="MDX64" s="1059"/>
      <c r="MDY64" s="1059"/>
      <c r="MDZ64" s="1059"/>
      <c r="MEA64" s="1059"/>
      <c r="MEB64" s="1059"/>
      <c r="MEC64" s="1059"/>
      <c r="MED64" s="1059"/>
      <c r="MEE64" s="1059"/>
      <c r="MEF64" s="1059"/>
      <c r="MEG64" s="1059"/>
      <c r="MEH64" s="1059"/>
      <c r="MEI64" s="1059"/>
      <c r="MEJ64" s="1059"/>
      <c r="MEK64" s="1059"/>
      <c r="MEL64" s="1059"/>
      <c r="MEM64" s="1059"/>
      <c r="MEN64" s="1059"/>
      <c r="MEO64" s="1059"/>
      <c r="MEP64" s="1059"/>
      <c r="MEQ64" s="1059"/>
      <c r="MER64" s="1059"/>
      <c r="MES64" s="1059"/>
      <c r="MET64" s="1059"/>
      <c r="MEU64" s="1059"/>
      <c r="MEV64" s="1059"/>
      <c r="MEW64" s="1059"/>
      <c r="MEX64" s="1059"/>
      <c r="MEY64" s="1059"/>
      <c r="MEZ64" s="1059"/>
      <c r="MFA64" s="1059"/>
      <c r="MFB64" s="1059"/>
      <c r="MFC64" s="1059"/>
      <c r="MFD64" s="1059"/>
      <c r="MFE64" s="1059"/>
      <c r="MFF64" s="1059"/>
      <c r="MFG64" s="1059"/>
      <c r="MFH64" s="1059"/>
      <c r="MFI64" s="1059"/>
      <c r="MFJ64" s="1059"/>
      <c r="MFK64" s="1059"/>
      <c r="MFL64" s="1059"/>
      <c r="MFM64" s="1059"/>
      <c r="MFN64" s="1059"/>
      <c r="MFO64" s="1059"/>
      <c r="MFP64" s="1059"/>
      <c r="MFQ64" s="1059"/>
      <c r="MFR64" s="1059"/>
      <c r="MFS64" s="1059"/>
      <c r="MFT64" s="1059"/>
      <c r="MFU64" s="1059"/>
      <c r="MFV64" s="1059"/>
      <c r="MFW64" s="1059"/>
      <c r="MFX64" s="1059"/>
      <c r="MFY64" s="1059"/>
      <c r="MFZ64" s="1059"/>
      <c r="MGA64" s="1059"/>
      <c r="MGB64" s="1059"/>
      <c r="MGC64" s="1059"/>
      <c r="MGD64" s="1059"/>
      <c r="MGE64" s="1059"/>
      <c r="MGF64" s="1059"/>
      <c r="MGG64" s="1059"/>
      <c r="MGH64" s="1059"/>
      <c r="MGI64" s="1059"/>
      <c r="MGJ64" s="1059"/>
      <c r="MGK64" s="1059"/>
      <c r="MGL64" s="1059"/>
      <c r="MGM64" s="1059"/>
      <c r="MGN64" s="1059"/>
      <c r="MGO64" s="1059"/>
      <c r="MGP64" s="1059"/>
      <c r="MGQ64" s="1059"/>
      <c r="MGR64" s="1059"/>
      <c r="MGS64" s="1059"/>
      <c r="MGT64" s="1059"/>
      <c r="MGU64" s="1059"/>
      <c r="MGV64" s="1059"/>
      <c r="MGW64" s="1059"/>
      <c r="MGX64" s="1059"/>
      <c r="MGY64" s="1059"/>
      <c r="MGZ64" s="1059"/>
      <c r="MHA64" s="1059"/>
      <c r="MHB64" s="1059"/>
      <c r="MHC64" s="1059"/>
      <c r="MHD64" s="1059"/>
      <c r="MHE64" s="1059"/>
      <c r="MHF64" s="1059"/>
      <c r="MHG64" s="1059"/>
      <c r="MHH64" s="1059"/>
      <c r="MHI64" s="1059"/>
      <c r="MHJ64" s="1059"/>
      <c r="MHK64" s="1059"/>
      <c r="MHL64" s="1059"/>
      <c r="MHM64" s="1059"/>
      <c r="MHN64" s="1059"/>
      <c r="MHO64" s="1059"/>
      <c r="MHP64" s="1059"/>
      <c r="MHQ64" s="1059"/>
      <c r="MHR64" s="1059"/>
      <c r="MHS64" s="1059"/>
      <c r="MHT64" s="1059"/>
      <c r="MHU64" s="1059"/>
      <c r="MHV64" s="1059"/>
      <c r="MHW64" s="1059"/>
      <c r="MHX64" s="1059"/>
      <c r="MHY64" s="1059"/>
      <c r="MHZ64" s="1059"/>
      <c r="MIA64" s="1059"/>
      <c r="MIB64" s="1059"/>
      <c r="MIC64" s="1059"/>
      <c r="MID64" s="1059"/>
      <c r="MIE64" s="1059"/>
      <c r="MIF64" s="1059"/>
      <c r="MIG64" s="1059"/>
      <c r="MIH64" s="1059"/>
      <c r="MII64" s="1059"/>
      <c r="MIJ64" s="1059"/>
      <c r="MIK64" s="1059"/>
      <c r="MIL64" s="1059"/>
      <c r="MIM64" s="1059"/>
      <c r="MIN64" s="1059"/>
      <c r="MIO64" s="1059"/>
      <c r="MIP64" s="1059"/>
      <c r="MIQ64" s="1059"/>
      <c r="MIR64" s="1059"/>
      <c r="MIS64" s="1059"/>
      <c r="MIT64" s="1059"/>
      <c r="MIU64" s="1059"/>
      <c r="MIV64" s="1059"/>
      <c r="MIW64" s="1059"/>
      <c r="MIX64" s="1059"/>
      <c r="MIY64" s="1059"/>
      <c r="MIZ64" s="1059"/>
      <c r="MJA64" s="1059"/>
      <c r="MJB64" s="1059"/>
      <c r="MJC64" s="1059"/>
      <c r="MJD64" s="1059"/>
      <c r="MJE64" s="1059"/>
      <c r="MJF64" s="1059"/>
      <c r="MJG64" s="1059"/>
      <c r="MJH64" s="1059"/>
      <c r="MJI64" s="1059"/>
      <c r="MJJ64" s="1059"/>
      <c r="MJK64" s="1059"/>
      <c r="MJL64" s="1059"/>
      <c r="MJM64" s="1059"/>
      <c r="MJN64" s="1059"/>
      <c r="MJO64" s="1059"/>
      <c r="MJP64" s="1059"/>
      <c r="MJQ64" s="1059"/>
      <c r="MJR64" s="1059"/>
      <c r="MJS64" s="1059"/>
      <c r="MJT64" s="1059"/>
      <c r="MJU64" s="1059"/>
      <c r="MJV64" s="1059"/>
      <c r="MJW64" s="1059"/>
      <c r="MJX64" s="1059"/>
      <c r="MJY64" s="1059"/>
      <c r="MJZ64" s="1059"/>
      <c r="MKA64" s="1059"/>
      <c r="MKB64" s="1059"/>
      <c r="MKC64" s="1059"/>
      <c r="MKD64" s="1059"/>
      <c r="MKE64" s="1059"/>
      <c r="MKF64" s="1059"/>
      <c r="MKG64" s="1059"/>
      <c r="MKH64" s="1059"/>
      <c r="MKI64" s="1059"/>
      <c r="MKJ64" s="1059"/>
      <c r="MKK64" s="1059"/>
      <c r="MKL64" s="1059"/>
      <c r="MKM64" s="1059"/>
      <c r="MKN64" s="1059"/>
      <c r="MKO64" s="1059"/>
      <c r="MKP64" s="1059"/>
      <c r="MKQ64" s="1059"/>
      <c r="MKR64" s="1059"/>
      <c r="MKS64" s="1059"/>
      <c r="MKT64" s="1059"/>
      <c r="MKU64" s="1059"/>
      <c r="MKV64" s="1059"/>
      <c r="MKW64" s="1059"/>
      <c r="MKX64" s="1059"/>
      <c r="MKY64" s="1059"/>
      <c r="MKZ64" s="1059"/>
      <c r="MLA64" s="1059"/>
      <c r="MLB64" s="1059"/>
      <c r="MLC64" s="1059"/>
      <c r="MLD64" s="1059"/>
      <c r="MLE64" s="1059"/>
      <c r="MLF64" s="1059"/>
      <c r="MLG64" s="1059"/>
      <c r="MLH64" s="1059"/>
      <c r="MLI64" s="1059"/>
      <c r="MLJ64" s="1059"/>
      <c r="MLK64" s="1059"/>
      <c r="MLL64" s="1059"/>
      <c r="MLM64" s="1059"/>
      <c r="MLN64" s="1059"/>
      <c r="MLO64" s="1059"/>
      <c r="MLP64" s="1059"/>
      <c r="MLQ64" s="1059"/>
      <c r="MLR64" s="1059"/>
      <c r="MLS64" s="1059"/>
      <c r="MLT64" s="1059"/>
      <c r="MLU64" s="1059"/>
      <c r="MLV64" s="1059"/>
      <c r="MLW64" s="1059"/>
      <c r="MLX64" s="1059"/>
      <c r="MLY64" s="1059"/>
      <c r="MLZ64" s="1059"/>
      <c r="MMA64" s="1059"/>
      <c r="MMB64" s="1059"/>
      <c r="MMC64" s="1059"/>
      <c r="MMD64" s="1059"/>
      <c r="MME64" s="1059"/>
      <c r="MMF64" s="1059"/>
      <c r="MMG64" s="1059"/>
      <c r="MMH64" s="1059"/>
      <c r="MMI64" s="1059"/>
      <c r="MMJ64" s="1059"/>
      <c r="MMK64" s="1059"/>
      <c r="MML64" s="1059"/>
      <c r="MMM64" s="1059"/>
      <c r="MMN64" s="1059"/>
      <c r="MMO64" s="1059"/>
      <c r="MMP64" s="1059"/>
      <c r="MMQ64" s="1059"/>
      <c r="MMR64" s="1059"/>
      <c r="MMS64" s="1059"/>
      <c r="MMT64" s="1059"/>
      <c r="MMU64" s="1059"/>
      <c r="MMV64" s="1059"/>
      <c r="MMW64" s="1059"/>
      <c r="MMX64" s="1059"/>
      <c r="MMY64" s="1059"/>
      <c r="MMZ64" s="1059"/>
      <c r="MNA64" s="1059"/>
      <c r="MNB64" s="1059"/>
      <c r="MNC64" s="1059"/>
      <c r="MND64" s="1059"/>
      <c r="MNE64" s="1059"/>
      <c r="MNF64" s="1059"/>
      <c r="MNG64" s="1059"/>
      <c r="MNH64" s="1059"/>
      <c r="MNI64" s="1059"/>
      <c r="MNJ64" s="1059"/>
      <c r="MNK64" s="1059"/>
      <c r="MNL64" s="1059"/>
      <c r="MNM64" s="1059"/>
      <c r="MNN64" s="1059"/>
      <c r="MNO64" s="1059"/>
      <c r="MNP64" s="1059"/>
      <c r="MNQ64" s="1059"/>
      <c r="MNR64" s="1059"/>
      <c r="MNS64" s="1059"/>
      <c r="MNT64" s="1059"/>
      <c r="MNU64" s="1059"/>
      <c r="MNV64" s="1059"/>
      <c r="MNW64" s="1059"/>
      <c r="MNX64" s="1059"/>
      <c r="MNY64" s="1059"/>
      <c r="MNZ64" s="1059"/>
      <c r="MOA64" s="1059"/>
      <c r="MOB64" s="1059"/>
      <c r="MOC64" s="1059"/>
      <c r="MOD64" s="1059"/>
      <c r="MOE64" s="1059"/>
      <c r="MOF64" s="1059"/>
      <c r="MOG64" s="1059"/>
      <c r="MOH64" s="1059"/>
      <c r="MOI64" s="1059"/>
      <c r="MOJ64" s="1059"/>
      <c r="MOK64" s="1059"/>
      <c r="MOL64" s="1059"/>
      <c r="MOM64" s="1059"/>
      <c r="MON64" s="1059"/>
      <c r="MOO64" s="1059"/>
      <c r="MOP64" s="1059"/>
      <c r="MOQ64" s="1059"/>
      <c r="MOR64" s="1059"/>
      <c r="MOS64" s="1059"/>
      <c r="MOT64" s="1059"/>
      <c r="MOU64" s="1059"/>
      <c r="MOV64" s="1059"/>
      <c r="MOW64" s="1059"/>
      <c r="MOX64" s="1059"/>
      <c r="MOY64" s="1059"/>
      <c r="MOZ64" s="1059"/>
      <c r="MPA64" s="1059"/>
      <c r="MPB64" s="1059"/>
      <c r="MPC64" s="1059"/>
      <c r="MPD64" s="1059"/>
      <c r="MPE64" s="1059"/>
      <c r="MPF64" s="1059"/>
      <c r="MPG64" s="1059"/>
      <c r="MPH64" s="1059"/>
      <c r="MPI64" s="1059"/>
      <c r="MPJ64" s="1059"/>
      <c r="MPK64" s="1059"/>
      <c r="MPL64" s="1059"/>
      <c r="MPM64" s="1059"/>
      <c r="MPN64" s="1059"/>
      <c r="MPO64" s="1059"/>
      <c r="MPP64" s="1059"/>
      <c r="MPQ64" s="1059"/>
      <c r="MPR64" s="1059"/>
      <c r="MPS64" s="1059"/>
      <c r="MPT64" s="1059"/>
      <c r="MPU64" s="1059"/>
      <c r="MPV64" s="1059"/>
      <c r="MPW64" s="1059"/>
      <c r="MPX64" s="1059"/>
      <c r="MPY64" s="1059"/>
      <c r="MPZ64" s="1059"/>
      <c r="MQA64" s="1059"/>
      <c r="MQB64" s="1059"/>
      <c r="MQC64" s="1059"/>
      <c r="MQD64" s="1059"/>
      <c r="MQE64" s="1059"/>
      <c r="MQF64" s="1059"/>
      <c r="MQG64" s="1059"/>
      <c r="MQH64" s="1059"/>
      <c r="MQI64" s="1059"/>
      <c r="MQJ64" s="1059"/>
      <c r="MQK64" s="1059"/>
      <c r="MQL64" s="1059"/>
      <c r="MQM64" s="1059"/>
      <c r="MQN64" s="1059"/>
      <c r="MQO64" s="1059"/>
      <c r="MQP64" s="1059"/>
      <c r="MQQ64" s="1059"/>
      <c r="MQR64" s="1059"/>
      <c r="MQS64" s="1059"/>
      <c r="MQT64" s="1059"/>
      <c r="MQU64" s="1059"/>
      <c r="MQV64" s="1059"/>
      <c r="MQW64" s="1059"/>
      <c r="MQX64" s="1059"/>
      <c r="MQY64" s="1059"/>
      <c r="MQZ64" s="1059"/>
      <c r="MRA64" s="1059"/>
      <c r="MRB64" s="1059"/>
      <c r="MRC64" s="1059"/>
      <c r="MRD64" s="1059"/>
      <c r="MRE64" s="1059"/>
      <c r="MRF64" s="1059"/>
      <c r="MRG64" s="1059"/>
      <c r="MRH64" s="1059"/>
      <c r="MRI64" s="1059"/>
      <c r="MRJ64" s="1059"/>
      <c r="MRK64" s="1059"/>
      <c r="MRL64" s="1059"/>
      <c r="MRM64" s="1059"/>
      <c r="MRN64" s="1059"/>
      <c r="MRO64" s="1059"/>
      <c r="MRP64" s="1059"/>
      <c r="MRQ64" s="1059"/>
      <c r="MRR64" s="1059"/>
      <c r="MRS64" s="1059"/>
      <c r="MRT64" s="1059"/>
      <c r="MRU64" s="1059"/>
      <c r="MRV64" s="1059"/>
      <c r="MRW64" s="1059"/>
      <c r="MRX64" s="1059"/>
      <c r="MRY64" s="1059"/>
      <c r="MRZ64" s="1059"/>
      <c r="MSA64" s="1059"/>
      <c r="MSB64" s="1059"/>
      <c r="MSC64" s="1059"/>
      <c r="MSD64" s="1059"/>
      <c r="MSE64" s="1059"/>
      <c r="MSF64" s="1059"/>
      <c r="MSG64" s="1059"/>
      <c r="MSH64" s="1059"/>
      <c r="MSI64" s="1059"/>
      <c r="MSJ64" s="1059"/>
      <c r="MSK64" s="1059"/>
      <c r="MSL64" s="1059"/>
      <c r="MSM64" s="1059"/>
      <c r="MSN64" s="1059"/>
      <c r="MSO64" s="1059"/>
      <c r="MSP64" s="1059"/>
      <c r="MSQ64" s="1059"/>
      <c r="MSR64" s="1059"/>
      <c r="MSS64" s="1059"/>
      <c r="MST64" s="1059"/>
      <c r="MSU64" s="1059"/>
      <c r="MSV64" s="1059"/>
      <c r="MSW64" s="1059"/>
      <c r="MSX64" s="1059"/>
      <c r="MSY64" s="1059"/>
      <c r="MSZ64" s="1059"/>
      <c r="MTA64" s="1059"/>
      <c r="MTB64" s="1059"/>
      <c r="MTC64" s="1059"/>
      <c r="MTD64" s="1059"/>
      <c r="MTE64" s="1059"/>
      <c r="MTF64" s="1059"/>
      <c r="MTG64" s="1059"/>
      <c r="MTH64" s="1059"/>
      <c r="MTI64" s="1059"/>
      <c r="MTJ64" s="1059"/>
      <c r="MTK64" s="1059"/>
      <c r="MTL64" s="1059"/>
      <c r="MTM64" s="1059"/>
      <c r="MTN64" s="1059"/>
      <c r="MTO64" s="1059"/>
      <c r="MTP64" s="1059"/>
      <c r="MTQ64" s="1059"/>
      <c r="MTR64" s="1059"/>
      <c r="MTS64" s="1059"/>
      <c r="MTT64" s="1059"/>
      <c r="MTU64" s="1059"/>
      <c r="MTV64" s="1059"/>
      <c r="MTW64" s="1059"/>
      <c r="MTX64" s="1059"/>
      <c r="MTY64" s="1059"/>
      <c r="MTZ64" s="1059"/>
      <c r="MUA64" s="1059"/>
      <c r="MUB64" s="1059"/>
      <c r="MUC64" s="1059"/>
      <c r="MUD64" s="1059"/>
      <c r="MUE64" s="1059"/>
      <c r="MUF64" s="1059"/>
      <c r="MUG64" s="1059"/>
      <c r="MUH64" s="1059"/>
      <c r="MUI64" s="1059"/>
      <c r="MUJ64" s="1059"/>
      <c r="MUK64" s="1059"/>
      <c r="MUL64" s="1059"/>
      <c r="MUM64" s="1059"/>
      <c r="MUN64" s="1059"/>
      <c r="MUO64" s="1059"/>
      <c r="MUP64" s="1059"/>
      <c r="MUQ64" s="1059"/>
      <c r="MUR64" s="1059"/>
      <c r="MUS64" s="1059"/>
      <c r="MUT64" s="1059"/>
      <c r="MUU64" s="1059"/>
      <c r="MUV64" s="1059"/>
      <c r="MUW64" s="1059"/>
      <c r="MUX64" s="1059"/>
      <c r="MUY64" s="1059"/>
      <c r="MUZ64" s="1059"/>
      <c r="MVA64" s="1059"/>
      <c r="MVB64" s="1059"/>
      <c r="MVC64" s="1059"/>
      <c r="MVD64" s="1059"/>
      <c r="MVE64" s="1059"/>
      <c r="MVF64" s="1059"/>
      <c r="MVG64" s="1059"/>
      <c r="MVH64" s="1059"/>
      <c r="MVI64" s="1059"/>
      <c r="MVJ64" s="1059"/>
      <c r="MVK64" s="1059"/>
      <c r="MVL64" s="1059"/>
      <c r="MVM64" s="1059"/>
      <c r="MVN64" s="1059"/>
      <c r="MVO64" s="1059"/>
      <c r="MVP64" s="1059"/>
      <c r="MVQ64" s="1059"/>
      <c r="MVR64" s="1059"/>
      <c r="MVS64" s="1059"/>
      <c r="MVT64" s="1059"/>
      <c r="MVU64" s="1059"/>
      <c r="MVV64" s="1059"/>
      <c r="MVW64" s="1059"/>
      <c r="MVX64" s="1059"/>
      <c r="MVY64" s="1059"/>
      <c r="MVZ64" s="1059"/>
      <c r="MWA64" s="1059"/>
      <c r="MWB64" s="1059"/>
      <c r="MWC64" s="1059"/>
      <c r="MWD64" s="1059"/>
      <c r="MWE64" s="1059"/>
      <c r="MWF64" s="1059"/>
      <c r="MWG64" s="1059"/>
      <c r="MWH64" s="1059"/>
      <c r="MWI64" s="1059"/>
      <c r="MWJ64" s="1059"/>
      <c r="MWK64" s="1059"/>
      <c r="MWL64" s="1059"/>
      <c r="MWM64" s="1059"/>
      <c r="MWN64" s="1059"/>
      <c r="MWO64" s="1059"/>
      <c r="MWP64" s="1059"/>
      <c r="MWQ64" s="1059"/>
      <c r="MWR64" s="1059"/>
      <c r="MWS64" s="1059"/>
      <c r="MWT64" s="1059"/>
      <c r="MWU64" s="1059"/>
      <c r="MWV64" s="1059"/>
      <c r="MWW64" s="1059"/>
      <c r="MWX64" s="1059"/>
      <c r="MWY64" s="1059"/>
      <c r="MWZ64" s="1059"/>
      <c r="MXA64" s="1059"/>
      <c r="MXB64" s="1059"/>
      <c r="MXC64" s="1059"/>
      <c r="MXD64" s="1059"/>
      <c r="MXE64" s="1059"/>
      <c r="MXF64" s="1059"/>
      <c r="MXG64" s="1059"/>
      <c r="MXH64" s="1059"/>
      <c r="MXI64" s="1059"/>
      <c r="MXJ64" s="1059"/>
      <c r="MXK64" s="1059"/>
      <c r="MXL64" s="1059"/>
      <c r="MXM64" s="1059"/>
      <c r="MXN64" s="1059"/>
      <c r="MXO64" s="1059"/>
      <c r="MXP64" s="1059"/>
      <c r="MXQ64" s="1059"/>
      <c r="MXR64" s="1059"/>
      <c r="MXS64" s="1059"/>
      <c r="MXT64" s="1059"/>
      <c r="MXU64" s="1059"/>
      <c r="MXV64" s="1059"/>
      <c r="MXW64" s="1059"/>
      <c r="MXX64" s="1059"/>
      <c r="MXY64" s="1059"/>
      <c r="MXZ64" s="1059"/>
      <c r="MYA64" s="1059"/>
      <c r="MYB64" s="1059"/>
      <c r="MYC64" s="1059"/>
      <c r="MYD64" s="1059"/>
      <c r="MYE64" s="1059"/>
      <c r="MYF64" s="1059"/>
      <c r="MYG64" s="1059"/>
      <c r="MYH64" s="1059"/>
      <c r="MYI64" s="1059"/>
      <c r="MYJ64" s="1059"/>
      <c r="MYK64" s="1059"/>
      <c r="MYL64" s="1059"/>
      <c r="MYM64" s="1059"/>
      <c r="MYN64" s="1059"/>
      <c r="MYO64" s="1059"/>
      <c r="MYP64" s="1059"/>
      <c r="MYQ64" s="1059"/>
      <c r="MYR64" s="1059"/>
      <c r="MYS64" s="1059"/>
      <c r="MYT64" s="1059"/>
      <c r="MYU64" s="1059"/>
      <c r="MYV64" s="1059"/>
      <c r="MYW64" s="1059"/>
      <c r="MYX64" s="1059"/>
      <c r="MYY64" s="1059"/>
      <c r="MYZ64" s="1059"/>
      <c r="MZA64" s="1059"/>
      <c r="MZB64" s="1059"/>
      <c r="MZC64" s="1059"/>
      <c r="MZD64" s="1059"/>
      <c r="MZE64" s="1059"/>
      <c r="MZF64" s="1059"/>
      <c r="MZG64" s="1059"/>
      <c r="MZH64" s="1059"/>
      <c r="MZI64" s="1059"/>
      <c r="MZJ64" s="1059"/>
      <c r="MZK64" s="1059"/>
      <c r="MZL64" s="1059"/>
      <c r="MZM64" s="1059"/>
      <c r="MZN64" s="1059"/>
      <c r="MZO64" s="1059"/>
      <c r="MZP64" s="1059"/>
      <c r="MZQ64" s="1059"/>
      <c r="MZR64" s="1059"/>
      <c r="MZS64" s="1059"/>
      <c r="MZT64" s="1059"/>
      <c r="MZU64" s="1059"/>
      <c r="MZV64" s="1059"/>
      <c r="MZW64" s="1059"/>
      <c r="MZX64" s="1059"/>
      <c r="MZY64" s="1059"/>
      <c r="MZZ64" s="1059"/>
      <c r="NAA64" s="1059"/>
      <c r="NAB64" s="1059"/>
      <c r="NAC64" s="1059"/>
      <c r="NAD64" s="1059"/>
      <c r="NAE64" s="1059"/>
      <c r="NAF64" s="1059"/>
      <c r="NAG64" s="1059"/>
      <c r="NAH64" s="1059"/>
      <c r="NAI64" s="1059"/>
      <c r="NAJ64" s="1059"/>
      <c r="NAK64" s="1059"/>
      <c r="NAL64" s="1059"/>
      <c r="NAM64" s="1059"/>
      <c r="NAN64" s="1059"/>
      <c r="NAO64" s="1059"/>
      <c r="NAP64" s="1059"/>
      <c r="NAQ64" s="1059"/>
      <c r="NAR64" s="1059"/>
      <c r="NAS64" s="1059"/>
      <c r="NAT64" s="1059"/>
      <c r="NAU64" s="1059"/>
      <c r="NAV64" s="1059"/>
      <c r="NAW64" s="1059"/>
      <c r="NAX64" s="1059"/>
      <c r="NAY64" s="1059"/>
      <c r="NAZ64" s="1059"/>
      <c r="NBA64" s="1059"/>
      <c r="NBB64" s="1059"/>
      <c r="NBC64" s="1059"/>
      <c r="NBD64" s="1059"/>
      <c r="NBE64" s="1059"/>
      <c r="NBF64" s="1059"/>
      <c r="NBG64" s="1059"/>
      <c r="NBH64" s="1059"/>
      <c r="NBI64" s="1059"/>
      <c r="NBJ64" s="1059"/>
      <c r="NBK64" s="1059"/>
      <c r="NBL64" s="1059"/>
      <c r="NBM64" s="1059"/>
      <c r="NBN64" s="1059"/>
      <c r="NBO64" s="1059"/>
      <c r="NBP64" s="1059"/>
      <c r="NBQ64" s="1059"/>
      <c r="NBR64" s="1059"/>
      <c r="NBS64" s="1059"/>
      <c r="NBT64" s="1059"/>
      <c r="NBU64" s="1059"/>
      <c r="NBV64" s="1059"/>
      <c r="NBW64" s="1059"/>
      <c r="NBX64" s="1059"/>
      <c r="NBY64" s="1059"/>
      <c r="NBZ64" s="1059"/>
      <c r="NCA64" s="1059"/>
      <c r="NCB64" s="1059"/>
      <c r="NCC64" s="1059"/>
      <c r="NCD64" s="1059"/>
      <c r="NCE64" s="1059"/>
      <c r="NCF64" s="1059"/>
      <c r="NCG64" s="1059"/>
      <c r="NCH64" s="1059"/>
      <c r="NCI64" s="1059"/>
      <c r="NCJ64" s="1059"/>
      <c r="NCK64" s="1059"/>
      <c r="NCL64" s="1059"/>
      <c r="NCM64" s="1059"/>
      <c r="NCN64" s="1059"/>
      <c r="NCO64" s="1059"/>
      <c r="NCP64" s="1059"/>
      <c r="NCQ64" s="1059"/>
      <c r="NCR64" s="1059"/>
      <c r="NCS64" s="1059"/>
      <c r="NCT64" s="1059"/>
      <c r="NCU64" s="1059"/>
      <c r="NCV64" s="1059"/>
      <c r="NCW64" s="1059"/>
      <c r="NCX64" s="1059"/>
      <c r="NCY64" s="1059"/>
      <c r="NCZ64" s="1059"/>
      <c r="NDA64" s="1059"/>
      <c r="NDB64" s="1059"/>
      <c r="NDC64" s="1059"/>
      <c r="NDD64" s="1059"/>
      <c r="NDE64" s="1059"/>
      <c r="NDF64" s="1059"/>
      <c r="NDG64" s="1059"/>
      <c r="NDH64" s="1059"/>
      <c r="NDI64" s="1059"/>
      <c r="NDJ64" s="1059"/>
      <c r="NDK64" s="1059"/>
      <c r="NDL64" s="1059"/>
      <c r="NDM64" s="1059"/>
      <c r="NDN64" s="1059"/>
      <c r="NDO64" s="1059"/>
      <c r="NDP64" s="1059"/>
      <c r="NDQ64" s="1059"/>
      <c r="NDR64" s="1059"/>
      <c r="NDS64" s="1059"/>
      <c r="NDT64" s="1059"/>
      <c r="NDU64" s="1059"/>
      <c r="NDV64" s="1059"/>
      <c r="NDW64" s="1059"/>
      <c r="NDX64" s="1059"/>
      <c r="NDY64" s="1059"/>
      <c r="NDZ64" s="1059"/>
      <c r="NEA64" s="1059"/>
      <c r="NEB64" s="1059"/>
      <c r="NEC64" s="1059"/>
      <c r="NED64" s="1059"/>
      <c r="NEE64" s="1059"/>
      <c r="NEF64" s="1059"/>
      <c r="NEG64" s="1059"/>
      <c r="NEH64" s="1059"/>
      <c r="NEI64" s="1059"/>
      <c r="NEJ64" s="1059"/>
      <c r="NEK64" s="1059"/>
      <c r="NEL64" s="1059"/>
      <c r="NEM64" s="1059"/>
      <c r="NEN64" s="1059"/>
      <c r="NEO64" s="1059"/>
      <c r="NEP64" s="1059"/>
      <c r="NEQ64" s="1059"/>
      <c r="NER64" s="1059"/>
      <c r="NES64" s="1059"/>
      <c r="NET64" s="1059"/>
      <c r="NEU64" s="1059"/>
      <c r="NEV64" s="1059"/>
      <c r="NEW64" s="1059"/>
      <c r="NEX64" s="1059"/>
      <c r="NEY64" s="1059"/>
      <c r="NEZ64" s="1059"/>
      <c r="NFA64" s="1059"/>
      <c r="NFB64" s="1059"/>
      <c r="NFC64" s="1059"/>
      <c r="NFD64" s="1059"/>
      <c r="NFE64" s="1059"/>
      <c r="NFF64" s="1059"/>
      <c r="NFG64" s="1059"/>
      <c r="NFH64" s="1059"/>
      <c r="NFI64" s="1059"/>
      <c r="NFJ64" s="1059"/>
      <c r="NFK64" s="1059"/>
      <c r="NFL64" s="1059"/>
      <c r="NFM64" s="1059"/>
      <c r="NFN64" s="1059"/>
      <c r="NFO64" s="1059"/>
      <c r="NFP64" s="1059"/>
      <c r="NFQ64" s="1059"/>
      <c r="NFR64" s="1059"/>
      <c r="NFS64" s="1059"/>
      <c r="NFT64" s="1059"/>
      <c r="NFU64" s="1059"/>
      <c r="NFV64" s="1059"/>
      <c r="NFW64" s="1059"/>
      <c r="NFX64" s="1059"/>
      <c r="NFY64" s="1059"/>
      <c r="NFZ64" s="1059"/>
      <c r="NGA64" s="1059"/>
      <c r="NGB64" s="1059"/>
      <c r="NGC64" s="1059"/>
      <c r="NGD64" s="1059"/>
      <c r="NGE64" s="1059"/>
      <c r="NGF64" s="1059"/>
      <c r="NGG64" s="1059"/>
      <c r="NGH64" s="1059"/>
      <c r="NGI64" s="1059"/>
      <c r="NGJ64" s="1059"/>
      <c r="NGK64" s="1059"/>
      <c r="NGL64" s="1059"/>
      <c r="NGM64" s="1059"/>
      <c r="NGN64" s="1059"/>
      <c r="NGO64" s="1059"/>
      <c r="NGP64" s="1059"/>
      <c r="NGQ64" s="1059"/>
      <c r="NGR64" s="1059"/>
      <c r="NGS64" s="1059"/>
      <c r="NGT64" s="1059"/>
      <c r="NGU64" s="1059"/>
      <c r="NGV64" s="1059"/>
      <c r="NGW64" s="1059"/>
      <c r="NGX64" s="1059"/>
      <c r="NGY64" s="1059"/>
      <c r="NGZ64" s="1059"/>
      <c r="NHA64" s="1059"/>
      <c r="NHB64" s="1059"/>
      <c r="NHC64" s="1059"/>
      <c r="NHD64" s="1059"/>
      <c r="NHE64" s="1059"/>
      <c r="NHF64" s="1059"/>
      <c r="NHG64" s="1059"/>
      <c r="NHH64" s="1059"/>
      <c r="NHI64" s="1059"/>
      <c r="NHJ64" s="1059"/>
      <c r="NHK64" s="1059"/>
      <c r="NHL64" s="1059"/>
      <c r="NHM64" s="1059"/>
      <c r="NHN64" s="1059"/>
      <c r="NHO64" s="1059"/>
      <c r="NHP64" s="1059"/>
      <c r="NHQ64" s="1059"/>
      <c r="NHR64" s="1059"/>
      <c r="NHS64" s="1059"/>
      <c r="NHT64" s="1059"/>
      <c r="NHU64" s="1059"/>
      <c r="NHV64" s="1059"/>
      <c r="NHW64" s="1059"/>
      <c r="NHX64" s="1059"/>
      <c r="NHY64" s="1059"/>
      <c r="NHZ64" s="1059"/>
      <c r="NIA64" s="1059"/>
      <c r="NIB64" s="1059"/>
      <c r="NIC64" s="1059"/>
      <c r="NID64" s="1059"/>
      <c r="NIE64" s="1059"/>
      <c r="NIF64" s="1059"/>
      <c r="NIG64" s="1059"/>
      <c r="NIH64" s="1059"/>
      <c r="NII64" s="1059"/>
      <c r="NIJ64" s="1059"/>
      <c r="NIK64" s="1059"/>
      <c r="NIL64" s="1059"/>
      <c r="NIM64" s="1059"/>
      <c r="NIN64" s="1059"/>
      <c r="NIO64" s="1059"/>
      <c r="NIP64" s="1059"/>
      <c r="NIQ64" s="1059"/>
      <c r="NIR64" s="1059"/>
      <c r="NIS64" s="1059"/>
      <c r="NIT64" s="1059"/>
      <c r="NIU64" s="1059"/>
      <c r="NIV64" s="1059"/>
      <c r="NIW64" s="1059"/>
      <c r="NIX64" s="1059"/>
      <c r="NIY64" s="1059"/>
      <c r="NIZ64" s="1059"/>
      <c r="NJA64" s="1059"/>
      <c r="NJB64" s="1059"/>
      <c r="NJC64" s="1059"/>
      <c r="NJD64" s="1059"/>
      <c r="NJE64" s="1059"/>
      <c r="NJF64" s="1059"/>
      <c r="NJG64" s="1059"/>
      <c r="NJH64" s="1059"/>
      <c r="NJI64" s="1059"/>
      <c r="NJJ64" s="1059"/>
      <c r="NJK64" s="1059"/>
      <c r="NJL64" s="1059"/>
      <c r="NJM64" s="1059"/>
      <c r="NJN64" s="1059"/>
      <c r="NJO64" s="1059"/>
      <c r="NJP64" s="1059"/>
      <c r="NJQ64" s="1059"/>
      <c r="NJR64" s="1059"/>
      <c r="NJS64" s="1059"/>
      <c r="NJT64" s="1059"/>
      <c r="NJU64" s="1059"/>
      <c r="NJV64" s="1059"/>
      <c r="NJW64" s="1059"/>
      <c r="NJX64" s="1059"/>
      <c r="NJY64" s="1059"/>
      <c r="NJZ64" s="1059"/>
      <c r="NKA64" s="1059"/>
      <c r="NKB64" s="1059"/>
      <c r="NKC64" s="1059"/>
      <c r="NKD64" s="1059"/>
      <c r="NKE64" s="1059"/>
      <c r="NKF64" s="1059"/>
      <c r="NKG64" s="1059"/>
      <c r="NKH64" s="1059"/>
      <c r="NKI64" s="1059"/>
      <c r="NKJ64" s="1059"/>
      <c r="NKK64" s="1059"/>
      <c r="NKL64" s="1059"/>
      <c r="NKM64" s="1059"/>
      <c r="NKN64" s="1059"/>
      <c r="NKO64" s="1059"/>
      <c r="NKP64" s="1059"/>
      <c r="NKQ64" s="1059"/>
      <c r="NKR64" s="1059"/>
      <c r="NKS64" s="1059"/>
      <c r="NKT64" s="1059"/>
      <c r="NKU64" s="1059"/>
      <c r="NKV64" s="1059"/>
      <c r="NKW64" s="1059"/>
      <c r="NKX64" s="1059"/>
      <c r="NKY64" s="1059"/>
      <c r="NKZ64" s="1059"/>
      <c r="NLA64" s="1059"/>
      <c r="NLB64" s="1059"/>
      <c r="NLC64" s="1059"/>
      <c r="NLD64" s="1059"/>
      <c r="NLE64" s="1059"/>
      <c r="NLF64" s="1059"/>
      <c r="NLG64" s="1059"/>
      <c r="NLH64" s="1059"/>
      <c r="NLI64" s="1059"/>
      <c r="NLJ64" s="1059"/>
      <c r="NLK64" s="1059"/>
      <c r="NLL64" s="1059"/>
      <c r="NLM64" s="1059"/>
      <c r="NLN64" s="1059"/>
      <c r="NLO64" s="1059"/>
      <c r="NLP64" s="1059"/>
      <c r="NLQ64" s="1059"/>
      <c r="NLR64" s="1059"/>
      <c r="NLS64" s="1059"/>
      <c r="NLT64" s="1059"/>
      <c r="NLU64" s="1059"/>
      <c r="NLV64" s="1059"/>
      <c r="NLW64" s="1059"/>
      <c r="NLX64" s="1059"/>
      <c r="NLY64" s="1059"/>
      <c r="NLZ64" s="1059"/>
      <c r="NMA64" s="1059"/>
      <c r="NMB64" s="1059"/>
      <c r="NMC64" s="1059"/>
      <c r="NMD64" s="1059"/>
      <c r="NME64" s="1059"/>
      <c r="NMF64" s="1059"/>
      <c r="NMG64" s="1059"/>
      <c r="NMH64" s="1059"/>
      <c r="NMI64" s="1059"/>
      <c r="NMJ64" s="1059"/>
      <c r="NMK64" s="1059"/>
      <c r="NML64" s="1059"/>
      <c r="NMM64" s="1059"/>
      <c r="NMN64" s="1059"/>
      <c r="NMO64" s="1059"/>
      <c r="NMP64" s="1059"/>
      <c r="NMQ64" s="1059"/>
      <c r="NMR64" s="1059"/>
      <c r="NMS64" s="1059"/>
      <c r="NMT64" s="1059"/>
      <c r="NMU64" s="1059"/>
      <c r="NMV64" s="1059"/>
      <c r="NMW64" s="1059"/>
      <c r="NMX64" s="1059"/>
      <c r="NMY64" s="1059"/>
      <c r="NMZ64" s="1059"/>
      <c r="NNA64" s="1059"/>
      <c r="NNB64" s="1059"/>
      <c r="NNC64" s="1059"/>
      <c r="NND64" s="1059"/>
      <c r="NNE64" s="1059"/>
      <c r="NNF64" s="1059"/>
      <c r="NNG64" s="1059"/>
      <c r="NNH64" s="1059"/>
      <c r="NNI64" s="1059"/>
      <c r="NNJ64" s="1059"/>
      <c r="NNK64" s="1059"/>
      <c r="NNL64" s="1059"/>
      <c r="NNM64" s="1059"/>
      <c r="NNN64" s="1059"/>
      <c r="NNO64" s="1059"/>
      <c r="NNP64" s="1059"/>
      <c r="NNQ64" s="1059"/>
      <c r="NNR64" s="1059"/>
      <c r="NNS64" s="1059"/>
      <c r="NNT64" s="1059"/>
      <c r="NNU64" s="1059"/>
      <c r="NNV64" s="1059"/>
      <c r="NNW64" s="1059"/>
      <c r="NNX64" s="1059"/>
      <c r="NNY64" s="1059"/>
      <c r="NNZ64" s="1059"/>
      <c r="NOA64" s="1059"/>
      <c r="NOB64" s="1059"/>
      <c r="NOC64" s="1059"/>
      <c r="NOD64" s="1059"/>
      <c r="NOE64" s="1059"/>
      <c r="NOF64" s="1059"/>
      <c r="NOG64" s="1059"/>
      <c r="NOH64" s="1059"/>
      <c r="NOI64" s="1059"/>
      <c r="NOJ64" s="1059"/>
      <c r="NOK64" s="1059"/>
      <c r="NOL64" s="1059"/>
      <c r="NOM64" s="1059"/>
      <c r="NON64" s="1059"/>
      <c r="NOO64" s="1059"/>
      <c r="NOP64" s="1059"/>
      <c r="NOQ64" s="1059"/>
      <c r="NOR64" s="1059"/>
      <c r="NOS64" s="1059"/>
      <c r="NOT64" s="1059"/>
      <c r="NOU64" s="1059"/>
      <c r="NOV64" s="1059"/>
      <c r="NOW64" s="1059"/>
      <c r="NOX64" s="1059"/>
      <c r="NOY64" s="1059"/>
      <c r="NOZ64" s="1059"/>
      <c r="NPA64" s="1059"/>
      <c r="NPB64" s="1059"/>
      <c r="NPC64" s="1059"/>
      <c r="NPD64" s="1059"/>
      <c r="NPE64" s="1059"/>
      <c r="NPF64" s="1059"/>
      <c r="NPG64" s="1059"/>
      <c r="NPH64" s="1059"/>
      <c r="NPI64" s="1059"/>
      <c r="NPJ64" s="1059"/>
      <c r="NPK64" s="1059"/>
      <c r="NPL64" s="1059"/>
      <c r="NPM64" s="1059"/>
      <c r="NPN64" s="1059"/>
      <c r="NPO64" s="1059"/>
      <c r="NPP64" s="1059"/>
      <c r="NPQ64" s="1059"/>
      <c r="NPR64" s="1059"/>
      <c r="NPS64" s="1059"/>
      <c r="NPT64" s="1059"/>
      <c r="NPU64" s="1059"/>
      <c r="NPV64" s="1059"/>
      <c r="NPW64" s="1059"/>
      <c r="NPX64" s="1059"/>
      <c r="NPY64" s="1059"/>
      <c r="NPZ64" s="1059"/>
      <c r="NQA64" s="1059"/>
      <c r="NQB64" s="1059"/>
      <c r="NQC64" s="1059"/>
      <c r="NQD64" s="1059"/>
      <c r="NQE64" s="1059"/>
      <c r="NQF64" s="1059"/>
      <c r="NQG64" s="1059"/>
      <c r="NQH64" s="1059"/>
      <c r="NQI64" s="1059"/>
      <c r="NQJ64" s="1059"/>
      <c r="NQK64" s="1059"/>
      <c r="NQL64" s="1059"/>
      <c r="NQM64" s="1059"/>
      <c r="NQN64" s="1059"/>
      <c r="NQO64" s="1059"/>
      <c r="NQP64" s="1059"/>
      <c r="NQQ64" s="1059"/>
      <c r="NQR64" s="1059"/>
      <c r="NQS64" s="1059"/>
      <c r="NQT64" s="1059"/>
      <c r="NQU64" s="1059"/>
      <c r="NQV64" s="1059"/>
      <c r="NQW64" s="1059"/>
      <c r="NQX64" s="1059"/>
      <c r="NQY64" s="1059"/>
      <c r="NQZ64" s="1059"/>
      <c r="NRA64" s="1059"/>
      <c r="NRB64" s="1059"/>
      <c r="NRC64" s="1059"/>
      <c r="NRD64" s="1059"/>
      <c r="NRE64" s="1059"/>
      <c r="NRF64" s="1059"/>
      <c r="NRG64" s="1059"/>
      <c r="NRH64" s="1059"/>
      <c r="NRI64" s="1059"/>
      <c r="NRJ64" s="1059"/>
      <c r="NRK64" s="1059"/>
      <c r="NRL64" s="1059"/>
      <c r="NRM64" s="1059"/>
      <c r="NRN64" s="1059"/>
      <c r="NRO64" s="1059"/>
      <c r="NRP64" s="1059"/>
      <c r="NRQ64" s="1059"/>
      <c r="NRR64" s="1059"/>
      <c r="NRS64" s="1059"/>
      <c r="NRT64" s="1059"/>
      <c r="NRU64" s="1059"/>
      <c r="NRV64" s="1059"/>
      <c r="NRW64" s="1059"/>
      <c r="NRX64" s="1059"/>
      <c r="NRY64" s="1059"/>
      <c r="NRZ64" s="1059"/>
      <c r="NSA64" s="1059"/>
      <c r="NSB64" s="1059"/>
      <c r="NSC64" s="1059"/>
      <c r="NSD64" s="1059"/>
      <c r="NSE64" s="1059"/>
      <c r="NSF64" s="1059"/>
      <c r="NSG64" s="1059"/>
      <c r="NSH64" s="1059"/>
      <c r="NSI64" s="1059"/>
      <c r="NSJ64" s="1059"/>
      <c r="NSK64" s="1059"/>
      <c r="NSL64" s="1059"/>
      <c r="NSM64" s="1059"/>
      <c r="NSN64" s="1059"/>
      <c r="NSO64" s="1059"/>
      <c r="NSP64" s="1059"/>
      <c r="NSQ64" s="1059"/>
      <c r="NSR64" s="1059"/>
      <c r="NSS64" s="1059"/>
      <c r="NST64" s="1059"/>
      <c r="NSU64" s="1059"/>
      <c r="NSV64" s="1059"/>
      <c r="NSW64" s="1059"/>
      <c r="NSX64" s="1059"/>
      <c r="NSY64" s="1059"/>
      <c r="NSZ64" s="1059"/>
      <c r="NTA64" s="1059"/>
      <c r="NTB64" s="1059"/>
      <c r="NTC64" s="1059"/>
      <c r="NTD64" s="1059"/>
      <c r="NTE64" s="1059"/>
      <c r="NTF64" s="1059"/>
      <c r="NTG64" s="1059"/>
      <c r="NTH64" s="1059"/>
      <c r="NTI64" s="1059"/>
      <c r="NTJ64" s="1059"/>
      <c r="NTK64" s="1059"/>
      <c r="NTL64" s="1059"/>
      <c r="NTM64" s="1059"/>
      <c r="NTN64" s="1059"/>
      <c r="NTO64" s="1059"/>
      <c r="NTP64" s="1059"/>
      <c r="NTQ64" s="1059"/>
      <c r="NTR64" s="1059"/>
      <c r="NTS64" s="1059"/>
      <c r="NTT64" s="1059"/>
      <c r="NTU64" s="1059"/>
      <c r="NTV64" s="1059"/>
      <c r="NTW64" s="1059"/>
      <c r="NTX64" s="1059"/>
      <c r="NTY64" s="1059"/>
      <c r="NTZ64" s="1059"/>
      <c r="NUA64" s="1059"/>
      <c r="NUB64" s="1059"/>
      <c r="NUC64" s="1059"/>
      <c r="NUD64" s="1059"/>
      <c r="NUE64" s="1059"/>
      <c r="NUF64" s="1059"/>
      <c r="NUG64" s="1059"/>
      <c r="NUH64" s="1059"/>
      <c r="NUI64" s="1059"/>
      <c r="NUJ64" s="1059"/>
      <c r="NUK64" s="1059"/>
      <c r="NUL64" s="1059"/>
      <c r="NUM64" s="1059"/>
      <c r="NUN64" s="1059"/>
      <c r="NUO64" s="1059"/>
      <c r="NUP64" s="1059"/>
      <c r="NUQ64" s="1059"/>
      <c r="NUR64" s="1059"/>
      <c r="NUS64" s="1059"/>
      <c r="NUT64" s="1059"/>
      <c r="NUU64" s="1059"/>
      <c r="NUV64" s="1059"/>
      <c r="NUW64" s="1059"/>
      <c r="NUX64" s="1059"/>
      <c r="NUY64" s="1059"/>
      <c r="NUZ64" s="1059"/>
      <c r="NVA64" s="1059"/>
      <c r="NVB64" s="1059"/>
      <c r="NVC64" s="1059"/>
      <c r="NVD64" s="1059"/>
      <c r="NVE64" s="1059"/>
      <c r="NVF64" s="1059"/>
      <c r="NVG64" s="1059"/>
      <c r="NVH64" s="1059"/>
      <c r="NVI64" s="1059"/>
      <c r="NVJ64" s="1059"/>
      <c r="NVK64" s="1059"/>
      <c r="NVL64" s="1059"/>
      <c r="NVM64" s="1059"/>
      <c r="NVN64" s="1059"/>
      <c r="NVO64" s="1059"/>
      <c r="NVP64" s="1059"/>
      <c r="NVQ64" s="1059"/>
      <c r="NVR64" s="1059"/>
      <c r="NVS64" s="1059"/>
      <c r="NVT64" s="1059"/>
      <c r="NVU64" s="1059"/>
      <c r="NVV64" s="1059"/>
      <c r="NVW64" s="1059"/>
      <c r="NVX64" s="1059"/>
      <c r="NVY64" s="1059"/>
      <c r="NVZ64" s="1059"/>
      <c r="NWA64" s="1059"/>
      <c r="NWB64" s="1059"/>
      <c r="NWC64" s="1059"/>
      <c r="NWD64" s="1059"/>
      <c r="NWE64" s="1059"/>
      <c r="NWF64" s="1059"/>
      <c r="NWG64" s="1059"/>
      <c r="NWH64" s="1059"/>
      <c r="NWI64" s="1059"/>
      <c r="NWJ64" s="1059"/>
      <c r="NWK64" s="1059"/>
      <c r="NWL64" s="1059"/>
      <c r="NWM64" s="1059"/>
      <c r="NWN64" s="1059"/>
      <c r="NWO64" s="1059"/>
      <c r="NWP64" s="1059"/>
      <c r="NWQ64" s="1059"/>
      <c r="NWR64" s="1059"/>
      <c r="NWS64" s="1059"/>
      <c r="NWT64" s="1059"/>
      <c r="NWU64" s="1059"/>
      <c r="NWV64" s="1059"/>
      <c r="NWW64" s="1059"/>
      <c r="NWX64" s="1059"/>
      <c r="NWY64" s="1059"/>
      <c r="NWZ64" s="1059"/>
      <c r="NXA64" s="1059"/>
      <c r="NXB64" s="1059"/>
      <c r="NXC64" s="1059"/>
      <c r="NXD64" s="1059"/>
      <c r="NXE64" s="1059"/>
      <c r="NXF64" s="1059"/>
      <c r="NXG64" s="1059"/>
      <c r="NXH64" s="1059"/>
      <c r="NXI64" s="1059"/>
      <c r="NXJ64" s="1059"/>
      <c r="NXK64" s="1059"/>
      <c r="NXL64" s="1059"/>
      <c r="NXM64" s="1059"/>
      <c r="NXN64" s="1059"/>
      <c r="NXO64" s="1059"/>
      <c r="NXP64" s="1059"/>
      <c r="NXQ64" s="1059"/>
      <c r="NXR64" s="1059"/>
      <c r="NXS64" s="1059"/>
      <c r="NXT64" s="1059"/>
      <c r="NXU64" s="1059"/>
      <c r="NXV64" s="1059"/>
      <c r="NXW64" s="1059"/>
      <c r="NXX64" s="1059"/>
      <c r="NXY64" s="1059"/>
      <c r="NXZ64" s="1059"/>
      <c r="NYA64" s="1059"/>
      <c r="NYB64" s="1059"/>
      <c r="NYC64" s="1059"/>
      <c r="NYD64" s="1059"/>
      <c r="NYE64" s="1059"/>
      <c r="NYF64" s="1059"/>
      <c r="NYG64" s="1059"/>
      <c r="NYH64" s="1059"/>
      <c r="NYI64" s="1059"/>
      <c r="NYJ64" s="1059"/>
      <c r="NYK64" s="1059"/>
      <c r="NYL64" s="1059"/>
      <c r="NYM64" s="1059"/>
      <c r="NYN64" s="1059"/>
      <c r="NYO64" s="1059"/>
      <c r="NYP64" s="1059"/>
      <c r="NYQ64" s="1059"/>
      <c r="NYR64" s="1059"/>
      <c r="NYS64" s="1059"/>
      <c r="NYT64" s="1059"/>
      <c r="NYU64" s="1059"/>
      <c r="NYV64" s="1059"/>
      <c r="NYW64" s="1059"/>
      <c r="NYX64" s="1059"/>
      <c r="NYY64" s="1059"/>
      <c r="NYZ64" s="1059"/>
      <c r="NZA64" s="1059"/>
      <c r="NZB64" s="1059"/>
      <c r="NZC64" s="1059"/>
      <c r="NZD64" s="1059"/>
      <c r="NZE64" s="1059"/>
      <c r="NZF64" s="1059"/>
      <c r="NZG64" s="1059"/>
      <c r="NZH64" s="1059"/>
      <c r="NZI64" s="1059"/>
      <c r="NZJ64" s="1059"/>
      <c r="NZK64" s="1059"/>
      <c r="NZL64" s="1059"/>
      <c r="NZM64" s="1059"/>
      <c r="NZN64" s="1059"/>
      <c r="NZO64" s="1059"/>
      <c r="NZP64" s="1059"/>
      <c r="NZQ64" s="1059"/>
      <c r="NZR64" s="1059"/>
      <c r="NZS64" s="1059"/>
      <c r="NZT64" s="1059"/>
      <c r="NZU64" s="1059"/>
      <c r="NZV64" s="1059"/>
      <c r="NZW64" s="1059"/>
      <c r="NZX64" s="1059"/>
      <c r="NZY64" s="1059"/>
      <c r="NZZ64" s="1059"/>
      <c r="OAA64" s="1059"/>
      <c r="OAB64" s="1059"/>
      <c r="OAC64" s="1059"/>
      <c r="OAD64" s="1059"/>
      <c r="OAE64" s="1059"/>
      <c r="OAF64" s="1059"/>
      <c r="OAG64" s="1059"/>
      <c r="OAH64" s="1059"/>
      <c r="OAI64" s="1059"/>
      <c r="OAJ64" s="1059"/>
      <c r="OAK64" s="1059"/>
      <c r="OAL64" s="1059"/>
      <c r="OAM64" s="1059"/>
      <c r="OAN64" s="1059"/>
      <c r="OAO64" s="1059"/>
      <c r="OAP64" s="1059"/>
      <c r="OAQ64" s="1059"/>
      <c r="OAR64" s="1059"/>
      <c r="OAS64" s="1059"/>
      <c r="OAT64" s="1059"/>
      <c r="OAU64" s="1059"/>
      <c r="OAV64" s="1059"/>
      <c r="OAW64" s="1059"/>
      <c r="OAX64" s="1059"/>
      <c r="OAY64" s="1059"/>
      <c r="OAZ64" s="1059"/>
      <c r="OBA64" s="1059"/>
      <c r="OBB64" s="1059"/>
      <c r="OBC64" s="1059"/>
      <c r="OBD64" s="1059"/>
      <c r="OBE64" s="1059"/>
      <c r="OBF64" s="1059"/>
      <c r="OBG64" s="1059"/>
      <c r="OBH64" s="1059"/>
      <c r="OBI64" s="1059"/>
      <c r="OBJ64" s="1059"/>
      <c r="OBK64" s="1059"/>
      <c r="OBL64" s="1059"/>
      <c r="OBM64" s="1059"/>
      <c r="OBN64" s="1059"/>
      <c r="OBO64" s="1059"/>
      <c r="OBP64" s="1059"/>
      <c r="OBQ64" s="1059"/>
      <c r="OBR64" s="1059"/>
      <c r="OBS64" s="1059"/>
      <c r="OBT64" s="1059"/>
      <c r="OBU64" s="1059"/>
      <c r="OBV64" s="1059"/>
      <c r="OBW64" s="1059"/>
      <c r="OBX64" s="1059"/>
      <c r="OBY64" s="1059"/>
      <c r="OBZ64" s="1059"/>
      <c r="OCA64" s="1059"/>
      <c r="OCB64" s="1059"/>
      <c r="OCC64" s="1059"/>
      <c r="OCD64" s="1059"/>
      <c r="OCE64" s="1059"/>
      <c r="OCF64" s="1059"/>
      <c r="OCG64" s="1059"/>
      <c r="OCH64" s="1059"/>
      <c r="OCI64" s="1059"/>
      <c r="OCJ64" s="1059"/>
      <c r="OCK64" s="1059"/>
      <c r="OCL64" s="1059"/>
      <c r="OCM64" s="1059"/>
      <c r="OCN64" s="1059"/>
      <c r="OCO64" s="1059"/>
      <c r="OCP64" s="1059"/>
      <c r="OCQ64" s="1059"/>
      <c r="OCR64" s="1059"/>
      <c r="OCS64" s="1059"/>
      <c r="OCT64" s="1059"/>
      <c r="OCU64" s="1059"/>
      <c r="OCV64" s="1059"/>
      <c r="OCW64" s="1059"/>
      <c r="OCX64" s="1059"/>
      <c r="OCY64" s="1059"/>
      <c r="OCZ64" s="1059"/>
      <c r="ODA64" s="1059"/>
      <c r="ODB64" s="1059"/>
      <c r="ODC64" s="1059"/>
      <c r="ODD64" s="1059"/>
      <c r="ODE64" s="1059"/>
      <c r="ODF64" s="1059"/>
      <c r="ODG64" s="1059"/>
      <c r="ODH64" s="1059"/>
      <c r="ODI64" s="1059"/>
      <c r="ODJ64" s="1059"/>
      <c r="ODK64" s="1059"/>
      <c r="ODL64" s="1059"/>
      <c r="ODM64" s="1059"/>
      <c r="ODN64" s="1059"/>
      <c r="ODO64" s="1059"/>
      <c r="ODP64" s="1059"/>
      <c r="ODQ64" s="1059"/>
      <c r="ODR64" s="1059"/>
      <c r="ODS64" s="1059"/>
      <c r="ODT64" s="1059"/>
      <c r="ODU64" s="1059"/>
      <c r="ODV64" s="1059"/>
      <c r="ODW64" s="1059"/>
      <c r="ODX64" s="1059"/>
      <c r="ODY64" s="1059"/>
      <c r="ODZ64" s="1059"/>
      <c r="OEA64" s="1059"/>
      <c r="OEB64" s="1059"/>
      <c r="OEC64" s="1059"/>
      <c r="OED64" s="1059"/>
      <c r="OEE64" s="1059"/>
      <c r="OEF64" s="1059"/>
      <c r="OEG64" s="1059"/>
      <c r="OEH64" s="1059"/>
      <c r="OEI64" s="1059"/>
      <c r="OEJ64" s="1059"/>
      <c r="OEK64" s="1059"/>
      <c r="OEL64" s="1059"/>
      <c r="OEM64" s="1059"/>
      <c r="OEN64" s="1059"/>
      <c r="OEO64" s="1059"/>
      <c r="OEP64" s="1059"/>
      <c r="OEQ64" s="1059"/>
      <c r="OER64" s="1059"/>
      <c r="OES64" s="1059"/>
      <c r="OET64" s="1059"/>
      <c r="OEU64" s="1059"/>
      <c r="OEV64" s="1059"/>
      <c r="OEW64" s="1059"/>
      <c r="OEX64" s="1059"/>
      <c r="OEY64" s="1059"/>
      <c r="OEZ64" s="1059"/>
      <c r="OFA64" s="1059"/>
      <c r="OFB64" s="1059"/>
      <c r="OFC64" s="1059"/>
      <c r="OFD64" s="1059"/>
      <c r="OFE64" s="1059"/>
      <c r="OFF64" s="1059"/>
      <c r="OFG64" s="1059"/>
      <c r="OFH64" s="1059"/>
      <c r="OFI64" s="1059"/>
      <c r="OFJ64" s="1059"/>
      <c r="OFK64" s="1059"/>
      <c r="OFL64" s="1059"/>
      <c r="OFM64" s="1059"/>
      <c r="OFN64" s="1059"/>
      <c r="OFO64" s="1059"/>
      <c r="OFP64" s="1059"/>
      <c r="OFQ64" s="1059"/>
      <c r="OFR64" s="1059"/>
      <c r="OFS64" s="1059"/>
      <c r="OFT64" s="1059"/>
      <c r="OFU64" s="1059"/>
      <c r="OFV64" s="1059"/>
      <c r="OFW64" s="1059"/>
      <c r="OFX64" s="1059"/>
      <c r="OFY64" s="1059"/>
      <c r="OFZ64" s="1059"/>
      <c r="OGA64" s="1059"/>
      <c r="OGB64" s="1059"/>
      <c r="OGC64" s="1059"/>
      <c r="OGD64" s="1059"/>
      <c r="OGE64" s="1059"/>
      <c r="OGF64" s="1059"/>
      <c r="OGG64" s="1059"/>
      <c r="OGH64" s="1059"/>
      <c r="OGI64" s="1059"/>
      <c r="OGJ64" s="1059"/>
      <c r="OGK64" s="1059"/>
      <c r="OGL64" s="1059"/>
      <c r="OGM64" s="1059"/>
      <c r="OGN64" s="1059"/>
      <c r="OGO64" s="1059"/>
      <c r="OGP64" s="1059"/>
      <c r="OGQ64" s="1059"/>
      <c r="OGR64" s="1059"/>
      <c r="OGS64" s="1059"/>
      <c r="OGT64" s="1059"/>
      <c r="OGU64" s="1059"/>
      <c r="OGV64" s="1059"/>
      <c r="OGW64" s="1059"/>
      <c r="OGX64" s="1059"/>
      <c r="OGY64" s="1059"/>
      <c r="OGZ64" s="1059"/>
      <c r="OHA64" s="1059"/>
      <c r="OHB64" s="1059"/>
      <c r="OHC64" s="1059"/>
      <c r="OHD64" s="1059"/>
      <c r="OHE64" s="1059"/>
      <c r="OHF64" s="1059"/>
      <c r="OHG64" s="1059"/>
      <c r="OHH64" s="1059"/>
      <c r="OHI64" s="1059"/>
      <c r="OHJ64" s="1059"/>
      <c r="OHK64" s="1059"/>
      <c r="OHL64" s="1059"/>
      <c r="OHM64" s="1059"/>
      <c r="OHN64" s="1059"/>
      <c r="OHO64" s="1059"/>
      <c r="OHP64" s="1059"/>
      <c r="OHQ64" s="1059"/>
      <c r="OHR64" s="1059"/>
      <c r="OHS64" s="1059"/>
      <c r="OHT64" s="1059"/>
      <c r="OHU64" s="1059"/>
      <c r="OHV64" s="1059"/>
      <c r="OHW64" s="1059"/>
      <c r="OHX64" s="1059"/>
      <c r="OHY64" s="1059"/>
      <c r="OHZ64" s="1059"/>
      <c r="OIA64" s="1059"/>
      <c r="OIB64" s="1059"/>
      <c r="OIC64" s="1059"/>
      <c r="OID64" s="1059"/>
      <c r="OIE64" s="1059"/>
      <c r="OIF64" s="1059"/>
      <c r="OIG64" s="1059"/>
      <c r="OIH64" s="1059"/>
      <c r="OII64" s="1059"/>
      <c r="OIJ64" s="1059"/>
      <c r="OIK64" s="1059"/>
      <c r="OIL64" s="1059"/>
      <c r="OIM64" s="1059"/>
      <c r="OIN64" s="1059"/>
      <c r="OIO64" s="1059"/>
      <c r="OIP64" s="1059"/>
      <c r="OIQ64" s="1059"/>
      <c r="OIR64" s="1059"/>
      <c r="OIS64" s="1059"/>
      <c r="OIT64" s="1059"/>
      <c r="OIU64" s="1059"/>
      <c r="OIV64" s="1059"/>
      <c r="OIW64" s="1059"/>
      <c r="OIX64" s="1059"/>
      <c r="OIY64" s="1059"/>
      <c r="OIZ64" s="1059"/>
      <c r="OJA64" s="1059"/>
      <c r="OJB64" s="1059"/>
      <c r="OJC64" s="1059"/>
      <c r="OJD64" s="1059"/>
      <c r="OJE64" s="1059"/>
      <c r="OJF64" s="1059"/>
      <c r="OJG64" s="1059"/>
      <c r="OJH64" s="1059"/>
      <c r="OJI64" s="1059"/>
      <c r="OJJ64" s="1059"/>
      <c r="OJK64" s="1059"/>
      <c r="OJL64" s="1059"/>
      <c r="OJM64" s="1059"/>
      <c r="OJN64" s="1059"/>
      <c r="OJO64" s="1059"/>
      <c r="OJP64" s="1059"/>
      <c r="OJQ64" s="1059"/>
      <c r="OJR64" s="1059"/>
      <c r="OJS64" s="1059"/>
      <c r="OJT64" s="1059"/>
      <c r="OJU64" s="1059"/>
      <c r="OJV64" s="1059"/>
      <c r="OJW64" s="1059"/>
      <c r="OJX64" s="1059"/>
      <c r="OJY64" s="1059"/>
      <c r="OJZ64" s="1059"/>
      <c r="OKA64" s="1059"/>
      <c r="OKB64" s="1059"/>
      <c r="OKC64" s="1059"/>
      <c r="OKD64" s="1059"/>
      <c r="OKE64" s="1059"/>
      <c r="OKF64" s="1059"/>
      <c r="OKG64" s="1059"/>
      <c r="OKH64" s="1059"/>
      <c r="OKI64" s="1059"/>
      <c r="OKJ64" s="1059"/>
      <c r="OKK64" s="1059"/>
      <c r="OKL64" s="1059"/>
      <c r="OKM64" s="1059"/>
      <c r="OKN64" s="1059"/>
      <c r="OKO64" s="1059"/>
      <c r="OKP64" s="1059"/>
      <c r="OKQ64" s="1059"/>
      <c r="OKR64" s="1059"/>
      <c r="OKS64" s="1059"/>
      <c r="OKT64" s="1059"/>
      <c r="OKU64" s="1059"/>
      <c r="OKV64" s="1059"/>
      <c r="OKW64" s="1059"/>
      <c r="OKX64" s="1059"/>
      <c r="OKY64" s="1059"/>
      <c r="OKZ64" s="1059"/>
      <c r="OLA64" s="1059"/>
      <c r="OLB64" s="1059"/>
      <c r="OLC64" s="1059"/>
      <c r="OLD64" s="1059"/>
      <c r="OLE64" s="1059"/>
      <c r="OLF64" s="1059"/>
      <c r="OLG64" s="1059"/>
      <c r="OLH64" s="1059"/>
      <c r="OLI64" s="1059"/>
      <c r="OLJ64" s="1059"/>
      <c r="OLK64" s="1059"/>
      <c r="OLL64" s="1059"/>
      <c r="OLM64" s="1059"/>
      <c r="OLN64" s="1059"/>
      <c r="OLO64" s="1059"/>
      <c r="OLP64" s="1059"/>
      <c r="OLQ64" s="1059"/>
      <c r="OLR64" s="1059"/>
      <c r="OLS64" s="1059"/>
      <c r="OLT64" s="1059"/>
      <c r="OLU64" s="1059"/>
      <c r="OLV64" s="1059"/>
      <c r="OLW64" s="1059"/>
      <c r="OLX64" s="1059"/>
      <c r="OLY64" s="1059"/>
      <c r="OLZ64" s="1059"/>
      <c r="OMA64" s="1059"/>
      <c r="OMB64" s="1059"/>
      <c r="OMC64" s="1059"/>
      <c r="OMD64" s="1059"/>
      <c r="OME64" s="1059"/>
      <c r="OMF64" s="1059"/>
      <c r="OMG64" s="1059"/>
      <c r="OMH64" s="1059"/>
      <c r="OMI64" s="1059"/>
      <c r="OMJ64" s="1059"/>
      <c r="OMK64" s="1059"/>
      <c r="OML64" s="1059"/>
      <c r="OMM64" s="1059"/>
      <c r="OMN64" s="1059"/>
      <c r="OMO64" s="1059"/>
      <c r="OMP64" s="1059"/>
      <c r="OMQ64" s="1059"/>
      <c r="OMR64" s="1059"/>
      <c r="OMS64" s="1059"/>
      <c r="OMT64" s="1059"/>
      <c r="OMU64" s="1059"/>
      <c r="OMV64" s="1059"/>
      <c r="OMW64" s="1059"/>
      <c r="OMX64" s="1059"/>
      <c r="OMY64" s="1059"/>
      <c r="OMZ64" s="1059"/>
      <c r="ONA64" s="1059"/>
      <c r="ONB64" s="1059"/>
      <c r="ONC64" s="1059"/>
      <c r="OND64" s="1059"/>
      <c r="ONE64" s="1059"/>
      <c r="ONF64" s="1059"/>
      <c r="ONG64" s="1059"/>
      <c r="ONH64" s="1059"/>
      <c r="ONI64" s="1059"/>
      <c r="ONJ64" s="1059"/>
      <c r="ONK64" s="1059"/>
      <c r="ONL64" s="1059"/>
      <c r="ONM64" s="1059"/>
      <c r="ONN64" s="1059"/>
      <c r="ONO64" s="1059"/>
      <c r="ONP64" s="1059"/>
      <c r="ONQ64" s="1059"/>
      <c r="ONR64" s="1059"/>
      <c r="ONS64" s="1059"/>
      <c r="ONT64" s="1059"/>
      <c r="ONU64" s="1059"/>
      <c r="ONV64" s="1059"/>
      <c r="ONW64" s="1059"/>
      <c r="ONX64" s="1059"/>
      <c r="ONY64" s="1059"/>
      <c r="ONZ64" s="1059"/>
      <c r="OOA64" s="1059"/>
      <c r="OOB64" s="1059"/>
      <c r="OOC64" s="1059"/>
      <c r="OOD64" s="1059"/>
      <c r="OOE64" s="1059"/>
      <c r="OOF64" s="1059"/>
      <c r="OOG64" s="1059"/>
      <c r="OOH64" s="1059"/>
      <c r="OOI64" s="1059"/>
      <c r="OOJ64" s="1059"/>
      <c r="OOK64" s="1059"/>
      <c r="OOL64" s="1059"/>
      <c r="OOM64" s="1059"/>
      <c r="OON64" s="1059"/>
      <c r="OOO64" s="1059"/>
      <c r="OOP64" s="1059"/>
      <c r="OOQ64" s="1059"/>
      <c r="OOR64" s="1059"/>
      <c r="OOS64" s="1059"/>
      <c r="OOT64" s="1059"/>
      <c r="OOU64" s="1059"/>
      <c r="OOV64" s="1059"/>
      <c r="OOW64" s="1059"/>
      <c r="OOX64" s="1059"/>
      <c r="OOY64" s="1059"/>
      <c r="OOZ64" s="1059"/>
      <c r="OPA64" s="1059"/>
      <c r="OPB64" s="1059"/>
      <c r="OPC64" s="1059"/>
      <c r="OPD64" s="1059"/>
      <c r="OPE64" s="1059"/>
      <c r="OPF64" s="1059"/>
      <c r="OPG64" s="1059"/>
      <c r="OPH64" s="1059"/>
      <c r="OPI64" s="1059"/>
      <c r="OPJ64" s="1059"/>
      <c r="OPK64" s="1059"/>
      <c r="OPL64" s="1059"/>
      <c r="OPM64" s="1059"/>
      <c r="OPN64" s="1059"/>
      <c r="OPO64" s="1059"/>
      <c r="OPP64" s="1059"/>
      <c r="OPQ64" s="1059"/>
      <c r="OPR64" s="1059"/>
      <c r="OPS64" s="1059"/>
      <c r="OPT64" s="1059"/>
      <c r="OPU64" s="1059"/>
      <c r="OPV64" s="1059"/>
      <c r="OPW64" s="1059"/>
      <c r="OPX64" s="1059"/>
      <c r="OPY64" s="1059"/>
      <c r="OPZ64" s="1059"/>
      <c r="OQA64" s="1059"/>
      <c r="OQB64" s="1059"/>
      <c r="OQC64" s="1059"/>
      <c r="OQD64" s="1059"/>
      <c r="OQE64" s="1059"/>
      <c r="OQF64" s="1059"/>
      <c r="OQG64" s="1059"/>
      <c r="OQH64" s="1059"/>
      <c r="OQI64" s="1059"/>
      <c r="OQJ64" s="1059"/>
      <c r="OQK64" s="1059"/>
      <c r="OQL64" s="1059"/>
      <c r="OQM64" s="1059"/>
      <c r="OQN64" s="1059"/>
      <c r="OQO64" s="1059"/>
      <c r="OQP64" s="1059"/>
      <c r="OQQ64" s="1059"/>
      <c r="OQR64" s="1059"/>
      <c r="OQS64" s="1059"/>
      <c r="OQT64" s="1059"/>
      <c r="OQU64" s="1059"/>
      <c r="OQV64" s="1059"/>
      <c r="OQW64" s="1059"/>
      <c r="OQX64" s="1059"/>
      <c r="OQY64" s="1059"/>
      <c r="OQZ64" s="1059"/>
      <c r="ORA64" s="1059"/>
      <c r="ORB64" s="1059"/>
      <c r="ORC64" s="1059"/>
      <c r="ORD64" s="1059"/>
      <c r="ORE64" s="1059"/>
      <c r="ORF64" s="1059"/>
      <c r="ORG64" s="1059"/>
      <c r="ORH64" s="1059"/>
      <c r="ORI64" s="1059"/>
      <c r="ORJ64" s="1059"/>
      <c r="ORK64" s="1059"/>
      <c r="ORL64" s="1059"/>
      <c r="ORM64" s="1059"/>
      <c r="ORN64" s="1059"/>
      <c r="ORO64" s="1059"/>
      <c r="ORP64" s="1059"/>
      <c r="ORQ64" s="1059"/>
      <c r="ORR64" s="1059"/>
      <c r="ORS64" s="1059"/>
      <c r="ORT64" s="1059"/>
      <c r="ORU64" s="1059"/>
      <c r="ORV64" s="1059"/>
      <c r="ORW64" s="1059"/>
      <c r="ORX64" s="1059"/>
      <c r="ORY64" s="1059"/>
      <c r="ORZ64" s="1059"/>
      <c r="OSA64" s="1059"/>
      <c r="OSB64" s="1059"/>
      <c r="OSC64" s="1059"/>
      <c r="OSD64" s="1059"/>
      <c r="OSE64" s="1059"/>
      <c r="OSF64" s="1059"/>
      <c r="OSG64" s="1059"/>
      <c r="OSH64" s="1059"/>
      <c r="OSI64" s="1059"/>
      <c r="OSJ64" s="1059"/>
      <c r="OSK64" s="1059"/>
      <c r="OSL64" s="1059"/>
      <c r="OSM64" s="1059"/>
      <c r="OSN64" s="1059"/>
      <c r="OSO64" s="1059"/>
      <c r="OSP64" s="1059"/>
      <c r="OSQ64" s="1059"/>
      <c r="OSR64" s="1059"/>
      <c r="OSS64" s="1059"/>
      <c r="OST64" s="1059"/>
      <c r="OSU64" s="1059"/>
      <c r="OSV64" s="1059"/>
      <c r="OSW64" s="1059"/>
      <c r="OSX64" s="1059"/>
      <c r="OSY64" s="1059"/>
      <c r="OSZ64" s="1059"/>
      <c r="OTA64" s="1059"/>
      <c r="OTB64" s="1059"/>
      <c r="OTC64" s="1059"/>
      <c r="OTD64" s="1059"/>
      <c r="OTE64" s="1059"/>
      <c r="OTF64" s="1059"/>
      <c r="OTG64" s="1059"/>
      <c r="OTH64" s="1059"/>
      <c r="OTI64" s="1059"/>
      <c r="OTJ64" s="1059"/>
      <c r="OTK64" s="1059"/>
      <c r="OTL64" s="1059"/>
      <c r="OTM64" s="1059"/>
      <c r="OTN64" s="1059"/>
      <c r="OTO64" s="1059"/>
      <c r="OTP64" s="1059"/>
      <c r="OTQ64" s="1059"/>
      <c r="OTR64" s="1059"/>
      <c r="OTS64" s="1059"/>
      <c r="OTT64" s="1059"/>
      <c r="OTU64" s="1059"/>
      <c r="OTV64" s="1059"/>
      <c r="OTW64" s="1059"/>
      <c r="OTX64" s="1059"/>
      <c r="OTY64" s="1059"/>
      <c r="OTZ64" s="1059"/>
      <c r="OUA64" s="1059"/>
      <c r="OUB64" s="1059"/>
      <c r="OUC64" s="1059"/>
      <c r="OUD64" s="1059"/>
      <c r="OUE64" s="1059"/>
      <c r="OUF64" s="1059"/>
      <c r="OUG64" s="1059"/>
      <c r="OUH64" s="1059"/>
      <c r="OUI64" s="1059"/>
      <c r="OUJ64" s="1059"/>
      <c r="OUK64" s="1059"/>
      <c r="OUL64" s="1059"/>
      <c r="OUM64" s="1059"/>
      <c r="OUN64" s="1059"/>
      <c r="OUO64" s="1059"/>
      <c r="OUP64" s="1059"/>
      <c r="OUQ64" s="1059"/>
      <c r="OUR64" s="1059"/>
      <c r="OUS64" s="1059"/>
      <c r="OUT64" s="1059"/>
      <c r="OUU64" s="1059"/>
      <c r="OUV64" s="1059"/>
      <c r="OUW64" s="1059"/>
      <c r="OUX64" s="1059"/>
      <c r="OUY64" s="1059"/>
      <c r="OUZ64" s="1059"/>
      <c r="OVA64" s="1059"/>
      <c r="OVB64" s="1059"/>
      <c r="OVC64" s="1059"/>
      <c r="OVD64" s="1059"/>
      <c r="OVE64" s="1059"/>
      <c r="OVF64" s="1059"/>
      <c r="OVG64" s="1059"/>
      <c r="OVH64" s="1059"/>
      <c r="OVI64" s="1059"/>
      <c r="OVJ64" s="1059"/>
      <c r="OVK64" s="1059"/>
      <c r="OVL64" s="1059"/>
      <c r="OVM64" s="1059"/>
      <c r="OVN64" s="1059"/>
      <c r="OVO64" s="1059"/>
      <c r="OVP64" s="1059"/>
      <c r="OVQ64" s="1059"/>
      <c r="OVR64" s="1059"/>
      <c r="OVS64" s="1059"/>
      <c r="OVT64" s="1059"/>
      <c r="OVU64" s="1059"/>
      <c r="OVV64" s="1059"/>
      <c r="OVW64" s="1059"/>
      <c r="OVX64" s="1059"/>
      <c r="OVY64" s="1059"/>
      <c r="OVZ64" s="1059"/>
      <c r="OWA64" s="1059"/>
      <c r="OWB64" s="1059"/>
      <c r="OWC64" s="1059"/>
      <c r="OWD64" s="1059"/>
      <c r="OWE64" s="1059"/>
      <c r="OWF64" s="1059"/>
      <c r="OWG64" s="1059"/>
      <c r="OWH64" s="1059"/>
      <c r="OWI64" s="1059"/>
      <c r="OWJ64" s="1059"/>
      <c r="OWK64" s="1059"/>
      <c r="OWL64" s="1059"/>
      <c r="OWM64" s="1059"/>
      <c r="OWN64" s="1059"/>
      <c r="OWO64" s="1059"/>
      <c r="OWP64" s="1059"/>
      <c r="OWQ64" s="1059"/>
      <c r="OWR64" s="1059"/>
      <c r="OWS64" s="1059"/>
      <c r="OWT64" s="1059"/>
      <c r="OWU64" s="1059"/>
      <c r="OWV64" s="1059"/>
      <c r="OWW64" s="1059"/>
      <c r="OWX64" s="1059"/>
      <c r="OWY64" s="1059"/>
      <c r="OWZ64" s="1059"/>
      <c r="OXA64" s="1059"/>
      <c r="OXB64" s="1059"/>
      <c r="OXC64" s="1059"/>
      <c r="OXD64" s="1059"/>
      <c r="OXE64" s="1059"/>
      <c r="OXF64" s="1059"/>
      <c r="OXG64" s="1059"/>
      <c r="OXH64" s="1059"/>
      <c r="OXI64" s="1059"/>
      <c r="OXJ64" s="1059"/>
      <c r="OXK64" s="1059"/>
      <c r="OXL64" s="1059"/>
      <c r="OXM64" s="1059"/>
      <c r="OXN64" s="1059"/>
      <c r="OXO64" s="1059"/>
      <c r="OXP64" s="1059"/>
      <c r="OXQ64" s="1059"/>
      <c r="OXR64" s="1059"/>
      <c r="OXS64" s="1059"/>
      <c r="OXT64" s="1059"/>
      <c r="OXU64" s="1059"/>
      <c r="OXV64" s="1059"/>
      <c r="OXW64" s="1059"/>
      <c r="OXX64" s="1059"/>
      <c r="OXY64" s="1059"/>
      <c r="OXZ64" s="1059"/>
      <c r="OYA64" s="1059"/>
      <c r="OYB64" s="1059"/>
      <c r="OYC64" s="1059"/>
      <c r="OYD64" s="1059"/>
      <c r="OYE64" s="1059"/>
      <c r="OYF64" s="1059"/>
      <c r="OYG64" s="1059"/>
      <c r="OYH64" s="1059"/>
      <c r="OYI64" s="1059"/>
      <c r="OYJ64" s="1059"/>
      <c r="OYK64" s="1059"/>
      <c r="OYL64" s="1059"/>
      <c r="OYM64" s="1059"/>
      <c r="OYN64" s="1059"/>
      <c r="OYO64" s="1059"/>
      <c r="OYP64" s="1059"/>
      <c r="OYQ64" s="1059"/>
      <c r="OYR64" s="1059"/>
      <c r="OYS64" s="1059"/>
      <c r="OYT64" s="1059"/>
      <c r="OYU64" s="1059"/>
      <c r="OYV64" s="1059"/>
      <c r="OYW64" s="1059"/>
      <c r="OYX64" s="1059"/>
      <c r="OYY64" s="1059"/>
      <c r="OYZ64" s="1059"/>
      <c r="OZA64" s="1059"/>
      <c r="OZB64" s="1059"/>
      <c r="OZC64" s="1059"/>
      <c r="OZD64" s="1059"/>
      <c r="OZE64" s="1059"/>
      <c r="OZF64" s="1059"/>
      <c r="OZG64" s="1059"/>
      <c r="OZH64" s="1059"/>
      <c r="OZI64" s="1059"/>
      <c r="OZJ64" s="1059"/>
      <c r="OZK64" s="1059"/>
      <c r="OZL64" s="1059"/>
      <c r="OZM64" s="1059"/>
      <c r="OZN64" s="1059"/>
      <c r="OZO64" s="1059"/>
      <c r="OZP64" s="1059"/>
      <c r="OZQ64" s="1059"/>
      <c r="OZR64" s="1059"/>
      <c r="OZS64" s="1059"/>
      <c r="OZT64" s="1059"/>
      <c r="OZU64" s="1059"/>
      <c r="OZV64" s="1059"/>
      <c r="OZW64" s="1059"/>
      <c r="OZX64" s="1059"/>
      <c r="OZY64" s="1059"/>
      <c r="OZZ64" s="1059"/>
      <c r="PAA64" s="1059"/>
      <c r="PAB64" s="1059"/>
      <c r="PAC64" s="1059"/>
      <c r="PAD64" s="1059"/>
      <c r="PAE64" s="1059"/>
      <c r="PAF64" s="1059"/>
      <c r="PAG64" s="1059"/>
      <c r="PAH64" s="1059"/>
      <c r="PAI64" s="1059"/>
      <c r="PAJ64" s="1059"/>
      <c r="PAK64" s="1059"/>
      <c r="PAL64" s="1059"/>
      <c r="PAM64" s="1059"/>
      <c r="PAN64" s="1059"/>
      <c r="PAO64" s="1059"/>
      <c r="PAP64" s="1059"/>
      <c r="PAQ64" s="1059"/>
      <c r="PAR64" s="1059"/>
      <c r="PAS64" s="1059"/>
      <c r="PAT64" s="1059"/>
      <c r="PAU64" s="1059"/>
      <c r="PAV64" s="1059"/>
      <c r="PAW64" s="1059"/>
      <c r="PAX64" s="1059"/>
      <c r="PAY64" s="1059"/>
      <c r="PAZ64" s="1059"/>
      <c r="PBA64" s="1059"/>
      <c r="PBB64" s="1059"/>
      <c r="PBC64" s="1059"/>
      <c r="PBD64" s="1059"/>
      <c r="PBE64" s="1059"/>
      <c r="PBF64" s="1059"/>
      <c r="PBG64" s="1059"/>
      <c r="PBH64" s="1059"/>
      <c r="PBI64" s="1059"/>
      <c r="PBJ64" s="1059"/>
      <c r="PBK64" s="1059"/>
      <c r="PBL64" s="1059"/>
      <c r="PBM64" s="1059"/>
      <c r="PBN64" s="1059"/>
      <c r="PBO64" s="1059"/>
      <c r="PBP64" s="1059"/>
      <c r="PBQ64" s="1059"/>
      <c r="PBR64" s="1059"/>
      <c r="PBS64" s="1059"/>
      <c r="PBT64" s="1059"/>
      <c r="PBU64" s="1059"/>
      <c r="PBV64" s="1059"/>
      <c r="PBW64" s="1059"/>
      <c r="PBX64" s="1059"/>
      <c r="PBY64" s="1059"/>
      <c r="PBZ64" s="1059"/>
      <c r="PCA64" s="1059"/>
      <c r="PCB64" s="1059"/>
      <c r="PCC64" s="1059"/>
      <c r="PCD64" s="1059"/>
      <c r="PCE64" s="1059"/>
      <c r="PCF64" s="1059"/>
      <c r="PCG64" s="1059"/>
      <c r="PCH64" s="1059"/>
      <c r="PCI64" s="1059"/>
      <c r="PCJ64" s="1059"/>
      <c r="PCK64" s="1059"/>
      <c r="PCL64" s="1059"/>
      <c r="PCM64" s="1059"/>
      <c r="PCN64" s="1059"/>
      <c r="PCO64" s="1059"/>
      <c r="PCP64" s="1059"/>
      <c r="PCQ64" s="1059"/>
      <c r="PCR64" s="1059"/>
      <c r="PCS64" s="1059"/>
      <c r="PCT64" s="1059"/>
      <c r="PCU64" s="1059"/>
      <c r="PCV64" s="1059"/>
      <c r="PCW64" s="1059"/>
      <c r="PCX64" s="1059"/>
      <c r="PCY64" s="1059"/>
      <c r="PCZ64" s="1059"/>
      <c r="PDA64" s="1059"/>
      <c r="PDB64" s="1059"/>
      <c r="PDC64" s="1059"/>
      <c r="PDD64" s="1059"/>
      <c r="PDE64" s="1059"/>
      <c r="PDF64" s="1059"/>
      <c r="PDG64" s="1059"/>
      <c r="PDH64" s="1059"/>
      <c r="PDI64" s="1059"/>
      <c r="PDJ64" s="1059"/>
      <c r="PDK64" s="1059"/>
      <c r="PDL64" s="1059"/>
      <c r="PDM64" s="1059"/>
      <c r="PDN64" s="1059"/>
      <c r="PDO64" s="1059"/>
      <c r="PDP64" s="1059"/>
      <c r="PDQ64" s="1059"/>
      <c r="PDR64" s="1059"/>
      <c r="PDS64" s="1059"/>
      <c r="PDT64" s="1059"/>
      <c r="PDU64" s="1059"/>
      <c r="PDV64" s="1059"/>
      <c r="PDW64" s="1059"/>
      <c r="PDX64" s="1059"/>
      <c r="PDY64" s="1059"/>
      <c r="PDZ64" s="1059"/>
      <c r="PEA64" s="1059"/>
      <c r="PEB64" s="1059"/>
      <c r="PEC64" s="1059"/>
      <c r="PED64" s="1059"/>
      <c r="PEE64" s="1059"/>
      <c r="PEF64" s="1059"/>
      <c r="PEG64" s="1059"/>
      <c r="PEH64" s="1059"/>
      <c r="PEI64" s="1059"/>
      <c r="PEJ64" s="1059"/>
      <c r="PEK64" s="1059"/>
      <c r="PEL64" s="1059"/>
      <c r="PEM64" s="1059"/>
      <c r="PEN64" s="1059"/>
      <c r="PEO64" s="1059"/>
      <c r="PEP64" s="1059"/>
      <c r="PEQ64" s="1059"/>
      <c r="PER64" s="1059"/>
      <c r="PES64" s="1059"/>
      <c r="PET64" s="1059"/>
      <c r="PEU64" s="1059"/>
      <c r="PEV64" s="1059"/>
      <c r="PEW64" s="1059"/>
      <c r="PEX64" s="1059"/>
      <c r="PEY64" s="1059"/>
      <c r="PEZ64" s="1059"/>
      <c r="PFA64" s="1059"/>
      <c r="PFB64" s="1059"/>
      <c r="PFC64" s="1059"/>
      <c r="PFD64" s="1059"/>
      <c r="PFE64" s="1059"/>
      <c r="PFF64" s="1059"/>
      <c r="PFG64" s="1059"/>
      <c r="PFH64" s="1059"/>
      <c r="PFI64" s="1059"/>
      <c r="PFJ64" s="1059"/>
      <c r="PFK64" s="1059"/>
      <c r="PFL64" s="1059"/>
      <c r="PFM64" s="1059"/>
      <c r="PFN64" s="1059"/>
      <c r="PFO64" s="1059"/>
      <c r="PFP64" s="1059"/>
      <c r="PFQ64" s="1059"/>
      <c r="PFR64" s="1059"/>
      <c r="PFS64" s="1059"/>
      <c r="PFT64" s="1059"/>
      <c r="PFU64" s="1059"/>
      <c r="PFV64" s="1059"/>
      <c r="PFW64" s="1059"/>
      <c r="PFX64" s="1059"/>
      <c r="PFY64" s="1059"/>
      <c r="PFZ64" s="1059"/>
      <c r="PGA64" s="1059"/>
      <c r="PGB64" s="1059"/>
      <c r="PGC64" s="1059"/>
      <c r="PGD64" s="1059"/>
      <c r="PGE64" s="1059"/>
      <c r="PGF64" s="1059"/>
      <c r="PGG64" s="1059"/>
      <c r="PGH64" s="1059"/>
      <c r="PGI64" s="1059"/>
      <c r="PGJ64" s="1059"/>
      <c r="PGK64" s="1059"/>
      <c r="PGL64" s="1059"/>
      <c r="PGM64" s="1059"/>
      <c r="PGN64" s="1059"/>
      <c r="PGO64" s="1059"/>
      <c r="PGP64" s="1059"/>
      <c r="PGQ64" s="1059"/>
      <c r="PGR64" s="1059"/>
      <c r="PGS64" s="1059"/>
      <c r="PGT64" s="1059"/>
      <c r="PGU64" s="1059"/>
      <c r="PGV64" s="1059"/>
      <c r="PGW64" s="1059"/>
      <c r="PGX64" s="1059"/>
      <c r="PGY64" s="1059"/>
      <c r="PGZ64" s="1059"/>
      <c r="PHA64" s="1059"/>
      <c r="PHB64" s="1059"/>
      <c r="PHC64" s="1059"/>
      <c r="PHD64" s="1059"/>
      <c r="PHE64" s="1059"/>
      <c r="PHF64" s="1059"/>
      <c r="PHG64" s="1059"/>
      <c r="PHH64" s="1059"/>
      <c r="PHI64" s="1059"/>
      <c r="PHJ64" s="1059"/>
      <c r="PHK64" s="1059"/>
      <c r="PHL64" s="1059"/>
      <c r="PHM64" s="1059"/>
      <c r="PHN64" s="1059"/>
      <c r="PHO64" s="1059"/>
      <c r="PHP64" s="1059"/>
      <c r="PHQ64" s="1059"/>
      <c r="PHR64" s="1059"/>
      <c r="PHS64" s="1059"/>
      <c r="PHT64" s="1059"/>
      <c r="PHU64" s="1059"/>
      <c r="PHV64" s="1059"/>
      <c r="PHW64" s="1059"/>
      <c r="PHX64" s="1059"/>
      <c r="PHY64" s="1059"/>
      <c r="PHZ64" s="1059"/>
      <c r="PIA64" s="1059"/>
      <c r="PIB64" s="1059"/>
      <c r="PIC64" s="1059"/>
      <c r="PID64" s="1059"/>
      <c r="PIE64" s="1059"/>
      <c r="PIF64" s="1059"/>
      <c r="PIG64" s="1059"/>
      <c r="PIH64" s="1059"/>
      <c r="PII64" s="1059"/>
      <c r="PIJ64" s="1059"/>
      <c r="PIK64" s="1059"/>
      <c r="PIL64" s="1059"/>
      <c r="PIM64" s="1059"/>
      <c r="PIN64" s="1059"/>
      <c r="PIO64" s="1059"/>
      <c r="PIP64" s="1059"/>
      <c r="PIQ64" s="1059"/>
      <c r="PIR64" s="1059"/>
      <c r="PIS64" s="1059"/>
      <c r="PIT64" s="1059"/>
      <c r="PIU64" s="1059"/>
      <c r="PIV64" s="1059"/>
      <c r="PIW64" s="1059"/>
      <c r="PIX64" s="1059"/>
      <c r="PIY64" s="1059"/>
      <c r="PIZ64" s="1059"/>
      <c r="PJA64" s="1059"/>
      <c r="PJB64" s="1059"/>
      <c r="PJC64" s="1059"/>
      <c r="PJD64" s="1059"/>
      <c r="PJE64" s="1059"/>
      <c r="PJF64" s="1059"/>
      <c r="PJG64" s="1059"/>
      <c r="PJH64" s="1059"/>
      <c r="PJI64" s="1059"/>
      <c r="PJJ64" s="1059"/>
      <c r="PJK64" s="1059"/>
      <c r="PJL64" s="1059"/>
      <c r="PJM64" s="1059"/>
      <c r="PJN64" s="1059"/>
      <c r="PJO64" s="1059"/>
      <c r="PJP64" s="1059"/>
      <c r="PJQ64" s="1059"/>
      <c r="PJR64" s="1059"/>
      <c r="PJS64" s="1059"/>
      <c r="PJT64" s="1059"/>
      <c r="PJU64" s="1059"/>
      <c r="PJV64" s="1059"/>
      <c r="PJW64" s="1059"/>
      <c r="PJX64" s="1059"/>
      <c r="PJY64" s="1059"/>
      <c r="PJZ64" s="1059"/>
      <c r="PKA64" s="1059"/>
      <c r="PKB64" s="1059"/>
      <c r="PKC64" s="1059"/>
      <c r="PKD64" s="1059"/>
      <c r="PKE64" s="1059"/>
      <c r="PKF64" s="1059"/>
      <c r="PKG64" s="1059"/>
      <c r="PKH64" s="1059"/>
      <c r="PKI64" s="1059"/>
      <c r="PKJ64" s="1059"/>
      <c r="PKK64" s="1059"/>
      <c r="PKL64" s="1059"/>
      <c r="PKM64" s="1059"/>
      <c r="PKN64" s="1059"/>
      <c r="PKO64" s="1059"/>
      <c r="PKP64" s="1059"/>
      <c r="PKQ64" s="1059"/>
      <c r="PKR64" s="1059"/>
      <c r="PKS64" s="1059"/>
      <c r="PKT64" s="1059"/>
      <c r="PKU64" s="1059"/>
      <c r="PKV64" s="1059"/>
      <c r="PKW64" s="1059"/>
      <c r="PKX64" s="1059"/>
      <c r="PKY64" s="1059"/>
      <c r="PKZ64" s="1059"/>
      <c r="PLA64" s="1059"/>
      <c r="PLB64" s="1059"/>
      <c r="PLC64" s="1059"/>
      <c r="PLD64" s="1059"/>
      <c r="PLE64" s="1059"/>
      <c r="PLF64" s="1059"/>
      <c r="PLG64" s="1059"/>
      <c r="PLH64" s="1059"/>
      <c r="PLI64" s="1059"/>
      <c r="PLJ64" s="1059"/>
      <c r="PLK64" s="1059"/>
      <c r="PLL64" s="1059"/>
      <c r="PLM64" s="1059"/>
      <c r="PLN64" s="1059"/>
      <c r="PLO64" s="1059"/>
      <c r="PLP64" s="1059"/>
      <c r="PLQ64" s="1059"/>
      <c r="PLR64" s="1059"/>
      <c r="PLS64" s="1059"/>
      <c r="PLT64" s="1059"/>
      <c r="PLU64" s="1059"/>
      <c r="PLV64" s="1059"/>
      <c r="PLW64" s="1059"/>
      <c r="PLX64" s="1059"/>
      <c r="PLY64" s="1059"/>
      <c r="PLZ64" s="1059"/>
      <c r="PMA64" s="1059"/>
      <c r="PMB64" s="1059"/>
      <c r="PMC64" s="1059"/>
      <c r="PMD64" s="1059"/>
      <c r="PME64" s="1059"/>
      <c r="PMF64" s="1059"/>
      <c r="PMG64" s="1059"/>
      <c r="PMH64" s="1059"/>
      <c r="PMI64" s="1059"/>
      <c r="PMJ64" s="1059"/>
      <c r="PMK64" s="1059"/>
      <c r="PML64" s="1059"/>
      <c r="PMM64" s="1059"/>
      <c r="PMN64" s="1059"/>
      <c r="PMO64" s="1059"/>
      <c r="PMP64" s="1059"/>
      <c r="PMQ64" s="1059"/>
      <c r="PMR64" s="1059"/>
      <c r="PMS64" s="1059"/>
      <c r="PMT64" s="1059"/>
      <c r="PMU64" s="1059"/>
      <c r="PMV64" s="1059"/>
      <c r="PMW64" s="1059"/>
      <c r="PMX64" s="1059"/>
      <c r="PMY64" s="1059"/>
      <c r="PMZ64" s="1059"/>
      <c r="PNA64" s="1059"/>
      <c r="PNB64" s="1059"/>
      <c r="PNC64" s="1059"/>
      <c r="PND64" s="1059"/>
      <c r="PNE64" s="1059"/>
      <c r="PNF64" s="1059"/>
      <c r="PNG64" s="1059"/>
      <c r="PNH64" s="1059"/>
      <c r="PNI64" s="1059"/>
      <c r="PNJ64" s="1059"/>
      <c r="PNK64" s="1059"/>
      <c r="PNL64" s="1059"/>
      <c r="PNM64" s="1059"/>
      <c r="PNN64" s="1059"/>
      <c r="PNO64" s="1059"/>
      <c r="PNP64" s="1059"/>
      <c r="PNQ64" s="1059"/>
      <c r="PNR64" s="1059"/>
      <c r="PNS64" s="1059"/>
      <c r="PNT64" s="1059"/>
      <c r="PNU64" s="1059"/>
      <c r="PNV64" s="1059"/>
      <c r="PNW64" s="1059"/>
      <c r="PNX64" s="1059"/>
      <c r="PNY64" s="1059"/>
      <c r="PNZ64" s="1059"/>
      <c r="POA64" s="1059"/>
      <c r="POB64" s="1059"/>
      <c r="POC64" s="1059"/>
      <c r="POD64" s="1059"/>
      <c r="POE64" s="1059"/>
      <c r="POF64" s="1059"/>
      <c r="POG64" s="1059"/>
      <c r="POH64" s="1059"/>
      <c r="POI64" s="1059"/>
      <c r="POJ64" s="1059"/>
      <c r="POK64" s="1059"/>
      <c r="POL64" s="1059"/>
      <c r="POM64" s="1059"/>
      <c r="PON64" s="1059"/>
      <c r="POO64" s="1059"/>
      <c r="POP64" s="1059"/>
      <c r="POQ64" s="1059"/>
      <c r="POR64" s="1059"/>
      <c r="POS64" s="1059"/>
      <c r="POT64" s="1059"/>
      <c r="POU64" s="1059"/>
      <c r="POV64" s="1059"/>
      <c r="POW64" s="1059"/>
      <c r="POX64" s="1059"/>
      <c r="POY64" s="1059"/>
      <c r="POZ64" s="1059"/>
      <c r="PPA64" s="1059"/>
      <c r="PPB64" s="1059"/>
      <c r="PPC64" s="1059"/>
      <c r="PPD64" s="1059"/>
      <c r="PPE64" s="1059"/>
      <c r="PPF64" s="1059"/>
      <c r="PPG64" s="1059"/>
      <c r="PPH64" s="1059"/>
      <c r="PPI64" s="1059"/>
      <c r="PPJ64" s="1059"/>
      <c r="PPK64" s="1059"/>
      <c r="PPL64" s="1059"/>
      <c r="PPM64" s="1059"/>
      <c r="PPN64" s="1059"/>
      <c r="PPO64" s="1059"/>
      <c r="PPP64" s="1059"/>
      <c r="PPQ64" s="1059"/>
      <c r="PPR64" s="1059"/>
      <c r="PPS64" s="1059"/>
      <c r="PPT64" s="1059"/>
      <c r="PPU64" s="1059"/>
      <c r="PPV64" s="1059"/>
      <c r="PPW64" s="1059"/>
      <c r="PPX64" s="1059"/>
      <c r="PPY64" s="1059"/>
      <c r="PPZ64" s="1059"/>
      <c r="PQA64" s="1059"/>
      <c r="PQB64" s="1059"/>
      <c r="PQC64" s="1059"/>
      <c r="PQD64" s="1059"/>
      <c r="PQE64" s="1059"/>
      <c r="PQF64" s="1059"/>
      <c r="PQG64" s="1059"/>
      <c r="PQH64" s="1059"/>
      <c r="PQI64" s="1059"/>
      <c r="PQJ64" s="1059"/>
      <c r="PQK64" s="1059"/>
      <c r="PQL64" s="1059"/>
      <c r="PQM64" s="1059"/>
      <c r="PQN64" s="1059"/>
      <c r="PQO64" s="1059"/>
      <c r="PQP64" s="1059"/>
      <c r="PQQ64" s="1059"/>
      <c r="PQR64" s="1059"/>
      <c r="PQS64" s="1059"/>
      <c r="PQT64" s="1059"/>
      <c r="PQU64" s="1059"/>
      <c r="PQV64" s="1059"/>
      <c r="PQW64" s="1059"/>
      <c r="PQX64" s="1059"/>
      <c r="PQY64" s="1059"/>
      <c r="PQZ64" s="1059"/>
      <c r="PRA64" s="1059"/>
      <c r="PRB64" s="1059"/>
      <c r="PRC64" s="1059"/>
      <c r="PRD64" s="1059"/>
      <c r="PRE64" s="1059"/>
      <c r="PRF64" s="1059"/>
      <c r="PRG64" s="1059"/>
      <c r="PRH64" s="1059"/>
      <c r="PRI64" s="1059"/>
      <c r="PRJ64" s="1059"/>
      <c r="PRK64" s="1059"/>
      <c r="PRL64" s="1059"/>
      <c r="PRM64" s="1059"/>
      <c r="PRN64" s="1059"/>
      <c r="PRO64" s="1059"/>
      <c r="PRP64" s="1059"/>
      <c r="PRQ64" s="1059"/>
      <c r="PRR64" s="1059"/>
      <c r="PRS64" s="1059"/>
      <c r="PRT64" s="1059"/>
      <c r="PRU64" s="1059"/>
      <c r="PRV64" s="1059"/>
      <c r="PRW64" s="1059"/>
      <c r="PRX64" s="1059"/>
      <c r="PRY64" s="1059"/>
      <c r="PRZ64" s="1059"/>
      <c r="PSA64" s="1059"/>
      <c r="PSB64" s="1059"/>
      <c r="PSC64" s="1059"/>
      <c r="PSD64" s="1059"/>
      <c r="PSE64" s="1059"/>
      <c r="PSF64" s="1059"/>
      <c r="PSG64" s="1059"/>
      <c r="PSH64" s="1059"/>
      <c r="PSI64" s="1059"/>
      <c r="PSJ64" s="1059"/>
      <c r="PSK64" s="1059"/>
      <c r="PSL64" s="1059"/>
      <c r="PSM64" s="1059"/>
      <c r="PSN64" s="1059"/>
      <c r="PSO64" s="1059"/>
      <c r="PSP64" s="1059"/>
      <c r="PSQ64" s="1059"/>
      <c r="PSR64" s="1059"/>
      <c r="PSS64" s="1059"/>
      <c r="PST64" s="1059"/>
      <c r="PSU64" s="1059"/>
      <c r="PSV64" s="1059"/>
      <c r="PSW64" s="1059"/>
      <c r="PSX64" s="1059"/>
      <c r="PSY64" s="1059"/>
      <c r="PSZ64" s="1059"/>
      <c r="PTA64" s="1059"/>
      <c r="PTB64" s="1059"/>
      <c r="PTC64" s="1059"/>
      <c r="PTD64" s="1059"/>
      <c r="PTE64" s="1059"/>
      <c r="PTF64" s="1059"/>
      <c r="PTG64" s="1059"/>
      <c r="PTH64" s="1059"/>
      <c r="PTI64" s="1059"/>
      <c r="PTJ64" s="1059"/>
      <c r="PTK64" s="1059"/>
      <c r="PTL64" s="1059"/>
      <c r="PTM64" s="1059"/>
      <c r="PTN64" s="1059"/>
      <c r="PTO64" s="1059"/>
      <c r="PTP64" s="1059"/>
      <c r="PTQ64" s="1059"/>
      <c r="PTR64" s="1059"/>
      <c r="PTS64" s="1059"/>
      <c r="PTT64" s="1059"/>
      <c r="PTU64" s="1059"/>
      <c r="PTV64" s="1059"/>
      <c r="PTW64" s="1059"/>
      <c r="PTX64" s="1059"/>
      <c r="PTY64" s="1059"/>
      <c r="PTZ64" s="1059"/>
      <c r="PUA64" s="1059"/>
      <c r="PUB64" s="1059"/>
      <c r="PUC64" s="1059"/>
      <c r="PUD64" s="1059"/>
      <c r="PUE64" s="1059"/>
      <c r="PUF64" s="1059"/>
      <c r="PUG64" s="1059"/>
      <c r="PUH64" s="1059"/>
      <c r="PUI64" s="1059"/>
      <c r="PUJ64" s="1059"/>
      <c r="PUK64" s="1059"/>
      <c r="PUL64" s="1059"/>
      <c r="PUM64" s="1059"/>
      <c r="PUN64" s="1059"/>
      <c r="PUO64" s="1059"/>
      <c r="PUP64" s="1059"/>
      <c r="PUQ64" s="1059"/>
      <c r="PUR64" s="1059"/>
      <c r="PUS64" s="1059"/>
      <c r="PUT64" s="1059"/>
      <c r="PUU64" s="1059"/>
      <c r="PUV64" s="1059"/>
      <c r="PUW64" s="1059"/>
      <c r="PUX64" s="1059"/>
      <c r="PUY64" s="1059"/>
      <c r="PUZ64" s="1059"/>
      <c r="PVA64" s="1059"/>
      <c r="PVB64" s="1059"/>
      <c r="PVC64" s="1059"/>
      <c r="PVD64" s="1059"/>
      <c r="PVE64" s="1059"/>
      <c r="PVF64" s="1059"/>
      <c r="PVG64" s="1059"/>
      <c r="PVH64" s="1059"/>
      <c r="PVI64" s="1059"/>
      <c r="PVJ64" s="1059"/>
      <c r="PVK64" s="1059"/>
      <c r="PVL64" s="1059"/>
      <c r="PVM64" s="1059"/>
      <c r="PVN64" s="1059"/>
      <c r="PVO64" s="1059"/>
      <c r="PVP64" s="1059"/>
      <c r="PVQ64" s="1059"/>
      <c r="PVR64" s="1059"/>
      <c r="PVS64" s="1059"/>
      <c r="PVT64" s="1059"/>
      <c r="PVU64" s="1059"/>
      <c r="PVV64" s="1059"/>
      <c r="PVW64" s="1059"/>
      <c r="PVX64" s="1059"/>
      <c r="PVY64" s="1059"/>
      <c r="PVZ64" s="1059"/>
      <c r="PWA64" s="1059"/>
      <c r="PWB64" s="1059"/>
      <c r="PWC64" s="1059"/>
      <c r="PWD64" s="1059"/>
      <c r="PWE64" s="1059"/>
      <c r="PWF64" s="1059"/>
      <c r="PWG64" s="1059"/>
      <c r="PWH64" s="1059"/>
      <c r="PWI64" s="1059"/>
      <c r="PWJ64" s="1059"/>
      <c r="PWK64" s="1059"/>
      <c r="PWL64" s="1059"/>
      <c r="PWM64" s="1059"/>
      <c r="PWN64" s="1059"/>
      <c r="PWO64" s="1059"/>
      <c r="PWP64" s="1059"/>
      <c r="PWQ64" s="1059"/>
      <c r="PWR64" s="1059"/>
      <c r="PWS64" s="1059"/>
      <c r="PWT64" s="1059"/>
      <c r="PWU64" s="1059"/>
      <c r="PWV64" s="1059"/>
      <c r="PWW64" s="1059"/>
      <c r="PWX64" s="1059"/>
      <c r="PWY64" s="1059"/>
      <c r="PWZ64" s="1059"/>
      <c r="PXA64" s="1059"/>
      <c r="PXB64" s="1059"/>
      <c r="PXC64" s="1059"/>
      <c r="PXD64" s="1059"/>
      <c r="PXE64" s="1059"/>
      <c r="PXF64" s="1059"/>
      <c r="PXG64" s="1059"/>
      <c r="PXH64" s="1059"/>
      <c r="PXI64" s="1059"/>
      <c r="PXJ64" s="1059"/>
      <c r="PXK64" s="1059"/>
      <c r="PXL64" s="1059"/>
      <c r="PXM64" s="1059"/>
      <c r="PXN64" s="1059"/>
      <c r="PXO64" s="1059"/>
      <c r="PXP64" s="1059"/>
      <c r="PXQ64" s="1059"/>
      <c r="PXR64" s="1059"/>
      <c r="PXS64" s="1059"/>
      <c r="PXT64" s="1059"/>
      <c r="PXU64" s="1059"/>
      <c r="PXV64" s="1059"/>
      <c r="PXW64" s="1059"/>
      <c r="PXX64" s="1059"/>
      <c r="PXY64" s="1059"/>
      <c r="PXZ64" s="1059"/>
      <c r="PYA64" s="1059"/>
      <c r="PYB64" s="1059"/>
      <c r="PYC64" s="1059"/>
      <c r="PYD64" s="1059"/>
      <c r="PYE64" s="1059"/>
      <c r="PYF64" s="1059"/>
      <c r="PYG64" s="1059"/>
      <c r="PYH64" s="1059"/>
      <c r="PYI64" s="1059"/>
      <c r="PYJ64" s="1059"/>
      <c r="PYK64" s="1059"/>
      <c r="PYL64" s="1059"/>
      <c r="PYM64" s="1059"/>
      <c r="PYN64" s="1059"/>
      <c r="PYO64" s="1059"/>
      <c r="PYP64" s="1059"/>
      <c r="PYQ64" s="1059"/>
      <c r="PYR64" s="1059"/>
      <c r="PYS64" s="1059"/>
      <c r="PYT64" s="1059"/>
      <c r="PYU64" s="1059"/>
      <c r="PYV64" s="1059"/>
      <c r="PYW64" s="1059"/>
      <c r="PYX64" s="1059"/>
      <c r="PYY64" s="1059"/>
      <c r="PYZ64" s="1059"/>
      <c r="PZA64" s="1059"/>
      <c r="PZB64" s="1059"/>
      <c r="PZC64" s="1059"/>
      <c r="PZD64" s="1059"/>
      <c r="PZE64" s="1059"/>
      <c r="PZF64" s="1059"/>
      <c r="PZG64" s="1059"/>
      <c r="PZH64" s="1059"/>
      <c r="PZI64" s="1059"/>
      <c r="PZJ64" s="1059"/>
      <c r="PZK64" s="1059"/>
      <c r="PZL64" s="1059"/>
      <c r="PZM64" s="1059"/>
      <c r="PZN64" s="1059"/>
      <c r="PZO64" s="1059"/>
      <c r="PZP64" s="1059"/>
      <c r="PZQ64" s="1059"/>
      <c r="PZR64" s="1059"/>
      <c r="PZS64" s="1059"/>
      <c r="PZT64" s="1059"/>
      <c r="PZU64" s="1059"/>
      <c r="PZV64" s="1059"/>
      <c r="PZW64" s="1059"/>
      <c r="PZX64" s="1059"/>
      <c r="PZY64" s="1059"/>
      <c r="PZZ64" s="1059"/>
      <c r="QAA64" s="1059"/>
      <c r="QAB64" s="1059"/>
      <c r="QAC64" s="1059"/>
      <c r="QAD64" s="1059"/>
      <c r="QAE64" s="1059"/>
      <c r="QAF64" s="1059"/>
      <c r="QAG64" s="1059"/>
      <c r="QAH64" s="1059"/>
      <c r="QAI64" s="1059"/>
      <c r="QAJ64" s="1059"/>
      <c r="QAK64" s="1059"/>
      <c r="QAL64" s="1059"/>
      <c r="QAM64" s="1059"/>
      <c r="QAN64" s="1059"/>
      <c r="QAO64" s="1059"/>
      <c r="QAP64" s="1059"/>
      <c r="QAQ64" s="1059"/>
      <c r="QAR64" s="1059"/>
      <c r="QAS64" s="1059"/>
      <c r="QAT64" s="1059"/>
      <c r="QAU64" s="1059"/>
      <c r="QAV64" s="1059"/>
      <c r="QAW64" s="1059"/>
      <c r="QAX64" s="1059"/>
      <c r="QAY64" s="1059"/>
      <c r="QAZ64" s="1059"/>
      <c r="QBA64" s="1059"/>
      <c r="QBB64" s="1059"/>
      <c r="QBC64" s="1059"/>
      <c r="QBD64" s="1059"/>
      <c r="QBE64" s="1059"/>
      <c r="QBF64" s="1059"/>
      <c r="QBG64" s="1059"/>
      <c r="QBH64" s="1059"/>
      <c r="QBI64" s="1059"/>
      <c r="QBJ64" s="1059"/>
      <c r="QBK64" s="1059"/>
      <c r="QBL64" s="1059"/>
      <c r="QBM64" s="1059"/>
      <c r="QBN64" s="1059"/>
      <c r="QBO64" s="1059"/>
      <c r="QBP64" s="1059"/>
      <c r="QBQ64" s="1059"/>
      <c r="QBR64" s="1059"/>
      <c r="QBS64" s="1059"/>
      <c r="QBT64" s="1059"/>
      <c r="QBU64" s="1059"/>
      <c r="QBV64" s="1059"/>
      <c r="QBW64" s="1059"/>
      <c r="QBX64" s="1059"/>
      <c r="QBY64" s="1059"/>
      <c r="QBZ64" s="1059"/>
      <c r="QCA64" s="1059"/>
      <c r="QCB64" s="1059"/>
      <c r="QCC64" s="1059"/>
      <c r="QCD64" s="1059"/>
      <c r="QCE64" s="1059"/>
      <c r="QCF64" s="1059"/>
      <c r="QCG64" s="1059"/>
      <c r="QCH64" s="1059"/>
      <c r="QCI64" s="1059"/>
      <c r="QCJ64" s="1059"/>
      <c r="QCK64" s="1059"/>
      <c r="QCL64" s="1059"/>
      <c r="QCM64" s="1059"/>
      <c r="QCN64" s="1059"/>
      <c r="QCO64" s="1059"/>
      <c r="QCP64" s="1059"/>
      <c r="QCQ64" s="1059"/>
      <c r="QCR64" s="1059"/>
      <c r="QCS64" s="1059"/>
      <c r="QCT64" s="1059"/>
      <c r="QCU64" s="1059"/>
      <c r="QCV64" s="1059"/>
      <c r="QCW64" s="1059"/>
      <c r="QCX64" s="1059"/>
      <c r="QCY64" s="1059"/>
      <c r="QCZ64" s="1059"/>
      <c r="QDA64" s="1059"/>
      <c r="QDB64" s="1059"/>
      <c r="QDC64" s="1059"/>
      <c r="QDD64" s="1059"/>
      <c r="QDE64" s="1059"/>
      <c r="QDF64" s="1059"/>
      <c r="QDG64" s="1059"/>
      <c r="QDH64" s="1059"/>
      <c r="QDI64" s="1059"/>
      <c r="QDJ64" s="1059"/>
      <c r="QDK64" s="1059"/>
      <c r="QDL64" s="1059"/>
      <c r="QDM64" s="1059"/>
      <c r="QDN64" s="1059"/>
      <c r="QDO64" s="1059"/>
      <c r="QDP64" s="1059"/>
      <c r="QDQ64" s="1059"/>
      <c r="QDR64" s="1059"/>
      <c r="QDS64" s="1059"/>
      <c r="QDT64" s="1059"/>
      <c r="QDU64" s="1059"/>
      <c r="QDV64" s="1059"/>
      <c r="QDW64" s="1059"/>
      <c r="QDX64" s="1059"/>
      <c r="QDY64" s="1059"/>
      <c r="QDZ64" s="1059"/>
      <c r="QEA64" s="1059"/>
      <c r="QEB64" s="1059"/>
      <c r="QEC64" s="1059"/>
      <c r="QED64" s="1059"/>
      <c r="QEE64" s="1059"/>
      <c r="QEF64" s="1059"/>
      <c r="QEG64" s="1059"/>
      <c r="QEH64" s="1059"/>
      <c r="QEI64" s="1059"/>
      <c r="QEJ64" s="1059"/>
      <c r="QEK64" s="1059"/>
      <c r="QEL64" s="1059"/>
      <c r="QEM64" s="1059"/>
      <c r="QEN64" s="1059"/>
      <c r="QEO64" s="1059"/>
      <c r="QEP64" s="1059"/>
      <c r="QEQ64" s="1059"/>
      <c r="QER64" s="1059"/>
      <c r="QES64" s="1059"/>
      <c r="QET64" s="1059"/>
      <c r="QEU64" s="1059"/>
      <c r="QEV64" s="1059"/>
      <c r="QEW64" s="1059"/>
      <c r="QEX64" s="1059"/>
      <c r="QEY64" s="1059"/>
      <c r="QEZ64" s="1059"/>
      <c r="QFA64" s="1059"/>
      <c r="QFB64" s="1059"/>
      <c r="QFC64" s="1059"/>
      <c r="QFD64" s="1059"/>
      <c r="QFE64" s="1059"/>
      <c r="QFF64" s="1059"/>
      <c r="QFG64" s="1059"/>
      <c r="QFH64" s="1059"/>
      <c r="QFI64" s="1059"/>
      <c r="QFJ64" s="1059"/>
      <c r="QFK64" s="1059"/>
      <c r="QFL64" s="1059"/>
      <c r="QFM64" s="1059"/>
      <c r="QFN64" s="1059"/>
      <c r="QFO64" s="1059"/>
      <c r="QFP64" s="1059"/>
      <c r="QFQ64" s="1059"/>
      <c r="QFR64" s="1059"/>
      <c r="QFS64" s="1059"/>
      <c r="QFT64" s="1059"/>
      <c r="QFU64" s="1059"/>
      <c r="QFV64" s="1059"/>
      <c r="QFW64" s="1059"/>
      <c r="QFX64" s="1059"/>
      <c r="QFY64" s="1059"/>
      <c r="QFZ64" s="1059"/>
      <c r="QGA64" s="1059"/>
      <c r="QGB64" s="1059"/>
      <c r="QGC64" s="1059"/>
      <c r="QGD64" s="1059"/>
      <c r="QGE64" s="1059"/>
      <c r="QGF64" s="1059"/>
      <c r="QGG64" s="1059"/>
      <c r="QGH64" s="1059"/>
      <c r="QGI64" s="1059"/>
      <c r="QGJ64" s="1059"/>
      <c r="QGK64" s="1059"/>
      <c r="QGL64" s="1059"/>
      <c r="QGM64" s="1059"/>
      <c r="QGN64" s="1059"/>
      <c r="QGO64" s="1059"/>
      <c r="QGP64" s="1059"/>
      <c r="QGQ64" s="1059"/>
      <c r="QGR64" s="1059"/>
      <c r="QGS64" s="1059"/>
      <c r="QGT64" s="1059"/>
      <c r="QGU64" s="1059"/>
      <c r="QGV64" s="1059"/>
      <c r="QGW64" s="1059"/>
      <c r="QGX64" s="1059"/>
      <c r="QGY64" s="1059"/>
      <c r="QGZ64" s="1059"/>
      <c r="QHA64" s="1059"/>
      <c r="QHB64" s="1059"/>
      <c r="QHC64" s="1059"/>
      <c r="QHD64" s="1059"/>
      <c r="QHE64" s="1059"/>
      <c r="QHF64" s="1059"/>
      <c r="QHG64" s="1059"/>
      <c r="QHH64" s="1059"/>
      <c r="QHI64" s="1059"/>
      <c r="QHJ64" s="1059"/>
      <c r="QHK64" s="1059"/>
      <c r="QHL64" s="1059"/>
      <c r="QHM64" s="1059"/>
      <c r="QHN64" s="1059"/>
      <c r="QHO64" s="1059"/>
      <c r="QHP64" s="1059"/>
      <c r="QHQ64" s="1059"/>
      <c r="QHR64" s="1059"/>
      <c r="QHS64" s="1059"/>
      <c r="QHT64" s="1059"/>
      <c r="QHU64" s="1059"/>
      <c r="QHV64" s="1059"/>
      <c r="QHW64" s="1059"/>
      <c r="QHX64" s="1059"/>
      <c r="QHY64" s="1059"/>
      <c r="QHZ64" s="1059"/>
      <c r="QIA64" s="1059"/>
      <c r="QIB64" s="1059"/>
      <c r="QIC64" s="1059"/>
      <c r="QID64" s="1059"/>
      <c r="QIE64" s="1059"/>
      <c r="QIF64" s="1059"/>
      <c r="QIG64" s="1059"/>
      <c r="QIH64" s="1059"/>
      <c r="QII64" s="1059"/>
      <c r="QIJ64" s="1059"/>
      <c r="QIK64" s="1059"/>
      <c r="QIL64" s="1059"/>
      <c r="QIM64" s="1059"/>
      <c r="QIN64" s="1059"/>
      <c r="QIO64" s="1059"/>
      <c r="QIP64" s="1059"/>
      <c r="QIQ64" s="1059"/>
      <c r="QIR64" s="1059"/>
      <c r="QIS64" s="1059"/>
      <c r="QIT64" s="1059"/>
      <c r="QIU64" s="1059"/>
      <c r="QIV64" s="1059"/>
      <c r="QIW64" s="1059"/>
      <c r="QIX64" s="1059"/>
      <c r="QIY64" s="1059"/>
      <c r="QIZ64" s="1059"/>
      <c r="QJA64" s="1059"/>
      <c r="QJB64" s="1059"/>
      <c r="QJC64" s="1059"/>
      <c r="QJD64" s="1059"/>
      <c r="QJE64" s="1059"/>
      <c r="QJF64" s="1059"/>
      <c r="QJG64" s="1059"/>
      <c r="QJH64" s="1059"/>
      <c r="QJI64" s="1059"/>
      <c r="QJJ64" s="1059"/>
      <c r="QJK64" s="1059"/>
      <c r="QJL64" s="1059"/>
      <c r="QJM64" s="1059"/>
      <c r="QJN64" s="1059"/>
      <c r="QJO64" s="1059"/>
      <c r="QJP64" s="1059"/>
      <c r="QJQ64" s="1059"/>
      <c r="QJR64" s="1059"/>
      <c r="QJS64" s="1059"/>
      <c r="QJT64" s="1059"/>
      <c r="QJU64" s="1059"/>
      <c r="QJV64" s="1059"/>
      <c r="QJW64" s="1059"/>
      <c r="QJX64" s="1059"/>
      <c r="QJY64" s="1059"/>
      <c r="QJZ64" s="1059"/>
      <c r="QKA64" s="1059"/>
      <c r="QKB64" s="1059"/>
      <c r="QKC64" s="1059"/>
      <c r="QKD64" s="1059"/>
      <c r="QKE64" s="1059"/>
      <c r="QKF64" s="1059"/>
      <c r="QKG64" s="1059"/>
      <c r="QKH64" s="1059"/>
      <c r="QKI64" s="1059"/>
      <c r="QKJ64" s="1059"/>
      <c r="QKK64" s="1059"/>
      <c r="QKL64" s="1059"/>
      <c r="QKM64" s="1059"/>
      <c r="QKN64" s="1059"/>
      <c r="QKO64" s="1059"/>
      <c r="QKP64" s="1059"/>
      <c r="QKQ64" s="1059"/>
      <c r="QKR64" s="1059"/>
      <c r="QKS64" s="1059"/>
      <c r="QKT64" s="1059"/>
      <c r="QKU64" s="1059"/>
      <c r="QKV64" s="1059"/>
      <c r="QKW64" s="1059"/>
      <c r="QKX64" s="1059"/>
      <c r="QKY64" s="1059"/>
      <c r="QKZ64" s="1059"/>
      <c r="QLA64" s="1059"/>
      <c r="QLB64" s="1059"/>
      <c r="QLC64" s="1059"/>
      <c r="QLD64" s="1059"/>
      <c r="QLE64" s="1059"/>
      <c r="QLF64" s="1059"/>
      <c r="QLG64" s="1059"/>
      <c r="QLH64" s="1059"/>
      <c r="QLI64" s="1059"/>
      <c r="QLJ64" s="1059"/>
      <c r="QLK64" s="1059"/>
      <c r="QLL64" s="1059"/>
      <c r="QLM64" s="1059"/>
      <c r="QLN64" s="1059"/>
      <c r="QLO64" s="1059"/>
      <c r="QLP64" s="1059"/>
      <c r="QLQ64" s="1059"/>
      <c r="QLR64" s="1059"/>
      <c r="QLS64" s="1059"/>
      <c r="QLT64" s="1059"/>
      <c r="QLU64" s="1059"/>
      <c r="QLV64" s="1059"/>
      <c r="QLW64" s="1059"/>
      <c r="QLX64" s="1059"/>
      <c r="QLY64" s="1059"/>
      <c r="QLZ64" s="1059"/>
      <c r="QMA64" s="1059"/>
      <c r="QMB64" s="1059"/>
      <c r="QMC64" s="1059"/>
      <c r="QMD64" s="1059"/>
      <c r="QME64" s="1059"/>
      <c r="QMF64" s="1059"/>
      <c r="QMG64" s="1059"/>
      <c r="QMH64" s="1059"/>
      <c r="QMI64" s="1059"/>
      <c r="QMJ64" s="1059"/>
      <c r="QMK64" s="1059"/>
      <c r="QML64" s="1059"/>
      <c r="QMM64" s="1059"/>
      <c r="QMN64" s="1059"/>
      <c r="QMO64" s="1059"/>
      <c r="QMP64" s="1059"/>
      <c r="QMQ64" s="1059"/>
      <c r="QMR64" s="1059"/>
      <c r="QMS64" s="1059"/>
      <c r="QMT64" s="1059"/>
      <c r="QMU64" s="1059"/>
      <c r="QMV64" s="1059"/>
      <c r="QMW64" s="1059"/>
      <c r="QMX64" s="1059"/>
      <c r="QMY64" s="1059"/>
      <c r="QMZ64" s="1059"/>
      <c r="QNA64" s="1059"/>
      <c r="QNB64" s="1059"/>
      <c r="QNC64" s="1059"/>
      <c r="QND64" s="1059"/>
      <c r="QNE64" s="1059"/>
      <c r="QNF64" s="1059"/>
      <c r="QNG64" s="1059"/>
      <c r="QNH64" s="1059"/>
      <c r="QNI64" s="1059"/>
      <c r="QNJ64" s="1059"/>
      <c r="QNK64" s="1059"/>
      <c r="QNL64" s="1059"/>
      <c r="QNM64" s="1059"/>
      <c r="QNN64" s="1059"/>
      <c r="QNO64" s="1059"/>
      <c r="QNP64" s="1059"/>
      <c r="QNQ64" s="1059"/>
      <c r="QNR64" s="1059"/>
      <c r="QNS64" s="1059"/>
      <c r="QNT64" s="1059"/>
      <c r="QNU64" s="1059"/>
      <c r="QNV64" s="1059"/>
      <c r="QNW64" s="1059"/>
      <c r="QNX64" s="1059"/>
      <c r="QNY64" s="1059"/>
      <c r="QNZ64" s="1059"/>
      <c r="QOA64" s="1059"/>
      <c r="QOB64" s="1059"/>
      <c r="QOC64" s="1059"/>
      <c r="QOD64" s="1059"/>
      <c r="QOE64" s="1059"/>
      <c r="QOF64" s="1059"/>
      <c r="QOG64" s="1059"/>
      <c r="QOH64" s="1059"/>
      <c r="QOI64" s="1059"/>
      <c r="QOJ64" s="1059"/>
      <c r="QOK64" s="1059"/>
      <c r="QOL64" s="1059"/>
      <c r="QOM64" s="1059"/>
      <c r="QON64" s="1059"/>
      <c r="QOO64" s="1059"/>
      <c r="QOP64" s="1059"/>
      <c r="QOQ64" s="1059"/>
      <c r="QOR64" s="1059"/>
      <c r="QOS64" s="1059"/>
      <c r="QOT64" s="1059"/>
      <c r="QOU64" s="1059"/>
      <c r="QOV64" s="1059"/>
      <c r="QOW64" s="1059"/>
      <c r="QOX64" s="1059"/>
      <c r="QOY64" s="1059"/>
      <c r="QOZ64" s="1059"/>
      <c r="QPA64" s="1059"/>
      <c r="QPB64" s="1059"/>
      <c r="QPC64" s="1059"/>
      <c r="QPD64" s="1059"/>
      <c r="QPE64" s="1059"/>
      <c r="QPF64" s="1059"/>
      <c r="QPG64" s="1059"/>
      <c r="QPH64" s="1059"/>
      <c r="QPI64" s="1059"/>
      <c r="QPJ64" s="1059"/>
      <c r="QPK64" s="1059"/>
      <c r="QPL64" s="1059"/>
      <c r="QPM64" s="1059"/>
      <c r="QPN64" s="1059"/>
      <c r="QPO64" s="1059"/>
      <c r="QPP64" s="1059"/>
      <c r="QPQ64" s="1059"/>
      <c r="QPR64" s="1059"/>
      <c r="QPS64" s="1059"/>
      <c r="QPT64" s="1059"/>
      <c r="QPU64" s="1059"/>
      <c r="QPV64" s="1059"/>
      <c r="QPW64" s="1059"/>
      <c r="QPX64" s="1059"/>
      <c r="QPY64" s="1059"/>
      <c r="QPZ64" s="1059"/>
      <c r="QQA64" s="1059"/>
      <c r="QQB64" s="1059"/>
      <c r="QQC64" s="1059"/>
      <c r="QQD64" s="1059"/>
      <c r="QQE64" s="1059"/>
      <c r="QQF64" s="1059"/>
      <c r="QQG64" s="1059"/>
      <c r="QQH64" s="1059"/>
      <c r="QQI64" s="1059"/>
      <c r="QQJ64" s="1059"/>
      <c r="QQK64" s="1059"/>
      <c r="QQL64" s="1059"/>
      <c r="QQM64" s="1059"/>
      <c r="QQN64" s="1059"/>
      <c r="QQO64" s="1059"/>
      <c r="QQP64" s="1059"/>
      <c r="QQQ64" s="1059"/>
      <c r="QQR64" s="1059"/>
      <c r="QQS64" s="1059"/>
      <c r="QQT64" s="1059"/>
      <c r="QQU64" s="1059"/>
      <c r="QQV64" s="1059"/>
      <c r="QQW64" s="1059"/>
      <c r="QQX64" s="1059"/>
      <c r="QQY64" s="1059"/>
      <c r="QQZ64" s="1059"/>
      <c r="QRA64" s="1059"/>
      <c r="QRB64" s="1059"/>
      <c r="QRC64" s="1059"/>
      <c r="QRD64" s="1059"/>
      <c r="QRE64" s="1059"/>
      <c r="QRF64" s="1059"/>
      <c r="QRG64" s="1059"/>
      <c r="QRH64" s="1059"/>
      <c r="QRI64" s="1059"/>
      <c r="QRJ64" s="1059"/>
      <c r="QRK64" s="1059"/>
      <c r="QRL64" s="1059"/>
      <c r="QRM64" s="1059"/>
      <c r="QRN64" s="1059"/>
      <c r="QRO64" s="1059"/>
      <c r="QRP64" s="1059"/>
      <c r="QRQ64" s="1059"/>
      <c r="QRR64" s="1059"/>
      <c r="QRS64" s="1059"/>
      <c r="QRT64" s="1059"/>
      <c r="QRU64" s="1059"/>
      <c r="QRV64" s="1059"/>
      <c r="QRW64" s="1059"/>
      <c r="QRX64" s="1059"/>
      <c r="QRY64" s="1059"/>
      <c r="QRZ64" s="1059"/>
      <c r="QSA64" s="1059"/>
      <c r="QSB64" s="1059"/>
      <c r="QSC64" s="1059"/>
      <c r="QSD64" s="1059"/>
      <c r="QSE64" s="1059"/>
      <c r="QSF64" s="1059"/>
      <c r="QSG64" s="1059"/>
      <c r="QSH64" s="1059"/>
      <c r="QSI64" s="1059"/>
      <c r="QSJ64" s="1059"/>
      <c r="QSK64" s="1059"/>
      <c r="QSL64" s="1059"/>
      <c r="QSM64" s="1059"/>
      <c r="QSN64" s="1059"/>
      <c r="QSO64" s="1059"/>
      <c r="QSP64" s="1059"/>
      <c r="QSQ64" s="1059"/>
      <c r="QSR64" s="1059"/>
      <c r="QSS64" s="1059"/>
      <c r="QST64" s="1059"/>
      <c r="QSU64" s="1059"/>
      <c r="QSV64" s="1059"/>
      <c r="QSW64" s="1059"/>
      <c r="QSX64" s="1059"/>
      <c r="QSY64" s="1059"/>
      <c r="QSZ64" s="1059"/>
      <c r="QTA64" s="1059"/>
      <c r="QTB64" s="1059"/>
      <c r="QTC64" s="1059"/>
      <c r="QTD64" s="1059"/>
      <c r="QTE64" s="1059"/>
      <c r="QTF64" s="1059"/>
      <c r="QTG64" s="1059"/>
      <c r="QTH64" s="1059"/>
      <c r="QTI64" s="1059"/>
      <c r="QTJ64" s="1059"/>
      <c r="QTK64" s="1059"/>
      <c r="QTL64" s="1059"/>
      <c r="QTM64" s="1059"/>
      <c r="QTN64" s="1059"/>
      <c r="QTO64" s="1059"/>
      <c r="QTP64" s="1059"/>
      <c r="QTQ64" s="1059"/>
      <c r="QTR64" s="1059"/>
      <c r="QTS64" s="1059"/>
      <c r="QTT64" s="1059"/>
      <c r="QTU64" s="1059"/>
      <c r="QTV64" s="1059"/>
      <c r="QTW64" s="1059"/>
      <c r="QTX64" s="1059"/>
      <c r="QTY64" s="1059"/>
      <c r="QTZ64" s="1059"/>
      <c r="QUA64" s="1059"/>
      <c r="QUB64" s="1059"/>
      <c r="QUC64" s="1059"/>
      <c r="QUD64" s="1059"/>
      <c r="QUE64" s="1059"/>
      <c r="QUF64" s="1059"/>
      <c r="QUG64" s="1059"/>
      <c r="QUH64" s="1059"/>
      <c r="QUI64" s="1059"/>
      <c r="QUJ64" s="1059"/>
      <c r="QUK64" s="1059"/>
      <c r="QUL64" s="1059"/>
      <c r="QUM64" s="1059"/>
      <c r="QUN64" s="1059"/>
      <c r="QUO64" s="1059"/>
      <c r="QUP64" s="1059"/>
      <c r="QUQ64" s="1059"/>
      <c r="QUR64" s="1059"/>
      <c r="QUS64" s="1059"/>
      <c r="QUT64" s="1059"/>
      <c r="QUU64" s="1059"/>
      <c r="QUV64" s="1059"/>
      <c r="QUW64" s="1059"/>
      <c r="QUX64" s="1059"/>
      <c r="QUY64" s="1059"/>
      <c r="QUZ64" s="1059"/>
      <c r="QVA64" s="1059"/>
      <c r="QVB64" s="1059"/>
      <c r="QVC64" s="1059"/>
      <c r="QVD64" s="1059"/>
      <c r="QVE64" s="1059"/>
      <c r="QVF64" s="1059"/>
      <c r="QVG64" s="1059"/>
      <c r="QVH64" s="1059"/>
      <c r="QVI64" s="1059"/>
      <c r="QVJ64" s="1059"/>
      <c r="QVK64" s="1059"/>
      <c r="QVL64" s="1059"/>
      <c r="QVM64" s="1059"/>
      <c r="QVN64" s="1059"/>
      <c r="QVO64" s="1059"/>
      <c r="QVP64" s="1059"/>
      <c r="QVQ64" s="1059"/>
      <c r="QVR64" s="1059"/>
      <c r="QVS64" s="1059"/>
      <c r="QVT64" s="1059"/>
      <c r="QVU64" s="1059"/>
      <c r="QVV64" s="1059"/>
      <c r="QVW64" s="1059"/>
      <c r="QVX64" s="1059"/>
      <c r="QVY64" s="1059"/>
      <c r="QVZ64" s="1059"/>
      <c r="QWA64" s="1059"/>
      <c r="QWB64" s="1059"/>
      <c r="QWC64" s="1059"/>
      <c r="QWD64" s="1059"/>
      <c r="QWE64" s="1059"/>
      <c r="QWF64" s="1059"/>
      <c r="QWG64" s="1059"/>
      <c r="QWH64" s="1059"/>
      <c r="QWI64" s="1059"/>
      <c r="QWJ64" s="1059"/>
      <c r="QWK64" s="1059"/>
      <c r="QWL64" s="1059"/>
      <c r="QWM64" s="1059"/>
      <c r="QWN64" s="1059"/>
      <c r="QWO64" s="1059"/>
      <c r="QWP64" s="1059"/>
      <c r="QWQ64" s="1059"/>
      <c r="QWR64" s="1059"/>
      <c r="QWS64" s="1059"/>
      <c r="QWT64" s="1059"/>
      <c r="QWU64" s="1059"/>
      <c r="QWV64" s="1059"/>
      <c r="QWW64" s="1059"/>
      <c r="QWX64" s="1059"/>
      <c r="QWY64" s="1059"/>
      <c r="QWZ64" s="1059"/>
      <c r="QXA64" s="1059"/>
      <c r="QXB64" s="1059"/>
      <c r="QXC64" s="1059"/>
      <c r="QXD64" s="1059"/>
      <c r="QXE64" s="1059"/>
      <c r="QXF64" s="1059"/>
      <c r="QXG64" s="1059"/>
      <c r="QXH64" s="1059"/>
      <c r="QXI64" s="1059"/>
      <c r="QXJ64" s="1059"/>
      <c r="QXK64" s="1059"/>
      <c r="QXL64" s="1059"/>
      <c r="QXM64" s="1059"/>
      <c r="QXN64" s="1059"/>
      <c r="QXO64" s="1059"/>
      <c r="QXP64" s="1059"/>
      <c r="QXQ64" s="1059"/>
      <c r="QXR64" s="1059"/>
      <c r="QXS64" s="1059"/>
      <c r="QXT64" s="1059"/>
      <c r="QXU64" s="1059"/>
      <c r="QXV64" s="1059"/>
      <c r="QXW64" s="1059"/>
      <c r="QXX64" s="1059"/>
      <c r="QXY64" s="1059"/>
      <c r="QXZ64" s="1059"/>
      <c r="QYA64" s="1059"/>
      <c r="QYB64" s="1059"/>
      <c r="QYC64" s="1059"/>
      <c r="QYD64" s="1059"/>
      <c r="QYE64" s="1059"/>
      <c r="QYF64" s="1059"/>
      <c r="QYG64" s="1059"/>
      <c r="QYH64" s="1059"/>
      <c r="QYI64" s="1059"/>
      <c r="QYJ64" s="1059"/>
      <c r="QYK64" s="1059"/>
      <c r="QYL64" s="1059"/>
      <c r="QYM64" s="1059"/>
      <c r="QYN64" s="1059"/>
      <c r="QYO64" s="1059"/>
      <c r="QYP64" s="1059"/>
      <c r="QYQ64" s="1059"/>
      <c r="QYR64" s="1059"/>
      <c r="QYS64" s="1059"/>
      <c r="QYT64" s="1059"/>
      <c r="QYU64" s="1059"/>
      <c r="QYV64" s="1059"/>
      <c r="QYW64" s="1059"/>
      <c r="QYX64" s="1059"/>
      <c r="QYY64" s="1059"/>
      <c r="QYZ64" s="1059"/>
      <c r="QZA64" s="1059"/>
      <c r="QZB64" s="1059"/>
      <c r="QZC64" s="1059"/>
      <c r="QZD64" s="1059"/>
      <c r="QZE64" s="1059"/>
      <c r="QZF64" s="1059"/>
      <c r="QZG64" s="1059"/>
      <c r="QZH64" s="1059"/>
      <c r="QZI64" s="1059"/>
      <c r="QZJ64" s="1059"/>
      <c r="QZK64" s="1059"/>
      <c r="QZL64" s="1059"/>
      <c r="QZM64" s="1059"/>
      <c r="QZN64" s="1059"/>
      <c r="QZO64" s="1059"/>
      <c r="QZP64" s="1059"/>
      <c r="QZQ64" s="1059"/>
      <c r="QZR64" s="1059"/>
      <c r="QZS64" s="1059"/>
      <c r="QZT64" s="1059"/>
      <c r="QZU64" s="1059"/>
      <c r="QZV64" s="1059"/>
      <c r="QZW64" s="1059"/>
      <c r="QZX64" s="1059"/>
      <c r="QZY64" s="1059"/>
      <c r="QZZ64" s="1059"/>
      <c r="RAA64" s="1059"/>
      <c r="RAB64" s="1059"/>
      <c r="RAC64" s="1059"/>
      <c r="RAD64" s="1059"/>
      <c r="RAE64" s="1059"/>
      <c r="RAF64" s="1059"/>
      <c r="RAG64" s="1059"/>
      <c r="RAH64" s="1059"/>
      <c r="RAI64" s="1059"/>
      <c r="RAJ64" s="1059"/>
      <c r="RAK64" s="1059"/>
      <c r="RAL64" s="1059"/>
      <c r="RAM64" s="1059"/>
      <c r="RAN64" s="1059"/>
      <c r="RAO64" s="1059"/>
      <c r="RAP64" s="1059"/>
      <c r="RAQ64" s="1059"/>
      <c r="RAR64" s="1059"/>
      <c r="RAS64" s="1059"/>
      <c r="RAT64" s="1059"/>
      <c r="RAU64" s="1059"/>
      <c r="RAV64" s="1059"/>
      <c r="RAW64" s="1059"/>
      <c r="RAX64" s="1059"/>
      <c r="RAY64" s="1059"/>
      <c r="RAZ64" s="1059"/>
      <c r="RBA64" s="1059"/>
      <c r="RBB64" s="1059"/>
      <c r="RBC64" s="1059"/>
      <c r="RBD64" s="1059"/>
      <c r="RBE64" s="1059"/>
      <c r="RBF64" s="1059"/>
      <c r="RBG64" s="1059"/>
      <c r="RBH64" s="1059"/>
      <c r="RBI64" s="1059"/>
      <c r="RBJ64" s="1059"/>
      <c r="RBK64" s="1059"/>
      <c r="RBL64" s="1059"/>
      <c r="RBM64" s="1059"/>
      <c r="RBN64" s="1059"/>
      <c r="RBO64" s="1059"/>
      <c r="RBP64" s="1059"/>
      <c r="RBQ64" s="1059"/>
      <c r="RBR64" s="1059"/>
      <c r="RBS64" s="1059"/>
      <c r="RBT64" s="1059"/>
      <c r="RBU64" s="1059"/>
      <c r="RBV64" s="1059"/>
      <c r="RBW64" s="1059"/>
      <c r="RBX64" s="1059"/>
      <c r="RBY64" s="1059"/>
      <c r="RBZ64" s="1059"/>
      <c r="RCA64" s="1059"/>
      <c r="RCB64" s="1059"/>
      <c r="RCC64" s="1059"/>
      <c r="RCD64" s="1059"/>
      <c r="RCE64" s="1059"/>
      <c r="RCF64" s="1059"/>
      <c r="RCG64" s="1059"/>
      <c r="RCH64" s="1059"/>
      <c r="RCI64" s="1059"/>
      <c r="RCJ64" s="1059"/>
      <c r="RCK64" s="1059"/>
      <c r="RCL64" s="1059"/>
      <c r="RCM64" s="1059"/>
      <c r="RCN64" s="1059"/>
      <c r="RCO64" s="1059"/>
      <c r="RCP64" s="1059"/>
      <c r="RCQ64" s="1059"/>
      <c r="RCR64" s="1059"/>
      <c r="RCS64" s="1059"/>
      <c r="RCT64" s="1059"/>
      <c r="RCU64" s="1059"/>
      <c r="RCV64" s="1059"/>
      <c r="RCW64" s="1059"/>
      <c r="RCX64" s="1059"/>
      <c r="RCY64" s="1059"/>
      <c r="RCZ64" s="1059"/>
      <c r="RDA64" s="1059"/>
      <c r="RDB64" s="1059"/>
      <c r="RDC64" s="1059"/>
      <c r="RDD64" s="1059"/>
      <c r="RDE64" s="1059"/>
      <c r="RDF64" s="1059"/>
      <c r="RDG64" s="1059"/>
      <c r="RDH64" s="1059"/>
      <c r="RDI64" s="1059"/>
      <c r="RDJ64" s="1059"/>
      <c r="RDK64" s="1059"/>
      <c r="RDL64" s="1059"/>
      <c r="RDM64" s="1059"/>
      <c r="RDN64" s="1059"/>
      <c r="RDO64" s="1059"/>
      <c r="RDP64" s="1059"/>
      <c r="RDQ64" s="1059"/>
      <c r="RDR64" s="1059"/>
      <c r="RDS64" s="1059"/>
      <c r="RDT64" s="1059"/>
      <c r="RDU64" s="1059"/>
      <c r="RDV64" s="1059"/>
      <c r="RDW64" s="1059"/>
      <c r="RDX64" s="1059"/>
      <c r="RDY64" s="1059"/>
      <c r="RDZ64" s="1059"/>
      <c r="REA64" s="1059"/>
      <c r="REB64" s="1059"/>
      <c r="REC64" s="1059"/>
      <c r="RED64" s="1059"/>
      <c r="REE64" s="1059"/>
      <c r="REF64" s="1059"/>
      <c r="REG64" s="1059"/>
      <c r="REH64" s="1059"/>
      <c r="REI64" s="1059"/>
      <c r="REJ64" s="1059"/>
      <c r="REK64" s="1059"/>
      <c r="REL64" s="1059"/>
      <c r="REM64" s="1059"/>
      <c r="REN64" s="1059"/>
      <c r="REO64" s="1059"/>
      <c r="REP64" s="1059"/>
      <c r="REQ64" s="1059"/>
      <c r="RER64" s="1059"/>
      <c r="RES64" s="1059"/>
      <c r="RET64" s="1059"/>
      <c r="REU64" s="1059"/>
      <c r="REV64" s="1059"/>
      <c r="REW64" s="1059"/>
      <c r="REX64" s="1059"/>
      <c r="REY64" s="1059"/>
      <c r="REZ64" s="1059"/>
      <c r="RFA64" s="1059"/>
      <c r="RFB64" s="1059"/>
      <c r="RFC64" s="1059"/>
      <c r="RFD64" s="1059"/>
      <c r="RFE64" s="1059"/>
      <c r="RFF64" s="1059"/>
      <c r="RFG64" s="1059"/>
      <c r="RFH64" s="1059"/>
      <c r="RFI64" s="1059"/>
      <c r="RFJ64" s="1059"/>
      <c r="RFK64" s="1059"/>
      <c r="RFL64" s="1059"/>
      <c r="RFM64" s="1059"/>
      <c r="RFN64" s="1059"/>
      <c r="RFO64" s="1059"/>
      <c r="RFP64" s="1059"/>
      <c r="RFQ64" s="1059"/>
      <c r="RFR64" s="1059"/>
      <c r="RFS64" s="1059"/>
      <c r="RFT64" s="1059"/>
      <c r="RFU64" s="1059"/>
      <c r="RFV64" s="1059"/>
      <c r="RFW64" s="1059"/>
      <c r="RFX64" s="1059"/>
      <c r="RFY64" s="1059"/>
      <c r="RFZ64" s="1059"/>
      <c r="RGA64" s="1059"/>
      <c r="RGB64" s="1059"/>
      <c r="RGC64" s="1059"/>
      <c r="RGD64" s="1059"/>
      <c r="RGE64" s="1059"/>
      <c r="RGF64" s="1059"/>
      <c r="RGG64" s="1059"/>
      <c r="RGH64" s="1059"/>
      <c r="RGI64" s="1059"/>
      <c r="RGJ64" s="1059"/>
      <c r="RGK64" s="1059"/>
      <c r="RGL64" s="1059"/>
      <c r="RGM64" s="1059"/>
      <c r="RGN64" s="1059"/>
      <c r="RGO64" s="1059"/>
      <c r="RGP64" s="1059"/>
      <c r="RGQ64" s="1059"/>
      <c r="RGR64" s="1059"/>
      <c r="RGS64" s="1059"/>
      <c r="RGT64" s="1059"/>
      <c r="RGU64" s="1059"/>
      <c r="RGV64" s="1059"/>
      <c r="RGW64" s="1059"/>
      <c r="RGX64" s="1059"/>
      <c r="RGY64" s="1059"/>
      <c r="RGZ64" s="1059"/>
      <c r="RHA64" s="1059"/>
      <c r="RHB64" s="1059"/>
      <c r="RHC64" s="1059"/>
      <c r="RHD64" s="1059"/>
      <c r="RHE64" s="1059"/>
      <c r="RHF64" s="1059"/>
      <c r="RHG64" s="1059"/>
      <c r="RHH64" s="1059"/>
      <c r="RHI64" s="1059"/>
      <c r="RHJ64" s="1059"/>
      <c r="RHK64" s="1059"/>
      <c r="RHL64" s="1059"/>
      <c r="RHM64" s="1059"/>
      <c r="RHN64" s="1059"/>
      <c r="RHO64" s="1059"/>
      <c r="RHP64" s="1059"/>
      <c r="RHQ64" s="1059"/>
      <c r="RHR64" s="1059"/>
      <c r="RHS64" s="1059"/>
      <c r="RHT64" s="1059"/>
      <c r="RHU64" s="1059"/>
      <c r="RHV64" s="1059"/>
      <c r="RHW64" s="1059"/>
      <c r="RHX64" s="1059"/>
      <c r="RHY64" s="1059"/>
      <c r="RHZ64" s="1059"/>
      <c r="RIA64" s="1059"/>
      <c r="RIB64" s="1059"/>
      <c r="RIC64" s="1059"/>
      <c r="RID64" s="1059"/>
      <c r="RIE64" s="1059"/>
      <c r="RIF64" s="1059"/>
      <c r="RIG64" s="1059"/>
      <c r="RIH64" s="1059"/>
      <c r="RII64" s="1059"/>
      <c r="RIJ64" s="1059"/>
      <c r="RIK64" s="1059"/>
      <c r="RIL64" s="1059"/>
      <c r="RIM64" s="1059"/>
      <c r="RIN64" s="1059"/>
      <c r="RIO64" s="1059"/>
      <c r="RIP64" s="1059"/>
      <c r="RIQ64" s="1059"/>
      <c r="RIR64" s="1059"/>
      <c r="RIS64" s="1059"/>
      <c r="RIT64" s="1059"/>
      <c r="RIU64" s="1059"/>
      <c r="RIV64" s="1059"/>
      <c r="RIW64" s="1059"/>
      <c r="RIX64" s="1059"/>
      <c r="RIY64" s="1059"/>
      <c r="RIZ64" s="1059"/>
      <c r="RJA64" s="1059"/>
      <c r="RJB64" s="1059"/>
      <c r="RJC64" s="1059"/>
      <c r="RJD64" s="1059"/>
      <c r="RJE64" s="1059"/>
      <c r="RJF64" s="1059"/>
      <c r="RJG64" s="1059"/>
      <c r="RJH64" s="1059"/>
      <c r="RJI64" s="1059"/>
      <c r="RJJ64" s="1059"/>
      <c r="RJK64" s="1059"/>
      <c r="RJL64" s="1059"/>
      <c r="RJM64" s="1059"/>
      <c r="RJN64" s="1059"/>
      <c r="RJO64" s="1059"/>
      <c r="RJP64" s="1059"/>
      <c r="RJQ64" s="1059"/>
      <c r="RJR64" s="1059"/>
      <c r="RJS64" s="1059"/>
      <c r="RJT64" s="1059"/>
      <c r="RJU64" s="1059"/>
      <c r="RJV64" s="1059"/>
      <c r="RJW64" s="1059"/>
      <c r="RJX64" s="1059"/>
      <c r="RJY64" s="1059"/>
      <c r="RJZ64" s="1059"/>
      <c r="RKA64" s="1059"/>
      <c r="RKB64" s="1059"/>
      <c r="RKC64" s="1059"/>
      <c r="RKD64" s="1059"/>
      <c r="RKE64" s="1059"/>
      <c r="RKF64" s="1059"/>
      <c r="RKG64" s="1059"/>
      <c r="RKH64" s="1059"/>
      <c r="RKI64" s="1059"/>
      <c r="RKJ64" s="1059"/>
      <c r="RKK64" s="1059"/>
      <c r="RKL64" s="1059"/>
      <c r="RKM64" s="1059"/>
      <c r="RKN64" s="1059"/>
      <c r="RKO64" s="1059"/>
      <c r="RKP64" s="1059"/>
      <c r="RKQ64" s="1059"/>
      <c r="RKR64" s="1059"/>
      <c r="RKS64" s="1059"/>
      <c r="RKT64" s="1059"/>
      <c r="RKU64" s="1059"/>
      <c r="RKV64" s="1059"/>
      <c r="RKW64" s="1059"/>
      <c r="RKX64" s="1059"/>
      <c r="RKY64" s="1059"/>
      <c r="RKZ64" s="1059"/>
      <c r="RLA64" s="1059"/>
      <c r="RLB64" s="1059"/>
      <c r="RLC64" s="1059"/>
      <c r="RLD64" s="1059"/>
      <c r="RLE64" s="1059"/>
      <c r="RLF64" s="1059"/>
      <c r="RLG64" s="1059"/>
      <c r="RLH64" s="1059"/>
      <c r="RLI64" s="1059"/>
      <c r="RLJ64" s="1059"/>
      <c r="RLK64" s="1059"/>
      <c r="RLL64" s="1059"/>
      <c r="RLM64" s="1059"/>
      <c r="RLN64" s="1059"/>
      <c r="RLO64" s="1059"/>
      <c r="RLP64" s="1059"/>
      <c r="RLQ64" s="1059"/>
      <c r="RLR64" s="1059"/>
      <c r="RLS64" s="1059"/>
      <c r="RLT64" s="1059"/>
      <c r="RLU64" s="1059"/>
      <c r="RLV64" s="1059"/>
      <c r="RLW64" s="1059"/>
      <c r="RLX64" s="1059"/>
      <c r="RLY64" s="1059"/>
      <c r="RLZ64" s="1059"/>
      <c r="RMA64" s="1059"/>
      <c r="RMB64" s="1059"/>
      <c r="RMC64" s="1059"/>
      <c r="RMD64" s="1059"/>
      <c r="RME64" s="1059"/>
      <c r="RMF64" s="1059"/>
      <c r="RMG64" s="1059"/>
      <c r="RMH64" s="1059"/>
      <c r="RMI64" s="1059"/>
      <c r="RMJ64" s="1059"/>
      <c r="RMK64" s="1059"/>
      <c r="RML64" s="1059"/>
      <c r="RMM64" s="1059"/>
      <c r="RMN64" s="1059"/>
      <c r="RMO64" s="1059"/>
      <c r="RMP64" s="1059"/>
      <c r="RMQ64" s="1059"/>
      <c r="RMR64" s="1059"/>
      <c r="RMS64" s="1059"/>
      <c r="RMT64" s="1059"/>
      <c r="RMU64" s="1059"/>
      <c r="RMV64" s="1059"/>
      <c r="RMW64" s="1059"/>
      <c r="RMX64" s="1059"/>
      <c r="RMY64" s="1059"/>
      <c r="RMZ64" s="1059"/>
      <c r="RNA64" s="1059"/>
      <c r="RNB64" s="1059"/>
      <c r="RNC64" s="1059"/>
      <c r="RND64" s="1059"/>
      <c r="RNE64" s="1059"/>
      <c r="RNF64" s="1059"/>
      <c r="RNG64" s="1059"/>
      <c r="RNH64" s="1059"/>
      <c r="RNI64" s="1059"/>
      <c r="RNJ64" s="1059"/>
      <c r="RNK64" s="1059"/>
      <c r="RNL64" s="1059"/>
      <c r="RNM64" s="1059"/>
      <c r="RNN64" s="1059"/>
      <c r="RNO64" s="1059"/>
      <c r="RNP64" s="1059"/>
      <c r="RNQ64" s="1059"/>
      <c r="RNR64" s="1059"/>
      <c r="RNS64" s="1059"/>
      <c r="RNT64" s="1059"/>
      <c r="RNU64" s="1059"/>
      <c r="RNV64" s="1059"/>
      <c r="RNW64" s="1059"/>
      <c r="RNX64" s="1059"/>
      <c r="RNY64" s="1059"/>
      <c r="RNZ64" s="1059"/>
      <c r="ROA64" s="1059"/>
      <c r="ROB64" s="1059"/>
      <c r="ROC64" s="1059"/>
      <c r="ROD64" s="1059"/>
      <c r="ROE64" s="1059"/>
      <c r="ROF64" s="1059"/>
      <c r="ROG64" s="1059"/>
      <c r="ROH64" s="1059"/>
      <c r="ROI64" s="1059"/>
      <c r="ROJ64" s="1059"/>
      <c r="ROK64" s="1059"/>
      <c r="ROL64" s="1059"/>
      <c r="ROM64" s="1059"/>
      <c r="RON64" s="1059"/>
      <c r="ROO64" s="1059"/>
      <c r="ROP64" s="1059"/>
      <c r="ROQ64" s="1059"/>
      <c r="ROR64" s="1059"/>
      <c r="ROS64" s="1059"/>
      <c r="ROT64" s="1059"/>
      <c r="ROU64" s="1059"/>
      <c r="ROV64" s="1059"/>
      <c r="ROW64" s="1059"/>
      <c r="ROX64" s="1059"/>
      <c r="ROY64" s="1059"/>
      <c r="ROZ64" s="1059"/>
      <c r="RPA64" s="1059"/>
      <c r="RPB64" s="1059"/>
      <c r="RPC64" s="1059"/>
      <c r="RPD64" s="1059"/>
      <c r="RPE64" s="1059"/>
      <c r="RPF64" s="1059"/>
      <c r="RPG64" s="1059"/>
      <c r="RPH64" s="1059"/>
      <c r="RPI64" s="1059"/>
      <c r="RPJ64" s="1059"/>
      <c r="RPK64" s="1059"/>
      <c r="RPL64" s="1059"/>
      <c r="RPM64" s="1059"/>
      <c r="RPN64" s="1059"/>
      <c r="RPO64" s="1059"/>
      <c r="RPP64" s="1059"/>
      <c r="RPQ64" s="1059"/>
      <c r="RPR64" s="1059"/>
      <c r="RPS64" s="1059"/>
      <c r="RPT64" s="1059"/>
      <c r="RPU64" s="1059"/>
      <c r="RPV64" s="1059"/>
      <c r="RPW64" s="1059"/>
      <c r="RPX64" s="1059"/>
      <c r="RPY64" s="1059"/>
      <c r="RPZ64" s="1059"/>
      <c r="RQA64" s="1059"/>
      <c r="RQB64" s="1059"/>
      <c r="RQC64" s="1059"/>
      <c r="RQD64" s="1059"/>
      <c r="RQE64" s="1059"/>
      <c r="RQF64" s="1059"/>
      <c r="RQG64" s="1059"/>
      <c r="RQH64" s="1059"/>
      <c r="RQI64" s="1059"/>
      <c r="RQJ64" s="1059"/>
      <c r="RQK64" s="1059"/>
      <c r="RQL64" s="1059"/>
      <c r="RQM64" s="1059"/>
      <c r="RQN64" s="1059"/>
      <c r="RQO64" s="1059"/>
      <c r="RQP64" s="1059"/>
      <c r="RQQ64" s="1059"/>
      <c r="RQR64" s="1059"/>
      <c r="RQS64" s="1059"/>
      <c r="RQT64" s="1059"/>
      <c r="RQU64" s="1059"/>
      <c r="RQV64" s="1059"/>
      <c r="RQW64" s="1059"/>
      <c r="RQX64" s="1059"/>
      <c r="RQY64" s="1059"/>
      <c r="RQZ64" s="1059"/>
      <c r="RRA64" s="1059"/>
      <c r="RRB64" s="1059"/>
      <c r="RRC64" s="1059"/>
      <c r="RRD64" s="1059"/>
      <c r="RRE64" s="1059"/>
      <c r="RRF64" s="1059"/>
      <c r="RRG64" s="1059"/>
      <c r="RRH64" s="1059"/>
      <c r="RRI64" s="1059"/>
      <c r="RRJ64" s="1059"/>
      <c r="RRK64" s="1059"/>
      <c r="RRL64" s="1059"/>
      <c r="RRM64" s="1059"/>
      <c r="RRN64" s="1059"/>
      <c r="RRO64" s="1059"/>
      <c r="RRP64" s="1059"/>
      <c r="RRQ64" s="1059"/>
      <c r="RRR64" s="1059"/>
      <c r="RRS64" s="1059"/>
      <c r="RRT64" s="1059"/>
      <c r="RRU64" s="1059"/>
      <c r="RRV64" s="1059"/>
      <c r="RRW64" s="1059"/>
      <c r="RRX64" s="1059"/>
      <c r="RRY64" s="1059"/>
      <c r="RRZ64" s="1059"/>
      <c r="RSA64" s="1059"/>
      <c r="RSB64" s="1059"/>
      <c r="RSC64" s="1059"/>
      <c r="RSD64" s="1059"/>
      <c r="RSE64" s="1059"/>
      <c r="RSF64" s="1059"/>
      <c r="RSG64" s="1059"/>
      <c r="RSH64" s="1059"/>
      <c r="RSI64" s="1059"/>
      <c r="RSJ64" s="1059"/>
      <c r="RSK64" s="1059"/>
      <c r="RSL64" s="1059"/>
      <c r="RSM64" s="1059"/>
      <c r="RSN64" s="1059"/>
      <c r="RSO64" s="1059"/>
      <c r="RSP64" s="1059"/>
      <c r="RSQ64" s="1059"/>
      <c r="RSR64" s="1059"/>
      <c r="RSS64" s="1059"/>
      <c r="RST64" s="1059"/>
      <c r="RSU64" s="1059"/>
      <c r="RSV64" s="1059"/>
      <c r="RSW64" s="1059"/>
      <c r="RSX64" s="1059"/>
      <c r="RSY64" s="1059"/>
      <c r="RSZ64" s="1059"/>
      <c r="RTA64" s="1059"/>
      <c r="RTB64" s="1059"/>
      <c r="RTC64" s="1059"/>
      <c r="RTD64" s="1059"/>
      <c r="RTE64" s="1059"/>
      <c r="RTF64" s="1059"/>
      <c r="RTG64" s="1059"/>
      <c r="RTH64" s="1059"/>
      <c r="RTI64" s="1059"/>
      <c r="RTJ64" s="1059"/>
      <c r="RTK64" s="1059"/>
      <c r="RTL64" s="1059"/>
      <c r="RTM64" s="1059"/>
      <c r="RTN64" s="1059"/>
      <c r="RTO64" s="1059"/>
      <c r="RTP64" s="1059"/>
      <c r="RTQ64" s="1059"/>
      <c r="RTR64" s="1059"/>
      <c r="RTS64" s="1059"/>
      <c r="RTT64" s="1059"/>
      <c r="RTU64" s="1059"/>
      <c r="RTV64" s="1059"/>
      <c r="RTW64" s="1059"/>
      <c r="RTX64" s="1059"/>
      <c r="RTY64" s="1059"/>
      <c r="RTZ64" s="1059"/>
      <c r="RUA64" s="1059"/>
      <c r="RUB64" s="1059"/>
      <c r="RUC64" s="1059"/>
      <c r="RUD64" s="1059"/>
      <c r="RUE64" s="1059"/>
      <c r="RUF64" s="1059"/>
      <c r="RUG64" s="1059"/>
      <c r="RUH64" s="1059"/>
      <c r="RUI64" s="1059"/>
      <c r="RUJ64" s="1059"/>
      <c r="RUK64" s="1059"/>
      <c r="RUL64" s="1059"/>
      <c r="RUM64" s="1059"/>
      <c r="RUN64" s="1059"/>
      <c r="RUO64" s="1059"/>
      <c r="RUP64" s="1059"/>
      <c r="RUQ64" s="1059"/>
      <c r="RUR64" s="1059"/>
      <c r="RUS64" s="1059"/>
      <c r="RUT64" s="1059"/>
      <c r="RUU64" s="1059"/>
      <c r="RUV64" s="1059"/>
      <c r="RUW64" s="1059"/>
      <c r="RUX64" s="1059"/>
      <c r="RUY64" s="1059"/>
      <c r="RUZ64" s="1059"/>
      <c r="RVA64" s="1059"/>
      <c r="RVB64" s="1059"/>
      <c r="RVC64" s="1059"/>
      <c r="RVD64" s="1059"/>
      <c r="RVE64" s="1059"/>
      <c r="RVF64" s="1059"/>
      <c r="RVG64" s="1059"/>
      <c r="RVH64" s="1059"/>
      <c r="RVI64" s="1059"/>
      <c r="RVJ64" s="1059"/>
      <c r="RVK64" s="1059"/>
      <c r="RVL64" s="1059"/>
      <c r="RVM64" s="1059"/>
      <c r="RVN64" s="1059"/>
      <c r="RVO64" s="1059"/>
      <c r="RVP64" s="1059"/>
      <c r="RVQ64" s="1059"/>
      <c r="RVR64" s="1059"/>
      <c r="RVS64" s="1059"/>
      <c r="RVT64" s="1059"/>
      <c r="RVU64" s="1059"/>
      <c r="RVV64" s="1059"/>
      <c r="RVW64" s="1059"/>
      <c r="RVX64" s="1059"/>
      <c r="RVY64" s="1059"/>
      <c r="RVZ64" s="1059"/>
      <c r="RWA64" s="1059"/>
      <c r="RWB64" s="1059"/>
      <c r="RWC64" s="1059"/>
      <c r="RWD64" s="1059"/>
      <c r="RWE64" s="1059"/>
      <c r="RWF64" s="1059"/>
      <c r="RWG64" s="1059"/>
      <c r="RWH64" s="1059"/>
      <c r="RWI64" s="1059"/>
      <c r="RWJ64" s="1059"/>
      <c r="RWK64" s="1059"/>
      <c r="RWL64" s="1059"/>
      <c r="RWM64" s="1059"/>
      <c r="RWN64" s="1059"/>
      <c r="RWO64" s="1059"/>
      <c r="RWP64" s="1059"/>
      <c r="RWQ64" s="1059"/>
      <c r="RWR64" s="1059"/>
      <c r="RWS64" s="1059"/>
      <c r="RWT64" s="1059"/>
      <c r="RWU64" s="1059"/>
      <c r="RWV64" s="1059"/>
      <c r="RWW64" s="1059"/>
      <c r="RWX64" s="1059"/>
      <c r="RWY64" s="1059"/>
      <c r="RWZ64" s="1059"/>
      <c r="RXA64" s="1059"/>
      <c r="RXB64" s="1059"/>
      <c r="RXC64" s="1059"/>
      <c r="RXD64" s="1059"/>
      <c r="RXE64" s="1059"/>
      <c r="RXF64" s="1059"/>
      <c r="RXG64" s="1059"/>
      <c r="RXH64" s="1059"/>
      <c r="RXI64" s="1059"/>
      <c r="RXJ64" s="1059"/>
      <c r="RXK64" s="1059"/>
      <c r="RXL64" s="1059"/>
      <c r="RXM64" s="1059"/>
      <c r="RXN64" s="1059"/>
      <c r="RXO64" s="1059"/>
      <c r="RXP64" s="1059"/>
      <c r="RXQ64" s="1059"/>
      <c r="RXR64" s="1059"/>
      <c r="RXS64" s="1059"/>
      <c r="RXT64" s="1059"/>
      <c r="RXU64" s="1059"/>
      <c r="RXV64" s="1059"/>
      <c r="RXW64" s="1059"/>
      <c r="RXX64" s="1059"/>
      <c r="RXY64" s="1059"/>
      <c r="RXZ64" s="1059"/>
      <c r="RYA64" s="1059"/>
      <c r="RYB64" s="1059"/>
      <c r="RYC64" s="1059"/>
      <c r="RYD64" s="1059"/>
      <c r="RYE64" s="1059"/>
      <c r="RYF64" s="1059"/>
      <c r="RYG64" s="1059"/>
      <c r="RYH64" s="1059"/>
      <c r="RYI64" s="1059"/>
      <c r="RYJ64" s="1059"/>
      <c r="RYK64" s="1059"/>
      <c r="RYL64" s="1059"/>
      <c r="RYM64" s="1059"/>
      <c r="RYN64" s="1059"/>
      <c r="RYO64" s="1059"/>
      <c r="RYP64" s="1059"/>
      <c r="RYQ64" s="1059"/>
      <c r="RYR64" s="1059"/>
      <c r="RYS64" s="1059"/>
      <c r="RYT64" s="1059"/>
      <c r="RYU64" s="1059"/>
      <c r="RYV64" s="1059"/>
      <c r="RYW64" s="1059"/>
      <c r="RYX64" s="1059"/>
      <c r="RYY64" s="1059"/>
      <c r="RYZ64" s="1059"/>
      <c r="RZA64" s="1059"/>
      <c r="RZB64" s="1059"/>
      <c r="RZC64" s="1059"/>
      <c r="RZD64" s="1059"/>
      <c r="RZE64" s="1059"/>
      <c r="RZF64" s="1059"/>
      <c r="RZG64" s="1059"/>
      <c r="RZH64" s="1059"/>
      <c r="RZI64" s="1059"/>
      <c r="RZJ64" s="1059"/>
      <c r="RZK64" s="1059"/>
      <c r="RZL64" s="1059"/>
      <c r="RZM64" s="1059"/>
      <c r="RZN64" s="1059"/>
      <c r="RZO64" s="1059"/>
      <c r="RZP64" s="1059"/>
      <c r="RZQ64" s="1059"/>
      <c r="RZR64" s="1059"/>
      <c r="RZS64" s="1059"/>
      <c r="RZT64" s="1059"/>
      <c r="RZU64" s="1059"/>
      <c r="RZV64" s="1059"/>
      <c r="RZW64" s="1059"/>
      <c r="RZX64" s="1059"/>
      <c r="RZY64" s="1059"/>
      <c r="RZZ64" s="1059"/>
      <c r="SAA64" s="1059"/>
      <c r="SAB64" s="1059"/>
      <c r="SAC64" s="1059"/>
      <c r="SAD64" s="1059"/>
      <c r="SAE64" s="1059"/>
      <c r="SAF64" s="1059"/>
      <c r="SAG64" s="1059"/>
      <c r="SAH64" s="1059"/>
      <c r="SAI64" s="1059"/>
      <c r="SAJ64" s="1059"/>
      <c r="SAK64" s="1059"/>
      <c r="SAL64" s="1059"/>
      <c r="SAM64" s="1059"/>
      <c r="SAN64" s="1059"/>
      <c r="SAO64" s="1059"/>
      <c r="SAP64" s="1059"/>
      <c r="SAQ64" s="1059"/>
      <c r="SAR64" s="1059"/>
      <c r="SAS64" s="1059"/>
      <c r="SAT64" s="1059"/>
      <c r="SAU64" s="1059"/>
      <c r="SAV64" s="1059"/>
      <c r="SAW64" s="1059"/>
      <c r="SAX64" s="1059"/>
      <c r="SAY64" s="1059"/>
      <c r="SAZ64" s="1059"/>
      <c r="SBA64" s="1059"/>
      <c r="SBB64" s="1059"/>
      <c r="SBC64" s="1059"/>
      <c r="SBD64" s="1059"/>
      <c r="SBE64" s="1059"/>
      <c r="SBF64" s="1059"/>
      <c r="SBG64" s="1059"/>
      <c r="SBH64" s="1059"/>
      <c r="SBI64" s="1059"/>
      <c r="SBJ64" s="1059"/>
      <c r="SBK64" s="1059"/>
      <c r="SBL64" s="1059"/>
      <c r="SBM64" s="1059"/>
      <c r="SBN64" s="1059"/>
      <c r="SBO64" s="1059"/>
      <c r="SBP64" s="1059"/>
      <c r="SBQ64" s="1059"/>
      <c r="SBR64" s="1059"/>
      <c r="SBS64" s="1059"/>
      <c r="SBT64" s="1059"/>
      <c r="SBU64" s="1059"/>
      <c r="SBV64" s="1059"/>
      <c r="SBW64" s="1059"/>
      <c r="SBX64" s="1059"/>
      <c r="SBY64" s="1059"/>
      <c r="SBZ64" s="1059"/>
      <c r="SCA64" s="1059"/>
      <c r="SCB64" s="1059"/>
      <c r="SCC64" s="1059"/>
      <c r="SCD64" s="1059"/>
      <c r="SCE64" s="1059"/>
      <c r="SCF64" s="1059"/>
      <c r="SCG64" s="1059"/>
      <c r="SCH64" s="1059"/>
      <c r="SCI64" s="1059"/>
      <c r="SCJ64" s="1059"/>
      <c r="SCK64" s="1059"/>
      <c r="SCL64" s="1059"/>
      <c r="SCM64" s="1059"/>
      <c r="SCN64" s="1059"/>
      <c r="SCO64" s="1059"/>
      <c r="SCP64" s="1059"/>
      <c r="SCQ64" s="1059"/>
      <c r="SCR64" s="1059"/>
      <c r="SCS64" s="1059"/>
      <c r="SCT64" s="1059"/>
      <c r="SCU64" s="1059"/>
      <c r="SCV64" s="1059"/>
      <c r="SCW64" s="1059"/>
      <c r="SCX64" s="1059"/>
      <c r="SCY64" s="1059"/>
      <c r="SCZ64" s="1059"/>
      <c r="SDA64" s="1059"/>
      <c r="SDB64" s="1059"/>
      <c r="SDC64" s="1059"/>
      <c r="SDD64" s="1059"/>
      <c r="SDE64" s="1059"/>
      <c r="SDF64" s="1059"/>
      <c r="SDG64" s="1059"/>
      <c r="SDH64" s="1059"/>
      <c r="SDI64" s="1059"/>
      <c r="SDJ64" s="1059"/>
      <c r="SDK64" s="1059"/>
      <c r="SDL64" s="1059"/>
      <c r="SDM64" s="1059"/>
      <c r="SDN64" s="1059"/>
      <c r="SDO64" s="1059"/>
      <c r="SDP64" s="1059"/>
      <c r="SDQ64" s="1059"/>
      <c r="SDR64" s="1059"/>
      <c r="SDS64" s="1059"/>
      <c r="SDT64" s="1059"/>
      <c r="SDU64" s="1059"/>
      <c r="SDV64" s="1059"/>
      <c r="SDW64" s="1059"/>
      <c r="SDX64" s="1059"/>
      <c r="SDY64" s="1059"/>
      <c r="SDZ64" s="1059"/>
      <c r="SEA64" s="1059"/>
      <c r="SEB64" s="1059"/>
      <c r="SEC64" s="1059"/>
      <c r="SED64" s="1059"/>
      <c r="SEE64" s="1059"/>
      <c r="SEF64" s="1059"/>
      <c r="SEG64" s="1059"/>
      <c r="SEH64" s="1059"/>
      <c r="SEI64" s="1059"/>
      <c r="SEJ64" s="1059"/>
      <c r="SEK64" s="1059"/>
      <c r="SEL64" s="1059"/>
      <c r="SEM64" s="1059"/>
      <c r="SEN64" s="1059"/>
      <c r="SEO64" s="1059"/>
      <c r="SEP64" s="1059"/>
      <c r="SEQ64" s="1059"/>
      <c r="SER64" s="1059"/>
      <c r="SES64" s="1059"/>
      <c r="SET64" s="1059"/>
      <c r="SEU64" s="1059"/>
      <c r="SEV64" s="1059"/>
      <c r="SEW64" s="1059"/>
      <c r="SEX64" s="1059"/>
      <c r="SEY64" s="1059"/>
      <c r="SEZ64" s="1059"/>
      <c r="SFA64" s="1059"/>
      <c r="SFB64" s="1059"/>
      <c r="SFC64" s="1059"/>
      <c r="SFD64" s="1059"/>
      <c r="SFE64" s="1059"/>
      <c r="SFF64" s="1059"/>
      <c r="SFG64" s="1059"/>
      <c r="SFH64" s="1059"/>
      <c r="SFI64" s="1059"/>
      <c r="SFJ64" s="1059"/>
      <c r="SFK64" s="1059"/>
      <c r="SFL64" s="1059"/>
      <c r="SFM64" s="1059"/>
      <c r="SFN64" s="1059"/>
      <c r="SFO64" s="1059"/>
      <c r="SFP64" s="1059"/>
      <c r="SFQ64" s="1059"/>
      <c r="SFR64" s="1059"/>
      <c r="SFS64" s="1059"/>
      <c r="SFT64" s="1059"/>
      <c r="SFU64" s="1059"/>
      <c r="SFV64" s="1059"/>
      <c r="SFW64" s="1059"/>
      <c r="SFX64" s="1059"/>
      <c r="SFY64" s="1059"/>
      <c r="SFZ64" s="1059"/>
      <c r="SGA64" s="1059"/>
      <c r="SGB64" s="1059"/>
      <c r="SGC64" s="1059"/>
      <c r="SGD64" s="1059"/>
      <c r="SGE64" s="1059"/>
      <c r="SGF64" s="1059"/>
      <c r="SGG64" s="1059"/>
      <c r="SGH64" s="1059"/>
      <c r="SGI64" s="1059"/>
      <c r="SGJ64" s="1059"/>
      <c r="SGK64" s="1059"/>
      <c r="SGL64" s="1059"/>
      <c r="SGM64" s="1059"/>
      <c r="SGN64" s="1059"/>
      <c r="SGO64" s="1059"/>
      <c r="SGP64" s="1059"/>
      <c r="SGQ64" s="1059"/>
      <c r="SGR64" s="1059"/>
      <c r="SGS64" s="1059"/>
      <c r="SGT64" s="1059"/>
      <c r="SGU64" s="1059"/>
      <c r="SGV64" s="1059"/>
      <c r="SGW64" s="1059"/>
      <c r="SGX64" s="1059"/>
      <c r="SGY64" s="1059"/>
      <c r="SGZ64" s="1059"/>
      <c r="SHA64" s="1059"/>
      <c r="SHB64" s="1059"/>
      <c r="SHC64" s="1059"/>
      <c r="SHD64" s="1059"/>
      <c r="SHE64" s="1059"/>
      <c r="SHF64" s="1059"/>
      <c r="SHG64" s="1059"/>
      <c r="SHH64" s="1059"/>
      <c r="SHI64" s="1059"/>
      <c r="SHJ64" s="1059"/>
      <c r="SHK64" s="1059"/>
      <c r="SHL64" s="1059"/>
      <c r="SHM64" s="1059"/>
      <c r="SHN64" s="1059"/>
      <c r="SHO64" s="1059"/>
      <c r="SHP64" s="1059"/>
      <c r="SHQ64" s="1059"/>
      <c r="SHR64" s="1059"/>
      <c r="SHS64" s="1059"/>
      <c r="SHT64" s="1059"/>
      <c r="SHU64" s="1059"/>
      <c r="SHV64" s="1059"/>
      <c r="SHW64" s="1059"/>
      <c r="SHX64" s="1059"/>
      <c r="SHY64" s="1059"/>
      <c r="SHZ64" s="1059"/>
      <c r="SIA64" s="1059"/>
      <c r="SIB64" s="1059"/>
      <c r="SIC64" s="1059"/>
      <c r="SID64" s="1059"/>
      <c r="SIE64" s="1059"/>
      <c r="SIF64" s="1059"/>
      <c r="SIG64" s="1059"/>
      <c r="SIH64" s="1059"/>
      <c r="SII64" s="1059"/>
      <c r="SIJ64" s="1059"/>
      <c r="SIK64" s="1059"/>
      <c r="SIL64" s="1059"/>
      <c r="SIM64" s="1059"/>
      <c r="SIN64" s="1059"/>
      <c r="SIO64" s="1059"/>
      <c r="SIP64" s="1059"/>
      <c r="SIQ64" s="1059"/>
      <c r="SIR64" s="1059"/>
      <c r="SIS64" s="1059"/>
      <c r="SIT64" s="1059"/>
      <c r="SIU64" s="1059"/>
      <c r="SIV64" s="1059"/>
      <c r="SIW64" s="1059"/>
      <c r="SIX64" s="1059"/>
      <c r="SIY64" s="1059"/>
      <c r="SIZ64" s="1059"/>
      <c r="SJA64" s="1059"/>
      <c r="SJB64" s="1059"/>
      <c r="SJC64" s="1059"/>
      <c r="SJD64" s="1059"/>
      <c r="SJE64" s="1059"/>
      <c r="SJF64" s="1059"/>
      <c r="SJG64" s="1059"/>
      <c r="SJH64" s="1059"/>
      <c r="SJI64" s="1059"/>
      <c r="SJJ64" s="1059"/>
      <c r="SJK64" s="1059"/>
      <c r="SJL64" s="1059"/>
      <c r="SJM64" s="1059"/>
      <c r="SJN64" s="1059"/>
      <c r="SJO64" s="1059"/>
      <c r="SJP64" s="1059"/>
      <c r="SJQ64" s="1059"/>
      <c r="SJR64" s="1059"/>
      <c r="SJS64" s="1059"/>
      <c r="SJT64" s="1059"/>
      <c r="SJU64" s="1059"/>
      <c r="SJV64" s="1059"/>
      <c r="SJW64" s="1059"/>
      <c r="SJX64" s="1059"/>
      <c r="SJY64" s="1059"/>
      <c r="SJZ64" s="1059"/>
      <c r="SKA64" s="1059"/>
      <c r="SKB64" s="1059"/>
      <c r="SKC64" s="1059"/>
      <c r="SKD64" s="1059"/>
      <c r="SKE64" s="1059"/>
      <c r="SKF64" s="1059"/>
      <c r="SKG64" s="1059"/>
      <c r="SKH64" s="1059"/>
      <c r="SKI64" s="1059"/>
      <c r="SKJ64" s="1059"/>
      <c r="SKK64" s="1059"/>
      <c r="SKL64" s="1059"/>
      <c r="SKM64" s="1059"/>
      <c r="SKN64" s="1059"/>
      <c r="SKO64" s="1059"/>
      <c r="SKP64" s="1059"/>
      <c r="SKQ64" s="1059"/>
      <c r="SKR64" s="1059"/>
      <c r="SKS64" s="1059"/>
      <c r="SKT64" s="1059"/>
      <c r="SKU64" s="1059"/>
      <c r="SKV64" s="1059"/>
      <c r="SKW64" s="1059"/>
      <c r="SKX64" s="1059"/>
      <c r="SKY64" s="1059"/>
      <c r="SKZ64" s="1059"/>
      <c r="SLA64" s="1059"/>
      <c r="SLB64" s="1059"/>
      <c r="SLC64" s="1059"/>
      <c r="SLD64" s="1059"/>
      <c r="SLE64" s="1059"/>
      <c r="SLF64" s="1059"/>
      <c r="SLG64" s="1059"/>
      <c r="SLH64" s="1059"/>
      <c r="SLI64" s="1059"/>
      <c r="SLJ64" s="1059"/>
      <c r="SLK64" s="1059"/>
      <c r="SLL64" s="1059"/>
      <c r="SLM64" s="1059"/>
      <c r="SLN64" s="1059"/>
      <c r="SLO64" s="1059"/>
      <c r="SLP64" s="1059"/>
      <c r="SLQ64" s="1059"/>
      <c r="SLR64" s="1059"/>
      <c r="SLS64" s="1059"/>
      <c r="SLT64" s="1059"/>
      <c r="SLU64" s="1059"/>
      <c r="SLV64" s="1059"/>
      <c r="SLW64" s="1059"/>
      <c r="SLX64" s="1059"/>
      <c r="SLY64" s="1059"/>
      <c r="SLZ64" s="1059"/>
      <c r="SMA64" s="1059"/>
      <c r="SMB64" s="1059"/>
      <c r="SMC64" s="1059"/>
      <c r="SMD64" s="1059"/>
      <c r="SME64" s="1059"/>
      <c r="SMF64" s="1059"/>
      <c r="SMG64" s="1059"/>
      <c r="SMH64" s="1059"/>
      <c r="SMI64" s="1059"/>
      <c r="SMJ64" s="1059"/>
      <c r="SMK64" s="1059"/>
      <c r="SML64" s="1059"/>
      <c r="SMM64" s="1059"/>
      <c r="SMN64" s="1059"/>
      <c r="SMO64" s="1059"/>
      <c r="SMP64" s="1059"/>
      <c r="SMQ64" s="1059"/>
      <c r="SMR64" s="1059"/>
      <c r="SMS64" s="1059"/>
      <c r="SMT64" s="1059"/>
      <c r="SMU64" s="1059"/>
      <c r="SMV64" s="1059"/>
      <c r="SMW64" s="1059"/>
      <c r="SMX64" s="1059"/>
      <c r="SMY64" s="1059"/>
      <c r="SMZ64" s="1059"/>
      <c r="SNA64" s="1059"/>
      <c r="SNB64" s="1059"/>
      <c r="SNC64" s="1059"/>
      <c r="SND64" s="1059"/>
      <c r="SNE64" s="1059"/>
      <c r="SNF64" s="1059"/>
      <c r="SNG64" s="1059"/>
      <c r="SNH64" s="1059"/>
      <c r="SNI64" s="1059"/>
      <c r="SNJ64" s="1059"/>
      <c r="SNK64" s="1059"/>
      <c r="SNL64" s="1059"/>
      <c r="SNM64" s="1059"/>
      <c r="SNN64" s="1059"/>
      <c r="SNO64" s="1059"/>
      <c r="SNP64" s="1059"/>
      <c r="SNQ64" s="1059"/>
      <c r="SNR64" s="1059"/>
      <c r="SNS64" s="1059"/>
      <c r="SNT64" s="1059"/>
      <c r="SNU64" s="1059"/>
      <c r="SNV64" s="1059"/>
      <c r="SNW64" s="1059"/>
      <c r="SNX64" s="1059"/>
      <c r="SNY64" s="1059"/>
      <c r="SNZ64" s="1059"/>
      <c r="SOA64" s="1059"/>
      <c r="SOB64" s="1059"/>
      <c r="SOC64" s="1059"/>
      <c r="SOD64" s="1059"/>
      <c r="SOE64" s="1059"/>
      <c r="SOF64" s="1059"/>
      <c r="SOG64" s="1059"/>
      <c r="SOH64" s="1059"/>
      <c r="SOI64" s="1059"/>
      <c r="SOJ64" s="1059"/>
      <c r="SOK64" s="1059"/>
      <c r="SOL64" s="1059"/>
      <c r="SOM64" s="1059"/>
      <c r="SON64" s="1059"/>
      <c r="SOO64" s="1059"/>
      <c r="SOP64" s="1059"/>
      <c r="SOQ64" s="1059"/>
      <c r="SOR64" s="1059"/>
      <c r="SOS64" s="1059"/>
      <c r="SOT64" s="1059"/>
      <c r="SOU64" s="1059"/>
      <c r="SOV64" s="1059"/>
      <c r="SOW64" s="1059"/>
      <c r="SOX64" s="1059"/>
      <c r="SOY64" s="1059"/>
      <c r="SOZ64" s="1059"/>
      <c r="SPA64" s="1059"/>
      <c r="SPB64" s="1059"/>
      <c r="SPC64" s="1059"/>
      <c r="SPD64" s="1059"/>
      <c r="SPE64" s="1059"/>
      <c r="SPF64" s="1059"/>
      <c r="SPG64" s="1059"/>
      <c r="SPH64" s="1059"/>
      <c r="SPI64" s="1059"/>
      <c r="SPJ64" s="1059"/>
      <c r="SPK64" s="1059"/>
      <c r="SPL64" s="1059"/>
      <c r="SPM64" s="1059"/>
      <c r="SPN64" s="1059"/>
      <c r="SPO64" s="1059"/>
      <c r="SPP64" s="1059"/>
      <c r="SPQ64" s="1059"/>
      <c r="SPR64" s="1059"/>
      <c r="SPS64" s="1059"/>
      <c r="SPT64" s="1059"/>
      <c r="SPU64" s="1059"/>
      <c r="SPV64" s="1059"/>
      <c r="SPW64" s="1059"/>
      <c r="SPX64" s="1059"/>
      <c r="SPY64" s="1059"/>
      <c r="SPZ64" s="1059"/>
      <c r="SQA64" s="1059"/>
      <c r="SQB64" s="1059"/>
      <c r="SQC64" s="1059"/>
      <c r="SQD64" s="1059"/>
      <c r="SQE64" s="1059"/>
      <c r="SQF64" s="1059"/>
      <c r="SQG64" s="1059"/>
      <c r="SQH64" s="1059"/>
      <c r="SQI64" s="1059"/>
      <c r="SQJ64" s="1059"/>
      <c r="SQK64" s="1059"/>
      <c r="SQL64" s="1059"/>
      <c r="SQM64" s="1059"/>
      <c r="SQN64" s="1059"/>
      <c r="SQO64" s="1059"/>
      <c r="SQP64" s="1059"/>
      <c r="SQQ64" s="1059"/>
      <c r="SQR64" s="1059"/>
      <c r="SQS64" s="1059"/>
      <c r="SQT64" s="1059"/>
      <c r="SQU64" s="1059"/>
      <c r="SQV64" s="1059"/>
      <c r="SQW64" s="1059"/>
      <c r="SQX64" s="1059"/>
      <c r="SQY64" s="1059"/>
      <c r="SQZ64" s="1059"/>
      <c r="SRA64" s="1059"/>
      <c r="SRB64" s="1059"/>
      <c r="SRC64" s="1059"/>
      <c r="SRD64" s="1059"/>
      <c r="SRE64" s="1059"/>
      <c r="SRF64" s="1059"/>
      <c r="SRG64" s="1059"/>
      <c r="SRH64" s="1059"/>
      <c r="SRI64" s="1059"/>
      <c r="SRJ64" s="1059"/>
      <c r="SRK64" s="1059"/>
      <c r="SRL64" s="1059"/>
      <c r="SRM64" s="1059"/>
      <c r="SRN64" s="1059"/>
      <c r="SRO64" s="1059"/>
      <c r="SRP64" s="1059"/>
      <c r="SRQ64" s="1059"/>
      <c r="SRR64" s="1059"/>
      <c r="SRS64" s="1059"/>
      <c r="SRT64" s="1059"/>
      <c r="SRU64" s="1059"/>
      <c r="SRV64" s="1059"/>
      <c r="SRW64" s="1059"/>
      <c r="SRX64" s="1059"/>
      <c r="SRY64" s="1059"/>
      <c r="SRZ64" s="1059"/>
      <c r="SSA64" s="1059"/>
      <c r="SSB64" s="1059"/>
      <c r="SSC64" s="1059"/>
      <c r="SSD64" s="1059"/>
      <c r="SSE64" s="1059"/>
      <c r="SSF64" s="1059"/>
      <c r="SSG64" s="1059"/>
      <c r="SSH64" s="1059"/>
      <c r="SSI64" s="1059"/>
      <c r="SSJ64" s="1059"/>
      <c r="SSK64" s="1059"/>
      <c r="SSL64" s="1059"/>
      <c r="SSM64" s="1059"/>
      <c r="SSN64" s="1059"/>
      <c r="SSO64" s="1059"/>
      <c r="SSP64" s="1059"/>
      <c r="SSQ64" s="1059"/>
      <c r="SSR64" s="1059"/>
      <c r="SSS64" s="1059"/>
      <c r="SST64" s="1059"/>
      <c r="SSU64" s="1059"/>
      <c r="SSV64" s="1059"/>
      <c r="SSW64" s="1059"/>
      <c r="SSX64" s="1059"/>
      <c r="SSY64" s="1059"/>
      <c r="SSZ64" s="1059"/>
      <c r="STA64" s="1059"/>
      <c r="STB64" s="1059"/>
      <c r="STC64" s="1059"/>
      <c r="STD64" s="1059"/>
      <c r="STE64" s="1059"/>
      <c r="STF64" s="1059"/>
      <c r="STG64" s="1059"/>
      <c r="STH64" s="1059"/>
      <c r="STI64" s="1059"/>
      <c r="STJ64" s="1059"/>
      <c r="STK64" s="1059"/>
      <c r="STL64" s="1059"/>
      <c r="STM64" s="1059"/>
      <c r="STN64" s="1059"/>
      <c r="STO64" s="1059"/>
      <c r="STP64" s="1059"/>
      <c r="STQ64" s="1059"/>
      <c r="STR64" s="1059"/>
      <c r="STS64" s="1059"/>
      <c r="STT64" s="1059"/>
      <c r="STU64" s="1059"/>
      <c r="STV64" s="1059"/>
      <c r="STW64" s="1059"/>
      <c r="STX64" s="1059"/>
      <c r="STY64" s="1059"/>
      <c r="STZ64" s="1059"/>
      <c r="SUA64" s="1059"/>
      <c r="SUB64" s="1059"/>
      <c r="SUC64" s="1059"/>
      <c r="SUD64" s="1059"/>
      <c r="SUE64" s="1059"/>
      <c r="SUF64" s="1059"/>
      <c r="SUG64" s="1059"/>
      <c r="SUH64" s="1059"/>
      <c r="SUI64" s="1059"/>
      <c r="SUJ64" s="1059"/>
      <c r="SUK64" s="1059"/>
      <c r="SUL64" s="1059"/>
      <c r="SUM64" s="1059"/>
      <c r="SUN64" s="1059"/>
      <c r="SUO64" s="1059"/>
      <c r="SUP64" s="1059"/>
      <c r="SUQ64" s="1059"/>
      <c r="SUR64" s="1059"/>
      <c r="SUS64" s="1059"/>
      <c r="SUT64" s="1059"/>
      <c r="SUU64" s="1059"/>
      <c r="SUV64" s="1059"/>
      <c r="SUW64" s="1059"/>
      <c r="SUX64" s="1059"/>
      <c r="SUY64" s="1059"/>
      <c r="SUZ64" s="1059"/>
      <c r="SVA64" s="1059"/>
      <c r="SVB64" s="1059"/>
      <c r="SVC64" s="1059"/>
      <c r="SVD64" s="1059"/>
      <c r="SVE64" s="1059"/>
      <c r="SVF64" s="1059"/>
      <c r="SVG64" s="1059"/>
      <c r="SVH64" s="1059"/>
      <c r="SVI64" s="1059"/>
      <c r="SVJ64" s="1059"/>
      <c r="SVK64" s="1059"/>
      <c r="SVL64" s="1059"/>
      <c r="SVM64" s="1059"/>
      <c r="SVN64" s="1059"/>
      <c r="SVO64" s="1059"/>
      <c r="SVP64" s="1059"/>
      <c r="SVQ64" s="1059"/>
      <c r="SVR64" s="1059"/>
      <c r="SVS64" s="1059"/>
      <c r="SVT64" s="1059"/>
      <c r="SVU64" s="1059"/>
      <c r="SVV64" s="1059"/>
      <c r="SVW64" s="1059"/>
      <c r="SVX64" s="1059"/>
      <c r="SVY64" s="1059"/>
      <c r="SVZ64" s="1059"/>
      <c r="SWA64" s="1059"/>
      <c r="SWB64" s="1059"/>
      <c r="SWC64" s="1059"/>
      <c r="SWD64" s="1059"/>
      <c r="SWE64" s="1059"/>
      <c r="SWF64" s="1059"/>
      <c r="SWG64" s="1059"/>
      <c r="SWH64" s="1059"/>
      <c r="SWI64" s="1059"/>
      <c r="SWJ64" s="1059"/>
      <c r="SWK64" s="1059"/>
      <c r="SWL64" s="1059"/>
      <c r="SWM64" s="1059"/>
      <c r="SWN64" s="1059"/>
      <c r="SWO64" s="1059"/>
      <c r="SWP64" s="1059"/>
      <c r="SWQ64" s="1059"/>
      <c r="SWR64" s="1059"/>
      <c r="SWS64" s="1059"/>
      <c r="SWT64" s="1059"/>
      <c r="SWU64" s="1059"/>
      <c r="SWV64" s="1059"/>
      <c r="SWW64" s="1059"/>
      <c r="SWX64" s="1059"/>
      <c r="SWY64" s="1059"/>
      <c r="SWZ64" s="1059"/>
      <c r="SXA64" s="1059"/>
      <c r="SXB64" s="1059"/>
      <c r="SXC64" s="1059"/>
      <c r="SXD64" s="1059"/>
      <c r="SXE64" s="1059"/>
      <c r="SXF64" s="1059"/>
      <c r="SXG64" s="1059"/>
      <c r="SXH64" s="1059"/>
      <c r="SXI64" s="1059"/>
      <c r="SXJ64" s="1059"/>
      <c r="SXK64" s="1059"/>
      <c r="SXL64" s="1059"/>
      <c r="SXM64" s="1059"/>
      <c r="SXN64" s="1059"/>
      <c r="SXO64" s="1059"/>
      <c r="SXP64" s="1059"/>
      <c r="SXQ64" s="1059"/>
      <c r="SXR64" s="1059"/>
      <c r="SXS64" s="1059"/>
      <c r="SXT64" s="1059"/>
      <c r="SXU64" s="1059"/>
      <c r="SXV64" s="1059"/>
      <c r="SXW64" s="1059"/>
      <c r="SXX64" s="1059"/>
      <c r="SXY64" s="1059"/>
      <c r="SXZ64" s="1059"/>
      <c r="SYA64" s="1059"/>
      <c r="SYB64" s="1059"/>
      <c r="SYC64" s="1059"/>
      <c r="SYD64" s="1059"/>
      <c r="SYE64" s="1059"/>
      <c r="SYF64" s="1059"/>
      <c r="SYG64" s="1059"/>
      <c r="SYH64" s="1059"/>
      <c r="SYI64" s="1059"/>
      <c r="SYJ64" s="1059"/>
      <c r="SYK64" s="1059"/>
      <c r="SYL64" s="1059"/>
      <c r="SYM64" s="1059"/>
      <c r="SYN64" s="1059"/>
      <c r="SYO64" s="1059"/>
      <c r="SYP64" s="1059"/>
      <c r="SYQ64" s="1059"/>
      <c r="SYR64" s="1059"/>
      <c r="SYS64" s="1059"/>
      <c r="SYT64" s="1059"/>
      <c r="SYU64" s="1059"/>
      <c r="SYV64" s="1059"/>
      <c r="SYW64" s="1059"/>
      <c r="SYX64" s="1059"/>
      <c r="SYY64" s="1059"/>
      <c r="SYZ64" s="1059"/>
      <c r="SZA64" s="1059"/>
      <c r="SZB64" s="1059"/>
      <c r="SZC64" s="1059"/>
      <c r="SZD64" s="1059"/>
      <c r="SZE64" s="1059"/>
      <c r="SZF64" s="1059"/>
      <c r="SZG64" s="1059"/>
      <c r="SZH64" s="1059"/>
      <c r="SZI64" s="1059"/>
      <c r="SZJ64" s="1059"/>
      <c r="SZK64" s="1059"/>
      <c r="SZL64" s="1059"/>
      <c r="SZM64" s="1059"/>
      <c r="SZN64" s="1059"/>
      <c r="SZO64" s="1059"/>
      <c r="SZP64" s="1059"/>
      <c r="SZQ64" s="1059"/>
      <c r="SZR64" s="1059"/>
      <c r="SZS64" s="1059"/>
      <c r="SZT64" s="1059"/>
      <c r="SZU64" s="1059"/>
      <c r="SZV64" s="1059"/>
      <c r="SZW64" s="1059"/>
      <c r="SZX64" s="1059"/>
      <c r="SZY64" s="1059"/>
      <c r="SZZ64" s="1059"/>
      <c r="TAA64" s="1059"/>
      <c r="TAB64" s="1059"/>
      <c r="TAC64" s="1059"/>
      <c r="TAD64" s="1059"/>
      <c r="TAE64" s="1059"/>
      <c r="TAF64" s="1059"/>
      <c r="TAG64" s="1059"/>
      <c r="TAH64" s="1059"/>
      <c r="TAI64" s="1059"/>
      <c r="TAJ64" s="1059"/>
      <c r="TAK64" s="1059"/>
      <c r="TAL64" s="1059"/>
      <c r="TAM64" s="1059"/>
      <c r="TAN64" s="1059"/>
      <c r="TAO64" s="1059"/>
      <c r="TAP64" s="1059"/>
      <c r="TAQ64" s="1059"/>
      <c r="TAR64" s="1059"/>
      <c r="TAS64" s="1059"/>
      <c r="TAT64" s="1059"/>
      <c r="TAU64" s="1059"/>
      <c r="TAV64" s="1059"/>
      <c r="TAW64" s="1059"/>
      <c r="TAX64" s="1059"/>
      <c r="TAY64" s="1059"/>
      <c r="TAZ64" s="1059"/>
      <c r="TBA64" s="1059"/>
      <c r="TBB64" s="1059"/>
      <c r="TBC64" s="1059"/>
      <c r="TBD64" s="1059"/>
      <c r="TBE64" s="1059"/>
      <c r="TBF64" s="1059"/>
      <c r="TBG64" s="1059"/>
      <c r="TBH64" s="1059"/>
      <c r="TBI64" s="1059"/>
      <c r="TBJ64" s="1059"/>
      <c r="TBK64" s="1059"/>
      <c r="TBL64" s="1059"/>
      <c r="TBM64" s="1059"/>
      <c r="TBN64" s="1059"/>
      <c r="TBO64" s="1059"/>
      <c r="TBP64" s="1059"/>
      <c r="TBQ64" s="1059"/>
      <c r="TBR64" s="1059"/>
      <c r="TBS64" s="1059"/>
      <c r="TBT64" s="1059"/>
      <c r="TBU64" s="1059"/>
      <c r="TBV64" s="1059"/>
      <c r="TBW64" s="1059"/>
      <c r="TBX64" s="1059"/>
      <c r="TBY64" s="1059"/>
      <c r="TBZ64" s="1059"/>
      <c r="TCA64" s="1059"/>
      <c r="TCB64" s="1059"/>
      <c r="TCC64" s="1059"/>
      <c r="TCD64" s="1059"/>
      <c r="TCE64" s="1059"/>
      <c r="TCF64" s="1059"/>
      <c r="TCG64" s="1059"/>
      <c r="TCH64" s="1059"/>
      <c r="TCI64" s="1059"/>
      <c r="TCJ64" s="1059"/>
      <c r="TCK64" s="1059"/>
      <c r="TCL64" s="1059"/>
      <c r="TCM64" s="1059"/>
      <c r="TCN64" s="1059"/>
      <c r="TCO64" s="1059"/>
      <c r="TCP64" s="1059"/>
      <c r="TCQ64" s="1059"/>
      <c r="TCR64" s="1059"/>
      <c r="TCS64" s="1059"/>
      <c r="TCT64" s="1059"/>
      <c r="TCU64" s="1059"/>
      <c r="TCV64" s="1059"/>
      <c r="TCW64" s="1059"/>
      <c r="TCX64" s="1059"/>
      <c r="TCY64" s="1059"/>
      <c r="TCZ64" s="1059"/>
      <c r="TDA64" s="1059"/>
      <c r="TDB64" s="1059"/>
      <c r="TDC64" s="1059"/>
      <c r="TDD64" s="1059"/>
      <c r="TDE64" s="1059"/>
      <c r="TDF64" s="1059"/>
      <c r="TDG64" s="1059"/>
      <c r="TDH64" s="1059"/>
      <c r="TDI64" s="1059"/>
      <c r="TDJ64" s="1059"/>
      <c r="TDK64" s="1059"/>
      <c r="TDL64" s="1059"/>
      <c r="TDM64" s="1059"/>
      <c r="TDN64" s="1059"/>
      <c r="TDO64" s="1059"/>
      <c r="TDP64" s="1059"/>
      <c r="TDQ64" s="1059"/>
      <c r="TDR64" s="1059"/>
      <c r="TDS64" s="1059"/>
      <c r="TDT64" s="1059"/>
      <c r="TDU64" s="1059"/>
      <c r="TDV64" s="1059"/>
      <c r="TDW64" s="1059"/>
      <c r="TDX64" s="1059"/>
      <c r="TDY64" s="1059"/>
      <c r="TDZ64" s="1059"/>
      <c r="TEA64" s="1059"/>
      <c r="TEB64" s="1059"/>
      <c r="TEC64" s="1059"/>
      <c r="TED64" s="1059"/>
      <c r="TEE64" s="1059"/>
      <c r="TEF64" s="1059"/>
      <c r="TEG64" s="1059"/>
      <c r="TEH64" s="1059"/>
      <c r="TEI64" s="1059"/>
      <c r="TEJ64" s="1059"/>
      <c r="TEK64" s="1059"/>
      <c r="TEL64" s="1059"/>
      <c r="TEM64" s="1059"/>
      <c r="TEN64" s="1059"/>
      <c r="TEO64" s="1059"/>
      <c r="TEP64" s="1059"/>
      <c r="TEQ64" s="1059"/>
      <c r="TER64" s="1059"/>
      <c r="TES64" s="1059"/>
      <c r="TET64" s="1059"/>
      <c r="TEU64" s="1059"/>
      <c r="TEV64" s="1059"/>
      <c r="TEW64" s="1059"/>
      <c r="TEX64" s="1059"/>
      <c r="TEY64" s="1059"/>
      <c r="TEZ64" s="1059"/>
      <c r="TFA64" s="1059"/>
      <c r="TFB64" s="1059"/>
      <c r="TFC64" s="1059"/>
      <c r="TFD64" s="1059"/>
      <c r="TFE64" s="1059"/>
      <c r="TFF64" s="1059"/>
      <c r="TFG64" s="1059"/>
      <c r="TFH64" s="1059"/>
      <c r="TFI64" s="1059"/>
      <c r="TFJ64" s="1059"/>
      <c r="TFK64" s="1059"/>
      <c r="TFL64" s="1059"/>
      <c r="TFM64" s="1059"/>
      <c r="TFN64" s="1059"/>
      <c r="TFO64" s="1059"/>
      <c r="TFP64" s="1059"/>
      <c r="TFQ64" s="1059"/>
      <c r="TFR64" s="1059"/>
      <c r="TFS64" s="1059"/>
      <c r="TFT64" s="1059"/>
      <c r="TFU64" s="1059"/>
      <c r="TFV64" s="1059"/>
      <c r="TFW64" s="1059"/>
      <c r="TFX64" s="1059"/>
      <c r="TFY64" s="1059"/>
      <c r="TFZ64" s="1059"/>
      <c r="TGA64" s="1059"/>
      <c r="TGB64" s="1059"/>
      <c r="TGC64" s="1059"/>
      <c r="TGD64" s="1059"/>
      <c r="TGE64" s="1059"/>
      <c r="TGF64" s="1059"/>
      <c r="TGG64" s="1059"/>
      <c r="TGH64" s="1059"/>
      <c r="TGI64" s="1059"/>
      <c r="TGJ64" s="1059"/>
      <c r="TGK64" s="1059"/>
      <c r="TGL64" s="1059"/>
      <c r="TGM64" s="1059"/>
      <c r="TGN64" s="1059"/>
      <c r="TGO64" s="1059"/>
      <c r="TGP64" s="1059"/>
      <c r="TGQ64" s="1059"/>
      <c r="TGR64" s="1059"/>
      <c r="TGS64" s="1059"/>
      <c r="TGT64" s="1059"/>
      <c r="TGU64" s="1059"/>
      <c r="TGV64" s="1059"/>
      <c r="TGW64" s="1059"/>
      <c r="TGX64" s="1059"/>
      <c r="TGY64" s="1059"/>
      <c r="TGZ64" s="1059"/>
      <c r="THA64" s="1059"/>
      <c r="THB64" s="1059"/>
      <c r="THC64" s="1059"/>
      <c r="THD64" s="1059"/>
      <c r="THE64" s="1059"/>
      <c r="THF64" s="1059"/>
      <c r="THG64" s="1059"/>
      <c r="THH64" s="1059"/>
      <c r="THI64" s="1059"/>
      <c r="THJ64" s="1059"/>
      <c r="THK64" s="1059"/>
      <c r="THL64" s="1059"/>
      <c r="THM64" s="1059"/>
      <c r="THN64" s="1059"/>
      <c r="THO64" s="1059"/>
      <c r="THP64" s="1059"/>
      <c r="THQ64" s="1059"/>
      <c r="THR64" s="1059"/>
      <c r="THS64" s="1059"/>
      <c r="THT64" s="1059"/>
      <c r="THU64" s="1059"/>
      <c r="THV64" s="1059"/>
      <c r="THW64" s="1059"/>
      <c r="THX64" s="1059"/>
      <c r="THY64" s="1059"/>
      <c r="THZ64" s="1059"/>
      <c r="TIA64" s="1059"/>
      <c r="TIB64" s="1059"/>
      <c r="TIC64" s="1059"/>
      <c r="TID64" s="1059"/>
      <c r="TIE64" s="1059"/>
      <c r="TIF64" s="1059"/>
      <c r="TIG64" s="1059"/>
      <c r="TIH64" s="1059"/>
      <c r="TII64" s="1059"/>
      <c r="TIJ64" s="1059"/>
      <c r="TIK64" s="1059"/>
      <c r="TIL64" s="1059"/>
      <c r="TIM64" s="1059"/>
      <c r="TIN64" s="1059"/>
      <c r="TIO64" s="1059"/>
      <c r="TIP64" s="1059"/>
      <c r="TIQ64" s="1059"/>
      <c r="TIR64" s="1059"/>
      <c r="TIS64" s="1059"/>
      <c r="TIT64" s="1059"/>
      <c r="TIU64" s="1059"/>
      <c r="TIV64" s="1059"/>
      <c r="TIW64" s="1059"/>
      <c r="TIX64" s="1059"/>
      <c r="TIY64" s="1059"/>
      <c r="TIZ64" s="1059"/>
      <c r="TJA64" s="1059"/>
      <c r="TJB64" s="1059"/>
      <c r="TJC64" s="1059"/>
      <c r="TJD64" s="1059"/>
      <c r="TJE64" s="1059"/>
      <c r="TJF64" s="1059"/>
      <c r="TJG64" s="1059"/>
      <c r="TJH64" s="1059"/>
      <c r="TJI64" s="1059"/>
      <c r="TJJ64" s="1059"/>
      <c r="TJK64" s="1059"/>
      <c r="TJL64" s="1059"/>
      <c r="TJM64" s="1059"/>
      <c r="TJN64" s="1059"/>
      <c r="TJO64" s="1059"/>
      <c r="TJP64" s="1059"/>
      <c r="TJQ64" s="1059"/>
      <c r="TJR64" s="1059"/>
      <c r="TJS64" s="1059"/>
      <c r="TJT64" s="1059"/>
      <c r="TJU64" s="1059"/>
      <c r="TJV64" s="1059"/>
      <c r="TJW64" s="1059"/>
      <c r="TJX64" s="1059"/>
      <c r="TJY64" s="1059"/>
      <c r="TJZ64" s="1059"/>
      <c r="TKA64" s="1059"/>
      <c r="TKB64" s="1059"/>
      <c r="TKC64" s="1059"/>
      <c r="TKD64" s="1059"/>
      <c r="TKE64" s="1059"/>
      <c r="TKF64" s="1059"/>
      <c r="TKG64" s="1059"/>
      <c r="TKH64" s="1059"/>
      <c r="TKI64" s="1059"/>
      <c r="TKJ64" s="1059"/>
      <c r="TKK64" s="1059"/>
      <c r="TKL64" s="1059"/>
      <c r="TKM64" s="1059"/>
      <c r="TKN64" s="1059"/>
      <c r="TKO64" s="1059"/>
      <c r="TKP64" s="1059"/>
      <c r="TKQ64" s="1059"/>
      <c r="TKR64" s="1059"/>
      <c r="TKS64" s="1059"/>
      <c r="TKT64" s="1059"/>
      <c r="TKU64" s="1059"/>
      <c r="TKV64" s="1059"/>
      <c r="TKW64" s="1059"/>
      <c r="TKX64" s="1059"/>
      <c r="TKY64" s="1059"/>
      <c r="TKZ64" s="1059"/>
      <c r="TLA64" s="1059"/>
      <c r="TLB64" s="1059"/>
      <c r="TLC64" s="1059"/>
      <c r="TLD64" s="1059"/>
      <c r="TLE64" s="1059"/>
      <c r="TLF64" s="1059"/>
      <c r="TLG64" s="1059"/>
      <c r="TLH64" s="1059"/>
      <c r="TLI64" s="1059"/>
      <c r="TLJ64" s="1059"/>
      <c r="TLK64" s="1059"/>
      <c r="TLL64" s="1059"/>
      <c r="TLM64" s="1059"/>
      <c r="TLN64" s="1059"/>
      <c r="TLO64" s="1059"/>
      <c r="TLP64" s="1059"/>
      <c r="TLQ64" s="1059"/>
      <c r="TLR64" s="1059"/>
      <c r="TLS64" s="1059"/>
      <c r="TLT64" s="1059"/>
      <c r="TLU64" s="1059"/>
      <c r="TLV64" s="1059"/>
      <c r="TLW64" s="1059"/>
      <c r="TLX64" s="1059"/>
      <c r="TLY64" s="1059"/>
      <c r="TLZ64" s="1059"/>
      <c r="TMA64" s="1059"/>
      <c r="TMB64" s="1059"/>
      <c r="TMC64" s="1059"/>
      <c r="TMD64" s="1059"/>
      <c r="TME64" s="1059"/>
      <c r="TMF64" s="1059"/>
      <c r="TMG64" s="1059"/>
      <c r="TMH64" s="1059"/>
      <c r="TMI64" s="1059"/>
      <c r="TMJ64" s="1059"/>
      <c r="TMK64" s="1059"/>
      <c r="TML64" s="1059"/>
      <c r="TMM64" s="1059"/>
      <c r="TMN64" s="1059"/>
      <c r="TMO64" s="1059"/>
      <c r="TMP64" s="1059"/>
      <c r="TMQ64" s="1059"/>
      <c r="TMR64" s="1059"/>
      <c r="TMS64" s="1059"/>
      <c r="TMT64" s="1059"/>
      <c r="TMU64" s="1059"/>
      <c r="TMV64" s="1059"/>
      <c r="TMW64" s="1059"/>
      <c r="TMX64" s="1059"/>
      <c r="TMY64" s="1059"/>
      <c r="TMZ64" s="1059"/>
      <c r="TNA64" s="1059"/>
      <c r="TNB64" s="1059"/>
      <c r="TNC64" s="1059"/>
      <c r="TND64" s="1059"/>
      <c r="TNE64" s="1059"/>
      <c r="TNF64" s="1059"/>
      <c r="TNG64" s="1059"/>
      <c r="TNH64" s="1059"/>
      <c r="TNI64" s="1059"/>
      <c r="TNJ64" s="1059"/>
      <c r="TNK64" s="1059"/>
      <c r="TNL64" s="1059"/>
      <c r="TNM64" s="1059"/>
      <c r="TNN64" s="1059"/>
      <c r="TNO64" s="1059"/>
      <c r="TNP64" s="1059"/>
      <c r="TNQ64" s="1059"/>
      <c r="TNR64" s="1059"/>
      <c r="TNS64" s="1059"/>
      <c r="TNT64" s="1059"/>
      <c r="TNU64" s="1059"/>
      <c r="TNV64" s="1059"/>
      <c r="TNW64" s="1059"/>
      <c r="TNX64" s="1059"/>
      <c r="TNY64" s="1059"/>
      <c r="TNZ64" s="1059"/>
      <c r="TOA64" s="1059"/>
      <c r="TOB64" s="1059"/>
      <c r="TOC64" s="1059"/>
      <c r="TOD64" s="1059"/>
      <c r="TOE64" s="1059"/>
      <c r="TOF64" s="1059"/>
      <c r="TOG64" s="1059"/>
      <c r="TOH64" s="1059"/>
      <c r="TOI64" s="1059"/>
      <c r="TOJ64" s="1059"/>
      <c r="TOK64" s="1059"/>
      <c r="TOL64" s="1059"/>
      <c r="TOM64" s="1059"/>
      <c r="TON64" s="1059"/>
      <c r="TOO64" s="1059"/>
      <c r="TOP64" s="1059"/>
      <c r="TOQ64" s="1059"/>
      <c r="TOR64" s="1059"/>
      <c r="TOS64" s="1059"/>
      <c r="TOT64" s="1059"/>
      <c r="TOU64" s="1059"/>
      <c r="TOV64" s="1059"/>
      <c r="TOW64" s="1059"/>
      <c r="TOX64" s="1059"/>
      <c r="TOY64" s="1059"/>
      <c r="TOZ64" s="1059"/>
      <c r="TPA64" s="1059"/>
      <c r="TPB64" s="1059"/>
      <c r="TPC64" s="1059"/>
      <c r="TPD64" s="1059"/>
      <c r="TPE64" s="1059"/>
      <c r="TPF64" s="1059"/>
      <c r="TPG64" s="1059"/>
      <c r="TPH64" s="1059"/>
      <c r="TPI64" s="1059"/>
      <c r="TPJ64" s="1059"/>
      <c r="TPK64" s="1059"/>
      <c r="TPL64" s="1059"/>
      <c r="TPM64" s="1059"/>
      <c r="TPN64" s="1059"/>
      <c r="TPO64" s="1059"/>
      <c r="TPP64" s="1059"/>
      <c r="TPQ64" s="1059"/>
      <c r="TPR64" s="1059"/>
      <c r="TPS64" s="1059"/>
      <c r="TPT64" s="1059"/>
      <c r="TPU64" s="1059"/>
      <c r="TPV64" s="1059"/>
      <c r="TPW64" s="1059"/>
      <c r="TPX64" s="1059"/>
      <c r="TPY64" s="1059"/>
      <c r="TPZ64" s="1059"/>
      <c r="TQA64" s="1059"/>
      <c r="TQB64" s="1059"/>
      <c r="TQC64" s="1059"/>
      <c r="TQD64" s="1059"/>
      <c r="TQE64" s="1059"/>
      <c r="TQF64" s="1059"/>
      <c r="TQG64" s="1059"/>
      <c r="TQH64" s="1059"/>
      <c r="TQI64" s="1059"/>
      <c r="TQJ64" s="1059"/>
      <c r="TQK64" s="1059"/>
      <c r="TQL64" s="1059"/>
      <c r="TQM64" s="1059"/>
      <c r="TQN64" s="1059"/>
      <c r="TQO64" s="1059"/>
      <c r="TQP64" s="1059"/>
      <c r="TQQ64" s="1059"/>
      <c r="TQR64" s="1059"/>
      <c r="TQS64" s="1059"/>
      <c r="TQT64" s="1059"/>
      <c r="TQU64" s="1059"/>
      <c r="TQV64" s="1059"/>
      <c r="TQW64" s="1059"/>
      <c r="TQX64" s="1059"/>
      <c r="TQY64" s="1059"/>
      <c r="TQZ64" s="1059"/>
      <c r="TRA64" s="1059"/>
      <c r="TRB64" s="1059"/>
      <c r="TRC64" s="1059"/>
      <c r="TRD64" s="1059"/>
      <c r="TRE64" s="1059"/>
      <c r="TRF64" s="1059"/>
      <c r="TRG64" s="1059"/>
      <c r="TRH64" s="1059"/>
      <c r="TRI64" s="1059"/>
      <c r="TRJ64" s="1059"/>
      <c r="TRK64" s="1059"/>
      <c r="TRL64" s="1059"/>
      <c r="TRM64" s="1059"/>
      <c r="TRN64" s="1059"/>
      <c r="TRO64" s="1059"/>
      <c r="TRP64" s="1059"/>
      <c r="TRQ64" s="1059"/>
      <c r="TRR64" s="1059"/>
      <c r="TRS64" s="1059"/>
      <c r="TRT64" s="1059"/>
      <c r="TRU64" s="1059"/>
      <c r="TRV64" s="1059"/>
      <c r="TRW64" s="1059"/>
      <c r="TRX64" s="1059"/>
      <c r="TRY64" s="1059"/>
      <c r="TRZ64" s="1059"/>
      <c r="TSA64" s="1059"/>
      <c r="TSB64" s="1059"/>
      <c r="TSC64" s="1059"/>
      <c r="TSD64" s="1059"/>
      <c r="TSE64" s="1059"/>
      <c r="TSF64" s="1059"/>
      <c r="TSG64" s="1059"/>
      <c r="TSH64" s="1059"/>
      <c r="TSI64" s="1059"/>
      <c r="TSJ64" s="1059"/>
      <c r="TSK64" s="1059"/>
      <c r="TSL64" s="1059"/>
      <c r="TSM64" s="1059"/>
      <c r="TSN64" s="1059"/>
      <c r="TSO64" s="1059"/>
      <c r="TSP64" s="1059"/>
      <c r="TSQ64" s="1059"/>
      <c r="TSR64" s="1059"/>
      <c r="TSS64" s="1059"/>
      <c r="TST64" s="1059"/>
      <c r="TSU64" s="1059"/>
      <c r="TSV64" s="1059"/>
      <c r="TSW64" s="1059"/>
      <c r="TSX64" s="1059"/>
      <c r="TSY64" s="1059"/>
      <c r="TSZ64" s="1059"/>
      <c r="TTA64" s="1059"/>
      <c r="TTB64" s="1059"/>
      <c r="TTC64" s="1059"/>
      <c r="TTD64" s="1059"/>
      <c r="TTE64" s="1059"/>
      <c r="TTF64" s="1059"/>
      <c r="TTG64" s="1059"/>
      <c r="TTH64" s="1059"/>
      <c r="TTI64" s="1059"/>
      <c r="TTJ64" s="1059"/>
      <c r="TTK64" s="1059"/>
      <c r="TTL64" s="1059"/>
      <c r="TTM64" s="1059"/>
      <c r="TTN64" s="1059"/>
      <c r="TTO64" s="1059"/>
      <c r="TTP64" s="1059"/>
      <c r="TTQ64" s="1059"/>
      <c r="TTR64" s="1059"/>
      <c r="TTS64" s="1059"/>
      <c r="TTT64" s="1059"/>
      <c r="TTU64" s="1059"/>
      <c r="TTV64" s="1059"/>
      <c r="TTW64" s="1059"/>
      <c r="TTX64" s="1059"/>
      <c r="TTY64" s="1059"/>
      <c r="TTZ64" s="1059"/>
      <c r="TUA64" s="1059"/>
      <c r="TUB64" s="1059"/>
      <c r="TUC64" s="1059"/>
      <c r="TUD64" s="1059"/>
      <c r="TUE64" s="1059"/>
      <c r="TUF64" s="1059"/>
      <c r="TUG64" s="1059"/>
      <c r="TUH64" s="1059"/>
      <c r="TUI64" s="1059"/>
      <c r="TUJ64" s="1059"/>
      <c r="TUK64" s="1059"/>
      <c r="TUL64" s="1059"/>
      <c r="TUM64" s="1059"/>
      <c r="TUN64" s="1059"/>
      <c r="TUO64" s="1059"/>
      <c r="TUP64" s="1059"/>
      <c r="TUQ64" s="1059"/>
      <c r="TUR64" s="1059"/>
      <c r="TUS64" s="1059"/>
      <c r="TUT64" s="1059"/>
      <c r="TUU64" s="1059"/>
      <c r="TUV64" s="1059"/>
      <c r="TUW64" s="1059"/>
      <c r="TUX64" s="1059"/>
      <c r="TUY64" s="1059"/>
      <c r="TUZ64" s="1059"/>
      <c r="TVA64" s="1059"/>
      <c r="TVB64" s="1059"/>
      <c r="TVC64" s="1059"/>
      <c r="TVD64" s="1059"/>
      <c r="TVE64" s="1059"/>
      <c r="TVF64" s="1059"/>
      <c r="TVG64" s="1059"/>
      <c r="TVH64" s="1059"/>
      <c r="TVI64" s="1059"/>
      <c r="TVJ64" s="1059"/>
      <c r="TVK64" s="1059"/>
      <c r="TVL64" s="1059"/>
      <c r="TVM64" s="1059"/>
      <c r="TVN64" s="1059"/>
      <c r="TVO64" s="1059"/>
      <c r="TVP64" s="1059"/>
      <c r="TVQ64" s="1059"/>
      <c r="TVR64" s="1059"/>
      <c r="TVS64" s="1059"/>
      <c r="TVT64" s="1059"/>
      <c r="TVU64" s="1059"/>
      <c r="TVV64" s="1059"/>
      <c r="TVW64" s="1059"/>
      <c r="TVX64" s="1059"/>
      <c r="TVY64" s="1059"/>
      <c r="TVZ64" s="1059"/>
      <c r="TWA64" s="1059"/>
      <c r="TWB64" s="1059"/>
      <c r="TWC64" s="1059"/>
      <c r="TWD64" s="1059"/>
      <c r="TWE64" s="1059"/>
      <c r="TWF64" s="1059"/>
      <c r="TWG64" s="1059"/>
      <c r="TWH64" s="1059"/>
      <c r="TWI64" s="1059"/>
      <c r="TWJ64" s="1059"/>
      <c r="TWK64" s="1059"/>
      <c r="TWL64" s="1059"/>
      <c r="TWM64" s="1059"/>
      <c r="TWN64" s="1059"/>
      <c r="TWO64" s="1059"/>
      <c r="TWP64" s="1059"/>
      <c r="TWQ64" s="1059"/>
      <c r="TWR64" s="1059"/>
      <c r="TWS64" s="1059"/>
      <c r="TWT64" s="1059"/>
      <c r="TWU64" s="1059"/>
      <c r="TWV64" s="1059"/>
      <c r="TWW64" s="1059"/>
      <c r="TWX64" s="1059"/>
      <c r="TWY64" s="1059"/>
      <c r="TWZ64" s="1059"/>
      <c r="TXA64" s="1059"/>
      <c r="TXB64" s="1059"/>
      <c r="TXC64" s="1059"/>
      <c r="TXD64" s="1059"/>
      <c r="TXE64" s="1059"/>
      <c r="TXF64" s="1059"/>
      <c r="TXG64" s="1059"/>
      <c r="TXH64" s="1059"/>
      <c r="TXI64" s="1059"/>
      <c r="TXJ64" s="1059"/>
      <c r="TXK64" s="1059"/>
      <c r="TXL64" s="1059"/>
      <c r="TXM64" s="1059"/>
      <c r="TXN64" s="1059"/>
      <c r="TXO64" s="1059"/>
      <c r="TXP64" s="1059"/>
      <c r="TXQ64" s="1059"/>
      <c r="TXR64" s="1059"/>
      <c r="TXS64" s="1059"/>
      <c r="TXT64" s="1059"/>
      <c r="TXU64" s="1059"/>
      <c r="TXV64" s="1059"/>
      <c r="TXW64" s="1059"/>
      <c r="TXX64" s="1059"/>
      <c r="TXY64" s="1059"/>
      <c r="TXZ64" s="1059"/>
      <c r="TYA64" s="1059"/>
      <c r="TYB64" s="1059"/>
      <c r="TYC64" s="1059"/>
      <c r="TYD64" s="1059"/>
      <c r="TYE64" s="1059"/>
      <c r="TYF64" s="1059"/>
      <c r="TYG64" s="1059"/>
      <c r="TYH64" s="1059"/>
      <c r="TYI64" s="1059"/>
      <c r="TYJ64" s="1059"/>
      <c r="TYK64" s="1059"/>
      <c r="TYL64" s="1059"/>
      <c r="TYM64" s="1059"/>
      <c r="TYN64" s="1059"/>
      <c r="TYO64" s="1059"/>
      <c r="TYP64" s="1059"/>
      <c r="TYQ64" s="1059"/>
      <c r="TYR64" s="1059"/>
      <c r="TYS64" s="1059"/>
      <c r="TYT64" s="1059"/>
      <c r="TYU64" s="1059"/>
      <c r="TYV64" s="1059"/>
      <c r="TYW64" s="1059"/>
      <c r="TYX64" s="1059"/>
      <c r="TYY64" s="1059"/>
      <c r="TYZ64" s="1059"/>
      <c r="TZA64" s="1059"/>
      <c r="TZB64" s="1059"/>
      <c r="TZC64" s="1059"/>
      <c r="TZD64" s="1059"/>
      <c r="TZE64" s="1059"/>
      <c r="TZF64" s="1059"/>
      <c r="TZG64" s="1059"/>
      <c r="TZH64" s="1059"/>
      <c r="TZI64" s="1059"/>
      <c r="TZJ64" s="1059"/>
      <c r="TZK64" s="1059"/>
      <c r="TZL64" s="1059"/>
      <c r="TZM64" s="1059"/>
      <c r="TZN64" s="1059"/>
      <c r="TZO64" s="1059"/>
      <c r="TZP64" s="1059"/>
      <c r="TZQ64" s="1059"/>
      <c r="TZR64" s="1059"/>
      <c r="TZS64" s="1059"/>
      <c r="TZT64" s="1059"/>
      <c r="TZU64" s="1059"/>
      <c r="TZV64" s="1059"/>
      <c r="TZW64" s="1059"/>
      <c r="TZX64" s="1059"/>
      <c r="TZY64" s="1059"/>
      <c r="TZZ64" s="1059"/>
      <c r="UAA64" s="1059"/>
      <c r="UAB64" s="1059"/>
      <c r="UAC64" s="1059"/>
      <c r="UAD64" s="1059"/>
      <c r="UAE64" s="1059"/>
      <c r="UAF64" s="1059"/>
      <c r="UAG64" s="1059"/>
      <c r="UAH64" s="1059"/>
      <c r="UAI64" s="1059"/>
      <c r="UAJ64" s="1059"/>
      <c r="UAK64" s="1059"/>
      <c r="UAL64" s="1059"/>
      <c r="UAM64" s="1059"/>
      <c r="UAN64" s="1059"/>
      <c r="UAO64" s="1059"/>
      <c r="UAP64" s="1059"/>
      <c r="UAQ64" s="1059"/>
      <c r="UAR64" s="1059"/>
      <c r="UAS64" s="1059"/>
      <c r="UAT64" s="1059"/>
      <c r="UAU64" s="1059"/>
      <c r="UAV64" s="1059"/>
      <c r="UAW64" s="1059"/>
      <c r="UAX64" s="1059"/>
      <c r="UAY64" s="1059"/>
      <c r="UAZ64" s="1059"/>
      <c r="UBA64" s="1059"/>
      <c r="UBB64" s="1059"/>
      <c r="UBC64" s="1059"/>
      <c r="UBD64" s="1059"/>
      <c r="UBE64" s="1059"/>
      <c r="UBF64" s="1059"/>
      <c r="UBG64" s="1059"/>
      <c r="UBH64" s="1059"/>
      <c r="UBI64" s="1059"/>
      <c r="UBJ64" s="1059"/>
      <c r="UBK64" s="1059"/>
      <c r="UBL64" s="1059"/>
      <c r="UBM64" s="1059"/>
      <c r="UBN64" s="1059"/>
      <c r="UBO64" s="1059"/>
      <c r="UBP64" s="1059"/>
      <c r="UBQ64" s="1059"/>
      <c r="UBR64" s="1059"/>
      <c r="UBS64" s="1059"/>
      <c r="UBT64" s="1059"/>
      <c r="UBU64" s="1059"/>
      <c r="UBV64" s="1059"/>
      <c r="UBW64" s="1059"/>
      <c r="UBX64" s="1059"/>
      <c r="UBY64" s="1059"/>
      <c r="UBZ64" s="1059"/>
      <c r="UCA64" s="1059"/>
      <c r="UCB64" s="1059"/>
      <c r="UCC64" s="1059"/>
      <c r="UCD64" s="1059"/>
      <c r="UCE64" s="1059"/>
      <c r="UCF64" s="1059"/>
      <c r="UCG64" s="1059"/>
      <c r="UCH64" s="1059"/>
      <c r="UCI64" s="1059"/>
      <c r="UCJ64" s="1059"/>
      <c r="UCK64" s="1059"/>
      <c r="UCL64" s="1059"/>
      <c r="UCM64" s="1059"/>
      <c r="UCN64" s="1059"/>
      <c r="UCO64" s="1059"/>
      <c r="UCP64" s="1059"/>
      <c r="UCQ64" s="1059"/>
      <c r="UCR64" s="1059"/>
      <c r="UCS64" s="1059"/>
      <c r="UCT64" s="1059"/>
      <c r="UCU64" s="1059"/>
      <c r="UCV64" s="1059"/>
      <c r="UCW64" s="1059"/>
      <c r="UCX64" s="1059"/>
      <c r="UCY64" s="1059"/>
      <c r="UCZ64" s="1059"/>
      <c r="UDA64" s="1059"/>
      <c r="UDB64" s="1059"/>
      <c r="UDC64" s="1059"/>
      <c r="UDD64" s="1059"/>
      <c r="UDE64" s="1059"/>
      <c r="UDF64" s="1059"/>
      <c r="UDG64" s="1059"/>
      <c r="UDH64" s="1059"/>
      <c r="UDI64" s="1059"/>
      <c r="UDJ64" s="1059"/>
      <c r="UDK64" s="1059"/>
      <c r="UDL64" s="1059"/>
      <c r="UDM64" s="1059"/>
      <c r="UDN64" s="1059"/>
      <c r="UDO64" s="1059"/>
      <c r="UDP64" s="1059"/>
      <c r="UDQ64" s="1059"/>
      <c r="UDR64" s="1059"/>
      <c r="UDS64" s="1059"/>
      <c r="UDT64" s="1059"/>
      <c r="UDU64" s="1059"/>
      <c r="UDV64" s="1059"/>
      <c r="UDW64" s="1059"/>
      <c r="UDX64" s="1059"/>
      <c r="UDY64" s="1059"/>
      <c r="UDZ64" s="1059"/>
      <c r="UEA64" s="1059"/>
      <c r="UEB64" s="1059"/>
      <c r="UEC64" s="1059"/>
      <c r="UED64" s="1059"/>
      <c r="UEE64" s="1059"/>
      <c r="UEF64" s="1059"/>
      <c r="UEG64" s="1059"/>
      <c r="UEH64" s="1059"/>
      <c r="UEI64" s="1059"/>
      <c r="UEJ64" s="1059"/>
      <c r="UEK64" s="1059"/>
      <c r="UEL64" s="1059"/>
      <c r="UEM64" s="1059"/>
      <c r="UEN64" s="1059"/>
      <c r="UEO64" s="1059"/>
      <c r="UEP64" s="1059"/>
      <c r="UEQ64" s="1059"/>
      <c r="UER64" s="1059"/>
      <c r="UES64" s="1059"/>
      <c r="UET64" s="1059"/>
      <c r="UEU64" s="1059"/>
      <c r="UEV64" s="1059"/>
      <c r="UEW64" s="1059"/>
      <c r="UEX64" s="1059"/>
      <c r="UEY64" s="1059"/>
      <c r="UEZ64" s="1059"/>
      <c r="UFA64" s="1059"/>
      <c r="UFB64" s="1059"/>
      <c r="UFC64" s="1059"/>
      <c r="UFD64" s="1059"/>
      <c r="UFE64" s="1059"/>
      <c r="UFF64" s="1059"/>
      <c r="UFG64" s="1059"/>
      <c r="UFH64" s="1059"/>
      <c r="UFI64" s="1059"/>
      <c r="UFJ64" s="1059"/>
      <c r="UFK64" s="1059"/>
      <c r="UFL64" s="1059"/>
      <c r="UFM64" s="1059"/>
      <c r="UFN64" s="1059"/>
      <c r="UFO64" s="1059"/>
      <c r="UFP64" s="1059"/>
      <c r="UFQ64" s="1059"/>
      <c r="UFR64" s="1059"/>
      <c r="UFS64" s="1059"/>
      <c r="UFT64" s="1059"/>
      <c r="UFU64" s="1059"/>
      <c r="UFV64" s="1059"/>
      <c r="UFW64" s="1059"/>
      <c r="UFX64" s="1059"/>
      <c r="UFY64" s="1059"/>
      <c r="UFZ64" s="1059"/>
      <c r="UGA64" s="1059"/>
      <c r="UGB64" s="1059"/>
      <c r="UGC64" s="1059"/>
      <c r="UGD64" s="1059"/>
      <c r="UGE64" s="1059"/>
      <c r="UGF64" s="1059"/>
      <c r="UGG64" s="1059"/>
      <c r="UGH64" s="1059"/>
      <c r="UGI64" s="1059"/>
      <c r="UGJ64" s="1059"/>
      <c r="UGK64" s="1059"/>
      <c r="UGL64" s="1059"/>
      <c r="UGM64" s="1059"/>
      <c r="UGN64" s="1059"/>
      <c r="UGO64" s="1059"/>
      <c r="UGP64" s="1059"/>
      <c r="UGQ64" s="1059"/>
      <c r="UGR64" s="1059"/>
      <c r="UGS64" s="1059"/>
      <c r="UGT64" s="1059"/>
      <c r="UGU64" s="1059"/>
      <c r="UGV64" s="1059"/>
      <c r="UGW64" s="1059"/>
      <c r="UGX64" s="1059"/>
      <c r="UGY64" s="1059"/>
      <c r="UGZ64" s="1059"/>
      <c r="UHA64" s="1059"/>
      <c r="UHB64" s="1059"/>
      <c r="UHC64" s="1059"/>
      <c r="UHD64" s="1059"/>
      <c r="UHE64" s="1059"/>
      <c r="UHF64" s="1059"/>
      <c r="UHG64" s="1059"/>
      <c r="UHH64" s="1059"/>
      <c r="UHI64" s="1059"/>
      <c r="UHJ64" s="1059"/>
      <c r="UHK64" s="1059"/>
      <c r="UHL64" s="1059"/>
      <c r="UHM64" s="1059"/>
      <c r="UHN64" s="1059"/>
      <c r="UHO64" s="1059"/>
      <c r="UHP64" s="1059"/>
      <c r="UHQ64" s="1059"/>
      <c r="UHR64" s="1059"/>
      <c r="UHS64" s="1059"/>
      <c r="UHT64" s="1059"/>
      <c r="UHU64" s="1059"/>
      <c r="UHV64" s="1059"/>
      <c r="UHW64" s="1059"/>
      <c r="UHX64" s="1059"/>
      <c r="UHY64" s="1059"/>
      <c r="UHZ64" s="1059"/>
      <c r="UIA64" s="1059"/>
      <c r="UIB64" s="1059"/>
      <c r="UIC64" s="1059"/>
      <c r="UID64" s="1059"/>
      <c r="UIE64" s="1059"/>
      <c r="UIF64" s="1059"/>
      <c r="UIG64" s="1059"/>
      <c r="UIH64" s="1059"/>
      <c r="UII64" s="1059"/>
      <c r="UIJ64" s="1059"/>
      <c r="UIK64" s="1059"/>
      <c r="UIL64" s="1059"/>
      <c r="UIM64" s="1059"/>
      <c r="UIN64" s="1059"/>
      <c r="UIO64" s="1059"/>
      <c r="UIP64" s="1059"/>
      <c r="UIQ64" s="1059"/>
      <c r="UIR64" s="1059"/>
      <c r="UIS64" s="1059"/>
      <c r="UIT64" s="1059"/>
      <c r="UIU64" s="1059"/>
      <c r="UIV64" s="1059"/>
      <c r="UIW64" s="1059"/>
      <c r="UIX64" s="1059"/>
      <c r="UIY64" s="1059"/>
      <c r="UIZ64" s="1059"/>
      <c r="UJA64" s="1059"/>
      <c r="UJB64" s="1059"/>
      <c r="UJC64" s="1059"/>
      <c r="UJD64" s="1059"/>
      <c r="UJE64" s="1059"/>
      <c r="UJF64" s="1059"/>
      <c r="UJG64" s="1059"/>
      <c r="UJH64" s="1059"/>
      <c r="UJI64" s="1059"/>
      <c r="UJJ64" s="1059"/>
      <c r="UJK64" s="1059"/>
      <c r="UJL64" s="1059"/>
      <c r="UJM64" s="1059"/>
      <c r="UJN64" s="1059"/>
      <c r="UJO64" s="1059"/>
      <c r="UJP64" s="1059"/>
      <c r="UJQ64" s="1059"/>
      <c r="UJR64" s="1059"/>
      <c r="UJS64" s="1059"/>
      <c r="UJT64" s="1059"/>
      <c r="UJU64" s="1059"/>
      <c r="UJV64" s="1059"/>
      <c r="UJW64" s="1059"/>
      <c r="UJX64" s="1059"/>
      <c r="UJY64" s="1059"/>
      <c r="UJZ64" s="1059"/>
      <c r="UKA64" s="1059"/>
      <c r="UKB64" s="1059"/>
      <c r="UKC64" s="1059"/>
      <c r="UKD64" s="1059"/>
      <c r="UKE64" s="1059"/>
      <c r="UKF64" s="1059"/>
      <c r="UKG64" s="1059"/>
      <c r="UKH64" s="1059"/>
      <c r="UKI64" s="1059"/>
      <c r="UKJ64" s="1059"/>
      <c r="UKK64" s="1059"/>
      <c r="UKL64" s="1059"/>
      <c r="UKM64" s="1059"/>
      <c r="UKN64" s="1059"/>
      <c r="UKO64" s="1059"/>
      <c r="UKP64" s="1059"/>
      <c r="UKQ64" s="1059"/>
      <c r="UKR64" s="1059"/>
      <c r="UKS64" s="1059"/>
      <c r="UKT64" s="1059"/>
      <c r="UKU64" s="1059"/>
      <c r="UKV64" s="1059"/>
      <c r="UKW64" s="1059"/>
      <c r="UKX64" s="1059"/>
      <c r="UKY64" s="1059"/>
      <c r="UKZ64" s="1059"/>
      <c r="ULA64" s="1059"/>
      <c r="ULB64" s="1059"/>
      <c r="ULC64" s="1059"/>
      <c r="ULD64" s="1059"/>
      <c r="ULE64" s="1059"/>
      <c r="ULF64" s="1059"/>
      <c r="ULG64" s="1059"/>
      <c r="ULH64" s="1059"/>
      <c r="ULI64" s="1059"/>
      <c r="ULJ64" s="1059"/>
      <c r="ULK64" s="1059"/>
      <c r="ULL64" s="1059"/>
      <c r="ULM64" s="1059"/>
      <c r="ULN64" s="1059"/>
      <c r="ULO64" s="1059"/>
      <c r="ULP64" s="1059"/>
      <c r="ULQ64" s="1059"/>
      <c r="ULR64" s="1059"/>
      <c r="ULS64" s="1059"/>
      <c r="ULT64" s="1059"/>
      <c r="ULU64" s="1059"/>
      <c r="ULV64" s="1059"/>
      <c r="ULW64" s="1059"/>
      <c r="ULX64" s="1059"/>
      <c r="ULY64" s="1059"/>
      <c r="ULZ64" s="1059"/>
      <c r="UMA64" s="1059"/>
      <c r="UMB64" s="1059"/>
      <c r="UMC64" s="1059"/>
      <c r="UMD64" s="1059"/>
      <c r="UME64" s="1059"/>
      <c r="UMF64" s="1059"/>
      <c r="UMG64" s="1059"/>
      <c r="UMH64" s="1059"/>
      <c r="UMI64" s="1059"/>
      <c r="UMJ64" s="1059"/>
      <c r="UMK64" s="1059"/>
      <c r="UML64" s="1059"/>
      <c r="UMM64" s="1059"/>
      <c r="UMN64" s="1059"/>
      <c r="UMO64" s="1059"/>
      <c r="UMP64" s="1059"/>
      <c r="UMQ64" s="1059"/>
      <c r="UMR64" s="1059"/>
      <c r="UMS64" s="1059"/>
      <c r="UMT64" s="1059"/>
      <c r="UMU64" s="1059"/>
      <c r="UMV64" s="1059"/>
      <c r="UMW64" s="1059"/>
      <c r="UMX64" s="1059"/>
      <c r="UMY64" s="1059"/>
      <c r="UMZ64" s="1059"/>
      <c r="UNA64" s="1059"/>
      <c r="UNB64" s="1059"/>
      <c r="UNC64" s="1059"/>
      <c r="UND64" s="1059"/>
      <c r="UNE64" s="1059"/>
      <c r="UNF64" s="1059"/>
      <c r="UNG64" s="1059"/>
      <c r="UNH64" s="1059"/>
      <c r="UNI64" s="1059"/>
      <c r="UNJ64" s="1059"/>
      <c r="UNK64" s="1059"/>
      <c r="UNL64" s="1059"/>
      <c r="UNM64" s="1059"/>
      <c r="UNN64" s="1059"/>
      <c r="UNO64" s="1059"/>
      <c r="UNP64" s="1059"/>
      <c r="UNQ64" s="1059"/>
      <c r="UNR64" s="1059"/>
      <c r="UNS64" s="1059"/>
      <c r="UNT64" s="1059"/>
      <c r="UNU64" s="1059"/>
      <c r="UNV64" s="1059"/>
      <c r="UNW64" s="1059"/>
      <c r="UNX64" s="1059"/>
      <c r="UNY64" s="1059"/>
      <c r="UNZ64" s="1059"/>
      <c r="UOA64" s="1059"/>
      <c r="UOB64" s="1059"/>
      <c r="UOC64" s="1059"/>
      <c r="UOD64" s="1059"/>
      <c r="UOE64" s="1059"/>
      <c r="UOF64" s="1059"/>
      <c r="UOG64" s="1059"/>
      <c r="UOH64" s="1059"/>
      <c r="UOI64" s="1059"/>
      <c r="UOJ64" s="1059"/>
      <c r="UOK64" s="1059"/>
      <c r="UOL64" s="1059"/>
      <c r="UOM64" s="1059"/>
      <c r="UON64" s="1059"/>
      <c r="UOO64" s="1059"/>
      <c r="UOP64" s="1059"/>
      <c r="UOQ64" s="1059"/>
      <c r="UOR64" s="1059"/>
      <c r="UOS64" s="1059"/>
      <c r="UOT64" s="1059"/>
      <c r="UOU64" s="1059"/>
      <c r="UOV64" s="1059"/>
      <c r="UOW64" s="1059"/>
      <c r="UOX64" s="1059"/>
      <c r="UOY64" s="1059"/>
      <c r="UOZ64" s="1059"/>
      <c r="UPA64" s="1059"/>
      <c r="UPB64" s="1059"/>
      <c r="UPC64" s="1059"/>
      <c r="UPD64" s="1059"/>
      <c r="UPE64" s="1059"/>
      <c r="UPF64" s="1059"/>
      <c r="UPG64" s="1059"/>
      <c r="UPH64" s="1059"/>
      <c r="UPI64" s="1059"/>
      <c r="UPJ64" s="1059"/>
      <c r="UPK64" s="1059"/>
      <c r="UPL64" s="1059"/>
      <c r="UPM64" s="1059"/>
      <c r="UPN64" s="1059"/>
      <c r="UPO64" s="1059"/>
      <c r="UPP64" s="1059"/>
      <c r="UPQ64" s="1059"/>
      <c r="UPR64" s="1059"/>
      <c r="UPS64" s="1059"/>
      <c r="UPT64" s="1059"/>
      <c r="UPU64" s="1059"/>
      <c r="UPV64" s="1059"/>
      <c r="UPW64" s="1059"/>
      <c r="UPX64" s="1059"/>
      <c r="UPY64" s="1059"/>
      <c r="UPZ64" s="1059"/>
      <c r="UQA64" s="1059"/>
      <c r="UQB64" s="1059"/>
      <c r="UQC64" s="1059"/>
      <c r="UQD64" s="1059"/>
      <c r="UQE64" s="1059"/>
      <c r="UQF64" s="1059"/>
      <c r="UQG64" s="1059"/>
      <c r="UQH64" s="1059"/>
      <c r="UQI64" s="1059"/>
      <c r="UQJ64" s="1059"/>
      <c r="UQK64" s="1059"/>
      <c r="UQL64" s="1059"/>
      <c r="UQM64" s="1059"/>
      <c r="UQN64" s="1059"/>
      <c r="UQO64" s="1059"/>
      <c r="UQP64" s="1059"/>
      <c r="UQQ64" s="1059"/>
      <c r="UQR64" s="1059"/>
      <c r="UQS64" s="1059"/>
      <c r="UQT64" s="1059"/>
      <c r="UQU64" s="1059"/>
      <c r="UQV64" s="1059"/>
      <c r="UQW64" s="1059"/>
      <c r="UQX64" s="1059"/>
      <c r="UQY64" s="1059"/>
      <c r="UQZ64" s="1059"/>
      <c r="URA64" s="1059"/>
      <c r="URB64" s="1059"/>
      <c r="URC64" s="1059"/>
      <c r="URD64" s="1059"/>
      <c r="URE64" s="1059"/>
      <c r="URF64" s="1059"/>
      <c r="URG64" s="1059"/>
      <c r="URH64" s="1059"/>
      <c r="URI64" s="1059"/>
      <c r="URJ64" s="1059"/>
      <c r="URK64" s="1059"/>
      <c r="URL64" s="1059"/>
      <c r="URM64" s="1059"/>
      <c r="URN64" s="1059"/>
      <c r="URO64" s="1059"/>
      <c r="URP64" s="1059"/>
      <c r="URQ64" s="1059"/>
      <c r="URR64" s="1059"/>
      <c r="URS64" s="1059"/>
      <c r="URT64" s="1059"/>
      <c r="URU64" s="1059"/>
      <c r="URV64" s="1059"/>
      <c r="URW64" s="1059"/>
      <c r="URX64" s="1059"/>
      <c r="URY64" s="1059"/>
      <c r="URZ64" s="1059"/>
      <c r="USA64" s="1059"/>
      <c r="USB64" s="1059"/>
      <c r="USC64" s="1059"/>
      <c r="USD64" s="1059"/>
      <c r="USE64" s="1059"/>
      <c r="USF64" s="1059"/>
      <c r="USG64" s="1059"/>
      <c r="USH64" s="1059"/>
      <c r="USI64" s="1059"/>
      <c r="USJ64" s="1059"/>
      <c r="USK64" s="1059"/>
      <c r="USL64" s="1059"/>
      <c r="USM64" s="1059"/>
      <c r="USN64" s="1059"/>
      <c r="USO64" s="1059"/>
      <c r="USP64" s="1059"/>
      <c r="USQ64" s="1059"/>
      <c r="USR64" s="1059"/>
      <c r="USS64" s="1059"/>
      <c r="UST64" s="1059"/>
      <c r="USU64" s="1059"/>
      <c r="USV64" s="1059"/>
      <c r="USW64" s="1059"/>
      <c r="USX64" s="1059"/>
      <c r="USY64" s="1059"/>
      <c r="USZ64" s="1059"/>
      <c r="UTA64" s="1059"/>
      <c r="UTB64" s="1059"/>
      <c r="UTC64" s="1059"/>
      <c r="UTD64" s="1059"/>
      <c r="UTE64" s="1059"/>
      <c r="UTF64" s="1059"/>
      <c r="UTG64" s="1059"/>
      <c r="UTH64" s="1059"/>
      <c r="UTI64" s="1059"/>
      <c r="UTJ64" s="1059"/>
      <c r="UTK64" s="1059"/>
      <c r="UTL64" s="1059"/>
      <c r="UTM64" s="1059"/>
      <c r="UTN64" s="1059"/>
      <c r="UTO64" s="1059"/>
      <c r="UTP64" s="1059"/>
      <c r="UTQ64" s="1059"/>
      <c r="UTR64" s="1059"/>
      <c r="UTS64" s="1059"/>
      <c r="UTT64" s="1059"/>
      <c r="UTU64" s="1059"/>
      <c r="UTV64" s="1059"/>
      <c r="UTW64" s="1059"/>
      <c r="UTX64" s="1059"/>
      <c r="UTY64" s="1059"/>
      <c r="UTZ64" s="1059"/>
      <c r="UUA64" s="1059"/>
      <c r="UUB64" s="1059"/>
      <c r="UUC64" s="1059"/>
      <c r="UUD64" s="1059"/>
      <c r="UUE64" s="1059"/>
      <c r="UUF64" s="1059"/>
      <c r="UUG64" s="1059"/>
      <c r="UUH64" s="1059"/>
      <c r="UUI64" s="1059"/>
      <c r="UUJ64" s="1059"/>
      <c r="UUK64" s="1059"/>
      <c r="UUL64" s="1059"/>
      <c r="UUM64" s="1059"/>
      <c r="UUN64" s="1059"/>
      <c r="UUO64" s="1059"/>
      <c r="UUP64" s="1059"/>
      <c r="UUQ64" s="1059"/>
      <c r="UUR64" s="1059"/>
      <c r="UUS64" s="1059"/>
      <c r="UUT64" s="1059"/>
      <c r="UUU64" s="1059"/>
      <c r="UUV64" s="1059"/>
      <c r="UUW64" s="1059"/>
      <c r="UUX64" s="1059"/>
      <c r="UUY64" s="1059"/>
      <c r="UUZ64" s="1059"/>
      <c r="UVA64" s="1059"/>
      <c r="UVB64" s="1059"/>
      <c r="UVC64" s="1059"/>
      <c r="UVD64" s="1059"/>
      <c r="UVE64" s="1059"/>
      <c r="UVF64" s="1059"/>
      <c r="UVG64" s="1059"/>
      <c r="UVH64" s="1059"/>
      <c r="UVI64" s="1059"/>
      <c r="UVJ64" s="1059"/>
      <c r="UVK64" s="1059"/>
      <c r="UVL64" s="1059"/>
      <c r="UVM64" s="1059"/>
      <c r="UVN64" s="1059"/>
      <c r="UVO64" s="1059"/>
      <c r="UVP64" s="1059"/>
      <c r="UVQ64" s="1059"/>
      <c r="UVR64" s="1059"/>
      <c r="UVS64" s="1059"/>
      <c r="UVT64" s="1059"/>
      <c r="UVU64" s="1059"/>
      <c r="UVV64" s="1059"/>
      <c r="UVW64" s="1059"/>
      <c r="UVX64" s="1059"/>
      <c r="UVY64" s="1059"/>
      <c r="UVZ64" s="1059"/>
      <c r="UWA64" s="1059"/>
      <c r="UWB64" s="1059"/>
      <c r="UWC64" s="1059"/>
      <c r="UWD64" s="1059"/>
      <c r="UWE64" s="1059"/>
      <c r="UWF64" s="1059"/>
      <c r="UWG64" s="1059"/>
      <c r="UWH64" s="1059"/>
      <c r="UWI64" s="1059"/>
      <c r="UWJ64" s="1059"/>
      <c r="UWK64" s="1059"/>
      <c r="UWL64" s="1059"/>
      <c r="UWM64" s="1059"/>
      <c r="UWN64" s="1059"/>
      <c r="UWO64" s="1059"/>
      <c r="UWP64" s="1059"/>
      <c r="UWQ64" s="1059"/>
      <c r="UWR64" s="1059"/>
      <c r="UWS64" s="1059"/>
      <c r="UWT64" s="1059"/>
      <c r="UWU64" s="1059"/>
      <c r="UWV64" s="1059"/>
      <c r="UWW64" s="1059"/>
      <c r="UWX64" s="1059"/>
      <c r="UWY64" s="1059"/>
      <c r="UWZ64" s="1059"/>
      <c r="UXA64" s="1059"/>
      <c r="UXB64" s="1059"/>
      <c r="UXC64" s="1059"/>
      <c r="UXD64" s="1059"/>
      <c r="UXE64" s="1059"/>
      <c r="UXF64" s="1059"/>
      <c r="UXG64" s="1059"/>
      <c r="UXH64" s="1059"/>
      <c r="UXI64" s="1059"/>
      <c r="UXJ64" s="1059"/>
      <c r="UXK64" s="1059"/>
      <c r="UXL64" s="1059"/>
      <c r="UXM64" s="1059"/>
      <c r="UXN64" s="1059"/>
      <c r="UXO64" s="1059"/>
      <c r="UXP64" s="1059"/>
      <c r="UXQ64" s="1059"/>
      <c r="UXR64" s="1059"/>
      <c r="UXS64" s="1059"/>
      <c r="UXT64" s="1059"/>
      <c r="UXU64" s="1059"/>
      <c r="UXV64" s="1059"/>
      <c r="UXW64" s="1059"/>
      <c r="UXX64" s="1059"/>
      <c r="UXY64" s="1059"/>
      <c r="UXZ64" s="1059"/>
      <c r="UYA64" s="1059"/>
      <c r="UYB64" s="1059"/>
      <c r="UYC64" s="1059"/>
      <c r="UYD64" s="1059"/>
      <c r="UYE64" s="1059"/>
      <c r="UYF64" s="1059"/>
      <c r="UYG64" s="1059"/>
      <c r="UYH64" s="1059"/>
      <c r="UYI64" s="1059"/>
      <c r="UYJ64" s="1059"/>
      <c r="UYK64" s="1059"/>
      <c r="UYL64" s="1059"/>
      <c r="UYM64" s="1059"/>
      <c r="UYN64" s="1059"/>
      <c r="UYO64" s="1059"/>
      <c r="UYP64" s="1059"/>
      <c r="UYQ64" s="1059"/>
      <c r="UYR64" s="1059"/>
      <c r="UYS64" s="1059"/>
      <c r="UYT64" s="1059"/>
      <c r="UYU64" s="1059"/>
      <c r="UYV64" s="1059"/>
      <c r="UYW64" s="1059"/>
      <c r="UYX64" s="1059"/>
      <c r="UYY64" s="1059"/>
      <c r="UYZ64" s="1059"/>
      <c r="UZA64" s="1059"/>
      <c r="UZB64" s="1059"/>
      <c r="UZC64" s="1059"/>
      <c r="UZD64" s="1059"/>
      <c r="UZE64" s="1059"/>
      <c r="UZF64" s="1059"/>
      <c r="UZG64" s="1059"/>
      <c r="UZH64" s="1059"/>
      <c r="UZI64" s="1059"/>
      <c r="UZJ64" s="1059"/>
      <c r="UZK64" s="1059"/>
      <c r="UZL64" s="1059"/>
      <c r="UZM64" s="1059"/>
      <c r="UZN64" s="1059"/>
      <c r="UZO64" s="1059"/>
      <c r="UZP64" s="1059"/>
      <c r="UZQ64" s="1059"/>
      <c r="UZR64" s="1059"/>
      <c r="UZS64" s="1059"/>
      <c r="UZT64" s="1059"/>
      <c r="UZU64" s="1059"/>
      <c r="UZV64" s="1059"/>
      <c r="UZW64" s="1059"/>
      <c r="UZX64" s="1059"/>
      <c r="UZY64" s="1059"/>
      <c r="UZZ64" s="1059"/>
      <c r="VAA64" s="1059"/>
      <c r="VAB64" s="1059"/>
      <c r="VAC64" s="1059"/>
      <c r="VAD64" s="1059"/>
      <c r="VAE64" s="1059"/>
      <c r="VAF64" s="1059"/>
      <c r="VAG64" s="1059"/>
      <c r="VAH64" s="1059"/>
      <c r="VAI64" s="1059"/>
      <c r="VAJ64" s="1059"/>
      <c r="VAK64" s="1059"/>
      <c r="VAL64" s="1059"/>
      <c r="VAM64" s="1059"/>
      <c r="VAN64" s="1059"/>
      <c r="VAO64" s="1059"/>
      <c r="VAP64" s="1059"/>
      <c r="VAQ64" s="1059"/>
      <c r="VAR64" s="1059"/>
      <c r="VAS64" s="1059"/>
      <c r="VAT64" s="1059"/>
      <c r="VAU64" s="1059"/>
      <c r="VAV64" s="1059"/>
      <c r="VAW64" s="1059"/>
      <c r="VAX64" s="1059"/>
      <c r="VAY64" s="1059"/>
      <c r="VAZ64" s="1059"/>
      <c r="VBA64" s="1059"/>
      <c r="VBB64" s="1059"/>
      <c r="VBC64" s="1059"/>
      <c r="VBD64" s="1059"/>
      <c r="VBE64" s="1059"/>
      <c r="VBF64" s="1059"/>
      <c r="VBG64" s="1059"/>
      <c r="VBH64" s="1059"/>
      <c r="VBI64" s="1059"/>
      <c r="VBJ64" s="1059"/>
      <c r="VBK64" s="1059"/>
      <c r="VBL64" s="1059"/>
      <c r="VBM64" s="1059"/>
      <c r="VBN64" s="1059"/>
      <c r="VBO64" s="1059"/>
      <c r="VBP64" s="1059"/>
      <c r="VBQ64" s="1059"/>
      <c r="VBR64" s="1059"/>
      <c r="VBS64" s="1059"/>
      <c r="VBT64" s="1059"/>
      <c r="VBU64" s="1059"/>
      <c r="VBV64" s="1059"/>
      <c r="VBW64" s="1059"/>
      <c r="VBX64" s="1059"/>
      <c r="VBY64" s="1059"/>
      <c r="VBZ64" s="1059"/>
      <c r="VCA64" s="1059"/>
      <c r="VCB64" s="1059"/>
      <c r="VCC64" s="1059"/>
      <c r="VCD64" s="1059"/>
      <c r="VCE64" s="1059"/>
      <c r="VCF64" s="1059"/>
      <c r="VCG64" s="1059"/>
      <c r="VCH64" s="1059"/>
      <c r="VCI64" s="1059"/>
      <c r="VCJ64" s="1059"/>
      <c r="VCK64" s="1059"/>
      <c r="VCL64" s="1059"/>
      <c r="VCM64" s="1059"/>
      <c r="VCN64" s="1059"/>
      <c r="VCO64" s="1059"/>
      <c r="VCP64" s="1059"/>
      <c r="VCQ64" s="1059"/>
      <c r="VCR64" s="1059"/>
      <c r="VCS64" s="1059"/>
      <c r="VCT64" s="1059"/>
      <c r="VCU64" s="1059"/>
      <c r="VCV64" s="1059"/>
      <c r="VCW64" s="1059"/>
      <c r="VCX64" s="1059"/>
      <c r="VCY64" s="1059"/>
      <c r="VCZ64" s="1059"/>
      <c r="VDA64" s="1059"/>
      <c r="VDB64" s="1059"/>
      <c r="VDC64" s="1059"/>
      <c r="VDD64" s="1059"/>
      <c r="VDE64" s="1059"/>
      <c r="VDF64" s="1059"/>
      <c r="VDG64" s="1059"/>
      <c r="VDH64" s="1059"/>
      <c r="VDI64" s="1059"/>
      <c r="VDJ64" s="1059"/>
      <c r="VDK64" s="1059"/>
      <c r="VDL64" s="1059"/>
      <c r="VDM64" s="1059"/>
      <c r="VDN64" s="1059"/>
      <c r="VDO64" s="1059"/>
      <c r="VDP64" s="1059"/>
      <c r="VDQ64" s="1059"/>
      <c r="VDR64" s="1059"/>
      <c r="VDS64" s="1059"/>
      <c r="VDT64" s="1059"/>
      <c r="VDU64" s="1059"/>
      <c r="VDV64" s="1059"/>
      <c r="VDW64" s="1059"/>
      <c r="VDX64" s="1059"/>
      <c r="VDY64" s="1059"/>
      <c r="VDZ64" s="1059"/>
      <c r="VEA64" s="1059"/>
      <c r="VEB64" s="1059"/>
      <c r="VEC64" s="1059"/>
      <c r="VED64" s="1059"/>
      <c r="VEE64" s="1059"/>
      <c r="VEF64" s="1059"/>
      <c r="VEG64" s="1059"/>
      <c r="VEH64" s="1059"/>
      <c r="VEI64" s="1059"/>
      <c r="VEJ64" s="1059"/>
      <c r="VEK64" s="1059"/>
      <c r="VEL64" s="1059"/>
      <c r="VEM64" s="1059"/>
      <c r="VEN64" s="1059"/>
      <c r="VEO64" s="1059"/>
      <c r="VEP64" s="1059"/>
      <c r="VEQ64" s="1059"/>
      <c r="VER64" s="1059"/>
      <c r="VES64" s="1059"/>
      <c r="VET64" s="1059"/>
      <c r="VEU64" s="1059"/>
      <c r="VEV64" s="1059"/>
      <c r="VEW64" s="1059"/>
      <c r="VEX64" s="1059"/>
      <c r="VEY64" s="1059"/>
      <c r="VEZ64" s="1059"/>
      <c r="VFA64" s="1059"/>
      <c r="VFB64" s="1059"/>
      <c r="VFC64" s="1059"/>
      <c r="VFD64" s="1059"/>
      <c r="VFE64" s="1059"/>
      <c r="VFF64" s="1059"/>
      <c r="VFG64" s="1059"/>
      <c r="VFH64" s="1059"/>
      <c r="VFI64" s="1059"/>
      <c r="VFJ64" s="1059"/>
      <c r="VFK64" s="1059"/>
      <c r="VFL64" s="1059"/>
      <c r="VFM64" s="1059"/>
      <c r="VFN64" s="1059"/>
      <c r="VFO64" s="1059"/>
      <c r="VFP64" s="1059"/>
      <c r="VFQ64" s="1059"/>
      <c r="VFR64" s="1059"/>
      <c r="VFS64" s="1059"/>
      <c r="VFT64" s="1059"/>
      <c r="VFU64" s="1059"/>
      <c r="VFV64" s="1059"/>
      <c r="VFW64" s="1059"/>
      <c r="VFX64" s="1059"/>
      <c r="VFY64" s="1059"/>
      <c r="VFZ64" s="1059"/>
      <c r="VGA64" s="1059"/>
      <c r="VGB64" s="1059"/>
      <c r="VGC64" s="1059"/>
      <c r="VGD64" s="1059"/>
      <c r="VGE64" s="1059"/>
      <c r="VGF64" s="1059"/>
      <c r="VGG64" s="1059"/>
      <c r="VGH64" s="1059"/>
      <c r="VGI64" s="1059"/>
      <c r="VGJ64" s="1059"/>
      <c r="VGK64" s="1059"/>
      <c r="VGL64" s="1059"/>
      <c r="VGM64" s="1059"/>
      <c r="VGN64" s="1059"/>
      <c r="VGO64" s="1059"/>
      <c r="VGP64" s="1059"/>
      <c r="VGQ64" s="1059"/>
      <c r="VGR64" s="1059"/>
      <c r="VGS64" s="1059"/>
      <c r="VGT64" s="1059"/>
      <c r="VGU64" s="1059"/>
      <c r="VGV64" s="1059"/>
      <c r="VGW64" s="1059"/>
      <c r="VGX64" s="1059"/>
      <c r="VGY64" s="1059"/>
      <c r="VGZ64" s="1059"/>
      <c r="VHA64" s="1059"/>
      <c r="VHB64" s="1059"/>
      <c r="VHC64" s="1059"/>
      <c r="VHD64" s="1059"/>
      <c r="VHE64" s="1059"/>
      <c r="VHF64" s="1059"/>
      <c r="VHG64" s="1059"/>
      <c r="VHH64" s="1059"/>
      <c r="VHI64" s="1059"/>
      <c r="VHJ64" s="1059"/>
      <c r="VHK64" s="1059"/>
      <c r="VHL64" s="1059"/>
      <c r="VHM64" s="1059"/>
      <c r="VHN64" s="1059"/>
      <c r="VHO64" s="1059"/>
      <c r="VHP64" s="1059"/>
      <c r="VHQ64" s="1059"/>
      <c r="VHR64" s="1059"/>
      <c r="VHS64" s="1059"/>
      <c r="VHT64" s="1059"/>
      <c r="VHU64" s="1059"/>
      <c r="VHV64" s="1059"/>
      <c r="VHW64" s="1059"/>
      <c r="VHX64" s="1059"/>
      <c r="VHY64" s="1059"/>
      <c r="VHZ64" s="1059"/>
      <c r="VIA64" s="1059"/>
      <c r="VIB64" s="1059"/>
      <c r="VIC64" s="1059"/>
      <c r="VID64" s="1059"/>
      <c r="VIE64" s="1059"/>
      <c r="VIF64" s="1059"/>
      <c r="VIG64" s="1059"/>
      <c r="VIH64" s="1059"/>
      <c r="VII64" s="1059"/>
      <c r="VIJ64" s="1059"/>
      <c r="VIK64" s="1059"/>
      <c r="VIL64" s="1059"/>
      <c r="VIM64" s="1059"/>
      <c r="VIN64" s="1059"/>
      <c r="VIO64" s="1059"/>
      <c r="VIP64" s="1059"/>
      <c r="VIQ64" s="1059"/>
      <c r="VIR64" s="1059"/>
      <c r="VIS64" s="1059"/>
      <c r="VIT64" s="1059"/>
      <c r="VIU64" s="1059"/>
      <c r="VIV64" s="1059"/>
      <c r="VIW64" s="1059"/>
      <c r="VIX64" s="1059"/>
      <c r="VIY64" s="1059"/>
      <c r="VIZ64" s="1059"/>
      <c r="VJA64" s="1059"/>
      <c r="VJB64" s="1059"/>
      <c r="VJC64" s="1059"/>
      <c r="VJD64" s="1059"/>
      <c r="VJE64" s="1059"/>
      <c r="VJF64" s="1059"/>
      <c r="VJG64" s="1059"/>
      <c r="VJH64" s="1059"/>
      <c r="VJI64" s="1059"/>
      <c r="VJJ64" s="1059"/>
      <c r="VJK64" s="1059"/>
      <c r="VJL64" s="1059"/>
      <c r="VJM64" s="1059"/>
      <c r="VJN64" s="1059"/>
      <c r="VJO64" s="1059"/>
      <c r="VJP64" s="1059"/>
      <c r="VJQ64" s="1059"/>
      <c r="VJR64" s="1059"/>
      <c r="VJS64" s="1059"/>
      <c r="VJT64" s="1059"/>
      <c r="VJU64" s="1059"/>
      <c r="VJV64" s="1059"/>
      <c r="VJW64" s="1059"/>
      <c r="VJX64" s="1059"/>
      <c r="VJY64" s="1059"/>
      <c r="VJZ64" s="1059"/>
      <c r="VKA64" s="1059"/>
      <c r="VKB64" s="1059"/>
      <c r="VKC64" s="1059"/>
      <c r="VKD64" s="1059"/>
      <c r="VKE64" s="1059"/>
      <c r="VKF64" s="1059"/>
      <c r="VKG64" s="1059"/>
      <c r="VKH64" s="1059"/>
      <c r="VKI64" s="1059"/>
      <c r="VKJ64" s="1059"/>
      <c r="VKK64" s="1059"/>
      <c r="VKL64" s="1059"/>
      <c r="VKM64" s="1059"/>
      <c r="VKN64" s="1059"/>
      <c r="VKO64" s="1059"/>
      <c r="VKP64" s="1059"/>
      <c r="VKQ64" s="1059"/>
      <c r="VKR64" s="1059"/>
      <c r="VKS64" s="1059"/>
      <c r="VKT64" s="1059"/>
      <c r="VKU64" s="1059"/>
      <c r="VKV64" s="1059"/>
      <c r="VKW64" s="1059"/>
      <c r="VKX64" s="1059"/>
      <c r="VKY64" s="1059"/>
      <c r="VKZ64" s="1059"/>
      <c r="VLA64" s="1059"/>
      <c r="VLB64" s="1059"/>
      <c r="VLC64" s="1059"/>
      <c r="VLD64" s="1059"/>
      <c r="VLE64" s="1059"/>
      <c r="VLF64" s="1059"/>
      <c r="VLG64" s="1059"/>
      <c r="VLH64" s="1059"/>
      <c r="VLI64" s="1059"/>
      <c r="VLJ64" s="1059"/>
      <c r="VLK64" s="1059"/>
      <c r="VLL64" s="1059"/>
      <c r="VLM64" s="1059"/>
      <c r="VLN64" s="1059"/>
      <c r="VLO64" s="1059"/>
      <c r="VLP64" s="1059"/>
      <c r="VLQ64" s="1059"/>
      <c r="VLR64" s="1059"/>
      <c r="VLS64" s="1059"/>
      <c r="VLT64" s="1059"/>
      <c r="VLU64" s="1059"/>
      <c r="VLV64" s="1059"/>
      <c r="VLW64" s="1059"/>
      <c r="VLX64" s="1059"/>
      <c r="VLY64" s="1059"/>
      <c r="VLZ64" s="1059"/>
      <c r="VMA64" s="1059"/>
      <c r="VMB64" s="1059"/>
      <c r="VMC64" s="1059"/>
      <c r="VMD64" s="1059"/>
      <c r="VME64" s="1059"/>
      <c r="VMF64" s="1059"/>
      <c r="VMG64" s="1059"/>
      <c r="VMH64" s="1059"/>
      <c r="VMI64" s="1059"/>
      <c r="VMJ64" s="1059"/>
      <c r="VMK64" s="1059"/>
      <c r="VML64" s="1059"/>
      <c r="VMM64" s="1059"/>
      <c r="VMN64" s="1059"/>
      <c r="VMO64" s="1059"/>
      <c r="VMP64" s="1059"/>
      <c r="VMQ64" s="1059"/>
      <c r="VMR64" s="1059"/>
      <c r="VMS64" s="1059"/>
      <c r="VMT64" s="1059"/>
      <c r="VMU64" s="1059"/>
      <c r="VMV64" s="1059"/>
      <c r="VMW64" s="1059"/>
      <c r="VMX64" s="1059"/>
      <c r="VMY64" s="1059"/>
      <c r="VMZ64" s="1059"/>
      <c r="VNA64" s="1059"/>
      <c r="VNB64" s="1059"/>
      <c r="VNC64" s="1059"/>
      <c r="VND64" s="1059"/>
      <c r="VNE64" s="1059"/>
      <c r="VNF64" s="1059"/>
      <c r="VNG64" s="1059"/>
      <c r="VNH64" s="1059"/>
      <c r="VNI64" s="1059"/>
      <c r="VNJ64" s="1059"/>
      <c r="VNK64" s="1059"/>
      <c r="VNL64" s="1059"/>
      <c r="VNM64" s="1059"/>
      <c r="VNN64" s="1059"/>
      <c r="VNO64" s="1059"/>
      <c r="VNP64" s="1059"/>
      <c r="VNQ64" s="1059"/>
      <c r="VNR64" s="1059"/>
      <c r="VNS64" s="1059"/>
      <c r="VNT64" s="1059"/>
      <c r="VNU64" s="1059"/>
      <c r="VNV64" s="1059"/>
      <c r="VNW64" s="1059"/>
      <c r="VNX64" s="1059"/>
      <c r="VNY64" s="1059"/>
      <c r="VNZ64" s="1059"/>
      <c r="VOA64" s="1059"/>
      <c r="VOB64" s="1059"/>
      <c r="VOC64" s="1059"/>
      <c r="VOD64" s="1059"/>
      <c r="VOE64" s="1059"/>
      <c r="VOF64" s="1059"/>
      <c r="VOG64" s="1059"/>
      <c r="VOH64" s="1059"/>
      <c r="VOI64" s="1059"/>
      <c r="VOJ64" s="1059"/>
      <c r="VOK64" s="1059"/>
      <c r="VOL64" s="1059"/>
      <c r="VOM64" s="1059"/>
      <c r="VON64" s="1059"/>
      <c r="VOO64" s="1059"/>
      <c r="VOP64" s="1059"/>
      <c r="VOQ64" s="1059"/>
      <c r="VOR64" s="1059"/>
      <c r="VOS64" s="1059"/>
      <c r="VOT64" s="1059"/>
      <c r="VOU64" s="1059"/>
      <c r="VOV64" s="1059"/>
      <c r="VOW64" s="1059"/>
      <c r="VOX64" s="1059"/>
      <c r="VOY64" s="1059"/>
      <c r="VOZ64" s="1059"/>
      <c r="VPA64" s="1059"/>
      <c r="VPB64" s="1059"/>
      <c r="VPC64" s="1059"/>
      <c r="VPD64" s="1059"/>
      <c r="VPE64" s="1059"/>
      <c r="VPF64" s="1059"/>
      <c r="VPG64" s="1059"/>
      <c r="VPH64" s="1059"/>
      <c r="VPI64" s="1059"/>
      <c r="VPJ64" s="1059"/>
      <c r="VPK64" s="1059"/>
      <c r="VPL64" s="1059"/>
      <c r="VPM64" s="1059"/>
      <c r="VPN64" s="1059"/>
      <c r="VPO64" s="1059"/>
      <c r="VPP64" s="1059"/>
      <c r="VPQ64" s="1059"/>
      <c r="VPR64" s="1059"/>
      <c r="VPS64" s="1059"/>
      <c r="VPT64" s="1059"/>
      <c r="VPU64" s="1059"/>
      <c r="VPV64" s="1059"/>
      <c r="VPW64" s="1059"/>
      <c r="VPX64" s="1059"/>
      <c r="VPY64" s="1059"/>
      <c r="VPZ64" s="1059"/>
      <c r="VQA64" s="1059"/>
      <c r="VQB64" s="1059"/>
      <c r="VQC64" s="1059"/>
      <c r="VQD64" s="1059"/>
      <c r="VQE64" s="1059"/>
      <c r="VQF64" s="1059"/>
      <c r="VQG64" s="1059"/>
      <c r="VQH64" s="1059"/>
      <c r="VQI64" s="1059"/>
      <c r="VQJ64" s="1059"/>
      <c r="VQK64" s="1059"/>
      <c r="VQL64" s="1059"/>
      <c r="VQM64" s="1059"/>
      <c r="VQN64" s="1059"/>
      <c r="VQO64" s="1059"/>
      <c r="VQP64" s="1059"/>
      <c r="VQQ64" s="1059"/>
      <c r="VQR64" s="1059"/>
      <c r="VQS64" s="1059"/>
      <c r="VQT64" s="1059"/>
      <c r="VQU64" s="1059"/>
      <c r="VQV64" s="1059"/>
      <c r="VQW64" s="1059"/>
      <c r="VQX64" s="1059"/>
      <c r="VQY64" s="1059"/>
      <c r="VQZ64" s="1059"/>
      <c r="VRA64" s="1059"/>
      <c r="VRB64" s="1059"/>
      <c r="VRC64" s="1059"/>
      <c r="VRD64" s="1059"/>
      <c r="VRE64" s="1059"/>
      <c r="VRF64" s="1059"/>
      <c r="VRG64" s="1059"/>
      <c r="VRH64" s="1059"/>
      <c r="VRI64" s="1059"/>
      <c r="VRJ64" s="1059"/>
      <c r="VRK64" s="1059"/>
      <c r="VRL64" s="1059"/>
      <c r="VRM64" s="1059"/>
      <c r="VRN64" s="1059"/>
      <c r="VRO64" s="1059"/>
      <c r="VRP64" s="1059"/>
      <c r="VRQ64" s="1059"/>
      <c r="VRR64" s="1059"/>
      <c r="VRS64" s="1059"/>
      <c r="VRT64" s="1059"/>
      <c r="VRU64" s="1059"/>
      <c r="VRV64" s="1059"/>
      <c r="VRW64" s="1059"/>
      <c r="VRX64" s="1059"/>
      <c r="VRY64" s="1059"/>
      <c r="VRZ64" s="1059"/>
      <c r="VSA64" s="1059"/>
      <c r="VSB64" s="1059"/>
      <c r="VSC64" s="1059"/>
      <c r="VSD64" s="1059"/>
      <c r="VSE64" s="1059"/>
      <c r="VSF64" s="1059"/>
      <c r="VSG64" s="1059"/>
      <c r="VSH64" s="1059"/>
      <c r="VSI64" s="1059"/>
      <c r="VSJ64" s="1059"/>
      <c r="VSK64" s="1059"/>
      <c r="VSL64" s="1059"/>
      <c r="VSM64" s="1059"/>
      <c r="VSN64" s="1059"/>
      <c r="VSO64" s="1059"/>
      <c r="VSP64" s="1059"/>
      <c r="VSQ64" s="1059"/>
      <c r="VSR64" s="1059"/>
      <c r="VSS64" s="1059"/>
      <c r="VST64" s="1059"/>
      <c r="VSU64" s="1059"/>
      <c r="VSV64" s="1059"/>
      <c r="VSW64" s="1059"/>
      <c r="VSX64" s="1059"/>
      <c r="VSY64" s="1059"/>
      <c r="VSZ64" s="1059"/>
      <c r="VTA64" s="1059"/>
      <c r="VTB64" s="1059"/>
      <c r="VTC64" s="1059"/>
      <c r="VTD64" s="1059"/>
      <c r="VTE64" s="1059"/>
      <c r="VTF64" s="1059"/>
      <c r="VTG64" s="1059"/>
      <c r="VTH64" s="1059"/>
      <c r="VTI64" s="1059"/>
      <c r="VTJ64" s="1059"/>
      <c r="VTK64" s="1059"/>
      <c r="VTL64" s="1059"/>
      <c r="VTM64" s="1059"/>
      <c r="VTN64" s="1059"/>
      <c r="VTO64" s="1059"/>
      <c r="VTP64" s="1059"/>
      <c r="VTQ64" s="1059"/>
      <c r="VTR64" s="1059"/>
      <c r="VTS64" s="1059"/>
      <c r="VTT64" s="1059"/>
      <c r="VTU64" s="1059"/>
      <c r="VTV64" s="1059"/>
      <c r="VTW64" s="1059"/>
      <c r="VTX64" s="1059"/>
      <c r="VTY64" s="1059"/>
      <c r="VTZ64" s="1059"/>
      <c r="VUA64" s="1059"/>
      <c r="VUB64" s="1059"/>
      <c r="VUC64" s="1059"/>
      <c r="VUD64" s="1059"/>
      <c r="VUE64" s="1059"/>
      <c r="VUF64" s="1059"/>
      <c r="VUG64" s="1059"/>
      <c r="VUH64" s="1059"/>
      <c r="VUI64" s="1059"/>
      <c r="VUJ64" s="1059"/>
      <c r="VUK64" s="1059"/>
      <c r="VUL64" s="1059"/>
      <c r="VUM64" s="1059"/>
      <c r="VUN64" s="1059"/>
      <c r="VUO64" s="1059"/>
      <c r="VUP64" s="1059"/>
      <c r="VUQ64" s="1059"/>
      <c r="VUR64" s="1059"/>
      <c r="VUS64" s="1059"/>
      <c r="VUT64" s="1059"/>
      <c r="VUU64" s="1059"/>
      <c r="VUV64" s="1059"/>
      <c r="VUW64" s="1059"/>
      <c r="VUX64" s="1059"/>
      <c r="VUY64" s="1059"/>
      <c r="VUZ64" s="1059"/>
      <c r="VVA64" s="1059"/>
      <c r="VVB64" s="1059"/>
      <c r="VVC64" s="1059"/>
      <c r="VVD64" s="1059"/>
      <c r="VVE64" s="1059"/>
      <c r="VVF64" s="1059"/>
      <c r="VVG64" s="1059"/>
      <c r="VVH64" s="1059"/>
      <c r="VVI64" s="1059"/>
      <c r="VVJ64" s="1059"/>
      <c r="VVK64" s="1059"/>
      <c r="VVL64" s="1059"/>
      <c r="VVM64" s="1059"/>
      <c r="VVN64" s="1059"/>
      <c r="VVO64" s="1059"/>
      <c r="VVP64" s="1059"/>
      <c r="VVQ64" s="1059"/>
      <c r="VVR64" s="1059"/>
      <c r="VVS64" s="1059"/>
      <c r="VVT64" s="1059"/>
      <c r="VVU64" s="1059"/>
      <c r="VVV64" s="1059"/>
      <c r="VVW64" s="1059"/>
      <c r="VVX64" s="1059"/>
      <c r="VVY64" s="1059"/>
      <c r="VVZ64" s="1059"/>
      <c r="VWA64" s="1059"/>
      <c r="VWB64" s="1059"/>
      <c r="VWC64" s="1059"/>
      <c r="VWD64" s="1059"/>
      <c r="VWE64" s="1059"/>
      <c r="VWF64" s="1059"/>
      <c r="VWG64" s="1059"/>
      <c r="VWH64" s="1059"/>
      <c r="VWI64" s="1059"/>
      <c r="VWJ64" s="1059"/>
      <c r="VWK64" s="1059"/>
      <c r="VWL64" s="1059"/>
      <c r="VWM64" s="1059"/>
      <c r="VWN64" s="1059"/>
      <c r="VWO64" s="1059"/>
      <c r="VWP64" s="1059"/>
      <c r="VWQ64" s="1059"/>
      <c r="VWR64" s="1059"/>
      <c r="VWS64" s="1059"/>
      <c r="VWT64" s="1059"/>
      <c r="VWU64" s="1059"/>
      <c r="VWV64" s="1059"/>
      <c r="VWW64" s="1059"/>
      <c r="VWX64" s="1059"/>
      <c r="VWY64" s="1059"/>
      <c r="VWZ64" s="1059"/>
      <c r="VXA64" s="1059"/>
      <c r="VXB64" s="1059"/>
      <c r="VXC64" s="1059"/>
      <c r="VXD64" s="1059"/>
      <c r="VXE64" s="1059"/>
      <c r="VXF64" s="1059"/>
      <c r="VXG64" s="1059"/>
      <c r="VXH64" s="1059"/>
      <c r="VXI64" s="1059"/>
      <c r="VXJ64" s="1059"/>
      <c r="VXK64" s="1059"/>
      <c r="VXL64" s="1059"/>
      <c r="VXM64" s="1059"/>
      <c r="VXN64" s="1059"/>
      <c r="VXO64" s="1059"/>
      <c r="VXP64" s="1059"/>
      <c r="VXQ64" s="1059"/>
      <c r="VXR64" s="1059"/>
      <c r="VXS64" s="1059"/>
      <c r="VXT64" s="1059"/>
      <c r="VXU64" s="1059"/>
      <c r="VXV64" s="1059"/>
      <c r="VXW64" s="1059"/>
      <c r="VXX64" s="1059"/>
      <c r="VXY64" s="1059"/>
      <c r="VXZ64" s="1059"/>
      <c r="VYA64" s="1059"/>
      <c r="VYB64" s="1059"/>
      <c r="VYC64" s="1059"/>
      <c r="VYD64" s="1059"/>
      <c r="VYE64" s="1059"/>
      <c r="VYF64" s="1059"/>
      <c r="VYG64" s="1059"/>
      <c r="VYH64" s="1059"/>
      <c r="VYI64" s="1059"/>
      <c r="VYJ64" s="1059"/>
      <c r="VYK64" s="1059"/>
      <c r="VYL64" s="1059"/>
      <c r="VYM64" s="1059"/>
      <c r="VYN64" s="1059"/>
      <c r="VYO64" s="1059"/>
      <c r="VYP64" s="1059"/>
      <c r="VYQ64" s="1059"/>
      <c r="VYR64" s="1059"/>
      <c r="VYS64" s="1059"/>
      <c r="VYT64" s="1059"/>
      <c r="VYU64" s="1059"/>
      <c r="VYV64" s="1059"/>
      <c r="VYW64" s="1059"/>
      <c r="VYX64" s="1059"/>
      <c r="VYY64" s="1059"/>
      <c r="VYZ64" s="1059"/>
      <c r="VZA64" s="1059"/>
      <c r="VZB64" s="1059"/>
      <c r="VZC64" s="1059"/>
      <c r="VZD64" s="1059"/>
      <c r="VZE64" s="1059"/>
      <c r="VZF64" s="1059"/>
      <c r="VZG64" s="1059"/>
      <c r="VZH64" s="1059"/>
      <c r="VZI64" s="1059"/>
      <c r="VZJ64" s="1059"/>
      <c r="VZK64" s="1059"/>
      <c r="VZL64" s="1059"/>
      <c r="VZM64" s="1059"/>
      <c r="VZN64" s="1059"/>
      <c r="VZO64" s="1059"/>
      <c r="VZP64" s="1059"/>
      <c r="VZQ64" s="1059"/>
      <c r="VZR64" s="1059"/>
      <c r="VZS64" s="1059"/>
      <c r="VZT64" s="1059"/>
      <c r="VZU64" s="1059"/>
      <c r="VZV64" s="1059"/>
      <c r="VZW64" s="1059"/>
      <c r="VZX64" s="1059"/>
      <c r="VZY64" s="1059"/>
      <c r="VZZ64" s="1059"/>
      <c r="WAA64" s="1059"/>
      <c r="WAB64" s="1059"/>
      <c r="WAC64" s="1059"/>
      <c r="WAD64" s="1059"/>
      <c r="WAE64" s="1059"/>
      <c r="WAF64" s="1059"/>
      <c r="WAG64" s="1059"/>
      <c r="WAH64" s="1059"/>
      <c r="WAI64" s="1059"/>
      <c r="WAJ64" s="1059"/>
      <c r="WAK64" s="1059"/>
      <c r="WAL64" s="1059"/>
      <c r="WAM64" s="1059"/>
      <c r="WAN64" s="1059"/>
      <c r="WAO64" s="1059"/>
      <c r="WAP64" s="1059"/>
      <c r="WAQ64" s="1059"/>
      <c r="WAR64" s="1059"/>
      <c r="WAS64" s="1059"/>
      <c r="WAT64" s="1059"/>
      <c r="WAU64" s="1059"/>
      <c r="WAV64" s="1059"/>
      <c r="WAW64" s="1059"/>
      <c r="WAX64" s="1059"/>
      <c r="WAY64" s="1059"/>
      <c r="WAZ64" s="1059"/>
      <c r="WBA64" s="1059"/>
      <c r="WBB64" s="1059"/>
      <c r="WBC64" s="1059"/>
      <c r="WBD64" s="1059"/>
      <c r="WBE64" s="1059"/>
      <c r="WBF64" s="1059"/>
      <c r="WBG64" s="1059"/>
      <c r="WBH64" s="1059"/>
      <c r="WBI64" s="1059"/>
      <c r="WBJ64" s="1059"/>
      <c r="WBK64" s="1059"/>
      <c r="WBL64" s="1059"/>
      <c r="WBM64" s="1059"/>
      <c r="WBN64" s="1059"/>
      <c r="WBO64" s="1059"/>
      <c r="WBP64" s="1059"/>
      <c r="WBQ64" s="1059"/>
      <c r="WBR64" s="1059"/>
      <c r="WBS64" s="1059"/>
      <c r="WBT64" s="1059"/>
      <c r="WBU64" s="1059"/>
      <c r="WBV64" s="1059"/>
      <c r="WBW64" s="1059"/>
      <c r="WBX64" s="1059"/>
      <c r="WBY64" s="1059"/>
      <c r="WBZ64" s="1059"/>
      <c r="WCA64" s="1059"/>
      <c r="WCB64" s="1059"/>
      <c r="WCC64" s="1059"/>
      <c r="WCD64" s="1059"/>
      <c r="WCE64" s="1059"/>
      <c r="WCF64" s="1059"/>
      <c r="WCG64" s="1059"/>
      <c r="WCH64" s="1059"/>
      <c r="WCI64" s="1059"/>
      <c r="WCJ64" s="1059"/>
      <c r="WCK64" s="1059"/>
      <c r="WCL64" s="1059"/>
      <c r="WCM64" s="1059"/>
      <c r="WCN64" s="1059"/>
      <c r="WCO64" s="1059"/>
      <c r="WCP64" s="1059"/>
      <c r="WCQ64" s="1059"/>
      <c r="WCR64" s="1059"/>
      <c r="WCS64" s="1059"/>
      <c r="WCT64" s="1059"/>
      <c r="WCU64" s="1059"/>
      <c r="WCV64" s="1059"/>
      <c r="WCW64" s="1059"/>
      <c r="WCX64" s="1059"/>
      <c r="WCY64" s="1059"/>
      <c r="WCZ64" s="1059"/>
      <c r="WDA64" s="1059"/>
      <c r="WDB64" s="1059"/>
      <c r="WDC64" s="1059"/>
      <c r="WDD64" s="1059"/>
      <c r="WDE64" s="1059"/>
      <c r="WDF64" s="1059"/>
      <c r="WDG64" s="1059"/>
      <c r="WDH64" s="1059"/>
      <c r="WDI64" s="1059"/>
      <c r="WDJ64" s="1059"/>
      <c r="WDK64" s="1059"/>
      <c r="WDL64" s="1059"/>
      <c r="WDM64" s="1059"/>
      <c r="WDN64" s="1059"/>
      <c r="WDO64" s="1059"/>
      <c r="WDP64" s="1059"/>
      <c r="WDQ64" s="1059"/>
      <c r="WDR64" s="1059"/>
      <c r="WDS64" s="1059"/>
      <c r="WDT64" s="1059"/>
      <c r="WDU64" s="1059"/>
      <c r="WDV64" s="1059"/>
      <c r="WDW64" s="1059"/>
      <c r="WDX64" s="1059"/>
      <c r="WDY64" s="1059"/>
      <c r="WDZ64" s="1059"/>
      <c r="WEA64" s="1059"/>
      <c r="WEB64" s="1059"/>
      <c r="WEC64" s="1059"/>
      <c r="WED64" s="1059"/>
      <c r="WEE64" s="1059"/>
      <c r="WEF64" s="1059"/>
      <c r="WEG64" s="1059"/>
      <c r="WEH64" s="1059"/>
      <c r="WEI64" s="1059"/>
      <c r="WEJ64" s="1059"/>
      <c r="WEK64" s="1059"/>
      <c r="WEL64" s="1059"/>
      <c r="WEM64" s="1059"/>
      <c r="WEN64" s="1059"/>
      <c r="WEO64" s="1059"/>
      <c r="WEP64" s="1059"/>
      <c r="WEQ64" s="1059"/>
      <c r="WER64" s="1059"/>
      <c r="WES64" s="1059"/>
      <c r="WET64" s="1059"/>
      <c r="WEU64" s="1059"/>
      <c r="WEV64" s="1059"/>
      <c r="WEW64" s="1059"/>
      <c r="WEX64" s="1059"/>
      <c r="WEY64" s="1059"/>
      <c r="WEZ64" s="1059"/>
      <c r="WFA64" s="1059"/>
      <c r="WFB64" s="1059"/>
      <c r="WFC64" s="1059"/>
      <c r="WFD64" s="1059"/>
      <c r="WFE64" s="1059"/>
      <c r="WFF64" s="1059"/>
      <c r="WFG64" s="1059"/>
      <c r="WFH64" s="1059"/>
      <c r="WFI64" s="1059"/>
      <c r="WFJ64" s="1059"/>
      <c r="WFK64" s="1059"/>
      <c r="WFL64" s="1059"/>
      <c r="WFM64" s="1059"/>
      <c r="WFN64" s="1059"/>
      <c r="WFO64" s="1059"/>
      <c r="WFP64" s="1059"/>
      <c r="WFQ64" s="1059"/>
      <c r="WFR64" s="1059"/>
      <c r="WFS64" s="1059"/>
      <c r="WFT64" s="1059"/>
      <c r="WFU64" s="1059"/>
      <c r="WFV64" s="1059"/>
      <c r="WFW64" s="1059"/>
      <c r="WFX64" s="1059"/>
      <c r="WFY64" s="1059"/>
      <c r="WFZ64" s="1059"/>
      <c r="WGA64" s="1059"/>
      <c r="WGB64" s="1059"/>
      <c r="WGC64" s="1059"/>
      <c r="WGD64" s="1059"/>
      <c r="WGE64" s="1059"/>
      <c r="WGF64" s="1059"/>
      <c r="WGG64" s="1059"/>
      <c r="WGH64" s="1059"/>
      <c r="WGI64" s="1059"/>
      <c r="WGJ64" s="1059"/>
      <c r="WGK64" s="1059"/>
      <c r="WGL64" s="1059"/>
      <c r="WGM64" s="1059"/>
      <c r="WGN64" s="1059"/>
      <c r="WGO64" s="1059"/>
      <c r="WGP64" s="1059"/>
      <c r="WGQ64" s="1059"/>
      <c r="WGR64" s="1059"/>
      <c r="WGS64" s="1059"/>
      <c r="WGT64" s="1059"/>
      <c r="WGU64" s="1059"/>
      <c r="WGV64" s="1059"/>
      <c r="WGW64" s="1059"/>
      <c r="WGX64" s="1059"/>
      <c r="WGY64" s="1059"/>
      <c r="WGZ64" s="1059"/>
      <c r="WHA64" s="1059"/>
      <c r="WHB64" s="1059"/>
      <c r="WHC64" s="1059"/>
      <c r="WHD64" s="1059"/>
      <c r="WHE64" s="1059"/>
      <c r="WHF64" s="1059"/>
      <c r="WHG64" s="1059"/>
      <c r="WHH64" s="1059"/>
      <c r="WHI64" s="1059"/>
      <c r="WHJ64" s="1059"/>
      <c r="WHK64" s="1059"/>
      <c r="WHL64" s="1059"/>
      <c r="WHM64" s="1059"/>
      <c r="WHN64" s="1059"/>
      <c r="WHO64" s="1059"/>
      <c r="WHP64" s="1059"/>
      <c r="WHQ64" s="1059"/>
      <c r="WHR64" s="1059"/>
      <c r="WHS64" s="1059"/>
      <c r="WHT64" s="1059"/>
      <c r="WHU64" s="1059"/>
      <c r="WHV64" s="1059"/>
      <c r="WHW64" s="1059"/>
      <c r="WHX64" s="1059"/>
      <c r="WHY64" s="1059"/>
      <c r="WHZ64" s="1059"/>
      <c r="WIA64" s="1059"/>
      <c r="WIB64" s="1059"/>
      <c r="WIC64" s="1059"/>
      <c r="WID64" s="1059"/>
      <c r="WIE64" s="1059"/>
      <c r="WIF64" s="1059"/>
      <c r="WIG64" s="1059"/>
      <c r="WIH64" s="1059"/>
      <c r="WII64" s="1059"/>
      <c r="WIJ64" s="1059"/>
      <c r="WIK64" s="1059"/>
      <c r="WIL64" s="1059"/>
      <c r="WIM64" s="1059"/>
      <c r="WIN64" s="1059"/>
      <c r="WIO64" s="1059"/>
      <c r="WIP64" s="1059"/>
      <c r="WIQ64" s="1059"/>
      <c r="WIR64" s="1059"/>
      <c r="WIS64" s="1059"/>
      <c r="WIT64" s="1059"/>
      <c r="WIU64" s="1059"/>
      <c r="WIV64" s="1059"/>
      <c r="WIW64" s="1059"/>
      <c r="WIX64" s="1059"/>
      <c r="WIY64" s="1059"/>
      <c r="WIZ64" s="1059"/>
      <c r="WJA64" s="1059"/>
      <c r="WJB64" s="1059"/>
      <c r="WJC64" s="1059"/>
      <c r="WJD64" s="1059"/>
      <c r="WJE64" s="1059"/>
      <c r="WJF64" s="1059"/>
      <c r="WJG64" s="1059"/>
      <c r="WJH64" s="1059"/>
      <c r="WJI64" s="1059"/>
      <c r="WJJ64" s="1059"/>
      <c r="WJK64" s="1059"/>
      <c r="WJL64" s="1059"/>
      <c r="WJM64" s="1059"/>
      <c r="WJN64" s="1059"/>
      <c r="WJO64" s="1059"/>
      <c r="WJP64" s="1059"/>
      <c r="WJQ64" s="1059"/>
      <c r="WJR64" s="1059"/>
      <c r="WJS64" s="1059"/>
      <c r="WJT64" s="1059"/>
      <c r="WJU64" s="1059"/>
      <c r="WJV64" s="1059"/>
      <c r="WJW64" s="1059"/>
      <c r="WJX64" s="1059"/>
      <c r="WJY64" s="1059"/>
      <c r="WJZ64" s="1059"/>
      <c r="WKA64" s="1059"/>
      <c r="WKB64" s="1059"/>
      <c r="WKC64" s="1059"/>
      <c r="WKD64" s="1059"/>
      <c r="WKE64" s="1059"/>
      <c r="WKF64" s="1059"/>
      <c r="WKG64" s="1059"/>
      <c r="WKH64" s="1059"/>
      <c r="WKI64" s="1059"/>
      <c r="WKJ64" s="1059"/>
      <c r="WKK64" s="1059"/>
      <c r="WKL64" s="1059"/>
      <c r="WKM64" s="1059"/>
      <c r="WKN64" s="1059"/>
      <c r="WKO64" s="1059"/>
      <c r="WKP64" s="1059"/>
      <c r="WKQ64" s="1059"/>
      <c r="WKR64" s="1059"/>
      <c r="WKS64" s="1059"/>
      <c r="WKT64" s="1059"/>
      <c r="WKU64" s="1059"/>
      <c r="WKV64" s="1059"/>
      <c r="WKW64" s="1059"/>
      <c r="WKX64" s="1059"/>
      <c r="WKY64" s="1059"/>
      <c r="WKZ64" s="1059"/>
      <c r="WLA64" s="1059"/>
      <c r="WLB64" s="1059"/>
      <c r="WLC64" s="1059"/>
      <c r="WLD64" s="1059"/>
      <c r="WLE64" s="1059"/>
      <c r="WLF64" s="1059"/>
      <c r="WLG64" s="1059"/>
      <c r="WLH64" s="1059"/>
      <c r="WLI64" s="1059"/>
      <c r="WLJ64" s="1059"/>
      <c r="WLK64" s="1059"/>
      <c r="WLL64" s="1059"/>
      <c r="WLM64" s="1059"/>
      <c r="WLN64" s="1059"/>
      <c r="WLO64" s="1059"/>
      <c r="WLP64" s="1059"/>
      <c r="WLQ64" s="1059"/>
      <c r="WLR64" s="1059"/>
      <c r="WLS64" s="1059"/>
      <c r="WLT64" s="1059"/>
      <c r="WLU64" s="1059"/>
      <c r="WLV64" s="1059"/>
      <c r="WLW64" s="1059"/>
      <c r="WLX64" s="1059"/>
      <c r="WLY64" s="1059"/>
      <c r="WLZ64" s="1059"/>
      <c r="WMA64" s="1059"/>
      <c r="WMB64" s="1059"/>
      <c r="WMC64" s="1059"/>
      <c r="WMD64" s="1059"/>
      <c r="WME64" s="1059"/>
      <c r="WMF64" s="1059"/>
      <c r="WMG64" s="1059"/>
      <c r="WMH64" s="1059"/>
      <c r="WMI64" s="1059"/>
      <c r="WMJ64" s="1059"/>
      <c r="WMK64" s="1059"/>
      <c r="WML64" s="1059"/>
      <c r="WMM64" s="1059"/>
      <c r="WMN64" s="1059"/>
      <c r="WMO64" s="1059"/>
      <c r="WMP64" s="1059"/>
      <c r="WMQ64" s="1059"/>
      <c r="WMR64" s="1059"/>
      <c r="WMS64" s="1059"/>
      <c r="WMT64" s="1059"/>
      <c r="WMU64" s="1059"/>
      <c r="WMV64" s="1059"/>
      <c r="WMW64" s="1059"/>
      <c r="WMX64" s="1059"/>
      <c r="WMY64" s="1059"/>
      <c r="WMZ64" s="1059"/>
      <c r="WNA64" s="1059"/>
      <c r="WNB64" s="1059"/>
      <c r="WNC64" s="1059"/>
      <c r="WND64" s="1059"/>
      <c r="WNE64" s="1059"/>
      <c r="WNF64" s="1059"/>
      <c r="WNG64" s="1059"/>
      <c r="WNH64" s="1059"/>
      <c r="WNI64" s="1059"/>
      <c r="WNJ64" s="1059"/>
      <c r="WNK64" s="1059"/>
      <c r="WNL64" s="1059"/>
      <c r="WNM64" s="1059"/>
      <c r="WNN64" s="1059"/>
      <c r="WNO64" s="1059"/>
      <c r="WNP64" s="1059"/>
      <c r="WNQ64" s="1059"/>
      <c r="WNR64" s="1059"/>
      <c r="WNS64" s="1059"/>
      <c r="WNT64" s="1059"/>
      <c r="WNU64" s="1059"/>
      <c r="WNV64" s="1059"/>
      <c r="WNW64" s="1059"/>
      <c r="WNX64" s="1059"/>
      <c r="WNY64" s="1059"/>
      <c r="WNZ64" s="1059"/>
      <c r="WOA64" s="1059"/>
      <c r="WOB64" s="1059"/>
      <c r="WOC64" s="1059"/>
      <c r="WOD64" s="1059"/>
      <c r="WOE64" s="1059"/>
      <c r="WOF64" s="1059"/>
      <c r="WOG64" s="1059"/>
      <c r="WOH64" s="1059"/>
      <c r="WOI64" s="1059"/>
      <c r="WOJ64" s="1059"/>
      <c r="WOK64" s="1059"/>
      <c r="WOL64" s="1059"/>
      <c r="WOM64" s="1059"/>
      <c r="WON64" s="1059"/>
      <c r="WOO64" s="1059"/>
      <c r="WOP64" s="1059"/>
      <c r="WOQ64" s="1059"/>
      <c r="WOR64" s="1059"/>
      <c r="WOS64" s="1059"/>
      <c r="WOT64" s="1059"/>
      <c r="WOU64" s="1059"/>
      <c r="WOV64" s="1059"/>
      <c r="WOW64" s="1059"/>
      <c r="WOX64" s="1059"/>
      <c r="WOY64" s="1059"/>
      <c r="WOZ64" s="1059"/>
      <c r="WPA64" s="1059"/>
      <c r="WPB64" s="1059"/>
      <c r="WPC64" s="1059"/>
      <c r="WPD64" s="1059"/>
      <c r="WPE64" s="1059"/>
      <c r="WPF64" s="1059"/>
      <c r="WPG64" s="1059"/>
      <c r="WPH64" s="1059"/>
      <c r="WPI64" s="1059"/>
      <c r="WPJ64" s="1059"/>
      <c r="WPK64" s="1059"/>
      <c r="WPL64" s="1059"/>
      <c r="WPM64" s="1059"/>
      <c r="WPN64" s="1059"/>
      <c r="WPO64" s="1059"/>
      <c r="WPP64" s="1059"/>
      <c r="WPQ64" s="1059"/>
      <c r="WPR64" s="1059"/>
      <c r="WPS64" s="1059"/>
      <c r="WPT64" s="1059"/>
      <c r="WPU64" s="1059"/>
      <c r="WPV64" s="1059"/>
      <c r="WPW64" s="1059"/>
      <c r="WPX64" s="1059"/>
      <c r="WPY64" s="1059"/>
      <c r="WPZ64" s="1059"/>
      <c r="WQA64" s="1059"/>
      <c r="WQB64" s="1059"/>
      <c r="WQC64" s="1059"/>
      <c r="WQD64" s="1059"/>
      <c r="WQE64" s="1059"/>
      <c r="WQF64" s="1059"/>
      <c r="WQG64" s="1059"/>
      <c r="WQH64" s="1059"/>
      <c r="WQI64" s="1059"/>
      <c r="WQJ64" s="1059"/>
      <c r="WQK64" s="1059"/>
      <c r="WQL64" s="1059"/>
      <c r="WQM64" s="1059"/>
      <c r="WQN64" s="1059"/>
      <c r="WQO64" s="1059"/>
      <c r="WQP64" s="1059"/>
      <c r="WQQ64" s="1059"/>
      <c r="WQR64" s="1059"/>
      <c r="WQS64" s="1059"/>
      <c r="WQT64" s="1059"/>
      <c r="WQU64" s="1059"/>
      <c r="WQV64" s="1059"/>
      <c r="WQW64" s="1059"/>
      <c r="WQX64" s="1059"/>
      <c r="WQY64" s="1059"/>
      <c r="WQZ64" s="1059"/>
      <c r="WRA64" s="1059"/>
      <c r="WRB64" s="1059"/>
      <c r="WRC64" s="1059"/>
      <c r="WRD64" s="1059"/>
      <c r="WRE64" s="1059"/>
      <c r="WRF64" s="1059"/>
      <c r="WRG64" s="1059"/>
      <c r="WRH64" s="1059"/>
      <c r="WRI64" s="1059"/>
      <c r="WRJ64" s="1059"/>
      <c r="WRK64" s="1059"/>
      <c r="WRL64" s="1059"/>
      <c r="WRM64" s="1059"/>
      <c r="WRN64" s="1059"/>
      <c r="WRO64" s="1059"/>
      <c r="WRP64" s="1059"/>
      <c r="WRQ64" s="1059"/>
      <c r="WRR64" s="1059"/>
      <c r="WRS64" s="1059"/>
      <c r="WRT64" s="1059"/>
      <c r="WRU64" s="1059"/>
      <c r="WRV64" s="1059"/>
      <c r="WRW64" s="1059"/>
      <c r="WRX64" s="1059"/>
      <c r="WRY64" s="1059"/>
      <c r="WRZ64" s="1059"/>
      <c r="WSA64" s="1059"/>
      <c r="WSB64" s="1059"/>
      <c r="WSC64" s="1059"/>
      <c r="WSD64" s="1059"/>
      <c r="WSE64" s="1059"/>
      <c r="WSF64" s="1059"/>
      <c r="WSG64" s="1059"/>
      <c r="WSH64" s="1059"/>
      <c r="WSI64" s="1059"/>
      <c r="WSJ64" s="1059"/>
      <c r="WSK64" s="1059"/>
      <c r="WSL64" s="1059"/>
      <c r="WSM64" s="1059"/>
      <c r="WSN64" s="1059"/>
      <c r="WSO64" s="1059"/>
      <c r="WSP64" s="1059"/>
      <c r="WSQ64" s="1059"/>
      <c r="WSR64" s="1059"/>
      <c r="WSS64" s="1059"/>
      <c r="WST64" s="1059"/>
      <c r="WSU64" s="1059"/>
      <c r="WSV64" s="1059"/>
      <c r="WSW64" s="1059"/>
      <c r="WSX64" s="1059"/>
      <c r="WSY64" s="1059"/>
      <c r="WSZ64" s="1059"/>
      <c r="WTA64" s="1059"/>
      <c r="WTB64" s="1059"/>
      <c r="WTC64" s="1059"/>
      <c r="WTD64" s="1059"/>
      <c r="WTE64" s="1059"/>
      <c r="WTF64" s="1059"/>
      <c r="WTG64" s="1059"/>
      <c r="WTH64" s="1059"/>
      <c r="WTI64" s="1059"/>
      <c r="WTJ64" s="1059"/>
      <c r="WTK64" s="1059"/>
      <c r="WTL64" s="1059"/>
      <c r="WTM64" s="1059"/>
      <c r="WTN64" s="1059"/>
      <c r="WTO64" s="1059"/>
      <c r="WTP64" s="1059"/>
      <c r="WTQ64" s="1059"/>
      <c r="WTR64" s="1059"/>
      <c r="WTS64" s="1059"/>
      <c r="WTT64" s="1059"/>
      <c r="WTU64" s="1059"/>
      <c r="WTV64" s="1059"/>
      <c r="WTW64" s="1059"/>
      <c r="WTX64" s="1059"/>
      <c r="WTY64" s="1059"/>
      <c r="WTZ64" s="1059"/>
      <c r="WUA64" s="1059"/>
      <c r="WUB64" s="1059"/>
      <c r="WUC64" s="1059"/>
      <c r="WUD64" s="1059"/>
      <c r="WUE64" s="1059"/>
      <c r="WUF64" s="1059"/>
      <c r="WUG64" s="1059"/>
      <c r="WUH64" s="1059"/>
      <c r="WUI64" s="1059"/>
      <c r="WUJ64" s="1059"/>
      <c r="WUK64" s="1059"/>
      <c r="WUL64" s="1059"/>
      <c r="WUM64" s="1059"/>
      <c r="WUN64" s="1059"/>
      <c r="WUO64" s="1059"/>
      <c r="WUP64" s="1059"/>
      <c r="WUQ64" s="1059"/>
      <c r="WUR64" s="1059"/>
      <c r="WUS64" s="1059"/>
      <c r="WUT64" s="1059"/>
      <c r="WUU64" s="1059"/>
      <c r="WUV64" s="1059"/>
      <c r="WUW64" s="1059"/>
      <c r="WUX64" s="1059"/>
      <c r="WUY64" s="1059"/>
      <c r="WUZ64" s="1059"/>
      <c r="WVA64" s="1059"/>
      <c r="WVB64" s="1059"/>
      <c r="WVC64" s="1059"/>
      <c r="WVD64" s="1059"/>
      <c r="WVE64" s="1059"/>
      <c r="WVF64" s="1059"/>
      <c r="WVG64" s="1059"/>
      <c r="WVH64" s="1059"/>
      <c r="WVI64" s="1059"/>
      <c r="WVJ64" s="1059"/>
      <c r="WVK64" s="1059"/>
      <c r="WVL64" s="1059"/>
      <c r="WVM64" s="1059"/>
      <c r="WVN64" s="1059"/>
      <c r="WVO64" s="1059"/>
      <c r="WVP64" s="1059"/>
      <c r="WVQ64" s="1059"/>
      <c r="WVR64" s="1059"/>
      <c r="WVS64" s="1059"/>
      <c r="WVT64" s="1059"/>
      <c r="WVU64" s="1059"/>
      <c r="WVV64" s="1059"/>
      <c r="WVW64" s="1059"/>
      <c r="WVX64" s="1059"/>
      <c r="WVY64" s="1059"/>
      <c r="WVZ64" s="1059"/>
      <c r="WWA64" s="1059"/>
      <c r="WWB64" s="1059"/>
      <c r="WWC64" s="1059"/>
      <c r="WWD64" s="1059"/>
      <c r="WWE64" s="1059"/>
      <c r="WWF64" s="1059"/>
      <c r="WWG64" s="1059"/>
      <c r="WWH64" s="1059"/>
      <c r="WWI64" s="1059"/>
      <c r="WWJ64" s="1059"/>
      <c r="WWK64" s="1059"/>
      <c r="WWL64" s="1059"/>
      <c r="WWM64" s="1059"/>
      <c r="WWN64" s="1059"/>
      <c r="WWO64" s="1059"/>
      <c r="WWP64" s="1059"/>
      <c r="WWQ64" s="1059"/>
      <c r="WWR64" s="1059"/>
      <c r="WWS64" s="1059"/>
      <c r="WWT64" s="1059"/>
      <c r="WWU64" s="1059"/>
      <c r="WWV64" s="1059"/>
      <c r="WWW64" s="1059"/>
      <c r="WWX64" s="1059"/>
      <c r="WWY64" s="1059"/>
      <c r="WWZ64" s="1059"/>
      <c r="WXA64" s="1059"/>
      <c r="WXB64" s="1059"/>
      <c r="WXC64" s="1059"/>
      <c r="WXD64" s="1059"/>
      <c r="WXE64" s="1059"/>
      <c r="WXF64" s="1059"/>
      <c r="WXG64" s="1059"/>
      <c r="WXH64" s="1059"/>
      <c r="WXI64" s="1059"/>
      <c r="WXJ64" s="1059"/>
      <c r="WXK64" s="1059"/>
      <c r="WXL64" s="1059"/>
      <c r="WXM64" s="1059"/>
      <c r="WXN64" s="1059"/>
      <c r="WXO64" s="1059"/>
      <c r="WXP64" s="1059"/>
      <c r="WXQ64" s="1059"/>
      <c r="WXR64" s="1059"/>
      <c r="WXS64" s="1059"/>
      <c r="WXT64" s="1059"/>
      <c r="WXU64" s="1059"/>
      <c r="WXV64" s="1059"/>
      <c r="WXW64" s="1059"/>
      <c r="WXX64" s="1059"/>
      <c r="WXY64" s="1059"/>
      <c r="WXZ64" s="1059"/>
      <c r="WYA64" s="1059"/>
      <c r="WYB64" s="1059"/>
      <c r="WYC64" s="1059"/>
      <c r="WYD64" s="1059"/>
      <c r="WYE64" s="1059"/>
      <c r="WYF64" s="1059"/>
      <c r="WYG64" s="1059"/>
      <c r="WYH64" s="1059"/>
      <c r="WYI64" s="1059"/>
      <c r="WYJ64" s="1059"/>
      <c r="WYK64" s="1059"/>
      <c r="WYL64" s="1059"/>
      <c r="WYM64" s="1059"/>
      <c r="WYN64" s="1059"/>
      <c r="WYO64" s="1059"/>
      <c r="WYP64" s="1059"/>
      <c r="WYQ64" s="1059"/>
      <c r="WYR64" s="1059"/>
      <c r="WYS64" s="1059"/>
      <c r="WYT64" s="1059"/>
      <c r="WYU64" s="1059"/>
      <c r="WYV64" s="1059"/>
      <c r="WYW64" s="1059"/>
      <c r="WYX64" s="1059"/>
      <c r="WYY64" s="1059"/>
      <c r="WYZ64" s="1059"/>
      <c r="WZA64" s="1059"/>
      <c r="WZB64" s="1059"/>
      <c r="WZC64" s="1059"/>
      <c r="WZD64" s="1059"/>
      <c r="WZE64" s="1059"/>
      <c r="WZF64" s="1059"/>
      <c r="WZG64" s="1059"/>
      <c r="WZH64" s="1059"/>
      <c r="WZI64" s="1059"/>
      <c r="WZJ64" s="1059"/>
      <c r="WZK64" s="1059"/>
      <c r="WZL64" s="1059"/>
      <c r="WZM64" s="1059"/>
      <c r="WZN64" s="1059"/>
      <c r="WZO64" s="1059"/>
      <c r="WZP64" s="1059"/>
      <c r="WZQ64" s="1059"/>
      <c r="WZR64" s="1059"/>
      <c r="WZS64" s="1059"/>
      <c r="WZT64" s="1059"/>
      <c r="WZU64" s="1059"/>
      <c r="WZV64" s="1059"/>
      <c r="WZW64" s="1059"/>
      <c r="WZX64" s="1059"/>
      <c r="WZY64" s="1059"/>
      <c r="WZZ64" s="1059"/>
      <c r="XAA64" s="1059"/>
      <c r="XAB64" s="1059"/>
      <c r="XAC64" s="1059"/>
      <c r="XAD64" s="1059"/>
      <c r="XAE64" s="1059"/>
      <c r="XAF64" s="1059"/>
      <c r="XAG64" s="1059"/>
      <c r="XAH64" s="1059"/>
      <c r="XAI64" s="1059"/>
      <c r="XAJ64" s="1059"/>
      <c r="XAK64" s="1059"/>
      <c r="XAL64" s="1059"/>
      <c r="XAM64" s="1059"/>
      <c r="XAN64" s="1059"/>
      <c r="XAO64" s="1059"/>
      <c r="XAP64" s="1059"/>
      <c r="XAQ64" s="1059"/>
      <c r="XAR64" s="1059"/>
      <c r="XAS64" s="1059"/>
      <c r="XAT64" s="1059"/>
      <c r="XAU64" s="1059"/>
      <c r="XAV64" s="1059"/>
      <c r="XAW64" s="1059"/>
      <c r="XAX64" s="1059"/>
      <c r="XAY64" s="1059"/>
      <c r="XAZ64" s="1059"/>
      <c r="XBA64" s="1059"/>
      <c r="XBB64" s="1059"/>
      <c r="XBC64" s="1059"/>
      <c r="XBD64" s="1059"/>
      <c r="XBE64" s="1059"/>
      <c r="XBF64" s="1059"/>
      <c r="XBG64" s="1059"/>
      <c r="XBH64" s="1059"/>
      <c r="XBI64" s="1059"/>
      <c r="XBJ64" s="1059"/>
      <c r="XBK64" s="1059"/>
      <c r="XBL64" s="1059"/>
      <c r="XBM64" s="1059"/>
      <c r="XBN64" s="1059"/>
      <c r="XBO64" s="1059"/>
      <c r="XBP64" s="1059"/>
      <c r="XBQ64" s="1059"/>
      <c r="XBR64" s="1059"/>
      <c r="XBS64" s="1059"/>
      <c r="XBT64" s="1059"/>
      <c r="XBU64" s="1059"/>
      <c r="XBV64" s="1059"/>
      <c r="XBW64" s="1059"/>
      <c r="XBX64" s="1059"/>
      <c r="XBY64" s="1059"/>
      <c r="XBZ64" s="1059"/>
      <c r="XCA64" s="1059"/>
      <c r="XCB64" s="1059"/>
      <c r="XCC64" s="1059"/>
      <c r="XCD64" s="1059"/>
      <c r="XCE64" s="1059"/>
      <c r="XCF64" s="1059"/>
      <c r="XCG64" s="1059"/>
      <c r="XCH64" s="1059"/>
      <c r="XCI64" s="1059"/>
      <c r="XCJ64" s="1059"/>
      <c r="XCK64" s="1059"/>
      <c r="XCL64" s="1059"/>
      <c r="XCM64" s="1059"/>
      <c r="XCN64" s="1059"/>
      <c r="XCO64" s="1059"/>
      <c r="XCP64" s="1059"/>
      <c r="XCQ64" s="1059"/>
      <c r="XCR64" s="1059"/>
      <c r="XCS64" s="1059"/>
      <c r="XCT64" s="1059"/>
      <c r="XCU64" s="1059"/>
      <c r="XCV64" s="1059"/>
      <c r="XCW64" s="1059"/>
      <c r="XCX64" s="1059"/>
      <c r="XCY64" s="1059"/>
      <c r="XCZ64" s="1059"/>
      <c r="XDA64" s="1059"/>
      <c r="XDB64" s="1059"/>
      <c r="XDC64" s="1059"/>
      <c r="XDD64" s="1059"/>
      <c r="XDE64" s="1059"/>
      <c r="XDF64" s="1059"/>
      <c r="XDG64" s="1059"/>
      <c r="XDH64" s="1059"/>
      <c r="XDI64" s="1059"/>
      <c r="XDJ64" s="1059"/>
      <c r="XDK64" s="1059"/>
      <c r="XDL64" s="1059"/>
      <c r="XDM64" s="1059"/>
      <c r="XDN64" s="1059"/>
      <c r="XDO64" s="1059"/>
      <c r="XDP64" s="1059"/>
      <c r="XDQ64" s="1059"/>
      <c r="XDR64" s="1059"/>
      <c r="XDS64" s="1059"/>
      <c r="XDT64" s="1059"/>
      <c r="XDU64" s="1059"/>
      <c r="XDV64" s="1059"/>
      <c r="XDW64" s="1059"/>
      <c r="XDX64" s="1059"/>
      <c r="XDY64" s="1059"/>
      <c r="XDZ64" s="1059"/>
      <c r="XEA64" s="1059"/>
      <c r="XEB64" s="1059"/>
      <c r="XEC64" s="1059"/>
      <c r="XED64" s="1059"/>
      <c r="XEE64" s="1059"/>
      <c r="XEF64" s="1059"/>
      <c r="XEG64" s="1059"/>
      <c r="XEH64" s="1059"/>
      <c r="XEI64" s="1059"/>
      <c r="XEJ64" s="1059"/>
      <c r="XEK64" s="1059"/>
      <c r="XEL64" s="1059"/>
      <c r="XEM64" s="1059"/>
      <c r="XEN64" s="1059"/>
      <c r="XEO64" s="1059"/>
      <c r="XEP64" s="1059"/>
      <c r="XEQ64" s="1059"/>
      <c r="XER64" s="1059"/>
      <c r="XES64" s="1059"/>
      <c r="XET64" s="1059"/>
      <c r="XEU64" s="1059"/>
      <c r="XEV64" s="1059"/>
      <c r="XEW64" s="1059"/>
      <c r="XEX64" s="1059"/>
      <c r="XEY64" s="1059"/>
      <c r="XEZ64" s="1059"/>
      <c r="XFA64" s="1059"/>
      <c r="XFB64" s="1059"/>
      <c r="XFC64" s="1059"/>
      <c r="XFD64" s="1059"/>
    </row>
    <row r="65" spans="1:16384">
      <c r="A65" s="1059"/>
      <c r="B65" s="989"/>
      <c r="C65" s="1191" t="s">
        <v>8715</v>
      </c>
      <c r="D65" s="1416"/>
      <c r="E65" s="1416"/>
      <c r="F65" s="1416"/>
      <c r="G65" s="1416"/>
      <c r="H65" s="1417"/>
      <c r="I65" s="117"/>
      <c r="J65" s="1059"/>
      <c r="K65" s="1059"/>
      <c r="L65" s="1059"/>
      <c r="M65" s="1059"/>
      <c r="N65" s="1059"/>
      <c r="O65" s="1059"/>
      <c r="P65" s="1059"/>
      <c r="Q65" s="1059"/>
      <c r="R65" s="1059"/>
      <c r="S65" s="1059"/>
      <c r="T65" s="1059"/>
      <c r="U65" s="1059"/>
      <c r="V65" s="1059"/>
      <c r="W65" s="1059"/>
      <c r="X65" s="1059"/>
      <c r="Y65" s="1059"/>
      <c r="Z65" s="1059"/>
      <c r="AA65" s="1059"/>
      <c r="AB65" s="1059"/>
      <c r="AC65" s="1059"/>
      <c r="AD65" s="1059"/>
      <c r="AE65" s="1059"/>
      <c r="AF65" s="1059"/>
      <c r="AG65" s="1059"/>
      <c r="AH65" s="1059"/>
      <c r="AI65" s="1059"/>
      <c r="AJ65" s="1059"/>
      <c r="AK65" s="1059"/>
      <c r="AL65" s="1059"/>
      <c r="AM65" s="1059"/>
      <c r="AN65" s="1059"/>
      <c r="AO65" s="1059"/>
      <c r="AP65" s="1059"/>
      <c r="AQ65" s="1059"/>
      <c r="AR65" s="1059"/>
      <c r="AS65" s="1059"/>
      <c r="AT65" s="1059"/>
      <c r="AU65" s="1059"/>
      <c r="AV65" s="1059"/>
      <c r="AW65" s="1059"/>
      <c r="AX65" s="1059"/>
      <c r="AY65" s="1059"/>
      <c r="AZ65" s="1059"/>
      <c r="BA65" s="1059"/>
      <c r="BB65" s="1059"/>
      <c r="BC65" s="1059"/>
      <c r="BD65" s="1059"/>
      <c r="BE65" s="1059"/>
      <c r="BF65" s="1059"/>
      <c r="BG65" s="1059"/>
      <c r="BH65" s="1059"/>
      <c r="BI65" s="1059"/>
      <c r="BJ65" s="1059"/>
      <c r="BK65" s="1059"/>
      <c r="BL65" s="1059"/>
      <c r="BM65" s="1059"/>
      <c r="BN65" s="1059"/>
      <c r="BO65" s="1059"/>
      <c r="BP65" s="1059"/>
      <c r="BQ65" s="1059"/>
      <c r="BR65" s="1059"/>
      <c r="BS65" s="1059"/>
      <c r="BT65" s="1059"/>
      <c r="BU65" s="1059"/>
      <c r="BV65" s="1059"/>
      <c r="BW65" s="1059"/>
      <c r="BX65" s="1059"/>
      <c r="BY65" s="1059"/>
      <c r="BZ65" s="1059"/>
      <c r="CA65" s="1059"/>
      <c r="CB65" s="1059"/>
      <c r="CC65" s="1059"/>
      <c r="CD65" s="1059"/>
      <c r="CE65" s="1059"/>
      <c r="CF65" s="1059"/>
      <c r="CG65" s="1059"/>
      <c r="CH65" s="1059"/>
      <c r="CI65" s="1059"/>
      <c r="CJ65" s="1059"/>
      <c r="CK65" s="1059"/>
      <c r="CL65" s="1059"/>
      <c r="CM65" s="1059"/>
      <c r="CN65" s="1059"/>
      <c r="CO65" s="1059"/>
      <c r="CP65" s="1059"/>
      <c r="CQ65" s="1059"/>
      <c r="CR65" s="1059"/>
      <c r="CS65" s="1059"/>
      <c r="CT65" s="1059"/>
      <c r="CU65" s="1059"/>
      <c r="CV65" s="1059"/>
      <c r="CW65" s="1059"/>
      <c r="CX65" s="1059"/>
      <c r="CY65" s="1059"/>
      <c r="CZ65" s="1059"/>
      <c r="DA65" s="1059"/>
      <c r="DB65" s="1059"/>
      <c r="DC65" s="1059"/>
      <c r="DD65" s="1059"/>
      <c r="DE65" s="1059"/>
      <c r="DF65" s="1059"/>
      <c r="DG65" s="1059"/>
      <c r="DH65" s="1059"/>
      <c r="DI65" s="1059"/>
      <c r="DJ65" s="1059"/>
      <c r="DK65" s="1059"/>
      <c r="DL65" s="1059"/>
      <c r="DM65" s="1059"/>
      <c r="DN65" s="1059"/>
      <c r="DO65" s="1059"/>
      <c r="DP65" s="1059"/>
      <c r="DQ65" s="1059"/>
      <c r="DR65" s="1059"/>
      <c r="DS65" s="1059"/>
      <c r="DT65" s="1059"/>
      <c r="DU65" s="1059"/>
      <c r="DV65" s="1059"/>
      <c r="DW65" s="1059"/>
      <c r="DX65" s="1059"/>
      <c r="DY65" s="1059"/>
      <c r="DZ65" s="1059"/>
      <c r="EA65" s="1059"/>
      <c r="EB65" s="1059"/>
      <c r="EC65" s="1059"/>
      <c r="ED65" s="1059"/>
      <c r="EE65" s="1059"/>
      <c r="EF65" s="1059"/>
      <c r="EG65" s="1059"/>
      <c r="EH65" s="1059"/>
      <c r="EI65" s="1059"/>
      <c r="EJ65" s="1059"/>
      <c r="EK65" s="1059"/>
      <c r="EL65" s="1059"/>
      <c r="EM65" s="1059"/>
      <c r="EN65" s="1059"/>
      <c r="EO65" s="1059"/>
      <c r="EP65" s="1059"/>
      <c r="EQ65" s="1059"/>
      <c r="ER65" s="1059"/>
      <c r="ES65" s="1059"/>
      <c r="ET65" s="1059"/>
      <c r="EU65" s="1059"/>
      <c r="EV65" s="1059"/>
      <c r="EW65" s="1059"/>
      <c r="EX65" s="1059"/>
      <c r="EY65" s="1059"/>
      <c r="EZ65" s="1059"/>
      <c r="FA65" s="1059"/>
      <c r="FB65" s="1059"/>
      <c r="FC65" s="1059"/>
      <c r="FD65" s="1059"/>
      <c r="FE65" s="1059"/>
      <c r="FF65" s="1059"/>
      <c r="FG65" s="1059"/>
      <c r="FH65" s="1059"/>
      <c r="FI65" s="1059"/>
      <c r="FJ65" s="1059"/>
      <c r="FK65" s="1059"/>
      <c r="FL65" s="1059"/>
      <c r="FM65" s="1059"/>
      <c r="FN65" s="1059"/>
      <c r="FO65" s="1059"/>
      <c r="FP65" s="1059"/>
      <c r="FQ65" s="1059"/>
      <c r="FR65" s="1059"/>
      <c r="FS65" s="1059"/>
      <c r="FT65" s="1059"/>
      <c r="FU65" s="1059"/>
      <c r="FV65" s="1059"/>
      <c r="FW65" s="1059"/>
      <c r="FX65" s="1059"/>
      <c r="FY65" s="1059"/>
      <c r="FZ65" s="1059"/>
      <c r="GA65" s="1059"/>
      <c r="GB65" s="1059"/>
      <c r="GC65" s="1059"/>
      <c r="GD65" s="1059"/>
      <c r="GE65" s="1059"/>
      <c r="GF65" s="1059"/>
      <c r="GG65" s="1059"/>
      <c r="GH65" s="1059"/>
      <c r="GI65" s="1059"/>
      <c r="GJ65" s="1059"/>
      <c r="GK65" s="1059"/>
      <c r="GL65" s="1059"/>
      <c r="GM65" s="1059"/>
      <c r="GN65" s="1059"/>
      <c r="GO65" s="1059"/>
      <c r="GP65" s="1059"/>
      <c r="GQ65" s="1059"/>
      <c r="GR65" s="1059"/>
      <c r="GS65" s="1059"/>
      <c r="GT65" s="1059"/>
      <c r="GU65" s="1059"/>
      <c r="GV65" s="1059"/>
      <c r="GW65" s="1059"/>
      <c r="GX65" s="1059"/>
      <c r="GY65" s="1059"/>
      <c r="GZ65" s="1059"/>
      <c r="HA65" s="1059"/>
      <c r="HB65" s="1059"/>
      <c r="HC65" s="1059"/>
      <c r="HD65" s="1059"/>
      <c r="HE65" s="1059"/>
      <c r="HF65" s="1059"/>
      <c r="HG65" s="1059"/>
      <c r="HH65" s="1059"/>
      <c r="HI65" s="1059"/>
      <c r="HJ65" s="1059"/>
      <c r="HK65" s="1059"/>
      <c r="HL65" s="1059"/>
      <c r="HM65" s="1059"/>
      <c r="HN65" s="1059"/>
      <c r="HO65" s="1059"/>
      <c r="HP65" s="1059"/>
      <c r="HQ65" s="1059"/>
      <c r="HR65" s="1059"/>
      <c r="HS65" s="1059"/>
      <c r="HT65" s="1059"/>
      <c r="HU65" s="1059"/>
      <c r="HV65" s="1059"/>
      <c r="HW65" s="1059"/>
      <c r="HX65" s="1059"/>
      <c r="HY65" s="1059"/>
      <c r="HZ65" s="1059"/>
      <c r="IA65" s="1059"/>
      <c r="IB65" s="1059"/>
      <c r="IC65" s="1059"/>
      <c r="ID65" s="1059"/>
      <c r="IE65" s="1059"/>
      <c r="IF65" s="1059"/>
      <c r="IG65" s="1059"/>
      <c r="IH65" s="1059"/>
      <c r="II65" s="1059"/>
      <c r="IJ65" s="1059"/>
      <c r="IK65" s="1059"/>
      <c r="IL65" s="1059"/>
      <c r="IM65" s="1059"/>
      <c r="IN65" s="1059"/>
      <c r="IO65" s="1059"/>
      <c r="IP65" s="1059"/>
      <c r="IQ65" s="1059"/>
      <c r="IR65" s="1059"/>
      <c r="IS65" s="1059"/>
      <c r="IT65" s="1059"/>
      <c r="IU65" s="1059"/>
      <c r="IV65" s="1059"/>
      <c r="IW65" s="1059"/>
      <c r="IX65" s="1059"/>
      <c r="IY65" s="1059"/>
      <c r="IZ65" s="1059"/>
      <c r="JA65" s="1059"/>
      <c r="JB65" s="1059"/>
      <c r="JC65" s="1059"/>
      <c r="JD65" s="1059"/>
      <c r="JE65" s="1059"/>
      <c r="JF65" s="1059"/>
      <c r="JG65" s="1059"/>
      <c r="JH65" s="1059"/>
      <c r="JI65" s="1059"/>
      <c r="JJ65" s="1059"/>
      <c r="JK65" s="1059"/>
      <c r="JL65" s="1059"/>
      <c r="JM65" s="1059"/>
      <c r="JN65" s="1059"/>
      <c r="JO65" s="1059"/>
      <c r="JP65" s="1059"/>
      <c r="JQ65" s="1059"/>
      <c r="JR65" s="1059"/>
      <c r="JS65" s="1059"/>
      <c r="JT65" s="1059"/>
      <c r="JU65" s="1059"/>
      <c r="JV65" s="1059"/>
      <c r="JW65" s="1059"/>
      <c r="JX65" s="1059"/>
      <c r="JY65" s="1059"/>
      <c r="JZ65" s="1059"/>
      <c r="KA65" s="1059"/>
      <c r="KB65" s="1059"/>
      <c r="KC65" s="1059"/>
      <c r="KD65" s="1059"/>
      <c r="KE65" s="1059"/>
      <c r="KF65" s="1059"/>
      <c r="KG65" s="1059"/>
      <c r="KH65" s="1059"/>
      <c r="KI65" s="1059"/>
      <c r="KJ65" s="1059"/>
      <c r="KK65" s="1059"/>
      <c r="KL65" s="1059"/>
      <c r="KM65" s="1059"/>
      <c r="KN65" s="1059"/>
      <c r="KO65" s="1059"/>
      <c r="KP65" s="1059"/>
      <c r="KQ65" s="1059"/>
      <c r="KR65" s="1059"/>
      <c r="KS65" s="1059"/>
      <c r="KT65" s="1059"/>
      <c r="KU65" s="1059"/>
      <c r="KV65" s="1059"/>
      <c r="KW65" s="1059"/>
      <c r="KX65" s="1059"/>
      <c r="KY65" s="1059"/>
      <c r="KZ65" s="1059"/>
      <c r="LA65" s="1059"/>
      <c r="LB65" s="1059"/>
      <c r="LC65" s="1059"/>
      <c r="LD65" s="1059"/>
      <c r="LE65" s="1059"/>
      <c r="LF65" s="1059"/>
      <c r="LG65" s="1059"/>
      <c r="LH65" s="1059"/>
      <c r="LI65" s="1059"/>
      <c r="LJ65" s="1059"/>
      <c r="LK65" s="1059"/>
      <c r="LL65" s="1059"/>
      <c r="LM65" s="1059"/>
      <c r="LN65" s="1059"/>
      <c r="LO65" s="1059"/>
      <c r="LP65" s="1059"/>
      <c r="LQ65" s="1059"/>
      <c r="LR65" s="1059"/>
      <c r="LS65" s="1059"/>
      <c r="LT65" s="1059"/>
      <c r="LU65" s="1059"/>
      <c r="LV65" s="1059"/>
      <c r="LW65" s="1059"/>
      <c r="LX65" s="1059"/>
      <c r="LY65" s="1059"/>
      <c r="LZ65" s="1059"/>
      <c r="MA65" s="1059"/>
      <c r="MB65" s="1059"/>
      <c r="MC65" s="1059"/>
      <c r="MD65" s="1059"/>
      <c r="ME65" s="1059"/>
      <c r="MF65" s="1059"/>
      <c r="MG65" s="1059"/>
      <c r="MH65" s="1059"/>
      <c r="MI65" s="1059"/>
      <c r="MJ65" s="1059"/>
      <c r="MK65" s="1059"/>
      <c r="ML65" s="1059"/>
      <c r="MM65" s="1059"/>
      <c r="MN65" s="1059"/>
      <c r="MO65" s="1059"/>
      <c r="MP65" s="1059"/>
      <c r="MQ65" s="1059"/>
      <c r="MR65" s="1059"/>
      <c r="MS65" s="1059"/>
      <c r="MT65" s="1059"/>
      <c r="MU65" s="1059"/>
      <c r="MV65" s="1059"/>
      <c r="MW65" s="1059"/>
      <c r="MX65" s="1059"/>
      <c r="MY65" s="1059"/>
      <c r="MZ65" s="1059"/>
      <c r="NA65" s="1059"/>
      <c r="NB65" s="1059"/>
      <c r="NC65" s="1059"/>
      <c r="ND65" s="1059"/>
      <c r="NE65" s="1059"/>
      <c r="NF65" s="1059"/>
      <c r="NG65" s="1059"/>
      <c r="NH65" s="1059"/>
      <c r="NI65" s="1059"/>
      <c r="NJ65" s="1059"/>
      <c r="NK65" s="1059"/>
      <c r="NL65" s="1059"/>
      <c r="NM65" s="1059"/>
      <c r="NN65" s="1059"/>
      <c r="NO65" s="1059"/>
      <c r="NP65" s="1059"/>
      <c r="NQ65" s="1059"/>
      <c r="NR65" s="1059"/>
      <c r="NS65" s="1059"/>
      <c r="NT65" s="1059"/>
      <c r="NU65" s="1059"/>
      <c r="NV65" s="1059"/>
      <c r="NW65" s="1059"/>
      <c r="NX65" s="1059"/>
      <c r="NY65" s="1059"/>
      <c r="NZ65" s="1059"/>
      <c r="OA65" s="1059"/>
      <c r="OB65" s="1059"/>
      <c r="OC65" s="1059"/>
      <c r="OD65" s="1059"/>
      <c r="OE65" s="1059"/>
      <c r="OF65" s="1059"/>
      <c r="OG65" s="1059"/>
      <c r="OH65" s="1059"/>
      <c r="OI65" s="1059"/>
      <c r="OJ65" s="1059"/>
      <c r="OK65" s="1059"/>
      <c r="OL65" s="1059"/>
      <c r="OM65" s="1059"/>
      <c r="ON65" s="1059"/>
      <c r="OO65" s="1059"/>
      <c r="OP65" s="1059"/>
      <c r="OQ65" s="1059"/>
      <c r="OR65" s="1059"/>
      <c r="OS65" s="1059"/>
      <c r="OT65" s="1059"/>
      <c r="OU65" s="1059"/>
      <c r="OV65" s="1059"/>
      <c r="OW65" s="1059"/>
      <c r="OX65" s="1059"/>
      <c r="OY65" s="1059"/>
      <c r="OZ65" s="1059"/>
      <c r="PA65" s="1059"/>
      <c r="PB65" s="1059"/>
      <c r="PC65" s="1059"/>
      <c r="PD65" s="1059"/>
      <c r="PE65" s="1059"/>
      <c r="PF65" s="1059"/>
      <c r="PG65" s="1059"/>
      <c r="PH65" s="1059"/>
      <c r="PI65" s="1059"/>
      <c r="PJ65" s="1059"/>
      <c r="PK65" s="1059"/>
      <c r="PL65" s="1059"/>
      <c r="PM65" s="1059"/>
      <c r="PN65" s="1059"/>
      <c r="PO65" s="1059"/>
      <c r="PP65" s="1059"/>
      <c r="PQ65" s="1059"/>
      <c r="PR65" s="1059"/>
      <c r="PS65" s="1059"/>
      <c r="PT65" s="1059"/>
      <c r="PU65" s="1059"/>
      <c r="PV65" s="1059"/>
      <c r="PW65" s="1059"/>
      <c r="PX65" s="1059"/>
      <c r="PY65" s="1059"/>
      <c r="PZ65" s="1059"/>
      <c r="QA65" s="1059"/>
      <c r="QB65" s="1059"/>
      <c r="QC65" s="1059"/>
      <c r="QD65" s="1059"/>
      <c r="QE65" s="1059"/>
      <c r="QF65" s="1059"/>
      <c r="QG65" s="1059"/>
      <c r="QH65" s="1059"/>
      <c r="QI65" s="1059"/>
      <c r="QJ65" s="1059"/>
      <c r="QK65" s="1059"/>
      <c r="QL65" s="1059"/>
      <c r="QM65" s="1059"/>
      <c r="QN65" s="1059"/>
      <c r="QO65" s="1059"/>
      <c r="QP65" s="1059"/>
      <c r="QQ65" s="1059"/>
      <c r="QR65" s="1059"/>
      <c r="QS65" s="1059"/>
      <c r="QT65" s="1059"/>
      <c r="QU65" s="1059"/>
      <c r="QV65" s="1059"/>
      <c r="QW65" s="1059"/>
      <c r="QX65" s="1059"/>
      <c r="QY65" s="1059"/>
      <c r="QZ65" s="1059"/>
      <c r="RA65" s="1059"/>
      <c r="RB65" s="1059"/>
      <c r="RC65" s="1059"/>
      <c r="RD65" s="1059"/>
      <c r="RE65" s="1059"/>
      <c r="RF65" s="1059"/>
      <c r="RG65" s="1059"/>
      <c r="RH65" s="1059"/>
      <c r="RI65" s="1059"/>
      <c r="RJ65" s="1059"/>
      <c r="RK65" s="1059"/>
      <c r="RL65" s="1059"/>
      <c r="RM65" s="1059"/>
      <c r="RN65" s="1059"/>
      <c r="RO65" s="1059"/>
      <c r="RP65" s="1059"/>
      <c r="RQ65" s="1059"/>
      <c r="RR65" s="1059"/>
      <c r="RS65" s="1059"/>
      <c r="RT65" s="1059"/>
      <c r="RU65" s="1059"/>
      <c r="RV65" s="1059"/>
      <c r="RW65" s="1059"/>
      <c r="RX65" s="1059"/>
      <c r="RY65" s="1059"/>
      <c r="RZ65" s="1059"/>
      <c r="SA65" s="1059"/>
      <c r="SB65" s="1059"/>
      <c r="SC65" s="1059"/>
      <c r="SD65" s="1059"/>
      <c r="SE65" s="1059"/>
      <c r="SF65" s="1059"/>
      <c r="SG65" s="1059"/>
      <c r="SH65" s="1059"/>
      <c r="SI65" s="1059"/>
      <c r="SJ65" s="1059"/>
      <c r="SK65" s="1059"/>
      <c r="SL65" s="1059"/>
      <c r="SM65" s="1059"/>
      <c r="SN65" s="1059"/>
      <c r="SO65" s="1059"/>
      <c r="SP65" s="1059"/>
      <c r="SQ65" s="1059"/>
      <c r="SR65" s="1059"/>
      <c r="SS65" s="1059"/>
      <c r="ST65" s="1059"/>
      <c r="SU65" s="1059"/>
      <c r="SV65" s="1059"/>
      <c r="SW65" s="1059"/>
      <c r="SX65" s="1059"/>
      <c r="SY65" s="1059"/>
      <c r="SZ65" s="1059"/>
      <c r="TA65" s="1059"/>
      <c r="TB65" s="1059"/>
      <c r="TC65" s="1059"/>
      <c r="TD65" s="1059"/>
      <c r="TE65" s="1059"/>
      <c r="TF65" s="1059"/>
      <c r="TG65" s="1059"/>
      <c r="TH65" s="1059"/>
      <c r="TI65" s="1059"/>
      <c r="TJ65" s="1059"/>
      <c r="TK65" s="1059"/>
      <c r="TL65" s="1059"/>
      <c r="TM65" s="1059"/>
      <c r="TN65" s="1059"/>
      <c r="TO65" s="1059"/>
      <c r="TP65" s="1059"/>
      <c r="TQ65" s="1059"/>
      <c r="TR65" s="1059"/>
      <c r="TS65" s="1059"/>
      <c r="TT65" s="1059"/>
      <c r="TU65" s="1059"/>
      <c r="TV65" s="1059"/>
      <c r="TW65" s="1059"/>
      <c r="TX65" s="1059"/>
      <c r="TY65" s="1059"/>
      <c r="TZ65" s="1059"/>
      <c r="UA65" s="1059"/>
      <c r="UB65" s="1059"/>
      <c r="UC65" s="1059"/>
      <c r="UD65" s="1059"/>
      <c r="UE65" s="1059"/>
      <c r="UF65" s="1059"/>
      <c r="UG65" s="1059"/>
      <c r="UH65" s="1059"/>
      <c r="UI65" s="1059"/>
      <c r="UJ65" s="1059"/>
      <c r="UK65" s="1059"/>
      <c r="UL65" s="1059"/>
      <c r="UM65" s="1059"/>
      <c r="UN65" s="1059"/>
      <c r="UO65" s="1059"/>
      <c r="UP65" s="1059"/>
      <c r="UQ65" s="1059"/>
      <c r="UR65" s="1059"/>
      <c r="US65" s="1059"/>
      <c r="UT65" s="1059"/>
      <c r="UU65" s="1059"/>
      <c r="UV65" s="1059"/>
      <c r="UW65" s="1059"/>
      <c r="UX65" s="1059"/>
      <c r="UY65" s="1059"/>
      <c r="UZ65" s="1059"/>
      <c r="VA65" s="1059"/>
      <c r="VB65" s="1059"/>
      <c r="VC65" s="1059"/>
      <c r="VD65" s="1059"/>
      <c r="VE65" s="1059"/>
      <c r="VF65" s="1059"/>
      <c r="VG65" s="1059"/>
      <c r="VH65" s="1059"/>
      <c r="VI65" s="1059"/>
      <c r="VJ65" s="1059"/>
      <c r="VK65" s="1059"/>
      <c r="VL65" s="1059"/>
      <c r="VM65" s="1059"/>
      <c r="VN65" s="1059"/>
      <c r="VO65" s="1059"/>
      <c r="VP65" s="1059"/>
      <c r="VQ65" s="1059"/>
      <c r="VR65" s="1059"/>
      <c r="VS65" s="1059"/>
      <c r="VT65" s="1059"/>
      <c r="VU65" s="1059"/>
      <c r="VV65" s="1059"/>
      <c r="VW65" s="1059"/>
      <c r="VX65" s="1059"/>
      <c r="VY65" s="1059"/>
      <c r="VZ65" s="1059"/>
      <c r="WA65" s="1059"/>
      <c r="WB65" s="1059"/>
      <c r="WC65" s="1059"/>
      <c r="WD65" s="1059"/>
      <c r="WE65" s="1059"/>
      <c r="WF65" s="1059"/>
      <c r="WG65" s="1059"/>
      <c r="WH65" s="1059"/>
      <c r="WI65" s="1059"/>
      <c r="WJ65" s="1059"/>
      <c r="WK65" s="1059"/>
      <c r="WL65" s="1059"/>
      <c r="WM65" s="1059"/>
      <c r="WN65" s="1059"/>
      <c r="WO65" s="1059"/>
      <c r="WP65" s="1059"/>
      <c r="WQ65" s="1059"/>
      <c r="WR65" s="1059"/>
      <c r="WS65" s="1059"/>
      <c r="WT65" s="1059"/>
      <c r="WU65" s="1059"/>
      <c r="WV65" s="1059"/>
      <c r="WW65" s="1059"/>
      <c r="WX65" s="1059"/>
      <c r="WY65" s="1059"/>
      <c r="WZ65" s="1059"/>
      <c r="XA65" s="1059"/>
      <c r="XB65" s="1059"/>
      <c r="XC65" s="1059"/>
      <c r="XD65" s="1059"/>
      <c r="XE65" s="1059"/>
      <c r="XF65" s="1059"/>
      <c r="XG65" s="1059"/>
      <c r="XH65" s="1059"/>
      <c r="XI65" s="1059"/>
      <c r="XJ65" s="1059"/>
      <c r="XK65" s="1059"/>
      <c r="XL65" s="1059"/>
      <c r="XM65" s="1059"/>
      <c r="XN65" s="1059"/>
      <c r="XO65" s="1059"/>
      <c r="XP65" s="1059"/>
      <c r="XQ65" s="1059"/>
      <c r="XR65" s="1059"/>
      <c r="XS65" s="1059"/>
      <c r="XT65" s="1059"/>
      <c r="XU65" s="1059"/>
      <c r="XV65" s="1059"/>
      <c r="XW65" s="1059"/>
      <c r="XX65" s="1059"/>
      <c r="XY65" s="1059"/>
      <c r="XZ65" s="1059"/>
      <c r="YA65" s="1059"/>
      <c r="YB65" s="1059"/>
      <c r="YC65" s="1059"/>
      <c r="YD65" s="1059"/>
      <c r="YE65" s="1059"/>
      <c r="YF65" s="1059"/>
      <c r="YG65" s="1059"/>
      <c r="YH65" s="1059"/>
      <c r="YI65" s="1059"/>
      <c r="YJ65" s="1059"/>
      <c r="YK65" s="1059"/>
      <c r="YL65" s="1059"/>
      <c r="YM65" s="1059"/>
      <c r="YN65" s="1059"/>
      <c r="YO65" s="1059"/>
      <c r="YP65" s="1059"/>
      <c r="YQ65" s="1059"/>
      <c r="YR65" s="1059"/>
      <c r="YS65" s="1059"/>
      <c r="YT65" s="1059"/>
      <c r="YU65" s="1059"/>
      <c r="YV65" s="1059"/>
      <c r="YW65" s="1059"/>
      <c r="YX65" s="1059"/>
      <c r="YY65" s="1059"/>
      <c r="YZ65" s="1059"/>
      <c r="ZA65" s="1059"/>
      <c r="ZB65" s="1059"/>
      <c r="ZC65" s="1059"/>
      <c r="ZD65" s="1059"/>
      <c r="ZE65" s="1059"/>
      <c r="ZF65" s="1059"/>
      <c r="ZG65" s="1059"/>
      <c r="ZH65" s="1059"/>
      <c r="ZI65" s="1059"/>
      <c r="ZJ65" s="1059"/>
      <c r="ZK65" s="1059"/>
      <c r="ZL65" s="1059"/>
      <c r="ZM65" s="1059"/>
      <c r="ZN65" s="1059"/>
      <c r="ZO65" s="1059"/>
      <c r="ZP65" s="1059"/>
      <c r="ZQ65" s="1059"/>
      <c r="ZR65" s="1059"/>
      <c r="ZS65" s="1059"/>
      <c r="ZT65" s="1059"/>
      <c r="ZU65" s="1059"/>
      <c r="ZV65" s="1059"/>
      <c r="ZW65" s="1059"/>
      <c r="ZX65" s="1059"/>
      <c r="ZY65" s="1059"/>
      <c r="ZZ65" s="1059"/>
      <c r="AAA65" s="1059"/>
      <c r="AAB65" s="1059"/>
      <c r="AAC65" s="1059"/>
      <c r="AAD65" s="1059"/>
      <c r="AAE65" s="1059"/>
      <c r="AAF65" s="1059"/>
      <c r="AAG65" s="1059"/>
      <c r="AAH65" s="1059"/>
      <c r="AAI65" s="1059"/>
      <c r="AAJ65" s="1059"/>
      <c r="AAK65" s="1059"/>
      <c r="AAL65" s="1059"/>
      <c r="AAM65" s="1059"/>
      <c r="AAN65" s="1059"/>
      <c r="AAO65" s="1059"/>
      <c r="AAP65" s="1059"/>
      <c r="AAQ65" s="1059"/>
      <c r="AAR65" s="1059"/>
      <c r="AAS65" s="1059"/>
      <c r="AAT65" s="1059"/>
      <c r="AAU65" s="1059"/>
      <c r="AAV65" s="1059"/>
      <c r="AAW65" s="1059"/>
      <c r="AAX65" s="1059"/>
      <c r="AAY65" s="1059"/>
      <c r="AAZ65" s="1059"/>
      <c r="ABA65" s="1059"/>
      <c r="ABB65" s="1059"/>
      <c r="ABC65" s="1059"/>
      <c r="ABD65" s="1059"/>
      <c r="ABE65" s="1059"/>
      <c r="ABF65" s="1059"/>
      <c r="ABG65" s="1059"/>
      <c r="ABH65" s="1059"/>
      <c r="ABI65" s="1059"/>
      <c r="ABJ65" s="1059"/>
      <c r="ABK65" s="1059"/>
      <c r="ABL65" s="1059"/>
      <c r="ABM65" s="1059"/>
      <c r="ABN65" s="1059"/>
      <c r="ABO65" s="1059"/>
      <c r="ABP65" s="1059"/>
      <c r="ABQ65" s="1059"/>
      <c r="ABR65" s="1059"/>
      <c r="ABS65" s="1059"/>
      <c r="ABT65" s="1059"/>
      <c r="ABU65" s="1059"/>
      <c r="ABV65" s="1059"/>
      <c r="ABW65" s="1059"/>
      <c r="ABX65" s="1059"/>
      <c r="ABY65" s="1059"/>
      <c r="ABZ65" s="1059"/>
      <c r="ACA65" s="1059"/>
      <c r="ACB65" s="1059"/>
      <c r="ACC65" s="1059"/>
      <c r="ACD65" s="1059"/>
      <c r="ACE65" s="1059"/>
      <c r="ACF65" s="1059"/>
      <c r="ACG65" s="1059"/>
      <c r="ACH65" s="1059"/>
      <c r="ACI65" s="1059"/>
      <c r="ACJ65" s="1059"/>
      <c r="ACK65" s="1059"/>
      <c r="ACL65" s="1059"/>
      <c r="ACM65" s="1059"/>
      <c r="ACN65" s="1059"/>
      <c r="ACO65" s="1059"/>
      <c r="ACP65" s="1059"/>
      <c r="ACQ65" s="1059"/>
      <c r="ACR65" s="1059"/>
      <c r="ACS65" s="1059"/>
      <c r="ACT65" s="1059"/>
      <c r="ACU65" s="1059"/>
      <c r="ACV65" s="1059"/>
      <c r="ACW65" s="1059"/>
      <c r="ACX65" s="1059"/>
      <c r="ACY65" s="1059"/>
      <c r="ACZ65" s="1059"/>
      <c r="ADA65" s="1059"/>
      <c r="ADB65" s="1059"/>
      <c r="ADC65" s="1059"/>
      <c r="ADD65" s="1059"/>
      <c r="ADE65" s="1059"/>
      <c r="ADF65" s="1059"/>
      <c r="ADG65" s="1059"/>
      <c r="ADH65" s="1059"/>
      <c r="ADI65" s="1059"/>
      <c r="ADJ65" s="1059"/>
      <c r="ADK65" s="1059"/>
      <c r="ADL65" s="1059"/>
      <c r="ADM65" s="1059"/>
      <c r="ADN65" s="1059"/>
      <c r="ADO65" s="1059"/>
      <c r="ADP65" s="1059"/>
      <c r="ADQ65" s="1059"/>
      <c r="ADR65" s="1059"/>
      <c r="ADS65" s="1059"/>
      <c r="ADT65" s="1059"/>
      <c r="ADU65" s="1059"/>
      <c r="ADV65" s="1059"/>
      <c r="ADW65" s="1059"/>
      <c r="ADX65" s="1059"/>
      <c r="ADY65" s="1059"/>
      <c r="ADZ65" s="1059"/>
      <c r="AEA65" s="1059"/>
      <c r="AEB65" s="1059"/>
      <c r="AEC65" s="1059"/>
      <c r="AED65" s="1059"/>
      <c r="AEE65" s="1059"/>
      <c r="AEF65" s="1059"/>
      <c r="AEG65" s="1059"/>
      <c r="AEH65" s="1059"/>
      <c r="AEI65" s="1059"/>
      <c r="AEJ65" s="1059"/>
      <c r="AEK65" s="1059"/>
      <c r="AEL65" s="1059"/>
      <c r="AEM65" s="1059"/>
      <c r="AEN65" s="1059"/>
      <c r="AEO65" s="1059"/>
      <c r="AEP65" s="1059"/>
      <c r="AEQ65" s="1059"/>
      <c r="AER65" s="1059"/>
      <c r="AES65" s="1059"/>
      <c r="AET65" s="1059"/>
      <c r="AEU65" s="1059"/>
      <c r="AEV65" s="1059"/>
      <c r="AEW65" s="1059"/>
      <c r="AEX65" s="1059"/>
      <c r="AEY65" s="1059"/>
      <c r="AEZ65" s="1059"/>
      <c r="AFA65" s="1059"/>
      <c r="AFB65" s="1059"/>
      <c r="AFC65" s="1059"/>
      <c r="AFD65" s="1059"/>
      <c r="AFE65" s="1059"/>
      <c r="AFF65" s="1059"/>
      <c r="AFG65" s="1059"/>
      <c r="AFH65" s="1059"/>
      <c r="AFI65" s="1059"/>
      <c r="AFJ65" s="1059"/>
      <c r="AFK65" s="1059"/>
      <c r="AFL65" s="1059"/>
      <c r="AFM65" s="1059"/>
      <c r="AFN65" s="1059"/>
      <c r="AFO65" s="1059"/>
      <c r="AFP65" s="1059"/>
      <c r="AFQ65" s="1059"/>
      <c r="AFR65" s="1059"/>
      <c r="AFS65" s="1059"/>
      <c r="AFT65" s="1059"/>
      <c r="AFU65" s="1059"/>
      <c r="AFV65" s="1059"/>
      <c r="AFW65" s="1059"/>
      <c r="AFX65" s="1059"/>
      <c r="AFY65" s="1059"/>
      <c r="AFZ65" s="1059"/>
      <c r="AGA65" s="1059"/>
      <c r="AGB65" s="1059"/>
      <c r="AGC65" s="1059"/>
      <c r="AGD65" s="1059"/>
      <c r="AGE65" s="1059"/>
      <c r="AGF65" s="1059"/>
      <c r="AGG65" s="1059"/>
      <c r="AGH65" s="1059"/>
      <c r="AGI65" s="1059"/>
      <c r="AGJ65" s="1059"/>
      <c r="AGK65" s="1059"/>
      <c r="AGL65" s="1059"/>
      <c r="AGM65" s="1059"/>
      <c r="AGN65" s="1059"/>
      <c r="AGO65" s="1059"/>
      <c r="AGP65" s="1059"/>
      <c r="AGQ65" s="1059"/>
      <c r="AGR65" s="1059"/>
      <c r="AGS65" s="1059"/>
      <c r="AGT65" s="1059"/>
      <c r="AGU65" s="1059"/>
      <c r="AGV65" s="1059"/>
      <c r="AGW65" s="1059"/>
      <c r="AGX65" s="1059"/>
      <c r="AGY65" s="1059"/>
      <c r="AGZ65" s="1059"/>
      <c r="AHA65" s="1059"/>
      <c r="AHB65" s="1059"/>
      <c r="AHC65" s="1059"/>
      <c r="AHD65" s="1059"/>
      <c r="AHE65" s="1059"/>
      <c r="AHF65" s="1059"/>
      <c r="AHG65" s="1059"/>
      <c r="AHH65" s="1059"/>
      <c r="AHI65" s="1059"/>
      <c r="AHJ65" s="1059"/>
      <c r="AHK65" s="1059"/>
      <c r="AHL65" s="1059"/>
      <c r="AHM65" s="1059"/>
      <c r="AHN65" s="1059"/>
      <c r="AHO65" s="1059"/>
      <c r="AHP65" s="1059"/>
      <c r="AHQ65" s="1059"/>
      <c r="AHR65" s="1059"/>
      <c r="AHS65" s="1059"/>
      <c r="AHT65" s="1059"/>
      <c r="AHU65" s="1059"/>
      <c r="AHV65" s="1059"/>
      <c r="AHW65" s="1059"/>
      <c r="AHX65" s="1059"/>
      <c r="AHY65" s="1059"/>
      <c r="AHZ65" s="1059"/>
      <c r="AIA65" s="1059"/>
      <c r="AIB65" s="1059"/>
      <c r="AIC65" s="1059"/>
      <c r="AID65" s="1059"/>
      <c r="AIE65" s="1059"/>
      <c r="AIF65" s="1059"/>
      <c r="AIG65" s="1059"/>
      <c r="AIH65" s="1059"/>
      <c r="AII65" s="1059"/>
      <c r="AIJ65" s="1059"/>
      <c r="AIK65" s="1059"/>
      <c r="AIL65" s="1059"/>
      <c r="AIM65" s="1059"/>
      <c r="AIN65" s="1059"/>
      <c r="AIO65" s="1059"/>
      <c r="AIP65" s="1059"/>
      <c r="AIQ65" s="1059"/>
      <c r="AIR65" s="1059"/>
      <c r="AIS65" s="1059"/>
      <c r="AIT65" s="1059"/>
      <c r="AIU65" s="1059"/>
      <c r="AIV65" s="1059"/>
      <c r="AIW65" s="1059"/>
      <c r="AIX65" s="1059"/>
      <c r="AIY65" s="1059"/>
      <c r="AIZ65" s="1059"/>
      <c r="AJA65" s="1059"/>
      <c r="AJB65" s="1059"/>
      <c r="AJC65" s="1059"/>
      <c r="AJD65" s="1059"/>
      <c r="AJE65" s="1059"/>
      <c r="AJF65" s="1059"/>
      <c r="AJG65" s="1059"/>
      <c r="AJH65" s="1059"/>
      <c r="AJI65" s="1059"/>
      <c r="AJJ65" s="1059"/>
      <c r="AJK65" s="1059"/>
      <c r="AJL65" s="1059"/>
      <c r="AJM65" s="1059"/>
      <c r="AJN65" s="1059"/>
      <c r="AJO65" s="1059"/>
      <c r="AJP65" s="1059"/>
      <c r="AJQ65" s="1059"/>
      <c r="AJR65" s="1059"/>
      <c r="AJS65" s="1059"/>
      <c r="AJT65" s="1059"/>
      <c r="AJU65" s="1059"/>
      <c r="AJV65" s="1059"/>
      <c r="AJW65" s="1059"/>
      <c r="AJX65" s="1059"/>
      <c r="AJY65" s="1059"/>
      <c r="AJZ65" s="1059"/>
      <c r="AKA65" s="1059"/>
      <c r="AKB65" s="1059"/>
      <c r="AKC65" s="1059"/>
      <c r="AKD65" s="1059"/>
      <c r="AKE65" s="1059"/>
      <c r="AKF65" s="1059"/>
      <c r="AKG65" s="1059"/>
      <c r="AKH65" s="1059"/>
      <c r="AKI65" s="1059"/>
      <c r="AKJ65" s="1059"/>
      <c r="AKK65" s="1059"/>
      <c r="AKL65" s="1059"/>
      <c r="AKM65" s="1059"/>
      <c r="AKN65" s="1059"/>
      <c r="AKO65" s="1059"/>
      <c r="AKP65" s="1059"/>
      <c r="AKQ65" s="1059"/>
      <c r="AKR65" s="1059"/>
      <c r="AKS65" s="1059"/>
      <c r="AKT65" s="1059"/>
      <c r="AKU65" s="1059"/>
      <c r="AKV65" s="1059"/>
      <c r="AKW65" s="1059"/>
      <c r="AKX65" s="1059"/>
      <c r="AKY65" s="1059"/>
      <c r="AKZ65" s="1059"/>
      <c r="ALA65" s="1059"/>
      <c r="ALB65" s="1059"/>
      <c r="ALC65" s="1059"/>
      <c r="ALD65" s="1059"/>
      <c r="ALE65" s="1059"/>
      <c r="ALF65" s="1059"/>
      <c r="ALG65" s="1059"/>
      <c r="ALH65" s="1059"/>
      <c r="ALI65" s="1059"/>
      <c r="ALJ65" s="1059"/>
      <c r="ALK65" s="1059"/>
      <c r="ALL65" s="1059"/>
      <c r="ALM65" s="1059"/>
      <c r="ALN65" s="1059"/>
      <c r="ALO65" s="1059"/>
      <c r="ALP65" s="1059"/>
      <c r="ALQ65" s="1059"/>
      <c r="ALR65" s="1059"/>
      <c r="ALS65" s="1059"/>
      <c r="ALT65" s="1059"/>
      <c r="ALU65" s="1059"/>
      <c r="ALV65" s="1059"/>
      <c r="ALW65" s="1059"/>
      <c r="ALX65" s="1059"/>
      <c r="ALY65" s="1059"/>
      <c r="ALZ65" s="1059"/>
      <c r="AMA65" s="1059"/>
      <c r="AMB65" s="1059"/>
      <c r="AMC65" s="1059"/>
      <c r="AMD65" s="1059"/>
      <c r="AME65" s="1059"/>
      <c r="AMF65" s="1059"/>
      <c r="AMG65" s="1059"/>
      <c r="AMH65" s="1059"/>
      <c r="AMI65" s="1059"/>
      <c r="AMJ65" s="1059"/>
      <c r="AMK65" s="1059"/>
      <c r="AML65" s="1059"/>
      <c r="AMM65" s="1059"/>
      <c r="AMN65" s="1059"/>
      <c r="AMO65" s="1059"/>
      <c r="AMP65" s="1059"/>
      <c r="AMQ65" s="1059"/>
      <c r="AMR65" s="1059"/>
      <c r="AMS65" s="1059"/>
      <c r="AMT65" s="1059"/>
      <c r="AMU65" s="1059"/>
      <c r="AMV65" s="1059"/>
      <c r="AMW65" s="1059"/>
      <c r="AMX65" s="1059"/>
      <c r="AMY65" s="1059"/>
      <c r="AMZ65" s="1059"/>
      <c r="ANA65" s="1059"/>
      <c r="ANB65" s="1059"/>
      <c r="ANC65" s="1059"/>
      <c r="AND65" s="1059"/>
      <c r="ANE65" s="1059"/>
      <c r="ANF65" s="1059"/>
      <c r="ANG65" s="1059"/>
      <c r="ANH65" s="1059"/>
      <c r="ANI65" s="1059"/>
      <c r="ANJ65" s="1059"/>
      <c r="ANK65" s="1059"/>
      <c r="ANL65" s="1059"/>
      <c r="ANM65" s="1059"/>
      <c r="ANN65" s="1059"/>
      <c r="ANO65" s="1059"/>
      <c r="ANP65" s="1059"/>
      <c r="ANQ65" s="1059"/>
      <c r="ANR65" s="1059"/>
      <c r="ANS65" s="1059"/>
      <c r="ANT65" s="1059"/>
      <c r="ANU65" s="1059"/>
      <c r="ANV65" s="1059"/>
      <c r="ANW65" s="1059"/>
      <c r="ANX65" s="1059"/>
      <c r="ANY65" s="1059"/>
      <c r="ANZ65" s="1059"/>
      <c r="AOA65" s="1059"/>
      <c r="AOB65" s="1059"/>
      <c r="AOC65" s="1059"/>
      <c r="AOD65" s="1059"/>
      <c r="AOE65" s="1059"/>
      <c r="AOF65" s="1059"/>
      <c r="AOG65" s="1059"/>
      <c r="AOH65" s="1059"/>
      <c r="AOI65" s="1059"/>
      <c r="AOJ65" s="1059"/>
      <c r="AOK65" s="1059"/>
      <c r="AOL65" s="1059"/>
      <c r="AOM65" s="1059"/>
      <c r="AON65" s="1059"/>
      <c r="AOO65" s="1059"/>
      <c r="AOP65" s="1059"/>
      <c r="AOQ65" s="1059"/>
      <c r="AOR65" s="1059"/>
      <c r="AOS65" s="1059"/>
      <c r="AOT65" s="1059"/>
      <c r="AOU65" s="1059"/>
      <c r="AOV65" s="1059"/>
      <c r="AOW65" s="1059"/>
      <c r="AOX65" s="1059"/>
      <c r="AOY65" s="1059"/>
      <c r="AOZ65" s="1059"/>
      <c r="APA65" s="1059"/>
      <c r="APB65" s="1059"/>
      <c r="APC65" s="1059"/>
      <c r="APD65" s="1059"/>
      <c r="APE65" s="1059"/>
      <c r="APF65" s="1059"/>
      <c r="APG65" s="1059"/>
      <c r="APH65" s="1059"/>
      <c r="API65" s="1059"/>
      <c r="APJ65" s="1059"/>
      <c r="APK65" s="1059"/>
      <c r="APL65" s="1059"/>
      <c r="APM65" s="1059"/>
      <c r="APN65" s="1059"/>
      <c r="APO65" s="1059"/>
      <c r="APP65" s="1059"/>
      <c r="APQ65" s="1059"/>
      <c r="APR65" s="1059"/>
      <c r="APS65" s="1059"/>
      <c r="APT65" s="1059"/>
      <c r="APU65" s="1059"/>
      <c r="APV65" s="1059"/>
      <c r="APW65" s="1059"/>
      <c r="APX65" s="1059"/>
      <c r="APY65" s="1059"/>
      <c r="APZ65" s="1059"/>
      <c r="AQA65" s="1059"/>
      <c r="AQB65" s="1059"/>
      <c r="AQC65" s="1059"/>
      <c r="AQD65" s="1059"/>
      <c r="AQE65" s="1059"/>
      <c r="AQF65" s="1059"/>
      <c r="AQG65" s="1059"/>
      <c r="AQH65" s="1059"/>
      <c r="AQI65" s="1059"/>
      <c r="AQJ65" s="1059"/>
      <c r="AQK65" s="1059"/>
      <c r="AQL65" s="1059"/>
      <c r="AQM65" s="1059"/>
      <c r="AQN65" s="1059"/>
      <c r="AQO65" s="1059"/>
      <c r="AQP65" s="1059"/>
      <c r="AQQ65" s="1059"/>
      <c r="AQR65" s="1059"/>
      <c r="AQS65" s="1059"/>
      <c r="AQT65" s="1059"/>
      <c r="AQU65" s="1059"/>
      <c r="AQV65" s="1059"/>
      <c r="AQW65" s="1059"/>
      <c r="AQX65" s="1059"/>
      <c r="AQY65" s="1059"/>
      <c r="AQZ65" s="1059"/>
      <c r="ARA65" s="1059"/>
      <c r="ARB65" s="1059"/>
      <c r="ARC65" s="1059"/>
      <c r="ARD65" s="1059"/>
      <c r="ARE65" s="1059"/>
      <c r="ARF65" s="1059"/>
      <c r="ARG65" s="1059"/>
      <c r="ARH65" s="1059"/>
      <c r="ARI65" s="1059"/>
      <c r="ARJ65" s="1059"/>
      <c r="ARK65" s="1059"/>
      <c r="ARL65" s="1059"/>
      <c r="ARM65" s="1059"/>
      <c r="ARN65" s="1059"/>
      <c r="ARO65" s="1059"/>
      <c r="ARP65" s="1059"/>
      <c r="ARQ65" s="1059"/>
      <c r="ARR65" s="1059"/>
      <c r="ARS65" s="1059"/>
      <c r="ART65" s="1059"/>
      <c r="ARU65" s="1059"/>
      <c r="ARV65" s="1059"/>
      <c r="ARW65" s="1059"/>
      <c r="ARX65" s="1059"/>
      <c r="ARY65" s="1059"/>
      <c r="ARZ65" s="1059"/>
      <c r="ASA65" s="1059"/>
      <c r="ASB65" s="1059"/>
      <c r="ASC65" s="1059"/>
      <c r="ASD65" s="1059"/>
      <c r="ASE65" s="1059"/>
      <c r="ASF65" s="1059"/>
      <c r="ASG65" s="1059"/>
      <c r="ASH65" s="1059"/>
      <c r="ASI65" s="1059"/>
      <c r="ASJ65" s="1059"/>
      <c r="ASK65" s="1059"/>
      <c r="ASL65" s="1059"/>
      <c r="ASM65" s="1059"/>
      <c r="ASN65" s="1059"/>
      <c r="ASO65" s="1059"/>
      <c r="ASP65" s="1059"/>
      <c r="ASQ65" s="1059"/>
      <c r="ASR65" s="1059"/>
      <c r="ASS65" s="1059"/>
      <c r="AST65" s="1059"/>
      <c r="ASU65" s="1059"/>
      <c r="ASV65" s="1059"/>
      <c r="ASW65" s="1059"/>
      <c r="ASX65" s="1059"/>
      <c r="ASY65" s="1059"/>
      <c r="ASZ65" s="1059"/>
      <c r="ATA65" s="1059"/>
      <c r="ATB65" s="1059"/>
      <c r="ATC65" s="1059"/>
      <c r="ATD65" s="1059"/>
      <c r="ATE65" s="1059"/>
      <c r="ATF65" s="1059"/>
      <c r="ATG65" s="1059"/>
      <c r="ATH65" s="1059"/>
      <c r="ATI65" s="1059"/>
      <c r="ATJ65" s="1059"/>
      <c r="ATK65" s="1059"/>
      <c r="ATL65" s="1059"/>
      <c r="ATM65" s="1059"/>
      <c r="ATN65" s="1059"/>
      <c r="ATO65" s="1059"/>
      <c r="ATP65" s="1059"/>
      <c r="ATQ65" s="1059"/>
      <c r="ATR65" s="1059"/>
      <c r="ATS65" s="1059"/>
      <c r="ATT65" s="1059"/>
      <c r="ATU65" s="1059"/>
      <c r="ATV65" s="1059"/>
      <c r="ATW65" s="1059"/>
      <c r="ATX65" s="1059"/>
      <c r="ATY65" s="1059"/>
      <c r="ATZ65" s="1059"/>
      <c r="AUA65" s="1059"/>
      <c r="AUB65" s="1059"/>
      <c r="AUC65" s="1059"/>
      <c r="AUD65" s="1059"/>
      <c r="AUE65" s="1059"/>
      <c r="AUF65" s="1059"/>
      <c r="AUG65" s="1059"/>
      <c r="AUH65" s="1059"/>
      <c r="AUI65" s="1059"/>
      <c r="AUJ65" s="1059"/>
      <c r="AUK65" s="1059"/>
      <c r="AUL65" s="1059"/>
      <c r="AUM65" s="1059"/>
      <c r="AUN65" s="1059"/>
      <c r="AUO65" s="1059"/>
      <c r="AUP65" s="1059"/>
      <c r="AUQ65" s="1059"/>
      <c r="AUR65" s="1059"/>
      <c r="AUS65" s="1059"/>
      <c r="AUT65" s="1059"/>
      <c r="AUU65" s="1059"/>
      <c r="AUV65" s="1059"/>
      <c r="AUW65" s="1059"/>
      <c r="AUX65" s="1059"/>
      <c r="AUY65" s="1059"/>
      <c r="AUZ65" s="1059"/>
      <c r="AVA65" s="1059"/>
      <c r="AVB65" s="1059"/>
      <c r="AVC65" s="1059"/>
      <c r="AVD65" s="1059"/>
      <c r="AVE65" s="1059"/>
      <c r="AVF65" s="1059"/>
      <c r="AVG65" s="1059"/>
      <c r="AVH65" s="1059"/>
      <c r="AVI65" s="1059"/>
      <c r="AVJ65" s="1059"/>
      <c r="AVK65" s="1059"/>
      <c r="AVL65" s="1059"/>
      <c r="AVM65" s="1059"/>
      <c r="AVN65" s="1059"/>
      <c r="AVO65" s="1059"/>
      <c r="AVP65" s="1059"/>
      <c r="AVQ65" s="1059"/>
      <c r="AVR65" s="1059"/>
      <c r="AVS65" s="1059"/>
      <c r="AVT65" s="1059"/>
      <c r="AVU65" s="1059"/>
      <c r="AVV65" s="1059"/>
      <c r="AVW65" s="1059"/>
      <c r="AVX65" s="1059"/>
      <c r="AVY65" s="1059"/>
      <c r="AVZ65" s="1059"/>
      <c r="AWA65" s="1059"/>
      <c r="AWB65" s="1059"/>
      <c r="AWC65" s="1059"/>
      <c r="AWD65" s="1059"/>
      <c r="AWE65" s="1059"/>
      <c r="AWF65" s="1059"/>
      <c r="AWG65" s="1059"/>
      <c r="AWH65" s="1059"/>
      <c r="AWI65" s="1059"/>
      <c r="AWJ65" s="1059"/>
      <c r="AWK65" s="1059"/>
      <c r="AWL65" s="1059"/>
      <c r="AWM65" s="1059"/>
      <c r="AWN65" s="1059"/>
      <c r="AWO65" s="1059"/>
      <c r="AWP65" s="1059"/>
      <c r="AWQ65" s="1059"/>
      <c r="AWR65" s="1059"/>
      <c r="AWS65" s="1059"/>
      <c r="AWT65" s="1059"/>
      <c r="AWU65" s="1059"/>
      <c r="AWV65" s="1059"/>
      <c r="AWW65" s="1059"/>
      <c r="AWX65" s="1059"/>
      <c r="AWY65" s="1059"/>
      <c r="AWZ65" s="1059"/>
      <c r="AXA65" s="1059"/>
      <c r="AXB65" s="1059"/>
      <c r="AXC65" s="1059"/>
      <c r="AXD65" s="1059"/>
      <c r="AXE65" s="1059"/>
      <c r="AXF65" s="1059"/>
      <c r="AXG65" s="1059"/>
      <c r="AXH65" s="1059"/>
      <c r="AXI65" s="1059"/>
      <c r="AXJ65" s="1059"/>
      <c r="AXK65" s="1059"/>
      <c r="AXL65" s="1059"/>
      <c r="AXM65" s="1059"/>
      <c r="AXN65" s="1059"/>
      <c r="AXO65" s="1059"/>
      <c r="AXP65" s="1059"/>
      <c r="AXQ65" s="1059"/>
      <c r="AXR65" s="1059"/>
      <c r="AXS65" s="1059"/>
      <c r="AXT65" s="1059"/>
      <c r="AXU65" s="1059"/>
      <c r="AXV65" s="1059"/>
      <c r="AXW65" s="1059"/>
      <c r="AXX65" s="1059"/>
      <c r="AXY65" s="1059"/>
      <c r="AXZ65" s="1059"/>
      <c r="AYA65" s="1059"/>
      <c r="AYB65" s="1059"/>
      <c r="AYC65" s="1059"/>
      <c r="AYD65" s="1059"/>
      <c r="AYE65" s="1059"/>
      <c r="AYF65" s="1059"/>
      <c r="AYG65" s="1059"/>
      <c r="AYH65" s="1059"/>
      <c r="AYI65" s="1059"/>
      <c r="AYJ65" s="1059"/>
      <c r="AYK65" s="1059"/>
      <c r="AYL65" s="1059"/>
      <c r="AYM65" s="1059"/>
      <c r="AYN65" s="1059"/>
      <c r="AYO65" s="1059"/>
      <c r="AYP65" s="1059"/>
      <c r="AYQ65" s="1059"/>
      <c r="AYR65" s="1059"/>
      <c r="AYS65" s="1059"/>
      <c r="AYT65" s="1059"/>
      <c r="AYU65" s="1059"/>
      <c r="AYV65" s="1059"/>
      <c r="AYW65" s="1059"/>
      <c r="AYX65" s="1059"/>
      <c r="AYY65" s="1059"/>
      <c r="AYZ65" s="1059"/>
      <c r="AZA65" s="1059"/>
      <c r="AZB65" s="1059"/>
      <c r="AZC65" s="1059"/>
      <c r="AZD65" s="1059"/>
      <c r="AZE65" s="1059"/>
      <c r="AZF65" s="1059"/>
      <c r="AZG65" s="1059"/>
      <c r="AZH65" s="1059"/>
      <c r="AZI65" s="1059"/>
      <c r="AZJ65" s="1059"/>
      <c r="AZK65" s="1059"/>
      <c r="AZL65" s="1059"/>
      <c r="AZM65" s="1059"/>
      <c r="AZN65" s="1059"/>
      <c r="AZO65" s="1059"/>
      <c r="AZP65" s="1059"/>
      <c r="AZQ65" s="1059"/>
      <c r="AZR65" s="1059"/>
      <c r="AZS65" s="1059"/>
      <c r="AZT65" s="1059"/>
      <c r="AZU65" s="1059"/>
      <c r="AZV65" s="1059"/>
      <c r="AZW65" s="1059"/>
      <c r="AZX65" s="1059"/>
      <c r="AZY65" s="1059"/>
      <c r="AZZ65" s="1059"/>
      <c r="BAA65" s="1059"/>
      <c r="BAB65" s="1059"/>
      <c r="BAC65" s="1059"/>
      <c r="BAD65" s="1059"/>
      <c r="BAE65" s="1059"/>
      <c r="BAF65" s="1059"/>
      <c r="BAG65" s="1059"/>
      <c r="BAH65" s="1059"/>
      <c r="BAI65" s="1059"/>
      <c r="BAJ65" s="1059"/>
      <c r="BAK65" s="1059"/>
      <c r="BAL65" s="1059"/>
      <c r="BAM65" s="1059"/>
      <c r="BAN65" s="1059"/>
      <c r="BAO65" s="1059"/>
      <c r="BAP65" s="1059"/>
      <c r="BAQ65" s="1059"/>
      <c r="BAR65" s="1059"/>
      <c r="BAS65" s="1059"/>
      <c r="BAT65" s="1059"/>
      <c r="BAU65" s="1059"/>
      <c r="BAV65" s="1059"/>
      <c r="BAW65" s="1059"/>
      <c r="BAX65" s="1059"/>
      <c r="BAY65" s="1059"/>
      <c r="BAZ65" s="1059"/>
      <c r="BBA65" s="1059"/>
      <c r="BBB65" s="1059"/>
      <c r="BBC65" s="1059"/>
      <c r="BBD65" s="1059"/>
      <c r="BBE65" s="1059"/>
      <c r="BBF65" s="1059"/>
      <c r="BBG65" s="1059"/>
      <c r="BBH65" s="1059"/>
      <c r="BBI65" s="1059"/>
      <c r="BBJ65" s="1059"/>
      <c r="BBK65" s="1059"/>
      <c r="BBL65" s="1059"/>
      <c r="BBM65" s="1059"/>
      <c r="BBN65" s="1059"/>
      <c r="BBO65" s="1059"/>
      <c r="BBP65" s="1059"/>
      <c r="BBQ65" s="1059"/>
      <c r="BBR65" s="1059"/>
      <c r="BBS65" s="1059"/>
      <c r="BBT65" s="1059"/>
      <c r="BBU65" s="1059"/>
      <c r="BBV65" s="1059"/>
      <c r="BBW65" s="1059"/>
      <c r="BBX65" s="1059"/>
      <c r="BBY65" s="1059"/>
      <c r="BBZ65" s="1059"/>
      <c r="BCA65" s="1059"/>
      <c r="BCB65" s="1059"/>
      <c r="BCC65" s="1059"/>
      <c r="BCD65" s="1059"/>
      <c r="BCE65" s="1059"/>
      <c r="BCF65" s="1059"/>
      <c r="BCG65" s="1059"/>
      <c r="BCH65" s="1059"/>
      <c r="BCI65" s="1059"/>
      <c r="BCJ65" s="1059"/>
      <c r="BCK65" s="1059"/>
      <c r="BCL65" s="1059"/>
      <c r="BCM65" s="1059"/>
      <c r="BCN65" s="1059"/>
      <c r="BCO65" s="1059"/>
      <c r="BCP65" s="1059"/>
      <c r="BCQ65" s="1059"/>
      <c r="BCR65" s="1059"/>
      <c r="BCS65" s="1059"/>
      <c r="BCT65" s="1059"/>
      <c r="BCU65" s="1059"/>
      <c r="BCV65" s="1059"/>
      <c r="BCW65" s="1059"/>
      <c r="BCX65" s="1059"/>
      <c r="BCY65" s="1059"/>
      <c r="BCZ65" s="1059"/>
      <c r="BDA65" s="1059"/>
      <c r="BDB65" s="1059"/>
      <c r="BDC65" s="1059"/>
      <c r="BDD65" s="1059"/>
      <c r="BDE65" s="1059"/>
      <c r="BDF65" s="1059"/>
      <c r="BDG65" s="1059"/>
      <c r="BDH65" s="1059"/>
      <c r="BDI65" s="1059"/>
      <c r="BDJ65" s="1059"/>
      <c r="BDK65" s="1059"/>
      <c r="BDL65" s="1059"/>
      <c r="BDM65" s="1059"/>
      <c r="BDN65" s="1059"/>
      <c r="BDO65" s="1059"/>
      <c r="BDP65" s="1059"/>
      <c r="BDQ65" s="1059"/>
      <c r="BDR65" s="1059"/>
      <c r="BDS65" s="1059"/>
      <c r="BDT65" s="1059"/>
      <c r="BDU65" s="1059"/>
      <c r="BDV65" s="1059"/>
      <c r="BDW65" s="1059"/>
      <c r="BDX65" s="1059"/>
      <c r="BDY65" s="1059"/>
      <c r="BDZ65" s="1059"/>
      <c r="BEA65" s="1059"/>
      <c r="BEB65" s="1059"/>
      <c r="BEC65" s="1059"/>
      <c r="BED65" s="1059"/>
      <c r="BEE65" s="1059"/>
      <c r="BEF65" s="1059"/>
      <c r="BEG65" s="1059"/>
      <c r="BEH65" s="1059"/>
      <c r="BEI65" s="1059"/>
      <c r="BEJ65" s="1059"/>
      <c r="BEK65" s="1059"/>
      <c r="BEL65" s="1059"/>
      <c r="BEM65" s="1059"/>
      <c r="BEN65" s="1059"/>
      <c r="BEO65" s="1059"/>
      <c r="BEP65" s="1059"/>
      <c r="BEQ65" s="1059"/>
      <c r="BER65" s="1059"/>
      <c r="BES65" s="1059"/>
      <c r="BET65" s="1059"/>
      <c r="BEU65" s="1059"/>
      <c r="BEV65" s="1059"/>
      <c r="BEW65" s="1059"/>
      <c r="BEX65" s="1059"/>
      <c r="BEY65" s="1059"/>
      <c r="BEZ65" s="1059"/>
      <c r="BFA65" s="1059"/>
      <c r="BFB65" s="1059"/>
      <c r="BFC65" s="1059"/>
      <c r="BFD65" s="1059"/>
      <c r="BFE65" s="1059"/>
      <c r="BFF65" s="1059"/>
      <c r="BFG65" s="1059"/>
      <c r="BFH65" s="1059"/>
      <c r="BFI65" s="1059"/>
      <c r="BFJ65" s="1059"/>
      <c r="BFK65" s="1059"/>
      <c r="BFL65" s="1059"/>
      <c r="BFM65" s="1059"/>
      <c r="BFN65" s="1059"/>
      <c r="BFO65" s="1059"/>
      <c r="BFP65" s="1059"/>
      <c r="BFQ65" s="1059"/>
      <c r="BFR65" s="1059"/>
      <c r="BFS65" s="1059"/>
      <c r="BFT65" s="1059"/>
      <c r="BFU65" s="1059"/>
      <c r="BFV65" s="1059"/>
      <c r="BFW65" s="1059"/>
      <c r="BFX65" s="1059"/>
      <c r="BFY65" s="1059"/>
      <c r="BFZ65" s="1059"/>
      <c r="BGA65" s="1059"/>
      <c r="BGB65" s="1059"/>
      <c r="BGC65" s="1059"/>
      <c r="BGD65" s="1059"/>
      <c r="BGE65" s="1059"/>
      <c r="BGF65" s="1059"/>
      <c r="BGG65" s="1059"/>
      <c r="BGH65" s="1059"/>
      <c r="BGI65" s="1059"/>
      <c r="BGJ65" s="1059"/>
      <c r="BGK65" s="1059"/>
      <c r="BGL65" s="1059"/>
      <c r="BGM65" s="1059"/>
      <c r="BGN65" s="1059"/>
      <c r="BGO65" s="1059"/>
      <c r="BGP65" s="1059"/>
      <c r="BGQ65" s="1059"/>
      <c r="BGR65" s="1059"/>
      <c r="BGS65" s="1059"/>
      <c r="BGT65" s="1059"/>
      <c r="BGU65" s="1059"/>
      <c r="BGV65" s="1059"/>
      <c r="BGW65" s="1059"/>
      <c r="BGX65" s="1059"/>
      <c r="BGY65" s="1059"/>
      <c r="BGZ65" s="1059"/>
      <c r="BHA65" s="1059"/>
      <c r="BHB65" s="1059"/>
      <c r="BHC65" s="1059"/>
      <c r="BHD65" s="1059"/>
      <c r="BHE65" s="1059"/>
      <c r="BHF65" s="1059"/>
      <c r="BHG65" s="1059"/>
      <c r="BHH65" s="1059"/>
      <c r="BHI65" s="1059"/>
      <c r="BHJ65" s="1059"/>
      <c r="BHK65" s="1059"/>
      <c r="BHL65" s="1059"/>
      <c r="BHM65" s="1059"/>
      <c r="BHN65" s="1059"/>
      <c r="BHO65" s="1059"/>
      <c r="BHP65" s="1059"/>
      <c r="BHQ65" s="1059"/>
      <c r="BHR65" s="1059"/>
      <c r="BHS65" s="1059"/>
      <c r="BHT65" s="1059"/>
      <c r="BHU65" s="1059"/>
      <c r="BHV65" s="1059"/>
      <c r="BHW65" s="1059"/>
      <c r="BHX65" s="1059"/>
      <c r="BHY65" s="1059"/>
      <c r="BHZ65" s="1059"/>
      <c r="BIA65" s="1059"/>
      <c r="BIB65" s="1059"/>
      <c r="BIC65" s="1059"/>
      <c r="BID65" s="1059"/>
      <c r="BIE65" s="1059"/>
      <c r="BIF65" s="1059"/>
      <c r="BIG65" s="1059"/>
      <c r="BIH65" s="1059"/>
      <c r="BII65" s="1059"/>
      <c r="BIJ65" s="1059"/>
      <c r="BIK65" s="1059"/>
      <c r="BIL65" s="1059"/>
      <c r="BIM65" s="1059"/>
      <c r="BIN65" s="1059"/>
      <c r="BIO65" s="1059"/>
      <c r="BIP65" s="1059"/>
      <c r="BIQ65" s="1059"/>
      <c r="BIR65" s="1059"/>
      <c r="BIS65" s="1059"/>
      <c r="BIT65" s="1059"/>
      <c r="BIU65" s="1059"/>
      <c r="BIV65" s="1059"/>
      <c r="BIW65" s="1059"/>
      <c r="BIX65" s="1059"/>
      <c r="BIY65" s="1059"/>
      <c r="BIZ65" s="1059"/>
      <c r="BJA65" s="1059"/>
      <c r="BJB65" s="1059"/>
      <c r="BJC65" s="1059"/>
      <c r="BJD65" s="1059"/>
      <c r="BJE65" s="1059"/>
      <c r="BJF65" s="1059"/>
      <c r="BJG65" s="1059"/>
      <c r="BJH65" s="1059"/>
      <c r="BJI65" s="1059"/>
      <c r="BJJ65" s="1059"/>
      <c r="BJK65" s="1059"/>
      <c r="BJL65" s="1059"/>
      <c r="BJM65" s="1059"/>
      <c r="BJN65" s="1059"/>
      <c r="BJO65" s="1059"/>
      <c r="BJP65" s="1059"/>
      <c r="BJQ65" s="1059"/>
      <c r="BJR65" s="1059"/>
      <c r="BJS65" s="1059"/>
      <c r="BJT65" s="1059"/>
      <c r="BJU65" s="1059"/>
      <c r="BJV65" s="1059"/>
      <c r="BJW65" s="1059"/>
      <c r="BJX65" s="1059"/>
      <c r="BJY65" s="1059"/>
      <c r="BJZ65" s="1059"/>
      <c r="BKA65" s="1059"/>
      <c r="BKB65" s="1059"/>
      <c r="BKC65" s="1059"/>
      <c r="BKD65" s="1059"/>
      <c r="BKE65" s="1059"/>
      <c r="BKF65" s="1059"/>
      <c r="BKG65" s="1059"/>
      <c r="BKH65" s="1059"/>
      <c r="BKI65" s="1059"/>
      <c r="BKJ65" s="1059"/>
      <c r="BKK65" s="1059"/>
      <c r="BKL65" s="1059"/>
      <c r="BKM65" s="1059"/>
      <c r="BKN65" s="1059"/>
      <c r="BKO65" s="1059"/>
      <c r="BKP65" s="1059"/>
      <c r="BKQ65" s="1059"/>
      <c r="BKR65" s="1059"/>
      <c r="BKS65" s="1059"/>
      <c r="BKT65" s="1059"/>
      <c r="BKU65" s="1059"/>
      <c r="BKV65" s="1059"/>
      <c r="BKW65" s="1059"/>
      <c r="BKX65" s="1059"/>
      <c r="BKY65" s="1059"/>
      <c r="BKZ65" s="1059"/>
      <c r="BLA65" s="1059"/>
      <c r="BLB65" s="1059"/>
      <c r="BLC65" s="1059"/>
      <c r="BLD65" s="1059"/>
      <c r="BLE65" s="1059"/>
      <c r="BLF65" s="1059"/>
      <c r="BLG65" s="1059"/>
      <c r="BLH65" s="1059"/>
      <c r="BLI65" s="1059"/>
      <c r="BLJ65" s="1059"/>
      <c r="BLK65" s="1059"/>
      <c r="BLL65" s="1059"/>
      <c r="BLM65" s="1059"/>
      <c r="BLN65" s="1059"/>
      <c r="BLO65" s="1059"/>
      <c r="BLP65" s="1059"/>
      <c r="BLQ65" s="1059"/>
      <c r="BLR65" s="1059"/>
      <c r="BLS65" s="1059"/>
      <c r="BLT65" s="1059"/>
      <c r="BLU65" s="1059"/>
      <c r="BLV65" s="1059"/>
      <c r="BLW65" s="1059"/>
      <c r="BLX65" s="1059"/>
      <c r="BLY65" s="1059"/>
      <c r="BLZ65" s="1059"/>
      <c r="BMA65" s="1059"/>
      <c r="BMB65" s="1059"/>
      <c r="BMC65" s="1059"/>
      <c r="BMD65" s="1059"/>
      <c r="BME65" s="1059"/>
      <c r="BMF65" s="1059"/>
      <c r="BMG65" s="1059"/>
      <c r="BMH65" s="1059"/>
      <c r="BMI65" s="1059"/>
      <c r="BMJ65" s="1059"/>
      <c r="BMK65" s="1059"/>
      <c r="BML65" s="1059"/>
      <c r="BMM65" s="1059"/>
      <c r="BMN65" s="1059"/>
      <c r="BMO65" s="1059"/>
      <c r="BMP65" s="1059"/>
      <c r="BMQ65" s="1059"/>
      <c r="BMR65" s="1059"/>
      <c r="BMS65" s="1059"/>
      <c r="BMT65" s="1059"/>
      <c r="BMU65" s="1059"/>
      <c r="BMV65" s="1059"/>
      <c r="BMW65" s="1059"/>
      <c r="BMX65" s="1059"/>
      <c r="BMY65" s="1059"/>
      <c r="BMZ65" s="1059"/>
      <c r="BNA65" s="1059"/>
      <c r="BNB65" s="1059"/>
      <c r="BNC65" s="1059"/>
      <c r="BND65" s="1059"/>
      <c r="BNE65" s="1059"/>
      <c r="BNF65" s="1059"/>
      <c r="BNG65" s="1059"/>
      <c r="BNH65" s="1059"/>
      <c r="BNI65" s="1059"/>
      <c r="BNJ65" s="1059"/>
      <c r="BNK65" s="1059"/>
      <c r="BNL65" s="1059"/>
      <c r="BNM65" s="1059"/>
      <c r="BNN65" s="1059"/>
      <c r="BNO65" s="1059"/>
      <c r="BNP65" s="1059"/>
      <c r="BNQ65" s="1059"/>
      <c r="BNR65" s="1059"/>
      <c r="BNS65" s="1059"/>
      <c r="BNT65" s="1059"/>
      <c r="BNU65" s="1059"/>
      <c r="BNV65" s="1059"/>
      <c r="BNW65" s="1059"/>
      <c r="BNX65" s="1059"/>
      <c r="BNY65" s="1059"/>
      <c r="BNZ65" s="1059"/>
      <c r="BOA65" s="1059"/>
      <c r="BOB65" s="1059"/>
      <c r="BOC65" s="1059"/>
      <c r="BOD65" s="1059"/>
      <c r="BOE65" s="1059"/>
      <c r="BOF65" s="1059"/>
      <c r="BOG65" s="1059"/>
      <c r="BOH65" s="1059"/>
      <c r="BOI65" s="1059"/>
      <c r="BOJ65" s="1059"/>
      <c r="BOK65" s="1059"/>
      <c r="BOL65" s="1059"/>
      <c r="BOM65" s="1059"/>
      <c r="BON65" s="1059"/>
      <c r="BOO65" s="1059"/>
      <c r="BOP65" s="1059"/>
      <c r="BOQ65" s="1059"/>
      <c r="BOR65" s="1059"/>
      <c r="BOS65" s="1059"/>
      <c r="BOT65" s="1059"/>
      <c r="BOU65" s="1059"/>
      <c r="BOV65" s="1059"/>
      <c r="BOW65" s="1059"/>
      <c r="BOX65" s="1059"/>
      <c r="BOY65" s="1059"/>
      <c r="BOZ65" s="1059"/>
      <c r="BPA65" s="1059"/>
      <c r="BPB65" s="1059"/>
      <c r="BPC65" s="1059"/>
      <c r="BPD65" s="1059"/>
      <c r="BPE65" s="1059"/>
      <c r="BPF65" s="1059"/>
      <c r="BPG65" s="1059"/>
      <c r="BPH65" s="1059"/>
      <c r="BPI65" s="1059"/>
      <c r="BPJ65" s="1059"/>
      <c r="BPK65" s="1059"/>
      <c r="BPL65" s="1059"/>
      <c r="BPM65" s="1059"/>
      <c r="BPN65" s="1059"/>
      <c r="BPO65" s="1059"/>
      <c r="BPP65" s="1059"/>
      <c r="BPQ65" s="1059"/>
      <c r="BPR65" s="1059"/>
      <c r="BPS65" s="1059"/>
      <c r="BPT65" s="1059"/>
      <c r="BPU65" s="1059"/>
      <c r="BPV65" s="1059"/>
      <c r="BPW65" s="1059"/>
      <c r="BPX65" s="1059"/>
      <c r="BPY65" s="1059"/>
      <c r="BPZ65" s="1059"/>
      <c r="BQA65" s="1059"/>
      <c r="BQB65" s="1059"/>
      <c r="BQC65" s="1059"/>
      <c r="BQD65" s="1059"/>
      <c r="BQE65" s="1059"/>
      <c r="BQF65" s="1059"/>
      <c r="BQG65" s="1059"/>
      <c r="BQH65" s="1059"/>
      <c r="BQI65" s="1059"/>
      <c r="BQJ65" s="1059"/>
      <c r="BQK65" s="1059"/>
      <c r="BQL65" s="1059"/>
      <c r="BQM65" s="1059"/>
      <c r="BQN65" s="1059"/>
      <c r="BQO65" s="1059"/>
      <c r="BQP65" s="1059"/>
      <c r="BQQ65" s="1059"/>
      <c r="BQR65" s="1059"/>
      <c r="BQS65" s="1059"/>
      <c r="BQT65" s="1059"/>
      <c r="BQU65" s="1059"/>
      <c r="BQV65" s="1059"/>
      <c r="BQW65" s="1059"/>
      <c r="BQX65" s="1059"/>
      <c r="BQY65" s="1059"/>
      <c r="BQZ65" s="1059"/>
      <c r="BRA65" s="1059"/>
      <c r="BRB65" s="1059"/>
      <c r="BRC65" s="1059"/>
      <c r="BRD65" s="1059"/>
      <c r="BRE65" s="1059"/>
      <c r="BRF65" s="1059"/>
      <c r="BRG65" s="1059"/>
      <c r="BRH65" s="1059"/>
      <c r="BRI65" s="1059"/>
      <c r="BRJ65" s="1059"/>
      <c r="BRK65" s="1059"/>
      <c r="BRL65" s="1059"/>
      <c r="BRM65" s="1059"/>
      <c r="BRN65" s="1059"/>
      <c r="BRO65" s="1059"/>
      <c r="BRP65" s="1059"/>
      <c r="BRQ65" s="1059"/>
      <c r="BRR65" s="1059"/>
      <c r="BRS65" s="1059"/>
      <c r="BRT65" s="1059"/>
      <c r="BRU65" s="1059"/>
      <c r="BRV65" s="1059"/>
      <c r="BRW65" s="1059"/>
      <c r="BRX65" s="1059"/>
      <c r="BRY65" s="1059"/>
      <c r="BRZ65" s="1059"/>
      <c r="BSA65" s="1059"/>
      <c r="BSB65" s="1059"/>
      <c r="BSC65" s="1059"/>
      <c r="BSD65" s="1059"/>
      <c r="BSE65" s="1059"/>
      <c r="BSF65" s="1059"/>
      <c r="BSG65" s="1059"/>
      <c r="BSH65" s="1059"/>
      <c r="BSI65" s="1059"/>
      <c r="BSJ65" s="1059"/>
      <c r="BSK65" s="1059"/>
      <c r="BSL65" s="1059"/>
      <c r="BSM65" s="1059"/>
      <c r="BSN65" s="1059"/>
      <c r="BSO65" s="1059"/>
      <c r="BSP65" s="1059"/>
      <c r="BSQ65" s="1059"/>
      <c r="BSR65" s="1059"/>
      <c r="BSS65" s="1059"/>
      <c r="BST65" s="1059"/>
      <c r="BSU65" s="1059"/>
      <c r="BSV65" s="1059"/>
      <c r="BSW65" s="1059"/>
      <c r="BSX65" s="1059"/>
      <c r="BSY65" s="1059"/>
      <c r="BSZ65" s="1059"/>
      <c r="BTA65" s="1059"/>
      <c r="BTB65" s="1059"/>
      <c r="BTC65" s="1059"/>
      <c r="BTD65" s="1059"/>
      <c r="BTE65" s="1059"/>
      <c r="BTF65" s="1059"/>
      <c r="BTG65" s="1059"/>
      <c r="BTH65" s="1059"/>
      <c r="BTI65" s="1059"/>
      <c r="BTJ65" s="1059"/>
      <c r="BTK65" s="1059"/>
      <c r="BTL65" s="1059"/>
      <c r="BTM65" s="1059"/>
      <c r="BTN65" s="1059"/>
      <c r="BTO65" s="1059"/>
      <c r="BTP65" s="1059"/>
      <c r="BTQ65" s="1059"/>
      <c r="BTR65" s="1059"/>
      <c r="BTS65" s="1059"/>
      <c r="BTT65" s="1059"/>
      <c r="BTU65" s="1059"/>
      <c r="BTV65" s="1059"/>
      <c r="BTW65" s="1059"/>
      <c r="BTX65" s="1059"/>
      <c r="BTY65" s="1059"/>
      <c r="BTZ65" s="1059"/>
      <c r="BUA65" s="1059"/>
      <c r="BUB65" s="1059"/>
      <c r="BUC65" s="1059"/>
      <c r="BUD65" s="1059"/>
      <c r="BUE65" s="1059"/>
      <c r="BUF65" s="1059"/>
      <c r="BUG65" s="1059"/>
      <c r="BUH65" s="1059"/>
      <c r="BUI65" s="1059"/>
      <c r="BUJ65" s="1059"/>
      <c r="BUK65" s="1059"/>
      <c r="BUL65" s="1059"/>
      <c r="BUM65" s="1059"/>
      <c r="BUN65" s="1059"/>
      <c r="BUO65" s="1059"/>
      <c r="BUP65" s="1059"/>
      <c r="BUQ65" s="1059"/>
      <c r="BUR65" s="1059"/>
      <c r="BUS65" s="1059"/>
      <c r="BUT65" s="1059"/>
      <c r="BUU65" s="1059"/>
      <c r="BUV65" s="1059"/>
      <c r="BUW65" s="1059"/>
      <c r="BUX65" s="1059"/>
      <c r="BUY65" s="1059"/>
      <c r="BUZ65" s="1059"/>
      <c r="BVA65" s="1059"/>
      <c r="BVB65" s="1059"/>
      <c r="BVC65" s="1059"/>
      <c r="BVD65" s="1059"/>
      <c r="BVE65" s="1059"/>
      <c r="BVF65" s="1059"/>
      <c r="BVG65" s="1059"/>
      <c r="BVH65" s="1059"/>
      <c r="BVI65" s="1059"/>
      <c r="BVJ65" s="1059"/>
      <c r="BVK65" s="1059"/>
      <c r="BVL65" s="1059"/>
      <c r="BVM65" s="1059"/>
      <c r="BVN65" s="1059"/>
      <c r="BVO65" s="1059"/>
      <c r="BVP65" s="1059"/>
      <c r="BVQ65" s="1059"/>
      <c r="BVR65" s="1059"/>
      <c r="BVS65" s="1059"/>
      <c r="BVT65" s="1059"/>
      <c r="BVU65" s="1059"/>
      <c r="BVV65" s="1059"/>
      <c r="BVW65" s="1059"/>
      <c r="BVX65" s="1059"/>
      <c r="BVY65" s="1059"/>
      <c r="BVZ65" s="1059"/>
      <c r="BWA65" s="1059"/>
      <c r="BWB65" s="1059"/>
      <c r="BWC65" s="1059"/>
      <c r="BWD65" s="1059"/>
      <c r="BWE65" s="1059"/>
      <c r="BWF65" s="1059"/>
      <c r="BWG65" s="1059"/>
      <c r="BWH65" s="1059"/>
      <c r="BWI65" s="1059"/>
      <c r="BWJ65" s="1059"/>
      <c r="BWK65" s="1059"/>
      <c r="BWL65" s="1059"/>
      <c r="BWM65" s="1059"/>
      <c r="BWN65" s="1059"/>
      <c r="BWO65" s="1059"/>
      <c r="BWP65" s="1059"/>
      <c r="BWQ65" s="1059"/>
      <c r="BWR65" s="1059"/>
      <c r="BWS65" s="1059"/>
      <c r="BWT65" s="1059"/>
      <c r="BWU65" s="1059"/>
      <c r="BWV65" s="1059"/>
      <c r="BWW65" s="1059"/>
      <c r="BWX65" s="1059"/>
      <c r="BWY65" s="1059"/>
      <c r="BWZ65" s="1059"/>
      <c r="BXA65" s="1059"/>
      <c r="BXB65" s="1059"/>
      <c r="BXC65" s="1059"/>
      <c r="BXD65" s="1059"/>
      <c r="BXE65" s="1059"/>
      <c r="BXF65" s="1059"/>
      <c r="BXG65" s="1059"/>
      <c r="BXH65" s="1059"/>
      <c r="BXI65" s="1059"/>
      <c r="BXJ65" s="1059"/>
      <c r="BXK65" s="1059"/>
      <c r="BXL65" s="1059"/>
      <c r="BXM65" s="1059"/>
      <c r="BXN65" s="1059"/>
      <c r="BXO65" s="1059"/>
      <c r="BXP65" s="1059"/>
      <c r="BXQ65" s="1059"/>
      <c r="BXR65" s="1059"/>
      <c r="BXS65" s="1059"/>
      <c r="BXT65" s="1059"/>
      <c r="BXU65" s="1059"/>
      <c r="BXV65" s="1059"/>
      <c r="BXW65" s="1059"/>
      <c r="BXX65" s="1059"/>
      <c r="BXY65" s="1059"/>
      <c r="BXZ65" s="1059"/>
      <c r="BYA65" s="1059"/>
      <c r="BYB65" s="1059"/>
      <c r="BYC65" s="1059"/>
      <c r="BYD65" s="1059"/>
      <c r="BYE65" s="1059"/>
      <c r="BYF65" s="1059"/>
      <c r="BYG65" s="1059"/>
      <c r="BYH65" s="1059"/>
      <c r="BYI65" s="1059"/>
      <c r="BYJ65" s="1059"/>
      <c r="BYK65" s="1059"/>
      <c r="BYL65" s="1059"/>
      <c r="BYM65" s="1059"/>
      <c r="BYN65" s="1059"/>
      <c r="BYO65" s="1059"/>
      <c r="BYP65" s="1059"/>
      <c r="BYQ65" s="1059"/>
      <c r="BYR65" s="1059"/>
      <c r="BYS65" s="1059"/>
      <c r="BYT65" s="1059"/>
      <c r="BYU65" s="1059"/>
      <c r="BYV65" s="1059"/>
      <c r="BYW65" s="1059"/>
      <c r="BYX65" s="1059"/>
      <c r="BYY65" s="1059"/>
      <c r="BYZ65" s="1059"/>
      <c r="BZA65" s="1059"/>
      <c r="BZB65" s="1059"/>
      <c r="BZC65" s="1059"/>
      <c r="BZD65" s="1059"/>
      <c r="BZE65" s="1059"/>
      <c r="BZF65" s="1059"/>
      <c r="BZG65" s="1059"/>
      <c r="BZH65" s="1059"/>
      <c r="BZI65" s="1059"/>
      <c r="BZJ65" s="1059"/>
      <c r="BZK65" s="1059"/>
      <c r="BZL65" s="1059"/>
      <c r="BZM65" s="1059"/>
      <c r="BZN65" s="1059"/>
      <c r="BZO65" s="1059"/>
      <c r="BZP65" s="1059"/>
      <c r="BZQ65" s="1059"/>
      <c r="BZR65" s="1059"/>
      <c r="BZS65" s="1059"/>
      <c r="BZT65" s="1059"/>
      <c r="BZU65" s="1059"/>
      <c r="BZV65" s="1059"/>
      <c r="BZW65" s="1059"/>
      <c r="BZX65" s="1059"/>
      <c r="BZY65" s="1059"/>
      <c r="BZZ65" s="1059"/>
      <c r="CAA65" s="1059"/>
      <c r="CAB65" s="1059"/>
      <c r="CAC65" s="1059"/>
      <c r="CAD65" s="1059"/>
      <c r="CAE65" s="1059"/>
      <c r="CAF65" s="1059"/>
      <c r="CAG65" s="1059"/>
      <c r="CAH65" s="1059"/>
      <c r="CAI65" s="1059"/>
      <c r="CAJ65" s="1059"/>
      <c r="CAK65" s="1059"/>
      <c r="CAL65" s="1059"/>
      <c r="CAM65" s="1059"/>
      <c r="CAN65" s="1059"/>
      <c r="CAO65" s="1059"/>
      <c r="CAP65" s="1059"/>
      <c r="CAQ65" s="1059"/>
      <c r="CAR65" s="1059"/>
      <c r="CAS65" s="1059"/>
      <c r="CAT65" s="1059"/>
      <c r="CAU65" s="1059"/>
      <c r="CAV65" s="1059"/>
      <c r="CAW65" s="1059"/>
      <c r="CAX65" s="1059"/>
      <c r="CAY65" s="1059"/>
      <c r="CAZ65" s="1059"/>
      <c r="CBA65" s="1059"/>
      <c r="CBB65" s="1059"/>
      <c r="CBC65" s="1059"/>
      <c r="CBD65" s="1059"/>
      <c r="CBE65" s="1059"/>
      <c r="CBF65" s="1059"/>
      <c r="CBG65" s="1059"/>
      <c r="CBH65" s="1059"/>
      <c r="CBI65" s="1059"/>
      <c r="CBJ65" s="1059"/>
      <c r="CBK65" s="1059"/>
      <c r="CBL65" s="1059"/>
      <c r="CBM65" s="1059"/>
      <c r="CBN65" s="1059"/>
      <c r="CBO65" s="1059"/>
      <c r="CBP65" s="1059"/>
      <c r="CBQ65" s="1059"/>
      <c r="CBR65" s="1059"/>
      <c r="CBS65" s="1059"/>
      <c r="CBT65" s="1059"/>
      <c r="CBU65" s="1059"/>
      <c r="CBV65" s="1059"/>
      <c r="CBW65" s="1059"/>
      <c r="CBX65" s="1059"/>
      <c r="CBY65" s="1059"/>
      <c r="CBZ65" s="1059"/>
      <c r="CCA65" s="1059"/>
      <c r="CCB65" s="1059"/>
      <c r="CCC65" s="1059"/>
      <c r="CCD65" s="1059"/>
      <c r="CCE65" s="1059"/>
      <c r="CCF65" s="1059"/>
      <c r="CCG65" s="1059"/>
      <c r="CCH65" s="1059"/>
      <c r="CCI65" s="1059"/>
      <c r="CCJ65" s="1059"/>
      <c r="CCK65" s="1059"/>
      <c r="CCL65" s="1059"/>
      <c r="CCM65" s="1059"/>
      <c r="CCN65" s="1059"/>
      <c r="CCO65" s="1059"/>
      <c r="CCP65" s="1059"/>
      <c r="CCQ65" s="1059"/>
      <c r="CCR65" s="1059"/>
      <c r="CCS65" s="1059"/>
      <c r="CCT65" s="1059"/>
      <c r="CCU65" s="1059"/>
      <c r="CCV65" s="1059"/>
      <c r="CCW65" s="1059"/>
      <c r="CCX65" s="1059"/>
      <c r="CCY65" s="1059"/>
      <c r="CCZ65" s="1059"/>
      <c r="CDA65" s="1059"/>
      <c r="CDB65" s="1059"/>
      <c r="CDC65" s="1059"/>
      <c r="CDD65" s="1059"/>
      <c r="CDE65" s="1059"/>
      <c r="CDF65" s="1059"/>
      <c r="CDG65" s="1059"/>
      <c r="CDH65" s="1059"/>
      <c r="CDI65" s="1059"/>
      <c r="CDJ65" s="1059"/>
      <c r="CDK65" s="1059"/>
      <c r="CDL65" s="1059"/>
      <c r="CDM65" s="1059"/>
      <c r="CDN65" s="1059"/>
      <c r="CDO65" s="1059"/>
      <c r="CDP65" s="1059"/>
      <c r="CDQ65" s="1059"/>
      <c r="CDR65" s="1059"/>
      <c r="CDS65" s="1059"/>
      <c r="CDT65" s="1059"/>
      <c r="CDU65" s="1059"/>
      <c r="CDV65" s="1059"/>
      <c r="CDW65" s="1059"/>
      <c r="CDX65" s="1059"/>
      <c r="CDY65" s="1059"/>
      <c r="CDZ65" s="1059"/>
      <c r="CEA65" s="1059"/>
      <c r="CEB65" s="1059"/>
      <c r="CEC65" s="1059"/>
      <c r="CED65" s="1059"/>
      <c r="CEE65" s="1059"/>
      <c r="CEF65" s="1059"/>
      <c r="CEG65" s="1059"/>
      <c r="CEH65" s="1059"/>
      <c r="CEI65" s="1059"/>
      <c r="CEJ65" s="1059"/>
      <c r="CEK65" s="1059"/>
      <c r="CEL65" s="1059"/>
      <c r="CEM65" s="1059"/>
      <c r="CEN65" s="1059"/>
      <c r="CEO65" s="1059"/>
      <c r="CEP65" s="1059"/>
      <c r="CEQ65" s="1059"/>
      <c r="CER65" s="1059"/>
      <c r="CES65" s="1059"/>
      <c r="CET65" s="1059"/>
      <c r="CEU65" s="1059"/>
      <c r="CEV65" s="1059"/>
      <c r="CEW65" s="1059"/>
      <c r="CEX65" s="1059"/>
      <c r="CEY65" s="1059"/>
      <c r="CEZ65" s="1059"/>
      <c r="CFA65" s="1059"/>
      <c r="CFB65" s="1059"/>
      <c r="CFC65" s="1059"/>
      <c r="CFD65" s="1059"/>
      <c r="CFE65" s="1059"/>
      <c r="CFF65" s="1059"/>
      <c r="CFG65" s="1059"/>
      <c r="CFH65" s="1059"/>
      <c r="CFI65" s="1059"/>
      <c r="CFJ65" s="1059"/>
      <c r="CFK65" s="1059"/>
      <c r="CFL65" s="1059"/>
      <c r="CFM65" s="1059"/>
      <c r="CFN65" s="1059"/>
      <c r="CFO65" s="1059"/>
      <c r="CFP65" s="1059"/>
      <c r="CFQ65" s="1059"/>
      <c r="CFR65" s="1059"/>
      <c r="CFS65" s="1059"/>
      <c r="CFT65" s="1059"/>
      <c r="CFU65" s="1059"/>
      <c r="CFV65" s="1059"/>
      <c r="CFW65" s="1059"/>
      <c r="CFX65" s="1059"/>
      <c r="CFY65" s="1059"/>
      <c r="CFZ65" s="1059"/>
      <c r="CGA65" s="1059"/>
      <c r="CGB65" s="1059"/>
      <c r="CGC65" s="1059"/>
      <c r="CGD65" s="1059"/>
      <c r="CGE65" s="1059"/>
      <c r="CGF65" s="1059"/>
      <c r="CGG65" s="1059"/>
      <c r="CGH65" s="1059"/>
      <c r="CGI65" s="1059"/>
      <c r="CGJ65" s="1059"/>
      <c r="CGK65" s="1059"/>
      <c r="CGL65" s="1059"/>
      <c r="CGM65" s="1059"/>
      <c r="CGN65" s="1059"/>
      <c r="CGO65" s="1059"/>
      <c r="CGP65" s="1059"/>
      <c r="CGQ65" s="1059"/>
      <c r="CGR65" s="1059"/>
      <c r="CGS65" s="1059"/>
      <c r="CGT65" s="1059"/>
      <c r="CGU65" s="1059"/>
      <c r="CGV65" s="1059"/>
      <c r="CGW65" s="1059"/>
      <c r="CGX65" s="1059"/>
      <c r="CGY65" s="1059"/>
      <c r="CGZ65" s="1059"/>
      <c r="CHA65" s="1059"/>
      <c r="CHB65" s="1059"/>
      <c r="CHC65" s="1059"/>
      <c r="CHD65" s="1059"/>
      <c r="CHE65" s="1059"/>
      <c r="CHF65" s="1059"/>
      <c r="CHG65" s="1059"/>
      <c r="CHH65" s="1059"/>
      <c r="CHI65" s="1059"/>
      <c r="CHJ65" s="1059"/>
      <c r="CHK65" s="1059"/>
      <c r="CHL65" s="1059"/>
      <c r="CHM65" s="1059"/>
      <c r="CHN65" s="1059"/>
      <c r="CHO65" s="1059"/>
      <c r="CHP65" s="1059"/>
      <c r="CHQ65" s="1059"/>
      <c r="CHR65" s="1059"/>
      <c r="CHS65" s="1059"/>
      <c r="CHT65" s="1059"/>
      <c r="CHU65" s="1059"/>
      <c r="CHV65" s="1059"/>
      <c r="CHW65" s="1059"/>
      <c r="CHX65" s="1059"/>
      <c r="CHY65" s="1059"/>
      <c r="CHZ65" s="1059"/>
      <c r="CIA65" s="1059"/>
      <c r="CIB65" s="1059"/>
      <c r="CIC65" s="1059"/>
      <c r="CID65" s="1059"/>
      <c r="CIE65" s="1059"/>
      <c r="CIF65" s="1059"/>
      <c r="CIG65" s="1059"/>
      <c r="CIH65" s="1059"/>
      <c r="CII65" s="1059"/>
      <c r="CIJ65" s="1059"/>
      <c r="CIK65" s="1059"/>
      <c r="CIL65" s="1059"/>
      <c r="CIM65" s="1059"/>
      <c r="CIN65" s="1059"/>
      <c r="CIO65" s="1059"/>
      <c r="CIP65" s="1059"/>
      <c r="CIQ65" s="1059"/>
      <c r="CIR65" s="1059"/>
      <c r="CIS65" s="1059"/>
      <c r="CIT65" s="1059"/>
      <c r="CIU65" s="1059"/>
      <c r="CIV65" s="1059"/>
      <c r="CIW65" s="1059"/>
      <c r="CIX65" s="1059"/>
      <c r="CIY65" s="1059"/>
      <c r="CIZ65" s="1059"/>
      <c r="CJA65" s="1059"/>
      <c r="CJB65" s="1059"/>
      <c r="CJC65" s="1059"/>
      <c r="CJD65" s="1059"/>
      <c r="CJE65" s="1059"/>
      <c r="CJF65" s="1059"/>
      <c r="CJG65" s="1059"/>
      <c r="CJH65" s="1059"/>
      <c r="CJI65" s="1059"/>
      <c r="CJJ65" s="1059"/>
      <c r="CJK65" s="1059"/>
      <c r="CJL65" s="1059"/>
      <c r="CJM65" s="1059"/>
      <c r="CJN65" s="1059"/>
      <c r="CJO65" s="1059"/>
      <c r="CJP65" s="1059"/>
      <c r="CJQ65" s="1059"/>
      <c r="CJR65" s="1059"/>
      <c r="CJS65" s="1059"/>
      <c r="CJT65" s="1059"/>
      <c r="CJU65" s="1059"/>
      <c r="CJV65" s="1059"/>
      <c r="CJW65" s="1059"/>
      <c r="CJX65" s="1059"/>
      <c r="CJY65" s="1059"/>
      <c r="CJZ65" s="1059"/>
      <c r="CKA65" s="1059"/>
      <c r="CKB65" s="1059"/>
      <c r="CKC65" s="1059"/>
      <c r="CKD65" s="1059"/>
      <c r="CKE65" s="1059"/>
      <c r="CKF65" s="1059"/>
      <c r="CKG65" s="1059"/>
      <c r="CKH65" s="1059"/>
      <c r="CKI65" s="1059"/>
      <c r="CKJ65" s="1059"/>
      <c r="CKK65" s="1059"/>
      <c r="CKL65" s="1059"/>
      <c r="CKM65" s="1059"/>
      <c r="CKN65" s="1059"/>
      <c r="CKO65" s="1059"/>
      <c r="CKP65" s="1059"/>
      <c r="CKQ65" s="1059"/>
      <c r="CKR65" s="1059"/>
      <c r="CKS65" s="1059"/>
      <c r="CKT65" s="1059"/>
      <c r="CKU65" s="1059"/>
      <c r="CKV65" s="1059"/>
      <c r="CKW65" s="1059"/>
      <c r="CKX65" s="1059"/>
      <c r="CKY65" s="1059"/>
      <c r="CKZ65" s="1059"/>
      <c r="CLA65" s="1059"/>
      <c r="CLB65" s="1059"/>
      <c r="CLC65" s="1059"/>
      <c r="CLD65" s="1059"/>
      <c r="CLE65" s="1059"/>
      <c r="CLF65" s="1059"/>
      <c r="CLG65" s="1059"/>
      <c r="CLH65" s="1059"/>
      <c r="CLI65" s="1059"/>
      <c r="CLJ65" s="1059"/>
      <c r="CLK65" s="1059"/>
      <c r="CLL65" s="1059"/>
      <c r="CLM65" s="1059"/>
      <c r="CLN65" s="1059"/>
      <c r="CLO65" s="1059"/>
      <c r="CLP65" s="1059"/>
      <c r="CLQ65" s="1059"/>
      <c r="CLR65" s="1059"/>
      <c r="CLS65" s="1059"/>
      <c r="CLT65" s="1059"/>
      <c r="CLU65" s="1059"/>
      <c r="CLV65" s="1059"/>
      <c r="CLW65" s="1059"/>
      <c r="CLX65" s="1059"/>
      <c r="CLY65" s="1059"/>
      <c r="CLZ65" s="1059"/>
      <c r="CMA65" s="1059"/>
      <c r="CMB65" s="1059"/>
      <c r="CMC65" s="1059"/>
      <c r="CMD65" s="1059"/>
      <c r="CME65" s="1059"/>
      <c r="CMF65" s="1059"/>
      <c r="CMG65" s="1059"/>
      <c r="CMH65" s="1059"/>
      <c r="CMI65" s="1059"/>
      <c r="CMJ65" s="1059"/>
      <c r="CMK65" s="1059"/>
      <c r="CML65" s="1059"/>
      <c r="CMM65" s="1059"/>
      <c r="CMN65" s="1059"/>
      <c r="CMO65" s="1059"/>
      <c r="CMP65" s="1059"/>
      <c r="CMQ65" s="1059"/>
      <c r="CMR65" s="1059"/>
      <c r="CMS65" s="1059"/>
      <c r="CMT65" s="1059"/>
      <c r="CMU65" s="1059"/>
      <c r="CMV65" s="1059"/>
      <c r="CMW65" s="1059"/>
      <c r="CMX65" s="1059"/>
      <c r="CMY65" s="1059"/>
      <c r="CMZ65" s="1059"/>
      <c r="CNA65" s="1059"/>
      <c r="CNB65" s="1059"/>
      <c r="CNC65" s="1059"/>
      <c r="CND65" s="1059"/>
      <c r="CNE65" s="1059"/>
      <c r="CNF65" s="1059"/>
      <c r="CNG65" s="1059"/>
      <c r="CNH65" s="1059"/>
      <c r="CNI65" s="1059"/>
      <c r="CNJ65" s="1059"/>
      <c r="CNK65" s="1059"/>
      <c r="CNL65" s="1059"/>
      <c r="CNM65" s="1059"/>
      <c r="CNN65" s="1059"/>
      <c r="CNO65" s="1059"/>
      <c r="CNP65" s="1059"/>
      <c r="CNQ65" s="1059"/>
      <c r="CNR65" s="1059"/>
      <c r="CNS65" s="1059"/>
      <c r="CNT65" s="1059"/>
      <c r="CNU65" s="1059"/>
      <c r="CNV65" s="1059"/>
      <c r="CNW65" s="1059"/>
      <c r="CNX65" s="1059"/>
      <c r="CNY65" s="1059"/>
      <c r="CNZ65" s="1059"/>
      <c r="COA65" s="1059"/>
      <c r="COB65" s="1059"/>
      <c r="COC65" s="1059"/>
      <c r="COD65" s="1059"/>
      <c r="COE65" s="1059"/>
      <c r="COF65" s="1059"/>
      <c r="COG65" s="1059"/>
      <c r="COH65" s="1059"/>
      <c r="COI65" s="1059"/>
      <c r="COJ65" s="1059"/>
      <c r="COK65" s="1059"/>
      <c r="COL65" s="1059"/>
      <c r="COM65" s="1059"/>
      <c r="CON65" s="1059"/>
      <c r="COO65" s="1059"/>
      <c r="COP65" s="1059"/>
      <c r="COQ65" s="1059"/>
      <c r="COR65" s="1059"/>
      <c r="COS65" s="1059"/>
      <c r="COT65" s="1059"/>
      <c r="COU65" s="1059"/>
      <c r="COV65" s="1059"/>
      <c r="COW65" s="1059"/>
      <c r="COX65" s="1059"/>
      <c r="COY65" s="1059"/>
      <c r="COZ65" s="1059"/>
      <c r="CPA65" s="1059"/>
      <c r="CPB65" s="1059"/>
      <c r="CPC65" s="1059"/>
      <c r="CPD65" s="1059"/>
      <c r="CPE65" s="1059"/>
      <c r="CPF65" s="1059"/>
      <c r="CPG65" s="1059"/>
      <c r="CPH65" s="1059"/>
      <c r="CPI65" s="1059"/>
      <c r="CPJ65" s="1059"/>
      <c r="CPK65" s="1059"/>
      <c r="CPL65" s="1059"/>
      <c r="CPM65" s="1059"/>
      <c r="CPN65" s="1059"/>
      <c r="CPO65" s="1059"/>
      <c r="CPP65" s="1059"/>
      <c r="CPQ65" s="1059"/>
      <c r="CPR65" s="1059"/>
      <c r="CPS65" s="1059"/>
      <c r="CPT65" s="1059"/>
      <c r="CPU65" s="1059"/>
      <c r="CPV65" s="1059"/>
      <c r="CPW65" s="1059"/>
      <c r="CPX65" s="1059"/>
      <c r="CPY65" s="1059"/>
      <c r="CPZ65" s="1059"/>
      <c r="CQA65" s="1059"/>
      <c r="CQB65" s="1059"/>
      <c r="CQC65" s="1059"/>
      <c r="CQD65" s="1059"/>
      <c r="CQE65" s="1059"/>
      <c r="CQF65" s="1059"/>
      <c r="CQG65" s="1059"/>
      <c r="CQH65" s="1059"/>
      <c r="CQI65" s="1059"/>
      <c r="CQJ65" s="1059"/>
      <c r="CQK65" s="1059"/>
      <c r="CQL65" s="1059"/>
      <c r="CQM65" s="1059"/>
      <c r="CQN65" s="1059"/>
      <c r="CQO65" s="1059"/>
      <c r="CQP65" s="1059"/>
      <c r="CQQ65" s="1059"/>
      <c r="CQR65" s="1059"/>
      <c r="CQS65" s="1059"/>
      <c r="CQT65" s="1059"/>
      <c r="CQU65" s="1059"/>
      <c r="CQV65" s="1059"/>
      <c r="CQW65" s="1059"/>
      <c r="CQX65" s="1059"/>
      <c r="CQY65" s="1059"/>
      <c r="CQZ65" s="1059"/>
      <c r="CRA65" s="1059"/>
      <c r="CRB65" s="1059"/>
      <c r="CRC65" s="1059"/>
      <c r="CRD65" s="1059"/>
      <c r="CRE65" s="1059"/>
      <c r="CRF65" s="1059"/>
      <c r="CRG65" s="1059"/>
      <c r="CRH65" s="1059"/>
      <c r="CRI65" s="1059"/>
      <c r="CRJ65" s="1059"/>
      <c r="CRK65" s="1059"/>
      <c r="CRL65" s="1059"/>
      <c r="CRM65" s="1059"/>
      <c r="CRN65" s="1059"/>
      <c r="CRO65" s="1059"/>
      <c r="CRP65" s="1059"/>
      <c r="CRQ65" s="1059"/>
      <c r="CRR65" s="1059"/>
      <c r="CRS65" s="1059"/>
      <c r="CRT65" s="1059"/>
      <c r="CRU65" s="1059"/>
      <c r="CRV65" s="1059"/>
      <c r="CRW65" s="1059"/>
      <c r="CRX65" s="1059"/>
      <c r="CRY65" s="1059"/>
      <c r="CRZ65" s="1059"/>
      <c r="CSA65" s="1059"/>
      <c r="CSB65" s="1059"/>
      <c r="CSC65" s="1059"/>
      <c r="CSD65" s="1059"/>
      <c r="CSE65" s="1059"/>
      <c r="CSF65" s="1059"/>
      <c r="CSG65" s="1059"/>
      <c r="CSH65" s="1059"/>
      <c r="CSI65" s="1059"/>
      <c r="CSJ65" s="1059"/>
      <c r="CSK65" s="1059"/>
      <c r="CSL65" s="1059"/>
      <c r="CSM65" s="1059"/>
      <c r="CSN65" s="1059"/>
      <c r="CSO65" s="1059"/>
      <c r="CSP65" s="1059"/>
      <c r="CSQ65" s="1059"/>
      <c r="CSR65" s="1059"/>
      <c r="CSS65" s="1059"/>
      <c r="CST65" s="1059"/>
      <c r="CSU65" s="1059"/>
      <c r="CSV65" s="1059"/>
      <c r="CSW65" s="1059"/>
      <c r="CSX65" s="1059"/>
      <c r="CSY65" s="1059"/>
      <c r="CSZ65" s="1059"/>
      <c r="CTA65" s="1059"/>
      <c r="CTB65" s="1059"/>
      <c r="CTC65" s="1059"/>
      <c r="CTD65" s="1059"/>
      <c r="CTE65" s="1059"/>
      <c r="CTF65" s="1059"/>
      <c r="CTG65" s="1059"/>
      <c r="CTH65" s="1059"/>
      <c r="CTI65" s="1059"/>
      <c r="CTJ65" s="1059"/>
      <c r="CTK65" s="1059"/>
      <c r="CTL65" s="1059"/>
      <c r="CTM65" s="1059"/>
      <c r="CTN65" s="1059"/>
      <c r="CTO65" s="1059"/>
      <c r="CTP65" s="1059"/>
      <c r="CTQ65" s="1059"/>
      <c r="CTR65" s="1059"/>
      <c r="CTS65" s="1059"/>
      <c r="CTT65" s="1059"/>
      <c r="CTU65" s="1059"/>
      <c r="CTV65" s="1059"/>
      <c r="CTW65" s="1059"/>
      <c r="CTX65" s="1059"/>
      <c r="CTY65" s="1059"/>
      <c r="CTZ65" s="1059"/>
      <c r="CUA65" s="1059"/>
      <c r="CUB65" s="1059"/>
      <c r="CUC65" s="1059"/>
      <c r="CUD65" s="1059"/>
      <c r="CUE65" s="1059"/>
      <c r="CUF65" s="1059"/>
      <c r="CUG65" s="1059"/>
      <c r="CUH65" s="1059"/>
      <c r="CUI65" s="1059"/>
      <c r="CUJ65" s="1059"/>
      <c r="CUK65" s="1059"/>
      <c r="CUL65" s="1059"/>
      <c r="CUM65" s="1059"/>
      <c r="CUN65" s="1059"/>
      <c r="CUO65" s="1059"/>
      <c r="CUP65" s="1059"/>
      <c r="CUQ65" s="1059"/>
      <c r="CUR65" s="1059"/>
      <c r="CUS65" s="1059"/>
      <c r="CUT65" s="1059"/>
      <c r="CUU65" s="1059"/>
      <c r="CUV65" s="1059"/>
      <c r="CUW65" s="1059"/>
      <c r="CUX65" s="1059"/>
      <c r="CUY65" s="1059"/>
      <c r="CUZ65" s="1059"/>
      <c r="CVA65" s="1059"/>
      <c r="CVB65" s="1059"/>
      <c r="CVC65" s="1059"/>
      <c r="CVD65" s="1059"/>
      <c r="CVE65" s="1059"/>
      <c r="CVF65" s="1059"/>
      <c r="CVG65" s="1059"/>
      <c r="CVH65" s="1059"/>
      <c r="CVI65" s="1059"/>
      <c r="CVJ65" s="1059"/>
      <c r="CVK65" s="1059"/>
      <c r="CVL65" s="1059"/>
      <c r="CVM65" s="1059"/>
      <c r="CVN65" s="1059"/>
      <c r="CVO65" s="1059"/>
      <c r="CVP65" s="1059"/>
      <c r="CVQ65" s="1059"/>
      <c r="CVR65" s="1059"/>
      <c r="CVS65" s="1059"/>
      <c r="CVT65" s="1059"/>
      <c r="CVU65" s="1059"/>
      <c r="CVV65" s="1059"/>
      <c r="CVW65" s="1059"/>
      <c r="CVX65" s="1059"/>
      <c r="CVY65" s="1059"/>
      <c r="CVZ65" s="1059"/>
      <c r="CWA65" s="1059"/>
      <c r="CWB65" s="1059"/>
      <c r="CWC65" s="1059"/>
      <c r="CWD65" s="1059"/>
      <c r="CWE65" s="1059"/>
      <c r="CWF65" s="1059"/>
      <c r="CWG65" s="1059"/>
      <c r="CWH65" s="1059"/>
      <c r="CWI65" s="1059"/>
      <c r="CWJ65" s="1059"/>
      <c r="CWK65" s="1059"/>
      <c r="CWL65" s="1059"/>
      <c r="CWM65" s="1059"/>
      <c r="CWN65" s="1059"/>
      <c r="CWO65" s="1059"/>
      <c r="CWP65" s="1059"/>
      <c r="CWQ65" s="1059"/>
      <c r="CWR65" s="1059"/>
      <c r="CWS65" s="1059"/>
      <c r="CWT65" s="1059"/>
      <c r="CWU65" s="1059"/>
      <c r="CWV65" s="1059"/>
      <c r="CWW65" s="1059"/>
      <c r="CWX65" s="1059"/>
      <c r="CWY65" s="1059"/>
      <c r="CWZ65" s="1059"/>
      <c r="CXA65" s="1059"/>
      <c r="CXB65" s="1059"/>
      <c r="CXC65" s="1059"/>
      <c r="CXD65" s="1059"/>
      <c r="CXE65" s="1059"/>
      <c r="CXF65" s="1059"/>
      <c r="CXG65" s="1059"/>
      <c r="CXH65" s="1059"/>
      <c r="CXI65" s="1059"/>
      <c r="CXJ65" s="1059"/>
      <c r="CXK65" s="1059"/>
      <c r="CXL65" s="1059"/>
      <c r="CXM65" s="1059"/>
      <c r="CXN65" s="1059"/>
      <c r="CXO65" s="1059"/>
      <c r="CXP65" s="1059"/>
      <c r="CXQ65" s="1059"/>
      <c r="CXR65" s="1059"/>
      <c r="CXS65" s="1059"/>
      <c r="CXT65" s="1059"/>
      <c r="CXU65" s="1059"/>
      <c r="CXV65" s="1059"/>
      <c r="CXW65" s="1059"/>
      <c r="CXX65" s="1059"/>
      <c r="CXY65" s="1059"/>
      <c r="CXZ65" s="1059"/>
      <c r="CYA65" s="1059"/>
      <c r="CYB65" s="1059"/>
      <c r="CYC65" s="1059"/>
      <c r="CYD65" s="1059"/>
      <c r="CYE65" s="1059"/>
      <c r="CYF65" s="1059"/>
      <c r="CYG65" s="1059"/>
      <c r="CYH65" s="1059"/>
      <c r="CYI65" s="1059"/>
      <c r="CYJ65" s="1059"/>
      <c r="CYK65" s="1059"/>
      <c r="CYL65" s="1059"/>
      <c r="CYM65" s="1059"/>
      <c r="CYN65" s="1059"/>
      <c r="CYO65" s="1059"/>
      <c r="CYP65" s="1059"/>
      <c r="CYQ65" s="1059"/>
      <c r="CYR65" s="1059"/>
      <c r="CYS65" s="1059"/>
      <c r="CYT65" s="1059"/>
      <c r="CYU65" s="1059"/>
      <c r="CYV65" s="1059"/>
      <c r="CYW65" s="1059"/>
      <c r="CYX65" s="1059"/>
      <c r="CYY65" s="1059"/>
      <c r="CYZ65" s="1059"/>
      <c r="CZA65" s="1059"/>
      <c r="CZB65" s="1059"/>
      <c r="CZC65" s="1059"/>
      <c r="CZD65" s="1059"/>
      <c r="CZE65" s="1059"/>
      <c r="CZF65" s="1059"/>
      <c r="CZG65" s="1059"/>
      <c r="CZH65" s="1059"/>
      <c r="CZI65" s="1059"/>
      <c r="CZJ65" s="1059"/>
      <c r="CZK65" s="1059"/>
      <c r="CZL65" s="1059"/>
      <c r="CZM65" s="1059"/>
      <c r="CZN65" s="1059"/>
      <c r="CZO65" s="1059"/>
      <c r="CZP65" s="1059"/>
      <c r="CZQ65" s="1059"/>
      <c r="CZR65" s="1059"/>
      <c r="CZS65" s="1059"/>
      <c r="CZT65" s="1059"/>
      <c r="CZU65" s="1059"/>
      <c r="CZV65" s="1059"/>
      <c r="CZW65" s="1059"/>
      <c r="CZX65" s="1059"/>
      <c r="CZY65" s="1059"/>
      <c r="CZZ65" s="1059"/>
      <c r="DAA65" s="1059"/>
      <c r="DAB65" s="1059"/>
      <c r="DAC65" s="1059"/>
      <c r="DAD65" s="1059"/>
      <c r="DAE65" s="1059"/>
      <c r="DAF65" s="1059"/>
      <c r="DAG65" s="1059"/>
      <c r="DAH65" s="1059"/>
      <c r="DAI65" s="1059"/>
      <c r="DAJ65" s="1059"/>
      <c r="DAK65" s="1059"/>
      <c r="DAL65" s="1059"/>
      <c r="DAM65" s="1059"/>
      <c r="DAN65" s="1059"/>
      <c r="DAO65" s="1059"/>
      <c r="DAP65" s="1059"/>
      <c r="DAQ65" s="1059"/>
      <c r="DAR65" s="1059"/>
      <c r="DAS65" s="1059"/>
      <c r="DAT65" s="1059"/>
      <c r="DAU65" s="1059"/>
      <c r="DAV65" s="1059"/>
      <c r="DAW65" s="1059"/>
      <c r="DAX65" s="1059"/>
      <c r="DAY65" s="1059"/>
      <c r="DAZ65" s="1059"/>
      <c r="DBA65" s="1059"/>
      <c r="DBB65" s="1059"/>
      <c r="DBC65" s="1059"/>
      <c r="DBD65" s="1059"/>
      <c r="DBE65" s="1059"/>
      <c r="DBF65" s="1059"/>
      <c r="DBG65" s="1059"/>
      <c r="DBH65" s="1059"/>
      <c r="DBI65" s="1059"/>
      <c r="DBJ65" s="1059"/>
      <c r="DBK65" s="1059"/>
      <c r="DBL65" s="1059"/>
      <c r="DBM65" s="1059"/>
      <c r="DBN65" s="1059"/>
      <c r="DBO65" s="1059"/>
      <c r="DBP65" s="1059"/>
      <c r="DBQ65" s="1059"/>
      <c r="DBR65" s="1059"/>
      <c r="DBS65" s="1059"/>
      <c r="DBT65" s="1059"/>
      <c r="DBU65" s="1059"/>
      <c r="DBV65" s="1059"/>
      <c r="DBW65" s="1059"/>
      <c r="DBX65" s="1059"/>
      <c r="DBY65" s="1059"/>
      <c r="DBZ65" s="1059"/>
      <c r="DCA65" s="1059"/>
      <c r="DCB65" s="1059"/>
      <c r="DCC65" s="1059"/>
      <c r="DCD65" s="1059"/>
      <c r="DCE65" s="1059"/>
      <c r="DCF65" s="1059"/>
      <c r="DCG65" s="1059"/>
      <c r="DCH65" s="1059"/>
      <c r="DCI65" s="1059"/>
      <c r="DCJ65" s="1059"/>
      <c r="DCK65" s="1059"/>
      <c r="DCL65" s="1059"/>
      <c r="DCM65" s="1059"/>
      <c r="DCN65" s="1059"/>
      <c r="DCO65" s="1059"/>
      <c r="DCP65" s="1059"/>
      <c r="DCQ65" s="1059"/>
      <c r="DCR65" s="1059"/>
      <c r="DCS65" s="1059"/>
      <c r="DCT65" s="1059"/>
      <c r="DCU65" s="1059"/>
      <c r="DCV65" s="1059"/>
      <c r="DCW65" s="1059"/>
      <c r="DCX65" s="1059"/>
      <c r="DCY65" s="1059"/>
      <c r="DCZ65" s="1059"/>
      <c r="DDA65" s="1059"/>
      <c r="DDB65" s="1059"/>
      <c r="DDC65" s="1059"/>
      <c r="DDD65" s="1059"/>
      <c r="DDE65" s="1059"/>
      <c r="DDF65" s="1059"/>
      <c r="DDG65" s="1059"/>
      <c r="DDH65" s="1059"/>
      <c r="DDI65" s="1059"/>
      <c r="DDJ65" s="1059"/>
      <c r="DDK65" s="1059"/>
      <c r="DDL65" s="1059"/>
      <c r="DDM65" s="1059"/>
      <c r="DDN65" s="1059"/>
      <c r="DDO65" s="1059"/>
      <c r="DDP65" s="1059"/>
      <c r="DDQ65" s="1059"/>
      <c r="DDR65" s="1059"/>
      <c r="DDS65" s="1059"/>
      <c r="DDT65" s="1059"/>
      <c r="DDU65" s="1059"/>
      <c r="DDV65" s="1059"/>
      <c r="DDW65" s="1059"/>
      <c r="DDX65" s="1059"/>
      <c r="DDY65" s="1059"/>
      <c r="DDZ65" s="1059"/>
      <c r="DEA65" s="1059"/>
      <c r="DEB65" s="1059"/>
      <c r="DEC65" s="1059"/>
      <c r="DED65" s="1059"/>
      <c r="DEE65" s="1059"/>
      <c r="DEF65" s="1059"/>
      <c r="DEG65" s="1059"/>
      <c r="DEH65" s="1059"/>
      <c r="DEI65" s="1059"/>
      <c r="DEJ65" s="1059"/>
      <c r="DEK65" s="1059"/>
      <c r="DEL65" s="1059"/>
      <c r="DEM65" s="1059"/>
      <c r="DEN65" s="1059"/>
      <c r="DEO65" s="1059"/>
      <c r="DEP65" s="1059"/>
      <c r="DEQ65" s="1059"/>
      <c r="DER65" s="1059"/>
      <c r="DES65" s="1059"/>
      <c r="DET65" s="1059"/>
      <c r="DEU65" s="1059"/>
      <c r="DEV65" s="1059"/>
      <c r="DEW65" s="1059"/>
      <c r="DEX65" s="1059"/>
      <c r="DEY65" s="1059"/>
      <c r="DEZ65" s="1059"/>
      <c r="DFA65" s="1059"/>
      <c r="DFB65" s="1059"/>
      <c r="DFC65" s="1059"/>
      <c r="DFD65" s="1059"/>
      <c r="DFE65" s="1059"/>
      <c r="DFF65" s="1059"/>
      <c r="DFG65" s="1059"/>
      <c r="DFH65" s="1059"/>
      <c r="DFI65" s="1059"/>
      <c r="DFJ65" s="1059"/>
      <c r="DFK65" s="1059"/>
      <c r="DFL65" s="1059"/>
      <c r="DFM65" s="1059"/>
      <c r="DFN65" s="1059"/>
      <c r="DFO65" s="1059"/>
      <c r="DFP65" s="1059"/>
      <c r="DFQ65" s="1059"/>
      <c r="DFR65" s="1059"/>
      <c r="DFS65" s="1059"/>
      <c r="DFT65" s="1059"/>
      <c r="DFU65" s="1059"/>
      <c r="DFV65" s="1059"/>
      <c r="DFW65" s="1059"/>
      <c r="DFX65" s="1059"/>
      <c r="DFY65" s="1059"/>
      <c r="DFZ65" s="1059"/>
      <c r="DGA65" s="1059"/>
      <c r="DGB65" s="1059"/>
      <c r="DGC65" s="1059"/>
      <c r="DGD65" s="1059"/>
      <c r="DGE65" s="1059"/>
      <c r="DGF65" s="1059"/>
      <c r="DGG65" s="1059"/>
      <c r="DGH65" s="1059"/>
      <c r="DGI65" s="1059"/>
      <c r="DGJ65" s="1059"/>
      <c r="DGK65" s="1059"/>
      <c r="DGL65" s="1059"/>
      <c r="DGM65" s="1059"/>
      <c r="DGN65" s="1059"/>
      <c r="DGO65" s="1059"/>
      <c r="DGP65" s="1059"/>
      <c r="DGQ65" s="1059"/>
      <c r="DGR65" s="1059"/>
      <c r="DGS65" s="1059"/>
      <c r="DGT65" s="1059"/>
      <c r="DGU65" s="1059"/>
      <c r="DGV65" s="1059"/>
      <c r="DGW65" s="1059"/>
      <c r="DGX65" s="1059"/>
      <c r="DGY65" s="1059"/>
      <c r="DGZ65" s="1059"/>
      <c r="DHA65" s="1059"/>
      <c r="DHB65" s="1059"/>
      <c r="DHC65" s="1059"/>
      <c r="DHD65" s="1059"/>
      <c r="DHE65" s="1059"/>
      <c r="DHF65" s="1059"/>
      <c r="DHG65" s="1059"/>
      <c r="DHH65" s="1059"/>
      <c r="DHI65" s="1059"/>
      <c r="DHJ65" s="1059"/>
      <c r="DHK65" s="1059"/>
      <c r="DHL65" s="1059"/>
      <c r="DHM65" s="1059"/>
      <c r="DHN65" s="1059"/>
      <c r="DHO65" s="1059"/>
      <c r="DHP65" s="1059"/>
      <c r="DHQ65" s="1059"/>
      <c r="DHR65" s="1059"/>
      <c r="DHS65" s="1059"/>
      <c r="DHT65" s="1059"/>
      <c r="DHU65" s="1059"/>
      <c r="DHV65" s="1059"/>
      <c r="DHW65" s="1059"/>
      <c r="DHX65" s="1059"/>
      <c r="DHY65" s="1059"/>
      <c r="DHZ65" s="1059"/>
      <c r="DIA65" s="1059"/>
      <c r="DIB65" s="1059"/>
      <c r="DIC65" s="1059"/>
      <c r="DID65" s="1059"/>
      <c r="DIE65" s="1059"/>
      <c r="DIF65" s="1059"/>
      <c r="DIG65" s="1059"/>
      <c r="DIH65" s="1059"/>
      <c r="DII65" s="1059"/>
      <c r="DIJ65" s="1059"/>
      <c r="DIK65" s="1059"/>
      <c r="DIL65" s="1059"/>
      <c r="DIM65" s="1059"/>
      <c r="DIN65" s="1059"/>
      <c r="DIO65" s="1059"/>
      <c r="DIP65" s="1059"/>
      <c r="DIQ65" s="1059"/>
      <c r="DIR65" s="1059"/>
      <c r="DIS65" s="1059"/>
      <c r="DIT65" s="1059"/>
      <c r="DIU65" s="1059"/>
      <c r="DIV65" s="1059"/>
      <c r="DIW65" s="1059"/>
      <c r="DIX65" s="1059"/>
      <c r="DIY65" s="1059"/>
      <c r="DIZ65" s="1059"/>
      <c r="DJA65" s="1059"/>
      <c r="DJB65" s="1059"/>
      <c r="DJC65" s="1059"/>
      <c r="DJD65" s="1059"/>
      <c r="DJE65" s="1059"/>
      <c r="DJF65" s="1059"/>
      <c r="DJG65" s="1059"/>
      <c r="DJH65" s="1059"/>
      <c r="DJI65" s="1059"/>
      <c r="DJJ65" s="1059"/>
      <c r="DJK65" s="1059"/>
      <c r="DJL65" s="1059"/>
      <c r="DJM65" s="1059"/>
      <c r="DJN65" s="1059"/>
      <c r="DJO65" s="1059"/>
      <c r="DJP65" s="1059"/>
      <c r="DJQ65" s="1059"/>
      <c r="DJR65" s="1059"/>
      <c r="DJS65" s="1059"/>
      <c r="DJT65" s="1059"/>
      <c r="DJU65" s="1059"/>
      <c r="DJV65" s="1059"/>
      <c r="DJW65" s="1059"/>
      <c r="DJX65" s="1059"/>
      <c r="DJY65" s="1059"/>
      <c r="DJZ65" s="1059"/>
      <c r="DKA65" s="1059"/>
      <c r="DKB65" s="1059"/>
      <c r="DKC65" s="1059"/>
      <c r="DKD65" s="1059"/>
      <c r="DKE65" s="1059"/>
      <c r="DKF65" s="1059"/>
      <c r="DKG65" s="1059"/>
      <c r="DKH65" s="1059"/>
      <c r="DKI65" s="1059"/>
      <c r="DKJ65" s="1059"/>
      <c r="DKK65" s="1059"/>
      <c r="DKL65" s="1059"/>
      <c r="DKM65" s="1059"/>
      <c r="DKN65" s="1059"/>
      <c r="DKO65" s="1059"/>
      <c r="DKP65" s="1059"/>
      <c r="DKQ65" s="1059"/>
      <c r="DKR65" s="1059"/>
      <c r="DKS65" s="1059"/>
      <c r="DKT65" s="1059"/>
      <c r="DKU65" s="1059"/>
      <c r="DKV65" s="1059"/>
      <c r="DKW65" s="1059"/>
      <c r="DKX65" s="1059"/>
      <c r="DKY65" s="1059"/>
      <c r="DKZ65" s="1059"/>
      <c r="DLA65" s="1059"/>
      <c r="DLB65" s="1059"/>
      <c r="DLC65" s="1059"/>
      <c r="DLD65" s="1059"/>
      <c r="DLE65" s="1059"/>
      <c r="DLF65" s="1059"/>
      <c r="DLG65" s="1059"/>
      <c r="DLH65" s="1059"/>
      <c r="DLI65" s="1059"/>
      <c r="DLJ65" s="1059"/>
      <c r="DLK65" s="1059"/>
      <c r="DLL65" s="1059"/>
      <c r="DLM65" s="1059"/>
      <c r="DLN65" s="1059"/>
      <c r="DLO65" s="1059"/>
      <c r="DLP65" s="1059"/>
      <c r="DLQ65" s="1059"/>
      <c r="DLR65" s="1059"/>
      <c r="DLS65" s="1059"/>
      <c r="DLT65" s="1059"/>
      <c r="DLU65" s="1059"/>
      <c r="DLV65" s="1059"/>
      <c r="DLW65" s="1059"/>
      <c r="DLX65" s="1059"/>
      <c r="DLY65" s="1059"/>
      <c r="DLZ65" s="1059"/>
      <c r="DMA65" s="1059"/>
      <c r="DMB65" s="1059"/>
      <c r="DMC65" s="1059"/>
      <c r="DMD65" s="1059"/>
      <c r="DME65" s="1059"/>
      <c r="DMF65" s="1059"/>
      <c r="DMG65" s="1059"/>
      <c r="DMH65" s="1059"/>
      <c r="DMI65" s="1059"/>
      <c r="DMJ65" s="1059"/>
      <c r="DMK65" s="1059"/>
      <c r="DML65" s="1059"/>
      <c r="DMM65" s="1059"/>
      <c r="DMN65" s="1059"/>
      <c r="DMO65" s="1059"/>
      <c r="DMP65" s="1059"/>
      <c r="DMQ65" s="1059"/>
      <c r="DMR65" s="1059"/>
      <c r="DMS65" s="1059"/>
      <c r="DMT65" s="1059"/>
      <c r="DMU65" s="1059"/>
      <c r="DMV65" s="1059"/>
      <c r="DMW65" s="1059"/>
      <c r="DMX65" s="1059"/>
      <c r="DMY65" s="1059"/>
      <c r="DMZ65" s="1059"/>
      <c r="DNA65" s="1059"/>
      <c r="DNB65" s="1059"/>
      <c r="DNC65" s="1059"/>
      <c r="DND65" s="1059"/>
      <c r="DNE65" s="1059"/>
      <c r="DNF65" s="1059"/>
      <c r="DNG65" s="1059"/>
      <c r="DNH65" s="1059"/>
      <c r="DNI65" s="1059"/>
      <c r="DNJ65" s="1059"/>
      <c r="DNK65" s="1059"/>
      <c r="DNL65" s="1059"/>
      <c r="DNM65" s="1059"/>
      <c r="DNN65" s="1059"/>
      <c r="DNO65" s="1059"/>
      <c r="DNP65" s="1059"/>
      <c r="DNQ65" s="1059"/>
      <c r="DNR65" s="1059"/>
      <c r="DNS65" s="1059"/>
      <c r="DNT65" s="1059"/>
      <c r="DNU65" s="1059"/>
      <c r="DNV65" s="1059"/>
      <c r="DNW65" s="1059"/>
      <c r="DNX65" s="1059"/>
      <c r="DNY65" s="1059"/>
      <c r="DNZ65" s="1059"/>
      <c r="DOA65" s="1059"/>
      <c r="DOB65" s="1059"/>
      <c r="DOC65" s="1059"/>
      <c r="DOD65" s="1059"/>
      <c r="DOE65" s="1059"/>
      <c r="DOF65" s="1059"/>
      <c r="DOG65" s="1059"/>
      <c r="DOH65" s="1059"/>
      <c r="DOI65" s="1059"/>
      <c r="DOJ65" s="1059"/>
      <c r="DOK65" s="1059"/>
      <c r="DOL65" s="1059"/>
      <c r="DOM65" s="1059"/>
      <c r="DON65" s="1059"/>
      <c r="DOO65" s="1059"/>
      <c r="DOP65" s="1059"/>
      <c r="DOQ65" s="1059"/>
      <c r="DOR65" s="1059"/>
      <c r="DOS65" s="1059"/>
      <c r="DOT65" s="1059"/>
      <c r="DOU65" s="1059"/>
      <c r="DOV65" s="1059"/>
      <c r="DOW65" s="1059"/>
      <c r="DOX65" s="1059"/>
      <c r="DOY65" s="1059"/>
      <c r="DOZ65" s="1059"/>
      <c r="DPA65" s="1059"/>
      <c r="DPB65" s="1059"/>
      <c r="DPC65" s="1059"/>
      <c r="DPD65" s="1059"/>
      <c r="DPE65" s="1059"/>
      <c r="DPF65" s="1059"/>
      <c r="DPG65" s="1059"/>
      <c r="DPH65" s="1059"/>
      <c r="DPI65" s="1059"/>
      <c r="DPJ65" s="1059"/>
      <c r="DPK65" s="1059"/>
      <c r="DPL65" s="1059"/>
      <c r="DPM65" s="1059"/>
      <c r="DPN65" s="1059"/>
      <c r="DPO65" s="1059"/>
      <c r="DPP65" s="1059"/>
      <c r="DPQ65" s="1059"/>
      <c r="DPR65" s="1059"/>
      <c r="DPS65" s="1059"/>
      <c r="DPT65" s="1059"/>
      <c r="DPU65" s="1059"/>
      <c r="DPV65" s="1059"/>
      <c r="DPW65" s="1059"/>
      <c r="DPX65" s="1059"/>
      <c r="DPY65" s="1059"/>
      <c r="DPZ65" s="1059"/>
      <c r="DQA65" s="1059"/>
      <c r="DQB65" s="1059"/>
      <c r="DQC65" s="1059"/>
      <c r="DQD65" s="1059"/>
      <c r="DQE65" s="1059"/>
      <c r="DQF65" s="1059"/>
      <c r="DQG65" s="1059"/>
      <c r="DQH65" s="1059"/>
      <c r="DQI65" s="1059"/>
      <c r="DQJ65" s="1059"/>
      <c r="DQK65" s="1059"/>
      <c r="DQL65" s="1059"/>
      <c r="DQM65" s="1059"/>
      <c r="DQN65" s="1059"/>
      <c r="DQO65" s="1059"/>
      <c r="DQP65" s="1059"/>
      <c r="DQQ65" s="1059"/>
      <c r="DQR65" s="1059"/>
      <c r="DQS65" s="1059"/>
      <c r="DQT65" s="1059"/>
      <c r="DQU65" s="1059"/>
      <c r="DQV65" s="1059"/>
      <c r="DQW65" s="1059"/>
      <c r="DQX65" s="1059"/>
      <c r="DQY65" s="1059"/>
      <c r="DQZ65" s="1059"/>
      <c r="DRA65" s="1059"/>
      <c r="DRB65" s="1059"/>
      <c r="DRC65" s="1059"/>
      <c r="DRD65" s="1059"/>
      <c r="DRE65" s="1059"/>
      <c r="DRF65" s="1059"/>
      <c r="DRG65" s="1059"/>
      <c r="DRH65" s="1059"/>
      <c r="DRI65" s="1059"/>
      <c r="DRJ65" s="1059"/>
      <c r="DRK65" s="1059"/>
      <c r="DRL65" s="1059"/>
      <c r="DRM65" s="1059"/>
      <c r="DRN65" s="1059"/>
      <c r="DRO65" s="1059"/>
      <c r="DRP65" s="1059"/>
      <c r="DRQ65" s="1059"/>
      <c r="DRR65" s="1059"/>
      <c r="DRS65" s="1059"/>
      <c r="DRT65" s="1059"/>
      <c r="DRU65" s="1059"/>
      <c r="DRV65" s="1059"/>
      <c r="DRW65" s="1059"/>
      <c r="DRX65" s="1059"/>
      <c r="DRY65" s="1059"/>
      <c r="DRZ65" s="1059"/>
      <c r="DSA65" s="1059"/>
      <c r="DSB65" s="1059"/>
      <c r="DSC65" s="1059"/>
      <c r="DSD65" s="1059"/>
      <c r="DSE65" s="1059"/>
      <c r="DSF65" s="1059"/>
      <c r="DSG65" s="1059"/>
      <c r="DSH65" s="1059"/>
      <c r="DSI65" s="1059"/>
      <c r="DSJ65" s="1059"/>
      <c r="DSK65" s="1059"/>
      <c r="DSL65" s="1059"/>
      <c r="DSM65" s="1059"/>
      <c r="DSN65" s="1059"/>
      <c r="DSO65" s="1059"/>
      <c r="DSP65" s="1059"/>
      <c r="DSQ65" s="1059"/>
      <c r="DSR65" s="1059"/>
      <c r="DSS65" s="1059"/>
      <c r="DST65" s="1059"/>
      <c r="DSU65" s="1059"/>
      <c r="DSV65" s="1059"/>
      <c r="DSW65" s="1059"/>
      <c r="DSX65" s="1059"/>
      <c r="DSY65" s="1059"/>
      <c r="DSZ65" s="1059"/>
      <c r="DTA65" s="1059"/>
      <c r="DTB65" s="1059"/>
      <c r="DTC65" s="1059"/>
      <c r="DTD65" s="1059"/>
      <c r="DTE65" s="1059"/>
      <c r="DTF65" s="1059"/>
      <c r="DTG65" s="1059"/>
      <c r="DTH65" s="1059"/>
      <c r="DTI65" s="1059"/>
      <c r="DTJ65" s="1059"/>
      <c r="DTK65" s="1059"/>
      <c r="DTL65" s="1059"/>
      <c r="DTM65" s="1059"/>
      <c r="DTN65" s="1059"/>
      <c r="DTO65" s="1059"/>
      <c r="DTP65" s="1059"/>
      <c r="DTQ65" s="1059"/>
      <c r="DTR65" s="1059"/>
      <c r="DTS65" s="1059"/>
      <c r="DTT65" s="1059"/>
      <c r="DTU65" s="1059"/>
      <c r="DTV65" s="1059"/>
      <c r="DTW65" s="1059"/>
      <c r="DTX65" s="1059"/>
      <c r="DTY65" s="1059"/>
      <c r="DTZ65" s="1059"/>
      <c r="DUA65" s="1059"/>
      <c r="DUB65" s="1059"/>
      <c r="DUC65" s="1059"/>
      <c r="DUD65" s="1059"/>
      <c r="DUE65" s="1059"/>
      <c r="DUF65" s="1059"/>
      <c r="DUG65" s="1059"/>
      <c r="DUH65" s="1059"/>
      <c r="DUI65" s="1059"/>
      <c r="DUJ65" s="1059"/>
      <c r="DUK65" s="1059"/>
      <c r="DUL65" s="1059"/>
      <c r="DUM65" s="1059"/>
      <c r="DUN65" s="1059"/>
      <c r="DUO65" s="1059"/>
      <c r="DUP65" s="1059"/>
      <c r="DUQ65" s="1059"/>
      <c r="DUR65" s="1059"/>
      <c r="DUS65" s="1059"/>
      <c r="DUT65" s="1059"/>
      <c r="DUU65" s="1059"/>
      <c r="DUV65" s="1059"/>
      <c r="DUW65" s="1059"/>
      <c r="DUX65" s="1059"/>
      <c r="DUY65" s="1059"/>
      <c r="DUZ65" s="1059"/>
      <c r="DVA65" s="1059"/>
      <c r="DVB65" s="1059"/>
      <c r="DVC65" s="1059"/>
      <c r="DVD65" s="1059"/>
      <c r="DVE65" s="1059"/>
      <c r="DVF65" s="1059"/>
      <c r="DVG65" s="1059"/>
      <c r="DVH65" s="1059"/>
      <c r="DVI65" s="1059"/>
      <c r="DVJ65" s="1059"/>
      <c r="DVK65" s="1059"/>
      <c r="DVL65" s="1059"/>
      <c r="DVM65" s="1059"/>
      <c r="DVN65" s="1059"/>
      <c r="DVO65" s="1059"/>
      <c r="DVP65" s="1059"/>
      <c r="DVQ65" s="1059"/>
      <c r="DVR65" s="1059"/>
      <c r="DVS65" s="1059"/>
      <c r="DVT65" s="1059"/>
      <c r="DVU65" s="1059"/>
      <c r="DVV65" s="1059"/>
      <c r="DVW65" s="1059"/>
      <c r="DVX65" s="1059"/>
      <c r="DVY65" s="1059"/>
      <c r="DVZ65" s="1059"/>
      <c r="DWA65" s="1059"/>
      <c r="DWB65" s="1059"/>
      <c r="DWC65" s="1059"/>
      <c r="DWD65" s="1059"/>
      <c r="DWE65" s="1059"/>
      <c r="DWF65" s="1059"/>
      <c r="DWG65" s="1059"/>
      <c r="DWH65" s="1059"/>
      <c r="DWI65" s="1059"/>
      <c r="DWJ65" s="1059"/>
      <c r="DWK65" s="1059"/>
      <c r="DWL65" s="1059"/>
      <c r="DWM65" s="1059"/>
      <c r="DWN65" s="1059"/>
      <c r="DWO65" s="1059"/>
      <c r="DWP65" s="1059"/>
      <c r="DWQ65" s="1059"/>
      <c r="DWR65" s="1059"/>
      <c r="DWS65" s="1059"/>
      <c r="DWT65" s="1059"/>
      <c r="DWU65" s="1059"/>
      <c r="DWV65" s="1059"/>
      <c r="DWW65" s="1059"/>
      <c r="DWX65" s="1059"/>
      <c r="DWY65" s="1059"/>
      <c r="DWZ65" s="1059"/>
      <c r="DXA65" s="1059"/>
      <c r="DXB65" s="1059"/>
      <c r="DXC65" s="1059"/>
      <c r="DXD65" s="1059"/>
      <c r="DXE65" s="1059"/>
      <c r="DXF65" s="1059"/>
      <c r="DXG65" s="1059"/>
      <c r="DXH65" s="1059"/>
      <c r="DXI65" s="1059"/>
      <c r="DXJ65" s="1059"/>
      <c r="DXK65" s="1059"/>
      <c r="DXL65" s="1059"/>
      <c r="DXM65" s="1059"/>
      <c r="DXN65" s="1059"/>
      <c r="DXO65" s="1059"/>
      <c r="DXP65" s="1059"/>
      <c r="DXQ65" s="1059"/>
      <c r="DXR65" s="1059"/>
      <c r="DXS65" s="1059"/>
      <c r="DXT65" s="1059"/>
      <c r="DXU65" s="1059"/>
      <c r="DXV65" s="1059"/>
      <c r="DXW65" s="1059"/>
      <c r="DXX65" s="1059"/>
      <c r="DXY65" s="1059"/>
      <c r="DXZ65" s="1059"/>
      <c r="DYA65" s="1059"/>
      <c r="DYB65" s="1059"/>
      <c r="DYC65" s="1059"/>
      <c r="DYD65" s="1059"/>
      <c r="DYE65" s="1059"/>
      <c r="DYF65" s="1059"/>
      <c r="DYG65" s="1059"/>
      <c r="DYH65" s="1059"/>
      <c r="DYI65" s="1059"/>
      <c r="DYJ65" s="1059"/>
      <c r="DYK65" s="1059"/>
      <c r="DYL65" s="1059"/>
      <c r="DYM65" s="1059"/>
      <c r="DYN65" s="1059"/>
      <c r="DYO65" s="1059"/>
      <c r="DYP65" s="1059"/>
      <c r="DYQ65" s="1059"/>
      <c r="DYR65" s="1059"/>
      <c r="DYS65" s="1059"/>
      <c r="DYT65" s="1059"/>
      <c r="DYU65" s="1059"/>
      <c r="DYV65" s="1059"/>
      <c r="DYW65" s="1059"/>
      <c r="DYX65" s="1059"/>
      <c r="DYY65" s="1059"/>
      <c r="DYZ65" s="1059"/>
      <c r="DZA65" s="1059"/>
      <c r="DZB65" s="1059"/>
      <c r="DZC65" s="1059"/>
      <c r="DZD65" s="1059"/>
      <c r="DZE65" s="1059"/>
      <c r="DZF65" s="1059"/>
      <c r="DZG65" s="1059"/>
      <c r="DZH65" s="1059"/>
      <c r="DZI65" s="1059"/>
      <c r="DZJ65" s="1059"/>
      <c r="DZK65" s="1059"/>
      <c r="DZL65" s="1059"/>
      <c r="DZM65" s="1059"/>
      <c r="DZN65" s="1059"/>
      <c r="DZO65" s="1059"/>
      <c r="DZP65" s="1059"/>
      <c r="DZQ65" s="1059"/>
      <c r="DZR65" s="1059"/>
      <c r="DZS65" s="1059"/>
      <c r="DZT65" s="1059"/>
      <c r="DZU65" s="1059"/>
      <c r="DZV65" s="1059"/>
      <c r="DZW65" s="1059"/>
      <c r="DZX65" s="1059"/>
      <c r="DZY65" s="1059"/>
      <c r="DZZ65" s="1059"/>
      <c r="EAA65" s="1059"/>
      <c r="EAB65" s="1059"/>
      <c r="EAC65" s="1059"/>
      <c r="EAD65" s="1059"/>
      <c r="EAE65" s="1059"/>
      <c r="EAF65" s="1059"/>
      <c r="EAG65" s="1059"/>
      <c r="EAH65" s="1059"/>
      <c r="EAI65" s="1059"/>
      <c r="EAJ65" s="1059"/>
      <c r="EAK65" s="1059"/>
      <c r="EAL65" s="1059"/>
      <c r="EAM65" s="1059"/>
      <c r="EAN65" s="1059"/>
      <c r="EAO65" s="1059"/>
      <c r="EAP65" s="1059"/>
      <c r="EAQ65" s="1059"/>
      <c r="EAR65" s="1059"/>
      <c r="EAS65" s="1059"/>
      <c r="EAT65" s="1059"/>
      <c r="EAU65" s="1059"/>
      <c r="EAV65" s="1059"/>
      <c r="EAW65" s="1059"/>
      <c r="EAX65" s="1059"/>
      <c r="EAY65" s="1059"/>
      <c r="EAZ65" s="1059"/>
      <c r="EBA65" s="1059"/>
      <c r="EBB65" s="1059"/>
      <c r="EBC65" s="1059"/>
      <c r="EBD65" s="1059"/>
      <c r="EBE65" s="1059"/>
      <c r="EBF65" s="1059"/>
      <c r="EBG65" s="1059"/>
      <c r="EBH65" s="1059"/>
      <c r="EBI65" s="1059"/>
      <c r="EBJ65" s="1059"/>
      <c r="EBK65" s="1059"/>
      <c r="EBL65" s="1059"/>
      <c r="EBM65" s="1059"/>
      <c r="EBN65" s="1059"/>
      <c r="EBO65" s="1059"/>
      <c r="EBP65" s="1059"/>
      <c r="EBQ65" s="1059"/>
      <c r="EBR65" s="1059"/>
      <c r="EBS65" s="1059"/>
      <c r="EBT65" s="1059"/>
      <c r="EBU65" s="1059"/>
      <c r="EBV65" s="1059"/>
      <c r="EBW65" s="1059"/>
      <c r="EBX65" s="1059"/>
      <c r="EBY65" s="1059"/>
      <c r="EBZ65" s="1059"/>
      <c r="ECA65" s="1059"/>
      <c r="ECB65" s="1059"/>
      <c r="ECC65" s="1059"/>
      <c r="ECD65" s="1059"/>
      <c r="ECE65" s="1059"/>
      <c r="ECF65" s="1059"/>
      <c r="ECG65" s="1059"/>
      <c r="ECH65" s="1059"/>
      <c r="ECI65" s="1059"/>
      <c r="ECJ65" s="1059"/>
      <c r="ECK65" s="1059"/>
      <c r="ECL65" s="1059"/>
      <c r="ECM65" s="1059"/>
      <c r="ECN65" s="1059"/>
      <c r="ECO65" s="1059"/>
      <c r="ECP65" s="1059"/>
      <c r="ECQ65" s="1059"/>
      <c r="ECR65" s="1059"/>
      <c r="ECS65" s="1059"/>
      <c r="ECT65" s="1059"/>
      <c r="ECU65" s="1059"/>
      <c r="ECV65" s="1059"/>
      <c r="ECW65" s="1059"/>
      <c r="ECX65" s="1059"/>
      <c r="ECY65" s="1059"/>
      <c r="ECZ65" s="1059"/>
      <c r="EDA65" s="1059"/>
      <c r="EDB65" s="1059"/>
      <c r="EDC65" s="1059"/>
      <c r="EDD65" s="1059"/>
      <c r="EDE65" s="1059"/>
      <c r="EDF65" s="1059"/>
      <c r="EDG65" s="1059"/>
      <c r="EDH65" s="1059"/>
      <c r="EDI65" s="1059"/>
      <c r="EDJ65" s="1059"/>
      <c r="EDK65" s="1059"/>
      <c r="EDL65" s="1059"/>
      <c r="EDM65" s="1059"/>
      <c r="EDN65" s="1059"/>
      <c r="EDO65" s="1059"/>
      <c r="EDP65" s="1059"/>
      <c r="EDQ65" s="1059"/>
      <c r="EDR65" s="1059"/>
      <c r="EDS65" s="1059"/>
      <c r="EDT65" s="1059"/>
      <c r="EDU65" s="1059"/>
      <c r="EDV65" s="1059"/>
      <c r="EDW65" s="1059"/>
      <c r="EDX65" s="1059"/>
      <c r="EDY65" s="1059"/>
      <c r="EDZ65" s="1059"/>
      <c r="EEA65" s="1059"/>
      <c r="EEB65" s="1059"/>
      <c r="EEC65" s="1059"/>
      <c r="EED65" s="1059"/>
      <c r="EEE65" s="1059"/>
      <c r="EEF65" s="1059"/>
      <c r="EEG65" s="1059"/>
      <c r="EEH65" s="1059"/>
      <c r="EEI65" s="1059"/>
      <c r="EEJ65" s="1059"/>
      <c r="EEK65" s="1059"/>
      <c r="EEL65" s="1059"/>
      <c r="EEM65" s="1059"/>
      <c r="EEN65" s="1059"/>
      <c r="EEO65" s="1059"/>
      <c r="EEP65" s="1059"/>
      <c r="EEQ65" s="1059"/>
      <c r="EER65" s="1059"/>
      <c r="EES65" s="1059"/>
      <c r="EET65" s="1059"/>
      <c r="EEU65" s="1059"/>
      <c r="EEV65" s="1059"/>
      <c r="EEW65" s="1059"/>
      <c r="EEX65" s="1059"/>
      <c r="EEY65" s="1059"/>
      <c r="EEZ65" s="1059"/>
      <c r="EFA65" s="1059"/>
      <c r="EFB65" s="1059"/>
      <c r="EFC65" s="1059"/>
      <c r="EFD65" s="1059"/>
      <c r="EFE65" s="1059"/>
      <c r="EFF65" s="1059"/>
      <c r="EFG65" s="1059"/>
      <c r="EFH65" s="1059"/>
      <c r="EFI65" s="1059"/>
      <c r="EFJ65" s="1059"/>
      <c r="EFK65" s="1059"/>
      <c r="EFL65" s="1059"/>
      <c r="EFM65" s="1059"/>
      <c r="EFN65" s="1059"/>
      <c r="EFO65" s="1059"/>
      <c r="EFP65" s="1059"/>
      <c r="EFQ65" s="1059"/>
      <c r="EFR65" s="1059"/>
      <c r="EFS65" s="1059"/>
      <c r="EFT65" s="1059"/>
      <c r="EFU65" s="1059"/>
      <c r="EFV65" s="1059"/>
      <c r="EFW65" s="1059"/>
      <c r="EFX65" s="1059"/>
      <c r="EFY65" s="1059"/>
      <c r="EFZ65" s="1059"/>
      <c r="EGA65" s="1059"/>
      <c r="EGB65" s="1059"/>
      <c r="EGC65" s="1059"/>
      <c r="EGD65" s="1059"/>
      <c r="EGE65" s="1059"/>
      <c r="EGF65" s="1059"/>
      <c r="EGG65" s="1059"/>
      <c r="EGH65" s="1059"/>
      <c r="EGI65" s="1059"/>
      <c r="EGJ65" s="1059"/>
      <c r="EGK65" s="1059"/>
      <c r="EGL65" s="1059"/>
      <c r="EGM65" s="1059"/>
      <c r="EGN65" s="1059"/>
      <c r="EGO65" s="1059"/>
      <c r="EGP65" s="1059"/>
      <c r="EGQ65" s="1059"/>
      <c r="EGR65" s="1059"/>
      <c r="EGS65" s="1059"/>
      <c r="EGT65" s="1059"/>
      <c r="EGU65" s="1059"/>
      <c r="EGV65" s="1059"/>
      <c r="EGW65" s="1059"/>
      <c r="EGX65" s="1059"/>
      <c r="EGY65" s="1059"/>
      <c r="EGZ65" s="1059"/>
      <c r="EHA65" s="1059"/>
      <c r="EHB65" s="1059"/>
      <c r="EHC65" s="1059"/>
      <c r="EHD65" s="1059"/>
      <c r="EHE65" s="1059"/>
      <c r="EHF65" s="1059"/>
      <c r="EHG65" s="1059"/>
      <c r="EHH65" s="1059"/>
      <c r="EHI65" s="1059"/>
      <c r="EHJ65" s="1059"/>
      <c r="EHK65" s="1059"/>
      <c r="EHL65" s="1059"/>
      <c r="EHM65" s="1059"/>
      <c r="EHN65" s="1059"/>
      <c r="EHO65" s="1059"/>
      <c r="EHP65" s="1059"/>
      <c r="EHQ65" s="1059"/>
      <c r="EHR65" s="1059"/>
      <c r="EHS65" s="1059"/>
      <c r="EHT65" s="1059"/>
      <c r="EHU65" s="1059"/>
      <c r="EHV65" s="1059"/>
      <c r="EHW65" s="1059"/>
      <c r="EHX65" s="1059"/>
      <c r="EHY65" s="1059"/>
      <c r="EHZ65" s="1059"/>
      <c r="EIA65" s="1059"/>
      <c r="EIB65" s="1059"/>
      <c r="EIC65" s="1059"/>
      <c r="EID65" s="1059"/>
      <c r="EIE65" s="1059"/>
      <c r="EIF65" s="1059"/>
      <c r="EIG65" s="1059"/>
      <c r="EIH65" s="1059"/>
      <c r="EII65" s="1059"/>
      <c r="EIJ65" s="1059"/>
      <c r="EIK65" s="1059"/>
      <c r="EIL65" s="1059"/>
      <c r="EIM65" s="1059"/>
      <c r="EIN65" s="1059"/>
      <c r="EIO65" s="1059"/>
      <c r="EIP65" s="1059"/>
      <c r="EIQ65" s="1059"/>
      <c r="EIR65" s="1059"/>
      <c r="EIS65" s="1059"/>
      <c r="EIT65" s="1059"/>
      <c r="EIU65" s="1059"/>
      <c r="EIV65" s="1059"/>
      <c r="EIW65" s="1059"/>
      <c r="EIX65" s="1059"/>
      <c r="EIY65" s="1059"/>
      <c r="EIZ65" s="1059"/>
      <c r="EJA65" s="1059"/>
      <c r="EJB65" s="1059"/>
      <c r="EJC65" s="1059"/>
      <c r="EJD65" s="1059"/>
      <c r="EJE65" s="1059"/>
      <c r="EJF65" s="1059"/>
      <c r="EJG65" s="1059"/>
      <c r="EJH65" s="1059"/>
      <c r="EJI65" s="1059"/>
      <c r="EJJ65" s="1059"/>
      <c r="EJK65" s="1059"/>
      <c r="EJL65" s="1059"/>
      <c r="EJM65" s="1059"/>
      <c r="EJN65" s="1059"/>
      <c r="EJO65" s="1059"/>
      <c r="EJP65" s="1059"/>
      <c r="EJQ65" s="1059"/>
      <c r="EJR65" s="1059"/>
      <c r="EJS65" s="1059"/>
      <c r="EJT65" s="1059"/>
      <c r="EJU65" s="1059"/>
      <c r="EJV65" s="1059"/>
      <c r="EJW65" s="1059"/>
      <c r="EJX65" s="1059"/>
      <c r="EJY65" s="1059"/>
      <c r="EJZ65" s="1059"/>
      <c r="EKA65" s="1059"/>
      <c r="EKB65" s="1059"/>
      <c r="EKC65" s="1059"/>
      <c r="EKD65" s="1059"/>
      <c r="EKE65" s="1059"/>
      <c r="EKF65" s="1059"/>
      <c r="EKG65" s="1059"/>
      <c r="EKH65" s="1059"/>
      <c r="EKI65" s="1059"/>
      <c r="EKJ65" s="1059"/>
      <c r="EKK65" s="1059"/>
      <c r="EKL65" s="1059"/>
      <c r="EKM65" s="1059"/>
      <c r="EKN65" s="1059"/>
      <c r="EKO65" s="1059"/>
      <c r="EKP65" s="1059"/>
      <c r="EKQ65" s="1059"/>
      <c r="EKR65" s="1059"/>
      <c r="EKS65" s="1059"/>
      <c r="EKT65" s="1059"/>
      <c r="EKU65" s="1059"/>
      <c r="EKV65" s="1059"/>
      <c r="EKW65" s="1059"/>
      <c r="EKX65" s="1059"/>
      <c r="EKY65" s="1059"/>
      <c r="EKZ65" s="1059"/>
      <c r="ELA65" s="1059"/>
      <c r="ELB65" s="1059"/>
      <c r="ELC65" s="1059"/>
      <c r="ELD65" s="1059"/>
      <c r="ELE65" s="1059"/>
      <c r="ELF65" s="1059"/>
      <c r="ELG65" s="1059"/>
      <c r="ELH65" s="1059"/>
      <c r="ELI65" s="1059"/>
      <c r="ELJ65" s="1059"/>
      <c r="ELK65" s="1059"/>
      <c r="ELL65" s="1059"/>
      <c r="ELM65" s="1059"/>
      <c r="ELN65" s="1059"/>
      <c r="ELO65" s="1059"/>
      <c r="ELP65" s="1059"/>
      <c r="ELQ65" s="1059"/>
      <c r="ELR65" s="1059"/>
      <c r="ELS65" s="1059"/>
      <c r="ELT65" s="1059"/>
      <c r="ELU65" s="1059"/>
      <c r="ELV65" s="1059"/>
      <c r="ELW65" s="1059"/>
      <c r="ELX65" s="1059"/>
      <c r="ELY65" s="1059"/>
      <c r="ELZ65" s="1059"/>
      <c r="EMA65" s="1059"/>
      <c r="EMB65" s="1059"/>
      <c r="EMC65" s="1059"/>
      <c r="EMD65" s="1059"/>
      <c r="EME65" s="1059"/>
      <c r="EMF65" s="1059"/>
      <c r="EMG65" s="1059"/>
      <c r="EMH65" s="1059"/>
      <c r="EMI65" s="1059"/>
      <c r="EMJ65" s="1059"/>
      <c r="EMK65" s="1059"/>
      <c r="EML65" s="1059"/>
      <c r="EMM65" s="1059"/>
      <c r="EMN65" s="1059"/>
      <c r="EMO65" s="1059"/>
      <c r="EMP65" s="1059"/>
      <c r="EMQ65" s="1059"/>
      <c r="EMR65" s="1059"/>
      <c r="EMS65" s="1059"/>
      <c r="EMT65" s="1059"/>
      <c r="EMU65" s="1059"/>
      <c r="EMV65" s="1059"/>
      <c r="EMW65" s="1059"/>
      <c r="EMX65" s="1059"/>
      <c r="EMY65" s="1059"/>
      <c r="EMZ65" s="1059"/>
      <c r="ENA65" s="1059"/>
      <c r="ENB65" s="1059"/>
      <c r="ENC65" s="1059"/>
      <c r="END65" s="1059"/>
      <c r="ENE65" s="1059"/>
      <c r="ENF65" s="1059"/>
      <c r="ENG65" s="1059"/>
      <c r="ENH65" s="1059"/>
      <c r="ENI65" s="1059"/>
      <c r="ENJ65" s="1059"/>
      <c r="ENK65" s="1059"/>
      <c r="ENL65" s="1059"/>
      <c r="ENM65" s="1059"/>
      <c r="ENN65" s="1059"/>
      <c r="ENO65" s="1059"/>
      <c r="ENP65" s="1059"/>
      <c r="ENQ65" s="1059"/>
      <c r="ENR65" s="1059"/>
      <c r="ENS65" s="1059"/>
      <c r="ENT65" s="1059"/>
      <c r="ENU65" s="1059"/>
      <c r="ENV65" s="1059"/>
      <c r="ENW65" s="1059"/>
      <c r="ENX65" s="1059"/>
      <c r="ENY65" s="1059"/>
      <c r="ENZ65" s="1059"/>
      <c r="EOA65" s="1059"/>
      <c r="EOB65" s="1059"/>
      <c r="EOC65" s="1059"/>
      <c r="EOD65" s="1059"/>
      <c r="EOE65" s="1059"/>
      <c r="EOF65" s="1059"/>
      <c r="EOG65" s="1059"/>
      <c r="EOH65" s="1059"/>
      <c r="EOI65" s="1059"/>
      <c r="EOJ65" s="1059"/>
      <c r="EOK65" s="1059"/>
      <c r="EOL65" s="1059"/>
      <c r="EOM65" s="1059"/>
      <c r="EON65" s="1059"/>
      <c r="EOO65" s="1059"/>
      <c r="EOP65" s="1059"/>
      <c r="EOQ65" s="1059"/>
      <c r="EOR65" s="1059"/>
      <c r="EOS65" s="1059"/>
      <c r="EOT65" s="1059"/>
      <c r="EOU65" s="1059"/>
      <c r="EOV65" s="1059"/>
      <c r="EOW65" s="1059"/>
      <c r="EOX65" s="1059"/>
      <c r="EOY65" s="1059"/>
      <c r="EOZ65" s="1059"/>
      <c r="EPA65" s="1059"/>
      <c r="EPB65" s="1059"/>
      <c r="EPC65" s="1059"/>
      <c r="EPD65" s="1059"/>
      <c r="EPE65" s="1059"/>
      <c r="EPF65" s="1059"/>
      <c r="EPG65" s="1059"/>
      <c r="EPH65" s="1059"/>
      <c r="EPI65" s="1059"/>
      <c r="EPJ65" s="1059"/>
      <c r="EPK65" s="1059"/>
      <c r="EPL65" s="1059"/>
      <c r="EPM65" s="1059"/>
      <c r="EPN65" s="1059"/>
      <c r="EPO65" s="1059"/>
      <c r="EPP65" s="1059"/>
      <c r="EPQ65" s="1059"/>
      <c r="EPR65" s="1059"/>
      <c r="EPS65" s="1059"/>
      <c r="EPT65" s="1059"/>
      <c r="EPU65" s="1059"/>
      <c r="EPV65" s="1059"/>
      <c r="EPW65" s="1059"/>
      <c r="EPX65" s="1059"/>
      <c r="EPY65" s="1059"/>
      <c r="EPZ65" s="1059"/>
      <c r="EQA65" s="1059"/>
      <c r="EQB65" s="1059"/>
      <c r="EQC65" s="1059"/>
      <c r="EQD65" s="1059"/>
      <c r="EQE65" s="1059"/>
      <c r="EQF65" s="1059"/>
      <c r="EQG65" s="1059"/>
      <c r="EQH65" s="1059"/>
      <c r="EQI65" s="1059"/>
      <c r="EQJ65" s="1059"/>
      <c r="EQK65" s="1059"/>
      <c r="EQL65" s="1059"/>
      <c r="EQM65" s="1059"/>
      <c r="EQN65" s="1059"/>
      <c r="EQO65" s="1059"/>
      <c r="EQP65" s="1059"/>
      <c r="EQQ65" s="1059"/>
      <c r="EQR65" s="1059"/>
      <c r="EQS65" s="1059"/>
      <c r="EQT65" s="1059"/>
      <c r="EQU65" s="1059"/>
      <c r="EQV65" s="1059"/>
      <c r="EQW65" s="1059"/>
      <c r="EQX65" s="1059"/>
      <c r="EQY65" s="1059"/>
      <c r="EQZ65" s="1059"/>
      <c r="ERA65" s="1059"/>
      <c r="ERB65" s="1059"/>
      <c r="ERC65" s="1059"/>
      <c r="ERD65" s="1059"/>
      <c r="ERE65" s="1059"/>
      <c r="ERF65" s="1059"/>
      <c r="ERG65" s="1059"/>
      <c r="ERH65" s="1059"/>
      <c r="ERI65" s="1059"/>
      <c r="ERJ65" s="1059"/>
      <c r="ERK65" s="1059"/>
      <c r="ERL65" s="1059"/>
      <c r="ERM65" s="1059"/>
      <c r="ERN65" s="1059"/>
      <c r="ERO65" s="1059"/>
      <c r="ERP65" s="1059"/>
      <c r="ERQ65" s="1059"/>
      <c r="ERR65" s="1059"/>
      <c r="ERS65" s="1059"/>
      <c r="ERT65" s="1059"/>
      <c r="ERU65" s="1059"/>
      <c r="ERV65" s="1059"/>
      <c r="ERW65" s="1059"/>
      <c r="ERX65" s="1059"/>
      <c r="ERY65" s="1059"/>
      <c r="ERZ65" s="1059"/>
      <c r="ESA65" s="1059"/>
      <c r="ESB65" s="1059"/>
      <c r="ESC65" s="1059"/>
      <c r="ESD65" s="1059"/>
      <c r="ESE65" s="1059"/>
      <c r="ESF65" s="1059"/>
      <c r="ESG65" s="1059"/>
      <c r="ESH65" s="1059"/>
      <c r="ESI65" s="1059"/>
      <c r="ESJ65" s="1059"/>
      <c r="ESK65" s="1059"/>
      <c r="ESL65" s="1059"/>
      <c r="ESM65" s="1059"/>
      <c r="ESN65" s="1059"/>
      <c r="ESO65" s="1059"/>
      <c r="ESP65" s="1059"/>
      <c r="ESQ65" s="1059"/>
      <c r="ESR65" s="1059"/>
      <c r="ESS65" s="1059"/>
      <c r="EST65" s="1059"/>
      <c r="ESU65" s="1059"/>
      <c r="ESV65" s="1059"/>
      <c r="ESW65" s="1059"/>
      <c r="ESX65" s="1059"/>
      <c r="ESY65" s="1059"/>
      <c r="ESZ65" s="1059"/>
      <c r="ETA65" s="1059"/>
      <c r="ETB65" s="1059"/>
      <c r="ETC65" s="1059"/>
      <c r="ETD65" s="1059"/>
      <c r="ETE65" s="1059"/>
      <c r="ETF65" s="1059"/>
      <c r="ETG65" s="1059"/>
      <c r="ETH65" s="1059"/>
      <c r="ETI65" s="1059"/>
      <c r="ETJ65" s="1059"/>
      <c r="ETK65" s="1059"/>
      <c r="ETL65" s="1059"/>
      <c r="ETM65" s="1059"/>
      <c r="ETN65" s="1059"/>
      <c r="ETO65" s="1059"/>
      <c r="ETP65" s="1059"/>
      <c r="ETQ65" s="1059"/>
      <c r="ETR65" s="1059"/>
      <c r="ETS65" s="1059"/>
      <c r="ETT65" s="1059"/>
      <c r="ETU65" s="1059"/>
      <c r="ETV65" s="1059"/>
      <c r="ETW65" s="1059"/>
      <c r="ETX65" s="1059"/>
      <c r="ETY65" s="1059"/>
      <c r="ETZ65" s="1059"/>
      <c r="EUA65" s="1059"/>
      <c r="EUB65" s="1059"/>
      <c r="EUC65" s="1059"/>
      <c r="EUD65" s="1059"/>
      <c r="EUE65" s="1059"/>
      <c r="EUF65" s="1059"/>
      <c r="EUG65" s="1059"/>
      <c r="EUH65" s="1059"/>
      <c r="EUI65" s="1059"/>
      <c r="EUJ65" s="1059"/>
      <c r="EUK65" s="1059"/>
      <c r="EUL65" s="1059"/>
      <c r="EUM65" s="1059"/>
      <c r="EUN65" s="1059"/>
      <c r="EUO65" s="1059"/>
      <c r="EUP65" s="1059"/>
      <c r="EUQ65" s="1059"/>
      <c r="EUR65" s="1059"/>
      <c r="EUS65" s="1059"/>
      <c r="EUT65" s="1059"/>
      <c r="EUU65" s="1059"/>
      <c r="EUV65" s="1059"/>
      <c r="EUW65" s="1059"/>
      <c r="EUX65" s="1059"/>
      <c r="EUY65" s="1059"/>
      <c r="EUZ65" s="1059"/>
      <c r="EVA65" s="1059"/>
      <c r="EVB65" s="1059"/>
      <c r="EVC65" s="1059"/>
      <c r="EVD65" s="1059"/>
      <c r="EVE65" s="1059"/>
      <c r="EVF65" s="1059"/>
      <c r="EVG65" s="1059"/>
      <c r="EVH65" s="1059"/>
      <c r="EVI65" s="1059"/>
      <c r="EVJ65" s="1059"/>
      <c r="EVK65" s="1059"/>
      <c r="EVL65" s="1059"/>
      <c r="EVM65" s="1059"/>
      <c r="EVN65" s="1059"/>
      <c r="EVO65" s="1059"/>
      <c r="EVP65" s="1059"/>
      <c r="EVQ65" s="1059"/>
      <c r="EVR65" s="1059"/>
      <c r="EVS65" s="1059"/>
      <c r="EVT65" s="1059"/>
      <c r="EVU65" s="1059"/>
      <c r="EVV65" s="1059"/>
      <c r="EVW65" s="1059"/>
      <c r="EVX65" s="1059"/>
      <c r="EVY65" s="1059"/>
      <c r="EVZ65" s="1059"/>
      <c r="EWA65" s="1059"/>
      <c r="EWB65" s="1059"/>
      <c r="EWC65" s="1059"/>
      <c r="EWD65" s="1059"/>
      <c r="EWE65" s="1059"/>
      <c r="EWF65" s="1059"/>
      <c r="EWG65" s="1059"/>
      <c r="EWH65" s="1059"/>
      <c r="EWI65" s="1059"/>
      <c r="EWJ65" s="1059"/>
      <c r="EWK65" s="1059"/>
      <c r="EWL65" s="1059"/>
      <c r="EWM65" s="1059"/>
      <c r="EWN65" s="1059"/>
      <c r="EWO65" s="1059"/>
      <c r="EWP65" s="1059"/>
      <c r="EWQ65" s="1059"/>
      <c r="EWR65" s="1059"/>
      <c r="EWS65" s="1059"/>
      <c r="EWT65" s="1059"/>
      <c r="EWU65" s="1059"/>
      <c r="EWV65" s="1059"/>
      <c r="EWW65" s="1059"/>
      <c r="EWX65" s="1059"/>
      <c r="EWY65" s="1059"/>
      <c r="EWZ65" s="1059"/>
      <c r="EXA65" s="1059"/>
      <c r="EXB65" s="1059"/>
      <c r="EXC65" s="1059"/>
      <c r="EXD65" s="1059"/>
      <c r="EXE65" s="1059"/>
      <c r="EXF65" s="1059"/>
      <c r="EXG65" s="1059"/>
      <c r="EXH65" s="1059"/>
      <c r="EXI65" s="1059"/>
      <c r="EXJ65" s="1059"/>
      <c r="EXK65" s="1059"/>
      <c r="EXL65" s="1059"/>
      <c r="EXM65" s="1059"/>
      <c r="EXN65" s="1059"/>
      <c r="EXO65" s="1059"/>
      <c r="EXP65" s="1059"/>
      <c r="EXQ65" s="1059"/>
      <c r="EXR65" s="1059"/>
      <c r="EXS65" s="1059"/>
      <c r="EXT65" s="1059"/>
      <c r="EXU65" s="1059"/>
      <c r="EXV65" s="1059"/>
      <c r="EXW65" s="1059"/>
      <c r="EXX65" s="1059"/>
      <c r="EXY65" s="1059"/>
      <c r="EXZ65" s="1059"/>
      <c r="EYA65" s="1059"/>
      <c r="EYB65" s="1059"/>
      <c r="EYC65" s="1059"/>
      <c r="EYD65" s="1059"/>
      <c r="EYE65" s="1059"/>
      <c r="EYF65" s="1059"/>
      <c r="EYG65" s="1059"/>
      <c r="EYH65" s="1059"/>
      <c r="EYI65" s="1059"/>
      <c r="EYJ65" s="1059"/>
      <c r="EYK65" s="1059"/>
      <c r="EYL65" s="1059"/>
      <c r="EYM65" s="1059"/>
      <c r="EYN65" s="1059"/>
      <c r="EYO65" s="1059"/>
      <c r="EYP65" s="1059"/>
      <c r="EYQ65" s="1059"/>
      <c r="EYR65" s="1059"/>
      <c r="EYS65" s="1059"/>
      <c r="EYT65" s="1059"/>
      <c r="EYU65" s="1059"/>
      <c r="EYV65" s="1059"/>
      <c r="EYW65" s="1059"/>
      <c r="EYX65" s="1059"/>
      <c r="EYY65" s="1059"/>
      <c r="EYZ65" s="1059"/>
      <c r="EZA65" s="1059"/>
      <c r="EZB65" s="1059"/>
      <c r="EZC65" s="1059"/>
      <c r="EZD65" s="1059"/>
      <c r="EZE65" s="1059"/>
      <c r="EZF65" s="1059"/>
      <c r="EZG65" s="1059"/>
      <c r="EZH65" s="1059"/>
      <c r="EZI65" s="1059"/>
      <c r="EZJ65" s="1059"/>
      <c r="EZK65" s="1059"/>
      <c r="EZL65" s="1059"/>
      <c r="EZM65" s="1059"/>
      <c r="EZN65" s="1059"/>
      <c r="EZO65" s="1059"/>
      <c r="EZP65" s="1059"/>
      <c r="EZQ65" s="1059"/>
      <c r="EZR65" s="1059"/>
      <c r="EZS65" s="1059"/>
      <c r="EZT65" s="1059"/>
      <c r="EZU65" s="1059"/>
      <c r="EZV65" s="1059"/>
      <c r="EZW65" s="1059"/>
      <c r="EZX65" s="1059"/>
      <c r="EZY65" s="1059"/>
      <c r="EZZ65" s="1059"/>
      <c r="FAA65" s="1059"/>
      <c r="FAB65" s="1059"/>
      <c r="FAC65" s="1059"/>
      <c r="FAD65" s="1059"/>
      <c r="FAE65" s="1059"/>
      <c r="FAF65" s="1059"/>
      <c r="FAG65" s="1059"/>
      <c r="FAH65" s="1059"/>
      <c r="FAI65" s="1059"/>
      <c r="FAJ65" s="1059"/>
      <c r="FAK65" s="1059"/>
      <c r="FAL65" s="1059"/>
      <c r="FAM65" s="1059"/>
      <c r="FAN65" s="1059"/>
      <c r="FAO65" s="1059"/>
      <c r="FAP65" s="1059"/>
      <c r="FAQ65" s="1059"/>
      <c r="FAR65" s="1059"/>
      <c r="FAS65" s="1059"/>
      <c r="FAT65" s="1059"/>
      <c r="FAU65" s="1059"/>
      <c r="FAV65" s="1059"/>
      <c r="FAW65" s="1059"/>
      <c r="FAX65" s="1059"/>
      <c r="FAY65" s="1059"/>
      <c r="FAZ65" s="1059"/>
      <c r="FBA65" s="1059"/>
      <c r="FBB65" s="1059"/>
      <c r="FBC65" s="1059"/>
      <c r="FBD65" s="1059"/>
      <c r="FBE65" s="1059"/>
      <c r="FBF65" s="1059"/>
      <c r="FBG65" s="1059"/>
      <c r="FBH65" s="1059"/>
      <c r="FBI65" s="1059"/>
      <c r="FBJ65" s="1059"/>
      <c r="FBK65" s="1059"/>
      <c r="FBL65" s="1059"/>
      <c r="FBM65" s="1059"/>
      <c r="FBN65" s="1059"/>
      <c r="FBO65" s="1059"/>
      <c r="FBP65" s="1059"/>
      <c r="FBQ65" s="1059"/>
      <c r="FBR65" s="1059"/>
      <c r="FBS65" s="1059"/>
      <c r="FBT65" s="1059"/>
      <c r="FBU65" s="1059"/>
      <c r="FBV65" s="1059"/>
      <c r="FBW65" s="1059"/>
      <c r="FBX65" s="1059"/>
      <c r="FBY65" s="1059"/>
      <c r="FBZ65" s="1059"/>
      <c r="FCA65" s="1059"/>
      <c r="FCB65" s="1059"/>
      <c r="FCC65" s="1059"/>
      <c r="FCD65" s="1059"/>
      <c r="FCE65" s="1059"/>
      <c r="FCF65" s="1059"/>
      <c r="FCG65" s="1059"/>
      <c r="FCH65" s="1059"/>
      <c r="FCI65" s="1059"/>
      <c r="FCJ65" s="1059"/>
      <c r="FCK65" s="1059"/>
      <c r="FCL65" s="1059"/>
      <c r="FCM65" s="1059"/>
      <c r="FCN65" s="1059"/>
      <c r="FCO65" s="1059"/>
      <c r="FCP65" s="1059"/>
      <c r="FCQ65" s="1059"/>
      <c r="FCR65" s="1059"/>
      <c r="FCS65" s="1059"/>
      <c r="FCT65" s="1059"/>
      <c r="FCU65" s="1059"/>
      <c r="FCV65" s="1059"/>
      <c r="FCW65" s="1059"/>
      <c r="FCX65" s="1059"/>
      <c r="FCY65" s="1059"/>
      <c r="FCZ65" s="1059"/>
      <c r="FDA65" s="1059"/>
      <c r="FDB65" s="1059"/>
      <c r="FDC65" s="1059"/>
      <c r="FDD65" s="1059"/>
      <c r="FDE65" s="1059"/>
      <c r="FDF65" s="1059"/>
      <c r="FDG65" s="1059"/>
      <c r="FDH65" s="1059"/>
      <c r="FDI65" s="1059"/>
      <c r="FDJ65" s="1059"/>
      <c r="FDK65" s="1059"/>
      <c r="FDL65" s="1059"/>
      <c r="FDM65" s="1059"/>
      <c r="FDN65" s="1059"/>
      <c r="FDO65" s="1059"/>
      <c r="FDP65" s="1059"/>
      <c r="FDQ65" s="1059"/>
      <c r="FDR65" s="1059"/>
      <c r="FDS65" s="1059"/>
      <c r="FDT65" s="1059"/>
      <c r="FDU65" s="1059"/>
      <c r="FDV65" s="1059"/>
      <c r="FDW65" s="1059"/>
      <c r="FDX65" s="1059"/>
      <c r="FDY65" s="1059"/>
      <c r="FDZ65" s="1059"/>
      <c r="FEA65" s="1059"/>
      <c r="FEB65" s="1059"/>
      <c r="FEC65" s="1059"/>
      <c r="FED65" s="1059"/>
      <c r="FEE65" s="1059"/>
      <c r="FEF65" s="1059"/>
      <c r="FEG65" s="1059"/>
      <c r="FEH65" s="1059"/>
      <c r="FEI65" s="1059"/>
      <c r="FEJ65" s="1059"/>
      <c r="FEK65" s="1059"/>
      <c r="FEL65" s="1059"/>
      <c r="FEM65" s="1059"/>
      <c r="FEN65" s="1059"/>
      <c r="FEO65" s="1059"/>
      <c r="FEP65" s="1059"/>
      <c r="FEQ65" s="1059"/>
      <c r="FER65" s="1059"/>
      <c r="FES65" s="1059"/>
      <c r="FET65" s="1059"/>
      <c r="FEU65" s="1059"/>
      <c r="FEV65" s="1059"/>
      <c r="FEW65" s="1059"/>
      <c r="FEX65" s="1059"/>
      <c r="FEY65" s="1059"/>
      <c r="FEZ65" s="1059"/>
      <c r="FFA65" s="1059"/>
      <c r="FFB65" s="1059"/>
      <c r="FFC65" s="1059"/>
      <c r="FFD65" s="1059"/>
      <c r="FFE65" s="1059"/>
      <c r="FFF65" s="1059"/>
      <c r="FFG65" s="1059"/>
      <c r="FFH65" s="1059"/>
      <c r="FFI65" s="1059"/>
      <c r="FFJ65" s="1059"/>
      <c r="FFK65" s="1059"/>
      <c r="FFL65" s="1059"/>
      <c r="FFM65" s="1059"/>
      <c r="FFN65" s="1059"/>
      <c r="FFO65" s="1059"/>
      <c r="FFP65" s="1059"/>
      <c r="FFQ65" s="1059"/>
      <c r="FFR65" s="1059"/>
      <c r="FFS65" s="1059"/>
      <c r="FFT65" s="1059"/>
      <c r="FFU65" s="1059"/>
      <c r="FFV65" s="1059"/>
      <c r="FFW65" s="1059"/>
      <c r="FFX65" s="1059"/>
      <c r="FFY65" s="1059"/>
      <c r="FFZ65" s="1059"/>
      <c r="FGA65" s="1059"/>
      <c r="FGB65" s="1059"/>
      <c r="FGC65" s="1059"/>
      <c r="FGD65" s="1059"/>
      <c r="FGE65" s="1059"/>
      <c r="FGF65" s="1059"/>
      <c r="FGG65" s="1059"/>
      <c r="FGH65" s="1059"/>
      <c r="FGI65" s="1059"/>
      <c r="FGJ65" s="1059"/>
      <c r="FGK65" s="1059"/>
      <c r="FGL65" s="1059"/>
      <c r="FGM65" s="1059"/>
      <c r="FGN65" s="1059"/>
      <c r="FGO65" s="1059"/>
      <c r="FGP65" s="1059"/>
      <c r="FGQ65" s="1059"/>
      <c r="FGR65" s="1059"/>
      <c r="FGS65" s="1059"/>
      <c r="FGT65" s="1059"/>
      <c r="FGU65" s="1059"/>
      <c r="FGV65" s="1059"/>
      <c r="FGW65" s="1059"/>
      <c r="FGX65" s="1059"/>
      <c r="FGY65" s="1059"/>
      <c r="FGZ65" s="1059"/>
      <c r="FHA65" s="1059"/>
      <c r="FHB65" s="1059"/>
      <c r="FHC65" s="1059"/>
      <c r="FHD65" s="1059"/>
      <c r="FHE65" s="1059"/>
      <c r="FHF65" s="1059"/>
      <c r="FHG65" s="1059"/>
      <c r="FHH65" s="1059"/>
      <c r="FHI65" s="1059"/>
      <c r="FHJ65" s="1059"/>
      <c r="FHK65" s="1059"/>
      <c r="FHL65" s="1059"/>
      <c r="FHM65" s="1059"/>
      <c r="FHN65" s="1059"/>
      <c r="FHO65" s="1059"/>
      <c r="FHP65" s="1059"/>
      <c r="FHQ65" s="1059"/>
      <c r="FHR65" s="1059"/>
      <c r="FHS65" s="1059"/>
      <c r="FHT65" s="1059"/>
      <c r="FHU65" s="1059"/>
      <c r="FHV65" s="1059"/>
      <c r="FHW65" s="1059"/>
      <c r="FHX65" s="1059"/>
      <c r="FHY65" s="1059"/>
      <c r="FHZ65" s="1059"/>
      <c r="FIA65" s="1059"/>
      <c r="FIB65" s="1059"/>
      <c r="FIC65" s="1059"/>
      <c r="FID65" s="1059"/>
      <c r="FIE65" s="1059"/>
      <c r="FIF65" s="1059"/>
      <c r="FIG65" s="1059"/>
      <c r="FIH65" s="1059"/>
      <c r="FII65" s="1059"/>
      <c r="FIJ65" s="1059"/>
      <c r="FIK65" s="1059"/>
      <c r="FIL65" s="1059"/>
      <c r="FIM65" s="1059"/>
      <c r="FIN65" s="1059"/>
      <c r="FIO65" s="1059"/>
      <c r="FIP65" s="1059"/>
      <c r="FIQ65" s="1059"/>
      <c r="FIR65" s="1059"/>
      <c r="FIS65" s="1059"/>
      <c r="FIT65" s="1059"/>
      <c r="FIU65" s="1059"/>
      <c r="FIV65" s="1059"/>
      <c r="FIW65" s="1059"/>
      <c r="FIX65" s="1059"/>
      <c r="FIY65" s="1059"/>
      <c r="FIZ65" s="1059"/>
      <c r="FJA65" s="1059"/>
      <c r="FJB65" s="1059"/>
      <c r="FJC65" s="1059"/>
      <c r="FJD65" s="1059"/>
      <c r="FJE65" s="1059"/>
      <c r="FJF65" s="1059"/>
      <c r="FJG65" s="1059"/>
      <c r="FJH65" s="1059"/>
      <c r="FJI65" s="1059"/>
      <c r="FJJ65" s="1059"/>
      <c r="FJK65" s="1059"/>
      <c r="FJL65" s="1059"/>
      <c r="FJM65" s="1059"/>
      <c r="FJN65" s="1059"/>
      <c r="FJO65" s="1059"/>
      <c r="FJP65" s="1059"/>
      <c r="FJQ65" s="1059"/>
      <c r="FJR65" s="1059"/>
      <c r="FJS65" s="1059"/>
      <c r="FJT65" s="1059"/>
      <c r="FJU65" s="1059"/>
      <c r="FJV65" s="1059"/>
      <c r="FJW65" s="1059"/>
      <c r="FJX65" s="1059"/>
      <c r="FJY65" s="1059"/>
      <c r="FJZ65" s="1059"/>
      <c r="FKA65" s="1059"/>
      <c r="FKB65" s="1059"/>
      <c r="FKC65" s="1059"/>
      <c r="FKD65" s="1059"/>
      <c r="FKE65" s="1059"/>
      <c r="FKF65" s="1059"/>
      <c r="FKG65" s="1059"/>
      <c r="FKH65" s="1059"/>
      <c r="FKI65" s="1059"/>
      <c r="FKJ65" s="1059"/>
      <c r="FKK65" s="1059"/>
      <c r="FKL65" s="1059"/>
      <c r="FKM65" s="1059"/>
      <c r="FKN65" s="1059"/>
      <c r="FKO65" s="1059"/>
      <c r="FKP65" s="1059"/>
      <c r="FKQ65" s="1059"/>
      <c r="FKR65" s="1059"/>
      <c r="FKS65" s="1059"/>
      <c r="FKT65" s="1059"/>
      <c r="FKU65" s="1059"/>
      <c r="FKV65" s="1059"/>
      <c r="FKW65" s="1059"/>
      <c r="FKX65" s="1059"/>
      <c r="FKY65" s="1059"/>
      <c r="FKZ65" s="1059"/>
      <c r="FLA65" s="1059"/>
      <c r="FLB65" s="1059"/>
      <c r="FLC65" s="1059"/>
      <c r="FLD65" s="1059"/>
      <c r="FLE65" s="1059"/>
      <c r="FLF65" s="1059"/>
      <c r="FLG65" s="1059"/>
      <c r="FLH65" s="1059"/>
      <c r="FLI65" s="1059"/>
      <c r="FLJ65" s="1059"/>
      <c r="FLK65" s="1059"/>
      <c r="FLL65" s="1059"/>
      <c r="FLM65" s="1059"/>
      <c r="FLN65" s="1059"/>
      <c r="FLO65" s="1059"/>
      <c r="FLP65" s="1059"/>
      <c r="FLQ65" s="1059"/>
      <c r="FLR65" s="1059"/>
      <c r="FLS65" s="1059"/>
      <c r="FLT65" s="1059"/>
      <c r="FLU65" s="1059"/>
      <c r="FLV65" s="1059"/>
      <c r="FLW65" s="1059"/>
      <c r="FLX65" s="1059"/>
      <c r="FLY65" s="1059"/>
      <c r="FLZ65" s="1059"/>
      <c r="FMA65" s="1059"/>
      <c r="FMB65" s="1059"/>
      <c r="FMC65" s="1059"/>
      <c r="FMD65" s="1059"/>
      <c r="FME65" s="1059"/>
      <c r="FMF65" s="1059"/>
      <c r="FMG65" s="1059"/>
      <c r="FMH65" s="1059"/>
      <c r="FMI65" s="1059"/>
      <c r="FMJ65" s="1059"/>
      <c r="FMK65" s="1059"/>
      <c r="FML65" s="1059"/>
      <c r="FMM65" s="1059"/>
      <c r="FMN65" s="1059"/>
      <c r="FMO65" s="1059"/>
      <c r="FMP65" s="1059"/>
      <c r="FMQ65" s="1059"/>
      <c r="FMR65" s="1059"/>
      <c r="FMS65" s="1059"/>
      <c r="FMT65" s="1059"/>
      <c r="FMU65" s="1059"/>
      <c r="FMV65" s="1059"/>
      <c r="FMW65" s="1059"/>
      <c r="FMX65" s="1059"/>
      <c r="FMY65" s="1059"/>
      <c r="FMZ65" s="1059"/>
      <c r="FNA65" s="1059"/>
      <c r="FNB65" s="1059"/>
      <c r="FNC65" s="1059"/>
      <c r="FND65" s="1059"/>
      <c r="FNE65" s="1059"/>
      <c r="FNF65" s="1059"/>
      <c r="FNG65" s="1059"/>
      <c r="FNH65" s="1059"/>
      <c r="FNI65" s="1059"/>
      <c r="FNJ65" s="1059"/>
      <c r="FNK65" s="1059"/>
      <c r="FNL65" s="1059"/>
      <c r="FNM65" s="1059"/>
      <c r="FNN65" s="1059"/>
      <c r="FNO65" s="1059"/>
      <c r="FNP65" s="1059"/>
      <c r="FNQ65" s="1059"/>
      <c r="FNR65" s="1059"/>
      <c r="FNS65" s="1059"/>
      <c r="FNT65" s="1059"/>
      <c r="FNU65" s="1059"/>
      <c r="FNV65" s="1059"/>
      <c r="FNW65" s="1059"/>
      <c r="FNX65" s="1059"/>
      <c r="FNY65" s="1059"/>
      <c r="FNZ65" s="1059"/>
      <c r="FOA65" s="1059"/>
      <c r="FOB65" s="1059"/>
      <c r="FOC65" s="1059"/>
      <c r="FOD65" s="1059"/>
      <c r="FOE65" s="1059"/>
      <c r="FOF65" s="1059"/>
      <c r="FOG65" s="1059"/>
      <c r="FOH65" s="1059"/>
      <c r="FOI65" s="1059"/>
      <c r="FOJ65" s="1059"/>
      <c r="FOK65" s="1059"/>
      <c r="FOL65" s="1059"/>
      <c r="FOM65" s="1059"/>
      <c r="FON65" s="1059"/>
      <c r="FOO65" s="1059"/>
      <c r="FOP65" s="1059"/>
      <c r="FOQ65" s="1059"/>
      <c r="FOR65" s="1059"/>
      <c r="FOS65" s="1059"/>
      <c r="FOT65" s="1059"/>
      <c r="FOU65" s="1059"/>
      <c r="FOV65" s="1059"/>
      <c r="FOW65" s="1059"/>
      <c r="FOX65" s="1059"/>
      <c r="FOY65" s="1059"/>
      <c r="FOZ65" s="1059"/>
      <c r="FPA65" s="1059"/>
      <c r="FPB65" s="1059"/>
      <c r="FPC65" s="1059"/>
      <c r="FPD65" s="1059"/>
      <c r="FPE65" s="1059"/>
      <c r="FPF65" s="1059"/>
      <c r="FPG65" s="1059"/>
      <c r="FPH65" s="1059"/>
      <c r="FPI65" s="1059"/>
      <c r="FPJ65" s="1059"/>
      <c r="FPK65" s="1059"/>
      <c r="FPL65" s="1059"/>
      <c r="FPM65" s="1059"/>
      <c r="FPN65" s="1059"/>
      <c r="FPO65" s="1059"/>
      <c r="FPP65" s="1059"/>
      <c r="FPQ65" s="1059"/>
      <c r="FPR65" s="1059"/>
      <c r="FPS65" s="1059"/>
      <c r="FPT65" s="1059"/>
      <c r="FPU65" s="1059"/>
      <c r="FPV65" s="1059"/>
      <c r="FPW65" s="1059"/>
      <c r="FPX65" s="1059"/>
      <c r="FPY65" s="1059"/>
      <c r="FPZ65" s="1059"/>
      <c r="FQA65" s="1059"/>
      <c r="FQB65" s="1059"/>
      <c r="FQC65" s="1059"/>
      <c r="FQD65" s="1059"/>
      <c r="FQE65" s="1059"/>
      <c r="FQF65" s="1059"/>
      <c r="FQG65" s="1059"/>
      <c r="FQH65" s="1059"/>
      <c r="FQI65" s="1059"/>
      <c r="FQJ65" s="1059"/>
      <c r="FQK65" s="1059"/>
      <c r="FQL65" s="1059"/>
      <c r="FQM65" s="1059"/>
      <c r="FQN65" s="1059"/>
      <c r="FQO65" s="1059"/>
      <c r="FQP65" s="1059"/>
      <c r="FQQ65" s="1059"/>
      <c r="FQR65" s="1059"/>
      <c r="FQS65" s="1059"/>
      <c r="FQT65" s="1059"/>
      <c r="FQU65" s="1059"/>
      <c r="FQV65" s="1059"/>
      <c r="FQW65" s="1059"/>
      <c r="FQX65" s="1059"/>
      <c r="FQY65" s="1059"/>
      <c r="FQZ65" s="1059"/>
      <c r="FRA65" s="1059"/>
      <c r="FRB65" s="1059"/>
      <c r="FRC65" s="1059"/>
      <c r="FRD65" s="1059"/>
      <c r="FRE65" s="1059"/>
      <c r="FRF65" s="1059"/>
      <c r="FRG65" s="1059"/>
      <c r="FRH65" s="1059"/>
      <c r="FRI65" s="1059"/>
      <c r="FRJ65" s="1059"/>
      <c r="FRK65" s="1059"/>
      <c r="FRL65" s="1059"/>
      <c r="FRM65" s="1059"/>
      <c r="FRN65" s="1059"/>
      <c r="FRO65" s="1059"/>
      <c r="FRP65" s="1059"/>
      <c r="FRQ65" s="1059"/>
      <c r="FRR65" s="1059"/>
      <c r="FRS65" s="1059"/>
      <c r="FRT65" s="1059"/>
      <c r="FRU65" s="1059"/>
      <c r="FRV65" s="1059"/>
      <c r="FRW65" s="1059"/>
      <c r="FRX65" s="1059"/>
      <c r="FRY65" s="1059"/>
      <c r="FRZ65" s="1059"/>
      <c r="FSA65" s="1059"/>
      <c r="FSB65" s="1059"/>
      <c r="FSC65" s="1059"/>
      <c r="FSD65" s="1059"/>
      <c r="FSE65" s="1059"/>
      <c r="FSF65" s="1059"/>
      <c r="FSG65" s="1059"/>
      <c r="FSH65" s="1059"/>
      <c r="FSI65" s="1059"/>
      <c r="FSJ65" s="1059"/>
      <c r="FSK65" s="1059"/>
      <c r="FSL65" s="1059"/>
      <c r="FSM65" s="1059"/>
      <c r="FSN65" s="1059"/>
      <c r="FSO65" s="1059"/>
      <c r="FSP65" s="1059"/>
      <c r="FSQ65" s="1059"/>
      <c r="FSR65" s="1059"/>
      <c r="FSS65" s="1059"/>
      <c r="FST65" s="1059"/>
      <c r="FSU65" s="1059"/>
      <c r="FSV65" s="1059"/>
      <c r="FSW65" s="1059"/>
      <c r="FSX65" s="1059"/>
      <c r="FSY65" s="1059"/>
      <c r="FSZ65" s="1059"/>
      <c r="FTA65" s="1059"/>
      <c r="FTB65" s="1059"/>
      <c r="FTC65" s="1059"/>
      <c r="FTD65" s="1059"/>
      <c r="FTE65" s="1059"/>
      <c r="FTF65" s="1059"/>
      <c r="FTG65" s="1059"/>
      <c r="FTH65" s="1059"/>
      <c r="FTI65" s="1059"/>
      <c r="FTJ65" s="1059"/>
      <c r="FTK65" s="1059"/>
      <c r="FTL65" s="1059"/>
      <c r="FTM65" s="1059"/>
      <c r="FTN65" s="1059"/>
      <c r="FTO65" s="1059"/>
      <c r="FTP65" s="1059"/>
      <c r="FTQ65" s="1059"/>
      <c r="FTR65" s="1059"/>
      <c r="FTS65" s="1059"/>
      <c r="FTT65" s="1059"/>
      <c r="FTU65" s="1059"/>
      <c r="FTV65" s="1059"/>
      <c r="FTW65" s="1059"/>
      <c r="FTX65" s="1059"/>
      <c r="FTY65" s="1059"/>
      <c r="FTZ65" s="1059"/>
      <c r="FUA65" s="1059"/>
      <c r="FUB65" s="1059"/>
      <c r="FUC65" s="1059"/>
      <c r="FUD65" s="1059"/>
      <c r="FUE65" s="1059"/>
      <c r="FUF65" s="1059"/>
      <c r="FUG65" s="1059"/>
      <c r="FUH65" s="1059"/>
      <c r="FUI65" s="1059"/>
      <c r="FUJ65" s="1059"/>
      <c r="FUK65" s="1059"/>
      <c r="FUL65" s="1059"/>
      <c r="FUM65" s="1059"/>
      <c r="FUN65" s="1059"/>
      <c r="FUO65" s="1059"/>
      <c r="FUP65" s="1059"/>
      <c r="FUQ65" s="1059"/>
      <c r="FUR65" s="1059"/>
      <c r="FUS65" s="1059"/>
      <c r="FUT65" s="1059"/>
      <c r="FUU65" s="1059"/>
      <c r="FUV65" s="1059"/>
      <c r="FUW65" s="1059"/>
      <c r="FUX65" s="1059"/>
      <c r="FUY65" s="1059"/>
      <c r="FUZ65" s="1059"/>
      <c r="FVA65" s="1059"/>
      <c r="FVB65" s="1059"/>
      <c r="FVC65" s="1059"/>
      <c r="FVD65" s="1059"/>
      <c r="FVE65" s="1059"/>
      <c r="FVF65" s="1059"/>
      <c r="FVG65" s="1059"/>
      <c r="FVH65" s="1059"/>
      <c r="FVI65" s="1059"/>
      <c r="FVJ65" s="1059"/>
      <c r="FVK65" s="1059"/>
      <c r="FVL65" s="1059"/>
      <c r="FVM65" s="1059"/>
      <c r="FVN65" s="1059"/>
      <c r="FVO65" s="1059"/>
      <c r="FVP65" s="1059"/>
      <c r="FVQ65" s="1059"/>
      <c r="FVR65" s="1059"/>
      <c r="FVS65" s="1059"/>
      <c r="FVT65" s="1059"/>
      <c r="FVU65" s="1059"/>
      <c r="FVV65" s="1059"/>
      <c r="FVW65" s="1059"/>
      <c r="FVX65" s="1059"/>
      <c r="FVY65" s="1059"/>
      <c r="FVZ65" s="1059"/>
      <c r="FWA65" s="1059"/>
      <c r="FWB65" s="1059"/>
      <c r="FWC65" s="1059"/>
      <c r="FWD65" s="1059"/>
      <c r="FWE65" s="1059"/>
      <c r="FWF65" s="1059"/>
      <c r="FWG65" s="1059"/>
      <c r="FWH65" s="1059"/>
      <c r="FWI65" s="1059"/>
      <c r="FWJ65" s="1059"/>
      <c r="FWK65" s="1059"/>
      <c r="FWL65" s="1059"/>
      <c r="FWM65" s="1059"/>
      <c r="FWN65" s="1059"/>
      <c r="FWO65" s="1059"/>
      <c r="FWP65" s="1059"/>
      <c r="FWQ65" s="1059"/>
      <c r="FWR65" s="1059"/>
      <c r="FWS65" s="1059"/>
      <c r="FWT65" s="1059"/>
      <c r="FWU65" s="1059"/>
      <c r="FWV65" s="1059"/>
      <c r="FWW65" s="1059"/>
      <c r="FWX65" s="1059"/>
      <c r="FWY65" s="1059"/>
      <c r="FWZ65" s="1059"/>
      <c r="FXA65" s="1059"/>
      <c r="FXB65" s="1059"/>
      <c r="FXC65" s="1059"/>
      <c r="FXD65" s="1059"/>
      <c r="FXE65" s="1059"/>
      <c r="FXF65" s="1059"/>
      <c r="FXG65" s="1059"/>
      <c r="FXH65" s="1059"/>
      <c r="FXI65" s="1059"/>
      <c r="FXJ65" s="1059"/>
      <c r="FXK65" s="1059"/>
      <c r="FXL65" s="1059"/>
      <c r="FXM65" s="1059"/>
      <c r="FXN65" s="1059"/>
      <c r="FXO65" s="1059"/>
      <c r="FXP65" s="1059"/>
      <c r="FXQ65" s="1059"/>
      <c r="FXR65" s="1059"/>
      <c r="FXS65" s="1059"/>
      <c r="FXT65" s="1059"/>
      <c r="FXU65" s="1059"/>
      <c r="FXV65" s="1059"/>
      <c r="FXW65" s="1059"/>
      <c r="FXX65" s="1059"/>
      <c r="FXY65" s="1059"/>
      <c r="FXZ65" s="1059"/>
      <c r="FYA65" s="1059"/>
      <c r="FYB65" s="1059"/>
      <c r="FYC65" s="1059"/>
      <c r="FYD65" s="1059"/>
      <c r="FYE65" s="1059"/>
      <c r="FYF65" s="1059"/>
      <c r="FYG65" s="1059"/>
      <c r="FYH65" s="1059"/>
      <c r="FYI65" s="1059"/>
      <c r="FYJ65" s="1059"/>
      <c r="FYK65" s="1059"/>
      <c r="FYL65" s="1059"/>
      <c r="FYM65" s="1059"/>
      <c r="FYN65" s="1059"/>
      <c r="FYO65" s="1059"/>
      <c r="FYP65" s="1059"/>
      <c r="FYQ65" s="1059"/>
      <c r="FYR65" s="1059"/>
      <c r="FYS65" s="1059"/>
      <c r="FYT65" s="1059"/>
      <c r="FYU65" s="1059"/>
      <c r="FYV65" s="1059"/>
      <c r="FYW65" s="1059"/>
      <c r="FYX65" s="1059"/>
      <c r="FYY65" s="1059"/>
      <c r="FYZ65" s="1059"/>
      <c r="FZA65" s="1059"/>
      <c r="FZB65" s="1059"/>
      <c r="FZC65" s="1059"/>
      <c r="FZD65" s="1059"/>
      <c r="FZE65" s="1059"/>
      <c r="FZF65" s="1059"/>
      <c r="FZG65" s="1059"/>
      <c r="FZH65" s="1059"/>
      <c r="FZI65" s="1059"/>
      <c r="FZJ65" s="1059"/>
      <c r="FZK65" s="1059"/>
      <c r="FZL65" s="1059"/>
      <c r="FZM65" s="1059"/>
      <c r="FZN65" s="1059"/>
      <c r="FZO65" s="1059"/>
      <c r="FZP65" s="1059"/>
      <c r="FZQ65" s="1059"/>
      <c r="FZR65" s="1059"/>
      <c r="FZS65" s="1059"/>
      <c r="FZT65" s="1059"/>
      <c r="FZU65" s="1059"/>
      <c r="FZV65" s="1059"/>
      <c r="FZW65" s="1059"/>
      <c r="FZX65" s="1059"/>
      <c r="FZY65" s="1059"/>
      <c r="FZZ65" s="1059"/>
      <c r="GAA65" s="1059"/>
      <c r="GAB65" s="1059"/>
      <c r="GAC65" s="1059"/>
      <c r="GAD65" s="1059"/>
      <c r="GAE65" s="1059"/>
      <c r="GAF65" s="1059"/>
      <c r="GAG65" s="1059"/>
      <c r="GAH65" s="1059"/>
      <c r="GAI65" s="1059"/>
      <c r="GAJ65" s="1059"/>
      <c r="GAK65" s="1059"/>
      <c r="GAL65" s="1059"/>
      <c r="GAM65" s="1059"/>
      <c r="GAN65" s="1059"/>
      <c r="GAO65" s="1059"/>
      <c r="GAP65" s="1059"/>
      <c r="GAQ65" s="1059"/>
      <c r="GAR65" s="1059"/>
      <c r="GAS65" s="1059"/>
      <c r="GAT65" s="1059"/>
      <c r="GAU65" s="1059"/>
      <c r="GAV65" s="1059"/>
      <c r="GAW65" s="1059"/>
      <c r="GAX65" s="1059"/>
      <c r="GAY65" s="1059"/>
      <c r="GAZ65" s="1059"/>
      <c r="GBA65" s="1059"/>
      <c r="GBB65" s="1059"/>
      <c r="GBC65" s="1059"/>
      <c r="GBD65" s="1059"/>
      <c r="GBE65" s="1059"/>
      <c r="GBF65" s="1059"/>
      <c r="GBG65" s="1059"/>
      <c r="GBH65" s="1059"/>
      <c r="GBI65" s="1059"/>
      <c r="GBJ65" s="1059"/>
      <c r="GBK65" s="1059"/>
      <c r="GBL65" s="1059"/>
      <c r="GBM65" s="1059"/>
      <c r="GBN65" s="1059"/>
      <c r="GBO65" s="1059"/>
      <c r="GBP65" s="1059"/>
      <c r="GBQ65" s="1059"/>
      <c r="GBR65" s="1059"/>
      <c r="GBS65" s="1059"/>
      <c r="GBT65" s="1059"/>
      <c r="GBU65" s="1059"/>
      <c r="GBV65" s="1059"/>
      <c r="GBW65" s="1059"/>
      <c r="GBX65" s="1059"/>
      <c r="GBY65" s="1059"/>
      <c r="GBZ65" s="1059"/>
      <c r="GCA65" s="1059"/>
      <c r="GCB65" s="1059"/>
      <c r="GCC65" s="1059"/>
      <c r="GCD65" s="1059"/>
      <c r="GCE65" s="1059"/>
      <c r="GCF65" s="1059"/>
      <c r="GCG65" s="1059"/>
      <c r="GCH65" s="1059"/>
      <c r="GCI65" s="1059"/>
      <c r="GCJ65" s="1059"/>
      <c r="GCK65" s="1059"/>
      <c r="GCL65" s="1059"/>
      <c r="GCM65" s="1059"/>
      <c r="GCN65" s="1059"/>
      <c r="GCO65" s="1059"/>
      <c r="GCP65" s="1059"/>
      <c r="GCQ65" s="1059"/>
      <c r="GCR65" s="1059"/>
      <c r="GCS65" s="1059"/>
      <c r="GCT65" s="1059"/>
      <c r="GCU65" s="1059"/>
      <c r="GCV65" s="1059"/>
      <c r="GCW65" s="1059"/>
      <c r="GCX65" s="1059"/>
      <c r="GCY65" s="1059"/>
      <c r="GCZ65" s="1059"/>
      <c r="GDA65" s="1059"/>
      <c r="GDB65" s="1059"/>
      <c r="GDC65" s="1059"/>
      <c r="GDD65" s="1059"/>
      <c r="GDE65" s="1059"/>
      <c r="GDF65" s="1059"/>
      <c r="GDG65" s="1059"/>
      <c r="GDH65" s="1059"/>
      <c r="GDI65" s="1059"/>
      <c r="GDJ65" s="1059"/>
      <c r="GDK65" s="1059"/>
      <c r="GDL65" s="1059"/>
      <c r="GDM65" s="1059"/>
      <c r="GDN65" s="1059"/>
      <c r="GDO65" s="1059"/>
      <c r="GDP65" s="1059"/>
      <c r="GDQ65" s="1059"/>
      <c r="GDR65" s="1059"/>
      <c r="GDS65" s="1059"/>
      <c r="GDT65" s="1059"/>
      <c r="GDU65" s="1059"/>
      <c r="GDV65" s="1059"/>
      <c r="GDW65" s="1059"/>
      <c r="GDX65" s="1059"/>
      <c r="GDY65" s="1059"/>
      <c r="GDZ65" s="1059"/>
      <c r="GEA65" s="1059"/>
      <c r="GEB65" s="1059"/>
      <c r="GEC65" s="1059"/>
      <c r="GED65" s="1059"/>
      <c r="GEE65" s="1059"/>
      <c r="GEF65" s="1059"/>
      <c r="GEG65" s="1059"/>
      <c r="GEH65" s="1059"/>
      <c r="GEI65" s="1059"/>
      <c r="GEJ65" s="1059"/>
      <c r="GEK65" s="1059"/>
      <c r="GEL65" s="1059"/>
      <c r="GEM65" s="1059"/>
      <c r="GEN65" s="1059"/>
      <c r="GEO65" s="1059"/>
      <c r="GEP65" s="1059"/>
      <c r="GEQ65" s="1059"/>
      <c r="GER65" s="1059"/>
      <c r="GES65" s="1059"/>
      <c r="GET65" s="1059"/>
      <c r="GEU65" s="1059"/>
      <c r="GEV65" s="1059"/>
      <c r="GEW65" s="1059"/>
      <c r="GEX65" s="1059"/>
      <c r="GEY65" s="1059"/>
      <c r="GEZ65" s="1059"/>
      <c r="GFA65" s="1059"/>
      <c r="GFB65" s="1059"/>
      <c r="GFC65" s="1059"/>
      <c r="GFD65" s="1059"/>
      <c r="GFE65" s="1059"/>
      <c r="GFF65" s="1059"/>
      <c r="GFG65" s="1059"/>
      <c r="GFH65" s="1059"/>
      <c r="GFI65" s="1059"/>
      <c r="GFJ65" s="1059"/>
      <c r="GFK65" s="1059"/>
      <c r="GFL65" s="1059"/>
      <c r="GFM65" s="1059"/>
      <c r="GFN65" s="1059"/>
      <c r="GFO65" s="1059"/>
      <c r="GFP65" s="1059"/>
      <c r="GFQ65" s="1059"/>
      <c r="GFR65" s="1059"/>
      <c r="GFS65" s="1059"/>
      <c r="GFT65" s="1059"/>
      <c r="GFU65" s="1059"/>
      <c r="GFV65" s="1059"/>
      <c r="GFW65" s="1059"/>
      <c r="GFX65" s="1059"/>
      <c r="GFY65" s="1059"/>
      <c r="GFZ65" s="1059"/>
      <c r="GGA65" s="1059"/>
      <c r="GGB65" s="1059"/>
      <c r="GGC65" s="1059"/>
      <c r="GGD65" s="1059"/>
      <c r="GGE65" s="1059"/>
      <c r="GGF65" s="1059"/>
      <c r="GGG65" s="1059"/>
      <c r="GGH65" s="1059"/>
      <c r="GGI65" s="1059"/>
      <c r="GGJ65" s="1059"/>
      <c r="GGK65" s="1059"/>
      <c r="GGL65" s="1059"/>
      <c r="GGM65" s="1059"/>
      <c r="GGN65" s="1059"/>
      <c r="GGO65" s="1059"/>
      <c r="GGP65" s="1059"/>
      <c r="GGQ65" s="1059"/>
      <c r="GGR65" s="1059"/>
      <c r="GGS65" s="1059"/>
      <c r="GGT65" s="1059"/>
      <c r="GGU65" s="1059"/>
      <c r="GGV65" s="1059"/>
      <c r="GGW65" s="1059"/>
      <c r="GGX65" s="1059"/>
      <c r="GGY65" s="1059"/>
      <c r="GGZ65" s="1059"/>
      <c r="GHA65" s="1059"/>
      <c r="GHB65" s="1059"/>
      <c r="GHC65" s="1059"/>
      <c r="GHD65" s="1059"/>
      <c r="GHE65" s="1059"/>
      <c r="GHF65" s="1059"/>
      <c r="GHG65" s="1059"/>
      <c r="GHH65" s="1059"/>
      <c r="GHI65" s="1059"/>
      <c r="GHJ65" s="1059"/>
      <c r="GHK65" s="1059"/>
      <c r="GHL65" s="1059"/>
      <c r="GHM65" s="1059"/>
      <c r="GHN65" s="1059"/>
      <c r="GHO65" s="1059"/>
      <c r="GHP65" s="1059"/>
      <c r="GHQ65" s="1059"/>
      <c r="GHR65" s="1059"/>
      <c r="GHS65" s="1059"/>
      <c r="GHT65" s="1059"/>
      <c r="GHU65" s="1059"/>
      <c r="GHV65" s="1059"/>
      <c r="GHW65" s="1059"/>
      <c r="GHX65" s="1059"/>
      <c r="GHY65" s="1059"/>
      <c r="GHZ65" s="1059"/>
      <c r="GIA65" s="1059"/>
      <c r="GIB65" s="1059"/>
      <c r="GIC65" s="1059"/>
      <c r="GID65" s="1059"/>
      <c r="GIE65" s="1059"/>
      <c r="GIF65" s="1059"/>
      <c r="GIG65" s="1059"/>
      <c r="GIH65" s="1059"/>
      <c r="GII65" s="1059"/>
      <c r="GIJ65" s="1059"/>
      <c r="GIK65" s="1059"/>
      <c r="GIL65" s="1059"/>
      <c r="GIM65" s="1059"/>
      <c r="GIN65" s="1059"/>
      <c r="GIO65" s="1059"/>
      <c r="GIP65" s="1059"/>
      <c r="GIQ65" s="1059"/>
      <c r="GIR65" s="1059"/>
      <c r="GIS65" s="1059"/>
      <c r="GIT65" s="1059"/>
      <c r="GIU65" s="1059"/>
      <c r="GIV65" s="1059"/>
      <c r="GIW65" s="1059"/>
      <c r="GIX65" s="1059"/>
      <c r="GIY65" s="1059"/>
      <c r="GIZ65" s="1059"/>
      <c r="GJA65" s="1059"/>
      <c r="GJB65" s="1059"/>
      <c r="GJC65" s="1059"/>
      <c r="GJD65" s="1059"/>
      <c r="GJE65" s="1059"/>
      <c r="GJF65" s="1059"/>
      <c r="GJG65" s="1059"/>
      <c r="GJH65" s="1059"/>
      <c r="GJI65" s="1059"/>
      <c r="GJJ65" s="1059"/>
      <c r="GJK65" s="1059"/>
      <c r="GJL65" s="1059"/>
      <c r="GJM65" s="1059"/>
      <c r="GJN65" s="1059"/>
      <c r="GJO65" s="1059"/>
      <c r="GJP65" s="1059"/>
      <c r="GJQ65" s="1059"/>
      <c r="GJR65" s="1059"/>
      <c r="GJS65" s="1059"/>
      <c r="GJT65" s="1059"/>
      <c r="GJU65" s="1059"/>
      <c r="GJV65" s="1059"/>
      <c r="GJW65" s="1059"/>
      <c r="GJX65" s="1059"/>
      <c r="GJY65" s="1059"/>
      <c r="GJZ65" s="1059"/>
      <c r="GKA65" s="1059"/>
      <c r="GKB65" s="1059"/>
      <c r="GKC65" s="1059"/>
      <c r="GKD65" s="1059"/>
      <c r="GKE65" s="1059"/>
      <c r="GKF65" s="1059"/>
      <c r="GKG65" s="1059"/>
      <c r="GKH65" s="1059"/>
      <c r="GKI65" s="1059"/>
      <c r="GKJ65" s="1059"/>
      <c r="GKK65" s="1059"/>
      <c r="GKL65" s="1059"/>
      <c r="GKM65" s="1059"/>
      <c r="GKN65" s="1059"/>
      <c r="GKO65" s="1059"/>
      <c r="GKP65" s="1059"/>
      <c r="GKQ65" s="1059"/>
      <c r="GKR65" s="1059"/>
      <c r="GKS65" s="1059"/>
      <c r="GKT65" s="1059"/>
      <c r="GKU65" s="1059"/>
      <c r="GKV65" s="1059"/>
      <c r="GKW65" s="1059"/>
      <c r="GKX65" s="1059"/>
      <c r="GKY65" s="1059"/>
      <c r="GKZ65" s="1059"/>
      <c r="GLA65" s="1059"/>
      <c r="GLB65" s="1059"/>
      <c r="GLC65" s="1059"/>
      <c r="GLD65" s="1059"/>
      <c r="GLE65" s="1059"/>
      <c r="GLF65" s="1059"/>
      <c r="GLG65" s="1059"/>
      <c r="GLH65" s="1059"/>
      <c r="GLI65" s="1059"/>
      <c r="GLJ65" s="1059"/>
      <c r="GLK65" s="1059"/>
      <c r="GLL65" s="1059"/>
      <c r="GLM65" s="1059"/>
      <c r="GLN65" s="1059"/>
      <c r="GLO65" s="1059"/>
      <c r="GLP65" s="1059"/>
      <c r="GLQ65" s="1059"/>
      <c r="GLR65" s="1059"/>
      <c r="GLS65" s="1059"/>
      <c r="GLT65" s="1059"/>
      <c r="GLU65" s="1059"/>
      <c r="GLV65" s="1059"/>
      <c r="GLW65" s="1059"/>
      <c r="GLX65" s="1059"/>
      <c r="GLY65" s="1059"/>
      <c r="GLZ65" s="1059"/>
      <c r="GMA65" s="1059"/>
      <c r="GMB65" s="1059"/>
      <c r="GMC65" s="1059"/>
      <c r="GMD65" s="1059"/>
      <c r="GME65" s="1059"/>
      <c r="GMF65" s="1059"/>
      <c r="GMG65" s="1059"/>
      <c r="GMH65" s="1059"/>
      <c r="GMI65" s="1059"/>
      <c r="GMJ65" s="1059"/>
      <c r="GMK65" s="1059"/>
      <c r="GML65" s="1059"/>
      <c r="GMM65" s="1059"/>
      <c r="GMN65" s="1059"/>
      <c r="GMO65" s="1059"/>
      <c r="GMP65" s="1059"/>
      <c r="GMQ65" s="1059"/>
      <c r="GMR65" s="1059"/>
      <c r="GMS65" s="1059"/>
      <c r="GMT65" s="1059"/>
      <c r="GMU65" s="1059"/>
      <c r="GMV65" s="1059"/>
      <c r="GMW65" s="1059"/>
      <c r="GMX65" s="1059"/>
      <c r="GMY65" s="1059"/>
      <c r="GMZ65" s="1059"/>
      <c r="GNA65" s="1059"/>
      <c r="GNB65" s="1059"/>
      <c r="GNC65" s="1059"/>
      <c r="GND65" s="1059"/>
      <c r="GNE65" s="1059"/>
      <c r="GNF65" s="1059"/>
      <c r="GNG65" s="1059"/>
      <c r="GNH65" s="1059"/>
      <c r="GNI65" s="1059"/>
      <c r="GNJ65" s="1059"/>
      <c r="GNK65" s="1059"/>
      <c r="GNL65" s="1059"/>
      <c r="GNM65" s="1059"/>
      <c r="GNN65" s="1059"/>
      <c r="GNO65" s="1059"/>
      <c r="GNP65" s="1059"/>
      <c r="GNQ65" s="1059"/>
      <c r="GNR65" s="1059"/>
      <c r="GNS65" s="1059"/>
      <c r="GNT65" s="1059"/>
      <c r="GNU65" s="1059"/>
      <c r="GNV65" s="1059"/>
      <c r="GNW65" s="1059"/>
      <c r="GNX65" s="1059"/>
      <c r="GNY65" s="1059"/>
      <c r="GNZ65" s="1059"/>
      <c r="GOA65" s="1059"/>
      <c r="GOB65" s="1059"/>
      <c r="GOC65" s="1059"/>
      <c r="GOD65" s="1059"/>
      <c r="GOE65" s="1059"/>
      <c r="GOF65" s="1059"/>
      <c r="GOG65" s="1059"/>
      <c r="GOH65" s="1059"/>
      <c r="GOI65" s="1059"/>
      <c r="GOJ65" s="1059"/>
      <c r="GOK65" s="1059"/>
      <c r="GOL65" s="1059"/>
      <c r="GOM65" s="1059"/>
      <c r="GON65" s="1059"/>
      <c r="GOO65" s="1059"/>
      <c r="GOP65" s="1059"/>
      <c r="GOQ65" s="1059"/>
      <c r="GOR65" s="1059"/>
      <c r="GOS65" s="1059"/>
      <c r="GOT65" s="1059"/>
      <c r="GOU65" s="1059"/>
      <c r="GOV65" s="1059"/>
      <c r="GOW65" s="1059"/>
      <c r="GOX65" s="1059"/>
      <c r="GOY65" s="1059"/>
      <c r="GOZ65" s="1059"/>
      <c r="GPA65" s="1059"/>
      <c r="GPB65" s="1059"/>
      <c r="GPC65" s="1059"/>
      <c r="GPD65" s="1059"/>
      <c r="GPE65" s="1059"/>
      <c r="GPF65" s="1059"/>
      <c r="GPG65" s="1059"/>
      <c r="GPH65" s="1059"/>
      <c r="GPI65" s="1059"/>
      <c r="GPJ65" s="1059"/>
      <c r="GPK65" s="1059"/>
      <c r="GPL65" s="1059"/>
      <c r="GPM65" s="1059"/>
      <c r="GPN65" s="1059"/>
      <c r="GPO65" s="1059"/>
      <c r="GPP65" s="1059"/>
      <c r="GPQ65" s="1059"/>
      <c r="GPR65" s="1059"/>
      <c r="GPS65" s="1059"/>
      <c r="GPT65" s="1059"/>
      <c r="GPU65" s="1059"/>
      <c r="GPV65" s="1059"/>
      <c r="GPW65" s="1059"/>
      <c r="GPX65" s="1059"/>
      <c r="GPY65" s="1059"/>
      <c r="GPZ65" s="1059"/>
      <c r="GQA65" s="1059"/>
      <c r="GQB65" s="1059"/>
      <c r="GQC65" s="1059"/>
      <c r="GQD65" s="1059"/>
      <c r="GQE65" s="1059"/>
      <c r="GQF65" s="1059"/>
      <c r="GQG65" s="1059"/>
      <c r="GQH65" s="1059"/>
      <c r="GQI65" s="1059"/>
      <c r="GQJ65" s="1059"/>
      <c r="GQK65" s="1059"/>
      <c r="GQL65" s="1059"/>
      <c r="GQM65" s="1059"/>
      <c r="GQN65" s="1059"/>
      <c r="GQO65" s="1059"/>
      <c r="GQP65" s="1059"/>
      <c r="GQQ65" s="1059"/>
      <c r="GQR65" s="1059"/>
      <c r="GQS65" s="1059"/>
      <c r="GQT65" s="1059"/>
      <c r="GQU65" s="1059"/>
      <c r="GQV65" s="1059"/>
      <c r="GQW65" s="1059"/>
      <c r="GQX65" s="1059"/>
      <c r="GQY65" s="1059"/>
      <c r="GQZ65" s="1059"/>
      <c r="GRA65" s="1059"/>
      <c r="GRB65" s="1059"/>
      <c r="GRC65" s="1059"/>
      <c r="GRD65" s="1059"/>
      <c r="GRE65" s="1059"/>
      <c r="GRF65" s="1059"/>
      <c r="GRG65" s="1059"/>
      <c r="GRH65" s="1059"/>
      <c r="GRI65" s="1059"/>
      <c r="GRJ65" s="1059"/>
      <c r="GRK65" s="1059"/>
      <c r="GRL65" s="1059"/>
      <c r="GRM65" s="1059"/>
      <c r="GRN65" s="1059"/>
      <c r="GRO65" s="1059"/>
      <c r="GRP65" s="1059"/>
      <c r="GRQ65" s="1059"/>
      <c r="GRR65" s="1059"/>
      <c r="GRS65" s="1059"/>
      <c r="GRT65" s="1059"/>
      <c r="GRU65" s="1059"/>
      <c r="GRV65" s="1059"/>
      <c r="GRW65" s="1059"/>
      <c r="GRX65" s="1059"/>
      <c r="GRY65" s="1059"/>
      <c r="GRZ65" s="1059"/>
      <c r="GSA65" s="1059"/>
      <c r="GSB65" s="1059"/>
      <c r="GSC65" s="1059"/>
      <c r="GSD65" s="1059"/>
      <c r="GSE65" s="1059"/>
      <c r="GSF65" s="1059"/>
      <c r="GSG65" s="1059"/>
      <c r="GSH65" s="1059"/>
      <c r="GSI65" s="1059"/>
      <c r="GSJ65" s="1059"/>
      <c r="GSK65" s="1059"/>
      <c r="GSL65" s="1059"/>
      <c r="GSM65" s="1059"/>
      <c r="GSN65" s="1059"/>
      <c r="GSO65" s="1059"/>
      <c r="GSP65" s="1059"/>
      <c r="GSQ65" s="1059"/>
      <c r="GSR65" s="1059"/>
      <c r="GSS65" s="1059"/>
      <c r="GST65" s="1059"/>
      <c r="GSU65" s="1059"/>
      <c r="GSV65" s="1059"/>
      <c r="GSW65" s="1059"/>
      <c r="GSX65" s="1059"/>
      <c r="GSY65" s="1059"/>
      <c r="GSZ65" s="1059"/>
      <c r="GTA65" s="1059"/>
      <c r="GTB65" s="1059"/>
      <c r="GTC65" s="1059"/>
      <c r="GTD65" s="1059"/>
      <c r="GTE65" s="1059"/>
      <c r="GTF65" s="1059"/>
      <c r="GTG65" s="1059"/>
      <c r="GTH65" s="1059"/>
      <c r="GTI65" s="1059"/>
      <c r="GTJ65" s="1059"/>
      <c r="GTK65" s="1059"/>
      <c r="GTL65" s="1059"/>
      <c r="GTM65" s="1059"/>
      <c r="GTN65" s="1059"/>
      <c r="GTO65" s="1059"/>
      <c r="GTP65" s="1059"/>
      <c r="GTQ65" s="1059"/>
      <c r="GTR65" s="1059"/>
      <c r="GTS65" s="1059"/>
      <c r="GTT65" s="1059"/>
      <c r="GTU65" s="1059"/>
      <c r="GTV65" s="1059"/>
      <c r="GTW65" s="1059"/>
      <c r="GTX65" s="1059"/>
      <c r="GTY65" s="1059"/>
      <c r="GTZ65" s="1059"/>
      <c r="GUA65" s="1059"/>
      <c r="GUB65" s="1059"/>
      <c r="GUC65" s="1059"/>
      <c r="GUD65" s="1059"/>
      <c r="GUE65" s="1059"/>
      <c r="GUF65" s="1059"/>
      <c r="GUG65" s="1059"/>
      <c r="GUH65" s="1059"/>
      <c r="GUI65" s="1059"/>
      <c r="GUJ65" s="1059"/>
      <c r="GUK65" s="1059"/>
      <c r="GUL65" s="1059"/>
      <c r="GUM65" s="1059"/>
      <c r="GUN65" s="1059"/>
      <c r="GUO65" s="1059"/>
      <c r="GUP65" s="1059"/>
      <c r="GUQ65" s="1059"/>
      <c r="GUR65" s="1059"/>
      <c r="GUS65" s="1059"/>
      <c r="GUT65" s="1059"/>
      <c r="GUU65" s="1059"/>
      <c r="GUV65" s="1059"/>
      <c r="GUW65" s="1059"/>
      <c r="GUX65" s="1059"/>
      <c r="GUY65" s="1059"/>
      <c r="GUZ65" s="1059"/>
      <c r="GVA65" s="1059"/>
      <c r="GVB65" s="1059"/>
      <c r="GVC65" s="1059"/>
      <c r="GVD65" s="1059"/>
      <c r="GVE65" s="1059"/>
      <c r="GVF65" s="1059"/>
      <c r="GVG65" s="1059"/>
      <c r="GVH65" s="1059"/>
      <c r="GVI65" s="1059"/>
      <c r="GVJ65" s="1059"/>
      <c r="GVK65" s="1059"/>
      <c r="GVL65" s="1059"/>
      <c r="GVM65" s="1059"/>
      <c r="GVN65" s="1059"/>
      <c r="GVO65" s="1059"/>
      <c r="GVP65" s="1059"/>
      <c r="GVQ65" s="1059"/>
      <c r="GVR65" s="1059"/>
      <c r="GVS65" s="1059"/>
      <c r="GVT65" s="1059"/>
      <c r="GVU65" s="1059"/>
      <c r="GVV65" s="1059"/>
      <c r="GVW65" s="1059"/>
      <c r="GVX65" s="1059"/>
      <c r="GVY65" s="1059"/>
      <c r="GVZ65" s="1059"/>
      <c r="GWA65" s="1059"/>
      <c r="GWB65" s="1059"/>
      <c r="GWC65" s="1059"/>
      <c r="GWD65" s="1059"/>
      <c r="GWE65" s="1059"/>
      <c r="GWF65" s="1059"/>
      <c r="GWG65" s="1059"/>
      <c r="GWH65" s="1059"/>
      <c r="GWI65" s="1059"/>
      <c r="GWJ65" s="1059"/>
      <c r="GWK65" s="1059"/>
      <c r="GWL65" s="1059"/>
      <c r="GWM65" s="1059"/>
      <c r="GWN65" s="1059"/>
      <c r="GWO65" s="1059"/>
      <c r="GWP65" s="1059"/>
      <c r="GWQ65" s="1059"/>
      <c r="GWR65" s="1059"/>
      <c r="GWS65" s="1059"/>
      <c r="GWT65" s="1059"/>
      <c r="GWU65" s="1059"/>
      <c r="GWV65" s="1059"/>
      <c r="GWW65" s="1059"/>
      <c r="GWX65" s="1059"/>
      <c r="GWY65" s="1059"/>
      <c r="GWZ65" s="1059"/>
      <c r="GXA65" s="1059"/>
      <c r="GXB65" s="1059"/>
      <c r="GXC65" s="1059"/>
      <c r="GXD65" s="1059"/>
      <c r="GXE65" s="1059"/>
      <c r="GXF65" s="1059"/>
      <c r="GXG65" s="1059"/>
      <c r="GXH65" s="1059"/>
      <c r="GXI65" s="1059"/>
      <c r="GXJ65" s="1059"/>
      <c r="GXK65" s="1059"/>
      <c r="GXL65" s="1059"/>
      <c r="GXM65" s="1059"/>
      <c r="GXN65" s="1059"/>
      <c r="GXO65" s="1059"/>
      <c r="GXP65" s="1059"/>
      <c r="GXQ65" s="1059"/>
      <c r="GXR65" s="1059"/>
      <c r="GXS65" s="1059"/>
      <c r="GXT65" s="1059"/>
      <c r="GXU65" s="1059"/>
      <c r="GXV65" s="1059"/>
      <c r="GXW65" s="1059"/>
      <c r="GXX65" s="1059"/>
      <c r="GXY65" s="1059"/>
      <c r="GXZ65" s="1059"/>
      <c r="GYA65" s="1059"/>
      <c r="GYB65" s="1059"/>
      <c r="GYC65" s="1059"/>
      <c r="GYD65" s="1059"/>
      <c r="GYE65" s="1059"/>
      <c r="GYF65" s="1059"/>
      <c r="GYG65" s="1059"/>
      <c r="GYH65" s="1059"/>
      <c r="GYI65" s="1059"/>
      <c r="GYJ65" s="1059"/>
      <c r="GYK65" s="1059"/>
      <c r="GYL65" s="1059"/>
      <c r="GYM65" s="1059"/>
      <c r="GYN65" s="1059"/>
      <c r="GYO65" s="1059"/>
      <c r="GYP65" s="1059"/>
      <c r="GYQ65" s="1059"/>
      <c r="GYR65" s="1059"/>
      <c r="GYS65" s="1059"/>
      <c r="GYT65" s="1059"/>
      <c r="GYU65" s="1059"/>
      <c r="GYV65" s="1059"/>
      <c r="GYW65" s="1059"/>
      <c r="GYX65" s="1059"/>
      <c r="GYY65" s="1059"/>
      <c r="GYZ65" s="1059"/>
      <c r="GZA65" s="1059"/>
      <c r="GZB65" s="1059"/>
      <c r="GZC65" s="1059"/>
      <c r="GZD65" s="1059"/>
      <c r="GZE65" s="1059"/>
      <c r="GZF65" s="1059"/>
      <c r="GZG65" s="1059"/>
      <c r="GZH65" s="1059"/>
      <c r="GZI65" s="1059"/>
      <c r="GZJ65" s="1059"/>
      <c r="GZK65" s="1059"/>
      <c r="GZL65" s="1059"/>
      <c r="GZM65" s="1059"/>
      <c r="GZN65" s="1059"/>
      <c r="GZO65" s="1059"/>
      <c r="GZP65" s="1059"/>
      <c r="GZQ65" s="1059"/>
      <c r="GZR65" s="1059"/>
      <c r="GZS65" s="1059"/>
      <c r="GZT65" s="1059"/>
      <c r="GZU65" s="1059"/>
      <c r="GZV65" s="1059"/>
      <c r="GZW65" s="1059"/>
      <c r="GZX65" s="1059"/>
      <c r="GZY65" s="1059"/>
      <c r="GZZ65" s="1059"/>
      <c r="HAA65" s="1059"/>
      <c r="HAB65" s="1059"/>
      <c r="HAC65" s="1059"/>
      <c r="HAD65" s="1059"/>
      <c r="HAE65" s="1059"/>
      <c r="HAF65" s="1059"/>
      <c r="HAG65" s="1059"/>
      <c r="HAH65" s="1059"/>
      <c r="HAI65" s="1059"/>
      <c r="HAJ65" s="1059"/>
      <c r="HAK65" s="1059"/>
      <c r="HAL65" s="1059"/>
      <c r="HAM65" s="1059"/>
      <c r="HAN65" s="1059"/>
      <c r="HAO65" s="1059"/>
      <c r="HAP65" s="1059"/>
      <c r="HAQ65" s="1059"/>
      <c r="HAR65" s="1059"/>
      <c r="HAS65" s="1059"/>
      <c r="HAT65" s="1059"/>
      <c r="HAU65" s="1059"/>
      <c r="HAV65" s="1059"/>
      <c r="HAW65" s="1059"/>
      <c r="HAX65" s="1059"/>
      <c r="HAY65" s="1059"/>
      <c r="HAZ65" s="1059"/>
      <c r="HBA65" s="1059"/>
      <c r="HBB65" s="1059"/>
      <c r="HBC65" s="1059"/>
      <c r="HBD65" s="1059"/>
      <c r="HBE65" s="1059"/>
      <c r="HBF65" s="1059"/>
      <c r="HBG65" s="1059"/>
      <c r="HBH65" s="1059"/>
      <c r="HBI65" s="1059"/>
      <c r="HBJ65" s="1059"/>
      <c r="HBK65" s="1059"/>
      <c r="HBL65" s="1059"/>
      <c r="HBM65" s="1059"/>
      <c r="HBN65" s="1059"/>
      <c r="HBO65" s="1059"/>
      <c r="HBP65" s="1059"/>
      <c r="HBQ65" s="1059"/>
      <c r="HBR65" s="1059"/>
      <c r="HBS65" s="1059"/>
      <c r="HBT65" s="1059"/>
      <c r="HBU65" s="1059"/>
      <c r="HBV65" s="1059"/>
      <c r="HBW65" s="1059"/>
      <c r="HBX65" s="1059"/>
      <c r="HBY65" s="1059"/>
      <c r="HBZ65" s="1059"/>
      <c r="HCA65" s="1059"/>
      <c r="HCB65" s="1059"/>
      <c r="HCC65" s="1059"/>
      <c r="HCD65" s="1059"/>
      <c r="HCE65" s="1059"/>
      <c r="HCF65" s="1059"/>
      <c r="HCG65" s="1059"/>
      <c r="HCH65" s="1059"/>
      <c r="HCI65" s="1059"/>
      <c r="HCJ65" s="1059"/>
      <c r="HCK65" s="1059"/>
      <c r="HCL65" s="1059"/>
      <c r="HCM65" s="1059"/>
      <c r="HCN65" s="1059"/>
      <c r="HCO65" s="1059"/>
      <c r="HCP65" s="1059"/>
      <c r="HCQ65" s="1059"/>
      <c r="HCR65" s="1059"/>
      <c r="HCS65" s="1059"/>
      <c r="HCT65" s="1059"/>
      <c r="HCU65" s="1059"/>
      <c r="HCV65" s="1059"/>
      <c r="HCW65" s="1059"/>
      <c r="HCX65" s="1059"/>
      <c r="HCY65" s="1059"/>
      <c r="HCZ65" s="1059"/>
      <c r="HDA65" s="1059"/>
      <c r="HDB65" s="1059"/>
      <c r="HDC65" s="1059"/>
      <c r="HDD65" s="1059"/>
      <c r="HDE65" s="1059"/>
      <c r="HDF65" s="1059"/>
      <c r="HDG65" s="1059"/>
      <c r="HDH65" s="1059"/>
      <c r="HDI65" s="1059"/>
      <c r="HDJ65" s="1059"/>
      <c r="HDK65" s="1059"/>
      <c r="HDL65" s="1059"/>
      <c r="HDM65" s="1059"/>
      <c r="HDN65" s="1059"/>
      <c r="HDO65" s="1059"/>
      <c r="HDP65" s="1059"/>
      <c r="HDQ65" s="1059"/>
      <c r="HDR65" s="1059"/>
      <c r="HDS65" s="1059"/>
      <c r="HDT65" s="1059"/>
      <c r="HDU65" s="1059"/>
      <c r="HDV65" s="1059"/>
      <c r="HDW65" s="1059"/>
      <c r="HDX65" s="1059"/>
      <c r="HDY65" s="1059"/>
      <c r="HDZ65" s="1059"/>
      <c r="HEA65" s="1059"/>
      <c r="HEB65" s="1059"/>
      <c r="HEC65" s="1059"/>
      <c r="HED65" s="1059"/>
      <c r="HEE65" s="1059"/>
      <c r="HEF65" s="1059"/>
      <c r="HEG65" s="1059"/>
      <c r="HEH65" s="1059"/>
      <c r="HEI65" s="1059"/>
      <c r="HEJ65" s="1059"/>
      <c r="HEK65" s="1059"/>
      <c r="HEL65" s="1059"/>
      <c r="HEM65" s="1059"/>
      <c r="HEN65" s="1059"/>
      <c r="HEO65" s="1059"/>
      <c r="HEP65" s="1059"/>
      <c r="HEQ65" s="1059"/>
      <c r="HER65" s="1059"/>
      <c r="HES65" s="1059"/>
      <c r="HET65" s="1059"/>
      <c r="HEU65" s="1059"/>
      <c r="HEV65" s="1059"/>
      <c r="HEW65" s="1059"/>
      <c r="HEX65" s="1059"/>
      <c r="HEY65" s="1059"/>
      <c r="HEZ65" s="1059"/>
      <c r="HFA65" s="1059"/>
      <c r="HFB65" s="1059"/>
      <c r="HFC65" s="1059"/>
      <c r="HFD65" s="1059"/>
      <c r="HFE65" s="1059"/>
      <c r="HFF65" s="1059"/>
      <c r="HFG65" s="1059"/>
      <c r="HFH65" s="1059"/>
      <c r="HFI65" s="1059"/>
      <c r="HFJ65" s="1059"/>
      <c r="HFK65" s="1059"/>
      <c r="HFL65" s="1059"/>
      <c r="HFM65" s="1059"/>
      <c r="HFN65" s="1059"/>
      <c r="HFO65" s="1059"/>
      <c r="HFP65" s="1059"/>
      <c r="HFQ65" s="1059"/>
      <c r="HFR65" s="1059"/>
      <c r="HFS65" s="1059"/>
      <c r="HFT65" s="1059"/>
      <c r="HFU65" s="1059"/>
      <c r="HFV65" s="1059"/>
      <c r="HFW65" s="1059"/>
      <c r="HFX65" s="1059"/>
      <c r="HFY65" s="1059"/>
      <c r="HFZ65" s="1059"/>
      <c r="HGA65" s="1059"/>
      <c r="HGB65" s="1059"/>
      <c r="HGC65" s="1059"/>
      <c r="HGD65" s="1059"/>
      <c r="HGE65" s="1059"/>
      <c r="HGF65" s="1059"/>
      <c r="HGG65" s="1059"/>
      <c r="HGH65" s="1059"/>
      <c r="HGI65" s="1059"/>
      <c r="HGJ65" s="1059"/>
      <c r="HGK65" s="1059"/>
      <c r="HGL65" s="1059"/>
      <c r="HGM65" s="1059"/>
      <c r="HGN65" s="1059"/>
      <c r="HGO65" s="1059"/>
      <c r="HGP65" s="1059"/>
      <c r="HGQ65" s="1059"/>
      <c r="HGR65" s="1059"/>
      <c r="HGS65" s="1059"/>
      <c r="HGT65" s="1059"/>
      <c r="HGU65" s="1059"/>
      <c r="HGV65" s="1059"/>
      <c r="HGW65" s="1059"/>
      <c r="HGX65" s="1059"/>
      <c r="HGY65" s="1059"/>
      <c r="HGZ65" s="1059"/>
      <c r="HHA65" s="1059"/>
      <c r="HHB65" s="1059"/>
      <c r="HHC65" s="1059"/>
      <c r="HHD65" s="1059"/>
      <c r="HHE65" s="1059"/>
      <c r="HHF65" s="1059"/>
      <c r="HHG65" s="1059"/>
      <c r="HHH65" s="1059"/>
      <c r="HHI65" s="1059"/>
      <c r="HHJ65" s="1059"/>
      <c r="HHK65" s="1059"/>
      <c r="HHL65" s="1059"/>
      <c r="HHM65" s="1059"/>
      <c r="HHN65" s="1059"/>
      <c r="HHO65" s="1059"/>
      <c r="HHP65" s="1059"/>
      <c r="HHQ65" s="1059"/>
      <c r="HHR65" s="1059"/>
      <c r="HHS65" s="1059"/>
      <c r="HHT65" s="1059"/>
      <c r="HHU65" s="1059"/>
      <c r="HHV65" s="1059"/>
      <c r="HHW65" s="1059"/>
      <c r="HHX65" s="1059"/>
      <c r="HHY65" s="1059"/>
      <c r="HHZ65" s="1059"/>
      <c r="HIA65" s="1059"/>
      <c r="HIB65" s="1059"/>
      <c r="HIC65" s="1059"/>
      <c r="HID65" s="1059"/>
      <c r="HIE65" s="1059"/>
      <c r="HIF65" s="1059"/>
      <c r="HIG65" s="1059"/>
      <c r="HIH65" s="1059"/>
      <c r="HII65" s="1059"/>
      <c r="HIJ65" s="1059"/>
      <c r="HIK65" s="1059"/>
      <c r="HIL65" s="1059"/>
      <c r="HIM65" s="1059"/>
      <c r="HIN65" s="1059"/>
      <c r="HIO65" s="1059"/>
      <c r="HIP65" s="1059"/>
      <c r="HIQ65" s="1059"/>
      <c r="HIR65" s="1059"/>
      <c r="HIS65" s="1059"/>
      <c r="HIT65" s="1059"/>
      <c r="HIU65" s="1059"/>
      <c r="HIV65" s="1059"/>
      <c r="HIW65" s="1059"/>
      <c r="HIX65" s="1059"/>
      <c r="HIY65" s="1059"/>
      <c r="HIZ65" s="1059"/>
      <c r="HJA65" s="1059"/>
      <c r="HJB65" s="1059"/>
      <c r="HJC65" s="1059"/>
      <c r="HJD65" s="1059"/>
      <c r="HJE65" s="1059"/>
      <c r="HJF65" s="1059"/>
      <c r="HJG65" s="1059"/>
      <c r="HJH65" s="1059"/>
      <c r="HJI65" s="1059"/>
      <c r="HJJ65" s="1059"/>
      <c r="HJK65" s="1059"/>
      <c r="HJL65" s="1059"/>
      <c r="HJM65" s="1059"/>
      <c r="HJN65" s="1059"/>
      <c r="HJO65" s="1059"/>
      <c r="HJP65" s="1059"/>
      <c r="HJQ65" s="1059"/>
      <c r="HJR65" s="1059"/>
      <c r="HJS65" s="1059"/>
      <c r="HJT65" s="1059"/>
      <c r="HJU65" s="1059"/>
      <c r="HJV65" s="1059"/>
      <c r="HJW65" s="1059"/>
      <c r="HJX65" s="1059"/>
      <c r="HJY65" s="1059"/>
      <c r="HJZ65" s="1059"/>
      <c r="HKA65" s="1059"/>
      <c r="HKB65" s="1059"/>
      <c r="HKC65" s="1059"/>
      <c r="HKD65" s="1059"/>
      <c r="HKE65" s="1059"/>
      <c r="HKF65" s="1059"/>
      <c r="HKG65" s="1059"/>
      <c r="HKH65" s="1059"/>
      <c r="HKI65" s="1059"/>
      <c r="HKJ65" s="1059"/>
      <c r="HKK65" s="1059"/>
      <c r="HKL65" s="1059"/>
      <c r="HKM65" s="1059"/>
      <c r="HKN65" s="1059"/>
      <c r="HKO65" s="1059"/>
      <c r="HKP65" s="1059"/>
      <c r="HKQ65" s="1059"/>
      <c r="HKR65" s="1059"/>
      <c r="HKS65" s="1059"/>
      <c r="HKT65" s="1059"/>
      <c r="HKU65" s="1059"/>
      <c r="HKV65" s="1059"/>
      <c r="HKW65" s="1059"/>
      <c r="HKX65" s="1059"/>
      <c r="HKY65" s="1059"/>
      <c r="HKZ65" s="1059"/>
      <c r="HLA65" s="1059"/>
      <c r="HLB65" s="1059"/>
      <c r="HLC65" s="1059"/>
      <c r="HLD65" s="1059"/>
      <c r="HLE65" s="1059"/>
      <c r="HLF65" s="1059"/>
      <c r="HLG65" s="1059"/>
      <c r="HLH65" s="1059"/>
      <c r="HLI65" s="1059"/>
      <c r="HLJ65" s="1059"/>
      <c r="HLK65" s="1059"/>
      <c r="HLL65" s="1059"/>
      <c r="HLM65" s="1059"/>
      <c r="HLN65" s="1059"/>
      <c r="HLO65" s="1059"/>
      <c r="HLP65" s="1059"/>
      <c r="HLQ65" s="1059"/>
      <c r="HLR65" s="1059"/>
      <c r="HLS65" s="1059"/>
      <c r="HLT65" s="1059"/>
      <c r="HLU65" s="1059"/>
      <c r="HLV65" s="1059"/>
      <c r="HLW65" s="1059"/>
      <c r="HLX65" s="1059"/>
      <c r="HLY65" s="1059"/>
      <c r="HLZ65" s="1059"/>
      <c r="HMA65" s="1059"/>
      <c r="HMB65" s="1059"/>
      <c r="HMC65" s="1059"/>
      <c r="HMD65" s="1059"/>
      <c r="HME65" s="1059"/>
      <c r="HMF65" s="1059"/>
      <c r="HMG65" s="1059"/>
      <c r="HMH65" s="1059"/>
      <c r="HMI65" s="1059"/>
      <c r="HMJ65" s="1059"/>
      <c r="HMK65" s="1059"/>
      <c r="HML65" s="1059"/>
      <c r="HMM65" s="1059"/>
      <c r="HMN65" s="1059"/>
      <c r="HMO65" s="1059"/>
      <c r="HMP65" s="1059"/>
      <c r="HMQ65" s="1059"/>
      <c r="HMR65" s="1059"/>
      <c r="HMS65" s="1059"/>
      <c r="HMT65" s="1059"/>
      <c r="HMU65" s="1059"/>
      <c r="HMV65" s="1059"/>
      <c r="HMW65" s="1059"/>
      <c r="HMX65" s="1059"/>
      <c r="HMY65" s="1059"/>
      <c r="HMZ65" s="1059"/>
      <c r="HNA65" s="1059"/>
      <c r="HNB65" s="1059"/>
      <c r="HNC65" s="1059"/>
      <c r="HND65" s="1059"/>
      <c r="HNE65" s="1059"/>
      <c r="HNF65" s="1059"/>
      <c r="HNG65" s="1059"/>
      <c r="HNH65" s="1059"/>
      <c r="HNI65" s="1059"/>
      <c r="HNJ65" s="1059"/>
      <c r="HNK65" s="1059"/>
      <c r="HNL65" s="1059"/>
      <c r="HNM65" s="1059"/>
      <c r="HNN65" s="1059"/>
      <c r="HNO65" s="1059"/>
      <c r="HNP65" s="1059"/>
      <c r="HNQ65" s="1059"/>
      <c r="HNR65" s="1059"/>
      <c r="HNS65" s="1059"/>
      <c r="HNT65" s="1059"/>
      <c r="HNU65" s="1059"/>
      <c r="HNV65" s="1059"/>
      <c r="HNW65" s="1059"/>
      <c r="HNX65" s="1059"/>
      <c r="HNY65" s="1059"/>
      <c r="HNZ65" s="1059"/>
      <c r="HOA65" s="1059"/>
      <c r="HOB65" s="1059"/>
      <c r="HOC65" s="1059"/>
      <c r="HOD65" s="1059"/>
      <c r="HOE65" s="1059"/>
      <c r="HOF65" s="1059"/>
      <c r="HOG65" s="1059"/>
      <c r="HOH65" s="1059"/>
      <c r="HOI65" s="1059"/>
      <c r="HOJ65" s="1059"/>
      <c r="HOK65" s="1059"/>
      <c r="HOL65" s="1059"/>
      <c r="HOM65" s="1059"/>
      <c r="HON65" s="1059"/>
      <c r="HOO65" s="1059"/>
      <c r="HOP65" s="1059"/>
      <c r="HOQ65" s="1059"/>
      <c r="HOR65" s="1059"/>
      <c r="HOS65" s="1059"/>
      <c r="HOT65" s="1059"/>
      <c r="HOU65" s="1059"/>
      <c r="HOV65" s="1059"/>
      <c r="HOW65" s="1059"/>
      <c r="HOX65" s="1059"/>
      <c r="HOY65" s="1059"/>
      <c r="HOZ65" s="1059"/>
      <c r="HPA65" s="1059"/>
      <c r="HPB65" s="1059"/>
      <c r="HPC65" s="1059"/>
      <c r="HPD65" s="1059"/>
      <c r="HPE65" s="1059"/>
      <c r="HPF65" s="1059"/>
      <c r="HPG65" s="1059"/>
      <c r="HPH65" s="1059"/>
      <c r="HPI65" s="1059"/>
      <c r="HPJ65" s="1059"/>
      <c r="HPK65" s="1059"/>
      <c r="HPL65" s="1059"/>
      <c r="HPM65" s="1059"/>
      <c r="HPN65" s="1059"/>
      <c r="HPO65" s="1059"/>
      <c r="HPP65" s="1059"/>
      <c r="HPQ65" s="1059"/>
      <c r="HPR65" s="1059"/>
      <c r="HPS65" s="1059"/>
      <c r="HPT65" s="1059"/>
      <c r="HPU65" s="1059"/>
      <c r="HPV65" s="1059"/>
      <c r="HPW65" s="1059"/>
      <c r="HPX65" s="1059"/>
      <c r="HPY65" s="1059"/>
      <c r="HPZ65" s="1059"/>
      <c r="HQA65" s="1059"/>
      <c r="HQB65" s="1059"/>
      <c r="HQC65" s="1059"/>
      <c r="HQD65" s="1059"/>
      <c r="HQE65" s="1059"/>
      <c r="HQF65" s="1059"/>
      <c r="HQG65" s="1059"/>
      <c r="HQH65" s="1059"/>
      <c r="HQI65" s="1059"/>
      <c r="HQJ65" s="1059"/>
      <c r="HQK65" s="1059"/>
      <c r="HQL65" s="1059"/>
      <c r="HQM65" s="1059"/>
      <c r="HQN65" s="1059"/>
      <c r="HQO65" s="1059"/>
      <c r="HQP65" s="1059"/>
      <c r="HQQ65" s="1059"/>
      <c r="HQR65" s="1059"/>
      <c r="HQS65" s="1059"/>
      <c r="HQT65" s="1059"/>
      <c r="HQU65" s="1059"/>
      <c r="HQV65" s="1059"/>
      <c r="HQW65" s="1059"/>
      <c r="HQX65" s="1059"/>
      <c r="HQY65" s="1059"/>
      <c r="HQZ65" s="1059"/>
      <c r="HRA65" s="1059"/>
      <c r="HRB65" s="1059"/>
      <c r="HRC65" s="1059"/>
      <c r="HRD65" s="1059"/>
      <c r="HRE65" s="1059"/>
      <c r="HRF65" s="1059"/>
      <c r="HRG65" s="1059"/>
      <c r="HRH65" s="1059"/>
      <c r="HRI65" s="1059"/>
      <c r="HRJ65" s="1059"/>
      <c r="HRK65" s="1059"/>
      <c r="HRL65" s="1059"/>
      <c r="HRM65" s="1059"/>
      <c r="HRN65" s="1059"/>
      <c r="HRO65" s="1059"/>
      <c r="HRP65" s="1059"/>
      <c r="HRQ65" s="1059"/>
      <c r="HRR65" s="1059"/>
      <c r="HRS65" s="1059"/>
      <c r="HRT65" s="1059"/>
      <c r="HRU65" s="1059"/>
      <c r="HRV65" s="1059"/>
      <c r="HRW65" s="1059"/>
      <c r="HRX65" s="1059"/>
      <c r="HRY65" s="1059"/>
      <c r="HRZ65" s="1059"/>
      <c r="HSA65" s="1059"/>
      <c r="HSB65" s="1059"/>
      <c r="HSC65" s="1059"/>
      <c r="HSD65" s="1059"/>
      <c r="HSE65" s="1059"/>
      <c r="HSF65" s="1059"/>
      <c r="HSG65" s="1059"/>
      <c r="HSH65" s="1059"/>
      <c r="HSI65" s="1059"/>
      <c r="HSJ65" s="1059"/>
      <c r="HSK65" s="1059"/>
      <c r="HSL65" s="1059"/>
      <c r="HSM65" s="1059"/>
      <c r="HSN65" s="1059"/>
      <c r="HSO65" s="1059"/>
      <c r="HSP65" s="1059"/>
      <c r="HSQ65" s="1059"/>
      <c r="HSR65" s="1059"/>
      <c r="HSS65" s="1059"/>
      <c r="HST65" s="1059"/>
      <c r="HSU65" s="1059"/>
      <c r="HSV65" s="1059"/>
      <c r="HSW65" s="1059"/>
      <c r="HSX65" s="1059"/>
      <c r="HSY65" s="1059"/>
      <c r="HSZ65" s="1059"/>
      <c r="HTA65" s="1059"/>
      <c r="HTB65" s="1059"/>
      <c r="HTC65" s="1059"/>
      <c r="HTD65" s="1059"/>
      <c r="HTE65" s="1059"/>
      <c r="HTF65" s="1059"/>
      <c r="HTG65" s="1059"/>
      <c r="HTH65" s="1059"/>
      <c r="HTI65" s="1059"/>
      <c r="HTJ65" s="1059"/>
      <c r="HTK65" s="1059"/>
      <c r="HTL65" s="1059"/>
      <c r="HTM65" s="1059"/>
      <c r="HTN65" s="1059"/>
      <c r="HTO65" s="1059"/>
      <c r="HTP65" s="1059"/>
      <c r="HTQ65" s="1059"/>
      <c r="HTR65" s="1059"/>
      <c r="HTS65" s="1059"/>
      <c r="HTT65" s="1059"/>
      <c r="HTU65" s="1059"/>
      <c r="HTV65" s="1059"/>
      <c r="HTW65" s="1059"/>
      <c r="HTX65" s="1059"/>
      <c r="HTY65" s="1059"/>
      <c r="HTZ65" s="1059"/>
      <c r="HUA65" s="1059"/>
      <c r="HUB65" s="1059"/>
      <c r="HUC65" s="1059"/>
      <c r="HUD65" s="1059"/>
      <c r="HUE65" s="1059"/>
      <c r="HUF65" s="1059"/>
      <c r="HUG65" s="1059"/>
      <c r="HUH65" s="1059"/>
      <c r="HUI65" s="1059"/>
      <c r="HUJ65" s="1059"/>
      <c r="HUK65" s="1059"/>
      <c r="HUL65" s="1059"/>
      <c r="HUM65" s="1059"/>
      <c r="HUN65" s="1059"/>
      <c r="HUO65" s="1059"/>
      <c r="HUP65" s="1059"/>
      <c r="HUQ65" s="1059"/>
      <c r="HUR65" s="1059"/>
      <c r="HUS65" s="1059"/>
      <c r="HUT65" s="1059"/>
      <c r="HUU65" s="1059"/>
      <c r="HUV65" s="1059"/>
      <c r="HUW65" s="1059"/>
      <c r="HUX65" s="1059"/>
      <c r="HUY65" s="1059"/>
      <c r="HUZ65" s="1059"/>
      <c r="HVA65" s="1059"/>
      <c r="HVB65" s="1059"/>
      <c r="HVC65" s="1059"/>
      <c r="HVD65" s="1059"/>
      <c r="HVE65" s="1059"/>
      <c r="HVF65" s="1059"/>
      <c r="HVG65" s="1059"/>
      <c r="HVH65" s="1059"/>
      <c r="HVI65" s="1059"/>
      <c r="HVJ65" s="1059"/>
      <c r="HVK65" s="1059"/>
      <c r="HVL65" s="1059"/>
      <c r="HVM65" s="1059"/>
      <c r="HVN65" s="1059"/>
      <c r="HVO65" s="1059"/>
      <c r="HVP65" s="1059"/>
      <c r="HVQ65" s="1059"/>
      <c r="HVR65" s="1059"/>
      <c r="HVS65" s="1059"/>
      <c r="HVT65" s="1059"/>
      <c r="HVU65" s="1059"/>
      <c r="HVV65" s="1059"/>
      <c r="HVW65" s="1059"/>
      <c r="HVX65" s="1059"/>
      <c r="HVY65" s="1059"/>
      <c r="HVZ65" s="1059"/>
      <c r="HWA65" s="1059"/>
      <c r="HWB65" s="1059"/>
      <c r="HWC65" s="1059"/>
      <c r="HWD65" s="1059"/>
      <c r="HWE65" s="1059"/>
      <c r="HWF65" s="1059"/>
      <c r="HWG65" s="1059"/>
      <c r="HWH65" s="1059"/>
      <c r="HWI65" s="1059"/>
      <c r="HWJ65" s="1059"/>
      <c r="HWK65" s="1059"/>
      <c r="HWL65" s="1059"/>
      <c r="HWM65" s="1059"/>
      <c r="HWN65" s="1059"/>
      <c r="HWO65" s="1059"/>
      <c r="HWP65" s="1059"/>
      <c r="HWQ65" s="1059"/>
      <c r="HWR65" s="1059"/>
      <c r="HWS65" s="1059"/>
      <c r="HWT65" s="1059"/>
      <c r="HWU65" s="1059"/>
      <c r="HWV65" s="1059"/>
      <c r="HWW65" s="1059"/>
      <c r="HWX65" s="1059"/>
      <c r="HWY65" s="1059"/>
      <c r="HWZ65" s="1059"/>
      <c r="HXA65" s="1059"/>
      <c r="HXB65" s="1059"/>
      <c r="HXC65" s="1059"/>
      <c r="HXD65" s="1059"/>
      <c r="HXE65" s="1059"/>
      <c r="HXF65" s="1059"/>
      <c r="HXG65" s="1059"/>
      <c r="HXH65" s="1059"/>
      <c r="HXI65" s="1059"/>
      <c r="HXJ65" s="1059"/>
      <c r="HXK65" s="1059"/>
      <c r="HXL65" s="1059"/>
      <c r="HXM65" s="1059"/>
      <c r="HXN65" s="1059"/>
      <c r="HXO65" s="1059"/>
      <c r="HXP65" s="1059"/>
      <c r="HXQ65" s="1059"/>
      <c r="HXR65" s="1059"/>
      <c r="HXS65" s="1059"/>
      <c r="HXT65" s="1059"/>
      <c r="HXU65" s="1059"/>
      <c r="HXV65" s="1059"/>
      <c r="HXW65" s="1059"/>
      <c r="HXX65" s="1059"/>
      <c r="HXY65" s="1059"/>
      <c r="HXZ65" s="1059"/>
      <c r="HYA65" s="1059"/>
      <c r="HYB65" s="1059"/>
      <c r="HYC65" s="1059"/>
      <c r="HYD65" s="1059"/>
      <c r="HYE65" s="1059"/>
      <c r="HYF65" s="1059"/>
      <c r="HYG65" s="1059"/>
      <c r="HYH65" s="1059"/>
      <c r="HYI65" s="1059"/>
      <c r="HYJ65" s="1059"/>
      <c r="HYK65" s="1059"/>
      <c r="HYL65" s="1059"/>
      <c r="HYM65" s="1059"/>
      <c r="HYN65" s="1059"/>
      <c r="HYO65" s="1059"/>
      <c r="HYP65" s="1059"/>
      <c r="HYQ65" s="1059"/>
      <c r="HYR65" s="1059"/>
      <c r="HYS65" s="1059"/>
      <c r="HYT65" s="1059"/>
      <c r="HYU65" s="1059"/>
      <c r="HYV65" s="1059"/>
      <c r="HYW65" s="1059"/>
      <c r="HYX65" s="1059"/>
      <c r="HYY65" s="1059"/>
      <c r="HYZ65" s="1059"/>
      <c r="HZA65" s="1059"/>
      <c r="HZB65" s="1059"/>
      <c r="HZC65" s="1059"/>
      <c r="HZD65" s="1059"/>
      <c r="HZE65" s="1059"/>
      <c r="HZF65" s="1059"/>
      <c r="HZG65" s="1059"/>
      <c r="HZH65" s="1059"/>
      <c r="HZI65" s="1059"/>
      <c r="HZJ65" s="1059"/>
      <c r="HZK65" s="1059"/>
      <c r="HZL65" s="1059"/>
      <c r="HZM65" s="1059"/>
      <c r="HZN65" s="1059"/>
      <c r="HZO65" s="1059"/>
      <c r="HZP65" s="1059"/>
      <c r="HZQ65" s="1059"/>
      <c r="HZR65" s="1059"/>
      <c r="HZS65" s="1059"/>
      <c r="HZT65" s="1059"/>
      <c r="HZU65" s="1059"/>
      <c r="HZV65" s="1059"/>
      <c r="HZW65" s="1059"/>
      <c r="HZX65" s="1059"/>
      <c r="HZY65" s="1059"/>
      <c r="HZZ65" s="1059"/>
      <c r="IAA65" s="1059"/>
      <c r="IAB65" s="1059"/>
      <c r="IAC65" s="1059"/>
      <c r="IAD65" s="1059"/>
      <c r="IAE65" s="1059"/>
      <c r="IAF65" s="1059"/>
      <c r="IAG65" s="1059"/>
      <c r="IAH65" s="1059"/>
      <c r="IAI65" s="1059"/>
      <c r="IAJ65" s="1059"/>
      <c r="IAK65" s="1059"/>
      <c r="IAL65" s="1059"/>
      <c r="IAM65" s="1059"/>
      <c r="IAN65" s="1059"/>
      <c r="IAO65" s="1059"/>
      <c r="IAP65" s="1059"/>
      <c r="IAQ65" s="1059"/>
      <c r="IAR65" s="1059"/>
      <c r="IAS65" s="1059"/>
      <c r="IAT65" s="1059"/>
      <c r="IAU65" s="1059"/>
      <c r="IAV65" s="1059"/>
      <c r="IAW65" s="1059"/>
      <c r="IAX65" s="1059"/>
      <c r="IAY65" s="1059"/>
      <c r="IAZ65" s="1059"/>
      <c r="IBA65" s="1059"/>
      <c r="IBB65" s="1059"/>
      <c r="IBC65" s="1059"/>
      <c r="IBD65" s="1059"/>
      <c r="IBE65" s="1059"/>
      <c r="IBF65" s="1059"/>
      <c r="IBG65" s="1059"/>
      <c r="IBH65" s="1059"/>
      <c r="IBI65" s="1059"/>
      <c r="IBJ65" s="1059"/>
      <c r="IBK65" s="1059"/>
      <c r="IBL65" s="1059"/>
      <c r="IBM65" s="1059"/>
      <c r="IBN65" s="1059"/>
      <c r="IBO65" s="1059"/>
      <c r="IBP65" s="1059"/>
      <c r="IBQ65" s="1059"/>
      <c r="IBR65" s="1059"/>
      <c r="IBS65" s="1059"/>
      <c r="IBT65" s="1059"/>
      <c r="IBU65" s="1059"/>
      <c r="IBV65" s="1059"/>
      <c r="IBW65" s="1059"/>
      <c r="IBX65" s="1059"/>
      <c r="IBY65" s="1059"/>
      <c r="IBZ65" s="1059"/>
      <c r="ICA65" s="1059"/>
      <c r="ICB65" s="1059"/>
      <c r="ICC65" s="1059"/>
      <c r="ICD65" s="1059"/>
      <c r="ICE65" s="1059"/>
      <c r="ICF65" s="1059"/>
      <c r="ICG65" s="1059"/>
      <c r="ICH65" s="1059"/>
      <c r="ICI65" s="1059"/>
      <c r="ICJ65" s="1059"/>
      <c r="ICK65" s="1059"/>
      <c r="ICL65" s="1059"/>
      <c r="ICM65" s="1059"/>
      <c r="ICN65" s="1059"/>
      <c r="ICO65" s="1059"/>
      <c r="ICP65" s="1059"/>
      <c r="ICQ65" s="1059"/>
      <c r="ICR65" s="1059"/>
      <c r="ICS65" s="1059"/>
      <c r="ICT65" s="1059"/>
      <c r="ICU65" s="1059"/>
      <c r="ICV65" s="1059"/>
      <c r="ICW65" s="1059"/>
      <c r="ICX65" s="1059"/>
      <c r="ICY65" s="1059"/>
      <c r="ICZ65" s="1059"/>
      <c r="IDA65" s="1059"/>
      <c r="IDB65" s="1059"/>
      <c r="IDC65" s="1059"/>
      <c r="IDD65" s="1059"/>
      <c r="IDE65" s="1059"/>
      <c r="IDF65" s="1059"/>
      <c r="IDG65" s="1059"/>
      <c r="IDH65" s="1059"/>
      <c r="IDI65" s="1059"/>
      <c r="IDJ65" s="1059"/>
      <c r="IDK65" s="1059"/>
      <c r="IDL65" s="1059"/>
      <c r="IDM65" s="1059"/>
      <c r="IDN65" s="1059"/>
      <c r="IDO65" s="1059"/>
      <c r="IDP65" s="1059"/>
      <c r="IDQ65" s="1059"/>
      <c r="IDR65" s="1059"/>
      <c r="IDS65" s="1059"/>
      <c r="IDT65" s="1059"/>
      <c r="IDU65" s="1059"/>
      <c r="IDV65" s="1059"/>
      <c r="IDW65" s="1059"/>
      <c r="IDX65" s="1059"/>
      <c r="IDY65" s="1059"/>
      <c r="IDZ65" s="1059"/>
      <c r="IEA65" s="1059"/>
      <c r="IEB65" s="1059"/>
      <c r="IEC65" s="1059"/>
      <c r="IED65" s="1059"/>
      <c r="IEE65" s="1059"/>
      <c r="IEF65" s="1059"/>
      <c r="IEG65" s="1059"/>
      <c r="IEH65" s="1059"/>
      <c r="IEI65" s="1059"/>
      <c r="IEJ65" s="1059"/>
      <c r="IEK65" s="1059"/>
      <c r="IEL65" s="1059"/>
      <c r="IEM65" s="1059"/>
      <c r="IEN65" s="1059"/>
      <c r="IEO65" s="1059"/>
      <c r="IEP65" s="1059"/>
      <c r="IEQ65" s="1059"/>
      <c r="IER65" s="1059"/>
      <c r="IES65" s="1059"/>
      <c r="IET65" s="1059"/>
      <c r="IEU65" s="1059"/>
      <c r="IEV65" s="1059"/>
      <c r="IEW65" s="1059"/>
      <c r="IEX65" s="1059"/>
      <c r="IEY65" s="1059"/>
      <c r="IEZ65" s="1059"/>
      <c r="IFA65" s="1059"/>
      <c r="IFB65" s="1059"/>
      <c r="IFC65" s="1059"/>
      <c r="IFD65" s="1059"/>
      <c r="IFE65" s="1059"/>
      <c r="IFF65" s="1059"/>
      <c r="IFG65" s="1059"/>
      <c r="IFH65" s="1059"/>
      <c r="IFI65" s="1059"/>
      <c r="IFJ65" s="1059"/>
      <c r="IFK65" s="1059"/>
      <c r="IFL65" s="1059"/>
      <c r="IFM65" s="1059"/>
      <c r="IFN65" s="1059"/>
      <c r="IFO65" s="1059"/>
      <c r="IFP65" s="1059"/>
      <c r="IFQ65" s="1059"/>
      <c r="IFR65" s="1059"/>
      <c r="IFS65" s="1059"/>
      <c r="IFT65" s="1059"/>
      <c r="IFU65" s="1059"/>
      <c r="IFV65" s="1059"/>
      <c r="IFW65" s="1059"/>
      <c r="IFX65" s="1059"/>
      <c r="IFY65" s="1059"/>
      <c r="IFZ65" s="1059"/>
      <c r="IGA65" s="1059"/>
      <c r="IGB65" s="1059"/>
      <c r="IGC65" s="1059"/>
      <c r="IGD65" s="1059"/>
      <c r="IGE65" s="1059"/>
      <c r="IGF65" s="1059"/>
      <c r="IGG65" s="1059"/>
      <c r="IGH65" s="1059"/>
      <c r="IGI65" s="1059"/>
      <c r="IGJ65" s="1059"/>
      <c r="IGK65" s="1059"/>
      <c r="IGL65" s="1059"/>
      <c r="IGM65" s="1059"/>
      <c r="IGN65" s="1059"/>
      <c r="IGO65" s="1059"/>
      <c r="IGP65" s="1059"/>
      <c r="IGQ65" s="1059"/>
      <c r="IGR65" s="1059"/>
      <c r="IGS65" s="1059"/>
      <c r="IGT65" s="1059"/>
      <c r="IGU65" s="1059"/>
      <c r="IGV65" s="1059"/>
      <c r="IGW65" s="1059"/>
      <c r="IGX65" s="1059"/>
      <c r="IGY65" s="1059"/>
      <c r="IGZ65" s="1059"/>
      <c r="IHA65" s="1059"/>
      <c r="IHB65" s="1059"/>
      <c r="IHC65" s="1059"/>
      <c r="IHD65" s="1059"/>
      <c r="IHE65" s="1059"/>
      <c r="IHF65" s="1059"/>
      <c r="IHG65" s="1059"/>
      <c r="IHH65" s="1059"/>
      <c r="IHI65" s="1059"/>
      <c r="IHJ65" s="1059"/>
      <c r="IHK65" s="1059"/>
      <c r="IHL65" s="1059"/>
      <c r="IHM65" s="1059"/>
      <c r="IHN65" s="1059"/>
      <c r="IHO65" s="1059"/>
      <c r="IHP65" s="1059"/>
      <c r="IHQ65" s="1059"/>
      <c r="IHR65" s="1059"/>
      <c r="IHS65" s="1059"/>
      <c r="IHT65" s="1059"/>
      <c r="IHU65" s="1059"/>
      <c r="IHV65" s="1059"/>
      <c r="IHW65" s="1059"/>
      <c r="IHX65" s="1059"/>
      <c r="IHY65" s="1059"/>
      <c r="IHZ65" s="1059"/>
      <c r="IIA65" s="1059"/>
      <c r="IIB65" s="1059"/>
      <c r="IIC65" s="1059"/>
      <c r="IID65" s="1059"/>
      <c r="IIE65" s="1059"/>
      <c r="IIF65" s="1059"/>
      <c r="IIG65" s="1059"/>
      <c r="IIH65" s="1059"/>
      <c r="III65" s="1059"/>
      <c r="IIJ65" s="1059"/>
      <c r="IIK65" s="1059"/>
      <c r="IIL65" s="1059"/>
      <c r="IIM65" s="1059"/>
      <c r="IIN65" s="1059"/>
      <c r="IIO65" s="1059"/>
      <c r="IIP65" s="1059"/>
      <c r="IIQ65" s="1059"/>
      <c r="IIR65" s="1059"/>
      <c r="IIS65" s="1059"/>
      <c r="IIT65" s="1059"/>
      <c r="IIU65" s="1059"/>
      <c r="IIV65" s="1059"/>
      <c r="IIW65" s="1059"/>
      <c r="IIX65" s="1059"/>
      <c r="IIY65" s="1059"/>
      <c r="IIZ65" s="1059"/>
      <c r="IJA65" s="1059"/>
      <c r="IJB65" s="1059"/>
      <c r="IJC65" s="1059"/>
      <c r="IJD65" s="1059"/>
      <c r="IJE65" s="1059"/>
      <c r="IJF65" s="1059"/>
      <c r="IJG65" s="1059"/>
      <c r="IJH65" s="1059"/>
      <c r="IJI65" s="1059"/>
      <c r="IJJ65" s="1059"/>
      <c r="IJK65" s="1059"/>
      <c r="IJL65" s="1059"/>
      <c r="IJM65" s="1059"/>
      <c r="IJN65" s="1059"/>
      <c r="IJO65" s="1059"/>
      <c r="IJP65" s="1059"/>
      <c r="IJQ65" s="1059"/>
      <c r="IJR65" s="1059"/>
      <c r="IJS65" s="1059"/>
      <c r="IJT65" s="1059"/>
      <c r="IJU65" s="1059"/>
      <c r="IJV65" s="1059"/>
      <c r="IJW65" s="1059"/>
      <c r="IJX65" s="1059"/>
      <c r="IJY65" s="1059"/>
      <c r="IJZ65" s="1059"/>
      <c r="IKA65" s="1059"/>
      <c r="IKB65" s="1059"/>
      <c r="IKC65" s="1059"/>
      <c r="IKD65" s="1059"/>
      <c r="IKE65" s="1059"/>
      <c r="IKF65" s="1059"/>
      <c r="IKG65" s="1059"/>
      <c r="IKH65" s="1059"/>
      <c r="IKI65" s="1059"/>
      <c r="IKJ65" s="1059"/>
      <c r="IKK65" s="1059"/>
      <c r="IKL65" s="1059"/>
      <c r="IKM65" s="1059"/>
      <c r="IKN65" s="1059"/>
      <c r="IKO65" s="1059"/>
      <c r="IKP65" s="1059"/>
      <c r="IKQ65" s="1059"/>
      <c r="IKR65" s="1059"/>
      <c r="IKS65" s="1059"/>
      <c r="IKT65" s="1059"/>
      <c r="IKU65" s="1059"/>
      <c r="IKV65" s="1059"/>
      <c r="IKW65" s="1059"/>
      <c r="IKX65" s="1059"/>
      <c r="IKY65" s="1059"/>
      <c r="IKZ65" s="1059"/>
      <c r="ILA65" s="1059"/>
      <c r="ILB65" s="1059"/>
      <c r="ILC65" s="1059"/>
      <c r="ILD65" s="1059"/>
      <c r="ILE65" s="1059"/>
      <c r="ILF65" s="1059"/>
      <c r="ILG65" s="1059"/>
      <c r="ILH65" s="1059"/>
      <c r="ILI65" s="1059"/>
      <c r="ILJ65" s="1059"/>
      <c r="ILK65" s="1059"/>
      <c r="ILL65" s="1059"/>
      <c r="ILM65" s="1059"/>
      <c r="ILN65" s="1059"/>
      <c r="ILO65" s="1059"/>
      <c r="ILP65" s="1059"/>
      <c r="ILQ65" s="1059"/>
      <c r="ILR65" s="1059"/>
      <c r="ILS65" s="1059"/>
      <c r="ILT65" s="1059"/>
      <c r="ILU65" s="1059"/>
      <c r="ILV65" s="1059"/>
      <c r="ILW65" s="1059"/>
      <c r="ILX65" s="1059"/>
      <c r="ILY65" s="1059"/>
      <c r="ILZ65" s="1059"/>
      <c r="IMA65" s="1059"/>
      <c r="IMB65" s="1059"/>
      <c r="IMC65" s="1059"/>
      <c r="IMD65" s="1059"/>
      <c r="IME65" s="1059"/>
      <c r="IMF65" s="1059"/>
      <c r="IMG65" s="1059"/>
      <c r="IMH65" s="1059"/>
      <c r="IMI65" s="1059"/>
      <c r="IMJ65" s="1059"/>
      <c r="IMK65" s="1059"/>
      <c r="IML65" s="1059"/>
      <c r="IMM65" s="1059"/>
      <c r="IMN65" s="1059"/>
      <c r="IMO65" s="1059"/>
      <c r="IMP65" s="1059"/>
      <c r="IMQ65" s="1059"/>
      <c r="IMR65" s="1059"/>
      <c r="IMS65" s="1059"/>
      <c r="IMT65" s="1059"/>
      <c r="IMU65" s="1059"/>
      <c r="IMV65" s="1059"/>
      <c r="IMW65" s="1059"/>
      <c r="IMX65" s="1059"/>
      <c r="IMY65" s="1059"/>
      <c r="IMZ65" s="1059"/>
      <c r="INA65" s="1059"/>
      <c r="INB65" s="1059"/>
      <c r="INC65" s="1059"/>
      <c r="IND65" s="1059"/>
      <c r="INE65" s="1059"/>
      <c r="INF65" s="1059"/>
      <c r="ING65" s="1059"/>
      <c r="INH65" s="1059"/>
      <c r="INI65" s="1059"/>
      <c r="INJ65" s="1059"/>
      <c r="INK65" s="1059"/>
      <c r="INL65" s="1059"/>
      <c r="INM65" s="1059"/>
      <c r="INN65" s="1059"/>
      <c r="INO65" s="1059"/>
      <c r="INP65" s="1059"/>
      <c r="INQ65" s="1059"/>
      <c r="INR65" s="1059"/>
      <c r="INS65" s="1059"/>
      <c r="INT65" s="1059"/>
      <c r="INU65" s="1059"/>
      <c r="INV65" s="1059"/>
      <c r="INW65" s="1059"/>
      <c r="INX65" s="1059"/>
      <c r="INY65" s="1059"/>
      <c r="INZ65" s="1059"/>
      <c r="IOA65" s="1059"/>
      <c r="IOB65" s="1059"/>
      <c r="IOC65" s="1059"/>
      <c r="IOD65" s="1059"/>
      <c r="IOE65" s="1059"/>
      <c r="IOF65" s="1059"/>
      <c r="IOG65" s="1059"/>
      <c r="IOH65" s="1059"/>
      <c r="IOI65" s="1059"/>
      <c r="IOJ65" s="1059"/>
      <c r="IOK65" s="1059"/>
      <c r="IOL65" s="1059"/>
      <c r="IOM65" s="1059"/>
      <c r="ION65" s="1059"/>
      <c r="IOO65" s="1059"/>
      <c r="IOP65" s="1059"/>
      <c r="IOQ65" s="1059"/>
      <c r="IOR65" s="1059"/>
      <c r="IOS65" s="1059"/>
      <c r="IOT65" s="1059"/>
      <c r="IOU65" s="1059"/>
      <c r="IOV65" s="1059"/>
      <c r="IOW65" s="1059"/>
      <c r="IOX65" s="1059"/>
      <c r="IOY65" s="1059"/>
      <c r="IOZ65" s="1059"/>
      <c r="IPA65" s="1059"/>
      <c r="IPB65" s="1059"/>
      <c r="IPC65" s="1059"/>
      <c r="IPD65" s="1059"/>
      <c r="IPE65" s="1059"/>
      <c r="IPF65" s="1059"/>
      <c r="IPG65" s="1059"/>
      <c r="IPH65" s="1059"/>
      <c r="IPI65" s="1059"/>
      <c r="IPJ65" s="1059"/>
      <c r="IPK65" s="1059"/>
      <c r="IPL65" s="1059"/>
      <c r="IPM65" s="1059"/>
      <c r="IPN65" s="1059"/>
      <c r="IPO65" s="1059"/>
      <c r="IPP65" s="1059"/>
      <c r="IPQ65" s="1059"/>
      <c r="IPR65" s="1059"/>
      <c r="IPS65" s="1059"/>
      <c r="IPT65" s="1059"/>
      <c r="IPU65" s="1059"/>
      <c r="IPV65" s="1059"/>
      <c r="IPW65" s="1059"/>
      <c r="IPX65" s="1059"/>
      <c r="IPY65" s="1059"/>
      <c r="IPZ65" s="1059"/>
      <c r="IQA65" s="1059"/>
      <c r="IQB65" s="1059"/>
      <c r="IQC65" s="1059"/>
      <c r="IQD65" s="1059"/>
      <c r="IQE65" s="1059"/>
      <c r="IQF65" s="1059"/>
      <c r="IQG65" s="1059"/>
      <c r="IQH65" s="1059"/>
      <c r="IQI65" s="1059"/>
      <c r="IQJ65" s="1059"/>
      <c r="IQK65" s="1059"/>
      <c r="IQL65" s="1059"/>
      <c r="IQM65" s="1059"/>
      <c r="IQN65" s="1059"/>
      <c r="IQO65" s="1059"/>
      <c r="IQP65" s="1059"/>
      <c r="IQQ65" s="1059"/>
      <c r="IQR65" s="1059"/>
      <c r="IQS65" s="1059"/>
      <c r="IQT65" s="1059"/>
      <c r="IQU65" s="1059"/>
      <c r="IQV65" s="1059"/>
      <c r="IQW65" s="1059"/>
      <c r="IQX65" s="1059"/>
      <c r="IQY65" s="1059"/>
      <c r="IQZ65" s="1059"/>
      <c r="IRA65" s="1059"/>
      <c r="IRB65" s="1059"/>
      <c r="IRC65" s="1059"/>
      <c r="IRD65" s="1059"/>
      <c r="IRE65" s="1059"/>
      <c r="IRF65" s="1059"/>
      <c r="IRG65" s="1059"/>
      <c r="IRH65" s="1059"/>
      <c r="IRI65" s="1059"/>
      <c r="IRJ65" s="1059"/>
      <c r="IRK65" s="1059"/>
      <c r="IRL65" s="1059"/>
      <c r="IRM65" s="1059"/>
      <c r="IRN65" s="1059"/>
      <c r="IRO65" s="1059"/>
      <c r="IRP65" s="1059"/>
      <c r="IRQ65" s="1059"/>
      <c r="IRR65" s="1059"/>
      <c r="IRS65" s="1059"/>
      <c r="IRT65" s="1059"/>
      <c r="IRU65" s="1059"/>
      <c r="IRV65" s="1059"/>
      <c r="IRW65" s="1059"/>
      <c r="IRX65" s="1059"/>
      <c r="IRY65" s="1059"/>
      <c r="IRZ65" s="1059"/>
      <c r="ISA65" s="1059"/>
      <c r="ISB65" s="1059"/>
      <c r="ISC65" s="1059"/>
      <c r="ISD65" s="1059"/>
      <c r="ISE65" s="1059"/>
      <c r="ISF65" s="1059"/>
      <c r="ISG65" s="1059"/>
      <c r="ISH65" s="1059"/>
      <c r="ISI65" s="1059"/>
      <c r="ISJ65" s="1059"/>
      <c r="ISK65" s="1059"/>
      <c r="ISL65" s="1059"/>
      <c r="ISM65" s="1059"/>
      <c r="ISN65" s="1059"/>
      <c r="ISO65" s="1059"/>
      <c r="ISP65" s="1059"/>
      <c r="ISQ65" s="1059"/>
      <c r="ISR65" s="1059"/>
      <c r="ISS65" s="1059"/>
      <c r="IST65" s="1059"/>
      <c r="ISU65" s="1059"/>
      <c r="ISV65" s="1059"/>
      <c r="ISW65" s="1059"/>
      <c r="ISX65" s="1059"/>
      <c r="ISY65" s="1059"/>
      <c r="ISZ65" s="1059"/>
      <c r="ITA65" s="1059"/>
      <c r="ITB65" s="1059"/>
      <c r="ITC65" s="1059"/>
      <c r="ITD65" s="1059"/>
      <c r="ITE65" s="1059"/>
      <c r="ITF65" s="1059"/>
      <c r="ITG65" s="1059"/>
      <c r="ITH65" s="1059"/>
      <c r="ITI65" s="1059"/>
      <c r="ITJ65" s="1059"/>
      <c r="ITK65" s="1059"/>
      <c r="ITL65" s="1059"/>
      <c r="ITM65" s="1059"/>
      <c r="ITN65" s="1059"/>
      <c r="ITO65" s="1059"/>
      <c r="ITP65" s="1059"/>
      <c r="ITQ65" s="1059"/>
      <c r="ITR65" s="1059"/>
      <c r="ITS65" s="1059"/>
      <c r="ITT65" s="1059"/>
      <c r="ITU65" s="1059"/>
      <c r="ITV65" s="1059"/>
      <c r="ITW65" s="1059"/>
      <c r="ITX65" s="1059"/>
      <c r="ITY65" s="1059"/>
      <c r="ITZ65" s="1059"/>
      <c r="IUA65" s="1059"/>
      <c r="IUB65" s="1059"/>
      <c r="IUC65" s="1059"/>
      <c r="IUD65" s="1059"/>
      <c r="IUE65" s="1059"/>
      <c r="IUF65" s="1059"/>
      <c r="IUG65" s="1059"/>
      <c r="IUH65" s="1059"/>
      <c r="IUI65" s="1059"/>
      <c r="IUJ65" s="1059"/>
      <c r="IUK65" s="1059"/>
      <c r="IUL65" s="1059"/>
      <c r="IUM65" s="1059"/>
      <c r="IUN65" s="1059"/>
      <c r="IUO65" s="1059"/>
      <c r="IUP65" s="1059"/>
      <c r="IUQ65" s="1059"/>
      <c r="IUR65" s="1059"/>
      <c r="IUS65" s="1059"/>
      <c r="IUT65" s="1059"/>
      <c r="IUU65" s="1059"/>
      <c r="IUV65" s="1059"/>
      <c r="IUW65" s="1059"/>
      <c r="IUX65" s="1059"/>
      <c r="IUY65" s="1059"/>
      <c r="IUZ65" s="1059"/>
      <c r="IVA65" s="1059"/>
      <c r="IVB65" s="1059"/>
      <c r="IVC65" s="1059"/>
      <c r="IVD65" s="1059"/>
      <c r="IVE65" s="1059"/>
      <c r="IVF65" s="1059"/>
      <c r="IVG65" s="1059"/>
      <c r="IVH65" s="1059"/>
      <c r="IVI65" s="1059"/>
      <c r="IVJ65" s="1059"/>
      <c r="IVK65" s="1059"/>
      <c r="IVL65" s="1059"/>
      <c r="IVM65" s="1059"/>
      <c r="IVN65" s="1059"/>
      <c r="IVO65" s="1059"/>
      <c r="IVP65" s="1059"/>
      <c r="IVQ65" s="1059"/>
      <c r="IVR65" s="1059"/>
      <c r="IVS65" s="1059"/>
      <c r="IVT65" s="1059"/>
      <c r="IVU65" s="1059"/>
      <c r="IVV65" s="1059"/>
      <c r="IVW65" s="1059"/>
      <c r="IVX65" s="1059"/>
      <c r="IVY65" s="1059"/>
      <c r="IVZ65" s="1059"/>
      <c r="IWA65" s="1059"/>
      <c r="IWB65" s="1059"/>
      <c r="IWC65" s="1059"/>
      <c r="IWD65" s="1059"/>
      <c r="IWE65" s="1059"/>
      <c r="IWF65" s="1059"/>
      <c r="IWG65" s="1059"/>
      <c r="IWH65" s="1059"/>
      <c r="IWI65" s="1059"/>
      <c r="IWJ65" s="1059"/>
      <c r="IWK65" s="1059"/>
      <c r="IWL65" s="1059"/>
      <c r="IWM65" s="1059"/>
      <c r="IWN65" s="1059"/>
      <c r="IWO65" s="1059"/>
      <c r="IWP65" s="1059"/>
      <c r="IWQ65" s="1059"/>
      <c r="IWR65" s="1059"/>
      <c r="IWS65" s="1059"/>
      <c r="IWT65" s="1059"/>
      <c r="IWU65" s="1059"/>
      <c r="IWV65" s="1059"/>
      <c r="IWW65" s="1059"/>
      <c r="IWX65" s="1059"/>
      <c r="IWY65" s="1059"/>
      <c r="IWZ65" s="1059"/>
      <c r="IXA65" s="1059"/>
      <c r="IXB65" s="1059"/>
      <c r="IXC65" s="1059"/>
      <c r="IXD65" s="1059"/>
      <c r="IXE65" s="1059"/>
      <c r="IXF65" s="1059"/>
      <c r="IXG65" s="1059"/>
      <c r="IXH65" s="1059"/>
      <c r="IXI65" s="1059"/>
      <c r="IXJ65" s="1059"/>
      <c r="IXK65" s="1059"/>
      <c r="IXL65" s="1059"/>
      <c r="IXM65" s="1059"/>
      <c r="IXN65" s="1059"/>
      <c r="IXO65" s="1059"/>
      <c r="IXP65" s="1059"/>
      <c r="IXQ65" s="1059"/>
      <c r="IXR65" s="1059"/>
      <c r="IXS65" s="1059"/>
      <c r="IXT65" s="1059"/>
      <c r="IXU65" s="1059"/>
      <c r="IXV65" s="1059"/>
      <c r="IXW65" s="1059"/>
      <c r="IXX65" s="1059"/>
      <c r="IXY65" s="1059"/>
      <c r="IXZ65" s="1059"/>
      <c r="IYA65" s="1059"/>
      <c r="IYB65" s="1059"/>
      <c r="IYC65" s="1059"/>
      <c r="IYD65" s="1059"/>
      <c r="IYE65" s="1059"/>
      <c r="IYF65" s="1059"/>
      <c r="IYG65" s="1059"/>
      <c r="IYH65" s="1059"/>
      <c r="IYI65" s="1059"/>
      <c r="IYJ65" s="1059"/>
      <c r="IYK65" s="1059"/>
      <c r="IYL65" s="1059"/>
      <c r="IYM65" s="1059"/>
      <c r="IYN65" s="1059"/>
      <c r="IYO65" s="1059"/>
      <c r="IYP65" s="1059"/>
      <c r="IYQ65" s="1059"/>
      <c r="IYR65" s="1059"/>
      <c r="IYS65" s="1059"/>
      <c r="IYT65" s="1059"/>
      <c r="IYU65" s="1059"/>
      <c r="IYV65" s="1059"/>
      <c r="IYW65" s="1059"/>
      <c r="IYX65" s="1059"/>
      <c r="IYY65" s="1059"/>
      <c r="IYZ65" s="1059"/>
      <c r="IZA65" s="1059"/>
      <c r="IZB65" s="1059"/>
      <c r="IZC65" s="1059"/>
      <c r="IZD65" s="1059"/>
      <c r="IZE65" s="1059"/>
      <c r="IZF65" s="1059"/>
      <c r="IZG65" s="1059"/>
      <c r="IZH65" s="1059"/>
      <c r="IZI65" s="1059"/>
      <c r="IZJ65" s="1059"/>
      <c r="IZK65" s="1059"/>
      <c r="IZL65" s="1059"/>
      <c r="IZM65" s="1059"/>
      <c r="IZN65" s="1059"/>
      <c r="IZO65" s="1059"/>
      <c r="IZP65" s="1059"/>
      <c r="IZQ65" s="1059"/>
      <c r="IZR65" s="1059"/>
      <c r="IZS65" s="1059"/>
      <c r="IZT65" s="1059"/>
      <c r="IZU65" s="1059"/>
      <c r="IZV65" s="1059"/>
      <c r="IZW65" s="1059"/>
      <c r="IZX65" s="1059"/>
      <c r="IZY65" s="1059"/>
      <c r="IZZ65" s="1059"/>
      <c r="JAA65" s="1059"/>
      <c r="JAB65" s="1059"/>
      <c r="JAC65" s="1059"/>
      <c r="JAD65" s="1059"/>
      <c r="JAE65" s="1059"/>
      <c r="JAF65" s="1059"/>
      <c r="JAG65" s="1059"/>
      <c r="JAH65" s="1059"/>
      <c r="JAI65" s="1059"/>
      <c r="JAJ65" s="1059"/>
      <c r="JAK65" s="1059"/>
      <c r="JAL65" s="1059"/>
      <c r="JAM65" s="1059"/>
      <c r="JAN65" s="1059"/>
      <c r="JAO65" s="1059"/>
      <c r="JAP65" s="1059"/>
      <c r="JAQ65" s="1059"/>
      <c r="JAR65" s="1059"/>
      <c r="JAS65" s="1059"/>
      <c r="JAT65" s="1059"/>
      <c r="JAU65" s="1059"/>
      <c r="JAV65" s="1059"/>
      <c r="JAW65" s="1059"/>
      <c r="JAX65" s="1059"/>
      <c r="JAY65" s="1059"/>
      <c r="JAZ65" s="1059"/>
      <c r="JBA65" s="1059"/>
      <c r="JBB65" s="1059"/>
      <c r="JBC65" s="1059"/>
      <c r="JBD65" s="1059"/>
      <c r="JBE65" s="1059"/>
      <c r="JBF65" s="1059"/>
      <c r="JBG65" s="1059"/>
      <c r="JBH65" s="1059"/>
      <c r="JBI65" s="1059"/>
      <c r="JBJ65" s="1059"/>
      <c r="JBK65" s="1059"/>
      <c r="JBL65" s="1059"/>
      <c r="JBM65" s="1059"/>
      <c r="JBN65" s="1059"/>
      <c r="JBO65" s="1059"/>
      <c r="JBP65" s="1059"/>
      <c r="JBQ65" s="1059"/>
      <c r="JBR65" s="1059"/>
      <c r="JBS65" s="1059"/>
      <c r="JBT65" s="1059"/>
      <c r="JBU65" s="1059"/>
      <c r="JBV65" s="1059"/>
      <c r="JBW65" s="1059"/>
      <c r="JBX65" s="1059"/>
      <c r="JBY65" s="1059"/>
      <c r="JBZ65" s="1059"/>
      <c r="JCA65" s="1059"/>
      <c r="JCB65" s="1059"/>
      <c r="JCC65" s="1059"/>
      <c r="JCD65" s="1059"/>
      <c r="JCE65" s="1059"/>
      <c r="JCF65" s="1059"/>
      <c r="JCG65" s="1059"/>
      <c r="JCH65" s="1059"/>
      <c r="JCI65" s="1059"/>
      <c r="JCJ65" s="1059"/>
      <c r="JCK65" s="1059"/>
      <c r="JCL65" s="1059"/>
      <c r="JCM65" s="1059"/>
      <c r="JCN65" s="1059"/>
      <c r="JCO65" s="1059"/>
      <c r="JCP65" s="1059"/>
      <c r="JCQ65" s="1059"/>
      <c r="JCR65" s="1059"/>
      <c r="JCS65" s="1059"/>
      <c r="JCT65" s="1059"/>
      <c r="JCU65" s="1059"/>
      <c r="JCV65" s="1059"/>
      <c r="JCW65" s="1059"/>
      <c r="JCX65" s="1059"/>
      <c r="JCY65" s="1059"/>
      <c r="JCZ65" s="1059"/>
      <c r="JDA65" s="1059"/>
      <c r="JDB65" s="1059"/>
      <c r="JDC65" s="1059"/>
      <c r="JDD65" s="1059"/>
      <c r="JDE65" s="1059"/>
      <c r="JDF65" s="1059"/>
      <c r="JDG65" s="1059"/>
      <c r="JDH65" s="1059"/>
      <c r="JDI65" s="1059"/>
      <c r="JDJ65" s="1059"/>
      <c r="JDK65" s="1059"/>
      <c r="JDL65" s="1059"/>
      <c r="JDM65" s="1059"/>
      <c r="JDN65" s="1059"/>
      <c r="JDO65" s="1059"/>
      <c r="JDP65" s="1059"/>
      <c r="JDQ65" s="1059"/>
      <c r="JDR65" s="1059"/>
      <c r="JDS65" s="1059"/>
      <c r="JDT65" s="1059"/>
      <c r="JDU65" s="1059"/>
      <c r="JDV65" s="1059"/>
      <c r="JDW65" s="1059"/>
      <c r="JDX65" s="1059"/>
      <c r="JDY65" s="1059"/>
      <c r="JDZ65" s="1059"/>
      <c r="JEA65" s="1059"/>
      <c r="JEB65" s="1059"/>
      <c r="JEC65" s="1059"/>
      <c r="JED65" s="1059"/>
      <c r="JEE65" s="1059"/>
      <c r="JEF65" s="1059"/>
      <c r="JEG65" s="1059"/>
      <c r="JEH65" s="1059"/>
      <c r="JEI65" s="1059"/>
      <c r="JEJ65" s="1059"/>
      <c r="JEK65" s="1059"/>
      <c r="JEL65" s="1059"/>
      <c r="JEM65" s="1059"/>
      <c r="JEN65" s="1059"/>
      <c r="JEO65" s="1059"/>
      <c r="JEP65" s="1059"/>
      <c r="JEQ65" s="1059"/>
      <c r="JER65" s="1059"/>
      <c r="JES65" s="1059"/>
      <c r="JET65" s="1059"/>
      <c r="JEU65" s="1059"/>
      <c r="JEV65" s="1059"/>
      <c r="JEW65" s="1059"/>
      <c r="JEX65" s="1059"/>
      <c r="JEY65" s="1059"/>
      <c r="JEZ65" s="1059"/>
      <c r="JFA65" s="1059"/>
      <c r="JFB65" s="1059"/>
      <c r="JFC65" s="1059"/>
      <c r="JFD65" s="1059"/>
      <c r="JFE65" s="1059"/>
      <c r="JFF65" s="1059"/>
      <c r="JFG65" s="1059"/>
      <c r="JFH65" s="1059"/>
      <c r="JFI65" s="1059"/>
      <c r="JFJ65" s="1059"/>
      <c r="JFK65" s="1059"/>
      <c r="JFL65" s="1059"/>
      <c r="JFM65" s="1059"/>
      <c r="JFN65" s="1059"/>
      <c r="JFO65" s="1059"/>
      <c r="JFP65" s="1059"/>
      <c r="JFQ65" s="1059"/>
      <c r="JFR65" s="1059"/>
      <c r="JFS65" s="1059"/>
      <c r="JFT65" s="1059"/>
      <c r="JFU65" s="1059"/>
      <c r="JFV65" s="1059"/>
      <c r="JFW65" s="1059"/>
      <c r="JFX65" s="1059"/>
      <c r="JFY65" s="1059"/>
      <c r="JFZ65" s="1059"/>
      <c r="JGA65" s="1059"/>
      <c r="JGB65" s="1059"/>
      <c r="JGC65" s="1059"/>
      <c r="JGD65" s="1059"/>
      <c r="JGE65" s="1059"/>
      <c r="JGF65" s="1059"/>
      <c r="JGG65" s="1059"/>
      <c r="JGH65" s="1059"/>
      <c r="JGI65" s="1059"/>
      <c r="JGJ65" s="1059"/>
      <c r="JGK65" s="1059"/>
      <c r="JGL65" s="1059"/>
      <c r="JGM65" s="1059"/>
      <c r="JGN65" s="1059"/>
      <c r="JGO65" s="1059"/>
      <c r="JGP65" s="1059"/>
      <c r="JGQ65" s="1059"/>
      <c r="JGR65" s="1059"/>
      <c r="JGS65" s="1059"/>
      <c r="JGT65" s="1059"/>
      <c r="JGU65" s="1059"/>
      <c r="JGV65" s="1059"/>
      <c r="JGW65" s="1059"/>
      <c r="JGX65" s="1059"/>
      <c r="JGY65" s="1059"/>
      <c r="JGZ65" s="1059"/>
      <c r="JHA65" s="1059"/>
      <c r="JHB65" s="1059"/>
      <c r="JHC65" s="1059"/>
      <c r="JHD65" s="1059"/>
      <c r="JHE65" s="1059"/>
      <c r="JHF65" s="1059"/>
      <c r="JHG65" s="1059"/>
      <c r="JHH65" s="1059"/>
      <c r="JHI65" s="1059"/>
      <c r="JHJ65" s="1059"/>
      <c r="JHK65" s="1059"/>
      <c r="JHL65" s="1059"/>
      <c r="JHM65" s="1059"/>
      <c r="JHN65" s="1059"/>
      <c r="JHO65" s="1059"/>
      <c r="JHP65" s="1059"/>
      <c r="JHQ65" s="1059"/>
      <c r="JHR65" s="1059"/>
      <c r="JHS65" s="1059"/>
      <c r="JHT65" s="1059"/>
      <c r="JHU65" s="1059"/>
      <c r="JHV65" s="1059"/>
      <c r="JHW65" s="1059"/>
      <c r="JHX65" s="1059"/>
      <c r="JHY65" s="1059"/>
      <c r="JHZ65" s="1059"/>
      <c r="JIA65" s="1059"/>
      <c r="JIB65" s="1059"/>
      <c r="JIC65" s="1059"/>
      <c r="JID65" s="1059"/>
      <c r="JIE65" s="1059"/>
      <c r="JIF65" s="1059"/>
      <c r="JIG65" s="1059"/>
      <c r="JIH65" s="1059"/>
      <c r="JII65" s="1059"/>
      <c r="JIJ65" s="1059"/>
      <c r="JIK65" s="1059"/>
      <c r="JIL65" s="1059"/>
      <c r="JIM65" s="1059"/>
      <c r="JIN65" s="1059"/>
      <c r="JIO65" s="1059"/>
      <c r="JIP65" s="1059"/>
      <c r="JIQ65" s="1059"/>
      <c r="JIR65" s="1059"/>
      <c r="JIS65" s="1059"/>
      <c r="JIT65" s="1059"/>
      <c r="JIU65" s="1059"/>
      <c r="JIV65" s="1059"/>
      <c r="JIW65" s="1059"/>
      <c r="JIX65" s="1059"/>
      <c r="JIY65" s="1059"/>
      <c r="JIZ65" s="1059"/>
      <c r="JJA65" s="1059"/>
      <c r="JJB65" s="1059"/>
      <c r="JJC65" s="1059"/>
      <c r="JJD65" s="1059"/>
      <c r="JJE65" s="1059"/>
      <c r="JJF65" s="1059"/>
      <c r="JJG65" s="1059"/>
      <c r="JJH65" s="1059"/>
      <c r="JJI65" s="1059"/>
      <c r="JJJ65" s="1059"/>
      <c r="JJK65" s="1059"/>
      <c r="JJL65" s="1059"/>
      <c r="JJM65" s="1059"/>
      <c r="JJN65" s="1059"/>
      <c r="JJO65" s="1059"/>
      <c r="JJP65" s="1059"/>
      <c r="JJQ65" s="1059"/>
      <c r="JJR65" s="1059"/>
      <c r="JJS65" s="1059"/>
      <c r="JJT65" s="1059"/>
      <c r="JJU65" s="1059"/>
      <c r="JJV65" s="1059"/>
      <c r="JJW65" s="1059"/>
      <c r="JJX65" s="1059"/>
      <c r="JJY65" s="1059"/>
      <c r="JJZ65" s="1059"/>
      <c r="JKA65" s="1059"/>
      <c r="JKB65" s="1059"/>
      <c r="JKC65" s="1059"/>
      <c r="JKD65" s="1059"/>
      <c r="JKE65" s="1059"/>
      <c r="JKF65" s="1059"/>
      <c r="JKG65" s="1059"/>
      <c r="JKH65" s="1059"/>
      <c r="JKI65" s="1059"/>
      <c r="JKJ65" s="1059"/>
      <c r="JKK65" s="1059"/>
      <c r="JKL65" s="1059"/>
      <c r="JKM65" s="1059"/>
      <c r="JKN65" s="1059"/>
      <c r="JKO65" s="1059"/>
      <c r="JKP65" s="1059"/>
      <c r="JKQ65" s="1059"/>
      <c r="JKR65" s="1059"/>
      <c r="JKS65" s="1059"/>
      <c r="JKT65" s="1059"/>
      <c r="JKU65" s="1059"/>
      <c r="JKV65" s="1059"/>
      <c r="JKW65" s="1059"/>
      <c r="JKX65" s="1059"/>
      <c r="JKY65" s="1059"/>
      <c r="JKZ65" s="1059"/>
      <c r="JLA65" s="1059"/>
      <c r="JLB65" s="1059"/>
      <c r="JLC65" s="1059"/>
      <c r="JLD65" s="1059"/>
      <c r="JLE65" s="1059"/>
      <c r="JLF65" s="1059"/>
      <c r="JLG65" s="1059"/>
      <c r="JLH65" s="1059"/>
      <c r="JLI65" s="1059"/>
      <c r="JLJ65" s="1059"/>
      <c r="JLK65" s="1059"/>
      <c r="JLL65" s="1059"/>
      <c r="JLM65" s="1059"/>
      <c r="JLN65" s="1059"/>
      <c r="JLO65" s="1059"/>
      <c r="JLP65" s="1059"/>
      <c r="JLQ65" s="1059"/>
      <c r="JLR65" s="1059"/>
      <c r="JLS65" s="1059"/>
      <c r="JLT65" s="1059"/>
      <c r="JLU65" s="1059"/>
      <c r="JLV65" s="1059"/>
      <c r="JLW65" s="1059"/>
      <c r="JLX65" s="1059"/>
      <c r="JLY65" s="1059"/>
      <c r="JLZ65" s="1059"/>
      <c r="JMA65" s="1059"/>
      <c r="JMB65" s="1059"/>
      <c r="JMC65" s="1059"/>
      <c r="JMD65" s="1059"/>
      <c r="JME65" s="1059"/>
      <c r="JMF65" s="1059"/>
      <c r="JMG65" s="1059"/>
      <c r="JMH65" s="1059"/>
      <c r="JMI65" s="1059"/>
      <c r="JMJ65" s="1059"/>
      <c r="JMK65" s="1059"/>
      <c r="JML65" s="1059"/>
      <c r="JMM65" s="1059"/>
      <c r="JMN65" s="1059"/>
      <c r="JMO65" s="1059"/>
      <c r="JMP65" s="1059"/>
      <c r="JMQ65" s="1059"/>
      <c r="JMR65" s="1059"/>
      <c r="JMS65" s="1059"/>
      <c r="JMT65" s="1059"/>
      <c r="JMU65" s="1059"/>
      <c r="JMV65" s="1059"/>
      <c r="JMW65" s="1059"/>
      <c r="JMX65" s="1059"/>
      <c r="JMY65" s="1059"/>
      <c r="JMZ65" s="1059"/>
      <c r="JNA65" s="1059"/>
      <c r="JNB65" s="1059"/>
      <c r="JNC65" s="1059"/>
      <c r="JND65" s="1059"/>
      <c r="JNE65" s="1059"/>
      <c r="JNF65" s="1059"/>
      <c r="JNG65" s="1059"/>
      <c r="JNH65" s="1059"/>
      <c r="JNI65" s="1059"/>
      <c r="JNJ65" s="1059"/>
      <c r="JNK65" s="1059"/>
      <c r="JNL65" s="1059"/>
      <c r="JNM65" s="1059"/>
      <c r="JNN65" s="1059"/>
      <c r="JNO65" s="1059"/>
      <c r="JNP65" s="1059"/>
      <c r="JNQ65" s="1059"/>
      <c r="JNR65" s="1059"/>
      <c r="JNS65" s="1059"/>
      <c r="JNT65" s="1059"/>
      <c r="JNU65" s="1059"/>
      <c r="JNV65" s="1059"/>
      <c r="JNW65" s="1059"/>
      <c r="JNX65" s="1059"/>
      <c r="JNY65" s="1059"/>
      <c r="JNZ65" s="1059"/>
      <c r="JOA65" s="1059"/>
      <c r="JOB65" s="1059"/>
      <c r="JOC65" s="1059"/>
      <c r="JOD65" s="1059"/>
      <c r="JOE65" s="1059"/>
      <c r="JOF65" s="1059"/>
      <c r="JOG65" s="1059"/>
      <c r="JOH65" s="1059"/>
      <c r="JOI65" s="1059"/>
      <c r="JOJ65" s="1059"/>
      <c r="JOK65" s="1059"/>
      <c r="JOL65" s="1059"/>
      <c r="JOM65" s="1059"/>
      <c r="JON65" s="1059"/>
      <c r="JOO65" s="1059"/>
      <c r="JOP65" s="1059"/>
      <c r="JOQ65" s="1059"/>
      <c r="JOR65" s="1059"/>
      <c r="JOS65" s="1059"/>
      <c r="JOT65" s="1059"/>
      <c r="JOU65" s="1059"/>
      <c r="JOV65" s="1059"/>
      <c r="JOW65" s="1059"/>
      <c r="JOX65" s="1059"/>
      <c r="JOY65" s="1059"/>
      <c r="JOZ65" s="1059"/>
      <c r="JPA65" s="1059"/>
      <c r="JPB65" s="1059"/>
      <c r="JPC65" s="1059"/>
      <c r="JPD65" s="1059"/>
      <c r="JPE65" s="1059"/>
      <c r="JPF65" s="1059"/>
      <c r="JPG65" s="1059"/>
      <c r="JPH65" s="1059"/>
      <c r="JPI65" s="1059"/>
      <c r="JPJ65" s="1059"/>
      <c r="JPK65" s="1059"/>
      <c r="JPL65" s="1059"/>
      <c r="JPM65" s="1059"/>
      <c r="JPN65" s="1059"/>
      <c r="JPO65" s="1059"/>
      <c r="JPP65" s="1059"/>
      <c r="JPQ65" s="1059"/>
      <c r="JPR65" s="1059"/>
      <c r="JPS65" s="1059"/>
      <c r="JPT65" s="1059"/>
      <c r="JPU65" s="1059"/>
      <c r="JPV65" s="1059"/>
      <c r="JPW65" s="1059"/>
      <c r="JPX65" s="1059"/>
      <c r="JPY65" s="1059"/>
      <c r="JPZ65" s="1059"/>
      <c r="JQA65" s="1059"/>
      <c r="JQB65" s="1059"/>
      <c r="JQC65" s="1059"/>
      <c r="JQD65" s="1059"/>
      <c r="JQE65" s="1059"/>
      <c r="JQF65" s="1059"/>
      <c r="JQG65" s="1059"/>
      <c r="JQH65" s="1059"/>
      <c r="JQI65" s="1059"/>
      <c r="JQJ65" s="1059"/>
      <c r="JQK65" s="1059"/>
      <c r="JQL65" s="1059"/>
      <c r="JQM65" s="1059"/>
      <c r="JQN65" s="1059"/>
      <c r="JQO65" s="1059"/>
      <c r="JQP65" s="1059"/>
      <c r="JQQ65" s="1059"/>
      <c r="JQR65" s="1059"/>
      <c r="JQS65" s="1059"/>
      <c r="JQT65" s="1059"/>
      <c r="JQU65" s="1059"/>
      <c r="JQV65" s="1059"/>
      <c r="JQW65" s="1059"/>
      <c r="JQX65" s="1059"/>
      <c r="JQY65" s="1059"/>
      <c r="JQZ65" s="1059"/>
      <c r="JRA65" s="1059"/>
      <c r="JRB65" s="1059"/>
      <c r="JRC65" s="1059"/>
      <c r="JRD65" s="1059"/>
      <c r="JRE65" s="1059"/>
      <c r="JRF65" s="1059"/>
      <c r="JRG65" s="1059"/>
      <c r="JRH65" s="1059"/>
      <c r="JRI65" s="1059"/>
      <c r="JRJ65" s="1059"/>
      <c r="JRK65" s="1059"/>
      <c r="JRL65" s="1059"/>
      <c r="JRM65" s="1059"/>
      <c r="JRN65" s="1059"/>
      <c r="JRO65" s="1059"/>
      <c r="JRP65" s="1059"/>
      <c r="JRQ65" s="1059"/>
      <c r="JRR65" s="1059"/>
      <c r="JRS65" s="1059"/>
      <c r="JRT65" s="1059"/>
      <c r="JRU65" s="1059"/>
      <c r="JRV65" s="1059"/>
      <c r="JRW65" s="1059"/>
      <c r="JRX65" s="1059"/>
      <c r="JRY65" s="1059"/>
      <c r="JRZ65" s="1059"/>
      <c r="JSA65" s="1059"/>
      <c r="JSB65" s="1059"/>
      <c r="JSC65" s="1059"/>
      <c r="JSD65" s="1059"/>
      <c r="JSE65" s="1059"/>
      <c r="JSF65" s="1059"/>
      <c r="JSG65" s="1059"/>
      <c r="JSH65" s="1059"/>
      <c r="JSI65" s="1059"/>
      <c r="JSJ65" s="1059"/>
      <c r="JSK65" s="1059"/>
      <c r="JSL65" s="1059"/>
      <c r="JSM65" s="1059"/>
      <c r="JSN65" s="1059"/>
      <c r="JSO65" s="1059"/>
      <c r="JSP65" s="1059"/>
      <c r="JSQ65" s="1059"/>
      <c r="JSR65" s="1059"/>
      <c r="JSS65" s="1059"/>
      <c r="JST65" s="1059"/>
      <c r="JSU65" s="1059"/>
      <c r="JSV65" s="1059"/>
      <c r="JSW65" s="1059"/>
      <c r="JSX65" s="1059"/>
      <c r="JSY65" s="1059"/>
      <c r="JSZ65" s="1059"/>
      <c r="JTA65" s="1059"/>
      <c r="JTB65" s="1059"/>
      <c r="JTC65" s="1059"/>
      <c r="JTD65" s="1059"/>
      <c r="JTE65" s="1059"/>
      <c r="JTF65" s="1059"/>
      <c r="JTG65" s="1059"/>
      <c r="JTH65" s="1059"/>
      <c r="JTI65" s="1059"/>
      <c r="JTJ65" s="1059"/>
      <c r="JTK65" s="1059"/>
      <c r="JTL65" s="1059"/>
      <c r="JTM65" s="1059"/>
      <c r="JTN65" s="1059"/>
      <c r="JTO65" s="1059"/>
      <c r="JTP65" s="1059"/>
      <c r="JTQ65" s="1059"/>
      <c r="JTR65" s="1059"/>
      <c r="JTS65" s="1059"/>
      <c r="JTT65" s="1059"/>
      <c r="JTU65" s="1059"/>
      <c r="JTV65" s="1059"/>
      <c r="JTW65" s="1059"/>
      <c r="JTX65" s="1059"/>
      <c r="JTY65" s="1059"/>
      <c r="JTZ65" s="1059"/>
      <c r="JUA65" s="1059"/>
      <c r="JUB65" s="1059"/>
      <c r="JUC65" s="1059"/>
      <c r="JUD65" s="1059"/>
      <c r="JUE65" s="1059"/>
      <c r="JUF65" s="1059"/>
      <c r="JUG65" s="1059"/>
      <c r="JUH65" s="1059"/>
      <c r="JUI65" s="1059"/>
      <c r="JUJ65" s="1059"/>
      <c r="JUK65" s="1059"/>
      <c r="JUL65" s="1059"/>
      <c r="JUM65" s="1059"/>
      <c r="JUN65" s="1059"/>
      <c r="JUO65" s="1059"/>
      <c r="JUP65" s="1059"/>
      <c r="JUQ65" s="1059"/>
      <c r="JUR65" s="1059"/>
      <c r="JUS65" s="1059"/>
      <c r="JUT65" s="1059"/>
      <c r="JUU65" s="1059"/>
      <c r="JUV65" s="1059"/>
      <c r="JUW65" s="1059"/>
      <c r="JUX65" s="1059"/>
      <c r="JUY65" s="1059"/>
      <c r="JUZ65" s="1059"/>
      <c r="JVA65" s="1059"/>
      <c r="JVB65" s="1059"/>
      <c r="JVC65" s="1059"/>
      <c r="JVD65" s="1059"/>
      <c r="JVE65" s="1059"/>
      <c r="JVF65" s="1059"/>
      <c r="JVG65" s="1059"/>
      <c r="JVH65" s="1059"/>
      <c r="JVI65" s="1059"/>
      <c r="JVJ65" s="1059"/>
      <c r="JVK65" s="1059"/>
      <c r="JVL65" s="1059"/>
      <c r="JVM65" s="1059"/>
      <c r="JVN65" s="1059"/>
      <c r="JVO65" s="1059"/>
      <c r="JVP65" s="1059"/>
      <c r="JVQ65" s="1059"/>
      <c r="JVR65" s="1059"/>
      <c r="JVS65" s="1059"/>
      <c r="JVT65" s="1059"/>
      <c r="JVU65" s="1059"/>
      <c r="JVV65" s="1059"/>
      <c r="JVW65" s="1059"/>
      <c r="JVX65" s="1059"/>
      <c r="JVY65" s="1059"/>
      <c r="JVZ65" s="1059"/>
      <c r="JWA65" s="1059"/>
      <c r="JWB65" s="1059"/>
      <c r="JWC65" s="1059"/>
      <c r="JWD65" s="1059"/>
      <c r="JWE65" s="1059"/>
      <c r="JWF65" s="1059"/>
      <c r="JWG65" s="1059"/>
      <c r="JWH65" s="1059"/>
      <c r="JWI65" s="1059"/>
      <c r="JWJ65" s="1059"/>
      <c r="JWK65" s="1059"/>
      <c r="JWL65" s="1059"/>
      <c r="JWM65" s="1059"/>
      <c r="JWN65" s="1059"/>
      <c r="JWO65" s="1059"/>
      <c r="JWP65" s="1059"/>
      <c r="JWQ65" s="1059"/>
      <c r="JWR65" s="1059"/>
      <c r="JWS65" s="1059"/>
      <c r="JWT65" s="1059"/>
      <c r="JWU65" s="1059"/>
      <c r="JWV65" s="1059"/>
      <c r="JWW65" s="1059"/>
      <c r="JWX65" s="1059"/>
      <c r="JWY65" s="1059"/>
      <c r="JWZ65" s="1059"/>
      <c r="JXA65" s="1059"/>
      <c r="JXB65" s="1059"/>
      <c r="JXC65" s="1059"/>
      <c r="JXD65" s="1059"/>
      <c r="JXE65" s="1059"/>
      <c r="JXF65" s="1059"/>
      <c r="JXG65" s="1059"/>
      <c r="JXH65" s="1059"/>
      <c r="JXI65" s="1059"/>
      <c r="JXJ65" s="1059"/>
      <c r="JXK65" s="1059"/>
      <c r="JXL65" s="1059"/>
      <c r="JXM65" s="1059"/>
      <c r="JXN65" s="1059"/>
      <c r="JXO65" s="1059"/>
      <c r="JXP65" s="1059"/>
      <c r="JXQ65" s="1059"/>
      <c r="JXR65" s="1059"/>
      <c r="JXS65" s="1059"/>
      <c r="JXT65" s="1059"/>
      <c r="JXU65" s="1059"/>
      <c r="JXV65" s="1059"/>
      <c r="JXW65" s="1059"/>
      <c r="JXX65" s="1059"/>
      <c r="JXY65" s="1059"/>
      <c r="JXZ65" s="1059"/>
      <c r="JYA65" s="1059"/>
      <c r="JYB65" s="1059"/>
      <c r="JYC65" s="1059"/>
      <c r="JYD65" s="1059"/>
      <c r="JYE65" s="1059"/>
      <c r="JYF65" s="1059"/>
      <c r="JYG65" s="1059"/>
      <c r="JYH65" s="1059"/>
      <c r="JYI65" s="1059"/>
      <c r="JYJ65" s="1059"/>
      <c r="JYK65" s="1059"/>
      <c r="JYL65" s="1059"/>
      <c r="JYM65" s="1059"/>
      <c r="JYN65" s="1059"/>
      <c r="JYO65" s="1059"/>
      <c r="JYP65" s="1059"/>
      <c r="JYQ65" s="1059"/>
      <c r="JYR65" s="1059"/>
      <c r="JYS65" s="1059"/>
      <c r="JYT65" s="1059"/>
      <c r="JYU65" s="1059"/>
      <c r="JYV65" s="1059"/>
      <c r="JYW65" s="1059"/>
      <c r="JYX65" s="1059"/>
      <c r="JYY65" s="1059"/>
      <c r="JYZ65" s="1059"/>
      <c r="JZA65" s="1059"/>
      <c r="JZB65" s="1059"/>
      <c r="JZC65" s="1059"/>
      <c r="JZD65" s="1059"/>
      <c r="JZE65" s="1059"/>
      <c r="JZF65" s="1059"/>
      <c r="JZG65" s="1059"/>
      <c r="JZH65" s="1059"/>
      <c r="JZI65" s="1059"/>
      <c r="JZJ65" s="1059"/>
      <c r="JZK65" s="1059"/>
      <c r="JZL65" s="1059"/>
      <c r="JZM65" s="1059"/>
      <c r="JZN65" s="1059"/>
      <c r="JZO65" s="1059"/>
      <c r="JZP65" s="1059"/>
      <c r="JZQ65" s="1059"/>
      <c r="JZR65" s="1059"/>
      <c r="JZS65" s="1059"/>
      <c r="JZT65" s="1059"/>
      <c r="JZU65" s="1059"/>
      <c r="JZV65" s="1059"/>
      <c r="JZW65" s="1059"/>
      <c r="JZX65" s="1059"/>
      <c r="JZY65" s="1059"/>
      <c r="JZZ65" s="1059"/>
      <c r="KAA65" s="1059"/>
      <c r="KAB65" s="1059"/>
      <c r="KAC65" s="1059"/>
      <c r="KAD65" s="1059"/>
      <c r="KAE65" s="1059"/>
      <c r="KAF65" s="1059"/>
      <c r="KAG65" s="1059"/>
      <c r="KAH65" s="1059"/>
      <c r="KAI65" s="1059"/>
      <c r="KAJ65" s="1059"/>
      <c r="KAK65" s="1059"/>
      <c r="KAL65" s="1059"/>
      <c r="KAM65" s="1059"/>
      <c r="KAN65" s="1059"/>
      <c r="KAO65" s="1059"/>
      <c r="KAP65" s="1059"/>
      <c r="KAQ65" s="1059"/>
      <c r="KAR65" s="1059"/>
      <c r="KAS65" s="1059"/>
      <c r="KAT65" s="1059"/>
      <c r="KAU65" s="1059"/>
      <c r="KAV65" s="1059"/>
      <c r="KAW65" s="1059"/>
      <c r="KAX65" s="1059"/>
      <c r="KAY65" s="1059"/>
      <c r="KAZ65" s="1059"/>
      <c r="KBA65" s="1059"/>
      <c r="KBB65" s="1059"/>
      <c r="KBC65" s="1059"/>
      <c r="KBD65" s="1059"/>
      <c r="KBE65" s="1059"/>
      <c r="KBF65" s="1059"/>
      <c r="KBG65" s="1059"/>
      <c r="KBH65" s="1059"/>
      <c r="KBI65" s="1059"/>
      <c r="KBJ65" s="1059"/>
      <c r="KBK65" s="1059"/>
      <c r="KBL65" s="1059"/>
      <c r="KBM65" s="1059"/>
      <c r="KBN65" s="1059"/>
      <c r="KBO65" s="1059"/>
      <c r="KBP65" s="1059"/>
      <c r="KBQ65" s="1059"/>
      <c r="KBR65" s="1059"/>
      <c r="KBS65" s="1059"/>
      <c r="KBT65" s="1059"/>
      <c r="KBU65" s="1059"/>
      <c r="KBV65" s="1059"/>
      <c r="KBW65" s="1059"/>
      <c r="KBX65" s="1059"/>
      <c r="KBY65" s="1059"/>
      <c r="KBZ65" s="1059"/>
      <c r="KCA65" s="1059"/>
      <c r="KCB65" s="1059"/>
      <c r="KCC65" s="1059"/>
      <c r="KCD65" s="1059"/>
      <c r="KCE65" s="1059"/>
      <c r="KCF65" s="1059"/>
      <c r="KCG65" s="1059"/>
      <c r="KCH65" s="1059"/>
      <c r="KCI65" s="1059"/>
      <c r="KCJ65" s="1059"/>
      <c r="KCK65" s="1059"/>
      <c r="KCL65" s="1059"/>
      <c r="KCM65" s="1059"/>
      <c r="KCN65" s="1059"/>
      <c r="KCO65" s="1059"/>
      <c r="KCP65" s="1059"/>
      <c r="KCQ65" s="1059"/>
      <c r="KCR65" s="1059"/>
      <c r="KCS65" s="1059"/>
      <c r="KCT65" s="1059"/>
      <c r="KCU65" s="1059"/>
      <c r="KCV65" s="1059"/>
      <c r="KCW65" s="1059"/>
      <c r="KCX65" s="1059"/>
      <c r="KCY65" s="1059"/>
      <c r="KCZ65" s="1059"/>
      <c r="KDA65" s="1059"/>
      <c r="KDB65" s="1059"/>
      <c r="KDC65" s="1059"/>
      <c r="KDD65" s="1059"/>
      <c r="KDE65" s="1059"/>
      <c r="KDF65" s="1059"/>
      <c r="KDG65" s="1059"/>
      <c r="KDH65" s="1059"/>
      <c r="KDI65" s="1059"/>
      <c r="KDJ65" s="1059"/>
      <c r="KDK65" s="1059"/>
      <c r="KDL65" s="1059"/>
      <c r="KDM65" s="1059"/>
      <c r="KDN65" s="1059"/>
      <c r="KDO65" s="1059"/>
      <c r="KDP65" s="1059"/>
      <c r="KDQ65" s="1059"/>
      <c r="KDR65" s="1059"/>
      <c r="KDS65" s="1059"/>
      <c r="KDT65" s="1059"/>
      <c r="KDU65" s="1059"/>
      <c r="KDV65" s="1059"/>
      <c r="KDW65" s="1059"/>
      <c r="KDX65" s="1059"/>
      <c r="KDY65" s="1059"/>
      <c r="KDZ65" s="1059"/>
      <c r="KEA65" s="1059"/>
      <c r="KEB65" s="1059"/>
      <c r="KEC65" s="1059"/>
      <c r="KED65" s="1059"/>
      <c r="KEE65" s="1059"/>
      <c r="KEF65" s="1059"/>
      <c r="KEG65" s="1059"/>
      <c r="KEH65" s="1059"/>
      <c r="KEI65" s="1059"/>
      <c r="KEJ65" s="1059"/>
      <c r="KEK65" s="1059"/>
      <c r="KEL65" s="1059"/>
      <c r="KEM65" s="1059"/>
      <c r="KEN65" s="1059"/>
      <c r="KEO65" s="1059"/>
      <c r="KEP65" s="1059"/>
      <c r="KEQ65" s="1059"/>
      <c r="KER65" s="1059"/>
      <c r="KES65" s="1059"/>
      <c r="KET65" s="1059"/>
      <c r="KEU65" s="1059"/>
      <c r="KEV65" s="1059"/>
      <c r="KEW65" s="1059"/>
      <c r="KEX65" s="1059"/>
      <c r="KEY65" s="1059"/>
      <c r="KEZ65" s="1059"/>
      <c r="KFA65" s="1059"/>
      <c r="KFB65" s="1059"/>
      <c r="KFC65" s="1059"/>
      <c r="KFD65" s="1059"/>
      <c r="KFE65" s="1059"/>
      <c r="KFF65" s="1059"/>
      <c r="KFG65" s="1059"/>
      <c r="KFH65" s="1059"/>
      <c r="KFI65" s="1059"/>
      <c r="KFJ65" s="1059"/>
      <c r="KFK65" s="1059"/>
      <c r="KFL65" s="1059"/>
      <c r="KFM65" s="1059"/>
      <c r="KFN65" s="1059"/>
      <c r="KFO65" s="1059"/>
      <c r="KFP65" s="1059"/>
      <c r="KFQ65" s="1059"/>
      <c r="KFR65" s="1059"/>
      <c r="KFS65" s="1059"/>
      <c r="KFT65" s="1059"/>
      <c r="KFU65" s="1059"/>
      <c r="KFV65" s="1059"/>
      <c r="KFW65" s="1059"/>
      <c r="KFX65" s="1059"/>
      <c r="KFY65" s="1059"/>
      <c r="KFZ65" s="1059"/>
      <c r="KGA65" s="1059"/>
      <c r="KGB65" s="1059"/>
      <c r="KGC65" s="1059"/>
      <c r="KGD65" s="1059"/>
      <c r="KGE65" s="1059"/>
      <c r="KGF65" s="1059"/>
      <c r="KGG65" s="1059"/>
      <c r="KGH65" s="1059"/>
      <c r="KGI65" s="1059"/>
      <c r="KGJ65" s="1059"/>
      <c r="KGK65" s="1059"/>
      <c r="KGL65" s="1059"/>
      <c r="KGM65" s="1059"/>
      <c r="KGN65" s="1059"/>
      <c r="KGO65" s="1059"/>
      <c r="KGP65" s="1059"/>
      <c r="KGQ65" s="1059"/>
      <c r="KGR65" s="1059"/>
      <c r="KGS65" s="1059"/>
      <c r="KGT65" s="1059"/>
      <c r="KGU65" s="1059"/>
      <c r="KGV65" s="1059"/>
      <c r="KGW65" s="1059"/>
      <c r="KGX65" s="1059"/>
      <c r="KGY65" s="1059"/>
      <c r="KGZ65" s="1059"/>
      <c r="KHA65" s="1059"/>
      <c r="KHB65" s="1059"/>
      <c r="KHC65" s="1059"/>
      <c r="KHD65" s="1059"/>
      <c r="KHE65" s="1059"/>
      <c r="KHF65" s="1059"/>
      <c r="KHG65" s="1059"/>
      <c r="KHH65" s="1059"/>
      <c r="KHI65" s="1059"/>
      <c r="KHJ65" s="1059"/>
      <c r="KHK65" s="1059"/>
      <c r="KHL65" s="1059"/>
      <c r="KHM65" s="1059"/>
      <c r="KHN65" s="1059"/>
      <c r="KHO65" s="1059"/>
      <c r="KHP65" s="1059"/>
      <c r="KHQ65" s="1059"/>
      <c r="KHR65" s="1059"/>
      <c r="KHS65" s="1059"/>
      <c r="KHT65" s="1059"/>
      <c r="KHU65" s="1059"/>
      <c r="KHV65" s="1059"/>
      <c r="KHW65" s="1059"/>
      <c r="KHX65" s="1059"/>
      <c r="KHY65" s="1059"/>
      <c r="KHZ65" s="1059"/>
      <c r="KIA65" s="1059"/>
      <c r="KIB65" s="1059"/>
      <c r="KIC65" s="1059"/>
      <c r="KID65" s="1059"/>
      <c r="KIE65" s="1059"/>
      <c r="KIF65" s="1059"/>
      <c r="KIG65" s="1059"/>
      <c r="KIH65" s="1059"/>
      <c r="KII65" s="1059"/>
      <c r="KIJ65" s="1059"/>
      <c r="KIK65" s="1059"/>
      <c r="KIL65" s="1059"/>
      <c r="KIM65" s="1059"/>
      <c r="KIN65" s="1059"/>
      <c r="KIO65" s="1059"/>
      <c r="KIP65" s="1059"/>
      <c r="KIQ65" s="1059"/>
      <c r="KIR65" s="1059"/>
      <c r="KIS65" s="1059"/>
      <c r="KIT65" s="1059"/>
      <c r="KIU65" s="1059"/>
      <c r="KIV65" s="1059"/>
      <c r="KIW65" s="1059"/>
      <c r="KIX65" s="1059"/>
      <c r="KIY65" s="1059"/>
      <c r="KIZ65" s="1059"/>
      <c r="KJA65" s="1059"/>
      <c r="KJB65" s="1059"/>
      <c r="KJC65" s="1059"/>
      <c r="KJD65" s="1059"/>
      <c r="KJE65" s="1059"/>
      <c r="KJF65" s="1059"/>
      <c r="KJG65" s="1059"/>
      <c r="KJH65" s="1059"/>
      <c r="KJI65" s="1059"/>
      <c r="KJJ65" s="1059"/>
      <c r="KJK65" s="1059"/>
      <c r="KJL65" s="1059"/>
      <c r="KJM65" s="1059"/>
      <c r="KJN65" s="1059"/>
      <c r="KJO65" s="1059"/>
      <c r="KJP65" s="1059"/>
      <c r="KJQ65" s="1059"/>
      <c r="KJR65" s="1059"/>
      <c r="KJS65" s="1059"/>
      <c r="KJT65" s="1059"/>
      <c r="KJU65" s="1059"/>
      <c r="KJV65" s="1059"/>
      <c r="KJW65" s="1059"/>
      <c r="KJX65" s="1059"/>
      <c r="KJY65" s="1059"/>
      <c r="KJZ65" s="1059"/>
      <c r="KKA65" s="1059"/>
      <c r="KKB65" s="1059"/>
      <c r="KKC65" s="1059"/>
      <c r="KKD65" s="1059"/>
      <c r="KKE65" s="1059"/>
      <c r="KKF65" s="1059"/>
      <c r="KKG65" s="1059"/>
      <c r="KKH65" s="1059"/>
      <c r="KKI65" s="1059"/>
      <c r="KKJ65" s="1059"/>
      <c r="KKK65" s="1059"/>
      <c r="KKL65" s="1059"/>
      <c r="KKM65" s="1059"/>
      <c r="KKN65" s="1059"/>
      <c r="KKO65" s="1059"/>
      <c r="KKP65" s="1059"/>
      <c r="KKQ65" s="1059"/>
      <c r="KKR65" s="1059"/>
      <c r="KKS65" s="1059"/>
      <c r="KKT65" s="1059"/>
      <c r="KKU65" s="1059"/>
      <c r="KKV65" s="1059"/>
      <c r="KKW65" s="1059"/>
      <c r="KKX65" s="1059"/>
      <c r="KKY65" s="1059"/>
      <c r="KKZ65" s="1059"/>
      <c r="KLA65" s="1059"/>
      <c r="KLB65" s="1059"/>
      <c r="KLC65" s="1059"/>
      <c r="KLD65" s="1059"/>
      <c r="KLE65" s="1059"/>
      <c r="KLF65" s="1059"/>
      <c r="KLG65" s="1059"/>
      <c r="KLH65" s="1059"/>
      <c r="KLI65" s="1059"/>
      <c r="KLJ65" s="1059"/>
      <c r="KLK65" s="1059"/>
      <c r="KLL65" s="1059"/>
      <c r="KLM65" s="1059"/>
      <c r="KLN65" s="1059"/>
      <c r="KLO65" s="1059"/>
      <c r="KLP65" s="1059"/>
      <c r="KLQ65" s="1059"/>
      <c r="KLR65" s="1059"/>
      <c r="KLS65" s="1059"/>
      <c r="KLT65" s="1059"/>
      <c r="KLU65" s="1059"/>
      <c r="KLV65" s="1059"/>
      <c r="KLW65" s="1059"/>
      <c r="KLX65" s="1059"/>
      <c r="KLY65" s="1059"/>
      <c r="KLZ65" s="1059"/>
      <c r="KMA65" s="1059"/>
      <c r="KMB65" s="1059"/>
      <c r="KMC65" s="1059"/>
      <c r="KMD65" s="1059"/>
      <c r="KME65" s="1059"/>
      <c r="KMF65" s="1059"/>
      <c r="KMG65" s="1059"/>
      <c r="KMH65" s="1059"/>
      <c r="KMI65" s="1059"/>
      <c r="KMJ65" s="1059"/>
      <c r="KMK65" s="1059"/>
      <c r="KML65" s="1059"/>
      <c r="KMM65" s="1059"/>
      <c r="KMN65" s="1059"/>
      <c r="KMO65" s="1059"/>
      <c r="KMP65" s="1059"/>
      <c r="KMQ65" s="1059"/>
      <c r="KMR65" s="1059"/>
      <c r="KMS65" s="1059"/>
      <c r="KMT65" s="1059"/>
      <c r="KMU65" s="1059"/>
      <c r="KMV65" s="1059"/>
      <c r="KMW65" s="1059"/>
      <c r="KMX65" s="1059"/>
      <c r="KMY65" s="1059"/>
      <c r="KMZ65" s="1059"/>
      <c r="KNA65" s="1059"/>
      <c r="KNB65" s="1059"/>
      <c r="KNC65" s="1059"/>
      <c r="KND65" s="1059"/>
      <c r="KNE65" s="1059"/>
      <c r="KNF65" s="1059"/>
      <c r="KNG65" s="1059"/>
      <c r="KNH65" s="1059"/>
      <c r="KNI65" s="1059"/>
      <c r="KNJ65" s="1059"/>
      <c r="KNK65" s="1059"/>
      <c r="KNL65" s="1059"/>
      <c r="KNM65" s="1059"/>
      <c r="KNN65" s="1059"/>
      <c r="KNO65" s="1059"/>
      <c r="KNP65" s="1059"/>
      <c r="KNQ65" s="1059"/>
      <c r="KNR65" s="1059"/>
      <c r="KNS65" s="1059"/>
      <c r="KNT65" s="1059"/>
      <c r="KNU65" s="1059"/>
      <c r="KNV65" s="1059"/>
      <c r="KNW65" s="1059"/>
      <c r="KNX65" s="1059"/>
      <c r="KNY65" s="1059"/>
      <c r="KNZ65" s="1059"/>
      <c r="KOA65" s="1059"/>
      <c r="KOB65" s="1059"/>
      <c r="KOC65" s="1059"/>
      <c r="KOD65" s="1059"/>
      <c r="KOE65" s="1059"/>
      <c r="KOF65" s="1059"/>
      <c r="KOG65" s="1059"/>
      <c r="KOH65" s="1059"/>
      <c r="KOI65" s="1059"/>
      <c r="KOJ65" s="1059"/>
      <c r="KOK65" s="1059"/>
      <c r="KOL65" s="1059"/>
      <c r="KOM65" s="1059"/>
      <c r="KON65" s="1059"/>
      <c r="KOO65" s="1059"/>
      <c r="KOP65" s="1059"/>
      <c r="KOQ65" s="1059"/>
      <c r="KOR65" s="1059"/>
      <c r="KOS65" s="1059"/>
      <c r="KOT65" s="1059"/>
      <c r="KOU65" s="1059"/>
      <c r="KOV65" s="1059"/>
      <c r="KOW65" s="1059"/>
      <c r="KOX65" s="1059"/>
      <c r="KOY65" s="1059"/>
      <c r="KOZ65" s="1059"/>
      <c r="KPA65" s="1059"/>
      <c r="KPB65" s="1059"/>
      <c r="KPC65" s="1059"/>
      <c r="KPD65" s="1059"/>
      <c r="KPE65" s="1059"/>
      <c r="KPF65" s="1059"/>
      <c r="KPG65" s="1059"/>
      <c r="KPH65" s="1059"/>
      <c r="KPI65" s="1059"/>
      <c r="KPJ65" s="1059"/>
      <c r="KPK65" s="1059"/>
      <c r="KPL65" s="1059"/>
      <c r="KPM65" s="1059"/>
      <c r="KPN65" s="1059"/>
      <c r="KPO65" s="1059"/>
      <c r="KPP65" s="1059"/>
      <c r="KPQ65" s="1059"/>
      <c r="KPR65" s="1059"/>
      <c r="KPS65" s="1059"/>
      <c r="KPT65" s="1059"/>
      <c r="KPU65" s="1059"/>
      <c r="KPV65" s="1059"/>
      <c r="KPW65" s="1059"/>
      <c r="KPX65" s="1059"/>
      <c r="KPY65" s="1059"/>
      <c r="KPZ65" s="1059"/>
      <c r="KQA65" s="1059"/>
      <c r="KQB65" s="1059"/>
      <c r="KQC65" s="1059"/>
      <c r="KQD65" s="1059"/>
      <c r="KQE65" s="1059"/>
      <c r="KQF65" s="1059"/>
      <c r="KQG65" s="1059"/>
      <c r="KQH65" s="1059"/>
      <c r="KQI65" s="1059"/>
      <c r="KQJ65" s="1059"/>
      <c r="KQK65" s="1059"/>
      <c r="KQL65" s="1059"/>
      <c r="KQM65" s="1059"/>
      <c r="KQN65" s="1059"/>
      <c r="KQO65" s="1059"/>
      <c r="KQP65" s="1059"/>
      <c r="KQQ65" s="1059"/>
      <c r="KQR65" s="1059"/>
      <c r="KQS65" s="1059"/>
      <c r="KQT65" s="1059"/>
      <c r="KQU65" s="1059"/>
      <c r="KQV65" s="1059"/>
      <c r="KQW65" s="1059"/>
      <c r="KQX65" s="1059"/>
      <c r="KQY65" s="1059"/>
      <c r="KQZ65" s="1059"/>
      <c r="KRA65" s="1059"/>
      <c r="KRB65" s="1059"/>
      <c r="KRC65" s="1059"/>
      <c r="KRD65" s="1059"/>
      <c r="KRE65" s="1059"/>
      <c r="KRF65" s="1059"/>
      <c r="KRG65" s="1059"/>
      <c r="KRH65" s="1059"/>
      <c r="KRI65" s="1059"/>
      <c r="KRJ65" s="1059"/>
      <c r="KRK65" s="1059"/>
      <c r="KRL65" s="1059"/>
      <c r="KRM65" s="1059"/>
      <c r="KRN65" s="1059"/>
      <c r="KRO65" s="1059"/>
      <c r="KRP65" s="1059"/>
      <c r="KRQ65" s="1059"/>
      <c r="KRR65" s="1059"/>
      <c r="KRS65" s="1059"/>
      <c r="KRT65" s="1059"/>
      <c r="KRU65" s="1059"/>
      <c r="KRV65" s="1059"/>
      <c r="KRW65" s="1059"/>
      <c r="KRX65" s="1059"/>
      <c r="KRY65" s="1059"/>
      <c r="KRZ65" s="1059"/>
      <c r="KSA65" s="1059"/>
      <c r="KSB65" s="1059"/>
      <c r="KSC65" s="1059"/>
      <c r="KSD65" s="1059"/>
      <c r="KSE65" s="1059"/>
      <c r="KSF65" s="1059"/>
      <c r="KSG65" s="1059"/>
      <c r="KSH65" s="1059"/>
      <c r="KSI65" s="1059"/>
      <c r="KSJ65" s="1059"/>
      <c r="KSK65" s="1059"/>
      <c r="KSL65" s="1059"/>
      <c r="KSM65" s="1059"/>
      <c r="KSN65" s="1059"/>
      <c r="KSO65" s="1059"/>
      <c r="KSP65" s="1059"/>
      <c r="KSQ65" s="1059"/>
      <c r="KSR65" s="1059"/>
      <c r="KSS65" s="1059"/>
      <c r="KST65" s="1059"/>
      <c r="KSU65" s="1059"/>
      <c r="KSV65" s="1059"/>
      <c r="KSW65" s="1059"/>
      <c r="KSX65" s="1059"/>
      <c r="KSY65" s="1059"/>
      <c r="KSZ65" s="1059"/>
      <c r="KTA65" s="1059"/>
      <c r="KTB65" s="1059"/>
      <c r="KTC65" s="1059"/>
      <c r="KTD65" s="1059"/>
      <c r="KTE65" s="1059"/>
      <c r="KTF65" s="1059"/>
      <c r="KTG65" s="1059"/>
      <c r="KTH65" s="1059"/>
      <c r="KTI65" s="1059"/>
      <c r="KTJ65" s="1059"/>
      <c r="KTK65" s="1059"/>
      <c r="KTL65" s="1059"/>
      <c r="KTM65" s="1059"/>
      <c r="KTN65" s="1059"/>
      <c r="KTO65" s="1059"/>
      <c r="KTP65" s="1059"/>
      <c r="KTQ65" s="1059"/>
      <c r="KTR65" s="1059"/>
      <c r="KTS65" s="1059"/>
      <c r="KTT65" s="1059"/>
      <c r="KTU65" s="1059"/>
      <c r="KTV65" s="1059"/>
      <c r="KTW65" s="1059"/>
      <c r="KTX65" s="1059"/>
      <c r="KTY65" s="1059"/>
      <c r="KTZ65" s="1059"/>
      <c r="KUA65" s="1059"/>
      <c r="KUB65" s="1059"/>
      <c r="KUC65" s="1059"/>
      <c r="KUD65" s="1059"/>
      <c r="KUE65" s="1059"/>
      <c r="KUF65" s="1059"/>
      <c r="KUG65" s="1059"/>
      <c r="KUH65" s="1059"/>
      <c r="KUI65" s="1059"/>
      <c r="KUJ65" s="1059"/>
      <c r="KUK65" s="1059"/>
      <c r="KUL65" s="1059"/>
      <c r="KUM65" s="1059"/>
      <c r="KUN65" s="1059"/>
      <c r="KUO65" s="1059"/>
      <c r="KUP65" s="1059"/>
      <c r="KUQ65" s="1059"/>
      <c r="KUR65" s="1059"/>
      <c r="KUS65" s="1059"/>
      <c r="KUT65" s="1059"/>
      <c r="KUU65" s="1059"/>
      <c r="KUV65" s="1059"/>
      <c r="KUW65" s="1059"/>
      <c r="KUX65" s="1059"/>
      <c r="KUY65" s="1059"/>
      <c r="KUZ65" s="1059"/>
      <c r="KVA65" s="1059"/>
      <c r="KVB65" s="1059"/>
      <c r="KVC65" s="1059"/>
      <c r="KVD65" s="1059"/>
      <c r="KVE65" s="1059"/>
      <c r="KVF65" s="1059"/>
      <c r="KVG65" s="1059"/>
      <c r="KVH65" s="1059"/>
      <c r="KVI65" s="1059"/>
      <c r="KVJ65" s="1059"/>
      <c r="KVK65" s="1059"/>
      <c r="KVL65" s="1059"/>
      <c r="KVM65" s="1059"/>
      <c r="KVN65" s="1059"/>
      <c r="KVO65" s="1059"/>
      <c r="KVP65" s="1059"/>
      <c r="KVQ65" s="1059"/>
      <c r="KVR65" s="1059"/>
      <c r="KVS65" s="1059"/>
      <c r="KVT65" s="1059"/>
      <c r="KVU65" s="1059"/>
      <c r="KVV65" s="1059"/>
      <c r="KVW65" s="1059"/>
      <c r="KVX65" s="1059"/>
      <c r="KVY65" s="1059"/>
      <c r="KVZ65" s="1059"/>
      <c r="KWA65" s="1059"/>
      <c r="KWB65" s="1059"/>
      <c r="KWC65" s="1059"/>
      <c r="KWD65" s="1059"/>
      <c r="KWE65" s="1059"/>
      <c r="KWF65" s="1059"/>
      <c r="KWG65" s="1059"/>
      <c r="KWH65" s="1059"/>
      <c r="KWI65" s="1059"/>
      <c r="KWJ65" s="1059"/>
      <c r="KWK65" s="1059"/>
      <c r="KWL65" s="1059"/>
      <c r="KWM65" s="1059"/>
      <c r="KWN65" s="1059"/>
      <c r="KWO65" s="1059"/>
      <c r="KWP65" s="1059"/>
      <c r="KWQ65" s="1059"/>
      <c r="KWR65" s="1059"/>
      <c r="KWS65" s="1059"/>
      <c r="KWT65" s="1059"/>
      <c r="KWU65" s="1059"/>
      <c r="KWV65" s="1059"/>
      <c r="KWW65" s="1059"/>
      <c r="KWX65" s="1059"/>
      <c r="KWY65" s="1059"/>
      <c r="KWZ65" s="1059"/>
      <c r="KXA65" s="1059"/>
      <c r="KXB65" s="1059"/>
      <c r="KXC65" s="1059"/>
      <c r="KXD65" s="1059"/>
      <c r="KXE65" s="1059"/>
      <c r="KXF65" s="1059"/>
      <c r="KXG65" s="1059"/>
      <c r="KXH65" s="1059"/>
      <c r="KXI65" s="1059"/>
      <c r="KXJ65" s="1059"/>
      <c r="KXK65" s="1059"/>
      <c r="KXL65" s="1059"/>
      <c r="KXM65" s="1059"/>
      <c r="KXN65" s="1059"/>
      <c r="KXO65" s="1059"/>
      <c r="KXP65" s="1059"/>
      <c r="KXQ65" s="1059"/>
      <c r="KXR65" s="1059"/>
      <c r="KXS65" s="1059"/>
      <c r="KXT65" s="1059"/>
      <c r="KXU65" s="1059"/>
      <c r="KXV65" s="1059"/>
      <c r="KXW65" s="1059"/>
      <c r="KXX65" s="1059"/>
      <c r="KXY65" s="1059"/>
      <c r="KXZ65" s="1059"/>
      <c r="KYA65" s="1059"/>
      <c r="KYB65" s="1059"/>
      <c r="KYC65" s="1059"/>
      <c r="KYD65" s="1059"/>
      <c r="KYE65" s="1059"/>
      <c r="KYF65" s="1059"/>
      <c r="KYG65" s="1059"/>
      <c r="KYH65" s="1059"/>
      <c r="KYI65" s="1059"/>
      <c r="KYJ65" s="1059"/>
      <c r="KYK65" s="1059"/>
      <c r="KYL65" s="1059"/>
      <c r="KYM65" s="1059"/>
      <c r="KYN65" s="1059"/>
      <c r="KYO65" s="1059"/>
      <c r="KYP65" s="1059"/>
      <c r="KYQ65" s="1059"/>
      <c r="KYR65" s="1059"/>
      <c r="KYS65" s="1059"/>
      <c r="KYT65" s="1059"/>
      <c r="KYU65" s="1059"/>
      <c r="KYV65" s="1059"/>
      <c r="KYW65" s="1059"/>
      <c r="KYX65" s="1059"/>
      <c r="KYY65" s="1059"/>
      <c r="KYZ65" s="1059"/>
      <c r="KZA65" s="1059"/>
      <c r="KZB65" s="1059"/>
      <c r="KZC65" s="1059"/>
      <c r="KZD65" s="1059"/>
      <c r="KZE65" s="1059"/>
      <c r="KZF65" s="1059"/>
      <c r="KZG65" s="1059"/>
      <c r="KZH65" s="1059"/>
      <c r="KZI65" s="1059"/>
      <c r="KZJ65" s="1059"/>
      <c r="KZK65" s="1059"/>
      <c r="KZL65" s="1059"/>
      <c r="KZM65" s="1059"/>
      <c r="KZN65" s="1059"/>
      <c r="KZO65" s="1059"/>
      <c r="KZP65" s="1059"/>
      <c r="KZQ65" s="1059"/>
      <c r="KZR65" s="1059"/>
      <c r="KZS65" s="1059"/>
      <c r="KZT65" s="1059"/>
      <c r="KZU65" s="1059"/>
      <c r="KZV65" s="1059"/>
      <c r="KZW65" s="1059"/>
      <c r="KZX65" s="1059"/>
      <c r="KZY65" s="1059"/>
      <c r="KZZ65" s="1059"/>
      <c r="LAA65" s="1059"/>
      <c r="LAB65" s="1059"/>
      <c r="LAC65" s="1059"/>
      <c r="LAD65" s="1059"/>
      <c r="LAE65" s="1059"/>
      <c r="LAF65" s="1059"/>
      <c r="LAG65" s="1059"/>
      <c r="LAH65" s="1059"/>
      <c r="LAI65" s="1059"/>
      <c r="LAJ65" s="1059"/>
      <c r="LAK65" s="1059"/>
      <c r="LAL65" s="1059"/>
      <c r="LAM65" s="1059"/>
      <c r="LAN65" s="1059"/>
      <c r="LAO65" s="1059"/>
      <c r="LAP65" s="1059"/>
      <c r="LAQ65" s="1059"/>
      <c r="LAR65" s="1059"/>
      <c r="LAS65" s="1059"/>
      <c r="LAT65" s="1059"/>
      <c r="LAU65" s="1059"/>
      <c r="LAV65" s="1059"/>
      <c r="LAW65" s="1059"/>
      <c r="LAX65" s="1059"/>
      <c r="LAY65" s="1059"/>
      <c r="LAZ65" s="1059"/>
      <c r="LBA65" s="1059"/>
      <c r="LBB65" s="1059"/>
      <c r="LBC65" s="1059"/>
      <c r="LBD65" s="1059"/>
      <c r="LBE65" s="1059"/>
      <c r="LBF65" s="1059"/>
      <c r="LBG65" s="1059"/>
      <c r="LBH65" s="1059"/>
      <c r="LBI65" s="1059"/>
      <c r="LBJ65" s="1059"/>
      <c r="LBK65" s="1059"/>
      <c r="LBL65" s="1059"/>
      <c r="LBM65" s="1059"/>
      <c r="LBN65" s="1059"/>
      <c r="LBO65" s="1059"/>
      <c r="LBP65" s="1059"/>
      <c r="LBQ65" s="1059"/>
      <c r="LBR65" s="1059"/>
      <c r="LBS65" s="1059"/>
      <c r="LBT65" s="1059"/>
      <c r="LBU65" s="1059"/>
      <c r="LBV65" s="1059"/>
      <c r="LBW65" s="1059"/>
      <c r="LBX65" s="1059"/>
      <c r="LBY65" s="1059"/>
      <c r="LBZ65" s="1059"/>
      <c r="LCA65" s="1059"/>
      <c r="LCB65" s="1059"/>
      <c r="LCC65" s="1059"/>
      <c r="LCD65" s="1059"/>
      <c r="LCE65" s="1059"/>
      <c r="LCF65" s="1059"/>
      <c r="LCG65" s="1059"/>
      <c r="LCH65" s="1059"/>
      <c r="LCI65" s="1059"/>
      <c r="LCJ65" s="1059"/>
      <c r="LCK65" s="1059"/>
      <c r="LCL65" s="1059"/>
      <c r="LCM65" s="1059"/>
      <c r="LCN65" s="1059"/>
      <c r="LCO65" s="1059"/>
      <c r="LCP65" s="1059"/>
      <c r="LCQ65" s="1059"/>
      <c r="LCR65" s="1059"/>
      <c r="LCS65" s="1059"/>
      <c r="LCT65" s="1059"/>
      <c r="LCU65" s="1059"/>
      <c r="LCV65" s="1059"/>
      <c r="LCW65" s="1059"/>
      <c r="LCX65" s="1059"/>
      <c r="LCY65" s="1059"/>
      <c r="LCZ65" s="1059"/>
      <c r="LDA65" s="1059"/>
      <c r="LDB65" s="1059"/>
      <c r="LDC65" s="1059"/>
      <c r="LDD65" s="1059"/>
      <c r="LDE65" s="1059"/>
      <c r="LDF65" s="1059"/>
      <c r="LDG65" s="1059"/>
      <c r="LDH65" s="1059"/>
      <c r="LDI65" s="1059"/>
      <c r="LDJ65" s="1059"/>
      <c r="LDK65" s="1059"/>
      <c r="LDL65" s="1059"/>
      <c r="LDM65" s="1059"/>
      <c r="LDN65" s="1059"/>
      <c r="LDO65" s="1059"/>
      <c r="LDP65" s="1059"/>
      <c r="LDQ65" s="1059"/>
      <c r="LDR65" s="1059"/>
      <c r="LDS65" s="1059"/>
      <c r="LDT65" s="1059"/>
      <c r="LDU65" s="1059"/>
      <c r="LDV65" s="1059"/>
      <c r="LDW65" s="1059"/>
      <c r="LDX65" s="1059"/>
      <c r="LDY65" s="1059"/>
      <c r="LDZ65" s="1059"/>
      <c r="LEA65" s="1059"/>
      <c r="LEB65" s="1059"/>
      <c r="LEC65" s="1059"/>
      <c r="LED65" s="1059"/>
      <c r="LEE65" s="1059"/>
      <c r="LEF65" s="1059"/>
      <c r="LEG65" s="1059"/>
      <c r="LEH65" s="1059"/>
      <c r="LEI65" s="1059"/>
      <c r="LEJ65" s="1059"/>
      <c r="LEK65" s="1059"/>
      <c r="LEL65" s="1059"/>
      <c r="LEM65" s="1059"/>
      <c r="LEN65" s="1059"/>
      <c r="LEO65" s="1059"/>
      <c r="LEP65" s="1059"/>
      <c r="LEQ65" s="1059"/>
      <c r="LER65" s="1059"/>
      <c r="LES65" s="1059"/>
      <c r="LET65" s="1059"/>
      <c r="LEU65" s="1059"/>
      <c r="LEV65" s="1059"/>
      <c r="LEW65" s="1059"/>
      <c r="LEX65" s="1059"/>
      <c r="LEY65" s="1059"/>
      <c r="LEZ65" s="1059"/>
      <c r="LFA65" s="1059"/>
      <c r="LFB65" s="1059"/>
      <c r="LFC65" s="1059"/>
      <c r="LFD65" s="1059"/>
      <c r="LFE65" s="1059"/>
      <c r="LFF65" s="1059"/>
      <c r="LFG65" s="1059"/>
      <c r="LFH65" s="1059"/>
      <c r="LFI65" s="1059"/>
      <c r="LFJ65" s="1059"/>
      <c r="LFK65" s="1059"/>
      <c r="LFL65" s="1059"/>
      <c r="LFM65" s="1059"/>
      <c r="LFN65" s="1059"/>
      <c r="LFO65" s="1059"/>
      <c r="LFP65" s="1059"/>
      <c r="LFQ65" s="1059"/>
      <c r="LFR65" s="1059"/>
      <c r="LFS65" s="1059"/>
      <c r="LFT65" s="1059"/>
      <c r="LFU65" s="1059"/>
      <c r="LFV65" s="1059"/>
      <c r="LFW65" s="1059"/>
      <c r="LFX65" s="1059"/>
      <c r="LFY65" s="1059"/>
      <c r="LFZ65" s="1059"/>
      <c r="LGA65" s="1059"/>
      <c r="LGB65" s="1059"/>
      <c r="LGC65" s="1059"/>
      <c r="LGD65" s="1059"/>
      <c r="LGE65" s="1059"/>
      <c r="LGF65" s="1059"/>
      <c r="LGG65" s="1059"/>
      <c r="LGH65" s="1059"/>
      <c r="LGI65" s="1059"/>
      <c r="LGJ65" s="1059"/>
      <c r="LGK65" s="1059"/>
      <c r="LGL65" s="1059"/>
      <c r="LGM65" s="1059"/>
      <c r="LGN65" s="1059"/>
      <c r="LGO65" s="1059"/>
      <c r="LGP65" s="1059"/>
      <c r="LGQ65" s="1059"/>
      <c r="LGR65" s="1059"/>
      <c r="LGS65" s="1059"/>
      <c r="LGT65" s="1059"/>
      <c r="LGU65" s="1059"/>
      <c r="LGV65" s="1059"/>
      <c r="LGW65" s="1059"/>
      <c r="LGX65" s="1059"/>
      <c r="LGY65" s="1059"/>
      <c r="LGZ65" s="1059"/>
      <c r="LHA65" s="1059"/>
      <c r="LHB65" s="1059"/>
      <c r="LHC65" s="1059"/>
      <c r="LHD65" s="1059"/>
      <c r="LHE65" s="1059"/>
      <c r="LHF65" s="1059"/>
      <c r="LHG65" s="1059"/>
      <c r="LHH65" s="1059"/>
      <c r="LHI65" s="1059"/>
      <c r="LHJ65" s="1059"/>
      <c r="LHK65" s="1059"/>
      <c r="LHL65" s="1059"/>
      <c r="LHM65" s="1059"/>
      <c r="LHN65" s="1059"/>
      <c r="LHO65" s="1059"/>
      <c r="LHP65" s="1059"/>
      <c r="LHQ65" s="1059"/>
      <c r="LHR65" s="1059"/>
      <c r="LHS65" s="1059"/>
      <c r="LHT65" s="1059"/>
      <c r="LHU65" s="1059"/>
      <c r="LHV65" s="1059"/>
      <c r="LHW65" s="1059"/>
      <c r="LHX65" s="1059"/>
      <c r="LHY65" s="1059"/>
      <c r="LHZ65" s="1059"/>
      <c r="LIA65" s="1059"/>
      <c r="LIB65" s="1059"/>
      <c r="LIC65" s="1059"/>
      <c r="LID65" s="1059"/>
      <c r="LIE65" s="1059"/>
      <c r="LIF65" s="1059"/>
      <c r="LIG65" s="1059"/>
      <c r="LIH65" s="1059"/>
      <c r="LII65" s="1059"/>
      <c r="LIJ65" s="1059"/>
      <c r="LIK65" s="1059"/>
      <c r="LIL65" s="1059"/>
      <c r="LIM65" s="1059"/>
      <c r="LIN65" s="1059"/>
      <c r="LIO65" s="1059"/>
      <c r="LIP65" s="1059"/>
      <c r="LIQ65" s="1059"/>
      <c r="LIR65" s="1059"/>
      <c r="LIS65" s="1059"/>
      <c r="LIT65" s="1059"/>
      <c r="LIU65" s="1059"/>
      <c r="LIV65" s="1059"/>
      <c r="LIW65" s="1059"/>
      <c r="LIX65" s="1059"/>
      <c r="LIY65" s="1059"/>
      <c r="LIZ65" s="1059"/>
      <c r="LJA65" s="1059"/>
      <c r="LJB65" s="1059"/>
      <c r="LJC65" s="1059"/>
      <c r="LJD65" s="1059"/>
      <c r="LJE65" s="1059"/>
      <c r="LJF65" s="1059"/>
      <c r="LJG65" s="1059"/>
      <c r="LJH65" s="1059"/>
      <c r="LJI65" s="1059"/>
      <c r="LJJ65" s="1059"/>
      <c r="LJK65" s="1059"/>
      <c r="LJL65" s="1059"/>
      <c r="LJM65" s="1059"/>
      <c r="LJN65" s="1059"/>
      <c r="LJO65" s="1059"/>
      <c r="LJP65" s="1059"/>
      <c r="LJQ65" s="1059"/>
      <c r="LJR65" s="1059"/>
      <c r="LJS65" s="1059"/>
      <c r="LJT65" s="1059"/>
      <c r="LJU65" s="1059"/>
      <c r="LJV65" s="1059"/>
      <c r="LJW65" s="1059"/>
      <c r="LJX65" s="1059"/>
      <c r="LJY65" s="1059"/>
      <c r="LJZ65" s="1059"/>
      <c r="LKA65" s="1059"/>
      <c r="LKB65" s="1059"/>
      <c r="LKC65" s="1059"/>
      <c r="LKD65" s="1059"/>
      <c r="LKE65" s="1059"/>
      <c r="LKF65" s="1059"/>
      <c r="LKG65" s="1059"/>
      <c r="LKH65" s="1059"/>
      <c r="LKI65" s="1059"/>
      <c r="LKJ65" s="1059"/>
      <c r="LKK65" s="1059"/>
      <c r="LKL65" s="1059"/>
      <c r="LKM65" s="1059"/>
      <c r="LKN65" s="1059"/>
      <c r="LKO65" s="1059"/>
      <c r="LKP65" s="1059"/>
      <c r="LKQ65" s="1059"/>
      <c r="LKR65" s="1059"/>
      <c r="LKS65" s="1059"/>
      <c r="LKT65" s="1059"/>
      <c r="LKU65" s="1059"/>
      <c r="LKV65" s="1059"/>
      <c r="LKW65" s="1059"/>
      <c r="LKX65" s="1059"/>
      <c r="LKY65" s="1059"/>
      <c r="LKZ65" s="1059"/>
      <c r="LLA65" s="1059"/>
      <c r="LLB65" s="1059"/>
      <c r="LLC65" s="1059"/>
      <c r="LLD65" s="1059"/>
      <c r="LLE65" s="1059"/>
      <c r="LLF65" s="1059"/>
      <c r="LLG65" s="1059"/>
      <c r="LLH65" s="1059"/>
      <c r="LLI65" s="1059"/>
      <c r="LLJ65" s="1059"/>
      <c r="LLK65" s="1059"/>
      <c r="LLL65" s="1059"/>
      <c r="LLM65" s="1059"/>
      <c r="LLN65" s="1059"/>
      <c r="LLO65" s="1059"/>
      <c r="LLP65" s="1059"/>
      <c r="LLQ65" s="1059"/>
      <c r="LLR65" s="1059"/>
      <c r="LLS65" s="1059"/>
      <c r="LLT65" s="1059"/>
      <c r="LLU65" s="1059"/>
      <c r="LLV65" s="1059"/>
      <c r="LLW65" s="1059"/>
      <c r="LLX65" s="1059"/>
      <c r="LLY65" s="1059"/>
      <c r="LLZ65" s="1059"/>
      <c r="LMA65" s="1059"/>
      <c r="LMB65" s="1059"/>
      <c r="LMC65" s="1059"/>
      <c r="LMD65" s="1059"/>
      <c r="LME65" s="1059"/>
      <c r="LMF65" s="1059"/>
      <c r="LMG65" s="1059"/>
      <c r="LMH65" s="1059"/>
      <c r="LMI65" s="1059"/>
      <c r="LMJ65" s="1059"/>
      <c r="LMK65" s="1059"/>
      <c r="LML65" s="1059"/>
      <c r="LMM65" s="1059"/>
      <c r="LMN65" s="1059"/>
      <c r="LMO65" s="1059"/>
      <c r="LMP65" s="1059"/>
      <c r="LMQ65" s="1059"/>
      <c r="LMR65" s="1059"/>
      <c r="LMS65" s="1059"/>
      <c r="LMT65" s="1059"/>
      <c r="LMU65" s="1059"/>
      <c r="LMV65" s="1059"/>
      <c r="LMW65" s="1059"/>
      <c r="LMX65" s="1059"/>
      <c r="LMY65" s="1059"/>
      <c r="LMZ65" s="1059"/>
      <c r="LNA65" s="1059"/>
      <c r="LNB65" s="1059"/>
      <c r="LNC65" s="1059"/>
      <c r="LND65" s="1059"/>
      <c r="LNE65" s="1059"/>
      <c r="LNF65" s="1059"/>
      <c r="LNG65" s="1059"/>
      <c r="LNH65" s="1059"/>
      <c r="LNI65" s="1059"/>
      <c r="LNJ65" s="1059"/>
      <c r="LNK65" s="1059"/>
      <c r="LNL65" s="1059"/>
      <c r="LNM65" s="1059"/>
      <c r="LNN65" s="1059"/>
      <c r="LNO65" s="1059"/>
      <c r="LNP65" s="1059"/>
      <c r="LNQ65" s="1059"/>
      <c r="LNR65" s="1059"/>
      <c r="LNS65" s="1059"/>
      <c r="LNT65" s="1059"/>
      <c r="LNU65" s="1059"/>
      <c r="LNV65" s="1059"/>
      <c r="LNW65" s="1059"/>
      <c r="LNX65" s="1059"/>
      <c r="LNY65" s="1059"/>
      <c r="LNZ65" s="1059"/>
      <c r="LOA65" s="1059"/>
      <c r="LOB65" s="1059"/>
      <c r="LOC65" s="1059"/>
      <c r="LOD65" s="1059"/>
      <c r="LOE65" s="1059"/>
      <c r="LOF65" s="1059"/>
      <c r="LOG65" s="1059"/>
      <c r="LOH65" s="1059"/>
      <c r="LOI65" s="1059"/>
      <c r="LOJ65" s="1059"/>
      <c r="LOK65" s="1059"/>
      <c r="LOL65" s="1059"/>
      <c r="LOM65" s="1059"/>
      <c r="LON65" s="1059"/>
      <c r="LOO65" s="1059"/>
      <c r="LOP65" s="1059"/>
      <c r="LOQ65" s="1059"/>
      <c r="LOR65" s="1059"/>
      <c r="LOS65" s="1059"/>
      <c r="LOT65" s="1059"/>
      <c r="LOU65" s="1059"/>
      <c r="LOV65" s="1059"/>
      <c r="LOW65" s="1059"/>
      <c r="LOX65" s="1059"/>
      <c r="LOY65" s="1059"/>
      <c r="LOZ65" s="1059"/>
      <c r="LPA65" s="1059"/>
      <c r="LPB65" s="1059"/>
      <c r="LPC65" s="1059"/>
      <c r="LPD65" s="1059"/>
      <c r="LPE65" s="1059"/>
      <c r="LPF65" s="1059"/>
      <c r="LPG65" s="1059"/>
      <c r="LPH65" s="1059"/>
      <c r="LPI65" s="1059"/>
      <c r="LPJ65" s="1059"/>
      <c r="LPK65" s="1059"/>
      <c r="LPL65" s="1059"/>
      <c r="LPM65" s="1059"/>
      <c r="LPN65" s="1059"/>
      <c r="LPO65" s="1059"/>
      <c r="LPP65" s="1059"/>
      <c r="LPQ65" s="1059"/>
      <c r="LPR65" s="1059"/>
      <c r="LPS65" s="1059"/>
      <c r="LPT65" s="1059"/>
      <c r="LPU65" s="1059"/>
      <c r="LPV65" s="1059"/>
      <c r="LPW65" s="1059"/>
      <c r="LPX65" s="1059"/>
      <c r="LPY65" s="1059"/>
      <c r="LPZ65" s="1059"/>
      <c r="LQA65" s="1059"/>
      <c r="LQB65" s="1059"/>
      <c r="LQC65" s="1059"/>
      <c r="LQD65" s="1059"/>
      <c r="LQE65" s="1059"/>
      <c r="LQF65" s="1059"/>
      <c r="LQG65" s="1059"/>
      <c r="LQH65" s="1059"/>
      <c r="LQI65" s="1059"/>
      <c r="LQJ65" s="1059"/>
      <c r="LQK65" s="1059"/>
      <c r="LQL65" s="1059"/>
      <c r="LQM65" s="1059"/>
      <c r="LQN65" s="1059"/>
      <c r="LQO65" s="1059"/>
      <c r="LQP65" s="1059"/>
      <c r="LQQ65" s="1059"/>
      <c r="LQR65" s="1059"/>
      <c r="LQS65" s="1059"/>
      <c r="LQT65" s="1059"/>
      <c r="LQU65" s="1059"/>
      <c r="LQV65" s="1059"/>
      <c r="LQW65" s="1059"/>
      <c r="LQX65" s="1059"/>
      <c r="LQY65" s="1059"/>
      <c r="LQZ65" s="1059"/>
      <c r="LRA65" s="1059"/>
      <c r="LRB65" s="1059"/>
      <c r="LRC65" s="1059"/>
      <c r="LRD65" s="1059"/>
      <c r="LRE65" s="1059"/>
      <c r="LRF65" s="1059"/>
      <c r="LRG65" s="1059"/>
      <c r="LRH65" s="1059"/>
      <c r="LRI65" s="1059"/>
      <c r="LRJ65" s="1059"/>
      <c r="LRK65" s="1059"/>
      <c r="LRL65" s="1059"/>
      <c r="LRM65" s="1059"/>
      <c r="LRN65" s="1059"/>
      <c r="LRO65" s="1059"/>
      <c r="LRP65" s="1059"/>
      <c r="LRQ65" s="1059"/>
      <c r="LRR65" s="1059"/>
      <c r="LRS65" s="1059"/>
      <c r="LRT65" s="1059"/>
      <c r="LRU65" s="1059"/>
      <c r="LRV65" s="1059"/>
      <c r="LRW65" s="1059"/>
      <c r="LRX65" s="1059"/>
      <c r="LRY65" s="1059"/>
      <c r="LRZ65" s="1059"/>
      <c r="LSA65" s="1059"/>
      <c r="LSB65" s="1059"/>
      <c r="LSC65" s="1059"/>
      <c r="LSD65" s="1059"/>
      <c r="LSE65" s="1059"/>
      <c r="LSF65" s="1059"/>
      <c r="LSG65" s="1059"/>
      <c r="LSH65" s="1059"/>
      <c r="LSI65" s="1059"/>
      <c r="LSJ65" s="1059"/>
      <c r="LSK65" s="1059"/>
      <c r="LSL65" s="1059"/>
      <c r="LSM65" s="1059"/>
      <c r="LSN65" s="1059"/>
      <c r="LSO65" s="1059"/>
      <c r="LSP65" s="1059"/>
      <c r="LSQ65" s="1059"/>
      <c r="LSR65" s="1059"/>
      <c r="LSS65" s="1059"/>
      <c r="LST65" s="1059"/>
      <c r="LSU65" s="1059"/>
      <c r="LSV65" s="1059"/>
      <c r="LSW65" s="1059"/>
      <c r="LSX65" s="1059"/>
      <c r="LSY65" s="1059"/>
      <c r="LSZ65" s="1059"/>
      <c r="LTA65" s="1059"/>
      <c r="LTB65" s="1059"/>
      <c r="LTC65" s="1059"/>
      <c r="LTD65" s="1059"/>
      <c r="LTE65" s="1059"/>
      <c r="LTF65" s="1059"/>
      <c r="LTG65" s="1059"/>
      <c r="LTH65" s="1059"/>
      <c r="LTI65" s="1059"/>
      <c r="LTJ65" s="1059"/>
      <c r="LTK65" s="1059"/>
      <c r="LTL65" s="1059"/>
      <c r="LTM65" s="1059"/>
      <c r="LTN65" s="1059"/>
      <c r="LTO65" s="1059"/>
      <c r="LTP65" s="1059"/>
      <c r="LTQ65" s="1059"/>
      <c r="LTR65" s="1059"/>
      <c r="LTS65" s="1059"/>
      <c r="LTT65" s="1059"/>
      <c r="LTU65" s="1059"/>
      <c r="LTV65" s="1059"/>
      <c r="LTW65" s="1059"/>
      <c r="LTX65" s="1059"/>
      <c r="LTY65" s="1059"/>
      <c r="LTZ65" s="1059"/>
      <c r="LUA65" s="1059"/>
      <c r="LUB65" s="1059"/>
      <c r="LUC65" s="1059"/>
      <c r="LUD65" s="1059"/>
      <c r="LUE65" s="1059"/>
      <c r="LUF65" s="1059"/>
      <c r="LUG65" s="1059"/>
      <c r="LUH65" s="1059"/>
      <c r="LUI65" s="1059"/>
      <c r="LUJ65" s="1059"/>
      <c r="LUK65" s="1059"/>
      <c r="LUL65" s="1059"/>
      <c r="LUM65" s="1059"/>
      <c r="LUN65" s="1059"/>
      <c r="LUO65" s="1059"/>
      <c r="LUP65" s="1059"/>
      <c r="LUQ65" s="1059"/>
      <c r="LUR65" s="1059"/>
      <c r="LUS65" s="1059"/>
      <c r="LUT65" s="1059"/>
      <c r="LUU65" s="1059"/>
      <c r="LUV65" s="1059"/>
      <c r="LUW65" s="1059"/>
      <c r="LUX65" s="1059"/>
      <c r="LUY65" s="1059"/>
      <c r="LUZ65" s="1059"/>
      <c r="LVA65" s="1059"/>
      <c r="LVB65" s="1059"/>
      <c r="LVC65" s="1059"/>
      <c r="LVD65" s="1059"/>
      <c r="LVE65" s="1059"/>
      <c r="LVF65" s="1059"/>
      <c r="LVG65" s="1059"/>
      <c r="LVH65" s="1059"/>
      <c r="LVI65" s="1059"/>
      <c r="LVJ65" s="1059"/>
      <c r="LVK65" s="1059"/>
      <c r="LVL65" s="1059"/>
      <c r="LVM65" s="1059"/>
      <c r="LVN65" s="1059"/>
      <c r="LVO65" s="1059"/>
      <c r="LVP65" s="1059"/>
      <c r="LVQ65" s="1059"/>
      <c r="LVR65" s="1059"/>
      <c r="LVS65" s="1059"/>
      <c r="LVT65" s="1059"/>
      <c r="LVU65" s="1059"/>
      <c r="LVV65" s="1059"/>
      <c r="LVW65" s="1059"/>
      <c r="LVX65" s="1059"/>
      <c r="LVY65" s="1059"/>
      <c r="LVZ65" s="1059"/>
      <c r="LWA65" s="1059"/>
      <c r="LWB65" s="1059"/>
      <c r="LWC65" s="1059"/>
      <c r="LWD65" s="1059"/>
      <c r="LWE65" s="1059"/>
      <c r="LWF65" s="1059"/>
      <c r="LWG65" s="1059"/>
      <c r="LWH65" s="1059"/>
      <c r="LWI65" s="1059"/>
      <c r="LWJ65" s="1059"/>
      <c r="LWK65" s="1059"/>
      <c r="LWL65" s="1059"/>
      <c r="LWM65" s="1059"/>
      <c r="LWN65" s="1059"/>
      <c r="LWO65" s="1059"/>
      <c r="LWP65" s="1059"/>
      <c r="LWQ65" s="1059"/>
      <c r="LWR65" s="1059"/>
      <c r="LWS65" s="1059"/>
      <c r="LWT65" s="1059"/>
      <c r="LWU65" s="1059"/>
      <c r="LWV65" s="1059"/>
      <c r="LWW65" s="1059"/>
      <c r="LWX65" s="1059"/>
      <c r="LWY65" s="1059"/>
      <c r="LWZ65" s="1059"/>
      <c r="LXA65" s="1059"/>
      <c r="LXB65" s="1059"/>
      <c r="LXC65" s="1059"/>
      <c r="LXD65" s="1059"/>
      <c r="LXE65" s="1059"/>
      <c r="LXF65" s="1059"/>
      <c r="LXG65" s="1059"/>
      <c r="LXH65" s="1059"/>
      <c r="LXI65" s="1059"/>
      <c r="LXJ65" s="1059"/>
      <c r="LXK65" s="1059"/>
      <c r="LXL65" s="1059"/>
      <c r="LXM65" s="1059"/>
      <c r="LXN65" s="1059"/>
      <c r="LXO65" s="1059"/>
      <c r="LXP65" s="1059"/>
      <c r="LXQ65" s="1059"/>
      <c r="LXR65" s="1059"/>
      <c r="LXS65" s="1059"/>
      <c r="LXT65" s="1059"/>
      <c r="LXU65" s="1059"/>
      <c r="LXV65" s="1059"/>
      <c r="LXW65" s="1059"/>
      <c r="LXX65" s="1059"/>
      <c r="LXY65" s="1059"/>
      <c r="LXZ65" s="1059"/>
      <c r="LYA65" s="1059"/>
      <c r="LYB65" s="1059"/>
      <c r="LYC65" s="1059"/>
      <c r="LYD65" s="1059"/>
      <c r="LYE65" s="1059"/>
      <c r="LYF65" s="1059"/>
      <c r="LYG65" s="1059"/>
      <c r="LYH65" s="1059"/>
      <c r="LYI65" s="1059"/>
      <c r="LYJ65" s="1059"/>
      <c r="LYK65" s="1059"/>
      <c r="LYL65" s="1059"/>
      <c r="LYM65" s="1059"/>
      <c r="LYN65" s="1059"/>
      <c r="LYO65" s="1059"/>
      <c r="LYP65" s="1059"/>
      <c r="LYQ65" s="1059"/>
      <c r="LYR65" s="1059"/>
      <c r="LYS65" s="1059"/>
      <c r="LYT65" s="1059"/>
      <c r="LYU65" s="1059"/>
      <c r="LYV65" s="1059"/>
      <c r="LYW65" s="1059"/>
      <c r="LYX65" s="1059"/>
      <c r="LYY65" s="1059"/>
      <c r="LYZ65" s="1059"/>
      <c r="LZA65" s="1059"/>
      <c r="LZB65" s="1059"/>
      <c r="LZC65" s="1059"/>
      <c r="LZD65" s="1059"/>
      <c r="LZE65" s="1059"/>
      <c r="LZF65" s="1059"/>
      <c r="LZG65" s="1059"/>
      <c r="LZH65" s="1059"/>
      <c r="LZI65" s="1059"/>
      <c r="LZJ65" s="1059"/>
      <c r="LZK65" s="1059"/>
      <c r="LZL65" s="1059"/>
      <c r="LZM65" s="1059"/>
      <c r="LZN65" s="1059"/>
      <c r="LZO65" s="1059"/>
      <c r="LZP65" s="1059"/>
      <c r="LZQ65" s="1059"/>
      <c r="LZR65" s="1059"/>
      <c r="LZS65" s="1059"/>
      <c r="LZT65" s="1059"/>
      <c r="LZU65" s="1059"/>
      <c r="LZV65" s="1059"/>
      <c r="LZW65" s="1059"/>
      <c r="LZX65" s="1059"/>
      <c r="LZY65" s="1059"/>
      <c r="LZZ65" s="1059"/>
      <c r="MAA65" s="1059"/>
      <c r="MAB65" s="1059"/>
      <c r="MAC65" s="1059"/>
      <c r="MAD65" s="1059"/>
      <c r="MAE65" s="1059"/>
      <c r="MAF65" s="1059"/>
      <c r="MAG65" s="1059"/>
      <c r="MAH65" s="1059"/>
      <c r="MAI65" s="1059"/>
      <c r="MAJ65" s="1059"/>
      <c r="MAK65" s="1059"/>
      <c r="MAL65" s="1059"/>
      <c r="MAM65" s="1059"/>
      <c r="MAN65" s="1059"/>
      <c r="MAO65" s="1059"/>
      <c r="MAP65" s="1059"/>
      <c r="MAQ65" s="1059"/>
      <c r="MAR65" s="1059"/>
      <c r="MAS65" s="1059"/>
      <c r="MAT65" s="1059"/>
      <c r="MAU65" s="1059"/>
      <c r="MAV65" s="1059"/>
      <c r="MAW65" s="1059"/>
      <c r="MAX65" s="1059"/>
      <c r="MAY65" s="1059"/>
      <c r="MAZ65" s="1059"/>
      <c r="MBA65" s="1059"/>
      <c r="MBB65" s="1059"/>
      <c r="MBC65" s="1059"/>
      <c r="MBD65" s="1059"/>
      <c r="MBE65" s="1059"/>
      <c r="MBF65" s="1059"/>
      <c r="MBG65" s="1059"/>
      <c r="MBH65" s="1059"/>
      <c r="MBI65" s="1059"/>
      <c r="MBJ65" s="1059"/>
      <c r="MBK65" s="1059"/>
      <c r="MBL65" s="1059"/>
      <c r="MBM65" s="1059"/>
      <c r="MBN65" s="1059"/>
      <c r="MBO65" s="1059"/>
      <c r="MBP65" s="1059"/>
      <c r="MBQ65" s="1059"/>
      <c r="MBR65" s="1059"/>
      <c r="MBS65" s="1059"/>
      <c r="MBT65" s="1059"/>
      <c r="MBU65" s="1059"/>
      <c r="MBV65" s="1059"/>
      <c r="MBW65" s="1059"/>
      <c r="MBX65" s="1059"/>
      <c r="MBY65" s="1059"/>
      <c r="MBZ65" s="1059"/>
      <c r="MCA65" s="1059"/>
      <c r="MCB65" s="1059"/>
      <c r="MCC65" s="1059"/>
      <c r="MCD65" s="1059"/>
      <c r="MCE65" s="1059"/>
      <c r="MCF65" s="1059"/>
      <c r="MCG65" s="1059"/>
      <c r="MCH65" s="1059"/>
      <c r="MCI65" s="1059"/>
      <c r="MCJ65" s="1059"/>
      <c r="MCK65" s="1059"/>
      <c r="MCL65" s="1059"/>
      <c r="MCM65" s="1059"/>
      <c r="MCN65" s="1059"/>
      <c r="MCO65" s="1059"/>
      <c r="MCP65" s="1059"/>
      <c r="MCQ65" s="1059"/>
      <c r="MCR65" s="1059"/>
      <c r="MCS65" s="1059"/>
      <c r="MCT65" s="1059"/>
      <c r="MCU65" s="1059"/>
      <c r="MCV65" s="1059"/>
      <c r="MCW65" s="1059"/>
      <c r="MCX65" s="1059"/>
      <c r="MCY65" s="1059"/>
      <c r="MCZ65" s="1059"/>
      <c r="MDA65" s="1059"/>
      <c r="MDB65" s="1059"/>
      <c r="MDC65" s="1059"/>
      <c r="MDD65" s="1059"/>
      <c r="MDE65" s="1059"/>
      <c r="MDF65" s="1059"/>
      <c r="MDG65" s="1059"/>
      <c r="MDH65" s="1059"/>
      <c r="MDI65" s="1059"/>
      <c r="MDJ65" s="1059"/>
      <c r="MDK65" s="1059"/>
      <c r="MDL65" s="1059"/>
      <c r="MDM65" s="1059"/>
      <c r="MDN65" s="1059"/>
      <c r="MDO65" s="1059"/>
      <c r="MDP65" s="1059"/>
      <c r="MDQ65" s="1059"/>
      <c r="MDR65" s="1059"/>
      <c r="MDS65" s="1059"/>
      <c r="MDT65" s="1059"/>
      <c r="MDU65" s="1059"/>
      <c r="MDV65" s="1059"/>
      <c r="MDW65" s="1059"/>
      <c r="MDX65" s="1059"/>
      <c r="MDY65" s="1059"/>
      <c r="MDZ65" s="1059"/>
      <c r="MEA65" s="1059"/>
      <c r="MEB65" s="1059"/>
      <c r="MEC65" s="1059"/>
      <c r="MED65" s="1059"/>
      <c r="MEE65" s="1059"/>
      <c r="MEF65" s="1059"/>
      <c r="MEG65" s="1059"/>
      <c r="MEH65" s="1059"/>
      <c r="MEI65" s="1059"/>
      <c r="MEJ65" s="1059"/>
      <c r="MEK65" s="1059"/>
      <c r="MEL65" s="1059"/>
      <c r="MEM65" s="1059"/>
      <c r="MEN65" s="1059"/>
      <c r="MEO65" s="1059"/>
      <c r="MEP65" s="1059"/>
      <c r="MEQ65" s="1059"/>
      <c r="MER65" s="1059"/>
      <c r="MES65" s="1059"/>
      <c r="MET65" s="1059"/>
      <c r="MEU65" s="1059"/>
      <c r="MEV65" s="1059"/>
      <c r="MEW65" s="1059"/>
      <c r="MEX65" s="1059"/>
      <c r="MEY65" s="1059"/>
      <c r="MEZ65" s="1059"/>
      <c r="MFA65" s="1059"/>
      <c r="MFB65" s="1059"/>
      <c r="MFC65" s="1059"/>
      <c r="MFD65" s="1059"/>
      <c r="MFE65" s="1059"/>
      <c r="MFF65" s="1059"/>
      <c r="MFG65" s="1059"/>
      <c r="MFH65" s="1059"/>
      <c r="MFI65" s="1059"/>
      <c r="MFJ65" s="1059"/>
      <c r="MFK65" s="1059"/>
      <c r="MFL65" s="1059"/>
      <c r="MFM65" s="1059"/>
      <c r="MFN65" s="1059"/>
      <c r="MFO65" s="1059"/>
      <c r="MFP65" s="1059"/>
      <c r="MFQ65" s="1059"/>
      <c r="MFR65" s="1059"/>
      <c r="MFS65" s="1059"/>
      <c r="MFT65" s="1059"/>
      <c r="MFU65" s="1059"/>
      <c r="MFV65" s="1059"/>
      <c r="MFW65" s="1059"/>
      <c r="MFX65" s="1059"/>
      <c r="MFY65" s="1059"/>
      <c r="MFZ65" s="1059"/>
      <c r="MGA65" s="1059"/>
      <c r="MGB65" s="1059"/>
      <c r="MGC65" s="1059"/>
      <c r="MGD65" s="1059"/>
      <c r="MGE65" s="1059"/>
      <c r="MGF65" s="1059"/>
      <c r="MGG65" s="1059"/>
      <c r="MGH65" s="1059"/>
      <c r="MGI65" s="1059"/>
      <c r="MGJ65" s="1059"/>
      <c r="MGK65" s="1059"/>
      <c r="MGL65" s="1059"/>
      <c r="MGM65" s="1059"/>
      <c r="MGN65" s="1059"/>
      <c r="MGO65" s="1059"/>
      <c r="MGP65" s="1059"/>
      <c r="MGQ65" s="1059"/>
      <c r="MGR65" s="1059"/>
      <c r="MGS65" s="1059"/>
      <c r="MGT65" s="1059"/>
      <c r="MGU65" s="1059"/>
      <c r="MGV65" s="1059"/>
      <c r="MGW65" s="1059"/>
      <c r="MGX65" s="1059"/>
      <c r="MGY65" s="1059"/>
      <c r="MGZ65" s="1059"/>
      <c r="MHA65" s="1059"/>
      <c r="MHB65" s="1059"/>
      <c r="MHC65" s="1059"/>
      <c r="MHD65" s="1059"/>
      <c r="MHE65" s="1059"/>
      <c r="MHF65" s="1059"/>
      <c r="MHG65" s="1059"/>
      <c r="MHH65" s="1059"/>
      <c r="MHI65" s="1059"/>
      <c r="MHJ65" s="1059"/>
      <c r="MHK65" s="1059"/>
      <c r="MHL65" s="1059"/>
      <c r="MHM65" s="1059"/>
      <c r="MHN65" s="1059"/>
      <c r="MHO65" s="1059"/>
      <c r="MHP65" s="1059"/>
      <c r="MHQ65" s="1059"/>
      <c r="MHR65" s="1059"/>
      <c r="MHS65" s="1059"/>
      <c r="MHT65" s="1059"/>
      <c r="MHU65" s="1059"/>
      <c r="MHV65" s="1059"/>
      <c r="MHW65" s="1059"/>
      <c r="MHX65" s="1059"/>
      <c r="MHY65" s="1059"/>
      <c r="MHZ65" s="1059"/>
      <c r="MIA65" s="1059"/>
      <c r="MIB65" s="1059"/>
      <c r="MIC65" s="1059"/>
      <c r="MID65" s="1059"/>
      <c r="MIE65" s="1059"/>
      <c r="MIF65" s="1059"/>
      <c r="MIG65" s="1059"/>
      <c r="MIH65" s="1059"/>
      <c r="MII65" s="1059"/>
      <c r="MIJ65" s="1059"/>
      <c r="MIK65" s="1059"/>
      <c r="MIL65" s="1059"/>
      <c r="MIM65" s="1059"/>
      <c r="MIN65" s="1059"/>
      <c r="MIO65" s="1059"/>
      <c r="MIP65" s="1059"/>
      <c r="MIQ65" s="1059"/>
      <c r="MIR65" s="1059"/>
      <c r="MIS65" s="1059"/>
      <c r="MIT65" s="1059"/>
      <c r="MIU65" s="1059"/>
      <c r="MIV65" s="1059"/>
      <c r="MIW65" s="1059"/>
      <c r="MIX65" s="1059"/>
      <c r="MIY65" s="1059"/>
      <c r="MIZ65" s="1059"/>
      <c r="MJA65" s="1059"/>
      <c r="MJB65" s="1059"/>
      <c r="MJC65" s="1059"/>
      <c r="MJD65" s="1059"/>
      <c r="MJE65" s="1059"/>
      <c r="MJF65" s="1059"/>
      <c r="MJG65" s="1059"/>
      <c r="MJH65" s="1059"/>
      <c r="MJI65" s="1059"/>
      <c r="MJJ65" s="1059"/>
      <c r="MJK65" s="1059"/>
      <c r="MJL65" s="1059"/>
      <c r="MJM65" s="1059"/>
      <c r="MJN65" s="1059"/>
      <c r="MJO65" s="1059"/>
      <c r="MJP65" s="1059"/>
      <c r="MJQ65" s="1059"/>
      <c r="MJR65" s="1059"/>
      <c r="MJS65" s="1059"/>
      <c r="MJT65" s="1059"/>
      <c r="MJU65" s="1059"/>
      <c r="MJV65" s="1059"/>
      <c r="MJW65" s="1059"/>
      <c r="MJX65" s="1059"/>
      <c r="MJY65" s="1059"/>
      <c r="MJZ65" s="1059"/>
      <c r="MKA65" s="1059"/>
      <c r="MKB65" s="1059"/>
      <c r="MKC65" s="1059"/>
      <c r="MKD65" s="1059"/>
      <c r="MKE65" s="1059"/>
      <c r="MKF65" s="1059"/>
      <c r="MKG65" s="1059"/>
      <c r="MKH65" s="1059"/>
      <c r="MKI65" s="1059"/>
      <c r="MKJ65" s="1059"/>
      <c r="MKK65" s="1059"/>
      <c r="MKL65" s="1059"/>
      <c r="MKM65" s="1059"/>
      <c r="MKN65" s="1059"/>
      <c r="MKO65" s="1059"/>
      <c r="MKP65" s="1059"/>
      <c r="MKQ65" s="1059"/>
      <c r="MKR65" s="1059"/>
      <c r="MKS65" s="1059"/>
      <c r="MKT65" s="1059"/>
      <c r="MKU65" s="1059"/>
      <c r="MKV65" s="1059"/>
      <c r="MKW65" s="1059"/>
      <c r="MKX65" s="1059"/>
      <c r="MKY65" s="1059"/>
      <c r="MKZ65" s="1059"/>
      <c r="MLA65" s="1059"/>
      <c r="MLB65" s="1059"/>
      <c r="MLC65" s="1059"/>
      <c r="MLD65" s="1059"/>
      <c r="MLE65" s="1059"/>
      <c r="MLF65" s="1059"/>
      <c r="MLG65" s="1059"/>
      <c r="MLH65" s="1059"/>
      <c r="MLI65" s="1059"/>
      <c r="MLJ65" s="1059"/>
      <c r="MLK65" s="1059"/>
      <c r="MLL65" s="1059"/>
      <c r="MLM65" s="1059"/>
      <c r="MLN65" s="1059"/>
      <c r="MLO65" s="1059"/>
      <c r="MLP65" s="1059"/>
      <c r="MLQ65" s="1059"/>
      <c r="MLR65" s="1059"/>
      <c r="MLS65" s="1059"/>
      <c r="MLT65" s="1059"/>
      <c r="MLU65" s="1059"/>
      <c r="MLV65" s="1059"/>
      <c r="MLW65" s="1059"/>
      <c r="MLX65" s="1059"/>
      <c r="MLY65" s="1059"/>
      <c r="MLZ65" s="1059"/>
      <c r="MMA65" s="1059"/>
      <c r="MMB65" s="1059"/>
      <c r="MMC65" s="1059"/>
      <c r="MMD65" s="1059"/>
      <c r="MME65" s="1059"/>
      <c r="MMF65" s="1059"/>
      <c r="MMG65" s="1059"/>
      <c r="MMH65" s="1059"/>
      <c r="MMI65" s="1059"/>
      <c r="MMJ65" s="1059"/>
      <c r="MMK65" s="1059"/>
      <c r="MML65" s="1059"/>
      <c r="MMM65" s="1059"/>
      <c r="MMN65" s="1059"/>
      <c r="MMO65" s="1059"/>
      <c r="MMP65" s="1059"/>
      <c r="MMQ65" s="1059"/>
      <c r="MMR65" s="1059"/>
      <c r="MMS65" s="1059"/>
      <c r="MMT65" s="1059"/>
      <c r="MMU65" s="1059"/>
      <c r="MMV65" s="1059"/>
      <c r="MMW65" s="1059"/>
      <c r="MMX65" s="1059"/>
      <c r="MMY65" s="1059"/>
      <c r="MMZ65" s="1059"/>
      <c r="MNA65" s="1059"/>
      <c r="MNB65" s="1059"/>
      <c r="MNC65" s="1059"/>
      <c r="MND65" s="1059"/>
      <c r="MNE65" s="1059"/>
      <c r="MNF65" s="1059"/>
      <c r="MNG65" s="1059"/>
      <c r="MNH65" s="1059"/>
      <c r="MNI65" s="1059"/>
      <c r="MNJ65" s="1059"/>
      <c r="MNK65" s="1059"/>
      <c r="MNL65" s="1059"/>
      <c r="MNM65" s="1059"/>
      <c r="MNN65" s="1059"/>
      <c r="MNO65" s="1059"/>
      <c r="MNP65" s="1059"/>
      <c r="MNQ65" s="1059"/>
      <c r="MNR65" s="1059"/>
      <c r="MNS65" s="1059"/>
      <c r="MNT65" s="1059"/>
      <c r="MNU65" s="1059"/>
      <c r="MNV65" s="1059"/>
      <c r="MNW65" s="1059"/>
      <c r="MNX65" s="1059"/>
      <c r="MNY65" s="1059"/>
      <c r="MNZ65" s="1059"/>
      <c r="MOA65" s="1059"/>
      <c r="MOB65" s="1059"/>
      <c r="MOC65" s="1059"/>
      <c r="MOD65" s="1059"/>
      <c r="MOE65" s="1059"/>
      <c r="MOF65" s="1059"/>
      <c r="MOG65" s="1059"/>
      <c r="MOH65" s="1059"/>
      <c r="MOI65" s="1059"/>
      <c r="MOJ65" s="1059"/>
      <c r="MOK65" s="1059"/>
      <c r="MOL65" s="1059"/>
      <c r="MOM65" s="1059"/>
      <c r="MON65" s="1059"/>
      <c r="MOO65" s="1059"/>
      <c r="MOP65" s="1059"/>
      <c r="MOQ65" s="1059"/>
      <c r="MOR65" s="1059"/>
      <c r="MOS65" s="1059"/>
      <c r="MOT65" s="1059"/>
      <c r="MOU65" s="1059"/>
      <c r="MOV65" s="1059"/>
      <c r="MOW65" s="1059"/>
      <c r="MOX65" s="1059"/>
      <c r="MOY65" s="1059"/>
      <c r="MOZ65" s="1059"/>
      <c r="MPA65" s="1059"/>
      <c r="MPB65" s="1059"/>
      <c r="MPC65" s="1059"/>
      <c r="MPD65" s="1059"/>
      <c r="MPE65" s="1059"/>
      <c r="MPF65" s="1059"/>
      <c r="MPG65" s="1059"/>
      <c r="MPH65" s="1059"/>
      <c r="MPI65" s="1059"/>
      <c r="MPJ65" s="1059"/>
      <c r="MPK65" s="1059"/>
      <c r="MPL65" s="1059"/>
      <c r="MPM65" s="1059"/>
      <c r="MPN65" s="1059"/>
      <c r="MPO65" s="1059"/>
      <c r="MPP65" s="1059"/>
      <c r="MPQ65" s="1059"/>
      <c r="MPR65" s="1059"/>
      <c r="MPS65" s="1059"/>
      <c r="MPT65" s="1059"/>
      <c r="MPU65" s="1059"/>
      <c r="MPV65" s="1059"/>
      <c r="MPW65" s="1059"/>
      <c r="MPX65" s="1059"/>
      <c r="MPY65" s="1059"/>
      <c r="MPZ65" s="1059"/>
      <c r="MQA65" s="1059"/>
      <c r="MQB65" s="1059"/>
      <c r="MQC65" s="1059"/>
      <c r="MQD65" s="1059"/>
      <c r="MQE65" s="1059"/>
      <c r="MQF65" s="1059"/>
      <c r="MQG65" s="1059"/>
      <c r="MQH65" s="1059"/>
      <c r="MQI65" s="1059"/>
      <c r="MQJ65" s="1059"/>
      <c r="MQK65" s="1059"/>
      <c r="MQL65" s="1059"/>
      <c r="MQM65" s="1059"/>
      <c r="MQN65" s="1059"/>
      <c r="MQO65" s="1059"/>
      <c r="MQP65" s="1059"/>
      <c r="MQQ65" s="1059"/>
      <c r="MQR65" s="1059"/>
      <c r="MQS65" s="1059"/>
      <c r="MQT65" s="1059"/>
      <c r="MQU65" s="1059"/>
      <c r="MQV65" s="1059"/>
      <c r="MQW65" s="1059"/>
      <c r="MQX65" s="1059"/>
      <c r="MQY65" s="1059"/>
      <c r="MQZ65" s="1059"/>
      <c r="MRA65" s="1059"/>
      <c r="MRB65" s="1059"/>
      <c r="MRC65" s="1059"/>
      <c r="MRD65" s="1059"/>
      <c r="MRE65" s="1059"/>
      <c r="MRF65" s="1059"/>
      <c r="MRG65" s="1059"/>
      <c r="MRH65" s="1059"/>
      <c r="MRI65" s="1059"/>
      <c r="MRJ65" s="1059"/>
      <c r="MRK65" s="1059"/>
      <c r="MRL65" s="1059"/>
      <c r="MRM65" s="1059"/>
      <c r="MRN65" s="1059"/>
      <c r="MRO65" s="1059"/>
      <c r="MRP65" s="1059"/>
      <c r="MRQ65" s="1059"/>
      <c r="MRR65" s="1059"/>
      <c r="MRS65" s="1059"/>
      <c r="MRT65" s="1059"/>
      <c r="MRU65" s="1059"/>
      <c r="MRV65" s="1059"/>
      <c r="MRW65" s="1059"/>
      <c r="MRX65" s="1059"/>
      <c r="MRY65" s="1059"/>
      <c r="MRZ65" s="1059"/>
      <c r="MSA65" s="1059"/>
      <c r="MSB65" s="1059"/>
      <c r="MSC65" s="1059"/>
      <c r="MSD65" s="1059"/>
      <c r="MSE65" s="1059"/>
      <c r="MSF65" s="1059"/>
      <c r="MSG65" s="1059"/>
      <c r="MSH65" s="1059"/>
      <c r="MSI65" s="1059"/>
      <c r="MSJ65" s="1059"/>
      <c r="MSK65" s="1059"/>
      <c r="MSL65" s="1059"/>
      <c r="MSM65" s="1059"/>
      <c r="MSN65" s="1059"/>
      <c r="MSO65" s="1059"/>
      <c r="MSP65" s="1059"/>
      <c r="MSQ65" s="1059"/>
      <c r="MSR65" s="1059"/>
      <c r="MSS65" s="1059"/>
      <c r="MST65" s="1059"/>
      <c r="MSU65" s="1059"/>
      <c r="MSV65" s="1059"/>
      <c r="MSW65" s="1059"/>
      <c r="MSX65" s="1059"/>
      <c r="MSY65" s="1059"/>
      <c r="MSZ65" s="1059"/>
      <c r="MTA65" s="1059"/>
      <c r="MTB65" s="1059"/>
      <c r="MTC65" s="1059"/>
      <c r="MTD65" s="1059"/>
      <c r="MTE65" s="1059"/>
      <c r="MTF65" s="1059"/>
      <c r="MTG65" s="1059"/>
      <c r="MTH65" s="1059"/>
      <c r="MTI65" s="1059"/>
      <c r="MTJ65" s="1059"/>
      <c r="MTK65" s="1059"/>
      <c r="MTL65" s="1059"/>
      <c r="MTM65" s="1059"/>
      <c r="MTN65" s="1059"/>
      <c r="MTO65" s="1059"/>
      <c r="MTP65" s="1059"/>
      <c r="MTQ65" s="1059"/>
      <c r="MTR65" s="1059"/>
      <c r="MTS65" s="1059"/>
      <c r="MTT65" s="1059"/>
      <c r="MTU65" s="1059"/>
      <c r="MTV65" s="1059"/>
      <c r="MTW65" s="1059"/>
      <c r="MTX65" s="1059"/>
      <c r="MTY65" s="1059"/>
      <c r="MTZ65" s="1059"/>
      <c r="MUA65" s="1059"/>
      <c r="MUB65" s="1059"/>
      <c r="MUC65" s="1059"/>
      <c r="MUD65" s="1059"/>
      <c r="MUE65" s="1059"/>
      <c r="MUF65" s="1059"/>
      <c r="MUG65" s="1059"/>
      <c r="MUH65" s="1059"/>
      <c r="MUI65" s="1059"/>
      <c r="MUJ65" s="1059"/>
      <c r="MUK65" s="1059"/>
      <c r="MUL65" s="1059"/>
      <c r="MUM65" s="1059"/>
      <c r="MUN65" s="1059"/>
      <c r="MUO65" s="1059"/>
      <c r="MUP65" s="1059"/>
      <c r="MUQ65" s="1059"/>
      <c r="MUR65" s="1059"/>
      <c r="MUS65" s="1059"/>
      <c r="MUT65" s="1059"/>
      <c r="MUU65" s="1059"/>
      <c r="MUV65" s="1059"/>
      <c r="MUW65" s="1059"/>
      <c r="MUX65" s="1059"/>
      <c r="MUY65" s="1059"/>
      <c r="MUZ65" s="1059"/>
      <c r="MVA65" s="1059"/>
      <c r="MVB65" s="1059"/>
      <c r="MVC65" s="1059"/>
      <c r="MVD65" s="1059"/>
      <c r="MVE65" s="1059"/>
      <c r="MVF65" s="1059"/>
      <c r="MVG65" s="1059"/>
      <c r="MVH65" s="1059"/>
      <c r="MVI65" s="1059"/>
      <c r="MVJ65" s="1059"/>
      <c r="MVK65" s="1059"/>
      <c r="MVL65" s="1059"/>
      <c r="MVM65" s="1059"/>
      <c r="MVN65" s="1059"/>
      <c r="MVO65" s="1059"/>
      <c r="MVP65" s="1059"/>
      <c r="MVQ65" s="1059"/>
      <c r="MVR65" s="1059"/>
      <c r="MVS65" s="1059"/>
      <c r="MVT65" s="1059"/>
      <c r="MVU65" s="1059"/>
      <c r="MVV65" s="1059"/>
      <c r="MVW65" s="1059"/>
      <c r="MVX65" s="1059"/>
      <c r="MVY65" s="1059"/>
      <c r="MVZ65" s="1059"/>
      <c r="MWA65" s="1059"/>
      <c r="MWB65" s="1059"/>
      <c r="MWC65" s="1059"/>
      <c r="MWD65" s="1059"/>
      <c r="MWE65" s="1059"/>
      <c r="MWF65" s="1059"/>
      <c r="MWG65" s="1059"/>
      <c r="MWH65" s="1059"/>
      <c r="MWI65" s="1059"/>
      <c r="MWJ65" s="1059"/>
      <c r="MWK65" s="1059"/>
      <c r="MWL65" s="1059"/>
      <c r="MWM65" s="1059"/>
      <c r="MWN65" s="1059"/>
      <c r="MWO65" s="1059"/>
      <c r="MWP65" s="1059"/>
      <c r="MWQ65" s="1059"/>
      <c r="MWR65" s="1059"/>
      <c r="MWS65" s="1059"/>
      <c r="MWT65" s="1059"/>
      <c r="MWU65" s="1059"/>
      <c r="MWV65" s="1059"/>
      <c r="MWW65" s="1059"/>
      <c r="MWX65" s="1059"/>
      <c r="MWY65" s="1059"/>
      <c r="MWZ65" s="1059"/>
      <c r="MXA65" s="1059"/>
      <c r="MXB65" s="1059"/>
      <c r="MXC65" s="1059"/>
      <c r="MXD65" s="1059"/>
      <c r="MXE65" s="1059"/>
      <c r="MXF65" s="1059"/>
      <c r="MXG65" s="1059"/>
      <c r="MXH65" s="1059"/>
      <c r="MXI65" s="1059"/>
      <c r="MXJ65" s="1059"/>
      <c r="MXK65" s="1059"/>
      <c r="MXL65" s="1059"/>
      <c r="MXM65" s="1059"/>
      <c r="MXN65" s="1059"/>
      <c r="MXO65" s="1059"/>
      <c r="MXP65" s="1059"/>
      <c r="MXQ65" s="1059"/>
      <c r="MXR65" s="1059"/>
      <c r="MXS65" s="1059"/>
      <c r="MXT65" s="1059"/>
      <c r="MXU65" s="1059"/>
      <c r="MXV65" s="1059"/>
      <c r="MXW65" s="1059"/>
      <c r="MXX65" s="1059"/>
      <c r="MXY65" s="1059"/>
      <c r="MXZ65" s="1059"/>
      <c r="MYA65" s="1059"/>
      <c r="MYB65" s="1059"/>
      <c r="MYC65" s="1059"/>
      <c r="MYD65" s="1059"/>
      <c r="MYE65" s="1059"/>
      <c r="MYF65" s="1059"/>
      <c r="MYG65" s="1059"/>
      <c r="MYH65" s="1059"/>
      <c r="MYI65" s="1059"/>
      <c r="MYJ65" s="1059"/>
      <c r="MYK65" s="1059"/>
      <c r="MYL65" s="1059"/>
      <c r="MYM65" s="1059"/>
      <c r="MYN65" s="1059"/>
      <c r="MYO65" s="1059"/>
      <c r="MYP65" s="1059"/>
      <c r="MYQ65" s="1059"/>
      <c r="MYR65" s="1059"/>
      <c r="MYS65" s="1059"/>
      <c r="MYT65" s="1059"/>
      <c r="MYU65" s="1059"/>
      <c r="MYV65" s="1059"/>
      <c r="MYW65" s="1059"/>
      <c r="MYX65" s="1059"/>
      <c r="MYY65" s="1059"/>
      <c r="MYZ65" s="1059"/>
      <c r="MZA65" s="1059"/>
      <c r="MZB65" s="1059"/>
      <c r="MZC65" s="1059"/>
      <c r="MZD65" s="1059"/>
      <c r="MZE65" s="1059"/>
      <c r="MZF65" s="1059"/>
      <c r="MZG65" s="1059"/>
      <c r="MZH65" s="1059"/>
      <c r="MZI65" s="1059"/>
      <c r="MZJ65" s="1059"/>
      <c r="MZK65" s="1059"/>
      <c r="MZL65" s="1059"/>
      <c r="MZM65" s="1059"/>
      <c r="MZN65" s="1059"/>
      <c r="MZO65" s="1059"/>
      <c r="MZP65" s="1059"/>
      <c r="MZQ65" s="1059"/>
      <c r="MZR65" s="1059"/>
      <c r="MZS65" s="1059"/>
      <c r="MZT65" s="1059"/>
      <c r="MZU65" s="1059"/>
      <c r="MZV65" s="1059"/>
      <c r="MZW65" s="1059"/>
      <c r="MZX65" s="1059"/>
      <c r="MZY65" s="1059"/>
      <c r="MZZ65" s="1059"/>
      <c r="NAA65" s="1059"/>
      <c r="NAB65" s="1059"/>
      <c r="NAC65" s="1059"/>
      <c r="NAD65" s="1059"/>
      <c r="NAE65" s="1059"/>
      <c r="NAF65" s="1059"/>
      <c r="NAG65" s="1059"/>
      <c r="NAH65" s="1059"/>
      <c r="NAI65" s="1059"/>
      <c r="NAJ65" s="1059"/>
      <c r="NAK65" s="1059"/>
      <c r="NAL65" s="1059"/>
      <c r="NAM65" s="1059"/>
      <c r="NAN65" s="1059"/>
      <c r="NAO65" s="1059"/>
      <c r="NAP65" s="1059"/>
      <c r="NAQ65" s="1059"/>
      <c r="NAR65" s="1059"/>
      <c r="NAS65" s="1059"/>
      <c r="NAT65" s="1059"/>
      <c r="NAU65" s="1059"/>
      <c r="NAV65" s="1059"/>
      <c r="NAW65" s="1059"/>
      <c r="NAX65" s="1059"/>
      <c r="NAY65" s="1059"/>
      <c r="NAZ65" s="1059"/>
      <c r="NBA65" s="1059"/>
      <c r="NBB65" s="1059"/>
      <c r="NBC65" s="1059"/>
      <c r="NBD65" s="1059"/>
      <c r="NBE65" s="1059"/>
      <c r="NBF65" s="1059"/>
      <c r="NBG65" s="1059"/>
      <c r="NBH65" s="1059"/>
      <c r="NBI65" s="1059"/>
      <c r="NBJ65" s="1059"/>
      <c r="NBK65" s="1059"/>
      <c r="NBL65" s="1059"/>
      <c r="NBM65" s="1059"/>
      <c r="NBN65" s="1059"/>
      <c r="NBO65" s="1059"/>
      <c r="NBP65" s="1059"/>
      <c r="NBQ65" s="1059"/>
      <c r="NBR65" s="1059"/>
      <c r="NBS65" s="1059"/>
      <c r="NBT65" s="1059"/>
      <c r="NBU65" s="1059"/>
      <c r="NBV65" s="1059"/>
      <c r="NBW65" s="1059"/>
      <c r="NBX65" s="1059"/>
      <c r="NBY65" s="1059"/>
      <c r="NBZ65" s="1059"/>
      <c r="NCA65" s="1059"/>
      <c r="NCB65" s="1059"/>
      <c r="NCC65" s="1059"/>
      <c r="NCD65" s="1059"/>
      <c r="NCE65" s="1059"/>
      <c r="NCF65" s="1059"/>
      <c r="NCG65" s="1059"/>
      <c r="NCH65" s="1059"/>
      <c r="NCI65" s="1059"/>
      <c r="NCJ65" s="1059"/>
      <c r="NCK65" s="1059"/>
      <c r="NCL65" s="1059"/>
      <c r="NCM65" s="1059"/>
      <c r="NCN65" s="1059"/>
      <c r="NCO65" s="1059"/>
      <c r="NCP65" s="1059"/>
      <c r="NCQ65" s="1059"/>
      <c r="NCR65" s="1059"/>
      <c r="NCS65" s="1059"/>
      <c r="NCT65" s="1059"/>
      <c r="NCU65" s="1059"/>
      <c r="NCV65" s="1059"/>
      <c r="NCW65" s="1059"/>
      <c r="NCX65" s="1059"/>
      <c r="NCY65" s="1059"/>
      <c r="NCZ65" s="1059"/>
      <c r="NDA65" s="1059"/>
      <c r="NDB65" s="1059"/>
      <c r="NDC65" s="1059"/>
      <c r="NDD65" s="1059"/>
      <c r="NDE65" s="1059"/>
      <c r="NDF65" s="1059"/>
      <c r="NDG65" s="1059"/>
      <c r="NDH65" s="1059"/>
      <c r="NDI65" s="1059"/>
      <c r="NDJ65" s="1059"/>
      <c r="NDK65" s="1059"/>
      <c r="NDL65" s="1059"/>
      <c r="NDM65" s="1059"/>
      <c r="NDN65" s="1059"/>
      <c r="NDO65" s="1059"/>
      <c r="NDP65" s="1059"/>
      <c r="NDQ65" s="1059"/>
      <c r="NDR65" s="1059"/>
      <c r="NDS65" s="1059"/>
      <c r="NDT65" s="1059"/>
      <c r="NDU65" s="1059"/>
      <c r="NDV65" s="1059"/>
      <c r="NDW65" s="1059"/>
      <c r="NDX65" s="1059"/>
      <c r="NDY65" s="1059"/>
      <c r="NDZ65" s="1059"/>
      <c r="NEA65" s="1059"/>
      <c r="NEB65" s="1059"/>
      <c r="NEC65" s="1059"/>
      <c r="NED65" s="1059"/>
      <c r="NEE65" s="1059"/>
      <c r="NEF65" s="1059"/>
      <c r="NEG65" s="1059"/>
      <c r="NEH65" s="1059"/>
      <c r="NEI65" s="1059"/>
      <c r="NEJ65" s="1059"/>
      <c r="NEK65" s="1059"/>
      <c r="NEL65" s="1059"/>
      <c r="NEM65" s="1059"/>
      <c r="NEN65" s="1059"/>
      <c r="NEO65" s="1059"/>
      <c r="NEP65" s="1059"/>
      <c r="NEQ65" s="1059"/>
      <c r="NER65" s="1059"/>
      <c r="NES65" s="1059"/>
      <c r="NET65" s="1059"/>
      <c r="NEU65" s="1059"/>
      <c r="NEV65" s="1059"/>
      <c r="NEW65" s="1059"/>
      <c r="NEX65" s="1059"/>
      <c r="NEY65" s="1059"/>
      <c r="NEZ65" s="1059"/>
      <c r="NFA65" s="1059"/>
      <c r="NFB65" s="1059"/>
      <c r="NFC65" s="1059"/>
      <c r="NFD65" s="1059"/>
      <c r="NFE65" s="1059"/>
      <c r="NFF65" s="1059"/>
      <c r="NFG65" s="1059"/>
      <c r="NFH65" s="1059"/>
      <c r="NFI65" s="1059"/>
      <c r="NFJ65" s="1059"/>
      <c r="NFK65" s="1059"/>
      <c r="NFL65" s="1059"/>
      <c r="NFM65" s="1059"/>
      <c r="NFN65" s="1059"/>
      <c r="NFO65" s="1059"/>
      <c r="NFP65" s="1059"/>
      <c r="NFQ65" s="1059"/>
      <c r="NFR65" s="1059"/>
      <c r="NFS65" s="1059"/>
      <c r="NFT65" s="1059"/>
      <c r="NFU65" s="1059"/>
      <c r="NFV65" s="1059"/>
      <c r="NFW65" s="1059"/>
      <c r="NFX65" s="1059"/>
      <c r="NFY65" s="1059"/>
      <c r="NFZ65" s="1059"/>
      <c r="NGA65" s="1059"/>
      <c r="NGB65" s="1059"/>
      <c r="NGC65" s="1059"/>
      <c r="NGD65" s="1059"/>
      <c r="NGE65" s="1059"/>
      <c r="NGF65" s="1059"/>
      <c r="NGG65" s="1059"/>
      <c r="NGH65" s="1059"/>
      <c r="NGI65" s="1059"/>
      <c r="NGJ65" s="1059"/>
      <c r="NGK65" s="1059"/>
      <c r="NGL65" s="1059"/>
      <c r="NGM65" s="1059"/>
      <c r="NGN65" s="1059"/>
      <c r="NGO65" s="1059"/>
      <c r="NGP65" s="1059"/>
      <c r="NGQ65" s="1059"/>
      <c r="NGR65" s="1059"/>
      <c r="NGS65" s="1059"/>
      <c r="NGT65" s="1059"/>
      <c r="NGU65" s="1059"/>
      <c r="NGV65" s="1059"/>
      <c r="NGW65" s="1059"/>
      <c r="NGX65" s="1059"/>
      <c r="NGY65" s="1059"/>
      <c r="NGZ65" s="1059"/>
      <c r="NHA65" s="1059"/>
      <c r="NHB65" s="1059"/>
      <c r="NHC65" s="1059"/>
      <c r="NHD65" s="1059"/>
      <c r="NHE65" s="1059"/>
      <c r="NHF65" s="1059"/>
      <c r="NHG65" s="1059"/>
      <c r="NHH65" s="1059"/>
      <c r="NHI65" s="1059"/>
      <c r="NHJ65" s="1059"/>
      <c r="NHK65" s="1059"/>
      <c r="NHL65" s="1059"/>
      <c r="NHM65" s="1059"/>
      <c r="NHN65" s="1059"/>
      <c r="NHO65" s="1059"/>
      <c r="NHP65" s="1059"/>
      <c r="NHQ65" s="1059"/>
      <c r="NHR65" s="1059"/>
      <c r="NHS65" s="1059"/>
      <c r="NHT65" s="1059"/>
      <c r="NHU65" s="1059"/>
      <c r="NHV65" s="1059"/>
      <c r="NHW65" s="1059"/>
      <c r="NHX65" s="1059"/>
      <c r="NHY65" s="1059"/>
      <c r="NHZ65" s="1059"/>
      <c r="NIA65" s="1059"/>
      <c r="NIB65" s="1059"/>
      <c r="NIC65" s="1059"/>
      <c r="NID65" s="1059"/>
      <c r="NIE65" s="1059"/>
      <c r="NIF65" s="1059"/>
      <c r="NIG65" s="1059"/>
      <c r="NIH65" s="1059"/>
      <c r="NII65" s="1059"/>
      <c r="NIJ65" s="1059"/>
      <c r="NIK65" s="1059"/>
      <c r="NIL65" s="1059"/>
      <c r="NIM65" s="1059"/>
      <c r="NIN65" s="1059"/>
      <c r="NIO65" s="1059"/>
      <c r="NIP65" s="1059"/>
      <c r="NIQ65" s="1059"/>
      <c r="NIR65" s="1059"/>
      <c r="NIS65" s="1059"/>
      <c r="NIT65" s="1059"/>
      <c r="NIU65" s="1059"/>
      <c r="NIV65" s="1059"/>
      <c r="NIW65" s="1059"/>
      <c r="NIX65" s="1059"/>
      <c r="NIY65" s="1059"/>
      <c r="NIZ65" s="1059"/>
      <c r="NJA65" s="1059"/>
      <c r="NJB65" s="1059"/>
      <c r="NJC65" s="1059"/>
      <c r="NJD65" s="1059"/>
      <c r="NJE65" s="1059"/>
      <c r="NJF65" s="1059"/>
      <c r="NJG65" s="1059"/>
      <c r="NJH65" s="1059"/>
      <c r="NJI65" s="1059"/>
      <c r="NJJ65" s="1059"/>
      <c r="NJK65" s="1059"/>
      <c r="NJL65" s="1059"/>
      <c r="NJM65" s="1059"/>
      <c r="NJN65" s="1059"/>
      <c r="NJO65" s="1059"/>
      <c r="NJP65" s="1059"/>
      <c r="NJQ65" s="1059"/>
      <c r="NJR65" s="1059"/>
      <c r="NJS65" s="1059"/>
      <c r="NJT65" s="1059"/>
      <c r="NJU65" s="1059"/>
      <c r="NJV65" s="1059"/>
      <c r="NJW65" s="1059"/>
      <c r="NJX65" s="1059"/>
      <c r="NJY65" s="1059"/>
      <c r="NJZ65" s="1059"/>
      <c r="NKA65" s="1059"/>
      <c r="NKB65" s="1059"/>
      <c r="NKC65" s="1059"/>
      <c r="NKD65" s="1059"/>
      <c r="NKE65" s="1059"/>
      <c r="NKF65" s="1059"/>
      <c r="NKG65" s="1059"/>
      <c r="NKH65" s="1059"/>
      <c r="NKI65" s="1059"/>
      <c r="NKJ65" s="1059"/>
      <c r="NKK65" s="1059"/>
      <c r="NKL65" s="1059"/>
      <c r="NKM65" s="1059"/>
      <c r="NKN65" s="1059"/>
      <c r="NKO65" s="1059"/>
      <c r="NKP65" s="1059"/>
      <c r="NKQ65" s="1059"/>
      <c r="NKR65" s="1059"/>
      <c r="NKS65" s="1059"/>
      <c r="NKT65" s="1059"/>
      <c r="NKU65" s="1059"/>
      <c r="NKV65" s="1059"/>
      <c r="NKW65" s="1059"/>
      <c r="NKX65" s="1059"/>
      <c r="NKY65" s="1059"/>
      <c r="NKZ65" s="1059"/>
      <c r="NLA65" s="1059"/>
      <c r="NLB65" s="1059"/>
      <c r="NLC65" s="1059"/>
      <c r="NLD65" s="1059"/>
      <c r="NLE65" s="1059"/>
      <c r="NLF65" s="1059"/>
      <c r="NLG65" s="1059"/>
      <c r="NLH65" s="1059"/>
      <c r="NLI65" s="1059"/>
      <c r="NLJ65" s="1059"/>
      <c r="NLK65" s="1059"/>
      <c r="NLL65" s="1059"/>
      <c r="NLM65" s="1059"/>
      <c r="NLN65" s="1059"/>
      <c r="NLO65" s="1059"/>
      <c r="NLP65" s="1059"/>
      <c r="NLQ65" s="1059"/>
      <c r="NLR65" s="1059"/>
      <c r="NLS65" s="1059"/>
      <c r="NLT65" s="1059"/>
      <c r="NLU65" s="1059"/>
      <c r="NLV65" s="1059"/>
      <c r="NLW65" s="1059"/>
      <c r="NLX65" s="1059"/>
      <c r="NLY65" s="1059"/>
      <c r="NLZ65" s="1059"/>
      <c r="NMA65" s="1059"/>
      <c r="NMB65" s="1059"/>
      <c r="NMC65" s="1059"/>
      <c r="NMD65" s="1059"/>
      <c r="NME65" s="1059"/>
      <c r="NMF65" s="1059"/>
      <c r="NMG65" s="1059"/>
      <c r="NMH65" s="1059"/>
      <c r="NMI65" s="1059"/>
      <c r="NMJ65" s="1059"/>
      <c r="NMK65" s="1059"/>
      <c r="NML65" s="1059"/>
      <c r="NMM65" s="1059"/>
      <c r="NMN65" s="1059"/>
      <c r="NMO65" s="1059"/>
      <c r="NMP65" s="1059"/>
      <c r="NMQ65" s="1059"/>
      <c r="NMR65" s="1059"/>
      <c r="NMS65" s="1059"/>
      <c r="NMT65" s="1059"/>
      <c r="NMU65" s="1059"/>
      <c r="NMV65" s="1059"/>
      <c r="NMW65" s="1059"/>
      <c r="NMX65" s="1059"/>
      <c r="NMY65" s="1059"/>
      <c r="NMZ65" s="1059"/>
      <c r="NNA65" s="1059"/>
      <c r="NNB65" s="1059"/>
      <c r="NNC65" s="1059"/>
      <c r="NND65" s="1059"/>
      <c r="NNE65" s="1059"/>
      <c r="NNF65" s="1059"/>
      <c r="NNG65" s="1059"/>
      <c r="NNH65" s="1059"/>
      <c r="NNI65" s="1059"/>
      <c r="NNJ65" s="1059"/>
      <c r="NNK65" s="1059"/>
      <c r="NNL65" s="1059"/>
      <c r="NNM65" s="1059"/>
      <c r="NNN65" s="1059"/>
      <c r="NNO65" s="1059"/>
      <c r="NNP65" s="1059"/>
      <c r="NNQ65" s="1059"/>
      <c r="NNR65" s="1059"/>
      <c r="NNS65" s="1059"/>
      <c r="NNT65" s="1059"/>
      <c r="NNU65" s="1059"/>
      <c r="NNV65" s="1059"/>
      <c r="NNW65" s="1059"/>
      <c r="NNX65" s="1059"/>
      <c r="NNY65" s="1059"/>
      <c r="NNZ65" s="1059"/>
      <c r="NOA65" s="1059"/>
      <c r="NOB65" s="1059"/>
      <c r="NOC65" s="1059"/>
      <c r="NOD65" s="1059"/>
      <c r="NOE65" s="1059"/>
      <c r="NOF65" s="1059"/>
      <c r="NOG65" s="1059"/>
      <c r="NOH65" s="1059"/>
      <c r="NOI65" s="1059"/>
      <c r="NOJ65" s="1059"/>
      <c r="NOK65" s="1059"/>
      <c r="NOL65" s="1059"/>
      <c r="NOM65" s="1059"/>
      <c r="NON65" s="1059"/>
      <c r="NOO65" s="1059"/>
      <c r="NOP65" s="1059"/>
      <c r="NOQ65" s="1059"/>
      <c r="NOR65" s="1059"/>
      <c r="NOS65" s="1059"/>
      <c r="NOT65" s="1059"/>
      <c r="NOU65" s="1059"/>
      <c r="NOV65" s="1059"/>
      <c r="NOW65" s="1059"/>
      <c r="NOX65" s="1059"/>
      <c r="NOY65" s="1059"/>
      <c r="NOZ65" s="1059"/>
      <c r="NPA65" s="1059"/>
      <c r="NPB65" s="1059"/>
      <c r="NPC65" s="1059"/>
      <c r="NPD65" s="1059"/>
      <c r="NPE65" s="1059"/>
      <c r="NPF65" s="1059"/>
      <c r="NPG65" s="1059"/>
      <c r="NPH65" s="1059"/>
      <c r="NPI65" s="1059"/>
      <c r="NPJ65" s="1059"/>
      <c r="NPK65" s="1059"/>
      <c r="NPL65" s="1059"/>
      <c r="NPM65" s="1059"/>
      <c r="NPN65" s="1059"/>
      <c r="NPO65" s="1059"/>
      <c r="NPP65" s="1059"/>
      <c r="NPQ65" s="1059"/>
      <c r="NPR65" s="1059"/>
      <c r="NPS65" s="1059"/>
      <c r="NPT65" s="1059"/>
      <c r="NPU65" s="1059"/>
      <c r="NPV65" s="1059"/>
      <c r="NPW65" s="1059"/>
      <c r="NPX65" s="1059"/>
      <c r="NPY65" s="1059"/>
      <c r="NPZ65" s="1059"/>
      <c r="NQA65" s="1059"/>
      <c r="NQB65" s="1059"/>
      <c r="NQC65" s="1059"/>
      <c r="NQD65" s="1059"/>
      <c r="NQE65" s="1059"/>
      <c r="NQF65" s="1059"/>
      <c r="NQG65" s="1059"/>
      <c r="NQH65" s="1059"/>
      <c r="NQI65" s="1059"/>
      <c r="NQJ65" s="1059"/>
      <c r="NQK65" s="1059"/>
      <c r="NQL65" s="1059"/>
      <c r="NQM65" s="1059"/>
      <c r="NQN65" s="1059"/>
      <c r="NQO65" s="1059"/>
      <c r="NQP65" s="1059"/>
      <c r="NQQ65" s="1059"/>
      <c r="NQR65" s="1059"/>
      <c r="NQS65" s="1059"/>
      <c r="NQT65" s="1059"/>
      <c r="NQU65" s="1059"/>
      <c r="NQV65" s="1059"/>
      <c r="NQW65" s="1059"/>
      <c r="NQX65" s="1059"/>
      <c r="NQY65" s="1059"/>
      <c r="NQZ65" s="1059"/>
      <c r="NRA65" s="1059"/>
      <c r="NRB65" s="1059"/>
      <c r="NRC65" s="1059"/>
      <c r="NRD65" s="1059"/>
      <c r="NRE65" s="1059"/>
      <c r="NRF65" s="1059"/>
      <c r="NRG65" s="1059"/>
      <c r="NRH65" s="1059"/>
      <c r="NRI65" s="1059"/>
      <c r="NRJ65" s="1059"/>
      <c r="NRK65" s="1059"/>
      <c r="NRL65" s="1059"/>
      <c r="NRM65" s="1059"/>
      <c r="NRN65" s="1059"/>
      <c r="NRO65" s="1059"/>
      <c r="NRP65" s="1059"/>
      <c r="NRQ65" s="1059"/>
      <c r="NRR65" s="1059"/>
      <c r="NRS65" s="1059"/>
      <c r="NRT65" s="1059"/>
      <c r="NRU65" s="1059"/>
      <c r="NRV65" s="1059"/>
      <c r="NRW65" s="1059"/>
      <c r="NRX65" s="1059"/>
      <c r="NRY65" s="1059"/>
      <c r="NRZ65" s="1059"/>
      <c r="NSA65" s="1059"/>
      <c r="NSB65" s="1059"/>
      <c r="NSC65" s="1059"/>
      <c r="NSD65" s="1059"/>
      <c r="NSE65" s="1059"/>
      <c r="NSF65" s="1059"/>
      <c r="NSG65" s="1059"/>
      <c r="NSH65" s="1059"/>
      <c r="NSI65" s="1059"/>
      <c r="NSJ65" s="1059"/>
      <c r="NSK65" s="1059"/>
      <c r="NSL65" s="1059"/>
      <c r="NSM65" s="1059"/>
      <c r="NSN65" s="1059"/>
      <c r="NSO65" s="1059"/>
      <c r="NSP65" s="1059"/>
      <c r="NSQ65" s="1059"/>
      <c r="NSR65" s="1059"/>
      <c r="NSS65" s="1059"/>
      <c r="NST65" s="1059"/>
      <c r="NSU65" s="1059"/>
      <c r="NSV65" s="1059"/>
      <c r="NSW65" s="1059"/>
      <c r="NSX65" s="1059"/>
      <c r="NSY65" s="1059"/>
      <c r="NSZ65" s="1059"/>
      <c r="NTA65" s="1059"/>
      <c r="NTB65" s="1059"/>
      <c r="NTC65" s="1059"/>
      <c r="NTD65" s="1059"/>
      <c r="NTE65" s="1059"/>
      <c r="NTF65" s="1059"/>
      <c r="NTG65" s="1059"/>
      <c r="NTH65" s="1059"/>
      <c r="NTI65" s="1059"/>
      <c r="NTJ65" s="1059"/>
      <c r="NTK65" s="1059"/>
      <c r="NTL65" s="1059"/>
      <c r="NTM65" s="1059"/>
      <c r="NTN65" s="1059"/>
      <c r="NTO65" s="1059"/>
      <c r="NTP65" s="1059"/>
      <c r="NTQ65" s="1059"/>
      <c r="NTR65" s="1059"/>
      <c r="NTS65" s="1059"/>
      <c r="NTT65" s="1059"/>
      <c r="NTU65" s="1059"/>
      <c r="NTV65" s="1059"/>
      <c r="NTW65" s="1059"/>
      <c r="NTX65" s="1059"/>
      <c r="NTY65" s="1059"/>
      <c r="NTZ65" s="1059"/>
      <c r="NUA65" s="1059"/>
      <c r="NUB65" s="1059"/>
      <c r="NUC65" s="1059"/>
      <c r="NUD65" s="1059"/>
      <c r="NUE65" s="1059"/>
      <c r="NUF65" s="1059"/>
      <c r="NUG65" s="1059"/>
      <c r="NUH65" s="1059"/>
      <c r="NUI65" s="1059"/>
      <c r="NUJ65" s="1059"/>
      <c r="NUK65" s="1059"/>
      <c r="NUL65" s="1059"/>
      <c r="NUM65" s="1059"/>
      <c r="NUN65" s="1059"/>
      <c r="NUO65" s="1059"/>
      <c r="NUP65" s="1059"/>
      <c r="NUQ65" s="1059"/>
      <c r="NUR65" s="1059"/>
      <c r="NUS65" s="1059"/>
      <c r="NUT65" s="1059"/>
      <c r="NUU65" s="1059"/>
      <c r="NUV65" s="1059"/>
      <c r="NUW65" s="1059"/>
      <c r="NUX65" s="1059"/>
      <c r="NUY65" s="1059"/>
      <c r="NUZ65" s="1059"/>
      <c r="NVA65" s="1059"/>
      <c r="NVB65" s="1059"/>
      <c r="NVC65" s="1059"/>
      <c r="NVD65" s="1059"/>
      <c r="NVE65" s="1059"/>
      <c r="NVF65" s="1059"/>
      <c r="NVG65" s="1059"/>
      <c r="NVH65" s="1059"/>
      <c r="NVI65" s="1059"/>
      <c r="NVJ65" s="1059"/>
      <c r="NVK65" s="1059"/>
      <c r="NVL65" s="1059"/>
      <c r="NVM65" s="1059"/>
      <c r="NVN65" s="1059"/>
      <c r="NVO65" s="1059"/>
      <c r="NVP65" s="1059"/>
      <c r="NVQ65" s="1059"/>
      <c r="NVR65" s="1059"/>
      <c r="NVS65" s="1059"/>
      <c r="NVT65" s="1059"/>
      <c r="NVU65" s="1059"/>
      <c r="NVV65" s="1059"/>
      <c r="NVW65" s="1059"/>
      <c r="NVX65" s="1059"/>
      <c r="NVY65" s="1059"/>
      <c r="NVZ65" s="1059"/>
      <c r="NWA65" s="1059"/>
      <c r="NWB65" s="1059"/>
      <c r="NWC65" s="1059"/>
      <c r="NWD65" s="1059"/>
      <c r="NWE65" s="1059"/>
      <c r="NWF65" s="1059"/>
      <c r="NWG65" s="1059"/>
      <c r="NWH65" s="1059"/>
      <c r="NWI65" s="1059"/>
      <c r="NWJ65" s="1059"/>
      <c r="NWK65" s="1059"/>
      <c r="NWL65" s="1059"/>
      <c r="NWM65" s="1059"/>
      <c r="NWN65" s="1059"/>
      <c r="NWO65" s="1059"/>
      <c r="NWP65" s="1059"/>
      <c r="NWQ65" s="1059"/>
      <c r="NWR65" s="1059"/>
      <c r="NWS65" s="1059"/>
      <c r="NWT65" s="1059"/>
      <c r="NWU65" s="1059"/>
      <c r="NWV65" s="1059"/>
      <c r="NWW65" s="1059"/>
      <c r="NWX65" s="1059"/>
      <c r="NWY65" s="1059"/>
      <c r="NWZ65" s="1059"/>
      <c r="NXA65" s="1059"/>
      <c r="NXB65" s="1059"/>
      <c r="NXC65" s="1059"/>
      <c r="NXD65" s="1059"/>
      <c r="NXE65" s="1059"/>
      <c r="NXF65" s="1059"/>
      <c r="NXG65" s="1059"/>
      <c r="NXH65" s="1059"/>
      <c r="NXI65" s="1059"/>
      <c r="NXJ65" s="1059"/>
      <c r="NXK65" s="1059"/>
      <c r="NXL65" s="1059"/>
      <c r="NXM65" s="1059"/>
      <c r="NXN65" s="1059"/>
      <c r="NXO65" s="1059"/>
      <c r="NXP65" s="1059"/>
      <c r="NXQ65" s="1059"/>
      <c r="NXR65" s="1059"/>
      <c r="NXS65" s="1059"/>
      <c r="NXT65" s="1059"/>
      <c r="NXU65" s="1059"/>
      <c r="NXV65" s="1059"/>
      <c r="NXW65" s="1059"/>
      <c r="NXX65" s="1059"/>
      <c r="NXY65" s="1059"/>
      <c r="NXZ65" s="1059"/>
      <c r="NYA65" s="1059"/>
      <c r="NYB65" s="1059"/>
      <c r="NYC65" s="1059"/>
      <c r="NYD65" s="1059"/>
      <c r="NYE65" s="1059"/>
      <c r="NYF65" s="1059"/>
      <c r="NYG65" s="1059"/>
      <c r="NYH65" s="1059"/>
      <c r="NYI65" s="1059"/>
      <c r="NYJ65" s="1059"/>
      <c r="NYK65" s="1059"/>
      <c r="NYL65" s="1059"/>
      <c r="NYM65" s="1059"/>
      <c r="NYN65" s="1059"/>
      <c r="NYO65" s="1059"/>
      <c r="NYP65" s="1059"/>
      <c r="NYQ65" s="1059"/>
      <c r="NYR65" s="1059"/>
      <c r="NYS65" s="1059"/>
      <c r="NYT65" s="1059"/>
      <c r="NYU65" s="1059"/>
      <c r="NYV65" s="1059"/>
      <c r="NYW65" s="1059"/>
      <c r="NYX65" s="1059"/>
      <c r="NYY65" s="1059"/>
      <c r="NYZ65" s="1059"/>
      <c r="NZA65" s="1059"/>
      <c r="NZB65" s="1059"/>
      <c r="NZC65" s="1059"/>
      <c r="NZD65" s="1059"/>
      <c r="NZE65" s="1059"/>
      <c r="NZF65" s="1059"/>
      <c r="NZG65" s="1059"/>
      <c r="NZH65" s="1059"/>
      <c r="NZI65" s="1059"/>
      <c r="NZJ65" s="1059"/>
      <c r="NZK65" s="1059"/>
      <c r="NZL65" s="1059"/>
      <c r="NZM65" s="1059"/>
      <c r="NZN65" s="1059"/>
      <c r="NZO65" s="1059"/>
      <c r="NZP65" s="1059"/>
      <c r="NZQ65" s="1059"/>
      <c r="NZR65" s="1059"/>
      <c r="NZS65" s="1059"/>
      <c r="NZT65" s="1059"/>
      <c r="NZU65" s="1059"/>
      <c r="NZV65" s="1059"/>
      <c r="NZW65" s="1059"/>
      <c r="NZX65" s="1059"/>
      <c r="NZY65" s="1059"/>
      <c r="NZZ65" s="1059"/>
      <c r="OAA65" s="1059"/>
      <c r="OAB65" s="1059"/>
      <c r="OAC65" s="1059"/>
      <c r="OAD65" s="1059"/>
      <c r="OAE65" s="1059"/>
      <c r="OAF65" s="1059"/>
      <c r="OAG65" s="1059"/>
      <c r="OAH65" s="1059"/>
      <c r="OAI65" s="1059"/>
      <c r="OAJ65" s="1059"/>
      <c r="OAK65" s="1059"/>
      <c r="OAL65" s="1059"/>
      <c r="OAM65" s="1059"/>
      <c r="OAN65" s="1059"/>
      <c r="OAO65" s="1059"/>
      <c r="OAP65" s="1059"/>
      <c r="OAQ65" s="1059"/>
      <c r="OAR65" s="1059"/>
      <c r="OAS65" s="1059"/>
      <c r="OAT65" s="1059"/>
      <c r="OAU65" s="1059"/>
      <c r="OAV65" s="1059"/>
      <c r="OAW65" s="1059"/>
      <c r="OAX65" s="1059"/>
      <c r="OAY65" s="1059"/>
      <c r="OAZ65" s="1059"/>
      <c r="OBA65" s="1059"/>
      <c r="OBB65" s="1059"/>
      <c r="OBC65" s="1059"/>
      <c r="OBD65" s="1059"/>
      <c r="OBE65" s="1059"/>
      <c r="OBF65" s="1059"/>
      <c r="OBG65" s="1059"/>
      <c r="OBH65" s="1059"/>
      <c r="OBI65" s="1059"/>
      <c r="OBJ65" s="1059"/>
      <c r="OBK65" s="1059"/>
      <c r="OBL65" s="1059"/>
      <c r="OBM65" s="1059"/>
      <c r="OBN65" s="1059"/>
      <c r="OBO65" s="1059"/>
      <c r="OBP65" s="1059"/>
      <c r="OBQ65" s="1059"/>
      <c r="OBR65" s="1059"/>
      <c r="OBS65" s="1059"/>
      <c r="OBT65" s="1059"/>
      <c r="OBU65" s="1059"/>
      <c r="OBV65" s="1059"/>
      <c r="OBW65" s="1059"/>
      <c r="OBX65" s="1059"/>
      <c r="OBY65" s="1059"/>
      <c r="OBZ65" s="1059"/>
      <c r="OCA65" s="1059"/>
      <c r="OCB65" s="1059"/>
      <c r="OCC65" s="1059"/>
      <c r="OCD65" s="1059"/>
      <c r="OCE65" s="1059"/>
      <c r="OCF65" s="1059"/>
      <c r="OCG65" s="1059"/>
      <c r="OCH65" s="1059"/>
      <c r="OCI65" s="1059"/>
      <c r="OCJ65" s="1059"/>
      <c r="OCK65" s="1059"/>
      <c r="OCL65" s="1059"/>
      <c r="OCM65" s="1059"/>
      <c r="OCN65" s="1059"/>
      <c r="OCO65" s="1059"/>
      <c r="OCP65" s="1059"/>
      <c r="OCQ65" s="1059"/>
      <c r="OCR65" s="1059"/>
      <c r="OCS65" s="1059"/>
      <c r="OCT65" s="1059"/>
      <c r="OCU65" s="1059"/>
      <c r="OCV65" s="1059"/>
      <c r="OCW65" s="1059"/>
      <c r="OCX65" s="1059"/>
      <c r="OCY65" s="1059"/>
      <c r="OCZ65" s="1059"/>
      <c r="ODA65" s="1059"/>
      <c r="ODB65" s="1059"/>
      <c r="ODC65" s="1059"/>
      <c r="ODD65" s="1059"/>
      <c r="ODE65" s="1059"/>
      <c r="ODF65" s="1059"/>
      <c r="ODG65" s="1059"/>
      <c r="ODH65" s="1059"/>
      <c r="ODI65" s="1059"/>
      <c r="ODJ65" s="1059"/>
      <c r="ODK65" s="1059"/>
      <c r="ODL65" s="1059"/>
      <c r="ODM65" s="1059"/>
      <c r="ODN65" s="1059"/>
      <c r="ODO65" s="1059"/>
      <c r="ODP65" s="1059"/>
      <c r="ODQ65" s="1059"/>
      <c r="ODR65" s="1059"/>
      <c r="ODS65" s="1059"/>
      <c r="ODT65" s="1059"/>
      <c r="ODU65" s="1059"/>
      <c r="ODV65" s="1059"/>
      <c r="ODW65" s="1059"/>
      <c r="ODX65" s="1059"/>
      <c r="ODY65" s="1059"/>
      <c r="ODZ65" s="1059"/>
      <c r="OEA65" s="1059"/>
      <c r="OEB65" s="1059"/>
      <c r="OEC65" s="1059"/>
      <c r="OED65" s="1059"/>
      <c r="OEE65" s="1059"/>
      <c r="OEF65" s="1059"/>
      <c r="OEG65" s="1059"/>
      <c r="OEH65" s="1059"/>
      <c r="OEI65" s="1059"/>
      <c r="OEJ65" s="1059"/>
      <c r="OEK65" s="1059"/>
      <c r="OEL65" s="1059"/>
      <c r="OEM65" s="1059"/>
      <c r="OEN65" s="1059"/>
      <c r="OEO65" s="1059"/>
      <c r="OEP65" s="1059"/>
      <c r="OEQ65" s="1059"/>
      <c r="OER65" s="1059"/>
      <c r="OES65" s="1059"/>
      <c r="OET65" s="1059"/>
      <c r="OEU65" s="1059"/>
      <c r="OEV65" s="1059"/>
      <c r="OEW65" s="1059"/>
      <c r="OEX65" s="1059"/>
      <c r="OEY65" s="1059"/>
      <c r="OEZ65" s="1059"/>
      <c r="OFA65" s="1059"/>
      <c r="OFB65" s="1059"/>
      <c r="OFC65" s="1059"/>
      <c r="OFD65" s="1059"/>
      <c r="OFE65" s="1059"/>
      <c r="OFF65" s="1059"/>
      <c r="OFG65" s="1059"/>
      <c r="OFH65" s="1059"/>
      <c r="OFI65" s="1059"/>
      <c r="OFJ65" s="1059"/>
      <c r="OFK65" s="1059"/>
      <c r="OFL65" s="1059"/>
      <c r="OFM65" s="1059"/>
      <c r="OFN65" s="1059"/>
      <c r="OFO65" s="1059"/>
      <c r="OFP65" s="1059"/>
      <c r="OFQ65" s="1059"/>
      <c r="OFR65" s="1059"/>
      <c r="OFS65" s="1059"/>
      <c r="OFT65" s="1059"/>
      <c r="OFU65" s="1059"/>
      <c r="OFV65" s="1059"/>
      <c r="OFW65" s="1059"/>
      <c r="OFX65" s="1059"/>
      <c r="OFY65" s="1059"/>
      <c r="OFZ65" s="1059"/>
      <c r="OGA65" s="1059"/>
      <c r="OGB65" s="1059"/>
      <c r="OGC65" s="1059"/>
      <c r="OGD65" s="1059"/>
      <c r="OGE65" s="1059"/>
      <c r="OGF65" s="1059"/>
      <c r="OGG65" s="1059"/>
      <c r="OGH65" s="1059"/>
      <c r="OGI65" s="1059"/>
      <c r="OGJ65" s="1059"/>
      <c r="OGK65" s="1059"/>
      <c r="OGL65" s="1059"/>
      <c r="OGM65" s="1059"/>
      <c r="OGN65" s="1059"/>
      <c r="OGO65" s="1059"/>
      <c r="OGP65" s="1059"/>
      <c r="OGQ65" s="1059"/>
      <c r="OGR65" s="1059"/>
      <c r="OGS65" s="1059"/>
      <c r="OGT65" s="1059"/>
      <c r="OGU65" s="1059"/>
      <c r="OGV65" s="1059"/>
      <c r="OGW65" s="1059"/>
      <c r="OGX65" s="1059"/>
      <c r="OGY65" s="1059"/>
      <c r="OGZ65" s="1059"/>
      <c r="OHA65" s="1059"/>
      <c r="OHB65" s="1059"/>
      <c r="OHC65" s="1059"/>
      <c r="OHD65" s="1059"/>
      <c r="OHE65" s="1059"/>
      <c r="OHF65" s="1059"/>
      <c r="OHG65" s="1059"/>
      <c r="OHH65" s="1059"/>
      <c r="OHI65" s="1059"/>
      <c r="OHJ65" s="1059"/>
      <c r="OHK65" s="1059"/>
      <c r="OHL65" s="1059"/>
      <c r="OHM65" s="1059"/>
      <c r="OHN65" s="1059"/>
      <c r="OHO65" s="1059"/>
      <c r="OHP65" s="1059"/>
      <c r="OHQ65" s="1059"/>
      <c r="OHR65" s="1059"/>
      <c r="OHS65" s="1059"/>
      <c r="OHT65" s="1059"/>
      <c r="OHU65" s="1059"/>
      <c r="OHV65" s="1059"/>
      <c r="OHW65" s="1059"/>
      <c r="OHX65" s="1059"/>
      <c r="OHY65" s="1059"/>
      <c r="OHZ65" s="1059"/>
      <c r="OIA65" s="1059"/>
      <c r="OIB65" s="1059"/>
      <c r="OIC65" s="1059"/>
      <c r="OID65" s="1059"/>
      <c r="OIE65" s="1059"/>
      <c r="OIF65" s="1059"/>
      <c r="OIG65" s="1059"/>
      <c r="OIH65" s="1059"/>
      <c r="OII65" s="1059"/>
      <c r="OIJ65" s="1059"/>
      <c r="OIK65" s="1059"/>
      <c r="OIL65" s="1059"/>
      <c r="OIM65" s="1059"/>
      <c r="OIN65" s="1059"/>
      <c r="OIO65" s="1059"/>
      <c r="OIP65" s="1059"/>
      <c r="OIQ65" s="1059"/>
      <c r="OIR65" s="1059"/>
      <c r="OIS65" s="1059"/>
      <c r="OIT65" s="1059"/>
      <c r="OIU65" s="1059"/>
      <c r="OIV65" s="1059"/>
      <c r="OIW65" s="1059"/>
      <c r="OIX65" s="1059"/>
      <c r="OIY65" s="1059"/>
      <c r="OIZ65" s="1059"/>
      <c r="OJA65" s="1059"/>
      <c r="OJB65" s="1059"/>
      <c r="OJC65" s="1059"/>
      <c r="OJD65" s="1059"/>
      <c r="OJE65" s="1059"/>
      <c r="OJF65" s="1059"/>
      <c r="OJG65" s="1059"/>
      <c r="OJH65" s="1059"/>
      <c r="OJI65" s="1059"/>
      <c r="OJJ65" s="1059"/>
      <c r="OJK65" s="1059"/>
      <c r="OJL65" s="1059"/>
      <c r="OJM65" s="1059"/>
      <c r="OJN65" s="1059"/>
      <c r="OJO65" s="1059"/>
      <c r="OJP65" s="1059"/>
      <c r="OJQ65" s="1059"/>
      <c r="OJR65" s="1059"/>
      <c r="OJS65" s="1059"/>
      <c r="OJT65" s="1059"/>
      <c r="OJU65" s="1059"/>
      <c r="OJV65" s="1059"/>
      <c r="OJW65" s="1059"/>
      <c r="OJX65" s="1059"/>
      <c r="OJY65" s="1059"/>
      <c r="OJZ65" s="1059"/>
      <c r="OKA65" s="1059"/>
      <c r="OKB65" s="1059"/>
      <c r="OKC65" s="1059"/>
      <c r="OKD65" s="1059"/>
      <c r="OKE65" s="1059"/>
      <c r="OKF65" s="1059"/>
      <c r="OKG65" s="1059"/>
      <c r="OKH65" s="1059"/>
      <c r="OKI65" s="1059"/>
      <c r="OKJ65" s="1059"/>
      <c r="OKK65" s="1059"/>
      <c r="OKL65" s="1059"/>
      <c r="OKM65" s="1059"/>
      <c r="OKN65" s="1059"/>
      <c r="OKO65" s="1059"/>
      <c r="OKP65" s="1059"/>
      <c r="OKQ65" s="1059"/>
      <c r="OKR65" s="1059"/>
      <c r="OKS65" s="1059"/>
      <c r="OKT65" s="1059"/>
      <c r="OKU65" s="1059"/>
      <c r="OKV65" s="1059"/>
      <c r="OKW65" s="1059"/>
      <c r="OKX65" s="1059"/>
      <c r="OKY65" s="1059"/>
      <c r="OKZ65" s="1059"/>
      <c r="OLA65" s="1059"/>
      <c r="OLB65" s="1059"/>
      <c r="OLC65" s="1059"/>
      <c r="OLD65" s="1059"/>
      <c r="OLE65" s="1059"/>
      <c r="OLF65" s="1059"/>
      <c r="OLG65" s="1059"/>
      <c r="OLH65" s="1059"/>
      <c r="OLI65" s="1059"/>
      <c r="OLJ65" s="1059"/>
      <c r="OLK65" s="1059"/>
      <c r="OLL65" s="1059"/>
      <c r="OLM65" s="1059"/>
      <c r="OLN65" s="1059"/>
      <c r="OLO65" s="1059"/>
      <c r="OLP65" s="1059"/>
      <c r="OLQ65" s="1059"/>
      <c r="OLR65" s="1059"/>
      <c r="OLS65" s="1059"/>
      <c r="OLT65" s="1059"/>
      <c r="OLU65" s="1059"/>
      <c r="OLV65" s="1059"/>
      <c r="OLW65" s="1059"/>
      <c r="OLX65" s="1059"/>
      <c r="OLY65" s="1059"/>
      <c r="OLZ65" s="1059"/>
      <c r="OMA65" s="1059"/>
      <c r="OMB65" s="1059"/>
      <c r="OMC65" s="1059"/>
      <c r="OMD65" s="1059"/>
      <c r="OME65" s="1059"/>
      <c r="OMF65" s="1059"/>
      <c r="OMG65" s="1059"/>
      <c r="OMH65" s="1059"/>
      <c r="OMI65" s="1059"/>
      <c r="OMJ65" s="1059"/>
      <c r="OMK65" s="1059"/>
      <c r="OML65" s="1059"/>
      <c r="OMM65" s="1059"/>
      <c r="OMN65" s="1059"/>
      <c r="OMO65" s="1059"/>
      <c r="OMP65" s="1059"/>
      <c r="OMQ65" s="1059"/>
      <c r="OMR65" s="1059"/>
      <c r="OMS65" s="1059"/>
      <c r="OMT65" s="1059"/>
      <c r="OMU65" s="1059"/>
      <c r="OMV65" s="1059"/>
      <c r="OMW65" s="1059"/>
      <c r="OMX65" s="1059"/>
      <c r="OMY65" s="1059"/>
      <c r="OMZ65" s="1059"/>
      <c r="ONA65" s="1059"/>
      <c r="ONB65" s="1059"/>
      <c r="ONC65" s="1059"/>
      <c r="OND65" s="1059"/>
      <c r="ONE65" s="1059"/>
      <c r="ONF65" s="1059"/>
      <c r="ONG65" s="1059"/>
      <c r="ONH65" s="1059"/>
      <c r="ONI65" s="1059"/>
      <c r="ONJ65" s="1059"/>
      <c r="ONK65" s="1059"/>
      <c r="ONL65" s="1059"/>
      <c r="ONM65" s="1059"/>
      <c r="ONN65" s="1059"/>
      <c r="ONO65" s="1059"/>
      <c r="ONP65" s="1059"/>
      <c r="ONQ65" s="1059"/>
      <c r="ONR65" s="1059"/>
      <c r="ONS65" s="1059"/>
      <c r="ONT65" s="1059"/>
      <c r="ONU65" s="1059"/>
      <c r="ONV65" s="1059"/>
      <c r="ONW65" s="1059"/>
      <c r="ONX65" s="1059"/>
      <c r="ONY65" s="1059"/>
      <c r="ONZ65" s="1059"/>
      <c r="OOA65" s="1059"/>
      <c r="OOB65" s="1059"/>
      <c r="OOC65" s="1059"/>
      <c r="OOD65" s="1059"/>
      <c r="OOE65" s="1059"/>
      <c r="OOF65" s="1059"/>
      <c r="OOG65" s="1059"/>
      <c r="OOH65" s="1059"/>
      <c r="OOI65" s="1059"/>
      <c r="OOJ65" s="1059"/>
      <c r="OOK65" s="1059"/>
      <c r="OOL65" s="1059"/>
      <c r="OOM65" s="1059"/>
      <c r="OON65" s="1059"/>
      <c r="OOO65" s="1059"/>
      <c r="OOP65" s="1059"/>
      <c r="OOQ65" s="1059"/>
      <c r="OOR65" s="1059"/>
      <c r="OOS65" s="1059"/>
      <c r="OOT65" s="1059"/>
      <c r="OOU65" s="1059"/>
      <c r="OOV65" s="1059"/>
      <c r="OOW65" s="1059"/>
      <c r="OOX65" s="1059"/>
      <c r="OOY65" s="1059"/>
      <c r="OOZ65" s="1059"/>
      <c r="OPA65" s="1059"/>
      <c r="OPB65" s="1059"/>
      <c r="OPC65" s="1059"/>
      <c r="OPD65" s="1059"/>
      <c r="OPE65" s="1059"/>
      <c r="OPF65" s="1059"/>
      <c r="OPG65" s="1059"/>
      <c r="OPH65" s="1059"/>
      <c r="OPI65" s="1059"/>
      <c r="OPJ65" s="1059"/>
      <c r="OPK65" s="1059"/>
      <c r="OPL65" s="1059"/>
      <c r="OPM65" s="1059"/>
      <c r="OPN65" s="1059"/>
      <c r="OPO65" s="1059"/>
      <c r="OPP65" s="1059"/>
      <c r="OPQ65" s="1059"/>
      <c r="OPR65" s="1059"/>
      <c r="OPS65" s="1059"/>
      <c r="OPT65" s="1059"/>
      <c r="OPU65" s="1059"/>
      <c r="OPV65" s="1059"/>
      <c r="OPW65" s="1059"/>
      <c r="OPX65" s="1059"/>
      <c r="OPY65" s="1059"/>
      <c r="OPZ65" s="1059"/>
      <c r="OQA65" s="1059"/>
      <c r="OQB65" s="1059"/>
      <c r="OQC65" s="1059"/>
      <c r="OQD65" s="1059"/>
      <c r="OQE65" s="1059"/>
      <c r="OQF65" s="1059"/>
      <c r="OQG65" s="1059"/>
      <c r="OQH65" s="1059"/>
      <c r="OQI65" s="1059"/>
      <c r="OQJ65" s="1059"/>
      <c r="OQK65" s="1059"/>
      <c r="OQL65" s="1059"/>
      <c r="OQM65" s="1059"/>
      <c r="OQN65" s="1059"/>
      <c r="OQO65" s="1059"/>
      <c r="OQP65" s="1059"/>
      <c r="OQQ65" s="1059"/>
      <c r="OQR65" s="1059"/>
      <c r="OQS65" s="1059"/>
      <c r="OQT65" s="1059"/>
      <c r="OQU65" s="1059"/>
      <c r="OQV65" s="1059"/>
      <c r="OQW65" s="1059"/>
      <c r="OQX65" s="1059"/>
      <c r="OQY65" s="1059"/>
      <c r="OQZ65" s="1059"/>
      <c r="ORA65" s="1059"/>
      <c r="ORB65" s="1059"/>
      <c r="ORC65" s="1059"/>
      <c r="ORD65" s="1059"/>
      <c r="ORE65" s="1059"/>
      <c r="ORF65" s="1059"/>
      <c r="ORG65" s="1059"/>
      <c r="ORH65" s="1059"/>
      <c r="ORI65" s="1059"/>
      <c r="ORJ65" s="1059"/>
      <c r="ORK65" s="1059"/>
      <c r="ORL65" s="1059"/>
      <c r="ORM65" s="1059"/>
      <c r="ORN65" s="1059"/>
      <c r="ORO65" s="1059"/>
      <c r="ORP65" s="1059"/>
      <c r="ORQ65" s="1059"/>
      <c r="ORR65" s="1059"/>
      <c r="ORS65" s="1059"/>
      <c r="ORT65" s="1059"/>
      <c r="ORU65" s="1059"/>
      <c r="ORV65" s="1059"/>
      <c r="ORW65" s="1059"/>
      <c r="ORX65" s="1059"/>
      <c r="ORY65" s="1059"/>
      <c r="ORZ65" s="1059"/>
      <c r="OSA65" s="1059"/>
      <c r="OSB65" s="1059"/>
      <c r="OSC65" s="1059"/>
      <c r="OSD65" s="1059"/>
      <c r="OSE65" s="1059"/>
      <c r="OSF65" s="1059"/>
      <c r="OSG65" s="1059"/>
      <c r="OSH65" s="1059"/>
      <c r="OSI65" s="1059"/>
      <c r="OSJ65" s="1059"/>
      <c r="OSK65" s="1059"/>
      <c r="OSL65" s="1059"/>
      <c r="OSM65" s="1059"/>
      <c r="OSN65" s="1059"/>
      <c r="OSO65" s="1059"/>
      <c r="OSP65" s="1059"/>
      <c r="OSQ65" s="1059"/>
      <c r="OSR65" s="1059"/>
      <c r="OSS65" s="1059"/>
      <c r="OST65" s="1059"/>
      <c r="OSU65" s="1059"/>
      <c r="OSV65" s="1059"/>
      <c r="OSW65" s="1059"/>
      <c r="OSX65" s="1059"/>
      <c r="OSY65" s="1059"/>
      <c r="OSZ65" s="1059"/>
      <c r="OTA65" s="1059"/>
      <c r="OTB65" s="1059"/>
      <c r="OTC65" s="1059"/>
      <c r="OTD65" s="1059"/>
      <c r="OTE65" s="1059"/>
      <c r="OTF65" s="1059"/>
      <c r="OTG65" s="1059"/>
      <c r="OTH65" s="1059"/>
      <c r="OTI65" s="1059"/>
      <c r="OTJ65" s="1059"/>
      <c r="OTK65" s="1059"/>
      <c r="OTL65" s="1059"/>
      <c r="OTM65" s="1059"/>
      <c r="OTN65" s="1059"/>
      <c r="OTO65" s="1059"/>
      <c r="OTP65" s="1059"/>
      <c r="OTQ65" s="1059"/>
      <c r="OTR65" s="1059"/>
      <c r="OTS65" s="1059"/>
      <c r="OTT65" s="1059"/>
      <c r="OTU65" s="1059"/>
      <c r="OTV65" s="1059"/>
      <c r="OTW65" s="1059"/>
      <c r="OTX65" s="1059"/>
      <c r="OTY65" s="1059"/>
      <c r="OTZ65" s="1059"/>
      <c r="OUA65" s="1059"/>
      <c r="OUB65" s="1059"/>
      <c r="OUC65" s="1059"/>
      <c r="OUD65" s="1059"/>
      <c r="OUE65" s="1059"/>
      <c r="OUF65" s="1059"/>
      <c r="OUG65" s="1059"/>
      <c r="OUH65" s="1059"/>
      <c r="OUI65" s="1059"/>
      <c r="OUJ65" s="1059"/>
      <c r="OUK65" s="1059"/>
      <c r="OUL65" s="1059"/>
      <c r="OUM65" s="1059"/>
      <c r="OUN65" s="1059"/>
      <c r="OUO65" s="1059"/>
      <c r="OUP65" s="1059"/>
      <c r="OUQ65" s="1059"/>
      <c r="OUR65" s="1059"/>
      <c r="OUS65" s="1059"/>
      <c r="OUT65" s="1059"/>
      <c r="OUU65" s="1059"/>
      <c r="OUV65" s="1059"/>
      <c r="OUW65" s="1059"/>
      <c r="OUX65" s="1059"/>
      <c r="OUY65" s="1059"/>
      <c r="OUZ65" s="1059"/>
      <c r="OVA65" s="1059"/>
      <c r="OVB65" s="1059"/>
      <c r="OVC65" s="1059"/>
      <c r="OVD65" s="1059"/>
      <c r="OVE65" s="1059"/>
      <c r="OVF65" s="1059"/>
      <c r="OVG65" s="1059"/>
      <c r="OVH65" s="1059"/>
      <c r="OVI65" s="1059"/>
      <c r="OVJ65" s="1059"/>
      <c r="OVK65" s="1059"/>
      <c r="OVL65" s="1059"/>
      <c r="OVM65" s="1059"/>
      <c r="OVN65" s="1059"/>
      <c r="OVO65" s="1059"/>
      <c r="OVP65" s="1059"/>
      <c r="OVQ65" s="1059"/>
      <c r="OVR65" s="1059"/>
      <c r="OVS65" s="1059"/>
      <c r="OVT65" s="1059"/>
      <c r="OVU65" s="1059"/>
      <c r="OVV65" s="1059"/>
      <c r="OVW65" s="1059"/>
      <c r="OVX65" s="1059"/>
      <c r="OVY65" s="1059"/>
      <c r="OVZ65" s="1059"/>
      <c r="OWA65" s="1059"/>
      <c r="OWB65" s="1059"/>
      <c r="OWC65" s="1059"/>
      <c r="OWD65" s="1059"/>
      <c r="OWE65" s="1059"/>
      <c r="OWF65" s="1059"/>
      <c r="OWG65" s="1059"/>
      <c r="OWH65" s="1059"/>
      <c r="OWI65" s="1059"/>
      <c r="OWJ65" s="1059"/>
      <c r="OWK65" s="1059"/>
      <c r="OWL65" s="1059"/>
      <c r="OWM65" s="1059"/>
      <c r="OWN65" s="1059"/>
      <c r="OWO65" s="1059"/>
      <c r="OWP65" s="1059"/>
      <c r="OWQ65" s="1059"/>
      <c r="OWR65" s="1059"/>
      <c r="OWS65" s="1059"/>
      <c r="OWT65" s="1059"/>
      <c r="OWU65" s="1059"/>
      <c r="OWV65" s="1059"/>
      <c r="OWW65" s="1059"/>
      <c r="OWX65" s="1059"/>
      <c r="OWY65" s="1059"/>
      <c r="OWZ65" s="1059"/>
      <c r="OXA65" s="1059"/>
      <c r="OXB65" s="1059"/>
      <c r="OXC65" s="1059"/>
      <c r="OXD65" s="1059"/>
      <c r="OXE65" s="1059"/>
      <c r="OXF65" s="1059"/>
      <c r="OXG65" s="1059"/>
      <c r="OXH65" s="1059"/>
      <c r="OXI65" s="1059"/>
      <c r="OXJ65" s="1059"/>
      <c r="OXK65" s="1059"/>
      <c r="OXL65" s="1059"/>
      <c r="OXM65" s="1059"/>
      <c r="OXN65" s="1059"/>
      <c r="OXO65" s="1059"/>
      <c r="OXP65" s="1059"/>
      <c r="OXQ65" s="1059"/>
      <c r="OXR65" s="1059"/>
      <c r="OXS65" s="1059"/>
      <c r="OXT65" s="1059"/>
      <c r="OXU65" s="1059"/>
      <c r="OXV65" s="1059"/>
      <c r="OXW65" s="1059"/>
      <c r="OXX65" s="1059"/>
      <c r="OXY65" s="1059"/>
      <c r="OXZ65" s="1059"/>
      <c r="OYA65" s="1059"/>
      <c r="OYB65" s="1059"/>
      <c r="OYC65" s="1059"/>
      <c r="OYD65" s="1059"/>
      <c r="OYE65" s="1059"/>
      <c r="OYF65" s="1059"/>
      <c r="OYG65" s="1059"/>
      <c r="OYH65" s="1059"/>
      <c r="OYI65" s="1059"/>
      <c r="OYJ65" s="1059"/>
      <c r="OYK65" s="1059"/>
      <c r="OYL65" s="1059"/>
      <c r="OYM65" s="1059"/>
      <c r="OYN65" s="1059"/>
      <c r="OYO65" s="1059"/>
      <c r="OYP65" s="1059"/>
      <c r="OYQ65" s="1059"/>
      <c r="OYR65" s="1059"/>
      <c r="OYS65" s="1059"/>
      <c r="OYT65" s="1059"/>
      <c r="OYU65" s="1059"/>
      <c r="OYV65" s="1059"/>
      <c r="OYW65" s="1059"/>
      <c r="OYX65" s="1059"/>
      <c r="OYY65" s="1059"/>
      <c r="OYZ65" s="1059"/>
      <c r="OZA65" s="1059"/>
      <c r="OZB65" s="1059"/>
      <c r="OZC65" s="1059"/>
      <c r="OZD65" s="1059"/>
      <c r="OZE65" s="1059"/>
      <c r="OZF65" s="1059"/>
      <c r="OZG65" s="1059"/>
      <c r="OZH65" s="1059"/>
      <c r="OZI65" s="1059"/>
      <c r="OZJ65" s="1059"/>
      <c r="OZK65" s="1059"/>
      <c r="OZL65" s="1059"/>
      <c r="OZM65" s="1059"/>
      <c r="OZN65" s="1059"/>
      <c r="OZO65" s="1059"/>
      <c r="OZP65" s="1059"/>
      <c r="OZQ65" s="1059"/>
      <c r="OZR65" s="1059"/>
      <c r="OZS65" s="1059"/>
      <c r="OZT65" s="1059"/>
      <c r="OZU65" s="1059"/>
      <c r="OZV65" s="1059"/>
      <c r="OZW65" s="1059"/>
      <c r="OZX65" s="1059"/>
      <c r="OZY65" s="1059"/>
      <c r="OZZ65" s="1059"/>
      <c r="PAA65" s="1059"/>
      <c r="PAB65" s="1059"/>
      <c r="PAC65" s="1059"/>
      <c r="PAD65" s="1059"/>
      <c r="PAE65" s="1059"/>
      <c r="PAF65" s="1059"/>
      <c r="PAG65" s="1059"/>
      <c r="PAH65" s="1059"/>
      <c r="PAI65" s="1059"/>
      <c r="PAJ65" s="1059"/>
      <c r="PAK65" s="1059"/>
      <c r="PAL65" s="1059"/>
      <c r="PAM65" s="1059"/>
      <c r="PAN65" s="1059"/>
      <c r="PAO65" s="1059"/>
      <c r="PAP65" s="1059"/>
      <c r="PAQ65" s="1059"/>
      <c r="PAR65" s="1059"/>
      <c r="PAS65" s="1059"/>
      <c r="PAT65" s="1059"/>
      <c r="PAU65" s="1059"/>
      <c r="PAV65" s="1059"/>
      <c r="PAW65" s="1059"/>
      <c r="PAX65" s="1059"/>
      <c r="PAY65" s="1059"/>
      <c r="PAZ65" s="1059"/>
      <c r="PBA65" s="1059"/>
      <c r="PBB65" s="1059"/>
      <c r="PBC65" s="1059"/>
      <c r="PBD65" s="1059"/>
      <c r="PBE65" s="1059"/>
      <c r="PBF65" s="1059"/>
      <c r="PBG65" s="1059"/>
      <c r="PBH65" s="1059"/>
      <c r="PBI65" s="1059"/>
      <c r="PBJ65" s="1059"/>
      <c r="PBK65" s="1059"/>
      <c r="PBL65" s="1059"/>
      <c r="PBM65" s="1059"/>
      <c r="PBN65" s="1059"/>
      <c r="PBO65" s="1059"/>
      <c r="PBP65" s="1059"/>
      <c r="PBQ65" s="1059"/>
      <c r="PBR65" s="1059"/>
      <c r="PBS65" s="1059"/>
      <c r="PBT65" s="1059"/>
      <c r="PBU65" s="1059"/>
      <c r="PBV65" s="1059"/>
      <c r="PBW65" s="1059"/>
      <c r="PBX65" s="1059"/>
      <c r="PBY65" s="1059"/>
      <c r="PBZ65" s="1059"/>
      <c r="PCA65" s="1059"/>
      <c r="PCB65" s="1059"/>
      <c r="PCC65" s="1059"/>
      <c r="PCD65" s="1059"/>
      <c r="PCE65" s="1059"/>
      <c r="PCF65" s="1059"/>
      <c r="PCG65" s="1059"/>
      <c r="PCH65" s="1059"/>
      <c r="PCI65" s="1059"/>
      <c r="PCJ65" s="1059"/>
      <c r="PCK65" s="1059"/>
      <c r="PCL65" s="1059"/>
      <c r="PCM65" s="1059"/>
      <c r="PCN65" s="1059"/>
      <c r="PCO65" s="1059"/>
      <c r="PCP65" s="1059"/>
      <c r="PCQ65" s="1059"/>
      <c r="PCR65" s="1059"/>
      <c r="PCS65" s="1059"/>
      <c r="PCT65" s="1059"/>
      <c r="PCU65" s="1059"/>
      <c r="PCV65" s="1059"/>
      <c r="PCW65" s="1059"/>
      <c r="PCX65" s="1059"/>
      <c r="PCY65" s="1059"/>
      <c r="PCZ65" s="1059"/>
      <c r="PDA65" s="1059"/>
      <c r="PDB65" s="1059"/>
      <c r="PDC65" s="1059"/>
      <c r="PDD65" s="1059"/>
      <c r="PDE65" s="1059"/>
      <c r="PDF65" s="1059"/>
      <c r="PDG65" s="1059"/>
      <c r="PDH65" s="1059"/>
      <c r="PDI65" s="1059"/>
      <c r="PDJ65" s="1059"/>
      <c r="PDK65" s="1059"/>
      <c r="PDL65" s="1059"/>
      <c r="PDM65" s="1059"/>
      <c r="PDN65" s="1059"/>
      <c r="PDO65" s="1059"/>
      <c r="PDP65" s="1059"/>
      <c r="PDQ65" s="1059"/>
      <c r="PDR65" s="1059"/>
      <c r="PDS65" s="1059"/>
      <c r="PDT65" s="1059"/>
      <c r="PDU65" s="1059"/>
      <c r="PDV65" s="1059"/>
      <c r="PDW65" s="1059"/>
      <c r="PDX65" s="1059"/>
      <c r="PDY65" s="1059"/>
      <c r="PDZ65" s="1059"/>
      <c r="PEA65" s="1059"/>
      <c r="PEB65" s="1059"/>
      <c r="PEC65" s="1059"/>
      <c r="PED65" s="1059"/>
      <c r="PEE65" s="1059"/>
      <c r="PEF65" s="1059"/>
      <c r="PEG65" s="1059"/>
      <c r="PEH65" s="1059"/>
      <c r="PEI65" s="1059"/>
      <c r="PEJ65" s="1059"/>
      <c r="PEK65" s="1059"/>
      <c r="PEL65" s="1059"/>
      <c r="PEM65" s="1059"/>
      <c r="PEN65" s="1059"/>
      <c r="PEO65" s="1059"/>
      <c r="PEP65" s="1059"/>
      <c r="PEQ65" s="1059"/>
      <c r="PER65" s="1059"/>
      <c r="PES65" s="1059"/>
      <c r="PET65" s="1059"/>
      <c r="PEU65" s="1059"/>
      <c r="PEV65" s="1059"/>
      <c r="PEW65" s="1059"/>
      <c r="PEX65" s="1059"/>
      <c r="PEY65" s="1059"/>
      <c r="PEZ65" s="1059"/>
      <c r="PFA65" s="1059"/>
      <c r="PFB65" s="1059"/>
      <c r="PFC65" s="1059"/>
      <c r="PFD65" s="1059"/>
      <c r="PFE65" s="1059"/>
      <c r="PFF65" s="1059"/>
      <c r="PFG65" s="1059"/>
      <c r="PFH65" s="1059"/>
      <c r="PFI65" s="1059"/>
      <c r="PFJ65" s="1059"/>
      <c r="PFK65" s="1059"/>
      <c r="PFL65" s="1059"/>
      <c r="PFM65" s="1059"/>
      <c r="PFN65" s="1059"/>
      <c r="PFO65" s="1059"/>
      <c r="PFP65" s="1059"/>
      <c r="PFQ65" s="1059"/>
      <c r="PFR65" s="1059"/>
      <c r="PFS65" s="1059"/>
      <c r="PFT65" s="1059"/>
      <c r="PFU65" s="1059"/>
      <c r="PFV65" s="1059"/>
      <c r="PFW65" s="1059"/>
      <c r="PFX65" s="1059"/>
      <c r="PFY65" s="1059"/>
      <c r="PFZ65" s="1059"/>
      <c r="PGA65" s="1059"/>
      <c r="PGB65" s="1059"/>
      <c r="PGC65" s="1059"/>
      <c r="PGD65" s="1059"/>
      <c r="PGE65" s="1059"/>
      <c r="PGF65" s="1059"/>
      <c r="PGG65" s="1059"/>
      <c r="PGH65" s="1059"/>
      <c r="PGI65" s="1059"/>
      <c r="PGJ65" s="1059"/>
      <c r="PGK65" s="1059"/>
      <c r="PGL65" s="1059"/>
      <c r="PGM65" s="1059"/>
      <c r="PGN65" s="1059"/>
      <c r="PGO65" s="1059"/>
      <c r="PGP65" s="1059"/>
      <c r="PGQ65" s="1059"/>
      <c r="PGR65" s="1059"/>
      <c r="PGS65" s="1059"/>
      <c r="PGT65" s="1059"/>
      <c r="PGU65" s="1059"/>
      <c r="PGV65" s="1059"/>
      <c r="PGW65" s="1059"/>
      <c r="PGX65" s="1059"/>
      <c r="PGY65" s="1059"/>
      <c r="PGZ65" s="1059"/>
      <c r="PHA65" s="1059"/>
      <c r="PHB65" s="1059"/>
      <c r="PHC65" s="1059"/>
      <c r="PHD65" s="1059"/>
      <c r="PHE65" s="1059"/>
      <c r="PHF65" s="1059"/>
      <c r="PHG65" s="1059"/>
      <c r="PHH65" s="1059"/>
      <c r="PHI65" s="1059"/>
      <c r="PHJ65" s="1059"/>
      <c r="PHK65" s="1059"/>
      <c r="PHL65" s="1059"/>
      <c r="PHM65" s="1059"/>
      <c r="PHN65" s="1059"/>
      <c r="PHO65" s="1059"/>
      <c r="PHP65" s="1059"/>
      <c r="PHQ65" s="1059"/>
      <c r="PHR65" s="1059"/>
      <c r="PHS65" s="1059"/>
      <c r="PHT65" s="1059"/>
      <c r="PHU65" s="1059"/>
      <c r="PHV65" s="1059"/>
      <c r="PHW65" s="1059"/>
      <c r="PHX65" s="1059"/>
      <c r="PHY65" s="1059"/>
      <c r="PHZ65" s="1059"/>
      <c r="PIA65" s="1059"/>
      <c r="PIB65" s="1059"/>
      <c r="PIC65" s="1059"/>
      <c r="PID65" s="1059"/>
      <c r="PIE65" s="1059"/>
      <c r="PIF65" s="1059"/>
      <c r="PIG65" s="1059"/>
      <c r="PIH65" s="1059"/>
      <c r="PII65" s="1059"/>
      <c r="PIJ65" s="1059"/>
      <c r="PIK65" s="1059"/>
      <c r="PIL65" s="1059"/>
      <c r="PIM65" s="1059"/>
      <c r="PIN65" s="1059"/>
      <c r="PIO65" s="1059"/>
      <c r="PIP65" s="1059"/>
      <c r="PIQ65" s="1059"/>
      <c r="PIR65" s="1059"/>
      <c r="PIS65" s="1059"/>
      <c r="PIT65" s="1059"/>
      <c r="PIU65" s="1059"/>
      <c r="PIV65" s="1059"/>
      <c r="PIW65" s="1059"/>
      <c r="PIX65" s="1059"/>
      <c r="PIY65" s="1059"/>
      <c r="PIZ65" s="1059"/>
      <c r="PJA65" s="1059"/>
      <c r="PJB65" s="1059"/>
      <c r="PJC65" s="1059"/>
      <c r="PJD65" s="1059"/>
      <c r="PJE65" s="1059"/>
      <c r="PJF65" s="1059"/>
      <c r="PJG65" s="1059"/>
      <c r="PJH65" s="1059"/>
      <c r="PJI65" s="1059"/>
      <c r="PJJ65" s="1059"/>
      <c r="PJK65" s="1059"/>
      <c r="PJL65" s="1059"/>
      <c r="PJM65" s="1059"/>
      <c r="PJN65" s="1059"/>
      <c r="PJO65" s="1059"/>
      <c r="PJP65" s="1059"/>
      <c r="PJQ65" s="1059"/>
      <c r="PJR65" s="1059"/>
      <c r="PJS65" s="1059"/>
      <c r="PJT65" s="1059"/>
      <c r="PJU65" s="1059"/>
      <c r="PJV65" s="1059"/>
      <c r="PJW65" s="1059"/>
      <c r="PJX65" s="1059"/>
      <c r="PJY65" s="1059"/>
      <c r="PJZ65" s="1059"/>
      <c r="PKA65" s="1059"/>
      <c r="PKB65" s="1059"/>
      <c r="PKC65" s="1059"/>
      <c r="PKD65" s="1059"/>
      <c r="PKE65" s="1059"/>
      <c r="PKF65" s="1059"/>
      <c r="PKG65" s="1059"/>
      <c r="PKH65" s="1059"/>
      <c r="PKI65" s="1059"/>
      <c r="PKJ65" s="1059"/>
      <c r="PKK65" s="1059"/>
      <c r="PKL65" s="1059"/>
      <c r="PKM65" s="1059"/>
      <c r="PKN65" s="1059"/>
      <c r="PKO65" s="1059"/>
      <c r="PKP65" s="1059"/>
      <c r="PKQ65" s="1059"/>
      <c r="PKR65" s="1059"/>
      <c r="PKS65" s="1059"/>
      <c r="PKT65" s="1059"/>
      <c r="PKU65" s="1059"/>
      <c r="PKV65" s="1059"/>
      <c r="PKW65" s="1059"/>
      <c r="PKX65" s="1059"/>
      <c r="PKY65" s="1059"/>
      <c r="PKZ65" s="1059"/>
      <c r="PLA65" s="1059"/>
      <c r="PLB65" s="1059"/>
      <c r="PLC65" s="1059"/>
      <c r="PLD65" s="1059"/>
      <c r="PLE65" s="1059"/>
      <c r="PLF65" s="1059"/>
      <c r="PLG65" s="1059"/>
      <c r="PLH65" s="1059"/>
      <c r="PLI65" s="1059"/>
      <c r="PLJ65" s="1059"/>
      <c r="PLK65" s="1059"/>
      <c r="PLL65" s="1059"/>
      <c r="PLM65" s="1059"/>
      <c r="PLN65" s="1059"/>
      <c r="PLO65" s="1059"/>
      <c r="PLP65" s="1059"/>
      <c r="PLQ65" s="1059"/>
      <c r="PLR65" s="1059"/>
      <c r="PLS65" s="1059"/>
      <c r="PLT65" s="1059"/>
      <c r="PLU65" s="1059"/>
      <c r="PLV65" s="1059"/>
      <c r="PLW65" s="1059"/>
      <c r="PLX65" s="1059"/>
      <c r="PLY65" s="1059"/>
      <c r="PLZ65" s="1059"/>
      <c r="PMA65" s="1059"/>
      <c r="PMB65" s="1059"/>
      <c r="PMC65" s="1059"/>
      <c r="PMD65" s="1059"/>
      <c r="PME65" s="1059"/>
      <c r="PMF65" s="1059"/>
      <c r="PMG65" s="1059"/>
      <c r="PMH65" s="1059"/>
      <c r="PMI65" s="1059"/>
      <c r="PMJ65" s="1059"/>
      <c r="PMK65" s="1059"/>
      <c r="PML65" s="1059"/>
      <c r="PMM65" s="1059"/>
      <c r="PMN65" s="1059"/>
      <c r="PMO65" s="1059"/>
      <c r="PMP65" s="1059"/>
      <c r="PMQ65" s="1059"/>
      <c r="PMR65" s="1059"/>
      <c r="PMS65" s="1059"/>
      <c r="PMT65" s="1059"/>
      <c r="PMU65" s="1059"/>
      <c r="PMV65" s="1059"/>
      <c r="PMW65" s="1059"/>
      <c r="PMX65" s="1059"/>
      <c r="PMY65" s="1059"/>
      <c r="PMZ65" s="1059"/>
      <c r="PNA65" s="1059"/>
      <c r="PNB65" s="1059"/>
      <c r="PNC65" s="1059"/>
      <c r="PND65" s="1059"/>
      <c r="PNE65" s="1059"/>
      <c r="PNF65" s="1059"/>
      <c r="PNG65" s="1059"/>
      <c r="PNH65" s="1059"/>
      <c r="PNI65" s="1059"/>
      <c r="PNJ65" s="1059"/>
      <c r="PNK65" s="1059"/>
      <c r="PNL65" s="1059"/>
      <c r="PNM65" s="1059"/>
      <c r="PNN65" s="1059"/>
      <c r="PNO65" s="1059"/>
      <c r="PNP65" s="1059"/>
      <c r="PNQ65" s="1059"/>
      <c r="PNR65" s="1059"/>
      <c r="PNS65" s="1059"/>
      <c r="PNT65" s="1059"/>
      <c r="PNU65" s="1059"/>
      <c r="PNV65" s="1059"/>
      <c r="PNW65" s="1059"/>
      <c r="PNX65" s="1059"/>
      <c r="PNY65" s="1059"/>
      <c r="PNZ65" s="1059"/>
      <c r="POA65" s="1059"/>
      <c r="POB65" s="1059"/>
      <c r="POC65" s="1059"/>
      <c r="POD65" s="1059"/>
      <c r="POE65" s="1059"/>
      <c r="POF65" s="1059"/>
      <c r="POG65" s="1059"/>
      <c r="POH65" s="1059"/>
      <c r="POI65" s="1059"/>
      <c r="POJ65" s="1059"/>
      <c r="POK65" s="1059"/>
      <c r="POL65" s="1059"/>
      <c r="POM65" s="1059"/>
      <c r="PON65" s="1059"/>
      <c r="POO65" s="1059"/>
      <c r="POP65" s="1059"/>
      <c r="POQ65" s="1059"/>
      <c r="POR65" s="1059"/>
      <c r="POS65" s="1059"/>
      <c r="POT65" s="1059"/>
      <c r="POU65" s="1059"/>
      <c r="POV65" s="1059"/>
      <c r="POW65" s="1059"/>
      <c r="POX65" s="1059"/>
      <c r="POY65" s="1059"/>
      <c r="POZ65" s="1059"/>
      <c r="PPA65" s="1059"/>
      <c r="PPB65" s="1059"/>
      <c r="PPC65" s="1059"/>
      <c r="PPD65" s="1059"/>
      <c r="PPE65" s="1059"/>
      <c r="PPF65" s="1059"/>
      <c r="PPG65" s="1059"/>
      <c r="PPH65" s="1059"/>
      <c r="PPI65" s="1059"/>
      <c r="PPJ65" s="1059"/>
      <c r="PPK65" s="1059"/>
      <c r="PPL65" s="1059"/>
      <c r="PPM65" s="1059"/>
      <c r="PPN65" s="1059"/>
      <c r="PPO65" s="1059"/>
      <c r="PPP65" s="1059"/>
      <c r="PPQ65" s="1059"/>
      <c r="PPR65" s="1059"/>
      <c r="PPS65" s="1059"/>
      <c r="PPT65" s="1059"/>
      <c r="PPU65" s="1059"/>
      <c r="PPV65" s="1059"/>
      <c r="PPW65" s="1059"/>
      <c r="PPX65" s="1059"/>
      <c r="PPY65" s="1059"/>
      <c r="PPZ65" s="1059"/>
      <c r="PQA65" s="1059"/>
      <c r="PQB65" s="1059"/>
      <c r="PQC65" s="1059"/>
      <c r="PQD65" s="1059"/>
      <c r="PQE65" s="1059"/>
      <c r="PQF65" s="1059"/>
      <c r="PQG65" s="1059"/>
      <c r="PQH65" s="1059"/>
      <c r="PQI65" s="1059"/>
      <c r="PQJ65" s="1059"/>
      <c r="PQK65" s="1059"/>
      <c r="PQL65" s="1059"/>
      <c r="PQM65" s="1059"/>
      <c r="PQN65" s="1059"/>
      <c r="PQO65" s="1059"/>
      <c r="PQP65" s="1059"/>
      <c r="PQQ65" s="1059"/>
      <c r="PQR65" s="1059"/>
      <c r="PQS65" s="1059"/>
      <c r="PQT65" s="1059"/>
      <c r="PQU65" s="1059"/>
      <c r="PQV65" s="1059"/>
      <c r="PQW65" s="1059"/>
      <c r="PQX65" s="1059"/>
      <c r="PQY65" s="1059"/>
      <c r="PQZ65" s="1059"/>
      <c r="PRA65" s="1059"/>
      <c r="PRB65" s="1059"/>
      <c r="PRC65" s="1059"/>
      <c r="PRD65" s="1059"/>
      <c r="PRE65" s="1059"/>
      <c r="PRF65" s="1059"/>
      <c r="PRG65" s="1059"/>
      <c r="PRH65" s="1059"/>
      <c r="PRI65" s="1059"/>
      <c r="PRJ65" s="1059"/>
      <c r="PRK65" s="1059"/>
      <c r="PRL65" s="1059"/>
      <c r="PRM65" s="1059"/>
      <c r="PRN65" s="1059"/>
      <c r="PRO65" s="1059"/>
      <c r="PRP65" s="1059"/>
      <c r="PRQ65" s="1059"/>
      <c r="PRR65" s="1059"/>
      <c r="PRS65" s="1059"/>
      <c r="PRT65" s="1059"/>
      <c r="PRU65" s="1059"/>
      <c r="PRV65" s="1059"/>
      <c r="PRW65" s="1059"/>
      <c r="PRX65" s="1059"/>
      <c r="PRY65" s="1059"/>
      <c r="PRZ65" s="1059"/>
      <c r="PSA65" s="1059"/>
      <c r="PSB65" s="1059"/>
      <c r="PSC65" s="1059"/>
      <c r="PSD65" s="1059"/>
      <c r="PSE65" s="1059"/>
      <c r="PSF65" s="1059"/>
      <c r="PSG65" s="1059"/>
      <c r="PSH65" s="1059"/>
      <c r="PSI65" s="1059"/>
      <c r="PSJ65" s="1059"/>
      <c r="PSK65" s="1059"/>
      <c r="PSL65" s="1059"/>
      <c r="PSM65" s="1059"/>
      <c r="PSN65" s="1059"/>
      <c r="PSO65" s="1059"/>
      <c r="PSP65" s="1059"/>
      <c r="PSQ65" s="1059"/>
      <c r="PSR65" s="1059"/>
      <c r="PSS65" s="1059"/>
      <c r="PST65" s="1059"/>
      <c r="PSU65" s="1059"/>
      <c r="PSV65" s="1059"/>
      <c r="PSW65" s="1059"/>
      <c r="PSX65" s="1059"/>
      <c r="PSY65" s="1059"/>
      <c r="PSZ65" s="1059"/>
      <c r="PTA65" s="1059"/>
      <c r="PTB65" s="1059"/>
      <c r="PTC65" s="1059"/>
      <c r="PTD65" s="1059"/>
      <c r="PTE65" s="1059"/>
      <c r="PTF65" s="1059"/>
      <c r="PTG65" s="1059"/>
      <c r="PTH65" s="1059"/>
      <c r="PTI65" s="1059"/>
      <c r="PTJ65" s="1059"/>
      <c r="PTK65" s="1059"/>
      <c r="PTL65" s="1059"/>
      <c r="PTM65" s="1059"/>
      <c r="PTN65" s="1059"/>
      <c r="PTO65" s="1059"/>
      <c r="PTP65" s="1059"/>
      <c r="PTQ65" s="1059"/>
      <c r="PTR65" s="1059"/>
      <c r="PTS65" s="1059"/>
      <c r="PTT65" s="1059"/>
      <c r="PTU65" s="1059"/>
      <c r="PTV65" s="1059"/>
      <c r="PTW65" s="1059"/>
      <c r="PTX65" s="1059"/>
      <c r="PTY65" s="1059"/>
      <c r="PTZ65" s="1059"/>
      <c r="PUA65" s="1059"/>
      <c r="PUB65" s="1059"/>
      <c r="PUC65" s="1059"/>
      <c r="PUD65" s="1059"/>
      <c r="PUE65" s="1059"/>
      <c r="PUF65" s="1059"/>
      <c r="PUG65" s="1059"/>
      <c r="PUH65" s="1059"/>
      <c r="PUI65" s="1059"/>
      <c r="PUJ65" s="1059"/>
      <c r="PUK65" s="1059"/>
      <c r="PUL65" s="1059"/>
      <c r="PUM65" s="1059"/>
      <c r="PUN65" s="1059"/>
      <c r="PUO65" s="1059"/>
      <c r="PUP65" s="1059"/>
      <c r="PUQ65" s="1059"/>
      <c r="PUR65" s="1059"/>
      <c r="PUS65" s="1059"/>
      <c r="PUT65" s="1059"/>
      <c r="PUU65" s="1059"/>
      <c r="PUV65" s="1059"/>
      <c r="PUW65" s="1059"/>
      <c r="PUX65" s="1059"/>
      <c r="PUY65" s="1059"/>
      <c r="PUZ65" s="1059"/>
      <c r="PVA65" s="1059"/>
      <c r="PVB65" s="1059"/>
      <c r="PVC65" s="1059"/>
      <c r="PVD65" s="1059"/>
      <c r="PVE65" s="1059"/>
      <c r="PVF65" s="1059"/>
      <c r="PVG65" s="1059"/>
      <c r="PVH65" s="1059"/>
      <c r="PVI65" s="1059"/>
      <c r="PVJ65" s="1059"/>
      <c r="PVK65" s="1059"/>
      <c r="PVL65" s="1059"/>
      <c r="PVM65" s="1059"/>
      <c r="PVN65" s="1059"/>
      <c r="PVO65" s="1059"/>
      <c r="PVP65" s="1059"/>
      <c r="PVQ65" s="1059"/>
      <c r="PVR65" s="1059"/>
      <c r="PVS65" s="1059"/>
      <c r="PVT65" s="1059"/>
      <c r="PVU65" s="1059"/>
      <c r="PVV65" s="1059"/>
      <c r="PVW65" s="1059"/>
      <c r="PVX65" s="1059"/>
      <c r="PVY65" s="1059"/>
      <c r="PVZ65" s="1059"/>
      <c r="PWA65" s="1059"/>
      <c r="PWB65" s="1059"/>
      <c r="PWC65" s="1059"/>
      <c r="PWD65" s="1059"/>
      <c r="PWE65" s="1059"/>
      <c r="PWF65" s="1059"/>
      <c r="PWG65" s="1059"/>
      <c r="PWH65" s="1059"/>
      <c r="PWI65" s="1059"/>
      <c r="PWJ65" s="1059"/>
      <c r="PWK65" s="1059"/>
      <c r="PWL65" s="1059"/>
      <c r="PWM65" s="1059"/>
      <c r="PWN65" s="1059"/>
      <c r="PWO65" s="1059"/>
      <c r="PWP65" s="1059"/>
      <c r="PWQ65" s="1059"/>
      <c r="PWR65" s="1059"/>
      <c r="PWS65" s="1059"/>
      <c r="PWT65" s="1059"/>
      <c r="PWU65" s="1059"/>
      <c r="PWV65" s="1059"/>
      <c r="PWW65" s="1059"/>
      <c r="PWX65" s="1059"/>
      <c r="PWY65" s="1059"/>
      <c r="PWZ65" s="1059"/>
      <c r="PXA65" s="1059"/>
      <c r="PXB65" s="1059"/>
      <c r="PXC65" s="1059"/>
      <c r="PXD65" s="1059"/>
      <c r="PXE65" s="1059"/>
      <c r="PXF65" s="1059"/>
      <c r="PXG65" s="1059"/>
      <c r="PXH65" s="1059"/>
      <c r="PXI65" s="1059"/>
      <c r="PXJ65" s="1059"/>
      <c r="PXK65" s="1059"/>
      <c r="PXL65" s="1059"/>
      <c r="PXM65" s="1059"/>
      <c r="PXN65" s="1059"/>
      <c r="PXO65" s="1059"/>
      <c r="PXP65" s="1059"/>
      <c r="PXQ65" s="1059"/>
      <c r="PXR65" s="1059"/>
      <c r="PXS65" s="1059"/>
      <c r="PXT65" s="1059"/>
      <c r="PXU65" s="1059"/>
      <c r="PXV65" s="1059"/>
      <c r="PXW65" s="1059"/>
      <c r="PXX65" s="1059"/>
      <c r="PXY65" s="1059"/>
      <c r="PXZ65" s="1059"/>
      <c r="PYA65" s="1059"/>
      <c r="PYB65" s="1059"/>
      <c r="PYC65" s="1059"/>
      <c r="PYD65" s="1059"/>
      <c r="PYE65" s="1059"/>
      <c r="PYF65" s="1059"/>
      <c r="PYG65" s="1059"/>
      <c r="PYH65" s="1059"/>
      <c r="PYI65" s="1059"/>
      <c r="PYJ65" s="1059"/>
      <c r="PYK65" s="1059"/>
      <c r="PYL65" s="1059"/>
      <c r="PYM65" s="1059"/>
      <c r="PYN65" s="1059"/>
      <c r="PYO65" s="1059"/>
      <c r="PYP65" s="1059"/>
      <c r="PYQ65" s="1059"/>
      <c r="PYR65" s="1059"/>
      <c r="PYS65" s="1059"/>
      <c r="PYT65" s="1059"/>
      <c r="PYU65" s="1059"/>
      <c r="PYV65" s="1059"/>
      <c r="PYW65" s="1059"/>
      <c r="PYX65" s="1059"/>
      <c r="PYY65" s="1059"/>
      <c r="PYZ65" s="1059"/>
      <c r="PZA65" s="1059"/>
      <c r="PZB65" s="1059"/>
      <c r="PZC65" s="1059"/>
      <c r="PZD65" s="1059"/>
      <c r="PZE65" s="1059"/>
      <c r="PZF65" s="1059"/>
      <c r="PZG65" s="1059"/>
      <c r="PZH65" s="1059"/>
      <c r="PZI65" s="1059"/>
      <c r="PZJ65" s="1059"/>
      <c r="PZK65" s="1059"/>
      <c r="PZL65" s="1059"/>
      <c r="PZM65" s="1059"/>
      <c r="PZN65" s="1059"/>
      <c r="PZO65" s="1059"/>
      <c r="PZP65" s="1059"/>
      <c r="PZQ65" s="1059"/>
      <c r="PZR65" s="1059"/>
      <c r="PZS65" s="1059"/>
      <c r="PZT65" s="1059"/>
      <c r="PZU65" s="1059"/>
      <c r="PZV65" s="1059"/>
      <c r="PZW65" s="1059"/>
      <c r="PZX65" s="1059"/>
      <c r="PZY65" s="1059"/>
      <c r="PZZ65" s="1059"/>
      <c r="QAA65" s="1059"/>
      <c r="QAB65" s="1059"/>
      <c r="QAC65" s="1059"/>
      <c r="QAD65" s="1059"/>
      <c r="QAE65" s="1059"/>
      <c r="QAF65" s="1059"/>
      <c r="QAG65" s="1059"/>
      <c r="QAH65" s="1059"/>
      <c r="QAI65" s="1059"/>
      <c r="QAJ65" s="1059"/>
      <c r="QAK65" s="1059"/>
      <c r="QAL65" s="1059"/>
      <c r="QAM65" s="1059"/>
      <c r="QAN65" s="1059"/>
      <c r="QAO65" s="1059"/>
      <c r="QAP65" s="1059"/>
      <c r="QAQ65" s="1059"/>
      <c r="QAR65" s="1059"/>
      <c r="QAS65" s="1059"/>
      <c r="QAT65" s="1059"/>
      <c r="QAU65" s="1059"/>
      <c r="QAV65" s="1059"/>
      <c r="QAW65" s="1059"/>
      <c r="QAX65" s="1059"/>
      <c r="QAY65" s="1059"/>
      <c r="QAZ65" s="1059"/>
      <c r="QBA65" s="1059"/>
      <c r="QBB65" s="1059"/>
      <c r="QBC65" s="1059"/>
      <c r="QBD65" s="1059"/>
      <c r="QBE65" s="1059"/>
      <c r="QBF65" s="1059"/>
      <c r="QBG65" s="1059"/>
      <c r="QBH65" s="1059"/>
      <c r="QBI65" s="1059"/>
      <c r="QBJ65" s="1059"/>
      <c r="QBK65" s="1059"/>
      <c r="QBL65" s="1059"/>
      <c r="QBM65" s="1059"/>
      <c r="QBN65" s="1059"/>
      <c r="QBO65" s="1059"/>
      <c r="QBP65" s="1059"/>
      <c r="QBQ65" s="1059"/>
      <c r="QBR65" s="1059"/>
      <c r="QBS65" s="1059"/>
      <c r="QBT65" s="1059"/>
      <c r="QBU65" s="1059"/>
      <c r="QBV65" s="1059"/>
      <c r="QBW65" s="1059"/>
      <c r="QBX65" s="1059"/>
      <c r="QBY65" s="1059"/>
      <c r="QBZ65" s="1059"/>
      <c r="QCA65" s="1059"/>
      <c r="QCB65" s="1059"/>
      <c r="QCC65" s="1059"/>
      <c r="QCD65" s="1059"/>
      <c r="QCE65" s="1059"/>
      <c r="QCF65" s="1059"/>
      <c r="QCG65" s="1059"/>
      <c r="QCH65" s="1059"/>
      <c r="QCI65" s="1059"/>
      <c r="QCJ65" s="1059"/>
      <c r="QCK65" s="1059"/>
      <c r="QCL65" s="1059"/>
      <c r="QCM65" s="1059"/>
      <c r="QCN65" s="1059"/>
      <c r="QCO65" s="1059"/>
      <c r="QCP65" s="1059"/>
      <c r="QCQ65" s="1059"/>
      <c r="QCR65" s="1059"/>
      <c r="QCS65" s="1059"/>
      <c r="QCT65" s="1059"/>
      <c r="QCU65" s="1059"/>
      <c r="QCV65" s="1059"/>
      <c r="QCW65" s="1059"/>
      <c r="QCX65" s="1059"/>
      <c r="QCY65" s="1059"/>
      <c r="QCZ65" s="1059"/>
      <c r="QDA65" s="1059"/>
      <c r="QDB65" s="1059"/>
      <c r="QDC65" s="1059"/>
      <c r="QDD65" s="1059"/>
      <c r="QDE65" s="1059"/>
      <c r="QDF65" s="1059"/>
      <c r="QDG65" s="1059"/>
      <c r="QDH65" s="1059"/>
      <c r="QDI65" s="1059"/>
      <c r="QDJ65" s="1059"/>
      <c r="QDK65" s="1059"/>
      <c r="QDL65" s="1059"/>
      <c r="QDM65" s="1059"/>
      <c r="QDN65" s="1059"/>
      <c r="QDO65" s="1059"/>
      <c r="QDP65" s="1059"/>
      <c r="QDQ65" s="1059"/>
      <c r="QDR65" s="1059"/>
      <c r="QDS65" s="1059"/>
      <c r="QDT65" s="1059"/>
      <c r="QDU65" s="1059"/>
      <c r="QDV65" s="1059"/>
      <c r="QDW65" s="1059"/>
      <c r="QDX65" s="1059"/>
      <c r="QDY65" s="1059"/>
      <c r="QDZ65" s="1059"/>
      <c r="QEA65" s="1059"/>
      <c r="QEB65" s="1059"/>
      <c r="QEC65" s="1059"/>
      <c r="QED65" s="1059"/>
      <c r="QEE65" s="1059"/>
      <c r="QEF65" s="1059"/>
      <c r="QEG65" s="1059"/>
      <c r="QEH65" s="1059"/>
      <c r="QEI65" s="1059"/>
      <c r="QEJ65" s="1059"/>
      <c r="QEK65" s="1059"/>
      <c r="QEL65" s="1059"/>
      <c r="QEM65" s="1059"/>
      <c r="QEN65" s="1059"/>
      <c r="QEO65" s="1059"/>
      <c r="QEP65" s="1059"/>
      <c r="QEQ65" s="1059"/>
      <c r="QER65" s="1059"/>
      <c r="QES65" s="1059"/>
      <c r="QET65" s="1059"/>
      <c r="QEU65" s="1059"/>
      <c r="QEV65" s="1059"/>
      <c r="QEW65" s="1059"/>
      <c r="QEX65" s="1059"/>
      <c r="QEY65" s="1059"/>
      <c r="QEZ65" s="1059"/>
      <c r="QFA65" s="1059"/>
      <c r="QFB65" s="1059"/>
      <c r="QFC65" s="1059"/>
      <c r="QFD65" s="1059"/>
      <c r="QFE65" s="1059"/>
      <c r="QFF65" s="1059"/>
      <c r="QFG65" s="1059"/>
      <c r="QFH65" s="1059"/>
      <c r="QFI65" s="1059"/>
      <c r="QFJ65" s="1059"/>
      <c r="QFK65" s="1059"/>
      <c r="QFL65" s="1059"/>
      <c r="QFM65" s="1059"/>
      <c r="QFN65" s="1059"/>
      <c r="QFO65" s="1059"/>
      <c r="QFP65" s="1059"/>
      <c r="QFQ65" s="1059"/>
      <c r="QFR65" s="1059"/>
      <c r="QFS65" s="1059"/>
      <c r="QFT65" s="1059"/>
      <c r="QFU65" s="1059"/>
      <c r="QFV65" s="1059"/>
      <c r="QFW65" s="1059"/>
      <c r="QFX65" s="1059"/>
      <c r="QFY65" s="1059"/>
      <c r="QFZ65" s="1059"/>
      <c r="QGA65" s="1059"/>
      <c r="QGB65" s="1059"/>
      <c r="QGC65" s="1059"/>
      <c r="QGD65" s="1059"/>
      <c r="QGE65" s="1059"/>
      <c r="QGF65" s="1059"/>
      <c r="QGG65" s="1059"/>
      <c r="QGH65" s="1059"/>
      <c r="QGI65" s="1059"/>
      <c r="QGJ65" s="1059"/>
      <c r="QGK65" s="1059"/>
      <c r="QGL65" s="1059"/>
      <c r="QGM65" s="1059"/>
      <c r="QGN65" s="1059"/>
      <c r="QGO65" s="1059"/>
      <c r="QGP65" s="1059"/>
      <c r="QGQ65" s="1059"/>
      <c r="QGR65" s="1059"/>
      <c r="QGS65" s="1059"/>
      <c r="QGT65" s="1059"/>
      <c r="QGU65" s="1059"/>
      <c r="QGV65" s="1059"/>
      <c r="QGW65" s="1059"/>
      <c r="QGX65" s="1059"/>
      <c r="QGY65" s="1059"/>
      <c r="QGZ65" s="1059"/>
      <c r="QHA65" s="1059"/>
      <c r="QHB65" s="1059"/>
      <c r="QHC65" s="1059"/>
      <c r="QHD65" s="1059"/>
      <c r="QHE65" s="1059"/>
      <c r="QHF65" s="1059"/>
      <c r="QHG65" s="1059"/>
      <c r="QHH65" s="1059"/>
      <c r="QHI65" s="1059"/>
      <c r="QHJ65" s="1059"/>
      <c r="QHK65" s="1059"/>
      <c r="QHL65" s="1059"/>
      <c r="QHM65" s="1059"/>
      <c r="QHN65" s="1059"/>
      <c r="QHO65" s="1059"/>
      <c r="QHP65" s="1059"/>
      <c r="QHQ65" s="1059"/>
      <c r="QHR65" s="1059"/>
      <c r="QHS65" s="1059"/>
      <c r="QHT65" s="1059"/>
      <c r="QHU65" s="1059"/>
      <c r="QHV65" s="1059"/>
      <c r="QHW65" s="1059"/>
      <c r="QHX65" s="1059"/>
      <c r="QHY65" s="1059"/>
      <c r="QHZ65" s="1059"/>
      <c r="QIA65" s="1059"/>
      <c r="QIB65" s="1059"/>
      <c r="QIC65" s="1059"/>
      <c r="QID65" s="1059"/>
      <c r="QIE65" s="1059"/>
      <c r="QIF65" s="1059"/>
      <c r="QIG65" s="1059"/>
      <c r="QIH65" s="1059"/>
      <c r="QII65" s="1059"/>
      <c r="QIJ65" s="1059"/>
      <c r="QIK65" s="1059"/>
      <c r="QIL65" s="1059"/>
      <c r="QIM65" s="1059"/>
      <c r="QIN65" s="1059"/>
      <c r="QIO65" s="1059"/>
      <c r="QIP65" s="1059"/>
      <c r="QIQ65" s="1059"/>
      <c r="QIR65" s="1059"/>
      <c r="QIS65" s="1059"/>
      <c r="QIT65" s="1059"/>
      <c r="QIU65" s="1059"/>
      <c r="QIV65" s="1059"/>
      <c r="QIW65" s="1059"/>
      <c r="QIX65" s="1059"/>
      <c r="QIY65" s="1059"/>
      <c r="QIZ65" s="1059"/>
      <c r="QJA65" s="1059"/>
      <c r="QJB65" s="1059"/>
      <c r="QJC65" s="1059"/>
      <c r="QJD65" s="1059"/>
      <c r="QJE65" s="1059"/>
      <c r="QJF65" s="1059"/>
      <c r="QJG65" s="1059"/>
      <c r="QJH65" s="1059"/>
      <c r="QJI65" s="1059"/>
      <c r="QJJ65" s="1059"/>
      <c r="QJK65" s="1059"/>
      <c r="QJL65" s="1059"/>
      <c r="QJM65" s="1059"/>
      <c r="QJN65" s="1059"/>
      <c r="QJO65" s="1059"/>
      <c r="QJP65" s="1059"/>
      <c r="QJQ65" s="1059"/>
      <c r="QJR65" s="1059"/>
      <c r="QJS65" s="1059"/>
      <c r="QJT65" s="1059"/>
      <c r="QJU65" s="1059"/>
      <c r="QJV65" s="1059"/>
      <c r="QJW65" s="1059"/>
      <c r="QJX65" s="1059"/>
      <c r="QJY65" s="1059"/>
      <c r="QJZ65" s="1059"/>
      <c r="QKA65" s="1059"/>
      <c r="QKB65" s="1059"/>
      <c r="QKC65" s="1059"/>
      <c r="QKD65" s="1059"/>
      <c r="QKE65" s="1059"/>
      <c r="QKF65" s="1059"/>
      <c r="QKG65" s="1059"/>
      <c r="QKH65" s="1059"/>
      <c r="QKI65" s="1059"/>
      <c r="QKJ65" s="1059"/>
      <c r="QKK65" s="1059"/>
      <c r="QKL65" s="1059"/>
      <c r="QKM65" s="1059"/>
      <c r="QKN65" s="1059"/>
      <c r="QKO65" s="1059"/>
      <c r="QKP65" s="1059"/>
      <c r="QKQ65" s="1059"/>
      <c r="QKR65" s="1059"/>
      <c r="QKS65" s="1059"/>
      <c r="QKT65" s="1059"/>
      <c r="QKU65" s="1059"/>
      <c r="QKV65" s="1059"/>
      <c r="QKW65" s="1059"/>
      <c r="QKX65" s="1059"/>
      <c r="QKY65" s="1059"/>
      <c r="QKZ65" s="1059"/>
      <c r="QLA65" s="1059"/>
      <c r="QLB65" s="1059"/>
      <c r="QLC65" s="1059"/>
      <c r="QLD65" s="1059"/>
      <c r="QLE65" s="1059"/>
      <c r="QLF65" s="1059"/>
      <c r="QLG65" s="1059"/>
      <c r="QLH65" s="1059"/>
      <c r="QLI65" s="1059"/>
      <c r="QLJ65" s="1059"/>
      <c r="QLK65" s="1059"/>
      <c r="QLL65" s="1059"/>
      <c r="QLM65" s="1059"/>
      <c r="QLN65" s="1059"/>
      <c r="QLO65" s="1059"/>
      <c r="QLP65" s="1059"/>
      <c r="QLQ65" s="1059"/>
      <c r="QLR65" s="1059"/>
      <c r="QLS65" s="1059"/>
      <c r="QLT65" s="1059"/>
      <c r="QLU65" s="1059"/>
      <c r="QLV65" s="1059"/>
      <c r="QLW65" s="1059"/>
      <c r="QLX65" s="1059"/>
      <c r="QLY65" s="1059"/>
      <c r="QLZ65" s="1059"/>
      <c r="QMA65" s="1059"/>
      <c r="QMB65" s="1059"/>
      <c r="QMC65" s="1059"/>
      <c r="QMD65" s="1059"/>
      <c r="QME65" s="1059"/>
      <c r="QMF65" s="1059"/>
      <c r="QMG65" s="1059"/>
      <c r="QMH65" s="1059"/>
      <c r="QMI65" s="1059"/>
      <c r="QMJ65" s="1059"/>
      <c r="QMK65" s="1059"/>
      <c r="QML65" s="1059"/>
      <c r="QMM65" s="1059"/>
      <c r="QMN65" s="1059"/>
      <c r="QMO65" s="1059"/>
      <c r="QMP65" s="1059"/>
      <c r="QMQ65" s="1059"/>
      <c r="QMR65" s="1059"/>
      <c r="QMS65" s="1059"/>
      <c r="QMT65" s="1059"/>
      <c r="QMU65" s="1059"/>
      <c r="QMV65" s="1059"/>
      <c r="QMW65" s="1059"/>
      <c r="QMX65" s="1059"/>
      <c r="QMY65" s="1059"/>
      <c r="QMZ65" s="1059"/>
      <c r="QNA65" s="1059"/>
      <c r="QNB65" s="1059"/>
      <c r="QNC65" s="1059"/>
      <c r="QND65" s="1059"/>
      <c r="QNE65" s="1059"/>
      <c r="QNF65" s="1059"/>
      <c r="QNG65" s="1059"/>
      <c r="QNH65" s="1059"/>
      <c r="QNI65" s="1059"/>
      <c r="QNJ65" s="1059"/>
      <c r="QNK65" s="1059"/>
      <c r="QNL65" s="1059"/>
      <c r="QNM65" s="1059"/>
      <c r="QNN65" s="1059"/>
      <c r="QNO65" s="1059"/>
      <c r="QNP65" s="1059"/>
      <c r="QNQ65" s="1059"/>
      <c r="QNR65" s="1059"/>
      <c r="QNS65" s="1059"/>
      <c r="QNT65" s="1059"/>
      <c r="QNU65" s="1059"/>
      <c r="QNV65" s="1059"/>
      <c r="QNW65" s="1059"/>
      <c r="QNX65" s="1059"/>
      <c r="QNY65" s="1059"/>
      <c r="QNZ65" s="1059"/>
      <c r="QOA65" s="1059"/>
      <c r="QOB65" s="1059"/>
      <c r="QOC65" s="1059"/>
      <c r="QOD65" s="1059"/>
      <c r="QOE65" s="1059"/>
      <c r="QOF65" s="1059"/>
      <c r="QOG65" s="1059"/>
      <c r="QOH65" s="1059"/>
      <c r="QOI65" s="1059"/>
      <c r="QOJ65" s="1059"/>
      <c r="QOK65" s="1059"/>
      <c r="QOL65" s="1059"/>
      <c r="QOM65" s="1059"/>
      <c r="QON65" s="1059"/>
      <c r="QOO65" s="1059"/>
      <c r="QOP65" s="1059"/>
      <c r="QOQ65" s="1059"/>
      <c r="QOR65" s="1059"/>
      <c r="QOS65" s="1059"/>
      <c r="QOT65" s="1059"/>
      <c r="QOU65" s="1059"/>
      <c r="QOV65" s="1059"/>
      <c r="QOW65" s="1059"/>
      <c r="QOX65" s="1059"/>
      <c r="QOY65" s="1059"/>
      <c r="QOZ65" s="1059"/>
      <c r="QPA65" s="1059"/>
      <c r="QPB65" s="1059"/>
      <c r="QPC65" s="1059"/>
      <c r="QPD65" s="1059"/>
      <c r="QPE65" s="1059"/>
      <c r="QPF65" s="1059"/>
      <c r="QPG65" s="1059"/>
      <c r="QPH65" s="1059"/>
      <c r="QPI65" s="1059"/>
      <c r="QPJ65" s="1059"/>
      <c r="QPK65" s="1059"/>
      <c r="QPL65" s="1059"/>
      <c r="QPM65" s="1059"/>
      <c r="QPN65" s="1059"/>
      <c r="QPO65" s="1059"/>
      <c r="QPP65" s="1059"/>
      <c r="QPQ65" s="1059"/>
      <c r="QPR65" s="1059"/>
      <c r="QPS65" s="1059"/>
      <c r="QPT65" s="1059"/>
      <c r="QPU65" s="1059"/>
      <c r="QPV65" s="1059"/>
      <c r="QPW65" s="1059"/>
      <c r="QPX65" s="1059"/>
      <c r="QPY65" s="1059"/>
      <c r="QPZ65" s="1059"/>
      <c r="QQA65" s="1059"/>
      <c r="QQB65" s="1059"/>
      <c r="QQC65" s="1059"/>
      <c r="QQD65" s="1059"/>
      <c r="QQE65" s="1059"/>
      <c r="QQF65" s="1059"/>
      <c r="QQG65" s="1059"/>
      <c r="QQH65" s="1059"/>
      <c r="QQI65" s="1059"/>
      <c r="QQJ65" s="1059"/>
      <c r="QQK65" s="1059"/>
      <c r="QQL65" s="1059"/>
      <c r="QQM65" s="1059"/>
      <c r="QQN65" s="1059"/>
      <c r="QQO65" s="1059"/>
      <c r="QQP65" s="1059"/>
      <c r="QQQ65" s="1059"/>
      <c r="QQR65" s="1059"/>
      <c r="QQS65" s="1059"/>
      <c r="QQT65" s="1059"/>
      <c r="QQU65" s="1059"/>
      <c r="QQV65" s="1059"/>
      <c r="QQW65" s="1059"/>
      <c r="QQX65" s="1059"/>
      <c r="QQY65" s="1059"/>
      <c r="QQZ65" s="1059"/>
      <c r="QRA65" s="1059"/>
      <c r="QRB65" s="1059"/>
      <c r="QRC65" s="1059"/>
      <c r="QRD65" s="1059"/>
      <c r="QRE65" s="1059"/>
      <c r="QRF65" s="1059"/>
      <c r="QRG65" s="1059"/>
      <c r="QRH65" s="1059"/>
      <c r="QRI65" s="1059"/>
      <c r="QRJ65" s="1059"/>
      <c r="QRK65" s="1059"/>
      <c r="QRL65" s="1059"/>
      <c r="QRM65" s="1059"/>
      <c r="QRN65" s="1059"/>
      <c r="QRO65" s="1059"/>
      <c r="QRP65" s="1059"/>
      <c r="QRQ65" s="1059"/>
      <c r="QRR65" s="1059"/>
      <c r="QRS65" s="1059"/>
      <c r="QRT65" s="1059"/>
      <c r="QRU65" s="1059"/>
      <c r="QRV65" s="1059"/>
      <c r="QRW65" s="1059"/>
      <c r="QRX65" s="1059"/>
      <c r="QRY65" s="1059"/>
      <c r="QRZ65" s="1059"/>
      <c r="QSA65" s="1059"/>
      <c r="QSB65" s="1059"/>
      <c r="QSC65" s="1059"/>
      <c r="QSD65" s="1059"/>
      <c r="QSE65" s="1059"/>
      <c r="QSF65" s="1059"/>
      <c r="QSG65" s="1059"/>
      <c r="QSH65" s="1059"/>
      <c r="QSI65" s="1059"/>
      <c r="QSJ65" s="1059"/>
      <c r="QSK65" s="1059"/>
      <c r="QSL65" s="1059"/>
      <c r="QSM65" s="1059"/>
      <c r="QSN65" s="1059"/>
      <c r="QSO65" s="1059"/>
      <c r="QSP65" s="1059"/>
      <c r="QSQ65" s="1059"/>
      <c r="QSR65" s="1059"/>
      <c r="QSS65" s="1059"/>
      <c r="QST65" s="1059"/>
      <c r="QSU65" s="1059"/>
      <c r="QSV65" s="1059"/>
      <c r="QSW65" s="1059"/>
      <c r="QSX65" s="1059"/>
      <c r="QSY65" s="1059"/>
      <c r="QSZ65" s="1059"/>
      <c r="QTA65" s="1059"/>
      <c r="QTB65" s="1059"/>
      <c r="QTC65" s="1059"/>
      <c r="QTD65" s="1059"/>
      <c r="QTE65" s="1059"/>
      <c r="QTF65" s="1059"/>
      <c r="QTG65" s="1059"/>
      <c r="QTH65" s="1059"/>
      <c r="QTI65" s="1059"/>
      <c r="QTJ65" s="1059"/>
      <c r="QTK65" s="1059"/>
      <c r="QTL65" s="1059"/>
      <c r="QTM65" s="1059"/>
      <c r="QTN65" s="1059"/>
      <c r="QTO65" s="1059"/>
      <c r="QTP65" s="1059"/>
      <c r="QTQ65" s="1059"/>
      <c r="QTR65" s="1059"/>
      <c r="QTS65" s="1059"/>
      <c r="QTT65" s="1059"/>
      <c r="QTU65" s="1059"/>
      <c r="QTV65" s="1059"/>
      <c r="QTW65" s="1059"/>
      <c r="QTX65" s="1059"/>
      <c r="QTY65" s="1059"/>
      <c r="QTZ65" s="1059"/>
      <c r="QUA65" s="1059"/>
      <c r="QUB65" s="1059"/>
      <c r="QUC65" s="1059"/>
      <c r="QUD65" s="1059"/>
      <c r="QUE65" s="1059"/>
      <c r="QUF65" s="1059"/>
      <c r="QUG65" s="1059"/>
      <c r="QUH65" s="1059"/>
      <c r="QUI65" s="1059"/>
      <c r="QUJ65" s="1059"/>
      <c r="QUK65" s="1059"/>
      <c r="QUL65" s="1059"/>
      <c r="QUM65" s="1059"/>
      <c r="QUN65" s="1059"/>
      <c r="QUO65" s="1059"/>
      <c r="QUP65" s="1059"/>
      <c r="QUQ65" s="1059"/>
      <c r="QUR65" s="1059"/>
      <c r="QUS65" s="1059"/>
      <c r="QUT65" s="1059"/>
      <c r="QUU65" s="1059"/>
      <c r="QUV65" s="1059"/>
      <c r="QUW65" s="1059"/>
      <c r="QUX65" s="1059"/>
      <c r="QUY65" s="1059"/>
      <c r="QUZ65" s="1059"/>
      <c r="QVA65" s="1059"/>
      <c r="QVB65" s="1059"/>
      <c r="QVC65" s="1059"/>
      <c r="QVD65" s="1059"/>
      <c r="QVE65" s="1059"/>
      <c r="QVF65" s="1059"/>
      <c r="QVG65" s="1059"/>
      <c r="QVH65" s="1059"/>
      <c r="QVI65" s="1059"/>
      <c r="QVJ65" s="1059"/>
      <c r="QVK65" s="1059"/>
      <c r="QVL65" s="1059"/>
      <c r="QVM65" s="1059"/>
      <c r="QVN65" s="1059"/>
      <c r="QVO65" s="1059"/>
      <c r="QVP65" s="1059"/>
      <c r="QVQ65" s="1059"/>
      <c r="QVR65" s="1059"/>
      <c r="QVS65" s="1059"/>
      <c r="QVT65" s="1059"/>
      <c r="QVU65" s="1059"/>
      <c r="QVV65" s="1059"/>
      <c r="QVW65" s="1059"/>
      <c r="QVX65" s="1059"/>
      <c r="QVY65" s="1059"/>
      <c r="QVZ65" s="1059"/>
      <c r="QWA65" s="1059"/>
      <c r="QWB65" s="1059"/>
      <c r="QWC65" s="1059"/>
      <c r="QWD65" s="1059"/>
      <c r="QWE65" s="1059"/>
      <c r="QWF65" s="1059"/>
      <c r="QWG65" s="1059"/>
      <c r="QWH65" s="1059"/>
      <c r="QWI65" s="1059"/>
      <c r="QWJ65" s="1059"/>
      <c r="QWK65" s="1059"/>
      <c r="QWL65" s="1059"/>
      <c r="QWM65" s="1059"/>
      <c r="QWN65" s="1059"/>
      <c r="QWO65" s="1059"/>
      <c r="QWP65" s="1059"/>
      <c r="QWQ65" s="1059"/>
      <c r="QWR65" s="1059"/>
      <c r="QWS65" s="1059"/>
      <c r="QWT65" s="1059"/>
      <c r="QWU65" s="1059"/>
      <c r="QWV65" s="1059"/>
      <c r="QWW65" s="1059"/>
      <c r="QWX65" s="1059"/>
      <c r="QWY65" s="1059"/>
      <c r="QWZ65" s="1059"/>
      <c r="QXA65" s="1059"/>
      <c r="QXB65" s="1059"/>
      <c r="QXC65" s="1059"/>
      <c r="QXD65" s="1059"/>
      <c r="QXE65" s="1059"/>
      <c r="QXF65" s="1059"/>
      <c r="QXG65" s="1059"/>
      <c r="QXH65" s="1059"/>
      <c r="QXI65" s="1059"/>
      <c r="QXJ65" s="1059"/>
      <c r="QXK65" s="1059"/>
      <c r="QXL65" s="1059"/>
      <c r="QXM65" s="1059"/>
      <c r="QXN65" s="1059"/>
      <c r="QXO65" s="1059"/>
      <c r="QXP65" s="1059"/>
      <c r="QXQ65" s="1059"/>
      <c r="QXR65" s="1059"/>
      <c r="QXS65" s="1059"/>
      <c r="QXT65" s="1059"/>
      <c r="QXU65" s="1059"/>
      <c r="QXV65" s="1059"/>
      <c r="QXW65" s="1059"/>
      <c r="QXX65" s="1059"/>
      <c r="QXY65" s="1059"/>
      <c r="QXZ65" s="1059"/>
      <c r="QYA65" s="1059"/>
      <c r="QYB65" s="1059"/>
      <c r="QYC65" s="1059"/>
      <c r="QYD65" s="1059"/>
      <c r="QYE65" s="1059"/>
      <c r="QYF65" s="1059"/>
      <c r="QYG65" s="1059"/>
      <c r="QYH65" s="1059"/>
      <c r="QYI65" s="1059"/>
      <c r="QYJ65" s="1059"/>
      <c r="QYK65" s="1059"/>
      <c r="QYL65" s="1059"/>
      <c r="QYM65" s="1059"/>
      <c r="QYN65" s="1059"/>
      <c r="QYO65" s="1059"/>
      <c r="QYP65" s="1059"/>
      <c r="QYQ65" s="1059"/>
      <c r="QYR65" s="1059"/>
      <c r="QYS65" s="1059"/>
      <c r="QYT65" s="1059"/>
      <c r="QYU65" s="1059"/>
      <c r="QYV65" s="1059"/>
      <c r="QYW65" s="1059"/>
      <c r="QYX65" s="1059"/>
      <c r="QYY65" s="1059"/>
      <c r="QYZ65" s="1059"/>
      <c r="QZA65" s="1059"/>
      <c r="QZB65" s="1059"/>
      <c r="QZC65" s="1059"/>
      <c r="QZD65" s="1059"/>
      <c r="QZE65" s="1059"/>
      <c r="QZF65" s="1059"/>
      <c r="QZG65" s="1059"/>
      <c r="QZH65" s="1059"/>
      <c r="QZI65" s="1059"/>
      <c r="QZJ65" s="1059"/>
      <c r="QZK65" s="1059"/>
      <c r="QZL65" s="1059"/>
      <c r="QZM65" s="1059"/>
      <c r="QZN65" s="1059"/>
      <c r="QZO65" s="1059"/>
      <c r="QZP65" s="1059"/>
      <c r="QZQ65" s="1059"/>
      <c r="QZR65" s="1059"/>
      <c r="QZS65" s="1059"/>
      <c r="QZT65" s="1059"/>
      <c r="QZU65" s="1059"/>
      <c r="QZV65" s="1059"/>
      <c r="QZW65" s="1059"/>
      <c r="QZX65" s="1059"/>
      <c r="QZY65" s="1059"/>
      <c r="QZZ65" s="1059"/>
      <c r="RAA65" s="1059"/>
      <c r="RAB65" s="1059"/>
      <c r="RAC65" s="1059"/>
      <c r="RAD65" s="1059"/>
      <c r="RAE65" s="1059"/>
      <c r="RAF65" s="1059"/>
      <c r="RAG65" s="1059"/>
      <c r="RAH65" s="1059"/>
      <c r="RAI65" s="1059"/>
      <c r="RAJ65" s="1059"/>
      <c r="RAK65" s="1059"/>
      <c r="RAL65" s="1059"/>
      <c r="RAM65" s="1059"/>
      <c r="RAN65" s="1059"/>
      <c r="RAO65" s="1059"/>
      <c r="RAP65" s="1059"/>
      <c r="RAQ65" s="1059"/>
      <c r="RAR65" s="1059"/>
      <c r="RAS65" s="1059"/>
      <c r="RAT65" s="1059"/>
      <c r="RAU65" s="1059"/>
      <c r="RAV65" s="1059"/>
      <c r="RAW65" s="1059"/>
      <c r="RAX65" s="1059"/>
      <c r="RAY65" s="1059"/>
      <c r="RAZ65" s="1059"/>
      <c r="RBA65" s="1059"/>
      <c r="RBB65" s="1059"/>
      <c r="RBC65" s="1059"/>
      <c r="RBD65" s="1059"/>
      <c r="RBE65" s="1059"/>
      <c r="RBF65" s="1059"/>
      <c r="RBG65" s="1059"/>
      <c r="RBH65" s="1059"/>
      <c r="RBI65" s="1059"/>
      <c r="RBJ65" s="1059"/>
      <c r="RBK65" s="1059"/>
      <c r="RBL65" s="1059"/>
      <c r="RBM65" s="1059"/>
      <c r="RBN65" s="1059"/>
      <c r="RBO65" s="1059"/>
      <c r="RBP65" s="1059"/>
      <c r="RBQ65" s="1059"/>
      <c r="RBR65" s="1059"/>
      <c r="RBS65" s="1059"/>
      <c r="RBT65" s="1059"/>
      <c r="RBU65" s="1059"/>
      <c r="RBV65" s="1059"/>
      <c r="RBW65" s="1059"/>
      <c r="RBX65" s="1059"/>
      <c r="RBY65" s="1059"/>
      <c r="RBZ65" s="1059"/>
      <c r="RCA65" s="1059"/>
      <c r="RCB65" s="1059"/>
      <c r="RCC65" s="1059"/>
      <c r="RCD65" s="1059"/>
      <c r="RCE65" s="1059"/>
      <c r="RCF65" s="1059"/>
      <c r="RCG65" s="1059"/>
      <c r="RCH65" s="1059"/>
      <c r="RCI65" s="1059"/>
      <c r="RCJ65" s="1059"/>
      <c r="RCK65" s="1059"/>
      <c r="RCL65" s="1059"/>
      <c r="RCM65" s="1059"/>
      <c r="RCN65" s="1059"/>
      <c r="RCO65" s="1059"/>
      <c r="RCP65" s="1059"/>
      <c r="RCQ65" s="1059"/>
      <c r="RCR65" s="1059"/>
      <c r="RCS65" s="1059"/>
      <c r="RCT65" s="1059"/>
      <c r="RCU65" s="1059"/>
      <c r="RCV65" s="1059"/>
      <c r="RCW65" s="1059"/>
      <c r="RCX65" s="1059"/>
      <c r="RCY65" s="1059"/>
      <c r="RCZ65" s="1059"/>
      <c r="RDA65" s="1059"/>
      <c r="RDB65" s="1059"/>
      <c r="RDC65" s="1059"/>
      <c r="RDD65" s="1059"/>
      <c r="RDE65" s="1059"/>
      <c r="RDF65" s="1059"/>
      <c r="RDG65" s="1059"/>
      <c r="RDH65" s="1059"/>
      <c r="RDI65" s="1059"/>
      <c r="RDJ65" s="1059"/>
      <c r="RDK65" s="1059"/>
      <c r="RDL65" s="1059"/>
      <c r="RDM65" s="1059"/>
      <c r="RDN65" s="1059"/>
      <c r="RDO65" s="1059"/>
      <c r="RDP65" s="1059"/>
      <c r="RDQ65" s="1059"/>
      <c r="RDR65" s="1059"/>
      <c r="RDS65" s="1059"/>
      <c r="RDT65" s="1059"/>
      <c r="RDU65" s="1059"/>
      <c r="RDV65" s="1059"/>
      <c r="RDW65" s="1059"/>
      <c r="RDX65" s="1059"/>
      <c r="RDY65" s="1059"/>
      <c r="RDZ65" s="1059"/>
      <c r="REA65" s="1059"/>
      <c r="REB65" s="1059"/>
      <c r="REC65" s="1059"/>
      <c r="RED65" s="1059"/>
      <c r="REE65" s="1059"/>
      <c r="REF65" s="1059"/>
      <c r="REG65" s="1059"/>
      <c r="REH65" s="1059"/>
      <c r="REI65" s="1059"/>
      <c r="REJ65" s="1059"/>
      <c r="REK65" s="1059"/>
      <c r="REL65" s="1059"/>
      <c r="REM65" s="1059"/>
      <c r="REN65" s="1059"/>
      <c r="REO65" s="1059"/>
      <c r="REP65" s="1059"/>
      <c r="REQ65" s="1059"/>
      <c r="RER65" s="1059"/>
      <c r="RES65" s="1059"/>
      <c r="RET65" s="1059"/>
      <c r="REU65" s="1059"/>
      <c r="REV65" s="1059"/>
      <c r="REW65" s="1059"/>
      <c r="REX65" s="1059"/>
      <c r="REY65" s="1059"/>
      <c r="REZ65" s="1059"/>
      <c r="RFA65" s="1059"/>
      <c r="RFB65" s="1059"/>
      <c r="RFC65" s="1059"/>
      <c r="RFD65" s="1059"/>
      <c r="RFE65" s="1059"/>
      <c r="RFF65" s="1059"/>
      <c r="RFG65" s="1059"/>
      <c r="RFH65" s="1059"/>
      <c r="RFI65" s="1059"/>
      <c r="RFJ65" s="1059"/>
      <c r="RFK65" s="1059"/>
      <c r="RFL65" s="1059"/>
      <c r="RFM65" s="1059"/>
      <c r="RFN65" s="1059"/>
      <c r="RFO65" s="1059"/>
      <c r="RFP65" s="1059"/>
      <c r="RFQ65" s="1059"/>
      <c r="RFR65" s="1059"/>
      <c r="RFS65" s="1059"/>
      <c r="RFT65" s="1059"/>
      <c r="RFU65" s="1059"/>
      <c r="RFV65" s="1059"/>
      <c r="RFW65" s="1059"/>
      <c r="RFX65" s="1059"/>
      <c r="RFY65" s="1059"/>
      <c r="RFZ65" s="1059"/>
      <c r="RGA65" s="1059"/>
      <c r="RGB65" s="1059"/>
      <c r="RGC65" s="1059"/>
      <c r="RGD65" s="1059"/>
      <c r="RGE65" s="1059"/>
      <c r="RGF65" s="1059"/>
      <c r="RGG65" s="1059"/>
      <c r="RGH65" s="1059"/>
      <c r="RGI65" s="1059"/>
      <c r="RGJ65" s="1059"/>
      <c r="RGK65" s="1059"/>
      <c r="RGL65" s="1059"/>
      <c r="RGM65" s="1059"/>
      <c r="RGN65" s="1059"/>
      <c r="RGO65" s="1059"/>
      <c r="RGP65" s="1059"/>
      <c r="RGQ65" s="1059"/>
      <c r="RGR65" s="1059"/>
      <c r="RGS65" s="1059"/>
      <c r="RGT65" s="1059"/>
      <c r="RGU65" s="1059"/>
      <c r="RGV65" s="1059"/>
      <c r="RGW65" s="1059"/>
      <c r="RGX65" s="1059"/>
      <c r="RGY65" s="1059"/>
      <c r="RGZ65" s="1059"/>
      <c r="RHA65" s="1059"/>
      <c r="RHB65" s="1059"/>
      <c r="RHC65" s="1059"/>
      <c r="RHD65" s="1059"/>
      <c r="RHE65" s="1059"/>
      <c r="RHF65" s="1059"/>
      <c r="RHG65" s="1059"/>
      <c r="RHH65" s="1059"/>
      <c r="RHI65" s="1059"/>
      <c r="RHJ65" s="1059"/>
      <c r="RHK65" s="1059"/>
      <c r="RHL65" s="1059"/>
      <c r="RHM65" s="1059"/>
      <c r="RHN65" s="1059"/>
      <c r="RHO65" s="1059"/>
      <c r="RHP65" s="1059"/>
      <c r="RHQ65" s="1059"/>
      <c r="RHR65" s="1059"/>
      <c r="RHS65" s="1059"/>
      <c r="RHT65" s="1059"/>
      <c r="RHU65" s="1059"/>
      <c r="RHV65" s="1059"/>
      <c r="RHW65" s="1059"/>
      <c r="RHX65" s="1059"/>
      <c r="RHY65" s="1059"/>
      <c r="RHZ65" s="1059"/>
      <c r="RIA65" s="1059"/>
      <c r="RIB65" s="1059"/>
      <c r="RIC65" s="1059"/>
      <c r="RID65" s="1059"/>
      <c r="RIE65" s="1059"/>
      <c r="RIF65" s="1059"/>
      <c r="RIG65" s="1059"/>
      <c r="RIH65" s="1059"/>
      <c r="RII65" s="1059"/>
      <c r="RIJ65" s="1059"/>
      <c r="RIK65" s="1059"/>
      <c r="RIL65" s="1059"/>
      <c r="RIM65" s="1059"/>
      <c r="RIN65" s="1059"/>
      <c r="RIO65" s="1059"/>
      <c r="RIP65" s="1059"/>
      <c r="RIQ65" s="1059"/>
      <c r="RIR65" s="1059"/>
      <c r="RIS65" s="1059"/>
      <c r="RIT65" s="1059"/>
      <c r="RIU65" s="1059"/>
      <c r="RIV65" s="1059"/>
      <c r="RIW65" s="1059"/>
      <c r="RIX65" s="1059"/>
      <c r="RIY65" s="1059"/>
      <c r="RIZ65" s="1059"/>
      <c r="RJA65" s="1059"/>
      <c r="RJB65" s="1059"/>
      <c r="RJC65" s="1059"/>
      <c r="RJD65" s="1059"/>
      <c r="RJE65" s="1059"/>
      <c r="RJF65" s="1059"/>
      <c r="RJG65" s="1059"/>
      <c r="RJH65" s="1059"/>
      <c r="RJI65" s="1059"/>
      <c r="RJJ65" s="1059"/>
      <c r="RJK65" s="1059"/>
      <c r="RJL65" s="1059"/>
      <c r="RJM65" s="1059"/>
      <c r="RJN65" s="1059"/>
      <c r="RJO65" s="1059"/>
      <c r="RJP65" s="1059"/>
      <c r="RJQ65" s="1059"/>
      <c r="RJR65" s="1059"/>
      <c r="RJS65" s="1059"/>
      <c r="RJT65" s="1059"/>
      <c r="RJU65" s="1059"/>
      <c r="RJV65" s="1059"/>
      <c r="RJW65" s="1059"/>
      <c r="RJX65" s="1059"/>
      <c r="RJY65" s="1059"/>
      <c r="RJZ65" s="1059"/>
      <c r="RKA65" s="1059"/>
      <c r="RKB65" s="1059"/>
      <c r="RKC65" s="1059"/>
      <c r="RKD65" s="1059"/>
      <c r="RKE65" s="1059"/>
      <c r="RKF65" s="1059"/>
      <c r="RKG65" s="1059"/>
      <c r="RKH65" s="1059"/>
      <c r="RKI65" s="1059"/>
      <c r="RKJ65" s="1059"/>
      <c r="RKK65" s="1059"/>
      <c r="RKL65" s="1059"/>
      <c r="RKM65" s="1059"/>
      <c r="RKN65" s="1059"/>
      <c r="RKO65" s="1059"/>
      <c r="RKP65" s="1059"/>
      <c r="RKQ65" s="1059"/>
      <c r="RKR65" s="1059"/>
      <c r="RKS65" s="1059"/>
      <c r="RKT65" s="1059"/>
      <c r="RKU65" s="1059"/>
      <c r="RKV65" s="1059"/>
      <c r="RKW65" s="1059"/>
      <c r="RKX65" s="1059"/>
      <c r="RKY65" s="1059"/>
      <c r="RKZ65" s="1059"/>
      <c r="RLA65" s="1059"/>
      <c r="RLB65" s="1059"/>
      <c r="RLC65" s="1059"/>
      <c r="RLD65" s="1059"/>
      <c r="RLE65" s="1059"/>
      <c r="RLF65" s="1059"/>
      <c r="RLG65" s="1059"/>
      <c r="RLH65" s="1059"/>
      <c r="RLI65" s="1059"/>
      <c r="RLJ65" s="1059"/>
      <c r="RLK65" s="1059"/>
      <c r="RLL65" s="1059"/>
      <c r="RLM65" s="1059"/>
      <c r="RLN65" s="1059"/>
      <c r="RLO65" s="1059"/>
      <c r="RLP65" s="1059"/>
      <c r="RLQ65" s="1059"/>
      <c r="RLR65" s="1059"/>
      <c r="RLS65" s="1059"/>
      <c r="RLT65" s="1059"/>
      <c r="RLU65" s="1059"/>
      <c r="RLV65" s="1059"/>
      <c r="RLW65" s="1059"/>
      <c r="RLX65" s="1059"/>
      <c r="RLY65" s="1059"/>
      <c r="RLZ65" s="1059"/>
      <c r="RMA65" s="1059"/>
      <c r="RMB65" s="1059"/>
      <c r="RMC65" s="1059"/>
      <c r="RMD65" s="1059"/>
      <c r="RME65" s="1059"/>
      <c r="RMF65" s="1059"/>
      <c r="RMG65" s="1059"/>
      <c r="RMH65" s="1059"/>
      <c r="RMI65" s="1059"/>
      <c r="RMJ65" s="1059"/>
      <c r="RMK65" s="1059"/>
      <c r="RML65" s="1059"/>
      <c r="RMM65" s="1059"/>
      <c r="RMN65" s="1059"/>
      <c r="RMO65" s="1059"/>
      <c r="RMP65" s="1059"/>
      <c r="RMQ65" s="1059"/>
      <c r="RMR65" s="1059"/>
      <c r="RMS65" s="1059"/>
      <c r="RMT65" s="1059"/>
      <c r="RMU65" s="1059"/>
      <c r="RMV65" s="1059"/>
      <c r="RMW65" s="1059"/>
      <c r="RMX65" s="1059"/>
      <c r="RMY65" s="1059"/>
      <c r="RMZ65" s="1059"/>
      <c r="RNA65" s="1059"/>
      <c r="RNB65" s="1059"/>
      <c r="RNC65" s="1059"/>
      <c r="RND65" s="1059"/>
      <c r="RNE65" s="1059"/>
      <c r="RNF65" s="1059"/>
      <c r="RNG65" s="1059"/>
      <c r="RNH65" s="1059"/>
      <c r="RNI65" s="1059"/>
      <c r="RNJ65" s="1059"/>
      <c r="RNK65" s="1059"/>
      <c r="RNL65" s="1059"/>
      <c r="RNM65" s="1059"/>
      <c r="RNN65" s="1059"/>
      <c r="RNO65" s="1059"/>
      <c r="RNP65" s="1059"/>
      <c r="RNQ65" s="1059"/>
      <c r="RNR65" s="1059"/>
      <c r="RNS65" s="1059"/>
      <c r="RNT65" s="1059"/>
      <c r="RNU65" s="1059"/>
      <c r="RNV65" s="1059"/>
      <c r="RNW65" s="1059"/>
      <c r="RNX65" s="1059"/>
      <c r="RNY65" s="1059"/>
      <c r="RNZ65" s="1059"/>
      <c r="ROA65" s="1059"/>
      <c r="ROB65" s="1059"/>
      <c r="ROC65" s="1059"/>
      <c r="ROD65" s="1059"/>
      <c r="ROE65" s="1059"/>
      <c r="ROF65" s="1059"/>
      <c r="ROG65" s="1059"/>
      <c r="ROH65" s="1059"/>
      <c r="ROI65" s="1059"/>
      <c r="ROJ65" s="1059"/>
      <c r="ROK65" s="1059"/>
      <c r="ROL65" s="1059"/>
      <c r="ROM65" s="1059"/>
      <c r="RON65" s="1059"/>
      <c r="ROO65" s="1059"/>
      <c r="ROP65" s="1059"/>
      <c r="ROQ65" s="1059"/>
      <c r="ROR65" s="1059"/>
      <c r="ROS65" s="1059"/>
      <c r="ROT65" s="1059"/>
      <c r="ROU65" s="1059"/>
      <c r="ROV65" s="1059"/>
      <c r="ROW65" s="1059"/>
      <c r="ROX65" s="1059"/>
      <c r="ROY65" s="1059"/>
      <c r="ROZ65" s="1059"/>
      <c r="RPA65" s="1059"/>
      <c r="RPB65" s="1059"/>
      <c r="RPC65" s="1059"/>
      <c r="RPD65" s="1059"/>
      <c r="RPE65" s="1059"/>
      <c r="RPF65" s="1059"/>
      <c r="RPG65" s="1059"/>
      <c r="RPH65" s="1059"/>
      <c r="RPI65" s="1059"/>
      <c r="RPJ65" s="1059"/>
      <c r="RPK65" s="1059"/>
      <c r="RPL65" s="1059"/>
      <c r="RPM65" s="1059"/>
      <c r="RPN65" s="1059"/>
      <c r="RPO65" s="1059"/>
      <c r="RPP65" s="1059"/>
      <c r="RPQ65" s="1059"/>
      <c r="RPR65" s="1059"/>
      <c r="RPS65" s="1059"/>
      <c r="RPT65" s="1059"/>
      <c r="RPU65" s="1059"/>
      <c r="RPV65" s="1059"/>
      <c r="RPW65" s="1059"/>
      <c r="RPX65" s="1059"/>
      <c r="RPY65" s="1059"/>
      <c r="RPZ65" s="1059"/>
      <c r="RQA65" s="1059"/>
      <c r="RQB65" s="1059"/>
      <c r="RQC65" s="1059"/>
      <c r="RQD65" s="1059"/>
      <c r="RQE65" s="1059"/>
      <c r="RQF65" s="1059"/>
      <c r="RQG65" s="1059"/>
      <c r="RQH65" s="1059"/>
      <c r="RQI65" s="1059"/>
      <c r="RQJ65" s="1059"/>
      <c r="RQK65" s="1059"/>
      <c r="RQL65" s="1059"/>
      <c r="RQM65" s="1059"/>
      <c r="RQN65" s="1059"/>
      <c r="RQO65" s="1059"/>
      <c r="RQP65" s="1059"/>
      <c r="RQQ65" s="1059"/>
      <c r="RQR65" s="1059"/>
      <c r="RQS65" s="1059"/>
      <c r="RQT65" s="1059"/>
      <c r="RQU65" s="1059"/>
      <c r="RQV65" s="1059"/>
      <c r="RQW65" s="1059"/>
      <c r="RQX65" s="1059"/>
      <c r="RQY65" s="1059"/>
      <c r="RQZ65" s="1059"/>
      <c r="RRA65" s="1059"/>
      <c r="RRB65" s="1059"/>
      <c r="RRC65" s="1059"/>
      <c r="RRD65" s="1059"/>
      <c r="RRE65" s="1059"/>
      <c r="RRF65" s="1059"/>
      <c r="RRG65" s="1059"/>
      <c r="RRH65" s="1059"/>
      <c r="RRI65" s="1059"/>
      <c r="RRJ65" s="1059"/>
      <c r="RRK65" s="1059"/>
      <c r="RRL65" s="1059"/>
      <c r="RRM65" s="1059"/>
      <c r="RRN65" s="1059"/>
      <c r="RRO65" s="1059"/>
      <c r="RRP65" s="1059"/>
      <c r="RRQ65" s="1059"/>
      <c r="RRR65" s="1059"/>
      <c r="RRS65" s="1059"/>
      <c r="RRT65" s="1059"/>
      <c r="RRU65" s="1059"/>
      <c r="RRV65" s="1059"/>
      <c r="RRW65" s="1059"/>
      <c r="RRX65" s="1059"/>
      <c r="RRY65" s="1059"/>
      <c r="RRZ65" s="1059"/>
      <c r="RSA65" s="1059"/>
      <c r="RSB65" s="1059"/>
      <c r="RSC65" s="1059"/>
      <c r="RSD65" s="1059"/>
      <c r="RSE65" s="1059"/>
      <c r="RSF65" s="1059"/>
      <c r="RSG65" s="1059"/>
      <c r="RSH65" s="1059"/>
      <c r="RSI65" s="1059"/>
      <c r="RSJ65" s="1059"/>
      <c r="RSK65" s="1059"/>
      <c r="RSL65" s="1059"/>
      <c r="RSM65" s="1059"/>
      <c r="RSN65" s="1059"/>
      <c r="RSO65" s="1059"/>
      <c r="RSP65" s="1059"/>
      <c r="RSQ65" s="1059"/>
      <c r="RSR65" s="1059"/>
      <c r="RSS65" s="1059"/>
      <c r="RST65" s="1059"/>
      <c r="RSU65" s="1059"/>
      <c r="RSV65" s="1059"/>
      <c r="RSW65" s="1059"/>
      <c r="RSX65" s="1059"/>
      <c r="RSY65" s="1059"/>
      <c r="RSZ65" s="1059"/>
      <c r="RTA65" s="1059"/>
      <c r="RTB65" s="1059"/>
      <c r="RTC65" s="1059"/>
      <c r="RTD65" s="1059"/>
      <c r="RTE65" s="1059"/>
      <c r="RTF65" s="1059"/>
      <c r="RTG65" s="1059"/>
      <c r="RTH65" s="1059"/>
      <c r="RTI65" s="1059"/>
      <c r="RTJ65" s="1059"/>
      <c r="RTK65" s="1059"/>
      <c r="RTL65" s="1059"/>
      <c r="RTM65" s="1059"/>
      <c r="RTN65" s="1059"/>
      <c r="RTO65" s="1059"/>
      <c r="RTP65" s="1059"/>
      <c r="RTQ65" s="1059"/>
      <c r="RTR65" s="1059"/>
      <c r="RTS65" s="1059"/>
      <c r="RTT65" s="1059"/>
      <c r="RTU65" s="1059"/>
      <c r="RTV65" s="1059"/>
      <c r="RTW65" s="1059"/>
      <c r="RTX65" s="1059"/>
      <c r="RTY65" s="1059"/>
      <c r="RTZ65" s="1059"/>
      <c r="RUA65" s="1059"/>
      <c r="RUB65" s="1059"/>
      <c r="RUC65" s="1059"/>
      <c r="RUD65" s="1059"/>
      <c r="RUE65" s="1059"/>
      <c r="RUF65" s="1059"/>
      <c r="RUG65" s="1059"/>
      <c r="RUH65" s="1059"/>
      <c r="RUI65" s="1059"/>
      <c r="RUJ65" s="1059"/>
      <c r="RUK65" s="1059"/>
      <c r="RUL65" s="1059"/>
      <c r="RUM65" s="1059"/>
      <c r="RUN65" s="1059"/>
      <c r="RUO65" s="1059"/>
      <c r="RUP65" s="1059"/>
      <c r="RUQ65" s="1059"/>
      <c r="RUR65" s="1059"/>
      <c r="RUS65" s="1059"/>
      <c r="RUT65" s="1059"/>
      <c r="RUU65" s="1059"/>
      <c r="RUV65" s="1059"/>
      <c r="RUW65" s="1059"/>
      <c r="RUX65" s="1059"/>
      <c r="RUY65" s="1059"/>
      <c r="RUZ65" s="1059"/>
      <c r="RVA65" s="1059"/>
      <c r="RVB65" s="1059"/>
      <c r="RVC65" s="1059"/>
      <c r="RVD65" s="1059"/>
      <c r="RVE65" s="1059"/>
      <c r="RVF65" s="1059"/>
      <c r="RVG65" s="1059"/>
      <c r="RVH65" s="1059"/>
      <c r="RVI65" s="1059"/>
      <c r="RVJ65" s="1059"/>
      <c r="RVK65" s="1059"/>
      <c r="RVL65" s="1059"/>
      <c r="RVM65" s="1059"/>
      <c r="RVN65" s="1059"/>
      <c r="RVO65" s="1059"/>
      <c r="RVP65" s="1059"/>
      <c r="RVQ65" s="1059"/>
      <c r="RVR65" s="1059"/>
      <c r="RVS65" s="1059"/>
      <c r="RVT65" s="1059"/>
      <c r="RVU65" s="1059"/>
      <c r="RVV65" s="1059"/>
      <c r="RVW65" s="1059"/>
      <c r="RVX65" s="1059"/>
      <c r="RVY65" s="1059"/>
      <c r="RVZ65" s="1059"/>
      <c r="RWA65" s="1059"/>
      <c r="RWB65" s="1059"/>
      <c r="RWC65" s="1059"/>
      <c r="RWD65" s="1059"/>
      <c r="RWE65" s="1059"/>
      <c r="RWF65" s="1059"/>
      <c r="RWG65" s="1059"/>
      <c r="RWH65" s="1059"/>
      <c r="RWI65" s="1059"/>
      <c r="RWJ65" s="1059"/>
      <c r="RWK65" s="1059"/>
      <c r="RWL65" s="1059"/>
      <c r="RWM65" s="1059"/>
      <c r="RWN65" s="1059"/>
      <c r="RWO65" s="1059"/>
      <c r="RWP65" s="1059"/>
      <c r="RWQ65" s="1059"/>
      <c r="RWR65" s="1059"/>
      <c r="RWS65" s="1059"/>
      <c r="RWT65" s="1059"/>
      <c r="RWU65" s="1059"/>
      <c r="RWV65" s="1059"/>
      <c r="RWW65" s="1059"/>
      <c r="RWX65" s="1059"/>
      <c r="RWY65" s="1059"/>
      <c r="RWZ65" s="1059"/>
      <c r="RXA65" s="1059"/>
      <c r="RXB65" s="1059"/>
      <c r="RXC65" s="1059"/>
      <c r="RXD65" s="1059"/>
      <c r="RXE65" s="1059"/>
      <c r="RXF65" s="1059"/>
      <c r="RXG65" s="1059"/>
      <c r="RXH65" s="1059"/>
      <c r="RXI65" s="1059"/>
      <c r="RXJ65" s="1059"/>
      <c r="RXK65" s="1059"/>
      <c r="RXL65" s="1059"/>
      <c r="RXM65" s="1059"/>
      <c r="RXN65" s="1059"/>
      <c r="RXO65" s="1059"/>
      <c r="RXP65" s="1059"/>
      <c r="RXQ65" s="1059"/>
      <c r="RXR65" s="1059"/>
      <c r="RXS65" s="1059"/>
      <c r="RXT65" s="1059"/>
      <c r="RXU65" s="1059"/>
      <c r="RXV65" s="1059"/>
      <c r="RXW65" s="1059"/>
      <c r="RXX65" s="1059"/>
      <c r="RXY65" s="1059"/>
      <c r="RXZ65" s="1059"/>
      <c r="RYA65" s="1059"/>
      <c r="RYB65" s="1059"/>
      <c r="RYC65" s="1059"/>
      <c r="RYD65" s="1059"/>
      <c r="RYE65" s="1059"/>
      <c r="RYF65" s="1059"/>
      <c r="RYG65" s="1059"/>
      <c r="RYH65" s="1059"/>
      <c r="RYI65" s="1059"/>
      <c r="RYJ65" s="1059"/>
      <c r="RYK65" s="1059"/>
      <c r="RYL65" s="1059"/>
      <c r="RYM65" s="1059"/>
      <c r="RYN65" s="1059"/>
      <c r="RYO65" s="1059"/>
      <c r="RYP65" s="1059"/>
      <c r="RYQ65" s="1059"/>
      <c r="RYR65" s="1059"/>
      <c r="RYS65" s="1059"/>
      <c r="RYT65" s="1059"/>
      <c r="RYU65" s="1059"/>
      <c r="RYV65" s="1059"/>
      <c r="RYW65" s="1059"/>
      <c r="RYX65" s="1059"/>
      <c r="RYY65" s="1059"/>
      <c r="RYZ65" s="1059"/>
      <c r="RZA65" s="1059"/>
      <c r="RZB65" s="1059"/>
      <c r="RZC65" s="1059"/>
      <c r="RZD65" s="1059"/>
      <c r="RZE65" s="1059"/>
      <c r="RZF65" s="1059"/>
      <c r="RZG65" s="1059"/>
      <c r="RZH65" s="1059"/>
      <c r="RZI65" s="1059"/>
      <c r="RZJ65" s="1059"/>
      <c r="RZK65" s="1059"/>
      <c r="RZL65" s="1059"/>
      <c r="RZM65" s="1059"/>
      <c r="RZN65" s="1059"/>
      <c r="RZO65" s="1059"/>
      <c r="RZP65" s="1059"/>
      <c r="RZQ65" s="1059"/>
      <c r="RZR65" s="1059"/>
      <c r="RZS65" s="1059"/>
      <c r="RZT65" s="1059"/>
      <c r="RZU65" s="1059"/>
      <c r="RZV65" s="1059"/>
      <c r="RZW65" s="1059"/>
      <c r="RZX65" s="1059"/>
      <c r="RZY65" s="1059"/>
      <c r="RZZ65" s="1059"/>
      <c r="SAA65" s="1059"/>
      <c r="SAB65" s="1059"/>
      <c r="SAC65" s="1059"/>
      <c r="SAD65" s="1059"/>
      <c r="SAE65" s="1059"/>
      <c r="SAF65" s="1059"/>
      <c r="SAG65" s="1059"/>
      <c r="SAH65" s="1059"/>
      <c r="SAI65" s="1059"/>
      <c r="SAJ65" s="1059"/>
      <c r="SAK65" s="1059"/>
      <c r="SAL65" s="1059"/>
      <c r="SAM65" s="1059"/>
      <c r="SAN65" s="1059"/>
      <c r="SAO65" s="1059"/>
      <c r="SAP65" s="1059"/>
      <c r="SAQ65" s="1059"/>
      <c r="SAR65" s="1059"/>
      <c r="SAS65" s="1059"/>
      <c r="SAT65" s="1059"/>
      <c r="SAU65" s="1059"/>
      <c r="SAV65" s="1059"/>
      <c r="SAW65" s="1059"/>
      <c r="SAX65" s="1059"/>
      <c r="SAY65" s="1059"/>
      <c r="SAZ65" s="1059"/>
      <c r="SBA65" s="1059"/>
      <c r="SBB65" s="1059"/>
      <c r="SBC65" s="1059"/>
      <c r="SBD65" s="1059"/>
      <c r="SBE65" s="1059"/>
      <c r="SBF65" s="1059"/>
      <c r="SBG65" s="1059"/>
      <c r="SBH65" s="1059"/>
      <c r="SBI65" s="1059"/>
      <c r="SBJ65" s="1059"/>
      <c r="SBK65" s="1059"/>
      <c r="SBL65" s="1059"/>
      <c r="SBM65" s="1059"/>
      <c r="SBN65" s="1059"/>
      <c r="SBO65" s="1059"/>
      <c r="SBP65" s="1059"/>
      <c r="SBQ65" s="1059"/>
      <c r="SBR65" s="1059"/>
      <c r="SBS65" s="1059"/>
      <c r="SBT65" s="1059"/>
      <c r="SBU65" s="1059"/>
      <c r="SBV65" s="1059"/>
      <c r="SBW65" s="1059"/>
      <c r="SBX65" s="1059"/>
      <c r="SBY65" s="1059"/>
      <c r="SBZ65" s="1059"/>
      <c r="SCA65" s="1059"/>
      <c r="SCB65" s="1059"/>
      <c r="SCC65" s="1059"/>
      <c r="SCD65" s="1059"/>
      <c r="SCE65" s="1059"/>
      <c r="SCF65" s="1059"/>
      <c r="SCG65" s="1059"/>
      <c r="SCH65" s="1059"/>
      <c r="SCI65" s="1059"/>
      <c r="SCJ65" s="1059"/>
      <c r="SCK65" s="1059"/>
      <c r="SCL65" s="1059"/>
      <c r="SCM65" s="1059"/>
      <c r="SCN65" s="1059"/>
      <c r="SCO65" s="1059"/>
      <c r="SCP65" s="1059"/>
      <c r="SCQ65" s="1059"/>
      <c r="SCR65" s="1059"/>
      <c r="SCS65" s="1059"/>
      <c r="SCT65" s="1059"/>
      <c r="SCU65" s="1059"/>
      <c r="SCV65" s="1059"/>
      <c r="SCW65" s="1059"/>
      <c r="SCX65" s="1059"/>
      <c r="SCY65" s="1059"/>
      <c r="SCZ65" s="1059"/>
      <c r="SDA65" s="1059"/>
      <c r="SDB65" s="1059"/>
      <c r="SDC65" s="1059"/>
      <c r="SDD65" s="1059"/>
      <c r="SDE65" s="1059"/>
      <c r="SDF65" s="1059"/>
      <c r="SDG65" s="1059"/>
      <c r="SDH65" s="1059"/>
      <c r="SDI65" s="1059"/>
      <c r="SDJ65" s="1059"/>
      <c r="SDK65" s="1059"/>
      <c r="SDL65" s="1059"/>
      <c r="SDM65" s="1059"/>
      <c r="SDN65" s="1059"/>
      <c r="SDO65" s="1059"/>
      <c r="SDP65" s="1059"/>
      <c r="SDQ65" s="1059"/>
      <c r="SDR65" s="1059"/>
      <c r="SDS65" s="1059"/>
      <c r="SDT65" s="1059"/>
      <c r="SDU65" s="1059"/>
      <c r="SDV65" s="1059"/>
      <c r="SDW65" s="1059"/>
      <c r="SDX65" s="1059"/>
      <c r="SDY65" s="1059"/>
      <c r="SDZ65" s="1059"/>
      <c r="SEA65" s="1059"/>
      <c r="SEB65" s="1059"/>
      <c r="SEC65" s="1059"/>
      <c r="SED65" s="1059"/>
      <c r="SEE65" s="1059"/>
      <c r="SEF65" s="1059"/>
      <c r="SEG65" s="1059"/>
      <c r="SEH65" s="1059"/>
      <c r="SEI65" s="1059"/>
      <c r="SEJ65" s="1059"/>
      <c r="SEK65" s="1059"/>
      <c r="SEL65" s="1059"/>
      <c r="SEM65" s="1059"/>
      <c r="SEN65" s="1059"/>
      <c r="SEO65" s="1059"/>
      <c r="SEP65" s="1059"/>
      <c r="SEQ65" s="1059"/>
      <c r="SER65" s="1059"/>
      <c r="SES65" s="1059"/>
      <c r="SET65" s="1059"/>
      <c r="SEU65" s="1059"/>
      <c r="SEV65" s="1059"/>
      <c r="SEW65" s="1059"/>
      <c r="SEX65" s="1059"/>
      <c r="SEY65" s="1059"/>
      <c r="SEZ65" s="1059"/>
      <c r="SFA65" s="1059"/>
      <c r="SFB65" s="1059"/>
      <c r="SFC65" s="1059"/>
      <c r="SFD65" s="1059"/>
      <c r="SFE65" s="1059"/>
      <c r="SFF65" s="1059"/>
      <c r="SFG65" s="1059"/>
      <c r="SFH65" s="1059"/>
      <c r="SFI65" s="1059"/>
      <c r="SFJ65" s="1059"/>
      <c r="SFK65" s="1059"/>
      <c r="SFL65" s="1059"/>
      <c r="SFM65" s="1059"/>
      <c r="SFN65" s="1059"/>
      <c r="SFO65" s="1059"/>
      <c r="SFP65" s="1059"/>
      <c r="SFQ65" s="1059"/>
      <c r="SFR65" s="1059"/>
      <c r="SFS65" s="1059"/>
      <c r="SFT65" s="1059"/>
      <c r="SFU65" s="1059"/>
      <c r="SFV65" s="1059"/>
      <c r="SFW65" s="1059"/>
      <c r="SFX65" s="1059"/>
      <c r="SFY65" s="1059"/>
      <c r="SFZ65" s="1059"/>
      <c r="SGA65" s="1059"/>
      <c r="SGB65" s="1059"/>
      <c r="SGC65" s="1059"/>
      <c r="SGD65" s="1059"/>
      <c r="SGE65" s="1059"/>
      <c r="SGF65" s="1059"/>
      <c r="SGG65" s="1059"/>
      <c r="SGH65" s="1059"/>
      <c r="SGI65" s="1059"/>
      <c r="SGJ65" s="1059"/>
      <c r="SGK65" s="1059"/>
      <c r="SGL65" s="1059"/>
      <c r="SGM65" s="1059"/>
      <c r="SGN65" s="1059"/>
      <c r="SGO65" s="1059"/>
      <c r="SGP65" s="1059"/>
      <c r="SGQ65" s="1059"/>
      <c r="SGR65" s="1059"/>
      <c r="SGS65" s="1059"/>
      <c r="SGT65" s="1059"/>
      <c r="SGU65" s="1059"/>
      <c r="SGV65" s="1059"/>
      <c r="SGW65" s="1059"/>
      <c r="SGX65" s="1059"/>
      <c r="SGY65" s="1059"/>
      <c r="SGZ65" s="1059"/>
      <c r="SHA65" s="1059"/>
      <c r="SHB65" s="1059"/>
      <c r="SHC65" s="1059"/>
      <c r="SHD65" s="1059"/>
      <c r="SHE65" s="1059"/>
      <c r="SHF65" s="1059"/>
      <c r="SHG65" s="1059"/>
      <c r="SHH65" s="1059"/>
      <c r="SHI65" s="1059"/>
      <c r="SHJ65" s="1059"/>
      <c r="SHK65" s="1059"/>
      <c r="SHL65" s="1059"/>
      <c r="SHM65" s="1059"/>
      <c r="SHN65" s="1059"/>
      <c r="SHO65" s="1059"/>
      <c r="SHP65" s="1059"/>
      <c r="SHQ65" s="1059"/>
      <c r="SHR65" s="1059"/>
      <c r="SHS65" s="1059"/>
      <c r="SHT65" s="1059"/>
      <c r="SHU65" s="1059"/>
      <c r="SHV65" s="1059"/>
      <c r="SHW65" s="1059"/>
      <c r="SHX65" s="1059"/>
      <c r="SHY65" s="1059"/>
      <c r="SHZ65" s="1059"/>
      <c r="SIA65" s="1059"/>
      <c r="SIB65" s="1059"/>
      <c r="SIC65" s="1059"/>
      <c r="SID65" s="1059"/>
      <c r="SIE65" s="1059"/>
      <c r="SIF65" s="1059"/>
      <c r="SIG65" s="1059"/>
      <c r="SIH65" s="1059"/>
      <c r="SII65" s="1059"/>
      <c r="SIJ65" s="1059"/>
      <c r="SIK65" s="1059"/>
      <c r="SIL65" s="1059"/>
      <c r="SIM65" s="1059"/>
      <c r="SIN65" s="1059"/>
      <c r="SIO65" s="1059"/>
      <c r="SIP65" s="1059"/>
      <c r="SIQ65" s="1059"/>
      <c r="SIR65" s="1059"/>
      <c r="SIS65" s="1059"/>
      <c r="SIT65" s="1059"/>
      <c r="SIU65" s="1059"/>
      <c r="SIV65" s="1059"/>
      <c r="SIW65" s="1059"/>
      <c r="SIX65" s="1059"/>
      <c r="SIY65" s="1059"/>
      <c r="SIZ65" s="1059"/>
      <c r="SJA65" s="1059"/>
      <c r="SJB65" s="1059"/>
      <c r="SJC65" s="1059"/>
      <c r="SJD65" s="1059"/>
      <c r="SJE65" s="1059"/>
      <c r="SJF65" s="1059"/>
      <c r="SJG65" s="1059"/>
      <c r="SJH65" s="1059"/>
      <c r="SJI65" s="1059"/>
      <c r="SJJ65" s="1059"/>
      <c r="SJK65" s="1059"/>
      <c r="SJL65" s="1059"/>
      <c r="SJM65" s="1059"/>
      <c r="SJN65" s="1059"/>
      <c r="SJO65" s="1059"/>
      <c r="SJP65" s="1059"/>
      <c r="SJQ65" s="1059"/>
      <c r="SJR65" s="1059"/>
      <c r="SJS65" s="1059"/>
      <c r="SJT65" s="1059"/>
      <c r="SJU65" s="1059"/>
      <c r="SJV65" s="1059"/>
      <c r="SJW65" s="1059"/>
      <c r="SJX65" s="1059"/>
      <c r="SJY65" s="1059"/>
      <c r="SJZ65" s="1059"/>
      <c r="SKA65" s="1059"/>
      <c r="SKB65" s="1059"/>
      <c r="SKC65" s="1059"/>
      <c r="SKD65" s="1059"/>
      <c r="SKE65" s="1059"/>
      <c r="SKF65" s="1059"/>
      <c r="SKG65" s="1059"/>
      <c r="SKH65" s="1059"/>
      <c r="SKI65" s="1059"/>
      <c r="SKJ65" s="1059"/>
      <c r="SKK65" s="1059"/>
      <c r="SKL65" s="1059"/>
      <c r="SKM65" s="1059"/>
      <c r="SKN65" s="1059"/>
      <c r="SKO65" s="1059"/>
      <c r="SKP65" s="1059"/>
      <c r="SKQ65" s="1059"/>
      <c r="SKR65" s="1059"/>
      <c r="SKS65" s="1059"/>
      <c r="SKT65" s="1059"/>
      <c r="SKU65" s="1059"/>
      <c r="SKV65" s="1059"/>
      <c r="SKW65" s="1059"/>
      <c r="SKX65" s="1059"/>
      <c r="SKY65" s="1059"/>
      <c r="SKZ65" s="1059"/>
      <c r="SLA65" s="1059"/>
      <c r="SLB65" s="1059"/>
      <c r="SLC65" s="1059"/>
      <c r="SLD65" s="1059"/>
      <c r="SLE65" s="1059"/>
      <c r="SLF65" s="1059"/>
      <c r="SLG65" s="1059"/>
      <c r="SLH65" s="1059"/>
      <c r="SLI65" s="1059"/>
      <c r="SLJ65" s="1059"/>
      <c r="SLK65" s="1059"/>
      <c r="SLL65" s="1059"/>
      <c r="SLM65" s="1059"/>
      <c r="SLN65" s="1059"/>
      <c r="SLO65" s="1059"/>
      <c r="SLP65" s="1059"/>
      <c r="SLQ65" s="1059"/>
      <c r="SLR65" s="1059"/>
      <c r="SLS65" s="1059"/>
      <c r="SLT65" s="1059"/>
      <c r="SLU65" s="1059"/>
      <c r="SLV65" s="1059"/>
      <c r="SLW65" s="1059"/>
      <c r="SLX65" s="1059"/>
      <c r="SLY65" s="1059"/>
      <c r="SLZ65" s="1059"/>
      <c r="SMA65" s="1059"/>
      <c r="SMB65" s="1059"/>
      <c r="SMC65" s="1059"/>
      <c r="SMD65" s="1059"/>
      <c r="SME65" s="1059"/>
      <c r="SMF65" s="1059"/>
      <c r="SMG65" s="1059"/>
      <c r="SMH65" s="1059"/>
      <c r="SMI65" s="1059"/>
      <c r="SMJ65" s="1059"/>
      <c r="SMK65" s="1059"/>
      <c r="SML65" s="1059"/>
      <c r="SMM65" s="1059"/>
      <c r="SMN65" s="1059"/>
      <c r="SMO65" s="1059"/>
      <c r="SMP65" s="1059"/>
      <c r="SMQ65" s="1059"/>
      <c r="SMR65" s="1059"/>
      <c r="SMS65" s="1059"/>
      <c r="SMT65" s="1059"/>
      <c r="SMU65" s="1059"/>
      <c r="SMV65" s="1059"/>
      <c r="SMW65" s="1059"/>
      <c r="SMX65" s="1059"/>
      <c r="SMY65" s="1059"/>
      <c r="SMZ65" s="1059"/>
      <c r="SNA65" s="1059"/>
      <c r="SNB65" s="1059"/>
      <c r="SNC65" s="1059"/>
      <c r="SND65" s="1059"/>
      <c r="SNE65" s="1059"/>
      <c r="SNF65" s="1059"/>
      <c r="SNG65" s="1059"/>
      <c r="SNH65" s="1059"/>
      <c r="SNI65" s="1059"/>
      <c r="SNJ65" s="1059"/>
      <c r="SNK65" s="1059"/>
      <c r="SNL65" s="1059"/>
      <c r="SNM65" s="1059"/>
      <c r="SNN65" s="1059"/>
      <c r="SNO65" s="1059"/>
      <c r="SNP65" s="1059"/>
      <c r="SNQ65" s="1059"/>
      <c r="SNR65" s="1059"/>
      <c r="SNS65" s="1059"/>
      <c r="SNT65" s="1059"/>
      <c r="SNU65" s="1059"/>
      <c r="SNV65" s="1059"/>
      <c r="SNW65" s="1059"/>
      <c r="SNX65" s="1059"/>
      <c r="SNY65" s="1059"/>
      <c r="SNZ65" s="1059"/>
      <c r="SOA65" s="1059"/>
      <c r="SOB65" s="1059"/>
      <c r="SOC65" s="1059"/>
      <c r="SOD65" s="1059"/>
      <c r="SOE65" s="1059"/>
      <c r="SOF65" s="1059"/>
      <c r="SOG65" s="1059"/>
      <c r="SOH65" s="1059"/>
      <c r="SOI65" s="1059"/>
      <c r="SOJ65" s="1059"/>
      <c r="SOK65" s="1059"/>
      <c r="SOL65" s="1059"/>
      <c r="SOM65" s="1059"/>
      <c r="SON65" s="1059"/>
      <c r="SOO65" s="1059"/>
      <c r="SOP65" s="1059"/>
      <c r="SOQ65" s="1059"/>
      <c r="SOR65" s="1059"/>
      <c r="SOS65" s="1059"/>
      <c r="SOT65" s="1059"/>
      <c r="SOU65" s="1059"/>
      <c r="SOV65" s="1059"/>
      <c r="SOW65" s="1059"/>
      <c r="SOX65" s="1059"/>
      <c r="SOY65" s="1059"/>
      <c r="SOZ65" s="1059"/>
      <c r="SPA65" s="1059"/>
      <c r="SPB65" s="1059"/>
      <c r="SPC65" s="1059"/>
      <c r="SPD65" s="1059"/>
      <c r="SPE65" s="1059"/>
      <c r="SPF65" s="1059"/>
      <c r="SPG65" s="1059"/>
      <c r="SPH65" s="1059"/>
      <c r="SPI65" s="1059"/>
      <c r="SPJ65" s="1059"/>
      <c r="SPK65" s="1059"/>
      <c r="SPL65" s="1059"/>
      <c r="SPM65" s="1059"/>
      <c r="SPN65" s="1059"/>
      <c r="SPO65" s="1059"/>
      <c r="SPP65" s="1059"/>
      <c r="SPQ65" s="1059"/>
      <c r="SPR65" s="1059"/>
      <c r="SPS65" s="1059"/>
      <c r="SPT65" s="1059"/>
      <c r="SPU65" s="1059"/>
      <c r="SPV65" s="1059"/>
      <c r="SPW65" s="1059"/>
      <c r="SPX65" s="1059"/>
      <c r="SPY65" s="1059"/>
      <c r="SPZ65" s="1059"/>
      <c r="SQA65" s="1059"/>
      <c r="SQB65" s="1059"/>
      <c r="SQC65" s="1059"/>
      <c r="SQD65" s="1059"/>
      <c r="SQE65" s="1059"/>
      <c r="SQF65" s="1059"/>
      <c r="SQG65" s="1059"/>
      <c r="SQH65" s="1059"/>
      <c r="SQI65" s="1059"/>
      <c r="SQJ65" s="1059"/>
      <c r="SQK65" s="1059"/>
      <c r="SQL65" s="1059"/>
      <c r="SQM65" s="1059"/>
      <c r="SQN65" s="1059"/>
      <c r="SQO65" s="1059"/>
      <c r="SQP65" s="1059"/>
      <c r="SQQ65" s="1059"/>
      <c r="SQR65" s="1059"/>
      <c r="SQS65" s="1059"/>
      <c r="SQT65" s="1059"/>
      <c r="SQU65" s="1059"/>
      <c r="SQV65" s="1059"/>
      <c r="SQW65" s="1059"/>
      <c r="SQX65" s="1059"/>
      <c r="SQY65" s="1059"/>
      <c r="SQZ65" s="1059"/>
      <c r="SRA65" s="1059"/>
      <c r="SRB65" s="1059"/>
      <c r="SRC65" s="1059"/>
      <c r="SRD65" s="1059"/>
      <c r="SRE65" s="1059"/>
      <c r="SRF65" s="1059"/>
      <c r="SRG65" s="1059"/>
      <c r="SRH65" s="1059"/>
      <c r="SRI65" s="1059"/>
      <c r="SRJ65" s="1059"/>
      <c r="SRK65" s="1059"/>
      <c r="SRL65" s="1059"/>
      <c r="SRM65" s="1059"/>
      <c r="SRN65" s="1059"/>
      <c r="SRO65" s="1059"/>
      <c r="SRP65" s="1059"/>
      <c r="SRQ65" s="1059"/>
      <c r="SRR65" s="1059"/>
      <c r="SRS65" s="1059"/>
      <c r="SRT65" s="1059"/>
      <c r="SRU65" s="1059"/>
      <c r="SRV65" s="1059"/>
      <c r="SRW65" s="1059"/>
      <c r="SRX65" s="1059"/>
      <c r="SRY65" s="1059"/>
      <c r="SRZ65" s="1059"/>
      <c r="SSA65" s="1059"/>
      <c r="SSB65" s="1059"/>
      <c r="SSC65" s="1059"/>
      <c r="SSD65" s="1059"/>
      <c r="SSE65" s="1059"/>
      <c r="SSF65" s="1059"/>
      <c r="SSG65" s="1059"/>
      <c r="SSH65" s="1059"/>
      <c r="SSI65" s="1059"/>
      <c r="SSJ65" s="1059"/>
      <c r="SSK65" s="1059"/>
      <c r="SSL65" s="1059"/>
      <c r="SSM65" s="1059"/>
      <c r="SSN65" s="1059"/>
      <c r="SSO65" s="1059"/>
      <c r="SSP65" s="1059"/>
      <c r="SSQ65" s="1059"/>
      <c r="SSR65" s="1059"/>
      <c r="SSS65" s="1059"/>
      <c r="SST65" s="1059"/>
      <c r="SSU65" s="1059"/>
      <c r="SSV65" s="1059"/>
      <c r="SSW65" s="1059"/>
      <c r="SSX65" s="1059"/>
      <c r="SSY65" s="1059"/>
      <c r="SSZ65" s="1059"/>
      <c r="STA65" s="1059"/>
      <c r="STB65" s="1059"/>
      <c r="STC65" s="1059"/>
      <c r="STD65" s="1059"/>
      <c r="STE65" s="1059"/>
      <c r="STF65" s="1059"/>
      <c r="STG65" s="1059"/>
      <c r="STH65" s="1059"/>
      <c r="STI65" s="1059"/>
      <c r="STJ65" s="1059"/>
      <c r="STK65" s="1059"/>
      <c r="STL65" s="1059"/>
      <c r="STM65" s="1059"/>
      <c r="STN65" s="1059"/>
      <c r="STO65" s="1059"/>
      <c r="STP65" s="1059"/>
      <c r="STQ65" s="1059"/>
      <c r="STR65" s="1059"/>
      <c r="STS65" s="1059"/>
      <c r="STT65" s="1059"/>
      <c r="STU65" s="1059"/>
      <c r="STV65" s="1059"/>
      <c r="STW65" s="1059"/>
      <c r="STX65" s="1059"/>
      <c r="STY65" s="1059"/>
      <c r="STZ65" s="1059"/>
      <c r="SUA65" s="1059"/>
      <c r="SUB65" s="1059"/>
      <c r="SUC65" s="1059"/>
      <c r="SUD65" s="1059"/>
      <c r="SUE65" s="1059"/>
      <c r="SUF65" s="1059"/>
      <c r="SUG65" s="1059"/>
      <c r="SUH65" s="1059"/>
      <c r="SUI65" s="1059"/>
      <c r="SUJ65" s="1059"/>
      <c r="SUK65" s="1059"/>
      <c r="SUL65" s="1059"/>
      <c r="SUM65" s="1059"/>
      <c r="SUN65" s="1059"/>
      <c r="SUO65" s="1059"/>
      <c r="SUP65" s="1059"/>
      <c r="SUQ65" s="1059"/>
      <c r="SUR65" s="1059"/>
      <c r="SUS65" s="1059"/>
      <c r="SUT65" s="1059"/>
      <c r="SUU65" s="1059"/>
      <c r="SUV65" s="1059"/>
      <c r="SUW65" s="1059"/>
      <c r="SUX65" s="1059"/>
      <c r="SUY65" s="1059"/>
      <c r="SUZ65" s="1059"/>
      <c r="SVA65" s="1059"/>
      <c r="SVB65" s="1059"/>
      <c r="SVC65" s="1059"/>
      <c r="SVD65" s="1059"/>
      <c r="SVE65" s="1059"/>
      <c r="SVF65" s="1059"/>
      <c r="SVG65" s="1059"/>
      <c r="SVH65" s="1059"/>
      <c r="SVI65" s="1059"/>
      <c r="SVJ65" s="1059"/>
      <c r="SVK65" s="1059"/>
      <c r="SVL65" s="1059"/>
      <c r="SVM65" s="1059"/>
      <c r="SVN65" s="1059"/>
      <c r="SVO65" s="1059"/>
      <c r="SVP65" s="1059"/>
      <c r="SVQ65" s="1059"/>
      <c r="SVR65" s="1059"/>
      <c r="SVS65" s="1059"/>
      <c r="SVT65" s="1059"/>
      <c r="SVU65" s="1059"/>
      <c r="SVV65" s="1059"/>
      <c r="SVW65" s="1059"/>
      <c r="SVX65" s="1059"/>
      <c r="SVY65" s="1059"/>
      <c r="SVZ65" s="1059"/>
      <c r="SWA65" s="1059"/>
      <c r="SWB65" s="1059"/>
      <c r="SWC65" s="1059"/>
      <c r="SWD65" s="1059"/>
      <c r="SWE65" s="1059"/>
      <c r="SWF65" s="1059"/>
      <c r="SWG65" s="1059"/>
      <c r="SWH65" s="1059"/>
      <c r="SWI65" s="1059"/>
      <c r="SWJ65" s="1059"/>
      <c r="SWK65" s="1059"/>
      <c r="SWL65" s="1059"/>
      <c r="SWM65" s="1059"/>
      <c r="SWN65" s="1059"/>
      <c r="SWO65" s="1059"/>
      <c r="SWP65" s="1059"/>
      <c r="SWQ65" s="1059"/>
      <c r="SWR65" s="1059"/>
      <c r="SWS65" s="1059"/>
      <c r="SWT65" s="1059"/>
      <c r="SWU65" s="1059"/>
      <c r="SWV65" s="1059"/>
      <c r="SWW65" s="1059"/>
      <c r="SWX65" s="1059"/>
      <c r="SWY65" s="1059"/>
      <c r="SWZ65" s="1059"/>
      <c r="SXA65" s="1059"/>
      <c r="SXB65" s="1059"/>
      <c r="SXC65" s="1059"/>
      <c r="SXD65" s="1059"/>
      <c r="SXE65" s="1059"/>
      <c r="SXF65" s="1059"/>
      <c r="SXG65" s="1059"/>
      <c r="SXH65" s="1059"/>
      <c r="SXI65" s="1059"/>
      <c r="SXJ65" s="1059"/>
      <c r="SXK65" s="1059"/>
      <c r="SXL65" s="1059"/>
      <c r="SXM65" s="1059"/>
      <c r="SXN65" s="1059"/>
      <c r="SXO65" s="1059"/>
      <c r="SXP65" s="1059"/>
      <c r="SXQ65" s="1059"/>
      <c r="SXR65" s="1059"/>
      <c r="SXS65" s="1059"/>
      <c r="SXT65" s="1059"/>
      <c r="SXU65" s="1059"/>
      <c r="SXV65" s="1059"/>
      <c r="SXW65" s="1059"/>
      <c r="SXX65" s="1059"/>
      <c r="SXY65" s="1059"/>
      <c r="SXZ65" s="1059"/>
      <c r="SYA65" s="1059"/>
      <c r="SYB65" s="1059"/>
      <c r="SYC65" s="1059"/>
      <c r="SYD65" s="1059"/>
      <c r="SYE65" s="1059"/>
      <c r="SYF65" s="1059"/>
      <c r="SYG65" s="1059"/>
      <c r="SYH65" s="1059"/>
      <c r="SYI65" s="1059"/>
      <c r="SYJ65" s="1059"/>
      <c r="SYK65" s="1059"/>
      <c r="SYL65" s="1059"/>
      <c r="SYM65" s="1059"/>
      <c r="SYN65" s="1059"/>
      <c r="SYO65" s="1059"/>
      <c r="SYP65" s="1059"/>
      <c r="SYQ65" s="1059"/>
      <c r="SYR65" s="1059"/>
      <c r="SYS65" s="1059"/>
      <c r="SYT65" s="1059"/>
      <c r="SYU65" s="1059"/>
      <c r="SYV65" s="1059"/>
      <c r="SYW65" s="1059"/>
      <c r="SYX65" s="1059"/>
      <c r="SYY65" s="1059"/>
      <c r="SYZ65" s="1059"/>
      <c r="SZA65" s="1059"/>
      <c r="SZB65" s="1059"/>
      <c r="SZC65" s="1059"/>
      <c r="SZD65" s="1059"/>
      <c r="SZE65" s="1059"/>
      <c r="SZF65" s="1059"/>
      <c r="SZG65" s="1059"/>
      <c r="SZH65" s="1059"/>
      <c r="SZI65" s="1059"/>
      <c r="SZJ65" s="1059"/>
      <c r="SZK65" s="1059"/>
      <c r="SZL65" s="1059"/>
      <c r="SZM65" s="1059"/>
      <c r="SZN65" s="1059"/>
      <c r="SZO65" s="1059"/>
      <c r="SZP65" s="1059"/>
      <c r="SZQ65" s="1059"/>
      <c r="SZR65" s="1059"/>
      <c r="SZS65" s="1059"/>
      <c r="SZT65" s="1059"/>
      <c r="SZU65" s="1059"/>
      <c r="SZV65" s="1059"/>
      <c r="SZW65" s="1059"/>
      <c r="SZX65" s="1059"/>
      <c r="SZY65" s="1059"/>
      <c r="SZZ65" s="1059"/>
      <c r="TAA65" s="1059"/>
      <c r="TAB65" s="1059"/>
      <c r="TAC65" s="1059"/>
      <c r="TAD65" s="1059"/>
      <c r="TAE65" s="1059"/>
      <c r="TAF65" s="1059"/>
      <c r="TAG65" s="1059"/>
      <c r="TAH65" s="1059"/>
      <c r="TAI65" s="1059"/>
      <c r="TAJ65" s="1059"/>
      <c r="TAK65" s="1059"/>
      <c r="TAL65" s="1059"/>
      <c r="TAM65" s="1059"/>
      <c r="TAN65" s="1059"/>
      <c r="TAO65" s="1059"/>
      <c r="TAP65" s="1059"/>
      <c r="TAQ65" s="1059"/>
      <c r="TAR65" s="1059"/>
      <c r="TAS65" s="1059"/>
      <c r="TAT65" s="1059"/>
      <c r="TAU65" s="1059"/>
      <c r="TAV65" s="1059"/>
      <c r="TAW65" s="1059"/>
      <c r="TAX65" s="1059"/>
      <c r="TAY65" s="1059"/>
      <c r="TAZ65" s="1059"/>
      <c r="TBA65" s="1059"/>
      <c r="TBB65" s="1059"/>
      <c r="TBC65" s="1059"/>
      <c r="TBD65" s="1059"/>
      <c r="TBE65" s="1059"/>
      <c r="TBF65" s="1059"/>
      <c r="TBG65" s="1059"/>
      <c r="TBH65" s="1059"/>
      <c r="TBI65" s="1059"/>
      <c r="TBJ65" s="1059"/>
      <c r="TBK65" s="1059"/>
      <c r="TBL65" s="1059"/>
      <c r="TBM65" s="1059"/>
      <c r="TBN65" s="1059"/>
      <c r="TBO65" s="1059"/>
      <c r="TBP65" s="1059"/>
      <c r="TBQ65" s="1059"/>
      <c r="TBR65" s="1059"/>
      <c r="TBS65" s="1059"/>
      <c r="TBT65" s="1059"/>
      <c r="TBU65" s="1059"/>
      <c r="TBV65" s="1059"/>
      <c r="TBW65" s="1059"/>
      <c r="TBX65" s="1059"/>
      <c r="TBY65" s="1059"/>
      <c r="TBZ65" s="1059"/>
      <c r="TCA65" s="1059"/>
      <c r="TCB65" s="1059"/>
      <c r="TCC65" s="1059"/>
      <c r="TCD65" s="1059"/>
      <c r="TCE65" s="1059"/>
      <c r="TCF65" s="1059"/>
      <c r="TCG65" s="1059"/>
      <c r="TCH65" s="1059"/>
      <c r="TCI65" s="1059"/>
      <c r="TCJ65" s="1059"/>
      <c r="TCK65" s="1059"/>
      <c r="TCL65" s="1059"/>
      <c r="TCM65" s="1059"/>
      <c r="TCN65" s="1059"/>
      <c r="TCO65" s="1059"/>
      <c r="TCP65" s="1059"/>
      <c r="TCQ65" s="1059"/>
      <c r="TCR65" s="1059"/>
      <c r="TCS65" s="1059"/>
      <c r="TCT65" s="1059"/>
      <c r="TCU65" s="1059"/>
      <c r="TCV65" s="1059"/>
      <c r="TCW65" s="1059"/>
      <c r="TCX65" s="1059"/>
      <c r="TCY65" s="1059"/>
      <c r="TCZ65" s="1059"/>
      <c r="TDA65" s="1059"/>
      <c r="TDB65" s="1059"/>
      <c r="TDC65" s="1059"/>
      <c r="TDD65" s="1059"/>
      <c r="TDE65" s="1059"/>
      <c r="TDF65" s="1059"/>
      <c r="TDG65" s="1059"/>
      <c r="TDH65" s="1059"/>
      <c r="TDI65" s="1059"/>
      <c r="TDJ65" s="1059"/>
      <c r="TDK65" s="1059"/>
      <c r="TDL65" s="1059"/>
      <c r="TDM65" s="1059"/>
      <c r="TDN65" s="1059"/>
      <c r="TDO65" s="1059"/>
      <c r="TDP65" s="1059"/>
      <c r="TDQ65" s="1059"/>
      <c r="TDR65" s="1059"/>
      <c r="TDS65" s="1059"/>
      <c r="TDT65" s="1059"/>
      <c r="TDU65" s="1059"/>
      <c r="TDV65" s="1059"/>
      <c r="TDW65" s="1059"/>
      <c r="TDX65" s="1059"/>
      <c r="TDY65" s="1059"/>
      <c r="TDZ65" s="1059"/>
      <c r="TEA65" s="1059"/>
      <c r="TEB65" s="1059"/>
      <c r="TEC65" s="1059"/>
      <c r="TED65" s="1059"/>
      <c r="TEE65" s="1059"/>
      <c r="TEF65" s="1059"/>
      <c r="TEG65" s="1059"/>
      <c r="TEH65" s="1059"/>
      <c r="TEI65" s="1059"/>
      <c r="TEJ65" s="1059"/>
      <c r="TEK65" s="1059"/>
      <c r="TEL65" s="1059"/>
      <c r="TEM65" s="1059"/>
      <c r="TEN65" s="1059"/>
      <c r="TEO65" s="1059"/>
      <c r="TEP65" s="1059"/>
      <c r="TEQ65" s="1059"/>
      <c r="TER65" s="1059"/>
      <c r="TES65" s="1059"/>
      <c r="TET65" s="1059"/>
      <c r="TEU65" s="1059"/>
      <c r="TEV65" s="1059"/>
      <c r="TEW65" s="1059"/>
      <c r="TEX65" s="1059"/>
      <c r="TEY65" s="1059"/>
      <c r="TEZ65" s="1059"/>
      <c r="TFA65" s="1059"/>
      <c r="TFB65" s="1059"/>
      <c r="TFC65" s="1059"/>
      <c r="TFD65" s="1059"/>
      <c r="TFE65" s="1059"/>
      <c r="TFF65" s="1059"/>
      <c r="TFG65" s="1059"/>
      <c r="TFH65" s="1059"/>
      <c r="TFI65" s="1059"/>
      <c r="TFJ65" s="1059"/>
      <c r="TFK65" s="1059"/>
      <c r="TFL65" s="1059"/>
      <c r="TFM65" s="1059"/>
      <c r="TFN65" s="1059"/>
      <c r="TFO65" s="1059"/>
      <c r="TFP65" s="1059"/>
      <c r="TFQ65" s="1059"/>
      <c r="TFR65" s="1059"/>
      <c r="TFS65" s="1059"/>
      <c r="TFT65" s="1059"/>
      <c r="TFU65" s="1059"/>
      <c r="TFV65" s="1059"/>
      <c r="TFW65" s="1059"/>
      <c r="TFX65" s="1059"/>
      <c r="TFY65" s="1059"/>
      <c r="TFZ65" s="1059"/>
      <c r="TGA65" s="1059"/>
      <c r="TGB65" s="1059"/>
      <c r="TGC65" s="1059"/>
      <c r="TGD65" s="1059"/>
      <c r="TGE65" s="1059"/>
      <c r="TGF65" s="1059"/>
      <c r="TGG65" s="1059"/>
      <c r="TGH65" s="1059"/>
      <c r="TGI65" s="1059"/>
      <c r="TGJ65" s="1059"/>
      <c r="TGK65" s="1059"/>
      <c r="TGL65" s="1059"/>
      <c r="TGM65" s="1059"/>
      <c r="TGN65" s="1059"/>
      <c r="TGO65" s="1059"/>
      <c r="TGP65" s="1059"/>
      <c r="TGQ65" s="1059"/>
      <c r="TGR65" s="1059"/>
      <c r="TGS65" s="1059"/>
      <c r="TGT65" s="1059"/>
      <c r="TGU65" s="1059"/>
      <c r="TGV65" s="1059"/>
      <c r="TGW65" s="1059"/>
      <c r="TGX65" s="1059"/>
      <c r="TGY65" s="1059"/>
      <c r="TGZ65" s="1059"/>
      <c r="THA65" s="1059"/>
      <c r="THB65" s="1059"/>
      <c r="THC65" s="1059"/>
      <c r="THD65" s="1059"/>
      <c r="THE65" s="1059"/>
      <c r="THF65" s="1059"/>
      <c r="THG65" s="1059"/>
      <c r="THH65" s="1059"/>
      <c r="THI65" s="1059"/>
      <c r="THJ65" s="1059"/>
      <c r="THK65" s="1059"/>
      <c r="THL65" s="1059"/>
      <c r="THM65" s="1059"/>
      <c r="THN65" s="1059"/>
      <c r="THO65" s="1059"/>
      <c r="THP65" s="1059"/>
      <c r="THQ65" s="1059"/>
      <c r="THR65" s="1059"/>
      <c r="THS65" s="1059"/>
      <c r="THT65" s="1059"/>
      <c r="THU65" s="1059"/>
      <c r="THV65" s="1059"/>
      <c r="THW65" s="1059"/>
      <c r="THX65" s="1059"/>
      <c r="THY65" s="1059"/>
      <c r="THZ65" s="1059"/>
      <c r="TIA65" s="1059"/>
      <c r="TIB65" s="1059"/>
      <c r="TIC65" s="1059"/>
      <c r="TID65" s="1059"/>
      <c r="TIE65" s="1059"/>
      <c r="TIF65" s="1059"/>
      <c r="TIG65" s="1059"/>
      <c r="TIH65" s="1059"/>
      <c r="TII65" s="1059"/>
      <c r="TIJ65" s="1059"/>
      <c r="TIK65" s="1059"/>
      <c r="TIL65" s="1059"/>
      <c r="TIM65" s="1059"/>
      <c r="TIN65" s="1059"/>
      <c r="TIO65" s="1059"/>
      <c r="TIP65" s="1059"/>
      <c r="TIQ65" s="1059"/>
      <c r="TIR65" s="1059"/>
      <c r="TIS65" s="1059"/>
      <c r="TIT65" s="1059"/>
      <c r="TIU65" s="1059"/>
      <c r="TIV65" s="1059"/>
      <c r="TIW65" s="1059"/>
      <c r="TIX65" s="1059"/>
      <c r="TIY65" s="1059"/>
      <c r="TIZ65" s="1059"/>
      <c r="TJA65" s="1059"/>
      <c r="TJB65" s="1059"/>
      <c r="TJC65" s="1059"/>
      <c r="TJD65" s="1059"/>
      <c r="TJE65" s="1059"/>
      <c r="TJF65" s="1059"/>
      <c r="TJG65" s="1059"/>
      <c r="TJH65" s="1059"/>
      <c r="TJI65" s="1059"/>
      <c r="TJJ65" s="1059"/>
      <c r="TJK65" s="1059"/>
      <c r="TJL65" s="1059"/>
      <c r="TJM65" s="1059"/>
      <c r="TJN65" s="1059"/>
      <c r="TJO65" s="1059"/>
      <c r="TJP65" s="1059"/>
      <c r="TJQ65" s="1059"/>
      <c r="TJR65" s="1059"/>
      <c r="TJS65" s="1059"/>
      <c r="TJT65" s="1059"/>
      <c r="TJU65" s="1059"/>
      <c r="TJV65" s="1059"/>
      <c r="TJW65" s="1059"/>
      <c r="TJX65" s="1059"/>
      <c r="TJY65" s="1059"/>
      <c r="TJZ65" s="1059"/>
      <c r="TKA65" s="1059"/>
      <c r="TKB65" s="1059"/>
      <c r="TKC65" s="1059"/>
      <c r="TKD65" s="1059"/>
      <c r="TKE65" s="1059"/>
      <c r="TKF65" s="1059"/>
      <c r="TKG65" s="1059"/>
      <c r="TKH65" s="1059"/>
      <c r="TKI65" s="1059"/>
      <c r="TKJ65" s="1059"/>
      <c r="TKK65" s="1059"/>
      <c r="TKL65" s="1059"/>
      <c r="TKM65" s="1059"/>
      <c r="TKN65" s="1059"/>
      <c r="TKO65" s="1059"/>
      <c r="TKP65" s="1059"/>
      <c r="TKQ65" s="1059"/>
      <c r="TKR65" s="1059"/>
      <c r="TKS65" s="1059"/>
      <c r="TKT65" s="1059"/>
      <c r="TKU65" s="1059"/>
      <c r="TKV65" s="1059"/>
      <c r="TKW65" s="1059"/>
      <c r="TKX65" s="1059"/>
      <c r="TKY65" s="1059"/>
      <c r="TKZ65" s="1059"/>
      <c r="TLA65" s="1059"/>
      <c r="TLB65" s="1059"/>
      <c r="TLC65" s="1059"/>
      <c r="TLD65" s="1059"/>
      <c r="TLE65" s="1059"/>
      <c r="TLF65" s="1059"/>
      <c r="TLG65" s="1059"/>
      <c r="TLH65" s="1059"/>
      <c r="TLI65" s="1059"/>
      <c r="TLJ65" s="1059"/>
      <c r="TLK65" s="1059"/>
      <c r="TLL65" s="1059"/>
      <c r="TLM65" s="1059"/>
      <c r="TLN65" s="1059"/>
      <c r="TLO65" s="1059"/>
      <c r="TLP65" s="1059"/>
      <c r="TLQ65" s="1059"/>
      <c r="TLR65" s="1059"/>
      <c r="TLS65" s="1059"/>
      <c r="TLT65" s="1059"/>
      <c r="TLU65" s="1059"/>
      <c r="TLV65" s="1059"/>
      <c r="TLW65" s="1059"/>
      <c r="TLX65" s="1059"/>
      <c r="TLY65" s="1059"/>
      <c r="TLZ65" s="1059"/>
      <c r="TMA65" s="1059"/>
      <c r="TMB65" s="1059"/>
      <c r="TMC65" s="1059"/>
      <c r="TMD65" s="1059"/>
      <c r="TME65" s="1059"/>
      <c r="TMF65" s="1059"/>
      <c r="TMG65" s="1059"/>
      <c r="TMH65" s="1059"/>
      <c r="TMI65" s="1059"/>
      <c r="TMJ65" s="1059"/>
      <c r="TMK65" s="1059"/>
      <c r="TML65" s="1059"/>
      <c r="TMM65" s="1059"/>
      <c r="TMN65" s="1059"/>
      <c r="TMO65" s="1059"/>
      <c r="TMP65" s="1059"/>
      <c r="TMQ65" s="1059"/>
      <c r="TMR65" s="1059"/>
      <c r="TMS65" s="1059"/>
      <c r="TMT65" s="1059"/>
      <c r="TMU65" s="1059"/>
      <c r="TMV65" s="1059"/>
      <c r="TMW65" s="1059"/>
      <c r="TMX65" s="1059"/>
      <c r="TMY65" s="1059"/>
      <c r="TMZ65" s="1059"/>
      <c r="TNA65" s="1059"/>
      <c r="TNB65" s="1059"/>
      <c r="TNC65" s="1059"/>
      <c r="TND65" s="1059"/>
      <c r="TNE65" s="1059"/>
      <c r="TNF65" s="1059"/>
      <c r="TNG65" s="1059"/>
      <c r="TNH65" s="1059"/>
      <c r="TNI65" s="1059"/>
      <c r="TNJ65" s="1059"/>
      <c r="TNK65" s="1059"/>
      <c r="TNL65" s="1059"/>
      <c r="TNM65" s="1059"/>
      <c r="TNN65" s="1059"/>
      <c r="TNO65" s="1059"/>
      <c r="TNP65" s="1059"/>
      <c r="TNQ65" s="1059"/>
      <c r="TNR65" s="1059"/>
      <c r="TNS65" s="1059"/>
      <c r="TNT65" s="1059"/>
      <c r="TNU65" s="1059"/>
      <c r="TNV65" s="1059"/>
      <c r="TNW65" s="1059"/>
      <c r="TNX65" s="1059"/>
      <c r="TNY65" s="1059"/>
      <c r="TNZ65" s="1059"/>
      <c r="TOA65" s="1059"/>
      <c r="TOB65" s="1059"/>
      <c r="TOC65" s="1059"/>
      <c r="TOD65" s="1059"/>
      <c r="TOE65" s="1059"/>
      <c r="TOF65" s="1059"/>
      <c r="TOG65" s="1059"/>
      <c r="TOH65" s="1059"/>
      <c r="TOI65" s="1059"/>
      <c r="TOJ65" s="1059"/>
      <c r="TOK65" s="1059"/>
      <c r="TOL65" s="1059"/>
      <c r="TOM65" s="1059"/>
      <c r="TON65" s="1059"/>
      <c r="TOO65" s="1059"/>
      <c r="TOP65" s="1059"/>
      <c r="TOQ65" s="1059"/>
      <c r="TOR65" s="1059"/>
      <c r="TOS65" s="1059"/>
      <c r="TOT65" s="1059"/>
      <c r="TOU65" s="1059"/>
      <c r="TOV65" s="1059"/>
      <c r="TOW65" s="1059"/>
      <c r="TOX65" s="1059"/>
      <c r="TOY65" s="1059"/>
      <c r="TOZ65" s="1059"/>
      <c r="TPA65" s="1059"/>
      <c r="TPB65" s="1059"/>
      <c r="TPC65" s="1059"/>
      <c r="TPD65" s="1059"/>
      <c r="TPE65" s="1059"/>
      <c r="TPF65" s="1059"/>
      <c r="TPG65" s="1059"/>
      <c r="TPH65" s="1059"/>
      <c r="TPI65" s="1059"/>
      <c r="TPJ65" s="1059"/>
      <c r="TPK65" s="1059"/>
      <c r="TPL65" s="1059"/>
      <c r="TPM65" s="1059"/>
      <c r="TPN65" s="1059"/>
      <c r="TPO65" s="1059"/>
      <c r="TPP65" s="1059"/>
      <c r="TPQ65" s="1059"/>
      <c r="TPR65" s="1059"/>
      <c r="TPS65" s="1059"/>
      <c r="TPT65" s="1059"/>
      <c r="TPU65" s="1059"/>
      <c r="TPV65" s="1059"/>
      <c r="TPW65" s="1059"/>
      <c r="TPX65" s="1059"/>
      <c r="TPY65" s="1059"/>
      <c r="TPZ65" s="1059"/>
      <c r="TQA65" s="1059"/>
      <c r="TQB65" s="1059"/>
      <c r="TQC65" s="1059"/>
      <c r="TQD65" s="1059"/>
      <c r="TQE65" s="1059"/>
      <c r="TQF65" s="1059"/>
      <c r="TQG65" s="1059"/>
      <c r="TQH65" s="1059"/>
      <c r="TQI65" s="1059"/>
      <c r="TQJ65" s="1059"/>
      <c r="TQK65" s="1059"/>
      <c r="TQL65" s="1059"/>
      <c r="TQM65" s="1059"/>
      <c r="TQN65" s="1059"/>
      <c r="TQO65" s="1059"/>
      <c r="TQP65" s="1059"/>
      <c r="TQQ65" s="1059"/>
      <c r="TQR65" s="1059"/>
      <c r="TQS65" s="1059"/>
      <c r="TQT65" s="1059"/>
      <c r="TQU65" s="1059"/>
      <c r="TQV65" s="1059"/>
      <c r="TQW65" s="1059"/>
      <c r="TQX65" s="1059"/>
      <c r="TQY65" s="1059"/>
      <c r="TQZ65" s="1059"/>
      <c r="TRA65" s="1059"/>
      <c r="TRB65" s="1059"/>
      <c r="TRC65" s="1059"/>
      <c r="TRD65" s="1059"/>
      <c r="TRE65" s="1059"/>
      <c r="TRF65" s="1059"/>
      <c r="TRG65" s="1059"/>
      <c r="TRH65" s="1059"/>
      <c r="TRI65" s="1059"/>
      <c r="TRJ65" s="1059"/>
      <c r="TRK65" s="1059"/>
      <c r="TRL65" s="1059"/>
      <c r="TRM65" s="1059"/>
      <c r="TRN65" s="1059"/>
      <c r="TRO65" s="1059"/>
      <c r="TRP65" s="1059"/>
      <c r="TRQ65" s="1059"/>
      <c r="TRR65" s="1059"/>
      <c r="TRS65" s="1059"/>
      <c r="TRT65" s="1059"/>
      <c r="TRU65" s="1059"/>
      <c r="TRV65" s="1059"/>
      <c r="TRW65" s="1059"/>
      <c r="TRX65" s="1059"/>
      <c r="TRY65" s="1059"/>
      <c r="TRZ65" s="1059"/>
      <c r="TSA65" s="1059"/>
      <c r="TSB65" s="1059"/>
      <c r="TSC65" s="1059"/>
      <c r="TSD65" s="1059"/>
      <c r="TSE65" s="1059"/>
      <c r="TSF65" s="1059"/>
      <c r="TSG65" s="1059"/>
      <c r="TSH65" s="1059"/>
      <c r="TSI65" s="1059"/>
      <c r="TSJ65" s="1059"/>
      <c r="TSK65" s="1059"/>
      <c r="TSL65" s="1059"/>
      <c r="TSM65" s="1059"/>
      <c r="TSN65" s="1059"/>
      <c r="TSO65" s="1059"/>
      <c r="TSP65" s="1059"/>
      <c r="TSQ65" s="1059"/>
      <c r="TSR65" s="1059"/>
      <c r="TSS65" s="1059"/>
      <c r="TST65" s="1059"/>
      <c r="TSU65" s="1059"/>
      <c r="TSV65" s="1059"/>
      <c r="TSW65" s="1059"/>
      <c r="TSX65" s="1059"/>
      <c r="TSY65" s="1059"/>
      <c r="TSZ65" s="1059"/>
      <c r="TTA65" s="1059"/>
      <c r="TTB65" s="1059"/>
      <c r="TTC65" s="1059"/>
      <c r="TTD65" s="1059"/>
      <c r="TTE65" s="1059"/>
      <c r="TTF65" s="1059"/>
      <c r="TTG65" s="1059"/>
      <c r="TTH65" s="1059"/>
      <c r="TTI65" s="1059"/>
      <c r="TTJ65" s="1059"/>
      <c r="TTK65" s="1059"/>
      <c r="TTL65" s="1059"/>
      <c r="TTM65" s="1059"/>
      <c r="TTN65" s="1059"/>
      <c r="TTO65" s="1059"/>
      <c r="TTP65" s="1059"/>
      <c r="TTQ65" s="1059"/>
      <c r="TTR65" s="1059"/>
      <c r="TTS65" s="1059"/>
      <c r="TTT65" s="1059"/>
      <c r="TTU65" s="1059"/>
      <c r="TTV65" s="1059"/>
      <c r="TTW65" s="1059"/>
      <c r="TTX65" s="1059"/>
      <c r="TTY65" s="1059"/>
      <c r="TTZ65" s="1059"/>
      <c r="TUA65" s="1059"/>
      <c r="TUB65" s="1059"/>
      <c r="TUC65" s="1059"/>
      <c r="TUD65" s="1059"/>
      <c r="TUE65" s="1059"/>
      <c r="TUF65" s="1059"/>
      <c r="TUG65" s="1059"/>
      <c r="TUH65" s="1059"/>
      <c r="TUI65" s="1059"/>
      <c r="TUJ65" s="1059"/>
      <c r="TUK65" s="1059"/>
      <c r="TUL65" s="1059"/>
      <c r="TUM65" s="1059"/>
      <c r="TUN65" s="1059"/>
      <c r="TUO65" s="1059"/>
      <c r="TUP65" s="1059"/>
      <c r="TUQ65" s="1059"/>
      <c r="TUR65" s="1059"/>
      <c r="TUS65" s="1059"/>
      <c r="TUT65" s="1059"/>
      <c r="TUU65" s="1059"/>
      <c r="TUV65" s="1059"/>
      <c r="TUW65" s="1059"/>
      <c r="TUX65" s="1059"/>
      <c r="TUY65" s="1059"/>
      <c r="TUZ65" s="1059"/>
      <c r="TVA65" s="1059"/>
      <c r="TVB65" s="1059"/>
      <c r="TVC65" s="1059"/>
      <c r="TVD65" s="1059"/>
      <c r="TVE65" s="1059"/>
      <c r="TVF65" s="1059"/>
      <c r="TVG65" s="1059"/>
      <c r="TVH65" s="1059"/>
      <c r="TVI65" s="1059"/>
      <c r="TVJ65" s="1059"/>
      <c r="TVK65" s="1059"/>
      <c r="TVL65" s="1059"/>
      <c r="TVM65" s="1059"/>
      <c r="TVN65" s="1059"/>
      <c r="TVO65" s="1059"/>
      <c r="TVP65" s="1059"/>
      <c r="TVQ65" s="1059"/>
      <c r="TVR65" s="1059"/>
      <c r="TVS65" s="1059"/>
      <c r="TVT65" s="1059"/>
      <c r="TVU65" s="1059"/>
      <c r="TVV65" s="1059"/>
      <c r="TVW65" s="1059"/>
      <c r="TVX65" s="1059"/>
      <c r="TVY65" s="1059"/>
      <c r="TVZ65" s="1059"/>
      <c r="TWA65" s="1059"/>
      <c r="TWB65" s="1059"/>
      <c r="TWC65" s="1059"/>
      <c r="TWD65" s="1059"/>
      <c r="TWE65" s="1059"/>
      <c r="TWF65" s="1059"/>
      <c r="TWG65" s="1059"/>
      <c r="TWH65" s="1059"/>
      <c r="TWI65" s="1059"/>
      <c r="TWJ65" s="1059"/>
      <c r="TWK65" s="1059"/>
      <c r="TWL65" s="1059"/>
      <c r="TWM65" s="1059"/>
      <c r="TWN65" s="1059"/>
      <c r="TWO65" s="1059"/>
      <c r="TWP65" s="1059"/>
      <c r="TWQ65" s="1059"/>
      <c r="TWR65" s="1059"/>
      <c r="TWS65" s="1059"/>
      <c r="TWT65" s="1059"/>
      <c r="TWU65" s="1059"/>
      <c r="TWV65" s="1059"/>
      <c r="TWW65" s="1059"/>
      <c r="TWX65" s="1059"/>
      <c r="TWY65" s="1059"/>
      <c r="TWZ65" s="1059"/>
      <c r="TXA65" s="1059"/>
      <c r="TXB65" s="1059"/>
      <c r="TXC65" s="1059"/>
      <c r="TXD65" s="1059"/>
      <c r="TXE65" s="1059"/>
      <c r="TXF65" s="1059"/>
      <c r="TXG65" s="1059"/>
      <c r="TXH65" s="1059"/>
      <c r="TXI65" s="1059"/>
      <c r="TXJ65" s="1059"/>
      <c r="TXK65" s="1059"/>
      <c r="TXL65" s="1059"/>
      <c r="TXM65" s="1059"/>
      <c r="TXN65" s="1059"/>
      <c r="TXO65" s="1059"/>
      <c r="TXP65" s="1059"/>
      <c r="TXQ65" s="1059"/>
      <c r="TXR65" s="1059"/>
      <c r="TXS65" s="1059"/>
      <c r="TXT65" s="1059"/>
      <c r="TXU65" s="1059"/>
      <c r="TXV65" s="1059"/>
      <c r="TXW65" s="1059"/>
      <c r="TXX65" s="1059"/>
      <c r="TXY65" s="1059"/>
      <c r="TXZ65" s="1059"/>
      <c r="TYA65" s="1059"/>
      <c r="TYB65" s="1059"/>
      <c r="TYC65" s="1059"/>
      <c r="TYD65" s="1059"/>
      <c r="TYE65" s="1059"/>
      <c r="TYF65" s="1059"/>
      <c r="TYG65" s="1059"/>
      <c r="TYH65" s="1059"/>
      <c r="TYI65" s="1059"/>
      <c r="TYJ65" s="1059"/>
      <c r="TYK65" s="1059"/>
      <c r="TYL65" s="1059"/>
      <c r="TYM65" s="1059"/>
      <c r="TYN65" s="1059"/>
      <c r="TYO65" s="1059"/>
      <c r="TYP65" s="1059"/>
      <c r="TYQ65" s="1059"/>
      <c r="TYR65" s="1059"/>
      <c r="TYS65" s="1059"/>
      <c r="TYT65" s="1059"/>
      <c r="TYU65" s="1059"/>
      <c r="TYV65" s="1059"/>
      <c r="TYW65" s="1059"/>
      <c r="TYX65" s="1059"/>
      <c r="TYY65" s="1059"/>
      <c r="TYZ65" s="1059"/>
      <c r="TZA65" s="1059"/>
      <c r="TZB65" s="1059"/>
      <c r="TZC65" s="1059"/>
      <c r="TZD65" s="1059"/>
      <c r="TZE65" s="1059"/>
      <c r="TZF65" s="1059"/>
      <c r="TZG65" s="1059"/>
      <c r="TZH65" s="1059"/>
      <c r="TZI65" s="1059"/>
      <c r="TZJ65" s="1059"/>
      <c r="TZK65" s="1059"/>
      <c r="TZL65" s="1059"/>
      <c r="TZM65" s="1059"/>
      <c r="TZN65" s="1059"/>
      <c r="TZO65" s="1059"/>
      <c r="TZP65" s="1059"/>
      <c r="TZQ65" s="1059"/>
      <c r="TZR65" s="1059"/>
      <c r="TZS65" s="1059"/>
      <c r="TZT65" s="1059"/>
      <c r="TZU65" s="1059"/>
      <c r="TZV65" s="1059"/>
      <c r="TZW65" s="1059"/>
      <c r="TZX65" s="1059"/>
      <c r="TZY65" s="1059"/>
      <c r="TZZ65" s="1059"/>
      <c r="UAA65" s="1059"/>
      <c r="UAB65" s="1059"/>
      <c r="UAC65" s="1059"/>
      <c r="UAD65" s="1059"/>
      <c r="UAE65" s="1059"/>
      <c r="UAF65" s="1059"/>
      <c r="UAG65" s="1059"/>
      <c r="UAH65" s="1059"/>
      <c r="UAI65" s="1059"/>
      <c r="UAJ65" s="1059"/>
      <c r="UAK65" s="1059"/>
      <c r="UAL65" s="1059"/>
      <c r="UAM65" s="1059"/>
      <c r="UAN65" s="1059"/>
      <c r="UAO65" s="1059"/>
      <c r="UAP65" s="1059"/>
      <c r="UAQ65" s="1059"/>
      <c r="UAR65" s="1059"/>
      <c r="UAS65" s="1059"/>
      <c r="UAT65" s="1059"/>
      <c r="UAU65" s="1059"/>
      <c r="UAV65" s="1059"/>
      <c r="UAW65" s="1059"/>
      <c r="UAX65" s="1059"/>
      <c r="UAY65" s="1059"/>
      <c r="UAZ65" s="1059"/>
      <c r="UBA65" s="1059"/>
      <c r="UBB65" s="1059"/>
      <c r="UBC65" s="1059"/>
      <c r="UBD65" s="1059"/>
      <c r="UBE65" s="1059"/>
      <c r="UBF65" s="1059"/>
      <c r="UBG65" s="1059"/>
      <c r="UBH65" s="1059"/>
      <c r="UBI65" s="1059"/>
      <c r="UBJ65" s="1059"/>
      <c r="UBK65" s="1059"/>
      <c r="UBL65" s="1059"/>
      <c r="UBM65" s="1059"/>
      <c r="UBN65" s="1059"/>
      <c r="UBO65" s="1059"/>
      <c r="UBP65" s="1059"/>
      <c r="UBQ65" s="1059"/>
      <c r="UBR65" s="1059"/>
      <c r="UBS65" s="1059"/>
      <c r="UBT65" s="1059"/>
      <c r="UBU65" s="1059"/>
      <c r="UBV65" s="1059"/>
      <c r="UBW65" s="1059"/>
      <c r="UBX65" s="1059"/>
      <c r="UBY65" s="1059"/>
      <c r="UBZ65" s="1059"/>
      <c r="UCA65" s="1059"/>
      <c r="UCB65" s="1059"/>
      <c r="UCC65" s="1059"/>
      <c r="UCD65" s="1059"/>
      <c r="UCE65" s="1059"/>
      <c r="UCF65" s="1059"/>
      <c r="UCG65" s="1059"/>
      <c r="UCH65" s="1059"/>
      <c r="UCI65" s="1059"/>
      <c r="UCJ65" s="1059"/>
      <c r="UCK65" s="1059"/>
      <c r="UCL65" s="1059"/>
      <c r="UCM65" s="1059"/>
      <c r="UCN65" s="1059"/>
      <c r="UCO65" s="1059"/>
      <c r="UCP65" s="1059"/>
      <c r="UCQ65" s="1059"/>
      <c r="UCR65" s="1059"/>
      <c r="UCS65" s="1059"/>
      <c r="UCT65" s="1059"/>
      <c r="UCU65" s="1059"/>
      <c r="UCV65" s="1059"/>
      <c r="UCW65" s="1059"/>
      <c r="UCX65" s="1059"/>
      <c r="UCY65" s="1059"/>
      <c r="UCZ65" s="1059"/>
      <c r="UDA65" s="1059"/>
      <c r="UDB65" s="1059"/>
      <c r="UDC65" s="1059"/>
      <c r="UDD65" s="1059"/>
      <c r="UDE65" s="1059"/>
      <c r="UDF65" s="1059"/>
      <c r="UDG65" s="1059"/>
      <c r="UDH65" s="1059"/>
      <c r="UDI65" s="1059"/>
      <c r="UDJ65" s="1059"/>
      <c r="UDK65" s="1059"/>
      <c r="UDL65" s="1059"/>
      <c r="UDM65" s="1059"/>
      <c r="UDN65" s="1059"/>
      <c r="UDO65" s="1059"/>
      <c r="UDP65" s="1059"/>
      <c r="UDQ65" s="1059"/>
      <c r="UDR65" s="1059"/>
      <c r="UDS65" s="1059"/>
      <c r="UDT65" s="1059"/>
      <c r="UDU65" s="1059"/>
      <c r="UDV65" s="1059"/>
      <c r="UDW65" s="1059"/>
      <c r="UDX65" s="1059"/>
      <c r="UDY65" s="1059"/>
      <c r="UDZ65" s="1059"/>
      <c r="UEA65" s="1059"/>
      <c r="UEB65" s="1059"/>
      <c r="UEC65" s="1059"/>
      <c r="UED65" s="1059"/>
      <c r="UEE65" s="1059"/>
      <c r="UEF65" s="1059"/>
      <c r="UEG65" s="1059"/>
      <c r="UEH65" s="1059"/>
      <c r="UEI65" s="1059"/>
      <c r="UEJ65" s="1059"/>
      <c r="UEK65" s="1059"/>
      <c r="UEL65" s="1059"/>
      <c r="UEM65" s="1059"/>
      <c r="UEN65" s="1059"/>
      <c r="UEO65" s="1059"/>
      <c r="UEP65" s="1059"/>
      <c r="UEQ65" s="1059"/>
      <c r="UER65" s="1059"/>
      <c r="UES65" s="1059"/>
      <c r="UET65" s="1059"/>
      <c r="UEU65" s="1059"/>
      <c r="UEV65" s="1059"/>
      <c r="UEW65" s="1059"/>
      <c r="UEX65" s="1059"/>
      <c r="UEY65" s="1059"/>
      <c r="UEZ65" s="1059"/>
      <c r="UFA65" s="1059"/>
      <c r="UFB65" s="1059"/>
      <c r="UFC65" s="1059"/>
      <c r="UFD65" s="1059"/>
      <c r="UFE65" s="1059"/>
      <c r="UFF65" s="1059"/>
      <c r="UFG65" s="1059"/>
      <c r="UFH65" s="1059"/>
      <c r="UFI65" s="1059"/>
      <c r="UFJ65" s="1059"/>
      <c r="UFK65" s="1059"/>
      <c r="UFL65" s="1059"/>
      <c r="UFM65" s="1059"/>
      <c r="UFN65" s="1059"/>
      <c r="UFO65" s="1059"/>
      <c r="UFP65" s="1059"/>
      <c r="UFQ65" s="1059"/>
      <c r="UFR65" s="1059"/>
      <c r="UFS65" s="1059"/>
      <c r="UFT65" s="1059"/>
      <c r="UFU65" s="1059"/>
      <c r="UFV65" s="1059"/>
      <c r="UFW65" s="1059"/>
      <c r="UFX65" s="1059"/>
      <c r="UFY65" s="1059"/>
      <c r="UFZ65" s="1059"/>
      <c r="UGA65" s="1059"/>
      <c r="UGB65" s="1059"/>
      <c r="UGC65" s="1059"/>
      <c r="UGD65" s="1059"/>
      <c r="UGE65" s="1059"/>
      <c r="UGF65" s="1059"/>
      <c r="UGG65" s="1059"/>
      <c r="UGH65" s="1059"/>
      <c r="UGI65" s="1059"/>
      <c r="UGJ65" s="1059"/>
      <c r="UGK65" s="1059"/>
      <c r="UGL65" s="1059"/>
      <c r="UGM65" s="1059"/>
      <c r="UGN65" s="1059"/>
      <c r="UGO65" s="1059"/>
      <c r="UGP65" s="1059"/>
      <c r="UGQ65" s="1059"/>
      <c r="UGR65" s="1059"/>
      <c r="UGS65" s="1059"/>
      <c r="UGT65" s="1059"/>
      <c r="UGU65" s="1059"/>
      <c r="UGV65" s="1059"/>
      <c r="UGW65" s="1059"/>
      <c r="UGX65" s="1059"/>
      <c r="UGY65" s="1059"/>
      <c r="UGZ65" s="1059"/>
      <c r="UHA65" s="1059"/>
      <c r="UHB65" s="1059"/>
      <c r="UHC65" s="1059"/>
      <c r="UHD65" s="1059"/>
      <c r="UHE65" s="1059"/>
      <c r="UHF65" s="1059"/>
      <c r="UHG65" s="1059"/>
      <c r="UHH65" s="1059"/>
      <c r="UHI65" s="1059"/>
      <c r="UHJ65" s="1059"/>
      <c r="UHK65" s="1059"/>
      <c r="UHL65" s="1059"/>
      <c r="UHM65" s="1059"/>
      <c r="UHN65" s="1059"/>
      <c r="UHO65" s="1059"/>
      <c r="UHP65" s="1059"/>
      <c r="UHQ65" s="1059"/>
      <c r="UHR65" s="1059"/>
      <c r="UHS65" s="1059"/>
      <c r="UHT65" s="1059"/>
      <c r="UHU65" s="1059"/>
      <c r="UHV65" s="1059"/>
      <c r="UHW65" s="1059"/>
      <c r="UHX65" s="1059"/>
      <c r="UHY65" s="1059"/>
      <c r="UHZ65" s="1059"/>
      <c r="UIA65" s="1059"/>
      <c r="UIB65" s="1059"/>
      <c r="UIC65" s="1059"/>
      <c r="UID65" s="1059"/>
      <c r="UIE65" s="1059"/>
      <c r="UIF65" s="1059"/>
      <c r="UIG65" s="1059"/>
      <c r="UIH65" s="1059"/>
      <c r="UII65" s="1059"/>
      <c r="UIJ65" s="1059"/>
      <c r="UIK65" s="1059"/>
      <c r="UIL65" s="1059"/>
      <c r="UIM65" s="1059"/>
      <c r="UIN65" s="1059"/>
      <c r="UIO65" s="1059"/>
      <c r="UIP65" s="1059"/>
      <c r="UIQ65" s="1059"/>
      <c r="UIR65" s="1059"/>
      <c r="UIS65" s="1059"/>
      <c r="UIT65" s="1059"/>
      <c r="UIU65" s="1059"/>
      <c r="UIV65" s="1059"/>
      <c r="UIW65" s="1059"/>
      <c r="UIX65" s="1059"/>
      <c r="UIY65" s="1059"/>
      <c r="UIZ65" s="1059"/>
      <c r="UJA65" s="1059"/>
      <c r="UJB65" s="1059"/>
      <c r="UJC65" s="1059"/>
      <c r="UJD65" s="1059"/>
      <c r="UJE65" s="1059"/>
      <c r="UJF65" s="1059"/>
      <c r="UJG65" s="1059"/>
      <c r="UJH65" s="1059"/>
      <c r="UJI65" s="1059"/>
      <c r="UJJ65" s="1059"/>
      <c r="UJK65" s="1059"/>
      <c r="UJL65" s="1059"/>
      <c r="UJM65" s="1059"/>
      <c r="UJN65" s="1059"/>
      <c r="UJO65" s="1059"/>
      <c r="UJP65" s="1059"/>
      <c r="UJQ65" s="1059"/>
      <c r="UJR65" s="1059"/>
      <c r="UJS65" s="1059"/>
      <c r="UJT65" s="1059"/>
      <c r="UJU65" s="1059"/>
      <c r="UJV65" s="1059"/>
      <c r="UJW65" s="1059"/>
      <c r="UJX65" s="1059"/>
      <c r="UJY65" s="1059"/>
      <c r="UJZ65" s="1059"/>
      <c r="UKA65" s="1059"/>
      <c r="UKB65" s="1059"/>
      <c r="UKC65" s="1059"/>
      <c r="UKD65" s="1059"/>
      <c r="UKE65" s="1059"/>
      <c r="UKF65" s="1059"/>
      <c r="UKG65" s="1059"/>
      <c r="UKH65" s="1059"/>
      <c r="UKI65" s="1059"/>
      <c r="UKJ65" s="1059"/>
      <c r="UKK65" s="1059"/>
      <c r="UKL65" s="1059"/>
      <c r="UKM65" s="1059"/>
      <c r="UKN65" s="1059"/>
      <c r="UKO65" s="1059"/>
      <c r="UKP65" s="1059"/>
      <c r="UKQ65" s="1059"/>
      <c r="UKR65" s="1059"/>
      <c r="UKS65" s="1059"/>
      <c r="UKT65" s="1059"/>
      <c r="UKU65" s="1059"/>
      <c r="UKV65" s="1059"/>
      <c r="UKW65" s="1059"/>
      <c r="UKX65" s="1059"/>
      <c r="UKY65" s="1059"/>
      <c r="UKZ65" s="1059"/>
      <c r="ULA65" s="1059"/>
      <c r="ULB65" s="1059"/>
      <c r="ULC65" s="1059"/>
      <c r="ULD65" s="1059"/>
      <c r="ULE65" s="1059"/>
      <c r="ULF65" s="1059"/>
      <c r="ULG65" s="1059"/>
      <c r="ULH65" s="1059"/>
      <c r="ULI65" s="1059"/>
      <c r="ULJ65" s="1059"/>
      <c r="ULK65" s="1059"/>
      <c r="ULL65" s="1059"/>
      <c r="ULM65" s="1059"/>
      <c r="ULN65" s="1059"/>
      <c r="ULO65" s="1059"/>
      <c r="ULP65" s="1059"/>
      <c r="ULQ65" s="1059"/>
      <c r="ULR65" s="1059"/>
      <c r="ULS65" s="1059"/>
      <c r="ULT65" s="1059"/>
      <c r="ULU65" s="1059"/>
      <c r="ULV65" s="1059"/>
      <c r="ULW65" s="1059"/>
      <c r="ULX65" s="1059"/>
      <c r="ULY65" s="1059"/>
      <c r="ULZ65" s="1059"/>
      <c r="UMA65" s="1059"/>
      <c r="UMB65" s="1059"/>
      <c r="UMC65" s="1059"/>
      <c r="UMD65" s="1059"/>
      <c r="UME65" s="1059"/>
      <c r="UMF65" s="1059"/>
      <c r="UMG65" s="1059"/>
      <c r="UMH65" s="1059"/>
      <c r="UMI65" s="1059"/>
      <c r="UMJ65" s="1059"/>
      <c r="UMK65" s="1059"/>
      <c r="UML65" s="1059"/>
      <c r="UMM65" s="1059"/>
      <c r="UMN65" s="1059"/>
      <c r="UMO65" s="1059"/>
      <c r="UMP65" s="1059"/>
      <c r="UMQ65" s="1059"/>
      <c r="UMR65" s="1059"/>
      <c r="UMS65" s="1059"/>
      <c r="UMT65" s="1059"/>
      <c r="UMU65" s="1059"/>
      <c r="UMV65" s="1059"/>
      <c r="UMW65" s="1059"/>
      <c r="UMX65" s="1059"/>
      <c r="UMY65" s="1059"/>
      <c r="UMZ65" s="1059"/>
      <c r="UNA65" s="1059"/>
      <c r="UNB65" s="1059"/>
      <c r="UNC65" s="1059"/>
      <c r="UND65" s="1059"/>
      <c r="UNE65" s="1059"/>
      <c r="UNF65" s="1059"/>
      <c r="UNG65" s="1059"/>
      <c r="UNH65" s="1059"/>
      <c r="UNI65" s="1059"/>
      <c r="UNJ65" s="1059"/>
      <c r="UNK65" s="1059"/>
      <c r="UNL65" s="1059"/>
      <c r="UNM65" s="1059"/>
      <c r="UNN65" s="1059"/>
      <c r="UNO65" s="1059"/>
      <c r="UNP65" s="1059"/>
      <c r="UNQ65" s="1059"/>
      <c r="UNR65" s="1059"/>
      <c r="UNS65" s="1059"/>
      <c r="UNT65" s="1059"/>
      <c r="UNU65" s="1059"/>
      <c r="UNV65" s="1059"/>
      <c r="UNW65" s="1059"/>
      <c r="UNX65" s="1059"/>
      <c r="UNY65" s="1059"/>
      <c r="UNZ65" s="1059"/>
      <c r="UOA65" s="1059"/>
      <c r="UOB65" s="1059"/>
      <c r="UOC65" s="1059"/>
      <c r="UOD65" s="1059"/>
      <c r="UOE65" s="1059"/>
      <c r="UOF65" s="1059"/>
      <c r="UOG65" s="1059"/>
      <c r="UOH65" s="1059"/>
      <c r="UOI65" s="1059"/>
      <c r="UOJ65" s="1059"/>
      <c r="UOK65" s="1059"/>
      <c r="UOL65" s="1059"/>
      <c r="UOM65" s="1059"/>
      <c r="UON65" s="1059"/>
      <c r="UOO65" s="1059"/>
      <c r="UOP65" s="1059"/>
      <c r="UOQ65" s="1059"/>
      <c r="UOR65" s="1059"/>
      <c r="UOS65" s="1059"/>
      <c r="UOT65" s="1059"/>
      <c r="UOU65" s="1059"/>
      <c r="UOV65" s="1059"/>
      <c r="UOW65" s="1059"/>
      <c r="UOX65" s="1059"/>
      <c r="UOY65" s="1059"/>
      <c r="UOZ65" s="1059"/>
      <c r="UPA65" s="1059"/>
      <c r="UPB65" s="1059"/>
      <c r="UPC65" s="1059"/>
      <c r="UPD65" s="1059"/>
      <c r="UPE65" s="1059"/>
      <c r="UPF65" s="1059"/>
      <c r="UPG65" s="1059"/>
      <c r="UPH65" s="1059"/>
      <c r="UPI65" s="1059"/>
      <c r="UPJ65" s="1059"/>
      <c r="UPK65" s="1059"/>
      <c r="UPL65" s="1059"/>
      <c r="UPM65" s="1059"/>
      <c r="UPN65" s="1059"/>
      <c r="UPO65" s="1059"/>
      <c r="UPP65" s="1059"/>
      <c r="UPQ65" s="1059"/>
      <c r="UPR65" s="1059"/>
      <c r="UPS65" s="1059"/>
      <c r="UPT65" s="1059"/>
      <c r="UPU65" s="1059"/>
      <c r="UPV65" s="1059"/>
      <c r="UPW65" s="1059"/>
      <c r="UPX65" s="1059"/>
      <c r="UPY65" s="1059"/>
      <c r="UPZ65" s="1059"/>
      <c r="UQA65" s="1059"/>
      <c r="UQB65" s="1059"/>
      <c r="UQC65" s="1059"/>
      <c r="UQD65" s="1059"/>
      <c r="UQE65" s="1059"/>
      <c r="UQF65" s="1059"/>
      <c r="UQG65" s="1059"/>
      <c r="UQH65" s="1059"/>
      <c r="UQI65" s="1059"/>
      <c r="UQJ65" s="1059"/>
      <c r="UQK65" s="1059"/>
      <c r="UQL65" s="1059"/>
      <c r="UQM65" s="1059"/>
      <c r="UQN65" s="1059"/>
      <c r="UQO65" s="1059"/>
      <c r="UQP65" s="1059"/>
      <c r="UQQ65" s="1059"/>
      <c r="UQR65" s="1059"/>
      <c r="UQS65" s="1059"/>
      <c r="UQT65" s="1059"/>
      <c r="UQU65" s="1059"/>
      <c r="UQV65" s="1059"/>
      <c r="UQW65" s="1059"/>
      <c r="UQX65" s="1059"/>
      <c r="UQY65" s="1059"/>
      <c r="UQZ65" s="1059"/>
      <c r="URA65" s="1059"/>
      <c r="URB65" s="1059"/>
      <c r="URC65" s="1059"/>
      <c r="URD65" s="1059"/>
      <c r="URE65" s="1059"/>
      <c r="URF65" s="1059"/>
      <c r="URG65" s="1059"/>
      <c r="URH65" s="1059"/>
      <c r="URI65" s="1059"/>
      <c r="URJ65" s="1059"/>
      <c r="URK65" s="1059"/>
      <c r="URL65" s="1059"/>
      <c r="URM65" s="1059"/>
      <c r="URN65" s="1059"/>
      <c r="URO65" s="1059"/>
      <c r="URP65" s="1059"/>
      <c r="URQ65" s="1059"/>
      <c r="URR65" s="1059"/>
      <c r="URS65" s="1059"/>
      <c r="URT65" s="1059"/>
      <c r="URU65" s="1059"/>
      <c r="URV65" s="1059"/>
      <c r="URW65" s="1059"/>
      <c r="URX65" s="1059"/>
      <c r="URY65" s="1059"/>
      <c r="URZ65" s="1059"/>
      <c r="USA65" s="1059"/>
      <c r="USB65" s="1059"/>
      <c r="USC65" s="1059"/>
      <c r="USD65" s="1059"/>
      <c r="USE65" s="1059"/>
      <c r="USF65" s="1059"/>
      <c r="USG65" s="1059"/>
      <c r="USH65" s="1059"/>
      <c r="USI65" s="1059"/>
      <c r="USJ65" s="1059"/>
      <c r="USK65" s="1059"/>
      <c r="USL65" s="1059"/>
      <c r="USM65" s="1059"/>
      <c r="USN65" s="1059"/>
      <c r="USO65" s="1059"/>
      <c r="USP65" s="1059"/>
      <c r="USQ65" s="1059"/>
      <c r="USR65" s="1059"/>
      <c r="USS65" s="1059"/>
      <c r="UST65" s="1059"/>
      <c r="USU65" s="1059"/>
      <c r="USV65" s="1059"/>
      <c r="USW65" s="1059"/>
      <c r="USX65" s="1059"/>
      <c r="USY65" s="1059"/>
      <c r="USZ65" s="1059"/>
      <c r="UTA65" s="1059"/>
      <c r="UTB65" s="1059"/>
      <c r="UTC65" s="1059"/>
      <c r="UTD65" s="1059"/>
      <c r="UTE65" s="1059"/>
      <c r="UTF65" s="1059"/>
      <c r="UTG65" s="1059"/>
      <c r="UTH65" s="1059"/>
      <c r="UTI65" s="1059"/>
      <c r="UTJ65" s="1059"/>
      <c r="UTK65" s="1059"/>
      <c r="UTL65" s="1059"/>
      <c r="UTM65" s="1059"/>
      <c r="UTN65" s="1059"/>
      <c r="UTO65" s="1059"/>
      <c r="UTP65" s="1059"/>
      <c r="UTQ65" s="1059"/>
      <c r="UTR65" s="1059"/>
      <c r="UTS65" s="1059"/>
      <c r="UTT65" s="1059"/>
      <c r="UTU65" s="1059"/>
      <c r="UTV65" s="1059"/>
      <c r="UTW65" s="1059"/>
      <c r="UTX65" s="1059"/>
      <c r="UTY65" s="1059"/>
      <c r="UTZ65" s="1059"/>
      <c r="UUA65" s="1059"/>
      <c r="UUB65" s="1059"/>
      <c r="UUC65" s="1059"/>
      <c r="UUD65" s="1059"/>
      <c r="UUE65" s="1059"/>
      <c r="UUF65" s="1059"/>
      <c r="UUG65" s="1059"/>
      <c r="UUH65" s="1059"/>
      <c r="UUI65" s="1059"/>
      <c r="UUJ65" s="1059"/>
      <c r="UUK65" s="1059"/>
      <c r="UUL65" s="1059"/>
      <c r="UUM65" s="1059"/>
      <c r="UUN65" s="1059"/>
      <c r="UUO65" s="1059"/>
      <c r="UUP65" s="1059"/>
      <c r="UUQ65" s="1059"/>
      <c r="UUR65" s="1059"/>
      <c r="UUS65" s="1059"/>
      <c r="UUT65" s="1059"/>
      <c r="UUU65" s="1059"/>
      <c r="UUV65" s="1059"/>
      <c r="UUW65" s="1059"/>
      <c r="UUX65" s="1059"/>
      <c r="UUY65" s="1059"/>
      <c r="UUZ65" s="1059"/>
      <c r="UVA65" s="1059"/>
      <c r="UVB65" s="1059"/>
      <c r="UVC65" s="1059"/>
      <c r="UVD65" s="1059"/>
      <c r="UVE65" s="1059"/>
      <c r="UVF65" s="1059"/>
      <c r="UVG65" s="1059"/>
      <c r="UVH65" s="1059"/>
      <c r="UVI65" s="1059"/>
      <c r="UVJ65" s="1059"/>
      <c r="UVK65" s="1059"/>
      <c r="UVL65" s="1059"/>
      <c r="UVM65" s="1059"/>
      <c r="UVN65" s="1059"/>
      <c r="UVO65" s="1059"/>
      <c r="UVP65" s="1059"/>
      <c r="UVQ65" s="1059"/>
      <c r="UVR65" s="1059"/>
      <c r="UVS65" s="1059"/>
      <c r="UVT65" s="1059"/>
      <c r="UVU65" s="1059"/>
      <c r="UVV65" s="1059"/>
      <c r="UVW65" s="1059"/>
      <c r="UVX65" s="1059"/>
      <c r="UVY65" s="1059"/>
      <c r="UVZ65" s="1059"/>
      <c r="UWA65" s="1059"/>
      <c r="UWB65" s="1059"/>
      <c r="UWC65" s="1059"/>
      <c r="UWD65" s="1059"/>
      <c r="UWE65" s="1059"/>
      <c r="UWF65" s="1059"/>
      <c r="UWG65" s="1059"/>
      <c r="UWH65" s="1059"/>
      <c r="UWI65" s="1059"/>
      <c r="UWJ65" s="1059"/>
      <c r="UWK65" s="1059"/>
      <c r="UWL65" s="1059"/>
      <c r="UWM65" s="1059"/>
      <c r="UWN65" s="1059"/>
      <c r="UWO65" s="1059"/>
      <c r="UWP65" s="1059"/>
      <c r="UWQ65" s="1059"/>
      <c r="UWR65" s="1059"/>
      <c r="UWS65" s="1059"/>
      <c r="UWT65" s="1059"/>
      <c r="UWU65" s="1059"/>
      <c r="UWV65" s="1059"/>
      <c r="UWW65" s="1059"/>
      <c r="UWX65" s="1059"/>
      <c r="UWY65" s="1059"/>
      <c r="UWZ65" s="1059"/>
      <c r="UXA65" s="1059"/>
      <c r="UXB65" s="1059"/>
      <c r="UXC65" s="1059"/>
      <c r="UXD65" s="1059"/>
      <c r="UXE65" s="1059"/>
      <c r="UXF65" s="1059"/>
      <c r="UXG65" s="1059"/>
      <c r="UXH65" s="1059"/>
      <c r="UXI65" s="1059"/>
      <c r="UXJ65" s="1059"/>
      <c r="UXK65" s="1059"/>
      <c r="UXL65" s="1059"/>
      <c r="UXM65" s="1059"/>
      <c r="UXN65" s="1059"/>
      <c r="UXO65" s="1059"/>
      <c r="UXP65" s="1059"/>
      <c r="UXQ65" s="1059"/>
      <c r="UXR65" s="1059"/>
      <c r="UXS65" s="1059"/>
      <c r="UXT65" s="1059"/>
      <c r="UXU65" s="1059"/>
      <c r="UXV65" s="1059"/>
      <c r="UXW65" s="1059"/>
      <c r="UXX65" s="1059"/>
      <c r="UXY65" s="1059"/>
      <c r="UXZ65" s="1059"/>
      <c r="UYA65" s="1059"/>
      <c r="UYB65" s="1059"/>
      <c r="UYC65" s="1059"/>
      <c r="UYD65" s="1059"/>
      <c r="UYE65" s="1059"/>
      <c r="UYF65" s="1059"/>
      <c r="UYG65" s="1059"/>
      <c r="UYH65" s="1059"/>
      <c r="UYI65" s="1059"/>
      <c r="UYJ65" s="1059"/>
      <c r="UYK65" s="1059"/>
      <c r="UYL65" s="1059"/>
      <c r="UYM65" s="1059"/>
      <c r="UYN65" s="1059"/>
      <c r="UYO65" s="1059"/>
      <c r="UYP65" s="1059"/>
      <c r="UYQ65" s="1059"/>
      <c r="UYR65" s="1059"/>
      <c r="UYS65" s="1059"/>
      <c r="UYT65" s="1059"/>
      <c r="UYU65" s="1059"/>
      <c r="UYV65" s="1059"/>
      <c r="UYW65" s="1059"/>
      <c r="UYX65" s="1059"/>
      <c r="UYY65" s="1059"/>
      <c r="UYZ65" s="1059"/>
      <c r="UZA65" s="1059"/>
      <c r="UZB65" s="1059"/>
      <c r="UZC65" s="1059"/>
      <c r="UZD65" s="1059"/>
      <c r="UZE65" s="1059"/>
      <c r="UZF65" s="1059"/>
      <c r="UZG65" s="1059"/>
      <c r="UZH65" s="1059"/>
      <c r="UZI65" s="1059"/>
      <c r="UZJ65" s="1059"/>
      <c r="UZK65" s="1059"/>
      <c r="UZL65" s="1059"/>
      <c r="UZM65" s="1059"/>
      <c r="UZN65" s="1059"/>
      <c r="UZO65" s="1059"/>
      <c r="UZP65" s="1059"/>
      <c r="UZQ65" s="1059"/>
      <c r="UZR65" s="1059"/>
      <c r="UZS65" s="1059"/>
      <c r="UZT65" s="1059"/>
      <c r="UZU65" s="1059"/>
      <c r="UZV65" s="1059"/>
      <c r="UZW65" s="1059"/>
      <c r="UZX65" s="1059"/>
      <c r="UZY65" s="1059"/>
      <c r="UZZ65" s="1059"/>
      <c r="VAA65" s="1059"/>
      <c r="VAB65" s="1059"/>
      <c r="VAC65" s="1059"/>
      <c r="VAD65" s="1059"/>
      <c r="VAE65" s="1059"/>
      <c r="VAF65" s="1059"/>
      <c r="VAG65" s="1059"/>
      <c r="VAH65" s="1059"/>
      <c r="VAI65" s="1059"/>
      <c r="VAJ65" s="1059"/>
      <c r="VAK65" s="1059"/>
      <c r="VAL65" s="1059"/>
      <c r="VAM65" s="1059"/>
      <c r="VAN65" s="1059"/>
      <c r="VAO65" s="1059"/>
      <c r="VAP65" s="1059"/>
      <c r="VAQ65" s="1059"/>
      <c r="VAR65" s="1059"/>
      <c r="VAS65" s="1059"/>
      <c r="VAT65" s="1059"/>
      <c r="VAU65" s="1059"/>
      <c r="VAV65" s="1059"/>
      <c r="VAW65" s="1059"/>
      <c r="VAX65" s="1059"/>
      <c r="VAY65" s="1059"/>
      <c r="VAZ65" s="1059"/>
      <c r="VBA65" s="1059"/>
      <c r="VBB65" s="1059"/>
      <c r="VBC65" s="1059"/>
      <c r="VBD65" s="1059"/>
      <c r="VBE65" s="1059"/>
      <c r="VBF65" s="1059"/>
      <c r="VBG65" s="1059"/>
      <c r="VBH65" s="1059"/>
      <c r="VBI65" s="1059"/>
      <c r="VBJ65" s="1059"/>
      <c r="VBK65" s="1059"/>
      <c r="VBL65" s="1059"/>
      <c r="VBM65" s="1059"/>
      <c r="VBN65" s="1059"/>
      <c r="VBO65" s="1059"/>
      <c r="VBP65" s="1059"/>
      <c r="VBQ65" s="1059"/>
      <c r="VBR65" s="1059"/>
      <c r="VBS65" s="1059"/>
      <c r="VBT65" s="1059"/>
      <c r="VBU65" s="1059"/>
      <c r="VBV65" s="1059"/>
      <c r="VBW65" s="1059"/>
      <c r="VBX65" s="1059"/>
      <c r="VBY65" s="1059"/>
      <c r="VBZ65" s="1059"/>
      <c r="VCA65" s="1059"/>
      <c r="VCB65" s="1059"/>
      <c r="VCC65" s="1059"/>
      <c r="VCD65" s="1059"/>
      <c r="VCE65" s="1059"/>
      <c r="VCF65" s="1059"/>
      <c r="VCG65" s="1059"/>
      <c r="VCH65" s="1059"/>
      <c r="VCI65" s="1059"/>
      <c r="VCJ65" s="1059"/>
      <c r="VCK65" s="1059"/>
      <c r="VCL65" s="1059"/>
      <c r="VCM65" s="1059"/>
      <c r="VCN65" s="1059"/>
      <c r="VCO65" s="1059"/>
      <c r="VCP65" s="1059"/>
      <c r="VCQ65" s="1059"/>
      <c r="VCR65" s="1059"/>
      <c r="VCS65" s="1059"/>
      <c r="VCT65" s="1059"/>
      <c r="VCU65" s="1059"/>
      <c r="VCV65" s="1059"/>
      <c r="VCW65" s="1059"/>
      <c r="VCX65" s="1059"/>
      <c r="VCY65" s="1059"/>
      <c r="VCZ65" s="1059"/>
      <c r="VDA65" s="1059"/>
      <c r="VDB65" s="1059"/>
      <c r="VDC65" s="1059"/>
      <c r="VDD65" s="1059"/>
      <c r="VDE65" s="1059"/>
      <c r="VDF65" s="1059"/>
      <c r="VDG65" s="1059"/>
      <c r="VDH65" s="1059"/>
      <c r="VDI65" s="1059"/>
      <c r="VDJ65" s="1059"/>
      <c r="VDK65" s="1059"/>
      <c r="VDL65" s="1059"/>
      <c r="VDM65" s="1059"/>
      <c r="VDN65" s="1059"/>
      <c r="VDO65" s="1059"/>
      <c r="VDP65" s="1059"/>
      <c r="VDQ65" s="1059"/>
      <c r="VDR65" s="1059"/>
      <c r="VDS65" s="1059"/>
      <c r="VDT65" s="1059"/>
      <c r="VDU65" s="1059"/>
      <c r="VDV65" s="1059"/>
      <c r="VDW65" s="1059"/>
      <c r="VDX65" s="1059"/>
      <c r="VDY65" s="1059"/>
      <c r="VDZ65" s="1059"/>
      <c r="VEA65" s="1059"/>
      <c r="VEB65" s="1059"/>
      <c r="VEC65" s="1059"/>
      <c r="VED65" s="1059"/>
      <c r="VEE65" s="1059"/>
      <c r="VEF65" s="1059"/>
      <c r="VEG65" s="1059"/>
      <c r="VEH65" s="1059"/>
      <c r="VEI65" s="1059"/>
      <c r="VEJ65" s="1059"/>
      <c r="VEK65" s="1059"/>
      <c r="VEL65" s="1059"/>
      <c r="VEM65" s="1059"/>
      <c r="VEN65" s="1059"/>
      <c r="VEO65" s="1059"/>
      <c r="VEP65" s="1059"/>
      <c r="VEQ65" s="1059"/>
      <c r="VER65" s="1059"/>
      <c r="VES65" s="1059"/>
      <c r="VET65" s="1059"/>
      <c r="VEU65" s="1059"/>
      <c r="VEV65" s="1059"/>
      <c r="VEW65" s="1059"/>
      <c r="VEX65" s="1059"/>
      <c r="VEY65" s="1059"/>
      <c r="VEZ65" s="1059"/>
      <c r="VFA65" s="1059"/>
      <c r="VFB65" s="1059"/>
      <c r="VFC65" s="1059"/>
      <c r="VFD65" s="1059"/>
      <c r="VFE65" s="1059"/>
      <c r="VFF65" s="1059"/>
      <c r="VFG65" s="1059"/>
      <c r="VFH65" s="1059"/>
      <c r="VFI65" s="1059"/>
      <c r="VFJ65" s="1059"/>
      <c r="VFK65" s="1059"/>
      <c r="VFL65" s="1059"/>
      <c r="VFM65" s="1059"/>
      <c r="VFN65" s="1059"/>
      <c r="VFO65" s="1059"/>
      <c r="VFP65" s="1059"/>
      <c r="VFQ65" s="1059"/>
      <c r="VFR65" s="1059"/>
      <c r="VFS65" s="1059"/>
      <c r="VFT65" s="1059"/>
      <c r="VFU65" s="1059"/>
      <c r="VFV65" s="1059"/>
      <c r="VFW65" s="1059"/>
      <c r="VFX65" s="1059"/>
      <c r="VFY65" s="1059"/>
      <c r="VFZ65" s="1059"/>
      <c r="VGA65" s="1059"/>
      <c r="VGB65" s="1059"/>
      <c r="VGC65" s="1059"/>
      <c r="VGD65" s="1059"/>
      <c r="VGE65" s="1059"/>
      <c r="VGF65" s="1059"/>
      <c r="VGG65" s="1059"/>
      <c r="VGH65" s="1059"/>
      <c r="VGI65" s="1059"/>
      <c r="VGJ65" s="1059"/>
      <c r="VGK65" s="1059"/>
      <c r="VGL65" s="1059"/>
      <c r="VGM65" s="1059"/>
      <c r="VGN65" s="1059"/>
      <c r="VGO65" s="1059"/>
      <c r="VGP65" s="1059"/>
      <c r="VGQ65" s="1059"/>
      <c r="VGR65" s="1059"/>
      <c r="VGS65" s="1059"/>
      <c r="VGT65" s="1059"/>
      <c r="VGU65" s="1059"/>
      <c r="VGV65" s="1059"/>
      <c r="VGW65" s="1059"/>
      <c r="VGX65" s="1059"/>
      <c r="VGY65" s="1059"/>
      <c r="VGZ65" s="1059"/>
      <c r="VHA65" s="1059"/>
      <c r="VHB65" s="1059"/>
      <c r="VHC65" s="1059"/>
      <c r="VHD65" s="1059"/>
      <c r="VHE65" s="1059"/>
      <c r="VHF65" s="1059"/>
      <c r="VHG65" s="1059"/>
      <c r="VHH65" s="1059"/>
      <c r="VHI65" s="1059"/>
      <c r="VHJ65" s="1059"/>
      <c r="VHK65" s="1059"/>
      <c r="VHL65" s="1059"/>
      <c r="VHM65" s="1059"/>
      <c r="VHN65" s="1059"/>
      <c r="VHO65" s="1059"/>
      <c r="VHP65" s="1059"/>
      <c r="VHQ65" s="1059"/>
      <c r="VHR65" s="1059"/>
      <c r="VHS65" s="1059"/>
      <c r="VHT65" s="1059"/>
      <c r="VHU65" s="1059"/>
      <c r="VHV65" s="1059"/>
      <c r="VHW65" s="1059"/>
      <c r="VHX65" s="1059"/>
      <c r="VHY65" s="1059"/>
      <c r="VHZ65" s="1059"/>
      <c r="VIA65" s="1059"/>
      <c r="VIB65" s="1059"/>
      <c r="VIC65" s="1059"/>
      <c r="VID65" s="1059"/>
      <c r="VIE65" s="1059"/>
      <c r="VIF65" s="1059"/>
      <c r="VIG65" s="1059"/>
      <c r="VIH65" s="1059"/>
      <c r="VII65" s="1059"/>
      <c r="VIJ65" s="1059"/>
      <c r="VIK65" s="1059"/>
      <c r="VIL65" s="1059"/>
      <c r="VIM65" s="1059"/>
      <c r="VIN65" s="1059"/>
      <c r="VIO65" s="1059"/>
      <c r="VIP65" s="1059"/>
      <c r="VIQ65" s="1059"/>
      <c r="VIR65" s="1059"/>
      <c r="VIS65" s="1059"/>
      <c r="VIT65" s="1059"/>
      <c r="VIU65" s="1059"/>
      <c r="VIV65" s="1059"/>
      <c r="VIW65" s="1059"/>
      <c r="VIX65" s="1059"/>
      <c r="VIY65" s="1059"/>
      <c r="VIZ65" s="1059"/>
      <c r="VJA65" s="1059"/>
      <c r="VJB65" s="1059"/>
      <c r="VJC65" s="1059"/>
      <c r="VJD65" s="1059"/>
      <c r="VJE65" s="1059"/>
      <c r="VJF65" s="1059"/>
      <c r="VJG65" s="1059"/>
      <c r="VJH65" s="1059"/>
      <c r="VJI65" s="1059"/>
      <c r="VJJ65" s="1059"/>
      <c r="VJK65" s="1059"/>
      <c r="VJL65" s="1059"/>
      <c r="VJM65" s="1059"/>
      <c r="VJN65" s="1059"/>
      <c r="VJO65" s="1059"/>
      <c r="VJP65" s="1059"/>
      <c r="VJQ65" s="1059"/>
      <c r="VJR65" s="1059"/>
      <c r="VJS65" s="1059"/>
      <c r="VJT65" s="1059"/>
      <c r="VJU65" s="1059"/>
      <c r="VJV65" s="1059"/>
      <c r="VJW65" s="1059"/>
      <c r="VJX65" s="1059"/>
      <c r="VJY65" s="1059"/>
      <c r="VJZ65" s="1059"/>
      <c r="VKA65" s="1059"/>
      <c r="VKB65" s="1059"/>
      <c r="VKC65" s="1059"/>
      <c r="VKD65" s="1059"/>
      <c r="VKE65" s="1059"/>
      <c r="VKF65" s="1059"/>
      <c r="VKG65" s="1059"/>
      <c r="VKH65" s="1059"/>
      <c r="VKI65" s="1059"/>
      <c r="VKJ65" s="1059"/>
      <c r="VKK65" s="1059"/>
      <c r="VKL65" s="1059"/>
      <c r="VKM65" s="1059"/>
      <c r="VKN65" s="1059"/>
      <c r="VKO65" s="1059"/>
      <c r="VKP65" s="1059"/>
      <c r="VKQ65" s="1059"/>
      <c r="VKR65" s="1059"/>
      <c r="VKS65" s="1059"/>
      <c r="VKT65" s="1059"/>
      <c r="VKU65" s="1059"/>
      <c r="VKV65" s="1059"/>
      <c r="VKW65" s="1059"/>
      <c r="VKX65" s="1059"/>
      <c r="VKY65" s="1059"/>
      <c r="VKZ65" s="1059"/>
      <c r="VLA65" s="1059"/>
      <c r="VLB65" s="1059"/>
      <c r="VLC65" s="1059"/>
      <c r="VLD65" s="1059"/>
      <c r="VLE65" s="1059"/>
      <c r="VLF65" s="1059"/>
      <c r="VLG65" s="1059"/>
      <c r="VLH65" s="1059"/>
      <c r="VLI65" s="1059"/>
      <c r="VLJ65" s="1059"/>
      <c r="VLK65" s="1059"/>
      <c r="VLL65" s="1059"/>
      <c r="VLM65" s="1059"/>
      <c r="VLN65" s="1059"/>
      <c r="VLO65" s="1059"/>
      <c r="VLP65" s="1059"/>
      <c r="VLQ65" s="1059"/>
      <c r="VLR65" s="1059"/>
      <c r="VLS65" s="1059"/>
      <c r="VLT65" s="1059"/>
      <c r="VLU65" s="1059"/>
      <c r="VLV65" s="1059"/>
      <c r="VLW65" s="1059"/>
      <c r="VLX65" s="1059"/>
      <c r="VLY65" s="1059"/>
      <c r="VLZ65" s="1059"/>
      <c r="VMA65" s="1059"/>
      <c r="VMB65" s="1059"/>
      <c r="VMC65" s="1059"/>
      <c r="VMD65" s="1059"/>
      <c r="VME65" s="1059"/>
      <c r="VMF65" s="1059"/>
      <c r="VMG65" s="1059"/>
      <c r="VMH65" s="1059"/>
      <c r="VMI65" s="1059"/>
      <c r="VMJ65" s="1059"/>
      <c r="VMK65" s="1059"/>
      <c r="VML65" s="1059"/>
      <c r="VMM65" s="1059"/>
      <c r="VMN65" s="1059"/>
      <c r="VMO65" s="1059"/>
      <c r="VMP65" s="1059"/>
      <c r="VMQ65" s="1059"/>
      <c r="VMR65" s="1059"/>
      <c r="VMS65" s="1059"/>
      <c r="VMT65" s="1059"/>
      <c r="VMU65" s="1059"/>
      <c r="VMV65" s="1059"/>
      <c r="VMW65" s="1059"/>
      <c r="VMX65" s="1059"/>
      <c r="VMY65" s="1059"/>
      <c r="VMZ65" s="1059"/>
      <c r="VNA65" s="1059"/>
      <c r="VNB65" s="1059"/>
      <c r="VNC65" s="1059"/>
      <c r="VND65" s="1059"/>
      <c r="VNE65" s="1059"/>
      <c r="VNF65" s="1059"/>
      <c r="VNG65" s="1059"/>
      <c r="VNH65" s="1059"/>
      <c r="VNI65" s="1059"/>
      <c r="VNJ65" s="1059"/>
      <c r="VNK65" s="1059"/>
      <c r="VNL65" s="1059"/>
      <c r="VNM65" s="1059"/>
      <c r="VNN65" s="1059"/>
      <c r="VNO65" s="1059"/>
      <c r="VNP65" s="1059"/>
      <c r="VNQ65" s="1059"/>
      <c r="VNR65" s="1059"/>
      <c r="VNS65" s="1059"/>
      <c r="VNT65" s="1059"/>
      <c r="VNU65" s="1059"/>
      <c r="VNV65" s="1059"/>
      <c r="VNW65" s="1059"/>
      <c r="VNX65" s="1059"/>
      <c r="VNY65" s="1059"/>
      <c r="VNZ65" s="1059"/>
      <c r="VOA65" s="1059"/>
      <c r="VOB65" s="1059"/>
      <c r="VOC65" s="1059"/>
      <c r="VOD65" s="1059"/>
      <c r="VOE65" s="1059"/>
      <c r="VOF65" s="1059"/>
      <c r="VOG65" s="1059"/>
      <c r="VOH65" s="1059"/>
      <c r="VOI65" s="1059"/>
      <c r="VOJ65" s="1059"/>
      <c r="VOK65" s="1059"/>
      <c r="VOL65" s="1059"/>
      <c r="VOM65" s="1059"/>
      <c r="VON65" s="1059"/>
      <c r="VOO65" s="1059"/>
      <c r="VOP65" s="1059"/>
      <c r="VOQ65" s="1059"/>
      <c r="VOR65" s="1059"/>
      <c r="VOS65" s="1059"/>
      <c r="VOT65" s="1059"/>
      <c r="VOU65" s="1059"/>
      <c r="VOV65" s="1059"/>
      <c r="VOW65" s="1059"/>
      <c r="VOX65" s="1059"/>
      <c r="VOY65" s="1059"/>
      <c r="VOZ65" s="1059"/>
      <c r="VPA65" s="1059"/>
      <c r="VPB65" s="1059"/>
      <c r="VPC65" s="1059"/>
      <c r="VPD65" s="1059"/>
      <c r="VPE65" s="1059"/>
      <c r="VPF65" s="1059"/>
      <c r="VPG65" s="1059"/>
      <c r="VPH65" s="1059"/>
      <c r="VPI65" s="1059"/>
      <c r="VPJ65" s="1059"/>
      <c r="VPK65" s="1059"/>
      <c r="VPL65" s="1059"/>
      <c r="VPM65" s="1059"/>
      <c r="VPN65" s="1059"/>
      <c r="VPO65" s="1059"/>
      <c r="VPP65" s="1059"/>
      <c r="VPQ65" s="1059"/>
      <c r="VPR65" s="1059"/>
      <c r="VPS65" s="1059"/>
      <c r="VPT65" s="1059"/>
      <c r="VPU65" s="1059"/>
      <c r="VPV65" s="1059"/>
      <c r="VPW65" s="1059"/>
      <c r="VPX65" s="1059"/>
      <c r="VPY65" s="1059"/>
      <c r="VPZ65" s="1059"/>
      <c r="VQA65" s="1059"/>
      <c r="VQB65" s="1059"/>
      <c r="VQC65" s="1059"/>
      <c r="VQD65" s="1059"/>
      <c r="VQE65" s="1059"/>
      <c r="VQF65" s="1059"/>
      <c r="VQG65" s="1059"/>
      <c r="VQH65" s="1059"/>
      <c r="VQI65" s="1059"/>
      <c r="VQJ65" s="1059"/>
      <c r="VQK65" s="1059"/>
      <c r="VQL65" s="1059"/>
      <c r="VQM65" s="1059"/>
      <c r="VQN65" s="1059"/>
      <c r="VQO65" s="1059"/>
      <c r="VQP65" s="1059"/>
      <c r="VQQ65" s="1059"/>
      <c r="VQR65" s="1059"/>
      <c r="VQS65" s="1059"/>
      <c r="VQT65" s="1059"/>
      <c r="VQU65" s="1059"/>
      <c r="VQV65" s="1059"/>
      <c r="VQW65" s="1059"/>
      <c r="VQX65" s="1059"/>
      <c r="VQY65" s="1059"/>
      <c r="VQZ65" s="1059"/>
      <c r="VRA65" s="1059"/>
      <c r="VRB65" s="1059"/>
      <c r="VRC65" s="1059"/>
      <c r="VRD65" s="1059"/>
      <c r="VRE65" s="1059"/>
      <c r="VRF65" s="1059"/>
      <c r="VRG65" s="1059"/>
      <c r="VRH65" s="1059"/>
      <c r="VRI65" s="1059"/>
      <c r="VRJ65" s="1059"/>
      <c r="VRK65" s="1059"/>
      <c r="VRL65" s="1059"/>
      <c r="VRM65" s="1059"/>
      <c r="VRN65" s="1059"/>
      <c r="VRO65" s="1059"/>
      <c r="VRP65" s="1059"/>
      <c r="VRQ65" s="1059"/>
      <c r="VRR65" s="1059"/>
      <c r="VRS65" s="1059"/>
      <c r="VRT65" s="1059"/>
      <c r="VRU65" s="1059"/>
      <c r="VRV65" s="1059"/>
      <c r="VRW65" s="1059"/>
      <c r="VRX65" s="1059"/>
      <c r="VRY65" s="1059"/>
      <c r="VRZ65" s="1059"/>
      <c r="VSA65" s="1059"/>
      <c r="VSB65" s="1059"/>
      <c r="VSC65" s="1059"/>
      <c r="VSD65" s="1059"/>
      <c r="VSE65" s="1059"/>
      <c r="VSF65" s="1059"/>
      <c r="VSG65" s="1059"/>
      <c r="VSH65" s="1059"/>
      <c r="VSI65" s="1059"/>
      <c r="VSJ65" s="1059"/>
      <c r="VSK65" s="1059"/>
      <c r="VSL65" s="1059"/>
      <c r="VSM65" s="1059"/>
      <c r="VSN65" s="1059"/>
      <c r="VSO65" s="1059"/>
      <c r="VSP65" s="1059"/>
      <c r="VSQ65" s="1059"/>
      <c r="VSR65" s="1059"/>
      <c r="VSS65" s="1059"/>
      <c r="VST65" s="1059"/>
      <c r="VSU65" s="1059"/>
      <c r="VSV65" s="1059"/>
      <c r="VSW65" s="1059"/>
      <c r="VSX65" s="1059"/>
      <c r="VSY65" s="1059"/>
      <c r="VSZ65" s="1059"/>
      <c r="VTA65" s="1059"/>
      <c r="VTB65" s="1059"/>
      <c r="VTC65" s="1059"/>
      <c r="VTD65" s="1059"/>
      <c r="VTE65" s="1059"/>
      <c r="VTF65" s="1059"/>
      <c r="VTG65" s="1059"/>
      <c r="VTH65" s="1059"/>
      <c r="VTI65" s="1059"/>
      <c r="VTJ65" s="1059"/>
      <c r="VTK65" s="1059"/>
      <c r="VTL65" s="1059"/>
      <c r="VTM65" s="1059"/>
      <c r="VTN65" s="1059"/>
      <c r="VTO65" s="1059"/>
      <c r="VTP65" s="1059"/>
      <c r="VTQ65" s="1059"/>
      <c r="VTR65" s="1059"/>
      <c r="VTS65" s="1059"/>
      <c r="VTT65" s="1059"/>
      <c r="VTU65" s="1059"/>
      <c r="VTV65" s="1059"/>
      <c r="VTW65" s="1059"/>
      <c r="VTX65" s="1059"/>
      <c r="VTY65" s="1059"/>
      <c r="VTZ65" s="1059"/>
      <c r="VUA65" s="1059"/>
      <c r="VUB65" s="1059"/>
      <c r="VUC65" s="1059"/>
      <c r="VUD65" s="1059"/>
      <c r="VUE65" s="1059"/>
      <c r="VUF65" s="1059"/>
      <c r="VUG65" s="1059"/>
      <c r="VUH65" s="1059"/>
      <c r="VUI65" s="1059"/>
      <c r="VUJ65" s="1059"/>
      <c r="VUK65" s="1059"/>
      <c r="VUL65" s="1059"/>
      <c r="VUM65" s="1059"/>
      <c r="VUN65" s="1059"/>
      <c r="VUO65" s="1059"/>
      <c r="VUP65" s="1059"/>
      <c r="VUQ65" s="1059"/>
      <c r="VUR65" s="1059"/>
      <c r="VUS65" s="1059"/>
      <c r="VUT65" s="1059"/>
      <c r="VUU65" s="1059"/>
      <c r="VUV65" s="1059"/>
      <c r="VUW65" s="1059"/>
      <c r="VUX65" s="1059"/>
      <c r="VUY65" s="1059"/>
      <c r="VUZ65" s="1059"/>
      <c r="VVA65" s="1059"/>
      <c r="VVB65" s="1059"/>
      <c r="VVC65" s="1059"/>
      <c r="VVD65" s="1059"/>
      <c r="VVE65" s="1059"/>
      <c r="VVF65" s="1059"/>
      <c r="VVG65" s="1059"/>
      <c r="VVH65" s="1059"/>
      <c r="VVI65" s="1059"/>
      <c r="VVJ65" s="1059"/>
      <c r="VVK65" s="1059"/>
      <c r="VVL65" s="1059"/>
      <c r="VVM65" s="1059"/>
      <c r="VVN65" s="1059"/>
      <c r="VVO65" s="1059"/>
      <c r="VVP65" s="1059"/>
      <c r="VVQ65" s="1059"/>
      <c r="VVR65" s="1059"/>
      <c r="VVS65" s="1059"/>
      <c r="VVT65" s="1059"/>
      <c r="VVU65" s="1059"/>
      <c r="VVV65" s="1059"/>
      <c r="VVW65" s="1059"/>
      <c r="VVX65" s="1059"/>
      <c r="VVY65" s="1059"/>
      <c r="VVZ65" s="1059"/>
      <c r="VWA65" s="1059"/>
      <c r="VWB65" s="1059"/>
      <c r="VWC65" s="1059"/>
      <c r="VWD65" s="1059"/>
      <c r="VWE65" s="1059"/>
      <c r="VWF65" s="1059"/>
      <c r="VWG65" s="1059"/>
      <c r="VWH65" s="1059"/>
      <c r="VWI65" s="1059"/>
      <c r="VWJ65" s="1059"/>
      <c r="VWK65" s="1059"/>
      <c r="VWL65" s="1059"/>
      <c r="VWM65" s="1059"/>
      <c r="VWN65" s="1059"/>
      <c r="VWO65" s="1059"/>
      <c r="VWP65" s="1059"/>
      <c r="VWQ65" s="1059"/>
      <c r="VWR65" s="1059"/>
      <c r="VWS65" s="1059"/>
      <c r="VWT65" s="1059"/>
      <c r="VWU65" s="1059"/>
      <c r="VWV65" s="1059"/>
      <c r="VWW65" s="1059"/>
      <c r="VWX65" s="1059"/>
      <c r="VWY65" s="1059"/>
      <c r="VWZ65" s="1059"/>
      <c r="VXA65" s="1059"/>
      <c r="VXB65" s="1059"/>
      <c r="VXC65" s="1059"/>
      <c r="VXD65" s="1059"/>
      <c r="VXE65" s="1059"/>
      <c r="VXF65" s="1059"/>
      <c r="VXG65" s="1059"/>
      <c r="VXH65" s="1059"/>
      <c r="VXI65" s="1059"/>
      <c r="VXJ65" s="1059"/>
      <c r="VXK65" s="1059"/>
      <c r="VXL65" s="1059"/>
      <c r="VXM65" s="1059"/>
      <c r="VXN65" s="1059"/>
      <c r="VXO65" s="1059"/>
      <c r="VXP65" s="1059"/>
      <c r="VXQ65" s="1059"/>
      <c r="VXR65" s="1059"/>
      <c r="VXS65" s="1059"/>
      <c r="VXT65" s="1059"/>
      <c r="VXU65" s="1059"/>
      <c r="VXV65" s="1059"/>
      <c r="VXW65" s="1059"/>
      <c r="VXX65" s="1059"/>
      <c r="VXY65" s="1059"/>
      <c r="VXZ65" s="1059"/>
      <c r="VYA65" s="1059"/>
      <c r="VYB65" s="1059"/>
      <c r="VYC65" s="1059"/>
      <c r="VYD65" s="1059"/>
      <c r="VYE65" s="1059"/>
      <c r="VYF65" s="1059"/>
      <c r="VYG65" s="1059"/>
      <c r="VYH65" s="1059"/>
      <c r="VYI65" s="1059"/>
      <c r="VYJ65" s="1059"/>
      <c r="VYK65" s="1059"/>
      <c r="VYL65" s="1059"/>
      <c r="VYM65" s="1059"/>
      <c r="VYN65" s="1059"/>
      <c r="VYO65" s="1059"/>
      <c r="VYP65" s="1059"/>
      <c r="VYQ65" s="1059"/>
      <c r="VYR65" s="1059"/>
      <c r="VYS65" s="1059"/>
      <c r="VYT65" s="1059"/>
      <c r="VYU65" s="1059"/>
      <c r="VYV65" s="1059"/>
      <c r="VYW65" s="1059"/>
      <c r="VYX65" s="1059"/>
      <c r="VYY65" s="1059"/>
      <c r="VYZ65" s="1059"/>
      <c r="VZA65" s="1059"/>
      <c r="VZB65" s="1059"/>
      <c r="VZC65" s="1059"/>
      <c r="VZD65" s="1059"/>
      <c r="VZE65" s="1059"/>
      <c r="VZF65" s="1059"/>
      <c r="VZG65" s="1059"/>
      <c r="VZH65" s="1059"/>
      <c r="VZI65" s="1059"/>
      <c r="VZJ65" s="1059"/>
      <c r="VZK65" s="1059"/>
      <c r="VZL65" s="1059"/>
      <c r="VZM65" s="1059"/>
      <c r="VZN65" s="1059"/>
      <c r="VZO65" s="1059"/>
      <c r="VZP65" s="1059"/>
      <c r="VZQ65" s="1059"/>
      <c r="VZR65" s="1059"/>
      <c r="VZS65" s="1059"/>
      <c r="VZT65" s="1059"/>
      <c r="VZU65" s="1059"/>
      <c r="VZV65" s="1059"/>
      <c r="VZW65" s="1059"/>
      <c r="VZX65" s="1059"/>
      <c r="VZY65" s="1059"/>
      <c r="VZZ65" s="1059"/>
      <c r="WAA65" s="1059"/>
      <c r="WAB65" s="1059"/>
      <c r="WAC65" s="1059"/>
      <c r="WAD65" s="1059"/>
      <c r="WAE65" s="1059"/>
      <c r="WAF65" s="1059"/>
      <c r="WAG65" s="1059"/>
      <c r="WAH65" s="1059"/>
      <c r="WAI65" s="1059"/>
      <c r="WAJ65" s="1059"/>
      <c r="WAK65" s="1059"/>
      <c r="WAL65" s="1059"/>
      <c r="WAM65" s="1059"/>
      <c r="WAN65" s="1059"/>
      <c r="WAO65" s="1059"/>
      <c r="WAP65" s="1059"/>
      <c r="WAQ65" s="1059"/>
      <c r="WAR65" s="1059"/>
      <c r="WAS65" s="1059"/>
      <c r="WAT65" s="1059"/>
      <c r="WAU65" s="1059"/>
      <c r="WAV65" s="1059"/>
      <c r="WAW65" s="1059"/>
      <c r="WAX65" s="1059"/>
      <c r="WAY65" s="1059"/>
      <c r="WAZ65" s="1059"/>
      <c r="WBA65" s="1059"/>
      <c r="WBB65" s="1059"/>
      <c r="WBC65" s="1059"/>
      <c r="WBD65" s="1059"/>
      <c r="WBE65" s="1059"/>
      <c r="WBF65" s="1059"/>
      <c r="WBG65" s="1059"/>
      <c r="WBH65" s="1059"/>
      <c r="WBI65" s="1059"/>
      <c r="WBJ65" s="1059"/>
      <c r="WBK65" s="1059"/>
      <c r="WBL65" s="1059"/>
      <c r="WBM65" s="1059"/>
      <c r="WBN65" s="1059"/>
      <c r="WBO65" s="1059"/>
      <c r="WBP65" s="1059"/>
      <c r="WBQ65" s="1059"/>
      <c r="WBR65" s="1059"/>
      <c r="WBS65" s="1059"/>
      <c r="WBT65" s="1059"/>
      <c r="WBU65" s="1059"/>
      <c r="WBV65" s="1059"/>
      <c r="WBW65" s="1059"/>
      <c r="WBX65" s="1059"/>
      <c r="WBY65" s="1059"/>
      <c r="WBZ65" s="1059"/>
      <c r="WCA65" s="1059"/>
      <c r="WCB65" s="1059"/>
      <c r="WCC65" s="1059"/>
      <c r="WCD65" s="1059"/>
      <c r="WCE65" s="1059"/>
      <c r="WCF65" s="1059"/>
      <c r="WCG65" s="1059"/>
      <c r="WCH65" s="1059"/>
      <c r="WCI65" s="1059"/>
      <c r="WCJ65" s="1059"/>
      <c r="WCK65" s="1059"/>
      <c r="WCL65" s="1059"/>
      <c r="WCM65" s="1059"/>
      <c r="WCN65" s="1059"/>
      <c r="WCO65" s="1059"/>
      <c r="WCP65" s="1059"/>
      <c r="WCQ65" s="1059"/>
      <c r="WCR65" s="1059"/>
      <c r="WCS65" s="1059"/>
      <c r="WCT65" s="1059"/>
      <c r="WCU65" s="1059"/>
      <c r="WCV65" s="1059"/>
      <c r="WCW65" s="1059"/>
      <c r="WCX65" s="1059"/>
      <c r="WCY65" s="1059"/>
      <c r="WCZ65" s="1059"/>
      <c r="WDA65" s="1059"/>
      <c r="WDB65" s="1059"/>
      <c r="WDC65" s="1059"/>
      <c r="WDD65" s="1059"/>
      <c r="WDE65" s="1059"/>
      <c r="WDF65" s="1059"/>
      <c r="WDG65" s="1059"/>
      <c r="WDH65" s="1059"/>
      <c r="WDI65" s="1059"/>
      <c r="WDJ65" s="1059"/>
      <c r="WDK65" s="1059"/>
      <c r="WDL65" s="1059"/>
      <c r="WDM65" s="1059"/>
      <c r="WDN65" s="1059"/>
      <c r="WDO65" s="1059"/>
      <c r="WDP65" s="1059"/>
      <c r="WDQ65" s="1059"/>
      <c r="WDR65" s="1059"/>
      <c r="WDS65" s="1059"/>
      <c r="WDT65" s="1059"/>
      <c r="WDU65" s="1059"/>
      <c r="WDV65" s="1059"/>
      <c r="WDW65" s="1059"/>
      <c r="WDX65" s="1059"/>
      <c r="WDY65" s="1059"/>
      <c r="WDZ65" s="1059"/>
      <c r="WEA65" s="1059"/>
      <c r="WEB65" s="1059"/>
      <c r="WEC65" s="1059"/>
      <c r="WED65" s="1059"/>
      <c r="WEE65" s="1059"/>
      <c r="WEF65" s="1059"/>
      <c r="WEG65" s="1059"/>
      <c r="WEH65" s="1059"/>
      <c r="WEI65" s="1059"/>
      <c r="WEJ65" s="1059"/>
      <c r="WEK65" s="1059"/>
      <c r="WEL65" s="1059"/>
      <c r="WEM65" s="1059"/>
      <c r="WEN65" s="1059"/>
      <c r="WEO65" s="1059"/>
      <c r="WEP65" s="1059"/>
      <c r="WEQ65" s="1059"/>
      <c r="WER65" s="1059"/>
      <c r="WES65" s="1059"/>
      <c r="WET65" s="1059"/>
      <c r="WEU65" s="1059"/>
      <c r="WEV65" s="1059"/>
      <c r="WEW65" s="1059"/>
      <c r="WEX65" s="1059"/>
      <c r="WEY65" s="1059"/>
      <c r="WEZ65" s="1059"/>
      <c r="WFA65" s="1059"/>
      <c r="WFB65" s="1059"/>
      <c r="WFC65" s="1059"/>
      <c r="WFD65" s="1059"/>
      <c r="WFE65" s="1059"/>
      <c r="WFF65" s="1059"/>
      <c r="WFG65" s="1059"/>
      <c r="WFH65" s="1059"/>
      <c r="WFI65" s="1059"/>
      <c r="WFJ65" s="1059"/>
      <c r="WFK65" s="1059"/>
      <c r="WFL65" s="1059"/>
      <c r="WFM65" s="1059"/>
      <c r="WFN65" s="1059"/>
      <c r="WFO65" s="1059"/>
      <c r="WFP65" s="1059"/>
      <c r="WFQ65" s="1059"/>
      <c r="WFR65" s="1059"/>
      <c r="WFS65" s="1059"/>
      <c r="WFT65" s="1059"/>
      <c r="WFU65" s="1059"/>
      <c r="WFV65" s="1059"/>
      <c r="WFW65" s="1059"/>
      <c r="WFX65" s="1059"/>
      <c r="WFY65" s="1059"/>
      <c r="WFZ65" s="1059"/>
      <c r="WGA65" s="1059"/>
      <c r="WGB65" s="1059"/>
      <c r="WGC65" s="1059"/>
      <c r="WGD65" s="1059"/>
      <c r="WGE65" s="1059"/>
      <c r="WGF65" s="1059"/>
      <c r="WGG65" s="1059"/>
      <c r="WGH65" s="1059"/>
      <c r="WGI65" s="1059"/>
      <c r="WGJ65" s="1059"/>
      <c r="WGK65" s="1059"/>
      <c r="WGL65" s="1059"/>
      <c r="WGM65" s="1059"/>
      <c r="WGN65" s="1059"/>
      <c r="WGO65" s="1059"/>
      <c r="WGP65" s="1059"/>
      <c r="WGQ65" s="1059"/>
      <c r="WGR65" s="1059"/>
      <c r="WGS65" s="1059"/>
      <c r="WGT65" s="1059"/>
      <c r="WGU65" s="1059"/>
      <c r="WGV65" s="1059"/>
      <c r="WGW65" s="1059"/>
      <c r="WGX65" s="1059"/>
      <c r="WGY65" s="1059"/>
      <c r="WGZ65" s="1059"/>
      <c r="WHA65" s="1059"/>
      <c r="WHB65" s="1059"/>
      <c r="WHC65" s="1059"/>
      <c r="WHD65" s="1059"/>
      <c r="WHE65" s="1059"/>
      <c r="WHF65" s="1059"/>
      <c r="WHG65" s="1059"/>
      <c r="WHH65" s="1059"/>
      <c r="WHI65" s="1059"/>
      <c r="WHJ65" s="1059"/>
      <c r="WHK65" s="1059"/>
      <c r="WHL65" s="1059"/>
      <c r="WHM65" s="1059"/>
      <c r="WHN65" s="1059"/>
      <c r="WHO65" s="1059"/>
      <c r="WHP65" s="1059"/>
      <c r="WHQ65" s="1059"/>
      <c r="WHR65" s="1059"/>
      <c r="WHS65" s="1059"/>
      <c r="WHT65" s="1059"/>
      <c r="WHU65" s="1059"/>
      <c r="WHV65" s="1059"/>
      <c r="WHW65" s="1059"/>
      <c r="WHX65" s="1059"/>
      <c r="WHY65" s="1059"/>
      <c r="WHZ65" s="1059"/>
      <c r="WIA65" s="1059"/>
      <c r="WIB65" s="1059"/>
      <c r="WIC65" s="1059"/>
      <c r="WID65" s="1059"/>
      <c r="WIE65" s="1059"/>
      <c r="WIF65" s="1059"/>
      <c r="WIG65" s="1059"/>
      <c r="WIH65" s="1059"/>
      <c r="WII65" s="1059"/>
      <c r="WIJ65" s="1059"/>
      <c r="WIK65" s="1059"/>
      <c r="WIL65" s="1059"/>
      <c r="WIM65" s="1059"/>
      <c r="WIN65" s="1059"/>
      <c r="WIO65" s="1059"/>
      <c r="WIP65" s="1059"/>
      <c r="WIQ65" s="1059"/>
      <c r="WIR65" s="1059"/>
      <c r="WIS65" s="1059"/>
      <c r="WIT65" s="1059"/>
      <c r="WIU65" s="1059"/>
      <c r="WIV65" s="1059"/>
      <c r="WIW65" s="1059"/>
      <c r="WIX65" s="1059"/>
      <c r="WIY65" s="1059"/>
      <c r="WIZ65" s="1059"/>
      <c r="WJA65" s="1059"/>
      <c r="WJB65" s="1059"/>
      <c r="WJC65" s="1059"/>
      <c r="WJD65" s="1059"/>
      <c r="WJE65" s="1059"/>
      <c r="WJF65" s="1059"/>
      <c r="WJG65" s="1059"/>
      <c r="WJH65" s="1059"/>
      <c r="WJI65" s="1059"/>
      <c r="WJJ65" s="1059"/>
      <c r="WJK65" s="1059"/>
      <c r="WJL65" s="1059"/>
      <c r="WJM65" s="1059"/>
      <c r="WJN65" s="1059"/>
      <c r="WJO65" s="1059"/>
      <c r="WJP65" s="1059"/>
      <c r="WJQ65" s="1059"/>
      <c r="WJR65" s="1059"/>
      <c r="WJS65" s="1059"/>
      <c r="WJT65" s="1059"/>
      <c r="WJU65" s="1059"/>
      <c r="WJV65" s="1059"/>
      <c r="WJW65" s="1059"/>
      <c r="WJX65" s="1059"/>
      <c r="WJY65" s="1059"/>
      <c r="WJZ65" s="1059"/>
      <c r="WKA65" s="1059"/>
      <c r="WKB65" s="1059"/>
      <c r="WKC65" s="1059"/>
      <c r="WKD65" s="1059"/>
      <c r="WKE65" s="1059"/>
      <c r="WKF65" s="1059"/>
      <c r="WKG65" s="1059"/>
      <c r="WKH65" s="1059"/>
      <c r="WKI65" s="1059"/>
      <c r="WKJ65" s="1059"/>
      <c r="WKK65" s="1059"/>
      <c r="WKL65" s="1059"/>
      <c r="WKM65" s="1059"/>
      <c r="WKN65" s="1059"/>
      <c r="WKO65" s="1059"/>
      <c r="WKP65" s="1059"/>
      <c r="WKQ65" s="1059"/>
      <c r="WKR65" s="1059"/>
      <c r="WKS65" s="1059"/>
      <c r="WKT65" s="1059"/>
      <c r="WKU65" s="1059"/>
      <c r="WKV65" s="1059"/>
      <c r="WKW65" s="1059"/>
      <c r="WKX65" s="1059"/>
      <c r="WKY65" s="1059"/>
      <c r="WKZ65" s="1059"/>
      <c r="WLA65" s="1059"/>
      <c r="WLB65" s="1059"/>
      <c r="WLC65" s="1059"/>
      <c r="WLD65" s="1059"/>
      <c r="WLE65" s="1059"/>
      <c r="WLF65" s="1059"/>
      <c r="WLG65" s="1059"/>
      <c r="WLH65" s="1059"/>
      <c r="WLI65" s="1059"/>
      <c r="WLJ65" s="1059"/>
      <c r="WLK65" s="1059"/>
      <c r="WLL65" s="1059"/>
      <c r="WLM65" s="1059"/>
      <c r="WLN65" s="1059"/>
      <c r="WLO65" s="1059"/>
      <c r="WLP65" s="1059"/>
      <c r="WLQ65" s="1059"/>
      <c r="WLR65" s="1059"/>
      <c r="WLS65" s="1059"/>
      <c r="WLT65" s="1059"/>
      <c r="WLU65" s="1059"/>
      <c r="WLV65" s="1059"/>
      <c r="WLW65" s="1059"/>
      <c r="WLX65" s="1059"/>
      <c r="WLY65" s="1059"/>
      <c r="WLZ65" s="1059"/>
      <c r="WMA65" s="1059"/>
      <c r="WMB65" s="1059"/>
      <c r="WMC65" s="1059"/>
      <c r="WMD65" s="1059"/>
      <c r="WME65" s="1059"/>
      <c r="WMF65" s="1059"/>
      <c r="WMG65" s="1059"/>
      <c r="WMH65" s="1059"/>
      <c r="WMI65" s="1059"/>
      <c r="WMJ65" s="1059"/>
      <c r="WMK65" s="1059"/>
      <c r="WML65" s="1059"/>
      <c r="WMM65" s="1059"/>
      <c r="WMN65" s="1059"/>
      <c r="WMO65" s="1059"/>
      <c r="WMP65" s="1059"/>
      <c r="WMQ65" s="1059"/>
      <c r="WMR65" s="1059"/>
      <c r="WMS65" s="1059"/>
      <c r="WMT65" s="1059"/>
      <c r="WMU65" s="1059"/>
      <c r="WMV65" s="1059"/>
      <c r="WMW65" s="1059"/>
      <c r="WMX65" s="1059"/>
      <c r="WMY65" s="1059"/>
      <c r="WMZ65" s="1059"/>
      <c r="WNA65" s="1059"/>
      <c r="WNB65" s="1059"/>
      <c r="WNC65" s="1059"/>
      <c r="WND65" s="1059"/>
      <c r="WNE65" s="1059"/>
      <c r="WNF65" s="1059"/>
      <c r="WNG65" s="1059"/>
      <c r="WNH65" s="1059"/>
      <c r="WNI65" s="1059"/>
      <c r="WNJ65" s="1059"/>
      <c r="WNK65" s="1059"/>
      <c r="WNL65" s="1059"/>
      <c r="WNM65" s="1059"/>
      <c r="WNN65" s="1059"/>
      <c r="WNO65" s="1059"/>
      <c r="WNP65" s="1059"/>
      <c r="WNQ65" s="1059"/>
      <c r="WNR65" s="1059"/>
      <c r="WNS65" s="1059"/>
      <c r="WNT65" s="1059"/>
      <c r="WNU65" s="1059"/>
      <c r="WNV65" s="1059"/>
      <c r="WNW65" s="1059"/>
      <c r="WNX65" s="1059"/>
      <c r="WNY65" s="1059"/>
      <c r="WNZ65" s="1059"/>
      <c r="WOA65" s="1059"/>
      <c r="WOB65" s="1059"/>
      <c r="WOC65" s="1059"/>
      <c r="WOD65" s="1059"/>
      <c r="WOE65" s="1059"/>
      <c r="WOF65" s="1059"/>
      <c r="WOG65" s="1059"/>
      <c r="WOH65" s="1059"/>
      <c r="WOI65" s="1059"/>
      <c r="WOJ65" s="1059"/>
      <c r="WOK65" s="1059"/>
      <c r="WOL65" s="1059"/>
      <c r="WOM65" s="1059"/>
      <c r="WON65" s="1059"/>
      <c r="WOO65" s="1059"/>
      <c r="WOP65" s="1059"/>
      <c r="WOQ65" s="1059"/>
      <c r="WOR65" s="1059"/>
      <c r="WOS65" s="1059"/>
      <c r="WOT65" s="1059"/>
      <c r="WOU65" s="1059"/>
      <c r="WOV65" s="1059"/>
      <c r="WOW65" s="1059"/>
      <c r="WOX65" s="1059"/>
      <c r="WOY65" s="1059"/>
      <c r="WOZ65" s="1059"/>
      <c r="WPA65" s="1059"/>
      <c r="WPB65" s="1059"/>
      <c r="WPC65" s="1059"/>
      <c r="WPD65" s="1059"/>
      <c r="WPE65" s="1059"/>
      <c r="WPF65" s="1059"/>
      <c r="WPG65" s="1059"/>
      <c r="WPH65" s="1059"/>
      <c r="WPI65" s="1059"/>
      <c r="WPJ65" s="1059"/>
      <c r="WPK65" s="1059"/>
      <c r="WPL65" s="1059"/>
      <c r="WPM65" s="1059"/>
      <c r="WPN65" s="1059"/>
      <c r="WPO65" s="1059"/>
      <c r="WPP65" s="1059"/>
      <c r="WPQ65" s="1059"/>
      <c r="WPR65" s="1059"/>
      <c r="WPS65" s="1059"/>
      <c r="WPT65" s="1059"/>
      <c r="WPU65" s="1059"/>
      <c r="WPV65" s="1059"/>
      <c r="WPW65" s="1059"/>
      <c r="WPX65" s="1059"/>
      <c r="WPY65" s="1059"/>
      <c r="WPZ65" s="1059"/>
      <c r="WQA65" s="1059"/>
      <c r="WQB65" s="1059"/>
      <c r="WQC65" s="1059"/>
      <c r="WQD65" s="1059"/>
      <c r="WQE65" s="1059"/>
      <c r="WQF65" s="1059"/>
      <c r="WQG65" s="1059"/>
      <c r="WQH65" s="1059"/>
      <c r="WQI65" s="1059"/>
      <c r="WQJ65" s="1059"/>
      <c r="WQK65" s="1059"/>
      <c r="WQL65" s="1059"/>
      <c r="WQM65" s="1059"/>
      <c r="WQN65" s="1059"/>
      <c r="WQO65" s="1059"/>
      <c r="WQP65" s="1059"/>
      <c r="WQQ65" s="1059"/>
      <c r="WQR65" s="1059"/>
      <c r="WQS65" s="1059"/>
      <c r="WQT65" s="1059"/>
      <c r="WQU65" s="1059"/>
      <c r="WQV65" s="1059"/>
      <c r="WQW65" s="1059"/>
      <c r="WQX65" s="1059"/>
      <c r="WQY65" s="1059"/>
      <c r="WQZ65" s="1059"/>
      <c r="WRA65" s="1059"/>
      <c r="WRB65" s="1059"/>
      <c r="WRC65" s="1059"/>
      <c r="WRD65" s="1059"/>
      <c r="WRE65" s="1059"/>
      <c r="WRF65" s="1059"/>
      <c r="WRG65" s="1059"/>
      <c r="WRH65" s="1059"/>
      <c r="WRI65" s="1059"/>
      <c r="WRJ65" s="1059"/>
      <c r="WRK65" s="1059"/>
      <c r="WRL65" s="1059"/>
      <c r="WRM65" s="1059"/>
      <c r="WRN65" s="1059"/>
      <c r="WRO65" s="1059"/>
      <c r="WRP65" s="1059"/>
      <c r="WRQ65" s="1059"/>
      <c r="WRR65" s="1059"/>
      <c r="WRS65" s="1059"/>
      <c r="WRT65" s="1059"/>
      <c r="WRU65" s="1059"/>
      <c r="WRV65" s="1059"/>
      <c r="WRW65" s="1059"/>
      <c r="WRX65" s="1059"/>
      <c r="WRY65" s="1059"/>
      <c r="WRZ65" s="1059"/>
      <c r="WSA65" s="1059"/>
      <c r="WSB65" s="1059"/>
      <c r="WSC65" s="1059"/>
      <c r="WSD65" s="1059"/>
      <c r="WSE65" s="1059"/>
      <c r="WSF65" s="1059"/>
      <c r="WSG65" s="1059"/>
      <c r="WSH65" s="1059"/>
      <c r="WSI65" s="1059"/>
      <c r="WSJ65" s="1059"/>
      <c r="WSK65" s="1059"/>
      <c r="WSL65" s="1059"/>
      <c r="WSM65" s="1059"/>
      <c r="WSN65" s="1059"/>
      <c r="WSO65" s="1059"/>
      <c r="WSP65" s="1059"/>
      <c r="WSQ65" s="1059"/>
      <c r="WSR65" s="1059"/>
      <c r="WSS65" s="1059"/>
      <c r="WST65" s="1059"/>
      <c r="WSU65" s="1059"/>
      <c r="WSV65" s="1059"/>
      <c r="WSW65" s="1059"/>
      <c r="WSX65" s="1059"/>
      <c r="WSY65" s="1059"/>
      <c r="WSZ65" s="1059"/>
      <c r="WTA65" s="1059"/>
      <c r="WTB65" s="1059"/>
      <c r="WTC65" s="1059"/>
      <c r="WTD65" s="1059"/>
      <c r="WTE65" s="1059"/>
      <c r="WTF65" s="1059"/>
      <c r="WTG65" s="1059"/>
      <c r="WTH65" s="1059"/>
      <c r="WTI65" s="1059"/>
      <c r="WTJ65" s="1059"/>
      <c r="WTK65" s="1059"/>
      <c r="WTL65" s="1059"/>
      <c r="WTM65" s="1059"/>
      <c r="WTN65" s="1059"/>
      <c r="WTO65" s="1059"/>
      <c r="WTP65" s="1059"/>
      <c r="WTQ65" s="1059"/>
      <c r="WTR65" s="1059"/>
      <c r="WTS65" s="1059"/>
      <c r="WTT65" s="1059"/>
      <c r="WTU65" s="1059"/>
      <c r="WTV65" s="1059"/>
      <c r="WTW65" s="1059"/>
      <c r="WTX65" s="1059"/>
      <c r="WTY65" s="1059"/>
      <c r="WTZ65" s="1059"/>
      <c r="WUA65" s="1059"/>
      <c r="WUB65" s="1059"/>
      <c r="WUC65" s="1059"/>
      <c r="WUD65" s="1059"/>
      <c r="WUE65" s="1059"/>
      <c r="WUF65" s="1059"/>
      <c r="WUG65" s="1059"/>
      <c r="WUH65" s="1059"/>
      <c r="WUI65" s="1059"/>
      <c r="WUJ65" s="1059"/>
      <c r="WUK65" s="1059"/>
      <c r="WUL65" s="1059"/>
      <c r="WUM65" s="1059"/>
      <c r="WUN65" s="1059"/>
      <c r="WUO65" s="1059"/>
      <c r="WUP65" s="1059"/>
      <c r="WUQ65" s="1059"/>
      <c r="WUR65" s="1059"/>
      <c r="WUS65" s="1059"/>
      <c r="WUT65" s="1059"/>
      <c r="WUU65" s="1059"/>
      <c r="WUV65" s="1059"/>
      <c r="WUW65" s="1059"/>
      <c r="WUX65" s="1059"/>
      <c r="WUY65" s="1059"/>
      <c r="WUZ65" s="1059"/>
      <c r="WVA65" s="1059"/>
      <c r="WVB65" s="1059"/>
      <c r="WVC65" s="1059"/>
      <c r="WVD65" s="1059"/>
      <c r="WVE65" s="1059"/>
      <c r="WVF65" s="1059"/>
      <c r="WVG65" s="1059"/>
      <c r="WVH65" s="1059"/>
      <c r="WVI65" s="1059"/>
      <c r="WVJ65" s="1059"/>
      <c r="WVK65" s="1059"/>
      <c r="WVL65" s="1059"/>
      <c r="WVM65" s="1059"/>
      <c r="WVN65" s="1059"/>
      <c r="WVO65" s="1059"/>
      <c r="WVP65" s="1059"/>
      <c r="WVQ65" s="1059"/>
      <c r="WVR65" s="1059"/>
      <c r="WVS65" s="1059"/>
      <c r="WVT65" s="1059"/>
      <c r="WVU65" s="1059"/>
      <c r="WVV65" s="1059"/>
      <c r="WVW65" s="1059"/>
      <c r="WVX65" s="1059"/>
      <c r="WVY65" s="1059"/>
      <c r="WVZ65" s="1059"/>
      <c r="WWA65" s="1059"/>
      <c r="WWB65" s="1059"/>
      <c r="WWC65" s="1059"/>
      <c r="WWD65" s="1059"/>
      <c r="WWE65" s="1059"/>
      <c r="WWF65" s="1059"/>
      <c r="WWG65" s="1059"/>
      <c r="WWH65" s="1059"/>
      <c r="WWI65" s="1059"/>
      <c r="WWJ65" s="1059"/>
      <c r="WWK65" s="1059"/>
      <c r="WWL65" s="1059"/>
      <c r="WWM65" s="1059"/>
      <c r="WWN65" s="1059"/>
      <c r="WWO65" s="1059"/>
      <c r="WWP65" s="1059"/>
      <c r="WWQ65" s="1059"/>
      <c r="WWR65" s="1059"/>
      <c r="WWS65" s="1059"/>
      <c r="WWT65" s="1059"/>
      <c r="WWU65" s="1059"/>
      <c r="WWV65" s="1059"/>
      <c r="WWW65" s="1059"/>
      <c r="WWX65" s="1059"/>
      <c r="WWY65" s="1059"/>
      <c r="WWZ65" s="1059"/>
      <c r="WXA65" s="1059"/>
      <c r="WXB65" s="1059"/>
      <c r="WXC65" s="1059"/>
      <c r="WXD65" s="1059"/>
      <c r="WXE65" s="1059"/>
      <c r="WXF65" s="1059"/>
      <c r="WXG65" s="1059"/>
      <c r="WXH65" s="1059"/>
      <c r="WXI65" s="1059"/>
      <c r="WXJ65" s="1059"/>
      <c r="WXK65" s="1059"/>
      <c r="WXL65" s="1059"/>
      <c r="WXM65" s="1059"/>
      <c r="WXN65" s="1059"/>
      <c r="WXO65" s="1059"/>
      <c r="WXP65" s="1059"/>
      <c r="WXQ65" s="1059"/>
      <c r="WXR65" s="1059"/>
      <c r="WXS65" s="1059"/>
      <c r="WXT65" s="1059"/>
      <c r="WXU65" s="1059"/>
      <c r="WXV65" s="1059"/>
      <c r="WXW65" s="1059"/>
      <c r="WXX65" s="1059"/>
      <c r="WXY65" s="1059"/>
      <c r="WXZ65" s="1059"/>
      <c r="WYA65" s="1059"/>
      <c r="WYB65" s="1059"/>
      <c r="WYC65" s="1059"/>
      <c r="WYD65" s="1059"/>
      <c r="WYE65" s="1059"/>
      <c r="WYF65" s="1059"/>
      <c r="WYG65" s="1059"/>
      <c r="WYH65" s="1059"/>
      <c r="WYI65" s="1059"/>
      <c r="WYJ65" s="1059"/>
      <c r="WYK65" s="1059"/>
      <c r="WYL65" s="1059"/>
      <c r="WYM65" s="1059"/>
      <c r="WYN65" s="1059"/>
      <c r="WYO65" s="1059"/>
      <c r="WYP65" s="1059"/>
      <c r="WYQ65" s="1059"/>
      <c r="WYR65" s="1059"/>
      <c r="WYS65" s="1059"/>
      <c r="WYT65" s="1059"/>
      <c r="WYU65" s="1059"/>
      <c r="WYV65" s="1059"/>
      <c r="WYW65" s="1059"/>
      <c r="WYX65" s="1059"/>
      <c r="WYY65" s="1059"/>
      <c r="WYZ65" s="1059"/>
      <c r="WZA65" s="1059"/>
      <c r="WZB65" s="1059"/>
      <c r="WZC65" s="1059"/>
      <c r="WZD65" s="1059"/>
      <c r="WZE65" s="1059"/>
      <c r="WZF65" s="1059"/>
      <c r="WZG65" s="1059"/>
      <c r="WZH65" s="1059"/>
      <c r="WZI65" s="1059"/>
      <c r="WZJ65" s="1059"/>
      <c r="WZK65" s="1059"/>
      <c r="WZL65" s="1059"/>
      <c r="WZM65" s="1059"/>
      <c r="WZN65" s="1059"/>
      <c r="WZO65" s="1059"/>
      <c r="WZP65" s="1059"/>
      <c r="WZQ65" s="1059"/>
      <c r="WZR65" s="1059"/>
      <c r="WZS65" s="1059"/>
      <c r="WZT65" s="1059"/>
      <c r="WZU65" s="1059"/>
      <c r="WZV65" s="1059"/>
      <c r="WZW65" s="1059"/>
      <c r="WZX65" s="1059"/>
      <c r="WZY65" s="1059"/>
      <c r="WZZ65" s="1059"/>
      <c r="XAA65" s="1059"/>
      <c r="XAB65" s="1059"/>
      <c r="XAC65" s="1059"/>
      <c r="XAD65" s="1059"/>
      <c r="XAE65" s="1059"/>
      <c r="XAF65" s="1059"/>
      <c r="XAG65" s="1059"/>
      <c r="XAH65" s="1059"/>
      <c r="XAI65" s="1059"/>
      <c r="XAJ65" s="1059"/>
      <c r="XAK65" s="1059"/>
      <c r="XAL65" s="1059"/>
      <c r="XAM65" s="1059"/>
      <c r="XAN65" s="1059"/>
      <c r="XAO65" s="1059"/>
      <c r="XAP65" s="1059"/>
      <c r="XAQ65" s="1059"/>
      <c r="XAR65" s="1059"/>
      <c r="XAS65" s="1059"/>
      <c r="XAT65" s="1059"/>
      <c r="XAU65" s="1059"/>
      <c r="XAV65" s="1059"/>
      <c r="XAW65" s="1059"/>
      <c r="XAX65" s="1059"/>
      <c r="XAY65" s="1059"/>
      <c r="XAZ65" s="1059"/>
      <c r="XBA65" s="1059"/>
      <c r="XBB65" s="1059"/>
      <c r="XBC65" s="1059"/>
      <c r="XBD65" s="1059"/>
      <c r="XBE65" s="1059"/>
      <c r="XBF65" s="1059"/>
      <c r="XBG65" s="1059"/>
      <c r="XBH65" s="1059"/>
      <c r="XBI65" s="1059"/>
      <c r="XBJ65" s="1059"/>
      <c r="XBK65" s="1059"/>
      <c r="XBL65" s="1059"/>
      <c r="XBM65" s="1059"/>
      <c r="XBN65" s="1059"/>
      <c r="XBO65" s="1059"/>
      <c r="XBP65" s="1059"/>
      <c r="XBQ65" s="1059"/>
      <c r="XBR65" s="1059"/>
      <c r="XBS65" s="1059"/>
      <c r="XBT65" s="1059"/>
      <c r="XBU65" s="1059"/>
      <c r="XBV65" s="1059"/>
      <c r="XBW65" s="1059"/>
      <c r="XBX65" s="1059"/>
      <c r="XBY65" s="1059"/>
      <c r="XBZ65" s="1059"/>
      <c r="XCA65" s="1059"/>
      <c r="XCB65" s="1059"/>
      <c r="XCC65" s="1059"/>
      <c r="XCD65" s="1059"/>
      <c r="XCE65" s="1059"/>
      <c r="XCF65" s="1059"/>
      <c r="XCG65" s="1059"/>
      <c r="XCH65" s="1059"/>
      <c r="XCI65" s="1059"/>
      <c r="XCJ65" s="1059"/>
      <c r="XCK65" s="1059"/>
      <c r="XCL65" s="1059"/>
      <c r="XCM65" s="1059"/>
      <c r="XCN65" s="1059"/>
      <c r="XCO65" s="1059"/>
      <c r="XCP65" s="1059"/>
      <c r="XCQ65" s="1059"/>
      <c r="XCR65" s="1059"/>
      <c r="XCS65" s="1059"/>
      <c r="XCT65" s="1059"/>
      <c r="XCU65" s="1059"/>
      <c r="XCV65" s="1059"/>
      <c r="XCW65" s="1059"/>
      <c r="XCX65" s="1059"/>
      <c r="XCY65" s="1059"/>
      <c r="XCZ65" s="1059"/>
      <c r="XDA65" s="1059"/>
      <c r="XDB65" s="1059"/>
      <c r="XDC65" s="1059"/>
      <c r="XDD65" s="1059"/>
      <c r="XDE65" s="1059"/>
      <c r="XDF65" s="1059"/>
      <c r="XDG65" s="1059"/>
      <c r="XDH65" s="1059"/>
      <c r="XDI65" s="1059"/>
      <c r="XDJ65" s="1059"/>
      <c r="XDK65" s="1059"/>
      <c r="XDL65" s="1059"/>
      <c r="XDM65" s="1059"/>
      <c r="XDN65" s="1059"/>
      <c r="XDO65" s="1059"/>
      <c r="XDP65" s="1059"/>
      <c r="XDQ65" s="1059"/>
      <c r="XDR65" s="1059"/>
      <c r="XDS65" s="1059"/>
      <c r="XDT65" s="1059"/>
      <c r="XDU65" s="1059"/>
      <c r="XDV65" s="1059"/>
      <c r="XDW65" s="1059"/>
      <c r="XDX65" s="1059"/>
      <c r="XDY65" s="1059"/>
      <c r="XDZ65" s="1059"/>
      <c r="XEA65" s="1059"/>
      <c r="XEB65" s="1059"/>
      <c r="XEC65" s="1059"/>
      <c r="XED65" s="1059"/>
      <c r="XEE65" s="1059"/>
      <c r="XEF65" s="1059"/>
      <c r="XEG65" s="1059"/>
      <c r="XEH65" s="1059"/>
      <c r="XEI65" s="1059"/>
      <c r="XEJ65" s="1059"/>
      <c r="XEK65" s="1059"/>
      <c r="XEL65" s="1059"/>
      <c r="XEM65" s="1059"/>
      <c r="XEN65" s="1059"/>
      <c r="XEO65" s="1059"/>
      <c r="XEP65" s="1059"/>
      <c r="XEQ65" s="1059"/>
      <c r="XER65" s="1059"/>
      <c r="XES65" s="1059"/>
      <c r="XET65" s="1059"/>
      <c r="XEU65" s="1059"/>
      <c r="XEV65" s="1059"/>
      <c r="XEW65" s="1059"/>
      <c r="XEX65" s="1059"/>
      <c r="XEY65" s="1059"/>
      <c r="XEZ65" s="1059"/>
      <c r="XFA65" s="1059"/>
      <c r="XFB65" s="1059"/>
      <c r="XFC65" s="1059"/>
      <c r="XFD65" s="1059"/>
    </row>
    <row r="66" spans="1:16384">
      <c r="A66" s="1059"/>
      <c r="B66" s="756" t="s">
        <v>5695</v>
      </c>
      <c r="C66" s="756" t="s">
        <v>8845</v>
      </c>
      <c r="D66" s="756" t="s">
        <v>8846</v>
      </c>
      <c r="E66" s="908" t="s">
        <v>14</v>
      </c>
      <c r="F66" s="117" t="s">
        <v>15</v>
      </c>
      <c r="G66" s="117">
        <v>0</v>
      </c>
      <c r="H66" s="117">
        <f>G66*I66</f>
        <v>0</v>
      </c>
      <c r="I66" s="910">
        <v>2000</v>
      </c>
      <c r="J66" s="1059"/>
      <c r="K66" s="1059"/>
      <c r="L66" s="1059"/>
      <c r="M66" s="1059"/>
      <c r="N66" s="1059"/>
      <c r="O66" s="1059"/>
      <c r="P66" s="1059"/>
      <c r="Q66" s="1059"/>
      <c r="R66" s="1059"/>
      <c r="S66" s="1059"/>
      <c r="T66" s="1059"/>
      <c r="U66" s="1059"/>
      <c r="V66" s="1059"/>
      <c r="W66" s="1059"/>
      <c r="X66" s="1059"/>
      <c r="Y66" s="1059"/>
      <c r="Z66" s="1059"/>
      <c r="AA66" s="1059"/>
      <c r="AB66" s="1059"/>
      <c r="AC66" s="1059"/>
      <c r="AD66" s="1059"/>
      <c r="AE66" s="1059"/>
      <c r="AF66" s="1059"/>
      <c r="AG66" s="1059"/>
      <c r="AH66" s="1059"/>
      <c r="AI66" s="1059"/>
      <c r="AJ66" s="1059"/>
      <c r="AK66" s="1059"/>
      <c r="AL66" s="1059"/>
      <c r="AM66" s="1059"/>
      <c r="AN66" s="1059"/>
      <c r="AO66" s="1059"/>
      <c r="AP66" s="1059"/>
      <c r="AQ66" s="1059"/>
      <c r="AR66" s="1059"/>
      <c r="AS66" s="1059"/>
      <c r="AT66" s="1059"/>
      <c r="AU66" s="1059"/>
      <c r="AV66" s="1059"/>
      <c r="AW66" s="1059"/>
      <c r="AX66" s="1059"/>
      <c r="AY66" s="1059"/>
      <c r="AZ66" s="1059"/>
      <c r="BA66" s="1059"/>
      <c r="BB66" s="1059"/>
      <c r="BC66" s="1059"/>
      <c r="BD66" s="1059"/>
      <c r="BE66" s="1059"/>
      <c r="BF66" s="1059"/>
      <c r="BG66" s="1059"/>
      <c r="BH66" s="1059"/>
      <c r="BI66" s="1059"/>
      <c r="BJ66" s="1059"/>
      <c r="BK66" s="1059"/>
      <c r="BL66" s="1059"/>
      <c r="BM66" s="1059"/>
      <c r="BN66" s="1059"/>
      <c r="BO66" s="1059"/>
      <c r="BP66" s="1059"/>
      <c r="BQ66" s="1059"/>
      <c r="BR66" s="1059"/>
      <c r="BS66" s="1059"/>
      <c r="BT66" s="1059"/>
      <c r="BU66" s="1059"/>
      <c r="BV66" s="1059"/>
      <c r="BW66" s="1059"/>
      <c r="BX66" s="1059"/>
      <c r="BY66" s="1059"/>
      <c r="BZ66" s="1059"/>
      <c r="CA66" s="1059"/>
      <c r="CB66" s="1059"/>
      <c r="CC66" s="1059"/>
      <c r="CD66" s="1059"/>
      <c r="CE66" s="1059"/>
      <c r="CF66" s="1059"/>
      <c r="CG66" s="1059"/>
      <c r="CH66" s="1059"/>
      <c r="CI66" s="1059"/>
      <c r="CJ66" s="1059"/>
      <c r="CK66" s="1059"/>
      <c r="CL66" s="1059"/>
      <c r="CM66" s="1059"/>
      <c r="CN66" s="1059"/>
      <c r="CO66" s="1059"/>
      <c r="CP66" s="1059"/>
      <c r="CQ66" s="1059"/>
      <c r="CR66" s="1059"/>
      <c r="CS66" s="1059"/>
      <c r="CT66" s="1059"/>
      <c r="CU66" s="1059"/>
      <c r="CV66" s="1059"/>
      <c r="CW66" s="1059"/>
      <c r="CX66" s="1059"/>
      <c r="CY66" s="1059"/>
      <c r="CZ66" s="1059"/>
      <c r="DA66" s="1059"/>
      <c r="DB66" s="1059"/>
      <c r="DC66" s="1059"/>
      <c r="DD66" s="1059"/>
      <c r="DE66" s="1059"/>
      <c r="DF66" s="1059"/>
      <c r="DG66" s="1059"/>
      <c r="DH66" s="1059"/>
      <c r="DI66" s="1059"/>
      <c r="DJ66" s="1059"/>
      <c r="DK66" s="1059"/>
      <c r="DL66" s="1059"/>
      <c r="DM66" s="1059"/>
      <c r="DN66" s="1059"/>
      <c r="DO66" s="1059"/>
      <c r="DP66" s="1059"/>
      <c r="DQ66" s="1059"/>
      <c r="DR66" s="1059"/>
      <c r="DS66" s="1059"/>
      <c r="DT66" s="1059"/>
      <c r="DU66" s="1059"/>
      <c r="DV66" s="1059"/>
      <c r="DW66" s="1059"/>
      <c r="DX66" s="1059"/>
      <c r="DY66" s="1059"/>
      <c r="DZ66" s="1059"/>
      <c r="EA66" s="1059"/>
      <c r="EB66" s="1059"/>
      <c r="EC66" s="1059"/>
      <c r="ED66" s="1059"/>
      <c r="EE66" s="1059"/>
      <c r="EF66" s="1059"/>
      <c r="EG66" s="1059"/>
      <c r="EH66" s="1059"/>
      <c r="EI66" s="1059"/>
      <c r="EJ66" s="1059"/>
      <c r="EK66" s="1059"/>
      <c r="EL66" s="1059"/>
      <c r="EM66" s="1059"/>
      <c r="EN66" s="1059"/>
      <c r="EO66" s="1059"/>
      <c r="EP66" s="1059"/>
      <c r="EQ66" s="1059"/>
      <c r="ER66" s="1059"/>
      <c r="ES66" s="1059"/>
      <c r="ET66" s="1059"/>
      <c r="EU66" s="1059"/>
      <c r="EV66" s="1059"/>
      <c r="EW66" s="1059"/>
      <c r="EX66" s="1059"/>
      <c r="EY66" s="1059"/>
      <c r="EZ66" s="1059"/>
      <c r="FA66" s="1059"/>
      <c r="FB66" s="1059"/>
      <c r="FC66" s="1059"/>
      <c r="FD66" s="1059"/>
      <c r="FE66" s="1059"/>
      <c r="FF66" s="1059"/>
      <c r="FG66" s="1059"/>
      <c r="FH66" s="1059"/>
      <c r="FI66" s="1059"/>
      <c r="FJ66" s="1059"/>
      <c r="FK66" s="1059"/>
      <c r="FL66" s="1059"/>
      <c r="FM66" s="1059"/>
      <c r="FN66" s="1059"/>
      <c r="FO66" s="1059"/>
      <c r="FP66" s="1059"/>
      <c r="FQ66" s="1059"/>
      <c r="FR66" s="1059"/>
      <c r="FS66" s="1059"/>
      <c r="FT66" s="1059"/>
      <c r="FU66" s="1059"/>
      <c r="FV66" s="1059"/>
      <c r="FW66" s="1059"/>
      <c r="FX66" s="1059"/>
      <c r="FY66" s="1059"/>
      <c r="FZ66" s="1059"/>
      <c r="GA66" s="1059"/>
      <c r="GB66" s="1059"/>
      <c r="GC66" s="1059"/>
      <c r="GD66" s="1059"/>
      <c r="GE66" s="1059"/>
      <c r="GF66" s="1059"/>
      <c r="GG66" s="1059"/>
      <c r="GH66" s="1059"/>
      <c r="GI66" s="1059"/>
      <c r="GJ66" s="1059"/>
      <c r="GK66" s="1059"/>
      <c r="GL66" s="1059"/>
      <c r="GM66" s="1059"/>
      <c r="GN66" s="1059"/>
      <c r="GO66" s="1059"/>
      <c r="GP66" s="1059"/>
      <c r="GQ66" s="1059"/>
      <c r="GR66" s="1059"/>
      <c r="GS66" s="1059"/>
      <c r="GT66" s="1059"/>
      <c r="GU66" s="1059"/>
      <c r="GV66" s="1059"/>
      <c r="GW66" s="1059"/>
      <c r="GX66" s="1059"/>
      <c r="GY66" s="1059"/>
      <c r="GZ66" s="1059"/>
      <c r="HA66" s="1059"/>
      <c r="HB66" s="1059"/>
      <c r="HC66" s="1059"/>
      <c r="HD66" s="1059"/>
      <c r="HE66" s="1059"/>
      <c r="HF66" s="1059"/>
      <c r="HG66" s="1059"/>
      <c r="HH66" s="1059"/>
      <c r="HI66" s="1059"/>
      <c r="HJ66" s="1059"/>
      <c r="HK66" s="1059"/>
      <c r="HL66" s="1059"/>
      <c r="HM66" s="1059"/>
      <c r="HN66" s="1059"/>
      <c r="HO66" s="1059"/>
      <c r="HP66" s="1059"/>
      <c r="HQ66" s="1059"/>
      <c r="HR66" s="1059"/>
      <c r="HS66" s="1059"/>
      <c r="HT66" s="1059"/>
      <c r="HU66" s="1059"/>
      <c r="HV66" s="1059"/>
      <c r="HW66" s="1059"/>
      <c r="HX66" s="1059"/>
      <c r="HY66" s="1059"/>
      <c r="HZ66" s="1059"/>
      <c r="IA66" s="1059"/>
      <c r="IB66" s="1059"/>
      <c r="IC66" s="1059"/>
      <c r="ID66" s="1059"/>
      <c r="IE66" s="1059"/>
      <c r="IF66" s="1059"/>
      <c r="IG66" s="1059"/>
      <c r="IH66" s="1059"/>
      <c r="II66" s="1059"/>
      <c r="IJ66" s="1059"/>
      <c r="IK66" s="1059"/>
      <c r="IL66" s="1059"/>
      <c r="IM66" s="1059"/>
      <c r="IN66" s="1059"/>
      <c r="IO66" s="1059"/>
      <c r="IP66" s="1059"/>
      <c r="IQ66" s="1059"/>
      <c r="IR66" s="1059"/>
      <c r="IS66" s="1059"/>
      <c r="IT66" s="1059"/>
      <c r="IU66" s="1059"/>
      <c r="IV66" s="1059"/>
      <c r="IW66" s="1059"/>
      <c r="IX66" s="1059"/>
      <c r="IY66" s="1059"/>
      <c r="IZ66" s="1059"/>
      <c r="JA66" s="1059"/>
      <c r="JB66" s="1059"/>
      <c r="JC66" s="1059"/>
      <c r="JD66" s="1059"/>
      <c r="JE66" s="1059"/>
      <c r="JF66" s="1059"/>
      <c r="JG66" s="1059"/>
      <c r="JH66" s="1059"/>
      <c r="JI66" s="1059"/>
      <c r="JJ66" s="1059"/>
      <c r="JK66" s="1059"/>
      <c r="JL66" s="1059"/>
      <c r="JM66" s="1059"/>
      <c r="JN66" s="1059"/>
      <c r="JO66" s="1059"/>
      <c r="JP66" s="1059"/>
      <c r="JQ66" s="1059"/>
      <c r="JR66" s="1059"/>
      <c r="JS66" s="1059"/>
      <c r="JT66" s="1059"/>
      <c r="JU66" s="1059"/>
      <c r="JV66" s="1059"/>
      <c r="JW66" s="1059"/>
      <c r="JX66" s="1059"/>
      <c r="JY66" s="1059"/>
      <c r="JZ66" s="1059"/>
      <c r="KA66" s="1059"/>
      <c r="KB66" s="1059"/>
      <c r="KC66" s="1059"/>
      <c r="KD66" s="1059"/>
      <c r="KE66" s="1059"/>
      <c r="KF66" s="1059"/>
      <c r="KG66" s="1059"/>
      <c r="KH66" s="1059"/>
      <c r="KI66" s="1059"/>
      <c r="KJ66" s="1059"/>
      <c r="KK66" s="1059"/>
      <c r="KL66" s="1059"/>
      <c r="KM66" s="1059"/>
      <c r="KN66" s="1059"/>
      <c r="KO66" s="1059"/>
      <c r="KP66" s="1059"/>
      <c r="KQ66" s="1059"/>
      <c r="KR66" s="1059"/>
      <c r="KS66" s="1059"/>
      <c r="KT66" s="1059"/>
      <c r="KU66" s="1059"/>
      <c r="KV66" s="1059"/>
      <c r="KW66" s="1059"/>
      <c r="KX66" s="1059"/>
      <c r="KY66" s="1059"/>
      <c r="KZ66" s="1059"/>
      <c r="LA66" s="1059"/>
      <c r="LB66" s="1059"/>
      <c r="LC66" s="1059"/>
      <c r="LD66" s="1059"/>
      <c r="LE66" s="1059"/>
      <c r="LF66" s="1059"/>
      <c r="LG66" s="1059"/>
      <c r="LH66" s="1059"/>
      <c r="LI66" s="1059"/>
      <c r="LJ66" s="1059"/>
      <c r="LK66" s="1059"/>
      <c r="LL66" s="1059"/>
      <c r="LM66" s="1059"/>
      <c r="LN66" s="1059"/>
      <c r="LO66" s="1059"/>
      <c r="LP66" s="1059"/>
      <c r="LQ66" s="1059"/>
      <c r="LR66" s="1059"/>
      <c r="LS66" s="1059"/>
      <c r="LT66" s="1059"/>
      <c r="LU66" s="1059"/>
      <c r="LV66" s="1059"/>
      <c r="LW66" s="1059"/>
      <c r="LX66" s="1059"/>
      <c r="LY66" s="1059"/>
      <c r="LZ66" s="1059"/>
      <c r="MA66" s="1059"/>
      <c r="MB66" s="1059"/>
      <c r="MC66" s="1059"/>
      <c r="MD66" s="1059"/>
      <c r="ME66" s="1059"/>
      <c r="MF66" s="1059"/>
      <c r="MG66" s="1059"/>
      <c r="MH66" s="1059"/>
      <c r="MI66" s="1059"/>
      <c r="MJ66" s="1059"/>
      <c r="MK66" s="1059"/>
      <c r="ML66" s="1059"/>
      <c r="MM66" s="1059"/>
      <c r="MN66" s="1059"/>
      <c r="MO66" s="1059"/>
      <c r="MP66" s="1059"/>
      <c r="MQ66" s="1059"/>
      <c r="MR66" s="1059"/>
      <c r="MS66" s="1059"/>
      <c r="MT66" s="1059"/>
      <c r="MU66" s="1059"/>
      <c r="MV66" s="1059"/>
      <c r="MW66" s="1059"/>
      <c r="MX66" s="1059"/>
      <c r="MY66" s="1059"/>
      <c r="MZ66" s="1059"/>
      <c r="NA66" s="1059"/>
      <c r="NB66" s="1059"/>
      <c r="NC66" s="1059"/>
      <c r="ND66" s="1059"/>
      <c r="NE66" s="1059"/>
      <c r="NF66" s="1059"/>
      <c r="NG66" s="1059"/>
      <c r="NH66" s="1059"/>
      <c r="NI66" s="1059"/>
      <c r="NJ66" s="1059"/>
      <c r="NK66" s="1059"/>
      <c r="NL66" s="1059"/>
      <c r="NM66" s="1059"/>
      <c r="NN66" s="1059"/>
      <c r="NO66" s="1059"/>
      <c r="NP66" s="1059"/>
      <c r="NQ66" s="1059"/>
      <c r="NR66" s="1059"/>
      <c r="NS66" s="1059"/>
      <c r="NT66" s="1059"/>
      <c r="NU66" s="1059"/>
      <c r="NV66" s="1059"/>
      <c r="NW66" s="1059"/>
      <c r="NX66" s="1059"/>
      <c r="NY66" s="1059"/>
      <c r="NZ66" s="1059"/>
      <c r="OA66" s="1059"/>
      <c r="OB66" s="1059"/>
      <c r="OC66" s="1059"/>
      <c r="OD66" s="1059"/>
      <c r="OE66" s="1059"/>
      <c r="OF66" s="1059"/>
      <c r="OG66" s="1059"/>
      <c r="OH66" s="1059"/>
      <c r="OI66" s="1059"/>
      <c r="OJ66" s="1059"/>
      <c r="OK66" s="1059"/>
      <c r="OL66" s="1059"/>
      <c r="OM66" s="1059"/>
      <c r="ON66" s="1059"/>
      <c r="OO66" s="1059"/>
      <c r="OP66" s="1059"/>
      <c r="OQ66" s="1059"/>
      <c r="OR66" s="1059"/>
      <c r="OS66" s="1059"/>
      <c r="OT66" s="1059"/>
      <c r="OU66" s="1059"/>
      <c r="OV66" s="1059"/>
      <c r="OW66" s="1059"/>
      <c r="OX66" s="1059"/>
      <c r="OY66" s="1059"/>
      <c r="OZ66" s="1059"/>
      <c r="PA66" s="1059"/>
      <c r="PB66" s="1059"/>
      <c r="PC66" s="1059"/>
      <c r="PD66" s="1059"/>
      <c r="PE66" s="1059"/>
      <c r="PF66" s="1059"/>
      <c r="PG66" s="1059"/>
      <c r="PH66" s="1059"/>
      <c r="PI66" s="1059"/>
      <c r="PJ66" s="1059"/>
      <c r="PK66" s="1059"/>
      <c r="PL66" s="1059"/>
      <c r="PM66" s="1059"/>
      <c r="PN66" s="1059"/>
      <c r="PO66" s="1059"/>
      <c r="PP66" s="1059"/>
      <c r="PQ66" s="1059"/>
      <c r="PR66" s="1059"/>
      <c r="PS66" s="1059"/>
      <c r="PT66" s="1059"/>
      <c r="PU66" s="1059"/>
      <c r="PV66" s="1059"/>
      <c r="PW66" s="1059"/>
      <c r="PX66" s="1059"/>
      <c r="PY66" s="1059"/>
      <c r="PZ66" s="1059"/>
      <c r="QA66" s="1059"/>
      <c r="QB66" s="1059"/>
      <c r="QC66" s="1059"/>
      <c r="QD66" s="1059"/>
      <c r="QE66" s="1059"/>
      <c r="QF66" s="1059"/>
      <c r="QG66" s="1059"/>
      <c r="QH66" s="1059"/>
      <c r="QI66" s="1059"/>
      <c r="QJ66" s="1059"/>
      <c r="QK66" s="1059"/>
      <c r="QL66" s="1059"/>
      <c r="QM66" s="1059"/>
      <c r="QN66" s="1059"/>
      <c r="QO66" s="1059"/>
      <c r="QP66" s="1059"/>
      <c r="QQ66" s="1059"/>
      <c r="QR66" s="1059"/>
      <c r="QS66" s="1059"/>
      <c r="QT66" s="1059"/>
      <c r="QU66" s="1059"/>
      <c r="QV66" s="1059"/>
      <c r="QW66" s="1059"/>
      <c r="QX66" s="1059"/>
      <c r="QY66" s="1059"/>
      <c r="QZ66" s="1059"/>
      <c r="RA66" s="1059"/>
      <c r="RB66" s="1059"/>
      <c r="RC66" s="1059"/>
      <c r="RD66" s="1059"/>
      <c r="RE66" s="1059"/>
      <c r="RF66" s="1059"/>
      <c r="RG66" s="1059"/>
      <c r="RH66" s="1059"/>
      <c r="RI66" s="1059"/>
      <c r="RJ66" s="1059"/>
      <c r="RK66" s="1059"/>
      <c r="RL66" s="1059"/>
      <c r="RM66" s="1059"/>
      <c r="RN66" s="1059"/>
      <c r="RO66" s="1059"/>
      <c r="RP66" s="1059"/>
      <c r="RQ66" s="1059"/>
      <c r="RR66" s="1059"/>
      <c r="RS66" s="1059"/>
      <c r="RT66" s="1059"/>
      <c r="RU66" s="1059"/>
      <c r="RV66" s="1059"/>
      <c r="RW66" s="1059"/>
      <c r="RX66" s="1059"/>
      <c r="RY66" s="1059"/>
      <c r="RZ66" s="1059"/>
      <c r="SA66" s="1059"/>
      <c r="SB66" s="1059"/>
      <c r="SC66" s="1059"/>
      <c r="SD66" s="1059"/>
      <c r="SE66" s="1059"/>
      <c r="SF66" s="1059"/>
      <c r="SG66" s="1059"/>
      <c r="SH66" s="1059"/>
      <c r="SI66" s="1059"/>
      <c r="SJ66" s="1059"/>
      <c r="SK66" s="1059"/>
      <c r="SL66" s="1059"/>
      <c r="SM66" s="1059"/>
      <c r="SN66" s="1059"/>
      <c r="SO66" s="1059"/>
      <c r="SP66" s="1059"/>
      <c r="SQ66" s="1059"/>
      <c r="SR66" s="1059"/>
      <c r="SS66" s="1059"/>
      <c r="ST66" s="1059"/>
      <c r="SU66" s="1059"/>
      <c r="SV66" s="1059"/>
      <c r="SW66" s="1059"/>
      <c r="SX66" s="1059"/>
      <c r="SY66" s="1059"/>
      <c r="SZ66" s="1059"/>
      <c r="TA66" s="1059"/>
      <c r="TB66" s="1059"/>
      <c r="TC66" s="1059"/>
      <c r="TD66" s="1059"/>
      <c r="TE66" s="1059"/>
      <c r="TF66" s="1059"/>
      <c r="TG66" s="1059"/>
      <c r="TH66" s="1059"/>
      <c r="TI66" s="1059"/>
      <c r="TJ66" s="1059"/>
      <c r="TK66" s="1059"/>
      <c r="TL66" s="1059"/>
      <c r="TM66" s="1059"/>
      <c r="TN66" s="1059"/>
      <c r="TO66" s="1059"/>
      <c r="TP66" s="1059"/>
      <c r="TQ66" s="1059"/>
      <c r="TR66" s="1059"/>
      <c r="TS66" s="1059"/>
      <c r="TT66" s="1059"/>
      <c r="TU66" s="1059"/>
      <c r="TV66" s="1059"/>
      <c r="TW66" s="1059"/>
      <c r="TX66" s="1059"/>
      <c r="TY66" s="1059"/>
      <c r="TZ66" s="1059"/>
      <c r="UA66" s="1059"/>
      <c r="UB66" s="1059"/>
      <c r="UC66" s="1059"/>
      <c r="UD66" s="1059"/>
      <c r="UE66" s="1059"/>
      <c r="UF66" s="1059"/>
      <c r="UG66" s="1059"/>
      <c r="UH66" s="1059"/>
      <c r="UI66" s="1059"/>
      <c r="UJ66" s="1059"/>
      <c r="UK66" s="1059"/>
      <c r="UL66" s="1059"/>
      <c r="UM66" s="1059"/>
      <c r="UN66" s="1059"/>
      <c r="UO66" s="1059"/>
      <c r="UP66" s="1059"/>
      <c r="UQ66" s="1059"/>
      <c r="UR66" s="1059"/>
      <c r="US66" s="1059"/>
      <c r="UT66" s="1059"/>
      <c r="UU66" s="1059"/>
      <c r="UV66" s="1059"/>
      <c r="UW66" s="1059"/>
      <c r="UX66" s="1059"/>
      <c r="UY66" s="1059"/>
      <c r="UZ66" s="1059"/>
      <c r="VA66" s="1059"/>
      <c r="VB66" s="1059"/>
      <c r="VC66" s="1059"/>
      <c r="VD66" s="1059"/>
      <c r="VE66" s="1059"/>
      <c r="VF66" s="1059"/>
      <c r="VG66" s="1059"/>
      <c r="VH66" s="1059"/>
      <c r="VI66" s="1059"/>
      <c r="VJ66" s="1059"/>
      <c r="VK66" s="1059"/>
      <c r="VL66" s="1059"/>
      <c r="VM66" s="1059"/>
      <c r="VN66" s="1059"/>
      <c r="VO66" s="1059"/>
      <c r="VP66" s="1059"/>
      <c r="VQ66" s="1059"/>
      <c r="VR66" s="1059"/>
      <c r="VS66" s="1059"/>
      <c r="VT66" s="1059"/>
      <c r="VU66" s="1059"/>
      <c r="VV66" s="1059"/>
      <c r="VW66" s="1059"/>
      <c r="VX66" s="1059"/>
      <c r="VY66" s="1059"/>
      <c r="VZ66" s="1059"/>
      <c r="WA66" s="1059"/>
      <c r="WB66" s="1059"/>
      <c r="WC66" s="1059"/>
      <c r="WD66" s="1059"/>
      <c r="WE66" s="1059"/>
      <c r="WF66" s="1059"/>
      <c r="WG66" s="1059"/>
      <c r="WH66" s="1059"/>
      <c r="WI66" s="1059"/>
      <c r="WJ66" s="1059"/>
      <c r="WK66" s="1059"/>
      <c r="WL66" s="1059"/>
      <c r="WM66" s="1059"/>
      <c r="WN66" s="1059"/>
      <c r="WO66" s="1059"/>
      <c r="WP66" s="1059"/>
      <c r="WQ66" s="1059"/>
      <c r="WR66" s="1059"/>
      <c r="WS66" s="1059"/>
      <c r="WT66" s="1059"/>
      <c r="WU66" s="1059"/>
      <c r="WV66" s="1059"/>
      <c r="WW66" s="1059"/>
      <c r="WX66" s="1059"/>
      <c r="WY66" s="1059"/>
      <c r="WZ66" s="1059"/>
      <c r="XA66" s="1059"/>
      <c r="XB66" s="1059"/>
      <c r="XC66" s="1059"/>
      <c r="XD66" s="1059"/>
      <c r="XE66" s="1059"/>
      <c r="XF66" s="1059"/>
      <c r="XG66" s="1059"/>
      <c r="XH66" s="1059"/>
      <c r="XI66" s="1059"/>
      <c r="XJ66" s="1059"/>
      <c r="XK66" s="1059"/>
      <c r="XL66" s="1059"/>
      <c r="XM66" s="1059"/>
      <c r="XN66" s="1059"/>
      <c r="XO66" s="1059"/>
      <c r="XP66" s="1059"/>
      <c r="XQ66" s="1059"/>
      <c r="XR66" s="1059"/>
      <c r="XS66" s="1059"/>
      <c r="XT66" s="1059"/>
      <c r="XU66" s="1059"/>
      <c r="XV66" s="1059"/>
      <c r="XW66" s="1059"/>
      <c r="XX66" s="1059"/>
      <c r="XY66" s="1059"/>
      <c r="XZ66" s="1059"/>
      <c r="YA66" s="1059"/>
      <c r="YB66" s="1059"/>
      <c r="YC66" s="1059"/>
      <c r="YD66" s="1059"/>
      <c r="YE66" s="1059"/>
      <c r="YF66" s="1059"/>
      <c r="YG66" s="1059"/>
      <c r="YH66" s="1059"/>
      <c r="YI66" s="1059"/>
      <c r="YJ66" s="1059"/>
      <c r="YK66" s="1059"/>
      <c r="YL66" s="1059"/>
      <c r="YM66" s="1059"/>
      <c r="YN66" s="1059"/>
      <c r="YO66" s="1059"/>
      <c r="YP66" s="1059"/>
      <c r="YQ66" s="1059"/>
      <c r="YR66" s="1059"/>
      <c r="YS66" s="1059"/>
      <c r="YT66" s="1059"/>
      <c r="YU66" s="1059"/>
      <c r="YV66" s="1059"/>
      <c r="YW66" s="1059"/>
      <c r="YX66" s="1059"/>
      <c r="YY66" s="1059"/>
      <c r="YZ66" s="1059"/>
      <c r="ZA66" s="1059"/>
      <c r="ZB66" s="1059"/>
      <c r="ZC66" s="1059"/>
      <c r="ZD66" s="1059"/>
      <c r="ZE66" s="1059"/>
      <c r="ZF66" s="1059"/>
      <c r="ZG66" s="1059"/>
      <c r="ZH66" s="1059"/>
      <c r="ZI66" s="1059"/>
      <c r="ZJ66" s="1059"/>
      <c r="ZK66" s="1059"/>
      <c r="ZL66" s="1059"/>
      <c r="ZM66" s="1059"/>
      <c r="ZN66" s="1059"/>
      <c r="ZO66" s="1059"/>
      <c r="ZP66" s="1059"/>
      <c r="ZQ66" s="1059"/>
      <c r="ZR66" s="1059"/>
      <c r="ZS66" s="1059"/>
      <c r="ZT66" s="1059"/>
      <c r="ZU66" s="1059"/>
      <c r="ZV66" s="1059"/>
      <c r="ZW66" s="1059"/>
      <c r="ZX66" s="1059"/>
      <c r="ZY66" s="1059"/>
      <c r="ZZ66" s="1059"/>
      <c r="AAA66" s="1059"/>
      <c r="AAB66" s="1059"/>
      <c r="AAC66" s="1059"/>
      <c r="AAD66" s="1059"/>
      <c r="AAE66" s="1059"/>
      <c r="AAF66" s="1059"/>
      <c r="AAG66" s="1059"/>
      <c r="AAH66" s="1059"/>
      <c r="AAI66" s="1059"/>
      <c r="AAJ66" s="1059"/>
      <c r="AAK66" s="1059"/>
      <c r="AAL66" s="1059"/>
      <c r="AAM66" s="1059"/>
      <c r="AAN66" s="1059"/>
      <c r="AAO66" s="1059"/>
      <c r="AAP66" s="1059"/>
      <c r="AAQ66" s="1059"/>
      <c r="AAR66" s="1059"/>
      <c r="AAS66" s="1059"/>
      <c r="AAT66" s="1059"/>
      <c r="AAU66" s="1059"/>
      <c r="AAV66" s="1059"/>
      <c r="AAW66" s="1059"/>
      <c r="AAX66" s="1059"/>
      <c r="AAY66" s="1059"/>
      <c r="AAZ66" s="1059"/>
      <c r="ABA66" s="1059"/>
      <c r="ABB66" s="1059"/>
      <c r="ABC66" s="1059"/>
      <c r="ABD66" s="1059"/>
      <c r="ABE66" s="1059"/>
      <c r="ABF66" s="1059"/>
      <c r="ABG66" s="1059"/>
      <c r="ABH66" s="1059"/>
      <c r="ABI66" s="1059"/>
      <c r="ABJ66" s="1059"/>
      <c r="ABK66" s="1059"/>
      <c r="ABL66" s="1059"/>
      <c r="ABM66" s="1059"/>
      <c r="ABN66" s="1059"/>
      <c r="ABO66" s="1059"/>
      <c r="ABP66" s="1059"/>
      <c r="ABQ66" s="1059"/>
      <c r="ABR66" s="1059"/>
      <c r="ABS66" s="1059"/>
      <c r="ABT66" s="1059"/>
      <c r="ABU66" s="1059"/>
      <c r="ABV66" s="1059"/>
      <c r="ABW66" s="1059"/>
      <c r="ABX66" s="1059"/>
      <c r="ABY66" s="1059"/>
      <c r="ABZ66" s="1059"/>
      <c r="ACA66" s="1059"/>
      <c r="ACB66" s="1059"/>
      <c r="ACC66" s="1059"/>
      <c r="ACD66" s="1059"/>
      <c r="ACE66" s="1059"/>
      <c r="ACF66" s="1059"/>
      <c r="ACG66" s="1059"/>
      <c r="ACH66" s="1059"/>
      <c r="ACI66" s="1059"/>
      <c r="ACJ66" s="1059"/>
      <c r="ACK66" s="1059"/>
      <c r="ACL66" s="1059"/>
      <c r="ACM66" s="1059"/>
      <c r="ACN66" s="1059"/>
      <c r="ACO66" s="1059"/>
      <c r="ACP66" s="1059"/>
      <c r="ACQ66" s="1059"/>
      <c r="ACR66" s="1059"/>
      <c r="ACS66" s="1059"/>
      <c r="ACT66" s="1059"/>
      <c r="ACU66" s="1059"/>
      <c r="ACV66" s="1059"/>
      <c r="ACW66" s="1059"/>
      <c r="ACX66" s="1059"/>
      <c r="ACY66" s="1059"/>
      <c r="ACZ66" s="1059"/>
      <c r="ADA66" s="1059"/>
      <c r="ADB66" s="1059"/>
      <c r="ADC66" s="1059"/>
      <c r="ADD66" s="1059"/>
      <c r="ADE66" s="1059"/>
      <c r="ADF66" s="1059"/>
      <c r="ADG66" s="1059"/>
      <c r="ADH66" s="1059"/>
      <c r="ADI66" s="1059"/>
      <c r="ADJ66" s="1059"/>
      <c r="ADK66" s="1059"/>
      <c r="ADL66" s="1059"/>
      <c r="ADM66" s="1059"/>
      <c r="ADN66" s="1059"/>
      <c r="ADO66" s="1059"/>
      <c r="ADP66" s="1059"/>
      <c r="ADQ66" s="1059"/>
      <c r="ADR66" s="1059"/>
      <c r="ADS66" s="1059"/>
      <c r="ADT66" s="1059"/>
      <c r="ADU66" s="1059"/>
      <c r="ADV66" s="1059"/>
      <c r="ADW66" s="1059"/>
      <c r="ADX66" s="1059"/>
      <c r="ADY66" s="1059"/>
      <c r="ADZ66" s="1059"/>
      <c r="AEA66" s="1059"/>
      <c r="AEB66" s="1059"/>
      <c r="AEC66" s="1059"/>
      <c r="AED66" s="1059"/>
      <c r="AEE66" s="1059"/>
      <c r="AEF66" s="1059"/>
      <c r="AEG66" s="1059"/>
      <c r="AEH66" s="1059"/>
      <c r="AEI66" s="1059"/>
      <c r="AEJ66" s="1059"/>
      <c r="AEK66" s="1059"/>
      <c r="AEL66" s="1059"/>
      <c r="AEM66" s="1059"/>
      <c r="AEN66" s="1059"/>
      <c r="AEO66" s="1059"/>
      <c r="AEP66" s="1059"/>
      <c r="AEQ66" s="1059"/>
      <c r="AER66" s="1059"/>
      <c r="AES66" s="1059"/>
      <c r="AET66" s="1059"/>
      <c r="AEU66" s="1059"/>
      <c r="AEV66" s="1059"/>
      <c r="AEW66" s="1059"/>
      <c r="AEX66" s="1059"/>
      <c r="AEY66" s="1059"/>
      <c r="AEZ66" s="1059"/>
      <c r="AFA66" s="1059"/>
      <c r="AFB66" s="1059"/>
      <c r="AFC66" s="1059"/>
      <c r="AFD66" s="1059"/>
      <c r="AFE66" s="1059"/>
      <c r="AFF66" s="1059"/>
      <c r="AFG66" s="1059"/>
      <c r="AFH66" s="1059"/>
      <c r="AFI66" s="1059"/>
      <c r="AFJ66" s="1059"/>
      <c r="AFK66" s="1059"/>
      <c r="AFL66" s="1059"/>
      <c r="AFM66" s="1059"/>
      <c r="AFN66" s="1059"/>
      <c r="AFO66" s="1059"/>
      <c r="AFP66" s="1059"/>
      <c r="AFQ66" s="1059"/>
      <c r="AFR66" s="1059"/>
      <c r="AFS66" s="1059"/>
      <c r="AFT66" s="1059"/>
      <c r="AFU66" s="1059"/>
      <c r="AFV66" s="1059"/>
      <c r="AFW66" s="1059"/>
      <c r="AFX66" s="1059"/>
      <c r="AFY66" s="1059"/>
      <c r="AFZ66" s="1059"/>
      <c r="AGA66" s="1059"/>
      <c r="AGB66" s="1059"/>
      <c r="AGC66" s="1059"/>
      <c r="AGD66" s="1059"/>
      <c r="AGE66" s="1059"/>
      <c r="AGF66" s="1059"/>
      <c r="AGG66" s="1059"/>
      <c r="AGH66" s="1059"/>
      <c r="AGI66" s="1059"/>
      <c r="AGJ66" s="1059"/>
      <c r="AGK66" s="1059"/>
      <c r="AGL66" s="1059"/>
      <c r="AGM66" s="1059"/>
      <c r="AGN66" s="1059"/>
      <c r="AGO66" s="1059"/>
      <c r="AGP66" s="1059"/>
      <c r="AGQ66" s="1059"/>
      <c r="AGR66" s="1059"/>
      <c r="AGS66" s="1059"/>
      <c r="AGT66" s="1059"/>
      <c r="AGU66" s="1059"/>
      <c r="AGV66" s="1059"/>
      <c r="AGW66" s="1059"/>
      <c r="AGX66" s="1059"/>
      <c r="AGY66" s="1059"/>
      <c r="AGZ66" s="1059"/>
      <c r="AHA66" s="1059"/>
      <c r="AHB66" s="1059"/>
      <c r="AHC66" s="1059"/>
      <c r="AHD66" s="1059"/>
      <c r="AHE66" s="1059"/>
      <c r="AHF66" s="1059"/>
      <c r="AHG66" s="1059"/>
      <c r="AHH66" s="1059"/>
      <c r="AHI66" s="1059"/>
      <c r="AHJ66" s="1059"/>
      <c r="AHK66" s="1059"/>
      <c r="AHL66" s="1059"/>
      <c r="AHM66" s="1059"/>
      <c r="AHN66" s="1059"/>
      <c r="AHO66" s="1059"/>
      <c r="AHP66" s="1059"/>
      <c r="AHQ66" s="1059"/>
      <c r="AHR66" s="1059"/>
      <c r="AHS66" s="1059"/>
      <c r="AHT66" s="1059"/>
      <c r="AHU66" s="1059"/>
      <c r="AHV66" s="1059"/>
      <c r="AHW66" s="1059"/>
      <c r="AHX66" s="1059"/>
      <c r="AHY66" s="1059"/>
      <c r="AHZ66" s="1059"/>
      <c r="AIA66" s="1059"/>
      <c r="AIB66" s="1059"/>
      <c r="AIC66" s="1059"/>
      <c r="AID66" s="1059"/>
      <c r="AIE66" s="1059"/>
      <c r="AIF66" s="1059"/>
      <c r="AIG66" s="1059"/>
      <c r="AIH66" s="1059"/>
      <c r="AII66" s="1059"/>
      <c r="AIJ66" s="1059"/>
      <c r="AIK66" s="1059"/>
      <c r="AIL66" s="1059"/>
      <c r="AIM66" s="1059"/>
      <c r="AIN66" s="1059"/>
      <c r="AIO66" s="1059"/>
      <c r="AIP66" s="1059"/>
      <c r="AIQ66" s="1059"/>
      <c r="AIR66" s="1059"/>
      <c r="AIS66" s="1059"/>
      <c r="AIT66" s="1059"/>
      <c r="AIU66" s="1059"/>
      <c r="AIV66" s="1059"/>
      <c r="AIW66" s="1059"/>
      <c r="AIX66" s="1059"/>
      <c r="AIY66" s="1059"/>
      <c r="AIZ66" s="1059"/>
      <c r="AJA66" s="1059"/>
      <c r="AJB66" s="1059"/>
      <c r="AJC66" s="1059"/>
      <c r="AJD66" s="1059"/>
      <c r="AJE66" s="1059"/>
      <c r="AJF66" s="1059"/>
      <c r="AJG66" s="1059"/>
      <c r="AJH66" s="1059"/>
      <c r="AJI66" s="1059"/>
      <c r="AJJ66" s="1059"/>
      <c r="AJK66" s="1059"/>
      <c r="AJL66" s="1059"/>
      <c r="AJM66" s="1059"/>
      <c r="AJN66" s="1059"/>
      <c r="AJO66" s="1059"/>
      <c r="AJP66" s="1059"/>
      <c r="AJQ66" s="1059"/>
      <c r="AJR66" s="1059"/>
      <c r="AJS66" s="1059"/>
      <c r="AJT66" s="1059"/>
      <c r="AJU66" s="1059"/>
      <c r="AJV66" s="1059"/>
      <c r="AJW66" s="1059"/>
      <c r="AJX66" s="1059"/>
      <c r="AJY66" s="1059"/>
      <c r="AJZ66" s="1059"/>
      <c r="AKA66" s="1059"/>
      <c r="AKB66" s="1059"/>
      <c r="AKC66" s="1059"/>
      <c r="AKD66" s="1059"/>
      <c r="AKE66" s="1059"/>
      <c r="AKF66" s="1059"/>
      <c r="AKG66" s="1059"/>
      <c r="AKH66" s="1059"/>
      <c r="AKI66" s="1059"/>
      <c r="AKJ66" s="1059"/>
      <c r="AKK66" s="1059"/>
      <c r="AKL66" s="1059"/>
      <c r="AKM66" s="1059"/>
      <c r="AKN66" s="1059"/>
      <c r="AKO66" s="1059"/>
      <c r="AKP66" s="1059"/>
      <c r="AKQ66" s="1059"/>
      <c r="AKR66" s="1059"/>
      <c r="AKS66" s="1059"/>
      <c r="AKT66" s="1059"/>
      <c r="AKU66" s="1059"/>
      <c r="AKV66" s="1059"/>
      <c r="AKW66" s="1059"/>
      <c r="AKX66" s="1059"/>
      <c r="AKY66" s="1059"/>
      <c r="AKZ66" s="1059"/>
      <c r="ALA66" s="1059"/>
      <c r="ALB66" s="1059"/>
      <c r="ALC66" s="1059"/>
      <c r="ALD66" s="1059"/>
      <c r="ALE66" s="1059"/>
      <c r="ALF66" s="1059"/>
      <c r="ALG66" s="1059"/>
      <c r="ALH66" s="1059"/>
      <c r="ALI66" s="1059"/>
      <c r="ALJ66" s="1059"/>
      <c r="ALK66" s="1059"/>
      <c r="ALL66" s="1059"/>
      <c r="ALM66" s="1059"/>
      <c r="ALN66" s="1059"/>
      <c r="ALO66" s="1059"/>
      <c r="ALP66" s="1059"/>
      <c r="ALQ66" s="1059"/>
      <c r="ALR66" s="1059"/>
      <c r="ALS66" s="1059"/>
      <c r="ALT66" s="1059"/>
      <c r="ALU66" s="1059"/>
      <c r="ALV66" s="1059"/>
      <c r="ALW66" s="1059"/>
      <c r="ALX66" s="1059"/>
      <c r="ALY66" s="1059"/>
      <c r="ALZ66" s="1059"/>
      <c r="AMA66" s="1059"/>
      <c r="AMB66" s="1059"/>
      <c r="AMC66" s="1059"/>
      <c r="AMD66" s="1059"/>
      <c r="AME66" s="1059"/>
      <c r="AMF66" s="1059"/>
      <c r="AMG66" s="1059"/>
      <c r="AMH66" s="1059"/>
      <c r="AMI66" s="1059"/>
      <c r="AMJ66" s="1059"/>
      <c r="AMK66" s="1059"/>
      <c r="AML66" s="1059"/>
      <c r="AMM66" s="1059"/>
      <c r="AMN66" s="1059"/>
      <c r="AMO66" s="1059"/>
      <c r="AMP66" s="1059"/>
      <c r="AMQ66" s="1059"/>
      <c r="AMR66" s="1059"/>
      <c r="AMS66" s="1059"/>
      <c r="AMT66" s="1059"/>
      <c r="AMU66" s="1059"/>
      <c r="AMV66" s="1059"/>
      <c r="AMW66" s="1059"/>
      <c r="AMX66" s="1059"/>
      <c r="AMY66" s="1059"/>
      <c r="AMZ66" s="1059"/>
      <c r="ANA66" s="1059"/>
      <c r="ANB66" s="1059"/>
      <c r="ANC66" s="1059"/>
      <c r="AND66" s="1059"/>
      <c r="ANE66" s="1059"/>
      <c r="ANF66" s="1059"/>
      <c r="ANG66" s="1059"/>
      <c r="ANH66" s="1059"/>
      <c r="ANI66" s="1059"/>
      <c r="ANJ66" s="1059"/>
      <c r="ANK66" s="1059"/>
      <c r="ANL66" s="1059"/>
      <c r="ANM66" s="1059"/>
      <c r="ANN66" s="1059"/>
      <c r="ANO66" s="1059"/>
      <c r="ANP66" s="1059"/>
      <c r="ANQ66" s="1059"/>
      <c r="ANR66" s="1059"/>
      <c r="ANS66" s="1059"/>
      <c r="ANT66" s="1059"/>
      <c r="ANU66" s="1059"/>
      <c r="ANV66" s="1059"/>
      <c r="ANW66" s="1059"/>
      <c r="ANX66" s="1059"/>
      <c r="ANY66" s="1059"/>
      <c r="ANZ66" s="1059"/>
      <c r="AOA66" s="1059"/>
      <c r="AOB66" s="1059"/>
      <c r="AOC66" s="1059"/>
      <c r="AOD66" s="1059"/>
      <c r="AOE66" s="1059"/>
      <c r="AOF66" s="1059"/>
      <c r="AOG66" s="1059"/>
      <c r="AOH66" s="1059"/>
      <c r="AOI66" s="1059"/>
      <c r="AOJ66" s="1059"/>
      <c r="AOK66" s="1059"/>
      <c r="AOL66" s="1059"/>
      <c r="AOM66" s="1059"/>
      <c r="AON66" s="1059"/>
      <c r="AOO66" s="1059"/>
      <c r="AOP66" s="1059"/>
      <c r="AOQ66" s="1059"/>
      <c r="AOR66" s="1059"/>
      <c r="AOS66" s="1059"/>
      <c r="AOT66" s="1059"/>
      <c r="AOU66" s="1059"/>
      <c r="AOV66" s="1059"/>
      <c r="AOW66" s="1059"/>
      <c r="AOX66" s="1059"/>
      <c r="AOY66" s="1059"/>
      <c r="AOZ66" s="1059"/>
      <c r="APA66" s="1059"/>
      <c r="APB66" s="1059"/>
      <c r="APC66" s="1059"/>
      <c r="APD66" s="1059"/>
      <c r="APE66" s="1059"/>
      <c r="APF66" s="1059"/>
      <c r="APG66" s="1059"/>
      <c r="APH66" s="1059"/>
      <c r="API66" s="1059"/>
      <c r="APJ66" s="1059"/>
      <c r="APK66" s="1059"/>
      <c r="APL66" s="1059"/>
      <c r="APM66" s="1059"/>
      <c r="APN66" s="1059"/>
      <c r="APO66" s="1059"/>
      <c r="APP66" s="1059"/>
      <c r="APQ66" s="1059"/>
      <c r="APR66" s="1059"/>
      <c r="APS66" s="1059"/>
      <c r="APT66" s="1059"/>
      <c r="APU66" s="1059"/>
      <c r="APV66" s="1059"/>
      <c r="APW66" s="1059"/>
      <c r="APX66" s="1059"/>
      <c r="APY66" s="1059"/>
      <c r="APZ66" s="1059"/>
      <c r="AQA66" s="1059"/>
      <c r="AQB66" s="1059"/>
      <c r="AQC66" s="1059"/>
      <c r="AQD66" s="1059"/>
      <c r="AQE66" s="1059"/>
      <c r="AQF66" s="1059"/>
      <c r="AQG66" s="1059"/>
      <c r="AQH66" s="1059"/>
      <c r="AQI66" s="1059"/>
      <c r="AQJ66" s="1059"/>
      <c r="AQK66" s="1059"/>
      <c r="AQL66" s="1059"/>
      <c r="AQM66" s="1059"/>
      <c r="AQN66" s="1059"/>
      <c r="AQO66" s="1059"/>
      <c r="AQP66" s="1059"/>
      <c r="AQQ66" s="1059"/>
      <c r="AQR66" s="1059"/>
      <c r="AQS66" s="1059"/>
      <c r="AQT66" s="1059"/>
      <c r="AQU66" s="1059"/>
      <c r="AQV66" s="1059"/>
      <c r="AQW66" s="1059"/>
      <c r="AQX66" s="1059"/>
      <c r="AQY66" s="1059"/>
      <c r="AQZ66" s="1059"/>
      <c r="ARA66" s="1059"/>
      <c r="ARB66" s="1059"/>
      <c r="ARC66" s="1059"/>
      <c r="ARD66" s="1059"/>
      <c r="ARE66" s="1059"/>
      <c r="ARF66" s="1059"/>
      <c r="ARG66" s="1059"/>
      <c r="ARH66" s="1059"/>
      <c r="ARI66" s="1059"/>
      <c r="ARJ66" s="1059"/>
      <c r="ARK66" s="1059"/>
      <c r="ARL66" s="1059"/>
      <c r="ARM66" s="1059"/>
      <c r="ARN66" s="1059"/>
      <c r="ARO66" s="1059"/>
      <c r="ARP66" s="1059"/>
      <c r="ARQ66" s="1059"/>
      <c r="ARR66" s="1059"/>
      <c r="ARS66" s="1059"/>
      <c r="ART66" s="1059"/>
      <c r="ARU66" s="1059"/>
      <c r="ARV66" s="1059"/>
      <c r="ARW66" s="1059"/>
      <c r="ARX66" s="1059"/>
      <c r="ARY66" s="1059"/>
      <c r="ARZ66" s="1059"/>
      <c r="ASA66" s="1059"/>
      <c r="ASB66" s="1059"/>
      <c r="ASC66" s="1059"/>
      <c r="ASD66" s="1059"/>
      <c r="ASE66" s="1059"/>
      <c r="ASF66" s="1059"/>
      <c r="ASG66" s="1059"/>
      <c r="ASH66" s="1059"/>
      <c r="ASI66" s="1059"/>
      <c r="ASJ66" s="1059"/>
      <c r="ASK66" s="1059"/>
      <c r="ASL66" s="1059"/>
      <c r="ASM66" s="1059"/>
      <c r="ASN66" s="1059"/>
      <c r="ASO66" s="1059"/>
      <c r="ASP66" s="1059"/>
      <c r="ASQ66" s="1059"/>
      <c r="ASR66" s="1059"/>
      <c r="ASS66" s="1059"/>
      <c r="AST66" s="1059"/>
      <c r="ASU66" s="1059"/>
      <c r="ASV66" s="1059"/>
      <c r="ASW66" s="1059"/>
      <c r="ASX66" s="1059"/>
      <c r="ASY66" s="1059"/>
      <c r="ASZ66" s="1059"/>
      <c r="ATA66" s="1059"/>
      <c r="ATB66" s="1059"/>
      <c r="ATC66" s="1059"/>
      <c r="ATD66" s="1059"/>
      <c r="ATE66" s="1059"/>
      <c r="ATF66" s="1059"/>
      <c r="ATG66" s="1059"/>
      <c r="ATH66" s="1059"/>
      <c r="ATI66" s="1059"/>
      <c r="ATJ66" s="1059"/>
      <c r="ATK66" s="1059"/>
      <c r="ATL66" s="1059"/>
      <c r="ATM66" s="1059"/>
      <c r="ATN66" s="1059"/>
      <c r="ATO66" s="1059"/>
      <c r="ATP66" s="1059"/>
      <c r="ATQ66" s="1059"/>
      <c r="ATR66" s="1059"/>
      <c r="ATS66" s="1059"/>
      <c r="ATT66" s="1059"/>
      <c r="ATU66" s="1059"/>
      <c r="ATV66" s="1059"/>
      <c r="ATW66" s="1059"/>
      <c r="ATX66" s="1059"/>
      <c r="ATY66" s="1059"/>
      <c r="ATZ66" s="1059"/>
      <c r="AUA66" s="1059"/>
      <c r="AUB66" s="1059"/>
      <c r="AUC66" s="1059"/>
      <c r="AUD66" s="1059"/>
      <c r="AUE66" s="1059"/>
      <c r="AUF66" s="1059"/>
      <c r="AUG66" s="1059"/>
      <c r="AUH66" s="1059"/>
      <c r="AUI66" s="1059"/>
      <c r="AUJ66" s="1059"/>
      <c r="AUK66" s="1059"/>
      <c r="AUL66" s="1059"/>
      <c r="AUM66" s="1059"/>
      <c r="AUN66" s="1059"/>
      <c r="AUO66" s="1059"/>
      <c r="AUP66" s="1059"/>
      <c r="AUQ66" s="1059"/>
      <c r="AUR66" s="1059"/>
      <c r="AUS66" s="1059"/>
      <c r="AUT66" s="1059"/>
      <c r="AUU66" s="1059"/>
      <c r="AUV66" s="1059"/>
      <c r="AUW66" s="1059"/>
      <c r="AUX66" s="1059"/>
      <c r="AUY66" s="1059"/>
      <c r="AUZ66" s="1059"/>
      <c r="AVA66" s="1059"/>
      <c r="AVB66" s="1059"/>
      <c r="AVC66" s="1059"/>
      <c r="AVD66" s="1059"/>
      <c r="AVE66" s="1059"/>
      <c r="AVF66" s="1059"/>
      <c r="AVG66" s="1059"/>
      <c r="AVH66" s="1059"/>
      <c r="AVI66" s="1059"/>
      <c r="AVJ66" s="1059"/>
      <c r="AVK66" s="1059"/>
      <c r="AVL66" s="1059"/>
      <c r="AVM66" s="1059"/>
      <c r="AVN66" s="1059"/>
      <c r="AVO66" s="1059"/>
      <c r="AVP66" s="1059"/>
      <c r="AVQ66" s="1059"/>
      <c r="AVR66" s="1059"/>
      <c r="AVS66" s="1059"/>
      <c r="AVT66" s="1059"/>
      <c r="AVU66" s="1059"/>
      <c r="AVV66" s="1059"/>
      <c r="AVW66" s="1059"/>
      <c r="AVX66" s="1059"/>
      <c r="AVY66" s="1059"/>
      <c r="AVZ66" s="1059"/>
      <c r="AWA66" s="1059"/>
      <c r="AWB66" s="1059"/>
      <c r="AWC66" s="1059"/>
      <c r="AWD66" s="1059"/>
      <c r="AWE66" s="1059"/>
      <c r="AWF66" s="1059"/>
      <c r="AWG66" s="1059"/>
      <c r="AWH66" s="1059"/>
      <c r="AWI66" s="1059"/>
      <c r="AWJ66" s="1059"/>
      <c r="AWK66" s="1059"/>
      <c r="AWL66" s="1059"/>
      <c r="AWM66" s="1059"/>
      <c r="AWN66" s="1059"/>
      <c r="AWO66" s="1059"/>
      <c r="AWP66" s="1059"/>
      <c r="AWQ66" s="1059"/>
      <c r="AWR66" s="1059"/>
      <c r="AWS66" s="1059"/>
      <c r="AWT66" s="1059"/>
      <c r="AWU66" s="1059"/>
      <c r="AWV66" s="1059"/>
      <c r="AWW66" s="1059"/>
      <c r="AWX66" s="1059"/>
      <c r="AWY66" s="1059"/>
      <c r="AWZ66" s="1059"/>
      <c r="AXA66" s="1059"/>
      <c r="AXB66" s="1059"/>
      <c r="AXC66" s="1059"/>
      <c r="AXD66" s="1059"/>
      <c r="AXE66" s="1059"/>
      <c r="AXF66" s="1059"/>
      <c r="AXG66" s="1059"/>
      <c r="AXH66" s="1059"/>
      <c r="AXI66" s="1059"/>
      <c r="AXJ66" s="1059"/>
      <c r="AXK66" s="1059"/>
      <c r="AXL66" s="1059"/>
      <c r="AXM66" s="1059"/>
      <c r="AXN66" s="1059"/>
      <c r="AXO66" s="1059"/>
      <c r="AXP66" s="1059"/>
      <c r="AXQ66" s="1059"/>
      <c r="AXR66" s="1059"/>
      <c r="AXS66" s="1059"/>
      <c r="AXT66" s="1059"/>
      <c r="AXU66" s="1059"/>
      <c r="AXV66" s="1059"/>
      <c r="AXW66" s="1059"/>
      <c r="AXX66" s="1059"/>
      <c r="AXY66" s="1059"/>
      <c r="AXZ66" s="1059"/>
      <c r="AYA66" s="1059"/>
      <c r="AYB66" s="1059"/>
      <c r="AYC66" s="1059"/>
      <c r="AYD66" s="1059"/>
      <c r="AYE66" s="1059"/>
      <c r="AYF66" s="1059"/>
      <c r="AYG66" s="1059"/>
      <c r="AYH66" s="1059"/>
      <c r="AYI66" s="1059"/>
      <c r="AYJ66" s="1059"/>
      <c r="AYK66" s="1059"/>
      <c r="AYL66" s="1059"/>
      <c r="AYM66" s="1059"/>
      <c r="AYN66" s="1059"/>
      <c r="AYO66" s="1059"/>
      <c r="AYP66" s="1059"/>
      <c r="AYQ66" s="1059"/>
      <c r="AYR66" s="1059"/>
      <c r="AYS66" s="1059"/>
      <c r="AYT66" s="1059"/>
      <c r="AYU66" s="1059"/>
      <c r="AYV66" s="1059"/>
      <c r="AYW66" s="1059"/>
      <c r="AYX66" s="1059"/>
      <c r="AYY66" s="1059"/>
      <c r="AYZ66" s="1059"/>
      <c r="AZA66" s="1059"/>
      <c r="AZB66" s="1059"/>
      <c r="AZC66" s="1059"/>
      <c r="AZD66" s="1059"/>
      <c r="AZE66" s="1059"/>
      <c r="AZF66" s="1059"/>
      <c r="AZG66" s="1059"/>
      <c r="AZH66" s="1059"/>
      <c r="AZI66" s="1059"/>
      <c r="AZJ66" s="1059"/>
      <c r="AZK66" s="1059"/>
      <c r="AZL66" s="1059"/>
      <c r="AZM66" s="1059"/>
      <c r="AZN66" s="1059"/>
      <c r="AZO66" s="1059"/>
      <c r="AZP66" s="1059"/>
      <c r="AZQ66" s="1059"/>
      <c r="AZR66" s="1059"/>
      <c r="AZS66" s="1059"/>
      <c r="AZT66" s="1059"/>
      <c r="AZU66" s="1059"/>
      <c r="AZV66" s="1059"/>
      <c r="AZW66" s="1059"/>
      <c r="AZX66" s="1059"/>
      <c r="AZY66" s="1059"/>
      <c r="AZZ66" s="1059"/>
      <c r="BAA66" s="1059"/>
      <c r="BAB66" s="1059"/>
      <c r="BAC66" s="1059"/>
      <c r="BAD66" s="1059"/>
      <c r="BAE66" s="1059"/>
      <c r="BAF66" s="1059"/>
      <c r="BAG66" s="1059"/>
      <c r="BAH66" s="1059"/>
      <c r="BAI66" s="1059"/>
      <c r="BAJ66" s="1059"/>
      <c r="BAK66" s="1059"/>
      <c r="BAL66" s="1059"/>
      <c r="BAM66" s="1059"/>
      <c r="BAN66" s="1059"/>
      <c r="BAO66" s="1059"/>
      <c r="BAP66" s="1059"/>
      <c r="BAQ66" s="1059"/>
      <c r="BAR66" s="1059"/>
      <c r="BAS66" s="1059"/>
      <c r="BAT66" s="1059"/>
      <c r="BAU66" s="1059"/>
      <c r="BAV66" s="1059"/>
      <c r="BAW66" s="1059"/>
      <c r="BAX66" s="1059"/>
      <c r="BAY66" s="1059"/>
      <c r="BAZ66" s="1059"/>
      <c r="BBA66" s="1059"/>
      <c r="BBB66" s="1059"/>
      <c r="BBC66" s="1059"/>
      <c r="BBD66" s="1059"/>
      <c r="BBE66" s="1059"/>
      <c r="BBF66" s="1059"/>
      <c r="BBG66" s="1059"/>
      <c r="BBH66" s="1059"/>
      <c r="BBI66" s="1059"/>
      <c r="BBJ66" s="1059"/>
      <c r="BBK66" s="1059"/>
      <c r="BBL66" s="1059"/>
      <c r="BBM66" s="1059"/>
      <c r="BBN66" s="1059"/>
      <c r="BBO66" s="1059"/>
      <c r="BBP66" s="1059"/>
      <c r="BBQ66" s="1059"/>
      <c r="BBR66" s="1059"/>
      <c r="BBS66" s="1059"/>
      <c r="BBT66" s="1059"/>
      <c r="BBU66" s="1059"/>
      <c r="BBV66" s="1059"/>
      <c r="BBW66" s="1059"/>
      <c r="BBX66" s="1059"/>
      <c r="BBY66" s="1059"/>
      <c r="BBZ66" s="1059"/>
      <c r="BCA66" s="1059"/>
      <c r="BCB66" s="1059"/>
      <c r="BCC66" s="1059"/>
      <c r="BCD66" s="1059"/>
      <c r="BCE66" s="1059"/>
      <c r="BCF66" s="1059"/>
      <c r="BCG66" s="1059"/>
      <c r="BCH66" s="1059"/>
      <c r="BCI66" s="1059"/>
      <c r="BCJ66" s="1059"/>
      <c r="BCK66" s="1059"/>
      <c r="BCL66" s="1059"/>
      <c r="BCM66" s="1059"/>
      <c r="BCN66" s="1059"/>
      <c r="BCO66" s="1059"/>
      <c r="BCP66" s="1059"/>
      <c r="BCQ66" s="1059"/>
      <c r="BCR66" s="1059"/>
      <c r="BCS66" s="1059"/>
      <c r="BCT66" s="1059"/>
      <c r="BCU66" s="1059"/>
      <c r="BCV66" s="1059"/>
      <c r="BCW66" s="1059"/>
      <c r="BCX66" s="1059"/>
      <c r="BCY66" s="1059"/>
      <c r="BCZ66" s="1059"/>
      <c r="BDA66" s="1059"/>
      <c r="BDB66" s="1059"/>
      <c r="BDC66" s="1059"/>
      <c r="BDD66" s="1059"/>
      <c r="BDE66" s="1059"/>
      <c r="BDF66" s="1059"/>
      <c r="BDG66" s="1059"/>
      <c r="BDH66" s="1059"/>
      <c r="BDI66" s="1059"/>
      <c r="BDJ66" s="1059"/>
      <c r="BDK66" s="1059"/>
      <c r="BDL66" s="1059"/>
      <c r="BDM66" s="1059"/>
      <c r="BDN66" s="1059"/>
      <c r="BDO66" s="1059"/>
      <c r="BDP66" s="1059"/>
      <c r="BDQ66" s="1059"/>
      <c r="BDR66" s="1059"/>
      <c r="BDS66" s="1059"/>
      <c r="BDT66" s="1059"/>
      <c r="BDU66" s="1059"/>
      <c r="BDV66" s="1059"/>
      <c r="BDW66" s="1059"/>
      <c r="BDX66" s="1059"/>
      <c r="BDY66" s="1059"/>
      <c r="BDZ66" s="1059"/>
      <c r="BEA66" s="1059"/>
      <c r="BEB66" s="1059"/>
      <c r="BEC66" s="1059"/>
      <c r="BED66" s="1059"/>
      <c r="BEE66" s="1059"/>
      <c r="BEF66" s="1059"/>
      <c r="BEG66" s="1059"/>
      <c r="BEH66" s="1059"/>
      <c r="BEI66" s="1059"/>
      <c r="BEJ66" s="1059"/>
      <c r="BEK66" s="1059"/>
      <c r="BEL66" s="1059"/>
      <c r="BEM66" s="1059"/>
      <c r="BEN66" s="1059"/>
      <c r="BEO66" s="1059"/>
      <c r="BEP66" s="1059"/>
      <c r="BEQ66" s="1059"/>
      <c r="BER66" s="1059"/>
      <c r="BES66" s="1059"/>
      <c r="BET66" s="1059"/>
      <c r="BEU66" s="1059"/>
      <c r="BEV66" s="1059"/>
      <c r="BEW66" s="1059"/>
      <c r="BEX66" s="1059"/>
      <c r="BEY66" s="1059"/>
      <c r="BEZ66" s="1059"/>
      <c r="BFA66" s="1059"/>
      <c r="BFB66" s="1059"/>
      <c r="BFC66" s="1059"/>
      <c r="BFD66" s="1059"/>
      <c r="BFE66" s="1059"/>
      <c r="BFF66" s="1059"/>
      <c r="BFG66" s="1059"/>
      <c r="BFH66" s="1059"/>
      <c r="BFI66" s="1059"/>
      <c r="BFJ66" s="1059"/>
      <c r="BFK66" s="1059"/>
      <c r="BFL66" s="1059"/>
      <c r="BFM66" s="1059"/>
      <c r="BFN66" s="1059"/>
      <c r="BFO66" s="1059"/>
      <c r="BFP66" s="1059"/>
      <c r="BFQ66" s="1059"/>
      <c r="BFR66" s="1059"/>
      <c r="BFS66" s="1059"/>
      <c r="BFT66" s="1059"/>
      <c r="BFU66" s="1059"/>
      <c r="BFV66" s="1059"/>
      <c r="BFW66" s="1059"/>
      <c r="BFX66" s="1059"/>
      <c r="BFY66" s="1059"/>
      <c r="BFZ66" s="1059"/>
      <c r="BGA66" s="1059"/>
      <c r="BGB66" s="1059"/>
      <c r="BGC66" s="1059"/>
      <c r="BGD66" s="1059"/>
      <c r="BGE66" s="1059"/>
      <c r="BGF66" s="1059"/>
      <c r="BGG66" s="1059"/>
      <c r="BGH66" s="1059"/>
      <c r="BGI66" s="1059"/>
      <c r="BGJ66" s="1059"/>
      <c r="BGK66" s="1059"/>
      <c r="BGL66" s="1059"/>
      <c r="BGM66" s="1059"/>
      <c r="BGN66" s="1059"/>
      <c r="BGO66" s="1059"/>
      <c r="BGP66" s="1059"/>
      <c r="BGQ66" s="1059"/>
      <c r="BGR66" s="1059"/>
      <c r="BGS66" s="1059"/>
      <c r="BGT66" s="1059"/>
      <c r="BGU66" s="1059"/>
      <c r="BGV66" s="1059"/>
      <c r="BGW66" s="1059"/>
      <c r="BGX66" s="1059"/>
      <c r="BGY66" s="1059"/>
      <c r="BGZ66" s="1059"/>
      <c r="BHA66" s="1059"/>
      <c r="BHB66" s="1059"/>
      <c r="BHC66" s="1059"/>
      <c r="BHD66" s="1059"/>
      <c r="BHE66" s="1059"/>
      <c r="BHF66" s="1059"/>
      <c r="BHG66" s="1059"/>
      <c r="BHH66" s="1059"/>
      <c r="BHI66" s="1059"/>
      <c r="BHJ66" s="1059"/>
      <c r="BHK66" s="1059"/>
      <c r="BHL66" s="1059"/>
      <c r="BHM66" s="1059"/>
      <c r="BHN66" s="1059"/>
      <c r="BHO66" s="1059"/>
      <c r="BHP66" s="1059"/>
      <c r="BHQ66" s="1059"/>
      <c r="BHR66" s="1059"/>
      <c r="BHS66" s="1059"/>
      <c r="BHT66" s="1059"/>
      <c r="BHU66" s="1059"/>
      <c r="BHV66" s="1059"/>
      <c r="BHW66" s="1059"/>
      <c r="BHX66" s="1059"/>
      <c r="BHY66" s="1059"/>
      <c r="BHZ66" s="1059"/>
      <c r="BIA66" s="1059"/>
      <c r="BIB66" s="1059"/>
      <c r="BIC66" s="1059"/>
      <c r="BID66" s="1059"/>
      <c r="BIE66" s="1059"/>
      <c r="BIF66" s="1059"/>
      <c r="BIG66" s="1059"/>
      <c r="BIH66" s="1059"/>
      <c r="BII66" s="1059"/>
      <c r="BIJ66" s="1059"/>
      <c r="BIK66" s="1059"/>
      <c r="BIL66" s="1059"/>
      <c r="BIM66" s="1059"/>
      <c r="BIN66" s="1059"/>
      <c r="BIO66" s="1059"/>
      <c r="BIP66" s="1059"/>
      <c r="BIQ66" s="1059"/>
      <c r="BIR66" s="1059"/>
      <c r="BIS66" s="1059"/>
      <c r="BIT66" s="1059"/>
      <c r="BIU66" s="1059"/>
      <c r="BIV66" s="1059"/>
      <c r="BIW66" s="1059"/>
      <c r="BIX66" s="1059"/>
      <c r="BIY66" s="1059"/>
      <c r="BIZ66" s="1059"/>
      <c r="BJA66" s="1059"/>
      <c r="BJB66" s="1059"/>
      <c r="BJC66" s="1059"/>
      <c r="BJD66" s="1059"/>
      <c r="BJE66" s="1059"/>
      <c r="BJF66" s="1059"/>
      <c r="BJG66" s="1059"/>
      <c r="BJH66" s="1059"/>
      <c r="BJI66" s="1059"/>
      <c r="BJJ66" s="1059"/>
      <c r="BJK66" s="1059"/>
      <c r="BJL66" s="1059"/>
      <c r="BJM66" s="1059"/>
      <c r="BJN66" s="1059"/>
      <c r="BJO66" s="1059"/>
      <c r="BJP66" s="1059"/>
      <c r="BJQ66" s="1059"/>
      <c r="BJR66" s="1059"/>
      <c r="BJS66" s="1059"/>
      <c r="BJT66" s="1059"/>
      <c r="BJU66" s="1059"/>
      <c r="BJV66" s="1059"/>
      <c r="BJW66" s="1059"/>
      <c r="BJX66" s="1059"/>
      <c r="BJY66" s="1059"/>
      <c r="BJZ66" s="1059"/>
      <c r="BKA66" s="1059"/>
      <c r="BKB66" s="1059"/>
      <c r="BKC66" s="1059"/>
      <c r="BKD66" s="1059"/>
      <c r="BKE66" s="1059"/>
      <c r="BKF66" s="1059"/>
      <c r="BKG66" s="1059"/>
      <c r="BKH66" s="1059"/>
      <c r="BKI66" s="1059"/>
      <c r="BKJ66" s="1059"/>
      <c r="BKK66" s="1059"/>
      <c r="BKL66" s="1059"/>
      <c r="BKM66" s="1059"/>
      <c r="BKN66" s="1059"/>
      <c r="BKO66" s="1059"/>
      <c r="BKP66" s="1059"/>
      <c r="BKQ66" s="1059"/>
      <c r="BKR66" s="1059"/>
      <c r="BKS66" s="1059"/>
      <c r="BKT66" s="1059"/>
      <c r="BKU66" s="1059"/>
      <c r="BKV66" s="1059"/>
      <c r="BKW66" s="1059"/>
      <c r="BKX66" s="1059"/>
      <c r="BKY66" s="1059"/>
      <c r="BKZ66" s="1059"/>
      <c r="BLA66" s="1059"/>
      <c r="BLB66" s="1059"/>
      <c r="BLC66" s="1059"/>
      <c r="BLD66" s="1059"/>
      <c r="BLE66" s="1059"/>
      <c r="BLF66" s="1059"/>
      <c r="BLG66" s="1059"/>
      <c r="BLH66" s="1059"/>
      <c r="BLI66" s="1059"/>
      <c r="BLJ66" s="1059"/>
      <c r="BLK66" s="1059"/>
      <c r="BLL66" s="1059"/>
      <c r="BLM66" s="1059"/>
      <c r="BLN66" s="1059"/>
      <c r="BLO66" s="1059"/>
      <c r="BLP66" s="1059"/>
      <c r="BLQ66" s="1059"/>
      <c r="BLR66" s="1059"/>
      <c r="BLS66" s="1059"/>
      <c r="BLT66" s="1059"/>
      <c r="BLU66" s="1059"/>
      <c r="BLV66" s="1059"/>
      <c r="BLW66" s="1059"/>
      <c r="BLX66" s="1059"/>
      <c r="BLY66" s="1059"/>
      <c r="BLZ66" s="1059"/>
      <c r="BMA66" s="1059"/>
      <c r="BMB66" s="1059"/>
      <c r="BMC66" s="1059"/>
      <c r="BMD66" s="1059"/>
      <c r="BME66" s="1059"/>
      <c r="BMF66" s="1059"/>
      <c r="BMG66" s="1059"/>
      <c r="BMH66" s="1059"/>
      <c r="BMI66" s="1059"/>
      <c r="BMJ66" s="1059"/>
      <c r="BMK66" s="1059"/>
      <c r="BML66" s="1059"/>
      <c r="BMM66" s="1059"/>
      <c r="BMN66" s="1059"/>
      <c r="BMO66" s="1059"/>
      <c r="BMP66" s="1059"/>
      <c r="BMQ66" s="1059"/>
      <c r="BMR66" s="1059"/>
      <c r="BMS66" s="1059"/>
      <c r="BMT66" s="1059"/>
      <c r="BMU66" s="1059"/>
      <c r="BMV66" s="1059"/>
      <c r="BMW66" s="1059"/>
      <c r="BMX66" s="1059"/>
      <c r="BMY66" s="1059"/>
      <c r="BMZ66" s="1059"/>
      <c r="BNA66" s="1059"/>
      <c r="BNB66" s="1059"/>
      <c r="BNC66" s="1059"/>
      <c r="BND66" s="1059"/>
      <c r="BNE66" s="1059"/>
      <c r="BNF66" s="1059"/>
      <c r="BNG66" s="1059"/>
      <c r="BNH66" s="1059"/>
      <c r="BNI66" s="1059"/>
      <c r="BNJ66" s="1059"/>
      <c r="BNK66" s="1059"/>
      <c r="BNL66" s="1059"/>
      <c r="BNM66" s="1059"/>
      <c r="BNN66" s="1059"/>
      <c r="BNO66" s="1059"/>
      <c r="BNP66" s="1059"/>
      <c r="BNQ66" s="1059"/>
      <c r="BNR66" s="1059"/>
      <c r="BNS66" s="1059"/>
      <c r="BNT66" s="1059"/>
      <c r="BNU66" s="1059"/>
      <c r="BNV66" s="1059"/>
      <c r="BNW66" s="1059"/>
      <c r="BNX66" s="1059"/>
      <c r="BNY66" s="1059"/>
      <c r="BNZ66" s="1059"/>
      <c r="BOA66" s="1059"/>
      <c r="BOB66" s="1059"/>
      <c r="BOC66" s="1059"/>
      <c r="BOD66" s="1059"/>
      <c r="BOE66" s="1059"/>
      <c r="BOF66" s="1059"/>
      <c r="BOG66" s="1059"/>
      <c r="BOH66" s="1059"/>
      <c r="BOI66" s="1059"/>
      <c r="BOJ66" s="1059"/>
      <c r="BOK66" s="1059"/>
      <c r="BOL66" s="1059"/>
      <c r="BOM66" s="1059"/>
      <c r="BON66" s="1059"/>
      <c r="BOO66" s="1059"/>
      <c r="BOP66" s="1059"/>
      <c r="BOQ66" s="1059"/>
      <c r="BOR66" s="1059"/>
      <c r="BOS66" s="1059"/>
      <c r="BOT66" s="1059"/>
      <c r="BOU66" s="1059"/>
      <c r="BOV66" s="1059"/>
      <c r="BOW66" s="1059"/>
      <c r="BOX66" s="1059"/>
      <c r="BOY66" s="1059"/>
      <c r="BOZ66" s="1059"/>
      <c r="BPA66" s="1059"/>
      <c r="BPB66" s="1059"/>
      <c r="BPC66" s="1059"/>
      <c r="BPD66" s="1059"/>
      <c r="BPE66" s="1059"/>
      <c r="BPF66" s="1059"/>
      <c r="BPG66" s="1059"/>
      <c r="BPH66" s="1059"/>
      <c r="BPI66" s="1059"/>
      <c r="BPJ66" s="1059"/>
      <c r="BPK66" s="1059"/>
      <c r="BPL66" s="1059"/>
      <c r="BPM66" s="1059"/>
      <c r="BPN66" s="1059"/>
      <c r="BPO66" s="1059"/>
      <c r="BPP66" s="1059"/>
      <c r="BPQ66" s="1059"/>
      <c r="BPR66" s="1059"/>
      <c r="BPS66" s="1059"/>
      <c r="BPT66" s="1059"/>
      <c r="BPU66" s="1059"/>
      <c r="BPV66" s="1059"/>
      <c r="BPW66" s="1059"/>
      <c r="BPX66" s="1059"/>
      <c r="BPY66" s="1059"/>
      <c r="BPZ66" s="1059"/>
      <c r="BQA66" s="1059"/>
      <c r="BQB66" s="1059"/>
      <c r="BQC66" s="1059"/>
      <c r="BQD66" s="1059"/>
      <c r="BQE66" s="1059"/>
      <c r="BQF66" s="1059"/>
      <c r="BQG66" s="1059"/>
      <c r="BQH66" s="1059"/>
      <c r="BQI66" s="1059"/>
      <c r="BQJ66" s="1059"/>
      <c r="BQK66" s="1059"/>
      <c r="BQL66" s="1059"/>
      <c r="BQM66" s="1059"/>
      <c r="BQN66" s="1059"/>
      <c r="BQO66" s="1059"/>
      <c r="BQP66" s="1059"/>
      <c r="BQQ66" s="1059"/>
      <c r="BQR66" s="1059"/>
      <c r="BQS66" s="1059"/>
      <c r="BQT66" s="1059"/>
      <c r="BQU66" s="1059"/>
      <c r="BQV66" s="1059"/>
      <c r="BQW66" s="1059"/>
      <c r="BQX66" s="1059"/>
      <c r="BQY66" s="1059"/>
      <c r="BQZ66" s="1059"/>
      <c r="BRA66" s="1059"/>
      <c r="BRB66" s="1059"/>
      <c r="BRC66" s="1059"/>
      <c r="BRD66" s="1059"/>
      <c r="BRE66" s="1059"/>
      <c r="BRF66" s="1059"/>
      <c r="BRG66" s="1059"/>
      <c r="BRH66" s="1059"/>
      <c r="BRI66" s="1059"/>
      <c r="BRJ66" s="1059"/>
      <c r="BRK66" s="1059"/>
      <c r="BRL66" s="1059"/>
      <c r="BRM66" s="1059"/>
      <c r="BRN66" s="1059"/>
      <c r="BRO66" s="1059"/>
      <c r="BRP66" s="1059"/>
      <c r="BRQ66" s="1059"/>
      <c r="BRR66" s="1059"/>
      <c r="BRS66" s="1059"/>
      <c r="BRT66" s="1059"/>
      <c r="BRU66" s="1059"/>
      <c r="BRV66" s="1059"/>
      <c r="BRW66" s="1059"/>
      <c r="BRX66" s="1059"/>
      <c r="BRY66" s="1059"/>
      <c r="BRZ66" s="1059"/>
      <c r="BSA66" s="1059"/>
      <c r="BSB66" s="1059"/>
      <c r="BSC66" s="1059"/>
      <c r="BSD66" s="1059"/>
      <c r="BSE66" s="1059"/>
      <c r="BSF66" s="1059"/>
      <c r="BSG66" s="1059"/>
      <c r="BSH66" s="1059"/>
      <c r="BSI66" s="1059"/>
      <c r="BSJ66" s="1059"/>
      <c r="BSK66" s="1059"/>
      <c r="BSL66" s="1059"/>
      <c r="BSM66" s="1059"/>
      <c r="BSN66" s="1059"/>
      <c r="BSO66" s="1059"/>
      <c r="BSP66" s="1059"/>
      <c r="BSQ66" s="1059"/>
      <c r="BSR66" s="1059"/>
      <c r="BSS66" s="1059"/>
      <c r="BST66" s="1059"/>
      <c r="BSU66" s="1059"/>
      <c r="BSV66" s="1059"/>
      <c r="BSW66" s="1059"/>
      <c r="BSX66" s="1059"/>
      <c r="BSY66" s="1059"/>
      <c r="BSZ66" s="1059"/>
      <c r="BTA66" s="1059"/>
      <c r="BTB66" s="1059"/>
      <c r="BTC66" s="1059"/>
      <c r="BTD66" s="1059"/>
      <c r="BTE66" s="1059"/>
      <c r="BTF66" s="1059"/>
      <c r="BTG66" s="1059"/>
      <c r="BTH66" s="1059"/>
      <c r="BTI66" s="1059"/>
      <c r="BTJ66" s="1059"/>
      <c r="BTK66" s="1059"/>
      <c r="BTL66" s="1059"/>
      <c r="BTM66" s="1059"/>
      <c r="BTN66" s="1059"/>
      <c r="BTO66" s="1059"/>
      <c r="BTP66" s="1059"/>
      <c r="BTQ66" s="1059"/>
      <c r="BTR66" s="1059"/>
      <c r="BTS66" s="1059"/>
      <c r="BTT66" s="1059"/>
      <c r="BTU66" s="1059"/>
      <c r="BTV66" s="1059"/>
      <c r="BTW66" s="1059"/>
      <c r="BTX66" s="1059"/>
      <c r="BTY66" s="1059"/>
      <c r="BTZ66" s="1059"/>
      <c r="BUA66" s="1059"/>
      <c r="BUB66" s="1059"/>
      <c r="BUC66" s="1059"/>
      <c r="BUD66" s="1059"/>
      <c r="BUE66" s="1059"/>
      <c r="BUF66" s="1059"/>
      <c r="BUG66" s="1059"/>
      <c r="BUH66" s="1059"/>
      <c r="BUI66" s="1059"/>
      <c r="BUJ66" s="1059"/>
      <c r="BUK66" s="1059"/>
      <c r="BUL66" s="1059"/>
      <c r="BUM66" s="1059"/>
      <c r="BUN66" s="1059"/>
      <c r="BUO66" s="1059"/>
      <c r="BUP66" s="1059"/>
      <c r="BUQ66" s="1059"/>
      <c r="BUR66" s="1059"/>
      <c r="BUS66" s="1059"/>
      <c r="BUT66" s="1059"/>
      <c r="BUU66" s="1059"/>
      <c r="BUV66" s="1059"/>
      <c r="BUW66" s="1059"/>
      <c r="BUX66" s="1059"/>
      <c r="BUY66" s="1059"/>
      <c r="BUZ66" s="1059"/>
      <c r="BVA66" s="1059"/>
      <c r="BVB66" s="1059"/>
      <c r="BVC66" s="1059"/>
      <c r="BVD66" s="1059"/>
      <c r="BVE66" s="1059"/>
      <c r="BVF66" s="1059"/>
      <c r="BVG66" s="1059"/>
      <c r="BVH66" s="1059"/>
      <c r="BVI66" s="1059"/>
      <c r="BVJ66" s="1059"/>
      <c r="BVK66" s="1059"/>
      <c r="BVL66" s="1059"/>
      <c r="BVM66" s="1059"/>
      <c r="BVN66" s="1059"/>
      <c r="BVO66" s="1059"/>
      <c r="BVP66" s="1059"/>
      <c r="BVQ66" s="1059"/>
      <c r="BVR66" s="1059"/>
      <c r="BVS66" s="1059"/>
      <c r="BVT66" s="1059"/>
      <c r="BVU66" s="1059"/>
      <c r="BVV66" s="1059"/>
      <c r="BVW66" s="1059"/>
      <c r="BVX66" s="1059"/>
      <c r="BVY66" s="1059"/>
      <c r="BVZ66" s="1059"/>
      <c r="BWA66" s="1059"/>
      <c r="BWB66" s="1059"/>
      <c r="BWC66" s="1059"/>
      <c r="BWD66" s="1059"/>
      <c r="BWE66" s="1059"/>
      <c r="BWF66" s="1059"/>
      <c r="BWG66" s="1059"/>
      <c r="BWH66" s="1059"/>
      <c r="BWI66" s="1059"/>
      <c r="BWJ66" s="1059"/>
      <c r="BWK66" s="1059"/>
      <c r="BWL66" s="1059"/>
      <c r="BWM66" s="1059"/>
      <c r="BWN66" s="1059"/>
      <c r="BWO66" s="1059"/>
      <c r="BWP66" s="1059"/>
      <c r="BWQ66" s="1059"/>
      <c r="BWR66" s="1059"/>
      <c r="BWS66" s="1059"/>
      <c r="BWT66" s="1059"/>
      <c r="BWU66" s="1059"/>
      <c r="BWV66" s="1059"/>
      <c r="BWW66" s="1059"/>
      <c r="BWX66" s="1059"/>
      <c r="BWY66" s="1059"/>
      <c r="BWZ66" s="1059"/>
      <c r="BXA66" s="1059"/>
      <c r="BXB66" s="1059"/>
      <c r="BXC66" s="1059"/>
      <c r="BXD66" s="1059"/>
      <c r="BXE66" s="1059"/>
      <c r="BXF66" s="1059"/>
      <c r="BXG66" s="1059"/>
      <c r="BXH66" s="1059"/>
      <c r="BXI66" s="1059"/>
      <c r="BXJ66" s="1059"/>
      <c r="BXK66" s="1059"/>
      <c r="BXL66" s="1059"/>
      <c r="BXM66" s="1059"/>
      <c r="BXN66" s="1059"/>
      <c r="BXO66" s="1059"/>
      <c r="BXP66" s="1059"/>
      <c r="BXQ66" s="1059"/>
      <c r="BXR66" s="1059"/>
      <c r="BXS66" s="1059"/>
      <c r="BXT66" s="1059"/>
      <c r="BXU66" s="1059"/>
      <c r="BXV66" s="1059"/>
      <c r="BXW66" s="1059"/>
      <c r="BXX66" s="1059"/>
      <c r="BXY66" s="1059"/>
      <c r="BXZ66" s="1059"/>
      <c r="BYA66" s="1059"/>
      <c r="BYB66" s="1059"/>
      <c r="BYC66" s="1059"/>
      <c r="BYD66" s="1059"/>
      <c r="BYE66" s="1059"/>
      <c r="BYF66" s="1059"/>
      <c r="BYG66" s="1059"/>
      <c r="BYH66" s="1059"/>
      <c r="BYI66" s="1059"/>
      <c r="BYJ66" s="1059"/>
      <c r="BYK66" s="1059"/>
      <c r="BYL66" s="1059"/>
      <c r="BYM66" s="1059"/>
      <c r="BYN66" s="1059"/>
      <c r="BYO66" s="1059"/>
      <c r="BYP66" s="1059"/>
      <c r="BYQ66" s="1059"/>
      <c r="BYR66" s="1059"/>
      <c r="BYS66" s="1059"/>
      <c r="BYT66" s="1059"/>
      <c r="BYU66" s="1059"/>
      <c r="BYV66" s="1059"/>
      <c r="BYW66" s="1059"/>
      <c r="BYX66" s="1059"/>
      <c r="BYY66" s="1059"/>
      <c r="BYZ66" s="1059"/>
      <c r="BZA66" s="1059"/>
      <c r="BZB66" s="1059"/>
      <c r="BZC66" s="1059"/>
      <c r="BZD66" s="1059"/>
      <c r="BZE66" s="1059"/>
      <c r="BZF66" s="1059"/>
      <c r="BZG66" s="1059"/>
      <c r="BZH66" s="1059"/>
      <c r="BZI66" s="1059"/>
      <c r="BZJ66" s="1059"/>
      <c r="BZK66" s="1059"/>
      <c r="BZL66" s="1059"/>
      <c r="BZM66" s="1059"/>
      <c r="BZN66" s="1059"/>
      <c r="BZO66" s="1059"/>
      <c r="BZP66" s="1059"/>
      <c r="BZQ66" s="1059"/>
      <c r="BZR66" s="1059"/>
      <c r="BZS66" s="1059"/>
      <c r="BZT66" s="1059"/>
      <c r="BZU66" s="1059"/>
      <c r="BZV66" s="1059"/>
      <c r="BZW66" s="1059"/>
      <c r="BZX66" s="1059"/>
      <c r="BZY66" s="1059"/>
      <c r="BZZ66" s="1059"/>
      <c r="CAA66" s="1059"/>
      <c r="CAB66" s="1059"/>
      <c r="CAC66" s="1059"/>
      <c r="CAD66" s="1059"/>
      <c r="CAE66" s="1059"/>
      <c r="CAF66" s="1059"/>
      <c r="CAG66" s="1059"/>
      <c r="CAH66" s="1059"/>
      <c r="CAI66" s="1059"/>
      <c r="CAJ66" s="1059"/>
      <c r="CAK66" s="1059"/>
      <c r="CAL66" s="1059"/>
      <c r="CAM66" s="1059"/>
      <c r="CAN66" s="1059"/>
      <c r="CAO66" s="1059"/>
      <c r="CAP66" s="1059"/>
      <c r="CAQ66" s="1059"/>
      <c r="CAR66" s="1059"/>
      <c r="CAS66" s="1059"/>
      <c r="CAT66" s="1059"/>
      <c r="CAU66" s="1059"/>
      <c r="CAV66" s="1059"/>
      <c r="CAW66" s="1059"/>
      <c r="CAX66" s="1059"/>
      <c r="CAY66" s="1059"/>
      <c r="CAZ66" s="1059"/>
      <c r="CBA66" s="1059"/>
      <c r="CBB66" s="1059"/>
      <c r="CBC66" s="1059"/>
      <c r="CBD66" s="1059"/>
      <c r="CBE66" s="1059"/>
      <c r="CBF66" s="1059"/>
      <c r="CBG66" s="1059"/>
      <c r="CBH66" s="1059"/>
      <c r="CBI66" s="1059"/>
      <c r="CBJ66" s="1059"/>
      <c r="CBK66" s="1059"/>
      <c r="CBL66" s="1059"/>
      <c r="CBM66" s="1059"/>
      <c r="CBN66" s="1059"/>
      <c r="CBO66" s="1059"/>
      <c r="CBP66" s="1059"/>
      <c r="CBQ66" s="1059"/>
      <c r="CBR66" s="1059"/>
      <c r="CBS66" s="1059"/>
      <c r="CBT66" s="1059"/>
      <c r="CBU66" s="1059"/>
      <c r="CBV66" s="1059"/>
      <c r="CBW66" s="1059"/>
      <c r="CBX66" s="1059"/>
      <c r="CBY66" s="1059"/>
      <c r="CBZ66" s="1059"/>
      <c r="CCA66" s="1059"/>
      <c r="CCB66" s="1059"/>
      <c r="CCC66" s="1059"/>
      <c r="CCD66" s="1059"/>
      <c r="CCE66" s="1059"/>
      <c r="CCF66" s="1059"/>
      <c r="CCG66" s="1059"/>
      <c r="CCH66" s="1059"/>
      <c r="CCI66" s="1059"/>
      <c r="CCJ66" s="1059"/>
      <c r="CCK66" s="1059"/>
      <c r="CCL66" s="1059"/>
      <c r="CCM66" s="1059"/>
      <c r="CCN66" s="1059"/>
      <c r="CCO66" s="1059"/>
      <c r="CCP66" s="1059"/>
      <c r="CCQ66" s="1059"/>
      <c r="CCR66" s="1059"/>
      <c r="CCS66" s="1059"/>
      <c r="CCT66" s="1059"/>
      <c r="CCU66" s="1059"/>
      <c r="CCV66" s="1059"/>
      <c r="CCW66" s="1059"/>
      <c r="CCX66" s="1059"/>
      <c r="CCY66" s="1059"/>
      <c r="CCZ66" s="1059"/>
      <c r="CDA66" s="1059"/>
      <c r="CDB66" s="1059"/>
      <c r="CDC66" s="1059"/>
      <c r="CDD66" s="1059"/>
      <c r="CDE66" s="1059"/>
      <c r="CDF66" s="1059"/>
      <c r="CDG66" s="1059"/>
      <c r="CDH66" s="1059"/>
      <c r="CDI66" s="1059"/>
      <c r="CDJ66" s="1059"/>
      <c r="CDK66" s="1059"/>
      <c r="CDL66" s="1059"/>
      <c r="CDM66" s="1059"/>
      <c r="CDN66" s="1059"/>
      <c r="CDO66" s="1059"/>
      <c r="CDP66" s="1059"/>
      <c r="CDQ66" s="1059"/>
      <c r="CDR66" s="1059"/>
      <c r="CDS66" s="1059"/>
      <c r="CDT66" s="1059"/>
      <c r="CDU66" s="1059"/>
      <c r="CDV66" s="1059"/>
      <c r="CDW66" s="1059"/>
      <c r="CDX66" s="1059"/>
      <c r="CDY66" s="1059"/>
      <c r="CDZ66" s="1059"/>
      <c r="CEA66" s="1059"/>
      <c r="CEB66" s="1059"/>
      <c r="CEC66" s="1059"/>
      <c r="CED66" s="1059"/>
      <c r="CEE66" s="1059"/>
      <c r="CEF66" s="1059"/>
      <c r="CEG66" s="1059"/>
      <c r="CEH66" s="1059"/>
      <c r="CEI66" s="1059"/>
      <c r="CEJ66" s="1059"/>
      <c r="CEK66" s="1059"/>
      <c r="CEL66" s="1059"/>
      <c r="CEM66" s="1059"/>
      <c r="CEN66" s="1059"/>
      <c r="CEO66" s="1059"/>
      <c r="CEP66" s="1059"/>
      <c r="CEQ66" s="1059"/>
      <c r="CER66" s="1059"/>
      <c r="CES66" s="1059"/>
      <c r="CET66" s="1059"/>
      <c r="CEU66" s="1059"/>
      <c r="CEV66" s="1059"/>
      <c r="CEW66" s="1059"/>
      <c r="CEX66" s="1059"/>
      <c r="CEY66" s="1059"/>
      <c r="CEZ66" s="1059"/>
      <c r="CFA66" s="1059"/>
      <c r="CFB66" s="1059"/>
      <c r="CFC66" s="1059"/>
      <c r="CFD66" s="1059"/>
      <c r="CFE66" s="1059"/>
      <c r="CFF66" s="1059"/>
      <c r="CFG66" s="1059"/>
      <c r="CFH66" s="1059"/>
      <c r="CFI66" s="1059"/>
      <c r="CFJ66" s="1059"/>
      <c r="CFK66" s="1059"/>
      <c r="CFL66" s="1059"/>
      <c r="CFM66" s="1059"/>
      <c r="CFN66" s="1059"/>
      <c r="CFO66" s="1059"/>
      <c r="CFP66" s="1059"/>
      <c r="CFQ66" s="1059"/>
      <c r="CFR66" s="1059"/>
      <c r="CFS66" s="1059"/>
      <c r="CFT66" s="1059"/>
      <c r="CFU66" s="1059"/>
      <c r="CFV66" s="1059"/>
      <c r="CFW66" s="1059"/>
      <c r="CFX66" s="1059"/>
      <c r="CFY66" s="1059"/>
      <c r="CFZ66" s="1059"/>
      <c r="CGA66" s="1059"/>
      <c r="CGB66" s="1059"/>
      <c r="CGC66" s="1059"/>
      <c r="CGD66" s="1059"/>
      <c r="CGE66" s="1059"/>
      <c r="CGF66" s="1059"/>
      <c r="CGG66" s="1059"/>
      <c r="CGH66" s="1059"/>
      <c r="CGI66" s="1059"/>
      <c r="CGJ66" s="1059"/>
      <c r="CGK66" s="1059"/>
      <c r="CGL66" s="1059"/>
      <c r="CGM66" s="1059"/>
      <c r="CGN66" s="1059"/>
      <c r="CGO66" s="1059"/>
      <c r="CGP66" s="1059"/>
      <c r="CGQ66" s="1059"/>
      <c r="CGR66" s="1059"/>
      <c r="CGS66" s="1059"/>
      <c r="CGT66" s="1059"/>
      <c r="CGU66" s="1059"/>
      <c r="CGV66" s="1059"/>
      <c r="CGW66" s="1059"/>
      <c r="CGX66" s="1059"/>
      <c r="CGY66" s="1059"/>
      <c r="CGZ66" s="1059"/>
      <c r="CHA66" s="1059"/>
      <c r="CHB66" s="1059"/>
      <c r="CHC66" s="1059"/>
      <c r="CHD66" s="1059"/>
      <c r="CHE66" s="1059"/>
      <c r="CHF66" s="1059"/>
      <c r="CHG66" s="1059"/>
      <c r="CHH66" s="1059"/>
      <c r="CHI66" s="1059"/>
      <c r="CHJ66" s="1059"/>
      <c r="CHK66" s="1059"/>
      <c r="CHL66" s="1059"/>
      <c r="CHM66" s="1059"/>
      <c r="CHN66" s="1059"/>
      <c r="CHO66" s="1059"/>
      <c r="CHP66" s="1059"/>
      <c r="CHQ66" s="1059"/>
      <c r="CHR66" s="1059"/>
      <c r="CHS66" s="1059"/>
      <c r="CHT66" s="1059"/>
      <c r="CHU66" s="1059"/>
      <c r="CHV66" s="1059"/>
      <c r="CHW66" s="1059"/>
      <c r="CHX66" s="1059"/>
      <c r="CHY66" s="1059"/>
      <c r="CHZ66" s="1059"/>
      <c r="CIA66" s="1059"/>
      <c r="CIB66" s="1059"/>
      <c r="CIC66" s="1059"/>
      <c r="CID66" s="1059"/>
      <c r="CIE66" s="1059"/>
      <c r="CIF66" s="1059"/>
      <c r="CIG66" s="1059"/>
      <c r="CIH66" s="1059"/>
      <c r="CII66" s="1059"/>
      <c r="CIJ66" s="1059"/>
      <c r="CIK66" s="1059"/>
      <c r="CIL66" s="1059"/>
      <c r="CIM66" s="1059"/>
      <c r="CIN66" s="1059"/>
      <c r="CIO66" s="1059"/>
      <c r="CIP66" s="1059"/>
      <c r="CIQ66" s="1059"/>
      <c r="CIR66" s="1059"/>
      <c r="CIS66" s="1059"/>
      <c r="CIT66" s="1059"/>
      <c r="CIU66" s="1059"/>
      <c r="CIV66" s="1059"/>
      <c r="CIW66" s="1059"/>
      <c r="CIX66" s="1059"/>
      <c r="CIY66" s="1059"/>
      <c r="CIZ66" s="1059"/>
      <c r="CJA66" s="1059"/>
      <c r="CJB66" s="1059"/>
      <c r="CJC66" s="1059"/>
      <c r="CJD66" s="1059"/>
      <c r="CJE66" s="1059"/>
      <c r="CJF66" s="1059"/>
      <c r="CJG66" s="1059"/>
      <c r="CJH66" s="1059"/>
      <c r="CJI66" s="1059"/>
      <c r="CJJ66" s="1059"/>
      <c r="CJK66" s="1059"/>
      <c r="CJL66" s="1059"/>
      <c r="CJM66" s="1059"/>
      <c r="CJN66" s="1059"/>
      <c r="CJO66" s="1059"/>
      <c r="CJP66" s="1059"/>
      <c r="CJQ66" s="1059"/>
      <c r="CJR66" s="1059"/>
      <c r="CJS66" s="1059"/>
      <c r="CJT66" s="1059"/>
      <c r="CJU66" s="1059"/>
      <c r="CJV66" s="1059"/>
      <c r="CJW66" s="1059"/>
      <c r="CJX66" s="1059"/>
      <c r="CJY66" s="1059"/>
      <c r="CJZ66" s="1059"/>
      <c r="CKA66" s="1059"/>
      <c r="CKB66" s="1059"/>
      <c r="CKC66" s="1059"/>
      <c r="CKD66" s="1059"/>
      <c r="CKE66" s="1059"/>
      <c r="CKF66" s="1059"/>
      <c r="CKG66" s="1059"/>
      <c r="CKH66" s="1059"/>
      <c r="CKI66" s="1059"/>
      <c r="CKJ66" s="1059"/>
      <c r="CKK66" s="1059"/>
      <c r="CKL66" s="1059"/>
      <c r="CKM66" s="1059"/>
      <c r="CKN66" s="1059"/>
      <c r="CKO66" s="1059"/>
      <c r="CKP66" s="1059"/>
      <c r="CKQ66" s="1059"/>
      <c r="CKR66" s="1059"/>
      <c r="CKS66" s="1059"/>
      <c r="CKT66" s="1059"/>
      <c r="CKU66" s="1059"/>
      <c r="CKV66" s="1059"/>
      <c r="CKW66" s="1059"/>
      <c r="CKX66" s="1059"/>
      <c r="CKY66" s="1059"/>
      <c r="CKZ66" s="1059"/>
      <c r="CLA66" s="1059"/>
      <c r="CLB66" s="1059"/>
      <c r="CLC66" s="1059"/>
      <c r="CLD66" s="1059"/>
      <c r="CLE66" s="1059"/>
      <c r="CLF66" s="1059"/>
      <c r="CLG66" s="1059"/>
      <c r="CLH66" s="1059"/>
      <c r="CLI66" s="1059"/>
      <c r="CLJ66" s="1059"/>
      <c r="CLK66" s="1059"/>
      <c r="CLL66" s="1059"/>
      <c r="CLM66" s="1059"/>
      <c r="CLN66" s="1059"/>
      <c r="CLO66" s="1059"/>
      <c r="CLP66" s="1059"/>
      <c r="CLQ66" s="1059"/>
      <c r="CLR66" s="1059"/>
      <c r="CLS66" s="1059"/>
      <c r="CLT66" s="1059"/>
      <c r="CLU66" s="1059"/>
      <c r="CLV66" s="1059"/>
      <c r="CLW66" s="1059"/>
      <c r="CLX66" s="1059"/>
      <c r="CLY66" s="1059"/>
      <c r="CLZ66" s="1059"/>
      <c r="CMA66" s="1059"/>
      <c r="CMB66" s="1059"/>
      <c r="CMC66" s="1059"/>
      <c r="CMD66" s="1059"/>
      <c r="CME66" s="1059"/>
      <c r="CMF66" s="1059"/>
      <c r="CMG66" s="1059"/>
      <c r="CMH66" s="1059"/>
      <c r="CMI66" s="1059"/>
      <c r="CMJ66" s="1059"/>
      <c r="CMK66" s="1059"/>
      <c r="CML66" s="1059"/>
      <c r="CMM66" s="1059"/>
      <c r="CMN66" s="1059"/>
      <c r="CMO66" s="1059"/>
      <c r="CMP66" s="1059"/>
      <c r="CMQ66" s="1059"/>
      <c r="CMR66" s="1059"/>
      <c r="CMS66" s="1059"/>
      <c r="CMT66" s="1059"/>
      <c r="CMU66" s="1059"/>
      <c r="CMV66" s="1059"/>
      <c r="CMW66" s="1059"/>
      <c r="CMX66" s="1059"/>
      <c r="CMY66" s="1059"/>
      <c r="CMZ66" s="1059"/>
      <c r="CNA66" s="1059"/>
      <c r="CNB66" s="1059"/>
      <c r="CNC66" s="1059"/>
      <c r="CND66" s="1059"/>
      <c r="CNE66" s="1059"/>
      <c r="CNF66" s="1059"/>
      <c r="CNG66" s="1059"/>
      <c r="CNH66" s="1059"/>
      <c r="CNI66" s="1059"/>
      <c r="CNJ66" s="1059"/>
      <c r="CNK66" s="1059"/>
      <c r="CNL66" s="1059"/>
      <c r="CNM66" s="1059"/>
      <c r="CNN66" s="1059"/>
      <c r="CNO66" s="1059"/>
      <c r="CNP66" s="1059"/>
      <c r="CNQ66" s="1059"/>
      <c r="CNR66" s="1059"/>
      <c r="CNS66" s="1059"/>
      <c r="CNT66" s="1059"/>
      <c r="CNU66" s="1059"/>
      <c r="CNV66" s="1059"/>
      <c r="CNW66" s="1059"/>
      <c r="CNX66" s="1059"/>
      <c r="CNY66" s="1059"/>
      <c r="CNZ66" s="1059"/>
      <c r="COA66" s="1059"/>
      <c r="COB66" s="1059"/>
      <c r="COC66" s="1059"/>
      <c r="COD66" s="1059"/>
      <c r="COE66" s="1059"/>
      <c r="COF66" s="1059"/>
      <c r="COG66" s="1059"/>
      <c r="COH66" s="1059"/>
      <c r="COI66" s="1059"/>
      <c r="COJ66" s="1059"/>
      <c r="COK66" s="1059"/>
      <c r="COL66" s="1059"/>
      <c r="COM66" s="1059"/>
      <c r="CON66" s="1059"/>
      <c r="COO66" s="1059"/>
      <c r="COP66" s="1059"/>
      <c r="COQ66" s="1059"/>
      <c r="COR66" s="1059"/>
      <c r="COS66" s="1059"/>
      <c r="COT66" s="1059"/>
      <c r="COU66" s="1059"/>
      <c r="COV66" s="1059"/>
      <c r="COW66" s="1059"/>
      <c r="COX66" s="1059"/>
      <c r="COY66" s="1059"/>
      <c r="COZ66" s="1059"/>
      <c r="CPA66" s="1059"/>
      <c r="CPB66" s="1059"/>
      <c r="CPC66" s="1059"/>
      <c r="CPD66" s="1059"/>
      <c r="CPE66" s="1059"/>
      <c r="CPF66" s="1059"/>
      <c r="CPG66" s="1059"/>
      <c r="CPH66" s="1059"/>
      <c r="CPI66" s="1059"/>
      <c r="CPJ66" s="1059"/>
      <c r="CPK66" s="1059"/>
      <c r="CPL66" s="1059"/>
      <c r="CPM66" s="1059"/>
      <c r="CPN66" s="1059"/>
      <c r="CPO66" s="1059"/>
      <c r="CPP66" s="1059"/>
      <c r="CPQ66" s="1059"/>
      <c r="CPR66" s="1059"/>
      <c r="CPS66" s="1059"/>
      <c r="CPT66" s="1059"/>
      <c r="CPU66" s="1059"/>
      <c r="CPV66" s="1059"/>
      <c r="CPW66" s="1059"/>
      <c r="CPX66" s="1059"/>
      <c r="CPY66" s="1059"/>
      <c r="CPZ66" s="1059"/>
      <c r="CQA66" s="1059"/>
      <c r="CQB66" s="1059"/>
      <c r="CQC66" s="1059"/>
      <c r="CQD66" s="1059"/>
      <c r="CQE66" s="1059"/>
      <c r="CQF66" s="1059"/>
      <c r="CQG66" s="1059"/>
      <c r="CQH66" s="1059"/>
      <c r="CQI66" s="1059"/>
      <c r="CQJ66" s="1059"/>
      <c r="CQK66" s="1059"/>
      <c r="CQL66" s="1059"/>
      <c r="CQM66" s="1059"/>
      <c r="CQN66" s="1059"/>
      <c r="CQO66" s="1059"/>
      <c r="CQP66" s="1059"/>
      <c r="CQQ66" s="1059"/>
      <c r="CQR66" s="1059"/>
      <c r="CQS66" s="1059"/>
      <c r="CQT66" s="1059"/>
      <c r="CQU66" s="1059"/>
      <c r="CQV66" s="1059"/>
      <c r="CQW66" s="1059"/>
      <c r="CQX66" s="1059"/>
      <c r="CQY66" s="1059"/>
      <c r="CQZ66" s="1059"/>
      <c r="CRA66" s="1059"/>
      <c r="CRB66" s="1059"/>
      <c r="CRC66" s="1059"/>
      <c r="CRD66" s="1059"/>
      <c r="CRE66" s="1059"/>
      <c r="CRF66" s="1059"/>
      <c r="CRG66" s="1059"/>
      <c r="CRH66" s="1059"/>
      <c r="CRI66" s="1059"/>
      <c r="CRJ66" s="1059"/>
      <c r="CRK66" s="1059"/>
      <c r="CRL66" s="1059"/>
      <c r="CRM66" s="1059"/>
      <c r="CRN66" s="1059"/>
      <c r="CRO66" s="1059"/>
      <c r="CRP66" s="1059"/>
      <c r="CRQ66" s="1059"/>
      <c r="CRR66" s="1059"/>
      <c r="CRS66" s="1059"/>
      <c r="CRT66" s="1059"/>
      <c r="CRU66" s="1059"/>
      <c r="CRV66" s="1059"/>
      <c r="CRW66" s="1059"/>
      <c r="CRX66" s="1059"/>
      <c r="CRY66" s="1059"/>
      <c r="CRZ66" s="1059"/>
      <c r="CSA66" s="1059"/>
      <c r="CSB66" s="1059"/>
      <c r="CSC66" s="1059"/>
      <c r="CSD66" s="1059"/>
      <c r="CSE66" s="1059"/>
      <c r="CSF66" s="1059"/>
      <c r="CSG66" s="1059"/>
      <c r="CSH66" s="1059"/>
      <c r="CSI66" s="1059"/>
      <c r="CSJ66" s="1059"/>
      <c r="CSK66" s="1059"/>
      <c r="CSL66" s="1059"/>
      <c r="CSM66" s="1059"/>
      <c r="CSN66" s="1059"/>
      <c r="CSO66" s="1059"/>
      <c r="CSP66" s="1059"/>
      <c r="CSQ66" s="1059"/>
      <c r="CSR66" s="1059"/>
      <c r="CSS66" s="1059"/>
      <c r="CST66" s="1059"/>
      <c r="CSU66" s="1059"/>
      <c r="CSV66" s="1059"/>
      <c r="CSW66" s="1059"/>
      <c r="CSX66" s="1059"/>
      <c r="CSY66" s="1059"/>
      <c r="CSZ66" s="1059"/>
      <c r="CTA66" s="1059"/>
      <c r="CTB66" s="1059"/>
      <c r="CTC66" s="1059"/>
      <c r="CTD66" s="1059"/>
      <c r="CTE66" s="1059"/>
      <c r="CTF66" s="1059"/>
      <c r="CTG66" s="1059"/>
      <c r="CTH66" s="1059"/>
      <c r="CTI66" s="1059"/>
      <c r="CTJ66" s="1059"/>
      <c r="CTK66" s="1059"/>
      <c r="CTL66" s="1059"/>
      <c r="CTM66" s="1059"/>
      <c r="CTN66" s="1059"/>
      <c r="CTO66" s="1059"/>
      <c r="CTP66" s="1059"/>
      <c r="CTQ66" s="1059"/>
      <c r="CTR66" s="1059"/>
      <c r="CTS66" s="1059"/>
      <c r="CTT66" s="1059"/>
      <c r="CTU66" s="1059"/>
      <c r="CTV66" s="1059"/>
      <c r="CTW66" s="1059"/>
      <c r="CTX66" s="1059"/>
      <c r="CTY66" s="1059"/>
      <c r="CTZ66" s="1059"/>
      <c r="CUA66" s="1059"/>
      <c r="CUB66" s="1059"/>
      <c r="CUC66" s="1059"/>
      <c r="CUD66" s="1059"/>
      <c r="CUE66" s="1059"/>
      <c r="CUF66" s="1059"/>
      <c r="CUG66" s="1059"/>
      <c r="CUH66" s="1059"/>
      <c r="CUI66" s="1059"/>
      <c r="CUJ66" s="1059"/>
      <c r="CUK66" s="1059"/>
      <c r="CUL66" s="1059"/>
      <c r="CUM66" s="1059"/>
      <c r="CUN66" s="1059"/>
      <c r="CUO66" s="1059"/>
      <c r="CUP66" s="1059"/>
      <c r="CUQ66" s="1059"/>
      <c r="CUR66" s="1059"/>
      <c r="CUS66" s="1059"/>
      <c r="CUT66" s="1059"/>
      <c r="CUU66" s="1059"/>
      <c r="CUV66" s="1059"/>
      <c r="CUW66" s="1059"/>
      <c r="CUX66" s="1059"/>
      <c r="CUY66" s="1059"/>
      <c r="CUZ66" s="1059"/>
      <c r="CVA66" s="1059"/>
      <c r="CVB66" s="1059"/>
      <c r="CVC66" s="1059"/>
      <c r="CVD66" s="1059"/>
      <c r="CVE66" s="1059"/>
      <c r="CVF66" s="1059"/>
      <c r="CVG66" s="1059"/>
      <c r="CVH66" s="1059"/>
      <c r="CVI66" s="1059"/>
      <c r="CVJ66" s="1059"/>
      <c r="CVK66" s="1059"/>
      <c r="CVL66" s="1059"/>
      <c r="CVM66" s="1059"/>
      <c r="CVN66" s="1059"/>
      <c r="CVO66" s="1059"/>
      <c r="CVP66" s="1059"/>
      <c r="CVQ66" s="1059"/>
      <c r="CVR66" s="1059"/>
      <c r="CVS66" s="1059"/>
      <c r="CVT66" s="1059"/>
      <c r="CVU66" s="1059"/>
      <c r="CVV66" s="1059"/>
      <c r="CVW66" s="1059"/>
      <c r="CVX66" s="1059"/>
      <c r="CVY66" s="1059"/>
      <c r="CVZ66" s="1059"/>
      <c r="CWA66" s="1059"/>
      <c r="CWB66" s="1059"/>
      <c r="CWC66" s="1059"/>
      <c r="CWD66" s="1059"/>
      <c r="CWE66" s="1059"/>
      <c r="CWF66" s="1059"/>
      <c r="CWG66" s="1059"/>
      <c r="CWH66" s="1059"/>
      <c r="CWI66" s="1059"/>
      <c r="CWJ66" s="1059"/>
      <c r="CWK66" s="1059"/>
      <c r="CWL66" s="1059"/>
      <c r="CWM66" s="1059"/>
      <c r="CWN66" s="1059"/>
      <c r="CWO66" s="1059"/>
      <c r="CWP66" s="1059"/>
      <c r="CWQ66" s="1059"/>
      <c r="CWR66" s="1059"/>
      <c r="CWS66" s="1059"/>
      <c r="CWT66" s="1059"/>
      <c r="CWU66" s="1059"/>
      <c r="CWV66" s="1059"/>
      <c r="CWW66" s="1059"/>
      <c r="CWX66" s="1059"/>
      <c r="CWY66" s="1059"/>
      <c r="CWZ66" s="1059"/>
      <c r="CXA66" s="1059"/>
      <c r="CXB66" s="1059"/>
      <c r="CXC66" s="1059"/>
      <c r="CXD66" s="1059"/>
      <c r="CXE66" s="1059"/>
      <c r="CXF66" s="1059"/>
      <c r="CXG66" s="1059"/>
      <c r="CXH66" s="1059"/>
      <c r="CXI66" s="1059"/>
      <c r="CXJ66" s="1059"/>
      <c r="CXK66" s="1059"/>
      <c r="CXL66" s="1059"/>
      <c r="CXM66" s="1059"/>
      <c r="CXN66" s="1059"/>
      <c r="CXO66" s="1059"/>
      <c r="CXP66" s="1059"/>
      <c r="CXQ66" s="1059"/>
      <c r="CXR66" s="1059"/>
      <c r="CXS66" s="1059"/>
      <c r="CXT66" s="1059"/>
      <c r="CXU66" s="1059"/>
      <c r="CXV66" s="1059"/>
      <c r="CXW66" s="1059"/>
      <c r="CXX66" s="1059"/>
      <c r="CXY66" s="1059"/>
      <c r="CXZ66" s="1059"/>
      <c r="CYA66" s="1059"/>
      <c r="CYB66" s="1059"/>
      <c r="CYC66" s="1059"/>
      <c r="CYD66" s="1059"/>
      <c r="CYE66" s="1059"/>
      <c r="CYF66" s="1059"/>
      <c r="CYG66" s="1059"/>
      <c r="CYH66" s="1059"/>
      <c r="CYI66" s="1059"/>
      <c r="CYJ66" s="1059"/>
      <c r="CYK66" s="1059"/>
      <c r="CYL66" s="1059"/>
      <c r="CYM66" s="1059"/>
      <c r="CYN66" s="1059"/>
      <c r="CYO66" s="1059"/>
      <c r="CYP66" s="1059"/>
      <c r="CYQ66" s="1059"/>
      <c r="CYR66" s="1059"/>
      <c r="CYS66" s="1059"/>
      <c r="CYT66" s="1059"/>
      <c r="CYU66" s="1059"/>
      <c r="CYV66" s="1059"/>
      <c r="CYW66" s="1059"/>
      <c r="CYX66" s="1059"/>
      <c r="CYY66" s="1059"/>
      <c r="CYZ66" s="1059"/>
      <c r="CZA66" s="1059"/>
      <c r="CZB66" s="1059"/>
      <c r="CZC66" s="1059"/>
      <c r="CZD66" s="1059"/>
      <c r="CZE66" s="1059"/>
      <c r="CZF66" s="1059"/>
      <c r="CZG66" s="1059"/>
      <c r="CZH66" s="1059"/>
      <c r="CZI66" s="1059"/>
      <c r="CZJ66" s="1059"/>
      <c r="CZK66" s="1059"/>
      <c r="CZL66" s="1059"/>
      <c r="CZM66" s="1059"/>
      <c r="CZN66" s="1059"/>
      <c r="CZO66" s="1059"/>
      <c r="CZP66" s="1059"/>
      <c r="CZQ66" s="1059"/>
      <c r="CZR66" s="1059"/>
      <c r="CZS66" s="1059"/>
      <c r="CZT66" s="1059"/>
      <c r="CZU66" s="1059"/>
      <c r="CZV66" s="1059"/>
      <c r="CZW66" s="1059"/>
      <c r="CZX66" s="1059"/>
      <c r="CZY66" s="1059"/>
      <c r="CZZ66" s="1059"/>
      <c r="DAA66" s="1059"/>
      <c r="DAB66" s="1059"/>
      <c r="DAC66" s="1059"/>
      <c r="DAD66" s="1059"/>
      <c r="DAE66" s="1059"/>
      <c r="DAF66" s="1059"/>
      <c r="DAG66" s="1059"/>
      <c r="DAH66" s="1059"/>
      <c r="DAI66" s="1059"/>
      <c r="DAJ66" s="1059"/>
      <c r="DAK66" s="1059"/>
      <c r="DAL66" s="1059"/>
      <c r="DAM66" s="1059"/>
      <c r="DAN66" s="1059"/>
      <c r="DAO66" s="1059"/>
      <c r="DAP66" s="1059"/>
      <c r="DAQ66" s="1059"/>
      <c r="DAR66" s="1059"/>
      <c r="DAS66" s="1059"/>
      <c r="DAT66" s="1059"/>
      <c r="DAU66" s="1059"/>
      <c r="DAV66" s="1059"/>
      <c r="DAW66" s="1059"/>
      <c r="DAX66" s="1059"/>
      <c r="DAY66" s="1059"/>
      <c r="DAZ66" s="1059"/>
      <c r="DBA66" s="1059"/>
      <c r="DBB66" s="1059"/>
      <c r="DBC66" s="1059"/>
      <c r="DBD66" s="1059"/>
      <c r="DBE66" s="1059"/>
      <c r="DBF66" s="1059"/>
      <c r="DBG66" s="1059"/>
      <c r="DBH66" s="1059"/>
      <c r="DBI66" s="1059"/>
      <c r="DBJ66" s="1059"/>
      <c r="DBK66" s="1059"/>
      <c r="DBL66" s="1059"/>
      <c r="DBM66" s="1059"/>
      <c r="DBN66" s="1059"/>
      <c r="DBO66" s="1059"/>
      <c r="DBP66" s="1059"/>
      <c r="DBQ66" s="1059"/>
      <c r="DBR66" s="1059"/>
      <c r="DBS66" s="1059"/>
      <c r="DBT66" s="1059"/>
      <c r="DBU66" s="1059"/>
      <c r="DBV66" s="1059"/>
      <c r="DBW66" s="1059"/>
      <c r="DBX66" s="1059"/>
      <c r="DBY66" s="1059"/>
      <c r="DBZ66" s="1059"/>
      <c r="DCA66" s="1059"/>
      <c r="DCB66" s="1059"/>
      <c r="DCC66" s="1059"/>
      <c r="DCD66" s="1059"/>
      <c r="DCE66" s="1059"/>
      <c r="DCF66" s="1059"/>
      <c r="DCG66" s="1059"/>
      <c r="DCH66" s="1059"/>
      <c r="DCI66" s="1059"/>
      <c r="DCJ66" s="1059"/>
      <c r="DCK66" s="1059"/>
      <c r="DCL66" s="1059"/>
      <c r="DCM66" s="1059"/>
      <c r="DCN66" s="1059"/>
      <c r="DCO66" s="1059"/>
      <c r="DCP66" s="1059"/>
      <c r="DCQ66" s="1059"/>
      <c r="DCR66" s="1059"/>
      <c r="DCS66" s="1059"/>
      <c r="DCT66" s="1059"/>
      <c r="DCU66" s="1059"/>
      <c r="DCV66" s="1059"/>
      <c r="DCW66" s="1059"/>
      <c r="DCX66" s="1059"/>
      <c r="DCY66" s="1059"/>
      <c r="DCZ66" s="1059"/>
      <c r="DDA66" s="1059"/>
      <c r="DDB66" s="1059"/>
      <c r="DDC66" s="1059"/>
      <c r="DDD66" s="1059"/>
      <c r="DDE66" s="1059"/>
      <c r="DDF66" s="1059"/>
      <c r="DDG66" s="1059"/>
      <c r="DDH66" s="1059"/>
      <c r="DDI66" s="1059"/>
      <c r="DDJ66" s="1059"/>
      <c r="DDK66" s="1059"/>
      <c r="DDL66" s="1059"/>
      <c r="DDM66" s="1059"/>
      <c r="DDN66" s="1059"/>
      <c r="DDO66" s="1059"/>
      <c r="DDP66" s="1059"/>
      <c r="DDQ66" s="1059"/>
      <c r="DDR66" s="1059"/>
      <c r="DDS66" s="1059"/>
      <c r="DDT66" s="1059"/>
      <c r="DDU66" s="1059"/>
      <c r="DDV66" s="1059"/>
      <c r="DDW66" s="1059"/>
      <c r="DDX66" s="1059"/>
      <c r="DDY66" s="1059"/>
      <c r="DDZ66" s="1059"/>
      <c r="DEA66" s="1059"/>
      <c r="DEB66" s="1059"/>
      <c r="DEC66" s="1059"/>
      <c r="DED66" s="1059"/>
      <c r="DEE66" s="1059"/>
      <c r="DEF66" s="1059"/>
      <c r="DEG66" s="1059"/>
      <c r="DEH66" s="1059"/>
      <c r="DEI66" s="1059"/>
      <c r="DEJ66" s="1059"/>
      <c r="DEK66" s="1059"/>
      <c r="DEL66" s="1059"/>
      <c r="DEM66" s="1059"/>
      <c r="DEN66" s="1059"/>
      <c r="DEO66" s="1059"/>
      <c r="DEP66" s="1059"/>
      <c r="DEQ66" s="1059"/>
      <c r="DER66" s="1059"/>
      <c r="DES66" s="1059"/>
      <c r="DET66" s="1059"/>
      <c r="DEU66" s="1059"/>
      <c r="DEV66" s="1059"/>
      <c r="DEW66" s="1059"/>
      <c r="DEX66" s="1059"/>
      <c r="DEY66" s="1059"/>
      <c r="DEZ66" s="1059"/>
      <c r="DFA66" s="1059"/>
      <c r="DFB66" s="1059"/>
      <c r="DFC66" s="1059"/>
      <c r="DFD66" s="1059"/>
      <c r="DFE66" s="1059"/>
      <c r="DFF66" s="1059"/>
      <c r="DFG66" s="1059"/>
      <c r="DFH66" s="1059"/>
      <c r="DFI66" s="1059"/>
      <c r="DFJ66" s="1059"/>
      <c r="DFK66" s="1059"/>
      <c r="DFL66" s="1059"/>
      <c r="DFM66" s="1059"/>
      <c r="DFN66" s="1059"/>
      <c r="DFO66" s="1059"/>
      <c r="DFP66" s="1059"/>
      <c r="DFQ66" s="1059"/>
      <c r="DFR66" s="1059"/>
      <c r="DFS66" s="1059"/>
      <c r="DFT66" s="1059"/>
      <c r="DFU66" s="1059"/>
      <c r="DFV66" s="1059"/>
      <c r="DFW66" s="1059"/>
      <c r="DFX66" s="1059"/>
      <c r="DFY66" s="1059"/>
      <c r="DFZ66" s="1059"/>
      <c r="DGA66" s="1059"/>
      <c r="DGB66" s="1059"/>
      <c r="DGC66" s="1059"/>
      <c r="DGD66" s="1059"/>
      <c r="DGE66" s="1059"/>
      <c r="DGF66" s="1059"/>
      <c r="DGG66" s="1059"/>
      <c r="DGH66" s="1059"/>
      <c r="DGI66" s="1059"/>
      <c r="DGJ66" s="1059"/>
      <c r="DGK66" s="1059"/>
      <c r="DGL66" s="1059"/>
      <c r="DGM66" s="1059"/>
      <c r="DGN66" s="1059"/>
      <c r="DGO66" s="1059"/>
      <c r="DGP66" s="1059"/>
      <c r="DGQ66" s="1059"/>
      <c r="DGR66" s="1059"/>
      <c r="DGS66" s="1059"/>
      <c r="DGT66" s="1059"/>
      <c r="DGU66" s="1059"/>
      <c r="DGV66" s="1059"/>
      <c r="DGW66" s="1059"/>
      <c r="DGX66" s="1059"/>
      <c r="DGY66" s="1059"/>
      <c r="DGZ66" s="1059"/>
      <c r="DHA66" s="1059"/>
      <c r="DHB66" s="1059"/>
      <c r="DHC66" s="1059"/>
      <c r="DHD66" s="1059"/>
      <c r="DHE66" s="1059"/>
      <c r="DHF66" s="1059"/>
      <c r="DHG66" s="1059"/>
      <c r="DHH66" s="1059"/>
      <c r="DHI66" s="1059"/>
      <c r="DHJ66" s="1059"/>
      <c r="DHK66" s="1059"/>
      <c r="DHL66" s="1059"/>
      <c r="DHM66" s="1059"/>
      <c r="DHN66" s="1059"/>
      <c r="DHO66" s="1059"/>
      <c r="DHP66" s="1059"/>
      <c r="DHQ66" s="1059"/>
      <c r="DHR66" s="1059"/>
      <c r="DHS66" s="1059"/>
      <c r="DHT66" s="1059"/>
      <c r="DHU66" s="1059"/>
      <c r="DHV66" s="1059"/>
      <c r="DHW66" s="1059"/>
      <c r="DHX66" s="1059"/>
      <c r="DHY66" s="1059"/>
      <c r="DHZ66" s="1059"/>
      <c r="DIA66" s="1059"/>
      <c r="DIB66" s="1059"/>
      <c r="DIC66" s="1059"/>
      <c r="DID66" s="1059"/>
      <c r="DIE66" s="1059"/>
      <c r="DIF66" s="1059"/>
      <c r="DIG66" s="1059"/>
      <c r="DIH66" s="1059"/>
      <c r="DII66" s="1059"/>
      <c r="DIJ66" s="1059"/>
      <c r="DIK66" s="1059"/>
      <c r="DIL66" s="1059"/>
      <c r="DIM66" s="1059"/>
      <c r="DIN66" s="1059"/>
      <c r="DIO66" s="1059"/>
      <c r="DIP66" s="1059"/>
      <c r="DIQ66" s="1059"/>
      <c r="DIR66" s="1059"/>
      <c r="DIS66" s="1059"/>
      <c r="DIT66" s="1059"/>
      <c r="DIU66" s="1059"/>
      <c r="DIV66" s="1059"/>
      <c r="DIW66" s="1059"/>
      <c r="DIX66" s="1059"/>
      <c r="DIY66" s="1059"/>
      <c r="DIZ66" s="1059"/>
      <c r="DJA66" s="1059"/>
      <c r="DJB66" s="1059"/>
      <c r="DJC66" s="1059"/>
      <c r="DJD66" s="1059"/>
      <c r="DJE66" s="1059"/>
      <c r="DJF66" s="1059"/>
      <c r="DJG66" s="1059"/>
      <c r="DJH66" s="1059"/>
      <c r="DJI66" s="1059"/>
      <c r="DJJ66" s="1059"/>
      <c r="DJK66" s="1059"/>
      <c r="DJL66" s="1059"/>
      <c r="DJM66" s="1059"/>
      <c r="DJN66" s="1059"/>
      <c r="DJO66" s="1059"/>
      <c r="DJP66" s="1059"/>
      <c r="DJQ66" s="1059"/>
      <c r="DJR66" s="1059"/>
      <c r="DJS66" s="1059"/>
      <c r="DJT66" s="1059"/>
      <c r="DJU66" s="1059"/>
      <c r="DJV66" s="1059"/>
      <c r="DJW66" s="1059"/>
      <c r="DJX66" s="1059"/>
      <c r="DJY66" s="1059"/>
      <c r="DJZ66" s="1059"/>
      <c r="DKA66" s="1059"/>
      <c r="DKB66" s="1059"/>
      <c r="DKC66" s="1059"/>
      <c r="DKD66" s="1059"/>
      <c r="DKE66" s="1059"/>
      <c r="DKF66" s="1059"/>
      <c r="DKG66" s="1059"/>
      <c r="DKH66" s="1059"/>
      <c r="DKI66" s="1059"/>
      <c r="DKJ66" s="1059"/>
      <c r="DKK66" s="1059"/>
      <c r="DKL66" s="1059"/>
      <c r="DKM66" s="1059"/>
      <c r="DKN66" s="1059"/>
      <c r="DKO66" s="1059"/>
      <c r="DKP66" s="1059"/>
      <c r="DKQ66" s="1059"/>
      <c r="DKR66" s="1059"/>
      <c r="DKS66" s="1059"/>
      <c r="DKT66" s="1059"/>
      <c r="DKU66" s="1059"/>
      <c r="DKV66" s="1059"/>
      <c r="DKW66" s="1059"/>
      <c r="DKX66" s="1059"/>
      <c r="DKY66" s="1059"/>
      <c r="DKZ66" s="1059"/>
      <c r="DLA66" s="1059"/>
      <c r="DLB66" s="1059"/>
      <c r="DLC66" s="1059"/>
      <c r="DLD66" s="1059"/>
      <c r="DLE66" s="1059"/>
      <c r="DLF66" s="1059"/>
      <c r="DLG66" s="1059"/>
      <c r="DLH66" s="1059"/>
      <c r="DLI66" s="1059"/>
      <c r="DLJ66" s="1059"/>
      <c r="DLK66" s="1059"/>
      <c r="DLL66" s="1059"/>
      <c r="DLM66" s="1059"/>
      <c r="DLN66" s="1059"/>
      <c r="DLO66" s="1059"/>
      <c r="DLP66" s="1059"/>
      <c r="DLQ66" s="1059"/>
      <c r="DLR66" s="1059"/>
      <c r="DLS66" s="1059"/>
      <c r="DLT66" s="1059"/>
      <c r="DLU66" s="1059"/>
      <c r="DLV66" s="1059"/>
      <c r="DLW66" s="1059"/>
      <c r="DLX66" s="1059"/>
      <c r="DLY66" s="1059"/>
      <c r="DLZ66" s="1059"/>
      <c r="DMA66" s="1059"/>
      <c r="DMB66" s="1059"/>
      <c r="DMC66" s="1059"/>
      <c r="DMD66" s="1059"/>
      <c r="DME66" s="1059"/>
      <c r="DMF66" s="1059"/>
      <c r="DMG66" s="1059"/>
      <c r="DMH66" s="1059"/>
      <c r="DMI66" s="1059"/>
      <c r="DMJ66" s="1059"/>
      <c r="DMK66" s="1059"/>
      <c r="DML66" s="1059"/>
      <c r="DMM66" s="1059"/>
      <c r="DMN66" s="1059"/>
      <c r="DMO66" s="1059"/>
      <c r="DMP66" s="1059"/>
      <c r="DMQ66" s="1059"/>
      <c r="DMR66" s="1059"/>
      <c r="DMS66" s="1059"/>
      <c r="DMT66" s="1059"/>
      <c r="DMU66" s="1059"/>
      <c r="DMV66" s="1059"/>
      <c r="DMW66" s="1059"/>
      <c r="DMX66" s="1059"/>
      <c r="DMY66" s="1059"/>
      <c r="DMZ66" s="1059"/>
      <c r="DNA66" s="1059"/>
      <c r="DNB66" s="1059"/>
      <c r="DNC66" s="1059"/>
      <c r="DND66" s="1059"/>
      <c r="DNE66" s="1059"/>
      <c r="DNF66" s="1059"/>
      <c r="DNG66" s="1059"/>
      <c r="DNH66" s="1059"/>
      <c r="DNI66" s="1059"/>
      <c r="DNJ66" s="1059"/>
      <c r="DNK66" s="1059"/>
      <c r="DNL66" s="1059"/>
      <c r="DNM66" s="1059"/>
      <c r="DNN66" s="1059"/>
      <c r="DNO66" s="1059"/>
      <c r="DNP66" s="1059"/>
      <c r="DNQ66" s="1059"/>
      <c r="DNR66" s="1059"/>
      <c r="DNS66" s="1059"/>
      <c r="DNT66" s="1059"/>
      <c r="DNU66" s="1059"/>
      <c r="DNV66" s="1059"/>
      <c r="DNW66" s="1059"/>
      <c r="DNX66" s="1059"/>
      <c r="DNY66" s="1059"/>
      <c r="DNZ66" s="1059"/>
      <c r="DOA66" s="1059"/>
      <c r="DOB66" s="1059"/>
      <c r="DOC66" s="1059"/>
      <c r="DOD66" s="1059"/>
      <c r="DOE66" s="1059"/>
      <c r="DOF66" s="1059"/>
      <c r="DOG66" s="1059"/>
      <c r="DOH66" s="1059"/>
      <c r="DOI66" s="1059"/>
      <c r="DOJ66" s="1059"/>
      <c r="DOK66" s="1059"/>
      <c r="DOL66" s="1059"/>
      <c r="DOM66" s="1059"/>
      <c r="DON66" s="1059"/>
      <c r="DOO66" s="1059"/>
      <c r="DOP66" s="1059"/>
      <c r="DOQ66" s="1059"/>
      <c r="DOR66" s="1059"/>
      <c r="DOS66" s="1059"/>
      <c r="DOT66" s="1059"/>
      <c r="DOU66" s="1059"/>
      <c r="DOV66" s="1059"/>
      <c r="DOW66" s="1059"/>
      <c r="DOX66" s="1059"/>
      <c r="DOY66" s="1059"/>
      <c r="DOZ66" s="1059"/>
      <c r="DPA66" s="1059"/>
      <c r="DPB66" s="1059"/>
      <c r="DPC66" s="1059"/>
      <c r="DPD66" s="1059"/>
      <c r="DPE66" s="1059"/>
      <c r="DPF66" s="1059"/>
      <c r="DPG66" s="1059"/>
      <c r="DPH66" s="1059"/>
      <c r="DPI66" s="1059"/>
      <c r="DPJ66" s="1059"/>
      <c r="DPK66" s="1059"/>
      <c r="DPL66" s="1059"/>
      <c r="DPM66" s="1059"/>
      <c r="DPN66" s="1059"/>
      <c r="DPO66" s="1059"/>
      <c r="DPP66" s="1059"/>
      <c r="DPQ66" s="1059"/>
      <c r="DPR66" s="1059"/>
      <c r="DPS66" s="1059"/>
      <c r="DPT66" s="1059"/>
      <c r="DPU66" s="1059"/>
      <c r="DPV66" s="1059"/>
      <c r="DPW66" s="1059"/>
      <c r="DPX66" s="1059"/>
      <c r="DPY66" s="1059"/>
      <c r="DPZ66" s="1059"/>
      <c r="DQA66" s="1059"/>
      <c r="DQB66" s="1059"/>
      <c r="DQC66" s="1059"/>
      <c r="DQD66" s="1059"/>
      <c r="DQE66" s="1059"/>
      <c r="DQF66" s="1059"/>
      <c r="DQG66" s="1059"/>
      <c r="DQH66" s="1059"/>
      <c r="DQI66" s="1059"/>
      <c r="DQJ66" s="1059"/>
      <c r="DQK66" s="1059"/>
      <c r="DQL66" s="1059"/>
      <c r="DQM66" s="1059"/>
      <c r="DQN66" s="1059"/>
      <c r="DQO66" s="1059"/>
      <c r="DQP66" s="1059"/>
      <c r="DQQ66" s="1059"/>
      <c r="DQR66" s="1059"/>
      <c r="DQS66" s="1059"/>
      <c r="DQT66" s="1059"/>
      <c r="DQU66" s="1059"/>
      <c r="DQV66" s="1059"/>
      <c r="DQW66" s="1059"/>
      <c r="DQX66" s="1059"/>
      <c r="DQY66" s="1059"/>
      <c r="DQZ66" s="1059"/>
      <c r="DRA66" s="1059"/>
      <c r="DRB66" s="1059"/>
      <c r="DRC66" s="1059"/>
      <c r="DRD66" s="1059"/>
      <c r="DRE66" s="1059"/>
      <c r="DRF66" s="1059"/>
      <c r="DRG66" s="1059"/>
      <c r="DRH66" s="1059"/>
      <c r="DRI66" s="1059"/>
      <c r="DRJ66" s="1059"/>
      <c r="DRK66" s="1059"/>
      <c r="DRL66" s="1059"/>
      <c r="DRM66" s="1059"/>
      <c r="DRN66" s="1059"/>
      <c r="DRO66" s="1059"/>
      <c r="DRP66" s="1059"/>
      <c r="DRQ66" s="1059"/>
      <c r="DRR66" s="1059"/>
      <c r="DRS66" s="1059"/>
      <c r="DRT66" s="1059"/>
      <c r="DRU66" s="1059"/>
      <c r="DRV66" s="1059"/>
      <c r="DRW66" s="1059"/>
      <c r="DRX66" s="1059"/>
      <c r="DRY66" s="1059"/>
      <c r="DRZ66" s="1059"/>
      <c r="DSA66" s="1059"/>
      <c r="DSB66" s="1059"/>
      <c r="DSC66" s="1059"/>
      <c r="DSD66" s="1059"/>
      <c r="DSE66" s="1059"/>
      <c r="DSF66" s="1059"/>
      <c r="DSG66" s="1059"/>
      <c r="DSH66" s="1059"/>
      <c r="DSI66" s="1059"/>
      <c r="DSJ66" s="1059"/>
      <c r="DSK66" s="1059"/>
      <c r="DSL66" s="1059"/>
      <c r="DSM66" s="1059"/>
      <c r="DSN66" s="1059"/>
      <c r="DSO66" s="1059"/>
      <c r="DSP66" s="1059"/>
      <c r="DSQ66" s="1059"/>
      <c r="DSR66" s="1059"/>
      <c r="DSS66" s="1059"/>
      <c r="DST66" s="1059"/>
      <c r="DSU66" s="1059"/>
      <c r="DSV66" s="1059"/>
      <c r="DSW66" s="1059"/>
      <c r="DSX66" s="1059"/>
      <c r="DSY66" s="1059"/>
      <c r="DSZ66" s="1059"/>
      <c r="DTA66" s="1059"/>
      <c r="DTB66" s="1059"/>
      <c r="DTC66" s="1059"/>
      <c r="DTD66" s="1059"/>
      <c r="DTE66" s="1059"/>
      <c r="DTF66" s="1059"/>
      <c r="DTG66" s="1059"/>
      <c r="DTH66" s="1059"/>
      <c r="DTI66" s="1059"/>
      <c r="DTJ66" s="1059"/>
      <c r="DTK66" s="1059"/>
      <c r="DTL66" s="1059"/>
      <c r="DTM66" s="1059"/>
      <c r="DTN66" s="1059"/>
      <c r="DTO66" s="1059"/>
      <c r="DTP66" s="1059"/>
      <c r="DTQ66" s="1059"/>
      <c r="DTR66" s="1059"/>
      <c r="DTS66" s="1059"/>
      <c r="DTT66" s="1059"/>
      <c r="DTU66" s="1059"/>
      <c r="DTV66" s="1059"/>
      <c r="DTW66" s="1059"/>
      <c r="DTX66" s="1059"/>
      <c r="DTY66" s="1059"/>
      <c r="DTZ66" s="1059"/>
      <c r="DUA66" s="1059"/>
      <c r="DUB66" s="1059"/>
      <c r="DUC66" s="1059"/>
      <c r="DUD66" s="1059"/>
      <c r="DUE66" s="1059"/>
      <c r="DUF66" s="1059"/>
      <c r="DUG66" s="1059"/>
      <c r="DUH66" s="1059"/>
      <c r="DUI66" s="1059"/>
      <c r="DUJ66" s="1059"/>
      <c r="DUK66" s="1059"/>
      <c r="DUL66" s="1059"/>
      <c r="DUM66" s="1059"/>
      <c r="DUN66" s="1059"/>
      <c r="DUO66" s="1059"/>
      <c r="DUP66" s="1059"/>
      <c r="DUQ66" s="1059"/>
      <c r="DUR66" s="1059"/>
      <c r="DUS66" s="1059"/>
      <c r="DUT66" s="1059"/>
      <c r="DUU66" s="1059"/>
      <c r="DUV66" s="1059"/>
      <c r="DUW66" s="1059"/>
      <c r="DUX66" s="1059"/>
      <c r="DUY66" s="1059"/>
      <c r="DUZ66" s="1059"/>
      <c r="DVA66" s="1059"/>
      <c r="DVB66" s="1059"/>
      <c r="DVC66" s="1059"/>
      <c r="DVD66" s="1059"/>
      <c r="DVE66" s="1059"/>
      <c r="DVF66" s="1059"/>
      <c r="DVG66" s="1059"/>
      <c r="DVH66" s="1059"/>
      <c r="DVI66" s="1059"/>
      <c r="DVJ66" s="1059"/>
      <c r="DVK66" s="1059"/>
      <c r="DVL66" s="1059"/>
      <c r="DVM66" s="1059"/>
      <c r="DVN66" s="1059"/>
      <c r="DVO66" s="1059"/>
      <c r="DVP66" s="1059"/>
      <c r="DVQ66" s="1059"/>
      <c r="DVR66" s="1059"/>
      <c r="DVS66" s="1059"/>
      <c r="DVT66" s="1059"/>
      <c r="DVU66" s="1059"/>
      <c r="DVV66" s="1059"/>
      <c r="DVW66" s="1059"/>
      <c r="DVX66" s="1059"/>
      <c r="DVY66" s="1059"/>
      <c r="DVZ66" s="1059"/>
      <c r="DWA66" s="1059"/>
      <c r="DWB66" s="1059"/>
      <c r="DWC66" s="1059"/>
      <c r="DWD66" s="1059"/>
      <c r="DWE66" s="1059"/>
      <c r="DWF66" s="1059"/>
      <c r="DWG66" s="1059"/>
      <c r="DWH66" s="1059"/>
      <c r="DWI66" s="1059"/>
      <c r="DWJ66" s="1059"/>
      <c r="DWK66" s="1059"/>
      <c r="DWL66" s="1059"/>
      <c r="DWM66" s="1059"/>
      <c r="DWN66" s="1059"/>
      <c r="DWO66" s="1059"/>
      <c r="DWP66" s="1059"/>
      <c r="DWQ66" s="1059"/>
      <c r="DWR66" s="1059"/>
      <c r="DWS66" s="1059"/>
      <c r="DWT66" s="1059"/>
      <c r="DWU66" s="1059"/>
      <c r="DWV66" s="1059"/>
      <c r="DWW66" s="1059"/>
      <c r="DWX66" s="1059"/>
      <c r="DWY66" s="1059"/>
      <c r="DWZ66" s="1059"/>
      <c r="DXA66" s="1059"/>
      <c r="DXB66" s="1059"/>
      <c r="DXC66" s="1059"/>
      <c r="DXD66" s="1059"/>
      <c r="DXE66" s="1059"/>
      <c r="DXF66" s="1059"/>
      <c r="DXG66" s="1059"/>
      <c r="DXH66" s="1059"/>
      <c r="DXI66" s="1059"/>
      <c r="DXJ66" s="1059"/>
      <c r="DXK66" s="1059"/>
      <c r="DXL66" s="1059"/>
      <c r="DXM66" s="1059"/>
      <c r="DXN66" s="1059"/>
      <c r="DXO66" s="1059"/>
      <c r="DXP66" s="1059"/>
      <c r="DXQ66" s="1059"/>
      <c r="DXR66" s="1059"/>
      <c r="DXS66" s="1059"/>
      <c r="DXT66" s="1059"/>
      <c r="DXU66" s="1059"/>
      <c r="DXV66" s="1059"/>
      <c r="DXW66" s="1059"/>
      <c r="DXX66" s="1059"/>
      <c r="DXY66" s="1059"/>
      <c r="DXZ66" s="1059"/>
      <c r="DYA66" s="1059"/>
      <c r="DYB66" s="1059"/>
      <c r="DYC66" s="1059"/>
      <c r="DYD66" s="1059"/>
      <c r="DYE66" s="1059"/>
      <c r="DYF66" s="1059"/>
      <c r="DYG66" s="1059"/>
      <c r="DYH66" s="1059"/>
      <c r="DYI66" s="1059"/>
      <c r="DYJ66" s="1059"/>
      <c r="DYK66" s="1059"/>
      <c r="DYL66" s="1059"/>
      <c r="DYM66" s="1059"/>
      <c r="DYN66" s="1059"/>
      <c r="DYO66" s="1059"/>
      <c r="DYP66" s="1059"/>
      <c r="DYQ66" s="1059"/>
      <c r="DYR66" s="1059"/>
      <c r="DYS66" s="1059"/>
      <c r="DYT66" s="1059"/>
      <c r="DYU66" s="1059"/>
      <c r="DYV66" s="1059"/>
      <c r="DYW66" s="1059"/>
      <c r="DYX66" s="1059"/>
      <c r="DYY66" s="1059"/>
      <c r="DYZ66" s="1059"/>
      <c r="DZA66" s="1059"/>
      <c r="DZB66" s="1059"/>
      <c r="DZC66" s="1059"/>
      <c r="DZD66" s="1059"/>
      <c r="DZE66" s="1059"/>
      <c r="DZF66" s="1059"/>
      <c r="DZG66" s="1059"/>
      <c r="DZH66" s="1059"/>
      <c r="DZI66" s="1059"/>
      <c r="DZJ66" s="1059"/>
      <c r="DZK66" s="1059"/>
      <c r="DZL66" s="1059"/>
      <c r="DZM66" s="1059"/>
      <c r="DZN66" s="1059"/>
      <c r="DZO66" s="1059"/>
      <c r="DZP66" s="1059"/>
      <c r="DZQ66" s="1059"/>
      <c r="DZR66" s="1059"/>
      <c r="DZS66" s="1059"/>
      <c r="DZT66" s="1059"/>
      <c r="DZU66" s="1059"/>
      <c r="DZV66" s="1059"/>
      <c r="DZW66" s="1059"/>
      <c r="DZX66" s="1059"/>
      <c r="DZY66" s="1059"/>
      <c r="DZZ66" s="1059"/>
      <c r="EAA66" s="1059"/>
      <c r="EAB66" s="1059"/>
      <c r="EAC66" s="1059"/>
      <c r="EAD66" s="1059"/>
      <c r="EAE66" s="1059"/>
      <c r="EAF66" s="1059"/>
      <c r="EAG66" s="1059"/>
      <c r="EAH66" s="1059"/>
      <c r="EAI66" s="1059"/>
      <c r="EAJ66" s="1059"/>
      <c r="EAK66" s="1059"/>
      <c r="EAL66" s="1059"/>
      <c r="EAM66" s="1059"/>
      <c r="EAN66" s="1059"/>
      <c r="EAO66" s="1059"/>
      <c r="EAP66" s="1059"/>
      <c r="EAQ66" s="1059"/>
      <c r="EAR66" s="1059"/>
      <c r="EAS66" s="1059"/>
      <c r="EAT66" s="1059"/>
      <c r="EAU66" s="1059"/>
      <c r="EAV66" s="1059"/>
      <c r="EAW66" s="1059"/>
      <c r="EAX66" s="1059"/>
      <c r="EAY66" s="1059"/>
      <c r="EAZ66" s="1059"/>
      <c r="EBA66" s="1059"/>
      <c r="EBB66" s="1059"/>
      <c r="EBC66" s="1059"/>
      <c r="EBD66" s="1059"/>
      <c r="EBE66" s="1059"/>
      <c r="EBF66" s="1059"/>
      <c r="EBG66" s="1059"/>
      <c r="EBH66" s="1059"/>
      <c r="EBI66" s="1059"/>
      <c r="EBJ66" s="1059"/>
      <c r="EBK66" s="1059"/>
      <c r="EBL66" s="1059"/>
      <c r="EBM66" s="1059"/>
      <c r="EBN66" s="1059"/>
      <c r="EBO66" s="1059"/>
      <c r="EBP66" s="1059"/>
      <c r="EBQ66" s="1059"/>
      <c r="EBR66" s="1059"/>
      <c r="EBS66" s="1059"/>
      <c r="EBT66" s="1059"/>
      <c r="EBU66" s="1059"/>
      <c r="EBV66" s="1059"/>
      <c r="EBW66" s="1059"/>
      <c r="EBX66" s="1059"/>
      <c r="EBY66" s="1059"/>
      <c r="EBZ66" s="1059"/>
      <c r="ECA66" s="1059"/>
      <c r="ECB66" s="1059"/>
      <c r="ECC66" s="1059"/>
      <c r="ECD66" s="1059"/>
      <c r="ECE66" s="1059"/>
      <c r="ECF66" s="1059"/>
      <c r="ECG66" s="1059"/>
      <c r="ECH66" s="1059"/>
      <c r="ECI66" s="1059"/>
      <c r="ECJ66" s="1059"/>
      <c r="ECK66" s="1059"/>
      <c r="ECL66" s="1059"/>
      <c r="ECM66" s="1059"/>
      <c r="ECN66" s="1059"/>
      <c r="ECO66" s="1059"/>
      <c r="ECP66" s="1059"/>
      <c r="ECQ66" s="1059"/>
      <c r="ECR66" s="1059"/>
      <c r="ECS66" s="1059"/>
      <c r="ECT66" s="1059"/>
      <c r="ECU66" s="1059"/>
      <c r="ECV66" s="1059"/>
      <c r="ECW66" s="1059"/>
      <c r="ECX66" s="1059"/>
      <c r="ECY66" s="1059"/>
      <c r="ECZ66" s="1059"/>
      <c r="EDA66" s="1059"/>
      <c r="EDB66" s="1059"/>
      <c r="EDC66" s="1059"/>
      <c r="EDD66" s="1059"/>
      <c r="EDE66" s="1059"/>
      <c r="EDF66" s="1059"/>
      <c r="EDG66" s="1059"/>
      <c r="EDH66" s="1059"/>
      <c r="EDI66" s="1059"/>
      <c r="EDJ66" s="1059"/>
      <c r="EDK66" s="1059"/>
      <c r="EDL66" s="1059"/>
      <c r="EDM66" s="1059"/>
      <c r="EDN66" s="1059"/>
      <c r="EDO66" s="1059"/>
      <c r="EDP66" s="1059"/>
      <c r="EDQ66" s="1059"/>
      <c r="EDR66" s="1059"/>
      <c r="EDS66" s="1059"/>
      <c r="EDT66" s="1059"/>
      <c r="EDU66" s="1059"/>
      <c r="EDV66" s="1059"/>
      <c r="EDW66" s="1059"/>
      <c r="EDX66" s="1059"/>
      <c r="EDY66" s="1059"/>
      <c r="EDZ66" s="1059"/>
      <c r="EEA66" s="1059"/>
      <c r="EEB66" s="1059"/>
      <c r="EEC66" s="1059"/>
      <c r="EED66" s="1059"/>
      <c r="EEE66" s="1059"/>
      <c r="EEF66" s="1059"/>
      <c r="EEG66" s="1059"/>
      <c r="EEH66" s="1059"/>
      <c r="EEI66" s="1059"/>
      <c r="EEJ66" s="1059"/>
      <c r="EEK66" s="1059"/>
      <c r="EEL66" s="1059"/>
      <c r="EEM66" s="1059"/>
      <c r="EEN66" s="1059"/>
      <c r="EEO66" s="1059"/>
      <c r="EEP66" s="1059"/>
      <c r="EEQ66" s="1059"/>
      <c r="EER66" s="1059"/>
      <c r="EES66" s="1059"/>
      <c r="EET66" s="1059"/>
      <c r="EEU66" s="1059"/>
      <c r="EEV66" s="1059"/>
      <c r="EEW66" s="1059"/>
      <c r="EEX66" s="1059"/>
      <c r="EEY66" s="1059"/>
      <c r="EEZ66" s="1059"/>
      <c r="EFA66" s="1059"/>
      <c r="EFB66" s="1059"/>
      <c r="EFC66" s="1059"/>
      <c r="EFD66" s="1059"/>
      <c r="EFE66" s="1059"/>
      <c r="EFF66" s="1059"/>
      <c r="EFG66" s="1059"/>
      <c r="EFH66" s="1059"/>
      <c r="EFI66" s="1059"/>
      <c r="EFJ66" s="1059"/>
      <c r="EFK66" s="1059"/>
      <c r="EFL66" s="1059"/>
      <c r="EFM66" s="1059"/>
      <c r="EFN66" s="1059"/>
      <c r="EFO66" s="1059"/>
      <c r="EFP66" s="1059"/>
      <c r="EFQ66" s="1059"/>
      <c r="EFR66" s="1059"/>
      <c r="EFS66" s="1059"/>
      <c r="EFT66" s="1059"/>
      <c r="EFU66" s="1059"/>
      <c r="EFV66" s="1059"/>
      <c r="EFW66" s="1059"/>
      <c r="EFX66" s="1059"/>
      <c r="EFY66" s="1059"/>
      <c r="EFZ66" s="1059"/>
      <c r="EGA66" s="1059"/>
      <c r="EGB66" s="1059"/>
      <c r="EGC66" s="1059"/>
      <c r="EGD66" s="1059"/>
      <c r="EGE66" s="1059"/>
      <c r="EGF66" s="1059"/>
      <c r="EGG66" s="1059"/>
      <c r="EGH66" s="1059"/>
      <c r="EGI66" s="1059"/>
      <c r="EGJ66" s="1059"/>
      <c r="EGK66" s="1059"/>
      <c r="EGL66" s="1059"/>
      <c r="EGM66" s="1059"/>
      <c r="EGN66" s="1059"/>
      <c r="EGO66" s="1059"/>
      <c r="EGP66" s="1059"/>
      <c r="EGQ66" s="1059"/>
      <c r="EGR66" s="1059"/>
      <c r="EGS66" s="1059"/>
      <c r="EGT66" s="1059"/>
      <c r="EGU66" s="1059"/>
      <c r="EGV66" s="1059"/>
      <c r="EGW66" s="1059"/>
      <c r="EGX66" s="1059"/>
      <c r="EGY66" s="1059"/>
      <c r="EGZ66" s="1059"/>
      <c r="EHA66" s="1059"/>
      <c r="EHB66" s="1059"/>
      <c r="EHC66" s="1059"/>
      <c r="EHD66" s="1059"/>
      <c r="EHE66" s="1059"/>
      <c r="EHF66" s="1059"/>
      <c r="EHG66" s="1059"/>
      <c r="EHH66" s="1059"/>
      <c r="EHI66" s="1059"/>
      <c r="EHJ66" s="1059"/>
      <c r="EHK66" s="1059"/>
      <c r="EHL66" s="1059"/>
      <c r="EHM66" s="1059"/>
      <c r="EHN66" s="1059"/>
      <c r="EHO66" s="1059"/>
      <c r="EHP66" s="1059"/>
      <c r="EHQ66" s="1059"/>
      <c r="EHR66" s="1059"/>
      <c r="EHS66" s="1059"/>
      <c r="EHT66" s="1059"/>
      <c r="EHU66" s="1059"/>
      <c r="EHV66" s="1059"/>
      <c r="EHW66" s="1059"/>
      <c r="EHX66" s="1059"/>
      <c r="EHY66" s="1059"/>
      <c r="EHZ66" s="1059"/>
      <c r="EIA66" s="1059"/>
      <c r="EIB66" s="1059"/>
      <c r="EIC66" s="1059"/>
      <c r="EID66" s="1059"/>
      <c r="EIE66" s="1059"/>
      <c r="EIF66" s="1059"/>
      <c r="EIG66" s="1059"/>
      <c r="EIH66" s="1059"/>
      <c r="EII66" s="1059"/>
      <c r="EIJ66" s="1059"/>
      <c r="EIK66" s="1059"/>
      <c r="EIL66" s="1059"/>
      <c r="EIM66" s="1059"/>
      <c r="EIN66" s="1059"/>
      <c r="EIO66" s="1059"/>
      <c r="EIP66" s="1059"/>
      <c r="EIQ66" s="1059"/>
      <c r="EIR66" s="1059"/>
      <c r="EIS66" s="1059"/>
      <c r="EIT66" s="1059"/>
      <c r="EIU66" s="1059"/>
      <c r="EIV66" s="1059"/>
      <c r="EIW66" s="1059"/>
      <c r="EIX66" s="1059"/>
      <c r="EIY66" s="1059"/>
      <c r="EIZ66" s="1059"/>
      <c r="EJA66" s="1059"/>
      <c r="EJB66" s="1059"/>
      <c r="EJC66" s="1059"/>
      <c r="EJD66" s="1059"/>
      <c r="EJE66" s="1059"/>
      <c r="EJF66" s="1059"/>
      <c r="EJG66" s="1059"/>
      <c r="EJH66" s="1059"/>
      <c r="EJI66" s="1059"/>
      <c r="EJJ66" s="1059"/>
      <c r="EJK66" s="1059"/>
      <c r="EJL66" s="1059"/>
      <c r="EJM66" s="1059"/>
      <c r="EJN66" s="1059"/>
      <c r="EJO66" s="1059"/>
      <c r="EJP66" s="1059"/>
      <c r="EJQ66" s="1059"/>
      <c r="EJR66" s="1059"/>
      <c r="EJS66" s="1059"/>
      <c r="EJT66" s="1059"/>
      <c r="EJU66" s="1059"/>
      <c r="EJV66" s="1059"/>
      <c r="EJW66" s="1059"/>
      <c r="EJX66" s="1059"/>
      <c r="EJY66" s="1059"/>
      <c r="EJZ66" s="1059"/>
      <c r="EKA66" s="1059"/>
      <c r="EKB66" s="1059"/>
      <c r="EKC66" s="1059"/>
      <c r="EKD66" s="1059"/>
      <c r="EKE66" s="1059"/>
      <c r="EKF66" s="1059"/>
      <c r="EKG66" s="1059"/>
      <c r="EKH66" s="1059"/>
      <c r="EKI66" s="1059"/>
      <c r="EKJ66" s="1059"/>
      <c r="EKK66" s="1059"/>
      <c r="EKL66" s="1059"/>
      <c r="EKM66" s="1059"/>
      <c r="EKN66" s="1059"/>
      <c r="EKO66" s="1059"/>
      <c r="EKP66" s="1059"/>
      <c r="EKQ66" s="1059"/>
      <c r="EKR66" s="1059"/>
      <c r="EKS66" s="1059"/>
      <c r="EKT66" s="1059"/>
      <c r="EKU66" s="1059"/>
      <c r="EKV66" s="1059"/>
      <c r="EKW66" s="1059"/>
      <c r="EKX66" s="1059"/>
      <c r="EKY66" s="1059"/>
      <c r="EKZ66" s="1059"/>
      <c r="ELA66" s="1059"/>
      <c r="ELB66" s="1059"/>
      <c r="ELC66" s="1059"/>
      <c r="ELD66" s="1059"/>
      <c r="ELE66" s="1059"/>
      <c r="ELF66" s="1059"/>
      <c r="ELG66" s="1059"/>
      <c r="ELH66" s="1059"/>
      <c r="ELI66" s="1059"/>
      <c r="ELJ66" s="1059"/>
      <c r="ELK66" s="1059"/>
      <c r="ELL66" s="1059"/>
      <c r="ELM66" s="1059"/>
      <c r="ELN66" s="1059"/>
      <c r="ELO66" s="1059"/>
      <c r="ELP66" s="1059"/>
      <c r="ELQ66" s="1059"/>
      <c r="ELR66" s="1059"/>
      <c r="ELS66" s="1059"/>
      <c r="ELT66" s="1059"/>
      <c r="ELU66" s="1059"/>
      <c r="ELV66" s="1059"/>
      <c r="ELW66" s="1059"/>
      <c r="ELX66" s="1059"/>
      <c r="ELY66" s="1059"/>
      <c r="ELZ66" s="1059"/>
      <c r="EMA66" s="1059"/>
      <c r="EMB66" s="1059"/>
      <c r="EMC66" s="1059"/>
      <c r="EMD66" s="1059"/>
      <c r="EME66" s="1059"/>
      <c r="EMF66" s="1059"/>
      <c r="EMG66" s="1059"/>
      <c r="EMH66" s="1059"/>
      <c r="EMI66" s="1059"/>
      <c r="EMJ66" s="1059"/>
      <c r="EMK66" s="1059"/>
      <c r="EML66" s="1059"/>
      <c r="EMM66" s="1059"/>
      <c r="EMN66" s="1059"/>
      <c r="EMO66" s="1059"/>
      <c r="EMP66" s="1059"/>
      <c r="EMQ66" s="1059"/>
      <c r="EMR66" s="1059"/>
      <c r="EMS66" s="1059"/>
      <c r="EMT66" s="1059"/>
      <c r="EMU66" s="1059"/>
      <c r="EMV66" s="1059"/>
      <c r="EMW66" s="1059"/>
      <c r="EMX66" s="1059"/>
      <c r="EMY66" s="1059"/>
      <c r="EMZ66" s="1059"/>
      <c r="ENA66" s="1059"/>
      <c r="ENB66" s="1059"/>
      <c r="ENC66" s="1059"/>
      <c r="END66" s="1059"/>
      <c r="ENE66" s="1059"/>
      <c r="ENF66" s="1059"/>
      <c r="ENG66" s="1059"/>
      <c r="ENH66" s="1059"/>
      <c r="ENI66" s="1059"/>
      <c r="ENJ66" s="1059"/>
      <c r="ENK66" s="1059"/>
      <c r="ENL66" s="1059"/>
      <c r="ENM66" s="1059"/>
      <c r="ENN66" s="1059"/>
      <c r="ENO66" s="1059"/>
      <c r="ENP66" s="1059"/>
      <c r="ENQ66" s="1059"/>
      <c r="ENR66" s="1059"/>
      <c r="ENS66" s="1059"/>
      <c r="ENT66" s="1059"/>
      <c r="ENU66" s="1059"/>
      <c r="ENV66" s="1059"/>
      <c r="ENW66" s="1059"/>
      <c r="ENX66" s="1059"/>
      <c r="ENY66" s="1059"/>
      <c r="ENZ66" s="1059"/>
      <c r="EOA66" s="1059"/>
      <c r="EOB66" s="1059"/>
      <c r="EOC66" s="1059"/>
      <c r="EOD66" s="1059"/>
      <c r="EOE66" s="1059"/>
      <c r="EOF66" s="1059"/>
      <c r="EOG66" s="1059"/>
      <c r="EOH66" s="1059"/>
      <c r="EOI66" s="1059"/>
      <c r="EOJ66" s="1059"/>
      <c r="EOK66" s="1059"/>
      <c r="EOL66" s="1059"/>
      <c r="EOM66" s="1059"/>
      <c r="EON66" s="1059"/>
      <c r="EOO66" s="1059"/>
      <c r="EOP66" s="1059"/>
      <c r="EOQ66" s="1059"/>
      <c r="EOR66" s="1059"/>
      <c r="EOS66" s="1059"/>
      <c r="EOT66" s="1059"/>
      <c r="EOU66" s="1059"/>
      <c r="EOV66" s="1059"/>
      <c r="EOW66" s="1059"/>
      <c r="EOX66" s="1059"/>
      <c r="EOY66" s="1059"/>
      <c r="EOZ66" s="1059"/>
      <c r="EPA66" s="1059"/>
      <c r="EPB66" s="1059"/>
      <c r="EPC66" s="1059"/>
      <c r="EPD66" s="1059"/>
      <c r="EPE66" s="1059"/>
      <c r="EPF66" s="1059"/>
      <c r="EPG66" s="1059"/>
      <c r="EPH66" s="1059"/>
      <c r="EPI66" s="1059"/>
      <c r="EPJ66" s="1059"/>
      <c r="EPK66" s="1059"/>
      <c r="EPL66" s="1059"/>
      <c r="EPM66" s="1059"/>
      <c r="EPN66" s="1059"/>
      <c r="EPO66" s="1059"/>
      <c r="EPP66" s="1059"/>
      <c r="EPQ66" s="1059"/>
      <c r="EPR66" s="1059"/>
      <c r="EPS66" s="1059"/>
      <c r="EPT66" s="1059"/>
      <c r="EPU66" s="1059"/>
      <c r="EPV66" s="1059"/>
      <c r="EPW66" s="1059"/>
      <c r="EPX66" s="1059"/>
      <c r="EPY66" s="1059"/>
      <c r="EPZ66" s="1059"/>
      <c r="EQA66" s="1059"/>
      <c r="EQB66" s="1059"/>
      <c r="EQC66" s="1059"/>
      <c r="EQD66" s="1059"/>
      <c r="EQE66" s="1059"/>
      <c r="EQF66" s="1059"/>
      <c r="EQG66" s="1059"/>
      <c r="EQH66" s="1059"/>
      <c r="EQI66" s="1059"/>
      <c r="EQJ66" s="1059"/>
      <c r="EQK66" s="1059"/>
      <c r="EQL66" s="1059"/>
      <c r="EQM66" s="1059"/>
      <c r="EQN66" s="1059"/>
      <c r="EQO66" s="1059"/>
      <c r="EQP66" s="1059"/>
      <c r="EQQ66" s="1059"/>
      <c r="EQR66" s="1059"/>
      <c r="EQS66" s="1059"/>
      <c r="EQT66" s="1059"/>
      <c r="EQU66" s="1059"/>
      <c r="EQV66" s="1059"/>
      <c r="EQW66" s="1059"/>
      <c r="EQX66" s="1059"/>
      <c r="EQY66" s="1059"/>
      <c r="EQZ66" s="1059"/>
      <c r="ERA66" s="1059"/>
      <c r="ERB66" s="1059"/>
      <c r="ERC66" s="1059"/>
      <c r="ERD66" s="1059"/>
      <c r="ERE66" s="1059"/>
      <c r="ERF66" s="1059"/>
      <c r="ERG66" s="1059"/>
      <c r="ERH66" s="1059"/>
      <c r="ERI66" s="1059"/>
      <c r="ERJ66" s="1059"/>
      <c r="ERK66" s="1059"/>
      <c r="ERL66" s="1059"/>
      <c r="ERM66" s="1059"/>
      <c r="ERN66" s="1059"/>
      <c r="ERO66" s="1059"/>
      <c r="ERP66" s="1059"/>
      <c r="ERQ66" s="1059"/>
      <c r="ERR66" s="1059"/>
      <c r="ERS66" s="1059"/>
      <c r="ERT66" s="1059"/>
      <c r="ERU66" s="1059"/>
      <c r="ERV66" s="1059"/>
      <c r="ERW66" s="1059"/>
      <c r="ERX66" s="1059"/>
      <c r="ERY66" s="1059"/>
      <c r="ERZ66" s="1059"/>
      <c r="ESA66" s="1059"/>
      <c r="ESB66" s="1059"/>
      <c r="ESC66" s="1059"/>
      <c r="ESD66" s="1059"/>
      <c r="ESE66" s="1059"/>
      <c r="ESF66" s="1059"/>
      <c r="ESG66" s="1059"/>
      <c r="ESH66" s="1059"/>
      <c r="ESI66" s="1059"/>
      <c r="ESJ66" s="1059"/>
      <c r="ESK66" s="1059"/>
      <c r="ESL66" s="1059"/>
      <c r="ESM66" s="1059"/>
      <c r="ESN66" s="1059"/>
      <c r="ESO66" s="1059"/>
      <c r="ESP66" s="1059"/>
      <c r="ESQ66" s="1059"/>
      <c r="ESR66" s="1059"/>
      <c r="ESS66" s="1059"/>
      <c r="EST66" s="1059"/>
      <c r="ESU66" s="1059"/>
      <c r="ESV66" s="1059"/>
      <c r="ESW66" s="1059"/>
      <c r="ESX66" s="1059"/>
      <c r="ESY66" s="1059"/>
      <c r="ESZ66" s="1059"/>
      <c r="ETA66" s="1059"/>
      <c r="ETB66" s="1059"/>
      <c r="ETC66" s="1059"/>
      <c r="ETD66" s="1059"/>
      <c r="ETE66" s="1059"/>
      <c r="ETF66" s="1059"/>
      <c r="ETG66" s="1059"/>
      <c r="ETH66" s="1059"/>
      <c r="ETI66" s="1059"/>
      <c r="ETJ66" s="1059"/>
      <c r="ETK66" s="1059"/>
      <c r="ETL66" s="1059"/>
      <c r="ETM66" s="1059"/>
      <c r="ETN66" s="1059"/>
      <c r="ETO66" s="1059"/>
      <c r="ETP66" s="1059"/>
      <c r="ETQ66" s="1059"/>
      <c r="ETR66" s="1059"/>
      <c r="ETS66" s="1059"/>
      <c r="ETT66" s="1059"/>
      <c r="ETU66" s="1059"/>
      <c r="ETV66" s="1059"/>
      <c r="ETW66" s="1059"/>
      <c r="ETX66" s="1059"/>
      <c r="ETY66" s="1059"/>
      <c r="ETZ66" s="1059"/>
      <c r="EUA66" s="1059"/>
      <c r="EUB66" s="1059"/>
      <c r="EUC66" s="1059"/>
      <c r="EUD66" s="1059"/>
      <c r="EUE66" s="1059"/>
      <c r="EUF66" s="1059"/>
      <c r="EUG66" s="1059"/>
      <c r="EUH66" s="1059"/>
      <c r="EUI66" s="1059"/>
      <c r="EUJ66" s="1059"/>
      <c r="EUK66" s="1059"/>
      <c r="EUL66" s="1059"/>
      <c r="EUM66" s="1059"/>
      <c r="EUN66" s="1059"/>
      <c r="EUO66" s="1059"/>
      <c r="EUP66" s="1059"/>
      <c r="EUQ66" s="1059"/>
      <c r="EUR66" s="1059"/>
      <c r="EUS66" s="1059"/>
      <c r="EUT66" s="1059"/>
      <c r="EUU66" s="1059"/>
      <c r="EUV66" s="1059"/>
      <c r="EUW66" s="1059"/>
      <c r="EUX66" s="1059"/>
      <c r="EUY66" s="1059"/>
      <c r="EUZ66" s="1059"/>
      <c r="EVA66" s="1059"/>
      <c r="EVB66" s="1059"/>
      <c r="EVC66" s="1059"/>
      <c r="EVD66" s="1059"/>
      <c r="EVE66" s="1059"/>
      <c r="EVF66" s="1059"/>
      <c r="EVG66" s="1059"/>
      <c r="EVH66" s="1059"/>
      <c r="EVI66" s="1059"/>
      <c r="EVJ66" s="1059"/>
      <c r="EVK66" s="1059"/>
      <c r="EVL66" s="1059"/>
      <c r="EVM66" s="1059"/>
      <c r="EVN66" s="1059"/>
      <c r="EVO66" s="1059"/>
      <c r="EVP66" s="1059"/>
      <c r="EVQ66" s="1059"/>
      <c r="EVR66" s="1059"/>
      <c r="EVS66" s="1059"/>
      <c r="EVT66" s="1059"/>
      <c r="EVU66" s="1059"/>
      <c r="EVV66" s="1059"/>
      <c r="EVW66" s="1059"/>
      <c r="EVX66" s="1059"/>
      <c r="EVY66" s="1059"/>
      <c r="EVZ66" s="1059"/>
      <c r="EWA66" s="1059"/>
      <c r="EWB66" s="1059"/>
      <c r="EWC66" s="1059"/>
      <c r="EWD66" s="1059"/>
      <c r="EWE66" s="1059"/>
      <c r="EWF66" s="1059"/>
      <c r="EWG66" s="1059"/>
      <c r="EWH66" s="1059"/>
      <c r="EWI66" s="1059"/>
      <c r="EWJ66" s="1059"/>
      <c r="EWK66" s="1059"/>
      <c r="EWL66" s="1059"/>
      <c r="EWM66" s="1059"/>
      <c r="EWN66" s="1059"/>
      <c r="EWO66" s="1059"/>
      <c r="EWP66" s="1059"/>
      <c r="EWQ66" s="1059"/>
      <c r="EWR66" s="1059"/>
      <c r="EWS66" s="1059"/>
      <c r="EWT66" s="1059"/>
      <c r="EWU66" s="1059"/>
      <c r="EWV66" s="1059"/>
      <c r="EWW66" s="1059"/>
      <c r="EWX66" s="1059"/>
      <c r="EWY66" s="1059"/>
      <c r="EWZ66" s="1059"/>
      <c r="EXA66" s="1059"/>
      <c r="EXB66" s="1059"/>
      <c r="EXC66" s="1059"/>
      <c r="EXD66" s="1059"/>
      <c r="EXE66" s="1059"/>
      <c r="EXF66" s="1059"/>
      <c r="EXG66" s="1059"/>
      <c r="EXH66" s="1059"/>
      <c r="EXI66" s="1059"/>
      <c r="EXJ66" s="1059"/>
      <c r="EXK66" s="1059"/>
      <c r="EXL66" s="1059"/>
      <c r="EXM66" s="1059"/>
      <c r="EXN66" s="1059"/>
      <c r="EXO66" s="1059"/>
      <c r="EXP66" s="1059"/>
      <c r="EXQ66" s="1059"/>
      <c r="EXR66" s="1059"/>
      <c r="EXS66" s="1059"/>
      <c r="EXT66" s="1059"/>
      <c r="EXU66" s="1059"/>
      <c r="EXV66" s="1059"/>
      <c r="EXW66" s="1059"/>
      <c r="EXX66" s="1059"/>
      <c r="EXY66" s="1059"/>
      <c r="EXZ66" s="1059"/>
      <c r="EYA66" s="1059"/>
      <c r="EYB66" s="1059"/>
      <c r="EYC66" s="1059"/>
      <c r="EYD66" s="1059"/>
      <c r="EYE66" s="1059"/>
      <c r="EYF66" s="1059"/>
      <c r="EYG66" s="1059"/>
      <c r="EYH66" s="1059"/>
      <c r="EYI66" s="1059"/>
      <c r="EYJ66" s="1059"/>
      <c r="EYK66" s="1059"/>
      <c r="EYL66" s="1059"/>
      <c r="EYM66" s="1059"/>
      <c r="EYN66" s="1059"/>
      <c r="EYO66" s="1059"/>
      <c r="EYP66" s="1059"/>
      <c r="EYQ66" s="1059"/>
      <c r="EYR66" s="1059"/>
      <c r="EYS66" s="1059"/>
      <c r="EYT66" s="1059"/>
      <c r="EYU66" s="1059"/>
      <c r="EYV66" s="1059"/>
      <c r="EYW66" s="1059"/>
      <c r="EYX66" s="1059"/>
      <c r="EYY66" s="1059"/>
      <c r="EYZ66" s="1059"/>
      <c r="EZA66" s="1059"/>
      <c r="EZB66" s="1059"/>
      <c r="EZC66" s="1059"/>
      <c r="EZD66" s="1059"/>
      <c r="EZE66" s="1059"/>
      <c r="EZF66" s="1059"/>
      <c r="EZG66" s="1059"/>
      <c r="EZH66" s="1059"/>
      <c r="EZI66" s="1059"/>
      <c r="EZJ66" s="1059"/>
      <c r="EZK66" s="1059"/>
      <c r="EZL66" s="1059"/>
      <c r="EZM66" s="1059"/>
      <c r="EZN66" s="1059"/>
      <c r="EZO66" s="1059"/>
      <c r="EZP66" s="1059"/>
      <c r="EZQ66" s="1059"/>
      <c r="EZR66" s="1059"/>
      <c r="EZS66" s="1059"/>
      <c r="EZT66" s="1059"/>
      <c r="EZU66" s="1059"/>
      <c r="EZV66" s="1059"/>
      <c r="EZW66" s="1059"/>
      <c r="EZX66" s="1059"/>
      <c r="EZY66" s="1059"/>
      <c r="EZZ66" s="1059"/>
      <c r="FAA66" s="1059"/>
      <c r="FAB66" s="1059"/>
      <c r="FAC66" s="1059"/>
      <c r="FAD66" s="1059"/>
      <c r="FAE66" s="1059"/>
      <c r="FAF66" s="1059"/>
      <c r="FAG66" s="1059"/>
      <c r="FAH66" s="1059"/>
      <c r="FAI66" s="1059"/>
      <c r="FAJ66" s="1059"/>
      <c r="FAK66" s="1059"/>
      <c r="FAL66" s="1059"/>
      <c r="FAM66" s="1059"/>
      <c r="FAN66" s="1059"/>
      <c r="FAO66" s="1059"/>
      <c r="FAP66" s="1059"/>
      <c r="FAQ66" s="1059"/>
      <c r="FAR66" s="1059"/>
      <c r="FAS66" s="1059"/>
      <c r="FAT66" s="1059"/>
      <c r="FAU66" s="1059"/>
      <c r="FAV66" s="1059"/>
      <c r="FAW66" s="1059"/>
      <c r="FAX66" s="1059"/>
      <c r="FAY66" s="1059"/>
      <c r="FAZ66" s="1059"/>
      <c r="FBA66" s="1059"/>
      <c r="FBB66" s="1059"/>
      <c r="FBC66" s="1059"/>
      <c r="FBD66" s="1059"/>
      <c r="FBE66" s="1059"/>
      <c r="FBF66" s="1059"/>
      <c r="FBG66" s="1059"/>
      <c r="FBH66" s="1059"/>
      <c r="FBI66" s="1059"/>
      <c r="FBJ66" s="1059"/>
      <c r="FBK66" s="1059"/>
      <c r="FBL66" s="1059"/>
      <c r="FBM66" s="1059"/>
      <c r="FBN66" s="1059"/>
      <c r="FBO66" s="1059"/>
      <c r="FBP66" s="1059"/>
      <c r="FBQ66" s="1059"/>
      <c r="FBR66" s="1059"/>
      <c r="FBS66" s="1059"/>
      <c r="FBT66" s="1059"/>
      <c r="FBU66" s="1059"/>
      <c r="FBV66" s="1059"/>
      <c r="FBW66" s="1059"/>
      <c r="FBX66" s="1059"/>
      <c r="FBY66" s="1059"/>
      <c r="FBZ66" s="1059"/>
      <c r="FCA66" s="1059"/>
      <c r="FCB66" s="1059"/>
      <c r="FCC66" s="1059"/>
      <c r="FCD66" s="1059"/>
      <c r="FCE66" s="1059"/>
      <c r="FCF66" s="1059"/>
      <c r="FCG66" s="1059"/>
      <c r="FCH66" s="1059"/>
      <c r="FCI66" s="1059"/>
      <c r="FCJ66" s="1059"/>
      <c r="FCK66" s="1059"/>
      <c r="FCL66" s="1059"/>
      <c r="FCM66" s="1059"/>
      <c r="FCN66" s="1059"/>
      <c r="FCO66" s="1059"/>
      <c r="FCP66" s="1059"/>
      <c r="FCQ66" s="1059"/>
      <c r="FCR66" s="1059"/>
      <c r="FCS66" s="1059"/>
      <c r="FCT66" s="1059"/>
      <c r="FCU66" s="1059"/>
      <c r="FCV66" s="1059"/>
      <c r="FCW66" s="1059"/>
      <c r="FCX66" s="1059"/>
      <c r="FCY66" s="1059"/>
      <c r="FCZ66" s="1059"/>
      <c r="FDA66" s="1059"/>
      <c r="FDB66" s="1059"/>
      <c r="FDC66" s="1059"/>
      <c r="FDD66" s="1059"/>
      <c r="FDE66" s="1059"/>
      <c r="FDF66" s="1059"/>
      <c r="FDG66" s="1059"/>
      <c r="FDH66" s="1059"/>
      <c r="FDI66" s="1059"/>
      <c r="FDJ66" s="1059"/>
      <c r="FDK66" s="1059"/>
      <c r="FDL66" s="1059"/>
      <c r="FDM66" s="1059"/>
      <c r="FDN66" s="1059"/>
      <c r="FDO66" s="1059"/>
      <c r="FDP66" s="1059"/>
      <c r="FDQ66" s="1059"/>
      <c r="FDR66" s="1059"/>
      <c r="FDS66" s="1059"/>
      <c r="FDT66" s="1059"/>
      <c r="FDU66" s="1059"/>
      <c r="FDV66" s="1059"/>
      <c r="FDW66" s="1059"/>
      <c r="FDX66" s="1059"/>
      <c r="FDY66" s="1059"/>
      <c r="FDZ66" s="1059"/>
      <c r="FEA66" s="1059"/>
      <c r="FEB66" s="1059"/>
      <c r="FEC66" s="1059"/>
      <c r="FED66" s="1059"/>
      <c r="FEE66" s="1059"/>
      <c r="FEF66" s="1059"/>
      <c r="FEG66" s="1059"/>
      <c r="FEH66" s="1059"/>
      <c r="FEI66" s="1059"/>
      <c r="FEJ66" s="1059"/>
      <c r="FEK66" s="1059"/>
      <c r="FEL66" s="1059"/>
      <c r="FEM66" s="1059"/>
      <c r="FEN66" s="1059"/>
      <c r="FEO66" s="1059"/>
      <c r="FEP66" s="1059"/>
      <c r="FEQ66" s="1059"/>
      <c r="FER66" s="1059"/>
      <c r="FES66" s="1059"/>
      <c r="FET66" s="1059"/>
      <c r="FEU66" s="1059"/>
      <c r="FEV66" s="1059"/>
      <c r="FEW66" s="1059"/>
      <c r="FEX66" s="1059"/>
      <c r="FEY66" s="1059"/>
      <c r="FEZ66" s="1059"/>
      <c r="FFA66" s="1059"/>
      <c r="FFB66" s="1059"/>
      <c r="FFC66" s="1059"/>
      <c r="FFD66" s="1059"/>
      <c r="FFE66" s="1059"/>
      <c r="FFF66" s="1059"/>
      <c r="FFG66" s="1059"/>
      <c r="FFH66" s="1059"/>
      <c r="FFI66" s="1059"/>
      <c r="FFJ66" s="1059"/>
      <c r="FFK66" s="1059"/>
      <c r="FFL66" s="1059"/>
      <c r="FFM66" s="1059"/>
      <c r="FFN66" s="1059"/>
      <c r="FFO66" s="1059"/>
      <c r="FFP66" s="1059"/>
      <c r="FFQ66" s="1059"/>
      <c r="FFR66" s="1059"/>
      <c r="FFS66" s="1059"/>
      <c r="FFT66" s="1059"/>
      <c r="FFU66" s="1059"/>
      <c r="FFV66" s="1059"/>
      <c r="FFW66" s="1059"/>
      <c r="FFX66" s="1059"/>
      <c r="FFY66" s="1059"/>
      <c r="FFZ66" s="1059"/>
      <c r="FGA66" s="1059"/>
      <c r="FGB66" s="1059"/>
      <c r="FGC66" s="1059"/>
      <c r="FGD66" s="1059"/>
      <c r="FGE66" s="1059"/>
      <c r="FGF66" s="1059"/>
      <c r="FGG66" s="1059"/>
      <c r="FGH66" s="1059"/>
      <c r="FGI66" s="1059"/>
      <c r="FGJ66" s="1059"/>
      <c r="FGK66" s="1059"/>
      <c r="FGL66" s="1059"/>
      <c r="FGM66" s="1059"/>
      <c r="FGN66" s="1059"/>
      <c r="FGO66" s="1059"/>
      <c r="FGP66" s="1059"/>
      <c r="FGQ66" s="1059"/>
      <c r="FGR66" s="1059"/>
      <c r="FGS66" s="1059"/>
      <c r="FGT66" s="1059"/>
      <c r="FGU66" s="1059"/>
      <c r="FGV66" s="1059"/>
      <c r="FGW66" s="1059"/>
      <c r="FGX66" s="1059"/>
      <c r="FGY66" s="1059"/>
      <c r="FGZ66" s="1059"/>
      <c r="FHA66" s="1059"/>
      <c r="FHB66" s="1059"/>
      <c r="FHC66" s="1059"/>
      <c r="FHD66" s="1059"/>
      <c r="FHE66" s="1059"/>
      <c r="FHF66" s="1059"/>
      <c r="FHG66" s="1059"/>
      <c r="FHH66" s="1059"/>
      <c r="FHI66" s="1059"/>
      <c r="FHJ66" s="1059"/>
      <c r="FHK66" s="1059"/>
      <c r="FHL66" s="1059"/>
      <c r="FHM66" s="1059"/>
      <c r="FHN66" s="1059"/>
      <c r="FHO66" s="1059"/>
      <c r="FHP66" s="1059"/>
      <c r="FHQ66" s="1059"/>
      <c r="FHR66" s="1059"/>
      <c r="FHS66" s="1059"/>
      <c r="FHT66" s="1059"/>
      <c r="FHU66" s="1059"/>
      <c r="FHV66" s="1059"/>
      <c r="FHW66" s="1059"/>
      <c r="FHX66" s="1059"/>
      <c r="FHY66" s="1059"/>
      <c r="FHZ66" s="1059"/>
      <c r="FIA66" s="1059"/>
      <c r="FIB66" s="1059"/>
      <c r="FIC66" s="1059"/>
      <c r="FID66" s="1059"/>
      <c r="FIE66" s="1059"/>
      <c r="FIF66" s="1059"/>
      <c r="FIG66" s="1059"/>
      <c r="FIH66" s="1059"/>
      <c r="FII66" s="1059"/>
      <c r="FIJ66" s="1059"/>
      <c r="FIK66" s="1059"/>
      <c r="FIL66" s="1059"/>
      <c r="FIM66" s="1059"/>
      <c r="FIN66" s="1059"/>
      <c r="FIO66" s="1059"/>
      <c r="FIP66" s="1059"/>
      <c r="FIQ66" s="1059"/>
      <c r="FIR66" s="1059"/>
      <c r="FIS66" s="1059"/>
      <c r="FIT66" s="1059"/>
      <c r="FIU66" s="1059"/>
      <c r="FIV66" s="1059"/>
      <c r="FIW66" s="1059"/>
      <c r="FIX66" s="1059"/>
      <c r="FIY66" s="1059"/>
      <c r="FIZ66" s="1059"/>
      <c r="FJA66" s="1059"/>
      <c r="FJB66" s="1059"/>
      <c r="FJC66" s="1059"/>
      <c r="FJD66" s="1059"/>
      <c r="FJE66" s="1059"/>
      <c r="FJF66" s="1059"/>
      <c r="FJG66" s="1059"/>
      <c r="FJH66" s="1059"/>
      <c r="FJI66" s="1059"/>
      <c r="FJJ66" s="1059"/>
      <c r="FJK66" s="1059"/>
      <c r="FJL66" s="1059"/>
      <c r="FJM66" s="1059"/>
      <c r="FJN66" s="1059"/>
      <c r="FJO66" s="1059"/>
      <c r="FJP66" s="1059"/>
      <c r="FJQ66" s="1059"/>
      <c r="FJR66" s="1059"/>
      <c r="FJS66" s="1059"/>
      <c r="FJT66" s="1059"/>
      <c r="FJU66" s="1059"/>
      <c r="FJV66" s="1059"/>
      <c r="FJW66" s="1059"/>
      <c r="FJX66" s="1059"/>
      <c r="FJY66" s="1059"/>
      <c r="FJZ66" s="1059"/>
      <c r="FKA66" s="1059"/>
      <c r="FKB66" s="1059"/>
      <c r="FKC66" s="1059"/>
      <c r="FKD66" s="1059"/>
      <c r="FKE66" s="1059"/>
      <c r="FKF66" s="1059"/>
      <c r="FKG66" s="1059"/>
      <c r="FKH66" s="1059"/>
      <c r="FKI66" s="1059"/>
      <c r="FKJ66" s="1059"/>
      <c r="FKK66" s="1059"/>
      <c r="FKL66" s="1059"/>
      <c r="FKM66" s="1059"/>
      <c r="FKN66" s="1059"/>
      <c r="FKO66" s="1059"/>
      <c r="FKP66" s="1059"/>
      <c r="FKQ66" s="1059"/>
      <c r="FKR66" s="1059"/>
      <c r="FKS66" s="1059"/>
      <c r="FKT66" s="1059"/>
      <c r="FKU66" s="1059"/>
      <c r="FKV66" s="1059"/>
      <c r="FKW66" s="1059"/>
      <c r="FKX66" s="1059"/>
      <c r="FKY66" s="1059"/>
      <c r="FKZ66" s="1059"/>
      <c r="FLA66" s="1059"/>
      <c r="FLB66" s="1059"/>
      <c r="FLC66" s="1059"/>
      <c r="FLD66" s="1059"/>
      <c r="FLE66" s="1059"/>
      <c r="FLF66" s="1059"/>
      <c r="FLG66" s="1059"/>
      <c r="FLH66" s="1059"/>
      <c r="FLI66" s="1059"/>
      <c r="FLJ66" s="1059"/>
      <c r="FLK66" s="1059"/>
      <c r="FLL66" s="1059"/>
      <c r="FLM66" s="1059"/>
      <c r="FLN66" s="1059"/>
      <c r="FLO66" s="1059"/>
      <c r="FLP66" s="1059"/>
      <c r="FLQ66" s="1059"/>
      <c r="FLR66" s="1059"/>
      <c r="FLS66" s="1059"/>
      <c r="FLT66" s="1059"/>
      <c r="FLU66" s="1059"/>
      <c r="FLV66" s="1059"/>
      <c r="FLW66" s="1059"/>
      <c r="FLX66" s="1059"/>
      <c r="FLY66" s="1059"/>
      <c r="FLZ66" s="1059"/>
      <c r="FMA66" s="1059"/>
      <c r="FMB66" s="1059"/>
      <c r="FMC66" s="1059"/>
      <c r="FMD66" s="1059"/>
      <c r="FME66" s="1059"/>
      <c r="FMF66" s="1059"/>
      <c r="FMG66" s="1059"/>
      <c r="FMH66" s="1059"/>
      <c r="FMI66" s="1059"/>
      <c r="FMJ66" s="1059"/>
      <c r="FMK66" s="1059"/>
      <c r="FML66" s="1059"/>
      <c r="FMM66" s="1059"/>
      <c r="FMN66" s="1059"/>
      <c r="FMO66" s="1059"/>
      <c r="FMP66" s="1059"/>
      <c r="FMQ66" s="1059"/>
      <c r="FMR66" s="1059"/>
      <c r="FMS66" s="1059"/>
      <c r="FMT66" s="1059"/>
      <c r="FMU66" s="1059"/>
      <c r="FMV66" s="1059"/>
      <c r="FMW66" s="1059"/>
      <c r="FMX66" s="1059"/>
      <c r="FMY66" s="1059"/>
      <c r="FMZ66" s="1059"/>
      <c r="FNA66" s="1059"/>
      <c r="FNB66" s="1059"/>
      <c r="FNC66" s="1059"/>
      <c r="FND66" s="1059"/>
      <c r="FNE66" s="1059"/>
      <c r="FNF66" s="1059"/>
      <c r="FNG66" s="1059"/>
      <c r="FNH66" s="1059"/>
      <c r="FNI66" s="1059"/>
      <c r="FNJ66" s="1059"/>
      <c r="FNK66" s="1059"/>
      <c r="FNL66" s="1059"/>
      <c r="FNM66" s="1059"/>
      <c r="FNN66" s="1059"/>
      <c r="FNO66" s="1059"/>
      <c r="FNP66" s="1059"/>
      <c r="FNQ66" s="1059"/>
      <c r="FNR66" s="1059"/>
      <c r="FNS66" s="1059"/>
      <c r="FNT66" s="1059"/>
      <c r="FNU66" s="1059"/>
      <c r="FNV66" s="1059"/>
      <c r="FNW66" s="1059"/>
      <c r="FNX66" s="1059"/>
      <c r="FNY66" s="1059"/>
      <c r="FNZ66" s="1059"/>
      <c r="FOA66" s="1059"/>
      <c r="FOB66" s="1059"/>
      <c r="FOC66" s="1059"/>
      <c r="FOD66" s="1059"/>
      <c r="FOE66" s="1059"/>
      <c r="FOF66" s="1059"/>
      <c r="FOG66" s="1059"/>
      <c r="FOH66" s="1059"/>
      <c r="FOI66" s="1059"/>
      <c r="FOJ66" s="1059"/>
      <c r="FOK66" s="1059"/>
      <c r="FOL66" s="1059"/>
      <c r="FOM66" s="1059"/>
      <c r="FON66" s="1059"/>
      <c r="FOO66" s="1059"/>
      <c r="FOP66" s="1059"/>
      <c r="FOQ66" s="1059"/>
      <c r="FOR66" s="1059"/>
      <c r="FOS66" s="1059"/>
      <c r="FOT66" s="1059"/>
      <c r="FOU66" s="1059"/>
      <c r="FOV66" s="1059"/>
      <c r="FOW66" s="1059"/>
      <c r="FOX66" s="1059"/>
      <c r="FOY66" s="1059"/>
      <c r="FOZ66" s="1059"/>
      <c r="FPA66" s="1059"/>
      <c r="FPB66" s="1059"/>
      <c r="FPC66" s="1059"/>
      <c r="FPD66" s="1059"/>
      <c r="FPE66" s="1059"/>
      <c r="FPF66" s="1059"/>
      <c r="FPG66" s="1059"/>
      <c r="FPH66" s="1059"/>
      <c r="FPI66" s="1059"/>
      <c r="FPJ66" s="1059"/>
      <c r="FPK66" s="1059"/>
      <c r="FPL66" s="1059"/>
      <c r="FPM66" s="1059"/>
      <c r="FPN66" s="1059"/>
      <c r="FPO66" s="1059"/>
      <c r="FPP66" s="1059"/>
      <c r="FPQ66" s="1059"/>
      <c r="FPR66" s="1059"/>
      <c r="FPS66" s="1059"/>
      <c r="FPT66" s="1059"/>
      <c r="FPU66" s="1059"/>
      <c r="FPV66" s="1059"/>
      <c r="FPW66" s="1059"/>
      <c r="FPX66" s="1059"/>
      <c r="FPY66" s="1059"/>
      <c r="FPZ66" s="1059"/>
      <c r="FQA66" s="1059"/>
      <c r="FQB66" s="1059"/>
      <c r="FQC66" s="1059"/>
      <c r="FQD66" s="1059"/>
      <c r="FQE66" s="1059"/>
      <c r="FQF66" s="1059"/>
      <c r="FQG66" s="1059"/>
      <c r="FQH66" s="1059"/>
      <c r="FQI66" s="1059"/>
      <c r="FQJ66" s="1059"/>
      <c r="FQK66" s="1059"/>
      <c r="FQL66" s="1059"/>
      <c r="FQM66" s="1059"/>
      <c r="FQN66" s="1059"/>
      <c r="FQO66" s="1059"/>
      <c r="FQP66" s="1059"/>
      <c r="FQQ66" s="1059"/>
      <c r="FQR66" s="1059"/>
      <c r="FQS66" s="1059"/>
      <c r="FQT66" s="1059"/>
      <c r="FQU66" s="1059"/>
      <c r="FQV66" s="1059"/>
      <c r="FQW66" s="1059"/>
      <c r="FQX66" s="1059"/>
      <c r="FQY66" s="1059"/>
      <c r="FQZ66" s="1059"/>
      <c r="FRA66" s="1059"/>
      <c r="FRB66" s="1059"/>
      <c r="FRC66" s="1059"/>
      <c r="FRD66" s="1059"/>
      <c r="FRE66" s="1059"/>
      <c r="FRF66" s="1059"/>
      <c r="FRG66" s="1059"/>
      <c r="FRH66" s="1059"/>
      <c r="FRI66" s="1059"/>
      <c r="FRJ66" s="1059"/>
      <c r="FRK66" s="1059"/>
      <c r="FRL66" s="1059"/>
      <c r="FRM66" s="1059"/>
      <c r="FRN66" s="1059"/>
      <c r="FRO66" s="1059"/>
      <c r="FRP66" s="1059"/>
      <c r="FRQ66" s="1059"/>
      <c r="FRR66" s="1059"/>
      <c r="FRS66" s="1059"/>
      <c r="FRT66" s="1059"/>
      <c r="FRU66" s="1059"/>
      <c r="FRV66" s="1059"/>
      <c r="FRW66" s="1059"/>
      <c r="FRX66" s="1059"/>
      <c r="FRY66" s="1059"/>
      <c r="FRZ66" s="1059"/>
      <c r="FSA66" s="1059"/>
      <c r="FSB66" s="1059"/>
      <c r="FSC66" s="1059"/>
      <c r="FSD66" s="1059"/>
      <c r="FSE66" s="1059"/>
      <c r="FSF66" s="1059"/>
      <c r="FSG66" s="1059"/>
      <c r="FSH66" s="1059"/>
      <c r="FSI66" s="1059"/>
      <c r="FSJ66" s="1059"/>
      <c r="FSK66" s="1059"/>
      <c r="FSL66" s="1059"/>
      <c r="FSM66" s="1059"/>
      <c r="FSN66" s="1059"/>
      <c r="FSO66" s="1059"/>
      <c r="FSP66" s="1059"/>
      <c r="FSQ66" s="1059"/>
      <c r="FSR66" s="1059"/>
      <c r="FSS66" s="1059"/>
      <c r="FST66" s="1059"/>
      <c r="FSU66" s="1059"/>
      <c r="FSV66" s="1059"/>
      <c r="FSW66" s="1059"/>
      <c r="FSX66" s="1059"/>
      <c r="FSY66" s="1059"/>
      <c r="FSZ66" s="1059"/>
      <c r="FTA66" s="1059"/>
      <c r="FTB66" s="1059"/>
      <c r="FTC66" s="1059"/>
      <c r="FTD66" s="1059"/>
      <c r="FTE66" s="1059"/>
      <c r="FTF66" s="1059"/>
      <c r="FTG66" s="1059"/>
      <c r="FTH66" s="1059"/>
      <c r="FTI66" s="1059"/>
      <c r="FTJ66" s="1059"/>
      <c r="FTK66" s="1059"/>
      <c r="FTL66" s="1059"/>
      <c r="FTM66" s="1059"/>
      <c r="FTN66" s="1059"/>
      <c r="FTO66" s="1059"/>
      <c r="FTP66" s="1059"/>
      <c r="FTQ66" s="1059"/>
      <c r="FTR66" s="1059"/>
      <c r="FTS66" s="1059"/>
      <c r="FTT66" s="1059"/>
      <c r="FTU66" s="1059"/>
      <c r="FTV66" s="1059"/>
      <c r="FTW66" s="1059"/>
      <c r="FTX66" s="1059"/>
      <c r="FTY66" s="1059"/>
      <c r="FTZ66" s="1059"/>
      <c r="FUA66" s="1059"/>
      <c r="FUB66" s="1059"/>
      <c r="FUC66" s="1059"/>
      <c r="FUD66" s="1059"/>
      <c r="FUE66" s="1059"/>
      <c r="FUF66" s="1059"/>
      <c r="FUG66" s="1059"/>
      <c r="FUH66" s="1059"/>
      <c r="FUI66" s="1059"/>
      <c r="FUJ66" s="1059"/>
      <c r="FUK66" s="1059"/>
      <c r="FUL66" s="1059"/>
      <c r="FUM66" s="1059"/>
      <c r="FUN66" s="1059"/>
      <c r="FUO66" s="1059"/>
      <c r="FUP66" s="1059"/>
      <c r="FUQ66" s="1059"/>
      <c r="FUR66" s="1059"/>
      <c r="FUS66" s="1059"/>
      <c r="FUT66" s="1059"/>
      <c r="FUU66" s="1059"/>
      <c r="FUV66" s="1059"/>
      <c r="FUW66" s="1059"/>
      <c r="FUX66" s="1059"/>
      <c r="FUY66" s="1059"/>
      <c r="FUZ66" s="1059"/>
      <c r="FVA66" s="1059"/>
      <c r="FVB66" s="1059"/>
      <c r="FVC66" s="1059"/>
      <c r="FVD66" s="1059"/>
      <c r="FVE66" s="1059"/>
      <c r="FVF66" s="1059"/>
      <c r="FVG66" s="1059"/>
      <c r="FVH66" s="1059"/>
      <c r="FVI66" s="1059"/>
      <c r="FVJ66" s="1059"/>
      <c r="FVK66" s="1059"/>
      <c r="FVL66" s="1059"/>
      <c r="FVM66" s="1059"/>
      <c r="FVN66" s="1059"/>
      <c r="FVO66" s="1059"/>
      <c r="FVP66" s="1059"/>
      <c r="FVQ66" s="1059"/>
      <c r="FVR66" s="1059"/>
      <c r="FVS66" s="1059"/>
      <c r="FVT66" s="1059"/>
      <c r="FVU66" s="1059"/>
      <c r="FVV66" s="1059"/>
      <c r="FVW66" s="1059"/>
      <c r="FVX66" s="1059"/>
      <c r="FVY66" s="1059"/>
      <c r="FVZ66" s="1059"/>
      <c r="FWA66" s="1059"/>
      <c r="FWB66" s="1059"/>
      <c r="FWC66" s="1059"/>
      <c r="FWD66" s="1059"/>
      <c r="FWE66" s="1059"/>
      <c r="FWF66" s="1059"/>
      <c r="FWG66" s="1059"/>
      <c r="FWH66" s="1059"/>
      <c r="FWI66" s="1059"/>
      <c r="FWJ66" s="1059"/>
      <c r="FWK66" s="1059"/>
      <c r="FWL66" s="1059"/>
      <c r="FWM66" s="1059"/>
      <c r="FWN66" s="1059"/>
      <c r="FWO66" s="1059"/>
      <c r="FWP66" s="1059"/>
      <c r="FWQ66" s="1059"/>
      <c r="FWR66" s="1059"/>
      <c r="FWS66" s="1059"/>
      <c r="FWT66" s="1059"/>
      <c r="FWU66" s="1059"/>
      <c r="FWV66" s="1059"/>
      <c r="FWW66" s="1059"/>
      <c r="FWX66" s="1059"/>
      <c r="FWY66" s="1059"/>
      <c r="FWZ66" s="1059"/>
      <c r="FXA66" s="1059"/>
      <c r="FXB66" s="1059"/>
      <c r="FXC66" s="1059"/>
      <c r="FXD66" s="1059"/>
      <c r="FXE66" s="1059"/>
      <c r="FXF66" s="1059"/>
      <c r="FXG66" s="1059"/>
      <c r="FXH66" s="1059"/>
      <c r="FXI66" s="1059"/>
      <c r="FXJ66" s="1059"/>
      <c r="FXK66" s="1059"/>
      <c r="FXL66" s="1059"/>
      <c r="FXM66" s="1059"/>
      <c r="FXN66" s="1059"/>
      <c r="FXO66" s="1059"/>
      <c r="FXP66" s="1059"/>
      <c r="FXQ66" s="1059"/>
      <c r="FXR66" s="1059"/>
      <c r="FXS66" s="1059"/>
      <c r="FXT66" s="1059"/>
      <c r="FXU66" s="1059"/>
      <c r="FXV66" s="1059"/>
      <c r="FXW66" s="1059"/>
      <c r="FXX66" s="1059"/>
      <c r="FXY66" s="1059"/>
      <c r="FXZ66" s="1059"/>
      <c r="FYA66" s="1059"/>
      <c r="FYB66" s="1059"/>
      <c r="FYC66" s="1059"/>
      <c r="FYD66" s="1059"/>
      <c r="FYE66" s="1059"/>
      <c r="FYF66" s="1059"/>
      <c r="FYG66" s="1059"/>
      <c r="FYH66" s="1059"/>
      <c r="FYI66" s="1059"/>
      <c r="FYJ66" s="1059"/>
      <c r="FYK66" s="1059"/>
      <c r="FYL66" s="1059"/>
      <c r="FYM66" s="1059"/>
      <c r="FYN66" s="1059"/>
      <c r="FYO66" s="1059"/>
      <c r="FYP66" s="1059"/>
      <c r="FYQ66" s="1059"/>
      <c r="FYR66" s="1059"/>
      <c r="FYS66" s="1059"/>
      <c r="FYT66" s="1059"/>
      <c r="FYU66" s="1059"/>
      <c r="FYV66" s="1059"/>
      <c r="FYW66" s="1059"/>
      <c r="FYX66" s="1059"/>
      <c r="FYY66" s="1059"/>
      <c r="FYZ66" s="1059"/>
      <c r="FZA66" s="1059"/>
      <c r="FZB66" s="1059"/>
      <c r="FZC66" s="1059"/>
      <c r="FZD66" s="1059"/>
      <c r="FZE66" s="1059"/>
      <c r="FZF66" s="1059"/>
      <c r="FZG66" s="1059"/>
      <c r="FZH66" s="1059"/>
      <c r="FZI66" s="1059"/>
      <c r="FZJ66" s="1059"/>
      <c r="FZK66" s="1059"/>
      <c r="FZL66" s="1059"/>
      <c r="FZM66" s="1059"/>
      <c r="FZN66" s="1059"/>
      <c r="FZO66" s="1059"/>
      <c r="FZP66" s="1059"/>
      <c r="FZQ66" s="1059"/>
      <c r="FZR66" s="1059"/>
      <c r="FZS66" s="1059"/>
      <c r="FZT66" s="1059"/>
      <c r="FZU66" s="1059"/>
      <c r="FZV66" s="1059"/>
      <c r="FZW66" s="1059"/>
      <c r="FZX66" s="1059"/>
      <c r="FZY66" s="1059"/>
      <c r="FZZ66" s="1059"/>
      <c r="GAA66" s="1059"/>
      <c r="GAB66" s="1059"/>
      <c r="GAC66" s="1059"/>
      <c r="GAD66" s="1059"/>
      <c r="GAE66" s="1059"/>
      <c r="GAF66" s="1059"/>
      <c r="GAG66" s="1059"/>
      <c r="GAH66" s="1059"/>
      <c r="GAI66" s="1059"/>
      <c r="GAJ66" s="1059"/>
      <c r="GAK66" s="1059"/>
      <c r="GAL66" s="1059"/>
      <c r="GAM66" s="1059"/>
      <c r="GAN66" s="1059"/>
      <c r="GAO66" s="1059"/>
      <c r="GAP66" s="1059"/>
      <c r="GAQ66" s="1059"/>
      <c r="GAR66" s="1059"/>
      <c r="GAS66" s="1059"/>
      <c r="GAT66" s="1059"/>
      <c r="GAU66" s="1059"/>
      <c r="GAV66" s="1059"/>
      <c r="GAW66" s="1059"/>
      <c r="GAX66" s="1059"/>
      <c r="GAY66" s="1059"/>
      <c r="GAZ66" s="1059"/>
      <c r="GBA66" s="1059"/>
      <c r="GBB66" s="1059"/>
      <c r="GBC66" s="1059"/>
      <c r="GBD66" s="1059"/>
      <c r="GBE66" s="1059"/>
      <c r="GBF66" s="1059"/>
      <c r="GBG66" s="1059"/>
      <c r="GBH66" s="1059"/>
      <c r="GBI66" s="1059"/>
      <c r="GBJ66" s="1059"/>
      <c r="GBK66" s="1059"/>
      <c r="GBL66" s="1059"/>
      <c r="GBM66" s="1059"/>
      <c r="GBN66" s="1059"/>
      <c r="GBO66" s="1059"/>
      <c r="GBP66" s="1059"/>
      <c r="GBQ66" s="1059"/>
      <c r="GBR66" s="1059"/>
      <c r="GBS66" s="1059"/>
      <c r="GBT66" s="1059"/>
      <c r="GBU66" s="1059"/>
      <c r="GBV66" s="1059"/>
      <c r="GBW66" s="1059"/>
      <c r="GBX66" s="1059"/>
      <c r="GBY66" s="1059"/>
      <c r="GBZ66" s="1059"/>
      <c r="GCA66" s="1059"/>
      <c r="GCB66" s="1059"/>
      <c r="GCC66" s="1059"/>
      <c r="GCD66" s="1059"/>
      <c r="GCE66" s="1059"/>
      <c r="GCF66" s="1059"/>
      <c r="GCG66" s="1059"/>
      <c r="GCH66" s="1059"/>
      <c r="GCI66" s="1059"/>
      <c r="GCJ66" s="1059"/>
      <c r="GCK66" s="1059"/>
      <c r="GCL66" s="1059"/>
      <c r="GCM66" s="1059"/>
      <c r="GCN66" s="1059"/>
      <c r="GCO66" s="1059"/>
      <c r="GCP66" s="1059"/>
      <c r="GCQ66" s="1059"/>
      <c r="GCR66" s="1059"/>
      <c r="GCS66" s="1059"/>
      <c r="GCT66" s="1059"/>
      <c r="GCU66" s="1059"/>
      <c r="GCV66" s="1059"/>
      <c r="GCW66" s="1059"/>
      <c r="GCX66" s="1059"/>
      <c r="GCY66" s="1059"/>
      <c r="GCZ66" s="1059"/>
      <c r="GDA66" s="1059"/>
      <c r="GDB66" s="1059"/>
      <c r="GDC66" s="1059"/>
      <c r="GDD66" s="1059"/>
      <c r="GDE66" s="1059"/>
      <c r="GDF66" s="1059"/>
      <c r="GDG66" s="1059"/>
      <c r="GDH66" s="1059"/>
      <c r="GDI66" s="1059"/>
      <c r="GDJ66" s="1059"/>
      <c r="GDK66" s="1059"/>
      <c r="GDL66" s="1059"/>
      <c r="GDM66" s="1059"/>
      <c r="GDN66" s="1059"/>
      <c r="GDO66" s="1059"/>
      <c r="GDP66" s="1059"/>
      <c r="GDQ66" s="1059"/>
      <c r="GDR66" s="1059"/>
      <c r="GDS66" s="1059"/>
      <c r="GDT66" s="1059"/>
      <c r="GDU66" s="1059"/>
      <c r="GDV66" s="1059"/>
      <c r="GDW66" s="1059"/>
      <c r="GDX66" s="1059"/>
      <c r="GDY66" s="1059"/>
      <c r="GDZ66" s="1059"/>
      <c r="GEA66" s="1059"/>
      <c r="GEB66" s="1059"/>
      <c r="GEC66" s="1059"/>
      <c r="GED66" s="1059"/>
      <c r="GEE66" s="1059"/>
      <c r="GEF66" s="1059"/>
      <c r="GEG66" s="1059"/>
      <c r="GEH66" s="1059"/>
      <c r="GEI66" s="1059"/>
      <c r="GEJ66" s="1059"/>
      <c r="GEK66" s="1059"/>
      <c r="GEL66" s="1059"/>
      <c r="GEM66" s="1059"/>
      <c r="GEN66" s="1059"/>
      <c r="GEO66" s="1059"/>
      <c r="GEP66" s="1059"/>
      <c r="GEQ66" s="1059"/>
      <c r="GER66" s="1059"/>
      <c r="GES66" s="1059"/>
      <c r="GET66" s="1059"/>
      <c r="GEU66" s="1059"/>
      <c r="GEV66" s="1059"/>
      <c r="GEW66" s="1059"/>
      <c r="GEX66" s="1059"/>
      <c r="GEY66" s="1059"/>
      <c r="GEZ66" s="1059"/>
      <c r="GFA66" s="1059"/>
      <c r="GFB66" s="1059"/>
      <c r="GFC66" s="1059"/>
      <c r="GFD66" s="1059"/>
      <c r="GFE66" s="1059"/>
      <c r="GFF66" s="1059"/>
      <c r="GFG66" s="1059"/>
      <c r="GFH66" s="1059"/>
      <c r="GFI66" s="1059"/>
      <c r="GFJ66" s="1059"/>
      <c r="GFK66" s="1059"/>
      <c r="GFL66" s="1059"/>
      <c r="GFM66" s="1059"/>
      <c r="GFN66" s="1059"/>
      <c r="GFO66" s="1059"/>
      <c r="GFP66" s="1059"/>
      <c r="GFQ66" s="1059"/>
      <c r="GFR66" s="1059"/>
      <c r="GFS66" s="1059"/>
      <c r="GFT66" s="1059"/>
      <c r="GFU66" s="1059"/>
      <c r="GFV66" s="1059"/>
      <c r="GFW66" s="1059"/>
      <c r="GFX66" s="1059"/>
      <c r="GFY66" s="1059"/>
      <c r="GFZ66" s="1059"/>
      <c r="GGA66" s="1059"/>
      <c r="GGB66" s="1059"/>
      <c r="GGC66" s="1059"/>
      <c r="GGD66" s="1059"/>
      <c r="GGE66" s="1059"/>
      <c r="GGF66" s="1059"/>
      <c r="GGG66" s="1059"/>
      <c r="GGH66" s="1059"/>
      <c r="GGI66" s="1059"/>
      <c r="GGJ66" s="1059"/>
      <c r="GGK66" s="1059"/>
      <c r="GGL66" s="1059"/>
      <c r="GGM66" s="1059"/>
      <c r="GGN66" s="1059"/>
      <c r="GGO66" s="1059"/>
      <c r="GGP66" s="1059"/>
      <c r="GGQ66" s="1059"/>
      <c r="GGR66" s="1059"/>
      <c r="GGS66" s="1059"/>
      <c r="GGT66" s="1059"/>
      <c r="GGU66" s="1059"/>
      <c r="GGV66" s="1059"/>
      <c r="GGW66" s="1059"/>
      <c r="GGX66" s="1059"/>
      <c r="GGY66" s="1059"/>
      <c r="GGZ66" s="1059"/>
      <c r="GHA66" s="1059"/>
      <c r="GHB66" s="1059"/>
      <c r="GHC66" s="1059"/>
      <c r="GHD66" s="1059"/>
      <c r="GHE66" s="1059"/>
      <c r="GHF66" s="1059"/>
      <c r="GHG66" s="1059"/>
      <c r="GHH66" s="1059"/>
      <c r="GHI66" s="1059"/>
      <c r="GHJ66" s="1059"/>
      <c r="GHK66" s="1059"/>
      <c r="GHL66" s="1059"/>
      <c r="GHM66" s="1059"/>
      <c r="GHN66" s="1059"/>
      <c r="GHO66" s="1059"/>
      <c r="GHP66" s="1059"/>
      <c r="GHQ66" s="1059"/>
      <c r="GHR66" s="1059"/>
      <c r="GHS66" s="1059"/>
      <c r="GHT66" s="1059"/>
      <c r="GHU66" s="1059"/>
      <c r="GHV66" s="1059"/>
      <c r="GHW66" s="1059"/>
      <c r="GHX66" s="1059"/>
      <c r="GHY66" s="1059"/>
      <c r="GHZ66" s="1059"/>
      <c r="GIA66" s="1059"/>
      <c r="GIB66" s="1059"/>
      <c r="GIC66" s="1059"/>
      <c r="GID66" s="1059"/>
      <c r="GIE66" s="1059"/>
      <c r="GIF66" s="1059"/>
      <c r="GIG66" s="1059"/>
      <c r="GIH66" s="1059"/>
      <c r="GII66" s="1059"/>
      <c r="GIJ66" s="1059"/>
      <c r="GIK66" s="1059"/>
      <c r="GIL66" s="1059"/>
      <c r="GIM66" s="1059"/>
      <c r="GIN66" s="1059"/>
      <c r="GIO66" s="1059"/>
      <c r="GIP66" s="1059"/>
      <c r="GIQ66" s="1059"/>
      <c r="GIR66" s="1059"/>
      <c r="GIS66" s="1059"/>
      <c r="GIT66" s="1059"/>
      <c r="GIU66" s="1059"/>
      <c r="GIV66" s="1059"/>
      <c r="GIW66" s="1059"/>
      <c r="GIX66" s="1059"/>
      <c r="GIY66" s="1059"/>
      <c r="GIZ66" s="1059"/>
      <c r="GJA66" s="1059"/>
      <c r="GJB66" s="1059"/>
      <c r="GJC66" s="1059"/>
      <c r="GJD66" s="1059"/>
      <c r="GJE66" s="1059"/>
      <c r="GJF66" s="1059"/>
      <c r="GJG66" s="1059"/>
      <c r="GJH66" s="1059"/>
      <c r="GJI66" s="1059"/>
      <c r="GJJ66" s="1059"/>
      <c r="GJK66" s="1059"/>
      <c r="GJL66" s="1059"/>
      <c r="GJM66" s="1059"/>
      <c r="GJN66" s="1059"/>
      <c r="GJO66" s="1059"/>
      <c r="GJP66" s="1059"/>
      <c r="GJQ66" s="1059"/>
      <c r="GJR66" s="1059"/>
      <c r="GJS66" s="1059"/>
      <c r="GJT66" s="1059"/>
      <c r="GJU66" s="1059"/>
      <c r="GJV66" s="1059"/>
      <c r="GJW66" s="1059"/>
      <c r="GJX66" s="1059"/>
      <c r="GJY66" s="1059"/>
      <c r="GJZ66" s="1059"/>
      <c r="GKA66" s="1059"/>
      <c r="GKB66" s="1059"/>
      <c r="GKC66" s="1059"/>
      <c r="GKD66" s="1059"/>
      <c r="GKE66" s="1059"/>
      <c r="GKF66" s="1059"/>
      <c r="GKG66" s="1059"/>
      <c r="GKH66" s="1059"/>
      <c r="GKI66" s="1059"/>
      <c r="GKJ66" s="1059"/>
      <c r="GKK66" s="1059"/>
      <c r="GKL66" s="1059"/>
      <c r="GKM66" s="1059"/>
      <c r="GKN66" s="1059"/>
      <c r="GKO66" s="1059"/>
      <c r="GKP66" s="1059"/>
      <c r="GKQ66" s="1059"/>
      <c r="GKR66" s="1059"/>
      <c r="GKS66" s="1059"/>
      <c r="GKT66" s="1059"/>
      <c r="GKU66" s="1059"/>
      <c r="GKV66" s="1059"/>
      <c r="GKW66" s="1059"/>
      <c r="GKX66" s="1059"/>
      <c r="GKY66" s="1059"/>
      <c r="GKZ66" s="1059"/>
      <c r="GLA66" s="1059"/>
      <c r="GLB66" s="1059"/>
      <c r="GLC66" s="1059"/>
      <c r="GLD66" s="1059"/>
      <c r="GLE66" s="1059"/>
      <c r="GLF66" s="1059"/>
      <c r="GLG66" s="1059"/>
      <c r="GLH66" s="1059"/>
      <c r="GLI66" s="1059"/>
      <c r="GLJ66" s="1059"/>
      <c r="GLK66" s="1059"/>
      <c r="GLL66" s="1059"/>
      <c r="GLM66" s="1059"/>
      <c r="GLN66" s="1059"/>
      <c r="GLO66" s="1059"/>
      <c r="GLP66" s="1059"/>
      <c r="GLQ66" s="1059"/>
      <c r="GLR66" s="1059"/>
      <c r="GLS66" s="1059"/>
      <c r="GLT66" s="1059"/>
      <c r="GLU66" s="1059"/>
      <c r="GLV66" s="1059"/>
      <c r="GLW66" s="1059"/>
      <c r="GLX66" s="1059"/>
      <c r="GLY66" s="1059"/>
      <c r="GLZ66" s="1059"/>
      <c r="GMA66" s="1059"/>
      <c r="GMB66" s="1059"/>
      <c r="GMC66" s="1059"/>
      <c r="GMD66" s="1059"/>
      <c r="GME66" s="1059"/>
      <c r="GMF66" s="1059"/>
      <c r="GMG66" s="1059"/>
      <c r="GMH66" s="1059"/>
      <c r="GMI66" s="1059"/>
      <c r="GMJ66" s="1059"/>
      <c r="GMK66" s="1059"/>
      <c r="GML66" s="1059"/>
      <c r="GMM66" s="1059"/>
      <c r="GMN66" s="1059"/>
      <c r="GMO66" s="1059"/>
      <c r="GMP66" s="1059"/>
      <c r="GMQ66" s="1059"/>
      <c r="GMR66" s="1059"/>
      <c r="GMS66" s="1059"/>
      <c r="GMT66" s="1059"/>
      <c r="GMU66" s="1059"/>
      <c r="GMV66" s="1059"/>
      <c r="GMW66" s="1059"/>
      <c r="GMX66" s="1059"/>
      <c r="GMY66" s="1059"/>
      <c r="GMZ66" s="1059"/>
      <c r="GNA66" s="1059"/>
      <c r="GNB66" s="1059"/>
      <c r="GNC66" s="1059"/>
      <c r="GND66" s="1059"/>
      <c r="GNE66" s="1059"/>
      <c r="GNF66" s="1059"/>
      <c r="GNG66" s="1059"/>
      <c r="GNH66" s="1059"/>
      <c r="GNI66" s="1059"/>
      <c r="GNJ66" s="1059"/>
      <c r="GNK66" s="1059"/>
      <c r="GNL66" s="1059"/>
      <c r="GNM66" s="1059"/>
      <c r="GNN66" s="1059"/>
      <c r="GNO66" s="1059"/>
      <c r="GNP66" s="1059"/>
      <c r="GNQ66" s="1059"/>
      <c r="GNR66" s="1059"/>
      <c r="GNS66" s="1059"/>
      <c r="GNT66" s="1059"/>
      <c r="GNU66" s="1059"/>
      <c r="GNV66" s="1059"/>
      <c r="GNW66" s="1059"/>
      <c r="GNX66" s="1059"/>
      <c r="GNY66" s="1059"/>
      <c r="GNZ66" s="1059"/>
      <c r="GOA66" s="1059"/>
      <c r="GOB66" s="1059"/>
      <c r="GOC66" s="1059"/>
      <c r="GOD66" s="1059"/>
      <c r="GOE66" s="1059"/>
      <c r="GOF66" s="1059"/>
      <c r="GOG66" s="1059"/>
      <c r="GOH66" s="1059"/>
      <c r="GOI66" s="1059"/>
      <c r="GOJ66" s="1059"/>
      <c r="GOK66" s="1059"/>
      <c r="GOL66" s="1059"/>
      <c r="GOM66" s="1059"/>
      <c r="GON66" s="1059"/>
      <c r="GOO66" s="1059"/>
      <c r="GOP66" s="1059"/>
      <c r="GOQ66" s="1059"/>
      <c r="GOR66" s="1059"/>
      <c r="GOS66" s="1059"/>
      <c r="GOT66" s="1059"/>
      <c r="GOU66" s="1059"/>
      <c r="GOV66" s="1059"/>
      <c r="GOW66" s="1059"/>
      <c r="GOX66" s="1059"/>
      <c r="GOY66" s="1059"/>
      <c r="GOZ66" s="1059"/>
      <c r="GPA66" s="1059"/>
      <c r="GPB66" s="1059"/>
      <c r="GPC66" s="1059"/>
      <c r="GPD66" s="1059"/>
      <c r="GPE66" s="1059"/>
      <c r="GPF66" s="1059"/>
      <c r="GPG66" s="1059"/>
      <c r="GPH66" s="1059"/>
      <c r="GPI66" s="1059"/>
      <c r="GPJ66" s="1059"/>
      <c r="GPK66" s="1059"/>
      <c r="GPL66" s="1059"/>
      <c r="GPM66" s="1059"/>
      <c r="GPN66" s="1059"/>
      <c r="GPO66" s="1059"/>
      <c r="GPP66" s="1059"/>
      <c r="GPQ66" s="1059"/>
      <c r="GPR66" s="1059"/>
      <c r="GPS66" s="1059"/>
      <c r="GPT66" s="1059"/>
      <c r="GPU66" s="1059"/>
      <c r="GPV66" s="1059"/>
      <c r="GPW66" s="1059"/>
      <c r="GPX66" s="1059"/>
      <c r="GPY66" s="1059"/>
      <c r="GPZ66" s="1059"/>
      <c r="GQA66" s="1059"/>
      <c r="GQB66" s="1059"/>
      <c r="GQC66" s="1059"/>
      <c r="GQD66" s="1059"/>
      <c r="GQE66" s="1059"/>
      <c r="GQF66" s="1059"/>
      <c r="GQG66" s="1059"/>
      <c r="GQH66" s="1059"/>
      <c r="GQI66" s="1059"/>
      <c r="GQJ66" s="1059"/>
      <c r="GQK66" s="1059"/>
      <c r="GQL66" s="1059"/>
      <c r="GQM66" s="1059"/>
      <c r="GQN66" s="1059"/>
      <c r="GQO66" s="1059"/>
      <c r="GQP66" s="1059"/>
      <c r="GQQ66" s="1059"/>
      <c r="GQR66" s="1059"/>
      <c r="GQS66" s="1059"/>
      <c r="GQT66" s="1059"/>
      <c r="GQU66" s="1059"/>
      <c r="GQV66" s="1059"/>
      <c r="GQW66" s="1059"/>
      <c r="GQX66" s="1059"/>
      <c r="GQY66" s="1059"/>
      <c r="GQZ66" s="1059"/>
      <c r="GRA66" s="1059"/>
      <c r="GRB66" s="1059"/>
      <c r="GRC66" s="1059"/>
      <c r="GRD66" s="1059"/>
      <c r="GRE66" s="1059"/>
      <c r="GRF66" s="1059"/>
      <c r="GRG66" s="1059"/>
      <c r="GRH66" s="1059"/>
      <c r="GRI66" s="1059"/>
      <c r="GRJ66" s="1059"/>
      <c r="GRK66" s="1059"/>
      <c r="GRL66" s="1059"/>
      <c r="GRM66" s="1059"/>
      <c r="GRN66" s="1059"/>
      <c r="GRO66" s="1059"/>
      <c r="GRP66" s="1059"/>
      <c r="GRQ66" s="1059"/>
      <c r="GRR66" s="1059"/>
      <c r="GRS66" s="1059"/>
      <c r="GRT66" s="1059"/>
      <c r="GRU66" s="1059"/>
      <c r="GRV66" s="1059"/>
      <c r="GRW66" s="1059"/>
      <c r="GRX66" s="1059"/>
      <c r="GRY66" s="1059"/>
      <c r="GRZ66" s="1059"/>
      <c r="GSA66" s="1059"/>
      <c r="GSB66" s="1059"/>
      <c r="GSC66" s="1059"/>
      <c r="GSD66" s="1059"/>
      <c r="GSE66" s="1059"/>
      <c r="GSF66" s="1059"/>
      <c r="GSG66" s="1059"/>
      <c r="GSH66" s="1059"/>
      <c r="GSI66" s="1059"/>
      <c r="GSJ66" s="1059"/>
      <c r="GSK66" s="1059"/>
      <c r="GSL66" s="1059"/>
      <c r="GSM66" s="1059"/>
      <c r="GSN66" s="1059"/>
      <c r="GSO66" s="1059"/>
      <c r="GSP66" s="1059"/>
      <c r="GSQ66" s="1059"/>
      <c r="GSR66" s="1059"/>
      <c r="GSS66" s="1059"/>
      <c r="GST66" s="1059"/>
      <c r="GSU66" s="1059"/>
      <c r="GSV66" s="1059"/>
      <c r="GSW66" s="1059"/>
      <c r="GSX66" s="1059"/>
      <c r="GSY66" s="1059"/>
      <c r="GSZ66" s="1059"/>
      <c r="GTA66" s="1059"/>
      <c r="GTB66" s="1059"/>
      <c r="GTC66" s="1059"/>
      <c r="GTD66" s="1059"/>
      <c r="GTE66" s="1059"/>
      <c r="GTF66" s="1059"/>
      <c r="GTG66" s="1059"/>
      <c r="GTH66" s="1059"/>
      <c r="GTI66" s="1059"/>
      <c r="GTJ66" s="1059"/>
      <c r="GTK66" s="1059"/>
      <c r="GTL66" s="1059"/>
      <c r="GTM66" s="1059"/>
      <c r="GTN66" s="1059"/>
      <c r="GTO66" s="1059"/>
      <c r="GTP66" s="1059"/>
      <c r="GTQ66" s="1059"/>
      <c r="GTR66" s="1059"/>
      <c r="GTS66" s="1059"/>
      <c r="GTT66" s="1059"/>
      <c r="GTU66" s="1059"/>
      <c r="GTV66" s="1059"/>
      <c r="GTW66" s="1059"/>
      <c r="GTX66" s="1059"/>
      <c r="GTY66" s="1059"/>
      <c r="GTZ66" s="1059"/>
      <c r="GUA66" s="1059"/>
      <c r="GUB66" s="1059"/>
      <c r="GUC66" s="1059"/>
      <c r="GUD66" s="1059"/>
      <c r="GUE66" s="1059"/>
      <c r="GUF66" s="1059"/>
      <c r="GUG66" s="1059"/>
      <c r="GUH66" s="1059"/>
      <c r="GUI66" s="1059"/>
      <c r="GUJ66" s="1059"/>
      <c r="GUK66" s="1059"/>
      <c r="GUL66" s="1059"/>
      <c r="GUM66" s="1059"/>
      <c r="GUN66" s="1059"/>
      <c r="GUO66" s="1059"/>
      <c r="GUP66" s="1059"/>
      <c r="GUQ66" s="1059"/>
      <c r="GUR66" s="1059"/>
      <c r="GUS66" s="1059"/>
      <c r="GUT66" s="1059"/>
      <c r="GUU66" s="1059"/>
      <c r="GUV66" s="1059"/>
      <c r="GUW66" s="1059"/>
      <c r="GUX66" s="1059"/>
      <c r="GUY66" s="1059"/>
      <c r="GUZ66" s="1059"/>
      <c r="GVA66" s="1059"/>
      <c r="GVB66" s="1059"/>
      <c r="GVC66" s="1059"/>
      <c r="GVD66" s="1059"/>
      <c r="GVE66" s="1059"/>
      <c r="GVF66" s="1059"/>
      <c r="GVG66" s="1059"/>
      <c r="GVH66" s="1059"/>
      <c r="GVI66" s="1059"/>
      <c r="GVJ66" s="1059"/>
      <c r="GVK66" s="1059"/>
      <c r="GVL66" s="1059"/>
      <c r="GVM66" s="1059"/>
      <c r="GVN66" s="1059"/>
      <c r="GVO66" s="1059"/>
      <c r="GVP66" s="1059"/>
      <c r="GVQ66" s="1059"/>
      <c r="GVR66" s="1059"/>
      <c r="GVS66" s="1059"/>
      <c r="GVT66" s="1059"/>
      <c r="GVU66" s="1059"/>
      <c r="GVV66" s="1059"/>
      <c r="GVW66" s="1059"/>
      <c r="GVX66" s="1059"/>
      <c r="GVY66" s="1059"/>
      <c r="GVZ66" s="1059"/>
      <c r="GWA66" s="1059"/>
      <c r="GWB66" s="1059"/>
      <c r="GWC66" s="1059"/>
      <c r="GWD66" s="1059"/>
      <c r="GWE66" s="1059"/>
      <c r="GWF66" s="1059"/>
      <c r="GWG66" s="1059"/>
      <c r="GWH66" s="1059"/>
      <c r="GWI66" s="1059"/>
      <c r="GWJ66" s="1059"/>
      <c r="GWK66" s="1059"/>
      <c r="GWL66" s="1059"/>
      <c r="GWM66" s="1059"/>
      <c r="GWN66" s="1059"/>
      <c r="GWO66" s="1059"/>
      <c r="GWP66" s="1059"/>
      <c r="GWQ66" s="1059"/>
      <c r="GWR66" s="1059"/>
      <c r="GWS66" s="1059"/>
      <c r="GWT66" s="1059"/>
      <c r="GWU66" s="1059"/>
      <c r="GWV66" s="1059"/>
      <c r="GWW66" s="1059"/>
      <c r="GWX66" s="1059"/>
      <c r="GWY66" s="1059"/>
      <c r="GWZ66" s="1059"/>
      <c r="GXA66" s="1059"/>
      <c r="GXB66" s="1059"/>
      <c r="GXC66" s="1059"/>
      <c r="GXD66" s="1059"/>
      <c r="GXE66" s="1059"/>
      <c r="GXF66" s="1059"/>
      <c r="GXG66" s="1059"/>
      <c r="GXH66" s="1059"/>
      <c r="GXI66" s="1059"/>
      <c r="GXJ66" s="1059"/>
      <c r="GXK66" s="1059"/>
      <c r="GXL66" s="1059"/>
      <c r="GXM66" s="1059"/>
      <c r="GXN66" s="1059"/>
      <c r="GXO66" s="1059"/>
      <c r="GXP66" s="1059"/>
      <c r="GXQ66" s="1059"/>
      <c r="GXR66" s="1059"/>
      <c r="GXS66" s="1059"/>
      <c r="GXT66" s="1059"/>
      <c r="GXU66" s="1059"/>
      <c r="GXV66" s="1059"/>
      <c r="GXW66" s="1059"/>
      <c r="GXX66" s="1059"/>
      <c r="GXY66" s="1059"/>
      <c r="GXZ66" s="1059"/>
      <c r="GYA66" s="1059"/>
      <c r="GYB66" s="1059"/>
      <c r="GYC66" s="1059"/>
      <c r="GYD66" s="1059"/>
      <c r="GYE66" s="1059"/>
      <c r="GYF66" s="1059"/>
      <c r="GYG66" s="1059"/>
      <c r="GYH66" s="1059"/>
      <c r="GYI66" s="1059"/>
      <c r="GYJ66" s="1059"/>
      <c r="GYK66" s="1059"/>
      <c r="GYL66" s="1059"/>
      <c r="GYM66" s="1059"/>
      <c r="GYN66" s="1059"/>
      <c r="GYO66" s="1059"/>
      <c r="GYP66" s="1059"/>
      <c r="GYQ66" s="1059"/>
      <c r="GYR66" s="1059"/>
      <c r="GYS66" s="1059"/>
      <c r="GYT66" s="1059"/>
      <c r="GYU66" s="1059"/>
      <c r="GYV66" s="1059"/>
      <c r="GYW66" s="1059"/>
      <c r="GYX66" s="1059"/>
      <c r="GYY66" s="1059"/>
      <c r="GYZ66" s="1059"/>
      <c r="GZA66" s="1059"/>
      <c r="GZB66" s="1059"/>
      <c r="GZC66" s="1059"/>
      <c r="GZD66" s="1059"/>
      <c r="GZE66" s="1059"/>
      <c r="GZF66" s="1059"/>
      <c r="GZG66" s="1059"/>
      <c r="GZH66" s="1059"/>
      <c r="GZI66" s="1059"/>
      <c r="GZJ66" s="1059"/>
      <c r="GZK66" s="1059"/>
      <c r="GZL66" s="1059"/>
      <c r="GZM66" s="1059"/>
      <c r="GZN66" s="1059"/>
      <c r="GZO66" s="1059"/>
      <c r="GZP66" s="1059"/>
      <c r="GZQ66" s="1059"/>
      <c r="GZR66" s="1059"/>
      <c r="GZS66" s="1059"/>
      <c r="GZT66" s="1059"/>
      <c r="GZU66" s="1059"/>
      <c r="GZV66" s="1059"/>
      <c r="GZW66" s="1059"/>
      <c r="GZX66" s="1059"/>
      <c r="GZY66" s="1059"/>
      <c r="GZZ66" s="1059"/>
      <c r="HAA66" s="1059"/>
      <c r="HAB66" s="1059"/>
      <c r="HAC66" s="1059"/>
      <c r="HAD66" s="1059"/>
      <c r="HAE66" s="1059"/>
      <c r="HAF66" s="1059"/>
      <c r="HAG66" s="1059"/>
      <c r="HAH66" s="1059"/>
      <c r="HAI66" s="1059"/>
      <c r="HAJ66" s="1059"/>
      <c r="HAK66" s="1059"/>
      <c r="HAL66" s="1059"/>
      <c r="HAM66" s="1059"/>
      <c r="HAN66" s="1059"/>
      <c r="HAO66" s="1059"/>
      <c r="HAP66" s="1059"/>
      <c r="HAQ66" s="1059"/>
      <c r="HAR66" s="1059"/>
      <c r="HAS66" s="1059"/>
      <c r="HAT66" s="1059"/>
      <c r="HAU66" s="1059"/>
      <c r="HAV66" s="1059"/>
      <c r="HAW66" s="1059"/>
      <c r="HAX66" s="1059"/>
      <c r="HAY66" s="1059"/>
      <c r="HAZ66" s="1059"/>
      <c r="HBA66" s="1059"/>
      <c r="HBB66" s="1059"/>
      <c r="HBC66" s="1059"/>
      <c r="HBD66" s="1059"/>
      <c r="HBE66" s="1059"/>
      <c r="HBF66" s="1059"/>
      <c r="HBG66" s="1059"/>
      <c r="HBH66" s="1059"/>
      <c r="HBI66" s="1059"/>
      <c r="HBJ66" s="1059"/>
      <c r="HBK66" s="1059"/>
      <c r="HBL66" s="1059"/>
      <c r="HBM66" s="1059"/>
      <c r="HBN66" s="1059"/>
      <c r="HBO66" s="1059"/>
      <c r="HBP66" s="1059"/>
      <c r="HBQ66" s="1059"/>
      <c r="HBR66" s="1059"/>
      <c r="HBS66" s="1059"/>
      <c r="HBT66" s="1059"/>
      <c r="HBU66" s="1059"/>
      <c r="HBV66" s="1059"/>
      <c r="HBW66" s="1059"/>
      <c r="HBX66" s="1059"/>
      <c r="HBY66" s="1059"/>
      <c r="HBZ66" s="1059"/>
      <c r="HCA66" s="1059"/>
      <c r="HCB66" s="1059"/>
      <c r="HCC66" s="1059"/>
      <c r="HCD66" s="1059"/>
      <c r="HCE66" s="1059"/>
      <c r="HCF66" s="1059"/>
      <c r="HCG66" s="1059"/>
      <c r="HCH66" s="1059"/>
      <c r="HCI66" s="1059"/>
      <c r="HCJ66" s="1059"/>
      <c r="HCK66" s="1059"/>
      <c r="HCL66" s="1059"/>
      <c r="HCM66" s="1059"/>
      <c r="HCN66" s="1059"/>
      <c r="HCO66" s="1059"/>
      <c r="HCP66" s="1059"/>
      <c r="HCQ66" s="1059"/>
      <c r="HCR66" s="1059"/>
      <c r="HCS66" s="1059"/>
      <c r="HCT66" s="1059"/>
      <c r="HCU66" s="1059"/>
      <c r="HCV66" s="1059"/>
      <c r="HCW66" s="1059"/>
      <c r="HCX66" s="1059"/>
      <c r="HCY66" s="1059"/>
      <c r="HCZ66" s="1059"/>
      <c r="HDA66" s="1059"/>
      <c r="HDB66" s="1059"/>
      <c r="HDC66" s="1059"/>
      <c r="HDD66" s="1059"/>
      <c r="HDE66" s="1059"/>
      <c r="HDF66" s="1059"/>
      <c r="HDG66" s="1059"/>
      <c r="HDH66" s="1059"/>
      <c r="HDI66" s="1059"/>
      <c r="HDJ66" s="1059"/>
      <c r="HDK66" s="1059"/>
      <c r="HDL66" s="1059"/>
      <c r="HDM66" s="1059"/>
      <c r="HDN66" s="1059"/>
      <c r="HDO66" s="1059"/>
      <c r="HDP66" s="1059"/>
      <c r="HDQ66" s="1059"/>
      <c r="HDR66" s="1059"/>
      <c r="HDS66" s="1059"/>
      <c r="HDT66" s="1059"/>
      <c r="HDU66" s="1059"/>
      <c r="HDV66" s="1059"/>
      <c r="HDW66" s="1059"/>
      <c r="HDX66" s="1059"/>
      <c r="HDY66" s="1059"/>
      <c r="HDZ66" s="1059"/>
      <c r="HEA66" s="1059"/>
      <c r="HEB66" s="1059"/>
      <c r="HEC66" s="1059"/>
      <c r="HED66" s="1059"/>
      <c r="HEE66" s="1059"/>
      <c r="HEF66" s="1059"/>
      <c r="HEG66" s="1059"/>
      <c r="HEH66" s="1059"/>
      <c r="HEI66" s="1059"/>
      <c r="HEJ66" s="1059"/>
      <c r="HEK66" s="1059"/>
      <c r="HEL66" s="1059"/>
      <c r="HEM66" s="1059"/>
      <c r="HEN66" s="1059"/>
      <c r="HEO66" s="1059"/>
      <c r="HEP66" s="1059"/>
      <c r="HEQ66" s="1059"/>
      <c r="HER66" s="1059"/>
      <c r="HES66" s="1059"/>
      <c r="HET66" s="1059"/>
      <c r="HEU66" s="1059"/>
      <c r="HEV66" s="1059"/>
      <c r="HEW66" s="1059"/>
      <c r="HEX66" s="1059"/>
      <c r="HEY66" s="1059"/>
      <c r="HEZ66" s="1059"/>
      <c r="HFA66" s="1059"/>
      <c r="HFB66" s="1059"/>
      <c r="HFC66" s="1059"/>
      <c r="HFD66" s="1059"/>
      <c r="HFE66" s="1059"/>
      <c r="HFF66" s="1059"/>
      <c r="HFG66" s="1059"/>
      <c r="HFH66" s="1059"/>
      <c r="HFI66" s="1059"/>
      <c r="HFJ66" s="1059"/>
      <c r="HFK66" s="1059"/>
      <c r="HFL66" s="1059"/>
      <c r="HFM66" s="1059"/>
      <c r="HFN66" s="1059"/>
      <c r="HFO66" s="1059"/>
      <c r="HFP66" s="1059"/>
      <c r="HFQ66" s="1059"/>
      <c r="HFR66" s="1059"/>
      <c r="HFS66" s="1059"/>
      <c r="HFT66" s="1059"/>
      <c r="HFU66" s="1059"/>
      <c r="HFV66" s="1059"/>
      <c r="HFW66" s="1059"/>
      <c r="HFX66" s="1059"/>
      <c r="HFY66" s="1059"/>
      <c r="HFZ66" s="1059"/>
      <c r="HGA66" s="1059"/>
      <c r="HGB66" s="1059"/>
      <c r="HGC66" s="1059"/>
      <c r="HGD66" s="1059"/>
      <c r="HGE66" s="1059"/>
      <c r="HGF66" s="1059"/>
      <c r="HGG66" s="1059"/>
      <c r="HGH66" s="1059"/>
      <c r="HGI66" s="1059"/>
      <c r="HGJ66" s="1059"/>
      <c r="HGK66" s="1059"/>
      <c r="HGL66" s="1059"/>
      <c r="HGM66" s="1059"/>
      <c r="HGN66" s="1059"/>
      <c r="HGO66" s="1059"/>
      <c r="HGP66" s="1059"/>
      <c r="HGQ66" s="1059"/>
      <c r="HGR66" s="1059"/>
      <c r="HGS66" s="1059"/>
      <c r="HGT66" s="1059"/>
      <c r="HGU66" s="1059"/>
      <c r="HGV66" s="1059"/>
      <c r="HGW66" s="1059"/>
      <c r="HGX66" s="1059"/>
      <c r="HGY66" s="1059"/>
      <c r="HGZ66" s="1059"/>
      <c r="HHA66" s="1059"/>
      <c r="HHB66" s="1059"/>
      <c r="HHC66" s="1059"/>
      <c r="HHD66" s="1059"/>
      <c r="HHE66" s="1059"/>
      <c r="HHF66" s="1059"/>
      <c r="HHG66" s="1059"/>
      <c r="HHH66" s="1059"/>
      <c r="HHI66" s="1059"/>
      <c r="HHJ66" s="1059"/>
      <c r="HHK66" s="1059"/>
      <c r="HHL66" s="1059"/>
      <c r="HHM66" s="1059"/>
      <c r="HHN66" s="1059"/>
      <c r="HHO66" s="1059"/>
      <c r="HHP66" s="1059"/>
      <c r="HHQ66" s="1059"/>
      <c r="HHR66" s="1059"/>
      <c r="HHS66" s="1059"/>
      <c r="HHT66" s="1059"/>
      <c r="HHU66" s="1059"/>
      <c r="HHV66" s="1059"/>
      <c r="HHW66" s="1059"/>
      <c r="HHX66" s="1059"/>
      <c r="HHY66" s="1059"/>
      <c r="HHZ66" s="1059"/>
      <c r="HIA66" s="1059"/>
      <c r="HIB66" s="1059"/>
      <c r="HIC66" s="1059"/>
      <c r="HID66" s="1059"/>
      <c r="HIE66" s="1059"/>
      <c r="HIF66" s="1059"/>
      <c r="HIG66" s="1059"/>
      <c r="HIH66" s="1059"/>
      <c r="HII66" s="1059"/>
      <c r="HIJ66" s="1059"/>
      <c r="HIK66" s="1059"/>
      <c r="HIL66" s="1059"/>
      <c r="HIM66" s="1059"/>
      <c r="HIN66" s="1059"/>
      <c r="HIO66" s="1059"/>
      <c r="HIP66" s="1059"/>
      <c r="HIQ66" s="1059"/>
      <c r="HIR66" s="1059"/>
      <c r="HIS66" s="1059"/>
      <c r="HIT66" s="1059"/>
      <c r="HIU66" s="1059"/>
      <c r="HIV66" s="1059"/>
      <c r="HIW66" s="1059"/>
      <c r="HIX66" s="1059"/>
      <c r="HIY66" s="1059"/>
      <c r="HIZ66" s="1059"/>
      <c r="HJA66" s="1059"/>
      <c r="HJB66" s="1059"/>
      <c r="HJC66" s="1059"/>
      <c r="HJD66" s="1059"/>
      <c r="HJE66" s="1059"/>
      <c r="HJF66" s="1059"/>
      <c r="HJG66" s="1059"/>
      <c r="HJH66" s="1059"/>
      <c r="HJI66" s="1059"/>
      <c r="HJJ66" s="1059"/>
      <c r="HJK66" s="1059"/>
      <c r="HJL66" s="1059"/>
      <c r="HJM66" s="1059"/>
      <c r="HJN66" s="1059"/>
      <c r="HJO66" s="1059"/>
      <c r="HJP66" s="1059"/>
      <c r="HJQ66" s="1059"/>
      <c r="HJR66" s="1059"/>
      <c r="HJS66" s="1059"/>
      <c r="HJT66" s="1059"/>
      <c r="HJU66" s="1059"/>
      <c r="HJV66" s="1059"/>
      <c r="HJW66" s="1059"/>
      <c r="HJX66" s="1059"/>
      <c r="HJY66" s="1059"/>
      <c r="HJZ66" s="1059"/>
      <c r="HKA66" s="1059"/>
      <c r="HKB66" s="1059"/>
      <c r="HKC66" s="1059"/>
      <c r="HKD66" s="1059"/>
      <c r="HKE66" s="1059"/>
      <c r="HKF66" s="1059"/>
      <c r="HKG66" s="1059"/>
      <c r="HKH66" s="1059"/>
      <c r="HKI66" s="1059"/>
      <c r="HKJ66" s="1059"/>
      <c r="HKK66" s="1059"/>
      <c r="HKL66" s="1059"/>
      <c r="HKM66" s="1059"/>
      <c r="HKN66" s="1059"/>
      <c r="HKO66" s="1059"/>
      <c r="HKP66" s="1059"/>
      <c r="HKQ66" s="1059"/>
      <c r="HKR66" s="1059"/>
      <c r="HKS66" s="1059"/>
      <c r="HKT66" s="1059"/>
      <c r="HKU66" s="1059"/>
      <c r="HKV66" s="1059"/>
      <c r="HKW66" s="1059"/>
      <c r="HKX66" s="1059"/>
      <c r="HKY66" s="1059"/>
      <c r="HKZ66" s="1059"/>
      <c r="HLA66" s="1059"/>
      <c r="HLB66" s="1059"/>
      <c r="HLC66" s="1059"/>
      <c r="HLD66" s="1059"/>
      <c r="HLE66" s="1059"/>
      <c r="HLF66" s="1059"/>
      <c r="HLG66" s="1059"/>
      <c r="HLH66" s="1059"/>
      <c r="HLI66" s="1059"/>
      <c r="HLJ66" s="1059"/>
      <c r="HLK66" s="1059"/>
      <c r="HLL66" s="1059"/>
      <c r="HLM66" s="1059"/>
      <c r="HLN66" s="1059"/>
      <c r="HLO66" s="1059"/>
      <c r="HLP66" s="1059"/>
      <c r="HLQ66" s="1059"/>
      <c r="HLR66" s="1059"/>
      <c r="HLS66" s="1059"/>
      <c r="HLT66" s="1059"/>
      <c r="HLU66" s="1059"/>
      <c r="HLV66" s="1059"/>
      <c r="HLW66" s="1059"/>
      <c r="HLX66" s="1059"/>
      <c r="HLY66" s="1059"/>
      <c r="HLZ66" s="1059"/>
      <c r="HMA66" s="1059"/>
      <c r="HMB66" s="1059"/>
      <c r="HMC66" s="1059"/>
      <c r="HMD66" s="1059"/>
      <c r="HME66" s="1059"/>
      <c r="HMF66" s="1059"/>
      <c r="HMG66" s="1059"/>
      <c r="HMH66" s="1059"/>
      <c r="HMI66" s="1059"/>
      <c r="HMJ66" s="1059"/>
      <c r="HMK66" s="1059"/>
      <c r="HML66" s="1059"/>
      <c r="HMM66" s="1059"/>
      <c r="HMN66" s="1059"/>
      <c r="HMO66" s="1059"/>
      <c r="HMP66" s="1059"/>
      <c r="HMQ66" s="1059"/>
      <c r="HMR66" s="1059"/>
      <c r="HMS66" s="1059"/>
      <c r="HMT66" s="1059"/>
      <c r="HMU66" s="1059"/>
      <c r="HMV66" s="1059"/>
      <c r="HMW66" s="1059"/>
      <c r="HMX66" s="1059"/>
      <c r="HMY66" s="1059"/>
      <c r="HMZ66" s="1059"/>
      <c r="HNA66" s="1059"/>
      <c r="HNB66" s="1059"/>
      <c r="HNC66" s="1059"/>
      <c r="HND66" s="1059"/>
      <c r="HNE66" s="1059"/>
      <c r="HNF66" s="1059"/>
      <c r="HNG66" s="1059"/>
      <c r="HNH66" s="1059"/>
      <c r="HNI66" s="1059"/>
      <c r="HNJ66" s="1059"/>
      <c r="HNK66" s="1059"/>
      <c r="HNL66" s="1059"/>
      <c r="HNM66" s="1059"/>
      <c r="HNN66" s="1059"/>
      <c r="HNO66" s="1059"/>
      <c r="HNP66" s="1059"/>
      <c r="HNQ66" s="1059"/>
      <c r="HNR66" s="1059"/>
      <c r="HNS66" s="1059"/>
      <c r="HNT66" s="1059"/>
      <c r="HNU66" s="1059"/>
      <c r="HNV66" s="1059"/>
      <c r="HNW66" s="1059"/>
      <c r="HNX66" s="1059"/>
      <c r="HNY66" s="1059"/>
      <c r="HNZ66" s="1059"/>
      <c r="HOA66" s="1059"/>
      <c r="HOB66" s="1059"/>
      <c r="HOC66" s="1059"/>
      <c r="HOD66" s="1059"/>
      <c r="HOE66" s="1059"/>
      <c r="HOF66" s="1059"/>
      <c r="HOG66" s="1059"/>
      <c r="HOH66" s="1059"/>
      <c r="HOI66" s="1059"/>
      <c r="HOJ66" s="1059"/>
      <c r="HOK66" s="1059"/>
      <c r="HOL66" s="1059"/>
      <c r="HOM66" s="1059"/>
      <c r="HON66" s="1059"/>
      <c r="HOO66" s="1059"/>
      <c r="HOP66" s="1059"/>
      <c r="HOQ66" s="1059"/>
      <c r="HOR66" s="1059"/>
      <c r="HOS66" s="1059"/>
      <c r="HOT66" s="1059"/>
      <c r="HOU66" s="1059"/>
      <c r="HOV66" s="1059"/>
      <c r="HOW66" s="1059"/>
      <c r="HOX66" s="1059"/>
      <c r="HOY66" s="1059"/>
      <c r="HOZ66" s="1059"/>
      <c r="HPA66" s="1059"/>
      <c r="HPB66" s="1059"/>
      <c r="HPC66" s="1059"/>
      <c r="HPD66" s="1059"/>
      <c r="HPE66" s="1059"/>
      <c r="HPF66" s="1059"/>
      <c r="HPG66" s="1059"/>
      <c r="HPH66" s="1059"/>
      <c r="HPI66" s="1059"/>
      <c r="HPJ66" s="1059"/>
      <c r="HPK66" s="1059"/>
      <c r="HPL66" s="1059"/>
      <c r="HPM66" s="1059"/>
      <c r="HPN66" s="1059"/>
      <c r="HPO66" s="1059"/>
      <c r="HPP66" s="1059"/>
      <c r="HPQ66" s="1059"/>
      <c r="HPR66" s="1059"/>
      <c r="HPS66" s="1059"/>
      <c r="HPT66" s="1059"/>
      <c r="HPU66" s="1059"/>
      <c r="HPV66" s="1059"/>
      <c r="HPW66" s="1059"/>
      <c r="HPX66" s="1059"/>
      <c r="HPY66" s="1059"/>
      <c r="HPZ66" s="1059"/>
      <c r="HQA66" s="1059"/>
      <c r="HQB66" s="1059"/>
      <c r="HQC66" s="1059"/>
      <c r="HQD66" s="1059"/>
      <c r="HQE66" s="1059"/>
      <c r="HQF66" s="1059"/>
      <c r="HQG66" s="1059"/>
      <c r="HQH66" s="1059"/>
      <c r="HQI66" s="1059"/>
      <c r="HQJ66" s="1059"/>
      <c r="HQK66" s="1059"/>
      <c r="HQL66" s="1059"/>
      <c r="HQM66" s="1059"/>
      <c r="HQN66" s="1059"/>
      <c r="HQO66" s="1059"/>
      <c r="HQP66" s="1059"/>
      <c r="HQQ66" s="1059"/>
      <c r="HQR66" s="1059"/>
      <c r="HQS66" s="1059"/>
      <c r="HQT66" s="1059"/>
      <c r="HQU66" s="1059"/>
      <c r="HQV66" s="1059"/>
      <c r="HQW66" s="1059"/>
      <c r="HQX66" s="1059"/>
      <c r="HQY66" s="1059"/>
      <c r="HQZ66" s="1059"/>
      <c r="HRA66" s="1059"/>
      <c r="HRB66" s="1059"/>
      <c r="HRC66" s="1059"/>
      <c r="HRD66" s="1059"/>
      <c r="HRE66" s="1059"/>
      <c r="HRF66" s="1059"/>
      <c r="HRG66" s="1059"/>
      <c r="HRH66" s="1059"/>
      <c r="HRI66" s="1059"/>
      <c r="HRJ66" s="1059"/>
      <c r="HRK66" s="1059"/>
      <c r="HRL66" s="1059"/>
      <c r="HRM66" s="1059"/>
      <c r="HRN66" s="1059"/>
      <c r="HRO66" s="1059"/>
      <c r="HRP66" s="1059"/>
      <c r="HRQ66" s="1059"/>
      <c r="HRR66" s="1059"/>
      <c r="HRS66" s="1059"/>
      <c r="HRT66" s="1059"/>
      <c r="HRU66" s="1059"/>
      <c r="HRV66" s="1059"/>
      <c r="HRW66" s="1059"/>
      <c r="HRX66" s="1059"/>
      <c r="HRY66" s="1059"/>
      <c r="HRZ66" s="1059"/>
      <c r="HSA66" s="1059"/>
      <c r="HSB66" s="1059"/>
      <c r="HSC66" s="1059"/>
      <c r="HSD66" s="1059"/>
      <c r="HSE66" s="1059"/>
      <c r="HSF66" s="1059"/>
      <c r="HSG66" s="1059"/>
      <c r="HSH66" s="1059"/>
      <c r="HSI66" s="1059"/>
      <c r="HSJ66" s="1059"/>
      <c r="HSK66" s="1059"/>
      <c r="HSL66" s="1059"/>
      <c r="HSM66" s="1059"/>
      <c r="HSN66" s="1059"/>
      <c r="HSO66" s="1059"/>
      <c r="HSP66" s="1059"/>
      <c r="HSQ66" s="1059"/>
      <c r="HSR66" s="1059"/>
      <c r="HSS66" s="1059"/>
      <c r="HST66" s="1059"/>
      <c r="HSU66" s="1059"/>
      <c r="HSV66" s="1059"/>
      <c r="HSW66" s="1059"/>
      <c r="HSX66" s="1059"/>
      <c r="HSY66" s="1059"/>
      <c r="HSZ66" s="1059"/>
      <c r="HTA66" s="1059"/>
      <c r="HTB66" s="1059"/>
      <c r="HTC66" s="1059"/>
      <c r="HTD66" s="1059"/>
      <c r="HTE66" s="1059"/>
      <c r="HTF66" s="1059"/>
      <c r="HTG66" s="1059"/>
      <c r="HTH66" s="1059"/>
      <c r="HTI66" s="1059"/>
      <c r="HTJ66" s="1059"/>
      <c r="HTK66" s="1059"/>
      <c r="HTL66" s="1059"/>
      <c r="HTM66" s="1059"/>
      <c r="HTN66" s="1059"/>
      <c r="HTO66" s="1059"/>
      <c r="HTP66" s="1059"/>
      <c r="HTQ66" s="1059"/>
      <c r="HTR66" s="1059"/>
      <c r="HTS66" s="1059"/>
      <c r="HTT66" s="1059"/>
      <c r="HTU66" s="1059"/>
      <c r="HTV66" s="1059"/>
      <c r="HTW66" s="1059"/>
      <c r="HTX66" s="1059"/>
      <c r="HTY66" s="1059"/>
      <c r="HTZ66" s="1059"/>
      <c r="HUA66" s="1059"/>
      <c r="HUB66" s="1059"/>
      <c r="HUC66" s="1059"/>
      <c r="HUD66" s="1059"/>
      <c r="HUE66" s="1059"/>
      <c r="HUF66" s="1059"/>
      <c r="HUG66" s="1059"/>
      <c r="HUH66" s="1059"/>
      <c r="HUI66" s="1059"/>
      <c r="HUJ66" s="1059"/>
      <c r="HUK66" s="1059"/>
      <c r="HUL66" s="1059"/>
      <c r="HUM66" s="1059"/>
      <c r="HUN66" s="1059"/>
      <c r="HUO66" s="1059"/>
      <c r="HUP66" s="1059"/>
      <c r="HUQ66" s="1059"/>
      <c r="HUR66" s="1059"/>
      <c r="HUS66" s="1059"/>
      <c r="HUT66" s="1059"/>
      <c r="HUU66" s="1059"/>
      <c r="HUV66" s="1059"/>
      <c r="HUW66" s="1059"/>
      <c r="HUX66" s="1059"/>
      <c r="HUY66" s="1059"/>
      <c r="HUZ66" s="1059"/>
      <c r="HVA66" s="1059"/>
      <c r="HVB66" s="1059"/>
      <c r="HVC66" s="1059"/>
      <c r="HVD66" s="1059"/>
      <c r="HVE66" s="1059"/>
      <c r="HVF66" s="1059"/>
      <c r="HVG66" s="1059"/>
      <c r="HVH66" s="1059"/>
      <c r="HVI66" s="1059"/>
      <c r="HVJ66" s="1059"/>
      <c r="HVK66" s="1059"/>
      <c r="HVL66" s="1059"/>
      <c r="HVM66" s="1059"/>
      <c r="HVN66" s="1059"/>
      <c r="HVO66" s="1059"/>
      <c r="HVP66" s="1059"/>
      <c r="HVQ66" s="1059"/>
      <c r="HVR66" s="1059"/>
      <c r="HVS66" s="1059"/>
      <c r="HVT66" s="1059"/>
      <c r="HVU66" s="1059"/>
      <c r="HVV66" s="1059"/>
      <c r="HVW66" s="1059"/>
      <c r="HVX66" s="1059"/>
      <c r="HVY66" s="1059"/>
      <c r="HVZ66" s="1059"/>
      <c r="HWA66" s="1059"/>
      <c r="HWB66" s="1059"/>
      <c r="HWC66" s="1059"/>
      <c r="HWD66" s="1059"/>
      <c r="HWE66" s="1059"/>
      <c r="HWF66" s="1059"/>
      <c r="HWG66" s="1059"/>
      <c r="HWH66" s="1059"/>
      <c r="HWI66" s="1059"/>
      <c r="HWJ66" s="1059"/>
      <c r="HWK66" s="1059"/>
      <c r="HWL66" s="1059"/>
      <c r="HWM66" s="1059"/>
      <c r="HWN66" s="1059"/>
      <c r="HWO66" s="1059"/>
      <c r="HWP66" s="1059"/>
      <c r="HWQ66" s="1059"/>
      <c r="HWR66" s="1059"/>
      <c r="HWS66" s="1059"/>
      <c r="HWT66" s="1059"/>
      <c r="HWU66" s="1059"/>
      <c r="HWV66" s="1059"/>
      <c r="HWW66" s="1059"/>
      <c r="HWX66" s="1059"/>
      <c r="HWY66" s="1059"/>
      <c r="HWZ66" s="1059"/>
      <c r="HXA66" s="1059"/>
      <c r="HXB66" s="1059"/>
      <c r="HXC66" s="1059"/>
      <c r="HXD66" s="1059"/>
      <c r="HXE66" s="1059"/>
      <c r="HXF66" s="1059"/>
      <c r="HXG66" s="1059"/>
      <c r="HXH66" s="1059"/>
      <c r="HXI66" s="1059"/>
      <c r="HXJ66" s="1059"/>
      <c r="HXK66" s="1059"/>
      <c r="HXL66" s="1059"/>
      <c r="HXM66" s="1059"/>
      <c r="HXN66" s="1059"/>
      <c r="HXO66" s="1059"/>
      <c r="HXP66" s="1059"/>
      <c r="HXQ66" s="1059"/>
      <c r="HXR66" s="1059"/>
      <c r="HXS66" s="1059"/>
      <c r="HXT66" s="1059"/>
      <c r="HXU66" s="1059"/>
      <c r="HXV66" s="1059"/>
      <c r="HXW66" s="1059"/>
      <c r="HXX66" s="1059"/>
      <c r="HXY66" s="1059"/>
      <c r="HXZ66" s="1059"/>
      <c r="HYA66" s="1059"/>
      <c r="HYB66" s="1059"/>
      <c r="HYC66" s="1059"/>
      <c r="HYD66" s="1059"/>
      <c r="HYE66" s="1059"/>
      <c r="HYF66" s="1059"/>
      <c r="HYG66" s="1059"/>
      <c r="HYH66" s="1059"/>
      <c r="HYI66" s="1059"/>
      <c r="HYJ66" s="1059"/>
      <c r="HYK66" s="1059"/>
      <c r="HYL66" s="1059"/>
      <c r="HYM66" s="1059"/>
      <c r="HYN66" s="1059"/>
      <c r="HYO66" s="1059"/>
      <c r="HYP66" s="1059"/>
      <c r="HYQ66" s="1059"/>
      <c r="HYR66" s="1059"/>
      <c r="HYS66" s="1059"/>
      <c r="HYT66" s="1059"/>
      <c r="HYU66" s="1059"/>
      <c r="HYV66" s="1059"/>
      <c r="HYW66" s="1059"/>
      <c r="HYX66" s="1059"/>
      <c r="HYY66" s="1059"/>
      <c r="HYZ66" s="1059"/>
      <c r="HZA66" s="1059"/>
      <c r="HZB66" s="1059"/>
      <c r="HZC66" s="1059"/>
      <c r="HZD66" s="1059"/>
      <c r="HZE66" s="1059"/>
      <c r="HZF66" s="1059"/>
      <c r="HZG66" s="1059"/>
      <c r="HZH66" s="1059"/>
      <c r="HZI66" s="1059"/>
      <c r="HZJ66" s="1059"/>
      <c r="HZK66" s="1059"/>
      <c r="HZL66" s="1059"/>
      <c r="HZM66" s="1059"/>
      <c r="HZN66" s="1059"/>
      <c r="HZO66" s="1059"/>
      <c r="HZP66" s="1059"/>
      <c r="HZQ66" s="1059"/>
      <c r="HZR66" s="1059"/>
      <c r="HZS66" s="1059"/>
      <c r="HZT66" s="1059"/>
      <c r="HZU66" s="1059"/>
      <c r="HZV66" s="1059"/>
      <c r="HZW66" s="1059"/>
      <c r="HZX66" s="1059"/>
      <c r="HZY66" s="1059"/>
      <c r="HZZ66" s="1059"/>
      <c r="IAA66" s="1059"/>
      <c r="IAB66" s="1059"/>
      <c r="IAC66" s="1059"/>
      <c r="IAD66" s="1059"/>
      <c r="IAE66" s="1059"/>
      <c r="IAF66" s="1059"/>
      <c r="IAG66" s="1059"/>
      <c r="IAH66" s="1059"/>
      <c r="IAI66" s="1059"/>
      <c r="IAJ66" s="1059"/>
      <c r="IAK66" s="1059"/>
      <c r="IAL66" s="1059"/>
      <c r="IAM66" s="1059"/>
      <c r="IAN66" s="1059"/>
      <c r="IAO66" s="1059"/>
      <c r="IAP66" s="1059"/>
      <c r="IAQ66" s="1059"/>
      <c r="IAR66" s="1059"/>
      <c r="IAS66" s="1059"/>
      <c r="IAT66" s="1059"/>
      <c r="IAU66" s="1059"/>
      <c r="IAV66" s="1059"/>
      <c r="IAW66" s="1059"/>
      <c r="IAX66" s="1059"/>
      <c r="IAY66" s="1059"/>
      <c r="IAZ66" s="1059"/>
      <c r="IBA66" s="1059"/>
      <c r="IBB66" s="1059"/>
      <c r="IBC66" s="1059"/>
      <c r="IBD66" s="1059"/>
      <c r="IBE66" s="1059"/>
      <c r="IBF66" s="1059"/>
      <c r="IBG66" s="1059"/>
      <c r="IBH66" s="1059"/>
      <c r="IBI66" s="1059"/>
      <c r="IBJ66" s="1059"/>
      <c r="IBK66" s="1059"/>
      <c r="IBL66" s="1059"/>
      <c r="IBM66" s="1059"/>
      <c r="IBN66" s="1059"/>
      <c r="IBO66" s="1059"/>
      <c r="IBP66" s="1059"/>
      <c r="IBQ66" s="1059"/>
      <c r="IBR66" s="1059"/>
      <c r="IBS66" s="1059"/>
      <c r="IBT66" s="1059"/>
      <c r="IBU66" s="1059"/>
      <c r="IBV66" s="1059"/>
      <c r="IBW66" s="1059"/>
      <c r="IBX66" s="1059"/>
      <c r="IBY66" s="1059"/>
      <c r="IBZ66" s="1059"/>
      <c r="ICA66" s="1059"/>
      <c r="ICB66" s="1059"/>
      <c r="ICC66" s="1059"/>
      <c r="ICD66" s="1059"/>
      <c r="ICE66" s="1059"/>
      <c r="ICF66" s="1059"/>
      <c r="ICG66" s="1059"/>
      <c r="ICH66" s="1059"/>
      <c r="ICI66" s="1059"/>
      <c r="ICJ66" s="1059"/>
      <c r="ICK66" s="1059"/>
      <c r="ICL66" s="1059"/>
      <c r="ICM66" s="1059"/>
      <c r="ICN66" s="1059"/>
      <c r="ICO66" s="1059"/>
      <c r="ICP66" s="1059"/>
      <c r="ICQ66" s="1059"/>
      <c r="ICR66" s="1059"/>
      <c r="ICS66" s="1059"/>
      <c r="ICT66" s="1059"/>
      <c r="ICU66" s="1059"/>
      <c r="ICV66" s="1059"/>
      <c r="ICW66" s="1059"/>
      <c r="ICX66" s="1059"/>
      <c r="ICY66" s="1059"/>
      <c r="ICZ66" s="1059"/>
      <c r="IDA66" s="1059"/>
      <c r="IDB66" s="1059"/>
      <c r="IDC66" s="1059"/>
      <c r="IDD66" s="1059"/>
      <c r="IDE66" s="1059"/>
      <c r="IDF66" s="1059"/>
      <c r="IDG66" s="1059"/>
      <c r="IDH66" s="1059"/>
      <c r="IDI66" s="1059"/>
      <c r="IDJ66" s="1059"/>
      <c r="IDK66" s="1059"/>
      <c r="IDL66" s="1059"/>
      <c r="IDM66" s="1059"/>
      <c r="IDN66" s="1059"/>
      <c r="IDO66" s="1059"/>
      <c r="IDP66" s="1059"/>
      <c r="IDQ66" s="1059"/>
      <c r="IDR66" s="1059"/>
      <c r="IDS66" s="1059"/>
      <c r="IDT66" s="1059"/>
      <c r="IDU66" s="1059"/>
      <c r="IDV66" s="1059"/>
      <c r="IDW66" s="1059"/>
      <c r="IDX66" s="1059"/>
      <c r="IDY66" s="1059"/>
      <c r="IDZ66" s="1059"/>
      <c r="IEA66" s="1059"/>
      <c r="IEB66" s="1059"/>
      <c r="IEC66" s="1059"/>
      <c r="IED66" s="1059"/>
      <c r="IEE66" s="1059"/>
      <c r="IEF66" s="1059"/>
      <c r="IEG66" s="1059"/>
      <c r="IEH66" s="1059"/>
      <c r="IEI66" s="1059"/>
      <c r="IEJ66" s="1059"/>
      <c r="IEK66" s="1059"/>
      <c r="IEL66" s="1059"/>
      <c r="IEM66" s="1059"/>
      <c r="IEN66" s="1059"/>
      <c r="IEO66" s="1059"/>
      <c r="IEP66" s="1059"/>
      <c r="IEQ66" s="1059"/>
      <c r="IER66" s="1059"/>
      <c r="IES66" s="1059"/>
      <c r="IET66" s="1059"/>
      <c r="IEU66" s="1059"/>
      <c r="IEV66" s="1059"/>
      <c r="IEW66" s="1059"/>
      <c r="IEX66" s="1059"/>
      <c r="IEY66" s="1059"/>
      <c r="IEZ66" s="1059"/>
      <c r="IFA66" s="1059"/>
      <c r="IFB66" s="1059"/>
      <c r="IFC66" s="1059"/>
      <c r="IFD66" s="1059"/>
      <c r="IFE66" s="1059"/>
      <c r="IFF66" s="1059"/>
      <c r="IFG66" s="1059"/>
      <c r="IFH66" s="1059"/>
      <c r="IFI66" s="1059"/>
      <c r="IFJ66" s="1059"/>
      <c r="IFK66" s="1059"/>
      <c r="IFL66" s="1059"/>
      <c r="IFM66" s="1059"/>
      <c r="IFN66" s="1059"/>
      <c r="IFO66" s="1059"/>
      <c r="IFP66" s="1059"/>
      <c r="IFQ66" s="1059"/>
      <c r="IFR66" s="1059"/>
      <c r="IFS66" s="1059"/>
      <c r="IFT66" s="1059"/>
      <c r="IFU66" s="1059"/>
      <c r="IFV66" s="1059"/>
      <c r="IFW66" s="1059"/>
      <c r="IFX66" s="1059"/>
      <c r="IFY66" s="1059"/>
      <c r="IFZ66" s="1059"/>
      <c r="IGA66" s="1059"/>
      <c r="IGB66" s="1059"/>
      <c r="IGC66" s="1059"/>
      <c r="IGD66" s="1059"/>
      <c r="IGE66" s="1059"/>
      <c r="IGF66" s="1059"/>
      <c r="IGG66" s="1059"/>
      <c r="IGH66" s="1059"/>
      <c r="IGI66" s="1059"/>
      <c r="IGJ66" s="1059"/>
      <c r="IGK66" s="1059"/>
      <c r="IGL66" s="1059"/>
      <c r="IGM66" s="1059"/>
      <c r="IGN66" s="1059"/>
      <c r="IGO66" s="1059"/>
      <c r="IGP66" s="1059"/>
      <c r="IGQ66" s="1059"/>
      <c r="IGR66" s="1059"/>
      <c r="IGS66" s="1059"/>
      <c r="IGT66" s="1059"/>
      <c r="IGU66" s="1059"/>
      <c r="IGV66" s="1059"/>
      <c r="IGW66" s="1059"/>
      <c r="IGX66" s="1059"/>
      <c r="IGY66" s="1059"/>
      <c r="IGZ66" s="1059"/>
      <c r="IHA66" s="1059"/>
      <c r="IHB66" s="1059"/>
      <c r="IHC66" s="1059"/>
      <c r="IHD66" s="1059"/>
      <c r="IHE66" s="1059"/>
      <c r="IHF66" s="1059"/>
      <c r="IHG66" s="1059"/>
      <c r="IHH66" s="1059"/>
      <c r="IHI66" s="1059"/>
      <c r="IHJ66" s="1059"/>
      <c r="IHK66" s="1059"/>
      <c r="IHL66" s="1059"/>
      <c r="IHM66" s="1059"/>
      <c r="IHN66" s="1059"/>
      <c r="IHO66" s="1059"/>
      <c r="IHP66" s="1059"/>
      <c r="IHQ66" s="1059"/>
      <c r="IHR66" s="1059"/>
      <c r="IHS66" s="1059"/>
      <c r="IHT66" s="1059"/>
      <c r="IHU66" s="1059"/>
      <c r="IHV66" s="1059"/>
      <c r="IHW66" s="1059"/>
      <c r="IHX66" s="1059"/>
      <c r="IHY66" s="1059"/>
      <c r="IHZ66" s="1059"/>
      <c r="IIA66" s="1059"/>
      <c r="IIB66" s="1059"/>
      <c r="IIC66" s="1059"/>
      <c r="IID66" s="1059"/>
      <c r="IIE66" s="1059"/>
      <c r="IIF66" s="1059"/>
      <c r="IIG66" s="1059"/>
      <c r="IIH66" s="1059"/>
      <c r="III66" s="1059"/>
      <c r="IIJ66" s="1059"/>
      <c r="IIK66" s="1059"/>
      <c r="IIL66" s="1059"/>
      <c r="IIM66" s="1059"/>
      <c r="IIN66" s="1059"/>
      <c r="IIO66" s="1059"/>
      <c r="IIP66" s="1059"/>
      <c r="IIQ66" s="1059"/>
      <c r="IIR66" s="1059"/>
      <c r="IIS66" s="1059"/>
      <c r="IIT66" s="1059"/>
      <c r="IIU66" s="1059"/>
      <c r="IIV66" s="1059"/>
      <c r="IIW66" s="1059"/>
      <c r="IIX66" s="1059"/>
      <c r="IIY66" s="1059"/>
      <c r="IIZ66" s="1059"/>
      <c r="IJA66" s="1059"/>
      <c r="IJB66" s="1059"/>
      <c r="IJC66" s="1059"/>
      <c r="IJD66" s="1059"/>
      <c r="IJE66" s="1059"/>
      <c r="IJF66" s="1059"/>
      <c r="IJG66" s="1059"/>
      <c r="IJH66" s="1059"/>
      <c r="IJI66" s="1059"/>
      <c r="IJJ66" s="1059"/>
      <c r="IJK66" s="1059"/>
      <c r="IJL66" s="1059"/>
      <c r="IJM66" s="1059"/>
      <c r="IJN66" s="1059"/>
      <c r="IJO66" s="1059"/>
      <c r="IJP66" s="1059"/>
      <c r="IJQ66" s="1059"/>
      <c r="IJR66" s="1059"/>
      <c r="IJS66" s="1059"/>
      <c r="IJT66" s="1059"/>
      <c r="IJU66" s="1059"/>
      <c r="IJV66" s="1059"/>
      <c r="IJW66" s="1059"/>
      <c r="IJX66" s="1059"/>
      <c r="IJY66" s="1059"/>
      <c r="IJZ66" s="1059"/>
      <c r="IKA66" s="1059"/>
      <c r="IKB66" s="1059"/>
      <c r="IKC66" s="1059"/>
      <c r="IKD66" s="1059"/>
      <c r="IKE66" s="1059"/>
      <c r="IKF66" s="1059"/>
      <c r="IKG66" s="1059"/>
      <c r="IKH66" s="1059"/>
      <c r="IKI66" s="1059"/>
      <c r="IKJ66" s="1059"/>
      <c r="IKK66" s="1059"/>
      <c r="IKL66" s="1059"/>
      <c r="IKM66" s="1059"/>
      <c r="IKN66" s="1059"/>
      <c r="IKO66" s="1059"/>
      <c r="IKP66" s="1059"/>
      <c r="IKQ66" s="1059"/>
      <c r="IKR66" s="1059"/>
      <c r="IKS66" s="1059"/>
      <c r="IKT66" s="1059"/>
      <c r="IKU66" s="1059"/>
      <c r="IKV66" s="1059"/>
      <c r="IKW66" s="1059"/>
      <c r="IKX66" s="1059"/>
      <c r="IKY66" s="1059"/>
      <c r="IKZ66" s="1059"/>
      <c r="ILA66" s="1059"/>
      <c r="ILB66" s="1059"/>
      <c r="ILC66" s="1059"/>
      <c r="ILD66" s="1059"/>
      <c r="ILE66" s="1059"/>
      <c r="ILF66" s="1059"/>
      <c r="ILG66" s="1059"/>
      <c r="ILH66" s="1059"/>
      <c r="ILI66" s="1059"/>
      <c r="ILJ66" s="1059"/>
      <c r="ILK66" s="1059"/>
      <c r="ILL66" s="1059"/>
      <c r="ILM66" s="1059"/>
      <c r="ILN66" s="1059"/>
      <c r="ILO66" s="1059"/>
      <c r="ILP66" s="1059"/>
      <c r="ILQ66" s="1059"/>
      <c r="ILR66" s="1059"/>
      <c r="ILS66" s="1059"/>
      <c r="ILT66" s="1059"/>
      <c r="ILU66" s="1059"/>
      <c r="ILV66" s="1059"/>
      <c r="ILW66" s="1059"/>
      <c r="ILX66" s="1059"/>
      <c r="ILY66" s="1059"/>
      <c r="ILZ66" s="1059"/>
      <c r="IMA66" s="1059"/>
      <c r="IMB66" s="1059"/>
      <c r="IMC66" s="1059"/>
      <c r="IMD66" s="1059"/>
      <c r="IME66" s="1059"/>
      <c r="IMF66" s="1059"/>
      <c r="IMG66" s="1059"/>
      <c r="IMH66" s="1059"/>
      <c r="IMI66" s="1059"/>
      <c r="IMJ66" s="1059"/>
      <c r="IMK66" s="1059"/>
      <c r="IML66" s="1059"/>
      <c r="IMM66" s="1059"/>
      <c r="IMN66" s="1059"/>
      <c r="IMO66" s="1059"/>
      <c r="IMP66" s="1059"/>
      <c r="IMQ66" s="1059"/>
      <c r="IMR66" s="1059"/>
      <c r="IMS66" s="1059"/>
      <c r="IMT66" s="1059"/>
      <c r="IMU66" s="1059"/>
      <c r="IMV66" s="1059"/>
      <c r="IMW66" s="1059"/>
      <c r="IMX66" s="1059"/>
      <c r="IMY66" s="1059"/>
      <c r="IMZ66" s="1059"/>
      <c r="INA66" s="1059"/>
      <c r="INB66" s="1059"/>
      <c r="INC66" s="1059"/>
      <c r="IND66" s="1059"/>
      <c r="INE66" s="1059"/>
      <c r="INF66" s="1059"/>
      <c r="ING66" s="1059"/>
      <c r="INH66" s="1059"/>
      <c r="INI66" s="1059"/>
      <c r="INJ66" s="1059"/>
      <c r="INK66" s="1059"/>
      <c r="INL66" s="1059"/>
      <c r="INM66" s="1059"/>
      <c r="INN66" s="1059"/>
      <c r="INO66" s="1059"/>
      <c r="INP66" s="1059"/>
      <c r="INQ66" s="1059"/>
      <c r="INR66" s="1059"/>
      <c r="INS66" s="1059"/>
      <c r="INT66" s="1059"/>
      <c r="INU66" s="1059"/>
      <c r="INV66" s="1059"/>
      <c r="INW66" s="1059"/>
      <c r="INX66" s="1059"/>
      <c r="INY66" s="1059"/>
      <c r="INZ66" s="1059"/>
      <c r="IOA66" s="1059"/>
      <c r="IOB66" s="1059"/>
      <c r="IOC66" s="1059"/>
      <c r="IOD66" s="1059"/>
      <c r="IOE66" s="1059"/>
      <c r="IOF66" s="1059"/>
      <c r="IOG66" s="1059"/>
      <c r="IOH66" s="1059"/>
      <c r="IOI66" s="1059"/>
      <c r="IOJ66" s="1059"/>
      <c r="IOK66" s="1059"/>
      <c r="IOL66" s="1059"/>
      <c r="IOM66" s="1059"/>
      <c r="ION66" s="1059"/>
      <c r="IOO66" s="1059"/>
      <c r="IOP66" s="1059"/>
      <c r="IOQ66" s="1059"/>
      <c r="IOR66" s="1059"/>
      <c r="IOS66" s="1059"/>
      <c r="IOT66" s="1059"/>
      <c r="IOU66" s="1059"/>
      <c r="IOV66" s="1059"/>
      <c r="IOW66" s="1059"/>
      <c r="IOX66" s="1059"/>
      <c r="IOY66" s="1059"/>
      <c r="IOZ66" s="1059"/>
      <c r="IPA66" s="1059"/>
      <c r="IPB66" s="1059"/>
      <c r="IPC66" s="1059"/>
      <c r="IPD66" s="1059"/>
      <c r="IPE66" s="1059"/>
      <c r="IPF66" s="1059"/>
      <c r="IPG66" s="1059"/>
      <c r="IPH66" s="1059"/>
      <c r="IPI66" s="1059"/>
      <c r="IPJ66" s="1059"/>
      <c r="IPK66" s="1059"/>
      <c r="IPL66" s="1059"/>
      <c r="IPM66" s="1059"/>
      <c r="IPN66" s="1059"/>
      <c r="IPO66" s="1059"/>
      <c r="IPP66" s="1059"/>
      <c r="IPQ66" s="1059"/>
      <c r="IPR66" s="1059"/>
      <c r="IPS66" s="1059"/>
      <c r="IPT66" s="1059"/>
      <c r="IPU66" s="1059"/>
      <c r="IPV66" s="1059"/>
      <c r="IPW66" s="1059"/>
      <c r="IPX66" s="1059"/>
      <c r="IPY66" s="1059"/>
      <c r="IPZ66" s="1059"/>
      <c r="IQA66" s="1059"/>
      <c r="IQB66" s="1059"/>
      <c r="IQC66" s="1059"/>
      <c r="IQD66" s="1059"/>
      <c r="IQE66" s="1059"/>
      <c r="IQF66" s="1059"/>
      <c r="IQG66" s="1059"/>
      <c r="IQH66" s="1059"/>
      <c r="IQI66" s="1059"/>
      <c r="IQJ66" s="1059"/>
      <c r="IQK66" s="1059"/>
      <c r="IQL66" s="1059"/>
      <c r="IQM66" s="1059"/>
      <c r="IQN66" s="1059"/>
      <c r="IQO66" s="1059"/>
      <c r="IQP66" s="1059"/>
      <c r="IQQ66" s="1059"/>
      <c r="IQR66" s="1059"/>
      <c r="IQS66" s="1059"/>
      <c r="IQT66" s="1059"/>
      <c r="IQU66" s="1059"/>
      <c r="IQV66" s="1059"/>
      <c r="IQW66" s="1059"/>
      <c r="IQX66" s="1059"/>
      <c r="IQY66" s="1059"/>
      <c r="IQZ66" s="1059"/>
      <c r="IRA66" s="1059"/>
      <c r="IRB66" s="1059"/>
      <c r="IRC66" s="1059"/>
      <c r="IRD66" s="1059"/>
      <c r="IRE66" s="1059"/>
      <c r="IRF66" s="1059"/>
      <c r="IRG66" s="1059"/>
      <c r="IRH66" s="1059"/>
      <c r="IRI66" s="1059"/>
      <c r="IRJ66" s="1059"/>
      <c r="IRK66" s="1059"/>
      <c r="IRL66" s="1059"/>
      <c r="IRM66" s="1059"/>
      <c r="IRN66" s="1059"/>
      <c r="IRO66" s="1059"/>
      <c r="IRP66" s="1059"/>
      <c r="IRQ66" s="1059"/>
      <c r="IRR66" s="1059"/>
      <c r="IRS66" s="1059"/>
      <c r="IRT66" s="1059"/>
      <c r="IRU66" s="1059"/>
      <c r="IRV66" s="1059"/>
      <c r="IRW66" s="1059"/>
      <c r="IRX66" s="1059"/>
      <c r="IRY66" s="1059"/>
      <c r="IRZ66" s="1059"/>
      <c r="ISA66" s="1059"/>
      <c r="ISB66" s="1059"/>
      <c r="ISC66" s="1059"/>
      <c r="ISD66" s="1059"/>
      <c r="ISE66" s="1059"/>
      <c r="ISF66" s="1059"/>
      <c r="ISG66" s="1059"/>
      <c r="ISH66" s="1059"/>
      <c r="ISI66" s="1059"/>
      <c r="ISJ66" s="1059"/>
      <c r="ISK66" s="1059"/>
      <c r="ISL66" s="1059"/>
      <c r="ISM66" s="1059"/>
      <c r="ISN66" s="1059"/>
      <c r="ISO66" s="1059"/>
      <c r="ISP66" s="1059"/>
      <c r="ISQ66" s="1059"/>
      <c r="ISR66" s="1059"/>
      <c r="ISS66" s="1059"/>
      <c r="IST66" s="1059"/>
      <c r="ISU66" s="1059"/>
      <c r="ISV66" s="1059"/>
      <c r="ISW66" s="1059"/>
      <c r="ISX66" s="1059"/>
      <c r="ISY66" s="1059"/>
      <c r="ISZ66" s="1059"/>
      <c r="ITA66" s="1059"/>
      <c r="ITB66" s="1059"/>
      <c r="ITC66" s="1059"/>
      <c r="ITD66" s="1059"/>
      <c r="ITE66" s="1059"/>
      <c r="ITF66" s="1059"/>
      <c r="ITG66" s="1059"/>
      <c r="ITH66" s="1059"/>
      <c r="ITI66" s="1059"/>
      <c r="ITJ66" s="1059"/>
      <c r="ITK66" s="1059"/>
      <c r="ITL66" s="1059"/>
      <c r="ITM66" s="1059"/>
      <c r="ITN66" s="1059"/>
      <c r="ITO66" s="1059"/>
      <c r="ITP66" s="1059"/>
      <c r="ITQ66" s="1059"/>
      <c r="ITR66" s="1059"/>
      <c r="ITS66" s="1059"/>
      <c r="ITT66" s="1059"/>
      <c r="ITU66" s="1059"/>
      <c r="ITV66" s="1059"/>
      <c r="ITW66" s="1059"/>
      <c r="ITX66" s="1059"/>
      <c r="ITY66" s="1059"/>
      <c r="ITZ66" s="1059"/>
      <c r="IUA66" s="1059"/>
      <c r="IUB66" s="1059"/>
      <c r="IUC66" s="1059"/>
      <c r="IUD66" s="1059"/>
      <c r="IUE66" s="1059"/>
      <c r="IUF66" s="1059"/>
      <c r="IUG66" s="1059"/>
      <c r="IUH66" s="1059"/>
      <c r="IUI66" s="1059"/>
      <c r="IUJ66" s="1059"/>
      <c r="IUK66" s="1059"/>
      <c r="IUL66" s="1059"/>
      <c r="IUM66" s="1059"/>
      <c r="IUN66" s="1059"/>
      <c r="IUO66" s="1059"/>
      <c r="IUP66" s="1059"/>
      <c r="IUQ66" s="1059"/>
      <c r="IUR66" s="1059"/>
      <c r="IUS66" s="1059"/>
      <c r="IUT66" s="1059"/>
      <c r="IUU66" s="1059"/>
      <c r="IUV66" s="1059"/>
      <c r="IUW66" s="1059"/>
      <c r="IUX66" s="1059"/>
      <c r="IUY66" s="1059"/>
      <c r="IUZ66" s="1059"/>
      <c r="IVA66" s="1059"/>
      <c r="IVB66" s="1059"/>
      <c r="IVC66" s="1059"/>
      <c r="IVD66" s="1059"/>
      <c r="IVE66" s="1059"/>
      <c r="IVF66" s="1059"/>
      <c r="IVG66" s="1059"/>
      <c r="IVH66" s="1059"/>
      <c r="IVI66" s="1059"/>
      <c r="IVJ66" s="1059"/>
      <c r="IVK66" s="1059"/>
      <c r="IVL66" s="1059"/>
      <c r="IVM66" s="1059"/>
      <c r="IVN66" s="1059"/>
      <c r="IVO66" s="1059"/>
      <c r="IVP66" s="1059"/>
      <c r="IVQ66" s="1059"/>
      <c r="IVR66" s="1059"/>
      <c r="IVS66" s="1059"/>
      <c r="IVT66" s="1059"/>
      <c r="IVU66" s="1059"/>
      <c r="IVV66" s="1059"/>
      <c r="IVW66" s="1059"/>
      <c r="IVX66" s="1059"/>
      <c r="IVY66" s="1059"/>
      <c r="IVZ66" s="1059"/>
      <c r="IWA66" s="1059"/>
      <c r="IWB66" s="1059"/>
      <c r="IWC66" s="1059"/>
      <c r="IWD66" s="1059"/>
      <c r="IWE66" s="1059"/>
      <c r="IWF66" s="1059"/>
      <c r="IWG66" s="1059"/>
      <c r="IWH66" s="1059"/>
      <c r="IWI66" s="1059"/>
      <c r="IWJ66" s="1059"/>
      <c r="IWK66" s="1059"/>
      <c r="IWL66" s="1059"/>
      <c r="IWM66" s="1059"/>
      <c r="IWN66" s="1059"/>
      <c r="IWO66" s="1059"/>
      <c r="IWP66" s="1059"/>
      <c r="IWQ66" s="1059"/>
      <c r="IWR66" s="1059"/>
      <c r="IWS66" s="1059"/>
      <c r="IWT66" s="1059"/>
      <c r="IWU66" s="1059"/>
      <c r="IWV66" s="1059"/>
      <c r="IWW66" s="1059"/>
      <c r="IWX66" s="1059"/>
      <c r="IWY66" s="1059"/>
      <c r="IWZ66" s="1059"/>
      <c r="IXA66" s="1059"/>
      <c r="IXB66" s="1059"/>
      <c r="IXC66" s="1059"/>
      <c r="IXD66" s="1059"/>
      <c r="IXE66" s="1059"/>
      <c r="IXF66" s="1059"/>
      <c r="IXG66" s="1059"/>
      <c r="IXH66" s="1059"/>
      <c r="IXI66" s="1059"/>
      <c r="IXJ66" s="1059"/>
      <c r="IXK66" s="1059"/>
      <c r="IXL66" s="1059"/>
      <c r="IXM66" s="1059"/>
      <c r="IXN66" s="1059"/>
      <c r="IXO66" s="1059"/>
      <c r="IXP66" s="1059"/>
      <c r="IXQ66" s="1059"/>
      <c r="IXR66" s="1059"/>
      <c r="IXS66" s="1059"/>
      <c r="IXT66" s="1059"/>
      <c r="IXU66" s="1059"/>
      <c r="IXV66" s="1059"/>
      <c r="IXW66" s="1059"/>
      <c r="IXX66" s="1059"/>
      <c r="IXY66" s="1059"/>
      <c r="IXZ66" s="1059"/>
      <c r="IYA66" s="1059"/>
      <c r="IYB66" s="1059"/>
      <c r="IYC66" s="1059"/>
      <c r="IYD66" s="1059"/>
      <c r="IYE66" s="1059"/>
      <c r="IYF66" s="1059"/>
      <c r="IYG66" s="1059"/>
      <c r="IYH66" s="1059"/>
      <c r="IYI66" s="1059"/>
      <c r="IYJ66" s="1059"/>
      <c r="IYK66" s="1059"/>
      <c r="IYL66" s="1059"/>
      <c r="IYM66" s="1059"/>
      <c r="IYN66" s="1059"/>
      <c r="IYO66" s="1059"/>
      <c r="IYP66" s="1059"/>
      <c r="IYQ66" s="1059"/>
      <c r="IYR66" s="1059"/>
      <c r="IYS66" s="1059"/>
      <c r="IYT66" s="1059"/>
      <c r="IYU66" s="1059"/>
      <c r="IYV66" s="1059"/>
      <c r="IYW66" s="1059"/>
      <c r="IYX66" s="1059"/>
      <c r="IYY66" s="1059"/>
      <c r="IYZ66" s="1059"/>
      <c r="IZA66" s="1059"/>
      <c r="IZB66" s="1059"/>
      <c r="IZC66" s="1059"/>
      <c r="IZD66" s="1059"/>
      <c r="IZE66" s="1059"/>
      <c r="IZF66" s="1059"/>
      <c r="IZG66" s="1059"/>
      <c r="IZH66" s="1059"/>
      <c r="IZI66" s="1059"/>
      <c r="IZJ66" s="1059"/>
      <c r="IZK66" s="1059"/>
      <c r="IZL66" s="1059"/>
      <c r="IZM66" s="1059"/>
      <c r="IZN66" s="1059"/>
      <c r="IZO66" s="1059"/>
      <c r="IZP66" s="1059"/>
      <c r="IZQ66" s="1059"/>
      <c r="IZR66" s="1059"/>
      <c r="IZS66" s="1059"/>
      <c r="IZT66" s="1059"/>
      <c r="IZU66" s="1059"/>
      <c r="IZV66" s="1059"/>
      <c r="IZW66" s="1059"/>
      <c r="IZX66" s="1059"/>
      <c r="IZY66" s="1059"/>
      <c r="IZZ66" s="1059"/>
      <c r="JAA66" s="1059"/>
      <c r="JAB66" s="1059"/>
      <c r="JAC66" s="1059"/>
      <c r="JAD66" s="1059"/>
      <c r="JAE66" s="1059"/>
      <c r="JAF66" s="1059"/>
      <c r="JAG66" s="1059"/>
      <c r="JAH66" s="1059"/>
      <c r="JAI66" s="1059"/>
      <c r="JAJ66" s="1059"/>
      <c r="JAK66" s="1059"/>
      <c r="JAL66" s="1059"/>
      <c r="JAM66" s="1059"/>
      <c r="JAN66" s="1059"/>
      <c r="JAO66" s="1059"/>
      <c r="JAP66" s="1059"/>
      <c r="JAQ66" s="1059"/>
      <c r="JAR66" s="1059"/>
      <c r="JAS66" s="1059"/>
      <c r="JAT66" s="1059"/>
      <c r="JAU66" s="1059"/>
      <c r="JAV66" s="1059"/>
      <c r="JAW66" s="1059"/>
      <c r="JAX66" s="1059"/>
      <c r="JAY66" s="1059"/>
      <c r="JAZ66" s="1059"/>
      <c r="JBA66" s="1059"/>
      <c r="JBB66" s="1059"/>
      <c r="JBC66" s="1059"/>
      <c r="JBD66" s="1059"/>
      <c r="JBE66" s="1059"/>
      <c r="JBF66" s="1059"/>
      <c r="JBG66" s="1059"/>
      <c r="JBH66" s="1059"/>
      <c r="JBI66" s="1059"/>
      <c r="JBJ66" s="1059"/>
      <c r="JBK66" s="1059"/>
      <c r="JBL66" s="1059"/>
      <c r="JBM66" s="1059"/>
      <c r="JBN66" s="1059"/>
      <c r="JBO66" s="1059"/>
      <c r="JBP66" s="1059"/>
      <c r="JBQ66" s="1059"/>
      <c r="JBR66" s="1059"/>
      <c r="JBS66" s="1059"/>
      <c r="JBT66" s="1059"/>
      <c r="JBU66" s="1059"/>
      <c r="JBV66" s="1059"/>
      <c r="JBW66" s="1059"/>
      <c r="JBX66" s="1059"/>
      <c r="JBY66" s="1059"/>
      <c r="JBZ66" s="1059"/>
      <c r="JCA66" s="1059"/>
      <c r="JCB66" s="1059"/>
      <c r="JCC66" s="1059"/>
      <c r="JCD66" s="1059"/>
      <c r="JCE66" s="1059"/>
      <c r="JCF66" s="1059"/>
      <c r="JCG66" s="1059"/>
      <c r="JCH66" s="1059"/>
      <c r="JCI66" s="1059"/>
      <c r="JCJ66" s="1059"/>
      <c r="JCK66" s="1059"/>
      <c r="JCL66" s="1059"/>
      <c r="JCM66" s="1059"/>
      <c r="JCN66" s="1059"/>
      <c r="JCO66" s="1059"/>
      <c r="JCP66" s="1059"/>
      <c r="JCQ66" s="1059"/>
      <c r="JCR66" s="1059"/>
      <c r="JCS66" s="1059"/>
      <c r="JCT66" s="1059"/>
      <c r="JCU66" s="1059"/>
      <c r="JCV66" s="1059"/>
      <c r="JCW66" s="1059"/>
      <c r="JCX66" s="1059"/>
      <c r="JCY66" s="1059"/>
      <c r="JCZ66" s="1059"/>
      <c r="JDA66" s="1059"/>
      <c r="JDB66" s="1059"/>
      <c r="JDC66" s="1059"/>
      <c r="JDD66" s="1059"/>
      <c r="JDE66" s="1059"/>
      <c r="JDF66" s="1059"/>
      <c r="JDG66" s="1059"/>
      <c r="JDH66" s="1059"/>
      <c r="JDI66" s="1059"/>
      <c r="JDJ66" s="1059"/>
      <c r="JDK66" s="1059"/>
      <c r="JDL66" s="1059"/>
      <c r="JDM66" s="1059"/>
      <c r="JDN66" s="1059"/>
      <c r="JDO66" s="1059"/>
      <c r="JDP66" s="1059"/>
      <c r="JDQ66" s="1059"/>
      <c r="JDR66" s="1059"/>
      <c r="JDS66" s="1059"/>
      <c r="JDT66" s="1059"/>
      <c r="JDU66" s="1059"/>
      <c r="JDV66" s="1059"/>
      <c r="JDW66" s="1059"/>
      <c r="JDX66" s="1059"/>
      <c r="JDY66" s="1059"/>
      <c r="JDZ66" s="1059"/>
      <c r="JEA66" s="1059"/>
      <c r="JEB66" s="1059"/>
      <c r="JEC66" s="1059"/>
      <c r="JED66" s="1059"/>
      <c r="JEE66" s="1059"/>
      <c r="JEF66" s="1059"/>
      <c r="JEG66" s="1059"/>
      <c r="JEH66" s="1059"/>
      <c r="JEI66" s="1059"/>
      <c r="JEJ66" s="1059"/>
      <c r="JEK66" s="1059"/>
      <c r="JEL66" s="1059"/>
      <c r="JEM66" s="1059"/>
      <c r="JEN66" s="1059"/>
      <c r="JEO66" s="1059"/>
      <c r="JEP66" s="1059"/>
      <c r="JEQ66" s="1059"/>
      <c r="JER66" s="1059"/>
      <c r="JES66" s="1059"/>
      <c r="JET66" s="1059"/>
      <c r="JEU66" s="1059"/>
      <c r="JEV66" s="1059"/>
      <c r="JEW66" s="1059"/>
      <c r="JEX66" s="1059"/>
      <c r="JEY66" s="1059"/>
      <c r="JEZ66" s="1059"/>
      <c r="JFA66" s="1059"/>
      <c r="JFB66" s="1059"/>
      <c r="JFC66" s="1059"/>
      <c r="JFD66" s="1059"/>
      <c r="JFE66" s="1059"/>
      <c r="JFF66" s="1059"/>
      <c r="JFG66" s="1059"/>
      <c r="JFH66" s="1059"/>
      <c r="JFI66" s="1059"/>
      <c r="JFJ66" s="1059"/>
      <c r="JFK66" s="1059"/>
      <c r="JFL66" s="1059"/>
      <c r="JFM66" s="1059"/>
      <c r="JFN66" s="1059"/>
      <c r="JFO66" s="1059"/>
      <c r="JFP66" s="1059"/>
      <c r="JFQ66" s="1059"/>
      <c r="JFR66" s="1059"/>
      <c r="JFS66" s="1059"/>
      <c r="JFT66" s="1059"/>
      <c r="JFU66" s="1059"/>
      <c r="JFV66" s="1059"/>
      <c r="JFW66" s="1059"/>
      <c r="JFX66" s="1059"/>
      <c r="JFY66" s="1059"/>
      <c r="JFZ66" s="1059"/>
      <c r="JGA66" s="1059"/>
      <c r="JGB66" s="1059"/>
      <c r="JGC66" s="1059"/>
      <c r="JGD66" s="1059"/>
      <c r="JGE66" s="1059"/>
      <c r="JGF66" s="1059"/>
      <c r="JGG66" s="1059"/>
      <c r="JGH66" s="1059"/>
      <c r="JGI66" s="1059"/>
      <c r="JGJ66" s="1059"/>
      <c r="JGK66" s="1059"/>
      <c r="JGL66" s="1059"/>
      <c r="JGM66" s="1059"/>
      <c r="JGN66" s="1059"/>
      <c r="JGO66" s="1059"/>
      <c r="JGP66" s="1059"/>
      <c r="JGQ66" s="1059"/>
      <c r="JGR66" s="1059"/>
      <c r="JGS66" s="1059"/>
      <c r="JGT66" s="1059"/>
      <c r="JGU66" s="1059"/>
      <c r="JGV66" s="1059"/>
      <c r="JGW66" s="1059"/>
      <c r="JGX66" s="1059"/>
      <c r="JGY66" s="1059"/>
      <c r="JGZ66" s="1059"/>
      <c r="JHA66" s="1059"/>
      <c r="JHB66" s="1059"/>
      <c r="JHC66" s="1059"/>
      <c r="JHD66" s="1059"/>
      <c r="JHE66" s="1059"/>
      <c r="JHF66" s="1059"/>
      <c r="JHG66" s="1059"/>
      <c r="JHH66" s="1059"/>
      <c r="JHI66" s="1059"/>
      <c r="JHJ66" s="1059"/>
      <c r="JHK66" s="1059"/>
      <c r="JHL66" s="1059"/>
      <c r="JHM66" s="1059"/>
      <c r="JHN66" s="1059"/>
      <c r="JHO66" s="1059"/>
      <c r="JHP66" s="1059"/>
      <c r="JHQ66" s="1059"/>
      <c r="JHR66" s="1059"/>
      <c r="JHS66" s="1059"/>
      <c r="JHT66" s="1059"/>
      <c r="JHU66" s="1059"/>
      <c r="JHV66" s="1059"/>
      <c r="JHW66" s="1059"/>
      <c r="JHX66" s="1059"/>
      <c r="JHY66" s="1059"/>
      <c r="JHZ66" s="1059"/>
      <c r="JIA66" s="1059"/>
      <c r="JIB66" s="1059"/>
      <c r="JIC66" s="1059"/>
      <c r="JID66" s="1059"/>
      <c r="JIE66" s="1059"/>
      <c r="JIF66" s="1059"/>
      <c r="JIG66" s="1059"/>
      <c r="JIH66" s="1059"/>
      <c r="JII66" s="1059"/>
      <c r="JIJ66" s="1059"/>
      <c r="JIK66" s="1059"/>
      <c r="JIL66" s="1059"/>
      <c r="JIM66" s="1059"/>
      <c r="JIN66" s="1059"/>
      <c r="JIO66" s="1059"/>
      <c r="JIP66" s="1059"/>
      <c r="JIQ66" s="1059"/>
      <c r="JIR66" s="1059"/>
      <c r="JIS66" s="1059"/>
      <c r="JIT66" s="1059"/>
      <c r="JIU66" s="1059"/>
      <c r="JIV66" s="1059"/>
      <c r="JIW66" s="1059"/>
      <c r="JIX66" s="1059"/>
      <c r="JIY66" s="1059"/>
      <c r="JIZ66" s="1059"/>
      <c r="JJA66" s="1059"/>
      <c r="JJB66" s="1059"/>
      <c r="JJC66" s="1059"/>
      <c r="JJD66" s="1059"/>
      <c r="JJE66" s="1059"/>
      <c r="JJF66" s="1059"/>
      <c r="JJG66" s="1059"/>
      <c r="JJH66" s="1059"/>
      <c r="JJI66" s="1059"/>
      <c r="JJJ66" s="1059"/>
      <c r="JJK66" s="1059"/>
      <c r="JJL66" s="1059"/>
      <c r="JJM66" s="1059"/>
      <c r="JJN66" s="1059"/>
      <c r="JJO66" s="1059"/>
      <c r="JJP66" s="1059"/>
      <c r="JJQ66" s="1059"/>
      <c r="JJR66" s="1059"/>
      <c r="JJS66" s="1059"/>
      <c r="JJT66" s="1059"/>
      <c r="JJU66" s="1059"/>
      <c r="JJV66" s="1059"/>
      <c r="JJW66" s="1059"/>
      <c r="JJX66" s="1059"/>
      <c r="JJY66" s="1059"/>
      <c r="JJZ66" s="1059"/>
      <c r="JKA66" s="1059"/>
      <c r="JKB66" s="1059"/>
      <c r="JKC66" s="1059"/>
      <c r="JKD66" s="1059"/>
      <c r="JKE66" s="1059"/>
      <c r="JKF66" s="1059"/>
      <c r="JKG66" s="1059"/>
      <c r="JKH66" s="1059"/>
      <c r="JKI66" s="1059"/>
      <c r="JKJ66" s="1059"/>
      <c r="JKK66" s="1059"/>
      <c r="JKL66" s="1059"/>
      <c r="JKM66" s="1059"/>
      <c r="JKN66" s="1059"/>
      <c r="JKO66" s="1059"/>
      <c r="JKP66" s="1059"/>
      <c r="JKQ66" s="1059"/>
      <c r="JKR66" s="1059"/>
      <c r="JKS66" s="1059"/>
      <c r="JKT66" s="1059"/>
      <c r="JKU66" s="1059"/>
      <c r="JKV66" s="1059"/>
      <c r="JKW66" s="1059"/>
      <c r="JKX66" s="1059"/>
      <c r="JKY66" s="1059"/>
      <c r="JKZ66" s="1059"/>
      <c r="JLA66" s="1059"/>
      <c r="JLB66" s="1059"/>
      <c r="JLC66" s="1059"/>
      <c r="JLD66" s="1059"/>
      <c r="JLE66" s="1059"/>
      <c r="JLF66" s="1059"/>
      <c r="JLG66" s="1059"/>
      <c r="JLH66" s="1059"/>
      <c r="JLI66" s="1059"/>
      <c r="JLJ66" s="1059"/>
      <c r="JLK66" s="1059"/>
      <c r="JLL66" s="1059"/>
      <c r="JLM66" s="1059"/>
      <c r="JLN66" s="1059"/>
      <c r="JLO66" s="1059"/>
      <c r="JLP66" s="1059"/>
      <c r="JLQ66" s="1059"/>
      <c r="JLR66" s="1059"/>
      <c r="JLS66" s="1059"/>
      <c r="JLT66" s="1059"/>
      <c r="JLU66" s="1059"/>
      <c r="JLV66" s="1059"/>
      <c r="JLW66" s="1059"/>
      <c r="JLX66" s="1059"/>
      <c r="JLY66" s="1059"/>
      <c r="JLZ66" s="1059"/>
      <c r="JMA66" s="1059"/>
      <c r="JMB66" s="1059"/>
      <c r="JMC66" s="1059"/>
      <c r="JMD66" s="1059"/>
      <c r="JME66" s="1059"/>
      <c r="JMF66" s="1059"/>
      <c r="JMG66" s="1059"/>
      <c r="JMH66" s="1059"/>
      <c r="JMI66" s="1059"/>
      <c r="JMJ66" s="1059"/>
      <c r="JMK66" s="1059"/>
      <c r="JML66" s="1059"/>
      <c r="JMM66" s="1059"/>
      <c r="JMN66" s="1059"/>
      <c r="JMO66" s="1059"/>
      <c r="JMP66" s="1059"/>
      <c r="JMQ66" s="1059"/>
      <c r="JMR66" s="1059"/>
      <c r="JMS66" s="1059"/>
      <c r="JMT66" s="1059"/>
      <c r="JMU66" s="1059"/>
      <c r="JMV66" s="1059"/>
      <c r="JMW66" s="1059"/>
      <c r="JMX66" s="1059"/>
      <c r="JMY66" s="1059"/>
      <c r="JMZ66" s="1059"/>
      <c r="JNA66" s="1059"/>
      <c r="JNB66" s="1059"/>
      <c r="JNC66" s="1059"/>
      <c r="JND66" s="1059"/>
      <c r="JNE66" s="1059"/>
      <c r="JNF66" s="1059"/>
      <c r="JNG66" s="1059"/>
      <c r="JNH66" s="1059"/>
      <c r="JNI66" s="1059"/>
      <c r="JNJ66" s="1059"/>
      <c r="JNK66" s="1059"/>
      <c r="JNL66" s="1059"/>
      <c r="JNM66" s="1059"/>
      <c r="JNN66" s="1059"/>
      <c r="JNO66" s="1059"/>
      <c r="JNP66" s="1059"/>
      <c r="JNQ66" s="1059"/>
      <c r="JNR66" s="1059"/>
      <c r="JNS66" s="1059"/>
      <c r="JNT66" s="1059"/>
      <c r="JNU66" s="1059"/>
      <c r="JNV66" s="1059"/>
      <c r="JNW66" s="1059"/>
      <c r="JNX66" s="1059"/>
      <c r="JNY66" s="1059"/>
      <c r="JNZ66" s="1059"/>
      <c r="JOA66" s="1059"/>
      <c r="JOB66" s="1059"/>
      <c r="JOC66" s="1059"/>
      <c r="JOD66" s="1059"/>
      <c r="JOE66" s="1059"/>
      <c r="JOF66" s="1059"/>
      <c r="JOG66" s="1059"/>
      <c r="JOH66" s="1059"/>
      <c r="JOI66" s="1059"/>
      <c r="JOJ66" s="1059"/>
      <c r="JOK66" s="1059"/>
      <c r="JOL66" s="1059"/>
      <c r="JOM66" s="1059"/>
      <c r="JON66" s="1059"/>
      <c r="JOO66" s="1059"/>
      <c r="JOP66" s="1059"/>
      <c r="JOQ66" s="1059"/>
      <c r="JOR66" s="1059"/>
      <c r="JOS66" s="1059"/>
      <c r="JOT66" s="1059"/>
      <c r="JOU66" s="1059"/>
      <c r="JOV66" s="1059"/>
      <c r="JOW66" s="1059"/>
      <c r="JOX66" s="1059"/>
      <c r="JOY66" s="1059"/>
      <c r="JOZ66" s="1059"/>
      <c r="JPA66" s="1059"/>
      <c r="JPB66" s="1059"/>
      <c r="JPC66" s="1059"/>
      <c r="JPD66" s="1059"/>
      <c r="JPE66" s="1059"/>
      <c r="JPF66" s="1059"/>
      <c r="JPG66" s="1059"/>
      <c r="JPH66" s="1059"/>
      <c r="JPI66" s="1059"/>
      <c r="JPJ66" s="1059"/>
      <c r="JPK66" s="1059"/>
      <c r="JPL66" s="1059"/>
      <c r="JPM66" s="1059"/>
      <c r="JPN66" s="1059"/>
      <c r="JPO66" s="1059"/>
      <c r="JPP66" s="1059"/>
      <c r="JPQ66" s="1059"/>
      <c r="JPR66" s="1059"/>
      <c r="JPS66" s="1059"/>
      <c r="JPT66" s="1059"/>
      <c r="JPU66" s="1059"/>
      <c r="JPV66" s="1059"/>
      <c r="JPW66" s="1059"/>
      <c r="JPX66" s="1059"/>
      <c r="JPY66" s="1059"/>
      <c r="JPZ66" s="1059"/>
      <c r="JQA66" s="1059"/>
      <c r="JQB66" s="1059"/>
      <c r="JQC66" s="1059"/>
      <c r="JQD66" s="1059"/>
      <c r="JQE66" s="1059"/>
      <c r="JQF66" s="1059"/>
      <c r="JQG66" s="1059"/>
      <c r="JQH66" s="1059"/>
      <c r="JQI66" s="1059"/>
      <c r="JQJ66" s="1059"/>
      <c r="JQK66" s="1059"/>
      <c r="JQL66" s="1059"/>
      <c r="JQM66" s="1059"/>
      <c r="JQN66" s="1059"/>
      <c r="JQO66" s="1059"/>
      <c r="JQP66" s="1059"/>
      <c r="JQQ66" s="1059"/>
      <c r="JQR66" s="1059"/>
      <c r="JQS66" s="1059"/>
      <c r="JQT66" s="1059"/>
      <c r="JQU66" s="1059"/>
      <c r="JQV66" s="1059"/>
      <c r="JQW66" s="1059"/>
      <c r="JQX66" s="1059"/>
      <c r="JQY66" s="1059"/>
      <c r="JQZ66" s="1059"/>
      <c r="JRA66" s="1059"/>
      <c r="JRB66" s="1059"/>
      <c r="JRC66" s="1059"/>
      <c r="JRD66" s="1059"/>
      <c r="JRE66" s="1059"/>
      <c r="JRF66" s="1059"/>
      <c r="JRG66" s="1059"/>
      <c r="JRH66" s="1059"/>
      <c r="JRI66" s="1059"/>
      <c r="JRJ66" s="1059"/>
      <c r="JRK66" s="1059"/>
      <c r="JRL66" s="1059"/>
      <c r="JRM66" s="1059"/>
      <c r="JRN66" s="1059"/>
      <c r="JRO66" s="1059"/>
      <c r="JRP66" s="1059"/>
      <c r="JRQ66" s="1059"/>
      <c r="JRR66" s="1059"/>
      <c r="JRS66" s="1059"/>
      <c r="JRT66" s="1059"/>
      <c r="JRU66" s="1059"/>
      <c r="JRV66" s="1059"/>
      <c r="JRW66" s="1059"/>
      <c r="JRX66" s="1059"/>
      <c r="JRY66" s="1059"/>
      <c r="JRZ66" s="1059"/>
      <c r="JSA66" s="1059"/>
      <c r="JSB66" s="1059"/>
      <c r="JSC66" s="1059"/>
      <c r="JSD66" s="1059"/>
      <c r="JSE66" s="1059"/>
      <c r="JSF66" s="1059"/>
      <c r="JSG66" s="1059"/>
      <c r="JSH66" s="1059"/>
      <c r="JSI66" s="1059"/>
      <c r="JSJ66" s="1059"/>
      <c r="JSK66" s="1059"/>
      <c r="JSL66" s="1059"/>
      <c r="JSM66" s="1059"/>
      <c r="JSN66" s="1059"/>
      <c r="JSO66" s="1059"/>
      <c r="JSP66" s="1059"/>
      <c r="JSQ66" s="1059"/>
      <c r="JSR66" s="1059"/>
      <c r="JSS66" s="1059"/>
      <c r="JST66" s="1059"/>
      <c r="JSU66" s="1059"/>
      <c r="JSV66" s="1059"/>
      <c r="JSW66" s="1059"/>
      <c r="JSX66" s="1059"/>
      <c r="JSY66" s="1059"/>
      <c r="JSZ66" s="1059"/>
      <c r="JTA66" s="1059"/>
      <c r="JTB66" s="1059"/>
      <c r="JTC66" s="1059"/>
      <c r="JTD66" s="1059"/>
      <c r="JTE66" s="1059"/>
      <c r="JTF66" s="1059"/>
      <c r="JTG66" s="1059"/>
      <c r="JTH66" s="1059"/>
      <c r="JTI66" s="1059"/>
      <c r="JTJ66" s="1059"/>
      <c r="JTK66" s="1059"/>
      <c r="JTL66" s="1059"/>
      <c r="JTM66" s="1059"/>
      <c r="JTN66" s="1059"/>
      <c r="JTO66" s="1059"/>
      <c r="JTP66" s="1059"/>
      <c r="JTQ66" s="1059"/>
      <c r="JTR66" s="1059"/>
      <c r="JTS66" s="1059"/>
      <c r="JTT66" s="1059"/>
      <c r="JTU66" s="1059"/>
      <c r="JTV66" s="1059"/>
      <c r="JTW66" s="1059"/>
      <c r="JTX66" s="1059"/>
      <c r="JTY66" s="1059"/>
      <c r="JTZ66" s="1059"/>
      <c r="JUA66" s="1059"/>
      <c r="JUB66" s="1059"/>
      <c r="JUC66" s="1059"/>
      <c r="JUD66" s="1059"/>
      <c r="JUE66" s="1059"/>
      <c r="JUF66" s="1059"/>
      <c r="JUG66" s="1059"/>
      <c r="JUH66" s="1059"/>
      <c r="JUI66" s="1059"/>
      <c r="JUJ66" s="1059"/>
      <c r="JUK66" s="1059"/>
      <c r="JUL66" s="1059"/>
      <c r="JUM66" s="1059"/>
      <c r="JUN66" s="1059"/>
      <c r="JUO66" s="1059"/>
      <c r="JUP66" s="1059"/>
      <c r="JUQ66" s="1059"/>
      <c r="JUR66" s="1059"/>
      <c r="JUS66" s="1059"/>
      <c r="JUT66" s="1059"/>
      <c r="JUU66" s="1059"/>
      <c r="JUV66" s="1059"/>
      <c r="JUW66" s="1059"/>
      <c r="JUX66" s="1059"/>
      <c r="JUY66" s="1059"/>
      <c r="JUZ66" s="1059"/>
      <c r="JVA66" s="1059"/>
      <c r="JVB66" s="1059"/>
      <c r="JVC66" s="1059"/>
      <c r="JVD66" s="1059"/>
      <c r="JVE66" s="1059"/>
      <c r="JVF66" s="1059"/>
      <c r="JVG66" s="1059"/>
      <c r="JVH66" s="1059"/>
      <c r="JVI66" s="1059"/>
      <c r="JVJ66" s="1059"/>
      <c r="JVK66" s="1059"/>
      <c r="JVL66" s="1059"/>
      <c r="JVM66" s="1059"/>
      <c r="JVN66" s="1059"/>
      <c r="JVO66" s="1059"/>
      <c r="JVP66" s="1059"/>
      <c r="JVQ66" s="1059"/>
      <c r="JVR66" s="1059"/>
      <c r="JVS66" s="1059"/>
      <c r="JVT66" s="1059"/>
      <c r="JVU66" s="1059"/>
      <c r="JVV66" s="1059"/>
      <c r="JVW66" s="1059"/>
      <c r="JVX66" s="1059"/>
      <c r="JVY66" s="1059"/>
      <c r="JVZ66" s="1059"/>
      <c r="JWA66" s="1059"/>
      <c r="JWB66" s="1059"/>
      <c r="JWC66" s="1059"/>
      <c r="JWD66" s="1059"/>
      <c r="JWE66" s="1059"/>
      <c r="JWF66" s="1059"/>
      <c r="JWG66" s="1059"/>
      <c r="JWH66" s="1059"/>
      <c r="JWI66" s="1059"/>
      <c r="JWJ66" s="1059"/>
      <c r="JWK66" s="1059"/>
      <c r="JWL66" s="1059"/>
      <c r="JWM66" s="1059"/>
      <c r="JWN66" s="1059"/>
      <c r="JWO66" s="1059"/>
      <c r="JWP66" s="1059"/>
      <c r="JWQ66" s="1059"/>
      <c r="JWR66" s="1059"/>
      <c r="JWS66" s="1059"/>
      <c r="JWT66" s="1059"/>
      <c r="JWU66" s="1059"/>
      <c r="JWV66" s="1059"/>
      <c r="JWW66" s="1059"/>
      <c r="JWX66" s="1059"/>
      <c r="JWY66" s="1059"/>
      <c r="JWZ66" s="1059"/>
      <c r="JXA66" s="1059"/>
      <c r="JXB66" s="1059"/>
      <c r="JXC66" s="1059"/>
      <c r="JXD66" s="1059"/>
      <c r="JXE66" s="1059"/>
      <c r="JXF66" s="1059"/>
      <c r="JXG66" s="1059"/>
      <c r="JXH66" s="1059"/>
      <c r="JXI66" s="1059"/>
      <c r="JXJ66" s="1059"/>
      <c r="JXK66" s="1059"/>
      <c r="JXL66" s="1059"/>
      <c r="JXM66" s="1059"/>
      <c r="JXN66" s="1059"/>
      <c r="JXO66" s="1059"/>
      <c r="JXP66" s="1059"/>
      <c r="JXQ66" s="1059"/>
      <c r="JXR66" s="1059"/>
      <c r="JXS66" s="1059"/>
      <c r="JXT66" s="1059"/>
      <c r="JXU66" s="1059"/>
      <c r="JXV66" s="1059"/>
      <c r="JXW66" s="1059"/>
      <c r="JXX66" s="1059"/>
      <c r="JXY66" s="1059"/>
      <c r="JXZ66" s="1059"/>
      <c r="JYA66" s="1059"/>
      <c r="JYB66" s="1059"/>
      <c r="JYC66" s="1059"/>
      <c r="JYD66" s="1059"/>
      <c r="JYE66" s="1059"/>
      <c r="JYF66" s="1059"/>
      <c r="JYG66" s="1059"/>
      <c r="JYH66" s="1059"/>
      <c r="JYI66" s="1059"/>
      <c r="JYJ66" s="1059"/>
      <c r="JYK66" s="1059"/>
      <c r="JYL66" s="1059"/>
      <c r="JYM66" s="1059"/>
      <c r="JYN66" s="1059"/>
      <c r="JYO66" s="1059"/>
      <c r="JYP66" s="1059"/>
      <c r="JYQ66" s="1059"/>
      <c r="JYR66" s="1059"/>
      <c r="JYS66" s="1059"/>
      <c r="JYT66" s="1059"/>
      <c r="JYU66" s="1059"/>
      <c r="JYV66" s="1059"/>
      <c r="JYW66" s="1059"/>
      <c r="JYX66" s="1059"/>
      <c r="JYY66" s="1059"/>
      <c r="JYZ66" s="1059"/>
      <c r="JZA66" s="1059"/>
      <c r="JZB66" s="1059"/>
      <c r="JZC66" s="1059"/>
      <c r="JZD66" s="1059"/>
      <c r="JZE66" s="1059"/>
      <c r="JZF66" s="1059"/>
      <c r="JZG66" s="1059"/>
      <c r="JZH66" s="1059"/>
      <c r="JZI66" s="1059"/>
      <c r="JZJ66" s="1059"/>
      <c r="JZK66" s="1059"/>
      <c r="JZL66" s="1059"/>
      <c r="JZM66" s="1059"/>
      <c r="JZN66" s="1059"/>
      <c r="JZO66" s="1059"/>
      <c r="JZP66" s="1059"/>
      <c r="JZQ66" s="1059"/>
      <c r="JZR66" s="1059"/>
      <c r="JZS66" s="1059"/>
      <c r="JZT66" s="1059"/>
      <c r="JZU66" s="1059"/>
      <c r="JZV66" s="1059"/>
      <c r="JZW66" s="1059"/>
      <c r="JZX66" s="1059"/>
      <c r="JZY66" s="1059"/>
      <c r="JZZ66" s="1059"/>
      <c r="KAA66" s="1059"/>
      <c r="KAB66" s="1059"/>
      <c r="KAC66" s="1059"/>
      <c r="KAD66" s="1059"/>
      <c r="KAE66" s="1059"/>
      <c r="KAF66" s="1059"/>
      <c r="KAG66" s="1059"/>
      <c r="KAH66" s="1059"/>
      <c r="KAI66" s="1059"/>
      <c r="KAJ66" s="1059"/>
      <c r="KAK66" s="1059"/>
      <c r="KAL66" s="1059"/>
      <c r="KAM66" s="1059"/>
      <c r="KAN66" s="1059"/>
      <c r="KAO66" s="1059"/>
      <c r="KAP66" s="1059"/>
      <c r="KAQ66" s="1059"/>
      <c r="KAR66" s="1059"/>
      <c r="KAS66" s="1059"/>
      <c r="KAT66" s="1059"/>
      <c r="KAU66" s="1059"/>
      <c r="KAV66" s="1059"/>
      <c r="KAW66" s="1059"/>
      <c r="KAX66" s="1059"/>
      <c r="KAY66" s="1059"/>
      <c r="KAZ66" s="1059"/>
      <c r="KBA66" s="1059"/>
      <c r="KBB66" s="1059"/>
      <c r="KBC66" s="1059"/>
      <c r="KBD66" s="1059"/>
      <c r="KBE66" s="1059"/>
      <c r="KBF66" s="1059"/>
      <c r="KBG66" s="1059"/>
      <c r="KBH66" s="1059"/>
      <c r="KBI66" s="1059"/>
      <c r="KBJ66" s="1059"/>
      <c r="KBK66" s="1059"/>
      <c r="KBL66" s="1059"/>
      <c r="KBM66" s="1059"/>
      <c r="KBN66" s="1059"/>
      <c r="KBO66" s="1059"/>
      <c r="KBP66" s="1059"/>
      <c r="KBQ66" s="1059"/>
      <c r="KBR66" s="1059"/>
      <c r="KBS66" s="1059"/>
      <c r="KBT66" s="1059"/>
      <c r="KBU66" s="1059"/>
      <c r="KBV66" s="1059"/>
      <c r="KBW66" s="1059"/>
      <c r="KBX66" s="1059"/>
      <c r="KBY66" s="1059"/>
      <c r="KBZ66" s="1059"/>
      <c r="KCA66" s="1059"/>
      <c r="KCB66" s="1059"/>
      <c r="KCC66" s="1059"/>
      <c r="KCD66" s="1059"/>
      <c r="KCE66" s="1059"/>
      <c r="KCF66" s="1059"/>
      <c r="KCG66" s="1059"/>
      <c r="KCH66" s="1059"/>
      <c r="KCI66" s="1059"/>
      <c r="KCJ66" s="1059"/>
      <c r="KCK66" s="1059"/>
      <c r="KCL66" s="1059"/>
      <c r="KCM66" s="1059"/>
      <c r="KCN66" s="1059"/>
      <c r="KCO66" s="1059"/>
      <c r="KCP66" s="1059"/>
      <c r="KCQ66" s="1059"/>
      <c r="KCR66" s="1059"/>
      <c r="KCS66" s="1059"/>
      <c r="KCT66" s="1059"/>
      <c r="KCU66" s="1059"/>
      <c r="KCV66" s="1059"/>
      <c r="KCW66" s="1059"/>
      <c r="KCX66" s="1059"/>
      <c r="KCY66" s="1059"/>
      <c r="KCZ66" s="1059"/>
      <c r="KDA66" s="1059"/>
      <c r="KDB66" s="1059"/>
      <c r="KDC66" s="1059"/>
      <c r="KDD66" s="1059"/>
      <c r="KDE66" s="1059"/>
      <c r="KDF66" s="1059"/>
      <c r="KDG66" s="1059"/>
      <c r="KDH66" s="1059"/>
      <c r="KDI66" s="1059"/>
      <c r="KDJ66" s="1059"/>
      <c r="KDK66" s="1059"/>
      <c r="KDL66" s="1059"/>
      <c r="KDM66" s="1059"/>
      <c r="KDN66" s="1059"/>
      <c r="KDO66" s="1059"/>
      <c r="KDP66" s="1059"/>
      <c r="KDQ66" s="1059"/>
      <c r="KDR66" s="1059"/>
      <c r="KDS66" s="1059"/>
      <c r="KDT66" s="1059"/>
      <c r="KDU66" s="1059"/>
      <c r="KDV66" s="1059"/>
      <c r="KDW66" s="1059"/>
      <c r="KDX66" s="1059"/>
      <c r="KDY66" s="1059"/>
      <c r="KDZ66" s="1059"/>
      <c r="KEA66" s="1059"/>
      <c r="KEB66" s="1059"/>
      <c r="KEC66" s="1059"/>
      <c r="KED66" s="1059"/>
      <c r="KEE66" s="1059"/>
      <c r="KEF66" s="1059"/>
      <c r="KEG66" s="1059"/>
      <c r="KEH66" s="1059"/>
      <c r="KEI66" s="1059"/>
      <c r="KEJ66" s="1059"/>
      <c r="KEK66" s="1059"/>
      <c r="KEL66" s="1059"/>
      <c r="KEM66" s="1059"/>
      <c r="KEN66" s="1059"/>
      <c r="KEO66" s="1059"/>
      <c r="KEP66" s="1059"/>
      <c r="KEQ66" s="1059"/>
      <c r="KER66" s="1059"/>
      <c r="KES66" s="1059"/>
      <c r="KET66" s="1059"/>
      <c r="KEU66" s="1059"/>
      <c r="KEV66" s="1059"/>
      <c r="KEW66" s="1059"/>
      <c r="KEX66" s="1059"/>
      <c r="KEY66" s="1059"/>
      <c r="KEZ66" s="1059"/>
      <c r="KFA66" s="1059"/>
      <c r="KFB66" s="1059"/>
      <c r="KFC66" s="1059"/>
      <c r="KFD66" s="1059"/>
      <c r="KFE66" s="1059"/>
      <c r="KFF66" s="1059"/>
      <c r="KFG66" s="1059"/>
      <c r="KFH66" s="1059"/>
      <c r="KFI66" s="1059"/>
      <c r="KFJ66" s="1059"/>
      <c r="KFK66" s="1059"/>
      <c r="KFL66" s="1059"/>
      <c r="KFM66" s="1059"/>
      <c r="KFN66" s="1059"/>
      <c r="KFO66" s="1059"/>
      <c r="KFP66" s="1059"/>
      <c r="KFQ66" s="1059"/>
      <c r="KFR66" s="1059"/>
      <c r="KFS66" s="1059"/>
      <c r="KFT66" s="1059"/>
      <c r="KFU66" s="1059"/>
      <c r="KFV66" s="1059"/>
      <c r="KFW66" s="1059"/>
      <c r="KFX66" s="1059"/>
      <c r="KFY66" s="1059"/>
      <c r="KFZ66" s="1059"/>
      <c r="KGA66" s="1059"/>
      <c r="KGB66" s="1059"/>
      <c r="KGC66" s="1059"/>
      <c r="KGD66" s="1059"/>
      <c r="KGE66" s="1059"/>
      <c r="KGF66" s="1059"/>
      <c r="KGG66" s="1059"/>
      <c r="KGH66" s="1059"/>
      <c r="KGI66" s="1059"/>
      <c r="KGJ66" s="1059"/>
      <c r="KGK66" s="1059"/>
      <c r="KGL66" s="1059"/>
      <c r="KGM66" s="1059"/>
      <c r="KGN66" s="1059"/>
      <c r="KGO66" s="1059"/>
      <c r="KGP66" s="1059"/>
      <c r="KGQ66" s="1059"/>
      <c r="KGR66" s="1059"/>
      <c r="KGS66" s="1059"/>
      <c r="KGT66" s="1059"/>
      <c r="KGU66" s="1059"/>
      <c r="KGV66" s="1059"/>
      <c r="KGW66" s="1059"/>
      <c r="KGX66" s="1059"/>
      <c r="KGY66" s="1059"/>
      <c r="KGZ66" s="1059"/>
      <c r="KHA66" s="1059"/>
      <c r="KHB66" s="1059"/>
      <c r="KHC66" s="1059"/>
      <c r="KHD66" s="1059"/>
      <c r="KHE66" s="1059"/>
      <c r="KHF66" s="1059"/>
      <c r="KHG66" s="1059"/>
      <c r="KHH66" s="1059"/>
      <c r="KHI66" s="1059"/>
      <c r="KHJ66" s="1059"/>
      <c r="KHK66" s="1059"/>
      <c r="KHL66" s="1059"/>
      <c r="KHM66" s="1059"/>
      <c r="KHN66" s="1059"/>
      <c r="KHO66" s="1059"/>
      <c r="KHP66" s="1059"/>
      <c r="KHQ66" s="1059"/>
      <c r="KHR66" s="1059"/>
      <c r="KHS66" s="1059"/>
      <c r="KHT66" s="1059"/>
      <c r="KHU66" s="1059"/>
      <c r="KHV66" s="1059"/>
      <c r="KHW66" s="1059"/>
      <c r="KHX66" s="1059"/>
      <c r="KHY66" s="1059"/>
      <c r="KHZ66" s="1059"/>
      <c r="KIA66" s="1059"/>
      <c r="KIB66" s="1059"/>
      <c r="KIC66" s="1059"/>
      <c r="KID66" s="1059"/>
      <c r="KIE66" s="1059"/>
      <c r="KIF66" s="1059"/>
      <c r="KIG66" s="1059"/>
      <c r="KIH66" s="1059"/>
      <c r="KII66" s="1059"/>
      <c r="KIJ66" s="1059"/>
      <c r="KIK66" s="1059"/>
      <c r="KIL66" s="1059"/>
      <c r="KIM66" s="1059"/>
      <c r="KIN66" s="1059"/>
      <c r="KIO66" s="1059"/>
      <c r="KIP66" s="1059"/>
      <c r="KIQ66" s="1059"/>
      <c r="KIR66" s="1059"/>
      <c r="KIS66" s="1059"/>
      <c r="KIT66" s="1059"/>
      <c r="KIU66" s="1059"/>
      <c r="KIV66" s="1059"/>
      <c r="KIW66" s="1059"/>
      <c r="KIX66" s="1059"/>
      <c r="KIY66" s="1059"/>
      <c r="KIZ66" s="1059"/>
      <c r="KJA66" s="1059"/>
      <c r="KJB66" s="1059"/>
      <c r="KJC66" s="1059"/>
      <c r="KJD66" s="1059"/>
      <c r="KJE66" s="1059"/>
      <c r="KJF66" s="1059"/>
      <c r="KJG66" s="1059"/>
      <c r="KJH66" s="1059"/>
      <c r="KJI66" s="1059"/>
      <c r="KJJ66" s="1059"/>
      <c r="KJK66" s="1059"/>
      <c r="KJL66" s="1059"/>
      <c r="KJM66" s="1059"/>
      <c r="KJN66" s="1059"/>
      <c r="KJO66" s="1059"/>
      <c r="KJP66" s="1059"/>
      <c r="KJQ66" s="1059"/>
      <c r="KJR66" s="1059"/>
      <c r="KJS66" s="1059"/>
      <c r="KJT66" s="1059"/>
      <c r="KJU66" s="1059"/>
      <c r="KJV66" s="1059"/>
      <c r="KJW66" s="1059"/>
      <c r="KJX66" s="1059"/>
      <c r="KJY66" s="1059"/>
      <c r="KJZ66" s="1059"/>
      <c r="KKA66" s="1059"/>
      <c r="KKB66" s="1059"/>
      <c r="KKC66" s="1059"/>
      <c r="KKD66" s="1059"/>
      <c r="KKE66" s="1059"/>
      <c r="KKF66" s="1059"/>
      <c r="KKG66" s="1059"/>
      <c r="KKH66" s="1059"/>
      <c r="KKI66" s="1059"/>
      <c r="KKJ66" s="1059"/>
      <c r="KKK66" s="1059"/>
      <c r="KKL66" s="1059"/>
      <c r="KKM66" s="1059"/>
      <c r="KKN66" s="1059"/>
      <c r="KKO66" s="1059"/>
      <c r="KKP66" s="1059"/>
      <c r="KKQ66" s="1059"/>
      <c r="KKR66" s="1059"/>
      <c r="KKS66" s="1059"/>
      <c r="KKT66" s="1059"/>
      <c r="KKU66" s="1059"/>
      <c r="KKV66" s="1059"/>
      <c r="KKW66" s="1059"/>
      <c r="KKX66" s="1059"/>
      <c r="KKY66" s="1059"/>
      <c r="KKZ66" s="1059"/>
      <c r="KLA66" s="1059"/>
      <c r="KLB66" s="1059"/>
      <c r="KLC66" s="1059"/>
      <c r="KLD66" s="1059"/>
      <c r="KLE66" s="1059"/>
      <c r="KLF66" s="1059"/>
      <c r="KLG66" s="1059"/>
      <c r="KLH66" s="1059"/>
      <c r="KLI66" s="1059"/>
      <c r="KLJ66" s="1059"/>
      <c r="KLK66" s="1059"/>
      <c r="KLL66" s="1059"/>
      <c r="KLM66" s="1059"/>
      <c r="KLN66" s="1059"/>
      <c r="KLO66" s="1059"/>
      <c r="KLP66" s="1059"/>
      <c r="KLQ66" s="1059"/>
      <c r="KLR66" s="1059"/>
      <c r="KLS66" s="1059"/>
      <c r="KLT66" s="1059"/>
      <c r="KLU66" s="1059"/>
      <c r="KLV66" s="1059"/>
      <c r="KLW66" s="1059"/>
      <c r="KLX66" s="1059"/>
      <c r="KLY66" s="1059"/>
      <c r="KLZ66" s="1059"/>
      <c r="KMA66" s="1059"/>
      <c r="KMB66" s="1059"/>
      <c r="KMC66" s="1059"/>
      <c r="KMD66" s="1059"/>
      <c r="KME66" s="1059"/>
      <c r="KMF66" s="1059"/>
      <c r="KMG66" s="1059"/>
      <c r="KMH66" s="1059"/>
      <c r="KMI66" s="1059"/>
      <c r="KMJ66" s="1059"/>
      <c r="KMK66" s="1059"/>
      <c r="KML66" s="1059"/>
      <c r="KMM66" s="1059"/>
      <c r="KMN66" s="1059"/>
      <c r="KMO66" s="1059"/>
      <c r="KMP66" s="1059"/>
      <c r="KMQ66" s="1059"/>
      <c r="KMR66" s="1059"/>
      <c r="KMS66" s="1059"/>
      <c r="KMT66" s="1059"/>
      <c r="KMU66" s="1059"/>
      <c r="KMV66" s="1059"/>
      <c r="KMW66" s="1059"/>
      <c r="KMX66" s="1059"/>
      <c r="KMY66" s="1059"/>
      <c r="KMZ66" s="1059"/>
      <c r="KNA66" s="1059"/>
      <c r="KNB66" s="1059"/>
      <c r="KNC66" s="1059"/>
      <c r="KND66" s="1059"/>
      <c r="KNE66" s="1059"/>
      <c r="KNF66" s="1059"/>
      <c r="KNG66" s="1059"/>
      <c r="KNH66" s="1059"/>
      <c r="KNI66" s="1059"/>
      <c r="KNJ66" s="1059"/>
      <c r="KNK66" s="1059"/>
      <c r="KNL66" s="1059"/>
      <c r="KNM66" s="1059"/>
      <c r="KNN66" s="1059"/>
      <c r="KNO66" s="1059"/>
      <c r="KNP66" s="1059"/>
      <c r="KNQ66" s="1059"/>
      <c r="KNR66" s="1059"/>
      <c r="KNS66" s="1059"/>
      <c r="KNT66" s="1059"/>
      <c r="KNU66" s="1059"/>
      <c r="KNV66" s="1059"/>
      <c r="KNW66" s="1059"/>
      <c r="KNX66" s="1059"/>
      <c r="KNY66" s="1059"/>
      <c r="KNZ66" s="1059"/>
      <c r="KOA66" s="1059"/>
      <c r="KOB66" s="1059"/>
      <c r="KOC66" s="1059"/>
      <c r="KOD66" s="1059"/>
      <c r="KOE66" s="1059"/>
      <c r="KOF66" s="1059"/>
      <c r="KOG66" s="1059"/>
      <c r="KOH66" s="1059"/>
      <c r="KOI66" s="1059"/>
      <c r="KOJ66" s="1059"/>
      <c r="KOK66" s="1059"/>
      <c r="KOL66" s="1059"/>
      <c r="KOM66" s="1059"/>
      <c r="KON66" s="1059"/>
      <c r="KOO66" s="1059"/>
      <c r="KOP66" s="1059"/>
      <c r="KOQ66" s="1059"/>
      <c r="KOR66" s="1059"/>
      <c r="KOS66" s="1059"/>
      <c r="KOT66" s="1059"/>
      <c r="KOU66" s="1059"/>
      <c r="KOV66" s="1059"/>
      <c r="KOW66" s="1059"/>
      <c r="KOX66" s="1059"/>
      <c r="KOY66" s="1059"/>
      <c r="KOZ66" s="1059"/>
      <c r="KPA66" s="1059"/>
      <c r="KPB66" s="1059"/>
      <c r="KPC66" s="1059"/>
      <c r="KPD66" s="1059"/>
      <c r="KPE66" s="1059"/>
      <c r="KPF66" s="1059"/>
      <c r="KPG66" s="1059"/>
      <c r="KPH66" s="1059"/>
      <c r="KPI66" s="1059"/>
      <c r="KPJ66" s="1059"/>
      <c r="KPK66" s="1059"/>
      <c r="KPL66" s="1059"/>
      <c r="KPM66" s="1059"/>
      <c r="KPN66" s="1059"/>
      <c r="KPO66" s="1059"/>
      <c r="KPP66" s="1059"/>
      <c r="KPQ66" s="1059"/>
      <c r="KPR66" s="1059"/>
      <c r="KPS66" s="1059"/>
      <c r="KPT66" s="1059"/>
      <c r="KPU66" s="1059"/>
      <c r="KPV66" s="1059"/>
      <c r="KPW66" s="1059"/>
      <c r="KPX66" s="1059"/>
      <c r="KPY66" s="1059"/>
      <c r="KPZ66" s="1059"/>
      <c r="KQA66" s="1059"/>
      <c r="KQB66" s="1059"/>
      <c r="KQC66" s="1059"/>
      <c r="KQD66" s="1059"/>
      <c r="KQE66" s="1059"/>
      <c r="KQF66" s="1059"/>
      <c r="KQG66" s="1059"/>
      <c r="KQH66" s="1059"/>
      <c r="KQI66" s="1059"/>
      <c r="KQJ66" s="1059"/>
      <c r="KQK66" s="1059"/>
      <c r="KQL66" s="1059"/>
      <c r="KQM66" s="1059"/>
      <c r="KQN66" s="1059"/>
      <c r="KQO66" s="1059"/>
      <c r="KQP66" s="1059"/>
      <c r="KQQ66" s="1059"/>
      <c r="KQR66" s="1059"/>
      <c r="KQS66" s="1059"/>
      <c r="KQT66" s="1059"/>
      <c r="KQU66" s="1059"/>
      <c r="KQV66" s="1059"/>
      <c r="KQW66" s="1059"/>
      <c r="KQX66" s="1059"/>
      <c r="KQY66" s="1059"/>
      <c r="KQZ66" s="1059"/>
      <c r="KRA66" s="1059"/>
      <c r="KRB66" s="1059"/>
      <c r="KRC66" s="1059"/>
      <c r="KRD66" s="1059"/>
      <c r="KRE66" s="1059"/>
      <c r="KRF66" s="1059"/>
      <c r="KRG66" s="1059"/>
      <c r="KRH66" s="1059"/>
      <c r="KRI66" s="1059"/>
      <c r="KRJ66" s="1059"/>
      <c r="KRK66" s="1059"/>
      <c r="KRL66" s="1059"/>
      <c r="KRM66" s="1059"/>
      <c r="KRN66" s="1059"/>
      <c r="KRO66" s="1059"/>
      <c r="KRP66" s="1059"/>
      <c r="KRQ66" s="1059"/>
      <c r="KRR66" s="1059"/>
      <c r="KRS66" s="1059"/>
      <c r="KRT66" s="1059"/>
      <c r="KRU66" s="1059"/>
      <c r="KRV66" s="1059"/>
      <c r="KRW66" s="1059"/>
      <c r="KRX66" s="1059"/>
      <c r="KRY66" s="1059"/>
      <c r="KRZ66" s="1059"/>
      <c r="KSA66" s="1059"/>
      <c r="KSB66" s="1059"/>
      <c r="KSC66" s="1059"/>
      <c r="KSD66" s="1059"/>
      <c r="KSE66" s="1059"/>
      <c r="KSF66" s="1059"/>
      <c r="KSG66" s="1059"/>
      <c r="KSH66" s="1059"/>
      <c r="KSI66" s="1059"/>
      <c r="KSJ66" s="1059"/>
      <c r="KSK66" s="1059"/>
      <c r="KSL66" s="1059"/>
      <c r="KSM66" s="1059"/>
      <c r="KSN66" s="1059"/>
      <c r="KSO66" s="1059"/>
      <c r="KSP66" s="1059"/>
      <c r="KSQ66" s="1059"/>
      <c r="KSR66" s="1059"/>
      <c r="KSS66" s="1059"/>
      <c r="KST66" s="1059"/>
      <c r="KSU66" s="1059"/>
      <c r="KSV66" s="1059"/>
      <c r="KSW66" s="1059"/>
      <c r="KSX66" s="1059"/>
      <c r="KSY66" s="1059"/>
      <c r="KSZ66" s="1059"/>
      <c r="KTA66" s="1059"/>
      <c r="KTB66" s="1059"/>
      <c r="KTC66" s="1059"/>
      <c r="KTD66" s="1059"/>
      <c r="KTE66" s="1059"/>
      <c r="KTF66" s="1059"/>
      <c r="KTG66" s="1059"/>
      <c r="KTH66" s="1059"/>
      <c r="KTI66" s="1059"/>
      <c r="KTJ66" s="1059"/>
      <c r="KTK66" s="1059"/>
      <c r="KTL66" s="1059"/>
      <c r="KTM66" s="1059"/>
      <c r="KTN66" s="1059"/>
      <c r="KTO66" s="1059"/>
      <c r="KTP66" s="1059"/>
      <c r="KTQ66" s="1059"/>
      <c r="KTR66" s="1059"/>
      <c r="KTS66" s="1059"/>
      <c r="KTT66" s="1059"/>
      <c r="KTU66" s="1059"/>
      <c r="KTV66" s="1059"/>
      <c r="KTW66" s="1059"/>
      <c r="KTX66" s="1059"/>
      <c r="KTY66" s="1059"/>
      <c r="KTZ66" s="1059"/>
      <c r="KUA66" s="1059"/>
      <c r="KUB66" s="1059"/>
      <c r="KUC66" s="1059"/>
      <c r="KUD66" s="1059"/>
      <c r="KUE66" s="1059"/>
      <c r="KUF66" s="1059"/>
      <c r="KUG66" s="1059"/>
      <c r="KUH66" s="1059"/>
      <c r="KUI66" s="1059"/>
      <c r="KUJ66" s="1059"/>
      <c r="KUK66" s="1059"/>
      <c r="KUL66" s="1059"/>
      <c r="KUM66" s="1059"/>
      <c r="KUN66" s="1059"/>
      <c r="KUO66" s="1059"/>
      <c r="KUP66" s="1059"/>
      <c r="KUQ66" s="1059"/>
      <c r="KUR66" s="1059"/>
      <c r="KUS66" s="1059"/>
      <c r="KUT66" s="1059"/>
      <c r="KUU66" s="1059"/>
      <c r="KUV66" s="1059"/>
      <c r="KUW66" s="1059"/>
      <c r="KUX66" s="1059"/>
      <c r="KUY66" s="1059"/>
      <c r="KUZ66" s="1059"/>
      <c r="KVA66" s="1059"/>
      <c r="KVB66" s="1059"/>
      <c r="KVC66" s="1059"/>
      <c r="KVD66" s="1059"/>
      <c r="KVE66" s="1059"/>
      <c r="KVF66" s="1059"/>
      <c r="KVG66" s="1059"/>
      <c r="KVH66" s="1059"/>
      <c r="KVI66" s="1059"/>
      <c r="KVJ66" s="1059"/>
      <c r="KVK66" s="1059"/>
      <c r="KVL66" s="1059"/>
      <c r="KVM66" s="1059"/>
      <c r="KVN66" s="1059"/>
      <c r="KVO66" s="1059"/>
      <c r="KVP66" s="1059"/>
      <c r="KVQ66" s="1059"/>
      <c r="KVR66" s="1059"/>
      <c r="KVS66" s="1059"/>
      <c r="KVT66" s="1059"/>
      <c r="KVU66" s="1059"/>
      <c r="KVV66" s="1059"/>
      <c r="KVW66" s="1059"/>
      <c r="KVX66" s="1059"/>
      <c r="KVY66" s="1059"/>
      <c r="KVZ66" s="1059"/>
      <c r="KWA66" s="1059"/>
      <c r="KWB66" s="1059"/>
      <c r="KWC66" s="1059"/>
      <c r="KWD66" s="1059"/>
      <c r="KWE66" s="1059"/>
      <c r="KWF66" s="1059"/>
      <c r="KWG66" s="1059"/>
      <c r="KWH66" s="1059"/>
      <c r="KWI66" s="1059"/>
      <c r="KWJ66" s="1059"/>
      <c r="KWK66" s="1059"/>
      <c r="KWL66" s="1059"/>
      <c r="KWM66" s="1059"/>
      <c r="KWN66" s="1059"/>
      <c r="KWO66" s="1059"/>
      <c r="KWP66" s="1059"/>
      <c r="KWQ66" s="1059"/>
      <c r="KWR66" s="1059"/>
      <c r="KWS66" s="1059"/>
      <c r="KWT66" s="1059"/>
      <c r="KWU66" s="1059"/>
      <c r="KWV66" s="1059"/>
      <c r="KWW66" s="1059"/>
      <c r="KWX66" s="1059"/>
      <c r="KWY66" s="1059"/>
      <c r="KWZ66" s="1059"/>
      <c r="KXA66" s="1059"/>
      <c r="KXB66" s="1059"/>
      <c r="KXC66" s="1059"/>
      <c r="KXD66" s="1059"/>
      <c r="KXE66" s="1059"/>
      <c r="KXF66" s="1059"/>
      <c r="KXG66" s="1059"/>
      <c r="KXH66" s="1059"/>
      <c r="KXI66" s="1059"/>
      <c r="KXJ66" s="1059"/>
      <c r="KXK66" s="1059"/>
      <c r="KXL66" s="1059"/>
      <c r="KXM66" s="1059"/>
      <c r="KXN66" s="1059"/>
      <c r="KXO66" s="1059"/>
      <c r="KXP66" s="1059"/>
      <c r="KXQ66" s="1059"/>
      <c r="KXR66" s="1059"/>
      <c r="KXS66" s="1059"/>
      <c r="KXT66" s="1059"/>
      <c r="KXU66" s="1059"/>
      <c r="KXV66" s="1059"/>
      <c r="KXW66" s="1059"/>
      <c r="KXX66" s="1059"/>
      <c r="KXY66" s="1059"/>
      <c r="KXZ66" s="1059"/>
      <c r="KYA66" s="1059"/>
      <c r="KYB66" s="1059"/>
      <c r="KYC66" s="1059"/>
      <c r="KYD66" s="1059"/>
      <c r="KYE66" s="1059"/>
      <c r="KYF66" s="1059"/>
      <c r="KYG66" s="1059"/>
      <c r="KYH66" s="1059"/>
      <c r="KYI66" s="1059"/>
      <c r="KYJ66" s="1059"/>
      <c r="KYK66" s="1059"/>
      <c r="KYL66" s="1059"/>
      <c r="KYM66" s="1059"/>
      <c r="KYN66" s="1059"/>
      <c r="KYO66" s="1059"/>
      <c r="KYP66" s="1059"/>
      <c r="KYQ66" s="1059"/>
      <c r="KYR66" s="1059"/>
      <c r="KYS66" s="1059"/>
      <c r="KYT66" s="1059"/>
      <c r="KYU66" s="1059"/>
      <c r="KYV66" s="1059"/>
      <c r="KYW66" s="1059"/>
      <c r="KYX66" s="1059"/>
      <c r="KYY66" s="1059"/>
      <c r="KYZ66" s="1059"/>
      <c r="KZA66" s="1059"/>
      <c r="KZB66" s="1059"/>
      <c r="KZC66" s="1059"/>
      <c r="KZD66" s="1059"/>
      <c r="KZE66" s="1059"/>
      <c r="KZF66" s="1059"/>
      <c r="KZG66" s="1059"/>
      <c r="KZH66" s="1059"/>
      <c r="KZI66" s="1059"/>
      <c r="KZJ66" s="1059"/>
      <c r="KZK66" s="1059"/>
      <c r="KZL66" s="1059"/>
      <c r="KZM66" s="1059"/>
      <c r="KZN66" s="1059"/>
      <c r="KZO66" s="1059"/>
      <c r="KZP66" s="1059"/>
      <c r="KZQ66" s="1059"/>
      <c r="KZR66" s="1059"/>
      <c r="KZS66" s="1059"/>
      <c r="KZT66" s="1059"/>
      <c r="KZU66" s="1059"/>
      <c r="KZV66" s="1059"/>
      <c r="KZW66" s="1059"/>
      <c r="KZX66" s="1059"/>
      <c r="KZY66" s="1059"/>
      <c r="KZZ66" s="1059"/>
      <c r="LAA66" s="1059"/>
      <c r="LAB66" s="1059"/>
      <c r="LAC66" s="1059"/>
      <c r="LAD66" s="1059"/>
      <c r="LAE66" s="1059"/>
      <c r="LAF66" s="1059"/>
      <c r="LAG66" s="1059"/>
      <c r="LAH66" s="1059"/>
      <c r="LAI66" s="1059"/>
      <c r="LAJ66" s="1059"/>
      <c r="LAK66" s="1059"/>
      <c r="LAL66" s="1059"/>
      <c r="LAM66" s="1059"/>
      <c r="LAN66" s="1059"/>
      <c r="LAO66" s="1059"/>
      <c r="LAP66" s="1059"/>
      <c r="LAQ66" s="1059"/>
      <c r="LAR66" s="1059"/>
      <c r="LAS66" s="1059"/>
      <c r="LAT66" s="1059"/>
      <c r="LAU66" s="1059"/>
      <c r="LAV66" s="1059"/>
      <c r="LAW66" s="1059"/>
      <c r="LAX66" s="1059"/>
      <c r="LAY66" s="1059"/>
      <c r="LAZ66" s="1059"/>
      <c r="LBA66" s="1059"/>
      <c r="LBB66" s="1059"/>
      <c r="LBC66" s="1059"/>
      <c r="LBD66" s="1059"/>
      <c r="LBE66" s="1059"/>
      <c r="LBF66" s="1059"/>
      <c r="LBG66" s="1059"/>
      <c r="LBH66" s="1059"/>
      <c r="LBI66" s="1059"/>
      <c r="LBJ66" s="1059"/>
      <c r="LBK66" s="1059"/>
      <c r="LBL66" s="1059"/>
      <c r="LBM66" s="1059"/>
      <c r="LBN66" s="1059"/>
      <c r="LBO66" s="1059"/>
      <c r="LBP66" s="1059"/>
      <c r="LBQ66" s="1059"/>
      <c r="LBR66" s="1059"/>
      <c r="LBS66" s="1059"/>
      <c r="LBT66" s="1059"/>
      <c r="LBU66" s="1059"/>
      <c r="LBV66" s="1059"/>
      <c r="LBW66" s="1059"/>
      <c r="LBX66" s="1059"/>
      <c r="LBY66" s="1059"/>
      <c r="LBZ66" s="1059"/>
      <c r="LCA66" s="1059"/>
      <c r="LCB66" s="1059"/>
      <c r="LCC66" s="1059"/>
      <c r="LCD66" s="1059"/>
      <c r="LCE66" s="1059"/>
      <c r="LCF66" s="1059"/>
      <c r="LCG66" s="1059"/>
      <c r="LCH66" s="1059"/>
      <c r="LCI66" s="1059"/>
      <c r="LCJ66" s="1059"/>
      <c r="LCK66" s="1059"/>
      <c r="LCL66" s="1059"/>
      <c r="LCM66" s="1059"/>
      <c r="LCN66" s="1059"/>
      <c r="LCO66" s="1059"/>
      <c r="LCP66" s="1059"/>
      <c r="LCQ66" s="1059"/>
      <c r="LCR66" s="1059"/>
      <c r="LCS66" s="1059"/>
      <c r="LCT66" s="1059"/>
      <c r="LCU66" s="1059"/>
      <c r="LCV66" s="1059"/>
      <c r="LCW66" s="1059"/>
      <c r="LCX66" s="1059"/>
      <c r="LCY66" s="1059"/>
      <c r="LCZ66" s="1059"/>
      <c r="LDA66" s="1059"/>
      <c r="LDB66" s="1059"/>
      <c r="LDC66" s="1059"/>
      <c r="LDD66" s="1059"/>
      <c r="LDE66" s="1059"/>
      <c r="LDF66" s="1059"/>
      <c r="LDG66" s="1059"/>
      <c r="LDH66" s="1059"/>
      <c r="LDI66" s="1059"/>
      <c r="LDJ66" s="1059"/>
      <c r="LDK66" s="1059"/>
      <c r="LDL66" s="1059"/>
      <c r="LDM66" s="1059"/>
      <c r="LDN66" s="1059"/>
      <c r="LDO66" s="1059"/>
      <c r="LDP66" s="1059"/>
      <c r="LDQ66" s="1059"/>
      <c r="LDR66" s="1059"/>
      <c r="LDS66" s="1059"/>
      <c r="LDT66" s="1059"/>
      <c r="LDU66" s="1059"/>
      <c r="LDV66" s="1059"/>
      <c r="LDW66" s="1059"/>
      <c r="LDX66" s="1059"/>
      <c r="LDY66" s="1059"/>
      <c r="LDZ66" s="1059"/>
      <c r="LEA66" s="1059"/>
      <c r="LEB66" s="1059"/>
      <c r="LEC66" s="1059"/>
      <c r="LED66" s="1059"/>
      <c r="LEE66" s="1059"/>
      <c r="LEF66" s="1059"/>
      <c r="LEG66" s="1059"/>
      <c r="LEH66" s="1059"/>
      <c r="LEI66" s="1059"/>
      <c r="LEJ66" s="1059"/>
      <c r="LEK66" s="1059"/>
      <c r="LEL66" s="1059"/>
      <c r="LEM66" s="1059"/>
      <c r="LEN66" s="1059"/>
      <c r="LEO66" s="1059"/>
      <c r="LEP66" s="1059"/>
      <c r="LEQ66" s="1059"/>
      <c r="LER66" s="1059"/>
      <c r="LES66" s="1059"/>
      <c r="LET66" s="1059"/>
      <c r="LEU66" s="1059"/>
      <c r="LEV66" s="1059"/>
      <c r="LEW66" s="1059"/>
      <c r="LEX66" s="1059"/>
      <c r="LEY66" s="1059"/>
      <c r="LEZ66" s="1059"/>
      <c r="LFA66" s="1059"/>
      <c r="LFB66" s="1059"/>
      <c r="LFC66" s="1059"/>
      <c r="LFD66" s="1059"/>
      <c r="LFE66" s="1059"/>
      <c r="LFF66" s="1059"/>
      <c r="LFG66" s="1059"/>
      <c r="LFH66" s="1059"/>
      <c r="LFI66" s="1059"/>
      <c r="LFJ66" s="1059"/>
      <c r="LFK66" s="1059"/>
      <c r="LFL66" s="1059"/>
      <c r="LFM66" s="1059"/>
      <c r="LFN66" s="1059"/>
      <c r="LFO66" s="1059"/>
      <c r="LFP66" s="1059"/>
      <c r="LFQ66" s="1059"/>
      <c r="LFR66" s="1059"/>
      <c r="LFS66" s="1059"/>
      <c r="LFT66" s="1059"/>
      <c r="LFU66" s="1059"/>
      <c r="LFV66" s="1059"/>
      <c r="LFW66" s="1059"/>
      <c r="LFX66" s="1059"/>
      <c r="LFY66" s="1059"/>
      <c r="LFZ66" s="1059"/>
      <c r="LGA66" s="1059"/>
      <c r="LGB66" s="1059"/>
      <c r="LGC66" s="1059"/>
      <c r="LGD66" s="1059"/>
      <c r="LGE66" s="1059"/>
      <c r="LGF66" s="1059"/>
      <c r="LGG66" s="1059"/>
      <c r="LGH66" s="1059"/>
      <c r="LGI66" s="1059"/>
      <c r="LGJ66" s="1059"/>
      <c r="LGK66" s="1059"/>
      <c r="LGL66" s="1059"/>
      <c r="LGM66" s="1059"/>
      <c r="LGN66" s="1059"/>
      <c r="LGO66" s="1059"/>
      <c r="LGP66" s="1059"/>
      <c r="LGQ66" s="1059"/>
      <c r="LGR66" s="1059"/>
      <c r="LGS66" s="1059"/>
      <c r="LGT66" s="1059"/>
      <c r="LGU66" s="1059"/>
      <c r="LGV66" s="1059"/>
      <c r="LGW66" s="1059"/>
      <c r="LGX66" s="1059"/>
      <c r="LGY66" s="1059"/>
      <c r="LGZ66" s="1059"/>
      <c r="LHA66" s="1059"/>
      <c r="LHB66" s="1059"/>
      <c r="LHC66" s="1059"/>
      <c r="LHD66" s="1059"/>
      <c r="LHE66" s="1059"/>
      <c r="LHF66" s="1059"/>
      <c r="LHG66" s="1059"/>
      <c r="LHH66" s="1059"/>
      <c r="LHI66" s="1059"/>
      <c r="LHJ66" s="1059"/>
      <c r="LHK66" s="1059"/>
      <c r="LHL66" s="1059"/>
      <c r="LHM66" s="1059"/>
      <c r="LHN66" s="1059"/>
      <c r="LHO66" s="1059"/>
      <c r="LHP66" s="1059"/>
      <c r="LHQ66" s="1059"/>
      <c r="LHR66" s="1059"/>
      <c r="LHS66" s="1059"/>
      <c r="LHT66" s="1059"/>
      <c r="LHU66" s="1059"/>
      <c r="LHV66" s="1059"/>
      <c r="LHW66" s="1059"/>
      <c r="LHX66" s="1059"/>
      <c r="LHY66" s="1059"/>
      <c r="LHZ66" s="1059"/>
      <c r="LIA66" s="1059"/>
      <c r="LIB66" s="1059"/>
      <c r="LIC66" s="1059"/>
      <c r="LID66" s="1059"/>
      <c r="LIE66" s="1059"/>
      <c r="LIF66" s="1059"/>
      <c r="LIG66" s="1059"/>
      <c r="LIH66" s="1059"/>
      <c r="LII66" s="1059"/>
      <c r="LIJ66" s="1059"/>
      <c r="LIK66" s="1059"/>
      <c r="LIL66" s="1059"/>
      <c r="LIM66" s="1059"/>
      <c r="LIN66" s="1059"/>
      <c r="LIO66" s="1059"/>
      <c r="LIP66" s="1059"/>
      <c r="LIQ66" s="1059"/>
      <c r="LIR66" s="1059"/>
      <c r="LIS66" s="1059"/>
      <c r="LIT66" s="1059"/>
      <c r="LIU66" s="1059"/>
      <c r="LIV66" s="1059"/>
      <c r="LIW66" s="1059"/>
      <c r="LIX66" s="1059"/>
      <c r="LIY66" s="1059"/>
      <c r="LIZ66" s="1059"/>
      <c r="LJA66" s="1059"/>
      <c r="LJB66" s="1059"/>
      <c r="LJC66" s="1059"/>
      <c r="LJD66" s="1059"/>
      <c r="LJE66" s="1059"/>
      <c r="LJF66" s="1059"/>
      <c r="LJG66" s="1059"/>
      <c r="LJH66" s="1059"/>
      <c r="LJI66" s="1059"/>
      <c r="LJJ66" s="1059"/>
      <c r="LJK66" s="1059"/>
      <c r="LJL66" s="1059"/>
      <c r="LJM66" s="1059"/>
      <c r="LJN66" s="1059"/>
      <c r="LJO66" s="1059"/>
      <c r="LJP66" s="1059"/>
      <c r="LJQ66" s="1059"/>
      <c r="LJR66" s="1059"/>
      <c r="LJS66" s="1059"/>
      <c r="LJT66" s="1059"/>
      <c r="LJU66" s="1059"/>
      <c r="LJV66" s="1059"/>
      <c r="LJW66" s="1059"/>
      <c r="LJX66" s="1059"/>
      <c r="LJY66" s="1059"/>
      <c r="LJZ66" s="1059"/>
      <c r="LKA66" s="1059"/>
      <c r="LKB66" s="1059"/>
      <c r="LKC66" s="1059"/>
      <c r="LKD66" s="1059"/>
      <c r="LKE66" s="1059"/>
      <c r="LKF66" s="1059"/>
      <c r="LKG66" s="1059"/>
      <c r="LKH66" s="1059"/>
      <c r="LKI66" s="1059"/>
      <c r="LKJ66" s="1059"/>
      <c r="LKK66" s="1059"/>
      <c r="LKL66" s="1059"/>
      <c r="LKM66" s="1059"/>
      <c r="LKN66" s="1059"/>
      <c r="LKO66" s="1059"/>
      <c r="LKP66" s="1059"/>
      <c r="LKQ66" s="1059"/>
      <c r="LKR66" s="1059"/>
      <c r="LKS66" s="1059"/>
      <c r="LKT66" s="1059"/>
      <c r="LKU66" s="1059"/>
      <c r="LKV66" s="1059"/>
      <c r="LKW66" s="1059"/>
      <c r="LKX66" s="1059"/>
      <c r="LKY66" s="1059"/>
      <c r="LKZ66" s="1059"/>
      <c r="LLA66" s="1059"/>
      <c r="LLB66" s="1059"/>
      <c r="LLC66" s="1059"/>
      <c r="LLD66" s="1059"/>
      <c r="LLE66" s="1059"/>
      <c r="LLF66" s="1059"/>
      <c r="LLG66" s="1059"/>
      <c r="LLH66" s="1059"/>
      <c r="LLI66" s="1059"/>
      <c r="LLJ66" s="1059"/>
      <c r="LLK66" s="1059"/>
      <c r="LLL66" s="1059"/>
      <c r="LLM66" s="1059"/>
      <c r="LLN66" s="1059"/>
      <c r="LLO66" s="1059"/>
      <c r="LLP66" s="1059"/>
      <c r="LLQ66" s="1059"/>
      <c r="LLR66" s="1059"/>
      <c r="LLS66" s="1059"/>
      <c r="LLT66" s="1059"/>
      <c r="LLU66" s="1059"/>
      <c r="LLV66" s="1059"/>
      <c r="LLW66" s="1059"/>
      <c r="LLX66" s="1059"/>
      <c r="LLY66" s="1059"/>
      <c r="LLZ66" s="1059"/>
      <c r="LMA66" s="1059"/>
      <c r="LMB66" s="1059"/>
      <c r="LMC66" s="1059"/>
      <c r="LMD66" s="1059"/>
      <c r="LME66" s="1059"/>
      <c r="LMF66" s="1059"/>
      <c r="LMG66" s="1059"/>
      <c r="LMH66" s="1059"/>
      <c r="LMI66" s="1059"/>
      <c r="LMJ66" s="1059"/>
      <c r="LMK66" s="1059"/>
      <c r="LML66" s="1059"/>
      <c r="LMM66" s="1059"/>
      <c r="LMN66" s="1059"/>
      <c r="LMO66" s="1059"/>
      <c r="LMP66" s="1059"/>
      <c r="LMQ66" s="1059"/>
      <c r="LMR66" s="1059"/>
      <c r="LMS66" s="1059"/>
      <c r="LMT66" s="1059"/>
      <c r="LMU66" s="1059"/>
      <c r="LMV66" s="1059"/>
      <c r="LMW66" s="1059"/>
      <c r="LMX66" s="1059"/>
      <c r="LMY66" s="1059"/>
      <c r="LMZ66" s="1059"/>
      <c r="LNA66" s="1059"/>
      <c r="LNB66" s="1059"/>
      <c r="LNC66" s="1059"/>
      <c r="LND66" s="1059"/>
      <c r="LNE66" s="1059"/>
      <c r="LNF66" s="1059"/>
      <c r="LNG66" s="1059"/>
      <c r="LNH66" s="1059"/>
      <c r="LNI66" s="1059"/>
      <c r="LNJ66" s="1059"/>
      <c r="LNK66" s="1059"/>
      <c r="LNL66" s="1059"/>
      <c r="LNM66" s="1059"/>
      <c r="LNN66" s="1059"/>
      <c r="LNO66" s="1059"/>
      <c r="LNP66" s="1059"/>
      <c r="LNQ66" s="1059"/>
      <c r="LNR66" s="1059"/>
      <c r="LNS66" s="1059"/>
      <c r="LNT66" s="1059"/>
      <c r="LNU66" s="1059"/>
      <c r="LNV66" s="1059"/>
      <c r="LNW66" s="1059"/>
      <c r="LNX66" s="1059"/>
      <c r="LNY66" s="1059"/>
      <c r="LNZ66" s="1059"/>
      <c r="LOA66" s="1059"/>
      <c r="LOB66" s="1059"/>
      <c r="LOC66" s="1059"/>
      <c r="LOD66" s="1059"/>
      <c r="LOE66" s="1059"/>
      <c r="LOF66" s="1059"/>
      <c r="LOG66" s="1059"/>
      <c r="LOH66" s="1059"/>
      <c r="LOI66" s="1059"/>
      <c r="LOJ66" s="1059"/>
      <c r="LOK66" s="1059"/>
      <c r="LOL66" s="1059"/>
      <c r="LOM66" s="1059"/>
      <c r="LON66" s="1059"/>
      <c r="LOO66" s="1059"/>
      <c r="LOP66" s="1059"/>
      <c r="LOQ66" s="1059"/>
      <c r="LOR66" s="1059"/>
      <c r="LOS66" s="1059"/>
      <c r="LOT66" s="1059"/>
      <c r="LOU66" s="1059"/>
      <c r="LOV66" s="1059"/>
      <c r="LOW66" s="1059"/>
      <c r="LOX66" s="1059"/>
      <c r="LOY66" s="1059"/>
      <c r="LOZ66" s="1059"/>
      <c r="LPA66" s="1059"/>
      <c r="LPB66" s="1059"/>
      <c r="LPC66" s="1059"/>
      <c r="LPD66" s="1059"/>
      <c r="LPE66" s="1059"/>
      <c r="LPF66" s="1059"/>
      <c r="LPG66" s="1059"/>
      <c r="LPH66" s="1059"/>
      <c r="LPI66" s="1059"/>
      <c r="LPJ66" s="1059"/>
      <c r="LPK66" s="1059"/>
      <c r="LPL66" s="1059"/>
      <c r="LPM66" s="1059"/>
      <c r="LPN66" s="1059"/>
      <c r="LPO66" s="1059"/>
      <c r="LPP66" s="1059"/>
      <c r="LPQ66" s="1059"/>
      <c r="LPR66" s="1059"/>
      <c r="LPS66" s="1059"/>
      <c r="LPT66" s="1059"/>
      <c r="LPU66" s="1059"/>
      <c r="LPV66" s="1059"/>
      <c r="LPW66" s="1059"/>
      <c r="LPX66" s="1059"/>
      <c r="LPY66" s="1059"/>
      <c r="LPZ66" s="1059"/>
      <c r="LQA66" s="1059"/>
      <c r="LQB66" s="1059"/>
      <c r="LQC66" s="1059"/>
      <c r="LQD66" s="1059"/>
      <c r="LQE66" s="1059"/>
      <c r="LQF66" s="1059"/>
      <c r="LQG66" s="1059"/>
      <c r="LQH66" s="1059"/>
      <c r="LQI66" s="1059"/>
      <c r="LQJ66" s="1059"/>
      <c r="LQK66" s="1059"/>
      <c r="LQL66" s="1059"/>
      <c r="LQM66" s="1059"/>
      <c r="LQN66" s="1059"/>
      <c r="LQO66" s="1059"/>
      <c r="LQP66" s="1059"/>
      <c r="LQQ66" s="1059"/>
      <c r="LQR66" s="1059"/>
      <c r="LQS66" s="1059"/>
      <c r="LQT66" s="1059"/>
      <c r="LQU66" s="1059"/>
      <c r="LQV66" s="1059"/>
      <c r="LQW66" s="1059"/>
      <c r="LQX66" s="1059"/>
      <c r="LQY66" s="1059"/>
      <c r="LQZ66" s="1059"/>
      <c r="LRA66" s="1059"/>
      <c r="LRB66" s="1059"/>
      <c r="LRC66" s="1059"/>
      <c r="LRD66" s="1059"/>
      <c r="LRE66" s="1059"/>
      <c r="LRF66" s="1059"/>
      <c r="LRG66" s="1059"/>
      <c r="LRH66" s="1059"/>
      <c r="LRI66" s="1059"/>
      <c r="LRJ66" s="1059"/>
      <c r="LRK66" s="1059"/>
      <c r="LRL66" s="1059"/>
      <c r="LRM66" s="1059"/>
      <c r="LRN66" s="1059"/>
      <c r="LRO66" s="1059"/>
      <c r="LRP66" s="1059"/>
      <c r="LRQ66" s="1059"/>
      <c r="LRR66" s="1059"/>
      <c r="LRS66" s="1059"/>
      <c r="LRT66" s="1059"/>
      <c r="LRU66" s="1059"/>
      <c r="LRV66" s="1059"/>
      <c r="LRW66" s="1059"/>
      <c r="LRX66" s="1059"/>
      <c r="LRY66" s="1059"/>
      <c r="LRZ66" s="1059"/>
      <c r="LSA66" s="1059"/>
      <c r="LSB66" s="1059"/>
      <c r="LSC66" s="1059"/>
      <c r="LSD66" s="1059"/>
      <c r="LSE66" s="1059"/>
      <c r="LSF66" s="1059"/>
      <c r="LSG66" s="1059"/>
      <c r="LSH66" s="1059"/>
      <c r="LSI66" s="1059"/>
      <c r="LSJ66" s="1059"/>
      <c r="LSK66" s="1059"/>
      <c r="LSL66" s="1059"/>
      <c r="LSM66" s="1059"/>
      <c r="LSN66" s="1059"/>
      <c r="LSO66" s="1059"/>
      <c r="LSP66" s="1059"/>
      <c r="LSQ66" s="1059"/>
      <c r="LSR66" s="1059"/>
      <c r="LSS66" s="1059"/>
      <c r="LST66" s="1059"/>
      <c r="LSU66" s="1059"/>
      <c r="LSV66" s="1059"/>
      <c r="LSW66" s="1059"/>
      <c r="LSX66" s="1059"/>
      <c r="LSY66" s="1059"/>
      <c r="LSZ66" s="1059"/>
      <c r="LTA66" s="1059"/>
      <c r="LTB66" s="1059"/>
      <c r="LTC66" s="1059"/>
      <c r="LTD66" s="1059"/>
      <c r="LTE66" s="1059"/>
      <c r="LTF66" s="1059"/>
      <c r="LTG66" s="1059"/>
      <c r="LTH66" s="1059"/>
      <c r="LTI66" s="1059"/>
      <c r="LTJ66" s="1059"/>
      <c r="LTK66" s="1059"/>
      <c r="LTL66" s="1059"/>
      <c r="LTM66" s="1059"/>
      <c r="LTN66" s="1059"/>
      <c r="LTO66" s="1059"/>
      <c r="LTP66" s="1059"/>
      <c r="LTQ66" s="1059"/>
      <c r="LTR66" s="1059"/>
      <c r="LTS66" s="1059"/>
      <c r="LTT66" s="1059"/>
      <c r="LTU66" s="1059"/>
      <c r="LTV66" s="1059"/>
      <c r="LTW66" s="1059"/>
      <c r="LTX66" s="1059"/>
      <c r="LTY66" s="1059"/>
      <c r="LTZ66" s="1059"/>
      <c r="LUA66" s="1059"/>
      <c r="LUB66" s="1059"/>
      <c r="LUC66" s="1059"/>
      <c r="LUD66" s="1059"/>
      <c r="LUE66" s="1059"/>
      <c r="LUF66" s="1059"/>
      <c r="LUG66" s="1059"/>
      <c r="LUH66" s="1059"/>
      <c r="LUI66" s="1059"/>
      <c r="LUJ66" s="1059"/>
      <c r="LUK66" s="1059"/>
      <c r="LUL66" s="1059"/>
      <c r="LUM66" s="1059"/>
      <c r="LUN66" s="1059"/>
      <c r="LUO66" s="1059"/>
      <c r="LUP66" s="1059"/>
      <c r="LUQ66" s="1059"/>
      <c r="LUR66" s="1059"/>
      <c r="LUS66" s="1059"/>
      <c r="LUT66" s="1059"/>
      <c r="LUU66" s="1059"/>
      <c r="LUV66" s="1059"/>
      <c r="LUW66" s="1059"/>
      <c r="LUX66" s="1059"/>
      <c r="LUY66" s="1059"/>
      <c r="LUZ66" s="1059"/>
      <c r="LVA66" s="1059"/>
      <c r="LVB66" s="1059"/>
      <c r="LVC66" s="1059"/>
      <c r="LVD66" s="1059"/>
      <c r="LVE66" s="1059"/>
      <c r="LVF66" s="1059"/>
      <c r="LVG66" s="1059"/>
      <c r="LVH66" s="1059"/>
      <c r="LVI66" s="1059"/>
      <c r="LVJ66" s="1059"/>
      <c r="LVK66" s="1059"/>
      <c r="LVL66" s="1059"/>
      <c r="LVM66" s="1059"/>
      <c r="LVN66" s="1059"/>
      <c r="LVO66" s="1059"/>
      <c r="LVP66" s="1059"/>
      <c r="LVQ66" s="1059"/>
      <c r="LVR66" s="1059"/>
      <c r="LVS66" s="1059"/>
      <c r="LVT66" s="1059"/>
      <c r="LVU66" s="1059"/>
      <c r="LVV66" s="1059"/>
      <c r="LVW66" s="1059"/>
      <c r="LVX66" s="1059"/>
      <c r="LVY66" s="1059"/>
      <c r="LVZ66" s="1059"/>
      <c r="LWA66" s="1059"/>
      <c r="LWB66" s="1059"/>
      <c r="LWC66" s="1059"/>
      <c r="LWD66" s="1059"/>
      <c r="LWE66" s="1059"/>
      <c r="LWF66" s="1059"/>
      <c r="LWG66" s="1059"/>
      <c r="LWH66" s="1059"/>
      <c r="LWI66" s="1059"/>
      <c r="LWJ66" s="1059"/>
      <c r="LWK66" s="1059"/>
      <c r="LWL66" s="1059"/>
      <c r="LWM66" s="1059"/>
      <c r="LWN66" s="1059"/>
      <c r="LWO66" s="1059"/>
      <c r="LWP66" s="1059"/>
      <c r="LWQ66" s="1059"/>
      <c r="LWR66" s="1059"/>
      <c r="LWS66" s="1059"/>
      <c r="LWT66" s="1059"/>
      <c r="LWU66" s="1059"/>
      <c r="LWV66" s="1059"/>
      <c r="LWW66" s="1059"/>
      <c r="LWX66" s="1059"/>
      <c r="LWY66" s="1059"/>
      <c r="LWZ66" s="1059"/>
      <c r="LXA66" s="1059"/>
      <c r="LXB66" s="1059"/>
      <c r="LXC66" s="1059"/>
      <c r="LXD66" s="1059"/>
      <c r="LXE66" s="1059"/>
      <c r="LXF66" s="1059"/>
      <c r="LXG66" s="1059"/>
      <c r="LXH66" s="1059"/>
      <c r="LXI66" s="1059"/>
      <c r="LXJ66" s="1059"/>
      <c r="LXK66" s="1059"/>
      <c r="LXL66" s="1059"/>
      <c r="LXM66" s="1059"/>
      <c r="LXN66" s="1059"/>
      <c r="LXO66" s="1059"/>
      <c r="LXP66" s="1059"/>
      <c r="LXQ66" s="1059"/>
      <c r="LXR66" s="1059"/>
      <c r="LXS66" s="1059"/>
      <c r="LXT66" s="1059"/>
      <c r="LXU66" s="1059"/>
      <c r="LXV66" s="1059"/>
      <c r="LXW66" s="1059"/>
      <c r="LXX66" s="1059"/>
      <c r="LXY66" s="1059"/>
      <c r="LXZ66" s="1059"/>
      <c r="LYA66" s="1059"/>
      <c r="LYB66" s="1059"/>
      <c r="LYC66" s="1059"/>
      <c r="LYD66" s="1059"/>
      <c r="LYE66" s="1059"/>
      <c r="LYF66" s="1059"/>
      <c r="LYG66" s="1059"/>
      <c r="LYH66" s="1059"/>
      <c r="LYI66" s="1059"/>
      <c r="LYJ66" s="1059"/>
      <c r="LYK66" s="1059"/>
      <c r="LYL66" s="1059"/>
      <c r="LYM66" s="1059"/>
      <c r="LYN66" s="1059"/>
      <c r="LYO66" s="1059"/>
      <c r="LYP66" s="1059"/>
      <c r="LYQ66" s="1059"/>
      <c r="LYR66" s="1059"/>
      <c r="LYS66" s="1059"/>
      <c r="LYT66" s="1059"/>
      <c r="LYU66" s="1059"/>
      <c r="LYV66" s="1059"/>
      <c r="LYW66" s="1059"/>
      <c r="LYX66" s="1059"/>
      <c r="LYY66" s="1059"/>
      <c r="LYZ66" s="1059"/>
      <c r="LZA66" s="1059"/>
      <c r="LZB66" s="1059"/>
      <c r="LZC66" s="1059"/>
      <c r="LZD66" s="1059"/>
      <c r="LZE66" s="1059"/>
      <c r="LZF66" s="1059"/>
      <c r="LZG66" s="1059"/>
      <c r="LZH66" s="1059"/>
      <c r="LZI66" s="1059"/>
      <c r="LZJ66" s="1059"/>
      <c r="LZK66" s="1059"/>
      <c r="LZL66" s="1059"/>
      <c r="LZM66" s="1059"/>
      <c r="LZN66" s="1059"/>
      <c r="LZO66" s="1059"/>
      <c r="LZP66" s="1059"/>
      <c r="LZQ66" s="1059"/>
      <c r="LZR66" s="1059"/>
      <c r="LZS66" s="1059"/>
      <c r="LZT66" s="1059"/>
      <c r="LZU66" s="1059"/>
      <c r="LZV66" s="1059"/>
      <c r="LZW66" s="1059"/>
      <c r="LZX66" s="1059"/>
      <c r="LZY66" s="1059"/>
      <c r="LZZ66" s="1059"/>
      <c r="MAA66" s="1059"/>
      <c r="MAB66" s="1059"/>
      <c r="MAC66" s="1059"/>
      <c r="MAD66" s="1059"/>
      <c r="MAE66" s="1059"/>
      <c r="MAF66" s="1059"/>
      <c r="MAG66" s="1059"/>
      <c r="MAH66" s="1059"/>
      <c r="MAI66" s="1059"/>
      <c r="MAJ66" s="1059"/>
      <c r="MAK66" s="1059"/>
      <c r="MAL66" s="1059"/>
      <c r="MAM66" s="1059"/>
      <c r="MAN66" s="1059"/>
      <c r="MAO66" s="1059"/>
      <c r="MAP66" s="1059"/>
      <c r="MAQ66" s="1059"/>
      <c r="MAR66" s="1059"/>
      <c r="MAS66" s="1059"/>
      <c r="MAT66" s="1059"/>
      <c r="MAU66" s="1059"/>
      <c r="MAV66" s="1059"/>
      <c r="MAW66" s="1059"/>
      <c r="MAX66" s="1059"/>
      <c r="MAY66" s="1059"/>
      <c r="MAZ66" s="1059"/>
      <c r="MBA66" s="1059"/>
      <c r="MBB66" s="1059"/>
      <c r="MBC66" s="1059"/>
      <c r="MBD66" s="1059"/>
      <c r="MBE66" s="1059"/>
      <c r="MBF66" s="1059"/>
      <c r="MBG66" s="1059"/>
      <c r="MBH66" s="1059"/>
      <c r="MBI66" s="1059"/>
      <c r="MBJ66" s="1059"/>
      <c r="MBK66" s="1059"/>
      <c r="MBL66" s="1059"/>
      <c r="MBM66" s="1059"/>
      <c r="MBN66" s="1059"/>
      <c r="MBO66" s="1059"/>
      <c r="MBP66" s="1059"/>
      <c r="MBQ66" s="1059"/>
      <c r="MBR66" s="1059"/>
      <c r="MBS66" s="1059"/>
      <c r="MBT66" s="1059"/>
      <c r="MBU66" s="1059"/>
      <c r="MBV66" s="1059"/>
      <c r="MBW66" s="1059"/>
      <c r="MBX66" s="1059"/>
      <c r="MBY66" s="1059"/>
      <c r="MBZ66" s="1059"/>
      <c r="MCA66" s="1059"/>
      <c r="MCB66" s="1059"/>
      <c r="MCC66" s="1059"/>
      <c r="MCD66" s="1059"/>
      <c r="MCE66" s="1059"/>
      <c r="MCF66" s="1059"/>
      <c r="MCG66" s="1059"/>
      <c r="MCH66" s="1059"/>
      <c r="MCI66" s="1059"/>
      <c r="MCJ66" s="1059"/>
      <c r="MCK66" s="1059"/>
      <c r="MCL66" s="1059"/>
      <c r="MCM66" s="1059"/>
      <c r="MCN66" s="1059"/>
      <c r="MCO66" s="1059"/>
      <c r="MCP66" s="1059"/>
      <c r="MCQ66" s="1059"/>
      <c r="MCR66" s="1059"/>
      <c r="MCS66" s="1059"/>
      <c r="MCT66" s="1059"/>
      <c r="MCU66" s="1059"/>
      <c r="MCV66" s="1059"/>
      <c r="MCW66" s="1059"/>
      <c r="MCX66" s="1059"/>
      <c r="MCY66" s="1059"/>
      <c r="MCZ66" s="1059"/>
      <c r="MDA66" s="1059"/>
      <c r="MDB66" s="1059"/>
      <c r="MDC66" s="1059"/>
      <c r="MDD66" s="1059"/>
      <c r="MDE66" s="1059"/>
      <c r="MDF66" s="1059"/>
      <c r="MDG66" s="1059"/>
      <c r="MDH66" s="1059"/>
      <c r="MDI66" s="1059"/>
      <c r="MDJ66" s="1059"/>
      <c r="MDK66" s="1059"/>
      <c r="MDL66" s="1059"/>
      <c r="MDM66" s="1059"/>
      <c r="MDN66" s="1059"/>
      <c r="MDO66" s="1059"/>
      <c r="MDP66" s="1059"/>
      <c r="MDQ66" s="1059"/>
      <c r="MDR66" s="1059"/>
      <c r="MDS66" s="1059"/>
      <c r="MDT66" s="1059"/>
      <c r="MDU66" s="1059"/>
      <c r="MDV66" s="1059"/>
      <c r="MDW66" s="1059"/>
      <c r="MDX66" s="1059"/>
      <c r="MDY66" s="1059"/>
      <c r="MDZ66" s="1059"/>
      <c r="MEA66" s="1059"/>
      <c r="MEB66" s="1059"/>
      <c r="MEC66" s="1059"/>
      <c r="MED66" s="1059"/>
      <c r="MEE66" s="1059"/>
      <c r="MEF66" s="1059"/>
      <c r="MEG66" s="1059"/>
      <c r="MEH66" s="1059"/>
      <c r="MEI66" s="1059"/>
      <c r="MEJ66" s="1059"/>
      <c r="MEK66" s="1059"/>
      <c r="MEL66" s="1059"/>
      <c r="MEM66" s="1059"/>
      <c r="MEN66" s="1059"/>
      <c r="MEO66" s="1059"/>
      <c r="MEP66" s="1059"/>
      <c r="MEQ66" s="1059"/>
      <c r="MER66" s="1059"/>
      <c r="MES66" s="1059"/>
      <c r="MET66" s="1059"/>
      <c r="MEU66" s="1059"/>
      <c r="MEV66" s="1059"/>
      <c r="MEW66" s="1059"/>
      <c r="MEX66" s="1059"/>
      <c r="MEY66" s="1059"/>
      <c r="MEZ66" s="1059"/>
      <c r="MFA66" s="1059"/>
      <c r="MFB66" s="1059"/>
      <c r="MFC66" s="1059"/>
      <c r="MFD66" s="1059"/>
      <c r="MFE66" s="1059"/>
      <c r="MFF66" s="1059"/>
      <c r="MFG66" s="1059"/>
      <c r="MFH66" s="1059"/>
      <c r="MFI66" s="1059"/>
      <c r="MFJ66" s="1059"/>
      <c r="MFK66" s="1059"/>
      <c r="MFL66" s="1059"/>
      <c r="MFM66" s="1059"/>
      <c r="MFN66" s="1059"/>
      <c r="MFO66" s="1059"/>
      <c r="MFP66" s="1059"/>
      <c r="MFQ66" s="1059"/>
      <c r="MFR66" s="1059"/>
      <c r="MFS66" s="1059"/>
      <c r="MFT66" s="1059"/>
      <c r="MFU66" s="1059"/>
      <c r="MFV66" s="1059"/>
      <c r="MFW66" s="1059"/>
      <c r="MFX66" s="1059"/>
      <c r="MFY66" s="1059"/>
      <c r="MFZ66" s="1059"/>
      <c r="MGA66" s="1059"/>
      <c r="MGB66" s="1059"/>
      <c r="MGC66" s="1059"/>
      <c r="MGD66" s="1059"/>
      <c r="MGE66" s="1059"/>
      <c r="MGF66" s="1059"/>
      <c r="MGG66" s="1059"/>
      <c r="MGH66" s="1059"/>
      <c r="MGI66" s="1059"/>
      <c r="MGJ66" s="1059"/>
      <c r="MGK66" s="1059"/>
      <c r="MGL66" s="1059"/>
      <c r="MGM66" s="1059"/>
      <c r="MGN66" s="1059"/>
      <c r="MGO66" s="1059"/>
      <c r="MGP66" s="1059"/>
      <c r="MGQ66" s="1059"/>
      <c r="MGR66" s="1059"/>
      <c r="MGS66" s="1059"/>
      <c r="MGT66" s="1059"/>
      <c r="MGU66" s="1059"/>
      <c r="MGV66" s="1059"/>
      <c r="MGW66" s="1059"/>
      <c r="MGX66" s="1059"/>
      <c r="MGY66" s="1059"/>
      <c r="MGZ66" s="1059"/>
      <c r="MHA66" s="1059"/>
      <c r="MHB66" s="1059"/>
      <c r="MHC66" s="1059"/>
      <c r="MHD66" s="1059"/>
      <c r="MHE66" s="1059"/>
      <c r="MHF66" s="1059"/>
      <c r="MHG66" s="1059"/>
      <c r="MHH66" s="1059"/>
      <c r="MHI66" s="1059"/>
      <c r="MHJ66" s="1059"/>
      <c r="MHK66" s="1059"/>
      <c r="MHL66" s="1059"/>
      <c r="MHM66" s="1059"/>
      <c r="MHN66" s="1059"/>
      <c r="MHO66" s="1059"/>
      <c r="MHP66" s="1059"/>
      <c r="MHQ66" s="1059"/>
      <c r="MHR66" s="1059"/>
      <c r="MHS66" s="1059"/>
      <c r="MHT66" s="1059"/>
      <c r="MHU66" s="1059"/>
      <c r="MHV66" s="1059"/>
      <c r="MHW66" s="1059"/>
      <c r="MHX66" s="1059"/>
      <c r="MHY66" s="1059"/>
      <c r="MHZ66" s="1059"/>
      <c r="MIA66" s="1059"/>
      <c r="MIB66" s="1059"/>
      <c r="MIC66" s="1059"/>
      <c r="MID66" s="1059"/>
      <c r="MIE66" s="1059"/>
      <c r="MIF66" s="1059"/>
      <c r="MIG66" s="1059"/>
      <c r="MIH66" s="1059"/>
      <c r="MII66" s="1059"/>
      <c r="MIJ66" s="1059"/>
      <c r="MIK66" s="1059"/>
      <c r="MIL66" s="1059"/>
      <c r="MIM66" s="1059"/>
      <c r="MIN66" s="1059"/>
      <c r="MIO66" s="1059"/>
      <c r="MIP66" s="1059"/>
      <c r="MIQ66" s="1059"/>
      <c r="MIR66" s="1059"/>
      <c r="MIS66" s="1059"/>
      <c r="MIT66" s="1059"/>
      <c r="MIU66" s="1059"/>
      <c r="MIV66" s="1059"/>
      <c r="MIW66" s="1059"/>
      <c r="MIX66" s="1059"/>
      <c r="MIY66" s="1059"/>
      <c r="MIZ66" s="1059"/>
      <c r="MJA66" s="1059"/>
      <c r="MJB66" s="1059"/>
      <c r="MJC66" s="1059"/>
      <c r="MJD66" s="1059"/>
      <c r="MJE66" s="1059"/>
      <c r="MJF66" s="1059"/>
      <c r="MJG66" s="1059"/>
      <c r="MJH66" s="1059"/>
      <c r="MJI66" s="1059"/>
      <c r="MJJ66" s="1059"/>
      <c r="MJK66" s="1059"/>
      <c r="MJL66" s="1059"/>
      <c r="MJM66" s="1059"/>
      <c r="MJN66" s="1059"/>
      <c r="MJO66" s="1059"/>
      <c r="MJP66" s="1059"/>
      <c r="MJQ66" s="1059"/>
      <c r="MJR66" s="1059"/>
      <c r="MJS66" s="1059"/>
      <c r="MJT66" s="1059"/>
      <c r="MJU66" s="1059"/>
      <c r="MJV66" s="1059"/>
      <c r="MJW66" s="1059"/>
      <c r="MJX66" s="1059"/>
      <c r="MJY66" s="1059"/>
      <c r="MJZ66" s="1059"/>
      <c r="MKA66" s="1059"/>
      <c r="MKB66" s="1059"/>
      <c r="MKC66" s="1059"/>
      <c r="MKD66" s="1059"/>
      <c r="MKE66" s="1059"/>
      <c r="MKF66" s="1059"/>
      <c r="MKG66" s="1059"/>
      <c r="MKH66" s="1059"/>
      <c r="MKI66" s="1059"/>
      <c r="MKJ66" s="1059"/>
      <c r="MKK66" s="1059"/>
      <c r="MKL66" s="1059"/>
      <c r="MKM66" s="1059"/>
      <c r="MKN66" s="1059"/>
      <c r="MKO66" s="1059"/>
      <c r="MKP66" s="1059"/>
      <c r="MKQ66" s="1059"/>
      <c r="MKR66" s="1059"/>
      <c r="MKS66" s="1059"/>
      <c r="MKT66" s="1059"/>
      <c r="MKU66" s="1059"/>
      <c r="MKV66" s="1059"/>
      <c r="MKW66" s="1059"/>
      <c r="MKX66" s="1059"/>
      <c r="MKY66" s="1059"/>
      <c r="MKZ66" s="1059"/>
      <c r="MLA66" s="1059"/>
      <c r="MLB66" s="1059"/>
      <c r="MLC66" s="1059"/>
      <c r="MLD66" s="1059"/>
      <c r="MLE66" s="1059"/>
      <c r="MLF66" s="1059"/>
      <c r="MLG66" s="1059"/>
      <c r="MLH66" s="1059"/>
      <c r="MLI66" s="1059"/>
      <c r="MLJ66" s="1059"/>
      <c r="MLK66" s="1059"/>
      <c r="MLL66" s="1059"/>
      <c r="MLM66" s="1059"/>
      <c r="MLN66" s="1059"/>
      <c r="MLO66" s="1059"/>
      <c r="MLP66" s="1059"/>
      <c r="MLQ66" s="1059"/>
      <c r="MLR66" s="1059"/>
      <c r="MLS66" s="1059"/>
      <c r="MLT66" s="1059"/>
      <c r="MLU66" s="1059"/>
      <c r="MLV66" s="1059"/>
      <c r="MLW66" s="1059"/>
      <c r="MLX66" s="1059"/>
      <c r="MLY66" s="1059"/>
      <c r="MLZ66" s="1059"/>
      <c r="MMA66" s="1059"/>
      <c r="MMB66" s="1059"/>
      <c r="MMC66" s="1059"/>
      <c r="MMD66" s="1059"/>
      <c r="MME66" s="1059"/>
      <c r="MMF66" s="1059"/>
      <c r="MMG66" s="1059"/>
      <c r="MMH66" s="1059"/>
      <c r="MMI66" s="1059"/>
      <c r="MMJ66" s="1059"/>
      <c r="MMK66" s="1059"/>
      <c r="MML66" s="1059"/>
      <c r="MMM66" s="1059"/>
      <c r="MMN66" s="1059"/>
      <c r="MMO66" s="1059"/>
      <c r="MMP66" s="1059"/>
      <c r="MMQ66" s="1059"/>
      <c r="MMR66" s="1059"/>
      <c r="MMS66" s="1059"/>
      <c r="MMT66" s="1059"/>
      <c r="MMU66" s="1059"/>
      <c r="MMV66" s="1059"/>
      <c r="MMW66" s="1059"/>
      <c r="MMX66" s="1059"/>
      <c r="MMY66" s="1059"/>
      <c r="MMZ66" s="1059"/>
      <c r="MNA66" s="1059"/>
      <c r="MNB66" s="1059"/>
      <c r="MNC66" s="1059"/>
      <c r="MND66" s="1059"/>
      <c r="MNE66" s="1059"/>
      <c r="MNF66" s="1059"/>
      <c r="MNG66" s="1059"/>
      <c r="MNH66" s="1059"/>
      <c r="MNI66" s="1059"/>
      <c r="MNJ66" s="1059"/>
      <c r="MNK66" s="1059"/>
      <c r="MNL66" s="1059"/>
      <c r="MNM66" s="1059"/>
      <c r="MNN66" s="1059"/>
      <c r="MNO66" s="1059"/>
      <c r="MNP66" s="1059"/>
      <c r="MNQ66" s="1059"/>
      <c r="MNR66" s="1059"/>
      <c r="MNS66" s="1059"/>
      <c r="MNT66" s="1059"/>
      <c r="MNU66" s="1059"/>
      <c r="MNV66" s="1059"/>
      <c r="MNW66" s="1059"/>
      <c r="MNX66" s="1059"/>
      <c r="MNY66" s="1059"/>
      <c r="MNZ66" s="1059"/>
      <c r="MOA66" s="1059"/>
      <c r="MOB66" s="1059"/>
      <c r="MOC66" s="1059"/>
      <c r="MOD66" s="1059"/>
      <c r="MOE66" s="1059"/>
      <c r="MOF66" s="1059"/>
      <c r="MOG66" s="1059"/>
      <c r="MOH66" s="1059"/>
      <c r="MOI66" s="1059"/>
      <c r="MOJ66" s="1059"/>
      <c r="MOK66" s="1059"/>
      <c r="MOL66" s="1059"/>
      <c r="MOM66" s="1059"/>
      <c r="MON66" s="1059"/>
      <c r="MOO66" s="1059"/>
      <c r="MOP66" s="1059"/>
      <c r="MOQ66" s="1059"/>
      <c r="MOR66" s="1059"/>
      <c r="MOS66" s="1059"/>
      <c r="MOT66" s="1059"/>
      <c r="MOU66" s="1059"/>
      <c r="MOV66" s="1059"/>
      <c r="MOW66" s="1059"/>
      <c r="MOX66" s="1059"/>
      <c r="MOY66" s="1059"/>
      <c r="MOZ66" s="1059"/>
      <c r="MPA66" s="1059"/>
      <c r="MPB66" s="1059"/>
      <c r="MPC66" s="1059"/>
      <c r="MPD66" s="1059"/>
      <c r="MPE66" s="1059"/>
      <c r="MPF66" s="1059"/>
      <c r="MPG66" s="1059"/>
      <c r="MPH66" s="1059"/>
      <c r="MPI66" s="1059"/>
      <c r="MPJ66" s="1059"/>
      <c r="MPK66" s="1059"/>
      <c r="MPL66" s="1059"/>
      <c r="MPM66" s="1059"/>
      <c r="MPN66" s="1059"/>
      <c r="MPO66" s="1059"/>
      <c r="MPP66" s="1059"/>
      <c r="MPQ66" s="1059"/>
      <c r="MPR66" s="1059"/>
      <c r="MPS66" s="1059"/>
      <c r="MPT66" s="1059"/>
      <c r="MPU66" s="1059"/>
      <c r="MPV66" s="1059"/>
      <c r="MPW66" s="1059"/>
      <c r="MPX66" s="1059"/>
      <c r="MPY66" s="1059"/>
      <c r="MPZ66" s="1059"/>
      <c r="MQA66" s="1059"/>
      <c r="MQB66" s="1059"/>
      <c r="MQC66" s="1059"/>
      <c r="MQD66" s="1059"/>
      <c r="MQE66" s="1059"/>
      <c r="MQF66" s="1059"/>
      <c r="MQG66" s="1059"/>
      <c r="MQH66" s="1059"/>
      <c r="MQI66" s="1059"/>
      <c r="MQJ66" s="1059"/>
      <c r="MQK66" s="1059"/>
      <c r="MQL66" s="1059"/>
      <c r="MQM66" s="1059"/>
      <c r="MQN66" s="1059"/>
      <c r="MQO66" s="1059"/>
      <c r="MQP66" s="1059"/>
      <c r="MQQ66" s="1059"/>
      <c r="MQR66" s="1059"/>
      <c r="MQS66" s="1059"/>
      <c r="MQT66" s="1059"/>
      <c r="MQU66" s="1059"/>
      <c r="MQV66" s="1059"/>
      <c r="MQW66" s="1059"/>
      <c r="MQX66" s="1059"/>
      <c r="MQY66" s="1059"/>
      <c r="MQZ66" s="1059"/>
      <c r="MRA66" s="1059"/>
      <c r="MRB66" s="1059"/>
      <c r="MRC66" s="1059"/>
      <c r="MRD66" s="1059"/>
      <c r="MRE66" s="1059"/>
      <c r="MRF66" s="1059"/>
      <c r="MRG66" s="1059"/>
      <c r="MRH66" s="1059"/>
      <c r="MRI66" s="1059"/>
      <c r="MRJ66" s="1059"/>
      <c r="MRK66" s="1059"/>
      <c r="MRL66" s="1059"/>
      <c r="MRM66" s="1059"/>
      <c r="MRN66" s="1059"/>
      <c r="MRO66" s="1059"/>
      <c r="MRP66" s="1059"/>
      <c r="MRQ66" s="1059"/>
      <c r="MRR66" s="1059"/>
      <c r="MRS66" s="1059"/>
      <c r="MRT66" s="1059"/>
      <c r="MRU66" s="1059"/>
      <c r="MRV66" s="1059"/>
      <c r="MRW66" s="1059"/>
      <c r="MRX66" s="1059"/>
      <c r="MRY66" s="1059"/>
      <c r="MRZ66" s="1059"/>
      <c r="MSA66" s="1059"/>
      <c r="MSB66" s="1059"/>
      <c r="MSC66" s="1059"/>
      <c r="MSD66" s="1059"/>
      <c r="MSE66" s="1059"/>
      <c r="MSF66" s="1059"/>
      <c r="MSG66" s="1059"/>
      <c r="MSH66" s="1059"/>
      <c r="MSI66" s="1059"/>
      <c r="MSJ66" s="1059"/>
      <c r="MSK66" s="1059"/>
      <c r="MSL66" s="1059"/>
      <c r="MSM66" s="1059"/>
      <c r="MSN66" s="1059"/>
      <c r="MSO66" s="1059"/>
      <c r="MSP66" s="1059"/>
      <c r="MSQ66" s="1059"/>
      <c r="MSR66" s="1059"/>
      <c r="MSS66" s="1059"/>
      <c r="MST66" s="1059"/>
      <c r="MSU66" s="1059"/>
      <c r="MSV66" s="1059"/>
      <c r="MSW66" s="1059"/>
      <c r="MSX66" s="1059"/>
      <c r="MSY66" s="1059"/>
      <c r="MSZ66" s="1059"/>
      <c r="MTA66" s="1059"/>
      <c r="MTB66" s="1059"/>
      <c r="MTC66" s="1059"/>
      <c r="MTD66" s="1059"/>
      <c r="MTE66" s="1059"/>
      <c r="MTF66" s="1059"/>
      <c r="MTG66" s="1059"/>
      <c r="MTH66" s="1059"/>
      <c r="MTI66" s="1059"/>
      <c r="MTJ66" s="1059"/>
      <c r="MTK66" s="1059"/>
      <c r="MTL66" s="1059"/>
      <c r="MTM66" s="1059"/>
      <c r="MTN66" s="1059"/>
      <c r="MTO66" s="1059"/>
      <c r="MTP66" s="1059"/>
      <c r="MTQ66" s="1059"/>
      <c r="MTR66" s="1059"/>
      <c r="MTS66" s="1059"/>
      <c r="MTT66" s="1059"/>
      <c r="MTU66" s="1059"/>
      <c r="MTV66" s="1059"/>
      <c r="MTW66" s="1059"/>
      <c r="MTX66" s="1059"/>
      <c r="MTY66" s="1059"/>
      <c r="MTZ66" s="1059"/>
      <c r="MUA66" s="1059"/>
      <c r="MUB66" s="1059"/>
      <c r="MUC66" s="1059"/>
      <c r="MUD66" s="1059"/>
      <c r="MUE66" s="1059"/>
      <c r="MUF66" s="1059"/>
      <c r="MUG66" s="1059"/>
      <c r="MUH66" s="1059"/>
      <c r="MUI66" s="1059"/>
      <c r="MUJ66" s="1059"/>
      <c r="MUK66" s="1059"/>
      <c r="MUL66" s="1059"/>
      <c r="MUM66" s="1059"/>
      <c r="MUN66" s="1059"/>
      <c r="MUO66" s="1059"/>
      <c r="MUP66" s="1059"/>
      <c r="MUQ66" s="1059"/>
      <c r="MUR66" s="1059"/>
      <c r="MUS66" s="1059"/>
      <c r="MUT66" s="1059"/>
      <c r="MUU66" s="1059"/>
      <c r="MUV66" s="1059"/>
      <c r="MUW66" s="1059"/>
      <c r="MUX66" s="1059"/>
      <c r="MUY66" s="1059"/>
      <c r="MUZ66" s="1059"/>
      <c r="MVA66" s="1059"/>
      <c r="MVB66" s="1059"/>
      <c r="MVC66" s="1059"/>
      <c r="MVD66" s="1059"/>
      <c r="MVE66" s="1059"/>
      <c r="MVF66" s="1059"/>
      <c r="MVG66" s="1059"/>
      <c r="MVH66" s="1059"/>
      <c r="MVI66" s="1059"/>
      <c r="MVJ66" s="1059"/>
      <c r="MVK66" s="1059"/>
      <c r="MVL66" s="1059"/>
      <c r="MVM66" s="1059"/>
      <c r="MVN66" s="1059"/>
      <c r="MVO66" s="1059"/>
      <c r="MVP66" s="1059"/>
      <c r="MVQ66" s="1059"/>
      <c r="MVR66" s="1059"/>
      <c r="MVS66" s="1059"/>
      <c r="MVT66" s="1059"/>
      <c r="MVU66" s="1059"/>
      <c r="MVV66" s="1059"/>
      <c r="MVW66" s="1059"/>
      <c r="MVX66" s="1059"/>
      <c r="MVY66" s="1059"/>
      <c r="MVZ66" s="1059"/>
      <c r="MWA66" s="1059"/>
      <c r="MWB66" s="1059"/>
      <c r="MWC66" s="1059"/>
      <c r="MWD66" s="1059"/>
      <c r="MWE66" s="1059"/>
      <c r="MWF66" s="1059"/>
      <c r="MWG66" s="1059"/>
      <c r="MWH66" s="1059"/>
      <c r="MWI66" s="1059"/>
      <c r="MWJ66" s="1059"/>
      <c r="MWK66" s="1059"/>
      <c r="MWL66" s="1059"/>
      <c r="MWM66" s="1059"/>
      <c r="MWN66" s="1059"/>
      <c r="MWO66" s="1059"/>
      <c r="MWP66" s="1059"/>
      <c r="MWQ66" s="1059"/>
      <c r="MWR66" s="1059"/>
      <c r="MWS66" s="1059"/>
      <c r="MWT66" s="1059"/>
      <c r="MWU66" s="1059"/>
      <c r="MWV66" s="1059"/>
      <c r="MWW66" s="1059"/>
      <c r="MWX66" s="1059"/>
      <c r="MWY66" s="1059"/>
      <c r="MWZ66" s="1059"/>
      <c r="MXA66" s="1059"/>
      <c r="MXB66" s="1059"/>
      <c r="MXC66" s="1059"/>
      <c r="MXD66" s="1059"/>
      <c r="MXE66" s="1059"/>
      <c r="MXF66" s="1059"/>
      <c r="MXG66" s="1059"/>
      <c r="MXH66" s="1059"/>
      <c r="MXI66" s="1059"/>
      <c r="MXJ66" s="1059"/>
      <c r="MXK66" s="1059"/>
      <c r="MXL66" s="1059"/>
      <c r="MXM66" s="1059"/>
      <c r="MXN66" s="1059"/>
      <c r="MXO66" s="1059"/>
      <c r="MXP66" s="1059"/>
      <c r="MXQ66" s="1059"/>
      <c r="MXR66" s="1059"/>
      <c r="MXS66" s="1059"/>
      <c r="MXT66" s="1059"/>
      <c r="MXU66" s="1059"/>
      <c r="MXV66" s="1059"/>
      <c r="MXW66" s="1059"/>
      <c r="MXX66" s="1059"/>
      <c r="MXY66" s="1059"/>
      <c r="MXZ66" s="1059"/>
      <c r="MYA66" s="1059"/>
      <c r="MYB66" s="1059"/>
      <c r="MYC66" s="1059"/>
      <c r="MYD66" s="1059"/>
      <c r="MYE66" s="1059"/>
      <c r="MYF66" s="1059"/>
      <c r="MYG66" s="1059"/>
      <c r="MYH66" s="1059"/>
      <c r="MYI66" s="1059"/>
      <c r="MYJ66" s="1059"/>
      <c r="MYK66" s="1059"/>
      <c r="MYL66" s="1059"/>
      <c r="MYM66" s="1059"/>
      <c r="MYN66" s="1059"/>
      <c r="MYO66" s="1059"/>
      <c r="MYP66" s="1059"/>
      <c r="MYQ66" s="1059"/>
      <c r="MYR66" s="1059"/>
      <c r="MYS66" s="1059"/>
      <c r="MYT66" s="1059"/>
      <c r="MYU66" s="1059"/>
      <c r="MYV66" s="1059"/>
      <c r="MYW66" s="1059"/>
      <c r="MYX66" s="1059"/>
      <c r="MYY66" s="1059"/>
      <c r="MYZ66" s="1059"/>
      <c r="MZA66" s="1059"/>
      <c r="MZB66" s="1059"/>
      <c r="MZC66" s="1059"/>
      <c r="MZD66" s="1059"/>
      <c r="MZE66" s="1059"/>
      <c r="MZF66" s="1059"/>
      <c r="MZG66" s="1059"/>
      <c r="MZH66" s="1059"/>
      <c r="MZI66" s="1059"/>
      <c r="MZJ66" s="1059"/>
      <c r="MZK66" s="1059"/>
      <c r="MZL66" s="1059"/>
      <c r="MZM66" s="1059"/>
      <c r="MZN66" s="1059"/>
      <c r="MZO66" s="1059"/>
      <c r="MZP66" s="1059"/>
      <c r="MZQ66" s="1059"/>
      <c r="MZR66" s="1059"/>
      <c r="MZS66" s="1059"/>
      <c r="MZT66" s="1059"/>
      <c r="MZU66" s="1059"/>
      <c r="MZV66" s="1059"/>
      <c r="MZW66" s="1059"/>
      <c r="MZX66" s="1059"/>
      <c r="MZY66" s="1059"/>
      <c r="MZZ66" s="1059"/>
      <c r="NAA66" s="1059"/>
      <c r="NAB66" s="1059"/>
      <c r="NAC66" s="1059"/>
      <c r="NAD66" s="1059"/>
      <c r="NAE66" s="1059"/>
      <c r="NAF66" s="1059"/>
      <c r="NAG66" s="1059"/>
      <c r="NAH66" s="1059"/>
      <c r="NAI66" s="1059"/>
      <c r="NAJ66" s="1059"/>
      <c r="NAK66" s="1059"/>
      <c r="NAL66" s="1059"/>
      <c r="NAM66" s="1059"/>
      <c r="NAN66" s="1059"/>
      <c r="NAO66" s="1059"/>
      <c r="NAP66" s="1059"/>
      <c r="NAQ66" s="1059"/>
      <c r="NAR66" s="1059"/>
      <c r="NAS66" s="1059"/>
      <c r="NAT66" s="1059"/>
      <c r="NAU66" s="1059"/>
      <c r="NAV66" s="1059"/>
      <c r="NAW66" s="1059"/>
      <c r="NAX66" s="1059"/>
      <c r="NAY66" s="1059"/>
      <c r="NAZ66" s="1059"/>
      <c r="NBA66" s="1059"/>
      <c r="NBB66" s="1059"/>
      <c r="NBC66" s="1059"/>
      <c r="NBD66" s="1059"/>
      <c r="NBE66" s="1059"/>
      <c r="NBF66" s="1059"/>
      <c r="NBG66" s="1059"/>
      <c r="NBH66" s="1059"/>
      <c r="NBI66" s="1059"/>
      <c r="NBJ66" s="1059"/>
      <c r="NBK66" s="1059"/>
      <c r="NBL66" s="1059"/>
      <c r="NBM66" s="1059"/>
      <c r="NBN66" s="1059"/>
      <c r="NBO66" s="1059"/>
      <c r="NBP66" s="1059"/>
      <c r="NBQ66" s="1059"/>
      <c r="NBR66" s="1059"/>
      <c r="NBS66" s="1059"/>
      <c r="NBT66" s="1059"/>
      <c r="NBU66" s="1059"/>
      <c r="NBV66" s="1059"/>
      <c r="NBW66" s="1059"/>
      <c r="NBX66" s="1059"/>
      <c r="NBY66" s="1059"/>
      <c r="NBZ66" s="1059"/>
      <c r="NCA66" s="1059"/>
      <c r="NCB66" s="1059"/>
      <c r="NCC66" s="1059"/>
      <c r="NCD66" s="1059"/>
      <c r="NCE66" s="1059"/>
      <c r="NCF66" s="1059"/>
      <c r="NCG66" s="1059"/>
      <c r="NCH66" s="1059"/>
      <c r="NCI66" s="1059"/>
      <c r="NCJ66" s="1059"/>
      <c r="NCK66" s="1059"/>
      <c r="NCL66" s="1059"/>
      <c r="NCM66" s="1059"/>
      <c r="NCN66" s="1059"/>
      <c r="NCO66" s="1059"/>
      <c r="NCP66" s="1059"/>
      <c r="NCQ66" s="1059"/>
      <c r="NCR66" s="1059"/>
      <c r="NCS66" s="1059"/>
      <c r="NCT66" s="1059"/>
      <c r="NCU66" s="1059"/>
      <c r="NCV66" s="1059"/>
      <c r="NCW66" s="1059"/>
      <c r="NCX66" s="1059"/>
      <c r="NCY66" s="1059"/>
      <c r="NCZ66" s="1059"/>
      <c r="NDA66" s="1059"/>
      <c r="NDB66" s="1059"/>
      <c r="NDC66" s="1059"/>
      <c r="NDD66" s="1059"/>
      <c r="NDE66" s="1059"/>
      <c r="NDF66" s="1059"/>
      <c r="NDG66" s="1059"/>
      <c r="NDH66" s="1059"/>
      <c r="NDI66" s="1059"/>
      <c r="NDJ66" s="1059"/>
      <c r="NDK66" s="1059"/>
      <c r="NDL66" s="1059"/>
      <c r="NDM66" s="1059"/>
      <c r="NDN66" s="1059"/>
      <c r="NDO66" s="1059"/>
      <c r="NDP66" s="1059"/>
      <c r="NDQ66" s="1059"/>
      <c r="NDR66" s="1059"/>
      <c r="NDS66" s="1059"/>
      <c r="NDT66" s="1059"/>
      <c r="NDU66" s="1059"/>
      <c r="NDV66" s="1059"/>
      <c r="NDW66" s="1059"/>
      <c r="NDX66" s="1059"/>
      <c r="NDY66" s="1059"/>
      <c r="NDZ66" s="1059"/>
      <c r="NEA66" s="1059"/>
      <c r="NEB66" s="1059"/>
      <c r="NEC66" s="1059"/>
      <c r="NED66" s="1059"/>
      <c r="NEE66" s="1059"/>
      <c r="NEF66" s="1059"/>
      <c r="NEG66" s="1059"/>
      <c r="NEH66" s="1059"/>
      <c r="NEI66" s="1059"/>
      <c r="NEJ66" s="1059"/>
      <c r="NEK66" s="1059"/>
      <c r="NEL66" s="1059"/>
      <c r="NEM66" s="1059"/>
      <c r="NEN66" s="1059"/>
      <c r="NEO66" s="1059"/>
      <c r="NEP66" s="1059"/>
      <c r="NEQ66" s="1059"/>
      <c r="NER66" s="1059"/>
      <c r="NES66" s="1059"/>
      <c r="NET66" s="1059"/>
      <c r="NEU66" s="1059"/>
      <c r="NEV66" s="1059"/>
      <c r="NEW66" s="1059"/>
      <c r="NEX66" s="1059"/>
      <c r="NEY66" s="1059"/>
      <c r="NEZ66" s="1059"/>
      <c r="NFA66" s="1059"/>
      <c r="NFB66" s="1059"/>
      <c r="NFC66" s="1059"/>
      <c r="NFD66" s="1059"/>
      <c r="NFE66" s="1059"/>
      <c r="NFF66" s="1059"/>
      <c r="NFG66" s="1059"/>
      <c r="NFH66" s="1059"/>
      <c r="NFI66" s="1059"/>
      <c r="NFJ66" s="1059"/>
      <c r="NFK66" s="1059"/>
      <c r="NFL66" s="1059"/>
      <c r="NFM66" s="1059"/>
      <c r="NFN66" s="1059"/>
      <c r="NFO66" s="1059"/>
      <c r="NFP66" s="1059"/>
      <c r="NFQ66" s="1059"/>
      <c r="NFR66" s="1059"/>
      <c r="NFS66" s="1059"/>
      <c r="NFT66" s="1059"/>
      <c r="NFU66" s="1059"/>
      <c r="NFV66" s="1059"/>
      <c r="NFW66" s="1059"/>
      <c r="NFX66" s="1059"/>
      <c r="NFY66" s="1059"/>
      <c r="NFZ66" s="1059"/>
      <c r="NGA66" s="1059"/>
      <c r="NGB66" s="1059"/>
      <c r="NGC66" s="1059"/>
      <c r="NGD66" s="1059"/>
      <c r="NGE66" s="1059"/>
      <c r="NGF66" s="1059"/>
      <c r="NGG66" s="1059"/>
      <c r="NGH66" s="1059"/>
      <c r="NGI66" s="1059"/>
      <c r="NGJ66" s="1059"/>
      <c r="NGK66" s="1059"/>
      <c r="NGL66" s="1059"/>
      <c r="NGM66" s="1059"/>
      <c r="NGN66" s="1059"/>
      <c r="NGO66" s="1059"/>
      <c r="NGP66" s="1059"/>
      <c r="NGQ66" s="1059"/>
      <c r="NGR66" s="1059"/>
      <c r="NGS66" s="1059"/>
      <c r="NGT66" s="1059"/>
      <c r="NGU66" s="1059"/>
      <c r="NGV66" s="1059"/>
      <c r="NGW66" s="1059"/>
      <c r="NGX66" s="1059"/>
      <c r="NGY66" s="1059"/>
      <c r="NGZ66" s="1059"/>
      <c r="NHA66" s="1059"/>
      <c r="NHB66" s="1059"/>
      <c r="NHC66" s="1059"/>
      <c r="NHD66" s="1059"/>
      <c r="NHE66" s="1059"/>
      <c r="NHF66" s="1059"/>
      <c r="NHG66" s="1059"/>
      <c r="NHH66" s="1059"/>
      <c r="NHI66" s="1059"/>
      <c r="NHJ66" s="1059"/>
      <c r="NHK66" s="1059"/>
      <c r="NHL66" s="1059"/>
      <c r="NHM66" s="1059"/>
      <c r="NHN66" s="1059"/>
      <c r="NHO66" s="1059"/>
      <c r="NHP66" s="1059"/>
      <c r="NHQ66" s="1059"/>
      <c r="NHR66" s="1059"/>
      <c r="NHS66" s="1059"/>
      <c r="NHT66" s="1059"/>
      <c r="NHU66" s="1059"/>
      <c r="NHV66" s="1059"/>
      <c r="NHW66" s="1059"/>
      <c r="NHX66" s="1059"/>
      <c r="NHY66" s="1059"/>
      <c r="NHZ66" s="1059"/>
      <c r="NIA66" s="1059"/>
      <c r="NIB66" s="1059"/>
      <c r="NIC66" s="1059"/>
      <c r="NID66" s="1059"/>
      <c r="NIE66" s="1059"/>
      <c r="NIF66" s="1059"/>
      <c r="NIG66" s="1059"/>
      <c r="NIH66" s="1059"/>
      <c r="NII66" s="1059"/>
      <c r="NIJ66" s="1059"/>
      <c r="NIK66" s="1059"/>
      <c r="NIL66" s="1059"/>
      <c r="NIM66" s="1059"/>
      <c r="NIN66" s="1059"/>
      <c r="NIO66" s="1059"/>
      <c r="NIP66" s="1059"/>
      <c r="NIQ66" s="1059"/>
      <c r="NIR66" s="1059"/>
      <c r="NIS66" s="1059"/>
      <c r="NIT66" s="1059"/>
      <c r="NIU66" s="1059"/>
      <c r="NIV66" s="1059"/>
      <c r="NIW66" s="1059"/>
      <c r="NIX66" s="1059"/>
      <c r="NIY66" s="1059"/>
      <c r="NIZ66" s="1059"/>
      <c r="NJA66" s="1059"/>
      <c r="NJB66" s="1059"/>
      <c r="NJC66" s="1059"/>
      <c r="NJD66" s="1059"/>
      <c r="NJE66" s="1059"/>
      <c r="NJF66" s="1059"/>
      <c r="NJG66" s="1059"/>
      <c r="NJH66" s="1059"/>
      <c r="NJI66" s="1059"/>
      <c r="NJJ66" s="1059"/>
      <c r="NJK66" s="1059"/>
      <c r="NJL66" s="1059"/>
      <c r="NJM66" s="1059"/>
      <c r="NJN66" s="1059"/>
      <c r="NJO66" s="1059"/>
      <c r="NJP66" s="1059"/>
      <c r="NJQ66" s="1059"/>
      <c r="NJR66" s="1059"/>
      <c r="NJS66" s="1059"/>
      <c r="NJT66" s="1059"/>
      <c r="NJU66" s="1059"/>
      <c r="NJV66" s="1059"/>
      <c r="NJW66" s="1059"/>
      <c r="NJX66" s="1059"/>
      <c r="NJY66" s="1059"/>
      <c r="NJZ66" s="1059"/>
      <c r="NKA66" s="1059"/>
      <c r="NKB66" s="1059"/>
      <c r="NKC66" s="1059"/>
      <c r="NKD66" s="1059"/>
      <c r="NKE66" s="1059"/>
      <c r="NKF66" s="1059"/>
      <c r="NKG66" s="1059"/>
      <c r="NKH66" s="1059"/>
      <c r="NKI66" s="1059"/>
      <c r="NKJ66" s="1059"/>
      <c r="NKK66" s="1059"/>
      <c r="NKL66" s="1059"/>
      <c r="NKM66" s="1059"/>
      <c r="NKN66" s="1059"/>
      <c r="NKO66" s="1059"/>
      <c r="NKP66" s="1059"/>
      <c r="NKQ66" s="1059"/>
      <c r="NKR66" s="1059"/>
      <c r="NKS66" s="1059"/>
      <c r="NKT66" s="1059"/>
      <c r="NKU66" s="1059"/>
      <c r="NKV66" s="1059"/>
      <c r="NKW66" s="1059"/>
      <c r="NKX66" s="1059"/>
      <c r="NKY66" s="1059"/>
      <c r="NKZ66" s="1059"/>
      <c r="NLA66" s="1059"/>
      <c r="NLB66" s="1059"/>
      <c r="NLC66" s="1059"/>
      <c r="NLD66" s="1059"/>
      <c r="NLE66" s="1059"/>
      <c r="NLF66" s="1059"/>
      <c r="NLG66" s="1059"/>
      <c r="NLH66" s="1059"/>
      <c r="NLI66" s="1059"/>
      <c r="NLJ66" s="1059"/>
      <c r="NLK66" s="1059"/>
      <c r="NLL66" s="1059"/>
      <c r="NLM66" s="1059"/>
      <c r="NLN66" s="1059"/>
      <c r="NLO66" s="1059"/>
      <c r="NLP66" s="1059"/>
      <c r="NLQ66" s="1059"/>
      <c r="NLR66" s="1059"/>
      <c r="NLS66" s="1059"/>
      <c r="NLT66" s="1059"/>
      <c r="NLU66" s="1059"/>
      <c r="NLV66" s="1059"/>
      <c r="NLW66" s="1059"/>
      <c r="NLX66" s="1059"/>
      <c r="NLY66" s="1059"/>
      <c r="NLZ66" s="1059"/>
      <c r="NMA66" s="1059"/>
      <c r="NMB66" s="1059"/>
      <c r="NMC66" s="1059"/>
      <c r="NMD66" s="1059"/>
      <c r="NME66" s="1059"/>
      <c r="NMF66" s="1059"/>
      <c r="NMG66" s="1059"/>
      <c r="NMH66" s="1059"/>
      <c r="NMI66" s="1059"/>
      <c r="NMJ66" s="1059"/>
      <c r="NMK66" s="1059"/>
      <c r="NML66" s="1059"/>
      <c r="NMM66" s="1059"/>
      <c r="NMN66" s="1059"/>
      <c r="NMO66" s="1059"/>
      <c r="NMP66" s="1059"/>
      <c r="NMQ66" s="1059"/>
      <c r="NMR66" s="1059"/>
      <c r="NMS66" s="1059"/>
      <c r="NMT66" s="1059"/>
      <c r="NMU66" s="1059"/>
      <c r="NMV66" s="1059"/>
      <c r="NMW66" s="1059"/>
      <c r="NMX66" s="1059"/>
      <c r="NMY66" s="1059"/>
      <c r="NMZ66" s="1059"/>
      <c r="NNA66" s="1059"/>
      <c r="NNB66" s="1059"/>
      <c r="NNC66" s="1059"/>
      <c r="NND66" s="1059"/>
      <c r="NNE66" s="1059"/>
      <c r="NNF66" s="1059"/>
      <c r="NNG66" s="1059"/>
      <c r="NNH66" s="1059"/>
      <c r="NNI66" s="1059"/>
      <c r="NNJ66" s="1059"/>
      <c r="NNK66" s="1059"/>
      <c r="NNL66" s="1059"/>
      <c r="NNM66" s="1059"/>
      <c r="NNN66" s="1059"/>
      <c r="NNO66" s="1059"/>
      <c r="NNP66" s="1059"/>
      <c r="NNQ66" s="1059"/>
      <c r="NNR66" s="1059"/>
      <c r="NNS66" s="1059"/>
      <c r="NNT66" s="1059"/>
      <c r="NNU66" s="1059"/>
      <c r="NNV66" s="1059"/>
      <c r="NNW66" s="1059"/>
      <c r="NNX66" s="1059"/>
      <c r="NNY66" s="1059"/>
      <c r="NNZ66" s="1059"/>
      <c r="NOA66" s="1059"/>
      <c r="NOB66" s="1059"/>
      <c r="NOC66" s="1059"/>
      <c r="NOD66" s="1059"/>
      <c r="NOE66" s="1059"/>
      <c r="NOF66" s="1059"/>
      <c r="NOG66" s="1059"/>
      <c r="NOH66" s="1059"/>
      <c r="NOI66" s="1059"/>
      <c r="NOJ66" s="1059"/>
      <c r="NOK66" s="1059"/>
      <c r="NOL66" s="1059"/>
      <c r="NOM66" s="1059"/>
      <c r="NON66" s="1059"/>
      <c r="NOO66" s="1059"/>
      <c r="NOP66" s="1059"/>
      <c r="NOQ66" s="1059"/>
      <c r="NOR66" s="1059"/>
      <c r="NOS66" s="1059"/>
      <c r="NOT66" s="1059"/>
      <c r="NOU66" s="1059"/>
      <c r="NOV66" s="1059"/>
      <c r="NOW66" s="1059"/>
      <c r="NOX66" s="1059"/>
      <c r="NOY66" s="1059"/>
      <c r="NOZ66" s="1059"/>
      <c r="NPA66" s="1059"/>
      <c r="NPB66" s="1059"/>
      <c r="NPC66" s="1059"/>
      <c r="NPD66" s="1059"/>
      <c r="NPE66" s="1059"/>
      <c r="NPF66" s="1059"/>
      <c r="NPG66" s="1059"/>
      <c r="NPH66" s="1059"/>
      <c r="NPI66" s="1059"/>
      <c r="NPJ66" s="1059"/>
      <c r="NPK66" s="1059"/>
      <c r="NPL66" s="1059"/>
      <c r="NPM66" s="1059"/>
      <c r="NPN66" s="1059"/>
      <c r="NPO66" s="1059"/>
      <c r="NPP66" s="1059"/>
      <c r="NPQ66" s="1059"/>
      <c r="NPR66" s="1059"/>
      <c r="NPS66" s="1059"/>
      <c r="NPT66" s="1059"/>
      <c r="NPU66" s="1059"/>
      <c r="NPV66" s="1059"/>
      <c r="NPW66" s="1059"/>
      <c r="NPX66" s="1059"/>
      <c r="NPY66" s="1059"/>
      <c r="NPZ66" s="1059"/>
      <c r="NQA66" s="1059"/>
      <c r="NQB66" s="1059"/>
      <c r="NQC66" s="1059"/>
      <c r="NQD66" s="1059"/>
      <c r="NQE66" s="1059"/>
      <c r="NQF66" s="1059"/>
      <c r="NQG66" s="1059"/>
      <c r="NQH66" s="1059"/>
      <c r="NQI66" s="1059"/>
      <c r="NQJ66" s="1059"/>
      <c r="NQK66" s="1059"/>
      <c r="NQL66" s="1059"/>
      <c r="NQM66" s="1059"/>
      <c r="NQN66" s="1059"/>
      <c r="NQO66" s="1059"/>
      <c r="NQP66" s="1059"/>
      <c r="NQQ66" s="1059"/>
      <c r="NQR66" s="1059"/>
      <c r="NQS66" s="1059"/>
      <c r="NQT66" s="1059"/>
      <c r="NQU66" s="1059"/>
      <c r="NQV66" s="1059"/>
      <c r="NQW66" s="1059"/>
      <c r="NQX66" s="1059"/>
      <c r="NQY66" s="1059"/>
      <c r="NQZ66" s="1059"/>
      <c r="NRA66" s="1059"/>
      <c r="NRB66" s="1059"/>
      <c r="NRC66" s="1059"/>
      <c r="NRD66" s="1059"/>
      <c r="NRE66" s="1059"/>
      <c r="NRF66" s="1059"/>
      <c r="NRG66" s="1059"/>
      <c r="NRH66" s="1059"/>
      <c r="NRI66" s="1059"/>
      <c r="NRJ66" s="1059"/>
      <c r="NRK66" s="1059"/>
      <c r="NRL66" s="1059"/>
      <c r="NRM66" s="1059"/>
      <c r="NRN66" s="1059"/>
      <c r="NRO66" s="1059"/>
      <c r="NRP66" s="1059"/>
      <c r="NRQ66" s="1059"/>
      <c r="NRR66" s="1059"/>
      <c r="NRS66" s="1059"/>
      <c r="NRT66" s="1059"/>
      <c r="NRU66" s="1059"/>
      <c r="NRV66" s="1059"/>
      <c r="NRW66" s="1059"/>
      <c r="NRX66" s="1059"/>
      <c r="NRY66" s="1059"/>
      <c r="NRZ66" s="1059"/>
      <c r="NSA66" s="1059"/>
      <c r="NSB66" s="1059"/>
      <c r="NSC66" s="1059"/>
      <c r="NSD66" s="1059"/>
      <c r="NSE66" s="1059"/>
      <c r="NSF66" s="1059"/>
      <c r="NSG66" s="1059"/>
      <c r="NSH66" s="1059"/>
      <c r="NSI66" s="1059"/>
      <c r="NSJ66" s="1059"/>
      <c r="NSK66" s="1059"/>
      <c r="NSL66" s="1059"/>
      <c r="NSM66" s="1059"/>
      <c r="NSN66" s="1059"/>
      <c r="NSO66" s="1059"/>
      <c r="NSP66" s="1059"/>
      <c r="NSQ66" s="1059"/>
      <c r="NSR66" s="1059"/>
      <c r="NSS66" s="1059"/>
      <c r="NST66" s="1059"/>
      <c r="NSU66" s="1059"/>
      <c r="NSV66" s="1059"/>
      <c r="NSW66" s="1059"/>
      <c r="NSX66" s="1059"/>
      <c r="NSY66" s="1059"/>
      <c r="NSZ66" s="1059"/>
      <c r="NTA66" s="1059"/>
      <c r="NTB66" s="1059"/>
      <c r="NTC66" s="1059"/>
      <c r="NTD66" s="1059"/>
      <c r="NTE66" s="1059"/>
      <c r="NTF66" s="1059"/>
      <c r="NTG66" s="1059"/>
      <c r="NTH66" s="1059"/>
      <c r="NTI66" s="1059"/>
      <c r="NTJ66" s="1059"/>
      <c r="NTK66" s="1059"/>
      <c r="NTL66" s="1059"/>
      <c r="NTM66" s="1059"/>
      <c r="NTN66" s="1059"/>
      <c r="NTO66" s="1059"/>
      <c r="NTP66" s="1059"/>
      <c r="NTQ66" s="1059"/>
      <c r="NTR66" s="1059"/>
      <c r="NTS66" s="1059"/>
      <c r="NTT66" s="1059"/>
      <c r="NTU66" s="1059"/>
      <c r="NTV66" s="1059"/>
      <c r="NTW66" s="1059"/>
      <c r="NTX66" s="1059"/>
      <c r="NTY66" s="1059"/>
      <c r="NTZ66" s="1059"/>
      <c r="NUA66" s="1059"/>
      <c r="NUB66" s="1059"/>
      <c r="NUC66" s="1059"/>
      <c r="NUD66" s="1059"/>
      <c r="NUE66" s="1059"/>
      <c r="NUF66" s="1059"/>
      <c r="NUG66" s="1059"/>
      <c r="NUH66" s="1059"/>
      <c r="NUI66" s="1059"/>
      <c r="NUJ66" s="1059"/>
      <c r="NUK66" s="1059"/>
      <c r="NUL66" s="1059"/>
      <c r="NUM66" s="1059"/>
      <c r="NUN66" s="1059"/>
      <c r="NUO66" s="1059"/>
      <c r="NUP66" s="1059"/>
      <c r="NUQ66" s="1059"/>
      <c r="NUR66" s="1059"/>
      <c r="NUS66" s="1059"/>
      <c r="NUT66" s="1059"/>
      <c r="NUU66" s="1059"/>
      <c r="NUV66" s="1059"/>
      <c r="NUW66" s="1059"/>
      <c r="NUX66" s="1059"/>
      <c r="NUY66" s="1059"/>
      <c r="NUZ66" s="1059"/>
      <c r="NVA66" s="1059"/>
      <c r="NVB66" s="1059"/>
      <c r="NVC66" s="1059"/>
      <c r="NVD66" s="1059"/>
      <c r="NVE66" s="1059"/>
      <c r="NVF66" s="1059"/>
      <c r="NVG66" s="1059"/>
      <c r="NVH66" s="1059"/>
      <c r="NVI66" s="1059"/>
      <c r="NVJ66" s="1059"/>
      <c r="NVK66" s="1059"/>
      <c r="NVL66" s="1059"/>
      <c r="NVM66" s="1059"/>
      <c r="NVN66" s="1059"/>
      <c r="NVO66" s="1059"/>
      <c r="NVP66" s="1059"/>
      <c r="NVQ66" s="1059"/>
      <c r="NVR66" s="1059"/>
      <c r="NVS66" s="1059"/>
      <c r="NVT66" s="1059"/>
      <c r="NVU66" s="1059"/>
      <c r="NVV66" s="1059"/>
      <c r="NVW66" s="1059"/>
      <c r="NVX66" s="1059"/>
      <c r="NVY66" s="1059"/>
      <c r="NVZ66" s="1059"/>
      <c r="NWA66" s="1059"/>
      <c r="NWB66" s="1059"/>
      <c r="NWC66" s="1059"/>
      <c r="NWD66" s="1059"/>
      <c r="NWE66" s="1059"/>
      <c r="NWF66" s="1059"/>
      <c r="NWG66" s="1059"/>
      <c r="NWH66" s="1059"/>
      <c r="NWI66" s="1059"/>
      <c r="NWJ66" s="1059"/>
      <c r="NWK66" s="1059"/>
      <c r="NWL66" s="1059"/>
      <c r="NWM66" s="1059"/>
      <c r="NWN66" s="1059"/>
      <c r="NWO66" s="1059"/>
      <c r="NWP66" s="1059"/>
      <c r="NWQ66" s="1059"/>
      <c r="NWR66" s="1059"/>
      <c r="NWS66" s="1059"/>
      <c r="NWT66" s="1059"/>
      <c r="NWU66" s="1059"/>
      <c r="NWV66" s="1059"/>
      <c r="NWW66" s="1059"/>
      <c r="NWX66" s="1059"/>
      <c r="NWY66" s="1059"/>
      <c r="NWZ66" s="1059"/>
      <c r="NXA66" s="1059"/>
      <c r="NXB66" s="1059"/>
      <c r="NXC66" s="1059"/>
      <c r="NXD66" s="1059"/>
      <c r="NXE66" s="1059"/>
      <c r="NXF66" s="1059"/>
      <c r="NXG66" s="1059"/>
      <c r="NXH66" s="1059"/>
      <c r="NXI66" s="1059"/>
      <c r="NXJ66" s="1059"/>
      <c r="NXK66" s="1059"/>
      <c r="NXL66" s="1059"/>
      <c r="NXM66" s="1059"/>
      <c r="NXN66" s="1059"/>
      <c r="NXO66" s="1059"/>
      <c r="NXP66" s="1059"/>
      <c r="NXQ66" s="1059"/>
      <c r="NXR66" s="1059"/>
      <c r="NXS66" s="1059"/>
      <c r="NXT66" s="1059"/>
      <c r="NXU66" s="1059"/>
      <c r="NXV66" s="1059"/>
      <c r="NXW66" s="1059"/>
      <c r="NXX66" s="1059"/>
      <c r="NXY66" s="1059"/>
      <c r="NXZ66" s="1059"/>
      <c r="NYA66" s="1059"/>
      <c r="NYB66" s="1059"/>
      <c r="NYC66" s="1059"/>
      <c r="NYD66" s="1059"/>
      <c r="NYE66" s="1059"/>
      <c r="NYF66" s="1059"/>
      <c r="NYG66" s="1059"/>
      <c r="NYH66" s="1059"/>
      <c r="NYI66" s="1059"/>
      <c r="NYJ66" s="1059"/>
      <c r="NYK66" s="1059"/>
      <c r="NYL66" s="1059"/>
      <c r="NYM66" s="1059"/>
      <c r="NYN66" s="1059"/>
      <c r="NYO66" s="1059"/>
      <c r="NYP66" s="1059"/>
      <c r="NYQ66" s="1059"/>
      <c r="NYR66" s="1059"/>
      <c r="NYS66" s="1059"/>
      <c r="NYT66" s="1059"/>
      <c r="NYU66" s="1059"/>
      <c r="NYV66" s="1059"/>
      <c r="NYW66" s="1059"/>
      <c r="NYX66" s="1059"/>
      <c r="NYY66" s="1059"/>
      <c r="NYZ66" s="1059"/>
      <c r="NZA66" s="1059"/>
      <c r="NZB66" s="1059"/>
      <c r="NZC66" s="1059"/>
      <c r="NZD66" s="1059"/>
      <c r="NZE66" s="1059"/>
      <c r="NZF66" s="1059"/>
      <c r="NZG66" s="1059"/>
      <c r="NZH66" s="1059"/>
      <c r="NZI66" s="1059"/>
      <c r="NZJ66" s="1059"/>
      <c r="NZK66" s="1059"/>
      <c r="NZL66" s="1059"/>
      <c r="NZM66" s="1059"/>
      <c r="NZN66" s="1059"/>
      <c r="NZO66" s="1059"/>
      <c r="NZP66" s="1059"/>
      <c r="NZQ66" s="1059"/>
      <c r="NZR66" s="1059"/>
      <c r="NZS66" s="1059"/>
      <c r="NZT66" s="1059"/>
      <c r="NZU66" s="1059"/>
      <c r="NZV66" s="1059"/>
      <c r="NZW66" s="1059"/>
      <c r="NZX66" s="1059"/>
      <c r="NZY66" s="1059"/>
      <c r="NZZ66" s="1059"/>
      <c r="OAA66" s="1059"/>
      <c r="OAB66" s="1059"/>
      <c r="OAC66" s="1059"/>
      <c r="OAD66" s="1059"/>
      <c r="OAE66" s="1059"/>
      <c r="OAF66" s="1059"/>
      <c r="OAG66" s="1059"/>
      <c r="OAH66" s="1059"/>
      <c r="OAI66" s="1059"/>
      <c r="OAJ66" s="1059"/>
      <c r="OAK66" s="1059"/>
      <c r="OAL66" s="1059"/>
      <c r="OAM66" s="1059"/>
      <c r="OAN66" s="1059"/>
      <c r="OAO66" s="1059"/>
      <c r="OAP66" s="1059"/>
      <c r="OAQ66" s="1059"/>
      <c r="OAR66" s="1059"/>
      <c r="OAS66" s="1059"/>
      <c r="OAT66" s="1059"/>
      <c r="OAU66" s="1059"/>
      <c r="OAV66" s="1059"/>
      <c r="OAW66" s="1059"/>
      <c r="OAX66" s="1059"/>
      <c r="OAY66" s="1059"/>
      <c r="OAZ66" s="1059"/>
      <c r="OBA66" s="1059"/>
      <c r="OBB66" s="1059"/>
      <c r="OBC66" s="1059"/>
      <c r="OBD66" s="1059"/>
      <c r="OBE66" s="1059"/>
      <c r="OBF66" s="1059"/>
      <c r="OBG66" s="1059"/>
      <c r="OBH66" s="1059"/>
      <c r="OBI66" s="1059"/>
      <c r="OBJ66" s="1059"/>
      <c r="OBK66" s="1059"/>
      <c r="OBL66" s="1059"/>
      <c r="OBM66" s="1059"/>
      <c r="OBN66" s="1059"/>
      <c r="OBO66" s="1059"/>
      <c r="OBP66" s="1059"/>
      <c r="OBQ66" s="1059"/>
      <c r="OBR66" s="1059"/>
      <c r="OBS66" s="1059"/>
      <c r="OBT66" s="1059"/>
      <c r="OBU66" s="1059"/>
      <c r="OBV66" s="1059"/>
      <c r="OBW66" s="1059"/>
      <c r="OBX66" s="1059"/>
      <c r="OBY66" s="1059"/>
      <c r="OBZ66" s="1059"/>
      <c r="OCA66" s="1059"/>
      <c r="OCB66" s="1059"/>
      <c r="OCC66" s="1059"/>
      <c r="OCD66" s="1059"/>
      <c r="OCE66" s="1059"/>
      <c r="OCF66" s="1059"/>
      <c r="OCG66" s="1059"/>
      <c r="OCH66" s="1059"/>
      <c r="OCI66" s="1059"/>
      <c r="OCJ66" s="1059"/>
      <c r="OCK66" s="1059"/>
      <c r="OCL66" s="1059"/>
      <c r="OCM66" s="1059"/>
      <c r="OCN66" s="1059"/>
      <c r="OCO66" s="1059"/>
      <c r="OCP66" s="1059"/>
      <c r="OCQ66" s="1059"/>
      <c r="OCR66" s="1059"/>
      <c r="OCS66" s="1059"/>
      <c r="OCT66" s="1059"/>
      <c r="OCU66" s="1059"/>
      <c r="OCV66" s="1059"/>
      <c r="OCW66" s="1059"/>
      <c r="OCX66" s="1059"/>
      <c r="OCY66" s="1059"/>
      <c r="OCZ66" s="1059"/>
      <c r="ODA66" s="1059"/>
      <c r="ODB66" s="1059"/>
      <c r="ODC66" s="1059"/>
      <c r="ODD66" s="1059"/>
      <c r="ODE66" s="1059"/>
      <c r="ODF66" s="1059"/>
      <c r="ODG66" s="1059"/>
      <c r="ODH66" s="1059"/>
      <c r="ODI66" s="1059"/>
      <c r="ODJ66" s="1059"/>
      <c r="ODK66" s="1059"/>
      <c r="ODL66" s="1059"/>
      <c r="ODM66" s="1059"/>
      <c r="ODN66" s="1059"/>
      <c r="ODO66" s="1059"/>
      <c r="ODP66" s="1059"/>
      <c r="ODQ66" s="1059"/>
      <c r="ODR66" s="1059"/>
      <c r="ODS66" s="1059"/>
      <c r="ODT66" s="1059"/>
      <c r="ODU66" s="1059"/>
      <c r="ODV66" s="1059"/>
      <c r="ODW66" s="1059"/>
      <c r="ODX66" s="1059"/>
      <c r="ODY66" s="1059"/>
      <c r="ODZ66" s="1059"/>
      <c r="OEA66" s="1059"/>
      <c r="OEB66" s="1059"/>
      <c r="OEC66" s="1059"/>
      <c r="OED66" s="1059"/>
      <c r="OEE66" s="1059"/>
      <c r="OEF66" s="1059"/>
      <c r="OEG66" s="1059"/>
      <c r="OEH66" s="1059"/>
      <c r="OEI66" s="1059"/>
      <c r="OEJ66" s="1059"/>
      <c r="OEK66" s="1059"/>
      <c r="OEL66" s="1059"/>
      <c r="OEM66" s="1059"/>
      <c r="OEN66" s="1059"/>
      <c r="OEO66" s="1059"/>
      <c r="OEP66" s="1059"/>
      <c r="OEQ66" s="1059"/>
      <c r="OER66" s="1059"/>
      <c r="OES66" s="1059"/>
      <c r="OET66" s="1059"/>
      <c r="OEU66" s="1059"/>
      <c r="OEV66" s="1059"/>
      <c r="OEW66" s="1059"/>
      <c r="OEX66" s="1059"/>
      <c r="OEY66" s="1059"/>
      <c r="OEZ66" s="1059"/>
      <c r="OFA66" s="1059"/>
      <c r="OFB66" s="1059"/>
      <c r="OFC66" s="1059"/>
      <c r="OFD66" s="1059"/>
      <c r="OFE66" s="1059"/>
      <c r="OFF66" s="1059"/>
      <c r="OFG66" s="1059"/>
      <c r="OFH66" s="1059"/>
      <c r="OFI66" s="1059"/>
      <c r="OFJ66" s="1059"/>
      <c r="OFK66" s="1059"/>
      <c r="OFL66" s="1059"/>
      <c r="OFM66" s="1059"/>
      <c r="OFN66" s="1059"/>
      <c r="OFO66" s="1059"/>
      <c r="OFP66" s="1059"/>
      <c r="OFQ66" s="1059"/>
      <c r="OFR66" s="1059"/>
      <c r="OFS66" s="1059"/>
      <c r="OFT66" s="1059"/>
      <c r="OFU66" s="1059"/>
      <c r="OFV66" s="1059"/>
      <c r="OFW66" s="1059"/>
      <c r="OFX66" s="1059"/>
      <c r="OFY66" s="1059"/>
      <c r="OFZ66" s="1059"/>
      <c r="OGA66" s="1059"/>
      <c r="OGB66" s="1059"/>
      <c r="OGC66" s="1059"/>
      <c r="OGD66" s="1059"/>
      <c r="OGE66" s="1059"/>
      <c r="OGF66" s="1059"/>
      <c r="OGG66" s="1059"/>
      <c r="OGH66" s="1059"/>
      <c r="OGI66" s="1059"/>
      <c r="OGJ66" s="1059"/>
      <c r="OGK66" s="1059"/>
      <c r="OGL66" s="1059"/>
      <c r="OGM66" s="1059"/>
      <c r="OGN66" s="1059"/>
      <c r="OGO66" s="1059"/>
      <c r="OGP66" s="1059"/>
      <c r="OGQ66" s="1059"/>
      <c r="OGR66" s="1059"/>
      <c r="OGS66" s="1059"/>
      <c r="OGT66" s="1059"/>
      <c r="OGU66" s="1059"/>
      <c r="OGV66" s="1059"/>
      <c r="OGW66" s="1059"/>
      <c r="OGX66" s="1059"/>
      <c r="OGY66" s="1059"/>
      <c r="OGZ66" s="1059"/>
      <c r="OHA66" s="1059"/>
      <c r="OHB66" s="1059"/>
      <c r="OHC66" s="1059"/>
      <c r="OHD66" s="1059"/>
      <c r="OHE66" s="1059"/>
      <c r="OHF66" s="1059"/>
      <c r="OHG66" s="1059"/>
      <c r="OHH66" s="1059"/>
      <c r="OHI66" s="1059"/>
      <c r="OHJ66" s="1059"/>
      <c r="OHK66" s="1059"/>
      <c r="OHL66" s="1059"/>
      <c r="OHM66" s="1059"/>
      <c r="OHN66" s="1059"/>
      <c r="OHO66" s="1059"/>
      <c r="OHP66" s="1059"/>
      <c r="OHQ66" s="1059"/>
      <c r="OHR66" s="1059"/>
      <c r="OHS66" s="1059"/>
      <c r="OHT66" s="1059"/>
      <c r="OHU66" s="1059"/>
      <c r="OHV66" s="1059"/>
      <c r="OHW66" s="1059"/>
      <c r="OHX66" s="1059"/>
      <c r="OHY66" s="1059"/>
      <c r="OHZ66" s="1059"/>
      <c r="OIA66" s="1059"/>
      <c r="OIB66" s="1059"/>
      <c r="OIC66" s="1059"/>
      <c r="OID66" s="1059"/>
      <c r="OIE66" s="1059"/>
      <c r="OIF66" s="1059"/>
      <c r="OIG66" s="1059"/>
      <c r="OIH66" s="1059"/>
      <c r="OII66" s="1059"/>
      <c r="OIJ66" s="1059"/>
      <c r="OIK66" s="1059"/>
      <c r="OIL66" s="1059"/>
      <c r="OIM66" s="1059"/>
      <c r="OIN66" s="1059"/>
      <c r="OIO66" s="1059"/>
      <c r="OIP66" s="1059"/>
      <c r="OIQ66" s="1059"/>
      <c r="OIR66" s="1059"/>
      <c r="OIS66" s="1059"/>
      <c r="OIT66" s="1059"/>
      <c r="OIU66" s="1059"/>
      <c r="OIV66" s="1059"/>
      <c r="OIW66" s="1059"/>
      <c r="OIX66" s="1059"/>
      <c r="OIY66" s="1059"/>
      <c r="OIZ66" s="1059"/>
      <c r="OJA66" s="1059"/>
      <c r="OJB66" s="1059"/>
      <c r="OJC66" s="1059"/>
      <c r="OJD66" s="1059"/>
      <c r="OJE66" s="1059"/>
      <c r="OJF66" s="1059"/>
      <c r="OJG66" s="1059"/>
      <c r="OJH66" s="1059"/>
      <c r="OJI66" s="1059"/>
      <c r="OJJ66" s="1059"/>
      <c r="OJK66" s="1059"/>
      <c r="OJL66" s="1059"/>
      <c r="OJM66" s="1059"/>
      <c r="OJN66" s="1059"/>
      <c r="OJO66" s="1059"/>
      <c r="OJP66" s="1059"/>
      <c r="OJQ66" s="1059"/>
      <c r="OJR66" s="1059"/>
      <c r="OJS66" s="1059"/>
      <c r="OJT66" s="1059"/>
      <c r="OJU66" s="1059"/>
      <c r="OJV66" s="1059"/>
      <c r="OJW66" s="1059"/>
      <c r="OJX66" s="1059"/>
      <c r="OJY66" s="1059"/>
      <c r="OJZ66" s="1059"/>
      <c r="OKA66" s="1059"/>
      <c r="OKB66" s="1059"/>
      <c r="OKC66" s="1059"/>
      <c r="OKD66" s="1059"/>
      <c r="OKE66" s="1059"/>
      <c r="OKF66" s="1059"/>
      <c r="OKG66" s="1059"/>
      <c r="OKH66" s="1059"/>
      <c r="OKI66" s="1059"/>
      <c r="OKJ66" s="1059"/>
      <c r="OKK66" s="1059"/>
      <c r="OKL66" s="1059"/>
      <c r="OKM66" s="1059"/>
      <c r="OKN66" s="1059"/>
      <c r="OKO66" s="1059"/>
      <c r="OKP66" s="1059"/>
      <c r="OKQ66" s="1059"/>
      <c r="OKR66" s="1059"/>
      <c r="OKS66" s="1059"/>
      <c r="OKT66" s="1059"/>
      <c r="OKU66" s="1059"/>
      <c r="OKV66" s="1059"/>
      <c r="OKW66" s="1059"/>
      <c r="OKX66" s="1059"/>
      <c r="OKY66" s="1059"/>
      <c r="OKZ66" s="1059"/>
      <c r="OLA66" s="1059"/>
      <c r="OLB66" s="1059"/>
      <c r="OLC66" s="1059"/>
      <c r="OLD66" s="1059"/>
      <c r="OLE66" s="1059"/>
      <c r="OLF66" s="1059"/>
      <c r="OLG66" s="1059"/>
      <c r="OLH66" s="1059"/>
      <c r="OLI66" s="1059"/>
      <c r="OLJ66" s="1059"/>
      <c r="OLK66" s="1059"/>
      <c r="OLL66" s="1059"/>
      <c r="OLM66" s="1059"/>
      <c r="OLN66" s="1059"/>
      <c r="OLO66" s="1059"/>
      <c r="OLP66" s="1059"/>
      <c r="OLQ66" s="1059"/>
      <c r="OLR66" s="1059"/>
      <c r="OLS66" s="1059"/>
      <c r="OLT66" s="1059"/>
      <c r="OLU66" s="1059"/>
      <c r="OLV66" s="1059"/>
      <c r="OLW66" s="1059"/>
      <c r="OLX66" s="1059"/>
      <c r="OLY66" s="1059"/>
      <c r="OLZ66" s="1059"/>
      <c r="OMA66" s="1059"/>
      <c r="OMB66" s="1059"/>
      <c r="OMC66" s="1059"/>
      <c r="OMD66" s="1059"/>
      <c r="OME66" s="1059"/>
      <c r="OMF66" s="1059"/>
      <c r="OMG66" s="1059"/>
      <c r="OMH66" s="1059"/>
      <c r="OMI66" s="1059"/>
      <c r="OMJ66" s="1059"/>
      <c r="OMK66" s="1059"/>
      <c r="OML66" s="1059"/>
      <c r="OMM66" s="1059"/>
      <c r="OMN66" s="1059"/>
      <c r="OMO66" s="1059"/>
      <c r="OMP66" s="1059"/>
      <c r="OMQ66" s="1059"/>
      <c r="OMR66" s="1059"/>
      <c r="OMS66" s="1059"/>
      <c r="OMT66" s="1059"/>
      <c r="OMU66" s="1059"/>
      <c r="OMV66" s="1059"/>
      <c r="OMW66" s="1059"/>
      <c r="OMX66" s="1059"/>
      <c r="OMY66" s="1059"/>
      <c r="OMZ66" s="1059"/>
      <c r="ONA66" s="1059"/>
      <c r="ONB66" s="1059"/>
      <c r="ONC66" s="1059"/>
      <c r="OND66" s="1059"/>
      <c r="ONE66" s="1059"/>
      <c r="ONF66" s="1059"/>
      <c r="ONG66" s="1059"/>
      <c r="ONH66" s="1059"/>
      <c r="ONI66" s="1059"/>
      <c r="ONJ66" s="1059"/>
      <c r="ONK66" s="1059"/>
      <c r="ONL66" s="1059"/>
      <c r="ONM66" s="1059"/>
      <c r="ONN66" s="1059"/>
      <c r="ONO66" s="1059"/>
      <c r="ONP66" s="1059"/>
      <c r="ONQ66" s="1059"/>
      <c r="ONR66" s="1059"/>
      <c r="ONS66" s="1059"/>
      <c r="ONT66" s="1059"/>
      <c r="ONU66" s="1059"/>
      <c r="ONV66" s="1059"/>
      <c r="ONW66" s="1059"/>
      <c r="ONX66" s="1059"/>
      <c r="ONY66" s="1059"/>
      <c r="ONZ66" s="1059"/>
      <c r="OOA66" s="1059"/>
      <c r="OOB66" s="1059"/>
      <c r="OOC66" s="1059"/>
      <c r="OOD66" s="1059"/>
      <c r="OOE66" s="1059"/>
      <c r="OOF66" s="1059"/>
      <c r="OOG66" s="1059"/>
      <c r="OOH66" s="1059"/>
      <c r="OOI66" s="1059"/>
      <c r="OOJ66" s="1059"/>
      <c r="OOK66" s="1059"/>
      <c r="OOL66" s="1059"/>
      <c r="OOM66" s="1059"/>
      <c r="OON66" s="1059"/>
      <c r="OOO66" s="1059"/>
      <c r="OOP66" s="1059"/>
      <c r="OOQ66" s="1059"/>
      <c r="OOR66" s="1059"/>
      <c r="OOS66" s="1059"/>
      <c r="OOT66" s="1059"/>
      <c r="OOU66" s="1059"/>
      <c r="OOV66" s="1059"/>
      <c r="OOW66" s="1059"/>
      <c r="OOX66" s="1059"/>
      <c r="OOY66" s="1059"/>
      <c r="OOZ66" s="1059"/>
      <c r="OPA66" s="1059"/>
      <c r="OPB66" s="1059"/>
      <c r="OPC66" s="1059"/>
      <c r="OPD66" s="1059"/>
      <c r="OPE66" s="1059"/>
      <c r="OPF66" s="1059"/>
      <c r="OPG66" s="1059"/>
      <c r="OPH66" s="1059"/>
      <c r="OPI66" s="1059"/>
      <c r="OPJ66" s="1059"/>
      <c r="OPK66" s="1059"/>
      <c r="OPL66" s="1059"/>
      <c r="OPM66" s="1059"/>
      <c r="OPN66" s="1059"/>
      <c r="OPO66" s="1059"/>
      <c r="OPP66" s="1059"/>
      <c r="OPQ66" s="1059"/>
      <c r="OPR66" s="1059"/>
      <c r="OPS66" s="1059"/>
      <c r="OPT66" s="1059"/>
      <c r="OPU66" s="1059"/>
      <c r="OPV66" s="1059"/>
      <c r="OPW66" s="1059"/>
      <c r="OPX66" s="1059"/>
      <c r="OPY66" s="1059"/>
      <c r="OPZ66" s="1059"/>
      <c r="OQA66" s="1059"/>
      <c r="OQB66" s="1059"/>
      <c r="OQC66" s="1059"/>
      <c r="OQD66" s="1059"/>
      <c r="OQE66" s="1059"/>
      <c r="OQF66" s="1059"/>
      <c r="OQG66" s="1059"/>
      <c r="OQH66" s="1059"/>
      <c r="OQI66" s="1059"/>
      <c r="OQJ66" s="1059"/>
      <c r="OQK66" s="1059"/>
      <c r="OQL66" s="1059"/>
      <c r="OQM66" s="1059"/>
      <c r="OQN66" s="1059"/>
      <c r="OQO66" s="1059"/>
      <c r="OQP66" s="1059"/>
      <c r="OQQ66" s="1059"/>
      <c r="OQR66" s="1059"/>
      <c r="OQS66" s="1059"/>
      <c r="OQT66" s="1059"/>
      <c r="OQU66" s="1059"/>
      <c r="OQV66" s="1059"/>
      <c r="OQW66" s="1059"/>
      <c r="OQX66" s="1059"/>
      <c r="OQY66" s="1059"/>
      <c r="OQZ66" s="1059"/>
      <c r="ORA66" s="1059"/>
      <c r="ORB66" s="1059"/>
      <c r="ORC66" s="1059"/>
      <c r="ORD66" s="1059"/>
      <c r="ORE66" s="1059"/>
      <c r="ORF66" s="1059"/>
      <c r="ORG66" s="1059"/>
      <c r="ORH66" s="1059"/>
      <c r="ORI66" s="1059"/>
      <c r="ORJ66" s="1059"/>
      <c r="ORK66" s="1059"/>
      <c r="ORL66" s="1059"/>
      <c r="ORM66" s="1059"/>
      <c r="ORN66" s="1059"/>
      <c r="ORO66" s="1059"/>
      <c r="ORP66" s="1059"/>
      <c r="ORQ66" s="1059"/>
      <c r="ORR66" s="1059"/>
      <c r="ORS66" s="1059"/>
      <c r="ORT66" s="1059"/>
      <c r="ORU66" s="1059"/>
      <c r="ORV66" s="1059"/>
      <c r="ORW66" s="1059"/>
      <c r="ORX66" s="1059"/>
      <c r="ORY66" s="1059"/>
      <c r="ORZ66" s="1059"/>
      <c r="OSA66" s="1059"/>
      <c r="OSB66" s="1059"/>
      <c r="OSC66" s="1059"/>
      <c r="OSD66" s="1059"/>
      <c r="OSE66" s="1059"/>
      <c r="OSF66" s="1059"/>
      <c r="OSG66" s="1059"/>
      <c r="OSH66" s="1059"/>
      <c r="OSI66" s="1059"/>
      <c r="OSJ66" s="1059"/>
      <c r="OSK66" s="1059"/>
      <c r="OSL66" s="1059"/>
      <c r="OSM66" s="1059"/>
      <c r="OSN66" s="1059"/>
      <c r="OSO66" s="1059"/>
      <c r="OSP66" s="1059"/>
      <c r="OSQ66" s="1059"/>
      <c r="OSR66" s="1059"/>
      <c r="OSS66" s="1059"/>
      <c r="OST66" s="1059"/>
      <c r="OSU66" s="1059"/>
      <c r="OSV66" s="1059"/>
      <c r="OSW66" s="1059"/>
      <c r="OSX66" s="1059"/>
      <c r="OSY66" s="1059"/>
      <c r="OSZ66" s="1059"/>
      <c r="OTA66" s="1059"/>
      <c r="OTB66" s="1059"/>
      <c r="OTC66" s="1059"/>
      <c r="OTD66" s="1059"/>
      <c r="OTE66" s="1059"/>
      <c r="OTF66" s="1059"/>
      <c r="OTG66" s="1059"/>
      <c r="OTH66" s="1059"/>
      <c r="OTI66" s="1059"/>
      <c r="OTJ66" s="1059"/>
      <c r="OTK66" s="1059"/>
      <c r="OTL66" s="1059"/>
      <c r="OTM66" s="1059"/>
      <c r="OTN66" s="1059"/>
      <c r="OTO66" s="1059"/>
      <c r="OTP66" s="1059"/>
      <c r="OTQ66" s="1059"/>
      <c r="OTR66" s="1059"/>
      <c r="OTS66" s="1059"/>
      <c r="OTT66" s="1059"/>
      <c r="OTU66" s="1059"/>
      <c r="OTV66" s="1059"/>
      <c r="OTW66" s="1059"/>
      <c r="OTX66" s="1059"/>
      <c r="OTY66" s="1059"/>
      <c r="OTZ66" s="1059"/>
      <c r="OUA66" s="1059"/>
      <c r="OUB66" s="1059"/>
      <c r="OUC66" s="1059"/>
      <c r="OUD66" s="1059"/>
      <c r="OUE66" s="1059"/>
      <c r="OUF66" s="1059"/>
      <c r="OUG66" s="1059"/>
      <c r="OUH66" s="1059"/>
      <c r="OUI66" s="1059"/>
      <c r="OUJ66" s="1059"/>
      <c r="OUK66" s="1059"/>
      <c r="OUL66" s="1059"/>
      <c r="OUM66" s="1059"/>
      <c r="OUN66" s="1059"/>
      <c r="OUO66" s="1059"/>
      <c r="OUP66" s="1059"/>
      <c r="OUQ66" s="1059"/>
      <c r="OUR66" s="1059"/>
      <c r="OUS66" s="1059"/>
      <c r="OUT66" s="1059"/>
      <c r="OUU66" s="1059"/>
      <c r="OUV66" s="1059"/>
      <c r="OUW66" s="1059"/>
      <c r="OUX66" s="1059"/>
      <c r="OUY66" s="1059"/>
      <c r="OUZ66" s="1059"/>
      <c r="OVA66" s="1059"/>
      <c r="OVB66" s="1059"/>
      <c r="OVC66" s="1059"/>
      <c r="OVD66" s="1059"/>
      <c r="OVE66" s="1059"/>
      <c r="OVF66" s="1059"/>
      <c r="OVG66" s="1059"/>
      <c r="OVH66" s="1059"/>
      <c r="OVI66" s="1059"/>
      <c r="OVJ66" s="1059"/>
      <c r="OVK66" s="1059"/>
      <c r="OVL66" s="1059"/>
      <c r="OVM66" s="1059"/>
      <c r="OVN66" s="1059"/>
      <c r="OVO66" s="1059"/>
      <c r="OVP66" s="1059"/>
      <c r="OVQ66" s="1059"/>
      <c r="OVR66" s="1059"/>
      <c r="OVS66" s="1059"/>
      <c r="OVT66" s="1059"/>
      <c r="OVU66" s="1059"/>
      <c r="OVV66" s="1059"/>
      <c r="OVW66" s="1059"/>
      <c r="OVX66" s="1059"/>
      <c r="OVY66" s="1059"/>
      <c r="OVZ66" s="1059"/>
      <c r="OWA66" s="1059"/>
      <c r="OWB66" s="1059"/>
      <c r="OWC66" s="1059"/>
      <c r="OWD66" s="1059"/>
      <c r="OWE66" s="1059"/>
      <c r="OWF66" s="1059"/>
      <c r="OWG66" s="1059"/>
      <c r="OWH66" s="1059"/>
      <c r="OWI66" s="1059"/>
      <c r="OWJ66" s="1059"/>
      <c r="OWK66" s="1059"/>
      <c r="OWL66" s="1059"/>
      <c r="OWM66" s="1059"/>
      <c r="OWN66" s="1059"/>
      <c r="OWO66" s="1059"/>
      <c r="OWP66" s="1059"/>
      <c r="OWQ66" s="1059"/>
      <c r="OWR66" s="1059"/>
      <c r="OWS66" s="1059"/>
      <c r="OWT66" s="1059"/>
      <c r="OWU66" s="1059"/>
      <c r="OWV66" s="1059"/>
      <c r="OWW66" s="1059"/>
      <c r="OWX66" s="1059"/>
      <c r="OWY66" s="1059"/>
      <c r="OWZ66" s="1059"/>
      <c r="OXA66" s="1059"/>
      <c r="OXB66" s="1059"/>
      <c r="OXC66" s="1059"/>
      <c r="OXD66" s="1059"/>
      <c r="OXE66" s="1059"/>
      <c r="OXF66" s="1059"/>
      <c r="OXG66" s="1059"/>
      <c r="OXH66" s="1059"/>
      <c r="OXI66" s="1059"/>
      <c r="OXJ66" s="1059"/>
      <c r="OXK66" s="1059"/>
      <c r="OXL66" s="1059"/>
      <c r="OXM66" s="1059"/>
      <c r="OXN66" s="1059"/>
      <c r="OXO66" s="1059"/>
      <c r="OXP66" s="1059"/>
      <c r="OXQ66" s="1059"/>
      <c r="OXR66" s="1059"/>
      <c r="OXS66" s="1059"/>
      <c r="OXT66" s="1059"/>
      <c r="OXU66" s="1059"/>
      <c r="OXV66" s="1059"/>
      <c r="OXW66" s="1059"/>
      <c r="OXX66" s="1059"/>
      <c r="OXY66" s="1059"/>
      <c r="OXZ66" s="1059"/>
      <c r="OYA66" s="1059"/>
      <c r="OYB66" s="1059"/>
      <c r="OYC66" s="1059"/>
      <c r="OYD66" s="1059"/>
      <c r="OYE66" s="1059"/>
      <c r="OYF66" s="1059"/>
      <c r="OYG66" s="1059"/>
      <c r="OYH66" s="1059"/>
      <c r="OYI66" s="1059"/>
      <c r="OYJ66" s="1059"/>
      <c r="OYK66" s="1059"/>
      <c r="OYL66" s="1059"/>
      <c r="OYM66" s="1059"/>
      <c r="OYN66" s="1059"/>
      <c r="OYO66" s="1059"/>
      <c r="OYP66" s="1059"/>
      <c r="OYQ66" s="1059"/>
      <c r="OYR66" s="1059"/>
      <c r="OYS66" s="1059"/>
      <c r="OYT66" s="1059"/>
      <c r="OYU66" s="1059"/>
      <c r="OYV66" s="1059"/>
      <c r="OYW66" s="1059"/>
      <c r="OYX66" s="1059"/>
      <c r="OYY66" s="1059"/>
      <c r="OYZ66" s="1059"/>
      <c r="OZA66" s="1059"/>
      <c r="OZB66" s="1059"/>
      <c r="OZC66" s="1059"/>
      <c r="OZD66" s="1059"/>
      <c r="OZE66" s="1059"/>
      <c r="OZF66" s="1059"/>
      <c r="OZG66" s="1059"/>
      <c r="OZH66" s="1059"/>
      <c r="OZI66" s="1059"/>
      <c r="OZJ66" s="1059"/>
      <c r="OZK66" s="1059"/>
      <c r="OZL66" s="1059"/>
      <c r="OZM66" s="1059"/>
      <c r="OZN66" s="1059"/>
      <c r="OZO66" s="1059"/>
      <c r="OZP66" s="1059"/>
      <c r="OZQ66" s="1059"/>
      <c r="OZR66" s="1059"/>
      <c r="OZS66" s="1059"/>
      <c r="OZT66" s="1059"/>
      <c r="OZU66" s="1059"/>
      <c r="OZV66" s="1059"/>
      <c r="OZW66" s="1059"/>
      <c r="OZX66" s="1059"/>
      <c r="OZY66" s="1059"/>
      <c r="OZZ66" s="1059"/>
      <c r="PAA66" s="1059"/>
      <c r="PAB66" s="1059"/>
      <c r="PAC66" s="1059"/>
      <c r="PAD66" s="1059"/>
      <c r="PAE66" s="1059"/>
      <c r="PAF66" s="1059"/>
      <c r="PAG66" s="1059"/>
      <c r="PAH66" s="1059"/>
      <c r="PAI66" s="1059"/>
      <c r="PAJ66" s="1059"/>
      <c r="PAK66" s="1059"/>
      <c r="PAL66" s="1059"/>
      <c r="PAM66" s="1059"/>
      <c r="PAN66" s="1059"/>
      <c r="PAO66" s="1059"/>
      <c r="PAP66" s="1059"/>
      <c r="PAQ66" s="1059"/>
      <c r="PAR66" s="1059"/>
      <c r="PAS66" s="1059"/>
      <c r="PAT66" s="1059"/>
      <c r="PAU66" s="1059"/>
      <c r="PAV66" s="1059"/>
      <c r="PAW66" s="1059"/>
      <c r="PAX66" s="1059"/>
      <c r="PAY66" s="1059"/>
      <c r="PAZ66" s="1059"/>
      <c r="PBA66" s="1059"/>
      <c r="PBB66" s="1059"/>
      <c r="PBC66" s="1059"/>
      <c r="PBD66" s="1059"/>
      <c r="PBE66" s="1059"/>
      <c r="PBF66" s="1059"/>
      <c r="PBG66" s="1059"/>
      <c r="PBH66" s="1059"/>
      <c r="PBI66" s="1059"/>
      <c r="PBJ66" s="1059"/>
      <c r="PBK66" s="1059"/>
      <c r="PBL66" s="1059"/>
      <c r="PBM66" s="1059"/>
      <c r="PBN66" s="1059"/>
      <c r="PBO66" s="1059"/>
      <c r="PBP66" s="1059"/>
      <c r="PBQ66" s="1059"/>
      <c r="PBR66" s="1059"/>
      <c r="PBS66" s="1059"/>
      <c r="PBT66" s="1059"/>
      <c r="PBU66" s="1059"/>
      <c r="PBV66" s="1059"/>
      <c r="PBW66" s="1059"/>
      <c r="PBX66" s="1059"/>
      <c r="PBY66" s="1059"/>
      <c r="PBZ66" s="1059"/>
      <c r="PCA66" s="1059"/>
      <c r="PCB66" s="1059"/>
      <c r="PCC66" s="1059"/>
      <c r="PCD66" s="1059"/>
      <c r="PCE66" s="1059"/>
      <c r="PCF66" s="1059"/>
      <c r="PCG66" s="1059"/>
      <c r="PCH66" s="1059"/>
      <c r="PCI66" s="1059"/>
      <c r="PCJ66" s="1059"/>
      <c r="PCK66" s="1059"/>
      <c r="PCL66" s="1059"/>
      <c r="PCM66" s="1059"/>
      <c r="PCN66" s="1059"/>
      <c r="PCO66" s="1059"/>
      <c r="PCP66" s="1059"/>
      <c r="PCQ66" s="1059"/>
      <c r="PCR66" s="1059"/>
      <c r="PCS66" s="1059"/>
      <c r="PCT66" s="1059"/>
      <c r="PCU66" s="1059"/>
      <c r="PCV66" s="1059"/>
      <c r="PCW66" s="1059"/>
      <c r="PCX66" s="1059"/>
      <c r="PCY66" s="1059"/>
      <c r="PCZ66" s="1059"/>
      <c r="PDA66" s="1059"/>
      <c r="PDB66" s="1059"/>
      <c r="PDC66" s="1059"/>
      <c r="PDD66" s="1059"/>
      <c r="PDE66" s="1059"/>
      <c r="PDF66" s="1059"/>
      <c r="PDG66" s="1059"/>
      <c r="PDH66" s="1059"/>
      <c r="PDI66" s="1059"/>
      <c r="PDJ66" s="1059"/>
      <c r="PDK66" s="1059"/>
      <c r="PDL66" s="1059"/>
      <c r="PDM66" s="1059"/>
      <c r="PDN66" s="1059"/>
      <c r="PDO66" s="1059"/>
      <c r="PDP66" s="1059"/>
      <c r="PDQ66" s="1059"/>
      <c r="PDR66" s="1059"/>
      <c r="PDS66" s="1059"/>
      <c r="PDT66" s="1059"/>
      <c r="PDU66" s="1059"/>
      <c r="PDV66" s="1059"/>
      <c r="PDW66" s="1059"/>
      <c r="PDX66" s="1059"/>
      <c r="PDY66" s="1059"/>
      <c r="PDZ66" s="1059"/>
      <c r="PEA66" s="1059"/>
      <c r="PEB66" s="1059"/>
      <c r="PEC66" s="1059"/>
      <c r="PED66" s="1059"/>
      <c r="PEE66" s="1059"/>
      <c r="PEF66" s="1059"/>
      <c r="PEG66" s="1059"/>
      <c r="PEH66" s="1059"/>
      <c r="PEI66" s="1059"/>
      <c r="PEJ66" s="1059"/>
      <c r="PEK66" s="1059"/>
      <c r="PEL66" s="1059"/>
      <c r="PEM66" s="1059"/>
      <c r="PEN66" s="1059"/>
      <c r="PEO66" s="1059"/>
      <c r="PEP66" s="1059"/>
      <c r="PEQ66" s="1059"/>
      <c r="PER66" s="1059"/>
      <c r="PES66" s="1059"/>
      <c r="PET66" s="1059"/>
      <c r="PEU66" s="1059"/>
      <c r="PEV66" s="1059"/>
      <c r="PEW66" s="1059"/>
      <c r="PEX66" s="1059"/>
      <c r="PEY66" s="1059"/>
      <c r="PEZ66" s="1059"/>
      <c r="PFA66" s="1059"/>
      <c r="PFB66" s="1059"/>
      <c r="PFC66" s="1059"/>
      <c r="PFD66" s="1059"/>
      <c r="PFE66" s="1059"/>
      <c r="PFF66" s="1059"/>
      <c r="PFG66" s="1059"/>
      <c r="PFH66" s="1059"/>
      <c r="PFI66" s="1059"/>
      <c r="PFJ66" s="1059"/>
      <c r="PFK66" s="1059"/>
      <c r="PFL66" s="1059"/>
      <c r="PFM66" s="1059"/>
      <c r="PFN66" s="1059"/>
      <c r="PFO66" s="1059"/>
      <c r="PFP66" s="1059"/>
      <c r="PFQ66" s="1059"/>
      <c r="PFR66" s="1059"/>
      <c r="PFS66" s="1059"/>
      <c r="PFT66" s="1059"/>
      <c r="PFU66" s="1059"/>
      <c r="PFV66" s="1059"/>
      <c r="PFW66" s="1059"/>
      <c r="PFX66" s="1059"/>
      <c r="PFY66" s="1059"/>
      <c r="PFZ66" s="1059"/>
      <c r="PGA66" s="1059"/>
      <c r="PGB66" s="1059"/>
      <c r="PGC66" s="1059"/>
      <c r="PGD66" s="1059"/>
      <c r="PGE66" s="1059"/>
      <c r="PGF66" s="1059"/>
      <c r="PGG66" s="1059"/>
      <c r="PGH66" s="1059"/>
      <c r="PGI66" s="1059"/>
      <c r="PGJ66" s="1059"/>
      <c r="PGK66" s="1059"/>
      <c r="PGL66" s="1059"/>
      <c r="PGM66" s="1059"/>
      <c r="PGN66" s="1059"/>
      <c r="PGO66" s="1059"/>
      <c r="PGP66" s="1059"/>
      <c r="PGQ66" s="1059"/>
      <c r="PGR66" s="1059"/>
      <c r="PGS66" s="1059"/>
      <c r="PGT66" s="1059"/>
      <c r="PGU66" s="1059"/>
      <c r="PGV66" s="1059"/>
      <c r="PGW66" s="1059"/>
      <c r="PGX66" s="1059"/>
      <c r="PGY66" s="1059"/>
      <c r="PGZ66" s="1059"/>
      <c r="PHA66" s="1059"/>
      <c r="PHB66" s="1059"/>
      <c r="PHC66" s="1059"/>
      <c r="PHD66" s="1059"/>
      <c r="PHE66" s="1059"/>
      <c r="PHF66" s="1059"/>
      <c r="PHG66" s="1059"/>
      <c r="PHH66" s="1059"/>
      <c r="PHI66" s="1059"/>
      <c r="PHJ66" s="1059"/>
      <c r="PHK66" s="1059"/>
      <c r="PHL66" s="1059"/>
      <c r="PHM66" s="1059"/>
      <c r="PHN66" s="1059"/>
      <c r="PHO66" s="1059"/>
      <c r="PHP66" s="1059"/>
      <c r="PHQ66" s="1059"/>
      <c r="PHR66" s="1059"/>
      <c r="PHS66" s="1059"/>
      <c r="PHT66" s="1059"/>
      <c r="PHU66" s="1059"/>
      <c r="PHV66" s="1059"/>
      <c r="PHW66" s="1059"/>
      <c r="PHX66" s="1059"/>
      <c r="PHY66" s="1059"/>
      <c r="PHZ66" s="1059"/>
      <c r="PIA66" s="1059"/>
      <c r="PIB66" s="1059"/>
      <c r="PIC66" s="1059"/>
      <c r="PID66" s="1059"/>
      <c r="PIE66" s="1059"/>
      <c r="PIF66" s="1059"/>
      <c r="PIG66" s="1059"/>
      <c r="PIH66" s="1059"/>
      <c r="PII66" s="1059"/>
      <c r="PIJ66" s="1059"/>
      <c r="PIK66" s="1059"/>
      <c r="PIL66" s="1059"/>
      <c r="PIM66" s="1059"/>
      <c r="PIN66" s="1059"/>
      <c r="PIO66" s="1059"/>
      <c r="PIP66" s="1059"/>
      <c r="PIQ66" s="1059"/>
      <c r="PIR66" s="1059"/>
      <c r="PIS66" s="1059"/>
      <c r="PIT66" s="1059"/>
      <c r="PIU66" s="1059"/>
      <c r="PIV66" s="1059"/>
      <c r="PIW66" s="1059"/>
      <c r="PIX66" s="1059"/>
      <c r="PIY66" s="1059"/>
      <c r="PIZ66" s="1059"/>
      <c r="PJA66" s="1059"/>
      <c r="PJB66" s="1059"/>
      <c r="PJC66" s="1059"/>
      <c r="PJD66" s="1059"/>
      <c r="PJE66" s="1059"/>
      <c r="PJF66" s="1059"/>
      <c r="PJG66" s="1059"/>
      <c r="PJH66" s="1059"/>
      <c r="PJI66" s="1059"/>
      <c r="PJJ66" s="1059"/>
      <c r="PJK66" s="1059"/>
      <c r="PJL66" s="1059"/>
      <c r="PJM66" s="1059"/>
      <c r="PJN66" s="1059"/>
      <c r="PJO66" s="1059"/>
      <c r="PJP66" s="1059"/>
      <c r="PJQ66" s="1059"/>
      <c r="PJR66" s="1059"/>
      <c r="PJS66" s="1059"/>
      <c r="PJT66" s="1059"/>
      <c r="PJU66" s="1059"/>
      <c r="PJV66" s="1059"/>
      <c r="PJW66" s="1059"/>
      <c r="PJX66" s="1059"/>
      <c r="PJY66" s="1059"/>
      <c r="PJZ66" s="1059"/>
      <c r="PKA66" s="1059"/>
      <c r="PKB66" s="1059"/>
      <c r="PKC66" s="1059"/>
      <c r="PKD66" s="1059"/>
      <c r="PKE66" s="1059"/>
      <c r="PKF66" s="1059"/>
      <c r="PKG66" s="1059"/>
      <c r="PKH66" s="1059"/>
      <c r="PKI66" s="1059"/>
      <c r="PKJ66" s="1059"/>
      <c r="PKK66" s="1059"/>
      <c r="PKL66" s="1059"/>
      <c r="PKM66" s="1059"/>
      <c r="PKN66" s="1059"/>
      <c r="PKO66" s="1059"/>
      <c r="PKP66" s="1059"/>
      <c r="PKQ66" s="1059"/>
      <c r="PKR66" s="1059"/>
      <c r="PKS66" s="1059"/>
      <c r="PKT66" s="1059"/>
      <c r="PKU66" s="1059"/>
      <c r="PKV66" s="1059"/>
      <c r="PKW66" s="1059"/>
      <c r="PKX66" s="1059"/>
      <c r="PKY66" s="1059"/>
      <c r="PKZ66" s="1059"/>
      <c r="PLA66" s="1059"/>
      <c r="PLB66" s="1059"/>
      <c r="PLC66" s="1059"/>
      <c r="PLD66" s="1059"/>
      <c r="PLE66" s="1059"/>
      <c r="PLF66" s="1059"/>
      <c r="PLG66" s="1059"/>
      <c r="PLH66" s="1059"/>
      <c r="PLI66" s="1059"/>
      <c r="PLJ66" s="1059"/>
      <c r="PLK66" s="1059"/>
      <c r="PLL66" s="1059"/>
      <c r="PLM66" s="1059"/>
      <c r="PLN66" s="1059"/>
      <c r="PLO66" s="1059"/>
      <c r="PLP66" s="1059"/>
      <c r="PLQ66" s="1059"/>
      <c r="PLR66" s="1059"/>
      <c r="PLS66" s="1059"/>
      <c r="PLT66" s="1059"/>
      <c r="PLU66" s="1059"/>
      <c r="PLV66" s="1059"/>
      <c r="PLW66" s="1059"/>
      <c r="PLX66" s="1059"/>
      <c r="PLY66" s="1059"/>
      <c r="PLZ66" s="1059"/>
      <c r="PMA66" s="1059"/>
      <c r="PMB66" s="1059"/>
      <c r="PMC66" s="1059"/>
      <c r="PMD66" s="1059"/>
      <c r="PME66" s="1059"/>
      <c r="PMF66" s="1059"/>
      <c r="PMG66" s="1059"/>
      <c r="PMH66" s="1059"/>
      <c r="PMI66" s="1059"/>
      <c r="PMJ66" s="1059"/>
      <c r="PMK66" s="1059"/>
      <c r="PML66" s="1059"/>
      <c r="PMM66" s="1059"/>
      <c r="PMN66" s="1059"/>
      <c r="PMO66" s="1059"/>
      <c r="PMP66" s="1059"/>
      <c r="PMQ66" s="1059"/>
      <c r="PMR66" s="1059"/>
      <c r="PMS66" s="1059"/>
      <c r="PMT66" s="1059"/>
      <c r="PMU66" s="1059"/>
      <c r="PMV66" s="1059"/>
      <c r="PMW66" s="1059"/>
      <c r="PMX66" s="1059"/>
      <c r="PMY66" s="1059"/>
      <c r="PMZ66" s="1059"/>
      <c r="PNA66" s="1059"/>
      <c r="PNB66" s="1059"/>
      <c r="PNC66" s="1059"/>
      <c r="PND66" s="1059"/>
      <c r="PNE66" s="1059"/>
      <c r="PNF66" s="1059"/>
      <c r="PNG66" s="1059"/>
      <c r="PNH66" s="1059"/>
      <c r="PNI66" s="1059"/>
      <c r="PNJ66" s="1059"/>
      <c r="PNK66" s="1059"/>
      <c r="PNL66" s="1059"/>
      <c r="PNM66" s="1059"/>
      <c r="PNN66" s="1059"/>
      <c r="PNO66" s="1059"/>
      <c r="PNP66" s="1059"/>
      <c r="PNQ66" s="1059"/>
      <c r="PNR66" s="1059"/>
      <c r="PNS66" s="1059"/>
      <c r="PNT66" s="1059"/>
      <c r="PNU66" s="1059"/>
      <c r="PNV66" s="1059"/>
      <c r="PNW66" s="1059"/>
      <c r="PNX66" s="1059"/>
      <c r="PNY66" s="1059"/>
      <c r="PNZ66" s="1059"/>
      <c r="POA66" s="1059"/>
      <c r="POB66" s="1059"/>
      <c r="POC66" s="1059"/>
      <c r="POD66" s="1059"/>
      <c r="POE66" s="1059"/>
      <c r="POF66" s="1059"/>
      <c r="POG66" s="1059"/>
      <c r="POH66" s="1059"/>
      <c r="POI66" s="1059"/>
      <c r="POJ66" s="1059"/>
      <c r="POK66" s="1059"/>
      <c r="POL66" s="1059"/>
      <c r="POM66" s="1059"/>
      <c r="PON66" s="1059"/>
      <c r="POO66" s="1059"/>
      <c r="POP66" s="1059"/>
      <c r="POQ66" s="1059"/>
      <c r="POR66" s="1059"/>
      <c r="POS66" s="1059"/>
      <c r="POT66" s="1059"/>
      <c r="POU66" s="1059"/>
      <c r="POV66" s="1059"/>
      <c r="POW66" s="1059"/>
      <c r="POX66" s="1059"/>
      <c r="POY66" s="1059"/>
      <c r="POZ66" s="1059"/>
      <c r="PPA66" s="1059"/>
      <c r="PPB66" s="1059"/>
      <c r="PPC66" s="1059"/>
      <c r="PPD66" s="1059"/>
      <c r="PPE66" s="1059"/>
      <c r="PPF66" s="1059"/>
      <c r="PPG66" s="1059"/>
      <c r="PPH66" s="1059"/>
      <c r="PPI66" s="1059"/>
      <c r="PPJ66" s="1059"/>
      <c r="PPK66" s="1059"/>
      <c r="PPL66" s="1059"/>
      <c r="PPM66" s="1059"/>
      <c r="PPN66" s="1059"/>
      <c r="PPO66" s="1059"/>
      <c r="PPP66" s="1059"/>
      <c r="PPQ66" s="1059"/>
      <c r="PPR66" s="1059"/>
      <c r="PPS66" s="1059"/>
      <c r="PPT66" s="1059"/>
      <c r="PPU66" s="1059"/>
      <c r="PPV66" s="1059"/>
      <c r="PPW66" s="1059"/>
      <c r="PPX66" s="1059"/>
      <c r="PPY66" s="1059"/>
      <c r="PPZ66" s="1059"/>
      <c r="PQA66" s="1059"/>
      <c r="PQB66" s="1059"/>
      <c r="PQC66" s="1059"/>
      <c r="PQD66" s="1059"/>
      <c r="PQE66" s="1059"/>
      <c r="PQF66" s="1059"/>
      <c r="PQG66" s="1059"/>
      <c r="PQH66" s="1059"/>
      <c r="PQI66" s="1059"/>
      <c r="PQJ66" s="1059"/>
      <c r="PQK66" s="1059"/>
      <c r="PQL66" s="1059"/>
      <c r="PQM66" s="1059"/>
      <c r="PQN66" s="1059"/>
      <c r="PQO66" s="1059"/>
      <c r="PQP66" s="1059"/>
      <c r="PQQ66" s="1059"/>
      <c r="PQR66" s="1059"/>
      <c r="PQS66" s="1059"/>
      <c r="PQT66" s="1059"/>
      <c r="PQU66" s="1059"/>
      <c r="PQV66" s="1059"/>
      <c r="PQW66" s="1059"/>
      <c r="PQX66" s="1059"/>
      <c r="PQY66" s="1059"/>
      <c r="PQZ66" s="1059"/>
      <c r="PRA66" s="1059"/>
      <c r="PRB66" s="1059"/>
      <c r="PRC66" s="1059"/>
      <c r="PRD66" s="1059"/>
      <c r="PRE66" s="1059"/>
      <c r="PRF66" s="1059"/>
      <c r="PRG66" s="1059"/>
      <c r="PRH66" s="1059"/>
      <c r="PRI66" s="1059"/>
      <c r="PRJ66" s="1059"/>
      <c r="PRK66" s="1059"/>
      <c r="PRL66" s="1059"/>
      <c r="PRM66" s="1059"/>
      <c r="PRN66" s="1059"/>
      <c r="PRO66" s="1059"/>
      <c r="PRP66" s="1059"/>
      <c r="PRQ66" s="1059"/>
      <c r="PRR66" s="1059"/>
      <c r="PRS66" s="1059"/>
      <c r="PRT66" s="1059"/>
      <c r="PRU66" s="1059"/>
      <c r="PRV66" s="1059"/>
      <c r="PRW66" s="1059"/>
      <c r="PRX66" s="1059"/>
      <c r="PRY66" s="1059"/>
      <c r="PRZ66" s="1059"/>
      <c r="PSA66" s="1059"/>
      <c r="PSB66" s="1059"/>
      <c r="PSC66" s="1059"/>
      <c r="PSD66" s="1059"/>
      <c r="PSE66" s="1059"/>
      <c r="PSF66" s="1059"/>
      <c r="PSG66" s="1059"/>
      <c r="PSH66" s="1059"/>
      <c r="PSI66" s="1059"/>
      <c r="PSJ66" s="1059"/>
      <c r="PSK66" s="1059"/>
      <c r="PSL66" s="1059"/>
      <c r="PSM66" s="1059"/>
      <c r="PSN66" s="1059"/>
      <c r="PSO66" s="1059"/>
      <c r="PSP66" s="1059"/>
      <c r="PSQ66" s="1059"/>
      <c r="PSR66" s="1059"/>
      <c r="PSS66" s="1059"/>
      <c r="PST66" s="1059"/>
      <c r="PSU66" s="1059"/>
      <c r="PSV66" s="1059"/>
      <c r="PSW66" s="1059"/>
      <c r="PSX66" s="1059"/>
      <c r="PSY66" s="1059"/>
      <c r="PSZ66" s="1059"/>
      <c r="PTA66" s="1059"/>
      <c r="PTB66" s="1059"/>
      <c r="PTC66" s="1059"/>
      <c r="PTD66" s="1059"/>
      <c r="PTE66" s="1059"/>
      <c r="PTF66" s="1059"/>
      <c r="PTG66" s="1059"/>
      <c r="PTH66" s="1059"/>
      <c r="PTI66" s="1059"/>
      <c r="PTJ66" s="1059"/>
      <c r="PTK66" s="1059"/>
      <c r="PTL66" s="1059"/>
      <c r="PTM66" s="1059"/>
      <c r="PTN66" s="1059"/>
      <c r="PTO66" s="1059"/>
      <c r="PTP66" s="1059"/>
      <c r="PTQ66" s="1059"/>
      <c r="PTR66" s="1059"/>
      <c r="PTS66" s="1059"/>
      <c r="PTT66" s="1059"/>
      <c r="PTU66" s="1059"/>
      <c r="PTV66" s="1059"/>
      <c r="PTW66" s="1059"/>
      <c r="PTX66" s="1059"/>
      <c r="PTY66" s="1059"/>
      <c r="PTZ66" s="1059"/>
      <c r="PUA66" s="1059"/>
      <c r="PUB66" s="1059"/>
      <c r="PUC66" s="1059"/>
      <c r="PUD66" s="1059"/>
      <c r="PUE66" s="1059"/>
      <c r="PUF66" s="1059"/>
      <c r="PUG66" s="1059"/>
      <c r="PUH66" s="1059"/>
      <c r="PUI66" s="1059"/>
      <c r="PUJ66" s="1059"/>
      <c r="PUK66" s="1059"/>
      <c r="PUL66" s="1059"/>
      <c r="PUM66" s="1059"/>
      <c r="PUN66" s="1059"/>
      <c r="PUO66" s="1059"/>
      <c r="PUP66" s="1059"/>
      <c r="PUQ66" s="1059"/>
      <c r="PUR66" s="1059"/>
      <c r="PUS66" s="1059"/>
      <c r="PUT66" s="1059"/>
      <c r="PUU66" s="1059"/>
      <c r="PUV66" s="1059"/>
      <c r="PUW66" s="1059"/>
      <c r="PUX66" s="1059"/>
      <c r="PUY66" s="1059"/>
      <c r="PUZ66" s="1059"/>
      <c r="PVA66" s="1059"/>
      <c r="PVB66" s="1059"/>
      <c r="PVC66" s="1059"/>
      <c r="PVD66" s="1059"/>
      <c r="PVE66" s="1059"/>
      <c r="PVF66" s="1059"/>
      <c r="PVG66" s="1059"/>
      <c r="PVH66" s="1059"/>
      <c r="PVI66" s="1059"/>
      <c r="PVJ66" s="1059"/>
      <c r="PVK66" s="1059"/>
      <c r="PVL66" s="1059"/>
      <c r="PVM66" s="1059"/>
      <c r="PVN66" s="1059"/>
      <c r="PVO66" s="1059"/>
      <c r="PVP66" s="1059"/>
      <c r="PVQ66" s="1059"/>
      <c r="PVR66" s="1059"/>
      <c r="PVS66" s="1059"/>
      <c r="PVT66" s="1059"/>
      <c r="PVU66" s="1059"/>
      <c r="PVV66" s="1059"/>
      <c r="PVW66" s="1059"/>
      <c r="PVX66" s="1059"/>
      <c r="PVY66" s="1059"/>
      <c r="PVZ66" s="1059"/>
      <c r="PWA66" s="1059"/>
      <c r="PWB66" s="1059"/>
      <c r="PWC66" s="1059"/>
      <c r="PWD66" s="1059"/>
      <c r="PWE66" s="1059"/>
      <c r="PWF66" s="1059"/>
      <c r="PWG66" s="1059"/>
      <c r="PWH66" s="1059"/>
      <c r="PWI66" s="1059"/>
      <c r="PWJ66" s="1059"/>
      <c r="PWK66" s="1059"/>
      <c r="PWL66" s="1059"/>
      <c r="PWM66" s="1059"/>
      <c r="PWN66" s="1059"/>
      <c r="PWO66" s="1059"/>
      <c r="PWP66" s="1059"/>
      <c r="PWQ66" s="1059"/>
      <c r="PWR66" s="1059"/>
      <c r="PWS66" s="1059"/>
      <c r="PWT66" s="1059"/>
      <c r="PWU66" s="1059"/>
      <c r="PWV66" s="1059"/>
      <c r="PWW66" s="1059"/>
      <c r="PWX66" s="1059"/>
      <c r="PWY66" s="1059"/>
      <c r="PWZ66" s="1059"/>
      <c r="PXA66" s="1059"/>
      <c r="PXB66" s="1059"/>
      <c r="PXC66" s="1059"/>
      <c r="PXD66" s="1059"/>
      <c r="PXE66" s="1059"/>
      <c r="PXF66" s="1059"/>
      <c r="PXG66" s="1059"/>
      <c r="PXH66" s="1059"/>
      <c r="PXI66" s="1059"/>
      <c r="PXJ66" s="1059"/>
      <c r="PXK66" s="1059"/>
      <c r="PXL66" s="1059"/>
      <c r="PXM66" s="1059"/>
      <c r="PXN66" s="1059"/>
      <c r="PXO66" s="1059"/>
      <c r="PXP66" s="1059"/>
      <c r="PXQ66" s="1059"/>
      <c r="PXR66" s="1059"/>
      <c r="PXS66" s="1059"/>
      <c r="PXT66" s="1059"/>
      <c r="PXU66" s="1059"/>
      <c r="PXV66" s="1059"/>
      <c r="PXW66" s="1059"/>
      <c r="PXX66" s="1059"/>
      <c r="PXY66" s="1059"/>
      <c r="PXZ66" s="1059"/>
      <c r="PYA66" s="1059"/>
      <c r="PYB66" s="1059"/>
      <c r="PYC66" s="1059"/>
      <c r="PYD66" s="1059"/>
      <c r="PYE66" s="1059"/>
      <c r="PYF66" s="1059"/>
      <c r="PYG66" s="1059"/>
      <c r="PYH66" s="1059"/>
      <c r="PYI66" s="1059"/>
      <c r="PYJ66" s="1059"/>
      <c r="PYK66" s="1059"/>
      <c r="PYL66" s="1059"/>
      <c r="PYM66" s="1059"/>
      <c r="PYN66" s="1059"/>
      <c r="PYO66" s="1059"/>
      <c r="PYP66" s="1059"/>
      <c r="PYQ66" s="1059"/>
      <c r="PYR66" s="1059"/>
      <c r="PYS66" s="1059"/>
      <c r="PYT66" s="1059"/>
      <c r="PYU66" s="1059"/>
      <c r="PYV66" s="1059"/>
      <c r="PYW66" s="1059"/>
      <c r="PYX66" s="1059"/>
      <c r="PYY66" s="1059"/>
      <c r="PYZ66" s="1059"/>
      <c r="PZA66" s="1059"/>
      <c r="PZB66" s="1059"/>
      <c r="PZC66" s="1059"/>
      <c r="PZD66" s="1059"/>
      <c r="PZE66" s="1059"/>
      <c r="PZF66" s="1059"/>
      <c r="PZG66" s="1059"/>
      <c r="PZH66" s="1059"/>
      <c r="PZI66" s="1059"/>
      <c r="PZJ66" s="1059"/>
      <c r="PZK66" s="1059"/>
      <c r="PZL66" s="1059"/>
      <c r="PZM66" s="1059"/>
      <c r="PZN66" s="1059"/>
      <c r="PZO66" s="1059"/>
      <c r="PZP66" s="1059"/>
      <c r="PZQ66" s="1059"/>
      <c r="PZR66" s="1059"/>
      <c r="PZS66" s="1059"/>
      <c r="PZT66" s="1059"/>
      <c r="PZU66" s="1059"/>
      <c r="PZV66" s="1059"/>
      <c r="PZW66" s="1059"/>
      <c r="PZX66" s="1059"/>
      <c r="PZY66" s="1059"/>
      <c r="PZZ66" s="1059"/>
      <c r="QAA66" s="1059"/>
      <c r="QAB66" s="1059"/>
      <c r="QAC66" s="1059"/>
      <c r="QAD66" s="1059"/>
      <c r="QAE66" s="1059"/>
      <c r="QAF66" s="1059"/>
      <c r="QAG66" s="1059"/>
      <c r="QAH66" s="1059"/>
      <c r="QAI66" s="1059"/>
      <c r="QAJ66" s="1059"/>
      <c r="QAK66" s="1059"/>
      <c r="QAL66" s="1059"/>
      <c r="QAM66" s="1059"/>
      <c r="QAN66" s="1059"/>
      <c r="QAO66" s="1059"/>
      <c r="QAP66" s="1059"/>
      <c r="QAQ66" s="1059"/>
      <c r="QAR66" s="1059"/>
      <c r="QAS66" s="1059"/>
      <c r="QAT66" s="1059"/>
      <c r="QAU66" s="1059"/>
      <c r="QAV66" s="1059"/>
      <c r="QAW66" s="1059"/>
      <c r="QAX66" s="1059"/>
      <c r="QAY66" s="1059"/>
      <c r="QAZ66" s="1059"/>
      <c r="QBA66" s="1059"/>
      <c r="QBB66" s="1059"/>
      <c r="QBC66" s="1059"/>
      <c r="QBD66" s="1059"/>
      <c r="QBE66" s="1059"/>
      <c r="QBF66" s="1059"/>
      <c r="QBG66" s="1059"/>
      <c r="QBH66" s="1059"/>
      <c r="QBI66" s="1059"/>
      <c r="QBJ66" s="1059"/>
      <c r="QBK66" s="1059"/>
      <c r="QBL66" s="1059"/>
      <c r="QBM66" s="1059"/>
      <c r="QBN66" s="1059"/>
      <c r="QBO66" s="1059"/>
      <c r="QBP66" s="1059"/>
      <c r="QBQ66" s="1059"/>
      <c r="QBR66" s="1059"/>
      <c r="QBS66" s="1059"/>
      <c r="QBT66" s="1059"/>
      <c r="QBU66" s="1059"/>
      <c r="QBV66" s="1059"/>
      <c r="QBW66" s="1059"/>
      <c r="QBX66" s="1059"/>
      <c r="QBY66" s="1059"/>
      <c r="QBZ66" s="1059"/>
      <c r="QCA66" s="1059"/>
      <c r="QCB66" s="1059"/>
      <c r="QCC66" s="1059"/>
      <c r="QCD66" s="1059"/>
      <c r="QCE66" s="1059"/>
      <c r="QCF66" s="1059"/>
      <c r="QCG66" s="1059"/>
      <c r="QCH66" s="1059"/>
      <c r="QCI66" s="1059"/>
      <c r="QCJ66" s="1059"/>
      <c r="QCK66" s="1059"/>
      <c r="QCL66" s="1059"/>
      <c r="QCM66" s="1059"/>
      <c r="QCN66" s="1059"/>
      <c r="QCO66" s="1059"/>
      <c r="QCP66" s="1059"/>
      <c r="QCQ66" s="1059"/>
      <c r="QCR66" s="1059"/>
      <c r="QCS66" s="1059"/>
      <c r="QCT66" s="1059"/>
      <c r="QCU66" s="1059"/>
      <c r="QCV66" s="1059"/>
      <c r="QCW66" s="1059"/>
      <c r="QCX66" s="1059"/>
      <c r="QCY66" s="1059"/>
      <c r="QCZ66" s="1059"/>
      <c r="QDA66" s="1059"/>
      <c r="QDB66" s="1059"/>
      <c r="QDC66" s="1059"/>
      <c r="QDD66" s="1059"/>
      <c r="QDE66" s="1059"/>
      <c r="QDF66" s="1059"/>
      <c r="QDG66" s="1059"/>
      <c r="QDH66" s="1059"/>
      <c r="QDI66" s="1059"/>
      <c r="QDJ66" s="1059"/>
      <c r="QDK66" s="1059"/>
      <c r="QDL66" s="1059"/>
      <c r="QDM66" s="1059"/>
      <c r="QDN66" s="1059"/>
      <c r="QDO66" s="1059"/>
      <c r="QDP66" s="1059"/>
      <c r="QDQ66" s="1059"/>
      <c r="QDR66" s="1059"/>
      <c r="QDS66" s="1059"/>
      <c r="QDT66" s="1059"/>
      <c r="QDU66" s="1059"/>
      <c r="QDV66" s="1059"/>
      <c r="QDW66" s="1059"/>
      <c r="QDX66" s="1059"/>
      <c r="QDY66" s="1059"/>
      <c r="QDZ66" s="1059"/>
      <c r="QEA66" s="1059"/>
      <c r="QEB66" s="1059"/>
      <c r="QEC66" s="1059"/>
      <c r="QED66" s="1059"/>
      <c r="QEE66" s="1059"/>
      <c r="QEF66" s="1059"/>
      <c r="QEG66" s="1059"/>
      <c r="QEH66" s="1059"/>
      <c r="QEI66" s="1059"/>
      <c r="QEJ66" s="1059"/>
      <c r="QEK66" s="1059"/>
      <c r="QEL66" s="1059"/>
      <c r="QEM66" s="1059"/>
      <c r="QEN66" s="1059"/>
      <c r="QEO66" s="1059"/>
      <c r="QEP66" s="1059"/>
      <c r="QEQ66" s="1059"/>
      <c r="QER66" s="1059"/>
      <c r="QES66" s="1059"/>
      <c r="QET66" s="1059"/>
      <c r="QEU66" s="1059"/>
      <c r="QEV66" s="1059"/>
      <c r="QEW66" s="1059"/>
      <c r="QEX66" s="1059"/>
      <c r="QEY66" s="1059"/>
      <c r="QEZ66" s="1059"/>
      <c r="QFA66" s="1059"/>
      <c r="QFB66" s="1059"/>
      <c r="QFC66" s="1059"/>
      <c r="QFD66" s="1059"/>
      <c r="QFE66" s="1059"/>
      <c r="QFF66" s="1059"/>
      <c r="QFG66" s="1059"/>
      <c r="QFH66" s="1059"/>
      <c r="QFI66" s="1059"/>
      <c r="QFJ66" s="1059"/>
      <c r="QFK66" s="1059"/>
      <c r="QFL66" s="1059"/>
      <c r="QFM66" s="1059"/>
      <c r="QFN66" s="1059"/>
      <c r="QFO66" s="1059"/>
      <c r="QFP66" s="1059"/>
      <c r="QFQ66" s="1059"/>
      <c r="QFR66" s="1059"/>
      <c r="QFS66" s="1059"/>
      <c r="QFT66" s="1059"/>
      <c r="QFU66" s="1059"/>
      <c r="QFV66" s="1059"/>
      <c r="QFW66" s="1059"/>
      <c r="QFX66" s="1059"/>
      <c r="QFY66" s="1059"/>
      <c r="QFZ66" s="1059"/>
      <c r="QGA66" s="1059"/>
      <c r="QGB66" s="1059"/>
      <c r="QGC66" s="1059"/>
      <c r="QGD66" s="1059"/>
      <c r="QGE66" s="1059"/>
      <c r="QGF66" s="1059"/>
      <c r="QGG66" s="1059"/>
      <c r="QGH66" s="1059"/>
      <c r="QGI66" s="1059"/>
      <c r="QGJ66" s="1059"/>
      <c r="QGK66" s="1059"/>
      <c r="QGL66" s="1059"/>
      <c r="QGM66" s="1059"/>
      <c r="QGN66" s="1059"/>
      <c r="QGO66" s="1059"/>
      <c r="QGP66" s="1059"/>
      <c r="QGQ66" s="1059"/>
      <c r="QGR66" s="1059"/>
      <c r="QGS66" s="1059"/>
      <c r="QGT66" s="1059"/>
      <c r="QGU66" s="1059"/>
      <c r="QGV66" s="1059"/>
      <c r="QGW66" s="1059"/>
      <c r="QGX66" s="1059"/>
      <c r="QGY66" s="1059"/>
      <c r="QGZ66" s="1059"/>
      <c r="QHA66" s="1059"/>
      <c r="QHB66" s="1059"/>
      <c r="QHC66" s="1059"/>
      <c r="QHD66" s="1059"/>
      <c r="QHE66" s="1059"/>
      <c r="QHF66" s="1059"/>
      <c r="QHG66" s="1059"/>
      <c r="QHH66" s="1059"/>
      <c r="QHI66" s="1059"/>
      <c r="QHJ66" s="1059"/>
      <c r="QHK66" s="1059"/>
      <c r="QHL66" s="1059"/>
      <c r="QHM66" s="1059"/>
      <c r="QHN66" s="1059"/>
      <c r="QHO66" s="1059"/>
      <c r="QHP66" s="1059"/>
      <c r="QHQ66" s="1059"/>
      <c r="QHR66" s="1059"/>
      <c r="QHS66" s="1059"/>
      <c r="QHT66" s="1059"/>
      <c r="QHU66" s="1059"/>
      <c r="QHV66" s="1059"/>
      <c r="QHW66" s="1059"/>
      <c r="QHX66" s="1059"/>
      <c r="QHY66" s="1059"/>
      <c r="QHZ66" s="1059"/>
      <c r="QIA66" s="1059"/>
      <c r="QIB66" s="1059"/>
      <c r="QIC66" s="1059"/>
      <c r="QID66" s="1059"/>
      <c r="QIE66" s="1059"/>
      <c r="QIF66" s="1059"/>
      <c r="QIG66" s="1059"/>
      <c r="QIH66" s="1059"/>
      <c r="QII66" s="1059"/>
      <c r="QIJ66" s="1059"/>
      <c r="QIK66" s="1059"/>
      <c r="QIL66" s="1059"/>
      <c r="QIM66" s="1059"/>
      <c r="QIN66" s="1059"/>
      <c r="QIO66" s="1059"/>
      <c r="QIP66" s="1059"/>
      <c r="QIQ66" s="1059"/>
      <c r="QIR66" s="1059"/>
      <c r="QIS66" s="1059"/>
      <c r="QIT66" s="1059"/>
      <c r="QIU66" s="1059"/>
      <c r="QIV66" s="1059"/>
      <c r="QIW66" s="1059"/>
      <c r="QIX66" s="1059"/>
      <c r="QIY66" s="1059"/>
      <c r="QIZ66" s="1059"/>
      <c r="QJA66" s="1059"/>
      <c r="QJB66" s="1059"/>
      <c r="QJC66" s="1059"/>
      <c r="QJD66" s="1059"/>
      <c r="QJE66" s="1059"/>
      <c r="QJF66" s="1059"/>
      <c r="QJG66" s="1059"/>
      <c r="QJH66" s="1059"/>
      <c r="QJI66" s="1059"/>
      <c r="QJJ66" s="1059"/>
      <c r="QJK66" s="1059"/>
      <c r="QJL66" s="1059"/>
      <c r="QJM66" s="1059"/>
      <c r="QJN66" s="1059"/>
      <c r="QJO66" s="1059"/>
      <c r="QJP66" s="1059"/>
      <c r="QJQ66" s="1059"/>
      <c r="QJR66" s="1059"/>
      <c r="QJS66" s="1059"/>
      <c r="QJT66" s="1059"/>
      <c r="QJU66" s="1059"/>
      <c r="QJV66" s="1059"/>
      <c r="QJW66" s="1059"/>
      <c r="QJX66" s="1059"/>
      <c r="QJY66" s="1059"/>
      <c r="QJZ66" s="1059"/>
      <c r="QKA66" s="1059"/>
      <c r="QKB66" s="1059"/>
      <c r="QKC66" s="1059"/>
      <c r="QKD66" s="1059"/>
      <c r="QKE66" s="1059"/>
      <c r="QKF66" s="1059"/>
      <c r="QKG66" s="1059"/>
      <c r="QKH66" s="1059"/>
      <c r="QKI66" s="1059"/>
      <c r="QKJ66" s="1059"/>
      <c r="QKK66" s="1059"/>
      <c r="QKL66" s="1059"/>
      <c r="QKM66" s="1059"/>
      <c r="QKN66" s="1059"/>
      <c r="QKO66" s="1059"/>
      <c r="QKP66" s="1059"/>
      <c r="QKQ66" s="1059"/>
      <c r="QKR66" s="1059"/>
      <c r="QKS66" s="1059"/>
      <c r="QKT66" s="1059"/>
      <c r="QKU66" s="1059"/>
      <c r="QKV66" s="1059"/>
      <c r="QKW66" s="1059"/>
      <c r="QKX66" s="1059"/>
      <c r="QKY66" s="1059"/>
      <c r="QKZ66" s="1059"/>
      <c r="QLA66" s="1059"/>
      <c r="QLB66" s="1059"/>
      <c r="QLC66" s="1059"/>
      <c r="QLD66" s="1059"/>
      <c r="QLE66" s="1059"/>
      <c r="QLF66" s="1059"/>
      <c r="QLG66" s="1059"/>
      <c r="QLH66" s="1059"/>
      <c r="QLI66" s="1059"/>
      <c r="QLJ66" s="1059"/>
      <c r="QLK66" s="1059"/>
      <c r="QLL66" s="1059"/>
      <c r="QLM66" s="1059"/>
      <c r="QLN66" s="1059"/>
      <c r="QLO66" s="1059"/>
      <c r="QLP66" s="1059"/>
      <c r="QLQ66" s="1059"/>
      <c r="QLR66" s="1059"/>
      <c r="QLS66" s="1059"/>
      <c r="QLT66" s="1059"/>
      <c r="QLU66" s="1059"/>
      <c r="QLV66" s="1059"/>
      <c r="QLW66" s="1059"/>
      <c r="QLX66" s="1059"/>
      <c r="QLY66" s="1059"/>
      <c r="QLZ66" s="1059"/>
      <c r="QMA66" s="1059"/>
      <c r="QMB66" s="1059"/>
      <c r="QMC66" s="1059"/>
      <c r="QMD66" s="1059"/>
      <c r="QME66" s="1059"/>
      <c r="QMF66" s="1059"/>
      <c r="QMG66" s="1059"/>
      <c r="QMH66" s="1059"/>
      <c r="QMI66" s="1059"/>
      <c r="QMJ66" s="1059"/>
      <c r="QMK66" s="1059"/>
      <c r="QML66" s="1059"/>
      <c r="QMM66" s="1059"/>
      <c r="QMN66" s="1059"/>
      <c r="QMO66" s="1059"/>
      <c r="QMP66" s="1059"/>
      <c r="QMQ66" s="1059"/>
      <c r="QMR66" s="1059"/>
      <c r="QMS66" s="1059"/>
      <c r="QMT66" s="1059"/>
      <c r="QMU66" s="1059"/>
      <c r="QMV66" s="1059"/>
      <c r="QMW66" s="1059"/>
      <c r="QMX66" s="1059"/>
      <c r="QMY66" s="1059"/>
      <c r="QMZ66" s="1059"/>
      <c r="QNA66" s="1059"/>
      <c r="QNB66" s="1059"/>
      <c r="QNC66" s="1059"/>
      <c r="QND66" s="1059"/>
      <c r="QNE66" s="1059"/>
      <c r="QNF66" s="1059"/>
      <c r="QNG66" s="1059"/>
      <c r="QNH66" s="1059"/>
      <c r="QNI66" s="1059"/>
      <c r="QNJ66" s="1059"/>
      <c r="QNK66" s="1059"/>
      <c r="QNL66" s="1059"/>
      <c r="QNM66" s="1059"/>
      <c r="QNN66" s="1059"/>
      <c r="QNO66" s="1059"/>
      <c r="QNP66" s="1059"/>
      <c r="QNQ66" s="1059"/>
      <c r="QNR66" s="1059"/>
      <c r="QNS66" s="1059"/>
      <c r="QNT66" s="1059"/>
      <c r="QNU66" s="1059"/>
      <c r="QNV66" s="1059"/>
      <c r="QNW66" s="1059"/>
      <c r="QNX66" s="1059"/>
      <c r="QNY66" s="1059"/>
      <c r="QNZ66" s="1059"/>
      <c r="QOA66" s="1059"/>
      <c r="QOB66" s="1059"/>
      <c r="QOC66" s="1059"/>
      <c r="QOD66" s="1059"/>
      <c r="QOE66" s="1059"/>
      <c r="QOF66" s="1059"/>
      <c r="QOG66" s="1059"/>
      <c r="QOH66" s="1059"/>
      <c r="QOI66" s="1059"/>
      <c r="QOJ66" s="1059"/>
      <c r="QOK66" s="1059"/>
      <c r="QOL66" s="1059"/>
      <c r="QOM66" s="1059"/>
      <c r="QON66" s="1059"/>
      <c r="QOO66" s="1059"/>
      <c r="QOP66" s="1059"/>
      <c r="QOQ66" s="1059"/>
      <c r="QOR66" s="1059"/>
      <c r="QOS66" s="1059"/>
      <c r="QOT66" s="1059"/>
      <c r="QOU66" s="1059"/>
      <c r="QOV66" s="1059"/>
      <c r="QOW66" s="1059"/>
      <c r="QOX66" s="1059"/>
      <c r="QOY66" s="1059"/>
      <c r="QOZ66" s="1059"/>
      <c r="QPA66" s="1059"/>
      <c r="QPB66" s="1059"/>
      <c r="QPC66" s="1059"/>
      <c r="QPD66" s="1059"/>
      <c r="QPE66" s="1059"/>
      <c r="QPF66" s="1059"/>
      <c r="QPG66" s="1059"/>
      <c r="QPH66" s="1059"/>
      <c r="QPI66" s="1059"/>
      <c r="QPJ66" s="1059"/>
      <c r="QPK66" s="1059"/>
      <c r="QPL66" s="1059"/>
      <c r="QPM66" s="1059"/>
      <c r="QPN66" s="1059"/>
      <c r="QPO66" s="1059"/>
      <c r="QPP66" s="1059"/>
      <c r="QPQ66" s="1059"/>
      <c r="QPR66" s="1059"/>
      <c r="QPS66" s="1059"/>
      <c r="QPT66" s="1059"/>
      <c r="QPU66" s="1059"/>
      <c r="QPV66" s="1059"/>
      <c r="QPW66" s="1059"/>
      <c r="QPX66" s="1059"/>
      <c r="QPY66" s="1059"/>
      <c r="QPZ66" s="1059"/>
      <c r="QQA66" s="1059"/>
      <c r="QQB66" s="1059"/>
      <c r="QQC66" s="1059"/>
      <c r="QQD66" s="1059"/>
      <c r="QQE66" s="1059"/>
      <c r="QQF66" s="1059"/>
      <c r="QQG66" s="1059"/>
      <c r="QQH66" s="1059"/>
      <c r="QQI66" s="1059"/>
      <c r="QQJ66" s="1059"/>
      <c r="QQK66" s="1059"/>
      <c r="QQL66" s="1059"/>
      <c r="QQM66" s="1059"/>
      <c r="QQN66" s="1059"/>
      <c r="QQO66" s="1059"/>
      <c r="QQP66" s="1059"/>
      <c r="QQQ66" s="1059"/>
      <c r="QQR66" s="1059"/>
      <c r="QQS66" s="1059"/>
      <c r="QQT66" s="1059"/>
      <c r="QQU66" s="1059"/>
      <c r="QQV66" s="1059"/>
      <c r="QQW66" s="1059"/>
      <c r="QQX66" s="1059"/>
      <c r="QQY66" s="1059"/>
      <c r="QQZ66" s="1059"/>
      <c r="QRA66" s="1059"/>
      <c r="QRB66" s="1059"/>
      <c r="QRC66" s="1059"/>
      <c r="QRD66" s="1059"/>
      <c r="QRE66" s="1059"/>
      <c r="QRF66" s="1059"/>
      <c r="QRG66" s="1059"/>
      <c r="QRH66" s="1059"/>
      <c r="QRI66" s="1059"/>
      <c r="QRJ66" s="1059"/>
      <c r="QRK66" s="1059"/>
      <c r="QRL66" s="1059"/>
      <c r="QRM66" s="1059"/>
      <c r="QRN66" s="1059"/>
      <c r="QRO66" s="1059"/>
      <c r="QRP66" s="1059"/>
      <c r="QRQ66" s="1059"/>
      <c r="QRR66" s="1059"/>
      <c r="QRS66" s="1059"/>
      <c r="QRT66" s="1059"/>
      <c r="QRU66" s="1059"/>
      <c r="QRV66" s="1059"/>
      <c r="QRW66" s="1059"/>
      <c r="QRX66" s="1059"/>
      <c r="QRY66" s="1059"/>
      <c r="QRZ66" s="1059"/>
      <c r="QSA66" s="1059"/>
      <c r="QSB66" s="1059"/>
      <c r="QSC66" s="1059"/>
      <c r="QSD66" s="1059"/>
      <c r="QSE66" s="1059"/>
      <c r="QSF66" s="1059"/>
      <c r="QSG66" s="1059"/>
      <c r="QSH66" s="1059"/>
      <c r="QSI66" s="1059"/>
      <c r="QSJ66" s="1059"/>
      <c r="QSK66" s="1059"/>
      <c r="QSL66" s="1059"/>
      <c r="QSM66" s="1059"/>
      <c r="QSN66" s="1059"/>
      <c r="QSO66" s="1059"/>
      <c r="QSP66" s="1059"/>
      <c r="QSQ66" s="1059"/>
      <c r="QSR66" s="1059"/>
      <c r="QSS66" s="1059"/>
      <c r="QST66" s="1059"/>
      <c r="QSU66" s="1059"/>
      <c r="QSV66" s="1059"/>
      <c r="QSW66" s="1059"/>
      <c r="QSX66" s="1059"/>
      <c r="QSY66" s="1059"/>
      <c r="QSZ66" s="1059"/>
      <c r="QTA66" s="1059"/>
      <c r="QTB66" s="1059"/>
      <c r="QTC66" s="1059"/>
      <c r="QTD66" s="1059"/>
      <c r="QTE66" s="1059"/>
      <c r="QTF66" s="1059"/>
      <c r="QTG66" s="1059"/>
      <c r="QTH66" s="1059"/>
      <c r="QTI66" s="1059"/>
      <c r="QTJ66" s="1059"/>
      <c r="QTK66" s="1059"/>
      <c r="QTL66" s="1059"/>
      <c r="QTM66" s="1059"/>
      <c r="QTN66" s="1059"/>
      <c r="QTO66" s="1059"/>
      <c r="QTP66" s="1059"/>
      <c r="QTQ66" s="1059"/>
      <c r="QTR66" s="1059"/>
      <c r="QTS66" s="1059"/>
      <c r="QTT66" s="1059"/>
      <c r="QTU66" s="1059"/>
      <c r="QTV66" s="1059"/>
      <c r="QTW66" s="1059"/>
      <c r="QTX66" s="1059"/>
      <c r="QTY66" s="1059"/>
      <c r="QTZ66" s="1059"/>
      <c r="QUA66" s="1059"/>
      <c r="QUB66" s="1059"/>
      <c r="QUC66" s="1059"/>
      <c r="QUD66" s="1059"/>
      <c r="QUE66" s="1059"/>
      <c r="QUF66" s="1059"/>
      <c r="QUG66" s="1059"/>
      <c r="QUH66" s="1059"/>
      <c r="QUI66" s="1059"/>
      <c r="QUJ66" s="1059"/>
      <c r="QUK66" s="1059"/>
      <c r="QUL66" s="1059"/>
      <c r="QUM66" s="1059"/>
      <c r="QUN66" s="1059"/>
      <c r="QUO66" s="1059"/>
      <c r="QUP66" s="1059"/>
      <c r="QUQ66" s="1059"/>
      <c r="QUR66" s="1059"/>
      <c r="QUS66" s="1059"/>
      <c r="QUT66" s="1059"/>
      <c r="QUU66" s="1059"/>
      <c r="QUV66" s="1059"/>
      <c r="QUW66" s="1059"/>
      <c r="QUX66" s="1059"/>
      <c r="QUY66" s="1059"/>
      <c r="QUZ66" s="1059"/>
      <c r="QVA66" s="1059"/>
      <c r="QVB66" s="1059"/>
      <c r="QVC66" s="1059"/>
      <c r="QVD66" s="1059"/>
      <c r="QVE66" s="1059"/>
      <c r="QVF66" s="1059"/>
      <c r="QVG66" s="1059"/>
      <c r="QVH66" s="1059"/>
      <c r="QVI66" s="1059"/>
      <c r="QVJ66" s="1059"/>
      <c r="QVK66" s="1059"/>
      <c r="QVL66" s="1059"/>
      <c r="QVM66" s="1059"/>
      <c r="QVN66" s="1059"/>
      <c r="QVO66" s="1059"/>
      <c r="QVP66" s="1059"/>
      <c r="QVQ66" s="1059"/>
      <c r="QVR66" s="1059"/>
      <c r="QVS66" s="1059"/>
      <c r="QVT66" s="1059"/>
      <c r="QVU66" s="1059"/>
      <c r="QVV66" s="1059"/>
      <c r="QVW66" s="1059"/>
      <c r="QVX66" s="1059"/>
      <c r="QVY66" s="1059"/>
      <c r="QVZ66" s="1059"/>
      <c r="QWA66" s="1059"/>
      <c r="QWB66" s="1059"/>
      <c r="QWC66" s="1059"/>
      <c r="QWD66" s="1059"/>
      <c r="QWE66" s="1059"/>
      <c r="QWF66" s="1059"/>
      <c r="QWG66" s="1059"/>
      <c r="QWH66" s="1059"/>
      <c r="QWI66" s="1059"/>
      <c r="QWJ66" s="1059"/>
      <c r="QWK66" s="1059"/>
      <c r="QWL66" s="1059"/>
      <c r="QWM66" s="1059"/>
      <c r="QWN66" s="1059"/>
      <c r="QWO66" s="1059"/>
      <c r="QWP66" s="1059"/>
      <c r="QWQ66" s="1059"/>
      <c r="QWR66" s="1059"/>
      <c r="QWS66" s="1059"/>
      <c r="QWT66" s="1059"/>
      <c r="QWU66" s="1059"/>
      <c r="QWV66" s="1059"/>
      <c r="QWW66" s="1059"/>
      <c r="QWX66" s="1059"/>
      <c r="QWY66" s="1059"/>
      <c r="QWZ66" s="1059"/>
      <c r="QXA66" s="1059"/>
      <c r="QXB66" s="1059"/>
      <c r="QXC66" s="1059"/>
      <c r="QXD66" s="1059"/>
      <c r="QXE66" s="1059"/>
      <c r="QXF66" s="1059"/>
      <c r="QXG66" s="1059"/>
      <c r="QXH66" s="1059"/>
      <c r="QXI66" s="1059"/>
      <c r="QXJ66" s="1059"/>
      <c r="QXK66" s="1059"/>
      <c r="QXL66" s="1059"/>
      <c r="QXM66" s="1059"/>
      <c r="QXN66" s="1059"/>
      <c r="QXO66" s="1059"/>
      <c r="QXP66" s="1059"/>
      <c r="QXQ66" s="1059"/>
      <c r="QXR66" s="1059"/>
      <c r="QXS66" s="1059"/>
      <c r="QXT66" s="1059"/>
      <c r="QXU66" s="1059"/>
      <c r="QXV66" s="1059"/>
      <c r="QXW66" s="1059"/>
      <c r="QXX66" s="1059"/>
      <c r="QXY66" s="1059"/>
      <c r="QXZ66" s="1059"/>
      <c r="QYA66" s="1059"/>
      <c r="QYB66" s="1059"/>
      <c r="QYC66" s="1059"/>
      <c r="QYD66" s="1059"/>
      <c r="QYE66" s="1059"/>
      <c r="QYF66" s="1059"/>
      <c r="QYG66" s="1059"/>
      <c r="QYH66" s="1059"/>
      <c r="QYI66" s="1059"/>
      <c r="QYJ66" s="1059"/>
      <c r="QYK66" s="1059"/>
      <c r="QYL66" s="1059"/>
      <c r="QYM66" s="1059"/>
      <c r="QYN66" s="1059"/>
      <c r="QYO66" s="1059"/>
      <c r="QYP66" s="1059"/>
      <c r="QYQ66" s="1059"/>
      <c r="QYR66" s="1059"/>
      <c r="QYS66" s="1059"/>
      <c r="QYT66" s="1059"/>
      <c r="QYU66" s="1059"/>
      <c r="QYV66" s="1059"/>
      <c r="QYW66" s="1059"/>
      <c r="QYX66" s="1059"/>
      <c r="QYY66" s="1059"/>
      <c r="QYZ66" s="1059"/>
      <c r="QZA66" s="1059"/>
      <c r="QZB66" s="1059"/>
      <c r="QZC66" s="1059"/>
      <c r="QZD66" s="1059"/>
      <c r="QZE66" s="1059"/>
      <c r="QZF66" s="1059"/>
      <c r="QZG66" s="1059"/>
      <c r="QZH66" s="1059"/>
      <c r="QZI66" s="1059"/>
      <c r="QZJ66" s="1059"/>
      <c r="QZK66" s="1059"/>
      <c r="QZL66" s="1059"/>
      <c r="QZM66" s="1059"/>
      <c r="QZN66" s="1059"/>
      <c r="QZO66" s="1059"/>
      <c r="QZP66" s="1059"/>
      <c r="QZQ66" s="1059"/>
      <c r="QZR66" s="1059"/>
      <c r="QZS66" s="1059"/>
      <c r="QZT66" s="1059"/>
      <c r="QZU66" s="1059"/>
      <c r="QZV66" s="1059"/>
      <c r="QZW66" s="1059"/>
      <c r="QZX66" s="1059"/>
      <c r="QZY66" s="1059"/>
      <c r="QZZ66" s="1059"/>
      <c r="RAA66" s="1059"/>
      <c r="RAB66" s="1059"/>
      <c r="RAC66" s="1059"/>
      <c r="RAD66" s="1059"/>
      <c r="RAE66" s="1059"/>
      <c r="RAF66" s="1059"/>
      <c r="RAG66" s="1059"/>
      <c r="RAH66" s="1059"/>
      <c r="RAI66" s="1059"/>
      <c r="RAJ66" s="1059"/>
      <c r="RAK66" s="1059"/>
      <c r="RAL66" s="1059"/>
      <c r="RAM66" s="1059"/>
      <c r="RAN66" s="1059"/>
      <c r="RAO66" s="1059"/>
      <c r="RAP66" s="1059"/>
      <c r="RAQ66" s="1059"/>
      <c r="RAR66" s="1059"/>
      <c r="RAS66" s="1059"/>
      <c r="RAT66" s="1059"/>
      <c r="RAU66" s="1059"/>
      <c r="RAV66" s="1059"/>
      <c r="RAW66" s="1059"/>
      <c r="RAX66" s="1059"/>
      <c r="RAY66" s="1059"/>
      <c r="RAZ66" s="1059"/>
      <c r="RBA66" s="1059"/>
      <c r="RBB66" s="1059"/>
      <c r="RBC66" s="1059"/>
      <c r="RBD66" s="1059"/>
      <c r="RBE66" s="1059"/>
      <c r="RBF66" s="1059"/>
      <c r="RBG66" s="1059"/>
      <c r="RBH66" s="1059"/>
      <c r="RBI66" s="1059"/>
      <c r="RBJ66" s="1059"/>
      <c r="RBK66" s="1059"/>
      <c r="RBL66" s="1059"/>
      <c r="RBM66" s="1059"/>
      <c r="RBN66" s="1059"/>
      <c r="RBO66" s="1059"/>
      <c r="RBP66" s="1059"/>
      <c r="RBQ66" s="1059"/>
      <c r="RBR66" s="1059"/>
      <c r="RBS66" s="1059"/>
      <c r="RBT66" s="1059"/>
      <c r="RBU66" s="1059"/>
      <c r="RBV66" s="1059"/>
      <c r="RBW66" s="1059"/>
      <c r="RBX66" s="1059"/>
      <c r="RBY66" s="1059"/>
      <c r="RBZ66" s="1059"/>
      <c r="RCA66" s="1059"/>
      <c r="RCB66" s="1059"/>
      <c r="RCC66" s="1059"/>
      <c r="RCD66" s="1059"/>
      <c r="RCE66" s="1059"/>
      <c r="RCF66" s="1059"/>
      <c r="RCG66" s="1059"/>
      <c r="RCH66" s="1059"/>
      <c r="RCI66" s="1059"/>
      <c r="RCJ66" s="1059"/>
      <c r="RCK66" s="1059"/>
      <c r="RCL66" s="1059"/>
      <c r="RCM66" s="1059"/>
      <c r="RCN66" s="1059"/>
      <c r="RCO66" s="1059"/>
      <c r="RCP66" s="1059"/>
      <c r="RCQ66" s="1059"/>
      <c r="RCR66" s="1059"/>
      <c r="RCS66" s="1059"/>
      <c r="RCT66" s="1059"/>
      <c r="RCU66" s="1059"/>
      <c r="RCV66" s="1059"/>
      <c r="RCW66" s="1059"/>
      <c r="RCX66" s="1059"/>
      <c r="RCY66" s="1059"/>
      <c r="RCZ66" s="1059"/>
      <c r="RDA66" s="1059"/>
      <c r="RDB66" s="1059"/>
      <c r="RDC66" s="1059"/>
      <c r="RDD66" s="1059"/>
      <c r="RDE66" s="1059"/>
      <c r="RDF66" s="1059"/>
      <c r="RDG66" s="1059"/>
      <c r="RDH66" s="1059"/>
      <c r="RDI66" s="1059"/>
      <c r="RDJ66" s="1059"/>
      <c r="RDK66" s="1059"/>
      <c r="RDL66" s="1059"/>
      <c r="RDM66" s="1059"/>
      <c r="RDN66" s="1059"/>
      <c r="RDO66" s="1059"/>
      <c r="RDP66" s="1059"/>
      <c r="RDQ66" s="1059"/>
      <c r="RDR66" s="1059"/>
      <c r="RDS66" s="1059"/>
      <c r="RDT66" s="1059"/>
      <c r="RDU66" s="1059"/>
      <c r="RDV66" s="1059"/>
      <c r="RDW66" s="1059"/>
      <c r="RDX66" s="1059"/>
      <c r="RDY66" s="1059"/>
      <c r="RDZ66" s="1059"/>
      <c r="REA66" s="1059"/>
      <c r="REB66" s="1059"/>
      <c r="REC66" s="1059"/>
      <c r="RED66" s="1059"/>
      <c r="REE66" s="1059"/>
      <c r="REF66" s="1059"/>
      <c r="REG66" s="1059"/>
      <c r="REH66" s="1059"/>
      <c r="REI66" s="1059"/>
      <c r="REJ66" s="1059"/>
      <c r="REK66" s="1059"/>
      <c r="REL66" s="1059"/>
      <c r="REM66" s="1059"/>
      <c r="REN66" s="1059"/>
      <c r="REO66" s="1059"/>
      <c r="REP66" s="1059"/>
      <c r="REQ66" s="1059"/>
      <c r="RER66" s="1059"/>
      <c r="RES66" s="1059"/>
      <c r="RET66" s="1059"/>
      <c r="REU66" s="1059"/>
      <c r="REV66" s="1059"/>
      <c r="REW66" s="1059"/>
      <c r="REX66" s="1059"/>
      <c r="REY66" s="1059"/>
      <c r="REZ66" s="1059"/>
      <c r="RFA66" s="1059"/>
      <c r="RFB66" s="1059"/>
      <c r="RFC66" s="1059"/>
      <c r="RFD66" s="1059"/>
      <c r="RFE66" s="1059"/>
      <c r="RFF66" s="1059"/>
      <c r="RFG66" s="1059"/>
      <c r="RFH66" s="1059"/>
      <c r="RFI66" s="1059"/>
      <c r="RFJ66" s="1059"/>
      <c r="RFK66" s="1059"/>
      <c r="RFL66" s="1059"/>
      <c r="RFM66" s="1059"/>
      <c r="RFN66" s="1059"/>
      <c r="RFO66" s="1059"/>
      <c r="RFP66" s="1059"/>
      <c r="RFQ66" s="1059"/>
      <c r="RFR66" s="1059"/>
      <c r="RFS66" s="1059"/>
      <c r="RFT66" s="1059"/>
      <c r="RFU66" s="1059"/>
      <c r="RFV66" s="1059"/>
      <c r="RFW66" s="1059"/>
      <c r="RFX66" s="1059"/>
      <c r="RFY66" s="1059"/>
      <c r="RFZ66" s="1059"/>
      <c r="RGA66" s="1059"/>
      <c r="RGB66" s="1059"/>
      <c r="RGC66" s="1059"/>
      <c r="RGD66" s="1059"/>
      <c r="RGE66" s="1059"/>
      <c r="RGF66" s="1059"/>
      <c r="RGG66" s="1059"/>
      <c r="RGH66" s="1059"/>
      <c r="RGI66" s="1059"/>
      <c r="RGJ66" s="1059"/>
      <c r="RGK66" s="1059"/>
      <c r="RGL66" s="1059"/>
      <c r="RGM66" s="1059"/>
      <c r="RGN66" s="1059"/>
      <c r="RGO66" s="1059"/>
      <c r="RGP66" s="1059"/>
      <c r="RGQ66" s="1059"/>
      <c r="RGR66" s="1059"/>
      <c r="RGS66" s="1059"/>
      <c r="RGT66" s="1059"/>
      <c r="RGU66" s="1059"/>
      <c r="RGV66" s="1059"/>
      <c r="RGW66" s="1059"/>
      <c r="RGX66" s="1059"/>
      <c r="RGY66" s="1059"/>
      <c r="RGZ66" s="1059"/>
      <c r="RHA66" s="1059"/>
      <c r="RHB66" s="1059"/>
      <c r="RHC66" s="1059"/>
      <c r="RHD66" s="1059"/>
      <c r="RHE66" s="1059"/>
      <c r="RHF66" s="1059"/>
      <c r="RHG66" s="1059"/>
      <c r="RHH66" s="1059"/>
      <c r="RHI66" s="1059"/>
      <c r="RHJ66" s="1059"/>
      <c r="RHK66" s="1059"/>
      <c r="RHL66" s="1059"/>
      <c r="RHM66" s="1059"/>
      <c r="RHN66" s="1059"/>
      <c r="RHO66" s="1059"/>
      <c r="RHP66" s="1059"/>
      <c r="RHQ66" s="1059"/>
      <c r="RHR66" s="1059"/>
      <c r="RHS66" s="1059"/>
      <c r="RHT66" s="1059"/>
      <c r="RHU66" s="1059"/>
      <c r="RHV66" s="1059"/>
      <c r="RHW66" s="1059"/>
      <c r="RHX66" s="1059"/>
      <c r="RHY66" s="1059"/>
      <c r="RHZ66" s="1059"/>
      <c r="RIA66" s="1059"/>
      <c r="RIB66" s="1059"/>
      <c r="RIC66" s="1059"/>
      <c r="RID66" s="1059"/>
      <c r="RIE66" s="1059"/>
      <c r="RIF66" s="1059"/>
      <c r="RIG66" s="1059"/>
      <c r="RIH66" s="1059"/>
      <c r="RII66" s="1059"/>
      <c r="RIJ66" s="1059"/>
      <c r="RIK66" s="1059"/>
      <c r="RIL66" s="1059"/>
      <c r="RIM66" s="1059"/>
      <c r="RIN66" s="1059"/>
      <c r="RIO66" s="1059"/>
      <c r="RIP66" s="1059"/>
      <c r="RIQ66" s="1059"/>
      <c r="RIR66" s="1059"/>
      <c r="RIS66" s="1059"/>
      <c r="RIT66" s="1059"/>
      <c r="RIU66" s="1059"/>
      <c r="RIV66" s="1059"/>
      <c r="RIW66" s="1059"/>
      <c r="RIX66" s="1059"/>
      <c r="RIY66" s="1059"/>
      <c r="RIZ66" s="1059"/>
      <c r="RJA66" s="1059"/>
      <c r="RJB66" s="1059"/>
      <c r="RJC66" s="1059"/>
      <c r="RJD66" s="1059"/>
      <c r="RJE66" s="1059"/>
      <c r="RJF66" s="1059"/>
      <c r="RJG66" s="1059"/>
      <c r="RJH66" s="1059"/>
      <c r="RJI66" s="1059"/>
      <c r="RJJ66" s="1059"/>
      <c r="RJK66" s="1059"/>
      <c r="RJL66" s="1059"/>
      <c r="RJM66" s="1059"/>
      <c r="RJN66" s="1059"/>
      <c r="RJO66" s="1059"/>
      <c r="RJP66" s="1059"/>
      <c r="RJQ66" s="1059"/>
      <c r="RJR66" s="1059"/>
      <c r="RJS66" s="1059"/>
      <c r="RJT66" s="1059"/>
      <c r="RJU66" s="1059"/>
      <c r="RJV66" s="1059"/>
      <c r="RJW66" s="1059"/>
      <c r="RJX66" s="1059"/>
      <c r="RJY66" s="1059"/>
      <c r="RJZ66" s="1059"/>
      <c r="RKA66" s="1059"/>
      <c r="RKB66" s="1059"/>
      <c r="RKC66" s="1059"/>
      <c r="RKD66" s="1059"/>
      <c r="RKE66" s="1059"/>
      <c r="RKF66" s="1059"/>
      <c r="RKG66" s="1059"/>
      <c r="RKH66" s="1059"/>
      <c r="RKI66" s="1059"/>
      <c r="RKJ66" s="1059"/>
      <c r="RKK66" s="1059"/>
      <c r="RKL66" s="1059"/>
      <c r="RKM66" s="1059"/>
      <c r="RKN66" s="1059"/>
      <c r="RKO66" s="1059"/>
      <c r="RKP66" s="1059"/>
      <c r="RKQ66" s="1059"/>
      <c r="RKR66" s="1059"/>
      <c r="RKS66" s="1059"/>
      <c r="RKT66" s="1059"/>
      <c r="RKU66" s="1059"/>
      <c r="RKV66" s="1059"/>
      <c r="RKW66" s="1059"/>
      <c r="RKX66" s="1059"/>
      <c r="RKY66" s="1059"/>
      <c r="RKZ66" s="1059"/>
      <c r="RLA66" s="1059"/>
      <c r="RLB66" s="1059"/>
      <c r="RLC66" s="1059"/>
      <c r="RLD66" s="1059"/>
      <c r="RLE66" s="1059"/>
      <c r="RLF66" s="1059"/>
      <c r="RLG66" s="1059"/>
      <c r="RLH66" s="1059"/>
      <c r="RLI66" s="1059"/>
      <c r="RLJ66" s="1059"/>
      <c r="RLK66" s="1059"/>
      <c r="RLL66" s="1059"/>
      <c r="RLM66" s="1059"/>
      <c r="RLN66" s="1059"/>
      <c r="RLO66" s="1059"/>
      <c r="RLP66" s="1059"/>
      <c r="RLQ66" s="1059"/>
      <c r="RLR66" s="1059"/>
      <c r="RLS66" s="1059"/>
      <c r="RLT66" s="1059"/>
      <c r="RLU66" s="1059"/>
      <c r="RLV66" s="1059"/>
      <c r="RLW66" s="1059"/>
      <c r="RLX66" s="1059"/>
      <c r="RLY66" s="1059"/>
      <c r="RLZ66" s="1059"/>
      <c r="RMA66" s="1059"/>
      <c r="RMB66" s="1059"/>
      <c r="RMC66" s="1059"/>
      <c r="RMD66" s="1059"/>
      <c r="RME66" s="1059"/>
      <c r="RMF66" s="1059"/>
      <c r="RMG66" s="1059"/>
      <c r="RMH66" s="1059"/>
      <c r="RMI66" s="1059"/>
      <c r="RMJ66" s="1059"/>
      <c r="RMK66" s="1059"/>
      <c r="RML66" s="1059"/>
      <c r="RMM66" s="1059"/>
      <c r="RMN66" s="1059"/>
      <c r="RMO66" s="1059"/>
      <c r="RMP66" s="1059"/>
      <c r="RMQ66" s="1059"/>
      <c r="RMR66" s="1059"/>
      <c r="RMS66" s="1059"/>
      <c r="RMT66" s="1059"/>
      <c r="RMU66" s="1059"/>
      <c r="RMV66" s="1059"/>
      <c r="RMW66" s="1059"/>
      <c r="RMX66" s="1059"/>
      <c r="RMY66" s="1059"/>
      <c r="RMZ66" s="1059"/>
      <c r="RNA66" s="1059"/>
      <c r="RNB66" s="1059"/>
      <c r="RNC66" s="1059"/>
      <c r="RND66" s="1059"/>
      <c r="RNE66" s="1059"/>
      <c r="RNF66" s="1059"/>
      <c r="RNG66" s="1059"/>
      <c r="RNH66" s="1059"/>
      <c r="RNI66" s="1059"/>
      <c r="RNJ66" s="1059"/>
      <c r="RNK66" s="1059"/>
      <c r="RNL66" s="1059"/>
      <c r="RNM66" s="1059"/>
      <c r="RNN66" s="1059"/>
      <c r="RNO66" s="1059"/>
      <c r="RNP66" s="1059"/>
      <c r="RNQ66" s="1059"/>
      <c r="RNR66" s="1059"/>
      <c r="RNS66" s="1059"/>
      <c r="RNT66" s="1059"/>
      <c r="RNU66" s="1059"/>
      <c r="RNV66" s="1059"/>
      <c r="RNW66" s="1059"/>
      <c r="RNX66" s="1059"/>
      <c r="RNY66" s="1059"/>
      <c r="RNZ66" s="1059"/>
      <c r="ROA66" s="1059"/>
      <c r="ROB66" s="1059"/>
      <c r="ROC66" s="1059"/>
      <c r="ROD66" s="1059"/>
      <c r="ROE66" s="1059"/>
      <c r="ROF66" s="1059"/>
      <c r="ROG66" s="1059"/>
      <c r="ROH66" s="1059"/>
      <c r="ROI66" s="1059"/>
      <c r="ROJ66" s="1059"/>
      <c r="ROK66" s="1059"/>
      <c r="ROL66" s="1059"/>
      <c r="ROM66" s="1059"/>
      <c r="RON66" s="1059"/>
      <c r="ROO66" s="1059"/>
      <c r="ROP66" s="1059"/>
      <c r="ROQ66" s="1059"/>
      <c r="ROR66" s="1059"/>
      <c r="ROS66" s="1059"/>
      <c r="ROT66" s="1059"/>
      <c r="ROU66" s="1059"/>
      <c r="ROV66" s="1059"/>
      <c r="ROW66" s="1059"/>
      <c r="ROX66" s="1059"/>
      <c r="ROY66" s="1059"/>
      <c r="ROZ66" s="1059"/>
      <c r="RPA66" s="1059"/>
      <c r="RPB66" s="1059"/>
      <c r="RPC66" s="1059"/>
      <c r="RPD66" s="1059"/>
      <c r="RPE66" s="1059"/>
      <c r="RPF66" s="1059"/>
      <c r="RPG66" s="1059"/>
      <c r="RPH66" s="1059"/>
      <c r="RPI66" s="1059"/>
      <c r="RPJ66" s="1059"/>
      <c r="RPK66" s="1059"/>
      <c r="RPL66" s="1059"/>
      <c r="RPM66" s="1059"/>
      <c r="RPN66" s="1059"/>
      <c r="RPO66" s="1059"/>
      <c r="RPP66" s="1059"/>
      <c r="RPQ66" s="1059"/>
      <c r="RPR66" s="1059"/>
      <c r="RPS66" s="1059"/>
      <c r="RPT66" s="1059"/>
      <c r="RPU66" s="1059"/>
      <c r="RPV66" s="1059"/>
      <c r="RPW66" s="1059"/>
      <c r="RPX66" s="1059"/>
      <c r="RPY66" s="1059"/>
      <c r="RPZ66" s="1059"/>
      <c r="RQA66" s="1059"/>
      <c r="RQB66" s="1059"/>
      <c r="RQC66" s="1059"/>
      <c r="RQD66" s="1059"/>
      <c r="RQE66" s="1059"/>
      <c r="RQF66" s="1059"/>
      <c r="RQG66" s="1059"/>
      <c r="RQH66" s="1059"/>
      <c r="RQI66" s="1059"/>
      <c r="RQJ66" s="1059"/>
      <c r="RQK66" s="1059"/>
      <c r="RQL66" s="1059"/>
      <c r="RQM66" s="1059"/>
      <c r="RQN66" s="1059"/>
      <c r="RQO66" s="1059"/>
      <c r="RQP66" s="1059"/>
      <c r="RQQ66" s="1059"/>
      <c r="RQR66" s="1059"/>
      <c r="RQS66" s="1059"/>
      <c r="RQT66" s="1059"/>
      <c r="RQU66" s="1059"/>
      <c r="RQV66" s="1059"/>
      <c r="RQW66" s="1059"/>
      <c r="RQX66" s="1059"/>
      <c r="RQY66" s="1059"/>
      <c r="RQZ66" s="1059"/>
      <c r="RRA66" s="1059"/>
      <c r="RRB66" s="1059"/>
      <c r="RRC66" s="1059"/>
      <c r="RRD66" s="1059"/>
      <c r="RRE66" s="1059"/>
      <c r="RRF66" s="1059"/>
      <c r="RRG66" s="1059"/>
      <c r="RRH66" s="1059"/>
      <c r="RRI66" s="1059"/>
      <c r="RRJ66" s="1059"/>
      <c r="RRK66" s="1059"/>
      <c r="RRL66" s="1059"/>
      <c r="RRM66" s="1059"/>
      <c r="RRN66" s="1059"/>
      <c r="RRO66" s="1059"/>
      <c r="RRP66" s="1059"/>
      <c r="RRQ66" s="1059"/>
      <c r="RRR66" s="1059"/>
      <c r="RRS66" s="1059"/>
      <c r="RRT66" s="1059"/>
      <c r="RRU66" s="1059"/>
      <c r="RRV66" s="1059"/>
      <c r="RRW66" s="1059"/>
      <c r="RRX66" s="1059"/>
      <c r="RRY66" s="1059"/>
      <c r="RRZ66" s="1059"/>
      <c r="RSA66" s="1059"/>
      <c r="RSB66" s="1059"/>
      <c r="RSC66" s="1059"/>
      <c r="RSD66" s="1059"/>
      <c r="RSE66" s="1059"/>
      <c r="RSF66" s="1059"/>
      <c r="RSG66" s="1059"/>
      <c r="RSH66" s="1059"/>
      <c r="RSI66" s="1059"/>
      <c r="RSJ66" s="1059"/>
      <c r="RSK66" s="1059"/>
      <c r="RSL66" s="1059"/>
      <c r="RSM66" s="1059"/>
      <c r="RSN66" s="1059"/>
      <c r="RSO66" s="1059"/>
      <c r="RSP66" s="1059"/>
      <c r="RSQ66" s="1059"/>
      <c r="RSR66" s="1059"/>
      <c r="RSS66" s="1059"/>
      <c r="RST66" s="1059"/>
      <c r="RSU66" s="1059"/>
      <c r="RSV66" s="1059"/>
      <c r="RSW66" s="1059"/>
      <c r="RSX66" s="1059"/>
      <c r="RSY66" s="1059"/>
      <c r="RSZ66" s="1059"/>
      <c r="RTA66" s="1059"/>
      <c r="RTB66" s="1059"/>
      <c r="RTC66" s="1059"/>
      <c r="RTD66" s="1059"/>
      <c r="RTE66" s="1059"/>
      <c r="RTF66" s="1059"/>
      <c r="RTG66" s="1059"/>
      <c r="RTH66" s="1059"/>
      <c r="RTI66" s="1059"/>
      <c r="RTJ66" s="1059"/>
      <c r="RTK66" s="1059"/>
      <c r="RTL66" s="1059"/>
      <c r="RTM66" s="1059"/>
      <c r="RTN66" s="1059"/>
      <c r="RTO66" s="1059"/>
      <c r="RTP66" s="1059"/>
      <c r="RTQ66" s="1059"/>
      <c r="RTR66" s="1059"/>
      <c r="RTS66" s="1059"/>
      <c r="RTT66" s="1059"/>
      <c r="RTU66" s="1059"/>
      <c r="RTV66" s="1059"/>
      <c r="RTW66" s="1059"/>
      <c r="RTX66" s="1059"/>
      <c r="RTY66" s="1059"/>
      <c r="RTZ66" s="1059"/>
      <c r="RUA66" s="1059"/>
      <c r="RUB66" s="1059"/>
      <c r="RUC66" s="1059"/>
      <c r="RUD66" s="1059"/>
      <c r="RUE66" s="1059"/>
      <c r="RUF66" s="1059"/>
      <c r="RUG66" s="1059"/>
      <c r="RUH66" s="1059"/>
      <c r="RUI66" s="1059"/>
      <c r="RUJ66" s="1059"/>
      <c r="RUK66" s="1059"/>
      <c r="RUL66" s="1059"/>
      <c r="RUM66" s="1059"/>
      <c r="RUN66" s="1059"/>
      <c r="RUO66" s="1059"/>
      <c r="RUP66" s="1059"/>
      <c r="RUQ66" s="1059"/>
      <c r="RUR66" s="1059"/>
      <c r="RUS66" s="1059"/>
      <c r="RUT66" s="1059"/>
      <c r="RUU66" s="1059"/>
      <c r="RUV66" s="1059"/>
      <c r="RUW66" s="1059"/>
      <c r="RUX66" s="1059"/>
      <c r="RUY66" s="1059"/>
      <c r="RUZ66" s="1059"/>
      <c r="RVA66" s="1059"/>
      <c r="RVB66" s="1059"/>
      <c r="RVC66" s="1059"/>
      <c r="RVD66" s="1059"/>
      <c r="RVE66" s="1059"/>
      <c r="RVF66" s="1059"/>
      <c r="RVG66" s="1059"/>
      <c r="RVH66" s="1059"/>
      <c r="RVI66" s="1059"/>
      <c r="RVJ66" s="1059"/>
      <c r="RVK66" s="1059"/>
      <c r="RVL66" s="1059"/>
      <c r="RVM66" s="1059"/>
      <c r="RVN66" s="1059"/>
      <c r="RVO66" s="1059"/>
      <c r="RVP66" s="1059"/>
      <c r="RVQ66" s="1059"/>
      <c r="RVR66" s="1059"/>
      <c r="RVS66" s="1059"/>
      <c r="RVT66" s="1059"/>
      <c r="RVU66" s="1059"/>
      <c r="RVV66" s="1059"/>
      <c r="RVW66" s="1059"/>
      <c r="RVX66" s="1059"/>
      <c r="RVY66" s="1059"/>
      <c r="RVZ66" s="1059"/>
      <c r="RWA66" s="1059"/>
      <c r="RWB66" s="1059"/>
      <c r="RWC66" s="1059"/>
      <c r="RWD66" s="1059"/>
      <c r="RWE66" s="1059"/>
      <c r="RWF66" s="1059"/>
      <c r="RWG66" s="1059"/>
      <c r="RWH66" s="1059"/>
      <c r="RWI66" s="1059"/>
      <c r="RWJ66" s="1059"/>
      <c r="RWK66" s="1059"/>
      <c r="RWL66" s="1059"/>
      <c r="RWM66" s="1059"/>
      <c r="RWN66" s="1059"/>
      <c r="RWO66" s="1059"/>
      <c r="RWP66" s="1059"/>
      <c r="RWQ66" s="1059"/>
      <c r="RWR66" s="1059"/>
      <c r="RWS66" s="1059"/>
      <c r="RWT66" s="1059"/>
      <c r="RWU66" s="1059"/>
      <c r="RWV66" s="1059"/>
      <c r="RWW66" s="1059"/>
      <c r="RWX66" s="1059"/>
      <c r="RWY66" s="1059"/>
      <c r="RWZ66" s="1059"/>
      <c r="RXA66" s="1059"/>
      <c r="RXB66" s="1059"/>
      <c r="RXC66" s="1059"/>
      <c r="RXD66" s="1059"/>
      <c r="RXE66" s="1059"/>
      <c r="RXF66" s="1059"/>
      <c r="RXG66" s="1059"/>
      <c r="RXH66" s="1059"/>
      <c r="RXI66" s="1059"/>
      <c r="RXJ66" s="1059"/>
      <c r="RXK66" s="1059"/>
      <c r="RXL66" s="1059"/>
      <c r="RXM66" s="1059"/>
      <c r="RXN66" s="1059"/>
      <c r="RXO66" s="1059"/>
      <c r="RXP66" s="1059"/>
      <c r="RXQ66" s="1059"/>
      <c r="RXR66" s="1059"/>
      <c r="RXS66" s="1059"/>
      <c r="RXT66" s="1059"/>
      <c r="RXU66" s="1059"/>
      <c r="RXV66" s="1059"/>
      <c r="RXW66" s="1059"/>
      <c r="RXX66" s="1059"/>
      <c r="RXY66" s="1059"/>
      <c r="RXZ66" s="1059"/>
      <c r="RYA66" s="1059"/>
      <c r="RYB66" s="1059"/>
      <c r="RYC66" s="1059"/>
      <c r="RYD66" s="1059"/>
      <c r="RYE66" s="1059"/>
      <c r="RYF66" s="1059"/>
      <c r="RYG66" s="1059"/>
      <c r="RYH66" s="1059"/>
      <c r="RYI66" s="1059"/>
      <c r="RYJ66" s="1059"/>
      <c r="RYK66" s="1059"/>
      <c r="RYL66" s="1059"/>
      <c r="RYM66" s="1059"/>
      <c r="RYN66" s="1059"/>
      <c r="RYO66" s="1059"/>
      <c r="RYP66" s="1059"/>
      <c r="RYQ66" s="1059"/>
      <c r="RYR66" s="1059"/>
      <c r="RYS66" s="1059"/>
      <c r="RYT66" s="1059"/>
      <c r="RYU66" s="1059"/>
      <c r="RYV66" s="1059"/>
      <c r="RYW66" s="1059"/>
      <c r="RYX66" s="1059"/>
      <c r="RYY66" s="1059"/>
      <c r="RYZ66" s="1059"/>
      <c r="RZA66" s="1059"/>
      <c r="RZB66" s="1059"/>
      <c r="RZC66" s="1059"/>
      <c r="RZD66" s="1059"/>
      <c r="RZE66" s="1059"/>
      <c r="RZF66" s="1059"/>
      <c r="RZG66" s="1059"/>
      <c r="RZH66" s="1059"/>
      <c r="RZI66" s="1059"/>
      <c r="RZJ66" s="1059"/>
      <c r="RZK66" s="1059"/>
      <c r="RZL66" s="1059"/>
      <c r="RZM66" s="1059"/>
      <c r="RZN66" s="1059"/>
      <c r="RZO66" s="1059"/>
      <c r="RZP66" s="1059"/>
      <c r="RZQ66" s="1059"/>
      <c r="RZR66" s="1059"/>
      <c r="RZS66" s="1059"/>
      <c r="RZT66" s="1059"/>
      <c r="RZU66" s="1059"/>
      <c r="RZV66" s="1059"/>
      <c r="RZW66" s="1059"/>
      <c r="RZX66" s="1059"/>
      <c r="RZY66" s="1059"/>
      <c r="RZZ66" s="1059"/>
      <c r="SAA66" s="1059"/>
      <c r="SAB66" s="1059"/>
      <c r="SAC66" s="1059"/>
      <c r="SAD66" s="1059"/>
      <c r="SAE66" s="1059"/>
      <c r="SAF66" s="1059"/>
      <c r="SAG66" s="1059"/>
      <c r="SAH66" s="1059"/>
      <c r="SAI66" s="1059"/>
      <c r="SAJ66" s="1059"/>
      <c r="SAK66" s="1059"/>
      <c r="SAL66" s="1059"/>
      <c r="SAM66" s="1059"/>
      <c r="SAN66" s="1059"/>
      <c r="SAO66" s="1059"/>
      <c r="SAP66" s="1059"/>
      <c r="SAQ66" s="1059"/>
      <c r="SAR66" s="1059"/>
      <c r="SAS66" s="1059"/>
      <c r="SAT66" s="1059"/>
      <c r="SAU66" s="1059"/>
      <c r="SAV66" s="1059"/>
      <c r="SAW66" s="1059"/>
      <c r="SAX66" s="1059"/>
      <c r="SAY66" s="1059"/>
      <c r="SAZ66" s="1059"/>
      <c r="SBA66" s="1059"/>
      <c r="SBB66" s="1059"/>
      <c r="SBC66" s="1059"/>
      <c r="SBD66" s="1059"/>
      <c r="SBE66" s="1059"/>
      <c r="SBF66" s="1059"/>
      <c r="SBG66" s="1059"/>
      <c r="SBH66" s="1059"/>
      <c r="SBI66" s="1059"/>
      <c r="SBJ66" s="1059"/>
      <c r="SBK66" s="1059"/>
      <c r="SBL66" s="1059"/>
      <c r="SBM66" s="1059"/>
      <c r="SBN66" s="1059"/>
      <c r="SBO66" s="1059"/>
      <c r="SBP66" s="1059"/>
      <c r="SBQ66" s="1059"/>
      <c r="SBR66" s="1059"/>
      <c r="SBS66" s="1059"/>
      <c r="SBT66" s="1059"/>
      <c r="SBU66" s="1059"/>
      <c r="SBV66" s="1059"/>
      <c r="SBW66" s="1059"/>
      <c r="SBX66" s="1059"/>
      <c r="SBY66" s="1059"/>
      <c r="SBZ66" s="1059"/>
      <c r="SCA66" s="1059"/>
      <c r="SCB66" s="1059"/>
      <c r="SCC66" s="1059"/>
      <c r="SCD66" s="1059"/>
      <c r="SCE66" s="1059"/>
      <c r="SCF66" s="1059"/>
      <c r="SCG66" s="1059"/>
      <c r="SCH66" s="1059"/>
      <c r="SCI66" s="1059"/>
      <c r="SCJ66" s="1059"/>
      <c r="SCK66" s="1059"/>
      <c r="SCL66" s="1059"/>
      <c r="SCM66" s="1059"/>
      <c r="SCN66" s="1059"/>
      <c r="SCO66" s="1059"/>
      <c r="SCP66" s="1059"/>
      <c r="SCQ66" s="1059"/>
      <c r="SCR66" s="1059"/>
      <c r="SCS66" s="1059"/>
      <c r="SCT66" s="1059"/>
      <c r="SCU66" s="1059"/>
      <c r="SCV66" s="1059"/>
      <c r="SCW66" s="1059"/>
      <c r="SCX66" s="1059"/>
      <c r="SCY66" s="1059"/>
      <c r="SCZ66" s="1059"/>
      <c r="SDA66" s="1059"/>
      <c r="SDB66" s="1059"/>
      <c r="SDC66" s="1059"/>
      <c r="SDD66" s="1059"/>
      <c r="SDE66" s="1059"/>
      <c r="SDF66" s="1059"/>
      <c r="SDG66" s="1059"/>
      <c r="SDH66" s="1059"/>
      <c r="SDI66" s="1059"/>
      <c r="SDJ66" s="1059"/>
      <c r="SDK66" s="1059"/>
      <c r="SDL66" s="1059"/>
      <c r="SDM66" s="1059"/>
      <c r="SDN66" s="1059"/>
      <c r="SDO66" s="1059"/>
      <c r="SDP66" s="1059"/>
      <c r="SDQ66" s="1059"/>
      <c r="SDR66" s="1059"/>
      <c r="SDS66" s="1059"/>
      <c r="SDT66" s="1059"/>
      <c r="SDU66" s="1059"/>
      <c r="SDV66" s="1059"/>
      <c r="SDW66" s="1059"/>
      <c r="SDX66" s="1059"/>
      <c r="SDY66" s="1059"/>
      <c r="SDZ66" s="1059"/>
      <c r="SEA66" s="1059"/>
      <c r="SEB66" s="1059"/>
      <c r="SEC66" s="1059"/>
      <c r="SED66" s="1059"/>
      <c r="SEE66" s="1059"/>
      <c r="SEF66" s="1059"/>
      <c r="SEG66" s="1059"/>
      <c r="SEH66" s="1059"/>
      <c r="SEI66" s="1059"/>
      <c r="SEJ66" s="1059"/>
      <c r="SEK66" s="1059"/>
      <c r="SEL66" s="1059"/>
      <c r="SEM66" s="1059"/>
      <c r="SEN66" s="1059"/>
      <c r="SEO66" s="1059"/>
      <c r="SEP66" s="1059"/>
      <c r="SEQ66" s="1059"/>
      <c r="SER66" s="1059"/>
      <c r="SES66" s="1059"/>
      <c r="SET66" s="1059"/>
      <c r="SEU66" s="1059"/>
      <c r="SEV66" s="1059"/>
      <c r="SEW66" s="1059"/>
      <c r="SEX66" s="1059"/>
      <c r="SEY66" s="1059"/>
      <c r="SEZ66" s="1059"/>
      <c r="SFA66" s="1059"/>
      <c r="SFB66" s="1059"/>
      <c r="SFC66" s="1059"/>
      <c r="SFD66" s="1059"/>
      <c r="SFE66" s="1059"/>
      <c r="SFF66" s="1059"/>
      <c r="SFG66" s="1059"/>
      <c r="SFH66" s="1059"/>
      <c r="SFI66" s="1059"/>
      <c r="SFJ66" s="1059"/>
      <c r="SFK66" s="1059"/>
      <c r="SFL66" s="1059"/>
      <c r="SFM66" s="1059"/>
      <c r="SFN66" s="1059"/>
      <c r="SFO66" s="1059"/>
      <c r="SFP66" s="1059"/>
      <c r="SFQ66" s="1059"/>
      <c r="SFR66" s="1059"/>
      <c r="SFS66" s="1059"/>
      <c r="SFT66" s="1059"/>
      <c r="SFU66" s="1059"/>
      <c r="SFV66" s="1059"/>
      <c r="SFW66" s="1059"/>
      <c r="SFX66" s="1059"/>
      <c r="SFY66" s="1059"/>
      <c r="SFZ66" s="1059"/>
      <c r="SGA66" s="1059"/>
      <c r="SGB66" s="1059"/>
      <c r="SGC66" s="1059"/>
      <c r="SGD66" s="1059"/>
      <c r="SGE66" s="1059"/>
      <c r="SGF66" s="1059"/>
      <c r="SGG66" s="1059"/>
      <c r="SGH66" s="1059"/>
      <c r="SGI66" s="1059"/>
      <c r="SGJ66" s="1059"/>
      <c r="SGK66" s="1059"/>
      <c r="SGL66" s="1059"/>
      <c r="SGM66" s="1059"/>
      <c r="SGN66" s="1059"/>
      <c r="SGO66" s="1059"/>
      <c r="SGP66" s="1059"/>
      <c r="SGQ66" s="1059"/>
      <c r="SGR66" s="1059"/>
      <c r="SGS66" s="1059"/>
      <c r="SGT66" s="1059"/>
      <c r="SGU66" s="1059"/>
      <c r="SGV66" s="1059"/>
      <c r="SGW66" s="1059"/>
      <c r="SGX66" s="1059"/>
      <c r="SGY66" s="1059"/>
      <c r="SGZ66" s="1059"/>
      <c r="SHA66" s="1059"/>
      <c r="SHB66" s="1059"/>
      <c r="SHC66" s="1059"/>
      <c r="SHD66" s="1059"/>
      <c r="SHE66" s="1059"/>
      <c r="SHF66" s="1059"/>
      <c r="SHG66" s="1059"/>
      <c r="SHH66" s="1059"/>
      <c r="SHI66" s="1059"/>
      <c r="SHJ66" s="1059"/>
      <c r="SHK66" s="1059"/>
      <c r="SHL66" s="1059"/>
      <c r="SHM66" s="1059"/>
      <c r="SHN66" s="1059"/>
      <c r="SHO66" s="1059"/>
      <c r="SHP66" s="1059"/>
      <c r="SHQ66" s="1059"/>
      <c r="SHR66" s="1059"/>
      <c r="SHS66" s="1059"/>
      <c r="SHT66" s="1059"/>
      <c r="SHU66" s="1059"/>
      <c r="SHV66" s="1059"/>
      <c r="SHW66" s="1059"/>
      <c r="SHX66" s="1059"/>
      <c r="SHY66" s="1059"/>
      <c r="SHZ66" s="1059"/>
      <c r="SIA66" s="1059"/>
      <c r="SIB66" s="1059"/>
      <c r="SIC66" s="1059"/>
      <c r="SID66" s="1059"/>
      <c r="SIE66" s="1059"/>
      <c r="SIF66" s="1059"/>
      <c r="SIG66" s="1059"/>
      <c r="SIH66" s="1059"/>
      <c r="SII66" s="1059"/>
      <c r="SIJ66" s="1059"/>
      <c r="SIK66" s="1059"/>
      <c r="SIL66" s="1059"/>
      <c r="SIM66" s="1059"/>
      <c r="SIN66" s="1059"/>
      <c r="SIO66" s="1059"/>
      <c r="SIP66" s="1059"/>
      <c r="SIQ66" s="1059"/>
      <c r="SIR66" s="1059"/>
      <c r="SIS66" s="1059"/>
      <c r="SIT66" s="1059"/>
      <c r="SIU66" s="1059"/>
      <c r="SIV66" s="1059"/>
      <c r="SIW66" s="1059"/>
      <c r="SIX66" s="1059"/>
      <c r="SIY66" s="1059"/>
      <c r="SIZ66" s="1059"/>
      <c r="SJA66" s="1059"/>
      <c r="SJB66" s="1059"/>
      <c r="SJC66" s="1059"/>
      <c r="SJD66" s="1059"/>
      <c r="SJE66" s="1059"/>
      <c r="SJF66" s="1059"/>
      <c r="SJG66" s="1059"/>
      <c r="SJH66" s="1059"/>
      <c r="SJI66" s="1059"/>
      <c r="SJJ66" s="1059"/>
      <c r="SJK66" s="1059"/>
      <c r="SJL66" s="1059"/>
      <c r="SJM66" s="1059"/>
      <c r="SJN66" s="1059"/>
      <c r="SJO66" s="1059"/>
      <c r="SJP66" s="1059"/>
      <c r="SJQ66" s="1059"/>
      <c r="SJR66" s="1059"/>
      <c r="SJS66" s="1059"/>
      <c r="SJT66" s="1059"/>
      <c r="SJU66" s="1059"/>
      <c r="SJV66" s="1059"/>
      <c r="SJW66" s="1059"/>
      <c r="SJX66" s="1059"/>
      <c r="SJY66" s="1059"/>
      <c r="SJZ66" s="1059"/>
      <c r="SKA66" s="1059"/>
      <c r="SKB66" s="1059"/>
      <c r="SKC66" s="1059"/>
      <c r="SKD66" s="1059"/>
      <c r="SKE66" s="1059"/>
      <c r="SKF66" s="1059"/>
      <c r="SKG66" s="1059"/>
      <c r="SKH66" s="1059"/>
      <c r="SKI66" s="1059"/>
      <c r="SKJ66" s="1059"/>
      <c r="SKK66" s="1059"/>
      <c r="SKL66" s="1059"/>
      <c r="SKM66" s="1059"/>
      <c r="SKN66" s="1059"/>
      <c r="SKO66" s="1059"/>
      <c r="SKP66" s="1059"/>
      <c r="SKQ66" s="1059"/>
      <c r="SKR66" s="1059"/>
      <c r="SKS66" s="1059"/>
      <c r="SKT66" s="1059"/>
      <c r="SKU66" s="1059"/>
      <c r="SKV66" s="1059"/>
      <c r="SKW66" s="1059"/>
      <c r="SKX66" s="1059"/>
      <c r="SKY66" s="1059"/>
      <c r="SKZ66" s="1059"/>
      <c r="SLA66" s="1059"/>
      <c r="SLB66" s="1059"/>
      <c r="SLC66" s="1059"/>
      <c r="SLD66" s="1059"/>
      <c r="SLE66" s="1059"/>
      <c r="SLF66" s="1059"/>
      <c r="SLG66" s="1059"/>
      <c r="SLH66" s="1059"/>
      <c r="SLI66" s="1059"/>
      <c r="SLJ66" s="1059"/>
      <c r="SLK66" s="1059"/>
      <c r="SLL66" s="1059"/>
      <c r="SLM66" s="1059"/>
      <c r="SLN66" s="1059"/>
      <c r="SLO66" s="1059"/>
      <c r="SLP66" s="1059"/>
      <c r="SLQ66" s="1059"/>
      <c r="SLR66" s="1059"/>
      <c r="SLS66" s="1059"/>
      <c r="SLT66" s="1059"/>
      <c r="SLU66" s="1059"/>
      <c r="SLV66" s="1059"/>
      <c r="SLW66" s="1059"/>
      <c r="SLX66" s="1059"/>
      <c r="SLY66" s="1059"/>
      <c r="SLZ66" s="1059"/>
      <c r="SMA66" s="1059"/>
      <c r="SMB66" s="1059"/>
      <c r="SMC66" s="1059"/>
      <c r="SMD66" s="1059"/>
      <c r="SME66" s="1059"/>
      <c r="SMF66" s="1059"/>
      <c r="SMG66" s="1059"/>
      <c r="SMH66" s="1059"/>
      <c r="SMI66" s="1059"/>
      <c r="SMJ66" s="1059"/>
      <c r="SMK66" s="1059"/>
      <c r="SML66" s="1059"/>
      <c r="SMM66" s="1059"/>
      <c r="SMN66" s="1059"/>
      <c r="SMO66" s="1059"/>
      <c r="SMP66" s="1059"/>
      <c r="SMQ66" s="1059"/>
      <c r="SMR66" s="1059"/>
      <c r="SMS66" s="1059"/>
      <c r="SMT66" s="1059"/>
      <c r="SMU66" s="1059"/>
      <c r="SMV66" s="1059"/>
      <c r="SMW66" s="1059"/>
      <c r="SMX66" s="1059"/>
      <c r="SMY66" s="1059"/>
      <c r="SMZ66" s="1059"/>
      <c r="SNA66" s="1059"/>
      <c r="SNB66" s="1059"/>
      <c r="SNC66" s="1059"/>
      <c r="SND66" s="1059"/>
      <c r="SNE66" s="1059"/>
      <c r="SNF66" s="1059"/>
      <c r="SNG66" s="1059"/>
      <c r="SNH66" s="1059"/>
      <c r="SNI66" s="1059"/>
      <c r="SNJ66" s="1059"/>
      <c r="SNK66" s="1059"/>
      <c r="SNL66" s="1059"/>
      <c r="SNM66" s="1059"/>
      <c r="SNN66" s="1059"/>
      <c r="SNO66" s="1059"/>
      <c r="SNP66" s="1059"/>
      <c r="SNQ66" s="1059"/>
      <c r="SNR66" s="1059"/>
      <c r="SNS66" s="1059"/>
      <c r="SNT66" s="1059"/>
      <c r="SNU66" s="1059"/>
      <c r="SNV66" s="1059"/>
      <c r="SNW66" s="1059"/>
      <c r="SNX66" s="1059"/>
      <c r="SNY66" s="1059"/>
      <c r="SNZ66" s="1059"/>
      <c r="SOA66" s="1059"/>
      <c r="SOB66" s="1059"/>
      <c r="SOC66" s="1059"/>
      <c r="SOD66" s="1059"/>
      <c r="SOE66" s="1059"/>
      <c r="SOF66" s="1059"/>
      <c r="SOG66" s="1059"/>
      <c r="SOH66" s="1059"/>
      <c r="SOI66" s="1059"/>
      <c r="SOJ66" s="1059"/>
      <c r="SOK66" s="1059"/>
      <c r="SOL66" s="1059"/>
      <c r="SOM66" s="1059"/>
      <c r="SON66" s="1059"/>
      <c r="SOO66" s="1059"/>
      <c r="SOP66" s="1059"/>
      <c r="SOQ66" s="1059"/>
      <c r="SOR66" s="1059"/>
      <c r="SOS66" s="1059"/>
      <c r="SOT66" s="1059"/>
      <c r="SOU66" s="1059"/>
      <c r="SOV66" s="1059"/>
      <c r="SOW66" s="1059"/>
      <c r="SOX66" s="1059"/>
      <c r="SOY66" s="1059"/>
      <c r="SOZ66" s="1059"/>
      <c r="SPA66" s="1059"/>
      <c r="SPB66" s="1059"/>
      <c r="SPC66" s="1059"/>
      <c r="SPD66" s="1059"/>
      <c r="SPE66" s="1059"/>
      <c r="SPF66" s="1059"/>
      <c r="SPG66" s="1059"/>
      <c r="SPH66" s="1059"/>
      <c r="SPI66" s="1059"/>
      <c r="SPJ66" s="1059"/>
      <c r="SPK66" s="1059"/>
      <c r="SPL66" s="1059"/>
      <c r="SPM66" s="1059"/>
      <c r="SPN66" s="1059"/>
      <c r="SPO66" s="1059"/>
      <c r="SPP66" s="1059"/>
      <c r="SPQ66" s="1059"/>
      <c r="SPR66" s="1059"/>
      <c r="SPS66" s="1059"/>
      <c r="SPT66" s="1059"/>
      <c r="SPU66" s="1059"/>
      <c r="SPV66" s="1059"/>
      <c r="SPW66" s="1059"/>
      <c r="SPX66" s="1059"/>
      <c r="SPY66" s="1059"/>
      <c r="SPZ66" s="1059"/>
      <c r="SQA66" s="1059"/>
      <c r="SQB66" s="1059"/>
      <c r="SQC66" s="1059"/>
      <c r="SQD66" s="1059"/>
      <c r="SQE66" s="1059"/>
      <c r="SQF66" s="1059"/>
      <c r="SQG66" s="1059"/>
      <c r="SQH66" s="1059"/>
      <c r="SQI66" s="1059"/>
      <c r="SQJ66" s="1059"/>
      <c r="SQK66" s="1059"/>
      <c r="SQL66" s="1059"/>
      <c r="SQM66" s="1059"/>
      <c r="SQN66" s="1059"/>
      <c r="SQO66" s="1059"/>
      <c r="SQP66" s="1059"/>
      <c r="SQQ66" s="1059"/>
      <c r="SQR66" s="1059"/>
      <c r="SQS66" s="1059"/>
      <c r="SQT66" s="1059"/>
      <c r="SQU66" s="1059"/>
      <c r="SQV66" s="1059"/>
      <c r="SQW66" s="1059"/>
      <c r="SQX66" s="1059"/>
      <c r="SQY66" s="1059"/>
      <c r="SQZ66" s="1059"/>
      <c r="SRA66" s="1059"/>
      <c r="SRB66" s="1059"/>
      <c r="SRC66" s="1059"/>
      <c r="SRD66" s="1059"/>
      <c r="SRE66" s="1059"/>
      <c r="SRF66" s="1059"/>
      <c r="SRG66" s="1059"/>
      <c r="SRH66" s="1059"/>
      <c r="SRI66" s="1059"/>
      <c r="SRJ66" s="1059"/>
      <c r="SRK66" s="1059"/>
      <c r="SRL66" s="1059"/>
      <c r="SRM66" s="1059"/>
      <c r="SRN66" s="1059"/>
      <c r="SRO66" s="1059"/>
      <c r="SRP66" s="1059"/>
      <c r="SRQ66" s="1059"/>
      <c r="SRR66" s="1059"/>
      <c r="SRS66" s="1059"/>
      <c r="SRT66" s="1059"/>
      <c r="SRU66" s="1059"/>
      <c r="SRV66" s="1059"/>
      <c r="SRW66" s="1059"/>
      <c r="SRX66" s="1059"/>
      <c r="SRY66" s="1059"/>
      <c r="SRZ66" s="1059"/>
      <c r="SSA66" s="1059"/>
      <c r="SSB66" s="1059"/>
      <c r="SSC66" s="1059"/>
      <c r="SSD66" s="1059"/>
      <c r="SSE66" s="1059"/>
      <c r="SSF66" s="1059"/>
      <c r="SSG66" s="1059"/>
      <c r="SSH66" s="1059"/>
      <c r="SSI66" s="1059"/>
      <c r="SSJ66" s="1059"/>
      <c r="SSK66" s="1059"/>
      <c r="SSL66" s="1059"/>
      <c r="SSM66" s="1059"/>
      <c r="SSN66" s="1059"/>
      <c r="SSO66" s="1059"/>
      <c r="SSP66" s="1059"/>
      <c r="SSQ66" s="1059"/>
      <c r="SSR66" s="1059"/>
      <c r="SSS66" s="1059"/>
      <c r="SST66" s="1059"/>
      <c r="SSU66" s="1059"/>
      <c r="SSV66" s="1059"/>
      <c r="SSW66" s="1059"/>
      <c r="SSX66" s="1059"/>
      <c r="SSY66" s="1059"/>
      <c r="SSZ66" s="1059"/>
      <c r="STA66" s="1059"/>
      <c r="STB66" s="1059"/>
      <c r="STC66" s="1059"/>
      <c r="STD66" s="1059"/>
      <c r="STE66" s="1059"/>
      <c r="STF66" s="1059"/>
      <c r="STG66" s="1059"/>
      <c r="STH66" s="1059"/>
      <c r="STI66" s="1059"/>
      <c r="STJ66" s="1059"/>
      <c r="STK66" s="1059"/>
      <c r="STL66" s="1059"/>
      <c r="STM66" s="1059"/>
      <c r="STN66" s="1059"/>
      <c r="STO66" s="1059"/>
      <c r="STP66" s="1059"/>
      <c r="STQ66" s="1059"/>
      <c r="STR66" s="1059"/>
      <c r="STS66" s="1059"/>
      <c r="STT66" s="1059"/>
      <c r="STU66" s="1059"/>
      <c r="STV66" s="1059"/>
      <c r="STW66" s="1059"/>
      <c r="STX66" s="1059"/>
      <c r="STY66" s="1059"/>
      <c r="STZ66" s="1059"/>
      <c r="SUA66" s="1059"/>
      <c r="SUB66" s="1059"/>
      <c r="SUC66" s="1059"/>
      <c r="SUD66" s="1059"/>
      <c r="SUE66" s="1059"/>
      <c r="SUF66" s="1059"/>
      <c r="SUG66" s="1059"/>
      <c r="SUH66" s="1059"/>
      <c r="SUI66" s="1059"/>
      <c r="SUJ66" s="1059"/>
      <c r="SUK66" s="1059"/>
      <c r="SUL66" s="1059"/>
      <c r="SUM66" s="1059"/>
      <c r="SUN66" s="1059"/>
      <c r="SUO66" s="1059"/>
      <c r="SUP66" s="1059"/>
      <c r="SUQ66" s="1059"/>
      <c r="SUR66" s="1059"/>
      <c r="SUS66" s="1059"/>
      <c r="SUT66" s="1059"/>
      <c r="SUU66" s="1059"/>
      <c r="SUV66" s="1059"/>
      <c r="SUW66" s="1059"/>
      <c r="SUX66" s="1059"/>
      <c r="SUY66" s="1059"/>
      <c r="SUZ66" s="1059"/>
      <c r="SVA66" s="1059"/>
      <c r="SVB66" s="1059"/>
      <c r="SVC66" s="1059"/>
      <c r="SVD66" s="1059"/>
      <c r="SVE66" s="1059"/>
      <c r="SVF66" s="1059"/>
      <c r="SVG66" s="1059"/>
      <c r="SVH66" s="1059"/>
      <c r="SVI66" s="1059"/>
      <c r="SVJ66" s="1059"/>
      <c r="SVK66" s="1059"/>
      <c r="SVL66" s="1059"/>
      <c r="SVM66" s="1059"/>
      <c r="SVN66" s="1059"/>
      <c r="SVO66" s="1059"/>
      <c r="SVP66" s="1059"/>
      <c r="SVQ66" s="1059"/>
      <c r="SVR66" s="1059"/>
      <c r="SVS66" s="1059"/>
      <c r="SVT66" s="1059"/>
      <c r="SVU66" s="1059"/>
      <c r="SVV66" s="1059"/>
      <c r="SVW66" s="1059"/>
      <c r="SVX66" s="1059"/>
      <c r="SVY66" s="1059"/>
      <c r="SVZ66" s="1059"/>
      <c r="SWA66" s="1059"/>
      <c r="SWB66" s="1059"/>
      <c r="SWC66" s="1059"/>
      <c r="SWD66" s="1059"/>
      <c r="SWE66" s="1059"/>
      <c r="SWF66" s="1059"/>
      <c r="SWG66" s="1059"/>
      <c r="SWH66" s="1059"/>
      <c r="SWI66" s="1059"/>
      <c r="SWJ66" s="1059"/>
      <c r="SWK66" s="1059"/>
      <c r="SWL66" s="1059"/>
      <c r="SWM66" s="1059"/>
      <c r="SWN66" s="1059"/>
      <c r="SWO66" s="1059"/>
      <c r="SWP66" s="1059"/>
      <c r="SWQ66" s="1059"/>
      <c r="SWR66" s="1059"/>
      <c r="SWS66" s="1059"/>
      <c r="SWT66" s="1059"/>
      <c r="SWU66" s="1059"/>
      <c r="SWV66" s="1059"/>
      <c r="SWW66" s="1059"/>
      <c r="SWX66" s="1059"/>
      <c r="SWY66" s="1059"/>
      <c r="SWZ66" s="1059"/>
      <c r="SXA66" s="1059"/>
      <c r="SXB66" s="1059"/>
      <c r="SXC66" s="1059"/>
      <c r="SXD66" s="1059"/>
      <c r="SXE66" s="1059"/>
      <c r="SXF66" s="1059"/>
      <c r="SXG66" s="1059"/>
      <c r="SXH66" s="1059"/>
      <c r="SXI66" s="1059"/>
      <c r="SXJ66" s="1059"/>
      <c r="SXK66" s="1059"/>
      <c r="SXL66" s="1059"/>
      <c r="SXM66" s="1059"/>
      <c r="SXN66" s="1059"/>
      <c r="SXO66" s="1059"/>
      <c r="SXP66" s="1059"/>
      <c r="SXQ66" s="1059"/>
      <c r="SXR66" s="1059"/>
      <c r="SXS66" s="1059"/>
      <c r="SXT66" s="1059"/>
      <c r="SXU66" s="1059"/>
      <c r="SXV66" s="1059"/>
      <c r="SXW66" s="1059"/>
      <c r="SXX66" s="1059"/>
      <c r="SXY66" s="1059"/>
      <c r="SXZ66" s="1059"/>
      <c r="SYA66" s="1059"/>
      <c r="SYB66" s="1059"/>
      <c r="SYC66" s="1059"/>
      <c r="SYD66" s="1059"/>
      <c r="SYE66" s="1059"/>
      <c r="SYF66" s="1059"/>
      <c r="SYG66" s="1059"/>
      <c r="SYH66" s="1059"/>
      <c r="SYI66" s="1059"/>
      <c r="SYJ66" s="1059"/>
      <c r="SYK66" s="1059"/>
      <c r="SYL66" s="1059"/>
      <c r="SYM66" s="1059"/>
      <c r="SYN66" s="1059"/>
      <c r="SYO66" s="1059"/>
      <c r="SYP66" s="1059"/>
      <c r="SYQ66" s="1059"/>
      <c r="SYR66" s="1059"/>
      <c r="SYS66" s="1059"/>
      <c r="SYT66" s="1059"/>
      <c r="SYU66" s="1059"/>
      <c r="SYV66" s="1059"/>
      <c r="SYW66" s="1059"/>
      <c r="SYX66" s="1059"/>
      <c r="SYY66" s="1059"/>
      <c r="SYZ66" s="1059"/>
      <c r="SZA66" s="1059"/>
      <c r="SZB66" s="1059"/>
      <c r="SZC66" s="1059"/>
      <c r="SZD66" s="1059"/>
      <c r="SZE66" s="1059"/>
      <c r="SZF66" s="1059"/>
      <c r="SZG66" s="1059"/>
      <c r="SZH66" s="1059"/>
      <c r="SZI66" s="1059"/>
      <c r="SZJ66" s="1059"/>
      <c r="SZK66" s="1059"/>
      <c r="SZL66" s="1059"/>
      <c r="SZM66" s="1059"/>
      <c r="SZN66" s="1059"/>
      <c r="SZO66" s="1059"/>
      <c r="SZP66" s="1059"/>
      <c r="SZQ66" s="1059"/>
      <c r="SZR66" s="1059"/>
      <c r="SZS66" s="1059"/>
      <c r="SZT66" s="1059"/>
      <c r="SZU66" s="1059"/>
      <c r="SZV66" s="1059"/>
      <c r="SZW66" s="1059"/>
      <c r="SZX66" s="1059"/>
      <c r="SZY66" s="1059"/>
      <c r="SZZ66" s="1059"/>
      <c r="TAA66" s="1059"/>
      <c r="TAB66" s="1059"/>
      <c r="TAC66" s="1059"/>
      <c r="TAD66" s="1059"/>
      <c r="TAE66" s="1059"/>
      <c r="TAF66" s="1059"/>
      <c r="TAG66" s="1059"/>
      <c r="TAH66" s="1059"/>
      <c r="TAI66" s="1059"/>
      <c r="TAJ66" s="1059"/>
      <c r="TAK66" s="1059"/>
      <c r="TAL66" s="1059"/>
      <c r="TAM66" s="1059"/>
      <c r="TAN66" s="1059"/>
      <c r="TAO66" s="1059"/>
      <c r="TAP66" s="1059"/>
      <c r="TAQ66" s="1059"/>
      <c r="TAR66" s="1059"/>
      <c r="TAS66" s="1059"/>
      <c r="TAT66" s="1059"/>
      <c r="TAU66" s="1059"/>
      <c r="TAV66" s="1059"/>
      <c r="TAW66" s="1059"/>
      <c r="TAX66" s="1059"/>
      <c r="TAY66" s="1059"/>
      <c r="TAZ66" s="1059"/>
      <c r="TBA66" s="1059"/>
      <c r="TBB66" s="1059"/>
      <c r="TBC66" s="1059"/>
      <c r="TBD66" s="1059"/>
      <c r="TBE66" s="1059"/>
      <c r="TBF66" s="1059"/>
      <c r="TBG66" s="1059"/>
      <c r="TBH66" s="1059"/>
      <c r="TBI66" s="1059"/>
      <c r="TBJ66" s="1059"/>
      <c r="TBK66" s="1059"/>
      <c r="TBL66" s="1059"/>
      <c r="TBM66" s="1059"/>
      <c r="TBN66" s="1059"/>
      <c r="TBO66" s="1059"/>
      <c r="TBP66" s="1059"/>
      <c r="TBQ66" s="1059"/>
      <c r="TBR66" s="1059"/>
      <c r="TBS66" s="1059"/>
      <c r="TBT66" s="1059"/>
      <c r="TBU66" s="1059"/>
      <c r="TBV66" s="1059"/>
      <c r="TBW66" s="1059"/>
      <c r="TBX66" s="1059"/>
      <c r="TBY66" s="1059"/>
      <c r="TBZ66" s="1059"/>
      <c r="TCA66" s="1059"/>
      <c r="TCB66" s="1059"/>
      <c r="TCC66" s="1059"/>
      <c r="TCD66" s="1059"/>
      <c r="TCE66" s="1059"/>
      <c r="TCF66" s="1059"/>
      <c r="TCG66" s="1059"/>
      <c r="TCH66" s="1059"/>
      <c r="TCI66" s="1059"/>
      <c r="TCJ66" s="1059"/>
      <c r="TCK66" s="1059"/>
      <c r="TCL66" s="1059"/>
      <c r="TCM66" s="1059"/>
      <c r="TCN66" s="1059"/>
      <c r="TCO66" s="1059"/>
      <c r="TCP66" s="1059"/>
      <c r="TCQ66" s="1059"/>
      <c r="TCR66" s="1059"/>
      <c r="TCS66" s="1059"/>
      <c r="TCT66" s="1059"/>
      <c r="TCU66" s="1059"/>
      <c r="TCV66" s="1059"/>
      <c r="TCW66" s="1059"/>
      <c r="TCX66" s="1059"/>
      <c r="TCY66" s="1059"/>
      <c r="TCZ66" s="1059"/>
      <c r="TDA66" s="1059"/>
      <c r="TDB66" s="1059"/>
      <c r="TDC66" s="1059"/>
      <c r="TDD66" s="1059"/>
      <c r="TDE66" s="1059"/>
      <c r="TDF66" s="1059"/>
      <c r="TDG66" s="1059"/>
      <c r="TDH66" s="1059"/>
      <c r="TDI66" s="1059"/>
      <c r="TDJ66" s="1059"/>
      <c r="TDK66" s="1059"/>
      <c r="TDL66" s="1059"/>
      <c r="TDM66" s="1059"/>
      <c r="TDN66" s="1059"/>
      <c r="TDO66" s="1059"/>
      <c r="TDP66" s="1059"/>
      <c r="TDQ66" s="1059"/>
      <c r="TDR66" s="1059"/>
      <c r="TDS66" s="1059"/>
      <c r="TDT66" s="1059"/>
      <c r="TDU66" s="1059"/>
      <c r="TDV66" s="1059"/>
      <c r="TDW66" s="1059"/>
      <c r="TDX66" s="1059"/>
      <c r="TDY66" s="1059"/>
      <c r="TDZ66" s="1059"/>
      <c r="TEA66" s="1059"/>
      <c r="TEB66" s="1059"/>
      <c r="TEC66" s="1059"/>
      <c r="TED66" s="1059"/>
      <c r="TEE66" s="1059"/>
      <c r="TEF66" s="1059"/>
      <c r="TEG66" s="1059"/>
      <c r="TEH66" s="1059"/>
      <c r="TEI66" s="1059"/>
      <c r="TEJ66" s="1059"/>
      <c r="TEK66" s="1059"/>
      <c r="TEL66" s="1059"/>
      <c r="TEM66" s="1059"/>
      <c r="TEN66" s="1059"/>
      <c r="TEO66" s="1059"/>
      <c r="TEP66" s="1059"/>
      <c r="TEQ66" s="1059"/>
      <c r="TER66" s="1059"/>
      <c r="TES66" s="1059"/>
      <c r="TET66" s="1059"/>
      <c r="TEU66" s="1059"/>
      <c r="TEV66" s="1059"/>
      <c r="TEW66" s="1059"/>
      <c r="TEX66" s="1059"/>
      <c r="TEY66" s="1059"/>
      <c r="TEZ66" s="1059"/>
      <c r="TFA66" s="1059"/>
      <c r="TFB66" s="1059"/>
      <c r="TFC66" s="1059"/>
      <c r="TFD66" s="1059"/>
      <c r="TFE66" s="1059"/>
      <c r="TFF66" s="1059"/>
      <c r="TFG66" s="1059"/>
      <c r="TFH66" s="1059"/>
      <c r="TFI66" s="1059"/>
      <c r="TFJ66" s="1059"/>
      <c r="TFK66" s="1059"/>
      <c r="TFL66" s="1059"/>
      <c r="TFM66" s="1059"/>
      <c r="TFN66" s="1059"/>
      <c r="TFO66" s="1059"/>
      <c r="TFP66" s="1059"/>
      <c r="TFQ66" s="1059"/>
      <c r="TFR66" s="1059"/>
      <c r="TFS66" s="1059"/>
      <c r="TFT66" s="1059"/>
      <c r="TFU66" s="1059"/>
      <c r="TFV66" s="1059"/>
      <c r="TFW66" s="1059"/>
      <c r="TFX66" s="1059"/>
      <c r="TFY66" s="1059"/>
      <c r="TFZ66" s="1059"/>
      <c r="TGA66" s="1059"/>
      <c r="TGB66" s="1059"/>
      <c r="TGC66" s="1059"/>
      <c r="TGD66" s="1059"/>
      <c r="TGE66" s="1059"/>
      <c r="TGF66" s="1059"/>
      <c r="TGG66" s="1059"/>
      <c r="TGH66" s="1059"/>
      <c r="TGI66" s="1059"/>
      <c r="TGJ66" s="1059"/>
      <c r="TGK66" s="1059"/>
      <c r="TGL66" s="1059"/>
      <c r="TGM66" s="1059"/>
      <c r="TGN66" s="1059"/>
      <c r="TGO66" s="1059"/>
      <c r="TGP66" s="1059"/>
      <c r="TGQ66" s="1059"/>
      <c r="TGR66" s="1059"/>
      <c r="TGS66" s="1059"/>
      <c r="TGT66" s="1059"/>
      <c r="TGU66" s="1059"/>
      <c r="TGV66" s="1059"/>
      <c r="TGW66" s="1059"/>
      <c r="TGX66" s="1059"/>
      <c r="TGY66" s="1059"/>
      <c r="TGZ66" s="1059"/>
      <c r="THA66" s="1059"/>
      <c r="THB66" s="1059"/>
      <c r="THC66" s="1059"/>
      <c r="THD66" s="1059"/>
      <c r="THE66" s="1059"/>
      <c r="THF66" s="1059"/>
      <c r="THG66" s="1059"/>
      <c r="THH66" s="1059"/>
      <c r="THI66" s="1059"/>
      <c r="THJ66" s="1059"/>
      <c r="THK66" s="1059"/>
      <c r="THL66" s="1059"/>
      <c r="THM66" s="1059"/>
      <c r="THN66" s="1059"/>
      <c r="THO66" s="1059"/>
      <c r="THP66" s="1059"/>
      <c r="THQ66" s="1059"/>
      <c r="THR66" s="1059"/>
      <c r="THS66" s="1059"/>
      <c r="THT66" s="1059"/>
      <c r="THU66" s="1059"/>
      <c r="THV66" s="1059"/>
      <c r="THW66" s="1059"/>
      <c r="THX66" s="1059"/>
      <c r="THY66" s="1059"/>
      <c r="THZ66" s="1059"/>
      <c r="TIA66" s="1059"/>
      <c r="TIB66" s="1059"/>
      <c r="TIC66" s="1059"/>
      <c r="TID66" s="1059"/>
      <c r="TIE66" s="1059"/>
      <c r="TIF66" s="1059"/>
      <c r="TIG66" s="1059"/>
      <c r="TIH66" s="1059"/>
      <c r="TII66" s="1059"/>
      <c r="TIJ66" s="1059"/>
      <c r="TIK66" s="1059"/>
      <c r="TIL66" s="1059"/>
      <c r="TIM66" s="1059"/>
      <c r="TIN66" s="1059"/>
      <c r="TIO66" s="1059"/>
      <c r="TIP66" s="1059"/>
      <c r="TIQ66" s="1059"/>
      <c r="TIR66" s="1059"/>
      <c r="TIS66" s="1059"/>
      <c r="TIT66" s="1059"/>
      <c r="TIU66" s="1059"/>
      <c r="TIV66" s="1059"/>
      <c r="TIW66" s="1059"/>
      <c r="TIX66" s="1059"/>
      <c r="TIY66" s="1059"/>
      <c r="TIZ66" s="1059"/>
      <c r="TJA66" s="1059"/>
      <c r="TJB66" s="1059"/>
      <c r="TJC66" s="1059"/>
      <c r="TJD66" s="1059"/>
      <c r="TJE66" s="1059"/>
      <c r="TJF66" s="1059"/>
      <c r="TJG66" s="1059"/>
      <c r="TJH66" s="1059"/>
      <c r="TJI66" s="1059"/>
      <c r="TJJ66" s="1059"/>
      <c r="TJK66" s="1059"/>
      <c r="TJL66" s="1059"/>
      <c r="TJM66" s="1059"/>
      <c r="TJN66" s="1059"/>
      <c r="TJO66" s="1059"/>
      <c r="TJP66" s="1059"/>
      <c r="TJQ66" s="1059"/>
      <c r="TJR66" s="1059"/>
      <c r="TJS66" s="1059"/>
      <c r="TJT66" s="1059"/>
      <c r="TJU66" s="1059"/>
      <c r="TJV66" s="1059"/>
      <c r="TJW66" s="1059"/>
      <c r="TJX66" s="1059"/>
      <c r="TJY66" s="1059"/>
      <c r="TJZ66" s="1059"/>
      <c r="TKA66" s="1059"/>
      <c r="TKB66" s="1059"/>
      <c r="TKC66" s="1059"/>
      <c r="TKD66" s="1059"/>
      <c r="TKE66" s="1059"/>
      <c r="TKF66" s="1059"/>
      <c r="TKG66" s="1059"/>
      <c r="TKH66" s="1059"/>
      <c r="TKI66" s="1059"/>
      <c r="TKJ66" s="1059"/>
      <c r="TKK66" s="1059"/>
      <c r="TKL66" s="1059"/>
      <c r="TKM66" s="1059"/>
      <c r="TKN66" s="1059"/>
      <c r="TKO66" s="1059"/>
      <c r="TKP66" s="1059"/>
      <c r="TKQ66" s="1059"/>
      <c r="TKR66" s="1059"/>
      <c r="TKS66" s="1059"/>
      <c r="TKT66" s="1059"/>
      <c r="TKU66" s="1059"/>
      <c r="TKV66" s="1059"/>
      <c r="TKW66" s="1059"/>
      <c r="TKX66" s="1059"/>
      <c r="TKY66" s="1059"/>
      <c r="TKZ66" s="1059"/>
      <c r="TLA66" s="1059"/>
      <c r="TLB66" s="1059"/>
      <c r="TLC66" s="1059"/>
      <c r="TLD66" s="1059"/>
      <c r="TLE66" s="1059"/>
      <c r="TLF66" s="1059"/>
      <c r="TLG66" s="1059"/>
      <c r="TLH66" s="1059"/>
      <c r="TLI66" s="1059"/>
      <c r="TLJ66" s="1059"/>
      <c r="TLK66" s="1059"/>
      <c r="TLL66" s="1059"/>
      <c r="TLM66" s="1059"/>
      <c r="TLN66" s="1059"/>
      <c r="TLO66" s="1059"/>
      <c r="TLP66" s="1059"/>
      <c r="TLQ66" s="1059"/>
      <c r="TLR66" s="1059"/>
      <c r="TLS66" s="1059"/>
      <c r="TLT66" s="1059"/>
      <c r="TLU66" s="1059"/>
      <c r="TLV66" s="1059"/>
      <c r="TLW66" s="1059"/>
      <c r="TLX66" s="1059"/>
      <c r="TLY66" s="1059"/>
      <c r="TLZ66" s="1059"/>
      <c r="TMA66" s="1059"/>
      <c r="TMB66" s="1059"/>
      <c r="TMC66" s="1059"/>
      <c r="TMD66" s="1059"/>
      <c r="TME66" s="1059"/>
      <c r="TMF66" s="1059"/>
      <c r="TMG66" s="1059"/>
      <c r="TMH66" s="1059"/>
      <c r="TMI66" s="1059"/>
      <c r="TMJ66" s="1059"/>
      <c r="TMK66" s="1059"/>
      <c r="TML66" s="1059"/>
      <c r="TMM66" s="1059"/>
      <c r="TMN66" s="1059"/>
      <c r="TMO66" s="1059"/>
      <c r="TMP66" s="1059"/>
      <c r="TMQ66" s="1059"/>
      <c r="TMR66" s="1059"/>
      <c r="TMS66" s="1059"/>
      <c r="TMT66" s="1059"/>
      <c r="TMU66" s="1059"/>
      <c r="TMV66" s="1059"/>
      <c r="TMW66" s="1059"/>
      <c r="TMX66" s="1059"/>
      <c r="TMY66" s="1059"/>
      <c r="TMZ66" s="1059"/>
      <c r="TNA66" s="1059"/>
      <c r="TNB66" s="1059"/>
      <c r="TNC66" s="1059"/>
      <c r="TND66" s="1059"/>
      <c r="TNE66" s="1059"/>
      <c r="TNF66" s="1059"/>
      <c r="TNG66" s="1059"/>
      <c r="TNH66" s="1059"/>
      <c r="TNI66" s="1059"/>
      <c r="TNJ66" s="1059"/>
      <c r="TNK66" s="1059"/>
      <c r="TNL66" s="1059"/>
      <c r="TNM66" s="1059"/>
      <c r="TNN66" s="1059"/>
      <c r="TNO66" s="1059"/>
      <c r="TNP66" s="1059"/>
      <c r="TNQ66" s="1059"/>
      <c r="TNR66" s="1059"/>
      <c r="TNS66" s="1059"/>
      <c r="TNT66" s="1059"/>
      <c r="TNU66" s="1059"/>
      <c r="TNV66" s="1059"/>
      <c r="TNW66" s="1059"/>
      <c r="TNX66" s="1059"/>
      <c r="TNY66" s="1059"/>
      <c r="TNZ66" s="1059"/>
      <c r="TOA66" s="1059"/>
      <c r="TOB66" s="1059"/>
      <c r="TOC66" s="1059"/>
      <c r="TOD66" s="1059"/>
      <c r="TOE66" s="1059"/>
      <c r="TOF66" s="1059"/>
      <c r="TOG66" s="1059"/>
      <c r="TOH66" s="1059"/>
      <c r="TOI66" s="1059"/>
      <c r="TOJ66" s="1059"/>
      <c r="TOK66" s="1059"/>
      <c r="TOL66" s="1059"/>
      <c r="TOM66" s="1059"/>
      <c r="TON66" s="1059"/>
      <c r="TOO66" s="1059"/>
      <c r="TOP66" s="1059"/>
      <c r="TOQ66" s="1059"/>
      <c r="TOR66" s="1059"/>
      <c r="TOS66" s="1059"/>
      <c r="TOT66" s="1059"/>
      <c r="TOU66" s="1059"/>
      <c r="TOV66" s="1059"/>
      <c r="TOW66" s="1059"/>
      <c r="TOX66" s="1059"/>
      <c r="TOY66" s="1059"/>
      <c r="TOZ66" s="1059"/>
      <c r="TPA66" s="1059"/>
      <c r="TPB66" s="1059"/>
      <c r="TPC66" s="1059"/>
      <c r="TPD66" s="1059"/>
      <c r="TPE66" s="1059"/>
      <c r="TPF66" s="1059"/>
      <c r="TPG66" s="1059"/>
      <c r="TPH66" s="1059"/>
      <c r="TPI66" s="1059"/>
      <c r="TPJ66" s="1059"/>
      <c r="TPK66" s="1059"/>
      <c r="TPL66" s="1059"/>
      <c r="TPM66" s="1059"/>
      <c r="TPN66" s="1059"/>
      <c r="TPO66" s="1059"/>
      <c r="TPP66" s="1059"/>
      <c r="TPQ66" s="1059"/>
      <c r="TPR66" s="1059"/>
      <c r="TPS66" s="1059"/>
      <c r="TPT66" s="1059"/>
      <c r="TPU66" s="1059"/>
      <c r="TPV66" s="1059"/>
      <c r="TPW66" s="1059"/>
      <c r="TPX66" s="1059"/>
      <c r="TPY66" s="1059"/>
      <c r="TPZ66" s="1059"/>
      <c r="TQA66" s="1059"/>
      <c r="TQB66" s="1059"/>
      <c r="TQC66" s="1059"/>
      <c r="TQD66" s="1059"/>
      <c r="TQE66" s="1059"/>
      <c r="TQF66" s="1059"/>
      <c r="TQG66" s="1059"/>
      <c r="TQH66" s="1059"/>
      <c r="TQI66" s="1059"/>
      <c r="TQJ66" s="1059"/>
      <c r="TQK66" s="1059"/>
      <c r="TQL66" s="1059"/>
      <c r="TQM66" s="1059"/>
      <c r="TQN66" s="1059"/>
      <c r="TQO66" s="1059"/>
      <c r="TQP66" s="1059"/>
      <c r="TQQ66" s="1059"/>
      <c r="TQR66" s="1059"/>
      <c r="TQS66" s="1059"/>
      <c r="TQT66" s="1059"/>
      <c r="TQU66" s="1059"/>
      <c r="TQV66" s="1059"/>
      <c r="TQW66" s="1059"/>
      <c r="TQX66" s="1059"/>
      <c r="TQY66" s="1059"/>
      <c r="TQZ66" s="1059"/>
      <c r="TRA66" s="1059"/>
      <c r="TRB66" s="1059"/>
      <c r="TRC66" s="1059"/>
      <c r="TRD66" s="1059"/>
      <c r="TRE66" s="1059"/>
      <c r="TRF66" s="1059"/>
      <c r="TRG66" s="1059"/>
      <c r="TRH66" s="1059"/>
      <c r="TRI66" s="1059"/>
      <c r="TRJ66" s="1059"/>
      <c r="TRK66" s="1059"/>
      <c r="TRL66" s="1059"/>
      <c r="TRM66" s="1059"/>
      <c r="TRN66" s="1059"/>
      <c r="TRO66" s="1059"/>
      <c r="TRP66" s="1059"/>
      <c r="TRQ66" s="1059"/>
      <c r="TRR66" s="1059"/>
      <c r="TRS66" s="1059"/>
      <c r="TRT66" s="1059"/>
      <c r="TRU66" s="1059"/>
      <c r="TRV66" s="1059"/>
      <c r="TRW66" s="1059"/>
      <c r="TRX66" s="1059"/>
      <c r="TRY66" s="1059"/>
      <c r="TRZ66" s="1059"/>
      <c r="TSA66" s="1059"/>
      <c r="TSB66" s="1059"/>
      <c r="TSC66" s="1059"/>
      <c r="TSD66" s="1059"/>
      <c r="TSE66" s="1059"/>
      <c r="TSF66" s="1059"/>
      <c r="TSG66" s="1059"/>
      <c r="TSH66" s="1059"/>
      <c r="TSI66" s="1059"/>
      <c r="TSJ66" s="1059"/>
      <c r="TSK66" s="1059"/>
      <c r="TSL66" s="1059"/>
      <c r="TSM66" s="1059"/>
      <c r="TSN66" s="1059"/>
      <c r="TSO66" s="1059"/>
      <c r="TSP66" s="1059"/>
      <c r="TSQ66" s="1059"/>
      <c r="TSR66" s="1059"/>
      <c r="TSS66" s="1059"/>
      <c r="TST66" s="1059"/>
      <c r="TSU66" s="1059"/>
      <c r="TSV66" s="1059"/>
      <c r="TSW66" s="1059"/>
      <c r="TSX66" s="1059"/>
      <c r="TSY66" s="1059"/>
      <c r="TSZ66" s="1059"/>
      <c r="TTA66" s="1059"/>
      <c r="TTB66" s="1059"/>
      <c r="TTC66" s="1059"/>
      <c r="TTD66" s="1059"/>
      <c r="TTE66" s="1059"/>
      <c r="TTF66" s="1059"/>
      <c r="TTG66" s="1059"/>
      <c r="TTH66" s="1059"/>
      <c r="TTI66" s="1059"/>
      <c r="TTJ66" s="1059"/>
      <c r="TTK66" s="1059"/>
      <c r="TTL66" s="1059"/>
      <c r="TTM66" s="1059"/>
      <c r="TTN66" s="1059"/>
      <c r="TTO66" s="1059"/>
      <c r="TTP66" s="1059"/>
      <c r="TTQ66" s="1059"/>
      <c r="TTR66" s="1059"/>
      <c r="TTS66" s="1059"/>
      <c r="TTT66" s="1059"/>
      <c r="TTU66" s="1059"/>
      <c r="TTV66" s="1059"/>
      <c r="TTW66" s="1059"/>
      <c r="TTX66" s="1059"/>
      <c r="TTY66" s="1059"/>
      <c r="TTZ66" s="1059"/>
      <c r="TUA66" s="1059"/>
      <c r="TUB66" s="1059"/>
      <c r="TUC66" s="1059"/>
      <c r="TUD66" s="1059"/>
      <c r="TUE66" s="1059"/>
      <c r="TUF66" s="1059"/>
      <c r="TUG66" s="1059"/>
      <c r="TUH66" s="1059"/>
      <c r="TUI66" s="1059"/>
      <c r="TUJ66" s="1059"/>
      <c r="TUK66" s="1059"/>
      <c r="TUL66" s="1059"/>
      <c r="TUM66" s="1059"/>
      <c r="TUN66" s="1059"/>
      <c r="TUO66" s="1059"/>
      <c r="TUP66" s="1059"/>
      <c r="TUQ66" s="1059"/>
      <c r="TUR66" s="1059"/>
      <c r="TUS66" s="1059"/>
      <c r="TUT66" s="1059"/>
      <c r="TUU66" s="1059"/>
      <c r="TUV66" s="1059"/>
      <c r="TUW66" s="1059"/>
      <c r="TUX66" s="1059"/>
      <c r="TUY66" s="1059"/>
      <c r="TUZ66" s="1059"/>
      <c r="TVA66" s="1059"/>
      <c r="TVB66" s="1059"/>
      <c r="TVC66" s="1059"/>
      <c r="TVD66" s="1059"/>
      <c r="TVE66" s="1059"/>
      <c r="TVF66" s="1059"/>
      <c r="TVG66" s="1059"/>
      <c r="TVH66" s="1059"/>
      <c r="TVI66" s="1059"/>
      <c r="TVJ66" s="1059"/>
      <c r="TVK66" s="1059"/>
      <c r="TVL66" s="1059"/>
      <c r="TVM66" s="1059"/>
      <c r="TVN66" s="1059"/>
      <c r="TVO66" s="1059"/>
      <c r="TVP66" s="1059"/>
      <c r="TVQ66" s="1059"/>
      <c r="TVR66" s="1059"/>
      <c r="TVS66" s="1059"/>
      <c r="TVT66" s="1059"/>
      <c r="TVU66" s="1059"/>
      <c r="TVV66" s="1059"/>
      <c r="TVW66" s="1059"/>
      <c r="TVX66" s="1059"/>
      <c r="TVY66" s="1059"/>
      <c r="TVZ66" s="1059"/>
      <c r="TWA66" s="1059"/>
      <c r="TWB66" s="1059"/>
      <c r="TWC66" s="1059"/>
      <c r="TWD66" s="1059"/>
      <c r="TWE66" s="1059"/>
      <c r="TWF66" s="1059"/>
      <c r="TWG66" s="1059"/>
      <c r="TWH66" s="1059"/>
      <c r="TWI66" s="1059"/>
      <c r="TWJ66" s="1059"/>
      <c r="TWK66" s="1059"/>
      <c r="TWL66" s="1059"/>
      <c r="TWM66" s="1059"/>
      <c r="TWN66" s="1059"/>
      <c r="TWO66" s="1059"/>
      <c r="TWP66" s="1059"/>
      <c r="TWQ66" s="1059"/>
      <c r="TWR66" s="1059"/>
      <c r="TWS66" s="1059"/>
      <c r="TWT66" s="1059"/>
      <c r="TWU66" s="1059"/>
      <c r="TWV66" s="1059"/>
      <c r="TWW66" s="1059"/>
      <c r="TWX66" s="1059"/>
      <c r="TWY66" s="1059"/>
      <c r="TWZ66" s="1059"/>
      <c r="TXA66" s="1059"/>
      <c r="TXB66" s="1059"/>
      <c r="TXC66" s="1059"/>
      <c r="TXD66" s="1059"/>
      <c r="TXE66" s="1059"/>
      <c r="TXF66" s="1059"/>
      <c r="TXG66" s="1059"/>
      <c r="TXH66" s="1059"/>
      <c r="TXI66" s="1059"/>
      <c r="TXJ66" s="1059"/>
      <c r="TXK66" s="1059"/>
      <c r="TXL66" s="1059"/>
      <c r="TXM66" s="1059"/>
      <c r="TXN66" s="1059"/>
      <c r="TXO66" s="1059"/>
      <c r="TXP66" s="1059"/>
      <c r="TXQ66" s="1059"/>
      <c r="TXR66" s="1059"/>
      <c r="TXS66" s="1059"/>
      <c r="TXT66" s="1059"/>
      <c r="TXU66" s="1059"/>
      <c r="TXV66" s="1059"/>
      <c r="TXW66" s="1059"/>
      <c r="TXX66" s="1059"/>
      <c r="TXY66" s="1059"/>
      <c r="TXZ66" s="1059"/>
      <c r="TYA66" s="1059"/>
      <c r="TYB66" s="1059"/>
      <c r="TYC66" s="1059"/>
      <c r="TYD66" s="1059"/>
      <c r="TYE66" s="1059"/>
      <c r="TYF66" s="1059"/>
      <c r="TYG66" s="1059"/>
      <c r="TYH66" s="1059"/>
      <c r="TYI66" s="1059"/>
      <c r="TYJ66" s="1059"/>
      <c r="TYK66" s="1059"/>
      <c r="TYL66" s="1059"/>
      <c r="TYM66" s="1059"/>
      <c r="TYN66" s="1059"/>
      <c r="TYO66" s="1059"/>
      <c r="TYP66" s="1059"/>
      <c r="TYQ66" s="1059"/>
      <c r="TYR66" s="1059"/>
      <c r="TYS66" s="1059"/>
      <c r="TYT66" s="1059"/>
      <c r="TYU66" s="1059"/>
      <c r="TYV66" s="1059"/>
      <c r="TYW66" s="1059"/>
      <c r="TYX66" s="1059"/>
      <c r="TYY66" s="1059"/>
      <c r="TYZ66" s="1059"/>
      <c r="TZA66" s="1059"/>
      <c r="TZB66" s="1059"/>
      <c r="TZC66" s="1059"/>
      <c r="TZD66" s="1059"/>
      <c r="TZE66" s="1059"/>
      <c r="TZF66" s="1059"/>
      <c r="TZG66" s="1059"/>
      <c r="TZH66" s="1059"/>
      <c r="TZI66" s="1059"/>
      <c r="TZJ66" s="1059"/>
      <c r="TZK66" s="1059"/>
      <c r="TZL66" s="1059"/>
      <c r="TZM66" s="1059"/>
      <c r="TZN66" s="1059"/>
      <c r="TZO66" s="1059"/>
      <c r="TZP66" s="1059"/>
      <c r="TZQ66" s="1059"/>
      <c r="TZR66" s="1059"/>
      <c r="TZS66" s="1059"/>
      <c r="TZT66" s="1059"/>
      <c r="TZU66" s="1059"/>
      <c r="TZV66" s="1059"/>
      <c r="TZW66" s="1059"/>
      <c r="TZX66" s="1059"/>
      <c r="TZY66" s="1059"/>
      <c r="TZZ66" s="1059"/>
      <c r="UAA66" s="1059"/>
      <c r="UAB66" s="1059"/>
      <c r="UAC66" s="1059"/>
      <c r="UAD66" s="1059"/>
      <c r="UAE66" s="1059"/>
      <c r="UAF66" s="1059"/>
      <c r="UAG66" s="1059"/>
      <c r="UAH66" s="1059"/>
      <c r="UAI66" s="1059"/>
      <c r="UAJ66" s="1059"/>
      <c r="UAK66" s="1059"/>
      <c r="UAL66" s="1059"/>
      <c r="UAM66" s="1059"/>
      <c r="UAN66" s="1059"/>
      <c r="UAO66" s="1059"/>
      <c r="UAP66" s="1059"/>
      <c r="UAQ66" s="1059"/>
      <c r="UAR66" s="1059"/>
      <c r="UAS66" s="1059"/>
      <c r="UAT66" s="1059"/>
      <c r="UAU66" s="1059"/>
      <c r="UAV66" s="1059"/>
      <c r="UAW66" s="1059"/>
      <c r="UAX66" s="1059"/>
      <c r="UAY66" s="1059"/>
      <c r="UAZ66" s="1059"/>
      <c r="UBA66" s="1059"/>
      <c r="UBB66" s="1059"/>
      <c r="UBC66" s="1059"/>
      <c r="UBD66" s="1059"/>
      <c r="UBE66" s="1059"/>
      <c r="UBF66" s="1059"/>
      <c r="UBG66" s="1059"/>
      <c r="UBH66" s="1059"/>
      <c r="UBI66" s="1059"/>
      <c r="UBJ66" s="1059"/>
      <c r="UBK66" s="1059"/>
      <c r="UBL66" s="1059"/>
      <c r="UBM66" s="1059"/>
      <c r="UBN66" s="1059"/>
      <c r="UBO66" s="1059"/>
      <c r="UBP66" s="1059"/>
      <c r="UBQ66" s="1059"/>
      <c r="UBR66" s="1059"/>
      <c r="UBS66" s="1059"/>
      <c r="UBT66" s="1059"/>
      <c r="UBU66" s="1059"/>
      <c r="UBV66" s="1059"/>
      <c r="UBW66" s="1059"/>
      <c r="UBX66" s="1059"/>
      <c r="UBY66" s="1059"/>
      <c r="UBZ66" s="1059"/>
      <c r="UCA66" s="1059"/>
      <c r="UCB66" s="1059"/>
      <c r="UCC66" s="1059"/>
      <c r="UCD66" s="1059"/>
      <c r="UCE66" s="1059"/>
      <c r="UCF66" s="1059"/>
      <c r="UCG66" s="1059"/>
      <c r="UCH66" s="1059"/>
      <c r="UCI66" s="1059"/>
      <c r="UCJ66" s="1059"/>
      <c r="UCK66" s="1059"/>
      <c r="UCL66" s="1059"/>
      <c r="UCM66" s="1059"/>
      <c r="UCN66" s="1059"/>
      <c r="UCO66" s="1059"/>
      <c r="UCP66" s="1059"/>
      <c r="UCQ66" s="1059"/>
      <c r="UCR66" s="1059"/>
      <c r="UCS66" s="1059"/>
      <c r="UCT66" s="1059"/>
      <c r="UCU66" s="1059"/>
      <c r="UCV66" s="1059"/>
      <c r="UCW66" s="1059"/>
      <c r="UCX66" s="1059"/>
      <c r="UCY66" s="1059"/>
      <c r="UCZ66" s="1059"/>
      <c r="UDA66" s="1059"/>
      <c r="UDB66" s="1059"/>
      <c r="UDC66" s="1059"/>
      <c r="UDD66" s="1059"/>
      <c r="UDE66" s="1059"/>
      <c r="UDF66" s="1059"/>
      <c r="UDG66" s="1059"/>
      <c r="UDH66" s="1059"/>
      <c r="UDI66" s="1059"/>
      <c r="UDJ66" s="1059"/>
      <c r="UDK66" s="1059"/>
      <c r="UDL66" s="1059"/>
      <c r="UDM66" s="1059"/>
      <c r="UDN66" s="1059"/>
      <c r="UDO66" s="1059"/>
      <c r="UDP66" s="1059"/>
      <c r="UDQ66" s="1059"/>
      <c r="UDR66" s="1059"/>
      <c r="UDS66" s="1059"/>
      <c r="UDT66" s="1059"/>
      <c r="UDU66" s="1059"/>
      <c r="UDV66" s="1059"/>
      <c r="UDW66" s="1059"/>
      <c r="UDX66" s="1059"/>
      <c r="UDY66" s="1059"/>
      <c r="UDZ66" s="1059"/>
      <c r="UEA66" s="1059"/>
      <c r="UEB66" s="1059"/>
      <c r="UEC66" s="1059"/>
      <c r="UED66" s="1059"/>
      <c r="UEE66" s="1059"/>
      <c r="UEF66" s="1059"/>
      <c r="UEG66" s="1059"/>
      <c r="UEH66" s="1059"/>
      <c r="UEI66" s="1059"/>
      <c r="UEJ66" s="1059"/>
      <c r="UEK66" s="1059"/>
      <c r="UEL66" s="1059"/>
      <c r="UEM66" s="1059"/>
      <c r="UEN66" s="1059"/>
      <c r="UEO66" s="1059"/>
      <c r="UEP66" s="1059"/>
      <c r="UEQ66" s="1059"/>
      <c r="UER66" s="1059"/>
      <c r="UES66" s="1059"/>
      <c r="UET66" s="1059"/>
      <c r="UEU66" s="1059"/>
      <c r="UEV66" s="1059"/>
      <c r="UEW66" s="1059"/>
      <c r="UEX66" s="1059"/>
      <c r="UEY66" s="1059"/>
      <c r="UEZ66" s="1059"/>
      <c r="UFA66" s="1059"/>
      <c r="UFB66" s="1059"/>
      <c r="UFC66" s="1059"/>
      <c r="UFD66" s="1059"/>
      <c r="UFE66" s="1059"/>
      <c r="UFF66" s="1059"/>
      <c r="UFG66" s="1059"/>
      <c r="UFH66" s="1059"/>
      <c r="UFI66" s="1059"/>
      <c r="UFJ66" s="1059"/>
      <c r="UFK66" s="1059"/>
      <c r="UFL66" s="1059"/>
      <c r="UFM66" s="1059"/>
      <c r="UFN66" s="1059"/>
      <c r="UFO66" s="1059"/>
      <c r="UFP66" s="1059"/>
      <c r="UFQ66" s="1059"/>
      <c r="UFR66" s="1059"/>
      <c r="UFS66" s="1059"/>
      <c r="UFT66" s="1059"/>
      <c r="UFU66" s="1059"/>
      <c r="UFV66" s="1059"/>
      <c r="UFW66" s="1059"/>
      <c r="UFX66" s="1059"/>
      <c r="UFY66" s="1059"/>
      <c r="UFZ66" s="1059"/>
      <c r="UGA66" s="1059"/>
      <c r="UGB66" s="1059"/>
      <c r="UGC66" s="1059"/>
      <c r="UGD66" s="1059"/>
      <c r="UGE66" s="1059"/>
      <c r="UGF66" s="1059"/>
      <c r="UGG66" s="1059"/>
      <c r="UGH66" s="1059"/>
      <c r="UGI66" s="1059"/>
      <c r="UGJ66" s="1059"/>
      <c r="UGK66" s="1059"/>
      <c r="UGL66" s="1059"/>
      <c r="UGM66" s="1059"/>
      <c r="UGN66" s="1059"/>
      <c r="UGO66" s="1059"/>
      <c r="UGP66" s="1059"/>
      <c r="UGQ66" s="1059"/>
      <c r="UGR66" s="1059"/>
      <c r="UGS66" s="1059"/>
      <c r="UGT66" s="1059"/>
      <c r="UGU66" s="1059"/>
      <c r="UGV66" s="1059"/>
      <c r="UGW66" s="1059"/>
      <c r="UGX66" s="1059"/>
      <c r="UGY66" s="1059"/>
      <c r="UGZ66" s="1059"/>
      <c r="UHA66" s="1059"/>
      <c r="UHB66" s="1059"/>
      <c r="UHC66" s="1059"/>
      <c r="UHD66" s="1059"/>
      <c r="UHE66" s="1059"/>
      <c r="UHF66" s="1059"/>
      <c r="UHG66" s="1059"/>
      <c r="UHH66" s="1059"/>
      <c r="UHI66" s="1059"/>
      <c r="UHJ66" s="1059"/>
      <c r="UHK66" s="1059"/>
      <c r="UHL66" s="1059"/>
      <c r="UHM66" s="1059"/>
      <c r="UHN66" s="1059"/>
      <c r="UHO66" s="1059"/>
      <c r="UHP66" s="1059"/>
      <c r="UHQ66" s="1059"/>
      <c r="UHR66" s="1059"/>
      <c r="UHS66" s="1059"/>
      <c r="UHT66" s="1059"/>
      <c r="UHU66" s="1059"/>
      <c r="UHV66" s="1059"/>
      <c r="UHW66" s="1059"/>
      <c r="UHX66" s="1059"/>
      <c r="UHY66" s="1059"/>
      <c r="UHZ66" s="1059"/>
      <c r="UIA66" s="1059"/>
      <c r="UIB66" s="1059"/>
      <c r="UIC66" s="1059"/>
      <c r="UID66" s="1059"/>
      <c r="UIE66" s="1059"/>
      <c r="UIF66" s="1059"/>
      <c r="UIG66" s="1059"/>
      <c r="UIH66" s="1059"/>
      <c r="UII66" s="1059"/>
      <c r="UIJ66" s="1059"/>
      <c r="UIK66" s="1059"/>
      <c r="UIL66" s="1059"/>
      <c r="UIM66" s="1059"/>
      <c r="UIN66" s="1059"/>
      <c r="UIO66" s="1059"/>
      <c r="UIP66" s="1059"/>
      <c r="UIQ66" s="1059"/>
      <c r="UIR66" s="1059"/>
      <c r="UIS66" s="1059"/>
      <c r="UIT66" s="1059"/>
      <c r="UIU66" s="1059"/>
      <c r="UIV66" s="1059"/>
      <c r="UIW66" s="1059"/>
      <c r="UIX66" s="1059"/>
      <c r="UIY66" s="1059"/>
      <c r="UIZ66" s="1059"/>
      <c r="UJA66" s="1059"/>
      <c r="UJB66" s="1059"/>
      <c r="UJC66" s="1059"/>
      <c r="UJD66" s="1059"/>
      <c r="UJE66" s="1059"/>
      <c r="UJF66" s="1059"/>
      <c r="UJG66" s="1059"/>
      <c r="UJH66" s="1059"/>
      <c r="UJI66" s="1059"/>
      <c r="UJJ66" s="1059"/>
      <c r="UJK66" s="1059"/>
      <c r="UJL66" s="1059"/>
      <c r="UJM66" s="1059"/>
      <c r="UJN66" s="1059"/>
      <c r="UJO66" s="1059"/>
      <c r="UJP66" s="1059"/>
      <c r="UJQ66" s="1059"/>
      <c r="UJR66" s="1059"/>
      <c r="UJS66" s="1059"/>
      <c r="UJT66" s="1059"/>
      <c r="UJU66" s="1059"/>
      <c r="UJV66" s="1059"/>
      <c r="UJW66" s="1059"/>
      <c r="UJX66" s="1059"/>
      <c r="UJY66" s="1059"/>
      <c r="UJZ66" s="1059"/>
      <c r="UKA66" s="1059"/>
      <c r="UKB66" s="1059"/>
      <c r="UKC66" s="1059"/>
      <c r="UKD66" s="1059"/>
      <c r="UKE66" s="1059"/>
      <c r="UKF66" s="1059"/>
      <c r="UKG66" s="1059"/>
      <c r="UKH66" s="1059"/>
      <c r="UKI66" s="1059"/>
      <c r="UKJ66" s="1059"/>
      <c r="UKK66" s="1059"/>
      <c r="UKL66" s="1059"/>
      <c r="UKM66" s="1059"/>
      <c r="UKN66" s="1059"/>
      <c r="UKO66" s="1059"/>
      <c r="UKP66" s="1059"/>
      <c r="UKQ66" s="1059"/>
      <c r="UKR66" s="1059"/>
      <c r="UKS66" s="1059"/>
      <c r="UKT66" s="1059"/>
      <c r="UKU66" s="1059"/>
      <c r="UKV66" s="1059"/>
      <c r="UKW66" s="1059"/>
      <c r="UKX66" s="1059"/>
      <c r="UKY66" s="1059"/>
      <c r="UKZ66" s="1059"/>
      <c r="ULA66" s="1059"/>
      <c r="ULB66" s="1059"/>
      <c r="ULC66" s="1059"/>
      <c r="ULD66" s="1059"/>
      <c r="ULE66" s="1059"/>
      <c r="ULF66" s="1059"/>
      <c r="ULG66" s="1059"/>
      <c r="ULH66" s="1059"/>
      <c r="ULI66" s="1059"/>
      <c r="ULJ66" s="1059"/>
      <c r="ULK66" s="1059"/>
      <c r="ULL66" s="1059"/>
      <c r="ULM66" s="1059"/>
      <c r="ULN66" s="1059"/>
      <c r="ULO66" s="1059"/>
      <c r="ULP66" s="1059"/>
      <c r="ULQ66" s="1059"/>
      <c r="ULR66" s="1059"/>
      <c r="ULS66" s="1059"/>
      <c r="ULT66" s="1059"/>
      <c r="ULU66" s="1059"/>
      <c r="ULV66" s="1059"/>
      <c r="ULW66" s="1059"/>
      <c r="ULX66" s="1059"/>
      <c r="ULY66" s="1059"/>
      <c r="ULZ66" s="1059"/>
      <c r="UMA66" s="1059"/>
      <c r="UMB66" s="1059"/>
      <c r="UMC66" s="1059"/>
      <c r="UMD66" s="1059"/>
      <c r="UME66" s="1059"/>
      <c r="UMF66" s="1059"/>
      <c r="UMG66" s="1059"/>
      <c r="UMH66" s="1059"/>
      <c r="UMI66" s="1059"/>
      <c r="UMJ66" s="1059"/>
      <c r="UMK66" s="1059"/>
      <c r="UML66" s="1059"/>
      <c r="UMM66" s="1059"/>
      <c r="UMN66" s="1059"/>
      <c r="UMO66" s="1059"/>
      <c r="UMP66" s="1059"/>
      <c r="UMQ66" s="1059"/>
      <c r="UMR66" s="1059"/>
      <c r="UMS66" s="1059"/>
      <c r="UMT66" s="1059"/>
      <c r="UMU66" s="1059"/>
      <c r="UMV66" s="1059"/>
      <c r="UMW66" s="1059"/>
      <c r="UMX66" s="1059"/>
      <c r="UMY66" s="1059"/>
      <c r="UMZ66" s="1059"/>
      <c r="UNA66" s="1059"/>
      <c r="UNB66" s="1059"/>
      <c r="UNC66" s="1059"/>
      <c r="UND66" s="1059"/>
      <c r="UNE66" s="1059"/>
      <c r="UNF66" s="1059"/>
      <c r="UNG66" s="1059"/>
      <c r="UNH66" s="1059"/>
      <c r="UNI66" s="1059"/>
      <c r="UNJ66" s="1059"/>
      <c r="UNK66" s="1059"/>
      <c r="UNL66" s="1059"/>
      <c r="UNM66" s="1059"/>
      <c r="UNN66" s="1059"/>
      <c r="UNO66" s="1059"/>
      <c r="UNP66" s="1059"/>
      <c r="UNQ66" s="1059"/>
      <c r="UNR66" s="1059"/>
      <c r="UNS66" s="1059"/>
      <c r="UNT66" s="1059"/>
      <c r="UNU66" s="1059"/>
      <c r="UNV66" s="1059"/>
      <c r="UNW66" s="1059"/>
      <c r="UNX66" s="1059"/>
      <c r="UNY66" s="1059"/>
      <c r="UNZ66" s="1059"/>
      <c r="UOA66" s="1059"/>
      <c r="UOB66" s="1059"/>
      <c r="UOC66" s="1059"/>
      <c r="UOD66" s="1059"/>
      <c r="UOE66" s="1059"/>
      <c r="UOF66" s="1059"/>
      <c r="UOG66" s="1059"/>
      <c r="UOH66" s="1059"/>
      <c r="UOI66" s="1059"/>
      <c r="UOJ66" s="1059"/>
      <c r="UOK66" s="1059"/>
      <c r="UOL66" s="1059"/>
      <c r="UOM66" s="1059"/>
      <c r="UON66" s="1059"/>
      <c r="UOO66" s="1059"/>
      <c r="UOP66" s="1059"/>
      <c r="UOQ66" s="1059"/>
      <c r="UOR66" s="1059"/>
      <c r="UOS66" s="1059"/>
      <c r="UOT66" s="1059"/>
      <c r="UOU66" s="1059"/>
      <c r="UOV66" s="1059"/>
      <c r="UOW66" s="1059"/>
      <c r="UOX66" s="1059"/>
      <c r="UOY66" s="1059"/>
      <c r="UOZ66" s="1059"/>
      <c r="UPA66" s="1059"/>
      <c r="UPB66" s="1059"/>
      <c r="UPC66" s="1059"/>
      <c r="UPD66" s="1059"/>
      <c r="UPE66" s="1059"/>
      <c r="UPF66" s="1059"/>
      <c r="UPG66" s="1059"/>
      <c r="UPH66" s="1059"/>
      <c r="UPI66" s="1059"/>
      <c r="UPJ66" s="1059"/>
      <c r="UPK66" s="1059"/>
      <c r="UPL66" s="1059"/>
      <c r="UPM66" s="1059"/>
      <c r="UPN66" s="1059"/>
      <c r="UPO66" s="1059"/>
      <c r="UPP66" s="1059"/>
      <c r="UPQ66" s="1059"/>
      <c r="UPR66" s="1059"/>
      <c r="UPS66" s="1059"/>
      <c r="UPT66" s="1059"/>
      <c r="UPU66" s="1059"/>
      <c r="UPV66" s="1059"/>
      <c r="UPW66" s="1059"/>
      <c r="UPX66" s="1059"/>
      <c r="UPY66" s="1059"/>
      <c r="UPZ66" s="1059"/>
      <c r="UQA66" s="1059"/>
      <c r="UQB66" s="1059"/>
      <c r="UQC66" s="1059"/>
      <c r="UQD66" s="1059"/>
      <c r="UQE66" s="1059"/>
      <c r="UQF66" s="1059"/>
      <c r="UQG66" s="1059"/>
      <c r="UQH66" s="1059"/>
      <c r="UQI66" s="1059"/>
      <c r="UQJ66" s="1059"/>
      <c r="UQK66" s="1059"/>
      <c r="UQL66" s="1059"/>
      <c r="UQM66" s="1059"/>
      <c r="UQN66" s="1059"/>
      <c r="UQO66" s="1059"/>
      <c r="UQP66" s="1059"/>
      <c r="UQQ66" s="1059"/>
      <c r="UQR66" s="1059"/>
      <c r="UQS66" s="1059"/>
      <c r="UQT66" s="1059"/>
      <c r="UQU66" s="1059"/>
      <c r="UQV66" s="1059"/>
      <c r="UQW66" s="1059"/>
      <c r="UQX66" s="1059"/>
      <c r="UQY66" s="1059"/>
      <c r="UQZ66" s="1059"/>
      <c r="URA66" s="1059"/>
      <c r="URB66" s="1059"/>
      <c r="URC66" s="1059"/>
      <c r="URD66" s="1059"/>
      <c r="URE66" s="1059"/>
      <c r="URF66" s="1059"/>
      <c r="URG66" s="1059"/>
      <c r="URH66" s="1059"/>
      <c r="URI66" s="1059"/>
      <c r="URJ66" s="1059"/>
      <c r="URK66" s="1059"/>
      <c r="URL66" s="1059"/>
      <c r="URM66" s="1059"/>
      <c r="URN66" s="1059"/>
      <c r="URO66" s="1059"/>
      <c r="URP66" s="1059"/>
      <c r="URQ66" s="1059"/>
      <c r="URR66" s="1059"/>
      <c r="URS66" s="1059"/>
      <c r="URT66" s="1059"/>
      <c r="URU66" s="1059"/>
      <c r="URV66" s="1059"/>
      <c r="URW66" s="1059"/>
      <c r="URX66" s="1059"/>
      <c r="URY66" s="1059"/>
      <c r="URZ66" s="1059"/>
      <c r="USA66" s="1059"/>
      <c r="USB66" s="1059"/>
      <c r="USC66" s="1059"/>
      <c r="USD66" s="1059"/>
      <c r="USE66" s="1059"/>
      <c r="USF66" s="1059"/>
      <c r="USG66" s="1059"/>
      <c r="USH66" s="1059"/>
      <c r="USI66" s="1059"/>
      <c r="USJ66" s="1059"/>
      <c r="USK66" s="1059"/>
      <c r="USL66" s="1059"/>
      <c r="USM66" s="1059"/>
      <c r="USN66" s="1059"/>
      <c r="USO66" s="1059"/>
      <c r="USP66" s="1059"/>
      <c r="USQ66" s="1059"/>
      <c r="USR66" s="1059"/>
      <c r="USS66" s="1059"/>
      <c r="UST66" s="1059"/>
      <c r="USU66" s="1059"/>
      <c r="USV66" s="1059"/>
      <c r="USW66" s="1059"/>
      <c r="USX66" s="1059"/>
      <c r="USY66" s="1059"/>
      <c r="USZ66" s="1059"/>
      <c r="UTA66" s="1059"/>
      <c r="UTB66" s="1059"/>
      <c r="UTC66" s="1059"/>
      <c r="UTD66" s="1059"/>
      <c r="UTE66" s="1059"/>
      <c r="UTF66" s="1059"/>
      <c r="UTG66" s="1059"/>
      <c r="UTH66" s="1059"/>
      <c r="UTI66" s="1059"/>
      <c r="UTJ66" s="1059"/>
      <c r="UTK66" s="1059"/>
      <c r="UTL66" s="1059"/>
      <c r="UTM66" s="1059"/>
      <c r="UTN66" s="1059"/>
      <c r="UTO66" s="1059"/>
      <c r="UTP66" s="1059"/>
      <c r="UTQ66" s="1059"/>
      <c r="UTR66" s="1059"/>
      <c r="UTS66" s="1059"/>
      <c r="UTT66" s="1059"/>
      <c r="UTU66" s="1059"/>
      <c r="UTV66" s="1059"/>
      <c r="UTW66" s="1059"/>
      <c r="UTX66" s="1059"/>
      <c r="UTY66" s="1059"/>
      <c r="UTZ66" s="1059"/>
      <c r="UUA66" s="1059"/>
      <c r="UUB66" s="1059"/>
      <c r="UUC66" s="1059"/>
      <c r="UUD66" s="1059"/>
      <c r="UUE66" s="1059"/>
      <c r="UUF66" s="1059"/>
      <c r="UUG66" s="1059"/>
      <c r="UUH66" s="1059"/>
      <c r="UUI66" s="1059"/>
      <c r="UUJ66" s="1059"/>
      <c r="UUK66" s="1059"/>
      <c r="UUL66" s="1059"/>
      <c r="UUM66" s="1059"/>
      <c r="UUN66" s="1059"/>
      <c r="UUO66" s="1059"/>
      <c r="UUP66" s="1059"/>
      <c r="UUQ66" s="1059"/>
      <c r="UUR66" s="1059"/>
      <c r="UUS66" s="1059"/>
      <c r="UUT66" s="1059"/>
      <c r="UUU66" s="1059"/>
      <c r="UUV66" s="1059"/>
      <c r="UUW66" s="1059"/>
      <c r="UUX66" s="1059"/>
      <c r="UUY66" s="1059"/>
      <c r="UUZ66" s="1059"/>
      <c r="UVA66" s="1059"/>
      <c r="UVB66" s="1059"/>
      <c r="UVC66" s="1059"/>
      <c r="UVD66" s="1059"/>
      <c r="UVE66" s="1059"/>
      <c r="UVF66" s="1059"/>
      <c r="UVG66" s="1059"/>
      <c r="UVH66" s="1059"/>
      <c r="UVI66" s="1059"/>
      <c r="UVJ66" s="1059"/>
      <c r="UVK66" s="1059"/>
      <c r="UVL66" s="1059"/>
      <c r="UVM66" s="1059"/>
      <c r="UVN66" s="1059"/>
      <c r="UVO66" s="1059"/>
      <c r="UVP66" s="1059"/>
      <c r="UVQ66" s="1059"/>
      <c r="UVR66" s="1059"/>
      <c r="UVS66" s="1059"/>
      <c r="UVT66" s="1059"/>
      <c r="UVU66" s="1059"/>
      <c r="UVV66" s="1059"/>
      <c r="UVW66" s="1059"/>
      <c r="UVX66" s="1059"/>
      <c r="UVY66" s="1059"/>
      <c r="UVZ66" s="1059"/>
      <c r="UWA66" s="1059"/>
      <c r="UWB66" s="1059"/>
      <c r="UWC66" s="1059"/>
      <c r="UWD66" s="1059"/>
      <c r="UWE66" s="1059"/>
      <c r="UWF66" s="1059"/>
      <c r="UWG66" s="1059"/>
      <c r="UWH66" s="1059"/>
      <c r="UWI66" s="1059"/>
      <c r="UWJ66" s="1059"/>
      <c r="UWK66" s="1059"/>
      <c r="UWL66" s="1059"/>
      <c r="UWM66" s="1059"/>
      <c r="UWN66" s="1059"/>
      <c r="UWO66" s="1059"/>
      <c r="UWP66" s="1059"/>
      <c r="UWQ66" s="1059"/>
      <c r="UWR66" s="1059"/>
      <c r="UWS66" s="1059"/>
      <c r="UWT66" s="1059"/>
      <c r="UWU66" s="1059"/>
      <c r="UWV66" s="1059"/>
      <c r="UWW66" s="1059"/>
      <c r="UWX66" s="1059"/>
      <c r="UWY66" s="1059"/>
      <c r="UWZ66" s="1059"/>
      <c r="UXA66" s="1059"/>
      <c r="UXB66" s="1059"/>
      <c r="UXC66" s="1059"/>
      <c r="UXD66" s="1059"/>
      <c r="UXE66" s="1059"/>
      <c r="UXF66" s="1059"/>
      <c r="UXG66" s="1059"/>
      <c r="UXH66" s="1059"/>
      <c r="UXI66" s="1059"/>
      <c r="UXJ66" s="1059"/>
      <c r="UXK66" s="1059"/>
      <c r="UXL66" s="1059"/>
      <c r="UXM66" s="1059"/>
      <c r="UXN66" s="1059"/>
      <c r="UXO66" s="1059"/>
      <c r="UXP66" s="1059"/>
      <c r="UXQ66" s="1059"/>
      <c r="UXR66" s="1059"/>
      <c r="UXS66" s="1059"/>
      <c r="UXT66" s="1059"/>
      <c r="UXU66" s="1059"/>
      <c r="UXV66" s="1059"/>
      <c r="UXW66" s="1059"/>
      <c r="UXX66" s="1059"/>
      <c r="UXY66" s="1059"/>
      <c r="UXZ66" s="1059"/>
      <c r="UYA66" s="1059"/>
      <c r="UYB66" s="1059"/>
      <c r="UYC66" s="1059"/>
      <c r="UYD66" s="1059"/>
      <c r="UYE66" s="1059"/>
      <c r="UYF66" s="1059"/>
      <c r="UYG66" s="1059"/>
      <c r="UYH66" s="1059"/>
      <c r="UYI66" s="1059"/>
      <c r="UYJ66" s="1059"/>
      <c r="UYK66" s="1059"/>
      <c r="UYL66" s="1059"/>
      <c r="UYM66" s="1059"/>
      <c r="UYN66" s="1059"/>
      <c r="UYO66" s="1059"/>
      <c r="UYP66" s="1059"/>
      <c r="UYQ66" s="1059"/>
      <c r="UYR66" s="1059"/>
      <c r="UYS66" s="1059"/>
      <c r="UYT66" s="1059"/>
      <c r="UYU66" s="1059"/>
      <c r="UYV66" s="1059"/>
      <c r="UYW66" s="1059"/>
      <c r="UYX66" s="1059"/>
      <c r="UYY66" s="1059"/>
      <c r="UYZ66" s="1059"/>
      <c r="UZA66" s="1059"/>
      <c r="UZB66" s="1059"/>
      <c r="UZC66" s="1059"/>
      <c r="UZD66" s="1059"/>
      <c r="UZE66" s="1059"/>
      <c r="UZF66" s="1059"/>
      <c r="UZG66" s="1059"/>
      <c r="UZH66" s="1059"/>
      <c r="UZI66" s="1059"/>
      <c r="UZJ66" s="1059"/>
      <c r="UZK66" s="1059"/>
      <c r="UZL66" s="1059"/>
      <c r="UZM66" s="1059"/>
      <c r="UZN66" s="1059"/>
      <c r="UZO66" s="1059"/>
      <c r="UZP66" s="1059"/>
      <c r="UZQ66" s="1059"/>
      <c r="UZR66" s="1059"/>
      <c r="UZS66" s="1059"/>
      <c r="UZT66" s="1059"/>
      <c r="UZU66" s="1059"/>
      <c r="UZV66" s="1059"/>
      <c r="UZW66" s="1059"/>
      <c r="UZX66" s="1059"/>
      <c r="UZY66" s="1059"/>
      <c r="UZZ66" s="1059"/>
      <c r="VAA66" s="1059"/>
      <c r="VAB66" s="1059"/>
      <c r="VAC66" s="1059"/>
      <c r="VAD66" s="1059"/>
      <c r="VAE66" s="1059"/>
      <c r="VAF66" s="1059"/>
      <c r="VAG66" s="1059"/>
      <c r="VAH66" s="1059"/>
      <c r="VAI66" s="1059"/>
      <c r="VAJ66" s="1059"/>
      <c r="VAK66" s="1059"/>
      <c r="VAL66" s="1059"/>
      <c r="VAM66" s="1059"/>
      <c r="VAN66" s="1059"/>
      <c r="VAO66" s="1059"/>
      <c r="VAP66" s="1059"/>
      <c r="VAQ66" s="1059"/>
      <c r="VAR66" s="1059"/>
      <c r="VAS66" s="1059"/>
      <c r="VAT66" s="1059"/>
      <c r="VAU66" s="1059"/>
      <c r="VAV66" s="1059"/>
      <c r="VAW66" s="1059"/>
      <c r="VAX66" s="1059"/>
      <c r="VAY66" s="1059"/>
      <c r="VAZ66" s="1059"/>
      <c r="VBA66" s="1059"/>
      <c r="VBB66" s="1059"/>
      <c r="VBC66" s="1059"/>
      <c r="VBD66" s="1059"/>
      <c r="VBE66" s="1059"/>
      <c r="VBF66" s="1059"/>
      <c r="VBG66" s="1059"/>
      <c r="VBH66" s="1059"/>
      <c r="VBI66" s="1059"/>
      <c r="VBJ66" s="1059"/>
      <c r="VBK66" s="1059"/>
      <c r="VBL66" s="1059"/>
      <c r="VBM66" s="1059"/>
      <c r="VBN66" s="1059"/>
      <c r="VBO66" s="1059"/>
      <c r="VBP66" s="1059"/>
      <c r="VBQ66" s="1059"/>
      <c r="VBR66" s="1059"/>
      <c r="VBS66" s="1059"/>
      <c r="VBT66" s="1059"/>
      <c r="VBU66" s="1059"/>
      <c r="VBV66" s="1059"/>
      <c r="VBW66" s="1059"/>
      <c r="VBX66" s="1059"/>
      <c r="VBY66" s="1059"/>
      <c r="VBZ66" s="1059"/>
      <c r="VCA66" s="1059"/>
      <c r="VCB66" s="1059"/>
      <c r="VCC66" s="1059"/>
      <c r="VCD66" s="1059"/>
      <c r="VCE66" s="1059"/>
      <c r="VCF66" s="1059"/>
      <c r="VCG66" s="1059"/>
      <c r="VCH66" s="1059"/>
      <c r="VCI66" s="1059"/>
      <c r="VCJ66" s="1059"/>
      <c r="VCK66" s="1059"/>
      <c r="VCL66" s="1059"/>
      <c r="VCM66" s="1059"/>
      <c r="VCN66" s="1059"/>
      <c r="VCO66" s="1059"/>
      <c r="VCP66" s="1059"/>
      <c r="VCQ66" s="1059"/>
      <c r="VCR66" s="1059"/>
      <c r="VCS66" s="1059"/>
      <c r="VCT66" s="1059"/>
      <c r="VCU66" s="1059"/>
      <c r="VCV66" s="1059"/>
      <c r="VCW66" s="1059"/>
      <c r="VCX66" s="1059"/>
      <c r="VCY66" s="1059"/>
      <c r="VCZ66" s="1059"/>
      <c r="VDA66" s="1059"/>
      <c r="VDB66" s="1059"/>
      <c r="VDC66" s="1059"/>
      <c r="VDD66" s="1059"/>
      <c r="VDE66" s="1059"/>
      <c r="VDF66" s="1059"/>
      <c r="VDG66" s="1059"/>
      <c r="VDH66" s="1059"/>
      <c r="VDI66" s="1059"/>
      <c r="VDJ66" s="1059"/>
      <c r="VDK66" s="1059"/>
      <c r="VDL66" s="1059"/>
      <c r="VDM66" s="1059"/>
      <c r="VDN66" s="1059"/>
      <c r="VDO66" s="1059"/>
      <c r="VDP66" s="1059"/>
      <c r="VDQ66" s="1059"/>
      <c r="VDR66" s="1059"/>
      <c r="VDS66" s="1059"/>
      <c r="VDT66" s="1059"/>
      <c r="VDU66" s="1059"/>
      <c r="VDV66" s="1059"/>
      <c r="VDW66" s="1059"/>
      <c r="VDX66" s="1059"/>
      <c r="VDY66" s="1059"/>
      <c r="VDZ66" s="1059"/>
      <c r="VEA66" s="1059"/>
      <c r="VEB66" s="1059"/>
      <c r="VEC66" s="1059"/>
      <c r="VED66" s="1059"/>
      <c r="VEE66" s="1059"/>
      <c r="VEF66" s="1059"/>
      <c r="VEG66" s="1059"/>
      <c r="VEH66" s="1059"/>
      <c r="VEI66" s="1059"/>
      <c r="VEJ66" s="1059"/>
      <c r="VEK66" s="1059"/>
      <c r="VEL66" s="1059"/>
      <c r="VEM66" s="1059"/>
      <c r="VEN66" s="1059"/>
      <c r="VEO66" s="1059"/>
      <c r="VEP66" s="1059"/>
      <c r="VEQ66" s="1059"/>
      <c r="VER66" s="1059"/>
      <c r="VES66" s="1059"/>
      <c r="VET66" s="1059"/>
      <c r="VEU66" s="1059"/>
      <c r="VEV66" s="1059"/>
      <c r="VEW66" s="1059"/>
      <c r="VEX66" s="1059"/>
      <c r="VEY66" s="1059"/>
      <c r="VEZ66" s="1059"/>
      <c r="VFA66" s="1059"/>
      <c r="VFB66" s="1059"/>
      <c r="VFC66" s="1059"/>
      <c r="VFD66" s="1059"/>
      <c r="VFE66" s="1059"/>
      <c r="VFF66" s="1059"/>
      <c r="VFG66" s="1059"/>
      <c r="VFH66" s="1059"/>
      <c r="VFI66" s="1059"/>
      <c r="VFJ66" s="1059"/>
      <c r="VFK66" s="1059"/>
      <c r="VFL66" s="1059"/>
      <c r="VFM66" s="1059"/>
      <c r="VFN66" s="1059"/>
      <c r="VFO66" s="1059"/>
      <c r="VFP66" s="1059"/>
      <c r="VFQ66" s="1059"/>
      <c r="VFR66" s="1059"/>
      <c r="VFS66" s="1059"/>
      <c r="VFT66" s="1059"/>
      <c r="VFU66" s="1059"/>
      <c r="VFV66" s="1059"/>
      <c r="VFW66" s="1059"/>
      <c r="VFX66" s="1059"/>
      <c r="VFY66" s="1059"/>
      <c r="VFZ66" s="1059"/>
      <c r="VGA66" s="1059"/>
      <c r="VGB66" s="1059"/>
      <c r="VGC66" s="1059"/>
      <c r="VGD66" s="1059"/>
      <c r="VGE66" s="1059"/>
      <c r="VGF66" s="1059"/>
      <c r="VGG66" s="1059"/>
      <c r="VGH66" s="1059"/>
      <c r="VGI66" s="1059"/>
      <c r="VGJ66" s="1059"/>
      <c r="VGK66" s="1059"/>
      <c r="VGL66" s="1059"/>
      <c r="VGM66" s="1059"/>
      <c r="VGN66" s="1059"/>
      <c r="VGO66" s="1059"/>
      <c r="VGP66" s="1059"/>
      <c r="VGQ66" s="1059"/>
      <c r="VGR66" s="1059"/>
      <c r="VGS66" s="1059"/>
      <c r="VGT66" s="1059"/>
      <c r="VGU66" s="1059"/>
      <c r="VGV66" s="1059"/>
      <c r="VGW66" s="1059"/>
      <c r="VGX66" s="1059"/>
      <c r="VGY66" s="1059"/>
      <c r="VGZ66" s="1059"/>
      <c r="VHA66" s="1059"/>
      <c r="VHB66" s="1059"/>
      <c r="VHC66" s="1059"/>
      <c r="VHD66" s="1059"/>
      <c r="VHE66" s="1059"/>
      <c r="VHF66" s="1059"/>
      <c r="VHG66" s="1059"/>
      <c r="VHH66" s="1059"/>
      <c r="VHI66" s="1059"/>
      <c r="VHJ66" s="1059"/>
      <c r="VHK66" s="1059"/>
      <c r="VHL66" s="1059"/>
      <c r="VHM66" s="1059"/>
      <c r="VHN66" s="1059"/>
      <c r="VHO66" s="1059"/>
      <c r="VHP66" s="1059"/>
      <c r="VHQ66" s="1059"/>
      <c r="VHR66" s="1059"/>
      <c r="VHS66" s="1059"/>
      <c r="VHT66" s="1059"/>
      <c r="VHU66" s="1059"/>
      <c r="VHV66" s="1059"/>
      <c r="VHW66" s="1059"/>
      <c r="VHX66" s="1059"/>
      <c r="VHY66" s="1059"/>
      <c r="VHZ66" s="1059"/>
      <c r="VIA66" s="1059"/>
      <c r="VIB66" s="1059"/>
      <c r="VIC66" s="1059"/>
      <c r="VID66" s="1059"/>
      <c r="VIE66" s="1059"/>
      <c r="VIF66" s="1059"/>
      <c r="VIG66" s="1059"/>
      <c r="VIH66" s="1059"/>
      <c r="VII66" s="1059"/>
      <c r="VIJ66" s="1059"/>
      <c r="VIK66" s="1059"/>
      <c r="VIL66" s="1059"/>
      <c r="VIM66" s="1059"/>
      <c r="VIN66" s="1059"/>
      <c r="VIO66" s="1059"/>
      <c r="VIP66" s="1059"/>
      <c r="VIQ66" s="1059"/>
      <c r="VIR66" s="1059"/>
      <c r="VIS66" s="1059"/>
      <c r="VIT66" s="1059"/>
      <c r="VIU66" s="1059"/>
      <c r="VIV66" s="1059"/>
      <c r="VIW66" s="1059"/>
      <c r="VIX66" s="1059"/>
      <c r="VIY66" s="1059"/>
      <c r="VIZ66" s="1059"/>
      <c r="VJA66" s="1059"/>
      <c r="VJB66" s="1059"/>
      <c r="VJC66" s="1059"/>
      <c r="VJD66" s="1059"/>
      <c r="VJE66" s="1059"/>
      <c r="VJF66" s="1059"/>
      <c r="VJG66" s="1059"/>
      <c r="VJH66" s="1059"/>
      <c r="VJI66" s="1059"/>
      <c r="VJJ66" s="1059"/>
      <c r="VJK66" s="1059"/>
      <c r="VJL66" s="1059"/>
      <c r="VJM66" s="1059"/>
      <c r="VJN66" s="1059"/>
      <c r="VJO66" s="1059"/>
      <c r="VJP66" s="1059"/>
      <c r="VJQ66" s="1059"/>
      <c r="VJR66" s="1059"/>
      <c r="VJS66" s="1059"/>
      <c r="VJT66" s="1059"/>
      <c r="VJU66" s="1059"/>
      <c r="VJV66" s="1059"/>
      <c r="VJW66" s="1059"/>
      <c r="VJX66" s="1059"/>
      <c r="VJY66" s="1059"/>
      <c r="VJZ66" s="1059"/>
      <c r="VKA66" s="1059"/>
      <c r="VKB66" s="1059"/>
      <c r="VKC66" s="1059"/>
      <c r="VKD66" s="1059"/>
      <c r="VKE66" s="1059"/>
      <c r="VKF66" s="1059"/>
      <c r="VKG66" s="1059"/>
      <c r="VKH66" s="1059"/>
      <c r="VKI66" s="1059"/>
      <c r="VKJ66" s="1059"/>
      <c r="VKK66" s="1059"/>
      <c r="VKL66" s="1059"/>
      <c r="VKM66" s="1059"/>
      <c r="VKN66" s="1059"/>
      <c r="VKO66" s="1059"/>
      <c r="VKP66" s="1059"/>
      <c r="VKQ66" s="1059"/>
      <c r="VKR66" s="1059"/>
      <c r="VKS66" s="1059"/>
      <c r="VKT66" s="1059"/>
      <c r="VKU66" s="1059"/>
      <c r="VKV66" s="1059"/>
      <c r="VKW66" s="1059"/>
      <c r="VKX66" s="1059"/>
      <c r="VKY66" s="1059"/>
      <c r="VKZ66" s="1059"/>
      <c r="VLA66" s="1059"/>
      <c r="VLB66" s="1059"/>
      <c r="VLC66" s="1059"/>
      <c r="VLD66" s="1059"/>
      <c r="VLE66" s="1059"/>
      <c r="VLF66" s="1059"/>
      <c r="VLG66" s="1059"/>
      <c r="VLH66" s="1059"/>
      <c r="VLI66" s="1059"/>
      <c r="VLJ66" s="1059"/>
      <c r="VLK66" s="1059"/>
      <c r="VLL66" s="1059"/>
      <c r="VLM66" s="1059"/>
      <c r="VLN66" s="1059"/>
      <c r="VLO66" s="1059"/>
      <c r="VLP66" s="1059"/>
      <c r="VLQ66" s="1059"/>
      <c r="VLR66" s="1059"/>
      <c r="VLS66" s="1059"/>
      <c r="VLT66" s="1059"/>
      <c r="VLU66" s="1059"/>
      <c r="VLV66" s="1059"/>
      <c r="VLW66" s="1059"/>
      <c r="VLX66" s="1059"/>
      <c r="VLY66" s="1059"/>
      <c r="VLZ66" s="1059"/>
      <c r="VMA66" s="1059"/>
      <c r="VMB66" s="1059"/>
      <c r="VMC66" s="1059"/>
      <c r="VMD66" s="1059"/>
      <c r="VME66" s="1059"/>
      <c r="VMF66" s="1059"/>
      <c r="VMG66" s="1059"/>
      <c r="VMH66" s="1059"/>
      <c r="VMI66" s="1059"/>
      <c r="VMJ66" s="1059"/>
      <c r="VMK66" s="1059"/>
      <c r="VML66" s="1059"/>
      <c r="VMM66" s="1059"/>
      <c r="VMN66" s="1059"/>
      <c r="VMO66" s="1059"/>
      <c r="VMP66" s="1059"/>
      <c r="VMQ66" s="1059"/>
      <c r="VMR66" s="1059"/>
      <c r="VMS66" s="1059"/>
      <c r="VMT66" s="1059"/>
      <c r="VMU66" s="1059"/>
      <c r="VMV66" s="1059"/>
      <c r="VMW66" s="1059"/>
      <c r="VMX66" s="1059"/>
      <c r="VMY66" s="1059"/>
      <c r="VMZ66" s="1059"/>
      <c r="VNA66" s="1059"/>
      <c r="VNB66" s="1059"/>
      <c r="VNC66" s="1059"/>
      <c r="VND66" s="1059"/>
      <c r="VNE66" s="1059"/>
      <c r="VNF66" s="1059"/>
      <c r="VNG66" s="1059"/>
      <c r="VNH66" s="1059"/>
      <c r="VNI66" s="1059"/>
      <c r="VNJ66" s="1059"/>
      <c r="VNK66" s="1059"/>
      <c r="VNL66" s="1059"/>
      <c r="VNM66" s="1059"/>
      <c r="VNN66" s="1059"/>
      <c r="VNO66" s="1059"/>
      <c r="VNP66" s="1059"/>
      <c r="VNQ66" s="1059"/>
      <c r="VNR66" s="1059"/>
      <c r="VNS66" s="1059"/>
      <c r="VNT66" s="1059"/>
      <c r="VNU66" s="1059"/>
      <c r="VNV66" s="1059"/>
      <c r="VNW66" s="1059"/>
      <c r="VNX66" s="1059"/>
      <c r="VNY66" s="1059"/>
      <c r="VNZ66" s="1059"/>
      <c r="VOA66" s="1059"/>
      <c r="VOB66" s="1059"/>
      <c r="VOC66" s="1059"/>
      <c r="VOD66" s="1059"/>
      <c r="VOE66" s="1059"/>
      <c r="VOF66" s="1059"/>
      <c r="VOG66" s="1059"/>
      <c r="VOH66" s="1059"/>
      <c r="VOI66" s="1059"/>
      <c r="VOJ66" s="1059"/>
      <c r="VOK66" s="1059"/>
      <c r="VOL66" s="1059"/>
      <c r="VOM66" s="1059"/>
      <c r="VON66" s="1059"/>
      <c r="VOO66" s="1059"/>
      <c r="VOP66" s="1059"/>
      <c r="VOQ66" s="1059"/>
      <c r="VOR66" s="1059"/>
      <c r="VOS66" s="1059"/>
      <c r="VOT66" s="1059"/>
      <c r="VOU66" s="1059"/>
      <c r="VOV66" s="1059"/>
      <c r="VOW66" s="1059"/>
      <c r="VOX66" s="1059"/>
      <c r="VOY66" s="1059"/>
      <c r="VOZ66" s="1059"/>
      <c r="VPA66" s="1059"/>
      <c r="VPB66" s="1059"/>
      <c r="VPC66" s="1059"/>
      <c r="VPD66" s="1059"/>
      <c r="VPE66" s="1059"/>
      <c r="VPF66" s="1059"/>
      <c r="VPG66" s="1059"/>
      <c r="VPH66" s="1059"/>
      <c r="VPI66" s="1059"/>
      <c r="VPJ66" s="1059"/>
      <c r="VPK66" s="1059"/>
      <c r="VPL66" s="1059"/>
      <c r="VPM66" s="1059"/>
      <c r="VPN66" s="1059"/>
      <c r="VPO66" s="1059"/>
      <c r="VPP66" s="1059"/>
      <c r="VPQ66" s="1059"/>
      <c r="VPR66" s="1059"/>
      <c r="VPS66" s="1059"/>
      <c r="VPT66" s="1059"/>
      <c r="VPU66" s="1059"/>
      <c r="VPV66" s="1059"/>
      <c r="VPW66" s="1059"/>
      <c r="VPX66" s="1059"/>
      <c r="VPY66" s="1059"/>
      <c r="VPZ66" s="1059"/>
      <c r="VQA66" s="1059"/>
      <c r="VQB66" s="1059"/>
      <c r="VQC66" s="1059"/>
      <c r="VQD66" s="1059"/>
      <c r="VQE66" s="1059"/>
      <c r="VQF66" s="1059"/>
      <c r="VQG66" s="1059"/>
      <c r="VQH66" s="1059"/>
      <c r="VQI66" s="1059"/>
      <c r="VQJ66" s="1059"/>
      <c r="VQK66" s="1059"/>
      <c r="VQL66" s="1059"/>
      <c r="VQM66" s="1059"/>
      <c r="VQN66" s="1059"/>
      <c r="VQO66" s="1059"/>
      <c r="VQP66" s="1059"/>
      <c r="VQQ66" s="1059"/>
      <c r="VQR66" s="1059"/>
      <c r="VQS66" s="1059"/>
      <c r="VQT66" s="1059"/>
      <c r="VQU66" s="1059"/>
      <c r="VQV66" s="1059"/>
      <c r="VQW66" s="1059"/>
      <c r="VQX66" s="1059"/>
      <c r="VQY66" s="1059"/>
      <c r="VQZ66" s="1059"/>
      <c r="VRA66" s="1059"/>
      <c r="VRB66" s="1059"/>
      <c r="VRC66" s="1059"/>
      <c r="VRD66" s="1059"/>
      <c r="VRE66" s="1059"/>
      <c r="VRF66" s="1059"/>
      <c r="VRG66" s="1059"/>
      <c r="VRH66" s="1059"/>
      <c r="VRI66" s="1059"/>
      <c r="VRJ66" s="1059"/>
      <c r="VRK66" s="1059"/>
      <c r="VRL66" s="1059"/>
      <c r="VRM66" s="1059"/>
      <c r="VRN66" s="1059"/>
      <c r="VRO66" s="1059"/>
      <c r="VRP66" s="1059"/>
      <c r="VRQ66" s="1059"/>
      <c r="VRR66" s="1059"/>
      <c r="VRS66" s="1059"/>
      <c r="VRT66" s="1059"/>
      <c r="VRU66" s="1059"/>
      <c r="VRV66" s="1059"/>
      <c r="VRW66" s="1059"/>
      <c r="VRX66" s="1059"/>
      <c r="VRY66" s="1059"/>
      <c r="VRZ66" s="1059"/>
      <c r="VSA66" s="1059"/>
      <c r="VSB66" s="1059"/>
      <c r="VSC66" s="1059"/>
      <c r="VSD66" s="1059"/>
      <c r="VSE66" s="1059"/>
      <c r="VSF66" s="1059"/>
      <c r="VSG66" s="1059"/>
      <c r="VSH66" s="1059"/>
      <c r="VSI66" s="1059"/>
      <c r="VSJ66" s="1059"/>
      <c r="VSK66" s="1059"/>
      <c r="VSL66" s="1059"/>
      <c r="VSM66" s="1059"/>
      <c r="VSN66" s="1059"/>
      <c r="VSO66" s="1059"/>
      <c r="VSP66" s="1059"/>
      <c r="VSQ66" s="1059"/>
      <c r="VSR66" s="1059"/>
      <c r="VSS66" s="1059"/>
      <c r="VST66" s="1059"/>
      <c r="VSU66" s="1059"/>
      <c r="VSV66" s="1059"/>
      <c r="VSW66" s="1059"/>
      <c r="VSX66" s="1059"/>
      <c r="VSY66" s="1059"/>
      <c r="VSZ66" s="1059"/>
      <c r="VTA66" s="1059"/>
      <c r="VTB66" s="1059"/>
      <c r="VTC66" s="1059"/>
      <c r="VTD66" s="1059"/>
      <c r="VTE66" s="1059"/>
      <c r="VTF66" s="1059"/>
      <c r="VTG66" s="1059"/>
      <c r="VTH66" s="1059"/>
      <c r="VTI66" s="1059"/>
      <c r="VTJ66" s="1059"/>
      <c r="VTK66" s="1059"/>
      <c r="VTL66" s="1059"/>
      <c r="VTM66" s="1059"/>
      <c r="VTN66" s="1059"/>
      <c r="VTO66" s="1059"/>
      <c r="VTP66" s="1059"/>
      <c r="VTQ66" s="1059"/>
      <c r="VTR66" s="1059"/>
      <c r="VTS66" s="1059"/>
      <c r="VTT66" s="1059"/>
      <c r="VTU66" s="1059"/>
      <c r="VTV66" s="1059"/>
      <c r="VTW66" s="1059"/>
      <c r="VTX66" s="1059"/>
      <c r="VTY66" s="1059"/>
      <c r="VTZ66" s="1059"/>
      <c r="VUA66" s="1059"/>
      <c r="VUB66" s="1059"/>
      <c r="VUC66" s="1059"/>
      <c r="VUD66" s="1059"/>
      <c r="VUE66" s="1059"/>
      <c r="VUF66" s="1059"/>
      <c r="VUG66" s="1059"/>
      <c r="VUH66" s="1059"/>
      <c r="VUI66" s="1059"/>
      <c r="VUJ66" s="1059"/>
      <c r="VUK66" s="1059"/>
      <c r="VUL66" s="1059"/>
      <c r="VUM66" s="1059"/>
      <c r="VUN66" s="1059"/>
      <c r="VUO66" s="1059"/>
      <c r="VUP66" s="1059"/>
      <c r="VUQ66" s="1059"/>
      <c r="VUR66" s="1059"/>
      <c r="VUS66" s="1059"/>
      <c r="VUT66" s="1059"/>
      <c r="VUU66" s="1059"/>
      <c r="VUV66" s="1059"/>
      <c r="VUW66" s="1059"/>
      <c r="VUX66" s="1059"/>
      <c r="VUY66" s="1059"/>
      <c r="VUZ66" s="1059"/>
      <c r="VVA66" s="1059"/>
      <c r="VVB66" s="1059"/>
      <c r="VVC66" s="1059"/>
      <c r="VVD66" s="1059"/>
      <c r="VVE66" s="1059"/>
      <c r="VVF66" s="1059"/>
      <c r="VVG66" s="1059"/>
      <c r="VVH66" s="1059"/>
      <c r="VVI66" s="1059"/>
      <c r="VVJ66" s="1059"/>
      <c r="VVK66" s="1059"/>
      <c r="VVL66" s="1059"/>
      <c r="VVM66" s="1059"/>
      <c r="VVN66" s="1059"/>
      <c r="VVO66" s="1059"/>
      <c r="VVP66" s="1059"/>
      <c r="VVQ66" s="1059"/>
      <c r="VVR66" s="1059"/>
      <c r="VVS66" s="1059"/>
      <c r="VVT66" s="1059"/>
      <c r="VVU66" s="1059"/>
      <c r="VVV66" s="1059"/>
      <c r="VVW66" s="1059"/>
      <c r="VVX66" s="1059"/>
      <c r="VVY66" s="1059"/>
      <c r="VVZ66" s="1059"/>
      <c r="VWA66" s="1059"/>
      <c r="VWB66" s="1059"/>
      <c r="VWC66" s="1059"/>
      <c r="VWD66" s="1059"/>
      <c r="VWE66" s="1059"/>
      <c r="VWF66" s="1059"/>
      <c r="VWG66" s="1059"/>
      <c r="VWH66" s="1059"/>
      <c r="VWI66" s="1059"/>
      <c r="VWJ66" s="1059"/>
      <c r="VWK66" s="1059"/>
      <c r="VWL66" s="1059"/>
      <c r="VWM66" s="1059"/>
      <c r="VWN66" s="1059"/>
      <c r="VWO66" s="1059"/>
      <c r="VWP66" s="1059"/>
      <c r="VWQ66" s="1059"/>
      <c r="VWR66" s="1059"/>
      <c r="VWS66" s="1059"/>
      <c r="VWT66" s="1059"/>
      <c r="VWU66" s="1059"/>
      <c r="VWV66" s="1059"/>
      <c r="VWW66" s="1059"/>
      <c r="VWX66" s="1059"/>
      <c r="VWY66" s="1059"/>
      <c r="VWZ66" s="1059"/>
      <c r="VXA66" s="1059"/>
      <c r="VXB66" s="1059"/>
      <c r="VXC66" s="1059"/>
      <c r="VXD66" s="1059"/>
      <c r="VXE66" s="1059"/>
      <c r="VXF66" s="1059"/>
      <c r="VXG66" s="1059"/>
      <c r="VXH66" s="1059"/>
      <c r="VXI66" s="1059"/>
      <c r="VXJ66" s="1059"/>
      <c r="VXK66" s="1059"/>
      <c r="VXL66" s="1059"/>
      <c r="VXM66" s="1059"/>
      <c r="VXN66" s="1059"/>
      <c r="VXO66" s="1059"/>
      <c r="VXP66" s="1059"/>
      <c r="VXQ66" s="1059"/>
      <c r="VXR66" s="1059"/>
      <c r="VXS66" s="1059"/>
      <c r="VXT66" s="1059"/>
      <c r="VXU66" s="1059"/>
      <c r="VXV66" s="1059"/>
      <c r="VXW66" s="1059"/>
      <c r="VXX66" s="1059"/>
      <c r="VXY66" s="1059"/>
      <c r="VXZ66" s="1059"/>
      <c r="VYA66" s="1059"/>
      <c r="VYB66" s="1059"/>
      <c r="VYC66" s="1059"/>
      <c r="VYD66" s="1059"/>
      <c r="VYE66" s="1059"/>
      <c r="VYF66" s="1059"/>
      <c r="VYG66" s="1059"/>
      <c r="VYH66" s="1059"/>
      <c r="VYI66" s="1059"/>
      <c r="VYJ66" s="1059"/>
      <c r="VYK66" s="1059"/>
      <c r="VYL66" s="1059"/>
      <c r="VYM66" s="1059"/>
      <c r="VYN66" s="1059"/>
      <c r="VYO66" s="1059"/>
      <c r="VYP66" s="1059"/>
      <c r="VYQ66" s="1059"/>
      <c r="VYR66" s="1059"/>
      <c r="VYS66" s="1059"/>
      <c r="VYT66" s="1059"/>
      <c r="VYU66" s="1059"/>
      <c r="VYV66" s="1059"/>
      <c r="VYW66" s="1059"/>
      <c r="VYX66" s="1059"/>
      <c r="VYY66" s="1059"/>
      <c r="VYZ66" s="1059"/>
      <c r="VZA66" s="1059"/>
      <c r="VZB66" s="1059"/>
      <c r="VZC66" s="1059"/>
      <c r="VZD66" s="1059"/>
      <c r="VZE66" s="1059"/>
      <c r="VZF66" s="1059"/>
      <c r="VZG66" s="1059"/>
      <c r="VZH66" s="1059"/>
      <c r="VZI66" s="1059"/>
      <c r="VZJ66" s="1059"/>
      <c r="VZK66" s="1059"/>
      <c r="VZL66" s="1059"/>
      <c r="VZM66" s="1059"/>
      <c r="VZN66" s="1059"/>
      <c r="VZO66" s="1059"/>
      <c r="VZP66" s="1059"/>
      <c r="VZQ66" s="1059"/>
      <c r="VZR66" s="1059"/>
      <c r="VZS66" s="1059"/>
      <c r="VZT66" s="1059"/>
      <c r="VZU66" s="1059"/>
      <c r="VZV66" s="1059"/>
      <c r="VZW66" s="1059"/>
      <c r="VZX66" s="1059"/>
      <c r="VZY66" s="1059"/>
      <c r="VZZ66" s="1059"/>
      <c r="WAA66" s="1059"/>
      <c r="WAB66" s="1059"/>
      <c r="WAC66" s="1059"/>
      <c r="WAD66" s="1059"/>
      <c r="WAE66" s="1059"/>
      <c r="WAF66" s="1059"/>
      <c r="WAG66" s="1059"/>
      <c r="WAH66" s="1059"/>
      <c r="WAI66" s="1059"/>
      <c r="WAJ66" s="1059"/>
      <c r="WAK66" s="1059"/>
      <c r="WAL66" s="1059"/>
      <c r="WAM66" s="1059"/>
      <c r="WAN66" s="1059"/>
      <c r="WAO66" s="1059"/>
      <c r="WAP66" s="1059"/>
      <c r="WAQ66" s="1059"/>
      <c r="WAR66" s="1059"/>
      <c r="WAS66" s="1059"/>
      <c r="WAT66" s="1059"/>
      <c r="WAU66" s="1059"/>
      <c r="WAV66" s="1059"/>
      <c r="WAW66" s="1059"/>
      <c r="WAX66" s="1059"/>
      <c r="WAY66" s="1059"/>
      <c r="WAZ66" s="1059"/>
      <c r="WBA66" s="1059"/>
      <c r="WBB66" s="1059"/>
      <c r="WBC66" s="1059"/>
      <c r="WBD66" s="1059"/>
      <c r="WBE66" s="1059"/>
      <c r="WBF66" s="1059"/>
      <c r="WBG66" s="1059"/>
      <c r="WBH66" s="1059"/>
      <c r="WBI66" s="1059"/>
      <c r="WBJ66" s="1059"/>
      <c r="WBK66" s="1059"/>
      <c r="WBL66" s="1059"/>
      <c r="WBM66" s="1059"/>
      <c r="WBN66" s="1059"/>
      <c r="WBO66" s="1059"/>
      <c r="WBP66" s="1059"/>
      <c r="WBQ66" s="1059"/>
      <c r="WBR66" s="1059"/>
      <c r="WBS66" s="1059"/>
      <c r="WBT66" s="1059"/>
      <c r="WBU66" s="1059"/>
      <c r="WBV66" s="1059"/>
      <c r="WBW66" s="1059"/>
      <c r="WBX66" s="1059"/>
      <c r="WBY66" s="1059"/>
      <c r="WBZ66" s="1059"/>
      <c r="WCA66" s="1059"/>
      <c r="WCB66" s="1059"/>
      <c r="WCC66" s="1059"/>
      <c r="WCD66" s="1059"/>
      <c r="WCE66" s="1059"/>
      <c r="WCF66" s="1059"/>
      <c r="WCG66" s="1059"/>
      <c r="WCH66" s="1059"/>
      <c r="WCI66" s="1059"/>
      <c r="WCJ66" s="1059"/>
      <c r="WCK66" s="1059"/>
      <c r="WCL66" s="1059"/>
      <c r="WCM66" s="1059"/>
      <c r="WCN66" s="1059"/>
      <c r="WCO66" s="1059"/>
      <c r="WCP66" s="1059"/>
      <c r="WCQ66" s="1059"/>
      <c r="WCR66" s="1059"/>
      <c r="WCS66" s="1059"/>
      <c r="WCT66" s="1059"/>
      <c r="WCU66" s="1059"/>
      <c r="WCV66" s="1059"/>
      <c r="WCW66" s="1059"/>
      <c r="WCX66" s="1059"/>
      <c r="WCY66" s="1059"/>
      <c r="WCZ66" s="1059"/>
      <c r="WDA66" s="1059"/>
      <c r="WDB66" s="1059"/>
      <c r="WDC66" s="1059"/>
      <c r="WDD66" s="1059"/>
      <c r="WDE66" s="1059"/>
      <c r="WDF66" s="1059"/>
      <c r="WDG66" s="1059"/>
      <c r="WDH66" s="1059"/>
      <c r="WDI66" s="1059"/>
      <c r="WDJ66" s="1059"/>
      <c r="WDK66" s="1059"/>
      <c r="WDL66" s="1059"/>
      <c r="WDM66" s="1059"/>
      <c r="WDN66" s="1059"/>
      <c r="WDO66" s="1059"/>
      <c r="WDP66" s="1059"/>
      <c r="WDQ66" s="1059"/>
      <c r="WDR66" s="1059"/>
      <c r="WDS66" s="1059"/>
      <c r="WDT66" s="1059"/>
      <c r="WDU66" s="1059"/>
      <c r="WDV66" s="1059"/>
      <c r="WDW66" s="1059"/>
      <c r="WDX66" s="1059"/>
      <c r="WDY66" s="1059"/>
      <c r="WDZ66" s="1059"/>
      <c r="WEA66" s="1059"/>
      <c r="WEB66" s="1059"/>
      <c r="WEC66" s="1059"/>
      <c r="WED66" s="1059"/>
      <c r="WEE66" s="1059"/>
      <c r="WEF66" s="1059"/>
      <c r="WEG66" s="1059"/>
      <c r="WEH66" s="1059"/>
      <c r="WEI66" s="1059"/>
      <c r="WEJ66" s="1059"/>
      <c r="WEK66" s="1059"/>
      <c r="WEL66" s="1059"/>
      <c r="WEM66" s="1059"/>
      <c r="WEN66" s="1059"/>
      <c r="WEO66" s="1059"/>
      <c r="WEP66" s="1059"/>
      <c r="WEQ66" s="1059"/>
      <c r="WER66" s="1059"/>
      <c r="WES66" s="1059"/>
      <c r="WET66" s="1059"/>
      <c r="WEU66" s="1059"/>
      <c r="WEV66" s="1059"/>
      <c r="WEW66" s="1059"/>
      <c r="WEX66" s="1059"/>
      <c r="WEY66" s="1059"/>
      <c r="WEZ66" s="1059"/>
      <c r="WFA66" s="1059"/>
      <c r="WFB66" s="1059"/>
      <c r="WFC66" s="1059"/>
      <c r="WFD66" s="1059"/>
      <c r="WFE66" s="1059"/>
      <c r="WFF66" s="1059"/>
      <c r="WFG66" s="1059"/>
      <c r="WFH66" s="1059"/>
      <c r="WFI66" s="1059"/>
      <c r="WFJ66" s="1059"/>
      <c r="WFK66" s="1059"/>
      <c r="WFL66" s="1059"/>
      <c r="WFM66" s="1059"/>
      <c r="WFN66" s="1059"/>
      <c r="WFO66" s="1059"/>
      <c r="WFP66" s="1059"/>
      <c r="WFQ66" s="1059"/>
      <c r="WFR66" s="1059"/>
      <c r="WFS66" s="1059"/>
      <c r="WFT66" s="1059"/>
      <c r="WFU66" s="1059"/>
      <c r="WFV66" s="1059"/>
      <c r="WFW66" s="1059"/>
      <c r="WFX66" s="1059"/>
      <c r="WFY66" s="1059"/>
      <c r="WFZ66" s="1059"/>
      <c r="WGA66" s="1059"/>
      <c r="WGB66" s="1059"/>
      <c r="WGC66" s="1059"/>
      <c r="WGD66" s="1059"/>
      <c r="WGE66" s="1059"/>
      <c r="WGF66" s="1059"/>
      <c r="WGG66" s="1059"/>
      <c r="WGH66" s="1059"/>
      <c r="WGI66" s="1059"/>
      <c r="WGJ66" s="1059"/>
      <c r="WGK66" s="1059"/>
      <c r="WGL66" s="1059"/>
      <c r="WGM66" s="1059"/>
      <c r="WGN66" s="1059"/>
      <c r="WGO66" s="1059"/>
      <c r="WGP66" s="1059"/>
      <c r="WGQ66" s="1059"/>
      <c r="WGR66" s="1059"/>
      <c r="WGS66" s="1059"/>
      <c r="WGT66" s="1059"/>
      <c r="WGU66" s="1059"/>
      <c r="WGV66" s="1059"/>
      <c r="WGW66" s="1059"/>
      <c r="WGX66" s="1059"/>
      <c r="WGY66" s="1059"/>
      <c r="WGZ66" s="1059"/>
      <c r="WHA66" s="1059"/>
      <c r="WHB66" s="1059"/>
      <c r="WHC66" s="1059"/>
      <c r="WHD66" s="1059"/>
      <c r="WHE66" s="1059"/>
      <c r="WHF66" s="1059"/>
      <c r="WHG66" s="1059"/>
      <c r="WHH66" s="1059"/>
      <c r="WHI66" s="1059"/>
      <c r="WHJ66" s="1059"/>
      <c r="WHK66" s="1059"/>
      <c r="WHL66" s="1059"/>
      <c r="WHM66" s="1059"/>
      <c r="WHN66" s="1059"/>
      <c r="WHO66" s="1059"/>
      <c r="WHP66" s="1059"/>
      <c r="WHQ66" s="1059"/>
      <c r="WHR66" s="1059"/>
      <c r="WHS66" s="1059"/>
      <c r="WHT66" s="1059"/>
      <c r="WHU66" s="1059"/>
      <c r="WHV66" s="1059"/>
      <c r="WHW66" s="1059"/>
      <c r="WHX66" s="1059"/>
      <c r="WHY66" s="1059"/>
      <c r="WHZ66" s="1059"/>
      <c r="WIA66" s="1059"/>
      <c r="WIB66" s="1059"/>
      <c r="WIC66" s="1059"/>
      <c r="WID66" s="1059"/>
      <c r="WIE66" s="1059"/>
      <c r="WIF66" s="1059"/>
      <c r="WIG66" s="1059"/>
      <c r="WIH66" s="1059"/>
      <c r="WII66" s="1059"/>
      <c r="WIJ66" s="1059"/>
      <c r="WIK66" s="1059"/>
      <c r="WIL66" s="1059"/>
      <c r="WIM66" s="1059"/>
      <c r="WIN66" s="1059"/>
      <c r="WIO66" s="1059"/>
      <c r="WIP66" s="1059"/>
      <c r="WIQ66" s="1059"/>
      <c r="WIR66" s="1059"/>
      <c r="WIS66" s="1059"/>
      <c r="WIT66" s="1059"/>
      <c r="WIU66" s="1059"/>
      <c r="WIV66" s="1059"/>
      <c r="WIW66" s="1059"/>
      <c r="WIX66" s="1059"/>
      <c r="WIY66" s="1059"/>
      <c r="WIZ66" s="1059"/>
      <c r="WJA66" s="1059"/>
      <c r="WJB66" s="1059"/>
      <c r="WJC66" s="1059"/>
      <c r="WJD66" s="1059"/>
      <c r="WJE66" s="1059"/>
      <c r="WJF66" s="1059"/>
      <c r="WJG66" s="1059"/>
      <c r="WJH66" s="1059"/>
      <c r="WJI66" s="1059"/>
      <c r="WJJ66" s="1059"/>
      <c r="WJK66" s="1059"/>
      <c r="WJL66" s="1059"/>
      <c r="WJM66" s="1059"/>
      <c r="WJN66" s="1059"/>
      <c r="WJO66" s="1059"/>
      <c r="WJP66" s="1059"/>
      <c r="WJQ66" s="1059"/>
      <c r="WJR66" s="1059"/>
      <c r="WJS66" s="1059"/>
      <c r="WJT66" s="1059"/>
      <c r="WJU66" s="1059"/>
      <c r="WJV66" s="1059"/>
      <c r="WJW66" s="1059"/>
      <c r="WJX66" s="1059"/>
      <c r="WJY66" s="1059"/>
      <c r="WJZ66" s="1059"/>
      <c r="WKA66" s="1059"/>
      <c r="WKB66" s="1059"/>
      <c r="WKC66" s="1059"/>
      <c r="WKD66" s="1059"/>
      <c r="WKE66" s="1059"/>
      <c r="WKF66" s="1059"/>
      <c r="WKG66" s="1059"/>
      <c r="WKH66" s="1059"/>
      <c r="WKI66" s="1059"/>
      <c r="WKJ66" s="1059"/>
      <c r="WKK66" s="1059"/>
      <c r="WKL66" s="1059"/>
      <c r="WKM66" s="1059"/>
      <c r="WKN66" s="1059"/>
      <c r="WKO66" s="1059"/>
      <c r="WKP66" s="1059"/>
      <c r="WKQ66" s="1059"/>
      <c r="WKR66" s="1059"/>
      <c r="WKS66" s="1059"/>
      <c r="WKT66" s="1059"/>
      <c r="WKU66" s="1059"/>
      <c r="WKV66" s="1059"/>
      <c r="WKW66" s="1059"/>
      <c r="WKX66" s="1059"/>
      <c r="WKY66" s="1059"/>
      <c r="WKZ66" s="1059"/>
      <c r="WLA66" s="1059"/>
      <c r="WLB66" s="1059"/>
      <c r="WLC66" s="1059"/>
      <c r="WLD66" s="1059"/>
      <c r="WLE66" s="1059"/>
      <c r="WLF66" s="1059"/>
      <c r="WLG66" s="1059"/>
      <c r="WLH66" s="1059"/>
      <c r="WLI66" s="1059"/>
      <c r="WLJ66" s="1059"/>
      <c r="WLK66" s="1059"/>
      <c r="WLL66" s="1059"/>
      <c r="WLM66" s="1059"/>
      <c r="WLN66" s="1059"/>
      <c r="WLO66" s="1059"/>
      <c r="WLP66" s="1059"/>
      <c r="WLQ66" s="1059"/>
      <c r="WLR66" s="1059"/>
      <c r="WLS66" s="1059"/>
      <c r="WLT66" s="1059"/>
      <c r="WLU66" s="1059"/>
      <c r="WLV66" s="1059"/>
      <c r="WLW66" s="1059"/>
      <c r="WLX66" s="1059"/>
      <c r="WLY66" s="1059"/>
      <c r="WLZ66" s="1059"/>
      <c r="WMA66" s="1059"/>
      <c r="WMB66" s="1059"/>
      <c r="WMC66" s="1059"/>
      <c r="WMD66" s="1059"/>
      <c r="WME66" s="1059"/>
      <c r="WMF66" s="1059"/>
      <c r="WMG66" s="1059"/>
      <c r="WMH66" s="1059"/>
      <c r="WMI66" s="1059"/>
      <c r="WMJ66" s="1059"/>
      <c r="WMK66" s="1059"/>
      <c r="WML66" s="1059"/>
      <c r="WMM66" s="1059"/>
      <c r="WMN66" s="1059"/>
      <c r="WMO66" s="1059"/>
      <c r="WMP66" s="1059"/>
      <c r="WMQ66" s="1059"/>
      <c r="WMR66" s="1059"/>
      <c r="WMS66" s="1059"/>
      <c r="WMT66" s="1059"/>
      <c r="WMU66" s="1059"/>
      <c r="WMV66" s="1059"/>
      <c r="WMW66" s="1059"/>
      <c r="WMX66" s="1059"/>
      <c r="WMY66" s="1059"/>
      <c r="WMZ66" s="1059"/>
      <c r="WNA66" s="1059"/>
      <c r="WNB66" s="1059"/>
      <c r="WNC66" s="1059"/>
      <c r="WND66" s="1059"/>
      <c r="WNE66" s="1059"/>
      <c r="WNF66" s="1059"/>
      <c r="WNG66" s="1059"/>
      <c r="WNH66" s="1059"/>
      <c r="WNI66" s="1059"/>
      <c r="WNJ66" s="1059"/>
      <c r="WNK66" s="1059"/>
      <c r="WNL66" s="1059"/>
      <c r="WNM66" s="1059"/>
      <c r="WNN66" s="1059"/>
      <c r="WNO66" s="1059"/>
      <c r="WNP66" s="1059"/>
      <c r="WNQ66" s="1059"/>
      <c r="WNR66" s="1059"/>
      <c r="WNS66" s="1059"/>
      <c r="WNT66" s="1059"/>
      <c r="WNU66" s="1059"/>
      <c r="WNV66" s="1059"/>
      <c r="WNW66" s="1059"/>
      <c r="WNX66" s="1059"/>
      <c r="WNY66" s="1059"/>
      <c r="WNZ66" s="1059"/>
      <c r="WOA66" s="1059"/>
      <c r="WOB66" s="1059"/>
      <c r="WOC66" s="1059"/>
      <c r="WOD66" s="1059"/>
      <c r="WOE66" s="1059"/>
      <c r="WOF66" s="1059"/>
      <c r="WOG66" s="1059"/>
      <c r="WOH66" s="1059"/>
      <c r="WOI66" s="1059"/>
      <c r="WOJ66" s="1059"/>
      <c r="WOK66" s="1059"/>
      <c r="WOL66" s="1059"/>
      <c r="WOM66" s="1059"/>
      <c r="WON66" s="1059"/>
      <c r="WOO66" s="1059"/>
      <c r="WOP66" s="1059"/>
      <c r="WOQ66" s="1059"/>
      <c r="WOR66" s="1059"/>
      <c r="WOS66" s="1059"/>
      <c r="WOT66" s="1059"/>
      <c r="WOU66" s="1059"/>
      <c r="WOV66" s="1059"/>
      <c r="WOW66" s="1059"/>
      <c r="WOX66" s="1059"/>
      <c r="WOY66" s="1059"/>
      <c r="WOZ66" s="1059"/>
      <c r="WPA66" s="1059"/>
      <c r="WPB66" s="1059"/>
      <c r="WPC66" s="1059"/>
      <c r="WPD66" s="1059"/>
      <c r="WPE66" s="1059"/>
      <c r="WPF66" s="1059"/>
      <c r="WPG66" s="1059"/>
      <c r="WPH66" s="1059"/>
      <c r="WPI66" s="1059"/>
      <c r="WPJ66" s="1059"/>
      <c r="WPK66" s="1059"/>
      <c r="WPL66" s="1059"/>
      <c r="WPM66" s="1059"/>
      <c r="WPN66" s="1059"/>
      <c r="WPO66" s="1059"/>
      <c r="WPP66" s="1059"/>
      <c r="WPQ66" s="1059"/>
      <c r="WPR66" s="1059"/>
      <c r="WPS66" s="1059"/>
      <c r="WPT66" s="1059"/>
      <c r="WPU66" s="1059"/>
      <c r="WPV66" s="1059"/>
      <c r="WPW66" s="1059"/>
      <c r="WPX66" s="1059"/>
      <c r="WPY66" s="1059"/>
      <c r="WPZ66" s="1059"/>
      <c r="WQA66" s="1059"/>
      <c r="WQB66" s="1059"/>
      <c r="WQC66" s="1059"/>
      <c r="WQD66" s="1059"/>
      <c r="WQE66" s="1059"/>
      <c r="WQF66" s="1059"/>
      <c r="WQG66" s="1059"/>
      <c r="WQH66" s="1059"/>
      <c r="WQI66" s="1059"/>
      <c r="WQJ66" s="1059"/>
      <c r="WQK66" s="1059"/>
      <c r="WQL66" s="1059"/>
      <c r="WQM66" s="1059"/>
      <c r="WQN66" s="1059"/>
      <c r="WQO66" s="1059"/>
      <c r="WQP66" s="1059"/>
      <c r="WQQ66" s="1059"/>
      <c r="WQR66" s="1059"/>
      <c r="WQS66" s="1059"/>
      <c r="WQT66" s="1059"/>
      <c r="WQU66" s="1059"/>
      <c r="WQV66" s="1059"/>
      <c r="WQW66" s="1059"/>
      <c r="WQX66" s="1059"/>
      <c r="WQY66" s="1059"/>
      <c r="WQZ66" s="1059"/>
      <c r="WRA66" s="1059"/>
      <c r="WRB66" s="1059"/>
      <c r="WRC66" s="1059"/>
      <c r="WRD66" s="1059"/>
      <c r="WRE66" s="1059"/>
      <c r="WRF66" s="1059"/>
      <c r="WRG66" s="1059"/>
      <c r="WRH66" s="1059"/>
      <c r="WRI66" s="1059"/>
      <c r="WRJ66" s="1059"/>
      <c r="WRK66" s="1059"/>
      <c r="WRL66" s="1059"/>
      <c r="WRM66" s="1059"/>
      <c r="WRN66" s="1059"/>
      <c r="WRO66" s="1059"/>
      <c r="WRP66" s="1059"/>
      <c r="WRQ66" s="1059"/>
      <c r="WRR66" s="1059"/>
      <c r="WRS66" s="1059"/>
      <c r="WRT66" s="1059"/>
      <c r="WRU66" s="1059"/>
      <c r="WRV66" s="1059"/>
      <c r="WRW66" s="1059"/>
      <c r="WRX66" s="1059"/>
      <c r="WRY66" s="1059"/>
      <c r="WRZ66" s="1059"/>
      <c r="WSA66" s="1059"/>
      <c r="WSB66" s="1059"/>
      <c r="WSC66" s="1059"/>
      <c r="WSD66" s="1059"/>
      <c r="WSE66" s="1059"/>
      <c r="WSF66" s="1059"/>
      <c r="WSG66" s="1059"/>
      <c r="WSH66" s="1059"/>
      <c r="WSI66" s="1059"/>
      <c r="WSJ66" s="1059"/>
      <c r="WSK66" s="1059"/>
      <c r="WSL66" s="1059"/>
      <c r="WSM66" s="1059"/>
      <c r="WSN66" s="1059"/>
      <c r="WSO66" s="1059"/>
      <c r="WSP66" s="1059"/>
      <c r="WSQ66" s="1059"/>
      <c r="WSR66" s="1059"/>
      <c r="WSS66" s="1059"/>
      <c r="WST66" s="1059"/>
      <c r="WSU66" s="1059"/>
      <c r="WSV66" s="1059"/>
      <c r="WSW66" s="1059"/>
      <c r="WSX66" s="1059"/>
      <c r="WSY66" s="1059"/>
      <c r="WSZ66" s="1059"/>
      <c r="WTA66" s="1059"/>
      <c r="WTB66" s="1059"/>
      <c r="WTC66" s="1059"/>
      <c r="WTD66" s="1059"/>
      <c r="WTE66" s="1059"/>
      <c r="WTF66" s="1059"/>
      <c r="WTG66" s="1059"/>
      <c r="WTH66" s="1059"/>
      <c r="WTI66" s="1059"/>
      <c r="WTJ66" s="1059"/>
      <c r="WTK66" s="1059"/>
      <c r="WTL66" s="1059"/>
      <c r="WTM66" s="1059"/>
      <c r="WTN66" s="1059"/>
      <c r="WTO66" s="1059"/>
      <c r="WTP66" s="1059"/>
      <c r="WTQ66" s="1059"/>
      <c r="WTR66" s="1059"/>
      <c r="WTS66" s="1059"/>
      <c r="WTT66" s="1059"/>
      <c r="WTU66" s="1059"/>
      <c r="WTV66" s="1059"/>
      <c r="WTW66" s="1059"/>
      <c r="WTX66" s="1059"/>
      <c r="WTY66" s="1059"/>
      <c r="WTZ66" s="1059"/>
      <c r="WUA66" s="1059"/>
      <c r="WUB66" s="1059"/>
      <c r="WUC66" s="1059"/>
      <c r="WUD66" s="1059"/>
      <c r="WUE66" s="1059"/>
      <c r="WUF66" s="1059"/>
      <c r="WUG66" s="1059"/>
      <c r="WUH66" s="1059"/>
      <c r="WUI66" s="1059"/>
      <c r="WUJ66" s="1059"/>
      <c r="WUK66" s="1059"/>
      <c r="WUL66" s="1059"/>
      <c r="WUM66" s="1059"/>
      <c r="WUN66" s="1059"/>
      <c r="WUO66" s="1059"/>
      <c r="WUP66" s="1059"/>
      <c r="WUQ66" s="1059"/>
      <c r="WUR66" s="1059"/>
      <c r="WUS66" s="1059"/>
      <c r="WUT66" s="1059"/>
      <c r="WUU66" s="1059"/>
      <c r="WUV66" s="1059"/>
      <c r="WUW66" s="1059"/>
      <c r="WUX66" s="1059"/>
      <c r="WUY66" s="1059"/>
      <c r="WUZ66" s="1059"/>
      <c r="WVA66" s="1059"/>
      <c r="WVB66" s="1059"/>
      <c r="WVC66" s="1059"/>
      <c r="WVD66" s="1059"/>
      <c r="WVE66" s="1059"/>
      <c r="WVF66" s="1059"/>
      <c r="WVG66" s="1059"/>
      <c r="WVH66" s="1059"/>
      <c r="WVI66" s="1059"/>
      <c r="WVJ66" s="1059"/>
      <c r="WVK66" s="1059"/>
      <c r="WVL66" s="1059"/>
      <c r="WVM66" s="1059"/>
      <c r="WVN66" s="1059"/>
      <c r="WVO66" s="1059"/>
      <c r="WVP66" s="1059"/>
      <c r="WVQ66" s="1059"/>
      <c r="WVR66" s="1059"/>
      <c r="WVS66" s="1059"/>
      <c r="WVT66" s="1059"/>
      <c r="WVU66" s="1059"/>
      <c r="WVV66" s="1059"/>
      <c r="WVW66" s="1059"/>
      <c r="WVX66" s="1059"/>
      <c r="WVY66" s="1059"/>
      <c r="WVZ66" s="1059"/>
      <c r="WWA66" s="1059"/>
      <c r="WWB66" s="1059"/>
      <c r="WWC66" s="1059"/>
      <c r="WWD66" s="1059"/>
      <c r="WWE66" s="1059"/>
      <c r="WWF66" s="1059"/>
      <c r="WWG66" s="1059"/>
      <c r="WWH66" s="1059"/>
      <c r="WWI66" s="1059"/>
      <c r="WWJ66" s="1059"/>
      <c r="WWK66" s="1059"/>
      <c r="WWL66" s="1059"/>
      <c r="WWM66" s="1059"/>
      <c r="WWN66" s="1059"/>
      <c r="WWO66" s="1059"/>
      <c r="WWP66" s="1059"/>
      <c r="WWQ66" s="1059"/>
      <c r="WWR66" s="1059"/>
      <c r="WWS66" s="1059"/>
      <c r="WWT66" s="1059"/>
      <c r="WWU66" s="1059"/>
      <c r="WWV66" s="1059"/>
      <c r="WWW66" s="1059"/>
      <c r="WWX66" s="1059"/>
      <c r="WWY66" s="1059"/>
      <c r="WWZ66" s="1059"/>
      <c r="WXA66" s="1059"/>
      <c r="WXB66" s="1059"/>
      <c r="WXC66" s="1059"/>
      <c r="WXD66" s="1059"/>
      <c r="WXE66" s="1059"/>
      <c r="WXF66" s="1059"/>
      <c r="WXG66" s="1059"/>
      <c r="WXH66" s="1059"/>
      <c r="WXI66" s="1059"/>
      <c r="WXJ66" s="1059"/>
      <c r="WXK66" s="1059"/>
      <c r="WXL66" s="1059"/>
      <c r="WXM66" s="1059"/>
      <c r="WXN66" s="1059"/>
      <c r="WXO66" s="1059"/>
      <c r="WXP66" s="1059"/>
      <c r="WXQ66" s="1059"/>
      <c r="WXR66" s="1059"/>
      <c r="WXS66" s="1059"/>
      <c r="WXT66" s="1059"/>
      <c r="WXU66" s="1059"/>
      <c r="WXV66" s="1059"/>
      <c r="WXW66" s="1059"/>
      <c r="WXX66" s="1059"/>
      <c r="WXY66" s="1059"/>
      <c r="WXZ66" s="1059"/>
      <c r="WYA66" s="1059"/>
      <c r="WYB66" s="1059"/>
      <c r="WYC66" s="1059"/>
      <c r="WYD66" s="1059"/>
      <c r="WYE66" s="1059"/>
      <c r="WYF66" s="1059"/>
      <c r="WYG66" s="1059"/>
      <c r="WYH66" s="1059"/>
      <c r="WYI66" s="1059"/>
      <c r="WYJ66" s="1059"/>
      <c r="WYK66" s="1059"/>
      <c r="WYL66" s="1059"/>
      <c r="WYM66" s="1059"/>
      <c r="WYN66" s="1059"/>
      <c r="WYO66" s="1059"/>
      <c r="WYP66" s="1059"/>
      <c r="WYQ66" s="1059"/>
      <c r="WYR66" s="1059"/>
      <c r="WYS66" s="1059"/>
      <c r="WYT66" s="1059"/>
      <c r="WYU66" s="1059"/>
      <c r="WYV66" s="1059"/>
      <c r="WYW66" s="1059"/>
      <c r="WYX66" s="1059"/>
      <c r="WYY66" s="1059"/>
      <c r="WYZ66" s="1059"/>
      <c r="WZA66" s="1059"/>
      <c r="WZB66" s="1059"/>
      <c r="WZC66" s="1059"/>
      <c r="WZD66" s="1059"/>
      <c r="WZE66" s="1059"/>
      <c r="WZF66" s="1059"/>
      <c r="WZG66" s="1059"/>
      <c r="WZH66" s="1059"/>
      <c r="WZI66" s="1059"/>
      <c r="WZJ66" s="1059"/>
      <c r="WZK66" s="1059"/>
      <c r="WZL66" s="1059"/>
      <c r="WZM66" s="1059"/>
      <c r="WZN66" s="1059"/>
      <c r="WZO66" s="1059"/>
      <c r="WZP66" s="1059"/>
      <c r="WZQ66" s="1059"/>
      <c r="WZR66" s="1059"/>
      <c r="WZS66" s="1059"/>
      <c r="WZT66" s="1059"/>
      <c r="WZU66" s="1059"/>
      <c r="WZV66" s="1059"/>
      <c r="WZW66" s="1059"/>
      <c r="WZX66" s="1059"/>
      <c r="WZY66" s="1059"/>
      <c r="WZZ66" s="1059"/>
      <c r="XAA66" s="1059"/>
      <c r="XAB66" s="1059"/>
      <c r="XAC66" s="1059"/>
      <c r="XAD66" s="1059"/>
      <c r="XAE66" s="1059"/>
      <c r="XAF66" s="1059"/>
      <c r="XAG66" s="1059"/>
      <c r="XAH66" s="1059"/>
      <c r="XAI66" s="1059"/>
      <c r="XAJ66" s="1059"/>
      <c r="XAK66" s="1059"/>
      <c r="XAL66" s="1059"/>
      <c r="XAM66" s="1059"/>
      <c r="XAN66" s="1059"/>
      <c r="XAO66" s="1059"/>
      <c r="XAP66" s="1059"/>
      <c r="XAQ66" s="1059"/>
      <c r="XAR66" s="1059"/>
      <c r="XAS66" s="1059"/>
      <c r="XAT66" s="1059"/>
      <c r="XAU66" s="1059"/>
      <c r="XAV66" s="1059"/>
      <c r="XAW66" s="1059"/>
      <c r="XAX66" s="1059"/>
      <c r="XAY66" s="1059"/>
      <c r="XAZ66" s="1059"/>
      <c r="XBA66" s="1059"/>
      <c r="XBB66" s="1059"/>
      <c r="XBC66" s="1059"/>
      <c r="XBD66" s="1059"/>
      <c r="XBE66" s="1059"/>
      <c r="XBF66" s="1059"/>
      <c r="XBG66" s="1059"/>
      <c r="XBH66" s="1059"/>
      <c r="XBI66" s="1059"/>
      <c r="XBJ66" s="1059"/>
      <c r="XBK66" s="1059"/>
      <c r="XBL66" s="1059"/>
      <c r="XBM66" s="1059"/>
      <c r="XBN66" s="1059"/>
      <c r="XBO66" s="1059"/>
      <c r="XBP66" s="1059"/>
      <c r="XBQ66" s="1059"/>
      <c r="XBR66" s="1059"/>
      <c r="XBS66" s="1059"/>
      <c r="XBT66" s="1059"/>
      <c r="XBU66" s="1059"/>
      <c r="XBV66" s="1059"/>
      <c r="XBW66" s="1059"/>
      <c r="XBX66" s="1059"/>
      <c r="XBY66" s="1059"/>
      <c r="XBZ66" s="1059"/>
      <c r="XCA66" s="1059"/>
      <c r="XCB66" s="1059"/>
      <c r="XCC66" s="1059"/>
      <c r="XCD66" s="1059"/>
      <c r="XCE66" s="1059"/>
      <c r="XCF66" s="1059"/>
      <c r="XCG66" s="1059"/>
      <c r="XCH66" s="1059"/>
      <c r="XCI66" s="1059"/>
      <c r="XCJ66" s="1059"/>
      <c r="XCK66" s="1059"/>
      <c r="XCL66" s="1059"/>
      <c r="XCM66" s="1059"/>
      <c r="XCN66" s="1059"/>
      <c r="XCO66" s="1059"/>
      <c r="XCP66" s="1059"/>
      <c r="XCQ66" s="1059"/>
      <c r="XCR66" s="1059"/>
      <c r="XCS66" s="1059"/>
      <c r="XCT66" s="1059"/>
      <c r="XCU66" s="1059"/>
      <c r="XCV66" s="1059"/>
      <c r="XCW66" s="1059"/>
      <c r="XCX66" s="1059"/>
      <c r="XCY66" s="1059"/>
      <c r="XCZ66" s="1059"/>
      <c r="XDA66" s="1059"/>
      <c r="XDB66" s="1059"/>
      <c r="XDC66" s="1059"/>
      <c r="XDD66" s="1059"/>
      <c r="XDE66" s="1059"/>
      <c r="XDF66" s="1059"/>
      <c r="XDG66" s="1059"/>
      <c r="XDH66" s="1059"/>
      <c r="XDI66" s="1059"/>
      <c r="XDJ66" s="1059"/>
      <c r="XDK66" s="1059"/>
      <c r="XDL66" s="1059"/>
      <c r="XDM66" s="1059"/>
      <c r="XDN66" s="1059"/>
      <c r="XDO66" s="1059"/>
      <c r="XDP66" s="1059"/>
      <c r="XDQ66" s="1059"/>
      <c r="XDR66" s="1059"/>
      <c r="XDS66" s="1059"/>
      <c r="XDT66" s="1059"/>
      <c r="XDU66" s="1059"/>
      <c r="XDV66" s="1059"/>
      <c r="XDW66" s="1059"/>
      <c r="XDX66" s="1059"/>
      <c r="XDY66" s="1059"/>
      <c r="XDZ66" s="1059"/>
      <c r="XEA66" s="1059"/>
      <c r="XEB66" s="1059"/>
      <c r="XEC66" s="1059"/>
      <c r="XED66" s="1059"/>
      <c r="XEE66" s="1059"/>
      <c r="XEF66" s="1059"/>
      <c r="XEG66" s="1059"/>
      <c r="XEH66" s="1059"/>
      <c r="XEI66" s="1059"/>
      <c r="XEJ66" s="1059"/>
      <c r="XEK66" s="1059"/>
      <c r="XEL66" s="1059"/>
      <c r="XEM66" s="1059"/>
      <c r="XEN66" s="1059"/>
      <c r="XEO66" s="1059"/>
      <c r="XEP66" s="1059"/>
      <c r="XEQ66" s="1059"/>
      <c r="XER66" s="1059"/>
      <c r="XES66" s="1059"/>
      <c r="XET66" s="1059"/>
      <c r="XEU66" s="1059"/>
      <c r="XEV66" s="1059"/>
      <c r="XEW66" s="1059"/>
      <c r="XEX66" s="1059"/>
      <c r="XEY66" s="1059"/>
      <c r="XEZ66" s="1059"/>
      <c r="XFA66" s="1059"/>
      <c r="XFB66" s="1059"/>
      <c r="XFC66" s="1059"/>
      <c r="XFD66" s="1059"/>
    </row>
    <row r="67" spans="1:16384">
      <c r="A67" s="1059"/>
      <c r="B67" s="989"/>
      <c r="C67" s="1059"/>
      <c r="D67" s="1059"/>
      <c r="E67" s="908"/>
      <c r="F67" s="908"/>
      <c r="G67" s="908"/>
      <c r="H67" s="909"/>
      <c r="I67" s="117"/>
      <c r="J67" s="1059"/>
      <c r="K67" s="1059"/>
      <c r="L67" s="1059"/>
      <c r="M67" s="1059"/>
      <c r="N67" s="1059"/>
      <c r="O67" s="1059"/>
      <c r="P67" s="1059"/>
      <c r="Q67" s="1059"/>
      <c r="R67" s="1059"/>
      <c r="S67" s="1059"/>
      <c r="T67" s="1059"/>
      <c r="U67" s="1059"/>
      <c r="V67" s="1059"/>
      <c r="W67" s="1059"/>
      <c r="X67" s="1059"/>
      <c r="Y67" s="1059"/>
      <c r="Z67" s="1059"/>
      <c r="AA67" s="1059"/>
      <c r="AB67" s="1059"/>
      <c r="AC67" s="1059"/>
      <c r="AD67" s="1059"/>
      <c r="AE67" s="1059"/>
      <c r="AF67" s="1059"/>
      <c r="AG67" s="1059"/>
      <c r="AH67" s="1059"/>
      <c r="AI67" s="1059"/>
      <c r="AJ67" s="1059"/>
      <c r="AK67" s="1059"/>
      <c r="AL67" s="1059"/>
      <c r="AM67" s="1059"/>
      <c r="AN67" s="1059"/>
      <c r="AO67" s="1059"/>
      <c r="AP67" s="1059"/>
      <c r="AQ67" s="1059"/>
      <c r="AR67" s="1059"/>
      <c r="AS67" s="1059"/>
      <c r="AT67" s="1059"/>
      <c r="AU67" s="1059"/>
      <c r="AV67" s="1059"/>
      <c r="AW67" s="1059"/>
      <c r="AX67" s="1059"/>
      <c r="AY67" s="1059"/>
      <c r="AZ67" s="1059"/>
      <c r="BA67" s="1059"/>
      <c r="BB67" s="1059"/>
      <c r="BC67" s="1059"/>
      <c r="BD67" s="1059"/>
      <c r="BE67" s="1059"/>
      <c r="BF67" s="1059"/>
      <c r="BG67" s="1059"/>
      <c r="BH67" s="1059"/>
      <c r="BI67" s="1059"/>
      <c r="BJ67" s="1059"/>
      <c r="BK67" s="1059"/>
      <c r="BL67" s="1059"/>
      <c r="BM67" s="1059"/>
      <c r="BN67" s="1059"/>
      <c r="BO67" s="1059"/>
      <c r="BP67" s="1059"/>
      <c r="BQ67" s="1059"/>
      <c r="BR67" s="1059"/>
      <c r="BS67" s="1059"/>
      <c r="BT67" s="1059"/>
      <c r="BU67" s="1059"/>
      <c r="BV67" s="1059"/>
      <c r="BW67" s="1059"/>
      <c r="BX67" s="1059"/>
      <c r="BY67" s="1059"/>
      <c r="BZ67" s="1059"/>
      <c r="CA67" s="1059"/>
      <c r="CB67" s="1059"/>
      <c r="CC67" s="1059"/>
      <c r="CD67" s="1059"/>
      <c r="CE67" s="1059"/>
      <c r="CF67" s="1059"/>
      <c r="CG67" s="1059"/>
      <c r="CH67" s="1059"/>
      <c r="CI67" s="1059"/>
      <c r="CJ67" s="1059"/>
      <c r="CK67" s="1059"/>
      <c r="CL67" s="1059"/>
      <c r="CM67" s="1059"/>
      <c r="CN67" s="1059"/>
      <c r="CO67" s="1059"/>
      <c r="CP67" s="1059"/>
      <c r="CQ67" s="1059"/>
      <c r="CR67" s="1059"/>
      <c r="CS67" s="1059"/>
      <c r="CT67" s="1059"/>
      <c r="CU67" s="1059"/>
      <c r="CV67" s="1059"/>
      <c r="CW67" s="1059"/>
      <c r="CX67" s="1059"/>
      <c r="CY67" s="1059"/>
      <c r="CZ67" s="1059"/>
      <c r="DA67" s="1059"/>
      <c r="DB67" s="1059"/>
      <c r="DC67" s="1059"/>
      <c r="DD67" s="1059"/>
      <c r="DE67" s="1059"/>
      <c r="DF67" s="1059"/>
      <c r="DG67" s="1059"/>
      <c r="DH67" s="1059"/>
      <c r="DI67" s="1059"/>
      <c r="DJ67" s="1059"/>
      <c r="DK67" s="1059"/>
      <c r="DL67" s="1059"/>
      <c r="DM67" s="1059"/>
      <c r="DN67" s="1059"/>
      <c r="DO67" s="1059"/>
      <c r="DP67" s="1059"/>
      <c r="DQ67" s="1059"/>
      <c r="DR67" s="1059"/>
      <c r="DS67" s="1059"/>
      <c r="DT67" s="1059"/>
      <c r="DU67" s="1059"/>
      <c r="DV67" s="1059"/>
      <c r="DW67" s="1059"/>
      <c r="DX67" s="1059"/>
      <c r="DY67" s="1059"/>
      <c r="DZ67" s="1059"/>
      <c r="EA67" s="1059"/>
      <c r="EB67" s="1059"/>
      <c r="EC67" s="1059"/>
      <c r="ED67" s="1059"/>
      <c r="EE67" s="1059"/>
      <c r="EF67" s="1059"/>
      <c r="EG67" s="1059"/>
      <c r="EH67" s="1059"/>
      <c r="EI67" s="1059"/>
      <c r="EJ67" s="1059"/>
      <c r="EK67" s="1059"/>
      <c r="EL67" s="1059"/>
      <c r="EM67" s="1059"/>
      <c r="EN67" s="1059"/>
      <c r="EO67" s="1059"/>
      <c r="EP67" s="1059"/>
      <c r="EQ67" s="1059"/>
      <c r="ER67" s="1059"/>
      <c r="ES67" s="1059"/>
      <c r="ET67" s="1059"/>
      <c r="EU67" s="1059"/>
      <c r="EV67" s="1059"/>
      <c r="EW67" s="1059"/>
      <c r="EX67" s="1059"/>
      <c r="EY67" s="1059"/>
      <c r="EZ67" s="1059"/>
      <c r="FA67" s="1059"/>
      <c r="FB67" s="1059"/>
      <c r="FC67" s="1059"/>
      <c r="FD67" s="1059"/>
      <c r="FE67" s="1059"/>
      <c r="FF67" s="1059"/>
      <c r="FG67" s="1059"/>
      <c r="FH67" s="1059"/>
      <c r="FI67" s="1059"/>
      <c r="FJ67" s="1059"/>
      <c r="FK67" s="1059"/>
      <c r="FL67" s="1059"/>
      <c r="FM67" s="1059"/>
      <c r="FN67" s="1059"/>
      <c r="FO67" s="1059"/>
      <c r="FP67" s="1059"/>
      <c r="FQ67" s="1059"/>
      <c r="FR67" s="1059"/>
      <c r="FS67" s="1059"/>
      <c r="FT67" s="1059"/>
      <c r="FU67" s="1059"/>
      <c r="FV67" s="1059"/>
      <c r="FW67" s="1059"/>
      <c r="FX67" s="1059"/>
      <c r="FY67" s="1059"/>
      <c r="FZ67" s="1059"/>
      <c r="GA67" s="1059"/>
      <c r="GB67" s="1059"/>
      <c r="GC67" s="1059"/>
      <c r="GD67" s="1059"/>
      <c r="GE67" s="1059"/>
      <c r="GF67" s="1059"/>
      <c r="GG67" s="1059"/>
      <c r="GH67" s="1059"/>
      <c r="GI67" s="1059"/>
      <c r="GJ67" s="1059"/>
      <c r="GK67" s="1059"/>
      <c r="GL67" s="1059"/>
      <c r="GM67" s="1059"/>
      <c r="GN67" s="1059"/>
      <c r="GO67" s="1059"/>
      <c r="GP67" s="1059"/>
      <c r="GQ67" s="1059"/>
      <c r="GR67" s="1059"/>
      <c r="GS67" s="1059"/>
      <c r="GT67" s="1059"/>
      <c r="GU67" s="1059"/>
      <c r="GV67" s="1059"/>
      <c r="GW67" s="1059"/>
      <c r="GX67" s="1059"/>
      <c r="GY67" s="1059"/>
      <c r="GZ67" s="1059"/>
      <c r="HA67" s="1059"/>
      <c r="HB67" s="1059"/>
      <c r="HC67" s="1059"/>
      <c r="HD67" s="1059"/>
      <c r="HE67" s="1059"/>
      <c r="HF67" s="1059"/>
      <c r="HG67" s="1059"/>
      <c r="HH67" s="1059"/>
      <c r="HI67" s="1059"/>
      <c r="HJ67" s="1059"/>
      <c r="HK67" s="1059"/>
      <c r="HL67" s="1059"/>
      <c r="HM67" s="1059"/>
      <c r="HN67" s="1059"/>
      <c r="HO67" s="1059"/>
      <c r="HP67" s="1059"/>
      <c r="HQ67" s="1059"/>
      <c r="HR67" s="1059"/>
      <c r="HS67" s="1059"/>
      <c r="HT67" s="1059"/>
      <c r="HU67" s="1059"/>
      <c r="HV67" s="1059"/>
      <c r="HW67" s="1059"/>
      <c r="HX67" s="1059"/>
      <c r="HY67" s="1059"/>
      <c r="HZ67" s="1059"/>
      <c r="IA67" s="1059"/>
      <c r="IB67" s="1059"/>
      <c r="IC67" s="1059"/>
      <c r="ID67" s="1059"/>
      <c r="IE67" s="1059"/>
      <c r="IF67" s="1059"/>
      <c r="IG67" s="1059"/>
      <c r="IH67" s="1059"/>
      <c r="II67" s="1059"/>
      <c r="IJ67" s="1059"/>
      <c r="IK67" s="1059"/>
      <c r="IL67" s="1059"/>
      <c r="IM67" s="1059"/>
      <c r="IN67" s="1059"/>
      <c r="IO67" s="1059"/>
      <c r="IP67" s="1059"/>
      <c r="IQ67" s="1059"/>
      <c r="IR67" s="1059"/>
      <c r="IS67" s="1059"/>
      <c r="IT67" s="1059"/>
      <c r="IU67" s="1059"/>
      <c r="IV67" s="1059"/>
      <c r="IW67" s="1059"/>
      <c r="IX67" s="1059"/>
      <c r="IY67" s="1059"/>
      <c r="IZ67" s="1059"/>
      <c r="JA67" s="1059"/>
      <c r="JB67" s="1059"/>
      <c r="JC67" s="1059"/>
      <c r="JD67" s="1059"/>
      <c r="JE67" s="1059"/>
      <c r="JF67" s="1059"/>
      <c r="JG67" s="1059"/>
      <c r="JH67" s="1059"/>
      <c r="JI67" s="1059"/>
      <c r="JJ67" s="1059"/>
      <c r="JK67" s="1059"/>
      <c r="JL67" s="1059"/>
      <c r="JM67" s="1059"/>
      <c r="JN67" s="1059"/>
      <c r="JO67" s="1059"/>
      <c r="JP67" s="1059"/>
      <c r="JQ67" s="1059"/>
      <c r="JR67" s="1059"/>
      <c r="JS67" s="1059"/>
      <c r="JT67" s="1059"/>
      <c r="JU67" s="1059"/>
      <c r="JV67" s="1059"/>
      <c r="JW67" s="1059"/>
      <c r="JX67" s="1059"/>
      <c r="JY67" s="1059"/>
      <c r="JZ67" s="1059"/>
      <c r="KA67" s="1059"/>
      <c r="KB67" s="1059"/>
      <c r="KC67" s="1059"/>
      <c r="KD67" s="1059"/>
      <c r="KE67" s="1059"/>
      <c r="KF67" s="1059"/>
      <c r="KG67" s="1059"/>
      <c r="KH67" s="1059"/>
      <c r="KI67" s="1059"/>
      <c r="KJ67" s="1059"/>
      <c r="KK67" s="1059"/>
      <c r="KL67" s="1059"/>
      <c r="KM67" s="1059"/>
      <c r="KN67" s="1059"/>
      <c r="KO67" s="1059"/>
      <c r="KP67" s="1059"/>
      <c r="KQ67" s="1059"/>
      <c r="KR67" s="1059"/>
      <c r="KS67" s="1059"/>
      <c r="KT67" s="1059"/>
      <c r="KU67" s="1059"/>
      <c r="KV67" s="1059"/>
      <c r="KW67" s="1059"/>
      <c r="KX67" s="1059"/>
      <c r="KY67" s="1059"/>
      <c r="KZ67" s="1059"/>
      <c r="LA67" s="1059"/>
      <c r="LB67" s="1059"/>
      <c r="LC67" s="1059"/>
      <c r="LD67" s="1059"/>
      <c r="LE67" s="1059"/>
      <c r="LF67" s="1059"/>
      <c r="LG67" s="1059"/>
      <c r="LH67" s="1059"/>
      <c r="LI67" s="1059"/>
      <c r="LJ67" s="1059"/>
      <c r="LK67" s="1059"/>
      <c r="LL67" s="1059"/>
      <c r="LM67" s="1059"/>
      <c r="LN67" s="1059"/>
      <c r="LO67" s="1059"/>
      <c r="LP67" s="1059"/>
      <c r="LQ67" s="1059"/>
      <c r="LR67" s="1059"/>
      <c r="LS67" s="1059"/>
      <c r="LT67" s="1059"/>
      <c r="LU67" s="1059"/>
      <c r="LV67" s="1059"/>
      <c r="LW67" s="1059"/>
      <c r="LX67" s="1059"/>
      <c r="LY67" s="1059"/>
      <c r="LZ67" s="1059"/>
      <c r="MA67" s="1059"/>
      <c r="MB67" s="1059"/>
      <c r="MC67" s="1059"/>
      <c r="MD67" s="1059"/>
      <c r="ME67" s="1059"/>
      <c r="MF67" s="1059"/>
      <c r="MG67" s="1059"/>
      <c r="MH67" s="1059"/>
      <c r="MI67" s="1059"/>
      <c r="MJ67" s="1059"/>
      <c r="MK67" s="1059"/>
      <c r="ML67" s="1059"/>
      <c r="MM67" s="1059"/>
      <c r="MN67" s="1059"/>
      <c r="MO67" s="1059"/>
      <c r="MP67" s="1059"/>
      <c r="MQ67" s="1059"/>
      <c r="MR67" s="1059"/>
      <c r="MS67" s="1059"/>
      <c r="MT67" s="1059"/>
      <c r="MU67" s="1059"/>
      <c r="MV67" s="1059"/>
      <c r="MW67" s="1059"/>
      <c r="MX67" s="1059"/>
      <c r="MY67" s="1059"/>
      <c r="MZ67" s="1059"/>
      <c r="NA67" s="1059"/>
      <c r="NB67" s="1059"/>
      <c r="NC67" s="1059"/>
      <c r="ND67" s="1059"/>
      <c r="NE67" s="1059"/>
      <c r="NF67" s="1059"/>
      <c r="NG67" s="1059"/>
      <c r="NH67" s="1059"/>
      <c r="NI67" s="1059"/>
      <c r="NJ67" s="1059"/>
      <c r="NK67" s="1059"/>
      <c r="NL67" s="1059"/>
      <c r="NM67" s="1059"/>
      <c r="NN67" s="1059"/>
      <c r="NO67" s="1059"/>
      <c r="NP67" s="1059"/>
      <c r="NQ67" s="1059"/>
      <c r="NR67" s="1059"/>
      <c r="NS67" s="1059"/>
      <c r="NT67" s="1059"/>
      <c r="NU67" s="1059"/>
      <c r="NV67" s="1059"/>
      <c r="NW67" s="1059"/>
      <c r="NX67" s="1059"/>
      <c r="NY67" s="1059"/>
      <c r="NZ67" s="1059"/>
      <c r="OA67" s="1059"/>
      <c r="OB67" s="1059"/>
      <c r="OC67" s="1059"/>
      <c r="OD67" s="1059"/>
      <c r="OE67" s="1059"/>
      <c r="OF67" s="1059"/>
      <c r="OG67" s="1059"/>
      <c r="OH67" s="1059"/>
      <c r="OI67" s="1059"/>
      <c r="OJ67" s="1059"/>
      <c r="OK67" s="1059"/>
      <c r="OL67" s="1059"/>
      <c r="OM67" s="1059"/>
      <c r="ON67" s="1059"/>
      <c r="OO67" s="1059"/>
      <c r="OP67" s="1059"/>
      <c r="OQ67" s="1059"/>
      <c r="OR67" s="1059"/>
      <c r="OS67" s="1059"/>
      <c r="OT67" s="1059"/>
      <c r="OU67" s="1059"/>
      <c r="OV67" s="1059"/>
      <c r="OW67" s="1059"/>
      <c r="OX67" s="1059"/>
      <c r="OY67" s="1059"/>
      <c r="OZ67" s="1059"/>
      <c r="PA67" s="1059"/>
      <c r="PB67" s="1059"/>
      <c r="PC67" s="1059"/>
      <c r="PD67" s="1059"/>
      <c r="PE67" s="1059"/>
      <c r="PF67" s="1059"/>
      <c r="PG67" s="1059"/>
      <c r="PH67" s="1059"/>
      <c r="PI67" s="1059"/>
      <c r="PJ67" s="1059"/>
      <c r="PK67" s="1059"/>
      <c r="PL67" s="1059"/>
      <c r="PM67" s="1059"/>
      <c r="PN67" s="1059"/>
      <c r="PO67" s="1059"/>
      <c r="PP67" s="1059"/>
      <c r="PQ67" s="1059"/>
      <c r="PR67" s="1059"/>
      <c r="PS67" s="1059"/>
      <c r="PT67" s="1059"/>
      <c r="PU67" s="1059"/>
      <c r="PV67" s="1059"/>
      <c r="PW67" s="1059"/>
      <c r="PX67" s="1059"/>
      <c r="PY67" s="1059"/>
      <c r="PZ67" s="1059"/>
      <c r="QA67" s="1059"/>
      <c r="QB67" s="1059"/>
      <c r="QC67" s="1059"/>
      <c r="QD67" s="1059"/>
      <c r="QE67" s="1059"/>
      <c r="QF67" s="1059"/>
      <c r="QG67" s="1059"/>
      <c r="QH67" s="1059"/>
      <c r="QI67" s="1059"/>
      <c r="QJ67" s="1059"/>
      <c r="QK67" s="1059"/>
      <c r="QL67" s="1059"/>
      <c r="QM67" s="1059"/>
      <c r="QN67" s="1059"/>
      <c r="QO67" s="1059"/>
      <c r="QP67" s="1059"/>
      <c r="QQ67" s="1059"/>
      <c r="QR67" s="1059"/>
      <c r="QS67" s="1059"/>
      <c r="QT67" s="1059"/>
      <c r="QU67" s="1059"/>
      <c r="QV67" s="1059"/>
      <c r="QW67" s="1059"/>
      <c r="QX67" s="1059"/>
      <c r="QY67" s="1059"/>
      <c r="QZ67" s="1059"/>
      <c r="RA67" s="1059"/>
      <c r="RB67" s="1059"/>
      <c r="RC67" s="1059"/>
      <c r="RD67" s="1059"/>
      <c r="RE67" s="1059"/>
      <c r="RF67" s="1059"/>
      <c r="RG67" s="1059"/>
      <c r="RH67" s="1059"/>
      <c r="RI67" s="1059"/>
      <c r="RJ67" s="1059"/>
      <c r="RK67" s="1059"/>
      <c r="RL67" s="1059"/>
      <c r="RM67" s="1059"/>
      <c r="RN67" s="1059"/>
      <c r="RO67" s="1059"/>
      <c r="RP67" s="1059"/>
      <c r="RQ67" s="1059"/>
      <c r="RR67" s="1059"/>
      <c r="RS67" s="1059"/>
      <c r="RT67" s="1059"/>
      <c r="RU67" s="1059"/>
      <c r="RV67" s="1059"/>
      <c r="RW67" s="1059"/>
      <c r="RX67" s="1059"/>
      <c r="RY67" s="1059"/>
      <c r="RZ67" s="1059"/>
      <c r="SA67" s="1059"/>
      <c r="SB67" s="1059"/>
      <c r="SC67" s="1059"/>
      <c r="SD67" s="1059"/>
      <c r="SE67" s="1059"/>
      <c r="SF67" s="1059"/>
      <c r="SG67" s="1059"/>
      <c r="SH67" s="1059"/>
      <c r="SI67" s="1059"/>
      <c r="SJ67" s="1059"/>
      <c r="SK67" s="1059"/>
      <c r="SL67" s="1059"/>
      <c r="SM67" s="1059"/>
      <c r="SN67" s="1059"/>
      <c r="SO67" s="1059"/>
      <c r="SP67" s="1059"/>
      <c r="SQ67" s="1059"/>
      <c r="SR67" s="1059"/>
      <c r="SS67" s="1059"/>
      <c r="ST67" s="1059"/>
      <c r="SU67" s="1059"/>
      <c r="SV67" s="1059"/>
      <c r="SW67" s="1059"/>
      <c r="SX67" s="1059"/>
      <c r="SY67" s="1059"/>
      <c r="SZ67" s="1059"/>
      <c r="TA67" s="1059"/>
      <c r="TB67" s="1059"/>
      <c r="TC67" s="1059"/>
      <c r="TD67" s="1059"/>
      <c r="TE67" s="1059"/>
      <c r="TF67" s="1059"/>
      <c r="TG67" s="1059"/>
      <c r="TH67" s="1059"/>
      <c r="TI67" s="1059"/>
      <c r="TJ67" s="1059"/>
      <c r="TK67" s="1059"/>
      <c r="TL67" s="1059"/>
      <c r="TM67" s="1059"/>
      <c r="TN67" s="1059"/>
      <c r="TO67" s="1059"/>
      <c r="TP67" s="1059"/>
      <c r="TQ67" s="1059"/>
      <c r="TR67" s="1059"/>
      <c r="TS67" s="1059"/>
      <c r="TT67" s="1059"/>
      <c r="TU67" s="1059"/>
      <c r="TV67" s="1059"/>
      <c r="TW67" s="1059"/>
      <c r="TX67" s="1059"/>
      <c r="TY67" s="1059"/>
      <c r="TZ67" s="1059"/>
      <c r="UA67" s="1059"/>
      <c r="UB67" s="1059"/>
      <c r="UC67" s="1059"/>
      <c r="UD67" s="1059"/>
      <c r="UE67" s="1059"/>
      <c r="UF67" s="1059"/>
      <c r="UG67" s="1059"/>
      <c r="UH67" s="1059"/>
      <c r="UI67" s="1059"/>
      <c r="UJ67" s="1059"/>
      <c r="UK67" s="1059"/>
      <c r="UL67" s="1059"/>
      <c r="UM67" s="1059"/>
      <c r="UN67" s="1059"/>
      <c r="UO67" s="1059"/>
      <c r="UP67" s="1059"/>
      <c r="UQ67" s="1059"/>
      <c r="UR67" s="1059"/>
      <c r="US67" s="1059"/>
      <c r="UT67" s="1059"/>
      <c r="UU67" s="1059"/>
      <c r="UV67" s="1059"/>
      <c r="UW67" s="1059"/>
      <c r="UX67" s="1059"/>
      <c r="UY67" s="1059"/>
      <c r="UZ67" s="1059"/>
      <c r="VA67" s="1059"/>
      <c r="VB67" s="1059"/>
      <c r="VC67" s="1059"/>
      <c r="VD67" s="1059"/>
      <c r="VE67" s="1059"/>
      <c r="VF67" s="1059"/>
      <c r="VG67" s="1059"/>
      <c r="VH67" s="1059"/>
      <c r="VI67" s="1059"/>
      <c r="VJ67" s="1059"/>
      <c r="VK67" s="1059"/>
      <c r="VL67" s="1059"/>
      <c r="VM67" s="1059"/>
      <c r="VN67" s="1059"/>
      <c r="VO67" s="1059"/>
      <c r="VP67" s="1059"/>
      <c r="VQ67" s="1059"/>
      <c r="VR67" s="1059"/>
      <c r="VS67" s="1059"/>
      <c r="VT67" s="1059"/>
      <c r="VU67" s="1059"/>
      <c r="VV67" s="1059"/>
      <c r="VW67" s="1059"/>
      <c r="VX67" s="1059"/>
      <c r="VY67" s="1059"/>
      <c r="VZ67" s="1059"/>
      <c r="WA67" s="1059"/>
      <c r="WB67" s="1059"/>
      <c r="WC67" s="1059"/>
      <c r="WD67" s="1059"/>
      <c r="WE67" s="1059"/>
      <c r="WF67" s="1059"/>
      <c r="WG67" s="1059"/>
      <c r="WH67" s="1059"/>
      <c r="WI67" s="1059"/>
      <c r="WJ67" s="1059"/>
      <c r="WK67" s="1059"/>
      <c r="WL67" s="1059"/>
      <c r="WM67" s="1059"/>
      <c r="WN67" s="1059"/>
      <c r="WO67" s="1059"/>
      <c r="WP67" s="1059"/>
      <c r="WQ67" s="1059"/>
      <c r="WR67" s="1059"/>
      <c r="WS67" s="1059"/>
      <c r="WT67" s="1059"/>
      <c r="WU67" s="1059"/>
      <c r="WV67" s="1059"/>
      <c r="WW67" s="1059"/>
      <c r="WX67" s="1059"/>
      <c r="WY67" s="1059"/>
      <c r="WZ67" s="1059"/>
      <c r="XA67" s="1059"/>
      <c r="XB67" s="1059"/>
      <c r="XC67" s="1059"/>
      <c r="XD67" s="1059"/>
      <c r="XE67" s="1059"/>
      <c r="XF67" s="1059"/>
      <c r="XG67" s="1059"/>
      <c r="XH67" s="1059"/>
      <c r="XI67" s="1059"/>
      <c r="XJ67" s="1059"/>
      <c r="XK67" s="1059"/>
      <c r="XL67" s="1059"/>
      <c r="XM67" s="1059"/>
      <c r="XN67" s="1059"/>
      <c r="XO67" s="1059"/>
      <c r="XP67" s="1059"/>
      <c r="XQ67" s="1059"/>
      <c r="XR67" s="1059"/>
      <c r="XS67" s="1059"/>
      <c r="XT67" s="1059"/>
      <c r="XU67" s="1059"/>
      <c r="XV67" s="1059"/>
      <c r="XW67" s="1059"/>
      <c r="XX67" s="1059"/>
      <c r="XY67" s="1059"/>
      <c r="XZ67" s="1059"/>
      <c r="YA67" s="1059"/>
      <c r="YB67" s="1059"/>
      <c r="YC67" s="1059"/>
      <c r="YD67" s="1059"/>
      <c r="YE67" s="1059"/>
      <c r="YF67" s="1059"/>
      <c r="YG67" s="1059"/>
      <c r="YH67" s="1059"/>
      <c r="YI67" s="1059"/>
      <c r="YJ67" s="1059"/>
      <c r="YK67" s="1059"/>
      <c r="YL67" s="1059"/>
      <c r="YM67" s="1059"/>
      <c r="YN67" s="1059"/>
      <c r="YO67" s="1059"/>
      <c r="YP67" s="1059"/>
      <c r="YQ67" s="1059"/>
      <c r="YR67" s="1059"/>
      <c r="YS67" s="1059"/>
      <c r="YT67" s="1059"/>
      <c r="YU67" s="1059"/>
      <c r="YV67" s="1059"/>
      <c r="YW67" s="1059"/>
      <c r="YX67" s="1059"/>
      <c r="YY67" s="1059"/>
      <c r="YZ67" s="1059"/>
      <c r="ZA67" s="1059"/>
      <c r="ZB67" s="1059"/>
      <c r="ZC67" s="1059"/>
      <c r="ZD67" s="1059"/>
      <c r="ZE67" s="1059"/>
      <c r="ZF67" s="1059"/>
      <c r="ZG67" s="1059"/>
      <c r="ZH67" s="1059"/>
      <c r="ZI67" s="1059"/>
      <c r="ZJ67" s="1059"/>
      <c r="ZK67" s="1059"/>
      <c r="ZL67" s="1059"/>
      <c r="ZM67" s="1059"/>
      <c r="ZN67" s="1059"/>
      <c r="ZO67" s="1059"/>
      <c r="ZP67" s="1059"/>
      <c r="ZQ67" s="1059"/>
      <c r="ZR67" s="1059"/>
      <c r="ZS67" s="1059"/>
      <c r="ZT67" s="1059"/>
      <c r="ZU67" s="1059"/>
      <c r="ZV67" s="1059"/>
      <c r="ZW67" s="1059"/>
      <c r="ZX67" s="1059"/>
      <c r="ZY67" s="1059"/>
      <c r="ZZ67" s="1059"/>
      <c r="AAA67" s="1059"/>
      <c r="AAB67" s="1059"/>
      <c r="AAC67" s="1059"/>
      <c r="AAD67" s="1059"/>
      <c r="AAE67" s="1059"/>
      <c r="AAF67" s="1059"/>
      <c r="AAG67" s="1059"/>
      <c r="AAH67" s="1059"/>
      <c r="AAI67" s="1059"/>
      <c r="AAJ67" s="1059"/>
      <c r="AAK67" s="1059"/>
      <c r="AAL67" s="1059"/>
      <c r="AAM67" s="1059"/>
      <c r="AAN67" s="1059"/>
      <c r="AAO67" s="1059"/>
      <c r="AAP67" s="1059"/>
      <c r="AAQ67" s="1059"/>
      <c r="AAR67" s="1059"/>
      <c r="AAS67" s="1059"/>
      <c r="AAT67" s="1059"/>
      <c r="AAU67" s="1059"/>
      <c r="AAV67" s="1059"/>
      <c r="AAW67" s="1059"/>
      <c r="AAX67" s="1059"/>
      <c r="AAY67" s="1059"/>
      <c r="AAZ67" s="1059"/>
      <c r="ABA67" s="1059"/>
      <c r="ABB67" s="1059"/>
      <c r="ABC67" s="1059"/>
      <c r="ABD67" s="1059"/>
      <c r="ABE67" s="1059"/>
      <c r="ABF67" s="1059"/>
      <c r="ABG67" s="1059"/>
      <c r="ABH67" s="1059"/>
      <c r="ABI67" s="1059"/>
      <c r="ABJ67" s="1059"/>
      <c r="ABK67" s="1059"/>
      <c r="ABL67" s="1059"/>
      <c r="ABM67" s="1059"/>
      <c r="ABN67" s="1059"/>
      <c r="ABO67" s="1059"/>
      <c r="ABP67" s="1059"/>
      <c r="ABQ67" s="1059"/>
      <c r="ABR67" s="1059"/>
      <c r="ABS67" s="1059"/>
      <c r="ABT67" s="1059"/>
      <c r="ABU67" s="1059"/>
      <c r="ABV67" s="1059"/>
      <c r="ABW67" s="1059"/>
      <c r="ABX67" s="1059"/>
      <c r="ABY67" s="1059"/>
      <c r="ABZ67" s="1059"/>
      <c r="ACA67" s="1059"/>
      <c r="ACB67" s="1059"/>
      <c r="ACC67" s="1059"/>
      <c r="ACD67" s="1059"/>
      <c r="ACE67" s="1059"/>
      <c r="ACF67" s="1059"/>
      <c r="ACG67" s="1059"/>
      <c r="ACH67" s="1059"/>
      <c r="ACI67" s="1059"/>
      <c r="ACJ67" s="1059"/>
      <c r="ACK67" s="1059"/>
      <c r="ACL67" s="1059"/>
      <c r="ACM67" s="1059"/>
      <c r="ACN67" s="1059"/>
      <c r="ACO67" s="1059"/>
      <c r="ACP67" s="1059"/>
      <c r="ACQ67" s="1059"/>
      <c r="ACR67" s="1059"/>
      <c r="ACS67" s="1059"/>
      <c r="ACT67" s="1059"/>
      <c r="ACU67" s="1059"/>
      <c r="ACV67" s="1059"/>
      <c r="ACW67" s="1059"/>
      <c r="ACX67" s="1059"/>
      <c r="ACY67" s="1059"/>
      <c r="ACZ67" s="1059"/>
      <c r="ADA67" s="1059"/>
      <c r="ADB67" s="1059"/>
      <c r="ADC67" s="1059"/>
      <c r="ADD67" s="1059"/>
      <c r="ADE67" s="1059"/>
      <c r="ADF67" s="1059"/>
      <c r="ADG67" s="1059"/>
      <c r="ADH67" s="1059"/>
      <c r="ADI67" s="1059"/>
      <c r="ADJ67" s="1059"/>
      <c r="ADK67" s="1059"/>
      <c r="ADL67" s="1059"/>
      <c r="ADM67" s="1059"/>
      <c r="ADN67" s="1059"/>
      <c r="ADO67" s="1059"/>
      <c r="ADP67" s="1059"/>
      <c r="ADQ67" s="1059"/>
      <c r="ADR67" s="1059"/>
      <c r="ADS67" s="1059"/>
      <c r="ADT67" s="1059"/>
      <c r="ADU67" s="1059"/>
      <c r="ADV67" s="1059"/>
      <c r="ADW67" s="1059"/>
      <c r="ADX67" s="1059"/>
      <c r="ADY67" s="1059"/>
      <c r="ADZ67" s="1059"/>
      <c r="AEA67" s="1059"/>
      <c r="AEB67" s="1059"/>
      <c r="AEC67" s="1059"/>
      <c r="AED67" s="1059"/>
      <c r="AEE67" s="1059"/>
      <c r="AEF67" s="1059"/>
      <c r="AEG67" s="1059"/>
      <c r="AEH67" s="1059"/>
      <c r="AEI67" s="1059"/>
      <c r="AEJ67" s="1059"/>
      <c r="AEK67" s="1059"/>
      <c r="AEL67" s="1059"/>
      <c r="AEM67" s="1059"/>
      <c r="AEN67" s="1059"/>
      <c r="AEO67" s="1059"/>
      <c r="AEP67" s="1059"/>
      <c r="AEQ67" s="1059"/>
      <c r="AER67" s="1059"/>
      <c r="AES67" s="1059"/>
      <c r="AET67" s="1059"/>
      <c r="AEU67" s="1059"/>
      <c r="AEV67" s="1059"/>
      <c r="AEW67" s="1059"/>
      <c r="AEX67" s="1059"/>
      <c r="AEY67" s="1059"/>
      <c r="AEZ67" s="1059"/>
      <c r="AFA67" s="1059"/>
      <c r="AFB67" s="1059"/>
      <c r="AFC67" s="1059"/>
      <c r="AFD67" s="1059"/>
      <c r="AFE67" s="1059"/>
      <c r="AFF67" s="1059"/>
      <c r="AFG67" s="1059"/>
      <c r="AFH67" s="1059"/>
      <c r="AFI67" s="1059"/>
      <c r="AFJ67" s="1059"/>
      <c r="AFK67" s="1059"/>
      <c r="AFL67" s="1059"/>
      <c r="AFM67" s="1059"/>
      <c r="AFN67" s="1059"/>
      <c r="AFO67" s="1059"/>
      <c r="AFP67" s="1059"/>
      <c r="AFQ67" s="1059"/>
      <c r="AFR67" s="1059"/>
      <c r="AFS67" s="1059"/>
      <c r="AFT67" s="1059"/>
      <c r="AFU67" s="1059"/>
      <c r="AFV67" s="1059"/>
      <c r="AFW67" s="1059"/>
      <c r="AFX67" s="1059"/>
      <c r="AFY67" s="1059"/>
      <c r="AFZ67" s="1059"/>
      <c r="AGA67" s="1059"/>
      <c r="AGB67" s="1059"/>
      <c r="AGC67" s="1059"/>
      <c r="AGD67" s="1059"/>
      <c r="AGE67" s="1059"/>
      <c r="AGF67" s="1059"/>
      <c r="AGG67" s="1059"/>
      <c r="AGH67" s="1059"/>
      <c r="AGI67" s="1059"/>
      <c r="AGJ67" s="1059"/>
      <c r="AGK67" s="1059"/>
      <c r="AGL67" s="1059"/>
      <c r="AGM67" s="1059"/>
      <c r="AGN67" s="1059"/>
      <c r="AGO67" s="1059"/>
      <c r="AGP67" s="1059"/>
      <c r="AGQ67" s="1059"/>
      <c r="AGR67" s="1059"/>
      <c r="AGS67" s="1059"/>
      <c r="AGT67" s="1059"/>
      <c r="AGU67" s="1059"/>
      <c r="AGV67" s="1059"/>
      <c r="AGW67" s="1059"/>
      <c r="AGX67" s="1059"/>
      <c r="AGY67" s="1059"/>
      <c r="AGZ67" s="1059"/>
      <c r="AHA67" s="1059"/>
      <c r="AHB67" s="1059"/>
      <c r="AHC67" s="1059"/>
      <c r="AHD67" s="1059"/>
      <c r="AHE67" s="1059"/>
      <c r="AHF67" s="1059"/>
      <c r="AHG67" s="1059"/>
      <c r="AHH67" s="1059"/>
      <c r="AHI67" s="1059"/>
      <c r="AHJ67" s="1059"/>
      <c r="AHK67" s="1059"/>
      <c r="AHL67" s="1059"/>
      <c r="AHM67" s="1059"/>
      <c r="AHN67" s="1059"/>
      <c r="AHO67" s="1059"/>
      <c r="AHP67" s="1059"/>
      <c r="AHQ67" s="1059"/>
      <c r="AHR67" s="1059"/>
      <c r="AHS67" s="1059"/>
      <c r="AHT67" s="1059"/>
      <c r="AHU67" s="1059"/>
      <c r="AHV67" s="1059"/>
      <c r="AHW67" s="1059"/>
      <c r="AHX67" s="1059"/>
      <c r="AHY67" s="1059"/>
      <c r="AHZ67" s="1059"/>
      <c r="AIA67" s="1059"/>
      <c r="AIB67" s="1059"/>
      <c r="AIC67" s="1059"/>
      <c r="AID67" s="1059"/>
      <c r="AIE67" s="1059"/>
      <c r="AIF67" s="1059"/>
      <c r="AIG67" s="1059"/>
      <c r="AIH67" s="1059"/>
      <c r="AII67" s="1059"/>
      <c r="AIJ67" s="1059"/>
      <c r="AIK67" s="1059"/>
      <c r="AIL67" s="1059"/>
      <c r="AIM67" s="1059"/>
      <c r="AIN67" s="1059"/>
      <c r="AIO67" s="1059"/>
      <c r="AIP67" s="1059"/>
      <c r="AIQ67" s="1059"/>
      <c r="AIR67" s="1059"/>
      <c r="AIS67" s="1059"/>
      <c r="AIT67" s="1059"/>
      <c r="AIU67" s="1059"/>
      <c r="AIV67" s="1059"/>
      <c r="AIW67" s="1059"/>
      <c r="AIX67" s="1059"/>
      <c r="AIY67" s="1059"/>
      <c r="AIZ67" s="1059"/>
      <c r="AJA67" s="1059"/>
      <c r="AJB67" s="1059"/>
      <c r="AJC67" s="1059"/>
      <c r="AJD67" s="1059"/>
      <c r="AJE67" s="1059"/>
      <c r="AJF67" s="1059"/>
      <c r="AJG67" s="1059"/>
      <c r="AJH67" s="1059"/>
      <c r="AJI67" s="1059"/>
      <c r="AJJ67" s="1059"/>
      <c r="AJK67" s="1059"/>
      <c r="AJL67" s="1059"/>
      <c r="AJM67" s="1059"/>
      <c r="AJN67" s="1059"/>
      <c r="AJO67" s="1059"/>
      <c r="AJP67" s="1059"/>
      <c r="AJQ67" s="1059"/>
      <c r="AJR67" s="1059"/>
      <c r="AJS67" s="1059"/>
      <c r="AJT67" s="1059"/>
      <c r="AJU67" s="1059"/>
      <c r="AJV67" s="1059"/>
      <c r="AJW67" s="1059"/>
      <c r="AJX67" s="1059"/>
      <c r="AJY67" s="1059"/>
      <c r="AJZ67" s="1059"/>
      <c r="AKA67" s="1059"/>
      <c r="AKB67" s="1059"/>
      <c r="AKC67" s="1059"/>
      <c r="AKD67" s="1059"/>
      <c r="AKE67" s="1059"/>
      <c r="AKF67" s="1059"/>
      <c r="AKG67" s="1059"/>
      <c r="AKH67" s="1059"/>
      <c r="AKI67" s="1059"/>
      <c r="AKJ67" s="1059"/>
      <c r="AKK67" s="1059"/>
      <c r="AKL67" s="1059"/>
      <c r="AKM67" s="1059"/>
      <c r="AKN67" s="1059"/>
      <c r="AKO67" s="1059"/>
      <c r="AKP67" s="1059"/>
      <c r="AKQ67" s="1059"/>
      <c r="AKR67" s="1059"/>
      <c r="AKS67" s="1059"/>
      <c r="AKT67" s="1059"/>
      <c r="AKU67" s="1059"/>
      <c r="AKV67" s="1059"/>
      <c r="AKW67" s="1059"/>
      <c r="AKX67" s="1059"/>
      <c r="AKY67" s="1059"/>
      <c r="AKZ67" s="1059"/>
      <c r="ALA67" s="1059"/>
      <c r="ALB67" s="1059"/>
      <c r="ALC67" s="1059"/>
      <c r="ALD67" s="1059"/>
      <c r="ALE67" s="1059"/>
      <c r="ALF67" s="1059"/>
      <c r="ALG67" s="1059"/>
      <c r="ALH67" s="1059"/>
      <c r="ALI67" s="1059"/>
      <c r="ALJ67" s="1059"/>
      <c r="ALK67" s="1059"/>
      <c r="ALL67" s="1059"/>
      <c r="ALM67" s="1059"/>
      <c r="ALN67" s="1059"/>
      <c r="ALO67" s="1059"/>
      <c r="ALP67" s="1059"/>
      <c r="ALQ67" s="1059"/>
      <c r="ALR67" s="1059"/>
      <c r="ALS67" s="1059"/>
      <c r="ALT67" s="1059"/>
      <c r="ALU67" s="1059"/>
      <c r="ALV67" s="1059"/>
      <c r="ALW67" s="1059"/>
      <c r="ALX67" s="1059"/>
      <c r="ALY67" s="1059"/>
      <c r="ALZ67" s="1059"/>
      <c r="AMA67" s="1059"/>
      <c r="AMB67" s="1059"/>
      <c r="AMC67" s="1059"/>
      <c r="AMD67" s="1059"/>
      <c r="AME67" s="1059"/>
      <c r="AMF67" s="1059"/>
      <c r="AMG67" s="1059"/>
      <c r="AMH67" s="1059"/>
      <c r="AMI67" s="1059"/>
      <c r="AMJ67" s="1059"/>
      <c r="AMK67" s="1059"/>
      <c r="AML67" s="1059"/>
      <c r="AMM67" s="1059"/>
      <c r="AMN67" s="1059"/>
      <c r="AMO67" s="1059"/>
      <c r="AMP67" s="1059"/>
      <c r="AMQ67" s="1059"/>
      <c r="AMR67" s="1059"/>
      <c r="AMS67" s="1059"/>
      <c r="AMT67" s="1059"/>
      <c r="AMU67" s="1059"/>
      <c r="AMV67" s="1059"/>
      <c r="AMW67" s="1059"/>
      <c r="AMX67" s="1059"/>
      <c r="AMY67" s="1059"/>
      <c r="AMZ67" s="1059"/>
      <c r="ANA67" s="1059"/>
      <c r="ANB67" s="1059"/>
      <c r="ANC67" s="1059"/>
      <c r="AND67" s="1059"/>
      <c r="ANE67" s="1059"/>
      <c r="ANF67" s="1059"/>
      <c r="ANG67" s="1059"/>
      <c r="ANH67" s="1059"/>
      <c r="ANI67" s="1059"/>
      <c r="ANJ67" s="1059"/>
      <c r="ANK67" s="1059"/>
      <c r="ANL67" s="1059"/>
      <c r="ANM67" s="1059"/>
      <c r="ANN67" s="1059"/>
      <c r="ANO67" s="1059"/>
      <c r="ANP67" s="1059"/>
      <c r="ANQ67" s="1059"/>
      <c r="ANR67" s="1059"/>
      <c r="ANS67" s="1059"/>
      <c r="ANT67" s="1059"/>
      <c r="ANU67" s="1059"/>
      <c r="ANV67" s="1059"/>
      <c r="ANW67" s="1059"/>
      <c r="ANX67" s="1059"/>
      <c r="ANY67" s="1059"/>
      <c r="ANZ67" s="1059"/>
      <c r="AOA67" s="1059"/>
      <c r="AOB67" s="1059"/>
      <c r="AOC67" s="1059"/>
      <c r="AOD67" s="1059"/>
      <c r="AOE67" s="1059"/>
      <c r="AOF67" s="1059"/>
      <c r="AOG67" s="1059"/>
      <c r="AOH67" s="1059"/>
      <c r="AOI67" s="1059"/>
      <c r="AOJ67" s="1059"/>
      <c r="AOK67" s="1059"/>
      <c r="AOL67" s="1059"/>
      <c r="AOM67" s="1059"/>
      <c r="AON67" s="1059"/>
      <c r="AOO67" s="1059"/>
      <c r="AOP67" s="1059"/>
      <c r="AOQ67" s="1059"/>
      <c r="AOR67" s="1059"/>
      <c r="AOS67" s="1059"/>
      <c r="AOT67" s="1059"/>
      <c r="AOU67" s="1059"/>
      <c r="AOV67" s="1059"/>
      <c r="AOW67" s="1059"/>
      <c r="AOX67" s="1059"/>
      <c r="AOY67" s="1059"/>
      <c r="AOZ67" s="1059"/>
      <c r="APA67" s="1059"/>
      <c r="APB67" s="1059"/>
      <c r="APC67" s="1059"/>
      <c r="APD67" s="1059"/>
      <c r="APE67" s="1059"/>
      <c r="APF67" s="1059"/>
      <c r="APG67" s="1059"/>
      <c r="APH67" s="1059"/>
      <c r="API67" s="1059"/>
      <c r="APJ67" s="1059"/>
      <c r="APK67" s="1059"/>
      <c r="APL67" s="1059"/>
      <c r="APM67" s="1059"/>
      <c r="APN67" s="1059"/>
      <c r="APO67" s="1059"/>
      <c r="APP67" s="1059"/>
      <c r="APQ67" s="1059"/>
      <c r="APR67" s="1059"/>
      <c r="APS67" s="1059"/>
      <c r="APT67" s="1059"/>
      <c r="APU67" s="1059"/>
      <c r="APV67" s="1059"/>
      <c r="APW67" s="1059"/>
      <c r="APX67" s="1059"/>
      <c r="APY67" s="1059"/>
      <c r="APZ67" s="1059"/>
      <c r="AQA67" s="1059"/>
      <c r="AQB67" s="1059"/>
      <c r="AQC67" s="1059"/>
      <c r="AQD67" s="1059"/>
      <c r="AQE67" s="1059"/>
      <c r="AQF67" s="1059"/>
      <c r="AQG67" s="1059"/>
      <c r="AQH67" s="1059"/>
      <c r="AQI67" s="1059"/>
      <c r="AQJ67" s="1059"/>
      <c r="AQK67" s="1059"/>
      <c r="AQL67" s="1059"/>
      <c r="AQM67" s="1059"/>
      <c r="AQN67" s="1059"/>
      <c r="AQO67" s="1059"/>
      <c r="AQP67" s="1059"/>
      <c r="AQQ67" s="1059"/>
      <c r="AQR67" s="1059"/>
      <c r="AQS67" s="1059"/>
      <c r="AQT67" s="1059"/>
      <c r="AQU67" s="1059"/>
      <c r="AQV67" s="1059"/>
      <c r="AQW67" s="1059"/>
      <c r="AQX67" s="1059"/>
      <c r="AQY67" s="1059"/>
      <c r="AQZ67" s="1059"/>
      <c r="ARA67" s="1059"/>
      <c r="ARB67" s="1059"/>
      <c r="ARC67" s="1059"/>
      <c r="ARD67" s="1059"/>
      <c r="ARE67" s="1059"/>
      <c r="ARF67" s="1059"/>
      <c r="ARG67" s="1059"/>
      <c r="ARH67" s="1059"/>
      <c r="ARI67" s="1059"/>
      <c r="ARJ67" s="1059"/>
      <c r="ARK67" s="1059"/>
      <c r="ARL67" s="1059"/>
      <c r="ARM67" s="1059"/>
      <c r="ARN67" s="1059"/>
      <c r="ARO67" s="1059"/>
      <c r="ARP67" s="1059"/>
      <c r="ARQ67" s="1059"/>
      <c r="ARR67" s="1059"/>
      <c r="ARS67" s="1059"/>
      <c r="ART67" s="1059"/>
      <c r="ARU67" s="1059"/>
      <c r="ARV67" s="1059"/>
      <c r="ARW67" s="1059"/>
      <c r="ARX67" s="1059"/>
      <c r="ARY67" s="1059"/>
      <c r="ARZ67" s="1059"/>
      <c r="ASA67" s="1059"/>
      <c r="ASB67" s="1059"/>
      <c r="ASC67" s="1059"/>
      <c r="ASD67" s="1059"/>
      <c r="ASE67" s="1059"/>
      <c r="ASF67" s="1059"/>
      <c r="ASG67" s="1059"/>
      <c r="ASH67" s="1059"/>
      <c r="ASI67" s="1059"/>
      <c r="ASJ67" s="1059"/>
      <c r="ASK67" s="1059"/>
      <c r="ASL67" s="1059"/>
      <c r="ASM67" s="1059"/>
      <c r="ASN67" s="1059"/>
      <c r="ASO67" s="1059"/>
      <c r="ASP67" s="1059"/>
      <c r="ASQ67" s="1059"/>
      <c r="ASR67" s="1059"/>
      <c r="ASS67" s="1059"/>
      <c r="AST67" s="1059"/>
      <c r="ASU67" s="1059"/>
      <c r="ASV67" s="1059"/>
      <c r="ASW67" s="1059"/>
      <c r="ASX67" s="1059"/>
      <c r="ASY67" s="1059"/>
      <c r="ASZ67" s="1059"/>
      <c r="ATA67" s="1059"/>
      <c r="ATB67" s="1059"/>
      <c r="ATC67" s="1059"/>
      <c r="ATD67" s="1059"/>
      <c r="ATE67" s="1059"/>
      <c r="ATF67" s="1059"/>
      <c r="ATG67" s="1059"/>
      <c r="ATH67" s="1059"/>
      <c r="ATI67" s="1059"/>
      <c r="ATJ67" s="1059"/>
      <c r="ATK67" s="1059"/>
      <c r="ATL67" s="1059"/>
      <c r="ATM67" s="1059"/>
      <c r="ATN67" s="1059"/>
      <c r="ATO67" s="1059"/>
      <c r="ATP67" s="1059"/>
      <c r="ATQ67" s="1059"/>
      <c r="ATR67" s="1059"/>
      <c r="ATS67" s="1059"/>
      <c r="ATT67" s="1059"/>
      <c r="ATU67" s="1059"/>
      <c r="ATV67" s="1059"/>
      <c r="ATW67" s="1059"/>
      <c r="ATX67" s="1059"/>
      <c r="ATY67" s="1059"/>
      <c r="ATZ67" s="1059"/>
      <c r="AUA67" s="1059"/>
      <c r="AUB67" s="1059"/>
      <c r="AUC67" s="1059"/>
      <c r="AUD67" s="1059"/>
      <c r="AUE67" s="1059"/>
      <c r="AUF67" s="1059"/>
      <c r="AUG67" s="1059"/>
      <c r="AUH67" s="1059"/>
      <c r="AUI67" s="1059"/>
      <c r="AUJ67" s="1059"/>
      <c r="AUK67" s="1059"/>
      <c r="AUL67" s="1059"/>
      <c r="AUM67" s="1059"/>
      <c r="AUN67" s="1059"/>
      <c r="AUO67" s="1059"/>
      <c r="AUP67" s="1059"/>
      <c r="AUQ67" s="1059"/>
      <c r="AUR67" s="1059"/>
      <c r="AUS67" s="1059"/>
      <c r="AUT67" s="1059"/>
      <c r="AUU67" s="1059"/>
      <c r="AUV67" s="1059"/>
      <c r="AUW67" s="1059"/>
      <c r="AUX67" s="1059"/>
      <c r="AUY67" s="1059"/>
      <c r="AUZ67" s="1059"/>
      <c r="AVA67" s="1059"/>
      <c r="AVB67" s="1059"/>
      <c r="AVC67" s="1059"/>
      <c r="AVD67" s="1059"/>
      <c r="AVE67" s="1059"/>
      <c r="AVF67" s="1059"/>
      <c r="AVG67" s="1059"/>
      <c r="AVH67" s="1059"/>
      <c r="AVI67" s="1059"/>
      <c r="AVJ67" s="1059"/>
      <c r="AVK67" s="1059"/>
      <c r="AVL67" s="1059"/>
      <c r="AVM67" s="1059"/>
      <c r="AVN67" s="1059"/>
      <c r="AVO67" s="1059"/>
      <c r="AVP67" s="1059"/>
      <c r="AVQ67" s="1059"/>
      <c r="AVR67" s="1059"/>
      <c r="AVS67" s="1059"/>
      <c r="AVT67" s="1059"/>
      <c r="AVU67" s="1059"/>
      <c r="AVV67" s="1059"/>
      <c r="AVW67" s="1059"/>
      <c r="AVX67" s="1059"/>
      <c r="AVY67" s="1059"/>
      <c r="AVZ67" s="1059"/>
      <c r="AWA67" s="1059"/>
      <c r="AWB67" s="1059"/>
      <c r="AWC67" s="1059"/>
      <c r="AWD67" s="1059"/>
      <c r="AWE67" s="1059"/>
      <c r="AWF67" s="1059"/>
      <c r="AWG67" s="1059"/>
      <c r="AWH67" s="1059"/>
      <c r="AWI67" s="1059"/>
      <c r="AWJ67" s="1059"/>
      <c r="AWK67" s="1059"/>
      <c r="AWL67" s="1059"/>
      <c r="AWM67" s="1059"/>
      <c r="AWN67" s="1059"/>
      <c r="AWO67" s="1059"/>
      <c r="AWP67" s="1059"/>
      <c r="AWQ67" s="1059"/>
      <c r="AWR67" s="1059"/>
      <c r="AWS67" s="1059"/>
      <c r="AWT67" s="1059"/>
      <c r="AWU67" s="1059"/>
      <c r="AWV67" s="1059"/>
      <c r="AWW67" s="1059"/>
      <c r="AWX67" s="1059"/>
      <c r="AWY67" s="1059"/>
      <c r="AWZ67" s="1059"/>
      <c r="AXA67" s="1059"/>
      <c r="AXB67" s="1059"/>
      <c r="AXC67" s="1059"/>
      <c r="AXD67" s="1059"/>
      <c r="AXE67" s="1059"/>
      <c r="AXF67" s="1059"/>
      <c r="AXG67" s="1059"/>
      <c r="AXH67" s="1059"/>
      <c r="AXI67" s="1059"/>
      <c r="AXJ67" s="1059"/>
      <c r="AXK67" s="1059"/>
      <c r="AXL67" s="1059"/>
      <c r="AXM67" s="1059"/>
      <c r="AXN67" s="1059"/>
      <c r="AXO67" s="1059"/>
      <c r="AXP67" s="1059"/>
      <c r="AXQ67" s="1059"/>
      <c r="AXR67" s="1059"/>
      <c r="AXS67" s="1059"/>
      <c r="AXT67" s="1059"/>
      <c r="AXU67" s="1059"/>
      <c r="AXV67" s="1059"/>
      <c r="AXW67" s="1059"/>
      <c r="AXX67" s="1059"/>
      <c r="AXY67" s="1059"/>
      <c r="AXZ67" s="1059"/>
      <c r="AYA67" s="1059"/>
      <c r="AYB67" s="1059"/>
      <c r="AYC67" s="1059"/>
      <c r="AYD67" s="1059"/>
      <c r="AYE67" s="1059"/>
      <c r="AYF67" s="1059"/>
      <c r="AYG67" s="1059"/>
      <c r="AYH67" s="1059"/>
      <c r="AYI67" s="1059"/>
      <c r="AYJ67" s="1059"/>
      <c r="AYK67" s="1059"/>
      <c r="AYL67" s="1059"/>
      <c r="AYM67" s="1059"/>
      <c r="AYN67" s="1059"/>
      <c r="AYO67" s="1059"/>
      <c r="AYP67" s="1059"/>
      <c r="AYQ67" s="1059"/>
      <c r="AYR67" s="1059"/>
      <c r="AYS67" s="1059"/>
      <c r="AYT67" s="1059"/>
      <c r="AYU67" s="1059"/>
      <c r="AYV67" s="1059"/>
      <c r="AYW67" s="1059"/>
      <c r="AYX67" s="1059"/>
      <c r="AYY67" s="1059"/>
      <c r="AYZ67" s="1059"/>
      <c r="AZA67" s="1059"/>
      <c r="AZB67" s="1059"/>
      <c r="AZC67" s="1059"/>
      <c r="AZD67" s="1059"/>
      <c r="AZE67" s="1059"/>
      <c r="AZF67" s="1059"/>
      <c r="AZG67" s="1059"/>
      <c r="AZH67" s="1059"/>
      <c r="AZI67" s="1059"/>
      <c r="AZJ67" s="1059"/>
      <c r="AZK67" s="1059"/>
      <c r="AZL67" s="1059"/>
      <c r="AZM67" s="1059"/>
      <c r="AZN67" s="1059"/>
      <c r="AZO67" s="1059"/>
      <c r="AZP67" s="1059"/>
      <c r="AZQ67" s="1059"/>
      <c r="AZR67" s="1059"/>
      <c r="AZS67" s="1059"/>
      <c r="AZT67" s="1059"/>
      <c r="AZU67" s="1059"/>
      <c r="AZV67" s="1059"/>
      <c r="AZW67" s="1059"/>
      <c r="AZX67" s="1059"/>
      <c r="AZY67" s="1059"/>
      <c r="AZZ67" s="1059"/>
      <c r="BAA67" s="1059"/>
      <c r="BAB67" s="1059"/>
      <c r="BAC67" s="1059"/>
      <c r="BAD67" s="1059"/>
      <c r="BAE67" s="1059"/>
      <c r="BAF67" s="1059"/>
      <c r="BAG67" s="1059"/>
      <c r="BAH67" s="1059"/>
      <c r="BAI67" s="1059"/>
      <c r="BAJ67" s="1059"/>
      <c r="BAK67" s="1059"/>
      <c r="BAL67" s="1059"/>
      <c r="BAM67" s="1059"/>
      <c r="BAN67" s="1059"/>
      <c r="BAO67" s="1059"/>
      <c r="BAP67" s="1059"/>
      <c r="BAQ67" s="1059"/>
      <c r="BAR67" s="1059"/>
      <c r="BAS67" s="1059"/>
      <c r="BAT67" s="1059"/>
      <c r="BAU67" s="1059"/>
      <c r="BAV67" s="1059"/>
      <c r="BAW67" s="1059"/>
      <c r="BAX67" s="1059"/>
      <c r="BAY67" s="1059"/>
      <c r="BAZ67" s="1059"/>
      <c r="BBA67" s="1059"/>
      <c r="BBB67" s="1059"/>
      <c r="BBC67" s="1059"/>
      <c r="BBD67" s="1059"/>
      <c r="BBE67" s="1059"/>
      <c r="BBF67" s="1059"/>
      <c r="BBG67" s="1059"/>
      <c r="BBH67" s="1059"/>
      <c r="BBI67" s="1059"/>
      <c r="BBJ67" s="1059"/>
      <c r="BBK67" s="1059"/>
      <c r="BBL67" s="1059"/>
      <c r="BBM67" s="1059"/>
      <c r="BBN67" s="1059"/>
      <c r="BBO67" s="1059"/>
      <c r="BBP67" s="1059"/>
      <c r="BBQ67" s="1059"/>
      <c r="BBR67" s="1059"/>
      <c r="BBS67" s="1059"/>
      <c r="BBT67" s="1059"/>
      <c r="BBU67" s="1059"/>
      <c r="BBV67" s="1059"/>
      <c r="BBW67" s="1059"/>
      <c r="BBX67" s="1059"/>
      <c r="BBY67" s="1059"/>
      <c r="BBZ67" s="1059"/>
      <c r="BCA67" s="1059"/>
      <c r="BCB67" s="1059"/>
      <c r="BCC67" s="1059"/>
      <c r="BCD67" s="1059"/>
      <c r="BCE67" s="1059"/>
      <c r="BCF67" s="1059"/>
      <c r="BCG67" s="1059"/>
      <c r="BCH67" s="1059"/>
      <c r="BCI67" s="1059"/>
      <c r="BCJ67" s="1059"/>
      <c r="BCK67" s="1059"/>
      <c r="BCL67" s="1059"/>
      <c r="BCM67" s="1059"/>
      <c r="BCN67" s="1059"/>
      <c r="BCO67" s="1059"/>
      <c r="BCP67" s="1059"/>
      <c r="BCQ67" s="1059"/>
      <c r="BCR67" s="1059"/>
      <c r="BCS67" s="1059"/>
      <c r="BCT67" s="1059"/>
      <c r="BCU67" s="1059"/>
      <c r="BCV67" s="1059"/>
      <c r="BCW67" s="1059"/>
      <c r="BCX67" s="1059"/>
      <c r="BCY67" s="1059"/>
      <c r="BCZ67" s="1059"/>
      <c r="BDA67" s="1059"/>
      <c r="BDB67" s="1059"/>
      <c r="BDC67" s="1059"/>
      <c r="BDD67" s="1059"/>
      <c r="BDE67" s="1059"/>
      <c r="BDF67" s="1059"/>
      <c r="BDG67" s="1059"/>
      <c r="BDH67" s="1059"/>
      <c r="BDI67" s="1059"/>
      <c r="BDJ67" s="1059"/>
      <c r="BDK67" s="1059"/>
      <c r="BDL67" s="1059"/>
      <c r="BDM67" s="1059"/>
      <c r="BDN67" s="1059"/>
      <c r="BDO67" s="1059"/>
      <c r="BDP67" s="1059"/>
      <c r="BDQ67" s="1059"/>
      <c r="BDR67" s="1059"/>
      <c r="BDS67" s="1059"/>
      <c r="BDT67" s="1059"/>
      <c r="BDU67" s="1059"/>
      <c r="BDV67" s="1059"/>
      <c r="BDW67" s="1059"/>
      <c r="BDX67" s="1059"/>
      <c r="BDY67" s="1059"/>
      <c r="BDZ67" s="1059"/>
      <c r="BEA67" s="1059"/>
      <c r="BEB67" s="1059"/>
      <c r="BEC67" s="1059"/>
      <c r="BED67" s="1059"/>
      <c r="BEE67" s="1059"/>
      <c r="BEF67" s="1059"/>
      <c r="BEG67" s="1059"/>
      <c r="BEH67" s="1059"/>
      <c r="BEI67" s="1059"/>
      <c r="BEJ67" s="1059"/>
      <c r="BEK67" s="1059"/>
      <c r="BEL67" s="1059"/>
      <c r="BEM67" s="1059"/>
      <c r="BEN67" s="1059"/>
      <c r="BEO67" s="1059"/>
      <c r="BEP67" s="1059"/>
      <c r="BEQ67" s="1059"/>
      <c r="BER67" s="1059"/>
      <c r="BES67" s="1059"/>
      <c r="BET67" s="1059"/>
      <c r="BEU67" s="1059"/>
      <c r="BEV67" s="1059"/>
      <c r="BEW67" s="1059"/>
      <c r="BEX67" s="1059"/>
      <c r="BEY67" s="1059"/>
      <c r="BEZ67" s="1059"/>
      <c r="BFA67" s="1059"/>
      <c r="BFB67" s="1059"/>
      <c r="BFC67" s="1059"/>
      <c r="BFD67" s="1059"/>
      <c r="BFE67" s="1059"/>
      <c r="BFF67" s="1059"/>
      <c r="BFG67" s="1059"/>
      <c r="BFH67" s="1059"/>
      <c r="BFI67" s="1059"/>
      <c r="BFJ67" s="1059"/>
      <c r="BFK67" s="1059"/>
      <c r="BFL67" s="1059"/>
      <c r="BFM67" s="1059"/>
      <c r="BFN67" s="1059"/>
      <c r="BFO67" s="1059"/>
      <c r="BFP67" s="1059"/>
      <c r="BFQ67" s="1059"/>
      <c r="BFR67" s="1059"/>
      <c r="BFS67" s="1059"/>
      <c r="BFT67" s="1059"/>
      <c r="BFU67" s="1059"/>
      <c r="BFV67" s="1059"/>
      <c r="BFW67" s="1059"/>
      <c r="BFX67" s="1059"/>
      <c r="BFY67" s="1059"/>
      <c r="BFZ67" s="1059"/>
      <c r="BGA67" s="1059"/>
      <c r="BGB67" s="1059"/>
      <c r="BGC67" s="1059"/>
      <c r="BGD67" s="1059"/>
      <c r="BGE67" s="1059"/>
      <c r="BGF67" s="1059"/>
      <c r="BGG67" s="1059"/>
      <c r="BGH67" s="1059"/>
      <c r="BGI67" s="1059"/>
      <c r="BGJ67" s="1059"/>
      <c r="BGK67" s="1059"/>
      <c r="BGL67" s="1059"/>
      <c r="BGM67" s="1059"/>
      <c r="BGN67" s="1059"/>
      <c r="BGO67" s="1059"/>
      <c r="BGP67" s="1059"/>
      <c r="BGQ67" s="1059"/>
      <c r="BGR67" s="1059"/>
      <c r="BGS67" s="1059"/>
      <c r="BGT67" s="1059"/>
      <c r="BGU67" s="1059"/>
      <c r="BGV67" s="1059"/>
      <c r="BGW67" s="1059"/>
      <c r="BGX67" s="1059"/>
      <c r="BGY67" s="1059"/>
      <c r="BGZ67" s="1059"/>
      <c r="BHA67" s="1059"/>
      <c r="BHB67" s="1059"/>
      <c r="BHC67" s="1059"/>
      <c r="BHD67" s="1059"/>
      <c r="BHE67" s="1059"/>
      <c r="BHF67" s="1059"/>
      <c r="BHG67" s="1059"/>
      <c r="BHH67" s="1059"/>
      <c r="BHI67" s="1059"/>
      <c r="BHJ67" s="1059"/>
      <c r="BHK67" s="1059"/>
      <c r="BHL67" s="1059"/>
      <c r="BHM67" s="1059"/>
      <c r="BHN67" s="1059"/>
      <c r="BHO67" s="1059"/>
      <c r="BHP67" s="1059"/>
      <c r="BHQ67" s="1059"/>
      <c r="BHR67" s="1059"/>
      <c r="BHS67" s="1059"/>
      <c r="BHT67" s="1059"/>
      <c r="BHU67" s="1059"/>
      <c r="BHV67" s="1059"/>
      <c r="BHW67" s="1059"/>
      <c r="BHX67" s="1059"/>
      <c r="BHY67" s="1059"/>
      <c r="BHZ67" s="1059"/>
      <c r="BIA67" s="1059"/>
      <c r="BIB67" s="1059"/>
      <c r="BIC67" s="1059"/>
      <c r="BID67" s="1059"/>
      <c r="BIE67" s="1059"/>
      <c r="BIF67" s="1059"/>
      <c r="BIG67" s="1059"/>
      <c r="BIH67" s="1059"/>
      <c r="BII67" s="1059"/>
      <c r="BIJ67" s="1059"/>
      <c r="BIK67" s="1059"/>
      <c r="BIL67" s="1059"/>
      <c r="BIM67" s="1059"/>
      <c r="BIN67" s="1059"/>
      <c r="BIO67" s="1059"/>
      <c r="BIP67" s="1059"/>
      <c r="BIQ67" s="1059"/>
      <c r="BIR67" s="1059"/>
      <c r="BIS67" s="1059"/>
      <c r="BIT67" s="1059"/>
      <c r="BIU67" s="1059"/>
      <c r="BIV67" s="1059"/>
      <c r="BIW67" s="1059"/>
      <c r="BIX67" s="1059"/>
      <c r="BIY67" s="1059"/>
      <c r="BIZ67" s="1059"/>
      <c r="BJA67" s="1059"/>
      <c r="BJB67" s="1059"/>
      <c r="BJC67" s="1059"/>
      <c r="BJD67" s="1059"/>
      <c r="BJE67" s="1059"/>
      <c r="BJF67" s="1059"/>
      <c r="BJG67" s="1059"/>
      <c r="BJH67" s="1059"/>
      <c r="BJI67" s="1059"/>
      <c r="BJJ67" s="1059"/>
      <c r="BJK67" s="1059"/>
      <c r="BJL67" s="1059"/>
      <c r="BJM67" s="1059"/>
      <c r="BJN67" s="1059"/>
      <c r="BJO67" s="1059"/>
      <c r="BJP67" s="1059"/>
      <c r="BJQ67" s="1059"/>
      <c r="BJR67" s="1059"/>
      <c r="BJS67" s="1059"/>
      <c r="BJT67" s="1059"/>
      <c r="BJU67" s="1059"/>
      <c r="BJV67" s="1059"/>
      <c r="BJW67" s="1059"/>
      <c r="BJX67" s="1059"/>
      <c r="BJY67" s="1059"/>
      <c r="BJZ67" s="1059"/>
      <c r="BKA67" s="1059"/>
      <c r="BKB67" s="1059"/>
      <c r="BKC67" s="1059"/>
      <c r="BKD67" s="1059"/>
      <c r="BKE67" s="1059"/>
      <c r="BKF67" s="1059"/>
      <c r="BKG67" s="1059"/>
      <c r="BKH67" s="1059"/>
      <c r="BKI67" s="1059"/>
      <c r="BKJ67" s="1059"/>
      <c r="BKK67" s="1059"/>
      <c r="BKL67" s="1059"/>
      <c r="BKM67" s="1059"/>
      <c r="BKN67" s="1059"/>
      <c r="BKO67" s="1059"/>
      <c r="BKP67" s="1059"/>
      <c r="BKQ67" s="1059"/>
      <c r="BKR67" s="1059"/>
      <c r="BKS67" s="1059"/>
      <c r="BKT67" s="1059"/>
      <c r="BKU67" s="1059"/>
      <c r="BKV67" s="1059"/>
      <c r="BKW67" s="1059"/>
      <c r="BKX67" s="1059"/>
      <c r="BKY67" s="1059"/>
      <c r="BKZ67" s="1059"/>
      <c r="BLA67" s="1059"/>
      <c r="BLB67" s="1059"/>
      <c r="BLC67" s="1059"/>
      <c r="BLD67" s="1059"/>
      <c r="BLE67" s="1059"/>
      <c r="BLF67" s="1059"/>
      <c r="BLG67" s="1059"/>
      <c r="BLH67" s="1059"/>
      <c r="BLI67" s="1059"/>
      <c r="BLJ67" s="1059"/>
      <c r="BLK67" s="1059"/>
      <c r="BLL67" s="1059"/>
      <c r="BLM67" s="1059"/>
      <c r="BLN67" s="1059"/>
      <c r="BLO67" s="1059"/>
      <c r="BLP67" s="1059"/>
      <c r="BLQ67" s="1059"/>
      <c r="BLR67" s="1059"/>
      <c r="BLS67" s="1059"/>
      <c r="BLT67" s="1059"/>
      <c r="BLU67" s="1059"/>
      <c r="BLV67" s="1059"/>
      <c r="BLW67" s="1059"/>
      <c r="BLX67" s="1059"/>
      <c r="BLY67" s="1059"/>
      <c r="BLZ67" s="1059"/>
      <c r="BMA67" s="1059"/>
      <c r="BMB67" s="1059"/>
      <c r="BMC67" s="1059"/>
      <c r="BMD67" s="1059"/>
      <c r="BME67" s="1059"/>
      <c r="BMF67" s="1059"/>
      <c r="BMG67" s="1059"/>
      <c r="BMH67" s="1059"/>
      <c r="BMI67" s="1059"/>
      <c r="BMJ67" s="1059"/>
      <c r="BMK67" s="1059"/>
      <c r="BML67" s="1059"/>
      <c r="BMM67" s="1059"/>
      <c r="BMN67" s="1059"/>
      <c r="BMO67" s="1059"/>
      <c r="BMP67" s="1059"/>
      <c r="BMQ67" s="1059"/>
      <c r="BMR67" s="1059"/>
      <c r="BMS67" s="1059"/>
      <c r="BMT67" s="1059"/>
      <c r="BMU67" s="1059"/>
      <c r="BMV67" s="1059"/>
      <c r="BMW67" s="1059"/>
      <c r="BMX67" s="1059"/>
      <c r="BMY67" s="1059"/>
      <c r="BMZ67" s="1059"/>
      <c r="BNA67" s="1059"/>
      <c r="BNB67" s="1059"/>
      <c r="BNC67" s="1059"/>
      <c r="BND67" s="1059"/>
      <c r="BNE67" s="1059"/>
      <c r="BNF67" s="1059"/>
      <c r="BNG67" s="1059"/>
      <c r="BNH67" s="1059"/>
      <c r="BNI67" s="1059"/>
      <c r="BNJ67" s="1059"/>
      <c r="BNK67" s="1059"/>
      <c r="BNL67" s="1059"/>
      <c r="BNM67" s="1059"/>
      <c r="BNN67" s="1059"/>
      <c r="BNO67" s="1059"/>
      <c r="BNP67" s="1059"/>
      <c r="BNQ67" s="1059"/>
      <c r="BNR67" s="1059"/>
      <c r="BNS67" s="1059"/>
      <c r="BNT67" s="1059"/>
      <c r="BNU67" s="1059"/>
      <c r="BNV67" s="1059"/>
      <c r="BNW67" s="1059"/>
      <c r="BNX67" s="1059"/>
      <c r="BNY67" s="1059"/>
      <c r="BNZ67" s="1059"/>
      <c r="BOA67" s="1059"/>
      <c r="BOB67" s="1059"/>
      <c r="BOC67" s="1059"/>
      <c r="BOD67" s="1059"/>
      <c r="BOE67" s="1059"/>
      <c r="BOF67" s="1059"/>
      <c r="BOG67" s="1059"/>
      <c r="BOH67" s="1059"/>
      <c r="BOI67" s="1059"/>
      <c r="BOJ67" s="1059"/>
      <c r="BOK67" s="1059"/>
      <c r="BOL67" s="1059"/>
      <c r="BOM67" s="1059"/>
      <c r="BON67" s="1059"/>
      <c r="BOO67" s="1059"/>
      <c r="BOP67" s="1059"/>
      <c r="BOQ67" s="1059"/>
      <c r="BOR67" s="1059"/>
      <c r="BOS67" s="1059"/>
      <c r="BOT67" s="1059"/>
      <c r="BOU67" s="1059"/>
      <c r="BOV67" s="1059"/>
      <c r="BOW67" s="1059"/>
      <c r="BOX67" s="1059"/>
      <c r="BOY67" s="1059"/>
      <c r="BOZ67" s="1059"/>
      <c r="BPA67" s="1059"/>
      <c r="BPB67" s="1059"/>
      <c r="BPC67" s="1059"/>
      <c r="BPD67" s="1059"/>
      <c r="BPE67" s="1059"/>
      <c r="BPF67" s="1059"/>
      <c r="BPG67" s="1059"/>
      <c r="BPH67" s="1059"/>
      <c r="BPI67" s="1059"/>
      <c r="BPJ67" s="1059"/>
      <c r="BPK67" s="1059"/>
      <c r="BPL67" s="1059"/>
      <c r="BPM67" s="1059"/>
      <c r="BPN67" s="1059"/>
      <c r="BPO67" s="1059"/>
      <c r="BPP67" s="1059"/>
      <c r="BPQ67" s="1059"/>
      <c r="BPR67" s="1059"/>
      <c r="BPS67" s="1059"/>
      <c r="BPT67" s="1059"/>
      <c r="BPU67" s="1059"/>
      <c r="BPV67" s="1059"/>
      <c r="BPW67" s="1059"/>
      <c r="BPX67" s="1059"/>
      <c r="BPY67" s="1059"/>
      <c r="BPZ67" s="1059"/>
      <c r="BQA67" s="1059"/>
      <c r="BQB67" s="1059"/>
      <c r="BQC67" s="1059"/>
      <c r="BQD67" s="1059"/>
      <c r="BQE67" s="1059"/>
      <c r="BQF67" s="1059"/>
      <c r="BQG67" s="1059"/>
      <c r="BQH67" s="1059"/>
      <c r="BQI67" s="1059"/>
      <c r="BQJ67" s="1059"/>
      <c r="BQK67" s="1059"/>
      <c r="BQL67" s="1059"/>
      <c r="BQM67" s="1059"/>
      <c r="BQN67" s="1059"/>
      <c r="BQO67" s="1059"/>
      <c r="BQP67" s="1059"/>
      <c r="BQQ67" s="1059"/>
      <c r="BQR67" s="1059"/>
      <c r="BQS67" s="1059"/>
      <c r="BQT67" s="1059"/>
      <c r="BQU67" s="1059"/>
      <c r="BQV67" s="1059"/>
      <c r="BQW67" s="1059"/>
      <c r="BQX67" s="1059"/>
      <c r="BQY67" s="1059"/>
      <c r="BQZ67" s="1059"/>
      <c r="BRA67" s="1059"/>
      <c r="BRB67" s="1059"/>
      <c r="BRC67" s="1059"/>
      <c r="BRD67" s="1059"/>
      <c r="BRE67" s="1059"/>
      <c r="BRF67" s="1059"/>
      <c r="BRG67" s="1059"/>
      <c r="BRH67" s="1059"/>
      <c r="BRI67" s="1059"/>
      <c r="BRJ67" s="1059"/>
      <c r="BRK67" s="1059"/>
      <c r="BRL67" s="1059"/>
      <c r="BRM67" s="1059"/>
      <c r="BRN67" s="1059"/>
      <c r="BRO67" s="1059"/>
      <c r="BRP67" s="1059"/>
      <c r="BRQ67" s="1059"/>
      <c r="BRR67" s="1059"/>
      <c r="BRS67" s="1059"/>
      <c r="BRT67" s="1059"/>
      <c r="BRU67" s="1059"/>
      <c r="BRV67" s="1059"/>
      <c r="BRW67" s="1059"/>
      <c r="BRX67" s="1059"/>
      <c r="BRY67" s="1059"/>
      <c r="BRZ67" s="1059"/>
      <c r="BSA67" s="1059"/>
      <c r="BSB67" s="1059"/>
      <c r="BSC67" s="1059"/>
      <c r="BSD67" s="1059"/>
      <c r="BSE67" s="1059"/>
      <c r="BSF67" s="1059"/>
      <c r="BSG67" s="1059"/>
      <c r="BSH67" s="1059"/>
      <c r="BSI67" s="1059"/>
      <c r="BSJ67" s="1059"/>
      <c r="BSK67" s="1059"/>
      <c r="BSL67" s="1059"/>
      <c r="BSM67" s="1059"/>
      <c r="BSN67" s="1059"/>
      <c r="BSO67" s="1059"/>
      <c r="BSP67" s="1059"/>
      <c r="BSQ67" s="1059"/>
      <c r="BSR67" s="1059"/>
      <c r="BSS67" s="1059"/>
      <c r="BST67" s="1059"/>
      <c r="BSU67" s="1059"/>
      <c r="BSV67" s="1059"/>
      <c r="BSW67" s="1059"/>
      <c r="BSX67" s="1059"/>
      <c r="BSY67" s="1059"/>
      <c r="BSZ67" s="1059"/>
      <c r="BTA67" s="1059"/>
      <c r="BTB67" s="1059"/>
      <c r="BTC67" s="1059"/>
      <c r="BTD67" s="1059"/>
      <c r="BTE67" s="1059"/>
      <c r="BTF67" s="1059"/>
      <c r="BTG67" s="1059"/>
      <c r="BTH67" s="1059"/>
      <c r="BTI67" s="1059"/>
      <c r="BTJ67" s="1059"/>
      <c r="BTK67" s="1059"/>
      <c r="BTL67" s="1059"/>
      <c r="BTM67" s="1059"/>
      <c r="BTN67" s="1059"/>
      <c r="BTO67" s="1059"/>
      <c r="BTP67" s="1059"/>
      <c r="BTQ67" s="1059"/>
      <c r="BTR67" s="1059"/>
      <c r="BTS67" s="1059"/>
      <c r="BTT67" s="1059"/>
      <c r="BTU67" s="1059"/>
      <c r="BTV67" s="1059"/>
      <c r="BTW67" s="1059"/>
      <c r="BTX67" s="1059"/>
      <c r="BTY67" s="1059"/>
      <c r="BTZ67" s="1059"/>
      <c r="BUA67" s="1059"/>
      <c r="BUB67" s="1059"/>
      <c r="BUC67" s="1059"/>
      <c r="BUD67" s="1059"/>
      <c r="BUE67" s="1059"/>
      <c r="BUF67" s="1059"/>
      <c r="BUG67" s="1059"/>
      <c r="BUH67" s="1059"/>
      <c r="BUI67" s="1059"/>
      <c r="BUJ67" s="1059"/>
      <c r="BUK67" s="1059"/>
      <c r="BUL67" s="1059"/>
      <c r="BUM67" s="1059"/>
      <c r="BUN67" s="1059"/>
      <c r="BUO67" s="1059"/>
      <c r="BUP67" s="1059"/>
      <c r="BUQ67" s="1059"/>
      <c r="BUR67" s="1059"/>
      <c r="BUS67" s="1059"/>
      <c r="BUT67" s="1059"/>
      <c r="BUU67" s="1059"/>
      <c r="BUV67" s="1059"/>
      <c r="BUW67" s="1059"/>
      <c r="BUX67" s="1059"/>
      <c r="BUY67" s="1059"/>
      <c r="BUZ67" s="1059"/>
      <c r="BVA67" s="1059"/>
      <c r="BVB67" s="1059"/>
      <c r="BVC67" s="1059"/>
      <c r="BVD67" s="1059"/>
      <c r="BVE67" s="1059"/>
      <c r="BVF67" s="1059"/>
      <c r="BVG67" s="1059"/>
      <c r="BVH67" s="1059"/>
      <c r="BVI67" s="1059"/>
      <c r="BVJ67" s="1059"/>
      <c r="BVK67" s="1059"/>
      <c r="BVL67" s="1059"/>
      <c r="BVM67" s="1059"/>
      <c r="BVN67" s="1059"/>
      <c r="BVO67" s="1059"/>
      <c r="BVP67" s="1059"/>
      <c r="BVQ67" s="1059"/>
      <c r="BVR67" s="1059"/>
      <c r="BVS67" s="1059"/>
      <c r="BVT67" s="1059"/>
      <c r="BVU67" s="1059"/>
      <c r="BVV67" s="1059"/>
      <c r="BVW67" s="1059"/>
      <c r="BVX67" s="1059"/>
      <c r="BVY67" s="1059"/>
      <c r="BVZ67" s="1059"/>
      <c r="BWA67" s="1059"/>
      <c r="BWB67" s="1059"/>
      <c r="BWC67" s="1059"/>
      <c r="BWD67" s="1059"/>
      <c r="BWE67" s="1059"/>
      <c r="BWF67" s="1059"/>
      <c r="BWG67" s="1059"/>
      <c r="BWH67" s="1059"/>
      <c r="BWI67" s="1059"/>
      <c r="BWJ67" s="1059"/>
      <c r="BWK67" s="1059"/>
      <c r="BWL67" s="1059"/>
      <c r="BWM67" s="1059"/>
      <c r="BWN67" s="1059"/>
      <c r="BWO67" s="1059"/>
      <c r="BWP67" s="1059"/>
      <c r="BWQ67" s="1059"/>
      <c r="BWR67" s="1059"/>
      <c r="BWS67" s="1059"/>
      <c r="BWT67" s="1059"/>
      <c r="BWU67" s="1059"/>
      <c r="BWV67" s="1059"/>
      <c r="BWW67" s="1059"/>
      <c r="BWX67" s="1059"/>
      <c r="BWY67" s="1059"/>
      <c r="BWZ67" s="1059"/>
      <c r="BXA67" s="1059"/>
      <c r="BXB67" s="1059"/>
      <c r="BXC67" s="1059"/>
      <c r="BXD67" s="1059"/>
      <c r="BXE67" s="1059"/>
      <c r="BXF67" s="1059"/>
      <c r="BXG67" s="1059"/>
      <c r="BXH67" s="1059"/>
      <c r="BXI67" s="1059"/>
      <c r="BXJ67" s="1059"/>
      <c r="BXK67" s="1059"/>
      <c r="BXL67" s="1059"/>
      <c r="BXM67" s="1059"/>
      <c r="BXN67" s="1059"/>
      <c r="BXO67" s="1059"/>
      <c r="BXP67" s="1059"/>
      <c r="BXQ67" s="1059"/>
      <c r="BXR67" s="1059"/>
      <c r="BXS67" s="1059"/>
      <c r="BXT67" s="1059"/>
      <c r="BXU67" s="1059"/>
      <c r="BXV67" s="1059"/>
      <c r="BXW67" s="1059"/>
      <c r="BXX67" s="1059"/>
      <c r="BXY67" s="1059"/>
      <c r="BXZ67" s="1059"/>
      <c r="BYA67" s="1059"/>
      <c r="BYB67" s="1059"/>
      <c r="BYC67" s="1059"/>
      <c r="BYD67" s="1059"/>
      <c r="BYE67" s="1059"/>
      <c r="BYF67" s="1059"/>
      <c r="BYG67" s="1059"/>
      <c r="BYH67" s="1059"/>
      <c r="BYI67" s="1059"/>
      <c r="BYJ67" s="1059"/>
      <c r="BYK67" s="1059"/>
      <c r="BYL67" s="1059"/>
      <c r="BYM67" s="1059"/>
      <c r="BYN67" s="1059"/>
      <c r="BYO67" s="1059"/>
      <c r="BYP67" s="1059"/>
      <c r="BYQ67" s="1059"/>
      <c r="BYR67" s="1059"/>
      <c r="BYS67" s="1059"/>
      <c r="BYT67" s="1059"/>
      <c r="BYU67" s="1059"/>
      <c r="BYV67" s="1059"/>
      <c r="BYW67" s="1059"/>
      <c r="BYX67" s="1059"/>
      <c r="BYY67" s="1059"/>
      <c r="BYZ67" s="1059"/>
      <c r="BZA67" s="1059"/>
      <c r="BZB67" s="1059"/>
      <c r="BZC67" s="1059"/>
      <c r="BZD67" s="1059"/>
      <c r="BZE67" s="1059"/>
      <c r="BZF67" s="1059"/>
      <c r="BZG67" s="1059"/>
      <c r="BZH67" s="1059"/>
      <c r="BZI67" s="1059"/>
      <c r="BZJ67" s="1059"/>
      <c r="BZK67" s="1059"/>
      <c r="BZL67" s="1059"/>
      <c r="BZM67" s="1059"/>
      <c r="BZN67" s="1059"/>
      <c r="BZO67" s="1059"/>
      <c r="BZP67" s="1059"/>
      <c r="BZQ67" s="1059"/>
      <c r="BZR67" s="1059"/>
      <c r="BZS67" s="1059"/>
      <c r="BZT67" s="1059"/>
      <c r="BZU67" s="1059"/>
      <c r="BZV67" s="1059"/>
      <c r="BZW67" s="1059"/>
      <c r="BZX67" s="1059"/>
      <c r="BZY67" s="1059"/>
      <c r="BZZ67" s="1059"/>
      <c r="CAA67" s="1059"/>
      <c r="CAB67" s="1059"/>
      <c r="CAC67" s="1059"/>
      <c r="CAD67" s="1059"/>
      <c r="CAE67" s="1059"/>
      <c r="CAF67" s="1059"/>
      <c r="CAG67" s="1059"/>
      <c r="CAH67" s="1059"/>
      <c r="CAI67" s="1059"/>
      <c r="CAJ67" s="1059"/>
      <c r="CAK67" s="1059"/>
      <c r="CAL67" s="1059"/>
      <c r="CAM67" s="1059"/>
      <c r="CAN67" s="1059"/>
      <c r="CAO67" s="1059"/>
      <c r="CAP67" s="1059"/>
      <c r="CAQ67" s="1059"/>
      <c r="CAR67" s="1059"/>
      <c r="CAS67" s="1059"/>
      <c r="CAT67" s="1059"/>
      <c r="CAU67" s="1059"/>
      <c r="CAV67" s="1059"/>
      <c r="CAW67" s="1059"/>
      <c r="CAX67" s="1059"/>
      <c r="CAY67" s="1059"/>
      <c r="CAZ67" s="1059"/>
      <c r="CBA67" s="1059"/>
      <c r="CBB67" s="1059"/>
      <c r="CBC67" s="1059"/>
      <c r="CBD67" s="1059"/>
      <c r="CBE67" s="1059"/>
      <c r="CBF67" s="1059"/>
      <c r="CBG67" s="1059"/>
      <c r="CBH67" s="1059"/>
      <c r="CBI67" s="1059"/>
      <c r="CBJ67" s="1059"/>
      <c r="CBK67" s="1059"/>
      <c r="CBL67" s="1059"/>
      <c r="CBM67" s="1059"/>
      <c r="CBN67" s="1059"/>
      <c r="CBO67" s="1059"/>
      <c r="CBP67" s="1059"/>
      <c r="CBQ67" s="1059"/>
      <c r="CBR67" s="1059"/>
      <c r="CBS67" s="1059"/>
      <c r="CBT67" s="1059"/>
      <c r="CBU67" s="1059"/>
      <c r="CBV67" s="1059"/>
      <c r="CBW67" s="1059"/>
      <c r="CBX67" s="1059"/>
      <c r="CBY67" s="1059"/>
      <c r="CBZ67" s="1059"/>
      <c r="CCA67" s="1059"/>
      <c r="CCB67" s="1059"/>
      <c r="CCC67" s="1059"/>
      <c r="CCD67" s="1059"/>
      <c r="CCE67" s="1059"/>
      <c r="CCF67" s="1059"/>
      <c r="CCG67" s="1059"/>
      <c r="CCH67" s="1059"/>
      <c r="CCI67" s="1059"/>
      <c r="CCJ67" s="1059"/>
      <c r="CCK67" s="1059"/>
      <c r="CCL67" s="1059"/>
      <c r="CCM67" s="1059"/>
      <c r="CCN67" s="1059"/>
      <c r="CCO67" s="1059"/>
      <c r="CCP67" s="1059"/>
      <c r="CCQ67" s="1059"/>
      <c r="CCR67" s="1059"/>
      <c r="CCS67" s="1059"/>
      <c r="CCT67" s="1059"/>
      <c r="CCU67" s="1059"/>
      <c r="CCV67" s="1059"/>
      <c r="CCW67" s="1059"/>
      <c r="CCX67" s="1059"/>
      <c r="CCY67" s="1059"/>
      <c r="CCZ67" s="1059"/>
      <c r="CDA67" s="1059"/>
      <c r="CDB67" s="1059"/>
      <c r="CDC67" s="1059"/>
      <c r="CDD67" s="1059"/>
      <c r="CDE67" s="1059"/>
      <c r="CDF67" s="1059"/>
      <c r="CDG67" s="1059"/>
      <c r="CDH67" s="1059"/>
      <c r="CDI67" s="1059"/>
      <c r="CDJ67" s="1059"/>
      <c r="CDK67" s="1059"/>
      <c r="CDL67" s="1059"/>
      <c r="CDM67" s="1059"/>
      <c r="CDN67" s="1059"/>
      <c r="CDO67" s="1059"/>
      <c r="CDP67" s="1059"/>
      <c r="CDQ67" s="1059"/>
      <c r="CDR67" s="1059"/>
      <c r="CDS67" s="1059"/>
      <c r="CDT67" s="1059"/>
      <c r="CDU67" s="1059"/>
      <c r="CDV67" s="1059"/>
      <c r="CDW67" s="1059"/>
      <c r="CDX67" s="1059"/>
      <c r="CDY67" s="1059"/>
      <c r="CDZ67" s="1059"/>
      <c r="CEA67" s="1059"/>
      <c r="CEB67" s="1059"/>
      <c r="CEC67" s="1059"/>
      <c r="CED67" s="1059"/>
      <c r="CEE67" s="1059"/>
      <c r="CEF67" s="1059"/>
      <c r="CEG67" s="1059"/>
      <c r="CEH67" s="1059"/>
      <c r="CEI67" s="1059"/>
      <c r="CEJ67" s="1059"/>
      <c r="CEK67" s="1059"/>
      <c r="CEL67" s="1059"/>
      <c r="CEM67" s="1059"/>
      <c r="CEN67" s="1059"/>
      <c r="CEO67" s="1059"/>
      <c r="CEP67" s="1059"/>
      <c r="CEQ67" s="1059"/>
      <c r="CER67" s="1059"/>
      <c r="CES67" s="1059"/>
      <c r="CET67" s="1059"/>
      <c r="CEU67" s="1059"/>
      <c r="CEV67" s="1059"/>
      <c r="CEW67" s="1059"/>
      <c r="CEX67" s="1059"/>
      <c r="CEY67" s="1059"/>
      <c r="CEZ67" s="1059"/>
      <c r="CFA67" s="1059"/>
      <c r="CFB67" s="1059"/>
      <c r="CFC67" s="1059"/>
      <c r="CFD67" s="1059"/>
      <c r="CFE67" s="1059"/>
      <c r="CFF67" s="1059"/>
      <c r="CFG67" s="1059"/>
      <c r="CFH67" s="1059"/>
      <c r="CFI67" s="1059"/>
      <c r="CFJ67" s="1059"/>
      <c r="CFK67" s="1059"/>
      <c r="CFL67" s="1059"/>
      <c r="CFM67" s="1059"/>
      <c r="CFN67" s="1059"/>
      <c r="CFO67" s="1059"/>
      <c r="CFP67" s="1059"/>
      <c r="CFQ67" s="1059"/>
      <c r="CFR67" s="1059"/>
      <c r="CFS67" s="1059"/>
      <c r="CFT67" s="1059"/>
      <c r="CFU67" s="1059"/>
      <c r="CFV67" s="1059"/>
      <c r="CFW67" s="1059"/>
      <c r="CFX67" s="1059"/>
      <c r="CFY67" s="1059"/>
      <c r="CFZ67" s="1059"/>
      <c r="CGA67" s="1059"/>
      <c r="CGB67" s="1059"/>
      <c r="CGC67" s="1059"/>
      <c r="CGD67" s="1059"/>
      <c r="CGE67" s="1059"/>
      <c r="CGF67" s="1059"/>
      <c r="CGG67" s="1059"/>
      <c r="CGH67" s="1059"/>
      <c r="CGI67" s="1059"/>
      <c r="CGJ67" s="1059"/>
      <c r="CGK67" s="1059"/>
      <c r="CGL67" s="1059"/>
      <c r="CGM67" s="1059"/>
      <c r="CGN67" s="1059"/>
      <c r="CGO67" s="1059"/>
      <c r="CGP67" s="1059"/>
      <c r="CGQ67" s="1059"/>
      <c r="CGR67" s="1059"/>
      <c r="CGS67" s="1059"/>
      <c r="CGT67" s="1059"/>
      <c r="CGU67" s="1059"/>
      <c r="CGV67" s="1059"/>
      <c r="CGW67" s="1059"/>
      <c r="CGX67" s="1059"/>
      <c r="CGY67" s="1059"/>
      <c r="CGZ67" s="1059"/>
      <c r="CHA67" s="1059"/>
      <c r="CHB67" s="1059"/>
      <c r="CHC67" s="1059"/>
      <c r="CHD67" s="1059"/>
      <c r="CHE67" s="1059"/>
      <c r="CHF67" s="1059"/>
      <c r="CHG67" s="1059"/>
      <c r="CHH67" s="1059"/>
      <c r="CHI67" s="1059"/>
      <c r="CHJ67" s="1059"/>
      <c r="CHK67" s="1059"/>
      <c r="CHL67" s="1059"/>
      <c r="CHM67" s="1059"/>
      <c r="CHN67" s="1059"/>
      <c r="CHO67" s="1059"/>
      <c r="CHP67" s="1059"/>
      <c r="CHQ67" s="1059"/>
      <c r="CHR67" s="1059"/>
      <c r="CHS67" s="1059"/>
      <c r="CHT67" s="1059"/>
      <c r="CHU67" s="1059"/>
      <c r="CHV67" s="1059"/>
      <c r="CHW67" s="1059"/>
      <c r="CHX67" s="1059"/>
      <c r="CHY67" s="1059"/>
      <c r="CHZ67" s="1059"/>
      <c r="CIA67" s="1059"/>
      <c r="CIB67" s="1059"/>
      <c r="CIC67" s="1059"/>
      <c r="CID67" s="1059"/>
      <c r="CIE67" s="1059"/>
      <c r="CIF67" s="1059"/>
      <c r="CIG67" s="1059"/>
      <c r="CIH67" s="1059"/>
      <c r="CII67" s="1059"/>
      <c r="CIJ67" s="1059"/>
      <c r="CIK67" s="1059"/>
      <c r="CIL67" s="1059"/>
      <c r="CIM67" s="1059"/>
      <c r="CIN67" s="1059"/>
      <c r="CIO67" s="1059"/>
      <c r="CIP67" s="1059"/>
      <c r="CIQ67" s="1059"/>
      <c r="CIR67" s="1059"/>
      <c r="CIS67" s="1059"/>
      <c r="CIT67" s="1059"/>
      <c r="CIU67" s="1059"/>
      <c r="CIV67" s="1059"/>
      <c r="CIW67" s="1059"/>
      <c r="CIX67" s="1059"/>
      <c r="CIY67" s="1059"/>
      <c r="CIZ67" s="1059"/>
      <c r="CJA67" s="1059"/>
      <c r="CJB67" s="1059"/>
      <c r="CJC67" s="1059"/>
      <c r="CJD67" s="1059"/>
      <c r="CJE67" s="1059"/>
      <c r="CJF67" s="1059"/>
      <c r="CJG67" s="1059"/>
      <c r="CJH67" s="1059"/>
      <c r="CJI67" s="1059"/>
      <c r="CJJ67" s="1059"/>
      <c r="CJK67" s="1059"/>
      <c r="CJL67" s="1059"/>
      <c r="CJM67" s="1059"/>
      <c r="CJN67" s="1059"/>
      <c r="CJO67" s="1059"/>
      <c r="CJP67" s="1059"/>
      <c r="CJQ67" s="1059"/>
      <c r="CJR67" s="1059"/>
      <c r="CJS67" s="1059"/>
      <c r="CJT67" s="1059"/>
      <c r="CJU67" s="1059"/>
      <c r="CJV67" s="1059"/>
      <c r="CJW67" s="1059"/>
      <c r="CJX67" s="1059"/>
      <c r="CJY67" s="1059"/>
      <c r="CJZ67" s="1059"/>
      <c r="CKA67" s="1059"/>
      <c r="CKB67" s="1059"/>
      <c r="CKC67" s="1059"/>
      <c r="CKD67" s="1059"/>
      <c r="CKE67" s="1059"/>
      <c r="CKF67" s="1059"/>
      <c r="CKG67" s="1059"/>
      <c r="CKH67" s="1059"/>
      <c r="CKI67" s="1059"/>
      <c r="CKJ67" s="1059"/>
      <c r="CKK67" s="1059"/>
      <c r="CKL67" s="1059"/>
      <c r="CKM67" s="1059"/>
      <c r="CKN67" s="1059"/>
      <c r="CKO67" s="1059"/>
      <c r="CKP67" s="1059"/>
      <c r="CKQ67" s="1059"/>
      <c r="CKR67" s="1059"/>
      <c r="CKS67" s="1059"/>
      <c r="CKT67" s="1059"/>
      <c r="CKU67" s="1059"/>
      <c r="CKV67" s="1059"/>
      <c r="CKW67" s="1059"/>
      <c r="CKX67" s="1059"/>
      <c r="CKY67" s="1059"/>
      <c r="CKZ67" s="1059"/>
      <c r="CLA67" s="1059"/>
      <c r="CLB67" s="1059"/>
      <c r="CLC67" s="1059"/>
      <c r="CLD67" s="1059"/>
      <c r="CLE67" s="1059"/>
      <c r="CLF67" s="1059"/>
      <c r="CLG67" s="1059"/>
      <c r="CLH67" s="1059"/>
      <c r="CLI67" s="1059"/>
      <c r="CLJ67" s="1059"/>
      <c r="CLK67" s="1059"/>
      <c r="CLL67" s="1059"/>
      <c r="CLM67" s="1059"/>
      <c r="CLN67" s="1059"/>
      <c r="CLO67" s="1059"/>
      <c r="CLP67" s="1059"/>
      <c r="CLQ67" s="1059"/>
      <c r="CLR67" s="1059"/>
      <c r="CLS67" s="1059"/>
      <c r="CLT67" s="1059"/>
      <c r="CLU67" s="1059"/>
      <c r="CLV67" s="1059"/>
      <c r="CLW67" s="1059"/>
      <c r="CLX67" s="1059"/>
      <c r="CLY67" s="1059"/>
      <c r="CLZ67" s="1059"/>
      <c r="CMA67" s="1059"/>
      <c r="CMB67" s="1059"/>
      <c r="CMC67" s="1059"/>
      <c r="CMD67" s="1059"/>
      <c r="CME67" s="1059"/>
      <c r="CMF67" s="1059"/>
      <c r="CMG67" s="1059"/>
      <c r="CMH67" s="1059"/>
      <c r="CMI67" s="1059"/>
      <c r="CMJ67" s="1059"/>
      <c r="CMK67" s="1059"/>
      <c r="CML67" s="1059"/>
      <c r="CMM67" s="1059"/>
      <c r="CMN67" s="1059"/>
      <c r="CMO67" s="1059"/>
      <c r="CMP67" s="1059"/>
      <c r="CMQ67" s="1059"/>
      <c r="CMR67" s="1059"/>
      <c r="CMS67" s="1059"/>
      <c r="CMT67" s="1059"/>
      <c r="CMU67" s="1059"/>
      <c r="CMV67" s="1059"/>
      <c r="CMW67" s="1059"/>
      <c r="CMX67" s="1059"/>
      <c r="CMY67" s="1059"/>
      <c r="CMZ67" s="1059"/>
      <c r="CNA67" s="1059"/>
      <c r="CNB67" s="1059"/>
      <c r="CNC67" s="1059"/>
      <c r="CND67" s="1059"/>
      <c r="CNE67" s="1059"/>
      <c r="CNF67" s="1059"/>
      <c r="CNG67" s="1059"/>
      <c r="CNH67" s="1059"/>
      <c r="CNI67" s="1059"/>
      <c r="CNJ67" s="1059"/>
      <c r="CNK67" s="1059"/>
      <c r="CNL67" s="1059"/>
      <c r="CNM67" s="1059"/>
      <c r="CNN67" s="1059"/>
      <c r="CNO67" s="1059"/>
      <c r="CNP67" s="1059"/>
      <c r="CNQ67" s="1059"/>
      <c r="CNR67" s="1059"/>
      <c r="CNS67" s="1059"/>
      <c r="CNT67" s="1059"/>
      <c r="CNU67" s="1059"/>
      <c r="CNV67" s="1059"/>
      <c r="CNW67" s="1059"/>
      <c r="CNX67" s="1059"/>
      <c r="CNY67" s="1059"/>
      <c r="CNZ67" s="1059"/>
      <c r="COA67" s="1059"/>
      <c r="COB67" s="1059"/>
      <c r="COC67" s="1059"/>
      <c r="COD67" s="1059"/>
      <c r="COE67" s="1059"/>
      <c r="COF67" s="1059"/>
      <c r="COG67" s="1059"/>
      <c r="COH67" s="1059"/>
      <c r="COI67" s="1059"/>
      <c r="COJ67" s="1059"/>
      <c r="COK67" s="1059"/>
      <c r="COL67" s="1059"/>
      <c r="COM67" s="1059"/>
      <c r="CON67" s="1059"/>
      <c r="COO67" s="1059"/>
      <c r="COP67" s="1059"/>
      <c r="COQ67" s="1059"/>
      <c r="COR67" s="1059"/>
      <c r="COS67" s="1059"/>
      <c r="COT67" s="1059"/>
      <c r="COU67" s="1059"/>
      <c r="COV67" s="1059"/>
      <c r="COW67" s="1059"/>
      <c r="COX67" s="1059"/>
      <c r="COY67" s="1059"/>
      <c r="COZ67" s="1059"/>
      <c r="CPA67" s="1059"/>
      <c r="CPB67" s="1059"/>
      <c r="CPC67" s="1059"/>
      <c r="CPD67" s="1059"/>
      <c r="CPE67" s="1059"/>
      <c r="CPF67" s="1059"/>
      <c r="CPG67" s="1059"/>
      <c r="CPH67" s="1059"/>
      <c r="CPI67" s="1059"/>
      <c r="CPJ67" s="1059"/>
      <c r="CPK67" s="1059"/>
      <c r="CPL67" s="1059"/>
      <c r="CPM67" s="1059"/>
      <c r="CPN67" s="1059"/>
      <c r="CPO67" s="1059"/>
      <c r="CPP67" s="1059"/>
      <c r="CPQ67" s="1059"/>
      <c r="CPR67" s="1059"/>
      <c r="CPS67" s="1059"/>
      <c r="CPT67" s="1059"/>
      <c r="CPU67" s="1059"/>
      <c r="CPV67" s="1059"/>
      <c r="CPW67" s="1059"/>
      <c r="CPX67" s="1059"/>
      <c r="CPY67" s="1059"/>
      <c r="CPZ67" s="1059"/>
      <c r="CQA67" s="1059"/>
      <c r="CQB67" s="1059"/>
      <c r="CQC67" s="1059"/>
      <c r="CQD67" s="1059"/>
      <c r="CQE67" s="1059"/>
      <c r="CQF67" s="1059"/>
      <c r="CQG67" s="1059"/>
      <c r="CQH67" s="1059"/>
      <c r="CQI67" s="1059"/>
      <c r="CQJ67" s="1059"/>
      <c r="CQK67" s="1059"/>
      <c r="CQL67" s="1059"/>
      <c r="CQM67" s="1059"/>
      <c r="CQN67" s="1059"/>
      <c r="CQO67" s="1059"/>
      <c r="CQP67" s="1059"/>
      <c r="CQQ67" s="1059"/>
      <c r="CQR67" s="1059"/>
      <c r="CQS67" s="1059"/>
      <c r="CQT67" s="1059"/>
      <c r="CQU67" s="1059"/>
      <c r="CQV67" s="1059"/>
      <c r="CQW67" s="1059"/>
      <c r="CQX67" s="1059"/>
      <c r="CQY67" s="1059"/>
      <c r="CQZ67" s="1059"/>
      <c r="CRA67" s="1059"/>
      <c r="CRB67" s="1059"/>
      <c r="CRC67" s="1059"/>
      <c r="CRD67" s="1059"/>
      <c r="CRE67" s="1059"/>
      <c r="CRF67" s="1059"/>
      <c r="CRG67" s="1059"/>
      <c r="CRH67" s="1059"/>
      <c r="CRI67" s="1059"/>
      <c r="CRJ67" s="1059"/>
      <c r="CRK67" s="1059"/>
      <c r="CRL67" s="1059"/>
      <c r="CRM67" s="1059"/>
      <c r="CRN67" s="1059"/>
      <c r="CRO67" s="1059"/>
      <c r="CRP67" s="1059"/>
      <c r="CRQ67" s="1059"/>
      <c r="CRR67" s="1059"/>
      <c r="CRS67" s="1059"/>
      <c r="CRT67" s="1059"/>
      <c r="CRU67" s="1059"/>
      <c r="CRV67" s="1059"/>
      <c r="CRW67" s="1059"/>
      <c r="CRX67" s="1059"/>
      <c r="CRY67" s="1059"/>
      <c r="CRZ67" s="1059"/>
      <c r="CSA67" s="1059"/>
      <c r="CSB67" s="1059"/>
      <c r="CSC67" s="1059"/>
      <c r="CSD67" s="1059"/>
      <c r="CSE67" s="1059"/>
      <c r="CSF67" s="1059"/>
      <c r="CSG67" s="1059"/>
      <c r="CSH67" s="1059"/>
      <c r="CSI67" s="1059"/>
      <c r="CSJ67" s="1059"/>
      <c r="CSK67" s="1059"/>
      <c r="CSL67" s="1059"/>
      <c r="CSM67" s="1059"/>
      <c r="CSN67" s="1059"/>
      <c r="CSO67" s="1059"/>
      <c r="CSP67" s="1059"/>
      <c r="CSQ67" s="1059"/>
      <c r="CSR67" s="1059"/>
      <c r="CSS67" s="1059"/>
      <c r="CST67" s="1059"/>
      <c r="CSU67" s="1059"/>
      <c r="CSV67" s="1059"/>
      <c r="CSW67" s="1059"/>
      <c r="CSX67" s="1059"/>
      <c r="CSY67" s="1059"/>
      <c r="CSZ67" s="1059"/>
      <c r="CTA67" s="1059"/>
      <c r="CTB67" s="1059"/>
      <c r="CTC67" s="1059"/>
      <c r="CTD67" s="1059"/>
      <c r="CTE67" s="1059"/>
      <c r="CTF67" s="1059"/>
      <c r="CTG67" s="1059"/>
      <c r="CTH67" s="1059"/>
      <c r="CTI67" s="1059"/>
      <c r="CTJ67" s="1059"/>
      <c r="CTK67" s="1059"/>
      <c r="CTL67" s="1059"/>
      <c r="CTM67" s="1059"/>
      <c r="CTN67" s="1059"/>
      <c r="CTO67" s="1059"/>
      <c r="CTP67" s="1059"/>
      <c r="CTQ67" s="1059"/>
      <c r="CTR67" s="1059"/>
      <c r="CTS67" s="1059"/>
      <c r="CTT67" s="1059"/>
      <c r="CTU67" s="1059"/>
      <c r="CTV67" s="1059"/>
      <c r="CTW67" s="1059"/>
      <c r="CTX67" s="1059"/>
      <c r="CTY67" s="1059"/>
      <c r="CTZ67" s="1059"/>
      <c r="CUA67" s="1059"/>
      <c r="CUB67" s="1059"/>
      <c r="CUC67" s="1059"/>
      <c r="CUD67" s="1059"/>
      <c r="CUE67" s="1059"/>
      <c r="CUF67" s="1059"/>
      <c r="CUG67" s="1059"/>
      <c r="CUH67" s="1059"/>
      <c r="CUI67" s="1059"/>
      <c r="CUJ67" s="1059"/>
      <c r="CUK67" s="1059"/>
      <c r="CUL67" s="1059"/>
      <c r="CUM67" s="1059"/>
      <c r="CUN67" s="1059"/>
      <c r="CUO67" s="1059"/>
      <c r="CUP67" s="1059"/>
      <c r="CUQ67" s="1059"/>
      <c r="CUR67" s="1059"/>
      <c r="CUS67" s="1059"/>
      <c r="CUT67" s="1059"/>
      <c r="CUU67" s="1059"/>
      <c r="CUV67" s="1059"/>
      <c r="CUW67" s="1059"/>
      <c r="CUX67" s="1059"/>
      <c r="CUY67" s="1059"/>
      <c r="CUZ67" s="1059"/>
      <c r="CVA67" s="1059"/>
      <c r="CVB67" s="1059"/>
      <c r="CVC67" s="1059"/>
      <c r="CVD67" s="1059"/>
      <c r="CVE67" s="1059"/>
      <c r="CVF67" s="1059"/>
      <c r="CVG67" s="1059"/>
      <c r="CVH67" s="1059"/>
      <c r="CVI67" s="1059"/>
      <c r="CVJ67" s="1059"/>
      <c r="CVK67" s="1059"/>
      <c r="CVL67" s="1059"/>
      <c r="CVM67" s="1059"/>
      <c r="CVN67" s="1059"/>
      <c r="CVO67" s="1059"/>
      <c r="CVP67" s="1059"/>
      <c r="CVQ67" s="1059"/>
      <c r="CVR67" s="1059"/>
      <c r="CVS67" s="1059"/>
      <c r="CVT67" s="1059"/>
      <c r="CVU67" s="1059"/>
      <c r="CVV67" s="1059"/>
      <c r="CVW67" s="1059"/>
      <c r="CVX67" s="1059"/>
      <c r="CVY67" s="1059"/>
      <c r="CVZ67" s="1059"/>
      <c r="CWA67" s="1059"/>
      <c r="CWB67" s="1059"/>
      <c r="CWC67" s="1059"/>
      <c r="CWD67" s="1059"/>
      <c r="CWE67" s="1059"/>
      <c r="CWF67" s="1059"/>
      <c r="CWG67" s="1059"/>
      <c r="CWH67" s="1059"/>
      <c r="CWI67" s="1059"/>
      <c r="CWJ67" s="1059"/>
      <c r="CWK67" s="1059"/>
      <c r="CWL67" s="1059"/>
      <c r="CWM67" s="1059"/>
      <c r="CWN67" s="1059"/>
      <c r="CWO67" s="1059"/>
      <c r="CWP67" s="1059"/>
      <c r="CWQ67" s="1059"/>
      <c r="CWR67" s="1059"/>
      <c r="CWS67" s="1059"/>
      <c r="CWT67" s="1059"/>
      <c r="CWU67" s="1059"/>
      <c r="CWV67" s="1059"/>
      <c r="CWW67" s="1059"/>
      <c r="CWX67" s="1059"/>
      <c r="CWY67" s="1059"/>
      <c r="CWZ67" s="1059"/>
      <c r="CXA67" s="1059"/>
      <c r="CXB67" s="1059"/>
      <c r="CXC67" s="1059"/>
      <c r="CXD67" s="1059"/>
      <c r="CXE67" s="1059"/>
      <c r="CXF67" s="1059"/>
      <c r="CXG67" s="1059"/>
      <c r="CXH67" s="1059"/>
      <c r="CXI67" s="1059"/>
      <c r="CXJ67" s="1059"/>
      <c r="CXK67" s="1059"/>
      <c r="CXL67" s="1059"/>
      <c r="CXM67" s="1059"/>
      <c r="CXN67" s="1059"/>
      <c r="CXO67" s="1059"/>
      <c r="CXP67" s="1059"/>
      <c r="CXQ67" s="1059"/>
      <c r="CXR67" s="1059"/>
      <c r="CXS67" s="1059"/>
      <c r="CXT67" s="1059"/>
      <c r="CXU67" s="1059"/>
      <c r="CXV67" s="1059"/>
      <c r="CXW67" s="1059"/>
      <c r="CXX67" s="1059"/>
      <c r="CXY67" s="1059"/>
      <c r="CXZ67" s="1059"/>
      <c r="CYA67" s="1059"/>
      <c r="CYB67" s="1059"/>
      <c r="CYC67" s="1059"/>
      <c r="CYD67" s="1059"/>
      <c r="CYE67" s="1059"/>
      <c r="CYF67" s="1059"/>
      <c r="CYG67" s="1059"/>
      <c r="CYH67" s="1059"/>
      <c r="CYI67" s="1059"/>
      <c r="CYJ67" s="1059"/>
      <c r="CYK67" s="1059"/>
      <c r="CYL67" s="1059"/>
      <c r="CYM67" s="1059"/>
      <c r="CYN67" s="1059"/>
      <c r="CYO67" s="1059"/>
      <c r="CYP67" s="1059"/>
      <c r="CYQ67" s="1059"/>
      <c r="CYR67" s="1059"/>
      <c r="CYS67" s="1059"/>
      <c r="CYT67" s="1059"/>
      <c r="CYU67" s="1059"/>
      <c r="CYV67" s="1059"/>
      <c r="CYW67" s="1059"/>
      <c r="CYX67" s="1059"/>
      <c r="CYY67" s="1059"/>
      <c r="CYZ67" s="1059"/>
      <c r="CZA67" s="1059"/>
      <c r="CZB67" s="1059"/>
      <c r="CZC67" s="1059"/>
      <c r="CZD67" s="1059"/>
      <c r="CZE67" s="1059"/>
      <c r="CZF67" s="1059"/>
      <c r="CZG67" s="1059"/>
      <c r="CZH67" s="1059"/>
      <c r="CZI67" s="1059"/>
      <c r="CZJ67" s="1059"/>
      <c r="CZK67" s="1059"/>
      <c r="CZL67" s="1059"/>
      <c r="CZM67" s="1059"/>
      <c r="CZN67" s="1059"/>
      <c r="CZO67" s="1059"/>
      <c r="CZP67" s="1059"/>
      <c r="CZQ67" s="1059"/>
      <c r="CZR67" s="1059"/>
      <c r="CZS67" s="1059"/>
      <c r="CZT67" s="1059"/>
      <c r="CZU67" s="1059"/>
      <c r="CZV67" s="1059"/>
      <c r="CZW67" s="1059"/>
      <c r="CZX67" s="1059"/>
      <c r="CZY67" s="1059"/>
      <c r="CZZ67" s="1059"/>
      <c r="DAA67" s="1059"/>
      <c r="DAB67" s="1059"/>
      <c r="DAC67" s="1059"/>
      <c r="DAD67" s="1059"/>
      <c r="DAE67" s="1059"/>
      <c r="DAF67" s="1059"/>
      <c r="DAG67" s="1059"/>
      <c r="DAH67" s="1059"/>
      <c r="DAI67" s="1059"/>
      <c r="DAJ67" s="1059"/>
      <c r="DAK67" s="1059"/>
      <c r="DAL67" s="1059"/>
      <c r="DAM67" s="1059"/>
      <c r="DAN67" s="1059"/>
      <c r="DAO67" s="1059"/>
      <c r="DAP67" s="1059"/>
      <c r="DAQ67" s="1059"/>
      <c r="DAR67" s="1059"/>
      <c r="DAS67" s="1059"/>
      <c r="DAT67" s="1059"/>
      <c r="DAU67" s="1059"/>
      <c r="DAV67" s="1059"/>
      <c r="DAW67" s="1059"/>
      <c r="DAX67" s="1059"/>
      <c r="DAY67" s="1059"/>
      <c r="DAZ67" s="1059"/>
      <c r="DBA67" s="1059"/>
      <c r="DBB67" s="1059"/>
      <c r="DBC67" s="1059"/>
      <c r="DBD67" s="1059"/>
      <c r="DBE67" s="1059"/>
      <c r="DBF67" s="1059"/>
      <c r="DBG67" s="1059"/>
      <c r="DBH67" s="1059"/>
      <c r="DBI67" s="1059"/>
      <c r="DBJ67" s="1059"/>
      <c r="DBK67" s="1059"/>
      <c r="DBL67" s="1059"/>
      <c r="DBM67" s="1059"/>
      <c r="DBN67" s="1059"/>
      <c r="DBO67" s="1059"/>
      <c r="DBP67" s="1059"/>
      <c r="DBQ67" s="1059"/>
      <c r="DBR67" s="1059"/>
      <c r="DBS67" s="1059"/>
      <c r="DBT67" s="1059"/>
      <c r="DBU67" s="1059"/>
      <c r="DBV67" s="1059"/>
      <c r="DBW67" s="1059"/>
      <c r="DBX67" s="1059"/>
      <c r="DBY67" s="1059"/>
      <c r="DBZ67" s="1059"/>
      <c r="DCA67" s="1059"/>
      <c r="DCB67" s="1059"/>
      <c r="DCC67" s="1059"/>
      <c r="DCD67" s="1059"/>
      <c r="DCE67" s="1059"/>
      <c r="DCF67" s="1059"/>
      <c r="DCG67" s="1059"/>
      <c r="DCH67" s="1059"/>
      <c r="DCI67" s="1059"/>
      <c r="DCJ67" s="1059"/>
      <c r="DCK67" s="1059"/>
      <c r="DCL67" s="1059"/>
      <c r="DCM67" s="1059"/>
      <c r="DCN67" s="1059"/>
      <c r="DCO67" s="1059"/>
      <c r="DCP67" s="1059"/>
      <c r="DCQ67" s="1059"/>
      <c r="DCR67" s="1059"/>
      <c r="DCS67" s="1059"/>
      <c r="DCT67" s="1059"/>
      <c r="DCU67" s="1059"/>
      <c r="DCV67" s="1059"/>
      <c r="DCW67" s="1059"/>
      <c r="DCX67" s="1059"/>
      <c r="DCY67" s="1059"/>
      <c r="DCZ67" s="1059"/>
      <c r="DDA67" s="1059"/>
      <c r="DDB67" s="1059"/>
      <c r="DDC67" s="1059"/>
      <c r="DDD67" s="1059"/>
      <c r="DDE67" s="1059"/>
      <c r="DDF67" s="1059"/>
      <c r="DDG67" s="1059"/>
      <c r="DDH67" s="1059"/>
      <c r="DDI67" s="1059"/>
      <c r="DDJ67" s="1059"/>
      <c r="DDK67" s="1059"/>
      <c r="DDL67" s="1059"/>
      <c r="DDM67" s="1059"/>
      <c r="DDN67" s="1059"/>
      <c r="DDO67" s="1059"/>
      <c r="DDP67" s="1059"/>
      <c r="DDQ67" s="1059"/>
      <c r="DDR67" s="1059"/>
      <c r="DDS67" s="1059"/>
      <c r="DDT67" s="1059"/>
      <c r="DDU67" s="1059"/>
      <c r="DDV67" s="1059"/>
      <c r="DDW67" s="1059"/>
      <c r="DDX67" s="1059"/>
      <c r="DDY67" s="1059"/>
      <c r="DDZ67" s="1059"/>
      <c r="DEA67" s="1059"/>
      <c r="DEB67" s="1059"/>
      <c r="DEC67" s="1059"/>
      <c r="DED67" s="1059"/>
      <c r="DEE67" s="1059"/>
      <c r="DEF67" s="1059"/>
      <c r="DEG67" s="1059"/>
      <c r="DEH67" s="1059"/>
      <c r="DEI67" s="1059"/>
      <c r="DEJ67" s="1059"/>
      <c r="DEK67" s="1059"/>
      <c r="DEL67" s="1059"/>
      <c r="DEM67" s="1059"/>
      <c r="DEN67" s="1059"/>
      <c r="DEO67" s="1059"/>
      <c r="DEP67" s="1059"/>
      <c r="DEQ67" s="1059"/>
      <c r="DER67" s="1059"/>
      <c r="DES67" s="1059"/>
      <c r="DET67" s="1059"/>
      <c r="DEU67" s="1059"/>
      <c r="DEV67" s="1059"/>
      <c r="DEW67" s="1059"/>
      <c r="DEX67" s="1059"/>
      <c r="DEY67" s="1059"/>
      <c r="DEZ67" s="1059"/>
      <c r="DFA67" s="1059"/>
      <c r="DFB67" s="1059"/>
      <c r="DFC67" s="1059"/>
      <c r="DFD67" s="1059"/>
      <c r="DFE67" s="1059"/>
      <c r="DFF67" s="1059"/>
      <c r="DFG67" s="1059"/>
      <c r="DFH67" s="1059"/>
      <c r="DFI67" s="1059"/>
      <c r="DFJ67" s="1059"/>
      <c r="DFK67" s="1059"/>
      <c r="DFL67" s="1059"/>
      <c r="DFM67" s="1059"/>
      <c r="DFN67" s="1059"/>
      <c r="DFO67" s="1059"/>
      <c r="DFP67" s="1059"/>
      <c r="DFQ67" s="1059"/>
      <c r="DFR67" s="1059"/>
      <c r="DFS67" s="1059"/>
      <c r="DFT67" s="1059"/>
      <c r="DFU67" s="1059"/>
      <c r="DFV67" s="1059"/>
      <c r="DFW67" s="1059"/>
      <c r="DFX67" s="1059"/>
      <c r="DFY67" s="1059"/>
      <c r="DFZ67" s="1059"/>
      <c r="DGA67" s="1059"/>
      <c r="DGB67" s="1059"/>
      <c r="DGC67" s="1059"/>
      <c r="DGD67" s="1059"/>
      <c r="DGE67" s="1059"/>
      <c r="DGF67" s="1059"/>
      <c r="DGG67" s="1059"/>
      <c r="DGH67" s="1059"/>
      <c r="DGI67" s="1059"/>
      <c r="DGJ67" s="1059"/>
      <c r="DGK67" s="1059"/>
      <c r="DGL67" s="1059"/>
      <c r="DGM67" s="1059"/>
      <c r="DGN67" s="1059"/>
      <c r="DGO67" s="1059"/>
      <c r="DGP67" s="1059"/>
      <c r="DGQ67" s="1059"/>
      <c r="DGR67" s="1059"/>
      <c r="DGS67" s="1059"/>
      <c r="DGT67" s="1059"/>
      <c r="DGU67" s="1059"/>
      <c r="DGV67" s="1059"/>
      <c r="DGW67" s="1059"/>
      <c r="DGX67" s="1059"/>
      <c r="DGY67" s="1059"/>
      <c r="DGZ67" s="1059"/>
      <c r="DHA67" s="1059"/>
      <c r="DHB67" s="1059"/>
      <c r="DHC67" s="1059"/>
      <c r="DHD67" s="1059"/>
      <c r="DHE67" s="1059"/>
      <c r="DHF67" s="1059"/>
      <c r="DHG67" s="1059"/>
      <c r="DHH67" s="1059"/>
      <c r="DHI67" s="1059"/>
      <c r="DHJ67" s="1059"/>
      <c r="DHK67" s="1059"/>
      <c r="DHL67" s="1059"/>
      <c r="DHM67" s="1059"/>
      <c r="DHN67" s="1059"/>
      <c r="DHO67" s="1059"/>
      <c r="DHP67" s="1059"/>
      <c r="DHQ67" s="1059"/>
      <c r="DHR67" s="1059"/>
      <c r="DHS67" s="1059"/>
      <c r="DHT67" s="1059"/>
      <c r="DHU67" s="1059"/>
      <c r="DHV67" s="1059"/>
      <c r="DHW67" s="1059"/>
      <c r="DHX67" s="1059"/>
      <c r="DHY67" s="1059"/>
      <c r="DHZ67" s="1059"/>
      <c r="DIA67" s="1059"/>
      <c r="DIB67" s="1059"/>
      <c r="DIC67" s="1059"/>
      <c r="DID67" s="1059"/>
      <c r="DIE67" s="1059"/>
      <c r="DIF67" s="1059"/>
      <c r="DIG67" s="1059"/>
      <c r="DIH67" s="1059"/>
      <c r="DII67" s="1059"/>
      <c r="DIJ67" s="1059"/>
      <c r="DIK67" s="1059"/>
      <c r="DIL67" s="1059"/>
      <c r="DIM67" s="1059"/>
      <c r="DIN67" s="1059"/>
      <c r="DIO67" s="1059"/>
      <c r="DIP67" s="1059"/>
      <c r="DIQ67" s="1059"/>
      <c r="DIR67" s="1059"/>
      <c r="DIS67" s="1059"/>
      <c r="DIT67" s="1059"/>
      <c r="DIU67" s="1059"/>
      <c r="DIV67" s="1059"/>
      <c r="DIW67" s="1059"/>
      <c r="DIX67" s="1059"/>
      <c r="DIY67" s="1059"/>
      <c r="DIZ67" s="1059"/>
      <c r="DJA67" s="1059"/>
      <c r="DJB67" s="1059"/>
      <c r="DJC67" s="1059"/>
      <c r="DJD67" s="1059"/>
      <c r="DJE67" s="1059"/>
      <c r="DJF67" s="1059"/>
      <c r="DJG67" s="1059"/>
      <c r="DJH67" s="1059"/>
      <c r="DJI67" s="1059"/>
      <c r="DJJ67" s="1059"/>
      <c r="DJK67" s="1059"/>
      <c r="DJL67" s="1059"/>
      <c r="DJM67" s="1059"/>
      <c r="DJN67" s="1059"/>
      <c r="DJO67" s="1059"/>
      <c r="DJP67" s="1059"/>
      <c r="DJQ67" s="1059"/>
      <c r="DJR67" s="1059"/>
      <c r="DJS67" s="1059"/>
      <c r="DJT67" s="1059"/>
      <c r="DJU67" s="1059"/>
      <c r="DJV67" s="1059"/>
      <c r="DJW67" s="1059"/>
      <c r="DJX67" s="1059"/>
      <c r="DJY67" s="1059"/>
      <c r="DJZ67" s="1059"/>
      <c r="DKA67" s="1059"/>
      <c r="DKB67" s="1059"/>
      <c r="DKC67" s="1059"/>
      <c r="DKD67" s="1059"/>
      <c r="DKE67" s="1059"/>
      <c r="DKF67" s="1059"/>
      <c r="DKG67" s="1059"/>
      <c r="DKH67" s="1059"/>
      <c r="DKI67" s="1059"/>
      <c r="DKJ67" s="1059"/>
      <c r="DKK67" s="1059"/>
      <c r="DKL67" s="1059"/>
      <c r="DKM67" s="1059"/>
      <c r="DKN67" s="1059"/>
      <c r="DKO67" s="1059"/>
      <c r="DKP67" s="1059"/>
      <c r="DKQ67" s="1059"/>
      <c r="DKR67" s="1059"/>
      <c r="DKS67" s="1059"/>
      <c r="DKT67" s="1059"/>
      <c r="DKU67" s="1059"/>
      <c r="DKV67" s="1059"/>
      <c r="DKW67" s="1059"/>
      <c r="DKX67" s="1059"/>
      <c r="DKY67" s="1059"/>
      <c r="DKZ67" s="1059"/>
      <c r="DLA67" s="1059"/>
      <c r="DLB67" s="1059"/>
      <c r="DLC67" s="1059"/>
      <c r="DLD67" s="1059"/>
      <c r="DLE67" s="1059"/>
      <c r="DLF67" s="1059"/>
      <c r="DLG67" s="1059"/>
      <c r="DLH67" s="1059"/>
      <c r="DLI67" s="1059"/>
      <c r="DLJ67" s="1059"/>
      <c r="DLK67" s="1059"/>
      <c r="DLL67" s="1059"/>
      <c r="DLM67" s="1059"/>
      <c r="DLN67" s="1059"/>
      <c r="DLO67" s="1059"/>
      <c r="DLP67" s="1059"/>
      <c r="DLQ67" s="1059"/>
      <c r="DLR67" s="1059"/>
      <c r="DLS67" s="1059"/>
      <c r="DLT67" s="1059"/>
      <c r="DLU67" s="1059"/>
      <c r="DLV67" s="1059"/>
      <c r="DLW67" s="1059"/>
      <c r="DLX67" s="1059"/>
      <c r="DLY67" s="1059"/>
      <c r="DLZ67" s="1059"/>
      <c r="DMA67" s="1059"/>
      <c r="DMB67" s="1059"/>
      <c r="DMC67" s="1059"/>
      <c r="DMD67" s="1059"/>
      <c r="DME67" s="1059"/>
      <c r="DMF67" s="1059"/>
      <c r="DMG67" s="1059"/>
      <c r="DMH67" s="1059"/>
      <c r="DMI67" s="1059"/>
      <c r="DMJ67" s="1059"/>
      <c r="DMK67" s="1059"/>
      <c r="DML67" s="1059"/>
      <c r="DMM67" s="1059"/>
      <c r="DMN67" s="1059"/>
      <c r="DMO67" s="1059"/>
      <c r="DMP67" s="1059"/>
      <c r="DMQ67" s="1059"/>
      <c r="DMR67" s="1059"/>
      <c r="DMS67" s="1059"/>
      <c r="DMT67" s="1059"/>
      <c r="DMU67" s="1059"/>
      <c r="DMV67" s="1059"/>
      <c r="DMW67" s="1059"/>
      <c r="DMX67" s="1059"/>
      <c r="DMY67" s="1059"/>
      <c r="DMZ67" s="1059"/>
      <c r="DNA67" s="1059"/>
      <c r="DNB67" s="1059"/>
      <c r="DNC67" s="1059"/>
      <c r="DND67" s="1059"/>
      <c r="DNE67" s="1059"/>
      <c r="DNF67" s="1059"/>
      <c r="DNG67" s="1059"/>
      <c r="DNH67" s="1059"/>
      <c r="DNI67" s="1059"/>
      <c r="DNJ67" s="1059"/>
      <c r="DNK67" s="1059"/>
      <c r="DNL67" s="1059"/>
      <c r="DNM67" s="1059"/>
      <c r="DNN67" s="1059"/>
      <c r="DNO67" s="1059"/>
      <c r="DNP67" s="1059"/>
      <c r="DNQ67" s="1059"/>
      <c r="DNR67" s="1059"/>
      <c r="DNS67" s="1059"/>
      <c r="DNT67" s="1059"/>
      <c r="DNU67" s="1059"/>
      <c r="DNV67" s="1059"/>
      <c r="DNW67" s="1059"/>
      <c r="DNX67" s="1059"/>
      <c r="DNY67" s="1059"/>
      <c r="DNZ67" s="1059"/>
      <c r="DOA67" s="1059"/>
      <c r="DOB67" s="1059"/>
      <c r="DOC67" s="1059"/>
      <c r="DOD67" s="1059"/>
      <c r="DOE67" s="1059"/>
      <c r="DOF67" s="1059"/>
      <c r="DOG67" s="1059"/>
      <c r="DOH67" s="1059"/>
      <c r="DOI67" s="1059"/>
      <c r="DOJ67" s="1059"/>
      <c r="DOK67" s="1059"/>
      <c r="DOL67" s="1059"/>
      <c r="DOM67" s="1059"/>
      <c r="DON67" s="1059"/>
      <c r="DOO67" s="1059"/>
      <c r="DOP67" s="1059"/>
      <c r="DOQ67" s="1059"/>
      <c r="DOR67" s="1059"/>
      <c r="DOS67" s="1059"/>
      <c r="DOT67" s="1059"/>
      <c r="DOU67" s="1059"/>
      <c r="DOV67" s="1059"/>
      <c r="DOW67" s="1059"/>
      <c r="DOX67" s="1059"/>
      <c r="DOY67" s="1059"/>
      <c r="DOZ67" s="1059"/>
      <c r="DPA67" s="1059"/>
      <c r="DPB67" s="1059"/>
      <c r="DPC67" s="1059"/>
      <c r="DPD67" s="1059"/>
      <c r="DPE67" s="1059"/>
      <c r="DPF67" s="1059"/>
      <c r="DPG67" s="1059"/>
      <c r="DPH67" s="1059"/>
      <c r="DPI67" s="1059"/>
      <c r="DPJ67" s="1059"/>
      <c r="DPK67" s="1059"/>
      <c r="DPL67" s="1059"/>
      <c r="DPM67" s="1059"/>
      <c r="DPN67" s="1059"/>
      <c r="DPO67" s="1059"/>
      <c r="DPP67" s="1059"/>
      <c r="DPQ67" s="1059"/>
      <c r="DPR67" s="1059"/>
      <c r="DPS67" s="1059"/>
      <c r="DPT67" s="1059"/>
      <c r="DPU67" s="1059"/>
      <c r="DPV67" s="1059"/>
      <c r="DPW67" s="1059"/>
      <c r="DPX67" s="1059"/>
      <c r="DPY67" s="1059"/>
      <c r="DPZ67" s="1059"/>
      <c r="DQA67" s="1059"/>
      <c r="DQB67" s="1059"/>
      <c r="DQC67" s="1059"/>
      <c r="DQD67" s="1059"/>
      <c r="DQE67" s="1059"/>
      <c r="DQF67" s="1059"/>
      <c r="DQG67" s="1059"/>
      <c r="DQH67" s="1059"/>
      <c r="DQI67" s="1059"/>
      <c r="DQJ67" s="1059"/>
      <c r="DQK67" s="1059"/>
      <c r="DQL67" s="1059"/>
      <c r="DQM67" s="1059"/>
      <c r="DQN67" s="1059"/>
      <c r="DQO67" s="1059"/>
      <c r="DQP67" s="1059"/>
      <c r="DQQ67" s="1059"/>
      <c r="DQR67" s="1059"/>
      <c r="DQS67" s="1059"/>
      <c r="DQT67" s="1059"/>
      <c r="DQU67" s="1059"/>
      <c r="DQV67" s="1059"/>
      <c r="DQW67" s="1059"/>
      <c r="DQX67" s="1059"/>
      <c r="DQY67" s="1059"/>
      <c r="DQZ67" s="1059"/>
      <c r="DRA67" s="1059"/>
      <c r="DRB67" s="1059"/>
      <c r="DRC67" s="1059"/>
      <c r="DRD67" s="1059"/>
      <c r="DRE67" s="1059"/>
      <c r="DRF67" s="1059"/>
      <c r="DRG67" s="1059"/>
      <c r="DRH67" s="1059"/>
      <c r="DRI67" s="1059"/>
      <c r="DRJ67" s="1059"/>
      <c r="DRK67" s="1059"/>
      <c r="DRL67" s="1059"/>
      <c r="DRM67" s="1059"/>
      <c r="DRN67" s="1059"/>
      <c r="DRO67" s="1059"/>
      <c r="DRP67" s="1059"/>
      <c r="DRQ67" s="1059"/>
      <c r="DRR67" s="1059"/>
      <c r="DRS67" s="1059"/>
      <c r="DRT67" s="1059"/>
      <c r="DRU67" s="1059"/>
      <c r="DRV67" s="1059"/>
      <c r="DRW67" s="1059"/>
      <c r="DRX67" s="1059"/>
      <c r="DRY67" s="1059"/>
      <c r="DRZ67" s="1059"/>
      <c r="DSA67" s="1059"/>
      <c r="DSB67" s="1059"/>
      <c r="DSC67" s="1059"/>
      <c r="DSD67" s="1059"/>
      <c r="DSE67" s="1059"/>
      <c r="DSF67" s="1059"/>
      <c r="DSG67" s="1059"/>
      <c r="DSH67" s="1059"/>
      <c r="DSI67" s="1059"/>
      <c r="DSJ67" s="1059"/>
      <c r="DSK67" s="1059"/>
      <c r="DSL67" s="1059"/>
      <c r="DSM67" s="1059"/>
      <c r="DSN67" s="1059"/>
      <c r="DSO67" s="1059"/>
      <c r="DSP67" s="1059"/>
      <c r="DSQ67" s="1059"/>
      <c r="DSR67" s="1059"/>
      <c r="DSS67" s="1059"/>
      <c r="DST67" s="1059"/>
      <c r="DSU67" s="1059"/>
      <c r="DSV67" s="1059"/>
      <c r="DSW67" s="1059"/>
      <c r="DSX67" s="1059"/>
      <c r="DSY67" s="1059"/>
      <c r="DSZ67" s="1059"/>
      <c r="DTA67" s="1059"/>
      <c r="DTB67" s="1059"/>
      <c r="DTC67" s="1059"/>
      <c r="DTD67" s="1059"/>
      <c r="DTE67" s="1059"/>
      <c r="DTF67" s="1059"/>
      <c r="DTG67" s="1059"/>
      <c r="DTH67" s="1059"/>
      <c r="DTI67" s="1059"/>
      <c r="DTJ67" s="1059"/>
      <c r="DTK67" s="1059"/>
      <c r="DTL67" s="1059"/>
      <c r="DTM67" s="1059"/>
      <c r="DTN67" s="1059"/>
      <c r="DTO67" s="1059"/>
      <c r="DTP67" s="1059"/>
      <c r="DTQ67" s="1059"/>
      <c r="DTR67" s="1059"/>
      <c r="DTS67" s="1059"/>
      <c r="DTT67" s="1059"/>
      <c r="DTU67" s="1059"/>
      <c r="DTV67" s="1059"/>
      <c r="DTW67" s="1059"/>
      <c r="DTX67" s="1059"/>
      <c r="DTY67" s="1059"/>
      <c r="DTZ67" s="1059"/>
      <c r="DUA67" s="1059"/>
      <c r="DUB67" s="1059"/>
      <c r="DUC67" s="1059"/>
      <c r="DUD67" s="1059"/>
      <c r="DUE67" s="1059"/>
      <c r="DUF67" s="1059"/>
      <c r="DUG67" s="1059"/>
      <c r="DUH67" s="1059"/>
      <c r="DUI67" s="1059"/>
      <c r="DUJ67" s="1059"/>
      <c r="DUK67" s="1059"/>
      <c r="DUL67" s="1059"/>
      <c r="DUM67" s="1059"/>
      <c r="DUN67" s="1059"/>
      <c r="DUO67" s="1059"/>
      <c r="DUP67" s="1059"/>
      <c r="DUQ67" s="1059"/>
      <c r="DUR67" s="1059"/>
      <c r="DUS67" s="1059"/>
      <c r="DUT67" s="1059"/>
      <c r="DUU67" s="1059"/>
      <c r="DUV67" s="1059"/>
      <c r="DUW67" s="1059"/>
      <c r="DUX67" s="1059"/>
      <c r="DUY67" s="1059"/>
      <c r="DUZ67" s="1059"/>
      <c r="DVA67" s="1059"/>
      <c r="DVB67" s="1059"/>
      <c r="DVC67" s="1059"/>
      <c r="DVD67" s="1059"/>
      <c r="DVE67" s="1059"/>
      <c r="DVF67" s="1059"/>
      <c r="DVG67" s="1059"/>
      <c r="DVH67" s="1059"/>
      <c r="DVI67" s="1059"/>
      <c r="DVJ67" s="1059"/>
      <c r="DVK67" s="1059"/>
      <c r="DVL67" s="1059"/>
      <c r="DVM67" s="1059"/>
      <c r="DVN67" s="1059"/>
      <c r="DVO67" s="1059"/>
      <c r="DVP67" s="1059"/>
      <c r="DVQ67" s="1059"/>
      <c r="DVR67" s="1059"/>
      <c r="DVS67" s="1059"/>
      <c r="DVT67" s="1059"/>
      <c r="DVU67" s="1059"/>
      <c r="DVV67" s="1059"/>
      <c r="DVW67" s="1059"/>
      <c r="DVX67" s="1059"/>
      <c r="DVY67" s="1059"/>
      <c r="DVZ67" s="1059"/>
      <c r="DWA67" s="1059"/>
      <c r="DWB67" s="1059"/>
      <c r="DWC67" s="1059"/>
      <c r="DWD67" s="1059"/>
      <c r="DWE67" s="1059"/>
      <c r="DWF67" s="1059"/>
      <c r="DWG67" s="1059"/>
      <c r="DWH67" s="1059"/>
      <c r="DWI67" s="1059"/>
      <c r="DWJ67" s="1059"/>
      <c r="DWK67" s="1059"/>
      <c r="DWL67" s="1059"/>
      <c r="DWM67" s="1059"/>
      <c r="DWN67" s="1059"/>
      <c r="DWO67" s="1059"/>
      <c r="DWP67" s="1059"/>
      <c r="DWQ67" s="1059"/>
      <c r="DWR67" s="1059"/>
      <c r="DWS67" s="1059"/>
      <c r="DWT67" s="1059"/>
      <c r="DWU67" s="1059"/>
      <c r="DWV67" s="1059"/>
      <c r="DWW67" s="1059"/>
      <c r="DWX67" s="1059"/>
      <c r="DWY67" s="1059"/>
      <c r="DWZ67" s="1059"/>
      <c r="DXA67" s="1059"/>
      <c r="DXB67" s="1059"/>
      <c r="DXC67" s="1059"/>
      <c r="DXD67" s="1059"/>
      <c r="DXE67" s="1059"/>
      <c r="DXF67" s="1059"/>
      <c r="DXG67" s="1059"/>
      <c r="DXH67" s="1059"/>
      <c r="DXI67" s="1059"/>
      <c r="DXJ67" s="1059"/>
      <c r="DXK67" s="1059"/>
      <c r="DXL67" s="1059"/>
      <c r="DXM67" s="1059"/>
      <c r="DXN67" s="1059"/>
      <c r="DXO67" s="1059"/>
      <c r="DXP67" s="1059"/>
      <c r="DXQ67" s="1059"/>
      <c r="DXR67" s="1059"/>
      <c r="DXS67" s="1059"/>
      <c r="DXT67" s="1059"/>
      <c r="DXU67" s="1059"/>
      <c r="DXV67" s="1059"/>
      <c r="DXW67" s="1059"/>
      <c r="DXX67" s="1059"/>
      <c r="DXY67" s="1059"/>
      <c r="DXZ67" s="1059"/>
      <c r="DYA67" s="1059"/>
      <c r="DYB67" s="1059"/>
      <c r="DYC67" s="1059"/>
      <c r="DYD67" s="1059"/>
      <c r="DYE67" s="1059"/>
      <c r="DYF67" s="1059"/>
      <c r="DYG67" s="1059"/>
      <c r="DYH67" s="1059"/>
      <c r="DYI67" s="1059"/>
      <c r="DYJ67" s="1059"/>
      <c r="DYK67" s="1059"/>
      <c r="DYL67" s="1059"/>
      <c r="DYM67" s="1059"/>
      <c r="DYN67" s="1059"/>
      <c r="DYO67" s="1059"/>
      <c r="DYP67" s="1059"/>
      <c r="DYQ67" s="1059"/>
      <c r="DYR67" s="1059"/>
      <c r="DYS67" s="1059"/>
      <c r="DYT67" s="1059"/>
      <c r="DYU67" s="1059"/>
      <c r="DYV67" s="1059"/>
      <c r="DYW67" s="1059"/>
      <c r="DYX67" s="1059"/>
      <c r="DYY67" s="1059"/>
      <c r="DYZ67" s="1059"/>
      <c r="DZA67" s="1059"/>
      <c r="DZB67" s="1059"/>
      <c r="DZC67" s="1059"/>
      <c r="DZD67" s="1059"/>
      <c r="DZE67" s="1059"/>
      <c r="DZF67" s="1059"/>
      <c r="DZG67" s="1059"/>
      <c r="DZH67" s="1059"/>
      <c r="DZI67" s="1059"/>
      <c r="DZJ67" s="1059"/>
      <c r="DZK67" s="1059"/>
      <c r="DZL67" s="1059"/>
      <c r="DZM67" s="1059"/>
      <c r="DZN67" s="1059"/>
      <c r="DZO67" s="1059"/>
      <c r="DZP67" s="1059"/>
      <c r="DZQ67" s="1059"/>
      <c r="DZR67" s="1059"/>
      <c r="DZS67" s="1059"/>
      <c r="DZT67" s="1059"/>
      <c r="DZU67" s="1059"/>
      <c r="DZV67" s="1059"/>
      <c r="DZW67" s="1059"/>
      <c r="DZX67" s="1059"/>
      <c r="DZY67" s="1059"/>
      <c r="DZZ67" s="1059"/>
      <c r="EAA67" s="1059"/>
      <c r="EAB67" s="1059"/>
      <c r="EAC67" s="1059"/>
      <c r="EAD67" s="1059"/>
      <c r="EAE67" s="1059"/>
      <c r="EAF67" s="1059"/>
      <c r="EAG67" s="1059"/>
      <c r="EAH67" s="1059"/>
      <c r="EAI67" s="1059"/>
      <c r="EAJ67" s="1059"/>
      <c r="EAK67" s="1059"/>
      <c r="EAL67" s="1059"/>
      <c r="EAM67" s="1059"/>
      <c r="EAN67" s="1059"/>
      <c r="EAO67" s="1059"/>
      <c r="EAP67" s="1059"/>
      <c r="EAQ67" s="1059"/>
      <c r="EAR67" s="1059"/>
      <c r="EAS67" s="1059"/>
      <c r="EAT67" s="1059"/>
      <c r="EAU67" s="1059"/>
      <c r="EAV67" s="1059"/>
      <c r="EAW67" s="1059"/>
      <c r="EAX67" s="1059"/>
      <c r="EAY67" s="1059"/>
      <c r="EAZ67" s="1059"/>
      <c r="EBA67" s="1059"/>
      <c r="EBB67" s="1059"/>
      <c r="EBC67" s="1059"/>
      <c r="EBD67" s="1059"/>
      <c r="EBE67" s="1059"/>
      <c r="EBF67" s="1059"/>
      <c r="EBG67" s="1059"/>
      <c r="EBH67" s="1059"/>
      <c r="EBI67" s="1059"/>
      <c r="EBJ67" s="1059"/>
      <c r="EBK67" s="1059"/>
      <c r="EBL67" s="1059"/>
      <c r="EBM67" s="1059"/>
      <c r="EBN67" s="1059"/>
      <c r="EBO67" s="1059"/>
      <c r="EBP67" s="1059"/>
      <c r="EBQ67" s="1059"/>
      <c r="EBR67" s="1059"/>
      <c r="EBS67" s="1059"/>
      <c r="EBT67" s="1059"/>
      <c r="EBU67" s="1059"/>
      <c r="EBV67" s="1059"/>
      <c r="EBW67" s="1059"/>
      <c r="EBX67" s="1059"/>
      <c r="EBY67" s="1059"/>
      <c r="EBZ67" s="1059"/>
      <c r="ECA67" s="1059"/>
      <c r="ECB67" s="1059"/>
      <c r="ECC67" s="1059"/>
      <c r="ECD67" s="1059"/>
      <c r="ECE67" s="1059"/>
      <c r="ECF67" s="1059"/>
      <c r="ECG67" s="1059"/>
      <c r="ECH67" s="1059"/>
      <c r="ECI67" s="1059"/>
      <c r="ECJ67" s="1059"/>
      <c r="ECK67" s="1059"/>
      <c r="ECL67" s="1059"/>
      <c r="ECM67" s="1059"/>
      <c r="ECN67" s="1059"/>
      <c r="ECO67" s="1059"/>
      <c r="ECP67" s="1059"/>
      <c r="ECQ67" s="1059"/>
      <c r="ECR67" s="1059"/>
      <c r="ECS67" s="1059"/>
      <c r="ECT67" s="1059"/>
      <c r="ECU67" s="1059"/>
      <c r="ECV67" s="1059"/>
      <c r="ECW67" s="1059"/>
      <c r="ECX67" s="1059"/>
      <c r="ECY67" s="1059"/>
      <c r="ECZ67" s="1059"/>
      <c r="EDA67" s="1059"/>
      <c r="EDB67" s="1059"/>
      <c r="EDC67" s="1059"/>
      <c r="EDD67" s="1059"/>
      <c r="EDE67" s="1059"/>
      <c r="EDF67" s="1059"/>
      <c r="EDG67" s="1059"/>
      <c r="EDH67" s="1059"/>
      <c r="EDI67" s="1059"/>
      <c r="EDJ67" s="1059"/>
      <c r="EDK67" s="1059"/>
      <c r="EDL67" s="1059"/>
      <c r="EDM67" s="1059"/>
      <c r="EDN67" s="1059"/>
      <c r="EDO67" s="1059"/>
      <c r="EDP67" s="1059"/>
      <c r="EDQ67" s="1059"/>
      <c r="EDR67" s="1059"/>
      <c r="EDS67" s="1059"/>
      <c r="EDT67" s="1059"/>
      <c r="EDU67" s="1059"/>
      <c r="EDV67" s="1059"/>
      <c r="EDW67" s="1059"/>
      <c r="EDX67" s="1059"/>
      <c r="EDY67" s="1059"/>
      <c r="EDZ67" s="1059"/>
      <c r="EEA67" s="1059"/>
      <c r="EEB67" s="1059"/>
      <c r="EEC67" s="1059"/>
      <c r="EED67" s="1059"/>
      <c r="EEE67" s="1059"/>
      <c r="EEF67" s="1059"/>
      <c r="EEG67" s="1059"/>
      <c r="EEH67" s="1059"/>
      <c r="EEI67" s="1059"/>
      <c r="EEJ67" s="1059"/>
      <c r="EEK67" s="1059"/>
      <c r="EEL67" s="1059"/>
      <c r="EEM67" s="1059"/>
      <c r="EEN67" s="1059"/>
      <c r="EEO67" s="1059"/>
      <c r="EEP67" s="1059"/>
      <c r="EEQ67" s="1059"/>
      <c r="EER67" s="1059"/>
      <c r="EES67" s="1059"/>
      <c r="EET67" s="1059"/>
      <c r="EEU67" s="1059"/>
      <c r="EEV67" s="1059"/>
      <c r="EEW67" s="1059"/>
      <c r="EEX67" s="1059"/>
      <c r="EEY67" s="1059"/>
      <c r="EEZ67" s="1059"/>
      <c r="EFA67" s="1059"/>
      <c r="EFB67" s="1059"/>
      <c r="EFC67" s="1059"/>
      <c r="EFD67" s="1059"/>
      <c r="EFE67" s="1059"/>
      <c r="EFF67" s="1059"/>
      <c r="EFG67" s="1059"/>
      <c r="EFH67" s="1059"/>
      <c r="EFI67" s="1059"/>
      <c r="EFJ67" s="1059"/>
      <c r="EFK67" s="1059"/>
      <c r="EFL67" s="1059"/>
      <c r="EFM67" s="1059"/>
      <c r="EFN67" s="1059"/>
      <c r="EFO67" s="1059"/>
      <c r="EFP67" s="1059"/>
      <c r="EFQ67" s="1059"/>
      <c r="EFR67" s="1059"/>
      <c r="EFS67" s="1059"/>
      <c r="EFT67" s="1059"/>
      <c r="EFU67" s="1059"/>
      <c r="EFV67" s="1059"/>
      <c r="EFW67" s="1059"/>
      <c r="EFX67" s="1059"/>
      <c r="EFY67" s="1059"/>
      <c r="EFZ67" s="1059"/>
      <c r="EGA67" s="1059"/>
      <c r="EGB67" s="1059"/>
      <c r="EGC67" s="1059"/>
      <c r="EGD67" s="1059"/>
      <c r="EGE67" s="1059"/>
      <c r="EGF67" s="1059"/>
      <c r="EGG67" s="1059"/>
      <c r="EGH67" s="1059"/>
      <c r="EGI67" s="1059"/>
      <c r="EGJ67" s="1059"/>
      <c r="EGK67" s="1059"/>
      <c r="EGL67" s="1059"/>
      <c r="EGM67" s="1059"/>
      <c r="EGN67" s="1059"/>
      <c r="EGO67" s="1059"/>
      <c r="EGP67" s="1059"/>
      <c r="EGQ67" s="1059"/>
      <c r="EGR67" s="1059"/>
      <c r="EGS67" s="1059"/>
      <c r="EGT67" s="1059"/>
      <c r="EGU67" s="1059"/>
      <c r="EGV67" s="1059"/>
      <c r="EGW67" s="1059"/>
      <c r="EGX67" s="1059"/>
      <c r="EGY67" s="1059"/>
      <c r="EGZ67" s="1059"/>
      <c r="EHA67" s="1059"/>
      <c r="EHB67" s="1059"/>
      <c r="EHC67" s="1059"/>
      <c r="EHD67" s="1059"/>
      <c r="EHE67" s="1059"/>
      <c r="EHF67" s="1059"/>
      <c r="EHG67" s="1059"/>
      <c r="EHH67" s="1059"/>
      <c r="EHI67" s="1059"/>
      <c r="EHJ67" s="1059"/>
      <c r="EHK67" s="1059"/>
      <c r="EHL67" s="1059"/>
      <c r="EHM67" s="1059"/>
      <c r="EHN67" s="1059"/>
      <c r="EHO67" s="1059"/>
      <c r="EHP67" s="1059"/>
      <c r="EHQ67" s="1059"/>
      <c r="EHR67" s="1059"/>
      <c r="EHS67" s="1059"/>
      <c r="EHT67" s="1059"/>
      <c r="EHU67" s="1059"/>
      <c r="EHV67" s="1059"/>
      <c r="EHW67" s="1059"/>
      <c r="EHX67" s="1059"/>
      <c r="EHY67" s="1059"/>
      <c r="EHZ67" s="1059"/>
      <c r="EIA67" s="1059"/>
      <c r="EIB67" s="1059"/>
      <c r="EIC67" s="1059"/>
      <c r="EID67" s="1059"/>
      <c r="EIE67" s="1059"/>
      <c r="EIF67" s="1059"/>
      <c r="EIG67" s="1059"/>
      <c r="EIH67" s="1059"/>
      <c r="EII67" s="1059"/>
      <c r="EIJ67" s="1059"/>
      <c r="EIK67" s="1059"/>
      <c r="EIL67" s="1059"/>
      <c r="EIM67" s="1059"/>
      <c r="EIN67" s="1059"/>
      <c r="EIO67" s="1059"/>
      <c r="EIP67" s="1059"/>
      <c r="EIQ67" s="1059"/>
      <c r="EIR67" s="1059"/>
      <c r="EIS67" s="1059"/>
      <c r="EIT67" s="1059"/>
      <c r="EIU67" s="1059"/>
      <c r="EIV67" s="1059"/>
      <c r="EIW67" s="1059"/>
      <c r="EIX67" s="1059"/>
      <c r="EIY67" s="1059"/>
      <c r="EIZ67" s="1059"/>
      <c r="EJA67" s="1059"/>
      <c r="EJB67" s="1059"/>
      <c r="EJC67" s="1059"/>
      <c r="EJD67" s="1059"/>
      <c r="EJE67" s="1059"/>
      <c r="EJF67" s="1059"/>
      <c r="EJG67" s="1059"/>
      <c r="EJH67" s="1059"/>
      <c r="EJI67" s="1059"/>
      <c r="EJJ67" s="1059"/>
      <c r="EJK67" s="1059"/>
      <c r="EJL67" s="1059"/>
      <c r="EJM67" s="1059"/>
      <c r="EJN67" s="1059"/>
      <c r="EJO67" s="1059"/>
      <c r="EJP67" s="1059"/>
      <c r="EJQ67" s="1059"/>
      <c r="EJR67" s="1059"/>
      <c r="EJS67" s="1059"/>
      <c r="EJT67" s="1059"/>
      <c r="EJU67" s="1059"/>
      <c r="EJV67" s="1059"/>
      <c r="EJW67" s="1059"/>
      <c r="EJX67" s="1059"/>
      <c r="EJY67" s="1059"/>
      <c r="EJZ67" s="1059"/>
      <c r="EKA67" s="1059"/>
      <c r="EKB67" s="1059"/>
      <c r="EKC67" s="1059"/>
      <c r="EKD67" s="1059"/>
      <c r="EKE67" s="1059"/>
      <c r="EKF67" s="1059"/>
      <c r="EKG67" s="1059"/>
      <c r="EKH67" s="1059"/>
      <c r="EKI67" s="1059"/>
      <c r="EKJ67" s="1059"/>
      <c r="EKK67" s="1059"/>
      <c r="EKL67" s="1059"/>
      <c r="EKM67" s="1059"/>
      <c r="EKN67" s="1059"/>
      <c r="EKO67" s="1059"/>
      <c r="EKP67" s="1059"/>
      <c r="EKQ67" s="1059"/>
      <c r="EKR67" s="1059"/>
      <c r="EKS67" s="1059"/>
      <c r="EKT67" s="1059"/>
      <c r="EKU67" s="1059"/>
      <c r="EKV67" s="1059"/>
      <c r="EKW67" s="1059"/>
      <c r="EKX67" s="1059"/>
      <c r="EKY67" s="1059"/>
      <c r="EKZ67" s="1059"/>
      <c r="ELA67" s="1059"/>
      <c r="ELB67" s="1059"/>
      <c r="ELC67" s="1059"/>
      <c r="ELD67" s="1059"/>
      <c r="ELE67" s="1059"/>
      <c r="ELF67" s="1059"/>
      <c r="ELG67" s="1059"/>
      <c r="ELH67" s="1059"/>
      <c r="ELI67" s="1059"/>
      <c r="ELJ67" s="1059"/>
      <c r="ELK67" s="1059"/>
      <c r="ELL67" s="1059"/>
      <c r="ELM67" s="1059"/>
      <c r="ELN67" s="1059"/>
      <c r="ELO67" s="1059"/>
      <c r="ELP67" s="1059"/>
      <c r="ELQ67" s="1059"/>
      <c r="ELR67" s="1059"/>
      <c r="ELS67" s="1059"/>
      <c r="ELT67" s="1059"/>
      <c r="ELU67" s="1059"/>
      <c r="ELV67" s="1059"/>
      <c r="ELW67" s="1059"/>
      <c r="ELX67" s="1059"/>
      <c r="ELY67" s="1059"/>
      <c r="ELZ67" s="1059"/>
      <c r="EMA67" s="1059"/>
      <c r="EMB67" s="1059"/>
      <c r="EMC67" s="1059"/>
      <c r="EMD67" s="1059"/>
      <c r="EME67" s="1059"/>
      <c r="EMF67" s="1059"/>
      <c r="EMG67" s="1059"/>
      <c r="EMH67" s="1059"/>
      <c r="EMI67" s="1059"/>
      <c r="EMJ67" s="1059"/>
      <c r="EMK67" s="1059"/>
      <c r="EML67" s="1059"/>
      <c r="EMM67" s="1059"/>
      <c r="EMN67" s="1059"/>
      <c r="EMO67" s="1059"/>
      <c r="EMP67" s="1059"/>
      <c r="EMQ67" s="1059"/>
      <c r="EMR67" s="1059"/>
      <c r="EMS67" s="1059"/>
      <c r="EMT67" s="1059"/>
      <c r="EMU67" s="1059"/>
      <c r="EMV67" s="1059"/>
      <c r="EMW67" s="1059"/>
      <c r="EMX67" s="1059"/>
      <c r="EMY67" s="1059"/>
      <c r="EMZ67" s="1059"/>
      <c r="ENA67" s="1059"/>
      <c r="ENB67" s="1059"/>
      <c r="ENC67" s="1059"/>
      <c r="END67" s="1059"/>
      <c r="ENE67" s="1059"/>
      <c r="ENF67" s="1059"/>
      <c r="ENG67" s="1059"/>
      <c r="ENH67" s="1059"/>
      <c r="ENI67" s="1059"/>
      <c r="ENJ67" s="1059"/>
      <c r="ENK67" s="1059"/>
      <c r="ENL67" s="1059"/>
      <c r="ENM67" s="1059"/>
      <c r="ENN67" s="1059"/>
      <c r="ENO67" s="1059"/>
      <c r="ENP67" s="1059"/>
      <c r="ENQ67" s="1059"/>
      <c r="ENR67" s="1059"/>
      <c r="ENS67" s="1059"/>
      <c r="ENT67" s="1059"/>
      <c r="ENU67" s="1059"/>
      <c r="ENV67" s="1059"/>
      <c r="ENW67" s="1059"/>
      <c r="ENX67" s="1059"/>
      <c r="ENY67" s="1059"/>
      <c r="ENZ67" s="1059"/>
      <c r="EOA67" s="1059"/>
      <c r="EOB67" s="1059"/>
      <c r="EOC67" s="1059"/>
      <c r="EOD67" s="1059"/>
      <c r="EOE67" s="1059"/>
      <c r="EOF67" s="1059"/>
      <c r="EOG67" s="1059"/>
      <c r="EOH67" s="1059"/>
      <c r="EOI67" s="1059"/>
      <c r="EOJ67" s="1059"/>
      <c r="EOK67" s="1059"/>
      <c r="EOL67" s="1059"/>
      <c r="EOM67" s="1059"/>
      <c r="EON67" s="1059"/>
      <c r="EOO67" s="1059"/>
      <c r="EOP67" s="1059"/>
      <c r="EOQ67" s="1059"/>
      <c r="EOR67" s="1059"/>
      <c r="EOS67" s="1059"/>
      <c r="EOT67" s="1059"/>
      <c r="EOU67" s="1059"/>
      <c r="EOV67" s="1059"/>
      <c r="EOW67" s="1059"/>
      <c r="EOX67" s="1059"/>
      <c r="EOY67" s="1059"/>
      <c r="EOZ67" s="1059"/>
      <c r="EPA67" s="1059"/>
      <c r="EPB67" s="1059"/>
      <c r="EPC67" s="1059"/>
      <c r="EPD67" s="1059"/>
      <c r="EPE67" s="1059"/>
      <c r="EPF67" s="1059"/>
      <c r="EPG67" s="1059"/>
      <c r="EPH67" s="1059"/>
      <c r="EPI67" s="1059"/>
      <c r="EPJ67" s="1059"/>
      <c r="EPK67" s="1059"/>
      <c r="EPL67" s="1059"/>
      <c r="EPM67" s="1059"/>
      <c r="EPN67" s="1059"/>
      <c r="EPO67" s="1059"/>
      <c r="EPP67" s="1059"/>
      <c r="EPQ67" s="1059"/>
      <c r="EPR67" s="1059"/>
      <c r="EPS67" s="1059"/>
      <c r="EPT67" s="1059"/>
      <c r="EPU67" s="1059"/>
      <c r="EPV67" s="1059"/>
      <c r="EPW67" s="1059"/>
      <c r="EPX67" s="1059"/>
      <c r="EPY67" s="1059"/>
      <c r="EPZ67" s="1059"/>
      <c r="EQA67" s="1059"/>
      <c r="EQB67" s="1059"/>
      <c r="EQC67" s="1059"/>
      <c r="EQD67" s="1059"/>
      <c r="EQE67" s="1059"/>
      <c r="EQF67" s="1059"/>
      <c r="EQG67" s="1059"/>
      <c r="EQH67" s="1059"/>
      <c r="EQI67" s="1059"/>
      <c r="EQJ67" s="1059"/>
      <c r="EQK67" s="1059"/>
      <c r="EQL67" s="1059"/>
      <c r="EQM67" s="1059"/>
      <c r="EQN67" s="1059"/>
      <c r="EQO67" s="1059"/>
      <c r="EQP67" s="1059"/>
      <c r="EQQ67" s="1059"/>
      <c r="EQR67" s="1059"/>
      <c r="EQS67" s="1059"/>
      <c r="EQT67" s="1059"/>
      <c r="EQU67" s="1059"/>
      <c r="EQV67" s="1059"/>
      <c r="EQW67" s="1059"/>
      <c r="EQX67" s="1059"/>
      <c r="EQY67" s="1059"/>
      <c r="EQZ67" s="1059"/>
      <c r="ERA67" s="1059"/>
      <c r="ERB67" s="1059"/>
      <c r="ERC67" s="1059"/>
      <c r="ERD67" s="1059"/>
      <c r="ERE67" s="1059"/>
      <c r="ERF67" s="1059"/>
      <c r="ERG67" s="1059"/>
      <c r="ERH67" s="1059"/>
      <c r="ERI67" s="1059"/>
      <c r="ERJ67" s="1059"/>
      <c r="ERK67" s="1059"/>
      <c r="ERL67" s="1059"/>
      <c r="ERM67" s="1059"/>
      <c r="ERN67" s="1059"/>
      <c r="ERO67" s="1059"/>
      <c r="ERP67" s="1059"/>
      <c r="ERQ67" s="1059"/>
      <c r="ERR67" s="1059"/>
      <c r="ERS67" s="1059"/>
      <c r="ERT67" s="1059"/>
      <c r="ERU67" s="1059"/>
      <c r="ERV67" s="1059"/>
      <c r="ERW67" s="1059"/>
      <c r="ERX67" s="1059"/>
      <c r="ERY67" s="1059"/>
      <c r="ERZ67" s="1059"/>
      <c r="ESA67" s="1059"/>
      <c r="ESB67" s="1059"/>
      <c r="ESC67" s="1059"/>
      <c r="ESD67" s="1059"/>
      <c r="ESE67" s="1059"/>
      <c r="ESF67" s="1059"/>
      <c r="ESG67" s="1059"/>
      <c r="ESH67" s="1059"/>
      <c r="ESI67" s="1059"/>
      <c r="ESJ67" s="1059"/>
      <c r="ESK67" s="1059"/>
      <c r="ESL67" s="1059"/>
      <c r="ESM67" s="1059"/>
      <c r="ESN67" s="1059"/>
      <c r="ESO67" s="1059"/>
      <c r="ESP67" s="1059"/>
      <c r="ESQ67" s="1059"/>
      <c r="ESR67" s="1059"/>
      <c r="ESS67" s="1059"/>
      <c r="EST67" s="1059"/>
      <c r="ESU67" s="1059"/>
      <c r="ESV67" s="1059"/>
      <c r="ESW67" s="1059"/>
      <c r="ESX67" s="1059"/>
      <c r="ESY67" s="1059"/>
      <c r="ESZ67" s="1059"/>
      <c r="ETA67" s="1059"/>
      <c r="ETB67" s="1059"/>
      <c r="ETC67" s="1059"/>
      <c r="ETD67" s="1059"/>
      <c r="ETE67" s="1059"/>
      <c r="ETF67" s="1059"/>
      <c r="ETG67" s="1059"/>
      <c r="ETH67" s="1059"/>
      <c r="ETI67" s="1059"/>
      <c r="ETJ67" s="1059"/>
      <c r="ETK67" s="1059"/>
      <c r="ETL67" s="1059"/>
      <c r="ETM67" s="1059"/>
      <c r="ETN67" s="1059"/>
      <c r="ETO67" s="1059"/>
      <c r="ETP67" s="1059"/>
      <c r="ETQ67" s="1059"/>
      <c r="ETR67" s="1059"/>
      <c r="ETS67" s="1059"/>
      <c r="ETT67" s="1059"/>
      <c r="ETU67" s="1059"/>
      <c r="ETV67" s="1059"/>
      <c r="ETW67" s="1059"/>
      <c r="ETX67" s="1059"/>
      <c r="ETY67" s="1059"/>
      <c r="ETZ67" s="1059"/>
      <c r="EUA67" s="1059"/>
      <c r="EUB67" s="1059"/>
      <c r="EUC67" s="1059"/>
      <c r="EUD67" s="1059"/>
      <c r="EUE67" s="1059"/>
      <c r="EUF67" s="1059"/>
      <c r="EUG67" s="1059"/>
      <c r="EUH67" s="1059"/>
      <c r="EUI67" s="1059"/>
      <c r="EUJ67" s="1059"/>
      <c r="EUK67" s="1059"/>
      <c r="EUL67" s="1059"/>
      <c r="EUM67" s="1059"/>
      <c r="EUN67" s="1059"/>
      <c r="EUO67" s="1059"/>
      <c r="EUP67" s="1059"/>
      <c r="EUQ67" s="1059"/>
      <c r="EUR67" s="1059"/>
      <c r="EUS67" s="1059"/>
      <c r="EUT67" s="1059"/>
      <c r="EUU67" s="1059"/>
      <c r="EUV67" s="1059"/>
      <c r="EUW67" s="1059"/>
      <c r="EUX67" s="1059"/>
      <c r="EUY67" s="1059"/>
      <c r="EUZ67" s="1059"/>
      <c r="EVA67" s="1059"/>
      <c r="EVB67" s="1059"/>
      <c r="EVC67" s="1059"/>
      <c r="EVD67" s="1059"/>
      <c r="EVE67" s="1059"/>
      <c r="EVF67" s="1059"/>
      <c r="EVG67" s="1059"/>
      <c r="EVH67" s="1059"/>
      <c r="EVI67" s="1059"/>
      <c r="EVJ67" s="1059"/>
      <c r="EVK67" s="1059"/>
      <c r="EVL67" s="1059"/>
      <c r="EVM67" s="1059"/>
      <c r="EVN67" s="1059"/>
      <c r="EVO67" s="1059"/>
      <c r="EVP67" s="1059"/>
      <c r="EVQ67" s="1059"/>
      <c r="EVR67" s="1059"/>
      <c r="EVS67" s="1059"/>
      <c r="EVT67" s="1059"/>
      <c r="EVU67" s="1059"/>
      <c r="EVV67" s="1059"/>
      <c r="EVW67" s="1059"/>
      <c r="EVX67" s="1059"/>
      <c r="EVY67" s="1059"/>
      <c r="EVZ67" s="1059"/>
      <c r="EWA67" s="1059"/>
      <c r="EWB67" s="1059"/>
      <c r="EWC67" s="1059"/>
      <c r="EWD67" s="1059"/>
      <c r="EWE67" s="1059"/>
      <c r="EWF67" s="1059"/>
      <c r="EWG67" s="1059"/>
      <c r="EWH67" s="1059"/>
      <c r="EWI67" s="1059"/>
      <c r="EWJ67" s="1059"/>
      <c r="EWK67" s="1059"/>
      <c r="EWL67" s="1059"/>
      <c r="EWM67" s="1059"/>
      <c r="EWN67" s="1059"/>
      <c r="EWO67" s="1059"/>
      <c r="EWP67" s="1059"/>
      <c r="EWQ67" s="1059"/>
      <c r="EWR67" s="1059"/>
      <c r="EWS67" s="1059"/>
      <c r="EWT67" s="1059"/>
      <c r="EWU67" s="1059"/>
      <c r="EWV67" s="1059"/>
      <c r="EWW67" s="1059"/>
      <c r="EWX67" s="1059"/>
      <c r="EWY67" s="1059"/>
      <c r="EWZ67" s="1059"/>
      <c r="EXA67" s="1059"/>
      <c r="EXB67" s="1059"/>
      <c r="EXC67" s="1059"/>
      <c r="EXD67" s="1059"/>
      <c r="EXE67" s="1059"/>
      <c r="EXF67" s="1059"/>
      <c r="EXG67" s="1059"/>
      <c r="EXH67" s="1059"/>
      <c r="EXI67" s="1059"/>
      <c r="EXJ67" s="1059"/>
      <c r="EXK67" s="1059"/>
      <c r="EXL67" s="1059"/>
      <c r="EXM67" s="1059"/>
      <c r="EXN67" s="1059"/>
      <c r="EXO67" s="1059"/>
      <c r="EXP67" s="1059"/>
      <c r="EXQ67" s="1059"/>
      <c r="EXR67" s="1059"/>
      <c r="EXS67" s="1059"/>
      <c r="EXT67" s="1059"/>
      <c r="EXU67" s="1059"/>
      <c r="EXV67" s="1059"/>
      <c r="EXW67" s="1059"/>
      <c r="EXX67" s="1059"/>
      <c r="EXY67" s="1059"/>
      <c r="EXZ67" s="1059"/>
      <c r="EYA67" s="1059"/>
      <c r="EYB67" s="1059"/>
      <c r="EYC67" s="1059"/>
      <c r="EYD67" s="1059"/>
      <c r="EYE67" s="1059"/>
      <c r="EYF67" s="1059"/>
      <c r="EYG67" s="1059"/>
      <c r="EYH67" s="1059"/>
      <c r="EYI67" s="1059"/>
      <c r="EYJ67" s="1059"/>
      <c r="EYK67" s="1059"/>
      <c r="EYL67" s="1059"/>
      <c r="EYM67" s="1059"/>
      <c r="EYN67" s="1059"/>
      <c r="EYO67" s="1059"/>
      <c r="EYP67" s="1059"/>
      <c r="EYQ67" s="1059"/>
      <c r="EYR67" s="1059"/>
      <c r="EYS67" s="1059"/>
      <c r="EYT67" s="1059"/>
      <c r="EYU67" s="1059"/>
      <c r="EYV67" s="1059"/>
      <c r="EYW67" s="1059"/>
      <c r="EYX67" s="1059"/>
      <c r="EYY67" s="1059"/>
      <c r="EYZ67" s="1059"/>
      <c r="EZA67" s="1059"/>
      <c r="EZB67" s="1059"/>
      <c r="EZC67" s="1059"/>
      <c r="EZD67" s="1059"/>
      <c r="EZE67" s="1059"/>
      <c r="EZF67" s="1059"/>
      <c r="EZG67" s="1059"/>
      <c r="EZH67" s="1059"/>
      <c r="EZI67" s="1059"/>
      <c r="EZJ67" s="1059"/>
      <c r="EZK67" s="1059"/>
      <c r="EZL67" s="1059"/>
      <c r="EZM67" s="1059"/>
      <c r="EZN67" s="1059"/>
      <c r="EZO67" s="1059"/>
      <c r="EZP67" s="1059"/>
      <c r="EZQ67" s="1059"/>
      <c r="EZR67" s="1059"/>
      <c r="EZS67" s="1059"/>
      <c r="EZT67" s="1059"/>
      <c r="EZU67" s="1059"/>
      <c r="EZV67" s="1059"/>
      <c r="EZW67" s="1059"/>
      <c r="EZX67" s="1059"/>
      <c r="EZY67" s="1059"/>
      <c r="EZZ67" s="1059"/>
      <c r="FAA67" s="1059"/>
      <c r="FAB67" s="1059"/>
      <c r="FAC67" s="1059"/>
      <c r="FAD67" s="1059"/>
      <c r="FAE67" s="1059"/>
      <c r="FAF67" s="1059"/>
      <c r="FAG67" s="1059"/>
      <c r="FAH67" s="1059"/>
      <c r="FAI67" s="1059"/>
      <c r="FAJ67" s="1059"/>
      <c r="FAK67" s="1059"/>
      <c r="FAL67" s="1059"/>
      <c r="FAM67" s="1059"/>
      <c r="FAN67" s="1059"/>
      <c r="FAO67" s="1059"/>
      <c r="FAP67" s="1059"/>
      <c r="FAQ67" s="1059"/>
      <c r="FAR67" s="1059"/>
      <c r="FAS67" s="1059"/>
      <c r="FAT67" s="1059"/>
      <c r="FAU67" s="1059"/>
      <c r="FAV67" s="1059"/>
      <c r="FAW67" s="1059"/>
      <c r="FAX67" s="1059"/>
      <c r="FAY67" s="1059"/>
      <c r="FAZ67" s="1059"/>
      <c r="FBA67" s="1059"/>
      <c r="FBB67" s="1059"/>
      <c r="FBC67" s="1059"/>
      <c r="FBD67" s="1059"/>
      <c r="FBE67" s="1059"/>
      <c r="FBF67" s="1059"/>
      <c r="FBG67" s="1059"/>
      <c r="FBH67" s="1059"/>
      <c r="FBI67" s="1059"/>
      <c r="FBJ67" s="1059"/>
      <c r="FBK67" s="1059"/>
      <c r="FBL67" s="1059"/>
      <c r="FBM67" s="1059"/>
      <c r="FBN67" s="1059"/>
      <c r="FBO67" s="1059"/>
      <c r="FBP67" s="1059"/>
      <c r="FBQ67" s="1059"/>
      <c r="FBR67" s="1059"/>
      <c r="FBS67" s="1059"/>
      <c r="FBT67" s="1059"/>
      <c r="FBU67" s="1059"/>
      <c r="FBV67" s="1059"/>
      <c r="FBW67" s="1059"/>
      <c r="FBX67" s="1059"/>
      <c r="FBY67" s="1059"/>
      <c r="FBZ67" s="1059"/>
      <c r="FCA67" s="1059"/>
      <c r="FCB67" s="1059"/>
      <c r="FCC67" s="1059"/>
      <c r="FCD67" s="1059"/>
      <c r="FCE67" s="1059"/>
      <c r="FCF67" s="1059"/>
      <c r="FCG67" s="1059"/>
      <c r="FCH67" s="1059"/>
      <c r="FCI67" s="1059"/>
      <c r="FCJ67" s="1059"/>
      <c r="FCK67" s="1059"/>
      <c r="FCL67" s="1059"/>
      <c r="FCM67" s="1059"/>
      <c r="FCN67" s="1059"/>
      <c r="FCO67" s="1059"/>
      <c r="FCP67" s="1059"/>
      <c r="FCQ67" s="1059"/>
      <c r="FCR67" s="1059"/>
      <c r="FCS67" s="1059"/>
      <c r="FCT67" s="1059"/>
      <c r="FCU67" s="1059"/>
      <c r="FCV67" s="1059"/>
      <c r="FCW67" s="1059"/>
      <c r="FCX67" s="1059"/>
      <c r="FCY67" s="1059"/>
      <c r="FCZ67" s="1059"/>
      <c r="FDA67" s="1059"/>
      <c r="FDB67" s="1059"/>
      <c r="FDC67" s="1059"/>
      <c r="FDD67" s="1059"/>
      <c r="FDE67" s="1059"/>
      <c r="FDF67" s="1059"/>
      <c r="FDG67" s="1059"/>
      <c r="FDH67" s="1059"/>
      <c r="FDI67" s="1059"/>
      <c r="FDJ67" s="1059"/>
      <c r="FDK67" s="1059"/>
      <c r="FDL67" s="1059"/>
      <c r="FDM67" s="1059"/>
      <c r="FDN67" s="1059"/>
      <c r="FDO67" s="1059"/>
      <c r="FDP67" s="1059"/>
      <c r="FDQ67" s="1059"/>
      <c r="FDR67" s="1059"/>
      <c r="FDS67" s="1059"/>
      <c r="FDT67" s="1059"/>
      <c r="FDU67" s="1059"/>
      <c r="FDV67" s="1059"/>
      <c r="FDW67" s="1059"/>
      <c r="FDX67" s="1059"/>
      <c r="FDY67" s="1059"/>
      <c r="FDZ67" s="1059"/>
      <c r="FEA67" s="1059"/>
      <c r="FEB67" s="1059"/>
      <c r="FEC67" s="1059"/>
      <c r="FED67" s="1059"/>
      <c r="FEE67" s="1059"/>
      <c r="FEF67" s="1059"/>
      <c r="FEG67" s="1059"/>
      <c r="FEH67" s="1059"/>
      <c r="FEI67" s="1059"/>
      <c r="FEJ67" s="1059"/>
      <c r="FEK67" s="1059"/>
      <c r="FEL67" s="1059"/>
      <c r="FEM67" s="1059"/>
      <c r="FEN67" s="1059"/>
      <c r="FEO67" s="1059"/>
      <c r="FEP67" s="1059"/>
      <c r="FEQ67" s="1059"/>
      <c r="FER67" s="1059"/>
      <c r="FES67" s="1059"/>
      <c r="FET67" s="1059"/>
      <c r="FEU67" s="1059"/>
      <c r="FEV67" s="1059"/>
      <c r="FEW67" s="1059"/>
      <c r="FEX67" s="1059"/>
      <c r="FEY67" s="1059"/>
      <c r="FEZ67" s="1059"/>
      <c r="FFA67" s="1059"/>
      <c r="FFB67" s="1059"/>
      <c r="FFC67" s="1059"/>
      <c r="FFD67" s="1059"/>
      <c r="FFE67" s="1059"/>
      <c r="FFF67" s="1059"/>
      <c r="FFG67" s="1059"/>
      <c r="FFH67" s="1059"/>
      <c r="FFI67" s="1059"/>
      <c r="FFJ67" s="1059"/>
      <c r="FFK67" s="1059"/>
      <c r="FFL67" s="1059"/>
      <c r="FFM67" s="1059"/>
      <c r="FFN67" s="1059"/>
      <c r="FFO67" s="1059"/>
      <c r="FFP67" s="1059"/>
      <c r="FFQ67" s="1059"/>
      <c r="FFR67" s="1059"/>
      <c r="FFS67" s="1059"/>
      <c r="FFT67" s="1059"/>
      <c r="FFU67" s="1059"/>
      <c r="FFV67" s="1059"/>
      <c r="FFW67" s="1059"/>
      <c r="FFX67" s="1059"/>
      <c r="FFY67" s="1059"/>
      <c r="FFZ67" s="1059"/>
      <c r="FGA67" s="1059"/>
      <c r="FGB67" s="1059"/>
      <c r="FGC67" s="1059"/>
      <c r="FGD67" s="1059"/>
      <c r="FGE67" s="1059"/>
      <c r="FGF67" s="1059"/>
      <c r="FGG67" s="1059"/>
      <c r="FGH67" s="1059"/>
      <c r="FGI67" s="1059"/>
      <c r="FGJ67" s="1059"/>
      <c r="FGK67" s="1059"/>
      <c r="FGL67" s="1059"/>
      <c r="FGM67" s="1059"/>
      <c r="FGN67" s="1059"/>
      <c r="FGO67" s="1059"/>
      <c r="FGP67" s="1059"/>
      <c r="FGQ67" s="1059"/>
      <c r="FGR67" s="1059"/>
      <c r="FGS67" s="1059"/>
      <c r="FGT67" s="1059"/>
      <c r="FGU67" s="1059"/>
      <c r="FGV67" s="1059"/>
      <c r="FGW67" s="1059"/>
      <c r="FGX67" s="1059"/>
      <c r="FGY67" s="1059"/>
      <c r="FGZ67" s="1059"/>
      <c r="FHA67" s="1059"/>
      <c r="FHB67" s="1059"/>
      <c r="FHC67" s="1059"/>
      <c r="FHD67" s="1059"/>
      <c r="FHE67" s="1059"/>
      <c r="FHF67" s="1059"/>
      <c r="FHG67" s="1059"/>
      <c r="FHH67" s="1059"/>
      <c r="FHI67" s="1059"/>
      <c r="FHJ67" s="1059"/>
      <c r="FHK67" s="1059"/>
      <c r="FHL67" s="1059"/>
      <c r="FHM67" s="1059"/>
      <c r="FHN67" s="1059"/>
      <c r="FHO67" s="1059"/>
      <c r="FHP67" s="1059"/>
      <c r="FHQ67" s="1059"/>
      <c r="FHR67" s="1059"/>
      <c r="FHS67" s="1059"/>
      <c r="FHT67" s="1059"/>
      <c r="FHU67" s="1059"/>
      <c r="FHV67" s="1059"/>
      <c r="FHW67" s="1059"/>
      <c r="FHX67" s="1059"/>
      <c r="FHY67" s="1059"/>
      <c r="FHZ67" s="1059"/>
      <c r="FIA67" s="1059"/>
      <c r="FIB67" s="1059"/>
      <c r="FIC67" s="1059"/>
      <c r="FID67" s="1059"/>
      <c r="FIE67" s="1059"/>
      <c r="FIF67" s="1059"/>
      <c r="FIG67" s="1059"/>
      <c r="FIH67" s="1059"/>
      <c r="FII67" s="1059"/>
      <c r="FIJ67" s="1059"/>
      <c r="FIK67" s="1059"/>
      <c r="FIL67" s="1059"/>
      <c r="FIM67" s="1059"/>
      <c r="FIN67" s="1059"/>
      <c r="FIO67" s="1059"/>
      <c r="FIP67" s="1059"/>
      <c r="FIQ67" s="1059"/>
      <c r="FIR67" s="1059"/>
      <c r="FIS67" s="1059"/>
      <c r="FIT67" s="1059"/>
      <c r="FIU67" s="1059"/>
      <c r="FIV67" s="1059"/>
      <c r="FIW67" s="1059"/>
      <c r="FIX67" s="1059"/>
      <c r="FIY67" s="1059"/>
      <c r="FIZ67" s="1059"/>
      <c r="FJA67" s="1059"/>
      <c r="FJB67" s="1059"/>
      <c r="FJC67" s="1059"/>
      <c r="FJD67" s="1059"/>
      <c r="FJE67" s="1059"/>
      <c r="FJF67" s="1059"/>
      <c r="FJG67" s="1059"/>
      <c r="FJH67" s="1059"/>
      <c r="FJI67" s="1059"/>
      <c r="FJJ67" s="1059"/>
      <c r="FJK67" s="1059"/>
      <c r="FJL67" s="1059"/>
      <c r="FJM67" s="1059"/>
      <c r="FJN67" s="1059"/>
      <c r="FJO67" s="1059"/>
      <c r="FJP67" s="1059"/>
      <c r="FJQ67" s="1059"/>
      <c r="FJR67" s="1059"/>
      <c r="FJS67" s="1059"/>
      <c r="FJT67" s="1059"/>
      <c r="FJU67" s="1059"/>
      <c r="FJV67" s="1059"/>
      <c r="FJW67" s="1059"/>
      <c r="FJX67" s="1059"/>
      <c r="FJY67" s="1059"/>
      <c r="FJZ67" s="1059"/>
      <c r="FKA67" s="1059"/>
      <c r="FKB67" s="1059"/>
      <c r="FKC67" s="1059"/>
      <c r="FKD67" s="1059"/>
      <c r="FKE67" s="1059"/>
      <c r="FKF67" s="1059"/>
      <c r="FKG67" s="1059"/>
      <c r="FKH67" s="1059"/>
      <c r="FKI67" s="1059"/>
      <c r="FKJ67" s="1059"/>
      <c r="FKK67" s="1059"/>
      <c r="FKL67" s="1059"/>
      <c r="FKM67" s="1059"/>
      <c r="FKN67" s="1059"/>
      <c r="FKO67" s="1059"/>
      <c r="FKP67" s="1059"/>
      <c r="FKQ67" s="1059"/>
      <c r="FKR67" s="1059"/>
      <c r="FKS67" s="1059"/>
      <c r="FKT67" s="1059"/>
      <c r="FKU67" s="1059"/>
      <c r="FKV67" s="1059"/>
      <c r="FKW67" s="1059"/>
      <c r="FKX67" s="1059"/>
      <c r="FKY67" s="1059"/>
      <c r="FKZ67" s="1059"/>
      <c r="FLA67" s="1059"/>
      <c r="FLB67" s="1059"/>
      <c r="FLC67" s="1059"/>
      <c r="FLD67" s="1059"/>
      <c r="FLE67" s="1059"/>
      <c r="FLF67" s="1059"/>
      <c r="FLG67" s="1059"/>
      <c r="FLH67" s="1059"/>
      <c r="FLI67" s="1059"/>
      <c r="FLJ67" s="1059"/>
      <c r="FLK67" s="1059"/>
      <c r="FLL67" s="1059"/>
      <c r="FLM67" s="1059"/>
      <c r="FLN67" s="1059"/>
      <c r="FLO67" s="1059"/>
      <c r="FLP67" s="1059"/>
      <c r="FLQ67" s="1059"/>
      <c r="FLR67" s="1059"/>
      <c r="FLS67" s="1059"/>
      <c r="FLT67" s="1059"/>
      <c r="FLU67" s="1059"/>
      <c r="FLV67" s="1059"/>
      <c r="FLW67" s="1059"/>
      <c r="FLX67" s="1059"/>
      <c r="FLY67" s="1059"/>
      <c r="FLZ67" s="1059"/>
      <c r="FMA67" s="1059"/>
      <c r="FMB67" s="1059"/>
      <c r="FMC67" s="1059"/>
      <c r="FMD67" s="1059"/>
      <c r="FME67" s="1059"/>
      <c r="FMF67" s="1059"/>
      <c r="FMG67" s="1059"/>
      <c r="FMH67" s="1059"/>
      <c r="FMI67" s="1059"/>
      <c r="FMJ67" s="1059"/>
      <c r="FMK67" s="1059"/>
      <c r="FML67" s="1059"/>
      <c r="FMM67" s="1059"/>
      <c r="FMN67" s="1059"/>
      <c r="FMO67" s="1059"/>
      <c r="FMP67" s="1059"/>
      <c r="FMQ67" s="1059"/>
      <c r="FMR67" s="1059"/>
      <c r="FMS67" s="1059"/>
      <c r="FMT67" s="1059"/>
      <c r="FMU67" s="1059"/>
      <c r="FMV67" s="1059"/>
      <c r="FMW67" s="1059"/>
      <c r="FMX67" s="1059"/>
      <c r="FMY67" s="1059"/>
      <c r="FMZ67" s="1059"/>
      <c r="FNA67" s="1059"/>
      <c r="FNB67" s="1059"/>
      <c r="FNC67" s="1059"/>
      <c r="FND67" s="1059"/>
      <c r="FNE67" s="1059"/>
      <c r="FNF67" s="1059"/>
      <c r="FNG67" s="1059"/>
      <c r="FNH67" s="1059"/>
      <c r="FNI67" s="1059"/>
      <c r="FNJ67" s="1059"/>
      <c r="FNK67" s="1059"/>
      <c r="FNL67" s="1059"/>
      <c r="FNM67" s="1059"/>
      <c r="FNN67" s="1059"/>
      <c r="FNO67" s="1059"/>
      <c r="FNP67" s="1059"/>
      <c r="FNQ67" s="1059"/>
      <c r="FNR67" s="1059"/>
      <c r="FNS67" s="1059"/>
      <c r="FNT67" s="1059"/>
      <c r="FNU67" s="1059"/>
      <c r="FNV67" s="1059"/>
      <c r="FNW67" s="1059"/>
      <c r="FNX67" s="1059"/>
      <c r="FNY67" s="1059"/>
      <c r="FNZ67" s="1059"/>
      <c r="FOA67" s="1059"/>
      <c r="FOB67" s="1059"/>
      <c r="FOC67" s="1059"/>
      <c r="FOD67" s="1059"/>
      <c r="FOE67" s="1059"/>
      <c r="FOF67" s="1059"/>
      <c r="FOG67" s="1059"/>
      <c r="FOH67" s="1059"/>
      <c r="FOI67" s="1059"/>
      <c r="FOJ67" s="1059"/>
      <c r="FOK67" s="1059"/>
      <c r="FOL67" s="1059"/>
      <c r="FOM67" s="1059"/>
      <c r="FON67" s="1059"/>
      <c r="FOO67" s="1059"/>
      <c r="FOP67" s="1059"/>
      <c r="FOQ67" s="1059"/>
      <c r="FOR67" s="1059"/>
      <c r="FOS67" s="1059"/>
      <c r="FOT67" s="1059"/>
      <c r="FOU67" s="1059"/>
      <c r="FOV67" s="1059"/>
      <c r="FOW67" s="1059"/>
      <c r="FOX67" s="1059"/>
      <c r="FOY67" s="1059"/>
      <c r="FOZ67" s="1059"/>
      <c r="FPA67" s="1059"/>
      <c r="FPB67" s="1059"/>
      <c r="FPC67" s="1059"/>
      <c r="FPD67" s="1059"/>
      <c r="FPE67" s="1059"/>
      <c r="FPF67" s="1059"/>
      <c r="FPG67" s="1059"/>
      <c r="FPH67" s="1059"/>
      <c r="FPI67" s="1059"/>
      <c r="FPJ67" s="1059"/>
      <c r="FPK67" s="1059"/>
      <c r="FPL67" s="1059"/>
      <c r="FPM67" s="1059"/>
      <c r="FPN67" s="1059"/>
      <c r="FPO67" s="1059"/>
      <c r="FPP67" s="1059"/>
      <c r="FPQ67" s="1059"/>
      <c r="FPR67" s="1059"/>
      <c r="FPS67" s="1059"/>
      <c r="FPT67" s="1059"/>
      <c r="FPU67" s="1059"/>
      <c r="FPV67" s="1059"/>
      <c r="FPW67" s="1059"/>
      <c r="FPX67" s="1059"/>
      <c r="FPY67" s="1059"/>
      <c r="FPZ67" s="1059"/>
      <c r="FQA67" s="1059"/>
      <c r="FQB67" s="1059"/>
      <c r="FQC67" s="1059"/>
      <c r="FQD67" s="1059"/>
      <c r="FQE67" s="1059"/>
      <c r="FQF67" s="1059"/>
      <c r="FQG67" s="1059"/>
      <c r="FQH67" s="1059"/>
      <c r="FQI67" s="1059"/>
      <c r="FQJ67" s="1059"/>
      <c r="FQK67" s="1059"/>
      <c r="FQL67" s="1059"/>
      <c r="FQM67" s="1059"/>
      <c r="FQN67" s="1059"/>
      <c r="FQO67" s="1059"/>
      <c r="FQP67" s="1059"/>
      <c r="FQQ67" s="1059"/>
      <c r="FQR67" s="1059"/>
      <c r="FQS67" s="1059"/>
      <c r="FQT67" s="1059"/>
      <c r="FQU67" s="1059"/>
      <c r="FQV67" s="1059"/>
      <c r="FQW67" s="1059"/>
      <c r="FQX67" s="1059"/>
      <c r="FQY67" s="1059"/>
      <c r="FQZ67" s="1059"/>
      <c r="FRA67" s="1059"/>
      <c r="FRB67" s="1059"/>
      <c r="FRC67" s="1059"/>
      <c r="FRD67" s="1059"/>
      <c r="FRE67" s="1059"/>
      <c r="FRF67" s="1059"/>
      <c r="FRG67" s="1059"/>
      <c r="FRH67" s="1059"/>
      <c r="FRI67" s="1059"/>
      <c r="FRJ67" s="1059"/>
      <c r="FRK67" s="1059"/>
      <c r="FRL67" s="1059"/>
      <c r="FRM67" s="1059"/>
      <c r="FRN67" s="1059"/>
      <c r="FRO67" s="1059"/>
      <c r="FRP67" s="1059"/>
      <c r="FRQ67" s="1059"/>
      <c r="FRR67" s="1059"/>
      <c r="FRS67" s="1059"/>
      <c r="FRT67" s="1059"/>
      <c r="FRU67" s="1059"/>
      <c r="FRV67" s="1059"/>
      <c r="FRW67" s="1059"/>
      <c r="FRX67" s="1059"/>
      <c r="FRY67" s="1059"/>
      <c r="FRZ67" s="1059"/>
      <c r="FSA67" s="1059"/>
      <c r="FSB67" s="1059"/>
      <c r="FSC67" s="1059"/>
      <c r="FSD67" s="1059"/>
      <c r="FSE67" s="1059"/>
      <c r="FSF67" s="1059"/>
      <c r="FSG67" s="1059"/>
      <c r="FSH67" s="1059"/>
      <c r="FSI67" s="1059"/>
      <c r="FSJ67" s="1059"/>
      <c r="FSK67" s="1059"/>
      <c r="FSL67" s="1059"/>
      <c r="FSM67" s="1059"/>
      <c r="FSN67" s="1059"/>
      <c r="FSO67" s="1059"/>
      <c r="FSP67" s="1059"/>
      <c r="FSQ67" s="1059"/>
      <c r="FSR67" s="1059"/>
      <c r="FSS67" s="1059"/>
      <c r="FST67" s="1059"/>
      <c r="FSU67" s="1059"/>
      <c r="FSV67" s="1059"/>
      <c r="FSW67" s="1059"/>
      <c r="FSX67" s="1059"/>
      <c r="FSY67" s="1059"/>
      <c r="FSZ67" s="1059"/>
      <c r="FTA67" s="1059"/>
      <c r="FTB67" s="1059"/>
      <c r="FTC67" s="1059"/>
      <c r="FTD67" s="1059"/>
      <c r="FTE67" s="1059"/>
      <c r="FTF67" s="1059"/>
      <c r="FTG67" s="1059"/>
      <c r="FTH67" s="1059"/>
      <c r="FTI67" s="1059"/>
      <c r="FTJ67" s="1059"/>
      <c r="FTK67" s="1059"/>
      <c r="FTL67" s="1059"/>
      <c r="FTM67" s="1059"/>
      <c r="FTN67" s="1059"/>
      <c r="FTO67" s="1059"/>
      <c r="FTP67" s="1059"/>
      <c r="FTQ67" s="1059"/>
      <c r="FTR67" s="1059"/>
      <c r="FTS67" s="1059"/>
      <c r="FTT67" s="1059"/>
      <c r="FTU67" s="1059"/>
      <c r="FTV67" s="1059"/>
      <c r="FTW67" s="1059"/>
      <c r="FTX67" s="1059"/>
      <c r="FTY67" s="1059"/>
      <c r="FTZ67" s="1059"/>
      <c r="FUA67" s="1059"/>
      <c r="FUB67" s="1059"/>
      <c r="FUC67" s="1059"/>
      <c r="FUD67" s="1059"/>
      <c r="FUE67" s="1059"/>
      <c r="FUF67" s="1059"/>
      <c r="FUG67" s="1059"/>
      <c r="FUH67" s="1059"/>
      <c r="FUI67" s="1059"/>
      <c r="FUJ67" s="1059"/>
      <c r="FUK67" s="1059"/>
      <c r="FUL67" s="1059"/>
      <c r="FUM67" s="1059"/>
      <c r="FUN67" s="1059"/>
      <c r="FUO67" s="1059"/>
      <c r="FUP67" s="1059"/>
      <c r="FUQ67" s="1059"/>
      <c r="FUR67" s="1059"/>
      <c r="FUS67" s="1059"/>
      <c r="FUT67" s="1059"/>
      <c r="FUU67" s="1059"/>
      <c r="FUV67" s="1059"/>
      <c r="FUW67" s="1059"/>
      <c r="FUX67" s="1059"/>
      <c r="FUY67" s="1059"/>
      <c r="FUZ67" s="1059"/>
      <c r="FVA67" s="1059"/>
      <c r="FVB67" s="1059"/>
      <c r="FVC67" s="1059"/>
      <c r="FVD67" s="1059"/>
      <c r="FVE67" s="1059"/>
      <c r="FVF67" s="1059"/>
      <c r="FVG67" s="1059"/>
      <c r="FVH67" s="1059"/>
      <c r="FVI67" s="1059"/>
      <c r="FVJ67" s="1059"/>
      <c r="FVK67" s="1059"/>
      <c r="FVL67" s="1059"/>
      <c r="FVM67" s="1059"/>
      <c r="FVN67" s="1059"/>
      <c r="FVO67" s="1059"/>
      <c r="FVP67" s="1059"/>
      <c r="FVQ67" s="1059"/>
      <c r="FVR67" s="1059"/>
      <c r="FVS67" s="1059"/>
      <c r="FVT67" s="1059"/>
      <c r="FVU67" s="1059"/>
      <c r="FVV67" s="1059"/>
      <c r="FVW67" s="1059"/>
      <c r="FVX67" s="1059"/>
      <c r="FVY67" s="1059"/>
      <c r="FVZ67" s="1059"/>
      <c r="FWA67" s="1059"/>
      <c r="FWB67" s="1059"/>
      <c r="FWC67" s="1059"/>
      <c r="FWD67" s="1059"/>
      <c r="FWE67" s="1059"/>
      <c r="FWF67" s="1059"/>
      <c r="FWG67" s="1059"/>
      <c r="FWH67" s="1059"/>
      <c r="FWI67" s="1059"/>
      <c r="FWJ67" s="1059"/>
      <c r="FWK67" s="1059"/>
      <c r="FWL67" s="1059"/>
      <c r="FWM67" s="1059"/>
      <c r="FWN67" s="1059"/>
      <c r="FWO67" s="1059"/>
      <c r="FWP67" s="1059"/>
      <c r="FWQ67" s="1059"/>
      <c r="FWR67" s="1059"/>
      <c r="FWS67" s="1059"/>
      <c r="FWT67" s="1059"/>
      <c r="FWU67" s="1059"/>
      <c r="FWV67" s="1059"/>
      <c r="FWW67" s="1059"/>
      <c r="FWX67" s="1059"/>
      <c r="FWY67" s="1059"/>
      <c r="FWZ67" s="1059"/>
      <c r="FXA67" s="1059"/>
      <c r="FXB67" s="1059"/>
      <c r="FXC67" s="1059"/>
      <c r="FXD67" s="1059"/>
      <c r="FXE67" s="1059"/>
      <c r="FXF67" s="1059"/>
      <c r="FXG67" s="1059"/>
      <c r="FXH67" s="1059"/>
      <c r="FXI67" s="1059"/>
      <c r="FXJ67" s="1059"/>
      <c r="FXK67" s="1059"/>
      <c r="FXL67" s="1059"/>
      <c r="FXM67" s="1059"/>
      <c r="FXN67" s="1059"/>
      <c r="FXO67" s="1059"/>
      <c r="FXP67" s="1059"/>
      <c r="FXQ67" s="1059"/>
      <c r="FXR67" s="1059"/>
      <c r="FXS67" s="1059"/>
      <c r="FXT67" s="1059"/>
      <c r="FXU67" s="1059"/>
      <c r="FXV67" s="1059"/>
      <c r="FXW67" s="1059"/>
      <c r="FXX67" s="1059"/>
      <c r="FXY67" s="1059"/>
      <c r="FXZ67" s="1059"/>
      <c r="FYA67" s="1059"/>
      <c r="FYB67" s="1059"/>
      <c r="FYC67" s="1059"/>
      <c r="FYD67" s="1059"/>
      <c r="FYE67" s="1059"/>
      <c r="FYF67" s="1059"/>
      <c r="FYG67" s="1059"/>
      <c r="FYH67" s="1059"/>
      <c r="FYI67" s="1059"/>
      <c r="FYJ67" s="1059"/>
      <c r="FYK67" s="1059"/>
      <c r="FYL67" s="1059"/>
      <c r="FYM67" s="1059"/>
      <c r="FYN67" s="1059"/>
      <c r="FYO67" s="1059"/>
      <c r="FYP67" s="1059"/>
      <c r="FYQ67" s="1059"/>
      <c r="FYR67" s="1059"/>
      <c r="FYS67" s="1059"/>
      <c r="FYT67" s="1059"/>
      <c r="FYU67" s="1059"/>
      <c r="FYV67" s="1059"/>
      <c r="FYW67" s="1059"/>
      <c r="FYX67" s="1059"/>
      <c r="FYY67" s="1059"/>
      <c r="FYZ67" s="1059"/>
      <c r="FZA67" s="1059"/>
      <c r="FZB67" s="1059"/>
      <c r="FZC67" s="1059"/>
      <c r="FZD67" s="1059"/>
      <c r="FZE67" s="1059"/>
      <c r="FZF67" s="1059"/>
      <c r="FZG67" s="1059"/>
      <c r="FZH67" s="1059"/>
      <c r="FZI67" s="1059"/>
      <c r="FZJ67" s="1059"/>
      <c r="FZK67" s="1059"/>
      <c r="FZL67" s="1059"/>
      <c r="FZM67" s="1059"/>
      <c r="FZN67" s="1059"/>
      <c r="FZO67" s="1059"/>
      <c r="FZP67" s="1059"/>
      <c r="FZQ67" s="1059"/>
      <c r="FZR67" s="1059"/>
      <c r="FZS67" s="1059"/>
      <c r="FZT67" s="1059"/>
      <c r="FZU67" s="1059"/>
      <c r="FZV67" s="1059"/>
      <c r="FZW67" s="1059"/>
      <c r="FZX67" s="1059"/>
      <c r="FZY67" s="1059"/>
      <c r="FZZ67" s="1059"/>
      <c r="GAA67" s="1059"/>
      <c r="GAB67" s="1059"/>
      <c r="GAC67" s="1059"/>
      <c r="GAD67" s="1059"/>
      <c r="GAE67" s="1059"/>
      <c r="GAF67" s="1059"/>
      <c r="GAG67" s="1059"/>
      <c r="GAH67" s="1059"/>
      <c r="GAI67" s="1059"/>
      <c r="GAJ67" s="1059"/>
      <c r="GAK67" s="1059"/>
      <c r="GAL67" s="1059"/>
      <c r="GAM67" s="1059"/>
      <c r="GAN67" s="1059"/>
      <c r="GAO67" s="1059"/>
      <c r="GAP67" s="1059"/>
      <c r="GAQ67" s="1059"/>
      <c r="GAR67" s="1059"/>
      <c r="GAS67" s="1059"/>
      <c r="GAT67" s="1059"/>
      <c r="GAU67" s="1059"/>
      <c r="GAV67" s="1059"/>
      <c r="GAW67" s="1059"/>
      <c r="GAX67" s="1059"/>
      <c r="GAY67" s="1059"/>
      <c r="GAZ67" s="1059"/>
      <c r="GBA67" s="1059"/>
      <c r="GBB67" s="1059"/>
      <c r="GBC67" s="1059"/>
      <c r="GBD67" s="1059"/>
      <c r="GBE67" s="1059"/>
      <c r="GBF67" s="1059"/>
      <c r="GBG67" s="1059"/>
      <c r="GBH67" s="1059"/>
      <c r="GBI67" s="1059"/>
      <c r="GBJ67" s="1059"/>
      <c r="GBK67" s="1059"/>
      <c r="GBL67" s="1059"/>
      <c r="GBM67" s="1059"/>
      <c r="GBN67" s="1059"/>
      <c r="GBO67" s="1059"/>
      <c r="GBP67" s="1059"/>
      <c r="GBQ67" s="1059"/>
      <c r="GBR67" s="1059"/>
      <c r="GBS67" s="1059"/>
      <c r="GBT67" s="1059"/>
      <c r="GBU67" s="1059"/>
      <c r="GBV67" s="1059"/>
      <c r="GBW67" s="1059"/>
      <c r="GBX67" s="1059"/>
      <c r="GBY67" s="1059"/>
      <c r="GBZ67" s="1059"/>
      <c r="GCA67" s="1059"/>
      <c r="GCB67" s="1059"/>
      <c r="GCC67" s="1059"/>
      <c r="GCD67" s="1059"/>
      <c r="GCE67" s="1059"/>
      <c r="GCF67" s="1059"/>
      <c r="GCG67" s="1059"/>
      <c r="GCH67" s="1059"/>
      <c r="GCI67" s="1059"/>
      <c r="GCJ67" s="1059"/>
      <c r="GCK67" s="1059"/>
      <c r="GCL67" s="1059"/>
      <c r="GCM67" s="1059"/>
      <c r="GCN67" s="1059"/>
      <c r="GCO67" s="1059"/>
      <c r="GCP67" s="1059"/>
      <c r="GCQ67" s="1059"/>
      <c r="GCR67" s="1059"/>
      <c r="GCS67" s="1059"/>
      <c r="GCT67" s="1059"/>
      <c r="GCU67" s="1059"/>
      <c r="GCV67" s="1059"/>
      <c r="GCW67" s="1059"/>
      <c r="GCX67" s="1059"/>
      <c r="GCY67" s="1059"/>
      <c r="GCZ67" s="1059"/>
      <c r="GDA67" s="1059"/>
      <c r="GDB67" s="1059"/>
      <c r="GDC67" s="1059"/>
      <c r="GDD67" s="1059"/>
      <c r="GDE67" s="1059"/>
      <c r="GDF67" s="1059"/>
      <c r="GDG67" s="1059"/>
      <c r="GDH67" s="1059"/>
      <c r="GDI67" s="1059"/>
      <c r="GDJ67" s="1059"/>
      <c r="GDK67" s="1059"/>
      <c r="GDL67" s="1059"/>
      <c r="GDM67" s="1059"/>
      <c r="GDN67" s="1059"/>
      <c r="GDO67" s="1059"/>
      <c r="GDP67" s="1059"/>
      <c r="GDQ67" s="1059"/>
      <c r="GDR67" s="1059"/>
      <c r="GDS67" s="1059"/>
      <c r="GDT67" s="1059"/>
      <c r="GDU67" s="1059"/>
      <c r="GDV67" s="1059"/>
      <c r="GDW67" s="1059"/>
      <c r="GDX67" s="1059"/>
      <c r="GDY67" s="1059"/>
      <c r="GDZ67" s="1059"/>
      <c r="GEA67" s="1059"/>
      <c r="GEB67" s="1059"/>
      <c r="GEC67" s="1059"/>
      <c r="GED67" s="1059"/>
      <c r="GEE67" s="1059"/>
      <c r="GEF67" s="1059"/>
      <c r="GEG67" s="1059"/>
      <c r="GEH67" s="1059"/>
      <c r="GEI67" s="1059"/>
      <c r="GEJ67" s="1059"/>
      <c r="GEK67" s="1059"/>
      <c r="GEL67" s="1059"/>
      <c r="GEM67" s="1059"/>
      <c r="GEN67" s="1059"/>
      <c r="GEO67" s="1059"/>
      <c r="GEP67" s="1059"/>
      <c r="GEQ67" s="1059"/>
      <c r="GER67" s="1059"/>
      <c r="GES67" s="1059"/>
      <c r="GET67" s="1059"/>
      <c r="GEU67" s="1059"/>
      <c r="GEV67" s="1059"/>
      <c r="GEW67" s="1059"/>
      <c r="GEX67" s="1059"/>
      <c r="GEY67" s="1059"/>
      <c r="GEZ67" s="1059"/>
      <c r="GFA67" s="1059"/>
      <c r="GFB67" s="1059"/>
      <c r="GFC67" s="1059"/>
      <c r="GFD67" s="1059"/>
      <c r="GFE67" s="1059"/>
      <c r="GFF67" s="1059"/>
      <c r="GFG67" s="1059"/>
      <c r="GFH67" s="1059"/>
      <c r="GFI67" s="1059"/>
      <c r="GFJ67" s="1059"/>
      <c r="GFK67" s="1059"/>
      <c r="GFL67" s="1059"/>
      <c r="GFM67" s="1059"/>
      <c r="GFN67" s="1059"/>
      <c r="GFO67" s="1059"/>
      <c r="GFP67" s="1059"/>
      <c r="GFQ67" s="1059"/>
      <c r="GFR67" s="1059"/>
      <c r="GFS67" s="1059"/>
      <c r="GFT67" s="1059"/>
      <c r="GFU67" s="1059"/>
      <c r="GFV67" s="1059"/>
      <c r="GFW67" s="1059"/>
      <c r="GFX67" s="1059"/>
      <c r="GFY67" s="1059"/>
      <c r="GFZ67" s="1059"/>
      <c r="GGA67" s="1059"/>
      <c r="GGB67" s="1059"/>
      <c r="GGC67" s="1059"/>
      <c r="GGD67" s="1059"/>
      <c r="GGE67" s="1059"/>
      <c r="GGF67" s="1059"/>
      <c r="GGG67" s="1059"/>
      <c r="GGH67" s="1059"/>
      <c r="GGI67" s="1059"/>
      <c r="GGJ67" s="1059"/>
      <c r="GGK67" s="1059"/>
      <c r="GGL67" s="1059"/>
      <c r="GGM67" s="1059"/>
      <c r="GGN67" s="1059"/>
      <c r="GGO67" s="1059"/>
      <c r="GGP67" s="1059"/>
      <c r="GGQ67" s="1059"/>
      <c r="GGR67" s="1059"/>
      <c r="GGS67" s="1059"/>
      <c r="GGT67" s="1059"/>
      <c r="GGU67" s="1059"/>
      <c r="GGV67" s="1059"/>
      <c r="GGW67" s="1059"/>
      <c r="GGX67" s="1059"/>
      <c r="GGY67" s="1059"/>
      <c r="GGZ67" s="1059"/>
      <c r="GHA67" s="1059"/>
      <c r="GHB67" s="1059"/>
      <c r="GHC67" s="1059"/>
      <c r="GHD67" s="1059"/>
      <c r="GHE67" s="1059"/>
      <c r="GHF67" s="1059"/>
      <c r="GHG67" s="1059"/>
      <c r="GHH67" s="1059"/>
      <c r="GHI67" s="1059"/>
      <c r="GHJ67" s="1059"/>
      <c r="GHK67" s="1059"/>
      <c r="GHL67" s="1059"/>
      <c r="GHM67" s="1059"/>
      <c r="GHN67" s="1059"/>
      <c r="GHO67" s="1059"/>
      <c r="GHP67" s="1059"/>
      <c r="GHQ67" s="1059"/>
      <c r="GHR67" s="1059"/>
      <c r="GHS67" s="1059"/>
      <c r="GHT67" s="1059"/>
      <c r="GHU67" s="1059"/>
      <c r="GHV67" s="1059"/>
      <c r="GHW67" s="1059"/>
      <c r="GHX67" s="1059"/>
      <c r="GHY67" s="1059"/>
      <c r="GHZ67" s="1059"/>
      <c r="GIA67" s="1059"/>
      <c r="GIB67" s="1059"/>
      <c r="GIC67" s="1059"/>
      <c r="GID67" s="1059"/>
      <c r="GIE67" s="1059"/>
      <c r="GIF67" s="1059"/>
      <c r="GIG67" s="1059"/>
      <c r="GIH67" s="1059"/>
      <c r="GII67" s="1059"/>
      <c r="GIJ67" s="1059"/>
      <c r="GIK67" s="1059"/>
      <c r="GIL67" s="1059"/>
      <c r="GIM67" s="1059"/>
      <c r="GIN67" s="1059"/>
      <c r="GIO67" s="1059"/>
      <c r="GIP67" s="1059"/>
      <c r="GIQ67" s="1059"/>
      <c r="GIR67" s="1059"/>
      <c r="GIS67" s="1059"/>
      <c r="GIT67" s="1059"/>
      <c r="GIU67" s="1059"/>
      <c r="GIV67" s="1059"/>
      <c r="GIW67" s="1059"/>
      <c r="GIX67" s="1059"/>
      <c r="GIY67" s="1059"/>
      <c r="GIZ67" s="1059"/>
      <c r="GJA67" s="1059"/>
      <c r="GJB67" s="1059"/>
      <c r="GJC67" s="1059"/>
      <c r="GJD67" s="1059"/>
      <c r="GJE67" s="1059"/>
      <c r="GJF67" s="1059"/>
      <c r="GJG67" s="1059"/>
      <c r="GJH67" s="1059"/>
      <c r="GJI67" s="1059"/>
      <c r="GJJ67" s="1059"/>
      <c r="GJK67" s="1059"/>
      <c r="GJL67" s="1059"/>
      <c r="GJM67" s="1059"/>
      <c r="GJN67" s="1059"/>
      <c r="GJO67" s="1059"/>
      <c r="GJP67" s="1059"/>
      <c r="GJQ67" s="1059"/>
      <c r="GJR67" s="1059"/>
      <c r="GJS67" s="1059"/>
      <c r="GJT67" s="1059"/>
      <c r="GJU67" s="1059"/>
      <c r="GJV67" s="1059"/>
      <c r="GJW67" s="1059"/>
      <c r="GJX67" s="1059"/>
      <c r="GJY67" s="1059"/>
      <c r="GJZ67" s="1059"/>
      <c r="GKA67" s="1059"/>
      <c r="GKB67" s="1059"/>
      <c r="GKC67" s="1059"/>
      <c r="GKD67" s="1059"/>
      <c r="GKE67" s="1059"/>
      <c r="GKF67" s="1059"/>
      <c r="GKG67" s="1059"/>
      <c r="GKH67" s="1059"/>
      <c r="GKI67" s="1059"/>
      <c r="GKJ67" s="1059"/>
      <c r="GKK67" s="1059"/>
      <c r="GKL67" s="1059"/>
      <c r="GKM67" s="1059"/>
      <c r="GKN67" s="1059"/>
      <c r="GKO67" s="1059"/>
      <c r="GKP67" s="1059"/>
      <c r="GKQ67" s="1059"/>
      <c r="GKR67" s="1059"/>
      <c r="GKS67" s="1059"/>
      <c r="GKT67" s="1059"/>
      <c r="GKU67" s="1059"/>
      <c r="GKV67" s="1059"/>
      <c r="GKW67" s="1059"/>
      <c r="GKX67" s="1059"/>
      <c r="GKY67" s="1059"/>
      <c r="GKZ67" s="1059"/>
      <c r="GLA67" s="1059"/>
      <c r="GLB67" s="1059"/>
      <c r="GLC67" s="1059"/>
      <c r="GLD67" s="1059"/>
      <c r="GLE67" s="1059"/>
      <c r="GLF67" s="1059"/>
      <c r="GLG67" s="1059"/>
      <c r="GLH67" s="1059"/>
      <c r="GLI67" s="1059"/>
      <c r="GLJ67" s="1059"/>
      <c r="GLK67" s="1059"/>
      <c r="GLL67" s="1059"/>
      <c r="GLM67" s="1059"/>
      <c r="GLN67" s="1059"/>
      <c r="GLO67" s="1059"/>
      <c r="GLP67" s="1059"/>
      <c r="GLQ67" s="1059"/>
      <c r="GLR67" s="1059"/>
      <c r="GLS67" s="1059"/>
      <c r="GLT67" s="1059"/>
      <c r="GLU67" s="1059"/>
      <c r="GLV67" s="1059"/>
      <c r="GLW67" s="1059"/>
      <c r="GLX67" s="1059"/>
      <c r="GLY67" s="1059"/>
      <c r="GLZ67" s="1059"/>
      <c r="GMA67" s="1059"/>
      <c r="GMB67" s="1059"/>
      <c r="GMC67" s="1059"/>
      <c r="GMD67" s="1059"/>
      <c r="GME67" s="1059"/>
      <c r="GMF67" s="1059"/>
      <c r="GMG67" s="1059"/>
      <c r="GMH67" s="1059"/>
      <c r="GMI67" s="1059"/>
      <c r="GMJ67" s="1059"/>
      <c r="GMK67" s="1059"/>
      <c r="GML67" s="1059"/>
      <c r="GMM67" s="1059"/>
      <c r="GMN67" s="1059"/>
      <c r="GMO67" s="1059"/>
      <c r="GMP67" s="1059"/>
      <c r="GMQ67" s="1059"/>
      <c r="GMR67" s="1059"/>
      <c r="GMS67" s="1059"/>
      <c r="GMT67" s="1059"/>
      <c r="GMU67" s="1059"/>
      <c r="GMV67" s="1059"/>
      <c r="GMW67" s="1059"/>
      <c r="GMX67" s="1059"/>
      <c r="GMY67" s="1059"/>
      <c r="GMZ67" s="1059"/>
      <c r="GNA67" s="1059"/>
      <c r="GNB67" s="1059"/>
      <c r="GNC67" s="1059"/>
      <c r="GND67" s="1059"/>
      <c r="GNE67" s="1059"/>
      <c r="GNF67" s="1059"/>
      <c r="GNG67" s="1059"/>
      <c r="GNH67" s="1059"/>
      <c r="GNI67" s="1059"/>
      <c r="GNJ67" s="1059"/>
      <c r="GNK67" s="1059"/>
      <c r="GNL67" s="1059"/>
      <c r="GNM67" s="1059"/>
      <c r="GNN67" s="1059"/>
      <c r="GNO67" s="1059"/>
      <c r="GNP67" s="1059"/>
      <c r="GNQ67" s="1059"/>
      <c r="GNR67" s="1059"/>
      <c r="GNS67" s="1059"/>
      <c r="GNT67" s="1059"/>
      <c r="GNU67" s="1059"/>
      <c r="GNV67" s="1059"/>
      <c r="GNW67" s="1059"/>
      <c r="GNX67" s="1059"/>
      <c r="GNY67" s="1059"/>
      <c r="GNZ67" s="1059"/>
      <c r="GOA67" s="1059"/>
      <c r="GOB67" s="1059"/>
      <c r="GOC67" s="1059"/>
      <c r="GOD67" s="1059"/>
      <c r="GOE67" s="1059"/>
      <c r="GOF67" s="1059"/>
      <c r="GOG67" s="1059"/>
      <c r="GOH67" s="1059"/>
      <c r="GOI67" s="1059"/>
      <c r="GOJ67" s="1059"/>
      <c r="GOK67" s="1059"/>
      <c r="GOL67" s="1059"/>
      <c r="GOM67" s="1059"/>
      <c r="GON67" s="1059"/>
      <c r="GOO67" s="1059"/>
      <c r="GOP67" s="1059"/>
      <c r="GOQ67" s="1059"/>
      <c r="GOR67" s="1059"/>
      <c r="GOS67" s="1059"/>
      <c r="GOT67" s="1059"/>
      <c r="GOU67" s="1059"/>
      <c r="GOV67" s="1059"/>
      <c r="GOW67" s="1059"/>
      <c r="GOX67" s="1059"/>
      <c r="GOY67" s="1059"/>
      <c r="GOZ67" s="1059"/>
      <c r="GPA67" s="1059"/>
      <c r="GPB67" s="1059"/>
      <c r="GPC67" s="1059"/>
      <c r="GPD67" s="1059"/>
      <c r="GPE67" s="1059"/>
      <c r="GPF67" s="1059"/>
      <c r="GPG67" s="1059"/>
      <c r="GPH67" s="1059"/>
      <c r="GPI67" s="1059"/>
      <c r="GPJ67" s="1059"/>
      <c r="GPK67" s="1059"/>
      <c r="GPL67" s="1059"/>
      <c r="GPM67" s="1059"/>
      <c r="GPN67" s="1059"/>
      <c r="GPO67" s="1059"/>
      <c r="GPP67" s="1059"/>
      <c r="GPQ67" s="1059"/>
      <c r="GPR67" s="1059"/>
      <c r="GPS67" s="1059"/>
      <c r="GPT67" s="1059"/>
      <c r="GPU67" s="1059"/>
      <c r="GPV67" s="1059"/>
      <c r="GPW67" s="1059"/>
      <c r="GPX67" s="1059"/>
      <c r="GPY67" s="1059"/>
      <c r="GPZ67" s="1059"/>
      <c r="GQA67" s="1059"/>
      <c r="GQB67" s="1059"/>
      <c r="GQC67" s="1059"/>
      <c r="GQD67" s="1059"/>
      <c r="GQE67" s="1059"/>
      <c r="GQF67" s="1059"/>
      <c r="GQG67" s="1059"/>
      <c r="GQH67" s="1059"/>
      <c r="GQI67" s="1059"/>
      <c r="GQJ67" s="1059"/>
      <c r="GQK67" s="1059"/>
      <c r="GQL67" s="1059"/>
      <c r="GQM67" s="1059"/>
      <c r="GQN67" s="1059"/>
      <c r="GQO67" s="1059"/>
      <c r="GQP67" s="1059"/>
      <c r="GQQ67" s="1059"/>
      <c r="GQR67" s="1059"/>
      <c r="GQS67" s="1059"/>
      <c r="GQT67" s="1059"/>
      <c r="GQU67" s="1059"/>
      <c r="GQV67" s="1059"/>
      <c r="GQW67" s="1059"/>
      <c r="GQX67" s="1059"/>
      <c r="GQY67" s="1059"/>
      <c r="GQZ67" s="1059"/>
      <c r="GRA67" s="1059"/>
      <c r="GRB67" s="1059"/>
      <c r="GRC67" s="1059"/>
      <c r="GRD67" s="1059"/>
      <c r="GRE67" s="1059"/>
      <c r="GRF67" s="1059"/>
      <c r="GRG67" s="1059"/>
      <c r="GRH67" s="1059"/>
      <c r="GRI67" s="1059"/>
      <c r="GRJ67" s="1059"/>
      <c r="GRK67" s="1059"/>
      <c r="GRL67" s="1059"/>
      <c r="GRM67" s="1059"/>
      <c r="GRN67" s="1059"/>
      <c r="GRO67" s="1059"/>
      <c r="GRP67" s="1059"/>
      <c r="GRQ67" s="1059"/>
      <c r="GRR67" s="1059"/>
      <c r="GRS67" s="1059"/>
      <c r="GRT67" s="1059"/>
      <c r="GRU67" s="1059"/>
      <c r="GRV67" s="1059"/>
      <c r="GRW67" s="1059"/>
      <c r="GRX67" s="1059"/>
      <c r="GRY67" s="1059"/>
      <c r="GRZ67" s="1059"/>
      <c r="GSA67" s="1059"/>
      <c r="GSB67" s="1059"/>
      <c r="GSC67" s="1059"/>
      <c r="GSD67" s="1059"/>
      <c r="GSE67" s="1059"/>
      <c r="GSF67" s="1059"/>
      <c r="GSG67" s="1059"/>
      <c r="GSH67" s="1059"/>
      <c r="GSI67" s="1059"/>
      <c r="GSJ67" s="1059"/>
      <c r="GSK67" s="1059"/>
      <c r="GSL67" s="1059"/>
      <c r="GSM67" s="1059"/>
      <c r="GSN67" s="1059"/>
      <c r="GSO67" s="1059"/>
      <c r="GSP67" s="1059"/>
      <c r="GSQ67" s="1059"/>
      <c r="GSR67" s="1059"/>
      <c r="GSS67" s="1059"/>
      <c r="GST67" s="1059"/>
      <c r="GSU67" s="1059"/>
      <c r="GSV67" s="1059"/>
      <c r="GSW67" s="1059"/>
      <c r="GSX67" s="1059"/>
      <c r="GSY67" s="1059"/>
      <c r="GSZ67" s="1059"/>
      <c r="GTA67" s="1059"/>
      <c r="GTB67" s="1059"/>
      <c r="GTC67" s="1059"/>
      <c r="GTD67" s="1059"/>
      <c r="GTE67" s="1059"/>
      <c r="GTF67" s="1059"/>
      <c r="GTG67" s="1059"/>
      <c r="GTH67" s="1059"/>
      <c r="GTI67" s="1059"/>
      <c r="GTJ67" s="1059"/>
      <c r="GTK67" s="1059"/>
      <c r="GTL67" s="1059"/>
      <c r="GTM67" s="1059"/>
      <c r="GTN67" s="1059"/>
      <c r="GTO67" s="1059"/>
      <c r="GTP67" s="1059"/>
      <c r="GTQ67" s="1059"/>
      <c r="GTR67" s="1059"/>
      <c r="GTS67" s="1059"/>
      <c r="GTT67" s="1059"/>
      <c r="GTU67" s="1059"/>
      <c r="GTV67" s="1059"/>
      <c r="GTW67" s="1059"/>
      <c r="GTX67" s="1059"/>
      <c r="GTY67" s="1059"/>
      <c r="GTZ67" s="1059"/>
      <c r="GUA67" s="1059"/>
      <c r="GUB67" s="1059"/>
      <c r="GUC67" s="1059"/>
      <c r="GUD67" s="1059"/>
      <c r="GUE67" s="1059"/>
      <c r="GUF67" s="1059"/>
      <c r="GUG67" s="1059"/>
      <c r="GUH67" s="1059"/>
      <c r="GUI67" s="1059"/>
      <c r="GUJ67" s="1059"/>
      <c r="GUK67" s="1059"/>
      <c r="GUL67" s="1059"/>
      <c r="GUM67" s="1059"/>
      <c r="GUN67" s="1059"/>
      <c r="GUO67" s="1059"/>
      <c r="GUP67" s="1059"/>
      <c r="GUQ67" s="1059"/>
      <c r="GUR67" s="1059"/>
      <c r="GUS67" s="1059"/>
      <c r="GUT67" s="1059"/>
      <c r="GUU67" s="1059"/>
      <c r="GUV67" s="1059"/>
      <c r="GUW67" s="1059"/>
      <c r="GUX67" s="1059"/>
      <c r="GUY67" s="1059"/>
      <c r="GUZ67" s="1059"/>
      <c r="GVA67" s="1059"/>
      <c r="GVB67" s="1059"/>
      <c r="GVC67" s="1059"/>
      <c r="GVD67" s="1059"/>
      <c r="GVE67" s="1059"/>
      <c r="GVF67" s="1059"/>
      <c r="GVG67" s="1059"/>
      <c r="GVH67" s="1059"/>
      <c r="GVI67" s="1059"/>
      <c r="GVJ67" s="1059"/>
      <c r="GVK67" s="1059"/>
      <c r="GVL67" s="1059"/>
      <c r="GVM67" s="1059"/>
      <c r="GVN67" s="1059"/>
      <c r="GVO67" s="1059"/>
      <c r="GVP67" s="1059"/>
      <c r="GVQ67" s="1059"/>
      <c r="GVR67" s="1059"/>
      <c r="GVS67" s="1059"/>
      <c r="GVT67" s="1059"/>
      <c r="GVU67" s="1059"/>
      <c r="GVV67" s="1059"/>
      <c r="GVW67" s="1059"/>
      <c r="GVX67" s="1059"/>
      <c r="GVY67" s="1059"/>
      <c r="GVZ67" s="1059"/>
      <c r="GWA67" s="1059"/>
      <c r="GWB67" s="1059"/>
      <c r="GWC67" s="1059"/>
      <c r="GWD67" s="1059"/>
      <c r="GWE67" s="1059"/>
      <c r="GWF67" s="1059"/>
      <c r="GWG67" s="1059"/>
      <c r="GWH67" s="1059"/>
      <c r="GWI67" s="1059"/>
      <c r="GWJ67" s="1059"/>
      <c r="GWK67" s="1059"/>
      <c r="GWL67" s="1059"/>
      <c r="GWM67" s="1059"/>
      <c r="GWN67" s="1059"/>
      <c r="GWO67" s="1059"/>
      <c r="GWP67" s="1059"/>
      <c r="GWQ67" s="1059"/>
      <c r="GWR67" s="1059"/>
      <c r="GWS67" s="1059"/>
      <c r="GWT67" s="1059"/>
      <c r="GWU67" s="1059"/>
      <c r="GWV67" s="1059"/>
      <c r="GWW67" s="1059"/>
      <c r="GWX67" s="1059"/>
      <c r="GWY67" s="1059"/>
      <c r="GWZ67" s="1059"/>
      <c r="GXA67" s="1059"/>
      <c r="GXB67" s="1059"/>
      <c r="GXC67" s="1059"/>
      <c r="GXD67" s="1059"/>
      <c r="GXE67" s="1059"/>
      <c r="GXF67" s="1059"/>
      <c r="GXG67" s="1059"/>
      <c r="GXH67" s="1059"/>
      <c r="GXI67" s="1059"/>
      <c r="GXJ67" s="1059"/>
      <c r="GXK67" s="1059"/>
      <c r="GXL67" s="1059"/>
      <c r="GXM67" s="1059"/>
      <c r="GXN67" s="1059"/>
      <c r="GXO67" s="1059"/>
      <c r="GXP67" s="1059"/>
      <c r="GXQ67" s="1059"/>
      <c r="GXR67" s="1059"/>
      <c r="GXS67" s="1059"/>
      <c r="GXT67" s="1059"/>
      <c r="GXU67" s="1059"/>
      <c r="GXV67" s="1059"/>
      <c r="GXW67" s="1059"/>
      <c r="GXX67" s="1059"/>
      <c r="GXY67" s="1059"/>
      <c r="GXZ67" s="1059"/>
      <c r="GYA67" s="1059"/>
      <c r="GYB67" s="1059"/>
      <c r="GYC67" s="1059"/>
      <c r="GYD67" s="1059"/>
      <c r="GYE67" s="1059"/>
      <c r="GYF67" s="1059"/>
      <c r="GYG67" s="1059"/>
      <c r="GYH67" s="1059"/>
      <c r="GYI67" s="1059"/>
      <c r="GYJ67" s="1059"/>
      <c r="GYK67" s="1059"/>
      <c r="GYL67" s="1059"/>
      <c r="GYM67" s="1059"/>
      <c r="GYN67" s="1059"/>
      <c r="GYO67" s="1059"/>
      <c r="GYP67" s="1059"/>
      <c r="GYQ67" s="1059"/>
      <c r="GYR67" s="1059"/>
      <c r="GYS67" s="1059"/>
      <c r="GYT67" s="1059"/>
      <c r="GYU67" s="1059"/>
      <c r="GYV67" s="1059"/>
      <c r="GYW67" s="1059"/>
      <c r="GYX67" s="1059"/>
      <c r="GYY67" s="1059"/>
      <c r="GYZ67" s="1059"/>
      <c r="GZA67" s="1059"/>
      <c r="GZB67" s="1059"/>
      <c r="GZC67" s="1059"/>
      <c r="GZD67" s="1059"/>
      <c r="GZE67" s="1059"/>
      <c r="GZF67" s="1059"/>
      <c r="GZG67" s="1059"/>
      <c r="GZH67" s="1059"/>
      <c r="GZI67" s="1059"/>
      <c r="GZJ67" s="1059"/>
      <c r="GZK67" s="1059"/>
      <c r="GZL67" s="1059"/>
      <c r="GZM67" s="1059"/>
      <c r="GZN67" s="1059"/>
      <c r="GZO67" s="1059"/>
      <c r="GZP67" s="1059"/>
      <c r="GZQ67" s="1059"/>
      <c r="GZR67" s="1059"/>
      <c r="GZS67" s="1059"/>
      <c r="GZT67" s="1059"/>
      <c r="GZU67" s="1059"/>
      <c r="GZV67" s="1059"/>
      <c r="GZW67" s="1059"/>
      <c r="GZX67" s="1059"/>
      <c r="GZY67" s="1059"/>
      <c r="GZZ67" s="1059"/>
      <c r="HAA67" s="1059"/>
      <c r="HAB67" s="1059"/>
      <c r="HAC67" s="1059"/>
      <c r="HAD67" s="1059"/>
      <c r="HAE67" s="1059"/>
      <c r="HAF67" s="1059"/>
      <c r="HAG67" s="1059"/>
      <c r="HAH67" s="1059"/>
      <c r="HAI67" s="1059"/>
      <c r="HAJ67" s="1059"/>
      <c r="HAK67" s="1059"/>
      <c r="HAL67" s="1059"/>
      <c r="HAM67" s="1059"/>
      <c r="HAN67" s="1059"/>
      <c r="HAO67" s="1059"/>
      <c r="HAP67" s="1059"/>
      <c r="HAQ67" s="1059"/>
      <c r="HAR67" s="1059"/>
      <c r="HAS67" s="1059"/>
      <c r="HAT67" s="1059"/>
      <c r="HAU67" s="1059"/>
      <c r="HAV67" s="1059"/>
      <c r="HAW67" s="1059"/>
      <c r="HAX67" s="1059"/>
      <c r="HAY67" s="1059"/>
      <c r="HAZ67" s="1059"/>
      <c r="HBA67" s="1059"/>
      <c r="HBB67" s="1059"/>
      <c r="HBC67" s="1059"/>
      <c r="HBD67" s="1059"/>
      <c r="HBE67" s="1059"/>
      <c r="HBF67" s="1059"/>
      <c r="HBG67" s="1059"/>
      <c r="HBH67" s="1059"/>
      <c r="HBI67" s="1059"/>
      <c r="HBJ67" s="1059"/>
      <c r="HBK67" s="1059"/>
      <c r="HBL67" s="1059"/>
      <c r="HBM67" s="1059"/>
      <c r="HBN67" s="1059"/>
      <c r="HBO67" s="1059"/>
      <c r="HBP67" s="1059"/>
      <c r="HBQ67" s="1059"/>
      <c r="HBR67" s="1059"/>
      <c r="HBS67" s="1059"/>
      <c r="HBT67" s="1059"/>
      <c r="HBU67" s="1059"/>
      <c r="HBV67" s="1059"/>
      <c r="HBW67" s="1059"/>
      <c r="HBX67" s="1059"/>
      <c r="HBY67" s="1059"/>
      <c r="HBZ67" s="1059"/>
      <c r="HCA67" s="1059"/>
      <c r="HCB67" s="1059"/>
      <c r="HCC67" s="1059"/>
      <c r="HCD67" s="1059"/>
      <c r="HCE67" s="1059"/>
      <c r="HCF67" s="1059"/>
      <c r="HCG67" s="1059"/>
      <c r="HCH67" s="1059"/>
      <c r="HCI67" s="1059"/>
      <c r="HCJ67" s="1059"/>
      <c r="HCK67" s="1059"/>
      <c r="HCL67" s="1059"/>
      <c r="HCM67" s="1059"/>
      <c r="HCN67" s="1059"/>
      <c r="HCO67" s="1059"/>
      <c r="HCP67" s="1059"/>
      <c r="HCQ67" s="1059"/>
      <c r="HCR67" s="1059"/>
      <c r="HCS67" s="1059"/>
      <c r="HCT67" s="1059"/>
      <c r="HCU67" s="1059"/>
      <c r="HCV67" s="1059"/>
      <c r="HCW67" s="1059"/>
      <c r="HCX67" s="1059"/>
      <c r="HCY67" s="1059"/>
      <c r="HCZ67" s="1059"/>
      <c r="HDA67" s="1059"/>
      <c r="HDB67" s="1059"/>
      <c r="HDC67" s="1059"/>
      <c r="HDD67" s="1059"/>
      <c r="HDE67" s="1059"/>
      <c r="HDF67" s="1059"/>
      <c r="HDG67" s="1059"/>
      <c r="HDH67" s="1059"/>
      <c r="HDI67" s="1059"/>
      <c r="HDJ67" s="1059"/>
      <c r="HDK67" s="1059"/>
      <c r="HDL67" s="1059"/>
      <c r="HDM67" s="1059"/>
      <c r="HDN67" s="1059"/>
      <c r="HDO67" s="1059"/>
      <c r="HDP67" s="1059"/>
      <c r="HDQ67" s="1059"/>
      <c r="HDR67" s="1059"/>
      <c r="HDS67" s="1059"/>
      <c r="HDT67" s="1059"/>
      <c r="HDU67" s="1059"/>
      <c r="HDV67" s="1059"/>
      <c r="HDW67" s="1059"/>
      <c r="HDX67" s="1059"/>
      <c r="HDY67" s="1059"/>
      <c r="HDZ67" s="1059"/>
      <c r="HEA67" s="1059"/>
      <c r="HEB67" s="1059"/>
      <c r="HEC67" s="1059"/>
      <c r="HED67" s="1059"/>
      <c r="HEE67" s="1059"/>
      <c r="HEF67" s="1059"/>
      <c r="HEG67" s="1059"/>
      <c r="HEH67" s="1059"/>
      <c r="HEI67" s="1059"/>
      <c r="HEJ67" s="1059"/>
      <c r="HEK67" s="1059"/>
      <c r="HEL67" s="1059"/>
      <c r="HEM67" s="1059"/>
      <c r="HEN67" s="1059"/>
      <c r="HEO67" s="1059"/>
      <c r="HEP67" s="1059"/>
      <c r="HEQ67" s="1059"/>
      <c r="HER67" s="1059"/>
      <c r="HES67" s="1059"/>
      <c r="HET67" s="1059"/>
      <c r="HEU67" s="1059"/>
      <c r="HEV67" s="1059"/>
      <c r="HEW67" s="1059"/>
      <c r="HEX67" s="1059"/>
      <c r="HEY67" s="1059"/>
      <c r="HEZ67" s="1059"/>
      <c r="HFA67" s="1059"/>
      <c r="HFB67" s="1059"/>
      <c r="HFC67" s="1059"/>
      <c r="HFD67" s="1059"/>
      <c r="HFE67" s="1059"/>
      <c r="HFF67" s="1059"/>
      <c r="HFG67" s="1059"/>
      <c r="HFH67" s="1059"/>
      <c r="HFI67" s="1059"/>
      <c r="HFJ67" s="1059"/>
      <c r="HFK67" s="1059"/>
      <c r="HFL67" s="1059"/>
      <c r="HFM67" s="1059"/>
      <c r="HFN67" s="1059"/>
      <c r="HFO67" s="1059"/>
      <c r="HFP67" s="1059"/>
      <c r="HFQ67" s="1059"/>
      <c r="HFR67" s="1059"/>
      <c r="HFS67" s="1059"/>
      <c r="HFT67" s="1059"/>
      <c r="HFU67" s="1059"/>
      <c r="HFV67" s="1059"/>
      <c r="HFW67" s="1059"/>
      <c r="HFX67" s="1059"/>
      <c r="HFY67" s="1059"/>
      <c r="HFZ67" s="1059"/>
      <c r="HGA67" s="1059"/>
      <c r="HGB67" s="1059"/>
      <c r="HGC67" s="1059"/>
      <c r="HGD67" s="1059"/>
      <c r="HGE67" s="1059"/>
      <c r="HGF67" s="1059"/>
      <c r="HGG67" s="1059"/>
      <c r="HGH67" s="1059"/>
      <c r="HGI67" s="1059"/>
      <c r="HGJ67" s="1059"/>
      <c r="HGK67" s="1059"/>
      <c r="HGL67" s="1059"/>
      <c r="HGM67" s="1059"/>
      <c r="HGN67" s="1059"/>
      <c r="HGO67" s="1059"/>
      <c r="HGP67" s="1059"/>
      <c r="HGQ67" s="1059"/>
      <c r="HGR67" s="1059"/>
      <c r="HGS67" s="1059"/>
      <c r="HGT67" s="1059"/>
      <c r="HGU67" s="1059"/>
      <c r="HGV67" s="1059"/>
      <c r="HGW67" s="1059"/>
      <c r="HGX67" s="1059"/>
      <c r="HGY67" s="1059"/>
      <c r="HGZ67" s="1059"/>
      <c r="HHA67" s="1059"/>
      <c r="HHB67" s="1059"/>
      <c r="HHC67" s="1059"/>
      <c r="HHD67" s="1059"/>
      <c r="HHE67" s="1059"/>
      <c r="HHF67" s="1059"/>
      <c r="HHG67" s="1059"/>
      <c r="HHH67" s="1059"/>
      <c r="HHI67" s="1059"/>
      <c r="HHJ67" s="1059"/>
      <c r="HHK67" s="1059"/>
      <c r="HHL67" s="1059"/>
      <c r="HHM67" s="1059"/>
      <c r="HHN67" s="1059"/>
      <c r="HHO67" s="1059"/>
      <c r="HHP67" s="1059"/>
      <c r="HHQ67" s="1059"/>
      <c r="HHR67" s="1059"/>
      <c r="HHS67" s="1059"/>
      <c r="HHT67" s="1059"/>
      <c r="HHU67" s="1059"/>
      <c r="HHV67" s="1059"/>
      <c r="HHW67" s="1059"/>
      <c r="HHX67" s="1059"/>
      <c r="HHY67" s="1059"/>
      <c r="HHZ67" s="1059"/>
      <c r="HIA67" s="1059"/>
      <c r="HIB67" s="1059"/>
      <c r="HIC67" s="1059"/>
      <c r="HID67" s="1059"/>
      <c r="HIE67" s="1059"/>
      <c r="HIF67" s="1059"/>
      <c r="HIG67" s="1059"/>
      <c r="HIH67" s="1059"/>
      <c r="HII67" s="1059"/>
      <c r="HIJ67" s="1059"/>
      <c r="HIK67" s="1059"/>
      <c r="HIL67" s="1059"/>
      <c r="HIM67" s="1059"/>
      <c r="HIN67" s="1059"/>
      <c r="HIO67" s="1059"/>
      <c r="HIP67" s="1059"/>
      <c r="HIQ67" s="1059"/>
      <c r="HIR67" s="1059"/>
      <c r="HIS67" s="1059"/>
      <c r="HIT67" s="1059"/>
      <c r="HIU67" s="1059"/>
      <c r="HIV67" s="1059"/>
      <c r="HIW67" s="1059"/>
      <c r="HIX67" s="1059"/>
      <c r="HIY67" s="1059"/>
      <c r="HIZ67" s="1059"/>
      <c r="HJA67" s="1059"/>
      <c r="HJB67" s="1059"/>
      <c r="HJC67" s="1059"/>
      <c r="HJD67" s="1059"/>
      <c r="HJE67" s="1059"/>
      <c r="HJF67" s="1059"/>
      <c r="HJG67" s="1059"/>
      <c r="HJH67" s="1059"/>
      <c r="HJI67" s="1059"/>
      <c r="HJJ67" s="1059"/>
      <c r="HJK67" s="1059"/>
      <c r="HJL67" s="1059"/>
      <c r="HJM67" s="1059"/>
      <c r="HJN67" s="1059"/>
      <c r="HJO67" s="1059"/>
      <c r="HJP67" s="1059"/>
      <c r="HJQ67" s="1059"/>
      <c r="HJR67" s="1059"/>
      <c r="HJS67" s="1059"/>
      <c r="HJT67" s="1059"/>
      <c r="HJU67" s="1059"/>
      <c r="HJV67" s="1059"/>
      <c r="HJW67" s="1059"/>
      <c r="HJX67" s="1059"/>
      <c r="HJY67" s="1059"/>
      <c r="HJZ67" s="1059"/>
      <c r="HKA67" s="1059"/>
      <c r="HKB67" s="1059"/>
      <c r="HKC67" s="1059"/>
      <c r="HKD67" s="1059"/>
      <c r="HKE67" s="1059"/>
      <c r="HKF67" s="1059"/>
      <c r="HKG67" s="1059"/>
      <c r="HKH67" s="1059"/>
      <c r="HKI67" s="1059"/>
      <c r="HKJ67" s="1059"/>
      <c r="HKK67" s="1059"/>
      <c r="HKL67" s="1059"/>
      <c r="HKM67" s="1059"/>
      <c r="HKN67" s="1059"/>
      <c r="HKO67" s="1059"/>
      <c r="HKP67" s="1059"/>
      <c r="HKQ67" s="1059"/>
      <c r="HKR67" s="1059"/>
      <c r="HKS67" s="1059"/>
      <c r="HKT67" s="1059"/>
      <c r="HKU67" s="1059"/>
      <c r="HKV67" s="1059"/>
      <c r="HKW67" s="1059"/>
      <c r="HKX67" s="1059"/>
      <c r="HKY67" s="1059"/>
      <c r="HKZ67" s="1059"/>
      <c r="HLA67" s="1059"/>
      <c r="HLB67" s="1059"/>
      <c r="HLC67" s="1059"/>
      <c r="HLD67" s="1059"/>
      <c r="HLE67" s="1059"/>
      <c r="HLF67" s="1059"/>
      <c r="HLG67" s="1059"/>
      <c r="HLH67" s="1059"/>
      <c r="HLI67" s="1059"/>
      <c r="HLJ67" s="1059"/>
      <c r="HLK67" s="1059"/>
      <c r="HLL67" s="1059"/>
      <c r="HLM67" s="1059"/>
      <c r="HLN67" s="1059"/>
      <c r="HLO67" s="1059"/>
      <c r="HLP67" s="1059"/>
      <c r="HLQ67" s="1059"/>
      <c r="HLR67" s="1059"/>
      <c r="HLS67" s="1059"/>
      <c r="HLT67" s="1059"/>
      <c r="HLU67" s="1059"/>
      <c r="HLV67" s="1059"/>
      <c r="HLW67" s="1059"/>
      <c r="HLX67" s="1059"/>
      <c r="HLY67" s="1059"/>
      <c r="HLZ67" s="1059"/>
      <c r="HMA67" s="1059"/>
      <c r="HMB67" s="1059"/>
      <c r="HMC67" s="1059"/>
      <c r="HMD67" s="1059"/>
      <c r="HME67" s="1059"/>
      <c r="HMF67" s="1059"/>
      <c r="HMG67" s="1059"/>
      <c r="HMH67" s="1059"/>
      <c r="HMI67" s="1059"/>
      <c r="HMJ67" s="1059"/>
      <c r="HMK67" s="1059"/>
      <c r="HML67" s="1059"/>
      <c r="HMM67" s="1059"/>
      <c r="HMN67" s="1059"/>
      <c r="HMO67" s="1059"/>
      <c r="HMP67" s="1059"/>
      <c r="HMQ67" s="1059"/>
      <c r="HMR67" s="1059"/>
      <c r="HMS67" s="1059"/>
      <c r="HMT67" s="1059"/>
      <c r="HMU67" s="1059"/>
      <c r="HMV67" s="1059"/>
      <c r="HMW67" s="1059"/>
      <c r="HMX67" s="1059"/>
      <c r="HMY67" s="1059"/>
      <c r="HMZ67" s="1059"/>
      <c r="HNA67" s="1059"/>
      <c r="HNB67" s="1059"/>
      <c r="HNC67" s="1059"/>
      <c r="HND67" s="1059"/>
      <c r="HNE67" s="1059"/>
      <c r="HNF67" s="1059"/>
      <c r="HNG67" s="1059"/>
      <c r="HNH67" s="1059"/>
      <c r="HNI67" s="1059"/>
      <c r="HNJ67" s="1059"/>
      <c r="HNK67" s="1059"/>
      <c r="HNL67" s="1059"/>
      <c r="HNM67" s="1059"/>
      <c r="HNN67" s="1059"/>
      <c r="HNO67" s="1059"/>
      <c r="HNP67" s="1059"/>
      <c r="HNQ67" s="1059"/>
      <c r="HNR67" s="1059"/>
      <c r="HNS67" s="1059"/>
      <c r="HNT67" s="1059"/>
      <c r="HNU67" s="1059"/>
      <c r="HNV67" s="1059"/>
      <c r="HNW67" s="1059"/>
      <c r="HNX67" s="1059"/>
      <c r="HNY67" s="1059"/>
      <c r="HNZ67" s="1059"/>
      <c r="HOA67" s="1059"/>
      <c r="HOB67" s="1059"/>
      <c r="HOC67" s="1059"/>
      <c r="HOD67" s="1059"/>
      <c r="HOE67" s="1059"/>
      <c r="HOF67" s="1059"/>
      <c r="HOG67" s="1059"/>
      <c r="HOH67" s="1059"/>
      <c r="HOI67" s="1059"/>
      <c r="HOJ67" s="1059"/>
      <c r="HOK67" s="1059"/>
      <c r="HOL67" s="1059"/>
      <c r="HOM67" s="1059"/>
      <c r="HON67" s="1059"/>
      <c r="HOO67" s="1059"/>
      <c r="HOP67" s="1059"/>
      <c r="HOQ67" s="1059"/>
      <c r="HOR67" s="1059"/>
      <c r="HOS67" s="1059"/>
      <c r="HOT67" s="1059"/>
      <c r="HOU67" s="1059"/>
      <c r="HOV67" s="1059"/>
      <c r="HOW67" s="1059"/>
      <c r="HOX67" s="1059"/>
      <c r="HOY67" s="1059"/>
      <c r="HOZ67" s="1059"/>
      <c r="HPA67" s="1059"/>
      <c r="HPB67" s="1059"/>
      <c r="HPC67" s="1059"/>
      <c r="HPD67" s="1059"/>
      <c r="HPE67" s="1059"/>
      <c r="HPF67" s="1059"/>
      <c r="HPG67" s="1059"/>
      <c r="HPH67" s="1059"/>
      <c r="HPI67" s="1059"/>
      <c r="HPJ67" s="1059"/>
      <c r="HPK67" s="1059"/>
      <c r="HPL67" s="1059"/>
      <c r="HPM67" s="1059"/>
      <c r="HPN67" s="1059"/>
      <c r="HPO67" s="1059"/>
      <c r="HPP67" s="1059"/>
      <c r="HPQ67" s="1059"/>
      <c r="HPR67" s="1059"/>
      <c r="HPS67" s="1059"/>
      <c r="HPT67" s="1059"/>
      <c r="HPU67" s="1059"/>
      <c r="HPV67" s="1059"/>
      <c r="HPW67" s="1059"/>
      <c r="HPX67" s="1059"/>
      <c r="HPY67" s="1059"/>
      <c r="HPZ67" s="1059"/>
      <c r="HQA67" s="1059"/>
      <c r="HQB67" s="1059"/>
      <c r="HQC67" s="1059"/>
      <c r="HQD67" s="1059"/>
      <c r="HQE67" s="1059"/>
      <c r="HQF67" s="1059"/>
      <c r="HQG67" s="1059"/>
      <c r="HQH67" s="1059"/>
      <c r="HQI67" s="1059"/>
      <c r="HQJ67" s="1059"/>
      <c r="HQK67" s="1059"/>
      <c r="HQL67" s="1059"/>
      <c r="HQM67" s="1059"/>
      <c r="HQN67" s="1059"/>
      <c r="HQO67" s="1059"/>
      <c r="HQP67" s="1059"/>
      <c r="HQQ67" s="1059"/>
      <c r="HQR67" s="1059"/>
      <c r="HQS67" s="1059"/>
      <c r="HQT67" s="1059"/>
      <c r="HQU67" s="1059"/>
      <c r="HQV67" s="1059"/>
      <c r="HQW67" s="1059"/>
      <c r="HQX67" s="1059"/>
      <c r="HQY67" s="1059"/>
      <c r="HQZ67" s="1059"/>
      <c r="HRA67" s="1059"/>
      <c r="HRB67" s="1059"/>
      <c r="HRC67" s="1059"/>
      <c r="HRD67" s="1059"/>
      <c r="HRE67" s="1059"/>
      <c r="HRF67" s="1059"/>
      <c r="HRG67" s="1059"/>
      <c r="HRH67" s="1059"/>
      <c r="HRI67" s="1059"/>
      <c r="HRJ67" s="1059"/>
      <c r="HRK67" s="1059"/>
      <c r="HRL67" s="1059"/>
      <c r="HRM67" s="1059"/>
      <c r="HRN67" s="1059"/>
      <c r="HRO67" s="1059"/>
      <c r="HRP67" s="1059"/>
      <c r="HRQ67" s="1059"/>
      <c r="HRR67" s="1059"/>
      <c r="HRS67" s="1059"/>
      <c r="HRT67" s="1059"/>
      <c r="HRU67" s="1059"/>
      <c r="HRV67" s="1059"/>
      <c r="HRW67" s="1059"/>
      <c r="HRX67" s="1059"/>
      <c r="HRY67" s="1059"/>
      <c r="HRZ67" s="1059"/>
      <c r="HSA67" s="1059"/>
      <c r="HSB67" s="1059"/>
      <c r="HSC67" s="1059"/>
      <c r="HSD67" s="1059"/>
      <c r="HSE67" s="1059"/>
      <c r="HSF67" s="1059"/>
      <c r="HSG67" s="1059"/>
      <c r="HSH67" s="1059"/>
      <c r="HSI67" s="1059"/>
      <c r="HSJ67" s="1059"/>
      <c r="HSK67" s="1059"/>
      <c r="HSL67" s="1059"/>
      <c r="HSM67" s="1059"/>
      <c r="HSN67" s="1059"/>
      <c r="HSO67" s="1059"/>
      <c r="HSP67" s="1059"/>
      <c r="HSQ67" s="1059"/>
      <c r="HSR67" s="1059"/>
      <c r="HSS67" s="1059"/>
      <c r="HST67" s="1059"/>
      <c r="HSU67" s="1059"/>
      <c r="HSV67" s="1059"/>
      <c r="HSW67" s="1059"/>
      <c r="HSX67" s="1059"/>
      <c r="HSY67" s="1059"/>
      <c r="HSZ67" s="1059"/>
      <c r="HTA67" s="1059"/>
      <c r="HTB67" s="1059"/>
      <c r="HTC67" s="1059"/>
      <c r="HTD67" s="1059"/>
      <c r="HTE67" s="1059"/>
      <c r="HTF67" s="1059"/>
      <c r="HTG67" s="1059"/>
      <c r="HTH67" s="1059"/>
      <c r="HTI67" s="1059"/>
      <c r="HTJ67" s="1059"/>
      <c r="HTK67" s="1059"/>
      <c r="HTL67" s="1059"/>
      <c r="HTM67" s="1059"/>
      <c r="HTN67" s="1059"/>
      <c r="HTO67" s="1059"/>
      <c r="HTP67" s="1059"/>
      <c r="HTQ67" s="1059"/>
      <c r="HTR67" s="1059"/>
      <c r="HTS67" s="1059"/>
      <c r="HTT67" s="1059"/>
      <c r="HTU67" s="1059"/>
      <c r="HTV67" s="1059"/>
      <c r="HTW67" s="1059"/>
      <c r="HTX67" s="1059"/>
      <c r="HTY67" s="1059"/>
      <c r="HTZ67" s="1059"/>
      <c r="HUA67" s="1059"/>
      <c r="HUB67" s="1059"/>
      <c r="HUC67" s="1059"/>
      <c r="HUD67" s="1059"/>
      <c r="HUE67" s="1059"/>
      <c r="HUF67" s="1059"/>
      <c r="HUG67" s="1059"/>
      <c r="HUH67" s="1059"/>
      <c r="HUI67" s="1059"/>
      <c r="HUJ67" s="1059"/>
      <c r="HUK67" s="1059"/>
      <c r="HUL67" s="1059"/>
      <c r="HUM67" s="1059"/>
      <c r="HUN67" s="1059"/>
      <c r="HUO67" s="1059"/>
      <c r="HUP67" s="1059"/>
      <c r="HUQ67" s="1059"/>
      <c r="HUR67" s="1059"/>
      <c r="HUS67" s="1059"/>
      <c r="HUT67" s="1059"/>
      <c r="HUU67" s="1059"/>
      <c r="HUV67" s="1059"/>
      <c r="HUW67" s="1059"/>
      <c r="HUX67" s="1059"/>
      <c r="HUY67" s="1059"/>
      <c r="HUZ67" s="1059"/>
      <c r="HVA67" s="1059"/>
      <c r="HVB67" s="1059"/>
      <c r="HVC67" s="1059"/>
      <c r="HVD67" s="1059"/>
      <c r="HVE67" s="1059"/>
      <c r="HVF67" s="1059"/>
      <c r="HVG67" s="1059"/>
      <c r="HVH67" s="1059"/>
      <c r="HVI67" s="1059"/>
      <c r="HVJ67" s="1059"/>
      <c r="HVK67" s="1059"/>
      <c r="HVL67" s="1059"/>
      <c r="HVM67" s="1059"/>
      <c r="HVN67" s="1059"/>
      <c r="HVO67" s="1059"/>
      <c r="HVP67" s="1059"/>
      <c r="HVQ67" s="1059"/>
      <c r="HVR67" s="1059"/>
      <c r="HVS67" s="1059"/>
      <c r="HVT67" s="1059"/>
      <c r="HVU67" s="1059"/>
      <c r="HVV67" s="1059"/>
      <c r="HVW67" s="1059"/>
      <c r="HVX67" s="1059"/>
      <c r="HVY67" s="1059"/>
      <c r="HVZ67" s="1059"/>
      <c r="HWA67" s="1059"/>
      <c r="HWB67" s="1059"/>
      <c r="HWC67" s="1059"/>
      <c r="HWD67" s="1059"/>
      <c r="HWE67" s="1059"/>
      <c r="HWF67" s="1059"/>
      <c r="HWG67" s="1059"/>
      <c r="HWH67" s="1059"/>
      <c r="HWI67" s="1059"/>
      <c r="HWJ67" s="1059"/>
      <c r="HWK67" s="1059"/>
      <c r="HWL67" s="1059"/>
      <c r="HWM67" s="1059"/>
      <c r="HWN67" s="1059"/>
      <c r="HWO67" s="1059"/>
      <c r="HWP67" s="1059"/>
      <c r="HWQ67" s="1059"/>
      <c r="HWR67" s="1059"/>
      <c r="HWS67" s="1059"/>
      <c r="HWT67" s="1059"/>
      <c r="HWU67" s="1059"/>
      <c r="HWV67" s="1059"/>
      <c r="HWW67" s="1059"/>
      <c r="HWX67" s="1059"/>
      <c r="HWY67" s="1059"/>
      <c r="HWZ67" s="1059"/>
      <c r="HXA67" s="1059"/>
      <c r="HXB67" s="1059"/>
      <c r="HXC67" s="1059"/>
      <c r="HXD67" s="1059"/>
      <c r="HXE67" s="1059"/>
      <c r="HXF67" s="1059"/>
      <c r="HXG67" s="1059"/>
      <c r="HXH67" s="1059"/>
      <c r="HXI67" s="1059"/>
      <c r="HXJ67" s="1059"/>
      <c r="HXK67" s="1059"/>
      <c r="HXL67" s="1059"/>
      <c r="HXM67" s="1059"/>
      <c r="HXN67" s="1059"/>
      <c r="HXO67" s="1059"/>
      <c r="HXP67" s="1059"/>
      <c r="HXQ67" s="1059"/>
      <c r="HXR67" s="1059"/>
      <c r="HXS67" s="1059"/>
      <c r="HXT67" s="1059"/>
      <c r="HXU67" s="1059"/>
      <c r="HXV67" s="1059"/>
      <c r="HXW67" s="1059"/>
      <c r="HXX67" s="1059"/>
      <c r="HXY67" s="1059"/>
      <c r="HXZ67" s="1059"/>
      <c r="HYA67" s="1059"/>
      <c r="HYB67" s="1059"/>
      <c r="HYC67" s="1059"/>
      <c r="HYD67" s="1059"/>
      <c r="HYE67" s="1059"/>
      <c r="HYF67" s="1059"/>
      <c r="HYG67" s="1059"/>
      <c r="HYH67" s="1059"/>
      <c r="HYI67" s="1059"/>
      <c r="HYJ67" s="1059"/>
      <c r="HYK67" s="1059"/>
      <c r="HYL67" s="1059"/>
      <c r="HYM67" s="1059"/>
      <c r="HYN67" s="1059"/>
      <c r="HYO67" s="1059"/>
      <c r="HYP67" s="1059"/>
      <c r="HYQ67" s="1059"/>
      <c r="HYR67" s="1059"/>
      <c r="HYS67" s="1059"/>
      <c r="HYT67" s="1059"/>
      <c r="HYU67" s="1059"/>
      <c r="HYV67" s="1059"/>
      <c r="HYW67" s="1059"/>
      <c r="HYX67" s="1059"/>
      <c r="HYY67" s="1059"/>
      <c r="HYZ67" s="1059"/>
      <c r="HZA67" s="1059"/>
      <c r="HZB67" s="1059"/>
      <c r="HZC67" s="1059"/>
      <c r="HZD67" s="1059"/>
      <c r="HZE67" s="1059"/>
      <c r="HZF67" s="1059"/>
      <c r="HZG67" s="1059"/>
      <c r="HZH67" s="1059"/>
      <c r="HZI67" s="1059"/>
      <c r="HZJ67" s="1059"/>
      <c r="HZK67" s="1059"/>
      <c r="HZL67" s="1059"/>
      <c r="HZM67" s="1059"/>
      <c r="HZN67" s="1059"/>
      <c r="HZO67" s="1059"/>
      <c r="HZP67" s="1059"/>
      <c r="HZQ67" s="1059"/>
      <c r="HZR67" s="1059"/>
      <c r="HZS67" s="1059"/>
      <c r="HZT67" s="1059"/>
      <c r="HZU67" s="1059"/>
      <c r="HZV67" s="1059"/>
      <c r="HZW67" s="1059"/>
      <c r="HZX67" s="1059"/>
      <c r="HZY67" s="1059"/>
      <c r="HZZ67" s="1059"/>
      <c r="IAA67" s="1059"/>
      <c r="IAB67" s="1059"/>
      <c r="IAC67" s="1059"/>
      <c r="IAD67" s="1059"/>
      <c r="IAE67" s="1059"/>
      <c r="IAF67" s="1059"/>
      <c r="IAG67" s="1059"/>
      <c r="IAH67" s="1059"/>
      <c r="IAI67" s="1059"/>
      <c r="IAJ67" s="1059"/>
      <c r="IAK67" s="1059"/>
      <c r="IAL67" s="1059"/>
      <c r="IAM67" s="1059"/>
      <c r="IAN67" s="1059"/>
      <c r="IAO67" s="1059"/>
      <c r="IAP67" s="1059"/>
      <c r="IAQ67" s="1059"/>
      <c r="IAR67" s="1059"/>
      <c r="IAS67" s="1059"/>
      <c r="IAT67" s="1059"/>
      <c r="IAU67" s="1059"/>
      <c r="IAV67" s="1059"/>
      <c r="IAW67" s="1059"/>
      <c r="IAX67" s="1059"/>
      <c r="IAY67" s="1059"/>
      <c r="IAZ67" s="1059"/>
      <c r="IBA67" s="1059"/>
      <c r="IBB67" s="1059"/>
      <c r="IBC67" s="1059"/>
      <c r="IBD67" s="1059"/>
      <c r="IBE67" s="1059"/>
      <c r="IBF67" s="1059"/>
      <c r="IBG67" s="1059"/>
      <c r="IBH67" s="1059"/>
      <c r="IBI67" s="1059"/>
      <c r="IBJ67" s="1059"/>
      <c r="IBK67" s="1059"/>
      <c r="IBL67" s="1059"/>
      <c r="IBM67" s="1059"/>
      <c r="IBN67" s="1059"/>
      <c r="IBO67" s="1059"/>
      <c r="IBP67" s="1059"/>
      <c r="IBQ67" s="1059"/>
      <c r="IBR67" s="1059"/>
      <c r="IBS67" s="1059"/>
      <c r="IBT67" s="1059"/>
      <c r="IBU67" s="1059"/>
      <c r="IBV67" s="1059"/>
      <c r="IBW67" s="1059"/>
      <c r="IBX67" s="1059"/>
      <c r="IBY67" s="1059"/>
      <c r="IBZ67" s="1059"/>
      <c r="ICA67" s="1059"/>
      <c r="ICB67" s="1059"/>
      <c r="ICC67" s="1059"/>
      <c r="ICD67" s="1059"/>
      <c r="ICE67" s="1059"/>
      <c r="ICF67" s="1059"/>
      <c r="ICG67" s="1059"/>
      <c r="ICH67" s="1059"/>
      <c r="ICI67" s="1059"/>
      <c r="ICJ67" s="1059"/>
      <c r="ICK67" s="1059"/>
      <c r="ICL67" s="1059"/>
      <c r="ICM67" s="1059"/>
      <c r="ICN67" s="1059"/>
      <c r="ICO67" s="1059"/>
      <c r="ICP67" s="1059"/>
      <c r="ICQ67" s="1059"/>
      <c r="ICR67" s="1059"/>
      <c r="ICS67" s="1059"/>
      <c r="ICT67" s="1059"/>
      <c r="ICU67" s="1059"/>
      <c r="ICV67" s="1059"/>
      <c r="ICW67" s="1059"/>
      <c r="ICX67" s="1059"/>
      <c r="ICY67" s="1059"/>
      <c r="ICZ67" s="1059"/>
      <c r="IDA67" s="1059"/>
      <c r="IDB67" s="1059"/>
      <c r="IDC67" s="1059"/>
      <c r="IDD67" s="1059"/>
      <c r="IDE67" s="1059"/>
      <c r="IDF67" s="1059"/>
      <c r="IDG67" s="1059"/>
      <c r="IDH67" s="1059"/>
      <c r="IDI67" s="1059"/>
      <c r="IDJ67" s="1059"/>
      <c r="IDK67" s="1059"/>
      <c r="IDL67" s="1059"/>
      <c r="IDM67" s="1059"/>
      <c r="IDN67" s="1059"/>
      <c r="IDO67" s="1059"/>
      <c r="IDP67" s="1059"/>
      <c r="IDQ67" s="1059"/>
      <c r="IDR67" s="1059"/>
      <c r="IDS67" s="1059"/>
      <c r="IDT67" s="1059"/>
      <c r="IDU67" s="1059"/>
      <c r="IDV67" s="1059"/>
      <c r="IDW67" s="1059"/>
      <c r="IDX67" s="1059"/>
      <c r="IDY67" s="1059"/>
      <c r="IDZ67" s="1059"/>
      <c r="IEA67" s="1059"/>
      <c r="IEB67" s="1059"/>
      <c r="IEC67" s="1059"/>
      <c r="IED67" s="1059"/>
      <c r="IEE67" s="1059"/>
      <c r="IEF67" s="1059"/>
      <c r="IEG67" s="1059"/>
      <c r="IEH67" s="1059"/>
      <c r="IEI67" s="1059"/>
      <c r="IEJ67" s="1059"/>
      <c r="IEK67" s="1059"/>
      <c r="IEL67" s="1059"/>
      <c r="IEM67" s="1059"/>
      <c r="IEN67" s="1059"/>
      <c r="IEO67" s="1059"/>
      <c r="IEP67" s="1059"/>
      <c r="IEQ67" s="1059"/>
      <c r="IER67" s="1059"/>
      <c r="IES67" s="1059"/>
      <c r="IET67" s="1059"/>
      <c r="IEU67" s="1059"/>
      <c r="IEV67" s="1059"/>
      <c r="IEW67" s="1059"/>
      <c r="IEX67" s="1059"/>
      <c r="IEY67" s="1059"/>
      <c r="IEZ67" s="1059"/>
      <c r="IFA67" s="1059"/>
      <c r="IFB67" s="1059"/>
      <c r="IFC67" s="1059"/>
      <c r="IFD67" s="1059"/>
      <c r="IFE67" s="1059"/>
      <c r="IFF67" s="1059"/>
      <c r="IFG67" s="1059"/>
      <c r="IFH67" s="1059"/>
      <c r="IFI67" s="1059"/>
      <c r="IFJ67" s="1059"/>
      <c r="IFK67" s="1059"/>
      <c r="IFL67" s="1059"/>
      <c r="IFM67" s="1059"/>
      <c r="IFN67" s="1059"/>
      <c r="IFO67" s="1059"/>
      <c r="IFP67" s="1059"/>
      <c r="IFQ67" s="1059"/>
      <c r="IFR67" s="1059"/>
      <c r="IFS67" s="1059"/>
      <c r="IFT67" s="1059"/>
      <c r="IFU67" s="1059"/>
      <c r="IFV67" s="1059"/>
      <c r="IFW67" s="1059"/>
      <c r="IFX67" s="1059"/>
      <c r="IFY67" s="1059"/>
      <c r="IFZ67" s="1059"/>
      <c r="IGA67" s="1059"/>
      <c r="IGB67" s="1059"/>
      <c r="IGC67" s="1059"/>
      <c r="IGD67" s="1059"/>
      <c r="IGE67" s="1059"/>
      <c r="IGF67" s="1059"/>
      <c r="IGG67" s="1059"/>
      <c r="IGH67" s="1059"/>
      <c r="IGI67" s="1059"/>
      <c r="IGJ67" s="1059"/>
      <c r="IGK67" s="1059"/>
      <c r="IGL67" s="1059"/>
      <c r="IGM67" s="1059"/>
      <c r="IGN67" s="1059"/>
      <c r="IGO67" s="1059"/>
      <c r="IGP67" s="1059"/>
      <c r="IGQ67" s="1059"/>
      <c r="IGR67" s="1059"/>
      <c r="IGS67" s="1059"/>
      <c r="IGT67" s="1059"/>
      <c r="IGU67" s="1059"/>
      <c r="IGV67" s="1059"/>
      <c r="IGW67" s="1059"/>
      <c r="IGX67" s="1059"/>
      <c r="IGY67" s="1059"/>
      <c r="IGZ67" s="1059"/>
      <c r="IHA67" s="1059"/>
      <c r="IHB67" s="1059"/>
      <c r="IHC67" s="1059"/>
      <c r="IHD67" s="1059"/>
      <c r="IHE67" s="1059"/>
      <c r="IHF67" s="1059"/>
      <c r="IHG67" s="1059"/>
      <c r="IHH67" s="1059"/>
      <c r="IHI67" s="1059"/>
      <c r="IHJ67" s="1059"/>
      <c r="IHK67" s="1059"/>
      <c r="IHL67" s="1059"/>
      <c r="IHM67" s="1059"/>
      <c r="IHN67" s="1059"/>
      <c r="IHO67" s="1059"/>
      <c r="IHP67" s="1059"/>
      <c r="IHQ67" s="1059"/>
      <c r="IHR67" s="1059"/>
      <c r="IHS67" s="1059"/>
      <c r="IHT67" s="1059"/>
      <c r="IHU67" s="1059"/>
      <c r="IHV67" s="1059"/>
      <c r="IHW67" s="1059"/>
      <c r="IHX67" s="1059"/>
      <c r="IHY67" s="1059"/>
      <c r="IHZ67" s="1059"/>
      <c r="IIA67" s="1059"/>
      <c r="IIB67" s="1059"/>
      <c r="IIC67" s="1059"/>
      <c r="IID67" s="1059"/>
      <c r="IIE67" s="1059"/>
      <c r="IIF67" s="1059"/>
      <c r="IIG67" s="1059"/>
      <c r="IIH67" s="1059"/>
      <c r="III67" s="1059"/>
      <c r="IIJ67" s="1059"/>
      <c r="IIK67" s="1059"/>
      <c r="IIL67" s="1059"/>
      <c r="IIM67" s="1059"/>
      <c r="IIN67" s="1059"/>
      <c r="IIO67" s="1059"/>
      <c r="IIP67" s="1059"/>
      <c r="IIQ67" s="1059"/>
      <c r="IIR67" s="1059"/>
      <c r="IIS67" s="1059"/>
      <c r="IIT67" s="1059"/>
      <c r="IIU67" s="1059"/>
      <c r="IIV67" s="1059"/>
      <c r="IIW67" s="1059"/>
      <c r="IIX67" s="1059"/>
      <c r="IIY67" s="1059"/>
      <c r="IIZ67" s="1059"/>
      <c r="IJA67" s="1059"/>
      <c r="IJB67" s="1059"/>
      <c r="IJC67" s="1059"/>
      <c r="IJD67" s="1059"/>
      <c r="IJE67" s="1059"/>
      <c r="IJF67" s="1059"/>
      <c r="IJG67" s="1059"/>
      <c r="IJH67" s="1059"/>
      <c r="IJI67" s="1059"/>
      <c r="IJJ67" s="1059"/>
      <c r="IJK67" s="1059"/>
      <c r="IJL67" s="1059"/>
      <c r="IJM67" s="1059"/>
      <c r="IJN67" s="1059"/>
      <c r="IJO67" s="1059"/>
      <c r="IJP67" s="1059"/>
      <c r="IJQ67" s="1059"/>
      <c r="IJR67" s="1059"/>
      <c r="IJS67" s="1059"/>
      <c r="IJT67" s="1059"/>
      <c r="IJU67" s="1059"/>
      <c r="IJV67" s="1059"/>
      <c r="IJW67" s="1059"/>
      <c r="IJX67" s="1059"/>
      <c r="IJY67" s="1059"/>
      <c r="IJZ67" s="1059"/>
      <c r="IKA67" s="1059"/>
      <c r="IKB67" s="1059"/>
      <c r="IKC67" s="1059"/>
      <c r="IKD67" s="1059"/>
      <c r="IKE67" s="1059"/>
      <c r="IKF67" s="1059"/>
      <c r="IKG67" s="1059"/>
      <c r="IKH67" s="1059"/>
      <c r="IKI67" s="1059"/>
      <c r="IKJ67" s="1059"/>
      <c r="IKK67" s="1059"/>
      <c r="IKL67" s="1059"/>
      <c r="IKM67" s="1059"/>
      <c r="IKN67" s="1059"/>
      <c r="IKO67" s="1059"/>
      <c r="IKP67" s="1059"/>
      <c r="IKQ67" s="1059"/>
      <c r="IKR67" s="1059"/>
      <c r="IKS67" s="1059"/>
      <c r="IKT67" s="1059"/>
      <c r="IKU67" s="1059"/>
      <c r="IKV67" s="1059"/>
      <c r="IKW67" s="1059"/>
      <c r="IKX67" s="1059"/>
      <c r="IKY67" s="1059"/>
      <c r="IKZ67" s="1059"/>
      <c r="ILA67" s="1059"/>
      <c r="ILB67" s="1059"/>
      <c r="ILC67" s="1059"/>
      <c r="ILD67" s="1059"/>
      <c r="ILE67" s="1059"/>
      <c r="ILF67" s="1059"/>
      <c r="ILG67" s="1059"/>
      <c r="ILH67" s="1059"/>
      <c r="ILI67" s="1059"/>
      <c r="ILJ67" s="1059"/>
      <c r="ILK67" s="1059"/>
      <c r="ILL67" s="1059"/>
      <c r="ILM67" s="1059"/>
      <c r="ILN67" s="1059"/>
      <c r="ILO67" s="1059"/>
      <c r="ILP67" s="1059"/>
      <c r="ILQ67" s="1059"/>
      <c r="ILR67" s="1059"/>
      <c r="ILS67" s="1059"/>
      <c r="ILT67" s="1059"/>
      <c r="ILU67" s="1059"/>
      <c r="ILV67" s="1059"/>
      <c r="ILW67" s="1059"/>
      <c r="ILX67" s="1059"/>
      <c r="ILY67" s="1059"/>
      <c r="ILZ67" s="1059"/>
      <c r="IMA67" s="1059"/>
      <c r="IMB67" s="1059"/>
      <c r="IMC67" s="1059"/>
      <c r="IMD67" s="1059"/>
      <c r="IME67" s="1059"/>
      <c r="IMF67" s="1059"/>
      <c r="IMG67" s="1059"/>
      <c r="IMH67" s="1059"/>
      <c r="IMI67" s="1059"/>
      <c r="IMJ67" s="1059"/>
      <c r="IMK67" s="1059"/>
      <c r="IML67" s="1059"/>
      <c r="IMM67" s="1059"/>
      <c r="IMN67" s="1059"/>
      <c r="IMO67" s="1059"/>
      <c r="IMP67" s="1059"/>
      <c r="IMQ67" s="1059"/>
      <c r="IMR67" s="1059"/>
      <c r="IMS67" s="1059"/>
      <c r="IMT67" s="1059"/>
      <c r="IMU67" s="1059"/>
      <c r="IMV67" s="1059"/>
      <c r="IMW67" s="1059"/>
      <c r="IMX67" s="1059"/>
      <c r="IMY67" s="1059"/>
      <c r="IMZ67" s="1059"/>
      <c r="INA67" s="1059"/>
      <c r="INB67" s="1059"/>
      <c r="INC67" s="1059"/>
      <c r="IND67" s="1059"/>
      <c r="INE67" s="1059"/>
      <c r="INF67" s="1059"/>
      <c r="ING67" s="1059"/>
      <c r="INH67" s="1059"/>
      <c r="INI67" s="1059"/>
      <c r="INJ67" s="1059"/>
      <c r="INK67" s="1059"/>
      <c r="INL67" s="1059"/>
      <c r="INM67" s="1059"/>
      <c r="INN67" s="1059"/>
      <c r="INO67" s="1059"/>
      <c r="INP67" s="1059"/>
      <c r="INQ67" s="1059"/>
      <c r="INR67" s="1059"/>
      <c r="INS67" s="1059"/>
      <c r="INT67" s="1059"/>
      <c r="INU67" s="1059"/>
      <c r="INV67" s="1059"/>
      <c r="INW67" s="1059"/>
      <c r="INX67" s="1059"/>
      <c r="INY67" s="1059"/>
      <c r="INZ67" s="1059"/>
      <c r="IOA67" s="1059"/>
      <c r="IOB67" s="1059"/>
      <c r="IOC67" s="1059"/>
      <c r="IOD67" s="1059"/>
      <c r="IOE67" s="1059"/>
      <c r="IOF67" s="1059"/>
      <c r="IOG67" s="1059"/>
      <c r="IOH67" s="1059"/>
      <c r="IOI67" s="1059"/>
      <c r="IOJ67" s="1059"/>
      <c r="IOK67" s="1059"/>
      <c r="IOL67" s="1059"/>
      <c r="IOM67" s="1059"/>
      <c r="ION67" s="1059"/>
      <c r="IOO67" s="1059"/>
      <c r="IOP67" s="1059"/>
      <c r="IOQ67" s="1059"/>
      <c r="IOR67" s="1059"/>
      <c r="IOS67" s="1059"/>
      <c r="IOT67" s="1059"/>
      <c r="IOU67" s="1059"/>
      <c r="IOV67" s="1059"/>
      <c r="IOW67" s="1059"/>
      <c r="IOX67" s="1059"/>
      <c r="IOY67" s="1059"/>
      <c r="IOZ67" s="1059"/>
      <c r="IPA67" s="1059"/>
      <c r="IPB67" s="1059"/>
      <c r="IPC67" s="1059"/>
      <c r="IPD67" s="1059"/>
      <c r="IPE67" s="1059"/>
      <c r="IPF67" s="1059"/>
      <c r="IPG67" s="1059"/>
      <c r="IPH67" s="1059"/>
      <c r="IPI67" s="1059"/>
      <c r="IPJ67" s="1059"/>
      <c r="IPK67" s="1059"/>
      <c r="IPL67" s="1059"/>
      <c r="IPM67" s="1059"/>
      <c r="IPN67" s="1059"/>
      <c r="IPO67" s="1059"/>
      <c r="IPP67" s="1059"/>
      <c r="IPQ67" s="1059"/>
      <c r="IPR67" s="1059"/>
      <c r="IPS67" s="1059"/>
      <c r="IPT67" s="1059"/>
      <c r="IPU67" s="1059"/>
      <c r="IPV67" s="1059"/>
      <c r="IPW67" s="1059"/>
      <c r="IPX67" s="1059"/>
      <c r="IPY67" s="1059"/>
      <c r="IPZ67" s="1059"/>
      <c r="IQA67" s="1059"/>
      <c r="IQB67" s="1059"/>
      <c r="IQC67" s="1059"/>
      <c r="IQD67" s="1059"/>
      <c r="IQE67" s="1059"/>
      <c r="IQF67" s="1059"/>
      <c r="IQG67" s="1059"/>
      <c r="IQH67" s="1059"/>
      <c r="IQI67" s="1059"/>
      <c r="IQJ67" s="1059"/>
      <c r="IQK67" s="1059"/>
      <c r="IQL67" s="1059"/>
      <c r="IQM67" s="1059"/>
      <c r="IQN67" s="1059"/>
      <c r="IQO67" s="1059"/>
      <c r="IQP67" s="1059"/>
      <c r="IQQ67" s="1059"/>
      <c r="IQR67" s="1059"/>
      <c r="IQS67" s="1059"/>
      <c r="IQT67" s="1059"/>
      <c r="IQU67" s="1059"/>
      <c r="IQV67" s="1059"/>
      <c r="IQW67" s="1059"/>
      <c r="IQX67" s="1059"/>
      <c r="IQY67" s="1059"/>
      <c r="IQZ67" s="1059"/>
      <c r="IRA67" s="1059"/>
      <c r="IRB67" s="1059"/>
      <c r="IRC67" s="1059"/>
      <c r="IRD67" s="1059"/>
      <c r="IRE67" s="1059"/>
      <c r="IRF67" s="1059"/>
      <c r="IRG67" s="1059"/>
      <c r="IRH67" s="1059"/>
      <c r="IRI67" s="1059"/>
      <c r="IRJ67" s="1059"/>
      <c r="IRK67" s="1059"/>
      <c r="IRL67" s="1059"/>
      <c r="IRM67" s="1059"/>
      <c r="IRN67" s="1059"/>
      <c r="IRO67" s="1059"/>
      <c r="IRP67" s="1059"/>
      <c r="IRQ67" s="1059"/>
      <c r="IRR67" s="1059"/>
      <c r="IRS67" s="1059"/>
      <c r="IRT67" s="1059"/>
      <c r="IRU67" s="1059"/>
      <c r="IRV67" s="1059"/>
      <c r="IRW67" s="1059"/>
      <c r="IRX67" s="1059"/>
      <c r="IRY67" s="1059"/>
      <c r="IRZ67" s="1059"/>
      <c r="ISA67" s="1059"/>
      <c r="ISB67" s="1059"/>
      <c r="ISC67" s="1059"/>
      <c r="ISD67" s="1059"/>
      <c r="ISE67" s="1059"/>
      <c r="ISF67" s="1059"/>
      <c r="ISG67" s="1059"/>
      <c r="ISH67" s="1059"/>
      <c r="ISI67" s="1059"/>
      <c r="ISJ67" s="1059"/>
      <c r="ISK67" s="1059"/>
      <c r="ISL67" s="1059"/>
      <c r="ISM67" s="1059"/>
      <c r="ISN67" s="1059"/>
      <c r="ISO67" s="1059"/>
      <c r="ISP67" s="1059"/>
      <c r="ISQ67" s="1059"/>
      <c r="ISR67" s="1059"/>
      <c r="ISS67" s="1059"/>
      <c r="IST67" s="1059"/>
      <c r="ISU67" s="1059"/>
      <c r="ISV67" s="1059"/>
      <c r="ISW67" s="1059"/>
      <c r="ISX67" s="1059"/>
      <c r="ISY67" s="1059"/>
      <c r="ISZ67" s="1059"/>
      <c r="ITA67" s="1059"/>
      <c r="ITB67" s="1059"/>
      <c r="ITC67" s="1059"/>
      <c r="ITD67" s="1059"/>
      <c r="ITE67" s="1059"/>
      <c r="ITF67" s="1059"/>
      <c r="ITG67" s="1059"/>
      <c r="ITH67" s="1059"/>
      <c r="ITI67" s="1059"/>
      <c r="ITJ67" s="1059"/>
      <c r="ITK67" s="1059"/>
      <c r="ITL67" s="1059"/>
      <c r="ITM67" s="1059"/>
      <c r="ITN67" s="1059"/>
      <c r="ITO67" s="1059"/>
      <c r="ITP67" s="1059"/>
      <c r="ITQ67" s="1059"/>
      <c r="ITR67" s="1059"/>
      <c r="ITS67" s="1059"/>
      <c r="ITT67" s="1059"/>
      <c r="ITU67" s="1059"/>
      <c r="ITV67" s="1059"/>
      <c r="ITW67" s="1059"/>
      <c r="ITX67" s="1059"/>
      <c r="ITY67" s="1059"/>
      <c r="ITZ67" s="1059"/>
      <c r="IUA67" s="1059"/>
      <c r="IUB67" s="1059"/>
      <c r="IUC67" s="1059"/>
      <c r="IUD67" s="1059"/>
      <c r="IUE67" s="1059"/>
      <c r="IUF67" s="1059"/>
      <c r="IUG67" s="1059"/>
      <c r="IUH67" s="1059"/>
      <c r="IUI67" s="1059"/>
      <c r="IUJ67" s="1059"/>
      <c r="IUK67" s="1059"/>
      <c r="IUL67" s="1059"/>
      <c r="IUM67" s="1059"/>
      <c r="IUN67" s="1059"/>
      <c r="IUO67" s="1059"/>
      <c r="IUP67" s="1059"/>
      <c r="IUQ67" s="1059"/>
      <c r="IUR67" s="1059"/>
      <c r="IUS67" s="1059"/>
      <c r="IUT67" s="1059"/>
      <c r="IUU67" s="1059"/>
      <c r="IUV67" s="1059"/>
      <c r="IUW67" s="1059"/>
      <c r="IUX67" s="1059"/>
      <c r="IUY67" s="1059"/>
      <c r="IUZ67" s="1059"/>
      <c r="IVA67" s="1059"/>
      <c r="IVB67" s="1059"/>
      <c r="IVC67" s="1059"/>
      <c r="IVD67" s="1059"/>
      <c r="IVE67" s="1059"/>
      <c r="IVF67" s="1059"/>
      <c r="IVG67" s="1059"/>
      <c r="IVH67" s="1059"/>
      <c r="IVI67" s="1059"/>
      <c r="IVJ67" s="1059"/>
      <c r="IVK67" s="1059"/>
      <c r="IVL67" s="1059"/>
      <c r="IVM67" s="1059"/>
      <c r="IVN67" s="1059"/>
      <c r="IVO67" s="1059"/>
      <c r="IVP67" s="1059"/>
      <c r="IVQ67" s="1059"/>
      <c r="IVR67" s="1059"/>
      <c r="IVS67" s="1059"/>
      <c r="IVT67" s="1059"/>
      <c r="IVU67" s="1059"/>
      <c r="IVV67" s="1059"/>
      <c r="IVW67" s="1059"/>
      <c r="IVX67" s="1059"/>
      <c r="IVY67" s="1059"/>
      <c r="IVZ67" s="1059"/>
      <c r="IWA67" s="1059"/>
      <c r="IWB67" s="1059"/>
      <c r="IWC67" s="1059"/>
      <c r="IWD67" s="1059"/>
      <c r="IWE67" s="1059"/>
      <c r="IWF67" s="1059"/>
      <c r="IWG67" s="1059"/>
      <c r="IWH67" s="1059"/>
      <c r="IWI67" s="1059"/>
      <c r="IWJ67" s="1059"/>
      <c r="IWK67" s="1059"/>
      <c r="IWL67" s="1059"/>
      <c r="IWM67" s="1059"/>
      <c r="IWN67" s="1059"/>
      <c r="IWO67" s="1059"/>
      <c r="IWP67" s="1059"/>
      <c r="IWQ67" s="1059"/>
      <c r="IWR67" s="1059"/>
      <c r="IWS67" s="1059"/>
      <c r="IWT67" s="1059"/>
      <c r="IWU67" s="1059"/>
      <c r="IWV67" s="1059"/>
      <c r="IWW67" s="1059"/>
      <c r="IWX67" s="1059"/>
      <c r="IWY67" s="1059"/>
      <c r="IWZ67" s="1059"/>
      <c r="IXA67" s="1059"/>
      <c r="IXB67" s="1059"/>
      <c r="IXC67" s="1059"/>
      <c r="IXD67" s="1059"/>
      <c r="IXE67" s="1059"/>
      <c r="IXF67" s="1059"/>
      <c r="IXG67" s="1059"/>
      <c r="IXH67" s="1059"/>
      <c r="IXI67" s="1059"/>
      <c r="IXJ67" s="1059"/>
      <c r="IXK67" s="1059"/>
      <c r="IXL67" s="1059"/>
      <c r="IXM67" s="1059"/>
      <c r="IXN67" s="1059"/>
      <c r="IXO67" s="1059"/>
      <c r="IXP67" s="1059"/>
      <c r="IXQ67" s="1059"/>
      <c r="IXR67" s="1059"/>
      <c r="IXS67" s="1059"/>
      <c r="IXT67" s="1059"/>
      <c r="IXU67" s="1059"/>
      <c r="IXV67" s="1059"/>
      <c r="IXW67" s="1059"/>
      <c r="IXX67" s="1059"/>
      <c r="IXY67" s="1059"/>
      <c r="IXZ67" s="1059"/>
      <c r="IYA67" s="1059"/>
      <c r="IYB67" s="1059"/>
      <c r="IYC67" s="1059"/>
      <c r="IYD67" s="1059"/>
      <c r="IYE67" s="1059"/>
      <c r="IYF67" s="1059"/>
      <c r="IYG67" s="1059"/>
      <c r="IYH67" s="1059"/>
      <c r="IYI67" s="1059"/>
      <c r="IYJ67" s="1059"/>
      <c r="IYK67" s="1059"/>
      <c r="IYL67" s="1059"/>
      <c r="IYM67" s="1059"/>
      <c r="IYN67" s="1059"/>
      <c r="IYO67" s="1059"/>
      <c r="IYP67" s="1059"/>
      <c r="IYQ67" s="1059"/>
      <c r="IYR67" s="1059"/>
      <c r="IYS67" s="1059"/>
      <c r="IYT67" s="1059"/>
      <c r="IYU67" s="1059"/>
      <c r="IYV67" s="1059"/>
      <c r="IYW67" s="1059"/>
      <c r="IYX67" s="1059"/>
      <c r="IYY67" s="1059"/>
      <c r="IYZ67" s="1059"/>
      <c r="IZA67" s="1059"/>
      <c r="IZB67" s="1059"/>
      <c r="IZC67" s="1059"/>
      <c r="IZD67" s="1059"/>
      <c r="IZE67" s="1059"/>
      <c r="IZF67" s="1059"/>
      <c r="IZG67" s="1059"/>
      <c r="IZH67" s="1059"/>
      <c r="IZI67" s="1059"/>
      <c r="IZJ67" s="1059"/>
      <c r="IZK67" s="1059"/>
      <c r="IZL67" s="1059"/>
      <c r="IZM67" s="1059"/>
      <c r="IZN67" s="1059"/>
      <c r="IZO67" s="1059"/>
      <c r="IZP67" s="1059"/>
      <c r="IZQ67" s="1059"/>
      <c r="IZR67" s="1059"/>
      <c r="IZS67" s="1059"/>
      <c r="IZT67" s="1059"/>
      <c r="IZU67" s="1059"/>
      <c r="IZV67" s="1059"/>
      <c r="IZW67" s="1059"/>
      <c r="IZX67" s="1059"/>
      <c r="IZY67" s="1059"/>
      <c r="IZZ67" s="1059"/>
      <c r="JAA67" s="1059"/>
      <c r="JAB67" s="1059"/>
      <c r="JAC67" s="1059"/>
      <c r="JAD67" s="1059"/>
      <c r="JAE67" s="1059"/>
      <c r="JAF67" s="1059"/>
      <c r="JAG67" s="1059"/>
      <c r="JAH67" s="1059"/>
      <c r="JAI67" s="1059"/>
      <c r="JAJ67" s="1059"/>
      <c r="JAK67" s="1059"/>
      <c r="JAL67" s="1059"/>
      <c r="JAM67" s="1059"/>
      <c r="JAN67" s="1059"/>
      <c r="JAO67" s="1059"/>
      <c r="JAP67" s="1059"/>
      <c r="JAQ67" s="1059"/>
      <c r="JAR67" s="1059"/>
      <c r="JAS67" s="1059"/>
      <c r="JAT67" s="1059"/>
      <c r="JAU67" s="1059"/>
      <c r="JAV67" s="1059"/>
      <c r="JAW67" s="1059"/>
      <c r="JAX67" s="1059"/>
      <c r="JAY67" s="1059"/>
      <c r="JAZ67" s="1059"/>
      <c r="JBA67" s="1059"/>
      <c r="JBB67" s="1059"/>
      <c r="JBC67" s="1059"/>
      <c r="JBD67" s="1059"/>
      <c r="JBE67" s="1059"/>
      <c r="JBF67" s="1059"/>
      <c r="JBG67" s="1059"/>
      <c r="JBH67" s="1059"/>
      <c r="JBI67" s="1059"/>
      <c r="JBJ67" s="1059"/>
      <c r="JBK67" s="1059"/>
      <c r="JBL67" s="1059"/>
      <c r="JBM67" s="1059"/>
      <c r="JBN67" s="1059"/>
      <c r="JBO67" s="1059"/>
      <c r="JBP67" s="1059"/>
      <c r="JBQ67" s="1059"/>
      <c r="JBR67" s="1059"/>
      <c r="JBS67" s="1059"/>
      <c r="JBT67" s="1059"/>
      <c r="JBU67" s="1059"/>
      <c r="JBV67" s="1059"/>
      <c r="JBW67" s="1059"/>
      <c r="JBX67" s="1059"/>
      <c r="JBY67" s="1059"/>
      <c r="JBZ67" s="1059"/>
      <c r="JCA67" s="1059"/>
      <c r="JCB67" s="1059"/>
      <c r="JCC67" s="1059"/>
      <c r="JCD67" s="1059"/>
      <c r="JCE67" s="1059"/>
      <c r="JCF67" s="1059"/>
      <c r="JCG67" s="1059"/>
      <c r="JCH67" s="1059"/>
      <c r="JCI67" s="1059"/>
      <c r="JCJ67" s="1059"/>
      <c r="JCK67" s="1059"/>
      <c r="JCL67" s="1059"/>
      <c r="JCM67" s="1059"/>
      <c r="JCN67" s="1059"/>
      <c r="JCO67" s="1059"/>
      <c r="JCP67" s="1059"/>
      <c r="JCQ67" s="1059"/>
      <c r="JCR67" s="1059"/>
      <c r="JCS67" s="1059"/>
      <c r="JCT67" s="1059"/>
      <c r="JCU67" s="1059"/>
      <c r="JCV67" s="1059"/>
      <c r="JCW67" s="1059"/>
      <c r="JCX67" s="1059"/>
      <c r="JCY67" s="1059"/>
      <c r="JCZ67" s="1059"/>
      <c r="JDA67" s="1059"/>
      <c r="JDB67" s="1059"/>
      <c r="JDC67" s="1059"/>
      <c r="JDD67" s="1059"/>
      <c r="JDE67" s="1059"/>
      <c r="JDF67" s="1059"/>
      <c r="JDG67" s="1059"/>
      <c r="JDH67" s="1059"/>
      <c r="JDI67" s="1059"/>
      <c r="JDJ67" s="1059"/>
      <c r="JDK67" s="1059"/>
      <c r="JDL67" s="1059"/>
      <c r="JDM67" s="1059"/>
      <c r="JDN67" s="1059"/>
      <c r="JDO67" s="1059"/>
      <c r="JDP67" s="1059"/>
      <c r="JDQ67" s="1059"/>
      <c r="JDR67" s="1059"/>
      <c r="JDS67" s="1059"/>
      <c r="JDT67" s="1059"/>
      <c r="JDU67" s="1059"/>
      <c r="JDV67" s="1059"/>
      <c r="JDW67" s="1059"/>
      <c r="JDX67" s="1059"/>
      <c r="JDY67" s="1059"/>
      <c r="JDZ67" s="1059"/>
      <c r="JEA67" s="1059"/>
      <c r="JEB67" s="1059"/>
      <c r="JEC67" s="1059"/>
      <c r="JED67" s="1059"/>
      <c r="JEE67" s="1059"/>
      <c r="JEF67" s="1059"/>
      <c r="JEG67" s="1059"/>
      <c r="JEH67" s="1059"/>
      <c r="JEI67" s="1059"/>
      <c r="JEJ67" s="1059"/>
      <c r="JEK67" s="1059"/>
      <c r="JEL67" s="1059"/>
      <c r="JEM67" s="1059"/>
      <c r="JEN67" s="1059"/>
      <c r="JEO67" s="1059"/>
      <c r="JEP67" s="1059"/>
      <c r="JEQ67" s="1059"/>
      <c r="JER67" s="1059"/>
      <c r="JES67" s="1059"/>
      <c r="JET67" s="1059"/>
      <c r="JEU67" s="1059"/>
      <c r="JEV67" s="1059"/>
      <c r="JEW67" s="1059"/>
      <c r="JEX67" s="1059"/>
      <c r="JEY67" s="1059"/>
      <c r="JEZ67" s="1059"/>
      <c r="JFA67" s="1059"/>
      <c r="JFB67" s="1059"/>
      <c r="JFC67" s="1059"/>
      <c r="JFD67" s="1059"/>
      <c r="JFE67" s="1059"/>
      <c r="JFF67" s="1059"/>
      <c r="JFG67" s="1059"/>
      <c r="JFH67" s="1059"/>
      <c r="JFI67" s="1059"/>
      <c r="JFJ67" s="1059"/>
      <c r="JFK67" s="1059"/>
      <c r="JFL67" s="1059"/>
      <c r="JFM67" s="1059"/>
      <c r="JFN67" s="1059"/>
      <c r="JFO67" s="1059"/>
      <c r="JFP67" s="1059"/>
      <c r="JFQ67" s="1059"/>
      <c r="JFR67" s="1059"/>
      <c r="JFS67" s="1059"/>
      <c r="JFT67" s="1059"/>
      <c r="JFU67" s="1059"/>
      <c r="JFV67" s="1059"/>
      <c r="JFW67" s="1059"/>
      <c r="JFX67" s="1059"/>
      <c r="JFY67" s="1059"/>
      <c r="JFZ67" s="1059"/>
      <c r="JGA67" s="1059"/>
      <c r="JGB67" s="1059"/>
      <c r="JGC67" s="1059"/>
      <c r="JGD67" s="1059"/>
      <c r="JGE67" s="1059"/>
      <c r="JGF67" s="1059"/>
      <c r="JGG67" s="1059"/>
      <c r="JGH67" s="1059"/>
      <c r="JGI67" s="1059"/>
      <c r="JGJ67" s="1059"/>
      <c r="JGK67" s="1059"/>
      <c r="JGL67" s="1059"/>
      <c r="JGM67" s="1059"/>
      <c r="JGN67" s="1059"/>
      <c r="JGO67" s="1059"/>
      <c r="JGP67" s="1059"/>
      <c r="JGQ67" s="1059"/>
      <c r="JGR67" s="1059"/>
      <c r="JGS67" s="1059"/>
      <c r="JGT67" s="1059"/>
      <c r="JGU67" s="1059"/>
      <c r="JGV67" s="1059"/>
      <c r="JGW67" s="1059"/>
      <c r="JGX67" s="1059"/>
      <c r="JGY67" s="1059"/>
      <c r="JGZ67" s="1059"/>
      <c r="JHA67" s="1059"/>
      <c r="JHB67" s="1059"/>
      <c r="JHC67" s="1059"/>
      <c r="JHD67" s="1059"/>
      <c r="JHE67" s="1059"/>
      <c r="JHF67" s="1059"/>
      <c r="JHG67" s="1059"/>
      <c r="JHH67" s="1059"/>
      <c r="JHI67" s="1059"/>
      <c r="JHJ67" s="1059"/>
      <c r="JHK67" s="1059"/>
      <c r="JHL67" s="1059"/>
      <c r="JHM67" s="1059"/>
      <c r="JHN67" s="1059"/>
      <c r="JHO67" s="1059"/>
      <c r="JHP67" s="1059"/>
      <c r="JHQ67" s="1059"/>
      <c r="JHR67" s="1059"/>
      <c r="JHS67" s="1059"/>
      <c r="JHT67" s="1059"/>
      <c r="JHU67" s="1059"/>
      <c r="JHV67" s="1059"/>
      <c r="JHW67" s="1059"/>
      <c r="JHX67" s="1059"/>
      <c r="JHY67" s="1059"/>
      <c r="JHZ67" s="1059"/>
      <c r="JIA67" s="1059"/>
      <c r="JIB67" s="1059"/>
      <c r="JIC67" s="1059"/>
      <c r="JID67" s="1059"/>
      <c r="JIE67" s="1059"/>
      <c r="JIF67" s="1059"/>
      <c r="JIG67" s="1059"/>
      <c r="JIH67" s="1059"/>
      <c r="JII67" s="1059"/>
      <c r="JIJ67" s="1059"/>
      <c r="JIK67" s="1059"/>
      <c r="JIL67" s="1059"/>
      <c r="JIM67" s="1059"/>
      <c r="JIN67" s="1059"/>
      <c r="JIO67" s="1059"/>
      <c r="JIP67" s="1059"/>
      <c r="JIQ67" s="1059"/>
      <c r="JIR67" s="1059"/>
      <c r="JIS67" s="1059"/>
      <c r="JIT67" s="1059"/>
      <c r="JIU67" s="1059"/>
      <c r="JIV67" s="1059"/>
      <c r="JIW67" s="1059"/>
      <c r="JIX67" s="1059"/>
      <c r="JIY67" s="1059"/>
      <c r="JIZ67" s="1059"/>
      <c r="JJA67" s="1059"/>
      <c r="JJB67" s="1059"/>
      <c r="JJC67" s="1059"/>
      <c r="JJD67" s="1059"/>
      <c r="JJE67" s="1059"/>
      <c r="JJF67" s="1059"/>
      <c r="JJG67" s="1059"/>
      <c r="JJH67" s="1059"/>
      <c r="JJI67" s="1059"/>
      <c r="JJJ67" s="1059"/>
      <c r="JJK67" s="1059"/>
      <c r="JJL67" s="1059"/>
      <c r="JJM67" s="1059"/>
      <c r="JJN67" s="1059"/>
      <c r="JJO67" s="1059"/>
      <c r="JJP67" s="1059"/>
      <c r="JJQ67" s="1059"/>
      <c r="JJR67" s="1059"/>
      <c r="JJS67" s="1059"/>
      <c r="JJT67" s="1059"/>
      <c r="JJU67" s="1059"/>
      <c r="JJV67" s="1059"/>
      <c r="JJW67" s="1059"/>
      <c r="JJX67" s="1059"/>
      <c r="JJY67" s="1059"/>
      <c r="JJZ67" s="1059"/>
      <c r="JKA67" s="1059"/>
      <c r="JKB67" s="1059"/>
      <c r="JKC67" s="1059"/>
      <c r="JKD67" s="1059"/>
      <c r="JKE67" s="1059"/>
      <c r="JKF67" s="1059"/>
      <c r="JKG67" s="1059"/>
      <c r="JKH67" s="1059"/>
      <c r="JKI67" s="1059"/>
      <c r="JKJ67" s="1059"/>
      <c r="JKK67" s="1059"/>
      <c r="JKL67" s="1059"/>
      <c r="JKM67" s="1059"/>
      <c r="JKN67" s="1059"/>
      <c r="JKO67" s="1059"/>
      <c r="JKP67" s="1059"/>
      <c r="JKQ67" s="1059"/>
      <c r="JKR67" s="1059"/>
      <c r="JKS67" s="1059"/>
      <c r="JKT67" s="1059"/>
      <c r="JKU67" s="1059"/>
      <c r="JKV67" s="1059"/>
      <c r="JKW67" s="1059"/>
      <c r="JKX67" s="1059"/>
      <c r="JKY67" s="1059"/>
      <c r="JKZ67" s="1059"/>
      <c r="JLA67" s="1059"/>
      <c r="JLB67" s="1059"/>
      <c r="JLC67" s="1059"/>
      <c r="JLD67" s="1059"/>
      <c r="JLE67" s="1059"/>
      <c r="JLF67" s="1059"/>
      <c r="JLG67" s="1059"/>
      <c r="JLH67" s="1059"/>
      <c r="JLI67" s="1059"/>
      <c r="JLJ67" s="1059"/>
      <c r="JLK67" s="1059"/>
      <c r="JLL67" s="1059"/>
      <c r="JLM67" s="1059"/>
      <c r="JLN67" s="1059"/>
      <c r="JLO67" s="1059"/>
      <c r="JLP67" s="1059"/>
      <c r="JLQ67" s="1059"/>
      <c r="JLR67" s="1059"/>
      <c r="JLS67" s="1059"/>
      <c r="JLT67" s="1059"/>
      <c r="JLU67" s="1059"/>
      <c r="JLV67" s="1059"/>
      <c r="JLW67" s="1059"/>
      <c r="JLX67" s="1059"/>
      <c r="JLY67" s="1059"/>
      <c r="JLZ67" s="1059"/>
      <c r="JMA67" s="1059"/>
      <c r="JMB67" s="1059"/>
      <c r="JMC67" s="1059"/>
      <c r="JMD67" s="1059"/>
      <c r="JME67" s="1059"/>
      <c r="JMF67" s="1059"/>
      <c r="JMG67" s="1059"/>
      <c r="JMH67" s="1059"/>
      <c r="JMI67" s="1059"/>
      <c r="JMJ67" s="1059"/>
      <c r="JMK67" s="1059"/>
      <c r="JML67" s="1059"/>
      <c r="JMM67" s="1059"/>
      <c r="JMN67" s="1059"/>
      <c r="JMO67" s="1059"/>
      <c r="JMP67" s="1059"/>
      <c r="JMQ67" s="1059"/>
      <c r="JMR67" s="1059"/>
      <c r="JMS67" s="1059"/>
      <c r="JMT67" s="1059"/>
      <c r="JMU67" s="1059"/>
      <c r="JMV67" s="1059"/>
      <c r="JMW67" s="1059"/>
      <c r="JMX67" s="1059"/>
      <c r="JMY67" s="1059"/>
      <c r="JMZ67" s="1059"/>
      <c r="JNA67" s="1059"/>
      <c r="JNB67" s="1059"/>
      <c r="JNC67" s="1059"/>
      <c r="JND67" s="1059"/>
      <c r="JNE67" s="1059"/>
      <c r="JNF67" s="1059"/>
      <c r="JNG67" s="1059"/>
      <c r="JNH67" s="1059"/>
      <c r="JNI67" s="1059"/>
      <c r="JNJ67" s="1059"/>
      <c r="JNK67" s="1059"/>
      <c r="JNL67" s="1059"/>
      <c r="JNM67" s="1059"/>
      <c r="JNN67" s="1059"/>
      <c r="JNO67" s="1059"/>
      <c r="JNP67" s="1059"/>
      <c r="JNQ67" s="1059"/>
      <c r="JNR67" s="1059"/>
      <c r="JNS67" s="1059"/>
      <c r="JNT67" s="1059"/>
      <c r="JNU67" s="1059"/>
      <c r="JNV67" s="1059"/>
      <c r="JNW67" s="1059"/>
      <c r="JNX67" s="1059"/>
      <c r="JNY67" s="1059"/>
      <c r="JNZ67" s="1059"/>
      <c r="JOA67" s="1059"/>
      <c r="JOB67" s="1059"/>
      <c r="JOC67" s="1059"/>
      <c r="JOD67" s="1059"/>
      <c r="JOE67" s="1059"/>
      <c r="JOF67" s="1059"/>
      <c r="JOG67" s="1059"/>
      <c r="JOH67" s="1059"/>
      <c r="JOI67" s="1059"/>
      <c r="JOJ67" s="1059"/>
      <c r="JOK67" s="1059"/>
      <c r="JOL67" s="1059"/>
      <c r="JOM67" s="1059"/>
      <c r="JON67" s="1059"/>
      <c r="JOO67" s="1059"/>
      <c r="JOP67" s="1059"/>
      <c r="JOQ67" s="1059"/>
      <c r="JOR67" s="1059"/>
      <c r="JOS67" s="1059"/>
      <c r="JOT67" s="1059"/>
      <c r="JOU67" s="1059"/>
      <c r="JOV67" s="1059"/>
      <c r="JOW67" s="1059"/>
      <c r="JOX67" s="1059"/>
      <c r="JOY67" s="1059"/>
      <c r="JOZ67" s="1059"/>
      <c r="JPA67" s="1059"/>
      <c r="JPB67" s="1059"/>
      <c r="JPC67" s="1059"/>
      <c r="JPD67" s="1059"/>
      <c r="JPE67" s="1059"/>
      <c r="JPF67" s="1059"/>
      <c r="JPG67" s="1059"/>
      <c r="JPH67" s="1059"/>
      <c r="JPI67" s="1059"/>
      <c r="JPJ67" s="1059"/>
      <c r="JPK67" s="1059"/>
      <c r="JPL67" s="1059"/>
      <c r="JPM67" s="1059"/>
      <c r="JPN67" s="1059"/>
      <c r="JPO67" s="1059"/>
      <c r="JPP67" s="1059"/>
      <c r="JPQ67" s="1059"/>
      <c r="JPR67" s="1059"/>
      <c r="JPS67" s="1059"/>
      <c r="JPT67" s="1059"/>
      <c r="JPU67" s="1059"/>
      <c r="JPV67" s="1059"/>
      <c r="JPW67" s="1059"/>
      <c r="JPX67" s="1059"/>
      <c r="JPY67" s="1059"/>
      <c r="JPZ67" s="1059"/>
      <c r="JQA67" s="1059"/>
      <c r="JQB67" s="1059"/>
      <c r="JQC67" s="1059"/>
      <c r="JQD67" s="1059"/>
      <c r="JQE67" s="1059"/>
      <c r="JQF67" s="1059"/>
      <c r="JQG67" s="1059"/>
      <c r="JQH67" s="1059"/>
      <c r="JQI67" s="1059"/>
      <c r="JQJ67" s="1059"/>
      <c r="JQK67" s="1059"/>
      <c r="JQL67" s="1059"/>
      <c r="JQM67" s="1059"/>
      <c r="JQN67" s="1059"/>
      <c r="JQO67" s="1059"/>
      <c r="JQP67" s="1059"/>
      <c r="JQQ67" s="1059"/>
      <c r="JQR67" s="1059"/>
      <c r="JQS67" s="1059"/>
      <c r="JQT67" s="1059"/>
      <c r="JQU67" s="1059"/>
      <c r="JQV67" s="1059"/>
      <c r="JQW67" s="1059"/>
      <c r="JQX67" s="1059"/>
      <c r="JQY67" s="1059"/>
      <c r="JQZ67" s="1059"/>
      <c r="JRA67" s="1059"/>
      <c r="JRB67" s="1059"/>
      <c r="JRC67" s="1059"/>
      <c r="JRD67" s="1059"/>
      <c r="JRE67" s="1059"/>
      <c r="JRF67" s="1059"/>
      <c r="JRG67" s="1059"/>
      <c r="JRH67" s="1059"/>
      <c r="JRI67" s="1059"/>
      <c r="JRJ67" s="1059"/>
      <c r="JRK67" s="1059"/>
      <c r="JRL67" s="1059"/>
      <c r="JRM67" s="1059"/>
      <c r="JRN67" s="1059"/>
      <c r="JRO67" s="1059"/>
      <c r="JRP67" s="1059"/>
      <c r="JRQ67" s="1059"/>
      <c r="JRR67" s="1059"/>
      <c r="JRS67" s="1059"/>
      <c r="JRT67" s="1059"/>
      <c r="JRU67" s="1059"/>
      <c r="JRV67" s="1059"/>
      <c r="JRW67" s="1059"/>
      <c r="JRX67" s="1059"/>
      <c r="JRY67" s="1059"/>
      <c r="JRZ67" s="1059"/>
      <c r="JSA67" s="1059"/>
      <c r="JSB67" s="1059"/>
      <c r="JSC67" s="1059"/>
      <c r="JSD67" s="1059"/>
      <c r="JSE67" s="1059"/>
      <c r="JSF67" s="1059"/>
      <c r="JSG67" s="1059"/>
      <c r="JSH67" s="1059"/>
      <c r="JSI67" s="1059"/>
      <c r="JSJ67" s="1059"/>
      <c r="JSK67" s="1059"/>
      <c r="JSL67" s="1059"/>
      <c r="JSM67" s="1059"/>
      <c r="JSN67" s="1059"/>
      <c r="JSO67" s="1059"/>
      <c r="JSP67" s="1059"/>
      <c r="JSQ67" s="1059"/>
      <c r="JSR67" s="1059"/>
      <c r="JSS67" s="1059"/>
      <c r="JST67" s="1059"/>
      <c r="JSU67" s="1059"/>
      <c r="JSV67" s="1059"/>
      <c r="JSW67" s="1059"/>
      <c r="JSX67" s="1059"/>
      <c r="JSY67" s="1059"/>
      <c r="JSZ67" s="1059"/>
      <c r="JTA67" s="1059"/>
      <c r="JTB67" s="1059"/>
      <c r="JTC67" s="1059"/>
      <c r="JTD67" s="1059"/>
      <c r="JTE67" s="1059"/>
      <c r="JTF67" s="1059"/>
      <c r="JTG67" s="1059"/>
      <c r="JTH67" s="1059"/>
      <c r="JTI67" s="1059"/>
      <c r="JTJ67" s="1059"/>
      <c r="JTK67" s="1059"/>
      <c r="JTL67" s="1059"/>
      <c r="JTM67" s="1059"/>
      <c r="JTN67" s="1059"/>
      <c r="JTO67" s="1059"/>
      <c r="JTP67" s="1059"/>
      <c r="JTQ67" s="1059"/>
      <c r="JTR67" s="1059"/>
      <c r="JTS67" s="1059"/>
      <c r="JTT67" s="1059"/>
      <c r="JTU67" s="1059"/>
      <c r="JTV67" s="1059"/>
      <c r="JTW67" s="1059"/>
      <c r="JTX67" s="1059"/>
      <c r="JTY67" s="1059"/>
      <c r="JTZ67" s="1059"/>
      <c r="JUA67" s="1059"/>
      <c r="JUB67" s="1059"/>
      <c r="JUC67" s="1059"/>
      <c r="JUD67" s="1059"/>
      <c r="JUE67" s="1059"/>
      <c r="JUF67" s="1059"/>
      <c r="JUG67" s="1059"/>
      <c r="JUH67" s="1059"/>
      <c r="JUI67" s="1059"/>
      <c r="JUJ67" s="1059"/>
      <c r="JUK67" s="1059"/>
      <c r="JUL67" s="1059"/>
      <c r="JUM67" s="1059"/>
      <c r="JUN67" s="1059"/>
      <c r="JUO67" s="1059"/>
      <c r="JUP67" s="1059"/>
      <c r="JUQ67" s="1059"/>
      <c r="JUR67" s="1059"/>
      <c r="JUS67" s="1059"/>
      <c r="JUT67" s="1059"/>
      <c r="JUU67" s="1059"/>
      <c r="JUV67" s="1059"/>
      <c r="JUW67" s="1059"/>
      <c r="JUX67" s="1059"/>
      <c r="JUY67" s="1059"/>
      <c r="JUZ67" s="1059"/>
      <c r="JVA67" s="1059"/>
      <c r="JVB67" s="1059"/>
      <c r="JVC67" s="1059"/>
      <c r="JVD67" s="1059"/>
      <c r="JVE67" s="1059"/>
      <c r="JVF67" s="1059"/>
      <c r="JVG67" s="1059"/>
      <c r="JVH67" s="1059"/>
      <c r="JVI67" s="1059"/>
      <c r="JVJ67" s="1059"/>
      <c r="JVK67" s="1059"/>
      <c r="JVL67" s="1059"/>
      <c r="JVM67" s="1059"/>
      <c r="JVN67" s="1059"/>
      <c r="JVO67" s="1059"/>
      <c r="JVP67" s="1059"/>
      <c r="JVQ67" s="1059"/>
      <c r="JVR67" s="1059"/>
      <c r="JVS67" s="1059"/>
      <c r="JVT67" s="1059"/>
      <c r="JVU67" s="1059"/>
      <c r="JVV67" s="1059"/>
      <c r="JVW67" s="1059"/>
      <c r="JVX67" s="1059"/>
      <c r="JVY67" s="1059"/>
      <c r="JVZ67" s="1059"/>
      <c r="JWA67" s="1059"/>
      <c r="JWB67" s="1059"/>
      <c r="JWC67" s="1059"/>
      <c r="JWD67" s="1059"/>
      <c r="JWE67" s="1059"/>
      <c r="JWF67" s="1059"/>
      <c r="JWG67" s="1059"/>
      <c r="JWH67" s="1059"/>
      <c r="JWI67" s="1059"/>
      <c r="JWJ67" s="1059"/>
      <c r="JWK67" s="1059"/>
      <c r="JWL67" s="1059"/>
      <c r="JWM67" s="1059"/>
      <c r="JWN67" s="1059"/>
      <c r="JWO67" s="1059"/>
      <c r="JWP67" s="1059"/>
      <c r="JWQ67" s="1059"/>
      <c r="JWR67" s="1059"/>
      <c r="JWS67" s="1059"/>
      <c r="JWT67" s="1059"/>
      <c r="JWU67" s="1059"/>
      <c r="JWV67" s="1059"/>
      <c r="JWW67" s="1059"/>
      <c r="JWX67" s="1059"/>
      <c r="JWY67" s="1059"/>
      <c r="JWZ67" s="1059"/>
      <c r="JXA67" s="1059"/>
      <c r="JXB67" s="1059"/>
      <c r="JXC67" s="1059"/>
      <c r="JXD67" s="1059"/>
      <c r="JXE67" s="1059"/>
      <c r="JXF67" s="1059"/>
      <c r="JXG67" s="1059"/>
      <c r="JXH67" s="1059"/>
      <c r="JXI67" s="1059"/>
      <c r="JXJ67" s="1059"/>
      <c r="JXK67" s="1059"/>
      <c r="JXL67" s="1059"/>
      <c r="JXM67" s="1059"/>
      <c r="JXN67" s="1059"/>
      <c r="JXO67" s="1059"/>
      <c r="JXP67" s="1059"/>
      <c r="JXQ67" s="1059"/>
      <c r="JXR67" s="1059"/>
      <c r="JXS67" s="1059"/>
      <c r="JXT67" s="1059"/>
      <c r="JXU67" s="1059"/>
      <c r="JXV67" s="1059"/>
      <c r="JXW67" s="1059"/>
      <c r="JXX67" s="1059"/>
      <c r="JXY67" s="1059"/>
      <c r="JXZ67" s="1059"/>
      <c r="JYA67" s="1059"/>
      <c r="JYB67" s="1059"/>
      <c r="JYC67" s="1059"/>
      <c r="JYD67" s="1059"/>
      <c r="JYE67" s="1059"/>
      <c r="JYF67" s="1059"/>
      <c r="JYG67" s="1059"/>
      <c r="JYH67" s="1059"/>
      <c r="JYI67" s="1059"/>
      <c r="JYJ67" s="1059"/>
      <c r="JYK67" s="1059"/>
      <c r="JYL67" s="1059"/>
      <c r="JYM67" s="1059"/>
      <c r="JYN67" s="1059"/>
      <c r="JYO67" s="1059"/>
      <c r="JYP67" s="1059"/>
      <c r="JYQ67" s="1059"/>
      <c r="JYR67" s="1059"/>
      <c r="JYS67" s="1059"/>
      <c r="JYT67" s="1059"/>
      <c r="JYU67" s="1059"/>
      <c r="JYV67" s="1059"/>
      <c r="JYW67" s="1059"/>
      <c r="JYX67" s="1059"/>
      <c r="JYY67" s="1059"/>
      <c r="JYZ67" s="1059"/>
      <c r="JZA67" s="1059"/>
      <c r="JZB67" s="1059"/>
      <c r="JZC67" s="1059"/>
      <c r="JZD67" s="1059"/>
      <c r="JZE67" s="1059"/>
      <c r="JZF67" s="1059"/>
      <c r="JZG67" s="1059"/>
      <c r="JZH67" s="1059"/>
      <c r="JZI67" s="1059"/>
      <c r="JZJ67" s="1059"/>
      <c r="JZK67" s="1059"/>
      <c r="JZL67" s="1059"/>
      <c r="JZM67" s="1059"/>
      <c r="JZN67" s="1059"/>
      <c r="JZO67" s="1059"/>
      <c r="JZP67" s="1059"/>
      <c r="JZQ67" s="1059"/>
      <c r="JZR67" s="1059"/>
      <c r="JZS67" s="1059"/>
      <c r="JZT67" s="1059"/>
      <c r="JZU67" s="1059"/>
      <c r="JZV67" s="1059"/>
      <c r="JZW67" s="1059"/>
      <c r="JZX67" s="1059"/>
      <c r="JZY67" s="1059"/>
      <c r="JZZ67" s="1059"/>
      <c r="KAA67" s="1059"/>
      <c r="KAB67" s="1059"/>
      <c r="KAC67" s="1059"/>
      <c r="KAD67" s="1059"/>
      <c r="KAE67" s="1059"/>
      <c r="KAF67" s="1059"/>
      <c r="KAG67" s="1059"/>
      <c r="KAH67" s="1059"/>
      <c r="KAI67" s="1059"/>
      <c r="KAJ67" s="1059"/>
      <c r="KAK67" s="1059"/>
      <c r="KAL67" s="1059"/>
      <c r="KAM67" s="1059"/>
      <c r="KAN67" s="1059"/>
      <c r="KAO67" s="1059"/>
      <c r="KAP67" s="1059"/>
      <c r="KAQ67" s="1059"/>
      <c r="KAR67" s="1059"/>
      <c r="KAS67" s="1059"/>
      <c r="KAT67" s="1059"/>
      <c r="KAU67" s="1059"/>
      <c r="KAV67" s="1059"/>
      <c r="KAW67" s="1059"/>
      <c r="KAX67" s="1059"/>
      <c r="KAY67" s="1059"/>
      <c r="KAZ67" s="1059"/>
      <c r="KBA67" s="1059"/>
      <c r="KBB67" s="1059"/>
      <c r="KBC67" s="1059"/>
      <c r="KBD67" s="1059"/>
      <c r="KBE67" s="1059"/>
      <c r="KBF67" s="1059"/>
      <c r="KBG67" s="1059"/>
      <c r="KBH67" s="1059"/>
      <c r="KBI67" s="1059"/>
      <c r="KBJ67" s="1059"/>
      <c r="KBK67" s="1059"/>
      <c r="KBL67" s="1059"/>
      <c r="KBM67" s="1059"/>
      <c r="KBN67" s="1059"/>
      <c r="KBO67" s="1059"/>
      <c r="KBP67" s="1059"/>
      <c r="KBQ67" s="1059"/>
      <c r="KBR67" s="1059"/>
      <c r="KBS67" s="1059"/>
      <c r="KBT67" s="1059"/>
      <c r="KBU67" s="1059"/>
      <c r="KBV67" s="1059"/>
      <c r="KBW67" s="1059"/>
      <c r="KBX67" s="1059"/>
      <c r="KBY67" s="1059"/>
      <c r="KBZ67" s="1059"/>
      <c r="KCA67" s="1059"/>
      <c r="KCB67" s="1059"/>
      <c r="KCC67" s="1059"/>
      <c r="KCD67" s="1059"/>
      <c r="KCE67" s="1059"/>
      <c r="KCF67" s="1059"/>
      <c r="KCG67" s="1059"/>
      <c r="KCH67" s="1059"/>
      <c r="KCI67" s="1059"/>
      <c r="KCJ67" s="1059"/>
      <c r="KCK67" s="1059"/>
      <c r="KCL67" s="1059"/>
      <c r="KCM67" s="1059"/>
      <c r="KCN67" s="1059"/>
      <c r="KCO67" s="1059"/>
      <c r="KCP67" s="1059"/>
      <c r="KCQ67" s="1059"/>
      <c r="KCR67" s="1059"/>
      <c r="KCS67" s="1059"/>
      <c r="KCT67" s="1059"/>
      <c r="KCU67" s="1059"/>
      <c r="KCV67" s="1059"/>
      <c r="KCW67" s="1059"/>
      <c r="KCX67" s="1059"/>
      <c r="KCY67" s="1059"/>
      <c r="KCZ67" s="1059"/>
      <c r="KDA67" s="1059"/>
      <c r="KDB67" s="1059"/>
      <c r="KDC67" s="1059"/>
      <c r="KDD67" s="1059"/>
      <c r="KDE67" s="1059"/>
      <c r="KDF67" s="1059"/>
      <c r="KDG67" s="1059"/>
      <c r="KDH67" s="1059"/>
      <c r="KDI67" s="1059"/>
      <c r="KDJ67" s="1059"/>
      <c r="KDK67" s="1059"/>
      <c r="KDL67" s="1059"/>
      <c r="KDM67" s="1059"/>
      <c r="KDN67" s="1059"/>
      <c r="KDO67" s="1059"/>
      <c r="KDP67" s="1059"/>
      <c r="KDQ67" s="1059"/>
      <c r="KDR67" s="1059"/>
      <c r="KDS67" s="1059"/>
      <c r="KDT67" s="1059"/>
      <c r="KDU67" s="1059"/>
      <c r="KDV67" s="1059"/>
      <c r="KDW67" s="1059"/>
      <c r="KDX67" s="1059"/>
      <c r="KDY67" s="1059"/>
      <c r="KDZ67" s="1059"/>
      <c r="KEA67" s="1059"/>
      <c r="KEB67" s="1059"/>
      <c r="KEC67" s="1059"/>
      <c r="KED67" s="1059"/>
      <c r="KEE67" s="1059"/>
      <c r="KEF67" s="1059"/>
      <c r="KEG67" s="1059"/>
      <c r="KEH67" s="1059"/>
      <c r="KEI67" s="1059"/>
      <c r="KEJ67" s="1059"/>
      <c r="KEK67" s="1059"/>
      <c r="KEL67" s="1059"/>
      <c r="KEM67" s="1059"/>
      <c r="KEN67" s="1059"/>
      <c r="KEO67" s="1059"/>
      <c r="KEP67" s="1059"/>
      <c r="KEQ67" s="1059"/>
      <c r="KER67" s="1059"/>
      <c r="KES67" s="1059"/>
      <c r="KET67" s="1059"/>
      <c r="KEU67" s="1059"/>
      <c r="KEV67" s="1059"/>
      <c r="KEW67" s="1059"/>
      <c r="KEX67" s="1059"/>
      <c r="KEY67" s="1059"/>
      <c r="KEZ67" s="1059"/>
      <c r="KFA67" s="1059"/>
      <c r="KFB67" s="1059"/>
      <c r="KFC67" s="1059"/>
      <c r="KFD67" s="1059"/>
      <c r="KFE67" s="1059"/>
      <c r="KFF67" s="1059"/>
      <c r="KFG67" s="1059"/>
      <c r="KFH67" s="1059"/>
      <c r="KFI67" s="1059"/>
      <c r="KFJ67" s="1059"/>
      <c r="KFK67" s="1059"/>
      <c r="KFL67" s="1059"/>
      <c r="KFM67" s="1059"/>
      <c r="KFN67" s="1059"/>
      <c r="KFO67" s="1059"/>
      <c r="KFP67" s="1059"/>
      <c r="KFQ67" s="1059"/>
      <c r="KFR67" s="1059"/>
      <c r="KFS67" s="1059"/>
      <c r="KFT67" s="1059"/>
      <c r="KFU67" s="1059"/>
      <c r="KFV67" s="1059"/>
      <c r="KFW67" s="1059"/>
      <c r="KFX67" s="1059"/>
      <c r="KFY67" s="1059"/>
      <c r="KFZ67" s="1059"/>
      <c r="KGA67" s="1059"/>
      <c r="KGB67" s="1059"/>
      <c r="KGC67" s="1059"/>
      <c r="KGD67" s="1059"/>
      <c r="KGE67" s="1059"/>
      <c r="KGF67" s="1059"/>
      <c r="KGG67" s="1059"/>
      <c r="KGH67" s="1059"/>
      <c r="KGI67" s="1059"/>
      <c r="KGJ67" s="1059"/>
      <c r="KGK67" s="1059"/>
      <c r="KGL67" s="1059"/>
      <c r="KGM67" s="1059"/>
      <c r="KGN67" s="1059"/>
      <c r="KGO67" s="1059"/>
      <c r="KGP67" s="1059"/>
      <c r="KGQ67" s="1059"/>
      <c r="KGR67" s="1059"/>
      <c r="KGS67" s="1059"/>
      <c r="KGT67" s="1059"/>
      <c r="KGU67" s="1059"/>
      <c r="KGV67" s="1059"/>
      <c r="KGW67" s="1059"/>
      <c r="KGX67" s="1059"/>
      <c r="KGY67" s="1059"/>
      <c r="KGZ67" s="1059"/>
      <c r="KHA67" s="1059"/>
      <c r="KHB67" s="1059"/>
      <c r="KHC67" s="1059"/>
      <c r="KHD67" s="1059"/>
      <c r="KHE67" s="1059"/>
      <c r="KHF67" s="1059"/>
      <c r="KHG67" s="1059"/>
      <c r="KHH67" s="1059"/>
      <c r="KHI67" s="1059"/>
      <c r="KHJ67" s="1059"/>
      <c r="KHK67" s="1059"/>
      <c r="KHL67" s="1059"/>
      <c r="KHM67" s="1059"/>
      <c r="KHN67" s="1059"/>
      <c r="KHO67" s="1059"/>
      <c r="KHP67" s="1059"/>
      <c r="KHQ67" s="1059"/>
      <c r="KHR67" s="1059"/>
      <c r="KHS67" s="1059"/>
      <c r="KHT67" s="1059"/>
      <c r="KHU67" s="1059"/>
      <c r="KHV67" s="1059"/>
      <c r="KHW67" s="1059"/>
      <c r="KHX67" s="1059"/>
      <c r="KHY67" s="1059"/>
      <c r="KHZ67" s="1059"/>
      <c r="KIA67" s="1059"/>
      <c r="KIB67" s="1059"/>
      <c r="KIC67" s="1059"/>
      <c r="KID67" s="1059"/>
      <c r="KIE67" s="1059"/>
      <c r="KIF67" s="1059"/>
      <c r="KIG67" s="1059"/>
      <c r="KIH67" s="1059"/>
      <c r="KII67" s="1059"/>
      <c r="KIJ67" s="1059"/>
      <c r="KIK67" s="1059"/>
      <c r="KIL67" s="1059"/>
      <c r="KIM67" s="1059"/>
      <c r="KIN67" s="1059"/>
      <c r="KIO67" s="1059"/>
      <c r="KIP67" s="1059"/>
      <c r="KIQ67" s="1059"/>
      <c r="KIR67" s="1059"/>
      <c r="KIS67" s="1059"/>
      <c r="KIT67" s="1059"/>
      <c r="KIU67" s="1059"/>
      <c r="KIV67" s="1059"/>
      <c r="KIW67" s="1059"/>
      <c r="KIX67" s="1059"/>
      <c r="KIY67" s="1059"/>
      <c r="KIZ67" s="1059"/>
      <c r="KJA67" s="1059"/>
      <c r="KJB67" s="1059"/>
      <c r="KJC67" s="1059"/>
      <c r="KJD67" s="1059"/>
      <c r="KJE67" s="1059"/>
      <c r="KJF67" s="1059"/>
      <c r="KJG67" s="1059"/>
      <c r="KJH67" s="1059"/>
      <c r="KJI67" s="1059"/>
      <c r="KJJ67" s="1059"/>
      <c r="KJK67" s="1059"/>
      <c r="KJL67" s="1059"/>
      <c r="KJM67" s="1059"/>
      <c r="KJN67" s="1059"/>
      <c r="KJO67" s="1059"/>
      <c r="KJP67" s="1059"/>
      <c r="KJQ67" s="1059"/>
      <c r="KJR67" s="1059"/>
      <c r="KJS67" s="1059"/>
      <c r="KJT67" s="1059"/>
      <c r="KJU67" s="1059"/>
      <c r="KJV67" s="1059"/>
      <c r="KJW67" s="1059"/>
      <c r="KJX67" s="1059"/>
      <c r="KJY67" s="1059"/>
      <c r="KJZ67" s="1059"/>
      <c r="KKA67" s="1059"/>
      <c r="KKB67" s="1059"/>
      <c r="KKC67" s="1059"/>
      <c r="KKD67" s="1059"/>
      <c r="KKE67" s="1059"/>
      <c r="KKF67" s="1059"/>
      <c r="KKG67" s="1059"/>
      <c r="KKH67" s="1059"/>
      <c r="KKI67" s="1059"/>
      <c r="KKJ67" s="1059"/>
      <c r="KKK67" s="1059"/>
      <c r="KKL67" s="1059"/>
      <c r="KKM67" s="1059"/>
      <c r="KKN67" s="1059"/>
      <c r="KKO67" s="1059"/>
      <c r="KKP67" s="1059"/>
      <c r="KKQ67" s="1059"/>
      <c r="KKR67" s="1059"/>
      <c r="KKS67" s="1059"/>
      <c r="KKT67" s="1059"/>
      <c r="KKU67" s="1059"/>
      <c r="KKV67" s="1059"/>
      <c r="KKW67" s="1059"/>
      <c r="KKX67" s="1059"/>
      <c r="KKY67" s="1059"/>
      <c r="KKZ67" s="1059"/>
      <c r="KLA67" s="1059"/>
      <c r="KLB67" s="1059"/>
      <c r="KLC67" s="1059"/>
      <c r="KLD67" s="1059"/>
      <c r="KLE67" s="1059"/>
      <c r="KLF67" s="1059"/>
      <c r="KLG67" s="1059"/>
      <c r="KLH67" s="1059"/>
      <c r="KLI67" s="1059"/>
      <c r="KLJ67" s="1059"/>
      <c r="KLK67" s="1059"/>
      <c r="KLL67" s="1059"/>
      <c r="KLM67" s="1059"/>
      <c r="KLN67" s="1059"/>
      <c r="KLO67" s="1059"/>
      <c r="KLP67" s="1059"/>
      <c r="KLQ67" s="1059"/>
      <c r="KLR67" s="1059"/>
      <c r="KLS67" s="1059"/>
      <c r="KLT67" s="1059"/>
      <c r="KLU67" s="1059"/>
      <c r="KLV67" s="1059"/>
      <c r="KLW67" s="1059"/>
      <c r="KLX67" s="1059"/>
      <c r="KLY67" s="1059"/>
      <c r="KLZ67" s="1059"/>
      <c r="KMA67" s="1059"/>
      <c r="KMB67" s="1059"/>
      <c r="KMC67" s="1059"/>
      <c r="KMD67" s="1059"/>
      <c r="KME67" s="1059"/>
      <c r="KMF67" s="1059"/>
      <c r="KMG67" s="1059"/>
      <c r="KMH67" s="1059"/>
      <c r="KMI67" s="1059"/>
      <c r="KMJ67" s="1059"/>
      <c r="KMK67" s="1059"/>
      <c r="KML67" s="1059"/>
      <c r="KMM67" s="1059"/>
      <c r="KMN67" s="1059"/>
      <c r="KMO67" s="1059"/>
      <c r="KMP67" s="1059"/>
      <c r="KMQ67" s="1059"/>
      <c r="KMR67" s="1059"/>
      <c r="KMS67" s="1059"/>
      <c r="KMT67" s="1059"/>
      <c r="KMU67" s="1059"/>
      <c r="KMV67" s="1059"/>
      <c r="KMW67" s="1059"/>
      <c r="KMX67" s="1059"/>
      <c r="KMY67" s="1059"/>
      <c r="KMZ67" s="1059"/>
      <c r="KNA67" s="1059"/>
      <c r="KNB67" s="1059"/>
      <c r="KNC67" s="1059"/>
      <c r="KND67" s="1059"/>
      <c r="KNE67" s="1059"/>
      <c r="KNF67" s="1059"/>
      <c r="KNG67" s="1059"/>
      <c r="KNH67" s="1059"/>
      <c r="KNI67" s="1059"/>
      <c r="KNJ67" s="1059"/>
      <c r="KNK67" s="1059"/>
      <c r="KNL67" s="1059"/>
      <c r="KNM67" s="1059"/>
      <c r="KNN67" s="1059"/>
      <c r="KNO67" s="1059"/>
      <c r="KNP67" s="1059"/>
      <c r="KNQ67" s="1059"/>
      <c r="KNR67" s="1059"/>
      <c r="KNS67" s="1059"/>
      <c r="KNT67" s="1059"/>
      <c r="KNU67" s="1059"/>
      <c r="KNV67" s="1059"/>
      <c r="KNW67" s="1059"/>
      <c r="KNX67" s="1059"/>
      <c r="KNY67" s="1059"/>
      <c r="KNZ67" s="1059"/>
      <c r="KOA67" s="1059"/>
      <c r="KOB67" s="1059"/>
      <c r="KOC67" s="1059"/>
      <c r="KOD67" s="1059"/>
      <c r="KOE67" s="1059"/>
      <c r="KOF67" s="1059"/>
      <c r="KOG67" s="1059"/>
      <c r="KOH67" s="1059"/>
      <c r="KOI67" s="1059"/>
      <c r="KOJ67" s="1059"/>
      <c r="KOK67" s="1059"/>
      <c r="KOL67" s="1059"/>
      <c r="KOM67" s="1059"/>
      <c r="KON67" s="1059"/>
      <c r="KOO67" s="1059"/>
      <c r="KOP67" s="1059"/>
      <c r="KOQ67" s="1059"/>
      <c r="KOR67" s="1059"/>
      <c r="KOS67" s="1059"/>
      <c r="KOT67" s="1059"/>
      <c r="KOU67" s="1059"/>
      <c r="KOV67" s="1059"/>
      <c r="KOW67" s="1059"/>
      <c r="KOX67" s="1059"/>
      <c r="KOY67" s="1059"/>
      <c r="KOZ67" s="1059"/>
      <c r="KPA67" s="1059"/>
      <c r="KPB67" s="1059"/>
      <c r="KPC67" s="1059"/>
      <c r="KPD67" s="1059"/>
      <c r="KPE67" s="1059"/>
      <c r="KPF67" s="1059"/>
      <c r="KPG67" s="1059"/>
      <c r="KPH67" s="1059"/>
      <c r="KPI67" s="1059"/>
      <c r="KPJ67" s="1059"/>
      <c r="KPK67" s="1059"/>
      <c r="KPL67" s="1059"/>
      <c r="KPM67" s="1059"/>
      <c r="KPN67" s="1059"/>
      <c r="KPO67" s="1059"/>
      <c r="KPP67" s="1059"/>
      <c r="KPQ67" s="1059"/>
      <c r="KPR67" s="1059"/>
      <c r="KPS67" s="1059"/>
      <c r="KPT67" s="1059"/>
      <c r="KPU67" s="1059"/>
      <c r="KPV67" s="1059"/>
      <c r="KPW67" s="1059"/>
      <c r="KPX67" s="1059"/>
      <c r="KPY67" s="1059"/>
      <c r="KPZ67" s="1059"/>
      <c r="KQA67" s="1059"/>
      <c r="KQB67" s="1059"/>
      <c r="KQC67" s="1059"/>
      <c r="KQD67" s="1059"/>
      <c r="KQE67" s="1059"/>
      <c r="KQF67" s="1059"/>
      <c r="KQG67" s="1059"/>
      <c r="KQH67" s="1059"/>
      <c r="KQI67" s="1059"/>
      <c r="KQJ67" s="1059"/>
      <c r="KQK67" s="1059"/>
      <c r="KQL67" s="1059"/>
      <c r="KQM67" s="1059"/>
      <c r="KQN67" s="1059"/>
      <c r="KQO67" s="1059"/>
      <c r="KQP67" s="1059"/>
      <c r="KQQ67" s="1059"/>
      <c r="KQR67" s="1059"/>
      <c r="KQS67" s="1059"/>
      <c r="KQT67" s="1059"/>
      <c r="KQU67" s="1059"/>
      <c r="KQV67" s="1059"/>
      <c r="KQW67" s="1059"/>
      <c r="KQX67" s="1059"/>
      <c r="KQY67" s="1059"/>
      <c r="KQZ67" s="1059"/>
      <c r="KRA67" s="1059"/>
      <c r="KRB67" s="1059"/>
      <c r="KRC67" s="1059"/>
      <c r="KRD67" s="1059"/>
      <c r="KRE67" s="1059"/>
      <c r="KRF67" s="1059"/>
      <c r="KRG67" s="1059"/>
      <c r="KRH67" s="1059"/>
      <c r="KRI67" s="1059"/>
      <c r="KRJ67" s="1059"/>
      <c r="KRK67" s="1059"/>
      <c r="KRL67" s="1059"/>
      <c r="KRM67" s="1059"/>
      <c r="KRN67" s="1059"/>
      <c r="KRO67" s="1059"/>
      <c r="KRP67" s="1059"/>
      <c r="KRQ67" s="1059"/>
      <c r="KRR67" s="1059"/>
      <c r="KRS67" s="1059"/>
      <c r="KRT67" s="1059"/>
      <c r="KRU67" s="1059"/>
      <c r="KRV67" s="1059"/>
      <c r="KRW67" s="1059"/>
      <c r="KRX67" s="1059"/>
      <c r="KRY67" s="1059"/>
      <c r="KRZ67" s="1059"/>
      <c r="KSA67" s="1059"/>
      <c r="KSB67" s="1059"/>
      <c r="KSC67" s="1059"/>
      <c r="KSD67" s="1059"/>
      <c r="KSE67" s="1059"/>
      <c r="KSF67" s="1059"/>
      <c r="KSG67" s="1059"/>
      <c r="KSH67" s="1059"/>
      <c r="KSI67" s="1059"/>
      <c r="KSJ67" s="1059"/>
      <c r="KSK67" s="1059"/>
      <c r="KSL67" s="1059"/>
      <c r="KSM67" s="1059"/>
      <c r="KSN67" s="1059"/>
      <c r="KSO67" s="1059"/>
      <c r="KSP67" s="1059"/>
      <c r="KSQ67" s="1059"/>
      <c r="KSR67" s="1059"/>
      <c r="KSS67" s="1059"/>
      <c r="KST67" s="1059"/>
      <c r="KSU67" s="1059"/>
      <c r="KSV67" s="1059"/>
      <c r="KSW67" s="1059"/>
      <c r="KSX67" s="1059"/>
      <c r="KSY67" s="1059"/>
      <c r="KSZ67" s="1059"/>
      <c r="KTA67" s="1059"/>
      <c r="KTB67" s="1059"/>
      <c r="KTC67" s="1059"/>
      <c r="KTD67" s="1059"/>
      <c r="KTE67" s="1059"/>
      <c r="KTF67" s="1059"/>
      <c r="KTG67" s="1059"/>
      <c r="KTH67" s="1059"/>
      <c r="KTI67" s="1059"/>
      <c r="KTJ67" s="1059"/>
      <c r="KTK67" s="1059"/>
      <c r="KTL67" s="1059"/>
      <c r="KTM67" s="1059"/>
      <c r="KTN67" s="1059"/>
      <c r="KTO67" s="1059"/>
      <c r="KTP67" s="1059"/>
      <c r="KTQ67" s="1059"/>
      <c r="KTR67" s="1059"/>
      <c r="KTS67" s="1059"/>
      <c r="KTT67" s="1059"/>
      <c r="KTU67" s="1059"/>
      <c r="KTV67" s="1059"/>
      <c r="KTW67" s="1059"/>
      <c r="KTX67" s="1059"/>
      <c r="KTY67" s="1059"/>
      <c r="KTZ67" s="1059"/>
      <c r="KUA67" s="1059"/>
      <c r="KUB67" s="1059"/>
      <c r="KUC67" s="1059"/>
      <c r="KUD67" s="1059"/>
      <c r="KUE67" s="1059"/>
      <c r="KUF67" s="1059"/>
      <c r="KUG67" s="1059"/>
      <c r="KUH67" s="1059"/>
      <c r="KUI67" s="1059"/>
      <c r="KUJ67" s="1059"/>
      <c r="KUK67" s="1059"/>
      <c r="KUL67" s="1059"/>
      <c r="KUM67" s="1059"/>
      <c r="KUN67" s="1059"/>
      <c r="KUO67" s="1059"/>
      <c r="KUP67" s="1059"/>
      <c r="KUQ67" s="1059"/>
      <c r="KUR67" s="1059"/>
      <c r="KUS67" s="1059"/>
      <c r="KUT67" s="1059"/>
      <c r="KUU67" s="1059"/>
      <c r="KUV67" s="1059"/>
      <c r="KUW67" s="1059"/>
      <c r="KUX67" s="1059"/>
      <c r="KUY67" s="1059"/>
      <c r="KUZ67" s="1059"/>
      <c r="KVA67" s="1059"/>
      <c r="KVB67" s="1059"/>
      <c r="KVC67" s="1059"/>
      <c r="KVD67" s="1059"/>
      <c r="KVE67" s="1059"/>
      <c r="KVF67" s="1059"/>
      <c r="KVG67" s="1059"/>
      <c r="KVH67" s="1059"/>
      <c r="KVI67" s="1059"/>
      <c r="KVJ67" s="1059"/>
      <c r="KVK67" s="1059"/>
      <c r="KVL67" s="1059"/>
      <c r="KVM67" s="1059"/>
      <c r="KVN67" s="1059"/>
      <c r="KVO67" s="1059"/>
      <c r="KVP67" s="1059"/>
      <c r="KVQ67" s="1059"/>
      <c r="KVR67" s="1059"/>
      <c r="KVS67" s="1059"/>
      <c r="KVT67" s="1059"/>
      <c r="KVU67" s="1059"/>
      <c r="KVV67" s="1059"/>
      <c r="KVW67" s="1059"/>
      <c r="KVX67" s="1059"/>
      <c r="KVY67" s="1059"/>
      <c r="KVZ67" s="1059"/>
      <c r="KWA67" s="1059"/>
      <c r="KWB67" s="1059"/>
      <c r="KWC67" s="1059"/>
      <c r="KWD67" s="1059"/>
      <c r="KWE67" s="1059"/>
      <c r="KWF67" s="1059"/>
      <c r="KWG67" s="1059"/>
      <c r="KWH67" s="1059"/>
      <c r="KWI67" s="1059"/>
      <c r="KWJ67" s="1059"/>
      <c r="KWK67" s="1059"/>
      <c r="KWL67" s="1059"/>
      <c r="KWM67" s="1059"/>
      <c r="KWN67" s="1059"/>
      <c r="KWO67" s="1059"/>
      <c r="KWP67" s="1059"/>
      <c r="KWQ67" s="1059"/>
      <c r="KWR67" s="1059"/>
      <c r="KWS67" s="1059"/>
      <c r="KWT67" s="1059"/>
      <c r="KWU67" s="1059"/>
      <c r="KWV67" s="1059"/>
      <c r="KWW67" s="1059"/>
      <c r="KWX67" s="1059"/>
      <c r="KWY67" s="1059"/>
      <c r="KWZ67" s="1059"/>
      <c r="KXA67" s="1059"/>
      <c r="KXB67" s="1059"/>
      <c r="KXC67" s="1059"/>
      <c r="KXD67" s="1059"/>
      <c r="KXE67" s="1059"/>
      <c r="KXF67" s="1059"/>
      <c r="KXG67" s="1059"/>
      <c r="KXH67" s="1059"/>
      <c r="KXI67" s="1059"/>
      <c r="KXJ67" s="1059"/>
      <c r="KXK67" s="1059"/>
      <c r="KXL67" s="1059"/>
      <c r="KXM67" s="1059"/>
      <c r="KXN67" s="1059"/>
      <c r="KXO67" s="1059"/>
      <c r="KXP67" s="1059"/>
      <c r="KXQ67" s="1059"/>
      <c r="KXR67" s="1059"/>
      <c r="KXS67" s="1059"/>
      <c r="KXT67" s="1059"/>
      <c r="KXU67" s="1059"/>
      <c r="KXV67" s="1059"/>
      <c r="KXW67" s="1059"/>
      <c r="KXX67" s="1059"/>
      <c r="KXY67" s="1059"/>
      <c r="KXZ67" s="1059"/>
      <c r="KYA67" s="1059"/>
      <c r="KYB67" s="1059"/>
      <c r="KYC67" s="1059"/>
      <c r="KYD67" s="1059"/>
      <c r="KYE67" s="1059"/>
      <c r="KYF67" s="1059"/>
      <c r="KYG67" s="1059"/>
      <c r="KYH67" s="1059"/>
      <c r="KYI67" s="1059"/>
      <c r="KYJ67" s="1059"/>
      <c r="KYK67" s="1059"/>
      <c r="KYL67" s="1059"/>
      <c r="KYM67" s="1059"/>
      <c r="KYN67" s="1059"/>
      <c r="KYO67" s="1059"/>
      <c r="KYP67" s="1059"/>
      <c r="KYQ67" s="1059"/>
      <c r="KYR67" s="1059"/>
      <c r="KYS67" s="1059"/>
      <c r="KYT67" s="1059"/>
      <c r="KYU67" s="1059"/>
      <c r="KYV67" s="1059"/>
      <c r="KYW67" s="1059"/>
      <c r="KYX67" s="1059"/>
      <c r="KYY67" s="1059"/>
      <c r="KYZ67" s="1059"/>
      <c r="KZA67" s="1059"/>
      <c r="KZB67" s="1059"/>
      <c r="KZC67" s="1059"/>
      <c r="KZD67" s="1059"/>
      <c r="KZE67" s="1059"/>
      <c r="KZF67" s="1059"/>
      <c r="KZG67" s="1059"/>
      <c r="KZH67" s="1059"/>
      <c r="KZI67" s="1059"/>
      <c r="KZJ67" s="1059"/>
      <c r="KZK67" s="1059"/>
      <c r="KZL67" s="1059"/>
      <c r="KZM67" s="1059"/>
      <c r="KZN67" s="1059"/>
      <c r="KZO67" s="1059"/>
      <c r="KZP67" s="1059"/>
      <c r="KZQ67" s="1059"/>
      <c r="KZR67" s="1059"/>
      <c r="KZS67" s="1059"/>
      <c r="KZT67" s="1059"/>
      <c r="KZU67" s="1059"/>
      <c r="KZV67" s="1059"/>
      <c r="KZW67" s="1059"/>
      <c r="KZX67" s="1059"/>
      <c r="KZY67" s="1059"/>
      <c r="KZZ67" s="1059"/>
      <c r="LAA67" s="1059"/>
      <c r="LAB67" s="1059"/>
      <c r="LAC67" s="1059"/>
      <c r="LAD67" s="1059"/>
      <c r="LAE67" s="1059"/>
      <c r="LAF67" s="1059"/>
      <c r="LAG67" s="1059"/>
      <c r="LAH67" s="1059"/>
      <c r="LAI67" s="1059"/>
      <c r="LAJ67" s="1059"/>
      <c r="LAK67" s="1059"/>
      <c r="LAL67" s="1059"/>
      <c r="LAM67" s="1059"/>
      <c r="LAN67" s="1059"/>
      <c r="LAO67" s="1059"/>
      <c r="LAP67" s="1059"/>
      <c r="LAQ67" s="1059"/>
      <c r="LAR67" s="1059"/>
      <c r="LAS67" s="1059"/>
      <c r="LAT67" s="1059"/>
      <c r="LAU67" s="1059"/>
      <c r="LAV67" s="1059"/>
      <c r="LAW67" s="1059"/>
      <c r="LAX67" s="1059"/>
      <c r="LAY67" s="1059"/>
      <c r="LAZ67" s="1059"/>
      <c r="LBA67" s="1059"/>
      <c r="LBB67" s="1059"/>
      <c r="LBC67" s="1059"/>
      <c r="LBD67" s="1059"/>
      <c r="LBE67" s="1059"/>
      <c r="LBF67" s="1059"/>
      <c r="LBG67" s="1059"/>
      <c r="LBH67" s="1059"/>
      <c r="LBI67" s="1059"/>
      <c r="LBJ67" s="1059"/>
      <c r="LBK67" s="1059"/>
      <c r="LBL67" s="1059"/>
      <c r="LBM67" s="1059"/>
      <c r="LBN67" s="1059"/>
      <c r="LBO67" s="1059"/>
      <c r="LBP67" s="1059"/>
      <c r="LBQ67" s="1059"/>
      <c r="LBR67" s="1059"/>
      <c r="LBS67" s="1059"/>
      <c r="LBT67" s="1059"/>
      <c r="LBU67" s="1059"/>
      <c r="LBV67" s="1059"/>
      <c r="LBW67" s="1059"/>
      <c r="LBX67" s="1059"/>
      <c r="LBY67" s="1059"/>
      <c r="LBZ67" s="1059"/>
      <c r="LCA67" s="1059"/>
      <c r="LCB67" s="1059"/>
      <c r="LCC67" s="1059"/>
      <c r="LCD67" s="1059"/>
      <c r="LCE67" s="1059"/>
      <c r="LCF67" s="1059"/>
      <c r="LCG67" s="1059"/>
      <c r="LCH67" s="1059"/>
      <c r="LCI67" s="1059"/>
      <c r="LCJ67" s="1059"/>
      <c r="LCK67" s="1059"/>
      <c r="LCL67" s="1059"/>
      <c r="LCM67" s="1059"/>
      <c r="LCN67" s="1059"/>
      <c r="LCO67" s="1059"/>
      <c r="LCP67" s="1059"/>
      <c r="LCQ67" s="1059"/>
      <c r="LCR67" s="1059"/>
      <c r="LCS67" s="1059"/>
      <c r="LCT67" s="1059"/>
      <c r="LCU67" s="1059"/>
      <c r="LCV67" s="1059"/>
      <c r="LCW67" s="1059"/>
      <c r="LCX67" s="1059"/>
      <c r="LCY67" s="1059"/>
      <c r="LCZ67" s="1059"/>
      <c r="LDA67" s="1059"/>
      <c r="LDB67" s="1059"/>
      <c r="LDC67" s="1059"/>
      <c r="LDD67" s="1059"/>
      <c r="LDE67" s="1059"/>
      <c r="LDF67" s="1059"/>
      <c r="LDG67" s="1059"/>
      <c r="LDH67" s="1059"/>
      <c r="LDI67" s="1059"/>
      <c r="LDJ67" s="1059"/>
      <c r="LDK67" s="1059"/>
      <c r="LDL67" s="1059"/>
      <c r="LDM67" s="1059"/>
      <c r="LDN67" s="1059"/>
      <c r="LDO67" s="1059"/>
      <c r="LDP67" s="1059"/>
      <c r="LDQ67" s="1059"/>
      <c r="LDR67" s="1059"/>
      <c r="LDS67" s="1059"/>
      <c r="LDT67" s="1059"/>
      <c r="LDU67" s="1059"/>
      <c r="LDV67" s="1059"/>
      <c r="LDW67" s="1059"/>
      <c r="LDX67" s="1059"/>
      <c r="LDY67" s="1059"/>
      <c r="LDZ67" s="1059"/>
      <c r="LEA67" s="1059"/>
      <c r="LEB67" s="1059"/>
      <c r="LEC67" s="1059"/>
      <c r="LED67" s="1059"/>
      <c r="LEE67" s="1059"/>
      <c r="LEF67" s="1059"/>
      <c r="LEG67" s="1059"/>
      <c r="LEH67" s="1059"/>
      <c r="LEI67" s="1059"/>
      <c r="LEJ67" s="1059"/>
      <c r="LEK67" s="1059"/>
      <c r="LEL67" s="1059"/>
      <c r="LEM67" s="1059"/>
      <c r="LEN67" s="1059"/>
      <c r="LEO67" s="1059"/>
      <c r="LEP67" s="1059"/>
      <c r="LEQ67" s="1059"/>
      <c r="LER67" s="1059"/>
      <c r="LES67" s="1059"/>
      <c r="LET67" s="1059"/>
      <c r="LEU67" s="1059"/>
      <c r="LEV67" s="1059"/>
      <c r="LEW67" s="1059"/>
      <c r="LEX67" s="1059"/>
      <c r="LEY67" s="1059"/>
      <c r="LEZ67" s="1059"/>
      <c r="LFA67" s="1059"/>
      <c r="LFB67" s="1059"/>
      <c r="LFC67" s="1059"/>
      <c r="LFD67" s="1059"/>
      <c r="LFE67" s="1059"/>
      <c r="LFF67" s="1059"/>
      <c r="LFG67" s="1059"/>
      <c r="LFH67" s="1059"/>
      <c r="LFI67" s="1059"/>
      <c r="LFJ67" s="1059"/>
      <c r="LFK67" s="1059"/>
      <c r="LFL67" s="1059"/>
      <c r="LFM67" s="1059"/>
      <c r="LFN67" s="1059"/>
      <c r="LFO67" s="1059"/>
      <c r="LFP67" s="1059"/>
      <c r="LFQ67" s="1059"/>
      <c r="LFR67" s="1059"/>
      <c r="LFS67" s="1059"/>
      <c r="LFT67" s="1059"/>
      <c r="LFU67" s="1059"/>
      <c r="LFV67" s="1059"/>
      <c r="LFW67" s="1059"/>
      <c r="LFX67" s="1059"/>
      <c r="LFY67" s="1059"/>
      <c r="LFZ67" s="1059"/>
      <c r="LGA67" s="1059"/>
      <c r="LGB67" s="1059"/>
      <c r="LGC67" s="1059"/>
      <c r="LGD67" s="1059"/>
      <c r="LGE67" s="1059"/>
      <c r="LGF67" s="1059"/>
      <c r="LGG67" s="1059"/>
      <c r="LGH67" s="1059"/>
      <c r="LGI67" s="1059"/>
      <c r="LGJ67" s="1059"/>
      <c r="LGK67" s="1059"/>
      <c r="LGL67" s="1059"/>
      <c r="LGM67" s="1059"/>
      <c r="LGN67" s="1059"/>
      <c r="LGO67" s="1059"/>
      <c r="LGP67" s="1059"/>
      <c r="LGQ67" s="1059"/>
      <c r="LGR67" s="1059"/>
      <c r="LGS67" s="1059"/>
      <c r="LGT67" s="1059"/>
      <c r="LGU67" s="1059"/>
      <c r="LGV67" s="1059"/>
      <c r="LGW67" s="1059"/>
      <c r="LGX67" s="1059"/>
      <c r="LGY67" s="1059"/>
      <c r="LGZ67" s="1059"/>
      <c r="LHA67" s="1059"/>
      <c r="LHB67" s="1059"/>
      <c r="LHC67" s="1059"/>
      <c r="LHD67" s="1059"/>
      <c r="LHE67" s="1059"/>
      <c r="LHF67" s="1059"/>
      <c r="LHG67" s="1059"/>
      <c r="LHH67" s="1059"/>
      <c r="LHI67" s="1059"/>
      <c r="LHJ67" s="1059"/>
      <c r="LHK67" s="1059"/>
      <c r="LHL67" s="1059"/>
      <c r="LHM67" s="1059"/>
      <c r="LHN67" s="1059"/>
      <c r="LHO67" s="1059"/>
      <c r="LHP67" s="1059"/>
      <c r="LHQ67" s="1059"/>
      <c r="LHR67" s="1059"/>
      <c r="LHS67" s="1059"/>
      <c r="LHT67" s="1059"/>
      <c r="LHU67" s="1059"/>
      <c r="LHV67" s="1059"/>
      <c r="LHW67" s="1059"/>
      <c r="LHX67" s="1059"/>
      <c r="LHY67" s="1059"/>
      <c r="LHZ67" s="1059"/>
      <c r="LIA67" s="1059"/>
      <c r="LIB67" s="1059"/>
      <c r="LIC67" s="1059"/>
      <c r="LID67" s="1059"/>
      <c r="LIE67" s="1059"/>
      <c r="LIF67" s="1059"/>
      <c r="LIG67" s="1059"/>
      <c r="LIH67" s="1059"/>
      <c r="LII67" s="1059"/>
      <c r="LIJ67" s="1059"/>
      <c r="LIK67" s="1059"/>
      <c r="LIL67" s="1059"/>
      <c r="LIM67" s="1059"/>
      <c r="LIN67" s="1059"/>
      <c r="LIO67" s="1059"/>
      <c r="LIP67" s="1059"/>
      <c r="LIQ67" s="1059"/>
      <c r="LIR67" s="1059"/>
      <c r="LIS67" s="1059"/>
      <c r="LIT67" s="1059"/>
      <c r="LIU67" s="1059"/>
      <c r="LIV67" s="1059"/>
      <c r="LIW67" s="1059"/>
      <c r="LIX67" s="1059"/>
      <c r="LIY67" s="1059"/>
      <c r="LIZ67" s="1059"/>
      <c r="LJA67" s="1059"/>
      <c r="LJB67" s="1059"/>
      <c r="LJC67" s="1059"/>
      <c r="LJD67" s="1059"/>
      <c r="LJE67" s="1059"/>
      <c r="LJF67" s="1059"/>
      <c r="LJG67" s="1059"/>
      <c r="LJH67" s="1059"/>
      <c r="LJI67" s="1059"/>
      <c r="LJJ67" s="1059"/>
      <c r="LJK67" s="1059"/>
      <c r="LJL67" s="1059"/>
      <c r="LJM67" s="1059"/>
      <c r="LJN67" s="1059"/>
      <c r="LJO67" s="1059"/>
      <c r="LJP67" s="1059"/>
      <c r="LJQ67" s="1059"/>
      <c r="LJR67" s="1059"/>
      <c r="LJS67" s="1059"/>
      <c r="LJT67" s="1059"/>
      <c r="LJU67" s="1059"/>
      <c r="LJV67" s="1059"/>
      <c r="LJW67" s="1059"/>
      <c r="LJX67" s="1059"/>
      <c r="LJY67" s="1059"/>
      <c r="LJZ67" s="1059"/>
      <c r="LKA67" s="1059"/>
      <c r="LKB67" s="1059"/>
      <c r="LKC67" s="1059"/>
      <c r="LKD67" s="1059"/>
      <c r="LKE67" s="1059"/>
      <c r="LKF67" s="1059"/>
      <c r="LKG67" s="1059"/>
      <c r="LKH67" s="1059"/>
      <c r="LKI67" s="1059"/>
      <c r="LKJ67" s="1059"/>
      <c r="LKK67" s="1059"/>
      <c r="LKL67" s="1059"/>
      <c r="LKM67" s="1059"/>
      <c r="LKN67" s="1059"/>
      <c r="LKO67" s="1059"/>
      <c r="LKP67" s="1059"/>
      <c r="LKQ67" s="1059"/>
      <c r="LKR67" s="1059"/>
      <c r="LKS67" s="1059"/>
      <c r="LKT67" s="1059"/>
      <c r="LKU67" s="1059"/>
      <c r="LKV67" s="1059"/>
      <c r="LKW67" s="1059"/>
      <c r="LKX67" s="1059"/>
      <c r="LKY67" s="1059"/>
      <c r="LKZ67" s="1059"/>
      <c r="LLA67" s="1059"/>
      <c r="LLB67" s="1059"/>
      <c r="LLC67" s="1059"/>
      <c r="LLD67" s="1059"/>
      <c r="LLE67" s="1059"/>
      <c r="LLF67" s="1059"/>
      <c r="LLG67" s="1059"/>
      <c r="LLH67" s="1059"/>
      <c r="LLI67" s="1059"/>
      <c r="LLJ67" s="1059"/>
      <c r="LLK67" s="1059"/>
      <c r="LLL67" s="1059"/>
      <c r="LLM67" s="1059"/>
      <c r="LLN67" s="1059"/>
      <c r="LLO67" s="1059"/>
      <c r="LLP67" s="1059"/>
      <c r="LLQ67" s="1059"/>
      <c r="LLR67" s="1059"/>
      <c r="LLS67" s="1059"/>
      <c r="LLT67" s="1059"/>
      <c r="LLU67" s="1059"/>
      <c r="LLV67" s="1059"/>
      <c r="LLW67" s="1059"/>
      <c r="LLX67" s="1059"/>
      <c r="LLY67" s="1059"/>
      <c r="LLZ67" s="1059"/>
      <c r="LMA67" s="1059"/>
      <c r="LMB67" s="1059"/>
      <c r="LMC67" s="1059"/>
      <c r="LMD67" s="1059"/>
      <c r="LME67" s="1059"/>
      <c r="LMF67" s="1059"/>
      <c r="LMG67" s="1059"/>
      <c r="LMH67" s="1059"/>
      <c r="LMI67" s="1059"/>
      <c r="LMJ67" s="1059"/>
      <c r="LMK67" s="1059"/>
      <c r="LML67" s="1059"/>
      <c r="LMM67" s="1059"/>
      <c r="LMN67" s="1059"/>
      <c r="LMO67" s="1059"/>
      <c r="LMP67" s="1059"/>
      <c r="LMQ67" s="1059"/>
      <c r="LMR67" s="1059"/>
      <c r="LMS67" s="1059"/>
      <c r="LMT67" s="1059"/>
      <c r="LMU67" s="1059"/>
      <c r="LMV67" s="1059"/>
      <c r="LMW67" s="1059"/>
      <c r="LMX67" s="1059"/>
      <c r="LMY67" s="1059"/>
      <c r="LMZ67" s="1059"/>
      <c r="LNA67" s="1059"/>
      <c r="LNB67" s="1059"/>
      <c r="LNC67" s="1059"/>
      <c r="LND67" s="1059"/>
      <c r="LNE67" s="1059"/>
      <c r="LNF67" s="1059"/>
      <c r="LNG67" s="1059"/>
      <c r="LNH67" s="1059"/>
      <c r="LNI67" s="1059"/>
      <c r="LNJ67" s="1059"/>
      <c r="LNK67" s="1059"/>
      <c r="LNL67" s="1059"/>
      <c r="LNM67" s="1059"/>
      <c r="LNN67" s="1059"/>
      <c r="LNO67" s="1059"/>
      <c r="LNP67" s="1059"/>
      <c r="LNQ67" s="1059"/>
      <c r="LNR67" s="1059"/>
      <c r="LNS67" s="1059"/>
      <c r="LNT67" s="1059"/>
      <c r="LNU67" s="1059"/>
      <c r="LNV67" s="1059"/>
      <c r="LNW67" s="1059"/>
      <c r="LNX67" s="1059"/>
      <c r="LNY67" s="1059"/>
      <c r="LNZ67" s="1059"/>
      <c r="LOA67" s="1059"/>
      <c r="LOB67" s="1059"/>
      <c r="LOC67" s="1059"/>
      <c r="LOD67" s="1059"/>
      <c r="LOE67" s="1059"/>
      <c r="LOF67" s="1059"/>
      <c r="LOG67" s="1059"/>
      <c r="LOH67" s="1059"/>
      <c r="LOI67" s="1059"/>
      <c r="LOJ67" s="1059"/>
      <c r="LOK67" s="1059"/>
      <c r="LOL67" s="1059"/>
      <c r="LOM67" s="1059"/>
      <c r="LON67" s="1059"/>
      <c r="LOO67" s="1059"/>
      <c r="LOP67" s="1059"/>
      <c r="LOQ67" s="1059"/>
      <c r="LOR67" s="1059"/>
      <c r="LOS67" s="1059"/>
      <c r="LOT67" s="1059"/>
      <c r="LOU67" s="1059"/>
      <c r="LOV67" s="1059"/>
      <c r="LOW67" s="1059"/>
      <c r="LOX67" s="1059"/>
      <c r="LOY67" s="1059"/>
      <c r="LOZ67" s="1059"/>
      <c r="LPA67" s="1059"/>
      <c r="LPB67" s="1059"/>
      <c r="LPC67" s="1059"/>
      <c r="LPD67" s="1059"/>
      <c r="LPE67" s="1059"/>
      <c r="LPF67" s="1059"/>
      <c r="LPG67" s="1059"/>
      <c r="LPH67" s="1059"/>
      <c r="LPI67" s="1059"/>
      <c r="LPJ67" s="1059"/>
      <c r="LPK67" s="1059"/>
      <c r="LPL67" s="1059"/>
      <c r="LPM67" s="1059"/>
      <c r="LPN67" s="1059"/>
      <c r="LPO67" s="1059"/>
      <c r="LPP67" s="1059"/>
      <c r="LPQ67" s="1059"/>
      <c r="LPR67" s="1059"/>
      <c r="LPS67" s="1059"/>
      <c r="LPT67" s="1059"/>
      <c r="LPU67" s="1059"/>
      <c r="LPV67" s="1059"/>
      <c r="LPW67" s="1059"/>
      <c r="LPX67" s="1059"/>
      <c r="LPY67" s="1059"/>
      <c r="LPZ67" s="1059"/>
      <c r="LQA67" s="1059"/>
      <c r="LQB67" s="1059"/>
      <c r="LQC67" s="1059"/>
      <c r="LQD67" s="1059"/>
      <c r="LQE67" s="1059"/>
      <c r="LQF67" s="1059"/>
      <c r="LQG67" s="1059"/>
      <c r="LQH67" s="1059"/>
      <c r="LQI67" s="1059"/>
      <c r="LQJ67" s="1059"/>
      <c r="LQK67" s="1059"/>
      <c r="LQL67" s="1059"/>
      <c r="LQM67" s="1059"/>
      <c r="LQN67" s="1059"/>
      <c r="LQO67" s="1059"/>
      <c r="LQP67" s="1059"/>
      <c r="LQQ67" s="1059"/>
      <c r="LQR67" s="1059"/>
      <c r="LQS67" s="1059"/>
      <c r="LQT67" s="1059"/>
      <c r="LQU67" s="1059"/>
      <c r="LQV67" s="1059"/>
      <c r="LQW67" s="1059"/>
      <c r="LQX67" s="1059"/>
      <c r="LQY67" s="1059"/>
      <c r="LQZ67" s="1059"/>
      <c r="LRA67" s="1059"/>
      <c r="LRB67" s="1059"/>
      <c r="LRC67" s="1059"/>
      <c r="LRD67" s="1059"/>
      <c r="LRE67" s="1059"/>
      <c r="LRF67" s="1059"/>
      <c r="LRG67" s="1059"/>
      <c r="LRH67" s="1059"/>
      <c r="LRI67" s="1059"/>
      <c r="LRJ67" s="1059"/>
      <c r="LRK67" s="1059"/>
      <c r="LRL67" s="1059"/>
      <c r="LRM67" s="1059"/>
      <c r="LRN67" s="1059"/>
      <c r="LRO67" s="1059"/>
      <c r="LRP67" s="1059"/>
      <c r="LRQ67" s="1059"/>
      <c r="LRR67" s="1059"/>
      <c r="LRS67" s="1059"/>
      <c r="LRT67" s="1059"/>
      <c r="LRU67" s="1059"/>
      <c r="LRV67" s="1059"/>
      <c r="LRW67" s="1059"/>
      <c r="LRX67" s="1059"/>
      <c r="LRY67" s="1059"/>
      <c r="LRZ67" s="1059"/>
      <c r="LSA67" s="1059"/>
      <c r="LSB67" s="1059"/>
      <c r="LSC67" s="1059"/>
      <c r="LSD67" s="1059"/>
      <c r="LSE67" s="1059"/>
      <c r="LSF67" s="1059"/>
      <c r="LSG67" s="1059"/>
      <c r="LSH67" s="1059"/>
      <c r="LSI67" s="1059"/>
      <c r="LSJ67" s="1059"/>
      <c r="LSK67" s="1059"/>
      <c r="LSL67" s="1059"/>
      <c r="LSM67" s="1059"/>
      <c r="LSN67" s="1059"/>
      <c r="LSO67" s="1059"/>
      <c r="LSP67" s="1059"/>
      <c r="LSQ67" s="1059"/>
      <c r="LSR67" s="1059"/>
      <c r="LSS67" s="1059"/>
      <c r="LST67" s="1059"/>
      <c r="LSU67" s="1059"/>
      <c r="LSV67" s="1059"/>
      <c r="LSW67" s="1059"/>
      <c r="LSX67" s="1059"/>
      <c r="LSY67" s="1059"/>
      <c r="LSZ67" s="1059"/>
      <c r="LTA67" s="1059"/>
      <c r="LTB67" s="1059"/>
      <c r="LTC67" s="1059"/>
      <c r="LTD67" s="1059"/>
      <c r="LTE67" s="1059"/>
      <c r="LTF67" s="1059"/>
      <c r="LTG67" s="1059"/>
      <c r="LTH67" s="1059"/>
      <c r="LTI67" s="1059"/>
      <c r="LTJ67" s="1059"/>
      <c r="LTK67" s="1059"/>
      <c r="LTL67" s="1059"/>
      <c r="LTM67" s="1059"/>
      <c r="LTN67" s="1059"/>
      <c r="LTO67" s="1059"/>
      <c r="LTP67" s="1059"/>
      <c r="LTQ67" s="1059"/>
      <c r="LTR67" s="1059"/>
      <c r="LTS67" s="1059"/>
      <c r="LTT67" s="1059"/>
      <c r="LTU67" s="1059"/>
      <c r="LTV67" s="1059"/>
      <c r="LTW67" s="1059"/>
      <c r="LTX67" s="1059"/>
      <c r="LTY67" s="1059"/>
      <c r="LTZ67" s="1059"/>
      <c r="LUA67" s="1059"/>
      <c r="LUB67" s="1059"/>
      <c r="LUC67" s="1059"/>
      <c r="LUD67" s="1059"/>
      <c r="LUE67" s="1059"/>
      <c r="LUF67" s="1059"/>
      <c r="LUG67" s="1059"/>
      <c r="LUH67" s="1059"/>
      <c r="LUI67" s="1059"/>
      <c r="LUJ67" s="1059"/>
      <c r="LUK67" s="1059"/>
      <c r="LUL67" s="1059"/>
      <c r="LUM67" s="1059"/>
      <c r="LUN67" s="1059"/>
      <c r="LUO67" s="1059"/>
      <c r="LUP67" s="1059"/>
      <c r="LUQ67" s="1059"/>
      <c r="LUR67" s="1059"/>
      <c r="LUS67" s="1059"/>
      <c r="LUT67" s="1059"/>
      <c r="LUU67" s="1059"/>
      <c r="LUV67" s="1059"/>
      <c r="LUW67" s="1059"/>
      <c r="LUX67" s="1059"/>
      <c r="LUY67" s="1059"/>
      <c r="LUZ67" s="1059"/>
      <c r="LVA67" s="1059"/>
      <c r="LVB67" s="1059"/>
      <c r="LVC67" s="1059"/>
      <c r="LVD67" s="1059"/>
      <c r="LVE67" s="1059"/>
      <c r="LVF67" s="1059"/>
      <c r="LVG67" s="1059"/>
      <c r="LVH67" s="1059"/>
      <c r="LVI67" s="1059"/>
      <c r="LVJ67" s="1059"/>
      <c r="LVK67" s="1059"/>
      <c r="LVL67" s="1059"/>
      <c r="LVM67" s="1059"/>
      <c r="LVN67" s="1059"/>
      <c r="LVO67" s="1059"/>
      <c r="LVP67" s="1059"/>
      <c r="LVQ67" s="1059"/>
      <c r="LVR67" s="1059"/>
      <c r="LVS67" s="1059"/>
      <c r="LVT67" s="1059"/>
      <c r="LVU67" s="1059"/>
      <c r="LVV67" s="1059"/>
      <c r="LVW67" s="1059"/>
      <c r="LVX67" s="1059"/>
      <c r="LVY67" s="1059"/>
      <c r="LVZ67" s="1059"/>
      <c r="LWA67" s="1059"/>
      <c r="LWB67" s="1059"/>
      <c r="LWC67" s="1059"/>
      <c r="LWD67" s="1059"/>
      <c r="LWE67" s="1059"/>
      <c r="LWF67" s="1059"/>
      <c r="LWG67" s="1059"/>
      <c r="LWH67" s="1059"/>
      <c r="LWI67" s="1059"/>
      <c r="LWJ67" s="1059"/>
      <c r="LWK67" s="1059"/>
      <c r="LWL67" s="1059"/>
      <c r="LWM67" s="1059"/>
      <c r="LWN67" s="1059"/>
      <c r="LWO67" s="1059"/>
      <c r="LWP67" s="1059"/>
      <c r="LWQ67" s="1059"/>
      <c r="LWR67" s="1059"/>
      <c r="LWS67" s="1059"/>
      <c r="LWT67" s="1059"/>
      <c r="LWU67" s="1059"/>
      <c r="LWV67" s="1059"/>
      <c r="LWW67" s="1059"/>
      <c r="LWX67" s="1059"/>
      <c r="LWY67" s="1059"/>
      <c r="LWZ67" s="1059"/>
      <c r="LXA67" s="1059"/>
      <c r="LXB67" s="1059"/>
      <c r="LXC67" s="1059"/>
      <c r="LXD67" s="1059"/>
      <c r="LXE67" s="1059"/>
      <c r="LXF67" s="1059"/>
      <c r="LXG67" s="1059"/>
      <c r="LXH67" s="1059"/>
      <c r="LXI67" s="1059"/>
      <c r="LXJ67" s="1059"/>
      <c r="LXK67" s="1059"/>
      <c r="LXL67" s="1059"/>
      <c r="LXM67" s="1059"/>
      <c r="LXN67" s="1059"/>
      <c r="LXO67" s="1059"/>
      <c r="LXP67" s="1059"/>
      <c r="LXQ67" s="1059"/>
      <c r="LXR67" s="1059"/>
      <c r="LXS67" s="1059"/>
      <c r="LXT67" s="1059"/>
      <c r="LXU67" s="1059"/>
      <c r="LXV67" s="1059"/>
      <c r="LXW67" s="1059"/>
      <c r="LXX67" s="1059"/>
      <c r="LXY67" s="1059"/>
      <c r="LXZ67" s="1059"/>
      <c r="LYA67" s="1059"/>
      <c r="LYB67" s="1059"/>
      <c r="LYC67" s="1059"/>
      <c r="LYD67" s="1059"/>
      <c r="LYE67" s="1059"/>
      <c r="LYF67" s="1059"/>
      <c r="LYG67" s="1059"/>
      <c r="LYH67" s="1059"/>
      <c r="LYI67" s="1059"/>
      <c r="LYJ67" s="1059"/>
      <c r="LYK67" s="1059"/>
      <c r="LYL67" s="1059"/>
      <c r="LYM67" s="1059"/>
      <c r="LYN67" s="1059"/>
      <c r="LYO67" s="1059"/>
      <c r="LYP67" s="1059"/>
      <c r="LYQ67" s="1059"/>
      <c r="LYR67" s="1059"/>
      <c r="LYS67" s="1059"/>
      <c r="LYT67" s="1059"/>
      <c r="LYU67" s="1059"/>
      <c r="LYV67" s="1059"/>
      <c r="LYW67" s="1059"/>
      <c r="LYX67" s="1059"/>
      <c r="LYY67" s="1059"/>
      <c r="LYZ67" s="1059"/>
      <c r="LZA67" s="1059"/>
      <c r="LZB67" s="1059"/>
      <c r="LZC67" s="1059"/>
      <c r="LZD67" s="1059"/>
      <c r="LZE67" s="1059"/>
      <c r="LZF67" s="1059"/>
      <c r="LZG67" s="1059"/>
      <c r="LZH67" s="1059"/>
      <c r="LZI67" s="1059"/>
      <c r="LZJ67" s="1059"/>
      <c r="LZK67" s="1059"/>
      <c r="LZL67" s="1059"/>
      <c r="LZM67" s="1059"/>
      <c r="LZN67" s="1059"/>
      <c r="LZO67" s="1059"/>
      <c r="LZP67" s="1059"/>
      <c r="LZQ67" s="1059"/>
      <c r="LZR67" s="1059"/>
      <c r="LZS67" s="1059"/>
      <c r="LZT67" s="1059"/>
      <c r="LZU67" s="1059"/>
      <c r="LZV67" s="1059"/>
      <c r="LZW67" s="1059"/>
      <c r="LZX67" s="1059"/>
      <c r="LZY67" s="1059"/>
      <c r="LZZ67" s="1059"/>
      <c r="MAA67" s="1059"/>
      <c r="MAB67" s="1059"/>
      <c r="MAC67" s="1059"/>
      <c r="MAD67" s="1059"/>
      <c r="MAE67" s="1059"/>
      <c r="MAF67" s="1059"/>
      <c r="MAG67" s="1059"/>
      <c r="MAH67" s="1059"/>
      <c r="MAI67" s="1059"/>
      <c r="MAJ67" s="1059"/>
      <c r="MAK67" s="1059"/>
      <c r="MAL67" s="1059"/>
      <c r="MAM67" s="1059"/>
      <c r="MAN67" s="1059"/>
      <c r="MAO67" s="1059"/>
      <c r="MAP67" s="1059"/>
      <c r="MAQ67" s="1059"/>
      <c r="MAR67" s="1059"/>
      <c r="MAS67" s="1059"/>
      <c r="MAT67" s="1059"/>
      <c r="MAU67" s="1059"/>
      <c r="MAV67" s="1059"/>
      <c r="MAW67" s="1059"/>
      <c r="MAX67" s="1059"/>
      <c r="MAY67" s="1059"/>
      <c r="MAZ67" s="1059"/>
      <c r="MBA67" s="1059"/>
      <c r="MBB67" s="1059"/>
      <c r="MBC67" s="1059"/>
      <c r="MBD67" s="1059"/>
      <c r="MBE67" s="1059"/>
      <c r="MBF67" s="1059"/>
      <c r="MBG67" s="1059"/>
      <c r="MBH67" s="1059"/>
      <c r="MBI67" s="1059"/>
      <c r="MBJ67" s="1059"/>
      <c r="MBK67" s="1059"/>
      <c r="MBL67" s="1059"/>
      <c r="MBM67" s="1059"/>
      <c r="MBN67" s="1059"/>
      <c r="MBO67" s="1059"/>
      <c r="MBP67" s="1059"/>
      <c r="MBQ67" s="1059"/>
      <c r="MBR67" s="1059"/>
      <c r="MBS67" s="1059"/>
      <c r="MBT67" s="1059"/>
      <c r="MBU67" s="1059"/>
      <c r="MBV67" s="1059"/>
      <c r="MBW67" s="1059"/>
      <c r="MBX67" s="1059"/>
      <c r="MBY67" s="1059"/>
      <c r="MBZ67" s="1059"/>
      <c r="MCA67" s="1059"/>
      <c r="MCB67" s="1059"/>
      <c r="MCC67" s="1059"/>
      <c r="MCD67" s="1059"/>
      <c r="MCE67" s="1059"/>
      <c r="MCF67" s="1059"/>
      <c r="MCG67" s="1059"/>
      <c r="MCH67" s="1059"/>
      <c r="MCI67" s="1059"/>
      <c r="MCJ67" s="1059"/>
      <c r="MCK67" s="1059"/>
      <c r="MCL67" s="1059"/>
      <c r="MCM67" s="1059"/>
      <c r="MCN67" s="1059"/>
      <c r="MCO67" s="1059"/>
      <c r="MCP67" s="1059"/>
      <c r="MCQ67" s="1059"/>
      <c r="MCR67" s="1059"/>
      <c r="MCS67" s="1059"/>
      <c r="MCT67" s="1059"/>
      <c r="MCU67" s="1059"/>
      <c r="MCV67" s="1059"/>
      <c r="MCW67" s="1059"/>
      <c r="MCX67" s="1059"/>
      <c r="MCY67" s="1059"/>
      <c r="MCZ67" s="1059"/>
      <c r="MDA67" s="1059"/>
      <c r="MDB67" s="1059"/>
      <c r="MDC67" s="1059"/>
      <c r="MDD67" s="1059"/>
      <c r="MDE67" s="1059"/>
      <c r="MDF67" s="1059"/>
      <c r="MDG67" s="1059"/>
      <c r="MDH67" s="1059"/>
      <c r="MDI67" s="1059"/>
      <c r="MDJ67" s="1059"/>
      <c r="MDK67" s="1059"/>
      <c r="MDL67" s="1059"/>
      <c r="MDM67" s="1059"/>
      <c r="MDN67" s="1059"/>
      <c r="MDO67" s="1059"/>
      <c r="MDP67" s="1059"/>
      <c r="MDQ67" s="1059"/>
      <c r="MDR67" s="1059"/>
      <c r="MDS67" s="1059"/>
      <c r="MDT67" s="1059"/>
      <c r="MDU67" s="1059"/>
      <c r="MDV67" s="1059"/>
      <c r="MDW67" s="1059"/>
      <c r="MDX67" s="1059"/>
      <c r="MDY67" s="1059"/>
      <c r="MDZ67" s="1059"/>
      <c r="MEA67" s="1059"/>
      <c r="MEB67" s="1059"/>
      <c r="MEC67" s="1059"/>
      <c r="MED67" s="1059"/>
      <c r="MEE67" s="1059"/>
      <c r="MEF67" s="1059"/>
      <c r="MEG67" s="1059"/>
      <c r="MEH67" s="1059"/>
      <c r="MEI67" s="1059"/>
      <c r="MEJ67" s="1059"/>
      <c r="MEK67" s="1059"/>
      <c r="MEL67" s="1059"/>
      <c r="MEM67" s="1059"/>
      <c r="MEN67" s="1059"/>
      <c r="MEO67" s="1059"/>
      <c r="MEP67" s="1059"/>
      <c r="MEQ67" s="1059"/>
      <c r="MER67" s="1059"/>
      <c r="MES67" s="1059"/>
      <c r="MET67" s="1059"/>
      <c r="MEU67" s="1059"/>
      <c r="MEV67" s="1059"/>
      <c r="MEW67" s="1059"/>
      <c r="MEX67" s="1059"/>
      <c r="MEY67" s="1059"/>
      <c r="MEZ67" s="1059"/>
      <c r="MFA67" s="1059"/>
      <c r="MFB67" s="1059"/>
      <c r="MFC67" s="1059"/>
      <c r="MFD67" s="1059"/>
      <c r="MFE67" s="1059"/>
      <c r="MFF67" s="1059"/>
      <c r="MFG67" s="1059"/>
      <c r="MFH67" s="1059"/>
      <c r="MFI67" s="1059"/>
      <c r="MFJ67" s="1059"/>
      <c r="MFK67" s="1059"/>
      <c r="MFL67" s="1059"/>
      <c r="MFM67" s="1059"/>
      <c r="MFN67" s="1059"/>
      <c r="MFO67" s="1059"/>
      <c r="MFP67" s="1059"/>
      <c r="MFQ67" s="1059"/>
      <c r="MFR67" s="1059"/>
      <c r="MFS67" s="1059"/>
      <c r="MFT67" s="1059"/>
      <c r="MFU67" s="1059"/>
      <c r="MFV67" s="1059"/>
      <c r="MFW67" s="1059"/>
      <c r="MFX67" s="1059"/>
      <c r="MFY67" s="1059"/>
      <c r="MFZ67" s="1059"/>
      <c r="MGA67" s="1059"/>
      <c r="MGB67" s="1059"/>
      <c r="MGC67" s="1059"/>
      <c r="MGD67" s="1059"/>
      <c r="MGE67" s="1059"/>
      <c r="MGF67" s="1059"/>
      <c r="MGG67" s="1059"/>
      <c r="MGH67" s="1059"/>
      <c r="MGI67" s="1059"/>
      <c r="MGJ67" s="1059"/>
      <c r="MGK67" s="1059"/>
      <c r="MGL67" s="1059"/>
      <c r="MGM67" s="1059"/>
      <c r="MGN67" s="1059"/>
      <c r="MGO67" s="1059"/>
      <c r="MGP67" s="1059"/>
      <c r="MGQ67" s="1059"/>
      <c r="MGR67" s="1059"/>
      <c r="MGS67" s="1059"/>
      <c r="MGT67" s="1059"/>
      <c r="MGU67" s="1059"/>
      <c r="MGV67" s="1059"/>
      <c r="MGW67" s="1059"/>
      <c r="MGX67" s="1059"/>
      <c r="MGY67" s="1059"/>
      <c r="MGZ67" s="1059"/>
      <c r="MHA67" s="1059"/>
      <c r="MHB67" s="1059"/>
      <c r="MHC67" s="1059"/>
      <c r="MHD67" s="1059"/>
      <c r="MHE67" s="1059"/>
      <c r="MHF67" s="1059"/>
      <c r="MHG67" s="1059"/>
      <c r="MHH67" s="1059"/>
      <c r="MHI67" s="1059"/>
      <c r="MHJ67" s="1059"/>
      <c r="MHK67" s="1059"/>
      <c r="MHL67" s="1059"/>
      <c r="MHM67" s="1059"/>
      <c r="MHN67" s="1059"/>
      <c r="MHO67" s="1059"/>
      <c r="MHP67" s="1059"/>
      <c r="MHQ67" s="1059"/>
      <c r="MHR67" s="1059"/>
      <c r="MHS67" s="1059"/>
      <c r="MHT67" s="1059"/>
      <c r="MHU67" s="1059"/>
      <c r="MHV67" s="1059"/>
      <c r="MHW67" s="1059"/>
      <c r="MHX67" s="1059"/>
      <c r="MHY67" s="1059"/>
      <c r="MHZ67" s="1059"/>
      <c r="MIA67" s="1059"/>
      <c r="MIB67" s="1059"/>
      <c r="MIC67" s="1059"/>
      <c r="MID67" s="1059"/>
      <c r="MIE67" s="1059"/>
      <c r="MIF67" s="1059"/>
      <c r="MIG67" s="1059"/>
      <c r="MIH67" s="1059"/>
      <c r="MII67" s="1059"/>
      <c r="MIJ67" s="1059"/>
      <c r="MIK67" s="1059"/>
      <c r="MIL67" s="1059"/>
      <c r="MIM67" s="1059"/>
      <c r="MIN67" s="1059"/>
      <c r="MIO67" s="1059"/>
      <c r="MIP67" s="1059"/>
      <c r="MIQ67" s="1059"/>
      <c r="MIR67" s="1059"/>
      <c r="MIS67" s="1059"/>
      <c r="MIT67" s="1059"/>
      <c r="MIU67" s="1059"/>
      <c r="MIV67" s="1059"/>
      <c r="MIW67" s="1059"/>
      <c r="MIX67" s="1059"/>
      <c r="MIY67" s="1059"/>
      <c r="MIZ67" s="1059"/>
      <c r="MJA67" s="1059"/>
      <c r="MJB67" s="1059"/>
      <c r="MJC67" s="1059"/>
      <c r="MJD67" s="1059"/>
      <c r="MJE67" s="1059"/>
      <c r="MJF67" s="1059"/>
      <c r="MJG67" s="1059"/>
      <c r="MJH67" s="1059"/>
      <c r="MJI67" s="1059"/>
      <c r="MJJ67" s="1059"/>
      <c r="MJK67" s="1059"/>
      <c r="MJL67" s="1059"/>
      <c r="MJM67" s="1059"/>
      <c r="MJN67" s="1059"/>
      <c r="MJO67" s="1059"/>
      <c r="MJP67" s="1059"/>
      <c r="MJQ67" s="1059"/>
      <c r="MJR67" s="1059"/>
      <c r="MJS67" s="1059"/>
      <c r="MJT67" s="1059"/>
      <c r="MJU67" s="1059"/>
      <c r="MJV67" s="1059"/>
      <c r="MJW67" s="1059"/>
      <c r="MJX67" s="1059"/>
      <c r="MJY67" s="1059"/>
      <c r="MJZ67" s="1059"/>
      <c r="MKA67" s="1059"/>
      <c r="MKB67" s="1059"/>
      <c r="MKC67" s="1059"/>
      <c r="MKD67" s="1059"/>
      <c r="MKE67" s="1059"/>
      <c r="MKF67" s="1059"/>
      <c r="MKG67" s="1059"/>
      <c r="MKH67" s="1059"/>
      <c r="MKI67" s="1059"/>
      <c r="MKJ67" s="1059"/>
      <c r="MKK67" s="1059"/>
      <c r="MKL67" s="1059"/>
      <c r="MKM67" s="1059"/>
      <c r="MKN67" s="1059"/>
      <c r="MKO67" s="1059"/>
      <c r="MKP67" s="1059"/>
      <c r="MKQ67" s="1059"/>
      <c r="MKR67" s="1059"/>
      <c r="MKS67" s="1059"/>
      <c r="MKT67" s="1059"/>
      <c r="MKU67" s="1059"/>
      <c r="MKV67" s="1059"/>
      <c r="MKW67" s="1059"/>
      <c r="MKX67" s="1059"/>
      <c r="MKY67" s="1059"/>
      <c r="MKZ67" s="1059"/>
      <c r="MLA67" s="1059"/>
      <c r="MLB67" s="1059"/>
      <c r="MLC67" s="1059"/>
      <c r="MLD67" s="1059"/>
      <c r="MLE67" s="1059"/>
      <c r="MLF67" s="1059"/>
      <c r="MLG67" s="1059"/>
      <c r="MLH67" s="1059"/>
      <c r="MLI67" s="1059"/>
      <c r="MLJ67" s="1059"/>
      <c r="MLK67" s="1059"/>
      <c r="MLL67" s="1059"/>
      <c r="MLM67" s="1059"/>
      <c r="MLN67" s="1059"/>
      <c r="MLO67" s="1059"/>
      <c r="MLP67" s="1059"/>
      <c r="MLQ67" s="1059"/>
      <c r="MLR67" s="1059"/>
      <c r="MLS67" s="1059"/>
      <c r="MLT67" s="1059"/>
      <c r="MLU67" s="1059"/>
      <c r="MLV67" s="1059"/>
      <c r="MLW67" s="1059"/>
      <c r="MLX67" s="1059"/>
      <c r="MLY67" s="1059"/>
      <c r="MLZ67" s="1059"/>
      <c r="MMA67" s="1059"/>
      <c r="MMB67" s="1059"/>
      <c r="MMC67" s="1059"/>
      <c r="MMD67" s="1059"/>
      <c r="MME67" s="1059"/>
      <c r="MMF67" s="1059"/>
      <c r="MMG67" s="1059"/>
      <c r="MMH67" s="1059"/>
      <c r="MMI67" s="1059"/>
      <c r="MMJ67" s="1059"/>
      <c r="MMK67" s="1059"/>
      <c r="MML67" s="1059"/>
      <c r="MMM67" s="1059"/>
      <c r="MMN67" s="1059"/>
      <c r="MMO67" s="1059"/>
      <c r="MMP67" s="1059"/>
      <c r="MMQ67" s="1059"/>
      <c r="MMR67" s="1059"/>
      <c r="MMS67" s="1059"/>
      <c r="MMT67" s="1059"/>
      <c r="MMU67" s="1059"/>
      <c r="MMV67" s="1059"/>
      <c r="MMW67" s="1059"/>
      <c r="MMX67" s="1059"/>
      <c r="MMY67" s="1059"/>
      <c r="MMZ67" s="1059"/>
      <c r="MNA67" s="1059"/>
      <c r="MNB67" s="1059"/>
      <c r="MNC67" s="1059"/>
      <c r="MND67" s="1059"/>
      <c r="MNE67" s="1059"/>
      <c r="MNF67" s="1059"/>
      <c r="MNG67" s="1059"/>
      <c r="MNH67" s="1059"/>
      <c r="MNI67" s="1059"/>
      <c r="MNJ67" s="1059"/>
      <c r="MNK67" s="1059"/>
      <c r="MNL67" s="1059"/>
      <c r="MNM67" s="1059"/>
      <c r="MNN67" s="1059"/>
      <c r="MNO67" s="1059"/>
      <c r="MNP67" s="1059"/>
      <c r="MNQ67" s="1059"/>
      <c r="MNR67" s="1059"/>
      <c r="MNS67" s="1059"/>
      <c r="MNT67" s="1059"/>
      <c r="MNU67" s="1059"/>
      <c r="MNV67" s="1059"/>
      <c r="MNW67" s="1059"/>
      <c r="MNX67" s="1059"/>
      <c r="MNY67" s="1059"/>
      <c r="MNZ67" s="1059"/>
      <c r="MOA67" s="1059"/>
      <c r="MOB67" s="1059"/>
      <c r="MOC67" s="1059"/>
      <c r="MOD67" s="1059"/>
      <c r="MOE67" s="1059"/>
      <c r="MOF67" s="1059"/>
      <c r="MOG67" s="1059"/>
      <c r="MOH67" s="1059"/>
      <c r="MOI67" s="1059"/>
      <c r="MOJ67" s="1059"/>
      <c r="MOK67" s="1059"/>
      <c r="MOL67" s="1059"/>
      <c r="MOM67" s="1059"/>
      <c r="MON67" s="1059"/>
      <c r="MOO67" s="1059"/>
      <c r="MOP67" s="1059"/>
      <c r="MOQ67" s="1059"/>
      <c r="MOR67" s="1059"/>
      <c r="MOS67" s="1059"/>
      <c r="MOT67" s="1059"/>
      <c r="MOU67" s="1059"/>
      <c r="MOV67" s="1059"/>
      <c r="MOW67" s="1059"/>
      <c r="MOX67" s="1059"/>
      <c r="MOY67" s="1059"/>
      <c r="MOZ67" s="1059"/>
      <c r="MPA67" s="1059"/>
      <c r="MPB67" s="1059"/>
      <c r="MPC67" s="1059"/>
      <c r="MPD67" s="1059"/>
      <c r="MPE67" s="1059"/>
      <c r="MPF67" s="1059"/>
      <c r="MPG67" s="1059"/>
      <c r="MPH67" s="1059"/>
      <c r="MPI67" s="1059"/>
      <c r="MPJ67" s="1059"/>
      <c r="MPK67" s="1059"/>
      <c r="MPL67" s="1059"/>
      <c r="MPM67" s="1059"/>
      <c r="MPN67" s="1059"/>
      <c r="MPO67" s="1059"/>
      <c r="MPP67" s="1059"/>
      <c r="MPQ67" s="1059"/>
      <c r="MPR67" s="1059"/>
      <c r="MPS67" s="1059"/>
      <c r="MPT67" s="1059"/>
      <c r="MPU67" s="1059"/>
      <c r="MPV67" s="1059"/>
      <c r="MPW67" s="1059"/>
      <c r="MPX67" s="1059"/>
      <c r="MPY67" s="1059"/>
      <c r="MPZ67" s="1059"/>
      <c r="MQA67" s="1059"/>
      <c r="MQB67" s="1059"/>
      <c r="MQC67" s="1059"/>
      <c r="MQD67" s="1059"/>
      <c r="MQE67" s="1059"/>
      <c r="MQF67" s="1059"/>
      <c r="MQG67" s="1059"/>
      <c r="MQH67" s="1059"/>
      <c r="MQI67" s="1059"/>
      <c r="MQJ67" s="1059"/>
      <c r="MQK67" s="1059"/>
      <c r="MQL67" s="1059"/>
      <c r="MQM67" s="1059"/>
      <c r="MQN67" s="1059"/>
      <c r="MQO67" s="1059"/>
      <c r="MQP67" s="1059"/>
      <c r="MQQ67" s="1059"/>
      <c r="MQR67" s="1059"/>
      <c r="MQS67" s="1059"/>
      <c r="MQT67" s="1059"/>
      <c r="MQU67" s="1059"/>
      <c r="MQV67" s="1059"/>
      <c r="MQW67" s="1059"/>
      <c r="MQX67" s="1059"/>
      <c r="MQY67" s="1059"/>
      <c r="MQZ67" s="1059"/>
      <c r="MRA67" s="1059"/>
      <c r="MRB67" s="1059"/>
      <c r="MRC67" s="1059"/>
      <c r="MRD67" s="1059"/>
      <c r="MRE67" s="1059"/>
      <c r="MRF67" s="1059"/>
      <c r="MRG67" s="1059"/>
      <c r="MRH67" s="1059"/>
      <c r="MRI67" s="1059"/>
      <c r="MRJ67" s="1059"/>
      <c r="MRK67" s="1059"/>
      <c r="MRL67" s="1059"/>
      <c r="MRM67" s="1059"/>
      <c r="MRN67" s="1059"/>
      <c r="MRO67" s="1059"/>
      <c r="MRP67" s="1059"/>
      <c r="MRQ67" s="1059"/>
      <c r="MRR67" s="1059"/>
      <c r="MRS67" s="1059"/>
      <c r="MRT67" s="1059"/>
      <c r="MRU67" s="1059"/>
      <c r="MRV67" s="1059"/>
      <c r="MRW67" s="1059"/>
      <c r="MRX67" s="1059"/>
      <c r="MRY67" s="1059"/>
      <c r="MRZ67" s="1059"/>
      <c r="MSA67" s="1059"/>
      <c r="MSB67" s="1059"/>
      <c r="MSC67" s="1059"/>
      <c r="MSD67" s="1059"/>
      <c r="MSE67" s="1059"/>
      <c r="MSF67" s="1059"/>
      <c r="MSG67" s="1059"/>
      <c r="MSH67" s="1059"/>
      <c r="MSI67" s="1059"/>
      <c r="MSJ67" s="1059"/>
      <c r="MSK67" s="1059"/>
      <c r="MSL67" s="1059"/>
      <c r="MSM67" s="1059"/>
      <c r="MSN67" s="1059"/>
      <c r="MSO67" s="1059"/>
      <c r="MSP67" s="1059"/>
      <c r="MSQ67" s="1059"/>
      <c r="MSR67" s="1059"/>
      <c r="MSS67" s="1059"/>
      <c r="MST67" s="1059"/>
      <c r="MSU67" s="1059"/>
      <c r="MSV67" s="1059"/>
      <c r="MSW67" s="1059"/>
      <c r="MSX67" s="1059"/>
      <c r="MSY67" s="1059"/>
      <c r="MSZ67" s="1059"/>
      <c r="MTA67" s="1059"/>
      <c r="MTB67" s="1059"/>
      <c r="MTC67" s="1059"/>
      <c r="MTD67" s="1059"/>
      <c r="MTE67" s="1059"/>
      <c r="MTF67" s="1059"/>
      <c r="MTG67" s="1059"/>
      <c r="MTH67" s="1059"/>
      <c r="MTI67" s="1059"/>
      <c r="MTJ67" s="1059"/>
      <c r="MTK67" s="1059"/>
      <c r="MTL67" s="1059"/>
      <c r="MTM67" s="1059"/>
      <c r="MTN67" s="1059"/>
      <c r="MTO67" s="1059"/>
      <c r="MTP67" s="1059"/>
      <c r="MTQ67" s="1059"/>
      <c r="MTR67" s="1059"/>
      <c r="MTS67" s="1059"/>
      <c r="MTT67" s="1059"/>
      <c r="MTU67" s="1059"/>
      <c r="MTV67" s="1059"/>
      <c r="MTW67" s="1059"/>
      <c r="MTX67" s="1059"/>
      <c r="MTY67" s="1059"/>
      <c r="MTZ67" s="1059"/>
      <c r="MUA67" s="1059"/>
      <c r="MUB67" s="1059"/>
      <c r="MUC67" s="1059"/>
      <c r="MUD67" s="1059"/>
      <c r="MUE67" s="1059"/>
      <c r="MUF67" s="1059"/>
      <c r="MUG67" s="1059"/>
      <c r="MUH67" s="1059"/>
      <c r="MUI67" s="1059"/>
      <c r="MUJ67" s="1059"/>
      <c r="MUK67" s="1059"/>
      <c r="MUL67" s="1059"/>
      <c r="MUM67" s="1059"/>
      <c r="MUN67" s="1059"/>
      <c r="MUO67" s="1059"/>
      <c r="MUP67" s="1059"/>
      <c r="MUQ67" s="1059"/>
      <c r="MUR67" s="1059"/>
      <c r="MUS67" s="1059"/>
      <c r="MUT67" s="1059"/>
      <c r="MUU67" s="1059"/>
      <c r="MUV67" s="1059"/>
      <c r="MUW67" s="1059"/>
      <c r="MUX67" s="1059"/>
      <c r="MUY67" s="1059"/>
      <c r="MUZ67" s="1059"/>
      <c r="MVA67" s="1059"/>
      <c r="MVB67" s="1059"/>
      <c r="MVC67" s="1059"/>
      <c r="MVD67" s="1059"/>
      <c r="MVE67" s="1059"/>
      <c r="MVF67" s="1059"/>
      <c r="MVG67" s="1059"/>
      <c r="MVH67" s="1059"/>
      <c r="MVI67" s="1059"/>
      <c r="MVJ67" s="1059"/>
      <c r="MVK67" s="1059"/>
      <c r="MVL67" s="1059"/>
      <c r="MVM67" s="1059"/>
      <c r="MVN67" s="1059"/>
      <c r="MVO67" s="1059"/>
      <c r="MVP67" s="1059"/>
      <c r="MVQ67" s="1059"/>
      <c r="MVR67" s="1059"/>
      <c r="MVS67" s="1059"/>
      <c r="MVT67" s="1059"/>
      <c r="MVU67" s="1059"/>
      <c r="MVV67" s="1059"/>
      <c r="MVW67" s="1059"/>
      <c r="MVX67" s="1059"/>
      <c r="MVY67" s="1059"/>
      <c r="MVZ67" s="1059"/>
      <c r="MWA67" s="1059"/>
      <c r="MWB67" s="1059"/>
      <c r="MWC67" s="1059"/>
      <c r="MWD67" s="1059"/>
      <c r="MWE67" s="1059"/>
      <c r="MWF67" s="1059"/>
      <c r="MWG67" s="1059"/>
      <c r="MWH67" s="1059"/>
      <c r="MWI67" s="1059"/>
      <c r="MWJ67" s="1059"/>
      <c r="MWK67" s="1059"/>
      <c r="MWL67" s="1059"/>
      <c r="MWM67" s="1059"/>
      <c r="MWN67" s="1059"/>
      <c r="MWO67" s="1059"/>
      <c r="MWP67" s="1059"/>
      <c r="MWQ67" s="1059"/>
      <c r="MWR67" s="1059"/>
      <c r="MWS67" s="1059"/>
      <c r="MWT67" s="1059"/>
      <c r="MWU67" s="1059"/>
      <c r="MWV67" s="1059"/>
      <c r="MWW67" s="1059"/>
      <c r="MWX67" s="1059"/>
      <c r="MWY67" s="1059"/>
      <c r="MWZ67" s="1059"/>
      <c r="MXA67" s="1059"/>
      <c r="MXB67" s="1059"/>
      <c r="MXC67" s="1059"/>
      <c r="MXD67" s="1059"/>
      <c r="MXE67" s="1059"/>
      <c r="MXF67" s="1059"/>
      <c r="MXG67" s="1059"/>
      <c r="MXH67" s="1059"/>
      <c r="MXI67" s="1059"/>
      <c r="MXJ67" s="1059"/>
      <c r="MXK67" s="1059"/>
      <c r="MXL67" s="1059"/>
      <c r="MXM67" s="1059"/>
      <c r="MXN67" s="1059"/>
      <c r="MXO67" s="1059"/>
      <c r="MXP67" s="1059"/>
      <c r="MXQ67" s="1059"/>
      <c r="MXR67" s="1059"/>
      <c r="MXS67" s="1059"/>
      <c r="MXT67" s="1059"/>
      <c r="MXU67" s="1059"/>
      <c r="MXV67" s="1059"/>
      <c r="MXW67" s="1059"/>
      <c r="MXX67" s="1059"/>
      <c r="MXY67" s="1059"/>
      <c r="MXZ67" s="1059"/>
      <c r="MYA67" s="1059"/>
      <c r="MYB67" s="1059"/>
      <c r="MYC67" s="1059"/>
      <c r="MYD67" s="1059"/>
      <c r="MYE67" s="1059"/>
      <c r="MYF67" s="1059"/>
      <c r="MYG67" s="1059"/>
      <c r="MYH67" s="1059"/>
      <c r="MYI67" s="1059"/>
      <c r="MYJ67" s="1059"/>
      <c r="MYK67" s="1059"/>
      <c r="MYL67" s="1059"/>
      <c r="MYM67" s="1059"/>
      <c r="MYN67" s="1059"/>
      <c r="MYO67" s="1059"/>
      <c r="MYP67" s="1059"/>
      <c r="MYQ67" s="1059"/>
      <c r="MYR67" s="1059"/>
      <c r="MYS67" s="1059"/>
      <c r="MYT67" s="1059"/>
      <c r="MYU67" s="1059"/>
      <c r="MYV67" s="1059"/>
      <c r="MYW67" s="1059"/>
      <c r="MYX67" s="1059"/>
      <c r="MYY67" s="1059"/>
      <c r="MYZ67" s="1059"/>
      <c r="MZA67" s="1059"/>
      <c r="MZB67" s="1059"/>
      <c r="MZC67" s="1059"/>
      <c r="MZD67" s="1059"/>
      <c r="MZE67" s="1059"/>
      <c r="MZF67" s="1059"/>
      <c r="MZG67" s="1059"/>
      <c r="MZH67" s="1059"/>
      <c r="MZI67" s="1059"/>
      <c r="MZJ67" s="1059"/>
      <c r="MZK67" s="1059"/>
      <c r="MZL67" s="1059"/>
      <c r="MZM67" s="1059"/>
      <c r="MZN67" s="1059"/>
      <c r="MZO67" s="1059"/>
      <c r="MZP67" s="1059"/>
      <c r="MZQ67" s="1059"/>
      <c r="MZR67" s="1059"/>
      <c r="MZS67" s="1059"/>
      <c r="MZT67" s="1059"/>
      <c r="MZU67" s="1059"/>
      <c r="MZV67" s="1059"/>
      <c r="MZW67" s="1059"/>
      <c r="MZX67" s="1059"/>
      <c r="MZY67" s="1059"/>
      <c r="MZZ67" s="1059"/>
      <c r="NAA67" s="1059"/>
      <c r="NAB67" s="1059"/>
      <c r="NAC67" s="1059"/>
      <c r="NAD67" s="1059"/>
      <c r="NAE67" s="1059"/>
      <c r="NAF67" s="1059"/>
      <c r="NAG67" s="1059"/>
      <c r="NAH67" s="1059"/>
      <c r="NAI67" s="1059"/>
      <c r="NAJ67" s="1059"/>
      <c r="NAK67" s="1059"/>
      <c r="NAL67" s="1059"/>
      <c r="NAM67" s="1059"/>
      <c r="NAN67" s="1059"/>
      <c r="NAO67" s="1059"/>
      <c r="NAP67" s="1059"/>
      <c r="NAQ67" s="1059"/>
      <c r="NAR67" s="1059"/>
      <c r="NAS67" s="1059"/>
      <c r="NAT67" s="1059"/>
      <c r="NAU67" s="1059"/>
      <c r="NAV67" s="1059"/>
      <c r="NAW67" s="1059"/>
      <c r="NAX67" s="1059"/>
      <c r="NAY67" s="1059"/>
      <c r="NAZ67" s="1059"/>
      <c r="NBA67" s="1059"/>
      <c r="NBB67" s="1059"/>
      <c r="NBC67" s="1059"/>
      <c r="NBD67" s="1059"/>
      <c r="NBE67" s="1059"/>
      <c r="NBF67" s="1059"/>
      <c r="NBG67" s="1059"/>
      <c r="NBH67" s="1059"/>
      <c r="NBI67" s="1059"/>
      <c r="NBJ67" s="1059"/>
      <c r="NBK67" s="1059"/>
      <c r="NBL67" s="1059"/>
      <c r="NBM67" s="1059"/>
      <c r="NBN67" s="1059"/>
      <c r="NBO67" s="1059"/>
      <c r="NBP67" s="1059"/>
      <c r="NBQ67" s="1059"/>
      <c r="NBR67" s="1059"/>
      <c r="NBS67" s="1059"/>
      <c r="NBT67" s="1059"/>
      <c r="NBU67" s="1059"/>
      <c r="NBV67" s="1059"/>
      <c r="NBW67" s="1059"/>
      <c r="NBX67" s="1059"/>
      <c r="NBY67" s="1059"/>
      <c r="NBZ67" s="1059"/>
      <c r="NCA67" s="1059"/>
      <c r="NCB67" s="1059"/>
      <c r="NCC67" s="1059"/>
      <c r="NCD67" s="1059"/>
      <c r="NCE67" s="1059"/>
      <c r="NCF67" s="1059"/>
      <c r="NCG67" s="1059"/>
      <c r="NCH67" s="1059"/>
      <c r="NCI67" s="1059"/>
      <c r="NCJ67" s="1059"/>
      <c r="NCK67" s="1059"/>
      <c r="NCL67" s="1059"/>
      <c r="NCM67" s="1059"/>
      <c r="NCN67" s="1059"/>
      <c r="NCO67" s="1059"/>
      <c r="NCP67" s="1059"/>
      <c r="NCQ67" s="1059"/>
      <c r="NCR67" s="1059"/>
      <c r="NCS67" s="1059"/>
      <c r="NCT67" s="1059"/>
      <c r="NCU67" s="1059"/>
      <c r="NCV67" s="1059"/>
      <c r="NCW67" s="1059"/>
      <c r="NCX67" s="1059"/>
      <c r="NCY67" s="1059"/>
      <c r="NCZ67" s="1059"/>
      <c r="NDA67" s="1059"/>
      <c r="NDB67" s="1059"/>
      <c r="NDC67" s="1059"/>
      <c r="NDD67" s="1059"/>
      <c r="NDE67" s="1059"/>
      <c r="NDF67" s="1059"/>
      <c r="NDG67" s="1059"/>
      <c r="NDH67" s="1059"/>
      <c r="NDI67" s="1059"/>
      <c r="NDJ67" s="1059"/>
      <c r="NDK67" s="1059"/>
      <c r="NDL67" s="1059"/>
      <c r="NDM67" s="1059"/>
      <c r="NDN67" s="1059"/>
      <c r="NDO67" s="1059"/>
      <c r="NDP67" s="1059"/>
      <c r="NDQ67" s="1059"/>
      <c r="NDR67" s="1059"/>
      <c r="NDS67" s="1059"/>
      <c r="NDT67" s="1059"/>
      <c r="NDU67" s="1059"/>
      <c r="NDV67" s="1059"/>
      <c r="NDW67" s="1059"/>
      <c r="NDX67" s="1059"/>
      <c r="NDY67" s="1059"/>
      <c r="NDZ67" s="1059"/>
      <c r="NEA67" s="1059"/>
      <c r="NEB67" s="1059"/>
      <c r="NEC67" s="1059"/>
      <c r="NED67" s="1059"/>
      <c r="NEE67" s="1059"/>
      <c r="NEF67" s="1059"/>
      <c r="NEG67" s="1059"/>
      <c r="NEH67" s="1059"/>
      <c r="NEI67" s="1059"/>
      <c r="NEJ67" s="1059"/>
      <c r="NEK67" s="1059"/>
      <c r="NEL67" s="1059"/>
      <c r="NEM67" s="1059"/>
      <c r="NEN67" s="1059"/>
      <c r="NEO67" s="1059"/>
      <c r="NEP67" s="1059"/>
      <c r="NEQ67" s="1059"/>
      <c r="NER67" s="1059"/>
      <c r="NES67" s="1059"/>
      <c r="NET67" s="1059"/>
      <c r="NEU67" s="1059"/>
      <c r="NEV67" s="1059"/>
      <c r="NEW67" s="1059"/>
      <c r="NEX67" s="1059"/>
      <c r="NEY67" s="1059"/>
      <c r="NEZ67" s="1059"/>
      <c r="NFA67" s="1059"/>
      <c r="NFB67" s="1059"/>
      <c r="NFC67" s="1059"/>
      <c r="NFD67" s="1059"/>
      <c r="NFE67" s="1059"/>
      <c r="NFF67" s="1059"/>
      <c r="NFG67" s="1059"/>
      <c r="NFH67" s="1059"/>
      <c r="NFI67" s="1059"/>
      <c r="NFJ67" s="1059"/>
      <c r="NFK67" s="1059"/>
      <c r="NFL67" s="1059"/>
      <c r="NFM67" s="1059"/>
      <c r="NFN67" s="1059"/>
      <c r="NFO67" s="1059"/>
      <c r="NFP67" s="1059"/>
      <c r="NFQ67" s="1059"/>
      <c r="NFR67" s="1059"/>
      <c r="NFS67" s="1059"/>
      <c r="NFT67" s="1059"/>
      <c r="NFU67" s="1059"/>
      <c r="NFV67" s="1059"/>
      <c r="NFW67" s="1059"/>
      <c r="NFX67" s="1059"/>
      <c r="NFY67" s="1059"/>
      <c r="NFZ67" s="1059"/>
      <c r="NGA67" s="1059"/>
      <c r="NGB67" s="1059"/>
      <c r="NGC67" s="1059"/>
      <c r="NGD67" s="1059"/>
      <c r="NGE67" s="1059"/>
      <c r="NGF67" s="1059"/>
      <c r="NGG67" s="1059"/>
      <c r="NGH67" s="1059"/>
      <c r="NGI67" s="1059"/>
      <c r="NGJ67" s="1059"/>
      <c r="NGK67" s="1059"/>
      <c r="NGL67" s="1059"/>
      <c r="NGM67" s="1059"/>
      <c r="NGN67" s="1059"/>
      <c r="NGO67" s="1059"/>
      <c r="NGP67" s="1059"/>
      <c r="NGQ67" s="1059"/>
      <c r="NGR67" s="1059"/>
      <c r="NGS67" s="1059"/>
      <c r="NGT67" s="1059"/>
      <c r="NGU67" s="1059"/>
      <c r="NGV67" s="1059"/>
      <c r="NGW67" s="1059"/>
      <c r="NGX67" s="1059"/>
      <c r="NGY67" s="1059"/>
      <c r="NGZ67" s="1059"/>
      <c r="NHA67" s="1059"/>
      <c r="NHB67" s="1059"/>
      <c r="NHC67" s="1059"/>
      <c r="NHD67" s="1059"/>
      <c r="NHE67" s="1059"/>
      <c r="NHF67" s="1059"/>
      <c r="NHG67" s="1059"/>
      <c r="NHH67" s="1059"/>
      <c r="NHI67" s="1059"/>
      <c r="NHJ67" s="1059"/>
      <c r="NHK67" s="1059"/>
      <c r="NHL67" s="1059"/>
      <c r="NHM67" s="1059"/>
      <c r="NHN67" s="1059"/>
      <c r="NHO67" s="1059"/>
      <c r="NHP67" s="1059"/>
      <c r="NHQ67" s="1059"/>
      <c r="NHR67" s="1059"/>
      <c r="NHS67" s="1059"/>
      <c r="NHT67" s="1059"/>
      <c r="NHU67" s="1059"/>
      <c r="NHV67" s="1059"/>
      <c r="NHW67" s="1059"/>
      <c r="NHX67" s="1059"/>
      <c r="NHY67" s="1059"/>
      <c r="NHZ67" s="1059"/>
      <c r="NIA67" s="1059"/>
      <c r="NIB67" s="1059"/>
      <c r="NIC67" s="1059"/>
      <c r="NID67" s="1059"/>
      <c r="NIE67" s="1059"/>
      <c r="NIF67" s="1059"/>
      <c r="NIG67" s="1059"/>
      <c r="NIH67" s="1059"/>
      <c r="NII67" s="1059"/>
      <c r="NIJ67" s="1059"/>
      <c r="NIK67" s="1059"/>
      <c r="NIL67" s="1059"/>
      <c r="NIM67" s="1059"/>
      <c r="NIN67" s="1059"/>
      <c r="NIO67" s="1059"/>
      <c r="NIP67" s="1059"/>
      <c r="NIQ67" s="1059"/>
      <c r="NIR67" s="1059"/>
      <c r="NIS67" s="1059"/>
      <c r="NIT67" s="1059"/>
      <c r="NIU67" s="1059"/>
      <c r="NIV67" s="1059"/>
      <c r="NIW67" s="1059"/>
      <c r="NIX67" s="1059"/>
      <c r="NIY67" s="1059"/>
      <c r="NIZ67" s="1059"/>
      <c r="NJA67" s="1059"/>
      <c r="NJB67" s="1059"/>
      <c r="NJC67" s="1059"/>
      <c r="NJD67" s="1059"/>
      <c r="NJE67" s="1059"/>
      <c r="NJF67" s="1059"/>
      <c r="NJG67" s="1059"/>
      <c r="NJH67" s="1059"/>
      <c r="NJI67" s="1059"/>
      <c r="NJJ67" s="1059"/>
      <c r="NJK67" s="1059"/>
      <c r="NJL67" s="1059"/>
      <c r="NJM67" s="1059"/>
      <c r="NJN67" s="1059"/>
      <c r="NJO67" s="1059"/>
      <c r="NJP67" s="1059"/>
      <c r="NJQ67" s="1059"/>
      <c r="NJR67" s="1059"/>
      <c r="NJS67" s="1059"/>
      <c r="NJT67" s="1059"/>
      <c r="NJU67" s="1059"/>
      <c r="NJV67" s="1059"/>
      <c r="NJW67" s="1059"/>
      <c r="NJX67" s="1059"/>
      <c r="NJY67" s="1059"/>
      <c r="NJZ67" s="1059"/>
      <c r="NKA67" s="1059"/>
      <c r="NKB67" s="1059"/>
      <c r="NKC67" s="1059"/>
      <c r="NKD67" s="1059"/>
      <c r="NKE67" s="1059"/>
      <c r="NKF67" s="1059"/>
      <c r="NKG67" s="1059"/>
      <c r="NKH67" s="1059"/>
      <c r="NKI67" s="1059"/>
      <c r="NKJ67" s="1059"/>
      <c r="NKK67" s="1059"/>
      <c r="NKL67" s="1059"/>
      <c r="NKM67" s="1059"/>
      <c r="NKN67" s="1059"/>
      <c r="NKO67" s="1059"/>
      <c r="NKP67" s="1059"/>
      <c r="NKQ67" s="1059"/>
      <c r="NKR67" s="1059"/>
      <c r="NKS67" s="1059"/>
      <c r="NKT67" s="1059"/>
      <c r="NKU67" s="1059"/>
      <c r="NKV67" s="1059"/>
      <c r="NKW67" s="1059"/>
      <c r="NKX67" s="1059"/>
      <c r="NKY67" s="1059"/>
      <c r="NKZ67" s="1059"/>
      <c r="NLA67" s="1059"/>
      <c r="NLB67" s="1059"/>
      <c r="NLC67" s="1059"/>
      <c r="NLD67" s="1059"/>
      <c r="NLE67" s="1059"/>
      <c r="NLF67" s="1059"/>
      <c r="NLG67" s="1059"/>
      <c r="NLH67" s="1059"/>
      <c r="NLI67" s="1059"/>
      <c r="NLJ67" s="1059"/>
      <c r="NLK67" s="1059"/>
      <c r="NLL67" s="1059"/>
      <c r="NLM67" s="1059"/>
      <c r="NLN67" s="1059"/>
      <c r="NLO67" s="1059"/>
      <c r="NLP67" s="1059"/>
      <c r="NLQ67" s="1059"/>
      <c r="NLR67" s="1059"/>
      <c r="NLS67" s="1059"/>
      <c r="NLT67" s="1059"/>
      <c r="NLU67" s="1059"/>
      <c r="NLV67" s="1059"/>
      <c r="NLW67" s="1059"/>
      <c r="NLX67" s="1059"/>
      <c r="NLY67" s="1059"/>
      <c r="NLZ67" s="1059"/>
      <c r="NMA67" s="1059"/>
      <c r="NMB67" s="1059"/>
      <c r="NMC67" s="1059"/>
      <c r="NMD67" s="1059"/>
      <c r="NME67" s="1059"/>
      <c r="NMF67" s="1059"/>
      <c r="NMG67" s="1059"/>
      <c r="NMH67" s="1059"/>
      <c r="NMI67" s="1059"/>
      <c r="NMJ67" s="1059"/>
      <c r="NMK67" s="1059"/>
      <c r="NML67" s="1059"/>
      <c r="NMM67" s="1059"/>
      <c r="NMN67" s="1059"/>
      <c r="NMO67" s="1059"/>
      <c r="NMP67" s="1059"/>
      <c r="NMQ67" s="1059"/>
      <c r="NMR67" s="1059"/>
      <c r="NMS67" s="1059"/>
      <c r="NMT67" s="1059"/>
      <c r="NMU67" s="1059"/>
      <c r="NMV67" s="1059"/>
      <c r="NMW67" s="1059"/>
      <c r="NMX67" s="1059"/>
      <c r="NMY67" s="1059"/>
      <c r="NMZ67" s="1059"/>
      <c r="NNA67" s="1059"/>
      <c r="NNB67" s="1059"/>
      <c r="NNC67" s="1059"/>
      <c r="NND67" s="1059"/>
      <c r="NNE67" s="1059"/>
      <c r="NNF67" s="1059"/>
      <c r="NNG67" s="1059"/>
      <c r="NNH67" s="1059"/>
      <c r="NNI67" s="1059"/>
      <c r="NNJ67" s="1059"/>
      <c r="NNK67" s="1059"/>
      <c r="NNL67" s="1059"/>
      <c r="NNM67" s="1059"/>
      <c r="NNN67" s="1059"/>
      <c r="NNO67" s="1059"/>
      <c r="NNP67" s="1059"/>
      <c r="NNQ67" s="1059"/>
      <c r="NNR67" s="1059"/>
      <c r="NNS67" s="1059"/>
      <c r="NNT67" s="1059"/>
      <c r="NNU67" s="1059"/>
      <c r="NNV67" s="1059"/>
      <c r="NNW67" s="1059"/>
      <c r="NNX67" s="1059"/>
      <c r="NNY67" s="1059"/>
      <c r="NNZ67" s="1059"/>
      <c r="NOA67" s="1059"/>
      <c r="NOB67" s="1059"/>
      <c r="NOC67" s="1059"/>
      <c r="NOD67" s="1059"/>
      <c r="NOE67" s="1059"/>
      <c r="NOF67" s="1059"/>
      <c r="NOG67" s="1059"/>
      <c r="NOH67" s="1059"/>
      <c r="NOI67" s="1059"/>
      <c r="NOJ67" s="1059"/>
      <c r="NOK67" s="1059"/>
      <c r="NOL67" s="1059"/>
      <c r="NOM67" s="1059"/>
      <c r="NON67" s="1059"/>
      <c r="NOO67" s="1059"/>
      <c r="NOP67" s="1059"/>
      <c r="NOQ67" s="1059"/>
      <c r="NOR67" s="1059"/>
      <c r="NOS67" s="1059"/>
      <c r="NOT67" s="1059"/>
      <c r="NOU67" s="1059"/>
      <c r="NOV67" s="1059"/>
      <c r="NOW67" s="1059"/>
      <c r="NOX67" s="1059"/>
      <c r="NOY67" s="1059"/>
      <c r="NOZ67" s="1059"/>
      <c r="NPA67" s="1059"/>
      <c r="NPB67" s="1059"/>
      <c r="NPC67" s="1059"/>
      <c r="NPD67" s="1059"/>
      <c r="NPE67" s="1059"/>
      <c r="NPF67" s="1059"/>
      <c r="NPG67" s="1059"/>
      <c r="NPH67" s="1059"/>
      <c r="NPI67" s="1059"/>
      <c r="NPJ67" s="1059"/>
      <c r="NPK67" s="1059"/>
      <c r="NPL67" s="1059"/>
      <c r="NPM67" s="1059"/>
      <c r="NPN67" s="1059"/>
      <c r="NPO67" s="1059"/>
      <c r="NPP67" s="1059"/>
      <c r="NPQ67" s="1059"/>
      <c r="NPR67" s="1059"/>
      <c r="NPS67" s="1059"/>
      <c r="NPT67" s="1059"/>
      <c r="NPU67" s="1059"/>
      <c r="NPV67" s="1059"/>
      <c r="NPW67" s="1059"/>
      <c r="NPX67" s="1059"/>
      <c r="NPY67" s="1059"/>
      <c r="NPZ67" s="1059"/>
      <c r="NQA67" s="1059"/>
      <c r="NQB67" s="1059"/>
      <c r="NQC67" s="1059"/>
      <c r="NQD67" s="1059"/>
      <c r="NQE67" s="1059"/>
      <c r="NQF67" s="1059"/>
      <c r="NQG67" s="1059"/>
      <c r="NQH67" s="1059"/>
      <c r="NQI67" s="1059"/>
      <c r="NQJ67" s="1059"/>
      <c r="NQK67" s="1059"/>
      <c r="NQL67" s="1059"/>
      <c r="NQM67" s="1059"/>
      <c r="NQN67" s="1059"/>
      <c r="NQO67" s="1059"/>
      <c r="NQP67" s="1059"/>
      <c r="NQQ67" s="1059"/>
      <c r="NQR67" s="1059"/>
      <c r="NQS67" s="1059"/>
      <c r="NQT67" s="1059"/>
      <c r="NQU67" s="1059"/>
      <c r="NQV67" s="1059"/>
      <c r="NQW67" s="1059"/>
      <c r="NQX67" s="1059"/>
      <c r="NQY67" s="1059"/>
      <c r="NQZ67" s="1059"/>
      <c r="NRA67" s="1059"/>
      <c r="NRB67" s="1059"/>
      <c r="NRC67" s="1059"/>
      <c r="NRD67" s="1059"/>
      <c r="NRE67" s="1059"/>
      <c r="NRF67" s="1059"/>
      <c r="NRG67" s="1059"/>
      <c r="NRH67" s="1059"/>
      <c r="NRI67" s="1059"/>
      <c r="NRJ67" s="1059"/>
      <c r="NRK67" s="1059"/>
      <c r="NRL67" s="1059"/>
      <c r="NRM67" s="1059"/>
      <c r="NRN67" s="1059"/>
      <c r="NRO67" s="1059"/>
      <c r="NRP67" s="1059"/>
      <c r="NRQ67" s="1059"/>
      <c r="NRR67" s="1059"/>
      <c r="NRS67" s="1059"/>
      <c r="NRT67" s="1059"/>
      <c r="NRU67" s="1059"/>
      <c r="NRV67" s="1059"/>
      <c r="NRW67" s="1059"/>
      <c r="NRX67" s="1059"/>
      <c r="NRY67" s="1059"/>
      <c r="NRZ67" s="1059"/>
      <c r="NSA67" s="1059"/>
      <c r="NSB67" s="1059"/>
      <c r="NSC67" s="1059"/>
      <c r="NSD67" s="1059"/>
      <c r="NSE67" s="1059"/>
      <c r="NSF67" s="1059"/>
      <c r="NSG67" s="1059"/>
      <c r="NSH67" s="1059"/>
      <c r="NSI67" s="1059"/>
      <c r="NSJ67" s="1059"/>
      <c r="NSK67" s="1059"/>
      <c r="NSL67" s="1059"/>
      <c r="NSM67" s="1059"/>
      <c r="NSN67" s="1059"/>
      <c r="NSO67" s="1059"/>
      <c r="NSP67" s="1059"/>
      <c r="NSQ67" s="1059"/>
      <c r="NSR67" s="1059"/>
      <c r="NSS67" s="1059"/>
      <c r="NST67" s="1059"/>
      <c r="NSU67" s="1059"/>
      <c r="NSV67" s="1059"/>
      <c r="NSW67" s="1059"/>
      <c r="NSX67" s="1059"/>
      <c r="NSY67" s="1059"/>
      <c r="NSZ67" s="1059"/>
      <c r="NTA67" s="1059"/>
      <c r="NTB67" s="1059"/>
      <c r="NTC67" s="1059"/>
      <c r="NTD67" s="1059"/>
      <c r="NTE67" s="1059"/>
      <c r="NTF67" s="1059"/>
      <c r="NTG67" s="1059"/>
      <c r="NTH67" s="1059"/>
      <c r="NTI67" s="1059"/>
      <c r="NTJ67" s="1059"/>
      <c r="NTK67" s="1059"/>
      <c r="NTL67" s="1059"/>
      <c r="NTM67" s="1059"/>
      <c r="NTN67" s="1059"/>
      <c r="NTO67" s="1059"/>
      <c r="NTP67" s="1059"/>
      <c r="NTQ67" s="1059"/>
      <c r="NTR67" s="1059"/>
      <c r="NTS67" s="1059"/>
      <c r="NTT67" s="1059"/>
      <c r="NTU67" s="1059"/>
      <c r="NTV67" s="1059"/>
      <c r="NTW67" s="1059"/>
      <c r="NTX67" s="1059"/>
      <c r="NTY67" s="1059"/>
      <c r="NTZ67" s="1059"/>
      <c r="NUA67" s="1059"/>
      <c r="NUB67" s="1059"/>
      <c r="NUC67" s="1059"/>
      <c r="NUD67" s="1059"/>
      <c r="NUE67" s="1059"/>
      <c r="NUF67" s="1059"/>
      <c r="NUG67" s="1059"/>
      <c r="NUH67" s="1059"/>
      <c r="NUI67" s="1059"/>
      <c r="NUJ67" s="1059"/>
      <c r="NUK67" s="1059"/>
      <c r="NUL67" s="1059"/>
      <c r="NUM67" s="1059"/>
      <c r="NUN67" s="1059"/>
      <c r="NUO67" s="1059"/>
      <c r="NUP67" s="1059"/>
      <c r="NUQ67" s="1059"/>
      <c r="NUR67" s="1059"/>
      <c r="NUS67" s="1059"/>
      <c r="NUT67" s="1059"/>
      <c r="NUU67" s="1059"/>
      <c r="NUV67" s="1059"/>
      <c r="NUW67" s="1059"/>
      <c r="NUX67" s="1059"/>
      <c r="NUY67" s="1059"/>
      <c r="NUZ67" s="1059"/>
      <c r="NVA67" s="1059"/>
      <c r="NVB67" s="1059"/>
      <c r="NVC67" s="1059"/>
      <c r="NVD67" s="1059"/>
      <c r="NVE67" s="1059"/>
      <c r="NVF67" s="1059"/>
      <c r="NVG67" s="1059"/>
      <c r="NVH67" s="1059"/>
      <c r="NVI67" s="1059"/>
      <c r="NVJ67" s="1059"/>
      <c r="NVK67" s="1059"/>
      <c r="NVL67" s="1059"/>
      <c r="NVM67" s="1059"/>
      <c r="NVN67" s="1059"/>
      <c r="NVO67" s="1059"/>
      <c r="NVP67" s="1059"/>
      <c r="NVQ67" s="1059"/>
      <c r="NVR67" s="1059"/>
      <c r="NVS67" s="1059"/>
      <c r="NVT67" s="1059"/>
      <c r="NVU67" s="1059"/>
      <c r="NVV67" s="1059"/>
      <c r="NVW67" s="1059"/>
      <c r="NVX67" s="1059"/>
      <c r="NVY67" s="1059"/>
      <c r="NVZ67" s="1059"/>
      <c r="NWA67" s="1059"/>
      <c r="NWB67" s="1059"/>
      <c r="NWC67" s="1059"/>
      <c r="NWD67" s="1059"/>
      <c r="NWE67" s="1059"/>
      <c r="NWF67" s="1059"/>
      <c r="NWG67" s="1059"/>
      <c r="NWH67" s="1059"/>
      <c r="NWI67" s="1059"/>
      <c r="NWJ67" s="1059"/>
      <c r="NWK67" s="1059"/>
      <c r="NWL67" s="1059"/>
      <c r="NWM67" s="1059"/>
      <c r="NWN67" s="1059"/>
      <c r="NWO67" s="1059"/>
      <c r="NWP67" s="1059"/>
      <c r="NWQ67" s="1059"/>
      <c r="NWR67" s="1059"/>
      <c r="NWS67" s="1059"/>
      <c r="NWT67" s="1059"/>
      <c r="NWU67" s="1059"/>
      <c r="NWV67" s="1059"/>
      <c r="NWW67" s="1059"/>
      <c r="NWX67" s="1059"/>
      <c r="NWY67" s="1059"/>
      <c r="NWZ67" s="1059"/>
      <c r="NXA67" s="1059"/>
      <c r="NXB67" s="1059"/>
      <c r="NXC67" s="1059"/>
      <c r="NXD67" s="1059"/>
      <c r="NXE67" s="1059"/>
      <c r="NXF67" s="1059"/>
      <c r="NXG67" s="1059"/>
      <c r="NXH67" s="1059"/>
      <c r="NXI67" s="1059"/>
      <c r="NXJ67" s="1059"/>
      <c r="NXK67" s="1059"/>
      <c r="NXL67" s="1059"/>
      <c r="NXM67" s="1059"/>
      <c r="NXN67" s="1059"/>
      <c r="NXO67" s="1059"/>
      <c r="NXP67" s="1059"/>
      <c r="NXQ67" s="1059"/>
      <c r="NXR67" s="1059"/>
      <c r="NXS67" s="1059"/>
      <c r="NXT67" s="1059"/>
      <c r="NXU67" s="1059"/>
      <c r="NXV67" s="1059"/>
      <c r="NXW67" s="1059"/>
      <c r="NXX67" s="1059"/>
      <c r="NXY67" s="1059"/>
      <c r="NXZ67" s="1059"/>
      <c r="NYA67" s="1059"/>
      <c r="NYB67" s="1059"/>
      <c r="NYC67" s="1059"/>
      <c r="NYD67" s="1059"/>
      <c r="NYE67" s="1059"/>
      <c r="NYF67" s="1059"/>
      <c r="NYG67" s="1059"/>
      <c r="NYH67" s="1059"/>
      <c r="NYI67" s="1059"/>
      <c r="NYJ67" s="1059"/>
      <c r="NYK67" s="1059"/>
      <c r="NYL67" s="1059"/>
      <c r="NYM67" s="1059"/>
      <c r="NYN67" s="1059"/>
      <c r="NYO67" s="1059"/>
      <c r="NYP67" s="1059"/>
      <c r="NYQ67" s="1059"/>
      <c r="NYR67" s="1059"/>
      <c r="NYS67" s="1059"/>
      <c r="NYT67" s="1059"/>
      <c r="NYU67" s="1059"/>
      <c r="NYV67" s="1059"/>
      <c r="NYW67" s="1059"/>
      <c r="NYX67" s="1059"/>
      <c r="NYY67" s="1059"/>
      <c r="NYZ67" s="1059"/>
      <c r="NZA67" s="1059"/>
      <c r="NZB67" s="1059"/>
      <c r="NZC67" s="1059"/>
      <c r="NZD67" s="1059"/>
      <c r="NZE67" s="1059"/>
      <c r="NZF67" s="1059"/>
      <c r="NZG67" s="1059"/>
      <c r="NZH67" s="1059"/>
      <c r="NZI67" s="1059"/>
      <c r="NZJ67" s="1059"/>
      <c r="NZK67" s="1059"/>
      <c r="NZL67" s="1059"/>
      <c r="NZM67" s="1059"/>
      <c r="NZN67" s="1059"/>
      <c r="NZO67" s="1059"/>
      <c r="NZP67" s="1059"/>
      <c r="NZQ67" s="1059"/>
      <c r="NZR67" s="1059"/>
      <c r="NZS67" s="1059"/>
      <c r="NZT67" s="1059"/>
      <c r="NZU67" s="1059"/>
      <c r="NZV67" s="1059"/>
      <c r="NZW67" s="1059"/>
      <c r="NZX67" s="1059"/>
      <c r="NZY67" s="1059"/>
      <c r="NZZ67" s="1059"/>
      <c r="OAA67" s="1059"/>
      <c r="OAB67" s="1059"/>
      <c r="OAC67" s="1059"/>
      <c r="OAD67" s="1059"/>
      <c r="OAE67" s="1059"/>
      <c r="OAF67" s="1059"/>
      <c r="OAG67" s="1059"/>
      <c r="OAH67" s="1059"/>
      <c r="OAI67" s="1059"/>
      <c r="OAJ67" s="1059"/>
      <c r="OAK67" s="1059"/>
      <c r="OAL67" s="1059"/>
      <c r="OAM67" s="1059"/>
      <c r="OAN67" s="1059"/>
      <c r="OAO67" s="1059"/>
      <c r="OAP67" s="1059"/>
      <c r="OAQ67" s="1059"/>
      <c r="OAR67" s="1059"/>
      <c r="OAS67" s="1059"/>
      <c r="OAT67" s="1059"/>
      <c r="OAU67" s="1059"/>
      <c r="OAV67" s="1059"/>
      <c r="OAW67" s="1059"/>
      <c r="OAX67" s="1059"/>
      <c r="OAY67" s="1059"/>
      <c r="OAZ67" s="1059"/>
      <c r="OBA67" s="1059"/>
      <c r="OBB67" s="1059"/>
      <c r="OBC67" s="1059"/>
      <c r="OBD67" s="1059"/>
      <c r="OBE67" s="1059"/>
      <c r="OBF67" s="1059"/>
      <c r="OBG67" s="1059"/>
      <c r="OBH67" s="1059"/>
      <c r="OBI67" s="1059"/>
      <c r="OBJ67" s="1059"/>
      <c r="OBK67" s="1059"/>
      <c r="OBL67" s="1059"/>
      <c r="OBM67" s="1059"/>
      <c r="OBN67" s="1059"/>
      <c r="OBO67" s="1059"/>
      <c r="OBP67" s="1059"/>
      <c r="OBQ67" s="1059"/>
      <c r="OBR67" s="1059"/>
      <c r="OBS67" s="1059"/>
      <c r="OBT67" s="1059"/>
      <c r="OBU67" s="1059"/>
      <c r="OBV67" s="1059"/>
      <c r="OBW67" s="1059"/>
      <c r="OBX67" s="1059"/>
      <c r="OBY67" s="1059"/>
      <c r="OBZ67" s="1059"/>
      <c r="OCA67" s="1059"/>
      <c r="OCB67" s="1059"/>
      <c r="OCC67" s="1059"/>
      <c r="OCD67" s="1059"/>
      <c r="OCE67" s="1059"/>
      <c r="OCF67" s="1059"/>
      <c r="OCG67" s="1059"/>
      <c r="OCH67" s="1059"/>
      <c r="OCI67" s="1059"/>
      <c r="OCJ67" s="1059"/>
      <c r="OCK67" s="1059"/>
      <c r="OCL67" s="1059"/>
      <c r="OCM67" s="1059"/>
      <c r="OCN67" s="1059"/>
      <c r="OCO67" s="1059"/>
      <c r="OCP67" s="1059"/>
      <c r="OCQ67" s="1059"/>
      <c r="OCR67" s="1059"/>
      <c r="OCS67" s="1059"/>
      <c r="OCT67" s="1059"/>
      <c r="OCU67" s="1059"/>
      <c r="OCV67" s="1059"/>
      <c r="OCW67" s="1059"/>
      <c r="OCX67" s="1059"/>
      <c r="OCY67" s="1059"/>
      <c r="OCZ67" s="1059"/>
      <c r="ODA67" s="1059"/>
      <c r="ODB67" s="1059"/>
      <c r="ODC67" s="1059"/>
      <c r="ODD67" s="1059"/>
      <c r="ODE67" s="1059"/>
      <c r="ODF67" s="1059"/>
      <c r="ODG67" s="1059"/>
      <c r="ODH67" s="1059"/>
      <c r="ODI67" s="1059"/>
      <c r="ODJ67" s="1059"/>
      <c r="ODK67" s="1059"/>
      <c r="ODL67" s="1059"/>
      <c r="ODM67" s="1059"/>
      <c r="ODN67" s="1059"/>
      <c r="ODO67" s="1059"/>
      <c r="ODP67" s="1059"/>
      <c r="ODQ67" s="1059"/>
      <c r="ODR67" s="1059"/>
      <c r="ODS67" s="1059"/>
      <c r="ODT67" s="1059"/>
      <c r="ODU67" s="1059"/>
      <c r="ODV67" s="1059"/>
      <c r="ODW67" s="1059"/>
      <c r="ODX67" s="1059"/>
      <c r="ODY67" s="1059"/>
      <c r="ODZ67" s="1059"/>
      <c r="OEA67" s="1059"/>
      <c r="OEB67" s="1059"/>
      <c r="OEC67" s="1059"/>
      <c r="OED67" s="1059"/>
      <c r="OEE67" s="1059"/>
      <c r="OEF67" s="1059"/>
      <c r="OEG67" s="1059"/>
      <c r="OEH67" s="1059"/>
      <c r="OEI67" s="1059"/>
      <c r="OEJ67" s="1059"/>
      <c r="OEK67" s="1059"/>
      <c r="OEL67" s="1059"/>
      <c r="OEM67" s="1059"/>
      <c r="OEN67" s="1059"/>
      <c r="OEO67" s="1059"/>
      <c r="OEP67" s="1059"/>
      <c r="OEQ67" s="1059"/>
      <c r="OER67" s="1059"/>
      <c r="OES67" s="1059"/>
      <c r="OET67" s="1059"/>
      <c r="OEU67" s="1059"/>
      <c r="OEV67" s="1059"/>
      <c r="OEW67" s="1059"/>
      <c r="OEX67" s="1059"/>
      <c r="OEY67" s="1059"/>
      <c r="OEZ67" s="1059"/>
      <c r="OFA67" s="1059"/>
      <c r="OFB67" s="1059"/>
      <c r="OFC67" s="1059"/>
      <c r="OFD67" s="1059"/>
      <c r="OFE67" s="1059"/>
      <c r="OFF67" s="1059"/>
      <c r="OFG67" s="1059"/>
      <c r="OFH67" s="1059"/>
      <c r="OFI67" s="1059"/>
      <c r="OFJ67" s="1059"/>
      <c r="OFK67" s="1059"/>
      <c r="OFL67" s="1059"/>
      <c r="OFM67" s="1059"/>
      <c r="OFN67" s="1059"/>
      <c r="OFO67" s="1059"/>
      <c r="OFP67" s="1059"/>
      <c r="OFQ67" s="1059"/>
      <c r="OFR67" s="1059"/>
      <c r="OFS67" s="1059"/>
      <c r="OFT67" s="1059"/>
      <c r="OFU67" s="1059"/>
      <c r="OFV67" s="1059"/>
      <c r="OFW67" s="1059"/>
      <c r="OFX67" s="1059"/>
      <c r="OFY67" s="1059"/>
      <c r="OFZ67" s="1059"/>
      <c r="OGA67" s="1059"/>
      <c r="OGB67" s="1059"/>
      <c r="OGC67" s="1059"/>
      <c r="OGD67" s="1059"/>
      <c r="OGE67" s="1059"/>
      <c r="OGF67" s="1059"/>
      <c r="OGG67" s="1059"/>
      <c r="OGH67" s="1059"/>
      <c r="OGI67" s="1059"/>
      <c r="OGJ67" s="1059"/>
      <c r="OGK67" s="1059"/>
      <c r="OGL67" s="1059"/>
      <c r="OGM67" s="1059"/>
      <c r="OGN67" s="1059"/>
      <c r="OGO67" s="1059"/>
      <c r="OGP67" s="1059"/>
      <c r="OGQ67" s="1059"/>
      <c r="OGR67" s="1059"/>
      <c r="OGS67" s="1059"/>
      <c r="OGT67" s="1059"/>
      <c r="OGU67" s="1059"/>
      <c r="OGV67" s="1059"/>
      <c r="OGW67" s="1059"/>
      <c r="OGX67" s="1059"/>
      <c r="OGY67" s="1059"/>
      <c r="OGZ67" s="1059"/>
      <c r="OHA67" s="1059"/>
      <c r="OHB67" s="1059"/>
      <c r="OHC67" s="1059"/>
      <c r="OHD67" s="1059"/>
      <c r="OHE67" s="1059"/>
      <c r="OHF67" s="1059"/>
      <c r="OHG67" s="1059"/>
      <c r="OHH67" s="1059"/>
      <c r="OHI67" s="1059"/>
      <c r="OHJ67" s="1059"/>
      <c r="OHK67" s="1059"/>
      <c r="OHL67" s="1059"/>
      <c r="OHM67" s="1059"/>
      <c r="OHN67" s="1059"/>
      <c r="OHO67" s="1059"/>
      <c r="OHP67" s="1059"/>
      <c r="OHQ67" s="1059"/>
      <c r="OHR67" s="1059"/>
      <c r="OHS67" s="1059"/>
      <c r="OHT67" s="1059"/>
      <c r="OHU67" s="1059"/>
      <c r="OHV67" s="1059"/>
      <c r="OHW67" s="1059"/>
      <c r="OHX67" s="1059"/>
      <c r="OHY67" s="1059"/>
      <c r="OHZ67" s="1059"/>
      <c r="OIA67" s="1059"/>
      <c r="OIB67" s="1059"/>
      <c r="OIC67" s="1059"/>
      <c r="OID67" s="1059"/>
      <c r="OIE67" s="1059"/>
      <c r="OIF67" s="1059"/>
      <c r="OIG67" s="1059"/>
      <c r="OIH67" s="1059"/>
      <c r="OII67" s="1059"/>
      <c r="OIJ67" s="1059"/>
      <c r="OIK67" s="1059"/>
      <c r="OIL67" s="1059"/>
      <c r="OIM67" s="1059"/>
      <c r="OIN67" s="1059"/>
      <c r="OIO67" s="1059"/>
      <c r="OIP67" s="1059"/>
      <c r="OIQ67" s="1059"/>
      <c r="OIR67" s="1059"/>
      <c r="OIS67" s="1059"/>
      <c r="OIT67" s="1059"/>
      <c r="OIU67" s="1059"/>
      <c r="OIV67" s="1059"/>
      <c r="OIW67" s="1059"/>
      <c r="OIX67" s="1059"/>
      <c r="OIY67" s="1059"/>
      <c r="OIZ67" s="1059"/>
      <c r="OJA67" s="1059"/>
      <c r="OJB67" s="1059"/>
      <c r="OJC67" s="1059"/>
      <c r="OJD67" s="1059"/>
      <c r="OJE67" s="1059"/>
      <c r="OJF67" s="1059"/>
      <c r="OJG67" s="1059"/>
      <c r="OJH67" s="1059"/>
      <c r="OJI67" s="1059"/>
      <c r="OJJ67" s="1059"/>
      <c r="OJK67" s="1059"/>
      <c r="OJL67" s="1059"/>
      <c r="OJM67" s="1059"/>
      <c r="OJN67" s="1059"/>
      <c r="OJO67" s="1059"/>
      <c r="OJP67" s="1059"/>
      <c r="OJQ67" s="1059"/>
      <c r="OJR67" s="1059"/>
      <c r="OJS67" s="1059"/>
      <c r="OJT67" s="1059"/>
      <c r="OJU67" s="1059"/>
      <c r="OJV67" s="1059"/>
      <c r="OJW67" s="1059"/>
      <c r="OJX67" s="1059"/>
      <c r="OJY67" s="1059"/>
      <c r="OJZ67" s="1059"/>
      <c r="OKA67" s="1059"/>
      <c r="OKB67" s="1059"/>
      <c r="OKC67" s="1059"/>
      <c r="OKD67" s="1059"/>
      <c r="OKE67" s="1059"/>
      <c r="OKF67" s="1059"/>
      <c r="OKG67" s="1059"/>
      <c r="OKH67" s="1059"/>
      <c r="OKI67" s="1059"/>
      <c r="OKJ67" s="1059"/>
      <c r="OKK67" s="1059"/>
      <c r="OKL67" s="1059"/>
      <c r="OKM67" s="1059"/>
      <c r="OKN67" s="1059"/>
      <c r="OKO67" s="1059"/>
      <c r="OKP67" s="1059"/>
      <c r="OKQ67" s="1059"/>
      <c r="OKR67" s="1059"/>
      <c r="OKS67" s="1059"/>
      <c r="OKT67" s="1059"/>
      <c r="OKU67" s="1059"/>
      <c r="OKV67" s="1059"/>
      <c r="OKW67" s="1059"/>
      <c r="OKX67" s="1059"/>
      <c r="OKY67" s="1059"/>
      <c r="OKZ67" s="1059"/>
      <c r="OLA67" s="1059"/>
      <c r="OLB67" s="1059"/>
      <c r="OLC67" s="1059"/>
      <c r="OLD67" s="1059"/>
      <c r="OLE67" s="1059"/>
      <c r="OLF67" s="1059"/>
      <c r="OLG67" s="1059"/>
      <c r="OLH67" s="1059"/>
      <c r="OLI67" s="1059"/>
      <c r="OLJ67" s="1059"/>
      <c r="OLK67" s="1059"/>
      <c r="OLL67" s="1059"/>
      <c r="OLM67" s="1059"/>
      <c r="OLN67" s="1059"/>
      <c r="OLO67" s="1059"/>
      <c r="OLP67" s="1059"/>
      <c r="OLQ67" s="1059"/>
      <c r="OLR67" s="1059"/>
      <c r="OLS67" s="1059"/>
      <c r="OLT67" s="1059"/>
      <c r="OLU67" s="1059"/>
      <c r="OLV67" s="1059"/>
      <c r="OLW67" s="1059"/>
      <c r="OLX67" s="1059"/>
      <c r="OLY67" s="1059"/>
      <c r="OLZ67" s="1059"/>
      <c r="OMA67" s="1059"/>
      <c r="OMB67" s="1059"/>
      <c r="OMC67" s="1059"/>
      <c r="OMD67" s="1059"/>
      <c r="OME67" s="1059"/>
      <c r="OMF67" s="1059"/>
      <c r="OMG67" s="1059"/>
      <c r="OMH67" s="1059"/>
      <c r="OMI67" s="1059"/>
      <c r="OMJ67" s="1059"/>
      <c r="OMK67" s="1059"/>
      <c r="OML67" s="1059"/>
      <c r="OMM67" s="1059"/>
      <c r="OMN67" s="1059"/>
      <c r="OMO67" s="1059"/>
      <c r="OMP67" s="1059"/>
      <c r="OMQ67" s="1059"/>
      <c r="OMR67" s="1059"/>
      <c r="OMS67" s="1059"/>
      <c r="OMT67" s="1059"/>
      <c r="OMU67" s="1059"/>
      <c r="OMV67" s="1059"/>
      <c r="OMW67" s="1059"/>
      <c r="OMX67" s="1059"/>
      <c r="OMY67" s="1059"/>
      <c r="OMZ67" s="1059"/>
      <c r="ONA67" s="1059"/>
      <c r="ONB67" s="1059"/>
      <c r="ONC67" s="1059"/>
      <c r="OND67" s="1059"/>
      <c r="ONE67" s="1059"/>
      <c r="ONF67" s="1059"/>
      <c r="ONG67" s="1059"/>
      <c r="ONH67" s="1059"/>
      <c r="ONI67" s="1059"/>
      <c r="ONJ67" s="1059"/>
      <c r="ONK67" s="1059"/>
      <c r="ONL67" s="1059"/>
      <c r="ONM67" s="1059"/>
      <c r="ONN67" s="1059"/>
      <c r="ONO67" s="1059"/>
      <c r="ONP67" s="1059"/>
      <c r="ONQ67" s="1059"/>
      <c r="ONR67" s="1059"/>
      <c r="ONS67" s="1059"/>
      <c r="ONT67" s="1059"/>
      <c r="ONU67" s="1059"/>
      <c r="ONV67" s="1059"/>
      <c r="ONW67" s="1059"/>
      <c r="ONX67" s="1059"/>
      <c r="ONY67" s="1059"/>
      <c r="ONZ67" s="1059"/>
      <c r="OOA67" s="1059"/>
      <c r="OOB67" s="1059"/>
      <c r="OOC67" s="1059"/>
      <c r="OOD67" s="1059"/>
      <c r="OOE67" s="1059"/>
      <c r="OOF67" s="1059"/>
      <c r="OOG67" s="1059"/>
      <c r="OOH67" s="1059"/>
      <c r="OOI67" s="1059"/>
      <c r="OOJ67" s="1059"/>
      <c r="OOK67" s="1059"/>
      <c r="OOL67" s="1059"/>
      <c r="OOM67" s="1059"/>
      <c r="OON67" s="1059"/>
      <c r="OOO67" s="1059"/>
      <c r="OOP67" s="1059"/>
      <c r="OOQ67" s="1059"/>
      <c r="OOR67" s="1059"/>
      <c r="OOS67" s="1059"/>
      <c r="OOT67" s="1059"/>
      <c r="OOU67" s="1059"/>
      <c r="OOV67" s="1059"/>
      <c r="OOW67" s="1059"/>
      <c r="OOX67" s="1059"/>
      <c r="OOY67" s="1059"/>
      <c r="OOZ67" s="1059"/>
      <c r="OPA67" s="1059"/>
      <c r="OPB67" s="1059"/>
      <c r="OPC67" s="1059"/>
      <c r="OPD67" s="1059"/>
      <c r="OPE67" s="1059"/>
      <c r="OPF67" s="1059"/>
      <c r="OPG67" s="1059"/>
      <c r="OPH67" s="1059"/>
      <c r="OPI67" s="1059"/>
      <c r="OPJ67" s="1059"/>
      <c r="OPK67" s="1059"/>
      <c r="OPL67" s="1059"/>
      <c r="OPM67" s="1059"/>
      <c r="OPN67" s="1059"/>
      <c r="OPO67" s="1059"/>
      <c r="OPP67" s="1059"/>
      <c r="OPQ67" s="1059"/>
      <c r="OPR67" s="1059"/>
      <c r="OPS67" s="1059"/>
      <c r="OPT67" s="1059"/>
      <c r="OPU67" s="1059"/>
      <c r="OPV67" s="1059"/>
      <c r="OPW67" s="1059"/>
      <c r="OPX67" s="1059"/>
      <c r="OPY67" s="1059"/>
      <c r="OPZ67" s="1059"/>
      <c r="OQA67" s="1059"/>
      <c r="OQB67" s="1059"/>
      <c r="OQC67" s="1059"/>
      <c r="OQD67" s="1059"/>
      <c r="OQE67" s="1059"/>
      <c r="OQF67" s="1059"/>
      <c r="OQG67" s="1059"/>
      <c r="OQH67" s="1059"/>
      <c r="OQI67" s="1059"/>
      <c r="OQJ67" s="1059"/>
      <c r="OQK67" s="1059"/>
      <c r="OQL67" s="1059"/>
      <c r="OQM67" s="1059"/>
      <c r="OQN67" s="1059"/>
      <c r="OQO67" s="1059"/>
      <c r="OQP67" s="1059"/>
      <c r="OQQ67" s="1059"/>
      <c r="OQR67" s="1059"/>
      <c r="OQS67" s="1059"/>
      <c r="OQT67" s="1059"/>
      <c r="OQU67" s="1059"/>
      <c r="OQV67" s="1059"/>
      <c r="OQW67" s="1059"/>
      <c r="OQX67" s="1059"/>
      <c r="OQY67" s="1059"/>
      <c r="OQZ67" s="1059"/>
      <c r="ORA67" s="1059"/>
      <c r="ORB67" s="1059"/>
      <c r="ORC67" s="1059"/>
      <c r="ORD67" s="1059"/>
      <c r="ORE67" s="1059"/>
      <c r="ORF67" s="1059"/>
      <c r="ORG67" s="1059"/>
      <c r="ORH67" s="1059"/>
      <c r="ORI67" s="1059"/>
      <c r="ORJ67" s="1059"/>
      <c r="ORK67" s="1059"/>
      <c r="ORL67" s="1059"/>
      <c r="ORM67" s="1059"/>
      <c r="ORN67" s="1059"/>
      <c r="ORO67" s="1059"/>
      <c r="ORP67" s="1059"/>
      <c r="ORQ67" s="1059"/>
      <c r="ORR67" s="1059"/>
      <c r="ORS67" s="1059"/>
      <c r="ORT67" s="1059"/>
      <c r="ORU67" s="1059"/>
      <c r="ORV67" s="1059"/>
      <c r="ORW67" s="1059"/>
      <c r="ORX67" s="1059"/>
      <c r="ORY67" s="1059"/>
      <c r="ORZ67" s="1059"/>
      <c r="OSA67" s="1059"/>
      <c r="OSB67" s="1059"/>
      <c r="OSC67" s="1059"/>
      <c r="OSD67" s="1059"/>
      <c r="OSE67" s="1059"/>
      <c r="OSF67" s="1059"/>
      <c r="OSG67" s="1059"/>
      <c r="OSH67" s="1059"/>
      <c r="OSI67" s="1059"/>
      <c r="OSJ67" s="1059"/>
      <c r="OSK67" s="1059"/>
      <c r="OSL67" s="1059"/>
      <c r="OSM67" s="1059"/>
      <c r="OSN67" s="1059"/>
      <c r="OSO67" s="1059"/>
      <c r="OSP67" s="1059"/>
      <c r="OSQ67" s="1059"/>
      <c r="OSR67" s="1059"/>
      <c r="OSS67" s="1059"/>
      <c r="OST67" s="1059"/>
      <c r="OSU67" s="1059"/>
      <c r="OSV67" s="1059"/>
      <c r="OSW67" s="1059"/>
      <c r="OSX67" s="1059"/>
      <c r="OSY67" s="1059"/>
      <c r="OSZ67" s="1059"/>
      <c r="OTA67" s="1059"/>
      <c r="OTB67" s="1059"/>
      <c r="OTC67" s="1059"/>
      <c r="OTD67" s="1059"/>
      <c r="OTE67" s="1059"/>
      <c r="OTF67" s="1059"/>
      <c r="OTG67" s="1059"/>
      <c r="OTH67" s="1059"/>
      <c r="OTI67" s="1059"/>
      <c r="OTJ67" s="1059"/>
      <c r="OTK67" s="1059"/>
      <c r="OTL67" s="1059"/>
      <c r="OTM67" s="1059"/>
      <c r="OTN67" s="1059"/>
      <c r="OTO67" s="1059"/>
      <c r="OTP67" s="1059"/>
      <c r="OTQ67" s="1059"/>
      <c r="OTR67" s="1059"/>
      <c r="OTS67" s="1059"/>
      <c r="OTT67" s="1059"/>
      <c r="OTU67" s="1059"/>
      <c r="OTV67" s="1059"/>
      <c r="OTW67" s="1059"/>
      <c r="OTX67" s="1059"/>
      <c r="OTY67" s="1059"/>
      <c r="OTZ67" s="1059"/>
      <c r="OUA67" s="1059"/>
      <c r="OUB67" s="1059"/>
      <c r="OUC67" s="1059"/>
      <c r="OUD67" s="1059"/>
      <c r="OUE67" s="1059"/>
      <c r="OUF67" s="1059"/>
      <c r="OUG67" s="1059"/>
      <c r="OUH67" s="1059"/>
      <c r="OUI67" s="1059"/>
      <c r="OUJ67" s="1059"/>
      <c r="OUK67" s="1059"/>
      <c r="OUL67" s="1059"/>
      <c r="OUM67" s="1059"/>
      <c r="OUN67" s="1059"/>
      <c r="OUO67" s="1059"/>
      <c r="OUP67" s="1059"/>
      <c r="OUQ67" s="1059"/>
      <c r="OUR67" s="1059"/>
      <c r="OUS67" s="1059"/>
      <c r="OUT67" s="1059"/>
      <c r="OUU67" s="1059"/>
      <c r="OUV67" s="1059"/>
      <c r="OUW67" s="1059"/>
      <c r="OUX67" s="1059"/>
      <c r="OUY67" s="1059"/>
      <c r="OUZ67" s="1059"/>
      <c r="OVA67" s="1059"/>
      <c r="OVB67" s="1059"/>
      <c r="OVC67" s="1059"/>
      <c r="OVD67" s="1059"/>
      <c r="OVE67" s="1059"/>
      <c r="OVF67" s="1059"/>
      <c r="OVG67" s="1059"/>
      <c r="OVH67" s="1059"/>
      <c r="OVI67" s="1059"/>
      <c r="OVJ67" s="1059"/>
      <c r="OVK67" s="1059"/>
      <c r="OVL67" s="1059"/>
      <c r="OVM67" s="1059"/>
      <c r="OVN67" s="1059"/>
      <c r="OVO67" s="1059"/>
      <c r="OVP67" s="1059"/>
      <c r="OVQ67" s="1059"/>
      <c r="OVR67" s="1059"/>
      <c r="OVS67" s="1059"/>
      <c r="OVT67" s="1059"/>
      <c r="OVU67" s="1059"/>
      <c r="OVV67" s="1059"/>
      <c r="OVW67" s="1059"/>
      <c r="OVX67" s="1059"/>
      <c r="OVY67" s="1059"/>
      <c r="OVZ67" s="1059"/>
      <c r="OWA67" s="1059"/>
      <c r="OWB67" s="1059"/>
      <c r="OWC67" s="1059"/>
      <c r="OWD67" s="1059"/>
      <c r="OWE67" s="1059"/>
      <c r="OWF67" s="1059"/>
      <c r="OWG67" s="1059"/>
      <c r="OWH67" s="1059"/>
      <c r="OWI67" s="1059"/>
      <c r="OWJ67" s="1059"/>
      <c r="OWK67" s="1059"/>
      <c r="OWL67" s="1059"/>
      <c r="OWM67" s="1059"/>
      <c r="OWN67" s="1059"/>
      <c r="OWO67" s="1059"/>
      <c r="OWP67" s="1059"/>
      <c r="OWQ67" s="1059"/>
      <c r="OWR67" s="1059"/>
      <c r="OWS67" s="1059"/>
      <c r="OWT67" s="1059"/>
      <c r="OWU67" s="1059"/>
      <c r="OWV67" s="1059"/>
      <c r="OWW67" s="1059"/>
      <c r="OWX67" s="1059"/>
      <c r="OWY67" s="1059"/>
      <c r="OWZ67" s="1059"/>
      <c r="OXA67" s="1059"/>
      <c r="OXB67" s="1059"/>
      <c r="OXC67" s="1059"/>
      <c r="OXD67" s="1059"/>
      <c r="OXE67" s="1059"/>
      <c r="OXF67" s="1059"/>
      <c r="OXG67" s="1059"/>
      <c r="OXH67" s="1059"/>
      <c r="OXI67" s="1059"/>
      <c r="OXJ67" s="1059"/>
      <c r="OXK67" s="1059"/>
      <c r="OXL67" s="1059"/>
      <c r="OXM67" s="1059"/>
      <c r="OXN67" s="1059"/>
      <c r="OXO67" s="1059"/>
      <c r="OXP67" s="1059"/>
      <c r="OXQ67" s="1059"/>
      <c r="OXR67" s="1059"/>
      <c r="OXS67" s="1059"/>
      <c r="OXT67" s="1059"/>
      <c r="OXU67" s="1059"/>
      <c r="OXV67" s="1059"/>
      <c r="OXW67" s="1059"/>
      <c r="OXX67" s="1059"/>
      <c r="OXY67" s="1059"/>
      <c r="OXZ67" s="1059"/>
      <c r="OYA67" s="1059"/>
      <c r="OYB67" s="1059"/>
      <c r="OYC67" s="1059"/>
      <c r="OYD67" s="1059"/>
      <c r="OYE67" s="1059"/>
      <c r="OYF67" s="1059"/>
      <c r="OYG67" s="1059"/>
      <c r="OYH67" s="1059"/>
      <c r="OYI67" s="1059"/>
      <c r="OYJ67" s="1059"/>
      <c r="OYK67" s="1059"/>
      <c r="OYL67" s="1059"/>
      <c r="OYM67" s="1059"/>
      <c r="OYN67" s="1059"/>
      <c r="OYO67" s="1059"/>
      <c r="OYP67" s="1059"/>
      <c r="OYQ67" s="1059"/>
      <c r="OYR67" s="1059"/>
      <c r="OYS67" s="1059"/>
      <c r="OYT67" s="1059"/>
      <c r="OYU67" s="1059"/>
      <c r="OYV67" s="1059"/>
      <c r="OYW67" s="1059"/>
      <c r="OYX67" s="1059"/>
      <c r="OYY67" s="1059"/>
      <c r="OYZ67" s="1059"/>
      <c r="OZA67" s="1059"/>
      <c r="OZB67" s="1059"/>
      <c r="OZC67" s="1059"/>
      <c r="OZD67" s="1059"/>
      <c r="OZE67" s="1059"/>
      <c r="OZF67" s="1059"/>
      <c r="OZG67" s="1059"/>
      <c r="OZH67" s="1059"/>
      <c r="OZI67" s="1059"/>
      <c r="OZJ67" s="1059"/>
      <c r="OZK67" s="1059"/>
      <c r="OZL67" s="1059"/>
      <c r="OZM67" s="1059"/>
      <c r="OZN67" s="1059"/>
      <c r="OZO67" s="1059"/>
      <c r="OZP67" s="1059"/>
      <c r="OZQ67" s="1059"/>
      <c r="OZR67" s="1059"/>
      <c r="OZS67" s="1059"/>
      <c r="OZT67" s="1059"/>
      <c r="OZU67" s="1059"/>
      <c r="OZV67" s="1059"/>
      <c r="OZW67" s="1059"/>
      <c r="OZX67" s="1059"/>
      <c r="OZY67" s="1059"/>
      <c r="OZZ67" s="1059"/>
      <c r="PAA67" s="1059"/>
      <c r="PAB67" s="1059"/>
      <c r="PAC67" s="1059"/>
      <c r="PAD67" s="1059"/>
      <c r="PAE67" s="1059"/>
      <c r="PAF67" s="1059"/>
      <c r="PAG67" s="1059"/>
      <c r="PAH67" s="1059"/>
      <c r="PAI67" s="1059"/>
      <c r="PAJ67" s="1059"/>
      <c r="PAK67" s="1059"/>
      <c r="PAL67" s="1059"/>
      <c r="PAM67" s="1059"/>
      <c r="PAN67" s="1059"/>
      <c r="PAO67" s="1059"/>
      <c r="PAP67" s="1059"/>
      <c r="PAQ67" s="1059"/>
      <c r="PAR67" s="1059"/>
      <c r="PAS67" s="1059"/>
      <c r="PAT67" s="1059"/>
      <c r="PAU67" s="1059"/>
      <c r="PAV67" s="1059"/>
      <c r="PAW67" s="1059"/>
      <c r="PAX67" s="1059"/>
      <c r="PAY67" s="1059"/>
      <c r="PAZ67" s="1059"/>
      <c r="PBA67" s="1059"/>
      <c r="PBB67" s="1059"/>
      <c r="PBC67" s="1059"/>
      <c r="PBD67" s="1059"/>
      <c r="PBE67" s="1059"/>
      <c r="PBF67" s="1059"/>
      <c r="PBG67" s="1059"/>
      <c r="PBH67" s="1059"/>
      <c r="PBI67" s="1059"/>
      <c r="PBJ67" s="1059"/>
      <c r="PBK67" s="1059"/>
      <c r="PBL67" s="1059"/>
      <c r="PBM67" s="1059"/>
      <c r="PBN67" s="1059"/>
      <c r="PBO67" s="1059"/>
      <c r="PBP67" s="1059"/>
      <c r="PBQ67" s="1059"/>
      <c r="PBR67" s="1059"/>
      <c r="PBS67" s="1059"/>
      <c r="PBT67" s="1059"/>
      <c r="PBU67" s="1059"/>
      <c r="PBV67" s="1059"/>
      <c r="PBW67" s="1059"/>
      <c r="PBX67" s="1059"/>
      <c r="PBY67" s="1059"/>
      <c r="PBZ67" s="1059"/>
      <c r="PCA67" s="1059"/>
      <c r="PCB67" s="1059"/>
      <c r="PCC67" s="1059"/>
      <c r="PCD67" s="1059"/>
      <c r="PCE67" s="1059"/>
      <c r="PCF67" s="1059"/>
      <c r="PCG67" s="1059"/>
      <c r="PCH67" s="1059"/>
      <c r="PCI67" s="1059"/>
      <c r="PCJ67" s="1059"/>
      <c r="PCK67" s="1059"/>
      <c r="PCL67" s="1059"/>
      <c r="PCM67" s="1059"/>
      <c r="PCN67" s="1059"/>
      <c r="PCO67" s="1059"/>
      <c r="PCP67" s="1059"/>
      <c r="PCQ67" s="1059"/>
      <c r="PCR67" s="1059"/>
      <c r="PCS67" s="1059"/>
      <c r="PCT67" s="1059"/>
      <c r="PCU67" s="1059"/>
      <c r="PCV67" s="1059"/>
      <c r="PCW67" s="1059"/>
      <c r="PCX67" s="1059"/>
      <c r="PCY67" s="1059"/>
      <c r="PCZ67" s="1059"/>
      <c r="PDA67" s="1059"/>
      <c r="PDB67" s="1059"/>
      <c r="PDC67" s="1059"/>
      <c r="PDD67" s="1059"/>
      <c r="PDE67" s="1059"/>
      <c r="PDF67" s="1059"/>
      <c r="PDG67" s="1059"/>
      <c r="PDH67" s="1059"/>
      <c r="PDI67" s="1059"/>
      <c r="PDJ67" s="1059"/>
      <c r="PDK67" s="1059"/>
      <c r="PDL67" s="1059"/>
      <c r="PDM67" s="1059"/>
      <c r="PDN67" s="1059"/>
      <c r="PDO67" s="1059"/>
      <c r="PDP67" s="1059"/>
      <c r="PDQ67" s="1059"/>
      <c r="PDR67" s="1059"/>
      <c r="PDS67" s="1059"/>
      <c r="PDT67" s="1059"/>
      <c r="PDU67" s="1059"/>
      <c r="PDV67" s="1059"/>
      <c r="PDW67" s="1059"/>
      <c r="PDX67" s="1059"/>
      <c r="PDY67" s="1059"/>
      <c r="PDZ67" s="1059"/>
      <c r="PEA67" s="1059"/>
      <c r="PEB67" s="1059"/>
      <c r="PEC67" s="1059"/>
      <c r="PED67" s="1059"/>
      <c r="PEE67" s="1059"/>
      <c r="PEF67" s="1059"/>
      <c r="PEG67" s="1059"/>
      <c r="PEH67" s="1059"/>
      <c r="PEI67" s="1059"/>
      <c r="PEJ67" s="1059"/>
      <c r="PEK67" s="1059"/>
      <c r="PEL67" s="1059"/>
      <c r="PEM67" s="1059"/>
      <c r="PEN67" s="1059"/>
      <c r="PEO67" s="1059"/>
      <c r="PEP67" s="1059"/>
      <c r="PEQ67" s="1059"/>
      <c r="PER67" s="1059"/>
      <c r="PES67" s="1059"/>
      <c r="PET67" s="1059"/>
      <c r="PEU67" s="1059"/>
      <c r="PEV67" s="1059"/>
      <c r="PEW67" s="1059"/>
      <c r="PEX67" s="1059"/>
      <c r="PEY67" s="1059"/>
      <c r="PEZ67" s="1059"/>
      <c r="PFA67" s="1059"/>
      <c r="PFB67" s="1059"/>
      <c r="PFC67" s="1059"/>
      <c r="PFD67" s="1059"/>
      <c r="PFE67" s="1059"/>
      <c r="PFF67" s="1059"/>
      <c r="PFG67" s="1059"/>
      <c r="PFH67" s="1059"/>
      <c r="PFI67" s="1059"/>
      <c r="PFJ67" s="1059"/>
      <c r="PFK67" s="1059"/>
      <c r="PFL67" s="1059"/>
      <c r="PFM67" s="1059"/>
      <c r="PFN67" s="1059"/>
      <c r="PFO67" s="1059"/>
      <c r="PFP67" s="1059"/>
      <c r="PFQ67" s="1059"/>
      <c r="PFR67" s="1059"/>
      <c r="PFS67" s="1059"/>
      <c r="PFT67" s="1059"/>
      <c r="PFU67" s="1059"/>
      <c r="PFV67" s="1059"/>
      <c r="PFW67" s="1059"/>
      <c r="PFX67" s="1059"/>
      <c r="PFY67" s="1059"/>
      <c r="PFZ67" s="1059"/>
      <c r="PGA67" s="1059"/>
      <c r="PGB67" s="1059"/>
      <c r="PGC67" s="1059"/>
      <c r="PGD67" s="1059"/>
      <c r="PGE67" s="1059"/>
      <c r="PGF67" s="1059"/>
      <c r="PGG67" s="1059"/>
      <c r="PGH67" s="1059"/>
      <c r="PGI67" s="1059"/>
      <c r="PGJ67" s="1059"/>
      <c r="PGK67" s="1059"/>
      <c r="PGL67" s="1059"/>
      <c r="PGM67" s="1059"/>
      <c r="PGN67" s="1059"/>
      <c r="PGO67" s="1059"/>
      <c r="PGP67" s="1059"/>
      <c r="PGQ67" s="1059"/>
      <c r="PGR67" s="1059"/>
      <c r="PGS67" s="1059"/>
      <c r="PGT67" s="1059"/>
      <c r="PGU67" s="1059"/>
      <c r="PGV67" s="1059"/>
      <c r="PGW67" s="1059"/>
      <c r="PGX67" s="1059"/>
      <c r="PGY67" s="1059"/>
      <c r="PGZ67" s="1059"/>
      <c r="PHA67" s="1059"/>
      <c r="PHB67" s="1059"/>
      <c r="PHC67" s="1059"/>
      <c r="PHD67" s="1059"/>
      <c r="PHE67" s="1059"/>
      <c r="PHF67" s="1059"/>
      <c r="PHG67" s="1059"/>
      <c r="PHH67" s="1059"/>
      <c r="PHI67" s="1059"/>
      <c r="PHJ67" s="1059"/>
      <c r="PHK67" s="1059"/>
      <c r="PHL67" s="1059"/>
      <c r="PHM67" s="1059"/>
      <c r="PHN67" s="1059"/>
      <c r="PHO67" s="1059"/>
      <c r="PHP67" s="1059"/>
      <c r="PHQ67" s="1059"/>
      <c r="PHR67" s="1059"/>
      <c r="PHS67" s="1059"/>
      <c r="PHT67" s="1059"/>
      <c r="PHU67" s="1059"/>
      <c r="PHV67" s="1059"/>
      <c r="PHW67" s="1059"/>
      <c r="PHX67" s="1059"/>
      <c r="PHY67" s="1059"/>
      <c r="PHZ67" s="1059"/>
      <c r="PIA67" s="1059"/>
      <c r="PIB67" s="1059"/>
      <c r="PIC67" s="1059"/>
      <c r="PID67" s="1059"/>
      <c r="PIE67" s="1059"/>
      <c r="PIF67" s="1059"/>
      <c r="PIG67" s="1059"/>
      <c r="PIH67" s="1059"/>
      <c r="PII67" s="1059"/>
      <c r="PIJ67" s="1059"/>
      <c r="PIK67" s="1059"/>
      <c r="PIL67" s="1059"/>
      <c r="PIM67" s="1059"/>
      <c r="PIN67" s="1059"/>
      <c r="PIO67" s="1059"/>
      <c r="PIP67" s="1059"/>
      <c r="PIQ67" s="1059"/>
      <c r="PIR67" s="1059"/>
      <c r="PIS67" s="1059"/>
      <c r="PIT67" s="1059"/>
      <c r="PIU67" s="1059"/>
      <c r="PIV67" s="1059"/>
      <c r="PIW67" s="1059"/>
      <c r="PIX67" s="1059"/>
      <c r="PIY67" s="1059"/>
      <c r="PIZ67" s="1059"/>
      <c r="PJA67" s="1059"/>
      <c r="PJB67" s="1059"/>
      <c r="PJC67" s="1059"/>
      <c r="PJD67" s="1059"/>
      <c r="PJE67" s="1059"/>
      <c r="PJF67" s="1059"/>
      <c r="PJG67" s="1059"/>
      <c r="PJH67" s="1059"/>
      <c r="PJI67" s="1059"/>
      <c r="PJJ67" s="1059"/>
      <c r="PJK67" s="1059"/>
      <c r="PJL67" s="1059"/>
      <c r="PJM67" s="1059"/>
      <c r="PJN67" s="1059"/>
      <c r="PJO67" s="1059"/>
      <c r="PJP67" s="1059"/>
      <c r="PJQ67" s="1059"/>
      <c r="PJR67" s="1059"/>
      <c r="PJS67" s="1059"/>
      <c r="PJT67" s="1059"/>
      <c r="PJU67" s="1059"/>
      <c r="PJV67" s="1059"/>
      <c r="PJW67" s="1059"/>
      <c r="PJX67" s="1059"/>
      <c r="PJY67" s="1059"/>
      <c r="PJZ67" s="1059"/>
      <c r="PKA67" s="1059"/>
      <c r="PKB67" s="1059"/>
      <c r="PKC67" s="1059"/>
      <c r="PKD67" s="1059"/>
      <c r="PKE67" s="1059"/>
      <c r="PKF67" s="1059"/>
      <c r="PKG67" s="1059"/>
      <c r="PKH67" s="1059"/>
      <c r="PKI67" s="1059"/>
      <c r="PKJ67" s="1059"/>
      <c r="PKK67" s="1059"/>
      <c r="PKL67" s="1059"/>
      <c r="PKM67" s="1059"/>
      <c r="PKN67" s="1059"/>
      <c r="PKO67" s="1059"/>
      <c r="PKP67" s="1059"/>
      <c r="PKQ67" s="1059"/>
      <c r="PKR67" s="1059"/>
      <c r="PKS67" s="1059"/>
      <c r="PKT67" s="1059"/>
      <c r="PKU67" s="1059"/>
      <c r="PKV67" s="1059"/>
      <c r="PKW67" s="1059"/>
      <c r="PKX67" s="1059"/>
      <c r="PKY67" s="1059"/>
      <c r="PKZ67" s="1059"/>
      <c r="PLA67" s="1059"/>
      <c r="PLB67" s="1059"/>
      <c r="PLC67" s="1059"/>
      <c r="PLD67" s="1059"/>
      <c r="PLE67" s="1059"/>
      <c r="PLF67" s="1059"/>
      <c r="PLG67" s="1059"/>
      <c r="PLH67" s="1059"/>
      <c r="PLI67" s="1059"/>
      <c r="PLJ67" s="1059"/>
      <c r="PLK67" s="1059"/>
      <c r="PLL67" s="1059"/>
      <c r="PLM67" s="1059"/>
      <c r="PLN67" s="1059"/>
      <c r="PLO67" s="1059"/>
      <c r="PLP67" s="1059"/>
      <c r="PLQ67" s="1059"/>
      <c r="PLR67" s="1059"/>
      <c r="PLS67" s="1059"/>
      <c r="PLT67" s="1059"/>
      <c r="PLU67" s="1059"/>
      <c r="PLV67" s="1059"/>
      <c r="PLW67" s="1059"/>
      <c r="PLX67" s="1059"/>
      <c r="PLY67" s="1059"/>
      <c r="PLZ67" s="1059"/>
      <c r="PMA67" s="1059"/>
      <c r="PMB67" s="1059"/>
      <c r="PMC67" s="1059"/>
      <c r="PMD67" s="1059"/>
      <c r="PME67" s="1059"/>
      <c r="PMF67" s="1059"/>
      <c r="PMG67" s="1059"/>
      <c r="PMH67" s="1059"/>
      <c r="PMI67" s="1059"/>
      <c r="PMJ67" s="1059"/>
      <c r="PMK67" s="1059"/>
      <c r="PML67" s="1059"/>
      <c r="PMM67" s="1059"/>
      <c r="PMN67" s="1059"/>
      <c r="PMO67" s="1059"/>
      <c r="PMP67" s="1059"/>
      <c r="PMQ67" s="1059"/>
      <c r="PMR67" s="1059"/>
      <c r="PMS67" s="1059"/>
      <c r="PMT67" s="1059"/>
      <c r="PMU67" s="1059"/>
      <c r="PMV67" s="1059"/>
      <c r="PMW67" s="1059"/>
      <c r="PMX67" s="1059"/>
      <c r="PMY67" s="1059"/>
      <c r="PMZ67" s="1059"/>
      <c r="PNA67" s="1059"/>
      <c r="PNB67" s="1059"/>
      <c r="PNC67" s="1059"/>
      <c r="PND67" s="1059"/>
      <c r="PNE67" s="1059"/>
      <c r="PNF67" s="1059"/>
      <c r="PNG67" s="1059"/>
      <c r="PNH67" s="1059"/>
      <c r="PNI67" s="1059"/>
      <c r="PNJ67" s="1059"/>
      <c r="PNK67" s="1059"/>
      <c r="PNL67" s="1059"/>
      <c r="PNM67" s="1059"/>
      <c r="PNN67" s="1059"/>
      <c r="PNO67" s="1059"/>
      <c r="PNP67" s="1059"/>
      <c r="PNQ67" s="1059"/>
      <c r="PNR67" s="1059"/>
      <c r="PNS67" s="1059"/>
      <c r="PNT67" s="1059"/>
      <c r="PNU67" s="1059"/>
      <c r="PNV67" s="1059"/>
      <c r="PNW67" s="1059"/>
      <c r="PNX67" s="1059"/>
      <c r="PNY67" s="1059"/>
      <c r="PNZ67" s="1059"/>
      <c r="POA67" s="1059"/>
      <c r="POB67" s="1059"/>
      <c r="POC67" s="1059"/>
      <c r="POD67" s="1059"/>
      <c r="POE67" s="1059"/>
      <c r="POF67" s="1059"/>
      <c r="POG67" s="1059"/>
      <c r="POH67" s="1059"/>
      <c r="POI67" s="1059"/>
      <c r="POJ67" s="1059"/>
      <c r="POK67" s="1059"/>
      <c r="POL67" s="1059"/>
      <c r="POM67" s="1059"/>
      <c r="PON67" s="1059"/>
      <c r="POO67" s="1059"/>
      <c r="POP67" s="1059"/>
      <c r="POQ67" s="1059"/>
      <c r="POR67" s="1059"/>
      <c r="POS67" s="1059"/>
      <c r="POT67" s="1059"/>
      <c r="POU67" s="1059"/>
      <c r="POV67" s="1059"/>
      <c r="POW67" s="1059"/>
      <c r="POX67" s="1059"/>
      <c r="POY67" s="1059"/>
      <c r="POZ67" s="1059"/>
      <c r="PPA67" s="1059"/>
      <c r="PPB67" s="1059"/>
      <c r="PPC67" s="1059"/>
      <c r="PPD67" s="1059"/>
      <c r="PPE67" s="1059"/>
      <c r="PPF67" s="1059"/>
      <c r="PPG67" s="1059"/>
      <c r="PPH67" s="1059"/>
      <c r="PPI67" s="1059"/>
      <c r="PPJ67" s="1059"/>
      <c r="PPK67" s="1059"/>
      <c r="PPL67" s="1059"/>
      <c r="PPM67" s="1059"/>
      <c r="PPN67" s="1059"/>
      <c r="PPO67" s="1059"/>
      <c r="PPP67" s="1059"/>
      <c r="PPQ67" s="1059"/>
      <c r="PPR67" s="1059"/>
      <c r="PPS67" s="1059"/>
      <c r="PPT67" s="1059"/>
      <c r="PPU67" s="1059"/>
      <c r="PPV67" s="1059"/>
      <c r="PPW67" s="1059"/>
      <c r="PPX67" s="1059"/>
      <c r="PPY67" s="1059"/>
      <c r="PPZ67" s="1059"/>
      <c r="PQA67" s="1059"/>
      <c r="PQB67" s="1059"/>
      <c r="PQC67" s="1059"/>
      <c r="PQD67" s="1059"/>
      <c r="PQE67" s="1059"/>
      <c r="PQF67" s="1059"/>
      <c r="PQG67" s="1059"/>
      <c r="PQH67" s="1059"/>
      <c r="PQI67" s="1059"/>
      <c r="PQJ67" s="1059"/>
      <c r="PQK67" s="1059"/>
      <c r="PQL67" s="1059"/>
      <c r="PQM67" s="1059"/>
      <c r="PQN67" s="1059"/>
      <c r="PQO67" s="1059"/>
      <c r="PQP67" s="1059"/>
      <c r="PQQ67" s="1059"/>
      <c r="PQR67" s="1059"/>
      <c r="PQS67" s="1059"/>
      <c r="PQT67" s="1059"/>
      <c r="PQU67" s="1059"/>
      <c r="PQV67" s="1059"/>
      <c r="PQW67" s="1059"/>
      <c r="PQX67" s="1059"/>
      <c r="PQY67" s="1059"/>
      <c r="PQZ67" s="1059"/>
      <c r="PRA67" s="1059"/>
      <c r="PRB67" s="1059"/>
      <c r="PRC67" s="1059"/>
      <c r="PRD67" s="1059"/>
      <c r="PRE67" s="1059"/>
      <c r="PRF67" s="1059"/>
      <c r="PRG67" s="1059"/>
      <c r="PRH67" s="1059"/>
      <c r="PRI67" s="1059"/>
      <c r="PRJ67" s="1059"/>
      <c r="PRK67" s="1059"/>
      <c r="PRL67" s="1059"/>
      <c r="PRM67" s="1059"/>
      <c r="PRN67" s="1059"/>
      <c r="PRO67" s="1059"/>
      <c r="PRP67" s="1059"/>
      <c r="PRQ67" s="1059"/>
      <c r="PRR67" s="1059"/>
      <c r="PRS67" s="1059"/>
      <c r="PRT67" s="1059"/>
      <c r="PRU67" s="1059"/>
      <c r="PRV67" s="1059"/>
      <c r="PRW67" s="1059"/>
      <c r="PRX67" s="1059"/>
      <c r="PRY67" s="1059"/>
      <c r="PRZ67" s="1059"/>
      <c r="PSA67" s="1059"/>
      <c r="PSB67" s="1059"/>
      <c r="PSC67" s="1059"/>
      <c r="PSD67" s="1059"/>
      <c r="PSE67" s="1059"/>
      <c r="PSF67" s="1059"/>
      <c r="PSG67" s="1059"/>
      <c r="PSH67" s="1059"/>
      <c r="PSI67" s="1059"/>
      <c r="PSJ67" s="1059"/>
      <c r="PSK67" s="1059"/>
      <c r="PSL67" s="1059"/>
      <c r="PSM67" s="1059"/>
      <c r="PSN67" s="1059"/>
      <c r="PSO67" s="1059"/>
      <c r="PSP67" s="1059"/>
      <c r="PSQ67" s="1059"/>
      <c r="PSR67" s="1059"/>
      <c r="PSS67" s="1059"/>
      <c r="PST67" s="1059"/>
      <c r="PSU67" s="1059"/>
      <c r="PSV67" s="1059"/>
      <c r="PSW67" s="1059"/>
      <c r="PSX67" s="1059"/>
      <c r="PSY67" s="1059"/>
      <c r="PSZ67" s="1059"/>
      <c r="PTA67" s="1059"/>
      <c r="PTB67" s="1059"/>
      <c r="PTC67" s="1059"/>
      <c r="PTD67" s="1059"/>
      <c r="PTE67" s="1059"/>
      <c r="PTF67" s="1059"/>
      <c r="PTG67" s="1059"/>
      <c r="PTH67" s="1059"/>
      <c r="PTI67" s="1059"/>
      <c r="PTJ67" s="1059"/>
      <c r="PTK67" s="1059"/>
      <c r="PTL67" s="1059"/>
      <c r="PTM67" s="1059"/>
      <c r="PTN67" s="1059"/>
      <c r="PTO67" s="1059"/>
      <c r="PTP67" s="1059"/>
      <c r="PTQ67" s="1059"/>
      <c r="PTR67" s="1059"/>
      <c r="PTS67" s="1059"/>
      <c r="PTT67" s="1059"/>
      <c r="PTU67" s="1059"/>
      <c r="PTV67" s="1059"/>
      <c r="PTW67" s="1059"/>
      <c r="PTX67" s="1059"/>
      <c r="PTY67" s="1059"/>
      <c r="PTZ67" s="1059"/>
      <c r="PUA67" s="1059"/>
      <c r="PUB67" s="1059"/>
      <c r="PUC67" s="1059"/>
      <c r="PUD67" s="1059"/>
      <c r="PUE67" s="1059"/>
      <c r="PUF67" s="1059"/>
      <c r="PUG67" s="1059"/>
      <c r="PUH67" s="1059"/>
      <c r="PUI67" s="1059"/>
      <c r="PUJ67" s="1059"/>
      <c r="PUK67" s="1059"/>
      <c r="PUL67" s="1059"/>
      <c r="PUM67" s="1059"/>
      <c r="PUN67" s="1059"/>
      <c r="PUO67" s="1059"/>
      <c r="PUP67" s="1059"/>
      <c r="PUQ67" s="1059"/>
      <c r="PUR67" s="1059"/>
      <c r="PUS67" s="1059"/>
      <c r="PUT67" s="1059"/>
      <c r="PUU67" s="1059"/>
      <c r="PUV67" s="1059"/>
      <c r="PUW67" s="1059"/>
      <c r="PUX67" s="1059"/>
      <c r="PUY67" s="1059"/>
      <c r="PUZ67" s="1059"/>
      <c r="PVA67" s="1059"/>
      <c r="PVB67" s="1059"/>
      <c r="PVC67" s="1059"/>
      <c r="PVD67" s="1059"/>
      <c r="PVE67" s="1059"/>
      <c r="PVF67" s="1059"/>
      <c r="PVG67" s="1059"/>
      <c r="PVH67" s="1059"/>
      <c r="PVI67" s="1059"/>
      <c r="PVJ67" s="1059"/>
      <c r="PVK67" s="1059"/>
      <c r="PVL67" s="1059"/>
      <c r="PVM67" s="1059"/>
      <c r="PVN67" s="1059"/>
      <c r="PVO67" s="1059"/>
      <c r="PVP67" s="1059"/>
      <c r="PVQ67" s="1059"/>
      <c r="PVR67" s="1059"/>
      <c r="PVS67" s="1059"/>
      <c r="PVT67" s="1059"/>
      <c r="PVU67" s="1059"/>
      <c r="PVV67" s="1059"/>
      <c r="PVW67" s="1059"/>
      <c r="PVX67" s="1059"/>
      <c r="PVY67" s="1059"/>
      <c r="PVZ67" s="1059"/>
      <c r="PWA67" s="1059"/>
      <c r="PWB67" s="1059"/>
      <c r="PWC67" s="1059"/>
      <c r="PWD67" s="1059"/>
      <c r="PWE67" s="1059"/>
      <c r="PWF67" s="1059"/>
      <c r="PWG67" s="1059"/>
      <c r="PWH67" s="1059"/>
      <c r="PWI67" s="1059"/>
      <c r="PWJ67" s="1059"/>
      <c r="PWK67" s="1059"/>
      <c r="PWL67" s="1059"/>
      <c r="PWM67" s="1059"/>
      <c r="PWN67" s="1059"/>
      <c r="PWO67" s="1059"/>
      <c r="PWP67" s="1059"/>
      <c r="PWQ67" s="1059"/>
      <c r="PWR67" s="1059"/>
      <c r="PWS67" s="1059"/>
      <c r="PWT67" s="1059"/>
      <c r="PWU67" s="1059"/>
      <c r="PWV67" s="1059"/>
      <c r="PWW67" s="1059"/>
      <c r="PWX67" s="1059"/>
      <c r="PWY67" s="1059"/>
      <c r="PWZ67" s="1059"/>
      <c r="PXA67" s="1059"/>
      <c r="PXB67" s="1059"/>
      <c r="PXC67" s="1059"/>
      <c r="PXD67" s="1059"/>
      <c r="PXE67" s="1059"/>
      <c r="PXF67" s="1059"/>
      <c r="PXG67" s="1059"/>
      <c r="PXH67" s="1059"/>
      <c r="PXI67" s="1059"/>
      <c r="PXJ67" s="1059"/>
      <c r="PXK67" s="1059"/>
      <c r="PXL67" s="1059"/>
      <c r="PXM67" s="1059"/>
      <c r="PXN67" s="1059"/>
      <c r="PXO67" s="1059"/>
      <c r="PXP67" s="1059"/>
      <c r="PXQ67" s="1059"/>
      <c r="PXR67" s="1059"/>
      <c r="PXS67" s="1059"/>
      <c r="PXT67" s="1059"/>
      <c r="PXU67" s="1059"/>
      <c r="PXV67" s="1059"/>
      <c r="PXW67" s="1059"/>
      <c r="PXX67" s="1059"/>
      <c r="PXY67" s="1059"/>
      <c r="PXZ67" s="1059"/>
      <c r="PYA67" s="1059"/>
      <c r="PYB67" s="1059"/>
      <c r="PYC67" s="1059"/>
      <c r="PYD67" s="1059"/>
      <c r="PYE67" s="1059"/>
      <c r="PYF67" s="1059"/>
      <c r="PYG67" s="1059"/>
      <c r="PYH67" s="1059"/>
      <c r="PYI67" s="1059"/>
      <c r="PYJ67" s="1059"/>
      <c r="PYK67" s="1059"/>
      <c r="PYL67" s="1059"/>
      <c r="PYM67" s="1059"/>
      <c r="PYN67" s="1059"/>
      <c r="PYO67" s="1059"/>
      <c r="PYP67" s="1059"/>
      <c r="PYQ67" s="1059"/>
      <c r="PYR67" s="1059"/>
      <c r="PYS67" s="1059"/>
      <c r="PYT67" s="1059"/>
      <c r="PYU67" s="1059"/>
      <c r="PYV67" s="1059"/>
      <c r="PYW67" s="1059"/>
      <c r="PYX67" s="1059"/>
      <c r="PYY67" s="1059"/>
      <c r="PYZ67" s="1059"/>
      <c r="PZA67" s="1059"/>
      <c r="PZB67" s="1059"/>
      <c r="PZC67" s="1059"/>
      <c r="PZD67" s="1059"/>
      <c r="PZE67" s="1059"/>
      <c r="PZF67" s="1059"/>
      <c r="PZG67" s="1059"/>
      <c r="PZH67" s="1059"/>
      <c r="PZI67" s="1059"/>
      <c r="PZJ67" s="1059"/>
      <c r="PZK67" s="1059"/>
      <c r="PZL67" s="1059"/>
      <c r="PZM67" s="1059"/>
      <c r="PZN67" s="1059"/>
      <c r="PZO67" s="1059"/>
      <c r="PZP67" s="1059"/>
      <c r="PZQ67" s="1059"/>
      <c r="PZR67" s="1059"/>
      <c r="PZS67" s="1059"/>
      <c r="PZT67" s="1059"/>
      <c r="PZU67" s="1059"/>
      <c r="PZV67" s="1059"/>
      <c r="PZW67" s="1059"/>
      <c r="PZX67" s="1059"/>
      <c r="PZY67" s="1059"/>
      <c r="PZZ67" s="1059"/>
      <c r="QAA67" s="1059"/>
      <c r="QAB67" s="1059"/>
      <c r="QAC67" s="1059"/>
      <c r="QAD67" s="1059"/>
      <c r="QAE67" s="1059"/>
      <c r="QAF67" s="1059"/>
      <c r="QAG67" s="1059"/>
      <c r="QAH67" s="1059"/>
      <c r="QAI67" s="1059"/>
      <c r="QAJ67" s="1059"/>
      <c r="QAK67" s="1059"/>
      <c r="QAL67" s="1059"/>
      <c r="QAM67" s="1059"/>
      <c r="QAN67" s="1059"/>
      <c r="QAO67" s="1059"/>
      <c r="QAP67" s="1059"/>
      <c r="QAQ67" s="1059"/>
      <c r="QAR67" s="1059"/>
      <c r="QAS67" s="1059"/>
      <c r="QAT67" s="1059"/>
      <c r="QAU67" s="1059"/>
      <c r="QAV67" s="1059"/>
      <c r="QAW67" s="1059"/>
      <c r="QAX67" s="1059"/>
      <c r="QAY67" s="1059"/>
      <c r="QAZ67" s="1059"/>
      <c r="QBA67" s="1059"/>
      <c r="QBB67" s="1059"/>
      <c r="QBC67" s="1059"/>
      <c r="QBD67" s="1059"/>
      <c r="QBE67" s="1059"/>
      <c r="QBF67" s="1059"/>
      <c r="QBG67" s="1059"/>
      <c r="QBH67" s="1059"/>
      <c r="QBI67" s="1059"/>
      <c r="QBJ67" s="1059"/>
      <c r="QBK67" s="1059"/>
      <c r="QBL67" s="1059"/>
      <c r="QBM67" s="1059"/>
      <c r="QBN67" s="1059"/>
      <c r="QBO67" s="1059"/>
      <c r="QBP67" s="1059"/>
      <c r="QBQ67" s="1059"/>
      <c r="QBR67" s="1059"/>
      <c r="QBS67" s="1059"/>
      <c r="QBT67" s="1059"/>
      <c r="QBU67" s="1059"/>
      <c r="QBV67" s="1059"/>
      <c r="QBW67" s="1059"/>
      <c r="QBX67" s="1059"/>
      <c r="QBY67" s="1059"/>
      <c r="QBZ67" s="1059"/>
      <c r="QCA67" s="1059"/>
      <c r="QCB67" s="1059"/>
      <c r="QCC67" s="1059"/>
      <c r="QCD67" s="1059"/>
      <c r="QCE67" s="1059"/>
      <c r="QCF67" s="1059"/>
      <c r="QCG67" s="1059"/>
      <c r="QCH67" s="1059"/>
      <c r="QCI67" s="1059"/>
      <c r="QCJ67" s="1059"/>
      <c r="QCK67" s="1059"/>
      <c r="QCL67" s="1059"/>
      <c r="QCM67" s="1059"/>
      <c r="QCN67" s="1059"/>
      <c r="QCO67" s="1059"/>
      <c r="QCP67" s="1059"/>
      <c r="QCQ67" s="1059"/>
      <c r="QCR67" s="1059"/>
      <c r="QCS67" s="1059"/>
      <c r="QCT67" s="1059"/>
      <c r="QCU67" s="1059"/>
      <c r="QCV67" s="1059"/>
      <c r="QCW67" s="1059"/>
      <c r="QCX67" s="1059"/>
      <c r="QCY67" s="1059"/>
      <c r="QCZ67" s="1059"/>
      <c r="QDA67" s="1059"/>
      <c r="QDB67" s="1059"/>
      <c r="QDC67" s="1059"/>
      <c r="QDD67" s="1059"/>
      <c r="QDE67" s="1059"/>
      <c r="QDF67" s="1059"/>
      <c r="QDG67" s="1059"/>
      <c r="QDH67" s="1059"/>
      <c r="QDI67" s="1059"/>
      <c r="QDJ67" s="1059"/>
      <c r="QDK67" s="1059"/>
      <c r="QDL67" s="1059"/>
      <c r="QDM67" s="1059"/>
      <c r="QDN67" s="1059"/>
      <c r="QDO67" s="1059"/>
      <c r="QDP67" s="1059"/>
      <c r="QDQ67" s="1059"/>
      <c r="QDR67" s="1059"/>
      <c r="QDS67" s="1059"/>
      <c r="QDT67" s="1059"/>
      <c r="QDU67" s="1059"/>
      <c r="QDV67" s="1059"/>
      <c r="QDW67" s="1059"/>
      <c r="QDX67" s="1059"/>
      <c r="QDY67" s="1059"/>
      <c r="QDZ67" s="1059"/>
      <c r="QEA67" s="1059"/>
      <c r="QEB67" s="1059"/>
      <c r="QEC67" s="1059"/>
      <c r="QED67" s="1059"/>
      <c r="QEE67" s="1059"/>
      <c r="QEF67" s="1059"/>
      <c r="QEG67" s="1059"/>
      <c r="QEH67" s="1059"/>
      <c r="QEI67" s="1059"/>
      <c r="QEJ67" s="1059"/>
      <c r="QEK67" s="1059"/>
      <c r="QEL67" s="1059"/>
      <c r="QEM67" s="1059"/>
      <c r="QEN67" s="1059"/>
      <c r="QEO67" s="1059"/>
      <c r="QEP67" s="1059"/>
      <c r="QEQ67" s="1059"/>
      <c r="QER67" s="1059"/>
      <c r="QES67" s="1059"/>
      <c r="QET67" s="1059"/>
      <c r="QEU67" s="1059"/>
      <c r="QEV67" s="1059"/>
      <c r="QEW67" s="1059"/>
      <c r="QEX67" s="1059"/>
      <c r="QEY67" s="1059"/>
      <c r="QEZ67" s="1059"/>
      <c r="QFA67" s="1059"/>
      <c r="QFB67" s="1059"/>
      <c r="QFC67" s="1059"/>
      <c r="QFD67" s="1059"/>
      <c r="QFE67" s="1059"/>
      <c r="QFF67" s="1059"/>
      <c r="QFG67" s="1059"/>
      <c r="QFH67" s="1059"/>
      <c r="QFI67" s="1059"/>
      <c r="QFJ67" s="1059"/>
      <c r="QFK67" s="1059"/>
      <c r="QFL67" s="1059"/>
      <c r="QFM67" s="1059"/>
      <c r="QFN67" s="1059"/>
      <c r="QFO67" s="1059"/>
      <c r="QFP67" s="1059"/>
      <c r="QFQ67" s="1059"/>
      <c r="QFR67" s="1059"/>
      <c r="QFS67" s="1059"/>
      <c r="QFT67" s="1059"/>
      <c r="QFU67" s="1059"/>
      <c r="QFV67" s="1059"/>
      <c r="QFW67" s="1059"/>
      <c r="QFX67" s="1059"/>
      <c r="QFY67" s="1059"/>
      <c r="QFZ67" s="1059"/>
      <c r="QGA67" s="1059"/>
      <c r="QGB67" s="1059"/>
      <c r="QGC67" s="1059"/>
      <c r="QGD67" s="1059"/>
      <c r="QGE67" s="1059"/>
      <c r="QGF67" s="1059"/>
      <c r="QGG67" s="1059"/>
      <c r="QGH67" s="1059"/>
      <c r="QGI67" s="1059"/>
      <c r="QGJ67" s="1059"/>
      <c r="QGK67" s="1059"/>
      <c r="QGL67" s="1059"/>
      <c r="QGM67" s="1059"/>
      <c r="QGN67" s="1059"/>
      <c r="QGO67" s="1059"/>
      <c r="QGP67" s="1059"/>
      <c r="QGQ67" s="1059"/>
      <c r="QGR67" s="1059"/>
      <c r="QGS67" s="1059"/>
      <c r="QGT67" s="1059"/>
      <c r="QGU67" s="1059"/>
      <c r="QGV67" s="1059"/>
      <c r="QGW67" s="1059"/>
      <c r="QGX67" s="1059"/>
      <c r="QGY67" s="1059"/>
      <c r="QGZ67" s="1059"/>
      <c r="QHA67" s="1059"/>
      <c r="QHB67" s="1059"/>
      <c r="QHC67" s="1059"/>
      <c r="QHD67" s="1059"/>
      <c r="QHE67" s="1059"/>
      <c r="QHF67" s="1059"/>
      <c r="QHG67" s="1059"/>
      <c r="QHH67" s="1059"/>
      <c r="QHI67" s="1059"/>
      <c r="QHJ67" s="1059"/>
      <c r="QHK67" s="1059"/>
      <c r="QHL67" s="1059"/>
      <c r="QHM67" s="1059"/>
      <c r="QHN67" s="1059"/>
      <c r="QHO67" s="1059"/>
      <c r="QHP67" s="1059"/>
      <c r="QHQ67" s="1059"/>
      <c r="QHR67" s="1059"/>
      <c r="QHS67" s="1059"/>
      <c r="QHT67" s="1059"/>
      <c r="QHU67" s="1059"/>
      <c r="QHV67" s="1059"/>
      <c r="QHW67" s="1059"/>
      <c r="QHX67" s="1059"/>
      <c r="QHY67" s="1059"/>
      <c r="QHZ67" s="1059"/>
      <c r="QIA67" s="1059"/>
      <c r="QIB67" s="1059"/>
      <c r="QIC67" s="1059"/>
      <c r="QID67" s="1059"/>
      <c r="QIE67" s="1059"/>
      <c r="QIF67" s="1059"/>
      <c r="QIG67" s="1059"/>
      <c r="QIH67" s="1059"/>
      <c r="QII67" s="1059"/>
      <c r="QIJ67" s="1059"/>
      <c r="QIK67" s="1059"/>
      <c r="QIL67" s="1059"/>
      <c r="QIM67" s="1059"/>
      <c r="QIN67" s="1059"/>
      <c r="QIO67" s="1059"/>
      <c r="QIP67" s="1059"/>
      <c r="QIQ67" s="1059"/>
      <c r="QIR67" s="1059"/>
      <c r="QIS67" s="1059"/>
      <c r="QIT67" s="1059"/>
      <c r="QIU67" s="1059"/>
      <c r="QIV67" s="1059"/>
      <c r="QIW67" s="1059"/>
      <c r="QIX67" s="1059"/>
      <c r="QIY67" s="1059"/>
      <c r="QIZ67" s="1059"/>
      <c r="QJA67" s="1059"/>
      <c r="QJB67" s="1059"/>
      <c r="QJC67" s="1059"/>
      <c r="QJD67" s="1059"/>
      <c r="QJE67" s="1059"/>
      <c r="QJF67" s="1059"/>
      <c r="QJG67" s="1059"/>
      <c r="QJH67" s="1059"/>
      <c r="QJI67" s="1059"/>
      <c r="QJJ67" s="1059"/>
      <c r="QJK67" s="1059"/>
      <c r="QJL67" s="1059"/>
      <c r="QJM67" s="1059"/>
      <c r="QJN67" s="1059"/>
      <c r="QJO67" s="1059"/>
      <c r="QJP67" s="1059"/>
      <c r="QJQ67" s="1059"/>
      <c r="QJR67" s="1059"/>
      <c r="QJS67" s="1059"/>
      <c r="QJT67" s="1059"/>
      <c r="QJU67" s="1059"/>
      <c r="QJV67" s="1059"/>
      <c r="QJW67" s="1059"/>
      <c r="QJX67" s="1059"/>
      <c r="QJY67" s="1059"/>
      <c r="QJZ67" s="1059"/>
      <c r="QKA67" s="1059"/>
      <c r="QKB67" s="1059"/>
      <c r="QKC67" s="1059"/>
      <c r="QKD67" s="1059"/>
      <c r="QKE67" s="1059"/>
      <c r="QKF67" s="1059"/>
      <c r="QKG67" s="1059"/>
      <c r="QKH67" s="1059"/>
      <c r="QKI67" s="1059"/>
      <c r="QKJ67" s="1059"/>
      <c r="QKK67" s="1059"/>
      <c r="QKL67" s="1059"/>
      <c r="QKM67" s="1059"/>
      <c r="QKN67" s="1059"/>
      <c r="QKO67" s="1059"/>
      <c r="QKP67" s="1059"/>
      <c r="QKQ67" s="1059"/>
      <c r="QKR67" s="1059"/>
      <c r="QKS67" s="1059"/>
      <c r="QKT67" s="1059"/>
      <c r="QKU67" s="1059"/>
      <c r="QKV67" s="1059"/>
      <c r="QKW67" s="1059"/>
      <c r="QKX67" s="1059"/>
      <c r="QKY67" s="1059"/>
      <c r="QKZ67" s="1059"/>
      <c r="QLA67" s="1059"/>
      <c r="QLB67" s="1059"/>
      <c r="QLC67" s="1059"/>
      <c r="QLD67" s="1059"/>
      <c r="QLE67" s="1059"/>
      <c r="QLF67" s="1059"/>
      <c r="QLG67" s="1059"/>
      <c r="QLH67" s="1059"/>
      <c r="QLI67" s="1059"/>
      <c r="QLJ67" s="1059"/>
      <c r="QLK67" s="1059"/>
      <c r="QLL67" s="1059"/>
      <c r="QLM67" s="1059"/>
      <c r="QLN67" s="1059"/>
      <c r="QLO67" s="1059"/>
      <c r="QLP67" s="1059"/>
      <c r="QLQ67" s="1059"/>
      <c r="QLR67" s="1059"/>
      <c r="QLS67" s="1059"/>
      <c r="QLT67" s="1059"/>
      <c r="QLU67" s="1059"/>
      <c r="QLV67" s="1059"/>
      <c r="QLW67" s="1059"/>
      <c r="QLX67" s="1059"/>
      <c r="QLY67" s="1059"/>
      <c r="QLZ67" s="1059"/>
      <c r="QMA67" s="1059"/>
      <c r="QMB67" s="1059"/>
      <c r="QMC67" s="1059"/>
      <c r="QMD67" s="1059"/>
      <c r="QME67" s="1059"/>
      <c r="QMF67" s="1059"/>
      <c r="QMG67" s="1059"/>
      <c r="QMH67" s="1059"/>
      <c r="QMI67" s="1059"/>
      <c r="QMJ67" s="1059"/>
      <c r="QMK67" s="1059"/>
      <c r="QML67" s="1059"/>
      <c r="QMM67" s="1059"/>
      <c r="QMN67" s="1059"/>
      <c r="QMO67" s="1059"/>
      <c r="QMP67" s="1059"/>
      <c r="QMQ67" s="1059"/>
      <c r="QMR67" s="1059"/>
      <c r="QMS67" s="1059"/>
      <c r="QMT67" s="1059"/>
      <c r="QMU67" s="1059"/>
      <c r="QMV67" s="1059"/>
      <c r="QMW67" s="1059"/>
      <c r="QMX67" s="1059"/>
      <c r="QMY67" s="1059"/>
      <c r="QMZ67" s="1059"/>
      <c r="QNA67" s="1059"/>
      <c r="QNB67" s="1059"/>
      <c r="QNC67" s="1059"/>
      <c r="QND67" s="1059"/>
      <c r="QNE67" s="1059"/>
      <c r="QNF67" s="1059"/>
      <c r="QNG67" s="1059"/>
      <c r="QNH67" s="1059"/>
      <c r="QNI67" s="1059"/>
      <c r="QNJ67" s="1059"/>
      <c r="QNK67" s="1059"/>
      <c r="QNL67" s="1059"/>
      <c r="QNM67" s="1059"/>
      <c r="QNN67" s="1059"/>
      <c r="QNO67" s="1059"/>
      <c r="QNP67" s="1059"/>
      <c r="QNQ67" s="1059"/>
      <c r="QNR67" s="1059"/>
      <c r="QNS67" s="1059"/>
      <c r="QNT67" s="1059"/>
      <c r="QNU67" s="1059"/>
      <c r="QNV67" s="1059"/>
      <c r="QNW67" s="1059"/>
      <c r="QNX67" s="1059"/>
      <c r="QNY67" s="1059"/>
      <c r="QNZ67" s="1059"/>
      <c r="QOA67" s="1059"/>
      <c r="QOB67" s="1059"/>
      <c r="QOC67" s="1059"/>
      <c r="QOD67" s="1059"/>
      <c r="QOE67" s="1059"/>
      <c r="QOF67" s="1059"/>
      <c r="QOG67" s="1059"/>
      <c r="QOH67" s="1059"/>
      <c r="QOI67" s="1059"/>
      <c r="QOJ67" s="1059"/>
      <c r="QOK67" s="1059"/>
      <c r="QOL67" s="1059"/>
      <c r="QOM67" s="1059"/>
      <c r="QON67" s="1059"/>
      <c r="QOO67" s="1059"/>
      <c r="QOP67" s="1059"/>
      <c r="QOQ67" s="1059"/>
      <c r="QOR67" s="1059"/>
      <c r="QOS67" s="1059"/>
      <c r="QOT67" s="1059"/>
      <c r="QOU67" s="1059"/>
      <c r="QOV67" s="1059"/>
      <c r="QOW67" s="1059"/>
      <c r="QOX67" s="1059"/>
      <c r="QOY67" s="1059"/>
      <c r="QOZ67" s="1059"/>
      <c r="QPA67" s="1059"/>
      <c r="QPB67" s="1059"/>
      <c r="QPC67" s="1059"/>
      <c r="QPD67" s="1059"/>
      <c r="QPE67" s="1059"/>
      <c r="QPF67" s="1059"/>
      <c r="QPG67" s="1059"/>
      <c r="QPH67" s="1059"/>
      <c r="QPI67" s="1059"/>
      <c r="QPJ67" s="1059"/>
      <c r="QPK67" s="1059"/>
      <c r="QPL67" s="1059"/>
      <c r="QPM67" s="1059"/>
      <c r="QPN67" s="1059"/>
      <c r="QPO67" s="1059"/>
      <c r="QPP67" s="1059"/>
      <c r="QPQ67" s="1059"/>
      <c r="QPR67" s="1059"/>
      <c r="QPS67" s="1059"/>
      <c r="QPT67" s="1059"/>
      <c r="QPU67" s="1059"/>
      <c r="QPV67" s="1059"/>
      <c r="QPW67" s="1059"/>
      <c r="QPX67" s="1059"/>
      <c r="QPY67" s="1059"/>
      <c r="QPZ67" s="1059"/>
      <c r="QQA67" s="1059"/>
      <c r="QQB67" s="1059"/>
      <c r="QQC67" s="1059"/>
      <c r="QQD67" s="1059"/>
      <c r="QQE67" s="1059"/>
      <c r="QQF67" s="1059"/>
      <c r="QQG67" s="1059"/>
      <c r="QQH67" s="1059"/>
      <c r="QQI67" s="1059"/>
      <c r="QQJ67" s="1059"/>
      <c r="QQK67" s="1059"/>
      <c r="QQL67" s="1059"/>
      <c r="QQM67" s="1059"/>
      <c r="QQN67" s="1059"/>
      <c r="QQO67" s="1059"/>
      <c r="QQP67" s="1059"/>
      <c r="QQQ67" s="1059"/>
      <c r="QQR67" s="1059"/>
      <c r="QQS67" s="1059"/>
      <c r="QQT67" s="1059"/>
      <c r="QQU67" s="1059"/>
      <c r="QQV67" s="1059"/>
      <c r="QQW67" s="1059"/>
      <c r="QQX67" s="1059"/>
      <c r="QQY67" s="1059"/>
      <c r="QQZ67" s="1059"/>
      <c r="QRA67" s="1059"/>
      <c r="QRB67" s="1059"/>
      <c r="QRC67" s="1059"/>
      <c r="QRD67" s="1059"/>
      <c r="QRE67" s="1059"/>
      <c r="QRF67" s="1059"/>
      <c r="QRG67" s="1059"/>
      <c r="QRH67" s="1059"/>
      <c r="QRI67" s="1059"/>
      <c r="QRJ67" s="1059"/>
      <c r="QRK67" s="1059"/>
      <c r="QRL67" s="1059"/>
      <c r="QRM67" s="1059"/>
      <c r="QRN67" s="1059"/>
      <c r="QRO67" s="1059"/>
      <c r="QRP67" s="1059"/>
      <c r="QRQ67" s="1059"/>
      <c r="QRR67" s="1059"/>
      <c r="QRS67" s="1059"/>
      <c r="QRT67" s="1059"/>
      <c r="QRU67" s="1059"/>
      <c r="QRV67" s="1059"/>
      <c r="QRW67" s="1059"/>
      <c r="QRX67" s="1059"/>
      <c r="QRY67" s="1059"/>
      <c r="QRZ67" s="1059"/>
      <c r="QSA67" s="1059"/>
      <c r="QSB67" s="1059"/>
      <c r="QSC67" s="1059"/>
      <c r="QSD67" s="1059"/>
      <c r="QSE67" s="1059"/>
      <c r="QSF67" s="1059"/>
      <c r="QSG67" s="1059"/>
      <c r="QSH67" s="1059"/>
      <c r="QSI67" s="1059"/>
      <c r="QSJ67" s="1059"/>
      <c r="QSK67" s="1059"/>
      <c r="QSL67" s="1059"/>
      <c r="QSM67" s="1059"/>
      <c r="QSN67" s="1059"/>
      <c r="QSO67" s="1059"/>
      <c r="QSP67" s="1059"/>
      <c r="QSQ67" s="1059"/>
      <c r="QSR67" s="1059"/>
      <c r="QSS67" s="1059"/>
      <c r="QST67" s="1059"/>
      <c r="QSU67" s="1059"/>
      <c r="QSV67" s="1059"/>
      <c r="QSW67" s="1059"/>
      <c r="QSX67" s="1059"/>
      <c r="QSY67" s="1059"/>
      <c r="QSZ67" s="1059"/>
      <c r="QTA67" s="1059"/>
      <c r="QTB67" s="1059"/>
      <c r="QTC67" s="1059"/>
      <c r="QTD67" s="1059"/>
      <c r="QTE67" s="1059"/>
      <c r="QTF67" s="1059"/>
      <c r="QTG67" s="1059"/>
      <c r="QTH67" s="1059"/>
      <c r="QTI67" s="1059"/>
      <c r="QTJ67" s="1059"/>
      <c r="QTK67" s="1059"/>
      <c r="QTL67" s="1059"/>
      <c r="QTM67" s="1059"/>
      <c r="QTN67" s="1059"/>
      <c r="QTO67" s="1059"/>
      <c r="QTP67" s="1059"/>
      <c r="QTQ67" s="1059"/>
      <c r="QTR67" s="1059"/>
      <c r="QTS67" s="1059"/>
      <c r="QTT67" s="1059"/>
      <c r="QTU67" s="1059"/>
      <c r="QTV67" s="1059"/>
      <c r="QTW67" s="1059"/>
      <c r="QTX67" s="1059"/>
      <c r="QTY67" s="1059"/>
      <c r="QTZ67" s="1059"/>
      <c r="QUA67" s="1059"/>
      <c r="QUB67" s="1059"/>
      <c r="QUC67" s="1059"/>
      <c r="QUD67" s="1059"/>
      <c r="QUE67" s="1059"/>
      <c r="QUF67" s="1059"/>
      <c r="QUG67" s="1059"/>
      <c r="QUH67" s="1059"/>
      <c r="QUI67" s="1059"/>
      <c r="QUJ67" s="1059"/>
      <c r="QUK67" s="1059"/>
      <c r="QUL67" s="1059"/>
      <c r="QUM67" s="1059"/>
      <c r="QUN67" s="1059"/>
      <c r="QUO67" s="1059"/>
      <c r="QUP67" s="1059"/>
      <c r="QUQ67" s="1059"/>
      <c r="QUR67" s="1059"/>
      <c r="QUS67" s="1059"/>
      <c r="QUT67" s="1059"/>
      <c r="QUU67" s="1059"/>
      <c r="QUV67" s="1059"/>
      <c r="QUW67" s="1059"/>
      <c r="QUX67" s="1059"/>
      <c r="QUY67" s="1059"/>
      <c r="QUZ67" s="1059"/>
      <c r="QVA67" s="1059"/>
      <c r="QVB67" s="1059"/>
      <c r="QVC67" s="1059"/>
      <c r="QVD67" s="1059"/>
      <c r="QVE67" s="1059"/>
      <c r="QVF67" s="1059"/>
      <c r="QVG67" s="1059"/>
      <c r="QVH67" s="1059"/>
      <c r="QVI67" s="1059"/>
      <c r="QVJ67" s="1059"/>
      <c r="QVK67" s="1059"/>
      <c r="QVL67" s="1059"/>
      <c r="QVM67" s="1059"/>
      <c r="QVN67" s="1059"/>
      <c r="QVO67" s="1059"/>
      <c r="QVP67" s="1059"/>
      <c r="QVQ67" s="1059"/>
      <c r="QVR67" s="1059"/>
      <c r="QVS67" s="1059"/>
      <c r="QVT67" s="1059"/>
      <c r="QVU67" s="1059"/>
      <c r="QVV67" s="1059"/>
      <c r="QVW67" s="1059"/>
      <c r="QVX67" s="1059"/>
      <c r="QVY67" s="1059"/>
      <c r="QVZ67" s="1059"/>
      <c r="QWA67" s="1059"/>
      <c r="QWB67" s="1059"/>
      <c r="QWC67" s="1059"/>
      <c r="QWD67" s="1059"/>
      <c r="QWE67" s="1059"/>
      <c r="QWF67" s="1059"/>
      <c r="QWG67" s="1059"/>
      <c r="QWH67" s="1059"/>
      <c r="QWI67" s="1059"/>
      <c r="QWJ67" s="1059"/>
      <c r="QWK67" s="1059"/>
      <c r="QWL67" s="1059"/>
      <c r="QWM67" s="1059"/>
      <c r="QWN67" s="1059"/>
      <c r="QWO67" s="1059"/>
      <c r="QWP67" s="1059"/>
      <c r="QWQ67" s="1059"/>
      <c r="QWR67" s="1059"/>
      <c r="QWS67" s="1059"/>
      <c r="QWT67" s="1059"/>
      <c r="QWU67" s="1059"/>
      <c r="QWV67" s="1059"/>
      <c r="QWW67" s="1059"/>
      <c r="QWX67" s="1059"/>
      <c r="QWY67" s="1059"/>
      <c r="QWZ67" s="1059"/>
      <c r="QXA67" s="1059"/>
      <c r="QXB67" s="1059"/>
      <c r="QXC67" s="1059"/>
      <c r="QXD67" s="1059"/>
      <c r="QXE67" s="1059"/>
      <c r="QXF67" s="1059"/>
      <c r="QXG67" s="1059"/>
      <c r="QXH67" s="1059"/>
      <c r="QXI67" s="1059"/>
      <c r="QXJ67" s="1059"/>
      <c r="QXK67" s="1059"/>
      <c r="QXL67" s="1059"/>
      <c r="QXM67" s="1059"/>
      <c r="QXN67" s="1059"/>
      <c r="QXO67" s="1059"/>
      <c r="QXP67" s="1059"/>
      <c r="QXQ67" s="1059"/>
      <c r="QXR67" s="1059"/>
      <c r="QXS67" s="1059"/>
      <c r="QXT67" s="1059"/>
      <c r="QXU67" s="1059"/>
      <c r="QXV67" s="1059"/>
      <c r="QXW67" s="1059"/>
      <c r="QXX67" s="1059"/>
      <c r="QXY67" s="1059"/>
      <c r="QXZ67" s="1059"/>
      <c r="QYA67" s="1059"/>
      <c r="QYB67" s="1059"/>
      <c r="QYC67" s="1059"/>
      <c r="QYD67" s="1059"/>
      <c r="QYE67" s="1059"/>
      <c r="QYF67" s="1059"/>
      <c r="QYG67" s="1059"/>
      <c r="QYH67" s="1059"/>
      <c r="QYI67" s="1059"/>
      <c r="QYJ67" s="1059"/>
      <c r="QYK67" s="1059"/>
      <c r="QYL67" s="1059"/>
      <c r="QYM67" s="1059"/>
      <c r="QYN67" s="1059"/>
      <c r="QYO67" s="1059"/>
      <c r="QYP67" s="1059"/>
      <c r="QYQ67" s="1059"/>
      <c r="QYR67" s="1059"/>
      <c r="QYS67" s="1059"/>
      <c r="QYT67" s="1059"/>
      <c r="QYU67" s="1059"/>
      <c r="QYV67" s="1059"/>
      <c r="QYW67" s="1059"/>
      <c r="QYX67" s="1059"/>
      <c r="QYY67" s="1059"/>
      <c r="QYZ67" s="1059"/>
      <c r="QZA67" s="1059"/>
      <c r="QZB67" s="1059"/>
      <c r="QZC67" s="1059"/>
      <c r="QZD67" s="1059"/>
      <c r="QZE67" s="1059"/>
      <c r="QZF67" s="1059"/>
      <c r="QZG67" s="1059"/>
      <c r="QZH67" s="1059"/>
      <c r="QZI67" s="1059"/>
      <c r="QZJ67" s="1059"/>
      <c r="QZK67" s="1059"/>
      <c r="QZL67" s="1059"/>
      <c r="QZM67" s="1059"/>
      <c r="QZN67" s="1059"/>
      <c r="QZO67" s="1059"/>
      <c r="QZP67" s="1059"/>
      <c r="QZQ67" s="1059"/>
      <c r="QZR67" s="1059"/>
      <c r="QZS67" s="1059"/>
      <c r="QZT67" s="1059"/>
      <c r="QZU67" s="1059"/>
      <c r="QZV67" s="1059"/>
      <c r="QZW67" s="1059"/>
      <c r="QZX67" s="1059"/>
      <c r="QZY67" s="1059"/>
      <c r="QZZ67" s="1059"/>
      <c r="RAA67" s="1059"/>
      <c r="RAB67" s="1059"/>
      <c r="RAC67" s="1059"/>
      <c r="RAD67" s="1059"/>
      <c r="RAE67" s="1059"/>
      <c r="RAF67" s="1059"/>
      <c r="RAG67" s="1059"/>
      <c r="RAH67" s="1059"/>
      <c r="RAI67" s="1059"/>
      <c r="RAJ67" s="1059"/>
      <c r="RAK67" s="1059"/>
      <c r="RAL67" s="1059"/>
      <c r="RAM67" s="1059"/>
      <c r="RAN67" s="1059"/>
      <c r="RAO67" s="1059"/>
      <c r="RAP67" s="1059"/>
      <c r="RAQ67" s="1059"/>
      <c r="RAR67" s="1059"/>
      <c r="RAS67" s="1059"/>
      <c r="RAT67" s="1059"/>
      <c r="RAU67" s="1059"/>
      <c r="RAV67" s="1059"/>
      <c r="RAW67" s="1059"/>
      <c r="RAX67" s="1059"/>
      <c r="RAY67" s="1059"/>
      <c r="RAZ67" s="1059"/>
      <c r="RBA67" s="1059"/>
      <c r="RBB67" s="1059"/>
      <c r="RBC67" s="1059"/>
      <c r="RBD67" s="1059"/>
      <c r="RBE67" s="1059"/>
      <c r="RBF67" s="1059"/>
      <c r="RBG67" s="1059"/>
      <c r="RBH67" s="1059"/>
      <c r="RBI67" s="1059"/>
      <c r="RBJ67" s="1059"/>
      <c r="RBK67" s="1059"/>
      <c r="RBL67" s="1059"/>
      <c r="RBM67" s="1059"/>
      <c r="RBN67" s="1059"/>
      <c r="RBO67" s="1059"/>
      <c r="RBP67" s="1059"/>
      <c r="RBQ67" s="1059"/>
      <c r="RBR67" s="1059"/>
      <c r="RBS67" s="1059"/>
      <c r="RBT67" s="1059"/>
      <c r="RBU67" s="1059"/>
      <c r="RBV67" s="1059"/>
      <c r="RBW67" s="1059"/>
      <c r="RBX67" s="1059"/>
      <c r="RBY67" s="1059"/>
      <c r="RBZ67" s="1059"/>
      <c r="RCA67" s="1059"/>
      <c r="RCB67" s="1059"/>
      <c r="RCC67" s="1059"/>
      <c r="RCD67" s="1059"/>
      <c r="RCE67" s="1059"/>
      <c r="RCF67" s="1059"/>
      <c r="RCG67" s="1059"/>
      <c r="RCH67" s="1059"/>
      <c r="RCI67" s="1059"/>
      <c r="RCJ67" s="1059"/>
      <c r="RCK67" s="1059"/>
      <c r="RCL67" s="1059"/>
      <c r="RCM67" s="1059"/>
      <c r="RCN67" s="1059"/>
      <c r="RCO67" s="1059"/>
      <c r="RCP67" s="1059"/>
      <c r="RCQ67" s="1059"/>
      <c r="RCR67" s="1059"/>
      <c r="RCS67" s="1059"/>
      <c r="RCT67" s="1059"/>
      <c r="RCU67" s="1059"/>
      <c r="RCV67" s="1059"/>
      <c r="RCW67" s="1059"/>
      <c r="RCX67" s="1059"/>
      <c r="RCY67" s="1059"/>
      <c r="RCZ67" s="1059"/>
      <c r="RDA67" s="1059"/>
      <c r="RDB67" s="1059"/>
      <c r="RDC67" s="1059"/>
      <c r="RDD67" s="1059"/>
      <c r="RDE67" s="1059"/>
      <c r="RDF67" s="1059"/>
      <c r="RDG67" s="1059"/>
      <c r="RDH67" s="1059"/>
      <c r="RDI67" s="1059"/>
      <c r="RDJ67" s="1059"/>
      <c r="RDK67" s="1059"/>
      <c r="RDL67" s="1059"/>
      <c r="RDM67" s="1059"/>
      <c r="RDN67" s="1059"/>
      <c r="RDO67" s="1059"/>
      <c r="RDP67" s="1059"/>
      <c r="RDQ67" s="1059"/>
      <c r="RDR67" s="1059"/>
      <c r="RDS67" s="1059"/>
      <c r="RDT67" s="1059"/>
      <c r="RDU67" s="1059"/>
      <c r="RDV67" s="1059"/>
      <c r="RDW67" s="1059"/>
      <c r="RDX67" s="1059"/>
      <c r="RDY67" s="1059"/>
      <c r="RDZ67" s="1059"/>
      <c r="REA67" s="1059"/>
      <c r="REB67" s="1059"/>
      <c r="REC67" s="1059"/>
      <c r="RED67" s="1059"/>
      <c r="REE67" s="1059"/>
      <c r="REF67" s="1059"/>
      <c r="REG67" s="1059"/>
      <c r="REH67" s="1059"/>
      <c r="REI67" s="1059"/>
      <c r="REJ67" s="1059"/>
      <c r="REK67" s="1059"/>
      <c r="REL67" s="1059"/>
      <c r="REM67" s="1059"/>
      <c r="REN67" s="1059"/>
      <c r="REO67" s="1059"/>
      <c r="REP67" s="1059"/>
      <c r="REQ67" s="1059"/>
      <c r="RER67" s="1059"/>
      <c r="RES67" s="1059"/>
      <c r="RET67" s="1059"/>
      <c r="REU67" s="1059"/>
      <c r="REV67" s="1059"/>
      <c r="REW67" s="1059"/>
      <c r="REX67" s="1059"/>
      <c r="REY67" s="1059"/>
      <c r="REZ67" s="1059"/>
      <c r="RFA67" s="1059"/>
      <c r="RFB67" s="1059"/>
      <c r="RFC67" s="1059"/>
      <c r="RFD67" s="1059"/>
      <c r="RFE67" s="1059"/>
      <c r="RFF67" s="1059"/>
      <c r="RFG67" s="1059"/>
      <c r="RFH67" s="1059"/>
      <c r="RFI67" s="1059"/>
      <c r="RFJ67" s="1059"/>
      <c r="RFK67" s="1059"/>
      <c r="RFL67" s="1059"/>
      <c r="RFM67" s="1059"/>
      <c r="RFN67" s="1059"/>
      <c r="RFO67" s="1059"/>
      <c r="RFP67" s="1059"/>
      <c r="RFQ67" s="1059"/>
      <c r="RFR67" s="1059"/>
      <c r="RFS67" s="1059"/>
      <c r="RFT67" s="1059"/>
      <c r="RFU67" s="1059"/>
      <c r="RFV67" s="1059"/>
      <c r="RFW67" s="1059"/>
      <c r="RFX67" s="1059"/>
      <c r="RFY67" s="1059"/>
      <c r="RFZ67" s="1059"/>
      <c r="RGA67" s="1059"/>
      <c r="RGB67" s="1059"/>
      <c r="RGC67" s="1059"/>
      <c r="RGD67" s="1059"/>
      <c r="RGE67" s="1059"/>
      <c r="RGF67" s="1059"/>
      <c r="RGG67" s="1059"/>
      <c r="RGH67" s="1059"/>
      <c r="RGI67" s="1059"/>
      <c r="RGJ67" s="1059"/>
      <c r="RGK67" s="1059"/>
      <c r="RGL67" s="1059"/>
      <c r="RGM67" s="1059"/>
      <c r="RGN67" s="1059"/>
      <c r="RGO67" s="1059"/>
      <c r="RGP67" s="1059"/>
      <c r="RGQ67" s="1059"/>
      <c r="RGR67" s="1059"/>
      <c r="RGS67" s="1059"/>
      <c r="RGT67" s="1059"/>
      <c r="RGU67" s="1059"/>
      <c r="RGV67" s="1059"/>
      <c r="RGW67" s="1059"/>
      <c r="RGX67" s="1059"/>
      <c r="RGY67" s="1059"/>
      <c r="RGZ67" s="1059"/>
      <c r="RHA67" s="1059"/>
      <c r="RHB67" s="1059"/>
      <c r="RHC67" s="1059"/>
      <c r="RHD67" s="1059"/>
      <c r="RHE67" s="1059"/>
      <c r="RHF67" s="1059"/>
      <c r="RHG67" s="1059"/>
      <c r="RHH67" s="1059"/>
      <c r="RHI67" s="1059"/>
      <c r="RHJ67" s="1059"/>
      <c r="RHK67" s="1059"/>
      <c r="RHL67" s="1059"/>
      <c r="RHM67" s="1059"/>
      <c r="RHN67" s="1059"/>
      <c r="RHO67" s="1059"/>
      <c r="RHP67" s="1059"/>
      <c r="RHQ67" s="1059"/>
      <c r="RHR67" s="1059"/>
      <c r="RHS67" s="1059"/>
      <c r="RHT67" s="1059"/>
      <c r="RHU67" s="1059"/>
      <c r="RHV67" s="1059"/>
      <c r="RHW67" s="1059"/>
      <c r="RHX67" s="1059"/>
      <c r="RHY67" s="1059"/>
      <c r="RHZ67" s="1059"/>
      <c r="RIA67" s="1059"/>
      <c r="RIB67" s="1059"/>
      <c r="RIC67" s="1059"/>
      <c r="RID67" s="1059"/>
      <c r="RIE67" s="1059"/>
      <c r="RIF67" s="1059"/>
      <c r="RIG67" s="1059"/>
      <c r="RIH67" s="1059"/>
      <c r="RII67" s="1059"/>
      <c r="RIJ67" s="1059"/>
      <c r="RIK67" s="1059"/>
      <c r="RIL67" s="1059"/>
      <c r="RIM67" s="1059"/>
      <c r="RIN67" s="1059"/>
      <c r="RIO67" s="1059"/>
      <c r="RIP67" s="1059"/>
      <c r="RIQ67" s="1059"/>
      <c r="RIR67" s="1059"/>
      <c r="RIS67" s="1059"/>
      <c r="RIT67" s="1059"/>
      <c r="RIU67" s="1059"/>
      <c r="RIV67" s="1059"/>
      <c r="RIW67" s="1059"/>
      <c r="RIX67" s="1059"/>
      <c r="RIY67" s="1059"/>
      <c r="RIZ67" s="1059"/>
      <c r="RJA67" s="1059"/>
      <c r="RJB67" s="1059"/>
      <c r="RJC67" s="1059"/>
      <c r="RJD67" s="1059"/>
      <c r="RJE67" s="1059"/>
      <c r="RJF67" s="1059"/>
      <c r="RJG67" s="1059"/>
      <c r="RJH67" s="1059"/>
      <c r="RJI67" s="1059"/>
      <c r="RJJ67" s="1059"/>
      <c r="RJK67" s="1059"/>
      <c r="RJL67" s="1059"/>
      <c r="RJM67" s="1059"/>
      <c r="RJN67" s="1059"/>
      <c r="RJO67" s="1059"/>
      <c r="RJP67" s="1059"/>
      <c r="RJQ67" s="1059"/>
      <c r="RJR67" s="1059"/>
      <c r="RJS67" s="1059"/>
      <c r="RJT67" s="1059"/>
      <c r="RJU67" s="1059"/>
      <c r="RJV67" s="1059"/>
      <c r="RJW67" s="1059"/>
      <c r="RJX67" s="1059"/>
      <c r="RJY67" s="1059"/>
      <c r="RJZ67" s="1059"/>
      <c r="RKA67" s="1059"/>
      <c r="RKB67" s="1059"/>
      <c r="RKC67" s="1059"/>
      <c r="RKD67" s="1059"/>
      <c r="RKE67" s="1059"/>
      <c r="RKF67" s="1059"/>
      <c r="RKG67" s="1059"/>
      <c r="RKH67" s="1059"/>
      <c r="RKI67" s="1059"/>
      <c r="RKJ67" s="1059"/>
      <c r="RKK67" s="1059"/>
      <c r="RKL67" s="1059"/>
      <c r="RKM67" s="1059"/>
      <c r="RKN67" s="1059"/>
      <c r="RKO67" s="1059"/>
      <c r="RKP67" s="1059"/>
      <c r="RKQ67" s="1059"/>
      <c r="RKR67" s="1059"/>
      <c r="RKS67" s="1059"/>
      <c r="RKT67" s="1059"/>
      <c r="RKU67" s="1059"/>
      <c r="RKV67" s="1059"/>
      <c r="RKW67" s="1059"/>
      <c r="RKX67" s="1059"/>
      <c r="RKY67" s="1059"/>
      <c r="RKZ67" s="1059"/>
      <c r="RLA67" s="1059"/>
      <c r="RLB67" s="1059"/>
      <c r="RLC67" s="1059"/>
      <c r="RLD67" s="1059"/>
      <c r="RLE67" s="1059"/>
      <c r="RLF67" s="1059"/>
      <c r="RLG67" s="1059"/>
      <c r="RLH67" s="1059"/>
      <c r="RLI67" s="1059"/>
      <c r="RLJ67" s="1059"/>
      <c r="RLK67" s="1059"/>
      <c r="RLL67" s="1059"/>
      <c r="RLM67" s="1059"/>
      <c r="RLN67" s="1059"/>
      <c r="RLO67" s="1059"/>
      <c r="RLP67" s="1059"/>
      <c r="RLQ67" s="1059"/>
      <c r="RLR67" s="1059"/>
      <c r="RLS67" s="1059"/>
      <c r="RLT67" s="1059"/>
      <c r="RLU67" s="1059"/>
      <c r="RLV67" s="1059"/>
      <c r="RLW67" s="1059"/>
      <c r="RLX67" s="1059"/>
      <c r="RLY67" s="1059"/>
      <c r="RLZ67" s="1059"/>
      <c r="RMA67" s="1059"/>
      <c r="RMB67" s="1059"/>
      <c r="RMC67" s="1059"/>
      <c r="RMD67" s="1059"/>
      <c r="RME67" s="1059"/>
      <c r="RMF67" s="1059"/>
      <c r="RMG67" s="1059"/>
      <c r="RMH67" s="1059"/>
      <c r="RMI67" s="1059"/>
      <c r="RMJ67" s="1059"/>
      <c r="RMK67" s="1059"/>
      <c r="RML67" s="1059"/>
      <c r="RMM67" s="1059"/>
      <c r="RMN67" s="1059"/>
      <c r="RMO67" s="1059"/>
      <c r="RMP67" s="1059"/>
      <c r="RMQ67" s="1059"/>
      <c r="RMR67" s="1059"/>
      <c r="RMS67" s="1059"/>
      <c r="RMT67" s="1059"/>
      <c r="RMU67" s="1059"/>
      <c r="RMV67" s="1059"/>
      <c r="RMW67" s="1059"/>
      <c r="RMX67" s="1059"/>
      <c r="RMY67" s="1059"/>
      <c r="RMZ67" s="1059"/>
      <c r="RNA67" s="1059"/>
      <c r="RNB67" s="1059"/>
      <c r="RNC67" s="1059"/>
      <c r="RND67" s="1059"/>
      <c r="RNE67" s="1059"/>
      <c r="RNF67" s="1059"/>
      <c r="RNG67" s="1059"/>
      <c r="RNH67" s="1059"/>
      <c r="RNI67" s="1059"/>
      <c r="RNJ67" s="1059"/>
      <c r="RNK67" s="1059"/>
      <c r="RNL67" s="1059"/>
      <c r="RNM67" s="1059"/>
      <c r="RNN67" s="1059"/>
      <c r="RNO67" s="1059"/>
      <c r="RNP67" s="1059"/>
      <c r="RNQ67" s="1059"/>
      <c r="RNR67" s="1059"/>
      <c r="RNS67" s="1059"/>
      <c r="RNT67" s="1059"/>
      <c r="RNU67" s="1059"/>
      <c r="RNV67" s="1059"/>
      <c r="RNW67" s="1059"/>
      <c r="RNX67" s="1059"/>
      <c r="RNY67" s="1059"/>
      <c r="RNZ67" s="1059"/>
      <c r="ROA67" s="1059"/>
      <c r="ROB67" s="1059"/>
      <c r="ROC67" s="1059"/>
      <c r="ROD67" s="1059"/>
      <c r="ROE67" s="1059"/>
      <c r="ROF67" s="1059"/>
      <c r="ROG67" s="1059"/>
      <c r="ROH67" s="1059"/>
      <c r="ROI67" s="1059"/>
      <c r="ROJ67" s="1059"/>
      <c r="ROK67" s="1059"/>
      <c r="ROL67" s="1059"/>
      <c r="ROM67" s="1059"/>
      <c r="RON67" s="1059"/>
      <c r="ROO67" s="1059"/>
      <c r="ROP67" s="1059"/>
      <c r="ROQ67" s="1059"/>
      <c r="ROR67" s="1059"/>
      <c r="ROS67" s="1059"/>
      <c r="ROT67" s="1059"/>
      <c r="ROU67" s="1059"/>
      <c r="ROV67" s="1059"/>
      <c r="ROW67" s="1059"/>
      <c r="ROX67" s="1059"/>
      <c r="ROY67" s="1059"/>
      <c r="ROZ67" s="1059"/>
      <c r="RPA67" s="1059"/>
      <c r="RPB67" s="1059"/>
      <c r="RPC67" s="1059"/>
      <c r="RPD67" s="1059"/>
      <c r="RPE67" s="1059"/>
      <c r="RPF67" s="1059"/>
      <c r="RPG67" s="1059"/>
      <c r="RPH67" s="1059"/>
      <c r="RPI67" s="1059"/>
      <c r="RPJ67" s="1059"/>
      <c r="RPK67" s="1059"/>
      <c r="RPL67" s="1059"/>
      <c r="RPM67" s="1059"/>
      <c r="RPN67" s="1059"/>
      <c r="RPO67" s="1059"/>
      <c r="RPP67" s="1059"/>
      <c r="RPQ67" s="1059"/>
      <c r="RPR67" s="1059"/>
      <c r="RPS67" s="1059"/>
      <c r="RPT67" s="1059"/>
      <c r="RPU67" s="1059"/>
      <c r="RPV67" s="1059"/>
      <c r="RPW67" s="1059"/>
      <c r="RPX67" s="1059"/>
      <c r="RPY67" s="1059"/>
      <c r="RPZ67" s="1059"/>
      <c r="RQA67" s="1059"/>
      <c r="RQB67" s="1059"/>
      <c r="RQC67" s="1059"/>
      <c r="RQD67" s="1059"/>
      <c r="RQE67" s="1059"/>
      <c r="RQF67" s="1059"/>
      <c r="RQG67" s="1059"/>
      <c r="RQH67" s="1059"/>
      <c r="RQI67" s="1059"/>
      <c r="RQJ67" s="1059"/>
      <c r="RQK67" s="1059"/>
      <c r="RQL67" s="1059"/>
      <c r="RQM67" s="1059"/>
      <c r="RQN67" s="1059"/>
      <c r="RQO67" s="1059"/>
      <c r="RQP67" s="1059"/>
      <c r="RQQ67" s="1059"/>
      <c r="RQR67" s="1059"/>
      <c r="RQS67" s="1059"/>
      <c r="RQT67" s="1059"/>
      <c r="RQU67" s="1059"/>
      <c r="RQV67" s="1059"/>
      <c r="RQW67" s="1059"/>
      <c r="RQX67" s="1059"/>
      <c r="RQY67" s="1059"/>
      <c r="RQZ67" s="1059"/>
      <c r="RRA67" s="1059"/>
      <c r="RRB67" s="1059"/>
      <c r="RRC67" s="1059"/>
      <c r="RRD67" s="1059"/>
      <c r="RRE67" s="1059"/>
      <c r="RRF67" s="1059"/>
      <c r="RRG67" s="1059"/>
      <c r="RRH67" s="1059"/>
      <c r="RRI67" s="1059"/>
      <c r="RRJ67" s="1059"/>
      <c r="RRK67" s="1059"/>
      <c r="RRL67" s="1059"/>
      <c r="RRM67" s="1059"/>
      <c r="RRN67" s="1059"/>
      <c r="RRO67" s="1059"/>
      <c r="RRP67" s="1059"/>
      <c r="RRQ67" s="1059"/>
      <c r="RRR67" s="1059"/>
      <c r="RRS67" s="1059"/>
      <c r="RRT67" s="1059"/>
      <c r="RRU67" s="1059"/>
      <c r="RRV67" s="1059"/>
      <c r="RRW67" s="1059"/>
      <c r="RRX67" s="1059"/>
      <c r="RRY67" s="1059"/>
      <c r="RRZ67" s="1059"/>
      <c r="RSA67" s="1059"/>
      <c r="RSB67" s="1059"/>
      <c r="RSC67" s="1059"/>
      <c r="RSD67" s="1059"/>
      <c r="RSE67" s="1059"/>
      <c r="RSF67" s="1059"/>
      <c r="RSG67" s="1059"/>
      <c r="RSH67" s="1059"/>
      <c r="RSI67" s="1059"/>
      <c r="RSJ67" s="1059"/>
      <c r="RSK67" s="1059"/>
      <c r="RSL67" s="1059"/>
      <c r="RSM67" s="1059"/>
      <c r="RSN67" s="1059"/>
      <c r="RSO67" s="1059"/>
      <c r="RSP67" s="1059"/>
      <c r="RSQ67" s="1059"/>
      <c r="RSR67" s="1059"/>
      <c r="RSS67" s="1059"/>
      <c r="RST67" s="1059"/>
      <c r="RSU67" s="1059"/>
      <c r="RSV67" s="1059"/>
      <c r="RSW67" s="1059"/>
      <c r="RSX67" s="1059"/>
      <c r="RSY67" s="1059"/>
      <c r="RSZ67" s="1059"/>
      <c r="RTA67" s="1059"/>
      <c r="RTB67" s="1059"/>
      <c r="RTC67" s="1059"/>
      <c r="RTD67" s="1059"/>
      <c r="RTE67" s="1059"/>
      <c r="RTF67" s="1059"/>
      <c r="RTG67" s="1059"/>
      <c r="RTH67" s="1059"/>
      <c r="RTI67" s="1059"/>
      <c r="RTJ67" s="1059"/>
      <c r="RTK67" s="1059"/>
      <c r="RTL67" s="1059"/>
      <c r="RTM67" s="1059"/>
      <c r="RTN67" s="1059"/>
      <c r="RTO67" s="1059"/>
      <c r="RTP67" s="1059"/>
      <c r="RTQ67" s="1059"/>
      <c r="RTR67" s="1059"/>
      <c r="RTS67" s="1059"/>
      <c r="RTT67" s="1059"/>
      <c r="RTU67" s="1059"/>
      <c r="RTV67" s="1059"/>
      <c r="RTW67" s="1059"/>
      <c r="RTX67" s="1059"/>
      <c r="RTY67" s="1059"/>
      <c r="RTZ67" s="1059"/>
      <c r="RUA67" s="1059"/>
      <c r="RUB67" s="1059"/>
      <c r="RUC67" s="1059"/>
      <c r="RUD67" s="1059"/>
      <c r="RUE67" s="1059"/>
      <c r="RUF67" s="1059"/>
      <c r="RUG67" s="1059"/>
      <c r="RUH67" s="1059"/>
      <c r="RUI67" s="1059"/>
      <c r="RUJ67" s="1059"/>
      <c r="RUK67" s="1059"/>
      <c r="RUL67" s="1059"/>
      <c r="RUM67" s="1059"/>
      <c r="RUN67" s="1059"/>
      <c r="RUO67" s="1059"/>
      <c r="RUP67" s="1059"/>
      <c r="RUQ67" s="1059"/>
      <c r="RUR67" s="1059"/>
      <c r="RUS67" s="1059"/>
      <c r="RUT67" s="1059"/>
      <c r="RUU67" s="1059"/>
      <c r="RUV67" s="1059"/>
      <c r="RUW67" s="1059"/>
      <c r="RUX67" s="1059"/>
      <c r="RUY67" s="1059"/>
      <c r="RUZ67" s="1059"/>
      <c r="RVA67" s="1059"/>
      <c r="RVB67" s="1059"/>
      <c r="RVC67" s="1059"/>
      <c r="RVD67" s="1059"/>
      <c r="RVE67" s="1059"/>
      <c r="RVF67" s="1059"/>
      <c r="RVG67" s="1059"/>
      <c r="RVH67" s="1059"/>
      <c r="RVI67" s="1059"/>
      <c r="RVJ67" s="1059"/>
      <c r="RVK67" s="1059"/>
      <c r="RVL67" s="1059"/>
      <c r="RVM67" s="1059"/>
      <c r="RVN67" s="1059"/>
      <c r="RVO67" s="1059"/>
      <c r="RVP67" s="1059"/>
      <c r="RVQ67" s="1059"/>
      <c r="RVR67" s="1059"/>
      <c r="RVS67" s="1059"/>
      <c r="RVT67" s="1059"/>
      <c r="RVU67" s="1059"/>
      <c r="RVV67" s="1059"/>
      <c r="RVW67" s="1059"/>
      <c r="RVX67" s="1059"/>
      <c r="RVY67" s="1059"/>
      <c r="RVZ67" s="1059"/>
      <c r="RWA67" s="1059"/>
      <c r="RWB67" s="1059"/>
      <c r="RWC67" s="1059"/>
      <c r="RWD67" s="1059"/>
      <c r="RWE67" s="1059"/>
      <c r="RWF67" s="1059"/>
      <c r="RWG67" s="1059"/>
      <c r="RWH67" s="1059"/>
      <c r="RWI67" s="1059"/>
      <c r="RWJ67" s="1059"/>
      <c r="RWK67" s="1059"/>
      <c r="RWL67" s="1059"/>
      <c r="RWM67" s="1059"/>
      <c r="RWN67" s="1059"/>
      <c r="RWO67" s="1059"/>
      <c r="RWP67" s="1059"/>
      <c r="RWQ67" s="1059"/>
      <c r="RWR67" s="1059"/>
      <c r="RWS67" s="1059"/>
      <c r="RWT67" s="1059"/>
      <c r="RWU67" s="1059"/>
      <c r="RWV67" s="1059"/>
      <c r="RWW67" s="1059"/>
      <c r="RWX67" s="1059"/>
      <c r="RWY67" s="1059"/>
      <c r="RWZ67" s="1059"/>
      <c r="RXA67" s="1059"/>
      <c r="RXB67" s="1059"/>
      <c r="RXC67" s="1059"/>
      <c r="RXD67" s="1059"/>
      <c r="RXE67" s="1059"/>
      <c r="RXF67" s="1059"/>
      <c r="RXG67" s="1059"/>
      <c r="RXH67" s="1059"/>
      <c r="RXI67" s="1059"/>
      <c r="RXJ67" s="1059"/>
      <c r="RXK67" s="1059"/>
      <c r="RXL67" s="1059"/>
      <c r="RXM67" s="1059"/>
      <c r="RXN67" s="1059"/>
      <c r="RXO67" s="1059"/>
      <c r="RXP67" s="1059"/>
      <c r="RXQ67" s="1059"/>
      <c r="RXR67" s="1059"/>
      <c r="RXS67" s="1059"/>
      <c r="RXT67" s="1059"/>
      <c r="RXU67" s="1059"/>
      <c r="RXV67" s="1059"/>
      <c r="RXW67" s="1059"/>
      <c r="RXX67" s="1059"/>
      <c r="RXY67" s="1059"/>
      <c r="RXZ67" s="1059"/>
      <c r="RYA67" s="1059"/>
      <c r="RYB67" s="1059"/>
      <c r="RYC67" s="1059"/>
      <c r="RYD67" s="1059"/>
      <c r="RYE67" s="1059"/>
      <c r="RYF67" s="1059"/>
      <c r="RYG67" s="1059"/>
      <c r="RYH67" s="1059"/>
      <c r="RYI67" s="1059"/>
      <c r="RYJ67" s="1059"/>
      <c r="RYK67" s="1059"/>
      <c r="RYL67" s="1059"/>
      <c r="RYM67" s="1059"/>
      <c r="RYN67" s="1059"/>
      <c r="RYO67" s="1059"/>
      <c r="RYP67" s="1059"/>
      <c r="RYQ67" s="1059"/>
      <c r="RYR67" s="1059"/>
      <c r="RYS67" s="1059"/>
      <c r="RYT67" s="1059"/>
      <c r="RYU67" s="1059"/>
      <c r="RYV67" s="1059"/>
      <c r="RYW67" s="1059"/>
      <c r="RYX67" s="1059"/>
      <c r="RYY67" s="1059"/>
      <c r="RYZ67" s="1059"/>
      <c r="RZA67" s="1059"/>
      <c r="RZB67" s="1059"/>
      <c r="RZC67" s="1059"/>
      <c r="RZD67" s="1059"/>
      <c r="RZE67" s="1059"/>
      <c r="RZF67" s="1059"/>
      <c r="RZG67" s="1059"/>
      <c r="RZH67" s="1059"/>
      <c r="RZI67" s="1059"/>
      <c r="RZJ67" s="1059"/>
      <c r="RZK67" s="1059"/>
      <c r="RZL67" s="1059"/>
      <c r="RZM67" s="1059"/>
      <c r="RZN67" s="1059"/>
      <c r="RZO67" s="1059"/>
      <c r="RZP67" s="1059"/>
      <c r="RZQ67" s="1059"/>
      <c r="RZR67" s="1059"/>
      <c r="RZS67" s="1059"/>
      <c r="RZT67" s="1059"/>
      <c r="RZU67" s="1059"/>
      <c r="RZV67" s="1059"/>
      <c r="RZW67" s="1059"/>
      <c r="RZX67" s="1059"/>
      <c r="RZY67" s="1059"/>
      <c r="RZZ67" s="1059"/>
      <c r="SAA67" s="1059"/>
      <c r="SAB67" s="1059"/>
      <c r="SAC67" s="1059"/>
      <c r="SAD67" s="1059"/>
      <c r="SAE67" s="1059"/>
      <c r="SAF67" s="1059"/>
      <c r="SAG67" s="1059"/>
      <c r="SAH67" s="1059"/>
      <c r="SAI67" s="1059"/>
      <c r="SAJ67" s="1059"/>
      <c r="SAK67" s="1059"/>
      <c r="SAL67" s="1059"/>
      <c r="SAM67" s="1059"/>
      <c r="SAN67" s="1059"/>
      <c r="SAO67" s="1059"/>
      <c r="SAP67" s="1059"/>
      <c r="SAQ67" s="1059"/>
      <c r="SAR67" s="1059"/>
      <c r="SAS67" s="1059"/>
      <c r="SAT67" s="1059"/>
      <c r="SAU67" s="1059"/>
      <c r="SAV67" s="1059"/>
      <c r="SAW67" s="1059"/>
      <c r="SAX67" s="1059"/>
      <c r="SAY67" s="1059"/>
      <c r="SAZ67" s="1059"/>
      <c r="SBA67" s="1059"/>
      <c r="SBB67" s="1059"/>
      <c r="SBC67" s="1059"/>
      <c r="SBD67" s="1059"/>
      <c r="SBE67" s="1059"/>
      <c r="SBF67" s="1059"/>
      <c r="SBG67" s="1059"/>
      <c r="SBH67" s="1059"/>
      <c r="SBI67" s="1059"/>
      <c r="SBJ67" s="1059"/>
      <c r="SBK67" s="1059"/>
      <c r="SBL67" s="1059"/>
      <c r="SBM67" s="1059"/>
      <c r="SBN67" s="1059"/>
      <c r="SBO67" s="1059"/>
      <c r="SBP67" s="1059"/>
      <c r="SBQ67" s="1059"/>
      <c r="SBR67" s="1059"/>
      <c r="SBS67" s="1059"/>
      <c r="SBT67" s="1059"/>
      <c r="SBU67" s="1059"/>
      <c r="SBV67" s="1059"/>
      <c r="SBW67" s="1059"/>
      <c r="SBX67" s="1059"/>
      <c r="SBY67" s="1059"/>
      <c r="SBZ67" s="1059"/>
      <c r="SCA67" s="1059"/>
      <c r="SCB67" s="1059"/>
      <c r="SCC67" s="1059"/>
      <c r="SCD67" s="1059"/>
      <c r="SCE67" s="1059"/>
      <c r="SCF67" s="1059"/>
      <c r="SCG67" s="1059"/>
      <c r="SCH67" s="1059"/>
      <c r="SCI67" s="1059"/>
      <c r="SCJ67" s="1059"/>
      <c r="SCK67" s="1059"/>
      <c r="SCL67" s="1059"/>
      <c r="SCM67" s="1059"/>
      <c r="SCN67" s="1059"/>
      <c r="SCO67" s="1059"/>
      <c r="SCP67" s="1059"/>
      <c r="SCQ67" s="1059"/>
      <c r="SCR67" s="1059"/>
      <c r="SCS67" s="1059"/>
      <c r="SCT67" s="1059"/>
      <c r="SCU67" s="1059"/>
      <c r="SCV67" s="1059"/>
      <c r="SCW67" s="1059"/>
      <c r="SCX67" s="1059"/>
      <c r="SCY67" s="1059"/>
      <c r="SCZ67" s="1059"/>
      <c r="SDA67" s="1059"/>
      <c r="SDB67" s="1059"/>
      <c r="SDC67" s="1059"/>
      <c r="SDD67" s="1059"/>
      <c r="SDE67" s="1059"/>
      <c r="SDF67" s="1059"/>
      <c r="SDG67" s="1059"/>
      <c r="SDH67" s="1059"/>
      <c r="SDI67" s="1059"/>
      <c r="SDJ67" s="1059"/>
      <c r="SDK67" s="1059"/>
      <c r="SDL67" s="1059"/>
      <c r="SDM67" s="1059"/>
      <c r="SDN67" s="1059"/>
      <c r="SDO67" s="1059"/>
      <c r="SDP67" s="1059"/>
      <c r="SDQ67" s="1059"/>
      <c r="SDR67" s="1059"/>
      <c r="SDS67" s="1059"/>
      <c r="SDT67" s="1059"/>
      <c r="SDU67" s="1059"/>
      <c r="SDV67" s="1059"/>
      <c r="SDW67" s="1059"/>
      <c r="SDX67" s="1059"/>
      <c r="SDY67" s="1059"/>
      <c r="SDZ67" s="1059"/>
      <c r="SEA67" s="1059"/>
      <c r="SEB67" s="1059"/>
      <c r="SEC67" s="1059"/>
      <c r="SED67" s="1059"/>
      <c r="SEE67" s="1059"/>
      <c r="SEF67" s="1059"/>
      <c r="SEG67" s="1059"/>
      <c r="SEH67" s="1059"/>
      <c r="SEI67" s="1059"/>
      <c r="SEJ67" s="1059"/>
      <c r="SEK67" s="1059"/>
      <c r="SEL67" s="1059"/>
      <c r="SEM67" s="1059"/>
      <c r="SEN67" s="1059"/>
      <c r="SEO67" s="1059"/>
      <c r="SEP67" s="1059"/>
      <c r="SEQ67" s="1059"/>
      <c r="SER67" s="1059"/>
      <c r="SES67" s="1059"/>
      <c r="SET67" s="1059"/>
      <c r="SEU67" s="1059"/>
      <c r="SEV67" s="1059"/>
      <c r="SEW67" s="1059"/>
      <c r="SEX67" s="1059"/>
      <c r="SEY67" s="1059"/>
      <c r="SEZ67" s="1059"/>
      <c r="SFA67" s="1059"/>
      <c r="SFB67" s="1059"/>
      <c r="SFC67" s="1059"/>
      <c r="SFD67" s="1059"/>
      <c r="SFE67" s="1059"/>
      <c r="SFF67" s="1059"/>
      <c r="SFG67" s="1059"/>
      <c r="SFH67" s="1059"/>
      <c r="SFI67" s="1059"/>
      <c r="SFJ67" s="1059"/>
      <c r="SFK67" s="1059"/>
      <c r="SFL67" s="1059"/>
      <c r="SFM67" s="1059"/>
      <c r="SFN67" s="1059"/>
      <c r="SFO67" s="1059"/>
      <c r="SFP67" s="1059"/>
      <c r="SFQ67" s="1059"/>
      <c r="SFR67" s="1059"/>
      <c r="SFS67" s="1059"/>
      <c r="SFT67" s="1059"/>
      <c r="SFU67" s="1059"/>
      <c r="SFV67" s="1059"/>
      <c r="SFW67" s="1059"/>
      <c r="SFX67" s="1059"/>
      <c r="SFY67" s="1059"/>
      <c r="SFZ67" s="1059"/>
      <c r="SGA67" s="1059"/>
      <c r="SGB67" s="1059"/>
      <c r="SGC67" s="1059"/>
      <c r="SGD67" s="1059"/>
      <c r="SGE67" s="1059"/>
      <c r="SGF67" s="1059"/>
      <c r="SGG67" s="1059"/>
      <c r="SGH67" s="1059"/>
      <c r="SGI67" s="1059"/>
      <c r="SGJ67" s="1059"/>
      <c r="SGK67" s="1059"/>
      <c r="SGL67" s="1059"/>
      <c r="SGM67" s="1059"/>
      <c r="SGN67" s="1059"/>
      <c r="SGO67" s="1059"/>
      <c r="SGP67" s="1059"/>
      <c r="SGQ67" s="1059"/>
      <c r="SGR67" s="1059"/>
      <c r="SGS67" s="1059"/>
      <c r="SGT67" s="1059"/>
      <c r="SGU67" s="1059"/>
      <c r="SGV67" s="1059"/>
      <c r="SGW67" s="1059"/>
      <c r="SGX67" s="1059"/>
      <c r="SGY67" s="1059"/>
      <c r="SGZ67" s="1059"/>
      <c r="SHA67" s="1059"/>
      <c r="SHB67" s="1059"/>
      <c r="SHC67" s="1059"/>
      <c r="SHD67" s="1059"/>
      <c r="SHE67" s="1059"/>
      <c r="SHF67" s="1059"/>
      <c r="SHG67" s="1059"/>
      <c r="SHH67" s="1059"/>
      <c r="SHI67" s="1059"/>
      <c r="SHJ67" s="1059"/>
      <c r="SHK67" s="1059"/>
      <c r="SHL67" s="1059"/>
      <c r="SHM67" s="1059"/>
      <c r="SHN67" s="1059"/>
      <c r="SHO67" s="1059"/>
      <c r="SHP67" s="1059"/>
      <c r="SHQ67" s="1059"/>
      <c r="SHR67" s="1059"/>
      <c r="SHS67" s="1059"/>
      <c r="SHT67" s="1059"/>
      <c r="SHU67" s="1059"/>
      <c r="SHV67" s="1059"/>
      <c r="SHW67" s="1059"/>
      <c r="SHX67" s="1059"/>
      <c r="SHY67" s="1059"/>
      <c r="SHZ67" s="1059"/>
      <c r="SIA67" s="1059"/>
      <c r="SIB67" s="1059"/>
      <c r="SIC67" s="1059"/>
      <c r="SID67" s="1059"/>
      <c r="SIE67" s="1059"/>
      <c r="SIF67" s="1059"/>
      <c r="SIG67" s="1059"/>
      <c r="SIH67" s="1059"/>
      <c r="SII67" s="1059"/>
      <c r="SIJ67" s="1059"/>
      <c r="SIK67" s="1059"/>
      <c r="SIL67" s="1059"/>
      <c r="SIM67" s="1059"/>
      <c r="SIN67" s="1059"/>
      <c r="SIO67" s="1059"/>
      <c r="SIP67" s="1059"/>
      <c r="SIQ67" s="1059"/>
      <c r="SIR67" s="1059"/>
      <c r="SIS67" s="1059"/>
      <c r="SIT67" s="1059"/>
      <c r="SIU67" s="1059"/>
      <c r="SIV67" s="1059"/>
      <c r="SIW67" s="1059"/>
      <c r="SIX67" s="1059"/>
      <c r="SIY67" s="1059"/>
      <c r="SIZ67" s="1059"/>
      <c r="SJA67" s="1059"/>
      <c r="SJB67" s="1059"/>
      <c r="SJC67" s="1059"/>
      <c r="SJD67" s="1059"/>
      <c r="SJE67" s="1059"/>
      <c r="SJF67" s="1059"/>
      <c r="SJG67" s="1059"/>
      <c r="SJH67" s="1059"/>
      <c r="SJI67" s="1059"/>
      <c r="SJJ67" s="1059"/>
      <c r="SJK67" s="1059"/>
      <c r="SJL67" s="1059"/>
      <c r="SJM67" s="1059"/>
      <c r="SJN67" s="1059"/>
      <c r="SJO67" s="1059"/>
      <c r="SJP67" s="1059"/>
      <c r="SJQ67" s="1059"/>
      <c r="SJR67" s="1059"/>
      <c r="SJS67" s="1059"/>
      <c r="SJT67" s="1059"/>
      <c r="SJU67" s="1059"/>
      <c r="SJV67" s="1059"/>
      <c r="SJW67" s="1059"/>
      <c r="SJX67" s="1059"/>
      <c r="SJY67" s="1059"/>
      <c r="SJZ67" s="1059"/>
      <c r="SKA67" s="1059"/>
      <c r="SKB67" s="1059"/>
      <c r="SKC67" s="1059"/>
      <c r="SKD67" s="1059"/>
      <c r="SKE67" s="1059"/>
      <c r="SKF67" s="1059"/>
      <c r="SKG67" s="1059"/>
      <c r="SKH67" s="1059"/>
      <c r="SKI67" s="1059"/>
      <c r="SKJ67" s="1059"/>
      <c r="SKK67" s="1059"/>
      <c r="SKL67" s="1059"/>
      <c r="SKM67" s="1059"/>
      <c r="SKN67" s="1059"/>
      <c r="SKO67" s="1059"/>
      <c r="SKP67" s="1059"/>
      <c r="SKQ67" s="1059"/>
      <c r="SKR67" s="1059"/>
      <c r="SKS67" s="1059"/>
      <c r="SKT67" s="1059"/>
      <c r="SKU67" s="1059"/>
      <c r="SKV67" s="1059"/>
      <c r="SKW67" s="1059"/>
      <c r="SKX67" s="1059"/>
      <c r="SKY67" s="1059"/>
      <c r="SKZ67" s="1059"/>
      <c r="SLA67" s="1059"/>
      <c r="SLB67" s="1059"/>
      <c r="SLC67" s="1059"/>
      <c r="SLD67" s="1059"/>
      <c r="SLE67" s="1059"/>
      <c r="SLF67" s="1059"/>
      <c r="SLG67" s="1059"/>
      <c r="SLH67" s="1059"/>
      <c r="SLI67" s="1059"/>
      <c r="SLJ67" s="1059"/>
      <c r="SLK67" s="1059"/>
      <c r="SLL67" s="1059"/>
      <c r="SLM67" s="1059"/>
      <c r="SLN67" s="1059"/>
      <c r="SLO67" s="1059"/>
      <c r="SLP67" s="1059"/>
      <c r="SLQ67" s="1059"/>
      <c r="SLR67" s="1059"/>
      <c r="SLS67" s="1059"/>
      <c r="SLT67" s="1059"/>
      <c r="SLU67" s="1059"/>
      <c r="SLV67" s="1059"/>
      <c r="SLW67" s="1059"/>
      <c r="SLX67" s="1059"/>
      <c r="SLY67" s="1059"/>
      <c r="SLZ67" s="1059"/>
      <c r="SMA67" s="1059"/>
      <c r="SMB67" s="1059"/>
      <c r="SMC67" s="1059"/>
      <c r="SMD67" s="1059"/>
      <c r="SME67" s="1059"/>
      <c r="SMF67" s="1059"/>
      <c r="SMG67" s="1059"/>
      <c r="SMH67" s="1059"/>
      <c r="SMI67" s="1059"/>
      <c r="SMJ67" s="1059"/>
      <c r="SMK67" s="1059"/>
      <c r="SML67" s="1059"/>
      <c r="SMM67" s="1059"/>
      <c r="SMN67" s="1059"/>
      <c r="SMO67" s="1059"/>
      <c r="SMP67" s="1059"/>
      <c r="SMQ67" s="1059"/>
      <c r="SMR67" s="1059"/>
      <c r="SMS67" s="1059"/>
      <c r="SMT67" s="1059"/>
      <c r="SMU67" s="1059"/>
      <c r="SMV67" s="1059"/>
      <c r="SMW67" s="1059"/>
      <c r="SMX67" s="1059"/>
      <c r="SMY67" s="1059"/>
      <c r="SMZ67" s="1059"/>
      <c r="SNA67" s="1059"/>
      <c r="SNB67" s="1059"/>
      <c r="SNC67" s="1059"/>
      <c r="SND67" s="1059"/>
      <c r="SNE67" s="1059"/>
      <c r="SNF67" s="1059"/>
      <c r="SNG67" s="1059"/>
      <c r="SNH67" s="1059"/>
      <c r="SNI67" s="1059"/>
      <c r="SNJ67" s="1059"/>
      <c r="SNK67" s="1059"/>
      <c r="SNL67" s="1059"/>
      <c r="SNM67" s="1059"/>
      <c r="SNN67" s="1059"/>
      <c r="SNO67" s="1059"/>
      <c r="SNP67" s="1059"/>
      <c r="SNQ67" s="1059"/>
      <c r="SNR67" s="1059"/>
      <c r="SNS67" s="1059"/>
      <c r="SNT67" s="1059"/>
      <c r="SNU67" s="1059"/>
      <c r="SNV67" s="1059"/>
      <c r="SNW67" s="1059"/>
      <c r="SNX67" s="1059"/>
      <c r="SNY67" s="1059"/>
      <c r="SNZ67" s="1059"/>
      <c r="SOA67" s="1059"/>
      <c r="SOB67" s="1059"/>
      <c r="SOC67" s="1059"/>
      <c r="SOD67" s="1059"/>
      <c r="SOE67" s="1059"/>
      <c r="SOF67" s="1059"/>
      <c r="SOG67" s="1059"/>
      <c r="SOH67" s="1059"/>
      <c r="SOI67" s="1059"/>
      <c r="SOJ67" s="1059"/>
      <c r="SOK67" s="1059"/>
      <c r="SOL67" s="1059"/>
      <c r="SOM67" s="1059"/>
      <c r="SON67" s="1059"/>
      <c r="SOO67" s="1059"/>
      <c r="SOP67" s="1059"/>
      <c r="SOQ67" s="1059"/>
      <c r="SOR67" s="1059"/>
      <c r="SOS67" s="1059"/>
      <c r="SOT67" s="1059"/>
      <c r="SOU67" s="1059"/>
      <c r="SOV67" s="1059"/>
      <c r="SOW67" s="1059"/>
      <c r="SOX67" s="1059"/>
      <c r="SOY67" s="1059"/>
      <c r="SOZ67" s="1059"/>
      <c r="SPA67" s="1059"/>
      <c r="SPB67" s="1059"/>
      <c r="SPC67" s="1059"/>
      <c r="SPD67" s="1059"/>
      <c r="SPE67" s="1059"/>
      <c r="SPF67" s="1059"/>
      <c r="SPG67" s="1059"/>
      <c r="SPH67" s="1059"/>
      <c r="SPI67" s="1059"/>
      <c r="SPJ67" s="1059"/>
      <c r="SPK67" s="1059"/>
      <c r="SPL67" s="1059"/>
      <c r="SPM67" s="1059"/>
      <c r="SPN67" s="1059"/>
      <c r="SPO67" s="1059"/>
      <c r="SPP67" s="1059"/>
      <c r="SPQ67" s="1059"/>
      <c r="SPR67" s="1059"/>
      <c r="SPS67" s="1059"/>
      <c r="SPT67" s="1059"/>
      <c r="SPU67" s="1059"/>
      <c r="SPV67" s="1059"/>
      <c r="SPW67" s="1059"/>
      <c r="SPX67" s="1059"/>
      <c r="SPY67" s="1059"/>
      <c r="SPZ67" s="1059"/>
      <c r="SQA67" s="1059"/>
      <c r="SQB67" s="1059"/>
      <c r="SQC67" s="1059"/>
      <c r="SQD67" s="1059"/>
      <c r="SQE67" s="1059"/>
      <c r="SQF67" s="1059"/>
      <c r="SQG67" s="1059"/>
      <c r="SQH67" s="1059"/>
      <c r="SQI67" s="1059"/>
      <c r="SQJ67" s="1059"/>
      <c r="SQK67" s="1059"/>
      <c r="SQL67" s="1059"/>
      <c r="SQM67" s="1059"/>
      <c r="SQN67" s="1059"/>
      <c r="SQO67" s="1059"/>
      <c r="SQP67" s="1059"/>
      <c r="SQQ67" s="1059"/>
      <c r="SQR67" s="1059"/>
      <c r="SQS67" s="1059"/>
      <c r="SQT67" s="1059"/>
      <c r="SQU67" s="1059"/>
      <c r="SQV67" s="1059"/>
      <c r="SQW67" s="1059"/>
      <c r="SQX67" s="1059"/>
      <c r="SQY67" s="1059"/>
      <c r="SQZ67" s="1059"/>
      <c r="SRA67" s="1059"/>
      <c r="SRB67" s="1059"/>
      <c r="SRC67" s="1059"/>
      <c r="SRD67" s="1059"/>
      <c r="SRE67" s="1059"/>
      <c r="SRF67" s="1059"/>
      <c r="SRG67" s="1059"/>
      <c r="SRH67" s="1059"/>
      <c r="SRI67" s="1059"/>
      <c r="SRJ67" s="1059"/>
      <c r="SRK67" s="1059"/>
      <c r="SRL67" s="1059"/>
      <c r="SRM67" s="1059"/>
      <c r="SRN67" s="1059"/>
      <c r="SRO67" s="1059"/>
      <c r="SRP67" s="1059"/>
      <c r="SRQ67" s="1059"/>
      <c r="SRR67" s="1059"/>
      <c r="SRS67" s="1059"/>
      <c r="SRT67" s="1059"/>
      <c r="SRU67" s="1059"/>
      <c r="SRV67" s="1059"/>
      <c r="SRW67" s="1059"/>
      <c r="SRX67" s="1059"/>
      <c r="SRY67" s="1059"/>
      <c r="SRZ67" s="1059"/>
      <c r="SSA67" s="1059"/>
      <c r="SSB67" s="1059"/>
      <c r="SSC67" s="1059"/>
      <c r="SSD67" s="1059"/>
      <c r="SSE67" s="1059"/>
      <c r="SSF67" s="1059"/>
      <c r="SSG67" s="1059"/>
      <c r="SSH67" s="1059"/>
      <c r="SSI67" s="1059"/>
      <c r="SSJ67" s="1059"/>
      <c r="SSK67" s="1059"/>
      <c r="SSL67" s="1059"/>
      <c r="SSM67" s="1059"/>
      <c r="SSN67" s="1059"/>
      <c r="SSO67" s="1059"/>
      <c r="SSP67" s="1059"/>
      <c r="SSQ67" s="1059"/>
      <c r="SSR67" s="1059"/>
      <c r="SSS67" s="1059"/>
      <c r="SST67" s="1059"/>
      <c r="SSU67" s="1059"/>
      <c r="SSV67" s="1059"/>
      <c r="SSW67" s="1059"/>
      <c r="SSX67" s="1059"/>
      <c r="SSY67" s="1059"/>
      <c r="SSZ67" s="1059"/>
      <c r="STA67" s="1059"/>
      <c r="STB67" s="1059"/>
      <c r="STC67" s="1059"/>
      <c r="STD67" s="1059"/>
      <c r="STE67" s="1059"/>
      <c r="STF67" s="1059"/>
      <c r="STG67" s="1059"/>
      <c r="STH67" s="1059"/>
      <c r="STI67" s="1059"/>
      <c r="STJ67" s="1059"/>
      <c r="STK67" s="1059"/>
      <c r="STL67" s="1059"/>
      <c r="STM67" s="1059"/>
      <c r="STN67" s="1059"/>
      <c r="STO67" s="1059"/>
      <c r="STP67" s="1059"/>
      <c r="STQ67" s="1059"/>
      <c r="STR67" s="1059"/>
      <c r="STS67" s="1059"/>
      <c r="STT67" s="1059"/>
      <c r="STU67" s="1059"/>
      <c r="STV67" s="1059"/>
      <c r="STW67" s="1059"/>
      <c r="STX67" s="1059"/>
      <c r="STY67" s="1059"/>
      <c r="STZ67" s="1059"/>
      <c r="SUA67" s="1059"/>
      <c r="SUB67" s="1059"/>
      <c r="SUC67" s="1059"/>
      <c r="SUD67" s="1059"/>
      <c r="SUE67" s="1059"/>
      <c r="SUF67" s="1059"/>
      <c r="SUG67" s="1059"/>
      <c r="SUH67" s="1059"/>
      <c r="SUI67" s="1059"/>
      <c r="SUJ67" s="1059"/>
      <c r="SUK67" s="1059"/>
      <c r="SUL67" s="1059"/>
      <c r="SUM67" s="1059"/>
      <c r="SUN67" s="1059"/>
      <c r="SUO67" s="1059"/>
      <c r="SUP67" s="1059"/>
      <c r="SUQ67" s="1059"/>
      <c r="SUR67" s="1059"/>
      <c r="SUS67" s="1059"/>
      <c r="SUT67" s="1059"/>
      <c r="SUU67" s="1059"/>
      <c r="SUV67" s="1059"/>
      <c r="SUW67" s="1059"/>
      <c r="SUX67" s="1059"/>
      <c r="SUY67" s="1059"/>
      <c r="SUZ67" s="1059"/>
      <c r="SVA67" s="1059"/>
      <c r="SVB67" s="1059"/>
      <c r="SVC67" s="1059"/>
      <c r="SVD67" s="1059"/>
      <c r="SVE67" s="1059"/>
      <c r="SVF67" s="1059"/>
      <c r="SVG67" s="1059"/>
      <c r="SVH67" s="1059"/>
      <c r="SVI67" s="1059"/>
      <c r="SVJ67" s="1059"/>
      <c r="SVK67" s="1059"/>
      <c r="SVL67" s="1059"/>
      <c r="SVM67" s="1059"/>
      <c r="SVN67" s="1059"/>
      <c r="SVO67" s="1059"/>
      <c r="SVP67" s="1059"/>
      <c r="SVQ67" s="1059"/>
      <c r="SVR67" s="1059"/>
      <c r="SVS67" s="1059"/>
      <c r="SVT67" s="1059"/>
      <c r="SVU67" s="1059"/>
      <c r="SVV67" s="1059"/>
      <c r="SVW67" s="1059"/>
      <c r="SVX67" s="1059"/>
      <c r="SVY67" s="1059"/>
      <c r="SVZ67" s="1059"/>
      <c r="SWA67" s="1059"/>
      <c r="SWB67" s="1059"/>
      <c r="SWC67" s="1059"/>
      <c r="SWD67" s="1059"/>
      <c r="SWE67" s="1059"/>
      <c r="SWF67" s="1059"/>
      <c r="SWG67" s="1059"/>
      <c r="SWH67" s="1059"/>
      <c r="SWI67" s="1059"/>
      <c r="SWJ67" s="1059"/>
      <c r="SWK67" s="1059"/>
      <c r="SWL67" s="1059"/>
      <c r="SWM67" s="1059"/>
      <c r="SWN67" s="1059"/>
      <c r="SWO67" s="1059"/>
      <c r="SWP67" s="1059"/>
      <c r="SWQ67" s="1059"/>
      <c r="SWR67" s="1059"/>
      <c r="SWS67" s="1059"/>
      <c r="SWT67" s="1059"/>
      <c r="SWU67" s="1059"/>
      <c r="SWV67" s="1059"/>
      <c r="SWW67" s="1059"/>
      <c r="SWX67" s="1059"/>
      <c r="SWY67" s="1059"/>
      <c r="SWZ67" s="1059"/>
      <c r="SXA67" s="1059"/>
      <c r="SXB67" s="1059"/>
      <c r="SXC67" s="1059"/>
      <c r="SXD67" s="1059"/>
      <c r="SXE67" s="1059"/>
      <c r="SXF67" s="1059"/>
      <c r="SXG67" s="1059"/>
      <c r="SXH67" s="1059"/>
      <c r="SXI67" s="1059"/>
      <c r="SXJ67" s="1059"/>
      <c r="SXK67" s="1059"/>
      <c r="SXL67" s="1059"/>
      <c r="SXM67" s="1059"/>
      <c r="SXN67" s="1059"/>
      <c r="SXO67" s="1059"/>
      <c r="SXP67" s="1059"/>
      <c r="SXQ67" s="1059"/>
      <c r="SXR67" s="1059"/>
      <c r="SXS67" s="1059"/>
      <c r="SXT67" s="1059"/>
      <c r="SXU67" s="1059"/>
      <c r="SXV67" s="1059"/>
      <c r="SXW67" s="1059"/>
      <c r="SXX67" s="1059"/>
      <c r="SXY67" s="1059"/>
      <c r="SXZ67" s="1059"/>
      <c r="SYA67" s="1059"/>
      <c r="SYB67" s="1059"/>
      <c r="SYC67" s="1059"/>
      <c r="SYD67" s="1059"/>
      <c r="SYE67" s="1059"/>
      <c r="SYF67" s="1059"/>
      <c r="SYG67" s="1059"/>
      <c r="SYH67" s="1059"/>
      <c r="SYI67" s="1059"/>
      <c r="SYJ67" s="1059"/>
      <c r="SYK67" s="1059"/>
      <c r="SYL67" s="1059"/>
      <c r="SYM67" s="1059"/>
      <c r="SYN67" s="1059"/>
      <c r="SYO67" s="1059"/>
      <c r="SYP67" s="1059"/>
      <c r="SYQ67" s="1059"/>
      <c r="SYR67" s="1059"/>
      <c r="SYS67" s="1059"/>
      <c r="SYT67" s="1059"/>
      <c r="SYU67" s="1059"/>
      <c r="SYV67" s="1059"/>
      <c r="SYW67" s="1059"/>
      <c r="SYX67" s="1059"/>
      <c r="SYY67" s="1059"/>
      <c r="SYZ67" s="1059"/>
      <c r="SZA67" s="1059"/>
      <c r="SZB67" s="1059"/>
      <c r="SZC67" s="1059"/>
      <c r="SZD67" s="1059"/>
      <c r="SZE67" s="1059"/>
      <c r="SZF67" s="1059"/>
      <c r="SZG67" s="1059"/>
      <c r="SZH67" s="1059"/>
      <c r="SZI67" s="1059"/>
      <c r="SZJ67" s="1059"/>
      <c r="SZK67" s="1059"/>
      <c r="SZL67" s="1059"/>
      <c r="SZM67" s="1059"/>
      <c r="SZN67" s="1059"/>
      <c r="SZO67" s="1059"/>
      <c r="SZP67" s="1059"/>
      <c r="SZQ67" s="1059"/>
      <c r="SZR67" s="1059"/>
      <c r="SZS67" s="1059"/>
      <c r="SZT67" s="1059"/>
      <c r="SZU67" s="1059"/>
      <c r="SZV67" s="1059"/>
      <c r="SZW67" s="1059"/>
      <c r="SZX67" s="1059"/>
      <c r="SZY67" s="1059"/>
      <c r="SZZ67" s="1059"/>
      <c r="TAA67" s="1059"/>
      <c r="TAB67" s="1059"/>
      <c r="TAC67" s="1059"/>
      <c r="TAD67" s="1059"/>
      <c r="TAE67" s="1059"/>
      <c r="TAF67" s="1059"/>
      <c r="TAG67" s="1059"/>
      <c r="TAH67" s="1059"/>
      <c r="TAI67" s="1059"/>
      <c r="TAJ67" s="1059"/>
      <c r="TAK67" s="1059"/>
      <c r="TAL67" s="1059"/>
      <c r="TAM67" s="1059"/>
      <c r="TAN67" s="1059"/>
      <c r="TAO67" s="1059"/>
      <c r="TAP67" s="1059"/>
      <c r="TAQ67" s="1059"/>
      <c r="TAR67" s="1059"/>
      <c r="TAS67" s="1059"/>
      <c r="TAT67" s="1059"/>
      <c r="TAU67" s="1059"/>
      <c r="TAV67" s="1059"/>
      <c r="TAW67" s="1059"/>
      <c r="TAX67" s="1059"/>
      <c r="TAY67" s="1059"/>
      <c r="TAZ67" s="1059"/>
      <c r="TBA67" s="1059"/>
      <c r="TBB67" s="1059"/>
      <c r="TBC67" s="1059"/>
      <c r="TBD67" s="1059"/>
      <c r="TBE67" s="1059"/>
      <c r="TBF67" s="1059"/>
      <c r="TBG67" s="1059"/>
      <c r="TBH67" s="1059"/>
      <c r="TBI67" s="1059"/>
      <c r="TBJ67" s="1059"/>
      <c r="TBK67" s="1059"/>
      <c r="TBL67" s="1059"/>
      <c r="TBM67" s="1059"/>
      <c r="TBN67" s="1059"/>
      <c r="TBO67" s="1059"/>
      <c r="TBP67" s="1059"/>
      <c r="TBQ67" s="1059"/>
      <c r="TBR67" s="1059"/>
      <c r="TBS67" s="1059"/>
      <c r="TBT67" s="1059"/>
      <c r="TBU67" s="1059"/>
      <c r="TBV67" s="1059"/>
      <c r="TBW67" s="1059"/>
      <c r="TBX67" s="1059"/>
      <c r="TBY67" s="1059"/>
      <c r="TBZ67" s="1059"/>
      <c r="TCA67" s="1059"/>
      <c r="TCB67" s="1059"/>
      <c r="TCC67" s="1059"/>
      <c r="TCD67" s="1059"/>
      <c r="TCE67" s="1059"/>
      <c r="TCF67" s="1059"/>
      <c r="TCG67" s="1059"/>
      <c r="TCH67" s="1059"/>
      <c r="TCI67" s="1059"/>
      <c r="TCJ67" s="1059"/>
      <c r="TCK67" s="1059"/>
      <c r="TCL67" s="1059"/>
      <c r="TCM67" s="1059"/>
      <c r="TCN67" s="1059"/>
      <c r="TCO67" s="1059"/>
      <c r="TCP67" s="1059"/>
      <c r="TCQ67" s="1059"/>
      <c r="TCR67" s="1059"/>
      <c r="TCS67" s="1059"/>
      <c r="TCT67" s="1059"/>
      <c r="TCU67" s="1059"/>
      <c r="TCV67" s="1059"/>
      <c r="TCW67" s="1059"/>
      <c r="TCX67" s="1059"/>
      <c r="TCY67" s="1059"/>
      <c r="TCZ67" s="1059"/>
      <c r="TDA67" s="1059"/>
      <c r="TDB67" s="1059"/>
      <c r="TDC67" s="1059"/>
      <c r="TDD67" s="1059"/>
      <c r="TDE67" s="1059"/>
      <c r="TDF67" s="1059"/>
      <c r="TDG67" s="1059"/>
      <c r="TDH67" s="1059"/>
      <c r="TDI67" s="1059"/>
      <c r="TDJ67" s="1059"/>
      <c r="TDK67" s="1059"/>
      <c r="TDL67" s="1059"/>
      <c r="TDM67" s="1059"/>
      <c r="TDN67" s="1059"/>
      <c r="TDO67" s="1059"/>
      <c r="TDP67" s="1059"/>
      <c r="TDQ67" s="1059"/>
      <c r="TDR67" s="1059"/>
      <c r="TDS67" s="1059"/>
      <c r="TDT67" s="1059"/>
      <c r="TDU67" s="1059"/>
      <c r="TDV67" s="1059"/>
      <c r="TDW67" s="1059"/>
      <c r="TDX67" s="1059"/>
      <c r="TDY67" s="1059"/>
      <c r="TDZ67" s="1059"/>
      <c r="TEA67" s="1059"/>
      <c r="TEB67" s="1059"/>
      <c r="TEC67" s="1059"/>
      <c r="TED67" s="1059"/>
      <c r="TEE67" s="1059"/>
      <c r="TEF67" s="1059"/>
      <c r="TEG67" s="1059"/>
      <c r="TEH67" s="1059"/>
      <c r="TEI67" s="1059"/>
      <c r="TEJ67" s="1059"/>
      <c r="TEK67" s="1059"/>
      <c r="TEL67" s="1059"/>
      <c r="TEM67" s="1059"/>
      <c r="TEN67" s="1059"/>
      <c r="TEO67" s="1059"/>
      <c r="TEP67" s="1059"/>
      <c r="TEQ67" s="1059"/>
      <c r="TER67" s="1059"/>
      <c r="TES67" s="1059"/>
      <c r="TET67" s="1059"/>
      <c r="TEU67" s="1059"/>
      <c r="TEV67" s="1059"/>
      <c r="TEW67" s="1059"/>
      <c r="TEX67" s="1059"/>
      <c r="TEY67" s="1059"/>
      <c r="TEZ67" s="1059"/>
      <c r="TFA67" s="1059"/>
      <c r="TFB67" s="1059"/>
      <c r="TFC67" s="1059"/>
      <c r="TFD67" s="1059"/>
      <c r="TFE67" s="1059"/>
      <c r="TFF67" s="1059"/>
      <c r="TFG67" s="1059"/>
      <c r="TFH67" s="1059"/>
      <c r="TFI67" s="1059"/>
      <c r="TFJ67" s="1059"/>
      <c r="TFK67" s="1059"/>
      <c r="TFL67" s="1059"/>
      <c r="TFM67" s="1059"/>
      <c r="TFN67" s="1059"/>
      <c r="TFO67" s="1059"/>
      <c r="TFP67" s="1059"/>
      <c r="TFQ67" s="1059"/>
      <c r="TFR67" s="1059"/>
      <c r="TFS67" s="1059"/>
      <c r="TFT67" s="1059"/>
      <c r="TFU67" s="1059"/>
      <c r="TFV67" s="1059"/>
      <c r="TFW67" s="1059"/>
      <c r="TFX67" s="1059"/>
      <c r="TFY67" s="1059"/>
      <c r="TFZ67" s="1059"/>
      <c r="TGA67" s="1059"/>
      <c r="TGB67" s="1059"/>
      <c r="TGC67" s="1059"/>
      <c r="TGD67" s="1059"/>
      <c r="TGE67" s="1059"/>
      <c r="TGF67" s="1059"/>
      <c r="TGG67" s="1059"/>
      <c r="TGH67" s="1059"/>
      <c r="TGI67" s="1059"/>
      <c r="TGJ67" s="1059"/>
      <c r="TGK67" s="1059"/>
      <c r="TGL67" s="1059"/>
      <c r="TGM67" s="1059"/>
      <c r="TGN67" s="1059"/>
      <c r="TGO67" s="1059"/>
      <c r="TGP67" s="1059"/>
      <c r="TGQ67" s="1059"/>
      <c r="TGR67" s="1059"/>
      <c r="TGS67" s="1059"/>
      <c r="TGT67" s="1059"/>
      <c r="TGU67" s="1059"/>
      <c r="TGV67" s="1059"/>
      <c r="TGW67" s="1059"/>
      <c r="TGX67" s="1059"/>
      <c r="TGY67" s="1059"/>
      <c r="TGZ67" s="1059"/>
      <c r="THA67" s="1059"/>
      <c r="THB67" s="1059"/>
      <c r="THC67" s="1059"/>
      <c r="THD67" s="1059"/>
      <c r="THE67" s="1059"/>
      <c r="THF67" s="1059"/>
      <c r="THG67" s="1059"/>
      <c r="THH67" s="1059"/>
      <c r="THI67" s="1059"/>
      <c r="THJ67" s="1059"/>
      <c r="THK67" s="1059"/>
      <c r="THL67" s="1059"/>
      <c r="THM67" s="1059"/>
      <c r="THN67" s="1059"/>
      <c r="THO67" s="1059"/>
      <c r="THP67" s="1059"/>
      <c r="THQ67" s="1059"/>
      <c r="THR67" s="1059"/>
      <c r="THS67" s="1059"/>
      <c r="THT67" s="1059"/>
      <c r="THU67" s="1059"/>
      <c r="THV67" s="1059"/>
      <c r="THW67" s="1059"/>
      <c r="THX67" s="1059"/>
      <c r="THY67" s="1059"/>
      <c r="THZ67" s="1059"/>
      <c r="TIA67" s="1059"/>
      <c r="TIB67" s="1059"/>
      <c r="TIC67" s="1059"/>
      <c r="TID67" s="1059"/>
      <c r="TIE67" s="1059"/>
      <c r="TIF67" s="1059"/>
      <c r="TIG67" s="1059"/>
      <c r="TIH67" s="1059"/>
      <c r="TII67" s="1059"/>
      <c r="TIJ67" s="1059"/>
      <c r="TIK67" s="1059"/>
      <c r="TIL67" s="1059"/>
      <c r="TIM67" s="1059"/>
      <c r="TIN67" s="1059"/>
      <c r="TIO67" s="1059"/>
      <c r="TIP67" s="1059"/>
      <c r="TIQ67" s="1059"/>
      <c r="TIR67" s="1059"/>
      <c r="TIS67" s="1059"/>
      <c r="TIT67" s="1059"/>
      <c r="TIU67" s="1059"/>
      <c r="TIV67" s="1059"/>
      <c r="TIW67" s="1059"/>
      <c r="TIX67" s="1059"/>
      <c r="TIY67" s="1059"/>
      <c r="TIZ67" s="1059"/>
      <c r="TJA67" s="1059"/>
      <c r="TJB67" s="1059"/>
      <c r="TJC67" s="1059"/>
      <c r="TJD67" s="1059"/>
      <c r="TJE67" s="1059"/>
      <c r="TJF67" s="1059"/>
      <c r="TJG67" s="1059"/>
      <c r="TJH67" s="1059"/>
      <c r="TJI67" s="1059"/>
      <c r="TJJ67" s="1059"/>
      <c r="TJK67" s="1059"/>
      <c r="TJL67" s="1059"/>
      <c r="TJM67" s="1059"/>
      <c r="TJN67" s="1059"/>
      <c r="TJO67" s="1059"/>
      <c r="TJP67" s="1059"/>
      <c r="TJQ67" s="1059"/>
      <c r="TJR67" s="1059"/>
      <c r="TJS67" s="1059"/>
      <c r="TJT67" s="1059"/>
      <c r="TJU67" s="1059"/>
      <c r="TJV67" s="1059"/>
      <c r="TJW67" s="1059"/>
      <c r="TJX67" s="1059"/>
      <c r="TJY67" s="1059"/>
      <c r="TJZ67" s="1059"/>
      <c r="TKA67" s="1059"/>
      <c r="TKB67" s="1059"/>
      <c r="TKC67" s="1059"/>
      <c r="TKD67" s="1059"/>
      <c r="TKE67" s="1059"/>
      <c r="TKF67" s="1059"/>
      <c r="TKG67" s="1059"/>
      <c r="TKH67" s="1059"/>
      <c r="TKI67" s="1059"/>
      <c r="TKJ67" s="1059"/>
      <c r="TKK67" s="1059"/>
      <c r="TKL67" s="1059"/>
      <c r="TKM67" s="1059"/>
      <c r="TKN67" s="1059"/>
      <c r="TKO67" s="1059"/>
      <c r="TKP67" s="1059"/>
      <c r="TKQ67" s="1059"/>
      <c r="TKR67" s="1059"/>
      <c r="TKS67" s="1059"/>
      <c r="TKT67" s="1059"/>
      <c r="TKU67" s="1059"/>
      <c r="TKV67" s="1059"/>
      <c r="TKW67" s="1059"/>
      <c r="TKX67" s="1059"/>
      <c r="TKY67" s="1059"/>
      <c r="TKZ67" s="1059"/>
      <c r="TLA67" s="1059"/>
      <c r="TLB67" s="1059"/>
      <c r="TLC67" s="1059"/>
      <c r="TLD67" s="1059"/>
      <c r="TLE67" s="1059"/>
      <c r="TLF67" s="1059"/>
      <c r="TLG67" s="1059"/>
      <c r="TLH67" s="1059"/>
      <c r="TLI67" s="1059"/>
      <c r="TLJ67" s="1059"/>
      <c r="TLK67" s="1059"/>
      <c r="TLL67" s="1059"/>
      <c r="TLM67" s="1059"/>
      <c r="TLN67" s="1059"/>
      <c r="TLO67" s="1059"/>
      <c r="TLP67" s="1059"/>
      <c r="TLQ67" s="1059"/>
      <c r="TLR67" s="1059"/>
      <c r="TLS67" s="1059"/>
      <c r="TLT67" s="1059"/>
      <c r="TLU67" s="1059"/>
      <c r="TLV67" s="1059"/>
      <c r="TLW67" s="1059"/>
      <c r="TLX67" s="1059"/>
      <c r="TLY67" s="1059"/>
      <c r="TLZ67" s="1059"/>
      <c r="TMA67" s="1059"/>
      <c r="TMB67" s="1059"/>
      <c r="TMC67" s="1059"/>
      <c r="TMD67" s="1059"/>
      <c r="TME67" s="1059"/>
      <c r="TMF67" s="1059"/>
      <c r="TMG67" s="1059"/>
      <c r="TMH67" s="1059"/>
      <c r="TMI67" s="1059"/>
      <c r="TMJ67" s="1059"/>
      <c r="TMK67" s="1059"/>
      <c r="TML67" s="1059"/>
      <c r="TMM67" s="1059"/>
      <c r="TMN67" s="1059"/>
      <c r="TMO67" s="1059"/>
      <c r="TMP67" s="1059"/>
      <c r="TMQ67" s="1059"/>
      <c r="TMR67" s="1059"/>
      <c r="TMS67" s="1059"/>
      <c r="TMT67" s="1059"/>
      <c r="TMU67" s="1059"/>
      <c r="TMV67" s="1059"/>
      <c r="TMW67" s="1059"/>
      <c r="TMX67" s="1059"/>
      <c r="TMY67" s="1059"/>
      <c r="TMZ67" s="1059"/>
      <c r="TNA67" s="1059"/>
      <c r="TNB67" s="1059"/>
      <c r="TNC67" s="1059"/>
      <c r="TND67" s="1059"/>
      <c r="TNE67" s="1059"/>
      <c r="TNF67" s="1059"/>
      <c r="TNG67" s="1059"/>
      <c r="TNH67" s="1059"/>
      <c r="TNI67" s="1059"/>
      <c r="TNJ67" s="1059"/>
      <c r="TNK67" s="1059"/>
      <c r="TNL67" s="1059"/>
      <c r="TNM67" s="1059"/>
      <c r="TNN67" s="1059"/>
      <c r="TNO67" s="1059"/>
      <c r="TNP67" s="1059"/>
      <c r="TNQ67" s="1059"/>
      <c r="TNR67" s="1059"/>
      <c r="TNS67" s="1059"/>
      <c r="TNT67" s="1059"/>
      <c r="TNU67" s="1059"/>
      <c r="TNV67" s="1059"/>
      <c r="TNW67" s="1059"/>
      <c r="TNX67" s="1059"/>
      <c r="TNY67" s="1059"/>
      <c r="TNZ67" s="1059"/>
      <c r="TOA67" s="1059"/>
      <c r="TOB67" s="1059"/>
      <c r="TOC67" s="1059"/>
      <c r="TOD67" s="1059"/>
      <c r="TOE67" s="1059"/>
      <c r="TOF67" s="1059"/>
      <c r="TOG67" s="1059"/>
      <c r="TOH67" s="1059"/>
      <c r="TOI67" s="1059"/>
      <c r="TOJ67" s="1059"/>
      <c r="TOK67" s="1059"/>
      <c r="TOL67" s="1059"/>
      <c r="TOM67" s="1059"/>
      <c r="TON67" s="1059"/>
      <c r="TOO67" s="1059"/>
      <c r="TOP67" s="1059"/>
      <c r="TOQ67" s="1059"/>
      <c r="TOR67" s="1059"/>
      <c r="TOS67" s="1059"/>
      <c r="TOT67" s="1059"/>
      <c r="TOU67" s="1059"/>
      <c r="TOV67" s="1059"/>
      <c r="TOW67" s="1059"/>
      <c r="TOX67" s="1059"/>
      <c r="TOY67" s="1059"/>
      <c r="TOZ67" s="1059"/>
      <c r="TPA67" s="1059"/>
      <c r="TPB67" s="1059"/>
      <c r="TPC67" s="1059"/>
      <c r="TPD67" s="1059"/>
      <c r="TPE67" s="1059"/>
      <c r="TPF67" s="1059"/>
      <c r="TPG67" s="1059"/>
      <c r="TPH67" s="1059"/>
      <c r="TPI67" s="1059"/>
      <c r="TPJ67" s="1059"/>
      <c r="TPK67" s="1059"/>
      <c r="TPL67" s="1059"/>
      <c r="TPM67" s="1059"/>
      <c r="TPN67" s="1059"/>
      <c r="TPO67" s="1059"/>
      <c r="TPP67" s="1059"/>
      <c r="TPQ67" s="1059"/>
      <c r="TPR67" s="1059"/>
      <c r="TPS67" s="1059"/>
      <c r="TPT67" s="1059"/>
      <c r="TPU67" s="1059"/>
      <c r="TPV67" s="1059"/>
      <c r="TPW67" s="1059"/>
      <c r="TPX67" s="1059"/>
      <c r="TPY67" s="1059"/>
      <c r="TPZ67" s="1059"/>
      <c r="TQA67" s="1059"/>
      <c r="TQB67" s="1059"/>
      <c r="TQC67" s="1059"/>
      <c r="TQD67" s="1059"/>
      <c r="TQE67" s="1059"/>
      <c r="TQF67" s="1059"/>
      <c r="TQG67" s="1059"/>
      <c r="TQH67" s="1059"/>
      <c r="TQI67" s="1059"/>
      <c r="TQJ67" s="1059"/>
      <c r="TQK67" s="1059"/>
      <c r="TQL67" s="1059"/>
      <c r="TQM67" s="1059"/>
      <c r="TQN67" s="1059"/>
      <c r="TQO67" s="1059"/>
      <c r="TQP67" s="1059"/>
      <c r="TQQ67" s="1059"/>
      <c r="TQR67" s="1059"/>
      <c r="TQS67" s="1059"/>
      <c r="TQT67" s="1059"/>
      <c r="TQU67" s="1059"/>
      <c r="TQV67" s="1059"/>
      <c r="TQW67" s="1059"/>
      <c r="TQX67" s="1059"/>
      <c r="TQY67" s="1059"/>
      <c r="TQZ67" s="1059"/>
      <c r="TRA67" s="1059"/>
      <c r="TRB67" s="1059"/>
      <c r="TRC67" s="1059"/>
      <c r="TRD67" s="1059"/>
      <c r="TRE67" s="1059"/>
      <c r="TRF67" s="1059"/>
      <c r="TRG67" s="1059"/>
      <c r="TRH67" s="1059"/>
      <c r="TRI67" s="1059"/>
      <c r="TRJ67" s="1059"/>
      <c r="TRK67" s="1059"/>
      <c r="TRL67" s="1059"/>
      <c r="TRM67" s="1059"/>
      <c r="TRN67" s="1059"/>
      <c r="TRO67" s="1059"/>
      <c r="TRP67" s="1059"/>
      <c r="TRQ67" s="1059"/>
      <c r="TRR67" s="1059"/>
      <c r="TRS67" s="1059"/>
      <c r="TRT67" s="1059"/>
      <c r="TRU67" s="1059"/>
      <c r="TRV67" s="1059"/>
      <c r="TRW67" s="1059"/>
      <c r="TRX67" s="1059"/>
      <c r="TRY67" s="1059"/>
      <c r="TRZ67" s="1059"/>
      <c r="TSA67" s="1059"/>
      <c r="TSB67" s="1059"/>
      <c r="TSC67" s="1059"/>
      <c r="TSD67" s="1059"/>
      <c r="TSE67" s="1059"/>
      <c r="TSF67" s="1059"/>
      <c r="TSG67" s="1059"/>
      <c r="TSH67" s="1059"/>
      <c r="TSI67" s="1059"/>
      <c r="TSJ67" s="1059"/>
      <c r="TSK67" s="1059"/>
      <c r="TSL67" s="1059"/>
      <c r="TSM67" s="1059"/>
      <c r="TSN67" s="1059"/>
      <c r="TSO67" s="1059"/>
      <c r="TSP67" s="1059"/>
      <c r="TSQ67" s="1059"/>
      <c r="TSR67" s="1059"/>
      <c r="TSS67" s="1059"/>
      <c r="TST67" s="1059"/>
      <c r="TSU67" s="1059"/>
      <c r="TSV67" s="1059"/>
      <c r="TSW67" s="1059"/>
      <c r="TSX67" s="1059"/>
      <c r="TSY67" s="1059"/>
      <c r="TSZ67" s="1059"/>
      <c r="TTA67" s="1059"/>
      <c r="TTB67" s="1059"/>
      <c r="TTC67" s="1059"/>
      <c r="TTD67" s="1059"/>
      <c r="TTE67" s="1059"/>
      <c r="TTF67" s="1059"/>
      <c r="TTG67" s="1059"/>
      <c r="TTH67" s="1059"/>
      <c r="TTI67" s="1059"/>
      <c r="TTJ67" s="1059"/>
      <c r="TTK67" s="1059"/>
      <c r="TTL67" s="1059"/>
      <c r="TTM67" s="1059"/>
      <c r="TTN67" s="1059"/>
      <c r="TTO67" s="1059"/>
      <c r="TTP67" s="1059"/>
      <c r="TTQ67" s="1059"/>
      <c r="TTR67" s="1059"/>
      <c r="TTS67" s="1059"/>
      <c r="TTT67" s="1059"/>
      <c r="TTU67" s="1059"/>
      <c r="TTV67" s="1059"/>
      <c r="TTW67" s="1059"/>
      <c r="TTX67" s="1059"/>
      <c r="TTY67" s="1059"/>
      <c r="TTZ67" s="1059"/>
      <c r="TUA67" s="1059"/>
      <c r="TUB67" s="1059"/>
      <c r="TUC67" s="1059"/>
      <c r="TUD67" s="1059"/>
      <c r="TUE67" s="1059"/>
      <c r="TUF67" s="1059"/>
      <c r="TUG67" s="1059"/>
      <c r="TUH67" s="1059"/>
      <c r="TUI67" s="1059"/>
      <c r="TUJ67" s="1059"/>
      <c r="TUK67" s="1059"/>
      <c r="TUL67" s="1059"/>
      <c r="TUM67" s="1059"/>
      <c r="TUN67" s="1059"/>
      <c r="TUO67" s="1059"/>
      <c r="TUP67" s="1059"/>
      <c r="TUQ67" s="1059"/>
      <c r="TUR67" s="1059"/>
      <c r="TUS67" s="1059"/>
      <c r="TUT67" s="1059"/>
      <c r="TUU67" s="1059"/>
      <c r="TUV67" s="1059"/>
      <c r="TUW67" s="1059"/>
      <c r="TUX67" s="1059"/>
      <c r="TUY67" s="1059"/>
      <c r="TUZ67" s="1059"/>
      <c r="TVA67" s="1059"/>
      <c r="TVB67" s="1059"/>
      <c r="TVC67" s="1059"/>
      <c r="TVD67" s="1059"/>
      <c r="TVE67" s="1059"/>
      <c r="TVF67" s="1059"/>
      <c r="TVG67" s="1059"/>
      <c r="TVH67" s="1059"/>
      <c r="TVI67" s="1059"/>
      <c r="TVJ67" s="1059"/>
      <c r="TVK67" s="1059"/>
      <c r="TVL67" s="1059"/>
      <c r="TVM67" s="1059"/>
      <c r="TVN67" s="1059"/>
      <c r="TVO67" s="1059"/>
      <c r="TVP67" s="1059"/>
      <c r="TVQ67" s="1059"/>
      <c r="TVR67" s="1059"/>
      <c r="TVS67" s="1059"/>
      <c r="TVT67" s="1059"/>
      <c r="TVU67" s="1059"/>
      <c r="TVV67" s="1059"/>
      <c r="TVW67" s="1059"/>
      <c r="TVX67" s="1059"/>
      <c r="TVY67" s="1059"/>
      <c r="TVZ67" s="1059"/>
      <c r="TWA67" s="1059"/>
      <c r="TWB67" s="1059"/>
      <c r="TWC67" s="1059"/>
      <c r="TWD67" s="1059"/>
      <c r="TWE67" s="1059"/>
      <c r="TWF67" s="1059"/>
      <c r="TWG67" s="1059"/>
      <c r="TWH67" s="1059"/>
      <c r="TWI67" s="1059"/>
      <c r="TWJ67" s="1059"/>
      <c r="TWK67" s="1059"/>
      <c r="TWL67" s="1059"/>
      <c r="TWM67" s="1059"/>
      <c r="TWN67" s="1059"/>
      <c r="TWO67" s="1059"/>
      <c r="TWP67" s="1059"/>
      <c r="TWQ67" s="1059"/>
      <c r="TWR67" s="1059"/>
      <c r="TWS67" s="1059"/>
      <c r="TWT67" s="1059"/>
      <c r="TWU67" s="1059"/>
      <c r="TWV67" s="1059"/>
      <c r="TWW67" s="1059"/>
      <c r="TWX67" s="1059"/>
      <c r="TWY67" s="1059"/>
      <c r="TWZ67" s="1059"/>
      <c r="TXA67" s="1059"/>
      <c r="TXB67" s="1059"/>
      <c r="TXC67" s="1059"/>
      <c r="TXD67" s="1059"/>
      <c r="TXE67" s="1059"/>
      <c r="TXF67" s="1059"/>
      <c r="TXG67" s="1059"/>
      <c r="TXH67" s="1059"/>
      <c r="TXI67" s="1059"/>
      <c r="TXJ67" s="1059"/>
      <c r="TXK67" s="1059"/>
      <c r="TXL67" s="1059"/>
      <c r="TXM67" s="1059"/>
      <c r="TXN67" s="1059"/>
      <c r="TXO67" s="1059"/>
      <c r="TXP67" s="1059"/>
      <c r="TXQ67" s="1059"/>
      <c r="TXR67" s="1059"/>
      <c r="TXS67" s="1059"/>
      <c r="TXT67" s="1059"/>
      <c r="TXU67" s="1059"/>
      <c r="TXV67" s="1059"/>
      <c r="TXW67" s="1059"/>
      <c r="TXX67" s="1059"/>
      <c r="TXY67" s="1059"/>
      <c r="TXZ67" s="1059"/>
      <c r="TYA67" s="1059"/>
      <c r="TYB67" s="1059"/>
      <c r="TYC67" s="1059"/>
      <c r="TYD67" s="1059"/>
      <c r="TYE67" s="1059"/>
      <c r="TYF67" s="1059"/>
      <c r="TYG67" s="1059"/>
      <c r="TYH67" s="1059"/>
      <c r="TYI67" s="1059"/>
      <c r="TYJ67" s="1059"/>
      <c r="TYK67" s="1059"/>
      <c r="TYL67" s="1059"/>
      <c r="TYM67" s="1059"/>
      <c r="TYN67" s="1059"/>
      <c r="TYO67" s="1059"/>
      <c r="TYP67" s="1059"/>
      <c r="TYQ67" s="1059"/>
      <c r="TYR67" s="1059"/>
      <c r="TYS67" s="1059"/>
      <c r="TYT67" s="1059"/>
      <c r="TYU67" s="1059"/>
      <c r="TYV67" s="1059"/>
      <c r="TYW67" s="1059"/>
      <c r="TYX67" s="1059"/>
      <c r="TYY67" s="1059"/>
      <c r="TYZ67" s="1059"/>
      <c r="TZA67" s="1059"/>
      <c r="TZB67" s="1059"/>
      <c r="TZC67" s="1059"/>
      <c r="TZD67" s="1059"/>
      <c r="TZE67" s="1059"/>
      <c r="TZF67" s="1059"/>
      <c r="TZG67" s="1059"/>
      <c r="TZH67" s="1059"/>
      <c r="TZI67" s="1059"/>
      <c r="TZJ67" s="1059"/>
      <c r="TZK67" s="1059"/>
      <c r="TZL67" s="1059"/>
      <c r="TZM67" s="1059"/>
      <c r="TZN67" s="1059"/>
      <c r="TZO67" s="1059"/>
      <c r="TZP67" s="1059"/>
      <c r="TZQ67" s="1059"/>
      <c r="TZR67" s="1059"/>
      <c r="TZS67" s="1059"/>
      <c r="TZT67" s="1059"/>
      <c r="TZU67" s="1059"/>
      <c r="TZV67" s="1059"/>
      <c r="TZW67" s="1059"/>
      <c r="TZX67" s="1059"/>
      <c r="TZY67" s="1059"/>
      <c r="TZZ67" s="1059"/>
      <c r="UAA67" s="1059"/>
      <c r="UAB67" s="1059"/>
      <c r="UAC67" s="1059"/>
      <c r="UAD67" s="1059"/>
      <c r="UAE67" s="1059"/>
      <c r="UAF67" s="1059"/>
      <c r="UAG67" s="1059"/>
      <c r="UAH67" s="1059"/>
      <c r="UAI67" s="1059"/>
      <c r="UAJ67" s="1059"/>
      <c r="UAK67" s="1059"/>
      <c r="UAL67" s="1059"/>
      <c r="UAM67" s="1059"/>
      <c r="UAN67" s="1059"/>
      <c r="UAO67" s="1059"/>
      <c r="UAP67" s="1059"/>
      <c r="UAQ67" s="1059"/>
      <c r="UAR67" s="1059"/>
      <c r="UAS67" s="1059"/>
      <c r="UAT67" s="1059"/>
      <c r="UAU67" s="1059"/>
      <c r="UAV67" s="1059"/>
      <c r="UAW67" s="1059"/>
      <c r="UAX67" s="1059"/>
      <c r="UAY67" s="1059"/>
      <c r="UAZ67" s="1059"/>
      <c r="UBA67" s="1059"/>
      <c r="UBB67" s="1059"/>
      <c r="UBC67" s="1059"/>
      <c r="UBD67" s="1059"/>
      <c r="UBE67" s="1059"/>
      <c r="UBF67" s="1059"/>
      <c r="UBG67" s="1059"/>
      <c r="UBH67" s="1059"/>
      <c r="UBI67" s="1059"/>
      <c r="UBJ67" s="1059"/>
      <c r="UBK67" s="1059"/>
      <c r="UBL67" s="1059"/>
      <c r="UBM67" s="1059"/>
      <c r="UBN67" s="1059"/>
      <c r="UBO67" s="1059"/>
      <c r="UBP67" s="1059"/>
      <c r="UBQ67" s="1059"/>
      <c r="UBR67" s="1059"/>
      <c r="UBS67" s="1059"/>
      <c r="UBT67" s="1059"/>
      <c r="UBU67" s="1059"/>
      <c r="UBV67" s="1059"/>
      <c r="UBW67" s="1059"/>
      <c r="UBX67" s="1059"/>
      <c r="UBY67" s="1059"/>
      <c r="UBZ67" s="1059"/>
      <c r="UCA67" s="1059"/>
      <c r="UCB67" s="1059"/>
      <c r="UCC67" s="1059"/>
      <c r="UCD67" s="1059"/>
      <c r="UCE67" s="1059"/>
      <c r="UCF67" s="1059"/>
      <c r="UCG67" s="1059"/>
      <c r="UCH67" s="1059"/>
      <c r="UCI67" s="1059"/>
      <c r="UCJ67" s="1059"/>
      <c r="UCK67" s="1059"/>
      <c r="UCL67" s="1059"/>
      <c r="UCM67" s="1059"/>
      <c r="UCN67" s="1059"/>
      <c r="UCO67" s="1059"/>
      <c r="UCP67" s="1059"/>
      <c r="UCQ67" s="1059"/>
      <c r="UCR67" s="1059"/>
      <c r="UCS67" s="1059"/>
      <c r="UCT67" s="1059"/>
      <c r="UCU67" s="1059"/>
      <c r="UCV67" s="1059"/>
      <c r="UCW67" s="1059"/>
      <c r="UCX67" s="1059"/>
      <c r="UCY67" s="1059"/>
      <c r="UCZ67" s="1059"/>
      <c r="UDA67" s="1059"/>
      <c r="UDB67" s="1059"/>
      <c r="UDC67" s="1059"/>
      <c r="UDD67" s="1059"/>
      <c r="UDE67" s="1059"/>
      <c r="UDF67" s="1059"/>
      <c r="UDG67" s="1059"/>
      <c r="UDH67" s="1059"/>
      <c r="UDI67" s="1059"/>
      <c r="UDJ67" s="1059"/>
      <c r="UDK67" s="1059"/>
      <c r="UDL67" s="1059"/>
      <c r="UDM67" s="1059"/>
      <c r="UDN67" s="1059"/>
      <c r="UDO67" s="1059"/>
      <c r="UDP67" s="1059"/>
      <c r="UDQ67" s="1059"/>
      <c r="UDR67" s="1059"/>
      <c r="UDS67" s="1059"/>
      <c r="UDT67" s="1059"/>
      <c r="UDU67" s="1059"/>
      <c r="UDV67" s="1059"/>
      <c r="UDW67" s="1059"/>
      <c r="UDX67" s="1059"/>
      <c r="UDY67" s="1059"/>
      <c r="UDZ67" s="1059"/>
      <c r="UEA67" s="1059"/>
      <c r="UEB67" s="1059"/>
      <c r="UEC67" s="1059"/>
      <c r="UED67" s="1059"/>
      <c r="UEE67" s="1059"/>
      <c r="UEF67" s="1059"/>
      <c r="UEG67" s="1059"/>
      <c r="UEH67" s="1059"/>
      <c r="UEI67" s="1059"/>
      <c r="UEJ67" s="1059"/>
      <c r="UEK67" s="1059"/>
      <c r="UEL67" s="1059"/>
      <c r="UEM67" s="1059"/>
      <c r="UEN67" s="1059"/>
      <c r="UEO67" s="1059"/>
      <c r="UEP67" s="1059"/>
      <c r="UEQ67" s="1059"/>
      <c r="UER67" s="1059"/>
      <c r="UES67" s="1059"/>
      <c r="UET67" s="1059"/>
      <c r="UEU67" s="1059"/>
      <c r="UEV67" s="1059"/>
      <c r="UEW67" s="1059"/>
      <c r="UEX67" s="1059"/>
      <c r="UEY67" s="1059"/>
      <c r="UEZ67" s="1059"/>
      <c r="UFA67" s="1059"/>
      <c r="UFB67" s="1059"/>
      <c r="UFC67" s="1059"/>
      <c r="UFD67" s="1059"/>
      <c r="UFE67" s="1059"/>
      <c r="UFF67" s="1059"/>
      <c r="UFG67" s="1059"/>
      <c r="UFH67" s="1059"/>
      <c r="UFI67" s="1059"/>
      <c r="UFJ67" s="1059"/>
      <c r="UFK67" s="1059"/>
      <c r="UFL67" s="1059"/>
      <c r="UFM67" s="1059"/>
      <c r="UFN67" s="1059"/>
      <c r="UFO67" s="1059"/>
      <c r="UFP67" s="1059"/>
      <c r="UFQ67" s="1059"/>
      <c r="UFR67" s="1059"/>
      <c r="UFS67" s="1059"/>
      <c r="UFT67" s="1059"/>
      <c r="UFU67" s="1059"/>
      <c r="UFV67" s="1059"/>
      <c r="UFW67" s="1059"/>
      <c r="UFX67" s="1059"/>
      <c r="UFY67" s="1059"/>
      <c r="UFZ67" s="1059"/>
      <c r="UGA67" s="1059"/>
      <c r="UGB67" s="1059"/>
      <c r="UGC67" s="1059"/>
      <c r="UGD67" s="1059"/>
      <c r="UGE67" s="1059"/>
      <c r="UGF67" s="1059"/>
      <c r="UGG67" s="1059"/>
      <c r="UGH67" s="1059"/>
      <c r="UGI67" s="1059"/>
      <c r="UGJ67" s="1059"/>
      <c r="UGK67" s="1059"/>
      <c r="UGL67" s="1059"/>
      <c r="UGM67" s="1059"/>
      <c r="UGN67" s="1059"/>
      <c r="UGO67" s="1059"/>
      <c r="UGP67" s="1059"/>
      <c r="UGQ67" s="1059"/>
      <c r="UGR67" s="1059"/>
      <c r="UGS67" s="1059"/>
      <c r="UGT67" s="1059"/>
      <c r="UGU67" s="1059"/>
      <c r="UGV67" s="1059"/>
      <c r="UGW67" s="1059"/>
      <c r="UGX67" s="1059"/>
      <c r="UGY67" s="1059"/>
      <c r="UGZ67" s="1059"/>
      <c r="UHA67" s="1059"/>
      <c r="UHB67" s="1059"/>
      <c r="UHC67" s="1059"/>
      <c r="UHD67" s="1059"/>
      <c r="UHE67" s="1059"/>
      <c r="UHF67" s="1059"/>
      <c r="UHG67" s="1059"/>
      <c r="UHH67" s="1059"/>
      <c r="UHI67" s="1059"/>
      <c r="UHJ67" s="1059"/>
      <c r="UHK67" s="1059"/>
      <c r="UHL67" s="1059"/>
      <c r="UHM67" s="1059"/>
      <c r="UHN67" s="1059"/>
      <c r="UHO67" s="1059"/>
      <c r="UHP67" s="1059"/>
      <c r="UHQ67" s="1059"/>
      <c r="UHR67" s="1059"/>
      <c r="UHS67" s="1059"/>
      <c r="UHT67" s="1059"/>
      <c r="UHU67" s="1059"/>
      <c r="UHV67" s="1059"/>
      <c r="UHW67" s="1059"/>
      <c r="UHX67" s="1059"/>
      <c r="UHY67" s="1059"/>
      <c r="UHZ67" s="1059"/>
      <c r="UIA67" s="1059"/>
      <c r="UIB67" s="1059"/>
      <c r="UIC67" s="1059"/>
      <c r="UID67" s="1059"/>
      <c r="UIE67" s="1059"/>
      <c r="UIF67" s="1059"/>
      <c r="UIG67" s="1059"/>
      <c r="UIH67" s="1059"/>
      <c r="UII67" s="1059"/>
      <c r="UIJ67" s="1059"/>
      <c r="UIK67" s="1059"/>
      <c r="UIL67" s="1059"/>
      <c r="UIM67" s="1059"/>
      <c r="UIN67" s="1059"/>
      <c r="UIO67" s="1059"/>
      <c r="UIP67" s="1059"/>
      <c r="UIQ67" s="1059"/>
      <c r="UIR67" s="1059"/>
      <c r="UIS67" s="1059"/>
      <c r="UIT67" s="1059"/>
      <c r="UIU67" s="1059"/>
      <c r="UIV67" s="1059"/>
      <c r="UIW67" s="1059"/>
      <c r="UIX67" s="1059"/>
      <c r="UIY67" s="1059"/>
      <c r="UIZ67" s="1059"/>
      <c r="UJA67" s="1059"/>
      <c r="UJB67" s="1059"/>
      <c r="UJC67" s="1059"/>
      <c r="UJD67" s="1059"/>
      <c r="UJE67" s="1059"/>
      <c r="UJF67" s="1059"/>
      <c r="UJG67" s="1059"/>
      <c r="UJH67" s="1059"/>
      <c r="UJI67" s="1059"/>
      <c r="UJJ67" s="1059"/>
      <c r="UJK67" s="1059"/>
      <c r="UJL67" s="1059"/>
      <c r="UJM67" s="1059"/>
      <c r="UJN67" s="1059"/>
      <c r="UJO67" s="1059"/>
      <c r="UJP67" s="1059"/>
      <c r="UJQ67" s="1059"/>
      <c r="UJR67" s="1059"/>
      <c r="UJS67" s="1059"/>
      <c r="UJT67" s="1059"/>
      <c r="UJU67" s="1059"/>
      <c r="UJV67" s="1059"/>
      <c r="UJW67" s="1059"/>
      <c r="UJX67" s="1059"/>
      <c r="UJY67" s="1059"/>
      <c r="UJZ67" s="1059"/>
      <c r="UKA67" s="1059"/>
      <c r="UKB67" s="1059"/>
      <c r="UKC67" s="1059"/>
      <c r="UKD67" s="1059"/>
      <c r="UKE67" s="1059"/>
      <c r="UKF67" s="1059"/>
      <c r="UKG67" s="1059"/>
      <c r="UKH67" s="1059"/>
      <c r="UKI67" s="1059"/>
      <c r="UKJ67" s="1059"/>
      <c r="UKK67" s="1059"/>
      <c r="UKL67" s="1059"/>
      <c r="UKM67" s="1059"/>
      <c r="UKN67" s="1059"/>
      <c r="UKO67" s="1059"/>
      <c r="UKP67" s="1059"/>
      <c r="UKQ67" s="1059"/>
      <c r="UKR67" s="1059"/>
      <c r="UKS67" s="1059"/>
      <c r="UKT67" s="1059"/>
      <c r="UKU67" s="1059"/>
      <c r="UKV67" s="1059"/>
      <c r="UKW67" s="1059"/>
      <c r="UKX67" s="1059"/>
      <c r="UKY67" s="1059"/>
      <c r="UKZ67" s="1059"/>
      <c r="ULA67" s="1059"/>
      <c r="ULB67" s="1059"/>
      <c r="ULC67" s="1059"/>
      <c r="ULD67" s="1059"/>
      <c r="ULE67" s="1059"/>
      <c r="ULF67" s="1059"/>
      <c r="ULG67" s="1059"/>
      <c r="ULH67" s="1059"/>
      <c r="ULI67" s="1059"/>
      <c r="ULJ67" s="1059"/>
      <c r="ULK67" s="1059"/>
      <c r="ULL67" s="1059"/>
      <c r="ULM67" s="1059"/>
      <c r="ULN67" s="1059"/>
      <c r="ULO67" s="1059"/>
      <c r="ULP67" s="1059"/>
      <c r="ULQ67" s="1059"/>
      <c r="ULR67" s="1059"/>
      <c r="ULS67" s="1059"/>
      <c r="ULT67" s="1059"/>
      <c r="ULU67" s="1059"/>
      <c r="ULV67" s="1059"/>
      <c r="ULW67" s="1059"/>
      <c r="ULX67" s="1059"/>
      <c r="ULY67" s="1059"/>
      <c r="ULZ67" s="1059"/>
      <c r="UMA67" s="1059"/>
      <c r="UMB67" s="1059"/>
      <c r="UMC67" s="1059"/>
      <c r="UMD67" s="1059"/>
      <c r="UME67" s="1059"/>
      <c r="UMF67" s="1059"/>
      <c r="UMG67" s="1059"/>
      <c r="UMH67" s="1059"/>
      <c r="UMI67" s="1059"/>
      <c r="UMJ67" s="1059"/>
      <c r="UMK67" s="1059"/>
      <c r="UML67" s="1059"/>
      <c r="UMM67" s="1059"/>
      <c r="UMN67" s="1059"/>
      <c r="UMO67" s="1059"/>
      <c r="UMP67" s="1059"/>
      <c r="UMQ67" s="1059"/>
      <c r="UMR67" s="1059"/>
      <c r="UMS67" s="1059"/>
      <c r="UMT67" s="1059"/>
      <c r="UMU67" s="1059"/>
      <c r="UMV67" s="1059"/>
      <c r="UMW67" s="1059"/>
      <c r="UMX67" s="1059"/>
      <c r="UMY67" s="1059"/>
      <c r="UMZ67" s="1059"/>
      <c r="UNA67" s="1059"/>
      <c r="UNB67" s="1059"/>
      <c r="UNC67" s="1059"/>
      <c r="UND67" s="1059"/>
      <c r="UNE67" s="1059"/>
      <c r="UNF67" s="1059"/>
      <c r="UNG67" s="1059"/>
      <c r="UNH67" s="1059"/>
      <c r="UNI67" s="1059"/>
      <c r="UNJ67" s="1059"/>
      <c r="UNK67" s="1059"/>
      <c r="UNL67" s="1059"/>
      <c r="UNM67" s="1059"/>
      <c r="UNN67" s="1059"/>
      <c r="UNO67" s="1059"/>
      <c r="UNP67" s="1059"/>
      <c r="UNQ67" s="1059"/>
      <c r="UNR67" s="1059"/>
      <c r="UNS67" s="1059"/>
      <c r="UNT67" s="1059"/>
      <c r="UNU67" s="1059"/>
      <c r="UNV67" s="1059"/>
      <c r="UNW67" s="1059"/>
      <c r="UNX67" s="1059"/>
      <c r="UNY67" s="1059"/>
      <c r="UNZ67" s="1059"/>
      <c r="UOA67" s="1059"/>
      <c r="UOB67" s="1059"/>
      <c r="UOC67" s="1059"/>
      <c r="UOD67" s="1059"/>
      <c r="UOE67" s="1059"/>
      <c r="UOF67" s="1059"/>
      <c r="UOG67" s="1059"/>
      <c r="UOH67" s="1059"/>
      <c r="UOI67" s="1059"/>
      <c r="UOJ67" s="1059"/>
      <c r="UOK67" s="1059"/>
      <c r="UOL67" s="1059"/>
      <c r="UOM67" s="1059"/>
      <c r="UON67" s="1059"/>
      <c r="UOO67" s="1059"/>
      <c r="UOP67" s="1059"/>
      <c r="UOQ67" s="1059"/>
      <c r="UOR67" s="1059"/>
      <c r="UOS67" s="1059"/>
      <c r="UOT67" s="1059"/>
      <c r="UOU67" s="1059"/>
      <c r="UOV67" s="1059"/>
      <c r="UOW67" s="1059"/>
      <c r="UOX67" s="1059"/>
      <c r="UOY67" s="1059"/>
      <c r="UOZ67" s="1059"/>
      <c r="UPA67" s="1059"/>
      <c r="UPB67" s="1059"/>
      <c r="UPC67" s="1059"/>
      <c r="UPD67" s="1059"/>
      <c r="UPE67" s="1059"/>
      <c r="UPF67" s="1059"/>
      <c r="UPG67" s="1059"/>
      <c r="UPH67" s="1059"/>
      <c r="UPI67" s="1059"/>
      <c r="UPJ67" s="1059"/>
      <c r="UPK67" s="1059"/>
      <c r="UPL67" s="1059"/>
      <c r="UPM67" s="1059"/>
      <c r="UPN67" s="1059"/>
      <c r="UPO67" s="1059"/>
      <c r="UPP67" s="1059"/>
      <c r="UPQ67" s="1059"/>
      <c r="UPR67" s="1059"/>
      <c r="UPS67" s="1059"/>
      <c r="UPT67" s="1059"/>
      <c r="UPU67" s="1059"/>
      <c r="UPV67" s="1059"/>
      <c r="UPW67" s="1059"/>
      <c r="UPX67" s="1059"/>
      <c r="UPY67" s="1059"/>
      <c r="UPZ67" s="1059"/>
      <c r="UQA67" s="1059"/>
      <c r="UQB67" s="1059"/>
      <c r="UQC67" s="1059"/>
      <c r="UQD67" s="1059"/>
      <c r="UQE67" s="1059"/>
      <c r="UQF67" s="1059"/>
      <c r="UQG67" s="1059"/>
      <c r="UQH67" s="1059"/>
      <c r="UQI67" s="1059"/>
      <c r="UQJ67" s="1059"/>
      <c r="UQK67" s="1059"/>
      <c r="UQL67" s="1059"/>
      <c r="UQM67" s="1059"/>
      <c r="UQN67" s="1059"/>
      <c r="UQO67" s="1059"/>
      <c r="UQP67" s="1059"/>
      <c r="UQQ67" s="1059"/>
      <c r="UQR67" s="1059"/>
      <c r="UQS67" s="1059"/>
      <c r="UQT67" s="1059"/>
      <c r="UQU67" s="1059"/>
      <c r="UQV67" s="1059"/>
      <c r="UQW67" s="1059"/>
      <c r="UQX67" s="1059"/>
      <c r="UQY67" s="1059"/>
      <c r="UQZ67" s="1059"/>
      <c r="URA67" s="1059"/>
      <c r="URB67" s="1059"/>
      <c r="URC67" s="1059"/>
      <c r="URD67" s="1059"/>
      <c r="URE67" s="1059"/>
      <c r="URF67" s="1059"/>
      <c r="URG67" s="1059"/>
      <c r="URH67" s="1059"/>
      <c r="URI67" s="1059"/>
      <c r="URJ67" s="1059"/>
      <c r="URK67" s="1059"/>
      <c r="URL67" s="1059"/>
      <c r="URM67" s="1059"/>
      <c r="URN67" s="1059"/>
      <c r="URO67" s="1059"/>
      <c r="URP67" s="1059"/>
      <c r="URQ67" s="1059"/>
      <c r="URR67" s="1059"/>
      <c r="URS67" s="1059"/>
      <c r="URT67" s="1059"/>
      <c r="URU67" s="1059"/>
      <c r="URV67" s="1059"/>
      <c r="URW67" s="1059"/>
      <c r="URX67" s="1059"/>
      <c r="URY67" s="1059"/>
      <c r="URZ67" s="1059"/>
      <c r="USA67" s="1059"/>
      <c r="USB67" s="1059"/>
      <c r="USC67" s="1059"/>
      <c r="USD67" s="1059"/>
      <c r="USE67" s="1059"/>
      <c r="USF67" s="1059"/>
      <c r="USG67" s="1059"/>
      <c r="USH67" s="1059"/>
      <c r="USI67" s="1059"/>
      <c r="USJ67" s="1059"/>
      <c r="USK67" s="1059"/>
      <c r="USL67" s="1059"/>
      <c r="USM67" s="1059"/>
      <c r="USN67" s="1059"/>
      <c r="USO67" s="1059"/>
      <c r="USP67" s="1059"/>
      <c r="USQ67" s="1059"/>
      <c r="USR67" s="1059"/>
      <c r="USS67" s="1059"/>
      <c r="UST67" s="1059"/>
      <c r="USU67" s="1059"/>
      <c r="USV67" s="1059"/>
      <c r="USW67" s="1059"/>
      <c r="USX67" s="1059"/>
      <c r="USY67" s="1059"/>
      <c r="USZ67" s="1059"/>
      <c r="UTA67" s="1059"/>
      <c r="UTB67" s="1059"/>
      <c r="UTC67" s="1059"/>
      <c r="UTD67" s="1059"/>
      <c r="UTE67" s="1059"/>
      <c r="UTF67" s="1059"/>
      <c r="UTG67" s="1059"/>
      <c r="UTH67" s="1059"/>
      <c r="UTI67" s="1059"/>
      <c r="UTJ67" s="1059"/>
      <c r="UTK67" s="1059"/>
      <c r="UTL67" s="1059"/>
      <c r="UTM67" s="1059"/>
      <c r="UTN67" s="1059"/>
      <c r="UTO67" s="1059"/>
      <c r="UTP67" s="1059"/>
      <c r="UTQ67" s="1059"/>
      <c r="UTR67" s="1059"/>
      <c r="UTS67" s="1059"/>
      <c r="UTT67" s="1059"/>
      <c r="UTU67" s="1059"/>
      <c r="UTV67" s="1059"/>
      <c r="UTW67" s="1059"/>
      <c r="UTX67" s="1059"/>
      <c r="UTY67" s="1059"/>
      <c r="UTZ67" s="1059"/>
      <c r="UUA67" s="1059"/>
      <c r="UUB67" s="1059"/>
      <c r="UUC67" s="1059"/>
      <c r="UUD67" s="1059"/>
      <c r="UUE67" s="1059"/>
      <c r="UUF67" s="1059"/>
      <c r="UUG67" s="1059"/>
      <c r="UUH67" s="1059"/>
      <c r="UUI67" s="1059"/>
      <c r="UUJ67" s="1059"/>
      <c r="UUK67" s="1059"/>
      <c r="UUL67" s="1059"/>
      <c r="UUM67" s="1059"/>
      <c r="UUN67" s="1059"/>
      <c r="UUO67" s="1059"/>
      <c r="UUP67" s="1059"/>
      <c r="UUQ67" s="1059"/>
      <c r="UUR67" s="1059"/>
      <c r="UUS67" s="1059"/>
      <c r="UUT67" s="1059"/>
      <c r="UUU67" s="1059"/>
      <c r="UUV67" s="1059"/>
      <c r="UUW67" s="1059"/>
      <c r="UUX67" s="1059"/>
      <c r="UUY67" s="1059"/>
      <c r="UUZ67" s="1059"/>
      <c r="UVA67" s="1059"/>
      <c r="UVB67" s="1059"/>
      <c r="UVC67" s="1059"/>
      <c r="UVD67" s="1059"/>
      <c r="UVE67" s="1059"/>
      <c r="UVF67" s="1059"/>
      <c r="UVG67" s="1059"/>
      <c r="UVH67" s="1059"/>
      <c r="UVI67" s="1059"/>
      <c r="UVJ67" s="1059"/>
      <c r="UVK67" s="1059"/>
      <c r="UVL67" s="1059"/>
      <c r="UVM67" s="1059"/>
      <c r="UVN67" s="1059"/>
      <c r="UVO67" s="1059"/>
      <c r="UVP67" s="1059"/>
      <c r="UVQ67" s="1059"/>
      <c r="UVR67" s="1059"/>
      <c r="UVS67" s="1059"/>
      <c r="UVT67" s="1059"/>
      <c r="UVU67" s="1059"/>
      <c r="UVV67" s="1059"/>
      <c r="UVW67" s="1059"/>
      <c r="UVX67" s="1059"/>
      <c r="UVY67" s="1059"/>
      <c r="UVZ67" s="1059"/>
      <c r="UWA67" s="1059"/>
      <c r="UWB67" s="1059"/>
      <c r="UWC67" s="1059"/>
      <c r="UWD67" s="1059"/>
      <c r="UWE67" s="1059"/>
      <c r="UWF67" s="1059"/>
      <c r="UWG67" s="1059"/>
      <c r="UWH67" s="1059"/>
      <c r="UWI67" s="1059"/>
      <c r="UWJ67" s="1059"/>
      <c r="UWK67" s="1059"/>
      <c r="UWL67" s="1059"/>
      <c r="UWM67" s="1059"/>
      <c r="UWN67" s="1059"/>
      <c r="UWO67" s="1059"/>
      <c r="UWP67" s="1059"/>
      <c r="UWQ67" s="1059"/>
      <c r="UWR67" s="1059"/>
      <c r="UWS67" s="1059"/>
      <c r="UWT67" s="1059"/>
      <c r="UWU67" s="1059"/>
      <c r="UWV67" s="1059"/>
      <c r="UWW67" s="1059"/>
      <c r="UWX67" s="1059"/>
      <c r="UWY67" s="1059"/>
      <c r="UWZ67" s="1059"/>
      <c r="UXA67" s="1059"/>
      <c r="UXB67" s="1059"/>
      <c r="UXC67" s="1059"/>
      <c r="UXD67" s="1059"/>
      <c r="UXE67" s="1059"/>
      <c r="UXF67" s="1059"/>
      <c r="UXG67" s="1059"/>
      <c r="UXH67" s="1059"/>
      <c r="UXI67" s="1059"/>
      <c r="UXJ67" s="1059"/>
      <c r="UXK67" s="1059"/>
      <c r="UXL67" s="1059"/>
      <c r="UXM67" s="1059"/>
      <c r="UXN67" s="1059"/>
      <c r="UXO67" s="1059"/>
      <c r="UXP67" s="1059"/>
      <c r="UXQ67" s="1059"/>
      <c r="UXR67" s="1059"/>
      <c r="UXS67" s="1059"/>
      <c r="UXT67" s="1059"/>
      <c r="UXU67" s="1059"/>
      <c r="UXV67" s="1059"/>
      <c r="UXW67" s="1059"/>
      <c r="UXX67" s="1059"/>
      <c r="UXY67" s="1059"/>
      <c r="UXZ67" s="1059"/>
      <c r="UYA67" s="1059"/>
      <c r="UYB67" s="1059"/>
      <c r="UYC67" s="1059"/>
      <c r="UYD67" s="1059"/>
      <c r="UYE67" s="1059"/>
      <c r="UYF67" s="1059"/>
      <c r="UYG67" s="1059"/>
      <c r="UYH67" s="1059"/>
      <c r="UYI67" s="1059"/>
      <c r="UYJ67" s="1059"/>
      <c r="UYK67" s="1059"/>
      <c r="UYL67" s="1059"/>
      <c r="UYM67" s="1059"/>
      <c r="UYN67" s="1059"/>
      <c r="UYO67" s="1059"/>
      <c r="UYP67" s="1059"/>
      <c r="UYQ67" s="1059"/>
      <c r="UYR67" s="1059"/>
      <c r="UYS67" s="1059"/>
      <c r="UYT67" s="1059"/>
      <c r="UYU67" s="1059"/>
      <c r="UYV67" s="1059"/>
      <c r="UYW67" s="1059"/>
      <c r="UYX67" s="1059"/>
      <c r="UYY67" s="1059"/>
      <c r="UYZ67" s="1059"/>
      <c r="UZA67" s="1059"/>
      <c r="UZB67" s="1059"/>
      <c r="UZC67" s="1059"/>
      <c r="UZD67" s="1059"/>
      <c r="UZE67" s="1059"/>
      <c r="UZF67" s="1059"/>
      <c r="UZG67" s="1059"/>
      <c r="UZH67" s="1059"/>
      <c r="UZI67" s="1059"/>
      <c r="UZJ67" s="1059"/>
      <c r="UZK67" s="1059"/>
      <c r="UZL67" s="1059"/>
      <c r="UZM67" s="1059"/>
      <c r="UZN67" s="1059"/>
      <c r="UZO67" s="1059"/>
      <c r="UZP67" s="1059"/>
      <c r="UZQ67" s="1059"/>
      <c r="UZR67" s="1059"/>
      <c r="UZS67" s="1059"/>
      <c r="UZT67" s="1059"/>
      <c r="UZU67" s="1059"/>
      <c r="UZV67" s="1059"/>
      <c r="UZW67" s="1059"/>
      <c r="UZX67" s="1059"/>
      <c r="UZY67" s="1059"/>
      <c r="UZZ67" s="1059"/>
      <c r="VAA67" s="1059"/>
      <c r="VAB67" s="1059"/>
      <c r="VAC67" s="1059"/>
      <c r="VAD67" s="1059"/>
      <c r="VAE67" s="1059"/>
      <c r="VAF67" s="1059"/>
      <c r="VAG67" s="1059"/>
      <c r="VAH67" s="1059"/>
      <c r="VAI67" s="1059"/>
      <c r="VAJ67" s="1059"/>
      <c r="VAK67" s="1059"/>
      <c r="VAL67" s="1059"/>
      <c r="VAM67" s="1059"/>
      <c r="VAN67" s="1059"/>
      <c r="VAO67" s="1059"/>
      <c r="VAP67" s="1059"/>
      <c r="VAQ67" s="1059"/>
      <c r="VAR67" s="1059"/>
      <c r="VAS67" s="1059"/>
      <c r="VAT67" s="1059"/>
      <c r="VAU67" s="1059"/>
      <c r="VAV67" s="1059"/>
      <c r="VAW67" s="1059"/>
      <c r="VAX67" s="1059"/>
      <c r="VAY67" s="1059"/>
      <c r="VAZ67" s="1059"/>
      <c r="VBA67" s="1059"/>
      <c r="VBB67" s="1059"/>
      <c r="VBC67" s="1059"/>
      <c r="VBD67" s="1059"/>
      <c r="VBE67" s="1059"/>
      <c r="VBF67" s="1059"/>
      <c r="VBG67" s="1059"/>
      <c r="VBH67" s="1059"/>
      <c r="VBI67" s="1059"/>
      <c r="VBJ67" s="1059"/>
      <c r="VBK67" s="1059"/>
      <c r="VBL67" s="1059"/>
      <c r="VBM67" s="1059"/>
      <c r="VBN67" s="1059"/>
      <c r="VBO67" s="1059"/>
      <c r="VBP67" s="1059"/>
      <c r="VBQ67" s="1059"/>
      <c r="VBR67" s="1059"/>
      <c r="VBS67" s="1059"/>
      <c r="VBT67" s="1059"/>
      <c r="VBU67" s="1059"/>
      <c r="VBV67" s="1059"/>
      <c r="VBW67" s="1059"/>
      <c r="VBX67" s="1059"/>
      <c r="VBY67" s="1059"/>
      <c r="VBZ67" s="1059"/>
      <c r="VCA67" s="1059"/>
      <c r="VCB67" s="1059"/>
      <c r="VCC67" s="1059"/>
      <c r="VCD67" s="1059"/>
      <c r="VCE67" s="1059"/>
      <c r="VCF67" s="1059"/>
      <c r="VCG67" s="1059"/>
      <c r="VCH67" s="1059"/>
      <c r="VCI67" s="1059"/>
      <c r="VCJ67" s="1059"/>
      <c r="VCK67" s="1059"/>
      <c r="VCL67" s="1059"/>
      <c r="VCM67" s="1059"/>
      <c r="VCN67" s="1059"/>
      <c r="VCO67" s="1059"/>
      <c r="VCP67" s="1059"/>
      <c r="VCQ67" s="1059"/>
      <c r="VCR67" s="1059"/>
      <c r="VCS67" s="1059"/>
      <c r="VCT67" s="1059"/>
      <c r="VCU67" s="1059"/>
      <c r="VCV67" s="1059"/>
      <c r="VCW67" s="1059"/>
      <c r="VCX67" s="1059"/>
      <c r="VCY67" s="1059"/>
      <c r="VCZ67" s="1059"/>
      <c r="VDA67" s="1059"/>
      <c r="VDB67" s="1059"/>
      <c r="VDC67" s="1059"/>
      <c r="VDD67" s="1059"/>
      <c r="VDE67" s="1059"/>
      <c r="VDF67" s="1059"/>
      <c r="VDG67" s="1059"/>
      <c r="VDH67" s="1059"/>
      <c r="VDI67" s="1059"/>
      <c r="VDJ67" s="1059"/>
      <c r="VDK67" s="1059"/>
      <c r="VDL67" s="1059"/>
      <c r="VDM67" s="1059"/>
      <c r="VDN67" s="1059"/>
      <c r="VDO67" s="1059"/>
      <c r="VDP67" s="1059"/>
      <c r="VDQ67" s="1059"/>
      <c r="VDR67" s="1059"/>
      <c r="VDS67" s="1059"/>
      <c r="VDT67" s="1059"/>
      <c r="VDU67" s="1059"/>
      <c r="VDV67" s="1059"/>
      <c r="VDW67" s="1059"/>
      <c r="VDX67" s="1059"/>
      <c r="VDY67" s="1059"/>
      <c r="VDZ67" s="1059"/>
      <c r="VEA67" s="1059"/>
      <c r="VEB67" s="1059"/>
      <c r="VEC67" s="1059"/>
      <c r="VED67" s="1059"/>
      <c r="VEE67" s="1059"/>
      <c r="VEF67" s="1059"/>
      <c r="VEG67" s="1059"/>
      <c r="VEH67" s="1059"/>
      <c r="VEI67" s="1059"/>
      <c r="VEJ67" s="1059"/>
      <c r="VEK67" s="1059"/>
      <c r="VEL67" s="1059"/>
      <c r="VEM67" s="1059"/>
      <c r="VEN67" s="1059"/>
      <c r="VEO67" s="1059"/>
      <c r="VEP67" s="1059"/>
      <c r="VEQ67" s="1059"/>
      <c r="VER67" s="1059"/>
      <c r="VES67" s="1059"/>
      <c r="VET67" s="1059"/>
      <c r="VEU67" s="1059"/>
      <c r="VEV67" s="1059"/>
      <c r="VEW67" s="1059"/>
      <c r="VEX67" s="1059"/>
      <c r="VEY67" s="1059"/>
      <c r="VEZ67" s="1059"/>
      <c r="VFA67" s="1059"/>
      <c r="VFB67" s="1059"/>
      <c r="VFC67" s="1059"/>
      <c r="VFD67" s="1059"/>
      <c r="VFE67" s="1059"/>
      <c r="VFF67" s="1059"/>
      <c r="VFG67" s="1059"/>
      <c r="VFH67" s="1059"/>
      <c r="VFI67" s="1059"/>
      <c r="VFJ67" s="1059"/>
      <c r="VFK67" s="1059"/>
      <c r="VFL67" s="1059"/>
      <c r="VFM67" s="1059"/>
      <c r="VFN67" s="1059"/>
      <c r="VFO67" s="1059"/>
      <c r="VFP67" s="1059"/>
      <c r="VFQ67" s="1059"/>
      <c r="VFR67" s="1059"/>
      <c r="VFS67" s="1059"/>
      <c r="VFT67" s="1059"/>
      <c r="VFU67" s="1059"/>
      <c r="VFV67" s="1059"/>
      <c r="VFW67" s="1059"/>
      <c r="VFX67" s="1059"/>
      <c r="VFY67" s="1059"/>
      <c r="VFZ67" s="1059"/>
      <c r="VGA67" s="1059"/>
      <c r="VGB67" s="1059"/>
      <c r="VGC67" s="1059"/>
      <c r="VGD67" s="1059"/>
      <c r="VGE67" s="1059"/>
      <c r="VGF67" s="1059"/>
      <c r="VGG67" s="1059"/>
      <c r="VGH67" s="1059"/>
      <c r="VGI67" s="1059"/>
      <c r="VGJ67" s="1059"/>
      <c r="VGK67" s="1059"/>
      <c r="VGL67" s="1059"/>
      <c r="VGM67" s="1059"/>
      <c r="VGN67" s="1059"/>
      <c r="VGO67" s="1059"/>
      <c r="VGP67" s="1059"/>
      <c r="VGQ67" s="1059"/>
      <c r="VGR67" s="1059"/>
      <c r="VGS67" s="1059"/>
      <c r="VGT67" s="1059"/>
      <c r="VGU67" s="1059"/>
      <c r="VGV67" s="1059"/>
      <c r="VGW67" s="1059"/>
      <c r="VGX67" s="1059"/>
      <c r="VGY67" s="1059"/>
      <c r="VGZ67" s="1059"/>
      <c r="VHA67" s="1059"/>
      <c r="VHB67" s="1059"/>
      <c r="VHC67" s="1059"/>
      <c r="VHD67" s="1059"/>
      <c r="VHE67" s="1059"/>
      <c r="VHF67" s="1059"/>
      <c r="VHG67" s="1059"/>
      <c r="VHH67" s="1059"/>
      <c r="VHI67" s="1059"/>
      <c r="VHJ67" s="1059"/>
      <c r="VHK67" s="1059"/>
      <c r="VHL67" s="1059"/>
      <c r="VHM67" s="1059"/>
      <c r="VHN67" s="1059"/>
      <c r="VHO67" s="1059"/>
      <c r="VHP67" s="1059"/>
      <c r="VHQ67" s="1059"/>
      <c r="VHR67" s="1059"/>
      <c r="VHS67" s="1059"/>
      <c r="VHT67" s="1059"/>
      <c r="VHU67" s="1059"/>
      <c r="VHV67" s="1059"/>
      <c r="VHW67" s="1059"/>
      <c r="VHX67" s="1059"/>
      <c r="VHY67" s="1059"/>
      <c r="VHZ67" s="1059"/>
      <c r="VIA67" s="1059"/>
      <c r="VIB67" s="1059"/>
      <c r="VIC67" s="1059"/>
      <c r="VID67" s="1059"/>
      <c r="VIE67" s="1059"/>
      <c r="VIF67" s="1059"/>
      <c r="VIG67" s="1059"/>
      <c r="VIH67" s="1059"/>
      <c r="VII67" s="1059"/>
      <c r="VIJ67" s="1059"/>
      <c r="VIK67" s="1059"/>
      <c r="VIL67" s="1059"/>
      <c r="VIM67" s="1059"/>
      <c r="VIN67" s="1059"/>
      <c r="VIO67" s="1059"/>
      <c r="VIP67" s="1059"/>
      <c r="VIQ67" s="1059"/>
      <c r="VIR67" s="1059"/>
      <c r="VIS67" s="1059"/>
      <c r="VIT67" s="1059"/>
      <c r="VIU67" s="1059"/>
      <c r="VIV67" s="1059"/>
      <c r="VIW67" s="1059"/>
      <c r="VIX67" s="1059"/>
      <c r="VIY67" s="1059"/>
      <c r="VIZ67" s="1059"/>
      <c r="VJA67" s="1059"/>
      <c r="VJB67" s="1059"/>
      <c r="VJC67" s="1059"/>
      <c r="VJD67" s="1059"/>
      <c r="VJE67" s="1059"/>
      <c r="VJF67" s="1059"/>
      <c r="VJG67" s="1059"/>
      <c r="VJH67" s="1059"/>
      <c r="VJI67" s="1059"/>
      <c r="VJJ67" s="1059"/>
      <c r="VJK67" s="1059"/>
      <c r="VJL67" s="1059"/>
      <c r="VJM67" s="1059"/>
      <c r="VJN67" s="1059"/>
      <c r="VJO67" s="1059"/>
      <c r="VJP67" s="1059"/>
      <c r="VJQ67" s="1059"/>
      <c r="VJR67" s="1059"/>
      <c r="VJS67" s="1059"/>
      <c r="VJT67" s="1059"/>
      <c r="VJU67" s="1059"/>
      <c r="VJV67" s="1059"/>
      <c r="VJW67" s="1059"/>
      <c r="VJX67" s="1059"/>
      <c r="VJY67" s="1059"/>
      <c r="VJZ67" s="1059"/>
      <c r="VKA67" s="1059"/>
      <c r="VKB67" s="1059"/>
      <c r="VKC67" s="1059"/>
      <c r="VKD67" s="1059"/>
      <c r="VKE67" s="1059"/>
      <c r="VKF67" s="1059"/>
      <c r="VKG67" s="1059"/>
      <c r="VKH67" s="1059"/>
      <c r="VKI67" s="1059"/>
      <c r="VKJ67" s="1059"/>
      <c r="VKK67" s="1059"/>
      <c r="VKL67" s="1059"/>
      <c r="VKM67" s="1059"/>
      <c r="VKN67" s="1059"/>
      <c r="VKO67" s="1059"/>
      <c r="VKP67" s="1059"/>
      <c r="VKQ67" s="1059"/>
      <c r="VKR67" s="1059"/>
      <c r="VKS67" s="1059"/>
      <c r="VKT67" s="1059"/>
      <c r="VKU67" s="1059"/>
      <c r="VKV67" s="1059"/>
      <c r="VKW67" s="1059"/>
      <c r="VKX67" s="1059"/>
      <c r="VKY67" s="1059"/>
      <c r="VKZ67" s="1059"/>
      <c r="VLA67" s="1059"/>
      <c r="VLB67" s="1059"/>
      <c r="VLC67" s="1059"/>
      <c r="VLD67" s="1059"/>
      <c r="VLE67" s="1059"/>
      <c r="VLF67" s="1059"/>
      <c r="VLG67" s="1059"/>
      <c r="VLH67" s="1059"/>
      <c r="VLI67" s="1059"/>
      <c r="VLJ67" s="1059"/>
      <c r="VLK67" s="1059"/>
      <c r="VLL67" s="1059"/>
      <c r="VLM67" s="1059"/>
      <c r="VLN67" s="1059"/>
      <c r="VLO67" s="1059"/>
      <c r="VLP67" s="1059"/>
      <c r="VLQ67" s="1059"/>
      <c r="VLR67" s="1059"/>
      <c r="VLS67" s="1059"/>
      <c r="VLT67" s="1059"/>
      <c r="VLU67" s="1059"/>
      <c r="VLV67" s="1059"/>
      <c r="VLW67" s="1059"/>
      <c r="VLX67" s="1059"/>
      <c r="VLY67" s="1059"/>
      <c r="VLZ67" s="1059"/>
      <c r="VMA67" s="1059"/>
      <c r="VMB67" s="1059"/>
      <c r="VMC67" s="1059"/>
      <c r="VMD67" s="1059"/>
      <c r="VME67" s="1059"/>
      <c r="VMF67" s="1059"/>
      <c r="VMG67" s="1059"/>
      <c r="VMH67" s="1059"/>
      <c r="VMI67" s="1059"/>
      <c r="VMJ67" s="1059"/>
      <c r="VMK67" s="1059"/>
      <c r="VML67" s="1059"/>
      <c r="VMM67" s="1059"/>
      <c r="VMN67" s="1059"/>
      <c r="VMO67" s="1059"/>
      <c r="VMP67" s="1059"/>
      <c r="VMQ67" s="1059"/>
      <c r="VMR67" s="1059"/>
      <c r="VMS67" s="1059"/>
      <c r="VMT67" s="1059"/>
      <c r="VMU67" s="1059"/>
      <c r="VMV67" s="1059"/>
      <c r="VMW67" s="1059"/>
      <c r="VMX67" s="1059"/>
      <c r="VMY67" s="1059"/>
      <c r="VMZ67" s="1059"/>
      <c r="VNA67" s="1059"/>
      <c r="VNB67" s="1059"/>
      <c r="VNC67" s="1059"/>
      <c r="VND67" s="1059"/>
      <c r="VNE67" s="1059"/>
      <c r="VNF67" s="1059"/>
      <c r="VNG67" s="1059"/>
      <c r="VNH67" s="1059"/>
      <c r="VNI67" s="1059"/>
      <c r="VNJ67" s="1059"/>
      <c r="VNK67" s="1059"/>
      <c r="VNL67" s="1059"/>
      <c r="VNM67" s="1059"/>
      <c r="VNN67" s="1059"/>
      <c r="VNO67" s="1059"/>
      <c r="VNP67" s="1059"/>
      <c r="VNQ67" s="1059"/>
      <c r="VNR67" s="1059"/>
      <c r="VNS67" s="1059"/>
      <c r="VNT67" s="1059"/>
      <c r="VNU67" s="1059"/>
      <c r="VNV67" s="1059"/>
      <c r="VNW67" s="1059"/>
      <c r="VNX67" s="1059"/>
      <c r="VNY67" s="1059"/>
      <c r="VNZ67" s="1059"/>
      <c r="VOA67" s="1059"/>
      <c r="VOB67" s="1059"/>
      <c r="VOC67" s="1059"/>
      <c r="VOD67" s="1059"/>
      <c r="VOE67" s="1059"/>
      <c r="VOF67" s="1059"/>
      <c r="VOG67" s="1059"/>
      <c r="VOH67" s="1059"/>
      <c r="VOI67" s="1059"/>
      <c r="VOJ67" s="1059"/>
      <c r="VOK67" s="1059"/>
      <c r="VOL67" s="1059"/>
      <c r="VOM67" s="1059"/>
      <c r="VON67" s="1059"/>
      <c r="VOO67" s="1059"/>
      <c r="VOP67" s="1059"/>
      <c r="VOQ67" s="1059"/>
      <c r="VOR67" s="1059"/>
      <c r="VOS67" s="1059"/>
      <c r="VOT67" s="1059"/>
      <c r="VOU67" s="1059"/>
      <c r="VOV67" s="1059"/>
      <c r="VOW67" s="1059"/>
      <c r="VOX67" s="1059"/>
      <c r="VOY67" s="1059"/>
      <c r="VOZ67" s="1059"/>
      <c r="VPA67" s="1059"/>
      <c r="VPB67" s="1059"/>
      <c r="VPC67" s="1059"/>
      <c r="VPD67" s="1059"/>
      <c r="VPE67" s="1059"/>
      <c r="VPF67" s="1059"/>
      <c r="VPG67" s="1059"/>
      <c r="VPH67" s="1059"/>
      <c r="VPI67" s="1059"/>
      <c r="VPJ67" s="1059"/>
      <c r="VPK67" s="1059"/>
      <c r="VPL67" s="1059"/>
      <c r="VPM67" s="1059"/>
      <c r="VPN67" s="1059"/>
      <c r="VPO67" s="1059"/>
      <c r="VPP67" s="1059"/>
      <c r="VPQ67" s="1059"/>
      <c r="VPR67" s="1059"/>
      <c r="VPS67" s="1059"/>
      <c r="VPT67" s="1059"/>
      <c r="VPU67" s="1059"/>
      <c r="VPV67" s="1059"/>
      <c r="VPW67" s="1059"/>
      <c r="VPX67" s="1059"/>
      <c r="VPY67" s="1059"/>
      <c r="VPZ67" s="1059"/>
      <c r="VQA67" s="1059"/>
      <c r="VQB67" s="1059"/>
      <c r="VQC67" s="1059"/>
      <c r="VQD67" s="1059"/>
      <c r="VQE67" s="1059"/>
      <c r="VQF67" s="1059"/>
      <c r="VQG67" s="1059"/>
      <c r="VQH67" s="1059"/>
      <c r="VQI67" s="1059"/>
      <c r="VQJ67" s="1059"/>
      <c r="VQK67" s="1059"/>
      <c r="VQL67" s="1059"/>
      <c r="VQM67" s="1059"/>
      <c r="VQN67" s="1059"/>
      <c r="VQO67" s="1059"/>
      <c r="VQP67" s="1059"/>
      <c r="VQQ67" s="1059"/>
      <c r="VQR67" s="1059"/>
      <c r="VQS67" s="1059"/>
      <c r="VQT67" s="1059"/>
      <c r="VQU67" s="1059"/>
      <c r="VQV67" s="1059"/>
      <c r="VQW67" s="1059"/>
      <c r="VQX67" s="1059"/>
      <c r="VQY67" s="1059"/>
      <c r="VQZ67" s="1059"/>
      <c r="VRA67" s="1059"/>
      <c r="VRB67" s="1059"/>
      <c r="VRC67" s="1059"/>
      <c r="VRD67" s="1059"/>
      <c r="VRE67" s="1059"/>
      <c r="VRF67" s="1059"/>
      <c r="VRG67" s="1059"/>
      <c r="VRH67" s="1059"/>
      <c r="VRI67" s="1059"/>
      <c r="VRJ67" s="1059"/>
      <c r="VRK67" s="1059"/>
      <c r="VRL67" s="1059"/>
      <c r="VRM67" s="1059"/>
      <c r="VRN67" s="1059"/>
      <c r="VRO67" s="1059"/>
      <c r="VRP67" s="1059"/>
      <c r="VRQ67" s="1059"/>
      <c r="VRR67" s="1059"/>
      <c r="VRS67" s="1059"/>
      <c r="VRT67" s="1059"/>
      <c r="VRU67" s="1059"/>
      <c r="VRV67" s="1059"/>
      <c r="VRW67" s="1059"/>
      <c r="VRX67" s="1059"/>
      <c r="VRY67" s="1059"/>
      <c r="VRZ67" s="1059"/>
      <c r="VSA67" s="1059"/>
      <c r="VSB67" s="1059"/>
      <c r="VSC67" s="1059"/>
      <c r="VSD67" s="1059"/>
      <c r="VSE67" s="1059"/>
      <c r="VSF67" s="1059"/>
      <c r="VSG67" s="1059"/>
      <c r="VSH67" s="1059"/>
      <c r="VSI67" s="1059"/>
      <c r="VSJ67" s="1059"/>
      <c r="VSK67" s="1059"/>
      <c r="VSL67" s="1059"/>
      <c r="VSM67" s="1059"/>
      <c r="VSN67" s="1059"/>
      <c r="VSO67" s="1059"/>
      <c r="VSP67" s="1059"/>
      <c r="VSQ67" s="1059"/>
      <c r="VSR67" s="1059"/>
      <c r="VSS67" s="1059"/>
      <c r="VST67" s="1059"/>
      <c r="VSU67" s="1059"/>
      <c r="VSV67" s="1059"/>
      <c r="VSW67" s="1059"/>
      <c r="VSX67" s="1059"/>
      <c r="VSY67" s="1059"/>
      <c r="VSZ67" s="1059"/>
      <c r="VTA67" s="1059"/>
      <c r="VTB67" s="1059"/>
      <c r="VTC67" s="1059"/>
      <c r="VTD67" s="1059"/>
      <c r="VTE67" s="1059"/>
      <c r="VTF67" s="1059"/>
      <c r="VTG67" s="1059"/>
      <c r="VTH67" s="1059"/>
      <c r="VTI67" s="1059"/>
      <c r="VTJ67" s="1059"/>
      <c r="VTK67" s="1059"/>
      <c r="VTL67" s="1059"/>
      <c r="VTM67" s="1059"/>
      <c r="VTN67" s="1059"/>
      <c r="VTO67" s="1059"/>
      <c r="VTP67" s="1059"/>
      <c r="VTQ67" s="1059"/>
      <c r="VTR67" s="1059"/>
      <c r="VTS67" s="1059"/>
      <c r="VTT67" s="1059"/>
      <c r="VTU67" s="1059"/>
      <c r="VTV67" s="1059"/>
      <c r="VTW67" s="1059"/>
      <c r="VTX67" s="1059"/>
      <c r="VTY67" s="1059"/>
      <c r="VTZ67" s="1059"/>
      <c r="VUA67" s="1059"/>
      <c r="VUB67" s="1059"/>
      <c r="VUC67" s="1059"/>
      <c r="VUD67" s="1059"/>
      <c r="VUE67" s="1059"/>
      <c r="VUF67" s="1059"/>
      <c r="VUG67" s="1059"/>
      <c r="VUH67" s="1059"/>
      <c r="VUI67" s="1059"/>
      <c r="VUJ67" s="1059"/>
      <c r="VUK67" s="1059"/>
      <c r="VUL67" s="1059"/>
      <c r="VUM67" s="1059"/>
      <c r="VUN67" s="1059"/>
      <c r="VUO67" s="1059"/>
      <c r="VUP67" s="1059"/>
      <c r="VUQ67" s="1059"/>
      <c r="VUR67" s="1059"/>
      <c r="VUS67" s="1059"/>
      <c r="VUT67" s="1059"/>
      <c r="VUU67" s="1059"/>
      <c r="VUV67" s="1059"/>
      <c r="VUW67" s="1059"/>
      <c r="VUX67" s="1059"/>
      <c r="VUY67" s="1059"/>
      <c r="VUZ67" s="1059"/>
      <c r="VVA67" s="1059"/>
      <c r="VVB67" s="1059"/>
      <c r="VVC67" s="1059"/>
      <c r="VVD67" s="1059"/>
      <c r="VVE67" s="1059"/>
      <c r="VVF67" s="1059"/>
      <c r="VVG67" s="1059"/>
      <c r="VVH67" s="1059"/>
      <c r="VVI67" s="1059"/>
      <c r="VVJ67" s="1059"/>
      <c r="VVK67" s="1059"/>
      <c r="VVL67" s="1059"/>
      <c r="VVM67" s="1059"/>
      <c r="VVN67" s="1059"/>
      <c r="VVO67" s="1059"/>
      <c r="VVP67" s="1059"/>
      <c r="VVQ67" s="1059"/>
      <c r="VVR67" s="1059"/>
      <c r="VVS67" s="1059"/>
      <c r="VVT67" s="1059"/>
      <c r="VVU67" s="1059"/>
      <c r="VVV67" s="1059"/>
      <c r="VVW67" s="1059"/>
      <c r="VVX67" s="1059"/>
      <c r="VVY67" s="1059"/>
      <c r="VVZ67" s="1059"/>
      <c r="VWA67" s="1059"/>
      <c r="VWB67" s="1059"/>
      <c r="VWC67" s="1059"/>
      <c r="VWD67" s="1059"/>
      <c r="VWE67" s="1059"/>
      <c r="VWF67" s="1059"/>
      <c r="VWG67" s="1059"/>
      <c r="VWH67" s="1059"/>
      <c r="VWI67" s="1059"/>
      <c r="VWJ67" s="1059"/>
      <c r="VWK67" s="1059"/>
      <c r="VWL67" s="1059"/>
      <c r="VWM67" s="1059"/>
      <c r="VWN67" s="1059"/>
      <c r="VWO67" s="1059"/>
      <c r="VWP67" s="1059"/>
      <c r="VWQ67" s="1059"/>
      <c r="VWR67" s="1059"/>
      <c r="VWS67" s="1059"/>
      <c r="VWT67" s="1059"/>
      <c r="VWU67" s="1059"/>
      <c r="VWV67" s="1059"/>
      <c r="VWW67" s="1059"/>
      <c r="VWX67" s="1059"/>
      <c r="VWY67" s="1059"/>
      <c r="VWZ67" s="1059"/>
      <c r="VXA67" s="1059"/>
      <c r="VXB67" s="1059"/>
      <c r="VXC67" s="1059"/>
      <c r="VXD67" s="1059"/>
      <c r="VXE67" s="1059"/>
      <c r="VXF67" s="1059"/>
      <c r="VXG67" s="1059"/>
      <c r="VXH67" s="1059"/>
      <c r="VXI67" s="1059"/>
      <c r="VXJ67" s="1059"/>
      <c r="VXK67" s="1059"/>
      <c r="VXL67" s="1059"/>
      <c r="VXM67" s="1059"/>
      <c r="VXN67" s="1059"/>
      <c r="VXO67" s="1059"/>
      <c r="VXP67" s="1059"/>
      <c r="VXQ67" s="1059"/>
      <c r="VXR67" s="1059"/>
      <c r="VXS67" s="1059"/>
      <c r="VXT67" s="1059"/>
      <c r="VXU67" s="1059"/>
      <c r="VXV67" s="1059"/>
      <c r="VXW67" s="1059"/>
      <c r="VXX67" s="1059"/>
      <c r="VXY67" s="1059"/>
      <c r="VXZ67" s="1059"/>
      <c r="VYA67" s="1059"/>
      <c r="VYB67" s="1059"/>
      <c r="VYC67" s="1059"/>
      <c r="VYD67" s="1059"/>
      <c r="VYE67" s="1059"/>
      <c r="VYF67" s="1059"/>
      <c r="VYG67" s="1059"/>
      <c r="VYH67" s="1059"/>
      <c r="VYI67" s="1059"/>
      <c r="VYJ67" s="1059"/>
      <c r="VYK67" s="1059"/>
      <c r="VYL67" s="1059"/>
      <c r="VYM67" s="1059"/>
      <c r="VYN67" s="1059"/>
      <c r="VYO67" s="1059"/>
      <c r="VYP67" s="1059"/>
      <c r="VYQ67" s="1059"/>
      <c r="VYR67" s="1059"/>
      <c r="VYS67" s="1059"/>
      <c r="VYT67" s="1059"/>
      <c r="VYU67" s="1059"/>
      <c r="VYV67" s="1059"/>
      <c r="VYW67" s="1059"/>
      <c r="VYX67" s="1059"/>
      <c r="VYY67" s="1059"/>
      <c r="VYZ67" s="1059"/>
      <c r="VZA67" s="1059"/>
      <c r="VZB67" s="1059"/>
      <c r="VZC67" s="1059"/>
      <c r="VZD67" s="1059"/>
      <c r="VZE67" s="1059"/>
      <c r="VZF67" s="1059"/>
      <c r="VZG67" s="1059"/>
      <c r="VZH67" s="1059"/>
      <c r="VZI67" s="1059"/>
      <c r="VZJ67" s="1059"/>
      <c r="VZK67" s="1059"/>
      <c r="VZL67" s="1059"/>
      <c r="VZM67" s="1059"/>
      <c r="VZN67" s="1059"/>
      <c r="VZO67" s="1059"/>
      <c r="VZP67" s="1059"/>
      <c r="VZQ67" s="1059"/>
      <c r="VZR67" s="1059"/>
      <c r="VZS67" s="1059"/>
      <c r="VZT67" s="1059"/>
      <c r="VZU67" s="1059"/>
      <c r="VZV67" s="1059"/>
      <c r="VZW67" s="1059"/>
      <c r="VZX67" s="1059"/>
      <c r="VZY67" s="1059"/>
      <c r="VZZ67" s="1059"/>
      <c r="WAA67" s="1059"/>
      <c r="WAB67" s="1059"/>
      <c r="WAC67" s="1059"/>
      <c r="WAD67" s="1059"/>
      <c r="WAE67" s="1059"/>
      <c r="WAF67" s="1059"/>
      <c r="WAG67" s="1059"/>
      <c r="WAH67" s="1059"/>
      <c r="WAI67" s="1059"/>
      <c r="WAJ67" s="1059"/>
      <c r="WAK67" s="1059"/>
      <c r="WAL67" s="1059"/>
      <c r="WAM67" s="1059"/>
      <c r="WAN67" s="1059"/>
      <c r="WAO67" s="1059"/>
      <c r="WAP67" s="1059"/>
      <c r="WAQ67" s="1059"/>
      <c r="WAR67" s="1059"/>
      <c r="WAS67" s="1059"/>
      <c r="WAT67" s="1059"/>
      <c r="WAU67" s="1059"/>
      <c r="WAV67" s="1059"/>
      <c r="WAW67" s="1059"/>
      <c r="WAX67" s="1059"/>
      <c r="WAY67" s="1059"/>
      <c r="WAZ67" s="1059"/>
      <c r="WBA67" s="1059"/>
      <c r="WBB67" s="1059"/>
      <c r="WBC67" s="1059"/>
      <c r="WBD67" s="1059"/>
      <c r="WBE67" s="1059"/>
      <c r="WBF67" s="1059"/>
      <c r="WBG67" s="1059"/>
      <c r="WBH67" s="1059"/>
      <c r="WBI67" s="1059"/>
      <c r="WBJ67" s="1059"/>
      <c r="WBK67" s="1059"/>
      <c r="WBL67" s="1059"/>
      <c r="WBM67" s="1059"/>
      <c r="WBN67" s="1059"/>
      <c r="WBO67" s="1059"/>
      <c r="WBP67" s="1059"/>
      <c r="WBQ67" s="1059"/>
      <c r="WBR67" s="1059"/>
      <c r="WBS67" s="1059"/>
      <c r="WBT67" s="1059"/>
      <c r="WBU67" s="1059"/>
      <c r="WBV67" s="1059"/>
      <c r="WBW67" s="1059"/>
      <c r="WBX67" s="1059"/>
      <c r="WBY67" s="1059"/>
      <c r="WBZ67" s="1059"/>
      <c r="WCA67" s="1059"/>
      <c r="WCB67" s="1059"/>
      <c r="WCC67" s="1059"/>
      <c r="WCD67" s="1059"/>
      <c r="WCE67" s="1059"/>
      <c r="WCF67" s="1059"/>
      <c r="WCG67" s="1059"/>
      <c r="WCH67" s="1059"/>
      <c r="WCI67" s="1059"/>
      <c r="WCJ67" s="1059"/>
      <c r="WCK67" s="1059"/>
      <c r="WCL67" s="1059"/>
      <c r="WCM67" s="1059"/>
      <c r="WCN67" s="1059"/>
      <c r="WCO67" s="1059"/>
      <c r="WCP67" s="1059"/>
      <c r="WCQ67" s="1059"/>
      <c r="WCR67" s="1059"/>
      <c r="WCS67" s="1059"/>
      <c r="WCT67" s="1059"/>
      <c r="WCU67" s="1059"/>
      <c r="WCV67" s="1059"/>
      <c r="WCW67" s="1059"/>
      <c r="WCX67" s="1059"/>
      <c r="WCY67" s="1059"/>
      <c r="WCZ67" s="1059"/>
      <c r="WDA67" s="1059"/>
      <c r="WDB67" s="1059"/>
      <c r="WDC67" s="1059"/>
      <c r="WDD67" s="1059"/>
      <c r="WDE67" s="1059"/>
      <c r="WDF67" s="1059"/>
      <c r="WDG67" s="1059"/>
      <c r="WDH67" s="1059"/>
      <c r="WDI67" s="1059"/>
      <c r="WDJ67" s="1059"/>
      <c r="WDK67" s="1059"/>
      <c r="WDL67" s="1059"/>
      <c r="WDM67" s="1059"/>
      <c r="WDN67" s="1059"/>
      <c r="WDO67" s="1059"/>
      <c r="WDP67" s="1059"/>
      <c r="WDQ67" s="1059"/>
      <c r="WDR67" s="1059"/>
      <c r="WDS67" s="1059"/>
      <c r="WDT67" s="1059"/>
      <c r="WDU67" s="1059"/>
      <c r="WDV67" s="1059"/>
      <c r="WDW67" s="1059"/>
      <c r="WDX67" s="1059"/>
      <c r="WDY67" s="1059"/>
      <c r="WDZ67" s="1059"/>
      <c r="WEA67" s="1059"/>
      <c r="WEB67" s="1059"/>
      <c r="WEC67" s="1059"/>
      <c r="WED67" s="1059"/>
      <c r="WEE67" s="1059"/>
      <c r="WEF67" s="1059"/>
      <c r="WEG67" s="1059"/>
      <c r="WEH67" s="1059"/>
      <c r="WEI67" s="1059"/>
      <c r="WEJ67" s="1059"/>
      <c r="WEK67" s="1059"/>
      <c r="WEL67" s="1059"/>
      <c r="WEM67" s="1059"/>
      <c r="WEN67" s="1059"/>
      <c r="WEO67" s="1059"/>
      <c r="WEP67" s="1059"/>
      <c r="WEQ67" s="1059"/>
      <c r="WER67" s="1059"/>
      <c r="WES67" s="1059"/>
      <c r="WET67" s="1059"/>
      <c r="WEU67" s="1059"/>
      <c r="WEV67" s="1059"/>
      <c r="WEW67" s="1059"/>
      <c r="WEX67" s="1059"/>
      <c r="WEY67" s="1059"/>
      <c r="WEZ67" s="1059"/>
      <c r="WFA67" s="1059"/>
      <c r="WFB67" s="1059"/>
      <c r="WFC67" s="1059"/>
      <c r="WFD67" s="1059"/>
      <c r="WFE67" s="1059"/>
      <c r="WFF67" s="1059"/>
      <c r="WFG67" s="1059"/>
      <c r="WFH67" s="1059"/>
      <c r="WFI67" s="1059"/>
      <c r="WFJ67" s="1059"/>
      <c r="WFK67" s="1059"/>
      <c r="WFL67" s="1059"/>
      <c r="WFM67" s="1059"/>
      <c r="WFN67" s="1059"/>
      <c r="WFO67" s="1059"/>
      <c r="WFP67" s="1059"/>
      <c r="WFQ67" s="1059"/>
      <c r="WFR67" s="1059"/>
      <c r="WFS67" s="1059"/>
      <c r="WFT67" s="1059"/>
      <c r="WFU67" s="1059"/>
      <c r="WFV67" s="1059"/>
      <c r="WFW67" s="1059"/>
      <c r="WFX67" s="1059"/>
      <c r="WFY67" s="1059"/>
      <c r="WFZ67" s="1059"/>
      <c r="WGA67" s="1059"/>
      <c r="WGB67" s="1059"/>
      <c r="WGC67" s="1059"/>
      <c r="WGD67" s="1059"/>
      <c r="WGE67" s="1059"/>
      <c r="WGF67" s="1059"/>
      <c r="WGG67" s="1059"/>
      <c r="WGH67" s="1059"/>
      <c r="WGI67" s="1059"/>
      <c r="WGJ67" s="1059"/>
      <c r="WGK67" s="1059"/>
      <c r="WGL67" s="1059"/>
      <c r="WGM67" s="1059"/>
      <c r="WGN67" s="1059"/>
      <c r="WGO67" s="1059"/>
      <c r="WGP67" s="1059"/>
      <c r="WGQ67" s="1059"/>
      <c r="WGR67" s="1059"/>
      <c r="WGS67" s="1059"/>
      <c r="WGT67" s="1059"/>
      <c r="WGU67" s="1059"/>
      <c r="WGV67" s="1059"/>
      <c r="WGW67" s="1059"/>
      <c r="WGX67" s="1059"/>
      <c r="WGY67" s="1059"/>
      <c r="WGZ67" s="1059"/>
      <c r="WHA67" s="1059"/>
      <c r="WHB67" s="1059"/>
      <c r="WHC67" s="1059"/>
      <c r="WHD67" s="1059"/>
      <c r="WHE67" s="1059"/>
      <c r="WHF67" s="1059"/>
      <c r="WHG67" s="1059"/>
      <c r="WHH67" s="1059"/>
      <c r="WHI67" s="1059"/>
      <c r="WHJ67" s="1059"/>
      <c r="WHK67" s="1059"/>
      <c r="WHL67" s="1059"/>
      <c r="WHM67" s="1059"/>
      <c r="WHN67" s="1059"/>
      <c r="WHO67" s="1059"/>
      <c r="WHP67" s="1059"/>
      <c r="WHQ67" s="1059"/>
      <c r="WHR67" s="1059"/>
      <c r="WHS67" s="1059"/>
      <c r="WHT67" s="1059"/>
      <c r="WHU67" s="1059"/>
      <c r="WHV67" s="1059"/>
      <c r="WHW67" s="1059"/>
      <c r="WHX67" s="1059"/>
      <c r="WHY67" s="1059"/>
      <c r="WHZ67" s="1059"/>
      <c r="WIA67" s="1059"/>
      <c r="WIB67" s="1059"/>
      <c r="WIC67" s="1059"/>
      <c r="WID67" s="1059"/>
      <c r="WIE67" s="1059"/>
      <c r="WIF67" s="1059"/>
      <c r="WIG67" s="1059"/>
      <c r="WIH67" s="1059"/>
      <c r="WII67" s="1059"/>
      <c r="WIJ67" s="1059"/>
      <c r="WIK67" s="1059"/>
      <c r="WIL67" s="1059"/>
      <c r="WIM67" s="1059"/>
      <c r="WIN67" s="1059"/>
      <c r="WIO67" s="1059"/>
      <c r="WIP67" s="1059"/>
      <c r="WIQ67" s="1059"/>
      <c r="WIR67" s="1059"/>
      <c r="WIS67" s="1059"/>
      <c r="WIT67" s="1059"/>
      <c r="WIU67" s="1059"/>
      <c r="WIV67" s="1059"/>
      <c r="WIW67" s="1059"/>
      <c r="WIX67" s="1059"/>
      <c r="WIY67" s="1059"/>
      <c r="WIZ67" s="1059"/>
      <c r="WJA67" s="1059"/>
      <c r="WJB67" s="1059"/>
      <c r="WJC67" s="1059"/>
      <c r="WJD67" s="1059"/>
      <c r="WJE67" s="1059"/>
      <c r="WJF67" s="1059"/>
      <c r="WJG67" s="1059"/>
      <c r="WJH67" s="1059"/>
      <c r="WJI67" s="1059"/>
      <c r="WJJ67" s="1059"/>
      <c r="WJK67" s="1059"/>
      <c r="WJL67" s="1059"/>
      <c r="WJM67" s="1059"/>
      <c r="WJN67" s="1059"/>
      <c r="WJO67" s="1059"/>
      <c r="WJP67" s="1059"/>
      <c r="WJQ67" s="1059"/>
      <c r="WJR67" s="1059"/>
      <c r="WJS67" s="1059"/>
      <c r="WJT67" s="1059"/>
      <c r="WJU67" s="1059"/>
      <c r="WJV67" s="1059"/>
      <c r="WJW67" s="1059"/>
      <c r="WJX67" s="1059"/>
      <c r="WJY67" s="1059"/>
      <c r="WJZ67" s="1059"/>
      <c r="WKA67" s="1059"/>
      <c r="WKB67" s="1059"/>
      <c r="WKC67" s="1059"/>
      <c r="WKD67" s="1059"/>
      <c r="WKE67" s="1059"/>
      <c r="WKF67" s="1059"/>
      <c r="WKG67" s="1059"/>
      <c r="WKH67" s="1059"/>
      <c r="WKI67" s="1059"/>
      <c r="WKJ67" s="1059"/>
      <c r="WKK67" s="1059"/>
      <c r="WKL67" s="1059"/>
      <c r="WKM67" s="1059"/>
      <c r="WKN67" s="1059"/>
      <c r="WKO67" s="1059"/>
      <c r="WKP67" s="1059"/>
      <c r="WKQ67" s="1059"/>
      <c r="WKR67" s="1059"/>
      <c r="WKS67" s="1059"/>
      <c r="WKT67" s="1059"/>
      <c r="WKU67" s="1059"/>
      <c r="WKV67" s="1059"/>
      <c r="WKW67" s="1059"/>
      <c r="WKX67" s="1059"/>
      <c r="WKY67" s="1059"/>
      <c r="WKZ67" s="1059"/>
      <c r="WLA67" s="1059"/>
      <c r="WLB67" s="1059"/>
      <c r="WLC67" s="1059"/>
      <c r="WLD67" s="1059"/>
      <c r="WLE67" s="1059"/>
      <c r="WLF67" s="1059"/>
      <c r="WLG67" s="1059"/>
      <c r="WLH67" s="1059"/>
      <c r="WLI67" s="1059"/>
      <c r="WLJ67" s="1059"/>
      <c r="WLK67" s="1059"/>
      <c r="WLL67" s="1059"/>
      <c r="WLM67" s="1059"/>
      <c r="WLN67" s="1059"/>
      <c r="WLO67" s="1059"/>
      <c r="WLP67" s="1059"/>
      <c r="WLQ67" s="1059"/>
      <c r="WLR67" s="1059"/>
      <c r="WLS67" s="1059"/>
      <c r="WLT67" s="1059"/>
      <c r="WLU67" s="1059"/>
      <c r="WLV67" s="1059"/>
      <c r="WLW67" s="1059"/>
      <c r="WLX67" s="1059"/>
      <c r="WLY67" s="1059"/>
      <c r="WLZ67" s="1059"/>
      <c r="WMA67" s="1059"/>
      <c r="WMB67" s="1059"/>
      <c r="WMC67" s="1059"/>
      <c r="WMD67" s="1059"/>
      <c r="WME67" s="1059"/>
      <c r="WMF67" s="1059"/>
      <c r="WMG67" s="1059"/>
      <c r="WMH67" s="1059"/>
      <c r="WMI67" s="1059"/>
      <c r="WMJ67" s="1059"/>
      <c r="WMK67" s="1059"/>
      <c r="WML67" s="1059"/>
      <c r="WMM67" s="1059"/>
      <c r="WMN67" s="1059"/>
      <c r="WMO67" s="1059"/>
      <c r="WMP67" s="1059"/>
      <c r="WMQ67" s="1059"/>
      <c r="WMR67" s="1059"/>
      <c r="WMS67" s="1059"/>
      <c r="WMT67" s="1059"/>
      <c r="WMU67" s="1059"/>
      <c r="WMV67" s="1059"/>
      <c r="WMW67" s="1059"/>
      <c r="WMX67" s="1059"/>
      <c r="WMY67" s="1059"/>
      <c r="WMZ67" s="1059"/>
      <c r="WNA67" s="1059"/>
      <c r="WNB67" s="1059"/>
      <c r="WNC67" s="1059"/>
      <c r="WND67" s="1059"/>
      <c r="WNE67" s="1059"/>
      <c r="WNF67" s="1059"/>
      <c r="WNG67" s="1059"/>
      <c r="WNH67" s="1059"/>
      <c r="WNI67" s="1059"/>
      <c r="WNJ67" s="1059"/>
      <c r="WNK67" s="1059"/>
      <c r="WNL67" s="1059"/>
      <c r="WNM67" s="1059"/>
      <c r="WNN67" s="1059"/>
      <c r="WNO67" s="1059"/>
      <c r="WNP67" s="1059"/>
      <c r="WNQ67" s="1059"/>
      <c r="WNR67" s="1059"/>
      <c r="WNS67" s="1059"/>
      <c r="WNT67" s="1059"/>
      <c r="WNU67" s="1059"/>
      <c r="WNV67" s="1059"/>
      <c r="WNW67" s="1059"/>
      <c r="WNX67" s="1059"/>
      <c r="WNY67" s="1059"/>
      <c r="WNZ67" s="1059"/>
      <c r="WOA67" s="1059"/>
      <c r="WOB67" s="1059"/>
      <c r="WOC67" s="1059"/>
      <c r="WOD67" s="1059"/>
      <c r="WOE67" s="1059"/>
      <c r="WOF67" s="1059"/>
      <c r="WOG67" s="1059"/>
      <c r="WOH67" s="1059"/>
      <c r="WOI67" s="1059"/>
      <c r="WOJ67" s="1059"/>
      <c r="WOK67" s="1059"/>
      <c r="WOL67" s="1059"/>
      <c r="WOM67" s="1059"/>
      <c r="WON67" s="1059"/>
      <c r="WOO67" s="1059"/>
      <c r="WOP67" s="1059"/>
      <c r="WOQ67" s="1059"/>
      <c r="WOR67" s="1059"/>
      <c r="WOS67" s="1059"/>
      <c r="WOT67" s="1059"/>
      <c r="WOU67" s="1059"/>
      <c r="WOV67" s="1059"/>
      <c r="WOW67" s="1059"/>
      <c r="WOX67" s="1059"/>
      <c r="WOY67" s="1059"/>
      <c r="WOZ67" s="1059"/>
      <c r="WPA67" s="1059"/>
      <c r="WPB67" s="1059"/>
      <c r="WPC67" s="1059"/>
      <c r="WPD67" s="1059"/>
      <c r="WPE67" s="1059"/>
      <c r="WPF67" s="1059"/>
      <c r="WPG67" s="1059"/>
      <c r="WPH67" s="1059"/>
      <c r="WPI67" s="1059"/>
      <c r="WPJ67" s="1059"/>
      <c r="WPK67" s="1059"/>
      <c r="WPL67" s="1059"/>
      <c r="WPM67" s="1059"/>
      <c r="WPN67" s="1059"/>
      <c r="WPO67" s="1059"/>
      <c r="WPP67" s="1059"/>
      <c r="WPQ67" s="1059"/>
      <c r="WPR67" s="1059"/>
      <c r="WPS67" s="1059"/>
      <c r="WPT67" s="1059"/>
      <c r="WPU67" s="1059"/>
      <c r="WPV67" s="1059"/>
      <c r="WPW67" s="1059"/>
      <c r="WPX67" s="1059"/>
      <c r="WPY67" s="1059"/>
      <c r="WPZ67" s="1059"/>
      <c r="WQA67" s="1059"/>
      <c r="WQB67" s="1059"/>
      <c r="WQC67" s="1059"/>
      <c r="WQD67" s="1059"/>
      <c r="WQE67" s="1059"/>
      <c r="WQF67" s="1059"/>
      <c r="WQG67" s="1059"/>
      <c r="WQH67" s="1059"/>
      <c r="WQI67" s="1059"/>
      <c r="WQJ67" s="1059"/>
      <c r="WQK67" s="1059"/>
      <c r="WQL67" s="1059"/>
      <c r="WQM67" s="1059"/>
      <c r="WQN67" s="1059"/>
      <c r="WQO67" s="1059"/>
      <c r="WQP67" s="1059"/>
      <c r="WQQ67" s="1059"/>
      <c r="WQR67" s="1059"/>
      <c r="WQS67" s="1059"/>
      <c r="WQT67" s="1059"/>
      <c r="WQU67" s="1059"/>
      <c r="WQV67" s="1059"/>
      <c r="WQW67" s="1059"/>
      <c r="WQX67" s="1059"/>
      <c r="WQY67" s="1059"/>
      <c r="WQZ67" s="1059"/>
      <c r="WRA67" s="1059"/>
      <c r="WRB67" s="1059"/>
      <c r="WRC67" s="1059"/>
      <c r="WRD67" s="1059"/>
      <c r="WRE67" s="1059"/>
      <c r="WRF67" s="1059"/>
      <c r="WRG67" s="1059"/>
      <c r="WRH67" s="1059"/>
      <c r="WRI67" s="1059"/>
      <c r="WRJ67" s="1059"/>
      <c r="WRK67" s="1059"/>
      <c r="WRL67" s="1059"/>
      <c r="WRM67" s="1059"/>
      <c r="WRN67" s="1059"/>
      <c r="WRO67" s="1059"/>
      <c r="WRP67" s="1059"/>
      <c r="WRQ67" s="1059"/>
      <c r="WRR67" s="1059"/>
      <c r="WRS67" s="1059"/>
      <c r="WRT67" s="1059"/>
      <c r="WRU67" s="1059"/>
      <c r="WRV67" s="1059"/>
      <c r="WRW67" s="1059"/>
      <c r="WRX67" s="1059"/>
      <c r="WRY67" s="1059"/>
      <c r="WRZ67" s="1059"/>
      <c r="WSA67" s="1059"/>
      <c r="WSB67" s="1059"/>
      <c r="WSC67" s="1059"/>
      <c r="WSD67" s="1059"/>
      <c r="WSE67" s="1059"/>
      <c r="WSF67" s="1059"/>
      <c r="WSG67" s="1059"/>
      <c r="WSH67" s="1059"/>
      <c r="WSI67" s="1059"/>
      <c r="WSJ67" s="1059"/>
      <c r="WSK67" s="1059"/>
      <c r="WSL67" s="1059"/>
      <c r="WSM67" s="1059"/>
      <c r="WSN67" s="1059"/>
      <c r="WSO67" s="1059"/>
      <c r="WSP67" s="1059"/>
      <c r="WSQ67" s="1059"/>
      <c r="WSR67" s="1059"/>
      <c r="WSS67" s="1059"/>
      <c r="WST67" s="1059"/>
      <c r="WSU67" s="1059"/>
      <c r="WSV67" s="1059"/>
      <c r="WSW67" s="1059"/>
      <c r="WSX67" s="1059"/>
      <c r="WSY67" s="1059"/>
      <c r="WSZ67" s="1059"/>
      <c r="WTA67" s="1059"/>
      <c r="WTB67" s="1059"/>
      <c r="WTC67" s="1059"/>
      <c r="WTD67" s="1059"/>
      <c r="WTE67" s="1059"/>
      <c r="WTF67" s="1059"/>
      <c r="WTG67" s="1059"/>
      <c r="WTH67" s="1059"/>
      <c r="WTI67" s="1059"/>
      <c r="WTJ67" s="1059"/>
      <c r="WTK67" s="1059"/>
      <c r="WTL67" s="1059"/>
      <c r="WTM67" s="1059"/>
      <c r="WTN67" s="1059"/>
      <c r="WTO67" s="1059"/>
      <c r="WTP67" s="1059"/>
      <c r="WTQ67" s="1059"/>
      <c r="WTR67" s="1059"/>
      <c r="WTS67" s="1059"/>
      <c r="WTT67" s="1059"/>
      <c r="WTU67" s="1059"/>
      <c r="WTV67" s="1059"/>
      <c r="WTW67" s="1059"/>
      <c r="WTX67" s="1059"/>
      <c r="WTY67" s="1059"/>
      <c r="WTZ67" s="1059"/>
      <c r="WUA67" s="1059"/>
      <c r="WUB67" s="1059"/>
      <c r="WUC67" s="1059"/>
      <c r="WUD67" s="1059"/>
      <c r="WUE67" s="1059"/>
      <c r="WUF67" s="1059"/>
      <c r="WUG67" s="1059"/>
      <c r="WUH67" s="1059"/>
      <c r="WUI67" s="1059"/>
      <c r="WUJ67" s="1059"/>
      <c r="WUK67" s="1059"/>
      <c r="WUL67" s="1059"/>
      <c r="WUM67" s="1059"/>
      <c r="WUN67" s="1059"/>
      <c r="WUO67" s="1059"/>
      <c r="WUP67" s="1059"/>
      <c r="WUQ67" s="1059"/>
      <c r="WUR67" s="1059"/>
      <c r="WUS67" s="1059"/>
      <c r="WUT67" s="1059"/>
      <c r="WUU67" s="1059"/>
      <c r="WUV67" s="1059"/>
      <c r="WUW67" s="1059"/>
      <c r="WUX67" s="1059"/>
      <c r="WUY67" s="1059"/>
      <c r="WUZ67" s="1059"/>
      <c r="WVA67" s="1059"/>
      <c r="WVB67" s="1059"/>
      <c r="WVC67" s="1059"/>
      <c r="WVD67" s="1059"/>
      <c r="WVE67" s="1059"/>
      <c r="WVF67" s="1059"/>
      <c r="WVG67" s="1059"/>
      <c r="WVH67" s="1059"/>
      <c r="WVI67" s="1059"/>
      <c r="WVJ67" s="1059"/>
      <c r="WVK67" s="1059"/>
      <c r="WVL67" s="1059"/>
      <c r="WVM67" s="1059"/>
      <c r="WVN67" s="1059"/>
      <c r="WVO67" s="1059"/>
      <c r="WVP67" s="1059"/>
      <c r="WVQ67" s="1059"/>
      <c r="WVR67" s="1059"/>
      <c r="WVS67" s="1059"/>
      <c r="WVT67" s="1059"/>
      <c r="WVU67" s="1059"/>
      <c r="WVV67" s="1059"/>
      <c r="WVW67" s="1059"/>
      <c r="WVX67" s="1059"/>
      <c r="WVY67" s="1059"/>
      <c r="WVZ67" s="1059"/>
      <c r="WWA67" s="1059"/>
      <c r="WWB67" s="1059"/>
      <c r="WWC67" s="1059"/>
      <c r="WWD67" s="1059"/>
      <c r="WWE67" s="1059"/>
      <c r="WWF67" s="1059"/>
      <c r="WWG67" s="1059"/>
      <c r="WWH67" s="1059"/>
      <c r="WWI67" s="1059"/>
      <c r="WWJ67" s="1059"/>
      <c r="WWK67" s="1059"/>
      <c r="WWL67" s="1059"/>
      <c r="WWM67" s="1059"/>
      <c r="WWN67" s="1059"/>
      <c r="WWO67" s="1059"/>
      <c r="WWP67" s="1059"/>
      <c r="WWQ67" s="1059"/>
      <c r="WWR67" s="1059"/>
      <c r="WWS67" s="1059"/>
      <c r="WWT67" s="1059"/>
      <c r="WWU67" s="1059"/>
      <c r="WWV67" s="1059"/>
      <c r="WWW67" s="1059"/>
      <c r="WWX67" s="1059"/>
      <c r="WWY67" s="1059"/>
      <c r="WWZ67" s="1059"/>
      <c r="WXA67" s="1059"/>
      <c r="WXB67" s="1059"/>
      <c r="WXC67" s="1059"/>
      <c r="WXD67" s="1059"/>
      <c r="WXE67" s="1059"/>
      <c r="WXF67" s="1059"/>
      <c r="WXG67" s="1059"/>
      <c r="WXH67" s="1059"/>
      <c r="WXI67" s="1059"/>
      <c r="WXJ67" s="1059"/>
      <c r="WXK67" s="1059"/>
      <c r="WXL67" s="1059"/>
      <c r="WXM67" s="1059"/>
      <c r="WXN67" s="1059"/>
      <c r="WXO67" s="1059"/>
      <c r="WXP67" s="1059"/>
      <c r="WXQ67" s="1059"/>
      <c r="WXR67" s="1059"/>
      <c r="WXS67" s="1059"/>
      <c r="WXT67" s="1059"/>
      <c r="WXU67" s="1059"/>
      <c r="WXV67" s="1059"/>
      <c r="WXW67" s="1059"/>
      <c r="WXX67" s="1059"/>
      <c r="WXY67" s="1059"/>
      <c r="WXZ67" s="1059"/>
      <c r="WYA67" s="1059"/>
      <c r="WYB67" s="1059"/>
      <c r="WYC67" s="1059"/>
      <c r="WYD67" s="1059"/>
      <c r="WYE67" s="1059"/>
      <c r="WYF67" s="1059"/>
      <c r="WYG67" s="1059"/>
      <c r="WYH67" s="1059"/>
      <c r="WYI67" s="1059"/>
      <c r="WYJ67" s="1059"/>
      <c r="WYK67" s="1059"/>
      <c r="WYL67" s="1059"/>
      <c r="WYM67" s="1059"/>
      <c r="WYN67" s="1059"/>
      <c r="WYO67" s="1059"/>
      <c r="WYP67" s="1059"/>
      <c r="WYQ67" s="1059"/>
      <c r="WYR67" s="1059"/>
      <c r="WYS67" s="1059"/>
      <c r="WYT67" s="1059"/>
      <c r="WYU67" s="1059"/>
      <c r="WYV67" s="1059"/>
      <c r="WYW67" s="1059"/>
      <c r="WYX67" s="1059"/>
      <c r="WYY67" s="1059"/>
      <c r="WYZ67" s="1059"/>
      <c r="WZA67" s="1059"/>
      <c r="WZB67" s="1059"/>
      <c r="WZC67" s="1059"/>
      <c r="WZD67" s="1059"/>
      <c r="WZE67" s="1059"/>
      <c r="WZF67" s="1059"/>
      <c r="WZG67" s="1059"/>
      <c r="WZH67" s="1059"/>
      <c r="WZI67" s="1059"/>
      <c r="WZJ67" s="1059"/>
      <c r="WZK67" s="1059"/>
      <c r="WZL67" s="1059"/>
      <c r="WZM67" s="1059"/>
      <c r="WZN67" s="1059"/>
      <c r="WZO67" s="1059"/>
      <c r="WZP67" s="1059"/>
      <c r="WZQ67" s="1059"/>
      <c r="WZR67" s="1059"/>
      <c r="WZS67" s="1059"/>
      <c r="WZT67" s="1059"/>
      <c r="WZU67" s="1059"/>
      <c r="WZV67" s="1059"/>
      <c r="WZW67" s="1059"/>
      <c r="WZX67" s="1059"/>
      <c r="WZY67" s="1059"/>
      <c r="WZZ67" s="1059"/>
      <c r="XAA67" s="1059"/>
      <c r="XAB67" s="1059"/>
      <c r="XAC67" s="1059"/>
      <c r="XAD67" s="1059"/>
      <c r="XAE67" s="1059"/>
      <c r="XAF67" s="1059"/>
      <c r="XAG67" s="1059"/>
      <c r="XAH67" s="1059"/>
      <c r="XAI67" s="1059"/>
      <c r="XAJ67" s="1059"/>
      <c r="XAK67" s="1059"/>
      <c r="XAL67" s="1059"/>
      <c r="XAM67" s="1059"/>
      <c r="XAN67" s="1059"/>
      <c r="XAO67" s="1059"/>
      <c r="XAP67" s="1059"/>
      <c r="XAQ67" s="1059"/>
      <c r="XAR67" s="1059"/>
      <c r="XAS67" s="1059"/>
      <c r="XAT67" s="1059"/>
      <c r="XAU67" s="1059"/>
      <c r="XAV67" s="1059"/>
      <c r="XAW67" s="1059"/>
      <c r="XAX67" s="1059"/>
      <c r="XAY67" s="1059"/>
      <c r="XAZ67" s="1059"/>
      <c r="XBA67" s="1059"/>
      <c r="XBB67" s="1059"/>
      <c r="XBC67" s="1059"/>
      <c r="XBD67" s="1059"/>
      <c r="XBE67" s="1059"/>
      <c r="XBF67" s="1059"/>
      <c r="XBG67" s="1059"/>
      <c r="XBH67" s="1059"/>
      <c r="XBI67" s="1059"/>
      <c r="XBJ67" s="1059"/>
      <c r="XBK67" s="1059"/>
      <c r="XBL67" s="1059"/>
      <c r="XBM67" s="1059"/>
      <c r="XBN67" s="1059"/>
      <c r="XBO67" s="1059"/>
      <c r="XBP67" s="1059"/>
      <c r="XBQ67" s="1059"/>
      <c r="XBR67" s="1059"/>
      <c r="XBS67" s="1059"/>
      <c r="XBT67" s="1059"/>
      <c r="XBU67" s="1059"/>
      <c r="XBV67" s="1059"/>
      <c r="XBW67" s="1059"/>
      <c r="XBX67" s="1059"/>
      <c r="XBY67" s="1059"/>
      <c r="XBZ67" s="1059"/>
      <c r="XCA67" s="1059"/>
      <c r="XCB67" s="1059"/>
      <c r="XCC67" s="1059"/>
      <c r="XCD67" s="1059"/>
      <c r="XCE67" s="1059"/>
      <c r="XCF67" s="1059"/>
      <c r="XCG67" s="1059"/>
      <c r="XCH67" s="1059"/>
      <c r="XCI67" s="1059"/>
      <c r="XCJ67" s="1059"/>
      <c r="XCK67" s="1059"/>
      <c r="XCL67" s="1059"/>
      <c r="XCM67" s="1059"/>
      <c r="XCN67" s="1059"/>
      <c r="XCO67" s="1059"/>
      <c r="XCP67" s="1059"/>
      <c r="XCQ67" s="1059"/>
      <c r="XCR67" s="1059"/>
      <c r="XCS67" s="1059"/>
      <c r="XCT67" s="1059"/>
      <c r="XCU67" s="1059"/>
      <c r="XCV67" s="1059"/>
      <c r="XCW67" s="1059"/>
      <c r="XCX67" s="1059"/>
      <c r="XCY67" s="1059"/>
      <c r="XCZ67" s="1059"/>
      <c r="XDA67" s="1059"/>
      <c r="XDB67" s="1059"/>
      <c r="XDC67" s="1059"/>
      <c r="XDD67" s="1059"/>
      <c r="XDE67" s="1059"/>
      <c r="XDF67" s="1059"/>
      <c r="XDG67" s="1059"/>
      <c r="XDH67" s="1059"/>
      <c r="XDI67" s="1059"/>
      <c r="XDJ67" s="1059"/>
      <c r="XDK67" s="1059"/>
      <c r="XDL67" s="1059"/>
      <c r="XDM67" s="1059"/>
      <c r="XDN67" s="1059"/>
      <c r="XDO67" s="1059"/>
      <c r="XDP67" s="1059"/>
      <c r="XDQ67" s="1059"/>
      <c r="XDR67" s="1059"/>
      <c r="XDS67" s="1059"/>
      <c r="XDT67" s="1059"/>
      <c r="XDU67" s="1059"/>
      <c r="XDV67" s="1059"/>
      <c r="XDW67" s="1059"/>
      <c r="XDX67" s="1059"/>
      <c r="XDY67" s="1059"/>
      <c r="XDZ67" s="1059"/>
      <c r="XEA67" s="1059"/>
      <c r="XEB67" s="1059"/>
      <c r="XEC67" s="1059"/>
      <c r="XED67" s="1059"/>
      <c r="XEE67" s="1059"/>
      <c r="XEF67" s="1059"/>
      <c r="XEG67" s="1059"/>
      <c r="XEH67" s="1059"/>
      <c r="XEI67" s="1059"/>
      <c r="XEJ67" s="1059"/>
      <c r="XEK67" s="1059"/>
      <c r="XEL67" s="1059"/>
      <c r="XEM67" s="1059"/>
      <c r="XEN67" s="1059"/>
      <c r="XEO67" s="1059"/>
      <c r="XEP67" s="1059"/>
      <c r="XEQ67" s="1059"/>
      <c r="XER67" s="1059"/>
      <c r="XES67" s="1059"/>
      <c r="XET67" s="1059"/>
      <c r="XEU67" s="1059"/>
      <c r="XEV67" s="1059"/>
      <c r="XEW67" s="1059"/>
      <c r="XEX67" s="1059"/>
      <c r="XEY67" s="1059"/>
      <c r="XEZ67" s="1059"/>
      <c r="XFA67" s="1059"/>
      <c r="XFB67" s="1059"/>
      <c r="XFC67" s="1059"/>
      <c r="XFD67" s="1059"/>
    </row>
    <row r="68" spans="1:16384">
      <c r="A68" s="1059"/>
      <c r="B68" s="989"/>
      <c r="C68" s="1059"/>
      <c r="D68" s="1059"/>
      <c r="E68" s="908"/>
      <c r="F68" s="908"/>
      <c r="G68" s="908"/>
      <c r="H68" s="909"/>
      <c r="I68" s="117"/>
      <c r="J68" s="1059"/>
      <c r="K68" s="1059"/>
      <c r="L68" s="1059"/>
      <c r="M68" s="1059"/>
      <c r="N68" s="1059"/>
      <c r="O68" s="1059"/>
      <c r="P68" s="1059"/>
      <c r="Q68" s="1059"/>
      <c r="R68" s="1059"/>
      <c r="S68" s="1059"/>
      <c r="T68" s="1059"/>
      <c r="U68" s="1059"/>
      <c r="V68" s="1059"/>
      <c r="W68" s="1059"/>
      <c r="X68" s="1059"/>
      <c r="Y68" s="1059"/>
      <c r="Z68" s="1059"/>
      <c r="AA68" s="1059"/>
      <c r="AB68" s="1059"/>
      <c r="AC68" s="1059"/>
      <c r="AD68" s="1059"/>
      <c r="AE68" s="1059"/>
      <c r="AF68" s="1059"/>
      <c r="AG68" s="1059"/>
      <c r="AH68" s="1059"/>
      <c r="AI68" s="1059"/>
      <c r="AJ68" s="1059"/>
      <c r="AK68" s="1059"/>
      <c r="AL68" s="1059"/>
      <c r="AM68" s="1059"/>
      <c r="AN68" s="1059"/>
      <c r="AO68" s="1059"/>
      <c r="AP68" s="1059"/>
      <c r="AQ68" s="1059"/>
      <c r="AR68" s="1059"/>
      <c r="AS68" s="1059"/>
      <c r="AT68" s="1059"/>
      <c r="AU68" s="1059"/>
      <c r="AV68" s="1059"/>
      <c r="AW68" s="1059"/>
      <c r="AX68" s="1059"/>
      <c r="AY68" s="1059"/>
      <c r="AZ68" s="1059"/>
      <c r="BA68" s="1059"/>
      <c r="BB68" s="1059"/>
      <c r="BC68" s="1059"/>
      <c r="BD68" s="1059"/>
      <c r="BE68" s="1059"/>
      <c r="BF68" s="1059"/>
      <c r="BG68" s="1059"/>
      <c r="BH68" s="1059"/>
      <c r="BI68" s="1059"/>
      <c r="BJ68" s="1059"/>
      <c r="BK68" s="1059"/>
      <c r="BL68" s="1059"/>
      <c r="BM68" s="1059"/>
      <c r="BN68" s="1059"/>
      <c r="BO68" s="1059"/>
      <c r="BP68" s="1059"/>
      <c r="BQ68" s="1059"/>
      <c r="BR68" s="1059"/>
      <c r="BS68" s="1059"/>
      <c r="BT68" s="1059"/>
      <c r="BU68" s="1059"/>
      <c r="BV68" s="1059"/>
      <c r="BW68" s="1059"/>
      <c r="BX68" s="1059"/>
      <c r="BY68" s="1059"/>
      <c r="BZ68" s="1059"/>
      <c r="CA68" s="1059"/>
      <c r="CB68" s="1059"/>
      <c r="CC68" s="1059"/>
      <c r="CD68" s="1059"/>
      <c r="CE68" s="1059"/>
      <c r="CF68" s="1059"/>
      <c r="CG68" s="1059"/>
      <c r="CH68" s="1059"/>
      <c r="CI68" s="1059"/>
      <c r="CJ68" s="1059"/>
      <c r="CK68" s="1059"/>
      <c r="CL68" s="1059"/>
      <c r="CM68" s="1059"/>
      <c r="CN68" s="1059"/>
      <c r="CO68" s="1059"/>
      <c r="CP68" s="1059"/>
      <c r="CQ68" s="1059"/>
      <c r="CR68" s="1059"/>
      <c r="CS68" s="1059"/>
      <c r="CT68" s="1059"/>
      <c r="CU68" s="1059"/>
      <c r="CV68" s="1059"/>
      <c r="CW68" s="1059"/>
      <c r="CX68" s="1059"/>
      <c r="CY68" s="1059"/>
      <c r="CZ68" s="1059"/>
      <c r="DA68" s="1059"/>
      <c r="DB68" s="1059"/>
      <c r="DC68" s="1059"/>
      <c r="DD68" s="1059"/>
      <c r="DE68" s="1059"/>
      <c r="DF68" s="1059"/>
      <c r="DG68" s="1059"/>
      <c r="DH68" s="1059"/>
      <c r="DI68" s="1059"/>
      <c r="DJ68" s="1059"/>
      <c r="DK68" s="1059"/>
      <c r="DL68" s="1059"/>
      <c r="DM68" s="1059"/>
      <c r="DN68" s="1059"/>
      <c r="DO68" s="1059"/>
      <c r="DP68" s="1059"/>
      <c r="DQ68" s="1059"/>
      <c r="DR68" s="1059"/>
      <c r="DS68" s="1059"/>
      <c r="DT68" s="1059"/>
      <c r="DU68" s="1059"/>
      <c r="DV68" s="1059"/>
      <c r="DW68" s="1059"/>
      <c r="DX68" s="1059"/>
      <c r="DY68" s="1059"/>
      <c r="DZ68" s="1059"/>
      <c r="EA68" s="1059"/>
      <c r="EB68" s="1059"/>
      <c r="EC68" s="1059"/>
      <c r="ED68" s="1059"/>
      <c r="EE68" s="1059"/>
      <c r="EF68" s="1059"/>
      <c r="EG68" s="1059"/>
      <c r="EH68" s="1059"/>
      <c r="EI68" s="1059"/>
      <c r="EJ68" s="1059"/>
      <c r="EK68" s="1059"/>
      <c r="EL68" s="1059"/>
      <c r="EM68" s="1059"/>
      <c r="EN68" s="1059"/>
      <c r="EO68" s="1059"/>
      <c r="EP68" s="1059"/>
      <c r="EQ68" s="1059"/>
      <c r="ER68" s="1059"/>
      <c r="ES68" s="1059"/>
      <c r="ET68" s="1059"/>
      <c r="EU68" s="1059"/>
      <c r="EV68" s="1059"/>
      <c r="EW68" s="1059"/>
      <c r="EX68" s="1059"/>
      <c r="EY68" s="1059"/>
      <c r="EZ68" s="1059"/>
      <c r="FA68" s="1059"/>
      <c r="FB68" s="1059"/>
      <c r="FC68" s="1059"/>
      <c r="FD68" s="1059"/>
      <c r="FE68" s="1059"/>
      <c r="FF68" s="1059"/>
      <c r="FG68" s="1059"/>
      <c r="FH68" s="1059"/>
      <c r="FI68" s="1059"/>
      <c r="FJ68" s="1059"/>
      <c r="FK68" s="1059"/>
      <c r="FL68" s="1059"/>
      <c r="FM68" s="1059"/>
      <c r="FN68" s="1059"/>
      <c r="FO68" s="1059"/>
      <c r="FP68" s="1059"/>
      <c r="FQ68" s="1059"/>
      <c r="FR68" s="1059"/>
      <c r="FS68" s="1059"/>
      <c r="FT68" s="1059"/>
      <c r="FU68" s="1059"/>
      <c r="FV68" s="1059"/>
      <c r="FW68" s="1059"/>
      <c r="FX68" s="1059"/>
      <c r="FY68" s="1059"/>
      <c r="FZ68" s="1059"/>
      <c r="GA68" s="1059"/>
      <c r="GB68" s="1059"/>
      <c r="GC68" s="1059"/>
      <c r="GD68" s="1059"/>
      <c r="GE68" s="1059"/>
      <c r="GF68" s="1059"/>
      <c r="GG68" s="1059"/>
      <c r="GH68" s="1059"/>
      <c r="GI68" s="1059"/>
      <c r="GJ68" s="1059"/>
      <c r="GK68" s="1059"/>
      <c r="GL68" s="1059"/>
      <c r="GM68" s="1059"/>
      <c r="GN68" s="1059"/>
      <c r="GO68" s="1059"/>
      <c r="GP68" s="1059"/>
      <c r="GQ68" s="1059"/>
      <c r="GR68" s="1059"/>
      <c r="GS68" s="1059"/>
      <c r="GT68" s="1059"/>
      <c r="GU68" s="1059"/>
      <c r="GV68" s="1059"/>
      <c r="GW68" s="1059"/>
      <c r="GX68" s="1059"/>
      <c r="GY68" s="1059"/>
      <c r="GZ68" s="1059"/>
      <c r="HA68" s="1059"/>
      <c r="HB68" s="1059"/>
      <c r="HC68" s="1059"/>
      <c r="HD68" s="1059"/>
      <c r="HE68" s="1059"/>
      <c r="HF68" s="1059"/>
      <c r="HG68" s="1059"/>
      <c r="HH68" s="1059"/>
      <c r="HI68" s="1059"/>
      <c r="HJ68" s="1059"/>
      <c r="HK68" s="1059"/>
      <c r="HL68" s="1059"/>
      <c r="HM68" s="1059"/>
      <c r="HN68" s="1059"/>
      <c r="HO68" s="1059"/>
      <c r="HP68" s="1059"/>
      <c r="HQ68" s="1059"/>
      <c r="HR68" s="1059"/>
      <c r="HS68" s="1059"/>
      <c r="HT68" s="1059"/>
      <c r="HU68" s="1059"/>
      <c r="HV68" s="1059"/>
      <c r="HW68" s="1059"/>
      <c r="HX68" s="1059"/>
      <c r="HY68" s="1059"/>
      <c r="HZ68" s="1059"/>
      <c r="IA68" s="1059"/>
      <c r="IB68" s="1059"/>
      <c r="IC68" s="1059"/>
      <c r="ID68" s="1059"/>
      <c r="IE68" s="1059"/>
      <c r="IF68" s="1059"/>
      <c r="IG68" s="1059"/>
      <c r="IH68" s="1059"/>
      <c r="II68" s="1059"/>
      <c r="IJ68" s="1059"/>
      <c r="IK68" s="1059"/>
      <c r="IL68" s="1059"/>
      <c r="IM68" s="1059"/>
      <c r="IN68" s="1059"/>
      <c r="IO68" s="1059"/>
      <c r="IP68" s="1059"/>
      <c r="IQ68" s="1059"/>
      <c r="IR68" s="1059"/>
      <c r="IS68" s="1059"/>
      <c r="IT68" s="1059"/>
      <c r="IU68" s="1059"/>
      <c r="IV68" s="1059"/>
      <c r="IW68" s="1059"/>
      <c r="IX68" s="1059"/>
      <c r="IY68" s="1059"/>
      <c r="IZ68" s="1059"/>
      <c r="JA68" s="1059"/>
      <c r="JB68" s="1059"/>
      <c r="JC68" s="1059"/>
      <c r="JD68" s="1059"/>
      <c r="JE68" s="1059"/>
      <c r="JF68" s="1059"/>
      <c r="JG68" s="1059"/>
      <c r="JH68" s="1059"/>
      <c r="JI68" s="1059"/>
      <c r="JJ68" s="1059"/>
      <c r="JK68" s="1059"/>
      <c r="JL68" s="1059"/>
      <c r="JM68" s="1059"/>
      <c r="JN68" s="1059"/>
      <c r="JO68" s="1059"/>
      <c r="JP68" s="1059"/>
      <c r="JQ68" s="1059"/>
      <c r="JR68" s="1059"/>
      <c r="JS68" s="1059"/>
      <c r="JT68" s="1059"/>
      <c r="JU68" s="1059"/>
      <c r="JV68" s="1059"/>
      <c r="JW68" s="1059"/>
      <c r="JX68" s="1059"/>
      <c r="JY68" s="1059"/>
      <c r="JZ68" s="1059"/>
      <c r="KA68" s="1059"/>
      <c r="KB68" s="1059"/>
      <c r="KC68" s="1059"/>
      <c r="KD68" s="1059"/>
      <c r="KE68" s="1059"/>
      <c r="KF68" s="1059"/>
      <c r="KG68" s="1059"/>
      <c r="KH68" s="1059"/>
      <c r="KI68" s="1059"/>
      <c r="KJ68" s="1059"/>
      <c r="KK68" s="1059"/>
      <c r="KL68" s="1059"/>
      <c r="KM68" s="1059"/>
      <c r="KN68" s="1059"/>
      <c r="KO68" s="1059"/>
      <c r="KP68" s="1059"/>
      <c r="KQ68" s="1059"/>
      <c r="KR68" s="1059"/>
      <c r="KS68" s="1059"/>
      <c r="KT68" s="1059"/>
      <c r="KU68" s="1059"/>
      <c r="KV68" s="1059"/>
      <c r="KW68" s="1059"/>
      <c r="KX68" s="1059"/>
      <c r="KY68" s="1059"/>
      <c r="KZ68" s="1059"/>
      <c r="LA68" s="1059"/>
      <c r="LB68" s="1059"/>
      <c r="LC68" s="1059"/>
      <c r="LD68" s="1059"/>
      <c r="LE68" s="1059"/>
      <c r="LF68" s="1059"/>
      <c r="LG68" s="1059"/>
      <c r="LH68" s="1059"/>
      <c r="LI68" s="1059"/>
      <c r="LJ68" s="1059"/>
      <c r="LK68" s="1059"/>
      <c r="LL68" s="1059"/>
      <c r="LM68" s="1059"/>
      <c r="LN68" s="1059"/>
      <c r="LO68" s="1059"/>
      <c r="LP68" s="1059"/>
      <c r="LQ68" s="1059"/>
      <c r="LR68" s="1059"/>
      <c r="LS68" s="1059"/>
      <c r="LT68" s="1059"/>
      <c r="LU68" s="1059"/>
      <c r="LV68" s="1059"/>
      <c r="LW68" s="1059"/>
      <c r="LX68" s="1059"/>
      <c r="LY68" s="1059"/>
      <c r="LZ68" s="1059"/>
      <c r="MA68" s="1059"/>
      <c r="MB68" s="1059"/>
      <c r="MC68" s="1059"/>
      <c r="MD68" s="1059"/>
      <c r="ME68" s="1059"/>
      <c r="MF68" s="1059"/>
      <c r="MG68" s="1059"/>
      <c r="MH68" s="1059"/>
      <c r="MI68" s="1059"/>
      <c r="MJ68" s="1059"/>
      <c r="MK68" s="1059"/>
      <c r="ML68" s="1059"/>
      <c r="MM68" s="1059"/>
      <c r="MN68" s="1059"/>
      <c r="MO68" s="1059"/>
      <c r="MP68" s="1059"/>
      <c r="MQ68" s="1059"/>
      <c r="MR68" s="1059"/>
      <c r="MS68" s="1059"/>
      <c r="MT68" s="1059"/>
      <c r="MU68" s="1059"/>
      <c r="MV68" s="1059"/>
      <c r="MW68" s="1059"/>
      <c r="MX68" s="1059"/>
      <c r="MY68" s="1059"/>
      <c r="MZ68" s="1059"/>
      <c r="NA68" s="1059"/>
      <c r="NB68" s="1059"/>
      <c r="NC68" s="1059"/>
      <c r="ND68" s="1059"/>
      <c r="NE68" s="1059"/>
      <c r="NF68" s="1059"/>
      <c r="NG68" s="1059"/>
      <c r="NH68" s="1059"/>
      <c r="NI68" s="1059"/>
      <c r="NJ68" s="1059"/>
      <c r="NK68" s="1059"/>
      <c r="NL68" s="1059"/>
      <c r="NM68" s="1059"/>
      <c r="NN68" s="1059"/>
      <c r="NO68" s="1059"/>
      <c r="NP68" s="1059"/>
      <c r="NQ68" s="1059"/>
      <c r="NR68" s="1059"/>
      <c r="NS68" s="1059"/>
      <c r="NT68" s="1059"/>
      <c r="NU68" s="1059"/>
      <c r="NV68" s="1059"/>
      <c r="NW68" s="1059"/>
      <c r="NX68" s="1059"/>
      <c r="NY68" s="1059"/>
      <c r="NZ68" s="1059"/>
      <c r="OA68" s="1059"/>
      <c r="OB68" s="1059"/>
      <c r="OC68" s="1059"/>
      <c r="OD68" s="1059"/>
      <c r="OE68" s="1059"/>
      <c r="OF68" s="1059"/>
      <c r="OG68" s="1059"/>
      <c r="OH68" s="1059"/>
      <c r="OI68" s="1059"/>
      <c r="OJ68" s="1059"/>
      <c r="OK68" s="1059"/>
      <c r="OL68" s="1059"/>
      <c r="OM68" s="1059"/>
      <c r="ON68" s="1059"/>
      <c r="OO68" s="1059"/>
      <c r="OP68" s="1059"/>
      <c r="OQ68" s="1059"/>
      <c r="OR68" s="1059"/>
      <c r="OS68" s="1059"/>
      <c r="OT68" s="1059"/>
      <c r="OU68" s="1059"/>
      <c r="OV68" s="1059"/>
      <c r="OW68" s="1059"/>
      <c r="OX68" s="1059"/>
      <c r="OY68" s="1059"/>
      <c r="OZ68" s="1059"/>
      <c r="PA68" s="1059"/>
      <c r="PB68" s="1059"/>
      <c r="PC68" s="1059"/>
      <c r="PD68" s="1059"/>
      <c r="PE68" s="1059"/>
      <c r="PF68" s="1059"/>
      <c r="PG68" s="1059"/>
      <c r="PH68" s="1059"/>
      <c r="PI68" s="1059"/>
      <c r="PJ68" s="1059"/>
      <c r="PK68" s="1059"/>
      <c r="PL68" s="1059"/>
      <c r="PM68" s="1059"/>
      <c r="PN68" s="1059"/>
      <c r="PO68" s="1059"/>
      <c r="PP68" s="1059"/>
      <c r="PQ68" s="1059"/>
      <c r="PR68" s="1059"/>
      <c r="PS68" s="1059"/>
      <c r="PT68" s="1059"/>
      <c r="PU68" s="1059"/>
      <c r="PV68" s="1059"/>
      <c r="PW68" s="1059"/>
      <c r="PX68" s="1059"/>
      <c r="PY68" s="1059"/>
      <c r="PZ68" s="1059"/>
      <c r="QA68" s="1059"/>
      <c r="QB68" s="1059"/>
      <c r="QC68" s="1059"/>
      <c r="QD68" s="1059"/>
      <c r="QE68" s="1059"/>
      <c r="QF68" s="1059"/>
      <c r="QG68" s="1059"/>
      <c r="QH68" s="1059"/>
      <c r="QI68" s="1059"/>
      <c r="QJ68" s="1059"/>
      <c r="QK68" s="1059"/>
      <c r="QL68" s="1059"/>
      <c r="QM68" s="1059"/>
      <c r="QN68" s="1059"/>
      <c r="QO68" s="1059"/>
      <c r="QP68" s="1059"/>
      <c r="QQ68" s="1059"/>
      <c r="QR68" s="1059"/>
      <c r="QS68" s="1059"/>
      <c r="QT68" s="1059"/>
      <c r="QU68" s="1059"/>
      <c r="QV68" s="1059"/>
      <c r="QW68" s="1059"/>
      <c r="QX68" s="1059"/>
      <c r="QY68" s="1059"/>
      <c r="QZ68" s="1059"/>
      <c r="RA68" s="1059"/>
      <c r="RB68" s="1059"/>
      <c r="RC68" s="1059"/>
      <c r="RD68" s="1059"/>
      <c r="RE68" s="1059"/>
      <c r="RF68" s="1059"/>
      <c r="RG68" s="1059"/>
      <c r="RH68" s="1059"/>
      <c r="RI68" s="1059"/>
      <c r="RJ68" s="1059"/>
      <c r="RK68" s="1059"/>
      <c r="RL68" s="1059"/>
      <c r="RM68" s="1059"/>
      <c r="RN68" s="1059"/>
      <c r="RO68" s="1059"/>
      <c r="RP68" s="1059"/>
      <c r="RQ68" s="1059"/>
      <c r="RR68" s="1059"/>
      <c r="RS68" s="1059"/>
      <c r="RT68" s="1059"/>
      <c r="RU68" s="1059"/>
      <c r="RV68" s="1059"/>
      <c r="RW68" s="1059"/>
      <c r="RX68" s="1059"/>
      <c r="RY68" s="1059"/>
      <c r="RZ68" s="1059"/>
      <c r="SA68" s="1059"/>
      <c r="SB68" s="1059"/>
      <c r="SC68" s="1059"/>
      <c r="SD68" s="1059"/>
      <c r="SE68" s="1059"/>
      <c r="SF68" s="1059"/>
      <c r="SG68" s="1059"/>
      <c r="SH68" s="1059"/>
      <c r="SI68" s="1059"/>
      <c r="SJ68" s="1059"/>
      <c r="SK68" s="1059"/>
      <c r="SL68" s="1059"/>
      <c r="SM68" s="1059"/>
      <c r="SN68" s="1059"/>
      <c r="SO68" s="1059"/>
      <c r="SP68" s="1059"/>
      <c r="SQ68" s="1059"/>
      <c r="SR68" s="1059"/>
      <c r="SS68" s="1059"/>
      <c r="ST68" s="1059"/>
      <c r="SU68" s="1059"/>
      <c r="SV68" s="1059"/>
      <c r="SW68" s="1059"/>
      <c r="SX68" s="1059"/>
      <c r="SY68" s="1059"/>
      <c r="SZ68" s="1059"/>
      <c r="TA68" s="1059"/>
      <c r="TB68" s="1059"/>
      <c r="TC68" s="1059"/>
      <c r="TD68" s="1059"/>
      <c r="TE68" s="1059"/>
      <c r="TF68" s="1059"/>
      <c r="TG68" s="1059"/>
      <c r="TH68" s="1059"/>
      <c r="TI68" s="1059"/>
      <c r="TJ68" s="1059"/>
      <c r="TK68" s="1059"/>
      <c r="TL68" s="1059"/>
      <c r="TM68" s="1059"/>
      <c r="TN68" s="1059"/>
      <c r="TO68" s="1059"/>
      <c r="TP68" s="1059"/>
      <c r="TQ68" s="1059"/>
      <c r="TR68" s="1059"/>
      <c r="TS68" s="1059"/>
      <c r="TT68" s="1059"/>
      <c r="TU68" s="1059"/>
      <c r="TV68" s="1059"/>
      <c r="TW68" s="1059"/>
      <c r="TX68" s="1059"/>
      <c r="TY68" s="1059"/>
      <c r="TZ68" s="1059"/>
      <c r="UA68" s="1059"/>
      <c r="UB68" s="1059"/>
      <c r="UC68" s="1059"/>
      <c r="UD68" s="1059"/>
      <c r="UE68" s="1059"/>
      <c r="UF68" s="1059"/>
      <c r="UG68" s="1059"/>
      <c r="UH68" s="1059"/>
      <c r="UI68" s="1059"/>
      <c r="UJ68" s="1059"/>
      <c r="UK68" s="1059"/>
      <c r="UL68" s="1059"/>
      <c r="UM68" s="1059"/>
      <c r="UN68" s="1059"/>
      <c r="UO68" s="1059"/>
      <c r="UP68" s="1059"/>
      <c r="UQ68" s="1059"/>
      <c r="UR68" s="1059"/>
      <c r="US68" s="1059"/>
      <c r="UT68" s="1059"/>
      <c r="UU68" s="1059"/>
      <c r="UV68" s="1059"/>
      <c r="UW68" s="1059"/>
      <c r="UX68" s="1059"/>
      <c r="UY68" s="1059"/>
      <c r="UZ68" s="1059"/>
      <c r="VA68" s="1059"/>
      <c r="VB68" s="1059"/>
      <c r="VC68" s="1059"/>
      <c r="VD68" s="1059"/>
      <c r="VE68" s="1059"/>
      <c r="VF68" s="1059"/>
      <c r="VG68" s="1059"/>
      <c r="VH68" s="1059"/>
      <c r="VI68" s="1059"/>
      <c r="VJ68" s="1059"/>
      <c r="VK68" s="1059"/>
      <c r="VL68" s="1059"/>
      <c r="VM68" s="1059"/>
      <c r="VN68" s="1059"/>
      <c r="VO68" s="1059"/>
      <c r="VP68" s="1059"/>
      <c r="VQ68" s="1059"/>
      <c r="VR68" s="1059"/>
      <c r="VS68" s="1059"/>
      <c r="VT68" s="1059"/>
      <c r="VU68" s="1059"/>
      <c r="VV68" s="1059"/>
      <c r="VW68" s="1059"/>
      <c r="VX68" s="1059"/>
      <c r="VY68" s="1059"/>
      <c r="VZ68" s="1059"/>
      <c r="WA68" s="1059"/>
      <c r="WB68" s="1059"/>
      <c r="WC68" s="1059"/>
      <c r="WD68" s="1059"/>
      <c r="WE68" s="1059"/>
      <c r="WF68" s="1059"/>
      <c r="WG68" s="1059"/>
      <c r="WH68" s="1059"/>
      <c r="WI68" s="1059"/>
      <c r="WJ68" s="1059"/>
      <c r="WK68" s="1059"/>
      <c r="WL68" s="1059"/>
      <c r="WM68" s="1059"/>
      <c r="WN68" s="1059"/>
      <c r="WO68" s="1059"/>
      <c r="WP68" s="1059"/>
      <c r="WQ68" s="1059"/>
      <c r="WR68" s="1059"/>
      <c r="WS68" s="1059"/>
      <c r="WT68" s="1059"/>
      <c r="WU68" s="1059"/>
      <c r="WV68" s="1059"/>
      <c r="WW68" s="1059"/>
      <c r="WX68" s="1059"/>
      <c r="WY68" s="1059"/>
      <c r="WZ68" s="1059"/>
      <c r="XA68" s="1059"/>
      <c r="XB68" s="1059"/>
      <c r="XC68" s="1059"/>
      <c r="XD68" s="1059"/>
      <c r="XE68" s="1059"/>
      <c r="XF68" s="1059"/>
      <c r="XG68" s="1059"/>
      <c r="XH68" s="1059"/>
      <c r="XI68" s="1059"/>
      <c r="XJ68" s="1059"/>
      <c r="XK68" s="1059"/>
      <c r="XL68" s="1059"/>
      <c r="XM68" s="1059"/>
      <c r="XN68" s="1059"/>
      <c r="XO68" s="1059"/>
      <c r="XP68" s="1059"/>
      <c r="XQ68" s="1059"/>
      <c r="XR68" s="1059"/>
      <c r="XS68" s="1059"/>
      <c r="XT68" s="1059"/>
      <c r="XU68" s="1059"/>
      <c r="XV68" s="1059"/>
      <c r="XW68" s="1059"/>
      <c r="XX68" s="1059"/>
      <c r="XY68" s="1059"/>
      <c r="XZ68" s="1059"/>
      <c r="YA68" s="1059"/>
      <c r="YB68" s="1059"/>
      <c r="YC68" s="1059"/>
      <c r="YD68" s="1059"/>
      <c r="YE68" s="1059"/>
      <c r="YF68" s="1059"/>
      <c r="YG68" s="1059"/>
      <c r="YH68" s="1059"/>
      <c r="YI68" s="1059"/>
      <c r="YJ68" s="1059"/>
      <c r="YK68" s="1059"/>
      <c r="YL68" s="1059"/>
      <c r="YM68" s="1059"/>
      <c r="YN68" s="1059"/>
      <c r="YO68" s="1059"/>
      <c r="YP68" s="1059"/>
      <c r="YQ68" s="1059"/>
      <c r="YR68" s="1059"/>
      <c r="YS68" s="1059"/>
      <c r="YT68" s="1059"/>
      <c r="YU68" s="1059"/>
      <c r="YV68" s="1059"/>
      <c r="YW68" s="1059"/>
      <c r="YX68" s="1059"/>
      <c r="YY68" s="1059"/>
      <c r="YZ68" s="1059"/>
      <c r="ZA68" s="1059"/>
      <c r="ZB68" s="1059"/>
      <c r="ZC68" s="1059"/>
      <c r="ZD68" s="1059"/>
      <c r="ZE68" s="1059"/>
      <c r="ZF68" s="1059"/>
      <c r="ZG68" s="1059"/>
      <c r="ZH68" s="1059"/>
      <c r="ZI68" s="1059"/>
      <c r="ZJ68" s="1059"/>
      <c r="ZK68" s="1059"/>
      <c r="ZL68" s="1059"/>
      <c r="ZM68" s="1059"/>
      <c r="ZN68" s="1059"/>
      <c r="ZO68" s="1059"/>
      <c r="ZP68" s="1059"/>
      <c r="ZQ68" s="1059"/>
      <c r="ZR68" s="1059"/>
      <c r="ZS68" s="1059"/>
      <c r="ZT68" s="1059"/>
      <c r="ZU68" s="1059"/>
      <c r="ZV68" s="1059"/>
      <c r="ZW68" s="1059"/>
      <c r="ZX68" s="1059"/>
      <c r="ZY68" s="1059"/>
      <c r="ZZ68" s="1059"/>
      <c r="AAA68" s="1059"/>
      <c r="AAB68" s="1059"/>
      <c r="AAC68" s="1059"/>
      <c r="AAD68" s="1059"/>
      <c r="AAE68" s="1059"/>
      <c r="AAF68" s="1059"/>
      <c r="AAG68" s="1059"/>
      <c r="AAH68" s="1059"/>
      <c r="AAI68" s="1059"/>
      <c r="AAJ68" s="1059"/>
      <c r="AAK68" s="1059"/>
      <c r="AAL68" s="1059"/>
      <c r="AAM68" s="1059"/>
      <c r="AAN68" s="1059"/>
      <c r="AAO68" s="1059"/>
      <c r="AAP68" s="1059"/>
      <c r="AAQ68" s="1059"/>
      <c r="AAR68" s="1059"/>
      <c r="AAS68" s="1059"/>
      <c r="AAT68" s="1059"/>
      <c r="AAU68" s="1059"/>
      <c r="AAV68" s="1059"/>
      <c r="AAW68" s="1059"/>
      <c r="AAX68" s="1059"/>
      <c r="AAY68" s="1059"/>
      <c r="AAZ68" s="1059"/>
      <c r="ABA68" s="1059"/>
      <c r="ABB68" s="1059"/>
      <c r="ABC68" s="1059"/>
      <c r="ABD68" s="1059"/>
      <c r="ABE68" s="1059"/>
      <c r="ABF68" s="1059"/>
      <c r="ABG68" s="1059"/>
      <c r="ABH68" s="1059"/>
      <c r="ABI68" s="1059"/>
      <c r="ABJ68" s="1059"/>
      <c r="ABK68" s="1059"/>
      <c r="ABL68" s="1059"/>
      <c r="ABM68" s="1059"/>
      <c r="ABN68" s="1059"/>
      <c r="ABO68" s="1059"/>
      <c r="ABP68" s="1059"/>
      <c r="ABQ68" s="1059"/>
      <c r="ABR68" s="1059"/>
      <c r="ABS68" s="1059"/>
      <c r="ABT68" s="1059"/>
      <c r="ABU68" s="1059"/>
      <c r="ABV68" s="1059"/>
      <c r="ABW68" s="1059"/>
      <c r="ABX68" s="1059"/>
      <c r="ABY68" s="1059"/>
      <c r="ABZ68" s="1059"/>
      <c r="ACA68" s="1059"/>
      <c r="ACB68" s="1059"/>
      <c r="ACC68" s="1059"/>
      <c r="ACD68" s="1059"/>
      <c r="ACE68" s="1059"/>
      <c r="ACF68" s="1059"/>
      <c r="ACG68" s="1059"/>
      <c r="ACH68" s="1059"/>
      <c r="ACI68" s="1059"/>
      <c r="ACJ68" s="1059"/>
      <c r="ACK68" s="1059"/>
      <c r="ACL68" s="1059"/>
      <c r="ACM68" s="1059"/>
      <c r="ACN68" s="1059"/>
      <c r="ACO68" s="1059"/>
      <c r="ACP68" s="1059"/>
      <c r="ACQ68" s="1059"/>
      <c r="ACR68" s="1059"/>
      <c r="ACS68" s="1059"/>
      <c r="ACT68" s="1059"/>
      <c r="ACU68" s="1059"/>
      <c r="ACV68" s="1059"/>
      <c r="ACW68" s="1059"/>
      <c r="ACX68" s="1059"/>
      <c r="ACY68" s="1059"/>
      <c r="ACZ68" s="1059"/>
      <c r="ADA68" s="1059"/>
      <c r="ADB68" s="1059"/>
      <c r="ADC68" s="1059"/>
      <c r="ADD68" s="1059"/>
      <c r="ADE68" s="1059"/>
      <c r="ADF68" s="1059"/>
      <c r="ADG68" s="1059"/>
      <c r="ADH68" s="1059"/>
      <c r="ADI68" s="1059"/>
      <c r="ADJ68" s="1059"/>
      <c r="ADK68" s="1059"/>
      <c r="ADL68" s="1059"/>
      <c r="ADM68" s="1059"/>
      <c r="ADN68" s="1059"/>
      <c r="ADO68" s="1059"/>
      <c r="ADP68" s="1059"/>
      <c r="ADQ68" s="1059"/>
      <c r="ADR68" s="1059"/>
      <c r="ADS68" s="1059"/>
      <c r="ADT68" s="1059"/>
      <c r="ADU68" s="1059"/>
      <c r="ADV68" s="1059"/>
      <c r="ADW68" s="1059"/>
      <c r="ADX68" s="1059"/>
      <c r="ADY68" s="1059"/>
      <c r="ADZ68" s="1059"/>
      <c r="AEA68" s="1059"/>
      <c r="AEB68" s="1059"/>
      <c r="AEC68" s="1059"/>
      <c r="AED68" s="1059"/>
      <c r="AEE68" s="1059"/>
      <c r="AEF68" s="1059"/>
      <c r="AEG68" s="1059"/>
      <c r="AEH68" s="1059"/>
      <c r="AEI68" s="1059"/>
      <c r="AEJ68" s="1059"/>
      <c r="AEK68" s="1059"/>
      <c r="AEL68" s="1059"/>
      <c r="AEM68" s="1059"/>
      <c r="AEN68" s="1059"/>
      <c r="AEO68" s="1059"/>
      <c r="AEP68" s="1059"/>
      <c r="AEQ68" s="1059"/>
      <c r="AER68" s="1059"/>
      <c r="AES68" s="1059"/>
      <c r="AET68" s="1059"/>
      <c r="AEU68" s="1059"/>
      <c r="AEV68" s="1059"/>
      <c r="AEW68" s="1059"/>
      <c r="AEX68" s="1059"/>
      <c r="AEY68" s="1059"/>
      <c r="AEZ68" s="1059"/>
      <c r="AFA68" s="1059"/>
      <c r="AFB68" s="1059"/>
      <c r="AFC68" s="1059"/>
      <c r="AFD68" s="1059"/>
      <c r="AFE68" s="1059"/>
      <c r="AFF68" s="1059"/>
      <c r="AFG68" s="1059"/>
      <c r="AFH68" s="1059"/>
      <c r="AFI68" s="1059"/>
      <c r="AFJ68" s="1059"/>
      <c r="AFK68" s="1059"/>
      <c r="AFL68" s="1059"/>
      <c r="AFM68" s="1059"/>
      <c r="AFN68" s="1059"/>
      <c r="AFO68" s="1059"/>
      <c r="AFP68" s="1059"/>
      <c r="AFQ68" s="1059"/>
      <c r="AFR68" s="1059"/>
      <c r="AFS68" s="1059"/>
      <c r="AFT68" s="1059"/>
      <c r="AFU68" s="1059"/>
      <c r="AFV68" s="1059"/>
      <c r="AFW68" s="1059"/>
      <c r="AFX68" s="1059"/>
      <c r="AFY68" s="1059"/>
      <c r="AFZ68" s="1059"/>
      <c r="AGA68" s="1059"/>
      <c r="AGB68" s="1059"/>
      <c r="AGC68" s="1059"/>
      <c r="AGD68" s="1059"/>
      <c r="AGE68" s="1059"/>
      <c r="AGF68" s="1059"/>
      <c r="AGG68" s="1059"/>
      <c r="AGH68" s="1059"/>
      <c r="AGI68" s="1059"/>
      <c r="AGJ68" s="1059"/>
      <c r="AGK68" s="1059"/>
      <c r="AGL68" s="1059"/>
      <c r="AGM68" s="1059"/>
      <c r="AGN68" s="1059"/>
      <c r="AGO68" s="1059"/>
      <c r="AGP68" s="1059"/>
      <c r="AGQ68" s="1059"/>
      <c r="AGR68" s="1059"/>
      <c r="AGS68" s="1059"/>
      <c r="AGT68" s="1059"/>
      <c r="AGU68" s="1059"/>
      <c r="AGV68" s="1059"/>
      <c r="AGW68" s="1059"/>
      <c r="AGX68" s="1059"/>
      <c r="AGY68" s="1059"/>
      <c r="AGZ68" s="1059"/>
      <c r="AHA68" s="1059"/>
      <c r="AHB68" s="1059"/>
      <c r="AHC68" s="1059"/>
      <c r="AHD68" s="1059"/>
      <c r="AHE68" s="1059"/>
      <c r="AHF68" s="1059"/>
      <c r="AHG68" s="1059"/>
      <c r="AHH68" s="1059"/>
      <c r="AHI68" s="1059"/>
      <c r="AHJ68" s="1059"/>
      <c r="AHK68" s="1059"/>
      <c r="AHL68" s="1059"/>
      <c r="AHM68" s="1059"/>
      <c r="AHN68" s="1059"/>
      <c r="AHO68" s="1059"/>
      <c r="AHP68" s="1059"/>
      <c r="AHQ68" s="1059"/>
      <c r="AHR68" s="1059"/>
      <c r="AHS68" s="1059"/>
      <c r="AHT68" s="1059"/>
      <c r="AHU68" s="1059"/>
      <c r="AHV68" s="1059"/>
      <c r="AHW68" s="1059"/>
      <c r="AHX68" s="1059"/>
      <c r="AHY68" s="1059"/>
      <c r="AHZ68" s="1059"/>
      <c r="AIA68" s="1059"/>
      <c r="AIB68" s="1059"/>
      <c r="AIC68" s="1059"/>
      <c r="AID68" s="1059"/>
      <c r="AIE68" s="1059"/>
      <c r="AIF68" s="1059"/>
      <c r="AIG68" s="1059"/>
      <c r="AIH68" s="1059"/>
      <c r="AII68" s="1059"/>
      <c r="AIJ68" s="1059"/>
      <c r="AIK68" s="1059"/>
      <c r="AIL68" s="1059"/>
      <c r="AIM68" s="1059"/>
      <c r="AIN68" s="1059"/>
      <c r="AIO68" s="1059"/>
      <c r="AIP68" s="1059"/>
      <c r="AIQ68" s="1059"/>
      <c r="AIR68" s="1059"/>
      <c r="AIS68" s="1059"/>
      <c r="AIT68" s="1059"/>
      <c r="AIU68" s="1059"/>
      <c r="AIV68" s="1059"/>
      <c r="AIW68" s="1059"/>
      <c r="AIX68" s="1059"/>
      <c r="AIY68" s="1059"/>
      <c r="AIZ68" s="1059"/>
      <c r="AJA68" s="1059"/>
      <c r="AJB68" s="1059"/>
      <c r="AJC68" s="1059"/>
      <c r="AJD68" s="1059"/>
      <c r="AJE68" s="1059"/>
      <c r="AJF68" s="1059"/>
      <c r="AJG68" s="1059"/>
      <c r="AJH68" s="1059"/>
      <c r="AJI68" s="1059"/>
      <c r="AJJ68" s="1059"/>
      <c r="AJK68" s="1059"/>
      <c r="AJL68" s="1059"/>
      <c r="AJM68" s="1059"/>
      <c r="AJN68" s="1059"/>
      <c r="AJO68" s="1059"/>
      <c r="AJP68" s="1059"/>
      <c r="AJQ68" s="1059"/>
      <c r="AJR68" s="1059"/>
      <c r="AJS68" s="1059"/>
      <c r="AJT68" s="1059"/>
      <c r="AJU68" s="1059"/>
      <c r="AJV68" s="1059"/>
      <c r="AJW68" s="1059"/>
      <c r="AJX68" s="1059"/>
      <c r="AJY68" s="1059"/>
      <c r="AJZ68" s="1059"/>
      <c r="AKA68" s="1059"/>
      <c r="AKB68" s="1059"/>
      <c r="AKC68" s="1059"/>
      <c r="AKD68" s="1059"/>
      <c r="AKE68" s="1059"/>
      <c r="AKF68" s="1059"/>
      <c r="AKG68" s="1059"/>
      <c r="AKH68" s="1059"/>
      <c r="AKI68" s="1059"/>
      <c r="AKJ68" s="1059"/>
      <c r="AKK68" s="1059"/>
      <c r="AKL68" s="1059"/>
      <c r="AKM68" s="1059"/>
      <c r="AKN68" s="1059"/>
      <c r="AKO68" s="1059"/>
      <c r="AKP68" s="1059"/>
      <c r="AKQ68" s="1059"/>
      <c r="AKR68" s="1059"/>
      <c r="AKS68" s="1059"/>
      <c r="AKT68" s="1059"/>
      <c r="AKU68" s="1059"/>
      <c r="AKV68" s="1059"/>
      <c r="AKW68" s="1059"/>
      <c r="AKX68" s="1059"/>
      <c r="AKY68" s="1059"/>
      <c r="AKZ68" s="1059"/>
      <c r="ALA68" s="1059"/>
      <c r="ALB68" s="1059"/>
      <c r="ALC68" s="1059"/>
      <c r="ALD68" s="1059"/>
      <c r="ALE68" s="1059"/>
      <c r="ALF68" s="1059"/>
      <c r="ALG68" s="1059"/>
      <c r="ALH68" s="1059"/>
      <c r="ALI68" s="1059"/>
      <c r="ALJ68" s="1059"/>
      <c r="ALK68" s="1059"/>
      <c r="ALL68" s="1059"/>
      <c r="ALM68" s="1059"/>
      <c r="ALN68" s="1059"/>
      <c r="ALO68" s="1059"/>
      <c r="ALP68" s="1059"/>
      <c r="ALQ68" s="1059"/>
      <c r="ALR68" s="1059"/>
      <c r="ALS68" s="1059"/>
      <c r="ALT68" s="1059"/>
      <c r="ALU68" s="1059"/>
      <c r="ALV68" s="1059"/>
      <c r="ALW68" s="1059"/>
      <c r="ALX68" s="1059"/>
      <c r="ALY68" s="1059"/>
      <c r="ALZ68" s="1059"/>
      <c r="AMA68" s="1059"/>
      <c r="AMB68" s="1059"/>
      <c r="AMC68" s="1059"/>
      <c r="AMD68" s="1059"/>
      <c r="AME68" s="1059"/>
      <c r="AMF68" s="1059"/>
      <c r="AMG68" s="1059"/>
      <c r="AMH68" s="1059"/>
      <c r="AMI68" s="1059"/>
      <c r="AMJ68" s="1059"/>
      <c r="AMK68" s="1059"/>
      <c r="AML68" s="1059"/>
      <c r="AMM68" s="1059"/>
      <c r="AMN68" s="1059"/>
      <c r="AMO68" s="1059"/>
      <c r="AMP68" s="1059"/>
      <c r="AMQ68" s="1059"/>
      <c r="AMR68" s="1059"/>
      <c r="AMS68" s="1059"/>
      <c r="AMT68" s="1059"/>
      <c r="AMU68" s="1059"/>
      <c r="AMV68" s="1059"/>
      <c r="AMW68" s="1059"/>
      <c r="AMX68" s="1059"/>
      <c r="AMY68" s="1059"/>
      <c r="AMZ68" s="1059"/>
      <c r="ANA68" s="1059"/>
      <c r="ANB68" s="1059"/>
      <c r="ANC68" s="1059"/>
      <c r="AND68" s="1059"/>
      <c r="ANE68" s="1059"/>
      <c r="ANF68" s="1059"/>
      <c r="ANG68" s="1059"/>
      <c r="ANH68" s="1059"/>
      <c r="ANI68" s="1059"/>
      <c r="ANJ68" s="1059"/>
      <c r="ANK68" s="1059"/>
      <c r="ANL68" s="1059"/>
      <c r="ANM68" s="1059"/>
      <c r="ANN68" s="1059"/>
      <c r="ANO68" s="1059"/>
      <c r="ANP68" s="1059"/>
      <c r="ANQ68" s="1059"/>
      <c r="ANR68" s="1059"/>
      <c r="ANS68" s="1059"/>
      <c r="ANT68" s="1059"/>
      <c r="ANU68" s="1059"/>
      <c r="ANV68" s="1059"/>
      <c r="ANW68" s="1059"/>
      <c r="ANX68" s="1059"/>
      <c r="ANY68" s="1059"/>
      <c r="ANZ68" s="1059"/>
      <c r="AOA68" s="1059"/>
      <c r="AOB68" s="1059"/>
      <c r="AOC68" s="1059"/>
      <c r="AOD68" s="1059"/>
      <c r="AOE68" s="1059"/>
      <c r="AOF68" s="1059"/>
      <c r="AOG68" s="1059"/>
      <c r="AOH68" s="1059"/>
      <c r="AOI68" s="1059"/>
      <c r="AOJ68" s="1059"/>
      <c r="AOK68" s="1059"/>
      <c r="AOL68" s="1059"/>
      <c r="AOM68" s="1059"/>
      <c r="AON68" s="1059"/>
      <c r="AOO68" s="1059"/>
      <c r="AOP68" s="1059"/>
      <c r="AOQ68" s="1059"/>
      <c r="AOR68" s="1059"/>
      <c r="AOS68" s="1059"/>
      <c r="AOT68" s="1059"/>
      <c r="AOU68" s="1059"/>
      <c r="AOV68" s="1059"/>
      <c r="AOW68" s="1059"/>
      <c r="AOX68" s="1059"/>
      <c r="AOY68" s="1059"/>
      <c r="AOZ68" s="1059"/>
      <c r="APA68" s="1059"/>
      <c r="APB68" s="1059"/>
      <c r="APC68" s="1059"/>
      <c r="APD68" s="1059"/>
      <c r="APE68" s="1059"/>
      <c r="APF68" s="1059"/>
      <c r="APG68" s="1059"/>
      <c r="APH68" s="1059"/>
      <c r="API68" s="1059"/>
      <c r="APJ68" s="1059"/>
      <c r="APK68" s="1059"/>
      <c r="APL68" s="1059"/>
      <c r="APM68" s="1059"/>
      <c r="APN68" s="1059"/>
      <c r="APO68" s="1059"/>
      <c r="APP68" s="1059"/>
      <c r="APQ68" s="1059"/>
      <c r="APR68" s="1059"/>
      <c r="APS68" s="1059"/>
      <c r="APT68" s="1059"/>
      <c r="APU68" s="1059"/>
      <c r="APV68" s="1059"/>
      <c r="APW68" s="1059"/>
      <c r="APX68" s="1059"/>
      <c r="APY68" s="1059"/>
      <c r="APZ68" s="1059"/>
      <c r="AQA68" s="1059"/>
      <c r="AQB68" s="1059"/>
      <c r="AQC68" s="1059"/>
      <c r="AQD68" s="1059"/>
      <c r="AQE68" s="1059"/>
      <c r="AQF68" s="1059"/>
      <c r="AQG68" s="1059"/>
      <c r="AQH68" s="1059"/>
      <c r="AQI68" s="1059"/>
      <c r="AQJ68" s="1059"/>
      <c r="AQK68" s="1059"/>
      <c r="AQL68" s="1059"/>
      <c r="AQM68" s="1059"/>
      <c r="AQN68" s="1059"/>
      <c r="AQO68" s="1059"/>
      <c r="AQP68" s="1059"/>
      <c r="AQQ68" s="1059"/>
      <c r="AQR68" s="1059"/>
      <c r="AQS68" s="1059"/>
      <c r="AQT68" s="1059"/>
      <c r="AQU68" s="1059"/>
      <c r="AQV68" s="1059"/>
      <c r="AQW68" s="1059"/>
      <c r="AQX68" s="1059"/>
      <c r="AQY68" s="1059"/>
      <c r="AQZ68" s="1059"/>
      <c r="ARA68" s="1059"/>
      <c r="ARB68" s="1059"/>
      <c r="ARC68" s="1059"/>
      <c r="ARD68" s="1059"/>
      <c r="ARE68" s="1059"/>
      <c r="ARF68" s="1059"/>
      <c r="ARG68" s="1059"/>
      <c r="ARH68" s="1059"/>
      <c r="ARI68" s="1059"/>
      <c r="ARJ68" s="1059"/>
      <c r="ARK68" s="1059"/>
      <c r="ARL68" s="1059"/>
      <c r="ARM68" s="1059"/>
      <c r="ARN68" s="1059"/>
      <c r="ARO68" s="1059"/>
      <c r="ARP68" s="1059"/>
      <c r="ARQ68" s="1059"/>
      <c r="ARR68" s="1059"/>
      <c r="ARS68" s="1059"/>
      <c r="ART68" s="1059"/>
      <c r="ARU68" s="1059"/>
      <c r="ARV68" s="1059"/>
      <c r="ARW68" s="1059"/>
      <c r="ARX68" s="1059"/>
      <c r="ARY68" s="1059"/>
      <c r="ARZ68" s="1059"/>
      <c r="ASA68" s="1059"/>
      <c r="ASB68" s="1059"/>
      <c r="ASC68" s="1059"/>
      <c r="ASD68" s="1059"/>
      <c r="ASE68" s="1059"/>
      <c r="ASF68" s="1059"/>
      <c r="ASG68" s="1059"/>
      <c r="ASH68" s="1059"/>
      <c r="ASI68" s="1059"/>
      <c r="ASJ68" s="1059"/>
      <c r="ASK68" s="1059"/>
      <c r="ASL68" s="1059"/>
      <c r="ASM68" s="1059"/>
      <c r="ASN68" s="1059"/>
      <c r="ASO68" s="1059"/>
      <c r="ASP68" s="1059"/>
      <c r="ASQ68" s="1059"/>
      <c r="ASR68" s="1059"/>
      <c r="ASS68" s="1059"/>
      <c r="AST68" s="1059"/>
      <c r="ASU68" s="1059"/>
      <c r="ASV68" s="1059"/>
      <c r="ASW68" s="1059"/>
      <c r="ASX68" s="1059"/>
      <c r="ASY68" s="1059"/>
      <c r="ASZ68" s="1059"/>
      <c r="ATA68" s="1059"/>
      <c r="ATB68" s="1059"/>
      <c r="ATC68" s="1059"/>
      <c r="ATD68" s="1059"/>
      <c r="ATE68" s="1059"/>
      <c r="ATF68" s="1059"/>
      <c r="ATG68" s="1059"/>
      <c r="ATH68" s="1059"/>
      <c r="ATI68" s="1059"/>
      <c r="ATJ68" s="1059"/>
      <c r="ATK68" s="1059"/>
      <c r="ATL68" s="1059"/>
      <c r="ATM68" s="1059"/>
      <c r="ATN68" s="1059"/>
      <c r="ATO68" s="1059"/>
      <c r="ATP68" s="1059"/>
      <c r="ATQ68" s="1059"/>
      <c r="ATR68" s="1059"/>
      <c r="ATS68" s="1059"/>
      <c r="ATT68" s="1059"/>
      <c r="ATU68" s="1059"/>
      <c r="ATV68" s="1059"/>
      <c r="ATW68" s="1059"/>
      <c r="ATX68" s="1059"/>
      <c r="ATY68" s="1059"/>
      <c r="ATZ68" s="1059"/>
      <c r="AUA68" s="1059"/>
      <c r="AUB68" s="1059"/>
      <c r="AUC68" s="1059"/>
      <c r="AUD68" s="1059"/>
      <c r="AUE68" s="1059"/>
      <c r="AUF68" s="1059"/>
      <c r="AUG68" s="1059"/>
      <c r="AUH68" s="1059"/>
      <c r="AUI68" s="1059"/>
      <c r="AUJ68" s="1059"/>
      <c r="AUK68" s="1059"/>
      <c r="AUL68" s="1059"/>
      <c r="AUM68" s="1059"/>
      <c r="AUN68" s="1059"/>
      <c r="AUO68" s="1059"/>
      <c r="AUP68" s="1059"/>
      <c r="AUQ68" s="1059"/>
      <c r="AUR68" s="1059"/>
      <c r="AUS68" s="1059"/>
      <c r="AUT68" s="1059"/>
      <c r="AUU68" s="1059"/>
      <c r="AUV68" s="1059"/>
      <c r="AUW68" s="1059"/>
      <c r="AUX68" s="1059"/>
      <c r="AUY68" s="1059"/>
      <c r="AUZ68" s="1059"/>
      <c r="AVA68" s="1059"/>
      <c r="AVB68" s="1059"/>
      <c r="AVC68" s="1059"/>
      <c r="AVD68" s="1059"/>
      <c r="AVE68" s="1059"/>
      <c r="AVF68" s="1059"/>
      <c r="AVG68" s="1059"/>
      <c r="AVH68" s="1059"/>
      <c r="AVI68" s="1059"/>
      <c r="AVJ68" s="1059"/>
      <c r="AVK68" s="1059"/>
      <c r="AVL68" s="1059"/>
      <c r="AVM68" s="1059"/>
      <c r="AVN68" s="1059"/>
      <c r="AVO68" s="1059"/>
      <c r="AVP68" s="1059"/>
      <c r="AVQ68" s="1059"/>
      <c r="AVR68" s="1059"/>
      <c r="AVS68" s="1059"/>
      <c r="AVT68" s="1059"/>
      <c r="AVU68" s="1059"/>
      <c r="AVV68" s="1059"/>
      <c r="AVW68" s="1059"/>
      <c r="AVX68" s="1059"/>
      <c r="AVY68" s="1059"/>
      <c r="AVZ68" s="1059"/>
      <c r="AWA68" s="1059"/>
      <c r="AWB68" s="1059"/>
      <c r="AWC68" s="1059"/>
      <c r="AWD68" s="1059"/>
      <c r="AWE68" s="1059"/>
      <c r="AWF68" s="1059"/>
      <c r="AWG68" s="1059"/>
      <c r="AWH68" s="1059"/>
      <c r="AWI68" s="1059"/>
      <c r="AWJ68" s="1059"/>
      <c r="AWK68" s="1059"/>
      <c r="AWL68" s="1059"/>
      <c r="AWM68" s="1059"/>
      <c r="AWN68" s="1059"/>
      <c r="AWO68" s="1059"/>
      <c r="AWP68" s="1059"/>
      <c r="AWQ68" s="1059"/>
      <c r="AWR68" s="1059"/>
      <c r="AWS68" s="1059"/>
      <c r="AWT68" s="1059"/>
      <c r="AWU68" s="1059"/>
      <c r="AWV68" s="1059"/>
      <c r="AWW68" s="1059"/>
      <c r="AWX68" s="1059"/>
      <c r="AWY68" s="1059"/>
      <c r="AWZ68" s="1059"/>
      <c r="AXA68" s="1059"/>
      <c r="AXB68" s="1059"/>
      <c r="AXC68" s="1059"/>
      <c r="AXD68" s="1059"/>
      <c r="AXE68" s="1059"/>
      <c r="AXF68" s="1059"/>
      <c r="AXG68" s="1059"/>
      <c r="AXH68" s="1059"/>
      <c r="AXI68" s="1059"/>
      <c r="AXJ68" s="1059"/>
      <c r="AXK68" s="1059"/>
      <c r="AXL68" s="1059"/>
      <c r="AXM68" s="1059"/>
      <c r="AXN68" s="1059"/>
      <c r="AXO68" s="1059"/>
      <c r="AXP68" s="1059"/>
      <c r="AXQ68" s="1059"/>
      <c r="AXR68" s="1059"/>
      <c r="AXS68" s="1059"/>
      <c r="AXT68" s="1059"/>
      <c r="AXU68" s="1059"/>
      <c r="AXV68" s="1059"/>
      <c r="AXW68" s="1059"/>
      <c r="AXX68" s="1059"/>
      <c r="AXY68" s="1059"/>
      <c r="AXZ68" s="1059"/>
      <c r="AYA68" s="1059"/>
      <c r="AYB68" s="1059"/>
      <c r="AYC68" s="1059"/>
      <c r="AYD68" s="1059"/>
      <c r="AYE68" s="1059"/>
      <c r="AYF68" s="1059"/>
      <c r="AYG68" s="1059"/>
      <c r="AYH68" s="1059"/>
      <c r="AYI68" s="1059"/>
      <c r="AYJ68" s="1059"/>
      <c r="AYK68" s="1059"/>
      <c r="AYL68" s="1059"/>
      <c r="AYM68" s="1059"/>
      <c r="AYN68" s="1059"/>
      <c r="AYO68" s="1059"/>
      <c r="AYP68" s="1059"/>
      <c r="AYQ68" s="1059"/>
      <c r="AYR68" s="1059"/>
      <c r="AYS68" s="1059"/>
      <c r="AYT68" s="1059"/>
      <c r="AYU68" s="1059"/>
      <c r="AYV68" s="1059"/>
      <c r="AYW68" s="1059"/>
      <c r="AYX68" s="1059"/>
      <c r="AYY68" s="1059"/>
      <c r="AYZ68" s="1059"/>
      <c r="AZA68" s="1059"/>
      <c r="AZB68" s="1059"/>
      <c r="AZC68" s="1059"/>
      <c r="AZD68" s="1059"/>
      <c r="AZE68" s="1059"/>
      <c r="AZF68" s="1059"/>
      <c r="AZG68" s="1059"/>
      <c r="AZH68" s="1059"/>
      <c r="AZI68" s="1059"/>
      <c r="AZJ68" s="1059"/>
      <c r="AZK68" s="1059"/>
      <c r="AZL68" s="1059"/>
      <c r="AZM68" s="1059"/>
      <c r="AZN68" s="1059"/>
      <c r="AZO68" s="1059"/>
      <c r="AZP68" s="1059"/>
      <c r="AZQ68" s="1059"/>
      <c r="AZR68" s="1059"/>
      <c r="AZS68" s="1059"/>
      <c r="AZT68" s="1059"/>
      <c r="AZU68" s="1059"/>
      <c r="AZV68" s="1059"/>
      <c r="AZW68" s="1059"/>
      <c r="AZX68" s="1059"/>
      <c r="AZY68" s="1059"/>
      <c r="AZZ68" s="1059"/>
      <c r="BAA68" s="1059"/>
      <c r="BAB68" s="1059"/>
      <c r="BAC68" s="1059"/>
      <c r="BAD68" s="1059"/>
      <c r="BAE68" s="1059"/>
      <c r="BAF68" s="1059"/>
      <c r="BAG68" s="1059"/>
      <c r="BAH68" s="1059"/>
      <c r="BAI68" s="1059"/>
      <c r="BAJ68" s="1059"/>
      <c r="BAK68" s="1059"/>
      <c r="BAL68" s="1059"/>
      <c r="BAM68" s="1059"/>
      <c r="BAN68" s="1059"/>
      <c r="BAO68" s="1059"/>
      <c r="BAP68" s="1059"/>
      <c r="BAQ68" s="1059"/>
      <c r="BAR68" s="1059"/>
      <c r="BAS68" s="1059"/>
      <c r="BAT68" s="1059"/>
      <c r="BAU68" s="1059"/>
      <c r="BAV68" s="1059"/>
      <c r="BAW68" s="1059"/>
      <c r="BAX68" s="1059"/>
      <c r="BAY68" s="1059"/>
      <c r="BAZ68" s="1059"/>
      <c r="BBA68" s="1059"/>
      <c r="BBB68" s="1059"/>
      <c r="BBC68" s="1059"/>
      <c r="BBD68" s="1059"/>
      <c r="BBE68" s="1059"/>
      <c r="BBF68" s="1059"/>
      <c r="BBG68" s="1059"/>
      <c r="BBH68" s="1059"/>
      <c r="BBI68" s="1059"/>
      <c r="BBJ68" s="1059"/>
      <c r="BBK68" s="1059"/>
      <c r="BBL68" s="1059"/>
      <c r="BBM68" s="1059"/>
      <c r="BBN68" s="1059"/>
      <c r="BBO68" s="1059"/>
      <c r="BBP68" s="1059"/>
      <c r="BBQ68" s="1059"/>
      <c r="BBR68" s="1059"/>
      <c r="BBS68" s="1059"/>
      <c r="BBT68" s="1059"/>
      <c r="BBU68" s="1059"/>
      <c r="BBV68" s="1059"/>
      <c r="BBW68" s="1059"/>
      <c r="BBX68" s="1059"/>
      <c r="BBY68" s="1059"/>
      <c r="BBZ68" s="1059"/>
      <c r="BCA68" s="1059"/>
      <c r="BCB68" s="1059"/>
      <c r="BCC68" s="1059"/>
      <c r="BCD68" s="1059"/>
      <c r="BCE68" s="1059"/>
      <c r="BCF68" s="1059"/>
      <c r="BCG68" s="1059"/>
      <c r="BCH68" s="1059"/>
      <c r="BCI68" s="1059"/>
      <c r="BCJ68" s="1059"/>
      <c r="BCK68" s="1059"/>
      <c r="BCL68" s="1059"/>
      <c r="BCM68" s="1059"/>
      <c r="BCN68" s="1059"/>
      <c r="BCO68" s="1059"/>
      <c r="BCP68" s="1059"/>
      <c r="BCQ68" s="1059"/>
      <c r="BCR68" s="1059"/>
      <c r="BCS68" s="1059"/>
      <c r="BCT68" s="1059"/>
      <c r="BCU68" s="1059"/>
      <c r="BCV68" s="1059"/>
      <c r="BCW68" s="1059"/>
      <c r="BCX68" s="1059"/>
      <c r="BCY68" s="1059"/>
      <c r="BCZ68" s="1059"/>
      <c r="BDA68" s="1059"/>
      <c r="BDB68" s="1059"/>
      <c r="BDC68" s="1059"/>
      <c r="BDD68" s="1059"/>
      <c r="BDE68" s="1059"/>
      <c r="BDF68" s="1059"/>
      <c r="BDG68" s="1059"/>
      <c r="BDH68" s="1059"/>
      <c r="BDI68" s="1059"/>
      <c r="BDJ68" s="1059"/>
      <c r="BDK68" s="1059"/>
      <c r="BDL68" s="1059"/>
      <c r="BDM68" s="1059"/>
      <c r="BDN68" s="1059"/>
      <c r="BDO68" s="1059"/>
      <c r="BDP68" s="1059"/>
      <c r="BDQ68" s="1059"/>
      <c r="BDR68" s="1059"/>
      <c r="BDS68" s="1059"/>
      <c r="BDT68" s="1059"/>
      <c r="BDU68" s="1059"/>
      <c r="BDV68" s="1059"/>
      <c r="BDW68" s="1059"/>
      <c r="BDX68" s="1059"/>
      <c r="BDY68" s="1059"/>
      <c r="BDZ68" s="1059"/>
      <c r="BEA68" s="1059"/>
      <c r="BEB68" s="1059"/>
      <c r="BEC68" s="1059"/>
      <c r="BED68" s="1059"/>
      <c r="BEE68" s="1059"/>
      <c r="BEF68" s="1059"/>
      <c r="BEG68" s="1059"/>
      <c r="BEH68" s="1059"/>
      <c r="BEI68" s="1059"/>
      <c r="BEJ68" s="1059"/>
      <c r="BEK68" s="1059"/>
      <c r="BEL68" s="1059"/>
      <c r="BEM68" s="1059"/>
      <c r="BEN68" s="1059"/>
      <c r="BEO68" s="1059"/>
      <c r="BEP68" s="1059"/>
      <c r="BEQ68" s="1059"/>
      <c r="BER68" s="1059"/>
      <c r="BES68" s="1059"/>
      <c r="BET68" s="1059"/>
      <c r="BEU68" s="1059"/>
      <c r="BEV68" s="1059"/>
      <c r="BEW68" s="1059"/>
      <c r="BEX68" s="1059"/>
      <c r="BEY68" s="1059"/>
      <c r="BEZ68" s="1059"/>
      <c r="BFA68" s="1059"/>
      <c r="BFB68" s="1059"/>
      <c r="BFC68" s="1059"/>
      <c r="BFD68" s="1059"/>
      <c r="BFE68" s="1059"/>
      <c r="BFF68" s="1059"/>
      <c r="BFG68" s="1059"/>
      <c r="BFH68" s="1059"/>
      <c r="BFI68" s="1059"/>
      <c r="BFJ68" s="1059"/>
      <c r="BFK68" s="1059"/>
      <c r="BFL68" s="1059"/>
      <c r="BFM68" s="1059"/>
      <c r="BFN68" s="1059"/>
      <c r="BFO68" s="1059"/>
      <c r="BFP68" s="1059"/>
      <c r="BFQ68" s="1059"/>
      <c r="BFR68" s="1059"/>
      <c r="BFS68" s="1059"/>
      <c r="BFT68" s="1059"/>
      <c r="BFU68" s="1059"/>
      <c r="BFV68" s="1059"/>
      <c r="BFW68" s="1059"/>
      <c r="BFX68" s="1059"/>
      <c r="BFY68" s="1059"/>
      <c r="BFZ68" s="1059"/>
      <c r="BGA68" s="1059"/>
      <c r="BGB68" s="1059"/>
      <c r="BGC68" s="1059"/>
      <c r="BGD68" s="1059"/>
      <c r="BGE68" s="1059"/>
      <c r="BGF68" s="1059"/>
      <c r="BGG68" s="1059"/>
      <c r="BGH68" s="1059"/>
      <c r="BGI68" s="1059"/>
      <c r="BGJ68" s="1059"/>
      <c r="BGK68" s="1059"/>
      <c r="BGL68" s="1059"/>
      <c r="BGM68" s="1059"/>
      <c r="BGN68" s="1059"/>
      <c r="BGO68" s="1059"/>
      <c r="BGP68" s="1059"/>
      <c r="BGQ68" s="1059"/>
      <c r="BGR68" s="1059"/>
      <c r="BGS68" s="1059"/>
      <c r="BGT68" s="1059"/>
      <c r="BGU68" s="1059"/>
      <c r="BGV68" s="1059"/>
      <c r="BGW68" s="1059"/>
      <c r="BGX68" s="1059"/>
      <c r="BGY68" s="1059"/>
      <c r="BGZ68" s="1059"/>
      <c r="BHA68" s="1059"/>
      <c r="BHB68" s="1059"/>
      <c r="BHC68" s="1059"/>
      <c r="BHD68" s="1059"/>
      <c r="BHE68" s="1059"/>
      <c r="BHF68" s="1059"/>
      <c r="BHG68" s="1059"/>
      <c r="BHH68" s="1059"/>
      <c r="BHI68" s="1059"/>
      <c r="BHJ68" s="1059"/>
      <c r="BHK68" s="1059"/>
      <c r="BHL68" s="1059"/>
      <c r="BHM68" s="1059"/>
      <c r="BHN68" s="1059"/>
      <c r="BHO68" s="1059"/>
      <c r="BHP68" s="1059"/>
      <c r="BHQ68" s="1059"/>
      <c r="BHR68" s="1059"/>
      <c r="BHS68" s="1059"/>
      <c r="BHT68" s="1059"/>
      <c r="BHU68" s="1059"/>
      <c r="BHV68" s="1059"/>
      <c r="BHW68" s="1059"/>
      <c r="BHX68" s="1059"/>
      <c r="BHY68" s="1059"/>
      <c r="BHZ68" s="1059"/>
      <c r="BIA68" s="1059"/>
      <c r="BIB68" s="1059"/>
      <c r="BIC68" s="1059"/>
      <c r="BID68" s="1059"/>
      <c r="BIE68" s="1059"/>
      <c r="BIF68" s="1059"/>
      <c r="BIG68" s="1059"/>
      <c r="BIH68" s="1059"/>
      <c r="BII68" s="1059"/>
      <c r="BIJ68" s="1059"/>
      <c r="BIK68" s="1059"/>
      <c r="BIL68" s="1059"/>
      <c r="BIM68" s="1059"/>
      <c r="BIN68" s="1059"/>
      <c r="BIO68" s="1059"/>
      <c r="BIP68" s="1059"/>
      <c r="BIQ68" s="1059"/>
      <c r="BIR68" s="1059"/>
      <c r="BIS68" s="1059"/>
      <c r="BIT68" s="1059"/>
      <c r="BIU68" s="1059"/>
      <c r="BIV68" s="1059"/>
      <c r="BIW68" s="1059"/>
      <c r="BIX68" s="1059"/>
      <c r="BIY68" s="1059"/>
      <c r="BIZ68" s="1059"/>
      <c r="BJA68" s="1059"/>
      <c r="BJB68" s="1059"/>
      <c r="BJC68" s="1059"/>
      <c r="BJD68" s="1059"/>
      <c r="BJE68" s="1059"/>
      <c r="BJF68" s="1059"/>
      <c r="BJG68" s="1059"/>
      <c r="BJH68" s="1059"/>
      <c r="BJI68" s="1059"/>
      <c r="BJJ68" s="1059"/>
      <c r="BJK68" s="1059"/>
      <c r="BJL68" s="1059"/>
      <c r="BJM68" s="1059"/>
      <c r="BJN68" s="1059"/>
      <c r="BJO68" s="1059"/>
      <c r="BJP68" s="1059"/>
      <c r="BJQ68" s="1059"/>
      <c r="BJR68" s="1059"/>
      <c r="BJS68" s="1059"/>
      <c r="BJT68" s="1059"/>
      <c r="BJU68" s="1059"/>
      <c r="BJV68" s="1059"/>
      <c r="BJW68" s="1059"/>
      <c r="BJX68" s="1059"/>
      <c r="BJY68" s="1059"/>
      <c r="BJZ68" s="1059"/>
      <c r="BKA68" s="1059"/>
      <c r="BKB68" s="1059"/>
      <c r="BKC68" s="1059"/>
      <c r="BKD68" s="1059"/>
      <c r="BKE68" s="1059"/>
      <c r="BKF68" s="1059"/>
      <c r="BKG68" s="1059"/>
      <c r="BKH68" s="1059"/>
      <c r="BKI68" s="1059"/>
      <c r="BKJ68" s="1059"/>
      <c r="BKK68" s="1059"/>
      <c r="BKL68" s="1059"/>
      <c r="BKM68" s="1059"/>
      <c r="BKN68" s="1059"/>
      <c r="BKO68" s="1059"/>
      <c r="BKP68" s="1059"/>
      <c r="BKQ68" s="1059"/>
      <c r="BKR68" s="1059"/>
      <c r="BKS68" s="1059"/>
      <c r="BKT68" s="1059"/>
      <c r="BKU68" s="1059"/>
      <c r="BKV68" s="1059"/>
      <c r="BKW68" s="1059"/>
      <c r="BKX68" s="1059"/>
      <c r="BKY68" s="1059"/>
      <c r="BKZ68" s="1059"/>
      <c r="BLA68" s="1059"/>
      <c r="BLB68" s="1059"/>
      <c r="BLC68" s="1059"/>
      <c r="BLD68" s="1059"/>
      <c r="BLE68" s="1059"/>
      <c r="BLF68" s="1059"/>
      <c r="BLG68" s="1059"/>
      <c r="BLH68" s="1059"/>
      <c r="BLI68" s="1059"/>
      <c r="BLJ68" s="1059"/>
      <c r="BLK68" s="1059"/>
      <c r="BLL68" s="1059"/>
      <c r="BLM68" s="1059"/>
      <c r="BLN68" s="1059"/>
      <c r="BLO68" s="1059"/>
      <c r="BLP68" s="1059"/>
      <c r="BLQ68" s="1059"/>
      <c r="BLR68" s="1059"/>
      <c r="BLS68" s="1059"/>
      <c r="BLT68" s="1059"/>
      <c r="BLU68" s="1059"/>
      <c r="BLV68" s="1059"/>
      <c r="BLW68" s="1059"/>
      <c r="BLX68" s="1059"/>
      <c r="BLY68" s="1059"/>
      <c r="BLZ68" s="1059"/>
      <c r="BMA68" s="1059"/>
      <c r="BMB68" s="1059"/>
      <c r="BMC68" s="1059"/>
      <c r="BMD68" s="1059"/>
      <c r="BME68" s="1059"/>
      <c r="BMF68" s="1059"/>
      <c r="BMG68" s="1059"/>
      <c r="BMH68" s="1059"/>
      <c r="BMI68" s="1059"/>
      <c r="BMJ68" s="1059"/>
      <c r="BMK68" s="1059"/>
      <c r="BML68" s="1059"/>
      <c r="BMM68" s="1059"/>
      <c r="BMN68" s="1059"/>
      <c r="BMO68" s="1059"/>
      <c r="BMP68" s="1059"/>
      <c r="BMQ68" s="1059"/>
      <c r="BMR68" s="1059"/>
      <c r="BMS68" s="1059"/>
      <c r="BMT68" s="1059"/>
      <c r="BMU68" s="1059"/>
      <c r="BMV68" s="1059"/>
      <c r="BMW68" s="1059"/>
      <c r="BMX68" s="1059"/>
      <c r="BMY68" s="1059"/>
      <c r="BMZ68" s="1059"/>
      <c r="BNA68" s="1059"/>
      <c r="BNB68" s="1059"/>
      <c r="BNC68" s="1059"/>
      <c r="BND68" s="1059"/>
      <c r="BNE68" s="1059"/>
      <c r="BNF68" s="1059"/>
      <c r="BNG68" s="1059"/>
      <c r="BNH68" s="1059"/>
      <c r="BNI68" s="1059"/>
      <c r="BNJ68" s="1059"/>
      <c r="BNK68" s="1059"/>
      <c r="BNL68" s="1059"/>
      <c r="BNM68" s="1059"/>
      <c r="BNN68" s="1059"/>
      <c r="BNO68" s="1059"/>
      <c r="BNP68" s="1059"/>
      <c r="BNQ68" s="1059"/>
      <c r="BNR68" s="1059"/>
      <c r="BNS68" s="1059"/>
      <c r="BNT68" s="1059"/>
      <c r="BNU68" s="1059"/>
      <c r="BNV68" s="1059"/>
      <c r="BNW68" s="1059"/>
      <c r="BNX68" s="1059"/>
      <c r="BNY68" s="1059"/>
      <c r="BNZ68" s="1059"/>
      <c r="BOA68" s="1059"/>
      <c r="BOB68" s="1059"/>
      <c r="BOC68" s="1059"/>
      <c r="BOD68" s="1059"/>
      <c r="BOE68" s="1059"/>
      <c r="BOF68" s="1059"/>
      <c r="BOG68" s="1059"/>
      <c r="BOH68" s="1059"/>
      <c r="BOI68" s="1059"/>
      <c r="BOJ68" s="1059"/>
      <c r="BOK68" s="1059"/>
      <c r="BOL68" s="1059"/>
      <c r="BOM68" s="1059"/>
      <c r="BON68" s="1059"/>
      <c r="BOO68" s="1059"/>
      <c r="BOP68" s="1059"/>
      <c r="BOQ68" s="1059"/>
      <c r="BOR68" s="1059"/>
      <c r="BOS68" s="1059"/>
      <c r="BOT68" s="1059"/>
      <c r="BOU68" s="1059"/>
      <c r="BOV68" s="1059"/>
      <c r="BOW68" s="1059"/>
      <c r="BOX68" s="1059"/>
      <c r="BOY68" s="1059"/>
      <c r="BOZ68" s="1059"/>
      <c r="BPA68" s="1059"/>
      <c r="BPB68" s="1059"/>
      <c r="BPC68" s="1059"/>
      <c r="BPD68" s="1059"/>
      <c r="BPE68" s="1059"/>
      <c r="BPF68" s="1059"/>
      <c r="BPG68" s="1059"/>
      <c r="BPH68" s="1059"/>
      <c r="BPI68" s="1059"/>
      <c r="BPJ68" s="1059"/>
      <c r="BPK68" s="1059"/>
      <c r="BPL68" s="1059"/>
      <c r="BPM68" s="1059"/>
      <c r="BPN68" s="1059"/>
      <c r="BPO68" s="1059"/>
      <c r="BPP68" s="1059"/>
      <c r="BPQ68" s="1059"/>
      <c r="BPR68" s="1059"/>
      <c r="BPS68" s="1059"/>
      <c r="BPT68" s="1059"/>
      <c r="BPU68" s="1059"/>
      <c r="BPV68" s="1059"/>
      <c r="BPW68" s="1059"/>
      <c r="BPX68" s="1059"/>
      <c r="BPY68" s="1059"/>
      <c r="BPZ68" s="1059"/>
      <c r="BQA68" s="1059"/>
      <c r="BQB68" s="1059"/>
      <c r="BQC68" s="1059"/>
      <c r="BQD68" s="1059"/>
      <c r="BQE68" s="1059"/>
      <c r="BQF68" s="1059"/>
      <c r="BQG68" s="1059"/>
      <c r="BQH68" s="1059"/>
      <c r="BQI68" s="1059"/>
      <c r="BQJ68" s="1059"/>
      <c r="BQK68" s="1059"/>
      <c r="BQL68" s="1059"/>
      <c r="BQM68" s="1059"/>
      <c r="BQN68" s="1059"/>
      <c r="BQO68" s="1059"/>
      <c r="BQP68" s="1059"/>
      <c r="BQQ68" s="1059"/>
      <c r="BQR68" s="1059"/>
      <c r="BQS68" s="1059"/>
      <c r="BQT68" s="1059"/>
      <c r="BQU68" s="1059"/>
      <c r="BQV68" s="1059"/>
      <c r="BQW68" s="1059"/>
      <c r="BQX68" s="1059"/>
      <c r="BQY68" s="1059"/>
      <c r="BQZ68" s="1059"/>
      <c r="BRA68" s="1059"/>
      <c r="BRB68" s="1059"/>
      <c r="BRC68" s="1059"/>
      <c r="BRD68" s="1059"/>
      <c r="BRE68" s="1059"/>
      <c r="BRF68" s="1059"/>
      <c r="BRG68" s="1059"/>
      <c r="BRH68" s="1059"/>
      <c r="BRI68" s="1059"/>
      <c r="BRJ68" s="1059"/>
      <c r="BRK68" s="1059"/>
      <c r="BRL68" s="1059"/>
      <c r="BRM68" s="1059"/>
      <c r="BRN68" s="1059"/>
      <c r="BRO68" s="1059"/>
      <c r="BRP68" s="1059"/>
      <c r="BRQ68" s="1059"/>
      <c r="BRR68" s="1059"/>
      <c r="BRS68" s="1059"/>
      <c r="BRT68" s="1059"/>
      <c r="BRU68" s="1059"/>
      <c r="BRV68" s="1059"/>
      <c r="BRW68" s="1059"/>
      <c r="BRX68" s="1059"/>
      <c r="BRY68" s="1059"/>
      <c r="BRZ68" s="1059"/>
      <c r="BSA68" s="1059"/>
      <c r="BSB68" s="1059"/>
      <c r="BSC68" s="1059"/>
      <c r="BSD68" s="1059"/>
      <c r="BSE68" s="1059"/>
      <c r="BSF68" s="1059"/>
      <c r="BSG68" s="1059"/>
      <c r="BSH68" s="1059"/>
      <c r="BSI68" s="1059"/>
      <c r="BSJ68" s="1059"/>
      <c r="BSK68" s="1059"/>
      <c r="BSL68" s="1059"/>
      <c r="BSM68" s="1059"/>
      <c r="BSN68" s="1059"/>
      <c r="BSO68" s="1059"/>
      <c r="BSP68" s="1059"/>
      <c r="BSQ68" s="1059"/>
      <c r="BSR68" s="1059"/>
      <c r="BSS68" s="1059"/>
      <c r="BST68" s="1059"/>
      <c r="BSU68" s="1059"/>
      <c r="BSV68" s="1059"/>
      <c r="BSW68" s="1059"/>
      <c r="BSX68" s="1059"/>
      <c r="BSY68" s="1059"/>
      <c r="BSZ68" s="1059"/>
      <c r="BTA68" s="1059"/>
      <c r="BTB68" s="1059"/>
      <c r="BTC68" s="1059"/>
      <c r="BTD68" s="1059"/>
      <c r="BTE68" s="1059"/>
      <c r="BTF68" s="1059"/>
      <c r="BTG68" s="1059"/>
      <c r="BTH68" s="1059"/>
      <c r="BTI68" s="1059"/>
      <c r="BTJ68" s="1059"/>
      <c r="BTK68" s="1059"/>
      <c r="BTL68" s="1059"/>
      <c r="BTM68" s="1059"/>
      <c r="BTN68" s="1059"/>
      <c r="BTO68" s="1059"/>
      <c r="BTP68" s="1059"/>
      <c r="BTQ68" s="1059"/>
      <c r="BTR68" s="1059"/>
      <c r="BTS68" s="1059"/>
      <c r="BTT68" s="1059"/>
      <c r="BTU68" s="1059"/>
      <c r="BTV68" s="1059"/>
      <c r="BTW68" s="1059"/>
      <c r="BTX68" s="1059"/>
      <c r="BTY68" s="1059"/>
      <c r="BTZ68" s="1059"/>
      <c r="BUA68" s="1059"/>
      <c r="BUB68" s="1059"/>
      <c r="BUC68" s="1059"/>
      <c r="BUD68" s="1059"/>
      <c r="BUE68" s="1059"/>
      <c r="BUF68" s="1059"/>
      <c r="BUG68" s="1059"/>
      <c r="BUH68" s="1059"/>
      <c r="BUI68" s="1059"/>
      <c r="BUJ68" s="1059"/>
      <c r="BUK68" s="1059"/>
      <c r="BUL68" s="1059"/>
      <c r="BUM68" s="1059"/>
      <c r="BUN68" s="1059"/>
      <c r="BUO68" s="1059"/>
      <c r="BUP68" s="1059"/>
      <c r="BUQ68" s="1059"/>
      <c r="BUR68" s="1059"/>
      <c r="BUS68" s="1059"/>
      <c r="BUT68" s="1059"/>
      <c r="BUU68" s="1059"/>
      <c r="BUV68" s="1059"/>
      <c r="BUW68" s="1059"/>
      <c r="BUX68" s="1059"/>
      <c r="BUY68" s="1059"/>
      <c r="BUZ68" s="1059"/>
      <c r="BVA68" s="1059"/>
      <c r="BVB68" s="1059"/>
      <c r="BVC68" s="1059"/>
      <c r="BVD68" s="1059"/>
      <c r="BVE68" s="1059"/>
      <c r="BVF68" s="1059"/>
      <c r="BVG68" s="1059"/>
      <c r="BVH68" s="1059"/>
      <c r="BVI68" s="1059"/>
      <c r="BVJ68" s="1059"/>
      <c r="BVK68" s="1059"/>
      <c r="BVL68" s="1059"/>
      <c r="BVM68" s="1059"/>
      <c r="BVN68" s="1059"/>
      <c r="BVO68" s="1059"/>
      <c r="BVP68" s="1059"/>
      <c r="BVQ68" s="1059"/>
      <c r="BVR68" s="1059"/>
      <c r="BVS68" s="1059"/>
      <c r="BVT68" s="1059"/>
      <c r="BVU68" s="1059"/>
      <c r="BVV68" s="1059"/>
      <c r="BVW68" s="1059"/>
      <c r="BVX68" s="1059"/>
      <c r="BVY68" s="1059"/>
      <c r="BVZ68" s="1059"/>
      <c r="BWA68" s="1059"/>
      <c r="BWB68" s="1059"/>
      <c r="BWC68" s="1059"/>
      <c r="BWD68" s="1059"/>
      <c r="BWE68" s="1059"/>
      <c r="BWF68" s="1059"/>
      <c r="BWG68" s="1059"/>
      <c r="BWH68" s="1059"/>
      <c r="BWI68" s="1059"/>
      <c r="BWJ68" s="1059"/>
      <c r="BWK68" s="1059"/>
      <c r="BWL68" s="1059"/>
      <c r="BWM68" s="1059"/>
      <c r="BWN68" s="1059"/>
      <c r="BWO68" s="1059"/>
      <c r="BWP68" s="1059"/>
      <c r="BWQ68" s="1059"/>
      <c r="BWR68" s="1059"/>
      <c r="BWS68" s="1059"/>
      <c r="BWT68" s="1059"/>
      <c r="BWU68" s="1059"/>
      <c r="BWV68" s="1059"/>
      <c r="BWW68" s="1059"/>
      <c r="BWX68" s="1059"/>
      <c r="BWY68" s="1059"/>
      <c r="BWZ68" s="1059"/>
      <c r="BXA68" s="1059"/>
      <c r="BXB68" s="1059"/>
      <c r="BXC68" s="1059"/>
      <c r="BXD68" s="1059"/>
      <c r="BXE68" s="1059"/>
      <c r="BXF68" s="1059"/>
      <c r="BXG68" s="1059"/>
      <c r="BXH68" s="1059"/>
      <c r="BXI68" s="1059"/>
      <c r="BXJ68" s="1059"/>
      <c r="BXK68" s="1059"/>
      <c r="BXL68" s="1059"/>
      <c r="BXM68" s="1059"/>
      <c r="BXN68" s="1059"/>
      <c r="BXO68" s="1059"/>
      <c r="BXP68" s="1059"/>
      <c r="BXQ68" s="1059"/>
      <c r="BXR68" s="1059"/>
      <c r="BXS68" s="1059"/>
      <c r="BXT68" s="1059"/>
      <c r="BXU68" s="1059"/>
      <c r="BXV68" s="1059"/>
      <c r="BXW68" s="1059"/>
      <c r="BXX68" s="1059"/>
      <c r="BXY68" s="1059"/>
      <c r="BXZ68" s="1059"/>
      <c r="BYA68" s="1059"/>
      <c r="BYB68" s="1059"/>
      <c r="BYC68" s="1059"/>
      <c r="BYD68" s="1059"/>
      <c r="BYE68" s="1059"/>
      <c r="BYF68" s="1059"/>
      <c r="BYG68" s="1059"/>
      <c r="BYH68" s="1059"/>
      <c r="BYI68" s="1059"/>
      <c r="BYJ68" s="1059"/>
      <c r="BYK68" s="1059"/>
      <c r="BYL68" s="1059"/>
      <c r="BYM68" s="1059"/>
      <c r="BYN68" s="1059"/>
      <c r="BYO68" s="1059"/>
      <c r="BYP68" s="1059"/>
      <c r="BYQ68" s="1059"/>
      <c r="BYR68" s="1059"/>
      <c r="BYS68" s="1059"/>
      <c r="BYT68" s="1059"/>
      <c r="BYU68" s="1059"/>
      <c r="BYV68" s="1059"/>
      <c r="BYW68" s="1059"/>
      <c r="BYX68" s="1059"/>
      <c r="BYY68" s="1059"/>
      <c r="BYZ68" s="1059"/>
      <c r="BZA68" s="1059"/>
      <c r="BZB68" s="1059"/>
      <c r="BZC68" s="1059"/>
      <c r="BZD68" s="1059"/>
      <c r="BZE68" s="1059"/>
      <c r="BZF68" s="1059"/>
      <c r="BZG68" s="1059"/>
      <c r="BZH68" s="1059"/>
      <c r="BZI68" s="1059"/>
      <c r="BZJ68" s="1059"/>
      <c r="BZK68" s="1059"/>
      <c r="BZL68" s="1059"/>
      <c r="BZM68" s="1059"/>
      <c r="BZN68" s="1059"/>
      <c r="BZO68" s="1059"/>
      <c r="BZP68" s="1059"/>
      <c r="BZQ68" s="1059"/>
      <c r="BZR68" s="1059"/>
      <c r="BZS68" s="1059"/>
      <c r="BZT68" s="1059"/>
      <c r="BZU68" s="1059"/>
      <c r="BZV68" s="1059"/>
      <c r="BZW68" s="1059"/>
      <c r="BZX68" s="1059"/>
      <c r="BZY68" s="1059"/>
      <c r="BZZ68" s="1059"/>
      <c r="CAA68" s="1059"/>
      <c r="CAB68" s="1059"/>
      <c r="CAC68" s="1059"/>
      <c r="CAD68" s="1059"/>
      <c r="CAE68" s="1059"/>
      <c r="CAF68" s="1059"/>
      <c r="CAG68" s="1059"/>
      <c r="CAH68" s="1059"/>
      <c r="CAI68" s="1059"/>
      <c r="CAJ68" s="1059"/>
      <c r="CAK68" s="1059"/>
      <c r="CAL68" s="1059"/>
      <c r="CAM68" s="1059"/>
      <c r="CAN68" s="1059"/>
      <c r="CAO68" s="1059"/>
      <c r="CAP68" s="1059"/>
      <c r="CAQ68" s="1059"/>
      <c r="CAR68" s="1059"/>
      <c r="CAS68" s="1059"/>
      <c r="CAT68" s="1059"/>
      <c r="CAU68" s="1059"/>
      <c r="CAV68" s="1059"/>
      <c r="CAW68" s="1059"/>
      <c r="CAX68" s="1059"/>
      <c r="CAY68" s="1059"/>
      <c r="CAZ68" s="1059"/>
      <c r="CBA68" s="1059"/>
      <c r="CBB68" s="1059"/>
      <c r="CBC68" s="1059"/>
      <c r="CBD68" s="1059"/>
      <c r="CBE68" s="1059"/>
      <c r="CBF68" s="1059"/>
      <c r="CBG68" s="1059"/>
      <c r="CBH68" s="1059"/>
      <c r="CBI68" s="1059"/>
      <c r="CBJ68" s="1059"/>
      <c r="CBK68" s="1059"/>
      <c r="CBL68" s="1059"/>
      <c r="CBM68" s="1059"/>
      <c r="CBN68" s="1059"/>
      <c r="CBO68" s="1059"/>
      <c r="CBP68" s="1059"/>
      <c r="CBQ68" s="1059"/>
      <c r="CBR68" s="1059"/>
      <c r="CBS68" s="1059"/>
      <c r="CBT68" s="1059"/>
      <c r="CBU68" s="1059"/>
      <c r="CBV68" s="1059"/>
      <c r="CBW68" s="1059"/>
      <c r="CBX68" s="1059"/>
      <c r="CBY68" s="1059"/>
      <c r="CBZ68" s="1059"/>
      <c r="CCA68" s="1059"/>
      <c r="CCB68" s="1059"/>
      <c r="CCC68" s="1059"/>
      <c r="CCD68" s="1059"/>
      <c r="CCE68" s="1059"/>
      <c r="CCF68" s="1059"/>
      <c r="CCG68" s="1059"/>
      <c r="CCH68" s="1059"/>
      <c r="CCI68" s="1059"/>
      <c r="CCJ68" s="1059"/>
      <c r="CCK68" s="1059"/>
      <c r="CCL68" s="1059"/>
      <c r="CCM68" s="1059"/>
      <c r="CCN68" s="1059"/>
      <c r="CCO68" s="1059"/>
      <c r="CCP68" s="1059"/>
      <c r="CCQ68" s="1059"/>
      <c r="CCR68" s="1059"/>
      <c r="CCS68" s="1059"/>
      <c r="CCT68" s="1059"/>
      <c r="CCU68" s="1059"/>
      <c r="CCV68" s="1059"/>
      <c r="CCW68" s="1059"/>
      <c r="CCX68" s="1059"/>
      <c r="CCY68" s="1059"/>
      <c r="CCZ68" s="1059"/>
      <c r="CDA68" s="1059"/>
      <c r="CDB68" s="1059"/>
      <c r="CDC68" s="1059"/>
      <c r="CDD68" s="1059"/>
      <c r="CDE68" s="1059"/>
      <c r="CDF68" s="1059"/>
      <c r="CDG68" s="1059"/>
      <c r="CDH68" s="1059"/>
      <c r="CDI68" s="1059"/>
      <c r="CDJ68" s="1059"/>
      <c r="CDK68" s="1059"/>
      <c r="CDL68" s="1059"/>
      <c r="CDM68" s="1059"/>
      <c r="CDN68" s="1059"/>
      <c r="CDO68" s="1059"/>
      <c r="CDP68" s="1059"/>
      <c r="CDQ68" s="1059"/>
      <c r="CDR68" s="1059"/>
      <c r="CDS68" s="1059"/>
      <c r="CDT68" s="1059"/>
      <c r="CDU68" s="1059"/>
      <c r="CDV68" s="1059"/>
      <c r="CDW68" s="1059"/>
      <c r="CDX68" s="1059"/>
      <c r="CDY68" s="1059"/>
      <c r="CDZ68" s="1059"/>
      <c r="CEA68" s="1059"/>
      <c r="CEB68" s="1059"/>
      <c r="CEC68" s="1059"/>
      <c r="CED68" s="1059"/>
      <c r="CEE68" s="1059"/>
      <c r="CEF68" s="1059"/>
      <c r="CEG68" s="1059"/>
      <c r="CEH68" s="1059"/>
      <c r="CEI68" s="1059"/>
      <c r="CEJ68" s="1059"/>
      <c r="CEK68" s="1059"/>
      <c r="CEL68" s="1059"/>
      <c r="CEM68" s="1059"/>
      <c r="CEN68" s="1059"/>
      <c r="CEO68" s="1059"/>
      <c r="CEP68" s="1059"/>
      <c r="CEQ68" s="1059"/>
      <c r="CER68" s="1059"/>
      <c r="CES68" s="1059"/>
      <c r="CET68" s="1059"/>
      <c r="CEU68" s="1059"/>
      <c r="CEV68" s="1059"/>
      <c r="CEW68" s="1059"/>
      <c r="CEX68" s="1059"/>
      <c r="CEY68" s="1059"/>
      <c r="CEZ68" s="1059"/>
      <c r="CFA68" s="1059"/>
      <c r="CFB68" s="1059"/>
      <c r="CFC68" s="1059"/>
      <c r="CFD68" s="1059"/>
      <c r="CFE68" s="1059"/>
      <c r="CFF68" s="1059"/>
      <c r="CFG68" s="1059"/>
      <c r="CFH68" s="1059"/>
      <c r="CFI68" s="1059"/>
      <c r="CFJ68" s="1059"/>
      <c r="CFK68" s="1059"/>
      <c r="CFL68" s="1059"/>
      <c r="CFM68" s="1059"/>
      <c r="CFN68" s="1059"/>
      <c r="CFO68" s="1059"/>
      <c r="CFP68" s="1059"/>
      <c r="CFQ68" s="1059"/>
      <c r="CFR68" s="1059"/>
      <c r="CFS68" s="1059"/>
      <c r="CFT68" s="1059"/>
      <c r="CFU68" s="1059"/>
      <c r="CFV68" s="1059"/>
      <c r="CFW68" s="1059"/>
      <c r="CFX68" s="1059"/>
      <c r="CFY68" s="1059"/>
      <c r="CFZ68" s="1059"/>
      <c r="CGA68" s="1059"/>
      <c r="CGB68" s="1059"/>
      <c r="CGC68" s="1059"/>
      <c r="CGD68" s="1059"/>
      <c r="CGE68" s="1059"/>
      <c r="CGF68" s="1059"/>
      <c r="CGG68" s="1059"/>
      <c r="CGH68" s="1059"/>
      <c r="CGI68" s="1059"/>
      <c r="CGJ68" s="1059"/>
      <c r="CGK68" s="1059"/>
      <c r="CGL68" s="1059"/>
      <c r="CGM68" s="1059"/>
      <c r="CGN68" s="1059"/>
      <c r="CGO68" s="1059"/>
      <c r="CGP68" s="1059"/>
      <c r="CGQ68" s="1059"/>
      <c r="CGR68" s="1059"/>
      <c r="CGS68" s="1059"/>
      <c r="CGT68" s="1059"/>
      <c r="CGU68" s="1059"/>
      <c r="CGV68" s="1059"/>
      <c r="CGW68" s="1059"/>
      <c r="CGX68" s="1059"/>
      <c r="CGY68" s="1059"/>
      <c r="CGZ68" s="1059"/>
      <c r="CHA68" s="1059"/>
      <c r="CHB68" s="1059"/>
      <c r="CHC68" s="1059"/>
      <c r="CHD68" s="1059"/>
      <c r="CHE68" s="1059"/>
      <c r="CHF68" s="1059"/>
      <c r="CHG68" s="1059"/>
      <c r="CHH68" s="1059"/>
      <c r="CHI68" s="1059"/>
      <c r="CHJ68" s="1059"/>
      <c r="CHK68" s="1059"/>
      <c r="CHL68" s="1059"/>
      <c r="CHM68" s="1059"/>
      <c r="CHN68" s="1059"/>
      <c r="CHO68" s="1059"/>
      <c r="CHP68" s="1059"/>
      <c r="CHQ68" s="1059"/>
      <c r="CHR68" s="1059"/>
      <c r="CHS68" s="1059"/>
      <c r="CHT68" s="1059"/>
      <c r="CHU68" s="1059"/>
      <c r="CHV68" s="1059"/>
      <c r="CHW68" s="1059"/>
      <c r="CHX68" s="1059"/>
      <c r="CHY68" s="1059"/>
      <c r="CHZ68" s="1059"/>
      <c r="CIA68" s="1059"/>
      <c r="CIB68" s="1059"/>
      <c r="CIC68" s="1059"/>
      <c r="CID68" s="1059"/>
      <c r="CIE68" s="1059"/>
      <c r="CIF68" s="1059"/>
      <c r="CIG68" s="1059"/>
      <c r="CIH68" s="1059"/>
      <c r="CII68" s="1059"/>
      <c r="CIJ68" s="1059"/>
      <c r="CIK68" s="1059"/>
      <c r="CIL68" s="1059"/>
      <c r="CIM68" s="1059"/>
      <c r="CIN68" s="1059"/>
      <c r="CIO68" s="1059"/>
      <c r="CIP68" s="1059"/>
      <c r="CIQ68" s="1059"/>
      <c r="CIR68" s="1059"/>
      <c r="CIS68" s="1059"/>
      <c r="CIT68" s="1059"/>
      <c r="CIU68" s="1059"/>
      <c r="CIV68" s="1059"/>
      <c r="CIW68" s="1059"/>
      <c r="CIX68" s="1059"/>
      <c r="CIY68" s="1059"/>
      <c r="CIZ68" s="1059"/>
      <c r="CJA68" s="1059"/>
      <c r="CJB68" s="1059"/>
      <c r="CJC68" s="1059"/>
      <c r="CJD68" s="1059"/>
      <c r="CJE68" s="1059"/>
      <c r="CJF68" s="1059"/>
      <c r="CJG68" s="1059"/>
      <c r="CJH68" s="1059"/>
      <c r="CJI68" s="1059"/>
      <c r="CJJ68" s="1059"/>
      <c r="CJK68" s="1059"/>
      <c r="CJL68" s="1059"/>
      <c r="CJM68" s="1059"/>
      <c r="CJN68" s="1059"/>
      <c r="CJO68" s="1059"/>
      <c r="CJP68" s="1059"/>
      <c r="CJQ68" s="1059"/>
      <c r="CJR68" s="1059"/>
      <c r="CJS68" s="1059"/>
      <c r="CJT68" s="1059"/>
      <c r="CJU68" s="1059"/>
      <c r="CJV68" s="1059"/>
      <c r="CJW68" s="1059"/>
      <c r="CJX68" s="1059"/>
      <c r="CJY68" s="1059"/>
      <c r="CJZ68" s="1059"/>
      <c r="CKA68" s="1059"/>
      <c r="CKB68" s="1059"/>
      <c r="CKC68" s="1059"/>
      <c r="CKD68" s="1059"/>
      <c r="CKE68" s="1059"/>
      <c r="CKF68" s="1059"/>
      <c r="CKG68" s="1059"/>
      <c r="CKH68" s="1059"/>
      <c r="CKI68" s="1059"/>
      <c r="CKJ68" s="1059"/>
      <c r="CKK68" s="1059"/>
      <c r="CKL68" s="1059"/>
      <c r="CKM68" s="1059"/>
      <c r="CKN68" s="1059"/>
      <c r="CKO68" s="1059"/>
      <c r="CKP68" s="1059"/>
      <c r="CKQ68" s="1059"/>
      <c r="CKR68" s="1059"/>
      <c r="CKS68" s="1059"/>
      <c r="CKT68" s="1059"/>
      <c r="CKU68" s="1059"/>
      <c r="CKV68" s="1059"/>
      <c r="CKW68" s="1059"/>
      <c r="CKX68" s="1059"/>
      <c r="CKY68" s="1059"/>
      <c r="CKZ68" s="1059"/>
      <c r="CLA68" s="1059"/>
      <c r="CLB68" s="1059"/>
      <c r="CLC68" s="1059"/>
      <c r="CLD68" s="1059"/>
      <c r="CLE68" s="1059"/>
      <c r="CLF68" s="1059"/>
      <c r="CLG68" s="1059"/>
      <c r="CLH68" s="1059"/>
      <c r="CLI68" s="1059"/>
      <c r="CLJ68" s="1059"/>
      <c r="CLK68" s="1059"/>
      <c r="CLL68" s="1059"/>
      <c r="CLM68" s="1059"/>
      <c r="CLN68" s="1059"/>
      <c r="CLO68" s="1059"/>
      <c r="CLP68" s="1059"/>
      <c r="CLQ68" s="1059"/>
      <c r="CLR68" s="1059"/>
      <c r="CLS68" s="1059"/>
      <c r="CLT68" s="1059"/>
      <c r="CLU68" s="1059"/>
      <c r="CLV68" s="1059"/>
      <c r="CLW68" s="1059"/>
      <c r="CLX68" s="1059"/>
      <c r="CLY68" s="1059"/>
      <c r="CLZ68" s="1059"/>
      <c r="CMA68" s="1059"/>
      <c r="CMB68" s="1059"/>
      <c r="CMC68" s="1059"/>
      <c r="CMD68" s="1059"/>
      <c r="CME68" s="1059"/>
      <c r="CMF68" s="1059"/>
      <c r="CMG68" s="1059"/>
      <c r="CMH68" s="1059"/>
      <c r="CMI68" s="1059"/>
      <c r="CMJ68" s="1059"/>
      <c r="CMK68" s="1059"/>
      <c r="CML68" s="1059"/>
      <c r="CMM68" s="1059"/>
      <c r="CMN68" s="1059"/>
      <c r="CMO68" s="1059"/>
      <c r="CMP68" s="1059"/>
      <c r="CMQ68" s="1059"/>
      <c r="CMR68" s="1059"/>
      <c r="CMS68" s="1059"/>
      <c r="CMT68" s="1059"/>
      <c r="CMU68" s="1059"/>
      <c r="CMV68" s="1059"/>
      <c r="CMW68" s="1059"/>
      <c r="CMX68" s="1059"/>
      <c r="CMY68" s="1059"/>
      <c r="CMZ68" s="1059"/>
      <c r="CNA68" s="1059"/>
      <c r="CNB68" s="1059"/>
      <c r="CNC68" s="1059"/>
      <c r="CND68" s="1059"/>
      <c r="CNE68" s="1059"/>
      <c r="CNF68" s="1059"/>
      <c r="CNG68" s="1059"/>
      <c r="CNH68" s="1059"/>
      <c r="CNI68" s="1059"/>
      <c r="CNJ68" s="1059"/>
      <c r="CNK68" s="1059"/>
      <c r="CNL68" s="1059"/>
      <c r="CNM68" s="1059"/>
      <c r="CNN68" s="1059"/>
      <c r="CNO68" s="1059"/>
      <c r="CNP68" s="1059"/>
      <c r="CNQ68" s="1059"/>
      <c r="CNR68" s="1059"/>
      <c r="CNS68" s="1059"/>
      <c r="CNT68" s="1059"/>
      <c r="CNU68" s="1059"/>
      <c r="CNV68" s="1059"/>
      <c r="CNW68" s="1059"/>
      <c r="CNX68" s="1059"/>
      <c r="CNY68" s="1059"/>
      <c r="CNZ68" s="1059"/>
      <c r="COA68" s="1059"/>
      <c r="COB68" s="1059"/>
      <c r="COC68" s="1059"/>
      <c r="COD68" s="1059"/>
      <c r="COE68" s="1059"/>
      <c r="COF68" s="1059"/>
      <c r="COG68" s="1059"/>
      <c r="COH68" s="1059"/>
      <c r="COI68" s="1059"/>
      <c r="COJ68" s="1059"/>
      <c r="COK68" s="1059"/>
      <c r="COL68" s="1059"/>
      <c r="COM68" s="1059"/>
      <c r="CON68" s="1059"/>
      <c r="COO68" s="1059"/>
      <c r="COP68" s="1059"/>
      <c r="COQ68" s="1059"/>
      <c r="COR68" s="1059"/>
      <c r="COS68" s="1059"/>
      <c r="COT68" s="1059"/>
      <c r="COU68" s="1059"/>
      <c r="COV68" s="1059"/>
      <c r="COW68" s="1059"/>
      <c r="COX68" s="1059"/>
      <c r="COY68" s="1059"/>
      <c r="COZ68" s="1059"/>
      <c r="CPA68" s="1059"/>
      <c r="CPB68" s="1059"/>
      <c r="CPC68" s="1059"/>
      <c r="CPD68" s="1059"/>
      <c r="CPE68" s="1059"/>
      <c r="CPF68" s="1059"/>
      <c r="CPG68" s="1059"/>
      <c r="CPH68" s="1059"/>
      <c r="CPI68" s="1059"/>
      <c r="CPJ68" s="1059"/>
      <c r="CPK68" s="1059"/>
      <c r="CPL68" s="1059"/>
      <c r="CPM68" s="1059"/>
      <c r="CPN68" s="1059"/>
      <c r="CPO68" s="1059"/>
      <c r="CPP68" s="1059"/>
      <c r="CPQ68" s="1059"/>
      <c r="CPR68" s="1059"/>
      <c r="CPS68" s="1059"/>
      <c r="CPT68" s="1059"/>
      <c r="CPU68" s="1059"/>
      <c r="CPV68" s="1059"/>
      <c r="CPW68" s="1059"/>
      <c r="CPX68" s="1059"/>
      <c r="CPY68" s="1059"/>
      <c r="CPZ68" s="1059"/>
      <c r="CQA68" s="1059"/>
      <c r="CQB68" s="1059"/>
      <c r="CQC68" s="1059"/>
      <c r="CQD68" s="1059"/>
      <c r="CQE68" s="1059"/>
      <c r="CQF68" s="1059"/>
      <c r="CQG68" s="1059"/>
      <c r="CQH68" s="1059"/>
      <c r="CQI68" s="1059"/>
      <c r="CQJ68" s="1059"/>
      <c r="CQK68" s="1059"/>
      <c r="CQL68" s="1059"/>
      <c r="CQM68" s="1059"/>
      <c r="CQN68" s="1059"/>
      <c r="CQO68" s="1059"/>
      <c r="CQP68" s="1059"/>
      <c r="CQQ68" s="1059"/>
      <c r="CQR68" s="1059"/>
      <c r="CQS68" s="1059"/>
      <c r="CQT68" s="1059"/>
      <c r="CQU68" s="1059"/>
      <c r="CQV68" s="1059"/>
      <c r="CQW68" s="1059"/>
      <c r="CQX68" s="1059"/>
      <c r="CQY68" s="1059"/>
      <c r="CQZ68" s="1059"/>
      <c r="CRA68" s="1059"/>
      <c r="CRB68" s="1059"/>
      <c r="CRC68" s="1059"/>
      <c r="CRD68" s="1059"/>
      <c r="CRE68" s="1059"/>
      <c r="CRF68" s="1059"/>
      <c r="CRG68" s="1059"/>
      <c r="CRH68" s="1059"/>
      <c r="CRI68" s="1059"/>
      <c r="CRJ68" s="1059"/>
      <c r="CRK68" s="1059"/>
      <c r="CRL68" s="1059"/>
      <c r="CRM68" s="1059"/>
      <c r="CRN68" s="1059"/>
      <c r="CRO68" s="1059"/>
      <c r="CRP68" s="1059"/>
      <c r="CRQ68" s="1059"/>
      <c r="CRR68" s="1059"/>
      <c r="CRS68" s="1059"/>
      <c r="CRT68" s="1059"/>
      <c r="CRU68" s="1059"/>
      <c r="CRV68" s="1059"/>
      <c r="CRW68" s="1059"/>
      <c r="CRX68" s="1059"/>
      <c r="CRY68" s="1059"/>
      <c r="CRZ68" s="1059"/>
      <c r="CSA68" s="1059"/>
      <c r="CSB68" s="1059"/>
      <c r="CSC68" s="1059"/>
      <c r="CSD68" s="1059"/>
      <c r="CSE68" s="1059"/>
      <c r="CSF68" s="1059"/>
      <c r="CSG68" s="1059"/>
      <c r="CSH68" s="1059"/>
      <c r="CSI68" s="1059"/>
      <c r="CSJ68" s="1059"/>
      <c r="CSK68" s="1059"/>
      <c r="CSL68" s="1059"/>
      <c r="CSM68" s="1059"/>
      <c r="CSN68" s="1059"/>
      <c r="CSO68" s="1059"/>
      <c r="CSP68" s="1059"/>
      <c r="CSQ68" s="1059"/>
      <c r="CSR68" s="1059"/>
      <c r="CSS68" s="1059"/>
      <c r="CST68" s="1059"/>
      <c r="CSU68" s="1059"/>
      <c r="CSV68" s="1059"/>
      <c r="CSW68" s="1059"/>
      <c r="CSX68" s="1059"/>
      <c r="CSY68" s="1059"/>
      <c r="CSZ68" s="1059"/>
      <c r="CTA68" s="1059"/>
      <c r="CTB68" s="1059"/>
      <c r="CTC68" s="1059"/>
      <c r="CTD68" s="1059"/>
      <c r="CTE68" s="1059"/>
      <c r="CTF68" s="1059"/>
      <c r="CTG68" s="1059"/>
      <c r="CTH68" s="1059"/>
      <c r="CTI68" s="1059"/>
      <c r="CTJ68" s="1059"/>
      <c r="CTK68" s="1059"/>
      <c r="CTL68" s="1059"/>
      <c r="CTM68" s="1059"/>
      <c r="CTN68" s="1059"/>
      <c r="CTO68" s="1059"/>
      <c r="CTP68" s="1059"/>
      <c r="CTQ68" s="1059"/>
      <c r="CTR68" s="1059"/>
      <c r="CTS68" s="1059"/>
      <c r="CTT68" s="1059"/>
      <c r="CTU68" s="1059"/>
      <c r="CTV68" s="1059"/>
      <c r="CTW68" s="1059"/>
      <c r="CTX68" s="1059"/>
      <c r="CTY68" s="1059"/>
      <c r="CTZ68" s="1059"/>
      <c r="CUA68" s="1059"/>
      <c r="CUB68" s="1059"/>
      <c r="CUC68" s="1059"/>
      <c r="CUD68" s="1059"/>
      <c r="CUE68" s="1059"/>
      <c r="CUF68" s="1059"/>
      <c r="CUG68" s="1059"/>
      <c r="CUH68" s="1059"/>
      <c r="CUI68" s="1059"/>
      <c r="CUJ68" s="1059"/>
      <c r="CUK68" s="1059"/>
      <c r="CUL68" s="1059"/>
      <c r="CUM68" s="1059"/>
      <c r="CUN68" s="1059"/>
      <c r="CUO68" s="1059"/>
      <c r="CUP68" s="1059"/>
      <c r="CUQ68" s="1059"/>
      <c r="CUR68" s="1059"/>
      <c r="CUS68" s="1059"/>
      <c r="CUT68" s="1059"/>
      <c r="CUU68" s="1059"/>
      <c r="CUV68" s="1059"/>
      <c r="CUW68" s="1059"/>
      <c r="CUX68" s="1059"/>
      <c r="CUY68" s="1059"/>
      <c r="CUZ68" s="1059"/>
      <c r="CVA68" s="1059"/>
      <c r="CVB68" s="1059"/>
      <c r="CVC68" s="1059"/>
      <c r="CVD68" s="1059"/>
      <c r="CVE68" s="1059"/>
      <c r="CVF68" s="1059"/>
      <c r="CVG68" s="1059"/>
      <c r="CVH68" s="1059"/>
      <c r="CVI68" s="1059"/>
      <c r="CVJ68" s="1059"/>
      <c r="CVK68" s="1059"/>
      <c r="CVL68" s="1059"/>
      <c r="CVM68" s="1059"/>
      <c r="CVN68" s="1059"/>
      <c r="CVO68" s="1059"/>
      <c r="CVP68" s="1059"/>
      <c r="CVQ68" s="1059"/>
      <c r="CVR68" s="1059"/>
      <c r="CVS68" s="1059"/>
      <c r="CVT68" s="1059"/>
      <c r="CVU68" s="1059"/>
      <c r="CVV68" s="1059"/>
      <c r="CVW68" s="1059"/>
      <c r="CVX68" s="1059"/>
      <c r="CVY68" s="1059"/>
      <c r="CVZ68" s="1059"/>
      <c r="CWA68" s="1059"/>
      <c r="CWB68" s="1059"/>
      <c r="CWC68" s="1059"/>
      <c r="CWD68" s="1059"/>
      <c r="CWE68" s="1059"/>
      <c r="CWF68" s="1059"/>
      <c r="CWG68" s="1059"/>
      <c r="CWH68" s="1059"/>
      <c r="CWI68" s="1059"/>
      <c r="CWJ68" s="1059"/>
      <c r="CWK68" s="1059"/>
      <c r="CWL68" s="1059"/>
      <c r="CWM68" s="1059"/>
      <c r="CWN68" s="1059"/>
      <c r="CWO68" s="1059"/>
      <c r="CWP68" s="1059"/>
      <c r="CWQ68" s="1059"/>
      <c r="CWR68" s="1059"/>
      <c r="CWS68" s="1059"/>
      <c r="CWT68" s="1059"/>
      <c r="CWU68" s="1059"/>
      <c r="CWV68" s="1059"/>
      <c r="CWW68" s="1059"/>
      <c r="CWX68" s="1059"/>
      <c r="CWY68" s="1059"/>
      <c r="CWZ68" s="1059"/>
      <c r="CXA68" s="1059"/>
      <c r="CXB68" s="1059"/>
      <c r="CXC68" s="1059"/>
      <c r="CXD68" s="1059"/>
      <c r="CXE68" s="1059"/>
      <c r="CXF68" s="1059"/>
      <c r="CXG68" s="1059"/>
      <c r="CXH68" s="1059"/>
      <c r="CXI68" s="1059"/>
      <c r="CXJ68" s="1059"/>
      <c r="CXK68" s="1059"/>
      <c r="CXL68" s="1059"/>
      <c r="CXM68" s="1059"/>
      <c r="CXN68" s="1059"/>
      <c r="CXO68" s="1059"/>
      <c r="CXP68" s="1059"/>
      <c r="CXQ68" s="1059"/>
      <c r="CXR68" s="1059"/>
      <c r="CXS68" s="1059"/>
      <c r="CXT68" s="1059"/>
      <c r="CXU68" s="1059"/>
      <c r="CXV68" s="1059"/>
      <c r="CXW68" s="1059"/>
      <c r="CXX68" s="1059"/>
      <c r="CXY68" s="1059"/>
      <c r="CXZ68" s="1059"/>
      <c r="CYA68" s="1059"/>
      <c r="CYB68" s="1059"/>
      <c r="CYC68" s="1059"/>
      <c r="CYD68" s="1059"/>
      <c r="CYE68" s="1059"/>
      <c r="CYF68" s="1059"/>
      <c r="CYG68" s="1059"/>
      <c r="CYH68" s="1059"/>
      <c r="CYI68" s="1059"/>
      <c r="CYJ68" s="1059"/>
      <c r="CYK68" s="1059"/>
      <c r="CYL68" s="1059"/>
      <c r="CYM68" s="1059"/>
      <c r="CYN68" s="1059"/>
      <c r="CYO68" s="1059"/>
      <c r="CYP68" s="1059"/>
      <c r="CYQ68" s="1059"/>
      <c r="CYR68" s="1059"/>
      <c r="CYS68" s="1059"/>
      <c r="CYT68" s="1059"/>
      <c r="CYU68" s="1059"/>
      <c r="CYV68" s="1059"/>
      <c r="CYW68" s="1059"/>
      <c r="CYX68" s="1059"/>
      <c r="CYY68" s="1059"/>
      <c r="CYZ68" s="1059"/>
      <c r="CZA68" s="1059"/>
      <c r="CZB68" s="1059"/>
      <c r="CZC68" s="1059"/>
      <c r="CZD68" s="1059"/>
      <c r="CZE68" s="1059"/>
      <c r="CZF68" s="1059"/>
      <c r="CZG68" s="1059"/>
      <c r="CZH68" s="1059"/>
      <c r="CZI68" s="1059"/>
      <c r="CZJ68" s="1059"/>
      <c r="CZK68" s="1059"/>
      <c r="CZL68" s="1059"/>
      <c r="CZM68" s="1059"/>
      <c r="CZN68" s="1059"/>
      <c r="CZO68" s="1059"/>
      <c r="CZP68" s="1059"/>
      <c r="CZQ68" s="1059"/>
      <c r="CZR68" s="1059"/>
      <c r="CZS68" s="1059"/>
      <c r="CZT68" s="1059"/>
      <c r="CZU68" s="1059"/>
      <c r="CZV68" s="1059"/>
      <c r="CZW68" s="1059"/>
      <c r="CZX68" s="1059"/>
      <c r="CZY68" s="1059"/>
      <c r="CZZ68" s="1059"/>
      <c r="DAA68" s="1059"/>
      <c r="DAB68" s="1059"/>
      <c r="DAC68" s="1059"/>
      <c r="DAD68" s="1059"/>
      <c r="DAE68" s="1059"/>
      <c r="DAF68" s="1059"/>
      <c r="DAG68" s="1059"/>
      <c r="DAH68" s="1059"/>
      <c r="DAI68" s="1059"/>
      <c r="DAJ68" s="1059"/>
      <c r="DAK68" s="1059"/>
      <c r="DAL68" s="1059"/>
      <c r="DAM68" s="1059"/>
      <c r="DAN68" s="1059"/>
      <c r="DAO68" s="1059"/>
      <c r="DAP68" s="1059"/>
      <c r="DAQ68" s="1059"/>
      <c r="DAR68" s="1059"/>
      <c r="DAS68" s="1059"/>
      <c r="DAT68" s="1059"/>
      <c r="DAU68" s="1059"/>
      <c r="DAV68" s="1059"/>
      <c r="DAW68" s="1059"/>
      <c r="DAX68" s="1059"/>
      <c r="DAY68" s="1059"/>
      <c r="DAZ68" s="1059"/>
      <c r="DBA68" s="1059"/>
      <c r="DBB68" s="1059"/>
      <c r="DBC68" s="1059"/>
      <c r="DBD68" s="1059"/>
      <c r="DBE68" s="1059"/>
      <c r="DBF68" s="1059"/>
      <c r="DBG68" s="1059"/>
      <c r="DBH68" s="1059"/>
      <c r="DBI68" s="1059"/>
      <c r="DBJ68" s="1059"/>
      <c r="DBK68" s="1059"/>
      <c r="DBL68" s="1059"/>
      <c r="DBM68" s="1059"/>
      <c r="DBN68" s="1059"/>
      <c r="DBO68" s="1059"/>
      <c r="DBP68" s="1059"/>
      <c r="DBQ68" s="1059"/>
      <c r="DBR68" s="1059"/>
      <c r="DBS68" s="1059"/>
      <c r="DBT68" s="1059"/>
      <c r="DBU68" s="1059"/>
      <c r="DBV68" s="1059"/>
      <c r="DBW68" s="1059"/>
      <c r="DBX68" s="1059"/>
      <c r="DBY68" s="1059"/>
      <c r="DBZ68" s="1059"/>
      <c r="DCA68" s="1059"/>
      <c r="DCB68" s="1059"/>
      <c r="DCC68" s="1059"/>
      <c r="DCD68" s="1059"/>
      <c r="DCE68" s="1059"/>
      <c r="DCF68" s="1059"/>
      <c r="DCG68" s="1059"/>
      <c r="DCH68" s="1059"/>
      <c r="DCI68" s="1059"/>
      <c r="DCJ68" s="1059"/>
      <c r="DCK68" s="1059"/>
      <c r="DCL68" s="1059"/>
      <c r="DCM68" s="1059"/>
      <c r="DCN68" s="1059"/>
      <c r="DCO68" s="1059"/>
      <c r="DCP68" s="1059"/>
      <c r="DCQ68" s="1059"/>
      <c r="DCR68" s="1059"/>
      <c r="DCS68" s="1059"/>
      <c r="DCT68" s="1059"/>
      <c r="DCU68" s="1059"/>
      <c r="DCV68" s="1059"/>
      <c r="DCW68" s="1059"/>
      <c r="DCX68" s="1059"/>
      <c r="DCY68" s="1059"/>
      <c r="DCZ68" s="1059"/>
      <c r="DDA68" s="1059"/>
      <c r="DDB68" s="1059"/>
      <c r="DDC68" s="1059"/>
      <c r="DDD68" s="1059"/>
      <c r="DDE68" s="1059"/>
      <c r="DDF68" s="1059"/>
      <c r="DDG68" s="1059"/>
      <c r="DDH68" s="1059"/>
      <c r="DDI68" s="1059"/>
      <c r="DDJ68" s="1059"/>
      <c r="DDK68" s="1059"/>
      <c r="DDL68" s="1059"/>
      <c r="DDM68" s="1059"/>
      <c r="DDN68" s="1059"/>
      <c r="DDO68" s="1059"/>
      <c r="DDP68" s="1059"/>
      <c r="DDQ68" s="1059"/>
      <c r="DDR68" s="1059"/>
      <c r="DDS68" s="1059"/>
      <c r="DDT68" s="1059"/>
      <c r="DDU68" s="1059"/>
      <c r="DDV68" s="1059"/>
      <c r="DDW68" s="1059"/>
      <c r="DDX68" s="1059"/>
      <c r="DDY68" s="1059"/>
      <c r="DDZ68" s="1059"/>
      <c r="DEA68" s="1059"/>
      <c r="DEB68" s="1059"/>
      <c r="DEC68" s="1059"/>
      <c r="DED68" s="1059"/>
      <c r="DEE68" s="1059"/>
      <c r="DEF68" s="1059"/>
      <c r="DEG68" s="1059"/>
      <c r="DEH68" s="1059"/>
      <c r="DEI68" s="1059"/>
      <c r="DEJ68" s="1059"/>
      <c r="DEK68" s="1059"/>
      <c r="DEL68" s="1059"/>
      <c r="DEM68" s="1059"/>
      <c r="DEN68" s="1059"/>
      <c r="DEO68" s="1059"/>
      <c r="DEP68" s="1059"/>
      <c r="DEQ68" s="1059"/>
      <c r="DER68" s="1059"/>
      <c r="DES68" s="1059"/>
      <c r="DET68" s="1059"/>
      <c r="DEU68" s="1059"/>
      <c r="DEV68" s="1059"/>
      <c r="DEW68" s="1059"/>
      <c r="DEX68" s="1059"/>
      <c r="DEY68" s="1059"/>
      <c r="DEZ68" s="1059"/>
      <c r="DFA68" s="1059"/>
      <c r="DFB68" s="1059"/>
      <c r="DFC68" s="1059"/>
      <c r="DFD68" s="1059"/>
      <c r="DFE68" s="1059"/>
      <c r="DFF68" s="1059"/>
      <c r="DFG68" s="1059"/>
      <c r="DFH68" s="1059"/>
      <c r="DFI68" s="1059"/>
      <c r="DFJ68" s="1059"/>
      <c r="DFK68" s="1059"/>
      <c r="DFL68" s="1059"/>
      <c r="DFM68" s="1059"/>
      <c r="DFN68" s="1059"/>
      <c r="DFO68" s="1059"/>
      <c r="DFP68" s="1059"/>
      <c r="DFQ68" s="1059"/>
      <c r="DFR68" s="1059"/>
      <c r="DFS68" s="1059"/>
      <c r="DFT68" s="1059"/>
      <c r="DFU68" s="1059"/>
      <c r="DFV68" s="1059"/>
      <c r="DFW68" s="1059"/>
      <c r="DFX68" s="1059"/>
      <c r="DFY68" s="1059"/>
      <c r="DFZ68" s="1059"/>
      <c r="DGA68" s="1059"/>
      <c r="DGB68" s="1059"/>
      <c r="DGC68" s="1059"/>
      <c r="DGD68" s="1059"/>
      <c r="DGE68" s="1059"/>
      <c r="DGF68" s="1059"/>
      <c r="DGG68" s="1059"/>
      <c r="DGH68" s="1059"/>
      <c r="DGI68" s="1059"/>
      <c r="DGJ68" s="1059"/>
      <c r="DGK68" s="1059"/>
      <c r="DGL68" s="1059"/>
      <c r="DGM68" s="1059"/>
      <c r="DGN68" s="1059"/>
      <c r="DGO68" s="1059"/>
      <c r="DGP68" s="1059"/>
      <c r="DGQ68" s="1059"/>
      <c r="DGR68" s="1059"/>
      <c r="DGS68" s="1059"/>
      <c r="DGT68" s="1059"/>
      <c r="DGU68" s="1059"/>
      <c r="DGV68" s="1059"/>
      <c r="DGW68" s="1059"/>
      <c r="DGX68" s="1059"/>
      <c r="DGY68" s="1059"/>
      <c r="DGZ68" s="1059"/>
      <c r="DHA68" s="1059"/>
      <c r="DHB68" s="1059"/>
      <c r="DHC68" s="1059"/>
      <c r="DHD68" s="1059"/>
      <c r="DHE68" s="1059"/>
      <c r="DHF68" s="1059"/>
      <c r="DHG68" s="1059"/>
      <c r="DHH68" s="1059"/>
      <c r="DHI68" s="1059"/>
      <c r="DHJ68" s="1059"/>
      <c r="DHK68" s="1059"/>
      <c r="DHL68" s="1059"/>
      <c r="DHM68" s="1059"/>
      <c r="DHN68" s="1059"/>
      <c r="DHO68" s="1059"/>
      <c r="DHP68" s="1059"/>
      <c r="DHQ68" s="1059"/>
      <c r="DHR68" s="1059"/>
      <c r="DHS68" s="1059"/>
      <c r="DHT68" s="1059"/>
      <c r="DHU68" s="1059"/>
      <c r="DHV68" s="1059"/>
      <c r="DHW68" s="1059"/>
      <c r="DHX68" s="1059"/>
      <c r="DHY68" s="1059"/>
      <c r="DHZ68" s="1059"/>
      <c r="DIA68" s="1059"/>
      <c r="DIB68" s="1059"/>
      <c r="DIC68" s="1059"/>
      <c r="DID68" s="1059"/>
      <c r="DIE68" s="1059"/>
      <c r="DIF68" s="1059"/>
      <c r="DIG68" s="1059"/>
      <c r="DIH68" s="1059"/>
      <c r="DII68" s="1059"/>
      <c r="DIJ68" s="1059"/>
      <c r="DIK68" s="1059"/>
      <c r="DIL68" s="1059"/>
      <c r="DIM68" s="1059"/>
      <c r="DIN68" s="1059"/>
      <c r="DIO68" s="1059"/>
      <c r="DIP68" s="1059"/>
      <c r="DIQ68" s="1059"/>
      <c r="DIR68" s="1059"/>
      <c r="DIS68" s="1059"/>
      <c r="DIT68" s="1059"/>
      <c r="DIU68" s="1059"/>
      <c r="DIV68" s="1059"/>
      <c r="DIW68" s="1059"/>
      <c r="DIX68" s="1059"/>
      <c r="DIY68" s="1059"/>
      <c r="DIZ68" s="1059"/>
      <c r="DJA68" s="1059"/>
      <c r="DJB68" s="1059"/>
      <c r="DJC68" s="1059"/>
      <c r="DJD68" s="1059"/>
      <c r="DJE68" s="1059"/>
      <c r="DJF68" s="1059"/>
      <c r="DJG68" s="1059"/>
      <c r="DJH68" s="1059"/>
      <c r="DJI68" s="1059"/>
      <c r="DJJ68" s="1059"/>
      <c r="DJK68" s="1059"/>
      <c r="DJL68" s="1059"/>
      <c r="DJM68" s="1059"/>
      <c r="DJN68" s="1059"/>
      <c r="DJO68" s="1059"/>
      <c r="DJP68" s="1059"/>
      <c r="DJQ68" s="1059"/>
      <c r="DJR68" s="1059"/>
      <c r="DJS68" s="1059"/>
      <c r="DJT68" s="1059"/>
      <c r="DJU68" s="1059"/>
      <c r="DJV68" s="1059"/>
      <c r="DJW68" s="1059"/>
      <c r="DJX68" s="1059"/>
      <c r="DJY68" s="1059"/>
      <c r="DJZ68" s="1059"/>
      <c r="DKA68" s="1059"/>
      <c r="DKB68" s="1059"/>
      <c r="DKC68" s="1059"/>
      <c r="DKD68" s="1059"/>
      <c r="DKE68" s="1059"/>
      <c r="DKF68" s="1059"/>
      <c r="DKG68" s="1059"/>
      <c r="DKH68" s="1059"/>
      <c r="DKI68" s="1059"/>
      <c r="DKJ68" s="1059"/>
      <c r="DKK68" s="1059"/>
      <c r="DKL68" s="1059"/>
      <c r="DKM68" s="1059"/>
      <c r="DKN68" s="1059"/>
      <c r="DKO68" s="1059"/>
      <c r="DKP68" s="1059"/>
      <c r="DKQ68" s="1059"/>
      <c r="DKR68" s="1059"/>
      <c r="DKS68" s="1059"/>
      <c r="DKT68" s="1059"/>
      <c r="DKU68" s="1059"/>
      <c r="DKV68" s="1059"/>
      <c r="DKW68" s="1059"/>
      <c r="DKX68" s="1059"/>
      <c r="DKY68" s="1059"/>
      <c r="DKZ68" s="1059"/>
      <c r="DLA68" s="1059"/>
      <c r="DLB68" s="1059"/>
      <c r="DLC68" s="1059"/>
      <c r="DLD68" s="1059"/>
      <c r="DLE68" s="1059"/>
      <c r="DLF68" s="1059"/>
      <c r="DLG68" s="1059"/>
      <c r="DLH68" s="1059"/>
      <c r="DLI68" s="1059"/>
      <c r="DLJ68" s="1059"/>
      <c r="DLK68" s="1059"/>
      <c r="DLL68" s="1059"/>
      <c r="DLM68" s="1059"/>
      <c r="DLN68" s="1059"/>
      <c r="DLO68" s="1059"/>
      <c r="DLP68" s="1059"/>
      <c r="DLQ68" s="1059"/>
      <c r="DLR68" s="1059"/>
      <c r="DLS68" s="1059"/>
      <c r="DLT68" s="1059"/>
      <c r="DLU68" s="1059"/>
      <c r="DLV68" s="1059"/>
      <c r="DLW68" s="1059"/>
      <c r="DLX68" s="1059"/>
      <c r="DLY68" s="1059"/>
      <c r="DLZ68" s="1059"/>
      <c r="DMA68" s="1059"/>
      <c r="DMB68" s="1059"/>
      <c r="DMC68" s="1059"/>
      <c r="DMD68" s="1059"/>
      <c r="DME68" s="1059"/>
      <c r="DMF68" s="1059"/>
      <c r="DMG68" s="1059"/>
      <c r="DMH68" s="1059"/>
      <c r="DMI68" s="1059"/>
      <c r="DMJ68" s="1059"/>
      <c r="DMK68" s="1059"/>
      <c r="DML68" s="1059"/>
      <c r="DMM68" s="1059"/>
      <c r="DMN68" s="1059"/>
      <c r="DMO68" s="1059"/>
      <c r="DMP68" s="1059"/>
      <c r="DMQ68" s="1059"/>
      <c r="DMR68" s="1059"/>
      <c r="DMS68" s="1059"/>
      <c r="DMT68" s="1059"/>
      <c r="DMU68" s="1059"/>
      <c r="DMV68" s="1059"/>
      <c r="DMW68" s="1059"/>
      <c r="DMX68" s="1059"/>
      <c r="DMY68" s="1059"/>
      <c r="DMZ68" s="1059"/>
      <c r="DNA68" s="1059"/>
      <c r="DNB68" s="1059"/>
      <c r="DNC68" s="1059"/>
      <c r="DND68" s="1059"/>
      <c r="DNE68" s="1059"/>
      <c r="DNF68" s="1059"/>
      <c r="DNG68" s="1059"/>
      <c r="DNH68" s="1059"/>
      <c r="DNI68" s="1059"/>
      <c r="DNJ68" s="1059"/>
      <c r="DNK68" s="1059"/>
      <c r="DNL68" s="1059"/>
      <c r="DNM68" s="1059"/>
      <c r="DNN68" s="1059"/>
      <c r="DNO68" s="1059"/>
      <c r="DNP68" s="1059"/>
      <c r="DNQ68" s="1059"/>
      <c r="DNR68" s="1059"/>
      <c r="DNS68" s="1059"/>
      <c r="DNT68" s="1059"/>
      <c r="DNU68" s="1059"/>
      <c r="DNV68" s="1059"/>
      <c r="DNW68" s="1059"/>
      <c r="DNX68" s="1059"/>
      <c r="DNY68" s="1059"/>
      <c r="DNZ68" s="1059"/>
      <c r="DOA68" s="1059"/>
      <c r="DOB68" s="1059"/>
      <c r="DOC68" s="1059"/>
      <c r="DOD68" s="1059"/>
      <c r="DOE68" s="1059"/>
      <c r="DOF68" s="1059"/>
      <c r="DOG68" s="1059"/>
      <c r="DOH68" s="1059"/>
      <c r="DOI68" s="1059"/>
      <c r="DOJ68" s="1059"/>
      <c r="DOK68" s="1059"/>
      <c r="DOL68" s="1059"/>
      <c r="DOM68" s="1059"/>
      <c r="DON68" s="1059"/>
      <c r="DOO68" s="1059"/>
      <c r="DOP68" s="1059"/>
      <c r="DOQ68" s="1059"/>
      <c r="DOR68" s="1059"/>
      <c r="DOS68" s="1059"/>
      <c r="DOT68" s="1059"/>
      <c r="DOU68" s="1059"/>
      <c r="DOV68" s="1059"/>
      <c r="DOW68" s="1059"/>
      <c r="DOX68" s="1059"/>
      <c r="DOY68" s="1059"/>
      <c r="DOZ68" s="1059"/>
      <c r="DPA68" s="1059"/>
      <c r="DPB68" s="1059"/>
      <c r="DPC68" s="1059"/>
      <c r="DPD68" s="1059"/>
      <c r="DPE68" s="1059"/>
      <c r="DPF68" s="1059"/>
      <c r="DPG68" s="1059"/>
      <c r="DPH68" s="1059"/>
      <c r="DPI68" s="1059"/>
      <c r="DPJ68" s="1059"/>
      <c r="DPK68" s="1059"/>
      <c r="DPL68" s="1059"/>
      <c r="DPM68" s="1059"/>
      <c r="DPN68" s="1059"/>
      <c r="DPO68" s="1059"/>
      <c r="DPP68" s="1059"/>
      <c r="DPQ68" s="1059"/>
      <c r="DPR68" s="1059"/>
      <c r="DPS68" s="1059"/>
      <c r="DPT68" s="1059"/>
      <c r="DPU68" s="1059"/>
      <c r="DPV68" s="1059"/>
      <c r="DPW68" s="1059"/>
      <c r="DPX68" s="1059"/>
      <c r="DPY68" s="1059"/>
      <c r="DPZ68" s="1059"/>
      <c r="DQA68" s="1059"/>
      <c r="DQB68" s="1059"/>
      <c r="DQC68" s="1059"/>
      <c r="DQD68" s="1059"/>
      <c r="DQE68" s="1059"/>
      <c r="DQF68" s="1059"/>
      <c r="DQG68" s="1059"/>
      <c r="DQH68" s="1059"/>
      <c r="DQI68" s="1059"/>
      <c r="DQJ68" s="1059"/>
      <c r="DQK68" s="1059"/>
      <c r="DQL68" s="1059"/>
      <c r="DQM68" s="1059"/>
      <c r="DQN68" s="1059"/>
      <c r="DQO68" s="1059"/>
      <c r="DQP68" s="1059"/>
      <c r="DQQ68" s="1059"/>
      <c r="DQR68" s="1059"/>
      <c r="DQS68" s="1059"/>
      <c r="DQT68" s="1059"/>
      <c r="DQU68" s="1059"/>
      <c r="DQV68" s="1059"/>
      <c r="DQW68" s="1059"/>
      <c r="DQX68" s="1059"/>
      <c r="DQY68" s="1059"/>
      <c r="DQZ68" s="1059"/>
      <c r="DRA68" s="1059"/>
      <c r="DRB68" s="1059"/>
      <c r="DRC68" s="1059"/>
      <c r="DRD68" s="1059"/>
      <c r="DRE68" s="1059"/>
      <c r="DRF68" s="1059"/>
      <c r="DRG68" s="1059"/>
      <c r="DRH68" s="1059"/>
      <c r="DRI68" s="1059"/>
      <c r="DRJ68" s="1059"/>
      <c r="DRK68" s="1059"/>
      <c r="DRL68" s="1059"/>
      <c r="DRM68" s="1059"/>
      <c r="DRN68" s="1059"/>
      <c r="DRO68" s="1059"/>
      <c r="DRP68" s="1059"/>
      <c r="DRQ68" s="1059"/>
      <c r="DRR68" s="1059"/>
      <c r="DRS68" s="1059"/>
      <c r="DRT68" s="1059"/>
      <c r="DRU68" s="1059"/>
      <c r="DRV68" s="1059"/>
      <c r="DRW68" s="1059"/>
      <c r="DRX68" s="1059"/>
      <c r="DRY68" s="1059"/>
      <c r="DRZ68" s="1059"/>
      <c r="DSA68" s="1059"/>
      <c r="DSB68" s="1059"/>
      <c r="DSC68" s="1059"/>
      <c r="DSD68" s="1059"/>
      <c r="DSE68" s="1059"/>
      <c r="DSF68" s="1059"/>
      <c r="DSG68" s="1059"/>
      <c r="DSH68" s="1059"/>
      <c r="DSI68" s="1059"/>
      <c r="DSJ68" s="1059"/>
      <c r="DSK68" s="1059"/>
      <c r="DSL68" s="1059"/>
      <c r="DSM68" s="1059"/>
      <c r="DSN68" s="1059"/>
      <c r="DSO68" s="1059"/>
      <c r="DSP68" s="1059"/>
      <c r="DSQ68" s="1059"/>
      <c r="DSR68" s="1059"/>
      <c r="DSS68" s="1059"/>
      <c r="DST68" s="1059"/>
      <c r="DSU68" s="1059"/>
      <c r="DSV68" s="1059"/>
      <c r="DSW68" s="1059"/>
      <c r="DSX68" s="1059"/>
      <c r="DSY68" s="1059"/>
      <c r="DSZ68" s="1059"/>
      <c r="DTA68" s="1059"/>
      <c r="DTB68" s="1059"/>
      <c r="DTC68" s="1059"/>
      <c r="DTD68" s="1059"/>
      <c r="DTE68" s="1059"/>
      <c r="DTF68" s="1059"/>
      <c r="DTG68" s="1059"/>
      <c r="DTH68" s="1059"/>
      <c r="DTI68" s="1059"/>
      <c r="DTJ68" s="1059"/>
      <c r="DTK68" s="1059"/>
      <c r="DTL68" s="1059"/>
      <c r="DTM68" s="1059"/>
      <c r="DTN68" s="1059"/>
      <c r="DTO68" s="1059"/>
      <c r="DTP68" s="1059"/>
      <c r="DTQ68" s="1059"/>
      <c r="DTR68" s="1059"/>
      <c r="DTS68" s="1059"/>
      <c r="DTT68" s="1059"/>
      <c r="DTU68" s="1059"/>
      <c r="DTV68" s="1059"/>
      <c r="DTW68" s="1059"/>
      <c r="DTX68" s="1059"/>
      <c r="DTY68" s="1059"/>
      <c r="DTZ68" s="1059"/>
      <c r="DUA68" s="1059"/>
      <c r="DUB68" s="1059"/>
      <c r="DUC68" s="1059"/>
      <c r="DUD68" s="1059"/>
      <c r="DUE68" s="1059"/>
      <c r="DUF68" s="1059"/>
      <c r="DUG68" s="1059"/>
      <c r="DUH68" s="1059"/>
      <c r="DUI68" s="1059"/>
      <c r="DUJ68" s="1059"/>
      <c r="DUK68" s="1059"/>
      <c r="DUL68" s="1059"/>
      <c r="DUM68" s="1059"/>
      <c r="DUN68" s="1059"/>
      <c r="DUO68" s="1059"/>
      <c r="DUP68" s="1059"/>
      <c r="DUQ68" s="1059"/>
      <c r="DUR68" s="1059"/>
      <c r="DUS68" s="1059"/>
      <c r="DUT68" s="1059"/>
      <c r="DUU68" s="1059"/>
      <c r="DUV68" s="1059"/>
      <c r="DUW68" s="1059"/>
      <c r="DUX68" s="1059"/>
      <c r="DUY68" s="1059"/>
      <c r="DUZ68" s="1059"/>
      <c r="DVA68" s="1059"/>
      <c r="DVB68" s="1059"/>
      <c r="DVC68" s="1059"/>
      <c r="DVD68" s="1059"/>
      <c r="DVE68" s="1059"/>
      <c r="DVF68" s="1059"/>
      <c r="DVG68" s="1059"/>
      <c r="DVH68" s="1059"/>
      <c r="DVI68" s="1059"/>
      <c r="DVJ68" s="1059"/>
      <c r="DVK68" s="1059"/>
      <c r="DVL68" s="1059"/>
      <c r="DVM68" s="1059"/>
      <c r="DVN68" s="1059"/>
      <c r="DVO68" s="1059"/>
      <c r="DVP68" s="1059"/>
      <c r="DVQ68" s="1059"/>
      <c r="DVR68" s="1059"/>
      <c r="DVS68" s="1059"/>
      <c r="DVT68" s="1059"/>
      <c r="DVU68" s="1059"/>
      <c r="DVV68" s="1059"/>
      <c r="DVW68" s="1059"/>
      <c r="DVX68" s="1059"/>
      <c r="DVY68" s="1059"/>
      <c r="DVZ68" s="1059"/>
      <c r="DWA68" s="1059"/>
      <c r="DWB68" s="1059"/>
      <c r="DWC68" s="1059"/>
      <c r="DWD68" s="1059"/>
      <c r="DWE68" s="1059"/>
      <c r="DWF68" s="1059"/>
      <c r="DWG68" s="1059"/>
      <c r="DWH68" s="1059"/>
      <c r="DWI68" s="1059"/>
      <c r="DWJ68" s="1059"/>
      <c r="DWK68" s="1059"/>
      <c r="DWL68" s="1059"/>
      <c r="DWM68" s="1059"/>
      <c r="DWN68" s="1059"/>
      <c r="DWO68" s="1059"/>
      <c r="DWP68" s="1059"/>
      <c r="DWQ68" s="1059"/>
      <c r="DWR68" s="1059"/>
      <c r="DWS68" s="1059"/>
      <c r="DWT68" s="1059"/>
      <c r="DWU68" s="1059"/>
      <c r="DWV68" s="1059"/>
      <c r="DWW68" s="1059"/>
      <c r="DWX68" s="1059"/>
      <c r="DWY68" s="1059"/>
      <c r="DWZ68" s="1059"/>
      <c r="DXA68" s="1059"/>
      <c r="DXB68" s="1059"/>
      <c r="DXC68" s="1059"/>
      <c r="DXD68" s="1059"/>
      <c r="DXE68" s="1059"/>
      <c r="DXF68" s="1059"/>
      <c r="DXG68" s="1059"/>
      <c r="DXH68" s="1059"/>
      <c r="DXI68" s="1059"/>
      <c r="DXJ68" s="1059"/>
      <c r="DXK68" s="1059"/>
      <c r="DXL68" s="1059"/>
      <c r="DXM68" s="1059"/>
      <c r="DXN68" s="1059"/>
      <c r="DXO68" s="1059"/>
      <c r="DXP68" s="1059"/>
      <c r="DXQ68" s="1059"/>
      <c r="DXR68" s="1059"/>
      <c r="DXS68" s="1059"/>
      <c r="DXT68" s="1059"/>
      <c r="DXU68" s="1059"/>
      <c r="DXV68" s="1059"/>
      <c r="DXW68" s="1059"/>
      <c r="DXX68" s="1059"/>
      <c r="DXY68" s="1059"/>
      <c r="DXZ68" s="1059"/>
      <c r="DYA68" s="1059"/>
      <c r="DYB68" s="1059"/>
      <c r="DYC68" s="1059"/>
      <c r="DYD68" s="1059"/>
      <c r="DYE68" s="1059"/>
      <c r="DYF68" s="1059"/>
      <c r="DYG68" s="1059"/>
      <c r="DYH68" s="1059"/>
      <c r="DYI68" s="1059"/>
      <c r="DYJ68" s="1059"/>
      <c r="DYK68" s="1059"/>
      <c r="DYL68" s="1059"/>
      <c r="DYM68" s="1059"/>
      <c r="DYN68" s="1059"/>
      <c r="DYO68" s="1059"/>
      <c r="DYP68" s="1059"/>
      <c r="DYQ68" s="1059"/>
      <c r="DYR68" s="1059"/>
      <c r="DYS68" s="1059"/>
      <c r="DYT68" s="1059"/>
      <c r="DYU68" s="1059"/>
      <c r="DYV68" s="1059"/>
      <c r="DYW68" s="1059"/>
      <c r="DYX68" s="1059"/>
      <c r="DYY68" s="1059"/>
      <c r="DYZ68" s="1059"/>
      <c r="DZA68" s="1059"/>
      <c r="DZB68" s="1059"/>
      <c r="DZC68" s="1059"/>
      <c r="DZD68" s="1059"/>
      <c r="DZE68" s="1059"/>
      <c r="DZF68" s="1059"/>
      <c r="DZG68" s="1059"/>
      <c r="DZH68" s="1059"/>
      <c r="DZI68" s="1059"/>
      <c r="DZJ68" s="1059"/>
      <c r="DZK68" s="1059"/>
      <c r="DZL68" s="1059"/>
      <c r="DZM68" s="1059"/>
      <c r="DZN68" s="1059"/>
      <c r="DZO68" s="1059"/>
      <c r="DZP68" s="1059"/>
      <c r="DZQ68" s="1059"/>
      <c r="DZR68" s="1059"/>
      <c r="DZS68" s="1059"/>
      <c r="DZT68" s="1059"/>
      <c r="DZU68" s="1059"/>
      <c r="DZV68" s="1059"/>
      <c r="DZW68" s="1059"/>
      <c r="DZX68" s="1059"/>
      <c r="DZY68" s="1059"/>
      <c r="DZZ68" s="1059"/>
      <c r="EAA68" s="1059"/>
      <c r="EAB68" s="1059"/>
      <c r="EAC68" s="1059"/>
      <c r="EAD68" s="1059"/>
      <c r="EAE68" s="1059"/>
      <c r="EAF68" s="1059"/>
      <c r="EAG68" s="1059"/>
      <c r="EAH68" s="1059"/>
      <c r="EAI68" s="1059"/>
      <c r="EAJ68" s="1059"/>
      <c r="EAK68" s="1059"/>
      <c r="EAL68" s="1059"/>
      <c r="EAM68" s="1059"/>
      <c r="EAN68" s="1059"/>
      <c r="EAO68" s="1059"/>
      <c r="EAP68" s="1059"/>
      <c r="EAQ68" s="1059"/>
      <c r="EAR68" s="1059"/>
      <c r="EAS68" s="1059"/>
      <c r="EAT68" s="1059"/>
      <c r="EAU68" s="1059"/>
      <c r="EAV68" s="1059"/>
      <c r="EAW68" s="1059"/>
      <c r="EAX68" s="1059"/>
      <c r="EAY68" s="1059"/>
      <c r="EAZ68" s="1059"/>
      <c r="EBA68" s="1059"/>
      <c r="EBB68" s="1059"/>
      <c r="EBC68" s="1059"/>
      <c r="EBD68" s="1059"/>
      <c r="EBE68" s="1059"/>
      <c r="EBF68" s="1059"/>
      <c r="EBG68" s="1059"/>
      <c r="EBH68" s="1059"/>
      <c r="EBI68" s="1059"/>
      <c r="EBJ68" s="1059"/>
      <c r="EBK68" s="1059"/>
      <c r="EBL68" s="1059"/>
      <c r="EBM68" s="1059"/>
      <c r="EBN68" s="1059"/>
      <c r="EBO68" s="1059"/>
      <c r="EBP68" s="1059"/>
      <c r="EBQ68" s="1059"/>
      <c r="EBR68" s="1059"/>
      <c r="EBS68" s="1059"/>
      <c r="EBT68" s="1059"/>
      <c r="EBU68" s="1059"/>
      <c r="EBV68" s="1059"/>
      <c r="EBW68" s="1059"/>
      <c r="EBX68" s="1059"/>
      <c r="EBY68" s="1059"/>
      <c r="EBZ68" s="1059"/>
      <c r="ECA68" s="1059"/>
      <c r="ECB68" s="1059"/>
      <c r="ECC68" s="1059"/>
      <c r="ECD68" s="1059"/>
      <c r="ECE68" s="1059"/>
      <c r="ECF68" s="1059"/>
      <c r="ECG68" s="1059"/>
      <c r="ECH68" s="1059"/>
      <c r="ECI68" s="1059"/>
      <c r="ECJ68" s="1059"/>
      <c r="ECK68" s="1059"/>
      <c r="ECL68" s="1059"/>
      <c r="ECM68" s="1059"/>
      <c r="ECN68" s="1059"/>
      <c r="ECO68" s="1059"/>
      <c r="ECP68" s="1059"/>
      <c r="ECQ68" s="1059"/>
      <c r="ECR68" s="1059"/>
      <c r="ECS68" s="1059"/>
      <c r="ECT68" s="1059"/>
      <c r="ECU68" s="1059"/>
      <c r="ECV68" s="1059"/>
      <c r="ECW68" s="1059"/>
      <c r="ECX68" s="1059"/>
      <c r="ECY68" s="1059"/>
      <c r="ECZ68" s="1059"/>
      <c r="EDA68" s="1059"/>
      <c r="EDB68" s="1059"/>
      <c r="EDC68" s="1059"/>
      <c r="EDD68" s="1059"/>
      <c r="EDE68" s="1059"/>
      <c r="EDF68" s="1059"/>
      <c r="EDG68" s="1059"/>
      <c r="EDH68" s="1059"/>
      <c r="EDI68" s="1059"/>
      <c r="EDJ68" s="1059"/>
      <c r="EDK68" s="1059"/>
      <c r="EDL68" s="1059"/>
      <c r="EDM68" s="1059"/>
      <c r="EDN68" s="1059"/>
      <c r="EDO68" s="1059"/>
      <c r="EDP68" s="1059"/>
      <c r="EDQ68" s="1059"/>
      <c r="EDR68" s="1059"/>
      <c r="EDS68" s="1059"/>
      <c r="EDT68" s="1059"/>
      <c r="EDU68" s="1059"/>
      <c r="EDV68" s="1059"/>
      <c r="EDW68" s="1059"/>
      <c r="EDX68" s="1059"/>
      <c r="EDY68" s="1059"/>
      <c r="EDZ68" s="1059"/>
      <c r="EEA68" s="1059"/>
      <c r="EEB68" s="1059"/>
      <c r="EEC68" s="1059"/>
      <c r="EED68" s="1059"/>
      <c r="EEE68" s="1059"/>
      <c r="EEF68" s="1059"/>
      <c r="EEG68" s="1059"/>
      <c r="EEH68" s="1059"/>
      <c r="EEI68" s="1059"/>
      <c r="EEJ68" s="1059"/>
      <c r="EEK68" s="1059"/>
      <c r="EEL68" s="1059"/>
      <c r="EEM68" s="1059"/>
      <c r="EEN68" s="1059"/>
      <c r="EEO68" s="1059"/>
      <c r="EEP68" s="1059"/>
      <c r="EEQ68" s="1059"/>
      <c r="EER68" s="1059"/>
      <c r="EES68" s="1059"/>
      <c r="EET68" s="1059"/>
      <c r="EEU68" s="1059"/>
      <c r="EEV68" s="1059"/>
      <c r="EEW68" s="1059"/>
      <c r="EEX68" s="1059"/>
      <c r="EEY68" s="1059"/>
      <c r="EEZ68" s="1059"/>
      <c r="EFA68" s="1059"/>
      <c r="EFB68" s="1059"/>
      <c r="EFC68" s="1059"/>
      <c r="EFD68" s="1059"/>
      <c r="EFE68" s="1059"/>
      <c r="EFF68" s="1059"/>
      <c r="EFG68" s="1059"/>
      <c r="EFH68" s="1059"/>
      <c r="EFI68" s="1059"/>
      <c r="EFJ68" s="1059"/>
      <c r="EFK68" s="1059"/>
      <c r="EFL68" s="1059"/>
      <c r="EFM68" s="1059"/>
      <c r="EFN68" s="1059"/>
      <c r="EFO68" s="1059"/>
      <c r="EFP68" s="1059"/>
      <c r="EFQ68" s="1059"/>
      <c r="EFR68" s="1059"/>
      <c r="EFS68" s="1059"/>
      <c r="EFT68" s="1059"/>
      <c r="EFU68" s="1059"/>
      <c r="EFV68" s="1059"/>
      <c r="EFW68" s="1059"/>
      <c r="EFX68" s="1059"/>
      <c r="EFY68" s="1059"/>
      <c r="EFZ68" s="1059"/>
      <c r="EGA68" s="1059"/>
      <c r="EGB68" s="1059"/>
      <c r="EGC68" s="1059"/>
      <c r="EGD68" s="1059"/>
      <c r="EGE68" s="1059"/>
      <c r="EGF68" s="1059"/>
      <c r="EGG68" s="1059"/>
      <c r="EGH68" s="1059"/>
      <c r="EGI68" s="1059"/>
      <c r="EGJ68" s="1059"/>
      <c r="EGK68" s="1059"/>
      <c r="EGL68" s="1059"/>
      <c r="EGM68" s="1059"/>
      <c r="EGN68" s="1059"/>
      <c r="EGO68" s="1059"/>
      <c r="EGP68" s="1059"/>
      <c r="EGQ68" s="1059"/>
      <c r="EGR68" s="1059"/>
      <c r="EGS68" s="1059"/>
      <c r="EGT68" s="1059"/>
      <c r="EGU68" s="1059"/>
      <c r="EGV68" s="1059"/>
      <c r="EGW68" s="1059"/>
      <c r="EGX68" s="1059"/>
      <c r="EGY68" s="1059"/>
      <c r="EGZ68" s="1059"/>
      <c r="EHA68" s="1059"/>
      <c r="EHB68" s="1059"/>
      <c r="EHC68" s="1059"/>
      <c r="EHD68" s="1059"/>
      <c r="EHE68" s="1059"/>
      <c r="EHF68" s="1059"/>
      <c r="EHG68" s="1059"/>
      <c r="EHH68" s="1059"/>
      <c r="EHI68" s="1059"/>
      <c r="EHJ68" s="1059"/>
      <c r="EHK68" s="1059"/>
      <c r="EHL68" s="1059"/>
      <c r="EHM68" s="1059"/>
      <c r="EHN68" s="1059"/>
      <c r="EHO68" s="1059"/>
      <c r="EHP68" s="1059"/>
      <c r="EHQ68" s="1059"/>
      <c r="EHR68" s="1059"/>
      <c r="EHS68" s="1059"/>
      <c r="EHT68" s="1059"/>
      <c r="EHU68" s="1059"/>
      <c r="EHV68" s="1059"/>
      <c r="EHW68" s="1059"/>
      <c r="EHX68" s="1059"/>
      <c r="EHY68" s="1059"/>
      <c r="EHZ68" s="1059"/>
      <c r="EIA68" s="1059"/>
      <c r="EIB68" s="1059"/>
      <c r="EIC68" s="1059"/>
      <c r="EID68" s="1059"/>
      <c r="EIE68" s="1059"/>
      <c r="EIF68" s="1059"/>
      <c r="EIG68" s="1059"/>
      <c r="EIH68" s="1059"/>
      <c r="EII68" s="1059"/>
      <c r="EIJ68" s="1059"/>
      <c r="EIK68" s="1059"/>
      <c r="EIL68" s="1059"/>
      <c r="EIM68" s="1059"/>
      <c r="EIN68" s="1059"/>
      <c r="EIO68" s="1059"/>
      <c r="EIP68" s="1059"/>
      <c r="EIQ68" s="1059"/>
      <c r="EIR68" s="1059"/>
      <c r="EIS68" s="1059"/>
      <c r="EIT68" s="1059"/>
      <c r="EIU68" s="1059"/>
      <c r="EIV68" s="1059"/>
      <c r="EIW68" s="1059"/>
      <c r="EIX68" s="1059"/>
      <c r="EIY68" s="1059"/>
      <c r="EIZ68" s="1059"/>
      <c r="EJA68" s="1059"/>
      <c r="EJB68" s="1059"/>
      <c r="EJC68" s="1059"/>
      <c r="EJD68" s="1059"/>
      <c r="EJE68" s="1059"/>
      <c r="EJF68" s="1059"/>
      <c r="EJG68" s="1059"/>
      <c r="EJH68" s="1059"/>
      <c r="EJI68" s="1059"/>
      <c r="EJJ68" s="1059"/>
      <c r="EJK68" s="1059"/>
      <c r="EJL68" s="1059"/>
      <c r="EJM68" s="1059"/>
      <c r="EJN68" s="1059"/>
      <c r="EJO68" s="1059"/>
      <c r="EJP68" s="1059"/>
      <c r="EJQ68" s="1059"/>
      <c r="EJR68" s="1059"/>
      <c r="EJS68" s="1059"/>
      <c r="EJT68" s="1059"/>
      <c r="EJU68" s="1059"/>
      <c r="EJV68" s="1059"/>
      <c r="EJW68" s="1059"/>
      <c r="EJX68" s="1059"/>
      <c r="EJY68" s="1059"/>
      <c r="EJZ68" s="1059"/>
      <c r="EKA68" s="1059"/>
      <c r="EKB68" s="1059"/>
      <c r="EKC68" s="1059"/>
      <c r="EKD68" s="1059"/>
      <c r="EKE68" s="1059"/>
      <c r="EKF68" s="1059"/>
      <c r="EKG68" s="1059"/>
      <c r="EKH68" s="1059"/>
      <c r="EKI68" s="1059"/>
      <c r="EKJ68" s="1059"/>
      <c r="EKK68" s="1059"/>
      <c r="EKL68" s="1059"/>
      <c r="EKM68" s="1059"/>
      <c r="EKN68" s="1059"/>
      <c r="EKO68" s="1059"/>
      <c r="EKP68" s="1059"/>
      <c r="EKQ68" s="1059"/>
      <c r="EKR68" s="1059"/>
      <c r="EKS68" s="1059"/>
      <c r="EKT68" s="1059"/>
      <c r="EKU68" s="1059"/>
      <c r="EKV68" s="1059"/>
      <c r="EKW68" s="1059"/>
      <c r="EKX68" s="1059"/>
      <c r="EKY68" s="1059"/>
      <c r="EKZ68" s="1059"/>
      <c r="ELA68" s="1059"/>
      <c r="ELB68" s="1059"/>
      <c r="ELC68" s="1059"/>
      <c r="ELD68" s="1059"/>
      <c r="ELE68" s="1059"/>
      <c r="ELF68" s="1059"/>
      <c r="ELG68" s="1059"/>
      <c r="ELH68" s="1059"/>
      <c r="ELI68" s="1059"/>
      <c r="ELJ68" s="1059"/>
      <c r="ELK68" s="1059"/>
      <c r="ELL68" s="1059"/>
      <c r="ELM68" s="1059"/>
      <c r="ELN68" s="1059"/>
      <c r="ELO68" s="1059"/>
      <c r="ELP68" s="1059"/>
      <c r="ELQ68" s="1059"/>
      <c r="ELR68" s="1059"/>
      <c r="ELS68" s="1059"/>
      <c r="ELT68" s="1059"/>
      <c r="ELU68" s="1059"/>
      <c r="ELV68" s="1059"/>
      <c r="ELW68" s="1059"/>
      <c r="ELX68" s="1059"/>
      <c r="ELY68" s="1059"/>
      <c r="ELZ68" s="1059"/>
      <c r="EMA68" s="1059"/>
      <c r="EMB68" s="1059"/>
      <c r="EMC68" s="1059"/>
      <c r="EMD68" s="1059"/>
      <c r="EME68" s="1059"/>
      <c r="EMF68" s="1059"/>
      <c r="EMG68" s="1059"/>
      <c r="EMH68" s="1059"/>
      <c r="EMI68" s="1059"/>
      <c r="EMJ68" s="1059"/>
      <c r="EMK68" s="1059"/>
      <c r="EML68" s="1059"/>
      <c r="EMM68" s="1059"/>
      <c r="EMN68" s="1059"/>
      <c r="EMO68" s="1059"/>
      <c r="EMP68" s="1059"/>
      <c r="EMQ68" s="1059"/>
      <c r="EMR68" s="1059"/>
      <c r="EMS68" s="1059"/>
      <c r="EMT68" s="1059"/>
      <c r="EMU68" s="1059"/>
      <c r="EMV68" s="1059"/>
      <c r="EMW68" s="1059"/>
      <c r="EMX68" s="1059"/>
      <c r="EMY68" s="1059"/>
      <c r="EMZ68" s="1059"/>
      <c r="ENA68" s="1059"/>
      <c r="ENB68" s="1059"/>
      <c r="ENC68" s="1059"/>
      <c r="END68" s="1059"/>
      <c r="ENE68" s="1059"/>
      <c r="ENF68" s="1059"/>
      <c r="ENG68" s="1059"/>
      <c r="ENH68" s="1059"/>
      <c r="ENI68" s="1059"/>
      <c r="ENJ68" s="1059"/>
      <c r="ENK68" s="1059"/>
      <c r="ENL68" s="1059"/>
      <c r="ENM68" s="1059"/>
      <c r="ENN68" s="1059"/>
      <c r="ENO68" s="1059"/>
      <c r="ENP68" s="1059"/>
      <c r="ENQ68" s="1059"/>
      <c r="ENR68" s="1059"/>
      <c r="ENS68" s="1059"/>
      <c r="ENT68" s="1059"/>
      <c r="ENU68" s="1059"/>
      <c r="ENV68" s="1059"/>
      <c r="ENW68" s="1059"/>
      <c r="ENX68" s="1059"/>
      <c r="ENY68" s="1059"/>
      <c r="ENZ68" s="1059"/>
      <c r="EOA68" s="1059"/>
      <c r="EOB68" s="1059"/>
      <c r="EOC68" s="1059"/>
      <c r="EOD68" s="1059"/>
      <c r="EOE68" s="1059"/>
      <c r="EOF68" s="1059"/>
      <c r="EOG68" s="1059"/>
      <c r="EOH68" s="1059"/>
      <c r="EOI68" s="1059"/>
      <c r="EOJ68" s="1059"/>
      <c r="EOK68" s="1059"/>
      <c r="EOL68" s="1059"/>
      <c r="EOM68" s="1059"/>
      <c r="EON68" s="1059"/>
      <c r="EOO68" s="1059"/>
      <c r="EOP68" s="1059"/>
      <c r="EOQ68" s="1059"/>
      <c r="EOR68" s="1059"/>
      <c r="EOS68" s="1059"/>
      <c r="EOT68" s="1059"/>
      <c r="EOU68" s="1059"/>
      <c r="EOV68" s="1059"/>
      <c r="EOW68" s="1059"/>
      <c r="EOX68" s="1059"/>
      <c r="EOY68" s="1059"/>
      <c r="EOZ68" s="1059"/>
      <c r="EPA68" s="1059"/>
      <c r="EPB68" s="1059"/>
      <c r="EPC68" s="1059"/>
      <c r="EPD68" s="1059"/>
      <c r="EPE68" s="1059"/>
      <c r="EPF68" s="1059"/>
      <c r="EPG68" s="1059"/>
      <c r="EPH68" s="1059"/>
      <c r="EPI68" s="1059"/>
      <c r="EPJ68" s="1059"/>
      <c r="EPK68" s="1059"/>
      <c r="EPL68" s="1059"/>
      <c r="EPM68" s="1059"/>
      <c r="EPN68" s="1059"/>
      <c r="EPO68" s="1059"/>
      <c r="EPP68" s="1059"/>
      <c r="EPQ68" s="1059"/>
      <c r="EPR68" s="1059"/>
      <c r="EPS68" s="1059"/>
      <c r="EPT68" s="1059"/>
      <c r="EPU68" s="1059"/>
      <c r="EPV68" s="1059"/>
      <c r="EPW68" s="1059"/>
      <c r="EPX68" s="1059"/>
      <c r="EPY68" s="1059"/>
      <c r="EPZ68" s="1059"/>
      <c r="EQA68" s="1059"/>
      <c r="EQB68" s="1059"/>
      <c r="EQC68" s="1059"/>
      <c r="EQD68" s="1059"/>
      <c r="EQE68" s="1059"/>
      <c r="EQF68" s="1059"/>
      <c r="EQG68" s="1059"/>
      <c r="EQH68" s="1059"/>
      <c r="EQI68" s="1059"/>
      <c r="EQJ68" s="1059"/>
      <c r="EQK68" s="1059"/>
      <c r="EQL68" s="1059"/>
      <c r="EQM68" s="1059"/>
      <c r="EQN68" s="1059"/>
      <c r="EQO68" s="1059"/>
      <c r="EQP68" s="1059"/>
      <c r="EQQ68" s="1059"/>
      <c r="EQR68" s="1059"/>
      <c r="EQS68" s="1059"/>
      <c r="EQT68" s="1059"/>
      <c r="EQU68" s="1059"/>
      <c r="EQV68" s="1059"/>
      <c r="EQW68" s="1059"/>
      <c r="EQX68" s="1059"/>
      <c r="EQY68" s="1059"/>
      <c r="EQZ68" s="1059"/>
      <c r="ERA68" s="1059"/>
      <c r="ERB68" s="1059"/>
      <c r="ERC68" s="1059"/>
      <c r="ERD68" s="1059"/>
      <c r="ERE68" s="1059"/>
      <c r="ERF68" s="1059"/>
      <c r="ERG68" s="1059"/>
      <c r="ERH68" s="1059"/>
      <c r="ERI68" s="1059"/>
      <c r="ERJ68" s="1059"/>
      <c r="ERK68" s="1059"/>
      <c r="ERL68" s="1059"/>
      <c r="ERM68" s="1059"/>
      <c r="ERN68" s="1059"/>
      <c r="ERO68" s="1059"/>
      <c r="ERP68" s="1059"/>
      <c r="ERQ68" s="1059"/>
      <c r="ERR68" s="1059"/>
      <c r="ERS68" s="1059"/>
      <c r="ERT68" s="1059"/>
      <c r="ERU68" s="1059"/>
      <c r="ERV68" s="1059"/>
      <c r="ERW68" s="1059"/>
      <c r="ERX68" s="1059"/>
      <c r="ERY68" s="1059"/>
      <c r="ERZ68" s="1059"/>
      <c r="ESA68" s="1059"/>
      <c r="ESB68" s="1059"/>
      <c r="ESC68" s="1059"/>
      <c r="ESD68" s="1059"/>
      <c r="ESE68" s="1059"/>
      <c r="ESF68" s="1059"/>
      <c r="ESG68" s="1059"/>
      <c r="ESH68" s="1059"/>
      <c r="ESI68" s="1059"/>
      <c r="ESJ68" s="1059"/>
      <c r="ESK68" s="1059"/>
      <c r="ESL68" s="1059"/>
      <c r="ESM68" s="1059"/>
      <c r="ESN68" s="1059"/>
      <c r="ESO68" s="1059"/>
      <c r="ESP68" s="1059"/>
      <c r="ESQ68" s="1059"/>
      <c r="ESR68" s="1059"/>
      <c r="ESS68" s="1059"/>
      <c r="EST68" s="1059"/>
      <c r="ESU68" s="1059"/>
      <c r="ESV68" s="1059"/>
      <c r="ESW68" s="1059"/>
      <c r="ESX68" s="1059"/>
      <c r="ESY68" s="1059"/>
      <c r="ESZ68" s="1059"/>
      <c r="ETA68" s="1059"/>
      <c r="ETB68" s="1059"/>
      <c r="ETC68" s="1059"/>
      <c r="ETD68" s="1059"/>
      <c r="ETE68" s="1059"/>
      <c r="ETF68" s="1059"/>
      <c r="ETG68" s="1059"/>
      <c r="ETH68" s="1059"/>
      <c r="ETI68" s="1059"/>
      <c r="ETJ68" s="1059"/>
      <c r="ETK68" s="1059"/>
      <c r="ETL68" s="1059"/>
      <c r="ETM68" s="1059"/>
      <c r="ETN68" s="1059"/>
      <c r="ETO68" s="1059"/>
      <c r="ETP68" s="1059"/>
      <c r="ETQ68" s="1059"/>
      <c r="ETR68" s="1059"/>
      <c r="ETS68" s="1059"/>
      <c r="ETT68" s="1059"/>
      <c r="ETU68" s="1059"/>
      <c r="ETV68" s="1059"/>
      <c r="ETW68" s="1059"/>
      <c r="ETX68" s="1059"/>
      <c r="ETY68" s="1059"/>
      <c r="ETZ68" s="1059"/>
      <c r="EUA68" s="1059"/>
      <c r="EUB68" s="1059"/>
      <c r="EUC68" s="1059"/>
      <c r="EUD68" s="1059"/>
      <c r="EUE68" s="1059"/>
      <c r="EUF68" s="1059"/>
      <c r="EUG68" s="1059"/>
      <c r="EUH68" s="1059"/>
      <c r="EUI68" s="1059"/>
      <c r="EUJ68" s="1059"/>
      <c r="EUK68" s="1059"/>
      <c r="EUL68" s="1059"/>
      <c r="EUM68" s="1059"/>
      <c r="EUN68" s="1059"/>
      <c r="EUO68" s="1059"/>
      <c r="EUP68" s="1059"/>
      <c r="EUQ68" s="1059"/>
      <c r="EUR68" s="1059"/>
      <c r="EUS68" s="1059"/>
      <c r="EUT68" s="1059"/>
      <c r="EUU68" s="1059"/>
      <c r="EUV68" s="1059"/>
      <c r="EUW68" s="1059"/>
      <c r="EUX68" s="1059"/>
      <c r="EUY68" s="1059"/>
      <c r="EUZ68" s="1059"/>
      <c r="EVA68" s="1059"/>
      <c r="EVB68" s="1059"/>
      <c r="EVC68" s="1059"/>
      <c r="EVD68" s="1059"/>
      <c r="EVE68" s="1059"/>
      <c r="EVF68" s="1059"/>
      <c r="EVG68" s="1059"/>
      <c r="EVH68" s="1059"/>
      <c r="EVI68" s="1059"/>
      <c r="EVJ68" s="1059"/>
      <c r="EVK68" s="1059"/>
      <c r="EVL68" s="1059"/>
      <c r="EVM68" s="1059"/>
      <c r="EVN68" s="1059"/>
      <c r="EVO68" s="1059"/>
      <c r="EVP68" s="1059"/>
      <c r="EVQ68" s="1059"/>
      <c r="EVR68" s="1059"/>
      <c r="EVS68" s="1059"/>
      <c r="EVT68" s="1059"/>
      <c r="EVU68" s="1059"/>
      <c r="EVV68" s="1059"/>
      <c r="EVW68" s="1059"/>
      <c r="EVX68" s="1059"/>
      <c r="EVY68" s="1059"/>
      <c r="EVZ68" s="1059"/>
      <c r="EWA68" s="1059"/>
      <c r="EWB68" s="1059"/>
      <c r="EWC68" s="1059"/>
      <c r="EWD68" s="1059"/>
      <c r="EWE68" s="1059"/>
      <c r="EWF68" s="1059"/>
      <c r="EWG68" s="1059"/>
      <c r="EWH68" s="1059"/>
      <c r="EWI68" s="1059"/>
      <c r="EWJ68" s="1059"/>
      <c r="EWK68" s="1059"/>
      <c r="EWL68" s="1059"/>
      <c r="EWM68" s="1059"/>
      <c r="EWN68" s="1059"/>
      <c r="EWO68" s="1059"/>
      <c r="EWP68" s="1059"/>
      <c r="EWQ68" s="1059"/>
      <c r="EWR68" s="1059"/>
      <c r="EWS68" s="1059"/>
      <c r="EWT68" s="1059"/>
      <c r="EWU68" s="1059"/>
      <c r="EWV68" s="1059"/>
      <c r="EWW68" s="1059"/>
      <c r="EWX68" s="1059"/>
      <c r="EWY68" s="1059"/>
      <c r="EWZ68" s="1059"/>
      <c r="EXA68" s="1059"/>
      <c r="EXB68" s="1059"/>
      <c r="EXC68" s="1059"/>
      <c r="EXD68" s="1059"/>
      <c r="EXE68" s="1059"/>
      <c r="EXF68" s="1059"/>
      <c r="EXG68" s="1059"/>
      <c r="EXH68" s="1059"/>
      <c r="EXI68" s="1059"/>
      <c r="EXJ68" s="1059"/>
      <c r="EXK68" s="1059"/>
      <c r="EXL68" s="1059"/>
      <c r="EXM68" s="1059"/>
      <c r="EXN68" s="1059"/>
      <c r="EXO68" s="1059"/>
      <c r="EXP68" s="1059"/>
      <c r="EXQ68" s="1059"/>
      <c r="EXR68" s="1059"/>
      <c r="EXS68" s="1059"/>
      <c r="EXT68" s="1059"/>
      <c r="EXU68" s="1059"/>
      <c r="EXV68" s="1059"/>
      <c r="EXW68" s="1059"/>
      <c r="EXX68" s="1059"/>
      <c r="EXY68" s="1059"/>
      <c r="EXZ68" s="1059"/>
      <c r="EYA68" s="1059"/>
      <c r="EYB68" s="1059"/>
      <c r="EYC68" s="1059"/>
      <c r="EYD68" s="1059"/>
      <c r="EYE68" s="1059"/>
      <c r="EYF68" s="1059"/>
      <c r="EYG68" s="1059"/>
      <c r="EYH68" s="1059"/>
      <c r="EYI68" s="1059"/>
      <c r="EYJ68" s="1059"/>
      <c r="EYK68" s="1059"/>
      <c r="EYL68" s="1059"/>
      <c r="EYM68" s="1059"/>
      <c r="EYN68" s="1059"/>
      <c r="EYO68" s="1059"/>
      <c r="EYP68" s="1059"/>
      <c r="EYQ68" s="1059"/>
      <c r="EYR68" s="1059"/>
      <c r="EYS68" s="1059"/>
      <c r="EYT68" s="1059"/>
      <c r="EYU68" s="1059"/>
      <c r="EYV68" s="1059"/>
      <c r="EYW68" s="1059"/>
      <c r="EYX68" s="1059"/>
      <c r="EYY68" s="1059"/>
      <c r="EYZ68" s="1059"/>
      <c r="EZA68" s="1059"/>
      <c r="EZB68" s="1059"/>
      <c r="EZC68" s="1059"/>
      <c r="EZD68" s="1059"/>
      <c r="EZE68" s="1059"/>
      <c r="EZF68" s="1059"/>
      <c r="EZG68" s="1059"/>
      <c r="EZH68" s="1059"/>
      <c r="EZI68" s="1059"/>
      <c r="EZJ68" s="1059"/>
      <c r="EZK68" s="1059"/>
      <c r="EZL68" s="1059"/>
      <c r="EZM68" s="1059"/>
      <c r="EZN68" s="1059"/>
      <c r="EZO68" s="1059"/>
      <c r="EZP68" s="1059"/>
      <c r="EZQ68" s="1059"/>
      <c r="EZR68" s="1059"/>
      <c r="EZS68" s="1059"/>
      <c r="EZT68" s="1059"/>
      <c r="EZU68" s="1059"/>
      <c r="EZV68" s="1059"/>
      <c r="EZW68" s="1059"/>
      <c r="EZX68" s="1059"/>
      <c r="EZY68" s="1059"/>
      <c r="EZZ68" s="1059"/>
      <c r="FAA68" s="1059"/>
      <c r="FAB68" s="1059"/>
      <c r="FAC68" s="1059"/>
      <c r="FAD68" s="1059"/>
      <c r="FAE68" s="1059"/>
      <c r="FAF68" s="1059"/>
      <c r="FAG68" s="1059"/>
      <c r="FAH68" s="1059"/>
      <c r="FAI68" s="1059"/>
      <c r="FAJ68" s="1059"/>
      <c r="FAK68" s="1059"/>
      <c r="FAL68" s="1059"/>
      <c r="FAM68" s="1059"/>
      <c r="FAN68" s="1059"/>
      <c r="FAO68" s="1059"/>
      <c r="FAP68" s="1059"/>
      <c r="FAQ68" s="1059"/>
      <c r="FAR68" s="1059"/>
      <c r="FAS68" s="1059"/>
      <c r="FAT68" s="1059"/>
      <c r="FAU68" s="1059"/>
      <c r="FAV68" s="1059"/>
      <c r="FAW68" s="1059"/>
      <c r="FAX68" s="1059"/>
      <c r="FAY68" s="1059"/>
      <c r="FAZ68" s="1059"/>
      <c r="FBA68" s="1059"/>
      <c r="FBB68" s="1059"/>
      <c r="FBC68" s="1059"/>
      <c r="FBD68" s="1059"/>
      <c r="FBE68" s="1059"/>
      <c r="FBF68" s="1059"/>
      <c r="FBG68" s="1059"/>
      <c r="FBH68" s="1059"/>
      <c r="FBI68" s="1059"/>
      <c r="FBJ68" s="1059"/>
      <c r="FBK68" s="1059"/>
      <c r="FBL68" s="1059"/>
      <c r="FBM68" s="1059"/>
      <c r="FBN68" s="1059"/>
      <c r="FBO68" s="1059"/>
      <c r="FBP68" s="1059"/>
      <c r="FBQ68" s="1059"/>
      <c r="FBR68" s="1059"/>
      <c r="FBS68" s="1059"/>
      <c r="FBT68" s="1059"/>
      <c r="FBU68" s="1059"/>
      <c r="FBV68" s="1059"/>
      <c r="FBW68" s="1059"/>
      <c r="FBX68" s="1059"/>
      <c r="FBY68" s="1059"/>
      <c r="FBZ68" s="1059"/>
      <c r="FCA68" s="1059"/>
      <c r="FCB68" s="1059"/>
      <c r="FCC68" s="1059"/>
      <c r="FCD68" s="1059"/>
      <c r="FCE68" s="1059"/>
      <c r="FCF68" s="1059"/>
      <c r="FCG68" s="1059"/>
      <c r="FCH68" s="1059"/>
      <c r="FCI68" s="1059"/>
      <c r="FCJ68" s="1059"/>
      <c r="FCK68" s="1059"/>
      <c r="FCL68" s="1059"/>
      <c r="FCM68" s="1059"/>
      <c r="FCN68" s="1059"/>
      <c r="FCO68" s="1059"/>
      <c r="FCP68" s="1059"/>
      <c r="FCQ68" s="1059"/>
      <c r="FCR68" s="1059"/>
      <c r="FCS68" s="1059"/>
      <c r="FCT68" s="1059"/>
      <c r="FCU68" s="1059"/>
      <c r="FCV68" s="1059"/>
      <c r="FCW68" s="1059"/>
      <c r="FCX68" s="1059"/>
      <c r="FCY68" s="1059"/>
      <c r="FCZ68" s="1059"/>
      <c r="FDA68" s="1059"/>
      <c r="FDB68" s="1059"/>
      <c r="FDC68" s="1059"/>
      <c r="FDD68" s="1059"/>
      <c r="FDE68" s="1059"/>
      <c r="FDF68" s="1059"/>
      <c r="FDG68" s="1059"/>
      <c r="FDH68" s="1059"/>
      <c r="FDI68" s="1059"/>
      <c r="FDJ68" s="1059"/>
      <c r="FDK68" s="1059"/>
      <c r="FDL68" s="1059"/>
      <c r="FDM68" s="1059"/>
      <c r="FDN68" s="1059"/>
      <c r="FDO68" s="1059"/>
      <c r="FDP68" s="1059"/>
      <c r="FDQ68" s="1059"/>
      <c r="FDR68" s="1059"/>
      <c r="FDS68" s="1059"/>
      <c r="FDT68" s="1059"/>
      <c r="FDU68" s="1059"/>
      <c r="FDV68" s="1059"/>
      <c r="FDW68" s="1059"/>
      <c r="FDX68" s="1059"/>
      <c r="FDY68" s="1059"/>
      <c r="FDZ68" s="1059"/>
      <c r="FEA68" s="1059"/>
      <c r="FEB68" s="1059"/>
      <c r="FEC68" s="1059"/>
      <c r="FED68" s="1059"/>
      <c r="FEE68" s="1059"/>
      <c r="FEF68" s="1059"/>
      <c r="FEG68" s="1059"/>
      <c r="FEH68" s="1059"/>
      <c r="FEI68" s="1059"/>
      <c r="FEJ68" s="1059"/>
      <c r="FEK68" s="1059"/>
      <c r="FEL68" s="1059"/>
      <c r="FEM68" s="1059"/>
      <c r="FEN68" s="1059"/>
      <c r="FEO68" s="1059"/>
      <c r="FEP68" s="1059"/>
      <c r="FEQ68" s="1059"/>
      <c r="FER68" s="1059"/>
      <c r="FES68" s="1059"/>
      <c r="FET68" s="1059"/>
      <c r="FEU68" s="1059"/>
      <c r="FEV68" s="1059"/>
      <c r="FEW68" s="1059"/>
      <c r="FEX68" s="1059"/>
      <c r="FEY68" s="1059"/>
      <c r="FEZ68" s="1059"/>
      <c r="FFA68" s="1059"/>
      <c r="FFB68" s="1059"/>
      <c r="FFC68" s="1059"/>
      <c r="FFD68" s="1059"/>
      <c r="FFE68" s="1059"/>
      <c r="FFF68" s="1059"/>
      <c r="FFG68" s="1059"/>
      <c r="FFH68" s="1059"/>
      <c r="FFI68" s="1059"/>
      <c r="FFJ68" s="1059"/>
      <c r="FFK68" s="1059"/>
      <c r="FFL68" s="1059"/>
      <c r="FFM68" s="1059"/>
      <c r="FFN68" s="1059"/>
      <c r="FFO68" s="1059"/>
      <c r="FFP68" s="1059"/>
      <c r="FFQ68" s="1059"/>
      <c r="FFR68" s="1059"/>
      <c r="FFS68" s="1059"/>
      <c r="FFT68" s="1059"/>
      <c r="FFU68" s="1059"/>
      <c r="FFV68" s="1059"/>
      <c r="FFW68" s="1059"/>
      <c r="FFX68" s="1059"/>
      <c r="FFY68" s="1059"/>
      <c r="FFZ68" s="1059"/>
      <c r="FGA68" s="1059"/>
      <c r="FGB68" s="1059"/>
      <c r="FGC68" s="1059"/>
      <c r="FGD68" s="1059"/>
      <c r="FGE68" s="1059"/>
      <c r="FGF68" s="1059"/>
      <c r="FGG68" s="1059"/>
      <c r="FGH68" s="1059"/>
      <c r="FGI68" s="1059"/>
      <c r="FGJ68" s="1059"/>
      <c r="FGK68" s="1059"/>
      <c r="FGL68" s="1059"/>
      <c r="FGM68" s="1059"/>
      <c r="FGN68" s="1059"/>
      <c r="FGO68" s="1059"/>
      <c r="FGP68" s="1059"/>
      <c r="FGQ68" s="1059"/>
      <c r="FGR68" s="1059"/>
      <c r="FGS68" s="1059"/>
      <c r="FGT68" s="1059"/>
      <c r="FGU68" s="1059"/>
      <c r="FGV68" s="1059"/>
      <c r="FGW68" s="1059"/>
      <c r="FGX68" s="1059"/>
      <c r="FGY68" s="1059"/>
      <c r="FGZ68" s="1059"/>
      <c r="FHA68" s="1059"/>
      <c r="FHB68" s="1059"/>
      <c r="FHC68" s="1059"/>
      <c r="FHD68" s="1059"/>
      <c r="FHE68" s="1059"/>
      <c r="FHF68" s="1059"/>
      <c r="FHG68" s="1059"/>
      <c r="FHH68" s="1059"/>
      <c r="FHI68" s="1059"/>
      <c r="FHJ68" s="1059"/>
      <c r="FHK68" s="1059"/>
      <c r="FHL68" s="1059"/>
      <c r="FHM68" s="1059"/>
      <c r="FHN68" s="1059"/>
      <c r="FHO68" s="1059"/>
      <c r="FHP68" s="1059"/>
      <c r="FHQ68" s="1059"/>
      <c r="FHR68" s="1059"/>
      <c r="FHS68" s="1059"/>
      <c r="FHT68" s="1059"/>
      <c r="FHU68" s="1059"/>
      <c r="FHV68" s="1059"/>
      <c r="FHW68" s="1059"/>
      <c r="FHX68" s="1059"/>
      <c r="FHY68" s="1059"/>
      <c r="FHZ68" s="1059"/>
      <c r="FIA68" s="1059"/>
      <c r="FIB68" s="1059"/>
      <c r="FIC68" s="1059"/>
      <c r="FID68" s="1059"/>
      <c r="FIE68" s="1059"/>
      <c r="FIF68" s="1059"/>
      <c r="FIG68" s="1059"/>
      <c r="FIH68" s="1059"/>
      <c r="FII68" s="1059"/>
      <c r="FIJ68" s="1059"/>
      <c r="FIK68" s="1059"/>
      <c r="FIL68" s="1059"/>
      <c r="FIM68" s="1059"/>
      <c r="FIN68" s="1059"/>
      <c r="FIO68" s="1059"/>
      <c r="FIP68" s="1059"/>
      <c r="FIQ68" s="1059"/>
      <c r="FIR68" s="1059"/>
      <c r="FIS68" s="1059"/>
      <c r="FIT68" s="1059"/>
      <c r="FIU68" s="1059"/>
      <c r="FIV68" s="1059"/>
      <c r="FIW68" s="1059"/>
      <c r="FIX68" s="1059"/>
      <c r="FIY68" s="1059"/>
      <c r="FIZ68" s="1059"/>
      <c r="FJA68" s="1059"/>
      <c r="FJB68" s="1059"/>
      <c r="FJC68" s="1059"/>
      <c r="FJD68" s="1059"/>
      <c r="FJE68" s="1059"/>
      <c r="FJF68" s="1059"/>
      <c r="FJG68" s="1059"/>
      <c r="FJH68" s="1059"/>
      <c r="FJI68" s="1059"/>
      <c r="FJJ68" s="1059"/>
      <c r="FJK68" s="1059"/>
      <c r="FJL68" s="1059"/>
      <c r="FJM68" s="1059"/>
      <c r="FJN68" s="1059"/>
      <c r="FJO68" s="1059"/>
      <c r="FJP68" s="1059"/>
      <c r="FJQ68" s="1059"/>
      <c r="FJR68" s="1059"/>
      <c r="FJS68" s="1059"/>
      <c r="FJT68" s="1059"/>
      <c r="FJU68" s="1059"/>
      <c r="FJV68" s="1059"/>
      <c r="FJW68" s="1059"/>
      <c r="FJX68" s="1059"/>
      <c r="FJY68" s="1059"/>
      <c r="FJZ68" s="1059"/>
      <c r="FKA68" s="1059"/>
      <c r="FKB68" s="1059"/>
      <c r="FKC68" s="1059"/>
      <c r="FKD68" s="1059"/>
      <c r="FKE68" s="1059"/>
      <c r="FKF68" s="1059"/>
      <c r="FKG68" s="1059"/>
      <c r="FKH68" s="1059"/>
      <c r="FKI68" s="1059"/>
      <c r="FKJ68" s="1059"/>
      <c r="FKK68" s="1059"/>
      <c r="FKL68" s="1059"/>
      <c r="FKM68" s="1059"/>
      <c r="FKN68" s="1059"/>
      <c r="FKO68" s="1059"/>
      <c r="FKP68" s="1059"/>
      <c r="FKQ68" s="1059"/>
      <c r="FKR68" s="1059"/>
      <c r="FKS68" s="1059"/>
      <c r="FKT68" s="1059"/>
      <c r="FKU68" s="1059"/>
      <c r="FKV68" s="1059"/>
      <c r="FKW68" s="1059"/>
      <c r="FKX68" s="1059"/>
      <c r="FKY68" s="1059"/>
      <c r="FKZ68" s="1059"/>
      <c r="FLA68" s="1059"/>
      <c r="FLB68" s="1059"/>
      <c r="FLC68" s="1059"/>
      <c r="FLD68" s="1059"/>
      <c r="FLE68" s="1059"/>
      <c r="FLF68" s="1059"/>
      <c r="FLG68" s="1059"/>
      <c r="FLH68" s="1059"/>
      <c r="FLI68" s="1059"/>
      <c r="FLJ68" s="1059"/>
      <c r="FLK68" s="1059"/>
      <c r="FLL68" s="1059"/>
      <c r="FLM68" s="1059"/>
      <c r="FLN68" s="1059"/>
      <c r="FLO68" s="1059"/>
      <c r="FLP68" s="1059"/>
      <c r="FLQ68" s="1059"/>
      <c r="FLR68" s="1059"/>
      <c r="FLS68" s="1059"/>
      <c r="FLT68" s="1059"/>
      <c r="FLU68" s="1059"/>
      <c r="FLV68" s="1059"/>
      <c r="FLW68" s="1059"/>
      <c r="FLX68" s="1059"/>
      <c r="FLY68" s="1059"/>
      <c r="FLZ68" s="1059"/>
      <c r="FMA68" s="1059"/>
      <c r="FMB68" s="1059"/>
      <c r="FMC68" s="1059"/>
      <c r="FMD68" s="1059"/>
      <c r="FME68" s="1059"/>
      <c r="FMF68" s="1059"/>
      <c r="FMG68" s="1059"/>
      <c r="FMH68" s="1059"/>
      <c r="FMI68" s="1059"/>
      <c r="FMJ68" s="1059"/>
      <c r="FMK68" s="1059"/>
      <c r="FML68" s="1059"/>
      <c r="FMM68" s="1059"/>
      <c r="FMN68" s="1059"/>
      <c r="FMO68" s="1059"/>
      <c r="FMP68" s="1059"/>
      <c r="FMQ68" s="1059"/>
      <c r="FMR68" s="1059"/>
      <c r="FMS68" s="1059"/>
      <c r="FMT68" s="1059"/>
      <c r="FMU68" s="1059"/>
      <c r="FMV68" s="1059"/>
      <c r="FMW68" s="1059"/>
      <c r="FMX68" s="1059"/>
      <c r="FMY68" s="1059"/>
      <c r="FMZ68" s="1059"/>
      <c r="FNA68" s="1059"/>
      <c r="FNB68" s="1059"/>
      <c r="FNC68" s="1059"/>
      <c r="FND68" s="1059"/>
      <c r="FNE68" s="1059"/>
      <c r="FNF68" s="1059"/>
      <c r="FNG68" s="1059"/>
      <c r="FNH68" s="1059"/>
      <c r="FNI68" s="1059"/>
      <c r="FNJ68" s="1059"/>
      <c r="FNK68" s="1059"/>
      <c r="FNL68" s="1059"/>
      <c r="FNM68" s="1059"/>
      <c r="FNN68" s="1059"/>
      <c r="FNO68" s="1059"/>
      <c r="FNP68" s="1059"/>
      <c r="FNQ68" s="1059"/>
      <c r="FNR68" s="1059"/>
      <c r="FNS68" s="1059"/>
      <c r="FNT68" s="1059"/>
      <c r="FNU68" s="1059"/>
      <c r="FNV68" s="1059"/>
      <c r="FNW68" s="1059"/>
      <c r="FNX68" s="1059"/>
      <c r="FNY68" s="1059"/>
      <c r="FNZ68" s="1059"/>
      <c r="FOA68" s="1059"/>
      <c r="FOB68" s="1059"/>
      <c r="FOC68" s="1059"/>
      <c r="FOD68" s="1059"/>
      <c r="FOE68" s="1059"/>
      <c r="FOF68" s="1059"/>
      <c r="FOG68" s="1059"/>
      <c r="FOH68" s="1059"/>
      <c r="FOI68" s="1059"/>
      <c r="FOJ68" s="1059"/>
      <c r="FOK68" s="1059"/>
      <c r="FOL68" s="1059"/>
      <c r="FOM68" s="1059"/>
      <c r="FON68" s="1059"/>
      <c r="FOO68" s="1059"/>
      <c r="FOP68" s="1059"/>
      <c r="FOQ68" s="1059"/>
      <c r="FOR68" s="1059"/>
      <c r="FOS68" s="1059"/>
      <c r="FOT68" s="1059"/>
      <c r="FOU68" s="1059"/>
      <c r="FOV68" s="1059"/>
      <c r="FOW68" s="1059"/>
      <c r="FOX68" s="1059"/>
      <c r="FOY68" s="1059"/>
      <c r="FOZ68" s="1059"/>
      <c r="FPA68" s="1059"/>
      <c r="FPB68" s="1059"/>
      <c r="FPC68" s="1059"/>
      <c r="FPD68" s="1059"/>
      <c r="FPE68" s="1059"/>
      <c r="FPF68" s="1059"/>
      <c r="FPG68" s="1059"/>
      <c r="FPH68" s="1059"/>
      <c r="FPI68" s="1059"/>
      <c r="FPJ68" s="1059"/>
      <c r="FPK68" s="1059"/>
      <c r="FPL68" s="1059"/>
      <c r="FPM68" s="1059"/>
      <c r="FPN68" s="1059"/>
      <c r="FPO68" s="1059"/>
      <c r="FPP68" s="1059"/>
      <c r="FPQ68" s="1059"/>
      <c r="FPR68" s="1059"/>
      <c r="FPS68" s="1059"/>
      <c r="FPT68" s="1059"/>
      <c r="FPU68" s="1059"/>
      <c r="FPV68" s="1059"/>
      <c r="FPW68" s="1059"/>
      <c r="FPX68" s="1059"/>
      <c r="FPY68" s="1059"/>
      <c r="FPZ68" s="1059"/>
      <c r="FQA68" s="1059"/>
      <c r="FQB68" s="1059"/>
      <c r="FQC68" s="1059"/>
      <c r="FQD68" s="1059"/>
      <c r="FQE68" s="1059"/>
      <c r="FQF68" s="1059"/>
      <c r="FQG68" s="1059"/>
      <c r="FQH68" s="1059"/>
      <c r="FQI68" s="1059"/>
      <c r="FQJ68" s="1059"/>
      <c r="FQK68" s="1059"/>
      <c r="FQL68" s="1059"/>
      <c r="FQM68" s="1059"/>
      <c r="FQN68" s="1059"/>
      <c r="FQO68" s="1059"/>
      <c r="FQP68" s="1059"/>
      <c r="FQQ68" s="1059"/>
      <c r="FQR68" s="1059"/>
      <c r="FQS68" s="1059"/>
      <c r="FQT68" s="1059"/>
      <c r="FQU68" s="1059"/>
      <c r="FQV68" s="1059"/>
      <c r="FQW68" s="1059"/>
      <c r="FQX68" s="1059"/>
      <c r="FQY68" s="1059"/>
      <c r="FQZ68" s="1059"/>
      <c r="FRA68" s="1059"/>
      <c r="FRB68" s="1059"/>
      <c r="FRC68" s="1059"/>
      <c r="FRD68" s="1059"/>
      <c r="FRE68" s="1059"/>
      <c r="FRF68" s="1059"/>
      <c r="FRG68" s="1059"/>
      <c r="FRH68" s="1059"/>
      <c r="FRI68" s="1059"/>
      <c r="FRJ68" s="1059"/>
      <c r="FRK68" s="1059"/>
      <c r="FRL68" s="1059"/>
      <c r="FRM68" s="1059"/>
      <c r="FRN68" s="1059"/>
      <c r="FRO68" s="1059"/>
      <c r="FRP68" s="1059"/>
      <c r="FRQ68" s="1059"/>
      <c r="FRR68" s="1059"/>
      <c r="FRS68" s="1059"/>
      <c r="FRT68" s="1059"/>
      <c r="FRU68" s="1059"/>
      <c r="FRV68" s="1059"/>
      <c r="FRW68" s="1059"/>
      <c r="FRX68" s="1059"/>
      <c r="FRY68" s="1059"/>
      <c r="FRZ68" s="1059"/>
      <c r="FSA68" s="1059"/>
      <c r="FSB68" s="1059"/>
      <c r="FSC68" s="1059"/>
      <c r="FSD68" s="1059"/>
      <c r="FSE68" s="1059"/>
      <c r="FSF68" s="1059"/>
      <c r="FSG68" s="1059"/>
      <c r="FSH68" s="1059"/>
      <c r="FSI68" s="1059"/>
      <c r="FSJ68" s="1059"/>
      <c r="FSK68" s="1059"/>
      <c r="FSL68" s="1059"/>
      <c r="FSM68" s="1059"/>
      <c r="FSN68" s="1059"/>
      <c r="FSO68" s="1059"/>
      <c r="FSP68" s="1059"/>
      <c r="FSQ68" s="1059"/>
      <c r="FSR68" s="1059"/>
      <c r="FSS68" s="1059"/>
      <c r="FST68" s="1059"/>
      <c r="FSU68" s="1059"/>
      <c r="FSV68" s="1059"/>
      <c r="FSW68" s="1059"/>
      <c r="FSX68" s="1059"/>
      <c r="FSY68" s="1059"/>
      <c r="FSZ68" s="1059"/>
      <c r="FTA68" s="1059"/>
      <c r="FTB68" s="1059"/>
      <c r="FTC68" s="1059"/>
      <c r="FTD68" s="1059"/>
      <c r="FTE68" s="1059"/>
      <c r="FTF68" s="1059"/>
      <c r="FTG68" s="1059"/>
      <c r="FTH68" s="1059"/>
      <c r="FTI68" s="1059"/>
      <c r="FTJ68" s="1059"/>
      <c r="FTK68" s="1059"/>
      <c r="FTL68" s="1059"/>
      <c r="FTM68" s="1059"/>
      <c r="FTN68" s="1059"/>
      <c r="FTO68" s="1059"/>
      <c r="FTP68" s="1059"/>
      <c r="FTQ68" s="1059"/>
      <c r="FTR68" s="1059"/>
      <c r="FTS68" s="1059"/>
      <c r="FTT68" s="1059"/>
      <c r="FTU68" s="1059"/>
      <c r="FTV68" s="1059"/>
      <c r="FTW68" s="1059"/>
      <c r="FTX68" s="1059"/>
      <c r="FTY68" s="1059"/>
      <c r="FTZ68" s="1059"/>
      <c r="FUA68" s="1059"/>
      <c r="FUB68" s="1059"/>
      <c r="FUC68" s="1059"/>
      <c r="FUD68" s="1059"/>
      <c r="FUE68" s="1059"/>
      <c r="FUF68" s="1059"/>
      <c r="FUG68" s="1059"/>
      <c r="FUH68" s="1059"/>
      <c r="FUI68" s="1059"/>
      <c r="FUJ68" s="1059"/>
      <c r="FUK68" s="1059"/>
      <c r="FUL68" s="1059"/>
      <c r="FUM68" s="1059"/>
      <c r="FUN68" s="1059"/>
      <c r="FUO68" s="1059"/>
      <c r="FUP68" s="1059"/>
      <c r="FUQ68" s="1059"/>
      <c r="FUR68" s="1059"/>
      <c r="FUS68" s="1059"/>
      <c r="FUT68" s="1059"/>
      <c r="FUU68" s="1059"/>
      <c r="FUV68" s="1059"/>
      <c r="FUW68" s="1059"/>
      <c r="FUX68" s="1059"/>
      <c r="FUY68" s="1059"/>
      <c r="FUZ68" s="1059"/>
      <c r="FVA68" s="1059"/>
      <c r="FVB68" s="1059"/>
      <c r="FVC68" s="1059"/>
      <c r="FVD68" s="1059"/>
      <c r="FVE68" s="1059"/>
      <c r="FVF68" s="1059"/>
      <c r="FVG68" s="1059"/>
      <c r="FVH68" s="1059"/>
      <c r="FVI68" s="1059"/>
      <c r="FVJ68" s="1059"/>
      <c r="FVK68" s="1059"/>
      <c r="FVL68" s="1059"/>
      <c r="FVM68" s="1059"/>
      <c r="FVN68" s="1059"/>
      <c r="FVO68" s="1059"/>
      <c r="FVP68" s="1059"/>
      <c r="FVQ68" s="1059"/>
      <c r="FVR68" s="1059"/>
      <c r="FVS68" s="1059"/>
      <c r="FVT68" s="1059"/>
      <c r="FVU68" s="1059"/>
      <c r="FVV68" s="1059"/>
      <c r="FVW68" s="1059"/>
      <c r="FVX68" s="1059"/>
      <c r="FVY68" s="1059"/>
      <c r="FVZ68" s="1059"/>
      <c r="FWA68" s="1059"/>
      <c r="FWB68" s="1059"/>
      <c r="FWC68" s="1059"/>
      <c r="FWD68" s="1059"/>
      <c r="FWE68" s="1059"/>
      <c r="FWF68" s="1059"/>
      <c r="FWG68" s="1059"/>
      <c r="FWH68" s="1059"/>
      <c r="FWI68" s="1059"/>
      <c r="FWJ68" s="1059"/>
      <c r="FWK68" s="1059"/>
      <c r="FWL68" s="1059"/>
      <c r="FWM68" s="1059"/>
      <c r="FWN68" s="1059"/>
      <c r="FWO68" s="1059"/>
      <c r="FWP68" s="1059"/>
      <c r="FWQ68" s="1059"/>
      <c r="FWR68" s="1059"/>
      <c r="FWS68" s="1059"/>
      <c r="FWT68" s="1059"/>
      <c r="FWU68" s="1059"/>
      <c r="FWV68" s="1059"/>
      <c r="FWW68" s="1059"/>
      <c r="FWX68" s="1059"/>
      <c r="FWY68" s="1059"/>
      <c r="FWZ68" s="1059"/>
      <c r="FXA68" s="1059"/>
      <c r="FXB68" s="1059"/>
      <c r="FXC68" s="1059"/>
      <c r="FXD68" s="1059"/>
      <c r="FXE68" s="1059"/>
      <c r="FXF68" s="1059"/>
      <c r="FXG68" s="1059"/>
      <c r="FXH68" s="1059"/>
      <c r="FXI68" s="1059"/>
      <c r="FXJ68" s="1059"/>
      <c r="FXK68" s="1059"/>
      <c r="FXL68" s="1059"/>
      <c r="FXM68" s="1059"/>
      <c r="FXN68" s="1059"/>
      <c r="FXO68" s="1059"/>
      <c r="FXP68" s="1059"/>
      <c r="FXQ68" s="1059"/>
      <c r="FXR68" s="1059"/>
      <c r="FXS68" s="1059"/>
      <c r="FXT68" s="1059"/>
      <c r="FXU68" s="1059"/>
      <c r="FXV68" s="1059"/>
      <c r="FXW68" s="1059"/>
      <c r="FXX68" s="1059"/>
      <c r="FXY68" s="1059"/>
      <c r="FXZ68" s="1059"/>
      <c r="FYA68" s="1059"/>
      <c r="FYB68" s="1059"/>
      <c r="FYC68" s="1059"/>
      <c r="FYD68" s="1059"/>
      <c r="FYE68" s="1059"/>
      <c r="FYF68" s="1059"/>
      <c r="FYG68" s="1059"/>
      <c r="FYH68" s="1059"/>
      <c r="FYI68" s="1059"/>
      <c r="FYJ68" s="1059"/>
      <c r="FYK68" s="1059"/>
      <c r="FYL68" s="1059"/>
      <c r="FYM68" s="1059"/>
      <c r="FYN68" s="1059"/>
      <c r="FYO68" s="1059"/>
      <c r="FYP68" s="1059"/>
      <c r="FYQ68" s="1059"/>
      <c r="FYR68" s="1059"/>
      <c r="FYS68" s="1059"/>
      <c r="FYT68" s="1059"/>
      <c r="FYU68" s="1059"/>
      <c r="FYV68" s="1059"/>
      <c r="FYW68" s="1059"/>
      <c r="FYX68" s="1059"/>
      <c r="FYY68" s="1059"/>
      <c r="FYZ68" s="1059"/>
      <c r="FZA68" s="1059"/>
      <c r="FZB68" s="1059"/>
      <c r="FZC68" s="1059"/>
      <c r="FZD68" s="1059"/>
      <c r="FZE68" s="1059"/>
      <c r="FZF68" s="1059"/>
      <c r="FZG68" s="1059"/>
      <c r="FZH68" s="1059"/>
      <c r="FZI68" s="1059"/>
      <c r="FZJ68" s="1059"/>
      <c r="FZK68" s="1059"/>
      <c r="FZL68" s="1059"/>
      <c r="FZM68" s="1059"/>
      <c r="FZN68" s="1059"/>
      <c r="FZO68" s="1059"/>
      <c r="FZP68" s="1059"/>
      <c r="FZQ68" s="1059"/>
      <c r="FZR68" s="1059"/>
      <c r="FZS68" s="1059"/>
      <c r="FZT68" s="1059"/>
      <c r="FZU68" s="1059"/>
      <c r="FZV68" s="1059"/>
      <c r="FZW68" s="1059"/>
      <c r="FZX68" s="1059"/>
      <c r="FZY68" s="1059"/>
      <c r="FZZ68" s="1059"/>
      <c r="GAA68" s="1059"/>
      <c r="GAB68" s="1059"/>
      <c r="GAC68" s="1059"/>
      <c r="GAD68" s="1059"/>
      <c r="GAE68" s="1059"/>
      <c r="GAF68" s="1059"/>
      <c r="GAG68" s="1059"/>
      <c r="GAH68" s="1059"/>
      <c r="GAI68" s="1059"/>
      <c r="GAJ68" s="1059"/>
      <c r="GAK68" s="1059"/>
      <c r="GAL68" s="1059"/>
      <c r="GAM68" s="1059"/>
      <c r="GAN68" s="1059"/>
      <c r="GAO68" s="1059"/>
      <c r="GAP68" s="1059"/>
      <c r="GAQ68" s="1059"/>
      <c r="GAR68" s="1059"/>
      <c r="GAS68" s="1059"/>
      <c r="GAT68" s="1059"/>
      <c r="GAU68" s="1059"/>
      <c r="GAV68" s="1059"/>
      <c r="GAW68" s="1059"/>
      <c r="GAX68" s="1059"/>
      <c r="GAY68" s="1059"/>
      <c r="GAZ68" s="1059"/>
      <c r="GBA68" s="1059"/>
      <c r="GBB68" s="1059"/>
      <c r="GBC68" s="1059"/>
      <c r="GBD68" s="1059"/>
      <c r="GBE68" s="1059"/>
      <c r="GBF68" s="1059"/>
      <c r="GBG68" s="1059"/>
      <c r="GBH68" s="1059"/>
      <c r="GBI68" s="1059"/>
      <c r="GBJ68" s="1059"/>
      <c r="GBK68" s="1059"/>
      <c r="GBL68" s="1059"/>
      <c r="GBM68" s="1059"/>
      <c r="GBN68" s="1059"/>
      <c r="GBO68" s="1059"/>
      <c r="GBP68" s="1059"/>
      <c r="GBQ68" s="1059"/>
      <c r="GBR68" s="1059"/>
      <c r="GBS68" s="1059"/>
      <c r="GBT68" s="1059"/>
      <c r="GBU68" s="1059"/>
      <c r="GBV68" s="1059"/>
      <c r="GBW68" s="1059"/>
      <c r="GBX68" s="1059"/>
      <c r="GBY68" s="1059"/>
      <c r="GBZ68" s="1059"/>
      <c r="GCA68" s="1059"/>
      <c r="GCB68" s="1059"/>
      <c r="GCC68" s="1059"/>
      <c r="GCD68" s="1059"/>
      <c r="GCE68" s="1059"/>
      <c r="GCF68" s="1059"/>
      <c r="GCG68" s="1059"/>
      <c r="GCH68" s="1059"/>
      <c r="GCI68" s="1059"/>
      <c r="GCJ68" s="1059"/>
      <c r="GCK68" s="1059"/>
      <c r="GCL68" s="1059"/>
      <c r="GCM68" s="1059"/>
      <c r="GCN68" s="1059"/>
      <c r="GCO68" s="1059"/>
      <c r="GCP68" s="1059"/>
      <c r="GCQ68" s="1059"/>
      <c r="GCR68" s="1059"/>
      <c r="GCS68" s="1059"/>
      <c r="GCT68" s="1059"/>
      <c r="GCU68" s="1059"/>
      <c r="GCV68" s="1059"/>
      <c r="GCW68" s="1059"/>
      <c r="GCX68" s="1059"/>
      <c r="GCY68" s="1059"/>
      <c r="GCZ68" s="1059"/>
      <c r="GDA68" s="1059"/>
      <c r="GDB68" s="1059"/>
      <c r="GDC68" s="1059"/>
      <c r="GDD68" s="1059"/>
      <c r="GDE68" s="1059"/>
      <c r="GDF68" s="1059"/>
      <c r="GDG68" s="1059"/>
      <c r="GDH68" s="1059"/>
      <c r="GDI68" s="1059"/>
      <c r="GDJ68" s="1059"/>
      <c r="GDK68" s="1059"/>
      <c r="GDL68" s="1059"/>
      <c r="GDM68" s="1059"/>
      <c r="GDN68" s="1059"/>
      <c r="GDO68" s="1059"/>
      <c r="GDP68" s="1059"/>
      <c r="GDQ68" s="1059"/>
      <c r="GDR68" s="1059"/>
      <c r="GDS68" s="1059"/>
      <c r="GDT68" s="1059"/>
      <c r="GDU68" s="1059"/>
      <c r="GDV68" s="1059"/>
      <c r="GDW68" s="1059"/>
      <c r="GDX68" s="1059"/>
      <c r="GDY68" s="1059"/>
      <c r="GDZ68" s="1059"/>
      <c r="GEA68" s="1059"/>
      <c r="GEB68" s="1059"/>
      <c r="GEC68" s="1059"/>
      <c r="GED68" s="1059"/>
      <c r="GEE68" s="1059"/>
      <c r="GEF68" s="1059"/>
      <c r="GEG68" s="1059"/>
      <c r="GEH68" s="1059"/>
      <c r="GEI68" s="1059"/>
      <c r="GEJ68" s="1059"/>
      <c r="GEK68" s="1059"/>
      <c r="GEL68" s="1059"/>
      <c r="GEM68" s="1059"/>
      <c r="GEN68" s="1059"/>
      <c r="GEO68" s="1059"/>
      <c r="GEP68" s="1059"/>
      <c r="GEQ68" s="1059"/>
      <c r="GER68" s="1059"/>
      <c r="GES68" s="1059"/>
      <c r="GET68" s="1059"/>
      <c r="GEU68" s="1059"/>
      <c r="GEV68" s="1059"/>
      <c r="GEW68" s="1059"/>
      <c r="GEX68" s="1059"/>
      <c r="GEY68" s="1059"/>
      <c r="GEZ68" s="1059"/>
      <c r="GFA68" s="1059"/>
      <c r="GFB68" s="1059"/>
      <c r="GFC68" s="1059"/>
      <c r="GFD68" s="1059"/>
      <c r="GFE68" s="1059"/>
      <c r="GFF68" s="1059"/>
      <c r="GFG68" s="1059"/>
      <c r="GFH68" s="1059"/>
      <c r="GFI68" s="1059"/>
      <c r="GFJ68" s="1059"/>
      <c r="GFK68" s="1059"/>
      <c r="GFL68" s="1059"/>
      <c r="GFM68" s="1059"/>
      <c r="GFN68" s="1059"/>
      <c r="GFO68" s="1059"/>
      <c r="GFP68" s="1059"/>
      <c r="GFQ68" s="1059"/>
      <c r="GFR68" s="1059"/>
      <c r="GFS68" s="1059"/>
      <c r="GFT68" s="1059"/>
      <c r="GFU68" s="1059"/>
      <c r="GFV68" s="1059"/>
      <c r="GFW68" s="1059"/>
      <c r="GFX68" s="1059"/>
      <c r="GFY68" s="1059"/>
      <c r="GFZ68" s="1059"/>
      <c r="GGA68" s="1059"/>
      <c r="GGB68" s="1059"/>
      <c r="GGC68" s="1059"/>
      <c r="GGD68" s="1059"/>
      <c r="GGE68" s="1059"/>
      <c r="GGF68" s="1059"/>
      <c r="GGG68" s="1059"/>
      <c r="GGH68" s="1059"/>
      <c r="GGI68" s="1059"/>
      <c r="GGJ68" s="1059"/>
      <c r="GGK68" s="1059"/>
      <c r="GGL68" s="1059"/>
      <c r="GGM68" s="1059"/>
      <c r="GGN68" s="1059"/>
      <c r="GGO68" s="1059"/>
      <c r="GGP68" s="1059"/>
      <c r="GGQ68" s="1059"/>
      <c r="GGR68" s="1059"/>
      <c r="GGS68" s="1059"/>
      <c r="GGT68" s="1059"/>
      <c r="GGU68" s="1059"/>
      <c r="GGV68" s="1059"/>
      <c r="GGW68" s="1059"/>
      <c r="GGX68" s="1059"/>
      <c r="GGY68" s="1059"/>
      <c r="GGZ68" s="1059"/>
      <c r="GHA68" s="1059"/>
      <c r="GHB68" s="1059"/>
      <c r="GHC68" s="1059"/>
      <c r="GHD68" s="1059"/>
      <c r="GHE68" s="1059"/>
      <c r="GHF68" s="1059"/>
      <c r="GHG68" s="1059"/>
      <c r="GHH68" s="1059"/>
      <c r="GHI68" s="1059"/>
      <c r="GHJ68" s="1059"/>
      <c r="GHK68" s="1059"/>
      <c r="GHL68" s="1059"/>
      <c r="GHM68" s="1059"/>
      <c r="GHN68" s="1059"/>
      <c r="GHO68" s="1059"/>
      <c r="GHP68" s="1059"/>
      <c r="GHQ68" s="1059"/>
      <c r="GHR68" s="1059"/>
      <c r="GHS68" s="1059"/>
      <c r="GHT68" s="1059"/>
      <c r="GHU68" s="1059"/>
      <c r="GHV68" s="1059"/>
      <c r="GHW68" s="1059"/>
      <c r="GHX68" s="1059"/>
      <c r="GHY68" s="1059"/>
      <c r="GHZ68" s="1059"/>
      <c r="GIA68" s="1059"/>
      <c r="GIB68" s="1059"/>
      <c r="GIC68" s="1059"/>
      <c r="GID68" s="1059"/>
      <c r="GIE68" s="1059"/>
      <c r="GIF68" s="1059"/>
      <c r="GIG68" s="1059"/>
      <c r="GIH68" s="1059"/>
      <c r="GII68" s="1059"/>
      <c r="GIJ68" s="1059"/>
      <c r="GIK68" s="1059"/>
      <c r="GIL68" s="1059"/>
      <c r="GIM68" s="1059"/>
      <c r="GIN68" s="1059"/>
      <c r="GIO68" s="1059"/>
      <c r="GIP68" s="1059"/>
      <c r="GIQ68" s="1059"/>
      <c r="GIR68" s="1059"/>
      <c r="GIS68" s="1059"/>
      <c r="GIT68" s="1059"/>
      <c r="GIU68" s="1059"/>
      <c r="GIV68" s="1059"/>
      <c r="GIW68" s="1059"/>
      <c r="GIX68" s="1059"/>
      <c r="GIY68" s="1059"/>
      <c r="GIZ68" s="1059"/>
      <c r="GJA68" s="1059"/>
      <c r="GJB68" s="1059"/>
      <c r="GJC68" s="1059"/>
      <c r="GJD68" s="1059"/>
      <c r="GJE68" s="1059"/>
      <c r="GJF68" s="1059"/>
      <c r="GJG68" s="1059"/>
      <c r="GJH68" s="1059"/>
      <c r="GJI68" s="1059"/>
      <c r="GJJ68" s="1059"/>
      <c r="GJK68" s="1059"/>
      <c r="GJL68" s="1059"/>
      <c r="GJM68" s="1059"/>
      <c r="GJN68" s="1059"/>
      <c r="GJO68" s="1059"/>
      <c r="GJP68" s="1059"/>
      <c r="GJQ68" s="1059"/>
      <c r="GJR68" s="1059"/>
      <c r="GJS68" s="1059"/>
      <c r="GJT68" s="1059"/>
      <c r="GJU68" s="1059"/>
      <c r="GJV68" s="1059"/>
      <c r="GJW68" s="1059"/>
      <c r="GJX68" s="1059"/>
      <c r="GJY68" s="1059"/>
      <c r="GJZ68" s="1059"/>
      <c r="GKA68" s="1059"/>
      <c r="GKB68" s="1059"/>
      <c r="GKC68" s="1059"/>
      <c r="GKD68" s="1059"/>
      <c r="GKE68" s="1059"/>
      <c r="GKF68" s="1059"/>
      <c r="GKG68" s="1059"/>
      <c r="GKH68" s="1059"/>
      <c r="GKI68" s="1059"/>
      <c r="GKJ68" s="1059"/>
      <c r="GKK68" s="1059"/>
      <c r="GKL68" s="1059"/>
      <c r="GKM68" s="1059"/>
      <c r="GKN68" s="1059"/>
      <c r="GKO68" s="1059"/>
      <c r="GKP68" s="1059"/>
      <c r="GKQ68" s="1059"/>
      <c r="GKR68" s="1059"/>
      <c r="GKS68" s="1059"/>
      <c r="GKT68" s="1059"/>
      <c r="GKU68" s="1059"/>
      <c r="GKV68" s="1059"/>
      <c r="GKW68" s="1059"/>
      <c r="GKX68" s="1059"/>
      <c r="GKY68" s="1059"/>
      <c r="GKZ68" s="1059"/>
      <c r="GLA68" s="1059"/>
      <c r="GLB68" s="1059"/>
      <c r="GLC68" s="1059"/>
      <c r="GLD68" s="1059"/>
      <c r="GLE68" s="1059"/>
      <c r="GLF68" s="1059"/>
      <c r="GLG68" s="1059"/>
      <c r="GLH68" s="1059"/>
      <c r="GLI68" s="1059"/>
      <c r="GLJ68" s="1059"/>
      <c r="GLK68" s="1059"/>
      <c r="GLL68" s="1059"/>
      <c r="GLM68" s="1059"/>
      <c r="GLN68" s="1059"/>
      <c r="GLO68" s="1059"/>
      <c r="GLP68" s="1059"/>
      <c r="GLQ68" s="1059"/>
      <c r="GLR68" s="1059"/>
      <c r="GLS68" s="1059"/>
      <c r="GLT68" s="1059"/>
      <c r="GLU68" s="1059"/>
      <c r="GLV68" s="1059"/>
      <c r="GLW68" s="1059"/>
      <c r="GLX68" s="1059"/>
      <c r="GLY68" s="1059"/>
      <c r="GLZ68" s="1059"/>
      <c r="GMA68" s="1059"/>
      <c r="GMB68" s="1059"/>
      <c r="GMC68" s="1059"/>
      <c r="GMD68" s="1059"/>
      <c r="GME68" s="1059"/>
      <c r="GMF68" s="1059"/>
      <c r="GMG68" s="1059"/>
      <c r="GMH68" s="1059"/>
      <c r="GMI68" s="1059"/>
      <c r="GMJ68" s="1059"/>
      <c r="GMK68" s="1059"/>
      <c r="GML68" s="1059"/>
      <c r="GMM68" s="1059"/>
      <c r="GMN68" s="1059"/>
      <c r="GMO68" s="1059"/>
      <c r="GMP68" s="1059"/>
      <c r="GMQ68" s="1059"/>
      <c r="GMR68" s="1059"/>
      <c r="GMS68" s="1059"/>
      <c r="GMT68" s="1059"/>
      <c r="GMU68" s="1059"/>
      <c r="GMV68" s="1059"/>
      <c r="GMW68" s="1059"/>
      <c r="GMX68" s="1059"/>
      <c r="GMY68" s="1059"/>
      <c r="GMZ68" s="1059"/>
      <c r="GNA68" s="1059"/>
      <c r="GNB68" s="1059"/>
      <c r="GNC68" s="1059"/>
      <c r="GND68" s="1059"/>
      <c r="GNE68" s="1059"/>
      <c r="GNF68" s="1059"/>
      <c r="GNG68" s="1059"/>
      <c r="GNH68" s="1059"/>
      <c r="GNI68" s="1059"/>
      <c r="GNJ68" s="1059"/>
      <c r="GNK68" s="1059"/>
      <c r="GNL68" s="1059"/>
      <c r="GNM68" s="1059"/>
      <c r="GNN68" s="1059"/>
      <c r="GNO68" s="1059"/>
      <c r="GNP68" s="1059"/>
      <c r="GNQ68" s="1059"/>
      <c r="GNR68" s="1059"/>
      <c r="GNS68" s="1059"/>
      <c r="GNT68" s="1059"/>
      <c r="GNU68" s="1059"/>
      <c r="GNV68" s="1059"/>
      <c r="GNW68" s="1059"/>
      <c r="GNX68" s="1059"/>
      <c r="GNY68" s="1059"/>
      <c r="GNZ68" s="1059"/>
      <c r="GOA68" s="1059"/>
      <c r="GOB68" s="1059"/>
      <c r="GOC68" s="1059"/>
      <c r="GOD68" s="1059"/>
      <c r="GOE68" s="1059"/>
      <c r="GOF68" s="1059"/>
      <c r="GOG68" s="1059"/>
      <c r="GOH68" s="1059"/>
      <c r="GOI68" s="1059"/>
      <c r="GOJ68" s="1059"/>
      <c r="GOK68" s="1059"/>
      <c r="GOL68" s="1059"/>
      <c r="GOM68" s="1059"/>
      <c r="GON68" s="1059"/>
      <c r="GOO68" s="1059"/>
      <c r="GOP68" s="1059"/>
      <c r="GOQ68" s="1059"/>
      <c r="GOR68" s="1059"/>
      <c r="GOS68" s="1059"/>
      <c r="GOT68" s="1059"/>
      <c r="GOU68" s="1059"/>
      <c r="GOV68" s="1059"/>
      <c r="GOW68" s="1059"/>
      <c r="GOX68" s="1059"/>
      <c r="GOY68" s="1059"/>
      <c r="GOZ68" s="1059"/>
      <c r="GPA68" s="1059"/>
      <c r="GPB68" s="1059"/>
      <c r="GPC68" s="1059"/>
      <c r="GPD68" s="1059"/>
      <c r="GPE68" s="1059"/>
      <c r="GPF68" s="1059"/>
      <c r="GPG68" s="1059"/>
      <c r="GPH68" s="1059"/>
      <c r="GPI68" s="1059"/>
      <c r="GPJ68" s="1059"/>
      <c r="GPK68" s="1059"/>
      <c r="GPL68" s="1059"/>
      <c r="GPM68" s="1059"/>
      <c r="GPN68" s="1059"/>
      <c r="GPO68" s="1059"/>
      <c r="GPP68" s="1059"/>
      <c r="GPQ68" s="1059"/>
      <c r="GPR68" s="1059"/>
      <c r="GPS68" s="1059"/>
      <c r="GPT68" s="1059"/>
      <c r="GPU68" s="1059"/>
      <c r="GPV68" s="1059"/>
      <c r="GPW68" s="1059"/>
      <c r="GPX68" s="1059"/>
      <c r="GPY68" s="1059"/>
      <c r="GPZ68" s="1059"/>
      <c r="GQA68" s="1059"/>
      <c r="GQB68" s="1059"/>
      <c r="GQC68" s="1059"/>
      <c r="GQD68" s="1059"/>
      <c r="GQE68" s="1059"/>
      <c r="GQF68" s="1059"/>
      <c r="GQG68" s="1059"/>
      <c r="GQH68" s="1059"/>
      <c r="GQI68" s="1059"/>
      <c r="GQJ68" s="1059"/>
      <c r="GQK68" s="1059"/>
      <c r="GQL68" s="1059"/>
      <c r="GQM68" s="1059"/>
      <c r="GQN68" s="1059"/>
      <c r="GQO68" s="1059"/>
      <c r="GQP68" s="1059"/>
      <c r="GQQ68" s="1059"/>
      <c r="GQR68" s="1059"/>
      <c r="GQS68" s="1059"/>
      <c r="GQT68" s="1059"/>
      <c r="GQU68" s="1059"/>
      <c r="GQV68" s="1059"/>
      <c r="GQW68" s="1059"/>
      <c r="GQX68" s="1059"/>
      <c r="GQY68" s="1059"/>
      <c r="GQZ68" s="1059"/>
      <c r="GRA68" s="1059"/>
      <c r="GRB68" s="1059"/>
      <c r="GRC68" s="1059"/>
      <c r="GRD68" s="1059"/>
      <c r="GRE68" s="1059"/>
      <c r="GRF68" s="1059"/>
      <c r="GRG68" s="1059"/>
      <c r="GRH68" s="1059"/>
      <c r="GRI68" s="1059"/>
      <c r="GRJ68" s="1059"/>
      <c r="GRK68" s="1059"/>
      <c r="GRL68" s="1059"/>
      <c r="GRM68" s="1059"/>
      <c r="GRN68" s="1059"/>
      <c r="GRO68" s="1059"/>
      <c r="GRP68" s="1059"/>
      <c r="GRQ68" s="1059"/>
      <c r="GRR68" s="1059"/>
      <c r="GRS68" s="1059"/>
      <c r="GRT68" s="1059"/>
      <c r="GRU68" s="1059"/>
      <c r="GRV68" s="1059"/>
      <c r="GRW68" s="1059"/>
      <c r="GRX68" s="1059"/>
      <c r="GRY68" s="1059"/>
      <c r="GRZ68" s="1059"/>
      <c r="GSA68" s="1059"/>
      <c r="GSB68" s="1059"/>
      <c r="GSC68" s="1059"/>
      <c r="GSD68" s="1059"/>
      <c r="GSE68" s="1059"/>
      <c r="GSF68" s="1059"/>
      <c r="GSG68" s="1059"/>
      <c r="GSH68" s="1059"/>
      <c r="GSI68" s="1059"/>
      <c r="GSJ68" s="1059"/>
      <c r="GSK68" s="1059"/>
      <c r="GSL68" s="1059"/>
      <c r="GSM68" s="1059"/>
      <c r="GSN68" s="1059"/>
      <c r="GSO68" s="1059"/>
      <c r="GSP68" s="1059"/>
      <c r="GSQ68" s="1059"/>
      <c r="GSR68" s="1059"/>
      <c r="GSS68" s="1059"/>
      <c r="GST68" s="1059"/>
      <c r="GSU68" s="1059"/>
      <c r="GSV68" s="1059"/>
      <c r="GSW68" s="1059"/>
      <c r="GSX68" s="1059"/>
      <c r="GSY68" s="1059"/>
      <c r="GSZ68" s="1059"/>
      <c r="GTA68" s="1059"/>
      <c r="GTB68" s="1059"/>
      <c r="GTC68" s="1059"/>
      <c r="GTD68" s="1059"/>
      <c r="GTE68" s="1059"/>
      <c r="GTF68" s="1059"/>
      <c r="GTG68" s="1059"/>
      <c r="GTH68" s="1059"/>
      <c r="GTI68" s="1059"/>
      <c r="GTJ68" s="1059"/>
      <c r="GTK68" s="1059"/>
      <c r="GTL68" s="1059"/>
      <c r="GTM68" s="1059"/>
      <c r="GTN68" s="1059"/>
      <c r="GTO68" s="1059"/>
      <c r="GTP68" s="1059"/>
      <c r="GTQ68" s="1059"/>
      <c r="GTR68" s="1059"/>
      <c r="GTS68" s="1059"/>
      <c r="GTT68" s="1059"/>
      <c r="GTU68" s="1059"/>
      <c r="GTV68" s="1059"/>
      <c r="GTW68" s="1059"/>
      <c r="GTX68" s="1059"/>
      <c r="GTY68" s="1059"/>
      <c r="GTZ68" s="1059"/>
      <c r="GUA68" s="1059"/>
      <c r="GUB68" s="1059"/>
      <c r="GUC68" s="1059"/>
      <c r="GUD68" s="1059"/>
      <c r="GUE68" s="1059"/>
      <c r="GUF68" s="1059"/>
      <c r="GUG68" s="1059"/>
      <c r="GUH68" s="1059"/>
      <c r="GUI68" s="1059"/>
      <c r="GUJ68" s="1059"/>
      <c r="GUK68" s="1059"/>
      <c r="GUL68" s="1059"/>
      <c r="GUM68" s="1059"/>
      <c r="GUN68" s="1059"/>
      <c r="GUO68" s="1059"/>
      <c r="GUP68" s="1059"/>
      <c r="GUQ68" s="1059"/>
      <c r="GUR68" s="1059"/>
      <c r="GUS68" s="1059"/>
      <c r="GUT68" s="1059"/>
      <c r="GUU68" s="1059"/>
      <c r="GUV68" s="1059"/>
      <c r="GUW68" s="1059"/>
      <c r="GUX68" s="1059"/>
      <c r="GUY68" s="1059"/>
      <c r="GUZ68" s="1059"/>
      <c r="GVA68" s="1059"/>
      <c r="GVB68" s="1059"/>
      <c r="GVC68" s="1059"/>
      <c r="GVD68" s="1059"/>
      <c r="GVE68" s="1059"/>
      <c r="GVF68" s="1059"/>
      <c r="GVG68" s="1059"/>
      <c r="GVH68" s="1059"/>
      <c r="GVI68" s="1059"/>
      <c r="GVJ68" s="1059"/>
      <c r="GVK68" s="1059"/>
      <c r="GVL68" s="1059"/>
      <c r="GVM68" s="1059"/>
      <c r="GVN68" s="1059"/>
      <c r="GVO68" s="1059"/>
      <c r="GVP68" s="1059"/>
      <c r="GVQ68" s="1059"/>
      <c r="GVR68" s="1059"/>
      <c r="GVS68" s="1059"/>
      <c r="GVT68" s="1059"/>
      <c r="GVU68" s="1059"/>
      <c r="GVV68" s="1059"/>
      <c r="GVW68" s="1059"/>
      <c r="GVX68" s="1059"/>
      <c r="GVY68" s="1059"/>
      <c r="GVZ68" s="1059"/>
      <c r="GWA68" s="1059"/>
      <c r="GWB68" s="1059"/>
      <c r="GWC68" s="1059"/>
      <c r="GWD68" s="1059"/>
      <c r="GWE68" s="1059"/>
      <c r="GWF68" s="1059"/>
      <c r="GWG68" s="1059"/>
      <c r="GWH68" s="1059"/>
      <c r="GWI68" s="1059"/>
      <c r="GWJ68" s="1059"/>
      <c r="GWK68" s="1059"/>
      <c r="GWL68" s="1059"/>
      <c r="GWM68" s="1059"/>
      <c r="GWN68" s="1059"/>
      <c r="GWO68" s="1059"/>
      <c r="GWP68" s="1059"/>
      <c r="GWQ68" s="1059"/>
      <c r="GWR68" s="1059"/>
      <c r="GWS68" s="1059"/>
      <c r="GWT68" s="1059"/>
      <c r="GWU68" s="1059"/>
      <c r="GWV68" s="1059"/>
      <c r="GWW68" s="1059"/>
      <c r="GWX68" s="1059"/>
      <c r="GWY68" s="1059"/>
      <c r="GWZ68" s="1059"/>
      <c r="GXA68" s="1059"/>
      <c r="GXB68" s="1059"/>
      <c r="GXC68" s="1059"/>
      <c r="GXD68" s="1059"/>
      <c r="GXE68" s="1059"/>
      <c r="GXF68" s="1059"/>
      <c r="GXG68" s="1059"/>
      <c r="GXH68" s="1059"/>
      <c r="GXI68" s="1059"/>
      <c r="GXJ68" s="1059"/>
      <c r="GXK68" s="1059"/>
      <c r="GXL68" s="1059"/>
      <c r="GXM68" s="1059"/>
      <c r="GXN68" s="1059"/>
      <c r="GXO68" s="1059"/>
      <c r="GXP68" s="1059"/>
      <c r="GXQ68" s="1059"/>
      <c r="GXR68" s="1059"/>
      <c r="GXS68" s="1059"/>
      <c r="GXT68" s="1059"/>
      <c r="GXU68" s="1059"/>
      <c r="GXV68" s="1059"/>
      <c r="GXW68" s="1059"/>
      <c r="GXX68" s="1059"/>
      <c r="GXY68" s="1059"/>
      <c r="GXZ68" s="1059"/>
      <c r="GYA68" s="1059"/>
      <c r="GYB68" s="1059"/>
      <c r="GYC68" s="1059"/>
      <c r="GYD68" s="1059"/>
      <c r="GYE68" s="1059"/>
      <c r="GYF68" s="1059"/>
      <c r="GYG68" s="1059"/>
      <c r="GYH68" s="1059"/>
      <c r="GYI68" s="1059"/>
      <c r="GYJ68" s="1059"/>
      <c r="GYK68" s="1059"/>
      <c r="GYL68" s="1059"/>
      <c r="GYM68" s="1059"/>
      <c r="GYN68" s="1059"/>
      <c r="GYO68" s="1059"/>
      <c r="GYP68" s="1059"/>
      <c r="GYQ68" s="1059"/>
      <c r="GYR68" s="1059"/>
      <c r="GYS68" s="1059"/>
      <c r="GYT68" s="1059"/>
      <c r="GYU68" s="1059"/>
      <c r="GYV68" s="1059"/>
      <c r="GYW68" s="1059"/>
      <c r="GYX68" s="1059"/>
      <c r="GYY68" s="1059"/>
      <c r="GYZ68" s="1059"/>
      <c r="GZA68" s="1059"/>
      <c r="GZB68" s="1059"/>
      <c r="GZC68" s="1059"/>
      <c r="GZD68" s="1059"/>
      <c r="GZE68" s="1059"/>
      <c r="GZF68" s="1059"/>
      <c r="GZG68" s="1059"/>
      <c r="GZH68" s="1059"/>
      <c r="GZI68" s="1059"/>
      <c r="GZJ68" s="1059"/>
      <c r="GZK68" s="1059"/>
      <c r="GZL68" s="1059"/>
      <c r="GZM68" s="1059"/>
      <c r="GZN68" s="1059"/>
      <c r="GZO68" s="1059"/>
      <c r="GZP68" s="1059"/>
      <c r="GZQ68" s="1059"/>
      <c r="GZR68" s="1059"/>
      <c r="GZS68" s="1059"/>
      <c r="GZT68" s="1059"/>
      <c r="GZU68" s="1059"/>
      <c r="GZV68" s="1059"/>
      <c r="GZW68" s="1059"/>
      <c r="GZX68" s="1059"/>
      <c r="GZY68" s="1059"/>
      <c r="GZZ68" s="1059"/>
      <c r="HAA68" s="1059"/>
      <c r="HAB68" s="1059"/>
      <c r="HAC68" s="1059"/>
      <c r="HAD68" s="1059"/>
      <c r="HAE68" s="1059"/>
      <c r="HAF68" s="1059"/>
      <c r="HAG68" s="1059"/>
      <c r="HAH68" s="1059"/>
      <c r="HAI68" s="1059"/>
      <c r="HAJ68" s="1059"/>
      <c r="HAK68" s="1059"/>
      <c r="HAL68" s="1059"/>
      <c r="HAM68" s="1059"/>
      <c r="HAN68" s="1059"/>
      <c r="HAO68" s="1059"/>
      <c r="HAP68" s="1059"/>
      <c r="HAQ68" s="1059"/>
      <c r="HAR68" s="1059"/>
      <c r="HAS68" s="1059"/>
      <c r="HAT68" s="1059"/>
      <c r="HAU68" s="1059"/>
      <c r="HAV68" s="1059"/>
      <c r="HAW68" s="1059"/>
      <c r="HAX68" s="1059"/>
      <c r="HAY68" s="1059"/>
      <c r="HAZ68" s="1059"/>
      <c r="HBA68" s="1059"/>
      <c r="HBB68" s="1059"/>
      <c r="HBC68" s="1059"/>
      <c r="HBD68" s="1059"/>
      <c r="HBE68" s="1059"/>
      <c r="HBF68" s="1059"/>
      <c r="HBG68" s="1059"/>
      <c r="HBH68" s="1059"/>
      <c r="HBI68" s="1059"/>
      <c r="HBJ68" s="1059"/>
      <c r="HBK68" s="1059"/>
      <c r="HBL68" s="1059"/>
      <c r="HBM68" s="1059"/>
      <c r="HBN68" s="1059"/>
      <c r="HBO68" s="1059"/>
      <c r="HBP68" s="1059"/>
      <c r="HBQ68" s="1059"/>
      <c r="HBR68" s="1059"/>
      <c r="HBS68" s="1059"/>
      <c r="HBT68" s="1059"/>
      <c r="HBU68" s="1059"/>
      <c r="HBV68" s="1059"/>
      <c r="HBW68" s="1059"/>
      <c r="HBX68" s="1059"/>
      <c r="HBY68" s="1059"/>
      <c r="HBZ68" s="1059"/>
      <c r="HCA68" s="1059"/>
      <c r="HCB68" s="1059"/>
      <c r="HCC68" s="1059"/>
      <c r="HCD68" s="1059"/>
      <c r="HCE68" s="1059"/>
      <c r="HCF68" s="1059"/>
      <c r="HCG68" s="1059"/>
      <c r="HCH68" s="1059"/>
      <c r="HCI68" s="1059"/>
      <c r="HCJ68" s="1059"/>
      <c r="HCK68" s="1059"/>
      <c r="HCL68" s="1059"/>
      <c r="HCM68" s="1059"/>
      <c r="HCN68" s="1059"/>
      <c r="HCO68" s="1059"/>
      <c r="HCP68" s="1059"/>
      <c r="HCQ68" s="1059"/>
      <c r="HCR68" s="1059"/>
      <c r="HCS68" s="1059"/>
      <c r="HCT68" s="1059"/>
      <c r="HCU68" s="1059"/>
      <c r="HCV68" s="1059"/>
      <c r="HCW68" s="1059"/>
      <c r="HCX68" s="1059"/>
      <c r="HCY68" s="1059"/>
      <c r="HCZ68" s="1059"/>
      <c r="HDA68" s="1059"/>
      <c r="HDB68" s="1059"/>
      <c r="HDC68" s="1059"/>
      <c r="HDD68" s="1059"/>
      <c r="HDE68" s="1059"/>
      <c r="HDF68" s="1059"/>
      <c r="HDG68" s="1059"/>
      <c r="HDH68" s="1059"/>
      <c r="HDI68" s="1059"/>
      <c r="HDJ68" s="1059"/>
      <c r="HDK68" s="1059"/>
      <c r="HDL68" s="1059"/>
      <c r="HDM68" s="1059"/>
      <c r="HDN68" s="1059"/>
      <c r="HDO68" s="1059"/>
      <c r="HDP68" s="1059"/>
      <c r="HDQ68" s="1059"/>
      <c r="HDR68" s="1059"/>
      <c r="HDS68" s="1059"/>
      <c r="HDT68" s="1059"/>
      <c r="HDU68" s="1059"/>
      <c r="HDV68" s="1059"/>
      <c r="HDW68" s="1059"/>
      <c r="HDX68" s="1059"/>
      <c r="HDY68" s="1059"/>
      <c r="HDZ68" s="1059"/>
      <c r="HEA68" s="1059"/>
      <c r="HEB68" s="1059"/>
      <c r="HEC68" s="1059"/>
      <c r="HED68" s="1059"/>
      <c r="HEE68" s="1059"/>
      <c r="HEF68" s="1059"/>
      <c r="HEG68" s="1059"/>
      <c r="HEH68" s="1059"/>
      <c r="HEI68" s="1059"/>
      <c r="HEJ68" s="1059"/>
      <c r="HEK68" s="1059"/>
      <c r="HEL68" s="1059"/>
      <c r="HEM68" s="1059"/>
      <c r="HEN68" s="1059"/>
      <c r="HEO68" s="1059"/>
      <c r="HEP68" s="1059"/>
      <c r="HEQ68" s="1059"/>
      <c r="HER68" s="1059"/>
      <c r="HES68" s="1059"/>
      <c r="HET68" s="1059"/>
      <c r="HEU68" s="1059"/>
      <c r="HEV68" s="1059"/>
      <c r="HEW68" s="1059"/>
      <c r="HEX68" s="1059"/>
      <c r="HEY68" s="1059"/>
      <c r="HEZ68" s="1059"/>
      <c r="HFA68" s="1059"/>
      <c r="HFB68" s="1059"/>
      <c r="HFC68" s="1059"/>
      <c r="HFD68" s="1059"/>
      <c r="HFE68" s="1059"/>
      <c r="HFF68" s="1059"/>
      <c r="HFG68" s="1059"/>
      <c r="HFH68" s="1059"/>
      <c r="HFI68" s="1059"/>
      <c r="HFJ68" s="1059"/>
      <c r="HFK68" s="1059"/>
      <c r="HFL68" s="1059"/>
      <c r="HFM68" s="1059"/>
      <c r="HFN68" s="1059"/>
      <c r="HFO68" s="1059"/>
      <c r="HFP68" s="1059"/>
      <c r="HFQ68" s="1059"/>
      <c r="HFR68" s="1059"/>
      <c r="HFS68" s="1059"/>
      <c r="HFT68" s="1059"/>
      <c r="HFU68" s="1059"/>
      <c r="HFV68" s="1059"/>
      <c r="HFW68" s="1059"/>
      <c r="HFX68" s="1059"/>
      <c r="HFY68" s="1059"/>
      <c r="HFZ68" s="1059"/>
      <c r="HGA68" s="1059"/>
      <c r="HGB68" s="1059"/>
      <c r="HGC68" s="1059"/>
      <c r="HGD68" s="1059"/>
      <c r="HGE68" s="1059"/>
      <c r="HGF68" s="1059"/>
      <c r="HGG68" s="1059"/>
      <c r="HGH68" s="1059"/>
      <c r="HGI68" s="1059"/>
      <c r="HGJ68" s="1059"/>
      <c r="HGK68" s="1059"/>
      <c r="HGL68" s="1059"/>
      <c r="HGM68" s="1059"/>
      <c r="HGN68" s="1059"/>
      <c r="HGO68" s="1059"/>
      <c r="HGP68" s="1059"/>
      <c r="HGQ68" s="1059"/>
      <c r="HGR68" s="1059"/>
      <c r="HGS68" s="1059"/>
      <c r="HGT68" s="1059"/>
      <c r="HGU68" s="1059"/>
      <c r="HGV68" s="1059"/>
      <c r="HGW68" s="1059"/>
      <c r="HGX68" s="1059"/>
      <c r="HGY68" s="1059"/>
      <c r="HGZ68" s="1059"/>
      <c r="HHA68" s="1059"/>
      <c r="HHB68" s="1059"/>
      <c r="HHC68" s="1059"/>
      <c r="HHD68" s="1059"/>
      <c r="HHE68" s="1059"/>
      <c r="HHF68" s="1059"/>
      <c r="HHG68" s="1059"/>
      <c r="HHH68" s="1059"/>
      <c r="HHI68" s="1059"/>
      <c r="HHJ68" s="1059"/>
      <c r="HHK68" s="1059"/>
      <c r="HHL68" s="1059"/>
      <c r="HHM68" s="1059"/>
      <c r="HHN68" s="1059"/>
      <c r="HHO68" s="1059"/>
      <c r="HHP68" s="1059"/>
      <c r="HHQ68" s="1059"/>
      <c r="HHR68" s="1059"/>
      <c r="HHS68" s="1059"/>
      <c r="HHT68" s="1059"/>
      <c r="HHU68" s="1059"/>
      <c r="HHV68" s="1059"/>
      <c r="HHW68" s="1059"/>
      <c r="HHX68" s="1059"/>
      <c r="HHY68" s="1059"/>
      <c r="HHZ68" s="1059"/>
      <c r="HIA68" s="1059"/>
      <c r="HIB68" s="1059"/>
      <c r="HIC68" s="1059"/>
      <c r="HID68" s="1059"/>
      <c r="HIE68" s="1059"/>
      <c r="HIF68" s="1059"/>
      <c r="HIG68" s="1059"/>
      <c r="HIH68" s="1059"/>
      <c r="HII68" s="1059"/>
      <c r="HIJ68" s="1059"/>
      <c r="HIK68" s="1059"/>
      <c r="HIL68" s="1059"/>
      <c r="HIM68" s="1059"/>
      <c r="HIN68" s="1059"/>
      <c r="HIO68" s="1059"/>
      <c r="HIP68" s="1059"/>
      <c r="HIQ68" s="1059"/>
      <c r="HIR68" s="1059"/>
      <c r="HIS68" s="1059"/>
      <c r="HIT68" s="1059"/>
      <c r="HIU68" s="1059"/>
      <c r="HIV68" s="1059"/>
      <c r="HIW68" s="1059"/>
      <c r="HIX68" s="1059"/>
      <c r="HIY68" s="1059"/>
      <c r="HIZ68" s="1059"/>
      <c r="HJA68" s="1059"/>
      <c r="HJB68" s="1059"/>
      <c r="HJC68" s="1059"/>
      <c r="HJD68" s="1059"/>
      <c r="HJE68" s="1059"/>
      <c r="HJF68" s="1059"/>
      <c r="HJG68" s="1059"/>
      <c r="HJH68" s="1059"/>
      <c r="HJI68" s="1059"/>
      <c r="HJJ68" s="1059"/>
      <c r="HJK68" s="1059"/>
      <c r="HJL68" s="1059"/>
      <c r="HJM68" s="1059"/>
      <c r="HJN68" s="1059"/>
      <c r="HJO68" s="1059"/>
      <c r="HJP68" s="1059"/>
      <c r="HJQ68" s="1059"/>
      <c r="HJR68" s="1059"/>
      <c r="HJS68" s="1059"/>
      <c r="HJT68" s="1059"/>
      <c r="HJU68" s="1059"/>
      <c r="HJV68" s="1059"/>
      <c r="HJW68" s="1059"/>
      <c r="HJX68" s="1059"/>
      <c r="HJY68" s="1059"/>
      <c r="HJZ68" s="1059"/>
      <c r="HKA68" s="1059"/>
      <c r="HKB68" s="1059"/>
      <c r="HKC68" s="1059"/>
      <c r="HKD68" s="1059"/>
      <c r="HKE68" s="1059"/>
      <c r="HKF68" s="1059"/>
      <c r="HKG68" s="1059"/>
      <c r="HKH68" s="1059"/>
      <c r="HKI68" s="1059"/>
      <c r="HKJ68" s="1059"/>
      <c r="HKK68" s="1059"/>
      <c r="HKL68" s="1059"/>
      <c r="HKM68" s="1059"/>
      <c r="HKN68" s="1059"/>
      <c r="HKO68" s="1059"/>
      <c r="HKP68" s="1059"/>
      <c r="HKQ68" s="1059"/>
      <c r="HKR68" s="1059"/>
      <c r="HKS68" s="1059"/>
      <c r="HKT68" s="1059"/>
      <c r="HKU68" s="1059"/>
      <c r="HKV68" s="1059"/>
      <c r="HKW68" s="1059"/>
      <c r="HKX68" s="1059"/>
      <c r="HKY68" s="1059"/>
      <c r="HKZ68" s="1059"/>
      <c r="HLA68" s="1059"/>
      <c r="HLB68" s="1059"/>
      <c r="HLC68" s="1059"/>
      <c r="HLD68" s="1059"/>
      <c r="HLE68" s="1059"/>
      <c r="HLF68" s="1059"/>
      <c r="HLG68" s="1059"/>
      <c r="HLH68" s="1059"/>
      <c r="HLI68" s="1059"/>
      <c r="HLJ68" s="1059"/>
      <c r="HLK68" s="1059"/>
      <c r="HLL68" s="1059"/>
      <c r="HLM68" s="1059"/>
      <c r="HLN68" s="1059"/>
      <c r="HLO68" s="1059"/>
      <c r="HLP68" s="1059"/>
      <c r="HLQ68" s="1059"/>
      <c r="HLR68" s="1059"/>
      <c r="HLS68" s="1059"/>
      <c r="HLT68" s="1059"/>
      <c r="HLU68" s="1059"/>
      <c r="HLV68" s="1059"/>
      <c r="HLW68" s="1059"/>
      <c r="HLX68" s="1059"/>
      <c r="HLY68" s="1059"/>
      <c r="HLZ68" s="1059"/>
      <c r="HMA68" s="1059"/>
      <c r="HMB68" s="1059"/>
      <c r="HMC68" s="1059"/>
      <c r="HMD68" s="1059"/>
      <c r="HME68" s="1059"/>
      <c r="HMF68" s="1059"/>
      <c r="HMG68" s="1059"/>
      <c r="HMH68" s="1059"/>
      <c r="HMI68" s="1059"/>
      <c r="HMJ68" s="1059"/>
      <c r="HMK68" s="1059"/>
      <c r="HML68" s="1059"/>
      <c r="HMM68" s="1059"/>
      <c r="HMN68" s="1059"/>
      <c r="HMO68" s="1059"/>
      <c r="HMP68" s="1059"/>
      <c r="HMQ68" s="1059"/>
      <c r="HMR68" s="1059"/>
      <c r="HMS68" s="1059"/>
      <c r="HMT68" s="1059"/>
      <c r="HMU68" s="1059"/>
      <c r="HMV68" s="1059"/>
      <c r="HMW68" s="1059"/>
      <c r="HMX68" s="1059"/>
      <c r="HMY68" s="1059"/>
      <c r="HMZ68" s="1059"/>
      <c r="HNA68" s="1059"/>
      <c r="HNB68" s="1059"/>
      <c r="HNC68" s="1059"/>
      <c r="HND68" s="1059"/>
      <c r="HNE68" s="1059"/>
      <c r="HNF68" s="1059"/>
      <c r="HNG68" s="1059"/>
      <c r="HNH68" s="1059"/>
      <c r="HNI68" s="1059"/>
      <c r="HNJ68" s="1059"/>
      <c r="HNK68" s="1059"/>
      <c r="HNL68" s="1059"/>
      <c r="HNM68" s="1059"/>
      <c r="HNN68" s="1059"/>
      <c r="HNO68" s="1059"/>
      <c r="HNP68" s="1059"/>
      <c r="HNQ68" s="1059"/>
      <c r="HNR68" s="1059"/>
      <c r="HNS68" s="1059"/>
      <c r="HNT68" s="1059"/>
      <c r="HNU68" s="1059"/>
      <c r="HNV68" s="1059"/>
      <c r="HNW68" s="1059"/>
      <c r="HNX68" s="1059"/>
      <c r="HNY68" s="1059"/>
      <c r="HNZ68" s="1059"/>
      <c r="HOA68" s="1059"/>
      <c r="HOB68" s="1059"/>
      <c r="HOC68" s="1059"/>
      <c r="HOD68" s="1059"/>
      <c r="HOE68" s="1059"/>
      <c r="HOF68" s="1059"/>
      <c r="HOG68" s="1059"/>
      <c r="HOH68" s="1059"/>
      <c r="HOI68" s="1059"/>
      <c r="HOJ68" s="1059"/>
      <c r="HOK68" s="1059"/>
      <c r="HOL68" s="1059"/>
      <c r="HOM68" s="1059"/>
      <c r="HON68" s="1059"/>
      <c r="HOO68" s="1059"/>
      <c r="HOP68" s="1059"/>
      <c r="HOQ68" s="1059"/>
      <c r="HOR68" s="1059"/>
      <c r="HOS68" s="1059"/>
      <c r="HOT68" s="1059"/>
      <c r="HOU68" s="1059"/>
      <c r="HOV68" s="1059"/>
      <c r="HOW68" s="1059"/>
      <c r="HOX68" s="1059"/>
      <c r="HOY68" s="1059"/>
      <c r="HOZ68" s="1059"/>
      <c r="HPA68" s="1059"/>
      <c r="HPB68" s="1059"/>
      <c r="HPC68" s="1059"/>
      <c r="HPD68" s="1059"/>
      <c r="HPE68" s="1059"/>
      <c r="HPF68" s="1059"/>
      <c r="HPG68" s="1059"/>
      <c r="HPH68" s="1059"/>
      <c r="HPI68" s="1059"/>
      <c r="HPJ68" s="1059"/>
      <c r="HPK68" s="1059"/>
      <c r="HPL68" s="1059"/>
      <c r="HPM68" s="1059"/>
      <c r="HPN68" s="1059"/>
      <c r="HPO68" s="1059"/>
      <c r="HPP68" s="1059"/>
      <c r="HPQ68" s="1059"/>
      <c r="HPR68" s="1059"/>
      <c r="HPS68" s="1059"/>
      <c r="HPT68" s="1059"/>
      <c r="HPU68" s="1059"/>
      <c r="HPV68" s="1059"/>
      <c r="HPW68" s="1059"/>
      <c r="HPX68" s="1059"/>
      <c r="HPY68" s="1059"/>
      <c r="HPZ68" s="1059"/>
      <c r="HQA68" s="1059"/>
      <c r="HQB68" s="1059"/>
      <c r="HQC68" s="1059"/>
      <c r="HQD68" s="1059"/>
      <c r="HQE68" s="1059"/>
      <c r="HQF68" s="1059"/>
      <c r="HQG68" s="1059"/>
      <c r="HQH68" s="1059"/>
      <c r="HQI68" s="1059"/>
      <c r="HQJ68" s="1059"/>
      <c r="HQK68" s="1059"/>
      <c r="HQL68" s="1059"/>
      <c r="HQM68" s="1059"/>
      <c r="HQN68" s="1059"/>
      <c r="HQO68" s="1059"/>
      <c r="HQP68" s="1059"/>
      <c r="HQQ68" s="1059"/>
      <c r="HQR68" s="1059"/>
      <c r="HQS68" s="1059"/>
      <c r="HQT68" s="1059"/>
      <c r="HQU68" s="1059"/>
      <c r="HQV68" s="1059"/>
      <c r="HQW68" s="1059"/>
      <c r="HQX68" s="1059"/>
      <c r="HQY68" s="1059"/>
      <c r="HQZ68" s="1059"/>
      <c r="HRA68" s="1059"/>
      <c r="HRB68" s="1059"/>
      <c r="HRC68" s="1059"/>
      <c r="HRD68" s="1059"/>
      <c r="HRE68" s="1059"/>
      <c r="HRF68" s="1059"/>
      <c r="HRG68" s="1059"/>
      <c r="HRH68" s="1059"/>
      <c r="HRI68" s="1059"/>
      <c r="HRJ68" s="1059"/>
      <c r="HRK68" s="1059"/>
      <c r="HRL68" s="1059"/>
      <c r="HRM68" s="1059"/>
      <c r="HRN68" s="1059"/>
      <c r="HRO68" s="1059"/>
      <c r="HRP68" s="1059"/>
      <c r="HRQ68" s="1059"/>
      <c r="HRR68" s="1059"/>
      <c r="HRS68" s="1059"/>
      <c r="HRT68" s="1059"/>
      <c r="HRU68" s="1059"/>
      <c r="HRV68" s="1059"/>
      <c r="HRW68" s="1059"/>
      <c r="HRX68" s="1059"/>
      <c r="HRY68" s="1059"/>
      <c r="HRZ68" s="1059"/>
      <c r="HSA68" s="1059"/>
      <c r="HSB68" s="1059"/>
      <c r="HSC68" s="1059"/>
      <c r="HSD68" s="1059"/>
      <c r="HSE68" s="1059"/>
      <c r="HSF68" s="1059"/>
      <c r="HSG68" s="1059"/>
      <c r="HSH68" s="1059"/>
      <c r="HSI68" s="1059"/>
      <c r="HSJ68" s="1059"/>
      <c r="HSK68" s="1059"/>
      <c r="HSL68" s="1059"/>
      <c r="HSM68" s="1059"/>
      <c r="HSN68" s="1059"/>
      <c r="HSO68" s="1059"/>
      <c r="HSP68" s="1059"/>
      <c r="HSQ68" s="1059"/>
      <c r="HSR68" s="1059"/>
      <c r="HSS68" s="1059"/>
      <c r="HST68" s="1059"/>
      <c r="HSU68" s="1059"/>
      <c r="HSV68" s="1059"/>
      <c r="HSW68" s="1059"/>
      <c r="HSX68" s="1059"/>
      <c r="HSY68" s="1059"/>
      <c r="HSZ68" s="1059"/>
      <c r="HTA68" s="1059"/>
      <c r="HTB68" s="1059"/>
      <c r="HTC68" s="1059"/>
      <c r="HTD68" s="1059"/>
      <c r="HTE68" s="1059"/>
      <c r="HTF68" s="1059"/>
      <c r="HTG68" s="1059"/>
      <c r="HTH68" s="1059"/>
      <c r="HTI68" s="1059"/>
      <c r="HTJ68" s="1059"/>
      <c r="HTK68" s="1059"/>
      <c r="HTL68" s="1059"/>
      <c r="HTM68" s="1059"/>
      <c r="HTN68" s="1059"/>
      <c r="HTO68" s="1059"/>
      <c r="HTP68" s="1059"/>
      <c r="HTQ68" s="1059"/>
      <c r="HTR68" s="1059"/>
      <c r="HTS68" s="1059"/>
      <c r="HTT68" s="1059"/>
      <c r="HTU68" s="1059"/>
      <c r="HTV68" s="1059"/>
      <c r="HTW68" s="1059"/>
      <c r="HTX68" s="1059"/>
      <c r="HTY68" s="1059"/>
      <c r="HTZ68" s="1059"/>
      <c r="HUA68" s="1059"/>
      <c r="HUB68" s="1059"/>
      <c r="HUC68" s="1059"/>
      <c r="HUD68" s="1059"/>
      <c r="HUE68" s="1059"/>
      <c r="HUF68" s="1059"/>
      <c r="HUG68" s="1059"/>
      <c r="HUH68" s="1059"/>
      <c r="HUI68" s="1059"/>
      <c r="HUJ68" s="1059"/>
      <c r="HUK68" s="1059"/>
      <c r="HUL68" s="1059"/>
      <c r="HUM68" s="1059"/>
      <c r="HUN68" s="1059"/>
      <c r="HUO68" s="1059"/>
      <c r="HUP68" s="1059"/>
      <c r="HUQ68" s="1059"/>
      <c r="HUR68" s="1059"/>
      <c r="HUS68" s="1059"/>
      <c r="HUT68" s="1059"/>
      <c r="HUU68" s="1059"/>
      <c r="HUV68" s="1059"/>
      <c r="HUW68" s="1059"/>
      <c r="HUX68" s="1059"/>
      <c r="HUY68" s="1059"/>
      <c r="HUZ68" s="1059"/>
      <c r="HVA68" s="1059"/>
      <c r="HVB68" s="1059"/>
      <c r="HVC68" s="1059"/>
      <c r="HVD68" s="1059"/>
      <c r="HVE68" s="1059"/>
      <c r="HVF68" s="1059"/>
      <c r="HVG68" s="1059"/>
      <c r="HVH68" s="1059"/>
      <c r="HVI68" s="1059"/>
      <c r="HVJ68" s="1059"/>
      <c r="HVK68" s="1059"/>
      <c r="HVL68" s="1059"/>
      <c r="HVM68" s="1059"/>
      <c r="HVN68" s="1059"/>
      <c r="HVO68" s="1059"/>
      <c r="HVP68" s="1059"/>
      <c r="HVQ68" s="1059"/>
      <c r="HVR68" s="1059"/>
      <c r="HVS68" s="1059"/>
      <c r="HVT68" s="1059"/>
      <c r="HVU68" s="1059"/>
      <c r="HVV68" s="1059"/>
      <c r="HVW68" s="1059"/>
      <c r="HVX68" s="1059"/>
      <c r="HVY68" s="1059"/>
      <c r="HVZ68" s="1059"/>
      <c r="HWA68" s="1059"/>
      <c r="HWB68" s="1059"/>
      <c r="HWC68" s="1059"/>
      <c r="HWD68" s="1059"/>
      <c r="HWE68" s="1059"/>
      <c r="HWF68" s="1059"/>
      <c r="HWG68" s="1059"/>
      <c r="HWH68" s="1059"/>
      <c r="HWI68" s="1059"/>
      <c r="HWJ68" s="1059"/>
      <c r="HWK68" s="1059"/>
      <c r="HWL68" s="1059"/>
      <c r="HWM68" s="1059"/>
      <c r="HWN68" s="1059"/>
      <c r="HWO68" s="1059"/>
      <c r="HWP68" s="1059"/>
      <c r="HWQ68" s="1059"/>
      <c r="HWR68" s="1059"/>
      <c r="HWS68" s="1059"/>
      <c r="HWT68" s="1059"/>
      <c r="HWU68" s="1059"/>
      <c r="HWV68" s="1059"/>
      <c r="HWW68" s="1059"/>
      <c r="HWX68" s="1059"/>
      <c r="HWY68" s="1059"/>
      <c r="HWZ68" s="1059"/>
      <c r="HXA68" s="1059"/>
      <c r="HXB68" s="1059"/>
      <c r="HXC68" s="1059"/>
      <c r="HXD68" s="1059"/>
      <c r="HXE68" s="1059"/>
      <c r="HXF68" s="1059"/>
      <c r="HXG68" s="1059"/>
      <c r="HXH68" s="1059"/>
      <c r="HXI68" s="1059"/>
      <c r="HXJ68" s="1059"/>
      <c r="HXK68" s="1059"/>
      <c r="HXL68" s="1059"/>
      <c r="HXM68" s="1059"/>
      <c r="HXN68" s="1059"/>
      <c r="HXO68" s="1059"/>
      <c r="HXP68" s="1059"/>
      <c r="HXQ68" s="1059"/>
      <c r="HXR68" s="1059"/>
      <c r="HXS68" s="1059"/>
      <c r="HXT68" s="1059"/>
      <c r="HXU68" s="1059"/>
      <c r="HXV68" s="1059"/>
      <c r="HXW68" s="1059"/>
      <c r="HXX68" s="1059"/>
      <c r="HXY68" s="1059"/>
      <c r="HXZ68" s="1059"/>
      <c r="HYA68" s="1059"/>
      <c r="HYB68" s="1059"/>
      <c r="HYC68" s="1059"/>
      <c r="HYD68" s="1059"/>
      <c r="HYE68" s="1059"/>
      <c r="HYF68" s="1059"/>
      <c r="HYG68" s="1059"/>
      <c r="HYH68" s="1059"/>
      <c r="HYI68" s="1059"/>
      <c r="HYJ68" s="1059"/>
      <c r="HYK68" s="1059"/>
      <c r="HYL68" s="1059"/>
      <c r="HYM68" s="1059"/>
      <c r="HYN68" s="1059"/>
      <c r="HYO68" s="1059"/>
      <c r="HYP68" s="1059"/>
      <c r="HYQ68" s="1059"/>
      <c r="HYR68" s="1059"/>
      <c r="HYS68" s="1059"/>
      <c r="HYT68" s="1059"/>
      <c r="HYU68" s="1059"/>
      <c r="HYV68" s="1059"/>
      <c r="HYW68" s="1059"/>
      <c r="HYX68" s="1059"/>
      <c r="HYY68" s="1059"/>
      <c r="HYZ68" s="1059"/>
      <c r="HZA68" s="1059"/>
      <c r="HZB68" s="1059"/>
      <c r="HZC68" s="1059"/>
      <c r="HZD68" s="1059"/>
      <c r="HZE68" s="1059"/>
      <c r="HZF68" s="1059"/>
      <c r="HZG68" s="1059"/>
      <c r="HZH68" s="1059"/>
      <c r="HZI68" s="1059"/>
      <c r="HZJ68" s="1059"/>
      <c r="HZK68" s="1059"/>
      <c r="HZL68" s="1059"/>
      <c r="HZM68" s="1059"/>
      <c r="HZN68" s="1059"/>
      <c r="HZO68" s="1059"/>
      <c r="HZP68" s="1059"/>
      <c r="HZQ68" s="1059"/>
      <c r="HZR68" s="1059"/>
      <c r="HZS68" s="1059"/>
      <c r="HZT68" s="1059"/>
      <c r="HZU68" s="1059"/>
      <c r="HZV68" s="1059"/>
      <c r="HZW68" s="1059"/>
      <c r="HZX68" s="1059"/>
      <c r="HZY68" s="1059"/>
      <c r="HZZ68" s="1059"/>
      <c r="IAA68" s="1059"/>
      <c r="IAB68" s="1059"/>
      <c r="IAC68" s="1059"/>
      <c r="IAD68" s="1059"/>
      <c r="IAE68" s="1059"/>
      <c r="IAF68" s="1059"/>
      <c r="IAG68" s="1059"/>
      <c r="IAH68" s="1059"/>
      <c r="IAI68" s="1059"/>
      <c r="IAJ68" s="1059"/>
      <c r="IAK68" s="1059"/>
      <c r="IAL68" s="1059"/>
      <c r="IAM68" s="1059"/>
      <c r="IAN68" s="1059"/>
      <c r="IAO68" s="1059"/>
      <c r="IAP68" s="1059"/>
      <c r="IAQ68" s="1059"/>
      <c r="IAR68" s="1059"/>
      <c r="IAS68" s="1059"/>
      <c r="IAT68" s="1059"/>
      <c r="IAU68" s="1059"/>
      <c r="IAV68" s="1059"/>
      <c r="IAW68" s="1059"/>
      <c r="IAX68" s="1059"/>
      <c r="IAY68" s="1059"/>
      <c r="IAZ68" s="1059"/>
      <c r="IBA68" s="1059"/>
      <c r="IBB68" s="1059"/>
      <c r="IBC68" s="1059"/>
      <c r="IBD68" s="1059"/>
      <c r="IBE68" s="1059"/>
      <c r="IBF68" s="1059"/>
      <c r="IBG68" s="1059"/>
      <c r="IBH68" s="1059"/>
      <c r="IBI68" s="1059"/>
      <c r="IBJ68" s="1059"/>
      <c r="IBK68" s="1059"/>
      <c r="IBL68" s="1059"/>
      <c r="IBM68" s="1059"/>
      <c r="IBN68" s="1059"/>
      <c r="IBO68" s="1059"/>
      <c r="IBP68" s="1059"/>
      <c r="IBQ68" s="1059"/>
      <c r="IBR68" s="1059"/>
      <c r="IBS68" s="1059"/>
      <c r="IBT68" s="1059"/>
      <c r="IBU68" s="1059"/>
      <c r="IBV68" s="1059"/>
      <c r="IBW68" s="1059"/>
      <c r="IBX68" s="1059"/>
      <c r="IBY68" s="1059"/>
      <c r="IBZ68" s="1059"/>
      <c r="ICA68" s="1059"/>
      <c r="ICB68" s="1059"/>
      <c r="ICC68" s="1059"/>
      <c r="ICD68" s="1059"/>
      <c r="ICE68" s="1059"/>
      <c r="ICF68" s="1059"/>
      <c r="ICG68" s="1059"/>
      <c r="ICH68" s="1059"/>
      <c r="ICI68" s="1059"/>
      <c r="ICJ68" s="1059"/>
      <c r="ICK68" s="1059"/>
      <c r="ICL68" s="1059"/>
      <c r="ICM68" s="1059"/>
      <c r="ICN68" s="1059"/>
      <c r="ICO68" s="1059"/>
      <c r="ICP68" s="1059"/>
      <c r="ICQ68" s="1059"/>
      <c r="ICR68" s="1059"/>
      <c r="ICS68" s="1059"/>
      <c r="ICT68" s="1059"/>
      <c r="ICU68" s="1059"/>
      <c r="ICV68" s="1059"/>
      <c r="ICW68" s="1059"/>
      <c r="ICX68" s="1059"/>
      <c r="ICY68" s="1059"/>
      <c r="ICZ68" s="1059"/>
      <c r="IDA68" s="1059"/>
      <c r="IDB68" s="1059"/>
      <c r="IDC68" s="1059"/>
      <c r="IDD68" s="1059"/>
      <c r="IDE68" s="1059"/>
      <c r="IDF68" s="1059"/>
      <c r="IDG68" s="1059"/>
      <c r="IDH68" s="1059"/>
      <c r="IDI68" s="1059"/>
      <c r="IDJ68" s="1059"/>
      <c r="IDK68" s="1059"/>
      <c r="IDL68" s="1059"/>
      <c r="IDM68" s="1059"/>
      <c r="IDN68" s="1059"/>
      <c r="IDO68" s="1059"/>
      <c r="IDP68" s="1059"/>
      <c r="IDQ68" s="1059"/>
      <c r="IDR68" s="1059"/>
      <c r="IDS68" s="1059"/>
      <c r="IDT68" s="1059"/>
      <c r="IDU68" s="1059"/>
      <c r="IDV68" s="1059"/>
      <c r="IDW68" s="1059"/>
      <c r="IDX68" s="1059"/>
      <c r="IDY68" s="1059"/>
      <c r="IDZ68" s="1059"/>
      <c r="IEA68" s="1059"/>
      <c r="IEB68" s="1059"/>
      <c r="IEC68" s="1059"/>
      <c r="IED68" s="1059"/>
      <c r="IEE68" s="1059"/>
      <c r="IEF68" s="1059"/>
      <c r="IEG68" s="1059"/>
      <c r="IEH68" s="1059"/>
      <c r="IEI68" s="1059"/>
      <c r="IEJ68" s="1059"/>
      <c r="IEK68" s="1059"/>
      <c r="IEL68" s="1059"/>
      <c r="IEM68" s="1059"/>
      <c r="IEN68" s="1059"/>
      <c r="IEO68" s="1059"/>
      <c r="IEP68" s="1059"/>
      <c r="IEQ68" s="1059"/>
      <c r="IER68" s="1059"/>
      <c r="IES68" s="1059"/>
      <c r="IET68" s="1059"/>
      <c r="IEU68" s="1059"/>
      <c r="IEV68" s="1059"/>
      <c r="IEW68" s="1059"/>
      <c r="IEX68" s="1059"/>
      <c r="IEY68" s="1059"/>
      <c r="IEZ68" s="1059"/>
      <c r="IFA68" s="1059"/>
      <c r="IFB68" s="1059"/>
      <c r="IFC68" s="1059"/>
      <c r="IFD68" s="1059"/>
      <c r="IFE68" s="1059"/>
      <c r="IFF68" s="1059"/>
      <c r="IFG68" s="1059"/>
      <c r="IFH68" s="1059"/>
      <c r="IFI68" s="1059"/>
      <c r="IFJ68" s="1059"/>
      <c r="IFK68" s="1059"/>
      <c r="IFL68" s="1059"/>
      <c r="IFM68" s="1059"/>
      <c r="IFN68" s="1059"/>
      <c r="IFO68" s="1059"/>
      <c r="IFP68" s="1059"/>
      <c r="IFQ68" s="1059"/>
      <c r="IFR68" s="1059"/>
      <c r="IFS68" s="1059"/>
      <c r="IFT68" s="1059"/>
      <c r="IFU68" s="1059"/>
      <c r="IFV68" s="1059"/>
      <c r="IFW68" s="1059"/>
      <c r="IFX68" s="1059"/>
      <c r="IFY68" s="1059"/>
      <c r="IFZ68" s="1059"/>
      <c r="IGA68" s="1059"/>
      <c r="IGB68" s="1059"/>
      <c r="IGC68" s="1059"/>
      <c r="IGD68" s="1059"/>
      <c r="IGE68" s="1059"/>
      <c r="IGF68" s="1059"/>
      <c r="IGG68" s="1059"/>
      <c r="IGH68" s="1059"/>
      <c r="IGI68" s="1059"/>
      <c r="IGJ68" s="1059"/>
      <c r="IGK68" s="1059"/>
      <c r="IGL68" s="1059"/>
      <c r="IGM68" s="1059"/>
      <c r="IGN68" s="1059"/>
      <c r="IGO68" s="1059"/>
      <c r="IGP68" s="1059"/>
      <c r="IGQ68" s="1059"/>
      <c r="IGR68" s="1059"/>
      <c r="IGS68" s="1059"/>
      <c r="IGT68" s="1059"/>
      <c r="IGU68" s="1059"/>
      <c r="IGV68" s="1059"/>
      <c r="IGW68" s="1059"/>
      <c r="IGX68" s="1059"/>
      <c r="IGY68" s="1059"/>
      <c r="IGZ68" s="1059"/>
      <c r="IHA68" s="1059"/>
      <c r="IHB68" s="1059"/>
      <c r="IHC68" s="1059"/>
      <c r="IHD68" s="1059"/>
      <c r="IHE68" s="1059"/>
      <c r="IHF68" s="1059"/>
      <c r="IHG68" s="1059"/>
      <c r="IHH68" s="1059"/>
      <c r="IHI68" s="1059"/>
      <c r="IHJ68" s="1059"/>
      <c r="IHK68" s="1059"/>
      <c r="IHL68" s="1059"/>
      <c r="IHM68" s="1059"/>
      <c r="IHN68" s="1059"/>
      <c r="IHO68" s="1059"/>
      <c r="IHP68" s="1059"/>
      <c r="IHQ68" s="1059"/>
      <c r="IHR68" s="1059"/>
      <c r="IHS68" s="1059"/>
      <c r="IHT68" s="1059"/>
      <c r="IHU68" s="1059"/>
      <c r="IHV68" s="1059"/>
      <c r="IHW68" s="1059"/>
      <c r="IHX68" s="1059"/>
      <c r="IHY68" s="1059"/>
      <c r="IHZ68" s="1059"/>
      <c r="IIA68" s="1059"/>
      <c r="IIB68" s="1059"/>
      <c r="IIC68" s="1059"/>
      <c r="IID68" s="1059"/>
      <c r="IIE68" s="1059"/>
      <c r="IIF68" s="1059"/>
      <c r="IIG68" s="1059"/>
      <c r="IIH68" s="1059"/>
      <c r="III68" s="1059"/>
      <c r="IIJ68" s="1059"/>
      <c r="IIK68" s="1059"/>
      <c r="IIL68" s="1059"/>
      <c r="IIM68" s="1059"/>
      <c r="IIN68" s="1059"/>
      <c r="IIO68" s="1059"/>
      <c r="IIP68" s="1059"/>
      <c r="IIQ68" s="1059"/>
      <c r="IIR68" s="1059"/>
      <c r="IIS68" s="1059"/>
      <c r="IIT68" s="1059"/>
      <c r="IIU68" s="1059"/>
      <c r="IIV68" s="1059"/>
      <c r="IIW68" s="1059"/>
      <c r="IIX68" s="1059"/>
      <c r="IIY68" s="1059"/>
      <c r="IIZ68" s="1059"/>
      <c r="IJA68" s="1059"/>
      <c r="IJB68" s="1059"/>
      <c r="IJC68" s="1059"/>
      <c r="IJD68" s="1059"/>
      <c r="IJE68" s="1059"/>
      <c r="IJF68" s="1059"/>
      <c r="IJG68" s="1059"/>
      <c r="IJH68" s="1059"/>
      <c r="IJI68" s="1059"/>
      <c r="IJJ68" s="1059"/>
      <c r="IJK68" s="1059"/>
      <c r="IJL68" s="1059"/>
      <c r="IJM68" s="1059"/>
      <c r="IJN68" s="1059"/>
      <c r="IJO68" s="1059"/>
      <c r="IJP68" s="1059"/>
      <c r="IJQ68" s="1059"/>
      <c r="IJR68" s="1059"/>
      <c r="IJS68" s="1059"/>
      <c r="IJT68" s="1059"/>
      <c r="IJU68" s="1059"/>
      <c r="IJV68" s="1059"/>
      <c r="IJW68" s="1059"/>
      <c r="IJX68" s="1059"/>
      <c r="IJY68" s="1059"/>
      <c r="IJZ68" s="1059"/>
      <c r="IKA68" s="1059"/>
      <c r="IKB68" s="1059"/>
      <c r="IKC68" s="1059"/>
      <c r="IKD68" s="1059"/>
      <c r="IKE68" s="1059"/>
      <c r="IKF68" s="1059"/>
      <c r="IKG68" s="1059"/>
      <c r="IKH68" s="1059"/>
      <c r="IKI68" s="1059"/>
      <c r="IKJ68" s="1059"/>
      <c r="IKK68" s="1059"/>
      <c r="IKL68" s="1059"/>
      <c r="IKM68" s="1059"/>
      <c r="IKN68" s="1059"/>
      <c r="IKO68" s="1059"/>
      <c r="IKP68" s="1059"/>
      <c r="IKQ68" s="1059"/>
      <c r="IKR68" s="1059"/>
      <c r="IKS68" s="1059"/>
      <c r="IKT68" s="1059"/>
      <c r="IKU68" s="1059"/>
      <c r="IKV68" s="1059"/>
      <c r="IKW68" s="1059"/>
      <c r="IKX68" s="1059"/>
      <c r="IKY68" s="1059"/>
      <c r="IKZ68" s="1059"/>
      <c r="ILA68" s="1059"/>
      <c r="ILB68" s="1059"/>
      <c r="ILC68" s="1059"/>
      <c r="ILD68" s="1059"/>
      <c r="ILE68" s="1059"/>
      <c r="ILF68" s="1059"/>
      <c r="ILG68" s="1059"/>
      <c r="ILH68" s="1059"/>
      <c r="ILI68" s="1059"/>
      <c r="ILJ68" s="1059"/>
      <c r="ILK68" s="1059"/>
      <c r="ILL68" s="1059"/>
      <c r="ILM68" s="1059"/>
      <c r="ILN68" s="1059"/>
      <c r="ILO68" s="1059"/>
      <c r="ILP68" s="1059"/>
      <c r="ILQ68" s="1059"/>
      <c r="ILR68" s="1059"/>
      <c r="ILS68" s="1059"/>
      <c r="ILT68" s="1059"/>
      <c r="ILU68" s="1059"/>
      <c r="ILV68" s="1059"/>
      <c r="ILW68" s="1059"/>
      <c r="ILX68" s="1059"/>
      <c r="ILY68" s="1059"/>
      <c r="ILZ68" s="1059"/>
      <c r="IMA68" s="1059"/>
      <c r="IMB68" s="1059"/>
      <c r="IMC68" s="1059"/>
      <c r="IMD68" s="1059"/>
      <c r="IME68" s="1059"/>
      <c r="IMF68" s="1059"/>
      <c r="IMG68" s="1059"/>
      <c r="IMH68" s="1059"/>
      <c r="IMI68" s="1059"/>
      <c r="IMJ68" s="1059"/>
      <c r="IMK68" s="1059"/>
      <c r="IML68" s="1059"/>
      <c r="IMM68" s="1059"/>
      <c r="IMN68" s="1059"/>
      <c r="IMO68" s="1059"/>
      <c r="IMP68" s="1059"/>
      <c r="IMQ68" s="1059"/>
      <c r="IMR68" s="1059"/>
      <c r="IMS68" s="1059"/>
      <c r="IMT68" s="1059"/>
      <c r="IMU68" s="1059"/>
      <c r="IMV68" s="1059"/>
      <c r="IMW68" s="1059"/>
      <c r="IMX68" s="1059"/>
      <c r="IMY68" s="1059"/>
      <c r="IMZ68" s="1059"/>
      <c r="INA68" s="1059"/>
      <c r="INB68" s="1059"/>
      <c r="INC68" s="1059"/>
      <c r="IND68" s="1059"/>
      <c r="INE68" s="1059"/>
      <c r="INF68" s="1059"/>
      <c r="ING68" s="1059"/>
      <c r="INH68" s="1059"/>
      <c r="INI68" s="1059"/>
      <c r="INJ68" s="1059"/>
      <c r="INK68" s="1059"/>
      <c r="INL68" s="1059"/>
      <c r="INM68" s="1059"/>
      <c r="INN68" s="1059"/>
      <c r="INO68" s="1059"/>
      <c r="INP68" s="1059"/>
      <c r="INQ68" s="1059"/>
      <c r="INR68" s="1059"/>
      <c r="INS68" s="1059"/>
      <c r="INT68" s="1059"/>
      <c r="INU68" s="1059"/>
      <c r="INV68" s="1059"/>
      <c r="INW68" s="1059"/>
      <c r="INX68" s="1059"/>
      <c r="INY68" s="1059"/>
      <c r="INZ68" s="1059"/>
      <c r="IOA68" s="1059"/>
      <c r="IOB68" s="1059"/>
      <c r="IOC68" s="1059"/>
      <c r="IOD68" s="1059"/>
      <c r="IOE68" s="1059"/>
      <c r="IOF68" s="1059"/>
      <c r="IOG68" s="1059"/>
      <c r="IOH68" s="1059"/>
      <c r="IOI68" s="1059"/>
      <c r="IOJ68" s="1059"/>
      <c r="IOK68" s="1059"/>
      <c r="IOL68" s="1059"/>
      <c r="IOM68" s="1059"/>
      <c r="ION68" s="1059"/>
      <c r="IOO68" s="1059"/>
      <c r="IOP68" s="1059"/>
      <c r="IOQ68" s="1059"/>
      <c r="IOR68" s="1059"/>
      <c r="IOS68" s="1059"/>
      <c r="IOT68" s="1059"/>
      <c r="IOU68" s="1059"/>
      <c r="IOV68" s="1059"/>
      <c r="IOW68" s="1059"/>
      <c r="IOX68" s="1059"/>
      <c r="IOY68" s="1059"/>
      <c r="IOZ68" s="1059"/>
      <c r="IPA68" s="1059"/>
      <c r="IPB68" s="1059"/>
      <c r="IPC68" s="1059"/>
      <c r="IPD68" s="1059"/>
      <c r="IPE68" s="1059"/>
      <c r="IPF68" s="1059"/>
      <c r="IPG68" s="1059"/>
      <c r="IPH68" s="1059"/>
      <c r="IPI68" s="1059"/>
      <c r="IPJ68" s="1059"/>
      <c r="IPK68" s="1059"/>
      <c r="IPL68" s="1059"/>
      <c r="IPM68" s="1059"/>
      <c r="IPN68" s="1059"/>
      <c r="IPO68" s="1059"/>
      <c r="IPP68" s="1059"/>
      <c r="IPQ68" s="1059"/>
      <c r="IPR68" s="1059"/>
      <c r="IPS68" s="1059"/>
      <c r="IPT68" s="1059"/>
      <c r="IPU68" s="1059"/>
      <c r="IPV68" s="1059"/>
      <c r="IPW68" s="1059"/>
      <c r="IPX68" s="1059"/>
      <c r="IPY68" s="1059"/>
      <c r="IPZ68" s="1059"/>
      <c r="IQA68" s="1059"/>
      <c r="IQB68" s="1059"/>
      <c r="IQC68" s="1059"/>
      <c r="IQD68" s="1059"/>
      <c r="IQE68" s="1059"/>
      <c r="IQF68" s="1059"/>
      <c r="IQG68" s="1059"/>
      <c r="IQH68" s="1059"/>
      <c r="IQI68" s="1059"/>
      <c r="IQJ68" s="1059"/>
      <c r="IQK68" s="1059"/>
      <c r="IQL68" s="1059"/>
      <c r="IQM68" s="1059"/>
      <c r="IQN68" s="1059"/>
      <c r="IQO68" s="1059"/>
      <c r="IQP68" s="1059"/>
      <c r="IQQ68" s="1059"/>
      <c r="IQR68" s="1059"/>
      <c r="IQS68" s="1059"/>
      <c r="IQT68" s="1059"/>
      <c r="IQU68" s="1059"/>
      <c r="IQV68" s="1059"/>
      <c r="IQW68" s="1059"/>
      <c r="IQX68" s="1059"/>
      <c r="IQY68" s="1059"/>
      <c r="IQZ68" s="1059"/>
      <c r="IRA68" s="1059"/>
      <c r="IRB68" s="1059"/>
      <c r="IRC68" s="1059"/>
      <c r="IRD68" s="1059"/>
      <c r="IRE68" s="1059"/>
      <c r="IRF68" s="1059"/>
      <c r="IRG68" s="1059"/>
      <c r="IRH68" s="1059"/>
      <c r="IRI68" s="1059"/>
      <c r="IRJ68" s="1059"/>
      <c r="IRK68" s="1059"/>
      <c r="IRL68" s="1059"/>
      <c r="IRM68" s="1059"/>
      <c r="IRN68" s="1059"/>
      <c r="IRO68" s="1059"/>
      <c r="IRP68" s="1059"/>
      <c r="IRQ68" s="1059"/>
      <c r="IRR68" s="1059"/>
      <c r="IRS68" s="1059"/>
      <c r="IRT68" s="1059"/>
      <c r="IRU68" s="1059"/>
      <c r="IRV68" s="1059"/>
      <c r="IRW68" s="1059"/>
      <c r="IRX68" s="1059"/>
      <c r="IRY68" s="1059"/>
      <c r="IRZ68" s="1059"/>
      <c r="ISA68" s="1059"/>
      <c r="ISB68" s="1059"/>
      <c r="ISC68" s="1059"/>
      <c r="ISD68" s="1059"/>
      <c r="ISE68" s="1059"/>
      <c r="ISF68" s="1059"/>
      <c r="ISG68" s="1059"/>
      <c r="ISH68" s="1059"/>
      <c r="ISI68" s="1059"/>
      <c r="ISJ68" s="1059"/>
      <c r="ISK68" s="1059"/>
      <c r="ISL68" s="1059"/>
      <c r="ISM68" s="1059"/>
      <c r="ISN68" s="1059"/>
      <c r="ISO68" s="1059"/>
      <c r="ISP68" s="1059"/>
      <c r="ISQ68" s="1059"/>
      <c r="ISR68" s="1059"/>
      <c r="ISS68" s="1059"/>
      <c r="IST68" s="1059"/>
      <c r="ISU68" s="1059"/>
      <c r="ISV68" s="1059"/>
      <c r="ISW68" s="1059"/>
      <c r="ISX68" s="1059"/>
      <c r="ISY68" s="1059"/>
      <c r="ISZ68" s="1059"/>
      <c r="ITA68" s="1059"/>
      <c r="ITB68" s="1059"/>
      <c r="ITC68" s="1059"/>
      <c r="ITD68" s="1059"/>
      <c r="ITE68" s="1059"/>
      <c r="ITF68" s="1059"/>
      <c r="ITG68" s="1059"/>
      <c r="ITH68" s="1059"/>
      <c r="ITI68" s="1059"/>
      <c r="ITJ68" s="1059"/>
      <c r="ITK68" s="1059"/>
      <c r="ITL68" s="1059"/>
      <c r="ITM68" s="1059"/>
      <c r="ITN68" s="1059"/>
      <c r="ITO68" s="1059"/>
      <c r="ITP68" s="1059"/>
      <c r="ITQ68" s="1059"/>
      <c r="ITR68" s="1059"/>
      <c r="ITS68" s="1059"/>
      <c r="ITT68" s="1059"/>
      <c r="ITU68" s="1059"/>
      <c r="ITV68" s="1059"/>
      <c r="ITW68" s="1059"/>
      <c r="ITX68" s="1059"/>
      <c r="ITY68" s="1059"/>
      <c r="ITZ68" s="1059"/>
      <c r="IUA68" s="1059"/>
      <c r="IUB68" s="1059"/>
      <c r="IUC68" s="1059"/>
      <c r="IUD68" s="1059"/>
      <c r="IUE68" s="1059"/>
      <c r="IUF68" s="1059"/>
      <c r="IUG68" s="1059"/>
      <c r="IUH68" s="1059"/>
      <c r="IUI68" s="1059"/>
      <c r="IUJ68" s="1059"/>
      <c r="IUK68" s="1059"/>
      <c r="IUL68" s="1059"/>
      <c r="IUM68" s="1059"/>
      <c r="IUN68" s="1059"/>
      <c r="IUO68" s="1059"/>
      <c r="IUP68" s="1059"/>
      <c r="IUQ68" s="1059"/>
      <c r="IUR68" s="1059"/>
      <c r="IUS68" s="1059"/>
      <c r="IUT68" s="1059"/>
      <c r="IUU68" s="1059"/>
      <c r="IUV68" s="1059"/>
      <c r="IUW68" s="1059"/>
      <c r="IUX68" s="1059"/>
      <c r="IUY68" s="1059"/>
      <c r="IUZ68" s="1059"/>
      <c r="IVA68" s="1059"/>
      <c r="IVB68" s="1059"/>
      <c r="IVC68" s="1059"/>
      <c r="IVD68" s="1059"/>
      <c r="IVE68" s="1059"/>
      <c r="IVF68" s="1059"/>
      <c r="IVG68" s="1059"/>
      <c r="IVH68" s="1059"/>
      <c r="IVI68" s="1059"/>
      <c r="IVJ68" s="1059"/>
      <c r="IVK68" s="1059"/>
      <c r="IVL68" s="1059"/>
      <c r="IVM68" s="1059"/>
      <c r="IVN68" s="1059"/>
      <c r="IVO68" s="1059"/>
      <c r="IVP68" s="1059"/>
      <c r="IVQ68" s="1059"/>
      <c r="IVR68" s="1059"/>
      <c r="IVS68" s="1059"/>
      <c r="IVT68" s="1059"/>
      <c r="IVU68" s="1059"/>
      <c r="IVV68" s="1059"/>
      <c r="IVW68" s="1059"/>
      <c r="IVX68" s="1059"/>
      <c r="IVY68" s="1059"/>
      <c r="IVZ68" s="1059"/>
      <c r="IWA68" s="1059"/>
      <c r="IWB68" s="1059"/>
      <c r="IWC68" s="1059"/>
      <c r="IWD68" s="1059"/>
      <c r="IWE68" s="1059"/>
      <c r="IWF68" s="1059"/>
      <c r="IWG68" s="1059"/>
      <c r="IWH68" s="1059"/>
      <c r="IWI68" s="1059"/>
      <c r="IWJ68" s="1059"/>
      <c r="IWK68" s="1059"/>
      <c r="IWL68" s="1059"/>
      <c r="IWM68" s="1059"/>
      <c r="IWN68" s="1059"/>
      <c r="IWO68" s="1059"/>
      <c r="IWP68" s="1059"/>
      <c r="IWQ68" s="1059"/>
      <c r="IWR68" s="1059"/>
      <c r="IWS68" s="1059"/>
      <c r="IWT68" s="1059"/>
      <c r="IWU68" s="1059"/>
      <c r="IWV68" s="1059"/>
      <c r="IWW68" s="1059"/>
      <c r="IWX68" s="1059"/>
      <c r="IWY68" s="1059"/>
      <c r="IWZ68" s="1059"/>
      <c r="IXA68" s="1059"/>
      <c r="IXB68" s="1059"/>
      <c r="IXC68" s="1059"/>
      <c r="IXD68" s="1059"/>
      <c r="IXE68" s="1059"/>
      <c r="IXF68" s="1059"/>
      <c r="IXG68" s="1059"/>
      <c r="IXH68" s="1059"/>
      <c r="IXI68" s="1059"/>
      <c r="IXJ68" s="1059"/>
      <c r="IXK68" s="1059"/>
      <c r="IXL68" s="1059"/>
      <c r="IXM68" s="1059"/>
      <c r="IXN68" s="1059"/>
      <c r="IXO68" s="1059"/>
      <c r="IXP68" s="1059"/>
      <c r="IXQ68" s="1059"/>
      <c r="IXR68" s="1059"/>
      <c r="IXS68" s="1059"/>
      <c r="IXT68" s="1059"/>
      <c r="IXU68" s="1059"/>
      <c r="IXV68" s="1059"/>
      <c r="IXW68" s="1059"/>
      <c r="IXX68" s="1059"/>
      <c r="IXY68" s="1059"/>
      <c r="IXZ68" s="1059"/>
      <c r="IYA68" s="1059"/>
      <c r="IYB68" s="1059"/>
      <c r="IYC68" s="1059"/>
      <c r="IYD68" s="1059"/>
      <c r="IYE68" s="1059"/>
      <c r="IYF68" s="1059"/>
      <c r="IYG68" s="1059"/>
      <c r="IYH68" s="1059"/>
      <c r="IYI68" s="1059"/>
      <c r="IYJ68" s="1059"/>
      <c r="IYK68" s="1059"/>
      <c r="IYL68" s="1059"/>
      <c r="IYM68" s="1059"/>
      <c r="IYN68" s="1059"/>
      <c r="IYO68" s="1059"/>
      <c r="IYP68" s="1059"/>
      <c r="IYQ68" s="1059"/>
      <c r="IYR68" s="1059"/>
      <c r="IYS68" s="1059"/>
      <c r="IYT68" s="1059"/>
      <c r="IYU68" s="1059"/>
      <c r="IYV68" s="1059"/>
      <c r="IYW68" s="1059"/>
      <c r="IYX68" s="1059"/>
      <c r="IYY68" s="1059"/>
      <c r="IYZ68" s="1059"/>
      <c r="IZA68" s="1059"/>
      <c r="IZB68" s="1059"/>
      <c r="IZC68" s="1059"/>
      <c r="IZD68" s="1059"/>
      <c r="IZE68" s="1059"/>
      <c r="IZF68" s="1059"/>
      <c r="IZG68" s="1059"/>
      <c r="IZH68" s="1059"/>
      <c r="IZI68" s="1059"/>
      <c r="IZJ68" s="1059"/>
      <c r="IZK68" s="1059"/>
      <c r="IZL68" s="1059"/>
      <c r="IZM68" s="1059"/>
      <c r="IZN68" s="1059"/>
      <c r="IZO68" s="1059"/>
      <c r="IZP68" s="1059"/>
      <c r="IZQ68" s="1059"/>
      <c r="IZR68" s="1059"/>
      <c r="IZS68" s="1059"/>
      <c r="IZT68" s="1059"/>
      <c r="IZU68" s="1059"/>
      <c r="IZV68" s="1059"/>
      <c r="IZW68" s="1059"/>
      <c r="IZX68" s="1059"/>
      <c r="IZY68" s="1059"/>
      <c r="IZZ68" s="1059"/>
      <c r="JAA68" s="1059"/>
      <c r="JAB68" s="1059"/>
      <c r="JAC68" s="1059"/>
      <c r="JAD68" s="1059"/>
      <c r="JAE68" s="1059"/>
      <c r="JAF68" s="1059"/>
      <c r="JAG68" s="1059"/>
      <c r="JAH68" s="1059"/>
      <c r="JAI68" s="1059"/>
      <c r="JAJ68" s="1059"/>
      <c r="JAK68" s="1059"/>
      <c r="JAL68" s="1059"/>
      <c r="JAM68" s="1059"/>
      <c r="JAN68" s="1059"/>
      <c r="JAO68" s="1059"/>
      <c r="JAP68" s="1059"/>
      <c r="JAQ68" s="1059"/>
      <c r="JAR68" s="1059"/>
      <c r="JAS68" s="1059"/>
      <c r="JAT68" s="1059"/>
      <c r="JAU68" s="1059"/>
      <c r="JAV68" s="1059"/>
      <c r="JAW68" s="1059"/>
      <c r="JAX68" s="1059"/>
      <c r="JAY68" s="1059"/>
      <c r="JAZ68" s="1059"/>
      <c r="JBA68" s="1059"/>
      <c r="JBB68" s="1059"/>
      <c r="JBC68" s="1059"/>
      <c r="JBD68" s="1059"/>
      <c r="JBE68" s="1059"/>
      <c r="JBF68" s="1059"/>
      <c r="JBG68" s="1059"/>
      <c r="JBH68" s="1059"/>
      <c r="JBI68" s="1059"/>
      <c r="JBJ68" s="1059"/>
      <c r="JBK68" s="1059"/>
      <c r="JBL68" s="1059"/>
      <c r="JBM68" s="1059"/>
      <c r="JBN68" s="1059"/>
      <c r="JBO68" s="1059"/>
      <c r="JBP68" s="1059"/>
      <c r="JBQ68" s="1059"/>
      <c r="JBR68" s="1059"/>
      <c r="JBS68" s="1059"/>
      <c r="JBT68" s="1059"/>
      <c r="JBU68" s="1059"/>
      <c r="JBV68" s="1059"/>
      <c r="JBW68" s="1059"/>
      <c r="JBX68" s="1059"/>
      <c r="JBY68" s="1059"/>
      <c r="JBZ68" s="1059"/>
      <c r="JCA68" s="1059"/>
      <c r="JCB68" s="1059"/>
      <c r="JCC68" s="1059"/>
      <c r="JCD68" s="1059"/>
      <c r="JCE68" s="1059"/>
      <c r="JCF68" s="1059"/>
      <c r="JCG68" s="1059"/>
      <c r="JCH68" s="1059"/>
      <c r="JCI68" s="1059"/>
      <c r="JCJ68" s="1059"/>
      <c r="JCK68" s="1059"/>
      <c r="JCL68" s="1059"/>
      <c r="JCM68" s="1059"/>
      <c r="JCN68" s="1059"/>
      <c r="JCO68" s="1059"/>
      <c r="JCP68" s="1059"/>
      <c r="JCQ68" s="1059"/>
      <c r="JCR68" s="1059"/>
      <c r="JCS68" s="1059"/>
      <c r="JCT68" s="1059"/>
      <c r="JCU68" s="1059"/>
      <c r="JCV68" s="1059"/>
      <c r="JCW68" s="1059"/>
      <c r="JCX68" s="1059"/>
      <c r="JCY68" s="1059"/>
      <c r="JCZ68" s="1059"/>
      <c r="JDA68" s="1059"/>
      <c r="JDB68" s="1059"/>
      <c r="JDC68" s="1059"/>
      <c r="JDD68" s="1059"/>
      <c r="JDE68" s="1059"/>
      <c r="JDF68" s="1059"/>
      <c r="JDG68" s="1059"/>
      <c r="JDH68" s="1059"/>
      <c r="JDI68" s="1059"/>
      <c r="JDJ68" s="1059"/>
      <c r="JDK68" s="1059"/>
      <c r="JDL68" s="1059"/>
      <c r="JDM68" s="1059"/>
      <c r="JDN68" s="1059"/>
      <c r="JDO68" s="1059"/>
      <c r="JDP68" s="1059"/>
      <c r="JDQ68" s="1059"/>
      <c r="JDR68" s="1059"/>
      <c r="JDS68" s="1059"/>
      <c r="JDT68" s="1059"/>
      <c r="JDU68" s="1059"/>
      <c r="JDV68" s="1059"/>
      <c r="JDW68" s="1059"/>
      <c r="JDX68" s="1059"/>
      <c r="JDY68" s="1059"/>
      <c r="JDZ68" s="1059"/>
      <c r="JEA68" s="1059"/>
      <c r="JEB68" s="1059"/>
      <c r="JEC68" s="1059"/>
      <c r="JED68" s="1059"/>
      <c r="JEE68" s="1059"/>
      <c r="JEF68" s="1059"/>
      <c r="JEG68" s="1059"/>
      <c r="JEH68" s="1059"/>
      <c r="JEI68" s="1059"/>
      <c r="JEJ68" s="1059"/>
      <c r="JEK68" s="1059"/>
      <c r="JEL68" s="1059"/>
      <c r="JEM68" s="1059"/>
      <c r="JEN68" s="1059"/>
      <c r="JEO68" s="1059"/>
      <c r="JEP68" s="1059"/>
      <c r="JEQ68" s="1059"/>
      <c r="JER68" s="1059"/>
      <c r="JES68" s="1059"/>
      <c r="JET68" s="1059"/>
      <c r="JEU68" s="1059"/>
      <c r="JEV68" s="1059"/>
      <c r="JEW68" s="1059"/>
      <c r="JEX68" s="1059"/>
      <c r="JEY68" s="1059"/>
      <c r="JEZ68" s="1059"/>
      <c r="JFA68" s="1059"/>
      <c r="JFB68" s="1059"/>
      <c r="JFC68" s="1059"/>
      <c r="JFD68" s="1059"/>
      <c r="JFE68" s="1059"/>
      <c r="JFF68" s="1059"/>
      <c r="JFG68" s="1059"/>
      <c r="JFH68" s="1059"/>
      <c r="JFI68" s="1059"/>
      <c r="JFJ68" s="1059"/>
      <c r="JFK68" s="1059"/>
      <c r="JFL68" s="1059"/>
      <c r="JFM68" s="1059"/>
      <c r="JFN68" s="1059"/>
      <c r="JFO68" s="1059"/>
      <c r="JFP68" s="1059"/>
      <c r="JFQ68" s="1059"/>
      <c r="JFR68" s="1059"/>
      <c r="JFS68" s="1059"/>
      <c r="JFT68" s="1059"/>
      <c r="JFU68" s="1059"/>
      <c r="JFV68" s="1059"/>
      <c r="JFW68" s="1059"/>
      <c r="JFX68" s="1059"/>
      <c r="JFY68" s="1059"/>
      <c r="JFZ68" s="1059"/>
      <c r="JGA68" s="1059"/>
      <c r="JGB68" s="1059"/>
      <c r="JGC68" s="1059"/>
      <c r="JGD68" s="1059"/>
      <c r="JGE68" s="1059"/>
      <c r="JGF68" s="1059"/>
      <c r="JGG68" s="1059"/>
      <c r="JGH68" s="1059"/>
      <c r="JGI68" s="1059"/>
      <c r="JGJ68" s="1059"/>
      <c r="JGK68" s="1059"/>
      <c r="JGL68" s="1059"/>
      <c r="JGM68" s="1059"/>
      <c r="JGN68" s="1059"/>
      <c r="JGO68" s="1059"/>
      <c r="JGP68" s="1059"/>
      <c r="JGQ68" s="1059"/>
      <c r="JGR68" s="1059"/>
      <c r="JGS68" s="1059"/>
      <c r="JGT68" s="1059"/>
      <c r="JGU68" s="1059"/>
      <c r="JGV68" s="1059"/>
      <c r="JGW68" s="1059"/>
      <c r="JGX68" s="1059"/>
      <c r="JGY68" s="1059"/>
      <c r="JGZ68" s="1059"/>
      <c r="JHA68" s="1059"/>
      <c r="JHB68" s="1059"/>
      <c r="JHC68" s="1059"/>
      <c r="JHD68" s="1059"/>
      <c r="JHE68" s="1059"/>
      <c r="JHF68" s="1059"/>
      <c r="JHG68" s="1059"/>
      <c r="JHH68" s="1059"/>
      <c r="JHI68" s="1059"/>
      <c r="JHJ68" s="1059"/>
      <c r="JHK68" s="1059"/>
      <c r="JHL68" s="1059"/>
      <c r="JHM68" s="1059"/>
      <c r="JHN68" s="1059"/>
      <c r="JHO68" s="1059"/>
      <c r="JHP68" s="1059"/>
      <c r="JHQ68" s="1059"/>
      <c r="JHR68" s="1059"/>
      <c r="JHS68" s="1059"/>
      <c r="JHT68" s="1059"/>
      <c r="JHU68" s="1059"/>
      <c r="JHV68" s="1059"/>
      <c r="JHW68" s="1059"/>
      <c r="JHX68" s="1059"/>
      <c r="JHY68" s="1059"/>
      <c r="JHZ68" s="1059"/>
      <c r="JIA68" s="1059"/>
      <c r="JIB68" s="1059"/>
      <c r="JIC68" s="1059"/>
      <c r="JID68" s="1059"/>
      <c r="JIE68" s="1059"/>
      <c r="JIF68" s="1059"/>
      <c r="JIG68" s="1059"/>
      <c r="JIH68" s="1059"/>
      <c r="JII68" s="1059"/>
      <c r="JIJ68" s="1059"/>
      <c r="JIK68" s="1059"/>
      <c r="JIL68" s="1059"/>
      <c r="JIM68" s="1059"/>
      <c r="JIN68" s="1059"/>
      <c r="JIO68" s="1059"/>
      <c r="JIP68" s="1059"/>
      <c r="JIQ68" s="1059"/>
      <c r="JIR68" s="1059"/>
      <c r="JIS68" s="1059"/>
      <c r="JIT68" s="1059"/>
      <c r="JIU68" s="1059"/>
      <c r="JIV68" s="1059"/>
      <c r="JIW68" s="1059"/>
      <c r="JIX68" s="1059"/>
      <c r="JIY68" s="1059"/>
      <c r="JIZ68" s="1059"/>
      <c r="JJA68" s="1059"/>
      <c r="JJB68" s="1059"/>
      <c r="JJC68" s="1059"/>
      <c r="JJD68" s="1059"/>
      <c r="JJE68" s="1059"/>
      <c r="JJF68" s="1059"/>
      <c r="JJG68" s="1059"/>
      <c r="JJH68" s="1059"/>
      <c r="JJI68" s="1059"/>
      <c r="JJJ68" s="1059"/>
      <c r="JJK68" s="1059"/>
      <c r="JJL68" s="1059"/>
      <c r="JJM68" s="1059"/>
      <c r="JJN68" s="1059"/>
      <c r="JJO68" s="1059"/>
      <c r="JJP68" s="1059"/>
      <c r="JJQ68" s="1059"/>
      <c r="JJR68" s="1059"/>
      <c r="JJS68" s="1059"/>
      <c r="JJT68" s="1059"/>
      <c r="JJU68" s="1059"/>
      <c r="JJV68" s="1059"/>
      <c r="JJW68" s="1059"/>
      <c r="JJX68" s="1059"/>
      <c r="JJY68" s="1059"/>
      <c r="JJZ68" s="1059"/>
      <c r="JKA68" s="1059"/>
      <c r="JKB68" s="1059"/>
      <c r="JKC68" s="1059"/>
      <c r="JKD68" s="1059"/>
      <c r="JKE68" s="1059"/>
      <c r="JKF68" s="1059"/>
      <c r="JKG68" s="1059"/>
      <c r="JKH68" s="1059"/>
      <c r="JKI68" s="1059"/>
      <c r="JKJ68" s="1059"/>
      <c r="JKK68" s="1059"/>
      <c r="JKL68" s="1059"/>
      <c r="JKM68" s="1059"/>
      <c r="JKN68" s="1059"/>
      <c r="JKO68" s="1059"/>
      <c r="JKP68" s="1059"/>
      <c r="JKQ68" s="1059"/>
      <c r="JKR68" s="1059"/>
      <c r="JKS68" s="1059"/>
      <c r="JKT68" s="1059"/>
      <c r="JKU68" s="1059"/>
      <c r="JKV68" s="1059"/>
      <c r="JKW68" s="1059"/>
      <c r="JKX68" s="1059"/>
      <c r="JKY68" s="1059"/>
      <c r="JKZ68" s="1059"/>
      <c r="JLA68" s="1059"/>
      <c r="JLB68" s="1059"/>
      <c r="JLC68" s="1059"/>
      <c r="JLD68" s="1059"/>
      <c r="JLE68" s="1059"/>
      <c r="JLF68" s="1059"/>
      <c r="JLG68" s="1059"/>
      <c r="JLH68" s="1059"/>
      <c r="JLI68" s="1059"/>
      <c r="JLJ68" s="1059"/>
      <c r="JLK68" s="1059"/>
      <c r="JLL68" s="1059"/>
      <c r="JLM68" s="1059"/>
      <c r="JLN68" s="1059"/>
      <c r="JLO68" s="1059"/>
      <c r="JLP68" s="1059"/>
      <c r="JLQ68" s="1059"/>
      <c r="JLR68" s="1059"/>
      <c r="JLS68" s="1059"/>
      <c r="JLT68" s="1059"/>
      <c r="JLU68" s="1059"/>
      <c r="JLV68" s="1059"/>
      <c r="JLW68" s="1059"/>
      <c r="JLX68" s="1059"/>
      <c r="JLY68" s="1059"/>
      <c r="JLZ68" s="1059"/>
      <c r="JMA68" s="1059"/>
      <c r="JMB68" s="1059"/>
      <c r="JMC68" s="1059"/>
      <c r="JMD68" s="1059"/>
      <c r="JME68" s="1059"/>
      <c r="JMF68" s="1059"/>
      <c r="JMG68" s="1059"/>
      <c r="JMH68" s="1059"/>
      <c r="JMI68" s="1059"/>
      <c r="JMJ68" s="1059"/>
      <c r="JMK68" s="1059"/>
      <c r="JML68" s="1059"/>
      <c r="JMM68" s="1059"/>
      <c r="JMN68" s="1059"/>
      <c r="JMO68" s="1059"/>
      <c r="JMP68" s="1059"/>
      <c r="JMQ68" s="1059"/>
      <c r="JMR68" s="1059"/>
      <c r="JMS68" s="1059"/>
      <c r="JMT68" s="1059"/>
      <c r="JMU68" s="1059"/>
      <c r="JMV68" s="1059"/>
      <c r="JMW68" s="1059"/>
      <c r="JMX68" s="1059"/>
      <c r="JMY68" s="1059"/>
      <c r="JMZ68" s="1059"/>
      <c r="JNA68" s="1059"/>
      <c r="JNB68" s="1059"/>
      <c r="JNC68" s="1059"/>
      <c r="JND68" s="1059"/>
      <c r="JNE68" s="1059"/>
      <c r="JNF68" s="1059"/>
      <c r="JNG68" s="1059"/>
      <c r="JNH68" s="1059"/>
      <c r="JNI68" s="1059"/>
      <c r="JNJ68" s="1059"/>
      <c r="JNK68" s="1059"/>
      <c r="JNL68" s="1059"/>
      <c r="JNM68" s="1059"/>
      <c r="JNN68" s="1059"/>
      <c r="JNO68" s="1059"/>
      <c r="JNP68" s="1059"/>
      <c r="JNQ68" s="1059"/>
      <c r="JNR68" s="1059"/>
      <c r="JNS68" s="1059"/>
      <c r="JNT68" s="1059"/>
      <c r="JNU68" s="1059"/>
      <c r="JNV68" s="1059"/>
      <c r="JNW68" s="1059"/>
      <c r="JNX68" s="1059"/>
      <c r="JNY68" s="1059"/>
      <c r="JNZ68" s="1059"/>
      <c r="JOA68" s="1059"/>
      <c r="JOB68" s="1059"/>
      <c r="JOC68" s="1059"/>
      <c r="JOD68" s="1059"/>
      <c r="JOE68" s="1059"/>
      <c r="JOF68" s="1059"/>
      <c r="JOG68" s="1059"/>
      <c r="JOH68" s="1059"/>
      <c r="JOI68" s="1059"/>
      <c r="JOJ68" s="1059"/>
      <c r="JOK68" s="1059"/>
      <c r="JOL68" s="1059"/>
      <c r="JOM68" s="1059"/>
      <c r="JON68" s="1059"/>
      <c r="JOO68" s="1059"/>
      <c r="JOP68" s="1059"/>
      <c r="JOQ68" s="1059"/>
      <c r="JOR68" s="1059"/>
      <c r="JOS68" s="1059"/>
      <c r="JOT68" s="1059"/>
      <c r="JOU68" s="1059"/>
      <c r="JOV68" s="1059"/>
      <c r="JOW68" s="1059"/>
      <c r="JOX68" s="1059"/>
      <c r="JOY68" s="1059"/>
      <c r="JOZ68" s="1059"/>
      <c r="JPA68" s="1059"/>
      <c r="JPB68" s="1059"/>
      <c r="JPC68" s="1059"/>
      <c r="JPD68" s="1059"/>
      <c r="JPE68" s="1059"/>
      <c r="JPF68" s="1059"/>
      <c r="JPG68" s="1059"/>
      <c r="JPH68" s="1059"/>
      <c r="JPI68" s="1059"/>
      <c r="JPJ68" s="1059"/>
      <c r="JPK68" s="1059"/>
      <c r="JPL68" s="1059"/>
      <c r="JPM68" s="1059"/>
      <c r="JPN68" s="1059"/>
      <c r="JPO68" s="1059"/>
      <c r="JPP68" s="1059"/>
      <c r="JPQ68" s="1059"/>
      <c r="JPR68" s="1059"/>
      <c r="JPS68" s="1059"/>
      <c r="JPT68" s="1059"/>
      <c r="JPU68" s="1059"/>
      <c r="JPV68" s="1059"/>
      <c r="JPW68" s="1059"/>
      <c r="JPX68" s="1059"/>
      <c r="JPY68" s="1059"/>
      <c r="JPZ68" s="1059"/>
      <c r="JQA68" s="1059"/>
      <c r="JQB68" s="1059"/>
      <c r="JQC68" s="1059"/>
      <c r="JQD68" s="1059"/>
      <c r="JQE68" s="1059"/>
      <c r="JQF68" s="1059"/>
      <c r="JQG68" s="1059"/>
      <c r="JQH68" s="1059"/>
      <c r="JQI68" s="1059"/>
      <c r="JQJ68" s="1059"/>
      <c r="JQK68" s="1059"/>
      <c r="JQL68" s="1059"/>
      <c r="JQM68" s="1059"/>
      <c r="JQN68" s="1059"/>
      <c r="JQO68" s="1059"/>
      <c r="JQP68" s="1059"/>
      <c r="JQQ68" s="1059"/>
      <c r="JQR68" s="1059"/>
      <c r="JQS68" s="1059"/>
      <c r="JQT68" s="1059"/>
      <c r="JQU68" s="1059"/>
      <c r="JQV68" s="1059"/>
      <c r="JQW68" s="1059"/>
      <c r="JQX68" s="1059"/>
      <c r="JQY68" s="1059"/>
      <c r="JQZ68" s="1059"/>
      <c r="JRA68" s="1059"/>
      <c r="JRB68" s="1059"/>
      <c r="JRC68" s="1059"/>
      <c r="JRD68" s="1059"/>
      <c r="JRE68" s="1059"/>
      <c r="JRF68" s="1059"/>
      <c r="JRG68" s="1059"/>
      <c r="JRH68" s="1059"/>
      <c r="JRI68" s="1059"/>
      <c r="JRJ68" s="1059"/>
      <c r="JRK68" s="1059"/>
      <c r="JRL68" s="1059"/>
      <c r="JRM68" s="1059"/>
      <c r="JRN68" s="1059"/>
      <c r="JRO68" s="1059"/>
      <c r="JRP68" s="1059"/>
      <c r="JRQ68" s="1059"/>
      <c r="JRR68" s="1059"/>
      <c r="JRS68" s="1059"/>
      <c r="JRT68" s="1059"/>
      <c r="JRU68" s="1059"/>
      <c r="JRV68" s="1059"/>
      <c r="JRW68" s="1059"/>
      <c r="JRX68" s="1059"/>
      <c r="JRY68" s="1059"/>
      <c r="JRZ68" s="1059"/>
      <c r="JSA68" s="1059"/>
      <c r="JSB68" s="1059"/>
      <c r="JSC68" s="1059"/>
      <c r="JSD68" s="1059"/>
      <c r="JSE68" s="1059"/>
      <c r="JSF68" s="1059"/>
      <c r="JSG68" s="1059"/>
      <c r="JSH68" s="1059"/>
      <c r="JSI68" s="1059"/>
      <c r="JSJ68" s="1059"/>
      <c r="JSK68" s="1059"/>
      <c r="JSL68" s="1059"/>
      <c r="JSM68" s="1059"/>
      <c r="JSN68" s="1059"/>
      <c r="JSO68" s="1059"/>
      <c r="JSP68" s="1059"/>
      <c r="JSQ68" s="1059"/>
      <c r="JSR68" s="1059"/>
      <c r="JSS68" s="1059"/>
      <c r="JST68" s="1059"/>
      <c r="JSU68" s="1059"/>
      <c r="JSV68" s="1059"/>
      <c r="JSW68" s="1059"/>
      <c r="JSX68" s="1059"/>
      <c r="JSY68" s="1059"/>
      <c r="JSZ68" s="1059"/>
      <c r="JTA68" s="1059"/>
      <c r="JTB68" s="1059"/>
      <c r="JTC68" s="1059"/>
      <c r="JTD68" s="1059"/>
      <c r="JTE68" s="1059"/>
      <c r="JTF68" s="1059"/>
      <c r="JTG68" s="1059"/>
      <c r="JTH68" s="1059"/>
      <c r="JTI68" s="1059"/>
      <c r="JTJ68" s="1059"/>
      <c r="JTK68" s="1059"/>
      <c r="JTL68" s="1059"/>
      <c r="JTM68" s="1059"/>
      <c r="JTN68" s="1059"/>
      <c r="JTO68" s="1059"/>
      <c r="JTP68" s="1059"/>
      <c r="JTQ68" s="1059"/>
      <c r="JTR68" s="1059"/>
      <c r="JTS68" s="1059"/>
      <c r="JTT68" s="1059"/>
      <c r="JTU68" s="1059"/>
      <c r="JTV68" s="1059"/>
      <c r="JTW68" s="1059"/>
      <c r="JTX68" s="1059"/>
      <c r="JTY68" s="1059"/>
      <c r="JTZ68" s="1059"/>
      <c r="JUA68" s="1059"/>
      <c r="JUB68" s="1059"/>
      <c r="JUC68" s="1059"/>
      <c r="JUD68" s="1059"/>
      <c r="JUE68" s="1059"/>
      <c r="JUF68" s="1059"/>
      <c r="JUG68" s="1059"/>
      <c r="JUH68" s="1059"/>
      <c r="JUI68" s="1059"/>
      <c r="JUJ68" s="1059"/>
      <c r="JUK68" s="1059"/>
      <c r="JUL68" s="1059"/>
      <c r="JUM68" s="1059"/>
      <c r="JUN68" s="1059"/>
      <c r="JUO68" s="1059"/>
      <c r="JUP68" s="1059"/>
      <c r="JUQ68" s="1059"/>
      <c r="JUR68" s="1059"/>
      <c r="JUS68" s="1059"/>
      <c r="JUT68" s="1059"/>
      <c r="JUU68" s="1059"/>
      <c r="JUV68" s="1059"/>
      <c r="JUW68" s="1059"/>
      <c r="JUX68" s="1059"/>
      <c r="JUY68" s="1059"/>
      <c r="JUZ68" s="1059"/>
      <c r="JVA68" s="1059"/>
      <c r="JVB68" s="1059"/>
      <c r="JVC68" s="1059"/>
      <c r="JVD68" s="1059"/>
      <c r="JVE68" s="1059"/>
      <c r="JVF68" s="1059"/>
      <c r="JVG68" s="1059"/>
      <c r="JVH68" s="1059"/>
      <c r="JVI68" s="1059"/>
      <c r="JVJ68" s="1059"/>
      <c r="JVK68" s="1059"/>
      <c r="JVL68" s="1059"/>
      <c r="JVM68" s="1059"/>
      <c r="JVN68" s="1059"/>
      <c r="JVO68" s="1059"/>
      <c r="JVP68" s="1059"/>
      <c r="JVQ68" s="1059"/>
      <c r="JVR68" s="1059"/>
      <c r="JVS68" s="1059"/>
      <c r="JVT68" s="1059"/>
      <c r="JVU68" s="1059"/>
      <c r="JVV68" s="1059"/>
      <c r="JVW68" s="1059"/>
      <c r="JVX68" s="1059"/>
      <c r="JVY68" s="1059"/>
      <c r="JVZ68" s="1059"/>
      <c r="JWA68" s="1059"/>
      <c r="JWB68" s="1059"/>
      <c r="JWC68" s="1059"/>
      <c r="JWD68" s="1059"/>
      <c r="JWE68" s="1059"/>
      <c r="JWF68" s="1059"/>
      <c r="JWG68" s="1059"/>
      <c r="JWH68" s="1059"/>
      <c r="JWI68" s="1059"/>
      <c r="JWJ68" s="1059"/>
      <c r="JWK68" s="1059"/>
      <c r="JWL68" s="1059"/>
      <c r="JWM68" s="1059"/>
      <c r="JWN68" s="1059"/>
      <c r="JWO68" s="1059"/>
      <c r="JWP68" s="1059"/>
      <c r="JWQ68" s="1059"/>
      <c r="JWR68" s="1059"/>
      <c r="JWS68" s="1059"/>
      <c r="JWT68" s="1059"/>
      <c r="JWU68" s="1059"/>
      <c r="JWV68" s="1059"/>
      <c r="JWW68" s="1059"/>
      <c r="JWX68" s="1059"/>
      <c r="JWY68" s="1059"/>
      <c r="JWZ68" s="1059"/>
      <c r="JXA68" s="1059"/>
      <c r="JXB68" s="1059"/>
      <c r="JXC68" s="1059"/>
      <c r="JXD68" s="1059"/>
      <c r="JXE68" s="1059"/>
      <c r="JXF68" s="1059"/>
      <c r="JXG68" s="1059"/>
      <c r="JXH68" s="1059"/>
      <c r="JXI68" s="1059"/>
      <c r="JXJ68" s="1059"/>
      <c r="JXK68" s="1059"/>
      <c r="JXL68" s="1059"/>
      <c r="JXM68" s="1059"/>
      <c r="JXN68" s="1059"/>
      <c r="JXO68" s="1059"/>
      <c r="JXP68" s="1059"/>
      <c r="JXQ68" s="1059"/>
      <c r="JXR68" s="1059"/>
      <c r="JXS68" s="1059"/>
      <c r="JXT68" s="1059"/>
      <c r="JXU68" s="1059"/>
      <c r="JXV68" s="1059"/>
      <c r="JXW68" s="1059"/>
      <c r="JXX68" s="1059"/>
      <c r="JXY68" s="1059"/>
      <c r="JXZ68" s="1059"/>
      <c r="JYA68" s="1059"/>
      <c r="JYB68" s="1059"/>
      <c r="JYC68" s="1059"/>
      <c r="JYD68" s="1059"/>
      <c r="JYE68" s="1059"/>
      <c r="JYF68" s="1059"/>
      <c r="JYG68" s="1059"/>
      <c r="JYH68" s="1059"/>
      <c r="JYI68" s="1059"/>
      <c r="JYJ68" s="1059"/>
      <c r="JYK68" s="1059"/>
      <c r="JYL68" s="1059"/>
      <c r="JYM68" s="1059"/>
      <c r="JYN68" s="1059"/>
      <c r="JYO68" s="1059"/>
      <c r="JYP68" s="1059"/>
      <c r="JYQ68" s="1059"/>
      <c r="JYR68" s="1059"/>
      <c r="JYS68" s="1059"/>
      <c r="JYT68" s="1059"/>
      <c r="JYU68" s="1059"/>
      <c r="JYV68" s="1059"/>
      <c r="JYW68" s="1059"/>
      <c r="JYX68" s="1059"/>
      <c r="JYY68" s="1059"/>
      <c r="JYZ68" s="1059"/>
      <c r="JZA68" s="1059"/>
      <c r="JZB68" s="1059"/>
      <c r="JZC68" s="1059"/>
      <c r="JZD68" s="1059"/>
      <c r="JZE68" s="1059"/>
      <c r="JZF68" s="1059"/>
      <c r="JZG68" s="1059"/>
      <c r="JZH68" s="1059"/>
      <c r="JZI68" s="1059"/>
      <c r="JZJ68" s="1059"/>
      <c r="JZK68" s="1059"/>
      <c r="JZL68" s="1059"/>
      <c r="JZM68" s="1059"/>
      <c r="JZN68" s="1059"/>
      <c r="JZO68" s="1059"/>
      <c r="JZP68" s="1059"/>
      <c r="JZQ68" s="1059"/>
      <c r="JZR68" s="1059"/>
      <c r="JZS68" s="1059"/>
      <c r="JZT68" s="1059"/>
      <c r="JZU68" s="1059"/>
      <c r="JZV68" s="1059"/>
      <c r="JZW68" s="1059"/>
      <c r="JZX68" s="1059"/>
      <c r="JZY68" s="1059"/>
      <c r="JZZ68" s="1059"/>
      <c r="KAA68" s="1059"/>
      <c r="KAB68" s="1059"/>
      <c r="KAC68" s="1059"/>
      <c r="KAD68" s="1059"/>
      <c r="KAE68" s="1059"/>
      <c r="KAF68" s="1059"/>
      <c r="KAG68" s="1059"/>
      <c r="KAH68" s="1059"/>
      <c r="KAI68" s="1059"/>
      <c r="KAJ68" s="1059"/>
      <c r="KAK68" s="1059"/>
      <c r="KAL68" s="1059"/>
      <c r="KAM68" s="1059"/>
      <c r="KAN68" s="1059"/>
      <c r="KAO68" s="1059"/>
      <c r="KAP68" s="1059"/>
      <c r="KAQ68" s="1059"/>
      <c r="KAR68" s="1059"/>
      <c r="KAS68" s="1059"/>
      <c r="KAT68" s="1059"/>
      <c r="KAU68" s="1059"/>
      <c r="KAV68" s="1059"/>
      <c r="KAW68" s="1059"/>
      <c r="KAX68" s="1059"/>
      <c r="KAY68" s="1059"/>
      <c r="KAZ68" s="1059"/>
      <c r="KBA68" s="1059"/>
      <c r="KBB68" s="1059"/>
      <c r="KBC68" s="1059"/>
      <c r="KBD68" s="1059"/>
      <c r="KBE68" s="1059"/>
      <c r="KBF68" s="1059"/>
      <c r="KBG68" s="1059"/>
      <c r="KBH68" s="1059"/>
      <c r="KBI68" s="1059"/>
      <c r="KBJ68" s="1059"/>
      <c r="KBK68" s="1059"/>
      <c r="KBL68" s="1059"/>
      <c r="KBM68" s="1059"/>
      <c r="KBN68" s="1059"/>
      <c r="KBO68" s="1059"/>
      <c r="KBP68" s="1059"/>
      <c r="KBQ68" s="1059"/>
      <c r="KBR68" s="1059"/>
      <c r="KBS68" s="1059"/>
      <c r="KBT68" s="1059"/>
      <c r="KBU68" s="1059"/>
      <c r="KBV68" s="1059"/>
      <c r="KBW68" s="1059"/>
      <c r="KBX68" s="1059"/>
      <c r="KBY68" s="1059"/>
      <c r="KBZ68" s="1059"/>
      <c r="KCA68" s="1059"/>
      <c r="KCB68" s="1059"/>
      <c r="KCC68" s="1059"/>
      <c r="KCD68" s="1059"/>
      <c r="KCE68" s="1059"/>
      <c r="KCF68" s="1059"/>
      <c r="KCG68" s="1059"/>
      <c r="KCH68" s="1059"/>
      <c r="KCI68" s="1059"/>
      <c r="KCJ68" s="1059"/>
      <c r="KCK68" s="1059"/>
      <c r="KCL68" s="1059"/>
      <c r="KCM68" s="1059"/>
      <c r="KCN68" s="1059"/>
      <c r="KCO68" s="1059"/>
      <c r="KCP68" s="1059"/>
      <c r="KCQ68" s="1059"/>
      <c r="KCR68" s="1059"/>
      <c r="KCS68" s="1059"/>
      <c r="KCT68" s="1059"/>
      <c r="KCU68" s="1059"/>
      <c r="KCV68" s="1059"/>
      <c r="KCW68" s="1059"/>
      <c r="KCX68" s="1059"/>
      <c r="KCY68" s="1059"/>
      <c r="KCZ68" s="1059"/>
      <c r="KDA68" s="1059"/>
      <c r="KDB68" s="1059"/>
      <c r="KDC68" s="1059"/>
      <c r="KDD68" s="1059"/>
      <c r="KDE68" s="1059"/>
      <c r="KDF68" s="1059"/>
      <c r="KDG68" s="1059"/>
      <c r="KDH68" s="1059"/>
      <c r="KDI68" s="1059"/>
      <c r="KDJ68" s="1059"/>
      <c r="KDK68" s="1059"/>
      <c r="KDL68" s="1059"/>
      <c r="KDM68" s="1059"/>
      <c r="KDN68" s="1059"/>
      <c r="KDO68" s="1059"/>
      <c r="KDP68" s="1059"/>
      <c r="KDQ68" s="1059"/>
      <c r="KDR68" s="1059"/>
      <c r="KDS68" s="1059"/>
      <c r="KDT68" s="1059"/>
      <c r="KDU68" s="1059"/>
      <c r="KDV68" s="1059"/>
      <c r="KDW68" s="1059"/>
      <c r="KDX68" s="1059"/>
      <c r="KDY68" s="1059"/>
      <c r="KDZ68" s="1059"/>
      <c r="KEA68" s="1059"/>
      <c r="KEB68" s="1059"/>
      <c r="KEC68" s="1059"/>
      <c r="KED68" s="1059"/>
      <c r="KEE68" s="1059"/>
      <c r="KEF68" s="1059"/>
      <c r="KEG68" s="1059"/>
      <c r="KEH68" s="1059"/>
      <c r="KEI68" s="1059"/>
      <c r="KEJ68" s="1059"/>
      <c r="KEK68" s="1059"/>
      <c r="KEL68" s="1059"/>
      <c r="KEM68" s="1059"/>
      <c r="KEN68" s="1059"/>
      <c r="KEO68" s="1059"/>
      <c r="KEP68" s="1059"/>
      <c r="KEQ68" s="1059"/>
      <c r="KER68" s="1059"/>
      <c r="KES68" s="1059"/>
      <c r="KET68" s="1059"/>
      <c r="KEU68" s="1059"/>
      <c r="KEV68" s="1059"/>
      <c r="KEW68" s="1059"/>
      <c r="KEX68" s="1059"/>
      <c r="KEY68" s="1059"/>
      <c r="KEZ68" s="1059"/>
      <c r="KFA68" s="1059"/>
      <c r="KFB68" s="1059"/>
      <c r="KFC68" s="1059"/>
      <c r="KFD68" s="1059"/>
      <c r="KFE68" s="1059"/>
      <c r="KFF68" s="1059"/>
      <c r="KFG68" s="1059"/>
      <c r="KFH68" s="1059"/>
      <c r="KFI68" s="1059"/>
      <c r="KFJ68" s="1059"/>
      <c r="KFK68" s="1059"/>
      <c r="KFL68" s="1059"/>
      <c r="KFM68" s="1059"/>
      <c r="KFN68" s="1059"/>
      <c r="KFO68" s="1059"/>
      <c r="KFP68" s="1059"/>
      <c r="KFQ68" s="1059"/>
      <c r="KFR68" s="1059"/>
      <c r="KFS68" s="1059"/>
      <c r="KFT68" s="1059"/>
      <c r="KFU68" s="1059"/>
      <c r="KFV68" s="1059"/>
      <c r="KFW68" s="1059"/>
      <c r="KFX68" s="1059"/>
      <c r="KFY68" s="1059"/>
      <c r="KFZ68" s="1059"/>
      <c r="KGA68" s="1059"/>
      <c r="KGB68" s="1059"/>
      <c r="KGC68" s="1059"/>
      <c r="KGD68" s="1059"/>
      <c r="KGE68" s="1059"/>
      <c r="KGF68" s="1059"/>
      <c r="KGG68" s="1059"/>
      <c r="KGH68" s="1059"/>
      <c r="KGI68" s="1059"/>
      <c r="KGJ68" s="1059"/>
      <c r="KGK68" s="1059"/>
      <c r="KGL68" s="1059"/>
      <c r="KGM68" s="1059"/>
      <c r="KGN68" s="1059"/>
      <c r="KGO68" s="1059"/>
      <c r="KGP68" s="1059"/>
      <c r="KGQ68" s="1059"/>
      <c r="KGR68" s="1059"/>
      <c r="KGS68" s="1059"/>
      <c r="KGT68" s="1059"/>
      <c r="KGU68" s="1059"/>
      <c r="KGV68" s="1059"/>
      <c r="KGW68" s="1059"/>
      <c r="KGX68" s="1059"/>
      <c r="KGY68" s="1059"/>
      <c r="KGZ68" s="1059"/>
      <c r="KHA68" s="1059"/>
      <c r="KHB68" s="1059"/>
      <c r="KHC68" s="1059"/>
      <c r="KHD68" s="1059"/>
      <c r="KHE68" s="1059"/>
      <c r="KHF68" s="1059"/>
      <c r="KHG68" s="1059"/>
      <c r="KHH68" s="1059"/>
      <c r="KHI68" s="1059"/>
      <c r="KHJ68" s="1059"/>
      <c r="KHK68" s="1059"/>
      <c r="KHL68" s="1059"/>
      <c r="KHM68" s="1059"/>
      <c r="KHN68" s="1059"/>
      <c r="KHO68" s="1059"/>
      <c r="KHP68" s="1059"/>
      <c r="KHQ68" s="1059"/>
      <c r="KHR68" s="1059"/>
      <c r="KHS68" s="1059"/>
      <c r="KHT68" s="1059"/>
      <c r="KHU68" s="1059"/>
      <c r="KHV68" s="1059"/>
      <c r="KHW68" s="1059"/>
      <c r="KHX68" s="1059"/>
      <c r="KHY68" s="1059"/>
      <c r="KHZ68" s="1059"/>
      <c r="KIA68" s="1059"/>
      <c r="KIB68" s="1059"/>
      <c r="KIC68" s="1059"/>
      <c r="KID68" s="1059"/>
      <c r="KIE68" s="1059"/>
      <c r="KIF68" s="1059"/>
      <c r="KIG68" s="1059"/>
      <c r="KIH68" s="1059"/>
      <c r="KII68" s="1059"/>
      <c r="KIJ68" s="1059"/>
      <c r="KIK68" s="1059"/>
      <c r="KIL68" s="1059"/>
      <c r="KIM68" s="1059"/>
      <c r="KIN68" s="1059"/>
      <c r="KIO68" s="1059"/>
      <c r="KIP68" s="1059"/>
      <c r="KIQ68" s="1059"/>
      <c r="KIR68" s="1059"/>
      <c r="KIS68" s="1059"/>
      <c r="KIT68" s="1059"/>
      <c r="KIU68" s="1059"/>
      <c r="KIV68" s="1059"/>
      <c r="KIW68" s="1059"/>
      <c r="KIX68" s="1059"/>
      <c r="KIY68" s="1059"/>
      <c r="KIZ68" s="1059"/>
      <c r="KJA68" s="1059"/>
      <c r="KJB68" s="1059"/>
      <c r="KJC68" s="1059"/>
      <c r="KJD68" s="1059"/>
      <c r="KJE68" s="1059"/>
      <c r="KJF68" s="1059"/>
      <c r="KJG68" s="1059"/>
      <c r="KJH68" s="1059"/>
      <c r="KJI68" s="1059"/>
      <c r="KJJ68" s="1059"/>
      <c r="KJK68" s="1059"/>
      <c r="KJL68" s="1059"/>
      <c r="KJM68" s="1059"/>
      <c r="KJN68" s="1059"/>
      <c r="KJO68" s="1059"/>
      <c r="KJP68" s="1059"/>
      <c r="KJQ68" s="1059"/>
      <c r="KJR68" s="1059"/>
      <c r="KJS68" s="1059"/>
      <c r="KJT68" s="1059"/>
      <c r="KJU68" s="1059"/>
      <c r="KJV68" s="1059"/>
      <c r="KJW68" s="1059"/>
      <c r="KJX68" s="1059"/>
      <c r="KJY68" s="1059"/>
      <c r="KJZ68" s="1059"/>
      <c r="KKA68" s="1059"/>
      <c r="KKB68" s="1059"/>
      <c r="KKC68" s="1059"/>
      <c r="KKD68" s="1059"/>
      <c r="KKE68" s="1059"/>
      <c r="KKF68" s="1059"/>
      <c r="KKG68" s="1059"/>
      <c r="KKH68" s="1059"/>
      <c r="KKI68" s="1059"/>
      <c r="KKJ68" s="1059"/>
      <c r="KKK68" s="1059"/>
      <c r="KKL68" s="1059"/>
      <c r="KKM68" s="1059"/>
      <c r="KKN68" s="1059"/>
      <c r="KKO68" s="1059"/>
      <c r="KKP68" s="1059"/>
      <c r="KKQ68" s="1059"/>
      <c r="KKR68" s="1059"/>
      <c r="KKS68" s="1059"/>
      <c r="KKT68" s="1059"/>
      <c r="KKU68" s="1059"/>
      <c r="KKV68" s="1059"/>
      <c r="KKW68" s="1059"/>
      <c r="KKX68" s="1059"/>
      <c r="KKY68" s="1059"/>
      <c r="KKZ68" s="1059"/>
      <c r="KLA68" s="1059"/>
      <c r="KLB68" s="1059"/>
      <c r="KLC68" s="1059"/>
      <c r="KLD68" s="1059"/>
      <c r="KLE68" s="1059"/>
      <c r="KLF68" s="1059"/>
      <c r="KLG68" s="1059"/>
      <c r="KLH68" s="1059"/>
      <c r="KLI68" s="1059"/>
      <c r="KLJ68" s="1059"/>
      <c r="KLK68" s="1059"/>
      <c r="KLL68" s="1059"/>
      <c r="KLM68" s="1059"/>
      <c r="KLN68" s="1059"/>
      <c r="KLO68" s="1059"/>
      <c r="KLP68" s="1059"/>
      <c r="KLQ68" s="1059"/>
      <c r="KLR68" s="1059"/>
      <c r="KLS68" s="1059"/>
      <c r="KLT68" s="1059"/>
      <c r="KLU68" s="1059"/>
      <c r="KLV68" s="1059"/>
      <c r="KLW68" s="1059"/>
      <c r="KLX68" s="1059"/>
      <c r="KLY68" s="1059"/>
      <c r="KLZ68" s="1059"/>
      <c r="KMA68" s="1059"/>
      <c r="KMB68" s="1059"/>
      <c r="KMC68" s="1059"/>
      <c r="KMD68" s="1059"/>
      <c r="KME68" s="1059"/>
      <c r="KMF68" s="1059"/>
      <c r="KMG68" s="1059"/>
      <c r="KMH68" s="1059"/>
      <c r="KMI68" s="1059"/>
      <c r="KMJ68" s="1059"/>
      <c r="KMK68" s="1059"/>
      <c r="KML68" s="1059"/>
      <c r="KMM68" s="1059"/>
      <c r="KMN68" s="1059"/>
      <c r="KMO68" s="1059"/>
      <c r="KMP68" s="1059"/>
      <c r="KMQ68" s="1059"/>
      <c r="KMR68" s="1059"/>
      <c r="KMS68" s="1059"/>
      <c r="KMT68" s="1059"/>
      <c r="KMU68" s="1059"/>
      <c r="KMV68" s="1059"/>
      <c r="KMW68" s="1059"/>
      <c r="KMX68" s="1059"/>
      <c r="KMY68" s="1059"/>
      <c r="KMZ68" s="1059"/>
      <c r="KNA68" s="1059"/>
      <c r="KNB68" s="1059"/>
      <c r="KNC68" s="1059"/>
      <c r="KND68" s="1059"/>
      <c r="KNE68" s="1059"/>
      <c r="KNF68" s="1059"/>
      <c r="KNG68" s="1059"/>
      <c r="KNH68" s="1059"/>
      <c r="KNI68" s="1059"/>
      <c r="KNJ68" s="1059"/>
      <c r="KNK68" s="1059"/>
      <c r="KNL68" s="1059"/>
      <c r="KNM68" s="1059"/>
      <c r="KNN68" s="1059"/>
      <c r="KNO68" s="1059"/>
      <c r="KNP68" s="1059"/>
      <c r="KNQ68" s="1059"/>
      <c r="KNR68" s="1059"/>
      <c r="KNS68" s="1059"/>
      <c r="KNT68" s="1059"/>
      <c r="KNU68" s="1059"/>
      <c r="KNV68" s="1059"/>
      <c r="KNW68" s="1059"/>
      <c r="KNX68" s="1059"/>
      <c r="KNY68" s="1059"/>
      <c r="KNZ68" s="1059"/>
      <c r="KOA68" s="1059"/>
      <c r="KOB68" s="1059"/>
      <c r="KOC68" s="1059"/>
      <c r="KOD68" s="1059"/>
      <c r="KOE68" s="1059"/>
      <c r="KOF68" s="1059"/>
      <c r="KOG68" s="1059"/>
      <c r="KOH68" s="1059"/>
      <c r="KOI68" s="1059"/>
      <c r="KOJ68" s="1059"/>
      <c r="KOK68" s="1059"/>
      <c r="KOL68" s="1059"/>
      <c r="KOM68" s="1059"/>
      <c r="KON68" s="1059"/>
      <c r="KOO68" s="1059"/>
      <c r="KOP68" s="1059"/>
      <c r="KOQ68" s="1059"/>
      <c r="KOR68" s="1059"/>
      <c r="KOS68" s="1059"/>
      <c r="KOT68" s="1059"/>
      <c r="KOU68" s="1059"/>
      <c r="KOV68" s="1059"/>
      <c r="KOW68" s="1059"/>
      <c r="KOX68" s="1059"/>
      <c r="KOY68" s="1059"/>
      <c r="KOZ68" s="1059"/>
      <c r="KPA68" s="1059"/>
      <c r="KPB68" s="1059"/>
      <c r="KPC68" s="1059"/>
      <c r="KPD68" s="1059"/>
      <c r="KPE68" s="1059"/>
      <c r="KPF68" s="1059"/>
      <c r="KPG68" s="1059"/>
      <c r="KPH68" s="1059"/>
      <c r="KPI68" s="1059"/>
      <c r="KPJ68" s="1059"/>
      <c r="KPK68" s="1059"/>
      <c r="KPL68" s="1059"/>
      <c r="KPM68" s="1059"/>
      <c r="KPN68" s="1059"/>
      <c r="KPO68" s="1059"/>
      <c r="KPP68" s="1059"/>
      <c r="KPQ68" s="1059"/>
      <c r="KPR68" s="1059"/>
      <c r="KPS68" s="1059"/>
      <c r="KPT68" s="1059"/>
      <c r="KPU68" s="1059"/>
      <c r="KPV68" s="1059"/>
      <c r="KPW68" s="1059"/>
      <c r="KPX68" s="1059"/>
      <c r="KPY68" s="1059"/>
      <c r="KPZ68" s="1059"/>
      <c r="KQA68" s="1059"/>
      <c r="KQB68" s="1059"/>
      <c r="KQC68" s="1059"/>
      <c r="KQD68" s="1059"/>
      <c r="KQE68" s="1059"/>
      <c r="KQF68" s="1059"/>
      <c r="KQG68" s="1059"/>
      <c r="KQH68" s="1059"/>
      <c r="KQI68" s="1059"/>
      <c r="KQJ68" s="1059"/>
      <c r="KQK68" s="1059"/>
      <c r="KQL68" s="1059"/>
      <c r="KQM68" s="1059"/>
      <c r="KQN68" s="1059"/>
      <c r="KQO68" s="1059"/>
      <c r="KQP68" s="1059"/>
      <c r="KQQ68" s="1059"/>
      <c r="KQR68" s="1059"/>
      <c r="KQS68" s="1059"/>
      <c r="KQT68" s="1059"/>
      <c r="KQU68" s="1059"/>
      <c r="KQV68" s="1059"/>
      <c r="KQW68" s="1059"/>
      <c r="KQX68" s="1059"/>
      <c r="KQY68" s="1059"/>
      <c r="KQZ68" s="1059"/>
      <c r="KRA68" s="1059"/>
      <c r="KRB68" s="1059"/>
      <c r="KRC68" s="1059"/>
      <c r="KRD68" s="1059"/>
      <c r="KRE68" s="1059"/>
      <c r="KRF68" s="1059"/>
      <c r="KRG68" s="1059"/>
      <c r="KRH68" s="1059"/>
      <c r="KRI68" s="1059"/>
      <c r="KRJ68" s="1059"/>
      <c r="KRK68" s="1059"/>
      <c r="KRL68" s="1059"/>
      <c r="KRM68" s="1059"/>
      <c r="KRN68" s="1059"/>
      <c r="KRO68" s="1059"/>
      <c r="KRP68" s="1059"/>
      <c r="KRQ68" s="1059"/>
      <c r="KRR68" s="1059"/>
      <c r="KRS68" s="1059"/>
      <c r="KRT68" s="1059"/>
      <c r="KRU68" s="1059"/>
      <c r="KRV68" s="1059"/>
      <c r="KRW68" s="1059"/>
      <c r="KRX68" s="1059"/>
      <c r="KRY68" s="1059"/>
      <c r="KRZ68" s="1059"/>
      <c r="KSA68" s="1059"/>
      <c r="KSB68" s="1059"/>
      <c r="KSC68" s="1059"/>
      <c r="KSD68" s="1059"/>
      <c r="KSE68" s="1059"/>
      <c r="KSF68" s="1059"/>
      <c r="KSG68" s="1059"/>
      <c r="KSH68" s="1059"/>
      <c r="KSI68" s="1059"/>
      <c r="KSJ68" s="1059"/>
      <c r="KSK68" s="1059"/>
      <c r="KSL68" s="1059"/>
      <c r="KSM68" s="1059"/>
      <c r="KSN68" s="1059"/>
      <c r="KSO68" s="1059"/>
      <c r="KSP68" s="1059"/>
      <c r="KSQ68" s="1059"/>
      <c r="KSR68" s="1059"/>
      <c r="KSS68" s="1059"/>
      <c r="KST68" s="1059"/>
      <c r="KSU68" s="1059"/>
      <c r="KSV68" s="1059"/>
      <c r="KSW68" s="1059"/>
      <c r="KSX68" s="1059"/>
      <c r="KSY68" s="1059"/>
      <c r="KSZ68" s="1059"/>
      <c r="KTA68" s="1059"/>
      <c r="KTB68" s="1059"/>
      <c r="KTC68" s="1059"/>
      <c r="KTD68" s="1059"/>
      <c r="KTE68" s="1059"/>
      <c r="KTF68" s="1059"/>
      <c r="KTG68" s="1059"/>
      <c r="KTH68" s="1059"/>
      <c r="KTI68" s="1059"/>
      <c r="KTJ68" s="1059"/>
      <c r="KTK68" s="1059"/>
      <c r="KTL68" s="1059"/>
      <c r="KTM68" s="1059"/>
      <c r="KTN68" s="1059"/>
      <c r="KTO68" s="1059"/>
      <c r="KTP68" s="1059"/>
      <c r="KTQ68" s="1059"/>
      <c r="KTR68" s="1059"/>
      <c r="KTS68" s="1059"/>
      <c r="KTT68" s="1059"/>
      <c r="KTU68" s="1059"/>
      <c r="KTV68" s="1059"/>
      <c r="KTW68" s="1059"/>
      <c r="KTX68" s="1059"/>
      <c r="KTY68" s="1059"/>
      <c r="KTZ68" s="1059"/>
      <c r="KUA68" s="1059"/>
      <c r="KUB68" s="1059"/>
      <c r="KUC68" s="1059"/>
      <c r="KUD68" s="1059"/>
      <c r="KUE68" s="1059"/>
      <c r="KUF68" s="1059"/>
      <c r="KUG68" s="1059"/>
      <c r="KUH68" s="1059"/>
      <c r="KUI68" s="1059"/>
      <c r="KUJ68" s="1059"/>
      <c r="KUK68" s="1059"/>
      <c r="KUL68" s="1059"/>
      <c r="KUM68" s="1059"/>
      <c r="KUN68" s="1059"/>
      <c r="KUO68" s="1059"/>
      <c r="KUP68" s="1059"/>
      <c r="KUQ68" s="1059"/>
      <c r="KUR68" s="1059"/>
      <c r="KUS68" s="1059"/>
      <c r="KUT68" s="1059"/>
      <c r="KUU68" s="1059"/>
      <c r="KUV68" s="1059"/>
      <c r="KUW68" s="1059"/>
      <c r="KUX68" s="1059"/>
      <c r="KUY68" s="1059"/>
      <c r="KUZ68" s="1059"/>
      <c r="KVA68" s="1059"/>
      <c r="KVB68" s="1059"/>
      <c r="KVC68" s="1059"/>
      <c r="KVD68" s="1059"/>
      <c r="KVE68" s="1059"/>
      <c r="KVF68" s="1059"/>
      <c r="KVG68" s="1059"/>
      <c r="KVH68" s="1059"/>
      <c r="KVI68" s="1059"/>
      <c r="KVJ68" s="1059"/>
      <c r="KVK68" s="1059"/>
      <c r="KVL68" s="1059"/>
      <c r="KVM68" s="1059"/>
      <c r="KVN68" s="1059"/>
      <c r="KVO68" s="1059"/>
      <c r="KVP68" s="1059"/>
      <c r="KVQ68" s="1059"/>
      <c r="KVR68" s="1059"/>
      <c r="KVS68" s="1059"/>
      <c r="KVT68" s="1059"/>
      <c r="KVU68" s="1059"/>
      <c r="KVV68" s="1059"/>
      <c r="KVW68" s="1059"/>
      <c r="KVX68" s="1059"/>
      <c r="KVY68" s="1059"/>
      <c r="KVZ68" s="1059"/>
      <c r="KWA68" s="1059"/>
      <c r="KWB68" s="1059"/>
      <c r="KWC68" s="1059"/>
      <c r="KWD68" s="1059"/>
      <c r="KWE68" s="1059"/>
      <c r="KWF68" s="1059"/>
      <c r="KWG68" s="1059"/>
      <c r="KWH68" s="1059"/>
      <c r="KWI68" s="1059"/>
      <c r="KWJ68" s="1059"/>
      <c r="KWK68" s="1059"/>
      <c r="KWL68" s="1059"/>
      <c r="KWM68" s="1059"/>
      <c r="KWN68" s="1059"/>
      <c r="KWO68" s="1059"/>
      <c r="KWP68" s="1059"/>
      <c r="KWQ68" s="1059"/>
      <c r="KWR68" s="1059"/>
      <c r="KWS68" s="1059"/>
      <c r="KWT68" s="1059"/>
      <c r="KWU68" s="1059"/>
      <c r="KWV68" s="1059"/>
      <c r="KWW68" s="1059"/>
      <c r="KWX68" s="1059"/>
      <c r="KWY68" s="1059"/>
      <c r="KWZ68" s="1059"/>
      <c r="KXA68" s="1059"/>
      <c r="KXB68" s="1059"/>
      <c r="KXC68" s="1059"/>
      <c r="KXD68" s="1059"/>
      <c r="KXE68" s="1059"/>
      <c r="KXF68" s="1059"/>
      <c r="KXG68" s="1059"/>
      <c r="KXH68" s="1059"/>
      <c r="KXI68" s="1059"/>
      <c r="KXJ68" s="1059"/>
      <c r="KXK68" s="1059"/>
      <c r="KXL68" s="1059"/>
      <c r="KXM68" s="1059"/>
      <c r="KXN68" s="1059"/>
      <c r="KXO68" s="1059"/>
      <c r="KXP68" s="1059"/>
      <c r="KXQ68" s="1059"/>
      <c r="KXR68" s="1059"/>
      <c r="KXS68" s="1059"/>
      <c r="KXT68" s="1059"/>
      <c r="KXU68" s="1059"/>
      <c r="KXV68" s="1059"/>
      <c r="KXW68" s="1059"/>
      <c r="KXX68" s="1059"/>
      <c r="KXY68" s="1059"/>
      <c r="KXZ68" s="1059"/>
      <c r="KYA68" s="1059"/>
      <c r="KYB68" s="1059"/>
      <c r="KYC68" s="1059"/>
      <c r="KYD68" s="1059"/>
      <c r="KYE68" s="1059"/>
      <c r="KYF68" s="1059"/>
      <c r="KYG68" s="1059"/>
      <c r="KYH68" s="1059"/>
      <c r="KYI68" s="1059"/>
      <c r="KYJ68" s="1059"/>
      <c r="KYK68" s="1059"/>
      <c r="KYL68" s="1059"/>
      <c r="KYM68" s="1059"/>
      <c r="KYN68" s="1059"/>
      <c r="KYO68" s="1059"/>
      <c r="KYP68" s="1059"/>
      <c r="KYQ68" s="1059"/>
      <c r="KYR68" s="1059"/>
      <c r="KYS68" s="1059"/>
      <c r="KYT68" s="1059"/>
      <c r="KYU68" s="1059"/>
      <c r="KYV68" s="1059"/>
      <c r="KYW68" s="1059"/>
      <c r="KYX68" s="1059"/>
      <c r="KYY68" s="1059"/>
      <c r="KYZ68" s="1059"/>
      <c r="KZA68" s="1059"/>
      <c r="KZB68" s="1059"/>
      <c r="KZC68" s="1059"/>
      <c r="KZD68" s="1059"/>
      <c r="KZE68" s="1059"/>
      <c r="KZF68" s="1059"/>
      <c r="KZG68" s="1059"/>
      <c r="KZH68" s="1059"/>
      <c r="KZI68" s="1059"/>
      <c r="KZJ68" s="1059"/>
      <c r="KZK68" s="1059"/>
      <c r="KZL68" s="1059"/>
      <c r="KZM68" s="1059"/>
      <c r="KZN68" s="1059"/>
      <c r="KZO68" s="1059"/>
      <c r="KZP68" s="1059"/>
      <c r="KZQ68" s="1059"/>
      <c r="KZR68" s="1059"/>
      <c r="KZS68" s="1059"/>
      <c r="KZT68" s="1059"/>
      <c r="KZU68" s="1059"/>
      <c r="KZV68" s="1059"/>
      <c r="KZW68" s="1059"/>
      <c r="KZX68" s="1059"/>
      <c r="KZY68" s="1059"/>
      <c r="KZZ68" s="1059"/>
      <c r="LAA68" s="1059"/>
      <c r="LAB68" s="1059"/>
      <c r="LAC68" s="1059"/>
      <c r="LAD68" s="1059"/>
      <c r="LAE68" s="1059"/>
      <c r="LAF68" s="1059"/>
      <c r="LAG68" s="1059"/>
      <c r="LAH68" s="1059"/>
      <c r="LAI68" s="1059"/>
      <c r="LAJ68" s="1059"/>
      <c r="LAK68" s="1059"/>
      <c r="LAL68" s="1059"/>
      <c r="LAM68" s="1059"/>
      <c r="LAN68" s="1059"/>
      <c r="LAO68" s="1059"/>
      <c r="LAP68" s="1059"/>
      <c r="LAQ68" s="1059"/>
      <c r="LAR68" s="1059"/>
      <c r="LAS68" s="1059"/>
      <c r="LAT68" s="1059"/>
      <c r="LAU68" s="1059"/>
      <c r="LAV68" s="1059"/>
      <c r="LAW68" s="1059"/>
      <c r="LAX68" s="1059"/>
      <c r="LAY68" s="1059"/>
      <c r="LAZ68" s="1059"/>
      <c r="LBA68" s="1059"/>
      <c r="LBB68" s="1059"/>
      <c r="LBC68" s="1059"/>
      <c r="LBD68" s="1059"/>
      <c r="LBE68" s="1059"/>
      <c r="LBF68" s="1059"/>
      <c r="LBG68" s="1059"/>
      <c r="LBH68" s="1059"/>
      <c r="LBI68" s="1059"/>
      <c r="LBJ68" s="1059"/>
      <c r="LBK68" s="1059"/>
      <c r="LBL68" s="1059"/>
      <c r="LBM68" s="1059"/>
      <c r="LBN68" s="1059"/>
      <c r="LBO68" s="1059"/>
      <c r="LBP68" s="1059"/>
      <c r="LBQ68" s="1059"/>
      <c r="LBR68" s="1059"/>
      <c r="LBS68" s="1059"/>
      <c r="LBT68" s="1059"/>
      <c r="LBU68" s="1059"/>
      <c r="LBV68" s="1059"/>
      <c r="LBW68" s="1059"/>
      <c r="LBX68" s="1059"/>
      <c r="LBY68" s="1059"/>
      <c r="LBZ68" s="1059"/>
      <c r="LCA68" s="1059"/>
      <c r="LCB68" s="1059"/>
      <c r="LCC68" s="1059"/>
      <c r="LCD68" s="1059"/>
      <c r="LCE68" s="1059"/>
      <c r="LCF68" s="1059"/>
      <c r="LCG68" s="1059"/>
      <c r="LCH68" s="1059"/>
      <c r="LCI68" s="1059"/>
      <c r="LCJ68" s="1059"/>
      <c r="LCK68" s="1059"/>
      <c r="LCL68" s="1059"/>
      <c r="LCM68" s="1059"/>
      <c r="LCN68" s="1059"/>
      <c r="LCO68" s="1059"/>
      <c r="LCP68" s="1059"/>
      <c r="LCQ68" s="1059"/>
      <c r="LCR68" s="1059"/>
      <c r="LCS68" s="1059"/>
      <c r="LCT68" s="1059"/>
      <c r="LCU68" s="1059"/>
      <c r="LCV68" s="1059"/>
      <c r="LCW68" s="1059"/>
      <c r="LCX68" s="1059"/>
      <c r="LCY68" s="1059"/>
      <c r="LCZ68" s="1059"/>
      <c r="LDA68" s="1059"/>
      <c r="LDB68" s="1059"/>
      <c r="LDC68" s="1059"/>
      <c r="LDD68" s="1059"/>
      <c r="LDE68" s="1059"/>
      <c r="LDF68" s="1059"/>
      <c r="LDG68" s="1059"/>
      <c r="LDH68" s="1059"/>
      <c r="LDI68" s="1059"/>
      <c r="LDJ68" s="1059"/>
      <c r="LDK68" s="1059"/>
      <c r="LDL68" s="1059"/>
      <c r="LDM68" s="1059"/>
      <c r="LDN68" s="1059"/>
      <c r="LDO68" s="1059"/>
      <c r="LDP68" s="1059"/>
      <c r="LDQ68" s="1059"/>
      <c r="LDR68" s="1059"/>
      <c r="LDS68" s="1059"/>
      <c r="LDT68" s="1059"/>
      <c r="LDU68" s="1059"/>
      <c r="LDV68" s="1059"/>
      <c r="LDW68" s="1059"/>
      <c r="LDX68" s="1059"/>
      <c r="LDY68" s="1059"/>
      <c r="LDZ68" s="1059"/>
      <c r="LEA68" s="1059"/>
      <c r="LEB68" s="1059"/>
      <c r="LEC68" s="1059"/>
      <c r="LED68" s="1059"/>
      <c r="LEE68" s="1059"/>
      <c r="LEF68" s="1059"/>
      <c r="LEG68" s="1059"/>
      <c r="LEH68" s="1059"/>
      <c r="LEI68" s="1059"/>
      <c r="LEJ68" s="1059"/>
      <c r="LEK68" s="1059"/>
      <c r="LEL68" s="1059"/>
      <c r="LEM68" s="1059"/>
      <c r="LEN68" s="1059"/>
      <c r="LEO68" s="1059"/>
      <c r="LEP68" s="1059"/>
      <c r="LEQ68" s="1059"/>
      <c r="LER68" s="1059"/>
      <c r="LES68" s="1059"/>
      <c r="LET68" s="1059"/>
      <c r="LEU68" s="1059"/>
      <c r="LEV68" s="1059"/>
      <c r="LEW68" s="1059"/>
      <c r="LEX68" s="1059"/>
      <c r="LEY68" s="1059"/>
      <c r="LEZ68" s="1059"/>
      <c r="LFA68" s="1059"/>
      <c r="LFB68" s="1059"/>
      <c r="LFC68" s="1059"/>
      <c r="LFD68" s="1059"/>
      <c r="LFE68" s="1059"/>
      <c r="LFF68" s="1059"/>
      <c r="LFG68" s="1059"/>
      <c r="LFH68" s="1059"/>
      <c r="LFI68" s="1059"/>
      <c r="LFJ68" s="1059"/>
      <c r="LFK68" s="1059"/>
      <c r="LFL68" s="1059"/>
      <c r="LFM68" s="1059"/>
      <c r="LFN68" s="1059"/>
      <c r="LFO68" s="1059"/>
      <c r="LFP68" s="1059"/>
      <c r="LFQ68" s="1059"/>
      <c r="LFR68" s="1059"/>
      <c r="LFS68" s="1059"/>
      <c r="LFT68" s="1059"/>
      <c r="LFU68" s="1059"/>
      <c r="LFV68" s="1059"/>
      <c r="LFW68" s="1059"/>
      <c r="LFX68" s="1059"/>
      <c r="LFY68" s="1059"/>
      <c r="LFZ68" s="1059"/>
      <c r="LGA68" s="1059"/>
      <c r="LGB68" s="1059"/>
      <c r="LGC68" s="1059"/>
      <c r="LGD68" s="1059"/>
      <c r="LGE68" s="1059"/>
      <c r="LGF68" s="1059"/>
      <c r="LGG68" s="1059"/>
      <c r="LGH68" s="1059"/>
      <c r="LGI68" s="1059"/>
      <c r="LGJ68" s="1059"/>
      <c r="LGK68" s="1059"/>
      <c r="LGL68" s="1059"/>
      <c r="LGM68" s="1059"/>
      <c r="LGN68" s="1059"/>
      <c r="LGO68" s="1059"/>
      <c r="LGP68" s="1059"/>
      <c r="LGQ68" s="1059"/>
      <c r="LGR68" s="1059"/>
      <c r="LGS68" s="1059"/>
      <c r="LGT68" s="1059"/>
      <c r="LGU68" s="1059"/>
      <c r="LGV68" s="1059"/>
      <c r="LGW68" s="1059"/>
      <c r="LGX68" s="1059"/>
      <c r="LGY68" s="1059"/>
      <c r="LGZ68" s="1059"/>
      <c r="LHA68" s="1059"/>
      <c r="LHB68" s="1059"/>
      <c r="LHC68" s="1059"/>
      <c r="LHD68" s="1059"/>
      <c r="LHE68" s="1059"/>
      <c r="LHF68" s="1059"/>
      <c r="LHG68" s="1059"/>
      <c r="LHH68" s="1059"/>
      <c r="LHI68" s="1059"/>
      <c r="LHJ68" s="1059"/>
      <c r="LHK68" s="1059"/>
      <c r="LHL68" s="1059"/>
      <c r="LHM68" s="1059"/>
      <c r="LHN68" s="1059"/>
      <c r="LHO68" s="1059"/>
      <c r="LHP68" s="1059"/>
      <c r="LHQ68" s="1059"/>
      <c r="LHR68" s="1059"/>
      <c r="LHS68" s="1059"/>
      <c r="LHT68" s="1059"/>
      <c r="LHU68" s="1059"/>
      <c r="LHV68" s="1059"/>
      <c r="LHW68" s="1059"/>
      <c r="LHX68" s="1059"/>
      <c r="LHY68" s="1059"/>
      <c r="LHZ68" s="1059"/>
      <c r="LIA68" s="1059"/>
      <c r="LIB68" s="1059"/>
      <c r="LIC68" s="1059"/>
      <c r="LID68" s="1059"/>
      <c r="LIE68" s="1059"/>
      <c r="LIF68" s="1059"/>
      <c r="LIG68" s="1059"/>
      <c r="LIH68" s="1059"/>
      <c r="LII68" s="1059"/>
      <c r="LIJ68" s="1059"/>
      <c r="LIK68" s="1059"/>
      <c r="LIL68" s="1059"/>
      <c r="LIM68" s="1059"/>
      <c r="LIN68" s="1059"/>
      <c r="LIO68" s="1059"/>
      <c r="LIP68" s="1059"/>
      <c r="LIQ68" s="1059"/>
      <c r="LIR68" s="1059"/>
      <c r="LIS68" s="1059"/>
      <c r="LIT68" s="1059"/>
      <c r="LIU68" s="1059"/>
      <c r="LIV68" s="1059"/>
      <c r="LIW68" s="1059"/>
      <c r="LIX68" s="1059"/>
      <c r="LIY68" s="1059"/>
      <c r="LIZ68" s="1059"/>
      <c r="LJA68" s="1059"/>
      <c r="LJB68" s="1059"/>
      <c r="LJC68" s="1059"/>
      <c r="LJD68" s="1059"/>
      <c r="LJE68" s="1059"/>
      <c r="LJF68" s="1059"/>
      <c r="LJG68" s="1059"/>
      <c r="LJH68" s="1059"/>
      <c r="LJI68" s="1059"/>
      <c r="LJJ68" s="1059"/>
      <c r="LJK68" s="1059"/>
      <c r="LJL68" s="1059"/>
      <c r="LJM68" s="1059"/>
      <c r="LJN68" s="1059"/>
      <c r="LJO68" s="1059"/>
      <c r="LJP68" s="1059"/>
      <c r="LJQ68" s="1059"/>
      <c r="LJR68" s="1059"/>
      <c r="LJS68" s="1059"/>
      <c r="LJT68" s="1059"/>
      <c r="LJU68" s="1059"/>
      <c r="LJV68" s="1059"/>
      <c r="LJW68" s="1059"/>
      <c r="LJX68" s="1059"/>
      <c r="LJY68" s="1059"/>
      <c r="LJZ68" s="1059"/>
      <c r="LKA68" s="1059"/>
      <c r="LKB68" s="1059"/>
      <c r="LKC68" s="1059"/>
      <c r="LKD68" s="1059"/>
      <c r="LKE68" s="1059"/>
      <c r="LKF68" s="1059"/>
      <c r="LKG68" s="1059"/>
      <c r="LKH68" s="1059"/>
      <c r="LKI68" s="1059"/>
      <c r="LKJ68" s="1059"/>
      <c r="LKK68" s="1059"/>
      <c r="LKL68" s="1059"/>
      <c r="LKM68" s="1059"/>
      <c r="LKN68" s="1059"/>
      <c r="LKO68" s="1059"/>
      <c r="LKP68" s="1059"/>
      <c r="LKQ68" s="1059"/>
      <c r="LKR68" s="1059"/>
      <c r="LKS68" s="1059"/>
      <c r="LKT68" s="1059"/>
      <c r="LKU68" s="1059"/>
      <c r="LKV68" s="1059"/>
      <c r="LKW68" s="1059"/>
      <c r="LKX68" s="1059"/>
      <c r="LKY68" s="1059"/>
      <c r="LKZ68" s="1059"/>
      <c r="LLA68" s="1059"/>
      <c r="LLB68" s="1059"/>
      <c r="LLC68" s="1059"/>
      <c r="LLD68" s="1059"/>
      <c r="LLE68" s="1059"/>
      <c r="LLF68" s="1059"/>
      <c r="LLG68" s="1059"/>
      <c r="LLH68" s="1059"/>
      <c r="LLI68" s="1059"/>
      <c r="LLJ68" s="1059"/>
      <c r="LLK68" s="1059"/>
      <c r="LLL68" s="1059"/>
      <c r="LLM68" s="1059"/>
      <c r="LLN68" s="1059"/>
      <c r="LLO68" s="1059"/>
      <c r="LLP68" s="1059"/>
      <c r="LLQ68" s="1059"/>
      <c r="LLR68" s="1059"/>
      <c r="LLS68" s="1059"/>
      <c r="LLT68" s="1059"/>
      <c r="LLU68" s="1059"/>
      <c r="LLV68" s="1059"/>
      <c r="LLW68" s="1059"/>
      <c r="LLX68" s="1059"/>
      <c r="LLY68" s="1059"/>
      <c r="LLZ68" s="1059"/>
      <c r="LMA68" s="1059"/>
      <c r="LMB68" s="1059"/>
      <c r="LMC68" s="1059"/>
      <c r="LMD68" s="1059"/>
      <c r="LME68" s="1059"/>
      <c r="LMF68" s="1059"/>
      <c r="LMG68" s="1059"/>
      <c r="LMH68" s="1059"/>
      <c r="LMI68" s="1059"/>
      <c r="LMJ68" s="1059"/>
      <c r="LMK68" s="1059"/>
      <c r="LML68" s="1059"/>
      <c r="LMM68" s="1059"/>
      <c r="LMN68" s="1059"/>
      <c r="LMO68" s="1059"/>
      <c r="LMP68" s="1059"/>
      <c r="LMQ68" s="1059"/>
      <c r="LMR68" s="1059"/>
      <c r="LMS68" s="1059"/>
      <c r="LMT68" s="1059"/>
      <c r="LMU68" s="1059"/>
      <c r="LMV68" s="1059"/>
      <c r="LMW68" s="1059"/>
      <c r="LMX68" s="1059"/>
      <c r="LMY68" s="1059"/>
      <c r="LMZ68" s="1059"/>
      <c r="LNA68" s="1059"/>
      <c r="LNB68" s="1059"/>
      <c r="LNC68" s="1059"/>
      <c r="LND68" s="1059"/>
      <c r="LNE68" s="1059"/>
      <c r="LNF68" s="1059"/>
      <c r="LNG68" s="1059"/>
      <c r="LNH68" s="1059"/>
      <c r="LNI68" s="1059"/>
      <c r="LNJ68" s="1059"/>
      <c r="LNK68" s="1059"/>
      <c r="LNL68" s="1059"/>
      <c r="LNM68" s="1059"/>
      <c r="LNN68" s="1059"/>
      <c r="LNO68" s="1059"/>
      <c r="LNP68" s="1059"/>
      <c r="LNQ68" s="1059"/>
      <c r="LNR68" s="1059"/>
      <c r="LNS68" s="1059"/>
      <c r="LNT68" s="1059"/>
      <c r="LNU68" s="1059"/>
      <c r="LNV68" s="1059"/>
      <c r="LNW68" s="1059"/>
      <c r="LNX68" s="1059"/>
      <c r="LNY68" s="1059"/>
      <c r="LNZ68" s="1059"/>
      <c r="LOA68" s="1059"/>
      <c r="LOB68" s="1059"/>
      <c r="LOC68" s="1059"/>
      <c r="LOD68" s="1059"/>
      <c r="LOE68" s="1059"/>
      <c r="LOF68" s="1059"/>
      <c r="LOG68" s="1059"/>
      <c r="LOH68" s="1059"/>
      <c r="LOI68" s="1059"/>
      <c r="LOJ68" s="1059"/>
      <c r="LOK68" s="1059"/>
      <c r="LOL68" s="1059"/>
      <c r="LOM68" s="1059"/>
      <c r="LON68" s="1059"/>
      <c r="LOO68" s="1059"/>
      <c r="LOP68" s="1059"/>
      <c r="LOQ68" s="1059"/>
      <c r="LOR68" s="1059"/>
      <c r="LOS68" s="1059"/>
      <c r="LOT68" s="1059"/>
      <c r="LOU68" s="1059"/>
      <c r="LOV68" s="1059"/>
      <c r="LOW68" s="1059"/>
      <c r="LOX68" s="1059"/>
      <c r="LOY68" s="1059"/>
      <c r="LOZ68" s="1059"/>
      <c r="LPA68" s="1059"/>
      <c r="LPB68" s="1059"/>
      <c r="LPC68" s="1059"/>
      <c r="LPD68" s="1059"/>
      <c r="LPE68" s="1059"/>
      <c r="LPF68" s="1059"/>
      <c r="LPG68" s="1059"/>
      <c r="LPH68" s="1059"/>
      <c r="LPI68" s="1059"/>
      <c r="LPJ68" s="1059"/>
      <c r="LPK68" s="1059"/>
      <c r="LPL68" s="1059"/>
      <c r="LPM68" s="1059"/>
      <c r="LPN68" s="1059"/>
      <c r="LPO68" s="1059"/>
      <c r="LPP68" s="1059"/>
      <c r="LPQ68" s="1059"/>
      <c r="LPR68" s="1059"/>
      <c r="LPS68" s="1059"/>
      <c r="LPT68" s="1059"/>
      <c r="LPU68" s="1059"/>
      <c r="LPV68" s="1059"/>
      <c r="LPW68" s="1059"/>
      <c r="LPX68" s="1059"/>
      <c r="LPY68" s="1059"/>
      <c r="LPZ68" s="1059"/>
      <c r="LQA68" s="1059"/>
      <c r="LQB68" s="1059"/>
      <c r="LQC68" s="1059"/>
      <c r="LQD68" s="1059"/>
      <c r="LQE68" s="1059"/>
      <c r="LQF68" s="1059"/>
      <c r="LQG68" s="1059"/>
      <c r="LQH68" s="1059"/>
      <c r="LQI68" s="1059"/>
      <c r="LQJ68" s="1059"/>
      <c r="LQK68" s="1059"/>
      <c r="LQL68" s="1059"/>
      <c r="LQM68" s="1059"/>
      <c r="LQN68" s="1059"/>
      <c r="LQO68" s="1059"/>
      <c r="LQP68" s="1059"/>
      <c r="LQQ68" s="1059"/>
      <c r="LQR68" s="1059"/>
      <c r="LQS68" s="1059"/>
      <c r="LQT68" s="1059"/>
      <c r="LQU68" s="1059"/>
      <c r="LQV68" s="1059"/>
      <c r="LQW68" s="1059"/>
      <c r="LQX68" s="1059"/>
      <c r="LQY68" s="1059"/>
      <c r="LQZ68" s="1059"/>
      <c r="LRA68" s="1059"/>
      <c r="LRB68" s="1059"/>
      <c r="LRC68" s="1059"/>
      <c r="LRD68" s="1059"/>
      <c r="LRE68" s="1059"/>
      <c r="LRF68" s="1059"/>
      <c r="LRG68" s="1059"/>
      <c r="LRH68" s="1059"/>
      <c r="LRI68" s="1059"/>
      <c r="LRJ68" s="1059"/>
      <c r="LRK68" s="1059"/>
      <c r="LRL68" s="1059"/>
      <c r="LRM68" s="1059"/>
      <c r="LRN68" s="1059"/>
      <c r="LRO68" s="1059"/>
      <c r="LRP68" s="1059"/>
      <c r="LRQ68" s="1059"/>
      <c r="LRR68" s="1059"/>
      <c r="LRS68" s="1059"/>
      <c r="LRT68" s="1059"/>
      <c r="LRU68" s="1059"/>
      <c r="LRV68" s="1059"/>
      <c r="LRW68" s="1059"/>
      <c r="LRX68" s="1059"/>
      <c r="LRY68" s="1059"/>
      <c r="LRZ68" s="1059"/>
      <c r="LSA68" s="1059"/>
      <c r="LSB68" s="1059"/>
      <c r="LSC68" s="1059"/>
      <c r="LSD68" s="1059"/>
      <c r="LSE68" s="1059"/>
      <c r="LSF68" s="1059"/>
      <c r="LSG68" s="1059"/>
      <c r="LSH68" s="1059"/>
      <c r="LSI68" s="1059"/>
      <c r="LSJ68" s="1059"/>
      <c r="LSK68" s="1059"/>
      <c r="LSL68" s="1059"/>
      <c r="LSM68" s="1059"/>
      <c r="LSN68" s="1059"/>
      <c r="LSO68" s="1059"/>
      <c r="LSP68" s="1059"/>
      <c r="LSQ68" s="1059"/>
      <c r="LSR68" s="1059"/>
      <c r="LSS68" s="1059"/>
      <c r="LST68" s="1059"/>
      <c r="LSU68" s="1059"/>
      <c r="LSV68" s="1059"/>
      <c r="LSW68" s="1059"/>
      <c r="LSX68" s="1059"/>
      <c r="LSY68" s="1059"/>
      <c r="LSZ68" s="1059"/>
      <c r="LTA68" s="1059"/>
      <c r="LTB68" s="1059"/>
      <c r="LTC68" s="1059"/>
      <c r="LTD68" s="1059"/>
      <c r="LTE68" s="1059"/>
      <c r="LTF68" s="1059"/>
      <c r="LTG68" s="1059"/>
      <c r="LTH68" s="1059"/>
      <c r="LTI68" s="1059"/>
      <c r="LTJ68" s="1059"/>
      <c r="LTK68" s="1059"/>
      <c r="LTL68" s="1059"/>
      <c r="LTM68" s="1059"/>
      <c r="LTN68" s="1059"/>
      <c r="LTO68" s="1059"/>
      <c r="LTP68" s="1059"/>
      <c r="LTQ68" s="1059"/>
      <c r="LTR68" s="1059"/>
      <c r="LTS68" s="1059"/>
      <c r="LTT68" s="1059"/>
      <c r="LTU68" s="1059"/>
      <c r="LTV68" s="1059"/>
      <c r="LTW68" s="1059"/>
      <c r="LTX68" s="1059"/>
      <c r="LTY68" s="1059"/>
      <c r="LTZ68" s="1059"/>
      <c r="LUA68" s="1059"/>
      <c r="LUB68" s="1059"/>
      <c r="LUC68" s="1059"/>
      <c r="LUD68" s="1059"/>
      <c r="LUE68" s="1059"/>
      <c r="LUF68" s="1059"/>
      <c r="LUG68" s="1059"/>
      <c r="LUH68" s="1059"/>
      <c r="LUI68" s="1059"/>
      <c r="LUJ68" s="1059"/>
      <c r="LUK68" s="1059"/>
      <c r="LUL68" s="1059"/>
      <c r="LUM68" s="1059"/>
      <c r="LUN68" s="1059"/>
      <c r="LUO68" s="1059"/>
      <c r="LUP68" s="1059"/>
      <c r="LUQ68" s="1059"/>
      <c r="LUR68" s="1059"/>
      <c r="LUS68" s="1059"/>
      <c r="LUT68" s="1059"/>
      <c r="LUU68" s="1059"/>
      <c r="LUV68" s="1059"/>
      <c r="LUW68" s="1059"/>
      <c r="LUX68" s="1059"/>
      <c r="LUY68" s="1059"/>
      <c r="LUZ68" s="1059"/>
      <c r="LVA68" s="1059"/>
      <c r="LVB68" s="1059"/>
      <c r="LVC68" s="1059"/>
      <c r="LVD68" s="1059"/>
      <c r="LVE68" s="1059"/>
      <c r="LVF68" s="1059"/>
      <c r="LVG68" s="1059"/>
      <c r="LVH68" s="1059"/>
      <c r="LVI68" s="1059"/>
      <c r="LVJ68" s="1059"/>
      <c r="LVK68" s="1059"/>
      <c r="LVL68" s="1059"/>
      <c r="LVM68" s="1059"/>
      <c r="LVN68" s="1059"/>
      <c r="LVO68" s="1059"/>
      <c r="LVP68" s="1059"/>
      <c r="LVQ68" s="1059"/>
      <c r="LVR68" s="1059"/>
      <c r="LVS68" s="1059"/>
      <c r="LVT68" s="1059"/>
      <c r="LVU68" s="1059"/>
      <c r="LVV68" s="1059"/>
      <c r="LVW68" s="1059"/>
      <c r="LVX68" s="1059"/>
      <c r="LVY68" s="1059"/>
      <c r="LVZ68" s="1059"/>
      <c r="LWA68" s="1059"/>
      <c r="LWB68" s="1059"/>
      <c r="LWC68" s="1059"/>
      <c r="LWD68" s="1059"/>
      <c r="LWE68" s="1059"/>
      <c r="LWF68" s="1059"/>
      <c r="LWG68" s="1059"/>
      <c r="LWH68" s="1059"/>
      <c r="LWI68" s="1059"/>
      <c r="LWJ68" s="1059"/>
      <c r="LWK68" s="1059"/>
      <c r="LWL68" s="1059"/>
      <c r="LWM68" s="1059"/>
      <c r="LWN68" s="1059"/>
      <c r="LWO68" s="1059"/>
      <c r="LWP68" s="1059"/>
      <c r="LWQ68" s="1059"/>
      <c r="LWR68" s="1059"/>
      <c r="LWS68" s="1059"/>
      <c r="LWT68" s="1059"/>
      <c r="LWU68" s="1059"/>
      <c r="LWV68" s="1059"/>
      <c r="LWW68" s="1059"/>
      <c r="LWX68" s="1059"/>
      <c r="LWY68" s="1059"/>
      <c r="LWZ68" s="1059"/>
      <c r="LXA68" s="1059"/>
      <c r="LXB68" s="1059"/>
      <c r="LXC68" s="1059"/>
      <c r="LXD68" s="1059"/>
      <c r="LXE68" s="1059"/>
      <c r="LXF68" s="1059"/>
      <c r="LXG68" s="1059"/>
      <c r="LXH68" s="1059"/>
      <c r="LXI68" s="1059"/>
      <c r="LXJ68" s="1059"/>
      <c r="LXK68" s="1059"/>
      <c r="LXL68" s="1059"/>
      <c r="LXM68" s="1059"/>
      <c r="LXN68" s="1059"/>
      <c r="LXO68" s="1059"/>
      <c r="LXP68" s="1059"/>
      <c r="LXQ68" s="1059"/>
      <c r="LXR68" s="1059"/>
      <c r="LXS68" s="1059"/>
      <c r="LXT68" s="1059"/>
      <c r="LXU68" s="1059"/>
      <c r="LXV68" s="1059"/>
      <c r="LXW68" s="1059"/>
      <c r="LXX68" s="1059"/>
      <c r="LXY68" s="1059"/>
      <c r="LXZ68" s="1059"/>
      <c r="LYA68" s="1059"/>
      <c r="LYB68" s="1059"/>
      <c r="LYC68" s="1059"/>
      <c r="LYD68" s="1059"/>
      <c r="LYE68" s="1059"/>
      <c r="LYF68" s="1059"/>
      <c r="LYG68" s="1059"/>
      <c r="LYH68" s="1059"/>
      <c r="LYI68" s="1059"/>
      <c r="LYJ68" s="1059"/>
      <c r="LYK68" s="1059"/>
      <c r="LYL68" s="1059"/>
      <c r="LYM68" s="1059"/>
      <c r="LYN68" s="1059"/>
      <c r="LYO68" s="1059"/>
      <c r="LYP68" s="1059"/>
      <c r="LYQ68" s="1059"/>
      <c r="LYR68" s="1059"/>
      <c r="LYS68" s="1059"/>
      <c r="LYT68" s="1059"/>
      <c r="LYU68" s="1059"/>
      <c r="LYV68" s="1059"/>
      <c r="LYW68" s="1059"/>
      <c r="LYX68" s="1059"/>
      <c r="LYY68" s="1059"/>
      <c r="LYZ68" s="1059"/>
      <c r="LZA68" s="1059"/>
      <c r="LZB68" s="1059"/>
      <c r="LZC68" s="1059"/>
      <c r="LZD68" s="1059"/>
      <c r="LZE68" s="1059"/>
      <c r="LZF68" s="1059"/>
      <c r="LZG68" s="1059"/>
      <c r="LZH68" s="1059"/>
      <c r="LZI68" s="1059"/>
      <c r="LZJ68" s="1059"/>
      <c r="LZK68" s="1059"/>
      <c r="LZL68" s="1059"/>
      <c r="LZM68" s="1059"/>
      <c r="LZN68" s="1059"/>
      <c r="LZO68" s="1059"/>
      <c r="LZP68" s="1059"/>
      <c r="LZQ68" s="1059"/>
      <c r="LZR68" s="1059"/>
      <c r="LZS68" s="1059"/>
      <c r="LZT68" s="1059"/>
      <c r="LZU68" s="1059"/>
      <c r="LZV68" s="1059"/>
      <c r="LZW68" s="1059"/>
      <c r="LZX68" s="1059"/>
      <c r="LZY68" s="1059"/>
      <c r="LZZ68" s="1059"/>
      <c r="MAA68" s="1059"/>
      <c r="MAB68" s="1059"/>
      <c r="MAC68" s="1059"/>
      <c r="MAD68" s="1059"/>
      <c r="MAE68" s="1059"/>
      <c r="MAF68" s="1059"/>
      <c r="MAG68" s="1059"/>
      <c r="MAH68" s="1059"/>
      <c r="MAI68" s="1059"/>
      <c r="MAJ68" s="1059"/>
      <c r="MAK68" s="1059"/>
      <c r="MAL68" s="1059"/>
      <c r="MAM68" s="1059"/>
      <c r="MAN68" s="1059"/>
      <c r="MAO68" s="1059"/>
      <c r="MAP68" s="1059"/>
      <c r="MAQ68" s="1059"/>
      <c r="MAR68" s="1059"/>
      <c r="MAS68" s="1059"/>
      <c r="MAT68" s="1059"/>
      <c r="MAU68" s="1059"/>
      <c r="MAV68" s="1059"/>
      <c r="MAW68" s="1059"/>
      <c r="MAX68" s="1059"/>
      <c r="MAY68" s="1059"/>
      <c r="MAZ68" s="1059"/>
      <c r="MBA68" s="1059"/>
      <c r="MBB68" s="1059"/>
      <c r="MBC68" s="1059"/>
      <c r="MBD68" s="1059"/>
      <c r="MBE68" s="1059"/>
      <c r="MBF68" s="1059"/>
      <c r="MBG68" s="1059"/>
      <c r="MBH68" s="1059"/>
      <c r="MBI68" s="1059"/>
      <c r="MBJ68" s="1059"/>
      <c r="MBK68" s="1059"/>
      <c r="MBL68" s="1059"/>
      <c r="MBM68" s="1059"/>
      <c r="MBN68" s="1059"/>
      <c r="MBO68" s="1059"/>
      <c r="MBP68" s="1059"/>
      <c r="MBQ68" s="1059"/>
      <c r="MBR68" s="1059"/>
      <c r="MBS68" s="1059"/>
      <c r="MBT68" s="1059"/>
      <c r="MBU68" s="1059"/>
      <c r="MBV68" s="1059"/>
      <c r="MBW68" s="1059"/>
      <c r="MBX68" s="1059"/>
      <c r="MBY68" s="1059"/>
      <c r="MBZ68" s="1059"/>
      <c r="MCA68" s="1059"/>
      <c r="MCB68" s="1059"/>
      <c r="MCC68" s="1059"/>
      <c r="MCD68" s="1059"/>
      <c r="MCE68" s="1059"/>
      <c r="MCF68" s="1059"/>
      <c r="MCG68" s="1059"/>
      <c r="MCH68" s="1059"/>
      <c r="MCI68" s="1059"/>
      <c r="MCJ68" s="1059"/>
      <c r="MCK68" s="1059"/>
      <c r="MCL68" s="1059"/>
      <c r="MCM68" s="1059"/>
      <c r="MCN68" s="1059"/>
      <c r="MCO68" s="1059"/>
      <c r="MCP68" s="1059"/>
      <c r="MCQ68" s="1059"/>
      <c r="MCR68" s="1059"/>
      <c r="MCS68" s="1059"/>
      <c r="MCT68" s="1059"/>
      <c r="MCU68" s="1059"/>
      <c r="MCV68" s="1059"/>
      <c r="MCW68" s="1059"/>
      <c r="MCX68" s="1059"/>
      <c r="MCY68" s="1059"/>
      <c r="MCZ68" s="1059"/>
      <c r="MDA68" s="1059"/>
      <c r="MDB68" s="1059"/>
      <c r="MDC68" s="1059"/>
      <c r="MDD68" s="1059"/>
      <c r="MDE68" s="1059"/>
      <c r="MDF68" s="1059"/>
      <c r="MDG68" s="1059"/>
      <c r="MDH68" s="1059"/>
      <c r="MDI68" s="1059"/>
      <c r="MDJ68" s="1059"/>
      <c r="MDK68" s="1059"/>
      <c r="MDL68" s="1059"/>
      <c r="MDM68" s="1059"/>
      <c r="MDN68" s="1059"/>
      <c r="MDO68" s="1059"/>
      <c r="MDP68" s="1059"/>
      <c r="MDQ68" s="1059"/>
      <c r="MDR68" s="1059"/>
      <c r="MDS68" s="1059"/>
      <c r="MDT68" s="1059"/>
      <c r="MDU68" s="1059"/>
      <c r="MDV68" s="1059"/>
      <c r="MDW68" s="1059"/>
      <c r="MDX68" s="1059"/>
      <c r="MDY68" s="1059"/>
      <c r="MDZ68" s="1059"/>
      <c r="MEA68" s="1059"/>
      <c r="MEB68" s="1059"/>
      <c r="MEC68" s="1059"/>
      <c r="MED68" s="1059"/>
      <c r="MEE68" s="1059"/>
      <c r="MEF68" s="1059"/>
      <c r="MEG68" s="1059"/>
      <c r="MEH68" s="1059"/>
      <c r="MEI68" s="1059"/>
      <c r="MEJ68" s="1059"/>
      <c r="MEK68" s="1059"/>
      <c r="MEL68" s="1059"/>
      <c r="MEM68" s="1059"/>
      <c r="MEN68" s="1059"/>
      <c r="MEO68" s="1059"/>
      <c r="MEP68" s="1059"/>
      <c r="MEQ68" s="1059"/>
      <c r="MER68" s="1059"/>
      <c r="MES68" s="1059"/>
      <c r="MET68" s="1059"/>
      <c r="MEU68" s="1059"/>
      <c r="MEV68" s="1059"/>
      <c r="MEW68" s="1059"/>
      <c r="MEX68" s="1059"/>
      <c r="MEY68" s="1059"/>
      <c r="MEZ68" s="1059"/>
      <c r="MFA68" s="1059"/>
      <c r="MFB68" s="1059"/>
      <c r="MFC68" s="1059"/>
      <c r="MFD68" s="1059"/>
      <c r="MFE68" s="1059"/>
      <c r="MFF68" s="1059"/>
      <c r="MFG68" s="1059"/>
      <c r="MFH68" s="1059"/>
      <c r="MFI68" s="1059"/>
      <c r="MFJ68" s="1059"/>
      <c r="MFK68" s="1059"/>
      <c r="MFL68" s="1059"/>
      <c r="MFM68" s="1059"/>
      <c r="MFN68" s="1059"/>
      <c r="MFO68" s="1059"/>
      <c r="MFP68" s="1059"/>
      <c r="MFQ68" s="1059"/>
      <c r="MFR68" s="1059"/>
      <c r="MFS68" s="1059"/>
      <c r="MFT68" s="1059"/>
      <c r="MFU68" s="1059"/>
      <c r="MFV68" s="1059"/>
      <c r="MFW68" s="1059"/>
      <c r="MFX68" s="1059"/>
      <c r="MFY68" s="1059"/>
      <c r="MFZ68" s="1059"/>
      <c r="MGA68" s="1059"/>
      <c r="MGB68" s="1059"/>
      <c r="MGC68" s="1059"/>
      <c r="MGD68" s="1059"/>
      <c r="MGE68" s="1059"/>
      <c r="MGF68" s="1059"/>
      <c r="MGG68" s="1059"/>
      <c r="MGH68" s="1059"/>
      <c r="MGI68" s="1059"/>
      <c r="MGJ68" s="1059"/>
      <c r="MGK68" s="1059"/>
      <c r="MGL68" s="1059"/>
      <c r="MGM68" s="1059"/>
      <c r="MGN68" s="1059"/>
      <c r="MGO68" s="1059"/>
      <c r="MGP68" s="1059"/>
      <c r="MGQ68" s="1059"/>
      <c r="MGR68" s="1059"/>
      <c r="MGS68" s="1059"/>
      <c r="MGT68" s="1059"/>
      <c r="MGU68" s="1059"/>
      <c r="MGV68" s="1059"/>
      <c r="MGW68" s="1059"/>
      <c r="MGX68" s="1059"/>
      <c r="MGY68" s="1059"/>
      <c r="MGZ68" s="1059"/>
      <c r="MHA68" s="1059"/>
      <c r="MHB68" s="1059"/>
      <c r="MHC68" s="1059"/>
      <c r="MHD68" s="1059"/>
      <c r="MHE68" s="1059"/>
      <c r="MHF68" s="1059"/>
      <c r="MHG68" s="1059"/>
      <c r="MHH68" s="1059"/>
      <c r="MHI68" s="1059"/>
      <c r="MHJ68" s="1059"/>
      <c r="MHK68" s="1059"/>
      <c r="MHL68" s="1059"/>
      <c r="MHM68" s="1059"/>
      <c r="MHN68" s="1059"/>
      <c r="MHO68" s="1059"/>
      <c r="MHP68" s="1059"/>
      <c r="MHQ68" s="1059"/>
      <c r="MHR68" s="1059"/>
      <c r="MHS68" s="1059"/>
      <c r="MHT68" s="1059"/>
      <c r="MHU68" s="1059"/>
      <c r="MHV68" s="1059"/>
      <c r="MHW68" s="1059"/>
      <c r="MHX68" s="1059"/>
      <c r="MHY68" s="1059"/>
      <c r="MHZ68" s="1059"/>
      <c r="MIA68" s="1059"/>
      <c r="MIB68" s="1059"/>
      <c r="MIC68" s="1059"/>
      <c r="MID68" s="1059"/>
      <c r="MIE68" s="1059"/>
      <c r="MIF68" s="1059"/>
      <c r="MIG68" s="1059"/>
      <c r="MIH68" s="1059"/>
      <c r="MII68" s="1059"/>
      <c r="MIJ68" s="1059"/>
      <c r="MIK68" s="1059"/>
      <c r="MIL68" s="1059"/>
      <c r="MIM68" s="1059"/>
      <c r="MIN68" s="1059"/>
      <c r="MIO68" s="1059"/>
      <c r="MIP68" s="1059"/>
      <c r="MIQ68" s="1059"/>
      <c r="MIR68" s="1059"/>
      <c r="MIS68" s="1059"/>
      <c r="MIT68" s="1059"/>
      <c r="MIU68" s="1059"/>
      <c r="MIV68" s="1059"/>
      <c r="MIW68" s="1059"/>
      <c r="MIX68" s="1059"/>
      <c r="MIY68" s="1059"/>
      <c r="MIZ68" s="1059"/>
      <c r="MJA68" s="1059"/>
      <c r="MJB68" s="1059"/>
      <c r="MJC68" s="1059"/>
      <c r="MJD68" s="1059"/>
      <c r="MJE68" s="1059"/>
      <c r="MJF68" s="1059"/>
      <c r="MJG68" s="1059"/>
      <c r="MJH68" s="1059"/>
      <c r="MJI68" s="1059"/>
      <c r="MJJ68" s="1059"/>
      <c r="MJK68" s="1059"/>
      <c r="MJL68" s="1059"/>
      <c r="MJM68" s="1059"/>
      <c r="MJN68" s="1059"/>
      <c r="MJO68" s="1059"/>
      <c r="MJP68" s="1059"/>
      <c r="MJQ68" s="1059"/>
      <c r="MJR68" s="1059"/>
      <c r="MJS68" s="1059"/>
      <c r="MJT68" s="1059"/>
      <c r="MJU68" s="1059"/>
      <c r="MJV68" s="1059"/>
      <c r="MJW68" s="1059"/>
      <c r="MJX68" s="1059"/>
      <c r="MJY68" s="1059"/>
      <c r="MJZ68" s="1059"/>
      <c r="MKA68" s="1059"/>
      <c r="MKB68" s="1059"/>
      <c r="MKC68" s="1059"/>
      <c r="MKD68" s="1059"/>
      <c r="MKE68" s="1059"/>
      <c r="MKF68" s="1059"/>
      <c r="MKG68" s="1059"/>
      <c r="MKH68" s="1059"/>
      <c r="MKI68" s="1059"/>
      <c r="MKJ68" s="1059"/>
      <c r="MKK68" s="1059"/>
      <c r="MKL68" s="1059"/>
      <c r="MKM68" s="1059"/>
      <c r="MKN68" s="1059"/>
      <c r="MKO68" s="1059"/>
      <c r="MKP68" s="1059"/>
      <c r="MKQ68" s="1059"/>
      <c r="MKR68" s="1059"/>
      <c r="MKS68" s="1059"/>
      <c r="MKT68" s="1059"/>
      <c r="MKU68" s="1059"/>
      <c r="MKV68" s="1059"/>
      <c r="MKW68" s="1059"/>
      <c r="MKX68" s="1059"/>
      <c r="MKY68" s="1059"/>
      <c r="MKZ68" s="1059"/>
      <c r="MLA68" s="1059"/>
      <c r="MLB68" s="1059"/>
      <c r="MLC68" s="1059"/>
      <c r="MLD68" s="1059"/>
      <c r="MLE68" s="1059"/>
      <c r="MLF68" s="1059"/>
      <c r="MLG68" s="1059"/>
      <c r="MLH68" s="1059"/>
      <c r="MLI68" s="1059"/>
      <c r="MLJ68" s="1059"/>
      <c r="MLK68" s="1059"/>
      <c r="MLL68" s="1059"/>
      <c r="MLM68" s="1059"/>
      <c r="MLN68" s="1059"/>
      <c r="MLO68" s="1059"/>
      <c r="MLP68" s="1059"/>
      <c r="MLQ68" s="1059"/>
      <c r="MLR68" s="1059"/>
      <c r="MLS68" s="1059"/>
      <c r="MLT68" s="1059"/>
      <c r="MLU68" s="1059"/>
      <c r="MLV68" s="1059"/>
      <c r="MLW68" s="1059"/>
      <c r="MLX68" s="1059"/>
      <c r="MLY68" s="1059"/>
      <c r="MLZ68" s="1059"/>
      <c r="MMA68" s="1059"/>
      <c r="MMB68" s="1059"/>
      <c r="MMC68" s="1059"/>
      <c r="MMD68" s="1059"/>
      <c r="MME68" s="1059"/>
      <c r="MMF68" s="1059"/>
      <c r="MMG68" s="1059"/>
      <c r="MMH68" s="1059"/>
      <c r="MMI68" s="1059"/>
      <c r="MMJ68" s="1059"/>
      <c r="MMK68" s="1059"/>
      <c r="MML68" s="1059"/>
      <c r="MMM68" s="1059"/>
      <c r="MMN68" s="1059"/>
      <c r="MMO68" s="1059"/>
      <c r="MMP68" s="1059"/>
      <c r="MMQ68" s="1059"/>
      <c r="MMR68" s="1059"/>
      <c r="MMS68" s="1059"/>
      <c r="MMT68" s="1059"/>
      <c r="MMU68" s="1059"/>
      <c r="MMV68" s="1059"/>
      <c r="MMW68" s="1059"/>
      <c r="MMX68" s="1059"/>
      <c r="MMY68" s="1059"/>
      <c r="MMZ68" s="1059"/>
      <c r="MNA68" s="1059"/>
      <c r="MNB68" s="1059"/>
      <c r="MNC68" s="1059"/>
      <c r="MND68" s="1059"/>
      <c r="MNE68" s="1059"/>
      <c r="MNF68" s="1059"/>
      <c r="MNG68" s="1059"/>
      <c r="MNH68" s="1059"/>
      <c r="MNI68" s="1059"/>
      <c r="MNJ68" s="1059"/>
      <c r="MNK68" s="1059"/>
      <c r="MNL68" s="1059"/>
      <c r="MNM68" s="1059"/>
      <c r="MNN68" s="1059"/>
      <c r="MNO68" s="1059"/>
      <c r="MNP68" s="1059"/>
      <c r="MNQ68" s="1059"/>
      <c r="MNR68" s="1059"/>
      <c r="MNS68" s="1059"/>
      <c r="MNT68" s="1059"/>
      <c r="MNU68" s="1059"/>
      <c r="MNV68" s="1059"/>
      <c r="MNW68" s="1059"/>
      <c r="MNX68" s="1059"/>
      <c r="MNY68" s="1059"/>
      <c r="MNZ68" s="1059"/>
      <c r="MOA68" s="1059"/>
      <c r="MOB68" s="1059"/>
      <c r="MOC68" s="1059"/>
      <c r="MOD68" s="1059"/>
      <c r="MOE68" s="1059"/>
      <c r="MOF68" s="1059"/>
      <c r="MOG68" s="1059"/>
      <c r="MOH68" s="1059"/>
      <c r="MOI68" s="1059"/>
      <c r="MOJ68" s="1059"/>
      <c r="MOK68" s="1059"/>
      <c r="MOL68" s="1059"/>
      <c r="MOM68" s="1059"/>
      <c r="MON68" s="1059"/>
      <c r="MOO68" s="1059"/>
      <c r="MOP68" s="1059"/>
      <c r="MOQ68" s="1059"/>
      <c r="MOR68" s="1059"/>
      <c r="MOS68" s="1059"/>
      <c r="MOT68" s="1059"/>
      <c r="MOU68" s="1059"/>
      <c r="MOV68" s="1059"/>
      <c r="MOW68" s="1059"/>
      <c r="MOX68" s="1059"/>
      <c r="MOY68" s="1059"/>
      <c r="MOZ68" s="1059"/>
      <c r="MPA68" s="1059"/>
      <c r="MPB68" s="1059"/>
      <c r="MPC68" s="1059"/>
      <c r="MPD68" s="1059"/>
      <c r="MPE68" s="1059"/>
      <c r="MPF68" s="1059"/>
      <c r="MPG68" s="1059"/>
      <c r="MPH68" s="1059"/>
      <c r="MPI68" s="1059"/>
      <c r="MPJ68" s="1059"/>
      <c r="MPK68" s="1059"/>
      <c r="MPL68" s="1059"/>
      <c r="MPM68" s="1059"/>
      <c r="MPN68" s="1059"/>
      <c r="MPO68" s="1059"/>
      <c r="MPP68" s="1059"/>
      <c r="MPQ68" s="1059"/>
      <c r="MPR68" s="1059"/>
      <c r="MPS68" s="1059"/>
      <c r="MPT68" s="1059"/>
      <c r="MPU68" s="1059"/>
      <c r="MPV68" s="1059"/>
      <c r="MPW68" s="1059"/>
      <c r="MPX68" s="1059"/>
      <c r="MPY68" s="1059"/>
      <c r="MPZ68" s="1059"/>
      <c r="MQA68" s="1059"/>
      <c r="MQB68" s="1059"/>
      <c r="MQC68" s="1059"/>
      <c r="MQD68" s="1059"/>
      <c r="MQE68" s="1059"/>
      <c r="MQF68" s="1059"/>
      <c r="MQG68" s="1059"/>
      <c r="MQH68" s="1059"/>
      <c r="MQI68" s="1059"/>
      <c r="MQJ68" s="1059"/>
      <c r="MQK68" s="1059"/>
      <c r="MQL68" s="1059"/>
      <c r="MQM68" s="1059"/>
      <c r="MQN68" s="1059"/>
      <c r="MQO68" s="1059"/>
      <c r="MQP68" s="1059"/>
      <c r="MQQ68" s="1059"/>
      <c r="MQR68" s="1059"/>
      <c r="MQS68" s="1059"/>
      <c r="MQT68" s="1059"/>
      <c r="MQU68" s="1059"/>
      <c r="MQV68" s="1059"/>
      <c r="MQW68" s="1059"/>
      <c r="MQX68" s="1059"/>
      <c r="MQY68" s="1059"/>
      <c r="MQZ68" s="1059"/>
      <c r="MRA68" s="1059"/>
      <c r="MRB68" s="1059"/>
      <c r="MRC68" s="1059"/>
      <c r="MRD68" s="1059"/>
      <c r="MRE68" s="1059"/>
      <c r="MRF68" s="1059"/>
      <c r="MRG68" s="1059"/>
      <c r="MRH68" s="1059"/>
      <c r="MRI68" s="1059"/>
      <c r="MRJ68" s="1059"/>
      <c r="MRK68" s="1059"/>
      <c r="MRL68" s="1059"/>
      <c r="MRM68" s="1059"/>
      <c r="MRN68" s="1059"/>
      <c r="MRO68" s="1059"/>
      <c r="MRP68" s="1059"/>
      <c r="MRQ68" s="1059"/>
      <c r="MRR68" s="1059"/>
      <c r="MRS68" s="1059"/>
      <c r="MRT68" s="1059"/>
      <c r="MRU68" s="1059"/>
      <c r="MRV68" s="1059"/>
      <c r="MRW68" s="1059"/>
      <c r="MRX68" s="1059"/>
      <c r="MRY68" s="1059"/>
      <c r="MRZ68" s="1059"/>
      <c r="MSA68" s="1059"/>
      <c r="MSB68" s="1059"/>
      <c r="MSC68" s="1059"/>
      <c r="MSD68" s="1059"/>
      <c r="MSE68" s="1059"/>
      <c r="MSF68" s="1059"/>
      <c r="MSG68" s="1059"/>
      <c r="MSH68" s="1059"/>
      <c r="MSI68" s="1059"/>
      <c r="MSJ68" s="1059"/>
      <c r="MSK68" s="1059"/>
      <c r="MSL68" s="1059"/>
      <c r="MSM68" s="1059"/>
      <c r="MSN68" s="1059"/>
      <c r="MSO68" s="1059"/>
      <c r="MSP68" s="1059"/>
      <c r="MSQ68" s="1059"/>
      <c r="MSR68" s="1059"/>
      <c r="MSS68" s="1059"/>
      <c r="MST68" s="1059"/>
      <c r="MSU68" s="1059"/>
      <c r="MSV68" s="1059"/>
      <c r="MSW68" s="1059"/>
      <c r="MSX68" s="1059"/>
      <c r="MSY68" s="1059"/>
      <c r="MSZ68" s="1059"/>
      <c r="MTA68" s="1059"/>
      <c r="MTB68" s="1059"/>
      <c r="MTC68" s="1059"/>
      <c r="MTD68" s="1059"/>
      <c r="MTE68" s="1059"/>
      <c r="MTF68" s="1059"/>
      <c r="MTG68" s="1059"/>
      <c r="MTH68" s="1059"/>
      <c r="MTI68" s="1059"/>
      <c r="MTJ68" s="1059"/>
      <c r="MTK68" s="1059"/>
      <c r="MTL68" s="1059"/>
      <c r="MTM68" s="1059"/>
      <c r="MTN68" s="1059"/>
      <c r="MTO68" s="1059"/>
      <c r="MTP68" s="1059"/>
      <c r="MTQ68" s="1059"/>
      <c r="MTR68" s="1059"/>
      <c r="MTS68" s="1059"/>
      <c r="MTT68" s="1059"/>
      <c r="MTU68" s="1059"/>
      <c r="MTV68" s="1059"/>
      <c r="MTW68" s="1059"/>
      <c r="MTX68" s="1059"/>
      <c r="MTY68" s="1059"/>
      <c r="MTZ68" s="1059"/>
      <c r="MUA68" s="1059"/>
      <c r="MUB68" s="1059"/>
      <c r="MUC68" s="1059"/>
      <c r="MUD68" s="1059"/>
      <c r="MUE68" s="1059"/>
      <c r="MUF68" s="1059"/>
      <c r="MUG68" s="1059"/>
      <c r="MUH68" s="1059"/>
      <c r="MUI68" s="1059"/>
      <c r="MUJ68" s="1059"/>
      <c r="MUK68" s="1059"/>
      <c r="MUL68" s="1059"/>
      <c r="MUM68" s="1059"/>
      <c r="MUN68" s="1059"/>
      <c r="MUO68" s="1059"/>
      <c r="MUP68" s="1059"/>
      <c r="MUQ68" s="1059"/>
      <c r="MUR68" s="1059"/>
      <c r="MUS68" s="1059"/>
      <c r="MUT68" s="1059"/>
      <c r="MUU68" s="1059"/>
      <c r="MUV68" s="1059"/>
      <c r="MUW68" s="1059"/>
      <c r="MUX68" s="1059"/>
      <c r="MUY68" s="1059"/>
      <c r="MUZ68" s="1059"/>
      <c r="MVA68" s="1059"/>
      <c r="MVB68" s="1059"/>
      <c r="MVC68" s="1059"/>
      <c r="MVD68" s="1059"/>
      <c r="MVE68" s="1059"/>
      <c r="MVF68" s="1059"/>
      <c r="MVG68" s="1059"/>
      <c r="MVH68" s="1059"/>
      <c r="MVI68" s="1059"/>
      <c r="MVJ68" s="1059"/>
      <c r="MVK68" s="1059"/>
      <c r="MVL68" s="1059"/>
      <c r="MVM68" s="1059"/>
      <c r="MVN68" s="1059"/>
      <c r="MVO68" s="1059"/>
      <c r="MVP68" s="1059"/>
      <c r="MVQ68" s="1059"/>
      <c r="MVR68" s="1059"/>
      <c r="MVS68" s="1059"/>
      <c r="MVT68" s="1059"/>
      <c r="MVU68" s="1059"/>
      <c r="MVV68" s="1059"/>
      <c r="MVW68" s="1059"/>
      <c r="MVX68" s="1059"/>
      <c r="MVY68" s="1059"/>
      <c r="MVZ68" s="1059"/>
      <c r="MWA68" s="1059"/>
      <c r="MWB68" s="1059"/>
      <c r="MWC68" s="1059"/>
      <c r="MWD68" s="1059"/>
      <c r="MWE68" s="1059"/>
      <c r="MWF68" s="1059"/>
      <c r="MWG68" s="1059"/>
      <c r="MWH68" s="1059"/>
      <c r="MWI68" s="1059"/>
      <c r="MWJ68" s="1059"/>
      <c r="MWK68" s="1059"/>
      <c r="MWL68" s="1059"/>
      <c r="MWM68" s="1059"/>
      <c r="MWN68" s="1059"/>
      <c r="MWO68" s="1059"/>
      <c r="MWP68" s="1059"/>
      <c r="MWQ68" s="1059"/>
      <c r="MWR68" s="1059"/>
      <c r="MWS68" s="1059"/>
      <c r="MWT68" s="1059"/>
      <c r="MWU68" s="1059"/>
      <c r="MWV68" s="1059"/>
      <c r="MWW68" s="1059"/>
      <c r="MWX68" s="1059"/>
      <c r="MWY68" s="1059"/>
      <c r="MWZ68" s="1059"/>
      <c r="MXA68" s="1059"/>
      <c r="MXB68" s="1059"/>
      <c r="MXC68" s="1059"/>
      <c r="MXD68" s="1059"/>
      <c r="MXE68" s="1059"/>
      <c r="MXF68" s="1059"/>
      <c r="MXG68" s="1059"/>
      <c r="MXH68" s="1059"/>
      <c r="MXI68" s="1059"/>
      <c r="MXJ68" s="1059"/>
      <c r="MXK68" s="1059"/>
      <c r="MXL68" s="1059"/>
      <c r="MXM68" s="1059"/>
      <c r="MXN68" s="1059"/>
      <c r="MXO68" s="1059"/>
      <c r="MXP68" s="1059"/>
      <c r="MXQ68" s="1059"/>
      <c r="MXR68" s="1059"/>
      <c r="MXS68" s="1059"/>
      <c r="MXT68" s="1059"/>
      <c r="MXU68" s="1059"/>
      <c r="MXV68" s="1059"/>
      <c r="MXW68" s="1059"/>
      <c r="MXX68" s="1059"/>
      <c r="MXY68" s="1059"/>
      <c r="MXZ68" s="1059"/>
      <c r="MYA68" s="1059"/>
      <c r="MYB68" s="1059"/>
      <c r="MYC68" s="1059"/>
      <c r="MYD68" s="1059"/>
      <c r="MYE68" s="1059"/>
      <c r="MYF68" s="1059"/>
      <c r="MYG68" s="1059"/>
      <c r="MYH68" s="1059"/>
      <c r="MYI68" s="1059"/>
      <c r="MYJ68" s="1059"/>
      <c r="MYK68" s="1059"/>
      <c r="MYL68" s="1059"/>
      <c r="MYM68" s="1059"/>
      <c r="MYN68" s="1059"/>
      <c r="MYO68" s="1059"/>
      <c r="MYP68" s="1059"/>
      <c r="MYQ68" s="1059"/>
      <c r="MYR68" s="1059"/>
      <c r="MYS68" s="1059"/>
      <c r="MYT68" s="1059"/>
      <c r="MYU68" s="1059"/>
      <c r="MYV68" s="1059"/>
      <c r="MYW68" s="1059"/>
      <c r="MYX68" s="1059"/>
      <c r="MYY68" s="1059"/>
      <c r="MYZ68" s="1059"/>
      <c r="MZA68" s="1059"/>
      <c r="MZB68" s="1059"/>
      <c r="MZC68" s="1059"/>
      <c r="MZD68" s="1059"/>
      <c r="MZE68" s="1059"/>
      <c r="MZF68" s="1059"/>
      <c r="MZG68" s="1059"/>
      <c r="MZH68" s="1059"/>
      <c r="MZI68" s="1059"/>
      <c r="MZJ68" s="1059"/>
      <c r="MZK68" s="1059"/>
      <c r="MZL68" s="1059"/>
      <c r="MZM68" s="1059"/>
      <c r="MZN68" s="1059"/>
      <c r="MZO68" s="1059"/>
      <c r="MZP68" s="1059"/>
      <c r="MZQ68" s="1059"/>
      <c r="MZR68" s="1059"/>
      <c r="MZS68" s="1059"/>
      <c r="MZT68" s="1059"/>
      <c r="MZU68" s="1059"/>
      <c r="MZV68" s="1059"/>
      <c r="MZW68" s="1059"/>
      <c r="MZX68" s="1059"/>
      <c r="MZY68" s="1059"/>
      <c r="MZZ68" s="1059"/>
      <c r="NAA68" s="1059"/>
      <c r="NAB68" s="1059"/>
      <c r="NAC68" s="1059"/>
      <c r="NAD68" s="1059"/>
      <c r="NAE68" s="1059"/>
      <c r="NAF68" s="1059"/>
      <c r="NAG68" s="1059"/>
      <c r="NAH68" s="1059"/>
      <c r="NAI68" s="1059"/>
      <c r="NAJ68" s="1059"/>
      <c r="NAK68" s="1059"/>
      <c r="NAL68" s="1059"/>
      <c r="NAM68" s="1059"/>
      <c r="NAN68" s="1059"/>
      <c r="NAO68" s="1059"/>
      <c r="NAP68" s="1059"/>
      <c r="NAQ68" s="1059"/>
      <c r="NAR68" s="1059"/>
      <c r="NAS68" s="1059"/>
      <c r="NAT68" s="1059"/>
      <c r="NAU68" s="1059"/>
      <c r="NAV68" s="1059"/>
      <c r="NAW68" s="1059"/>
      <c r="NAX68" s="1059"/>
      <c r="NAY68" s="1059"/>
      <c r="NAZ68" s="1059"/>
      <c r="NBA68" s="1059"/>
      <c r="NBB68" s="1059"/>
      <c r="NBC68" s="1059"/>
      <c r="NBD68" s="1059"/>
      <c r="NBE68" s="1059"/>
      <c r="NBF68" s="1059"/>
      <c r="NBG68" s="1059"/>
      <c r="NBH68" s="1059"/>
      <c r="NBI68" s="1059"/>
      <c r="NBJ68" s="1059"/>
      <c r="NBK68" s="1059"/>
      <c r="NBL68" s="1059"/>
      <c r="NBM68" s="1059"/>
      <c r="NBN68" s="1059"/>
      <c r="NBO68" s="1059"/>
      <c r="NBP68" s="1059"/>
      <c r="NBQ68" s="1059"/>
      <c r="NBR68" s="1059"/>
      <c r="NBS68" s="1059"/>
      <c r="NBT68" s="1059"/>
      <c r="NBU68" s="1059"/>
      <c r="NBV68" s="1059"/>
      <c r="NBW68" s="1059"/>
      <c r="NBX68" s="1059"/>
      <c r="NBY68" s="1059"/>
      <c r="NBZ68" s="1059"/>
      <c r="NCA68" s="1059"/>
      <c r="NCB68" s="1059"/>
      <c r="NCC68" s="1059"/>
      <c r="NCD68" s="1059"/>
      <c r="NCE68" s="1059"/>
      <c r="NCF68" s="1059"/>
      <c r="NCG68" s="1059"/>
      <c r="NCH68" s="1059"/>
      <c r="NCI68" s="1059"/>
      <c r="NCJ68" s="1059"/>
      <c r="NCK68" s="1059"/>
      <c r="NCL68" s="1059"/>
      <c r="NCM68" s="1059"/>
      <c r="NCN68" s="1059"/>
      <c r="NCO68" s="1059"/>
      <c r="NCP68" s="1059"/>
      <c r="NCQ68" s="1059"/>
      <c r="NCR68" s="1059"/>
      <c r="NCS68" s="1059"/>
      <c r="NCT68" s="1059"/>
      <c r="NCU68" s="1059"/>
      <c r="NCV68" s="1059"/>
      <c r="NCW68" s="1059"/>
      <c r="NCX68" s="1059"/>
      <c r="NCY68" s="1059"/>
      <c r="NCZ68" s="1059"/>
      <c r="NDA68" s="1059"/>
      <c r="NDB68" s="1059"/>
      <c r="NDC68" s="1059"/>
      <c r="NDD68" s="1059"/>
      <c r="NDE68" s="1059"/>
      <c r="NDF68" s="1059"/>
      <c r="NDG68" s="1059"/>
      <c r="NDH68" s="1059"/>
      <c r="NDI68" s="1059"/>
      <c r="NDJ68" s="1059"/>
      <c r="NDK68" s="1059"/>
      <c r="NDL68" s="1059"/>
      <c r="NDM68" s="1059"/>
      <c r="NDN68" s="1059"/>
      <c r="NDO68" s="1059"/>
      <c r="NDP68" s="1059"/>
      <c r="NDQ68" s="1059"/>
      <c r="NDR68" s="1059"/>
      <c r="NDS68" s="1059"/>
      <c r="NDT68" s="1059"/>
      <c r="NDU68" s="1059"/>
      <c r="NDV68" s="1059"/>
      <c r="NDW68" s="1059"/>
      <c r="NDX68" s="1059"/>
      <c r="NDY68" s="1059"/>
      <c r="NDZ68" s="1059"/>
      <c r="NEA68" s="1059"/>
      <c r="NEB68" s="1059"/>
      <c r="NEC68" s="1059"/>
      <c r="NED68" s="1059"/>
      <c r="NEE68" s="1059"/>
      <c r="NEF68" s="1059"/>
      <c r="NEG68" s="1059"/>
      <c r="NEH68" s="1059"/>
      <c r="NEI68" s="1059"/>
      <c r="NEJ68" s="1059"/>
      <c r="NEK68" s="1059"/>
      <c r="NEL68" s="1059"/>
      <c r="NEM68" s="1059"/>
      <c r="NEN68" s="1059"/>
      <c r="NEO68" s="1059"/>
      <c r="NEP68" s="1059"/>
      <c r="NEQ68" s="1059"/>
      <c r="NER68" s="1059"/>
      <c r="NES68" s="1059"/>
      <c r="NET68" s="1059"/>
      <c r="NEU68" s="1059"/>
      <c r="NEV68" s="1059"/>
      <c r="NEW68" s="1059"/>
      <c r="NEX68" s="1059"/>
      <c r="NEY68" s="1059"/>
      <c r="NEZ68" s="1059"/>
      <c r="NFA68" s="1059"/>
      <c r="NFB68" s="1059"/>
      <c r="NFC68" s="1059"/>
      <c r="NFD68" s="1059"/>
      <c r="NFE68" s="1059"/>
      <c r="NFF68" s="1059"/>
      <c r="NFG68" s="1059"/>
      <c r="NFH68" s="1059"/>
      <c r="NFI68" s="1059"/>
      <c r="NFJ68" s="1059"/>
      <c r="NFK68" s="1059"/>
      <c r="NFL68" s="1059"/>
      <c r="NFM68" s="1059"/>
      <c r="NFN68" s="1059"/>
      <c r="NFO68" s="1059"/>
      <c r="NFP68" s="1059"/>
      <c r="NFQ68" s="1059"/>
      <c r="NFR68" s="1059"/>
      <c r="NFS68" s="1059"/>
      <c r="NFT68" s="1059"/>
      <c r="NFU68" s="1059"/>
      <c r="NFV68" s="1059"/>
      <c r="NFW68" s="1059"/>
      <c r="NFX68" s="1059"/>
      <c r="NFY68" s="1059"/>
      <c r="NFZ68" s="1059"/>
      <c r="NGA68" s="1059"/>
      <c r="NGB68" s="1059"/>
      <c r="NGC68" s="1059"/>
      <c r="NGD68" s="1059"/>
      <c r="NGE68" s="1059"/>
      <c r="NGF68" s="1059"/>
      <c r="NGG68" s="1059"/>
      <c r="NGH68" s="1059"/>
      <c r="NGI68" s="1059"/>
      <c r="NGJ68" s="1059"/>
      <c r="NGK68" s="1059"/>
      <c r="NGL68" s="1059"/>
      <c r="NGM68" s="1059"/>
      <c r="NGN68" s="1059"/>
      <c r="NGO68" s="1059"/>
      <c r="NGP68" s="1059"/>
      <c r="NGQ68" s="1059"/>
      <c r="NGR68" s="1059"/>
      <c r="NGS68" s="1059"/>
      <c r="NGT68" s="1059"/>
      <c r="NGU68" s="1059"/>
      <c r="NGV68" s="1059"/>
      <c r="NGW68" s="1059"/>
      <c r="NGX68" s="1059"/>
      <c r="NGY68" s="1059"/>
      <c r="NGZ68" s="1059"/>
      <c r="NHA68" s="1059"/>
      <c r="NHB68" s="1059"/>
      <c r="NHC68" s="1059"/>
      <c r="NHD68" s="1059"/>
      <c r="NHE68" s="1059"/>
      <c r="NHF68" s="1059"/>
      <c r="NHG68" s="1059"/>
      <c r="NHH68" s="1059"/>
      <c r="NHI68" s="1059"/>
      <c r="NHJ68" s="1059"/>
      <c r="NHK68" s="1059"/>
      <c r="NHL68" s="1059"/>
      <c r="NHM68" s="1059"/>
      <c r="NHN68" s="1059"/>
      <c r="NHO68" s="1059"/>
      <c r="NHP68" s="1059"/>
      <c r="NHQ68" s="1059"/>
      <c r="NHR68" s="1059"/>
      <c r="NHS68" s="1059"/>
      <c r="NHT68" s="1059"/>
      <c r="NHU68" s="1059"/>
      <c r="NHV68" s="1059"/>
      <c r="NHW68" s="1059"/>
      <c r="NHX68" s="1059"/>
      <c r="NHY68" s="1059"/>
      <c r="NHZ68" s="1059"/>
      <c r="NIA68" s="1059"/>
      <c r="NIB68" s="1059"/>
      <c r="NIC68" s="1059"/>
      <c r="NID68" s="1059"/>
      <c r="NIE68" s="1059"/>
      <c r="NIF68" s="1059"/>
      <c r="NIG68" s="1059"/>
      <c r="NIH68" s="1059"/>
      <c r="NII68" s="1059"/>
      <c r="NIJ68" s="1059"/>
      <c r="NIK68" s="1059"/>
      <c r="NIL68" s="1059"/>
      <c r="NIM68" s="1059"/>
      <c r="NIN68" s="1059"/>
      <c r="NIO68" s="1059"/>
      <c r="NIP68" s="1059"/>
      <c r="NIQ68" s="1059"/>
      <c r="NIR68" s="1059"/>
      <c r="NIS68" s="1059"/>
      <c r="NIT68" s="1059"/>
      <c r="NIU68" s="1059"/>
      <c r="NIV68" s="1059"/>
      <c r="NIW68" s="1059"/>
      <c r="NIX68" s="1059"/>
      <c r="NIY68" s="1059"/>
      <c r="NIZ68" s="1059"/>
      <c r="NJA68" s="1059"/>
      <c r="NJB68" s="1059"/>
      <c r="NJC68" s="1059"/>
      <c r="NJD68" s="1059"/>
      <c r="NJE68" s="1059"/>
      <c r="NJF68" s="1059"/>
      <c r="NJG68" s="1059"/>
      <c r="NJH68" s="1059"/>
      <c r="NJI68" s="1059"/>
      <c r="NJJ68" s="1059"/>
      <c r="NJK68" s="1059"/>
      <c r="NJL68" s="1059"/>
      <c r="NJM68" s="1059"/>
      <c r="NJN68" s="1059"/>
      <c r="NJO68" s="1059"/>
      <c r="NJP68" s="1059"/>
      <c r="NJQ68" s="1059"/>
      <c r="NJR68" s="1059"/>
      <c r="NJS68" s="1059"/>
      <c r="NJT68" s="1059"/>
      <c r="NJU68" s="1059"/>
      <c r="NJV68" s="1059"/>
      <c r="NJW68" s="1059"/>
      <c r="NJX68" s="1059"/>
      <c r="NJY68" s="1059"/>
      <c r="NJZ68" s="1059"/>
      <c r="NKA68" s="1059"/>
      <c r="NKB68" s="1059"/>
      <c r="NKC68" s="1059"/>
      <c r="NKD68" s="1059"/>
      <c r="NKE68" s="1059"/>
      <c r="NKF68" s="1059"/>
      <c r="NKG68" s="1059"/>
      <c r="NKH68" s="1059"/>
      <c r="NKI68" s="1059"/>
      <c r="NKJ68" s="1059"/>
      <c r="NKK68" s="1059"/>
      <c r="NKL68" s="1059"/>
      <c r="NKM68" s="1059"/>
      <c r="NKN68" s="1059"/>
      <c r="NKO68" s="1059"/>
      <c r="NKP68" s="1059"/>
      <c r="NKQ68" s="1059"/>
      <c r="NKR68" s="1059"/>
      <c r="NKS68" s="1059"/>
      <c r="NKT68" s="1059"/>
      <c r="NKU68" s="1059"/>
      <c r="NKV68" s="1059"/>
      <c r="NKW68" s="1059"/>
      <c r="NKX68" s="1059"/>
      <c r="NKY68" s="1059"/>
      <c r="NKZ68" s="1059"/>
      <c r="NLA68" s="1059"/>
      <c r="NLB68" s="1059"/>
      <c r="NLC68" s="1059"/>
      <c r="NLD68" s="1059"/>
      <c r="NLE68" s="1059"/>
      <c r="NLF68" s="1059"/>
      <c r="NLG68" s="1059"/>
      <c r="NLH68" s="1059"/>
      <c r="NLI68" s="1059"/>
      <c r="NLJ68" s="1059"/>
      <c r="NLK68" s="1059"/>
      <c r="NLL68" s="1059"/>
      <c r="NLM68" s="1059"/>
      <c r="NLN68" s="1059"/>
      <c r="NLO68" s="1059"/>
      <c r="NLP68" s="1059"/>
      <c r="NLQ68" s="1059"/>
      <c r="NLR68" s="1059"/>
      <c r="NLS68" s="1059"/>
      <c r="NLT68" s="1059"/>
      <c r="NLU68" s="1059"/>
      <c r="NLV68" s="1059"/>
      <c r="NLW68" s="1059"/>
      <c r="NLX68" s="1059"/>
      <c r="NLY68" s="1059"/>
      <c r="NLZ68" s="1059"/>
      <c r="NMA68" s="1059"/>
      <c r="NMB68" s="1059"/>
      <c r="NMC68" s="1059"/>
      <c r="NMD68" s="1059"/>
      <c r="NME68" s="1059"/>
      <c r="NMF68" s="1059"/>
      <c r="NMG68" s="1059"/>
      <c r="NMH68" s="1059"/>
      <c r="NMI68" s="1059"/>
      <c r="NMJ68" s="1059"/>
      <c r="NMK68" s="1059"/>
      <c r="NML68" s="1059"/>
      <c r="NMM68" s="1059"/>
      <c r="NMN68" s="1059"/>
      <c r="NMO68" s="1059"/>
      <c r="NMP68" s="1059"/>
      <c r="NMQ68" s="1059"/>
      <c r="NMR68" s="1059"/>
      <c r="NMS68" s="1059"/>
      <c r="NMT68" s="1059"/>
      <c r="NMU68" s="1059"/>
      <c r="NMV68" s="1059"/>
      <c r="NMW68" s="1059"/>
      <c r="NMX68" s="1059"/>
      <c r="NMY68" s="1059"/>
      <c r="NMZ68" s="1059"/>
      <c r="NNA68" s="1059"/>
      <c r="NNB68" s="1059"/>
      <c r="NNC68" s="1059"/>
      <c r="NND68" s="1059"/>
      <c r="NNE68" s="1059"/>
      <c r="NNF68" s="1059"/>
      <c r="NNG68" s="1059"/>
      <c r="NNH68" s="1059"/>
      <c r="NNI68" s="1059"/>
      <c r="NNJ68" s="1059"/>
      <c r="NNK68" s="1059"/>
      <c r="NNL68" s="1059"/>
      <c r="NNM68" s="1059"/>
      <c r="NNN68" s="1059"/>
      <c r="NNO68" s="1059"/>
      <c r="NNP68" s="1059"/>
      <c r="NNQ68" s="1059"/>
      <c r="NNR68" s="1059"/>
      <c r="NNS68" s="1059"/>
      <c r="NNT68" s="1059"/>
      <c r="NNU68" s="1059"/>
      <c r="NNV68" s="1059"/>
      <c r="NNW68" s="1059"/>
      <c r="NNX68" s="1059"/>
      <c r="NNY68" s="1059"/>
      <c r="NNZ68" s="1059"/>
      <c r="NOA68" s="1059"/>
      <c r="NOB68" s="1059"/>
      <c r="NOC68" s="1059"/>
      <c r="NOD68" s="1059"/>
      <c r="NOE68" s="1059"/>
      <c r="NOF68" s="1059"/>
      <c r="NOG68" s="1059"/>
      <c r="NOH68" s="1059"/>
      <c r="NOI68" s="1059"/>
      <c r="NOJ68" s="1059"/>
      <c r="NOK68" s="1059"/>
      <c r="NOL68" s="1059"/>
      <c r="NOM68" s="1059"/>
      <c r="NON68" s="1059"/>
      <c r="NOO68" s="1059"/>
      <c r="NOP68" s="1059"/>
      <c r="NOQ68" s="1059"/>
      <c r="NOR68" s="1059"/>
      <c r="NOS68" s="1059"/>
      <c r="NOT68" s="1059"/>
      <c r="NOU68" s="1059"/>
      <c r="NOV68" s="1059"/>
      <c r="NOW68" s="1059"/>
      <c r="NOX68" s="1059"/>
      <c r="NOY68" s="1059"/>
      <c r="NOZ68" s="1059"/>
      <c r="NPA68" s="1059"/>
      <c r="NPB68" s="1059"/>
      <c r="NPC68" s="1059"/>
      <c r="NPD68" s="1059"/>
      <c r="NPE68" s="1059"/>
      <c r="NPF68" s="1059"/>
      <c r="NPG68" s="1059"/>
      <c r="NPH68" s="1059"/>
      <c r="NPI68" s="1059"/>
      <c r="NPJ68" s="1059"/>
      <c r="NPK68" s="1059"/>
      <c r="NPL68" s="1059"/>
      <c r="NPM68" s="1059"/>
      <c r="NPN68" s="1059"/>
      <c r="NPO68" s="1059"/>
      <c r="NPP68" s="1059"/>
      <c r="NPQ68" s="1059"/>
      <c r="NPR68" s="1059"/>
      <c r="NPS68" s="1059"/>
      <c r="NPT68" s="1059"/>
      <c r="NPU68" s="1059"/>
      <c r="NPV68" s="1059"/>
      <c r="NPW68" s="1059"/>
      <c r="NPX68" s="1059"/>
      <c r="NPY68" s="1059"/>
      <c r="NPZ68" s="1059"/>
      <c r="NQA68" s="1059"/>
      <c r="NQB68" s="1059"/>
      <c r="NQC68" s="1059"/>
      <c r="NQD68" s="1059"/>
      <c r="NQE68" s="1059"/>
      <c r="NQF68" s="1059"/>
      <c r="NQG68" s="1059"/>
      <c r="NQH68" s="1059"/>
      <c r="NQI68" s="1059"/>
      <c r="NQJ68" s="1059"/>
      <c r="NQK68" s="1059"/>
      <c r="NQL68" s="1059"/>
      <c r="NQM68" s="1059"/>
      <c r="NQN68" s="1059"/>
      <c r="NQO68" s="1059"/>
      <c r="NQP68" s="1059"/>
      <c r="NQQ68" s="1059"/>
      <c r="NQR68" s="1059"/>
      <c r="NQS68" s="1059"/>
      <c r="NQT68" s="1059"/>
      <c r="NQU68" s="1059"/>
      <c r="NQV68" s="1059"/>
      <c r="NQW68" s="1059"/>
      <c r="NQX68" s="1059"/>
      <c r="NQY68" s="1059"/>
      <c r="NQZ68" s="1059"/>
      <c r="NRA68" s="1059"/>
      <c r="NRB68" s="1059"/>
      <c r="NRC68" s="1059"/>
      <c r="NRD68" s="1059"/>
      <c r="NRE68" s="1059"/>
      <c r="NRF68" s="1059"/>
      <c r="NRG68" s="1059"/>
      <c r="NRH68" s="1059"/>
      <c r="NRI68" s="1059"/>
      <c r="NRJ68" s="1059"/>
      <c r="NRK68" s="1059"/>
      <c r="NRL68" s="1059"/>
      <c r="NRM68" s="1059"/>
      <c r="NRN68" s="1059"/>
      <c r="NRO68" s="1059"/>
      <c r="NRP68" s="1059"/>
      <c r="NRQ68" s="1059"/>
      <c r="NRR68" s="1059"/>
      <c r="NRS68" s="1059"/>
      <c r="NRT68" s="1059"/>
      <c r="NRU68" s="1059"/>
      <c r="NRV68" s="1059"/>
      <c r="NRW68" s="1059"/>
      <c r="NRX68" s="1059"/>
      <c r="NRY68" s="1059"/>
      <c r="NRZ68" s="1059"/>
      <c r="NSA68" s="1059"/>
      <c r="NSB68" s="1059"/>
      <c r="NSC68" s="1059"/>
      <c r="NSD68" s="1059"/>
      <c r="NSE68" s="1059"/>
      <c r="NSF68" s="1059"/>
      <c r="NSG68" s="1059"/>
      <c r="NSH68" s="1059"/>
      <c r="NSI68" s="1059"/>
      <c r="NSJ68" s="1059"/>
      <c r="NSK68" s="1059"/>
      <c r="NSL68" s="1059"/>
      <c r="NSM68" s="1059"/>
      <c r="NSN68" s="1059"/>
      <c r="NSO68" s="1059"/>
      <c r="NSP68" s="1059"/>
      <c r="NSQ68" s="1059"/>
      <c r="NSR68" s="1059"/>
      <c r="NSS68" s="1059"/>
      <c r="NST68" s="1059"/>
      <c r="NSU68" s="1059"/>
      <c r="NSV68" s="1059"/>
      <c r="NSW68" s="1059"/>
      <c r="NSX68" s="1059"/>
      <c r="NSY68" s="1059"/>
      <c r="NSZ68" s="1059"/>
      <c r="NTA68" s="1059"/>
      <c r="NTB68" s="1059"/>
      <c r="NTC68" s="1059"/>
      <c r="NTD68" s="1059"/>
      <c r="NTE68" s="1059"/>
      <c r="NTF68" s="1059"/>
      <c r="NTG68" s="1059"/>
      <c r="NTH68" s="1059"/>
      <c r="NTI68" s="1059"/>
      <c r="NTJ68" s="1059"/>
      <c r="NTK68" s="1059"/>
      <c r="NTL68" s="1059"/>
      <c r="NTM68" s="1059"/>
      <c r="NTN68" s="1059"/>
      <c r="NTO68" s="1059"/>
      <c r="NTP68" s="1059"/>
      <c r="NTQ68" s="1059"/>
      <c r="NTR68" s="1059"/>
      <c r="NTS68" s="1059"/>
      <c r="NTT68" s="1059"/>
      <c r="NTU68" s="1059"/>
      <c r="NTV68" s="1059"/>
      <c r="NTW68" s="1059"/>
      <c r="NTX68" s="1059"/>
      <c r="NTY68" s="1059"/>
      <c r="NTZ68" s="1059"/>
      <c r="NUA68" s="1059"/>
      <c r="NUB68" s="1059"/>
      <c r="NUC68" s="1059"/>
      <c r="NUD68" s="1059"/>
      <c r="NUE68" s="1059"/>
      <c r="NUF68" s="1059"/>
      <c r="NUG68" s="1059"/>
      <c r="NUH68" s="1059"/>
      <c r="NUI68" s="1059"/>
      <c r="NUJ68" s="1059"/>
      <c r="NUK68" s="1059"/>
      <c r="NUL68" s="1059"/>
      <c r="NUM68" s="1059"/>
      <c r="NUN68" s="1059"/>
      <c r="NUO68" s="1059"/>
      <c r="NUP68" s="1059"/>
      <c r="NUQ68" s="1059"/>
      <c r="NUR68" s="1059"/>
      <c r="NUS68" s="1059"/>
      <c r="NUT68" s="1059"/>
      <c r="NUU68" s="1059"/>
      <c r="NUV68" s="1059"/>
      <c r="NUW68" s="1059"/>
      <c r="NUX68" s="1059"/>
      <c r="NUY68" s="1059"/>
      <c r="NUZ68" s="1059"/>
      <c r="NVA68" s="1059"/>
      <c r="NVB68" s="1059"/>
      <c r="NVC68" s="1059"/>
      <c r="NVD68" s="1059"/>
      <c r="NVE68" s="1059"/>
      <c r="NVF68" s="1059"/>
      <c r="NVG68" s="1059"/>
      <c r="NVH68" s="1059"/>
      <c r="NVI68" s="1059"/>
      <c r="NVJ68" s="1059"/>
      <c r="NVK68" s="1059"/>
      <c r="NVL68" s="1059"/>
      <c r="NVM68" s="1059"/>
      <c r="NVN68" s="1059"/>
      <c r="NVO68" s="1059"/>
      <c r="NVP68" s="1059"/>
      <c r="NVQ68" s="1059"/>
      <c r="NVR68" s="1059"/>
      <c r="NVS68" s="1059"/>
      <c r="NVT68" s="1059"/>
      <c r="NVU68" s="1059"/>
      <c r="NVV68" s="1059"/>
      <c r="NVW68" s="1059"/>
      <c r="NVX68" s="1059"/>
      <c r="NVY68" s="1059"/>
      <c r="NVZ68" s="1059"/>
      <c r="NWA68" s="1059"/>
      <c r="NWB68" s="1059"/>
      <c r="NWC68" s="1059"/>
      <c r="NWD68" s="1059"/>
      <c r="NWE68" s="1059"/>
      <c r="NWF68" s="1059"/>
      <c r="NWG68" s="1059"/>
      <c r="NWH68" s="1059"/>
      <c r="NWI68" s="1059"/>
      <c r="NWJ68" s="1059"/>
      <c r="NWK68" s="1059"/>
      <c r="NWL68" s="1059"/>
      <c r="NWM68" s="1059"/>
      <c r="NWN68" s="1059"/>
      <c r="NWO68" s="1059"/>
      <c r="NWP68" s="1059"/>
      <c r="NWQ68" s="1059"/>
      <c r="NWR68" s="1059"/>
      <c r="NWS68" s="1059"/>
      <c r="NWT68" s="1059"/>
      <c r="NWU68" s="1059"/>
      <c r="NWV68" s="1059"/>
      <c r="NWW68" s="1059"/>
      <c r="NWX68" s="1059"/>
      <c r="NWY68" s="1059"/>
      <c r="NWZ68" s="1059"/>
      <c r="NXA68" s="1059"/>
      <c r="NXB68" s="1059"/>
      <c r="NXC68" s="1059"/>
      <c r="NXD68" s="1059"/>
      <c r="NXE68" s="1059"/>
      <c r="NXF68" s="1059"/>
      <c r="NXG68" s="1059"/>
      <c r="NXH68" s="1059"/>
      <c r="NXI68" s="1059"/>
      <c r="NXJ68" s="1059"/>
      <c r="NXK68" s="1059"/>
      <c r="NXL68" s="1059"/>
      <c r="NXM68" s="1059"/>
      <c r="NXN68" s="1059"/>
      <c r="NXO68" s="1059"/>
      <c r="NXP68" s="1059"/>
      <c r="NXQ68" s="1059"/>
      <c r="NXR68" s="1059"/>
      <c r="NXS68" s="1059"/>
      <c r="NXT68" s="1059"/>
      <c r="NXU68" s="1059"/>
      <c r="NXV68" s="1059"/>
      <c r="NXW68" s="1059"/>
      <c r="NXX68" s="1059"/>
      <c r="NXY68" s="1059"/>
      <c r="NXZ68" s="1059"/>
      <c r="NYA68" s="1059"/>
      <c r="NYB68" s="1059"/>
      <c r="NYC68" s="1059"/>
      <c r="NYD68" s="1059"/>
      <c r="NYE68" s="1059"/>
      <c r="NYF68" s="1059"/>
      <c r="NYG68" s="1059"/>
      <c r="NYH68" s="1059"/>
      <c r="NYI68" s="1059"/>
      <c r="NYJ68" s="1059"/>
      <c r="NYK68" s="1059"/>
      <c r="NYL68" s="1059"/>
      <c r="NYM68" s="1059"/>
      <c r="NYN68" s="1059"/>
      <c r="NYO68" s="1059"/>
      <c r="NYP68" s="1059"/>
      <c r="NYQ68" s="1059"/>
      <c r="NYR68" s="1059"/>
      <c r="NYS68" s="1059"/>
      <c r="NYT68" s="1059"/>
      <c r="NYU68" s="1059"/>
      <c r="NYV68" s="1059"/>
      <c r="NYW68" s="1059"/>
      <c r="NYX68" s="1059"/>
      <c r="NYY68" s="1059"/>
      <c r="NYZ68" s="1059"/>
      <c r="NZA68" s="1059"/>
      <c r="NZB68" s="1059"/>
      <c r="NZC68" s="1059"/>
      <c r="NZD68" s="1059"/>
      <c r="NZE68" s="1059"/>
      <c r="NZF68" s="1059"/>
      <c r="NZG68" s="1059"/>
      <c r="NZH68" s="1059"/>
      <c r="NZI68" s="1059"/>
      <c r="NZJ68" s="1059"/>
      <c r="NZK68" s="1059"/>
      <c r="NZL68" s="1059"/>
      <c r="NZM68" s="1059"/>
      <c r="NZN68" s="1059"/>
      <c r="NZO68" s="1059"/>
      <c r="NZP68" s="1059"/>
      <c r="NZQ68" s="1059"/>
      <c r="NZR68" s="1059"/>
      <c r="NZS68" s="1059"/>
      <c r="NZT68" s="1059"/>
      <c r="NZU68" s="1059"/>
      <c r="NZV68" s="1059"/>
      <c r="NZW68" s="1059"/>
      <c r="NZX68" s="1059"/>
      <c r="NZY68" s="1059"/>
      <c r="NZZ68" s="1059"/>
      <c r="OAA68" s="1059"/>
      <c r="OAB68" s="1059"/>
      <c r="OAC68" s="1059"/>
      <c r="OAD68" s="1059"/>
      <c r="OAE68" s="1059"/>
      <c r="OAF68" s="1059"/>
      <c r="OAG68" s="1059"/>
      <c r="OAH68" s="1059"/>
      <c r="OAI68" s="1059"/>
      <c r="OAJ68" s="1059"/>
      <c r="OAK68" s="1059"/>
      <c r="OAL68" s="1059"/>
      <c r="OAM68" s="1059"/>
      <c r="OAN68" s="1059"/>
      <c r="OAO68" s="1059"/>
      <c r="OAP68" s="1059"/>
      <c r="OAQ68" s="1059"/>
      <c r="OAR68" s="1059"/>
      <c r="OAS68" s="1059"/>
      <c r="OAT68" s="1059"/>
      <c r="OAU68" s="1059"/>
      <c r="OAV68" s="1059"/>
      <c r="OAW68" s="1059"/>
      <c r="OAX68" s="1059"/>
      <c r="OAY68" s="1059"/>
      <c r="OAZ68" s="1059"/>
      <c r="OBA68" s="1059"/>
      <c r="OBB68" s="1059"/>
      <c r="OBC68" s="1059"/>
      <c r="OBD68" s="1059"/>
      <c r="OBE68" s="1059"/>
      <c r="OBF68" s="1059"/>
      <c r="OBG68" s="1059"/>
      <c r="OBH68" s="1059"/>
      <c r="OBI68" s="1059"/>
      <c r="OBJ68" s="1059"/>
      <c r="OBK68" s="1059"/>
      <c r="OBL68" s="1059"/>
      <c r="OBM68" s="1059"/>
      <c r="OBN68" s="1059"/>
      <c r="OBO68" s="1059"/>
      <c r="OBP68" s="1059"/>
      <c r="OBQ68" s="1059"/>
      <c r="OBR68" s="1059"/>
      <c r="OBS68" s="1059"/>
      <c r="OBT68" s="1059"/>
      <c r="OBU68" s="1059"/>
      <c r="OBV68" s="1059"/>
      <c r="OBW68" s="1059"/>
      <c r="OBX68" s="1059"/>
      <c r="OBY68" s="1059"/>
      <c r="OBZ68" s="1059"/>
      <c r="OCA68" s="1059"/>
      <c r="OCB68" s="1059"/>
      <c r="OCC68" s="1059"/>
      <c r="OCD68" s="1059"/>
      <c r="OCE68" s="1059"/>
      <c r="OCF68" s="1059"/>
      <c r="OCG68" s="1059"/>
      <c r="OCH68" s="1059"/>
      <c r="OCI68" s="1059"/>
      <c r="OCJ68" s="1059"/>
      <c r="OCK68" s="1059"/>
      <c r="OCL68" s="1059"/>
      <c r="OCM68" s="1059"/>
      <c r="OCN68" s="1059"/>
      <c r="OCO68" s="1059"/>
      <c r="OCP68" s="1059"/>
      <c r="OCQ68" s="1059"/>
      <c r="OCR68" s="1059"/>
      <c r="OCS68" s="1059"/>
      <c r="OCT68" s="1059"/>
      <c r="OCU68" s="1059"/>
      <c r="OCV68" s="1059"/>
      <c r="OCW68" s="1059"/>
      <c r="OCX68" s="1059"/>
      <c r="OCY68" s="1059"/>
      <c r="OCZ68" s="1059"/>
      <c r="ODA68" s="1059"/>
      <c r="ODB68" s="1059"/>
      <c r="ODC68" s="1059"/>
      <c r="ODD68" s="1059"/>
      <c r="ODE68" s="1059"/>
      <c r="ODF68" s="1059"/>
      <c r="ODG68" s="1059"/>
      <c r="ODH68" s="1059"/>
      <c r="ODI68" s="1059"/>
      <c r="ODJ68" s="1059"/>
      <c r="ODK68" s="1059"/>
      <c r="ODL68" s="1059"/>
      <c r="ODM68" s="1059"/>
      <c r="ODN68" s="1059"/>
      <c r="ODO68" s="1059"/>
      <c r="ODP68" s="1059"/>
      <c r="ODQ68" s="1059"/>
      <c r="ODR68" s="1059"/>
      <c r="ODS68" s="1059"/>
      <c r="ODT68" s="1059"/>
      <c r="ODU68" s="1059"/>
      <c r="ODV68" s="1059"/>
      <c r="ODW68" s="1059"/>
      <c r="ODX68" s="1059"/>
      <c r="ODY68" s="1059"/>
      <c r="ODZ68" s="1059"/>
      <c r="OEA68" s="1059"/>
      <c r="OEB68" s="1059"/>
      <c r="OEC68" s="1059"/>
      <c r="OED68" s="1059"/>
      <c r="OEE68" s="1059"/>
      <c r="OEF68" s="1059"/>
      <c r="OEG68" s="1059"/>
      <c r="OEH68" s="1059"/>
      <c r="OEI68" s="1059"/>
      <c r="OEJ68" s="1059"/>
      <c r="OEK68" s="1059"/>
      <c r="OEL68" s="1059"/>
      <c r="OEM68" s="1059"/>
      <c r="OEN68" s="1059"/>
      <c r="OEO68" s="1059"/>
      <c r="OEP68" s="1059"/>
      <c r="OEQ68" s="1059"/>
      <c r="OER68" s="1059"/>
      <c r="OES68" s="1059"/>
      <c r="OET68" s="1059"/>
      <c r="OEU68" s="1059"/>
      <c r="OEV68" s="1059"/>
      <c r="OEW68" s="1059"/>
      <c r="OEX68" s="1059"/>
      <c r="OEY68" s="1059"/>
      <c r="OEZ68" s="1059"/>
      <c r="OFA68" s="1059"/>
      <c r="OFB68" s="1059"/>
      <c r="OFC68" s="1059"/>
      <c r="OFD68" s="1059"/>
      <c r="OFE68" s="1059"/>
      <c r="OFF68" s="1059"/>
      <c r="OFG68" s="1059"/>
      <c r="OFH68" s="1059"/>
      <c r="OFI68" s="1059"/>
      <c r="OFJ68" s="1059"/>
      <c r="OFK68" s="1059"/>
      <c r="OFL68" s="1059"/>
      <c r="OFM68" s="1059"/>
      <c r="OFN68" s="1059"/>
      <c r="OFO68" s="1059"/>
      <c r="OFP68" s="1059"/>
      <c r="OFQ68" s="1059"/>
      <c r="OFR68" s="1059"/>
      <c r="OFS68" s="1059"/>
      <c r="OFT68" s="1059"/>
      <c r="OFU68" s="1059"/>
      <c r="OFV68" s="1059"/>
      <c r="OFW68" s="1059"/>
      <c r="OFX68" s="1059"/>
      <c r="OFY68" s="1059"/>
      <c r="OFZ68" s="1059"/>
      <c r="OGA68" s="1059"/>
      <c r="OGB68" s="1059"/>
      <c r="OGC68" s="1059"/>
      <c r="OGD68" s="1059"/>
      <c r="OGE68" s="1059"/>
      <c r="OGF68" s="1059"/>
      <c r="OGG68" s="1059"/>
      <c r="OGH68" s="1059"/>
      <c r="OGI68" s="1059"/>
      <c r="OGJ68" s="1059"/>
      <c r="OGK68" s="1059"/>
      <c r="OGL68" s="1059"/>
      <c r="OGM68" s="1059"/>
      <c r="OGN68" s="1059"/>
      <c r="OGO68" s="1059"/>
      <c r="OGP68" s="1059"/>
      <c r="OGQ68" s="1059"/>
      <c r="OGR68" s="1059"/>
      <c r="OGS68" s="1059"/>
      <c r="OGT68" s="1059"/>
      <c r="OGU68" s="1059"/>
      <c r="OGV68" s="1059"/>
      <c r="OGW68" s="1059"/>
      <c r="OGX68" s="1059"/>
      <c r="OGY68" s="1059"/>
      <c r="OGZ68" s="1059"/>
      <c r="OHA68" s="1059"/>
      <c r="OHB68" s="1059"/>
      <c r="OHC68" s="1059"/>
      <c r="OHD68" s="1059"/>
      <c r="OHE68" s="1059"/>
      <c r="OHF68" s="1059"/>
      <c r="OHG68" s="1059"/>
      <c r="OHH68" s="1059"/>
      <c r="OHI68" s="1059"/>
      <c r="OHJ68" s="1059"/>
      <c r="OHK68" s="1059"/>
      <c r="OHL68" s="1059"/>
      <c r="OHM68" s="1059"/>
      <c r="OHN68" s="1059"/>
      <c r="OHO68" s="1059"/>
      <c r="OHP68" s="1059"/>
      <c r="OHQ68" s="1059"/>
      <c r="OHR68" s="1059"/>
      <c r="OHS68" s="1059"/>
      <c r="OHT68" s="1059"/>
      <c r="OHU68" s="1059"/>
      <c r="OHV68" s="1059"/>
      <c r="OHW68" s="1059"/>
      <c r="OHX68" s="1059"/>
      <c r="OHY68" s="1059"/>
      <c r="OHZ68" s="1059"/>
      <c r="OIA68" s="1059"/>
      <c r="OIB68" s="1059"/>
      <c r="OIC68" s="1059"/>
      <c r="OID68" s="1059"/>
      <c r="OIE68" s="1059"/>
      <c r="OIF68" s="1059"/>
      <c r="OIG68" s="1059"/>
      <c r="OIH68" s="1059"/>
      <c r="OII68" s="1059"/>
      <c r="OIJ68" s="1059"/>
      <c r="OIK68" s="1059"/>
      <c r="OIL68" s="1059"/>
      <c r="OIM68" s="1059"/>
      <c r="OIN68" s="1059"/>
      <c r="OIO68" s="1059"/>
      <c r="OIP68" s="1059"/>
      <c r="OIQ68" s="1059"/>
      <c r="OIR68" s="1059"/>
      <c r="OIS68" s="1059"/>
      <c r="OIT68" s="1059"/>
      <c r="OIU68" s="1059"/>
      <c r="OIV68" s="1059"/>
      <c r="OIW68" s="1059"/>
      <c r="OIX68" s="1059"/>
      <c r="OIY68" s="1059"/>
      <c r="OIZ68" s="1059"/>
      <c r="OJA68" s="1059"/>
      <c r="OJB68" s="1059"/>
      <c r="OJC68" s="1059"/>
      <c r="OJD68" s="1059"/>
      <c r="OJE68" s="1059"/>
      <c r="OJF68" s="1059"/>
      <c r="OJG68" s="1059"/>
      <c r="OJH68" s="1059"/>
      <c r="OJI68" s="1059"/>
      <c r="OJJ68" s="1059"/>
      <c r="OJK68" s="1059"/>
      <c r="OJL68" s="1059"/>
      <c r="OJM68" s="1059"/>
      <c r="OJN68" s="1059"/>
      <c r="OJO68" s="1059"/>
      <c r="OJP68" s="1059"/>
      <c r="OJQ68" s="1059"/>
      <c r="OJR68" s="1059"/>
      <c r="OJS68" s="1059"/>
      <c r="OJT68" s="1059"/>
      <c r="OJU68" s="1059"/>
      <c r="OJV68" s="1059"/>
      <c r="OJW68" s="1059"/>
      <c r="OJX68" s="1059"/>
      <c r="OJY68" s="1059"/>
      <c r="OJZ68" s="1059"/>
      <c r="OKA68" s="1059"/>
      <c r="OKB68" s="1059"/>
      <c r="OKC68" s="1059"/>
      <c r="OKD68" s="1059"/>
      <c r="OKE68" s="1059"/>
      <c r="OKF68" s="1059"/>
      <c r="OKG68" s="1059"/>
      <c r="OKH68" s="1059"/>
      <c r="OKI68" s="1059"/>
      <c r="OKJ68" s="1059"/>
      <c r="OKK68" s="1059"/>
      <c r="OKL68" s="1059"/>
      <c r="OKM68" s="1059"/>
      <c r="OKN68" s="1059"/>
      <c r="OKO68" s="1059"/>
      <c r="OKP68" s="1059"/>
      <c r="OKQ68" s="1059"/>
      <c r="OKR68" s="1059"/>
      <c r="OKS68" s="1059"/>
      <c r="OKT68" s="1059"/>
      <c r="OKU68" s="1059"/>
      <c r="OKV68" s="1059"/>
      <c r="OKW68" s="1059"/>
      <c r="OKX68" s="1059"/>
      <c r="OKY68" s="1059"/>
      <c r="OKZ68" s="1059"/>
      <c r="OLA68" s="1059"/>
      <c r="OLB68" s="1059"/>
      <c r="OLC68" s="1059"/>
      <c r="OLD68" s="1059"/>
      <c r="OLE68" s="1059"/>
      <c r="OLF68" s="1059"/>
      <c r="OLG68" s="1059"/>
      <c r="OLH68" s="1059"/>
      <c r="OLI68" s="1059"/>
      <c r="OLJ68" s="1059"/>
      <c r="OLK68" s="1059"/>
      <c r="OLL68" s="1059"/>
      <c r="OLM68" s="1059"/>
      <c r="OLN68" s="1059"/>
      <c r="OLO68" s="1059"/>
      <c r="OLP68" s="1059"/>
      <c r="OLQ68" s="1059"/>
      <c r="OLR68" s="1059"/>
      <c r="OLS68" s="1059"/>
      <c r="OLT68" s="1059"/>
      <c r="OLU68" s="1059"/>
      <c r="OLV68" s="1059"/>
      <c r="OLW68" s="1059"/>
      <c r="OLX68" s="1059"/>
      <c r="OLY68" s="1059"/>
      <c r="OLZ68" s="1059"/>
      <c r="OMA68" s="1059"/>
      <c r="OMB68" s="1059"/>
      <c r="OMC68" s="1059"/>
      <c r="OMD68" s="1059"/>
      <c r="OME68" s="1059"/>
      <c r="OMF68" s="1059"/>
      <c r="OMG68" s="1059"/>
      <c r="OMH68" s="1059"/>
      <c r="OMI68" s="1059"/>
      <c r="OMJ68" s="1059"/>
      <c r="OMK68" s="1059"/>
      <c r="OML68" s="1059"/>
      <c r="OMM68" s="1059"/>
      <c r="OMN68" s="1059"/>
      <c r="OMO68" s="1059"/>
      <c r="OMP68" s="1059"/>
      <c r="OMQ68" s="1059"/>
      <c r="OMR68" s="1059"/>
      <c r="OMS68" s="1059"/>
      <c r="OMT68" s="1059"/>
      <c r="OMU68" s="1059"/>
      <c r="OMV68" s="1059"/>
      <c r="OMW68" s="1059"/>
      <c r="OMX68" s="1059"/>
      <c r="OMY68" s="1059"/>
      <c r="OMZ68" s="1059"/>
      <c r="ONA68" s="1059"/>
      <c r="ONB68" s="1059"/>
      <c r="ONC68" s="1059"/>
      <c r="OND68" s="1059"/>
      <c r="ONE68" s="1059"/>
      <c r="ONF68" s="1059"/>
      <c r="ONG68" s="1059"/>
      <c r="ONH68" s="1059"/>
      <c r="ONI68" s="1059"/>
      <c r="ONJ68" s="1059"/>
      <c r="ONK68" s="1059"/>
      <c r="ONL68" s="1059"/>
      <c r="ONM68" s="1059"/>
      <c r="ONN68" s="1059"/>
      <c r="ONO68" s="1059"/>
      <c r="ONP68" s="1059"/>
      <c r="ONQ68" s="1059"/>
      <c r="ONR68" s="1059"/>
      <c r="ONS68" s="1059"/>
      <c r="ONT68" s="1059"/>
      <c r="ONU68" s="1059"/>
      <c r="ONV68" s="1059"/>
      <c r="ONW68" s="1059"/>
      <c r="ONX68" s="1059"/>
      <c r="ONY68" s="1059"/>
      <c r="ONZ68" s="1059"/>
      <c r="OOA68" s="1059"/>
      <c r="OOB68" s="1059"/>
      <c r="OOC68" s="1059"/>
      <c r="OOD68" s="1059"/>
      <c r="OOE68" s="1059"/>
      <c r="OOF68" s="1059"/>
      <c r="OOG68" s="1059"/>
      <c r="OOH68" s="1059"/>
      <c r="OOI68" s="1059"/>
      <c r="OOJ68" s="1059"/>
      <c r="OOK68" s="1059"/>
      <c r="OOL68" s="1059"/>
      <c r="OOM68" s="1059"/>
      <c r="OON68" s="1059"/>
      <c r="OOO68" s="1059"/>
      <c r="OOP68" s="1059"/>
      <c r="OOQ68" s="1059"/>
      <c r="OOR68" s="1059"/>
      <c r="OOS68" s="1059"/>
      <c r="OOT68" s="1059"/>
      <c r="OOU68" s="1059"/>
      <c r="OOV68" s="1059"/>
      <c r="OOW68" s="1059"/>
      <c r="OOX68" s="1059"/>
      <c r="OOY68" s="1059"/>
      <c r="OOZ68" s="1059"/>
      <c r="OPA68" s="1059"/>
      <c r="OPB68" s="1059"/>
      <c r="OPC68" s="1059"/>
      <c r="OPD68" s="1059"/>
      <c r="OPE68" s="1059"/>
      <c r="OPF68" s="1059"/>
      <c r="OPG68" s="1059"/>
      <c r="OPH68" s="1059"/>
      <c r="OPI68" s="1059"/>
      <c r="OPJ68" s="1059"/>
      <c r="OPK68" s="1059"/>
      <c r="OPL68" s="1059"/>
      <c r="OPM68" s="1059"/>
      <c r="OPN68" s="1059"/>
      <c r="OPO68" s="1059"/>
      <c r="OPP68" s="1059"/>
      <c r="OPQ68" s="1059"/>
      <c r="OPR68" s="1059"/>
      <c r="OPS68" s="1059"/>
      <c r="OPT68" s="1059"/>
      <c r="OPU68" s="1059"/>
      <c r="OPV68" s="1059"/>
      <c r="OPW68" s="1059"/>
      <c r="OPX68" s="1059"/>
      <c r="OPY68" s="1059"/>
      <c r="OPZ68" s="1059"/>
      <c r="OQA68" s="1059"/>
      <c r="OQB68" s="1059"/>
      <c r="OQC68" s="1059"/>
      <c r="OQD68" s="1059"/>
      <c r="OQE68" s="1059"/>
      <c r="OQF68" s="1059"/>
      <c r="OQG68" s="1059"/>
      <c r="OQH68" s="1059"/>
      <c r="OQI68" s="1059"/>
      <c r="OQJ68" s="1059"/>
      <c r="OQK68" s="1059"/>
      <c r="OQL68" s="1059"/>
      <c r="OQM68" s="1059"/>
      <c r="OQN68" s="1059"/>
      <c r="OQO68" s="1059"/>
      <c r="OQP68" s="1059"/>
      <c r="OQQ68" s="1059"/>
      <c r="OQR68" s="1059"/>
      <c r="OQS68" s="1059"/>
      <c r="OQT68" s="1059"/>
      <c r="OQU68" s="1059"/>
      <c r="OQV68" s="1059"/>
      <c r="OQW68" s="1059"/>
      <c r="OQX68" s="1059"/>
      <c r="OQY68" s="1059"/>
      <c r="OQZ68" s="1059"/>
      <c r="ORA68" s="1059"/>
      <c r="ORB68" s="1059"/>
      <c r="ORC68" s="1059"/>
      <c r="ORD68" s="1059"/>
      <c r="ORE68" s="1059"/>
      <c r="ORF68" s="1059"/>
      <c r="ORG68" s="1059"/>
      <c r="ORH68" s="1059"/>
      <c r="ORI68" s="1059"/>
      <c r="ORJ68" s="1059"/>
      <c r="ORK68" s="1059"/>
      <c r="ORL68" s="1059"/>
      <c r="ORM68" s="1059"/>
      <c r="ORN68" s="1059"/>
      <c r="ORO68" s="1059"/>
      <c r="ORP68" s="1059"/>
      <c r="ORQ68" s="1059"/>
      <c r="ORR68" s="1059"/>
      <c r="ORS68" s="1059"/>
      <c r="ORT68" s="1059"/>
      <c r="ORU68" s="1059"/>
      <c r="ORV68" s="1059"/>
      <c r="ORW68" s="1059"/>
      <c r="ORX68" s="1059"/>
      <c r="ORY68" s="1059"/>
      <c r="ORZ68" s="1059"/>
      <c r="OSA68" s="1059"/>
      <c r="OSB68" s="1059"/>
      <c r="OSC68" s="1059"/>
      <c r="OSD68" s="1059"/>
      <c r="OSE68" s="1059"/>
      <c r="OSF68" s="1059"/>
      <c r="OSG68" s="1059"/>
      <c r="OSH68" s="1059"/>
      <c r="OSI68" s="1059"/>
      <c r="OSJ68" s="1059"/>
      <c r="OSK68" s="1059"/>
      <c r="OSL68" s="1059"/>
      <c r="OSM68" s="1059"/>
      <c r="OSN68" s="1059"/>
      <c r="OSO68" s="1059"/>
      <c r="OSP68" s="1059"/>
      <c r="OSQ68" s="1059"/>
      <c r="OSR68" s="1059"/>
      <c r="OSS68" s="1059"/>
      <c r="OST68" s="1059"/>
      <c r="OSU68" s="1059"/>
      <c r="OSV68" s="1059"/>
      <c r="OSW68" s="1059"/>
      <c r="OSX68" s="1059"/>
      <c r="OSY68" s="1059"/>
      <c r="OSZ68" s="1059"/>
      <c r="OTA68" s="1059"/>
      <c r="OTB68" s="1059"/>
      <c r="OTC68" s="1059"/>
      <c r="OTD68" s="1059"/>
      <c r="OTE68" s="1059"/>
      <c r="OTF68" s="1059"/>
      <c r="OTG68" s="1059"/>
      <c r="OTH68" s="1059"/>
      <c r="OTI68" s="1059"/>
      <c r="OTJ68" s="1059"/>
      <c r="OTK68" s="1059"/>
      <c r="OTL68" s="1059"/>
      <c r="OTM68" s="1059"/>
      <c r="OTN68" s="1059"/>
      <c r="OTO68" s="1059"/>
      <c r="OTP68" s="1059"/>
      <c r="OTQ68" s="1059"/>
      <c r="OTR68" s="1059"/>
      <c r="OTS68" s="1059"/>
      <c r="OTT68" s="1059"/>
      <c r="OTU68" s="1059"/>
      <c r="OTV68" s="1059"/>
      <c r="OTW68" s="1059"/>
      <c r="OTX68" s="1059"/>
      <c r="OTY68" s="1059"/>
      <c r="OTZ68" s="1059"/>
      <c r="OUA68" s="1059"/>
      <c r="OUB68" s="1059"/>
      <c r="OUC68" s="1059"/>
      <c r="OUD68" s="1059"/>
      <c r="OUE68" s="1059"/>
      <c r="OUF68" s="1059"/>
      <c r="OUG68" s="1059"/>
      <c r="OUH68" s="1059"/>
      <c r="OUI68" s="1059"/>
      <c r="OUJ68" s="1059"/>
      <c r="OUK68" s="1059"/>
      <c r="OUL68" s="1059"/>
      <c r="OUM68" s="1059"/>
      <c r="OUN68" s="1059"/>
      <c r="OUO68" s="1059"/>
      <c r="OUP68" s="1059"/>
      <c r="OUQ68" s="1059"/>
      <c r="OUR68" s="1059"/>
      <c r="OUS68" s="1059"/>
      <c r="OUT68" s="1059"/>
      <c r="OUU68" s="1059"/>
      <c r="OUV68" s="1059"/>
      <c r="OUW68" s="1059"/>
      <c r="OUX68" s="1059"/>
      <c r="OUY68" s="1059"/>
      <c r="OUZ68" s="1059"/>
      <c r="OVA68" s="1059"/>
      <c r="OVB68" s="1059"/>
      <c r="OVC68" s="1059"/>
      <c r="OVD68" s="1059"/>
      <c r="OVE68" s="1059"/>
      <c r="OVF68" s="1059"/>
      <c r="OVG68" s="1059"/>
      <c r="OVH68" s="1059"/>
      <c r="OVI68" s="1059"/>
      <c r="OVJ68" s="1059"/>
      <c r="OVK68" s="1059"/>
      <c r="OVL68" s="1059"/>
      <c r="OVM68" s="1059"/>
      <c r="OVN68" s="1059"/>
      <c r="OVO68" s="1059"/>
      <c r="OVP68" s="1059"/>
      <c r="OVQ68" s="1059"/>
      <c r="OVR68" s="1059"/>
      <c r="OVS68" s="1059"/>
      <c r="OVT68" s="1059"/>
      <c r="OVU68" s="1059"/>
      <c r="OVV68" s="1059"/>
      <c r="OVW68" s="1059"/>
      <c r="OVX68" s="1059"/>
      <c r="OVY68" s="1059"/>
      <c r="OVZ68" s="1059"/>
      <c r="OWA68" s="1059"/>
      <c r="OWB68" s="1059"/>
      <c r="OWC68" s="1059"/>
      <c r="OWD68" s="1059"/>
      <c r="OWE68" s="1059"/>
      <c r="OWF68" s="1059"/>
      <c r="OWG68" s="1059"/>
      <c r="OWH68" s="1059"/>
      <c r="OWI68" s="1059"/>
      <c r="OWJ68" s="1059"/>
      <c r="OWK68" s="1059"/>
      <c r="OWL68" s="1059"/>
      <c r="OWM68" s="1059"/>
      <c r="OWN68" s="1059"/>
      <c r="OWO68" s="1059"/>
      <c r="OWP68" s="1059"/>
      <c r="OWQ68" s="1059"/>
      <c r="OWR68" s="1059"/>
      <c r="OWS68" s="1059"/>
      <c r="OWT68" s="1059"/>
      <c r="OWU68" s="1059"/>
      <c r="OWV68" s="1059"/>
      <c r="OWW68" s="1059"/>
      <c r="OWX68" s="1059"/>
      <c r="OWY68" s="1059"/>
      <c r="OWZ68" s="1059"/>
      <c r="OXA68" s="1059"/>
      <c r="OXB68" s="1059"/>
      <c r="OXC68" s="1059"/>
      <c r="OXD68" s="1059"/>
      <c r="OXE68" s="1059"/>
      <c r="OXF68" s="1059"/>
      <c r="OXG68" s="1059"/>
      <c r="OXH68" s="1059"/>
      <c r="OXI68" s="1059"/>
      <c r="OXJ68" s="1059"/>
      <c r="OXK68" s="1059"/>
      <c r="OXL68" s="1059"/>
      <c r="OXM68" s="1059"/>
      <c r="OXN68" s="1059"/>
      <c r="OXO68" s="1059"/>
      <c r="OXP68" s="1059"/>
      <c r="OXQ68" s="1059"/>
      <c r="OXR68" s="1059"/>
      <c r="OXS68" s="1059"/>
      <c r="OXT68" s="1059"/>
      <c r="OXU68" s="1059"/>
      <c r="OXV68" s="1059"/>
      <c r="OXW68" s="1059"/>
      <c r="OXX68" s="1059"/>
      <c r="OXY68" s="1059"/>
      <c r="OXZ68" s="1059"/>
      <c r="OYA68" s="1059"/>
      <c r="OYB68" s="1059"/>
      <c r="OYC68" s="1059"/>
      <c r="OYD68" s="1059"/>
      <c r="OYE68" s="1059"/>
      <c r="OYF68" s="1059"/>
      <c r="OYG68" s="1059"/>
      <c r="OYH68" s="1059"/>
      <c r="OYI68" s="1059"/>
      <c r="OYJ68" s="1059"/>
      <c r="OYK68" s="1059"/>
      <c r="OYL68" s="1059"/>
      <c r="OYM68" s="1059"/>
      <c r="OYN68" s="1059"/>
      <c r="OYO68" s="1059"/>
      <c r="OYP68" s="1059"/>
      <c r="OYQ68" s="1059"/>
      <c r="OYR68" s="1059"/>
      <c r="OYS68" s="1059"/>
      <c r="OYT68" s="1059"/>
      <c r="OYU68" s="1059"/>
      <c r="OYV68" s="1059"/>
      <c r="OYW68" s="1059"/>
      <c r="OYX68" s="1059"/>
      <c r="OYY68" s="1059"/>
      <c r="OYZ68" s="1059"/>
      <c r="OZA68" s="1059"/>
      <c r="OZB68" s="1059"/>
      <c r="OZC68" s="1059"/>
      <c r="OZD68" s="1059"/>
      <c r="OZE68" s="1059"/>
      <c r="OZF68" s="1059"/>
      <c r="OZG68" s="1059"/>
      <c r="OZH68" s="1059"/>
      <c r="OZI68" s="1059"/>
      <c r="OZJ68" s="1059"/>
      <c r="OZK68" s="1059"/>
      <c r="OZL68" s="1059"/>
      <c r="OZM68" s="1059"/>
      <c r="OZN68" s="1059"/>
      <c r="OZO68" s="1059"/>
      <c r="OZP68" s="1059"/>
      <c r="OZQ68" s="1059"/>
      <c r="OZR68" s="1059"/>
      <c r="OZS68" s="1059"/>
      <c r="OZT68" s="1059"/>
      <c r="OZU68" s="1059"/>
      <c r="OZV68" s="1059"/>
      <c r="OZW68" s="1059"/>
      <c r="OZX68" s="1059"/>
      <c r="OZY68" s="1059"/>
      <c r="OZZ68" s="1059"/>
      <c r="PAA68" s="1059"/>
      <c r="PAB68" s="1059"/>
      <c r="PAC68" s="1059"/>
      <c r="PAD68" s="1059"/>
      <c r="PAE68" s="1059"/>
      <c r="PAF68" s="1059"/>
      <c r="PAG68" s="1059"/>
      <c r="PAH68" s="1059"/>
      <c r="PAI68" s="1059"/>
      <c r="PAJ68" s="1059"/>
      <c r="PAK68" s="1059"/>
      <c r="PAL68" s="1059"/>
      <c r="PAM68" s="1059"/>
      <c r="PAN68" s="1059"/>
      <c r="PAO68" s="1059"/>
      <c r="PAP68" s="1059"/>
      <c r="PAQ68" s="1059"/>
      <c r="PAR68" s="1059"/>
      <c r="PAS68" s="1059"/>
      <c r="PAT68" s="1059"/>
      <c r="PAU68" s="1059"/>
      <c r="PAV68" s="1059"/>
      <c r="PAW68" s="1059"/>
      <c r="PAX68" s="1059"/>
      <c r="PAY68" s="1059"/>
      <c r="PAZ68" s="1059"/>
      <c r="PBA68" s="1059"/>
      <c r="PBB68" s="1059"/>
      <c r="PBC68" s="1059"/>
      <c r="PBD68" s="1059"/>
      <c r="PBE68" s="1059"/>
      <c r="PBF68" s="1059"/>
      <c r="PBG68" s="1059"/>
      <c r="PBH68" s="1059"/>
      <c r="PBI68" s="1059"/>
      <c r="PBJ68" s="1059"/>
      <c r="PBK68" s="1059"/>
      <c r="PBL68" s="1059"/>
      <c r="PBM68" s="1059"/>
      <c r="PBN68" s="1059"/>
      <c r="PBO68" s="1059"/>
      <c r="PBP68" s="1059"/>
      <c r="PBQ68" s="1059"/>
      <c r="PBR68" s="1059"/>
      <c r="PBS68" s="1059"/>
      <c r="PBT68" s="1059"/>
      <c r="PBU68" s="1059"/>
      <c r="PBV68" s="1059"/>
      <c r="PBW68" s="1059"/>
      <c r="PBX68" s="1059"/>
      <c r="PBY68" s="1059"/>
      <c r="PBZ68" s="1059"/>
      <c r="PCA68" s="1059"/>
      <c r="PCB68" s="1059"/>
      <c r="PCC68" s="1059"/>
      <c r="PCD68" s="1059"/>
      <c r="PCE68" s="1059"/>
      <c r="PCF68" s="1059"/>
      <c r="PCG68" s="1059"/>
      <c r="PCH68" s="1059"/>
      <c r="PCI68" s="1059"/>
      <c r="PCJ68" s="1059"/>
      <c r="PCK68" s="1059"/>
      <c r="PCL68" s="1059"/>
      <c r="PCM68" s="1059"/>
      <c r="PCN68" s="1059"/>
      <c r="PCO68" s="1059"/>
      <c r="PCP68" s="1059"/>
      <c r="PCQ68" s="1059"/>
      <c r="PCR68" s="1059"/>
      <c r="PCS68" s="1059"/>
      <c r="PCT68" s="1059"/>
      <c r="PCU68" s="1059"/>
      <c r="PCV68" s="1059"/>
      <c r="PCW68" s="1059"/>
      <c r="PCX68" s="1059"/>
      <c r="PCY68" s="1059"/>
      <c r="PCZ68" s="1059"/>
      <c r="PDA68" s="1059"/>
      <c r="PDB68" s="1059"/>
      <c r="PDC68" s="1059"/>
      <c r="PDD68" s="1059"/>
      <c r="PDE68" s="1059"/>
      <c r="PDF68" s="1059"/>
      <c r="PDG68" s="1059"/>
      <c r="PDH68" s="1059"/>
      <c r="PDI68" s="1059"/>
      <c r="PDJ68" s="1059"/>
      <c r="PDK68" s="1059"/>
      <c r="PDL68" s="1059"/>
      <c r="PDM68" s="1059"/>
      <c r="PDN68" s="1059"/>
      <c r="PDO68" s="1059"/>
      <c r="PDP68" s="1059"/>
      <c r="PDQ68" s="1059"/>
      <c r="PDR68" s="1059"/>
      <c r="PDS68" s="1059"/>
      <c r="PDT68" s="1059"/>
      <c r="PDU68" s="1059"/>
      <c r="PDV68" s="1059"/>
      <c r="PDW68" s="1059"/>
      <c r="PDX68" s="1059"/>
      <c r="PDY68" s="1059"/>
      <c r="PDZ68" s="1059"/>
      <c r="PEA68" s="1059"/>
      <c r="PEB68" s="1059"/>
      <c r="PEC68" s="1059"/>
      <c r="PED68" s="1059"/>
      <c r="PEE68" s="1059"/>
      <c r="PEF68" s="1059"/>
      <c r="PEG68" s="1059"/>
      <c r="PEH68" s="1059"/>
      <c r="PEI68" s="1059"/>
      <c r="PEJ68" s="1059"/>
      <c r="PEK68" s="1059"/>
      <c r="PEL68" s="1059"/>
      <c r="PEM68" s="1059"/>
      <c r="PEN68" s="1059"/>
      <c r="PEO68" s="1059"/>
      <c r="PEP68" s="1059"/>
      <c r="PEQ68" s="1059"/>
      <c r="PER68" s="1059"/>
      <c r="PES68" s="1059"/>
      <c r="PET68" s="1059"/>
      <c r="PEU68" s="1059"/>
      <c r="PEV68" s="1059"/>
      <c r="PEW68" s="1059"/>
      <c r="PEX68" s="1059"/>
      <c r="PEY68" s="1059"/>
      <c r="PEZ68" s="1059"/>
      <c r="PFA68" s="1059"/>
      <c r="PFB68" s="1059"/>
      <c r="PFC68" s="1059"/>
      <c r="PFD68" s="1059"/>
      <c r="PFE68" s="1059"/>
      <c r="PFF68" s="1059"/>
      <c r="PFG68" s="1059"/>
      <c r="PFH68" s="1059"/>
      <c r="PFI68" s="1059"/>
      <c r="PFJ68" s="1059"/>
      <c r="PFK68" s="1059"/>
      <c r="PFL68" s="1059"/>
      <c r="PFM68" s="1059"/>
      <c r="PFN68" s="1059"/>
      <c r="PFO68" s="1059"/>
      <c r="PFP68" s="1059"/>
      <c r="PFQ68" s="1059"/>
      <c r="PFR68" s="1059"/>
      <c r="PFS68" s="1059"/>
      <c r="PFT68" s="1059"/>
      <c r="PFU68" s="1059"/>
      <c r="PFV68" s="1059"/>
      <c r="PFW68" s="1059"/>
      <c r="PFX68" s="1059"/>
      <c r="PFY68" s="1059"/>
      <c r="PFZ68" s="1059"/>
      <c r="PGA68" s="1059"/>
      <c r="PGB68" s="1059"/>
      <c r="PGC68" s="1059"/>
      <c r="PGD68" s="1059"/>
      <c r="PGE68" s="1059"/>
      <c r="PGF68" s="1059"/>
      <c r="PGG68" s="1059"/>
      <c r="PGH68" s="1059"/>
      <c r="PGI68" s="1059"/>
      <c r="PGJ68" s="1059"/>
      <c r="PGK68" s="1059"/>
      <c r="PGL68" s="1059"/>
      <c r="PGM68" s="1059"/>
      <c r="PGN68" s="1059"/>
      <c r="PGO68" s="1059"/>
      <c r="PGP68" s="1059"/>
      <c r="PGQ68" s="1059"/>
      <c r="PGR68" s="1059"/>
      <c r="PGS68" s="1059"/>
      <c r="PGT68" s="1059"/>
      <c r="PGU68" s="1059"/>
      <c r="PGV68" s="1059"/>
      <c r="PGW68" s="1059"/>
      <c r="PGX68" s="1059"/>
      <c r="PGY68" s="1059"/>
      <c r="PGZ68" s="1059"/>
      <c r="PHA68" s="1059"/>
      <c r="PHB68" s="1059"/>
      <c r="PHC68" s="1059"/>
      <c r="PHD68" s="1059"/>
      <c r="PHE68" s="1059"/>
      <c r="PHF68" s="1059"/>
      <c r="PHG68" s="1059"/>
      <c r="PHH68" s="1059"/>
      <c r="PHI68" s="1059"/>
      <c r="PHJ68" s="1059"/>
      <c r="PHK68" s="1059"/>
      <c r="PHL68" s="1059"/>
      <c r="PHM68" s="1059"/>
      <c r="PHN68" s="1059"/>
      <c r="PHO68" s="1059"/>
      <c r="PHP68" s="1059"/>
      <c r="PHQ68" s="1059"/>
      <c r="PHR68" s="1059"/>
      <c r="PHS68" s="1059"/>
      <c r="PHT68" s="1059"/>
      <c r="PHU68" s="1059"/>
      <c r="PHV68" s="1059"/>
      <c r="PHW68" s="1059"/>
      <c r="PHX68" s="1059"/>
      <c r="PHY68" s="1059"/>
      <c r="PHZ68" s="1059"/>
      <c r="PIA68" s="1059"/>
      <c r="PIB68" s="1059"/>
      <c r="PIC68" s="1059"/>
      <c r="PID68" s="1059"/>
      <c r="PIE68" s="1059"/>
      <c r="PIF68" s="1059"/>
      <c r="PIG68" s="1059"/>
      <c r="PIH68" s="1059"/>
      <c r="PII68" s="1059"/>
      <c r="PIJ68" s="1059"/>
      <c r="PIK68" s="1059"/>
      <c r="PIL68" s="1059"/>
      <c r="PIM68" s="1059"/>
      <c r="PIN68" s="1059"/>
      <c r="PIO68" s="1059"/>
      <c r="PIP68" s="1059"/>
      <c r="PIQ68" s="1059"/>
      <c r="PIR68" s="1059"/>
      <c r="PIS68" s="1059"/>
      <c r="PIT68" s="1059"/>
      <c r="PIU68" s="1059"/>
      <c r="PIV68" s="1059"/>
      <c r="PIW68" s="1059"/>
      <c r="PIX68" s="1059"/>
      <c r="PIY68" s="1059"/>
      <c r="PIZ68" s="1059"/>
      <c r="PJA68" s="1059"/>
      <c r="PJB68" s="1059"/>
      <c r="PJC68" s="1059"/>
      <c r="PJD68" s="1059"/>
      <c r="PJE68" s="1059"/>
      <c r="PJF68" s="1059"/>
      <c r="PJG68" s="1059"/>
      <c r="PJH68" s="1059"/>
      <c r="PJI68" s="1059"/>
      <c r="PJJ68" s="1059"/>
      <c r="PJK68" s="1059"/>
      <c r="PJL68" s="1059"/>
      <c r="PJM68" s="1059"/>
      <c r="PJN68" s="1059"/>
      <c r="PJO68" s="1059"/>
      <c r="PJP68" s="1059"/>
      <c r="PJQ68" s="1059"/>
      <c r="PJR68" s="1059"/>
      <c r="PJS68" s="1059"/>
      <c r="PJT68" s="1059"/>
      <c r="PJU68" s="1059"/>
      <c r="PJV68" s="1059"/>
      <c r="PJW68" s="1059"/>
      <c r="PJX68" s="1059"/>
      <c r="PJY68" s="1059"/>
      <c r="PJZ68" s="1059"/>
      <c r="PKA68" s="1059"/>
      <c r="PKB68" s="1059"/>
      <c r="PKC68" s="1059"/>
      <c r="PKD68" s="1059"/>
      <c r="PKE68" s="1059"/>
      <c r="PKF68" s="1059"/>
      <c r="PKG68" s="1059"/>
      <c r="PKH68" s="1059"/>
      <c r="PKI68" s="1059"/>
      <c r="PKJ68" s="1059"/>
      <c r="PKK68" s="1059"/>
      <c r="PKL68" s="1059"/>
      <c r="PKM68" s="1059"/>
      <c r="PKN68" s="1059"/>
      <c r="PKO68" s="1059"/>
      <c r="PKP68" s="1059"/>
      <c r="PKQ68" s="1059"/>
      <c r="PKR68" s="1059"/>
      <c r="PKS68" s="1059"/>
      <c r="PKT68" s="1059"/>
      <c r="PKU68" s="1059"/>
      <c r="PKV68" s="1059"/>
      <c r="PKW68" s="1059"/>
      <c r="PKX68" s="1059"/>
      <c r="PKY68" s="1059"/>
      <c r="PKZ68" s="1059"/>
      <c r="PLA68" s="1059"/>
      <c r="PLB68" s="1059"/>
      <c r="PLC68" s="1059"/>
      <c r="PLD68" s="1059"/>
      <c r="PLE68" s="1059"/>
      <c r="PLF68" s="1059"/>
      <c r="PLG68" s="1059"/>
      <c r="PLH68" s="1059"/>
      <c r="PLI68" s="1059"/>
      <c r="PLJ68" s="1059"/>
      <c r="PLK68" s="1059"/>
      <c r="PLL68" s="1059"/>
      <c r="PLM68" s="1059"/>
      <c r="PLN68" s="1059"/>
      <c r="PLO68" s="1059"/>
      <c r="PLP68" s="1059"/>
      <c r="PLQ68" s="1059"/>
      <c r="PLR68" s="1059"/>
      <c r="PLS68" s="1059"/>
      <c r="PLT68" s="1059"/>
      <c r="PLU68" s="1059"/>
      <c r="PLV68" s="1059"/>
      <c r="PLW68" s="1059"/>
      <c r="PLX68" s="1059"/>
      <c r="PLY68" s="1059"/>
      <c r="PLZ68" s="1059"/>
      <c r="PMA68" s="1059"/>
      <c r="PMB68" s="1059"/>
      <c r="PMC68" s="1059"/>
      <c r="PMD68" s="1059"/>
      <c r="PME68" s="1059"/>
      <c r="PMF68" s="1059"/>
      <c r="PMG68" s="1059"/>
      <c r="PMH68" s="1059"/>
      <c r="PMI68" s="1059"/>
      <c r="PMJ68" s="1059"/>
      <c r="PMK68" s="1059"/>
      <c r="PML68" s="1059"/>
      <c r="PMM68" s="1059"/>
      <c r="PMN68" s="1059"/>
      <c r="PMO68" s="1059"/>
      <c r="PMP68" s="1059"/>
      <c r="PMQ68" s="1059"/>
      <c r="PMR68" s="1059"/>
      <c r="PMS68" s="1059"/>
      <c r="PMT68" s="1059"/>
      <c r="PMU68" s="1059"/>
      <c r="PMV68" s="1059"/>
      <c r="PMW68" s="1059"/>
      <c r="PMX68" s="1059"/>
      <c r="PMY68" s="1059"/>
      <c r="PMZ68" s="1059"/>
      <c r="PNA68" s="1059"/>
      <c r="PNB68" s="1059"/>
      <c r="PNC68" s="1059"/>
      <c r="PND68" s="1059"/>
      <c r="PNE68" s="1059"/>
      <c r="PNF68" s="1059"/>
      <c r="PNG68" s="1059"/>
      <c r="PNH68" s="1059"/>
      <c r="PNI68" s="1059"/>
      <c r="PNJ68" s="1059"/>
      <c r="PNK68" s="1059"/>
      <c r="PNL68" s="1059"/>
      <c r="PNM68" s="1059"/>
      <c r="PNN68" s="1059"/>
      <c r="PNO68" s="1059"/>
      <c r="PNP68" s="1059"/>
      <c r="PNQ68" s="1059"/>
      <c r="PNR68" s="1059"/>
      <c r="PNS68" s="1059"/>
      <c r="PNT68" s="1059"/>
      <c r="PNU68" s="1059"/>
      <c r="PNV68" s="1059"/>
      <c r="PNW68" s="1059"/>
      <c r="PNX68" s="1059"/>
      <c r="PNY68" s="1059"/>
      <c r="PNZ68" s="1059"/>
      <c r="POA68" s="1059"/>
      <c r="POB68" s="1059"/>
      <c r="POC68" s="1059"/>
      <c r="POD68" s="1059"/>
      <c r="POE68" s="1059"/>
      <c r="POF68" s="1059"/>
      <c r="POG68" s="1059"/>
      <c r="POH68" s="1059"/>
      <c r="POI68" s="1059"/>
      <c r="POJ68" s="1059"/>
      <c r="POK68" s="1059"/>
      <c r="POL68" s="1059"/>
      <c r="POM68" s="1059"/>
      <c r="PON68" s="1059"/>
      <c r="POO68" s="1059"/>
      <c r="POP68" s="1059"/>
      <c r="POQ68" s="1059"/>
      <c r="POR68" s="1059"/>
      <c r="POS68" s="1059"/>
      <c r="POT68" s="1059"/>
      <c r="POU68" s="1059"/>
      <c r="POV68" s="1059"/>
      <c r="POW68" s="1059"/>
      <c r="POX68" s="1059"/>
      <c r="POY68" s="1059"/>
      <c r="POZ68" s="1059"/>
      <c r="PPA68" s="1059"/>
      <c r="PPB68" s="1059"/>
      <c r="PPC68" s="1059"/>
      <c r="PPD68" s="1059"/>
      <c r="PPE68" s="1059"/>
      <c r="PPF68" s="1059"/>
      <c r="PPG68" s="1059"/>
      <c r="PPH68" s="1059"/>
      <c r="PPI68" s="1059"/>
      <c r="PPJ68" s="1059"/>
      <c r="PPK68" s="1059"/>
      <c r="PPL68" s="1059"/>
      <c r="PPM68" s="1059"/>
      <c r="PPN68" s="1059"/>
      <c r="PPO68" s="1059"/>
      <c r="PPP68" s="1059"/>
      <c r="PPQ68" s="1059"/>
      <c r="PPR68" s="1059"/>
      <c r="PPS68" s="1059"/>
      <c r="PPT68" s="1059"/>
      <c r="PPU68" s="1059"/>
      <c r="PPV68" s="1059"/>
      <c r="PPW68" s="1059"/>
      <c r="PPX68" s="1059"/>
      <c r="PPY68" s="1059"/>
      <c r="PPZ68" s="1059"/>
      <c r="PQA68" s="1059"/>
      <c r="PQB68" s="1059"/>
      <c r="PQC68" s="1059"/>
      <c r="PQD68" s="1059"/>
      <c r="PQE68" s="1059"/>
      <c r="PQF68" s="1059"/>
      <c r="PQG68" s="1059"/>
      <c r="PQH68" s="1059"/>
      <c r="PQI68" s="1059"/>
      <c r="PQJ68" s="1059"/>
      <c r="PQK68" s="1059"/>
      <c r="PQL68" s="1059"/>
      <c r="PQM68" s="1059"/>
      <c r="PQN68" s="1059"/>
      <c r="PQO68" s="1059"/>
      <c r="PQP68" s="1059"/>
      <c r="PQQ68" s="1059"/>
      <c r="PQR68" s="1059"/>
      <c r="PQS68" s="1059"/>
      <c r="PQT68" s="1059"/>
      <c r="PQU68" s="1059"/>
      <c r="PQV68" s="1059"/>
      <c r="PQW68" s="1059"/>
      <c r="PQX68" s="1059"/>
      <c r="PQY68" s="1059"/>
      <c r="PQZ68" s="1059"/>
      <c r="PRA68" s="1059"/>
      <c r="PRB68" s="1059"/>
      <c r="PRC68" s="1059"/>
      <c r="PRD68" s="1059"/>
      <c r="PRE68" s="1059"/>
      <c r="PRF68" s="1059"/>
      <c r="PRG68" s="1059"/>
      <c r="PRH68" s="1059"/>
      <c r="PRI68" s="1059"/>
      <c r="PRJ68" s="1059"/>
      <c r="PRK68" s="1059"/>
      <c r="PRL68" s="1059"/>
      <c r="PRM68" s="1059"/>
      <c r="PRN68" s="1059"/>
      <c r="PRO68" s="1059"/>
      <c r="PRP68" s="1059"/>
      <c r="PRQ68" s="1059"/>
      <c r="PRR68" s="1059"/>
      <c r="PRS68" s="1059"/>
      <c r="PRT68" s="1059"/>
      <c r="PRU68" s="1059"/>
      <c r="PRV68" s="1059"/>
      <c r="PRW68" s="1059"/>
      <c r="PRX68" s="1059"/>
      <c r="PRY68" s="1059"/>
      <c r="PRZ68" s="1059"/>
      <c r="PSA68" s="1059"/>
      <c r="PSB68" s="1059"/>
      <c r="PSC68" s="1059"/>
      <c r="PSD68" s="1059"/>
      <c r="PSE68" s="1059"/>
      <c r="PSF68" s="1059"/>
      <c r="PSG68" s="1059"/>
      <c r="PSH68" s="1059"/>
      <c r="PSI68" s="1059"/>
      <c r="PSJ68" s="1059"/>
      <c r="PSK68" s="1059"/>
      <c r="PSL68" s="1059"/>
      <c r="PSM68" s="1059"/>
      <c r="PSN68" s="1059"/>
      <c r="PSO68" s="1059"/>
      <c r="PSP68" s="1059"/>
      <c r="PSQ68" s="1059"/>
      <c r="PSR68" s="1059"/>
      <c r="PSS68" s="1059"/>
      <c r="PST68" s="1059"/>
      <c r="PSU68" s="1059"/>
      <c r="PSV68" s="1059"/>
      <c r="PSW68" s="1059"/>
      <c r="PSX68" s="1059"/>
      <c r="PSY68" s="1059"/>
      <c r="PSZ68" s="1059"/>
      <c r="PTA68" s="1059"/>
      <c r="PTB68" s="1059"/>
      <c r="PTC68" s="1059"/>
      <c r="PTD68" s="1059"/>
      <c r="PTE68" s="1059"/>
      <c r="PTF68" s="1059"/>
      <c r="PTG68" s="1059"/>
      <c r="PTH68" s="1059"/>
      <c r="PTI68" s="1059"/>
      <c r="PTJ68" s="1059"/>
      <c r="PTK68" s="1059"/>
      <c r="PTL68" s="1059"/>
      <c r="PTM68" s="1059"/>
      <c r="PTN68" s="1059"/>
      <c r="PTO68" s="1059"/>
      <c r="PTP68" s="1059"/>
      <c r="PTQ68" s="1059"/>
      <c r="PTR68" s="1059"/>
      <c r="PTS68" s="1059"/>
      <c r="PTT68" s="1059"/>
      <c r="PTU68" s="1059"/>
      <c r="PTV68" s="1059"/>
      <c r="PTW68" s="1059"/>
      <c r="PTX68" s="1059"/>
      <c r="PTY68" s="1059"/>
      <c r="PTZ68" s="1059"/>
      <c r="PUA68" s="1059"/>
      <c r="PUB68" s="1059"/>
      <c r="PUC68" s="1059"/>
      <c r="PUD68" s="1059"/>
      <c r="PUE68" s="1059"/>
      <c r="PUF68" s="1059"/>
      <c r="PUG68" s="1059"/>
      <c r="PUH68" s="1059"/>
      <c r="PUI68" s="1059"/>
      <c r="PUJ68" s="1059"/>
      <c r="PUK68" s="1059"/>
      <c r="PUL68" s="1059"/>
      <c r="PUM68" s="1059"/>
      <c r="PUN68" s="1059"/>
      <c r="PUO68" s="1059"/>
      <c r="PUP68" s="1059"/>
      <c r="PUQ68" s="1059"/>
      <c r="PUR68" s="1059"/>
      <c r="PUS68" s="1059"/>
      <c r="PUT68" s="1059"/>
      <c r="PUU68" s="1059"/>
      <c r="PUV68" s="1059"/>
      <c r="PUW68" s="1059"/>
      <c r="PUX68" s="1059"/>
      <c r="PUY68" s="1059"/>
      <c r="PUZ68" s="1059"/>
      <c r="PVA68" s="1059"/>
      <c r="PVB68" s="1059"/>
      <c r="PVC68" s="1059"/>
      <c r="PVD68" s="1059"/>
      <c r="PVE68" s="1059"/>
      <c r="PVF68" s="1059"/>
      <c r="PVG68" s="1059"/>
      <c r="PVH68" s="1059"/>
      <c r="PVI68" s="1059"/>
      <c r="PVJ68" s="1059"/>
      <c r="PVK68" s="1059"/>
      <c r="PVL68" s="1059"/>
      <c r="PVM68" s="1059"/>
      <c r="PVN68" s="1059"/>
      <c r="PVO68" s="1059"/>
      <c r="PVP68" s="1059"/>
      <c r="PVQ68" s="1059"/>
      <c r="PVR68" s="1059"/>
      <c r="PVS68" s="1059"/>
      <c r="PVT68" s="1059"/>
      <c r="PVU68" s="1059"/>
      <c r="PVV68" s="1059"/>
      <c r="PVW68" s="1059"/>
      <c r="PVX68" s="1059"/>
      <c r="PVY68" s="1059"/>
      <c r="PVZ68" s="1059"/>
      <c r="PWA68" s="1059"/>
      <c r="PWB68" s="1059"/>
      <c r="PWC68" s="1059"/>
      <c r="PWD68" s="1059"/>
      <c r="PWE68" s="1059"/>
      <c r="PWF68" s="1059"/>
      <c r="PWG68" s="1059"/>
      <c r="PWH68" s="1059"/>
      <c r="PWI68" s="1059"/>
      <c r="PWJ68" s="1059"/>
      <c r="PWK68" s="1059"/>
      <c r="PWL68" s="1059"/>
      <c r="PWM68" s="1059"/>
      <c r="PWN68" s="1059"/>
      <c r="PWO68" s="1059"/>
      <c r="PWP68" s="1059"/>
      <c r="PWQ68" s="1059"/>
      <c r="PWR68" s="1059"/>
      <c r="PWS68" s="1059"/>
      <c r="PWT68" s="1059"/>
      <c r="PWU68" s="1059"/>
      <c r="PWV68" s="1059"/>
      <c r="PWW68" s="1059"/>
      <c r="PWX68" s="1059"/>
      <c r="PWY68" s="1059"/>
      <c r="PWZ68" s="1059"/>
      <c r="PXA68" s="1059"/>
      <c r="PXB68" s="1059"/>
      <c r="PXC68" s="1059"/>
      <c r="PXD68" s="1059"/>
      <c r="PXE68" s="1059"/>
      <c r="PXF68" s="1059"/>
      <c r="PXG68" s="1059"/>
      <c r="PXH68" s="1059"/>
      <c r="PXI68" s="1059"/>
      <c r="PXJ68" s="1059"/>
      <c r="PXK68" s="1059"/>
      <c r="PXL68" s="1059"/>
      <c r="PXM68" s="1059"/>
      <c r="PXN68" s="1059"/>
      <c r="PXO68" s="1059"/>
      <c r="PXP68" s="1059"/>
      <c r="PXQ68" s="1059"/>
      <c r="PXR68" s="1059"/>
      <c r="PXS68" s="1059"/>
      <c r="PXT68" s="1059"/>
      <c r="PXU68" s="1059"/>
      <c r="PXV68" s="1059"/>
      <c r="PXW68" s="1059"/>
      <c r="PXX68" s="1059"/>
      <c r="PXY68" s="1059"/>
      <c r="PXZ68" s="1059"/>
      <c r="PYA68" s="1059"/>
      <c r="PYB68" s="1059"/>
      <c r="PYC68" s="1059"/>
      <c r="PYD68" s="1059"/>
      <c r="PYE68" s="1059"/>
      <c r="PYF68" s="1059"/>
      <c r="PYG68" s="1059"/>
      <c r="PYH68" s="1059"/>
      <c r="PYI68" s="1059"/>
      <c r="PYJ68" s="1059"/>
      <c r="PYK68" s="1059"/>
      <c r="PYL68" s="1059"/>
      <c r="PYM68" s="1059"/>
      <c r="PYN68" s="1059"/>
      <c r="PYO68" s="1059"/>
      <c r="PYP68" s="1059"/>
      <c r="PYQ68" s="1059"/>
      <c r="PYR68" s="1059"/>
      <c r="PYS68" s="1059"/>
      <c r="PYT68" s="1059"/>
      <c r="PYU68" s="1059"/>
      <c r="PYV68" s="1059"/>
      <c r="PYW68" s="1059"/>
      <c r="PYX68" s="1059"/>
      <c r="PYY68" s="1059"/>
      <c r="PYZ68" s="1059"/>
      <c r="PZA68" s="1059"/>
      <c r="PZB68" s="1059"/>
      <c r="PZC68" s="1059"/>
      <c r="PZD68" s="1059"/>
      <c r="PZE68" s="1059"/>
      <c r="PZF68" s="1059"/>
      <c r="PZG68" s="1059"/>
      <c r="PZH68" s="1059"/>
      <c r="PZI68" s="1059"/>
      <c r="PZJ68" s="1059"/>
      <c r="PZK68" s="1059"/>
      <c r="PZL68" s="1059"/>
      <c r="PZM68" s="1059"/>
      <c r="PZN68" s="1059"/>
      <c r="PZO68" s="1059"/>
      <c r="PZP68" s="1059"/>
      <c r="PZQ68" s="1059"/>
      <c r="PZR68" s="1059"/>
      <c r="PZS68" s="1059"/>
      <c r="PZT68" s="1059"/>
      <c r="PZU68" s="1059"/>
      <c r="PZV68" s="1059"/>
      <c r="PZW68" s="1059"/>
      <c r="PZX68" s="1059"/>
      <c r="PZY68" s="1059"/>
      <c r="PZZ68" s="1059"/>
      <c r="QAA68" s="1059"/>
      <c r="QAB68" s="1059"/>
      <c r="QAC68" s="1059"/>
      <c r="QAD68" s="1059"/>
      <c r="QAE68" s="1059"/>
      <c r="QAF68" s="1059"/>
      <c r="QAG68" s="1059"/>
      <c r="QAH68" s="1059"/>
      <c r="QAI68" s="1059"/>
      <c r="QAJ68" s="1059"/>
      <c r="QAK68" s="1059"/>
      <c r="QAL68" s="1059"/>
      <c r="QAM68" s="1059"/>
      <c r="QAN68" s="1059"/>
      <c r="QAO68" s="1059"/>
      <c r="QAP68" s="1059"/>
      <c r="QAQ68" s="1059"/>
      <c r="QAR68" s="1059"/>
      <c r="QAS68" s="1059"/>
      <c r="QAT68" s="1059"/>
      <c r="QAU68" s="1059"/>
      <c r="QAV68" s="1059"/>
      <c r="QAW68" s="1059"/>
      <c r="QAX68" s="1059"/>
      <c r="QAY68" s="1059"/>
      <c r="QAZ68" s="1059"/>
      <c r="QBA68" s="1059"/>
      <c r="QBB68" s="1059"/>
      <c r="QBC68" s="1059"/>
      <c r="QBD68" s="1059"/>
      <c r="QBE68" s="1059"/>
      <c r="QBF68" s="1059"/>
      <c r="QBG68" s="1059"/>
      <c r="QBH68" s="1059"/>
      <c r="QBI68" s="1059"/>
      <c r="QBJ68" s="1059"/>
      <c r="QBK68" s="1059"/>
      <c r="QBL68" s="1059"/>
      <c r="QBM68" s="1059"/>
      <c r="QBN68" s="1059"/>
      <c r="QBO68" s="1059"/>
      <c r="QBP68" s="1059"/>
      <c r="QBQ68" s="1059"/>
      <c r="QBR68" s="1059"/>
      <c r="QBS68" s="1059"/>
      <c r="QBT68" s="1059"/>
      <c r="QBU68" s="1059"/>
      <c r="QBV68" s="1059"/>
      <c r="QBW68" s="1059"/>
      <c r="QBX68" s="1059"/>
      <c r="QBY68" s="1059"/>
      <c r="QBZ68" s="1059"/>
      <c r="QCA68" s="1059"/>
      <c r="QCB68" s="1059"/>
      <c r="QCC68" s="1059"/>
      <c r="QCD68" s="1059"/>
      <c r="QCE68" s="1059"/>
      <c r="QCF68" s="1059"/>
      <c r="QCG68" s="1059"/>
      <c r="QCH68" s="1059"/>
      <c r="QCI68" s="1059"/>
      <c r="QCJ68" s="1059"/>
      <c r="QCK68" s="1059"/>
      <c r="QCL68" s="1059"/>
      <c r="QCM68" s="1059"/>
      <c r="QCN68" s="1059"/>
      <c r="QCO68" s="1059"/>
      <c r="QCP68" s="1059"/>
      <c r="QCQ68" s="1059"/>
      <c r="QCR68" s="1059"/>
      <c r="QCS68" s="1059"/>
      <c r="QCT68" s="1059"/>
      <c r="QCU68" s="1059"/>
      <c r="QCV68" s="1059"/>
      <c r="QCW68" s="1059"/>
      <c r="QCX68" s="1059"/>
      <c r="QCY68" s="1059"/>
      <c r="QCZ68" s="1059"/>
      <c r="QDA68" s="1059"/>
      <c r="QDB68" s="1059"/>
      <c r="QDC68" s="1059"/>
      <c r="QDD68" s="1059"/>
      <c r="QDE68" s="1059"/>
      <c r="QDF68" s="1059"/>
      <c r="QDG68" s="1059"/>
      <c r="QDH68" s="1059"/>
      <c r="QDI68" s="1059"/>
      <c r="QDJ68" s="1059"/>
      <c r="QDK68" s="1059"/>
      <c r="QDL68" s="1059"/>
      <c r="QDM68" s="1059"/>
      <c r="QDN68" s="1059"/>
      <c r="QDO68" s="1059"/>
      <c r="QDP68" s="1059"/>
      <c r="QDQ68" s="1059"/>
      <c r="QDR68" s="1059"/>
      <c r="QDS68" s="1059"/>
      <c r="QDT68" s="1059"/>
      <c r="QDU68" s="1059"/>
      <c r="QDV68" s="1059"/>
      <c r="QDW68" s="1059"/>
      <c r="QDX68" s="1059"/>
      <c r="QDY68" s="1059"/>
      <c r="QDZ68" s="1059"/>
      <c r="QEA68" s="1059"/>
      <c r="QEB68" s="1059"/>
      <c r="QEC68" s="1059"/>
      <c r="QED68" s="1059"/>
      <c r="QEE68" s="1059"/>
      <c r="QEF68" s="1059"/>
      <c r="QEG68" s="1059"/>
      <c r="QEH68" s="1059"/>
      <c r="QEI68" s="1059"/>
      <c r="QEJ68" s="1059"/>
      <c r="QEK68" s="1059"/>
      <c r="QEL68" s="1059"/>
      <c r="QEM68" s="1059"/>
      <c r="QEN68" s="1059"/>
      <c r="QEO68" s="1059"/>
      <c r="QEP68" s="1059"/>
      <c r="QEQ68" s="1059"/>
      <c r="QER68" s="1059"/>
      <c r="QES68" s="1059"/>
      <c r="QET68" s="1059"/>
      <c r="QEU68" s="1059"/>
      <c r="QEV68" s="1059"/>
      <c r="QEW68" s="1059"/>
      <c r="QEX68" s="1059"/>
      <c r="QEY68" s="1059"/>
      <c r="QEZ68" s="1059"/>
      <c r="QFA68" s="1059"/>
      <c r="QFB68" s="1059"/>
      <c r="QFC68" s="1059"/>
      <c r="QFD68" s="1059"/>
      <c r="QFE68" s="1059"/>
      <c r="QFF68" s="1059"/>
      <c r="QFG68" s="1059"/>
      <c r="QFH68" s="1059"/>
      <c r="QFI68" s="1059"/>
      <c r="QFJ68" s="1059"/>
      <c r="QFK68" s="1059"/>
      <c r="QFL68" s="1059"/>
      <c r="QFM68" s="1059"/>
      <c r="QFN68" s="1059"/>
      <c r="QFO68" s="1059"/>
      <c r="QFP68" s="1059"/>
      <c r="QFQ68" s="1059"/>
      <c r="QFR68" s="1059"/>
      <c r="QFS68" s="1059"/>
      <c r="QFT68" s="1059"/>
      <c r="QFU68" s="1059"/>
      <c r="QFV68" s="1059"/>
      <c r="QFW68" s="1059"/>
      <c r="QFX68" s="1059"/>
      <c r="QFY68" s="1059"/>
      <c r="QFZ68" s="1059"/>
      <c r="QGA68" s="1059"/>
      <c r="QGB68" s="1059"/>
      <c r="QGC68" s="1059"/>
      <c r="QGD68" s="1059"/>
      <c r="QGE68" s="1059"/>
      <c r="QGF68" s="1059"/>
      <c r="QGG68" s="1059"/>
      <c r="QGH68" s="1059"/>
      <c r="QGI68" s="1059"/>
      <c r="QGJ68" s="1059"/>
      <c r="QGK68" s="1059"/>
      <c r="QGL68" s="1059"/>
      <c r="QGM68" s="1059"/>
      <c r="QGN68" s="1059"/>
      <c r="QGO68" s="1059"/>
      <c r="QGP68" s="1059"/>
      <c r="QGQ68" s="1059"/>
      <c r="QGR68" s="1059"/>
      <c r="QGS68" s="1059"/>
      <c r="QGT68" s="1059"/>
      <c r="QGU68" s="1059"/>
      <c r="QGV68" s="1059"/>
      <c r="QGW68" s="1059"/>
      <c r="QGX68" s="1059"/>
      <c r="QGY68" s="1059"/>
      <c r="QGZ68" s="1059"/>
      <c r="QHA68" s="1059"/>
      <c r="QHB68" s="1059"/>
      <c r="QHC68" s="1059"/>
      <c r="QHD68" s="1059"/>
      <c r="QHE68" s="1059"/>
      <c r="QHF68" s="1059"/>
      <c r="QHG68" s="1059"/>
      <c r="QHH68" s="1059"/>
      <c r="QHI68" s="1059"/>
      <c r="QHJ68" s="1059"/>
      <c r="QHK68" s="1059"/>
      <c r="QHL68" s="1059"/>
      <c r="QHM68" s="1059"/>
      <c r="QHN68" s="1059"/>
      <c r="QHO68" s="1059"/>
      <c r="QHP68" s="1059"/>
      <c r="QHQ68" s="1059"/>
      <c r="QHR68" s="1059"/>
      <c r="QHS68" s="1059"/>
      <c r="QHT68" s="1059"/>
      <c r="QHU68" s="1059"/>
      <c r="QHV68" s="1059"/>
      <c r="QHW68" s="1059"/>
      <c r="QHX68" s="1059"/>
      <c r="QHY68" s="1059"/>
      <c r="QHZ68" s="1059"/>
      <c r="QIA68" s="1059"/>
      <c r="QIB68" s="1059"/>
      <c r="QIC68" s="1059"/>
      <c r="QID68" s="1059"/>
      <c r="QIE68" s="1059"/>
      <c r="QIF68" s="1059"/>
      <c r="QIG68" s="1059"/>
      <c r="QIH68" s="1059"/>
      <c r="QII68" s="1059"/>
      <c r="QIJ68" s="1059"/>
      <c r="QIK68" s="1059"/>
      <c r="QIL68" s="1059"/>
      <c r="QIM68" s="1059"/>
      <c r="QIN68" s="1059"/>
      <c r="QIO68" s="1059"/>
      <c r="QIP68" s="1059"/>
      <c r="QIQ68" s="1059"/>
      <c r="QIR68" s="1059"/>
      <c r="QIS68" s="1059"/>
      <c r="QIT68" s="1059"/>
      <c r="QIU68" s="1059"/>
      <c r="QIV68" s="1059"/>
      <c r="QIW68" s="1059"/>
      <c r="QIX68" s="1059"/>
      <c r="QIY68" s="1059"/>
      <c r="QIZ68" s="1059"/>
      <c r="QJA68" s="1059"/>
      <c r="QJB68" s="1059"/>
      <c r="QJC68" s="1059"/>
      <c r="QJD68" s="1059"/>
      <c r="QJE68" s="1059"/>
      <c r="QJF68" s="1059"/>
      <c r="QJG68" s="1059"/>
      <c r="QJH68" s="1059"/>
      <c r="QJI68" s="1059"/>
      <c r="QJJ68" s="1059"/>
      <c r="QJK68" s="1059"/>
      <c r="QJL68" s="1059"/>
      <c r="QJM68" s="1059"/>
      <c r="QJN68" s="1059"/>
      <c r="QJO68" s="1059"/>
      <c r="QJP68" s="1059"/>
      <c r="QJQ68" s="1059"/>
      <c r="QJR68" s="1059"/>
      <c r="QJS68" s="1059"/>
      <c r="QJT68" s="1059"/>
      <c r="QJU68" s="1059"/>
      <c r="QJV68" s="1059"/>
      <c r="QJW68" s="1059"/>
      <c r="QJX68" s="1059"/>
      <c r="QJY68" s="1059"/>
      <c r="QJZ68" s="1059"/>
      <c r="QKA68" s="1059"/>
      <c r="QKB68" s="1059"/>
      <c r="QKC68" s="1059"/>
      <c r="QKD68" s="1059"/>
      <c r="QKE68" s="1059"/>
      <c r="QKF68" s="1059"/>
      <c r="QKG68" s="1059"/>
      <c r="QKH68" s="1059"/>
      <c r="QKI68" s="1059"/>
      <c r="QKJ68" s="1059"/>
      <c r="QKK68" s="1059"/>
      <c r="QKL68" s="1059"/>
      <c r="QKM68" s="1059"/>
      <c r="QKN68" s="1059"/>
      <c r="QKO68" s="1059"/>
      <c r="QKP68" s="1059"/>
      <c r="QKQ68" s="1059"/>
      <c r="QKR68" s="1059"/>
      <c r="QKS68" s="1059"/>
      <c r="QKT68" s="1059"/>
      <c r="QKU68" s="1059"/>
      <c r="QKV68" s="1059"/>
      <c r="QKW68" s="1059"/>
      <c r="QKX68" s="1059"/>
      <c r="QKY68" s="1059"/>
      <c r="QKZ68" s="1059"/>
      <c r="QLA68" s="1059"/>
      <c r="QLB68" s="1059"/>
      <c r="QLC68" s="1059"/>
      <c r="QLD68" s="1059"/>
      <c r="QLE68" s="1059"/>
      <c r="QLF68" s="1059"/>
      <c r="QLG68" s="1059"/>
      <c r="QLH68" s="1059"/>
      <c r="QLI68" s="1059"/>
      <c r="QLJ68" s="1059"/>
      <c r="QLK68" s="1059"/>
      <c r="QLL68" s="1059"/>
      <c r="QLM68" s="1059"/>
      <c r="QLN68" s="1059"/>
      <c r="QLO68" s="1059"/>
      <c r="QLP68" s="1059"/>
      <c r="QLQ68" s="1059"/>
      <c r="QLR68" s="1059"/>
      <c r="QLS68" s="1059"/>
      <c r="QLT68" s="1059"/>
      <c r="QLU68" s="1059"/>
      <c r="QLV68" s="1059"/>
      <c r="QLW68" s="1059"/>
      <c r="QLX68" s="1059"/>
      <c r="QLY68" s="1059"/>
      <c r="QLZ68" s="1059"/>
      <c r="QMA68" s="1059"/>
      <c r="QMB68" s="1059"/>
      <c r="QMC68" s="1059"/>
      <c r="QMD68" s="1059"/>
      <c r="QME68" s="1059"/>
      <c r="QMF68" s="1059"/>
      <c r="QMG68" s="1059"/>
      <c r="QMH68" s="1059"/>
      <c r="QMI68" s="1059"/>
      <c r="QMJ68" s="1059"/>
      <c r="QMK68" s="1059"/>
      <c r="QML68" s="1059"/>
      <c r="QMM68" s="1059"/>
      <c r="QMN68" s="1059"/>
      <c r="QMO68" s="1059"/>
      <c r="QMP68" s="1059"/>
      <c r="QMQ68" s="1059"/>
      <c r="QMR68" s="1059"/>
      <c r="QMS68" s="1059"/>
      <c r="QMT68" s="1059"/>
      <c r="QMU68" s="1059"/>
      <c r="QMV68" s="1059"/>
      <c r="QMW68" s="1059"/>
      <c r="QMX68" s="1059"/>
      <c r="QMY68" s="1059"/>
      <c r="QMZ68" s="1059"/>
      <c r="QNA68" s="1059"/>
      <c r="QNB68" s="1059"/>
      <c r="QNC68" s="1059"/>
      <c r="QND68" s="1059"/>
      <c r="QNE68" s="1059"/>
      <c r="QNF68" s="1059"/>
      <c r="QNG68" s="1059"/>
      <c r="QNH68" s="1059"/>
      <c r="QNI68" s="1059"/>
      <c r="QNJ68" s="1059"/>
      <c r="QNK68" s="1059"/>
      <c r="QNL68" s="1059"/>
      <c r="QNM68" s="1059"/>
      <c r="QNN68" s="1059"/>
      <c r="QNO68" s="1059"/>
      <c r="QNP68" s="1059"/>
      <c r="QNQ68" s="1059"/>
      <c r="QNR68" s="1059"/>
      <c r="QNS68" s="1059"/>
      <c r="QNT68" s="1059"/>
      <c r="QNU68" s="1059"/>
      <c r="QNV68" s="1059"/>
      <c r="QNW68" s="1059"/>
      <c r="QNX68" s="1059"/>
      <c r="QNY68" s="1059"/>
      <c r="QNZ68" s="1059"/>
      <c r="QOA68" s="1059"/>
      <c r="QOB68" s="1059"/>
      <c r="QOC68" s="1059"/>
      <c r="QOD68" s="1059"/>
      <c r="QOE68" s="1059"/>
      <c r="QOF68" s="1059"/>
      <c r="QOG68" s="1059"/>
      <c r="QOH68" s="1059"/>
      <c r="QOI68" s="1059"/>
      <c r="QOJ68" s="1059"/>
      <c r="QOK68" s="1059"/>
      <c r="QOL68" s="1059"/>
      <c r="QOM68" s="1059"/>
      <c r="QON68" s="1059"/>
      <c r="QOO68" s="1059"/>
      <c r="QOP68" s="1059"/>
      <c r="QOQ68" s="1059"/>
      <c r="QOR68" s="1059"/>
      <c r="QOS68" s="1059"/>
      <c r="QOT68" s="1059"/>
      <c r="QOU68" s="1059"/>
      <c r="QOV68" s="1059"/>
      <c r="QOW68" s="1059"/>
      <c r="QOX68" s="1059"/>
      <c r="QOY68" s="1059"/>
      <c r="QOZ68" s="1059"/>
      <c r="QPA68" s="1059"/>
      <c r="QPB68" s="1059"/>
      <c r="QPC68" s="1059"/>
      <c r="QPD68" s="1059"/>
      <c r="QPE68" s="1059"/>
      <c r="QPF68" s="1059"/>
      <c r="QPG68" s="1059"/>
      <c r="QPH68" s="1059"/>
      <c r="QPI68" s="1059"/>
      <c r="QPJ68" s="1059"/>
      <c r="QPK68" s="1059"/>
      <c r="QPL68" s="1059"/>
      <c r="QPM68" s="1059"/>
      <c r="QPN68" s="1059"/>
      <c r="QPO68" s="1059"/>
      <c r="QPP68" s="1059"/>
      <c r="QPQ68" s="1059"/>
      <c r="QPR68" s="1059"/>
      <c r="QPS68" s="1059"/>
      <c r="QPT68" s="1059"/>
      <c r="QPU68" s="1059"/>
      <c r="QPV68" s="1059"/>
      <c r="QPW68" s="1059"/>
      <c r="QPX68" s="1059"/>
      <c r="QPY68" s="1059"/>
      <c r="QPZ68" s="1059"/>
      <c r="QQA68" s="1059"/>
      <c r="QQB68" s="1059"/>
      <c r="QQC68" s="1059"/>
      <c r="QQD68" s="1059"/>
      <c r="QQE68" s="1059"/>
      <c r="QQF68" s="1059"/>
      <c r="QQG68" s="1059"/>
      <c r="QQH68" s="1059"/>
      <c r="QQI68" s="1059"/>
      <c r="QQJ68" s="1059"/>
      <c r="QQK68" s="1059"/>
      <c r="QQL68" s="1059"/>
      <c r="QQM68" s="1059"/>
      <c r="QQN68" s="1059"/>
      <c r="QQO68" s="1059"/>
      <c r="QQP68" s="1059"/>
      <c r="QQQ68" s="1059"/>
      <c r="QQR68" s="1059"/>
      <c r="QQS68" s="1059"/>
      <c r="QQT68" s="1059"/>
      <c r="QQU68" s="1059"/>
      <c r="QQV68" s="1059"/>
      <c r="QQW68" s="1059"/>
      <c r="QQX68" s="1059"/>
      <c r="QQY68" s="1059"/>
      <c r="QQZ68" s="1059"/>
      <c r="QRA68" s="1059"/>
      <c r="QRB68" s="1059"/>
      <c r="QRC68" s="1059"/>
      <c r="QRD68" s="1059"/>
      <c r="QRE68" s="1059"/>
      <c r="QRF68" s="1059"/>
      <c r="QRG68" s="1059"/>
      <c r="QRH68" s="1059"/>
      <c r="QRI68" s="1059"/>
      <c r="QRJ68" s="1059"/>
      <c r="QRK68" s="1059"/>
      <c r="QRL68" s="1059"/>
      <c r="QRM68" s="1059"/>
      <c r="QRN68" s="1059"/>
      <c r="QRO68" s="1059"/>
      <c r="QRP68" s="1059"/>
      <c r="QRQ68" s="1059"/>
      <c r="QRR68" s="1059"/>
      <c r="QRS68" s="1059"/>
      <c r="QRT68" s="1059"/>
      <c r="QRU68" s="1059"/>
      <c r="QRV68" s="1059"/>
      <c r="QRW68" s="1059"/>
      <c r="QRX68" s="1059"/>
      <c r="QRY68" s="1059"/>
      <c r="QRZ68" s="1059"/>
      <c r="QSA68" s="1059"/>
      <c r="QSB68" s="1059"/>
      <c r="QSC68" s="1059"/>
      <c r="QSD68" s="1059"/>
      <c r="QSE68" s="1059"/>
      <c r="QSF68" s="1059"/>
      <c r="QSG68" s="1059"/>
      <c r="QSH68" s="1059"/>
      <c r="QSI68" s="1059"/>
      <c r="QSJ68" s="1059"/>
      <c r="QSK68" s="1059"/>
      <c r="QSL68" s="1059"/>
      <c r="QSM68" s="1059"/>
      <c r="QSN68" s="1059"/>
      <c r="QSO68" s="1059"/>
      <c r="QSP68" s="1059"/>
      <c r="QSQ68" s="1059"/>
      <c r="QSR68" s="1059"/>
      <c r="QSS68" s="1059"/>
      <c r="QST68" s="1059"/>
      <c r="QSU68" s="1059"/>
      <c r="QSV68" s="1059"/>
      <c r="QSW68" s="1059"/>
      <c r="QSX68" s="1059"/>
      <c r="QSY68" s="1059"/>
      <c r="QSZ68" s="1059"/>
      <c r="QTA68" s="1059"/>
      <c r="QTB68" s="1059"/>
      <c r="QTC68" s="1059"/>
      <c r="QTD68" s="1059"/>
      <c r="QTE68" s="1059"/>
      <c r="QTF68" s="1059"/>
      <c r="QTG68" s="1059"/>
      <c r="QTH68" s="1059"/>
      <c r="QTI68" s="1059"/>
      <c r="QTJ68" s="1059"/>
      <c r="QTK68" s="1059"/>
      <c r="QTL68" s="1059"/>
      <c r="QTM68" s="1059"/>
      <c r="QTN68" s="1059"/>
      <c r="QTO68" s="1059"/>
      <c r="QTP68" s="1059"/>
      <c r="QTQ68" s="1059"/>
      <c r="QTR68" s="1059"/>
      <c r="QTS68" s="1059"/>
      <c r="QTT68" s="1059"/>
      <c r="QTU68" s="1059"/>
      <c r="QTV68" s="1059"/>
      <c r="QTW68" s="1059"/>
      <c r="QTX68" s="1059"/>
      <c r="QTY68" s="1059"/>
      <c r="QTZ68" s="1059"/>
      <c r="QUA68" s="1059"/>
      <c r="QUB68" s="1059"/>
      <c r="QUC68" s="1059"/>
      <c r="QUD68" s="1059"/>
      <c r="QUE68" s="1059"/>
      <c r="QUF68" s="1059"/>
      <c r="QUG68" s="1059"/>
      <c r="QUH68" s="1059"/>
      <c r="QUI68" s="1059"/>
      <c r="QUJ68" s="1059"/>
      <c r="QUK68" s="1059"/>
      <c r="QUL68" s="1059"/>
      <c r="QUM68" s="1059"/>
      <c r="QUN68" s="1059"/>
      <c r="QUO68" s="1059"/>
      <c r="QUP68" s="1059"/>
      <c r="QUQ68" s="1059"/>
      <c r="QUR68" s="1059"/>
      <c r="QUS68" s="1059"/>
      <c r="QUT68" s="1059"/>
      <c r="QUU68" s="1059"/>
      <c r="QUV68" s="1059"/>
      <c r="QUW68" s="1059"/>
      <c r="QUX68" s="1059"/>
      <c r="QUY68" s="1059"/>
      <c r="QUZ68" s="1059"/>
      <c r="QVA68" s="1059"/>
      <c r="QVB68" s="1059"/>
      <c r="QVC68" s="1059"/>
      <c r="QVD68" s="1059"/>
      <c r="QVE68" s="1059"/>
      <c r="QVF68" s="1059"/>
      <c r="QVG68" s="1059"/>
      <c r="QVH68" s="1059"/>
      <c r="QVI68" s="1059"/>
      <c r="QVJ68" s="1059"/>
      <c r="QVK68" s="1059"/>
      <c r="QVL68" s="1059"/>
      <c r="QVM68" s="1059"/>
      <c r="QVN68" s="1059"/>
      <c r="QVO68" s="1059"/>
      <c r="QVP68" s="1059"/>
      <c r="QVQ68" s="1059"/>
      <c r="QVR68" s="1059"/>
      <c r="QVS68" s="1059"/>
      <c r="QVT68" s="1059"/>
      <c r="QVU68" s="1059"/>
      <c r="QVV68" s="1059"/>
      <c r="QVW68" s="1059"/>
      <c r="QVX68" s="1059"/>
      <c r="QVY68" s="1059"/>
      <c r="QVZ68" s="1059"/>
      <c r="QWA68" s="1059"/>
      <c r="QWB68" s="1059"/>
      <c r="QWC68" s="1059"/>
      <c r="QWD68" s="1059"/>
      <c r="QWE68" s="1059"/>
      <c r="QWF68" s="1059"/>
      <c r="QWG68" s="1059"/>
      <c r="QWH68" s="1059"/>
      <c r="QWI68" s="1059"/>
      <c r="QWJ68" s="1059"/>
      <c r="QWK68" s="1059"/>
      <c r="QWL68" s="1059"/>
      <c r="QWM68" s="1059"/>
      <c r="QWN68" s="1059"/>
      <c r="QWO68" s="1059"/>
      <c r="QWP68" s="1059"/>
      <c r="QWQ68" s="1059"/>
      <c r="QWR68" s="1059"/>
      <c r="QWS68" s="1059"/>
      <c r="QWT68" s="1059"/>
      <c r="QWU68" s="1059"/>
      <c r="QWV68" s="1059"/>
      <c r="QWW68" s="1059"/>
      <c r="QWX68" s="1059"/>
      <c r="QWY68" s="1059"/>
      <c r="QWZ68" s="1059"/>
      <c r="QXA68" s="1059"/>
      <c r="QXB68" s="1059"/>
      <c r="QXC68" s="1059"/>
      <c r="QXD68" s="1059"/>
      <c r="QXE68" s="1059"/>
      <c r="QXF68" s="1059"/>
      <c r="QXG68" s="1059"/>
      <c r="QXH68" s="1059"/>
      <c r="QXI68" s="1059"/>
      <c r="QXJ68" s="1059"/>
      <c r="QXK68" s="1059"/>
      <c r="QXL68" s="1059"/>
      <c r="QXM68" s="1059"/>
      <c r="QXN68" s="1059"/>
      <c r="QXO68" s="1059"/>
      <c r="QXP68" s="1059"/>
      <c r="QXQ68" s="1059"/>
      <c r="QXR68" s="1059"/>
      <c r="QXS68" s="1059"/>
      <c r="QXT68" s="1059"/>
      <c r="QXU68" s="1059"/>
      <c r="QXV68" s="1059"/>
      <c r="QXW68" s="1059"/>
      <c r="QXX68" s="1059"/>
      <c r="QXY68" s="1059"/>
      <c r="QXZ68" s="1059"/>
      <c r="QYA68" s="1059"/>
      <c r="QYB68" s="1059"/>
      <c r="QYC68" s="1059"/>
      <c r="QYD68" s="1059"/>
      <c r="QYE68" s="1059"/>
      <c r="QYF68" s="1059"/>
      <c r="QYG68" s="1059"/>
      <c r="QYH68" s="1059"/>
      <c r="QYI68" s="1059"/>
      <c r="QYJ68" s="1059"/>
      <c r="QYK68" s="1059"/>
      <c r="QYL68" s="1059"/>
      <c r="QYM68" s="1059"/>
      <c r="QYN68" s="1059"/>
      <c r="QYO68" s="1059"/>
      <c r="QYP68" s="1059"/>
      <c r="QYQ68" s="1059"/>
      <c r="QYR68" s="1059"/>
      <c r="QYS68" s="1059"/>
      <c r="QYT68" s="1059"/>
      <c r="QYU68" s="1059"/>
      <c r="QYV68" s="1059"/>
      <c r="QYW68" s="1059"/>
      <c r="QYX68" s="1059"/>
      <c r="QYY68" s="1059"/>
      <c r="QYZ68" s="1059"/>
      <c r="QZA68" s="1059"/>
      <c r="QZB68" s="1059"/>
      <c r="QZC68" s="1059"/>
      <c r="QZD68" s="1059"/>
      <c r="QZE68" s="1059"/>
      <c r="QZF68" s="1059"/>
      <c r="QZG68" s="1059"/>
      <c r="QZH68" s="1059"/>
      <c r="QZI68" s="1059"/>
      <c r="QZJ68" s="1059"/>
      <c r="QZK68" s="1059"/>
      <c r="QZL68" s="1059"/>
      <c r="QZM68" s="1059"/>
      <c r="QZN68" s="1059"/>
      <c r="QZO68" s="1059"/>
      <c r="QZP68" s="1059"/>
      <c r="QZQ68" s="1059"/>
      <c r="QZR68" s="1059"/>
      <c r="QZS68" s="1059"/>
      <c r="QZT68" s="1059"/>
      <c r="QZU68" s="1059"/>
      <c r="QZV68" s="1059"/>
      <c r="QZW68" s="1059"/>
      <c r="QZX68" s="1059"/>
      <c r="QZY68" s="1059"/>
      <c r="QZZ68" s="1059"/>
      <c r="RAA68" s="1059"/>
      <c r="RAB68" s="1059"/>
      <c r="RAC68" s="1059"/>
      <c r="RAD68" s="1059"/>
      <c r="RAE68" s="1059"/>
      <c r="RAF68" s="1059"/>
      <c r="RAG68" s="1059"/>
      <c r="RAH68" s="1059"/>
      <c r="RAI68" s="1059"/>
      <c r="RAJ68" s="1059"/>
      <c r="RAK68" s="1059"/>
      <c r="RAL68" s="1059"/>
      <c r="RAM68" s="1059"/>
      <c r="RAN68" s="1059"/>
      <c r="RAO68" s="1059"/>
      <c r="RAP68" s="1059"/>
      <c r="RAQ68" s="1059"/>
      <c r="RAR68" s="1059"/>
      <c r="RAS68" s="1059"/>
      <c r="RAT68" s="1059"/>
      <c r="RAU68" s="1059"/>
      <c r="RAV68" s="1059"/>
      <c r="RAW68" s="1059"/>
      <c r="RAX68" s="1059"/>
      <c r="RAY68" s="1059"/>
      <c r="RAZ68" s="1059"/>
      <c r="RBA68" s="1059"/>
      <c r="RBB68" s="1059"/>
      <c r="RBC68" s="1059"/>
      <c r="RBD68" s="1059"/>
      <c r="RBE68" s="1059"/>
      <c r="RBF68" s="1059"/>
      <c r="RBG68" s="1059"/>
      <c r="RBH68" s="1059"/>
      <c r="RBI68" s="1059"/>
      <c r="RBJ68" s="1059"/>
      <c r="RBK68" s="1059"/>
      <c r="RBL68" s="1059"/>
      <c r="RBM68" s="1059"/>
      <c r="RBN68" s="1059"/>
      <c r="RBO68" s="1059"/>
      <c r="RBP68" s="1059"/>
      <c r="RBQ68" s="1059"/>
      <c r="RBR68" s="1059"/>
      <c r="RBS68" s="1059"/>
      <c r="RBT68" s="1059"/>
      <c r="RBU68" s="1059"/>
      <c r="RBV68" s="1059"/>
      <c r="RBW68" s="1059"/>
      <c r="RBX68" s="1059"/>
      <c r="RBY68" s="1059"/>
      <c r="RBZ68" s="1059"/>
      <c r="RCA68" s="1059"/>
      <c r="RCB68" s="1059"/>
      <c r="RCC68" s="1059"/>
      <c r="RCD68" s="1059"/>
      <c r="RCE68" s="1059"/>
      <c r="RCF68" s="1059"/>
      <c r="RCG68" s="1059"/>
      <c r="RCH68" s="1059"/>
      <c r="RCI68" s="1059"/>
      <c r="RCJ68" s="1059"/>
      <c r="RCK68" s="1059"/>
      <c r="RCL68" s="1059"/>
      <c r="RCM68" s="1059"/>
      <c r="RCN68" s="1059"/>
      <c r="RCO68" s="1059"/>
      <c r="RCP68" s="1059"/>
      <c r="RCQ68" s="1059"/>
      <c r="RCR68" s="1059"/>
      <c r="RCS68" s="1059"/>
      <c r="RCT68" s="1059"/>
      <c r="RCU68" s="1059"/>
      <c r="RCV68" s="1059"/>
      <c r="RCW68" s="1059"/>
      <c r="RCX68" s="1059"/>
      <c r="RCY68" s="1059"/>
      <c r="RCZ68" s="1059"/>
      <c r="RDA68" s="1059"/>
      <c r="RDB68" s="1059"/>
      <c r="RDC68" s="1059"/>
      <c r="RDD68" s="1059"/>
      <c r="RDE68" s="1059"/>
      <c r="RDF68" s="1059"/>
      <c r="RDG68" s="1059"/>
      <c r="RDH68" s="1059"/>
      <c r="RDI68" s="1059"/>
      <c r="RDJ68" s="1059"/>
      <c r="RDK68" s="1059"/>
      <c r="RDL68" s="1059"/>
      <c r="RDM68" s="1059"/>
      <c r="RDN68" s="1059"/>
      <c r="RDO68" s="1059"/>
      <c r="RDP68" s="1059"/>
      <c r="RDQ68" s="1059"/>
      <c r="RDR68" s="1059"/>
      <c r="RDS68" s="1059"/>
      <c r="RDT68" s="1059"/>
      <c r="RDU68" s="1059"/>
      <c r="RDV68" s="1059"/>
      <c r="RDW68" s="1059"/>
      <c r="RDX68" s="1059"/>
      <c r="RDY68" s="1059"/>
      <c r="RDZ68" s="1059"/>
      <c r="REA68" s="1059"/>
      <c r="REB68" s="1059"/>
      <c r="REC68" s="1059"/>
      <c r="RED68" s="1059"/>
      <c r="REE68" s="1059"/>
      <c r="REF68" s="1059"/>
      <c r="REG68" s="1059"/>
      <c r="REH68" s="1059"/>
      <c r="REI68" s="1059"/>
      <c r="REJ68" s="1059"/>
      <c r="REK68" s="1059"/>
      <c r="REL68" s="1059"/>
      <c r="REM68" s="1059"/>
      <c r="REN68" s="1059"/>
      <c r="REO68" s="1059"/>
      <c r="REP68" s="1059"/>
      <c r="REQ68" s="1059"/>
      <c r="RER68" s="1059"/>
      <c r="RES68" s="1059"/>
      <c r="RET68" s="1059"/>
      <c r="REU68" s="1059"/>
      <c r="REV68" s="1059"/>
      <c r="REW68" s="1059"/>
      <c r="REX68" s="1059"/>
      <c r="REY68" s="1059"/>
      <c r="REZ68" s="1059"/>
      <c r="RFA68" s="1059"/>
      <c r="RFB68" s="1059"/>
      <c r="RFC68" s="1059"/>
      <c r="RFD68" s="1059"/>
      <c r="RFE68" s="1059"/>
      <c r="RFF68" s="1059"/>
      <c r="RFG68" s="1059"/>
      <c r="RFH68" s="1059"/>
      <c r="RFI68" s="1059"/>
      <c r="RFJ68" s="1059"/>
      <c r="RFK68" s="1059"/>
      <c r="RFL68" s="1059"/>
      <c r="RFM68" s="1059"/>
      <c r="RFN68" s="1059"/>
      <c r="RFO68" s="1059"/>
      <c r="RFP68" s="1059"/>
      <c r="RFQ68" s="1059"/>
      <c r="RFR68" s="1059"/>
      <c r="RFS68" s="1059"/>
      <c r="RFT68" s="1059"/>
      <c r="RFU68" s="1059"/>
      <c r="RFV68" s="1059"/>
      <c r="RFW68" s="1059"/>
      <c r="RFX68" s="1059"/>
      <c r="RFY68" s="1059"/>
      <c r="RFZ68" s="1059"/>
      <c r="RGA68" s="1059"/>
      <c r="RGB68" s="1059"/>
      <c r="RGC68" s="1059"/>
      <c r="RGD68" s="1059"/>
      <c r="RGE68" s="1059"/>
      <c r="RGF68" s="1059"/>
      <c r="RGG68" s="1059"/>
      <c r="RGH68" s="1059"/>
      <c r="RGI68" s="1059"/>
      <c r="RGJ68" s="1059"/>
      <c r="RGK68" s="1059"/>
      <c r="RGL68" s="1059"/>
      <c r="RGM68" s="1059"/>
      <c r="RGN68" s="1059"/>
      <c r="RGO68" s="1059"/>
      <c r="RGP68" s="1059"/>
      <c r="RGQ68" s="1059"/>
      <c r="RGR68" s="1059"/>
      <c r="RGS68" s="1059"/>
      <c r="RGT68" s="1059"/>
      <c r="RGU68" s="1059"/>
      <c r="RGV68" s="1059"/>
      <c r="RGW68" s="1059"/>
      <c r="RGX68" s="1059"/>
      <c r="RGY68" s="1059"/>
      <c r="RGZ68" s="1059"/>
      <c r="RHA68" s="1059"/>
      <c r="RHB68" s="1059"/>
      <c r="RHC68" s="1059"/>
      <c r="RHD68" s="1059"/>
      <c r="RHE68" s="1059"/>
      <c r="RHF68" s="1059"/>
      <c r="RHG68" s="1059"/>
      <c r="RHH68" s="1059"/>
      <c r="RHI68" s="1059"/>
      <c r="RHJ68" s="1059"/>
      <c r="RHK68" s="1059"/>
      <c r="RHL68" s="1059"/>
      <c r="RHM68" s="1059"/>
      <c r="RHN68" s="1059"/>
      <c r="RHO68" s="1059"/>
      <c r="RHP68" s="1059"/>
      <c r="RHQ68" s="1059"/>
      <c r="RHR68" s="1059"/>
      <c r="RHS68" s="1059"/>
      <c r="RHT68" s="1059"/>
      <c r="RHU68" s="1059"/>
      <c r="RHV68" s="1059"/>
      <c r="RHW68" s="1059"/>
      <c r="RHX68" s="1059"/>
      <c r="RHY68" s="1059"/>
      <c r="RHZ68" s="1059"/>
      <c r="RIA68" s="1059"/>
      <c r="RIB68" s="1059"/>
      <c r="RIC68" s="1059"/>
      <c r="RID68" s="1059"/>
      <c r="RIE68" s="1059"/>
      <c r="RIF68" s="1059"/>
      <c r="RIG68" s="1059"/>
      <c r="RIH68" s="1059"/>
      <c r="RII68" s="1059"/>
      <c r="RIJ68" s="1059"/>
      <c r="RIK68" s="1059"/>
      <c r="RIL68" s="1059"/>
      <c r="RIM68" s="1059"/>
      <c r="RIN68" s="1059"/>
      <c r="RIO68" s="1059"/>
      <c r="RIP68" s="1059"/>
      <c r="RIQ68" s="1059"/>
      <c r="RIR68" s="1059"/>
      <c r="RIS68" s="1059"/>
      <c r="RIT68" s="1059"/>
      <c r="RIU68" s="1059"/>
      <c r="RIV68" s="1059"/>
      <c r="RIW68" s="1059"/>
      <c r="RIX68" s="1059"/>
      <c r="RIY68" s="1059"/>
      <c r="RIZ68" s="1059"/>
      <c r="RJA68" s="1059"/>
      <c r="RJB68" s="1059"/>
      <c r="RJC68" s="1059"/>
      <c r="RJD68" s="1059"/>
      <c r="RJE68" s="1059"/>
      <c r="RJF68" s="1059"/>
      <c r="RJG68" s="1059"/>
      <c r="RJH68" s="1059"/>
      <c r="RJI68" s="1059"/>
      <c r="RJJ68" s="1059"/>
      <c r="RJK68" s="1059"/>
      <c r="RJL68" s="1059"/>
      <c r="RJM68" s="1059"/>
      <c r="RJN68" s="1059"/>
      <c r="RJO68" s="1059"/>
      <c r="RJP68" s="1059"/>
      <c r="RJQ68" s="1059"/>
      <c r="RJR68" s="1059"/>
      <c r="RJS68" s="1059"/>
      <c r="RJT68" s="1059"/>
      <c r="RJU68" s="1059"/>
      <c r="RJV68" s="1059"/>
      <c r="RJW68" s="1059"/>
      <c r="RJX68" s="1059"/>
      <c r="RJY68" s="1059"/>
      <c r="RJZ68" s="1059"/>
      <c r="RKA68" s="1059"/>
      <c r="RKB68" s="1059"/>
      <c r="RKC68" s="1059"/>
      <c r="RKD68" s="1059"/>
      <c r="RKE68" s="1059"/>
      <c r="RKF68" s="1059"/>
      <c r="RKG68" s="1059"/>
      <c r="RKH68" s="1059"/>
      <c r="RKI68" s="1059"/>
      <c r="RKJ68" s="1059"/>
      <c r="RKK68" s="1059"/>
      <c r="RKL68" s="1059"/>
      <c r="RKM68" s="1059"/>
      <c r="RKN68" s="1059"/>
      <c r="RKO68" s="1059"/>
      <c r="RKP68" s="1059"/>
      <c r="RKQ68" s="1059"/>
      <c r="RKR68" s="1059"/>
      <c r="RKS68" s="1059"/>
      <c r="RKT68" s="1059"/>
      <c r="RKU68" s="1059"/>
      <c r="RKV68" s="1059"/>
      <c r="RKW68" s="1059"/>
      <c r="RKX68" s="1059"/>
      <c r="RKY68" s="1059"/>
      <c r="RKZ68" s="1059"/>
      <c r="RLA68" s="1059"/>
      <c r="RLB68" s="1059"/>
      <c r="RLC68" s="1059"/>
      <c r="RLD68" s="1059"/>
      <c r="RLE68" s="1059"/>
      <c r="RLF68" s="1059"/>
      <c r="RLG68" s="1059"/>
      <c r="RLH68" s="1059"/>
      <c r="RLI68" s="1059"/>
      <c r="RLJ68" s="1059"/>
      <c r="RLK68" s="1059"/>
      <c r="RLL68" s="1059"/>
      <c r="RLM68" s="1059"/>
      <c r="RLN68" s="1059"/>
      <c r="RLO68" s="1059"/>
      <c r="RLP68" s="1059"/>
      <c r="RLQ68" s="1059"/>
      <c r="RLR68" s="1059"/>
      <c r="RLS68" s="1059"/>
      <c r="RLT68" s="1059"/>
      <c r="RLU68" s="1059"/>
      <c r="RLV68" s="1059"/>
      <c r="RLW68" s="1059"/>
      <c r="RLX68" s="1059"/>
      <c r="RLY68" s="1059"/>
      <c r="RLZ68" s="1059"/>
      <c r="RMA68" s="1059"/>
      <c r="RMB68" s="1059"/>
      <c r="RMC68" s="1059"/>
      <c r="RMD68" s="1059"/>
      <c r="RME68" s="1059"/>
      <c r="RMF68" s="1059"/>
      <c r="RMG68" s="1059"/>
      <c r="RMH68" s="1059"/>
      <c r="RMI68" s="1059"/>
      <c r="RMJ68" s="1059"/>
      <c r="RMK68" s="1059"/>
      <c r="RML68" s="1059"/>
      <c r="RMM68" s="1059"/>
      <c r="RMN68" s="1059"/>
      <c r="RMO68" s="1059"/>
      <c r="RMP68" s="1059"/>
      <c r="RMQ68" s="1059"/>
      <c r="RMR68" s="1059"/>
      <c r="RMS68" s="1059"/>
      <c r="RMT68" s="1059"/>
      <c r="RMU68" s="1059"/>
      <c r="RMV68" s="1059"/>
      <c r="RMW68" s="1059"/>
      <c r="RMX68" s="1059"/>
      <c r="RMY68" s="1059"/>
      <c r="RMZ68" s="1059"/>
      <c r="RNA68" s="1059"/>
      <c r="RNB68" s="1059"/>
      <c r="RNC68" s="1059"/>
      <c r="RND68" s="1059"/>
      <c r="RNE68" s="1059"/>
      <c r="RNF68" s="1059"/>
      <c r="RNG68" s="1059"/>
      <c r="RNH68" s="1059"/>
      <c r="RNI68" s="1059"/>
      <c r="RNJ68" s="1059"/>
      <c r="RNK68" s="1059"/>
      <c r="RNL68" s="1059"/>
      <c r="RNM68" s="1059"/>
      <c r="RNN68" s="1059"/>
      <c r="RNO68" s="1059"/>
      <c r="RNP68" s="1059"/>
      <c r="RNQ68" s="1059"/>
      <c r="RNR68" s="1059"/>
      <c r="RNS68" s="1059"/>
      <c r="RNT68" s="1059"/>
      <c r="RNU68" s="1059"/>
      <c r="RNV68" s="1059"/>
      <c r="RNW68" s="1059"/>
      <c r="RNX68" s="1059"/>
      <c r="RNY68" s="1059"/>
      <c r="RNZ68" s="1059"/>
      <c r="ROA68" s="1059"/>
      <c r="ROB68" s="1059"/>
      <c r="ROC68" s="1059"/>
      <c r="ROD68" s="1059"/>
      <c r="ROE68" s="1059"/>
      <c r="ROF68" s="1059"/>
      <c r="ROG68" s="1059"/>
      <c r="ROH68" s="1059"/>
      <c r="ROI68" s="1059"/>
      <c r="ROJ68" s="1059"/>
      <c r="ROK68" s="1059"/>
      <c r="ROL68" s="1059"/>
      <c r="ROM68" s="1059"/>
      <c r="RON68" s="1059"/>
      <c r="ROO68" s="1059"/>
      <c r="ROP68" s="1059"/>
      <c r="ROQ68" s="1059"/>
      <c r="ROR68" s="1059"/>
      <c r="ROS68" s="1059"/>
      <c r="ROT68" s="1059"/>
      <c r="ROU68" s="1059"/>
      <c r="ROV68" s="1059"/>
      <c r="ROW68" s="1059"/>
      <c r="ROX68" s="1059"/>
      <c r="ROY68" s="1059"/>
      <c r="ROZ68" s="1059"/>
      <c r="RPA68" s="1059"/>
      <c r="RPB68" s="1059"/>
      <c r="RPC68" s="1059"/>
      <c r="RPD68" s="1059"/>
      <c r="RPE68" s="1059"/>
      <c r="RPF68" s="1059"/>
      <c r="RPG68" s="1059"/>
      <c r="RPH68" s="1059"/>
      <c r="RPI68" s="1059"/>
      <c r="RPJ68" s="1059"/>
      <c r="RPK68" s="1059"/>
      <c r="RPL68" s="1059"/>
      <c r="RPM68" s="1059"/>
      <c r="RPN68" s="1059"/>
      <c r="RPO68" s="1059"/>
      <c r="RPP68" s="1059"/>
      <c r="RPQ68" s="1059"/>
      <c r="RPR68" s="1059"/>
      <c r="RPS68" s="1059"/>
      <c r="RPT68" s="1059"/>
      <c r="RPU68" s="1059"/>
      <c r="RPV68" s="1059"/>
      <c r="RPW68" s="1059"/>
      <c r="RPX68" s="1059"/>
      <c r="RPY68" s="1059"/>
      <c r="RPZ68" s="1059"/>
      <c r="RQA68" s="1059"/>
      <c r="RQB68" s="1059"/>
      <c r="RQC68" s="1059"/>
      <c r="RQD68" s="1059"/>
      <c r="RQE68" s="1059"/>
      <c r="RQF68" s="1059"/>
      <c r="RQG68" s="1059"/>
      <c r="RQH68" s="1059"/>
      <c r="RQI68" s="1059"/>
      <c r="RQJ68" s="1059"/>
      <c r="RQK68" s="1059"/>
      <c r="RQL68" s="1059"/>
      <c r="RQM68" s="1059"/>
      <c r="RQN68" s="1059"/>
      <c r="RQO68" s="1059"/>
      <c r="RQP68" s="1059"/>
      <c r="RQQ68" s="1059"/>
      <c r="RQR68" s="1059"/>
      <c r="RQS68" s="1059"/>
      <c r="RQT68" s="1059"/>
      <c r="RQU68" s="1059"/>
      <c r="RQV68" s="1059"/>
      <c r="RQW68" s="1059"/>
      <c r="RQX68" s="1059"/>
      <c r="RQY68" s="1059"/>
      <c r="RQZ68" s="1059"/>
      <c r="RRA68" s="1059"/>
      <c r="RRB68" s="1059"/>
      <c r="RRC68" s="1059"/>
      <c r="RRD68" s="1059"/>
      <c r="RRE68" s="1059"/>
      <c r="RRF68" s="1059"/>
      <c r="RRG68" s="1059"/>
      <c r="RRH68" s="1059"/>
      <c r="RRI68" s="1059"/>
      <c r="RRJ68" s="1059"/>
      <c r="RRK68" s="1059"/>
      <c r="RRL68" s="1059"/>
      <c r="RRM68" s="1059"/>
      <c r="RRN68" s="1059"/>
      <c r="RRO68" s="1059"/>
      <c r="RRP68" s="1059"/>
      <c r="RRQ68" s="1059"/>
      <c r="RRR68" s="1059"/>
      <c r="RRS68" s="1059"/>
      <c r="RRT68" s="1059"/>
      <c r="RRU68" s="1059"/>
      <c r="RRV68" s="1059"/>
      <c r="RRW68" s="1059"/>
      <c r="RRX68" s="1059"/>
      <c r="RRY68" s="1059"/>
      <c r="RRZ68" s="1059"/>
      <c r="RSA68" s="1059"/>
      <c r="RSB68" s="1059"/>
      <c r="RSC68" s="1059"/>
      <c r="RSD68" s="1059"/>
      <c r="RSE68" s="1059"/>
      <c r="RSF68" s="1059"/>
      <c r="RSG68" s="1059"/>
      <c r="RSH68" s="1059"/>
      <c r="RSI68" s="1059"/>
      <c r="RSJ68" s="1059"/>
      <c r="RSK68" s="1059"/>
      <c r="RSL68" s="1059"/>
      <c r="RSM68" s="1059"/>
      <c r="RSN68" s="1059"/>
      <c r="RSO68" s="1059"/>
      <c r="RSP68" s="1059"/>
      <c r="RSQ68" s="1059"/>
      <c r="RSR68" s="1059"/>
      <c r="RSS68" s="1059"/>
      <c r="RST68" s="1059"/>
      <c r="RSU68" s="1059"/>
      <c r="RSV68" s="1059"/>
      <c r="RSW68" s="1059"/>
      <c r="RSX68" s="1059"/>
      <c r="RSY68" s="1059"/>
      <c r="RSZ68" s="1059"/>
      <c r="RTA68" s="1059"/>
      <c r="RTB68" s="1059"/>
      <c r="RTC68" s="1059"/>
      <c r="RTD68" s="1059"/>
      <c r="RTE68" s="1059"/>
      <c r="RTF68" s="1059"/>
      <c r="RTG68" s="1059"/>
      <c r="RTH68" s="1059"/>
      <c r="RTI68" s="1059"/>
      <c r="RTJ68" s="1059"/>
      <c r="RTK68" s="1059"/>
      <c r="RTL68" s="1059"/>
      <c r="RTM68" s="1059"/>
      <c r="RTN68" s="1059"/>
      <c r="RTO68" s="1059"/>
      <c r="RTP68" s="1059"/>
      <c r="RTQ68" s="1059"/>
      <c r="RTR68" s="1059"/>
      <c r="RTS68" s="1059"/>
      <c r="RTT68" s="1059"/>
      <c r="RTU68" s="1059"/>
      <c r="RTV68" s="1059"/>
      <c r="RTW68" s="1059"/>
      <c r="RTX68" s="1059"/>
      <c r="RTY68" s="1059"/>
      <c r="RTZ68" s="1059"/>
      <c r="RUA68" s="1059"/>
      <c r="RUB68" s="1059"/>
      <c r="RUC68" s="1059"/>
      <c r="RUD68" s="1059"/>
      <c r="RUE68" s="1059"/>
      <c r="RUF68" s="1059"/>
      <c r="RUG68" s="1059"/>
      <c r="RUH68" s="1059"/>
      <c r="RUI68" s="1059"/>
      <c r="RUJ68" s="1059"/>
      <c r="RUK68" s="1059"/>
      <c r="RUL68" s="1059"/>
      <c r="RUM68" s="1059"/>
      <c r="RUN68" s="1059"/>
      <c r="RUO68" s="1059"/>
      <c r="RUP68" s="1059"/>
      <c r="RUQ68" s="1059"/>
      <c r="RUR68" s="1059"/>
      <c r="RUS68" s="1059"/>
      <c r="RUT68" s="1059"/>
      <c r="RUU68" s="1059"/>
      <c r="RUV68" s="1059"/>
      <c r="RUW68" s="1059"/>
      <c r="RUX68" s="1059"/>
      <c r="RUY68" s="1059"/>
      <c r="RUZ68" s="1059"/>
      <c r="RVA68" s="1059"/>
      <c r="RVB68" s="1059"/>
      <c r="RVC68" s="1059"/>
      <c r="RVD68" s="1059"/>
      <c r="RVE68" s="1059"/>
      <c r="RVF68" s="1059"/>
      <c r="RVG68" s="1059"/>
      <c r="RVH68" s="1059"/>
      <c r="RVI68" s="1059"/>
      <c r="RVJ68" s="1059"/>
      <c r="RVK68" s="1059"/>
      <c r="RVL68" s="1059"/>
      <c r="RVM68" s="1059"/>
      <c r="RVN68" s="1059"/>
      <c r="RVO68" s="1059"/>
      <c r="RVP68" s="1059"/>
      <c r="RVQ68" s="1059"/>
      <c r="RVR68" s="1059"/>
      <c r="RVS68" s="1059"/>
      <c r="RVT68" s="1059"/>
      <c r="RVU68" s="1059"/>
      <c r="RVV68" s="1059"/>
      <c r="RVW68" s="1059"/>
      <c r="RVX68" s="1059"/>
      <c r="RVY68" s="1059"/>
      <c r="RVZ68" s="1059"/>
      <c r="RWA68" s="1059"/>
      <c r="RWB68" s="1059"/>
      <c r="RWC68" s="1059"/>
      <c r="RWD68" s="1059"/>
      <c r="RWE68" s="1059"/>
      <c r="RWF68" s="1059"/>
      <c r="RWG68" s="1059"/>
      <c r="RWH68" s="1059"/>
      <c r="RWI68" s="1059"/>
      <c r="RWJ68" s="1059"/>
      <c r="RWK68" s="1059"/>
      <c r="RWL68" s="1059"/>
      <c r="RWM68" s="1059"/>
      <c r="RWN68" s="1059"/>
      <c r="RWO68" s="1059"/>
      <c r="RWP68" s="1059"/>
      <c r="RWQ68" s="1059"/>
      <c r="RWR68" s="1059"/>
      <c r="RWS68" s="1059"/>
      <c r="RWT68" s="1059"/>
      <c r="RWU68" s="1059"/>
      <c r="RWV68" s="1059"/>
      <c r="RWW68" s="1059"/>
      <c r="RWX68" s="1059"/>
      <c r="RWY68" s="1059"/>
      <c r="RWZ68" s="1059"/>
      <c r="RXA68" s="1059"/>
      <c r="RXB68" s="1059"/>
      <c r="RXC68" s="1059"/>
      <c r="RXD68" s="1059"/>
      <c r="RXE68" s="1059"/>
      <c r="RXF68" s="1059"/>
      <c r="RXG68" s="1059"/>
      <c r="RXH68" s="1059"/>
      <c r="RXI68" s="1059"/>
      <c r="RXJ68" s="1059"/>
      <c r="RXK68" s="1059"/>
      <c r="RXL68" s="1059"/>
      <c r="RXM68" s="1059"/>
      <c r="RXN68" s="1059"/>
      <c r="RXO68" s="1059"/>
      <c r="RXP68" s="1059"/>
      <c r="RXQ68" s="1059"/>
      <c r="RXR68" s="1059"/>
      <c r="RXS68" s="1059"/>
      <c r="RXT68" s="1059"/>
      <c r="RXU68" s="1059"/>
      <c r="RXV68" s="1059"/>
      <c r="RXW68" s="1059"/>
      <c r="RXX68" s="1059"/>
      <c r="RXY68" s="1059"/>
      <c r="RXZ68" s="1059"/>
      <c r="RYA68" s="1059"/>
      <c r="RYB68" s="1059"/>
      <c r="RYC68" s="1059"/>
      <c r="RYD68" s="1059"/>
      <c r="RYE68" s="1059"/>
      <c r="RYF68" s="1059"/>
      <c r="RYG68" s="1059"/>
      <c r="RYH68" s="1059"/>
      <c r="RYI68" s="1059"/>
      <c r="RYJ68" s="1059"/>
      <c r="RYK68" s="1059"/>
      <c r="RYL68" s="1059"/>
      <c r="RYM68" s="1059"/>
      <c r="RYN68" s="1059"/>
      <c r="RYO68" s="1059"/>
      <c r="RYP68" s="1059"/>
      <c r="RYQ68" s="1059"/>
      <c r="RYR68" s="1059"/>
      <c r="RYS68" s="1059"/>
      <c r="RYT68" s="1059"/>
      <c r="RYU68" s="1059"/>
      <c r="RYV68" s="1059"/>
      <c r="RYW68" s="1059"/>
      <c r="RYX68" s="1059"/>
      <c r="RYY68" s="1059"/>
      <c r="RYZ68" s="1059"/>
      <c r="RZA68" s="1059"/>
      <c r="RZB68" s="1059"/>
      <c r="RZC68" s="1059"/>
      <c r="RZD68" s="1059"/>
      <c r="RZE68" s="1059"/>
      <c r="RZF68" s="1059"/>
      <c r="RZG68" s="1059"/>
      <c r="RZH68" s="1059"/>
      <c r="RZI68" s="1059"/>
      <c r="RZJ68" s="1059"/>
      <c r="RZK68" s="1059"/>
      <c r="RZL68" s="1059"/>
      <c r="RZM68" s="1059"/>
      <c r="RZN68" s="1059"/>
      <c r="RZO68" s="1059"/>
      <c r="RZP68" s="1059"/>
      <c r="RZQ68" s="1059"/>
      <c r="RZR68" s="1059"/>
      <c r="RZS68" s="1059"/>
      <c r="RZT68" s="1059"/>
      <c r="RZU68" s="1059"/>
      <c r="RZV68" s="1059"/>
      <c r="RZW68" s="1059"/>
      <c r="RZX68" s="1059"/>
      <c r="RZY68" s="1059"/>
      <c r="RZZ68" s="1059"/>
      <c r="SAA68" s="1059"/>
      <c r="SAB68" s="1059"/>
      <c r="SAC68" s="1059"/>
      <c r="SAD68" s="1059"/>
      <c r="SAE68" s="1059"/>
      <c r="SAF68" s="1059"/>
      <c r="SAG68" s="1059"/>
      <c r="SAH68" s="1059"/>
      <c r="SAI68" s="1059"/>
      <c r="SAJ68" s="1059"/>
      <c r="SAK68" s="1059"/>
      <c r="SAL68" s="1059"/>
      <c r="SAM68" s="1059"/>
      <c r="SAN68" s="1059"/>
      <c r="SAO68" s="1059"/>
      <c r="SAP68" s="1059"/>
      <c r="SAQ68" s="1059"/>
      <c r="SAR68" s="1059"/>
      <c r="SAS68" s="1059"/>
      <c r="SAT68" s="1059"/>
      <c r="SAU68" s="1059"/>
      <c r="SAV68" s="1059"/>
      <c r="SAW68" s="1059"/>
      <c r="SAX68" s="1059"/>
      <c r="SAY68" s="1059"/>
      <c r="SAZ68" s="1059"/>
      <c r="SBA68" s="1059"/>
      <c r="SBB68" s="1059"/>
      <c r="SBC68" s="1059"/>
      <c r="SBD68" s="1059"/>
      <c r="SBE68" s="1059"/>
      <c r="SBF68" s="1059"/>
      <c r="SBG68" s="1059"/>
      <c r="SBH68" s="1059"/>
      <c r="SBI68" s="1059"/>
      <c r="SBJ68" s="1059"/>
      <c r="SBK68" s="1059"/>
      <c r="SBL68" s="1059"/>
      <c r="SBM68" s="1059"/>
      <c r="SBN68" s="1059"/>
      <c r="SBO68" s="1059"/>
      <c r="SBP68" s="1059"/>
      <c r="SBQ68" s="1059"/>
      <c r="SBR68" s="1059"/>
      <c r="SBS68" s="1059"/>
      <c r="SBT68" s="1059"/>
      <c r="SBU68" s="1059"/>
      <c r="SBV68" s="1059"/>
      <c r="SBW68" s="1059"/>
      <c r="SBX68" s="1059"/>
      <c r="SBY68" s="1059"/>
      <c r="SBZ68" s="1059"/>
      <c r="SCA68" s="1059"/>
      <c r="SCB68" s="1059"/>
      <c r="SCC68" s="1059"/>
      <c r="SCD68" s="1059"/>
      <c r="SCE68" s="1059"/>
      <c r="SCF68" s="1059"/>
      <c r="SCG68" s="1059"/>
      <c r="SCH68" s="1059"/>
      <c r="SCI68" s="1059"/>
      <c r="SCJ68" s="1059"/>
      <c r="SCK68" s="1059"/>
      <c r="SCL68" s="1059"/>
      <c r="SCM68" s="1059"/>
      <c r="SCN68" s="1059"/>
      <c r="SCO68" s="1059"/>
      <c r="SCP68" s="1059"/>
      <c r="SCQ68" s="1059"/>
      <c r="SCR68" s="1059"/>
      <c r="SCS68" s="1059"/>
      <c r="SCT68" s="1059"/>
      <c r="SCU68" s="1059"/>
      <c r="SCV68" s="1059"/>
      <c r="SCW68" s="1059"/>
      <c r="SCX68" s="1059"/>
      <c r="SCY68" s="1059"/>
      <c r="SCZ68" s="1059"/>
      <c r="SDA68" s="1059"/>
      <c r="SDB68" s="1059"/>
      <c r="SDC68" s="1059"/>
      <c r="SDD68" s="1059"/>
      <c r="SDE68" s="1059"/>
      <c r="SDF68" s="1059"/>
      <c r="SDG68" s="1059"/>
      <c r="SDH68" s="1059"/>
      <c r="SDI68" s="1059"/>
      <c r="SDJ68" s="1059"/>
      <c r="SDK68" s="1059"/>
      <c r="SDL68" s="1059"/>
      <c r="SDM68" s="1059"/>
      <c r="SDN68" s="1059"/>
      <c r="SDO68" s="1059"/>
      <c r="SDP68" s="1059"/>
      <c r="SDQ68" s="1059"/>
      <c r="SDR68" s="1059"/>
      <c r="SDS68" s="1059"/>
      <c r="SDT68" s="1059"/>
      <c r="SDU68" s="1059"/>
      <c r="SDV68" s="1059"/>
      <c r="SDW68" s="1059"/>
      <c r="SDX68" s="1059"/>
      <c r="SDY68" s="1059"/>
      <c r="SDZ68" s="1059"/>
      <c r="SEA68" s="1059"/>
      <c r="SEB68" s="1059"/>
      <c r="SEC68" s="1059"/>
      <c r="SED68" s="1059"/>
      <c r="SEE68" s="1059"/>
      <c r="SEF68" s="1059"/>
      <c r="SEG68" s="1059"/>
      <c r="SEH68" s="1059"/>
      <c r="SEI68" s="1059"/>
      <c r="SEJ68" s="1059"/>
      <c r="SEK68" s="1059"/>
      <c r="SEL68" s="1059"/>
      <c r="SEM68" s="1059"/>
      <c r="SEN68" s="1059"/>
      <c r="SEO68" s="1059"/>
      <c r="SEP68" s="1059"/>
      <c r="SEQ68" s="1059"/>
      <c r="SER68" s="1059"/>
      <c r="SES68" s="1059"/>
      <c r="SET68" s="1059"/>
      <c r="SEU68" s="1059"/>
      <c r="SEV68" s="1059"/>
      <c r="SEW68" s="1059"/>
      <c r="SEX68" s="1059"/>
      <c r="SEY68" s="1059"/>
      <c r="SEZ68" s="1059"/>
      <c r="SFA68" s="1059"/>
      <c r="SFB68" s="1059"/>
      <c r="SFC68" s="1059"/>
      <c r="SFD68" s="1059"/>
      <c r="SFE68" s="1059"/>
      <c r="SFF68" s="1059"/>
      <c r="SFG68" s="1059"/>
      <c r="SFH68" s="1059"/>
      <c r="SFI68" s="1059"/>
      <c r="SFJ68" s="1059"/>
      <c r="SFK68" s="1059"/>
      <c r="SFL68" s="1059"/>
      <c r="SFM68" s="1059"/>
      <c r="SFN68" s="1059"/>
      <c r="SFO68" s="1059"/>
      <c r="SFP68" s="1059"/>
      <c r="SFQ68" s="1059"/>
      <c r="SFR68" s="1059"/>
      <c r="SFS68" s="1059"/>
      <c r="SFT68" s="1059"/>
      <c r="SFU68" s="1059"/>
      <c r="SFV68" s="1059"/>
      <c r="SFW68" s="1059"/>
      <c r="SFX68" s="1059"/>
      <c r="SFY68" s="1059"/>
      <c r="SFZ68" s="1059"/>
      <c r="SGA68" s="1059"/>
      <c r="SGB68" s="1059"/>
      <c r="SGC68" s="1059"/>
      <c r="SGD68" s="1059"/>
      <c r="SGE68" s="1059"/>
      <c r="SGF68" s="1059"/>
      <c r="SGG68" s="1059"/>
      <c r="SGH68" s="1059"/>
      <c r="SGI68" s="1059"/>
      <c r="SGJ68" s="1059"/>
      <c r="SGK68" s="1059"/>
      <c r="SGL68" s="1059"/>
      <c r="SGM68" s="1059"/>
      <c r="SGN68" s="1059"/>
      <c r="SGO68" s="1059"/>
      <c r="SGP68" s="1059"/>
      <c r="SGQ68" s="1059"/>
      <c r="SGR68" s="1059"/>
      <c r="SGS68" s="1059"/>
      <c r="SGT68" s="1059"/>
      <c r="SGU68" s="1059"/>
      <c r="SGV68" s="1059"/>
      <c r="SGW68" s="1059"/>
      <c r="SGX68" s="1059"/>
      <c r="SGY68" s="1059"/>
      <c r="SGZ68" s="1059"/>
      <c r="SHA68" s="1059"/>
      <c r="SHB68" s="1059"/>
      <c r="SHC68" s="1059"/>
      <c r="SHD68" s="1059"/>
      <c r="SHE68" s="1059"/>
      <c r="SHF68" s="1059"/>
      <c r="SHG68" s="1059"/>
      <c r="SHH68" s="1059"/>
      <c r="SHI68" s="1059"/>
      <c r="SHJ68" s="1059"/>
      <c r="SHK68" s="1059"/>
      <c r="SHL68" s="1059"/>
      <c r="SHM68" s="1059"/>
      <c r="SHN68" s="1059"/>
      <c r="SHO68" s="1059"/>
      <c r="SHP68" s="1059"/>
      <c r="SHQ68" s="1059"/>
      <c r="SHR68" s="1059"/>
      <c r="SHS68" s="1059"/>
      <c r="SHT68" s="1059"/>
      <c r="SHU68" s="1059"/>
      <c r="SHV68" s="1059"/>
      <c r="SHW68" s="1059"/>
      <c r="SHX68" s="1059"/>
      <c r="SHY68" s="1059"/>
      <c r="SHZ68" s="1059"/>
      <c r="SIA68" s="1059"/>
      <c r="SIB68" s="1059"/>
      <c r="SIC68" s="1059"/>
      <c r="SID68" s="1059"/>
      <c r="SIE68" s="1059"/>
      <c r="SIF68" s="1059"/>
      <c r="SIG68" s="1059"/>
      <c r="SIH68" s="1059"/>
      <c r="SII68" s="1059"/>
      <c r="SIJ68" s="1059"/>
      <c r="SIK68" s="1059"/>
      <c r="SIL68" s="1059"/>
      <c r="SIM68" s="1059"/>
      <c r="SIN68" s="1059"/>
      <c r="SIO68" s="1059"/>
      <c r="SIP68" s="1059"/>
      <c r="SIQ68" s="1059"/>
      <c r="SIR68" s="1059"/>
      <c r="SIS68" s="1059"/>
      <c r="SIT68" s="1059"/>
      <c r="SIU68" s="1059"/>
      <c r="SIV68" s="1059"/>
      <c r="SIW68" s="1059"/>
      <c r="SIX68" s="1059"/>
      <c r="SIY68" s="1059"/>
      <c r="SIZ68" s="1059"/>
      <c r="SJA68" s="1059"/>
      <c r="SJB68" s="1059"/>
      <c r="SJC68" s="1059"/>
      <c r="SJD68" s="1059"/>
      <c r="SJE68" s="1059"/>
      <c r="SJF68" s="1059"/>
      <c r="SJG68" s="1059"/>
      <c r="SJH68" s="1059"/>
      <c r="SJI68" s="1059"/>
      <c r="SJJ68" s="1059"/>
      <c r="SJK68" s="1059"/>
      <c r="SJL68" s="1059"/>
      <c r="SJM68" s="1059"/>
      <c r="SJN68" s="1059"/>
      <c r="SJO68" s="1059"/>
      <c r="SJP68" s="1059"/>
      <c r="SJQ68" s="1059"/>
      <c r="SJR68" s="1059"/>
      <c r="SJS68" s="1059"/>
      <c r="SJT68" s="1059"/>
      <c r="SJU68" s="1059"/>
      <c r="SJV68" s="1059"/>
      <c r="SJW68" s="1059"/>
      <c r="SJX68" s="1059"/>
      <c r="SJY68" s="1059"/>
      <c r="SJZ68" s="1059"/>
      <c r="SKA68" s="1059"/>
      <c r="SKB68" s="1059"/>
      <c r="SKC68" s="1059"/>
      <c r="SKD68" s="1059"/>
      <c r="SKE68" s="1059"/>
      <c r="SKF68" s="1059"/>
      <c r="SKG68" s="1059"/>
      <c r="SKH68" s="1059"/>
      <c r="SKI68" s="1059"/>
      <c r="SKJ68" s="1059"/>
      <c r="SKK68" s="1059"/>
      <c r="SKL68" s="1059"/>
      <c r="SKM68" s="1059"/>
      <c r="SKN68" s="1059"/>
      <c r="SKO68" s="1059"/>
      <c r="SKP68" s="1059"/>
      <c r="SKQ68" s="1059"/>
      <c r="SKR68" s="1059"/>
      <c r="SKS68" s="1059"/>
      <c r="SKT68" s="1059"/>
      <c r="SKU68" s="1059"/>
      <c r="SKV68" s="1059"/>
      <c r="SKW68" s="1059"/>
      <c r="SKX68" s="1059"/>
      <c r="SKY68" s="1059"/>
      <c r="SKZ68" s="1059"/>
      <c r="SLA68" s="1059"/>
      <c r="SLB68" s="1059"/>
      <c r="SLC68" s="1059"/>
      <c r="SLD68" s="1059"/>
      <c r="SLE68" s="1059"/>
      <c r="SLF68" s="1059"/>
      <c r="SLG68" s="1059"/>
      <c r="SLH68" s="1059"/>
      <c r="SLI68" s="1059"/>
      <c r="SLJ68" s="1059"/>
      <c r="SLK68" s="1059"/>
      <c r="SLL68" s="1059"/>
      <c r="SLM68" s="1059"/>
      <c r="SLN68" s="1059"/>
      <c r="SLO68" s="1059"/>
      <c r="SLP68" s="1059"/>
      <c r="SLQ68" s="1059"/>
      <c r="SLR68" s="1059"/>
      <c r="SLS68" s="1059"/>
      <c r="SLT68" s="1059"/>
      <c r="SLU68" s="1059"/>
      <c r="SLV68" s="1059"/>
      <c r="SLW68" s="1059"/>
      <c r="SLX68" s="1059"/>
      <c r="SLY68" s="1059"/>
      <c r="SLZ68" s="1059"/>
      <c r="SMA68" s="1059"/>
      <c r="SMB68" s="1059"/>
      <c r="SMC68" s="1059"/>
      <c r="SMD68" s="1059"/>
      <c r="SME68" s="1059"/>
      <c r="SMF68" s="1059"/>
      <c r="SMG68" s="1059"/>
      <c r="SMH68" s="1059"/>
      <c r="SMI68" s="1059"/>
      <c r="SMJ68" s="1059"/>
      <c r="SMK68" s="1059"/>
      <c r="SML68" s="1059"/>
      <c r="SMM68" s="1059"/>
      <c r="SMN68" s="1059"/>
      <c r="SMO68" s="1059"/>
      <c r="SMP68" s="1059"/>
      <c r="SMQ68" s="1059"/>
      <c r="SMR68" s="1059"/>
      <c r="SMS68" s="1059"/>
      <c r="SMT68" s="1059"/>
      <c r="SMU68" s="1059"/>
      <c r="SMV68" s="1059"/>
      <c r="SMW68" s="1059"/>
      <c r="SMX68" s="1059"/>
      <c r="SMY68" s="1059"/>
      <c r="SMZ68" s="1059"/>
      <c r="SNA68" s="1059"/>
      <c r="SNB68" s="1059"/>
      <c r="SNC68" s="1059"/>
      <c r="SND68" s="1059"/>
      <c r="SNE68" s="1059"/>
      <c r="SNF68" s="1059"/>
      <c r="SNG68" s="1059"/>
      <c r="SNH68" s="1059"/>
      <c r="SNI68" s="1059"/>
      <c r="SNJ68" s="1059"/>
      <c r="SNK68" s="1059"/>
      <c r="SNL68" s="1059"/>
      <c r="SNM68" s="1059"/>
      <c r="SNN68" s="1059"/>
      <c r="SNO68" s="1059"/>
      <c r="SNP68" s="1059"/>
      <c r="SNQ68" s="1059"/>
      <c r="SNR68" s="1059"/>
      <c r="SNS68" s="1059"/>
      <c r="SNT68" s="1059"/>
      <c r="SNU68" s="1059"/>
      <c r="SNV68" s="1059"/>
      <c r="SNW68" s="1059"/>
      <c r="SNX68" s="1059"/>
      <c r="SNY68" s="1059"/>
      <c r="SNZ68" s="1059"/>
      <c r="SOA68" s="1059"/>
      <c r="SOB68" s="1059"/>
      <c r="SOC68" s="1059"/>
      <c r="SOD68" s="1059"/>
      <c r="SOE68" s="1059"/>
      <c r="SOF68" s="1059"/>
      <c r="SOG68" s="1059"/>
      <c r="SOH68" s="1059"/>
      <c r="SOI68" s="1059"/>
      <c r="SOJ68" s="1059"/>
      <c r="SOK68" s="1059"/>
      <c r="SOL68" s="1059"/>
      <c r="SOM68" s="1059"/>
      <c r="SON68" s="1059"/>
      <c r="SOO68" s="1059"/>
      <c r="SOP68" s="1059"/>
      <c r="SOQ68" s="1059"/>
      <c r="SOR68" s="1059"/>
      <c r="SOS68" s="1059"/>
      <c r="SOT68" s="1059"/>
      <c r="SOU68" s="1059"/>
      <c r="SOV68" s="1059"/>
      <c r="SOW68" s="1059"/>
      <c r="SOX68" s="1059"/>
      <c r="SOY68" s="1059"/>
      <c r="SOZ68" s="1059"/>
      <c r="SPA68" s="1059"/>
      <c r="SPB68" s="1059"/>
      <c r="SPC68" s="1059"/>
      <c r="SPD68" s="1059"/>
      <c r="SPE68" s="1059"/>
      <c r="SPF68" s="1059"/>
      <c r="SPG68" s="1059"/>
      <c r="SPH68" s="1059"/>
      <c r="SPI68" s="1059"/>
      <c r="SPJ68" s="1059"/>
      <c r="SPK68" s="1059"/>
      <c r="SPL68" s="1059"/>
      <c r="SPM68" s="1059"/>
      <c r="SPN68" s="1059"/>
      <c r="SPO68" s="1059"/>
      <c r="SPP68" s="1059"/>
      <c r="SPQ68" s="1059"/>
      <c r="SPR68" s="1059"/>
      <c r="SPS68" s="1059"/>
      <c r="SPT68" s="1059"/>
      <c r="SPU68" s="1059"/>
      <c r="SPV68" s="1059"/>
      <c r="SPW68" s="1059"/>
      <c r="SPX68" s="1059"/>
      <c r="SPY68" s="1059"/>
      <c r="SPZ68" s="1059"/>
      <c r="SQA68" s="1059"/>
      <c r="SQB68" s="1059"/>
      <c r="SQC68" s="1059"/>
      <c r="SQD68" s="1059"/>
      <c r="SQE68" s="1059"/>
      <c r="SQF68" s="1059"/>
      <c r="SQG68" s="1059"/>
      <c r="SQH68" s="1059"/>
      <c r="SQI68" s="1059"/>
      <c r="SQJ68" s="1059"/>
      <c r="SQK68" s="1059"/>
      <c r="SQL68" s="1059"/>
      <c r="SQM68" s="1059"/>
      <c r="SQN68" s="1059"/>
      <c r="SQO68" s="1059"/>
      <c r="SQP68" s="1059"/>
      <c r="SQQ68" s="1059"/>
      <c r="SQR68" s="1059"/>
      <c r="SQS68" s="1059"/>
      <c r="SQT68" s="1059"/>
      <c r="SQU68" s="1059"/>
      <c r="SQV68" s="1059"/>
      <c r="SQW68" s="1059"/>
      <c r="SQX68" s="1059"/>
      <c r="SQY68" s="1059"/>
      <c r="SQZ68" s="1059"/>
      <c r="SRA68" s="1059"/>
      <c r="SRB68" s="1059"/>
      <c r="SRC68" s="1059"/>
      <c r="SRD68" s="1059"/>
      <c r="SRE68" s="1059"/>
      <c r="SRF68" s="1059"/>
      <c r="SRG68" s="1059"/>
      <c r="SRH68" s="1059"/>
      <c r="SRI68" s="1059"/>
      <c r="SRJ68" s="1059"/>
      <c r="SRK68" s="1059"/>
      <c r="SRL68" s="1059"/>
      <c r="SRM68" s="1059"/>
      <c r="SRN68" s="1059"/>
      <c r="SRO68" s="1059"/>
      <c r="SRP68" s="1059"/>
      <c r="SRQ68" s="1059"/>
      <c r="SRR68" s="1059"/>
      <c r="SRS68" s="1059"/>
      <c r="SRT68" s="1059"/>
      <c r="SRU68" s="1059"/>
      <c r="SRV68" s="1059"/>
      <c r="SRW68" s="1059"/>
      <c r="SRX68" s="1059"/>
      <c r="SRY68" s="1059"/>
      <c r="SRZ68" s="1059"/>
      <c r="SSA68" s="1059"/>
      <c r="SSB68" s="1059"/>
      <c r="SSC68" s="1059"/>
      <c r="SSD68" s="1059"/>
      <c r="SSE68" s="1059"/>
      <c r="SSF68" s="1059"/>
      <c r="SSG68" s="1059"/>
      <c r="SSH68" s="1059"/>
      <c r="SSI68" s="1059"/>
      <c r="SSJ68" s="1059"/>
      <c r="SSK68" s="1059"/>
      <c r="SSL68" s="1059"/>
      <c r="SSM68" s="1059"/>
      <c r="SSN68" s="1059"/>
      <c r="SSO68" s="1059"/>
      <c r="SSP68" s="1059"/>
      <c r="SSQ68" s="1059"/>
      <c r="SSR68" s="1059"/>
      <c r="SSS68" s="1059"/>
      <c r="SST68" s="1059"/>
      <c r="SSU68" s="1059"/>
      <c r="SSV68" s="1059"/>
      <c r="SSW68" s="1059"/>
      <c r="SSX68" s="1059"/>
      <c r="SSY68" s="1059"/>
      <c r="SSZ68" s="1059"/>
      <c r="STA68" s="1059"/>
      <c r="STB68" s="1059"/>
      <c r="STC68" s="1059"/>
      <c r="STD68" s="1059"/>
      <c r="STE68" s="1059"/>
      <c r="STF68" s="1059"/>
      <c r="STG68" s="1059"/>
      <c r="STH68" s="1059"/>
      <c r="STI68" s="1059"/>
      <c r="STJ68" s="1059"/>
      <c r="STK68" s="1059"/>
      <c r="STL68" s="1059"/>
      <c r="STM68" s="1059"/>
      <c r="STN68" s="1059"/>
      <c r="STO68" s="1059"/>
      <c r="STP68" s="1059"/>
      <c r="STQ68" s="1059"/>
      <c r="STR68" s="1059"/>
      <c r="STS68" s="1059"/>
      <c r="STT68" s="1059"/>
      <c r="STU68" s="1059"/>
      <c r="STV68" s="1059"/>
      <c r="STW68" s="1059"/>
      <c r="STX68" s="1059"/>
      <c r="STY68" s="1059"/>
      <c r="STZ68" s="1059"/>
      <c r="SUA68" s="1059"/>
      <c r="SUB68" s="1059"/>
      <c r="SUC68" s="1059"/>
      <c r="SUD68" s="1059"/>
      <c r="SUE68" s="1059"/>
      <c r="SUF68" s="1059"/>
      <c r="SUG68" s="1059"/>
      <c r="SUH68" s="1059"/>
      <c r="SUI68" s="1059"/>
      <c r="SUJ68" s="1059"/>
      <c r="SUK68" s="1059"/>
      <c r="SUL68" s="1059"/>
      <c r="SUM68" s="1059"/>
      <c r="SUN68" s="1059"/>
      <c r="SUO68" s="1059"/>
      <c r="SUP68" s="1059"/>
      <c r="SUQ68" s="1059"/>
      <c r="SUR68" s="1059"/>
      <c r="SUS68" s="1059"/>
      <c r="SUT68" s="1059"/>
      <c r="SUU68" s="1059"/>
      <c r="SUV68" s="1059"/>
      <c r="SUW68" s="1059"/>
      <c r="SUX68" s="1059"/>
      <c r="SUY68" s="1059"/>
      <c r="SUZ68" s="1059"/>
      <c r="SVA68" s="1059"/>
      <c r="SVB68" s="1059"/>
      <c r="SVC68" s="1059"/>
      <c r="SVD68" s="1059"/>
      <c r="SVE68" s="1059"/>
      <c r="SVF68" s="1059"/>
      <c r="SVG68" s="1059"/>
      <c r="SVH68" s="1059"/>
      <c r="SVI68" s="1059"/>
      <c r="SVJ68" s="1059"/>
      <c r="SVK68" s="1059"/>
      <c r="SVL68" s="1059"/>
      <c r="SVM68" s="1059"/>
      <c r="SVN68" s="1059"/>
      <c r="SVO68" s="1059"/>
      <c r="SVP68" s="1059"/>
      <c r="SVQ68" s="1059"/>
      <c r="SVR68" s="1059"/>
      <c r="SVS68" s="1059"/>
      <c r="SVT68" s="1059"/>
      <c r="SVU68" s="1059"/>
      <c r="SVV68" s="1059"/>
      <c r="SVW68" s="1059"/>
      <c r="SVX68" s="1059"/>
      <c r="SVY68" s="1059"/>
      <c r="SVZ68" s="1059"/>
      <c r="SWA68" s="1059"/>
      <c r="SWB68" s="1059"/>
      <c r="SWC68" s="1059"/>
      <c r="SWD68" s="1059"/>
      <c r="SWE68" s="1059"/>
      <c r="SWF68" s="1059"/>
      <c r="SWG68" s="1059"/>
      <c r="SWH68" s="1059"/>
      <c r="SWI68" s="1059"/>
      <c r="SWJ68" s="1059"/>
      <c r="SWK68" s="1059"/>
      <c r="SWL68" s="1059"/>
      <c r="SWM68" s="1059"/>
      <c r="SWN68" s="1059"/>
      <c r="SWO68" s="1059"/>
      <c r="SWP68" s="1059"/>
      <c r="SWQ68" s="1059"/>
      <c r="SWR68" s="1059"/>
      <c r="SWS68" s="1059"/>
      <c r="SWT68" s="1059"/>
      <c r="SWU68" s="1059"/>
      <c r="SWV68" s="1059"/>
      <c r="SWW68" s="1059"/>
      <c r="SWX68" s="1059"/>
      <c r="SWY68" s="1059"/>
      <c r="SWZ68" s="1059"/>
      <c r="SXA68" s="1059"/>
      <c r="SXB68" s="1059"/>
      <c r="SXC68" s="1059"/>
      <c r="SXD68" s="1059"/>
      <c r="SXE68" s="1059"/>
      <c r="SXF68" s="1059"/>
      <c r="SXG68" s="1059"/>
      <c r="SXH68" s="1059"/>
      <c r="SXI68" s="1059"/>
      <c r="SXJ68" s="1059"/>
      <c r="SXK68" s="1059"/>
      <c r="SXL68" s="1059"/>
      <c r="SXM68" s="1059"/>
      <c r="SXN68" s="1059"/>
      <c r="SXO68" s="1059"/>
      <c r="SXP68" s="1059"/>
      <c r="SXQ68" s="1059"/>
      <c r="SXR68" s="1059"/>
      <c r="SXS68" s="1059"/>
      <c r="SXT68" s="1059"/>
      <c r="SXU68" s="1059"/>
      <c r="SXV68" s="1059"/>
      <c r="SXW68" s="1059"/>
      <c r="SXX68" s="1059"/>
      <c r="SXY68" s="1059"/>
      <c r="SXZ68" s="1059"/>
      <c r="SYA68" s="1059"/>
      <c r="SYB68" s="1059"/>
      <c r="SYC68" s="1059"/>
      <c r="SYD68" s="1059"/>
      <c r="SYE68" s="1059"/>
      <c r="SYF68" s="1059"/>
      <c r="SYG68" s="1059"/>
      <c r="SYH68" s="1059"/>
      <c r="SYI68" s="1059"/>
      <c r="SYJ68" s="1059"/>
      <c r="SYK68" s="1059"/>
      <c r="SYL68" s="1059"/>
      <c r="SYM68" s="1059"/>
      <c r="SYN68" s="1059"/>
      <c r="SYO68" s="1059"/>
      <c r="SYP68" s="1059"/>
      <c r="SYQ68" s="1059"/>
      <c r="SYR68" s="1059"/>
      <c r="SYS68" s="1059"/>
      <c r="SYT68" s="1059"/>
      <c r="SYU68" s="1059"/>
      <c r="SYV68" s="1059"/>
      <c r="SYW68" s="1059"/>
      <c r="SYX68" s="1059"/>
      <c r="SYY68" s="1059"/>
      <c r="SYZ68" s="1059"/>
      <c r="SZA68" s="1059"/>
      <c r="SZB68" s="1059"/>
      <c r="SZC68" s="1059"/>
      <c r="SZD68" s="1059"/>
      <c r="SZE68" s="1059"/>
      <c r="SZF68" s="1059"/>
      <c r="SZG68" s="1059"/>
      <c r="SZH68" s="1059"/>
      <c r="SZI68" s="1059"/>
      <c r="SZJ68" s="1059"/>
      <c r="SZK68" s="1059"/>
      <c r="SZL68" s="1059"/>
      <c r="SZM68" s="1059"/>
      <c r="SZN68" s="1059"/>
      <c r="SZO68" s="1059"/>
      <c r="SZP68" s="1059"/>
      <c r="SZQ68" s="1059"/>
      <c r="SZR68" s="1059"/>
      <c r="SZS68" s="1059"/>
      <c r="SZT68" s="1059"/>
      <c r="SZU68" s="1059"/>
      <c r="SZV68" s="1059"/>
      <c r="SZW68" s="1059"/>
      <c r="SZX68" s="1059"/>
      <c r="SZY68" s="1059"/>
      <c r="SZZ68" s="1059"/>
      <c r="TAA68" s="1059"/>
      <c r="TAB68" s="1059"/>
      <c r="TAC68" s="1059"/>
      <c r="TAD68" s="1059"/>
      <c r="TAE68" s="1059"/>
      <c r="TAF68" s="1059"/>
      <c r="TAG68" s="1059"/>
      <c r="TAH68" s="1059"/>
      <c r="TAI68" s="1059"/>
      <c r="TAJ68" s="1059"/>
      <c r="TAK68" s="1059"/>
      <c r="TAL68" s="1059"/>
      <c r="TAM68" s="1059"/>
      <c r="TAN68" s="1059"/>
      <c r="TAO68" s="1059"/>
      <c r="TAP68" s="1059"/>
      <c r="TAQ68" s="1059"/>
      <c r="TAR68" s="1059"/>
      <c r="TAS68" s="1059"/>
      <c r="TAT68" s="1059"/>
      <c r="TAU68" s="1059"/>
      <c r="TAV68" s="1059"/>
      <c r="TAW68" s="1059"/>
      <c r="TAX68" s="1059"/>
      <c r="TAY68" s="1059"/>
      <c r="TAZ68" s="1059"/>
      <c r="TBA68" s="1059"/>
      <c r="TBB68" s="1059"/>
      <c r="TBC68" s="1059"/>
      <c r="TBD68" s="1059"/>
      <c r="TBE68" s="1059"/>
      <c r="TBF68" s="1059"/>
      <c r="TBG68" s="1059"/>
      <c r="TBH68" s="1059"/>
      <c r="TBI68" s="1059"/>
      <c r="TBJ68" s="1059"/>
      <c r="TBK68" s="1059"/>
      <c r="TBL68" s="1059"/>
      <c r="TBM68" s="1059"/>
      <c r="TBN68" s="1059"/>
      <c r="TBO68" s="1059"/>
      <c r="TBP68" s="1059"/>
      <c r="TBQ68" s="1059"/>
      <c r="TBR68" s="1059"/>
      <c r="TBS68" s="1059"/>
      <c r="TBT68" s="1059"/>
      <c r="TBU68" s="1059"/>
      <c r="TBV68" s="1059"/>
      <c r="TBW68" s="1059"/>
      <c r="TBX68" s="1059"/>
      <c r="TBY68" s="1059"/>
      <c r="TBZ68" s="1059"/>
      <c r="TCA68" s="1059"/>
      <c r="TCB68" s="1059"/>
      <c r="TCC68" s="1059"/>
      <c r="TCD68" s="1059"/>
      <c r="TCE68" s="1059"/>
      <c r="TCF68" s="1059"/>
      <c r="TCG68" s="1059"/>
      <c r="TCH68" s="1059"/>
      <c r="TCI68" s="1059"/>
      <c r="TCJ68" s="1059"/>
      <c r="TCK68" s="1059"/>
      <c r="TCL68" s="1059"/>
      <c r="TCM68" s="1059"/>
      <c r="TCN68" s="1059"/>
      <c r="TCO68" s="1059"/>
      <c r="TCP68" s="1059"/>
      <c r="TCQ68" s="1059"/>
      <c r="TCR68" s="1059"/>
      <c r="TCS68" s="1059"/>
      <c r="TCT68" s="1059"/>
      <c r="TCU68" s="1059"/>
      <c r="TCV68" s="1059"/>
      <c r="TCW68" s="1059"/>
      <c r="TCX68" s="1059"/>
      <c r="TCY68" s="1059"/>
      <c r="TCZ68" s="1059"/>
      <c r="TDA68" s="1059"/>
      <c r="TDB68" s="1059"/>
      <c r="TDC68" s="1059"/>
      <c r="TDD68" s="1059"/>
      <c r="TDE68" s="1059"/>
      <c r="TDF68" s="1059"/>
      <c r="TDG68" s="1059"/>
      <c r="TDH68" s="1059"/>
      <c r="TDI68" s="1059"/>
      <c r="TDJ68" s="1059"/>
      <c r="TDK68" s="1059"/>
      <c r="TDL68" s="1059"/>
      <c r="TDM68" s="1059"/>
      <c r="TDN68" s="1059"/>
      <c r="TDO68" s="1059"/>
      <c r="TDP68" s="1059"/>
      <c r="TDQ68" s="1059"/>
      <c r="TDR68" s="1059"/>
      <c r="TDS68" s="1059"/>
      <c r="TDT68" s="1059"/>
      <c r="TDU68" s="1059"/>
      <c r="TDV68" s="1059"/>
      <c r="TDW68" s="1059"/>
      <c r="TDX68" s="1059"/>
      <c r="TDY68" s="1059"/>
      <c r="TDZ68" s="1059"/>
      <c r="TEA68" s="1059"/>
      <c r="TEB68" s="1059"/>
      <c r="TEC68" s="1059"/>
      <c r="TED68" s="1059"/>
      <c r="TEE68" s="1059"/>
      <c r="TEF68" s="1059"/>
      <c r="TEG68" s="1059"/>
      <c r="TEH68" s="1059"/>
      <c r="TEI68" s="1059"/>
      <c r="TEJ68" s="1059"/>
      <c r="TEK68" s="1059"/>
      <c r="TEL68" s="1059"/>
      <c r="TEM68" s="1059"/>
      <c r="TEN68" s="1059"/>
      <c r="TEO68" s="1059"/>
      <c r="TEP68" s="1059"/>
      <c r="TEQ68" s="1059"/>
      <c r="TER68" s="1059"/>
      <c r="TES68" s="1059"/>
      <c r="TET68" s="1059"/>
      <c r="TEU68" s="1059"/>
      <c r="TEV68" s="1059"/>
      <c r="TEW68" s="1059"/>
      <c r="TEX68" s="1059"/>
      <c r="TEY68" s="1059"/>
      <c r="TEZ68" s="1059"/>
      <c r="TFA68" s="1059"/>
      <c r="TFB68" s="1059"/>
      <c r="TFC68" s="1059"/>
      <c r="TFD68" s="1059"/>
      <c r="TFE68" s="1059"/>
      <c r="TFF68" s="1059"/>
      <c r="TFG68" s="1059"/>
      <c r="TFH68" s="1059"/>
      <c r="TFI68" s="1059"/>
      <c r="TFJ68" s="1059"/>
      <c r="TFK68" s="1059"/>
      <c r="TFL68" s="1059"/>
      <c r="TFM68" s="1059"/>
      <c r="TFN68" s="1059"/>
      <c r="TFO68" s="1059"/>
      <c r="TFP68" s="1059"/>
      <c r="TFQ68" s="1059"/>
      <c r="TFR68" s="1059"/>
      <c r="TFS68" s="1059"/>
      <c r="TFT68" s="1059"/>
      <c r="TFU68" s="1059"/>
      <c r="TFV68" s="1059"/>
      <c r="TFW68" s="1059"/>
      <c r="TFX68" s="1059"/>
      <c r="TFY68" s="1059"/>
      <c r="TFZ68" s="1059"/>
      <c r="TGA68" s="1059"/>
      <c r="TGB68" s="1059"/>
      <c r="TGC68" s="1059"/>
      <c r="TGD68" s="1059"/>
      <c r="TGE68" s="1059"/>
      <c r="TGF68" s="1059"/>
      <c r="TGG68" s="1059"/>
      <c r="TGH68" s="1059"/>
      <c r="TGI68" s="1059"/>
      <c r="TGJ68" s="1059"/>
      <c r="TGK68" s="1059"/>
      <c r="TGL68" s="1059"/>
      <c r="TGM68" s="1059"/>
      <c r="TGN68" s="1059"/>
      <c r="TGO68" s="1059"/>
      <c r="TGP68" s="1059"/>
      <c r="TGQ68" s="1059"/>
      <c r="TGR68" s="1059"/>
      <c r="TGS68" s="1059"/>
      <c r="TGT68" s="1059"/>
      <c r="TGU68" s="1059"/>
      <c r="TGV68" s="1059"/>
      <c r="TGW68" s="1059"/>
      <c r="TGX68" s="1059"/>
      <c r="TGY68" s="1059"/>
      <c r="TGZ68" s="1059"/>
      <c r="THA68" s="1059"/>
      <c r="THB68" s="1059"/>
      <c r="THC68" s="1059"/>
      <c r="THD68" s="1059"/>
      <c r="THE68" s="1059"/>
      <c r="THF68" s="1059"/>
      <c r="THG68" s="1059"/>
      <c r="THH68" s="1059"/>
      <c r="THI68" s="1059"/>
      <c r="THJ68" s="1059"/>
      <c r="THK68" s="1059"/>
      <c r="THL68" s="1059"/>
      <c r="THM68" s="1059"/>
      <c r="THN68" s="1059"/>
      <c r="THO68" s="1059"/>
      <c r="THP68" s="1059"/>
      <c r="THQ68" s="1059"/>
      <c r="THR68" s="1059"/>
      <c r="THS68" s="1059"/>
      <c r="THT68" s="1059"/>
      <c r="THU68" s="1059"/>
      <c r="THV68" s="1059"/>
      <c r="THW68" s="1059"/>
      <c r="THX68" s="1059"/>
      <c r="THY68" s="1059"/>
      <c r="THZ68" s="1059"/>
      <c r="TIA68" s="1059"/>
      <c r="TIB68" s="1059"/>
      <c r="TIC68" s="1059"/>
      <c r="TID68" s="1059"/>
      <c r="TIE68" s="1059"/>
      <c r="TIF68" s="1059"/>
      <c r="TIG68" s="1059"/>
      <c r="TIH68" s="1059"/>
      <c r="TII68" s="1059"/>
      <c r="TIJ68" s="1059"/>
      <c r="TIK68" s="1059"/>
      <c r="TIL68" s="1059"/>
      <c r="TIM68" s="1059"/>
      <c r="TIN68" s="1059"/>
      <c r="TIO68" s="1059"/>
      <c r="TIP68" s="1059"/>
      <c r="TIQ68" s="1059"/>
      <c r="TIR68" s="1059"/>
      <c r="TIS68" s="1059"/>
      <c r="TIT68" s="1059"/>
      <c r="TIU68" s="1059"/>
      <c r="TIV68" s="1059"/>
      <c r="TIW68" s="1059"/>
      <c r="TIX68" s="1059"/>
      <c r="TIY68" s="1059"/>
      <c r="TIZ68" s="1059"/>
      <c r="TJA68" s="1059"/>
      <c r="TJB68" s="1059"/>
      <c r="TJC68" s="1059"/>
      <c r="TJD68" s="1059"/>
      <c r="TJE68" s="1059"/>
      <c r="TJF68" s="1059"/>
      <c r="TJG68" s="1059"/>
      <c r="TJH68" s="1059"/>
      <c r="TJI68" s="1059"/>
      <c r="TJJ68" s="1059"/>
      <c r="TJK68" s="1059"/>
      <c r="TJL68" s="1059"/>
      <c r="TJM68" s="1059"/>
      <c r="TJN68" s="1059"/>
      <c r="TJO68" s="1059"/>
      <c r="TJP68" s="1059"/>
      <c r="TJQ68" s="1059"/>
      <c r="TJR68" s="1059"/>
      <c r="TJS68" s="1059"/>
      <c r="TJT68" s="1059"/>
      <c r="TJU68" s="1059"/>
      <c r="TJV68" s="1059"/>
      <c r="TJW68" s="1059"/>
      <c r="TJX68" s="1059"/>
      <c r="TJY68" s="1059"/>
      <c r="TJZ68" s="1059"/>
      <c r="TKA68" s="1059"/>
      <c r="TKB68" s="1059"/>
      <c r="TKC68" s="1059"/>
      <c r="TKD68" s="1059"/>
      <c r="TKE68" s="1059"/>
      <c r="TKF68" s="1059"/>
      <c r="TKG68" s="1059"/>
      <c r="TKH68" s="1059"/>
      <c r="TKI68" s="1059"/>
      <c r="TKJ68" s="1059"/>
      <c r="TKK68" s="1059"/>
      <c r="TKL68" s="1059"/>
      <c r="TKM68" s="1059"/>
      <c r="TKN68" s="1059"/>
      <c r="TKO68" s="1059"/>
      <c r="TKP68" s="1059"/>
      <c r="TKQ68" s="1059"/>
      <c r="TKR68" s="1059"/>
      <c r="TKS68" s="1059"/>
      <c r="TKT68" s="1059"/>
      <c r="TKU68" s="1059"/>
      <c r="TKV68" s="1059"/>
      <c r="TKW68" s="1059"/>
      <c r="TKX68" s="1059"/>
      <c r="TKY68" s="1059"/>
      <c r="TKZ68" s="1059"/>
      <c r="TLA68" s="1059"/>
      <c r="TLB68" s="1059"/>
      <c r="TLC68" s="1059"/>
      <c r="TLD68" s="1059"/>
      <c r="TLE68" s="1059"/>
      <c r="TLF68" s="1059"/>
      <c r="TLG68" s="1059"/>
      <c r="TLH68" s="1059"/>
      <c r="TLI68" s="1059"/>
      <c r="TLJ68" s="1059"/>
      <c r="TLK68" s="1059"/>
      <c r="TLL68" s="1059"/>
      <c r="TLM68" s="1059"/>
      <c r="TLN68" s="1059"/>
      <c r="TLO68" s="1059"/>
      <c r="TLP68" s="1059"/>
      <c r="TLQ68" s="1059"/>
      <c r="TLR68" s="1059"/>
      <c r="TLS68" s="1059"/>
      <c r="TLT68" s="1059"/>
      <c r="TLU68" s="1059"/>
      <c r="TLV68" s="1059"/>
      <c r="TLW68" s="1059"/>
      <c r="TLX68" s="1059"/>
      <c r="TLY68" s="1059"/>
      <c r="TLZ68" s="1059"/>
      <c r="TMA68" s="1059"/>
      <c r="TMB68" s="1059"/>
      <c r="TMC68" s="1059"/>
      <c r="TMD68" s="1059"/>
      <c r="TME68" s="1059"/>
      <c r="TMF68" s="1059"/>
      <c r="TMG68" s="1059"/>
      <c r="TMH68" s="1059"/>
      <c r="TMI68" s="1059"/>
      <c r="TMJ68" s="1059"/>
      <c r="TMK68" s="1059"/>
      <c r="TML68" s="1059"/>
      <c r="TMM68" s="1059"/>
      <c r="TMN68" s="1059"/>
      <c r="TMO68" s="1059"/>
      <c r="TMP68" s="1059"/>
      <c r="TMQ68" s="1059"/>
      <c r="TMR68" s="1059"/>
      <c r="TMS68" s="1059"/>
      <c r="TMT68" s="1059"/>
      <c r="TMU68" s="1059"/>
      <c r="TMV68" s="1059"/>
      <c r="TMW68" s="1059"/>
      <c r="TMX68" s="1059"/>
      <c r="TMY68" s="1059"/>
      <c r="TMZ68" s="1059"/>
      <c r="TNA68" s="1059"/>
      <c r="TNB68" s="1059"/>
      <c r="TNC68" s="1059"/>
      <c r="TND68" s="1059"/>
      <c r="TNE68" s="1059"/>
      <c r="TNF68" s="1059"/>
      <c r="TNG68" s="1059"/>
      <c r="TNH68" s="1059"/>
      <c r="TNI68" s="1059"/>
      <c r="TNJ68" s="1059"/>
      <c r="TNK68" s="1059"/>
      <c r="TNL68" s="1059"/>
      <c r="TNM68" s="1059"/>
      <c r="TNN68" s="1059"/>
      <c r="TNO68" s="1059"/>
      <c r="TNP68" s="1059"/>
      <c r="TNQ68" s="1059"/>
      <c r="TNR68" s="1059"/>
      <c r="TNS68" s="1059"/>
      <c r="TNT68" s="1059"/>
      <c r="TNU68" s="1059"/>
      <c r="TNV68" s="1059"/>
      <c r="TNW68" s="1059"/>
      <c r="TNX68" s="1059"/>
      <c r="TNY68" s="1059"/>
      <c r="TNZ68" s="1059"/>
      <c r="TOA68" s="1059"/>
      <c r="TOB68" s="1059"/>
      <c r="TOC68" s="1059"/>
      <c r="TOD68" s="1059"/>
      <c r="TOE68" s="1059"/>
      <c r="TOF68" s="1059"/>
      <c r="TOG68" s="1059"/>
      <c r="TOH68" s="1059"/>
      <c r="TOI68" s="1059"/>
      <c r="TOJ68" s="1059"/>
      <c r="TOK68" s="1059"/>
      <c r="TOL68" s="1059"/>
      <c r="TOM68" s="1059"/>
      <c r="TON68" s="1059"/>
      <c r="TOO68" s="1059"/>
      <c r="TOP68" s="1059"/>
      <c r="TOQ68" s="1059"/>
      <c r="TOR68" s="1059"/>
      <c r="TOS68" s="1059"/>
      <c r="TOT68" s="1059"/>
      <c r="TOU68" s="1059"/>
      <c r="TOV68" s="1059"/>
      <c r="TOW68" s="1059"/>
      <c r="TOX68" s="1059"/>
      <c r="TOY68" s="1059"/>
      <c r="TOZ68" s="1059"/>
      <c r="TPA68" s="1059"/>
      <c r="TPB68" s="1059"/>
      <c r="TPC68" s="1059"/>
      <c r="TPD68" s="1059"/>
      <c r="TPE68" s="1059"/>
      <c r="TPF68" s="1059"/>
      <c r="TPG68" s="1059"/>
      <c r="TPH68" s="1059"/>
      <c r="TPI68" s="1059"/>
      <c r="TPJ68" s="1059"/>
      <c r="TPK68" s="1059"/>
      <c r="TPL68" s="1059"/>
      <c r="TPM68" s="1059"/>
      <c r="TPN68" s="1059"/>
      <c r="TPO68" s="1059"/>
      <c r="TPP68" s="1059"/>
      <c r="TPQ68" s="1059"/>
      <c r="TPR68" s="1059"/>
      <c r="TPS68" s="1059"/>
      <c r="TPT68" s="1059"/>
      <c r="TPU68" s="1059"/>
      <c r="TPV68" s="1059"/>
      <c r="TPW68" s="1059"/>
      <c r="TPX68" s="1059"/>
      <c r="TPY68" s="1059"/>
      <c r="TPZ68" s="1059"/>
      <c r="TQA68" s="1059"/>
      <c r="TQB68" s="1059"/>
      <c r="TQC68" s="1059"/>
      <c r="TQD68" s="1059"/>
      <c r="TQE68" s="1059"/>
      <c r="TQF68" s="1059"/>
      <c r="TQG68" s="1059"/>
      <c r="TQH68" s="1059"/>
      <c r="TQI68" s="1059"/>
      <c r="TQJ68" s="1059"/>
      <c r="TQK68" s="1059"/>
      <c r="TQL68" s="1059"/>
      <c r="TQM68" s="1059"/>
      <c r="TQN68" s="1059"/>
      <c r="TQO68" s="1059"/>
      <c r="TQP68" s="1059"/>
      <c r="TQQ68" s="1059"/>
      <c r="TQR68" s="1059"/>
      <c r="TQS68" s="1059"/>
      <c r="TQT68" s="1059"/>
      <c r="TQU68" s="1059"/>
      <c r="TQV68" s="1059"/>
      <c r="TQW68" s="1059"/>
      <c r="TQX68" s="1059"/>
      <c r="TQY68" s="1059"/>
      <c r="TQZ68" s="1059"/>
      <c r="TRA68" s="1059"/>
      <c r="TRB68" s="1059"/>
      <c r="TRC68" s="1059"/>
      <c r="TRD68" s="1059"/>
      <c r="TRE68" s="1059"/>
      <c r="TRF68" s="1059"/>
      <c r="TRG68" s="1059"/>
      <c r="TRH68" s="1059"/>
      <c r="TRI68" s="1059"/>
      <c r="TRJ68" s="1059"/>
      <c r="TRK68" s="1059"/>
      <c r="TRL68" s="1059"/>
      <c r="TRM68" s="1059"/>
      <c r="TRN68" s="1059"/>
      <c r="TRO68" s="1059"/>
      <c r="TRP68" s="1059"/>
      <c r="TRQ68" s="1059"/>
      <c r="TRR68" s="1059"/>
      <c r="TRS68" s="1059"/>
      <c r="TRT68" s="1059"/>
      <c r="TRU68" s="1059"/>
      <c r="TRV68" s="1059"/>
      <c r="TRW68" s="1059"/>
      <c r="TRX68" s="1059"/>
      <c r="TRY68" s="1059"/>
      <c r="TRZ68" s="1059"/>
      <c r="TSA68" s="1059"/>
      <c r="TSB68" s="1059"/>
      <c r="TSC68" s="1059"/>
      <c r="TSD68" s="1059"/>
      <c r="TSE68" s="1059"/>
      <c r="TSF68" s="1059"/>
      <c r="TSG68" s="1059"/>
      <c r="TSH68" s="1059"/>
      <c r="TSI68" s="1059"/>
      <c r="TSJ68" s="1059"/>
      <c r="TSK68" s="1059"/>
      <c r="TSL68" s="1059"/>
      <c r="TSM68" s="1059"/>
      <c r="TSN68" s="1059"/>
      <c r="TSO68" s="1059"/>
      <c r="TSP68" s="1059"/>
      <c r="TSQ68" s="1059"/>
      <c r="TSR68" s="1059"/>
      <c r="TSS68" s="1059"/>
      <c r="TST68" s="1059"/>
      <c r="TSU68" s="1059"/>
      <c r="TSV68" s="1059"/>
      <c r="TSW68" s="1059"/>
      <c r="TSX68" s="1059"/>
      <c r="TSY68" s="1059"/>
      <c r="TSZ68" s="1059"/>
      <c r="TTA68" s="1059"/>
      <c r="TTB68" s="1059"/>
      <c r="TTC68" s="1059"/>
      <c r="TTD68" s="1059"/>
      <c r="TTE68" s="1059"/>
      <c r="TTF68" s="1059"/>
      <c r="TTG68" s="1059"/>
      <c r="TTH68" s="1059"/>
      <c r="TTI68" s="1059"/>
      <c r="TTJ68" s="1059"/>
      <c r="TTK68" s="1059"/>
      <c r="TTL68" s="1059"/>
      <c r="TTM68" s="1059"/>
      <c r="TTN68" s="1059"/>
      <c r="TTO68" s="1059"/>
      <c r="TTP68" s="1059"/>
      <c r="TTQ68" s="1059"/>
      <c r="TTR68" s="1059"/>
      <c r="TTS68" s="1059"/>
      <c r="TTT68" s="1059"/>
      <c r="TTU68" s="1059"/>
      <c r="TTV68" s="1059"/>
      <c r="TTW68" s="1059"/>
      <c r="TTX68" s="1059"/>
      <c r="TTY68" s="1059"/>
      <c r="TTZ68" s="1059"/>
      <c r="TUA68" s="1059"/>
      <c r="TUB68" s="1059"/>
      <c r="TUC68" s="1059"/>
      <c r="TUD68" s="1059"/>
      <c r="TUE68" s="1059"/>
      <c r="TUF68" s="1059"/>
      <c r="TUG68" s="1059"/>
      <c r="TUH68" s="1059"/>
      <c r="TUI68" s="1059"/>
      <c r="TUJ68" s="1059"/>
      <c r="TUK68" s="1059"/>
      <c r="TUL68" s="1059"/>
      <c r="TUM68" s="1059"/>
      <c r="TUN68" s="1059"/>
      <c r="TUO68" s="1059"/>
      <c r="TUP68" s="1059"/>
      <c r="TUQ68" s="1059"/>
      <c r="TUR68" s="1059"/>
      <c r="TUS68" s="1059"/>
      <c r="TUT68" s="1059"/>
      <c r="TUU68" s="1059"/>
      <c r="TUV68" s="1059"/>
      <c r="TUW68" s="1059"/>
      <c r="TUX68" s="1059"/>
      <c r="TUY68" s="1059"/>
      <c r="TUZ68" s="1059"/>
      <c r="TVA68" s="1059"/>
      <c r="TVB68" s="1059"/>
      <c r="TVC68" s="1059"/>
      <c r="TVD68" s="1059"/>
      <c r="TVE68" s="1059"/>
      <c r="TVF68" s="1059"/>
      <c r="TVG68" s="1059"/>
      <c r="TVH68" s="1059"/>
      <c r="TVI68" s="1059"/>
      <c r="TVJ68" s="1059"/>
      <c r="TVK68" s="1059"/>
      <c r="TVL68" s="1059"/>
      <c r="TVM68" s="1059"/>
      <c r="TVN68" s="1059"/>
      <c r="TVO68" s="1059"/>
      <c r="TVP68" s="1059"/>
      <c r="TVQ68" s="1059"/>
      <c r="TVR68" s="1059"/>
      <c r="TVS68" s="1059"/>
      <c r="TVT68" s="1059"/>
      <c r="TVU68" s="1059"/>
      <c r="TVV68" s="1059"/>
      <c r="TVW68" s="1059"/>
      <c r="TVX68" s="1059"/>
      <c r="TVY68" s="1059"/>
      <c r="TVZ68" s="1059"/>
      <c r="TWA68" s="1059"/>
      <c r="TWB68" s="1059"/>
      <c r="TWC68" s="1059"/>
      <c r="TWD68" s="1059"/>
      <c r="TWE68" s="1059"/>
      <c r="TWF68" s="1059"/>
      <c r="TWG68" s="1059"/>
      <c r="TWH68" s="1059"/>
      <c r="TWI68" s="1059"/>
      <c r="TWJ68" s="1059"/>
      <c r="TWK68" s="1059"/>
      <c r="TWL68" s="1059"/>
      <c r="TWM68" s="1059"/>
      <c r="TWN68" s="1059"/>
      <c r="TWO68" s="1059"/>
      <c r="TWP68" s="1059"/>
      <c r="TWQ68" s="1059"/>
      <c r="TWR68" s="1059"/>
      <c r="TWS68" s="1059"/>
      <c r="TWT68" s="1059"/>
      <c r="TWU68" s="1059"/>
      <c r="TWV68" s="1059"/>
      <c r="TWW68" s="1059"/>
      <c r="TWX68" s="1059"/>
      <c r="TWY68" s="1059"/>
      <c r="TWZ68" s="1059"/>
      <c r="TXA68" s="1059"/>
      <c r="TXB68" s="1059"/>
      <c r="TXC68" s="1059"/>
      <c r="TXD68" s="1059"/>
      <c r="TXE68" s="1059"/>
      <c r="TXF68" s="1059"/>
      <c r="TXG68" s="1059"/>
      <c r="TXH68" s="1059"/>
      <c r="TXI68" s="1059"/>
      <c r="TXJ68" s="1059"/>
      <c r="TXK68" s="1059"/>
      <c r="TXL68" s="1059"/>
      <c r="TXM68" s="1059"/>
      <c r="TXN68" s="1059"/>
      <c r="TXO68" s="1059"/>
      <c r="TXP68" s="1059"/>
      <c r="TXQ68" s="1059"/>
      <c r="TXR68" s="1059"/>
      <c r="TXS68" s="1059"/>
      <c r="TXT68" s="1059"/>
      <c r="TXU68" s="1059"/>
      <c r="TXV68" s="1059"/>
      <c r="TXW68" s="1059"/>
      <c r="TXX68" s="1059"/>
      <c r="TXY68" s="1059"/>
      <c r="TXZ68" s="1059"/>
      <c r="TYA68" s="1059"/>
      <c r="TYB68" s="1059"/>
      <c r="TYC68" s="1059"/>
      <c r="TYD68" s="1059"/>
      <c r="TYE68" s="1059"/>
      <c r="TYF68" s="1059"/>
      <c r="TYG68" s="1059"/>
      <c r="TYH68" s="1059"/>
      <c r="TYI68" s="1059"/>
      <c r="TYJ68" s="1059"/>
      <c r="TYK68" s="1059"/>
      <c r="TYL68" s="1059"/>
      <c r="TYM68" s="1059"/>
      <c r="TYN68" s="1059"/>
      <c r="TYO68" s="1059"/>
      <c r="TYP68" s="1059"/>
      <c r="TYQ68" s="1059"/>
      <c r="TYR68" s="1059"/>
      <c r="TYS68" s="1059"/>
      <c r="TYT68" s="1059"/>
      <c r="TYU68" s="1059"/>
      <c r="TYV68" s="1059"/>
      <c r="TYW68" s="1059"/>
      <c r="TYX68" s="1059"/>
      <c r="TYY68" s="1059"/>
      <c r="TYZ68" s="1059"/>
      <c r="TZA68" s="1059"/>
      <c r="TZB68" s="1059"/>
      <c r="TZC68" s="1059"/>
      <c r="TZD68" s="1059"/>
      <c r="TZE68" s="1059"/>
      <c r="TZF68" s="1059"/>
      <c r="TZG68" s="1059"/>
      <c r="TZH68" s="1059"/>
      <c r="TZI68" s="1059"/>
      <c r="TZJ68" s="1059"/>
      <c r="TZK68" s="1059"/>
      <c r="TZL68" s="1059"/>
      <c r="TZM68" s="1059"/>
      <c r="TZN68" s="1059"/>
      <c r="TZO68" s="1059"/>
      <c r="TZP68" s="1059"/>
      <c r="TZQ68" s="1059"/>
      <c r="TZR68" s="1059"/>
      <c r="TZS68" s="1059"/>
      <c r="TZT68" s="1059"/>
      <c r="TZU68" s="1059"/>
      <c r="TZV68" s="1059"/>
      <c r="TZW68" s="1059"/>
      <c r="TZX68" s="1059"/>
      <c r="TZY68" s="1059"/>
      <c r="TZZ68" s="1059"/>
      <c r="UAA68" s="1059"/>
      <c r="UAB68" s="1059"/>
      <c r="UAC68" s="1059"/>
      <c r="UAD68" s="1059"/>
      <c r="UAE68" s="1059"/>
      <c r="UAF68" s="1059"/>
      <c r="UAG68" s="1059"/>
      <c r="UAH68" s="1059"/>
      <c r="UAI68" s="1059"/>
      <c r="UAJ68" s="1059"/>
      <c r="UAK68" s="1059"/>
      <c r="UAL68" s="1059"/>
      <c r="UAM68" s="1059"/>
      <c r="UAN68" s="1059"/>
      <c r="UAO68" s="1059"/>
      <c r="UAP68" s="1059"/>
      <c r="UAQ68" s="1059"/>
      <c r="UAR68" s="1059"/>
      <c r="UAS68" s="1059"/>
      <c r="UAT68" s="1059"/>
      <c r="UAU68" s="1059"/>
      <c r="UAV68" s="1059"/>
      <c r="UAW68" s="1059"/>
      <c r="UAX68" s="1059"/>
      <c r="UAY68" s="1059"/>
      <c r="UAZ68" s="1059"/>
      <c r="UBA68" s="1059"/>
      <c r="UBB68" s="1059"/>
      <c r="UBC68" s="1059"/>
      <c r="UBD68" s="1059"/>
      <c r="UBE68" s="1059"/>
      <c r="UBF68" s="1059"/>
      <c r="UBG68" s="1059"/>
      <c r="UBH68" s="1059"/>
      <c r="UBI68" s="1059"/>
      <c r="UBJ68" s="1059"/>
      <c r="UBK68" s="1059"/>
      <c r="UBL68" s="1059"/>
      <c r="UBM68" s="1059"/>
      <c r="UBN68" s="1059"/>
      <c r="UBO68" s="1059"/>
      <c r="UBP68" s="1059"/>
      <c r="UBQ68" s="1059"/>
      <c r="UBR68" s="1059"/>
      <c r="UBS68" s="1059"/>
      <c r="UBT68" s="1059"/>
      <c r="UBU68" s="1059"/>
      <c r="UBV68" s="1059"/>
      <c r="UBW68" s="1059"/>
      <c r="UBX68" s="1059"/>
      <c r="UBY68" s="1059"/>
      <c r="UBZ68" s="1059"/>
      <c r="UCA68" s="1059"/>
      <c r="UCB68" s="1059"/>
      <c r="UCC68" s="1059"/>
      <c r="UCD68" s="1059"/>
      <c r="UCE68" s="1059"/>
      <c r="UCF68" s="1059"/>
      <c r="UCG68" s="1059"/>
      <c r="UCH68" s="1059"/>
      <c r="UCI68" s="1059"/>
      <c r="UCJ68" s="1059"/>
      <c r="UCK68" s="1059"/>
      <c r="UCL68" s="1059"/>
      <c r="UCM68" s="1059"/>
      <c r="UCN68" s="1059"/>
      <c r="UCO68" s="1059"/>
      <c r="UCP68" s="1059"/>
      <c r="UCQ68" s="1059"/>
      <c r="UCR68" s="1059"/>
      <c r="UCS68" s="1059"/>
      <c r="UCT68" s="1059"/>
      <c r="UCU68" s="1059"/>
      <c r="UCV68" s="1059"/>
      <c r="UCW68" s="1059"/>
      <c r="UCX68" s="1059"/>
      <c r="UCY68" s="1059"/>
      <c r="UCZ68" s="1059"/>
      <c r="UDA68" s="1059"/>
      <c r="UDB68" s="1059"/>
      <c r="UDC68" s="1059"/>
      <c r="UDD68" s="1059"/>
      <c r="UDE68" s="1059"/>
      <c r="UDF68" s="1059"/>
      <c r="UDG68" s="1059"/>
      <c r="UDH68" s="1059"/>
      <c r="UDI68" s="1059"/>
      <c r="UDJ68" s="1059"/>
      <c r="UDK68" s="1059"/>
      <c r="UDL68" s="1059"/>
      <c r="UDM68" s="1059"/>
      <c r="UDN68" s="1059"/>
      <c r="UDO68" s="1059"/>
      <c r="UDP68" s="1059"/>
      <c r="UDQ68" s="1059"/>
      <c r="UDR68" s="1059"/>
      <c r="UDS68" s="1059"/>
      <c r="UDT68" s="1059"/>
      <c r="UDU68" s="1059"/>
      <c r="UDV68" s="1059"/>
      <c r="UDW68" s="1059"/>
      <c r="UDX68" s="1059"/>
      <c r="UDY68" s="1059"/>
      <c r="UDZ68" s="1059"/>
      <c r="UEA68" s="1059"/>
      <c r="UEB68" s="1059"/>
      <c r="UEC68" s="1059"/>
      <c r="UED68" s="1059"/>
      <c r="UEE68" s="1059"/>
      <c r="UEF68" s="1059"/>
      <c r="UEG68" s="1059"/>
      <c r="UEH68" s="1059"/>
      <c r="UEI68" s="1059"/>
      <c r="UEJ68" s="1059"/>
      <c r="UEK68" s="1059"/>
      <c r="UEL68" s="1059"/>
      <c r="UEM68" s="1059"/>
      <c r="UEN68" s="1059"/>
      <c r="UEO68" s="1059"/>
      <c r="UEP68" s="1059"/>
      <c r="UEQ68" s="1059"/>
      <c r="UER68" s="1059"/>
      <c r="UES68" s="1059"/>
      <c r="UET68" s="1059"/>
      <c r="UEU68" s="1059"/>
      <c r="UEV68" s="1059"/>
      <c r="UEW68" s="1059"/>
      <c r="UEX68" s="1059"/>
      <c r="UEY68" s="1059"/>
      <c r="UEZ68" s="1059"/>
      <c r="UFA68" s="1059"/>
      <c r="UFB68" s="1059"/>
      <c r="UFC68" s="1059"/>
      <c r="UFD68" s="1059"/>
      <c r="UFE68" s="1059"/>
      <c r="UFF68" s="1059"/>
      <c r="UFG68" s="1059"/>
      <c r="UFH68" s="1059"/>
      <c r="UFI68" s="1059"/>
      <c r="UFJ68" s="1059"/>
      <c r="UFK68" s="1059"/>
      <c r="UFL68" s="1059"/>
      <c r="UFM68" s="1059"/>
      <c r="UFN68" s="1059"/>
      <c r="UFO68" s="1059"/>
      <c r="UFP68" s="1059"/>
      <c r="UFQ68" s="1059"/>
      <c r="UFR68" s="1059"/>
      <c r="UFS68" s="1059"/>
      <c r="UFT68" s="1059"/>
      <c r="UFU68" s="1059"/>
      <c r="UFV68" s="1059"/>
      <c r="UFW68" s="1059"/>
      <c r="UFX68" s="1059"/>
      <c r="UFY68" s="1059"/>
      <c r="UFZ68" s="1059"/>
      <c r="UGA68" s="1059"/>
      <c r="UGB68" s="1059"/>
      <c r="UGC68" s="1059"/>
      <c r="UGD68" s="1059"/>
      <c r="UGE68" s="1059"/>
      <c r="UGF68" s="1059"/>
      <c r="UGG68" s="1059"/>
      <c r="UGH68" s="1059"/>
      <c r="UGI68" s="1059"/>
      <c r="UGJ68" s="1059"/>
      <c r="UGK68" s="1059"/>
      <c r="UGL68" s="1059"/>
      <c r="UGM68" s="1059"/>
      <c r="UGN68" s="1059"/>
      <c r="UGO68" s="1059"/>
      <c r="UGP68" s="1059"/>
      <c r="UGQ68" s="1059"/>
      <c r="UGR68" s="1059"/>
      <c r="UGS68" s="1059"/>
      <c r="UGT68" s="1059"/>
      <c r="UGU68" s="1059"/>
      <c r="UGV68" s="1059"/>
      <c r="UGW68" s="1059"/>
      <c r="UGX68" s="1059"/>
      <c r="UGY68" s="1059"/>
      <c r="UGZ68" s="1059"/>
      <c r="UHA68" s="1059"/>
      <c r="UHB68" s="1059"/>
      <c r="UHC68" s="1059"/>
      <c r="UHD68" s="1059"/>
      <c r="UHE68" s="1059"/>
      <c r="UHF68" s="1059"/>
      <c r="UHG68" s="1059"/>
      <c r="UHH68" s="1059"/>
      <c r="UHI68" s="1059"/>
      <c r="UHJ68" s="1059"/>
      <c r="UHK68" s="1059"/>
      <c r="UHL68" s="1059"/>
      <c r="UHM68" s="1059"/>
      <c r="UHN68" s="1059"/>
      <c r="UHO68" s="1059"/>
      <c r="UHP68" s="1059"/>
      <c r="UHQ68" s="1059"/>
      <c r="UHR68" s="1059"/>
      <c r="UHS68" s="1059"/>
      <c r="UHT68" s="1059"/>
      <c r="UHU68" s="1059"/>
      <c r="UHV68" s="1059"/>
      <c r="UHW68" s="1059"/>
      <c r="UHX68" s="1059"/>
      <c r="UHY68" s="1059"/>
      <c r="UHZ68" s="1059"/>
      <c r="UIA68" s="1059"/>
      <c r="UIB68" s="1059"/>
      <c r="UIC68" s="1059"/>
      <c r="UID68" s="1059"/>
      <c r="UIE68" s="1059"/>
      <c r="UIF68" s="1059"/>
      <c r="UIG68" s="1059"/>
      <c r="UIH68" s="1059"/>
      <c r="UII68" s="1059"/>
      <c r="UIJ68" s="1059"/>
      <c r="UIK68" s="1059"/>
      <c r="UIL68" s="1059"/>
      <c r="UIM68" s="1059"/>
      <c r="UIN68" s="1059"/>
      <c r="UIO68" s="1059"/>
      <c r="UIP68" s="1059"/>
      <c r="UIQ68" s="1059"/>
      <c r="UIR68" s="1059"/>
      <c r="UIS68" s="1059"/>
      <c r="UIT68" s="1059"/>
      <c r="UIU68" s="1059"/>
      <c r="UIV68" s="1059"/>
      <c r="UIW68" s="1059"/>
      <c r="UIX68" s="1059"/>
      <c r="UIY68" s="1059"/>
      <c r="UIZ68" s="1059"/>
      <c r="UJA68" s="1059"/>
      <c r="UJB68" s="1059"/>
      <c r="UJC68" s="1059"/>
      <c r="UJD68" s="1059"/>
      <c r="UJE68" s="1059"/>
      <c r="UJF68" s="1059"/>
      <c r="UJG68" s="1059"/>
      <c r="UJH68" s="1059"/>
      <c r="UJI68" s="1059"/>
      <c r="UJJ68" s="1059"/>
      <c r="UJK68" s="1059"/>
      <c r="UJL68" s="1059"/>
      <c r="UJM68" s="1059"/>
      <c r="UJN68" s="1059"/>
      <c r="UJO68" s="1059"/>
      <c r="UJP68" s="1059"/>
      <c r="UJQ68" s="1059"/>
      <c r="UJR68" s="1059"/>
      <c r="UJS68" s="1059"/>
      <c r="UJT68" s="1059"/>
      <c r="UJU68" s="1059"/>
      <c r="UJV68" s="1059"/>
      <c r="UJW68" s="1059"/>
      <c r="UJX68" s="1059"/>
      <c r="UJY68" s="1059"/>
      <c r="UJZ68" s="1059"/>
      <c r="UKA68" s="1059"/>
      <c r="UKB68" s="1059"/>
      <c r="UKC68" s="1059"/>
      <c r="UKD68" s="1059"/>
      <c r="UKE68" s="1059"/>
      <c r="UKF68" s="1059"/>
      <c r="UKG68" s="1059"/>
      <c r="UKH68" s="1059"/>
      <c r="UKI68" s="1059"/>
      <c r="UKJ68" s="1059"/>
      <c r="UKK68" s="1059"/>
      <c r="UKL68" s="1059"/>
      <c r="UKM68" s="1059"/>
      <c r="UKN68" s="1059"/>
      <c r="UKO68" s="1059"/>
      <c r="UKP68" s="1059"/>
      <c r="UKQ68" s="1059"/>
      <c r="UKR68" s="1059"/>
      <c r="UKS68" s="1059"/>
      <c r="UKT68" s="1059"/>
      <c r="UKU68" s="1059"/>
      <c r="UKV68" s="1059"/>
      <c r="UKW68" s="1059"/>
      <c r="UKX68" s="1059"/>
      <c r="UKY68" s="1059"/>
      <c r="UKZ68" s="1059"/>
      <c r="ULA68" s="1059"/>
      <c r="ULB68" s="1059"/>
      <c r="ULC68" s="1059"/>
      <c r="ULD68" s="1059"/>
      <c r="ULE68" s="1059"/>
      <c r="ULF68" s="1059"/>
      <c r="ULG68" s="1059"/>
      <c r="ULH68" s="1059"/>
      <c r="ULI68" s="1059"/>
      <c r="ULJ68" s="1059"/>
      <c r="ULK68" s="1059"/>
      <c r="ULL68" s="1059"/>
      <c r="ULM68" s="1059"/>
      <c r="ULN68" s="1059"/>
      <c r="ULO68" s="1059"/>
      <c r="ULP68" s="1059"/>
      <c r="ULQ68" s="1059"/>
      <c r="ULR68" s="1059"/>
      <c r="ULS68" s="1059"/>
      <c r="ULT68" s="1059"/>
      <c r="ULU68" s="1059"/>
      <c r="ULV68" s="1059"/>
      <c r="ULW68" s="1059"/>
      <c r="ULX68" s="1059"/>
      <c r="ULY68" s="1059"/>
      <c r="ULZ68" s="1059"/>
      <c r="UMA68" s="1059"/>
      <c r="UMB68" s="1059"/>
      <c r="UMC68" s="1059"/>
      <c r="UMD68" s="1059"/>
      <c r="UME68" s="1059"/>
      <c r="UMF68" s="1059"/>
      <c r="UMG68" s="1059"/>
      <c r="UMH68" s="1059"/>
      <c r="UMI68" s="1059"/>
      <c r="UMJ68" s="1059"/>
      <c r="UMK68" s="1059"/>
      <c r="UML68" s="1059"/>
      <c r="UMM68" s="1059"/>
      <c r="UMN68" s="1059"/>
      <c r="UMO68" s="1059"/>
      <c r="UMP68" s="1059"/>
      <c r="UMQ68" s="1059"/>
      <c r="UMR68" s="1059"/>
      <c r="UMS68" s="1059"/>
      <c r="UMT68" s="1059"/>
      <c r="UMU68" s="1059"/>
      <c r="UMV68" s="1059"/>
      <c r="UMW68" s="1059"/>
      <c r="UMX68" s="1059"/>
      <c r="UMY68" s="1059"/>
      <c r="UMZ68" s="1059"/>
      <c r="UNA68" s="1059"/>
      <c r="UNB68" s="1059"/>
      <c r="UNC68" s="1059"/>
      <c r="UND68" s="1059"/>
      <c r="UNE68" s="1059"/>
      <c r="UNF68" s="1059"/>
      <c r="UNG68" s="1059"/>
      <c r="UNH68" s="1059"/>
      <c r="UNI68" s="1059"/>
      <c r="UNJ68" s="1059"/>
      <c r="UNK68" s="1059"/>
      <c r="UNL68" s="1059"/>
      <c r="UNM68" s="1059"/>
      <c r="UNN68" s="1059"/>
      <c r="UNO68" s="1059"/>
      <c r="UNP68" s="1059"/>
      <c r="UNQ68" s="1059"/>
      <c r="UNR68" s="1059"/>
      <c r="UNS68" s="1059"/>
      <c r="UNT68" s="1059"/>
      <c r="UNU68" s="1059"/>
      <c r="UNV68" s="1059"/>
      <c r="UNW68" s="1059"/>
      <c r="UNX68" s="1059"/>
      <c r="UNY68" s="1059"/>
      <c r="UNZ68" s="1059"/>
      <c r="UOA68" s="1059"/>
      <c r="UOB68" s="1059"/>
      <c r="UOC68" s="1059"/>
      <c r="UOD68" s="1059"/>
      <c r="UOE68" s="1059"/>
      <c r="UOF68" s="1059"/>
      <c r="UOG68" s="1059"/>
      <c r="UOH68" s="1059"/>
      <c r="UOI68" s="1059"/>
      <c r="UOJ68" s="1059"/>
      <c r="UOK68" s="1059"/>
      <c r="UOL68" s="1059"/>
      <c r="UOM68" s="1059"/>
      <c r="UON68" s="1059"/>
      <c r="UOO68" s="1059"/>
      <c r="UOP68" s="1059"/>
      <c r="UOQ68" s="1059"/>
      <c r="UOR68" s="1059"/>
      <c r="UOS68" s="1059"/>
      <c r="UOT68" s="1059"/>
      <c r="UOU68" s="1059"/>
      <c r="UOV68" s="1059"/>
      <c r="UOW68" s="1059"/>
      <c r="UOX68" s="1059"/>
      <c r="UOY68" s="1059"/>
      <c r="UOZ68" s="1059"/>
      <c r="UPA68" s="1059"/>
      <c r="UPB68" s="1059"/>
      <c r="UPC68" s="1059"/>
      <c r="UPD68" s="1059"/>
      <c r="UPE68" s="1059"/>
      <c r="UPF68" s="1059"/>
      <c r="UPG68" s="1059"/>
      <c r="UPH68" s="1059"/>
      <c r="UPI68" s="1059"/>
      <c r="UPJ68" s="1059"/>
      <c r="UPK68" s="1059"/>
      <c r="UPL68" s="1059"/>
      <c r="UPM68" s="1059"/>
      <c r="UPN68" s="1059"/>
      <c r="UPO68" s="1059"/>
      <c r="UPP68" s="1059"/>
      <c r="UPQ68" s="1059"/>
      <c r="UPR68" s="1059"/>
      <c r="UPS68" s="1059"/>
      <c r="UPT68" s="1059"/>
      <c r="UPU68" s="1059"/>
      <c r="UPV68" s="1059"/>
      <c r="UPW68" s="1059"/>
      <c r="UPX68" s="1059"/>
      <c r="UPY68" s="1059"/>
      <c r="UPZ68" s="1059"/>
      <c r="UQA68" s="1059"/>
      <c r="UQB68" s="1059"/>
      <c r="UQC68" s="1059"/>
      <c r="UQD68" s="1059"/>
      <c r="UQE68" s="1059"/>
      <c r="UQF68" s="1059"/>
      <c r="UQG68" s="1059"/>
      <c r="UQH68" s="1059"/>
      <c r="UQI68" s="1059"/>
      <c r="UQJ68" s="1059"/>
      <c r="UQK68" s="1059"/>
      <c r="UQL68" s="1059"/>
      <c r="UQM68" s="1059"/>
      <c r="UQN68" s="1059"/>
      <c r="UQO68" s="1059"/>
      <c r="UQP68" s="1059"/>
      <c r="UQQ68" s="1059"/>
      <c r="UQR68" s="1059"/>
      <c r="UQS68" s="1059"/>
      <c r="UQT68" s="1059"/>
      <c r="UQU68" s="1059"/>
      <c r="UQV68" s="1059"/>
      <c r="UQW68" s="1059"/>
      <c r="UQX68" s="1059"/>
      <c r="UQY68" s="1059"/>
      <c r="UQZ68" s="1059"/>
      <c r="URA68" s="1059"/>
      <c r="URB68" s="1059"/>
      <c r="URC68" s="1059"/>
      <c r="URD68" s="1059"/>
      <c r="URE68" s="1059"/>
      <c r="URF68" s="1059"/>
      <c r="URG68" s="1059"/>
      <c r="URH68" s="1059"/>
      <c r="URI68" s="1059"/>
      <c r="URJ68" s="1059"/>
      <c r="URK68" s="1059"/>
      <c r="URL68" s="1059"/>
      <c r="URM68" s="1059"/>
      <c r="URN68" s="1059"/>
      <c r="URO68" s="1059"/>
      <c r="URP68" s="1059"/>
      <c r="URQ68" s="1059"/>
      <c r="URR68" s="1059"/>
      <c r="URS68" s="1059"/>
      <c r="URT68" s="1059"/>
      <c r="URU68" s="1059"/>
      <c r="URV68" s="1059"/>
      <c r="URW68" s="1059"/>
      <c r="URX68" s="1059"/>
      <c r="URY68" s="1059"/>
      <c r="URZ68" s="1059"/>
      <c r="USA68" s="1059"/>
      <c r="USB68" s="1059"/>
      <c r="USC68" s="1059"/>
      <c r="USD68" s="1059"/>
      <c r="USE68" s="1059"/>
      <c r="USF68" s="1059"/>
      <c r="USG68" s="1059"/>
      <c r="USH68" s="1059"/>
      <c r="USI68" s="1059"/>
      <c r="USJ68" s="1059"/>
      <c r="USK68" s="1059"/>
      <c r="USL68" s="1059"/>
      <c r="USM68" s="1059"/>
      <c r="USN68" s="1059"/>
      <c r="USO68" s="1059"/>
      <c r="USP68" s="1059"/>
      <c r="USQ68" s="1059"/>
      <c r="USR68" s="1059"/>
      <c r="USS68" s="1059"/>
      <c r="UST68" s="1059"/>
      <c r="USU68" s="1059"/>
      <c r="USV68" s="1059"/>
      <c r="USW68" s="1059"/>
      <c r="USX68" s="1059"/>
      <c r="USY68" s="1059"/>
      <c r="USZ68" s="1059"/>
      <c r="UTA68" s="1059"/>
      <c r="UTB68" s="1059"/>
      <c r="UTC68" s="1059"/>
      <c r="UTD68" s="1059"/>
      <c r="UTE68" s="1059"/>
      <c r="UTF68" s="1059"/>
      <c r="UTG68" s="1059"/>
      <c r="UTH68" s="1059"/>
      <c r="UTI68" s="1059"/>
      <c r="UTJ68" s="1059"/>
      <c r="UTK68" s="1059"/>
      <c r="UTL68" s="1059"/>
      <c r="UTM68" s="1059"/>
      <c r="UTN68" s="1059"/>
      <c r="UTO68" s="1059"/>
      <c r="UTP68" s="1059"/>
      <c r="UTQ68" s="1059"/>
      <c r="UTR68" s="1059"/>
      <c r="UTS68" s="1059"/>
      <c r="UTT68" s="1059"/>
      <c r="UTU68" s="1059"/>
      <c r="UTV68" s="1059"/>
      <c r="UTW68" s="1059"/>
      <c r="UTX68" s="1059"/>
      <c r="UTY68" s="1059"/>
      <c r="UTZ68" s="1059"/>
      <c r="UUA68" s="1059"/>
      <c r="UUB68" s="1059"/>
      <c r="UUC68" s="1059"/>
      <c r="UUD68" s="1059"/>
      <c r="UUE68" s="1059"/>
      <c r="UUF68" s="1059"/>
      <c r="UUG68" s="1059"/>
      <c r="UUH68" s="1059"/>
      <c r="UUI68" s="1059"/>
      <c r="UUJ68" s="1059"/>
      <c r="UUK68" s="1059"/>
      <c r="UUL68" s="1059"/>
      <c r="UUM68" s="1059"/>
      <c r="UUN68" s="1059"/>
      <c r="UUO68" s="1059"/>
      <c r="UUP68" s="1059"/>
      <c r="UUQ68" s="1059"/>
      <c r="UUR68" s="1059"/>
      <c r="UUS68" s="1059"/>
      <c r="UUT68" s="1059"/>
      <c r="UUU68" s="1059"/>
      <c r="UUV68" s="1059"/>
      <c r="UUW68" s="1059"/>
      <c r="UUX68" s="1059"/>
      <c r="UUY68" s="1059"/>
      <c r="UUZ68" s="1059"/>
      <c r="UVA68" s="1059"/>
      <c r="UVB68" s="1059"/>
      <c r="UVC68" s="1059"/>
      <c r="UVD68" s="1059"/>
      <c r="UVE68" s="1059"/>
      <c r="UVF68" s="1059"/>
      <c r="UVG68" s="1059"/>
      <c r="UVH68" s="1059"/>
      <c r="UVI68" s="1059"/>
      <c r="UVJ68" s="1059"/>
      <c r="UVK68" s="1059"/>
      <c r="UVL68" s="1059"/>
      <c r="UVM68" s="1059"/>
      <c r="UVN68" s="1059"/>
      <c r="UVO68" s="1059"/>
      <c r="UVP68" s="1059"/>
      <c r="UVQ68" s="1059"/>
      <c r="UVR68" s="1059"/>
      <c r="UVS68" s="1059"/>
      <c r="UVT68" s="1059"/>
      <c r="UVU68" s="1059"/>
      <c r="UVV68" s="1059"/>
      <c r="UVW68" s="1059"/>
      <c r="UVX68" s="1059"/>
      <c r="UVY68" s="1059"/>
      <c r="UVZ68" s="1059"/>
      <c r="UWA68" s="1059"/>
      <c r="UWB68" s="1059"/>
      <c r="UWC68" s="1059"/>
      <c r="UWD68" s="1059"/>
      <c r="UWE68" s="1059"/>
      <c r="UWF68" s="1059"/>
      <c r="UWG68" s="1059"/>
      <c r="UWH68" s="1059"/>
      <c r="UWI68" s="1059"/>
      <c r="UWJ68" s="1059"/>
      <c r="UWK68" s="1059"/>
      <c r="UWL68" s="1059"/>
      <c r="UWM68" s="1059"/>
      <c r="UWN68" s="1059"/>
      <c r="UWO68" s="1059"/>
      <c r="UWP68" s="1059"/>
      <c r="UWQ68" s="1059"/>
      <c r="UWR68" s="1059"/>
      <c r="UWS68" s="1059"/>
      <c r="UWT68" s="1059"/>
      <c r="UWU68" s="1059"/>
      <c r="UWV68" s="1059"/>
      <c r="UWW68" s="1059"/>
      <c r="UWX68" s="1059"/>
      <c r="UWY68" s="1059"/>
      <c r="UWZ68" s="1059"/>
      <c r="UXA68" s="1059"/>
      <c r="UXB68" s="1059"/>
      <c r="UXC68" s="1059"/>
      <c r="UXD68" s="1059"/>
      <c r="UXE68" s="1059"/>
      <c r="UXF68" s="1059"/>
      <c r="UXG68" s="1059"/>
      <c r="UXH68" s="1059"/>
      <c r="UXI68" s="1059"/>
      <c r="UXJ68" s="1059"/>
      <c r="UXK68" s="1059"/>
      <c r="UXL68" s="1059"/>
      <c r="UXM68" s="1059"/>
      <c r="UXN68" s="1059"/>
      <c r="UXO68" s="1059"/>
      <c r="UXP68" s="1059"/>
      <c r="UXQ68" s="1059"/>
      <c r="UXR68" s="1059"/>
      <c r="UXS68" s="1059"/>
      <c r="UXT68" s="1059"/>
      <c r="UXU68" s="1059"/>
      <c r="UXV68" s="1059"/>
      <c r="UXW68" s="1059"/>
      <c r="UXX68" s="1059"/>
      <c r="UXY68" s="1059"/>
      <c r="UXZ68" s="1059"/>
      <c r="UYA68" s="1059"/>
      <c r="UYB68" s="1059"/>
      <c r="UYC68" s="1059"/>
      <c r="UYD68" s="1059"/>
      <c r="UYE68" s="1059"/>
      <c r="UYF68" s="1059"/>
      <c r="UYG68" s="1059"/>
      <c r="UYH68" s="1059"/>
      <c r="UYI68" s="1059"/>
      <c r="UYJ68" s="1059"/>
      <c r="UYK68" s="1059"/>
      <c r="UYL68" s="1059"/>
      <c r="UYM68" s="1059"/>
      <c r="UYN68" s="1059"/>
      <c r="UYO68" s="1059"/>
      <c r="UYP68" s="1059"/>
      <c r="UYQ68" s="1059"/>
      <c r="UYR68" s="1059"/>
      <c r="UYS68" s="1059"/>
      <c r="UYT68" s="1059"/>
      <c r="UYU68" s="1059"/>
      <c r="UYV68" s="1059"/>
      <c r="UYW68" s="1059"/>
      <c r="UYX68" s="1059"/>
      <c r="UYY68" s="1059"/>
      <c r="UYZ68" s="1059"/>
      <c r="UZA68" s="1059"/>
      <c r="UZB68" s="1059"/>
      <c r="UZC68" s="1059"/>
      <c r="UZD68" s="1059"/>
      <c r="UZE68" s="1059"/>
      <c r="UZF68" s="1059"/>
      <c r="UZG68" s="1059"/>
      <c r="UZH68" s="1059"/>
      <c r="UZI68" s="1059"/>
      <c r="UZJ68" s="1059"/>
      <c r="UZK68" s="1059"/>
      <c r="UZL68" s="1059"/>
      <c r="UZM68" s="1059"/>
      <c r="UZN68" s="1059"/>
      <c r="UZO68" s="1059"/>
      <c r="UZP68" s="1059"/>
      <c r="UZQ68" s="1059"/>
      <c r="UZR68" s="1059"/>
      <c r="UZS68" s="1059"/>
      <c r="UZT68" s="1059"/>
      <c r="UZU68" s="1059"/>
      <c r="UZV68" s="1059"/>
      <c r="UZW68" s="1059"/>
      <c r="UZX68" s="1059"/>
      <c r="UZY68" s="1059"/>
      <c r="UZZ68" s="1059"/>
      <c r="VAA68" s="1059"/>
      <c r="VAB68" s="1059"/>
      <c r="VAC68" s="1059"/>
      <c r="VAD68" s="1059"/>
      <c r="VAE68" s="1059"/>
      <c r="VAF68" s="1059"/>
      <c r="VAG68" s="1059"/>
      <c r="VAH68" s="1059"/>
      <c r="VAI68" s="1059"/>
      <c r="VAJ68" s="1059"/>
      <c r="VAK68" s="1059"/>
      <c r="VAL68" s="1059"/>
      <c r="VAM68" s="1059"/>
      <c r="VAN68" s="1059"/>
      <c r="VAO68" s="1059"/>
      <c r="VAP68" s="1059"/>
      <c r="VAQ68" s="1059"/>
      <c r="VAR68" s="1059"/>
      <c r="VAS68" s="1059"/>
      <c r="VAT68" s="1059"/>
      <c r="VAU68" s="1059"/>
      <c r="VAV68" s="1059"/>
      <c r="VAW68" s="1059"/>
      <c r="VAX68" s="1059"/>
      <c r="VAY68" s="1059"/>
      <c r="VAZ68" s="1059"/>
      <c r="VBA68" s="1059"/>
      <c r="VBB68" s="1059"/>
      <c r="VBC68" s="1059"/>
      <c r="VBD68" s="1059"/>
      <c r="VBE68" s="1059"/>
      <c r="VBF68" s="1059"/>
      <c r="VBG68" s="1059"/>
      <c r="VBH68" s="1059"/>
      <c r="VBI68" s="1059"/>
      <c r="VBJ68" s="1059"/>
      <c r="VBK68" s="1059"/>
      <c r="VBL68" s="1059"/>
      <c r="VBM68" s="1059"/>
      <c r="VBN68" s="1059"/>
      <c r="VBO68" s="1059"/>
      <c r="VBP68" s="1059"/>
      <c r="VBQ68" s="1059"/>
      <c r="VBR68" s="1059"/>
      <c r="VBS68" s="1059"/>
      <c r="VBT68" s="1059"/>
      <c r="VBU68" s="1059"/>
      <c r="VBV68" s="1059"/>
      <c r="VBW68" s="1059"/>
      <c r="VBX68" s="1059"/>
      <c r="VBY68" s="1059"/>
      <c r="VBZ68" s="1059"/>
      <c r="VCA68" s="1059"/>
      <c r="VCB68" s="1059"/>
      <c r="VCC68" s="1059"/>
      <c r="VCD68" s="1059"/>
      <c r="VCE68" s="1059"/>
      <c r="VCF68" s="1059"/>
      <c r="VCG68" s="1059"/>
      <c r="VCH68" s="1059"/>
      <c r="VCI68" s="1059"/>
      <c r="VCJ68" s="1059"/>
      <c r="VCK68" s="1059"/>
      <c r="VCL68" s="1059"/>
      <c r="VCM68" s="1059"/>
      <c r="VCN68" s="1059"/>
      <c r="VCO68" s="1059"/>
      <c r="VCP68" s="1059"/>
      <c r="VCQ68" s="1059"/>
      <c r="VCR68" s="1059"/>
      <c r="VCS68" s="1059"/>
      <c r="VCT68" s="1059"/>
      <c r="VCU68" s="1059"/>
      <c r="VCV68" s="1059"/>
      <c r="VCW68" s="1059"/>
      <c r="VCX68" s="1059"/>
      <c r="VCY68" s="1059"/>
      <c r="VCZ68" s="1059"/>
      <c r="VDA68" s="1059"/>
      <c r="VDB68" s="1059"/>
      <c r="VDC68" s="1059"/>
      <c r="VDD68" s="1059"/>
      <c r="VDE68" s="1059"/>
      <c r="VDF68" s="1059"/>
      <c r="VDG68" s="1059"/>
      <c r="VDH68" s="1059"/>
      <c r="VDI68" s="1059"/>
      <c r="VDJ68" s="1059"/>
      <c r="VDK68" s="1059"/>
      <c r="VDL68" s="1059"/>
      <c r="VDM68" s="1059"/>
      <c r="VDN68" s="1059"/>
      <c r="VDO68" s="1059"/>
      <c r="VDP68" s="1059"/>
      <c r="VDQ68" s="1059"/>
      <c r="VDR68" s="1059"/>
      <c r="VDS68" s="1059"/>
      <c r="VDT68" s="1059"/>
      <c r="VDU68" s="1059"/>
      <c r="VDV68" s="1059"/>
      <c r="VDW68" s="1059"/>
      <c r="VDX68" s="1059"/>
      <c r="VDY68" s="1059"/>
      <c r="VDZ68" s="1059"/>
      <c r="VEA68" s="1059"/>
      <c r="VEB68" s="1059"/>
      <c r="VEC68" s="1059"/>
      <c r="VED68" s="1059"/>
      <c r="VEE68" s="1059"/>
      <c r="VEF68" s="1059"/>
      <c r="VEG68" s="1059"/>
      <c r="VEH68" s="1059"/>
      <c r="VEI68" s="1059"/>
      <c r="VEJ68" s="1059"/>
      <c r="VEK68" s="1059"/>
      <c r="VEL68" s="1059"/>
      <c r="VEM68" s="1059"/>
      <c r="VEN68" s="1059"/>
      <c r="VEO68" s="1059"/>
      <c r="VEP68" s="1059"/>
      <c r="VEQ68" s="1059"/>
      <c r="VER68" s="1059"/>
      <c r="VES68" s="1059"/>
      <c r="VET68" s="1059"/>
      <c r="VEU68" s="1059"/>
      <c r="VEV68" s="1059"/>
      <c r="VEW68" s="1059"/>
      <c r="VEX68" s="1059"/>
      <c r="VEY68" s="1059"/>
      <c r="VEZ68" s="1059"/>
      <c r="VFA68" s="1059"/>
      <c r="VFB68" s="1059"/>
      <c r="VFC68" s="1059"/>
      <c r="VFD68" s="1059"/>
      <c r="VFE68" s="1059"/>
      <c r="VFF68" s="1059"/>
      <c r="VFG68" s="1059"/>
      <c r="VFH68" s="1059"/>
      <c r="VFI68" s="1059"/>
      <c r="VFJ68" s="1059"/>
      <c r="VFK68" s="1059"/>
      <c r="VFL68" s="1059"/>
      <c r="VFM68" s="1059"/>
      <c r="VFN68" s="1059"/>
      <c r="VFO68" s="1059"/>
      <c r="VFP68" s="1059"/>
      <c r="VFQ68" s="1059"/>
      <c r="VFR68" s="1059"/>
      <c r="VFS68" s="1059"/>
      <c r="VFT68" s="1059"/>
      <c r="VFU68" s="1059"/>
      <c r="VFV68" s="1059"/>
      <c r="VFW68" s="1059"/>
      <c r="VFX68" s="1059"/>
      <c r="VFY68" s="1059"/>
      <c r="VFZ68" s="1059"/>
      <c r="VGA68" s="1059"/>
      <c r="VGB68" s="1059"/>
      <c r="VGC68" s="1059"/>
      <c r="VGD68" s="1059"/>
      <c r="VGE68" s="1059"/>
      <c r="VGF68" s="1059"/>
      <c r="VGG68" s="1059"/>
      <c r="VGH68" s="1059"/>
      <c r="VGI68" s="1059"/>
      <c r="VGJ68" s="1059"/>
      <c r="VGK68" s="1059"/>
      <c r="VGL68" s="1059"/>
      <c r="VGM68" s="1059"/>
      <c r="VGN68" s="1059"/>
      <c r="VGO68" s="1059"/>
      <c r="VGP68" s="1059"/>
      <c r="VGQ68" s="1059"/>
      <c r="VGR68" s="1059"/>
      <c r="VGS68" s="1059"/>
      <c r="VGT68" s="1059"/>
      <c r="VGU68" s="1059"/>
      <c r="VGV68" s="1059"/>
      <c r="VGW68" s="1059"/>
      <c r="VGX68" s="1059"/>
      <c r="VGY68" s="1059"/>
      <c r="VGZ68" s="1059"/>
      <c r="VHA68" s="1059"/>
      <c r="VHB68" s="1059"/>
      <c r="VHC68" s="1059"/>
      <c r="VHD68" s="1059"/>
      <c r="VHE68" s="1059"/>
      <c r="VHF68" s="1059"/>
      <c r="VHG68" s="1059"/>
      <c r="VHH68" s="1059"/>
      <c r="VHI68" s="1059"/>
      <c r="VHJ68" s="1059"/>
      <c r="VHK68" s="1059"/>
      <c r="VHL68" s="1059"/>
      <c r="VHM68" s="1059"/>
      <c r="VHN68" s="1059"/>
      <c r="VHO68" s="1059"/>
      <c r="VHP68" s="1059"/>
      <c r="VHQ68" s="1059"/>
      <c r="VHR68" s="1059"/>
      <c r="VHS68" s="1059"/>
      <c r="VHT68" s="1059"/>
      <c r="VHU68" s="1059"/>
      <c r="VHV68" s="1059"/>
      <c r="VHW68" s="1059"/>
      <c r="VHX68" s="1059"/>
      <c r="VHY68" s="1059"/>
      <c r="VHZ68" s="1059"/>
      <c r="VIA68" s="1059"/>
      <c r="VIB68" s="1059"/>
      <c r="VIC68" s="1059"/>
      <c r="VID68" s="1059"/>
      <c r="VIE68" s="1059"/>
      <c r="VIF68" s="1059"/>
      <c r="VIG68" s="1059"/>
      <c r="VIH68" s="1059"/>
      <c r="VII68" s="1059"/>
      <c r="VIJ68" s="1059"/>
      <c r="VIK68" s="1059"/>
      <c r="VIL68" s="1059"/>
      <c r="VIM68" s="1059"/>
      <c r="VIN68" s="1059"/>
      <c r="VIO68" s="1059"/>
      <c r="VIP68" s="1059"/>
      <c r="VIQ68" s="1059"/>
      <c r="VIR68" s="1059"/>
      <c r="VIS68" s="1059"/>
      <c r="VIT68" s="1059"/>
      <c r="VIU68" s="1059"/>
      <c r="VIV68" s="1059"/>
      <c r="VIW68" s="1059"/>
      <c r="VIX68" s="1059"/>
      <c r="VIY68" s="1059"/>
      <c r="VIZ68" s="1059"/>
      <c r="VJA68" s="1059"/>
      <c r="VJB68" s="1059"/>
      <c r="VJC68" s="1059"/>
      <c r="VJD68" s="1059"/>
      <c r="VJE68" s="1059"/>
      <c r="VJF68" s="1059"/>
      <c r="VJG68" s="1059"/>
      <c r="VJH68" s="1059"/>
      <c r="VJI68" s="1059"/>
      <c r="VJJ68" s="1059"/>
      <c r="VJK68" s="1059"/>
      <c r="VJL68" s="1059"/>
      <c r="VJM68" s="1059"/>
      <c r="VJN68" s="1059"/>
      <c r="VJO68" s="1059"/>
      <c r="VJP68" s="1059"/>
      <c r="VJQ68" s="1059"/>
      <c r="VJR68" s="1059"/>
      <c r="VJS68" s="1059"/>
      <c r="VJT68" s="1059"/>
      <c r="VJU68" s="1059"/>
      <c r="VJV68" s="1059"/>
      <c r="VJW68" s="1059"/>
      <c r="VJX68" s="1059"/>
      <c r="VJY68" s="1059"/>
      <c r="VJZ68" s="1059"/>
      <c r="VKA68" s="1059"/>
      <c r="VKB68" s="1059"/>
      <c r="VKC68" s="1059"/>
      <c r="VKD68" s="1059"/>
      <c r="VKE68" s="1059"/>
      <c r="VKF68" s="1059"/>
      <c r="VKG68" s="1059"/>
      <c r="VKH68" s="1059"/>
      <c r="VKI68" s="1059"/>
      <c r="VKJ68" s="1059"/>
      <c r="VKK68" s="1059"/>
      <c r="VKL68" s="1059"/>
      <c r="VKM68" s="1059"/>
      <c r="VKN68" s="1059"/>
      <c r="VKO68" s="1059"/>
      <c r="VKP68" s="1059"/>
      <c r="VKQ68" s="1059"/>
      <c r="VKR68" s="1059"/>
      <c r="VKS68" s="1059"/>
      <c r="VKT68" s="1059"/>
      <c r="VKU68" s="1059"/>
      <c r="VKV68" s="1059"/>
      <c r="VKW68" s="1059"/>
      <c r="VKX68" s="1059"/>
      <c r="VKY68" s="1059"/>
      <c r="VKZ68" s="1059"/>
      <c r="VLA68" s="1059"/>
      <c r="VLB68" s="1059"/>
      <c r="VLC68" s="1059"/>
      <c r="VLD68" s="1059"/>
      <c r="VLE68" s="1059"/>
      <c r="VLF68" s="1059"/>
      <c r="VLG68" s="1059"/>
      <c r="VLH68" s="1059"/>
      <c r="VLI68" s="1059"/>
      <c r="VLJ68" s="1059"/>
      <c r="VLK68" s="1059"/>
      <c r="VLL68" s="1059"/>
      <c r="VLM68" s="1059"/>
      <c r="VLN68" s="1059"/>
      <c r="VLO68" s="1059"/>
      <c r="VLP68" s="1059"/>
      <c r="VLQ68" s="1059"/>
      <c r="VLR68" s="1059"/>
      <c r="VLS68" s="1059"/>
      <c r="VLT68" s="1059"/>
      <c r="VLU68" s="1059"/>
      <c r="VLV68" s="1059"/>
      <c r="VLW68" s="1059"/>
      <c r="VLX68" s="1059"/>
      <c r="VLY68" s="1059"/>
      <c r="VLZ68" s="1059"/>
      <c r="VMA68" s="1059"/>
      <c r="VMB68" s="1059"/>
      <c r="VMC68" s="1059"/>
      <c r="VMD68" s="1059"/>
      <c r="VME68" s="1059"/>
      <c r="VMF68" s="1059"/>
      <c r="VMG68" s="1059"/>
      <c r="VMH68" s="1059"/>
      <c r="VMI68" s="1059"/>
      <c r="VMJ68" s="1059"/>
      <c r="VMK68" s="1059"/>
      <c r="VML68" s="1059"/>
      <c r="VMM68" s="1059"/>
      <c r="VMN68" s="1059"/>
      <c r="VMO68" s="1059"/>
      <c r="VMP68" s="1059"/>
      <c r="VMQ68" s="1059"/>
      <c r="VMR68" s="1059"/>
      <c r="VMS68" s="1059"/>
      <c r="VMT68" s="1059"/>
      <c r="VMU68" s="1059"/>
      <c r="VMV68" s="1059"/>
      <c r="VMW68" s="1059"/>
      <c r="VMX68" s="1059"/>
      <c r="VMY68" s="1059"/>
      <c r="VMZ68" s="1059"/>
      <c r="VNA68" s="1059"/>
      <c r="VNB68" s="1059"/>
      <c r="VNC68" s="1059"/>
      <c r="VND68" s="1059"/>
      <c r="VNE68" s="1059"/>
      <c r="VNF68" s="1059"/>
      <c r="VNG68" s="1059"/>
      <c r="VNH68" s="1059"/>
      <c r="VNI68" s="1059"/>
      <c r="VNJ68" s="1059"/>
      <c r="VNK68" s="1059"/>
      <c r="VNL68" s="1059"/>
      <c r="VNM68" s="1059"/>
      <c r="VNN68" s="1059"/>
      <c r="VNO68" s="1059"/>
      <c r="VNP68" s="1059"/>
      <c r="VNQ68" s="1059"/>
      <c r="VNR68" s="1059"/>
      <c r="VNS68" s="1059"/>
      <c r="VNT68" s="1059"/>
      <c r="VNU68" s="1059"/>
      <c r="VNV68" s="1059"/>
      <c r="VNW68" s="1059"/>
      <c r="VNX68" s="1059"/>
      <c r="VNY68" s="1059"/>
      <c r="VNZ68" s="1059"/>
      <c r="VOA68" s="1059"/>
      <c r="VOB68" s="1059"/>
      <c r="VOC68" s="1059"/>
      <c r="VOD68" s="1059"/>
      <c r="VOE68" s="1059"/>
      <c r="VOF68" s="1059"/>
      <c r="VOG68" s="1059"/>
      <c r="VOH68" s="1059"/>
      <c r="VOI68" s="1059"/>
      <c r="VOJ68" s="1059"/>
      <c r="VOK68" s="1059"/>
      <c r="VOL68" s="1059"/>
      <c r="VOM68" s="1059"/>
      <c r="VON68" s="1059"/>
      <c r="VOO68" s="1059"/>
      <c r="VOP68" s="1059"/>
      <c r="VOQ68" s="1059"/>
      <c r="VOR68" s="1059"/>
      <c r="VOS68" s="1059"/>
      <c r="VOT68" s="1059"/>
      <c r="VOU68" s="1059"/>
      <c r="VOV68" s="1059"/>
      <c r="VOW68" s="1059"/>
      <c r="VOX68" s="1059"/>
      <c r="VOY68" s="1059"/>
      <c r="VOZ68" s="1059"/>
      <c r="VPA68" s="1059"/>
      <c r="VPB68" s="1059"/>
      <c r="VPC68" s="1059"/>
      <c r="VPD68" s="1059"/>
      <c r="VPE68" s="1059"/>
      <c r="VPF68" s="1059"/>
      <c r="VPG68" s="1059"/>
      <c r="VPH68" s="1059"/>
      <c r="VPI68" s="1059"/>
      <c r="VPJ68" s="1059"/>
      <c r="VPK68" s="1059"/>
      <c r="VPL68" s="1059"/>
      <c r="VPM68" s="1059"/>
      <c r="VPN68" s="1059"/>
      <c r="VPO68" s="1059"/>
      <c r="VPP68" s="1059"/>
      <c r="VPQ68" s="1059"/>
      <c r="VPR68" s="1059"/>
      <c r="VPS68" s="1059"/>
      <c r="VPT68" s="1059"/>
      <c r="VPU68" s="1059"/>
      <c r="VPV68" s="1059"/>
      <c r="VPW68" s="1059"/>
      <c r="VPX68" s="1059"/>
      <c r="VPY68" s="1059"/>
      <c r="VPZ68" s="1059"/>
      <c r="VQA68" s="1059"/>
      <c r="VQB68" s="1059"/>
      <c r="VQC68" s="1059"/>
      <c r="VQD68" s="1059"/>
      <c r="VQE68" s="1059"/>
      <c r="VQF68" s="1059"/>
      <c r="VQG68" s="1059"/>
      <c r="VQH68" s="1059"/>
      <c r="VQI68" s="1059"/>
      <c r="VQJ68" s="1059"/>
      <c r="VQK68" s="1059"/>
      <c r="VQL68" s="1059"/>
      <c r="VQM68" s="1059"/>
      <c r="VQN68" s="1059"/>
      <c r="VQO68" s="1059"/>
      <c r="VQP68" s="1059"/>
      <c r="VQQ68" s="1059"/>
      <c r="VQR68" s="1059"/>
      <c r="VQS68" s="1059"/>
      <c r="VQT68" s="1059"/>
      <c r="VQU68" s="1059"/>
      <c r="VQV68" s="1059"/>
      <c r="VQW68" s="1059"/>
      <c r="VQX68" s="1059"/>
      <c r="VQY68" s="1059"/>
      <c r="VQZ68" s="1059"/>
      <c r="VRA68" s="1059"/>
      <c r="VRB68" s="1059"/>
      <c r="VRC68" s="1059"/>
      <c r="VRD68" s="1059"/>
      <c r="VRE68" s="1059"/>
      <c r="VRF68" s="1059"/>
      <c r="VRG68" s="1059"/>
      <c r="VRH68" s="1059"/>
      <c r="VRI68" s="1059"/>
      <c r="VRJ68" s="1059"/>
      <c r="VRK68" s="1059"/>
      <c r="VRL68" s="1059"/>
      <c r="VRM68" s="1059"/>
      <c r="VRN68" s="1059"/>
      <c r="VRO68" s="1059"/>
      <c r="VRP68" s="1059"/>
      <c r="VRQ68" s="1059"/>
      <c r="VRR68" s="1059"/>
      <c r="VRS68" s="1059"/>
      <c r="VRT68" s="1059"/>
      <c r="VRU68" s="1059"/>
      <c r="VRV68" s="1059"/>
      <c r="VRW68" s="1059"/>
      <c r="VRX68" s="1059"/>
      <c r="VRY68" s="1059"/>
      <c r="VRZ68" s="1059"/>
      <c r="VSA68" s="1059"/>
      <c r="VSB68" s="1059"/>
      <c r="VSC68" s="1059"/>
      <c r="VSD68" s="1059"/>
      <c r="VSE68" s="1059"/>
      <c r="VSF68" s="1059"/>
      <c r="VSG68" s="1059"/>
      <c r="VSH68" s="1059"/>
      <c r="VSI68" s="1059"/>
      <c r="VSJ68" s="1059"/>
      <c r="VSK68" s="1059"/>
      <c r="VSL68" s="1059"/>
      <c r="VSM68" s="1059"/>
      <c r="VSN68" s="1059"/>
      <c r="VSO68" s="1059"/>
      <c r="VSP68" s="1059"/>
      <c r="VSQ68" s="1059"/>
      <c r="VSR68" s="1059"/>
      <c r="VSS68" s="1059"/>
      <c r="VST68" s="1059"/>
      <c r="VSU68" s="1059"/>
      <c r="VSV68" s="1059"/>
      <c r="VSW68" s="1059"/>
      <c r="VSX68" s="1059"/>
      <c r="VSY68" s="1059"/>
      <c r="VSZ68" s="1059"/>
      <c r="VTA68" s="1059"/>
      <c r="VTB68" s="1059"/>
      <c r="VTC68" s="1059"/>
      <c r="VTD68" s="1059"/>
      <c r="VTE68" s="1059"/>
      <c r="VTF68" s="1059"/>
      <c r="VTG68" s="1059"/>
      <c r="VTH68" s="1059"/>
      <c r="VTI68" s="1059"/>
      <c r="VTJ68" s="1059"/>
      <c r="VTK68" s="1059"/>
      <c r="VTL68" s="1059"/>
      <c r="VTM68" s="1059"/>
      <c r="VTN68" s="1059"/>
      <c r="VTO68" s="1059"/>
      <c r="VTP68" s="1059"/>
      <c r="VTQ68" s="1059"/>
      <c r="VTR68" s="1059"/>
      <c r="VTS68" s="1059"/>
      <c r="VTT68" s="1059"/>
      <c r="VTU68" s="1059"/>
      <c r="VTV68" s="1059"/>
      <c r="VTW68" s="1059"/>
      <c r="VTX68" s="1059"/>
      <c r="VTY68" s="1059"/>
      <c r="VTZ68" s="1059"/>
      <c r="VUA68" s="1059"/>
      <c r="VUB68" s="1059"/>
      <c r="VUC68" s="1059"/>
      <c r="VUD68" s="1059"/>
      <c r="VUE68" s="1059"/>
      <c r="VUF68" s="1059"/>
      <c r="VUG68" s="1059"/>
      <c r="VUH68" s="1059"/>
      <c r="VUI68" s="1059"/>
      <c r="VUJ68" s="1059"/>
      <c r="VUK68" s="1059"/>
      <c r="VUL68" s="1059"/>
      <c r="VUM68" s="1059"/>
      <c r="VUN68" s="1059"/>
      <c r="VUO68" s="1059"/>
      <c r="VUP68" s="1059"/>
      <c r="VUQ68" s="1059"/>
      <c r="VUR68" s="1059"/>
      <c r="VUS68" s="1059"/>
      <c r="VUT68" s="1059"/>
      <c r="VUU68" s="1059"/>
      <c r="VUV68" s="1059"/>
      <c r="VUW68" s="1059"/>
      <c r="VUX68" s="1059"/>
      <c r="VUY68" s="1059"/>
      <c r="VUZ68" s="1059"/>
      <c r="VVA68" s="1059"/>
      <c r="VVB68" s="1059"/>
      <c r="VVC68" s="1059"/>
      <c r="VVD68" s="1059"/>
      <c r="VVE68" s="1059"/>
      <c r="VVF68" s="1059"/>
      <c r="VVG68" s="1059"/>
      <c r="VVH68" s="1059"/>
      <c r="VVI68" s="1059"/>
      <c r="VVJ68" s="1059"/>
      <c r="VVK68" s="1059"/>
      <c r="VVL68" s="1059"/>
      <c r="VVM68" s="1059"/>
      <c r="VVN68" s="1059"/>
      <c r="VVO68" s="1059"/>
      <c r="VVP68" s="1059"/>
      <c r="VVQ68" s="1059"/>
      <c r="VVR68" s="1059"/>
      <c r="VVS68" s="1059"/>
      <c r="VVT68" s="1059"/>
      <c r="VVU68" s="1059"/>
      <c r="VVV68" s="1059"/>
      <c r="VVW68" s="1059"/>
      <c r="VVX68" s="1059"/>
      <c r="VVY68" s="1059"/>
      <c r="VVZ68" s="1059"/>
      <c r="VWA68" s="1059"/>
      <c r="VWB68" s="1059"/>
      <c r="VWC68" s="1059"/>
      <c r="VWD68" s="1059"/>
      <c r="VWE68" s="1059"/>
      <c r="VWF68" s="1059"/>
      <c r="VWG68" s="1059"/>
      <c r="VWH68" s="1059"/>
      <c r="VWI68" s="1059"/>
      <c r="VWJ68" s="1059"/>
      <c r="VWK68" s="1059"/>
      <c r="VWL68" s="1059"/>
      <c r="VWM68" s="1059"/>
      <c r="VWN68" s="1059"/>
      <c r="VWO68" s="1059"/>
      <c r="VWP68" s="1059"/>
      <c r="VWQ68" s="1059"/>
      <c r="VWR68" s="1059"/>
      <c r="VWS68" s="1059"/>
      <c r="VWT68" s="1059"/>
      <c r="VWU68" s="1059"/>
      <c r="VWV68" s="1059"/>
      <c r="VWW68" s="1059"/>
      <c r="VWX68" s="1059"/>
      <c r="VWY68" s="1059"/>
      <c r="VWZ68" s="1059"/>
      <c r="VXA68" s="1059"/>
      <c r="VXB68" s="1059"/>
      <c r="VXC68" s="1059"/>
      <c r="VXD68" s="1059"/>
      <c r="VXE68" s="1059"/>
      <c r="VXF68" s="1059"/>
      <c r="VXG68" s="1059"/>
      <c r="VXH68" s="1059"/>
      <c r="VXI68" s="1059"/>
      <c r="VXJ68" s="1059"/>
      <c r="VXK68" s="1059"/>
      <c r="VXL68" s="1059"/>
      <c r="VXM68" s="1059"/>
      <c r="VXN68" s="1059"/>
      <c r="VXO68" s="1059"/>
      <c r="VXP68" s="1059"/>
      <c r="VXQ68" s="1059"/>
      <c r="VXR68" s="1059"/>
      <c r="VXS68" s="1059"/>
      <c r="VXT68" s="1059"/>
      <c r="VXU68" s="1059"/>
      <c r="VXV68" s="1059"/>
      <c r="VXW68" s="1059"/>
      <c r="VXX68" s="1059"/>
      <c r="VXY68" s="1059"/>
      <c r="VXZ68" s="1059"/>
      <c r="VYA68" s="1059"/>
      <c r="VYB68" s="1059"/>
      <c r="VYC68" s="1059"/>
      <c r="VYD68" s="1059"/>
      <c r="VYE68" s="1059"/>
      <c r="VYF68" s="1059"/>
      <c r="VYG68" s="1059"/>
      <c r="VYH68" s="1059"/>
      <c r="VYI68" s="1059"/>
      <c r="VYJ68" s="1059"/>
      <c r="VYK68" s="1059"/>
      <c r="VYL68" s="1059"/>
      <c r="VYM68" s="1059"/>
      <c r="VYN68" s="1059"/>
      <c r="VYO68" s="1059"/>
      <c r="VYP68" s="1059"/>
      <c r="VYQ68" s="1059"/>
      <c r="VYR68" s="1059"/>
      <c r="VYS68" s="1059"/>
      <c r="VYT68" s="1059"/>
      <c r="VYU68" s="1059"/>
      <c r="VYV68" s="1059"/>
      <c r="VYW68" s="1059"/>
      <c r="VYX68" s="1059"/>
      <c r="VYY68" s="1059"/>
      <c r="VYZ68" s="1059"/>
      <c r="VZA68" s="1059"/>
      <c r="VZB68" s="1059"/>
      <c r="VZC68" s="1059"/>
      <c r="VZD68" s="1059"/>
      <c r="VZE68" s="1059"/>
      <c r="VZF68" s="1059"/>
      <c r="VZG68" s="1059"/>
      <c r="VZH68" s="1059"/>
      <c r="VZI68" s="1059"/>
      <c r="VZJ68" s="1059"/>
      <c r="VZK68" s="1059"/>
      <c r="VZL68" s="1059"/>
      <c r="VZM68" s="1059"/>
      <c r="VZN68" s="1059"/>
      <c r="VZO68" s="1059"/>
      <c r="VZP68" s="1059"/>
      <c r="VZQ68" s="1059"/>
      <c r="VZR68" s="1059"/>
      <c r="VZS68" s="1059"/>
      <c r="VZT68" s="1059"/>
      <c r="VZU68" s="1059"/>
      <c r="VZV68" s="1059"/>
      <c r="VZW68" s="1059"/>
      <c r="VZX68" s="1059"/>
      <c r="VZY68" s="1059"/>
      <c r="VZZ68" s="1059"/>
      <c r="WAA68" s="1059"/>
      <c r="WAB68" s="1059"/>
      <c r="WAC68" s="1059"/>
      <c r="WAD68" s="1059"/>
      <c r="WAE68" s="1059"/>
      <c r="WAF68" s="1059"/>
      <c r="WAG68" s="1059"/>
      <c r="WAH68" s="1059"/>
      <c r="WAI68" s="1059"/>
      <c r="WAJ68" s="1059"/>
      <c r="WAK68" s="1059"/>
      <c r="WAL68" s="1059"/>
      <c r="WAM68" s="1059"/>
      <c r="WAN68" s="1059"/>
      <c r="WAO68" s="1059"/>
      <c r="WAP68" s="1059"/>
      <c r="WAQ68" s="1059"/>
      <c r="WAR68" s="1059"/>
      <c r="WAS68" s="1059"/>
      <c r="WAT68" s="1059"/>
      <c r="WAU68" s="1059"/>
      <c r="WAV68" s="1059"/>
      <c r="WAW68" s="1059"/>
      <c r="WAX68" s="1059"/>
      <c r="WAY68" s="1059"/>
      <c r="WAZ68" s="1059"/>
      <c r="WBA68" s="1059"/>
      <c r="WBB68" s="1059"/>
      <c r="WBC68" s="1059"/>
      <c r="WBD68" s="1059"/>
      <c r="WBE68" s="1059"/>
      <c r="WBF68" s="1059"/>
      <c r="WBG68" s="1059"/>
      <c r="WBH68" s="1059"/>
      <c r="WBI68" s="1059"/>
      <c r="WBJ68" s="1059"/>
      <c r="WBK68" s="1059"/>
      <c r="WBL68" s="1059"/>
      <c r="WBM68" s="1059"/>
      <c r="WBN68" s="1059"/>
      <c r="WBO68" s="1059"/>
      <c r="WBP68" s="1059"/>
      <c r="WBQ68" s="1059"/>
      <c r="WBR68" s="1059"/>
      <c r="WBS68" s="1059"/>
      <c r="WBT68" s="1059"/>
      <c r="WBU68" s="1059"/>
      <c r="WBV68" s="1059"/>
      <c r="WBW68" s="1059"/>
      <c r="WBX68" s="1059"/>
      <c r="WBY68" s="1059"/>
      <c r="WBZ68" s="1059"/>
      <c r="WCA68" s="1059"/>
      <c r="WCB68" s="1059"/>
      <c r="WCC68" s="1059"/>
      <c r="WCD68" s="1059"/>
      <c r="WCE68" s="1059"/>
      <c r="WCF68" s="1059"/>
      <c r="WCG68" s="1059"/>
      <c r="WCH68" s="1059"/>
      <c r="WCI68" s="1059"/>
      <c r="WCJ68" s="1059"/>
      <c r="WCK68" s="1059"/>
      <c r="WCL68" s="1059"/>
      <c r="WCM68" s="1059"/>
      <c r="WCN68" s="1059"/>
      <c r="WCO68" s="1059"/>
      <c r="WCP68" s="1059"/>
      <c r="WCQ68" s="1059"/>
      <c r="WCR68" s="1059"/>
      <c r="WCS68" s="1059"/>
      <c r="WCT68" s="1059"/>
      <c r="WCU68" s="1059"/>
      <c r="WCV68" s="1059"/>
      <c r="WCW68" s="1059"/>
      <c r="WCX68" s="1059"/>
      <c r="WCY68" s="1059"/>
      <c r="WCZ68" s="1059"/>
      <c r="WDA68" s="1059"/>
      <c r="WDB68" s="1059"/>
      <c r="WDC68" s="1059"/>
      <c r="WDD68" s="1059"/>
      <c r="WDE68" s="1059"/>
      <c r="WDF68" s="1059"/>
      <c r="WDG68" s="1059"/>
      <c r="WDH68" s="1059"/>
      <c r="WDI68" s="1059"/>
      <c r="WDJ68" s="1059"/>
      <c r="WDK68" s="1059"/>
      <c r="WDL68" s="1059"/>
      <c r="WDM68" s="1059"/>
      <c r="WDN68" s="1059"/>
      <c r="WDO68" s="1059"/>
      <c r="WDP68" s="1059"/>
      <c r="WDQ68" s="1059"/>
      <c r="WDR68" s="1059"/>
      <c r="WDS68" s="1059"/>
      <c r="WDT68" s="1059"/>
      <c r="WDU68" s="1059"/>
      <c r="WDV68" s="1059"/>
      <c r="WDW68" s="1059"/>
      <c r="WDX68" s="1059"/>
      <c r="WDY68" s="1059"/>
      <c r="WDZ68" s="1059"/>
      <c r="WEA68" s="1059"/>
      <c r="WEB68" s="1059"/>
      <c r="WEC68" s="1059"/>
      <c r="WED68" s="1059"/>
      <c r="WEE68" s="1059"/>
      <c r="WEF68" s="1059"/>
      <c r="WEG68" s="1059"/>
      <c r="WEH68" s="1059"/>
      <c r="WEI68" s="1059"/>
      <c r="WEJ68" s="1059"/>
      <c r="WEK68" s="1059"/>
      <c r="WEL68" s="1059"/>
      <c r="WEM68" s="1059"/>
      <c r="WEN68" s="1059"/>
      <c r="WEO68" s="1059"/>
      <c r="WEP68" s="1059"/>
      <c r="WEQ68" s="1059"/>
      <c r="WER68" s="1059"/>
      <c r="WES68" s="1059"/>
      <c r="WET68" s="1059"/>
      <c r="WEU68" s="1059"/>
      <c r="WEV68" s="1059"/>
      <c r="WEW68" s="1059"/>
      <c r="WEX68" s="1059"/>
      <c r="WEY68" s="1059"/>
      <c r="WEZ68" s="1059"/>
      <c r="WFA68" s="1059"/>
      <c r="WFB68" s="1059"/>
      <c r="WFC68" s="1059"/>
      <c r="WFD68" s="1059"/>
      <c r="WFE68" s="1059"/>
      <c r="WFF68" s="1059"/>
      <c r="WFG68" s="1059"/>
      <c r="WFH68" s="1059"/>
      <c r="WFI68" s="1059"/>
      <c r="WFJ68" s="1059"/>
      <c r="WFK68" s="1059"/>
      <c r="WFL68" s="1059"/>
      <c r="WFM68" s="1059"/>
      <c r="WFN68" s="1059"/>
      <c r="WFO68" s="1059"/>
      <c r="WFP68" s="1059"/>
      <c r="WFQ68" s="1059"/>
      <c r="WFR68" s="1059"/>
      <c r="WFS68" s="1059"/>
      <c r="WFT68" s="1059"/>
      <c r="WFU68" s="1059"/>
      <c r="WFV68" s="1059"/>
      <c r="WFW68" s="1059"/>
      <c r="WFX68" s="1059"/>
      <c r="WFY68" s="1059"/>
      <c r="WFZ68" s="1059"/>
      <c r="WGA68" s="1059"/>
      <c r="WGB68" s="1059"/>
      <c r="WGC68" s="1059"/>
      <c r="WGD68" s="1059"/>
      <c r="WGE68" s="1059"/>
      <c r="WGF68" s="1059"/>
      <c r="WGG68" s="1059"/>
      <c r="WGH68" s="1059"/>
      <c r="WGI68" s="1059"/>
      <c r="WGJ68" s="1059"/>
      <c r="WGK68" s="1059"/>
      <c r="WGL68" s="1059"/>
      <c r="WGM68" s="1059"/>
      <c r="WGN68" s="1059"/>
      <c r="WGO68" s="1059"/>
      <c r="WGP68" s="1059"/>
      <c r="WGQ68" s="1059"/>
      <c r="WGR68" s="1059"/>
      <c r="WGS68" s="1059"/>
      <c r="WGT68" s="1059"/>
      <c r="WGU68" s="1059"/>
      <c r="WGV68" s="1059"/>
      <c r="WGW68" s="1059"/>
      <c r="WGX68" s="1059"/>
      <c r="WGY68" s="1059"/>
      <c r="WGZ68" s="1059"/>
      <c r="WHA68" s="1059"/>
      <c r="WHB68" s="1059"/>
      <c r="WHC68" s="1059"/>
      <c r="WHD68" s="1059"/>
      <c r="WHE68" s="1059"/>
      <c r="WHF68" s="1059"/>
      <c r="WHG68" s="1059"/>
      <c r="WHH68" s="1059"/>
      <c r="WHI68" s="1059"/>
      <c r="WHJ68" s="1059"/>
      <c r="WHK68" s="1059"/>
      <c r="WHL68" s="1059"/>
      <c r="WHM68" s="1059"/>
      <c r="WHN68" s="1059"/>
      <c r="WHO68" s="1059"/>
      <c r="WHP68" s="1059"/>
      <c r="WHQ68" s="1059"/>
      <c r="WHR68" s="1059"/>
      <c r="WHS68" s="1059"/>
      <c r="WHT68" s="1059"/>
      <c r="WHU68" s="1059"/>
      <c r="WHV68" s="1059"/>
      <c r="WHW68" s="1059"/>
      <c r="WHX68" s="1059"/>
      <c r="WHY68" s="1059"/>
      <c r="WHZ68" s="1059"/>
      <c r="WIA68" s="1059"/>
      <c r="WIB68" s="1059"/>
      <c r="WIC68" s="1059"/>
      <c r="WID68" s="1059"/>
      <c r="WIE68" s="1059"/>
      <c r="WIF68" s="1059"/>
      <c r="WIG68" s="1059"/>
      <c r="WIH68" s="1059"/>
      <c r="WII68" s="1059"/>
      <c r="WIJ68" s="1059"/>
      <c r="WIK68" s="1059"/>
      <c r="WIL68" s="1059"/>
      <c r="WIM68" s="1059"/>
      <c r="WIN68" s="1059"/>
      <c r="WIO68" s="1059"/>
      <c r="WIP68" s="1059"/>
      <c r="WIQ68" s="1059"/>
      <c r="WIR68" s="1059"/>
      <c r="WIS68" s="1059"/>
      <c r="WIT68" s="1059"/>
      <c r="WIU68" s="1059"/>
      <c r="WIV68" s="1059"/>
      <c r="WIW68" s="1059"/>
      <c r="WIX68" s="1059"/>
      <c r="WIY68" s="1059"/>
      <c r="WIZ68" s="1059"/>
      <c r="WJA68" s="1059"/>
      <c r="WJB68" s="1059"/>
      <c r="WJC68" s="1059"/>
      <c r="WJD68" s="1059"/>
      <c r="WJE68" s="1059"/>
      <c r="WJF68" s="1059"/>
      <c r="WJG68" s="1059"/>
      <c r="WJH68" s="1059"/>
      <c r="WJI68" s="1059"/>
      <c r="WJJ68" s="1059"/>
      <c r="WJK68" s="1059"/>
      <c r="WJL68" s="1059"/>
      <c r="WJM68" s="1059"/>
      <c r="WJN68" s="1059"/>
      <c r="WJO68" s="1059"/>
      <c r="WJP68" s="1059"/>
      <c r="WJQ68" s="1059"/>
      <c r="WJR68" s="1059"/>
      <c r="WJS68" s="1059"/>
      <c r="WJT68" s="1059"/>
      <c r="WJU68" s="1059"/>
      <c r="WJV68" s="1059"/>
      <c r="WJW68" s="1059"/>
      <c r="WJX68" s="1059"/>
      <c r="WJY68" s="1059"/>
      <c r="WJZ68" s="1059"/>
      <c r="WKA68" s="1059"/>
      <c r="WKB68" s="1059"/>
      <c r="WKC68" s="1059"/>
      <c r="WKD68" s="1059"/>
      <c r="WKE68" s="1059"/>
      <c r="WKF68" s="1059"/>
      <c r="WKG68" s="1059"/>
      <c r="WKH68" s="1059"/>
      <c r="WKI68" s="1059"/>
      <c r="WKJ68" s="1059"/>
      <c r="WKK68" s="1059"/>
      <c r="WKL68" s="1059"/>
      <c r="WKM68" s="1059"/>
      <c r="WKN68" s="1059"/>
      <c r="WKO68" s="1059"/>
      <c r="WKP68" s="1059"/>
      <c r="WKQ68" s="1059"/>
      <c r="WKR68" s="1059"/>
      <c r="WKS68" s="1059"/>
      <c r="WKT68" s="1059"/>
      <c r="WKU68" s="1059"/>
      <c r="WKV68" s="1059"/>
      <c r="WKW68" s="1059"/>
      <c r="WKX68" s="1059"/>
      <c r="WKY68" s="1059"/>
      <c r="WKZ68" s="1059"/>
      <c r="WLA68" s="1059"/>
      <c r="WLB68" s="1059"/>
      <c r="WLC68" s="1059"/>
      <c r="WLD68" s="1059"/>
      <c r="WLE68" s="1059"/>
      <c r="WLF68" s="1059"/>
      <c r="WLG68" s="1059"/>
      <c r="WLH68" s="1059"/>
      <c r="WLI68" s="1059"/>
      <c r="WLJ68" s="1059"/>
      <c r="WLK68" s="1059"/>
      <c r="WLL68" s="1059"/>
      <c r="WLM68" s="1059"/>
      <c r="WLN68" s="1059"/>
      <c r="WLO68" s="1059"/>
      <c r="WLP68" s="1059"/>
      <c r="WLQ68" s="1059"/>
      <c r="WLR68" s="1059"/>
      <c r="WLS68" s="1059"/>
      <c r="WLT68" s="1059"/>
      <c r="WLU68" s="1059"/>
      <c r="WLV68" s="1059"/>
      <c r="WLW68" s="1059"/>
      <c r="WLX68" s="1059"/>
      <c r="WLY68" s="1059"/>
      <c r="WLZ68" s="1059"/>
      <c r="WMA68" s="1059"/>
      <c r="WMB68" s="1059"/>
      <c r="WMC68" s="1059"/>
      <c r="WMD68" s="1059"/>
      <c r="WME68" s="1059"/>
      <c r="WMF68" s="1059"/>
      <c r="WMG68" s="1059"/>
      <c r="WMH68" s="1059"/>
      <c r="WMI68" s="1059"/>
      <c r="WMJ68" s="1059"/>
      <c r="WMK68" s="1059"/>
      <c r="WML68" s="1059"/>
      <c r="WMM68" s="1059"/>
      <c r="WMN68" s="1059"/>
      <c r="WMO68" s="1059"/>
      <c r="WMP68" s="1059"/>
      <c r="WMQ68" s="1059"/>
      <c r="WMR68" s="1059"/>
      <c r="WMS68" s="1059"/>
      <c r="WMT68" s="1059"/>
      <c r="WMU68" s="1059"/>
      <c r="WMV68" s="1059"/>
      <c r="WMW68" s="1059"/>
      <c r="WMX68" s="1059"/>
      <c r="WMY68" s="1059"/>
      <c r="WMZ68" s="1059"/>
      <c r="WNA68" s="1059"/>
      <c r="WNB68" s="1059"/>
      <c r="WNC68" s="1059"/>
      <c r="WND68" s="1059"/>
      <c r="WNE68" s="1059"/>
      <c r="WNF68" s="1059"/>
      <c r="WNG68" s="1059"/>
      <c r="WNH68" s="1059"/>
      <c r="WNI68" s="1059"/>
      <c r="WNJ68" s="1059"/>
      <c r="WNK68" s="1059"/>
      <c r="WNL68" s="1059"/>
      <c r="WNM68" s="1059"/>
      <c r="WNN68" s="1059"/>
      <c r="WNO68" s="1059"/>
      <c r="WNP68" s="1059"/>
      <c r="WNQ68" s="1059"/>
      <c r="WNR68" s="1059"/>
      <c r="WNS68" s="1059"/>
      <c r="WNT68" s="1059"/>
      <c r="WNU68" s="1059"/>
      <c r="WNV68" s="1059"/>
      <c r="WNW68" s="1059"/>
      <c r="WNX68" s="1059"/>
      <c r="WNY68" s="1059"/>
      <c r="WNZ68" s="1059"/>
      <c r="WOA68" s="1059"/>
      <c r="WOB68" s="1059"/>
      <c r="WOC68" s="1059"/>
      <c r="WOD68" s="1059"/>
      <c r="WOE68" s="1059"/>
      <c r="WOF68" s="1059"/>
      <c r="WOG68" s="1059"/>
      <c r="WOH68" s="1059"/>
      <c r="WOI68" s="1059"/>
      <c r="WOJ68" s="1059"/>
      <c r="WOK68" s="1059"/>
      <c r="WOL68" s="1059"/>
      <c r="WOM68" s="1059"/>
      <c r="WON68" s="1059"/>
      <c r="WOO68" s="1059"/>
      <c r="WOP68" s="1059"/>
      <c r="WOQ68" s="1059"/>
      <c r="WOR68" s="1059"/>
      <c r="WOS68" s="1059"/>
      <c r="WOT68" s="1059"/>
      <c r="WOU68" s="1059"/>
      <c r="WOV68" s="1059"/>
      <c r="WOW68" s="1059"/>
      <c r="WOX68" s="1059"/>
      <c r="WOY68" s="1059"/>
      <c r="WOZ68" s="1059"/>
      <c r="WPA68" s="1059"/>
      <c r="WPB68" s="1059"/>
      <c r="WPC68" s="1059"/>
      <c r="WPD68" s="1059"/>
      <c r="WPE68" s="1059"/>
      <c r="WPF68" s="1059"/>
      <c r="WPG68" s="1059"/>
      <c r="WPH68" s="1059"/>
      <c r="WPI68" s="1059"/>
      <c r="WPJ68" s="1059"/>
      <c r="WPK68" s="1059"/>
      <c r="WPL68" s="1059"/>
      <c r="WPM68" s="1059"/>
      <c r="WPN68" s="1059"/>
      <c r="WPO68" s="1059"/>
      <c r="WPP68" s="1059"/>
      <c r="WPQ68" s="1059"/>
      <c r="WPR68" s="1059"/>
      <c r="WPS68" s="1059"/>
      <c r="WPT68" s="1059"/>
      <c r="WPU68" s="1059"/>
      <c r="WPV68" s="1059"/>
      <c r="WPW68" s="1059"/>
      <c r="WPX68" s="1059"/>
      <c r="WPY68" s="1059"/>
      <c r="WPZ68" s="1059"/>
      <c r="WQA68" s="1059"/>
      <c r="WQB68" s="1059"/>
      <c r="WQC68" s="1059"/>
      <c r="WQD68" s="1059"/>
      <c r="WQE68" s="1059"/>
      <c r="WQF68" s="1059"/>
      <c r="WQG68" s="1059"/>
      <c r="WQH68" s="1059"/>
      <c r="WQI68" s="1059"/>
      <c r="WQJ68" s="1059"/>
      <c r="WQK68" s="1059"/>
      <c r="WQL68" s="1059"/>
      <c r="WQM68" s="1059"/>
      <c r="WQN68" s="1059"/>
      <c r="WQO68" s="1059"/>
      <c r="WQP68" s="1059"/>
      <c r="WQQ68" s="1059"/>
      <c r="WQR68" s="1059"/>
      <c r="WQS68" s="1059"/>
      <c r="WQT68" s="1059"/>
      <c r="WQU68" s="1059"/>
      <c r="WQV68" s="1059"/>
      <c r="WQW68" s="1059"/>
      <c r="WQX68" s="1059"/>
      <c r="WQY68" s="1059"/>
      <c r="WQZ68" s="1059"/>
      <c r="WRA68" s="1059"/>
      <c r="WRB68" s="1059"/>
      <c r="WRC68" s="1059"/>
      <c r="WRD68" s="1059"/>
      <c r="WRE68" s="1059"/>
      <c r="WRF68" s="1059"/>
      <c r="WRG68" s="1059"/>
      <c r="WRH68" s="1059"/>
      <c r="WRI68" s="1059"/>
      <c r="WRJ68" s="1059"/>
      <c r="WRK68" s="1059"/>
      <c r="WRL68" s="1059"/>
      <c r="WRM68" s="1059"/>
      <c r="WRN68" s="1059"/>
      <c r="WRO68" s="1059"/>
      <c r="WRP68" s="1059"/>
      <c r="WRQ68" s="1059"/>
      <c r="WRR68" s="1059"/>
      <c r="WRS68" s="1059"/>
      <c r="WRT68" s="1059"/>
      <c r="WRU68" s="1059"/>
      <c r="WRV68" s="1059"/>
      <c r="WRW68" s="1059"/>
      <c r="WRX68" s="1059"/>
      <c r="WRY68" s="1059"/>
      <c r="WRZ68" s="1059"/>
      <c r="WSA68" s="1059"/>
      <c r="WSB68" s="1059"/>
      <c r="WSC68" s="1059"/>
      <c r="WSD68" s="1059"/>
      <c r="WSE68" s="1059"/>
      <c r="WSF68" s="1059"/>
      <c r="WSG68" s="1059"/>
      <c r="WSH68" s="1059"/>
      <c r="WSI68" s="1059"/>
      <c r="WSJ68" s="1059"/>
      <c r="WSK68" s="1059"/>
      <c r="WSL68" s="1059"/>
      <c r="WSM68" s="1059"/>
      <c r="WSN68" s="1059"/>
      <c r="WSO68" s="1059"/>
      <c r="WSP68" s="1059"/>
      <c r="WSQ68" s="1059"/>
      <c r="WSR68" s="1059"/>
      <c r="WSS68" s="1059"/>
      <c r="WST68" s="1059"/>
      <c r="WSU68" s="1059"/>
      <c r="WSV68" s="1059"/>
      <c r="WSW68" s="1059"/>
      <c r="WSX68" s="1059"/>
      <c r="WSY68" s="1059"/>
      <c r="WSZ68" s="1059"/>
      <c r="WTA68" s="1059"/>
      <c r="WTB68" s="1059"/>
      <c r="WTC68" s="1059"/>
      <c r="WTD68" s="1059"/>
      <c r="WTE68" s="1059"/>
      <c r="WTF68" s="1059"/>
      <c r="WTG68" s="1059"/>
      <c r="WTH68" s="1059"/>
      <c r="WTI68" s="1059"/>
      <c r="WTJ68" s="1059"/>
      <c r="WTK68" s="1059"/>
      <c r="WTL68" s="1059"/>
      <c r="WTM68" s="1059"/>
      <c r="WTN68" s="1059"/>
      <c r="WTO68" s="1059"/>
      <c r="WTP68" s="1059"/>
      <c r="WTQ68" s="1059"/>
      <c r="WTR68" s="1059"/>
      <c r="WTS68" s="1059"/>
      <c r="WTT68" s="1059"/>
      <c r="WTU68" s="1059"/>
      <c r="WTV68" s="1059"/>
      <c r="WTW68" s="1059"/>
      <c r="WTX68" s="1059"/>
      <c r="WTY68" s="1059"/>
      <c r="WTZ68" s="1059"/>
      <c r="WUA68" s="1059"/>
      <c r="WUB68" s="1059"/>
      <c r="WUC68" s="1059"/>
      <c r="WUD68" s="1059"/>
      <c r="WUE68" s="1059"/>
      <c r="WUF68" s="1059"/>
      <c r="WUG68" s="1059"/>
      <c r="WUH68" s="1059"/>
      <c r="WUI68" s="1059"/>
      <c r="WUJ68" s="1059"/>
      <c r="WUK68" s="1059"/>
      <c r="WUL68" s="1059"/>
      <c r="WUM68" s="1059"/>
      <c r="WUN68" s="1059"/>
      <c r="WUO68" s="1059"/>
      <c r="WUP68" s="1059"/>
      <c r="WUQ68" s="1059"/>
      <c r="WUR68" s="1059"/>
      <c r="WUS68" s="1059"/>
      <c r="WUT68" s="1059"/>
      <c r="WUU68" s="1059"/>
      <c r="WUV68" s="1059"/>
      <c r="WUW68" s="1059"/>
      <c r="WUX68" s="1059"/>
      <c r="WUY68" s="1059"/>
      <c r="WUZ68" s="1059"/>
      <c r="WVA68" s="1059"/>
      <c r="WVB68" s="1059"/>
      <c r="WVC68" s="1059"/>
      <c r="WVD68" s="1059"/>
      <c r="WVE68" s="1059"/>
      <c r="WVF68" s="1059"/>
      <c r="WVG68" s="1059"/>
      <c r="WVH68" s="1059"/>
      <c r="WVI68" s="1059"/>
      <c r="WVJ68" s="1059"/>
      <c r="WVK68" s="1059"/>
      <c r="WVL68" s="1059"/>
      <c r="WVM68" s="1059"/>
      <c r="WVN68" s="1059"/>
      <c r="WVO68" s="1059"/>
      <c r="WVP68" s="1059"/>
      <c r="WVQ68" s="1059"/>
      <c r="WVR68" s="1059"/>
      <c r="WVS68" s="1059"/>
      <c r="WVT68" s="1059"/>
      <c r="WVU68" s="1059"/>
      <c r="WVV68" s="1059"/>
      <c r="WVW68" s="1059"/>
      <c r="WVX68" s="1059"/>
      <c r="WVY68" s="1059"/>
      <c r="WVZ68" s="1059"/>
      <c r="WWA68" s="1059"/>
      <c r="WWB68" s="1059"/>
      <c r="WWC68" s="1059"/>
      <c r="WWD68" s="1059"/>
      <c r="WWE68" s="1059"/>
      <c r="WWF68" s="1059"/>
      <c r="WWG68" s="1059"/>
      <c r="WWH68" s="1059"/>
      <c r="WWI68" s="1059"/>
      <c r="WWJ68" s="1059"/>
      <c r="WWK68" s="1059"/>
      <c r="WWL68" s="1059"/>
      <c r="WWM68" s="1059"/>
      <c r="WWN68" s="1059"/>
      <c r="WWO68" s="1059"/>
      <c r="WWP68" s="1059"/>
      <c r="WWQ68" s="1059"/>
      <c r="WWR68" s="1059"/>
      <c r="WWS68" s="1059"/>
      <c r="WWT68" s="1059"/>
      <c r="WWU68" s="1059"/>
      <c r="WWV68" s="1059"/>
      <c r="WWW68" s="1059"/>
      <c r="WWX68" s="1059"/>
      <c r="WWY68" s="1059"/>
      <c r="WWZ68" s="1059"/>
      <c r="WXA68" s="1059"/>
      <c r="WXB68" s="1059"/>
      <c r="WXC68" s="1059"/>
      <c r="WXD68" s="1059"/>
      <c r="WXE68" s="1059"/>
      <c r="WXF68" s="1059"/>
      <c r="WXG68" s="1059"/>
      <c r="WXH68" s="1059"/>
      <c r="WXI68" s="1059"/>
      <c r="WXJ68" s="1059"/>
      <c r="WXK68" s="1059"/>
      <c r="WXL68" s="1059"/>
      <c r="WXM68" s="1059"/>
      <c r="WXN68" s="1059"/>
      <c r="WXO68" s="1059"/>
      <c r="WXP68" s="1059"/>
      <c r="WXQ68" s="1059"/>
      <c r="WXR68" s="1059"/>
      <c r="WXS68" s="1059"/>
      <c r="WXT68" s="1059"/>
      <c r="WXU68" s="1059"/>
      <c r="WXV68" s="1059"/>
      <c r="WXW68" s="1059"/>
      <c r="WXX68" s="1059"/>
      <c r="WXY68" s="1059"/>
      <c r="WXZ68" s="1059"/>
      <c r="WYA68" s="1059"/>
      <c r="WYB68" s="1059"/>
      <c r="WYC68" s="1059"/>
      <c r="WYD68" s="1059"/>
      <c r="WYE68" s="1059"/>
      <c r="WYF68" s="1059"/>
      <c r="WYG68" s="1059"/>
      <c r="WYH68" s="1059"/>
      <c r="WYI68" s="1059"/>
      <c r="WYJ68" s="1059"/>
      <c r="WYK68" s="1059"/>
      <c r="WYL68" s="1059"/>
      <c r="WYM68" s="1059"/>
      <c r="WYN68" s="1059"/>
      <c r="WYO68" s="1059"/>
      <c r="WYP68" s="1059"/>
      <c r="WYQ68" s="1059"/>
      <c r="WYR68" s="1059"/>
      <c r="WYS68" s="1059"/>
      <c r="WYT68" s="1059"/>
      <c r="WYU68" s="1059"/>
      <c r="WYV68" s="1059"/>
      <c r="WYW68" s="1059"/>
      <c r="WYX68" s="1059"/>
      <c r="WYY68" s="1059"/>
      <c r="WYZ68" s="1059"/>
      <c r="WZA68" s="1059"/>
      <c r="WZB68" s="1059"/>
      <c r="WZC68" s="1059"/>
      <c r="WZD68" s="1059"/>
      <c r="WZE68" s="1059"/>
      <c r="WZF68" s="1059"/>
      <c r="WZG68" s="1059"/>
      <c r="WZH68" s="1059"/>
      <c r="WZI68" s="1059"/>
      <c r="WZJ68" s="1059"/>
      <c r="WZK68" s="1059"/>
      <c r="WZL68" s="1059"/>
      <c r="WZM68" s="1059"/>
      <c r="WZN68" s="1059"/>
      <c r="WZO68" s="1059"/>
      <c r="WZP68" s="1059"/>
      <c r="WZQ68" s="1059"/>
      <c r="WZR68" s="1059"/>
      <c r="WZS68" s="1059"/>
      <c r="WZT68" s="1059"/>
      <c r="WZU68" s="1059"/>
      <c r="WZV68" s="1059"/>
      <c r="WZW68" s="1059"/>
      <c r="WZX68" s="1059"/>
      <c r="WZY68" s="1059"/>
      <c r="WZZ68" s="1059"/>
      <c r="XAA68" s="1059"/>
      <c r="XAB68" s="1059"/>
      <c r="XAC68" s="1059"/>
      <c r="XAD68" s="1059"/>
      <c r="XAE68" s="1059"/>
      <c r="XAF68" s="1059"/>
      <c r="XAG68" s="1059"/>
      <c r="XAH68" s="1059"/>
      <c r="XAI68" s="1059"/>
      <c r="XAJ68" s="1059"/>
      <c r="XAK68" s="1059"/>
      <c r="XAL68" s="1059"/>
      <c r="XAM68" s="1059"/>
      <c r="XAN68" s="1059"/>
      <c r="XAO68" s="1059"/>
      <c r="XAP68" s="1059"/>
      <c r="XAQ68" s="1059"/>
      <c r="XAR68" s="1059"/>
      <c r="XAS68" s="1059"/>
      <c r="XAT68" s="1059"/>
      <c r="XAU68" s="1059"/>
      <c r="XAV68" s="1059"/>
      <c r="XAW68" s="1059"/>
      <c r="XAX68" s="1059"/>
      <c r="XAY68" s="1059"/>
      <c r="XAZ68" s="1059"/>
      <c r="XBA68" s="1059"/>
      <c r="XBB68" s="1059"/>
      <c r="XBC68" s="1059"/>
      <c r="XBD68" s="1059"/>
      <c r="XBE68" s="1059"/>
      <c r="XBF68" s="1059"/>
      <c r="XBG68" s="1059"/>
      <c r="XBH68" s="1059"/>
      <c r="XBI68" s="1059"/>
      <c r="XBJ68" s="1059"/>
      <c r="XBK68" s="1059"/>
      <c r="XBL68" s="1059"/>
      <c r="XBM68" s="1059"/>
      <c r="XBN68" s="1059"/>
      <c r="XBO68" s="1059"/>
      <c r="XBP68" s="1059"/>
      <c r="XBQ68" s="1059"/>
      <c r="XBR68" s="1059"/>
      <c r="XBS68" s="1059"/>
      <c r="XBT68" s="1059"/>
      <c r="XBU68" s="1059"/>
      <c r="XBV68" s="1059"/>
      <c r="XBW68" s="1059"/>
      <c r="XBX68" s="1059"/>
      <c r="XBY68" s="1059"/>
      <c r="XBZ68" s="1059"/>
      <c r="XCA68" s="1059"/>
      <c r="XCB68" s="1059"/>
      <c r="XCC68" s="1059"/>
      <c r="XCD68" s="1059"/>
      <c r="XCE68" s="1059"/>
      <c r="XCF68" s="1059"/>
      <c r="XCG68" s="1059"/>
      <c r="XCH68" s="1059"/>
      <c r="XCI68" s="1059"/>
      <c r="XCJ68" s="1059"/>
      <c r="XCK68" s="1059"/>
      <c r="XCL68" s="1059"/>
      <c r="XCM68" s="1059"/>
      <c r="XCN68" s="1059"/>
      <c r="XCO68" s="1059"/>
      <c r="XCP68" s="1059"/>
      <c r="XCQ68" s="1059"/>
      <c r="XCR68" s="1059"/>
      <c r="XCS68" s="1059"/>
      <c r="XCT68" s="1059"/>
      <c r="XCU68" s="1059"/>
      <c r="XCV68" s="1059"/>
      <c r="XCW68" s="1059"/>
      <c r="XCX68" s="1059"/>
      <c r="XCY68" s="1059"/>
      <c r="XCZ68" s="1059"/>
      <c r="XDA68" s="1059"/>
      <c r="XDB68" s="1059"/>
      <c r="XDC68" s="1059"/>
      <c r="XDD68" s="1059"/>
      <c r="XDE68" s="1059"/>
      <c r="XDF68" s="1059"/>
      <c r="XDG68" s="1059"/>
      <c r="XDH68" s="1059"/>
      <c r="XDI68" s="1059"/>
      <c r="XDJ68" s="1059"/>
      <c r="XDK68" s="1059"/>
      <c r="XDL68" s="1059"/>
      <c r="XDM68" s="1059"/>
      <c r="XDN68" s="1059"/>
      <c r="XDO68" s="1059"/>
      <c r="XDP68" s="1059"/>
      <c r="XDQ68" s="1059"/>
      <c r="XDR68" s="1059"/>
      <c r="XDS68" s="1059"/>
      <c r="XDT68" s="1059"/>
      <c r="XDU68" s="1059"/>
      <c r="XDV68" s="1059"/>
      <c r="XDW68" s="1059"/>
      <c r="XDX68" s="1059"/>
      <c r="XDY68" s="1059"/>
      <c r="XDZ68" s="1059"/>
      <c r="XEA68" s="1059"/>
      <c r="XEB68" s="1059"/>
      <c r="XEC68" s="1059"/>
      <c r="XED68" s="1059"/>
      <c r="XEE68" s="1059"/>
      <c r="XEF68" s="1059"/>
      <c r="XEG68" s="1059"/>
      <c r="XEH68" s="1059"/>
      <c r="XEI68" s="1059"/>
      <c r="XEJ68" s="1059"/>
      <c r="XEK68" s="1059"/>
      <c r="XEL68" s="1059"/>
      <c r="XEM68" s="1059"/>
      <c r="XEN68" s="1059"/>
      <c r="XEO68" s="1059"/>
      <c r="XEP68" s="1059"/>
      <c r="XEQ68" s="1059"/>
      <c r="XER68" s="1059"/>
      <c r="XES68" s="1059"/>
      <c r="XET68" s="1059"/>
      <c r="XEU68" s="1059"/>
      <c r="XEV68" s="1059"/>
      <c r="XEW68" s="1059"/>
      <c r="XEX68" s="1059"/>
      <c r="XEY68" s="1059"/>
      <c r="XEZ68" s="1059"/>
      <c r="XFA68" s="1059"/>
      <c r="XFB68" s="1059"/>
      <c r="XFC68" s="1059"/>
      <c r="XFD68" s="1059"/>
    </row>
    <row r="69" spans="1:16384">
      <c r="A69" s="1059"/>
      <c r="B69" s="989"/>
      <c r="C69" s="1059"/>
      <c r="D69" s="1059"/>
      <c r="E69" s="908"/>
      <c r="F69" s="908"/>
      <c r="G69" s="908"/>
      <c r="H69" s="909"/>
      <c r="I69" s="117"/>
      <c r="J69" s="1059"/>
      <c r="K69" s="1059"/>
      <c r="L69" s="1059"/>
      <c r="M69" s="1059"/>
      <c r="N69" s="1059"/>
      <c r="O69" s="1059"/>
      <c r="P69" s="1059"/>
      <c r="Q69" s="1059"/>
      <c r="R69" s="1059"/>
      <c r="S69" s="1059"/>
      <c r="T69" s="1059"/>
      <c r="U69" s="1059"/>
      <c r="V69" s="1059"/>
      <c r="W69" s="1059"/>
      <c r="X69" s="1059"/>
      <c r="Y69" s="1059"/>
      <c r="Z69" s="1059"/>
      <c r="AA69" s="1059"/>
      <c r="AB69" s="1059"/>
      <c r="AC69" s="1059"/>
      <c r="AD69" s="1059"/>
      <c r="AE69" s="1059"/>
      <c r="AF69" s="1059"/>
      <c r="AG69" s="1059"/>
      <c r="AH69" s="1059"/>
      <c r="AI69" s="1059"/>
      <c r="AJ69" s="1059"/>
      <c r="AK69" s="1059"/>
      <c r="AL69" s="1059"/>
      <c r="AM69" s="1059"/>
      <c r="AN69" s="1059"/>
      <c r="AO69" s="1059"/>
      <c r="AP69" s="1059"/>
      <c r="AQ69" s="1059"/>
      <c r="AR69" s="1059"/>
      <c r="AS69" s="1059"/>
      <c r="AT69" s="1059"/>
      <c r="AU69" s="1059"/>
      <c r="AV69" s="1059"/>
      <c r="AW69" s="1059"/>
      <c r="AX69" s="1059"/>
      <c r="AY69" s="1059"/>
      <c r="AZ69" s="1059"/>
      <c r="BA69" s="1059"/>
      <c r="BB69" s="1059"/>
      <c r="BC69" s="1059"/>
      <c r="BD69" s="1059"/>
      <c r="BE69" s="1059"/>
      <c r="BF69" s="1059"/>
      <c r="BG69" s="1059"/>
      <c r="BH69" s="1059"/>
      <c r="BI69" s="1059"/>
      <c r="BJ69" s="1059"/>
      <c r="BK69" s="1059"/>
      <c r="BL69" s="1059"/>
      <c r="BM69" s="1059"/>
      <c r="BN69" s="1059"/>
      <c r="BO69" s="1059"/>
      <c r="BP69" s="1059"/>
      <c r="BQ69" s="1059"/>
      <c r="BR69" s="1059"/>
      <c r="BS69" s="1059"/>
      <c r="BT69" s="1059"/>
      <c r="BU69" s="1059"/>
      <c r="BV69" s="1059"/>
      <c r="BW69" s="1059"/>
      <c r="BX69" s="1059"/>
      <c r="BY69" s="1059"/>
      <c r="BZ69" s="1059"/>
      <c r="CA69" s="1059"/>
      <c r="CB69" s="1059"/>
      <c r="CC69" s="1059"/>
      <c r="CD69" s="1059"/>
      <c r="CE69" s="1059"/>
      <c r="CF69" s="1059"/>
      <c r="CG69" s="1059"/>
      <c r="CH69" s="1059"/>
      <c r="CI69" s="1059"/>
      <c r="CJ69" s="1059"/>
      <c r="CK69" s="1059"/>
      <c r="CL69" s="1059"/>
      <c r="CM69" s="1059"/>
      <c r="CN69" s="1059"/>
      <c r="CO69" s="1059"/>
      <c r="CP69" s="1059"/>
      <c r="CQ69" s="1059"/>
      <c r="CR69" s="1059"/>
      <c r="CS69" s="1059"/>
      <c r="CT69" s="1059"/>
      <c r="CU69" s="1059"/>
      <c r="CV69" s="1059"/>
      <c r="CW69" s="1059"/>
      <c r="CX69" s="1059"/>
      <c r="CY69" s="1059"/>
      <c r="CZ69" s="1059"/>
      <c r="DA69" s="1059"/>
      <c r="DB69" s="1059"/>
      <c r="DC69" s="1059"/>
      <c r="DD69" s="1059"/>
      <c r="DE69" s="1059"/>
      <c r="DF69" s="1059"/>
      <c r="DG69" s="1059"/>
      <c r="DH69" s="1059"/>
      <c r="DI69" s="1059"/>
      <c r="DJ69" s="1059"/>
      <c r="DK69" s="1059"/>
      <c r="DL69" s="1059"/>
      <c r="DM69" s="1059"/>
      <c r="DN69" s="1059"/>
      <c r="DO69" s="1059"/>
      <c r="DP69" s="1059"/>
      <c r="DQ69" s="1059"/>
      <c r="DR69" s="1059"/>
      <c r="DS69" s="1059"/>
      <c r="DT69" s="1059"/>
      <c r="DU69" s="1059"/>
      <c r="DV69" s="1059"/>
      <c r="DW69" s="1059"/>
      <c r="DX69" s="1059"/>
      <c r="DY69" s="1059"/>
      <c r="DZ69" s="1059"/>
      <c r="EA69" s="1059"/>
      <c r="EB69" s="1059"/>
      <c r="EC69" s="1059"/>
      <c r="ED69" s="1059"/>
      <c r="EE69" s="1059"/>
      <c r="EF69" s="1059"/>
      <c r="EG69" s="1059"/>
      <c r="EH69" s="1059"/>
      <c r="EI69" s="1059"/>
      <c r="EJ69" s="1059"/>
      <c r="EK69" s="1059"/>
      <c r="EL69" s="1059"/>
      <c r="EM69" s="1059"/>
      <c r="EN69" s="1059"/>
      <c r="EO69" s="1059"/>
      <c r="EP69" s="1059"/>
      <c r="EQ69" s="1059"/>
      <c r="ER69" s="1059"/>
      <c r="ES69" s="1059"/>
      <c r="ET69" s="1059"/>
      <c r="EU69" s="1059"/>
      <c r="EV69" s="1059"/>
      <c r="EW69" s="1059"/>
      <c r="EX69" s="1059"/>
      <c r="EY69" s="1059"/>
      <c r="EZ69" s="1059"/>
      <c r="FA69" s="1059"/>
      <c r="FB69" s="1059"/>
      <c r="FC69" s="1059"/>
      <c r="FD69" s="1059"/>
      <c r="FE69" s="1059"/>
      <c r="FF69" s="1059"/>
      <c r="FG69" s="1059"/>
      <c r="FH69" s="1059"/>
      <c r="FI69" s="1059"/>
      <c r="FJ69" s="1059"/>
      <c r="FK69" s="1059"/>
      <c r="FL69" s="1059"/>
      <c r="FM69" s="1059"/>
      <c r="FN69" s="1059"/>
      <c r="FO69" s="1059"/>
      <c r="FP69" s="1059"/>
      <c r="FQ69" s="1059"/>
      <c r="FR69" s="1059"/>
      <c r="FS69" s="1059"/>
      <c r="FT69" s="1059"/>
      <c r="FU69" s="1059"/>
      <c r="FV69" s="1059"/>
      <c r="FW69" s="1059"/>
      <c r="FX69" s="1059"/>
      <c r="FY69" s="1059"/>
      <c r="FZ69" s="1059"/>
      <c r="GA69" s="1059"/>
      <c r="GB69" s="1059"/>
      <c r="GC69" s="1059"/>
      <c r="GD69" s="1059"/>
      <c r="GE69" s="1059"/>
      <c r="GF69" s="1059"/>
      <c r="GG69" s="1059"/>
      <c r="GH69" s="1059"/>
      <c r="GI69" s="1059"/>
      <c r="GJ69" s="1059"/>
      <c r="GK69" s="1059"/>
      <c r="GL69" s="1059"/>
      <c r="GM69" s="1059"/>
      <c r="GN69" s="1059"/>
      <c r="GO69" s="1059"/>
      <c r="GP69" s="1059"/>
      <c r="GQ69" s="1059"/>
      <c r="GR69" s="1059"/>
      <c r="GS69" s="1059"/>
      <c r="GT69" s="1059"/>
      <c r="GU69" s="1059"/>
      <c r="GV69" s="1059"/>
      <c r="GW69" s="1059"/>
      <c r="GX69" s="1059"/>
      <c r="GY69" s="1059"/>
      <c r="GZ69" s="1059"/>
      <c r="HA69" s="1059"/>
      <c r="HB69" s="1059"/>
      <c r="HC69" s="1059"/>
      <c r="HD69" s="1059"/>
      <c r="HE69" s="1059"/>
      <c r="HF69" s="1059"/>
      <c r="HG69" s="1059"/>
      <c r="HH69" s="1059"/>
      <c r="HI69" s="1059"/>
      <c r="HJ69" s="1059"/>
      <c r="HK69" s="1059"/>
      <c r="HL69" s="1059"/>
      <c r="HM69" s="1059"/>
      <c r="HN69" s="1059"/>
      <c r="HO69" s="1059"/>
      <c r="HP69" s="1059"/>
      <c r="HQ69" s="1059"/>
      <c r="HR69" s="1059"/>
      <c r="HS69" s="1059"/>
      <c r="HT69" s="1059"/>
      <c r="HU69" s="1059"/>
      <c r="HV69" s="1059"/>
      <c r="HW69" s="1059"/>
      <c r="HX69" s="1059"/>
      <c r="HY69" s="1059"/>
      <c r="HZ69" s="1059"/>
      <c r="IA69" s="1059"/>
      <c r="IB69" s="1059"/>
      <c r="IC69" s="1059"/>
      <c r="ID69" s="1059"/>
      <c r="IE69" s="1059"/>
      <c r="IF69" s="1059"/>
      <c r="IG69" s="1059"/>
      <c r="IH69" s="1059"/>
      <c r="II69" s="1059"/>
      <c r="IJ69" s="1059"/>
      <c r="IK69" s="1059"/>
      <c r="IL69" s="1059"/>
      <c r="IM69" s="1059"/>
      <c r="IN69" s="1059"/>
      <c r="IO69" s="1059"/>
      <c r="IP69" s="1059"/>
      <c r="IQ69" s="1059"/>
      <c r="IR69" s="1059"/>
      <c r="IS69" s="1059"/>
      <c r="IT69" s="1059"/>
      <c r="IU69" s="1059"/>
      <c r="IV69" s="1059"/>
      <c r="IW69" s="1059"/>
      <c r="IX69" s="1059"/>
      <c r="IY69" s="1059"/>
      <c r="IZ69" s="1059"/>
      <c r="JA69" s="1059"/>
      <c r="JB69" s="1059"/>
      <c r="JC69" s="1059"/>
      <c r="JD69" s="1059"/>
      <c r="JE69" s="1059"/>
      <c r="JF69" s="1059"/>
      <c r="JG69" s="1059"/>
      <c r="JH69" s="1059"/>
      <c r="JI69" s="1059"/>
      <c r="JJ69" s="1059"/>
      <c r="JK69" s="1059"/>
      <c r="JL69" s="1059"/>
      <c r="JM69" s="1059"/>
      <c r="JN69" s="1059"/>
      <c r="JO69" s="1059"/>
      <c r="JP69" s="1059"/>
      <c r="JQ69" s="1059"/>
      <c r="JR69" s="1059"/>
      <c r="JS69" s="1059"/>
      <c r="JT69" s="1059"/>
      <c r="JU69" s="1059"/>
      <c r="JV69" s="1059"/>
      <c r="JW69" s="1059"/>
      <c r="JX69" s="1059"/>
      <c r="JY69" s="1059"/>
      <c r="JZ69" s="1059"/>
      <c r="KA69" s="1059"/>
      <c r="KB69" s="1059"/>
      <c r="KC69" s="1059"/>
      <c r="KD69" s="1059"/>
      <c r="KE69" s="1059"/>
      <c r="KF69" s="1059"/>
      <c r="KG69" s="1059"/>
      <c r="KH69" s="1059"/>
      <c r="KI69" s="1059"/>
      <c r="KJ69" s="1059"/>
      <c r="KK69" s="1059"/>
      <c r="KL69" s="1059"/>
      <c r="KM69" s="1059"/>
      <c r="KN69" s="1059"/>
      <c r="KO69" s="1059"/>
      <c r="KP69" s="1059"/>
      <c r="KQ69" s="1059"/>
      <c r="KR69" s="1059"/>
      <c r="KS69" s="1059"/>
      <c r="KT69" s="1059"/>
      <c r="KU69" s="1059"/>
      <c r="KV69" s="1059"/>
      <c r="KW69" s="1059"/>
      <c r="KX69" s="1059"/>
      <c r="KY69" s="1059"/>
      <c r="KZ69" s="1059"/>
      <c r="LA69" s="1059"/>
      <c r="LB69" s="1059"/>
      <c r="LC69" s="1059"/>
      <c r="LD69" s="1059"/>
      <c r="LE69" s="1059"/>
      <c r="LF69" s="1059"/>
      <c r="LG69" s="1059"/>
      <c r="LH69" s="1059"/>
      <c r="LI69" s="1059"/>
      <c r="LJ69" s="1059"/>
      <c r="LK69" s="1059"/>
      <c r="LL69" s="1059"/>
      <c r="LM69" s="1059"/>
      <c r="LN69" s="1059"/>
      <c r="LO69" s="1059"/>
      <c r="LP69" s="1059"/>
      <c r="LQ69" s="1059"/>
      <c r="LR69" s="1059"/>
      <c r="LS69" s="1059"/>
      <c r="LT69" s="1059"/>
      <c r="LU69" s="1059"/>
      <c r="LV69" s="1059"/>
      <c r="LW69" s="1059"/>
      <c r="LX69" s="1059"/>
      <c r="LY69" s="1059"/>
      <c r="LZ69" s="1059"/>
      <c r="MA69" s="1059"/>
      <c r="MB69" s="1059"/>
      <c r="MC69" s="1059"/>
      <c r="MD69" s="1059"/>
      <c r="ME69" s="1059"/>
      <c r="MF69" s="1059"/>
      <c r="MG69" s="1059"/>
      <c r="MH69" s="1059"/>
      <c r="MI69" s="1059"/>
      <c r="MJ69" s="1059"/>
      <c r="MK69" s="1059"/>
      <c r="ML69" s="1059"/>
      <c r="MM69" s="1059"/>
      <c r="MN69" s="1059"/>
      <c r="MO69" s="1059"/>
      <c r="MP69" s="1059"/>
      <c r="MQ69" s="1059"/>
      <c r="MR69" s="1059"/>
      <c r="MS69" s="1059"/>
      <c r="MT69" s="1059"/>
      <c r="MU69" s="1059"/>
      <c r="MV69" s="1059"/>
      <c r="MW69" s="1059"/>
      <c r="MX69" s="1059"/>
      <c r="MY69" s="1059"/>
      <c r="MZ69" s="1059"/>
      <c r="NA69" s="1059"/>
      <c r="NB69" s="1059"/>
      <c r="NC69" s="1059"/>
      <c r="ND69" s="1059"/>
      <c r="NE69" s="1059"/>
      <c r="NF69" s="1059"/>
      <c r="NG69" s="1059"/>
      <c r="NH69" s="1059"/>
      <c r="NI69" s="1059"/>
      <c r="NJ69" s="1059"/>
      <c r="NK69" s="1059"/>
      <c r="NL69" s="1059"/>
      <c r="NM69" s="1059"/>
      <c r="NN69" s="1059"/>
      <c r="NO69" s="1059"/>
      <c r="NP69" s="1059"/>
      <c r="NQ69" s="1059"/>
      <c r="NR69" s="1059"/>
      <c r="NS69" s="1059"/>
      <c r="NT69" s="1059"/>
      <c r="NU69" s="1059"/>
      <c r="NV69" s="1059"/>
      <c r="NW69" s="1059"/>
      <c r="NX69" s="1059"/>
      <c r="NY69" s="1059"/>
      <c r="NZ69" s="1059"/>
      <c r="OA69" s="1059"/>
      <c r="OB69" s="1059"/>
      <c r="OC69" s="1059"/>
      <c r="OD69" s="1059"/>
      <c r="OE69" s="1059"/>
      <c r="OF69" s="1059"/>
      <c r="OG69" s="1059"/>
      <c r="OH69" s="1059"/>
      <c r="OI69" s="1059"/>
      <c r="OJ69" s="1059"/>
      <c r="OK69" s="1059"/>
      <c r="OL69" s="1059"/>
      <c r="OM69" s="1059"/>
      <c r="ON69" s="1059"/>
      <c r="OO69" s="1059"/>
      <c r="OP69" s="1059"/>
      <c r="OQ69" s="1059"/>
      <c r="OR69" s="1059"/>
      <c r="OS69" s="1059"/>
      <c r="OT69" s="1059"/>
      <c r="OU69" s="1059"/>
      <c r="OV69" s="1059"/>
      <c r="OW69" s="1059"/>
      <c r="OX69" s="1059"/>
      <c r="OY69" s="1059"/>
      <c r="OZ69" s="1059"/>
      <c r="PA69" s="1059"/>
      <c r="PB69" s="1059"/>
      <c r="PC69" s="1059"/>
      <c r="PD69" s="1059"/>
      <c r="PE69" s="1059"/>
      <c r="PF69" s="1059"/>
      <c r="PG69" s="1059"/>
      <c r="PH69" s="1059"/>
      <c r="PI69" s="1059"/>
      <c r="PJ69" s="1059"/>
      <c r="PK69" s="1059"/>
      <c r="PL69" s="1059"/>
      <c r="PM69" s="1059"/>
      <c r="PN69" s="1059"/>
      <c r="PO69" s="1059"/>
      <c r="PP69" s="1059"/>
      <c r="PQ69" s="1059"/>
      <c r="PR69" s="1059"/>
      <c r="PS69" s="1059"/>
      <c r="PT69" s="1059"/>
      <c r="PU69" s="1059"/>
      <c r="PV69" s="1059"/>
      <c r="PW69" s="1059"/>
      <c r="PX69" s="1059"/>
      <c r="PY69" s="1059"/>
      <c r="PZ69" s="1059"/>
      <c r="QA69" s="1059"/>
      <c r="QB69" s="1059"/>
      <c r="QC69" s="1059"/>
      <c r="QD69" s="1059"/>
      <c r="QE69" s="1059"/>
      <c r="QF69" s="1059"/>
      <c r="QG69" s="1059"/>
      <c r="QH69" s="1059"/>
      <c r="QI69" s="1059"/>
      <c r="QJ69" s="1059"/>
      <c r="QK69" s="1059"/>
      <c r="QL69" s="1059"/>
      <c r="QM69" s="1059"/>
      <c r="QN69" s="1059"/>
      <c r="QO69" s="1059"/>
      <c r="QP69" s="1059"/>
      <c r="QQ69" s="1059"/>
      <c r="QR69" s="1059"/>
      <c r="QS69" s="1059"/>
      <c r="QT69" s="1059"/>
      <c r="QU69" s="1059"/>
      <c r="QV69" s="1059"/>
      <c r="QW69" s="1059"/>
      <c r="QX69" s="1059"/>
      <c r="QY69" s="1059"/>
      <c r="QZ69" s="1059"/>
      <c r="RA69" s="1059"/>
      <c r="RB69" s="1059"/>
      <c r="RC69" s="1059"/>
      <c r="RD69" s="1059"/>
      <c r="RE69" s="1059"/>
      <c r="RF69" s="1059"/>
      <c r="RG69" s="1059"/>
      <c r="RH69" s="1059"/>
      <c r="RI69" s="1059"/>
      <c r="RJ69" s="1059"/>
      <c r="RK69" s="1059"/>
      <c r="RL69" s="1059"/>
      <c r="RM69" s="1059"/>
      <c r="RN69" s="1059"/>
      <c r="RO69" s="1059"/>
      <c r="RP69" s="1059"/>
      <c r="RQ69" s="1059"/>
      <c r="RR69" s="1059"/>
      <c r="RS69" s="1059"/>
      <c r="RT69" s="1059"/>
      <c r="RU69" s="1059"/>
      <c r="RV69" s="1059"/>
      <c r="RW69" s="1059"/>
      <c r="RX69" s="1059"/>
      <c r="RY69" s="1059"/>
      <c r="RZ69" s="1059"/>
      <c r="SA69" s="1059"/>
      <c r="SB69" s="1059"/>
      <c r="SC69" s="1059"/>
      <c r="SD69" s="1059"/>
      <c r="SE69" s="1059"/>
      <c r="SF69" s="1059"/>
      <c r="SG69" s="1059"/>
      <c r="SH69" s="1059"/>
      <c r="SI69" s="1059"/>
      <c r="SJ69" s="1059"/>
      <c r="SK69" s="1059"/>
      <c r="SL69" s="1059"/>
      <c r="SM69" s="1059"/>
      <c r="SN69" s="1059"/>
      <c r="SO69" s="1059"/>
      <c r="SP69" s="1059"/>
      <c r="SQ69" s="1059"/>
      <c r="SR69" s="1059"/>
      <c r="SS69" s="1059"/>
      <c r="ST69" s="1059"/>
      <c r="SU69" s="1059"/>
      <c r="SV69" s="1059"/>
      <c r="SW69" s="1059"/>
      <c r="SX69" s="1059"/>
      <c r="SY69" s="1059"/>
      <c r="SZ69" s="1059"/>
      <c r="TA69" s="1059"/>
      <c r="TB69" s="1059"/>
      <c r="TC69" s="1059"/>
      <c r="TD69" s="1059"/>
      <c r="TE69" s="1059"/>
      <c r="TF69" s="1059"/>
      <c r="TG69" s="1059"/>
      <c r="TH69" s="1059"/>
      <c r="TI69" s="1059"/>
      <c r="TJ69" s="1059"/>
      <c r="TK69" s="1059"/>
      <c r="TL69" s="1059"/>
      <c r="TM69" s="1059"/>
      <c r="TN69" s="1059"/>
      <c r="TO69" s="1059"/>
      <c r="TP69" s="1059"/>
      <c r="TQ69" s="1059"/>
      <c r="TR69" s="1059"/>
      <c r="TS69" s="1059"/>
      <c r="TT69" s="1059"/>
      <c r="TU69" s="1059"/>
      <c r="TV69" s="1059"/>
      <c r="TW69" s="1059"/>
      <c r="TX69" s="1059"/>
      <c r="TY69" s="1059"/>
      <c r="TZ69" s="1059"/>
      <c r="UA69" s="1059"/>
      <c r="UB69" s="1059"/>
      <c r="UC69" s="1059"/>
      <c r="UD69" s="1059"/>
      <c r="UE69" s="1059"/>
      <c r="UF69" s="1059"/>
      <c r="UG69" s="1059"/>
      <c r="UH69" s="1059"/>
      <c r="UI69" s="1059"/>
      <c r="UJ69" s="1059"/>
      <c r="UK69" s="1059"/>
      <c r="UL69" s="1059"/>
      <c r="UM69" s="1059"/>
      <c r="UN69" s="1059"/>
      <c r="UO69" s="1059"/>
      <c r="UP69" s="1059"/>
      <c r="UQ69" s="1059"/>
      <c r="UR69" s="1059"/>
      <c r="US69" s="1059"/>
      <c r="UT69" s="1059"/>
      <c r="UU69" s="1059"/>
      <c r="UV69" s="1059"/>
      <c r="UW69" s="1059"/>
      <c r="UX69" s="1059"/>
      <c r="UY69" s="1059"/>
      <c r="UZ69" s="1059"/>
      <c r="VA69" s="1059"/>
      <c r="VB69" s="1059"/>
      <c r="VC69" s="1059"/>
      <c r="VD69" s="1059"/>
      <c r="VE69" s="1059"/>
      <c r="VF69" s="1059"/>
      <c r="VG69" s="1059"/>
      <c r="VH69" s="1059"/>
      <c r="VI69" s="1059"/>
      <c r="VJ69" s="1059"/>
      <c r="VK69" s="1059"/>
      <c r="VL69" s="1059"/>
      <c r="VM69" s="1059"/>
      <c r="VN69" s="1059"/>
      <c r="VO69" s="1059"/>
      <c r="VP69" s="1059"/>
      <c r="VQ69" s="1059"/>
      <c r="VR69" s="1059"/>
      <c r="VS69" s="1059"/>
      <c r="VT69" s="1059"/>
      <c r="VU69" s="1059"/>
      <c r="VV69" s="1059"/>
      <c r="VW69" s="1059"/>
      <c r="VX69" s="1059"/>
      <c r="VY69" s="1059"/>
      <c r="VZ69" s="1059"/>
      <c r="WA69" s="1059"/>
      <c r="WB69" s="1059"/>
      <c r="WC69" s="1059"/>
      <c r="WD69" s="1059"/>
      <c r="WE69" s="1059"/>
      <c r="WF69" s="1059"/>
      <c r="WG69" s="1059"/>
      <c r="WH69" s="1059"/>
      <c r="WI69" s="1059"/>
      <c r="WJ69" s="1059"/>
      <c r="WK69" s="1059"/>
      <c r="WL69" s="1059"/>
      <c r="WM69" s="1059"/>
      <c r="WN69" s="1059"/>
      <c r="WO69" s="1059"/>
      <c r="WP69" s="1059"/>
      <c r="WQ69" s="1059"/>
      <c r="WR69" s="1059"/>
      <c r="WS69" s="1059"/>
      <c r="WT69" s="1059"/>
      <c r="WU69" s="1059"/>
      <c r="WV69" s="1059"/>
      <c r="WW69" s="1059"/>
      <c r="WX69" s="1059"/>
      <c r="WY69" s="1059"/>
      <c r="WZ69" s="1059"/>
      <c r="XA69" s="1059"/>
      <c r="XB69" s="1059"/>
      <c r="XC69" s="1059"/>
      <c r="XD69" s="1059"/>
      <c r="XE69" s="1059"/>
      <c r="XF69" s="1059"/>
      <c r="XG69" s="1059"/>
      <c r="XH69" s="1059"/>
      <c r="XI69" s="1059"/>
      <c r="XJ69" s="1059"/>
      <c r="XK69" s="1059"/>
      <c r="XL69" s="1059"/>
      <c r="XM69" s="1059"/>
      <c r="XN69" s="1059"/>
      <c r="XO69" s="1059"/>
      <c r="XP69" s="1059"/>
      <c r="XQ69" s="1059"/>
      <c r="XR69" s="1059"/>
      <c r="XS69" s="1059"/>
      <c r="XT69" s="1059"/>
      <c r="XU69" s="1059"/>
      <c r="XV69" s="1059"/>
      <c r="XW69" s="1059"/>
      <c r="XX69" s="1059"/>
      <c r="XY69" s="1059"/>
      <c r="XZ69" s="1059"/>
      <c r="YA69" s="1059"/>
      <c r="YB69" s="1059"/>
      <c r="YC69" s="1059"/>
      <c r="YD69" s="1059"/>
      <c r="YE69" s="1059"/>
      <c r="YF69" s="1059"/>
      <c r="YG69" s="1059"/>
      <c r="YH69" s="1059"/>
      <c r="YI69" s="1059"/>
      <c r="YJ69" s="1059"/>
      <c r="YK69" s="1059"/>
      <c r="YL69" s="1059"/>
      <c r="YM69" s="1059"/>
      <c r="YN69" s="1059"/>
      <c r="YO69" s="1059"/>
      <c r="YP69" s="1059"/>
      <c r="YQ69" s="1059"/>
      <c r="YR69" s="1059"/>
      <c r="YS69" s="1059"/>
      <c r="YT69" s="1059"/>
      <c r="YU69" s="1059"/>
      <c r="YV69" s="1059"/>
      <c r="YW69" s="1059"/>
      <c r="YX69" s="1059"/>
      <c r="YY69" s="1059"/>
      <c r="YZ69" s="1059"/>
      <c r="ZA69" s="1059"/>
      <c r="ZB69" s="1059"/>
      <c r="ZC69" s="1059"/>
      <c r="ZD69" s="1059"/>
      <c r="ZE69" s="1059"/>
      <c r="ZF69" s="1059"/>
      <c r="ZG69" s="1059"/>
      <c r="ZH69" s="1059"/>
      <c r="ZI69" s="1059"/>
      <c r="ZJ69" s="1059"/>
      <c r="ZK69" s="1059"/>
      <c r="ZL69" s="1059"/>
      <c r="ZM69" s="1059"/>
      <c r="ZN69" s="1059"/>
      <c r="ZO69" s="1059"/>
      <c r="ZP69" s="1059"/>
      <c r="ZQ69" s="1059"/>
      <c r="ZR69" s="1059"/>
      <c r="ZS69" s="1059"/>
      <c r="ZT69" s="1059"/>
      <c r="ZU69" s="1059"/>
      <c r="ZV69" s="1059"/>
      <c r="ZW69" s="1059"/>
      <c r="ZX69" s="1059"/>
      <c r="ZY69" s="1059"/>
      <c r="ZZ69" s="1059"/>
      <c r="AAA69" s="1059"/>
      <c r="AAB69" s="1059"/>
      <c r="AAC69" s="1059"/>
      <c r="AAD69" s="1059"/>
      <c r="AAE69" s="1059"/>
      <c r="AAF69" s="1059"/>
      <c r="AAG69" s="1059"/>
      <c r="AAH69" s="1059"/>
      <c r="AAI69" s="1059"/>
      <c r="AAJ69" s="1059"/>
      <c r="AAK69" s="1059"/>
      <c r="AAL69" s="1059"/>
      <c r="AAM69" s="1059"/>
      <c r="AAN69" s="1059"/>
      <c r="AAO69" s="1059"/>
      <c r="AAP69" s="1059"/>
      <c r="AAQ69" s="1059"/>
      <c r="AAR69" s="1059"/>
      <c r="AAS69" s="1059"/>
      <c r="AAT69" s="1059"/>
      <c r="AAU69" s="1059"/>
      <c r="AAV69" s="1059"/>
      <c r="AAW69" s="1059"/>
      <c r="AAX69" s="1059"/>
      <c r="AAY69" s="1059"/>
      <c r="AAZ69" s="1059"/>
      <c r="ABA69" s="1059"/>
      <c r="ABB69" s="1059"/>
      <c r="ABC69" s="1059"/>
      <c r="ABD69" s="1059"/>
      <c r="ABE69" s="1059"/>
      <c r="ABF69" s="1059"/>
      <c r="ABG69" s="1059"/>
      <c r="ABH69" s="1059"/>
      <c r="ABI69" s="1059"/>
      <c r="ABJ69" s="1059"/>
      <c r="ABK69" s="1059"/>
      <c r="ABL69" s="1059"/>
      <c r="ABM69" s="1059"/>
      <c r="ABN69" s="1059"/>
      <c r="ABO69" s="1059"/>
      <c r="ABP69" s="1059"/>
      <c r="ABQ69" s="1059"/>
      <c r="ABR69" s="1059"/>
      <c r="ABS69" s="1059"/>
      <c r="ABT69" s="1059"/>
      <c r="ABU69" s="1059"/>
      <c r="ABV69" s="1059"/>
      <c r="ABW69" s="1059"/>
      <c r="ABX69" s="1059"/>
      <c r="ABY69" s="1059"/>
      <c r="ABZ69" s="1059"/>
      <c r="ACA69" s="1059"/>
      <c r="ACB69" s="1059"/>
      <c r="ACC69" s="1059"/>
      <c r="ACD69" s="1059"/>
      <c r="ACE69" s="1059"/>
      <c r="ACF69" s="1059"/>
      <c r="ACG69" s="1059"/>
      <c r="ACH69" s="1059"/>
      <c r="ACI69" s="1059"/>
      <c r="ACJ69" s="1059"/>
      <c r="ACK69" s="1059"/>
      <c r="ACL69" s="1059"/>
      <c r="ACM69" s="1059"/>
      <c r="ACN69" s="1059"/>
      <c r="ACO69" s="1059"/>
      <c r="ACP69" s="1059"/>
      <c r="ACQ69" s="1059"/>
      <c r="ACR69" s="1059"/>
      <c r="ACS69" s="1059"/>
      <c r="ACT69" s="1059"/>
      <c r="ACU69" s="1059"/>
      <c r="ACV69" s="1059"/>
      <c r="ACW69" s="1059"/>
      <c r="ACX69" s="1059"/>
      <c r="ACY69" s="1059"/>
      <c r="ACZ69" s="1059"/>
      <c r="ADA69" s="1059"/>
      <c r="ADB69" s="1059"/>
      <c r="ADC69" s="1059"/>
      <c r="ADD69" s="1059"/>
      <c r="ADE69" s="1059"/>
      <c r="ADF69" s="1059"/>
      <c r="ADG69" s="1059"/>
      <c r="ADH69" s="1059"/>
      <c r="ADI69" s="1059"/>
      <c r="ADJ69" s="1059"/>
      <c r="ADK69" s="1059"/>
      <c r="ADL69" s="1059"/>
      <c r="ADM69" s="1059"/>
      <c r="ADN69" s="1059"/>
      <c r="ADO69" s="1059"/>
      <c r="ADP69" s="1059"/>
      <c r="ADQ69" s="1059"/>
      <c r="ADR69" s="1059"/>
      <c r="ADS69" s="1059"/>
      <c r="ADT69" s="1059"/>
      <c r="ADU69" s="1059"/>
      <c r="ADV69" s="1059"/>
      <c r="ADW69" s="1059"/>
      <c r="ADX69" s="1059"/>
      <c r="ADY69" s="1059"/>
      <c r="ADZ69" s="1059"/>
      <c r="AEA69" s="1059"/>
      <c r="AEB69" s="1059"/>
      <c r="AEC69" s="1059"/>
      <c r="AED69" s="1059"/>
      <c r="AEE69" s="1059"/>
      <c r="AEF69" s="1059"/>
      <c r="AEG69" s="1059"/>
      <c r="AEH69" s="1059"/>
      <c r="AEI69" s="1059"/>
      <c r="AEJ69" s="1059"/>
      <c r="AEK69" s="1059"/>
      <c r="AEL69" s="1059"/>
      <c r="AEM69" s="1059"/>
      <c r="AEN69" s="1059"/>
      <c r="AEO69" s="1059"/>
      <c r="AEP69" s="1059"/>
      <c r="AEQ69" s="1059"/>
      <c r="AER69" s="1059"/>
      <c r="AES69" s="1059"/>
      <c r="AET69" s="1059"/>
      <c r="AEU69" s="1059"/>
      <c r="AEV69" s="1059"/>
      <c r="AEW69" s="1059"/>
      <c r="AEX69" s="1059"/>
      <c r="AEY69" s="1059"/>
      <c r="AEZ69" s="1059"/>
      <c r="AFA69" s="1059"/>
      <c r="AFB69" s="1059"/>
      <c r="AFC69" s="1059"/>
      <c r="AFD69" s="1059"/>
      <c r="AFE69" s="1059"/>
      <c r="AFF69" s="1059"/>
      <c r="AFG69" s="1059"/>
      <c r="AFH69" s="1059"/>
      <c r="AFI69" s="1059"/>
      <c r="AFJ69" s="1059"/>
      <c r="AFK69" s="1059"/>
      <c r="AFL69" s="1059"/>
      <c r="AFM69" s="1059"/>
      <c r="AFN69" s="1059"/>
      <c r="AFO69" s="1059"/>
      <c r="AFP69" s="1059"/>
      <c r="AFQ69" s="1059"/>
      <c r="AFR69" s="1059"/>
      <c r="AFS69" s="1059"/>
      <c r="AFT69" s="1059"/>
      <c r="AFU69" s="1059"/>
      <c r="AFV69" s="1059"/>
      <c r="AFW69" s="1059"/>
      <c r="AFX69" s="1059"/>
      <c r="AFY69" s="1059"/>
      <c r="AFZ69" s="1059"/>
      <c r="AGA69" s="1059"/>
      <c r="AGB69" s="1059"/>
      <c r="AGC69" s="1059"/>
      <c r="AGD69" s="1059"/>
      <c r="AGE69" s="1059"/>
      <c r="AGF69" s="1059"/>
      <c r="AGG69" s="1059"/>
      <c r="AGH69" s="1059"/>
      <c r="AGI69" s="1059"/>
      <c r="AGJ69" s="1059"/>
      <c r="AGK69" s="1059"/>
      <c r="AGL69" s="1059"/>
      <c r="AGM69" s="1059"/>
      <c r="AGN69" s="1059"/>
      <c r="AGO69" s="1059"/>
      <c r="AGP69" s="1059"/>
      <c r="AGQ69" s="1059"/>
      <c r="AGR69" s="1059"/>
      <c r="AGS69" s="1059"/>
      <c r="AGT69" s="1059"/>
      <c r="AGU69" s="1059"/>
      <c r="AGV69" s="1059"/>
      <c r="AGW69" s="1059"/>
      <c r="AGX69" s="1059"/>
      <c r="AGY69" s="1059"/>
      <c r="AGZ69" s="1059"/>
      <c r="AHA69" s="1059"/>
      <c r="AHB69" s="1059"/>
      <c r="AHC69" s="1059"/>
      <c r="AHD69" s="1059"/>
      <c r="AHE69" s="1059"/>
      <c r="AHF69" s="1059"/>
      <c r="AHG69" s="1059"/>
      <c r="AHH69" s="1059"/>
      <c r="AHI69" s="1059"/>
      <c r="AHJ69" s="1059"/>
      <c r="AHK69" s="1059"/>
      <c r="AHL69" s="1059"/>
      <c r="AHM69" s="1059"/>
      <c r="AHN69" s="1059"/>
      <c r="AHO69" s="1059"/>
      <c r="AHP69" s="1059"/>
      <c r="AHQ69" s="1059"/>
      <c r="AHR69" s="1059"/>
      <c r="AHS69" s="1059"/>
      <c r="AHT69" s="1059"/>
      <c r="AHU69" s="1059"/>
      <c r="AHV69" s="1059"/>
      <c r="AHW69" s="1059"/>
      <c r="AHX69" s="1059"/>
      <c r="AHY69" s="1059"/>
      <c r="AHZ69" s="1059"/>
      <c r="AIA69" s="1059"/>
      <c r="AIB69" s="1059"/>
      <c r="AIC69" s="1059"/>
      <c r="AID69" s="1059"/>
      <c r="AIE69" s="1059"/>
      <c r="AIF69" s="1059"/>
      <c r="AIG69" s="1059"/>
      <c r="AIH69" s="1059"/>
      <c r="AII69" s="1059"/>
      <c r="AIJ69" s="1059"/>
      <c r="AIK69" s="1059"/>
      <c r="AIL69" s="1059"/>
      <c r="AIM69" s="1059"/>
      <c r="AIN69" s="1059"/>
      <c r="AIO69" s="1059"/>
      <c r="AIP69" s="1059"/>
      <c r="AIQ69" s="1059"/>
      <c r="AIR69" s="1059"/>
      <c r="AIS69" s="1059"/>
      <c r="AIT69" s="1059"/>
      <c r="AIU69" s="1059"/>
      <c r="AIV69" s="1059"/>
      <c r="AIW69" s="1059"/>
      <c r="AIX69" s="1059"/>
      <c r="AIY69" s="1059"/>
      <c r="AIZ69" s="1059"/>
      <c r="AJA69" s="1059"/>
      <c r="AJB69" s="1059"/>
      <c r="AJC69" s="1059"/>
      <c r="AJD69" s="1059"/>
      <c r="AJE69" s="1059"/>
      <c r="AJF69" s="1059"/>
      <c r="AJG69" s="1059"/>
      <c r="AJH69" s="1059"/>
      <c r="AJI69" s="1059"/>
      <c r="AJJ69" s="1059"/>
      <c r="AJK69" s="1059"/>
      <c r="AJL69" s="1059"/>
      <c r="AJM69" s="1059"/>
      <c r="AJN69" s="1059"/>
      <c r="AJO69" s="1059"/>
      <c r="AJP69" s="1059"/>
      <c r="AJQ69" s="1059"/>
      <c r="AJR69" s="1059"/>
      <c r="AJS69" s="1059"/>
      <c r="AJT69" s="1059"/>
      <c r="AJU69" s="1059"/>
      <c r="AJV69" s="1059"/>
      <c r="AJW69" s="1059"/>
      <c r="AJX69" s="1059"/>
      <c r="AJY69" s="1059"/>
      <c r="AJZ69" s="1059"/>
      <c r="AKA69" s="1059"/>
      <c r="AKB69" s="1059"/>
      <c r="AKC69" s="1059"/>
      <c r="AKD69" s="1059"/>
      <c r="AKE69" s="1059"/>
      <c r="AKF69" s="1059"/>
      <c r="AKG69" s="1059"/>
      <c r="AKH69" s="1059"/>
      <c r="AKI69" s="1059"/>
      <c r="AKJ69" s="1059"/>
      <c r="AKK69" s="1059"/>
      <c r="AKL69" s="1059"/>
      <c r="AKM69" s="1059"/>
      <c r="AKN69" s="1059"/>
      <c r="AKO69" s="1059"/>
      <c r="AKP69" s="1059"/>
      <c r="AKQ69" s="1059"/>
      <c r="AKR69" s="1059"/>
      <c r="AKS69" s="1059"/>
      <c r="AKT69" s="1059"/>
      <c r="AKU69" s="1059"/>
      <c r="AKV69" s="1059"/>
      <c r="AKW69" s="1059"/>
      <c r="AKX69" s="1059"/>
      <c r="AKY69" s="1059"/>
      <c r="AKZ69" s="1059"/>
      <c r="ALA69" s="1059"/>
      <c r="ALB69" s="1059"/>
      <c r="ALC69" s="1059"/>
      <c r="ALD69" s="1059"/>
      <c r="ALE69" s="1059"/>
      <c r="ALF69" s="1059"/>
      <c r="ALG69" s="1059"/>
      <c r="ALH69" s="1059"/>
      <c r="ALI69" s="1059"/>
      <c r="ALJ69" s="1059"/>
      <c r="ALK69" s="1059"/>
      <c r="ALL69" s="1059"/>
      <c r="ALM69" s="1059"/>
      <c r="ALN69" s="1059"/>
      <c r="ALO69" s="1059"/>
      <c r="ALP69" s="1059"/>
      <c r="ALQ69" s="1059"/>
      <c r="ALR69" s="1059"/>
      <c r="ALS69" s="1059"/>
      <c r="ALT69" s="1059"/>
      <c r="ALU69" s="1059"/>
      <c r="ALV69" s="1059"/>
      <c r="ALW69" s="1059"/>
      <c r="ALX69" s="1059"/>
      <c r="ALY69" s="1059"/>
      <c r="ALZ69" s="1059"/>
      <c r="AMA69" s="1059"/>
      <c r="AMB69" s="1059"/>
      <c r="AMC69" s="1059"/>
      <c r="AMD69" s="1059"/>
      <c r="AME69" s="1059"/>
      <c r="AMF69" s="1059"/>
      <c r="AMG69" s="1059"/>
      <c r="AMH69" s="1059"/>
      <c r="AMI69" s="1059"/>
      <c r="AMJ69" s="1059"/>
      <c r="AMK69" s="1059"/>
      <c r="AML69" s="1059"/>
      <c r="AMM69" s="1059"/>
      <c r="AMN69" s="1059"/>
      <c r="AMO69" s="1059"/>
      <c r="AMP69" s="1059"/>
      <c r="AMQ69" s="1059"/>
      <c r="AMR69" s="1059"/>
      <c r="AMS69" s="1059"/>
      <c r="AMT69" s="1059"/>
      <c r="AMU69" s="1059"/>
      <c r="AMV69" s="1059"/>
      <c r="AMW69" s="1059"/>
      <c r="AMX69" s="1059"/>
      <c r="AMY69" s="1059"/>
      <c r="AMZ69" s="1059"/>
      <c r="ANA69" s="1059"/>
      <c r="ANB69" s="1059"/>
      <c r="ANC69" s="1059"/>
      <c r="AND69" s="1059"/>
      <c r="ANE69" s="1059"/>
      <c r="ANF69" s="1059"/>
      <c r="ANG69" s="1059"/>
      <c r="ANH69" s="1059"/>
      <c r="ANI69" s="1059"/>
      <c r="ANJ69" s="1059"/>
      <c r="ANK69" s="1059"/>
      <c r="ANL69" s="1059"/>
      <c r="ANM69" s="1059"/>
      <c r="ANN69" s="1059"/>
      <c r="ANO69" s="1059"/>
      <c r="ANP69" s="1059"/>
      <c r="ANQ69" s="1059"/>
      <c r="ANR69" s="1059"/>
      <c r="ANS69" s="1059"/>
      <c r="ANT69" s="1059"/>
      <c r="ANU69" s="1059"/>
      <c r="ANV69" s="1059"/>
      <c r="ANW69" s="1059"/>
      <c r="ANX69" s="1059"/>
      <c r="ANY69" s="1059"/>
      <c r="ANZ69" s="1059"/>
      <c r="AOA69" s="1059"/>
      <c r="AOB69" s="1059"/>
      <c r="AOC69" s="1059"/>
      <c r="AOD69" s="1059"/>
      <c r="AOE69" s="1059"/>
      <c r="AOF69" s="1059"/>
      <c r="AOG69" s="1059"/>
      <c r="AOH69" s="1059"/>
      <c r="AOI69" s="1059"/>
      <c r="AOJ69" s="1059"/>
      <c r="AOK69" s="1059"/>
      <c r="AOL69" s="1059"/>
      <c r="AOM69" s="1059"/>
      <c r="AON69" s="1059"/>
      <c r="AOO69" s="1059"/>
      <c r="AOP69" s="1059"/>
      <c r="AOQ69" s="1059"/>
      <c r="AOR69" s="1059"/>
      <c r="AOS69" s="1059"/>
      <c r="AOT69" s="1059"/>
      <c r="AOU69" s="1059"/>
      <c r="AOV69" s="1059"/>
      <c r="AOW69" s="1059"/>
      <c r="AOX69" s="1059"/>
      <c r="AOY69" s="1059"/>
      <c r="AOZ69" s="1059"/>
      <c r="APA69" s="1059"/>
      <c r="APB69" s="1059"/>
      <c r="APC69" s="1059"/>
      <c r="APD69" s="1059"/>
      <c r="APE69" s="1059"/>
      <c r="APF69" s="1059"/>
      <c r="APG69" s="1059"/>
      <c r="APH69" s="1059"/>
      <c r="API69" s="1059"/>
      <c r="APJ69" s="1059"/>
      <c r="APK69" s="1059"/>
      <c r="APL69" s="1059"/>
      <c r="APM69" s="1059"/>
      <c r="APN69" s="1059"/>
      <c r="APO69" s="1059"/>
      <c r="APP69" s="1059"/>
      <c r="APQ69" s="1059"/>
      <c r="APR69" s="1059"/>
      <c r="APS69" s="1059"/>
      <c r="APT69" s="1059"/>
      <c r="APU69" s="1059"/>
      <c r="APV69" s="1059"/>
      <c r="APW69" s="1059"/>
      <c r="APX69" s="1059"/>
      <c r="APY69" s="1059"/>
      <c r="APZ69" s="1059"/>
      <c r="AQA69" s="1059"/>
      <c r="AQB69" s="1059"/>
      <c r="AQC69" s="1059"/>
      <c r="AQD69" s="1059"/>
      <c r="AQE69" s="1059"/>
      <c r="AQF69" s="1059"/>
      <c r="AQG69" s="1059"/>
      <c r="AQH69" s="1059"/>
      <c r="AQI69" s="1059"/>
      <c r="AQJ69" s="1059"/>
      <c r="AQK69" s="1059"/>
      <c r="AQL69" s="1059"/>
      <c r="AQM69" s="1059"/>
      <c r="AQN69" s="1059"/>
      <c r="AQO69" s="1059"/>
      <c r="AQP69" s="1059"/>
      <c r="AQQ69" s="1059"/>
      <c r="AQR69" s="1059"/>
      <c r="AQS69" s="1059"/>
      <c r="AQT69" s="1059"/>
      <c r="AQU69" s="1059"/>
      <c r="AQV69" s="1059"/>
      <c r="AQW69" s="1059"/>
      <c r="AQX69" s="1059"/>
      <c r="AQY69" s="1059"/>
      <c r="AQZ69" s="1059"/>
      <c r="ARA69" s="1059"/>
      <c r="ARB69" s="1059"/>
      <c r="ARC69" s="1059"/>
      <c r="ARD69" s="1059"/>
      <c r="ARE69" s="1059"/>
      <c r="ARF69" s="1059"/>
      <c r="ARG69" s="1059"/>
      <c r="ARH69" s="1059"/>
      <c r="ARI69" s="1059"/>
      <c r="ARJ69" s="1059"/>
      <c r="ARK69" s="1059"/>
      <c r="ARL69" s="1059"/>
      <c r="ARM69" s="1059"/>
      <c r="ARN69" s="1059"/>
      <c r="ARO69" s="1059"/>
      <c r="ARP69" s="1059"/>
      <c r="ARQ69" s="1059"/>
      <c r="ARR69" s="1059"/>
      <c r="ARS69" s="1059"/>
      <c r="ART69" s="1059"/>
      <c r="ARU69" s="1059"/>
      <c r="ARV69" s="1059"/>
      <c r="ARW69" s="1059"/>
      <c r="ARX69" s="1059"/>
      <c r="ARY69" s="1059"/>
      <c r="ARZ69" s="1059"/>
      <c r="ASA69" s="1059"/>
      <c r="ASB69" s="1059"/>
      <c r="ASC69" s="1059"/>
      <c r="ASD69" s="1059"/>
      <c r="ASE69" s="1059"/>
      <c r="ASF69" s="1059"/>
      <c r="ASG69" s="1059"/>
      <c r="ASH69" s="1059"/>
      <c r="ASI69" s="1059"/>
      <c r="ASJ69" s="1059"/>
      <c r="ASK69" s="1059"/>
      <c r="ASL69" s="1059"/>
      <c r="ASM69" s="1059"/>
      <c r="ASN69" s="1059"/>
      <c r="ASO69" s="1059"/>
      <c r="ASP69" s="1059"/>
      <c r="ASQ69" s="1059"/>
      <c r="ASR69" s="1059"/>
      <c r="ASS69" s="1059"/>
      <c r="AST69" s="1059"/>
      <c r="ASU69" s="1059"/>
      <c r="ASV69" s="1059"/>
      <c r="ASW69" s="1059"/>
      <c r="ASX69" s="1059"/>
      <c r="ASY69" s="1059"/>
      <c r="ASZ69" s="1059"/>
      <c r="ATA69" s="1059"/>
      <c r="ATB69" s="1059"/>
      <c r="ATC69" s="1059"/>
      <c r="ATD69" s="1059"/>
      <c r="ATE69" s="1059"/>
      <c r="ATF69" s="1059"/>
      <c r="ATG69" s="1059"/>
      <c r="ATH69" s="1059"/>
      <c r="ATI69" s="1059"/>
      <c r="ATJ69" s="1059"/>
      <c r="ATK69" s="1059"/>
      <c r="ATL69" s="1059"/>
      <c r="ATM69" s="1059"/>
      <c r="ATN69" s="1059"/>
      <c r="ATO69" s="1059"/>
      <c r="ATP69" s="1059"/>
      <c r="ATQ69" s="1059"/>
      <c r="ATR69" s="1059"/>
      <c r="ATS69" s="1059"/>
      <c r="ATT69" s="1059"/>
      <c r="ATU69" s="1059"/>
      <c r="ATV69" s="1059"/>
      <c r="ATW69" s="1059"/>
      <c r="ATX69" s="1059"/>
      <c r="ATY69" s="1059"/>
      <c r="ATZ69" s="1059"/>
      <c r="AUA69" s="1059"/>
      <c r="AUB69" s="1059"/>
      <c r="AUC69" s="1059"/>
      <c r="AUD69" s="1059"/>
      <c r="AUE69" s="1059"/>
      <c r="AUF69" s="1059"/>
      <c r="AUG69" s="1059"/>
      <c r="AUH69" s="1059"/>
      <c r="AUI69" s="1059"/>
      <c r="AUJ69" s="1059"/>
      <c r="AUK69" s="1059"/>
      <c r="AUL69" s="1059"/>
      <c r="AUM69" s="1059"/>
      <c r="AUN69" s="1059"/>
      <c r="AUO69" s="1059"/>
      <c r="AUP69" s="1059"/>
      <c r="AUQ69" s="1059"/>
      <c r="AUR69" s="1059"/>
      <c r="AUS69" s="1059"/>
      <c r="AUT69" s="1059"/>
      <c r="AUU69" s="1059"/>
      <c r="AUV69" s="1059"/>
      <c r="AUW69" s="1059"/>
      <c r="AUX69" s="1059"/>
      <c r="AUY69" s="1059"/>
      <c r="AUZ69" s="1059"/>
      <c r="AVA69" s="1059"/>
      <c r="AVB69" s="1059"/>
      <c r="AVC69" s="1059"/>
      <c r="AVD69" s="1059"/>
      <c r="AVE69" s="1059"/>
      <c r="AVF69" s="1059"/>
      <c r="AVG69" s="1059"/>
      <c r="AVH69" s="1059"/>
      <c r="AVI69" s="1059"/>
      <c r="AVJ69" s="1059"/>
      <c r="AVK69" s="1059"/>
      <c r="AVL69" s="1059"/>
      <c r="AVM69" s="1059"/>
      <c r="AVN69" s="1059"/>
      <c r="AVO69" s="1059"/>
      <c r="AVP69" s="1059"/>
      <c r="AVQ69" s="1059"/>
      <c r="AVR69" s="1059"/>
      <c r="AVS69" s="1059"/>
      <c r="AVT69" s="1059"/>
      <c r="AVU69" s="1059"/>
      <c r="AVV69" s="1059"/>
      <c r="AVW69" s="1059"/>
      <c r="AVX69" s="1059"/>
      <c r="AVY69" s="1059"/>
      <c r="AVZ69" s="1059"/>
      <c r="AWA69" s="1059"/>
      <c r="AWB69" s="1059"/>
      <c r="AWC69" s="1059"/>
      <c r="AWD69" s="1059"/>
      <c r="AWE69" s="1059"/>
      <c r="AWF69" s="1059"/>
      <c r="AWG69" s="1059"/>
      <c r="AWH69" s="1059"/>
      <c r="AWI69" s="1059"/>
      <c r="AWJ69" s="1059"/>
      <c r="AWK69" s="1059"/>
      <c r="AWL69" s="1059"/>
      <c r="AWM69" s="1059"/>
      <c r="AWN69" s="1059"/>
      <c r="AWO69" s="1059"/>
      <c r="AWP69" s="1059"/>
      <c r="AWQ69" s="1059"/>
      <c r="AWR69" s="1059"/>
      <c r="AWS69" s="1059"/>
      <c r="AWT69" s="1059"/>
      <c r="AWU69" s="1059"/>
      <c r="AWV69" s="1059"/>
      <c r="AWW69" s="1059"/>
      <c r="AWX69" s="1059"/>
      <c r="AWY69" s="1059"/>
      <c r="AWZ69" s="1059"/>
      <c r="AXA69" s="1059"/>
      <c r="AXB69" s="1059"/>
      <c r="AXC69" s="1059"/>
      <c r="AXD69" s="1059"/>
      <c r="AXE69" s="1059"/>
      <c r="AXF69" s="1059"/>
      <c r="AXG69" s="1059"/>
      <c r="AXH69" s="1059"/>
      <c r="AXI69" s="1059"/>
      <c r="AXJ69" s="1059"/>
      <c r="AXK69" s="1059"/>
      <c r="AXL69" s="1059"/>
      <c r="AXM69" s="1059"/>
      <c r="AXN69" s="1059"/>
      <c r="AXO69" s="1059"/>
      <c r="AXP69" s="1059"/>
      <c r="AXQ69" s="1059"/>
      <c r="AXR69" s="1059"/>
      <c r="AXS69" s="1059"/>
      <c r="AXT69" s="1059"/>
      <c r="AXU69" s="1059"/>
      <c r="AXV69" s="1059"/>
      <c r="AXW69" s="1059"/>
      <c r="AXX69" s="1059"/>
      <c r="AXY69" s="1059"/>
      <c r="AXZ69" s="1059"/>
      <c r="AYA69" s="1059"/>
      <c r="AYB69" s="1059"/>
      <c r="AYC69" s="1059"/>
      <c r="AYD69" s="1059"/>
      <c r="AYE69" s="1059"/>
      <c r="AYF69" s="1059"/>
      <c r="AYG69" s="1059"/>
      <c r="AYH69" s="1059"/>
      <c r="AYI69" s="1059"/>
      <c r="AYJ69" s="1059"/>
      <c r="AYK69" s="1059"/>
      <c r="AYL69" s="1059"/>
      <c r="AYM69" s="1059"/>
      <c r="AYN69" s="1059"/>
      <c r="AYO69" s="1059"/>
      <c r="AYP69" s="1059"/>
      <c r="AYQ69" s="1059"/>
      <c r="AYR69" s="1059"/>
      <c r="AYS69" s="1059"/>
      <c r="AYT69" s="1059"/>
      <c r="AYU69" s="1059"/>
      <c r="AYV69" s="1059"/>
      <c r="AYW69" s="1059"/>
      <c r="AYX69" s="1059"/>
      <c r="AYY69" s="1059"/>
      <c r="AYZ69" s="1059"/>
      <c r="AZA69" s="1059"/>
      <c r="AZB69" s="1059"/>
      <c r="AZC69" s="1059"/>
      <c r="AZD69" s="1059"/>
      <c r="AZE69" s="1059"/>
      <c r="AZF69" s="1059"/>
      <c r="AZG69" s="1059"/>
      <c r="AZH69" s="1059"/>
      <c r="AZI69" s="1059"/>
      <c r="AZJ69" s="1059"/>
      <c r="AZK69" s="1059"/>
      <c r="AZL69" s="1059"/>
      <c r="AZM69" s="1059"/>
      <c r="AZN69" s="1059"/>
      <c r="AZO69" s="1059"/>
      <c r="AZP69" s="1059"/>
      <c r="AZQ69" s="1059"/>
      <c r="AZR69" s="1059"/>
      <c r="AZS69" s="1059"/>
      <c r="AZT69" s="1059"/>
      <c r="AZU69" s="1059"/>
      <c r="AZV69" s="1059"/>
      <c r="AZW69" s="1059"/>
      <c r="AZX69" s="1059"/>
      <c r="AZY69" s="1059"/>
      <c r="AZZ69" s="1059"/>
      <c r="BAA69" s="1059"/>
      <c r="BAB69" s="1059"/>
      <c r="BAC69" s="1059"/>
      <c r="BAD69" s="1059"/>
      <c r="BAE69" s="1059"/>
      <c r="BAF69" s="1059"/>
      <c r="BAG69" s="1059"/>
      <c r="BAH69" s="1059"/>
      <c r="BAI69" s="1059"/>
      <c r="BAJ69" s="1059"/>
      <c r="BAK69" s="1059"/>
      <c r="BAL69" s="1059"/>
      <c r="BAM69" s="1059"/>
      <c r="BAN69" s="1059"/>
      <c r="BAO69" s="1059"/>
      <c r="BAP69" s="1059"/>
      <c r="BAQ69" s="1059"/>
      <c r="BAR69" s="1059"/>
      <c r="BAS69" s="1059"/>
      <c r="BAT69" s="1059"/>
      <c r="BAU69" s="1059"/>
      <c r="BAV69" s="1059"/>
      <c r="BAW69" s="1059"/>
      <c r="BAX69" s="1059"/>
      <c r="BAY69" s="1059"/>
      <c r="BAZ69" s="1059"/>
      <c r="BBA69" s="1059"/>
      <c r="BBB69" s="1059"/>
      <c r="BBC69" s="1059"/>
      <c r="BBD69" s="1059"/>
      <c r="BBE69" s="1059"/>
      <c r="BBF69" s="1059"/>
      <c r="BBG69" s="1059"/>
      <c r="BBH69" s="1059"/>
      <c r="BBI69" s="1059"/>
      <c r="BBJ69" s="1059"/>
      <c r="BBK69" s="1059"/>
      <c r="BBL69" s="1059"/>
      <c r="BBM69" s="1059"/>
      <c r="BBN69" s="1059"/>
      <c r="BBO69" s="1059"/>
      <c r="BBP69" s="1059"/>
      <c r="BBQ69" s="1059"/>
      <c r="BBR69" s="1059"/>
      <c r="BBS69" s="1059"/>
      <c r="BBT69" s="1059"/>
      <c r="BBU69" s="1059"/>
      <c r="BBV69" s="1059"/>
      <c r="BBW69" s="1059"/>
      <c r="BBX69" s="1059"/>
      <c r="BBY69" s="1059"/>
      <c r="BBZ69" s="1059"/>
      <c r="BCA69" s="1059"/>
      <c r="BCB69" s="1059"/>
      <c r="BCC69" s="1059"/>
      <c r="BCD69" s="1059"/>
      <c r="BCE69" s="1059"/>
      <c r="BCF69" s="1059"/>
      <c r="BCG69" s="1059"/>
      <c r="BCH69" s="1059"/>
      <c r="BCI69" s="1059"/>
      <c r="BCJ69" s="1059"/>
      <c r="BCK69" s="1059"/>
      <c r="BCL69" s="1059"/>
      <c r="BCM69" s="1059"/>
      <c r="BCN69" s="1059"/>
      <c r="BCO69" s="1059"/>
      <c r="BCP69" s="1059"/>
      <c r="BCQ69" s="1059"/>
      <c r="BCR69" s="1059"/>
      <c r="BCS69" s="1059"/>
      <c r="BCT69" s="1059"/>
      <c r="BCU69" s="1059"/>
      <c r="BCV69" s="1059"/>
      <c r="BCW69" s="1059"/>
      <c r="BCX69" s="1059"/>
      <c r="BCY69" s="1059"/>
      <c r="BCZ69" s="1059"/>
      <c r="BDA69" s="1059"/>
      <c r="BDB69" s="1059"/>
      <c r="BDC69" s="1059"/>
      <c r="BDD69" s="1059"/>
      <c r="BDE69" s="1059"/>
      <c r="BDF69" s="1059"/>
      <c r="BDG69" s="1059"/>
      <c r="BDH69" s="1059"/>
      <c r="BDI69" s="1059"/>
      <c r="BDJ69" s="1059"/>
      <c r="BDK69" s="1059"/>
      <c r="BDL69" s="1059"/>
      <c r="BDM69" s="1059"/>
      <c r="BDN69" s="1059"/>
      <c r="BDO69" s="1059"/>
      <c r="BDP69" s="1059"/>
      <c r="BDQ69" s="1059"/>
      <c r="BDR69" s="1059"/>
      <c r="BDS69" s="1059"/>
      <c r="BDT69" s="1059"/>
      <c r="BDU69" s="1059"/>
      <c r="BDV69" s="1059"/>
      <c r="BDW69" s="1059"/>
      <c r="BDX69" s="1059"/>
      <c r="BDY69" s="1059"/>
      <c r="BDZ69" s="1059"/>
      <c r="BEA69" s="1059"/>
      <c r="BEB69" s="1059"/>
      <c r="BEC69" s="1059"/>
      <c r="BED69" s="1059"/>
      <c r="BEE69" s="1059"/>
      <c r="BEF69" s="1059"/>
      <c r="BEG69" s="1059"/>
      <c r="BEH69" s="1059"/>
      <c r="BEI69" s="1059"/>
      <c r="BEJ69" s="1059"/>
      <c r="BEK69" s="1059"/>
      <c r="BEL69" s="1059"/>
      <c r="BEM69" s="1059"/>
      <c r="BEN69" s="1059"/>
      <c r="BEO69" s="1059"/>
      <c r="BEP69" s="1059"/>
      <c r="BEQ69" s="1059"/>
      <c r="BER69" s="1059"/>
      <c r="BES69" s="1059"/>
      <c r="BET69" s="1059"/>
      <c r="BEU69" s="1059"/>
      <c r="BEV69" s="1059"/>
      <c r="BEW69" s="1059"/>
      <c r="BEX69" s="1059"/>
      <c r="BEY69" s="1059"/>
      <c r="BEZ69" s="1059"/>
      <c r="BFA69" s="1059"/>
      <c r="BFB69" s="1059"/>
      <c r="BFC69" s="1059"/>
      <c r="BFD69" s="1059"/>
      <c r="BFE69" s="1059"/>
      <c r="BFF69" s="1059"/>
      <c r="BFG69" s="1059"/>
      <c r="BFH69" s="1059"/>
      <c r="BFI69" s="1059"/>
      <c r="BFJ69" s="1059"/>
      <c r="BFK69" s="1059"/>
      <c r="BFL69" s="1059"/>
      <c r="BFM69" s="1059"/>
      <c r="BFN69" s="1059"/>
      <c r="BFO69" s="1059"/>
      <c r="BFP69" s="1059"/>
      <c r="BFQ69" s="1059"/>
      <c r="BFR69" s="1059"/>
      <c r="BFS69" s="1059"/>
      <c r="BFT69" s="1059"/>
      <c r="BFU69" s="1059"/>
      <c r="BFV69" s="1059"/>
      <c r="BFW69" s="1059"/>
      <c r="BFX69" s="1059"/>
      <c r="BFY69" s="1059"/>
      <c r="BFZ69" s="1059"/>
      <c r="BGA69" s="1059"/>
      <c r="BGB69" s="1059"/>
      <c r="BGC69" s="1059"/>
      <c r="BGD69" s="1059"/>
      <c r="BGE69" s="1059"/>
      <c r="BGF69" s="1059"/>
      <c r="BGG69" s="1059"/>
      <c r="BGH69" s="1059"/>
      <c r="BGI69" s="1059"/>
      <c r="BGJ69" s="1059"/>
      <c r="BGK69" s="1059"/>
      <c r="BGL69" s="1059"/>
      <c r="BGM69" s="1059"/>
      <c r="BGN69" s="1059"/>
      <c r="BGO69" s="1059"/>
      <c r="BGP69" s="1059"/>
      <c r="BGQ69" s="1059"/>
      <c r="BGR69" s="1059"/>
      <c r="BGS69" s="1059"/>
      <c r="BGT69" s="1059"/>
      <c r="BGU69" s="1059"/>
      <c r="BGV69" s="1059"/>
      <c r="BGW69" s="1059"/>
      <c r="BGX69" s="1059"/>
      <c r="BGY69" s="1059"/>
      <c r="BGZ69" s="1059"/>
      <c r="BHA69" s="1059"/>
      <c r="BHB69" s="1059"/>
      <c r="BHC69" s="1059"/>
      <c r="BHD69" s="1059"/>
      <c r="BHE69" s="1059"/>
      <c r="BHF69" s="1059"/>
      <c r="BHG69" s="1059"/>
      <c r="BHH69" s="1059"/>
      <c r="BHI69" s="1059"/>
      <c r="BHJ69" s="1059"/>
      <c r="BHK69" s="1059"/>
      <c r="BHL69" s="1059"/>
      <c r="BHM69" s="1059"/>
      <c r="BHN69" s="1059"/>
      <c r="BHO69" s="1059"/>
      <c r="BHP69" s="1059"/>
      <c r="BHQ69" s="1059"/>
      <c r="BHR69" s="1059"/>
      <c r="BHS69" s="1059"/>
      <c r="BHT69" s="1059"/>
      <c r="BHU69" s="1059"/>
      <c r="BHV69" s="1059"/>
      <c r="BHW69" s="1059"/>
      <c r="BHX69" s="1059"/>
      <c r="BHY69" s="1059"/>
      <c r="BHZ69" s="1059"/>
      <c r="BIA69" s="1059"/>
      <c r="BIB69" s="1059"/>
      <c r="BIC69" s="1059"/>
      <c r="BID69" s="1059"/>
      <c r="BIE69" s="1059"/>
      <c r="BIF69" s="1059"/>
      <c r="BIG69" s="1059"/>
      <c r="BIH69" s="1059"/>
      <c r="BII69" s="1059"/>
      <c r="BIJ69" s="1059"/>
      <c r="BIK69" s="1059"/>
      <c r="BIL69" s="1059"/>
      <c r="BIM69" s="1059"/>
      <c r="BIN69" s="1059"/>
      <c r="BIO69" s="1059"/>
      <c r="BIP69" s="1059"/>
      <c r="BIQ69" s="1059"/>
      <c r="BIR69" s="1059"/>
      <c r="BIS69" s="1059"/>
      <c r="BIT69" s="1059"/>
      <c r="BIU69" s="1059"/>
      <c r="BIV69" s="1059"/>
      <c r="BIW69" s="1059"/>
      <c r="BIX69" s="1059"/>
      <c r="BIY69" s="1059"/>
      <c r="BIZ69" s="1059"/>
      <c r="BJA69" s="1059"/>
      <c r="BJB69" s="1059"/>
      <c r="BJC69" s="1059"/>
      <c r="BJD69" s="1059"/>
      <c r="BJE69" s="1059"/>
      <c r="BJF69" s="1059"/>
      <c r="BJG69" s="1059"/>
      <c r="BJH69" s="1059"/>
      <c r="BJI69" s="1059"/>
      <c r="BJJ69" s="1059"/>
      <c r="BJK69" s="1059"/>
      <c r="BJL69" s="1059"/>
      <c r="BJM69" s="1059"/>
      <c r="BJN69" s="1059"/>
      <c r="BJO69" s="1059"/>
      <c r="BJP69" s="1059"/>
      <c r="BJQ69" s="1059"/>
      <c r="BJR69" s="1059"/>
      <c r="BJS69" s="1059"/>
      <c r="BJT69" s="1059"/>
      <c r="BJU69" s="1059"/>
      <c r="BJV69" s="1059"/>
      <c r="BJW69" s="1059"/>
      <c r="BJX69" s="1059"/>
      <c r="BJY69" s="1059"/>
      <c r="BJZ69" s="1059"/>
      <c r="BKA69" s="1059"/>
      <c r="BKB69" s="1059"/>
      <c r="BKC69" s="1059"/>
      <c r="BKD69" s="1059"/>
      <c r="BKE69" s="1059"/>
      <c r="BKF69" s="1059"/>
      <c r="BKG69" s="1059"/>
      <c r="BKH69" s="1059"/>
      <c r="BKI69" s="1059"/>
      <c r="BKJ69" s="1059"/>
      <c r="BKK69" s="1059"/>
      <c r="BKL69" s="1059"/>
      <c r="BKM69" s="1059"/>
      <c r="BKN69" s="1059"/>
      <c r="BKO69" s="1059"/>
      <c r="BKP69" s="1059"/>
      <c r="BKQ69" s="1059"/>
      <c r="BKR69" s="1059"/>
      <c r="BKS69" s="1059"/>
      <c r="BKT69" s="1059"/>
      <c r="BKU69" s="1059"/>
      <c r="BKV69" s="1059"/>
      <c r="BKW69" s="1059"/>
      <c r="BKX69" s="1059"/>
      <c r="BKY69" s="1059"/>
      <c r="BKZ69" s="1059"/>
      <c r="BLA69" s="1059"/>
      <c r="BLB69" s="1059"/>
      <c r="BLC69" s="1059"/>
      <c r="BLD69" s="1059"/>
      <c r="BLE69" s="1059"/>
      <c r="BLF69" s="1059"/>
      <c r="BLG69" s="1059"/>
      <c r="BLH69" s="1059"/>
      <c r="BLI69" s="1059"/>
      <c r="BLJ69" s="1059"/>
      <c r="BLK69" s="1059"/>
      <c r="BLL69" s="1059"/>
      <c r="BLM69" s="1059"/>
      <c r="BLN69" s="1059"/>
      <c r="BLO69" s="1059"/>
      <c r="BLP69" s="1059"/>
      <c r="BLQ69" s="1059"/>
      <c r="BLR69" s="1059"/>
      <c r="BLS69" s="1059"/>
      <c r="BLT69" s="1059"/>
      <c r="BLU69" s="1059"/>
      <c r="BLV69" s="1059"/>
      <c r="BLW69" s="1059"/>
      <c r="BLX69" s="1059"/>
      <c r="BLY69" s="1059"/>
      <c r="BLZ69" s="1059"/>
      <c r="BMA69" s="1059"/>
      <c r="BMB69" s="1059"/>
      <c r="BMC69" s="1059"/>
      <c r="BMD69" s="1059"/>
      <c r="BME69" s="1059"/>
      <c r="BMF69" s="1059"/>
      <c r="BMG69" s="1059"/>
      <c r="BMH69" s="1059"/>
      <c r="BMI69" s="1059"/>
      <c r="BMJ69" s="1059"/>
      <c r="BMK69" s="1059"/>
      <c r="BML69" s="1059"/>
      <c r="BMM69" s="1059"/>
      <c r="BMN69" s="1059"/>
      <c r="BMO69" s="1059"/>
      <c r="BMP69" s="1059"/>
      <c r="BMQ69" s="1059"/>
      <c r="BMR69" s="1059"/>
      <c r="BMS69" s="1059"/>
      <c r="BMT69" s="1059"/>
      <c r="BMU69" s="1059"/>
      <c r="BMV69" s="1059"/>
      <c r="BMW69" s="1059"/>
      <c r="BMX69" s="1059"/>
      <c r="BMY69" s="1059"/>
      <c r="BMZ69" s="1059"/>
      <c r="BNA69" s="1059"/>
      <c r="BNB69" s="1059"/>
      <c r="BNC69" s="1059"/>
      <c r="BND69" s="1059"/>
      <c r="BNE69" s="1059"/>
      <c r="BNF69" s="1059"/>
      <c r="BNG69" s="1059"/>
      <c r="BNH69" s="1059"/>
      <c r="BNI69" s="1059"/>
      <c r="BNJ69" s="1059"/>
      <c r="BNK69" s="1059"/>
      <c r="BNL69" s="1059"/>
      <c r="BNM69" s="1059"/>
      <c r="BNN69" s="1059"/>
      <c r="BNO69" s="1059"/>
      <c r="BNP69" s="1059"/>
      <c r="BNQ69" s="1059"/>
      <c r="BNR69" s="1059"/>
      <c r="BNS69" s="1059"/>
      <c r="BNT69" s="1059"/>
      <c r="BNU69" s="1059"/>
      <c r="BNV69" s="1059"/>
      <c r="BNW69" s="1059"/>
      <c r="BNX69" s="1059"/>
      <c r="BNY69" s="1059"/>
      <c r="BNZ69" s="1059"/>
      <c r="BOA69" s="1059"/>
      <c r="BOB69" s="1059"/>
      <c r="BOC69" s="1059"/>
      <c r="BOD69" s="1059"/>
      <c r="BOE69" s="1059"/>
      <c r="BOF69" s="1059"/>
      <c r="BOG69" s="1059"/>
      <c r="BOH69" s="1059"/>
      <c r="BOI69" s="1059"/>
      <c r="BOJ69" s="1059"/>
      <c r="BOK69" s="1059"/>
      <c r="BOL69" s="1059"/>
      <c r="BOM69" s="1059"/>
      <c r="BON69" s="1059"/>
      <c r="BOO69" s="1059"/>
      <c r="BOP69" s="1059"/>
      <c r="BOQ69" s="1059"/>
      <c r="BOR69" s="1059"/>
      <c r="BOS69" s="1059"/>
      <c r="BOT69" s="1059"/>
      <c r="BOU69" s="1059"/>
      <c r="BOV69" s="1059"/>
      <c r="BOW69" s="1059"/>
      <c r="BOX69" s="1059"/>
      <c r="BOY69" s="1059"/>
      <c r="BOZ69" s="1059"/>
      <c r="BPA69" s="1059"/>
      <c r="BPB69" s="1059"/>
      <c r="BPC69" s="1059"/>
      <c r="BPD69" s="1059"/>
      <c r="BPE69" s="1059"/>
      <c r="BPF69" s="1059"/>
      <c r="BPG69" s="1059"/>
      <c r="BPH69" s="1059"/>
      <c r="BPI69" s="1059"/>
      <c r="BPJ69" s="1059"/>
      <c r="BPK69" s="1059"/>
      <c r="BPL69" s="1059"/>
      <c r="BPM69" s="1059"/>
      <c r="BPN69" s="1059"/>
      <c r="BPO69" s="1059"/>
      <c r="BPP69" s="1059"/>
      <c r="BPQ69" s="1059"/>
      <c r="BPR69" s="1059"/>
      <c r="BPS69" s="1059"/>
      <c r="BPT69" s="1059"/>
      <c r="BPU69" s="1059"/>
      <c r="BPV69" s="1059"/>
      <c r="BPW69" s="1059"/>
      <c r="BPX69" s="1059"/>
      <c r="BPY69" s="1059"/>
      <c r="BPZ69" s="1059"/>
      <c r="BQA69" s="1059"/>
      <c r="BQB69" s="1059"/>
      <c r="BQC69" s="1059"/>
      <c r="BQD69" s="1059"/>
      <c r="BQE69" s="1059"/>
      <c r="BQF69" s="1059"/>
      <c r="BQG69" s="1059"/>
      <c r="BQH69" s="1059"/>
      <c r="BQI69" s="1059"/>
      <c r="BQJ69" s="1059"/>
      <c r="BQK69" s="1059"/>
      <c r="BQL69" s="1059"/>
      <c r="BQM69" s="1059"/>
      <c r="BQN69" s="1059"/>
      <c r="BQO69" s="1059"/>
      <c r="BQP69" s="1059"/>
      <c r="BQQ69" s="1059"/>
      <c r="BQR69" s="1059"/>
      <c r="BQS69" s="1059"/>
      <c r="BQT69" s="1059"/>
      <c r="BQU69" s="1059"/>
      <c r="BQV69" s="1059"/>
      <c r="BQW69" s="1059"/>
      <c r="BQX69" s="1059"/>
      <c r="BQY69" s="1059"/>
      <c r="BQZ69" s="1059"/>
      <c r="BRA69" s="1059"/>
      <c r="BRB69" s="1059"/>
      <c r="BRC69" s="1059"/>
      <c r="BRD69" s="1059"/>
      <c r="BRE69" s="1059"/>
      <c r="BRF69" s="1059"/>
      <c r="BRG69" s="1059"/>
      <c r="BRH69" s="1059"/>
      <c r="BRI69" s="1059"/>
      <c r="BRJ69" s="1059"/>
      <c r="BRK69" s="1059"/>
      <c r="BRL69" s="1059"/>
      <c r="BRM69" s="1059"/>
      <c r="BRN69" s="1059"/>
      <c r="BRO69" s="1059"/>
      <c r="BRP69" s="1059"/>
      <c r="BRQ69" s="1059"/>
      <c r="BRR69" s="1059"/>
      <c r="BRS69" s="1059"/>
      <c r="BRT69" s="1059"/>
      <c r="BRU69" s="1059"/>
      <c r="BRV69" s="1059"/>
      <c r="BRW69" s="1059"/>
      <c r="BRX69" s="1059"/>
      <c r="BRY69" s="1059"/>
      <c r="BRZ69" s="1059"/>
      <c r="BSA69" s="1059"/>
      <c r="BSB69" s="1059"/>
      <c r="BSC69" s="1059"/>
      <c r="BSD69" s="1059"/>
      <c r="BSE69" s="1059"/>
      <c r="BSF69" s="1059"/>
      <c r="BSG69" s="1059"/>
      <c r="BSH69" s="1059"/>
      <c r="BSI69" s="1059"/>
      <c r="BSJ69" s="1059"/>
      <c r="BSK69" s="1059"/>
      <c r="BSL69" s="1059"/>
      <c r="BSM69" s="1059"/>
      <c r="BSN69" s="1059"/>
      <c r="BSO69" s="1059"/>
      <c r="BSP69" s="1059"/>
      <c r="BSQ69" s="1059"/>
      <c r="BSR69" s="1059"/>
      <c r="BSS69" s="1059"/>
      <c r="BST69" s="1059"/>
      <c r="BSU69" s="1059"/>
      <c r="BSV69" s="1059"/>
      <c r="BSW69" s="1059"/>
      <c r="BSX69" s="1059"/>
      <c r="BSY69" s="1059"/>
      <c r="BSZ69" s="1059"/>
      <c r="BTA69" s="1059"/>
      <c r="BTB69" s="1059"/>
      <c r="BTC69" s="1059"/>
      <c r="BTD69" s="1059"/>
      <c r="BTE69" s="1059"/>
      <c r="BTF69" s="1059"/>
      <c r="BTG69" s="1059"/>
      <c r="BTH69" s="1059"/>
      <c r="BTI69" s="1059"/>
      <c r="BTJ69" s="1059"/>
      <c r="BTK69" s="1059"/>
      <c r="BTL69" s="1059"/>
      <c r="BTM69" s="1059"/>
      <c r="BTN69" s="1059"/>
      <c r="BTO69" s="1059"/>
      <c r="BTP69" s="1059"/>
      <c r="BTQ69" s="1059"/>
      <c r="BTR69" s="1059"/>
      <c r="BTS69" s="1059"/>
      <c r="BTT69" s="1059"/>
      <c r="BTU69" s="1059"/>
      <c r="BTV69" s="1059"/>
      <c r="BTW69" s="1059"/>
      <c r="BTX69" s="1059"/>
      <c r="BTY69" s="1059"/>
      <c r="BTZ69" s="1059"/>
      <c r="BUA69" s="1059"/>
      <c r="BUB69" s="1059"/>
      <c r="BUC69" s="1059"/>
      <c r="BUD69" s="1059"/>
      <c r="BUE69" s="1059"/>
      <c r="BUF69" s="1059"/>
      <c r="BUG69" s="1059"/>
      <c r="BUH69" s="1059"/>
      <c r="BUI69" s="1059"/>
      <c r="BUJ69" s="1059"/>
      <c r="BUK69" s="1059"/>
      <c r="BUL69" s="1059"/>
      <c r="BUM69" s="1059"/>
      <c r="BUN69" s="1059"/>
      <c r="BUO69" s="1059"/>
      <c r="BUP69" s="1059"/>
      <c r="BUQ69" s="1059"/>
      <c r="BUR69" s="1059"/>
      <c r="BUS69" s="1059"/>
      <c r="BUT69" s="1059"/>
      <c r="BUU69" s="1059"/>
      <c r="BUV69" s="1059"/>
      <c r="BUW69" s="1059"/>
      <c r="BUX69" s="1059"/>
      <c r="BUY69" s="1059"/>
      <c r="BUZ69" s="1059"/>
      <c r="BVA69" s="1059"/>
      <c r="BVB69" s="1059"/>
      <c r="BVC69" s="1059"/>
      <c r="BVD69" s="1059"/>
      <c r="BVE69" s="1059"/>
      <c r="BVF69" s="1059"/>
      <c r="BVG69" s="1059"/>
      <c r="BVH69" s="1059"/>
      <c r="BVI69" s="1059"/>
      <c r="BVJ69" s="1059"/>
      <c r="BVK69" s="1059"/>
      <c r="BVL69" s="1059"/>
      <c r="BVM69" s="1059"/>
      <c r="BVN69" s="1059"/>
      <c r="BVO69" s="1059"/>
      <c r="BVP69" s="1059"/>
      <c r="BVQ69" s="1059"/>
      <c r="BVR69" s="1059"/>
      <c r="BVS69" s="1059"/>
      <c r="BVT69" s="1059"/>
      <c r="BVU69" s="1059"/>
      <c r="BVV69" s="1059"/>
      <c r="BVW69" s="1059"/>
      <c r="BVX69" s="1059"/>
      <c r="BVY69" s="1059"/>
      <c r="BVZ69" s="1059"/>
      <c r="BWA69" s="1059"/>
      <c r="BWB69" s="1059"/>
      <c r="BWC69" s="1059"/>
      <c r="BWD69" s="1059"/>
      <c r="BWE69" s="1059"/>
      <c r="BWF69" s="1059"/>
      <c r="BWG69" s="1059"/>
      <c r="BWH69" s="1059"/>
      <c r="BWI69" s="1059"/>
      <c r="BWJ69" s="1059"/>
      <c r="BWK69" s="1059"/>
      <c r="BWL69" s="1059"/>
      <c r="BWM69" s="1059"/>
      <c r="BWN69" s="1059"/>
      <c r="BWO69" s="1059"/>
      <c r="BWP69" s="1059"/>
      <c r="BWQ69" s="1059"/>
      <c r="BWR69" s="1059"/>
      <c r="BWS69" s="1059"/>
      <c r="BWT69" s="1059"/>
      <c r="BWU69" s="1059"/>
      <c r="BWV69" s="1059"/>
      <c r="BWW69" s="1059"/>
      <c r="BWX69" s="1059"/>
      <c r="BWY69" s="1059"/>
      <c r="BWZ69" s="1059"/>
      <c r="BXA69" s="1059"/>
      <c r="BXB69" s="1059"/>
      <c r="BXC69" s="1059"/>
      <c r="BXD69" s="1059"/>
      <c r="BXE69" s="1059"/>
      <c r="BXF69" s="1059"/>
      <c r="BXG69" s="1059"/>
      <c r="BXH69" s="1059"/>
      <c r="BXI69" s="1059"/>
      <c r="BXJ69" s="1059"/>
      <c r="BXK69" s="1059"/>
      <c r="BXL69" s="1059"/>
      <c r="BXM69" s="1059"/>
      <c r="BXN69" s="1059"/>
      <c r="BXO69" s="1059"/>
      <c r="BXP69" s="1059"/>
      <c r="BXQ69" s="1059"/>
      <c r="BXR69" s="1059"/>
      <c r="BXS69" s="1059"/>
      <c r="BXT69" s="1059"/>
      <c r="BXU69" s="1059"/>
      <c r="BXV69" s="1059"/>
      <c r="BXW69" s="1059"/>
      <c r="BXX69" s="1059"/>
      <c r="BXY69" s="1059"/>
      <c r="BXZ69" s="1059"/>
      <c r="BYA69" s="1059"/>
      <c r="BYB69" s="1059"/>
      <c r="BYC69" s="1059"/>
      <c r="BYD69" s="1059"/>
      <c r="BYE69" s="1059"/>
      <c r="BYF69" s="1059"/>
      <c r="BYG69" s="1059"/>
      <c r="BYH69" s="1059"/>
      <c r="BYI69" s="1059"/>
      <c r="BYJ69" s="1059"/>
      <c r="BYK69" s="1059"/>
      <c r="BYL69" s="1059"/>
      <c r="BYM69" s="1059"/>
      <c r="BYN69" s="1059"/>
      <c r="BYO69" s="1059"/>
      <c r="BYP69" s="1059"/>
      <c r="BYQ69" s="1059"/>
      <c r="BYR69" s="1059"/>
      <c r="BYS69" s="1059"/>
      <c r="BYT69" s="1059"/>
      <c r="BYU69" s="1059"/>
      <c r="BYV69" s="1059"/>
      <c r="BYW69" s="1059"/>
      <c r="BYX69" s="1059"/>
      <c r="BYY69" s="1059"/>
      <c r="BYZ69" s="1059"/>
      <c r="BZA69" s="1059"/>
      <c r="BZB69" s="1059"/>
      <c r="BZC69" s="1059"/>
      <c r="BZD69" s="1059"/>
      <c r="BZE69" s="1059"/>
      <c r="BZF69" s="1059"/>
      <c r="BZG69" s="1059"/>
      <c r="BZH69" s="1059"/>
      <c r="BZI69" s="1059"/>
      <c r="BZJ69" s="1059"/>
      <c r="BZK69" s="1059"/>
      <c r="BZL69" s="1059"/>
      <c r="BZM69" s="1059"/>
      <c r="BZN69" s="1059"/>
      <c r="BZO69" s="1059"/>
      <c r="BZP69" s="1059"/>
      <c r="BZQ69" s="1059"/>
      <c r="BZR69" s="1059"/>
      <c r="BZS69" s="1059"/>
      <c r="BZT69" s="1059"/>
      <c r="BZU69" s="1059"/>
      <c r="BZV69" s="1059"/>
      <c r="BZW69" s="1059"/>
      <c r="BZX69" s="1059"/>
      <c r="BZY69" s="1059"/>
      <c r="BZZ69" s="1059"/>
      <c r="CAA69" s="1059"/>
      <c r="CAB69" s="1059"/>
      <c r="CAC69" s="1059"/>
      <c r="CAD69" s="1059"/>
      <c r="CAE69" s="1059"/>
      <c r="CAF69" s="1059"/>
      <c r="CAG69" s="1059"/>
      <c r="CAH69" s="1059"/>
      <c r="CAI69" s="1059"/>
      <c r="CAJ69" s="1059"/>
      <c r="CAK69" s="1059"/>
      <c r="CAL69" s="1059"/>
      <c r="CAM69" s="1059"/>
      <c r="CAN69" s="1059"/>
      <c r="CAO69" s="1059"/>
      <c r="CAP69" s="1059"/>
      <c r="CAQ69" s="1059"/>
      <c r="CAR69" s="1059"/>
      <c r="CAS69" s="1059"/>
      <c r="CAT69" s="1059"/>
      <c r="CAU69" s="1059"/>
      <c r="CAV69" s="1059"/>
      <c r="CAW69" s="1059"/>
      <c r="CAX69" s="1059"/>
      <c r="CAY69" s="1059"/>
      <c r="CAZ69" s="1059"/>
      <c r="CBA69" s="1059"/>
      <c r="CBB69" s="1059"/>
      <c r="CBC69" s="1059"/>
      <c r="CBD69" s="1059"/>
      <c r="CBE69" s="1059"/>
      <c r="CBF69" s="1059"/>
      <c r="CBG69" s="1059"/>
      <c r="CBH69" s="1059"/>
      <c r="CBI69" s="1059"/>
      <c r="CBJ69" s="1059"/>
      <c r="CBK69" s="1059"/>
      <c r="CBL69" s="1059"/>
      <c r="CBM69" s="1059"/>
      <c r="CBN69" s="1059"/>
      <c r="CBO69" s="1059"/>
      <c r="CBP69" s="1059"/>
      <c r="CBQ69" s="1059"/>
      <c r="CBR69" s="1059"/>
      <c r="CBS69" s="1059"/>
      <c r="CBT69" s="1059"/>
      <c r="CBU69" s="1059"/>
      <c r="CBV69" s="1059"/>
      <c r="CBW69" s="1059"/>
      <c r="CBX69" s="1059"/>
      <c r="CBY69" s="1059"/>
      <c r="CBZ69" s="1059"/>
      <c r="CCA69" s="1059"/>
      <c r="CCB69" s="1059"/>
      <c r="CCC69" s="1059"/>
      <c r="CCD69" s="1059"/>
      <c r="CCE69" s="1059"/>
      <c r="CCF69" s="1059"/>
      <c r="CCG69" s="1059"/>
      <c r="CCH69" s="1059"/>
      <c r="CCI69" s="1059"/>
      <c r="CCJ69" s="1059"/>
      <c r="CCK69" s="1059"/>
      <c r="CCL69" s="1059"/>
      <c r="CCM69" s="1059"/>
      <c r="CCN69" s="1059"/>
      <c r="CCO69" s="1059"/>
      <c r="CCP69" s="1059"/>
      <c r="CCQ69" s="1059"/>
      <c r="CCR69" s="1059"/>
      <c r="CCS69" s="1059"/>
      <c r="CCT69" s="1059"/>
      <c r="CCU69" s="1059"/>
      <c r="CCV69" s="1059"/>
      <c r="CCW69" s="1059"/>
      <c r="CCX69" s="1059"/>
      <c r="CCY69" s="1059"/>
      <c r="CCZ69" s="1059"/>
      <c r="CDA69" s="1059"/>
      <c r="CDB69" s="1059"/>
      <c r="CDC69" s="1059"/>
      <c r="CDD69" s="1059"/>
      <c r="CDE69" s="1059"/>
      <c r="CDF69" s="1059"/>
      <c r="CDG69" s="1059"/>
      <c r="CDH69" s="1059"/>
      <c r="CDI69" s="1059"/>
      <c r="CDJ69" s="1059"/>
      <c r="CDK69" s="1059"/>
      <c r="CDL69" s="1059"/>
      <c r="CDM69" s="1059"/>
      <c r="CDN69" s="1059"/>
      <c r="CDO69" s="1059"/>
      <c r="CDP69" s="1059"/>
      <c r="CDQ69" s="1059"/>
      <c r="CDR69" s="1059"/>
      <c r="CDS69" s="1059"/>
      <c r="CDT69" s="1059"/>
      <c r="CDU69" s="1059"/>
      <c r="CDV69" s="1059"/>
      <c r="CDW69" s="1059"/>
      <c r="CDX69" s="1059"/>
      <c r="CDY69" s="1059"/>
      <c r="CDZ69" s="1059"/>
      <c r="CEA69" s="1059"/>
      <c r="CEB69" s="1059"/>
      <c r="CEC69" s="1059"/>
      <c r="CED69" s="1059"/>
      <c r="CEE69" s="1059"/>
      <c r="CEF69" s="1059"/>
      <c r="CEG69" s="1059"/>
      <c r="CEH69" s="1059"/>
      <c r="CEI69" s="1059"/>
      <c r="CEJ69" s="1059"/>
      <c r="CEK69" s="1059"/>
      <c r="CEL69" s="1059"/>
      <c r="CEM69" s="1059"/>
      <c r="CEN69" s="1059"/>
      <c r="CEO69" s="1059"/>
      <c r="CEP69" s="1059"/>
      <c r="CEQ69" s="1059"/>
      <c r="CER69" s="1059"/>
      <c r="CES69" s="1059"/>
      <c r="CET69" s="1059"/>
      <c r="CEU69" s="1059"/>
      <c r="CEV69" s="1059"/>
      <c r="CEW69" s="1059"/>
      <c r="CEX69" s="1059"/>
      <c r="CEY69" s="1059"/>
      <c r="CEZ69" s="1059"/>
      <c r="CFA69" s="1059"/>
      <c r="CFB69" s="1059"/>
      <c r="CFC69" s="1059"/>
      <c r="CFD69" s="1059"/>
      <c r="CFE69" s="1059"/>
      <c r="CFF69" s="1059"/>
      <c r="CFG69" s="1059"/>
      <c r="CFH69" s="1059"/>
      <c r="CFI69" s="1059"/>
      <c r="CFJ69" s="1059"/>
      <c r="CFK69" s="1059"/>
      <c r="CFL69" s="1059"/>
      <c r="CFM69" s="1059"/>
      <c r="CFN69" s="1059"/>
      <c r="CFO69" s="1059"/>
      <c r="CFP69" s="1059"/>
      <c r="CFQ69" s="1059"/>
      <c r="CFR69" s="1059"/>
      <c r="CFS69" s="1059"/>
      <c r="CFT69" s="1059"/>
      <c r="CFU69" s="1059"/>
      <c r="CFV69" s="1059"/>
      <c r="CFW69" s="1059"/>
      <c r="CFX69" s="1059"/>
      <c r="CFY69" s="1059"/>
      <c r="CFZ69" s="1059"/>
      <c r="CGA69" s="1059"/>
      <c r="CGB69" s="1059"/>
      <c r="CGC69" s="1059"/>
      <c r="CGD69" s="1059"/>
      <c r="CGE69" s="1059"/>
      <c r="CGF69" s="1059"/>
      <c r="CGG69" s="1059"/>
      <c r="CGH69" s="1059"/>
      <c r="CGI69" s="1059"/>
      <c r="CGJ69" s="1059"/>
      <c r="CGK69" s="1059"/>
      <c r="CGL69" s="1059"/>
      <c r="CGM69" s="1059"/>
      <c r="CGN69" s="1059"/>
      <c r="CGO69" s="1059"/>
      <c r="CGP69" s="1059"/>
      <c r="CGQ69" s="1059"/>
      <c r="CGR69" s="1059"/>
      <c r="CGS69" s="1059"/>
      <c r="CGT69" s="1059"/>
      <c r="CGU69" s="1059"/>
      <c r="CGV69" s="1059"/>
      <c r="CGW69" s="1059"/>
      <c r="CGX69" s="1059"/>
      <c r="CGY69" s="1059"/>
      <c r="CGZ69" s="1059"/>
      <c r="CHA69" s="1059"/>
      <c r="CHB69" s="1059"/>
      <c r="CHC69" s="1059"/>
      <c r="CHD69" s="1059"/>
      <c r="CHE69" s="1059"/>
      <c r="CHF69" s="1059"/>
      <c r="CHG69" s="1059"/>
      <c r="CHH69" s="1059"/>
      <c r="CHI69" s="1059"/>
      <c r="CHJ69" s="1059"/>
      <c r="CHK69" s="1059"/>
      <c r="CHL69" s="1059"/>
      <c r="CHM69" s="1059"/>
      <c r="CHN69" s="1059"/>
      <c r="CHO69" s="1059"/>
      <c r="CHP69" s="1059"/>
      <c r="CHQ69" s="1059"/>
      <c r="CHR69" s="1059"/>
      <c r="CHS69" s="1059"/>
      <c r="CHT69" s="1059"/>
      <c r="CHU69" s="1059"/>
      <c r="CHV69" s="1059"/>
      <c r="CHW69" s="1059"/>
      <c r="CHX69" s="1059"/>
      <c r="CHY69" s="1059"/>
      <c r="CHZ69" s="1059"/>
      <c r="CIA69" s="1059"/>
      <c r="CIB69" s="1059"/>
      <c r="CIC69" s="1059"/>
      <c r="CID69" s="1059"/>
      <c r="CIE69" s="1059"/>
      <c r="CIF69" s="1059"/>
      <c r="CIG69" s="1059"/>
      <c r="CIH69" s="1059"/>
      <c r="CII69" s="1059"/>
      <c r="CIJ69" s="1059"/>
      <c r="CIK69" s="1059"/>
      <c r="CIL69" s="1059"/>
      <c r="CIM69" s="1059"/>
      <c r="CIN69" s="1059"/>
      <c r="CIO69" s="1059"/>
      <c r="CIP69" s="1059"/>
      <c r="CIQ69" s="1059"/>
      <c r="CIR69" s="1059"/>
      <c r="CIS69" s="1059"/>
      <c r="CIT69" s="1059"/>
      <c r="CIU69" s="1059"/>
      <c r="CIV69" s="1059"/>
      <c r="CIW69" s="1059"/>
      <c r="CIX69" s="1059"/>
      <c r="CIY69" s="1059"/>
      <c r="CIZ69" s="1059"/>
      <c r="CJA69" s="1059"/>
      <c r="CJB69" s="1059"/>
      <c r="CJC69" s="1059"/>
      <c r="CJD69" s="1059"/>
      <c r="CJE69" s="1059"/>
      <c r="CJF69" s="1059"/>
      <c r="CJG69" s="1059"/>
      <c r="CJH69" s="1059"/>
      <c r="CJI69" s="1059"/>
      <c r="CJJ69" s="1059"/>
      <c r="CJK69" s="1059"/>
      <c r="CJL69" s="1059"/>
      <c r="CJM69" s="1059"/>
      <c r="CJN69" s="1059"/>
      <c r="CJO69" s="1059"/>
      <c r="CJP69" s="1059"/>
      <c r="CJQ69" s="1059"/>
      <c r="CJR69" s="1059"/>
      <c r="CJS69" s="1059"/>
      <c r="CJT69" s="1059"/>
      <c r="CJU69" s="1059"/>
      <c r="CJV69" s="1059"/>
      <c r="CJW69" s="1059"/>
      <c r="CJX69" s="1059"/>
      <c r="CJY69" s="1059"/>
      <c r="CJZ69" s="1059"/>
      <c r="CKA69" s="1059"/>
      <c r="CKB69" s="1059"/>
      <c r="CKC69" s="1059"/>
      <c r="CKD69" s="1059"/>
      <c r="CKE69" s="1059"/>
      <c r="CKF69" s="1059"/>
      <c r="CKG69" s="1059"/>
      <c r="CKH69" s="1059"/>
      <c r="CKI69" s="1059"/>
      <c r="CKJ69" s="1059"/>
      <c r="CKK69" s="1059"/>
      <c r="CKL69" s="1059"/>
      <c r="CKM69" s="1059"/>
      <c r="CKN69" s="1059"/>
      <c r="CKO69" s="1059"/>
      <c r="CKP69" s="1059"/>
      <c r="CKQ69" s="1059"/>
      <c r="CKR69" s="1059"/>
      <c r="CKS69" s="1059"/>
      <c r="CKT69" s="1059"/>
      <c r="CKU69" s="1059"/>
      <c r="CKV69" s="1059"/>
      <c r="CKW69" s="1059"/>
      <c r="CKX69" s="1059"/>
      <c r="CKY69" s="1059"/>
      <c r="CKZ69" s="1059"/>
      <c r="CLA69" s="1059"/>
      <c r="CLB69" s="1059"/>
      <c r="CLC69" s="1059"/>
      <c r="CLD69" s="1059"/>
      <c r="CLE69" s="1059"/>
      <c r="CLF69" s="1059"/>
      <c r="CLG69" s="1059"/>
      <c r="CLH69" s="1059"/>
      <c r="CLI69" s="1059"/>
      <c r="CLJ69" s="1059"/>
      <c r="CLK69" s="1059"/>
      <c r="CLL69" s="1059"/>
      <c r="CLM69" s="1059"/>
      <c r="CLN69" s="1059"/>
      <c r="CLO69" s="1059"/>
      <c r="CLP69" s="1059"/>
      <c r="CLQ69" s="1059"/>
      <c r="CLR69" s="1059"/>
      <c r="CLS69" s="1059"/>
      <c r="CLT69" s="1059"/>
      <c r="CLU69" s="1059"/>
      <c r="CLV69" s="1059"/>
      <c r="CLW69" s="1059"/>
      <c r="CLX69" s="1059"/>
      <c r="CLY69" s="1059"/>
      <c r="CLZ69" s="1059"/>
      <c r="CMA69" s="1059"/>
      <c r="CMB69" s="1059"/>
      <c r="CMC69" s="1059"/>
      <c r="CMD69" s="1059"/>
      <c r="CME69" s="1059"/>
      <c r="CMF69" s="1059"/>
      <c r="CMG69" s="1059"/>
      <c r="CMH69" s="1059"/>
      <c r="CMI69" s="1059"/>
      <c r="CMJ69" s="1059"/>
      <c r="CMK69" s="1059"/>
      <c r="CML69" s="1059"/>
      <c r="CMM69" s="1059"/>
      <c r="CMN69" s="1059"/>
      <c r="CMO69" s="1059"/>
      <c r="CMP69" s="1059"/>
      <c r="CMQ69" s="1059"/>
      <c r="CMR69" s="1059"/>
      <c r="CMS69" s="1059"/>
      <c r="CMT69" s="1059"/>
      <c r="CMU69" s="1059"/>
      <c r="CMV69" s="1059"/>
      <c r="CMW69" s="1059"/>
      <c r="CMX69" s="1059"/>
      <c r="CMY69" s="1059"/>
      <c r="CMZ69" s="1059"/>
      <c r="CNA69" s="1059"/>
      <c r="CNB69" s="1059"/>
      <c r="CNC69" s="1059"/>
      <c r="CND69" s="1059"/>
      <c r="CNE69" s="1059"/>
      <c r="CNF69" s="1059"/>
      <c r="CNG69" s="1059"/>
      <c r="CNH69" s="1059"/>
      <c r="CNI69" s="1059"/>
      <c r="CNJ69" s="1059"/>
      <c r="CNK69" s="1059"/>
      <c r="CNL69" s="1059"/>
      <c r="CNM69" s="1059"/>
      <c r="CNN69" s="1059"/>
      <c r="CNO69" s="1059"/>
      <c r="CNP69" s="1059"/>
      <c r="CNQ69" s="1059"/>
      <c r="CNR69" s="1059"/>
      <c r="CNS69" s="1059"/>
      <c r="CNT69" s="1059"/>
      <c r="CNU69" s="1059"/>
      <c r="CNV69" s="1059"/>
      <c r="CNW69" s="1059"/>
      <c r="CNX69" s="1059"/>
      <c r="CNY69" s="1059"/>
      <c r="CNZ69" s="1059"/>
      <c r="COA69" s="1059"/>
      <c r="COB69" s="1059"/>
      <c r="COC69" s="1059"/>
      <c r="COD69" s="1059"/>
      <c r="COE69" s="1059"/>
      <c r="COF69" s="1059"/>
      <c r="COG69" s="1059"/>
      <c r="COH69" s="1059"/>
      <c r="COI69" s="1059"/>
      <c r="COJ69" s="1059"/>
      <c r="COK69" s="1059"/>
      <c r="COL69" s="1059"/>
      <c r="COM69" s="1059"/>
      <c r="CON69" s="1059"/>
      <c r="COO69" s="1059"/>
      <c r="COP69" s="1059"/>
      <c r="COQ69" s="1059"/>
      <c r="COR69" s="1059"/>
      <c r="COS69" s="1059"/>
      <c r="COT69" s="1059"/>
      <c r="COU69" s="1059"/>
      <c r="COV69" s="1059"/>
      <c r="COW69" s="1059"/>
      <c r="COX69" s="1059"/>
      <c r="COY69" s="1059"/>
      <c r="COZ69" s="1059"/>
      <c r="CPA69" s="1059"/>
      <c r="CPB69" s="1059"/>
      <c r="CPC69" s="1059"/>
      <c r="CPD69" s="1059"/>
      <c r="CPE69" s="1059"/>
      <c r="CPF69" s="1059"/>
      <c r="CPG69" s="1059"/>
      <c r="CPH69" s="1059"/>
      <c r="CPI69" s="1059"/>
      <c r="CPJ69" s="1059"/>
      <c r="CPK69" s="1059"/>
      <c r="CPL69" s="1059"/>
      <c r="CPM69" s="1059"/>
      <c r="CPN69" s="1059"/>
      <c r="CPO69" s="1059"/>
      <c r="CPP69" s="1059"/>
      <c r="CPQ69" s="1059"/>
      <c r="CPR69" s="1059"/>
      <c r="CPS69" s="1059"/>
      <c r="CPT69" s="1059"/>
      <c r="CPU69" s="1059"/>
      <c r="CPV69" s="1059"/>
      <c r="CPW69" s="1059"/>
      <c r="CPX69" s="1059"/>
      <c r="CPY69" s="1059"/>
      <c r="CPZ69" s="1059"/>
      <c r="CQA69" s="1059"/>
      <c r="CQB69" s="1059"/>
      <c r="CQC69" s="1059"/>
      <c r="CQD69" s="1059"/>
      <c r="CQE69" s="1059"/>
      <c r="CQF69" s="1059"/>
      <c r="CQG69" s="1059"/>
      <c r="CQH69" s="1059"/>
      <c r="CQI69" s="1059"/>
      <c r="CQJ69" s="1059"/>
      <c r="CQK69" s="1059"/>
      <c r="CQL69" s="1059"/>
      <c r="CQM69" s="1059"/>
      <c r="CQN69" s="1059"/>
      <c r="CQO69" s="1059"/>
      <c r="CQP69" s="1059"/>
      <c r="CQQ69" s="1059"/>
      <c r="CQR69" s="1059"/>
      <c r="CQS69" s="1059"/>
      <c r="CQT69" s="1059"/>
      <c r="CQU69" s="1059"/>
      <c r="CQV69" s="1059"/>
      <c r="CQW69" s="1059"/>
      <c r="CQX69" s="1059"/>
      <c r="CQY69" s="1059"/>
      <c r="CQZ69" s="1059"/>
      <c r="CRA69" s="1059"/>
      <c r="CRB69" s="1059"/>
      <c r="CRC69" s="1059"/>
      <c r="CRD69" s="1059"/>
      <c r="CRE69" s="1059"/>
      <c r="CRF69" s="1059"/>
      <c r="CRG69" s="1059"/>
      <c r="CRH69" s="1059"/>
      <c r="CRI69" s="1059"/>
      <c r="CRJ69" s="1059"/>
      <c r="CRK69" s="1059"/>
      <c r="CRL69" s="1059"/>
      <c r="CRM69" s="1059"/>
      <c r="CRN69" s="1059"/>
      <c r="CRO69" s="1059"/>
      <c r="CRP69" s="1059"/>
      <c r="CRQ69" s="1059"/>
      <c r="CRR69" s="1059"/>
      <c r="CRS69" s="1059"/>
      <c r="CRT69" s="1059"/>
      <c r="CRU69" s="1059"/>
      <c r="CRV69" s="1059"/>
      <c r="CRW69" s="1059"/>
      <c r="CRX69" s="1059"/>
      <c r="CRY69" s="1059"/>
      <c r="CRZ69" s="1059"/>
      <c r="CSA69" s="1059"/>
      <c r="CSB69" s="1059"/>
      <c r="CSC69" s="1059"/>
      <c r="CSD69" s="1059"/>
      <c r="CSE69" s="1059"/>
      <c r="CSF69" s="1059"/>
      <c r="CSG69" s="1059"/>
      <c r="CSH69" s="1059"/>
      <c r="CSI69" s="1059"/>
      <c r="CSJ69" s="1059"/>
      <c r="CSK69" s="1059"/>
      <c r="CSL69" s="1059"/>
      <c r="CSM69" s="1059"/>
      <c r="CSN69" s="1059"/>
      <c r="CSO69" s="1059"/>
      <c r="CSP69" s="1059"/>
      <c r="CSQ69" s="1059"/>
      <c r="CSR69" s="1059"/>
      <c r="CSS69" s="1059"/>
      <c r="CST69" s="1059"/>
      <c r="CSU69" s="1059"/>
      <c r="CSV69" s="1059"/>
      <c r="CSW69" s="1059"/>
      <c r="CSX69" s="1059"/>
      <c r="CSY69" s="1059"/>
      <c r="CSZ69" s="1059"/>
      <c r="CTA69" s="1059"/>
      <c r="CTB69" s="1059"/>
      <c r="CTC69" s="1059"/>
      <c r="CTD69" s="1059"/>
      <c r="CTE69" s="1059"/>
      <c r="CTF69" s="1059"/>
      <c r="CTG69" s="1059"/>
      <c r="CTH69" s="1059"/>
      <c r="CTI69" s="1059"/>
      <c r="CTJ69" s="1059"/>
      <c r="CTK69" s="1059"/>
      <c r="CTL69" s="1059"/>
      <c r="CTM69" s="1059"/>
      <c r="CTN69" s="1059"/>
      <c r="CTO69" s="1059"/>
      <c r="CTP69" s="1059"/>
      <c r="CTQ69" s="1059"/>
      <c r="CTR69" s="1059"/>
      <c r="CTS69" s="1059"/>
      <c r="CTT69" s="1059"/>
      <c r="CTU69" s="1059"/>
      <c r="CTV69" s="1059"/>
      <c r="CTW69" s="1059"/>
      <c r="CTX69" s="1059"/>
      <c r="CTY69" s="1059"/>
      <c r="CTZ69" s="1059"/>
      <c r="CUA69" s="1059"/>
      <c r="CUB69" s="1059"/>
      <c r="CUC69" s="1059"/>
      <c r="CUD69" s="1059"/>
      <c r="CUE69" s="1059"/>
      <c r="CUF69" s="1059"/>
      <c r="CUG69" s="1059"/>
      <c r="CUH69" s="1059"/>
      <c r="CUI69" s="1059"/>
      <c r="CUJ69" s="1059"/>
      <c r="CUK69" s="1059"/>
      <c r="CUL69" s="1059"/>
      <c r="CUM69" s="1059"/>
      <c r="CUN69" s="1059"/>
      <c r="CUO69" s="1059"/>
      <c r="CUP69" s="1059"/>
      <c r="CUQ69" s="1059"/>
      <c r="CUR69" s="1059"/>
      <c r="CUS69" s="1059"/>
      <c r="CUT69" s="1059"/>
      <c r="CUU69" s="1059"/>
      <c r="CUV69" s="1059"/>
      <c r="CUW69" s="1059"/>
      <c r="CUX69" s="1059"/>
      <c r="CUY69" s="1059"/>
      <c r="CUZ69" s="1059"/>
      <c r="CVA69" s="1059"/>
      <c r="CVB69" s="1059"/>
      <c r="CVC69" s="1059"/>
      <c r="CVD69" s="1059"/>
      <c r="CVE69" s="1059"/>
      <c r="CVF69" s="1059"/>
      <c r="CVG69" s="1059"/>
      <c r="CVH69" s="1059"/>
      <c r="CVI69" s="1059"/>
      <c r="CVJ69" s="1059"/>
      <c r="CVK69" s="1059"/>
      <c r="CVL69" s="1059"/>
      <c r="CVM69" s="1059"/>
      <c r="CVN69" s="1059"/>
      <c r="CVO69" s="1059"/>
      <c r="CVP69" s="1059"/>
      <c r="CVQ69" s="1059"/>
      <c r="CVR69" s="1059"/>
      <c r="CVS69" s="1059"/>
      <c r="CVT69" s="1059"/>
      <c r="CVU69" s="1059"/>
      <c r="CVV69" s="1059"/>
      <c r="CVW69" s="1059"/>
      <c r="CVX69" s="1059"/>
      <c r="CVY69" s="1059"/>
      <c r="CVZ69" s="1059"/>
      <c r="CWA69" s="1059"/>
      <c r="CWB69" s="1059"/>
      <c r="CWC69" s="1059"/>
      <c r="CWD69" s="1059"/>
      <c r="CWE69" s="1059"/>
      <c r="CWF69" s="1059"/>
      <c r="CWG69" s="1059"/>
      <c r="CWH69" s="1059"/>
      <c r="CWI69" s="1059"/>
      <c r="CWJ69" s="1059"/>
      <c r="CWK69" s="1059"/>
      <c r="CWL69" s="1059"/>
      <c r="CWM69" s="1059"/>
      <c r="CWN69" s="1059"/>
      <c r="CWO69" s="1059"/>
      <c r="CWP69" s="1059"/>
      <c r="CWQ69" s="1059"/>
      <c r="CWR69" s="1059"/>
      <c r="CWS69" s="1059"/>
      <c r="CWT69" s="1059"/>
      <c r="CWU69" s="1059"/>
      <c r="CWV69" s="1059"/>
      <c r="CWW69" s="1059"/>
      <c r="CWX69" s="1059"/>
      <c r="CWY69" s="1059"/>
      <c r="CWZ69" s="1059"/>
      <c r="CXA69" s="1059"/>
      <c r="CXB69" s="1059"/>
      <c r="CXC69" s="1059"/>
      <c r="CXD69" s="1059"/>
      <c r="CXE69" s="1059"/>
      <c r="CXF69" s="1059"/>
      <c r="CXG69" s="1059"/>
      <c r="CXH69" s="1059"/>
      <c r="CXI69" s="1059"/>
      <c r="CXJ69" s="1059"/>
      <c r="CXK69" s="1059"/>
      <c r="CXL69" s="1059"/>
      <c r="CXM69" s="1059"/>
      <c r="CXN69" s="1059"/>
      <c r="CXO69" s="1059"/>
      <c r="CXP69" s="1059"/>
      <c r="CXQ69" s="1059"/>
      <c r="CXR69" s="1059"/>
      <c r="CXS69" s="1059"/>
      <c r="CXT69" s="1059"/>
      <c r="CXU69" s="1059"/>
      <c r="CXV69" s="1059"/>
      <c r="CXW69" s="1059"/>
      <c r="CXX69" s="1059"/>
      <c r="CXY69" s="1059"/>
      <c r="CXZ69" s="1059"/>
      <c r="CYA69" s="1059"/>
      <c r="CYB69" s="1059"/>
      <c r="CYC69" s="1059"/>
      <c r="CYD69" s="1059"/>
      <c r="CYE69" s="1059"/>
      <c r="CYF69" s="1059"/>
      <c r="CYG69" s="1059"/>
      <c r="CYH69" s="1059"/>
      <c r="CYI69" s="1059"/>
      <c r="CYJ69" s="1059"/>
      <c r="CYK69" s="1059"/>
      <c r="CYL69" s="1059"/>
      <c r="CYM69" s="1059"/>
      <c r="CYN69" s="1059"/>
      <c r="CYO69" s="1059"/>
      <c r="CYP69" s="1059"/>
      <c r="CYQ69" s="1059"/>
      <c r="CYR69" s="1059"/>
      <c r="CYS69" s="1059"/>
      <c r="CYT69" s="1059"/>
      <c r="CYU69" s="1059"/>
      <c r="CYV69" s="1059"/>
      <c r="CYW69" s="1059"/>
      <c r="CYX69" s="1059"/>
      <c r="CYY69" s="1059"/>
      <c r="CYZ69" s="1059"/>
      <c r="CZA69" s="1059"/>
      <c r="CZB69" s="1059"/>
      <c r="CZC69" s="1059"/>
      <c r="CZD69" s="1059"/>
      <c r="CZE69" s="1059"/>
      <c r="CZF69" s="1059"/>
      <c r="CZG69" s="1059"/>
      <c r="CZH69" s="1059"/>
      <c r="CZI69" s="1059"/>
      <c r="CZJ69" s="1059"/>
      <c r="CZK69" s="1059"/>
      <c r="CZL69" s="1059"/>
      <c r="CZM69" s="1059"/>
      <c r="CZN69" s="1059"/>
      <c r="CZO69" s="1059"/>
      <c r="CZP69" s="1059"/>
      <c r="CZQ69" s="1059"/>
      <c r="CZR69" s="1059"/>
      <c r="CZS69" s="1059"/>
      <c r="CZT69" s="1059"/>
      <c r="CZU69" s="1059"/>
      <c r="CZV69" s="1059"/>
      <c r="CZW69" s="1059"/>
      <c r="CZX69" s="1059"/>
      <c r="CZY69" s="1059"/>
      <c r="CZZ69" s="1059"/>
      <c r="DAA69" s="1059"/>
      <c r="DAB69" s="1059"/>
      <c r="DAC69" s="1059"/>
      <c r="DAD69" s="1059"/>
      <c r="DAE69" s="1059"/>
      <c r="DAF69" s="1059"/>
      <c r="DAG69" s="1059"/>
      <c r="DAH69" s="1059"/>
      <c r="DAI69" s="1059"/>
      <c r="DAJ69" s="1059"/>
      <c r="DAK69" s="1059"/>
      <c r="DAL69" s="1059"/>
      <c r="DAM69" s="1059"/>
      <c r="DAN69" s="1059"/>
      <c r="DAO69" s="1059"/>
      <c r="DAP69" s="1059"/>
      <c r="DAQ69" s="1059"/>
      <c r="DAR69" s="1059"/>
      <c r="DAS69" s="1059"/>
      <c r="DAT69" s="1059"/>
      <c r="DAU69" s="1059"/>
      <c r="DAV69" s="1059"/>
      <c r="DAW69" s="1059"/>
      <c r="DAX69" s="1059"/>
      <c r="DAY69" s="1059"/>
      <c r="DAZ69" s="1059"/>
      <c r="DBA69" s="1059"/>
      <c r="DBB69" s="1059"/>
      <c r="DBC69" s="1059"/>
      <c r="DBD69" s="1059"/>
      <c r="DBE69" s="1059"/>
      <c r="DBF69" s="1059"/>
      <c r="DBG69" s="1059"/>
      <c r="DBH69" s="1059"/>
      <c r="DBI69" s="1059"/>
      <c r="DBJ69" s="1059"/>
      <c r="DBK69" s="1059"/>
      <c r="DBL69" s="1059"/>
      <c r="DBM69" s="1059"/>
      <c r="DBN69" s="1059"/>
      <c r="DBO69" s="1059"/>
      <c r="DBP69" s="1059"/>
      <c r="DBQ69" s="1059"/>
      <c r="DBR69" s="1059"/>
      <c r="DBS69" s="1059"/>
      <c r="DBT69" s="1059"/>
      <c r="DBU69" s="1059"/>
      <c r="DBV69" s="1059"/>
      <c r="DBW69" s="1059"/>
      <c r="DBX69" s="1059"/>
      <c r="DBY69" s="1059"/>
      <c r="DBZ69" s="1059"/>
      <c r="DCA69" s="1059"/>
      <c r="DCB69" s="1059"/>
      <c r="DCC69" s="1059"/>
      <c r="DCD69" s="1059"/>
      <c r="DCE69" s="1059"/>
      <c r="DCF69" s="1059"/>
      <c r="DCG69" s="1059"/>
      <c r="DCH69" s="1059"/>
      <c r="DCI69" s="1059"/>
      <c r="DCJ69" s="1059"/>
      <c r="DCK69" s="1059"/>
      <c r="DCL69" s="1059"/>
      <c r="DCM69" s="1059"/>
      <c r="DCN69" s="1059"/>
      <c r="DCO69" s="1059"/>
      <c r="DCP69" s="1059"/>
      <c r="DCQ69" s="1059"/>
      <c r="DCR69" s="1059"/>
      <c r="DCS69" s="1059"/>
      <c r="DCT69" s="1059"/>
      <c r="DCU69" s="1059"/>
      <c r="DCV69" s="1059"/>
      <c r="DCW69" s="1059"/>
      <c r="DCX69" s="1059"/>
      <c r="DCY69" s="1059"/>
      <c r="DCZ69" s="1059"/>
      <c r="DDA69" s="1059"/>
      <c r="DDB69" s="1059"/>
      <c r="DDC69" s="1059"/>
      <c r="DDD69" s="1059"/>
      <c r="DDE69" s="1059"/>
      <c r="DDF69" s="1059"/>
      <c r="DDG69" s="1059"/>
      <c r="DDH69" s="1059"/>
      <c r="DDI69" s="1059"/>
      <c r="DDJ69" s="1059"/>
      <c r="DDK69" s="1059"/>
      <c r="DDL69" s="1059"/>
      <c r="DDM69" s="1059"/>
      <c r="DDN69" s="1059"/>
      <c r="DDO69" s="1059"/>
      <c r="DDP69" s="1059"/>
      <c r="DDQ69" s="1059"/>
      <c r="DDR69" s="1059"/>
      <c r="DDS69" s="1059"/>
      <c r="DDT69" s="1059"/>
      <c r="DDU69" s="1059"/>
      <c r="DDV69" s="1059"/>
      <c r="DDW69" s="1059"/>
      <c r="DDX69" s="1059"/>
      <c r="DDY69" s="1059"/>
      <c r="DDZ69" s="1059"/>
      <c r="DEA69" s="1059"/>
      <c r="DEB69" s="1059"/>
      <c r="DEC69" s="1059"/>
      <c r="DED69" s="1059"/>
      <c r="DEE69" s="1059"/>
      <c r="DEF69" s="1059"/>
      <c r="DEG69" s="1059"/>
      <c r="DEH69" s="1059"/>
      <c r="DEI69" s="1059"/>
      <c r="DEJ69" s="1059"/>
      <c r="DEK69" s="1059"/>
      <c r="DEL69" s="1059"/>
      <c r="DEM69" s="1059"/>
      <c r="DEN69" s="1059"/>
      <c r="DEO69" s="1059"/>
      <c r="DEP69" s="1059"/>
      <c r="DEQ69" s="1059"/>
      <c r="DER69" s="1059"/>
      <c r="DES69" s="1059"/>
      <c r="DET69" s="1059"/>
      <c r="DEU69" s="1059"/>
      <c r="DEV69" s="1059"/>
      <c r="DEW69" s="1059"/>
      <c r="DEX69" s="1059"/>
      <c r="DEY69" s="1059"/>
      <c r="DEZ69" s="1059"/>
      <c r="DFA69" s="1059"/>
      <c r="DFB69" s="1059"/>
      <c r="DFC69" s="1059"/>
      <c r="DFD69" s="1059"/>
      <c r="DFE69" s="1059"/>
      <c r="DFF69" s="1059"/>
      <c r="DFG69" s="1059"/>
      <c r="DFH69" s="1059"/>
      <c r="DFI69" s="1059"/>
      <c r="DFJ69" s="1059"/>
      <c r="DFK69" s="1059"/>
      <c r="DFL69" s="1059"/>
      <c r="DFM69" s="1059"/>
      <c r="DFN69" s="1059"/>
      <c r="DFO69" s="1059"/>
      <c r="DFP69" s="1059"/>
      <c r="DFQ69" s="1059"/>
      <c r="DFR69" s="1059"/>
      <c r="DFS69" s="1059"/>
      <c r="DFT69" s="1059"/>
      <c r="DFU69" s="1059"/>
      <c r="DFV69" s="1059"/>
      <c r="DFW69" s="1059"/>
      <c r="DFX69" s="1059"/>
      <c r="DFY69" s="1059"/>
      <c r="DFZ69" s="1059"/>
      <c r="DGA69" s="1059"/>
      <c r="DGB69" s="1059"/>
      <c r="DGC69" s="1059"/>
      <c r="DGD69" s="1059"/>
      <c r="DGE69" s="1059"/>
      <c r="DGF69" s="1059"/>
      <c r="DGG69" s="1059"/>
      <c r="DGH69" s="1059"/>
      <c r="DGI69" s="1059"/>
      <c r="DGJ69" s="1059"/>
      <c r="DGK69" s="1059"/>
      <c r="DGL69" s="1059"/>
      <c r="DGM69" s="1059"/>
      <c r="DGN69" s="1059"/>
      <c r="DGO69" s="1059"/>
      <c r="DGP69" s="1059"/>
      <c r="DGQ69" s="1059"/>
      <c r="DGR69" s="1059"/>
      <c r="DGS69" s="1059"/>
      <c r="DGT69" s="1059"/>
      <c r="DGU69" s="1059"/>
      <c r="DGV69" s="1059"/>
      <c r="DGW69" s="1059"/>
      <c r="DGX69" s="1059"/>
      <c r="DGY69" s="1059"/>
      <c r="DGZ69" s="1059"/>
      <c r="DHA69" s="1059"/>
      <c r="DHB69" s="1059"/>
      <c r="DHC69" s="1059"/>
      <c r="DHD69" s="1059"/>
      <c r="DHE69" s="1059"/>
      <c r="DHF69" s="1059"/>
      <c r="DHG69" s="1059"/>
      <c r="DHH69" s="1059"/>
      <c r="DHI69" s="1059"/>
      <c r="DHJ69" s="1059"/>
      <c r="DHK69" s="1059"/>
      <c r="DHL69" s="1059"/>
      <c r="DHM69" s="1059"/>
      <c r="DHN69" s="1059"/>
      <c r="DHO69" s="1059"/>
      <c r="DHP69" s="1059"/>
      <c r="DHQ69" s="1059"/>
      <c r="DHR69" s="1059"/>
      <c r="DHS69" s="1059"/>
      <c r="DHT69" s="1059"/>
      <c r="DHU69" s="1059"/>
      <c r="DHV69" s="1059"/>
      <c r="DHW69" s="1059"/>
      <c r="DHX69" s="1059"/>
      <c r="DHY69" s="1059"/>
      <c r="DHZ69" s="1059"/>
      <c r="DIA69" s="1059"/>
      <c r="DIB69" s="1059"/>
      <c r="DIC69" s="1059"/>
      <c r="DID69" s="1059"/>
      <c r="DIE69" s="1059"/>
      <c r="DIF69" s="1059"/>
      <c r="DIG69" s="1059"/>
      <c r="DIH69" s="1059"/>
      <c r="DII69" s="1059"/>
      <c r="DIJ69" s="1059"/>
      <c r="DIK69" s="1059"/>
      <c r="DIL69" s="1059"/>
      <c r="DIM69" s="1059"/>
      <c r="DIN69" s="1059"/>
      <c r="DIO69" s="1059"/>
      <c r="DIP69" s="1059"/>
      <c r="DIQ69" s="1059"/>
      <c r="DIR69" s="1059"/>
      <c r="DIS69" s="1059"/>
      <c r="DIT69" s="1059"/>
      <c r="DIU69" s="1059"/>
      <c r="DIV69" s="1059"/>
      <c r="DIW69" s="1059"/>
      <c r="DIX69" s="1059"/>
      <c r="DIY69" s="1059"/>
      <c r="DIZ69" s="1059"/>
      <c r="DJA69" s="1059"/>
      <c r="DJB69" s="1059"/>
      <c r="DJC69" s="1059"/>
      <c r="DJD69" s="1059"/>
      <c r="DJE69" s="1059"/>
      <c r="DJF69" s="1059"/>
      <c r="DJG69" s="1059"/>
      <c r="DJH69" s="1059"/>
      <c r="DJI69" s="1059"/>
      <c r="DJJ69" s="1059"/>
      <c r="DJK69" s="1059"/>
      <c r="DJL69" s="1059"/>
      <c r="DJM69" s="1059"/>
      <c r="DJN69" s="1059"/>
      <c r="DJO69" s="1059"/>
      <c r="DJP69" s="1059"/>
      <c r="DJQ69" s="1059"/>
      <c r="DJR69" s="1059"/>
      <c r="DJS69" s="1059"/>
      <c r="DJT69" s="1059"/>
      <c r="DJU69" s="1059"/>
      <c r="DJV69" s="1059"/>
      <c r="DJW69" s="1059"/>
      <c r="DJX69" s="1059"/>
      <c r="DJY69" s="1059"/>
      <c r="DJZ69" s="1059"/>
      <c r="DKA69" s="1059"/>
      <c r="DKB69" s="1059"/>
      <c r="DKC69" s="1059"/>
      <c r="DKD69" s="1059"/>
      <c r="DKE69" s="1059"/>
      <c r="DKF69" s="1059"/>
      <c r="DKG69" s="1059"/>
      <c r="DKH69" s="1059"/>
      <c r="DKI69" s="1059"/>
      <c r="DKJ69" s="1059"/>
      <c r="DKK69" s="1059"/>
      <c r="DKL69" s="1059"/>
      <c r="DKM69" s="1059"/>
      <c r="DKN69" s="1059"/>
      <c r="DKO69" s="1059"/>
      <c r="DKP69" s="1059"/>
      <c r="DKQ69" s="1059"/>
      <c r="DKR69" s="1059"/>
      <c r="DKS69" s="1059"/>
      <c r="DKT69" s="1059"/>
      <c r="DKU69" s="1059"/>
      <c r="DKV69" s="1059"/>
      <c r="DKW69" s="1059"/>
      <c r="DKX69" s="1059"/>
      <c r="DKY69" s="1059"/>
      <c r="DKZ69" s="1059"/>
      <c r="DLA69" s="1059"/>
      <c r="DLB69" s="1059"/>
      <c r="DLC69" s="1059"/>
      <c r="DLD69" s="1059"/>
      <c r="DLE69" s="1059"/>
      <c r="DLF69" s="1059"/>
      <c r="DLG69" s="1059"/>
      <c r="DLH69" s="1059"/>
      <c r="DLI69" s="1059"/>
      <c r="DLJ69" s="1059"/>
      <c r="DLK69" s="1059"/>
      <c r="DLL69" s="1059"/>
      <c r="DLM69" s="1059"/>
      <c r="DLN69" s="1059"/>
      <c r="DLO69" s="1059"/>
      <c r="DLP69" s="1059"/>
      <c r="DLQ69" s="1059"/>
      <c r="DLR69" s="1059"/>
      <c r="DLS69" s="1059"/>
      <c r="DLT69" s="1059"/>
      <c r="DLU69" s="1059"/>
      <c r="DLV69" s="1059"/>
      <c r="DLW69" s="1059"/>
      <c r="DLX69" s="1059"/>
      <c r="DLY69" s="1059"/>
      <c r="DLZ69" s="1059"/>
      <c r="DMA69" s="1059"/>
      <c r="DMB69" s="1059"/>
      <c r="DMC69" s="1059"/>
      <c r="DMD69" s="1059"/>
      <c r="DME69" s="1059"/>
      <c r="DMF69" s="1059"/>
      <c r="DMG69" s="1059"/>
      <c r="DMH69" s="1059"/>
      <c r="DMI69" s="1059"/>
      <c r="DMJ69" s="1059"/>
      <c r="DMK69" s="1059"/>
      <c r="DML69" s="1059"/>
      <c r="DMM69" s="1059"/>
      <c r="DMN69" s="1059"/>
      <c r="DMO69" s="1059"/>
      <c r="DMP69" s="1059"/>
      <c r="DMQ69" s="1059"/>
      <c r="DMR69" s="1059"/>
      <c r="DMS69" s="1059"/>
      <c r="DMT69" s="1059"/>
      <c r="DMU69" s="1059"/>
      <c r="DMV69" s="1059"/>
      <c r="DMW69" s="1059"/>
      <c r="DMX69" s="1059"/>
      <c r="DMY69" s="1059"/>
      <c r="DMZ69" s="1059"/>
      <c r="DNA69" s="1059"/>
      <c r="DNB69" s="1059"/>
      <c r="DNC69" s="1059"/>
      <c r="DND69" s="1059"/>
      <c r="DNE69" s="1059"/>
      <c r="DNF69" s="1059"/>
      <c r="DNG69" s="1059"/>
      <c r="DNH69" s="1059"/>
      <c r="DNI69" s="1059"/>
      <c r="DNJ69" s="1059"/>
      <c r="DNK69" s="1059"/>
      <c r="DNL69" s="1059"/>
      <c r="DNM69" s="1059"/>
      <c r="DNN69" s="1059"/>
      <c r="DNO69" s="1059"/>
      <c r="DNP69" s="1059"/>
      <c r="DNQ69" s="1059"/>
      <c r="DNR69" s="1059"/>
      <c r="DNS69" s="1059"/>
      <c r="DNT69" s="1059"/>
      <c r="DNU69" s="1059"/>
      <c r="DNV69" s="1059"/>
      <c r="DNW69" s="1059"/>
      <c r="DNX69" s="1059"/>
      <c r="DNY69" s="1059"/>
      <c r="DNZ69" s="1059"/>
      <c r="DOA69" s="1059"/>
      <c r="DOB69" s="1059"/>
      <c r="DOC69" s="1059"/>
      <c r="DOD69" s="1059"/>
      <c r="DOE69" s="1059"/>
      <c r="DOF69" s="1059"/>
      <c r="DOG69" s="1059"/>
      <c r="DOH69" s="1059"/>
      <c r="DOI69" s="1059"/>
      <c r="DOJ69" s="1059"/>
      <c r="DOK69" s="1059"/>
      <c r="DOL69" s="1059"/>
      <c r="DOM69" s="1059"/>
      <c r="DON69" s="1059"/>
      <c r="DOO69" s="1059"/>
      <c r="DOP69" s="1059"/>
      <c r="DOQ69" s="1059"/>
      <c r="DOR69" s="1059"/>
      <c r="DOS69" s="1059"/>
      <c r="DOT69" s="1059"/>
      <c r="DOU69" s="1059"/>
      <c r="DOV69" s="1059"/>
      <c r="DOW69" s="1059"/>
      <c r="DOX69" s="1059"/>
      <c r="DOY69" s="1059"/>
      <c r="DOZ69" s="1059"/>
      <c r="DPA69" s="1059"/>
      <c r="DPB69" s="1059"/>
      <c r="DPC69" s="1059"/>
      <c r="DPD69" s="1059"/>
      <c r="DPE69" s="1059"/>
      <c r="DPF69" s="1059"/>
      <c r="DPG69" s="1059"/>
      <c r="DPH69" s="1059"/>
      <c r="DPI69" s="1059"/>
      <c r="DPJ69" s="1059"/>
      <c r="DPK69" s="1059"/>
      <c r="DPL69" s="1059"/>
      <c r="DPM69" s="1059"/>
      <c r="DPN69" s="1059"/>
      <c r="DPO69" s="1059"/>
      <c r="DPP69" s="1059"/>
      <c r="DPQ69" s="1059"/>
      <c r="DPR69" s="1059"/>
      <c r="DPS69" s="1059"/>
      <c r="DPT69" s="1059"/>
      <c r="DPU69" s="1059"/>
      <c r="DPV69" s="1059"/>
      <c r="DPW69" s="1059"/>
      <c r="DPX69" s="1059"/>
      <c r="DPY69" s="1059"/>
      <c r="DPZ69" s="1059"/>
      <c r="DQA69" s="1059"/>
      <c r="DQB69" s="1059"/>
      <c r="DQC69" s="1059"/>
      <c r="DQD69" s="1059"/>
      <c r="DQE69" s="1059"/>
      <c r="DQF69" s="1059"/>
      <c r="DQG69" s="1059"/>
      <c r="DQH69" s="1059"/>
      <c r="DQI69" s="1059"/>
      <c r="DQJ69" s="1059"/>
      <c r="DQK69" s="1059"/>
      <c r="DQL69" s="1059"/>
      <c r="DQM69" s="1059"/>
      <c r="DQN69" s="1059"/>
      <c r="DQO69" s="1059"/>
      <c r="DQP69" s="1059"/>
      <c r="DQQ69" s="1059"/>
      <c r="DQR69" s="1059"/>
      <c r="DQS69" s="1059"/>
      <c r="DQT69" s="1059"/>
      <c r="DQU69" s="1059"/>
      <c r="DQV69" s="1059"/>
      <c r="DQW69" s="1059"/>
      <c r="DQX69" s="1059"/>
      <c r="DQY69" s="1059"/>
      <c r="DQZ69" s="1059"/>
      <c r="DRA69" s="1059"/>
      <c r="DRB69" s="1059"/>
      <c r="DRC69" s="1059"/>
      <c r="DRD69" s="1059"/>
      <c r="DRE69" s="1059"/>
      <c r="DRF69" s="1059"/>
      <c r="DRG69" s="1059"/>
      <c r="DRH69" s="1059"/>
      <c r="DRI69" s="1059"/>
      <c r="DRJ69" s="1059"/>
      <c r="DRK69" s="1059"/>
      <c r="DRL69" s="1059"/>
      <c r="DRM69" s="1059"/>
      <c r="DRN69" s="1059"/>
      <c r="DRO69" s="1059"/>
      <c r="DRP69" s="1059"/>
      <c r="DRQ69" s="1059"/>
      <c r="DRR69" s="1059"/>
      <c r="DRS69" s="1059"/>
      <c r="DRT69" s="1059"/>
      <c r="DRU69" s="1059"/>
      <c r="DRV69" s="1059"/>
      <c r="DRW69" s="1059"/>
      <c r="DRX69" s="1059"/>
      <c r="DRY69" s="1059"/>
      <c r="DRZ69" s="1059"/>
      <c r="DSA69" s="1059"/>
      <c r="DSB69" s="1059"/>
      <c r="DSC69" s="1059"/>
      <c r="DSD69" s="1059"/>
      <c r="DSE69" s="1059"/>
      <c r="DSF69" s="1059"/>
      <c r="DSG69" s="1059"/>
      <c r="DSH69" s="1059"/>
      <c r="DSI69" s="1059"/>
      <c r="DSJ69" s="1059"/>
      <c r="DSK69" s="1059"/>
      <c r="DSL69" s="1059"/>
      <c r="DSM69" s="1059"/>
      <c r="DSN69" s="1059"/>
      <c r="DSO69" s="1059"/>
      <c r="DSP69" s="1059"/>
      <c r="DSQ69" s="1059"/>
      <c r="DSR69" s="1059"/>
      <c r="DSS69" s="1059"/>
      <c r="DST69" s="1059"/>
      <c r="DSU69" s="1059"/>
      <c r="DSV69" s="1059"/>
      <c r="DSW69" s="1059"/>
      <c r="DSX69" s="1059"/>
      <c r="DSY69" s="1059"/>
      <c r="DSZ69" s="1059"/>
      <c r="DTA69" s="1059"/>
      <c r="DTB69" s="1059"/>
      <c r="DTC69" s="1059"/>
      <c r="DTD69" s="1059"/>
      <c r="DTE69" s="1059"/>
      <c r="DTF69" s="1059"/>
      <c r="DTG69" s="1059"/>
      <c r="DTH69" s="1059"/>
      <c r="DTI69" s="1059"/>
      <c r="DTJ69" s="1059"/>
      <c r="DTK69" s="1059"/>
      <c r="DTL69" s="1059"/>
      <c r="DTM69" s="1059"/>
      <c r="DTN69" s="1059"/>
      <c r="DTO69" s="1059"/>
      <c r="DTP69" s="1059"/>
      <c r="DTQ69" s="1059"/>
      <c r="DTR69" s="1059"/>
      <c r="DTS69" s="1059"/>
      <c r="DTT69" s="1059"/>
      <c r="DTU69" s="1059"/>
      <c r="DTV69" s="1059"/>
      <c r="DTW69" s="1059"/>
      <c r="DTX69" s="1059"/>
      <c r="DTY69" s="1059"/>
      <c r="DTZ69" s="1059"/>
      <c r="DUA69" s="1059"/>
      <c r="DUB69" s="1059"/>
      <c r="DUC69" s="1059"/>
      <c r="DUD69" s="1059"/>
      <c r="DUE69" s="1059"/>
      <c r="DUF69" s="1059"/>
      <c r="DUG69" s="1059"/>
      <c r="DUH69" s="1059"/>
      <c r="DUI69" s="1059"/>
      <c r="DUJ69" s="1059"/>
      <c r="DUK69" s="1059"/>
      <c r="DUL69" s="1059"/>
      <c r="DUM69" s="1059"/>
      <c r="DUN69" s="1059"/>
      <c r="DUO69" s="1059"/>
      <c r="DUP69" s="1059"/>
      <c r="DUQ69" s="1059"/>
      <c r="DUR69" s="1059"/>
      <c r="DUS69" s="1059"/>
      <c r="DUT69" s="1059"/>
      <c r="DUU69" s="1059"/>
      <c r="DUV69" s="1059"/>
      <c r="DUW69" s="1059"/>
      <c r="DUX69" s="1059"/>
      <c r="DUY69" s="1059"/>
      <c r="DUZ69" s="1059"/>
      <c r="DVA69" s="1059"/>
      <c r="DVB69" s="1059"/>
      <c r="DVC69" s="1059"/>
      <c r="DVD69" s="1059"/>
      <c r="DVE69" s="1059"/>
      <c r="DVF69" s="1059"/>
      <c r="DVG69" s="1059"/>
      <c r="DVH69" s="1059"/>
      <c r="DVI69" s="1059"/>
      <c r="DVJ69" s="1059"/>
      <c r="DVK69" s="1059"/>
      <c r="DVL69" s="1059"/>
      <c r="DVM69" s="1059"/>
      <c r="DVN69" s="1059"/>
      <c r="DVO69" s="1059"/>
      <c r="DVP69" s="1059"/>
      <c r="DVQ69" s="1059"/>
      <c r="DVR69" s="1059"/>
      <c r="DVS69" s="1059"/>
      <c r="DVT69" s="1059"/>
      <c r="DVU69" s="1059"/>
      <c r="DVV69" s="1059"/>
      <c r="DVW69" s="1059"/>
      <c r="DVX69" s="1059"/>
      <c r="DVY69" s="1059"/>
      <c r="DVZ69" s="1059"/>
      <c r="DWA69" s="1059"/>
      <c r="DWB69" s="1059"/>
      <c r="DWC69" s="1059"/>
      <c r="DWD69" s="1059"/>
      <c r="DWE69" s="1059"/>
      <c r="DWF69" s="1059"/>
      <c r="DWG69" s="1059"/>
      <c r="DWH69" s="1059"/>
      <c r="DWI69" s="1059"/>
      <c r="DWJ69" s="1059"/>
      <c r="DWK69" s="1059"/>
      <c r="DWL69" s="1059"/>
      <c r="DWM69" s="1059"/>
      <c r="DWN69" s="1059"/>
      <c r="DWO69" s="1059"/>
      <c r="DWP69" s="1059"/>
      <c r="DWQ69" s="1059"/>
      <c r="DWR69" s="1059"/>
      <c r="DWS69" s="1059"/>
      <c r="DWT69" s="1059"/>
      <c r="DWU69" s="1059"/>
      <c r="DWV69" s="1059"/>
      <c r="DWW69" s="1059"/>
      <c r="DWX69" s="1059"/>
      <c r="DWY69" s="1059"/>
      <c r="DWZ69" s="1059"/>
      <c r="DXA69" s="1059"/>
      <c r="DXB69" s="1059"/>
      <c r="DXC69" s="1059"/>
      <c r="DXD69" s="1059"/>
      <c r="DXE69" s="1059"/>
      <c r="DXF69" s="1059"/>
      <c r="DXG69" s="1059"/>
      <c r="DXH69" s="1059"/>
      <c r="DXI69" s="1059"/>
      <c r="DXJ69" s="1059"/>
      <c r="DXK69" s="1059"/>
      <c r="DXL69" s="1059"/>
      <c r="DXM69" s="1059"/>
      <c r="DXN69" s="1059"/>
      <c r="DXO69" s="1059"/>
      <c r="DXP69" s="1059"/>
      <c r="DXQ69" s="1059"/>
      <c r="DXR69" s="1059"/>
      <c r="DXS69" s="1059"/>
      <c r="DXT69" s="1059"/>
      <c r="DXU69" s="1059"/>
      <c r="DXV69" s="1059"/>
      <c r="DXW69" s="1059"/>
      <c r="DXX69" s="1059"/>
      <c r="DXY69" s="1059"/>
      <c r="DXZ69" s="1059"/>
      <c r="DYA69" s="1059"/>
      <c r="DYB69" s="1059"/>
      <c r="DYC69" s="1059"/>
      <c r="DYD69" s="1059"/>
      <c r="DYE69" s="1059"/>
      <c r="DYF69" s="1059"/>
      <c r="DYG69" s="1059"/>
      <c r="DYH69" s="1059"/>
      <c r="DYI69" s="1059"/>
      <c r="DYJ69" s="1059"/>
      <c r="DYK69" s="1059"/>
      <c r="DYL69" s="1059"/>
      <c r="DYM69" s="1059"/>
      <c r="DYN69" s="1059"/>
      <c r="DYO69" s="1059"/>
      <c r="DYP69" s="1059"/>
      <c r="DYQ69" s="1059"/>
      <c r="DYR69" s="1059"/>
      <c r="DYS69" s="1059"/>
      <c r="DYT69" s="1059"/>
      <c r="DYU69" s="1059"/>
      <c r="DYV69" s="1059"/>
      <c r="DYW69" s="1059"/>
      <c r="DYX69" s="1059"/>
      <c r="DYY69" s="1059"/>
      <c r="DYZ69" s="1059"/>
      <c r="DZA69" s="1059"/>
      <c r="DZB69" s="1059"/>
      <c r="DZC69" s="1059"/>
      <c r="DZD69" s="1059"/>
      <c r="DZE69" s="1059"/>
      <c r="DZF69" s="1059"/>
      <c r="DZG69" s="1059"/>
      <c r="DZH69" s="1059"/>
      <c r="DZI69" s="1059"/>
      <c r="DZJ69" s="1059"/>
      <c r="DZK69" s="1059"/>
      <c r="DZL69" s="1059"/>
      <c r="DZM69" s="1059"/>
      <c r="DZN69" s="1059"/>
      <c r="DZO69" s="1059"/>
      <c r="DZP69" s="1059"/>
      <c r="DZQ69" s="1059"/>
      <c r="DZR69" s="1059"/>
      <c r="DZS69" s="1059"/>
      <c r="DZT69" s="1059"/>
      <c r="DZU69" s="1059"/>
      <c r="DZV69" s="1059"/>
      <c r="DZW69" s="1059"/>
      <c r="DZX69" s="1059"/>
      <c r="DZY69" s="1059"/>
      <c r="DZZ69" s="1059"/>
      <c r="EAA69" s="1059"/>
      <c r="EAB69" s="1059"/>
      <c r="EAC69" s="1059"/>
      <c r="EAD69" s="1059"/>
      <c r="EAE69" s="1059"/>
      <c r="EAF69" s="1059"/>
      <c r="EAG69" s="1059"/>
      <c r="EAH69" s="1059"/>
      <c r="EAI69" s="1059"/>
      <c r="EAJ69" s="1059"/>
      <c r="EAK69" s="1059"/>
      <c r="EAL69" s="1059"/>
      <c r="EAM69" s="1059"/>
      <c r="EAN69" s="1059"/>
      <c r="EAO69" s="1059"/>
      <c r="EAP69" s="1059"/>
      <c r="EAQ69" s="1059"/>
      <c r="EAR69" s="1059"/>
      <c r="EAS69" s="1059"/>
      <c r="EAT69" s="1059"/>
      <c r="EAU69" s="1059"/>
      <c r="EAV69" s="1059"/>
      <c r="EAW69" s="1059"/>
      <c r="EAX69" s="1059"/>
      <c r="EAY69" s="1059"/>
      <c r="EAZ69" s="1059"/>
      <c r="EBA69" s="1059"/>
      <c r="EBB69" s="1059"/>
      <c r="EBC69" s="1059"/>
      <c r="EBD69" s="1059"/>
      <c r="EBE69" s="1059"/>
      <c r="EBF69" s="1059"/>
      <c r="EBG69" s="1059"/>
      <c r="EBH69" s="1059"/>
      <c r="EBI69" s="1059"/>
      <c r="EBJ69" s="1059"/>
      <c r="EBK69" s="1059"/>
      <c r="EBL69" s="1059"/>
      <c r="EBM69" s="1059"/>
      <c r="EBN69" s="1059"/>
      <c r="EBO69" s="1059"/>
      <c r="EBP69" s="1059"/>
      <c r="EBQ69" s="1059"/>
      <c r="EBR69" s="1059"/>
      <c r="EBS69" s="1059"/>
      <c r="EBT69" s="1059"/>
      <c r="EBU69" s="1059"/>
      <c r="EBV69" s="1059"/>
      <c r="EBW69" s="1059"/>
      <c r="EBX69" s="1059"/>
      <c r="EBY69" s="1059"/>
      <c r="EBZ69" s="1059"/>
      <c r="ECA69" s="1059"/>
      <c r="ECB69" s="1059"/>
      <c r="ECC69" s="1059"/>
      <c r="ECD69" s="1059"/>
      <c r="ECE69" s="1059"/>
      <c r="ECF69" s="1059"/>
      <c r="ECG69" s="1059"/>
      <c r="ECH69" s="1059"/>
      <c r="ECI69" s="1059"/>
      <c r="ECJ69" s="1059"/>
      <c r="ECK69" s="1059"/>
      <c r="ECL69" s="1059"/>
      <c r="ECM69" s="1059"/>
      <c r="ECN69" s="1059"/>
      <c r="ECO69" s="1059"/>
      <c r="ECP69" s="1059"/>
      <c r="ECQ69" s="1059"/>
      <c r="ECR69" s="1059"/>
      <c r="ECS69" s="1059"/>
      <c r="ECT69" s="1059"/>
      <c r="ECU69" s="1059"/>
      <c r="ECV69" s="1059"/>
      <c r="ECW69" s="1059"/>
      <c r="ECX69" s="1059"/>
      <c r="ECY69" s="1059"/>
      <c r="ECZ69" s="1059"/>
      <c r="EDA69" s="1059"/>
      <c r="EDB69" s="1059"/>
      <c r="EDC69" s="1059"/>
      <c r="EDD69" s="1059"/>
      <c r="EDE69" s="1059"/>
      <c r="EDF69" s="1059"/>
      <c r="EDG69" s="1059"/>
      <c r="EDH69" s="1059"/>
      <c r="EDI69" s="1059"/>
      <c r="EDJ69" s="1059"/>
      <c r="EDK69" s="1059"/>
      <c r="EDL69" s="1059"/>
      <c r="EDM69" s="1059"/>
      <c r="EDN69" s="1059"/>
      <c r="EDO69" s="1059"/>
      <c r="EDP69" s="1059"/>
      <c r="EDQ69" s="1059"/>
      <c r="EDR69" s="1059"/>
      <c r="EDS69" s="1059"/>
      <c r="EDT69" s="1059"/>
      <c r="EDU69" s="1059"/>
      <c r="EDV69" s="1059"/>
      <c r="EDW69" s="1059"/>
      <c r="EDX69" s="1059"/>
      <c r="EDY69" s="1059"/>
      <c r="EDZ69" s="1059"/>
      <c r="EEA69" s="1059"/>
      <c r="EEB69" s="1059"/>
      <c r="EEC69" s="1059"/>
      <c r="EED69" s="1059"/>
      <c r="EEE69" s="1059"/>
      <c r="EEF69" s="1059"/>
      <c r="EEG69" s="1059"/>
      <c r="EEH69" s="1059"/>
      <c r="EEI69" s="1059"/>
      <c r="EEJ69" s="1059"/>
      <c r="EEK69" s="1059"/>
      <c r="EEL69" s="1059"/>
      <c r="EEM69" s="1059"/>
      <c r="EEN69" s="1059"/>
      <c r="EEO69" s="1059"/>
      <c r="EEP69" s="1059"/>
      <c r="EEQ69" s="1059"/>
      <c r="EER69" s="1059"/>
      <c r="EES69" s="1059"/>
      <c r="EET69" s="1059"/>
      <c r="EEU69" s="1059"/>
      <c r="EEV69" s="1059"/>
      <c r="EEW69" s="1059"/>
      <c r="EEX69" s="1059"/>
      <c r="EEY69" s="1059"/>
      <c r="EEZ69" s="1059"/>
      <c r="EFA69" s="1059"/>
      <c r="EFB69" s="1059"/>
      <c r="EFC69" s="1059"/>
      <c r="EFD69" s="1059"/>
      <c r="EFE69" s="1059"/>
      <c r="EFF69" s="1059"/>
      <c r="EFG69" s="1059"/>
      <c r="EFH69" s="1059"/>
      <c r="EFI69" s="1059"/>
      <c r="EFJ69" s="1059"/>
      <c r="EFK69" s="1059"/>
      <c r="EFL69" s="1059"/>
      <c r="EFM69" s="1059"/>
      <c r="EFN69" s="1059"/>
      <c r="EFO69" s="1059"/>
      <c r="EFP69" s="1059"/>
      <c r="EFQ69" s="1059"/>
      <c r="EFR69" s="1059"/>
      <c r="EFS69" s="1059"/>
      <c r="EFT69" s="1059"/>
      <c r="EFU69" s="1059"/>
      <c r="EFV69" s="1059"/>
      <c r="EFW69" s="1059"/>
      <c r="EFX69" s="1059"/>
      <c r="EFY69" s="1059"/>
      <c r="EFZ69" s="1059"/>
      <c r="EGA69" s="1059"/>
      <c r="EGB69" s="1059"/>
      <c r="EGC69" s="1059"/>
      <c r="EGD69" s="1059"/>
      <c r="EGE69" s="1059"/>
      <c r="EGF69" s="1059"/>
      <c r="EGG69" s="1059"/>
      <c r="EGH69" s="1059"/>
      <c r="EGI69" s="1059"/>
      <c r="EGJ69" s="1059"/>
      <c r="EGK69" s="1059"/>
      <c r="EGL69" s="1059"/>
      <c r="EGM69" s="1059"/>
      <c r="EGN69" s="1059"/>
      <c r="EGO69" s="1059"/>
      <c r="EGP69" s="1059"/>
      <c r="EGQ69" s="1059"/>
      <c r="EGR69" s="1059"/>
      <c r="EGS69" s="1059"/>
      <c r="EGT69" s="1059"/>
      <c r="EGU69" s="1059"/>
      <c r="EGV69" s="1059"/>
      <c r="EGW69" s="1059"/>
      <c r="EGX69" s="1059"/>
      <c r="EGY69" s="1059"/>
      <c r="EGZ69" s="1059"/>
      <c r="EHA69" s="1059"/>
      <c r="EHB69" s="1059"/>
      <c r="EHC69" s="1059"/>
      <c r="EHD69" s="1059"/>
      <c r="EHE69" s="1059"/>
      <c r="EHF69" s="1059"/>
      <c r="EHG69" s="1059"/>
      <c r="EHH69" s="1059"/>
      <c r="EHI69" s="1059"/>
      <c r="EHJ69" s="1059"/>
      <c r="EHK69" s="1059"/>
      <c r="EHL69" s="1059"/>
      <c r="EHM69" s="1059"/>
      <c r="EHN69" s="1059"/>
      <c r="EHO69" s="1059"/>
      <c r="EHP69" s="1059"/>
      <c r="EHQ69" s="1059"/>
      <c r="EHR69" s="1059"/>
      <c r="EHS69" s="1059"/>
      <c r="EHT69" s="1059"/>
      <c r="EHU69" s="1059"/>
      <c r="EHV69" s="1059"/>
      <c r="EHW69" s="1059"/>
      <c r="EHX69" s="1059"/>
      <c r="EHY69" s="1059"/>
      <c r="EHZ69" s="1059"/>
      <c r="EIA69" s="1059"/>
      <c r="EIB69" s="1059"/>
      <c r="EIC69" s="1059"/>
      <c r="EID69" s="1059"/>
      <c r="EIE69" s="1059"/>
      <c r="EIF69" s="1059"/>
      <c r="EIG69" s="1059"/>
      <c r="EIH69" s="1059"/>
      <c r="EII69" s="1059"/>
      <c r="EIJ69" s="1059"/>
      <c r="EIK69" s="1059"/>
      <c r="EIL69" s="1059"/>
      <c r="EIM69" s="1059"/>
      <c r="EIN69" s="1059"/>
      <c r="EIO69" s="1059"/>
      <c r="EIP69" s="1059"/>
      <c r="EIQ69" s="1059"/>
      <c r="EIR69" s="1059"/>
      <c r="EIS69" s="1059"/>
      <c r="EIT69" s="1059"/>
      <c r="EIU69" s="1059"/>
      <c r="EIV69" s="1059"/>
      <c r="EIW69" s="1059"/>
      <c r="EIX69" s="1059"/>
      <c r="EIY69" s="1059"/>
      <c r="EIZ69" s="1059"/>
      <c r="EJA69" s="1059"/>
      <c r="EJB69" s="1059"/>
      <c r="EJC69" s="1059"/>
      <c r="EJD69" s="1059"/>
      <c r="EJE69" s="1059"/>
      <c r="EJF69" s="1059"/>
      <c r="EJG69" s="1059"/>
      <c r="EJH69" s="1059"/>
      <c r="EJI69" s="1059"/>
      <c r="EJJ69" s="1059"/>
      <c r="EJK69" s="1059"/>
      <c r="EJL69" s="1059"/>
      <c r="EJM69" s="1059"/>
      <c r="EJN69" s="1059"/>
      <c r="EJO69" s="1059"/>
      <c r="EJP69" s="1059"/>
      <c r="EJQ69" s="1059"/>
      <c r="EJR69" s="1059"/>
      <c r="EJS69" s="1059"/>
      <c r="EJT69" s="1059"/>
      <c r="EJU69" s="1059"/>
      <c r="EJV69" s="1059"/>
      <c r="EJW69" s="1059"/>
      <c r="EJX69" s="1059"/>
      <c r="EJY69" s="1059"/>
      <c r="EJZ69" s="1059"/>
      <c r="EKA69" s="1059"/>
      <c r="EKB69" s="1059"/>
      <c r="EKC69" s="1059"/>
      <c r="EKD69" s="1059"/>
      <c r="EKE69" s="1059"/>
      <c r="EKF69" s="1059"/>
      <c r="EKG69" s="1059"/>
      <c r="EKH69" s="1059"/>
      <c r="EKI69" s="1059"/>
      <c r="EKJ69" s="1059"/>
      <c r="EKK69" s="1059"/>
      <c r="EKL69" s="1059"/>
      <c r="EKM69" s="1059"/>
      <c r="EKN69" s="1059"/>
      <c r="EKO69" s="1059"/>
      <c r="EKP69" s="1059"/>
      <c r="EKQ69" s="1059"/>
      <c r="EKR69" s="1059"/>
      <c r="EKS69" s="1059"/>
      <c r="EKT69" s="1059"/>
      <c r="EKU69" s="1059"/>
      <c r="EKV69" s="1059"/>
      <c r="EKW69" s="1059"/>
      <c r="EKX69" s="1059"/>
      <c r="EKY69" s="1059"/>
      <c r="EKZ69" s="1059"/>
      <c r="ELA69" s="1059"/>
      <c r="ELB69" s="1059"/>
      <c r="ELC69" s="1059"/>
      <c r="ELD69" s="1059"/>
      <c r="ELE69" s="1059"/>
      <c r="ELF69" s="1059"/>
      <c r="ELG69" s="1059"/>
      <c r="ELH69" s="1059"/>
      <c r="ELI69" s="1059"/>
      <c r="ELJ69" s="1059"/>
      <c r="ELK69" s="1059"/>
      <c r="ELL69" s="1059"/>
      <c r="ELM69" s="1059"/>
      <c r="ELN69" s="1059"/>
      <c r="ELO69" s="1059"/>
      <c r="ELP69" s="1059"/>
      <c r="ELQ69" s="1059"/>
      <c r="ELR69" s="1059"/>
      <c r="ELS69" s="1059"/>
      <c r="ELT69" s="1059"/>
      <c r="ELU69" s="1059"/>
      <c r="ELV69" s="1059"/>
      <c r="ELW69" s="1059"/>
      <c r="ELX69" s="1059"/>
      <c r="ELY69" s="1059"/>
      <c r="ELZ69" s="1059"/>
      <c r="EMA69" s="1059"/>
      <c r="EMB69" s="1059"/>
      <c r="EMC69" s="1059"/>
      <c r="EMD69" s="1059"/>
      <c r="EME69" s="1059"/>
      <c r="EMF69" s="1059"/>
      <c r="EMG69" s="1059"/>
      <c r="EMH69" s="1059"/>
      <c r="EMI69" s="1059"/>
      <c r="EMJ69" s="1059"/>
      <c r="EMK69" s="1059"/>
      <c r="EML69" s="1059"/>
      <c r="EMM69" s="1059"/>
      <c r="EMN69" s="1059"/>
      <c r="EMO69" s="1059"/>
      <c r="EMP69" s="1059"/>
      <c r="EMQ69" s="1059"/>
      <c r="EMR69" s="1059"/>
      <c r="EMS69" s="1059"/>
      <c r="EMT69" s="1059"/>
      <c r="EMU69" s="1059"/>
      <c r="EMV69" s="1059"/>
      <c r="EMW69" s="1059"/>
      <c r="EMX69" s="1059"/>
      <c r="EMY69" s="1059"/>
      <c r="EMZ69" s="1059"/>
      <c r="ENA69" s="1059"/>
      <c r="ENB69" s="1059"/>
      <c r="ENC69" s="1059"/>
      <c r="END69" s="1059"/>
      <c r="ENE69" s="1059"/>
      <c r="ENF69" s="1059"/>
      <c r="ENG69" s="1059"/>
      <c r="ENH69" s="1059"/>
      <c r="ENI69" s="1059"/>
      <c r="ENJ69" s="1059"/>
      <c r="ENK69" s="1059"/>
      <c r="ENL69" s="1059"/>
      <c r="ENM69" s="1059"/>
      <c r="ENN69" s="1059"/>
      <c r="ENO69" s="1059"/>
      <c r="ENP69" s="1059"/>
      <c r="ENQ69" s="1059"/>
      <c r="ENR69" s="1059"/>
      <c r="ENS69" s="1059"/>
      <c r="ENT69" s="1059"/>
      <c r="ENU69" s="1059"/>
      <c r="ENV69" s="1059"/>
      <c r="ENW69" s="1059"/>
      <c r="ENX69" s="1059"/>
      <c r="ENY69" s="1059"/>
      <c r="ENZ69" s="1059"/>
      <c r="EOA69" s="1059"/>
      <c r="EOB69" s="1059"/>
      <c r="EOC69" s="1059"/>
      <c r="EOD69" s="1059"/>
      <c r="EOE69" s="1059"/>
      <c r="EOF69" s="1059"/>
      <c r="EOG69" s="1059"/>
      <c r="EOH69" s="1059"/>
      <c r="EOI69" s="1059"/>
      <c r="EOJ69" s="1059"/>
      <c r="EOK69" s="1059"/>
      <c r="EOL69" s="1059"/>
      <c r="EOM69" s="1059"/>
      <c r="EON69" s="1059"/>
      <c r="EOO69" s="1059"/>
      <c r="EOP69" s="1059"/>
      <c r="EOQ69" s="1059"/>
      <c r="EOR69" s="1059"/>
      <c r="EOS69" s="1059"/>
      <c r="EOT69" s="1059"/>
      <c r="EOU69" s="1059"/>
      <c r="EOV69" s="1059"/>
      <c r="EOW69" s="1059"/>
      <c r="EOX69" s="1059"/>
      <c r="EOY69" s="1059"/>
      <c r="EOZ69" s="1059"/>
      <c r="EPA69" s="1059"/>
      <c r="EPB69" s="1059"/>
      <c r="EPC69" s="1059"/>
      <c r="EPD69" s="1059"/>
      <c r="EPE69" s="1059"/>
      <c r="EPF69" s="1059"/>
      <c r="EPG69" s="1059"/>
      <c r="EPH69" s="1059"/>
      <c r="EPI69" s="1059"/>
      <c r="EPJ69" s="1059"/>
      <c r="EPK69" s="1059"/>
      <c r="EPL69" s="1059"/>
      <c r="EPM69" s="1059"/>
      <c r="EPN69" s="1059"/>
      <c r="EPO69" s="1059"/>
      <c r="EPP69" s="1059"/>
      <c r="EPQ69" s="1059"/>
      <c r="EPR69" s="1059"/>
      <c r="EPS69" s="1059"/>
      <c r="EPT69" s="1059"/>
      <c r="EPU69" s="1059"/>
      <c r="EPV69" s="1059"/>
      <c r="EPW69" s="1059"/>
      <c r="EPX69" s="1059"/>
      <c r="EPY69" s="1059"/>
      <c r="EPZ69" s="1059"/>
      <c r="EQA69" s="1059"/>
      <c r="EQB69" s="1059"/>
      <c r="EQC69" s="1059"/>
      <c r="EQD69" s="1059"/>
      <c r="EQE69" s="1059"/>
      <c r="EQF69" s="1059"/>
      <c r="EQG69" s="1059"/>
      <c r="EQH69" s="1059"/>
      <c r="EQI69" s="1059"/>
      <c r="EQJ69" s="1059"/>
      <c r="EQK69" s="1059"/>
      <c r="EQL69" s="1059"/>
      <c r="EQM69" s="1059"/>
      <c r="EQN69" s="1059"/>
      <c r="EQO69" s="1059"/>
      <c r="EQP69" s="1059"/>
      <c r="EQQ69" s="1059"/>
      <c r="EQR69" s="1059"/>
      <c r="EQS69" s="1059"/>
      <c r="EQT69" s="1059"/>
      <c r="EQU69" s="1059"/>
      <c r="EQV69" s="1059"/>
      <c r="EQW69" s="1059"/>
      <c r="EQX69" s="1059"/>
      <c r="EQY69" s="1059"/>
      <c r="EQZ69" s="1059"/>
      <c r="ERA69" s="1059"/>
      <c r="ERB69" s="1059"/>
      <c r="ERC69" s="1059"/>
      <c r="ERD69" s="1059"/>
      <c r="ERE69" s="1059"/>
      <c r="ERF69" s="1059"/>
      <c r="ERG69" s="1059"/>
      <c r="ERH69" s="1059"/>
      <c r="ERI69" s="1059"/>
      <c r="ERJ69" s="1059"/>
      <c r="ERK69" s="1059"/>
      <c r="ERL69" s="1059"/>
      <c r="ERM69" s="1059"/>
      <c r="ERN69" s="1059"/>
      <c r="ERO69" s="1059"/>
      <c r="ERP69" s="1059"/>
      <c r="ERQ69" s="1059"/>
      <c r="ERR69" s="1059"/>
      <c r="ERS69" s="1059"/>
      <c r="ERT69" s="1059"/>
      <c r="ERU69" s="1059"/>
      <c r="ERV69" s="1059"/>
      <c r="ERW69" s="1059"/>
      <c r="ERX69" s="1059"/>
      <c r="ERY69" s="1059"/>
      <c r="ERZ69" s="1059"/>
      <c r="ESA69" s="1059"/>
      <c r="ESB69" s="1059"/>
      <c r="ESC69" s="1059"/>
      <c r="ESD69" s="1059"/>
      <c r="ESE69" s="1059"/>
      <c r="ESF69" s="1059"/>
      <c r="ESG69" s="1059"/>
      <c r="ESH69" s="1059"/>
      <c r="ESI69" s="1059"/>
      <c r="ESJ69" s="1059"/>
      <c r="ESK69" s="1059"/>
      <c r="ESL69" s="1059"/>
      <c r="ESM69" s="1059"/>
      <c r="ESN69" s="1059"/>
      <c r="ESO69" s="1059"/>
      <c r="ESP69" s="1059"/>
      <c r="ESQ69" s="1059"/>
      <c r="ESR69" s="1059"/>
      <c r="ESS69" s="1059"/>
      <c r="EST69" s="1059"/>
      <c r="ESU69" s="1059"/>
      <c r="ESV69" s="1059"/>
      <c r="ESW69" s="1059"/>
      <c r="ESX69" s="1059"/>
      <c r="ESY69" s="1059"/>
      <c r="ESZ69" s="1059"/>
      <c r="ETA69" s="1059"/>
      <c r="ETB69" s="1059"/>
      <c r="ETC69" s="1059"/>
      <c r="ETD69" s="1059"/>
      <c r="ETE69" s="1059"/>
      <c r="ETF69" s="1059"/>
      <c r="ETG69" s="1059"/>
      <c r="ETH69" s="1059"/>
      <c r="ETI69" s="1059"/>
      <c r="ETJ69" s="1059"/>
      <c r="ETK69" s="1059"/>
      <c r="ETL69" s="1059"/>
      <c r="ETM69" s="1059"/>
      <c r="ETN69" s="1059"/>
      <c r="ETO69" s="1059"/>
      <c r="ETP69" s="1059"/>
      <c r="ETQ69" s="1059"/>
      <c r="ETR69" s="1059"/>
      <c r="ETS69" s="1059"/>
      <c r="ETT69" s="1059"/>
      <c r="ETU69" s="1059"/>
      <c r="ETV69" s="1059"/>
      <c r="ETW69" s="1059"/>
      <c r="ETX69" s="1059"/>
      <c r="ETY69" s="1059"/>
      <c r="ETZ69" s="1059"/>
      <c r="EUA69" s="1059"/>
      <c r="EUB69" s="1059"/>
      <c r="EUC69" s="1059"/>
      <c r="EUD69" s="1059"/>
      <c r="EUE69" s="1059"/>
      <c r="EUF69" s="1059"/>
      <c r="EUG69" s="1059"/>
      <c r="EUH69" s="1059"/>
      <c r="EUI69" s="1059"/>
      <c r="EUJ69" s="1059"/>
      <c r="EUK69" s="1059"/>
      <c r="EUL69" s="1059"/>
      <c r="EUM69" s="1059"/>
      <c r="EUN69" s="1059"/>
      <c r="EUO69" s="1059"/>
      <c r="EUP69" s="1059"/>
      <c r="EUQ69" s="1059"/>
      <c r="EUR69" s="1059"/>
      <c r="EUS69" s="1059"/>
      <c r="EUT69" s="1059"/>
      <c r="EUU69" s="1059"/>
      <c r="EUV69" s="1059"/>
      <c r="EUW69" s="1059"/>
      <c r="EUX69" s="1059"/>
      <c r="EUY69" s="1059"/>
      <c r="EUZ69" s="1059"/>
      <c r="EVA69" s="1059"/>
      <c r="EVB69" s="1059"/>
      <c r="EVC69" s="1059"/>
      <c r="EVD69" s="1059"/>
      <c r="EVE69" s="1059"/>
      <c r="EVF69" s="1059"/>
      <c r="EVG69" s="1059"/>
      <c r="EVH69" s="1059"/>
      <c r="EVI69" s="1059"/>
      <c r="EVJ69" s="1059"/>
      <c r="EVK69" s="1059"/>
      <c r="EVL69" s="1059"/>
      <c r="EVM69" s="1059"/>
      <c r="EVN69" s="1059"/>
      <c r="EVO69" s="1059"/>
      <c r="EVP69" s="1059"/>
      <c r="EVQ69" s="1059"/>
      <c r="EVR69" s="1059"/>
      <c r="EVS69" s="1059"/>
      <c r="EVT69" s="1059"/>
      <c r="EVU69" s="1059"/>
      <c r="EVV69" s="1059"/>
      <c r="EVW69" s="1059"/>
      <c r="EVX69" s="1059"/>
      <c r="EVY69" s="1059"/>
      <c r="EVZ69" s="1059"/>
      <c r="EWA69" s="1059"/>
      <c r="EWB69" s="1059"/>
      <c r="EWC69" s="1059"/>
      <c r="EWD69" s="1059"/>
      <c r="EWE69" s="1059"/>
      <c r="EWF69" s="1059"/>
      <c r="EWG69" s="1059"/>
      <c r="EWH69" s="1059"/>
      <c r="EWI69" s="1059"/>
      <c r="EWJ69" s="1059"/>
      <c r="EWK69" s="1059"/>
      <c r="EWL69" s="1059"/>
      <c r="EWM69" s="1059"/>
      <c r="EWN69" s="1059"/>
      <c r="EWO69" s="1059"/>
      <c r="EWP69" s="1059"/>
      <c r="EWQ69" s="1059"/>
      <c r="EWR69" s="1059"/>
      <c r="EWS69" s="1059"/>
      <c r="EWT69" s="1059"/>
      <c r="EWU69" s="1059"/>
      <c r="EWV69" s="1059"/>
      <c r="EWW69" s="1059"/>
      <c r="EWX69" s="1059"/>
      <c r="EWY69" s="1059"/>
      <c r="EWZ69" s="1059"/>
      <c r="EXA69" s="1059"/>
      <c r="EXB69" s="1059"/>
      <c r="EXC69" s="1059"/>
      <c r="EXD69" s="1059"/>
      <c r="EXE69" s="1059"/>
      <c r="EXF69" s="1059"/>
      <c r="EXG69" s="1059"/>
      <c r="EXH69" s="1059"/>
      <c r="EXI69" s="1059"/>
      <c r="EXJ69" s="1059"/>
      <c r="EXK69" s="1059"/>
      <c r="EXL69" s="1059"/>
      <c r="EXM69" s="1059"/>
      <c r="EXN69" s="1059"/>
      <c r="EXO69" s="1059"/>
      <c r="EXP69" s="1059"/>
      <c r="EXQ69" s="1059"/>
      <c r="EXR69" s="1059"/>
      <c r="EXS69" s="1059"/>
      <c r="EXT69" s="1059"/>
      <c r="EXU69" s="1059"/>
      <c r="EXV69" s="1059"/>
      <c r="EXW69" s="1059"/>
      <c r="EXX69" s="1059"/>
      <c r="EXY69" s="1059"/>
      <c r="EXZ69" s="1059"/>
      <c r="EYA69" s="1059"/>
      <c r="EYB69" s="1059"/>
      <c r="EYC69" s="1059"/>
      <c r="EYD69" s="1059"/>
      <c r="EYE69" s="1059"/>
      <c r="EYF69" s="1059"/>
      <c r="EYG69" s="1059"/>
      <c r="EYH69" s="1059"/>
      <c r="EYI69" s="1059"/>
      <c r="EYJ69" s="1059"/>
      <c r="EYK69" s="1059"/>
      <c r="EYL69" s="1059"/>
      <c r="EYM69" s="1059"/>
      <c r="EYN69" s="1059"/>
      <c r="EYO69" s="1059"/>
      <c r="EYP69" s="1059"/>
      <c r="EYQ69" s="1059"/>
      <c r="EYR69" s="1059"/>
      <c r="EYS69" s="1059"/>
      <c r="EYT69" s="1059"/>
      <c r="EYU69" s="1059"/>
      <c r="EYV69" s="1059"/>
      <c r="EYW69" s="1059"/>
      <c r="EYX69" s="1059"/>
      <c r="EYY69" s="1059"/>
      <c r="EYZ69" s="1059"/>
      <c r="EZA69" s="1059"/>
      <c r="EZB69" s="1059"/>
      <c r="EZC69" s="1059"/>
      <c r="EZD69" s="1059"/>
      <c r="EZE69" s="1059"/>
      <c r="EZF69" s="1059"/>
      <c r="EZG69" s="1059"/>
      <c r="EZH69" s="1059"/>
      <c r="EZI69" s="1059"/>
      <c r="EZJ69" s="1059"/>
      <c r="EZK69" s="1059"/>
      <c r="EZL69" s="1059"/>
      <c r="EZM69" s="1059"/>
      <c r="EZN69" s="1059"/>
      <c r="EZO69" s="1059"/>
      <c r="EZP69" s="1059"/>
      <c r="EZQ69" s="1059"/>
      <c r="EZR69" s="1059"/>
      <c r="EZS69" s="1059"/>
      <c r="EZT69" s="1059"/>
      <c r="EZU69" s="1059"/>
      <c r="EZV69" s="1059"/>
      <c r="EZW69" s="1059"/>
      <c r="EZX69" s="1059"/>
      <c r="EZY69" s="1059"/>
      <c r="EZZ69" s="1059"/>
      <c r="FAA69" s="1059"/>
      <c r="FAB69" s="1059"/>
      <c r="FAC69" s="1059"/>
      <c r="FAD69" s="1059"/>
      <c r="FAE69" s="1059"/>
      <c r="FAF69" s="1059"/>
      <c r="FAG69" s="1059"/>
      <c r="FAH69" s="1059"/>
      <c r="FAI69" s="1059"/>
      <c r="FAJ69" s="1059"/>
      <c r="FAK69" s="1059"/>
      <c r="FAL69" s="1059"/>
      <c r="FAM69" s="1059"/>
      <c r="FAN69" s="1059"/>
      <c r="FAO69" s="1059"/>
      <c r="FAP69" s="1059"/>
      <c r="FAQ69" s="1059"/>
      <c r="FAR69" s="1059"/>
      <c r="FAS69" s="1059"/>
      <c r="FAT69" s="1059"/>
      <c r="FAU69" s="1059"/>
      <c r="FAV69" s="1059"/>
      <c r="FAW69" s="1059"/>
      <c r="FAX69" s="1059"/>
      <c r="FAY69" s="1059"/>
      <c r="FAZ69" s="1059"/>
      <c r="FBA69" s="1059"/>
      <c r="FBB69" s="1059"/>
      <c r="FBC69" s="1059"/>
      <c r="FBD69" s="1059"/>
      <c r="FBE69" s="1059"/>
      <c r="FBF69" s="1059"/>
      <c r="FBG69" s="1059"/>
      <c r="FBH69" s="1059"/>
      <c r="FBI69" s="1059"/>
      <c r="FBJ69" s="1059"/>
      <c r="FBK69" s="1059"/>
      <c r="FBL69" s="1059"/>
      <c r="FBM69" s="1059"/>
      <c r="FBN69" s="1059"/>
      <c r="FBO69" s="1059"/>
      <c r="FBP69" s="1059"/>
      <c r="FBQ69" s="1059"/>
      <c r="FBR69" s="1059"/>
      <c r="FBS69" s="1059"/>
      <c r="FBT69" s="1059"/>
      <c r="FBU69" s="1059"/>
      <c r="FBV69" s="1059"/>
      <c r="FBW69" s="1059"/>
      <c r="FBX69" s="1059"/>
      <c r="FBY69" s="1059"/>
      <c r="FBZ69" s="1059"/>
      <c r="FCA69" s="1059"/>
      <c r="FCB69" s="1059"/>
      <c r="FCC69" s="1059"/>
      <c r="FCD69" s="1059"/>
      <c r="FCE69" s="1059"/>
      <c r="FCF69" s="1059"/>
      <c r="FCG69" s="1059"/>
      <c r="FCH69" s="1059"/>
      <c r="FCI69" s="1059"/>
      <c r="FCJ69" s="1059"/>
      <c r="FCK69" s="1059"/>
      <c r="FCL69" s="1059"/>
      <c r="FCM69" s="1059"/>
      <c r="FCN69" s="1059"/>
      <c r="FCO69" s="1059"/>
      <c r="FCP69" s="1059"/>
      <c r="FCQ69" s="1059"/>
      <c r="FCR69" s="1059"/>
      <c r="FCS69" s="1059"/>
      <c r="FCT69" s="1059"/>
      <c r="FCU69" s="1059"/>
      <c r="FCV69" s="1059"/>
      <c r="FCW69" s="1059"/>
      <c r="FCX69" s="1059"/>
      <c r="FCY69" s="1059"/>
      <c r="FCZ69" s="1059"/>
      <c r="FDA69" s="1059"/>
      <c r="FDB69" s="1059"/>
      <c r="FDC69" s="1059"/>
      <c r="FDD69" s="1059"/>
      <c r="FDE69" s="1059"/>
      <c r="FDF69" s="1059"/>
      <c r="FDG69" s="1059"/>
      <c r="FDH69" s="1059"/>
      <c r="FDI69" s="1059"/>
      <c r="FDJ69" s="1059"/>
      <c r="FDK69" s="1059"/>
      <c r="FDL69" s="1059"/>
      <c r="FDM69" s="1059"/>
      <c r="FDN69" s="1059"/>
      <c r="FDO69" s="1059"/>
      <c r="FDP69" s="1059"/>
      <c r="FDQ69" s="1059"/>
      <c r="FDR69" s="1059"/>
      <c r="FDS69" s="1059"/>
      <c r="FDT69" s="1059"/>
      <c r="FDU69" s="1059"/>
      <c r="FDV69" s="1059"/>
      <c r="FDW69" s="1059"/>
      <c r="FDX69" s="1059"/>
      <c r="FDY69" s="1059"/>
      <c r="FDZ69" s="1059"/>
      <c r="FEA69" s="1059"/>
      <c r="FEB69" s="1059"/>
      <c r="FEC69" s="1059"/>
      <c r="FED69" s="1059"/>
      <c r="FEE69" s="1059"/>
      <c r="FEF69" s="1059"/>
      <c r="FEG69" s="1059"/>
      <c r="FEH69" s="1059"/>
      <c r="FEI69" s="1059"/>
      <c r="FEJ69" s="1059"/>
      <c r="FEK69" s="1059"/>
      <c r="FEL69" s="1059"/>
      <c r="FEM69" s="1059"/>
      <c r="FEN69" s="1059"/>
      <c r="FEO69" s="1059"/>
      <c r="FEP69" s="1059"/>
      <c r="FEQ69" s="1059"/>
      <c r="FER69" s="1059"/>
      <c r="FES69" s="1059"/>
      <c r="FET69" s="1059"/>
      <c r="FEU69" s="1059"/>
      <c r="FEV69" s="1059"/>
      <c r="FEW69" s="1059"/>
      <c r="FEX69" s="1059"/>
      <c r="FEY69" s="1059"/>
      <c r="FEZ69" s="1059"/>
      <c r="FFA69" s="1059"/>
      <c r="FFB69" s="1059"/>
      <c r="FFC69" s="1059"/>
      <c r="FFD69" s="1059"/>
      <c r="FFE69" s="1059"/>
      <c r="FFF69" s="1059"/>
      <c r="FFG69" s="1059"/>
      <c r="FFH69" s="1059"/>
      <c r="FFI69" s="1059"/>
      <c r="FFJ69" s="1059"/>
      <c r="FFK69" s="1059"/>
      <c r="FFL69" s="1059"/>
      <c r="FFM69" s="1059"/>
      <c r="FFN69" s="1059"/>
      <c r="FFO69" s="1059"/>
      <c r="FFP69" s="1059"/>
      <c r="FFQ69" s="1059"/>
      <c r="FFR69" s="1059"/>
      <c r="FFS69" s="1059"/>
      <c r="FFT69" s="1059"/>
      <c r="FFU69" s="1059"/>
      <c r="FFV69" s="1059"/>
      <c r="FFW69" s="1059"/>
      <c r="FFX69" s="1059"/>
      <c r="FFY69" s="1059"/>
      <c r="FFZ69" s="1059"/>
      <c r="FGA69" s="1059"/>
      <c r="FGB69" s="1059"/>
      <c r="FGC69" s="1059"/>
      <c r="FGD69" s="1059"/>
      <c r="FGE69" s="1059"/>
      <c r="FGF69" s="1059"/>
      <c r="FGG69" s="1059"/>
      <c r="FGH69" s="1059"/>
      <c r="FGI69" s="1059"/>
      <c r="FGJ69" s="1059"/>
      <c r="FGK69" s="1059"/>
      <c r="FGL69" s="1059"/>
      <c r="FGM69" s="1059"/>
      <c r="FGN69" s="1059"/>
      <c r="FGO69" s="1059"/>
      <c r="FGP69" s="1059"/>
      <c r="FGQ69" s="1059"/>
      <c r="FGR69" s="1059"/>
      <c r="FGS69" s="1059"/>
      <c r="FGT69" s="1059"/>
      <c r="FGU69" s="1059"/>
      <c r="FGV69" s="1059"/>
      <c r="FGW69" s="1059"/>
      <c r="FGX69" s="1059"/>
      <c r="FGY69" s="1059"/>
      <c r="FGZ69" s="1059"/>
      <c r="FHA69" s="1059"/>
      <c r="FHB69" s="1059"/>
      <c r="FHC69" s="1059"/>
      <c r="FHD69" s="1059"/>
      <c r="FHE69" s="1059"/>
      <c r="FHF69" s="1059"/>
      <c r="FHG69" s="1059"/>
      <c r="FHH69" s="1059"/>
      <c r="FHI69" s="1059"/>
      <c r="FHJ69" s="1059"/>
      <c r="FHK69" s="1059"/>
      <c r="FHL69" s="1059"/>
      <c r="FHM69" s="1059"/>
      <c r="FHN69" s="1059"/>
      <c r="FHO69" s="1059"/>
      <c r="FHP69" s="1059"/>
      <c r="FHQ69" s="1059"/>
      <c r="FHR69" s="1059"/>
      <c r="FHS69" s="1059"/>
      <c r="FHT69" s="1059"/>
      <c r="FHU69" s="1059"/>
      <c r="FHV69" s="1059"/>
      <c r="FHW69" s="1059"/>
      <c r="FHX69" s="1059"/>
      <c r="FHY69" s="1059"/>
      <c r="FHZ69" s="1059"/>
      <c r="FIA69" s="1059"/>
      <c r="FIB69" s="1059"/>
      <c r="FIC69" s="1059"/>
      <c r="FID69" s="1059"/>
      <c r="FIE69" s="1059"/>
      <c r="FIF69" s="1059"/>
      <c r="FIG69" s="1059"/>
      <c r="FIH69" s="1059"/>
      <c r="FII69" s="1059"/>
      <c r="FIJ69" s="1059"/>
      <c r="FIK69" s="1059"/>
      <c r="FIL69" s="1059"/>
      <c r="FIM69" s="1059"/>
      <c r="FIN69" s="1059"/>
      <c r="FIO69" s="1059"/>
      <c r="FIP69" s="1059"/>
      <c r="FIQ69" s="1059"/>
      <c r="FIR69" s="1059"/>
      <c r="FIS69" s="1059"/>
      <c r="FIT69" s="1059"/>
      <c r="FIU69" s="1059"/>
      <c r="FIV69" s="1059"/>
      <c r="FIW69" s="1059"/>
      <c r="FIX69" s="1059"/>
      <c r="FIY69" s="1059"/>
      <c r="FIZ69" s="1059"/>
      <c r="FJA69" s="1059"/>
      <c r="FJB69" s="1059"/>
      <c r="FJC69" s="1059"/>
      <c r="FJD69" s="1059"/>
      <c r="FJE69" s="1059"/>
      <c r="FJF69" s="1059"/>
      <c r="FJG69" s="1059"/>
      <c r="FJH69" s="1059"/>
      <c r="FJI69" s="1059"/>
      <c r="FJJ69" s="1059"/>
      <c r="FJK69" s="1059"/>
      <c r="FJL69" s="1059"/>
      <c r="FJM69" s="1059"/>
      <c r="FJN69" s="1059"/>
      <c r="FJO69" s="1059"/>
      <c r="FJP69" s="1059"/>
      <c r="FJQ69" s="1059"/>
      <c r="FJR69" s="1059"/>
      <c r="FJS69" s="1059"/>
      <c r="FJT69" s="1059"/>
      <c r="FJU69" s="1059"/>
      <c r="FJV69" s="1059"/>
      <c r="FJW69" s="1059"/>
      <c r="FJX69" s="1059"/>
      <c r="FJY69" s="1059"/>
      <c r="FJZ69" s="1059"/>
      <c r="FKA69" s="1059"/>
      <c r="FKB69" s="1059"/>
      <c r="FKC69" s="1059"/>
      <c r="FKD69" s="1059"/>
      <c r="FKE69" s="1059"/>
      <c r="FKF69" s="1059"/>
      <c r="FKG69" s="1059"/>
      <c r="FKH69" s="1059"/>
      <c r="FKI69" s="1059"/>
      <c r="FKJ69" s="1059"/>
      <c r="FKK69" s="1059"/>
      <c r="FKL69" s="1059"/>
      <c r="FKM69" s="1059"/>
      <c r="FKN69" s="1059"/>
      <c r="FKO69" s="1059"/>
      <c r="FKP69" s="1059"/>
      <c r="FKQ69" s="1059"/>
      <c r="FKR69" s="1059"/>
      <c r="FKS69" s="1059"/>
      <c r="FKT69" s="1059"/>
      <c r="FKU69" s="1059"/>
      <c r="FKV69" s="1059"/>
      <c r="FKW69" s="1059"/>
      <c r="FKX69" s="1059"/>
      <c r="FKY69" s="1059"/>
      <c r="FKZ69" s="1059"/>
      <c r="FLA69" s="1059"/>
      <c r="FLB69" s="1059"/>
      <c r="FLC69" s="1059"/>
      <c r="FLD69" s="1059"/>
      <c r="FLE69" s="1059"/>
      <c r="FLF69" s="1059"/>
      <c r="FLG69" s="1059"/>
      <c r="FLH69" s="1059"/>
      <c r="FLI69" s="1059"/>
      <c r="FLJ69" s="1059"/>
      <c r="FLK69" s="1059"/>
      <c r="FLL69" s="1059"/>
      <c r="FLM69" s="1059"/>
      <c r="FLN69" s="1059"/>
      <c r="FLO69" s="1059"/>
      <c r="FLP69" s="1059"/>
      <c r="FLQ69" s="1059"/>
      <c r="FLR69" s="1059"/>
      <c r="FLS69" s="1059"/>
      <c r="FLT69" s="1059"/>
      <c r="FLU69" s="1059"/>
      <c r="FLV69" s="1059"/>
      <c r="FLW69" s="1059"/>
      <c r="FLX69" s="1059"/>
      <c r="FLY69" s="1059"/>
      <c r="FLZ69" s="1059"/>
      <c r="FMA69" s="1059"/>
      <c r="FMB69" s="1059"/>
      <c r="FMC69" s="1059"/>
      <c r="FMD69" s="1059"/>
      <c r="FME69" s="1059"/>
      <c r="FMF69" s="1059"/>
      <c r="FMG69" s="1059"/>
      <c r="FMH69" s="1059"/>
      <c r="FMI69" s="1059"/>
      <c r="FMJ69" s="1059"/>
      <c r="FMK69" s="1059"/>
      <c r="FML69" s="1059"/>
      <c r="FMM69" s="1059"/>
      <c r="FMN69" s="1059"/>
      <c r="FMO69" s="1059"/>
      <c r="FMP69" s="1059"/>
      <c r="FMQ69" s="1059"/>
      <c r="FMR69" s="1059"/>
      <c r="FMS69" s="1059"/>
      <c r="FMT69" s="1059"/>
      <c r="FMU69" s="1059"/>
      <c r="FMV69" s="1059"/>
      <c r="FMW69" s="1059"/>
      <c r="FMX69" s="1059"/>
      <c r="FMY69" s="1059"/>
      <c r="FMZ69" s="1059"/>
      <c r="FNA69" s="1059"/>
      <c r="FNB69" s="1059"/>
      <c r="FNC69" s="1059"/>
      <c r="FND69" s="1059"/>
      <c r="FNE69" s="1059"/>
      <c r="FNF69" s="1059"/>
      <c r="FNG69" s="1059"/>
      <c r="FNH69" s="1059"/>
      <c r="FNI69" s="1059"/>
      <c r="FNJ69" s="1059"/>
      <c r="FNK69" s="1059"/>
      <c r="FNL69" s="1059"/>
      <c r="FNM69" s="1059"/>
      <c r="FNN69" s="1059"/>
      <c r="FNO69" s="1059"/>
      <c r="FNP69" s="1059"/>
      <c r="FNQ69" s="1059"/>
      <c r="FNR69" s="1059"/>
      <c r="FNS69" s="1059"/>
      <c r="FNT69" s="1059"/>
      <c r="FNU69" s="1059"/>
      <c r="FNV69" s="1059"/>
      <c r="FNW69" s="1059"/>
      <c r="FNX69" s="1059"/>
      <c r="FNY69" s="1059"/>
      <c r="FNZ69" s="1059"/>
      <c r="FOA69" s="1059"/>
      <c r="FOB69" s="1059"/>
      <c r="FOC69" s="1059"/>
      <c r="FOD69" s="1059"/>
      <c r="FOE69" s="1059"/>
      <c r="FOF69" s="1059"/>
      <c r="FOG69" s="1059"/>
      <c r="FOH69" s="1059"/>
      <c r="FOI69" s="1059"/>
      <c r="FOJ69" s="1059"/>
      <c r="FOK69" s="1059"/>
      <c r="FOL69" s="1059"/>
      <c r="FOM69" s="1059"/>
      <c r="FON69" s="1059"/>
      <c r="FOO69" s="1059"/>
      <c r="FOP69" s="1059"/>
      <c r="FOQ69" s="1059"/>
      <c r="FOR69" s="1059"/>
      <c r="FOS69" s="1059"/>
      <c r="FOT69" s="1059"/>
      <c r="FOU69" s="1059"/>
      <c r="FOV69" s="1059"/>
      <c r="FOW69" s="1059"/>
      <c r="FOX69" s="1059"/>
      <c r="FOY69" s="1059"/>
      <c r="FOZ69" s="1059"/>
      <c r="FPA69" s="1059"/>
      <c r="FPB69" s="1059"/>
      <c r="FPC69" s="1059"/>
      <c r="FPD69" s="1059"/>
      <c r="FPE69" s="1059"/>
      <c r="FPF69" s="1059"/>
      <c r="FPG69" s="1059"/>
      <c r="FPH69" s="1059"/>
      <c r="FPI69" s="1059"/>
      <c r="FPJ69" s="1059"/>
      <c r="FPK69" s="1059"/>
      <c r="FPL69" s="1059"/>
      <c r="FPM69" s="1059"/>
      <c r="FPN69" s="1059"/>
      <c r="FPO69" s="1059"/>
      <c r="FPP69" s="1059"/>
      <c r="FPQ69" s="1059"/>
      <c r="FPR69" s="1059"/>
      <c r="FPS69" s="1059"/>
      <c r="FPT69" s="1059"/>
      <c r="FPU69" s="1059"/>
      <c r="FPV69" s="1059"/>
      <c r="FPW69" s="1059"/>
      <c r="FPX69" s="1059"/>
      <c r="FPY69" s="1059"/>
      <c r="FPZ69" s="1059"/>
      <c r="FQA69" s="1059"/>
      <c r="FQB69" s="1059"/>
      <c r="FQC69" s="1059"/>
      <c r="FQD69" s="1059"/>
      <c r="FQE69" s="1059"/>
      <c r="FQF69" s="1059"/>
      <c r="FQG69" s="1059"/>
      <c r="FQH69" s="1059"/>
      <c r="FQI69" s="1059"/>
      <c r="FQJ69" s="1059"/>
      <c r="FQK69" s="1059"/>
      <c r="FQL69" s="1059"/>
      <c r="FQM69" s="1059"/>
      <c r="FQN69" s="1059"/>
      <c r="FQO69" s="1059"/>
      <c r="FQP69" s="1059"/>
      <c r="FQQ69" s="1059"/>
      <c r="FQR69" s="1059"/>
      <c r="FQS69" s="1059"/>
      <c r="FQT69" s="1059"/>
      <c r="FQU69" s="1059"/>
      <c r="FQV69" s="1059"/>
      <c r="FQW69" s="1059"/>
      <c r="FQX69" s="1059"/>
      <c r="FQY69" s="1059"/>
      <c r="FQZ69" s="1059"/>
      <c r="FRA69" s="1059"/>
      <c r="FRB69" s="1059"/>
      <c r="FRC69" s="1059"/>
      <c r="FRD69" s="1059"/>
      <c r="FRE69" s="1059"/>
      <c r="FRF69" s="1059"/>
      <c r="FRG69" s="1059"/>
      <c r="FRH69" s="1059"/>
      <c r="FRI69" s="1059"/>
      <c r="FRJ69" s="1059"/>
      <c r="FRK69" s="1059"/>
      <c r="FRL69" s="1059"/>
      <c r="FRM69" s="1059"/>
      <c r="FRN69" s="1059"/>
      <c r="FRO69" s="1059"/>
      <c r="FRP69" s="1059"/>
      <c r="FRQ69" s="1059"/>
      <c r="FRR69" s="1059"/>
      <c r="FRS69" s="1059"/>
      <c r="FRT69" s="1059"/>
      <c r="FRU69" s="1059"/>
      <c r="FRV69" s="1059"/>
      <c r="FRW69" s="1059"/>
      <c r="FRX69" s="1059"/>
      <c r="FRY69" s="1059"/>
      <c r="FRZ69" s="1059"/>
      <c r="FSA69" s="1059"/>
      <c r="FSB69" s="1059"/>
      <c r="FSC69" s="1059"/>
      <c r="FSD69" s="1059"/>
      <c r="FSE69" s="1059"/>
      <c r="FSF69" s="1059"/>
      <c r="FSG69" s="1059"/>
      <c r="FSH69" s="1059"/>
      <c r="FSI69" s="1059"/>
      <c r="FSJ69" s="1059"/>
      <c r="FSK69" s="1059"/>
      <c r="FSL69" s="1059"/>
      <c r="FSM69" s="1059"/>
      <c r="FSN69" s="1059"/>
      <c r="FSO69" s="1059"/>
      <c r="FSP69" s="1059"/>
      <c r="FSQ69" s="1059"/>
      <c r="FSR69" s="1059"/>
      <c r="FSS69" s="1059"/>
      <c r="FST69" s="1059"/>
      <c r="FSU69" s="1059"/>
      <c r="FSV69" s="1059"/>
      <c r="FSW69" s="1059"/>
      <c r="FSX69" s="1059"/>
      <c r="FSY69" s="1059"/>
      <c r="FSZ69" s="1059"/>
      <c r="FTA69" s="1059"/>
      <c r="FTB69" s="1059"/>
      <c r="FTC69" s="1059"/>
      <c r="FTD69" s="1059"/>
      <c r="FTE69" s="1059"/>
      <c r="FTF69" s="1059"/>
      <c r="FTG69" s="1059"/>
      <c r="FTH69" s="1059"/>
      <c r="FTI69" s="1059"/>
      <c r="FTJ69" s="1059"/>
      <c r="FTK69" s="1059"/>
      <c r="FTL69" s="1059"/>
      <c r="FTM69" s="1059"/>
      <c r="FTN69" s="1059"/>
      <c r="FTO69" s="1059"/>
      <c r="FTP69" s="1059"/>
      <c r="FTQ69" s="1059"/>
      <c r="FTR69" s="1059"/>
      <c r="FTS69" s="1059"/>
      <c r="FTT69" s="1059"/>
      <c r="FTU69" s="1059"/>
      <c r="FTV69" s="1059"/>
      <c r="FTW69" s="1059"/>
      <c r="FTX69" s="1059"/>
      <c r="FTY69" s="1059"/>
      <c r="FTZ69" s="1059"/>
      <c r="FUA69" s="1059"/>
      <c r="FUB69" s="1059"/>
      <c r="FUC69" s="1059"/>
      <c r="FUD69" s="1059"/>
      <c r="FUE69" s="1059"/>
      <c r="FUF69" s="1059"/>
      <c r="FUG69" s="1059"/>
      <c r="FUH69" s="1059"/>
      <c r="FUI69" s="1059"/>
      <c r="FUJ69" s="1059"/>
      <c r="FUK69" s="1059"/>
      <c r="FUL69" s="1059"/>
      <c r="FUM69" s="1059"/>
      <c r="FUN69" s="1059"/>
      <c r="FUO69" s="1059"/>
      <c r="FUP69" s="1059"/>
      <c r="FUQ69" s="1059"/>
      <c r="FUR69" s="1059"/>
      <c r="FUS69" s="1059"/>
      <c r="FUT69" s="1059"/>
      <c r="FUU69" s="1059"/>
      <c r="FUV69" s="1059"/>
      <c r="FUW69" s="1059"/>
      <c r="FUX69" s="1059"/>
      <c r="FUY69" s="1059"/>
      <c r="FUZ69" s="1059"/>
      <c r="FVA69" s="1059"/>
      <c r="FVB69" s="1059"/>
      <c r="FVC69" s="1059"/>
      <c r="FVD69" s="1059"/>
      <c r="FVE69" s="1059"/>
      <c r="FVF69" s="1059"/>
      <c r="FVG69" s="1059"/>
      <c r="FVH69" s="1059"/>
      <c r="FVI69" s="1059"/>
      <c r="FVJ69" s="1059"/>
      <c r="FVK69" s="1059"/>
      <c r="FVL69" s="1059"/>
      <c r="FVM69" s="1059"/>
      <c r="FVN69" s="1059"/>
      <c r="FVO69" s="1059"/>
      <c r="FVP69" s="1059"/>
      <c r="FVQ69" s="1059"/>
      <c r="FVR69" s="1059"/>
      <c r="FVS69" s="1059"/>
      <c r="FVT69" s="1059"/>
      <c r="FVU69" s="1059"/>
      <c r="FVV69" s="1059"/>
      <c r="FVW69" s="1059"/>
      <c r="FVX69" s="1059"/>
      <c r="FVY69" s="1059"/>
      <c r="FVZ69" s="1059"/>
      <c r="FWA69" s="1059"/>
      <c r="FWB69" s="1059"/>
      <c r="FWC69" s="1059"/>
      <c r="FWD69" s="1059"/>
      <c r="FWE69" s="1059"/>
      <c r="FWF69" s="1059"/>
      <c r="FWG69" s="1059"/>
      <c r="FWH69" s="1059"/>
      <c r="FWI69" s="1059"/>
      <c r="FWJ69" s="1059"/>
      <c r="FWK69" s="1059"/>
      <c r="FWL69" s="1059"/>
      <c r="FWM69" s="1059"/>
      <c r="FWN69" s="1059"/>
      <c r="FWO69" s="1059"/>
      <c r="FWP69" s="1059"/>
      <c r="FWQ69" s="1059"/>
      <c r="FWR69" s="1059"/>
      <c r="FWS69" s="1059"/>
      <c r="FWT69" s="1059"/>
      <c r="FWU69" s="1059"/>
      <c r="FWV69" s="1059"/>
      <c r="FWW69" s="1059"/>
      <c r="FWX69" s="1059"/>
      <c r="FWY69" s="1059"/>
      <c r="FWZ69" s="1059"/>
      <c r="FXA69" s="1059"/>
      <c r="FXB69" s="1059"/>
      <c r="FXC69" s="1059"/>
      <c r="FXD69" s="1059"/>
      <c r="FXE69" s="1059"/>
      <c r="FXF69" s="1059"/>
      <c r="FXG69" s="1059"/>
      <c r="FXH69" s="1059"/>
      <c r="FXI69" s="1059"/>
      <c r="FXJ69" s="1059"/>
      <c r="FXK69" s="1059"/>
      <c r="FXL69" s="1059"/>
      <c r="FXM69" s="1059"/>
      <c r="FXN69" s="1059"/>
      <c r="FXO69" s="1059"/>
      <c r="FXP69" s="1059"/>
      <c r="FXQ69" s="1059"/>
      <c r="FXR69" s="1059"/>
      <c r="FXS69" s="1059"/>
      <c r="FXT69" s="1059"/>
      <c r="FXU69" s="1059"/>
      <c r="FXV69" s="1059"/>
      <c r="FXW69" s="1059"/>
      <c r="FXX69" s="1059"/>
      <c r="FXY69" s="1059"/>
      <c r="FXZ69" s="1059"/>
      <c r="FYA69" s="1059"/>
      <c r="FYB69" s="1059"/>
      <c r="FYC69" s="1059"/>
      <c r="FYD69" s="1059"/>
      <c r="FYE69" s="1059"/>
      <c r="FYF69" s="1059"/>
      <c r="FYG69" s="1059"/>
      <c r="FYH69" s="1059"/>
      <c r="FYI69" s="1059"/>
      <c r="FYJ69" s="1059"/>
      <c r="FYK69" s="1059"/>
      <c r="FYL69" s="1059"/>
      <c r="FYM69" s="1059"/>
      <c r="FYN69" s="1059"/>
      <c r="FYO69" s="1059"/>
      <c r="FYP69" s="1059"/>
      <c r="FYQ69" s="1059"/>
      <c r="FYR69" s="1059"/>
      <c r="FYS69" s="1059"/>
      <c r="FYT69" s="1059"/>
      <c r="FYU69" s="1059"/>
      <c r="FYV69" s="1059"/>
      <c r="FYW69" s="1059"/>
      <c r="FYX69" s="1059"/>
      <c r="FYY69" s="1059"/>
      <c r="FYZ69" s="1059"/>
      <c r="FZA69" s="1059"/>
      <c r="FZB69" s="1059"/>
      <c r="FZC69" s="1059"/>
      <c r="FZD69" s="1059"/>
      <c r="FZE69" s="1059"/>
      <c r="FZF69" s="1059"/>
      <c r="FZG69" s="1059"/>
      <c r="FZH69" s="1059"/>
      <c r="FZI69" s="1059"/>
      <c r="FZJ69" s="1059"/>
      <c r="FZK69" s="1059"/>
      <c r="FZL69" s="1059"/>
      <c r="FZM69" s="1059"/>
      <c r="FZN69" s="1059"/>
      <c r="FZO69" s="1059"/>
      <c r="FZP69" s="1059"/>
      <c r="FZQ69" s="1059"/>
      <c r="FZR69" s="1059"/>
      <c r="FZS69" s="1059"/>
      <c r="FZT69" s="1059"/>
      <c r="FZU69" s="1059"/>
      <c r="FZV69" s="1059"/>
      <c r="FZW69" s="1059"/>
      <c r="FZX69" s="1059"/>
      <c r="FZY69" s="1059"/>
      <c r="FZZ69" s="1059"/>
      <c r="GAA69" s="1059"/>
      <c r="GAB69" s="1059"/>
      <c r="GAC69" s="1059"/>
      <c r="GAD69" s="1059"/>
      <c r="GAE69" s="1059"/>
      <c r="GAF69" s="1059"/>
      <c r="GAG69" s="1059"/>
      <c r="GAH69" s="1059"/>
      <c r="GAI69" s="1059"/>
      <c r="GAJ69" s="1059"/>
      <c r="GAK69" s="1059"/>
      <c r="GAL69" s="1059"/>
      <c r="GAM69" s="1059"/>
      <c r="GAN69" s="1059"/>
      <c r="GAO69" s="1059"/>
      <c r="GAP69" s="1059"/>
      <c r="GAQ69" s="1059"/>
      <c r="GAR69" s="1059"/>
      <c r="GAS69" s="1059"/>
      <c r="GAT69" s="1059"/>
      <c r="GAU69" s="1059"/>
      <c r="GAV69" s="1059"/>
      <c r="GAW69" s="1059"/>
      <c r="GAX69" s="1059"/>
      <c r="GAY69" s="1059"/>
      <c r="GAZ69" s="1059"/>
      <c r="GBA69" s="1059"/>
      <c r="GBB69" s="1059"/>
      <c r="GBC69" s="1059"/>
      <c r="GBD69" s="1059"/>
      <c r="GBE69" s="1059"/>
      <c r="GBF69" s="1059"/>
      <c r="GBG69" s="1059"/>
      <c r="GBH69" s="1059"/>
      <c r="GBI69" s="1059"/>
      <c r="GBJ69" s="1059"/>
      <c r="GBK69" s="1059"/>
      <c r="GBL69" s="1059"/>
      <c r="GBM69" s="1059"/>
      <c r="GBN69" s="1059"/>
      <c r="GBO69" s="1059"/>
      <c r="GBP69" s="1059"/>
      <c r="GBQ69" s="1059"/>
      <c r="GBR69" s="1059"/>
      <c r="GBS69" s="1059"/>
      <c r="GBT69" s="1059"/>
      <c r="GBU69" s="1059"/>
      <c r="GBV69" s="1059"/>
      <c r="GBW69" s="1059"/>
      <c r="GBX69" s="1059"/>
      <c r="GBY69" s="1059"/>
      <c r="GBZ69" s="1059"/>
      <c r="GCA69" s="1059"/>
      <c r="GCB69" s="1059"/>
      <c r="GCC69" s="1059"/>
      <c r="GCD69" s="1059"/>
      <c r="GCE69" s="1059"/>
      <c r="GCF69" s="1059"/>
      <c r="GCG69" s="1059"/>
      <c r="GCH69" s="1059"/>
      <c r="GCI69" s="1059"/>
      <c r="GCJ69" s="1059"/>
      <c r="GCK69" s="1059"/>
      <c r="GCL69" s="1059"/>
      <c r="GCM69" s="1059"/>
      <c r="GCN69" s="1059"/>
      <c r="GCO69" s="1059"/>
      <c r="GCP69" s="1059"/>
      <c r="GCQ69" s="1059"/>
      <c r="GCR69" s="1059"/>
      <c r="GCS69" s="1059"/>
      <c r="GCT69" s="1059"/>
      <c r="GCU69" s="1059"/>
      <c r="GCV69" s="1059"/>
      <c r="GCW69" s="1059"/>
      <c r="GCX69" s="1059"/>
      <c r="GCY69" s="1059"/>
      <c r="GCZ69" s="1059"/>
      <c r="GDA69" s="1059"/>
      <c r="GDB69" s="1059"/>
      <c r="GDC69" s="1059"/>
      <c r="GDD69" s="1059"/>
      <c r="GDE69" s="1059"/>
      <c r="GDF69" s="1059"/>
      <c r="GDG69" s="1059"/>
      <c r="GDH69" s="1059"/>
      <c r="GDI69" s="1059"/>
      <c r="GDJ69" s="1059"/>
      <c r="GDK69" s="1059"/>
      <c r="GDL69" s="1059"/>
      <c r="GDM69" s="1059"/>
      <c r="GDN69" s="1059"/>
      <c r="GDO69" s="1059"/>
      <c r="GDP69" s="1059"/>
      <c r="GDQ69" s="1059"/>
      <c r="GDR69" s="1059"/>
      <c r="GDS69" s="1059"/>
      <c r="GDT69" s="1059"/>
      <c r="GDU69" s="1059"/>
      <c r="GDV69" s="1059"/>
      <c r="GDW69" s="1059"/>
      <c r="GDX69" s="1059"/>
      <c r="GDY69" s="1059"/>
      <c r="GDZ69" s="1059"/>
      <c r="GEA69" s="1059"/>
      <c r="GEB69" s="1059"/>
      <c r="GEC69" s="1059"/>
      <c r="GED69" s="1059"/>
      <c r="GEE69" s="1059"/>
      <c r="GEF69" s="1059"/>
      <c r="GEG69" s="1059"/>
      <c r="GEH69" s="1059"/>
      <c r="GEI69" s="1059"/>
      <c r="GEJ69" s="1059"/>
      <c r="GEK69" s="1059"/>
      <c r="GEL69" s="1059"/>
      <c r="GEM69" s="1059"/>
      <c r="GEN69" s="1059"/>
      <c r="GEO69" s="1059"/>
      <c r="GEP69" s="1059"/>
      <c r="GEQ69" s="1059"/>
      <c r="GER69" s="1059"/>
      <c r="GES69" s="1059"/>
      <c r="GET69" s="1059"/>
      <c r="GEU69" s="1059"/>
      <c r="GEV69" s="1059"/>
      <c r="GEW69" s="1059"/>
      <c r="GEX69" s="1059"/>
      <c r="GEY69" s="1059"/>
      <c r="GEZ69" s="1059"/>
      <c r="GFA69" s="1059"/>
      <c r="GFB69" s="1059"/>
      <c r="GFC69" s="1059"/>
      <c r="GFD69" s="1059"/>
      <c r="GFE69" s="1059"/>
      <c r="GFF69" s="1059"/>
      <c r="GFG69" s="1059"/>
      <c r="GFH69" s="1059"/>
      <c r="GFI69" s="1059"/>
      <c r="GFJ69" s="1059"/>
      <c r="GFK69" s="1059"/>
      <c r="GFL69" s="1059"/>
      <c r="GFM69" s="1059"/>
      <c r="GFN69" s="1059"/>
      <c r="GFO69" s="1059"/>
      <c r="GFP69" s="1059"/>
      <c r="GFQ69" s="1059"/>
      <c r="GFR69" s="1059"/>
      <c r="GFS69" s="1059"/>
      <c r="GFT69" s="1059"/>
      <c r="GFU69" s="1059"/>
      <c r="GFV69" s="1059"/>
      <c r="GFW69" s="1059"/>
      <c r="GFX69" s="1059"/>
      <c r="GFY69" s="1059"/>
      <c r="GFZ69" s="1059"/>
      <c r="GGA69" s="1059"/>
      <c r="GGB69" s="1059"/>
      <c r="GGC69" s="1059"/>
      <c r="GGD69" s="1059"/>
      <c r="GGE69" s="1059"/>
      <c r="GGF69" s="1059"/>
      <c r="GGG69" s="1059"/>
      <c r="GGH69" s="1059"/>
      <c r="GGI69" s="1059"/>
      <c r="GGJ69" s="1059"/>
      <c r="GGK69" s="1059"/>
      <c r="GGL69" s="1059"/>
      <c r="GGM69" s="1059"/>
      <c r="GGN69" s="1059"/>
      <c r="GGO69" s="1059"/>
      <c r="GGP69" s="1059"/>
      <c r="GGQ69" s="1059"/>
      <c r="GGR69" s="1059"/>
      <c r="GGS69" s="1059"/>
      <c r="GGT69" s="1059"/>
      <c r="GGU69" s="1059"/>
      <c r="GGV69" s="1059"/>
      <c r="GGW69" s="1059"/>
      <c r="GGX69" s="1059"/>
      <c r="GGY69" s="1059"/>
      <c r="GGZ69" s="1059"/>
      <c r="GHA69" s="1059"/>
      <c r="GHB69" s="1059"/>
      <c r="GHC69" s="1059"/>
      <c r="GHD69" s="1059"/>
      <c r="GHE69" s="1059"/>
      <c r="GHF69" s="1059"/>
      <c r="GHG69" s="1059"/>
      <c r="GHH69" s="1059"/>
      <c r="GHI69" s="1059"/>
      <c r="GHJ69" s="1059"/>
      <c r="GHK69" s="1059"/>
      <c r="GHL69" s="1059"/>
      <c r="GHM69" s="1059"/>
      <c r="GHN69" s="1059"/>
      <c r="GHO69" s="1059"/>
      <c r="GHP69" s="1059"/>
      <c r="GHQ69" s="1059"/>
      <c r="GHR69" s="1059"/>
      <c r="GHS69" s="1059"/>
      <c r="GHT69" s="1059"/>
      <c r="GHU69" s="1059"/>
      <c r="GHV69" s="1059"/>
      <c r="GHW69" s="1059"/>
      <c r="GHX69" s="1059"/>
      <c r="GHY69" s="1059"/>
      <c r="GHZ69" s="1059"/>
      <c r="GIA69" s="1059"/>
      <c r="GIB69" s="1059"/>
      <c r="GIC69" s="1059"/>
      <c r="GID69" s="1059"/>
      <c r="GIE69" s="1059"/>
      <c r="GIF69" s="1059"/>
      <c r="GIG69" s="1059"/>
      <c r="GIH69" s="1059"/>
      <c r="GII69" s="1059"/>
      <c r="GIJ69" s="1059"/>
      <c r="GIK69" s="1059"/>
      <c r="GIL69" s="1059"/>
      <c r="GIM69" s="1059"/>
      <c r="GIN69" s="1059"/>
      <c r="GIO69" s="1059"/>
      <c r="GIP69" s="1059"/>
      <c r="GIQ69" s="1059"/>
      <c r="GIR69" s="1059"/>
      <c r="GIS69" s="1059"/>
      <c r="GIT69" s="1059"/>
      <c r="GIU69" s="1059"/>
      <c r="GIV69" s="1059"/>
      <c r="GIW69" s="1059"/>
      <c r="GIX69" s="1059"/>
      <c r="GIY69" s="1059"/>
      <c r="GIZ69" s="1059"/>
      <c r="GJA69" s="1059"/>
      <c r="GJB69" s="1059"/>
      <c r="GJC69" s="1059"/>
      <c r="GJD69" s="1059"/>
      <c r="GJE69" s="1059"/>
      <c r="GJF69" s="1059"/>
      <c r="GJG69" s="1059"/>
      <c r="GJH69" s="1059"/>
      <c r="GJI69" s="1059"/>
      <c r="GJJ69" s="1059"/>
      <c r="GJK69" s="1059"/>
      <c r="GJL69" s="1059"/>
      <c r="GJM69" s="1059"/>
      <c r="GJN69" s="1059"/>
      <c r="GJO69" s="1059"/>
      <c r="GJP69" s="1059"/>
      <c r="GJQ69" s="1059"/>
      <c r="GJR69" s="1059"/>
      <c r="GJS69" s="1059"/>
      <c r="GJT69" s="1059"/>
      <c r="GJU69" s="1059"/>
      <c r="GJV69" s="1059"/>
      <c r="GJW69" s="1059"/>
      <c r="GJX69" s="1059"/>
      <c r="GJY69" s="1059"/>
      <c r="GJZ69" s="1059"/>
      <c r="GKA69" s="1059"/>
      <c r="GKB69" s="1059"/>
      <c r="GKC69" s="1059"/>
      <c r="GKD69" s="1059"/>
      <c r="GKE69" s="1059"/>
      <c r="GKF69" s="1059"/>
      <c r="GKG69" s="1059"/>
      <c r="GKH69" s="1059"/>
      <c r="GKI69" s="1059"/>
      <c r="GKJ69" s="1059"/>
      <c r="GKK69" s="1059"/>
      <c r="GKL69" s="1059"/>
      <c r="GKM69" s="1059"/>
      <c r="GKN69" s="1059"/>
      <c r="GKO69" s="1059"/>
      <c r="GKP69" s="1059"/>
      <c r="GKQ69" s="1059"/>
      <c r="GKR69" s="1059"/>
      <c r="GKS69" s="1059"/>
      <c r="GKT69" s="1059"/>
      <c r="GKU69" s="1059"/>
      <c r="GKV69" s="1059"/>
      <c r="GKW69" s="1059"/>
      <c r="GKX69" s="1059"/>
      <c r="GKY69" s="1059"/>
      <c r="GKZ69" s="1059"/>
      <c r="GLA69" s="1059"/>
      <c r="GLB69" s="1059"/>
      <c r="GLC69" s="1059"/>
      <c r="GLD69" s="1059"/>
      <c r="GLE69" s="1059"/>
      <c r="GLF69" s="1059"/>
      <c r="GLG69" s="1059"/>
      <c r="GLH69" s="1059"/>
      <c r="GLI69" s="1059"/>
      <c r="GLJ69" s="1059"/>
      <c r="GLK69" s="1059"/>
      <c r="GLL69" s="1059"/>
      <c r="GLM69" s="1059"/>
      <c r="GLN69" s="1059"/>
      <c r="GLO69" s="1059"/>
      <c r="GLP69" s="1059"/>
      <c r="GLQ69" s="1059"/>
      <c r="GLR69" s="1059"/>
      <c r="GLS69" s="1059"/>
      <c r="GLT69" s="1059"/>
      <c r="GLU69" s="1059"/>
      <c r="GLV69" s="1059"/>
      <c r="GLW69" s="1059"/>
      <c r="GLX69" s="1059"/>
      <c r="GLY69" s="1059"/>
      <c r="GLZ69" s="1059"/>
      <c r="GMA69" s="1059"/>
      <c r="GMB69" s="1059"/>
      <c r="GMC69" s="1059"/>
      <c r="GMD69" s="1059"/>
      <c r="GME69" s="1059"/>
      <c r="GMF69" s="1059"/>
      <c r="GMG69" s="1059"/>
      <c r="GMH69" s="1059"/>
      <c r="GMI69" s="1059"/>
      <c r="GMJ69" s="1059"/>
      <c r="GMK69" s="1059"/>
      <c r="GML69" s="1059"/>
      <c r="GMM69" s="1059"/>
      <c r="GMN69" s="1059"/>
      <c r="GMO69" s="1059"/>
      <c r="GMP69" s="1059"/>
      <c r="GMQ69" s="1059"/>
      <c r="GMR69" s="1059"/>
      <c r="GMS69" s="1059"/>
      <c r="GMT69" s="1059"/>
      <c r="GMU69" s="1059"/>
      <c r="GMV69" s="1059"/>
      <c r="GMW69" s="1059"/>
      <c r="GMX69" s="1059"/>
      <c r="GMY69" s="1059"/>
      <c r="GMZ69" s="1059"/>
      <c r="GNA69" s="1059"/>
      <c r="GNB69" s="1059"/>
      <c r="GNC69" s="1059"/>
      <c r="GND69" s="1059"/>
      <c r="GNE69" s="1059"/>
      <c r="GNF69" s="1059"/>
      <c r="GNG69" s="1059"/>
      <c r="GNH69" s="1059"/>
      <c r="GNI69" s="1059"/>
      <c r="GNJ69" s="1059"/>
      <c r="GNK69" s="1059"/>
      <c r="GNL69" s="1059"/>
      <c r="GNM69" s="1059"/>
      <c r="GNN69" s="1059"/>
      <c r="GNO69" s="1059"/>
      <c r="GNP69" s="1059"/>
      <c r="GNQ69" s="1059"/>
      <c r="GNR69" s="1059"/>
      <c r="GNS69" s="1059"/>
      <c r="GNT69" s="1059"/>
      <c r="GNU69" s="1059"/>
      <c r="GNV69" s="1059"/>
      <c r="GNW69" s="1059"/>
      <c r="GNX69" s="1059"/>
      <c r="GNY69" s="1059"/>
      <c r="GNZ69" s="1059"/>
      <c r="GOA69" s="1059"/>
      <c r="GOB69" s="1059"/>
      <c r="GOC69" s="1059"/>
      <c r="GOD69" s="1059"/>
      <c r="GOE69" s="1059"/>
      <c r="GOF69" s="1059"/>
      <c r="GOG69" s="1059"/>
      <c r="GOH69" s="1059"/>
      <c r="GOI69" s="1059"/>
      <c r="GOJ69" s="1059"/>
      <c r="GOK69" s="1059"/>
      <c r="GOL69" s="1059"/>
      <c r="GOM69" s="1059"/>
      <c r="GON69" s="1059"/>
      <c r="GOO69" s="1059"/>
      <c r="GOP69" s="1059"/>
      <c r="GOQ69" s="1059"/>
      <c r="GOR69" s="1059"/>
      <c r="GOS69" s="1059"/>
      <c r="GOT69" s="1059"/>
      <c r="GOU69" s="1059"/>
      <c r="GOV69" s="1059"/>
      <c r="GOW69" s="1059"/>
      <c r="GOX69" s="1059"/>
      <c r="GOY69" s="1059"/>
      <c r="GOZ69" s="1059"/>
      <c r="GPA69" s="1059"/>
      <c r="GPB69" s="1059"/>
      <c r="GPC69" s="1059"/>
      <c r="GPD69" s="1059"/>
      <c r="GPE69" s="1059"/>
      <c r="GPF69" s="1059"/>
      <c r="GPG69" s="1059"/>
      <c r="GPH69" s="1059"/>
      <c r="GPI69" s="1059"/>
      <c r="GPJ69" s="1059"/>
      <c r="GPK69" s="1059"/>
      <c r="GPL69" s="1059"/>
      <c r="GPM69" s="1059"/>
      <c r="GPN69" s="1059"/>
      <c r="GPO69" s="1059"/>
      <c r="GPP69" s="1059"/>
      <c r="GPQ69" s="1059"/>
      <c r="GPR69" s="1059"/>
      <c r="GPS69" s="1059"/>
      <c r="GPT69" s="1059"/>
      <c r="GPU69" s="1059"/>
      <c r="GPV69" s="1059"/>
      <c r="GPW69" s="1059"/>
      <c r="GPX69" s="1059"/>
      <c r="GPY69" s="1059"/>
      <c r="GPZ69" s="1059"/>
      <c r="GQA69" s="1059"/>
      <c r="GQB69" s="1059"/>
      <c r="GQC69" s="1059"/>
      <c r="GQD69" s="1059"/>
      <c r="GQE69" s="1059"/>
      <c r="GQF69" s="1059"/>
      <c r="GQG69" s="1059"/>
      <c r="GQH69" s="1059"/>
      <c r="GQI69" s="1059"/>
      <c r="GQJ69" s="1059"/>
      <c r="GQK69" s="1059"/>
      <c r="GQL69" s="1059"/>
      <c r="GQM69" s="1059"/>
      <c r="GQN69" s="1059"/>
      <c r="GQO69" s="1059"/>
      <c r="GQP69" s="1059"/>
      <c r="GQQ69" s="1059"/>
      <c r="GQR69" s="1059"/>
      <c r="GQS69" s="1059"/>
      <c r="GQT69" s="1059"/>
      <c r="GQU69" s="1059"/>
      <c r="GQV69" s="1059"/>
      <c r="GQW69" s="1059"/>
      <c r="GQX69" s="1059"/>
      <c r="GQY69" s="1059"/>
      <c r="GQZ69" s="1059"/>
      <c r="GRA69" s="1059"/>
      <c r="GRB69" s="1059"/>
      <c r="GRC69" s="1059"/>
      <c r="GRD69" s="1059"/>
      <c r="GRE69" s="1059"/>
      <c r="GRF69" s="1059"/>
      <c r="GRG69" s="1059"/>
      <c r="GRH69" s="1059"/>
      <c r="GRI69" s="1059"/>
      <c r="GRJ69" s="1059"/>
      <c r="GRK69" s="1059"/>
      <c r="GRL69" s="1059"/>
      <c r="GRM69" s="1059"/>
      <c r="GRN69" s="1059"/>
      <c r="GRO69" s="1059"/>
      <c r="GRP69" s="1059"/>
      <c r="GRQ69" s="1059"/>
      <c r="GRR69" s="1059"/>
      <c r="GRS69" s="1059"/>
      <c r="GRT69" s="1059"/>
      <c r="GRU69" s="1059"/>
      <c r="GRV69" s="1059"/>
      <c r="GRW69" s="1059"/>
      <c r="GRX69" s="1059"/>
      <c r="GRY69" s="1059"/>
      <c r="GRZ69" s="1059"/>
      <c r="GSA69" s="1059"/>
      <c r="GSB69" s="1059"/>
      <c r="GSC69" s="1059"/>
      <c r="GSD69" s="1059"/>
      <c r="GSE69" s="1059"/>
      <c r="GSF69" s="1059"/>
      <c r="GSG69" s="1059"/>
      <c r="GSH69" s="1059"/>
      <c r="GSI69" s="1059"/>
      <c r="GSJ69" s="1059"/>
      <c r="GSK69" s="1059"/>
      <c r="GSL69" s="1059"/>
      <c r="GSM69" s="1059"/>
      <c r="GSN69" s="1059"/>
      <c r="GSO69" s="1059"/>
      <c r="GSP69" s="1059"/>
      <c r="GSQ69" s="1059"/>
      <c r="GSR69" s="1059"/>
      <c r="GSS69" s="1059"/>
      <c r="GST69" s="1059"/>
      <c r="GSU69" s="1059"/>
      <c r="GSV69" s="1059"/>
      <c r="GSW69" s="1059"/>
      <c r="GSX69" s="1059"/>
      <c r="GSY69" s="1059"/>
      <c r="GSZ69" s="1059"/>
      <c r="GTA69" s="1059"/>
      <c r="GTB69" s="1059"/>
      <c r="GTC69" s="1059"/>
      <c r="GTD69" s="1059"/>
      <c r="GTE69" s="1059"/>
      <c r="GTF69" s="1059"/>
      <c r="GTG69" s="1059"/>
      <c r="GTH69" s="1059"/>
      <c r="GTI69" s="1059"/>
      <c r="GTJ69" s="1059"/>
      <c r="GTK69" s="1059"/>
      <c r="GTL69" s="1059"/>
      <c r="GTM69" s="1059"/>
      <c r="GTN69" s="1059"/>
      <c r="GTO69" s="1059"/>
      <c r="GTP69" s="1059"/>
      <c r="GTQ69" s="1059"/>
      <c r="GTR69" s="1059"/>
      <c r="GTS69" s="1059"/>
      <c r="GTT69" s="1059"/>
      <c r="GTU69" s="1059"/>
      <c r="GTV69" s="1059"/>
      <c r="GTW69" s="1059"/>
      <c r="GTX69" s="1059"/>
      <c r="GTY69" s="1059"/>
      <c r="GTZ69" s="1059"/>
      <c r="GUA69" s="1059"/>
      <c r="GUB69" s="1059"/>
      <c r="GUC69" s="1059"/>
      <c r="GUD69" s="1059"/>
      <c r="GUE69" s="1059"/>
      <c r="GUF69" s="1059"/>
      <c r="GUG69" s="1059"/>
      <c r="GUH69" s="1059"/>
      <c r="GUI69" s="1059"/>
      <c r="GUJ69" s="1059"/>
      <c r="GUK69" s="1059"/>
      <c r="GUL69" s="1059"/>
      <c r="GUM69" s="1059"/>
      <c r="GUN69" s="1059"/>
      <c r="GUO69" s="1059"/>
      <c r="GUP69" s="1059"/>
      <c r="GUQ69" s="1059"/>
      <c r="GUR69" s="1059"/>
      <c r="GUS69" s="1059"/>
      <c r="GUT69" s="1059"/>
      <c r="GUU69" s="1059"/>
      <c r="GUV69" s="1059"/>
      <c r="GUW69" s="1059"/>
      <c r="GUX69" s="1059"/>
      <c r="GUY69" s="1059"/>
      <c r="GUZ69" s="1059"/>
      <c r="GVA69" s="1059"/>
      <c r="GVB69" s="1059"/>
      <c r="GVC69" s="1059"/>
      <c r="GVD69" s="1059"/>
      <c r="GVE69" s="1059"/>
      <c r="GVF69" s="1059"/>
      <c r="GVG69" s="1059"/>
      <c r="GVH69" s="1059"/>
      <c r="GVI69" s="1059"/>
      <c r="GVJ69" s="1059"/>
      <c r="GVK69" s="1059"/>
      <c r="GVL69" s="1059"/>
      <c r="GVM69" s="1059"/>
      <c r="GVN69" s="1059"/>
      <c r="GVO69" s="1059"/>
      <c r="GVP69" s="1059"/>
      <c r="GVQ69" s="1059"/>
      <c r="GVR69" s="1059"/>
      <c r="GVS69" s="1059"/>
      <c r="GVT69" s="1059"/>
      <c r="GVU69" s="1059"/>
      <c r="GVV69" s="1059"/>
      <c r="GVW69" s="1059"/>
      <c r="GVX69" s="1059"/>
      <c r="GVY69" s="1059"/>
      <c r="GVZ69" s="1059"/>
      <c r="GWA69" s="1059"/>
      <c r="GWB69" s="1059"/>
      <c r="GWC69" s="1059"/>
      <c r="GWD69" s="1059"/>
      <c r="GWE69" s="1059"/>
      <c r="GWF69" s="1059"/>
      <c r="GWG69" s="1059"/>
      <c r="GWH69" s="1059"/>
      <c r="GWI69" s="1059"/>
      <c r="GWJ69" s="1059"/>
      <c r="GWK69" s="1059"/>
      <c r="GWL69" s="1059"/>
      <c r="GWM69" s="1059"/>
      <c r="GWN69" s="1059"/>
      <c r="GWO69" s="1059"/>
      <c r="GWP69" s="1059"/>
      <c r="GWQ69" s="1059"/>
      <c r="GWR69" s="1059"/>
      <c r="GWS69" s="1059"/>
      <c r="GWT69" s="1059"/>
      <c r="GWU69" s="1059"/>
      <c r="GWV69" s="1059"/>
      <c r="GWW69" s="1059"/>
      <c r="GWX69" s="1059"/>
      <c r="GWY69" s="1059"/>
      <c r="GWZ69" s="1059"/>
      <c r="GXA69" s="1059"/>
      <c r="GXB69" s="1059"/>
      <c r="GXC69" s="1059"/>
      <c r="GXD69" s="1059"/>
      <c r="GXE69" s="1059"/>
      <c r="GXF69" s="1059"/>
      <c r="GXG69" s="1059"/>
      <c r="GXH69" s="1059"/>
      <c r="GXI69" s="1059"/>
      <c r="GXJ69" s="1059"/>
      <c r="GXK69" s="1059"/>
      <c r="GXL69" s="1059"/>
      <c r="GXM69" s="1059"/>
      <c r="GXN69" s="1059"/>
      <c r="GXO69" s="1059"/>
      <c r="GXP69" s="1059"/>
      <c r="GXQ69" s="1059"/>
      <c r="GXR69" s="1059"/>
      <c r="GXS69" s="1059"/>
      <c r="GXT69" s="1059"/>
      <c r="GXU69" s="1059"/>
      <c r="GXV69" s="1059"/>
      <c r="GXW69" s="1059"/>
      <c r="GXX69" s="1059"/>
      <c r="GXY69" s="1059"/>
      <c r="GXZ69" s="1059"/>
      <c r="GYA69" s="1059"/>
      <c r="GYB69" s="1059"/>
      <c r="GYC69" s="1059"/>
      <c r="GYD69" s="1059"/>
      <c r="GYE69" s="1059"/>
      <c r="GYF69" s="1059"/>
      <c r="GYG69" s="1059"/>
      <c r="GYH69" s="1059"/>
      <c r="GYI69" s="1059"/>
      <c r="GYJ69" s="1059"/>
      <c r="GYK69" s="1059"/>
      <c r="GYL69" s="1059"/>
      <c r="GYM69" s="1059"/>
      <c r="GYN69" s="1059"/>
      <c r="GYO69" s="1059"/>
      <c r="GYP69" s="1059"/>
      <c r="GYQ69" s="1059"/>
      <c r="GYR69" s="1059"/>
      <c r="GYS69" s="1059"/>
      <c r="GYT69" s="1059"/>
      <c r="GYU69" s="1059"/>
      <c r="GYV69" s="1059"/>
      <c r="GYW69" s="1059"/>
      <c r="GYX69" s="1059"/>
      <c r="GYY69" s="1059"/>
      <c r="GYZ69" s="1059"/>
      <c r="GZA69" s="1059"/>
      <c r="GZB69" s="1059"/>
      <c r="GZC69" s="1059"/>
      <c r="GZD69" s="1059"/>
      <c r="GZE69" s="1059"/>
      <c r="GZF69" s="1059"/>
      <c r="GZG69" s="1059"/>
      <c r="GZH69" s="1059"/>
      <c r="GZI69" s="1059"/>
      <c r="GZJ69" s="1059"/>
      <c r="GZK69" s="1059"/>
      <c r="GZL69" s="1059"/>
      <c r="GZM69" s="1059"/>
      <c r="GZN69" s="1059"/>
      <c r="GZO69" s="1059"/>
      <c r="GZP69" s="1059"/>
      <c r="GZQ69" s="1059"/>
      <c r="GZR69" s="1059"/>
      <c r="GZS69" s="1059"/>
      <c r="GZT69" s="1059"/>
      <c r="GZU69" s="1059"/>
      <c r="GZV69" s="1059"/>
      <c r="GZW69" s="1059"/>
      <c r="GZX69" s="1059"/>
      <c r="GZY69" s="1059"/>
      <c r="GZZ69" s="1059"/>
      <c r="HAA69" s="1059"/>
      <c r="HAB69" s="1059"/>
      <c r="HAC69" s="1059"/>
      <c r="HAD69" s="1059"/>
      <c r="HAE69" s="1059"/>
      <c r="HAF69" s="1059"/>
      <c r="HAG69" s="1059"/>
      <c r="HAH69" s="1059"/>
      <c r="HAI69" s="1059"/>
      <c r="HAJ69" s="1059"/>
      <c r="HAK69" s="1059"/>
      <c r="HAL69" s="1059"/>
      <c r="HAM69" s="1059"/>
      <c r="HAN69" s="1059"/>
      <c r="HAO69" s="1059"/>
      <c r="HAP69" s="1059"/>
      <c r="HAQ69" s="1059"/>
      <c r="HAR69" s="1059"/>
      <c r="HAS69" s="1059"/>
      <c r="HAT69" s="1059"/>
      <c r="HAU69" s="1059"/>
      <c r="HAV69" s="1059"/>
      <c r="HAW69" s="1059"/>
      <c r="HAX69" s="1059"/>
      <c r="HAY69" s="1059"/>
      <c r="HAZ69" s="1059"/>
      <c r="HBA69" s="1059"/>
      <c r="HBB69" s="1059"/>
      <c r="HBC69" s="1059"/>
      <c r="HBD69" s="1059"/>
      <c r="HBE69" s="1059"/>
      <c r="HBF69" s="1059"/>
      <c r="HBG69" s="1059"/>
      <c r="HBH69" s="1059"/>
      <c r="HBI69" s="1059"/>
      <c r="HBJ69" s="1059"/>
      <c r="HBK69" s="1059"/>
      <c r="HBL69" s="1059"/>
      <c r="HBM69" s="1059"/>
      <c r="HBN69" s="1059"/>
      <c r="HBO69" s="1059"/>
      <c r="HBP69" s="1059"/>
      <c r="HBQ69" s="1059"/>
      <c r="HBR69" s="1059"/>
      <c r="HBS69" s="1059"/>
      <c r="HBT69" s="1059"/>
      <c r="HBU69" s="1059"/>
      <c r="HBV69" s="1059"/>
      <c r="HBW69" s="1059"/>
      <c r="HBX69" s="1059"/>
      <c r="HBY69" s="1059"/>
      <c r="HBZ69" s="1059"/>
      <c r="HCA69" s="1059"/>
      <c r="HCB69" s="1059"/>
      <c r="HCC69" s="1059"/>
      <c r="HCD69" s="1059"/>
      <c r="HCE69" s="1059"/>
      <c r="HCF69" s="1059"/>
      <c r="HCG69" s="1059"/>
      <c r="HCH69" s="1059"/>
      <c r="HCI69" s="1059"/>
      <c r="HCJ69" s="1059"/>
      <c r="HCK69" s="1059"/>
      <c r="HCL69" s="1059"/>
      <c r="HCM69" s="1059"/>
      <c r="HCN69" s="1059"/>
      <c r="HCO69" s="1059"/>
      <c r="HCP69" s="1059"/>
      <c r="HCQ69" s="1059"/>
      <c r="HCR69" s="1059"/>
      <c r="HCS69" s="1059"/>
      <c r="HCT69" s="1059"/>
      <c r="HCU69" s="1059"/>
      <c r="HCV69" s="1059"/>
      <c r="HCW69" s="1059"/>
      <c r="HCX69" s="1059"/>
      <c r="HCY69" s="1059"/>
      <c r="HCZ69" s="1059"/>
      <c r="HDA69" s="1059"/>
      <c r="HDB69" s="1059"/>
      <c r="HDC69" s="1059"/>
      <c r="HDD69" s="1059"/>
      <c r="HDE69" s="1059"/>
      <c r="HDF69" s="1059"/>
      <c r="HDG69" s="1059"/>
      <c r="HDH69" s="1059"/>
      <c r="HDI69" s="1059"/>
      <c r="HDJ69" s="1059"/>
      <c r="HDK69" s="1059"/>
      <c r="HDL69" s="1059"/>
      <c r="HDM69" s="1059"/>
      <c r="HDN69" s="1059"/>
      <c r="HDO69" s="1059"/>
      <c r="HDP69" s="1059"/>
      <c r="HDQ69" s="1059"/>
      <c r="HDR69" s="1059"/>
      <c r="HDS69" s="1059"/>
      <c r="HDT69" s="1059"/>
      <c r="HDU69" s="1059"/>
      <c r="HDV69" s="1059"/>
      <c r="HDW69" s="1059"/>
      <c r="HDX69" s="1059"/>
      <c r="HDY69" s="1059"/>
      <c r="HDZ69" s="1059"/>
      <c r="HEA69" s="1059"/>
      <c r="HEB69" s="1059"/>
      <c r="HEC69" s="1059"/>
      <c r="HED69" s="1059"/>
      <c r="HEE69" s="1059"/>
      <c r="HEF69" s="1059"/>
      <c r="HEG69" s="1059"/>
      <c r="HEH69" s="1059"/>
      <c r="HEI69" s="1059"/>
      <c r="HEJ69" s="1059"/>
      <c r="HEK69" s="1059"/>
      <c r="HEL69" s="1059"/>
      <c r="HEM69" s="1059"/>
      <c r="HEN69" s="1059"/>
      <c r="HEO69" s="1059"/>
      <c r="HEP69" s="1059"/>
      <c r="HEQ69" s="1059"/>
      <c r="HER69" s="1059"/>
      <c r="HES69" s="1059"/>
      <c r="HET69" s="1059"/>
      <c r="HEU69" s="1059"/>
      <c r="HEV69" s="1059"/>
      <c r="HEW69" s="1059"/>
      <c r="HEX69" s="1059"/>
      <c r="HEY69" s="1059"/>
      <c r="HEZ69" s="1059"/>
      <c r="HFA69" s="1059"/>
      <c r="HFB69" s="1059"/>
      <c r="HFC69" s="1059"/>
      <c r="HFD69" s="1059"/>
      <c r="HFE69" s="1059"/>
      <c r="HFF69" s="1059"/>
      <c r="HFG69" s="1059"/>
      <c r="HFH69" s="1059"/>
      <c r="HFI69" s="1059"/>
      <c r="HFJ69" s="1059"/>
      <c r="HFK69" s="1059"/>
      <c r="HFL69" s="1059"/>
      <c r="HFM69" s="1059"/>
      <c r="HFN69" s="1059"/>
      <c r="HFO69" s="1059"/>
      <c r="HFP69" s="1059"/>
      <c r="HFQ69" s="1059"/>
      <c r="HFR69" s="1059"/>
      <c r="HFS69" s="1059"/>
      <c r="HFT69" s="1059"/>
      <c r="HFU69" s="1059"/>
      <c r="HFV69" s="1059"/>
      <c r="HFW69" s="1059"/>
      <c r="HFX69" s="1059"/>
      <c r="HFY69" s="1059"/>
      <c r="HFZ69" s="1059"/>
      <c r="HGA69" s="1059"/>
      <c r="HGB69" s="1059"/>
      <c r="HGC69" s="1059"/>
      <c r="HGD69" s="1059"/>
      <c r="HGE69" s="1059"/>
      <c r="HGF69" s="1059"/>
      <c r="HGG69" s="1059"/>
      <c r="HGH69" s="1059"/>
      <c r="HGI69" s="1059"/>
      <c r="HGJ69" s="1059"/>
      <c r="HGK69" s="1059"/>
      <c r="HGL69" s="1059"/>
      <c r="HGM69" s="1059"/>
      <c r="HGN69" s="1059"/>
      <c r="HGO69" s="1059"/>
      <c r="HGP69" s="1059"/>
      <c r="HGQ69" s="1059"/>
      <c r="HGR69" s="1059"/>
      <c r="HGS69" s="1059"/>
      <c r="HGT69" s="1059"/>
      <c r="HGU69" s="1059"/>
      <c r="HGV69" s="1059"/>
      <c r="HGW69" s="1059"/>
      <c r="HGX69" s="1059"/>
      <c r="HGY69" s="1059"/>
      <c r="HGZ69" s="1059"/>
      <c r="HHA69" s="1059"/>
      <c r="HHB69" s="1059"/>
      <c r="HHC69" s="1059"/>
      <c r="HHD69" s="1059"/>
      <c r="HHE69" s="1059"/>
      <c r="HHF69" s="1059"/>
      <c r="HHG69" s="1059"/>
      <c r="HHH69" s="1059"/>
      <c r="HHI69" s="1059"/>
      <c r="HHJ69" s="1059"/>
      <c r="HHK69" s="1059"/>
      <c r="HHL69" s="1059"/>
      <c r="HHM69" s="1059"/>
      <c r="HHN69" s="1059"/>
      <c r="HHO69" s="1059"/>
      <c r="HHP69" s="1059"/>
      <c r="HHQ69" s="1059"/>
      <c r="HHR69" s="1059"/>
      <c r="HHS69" s="1059"/>
      <c r="HHT69" s="1059"/>
      <c r="HHU69" s="1059"/>
      <c r="HHV69" s="1059"/>
      <c r="HHW69" s="1059"/>
      <c r="HHX69" s="1059"/>
      <c r="HHY69" s="1059"/>
      <c r="HHZ69" s="1059"/>
      <c r="HIA69" s="1059"/>
      <c r="HIB69" s="1059"/>
      <c r="HIC69" s="1059"/>
      <c r="HID69" s="1059"/>
      <c r="HIE69" s="1059"/>
      <c r="HIF69" s="1059"/>
      <c r="HIG69" s="1059"/>
      <c r="HIH69" s="1059"/>
      <c r="HII69" s="1059"/>
      <c r="HIJ69" s="1059"/>
      <c r="HIK69" s="1059"/>
      <c r="HIL69" s="1059"/>
      <c r="HIM69" s="1059"/>
      <c r="HIN69" s="1059"/>
      <c r="HIO69" s="1059"/>
      <c r="HIP69" s="1059"/>
      <c r="HIQ69" s="1059"/>
      <c r="HIR69" s="1059"/>
      <c r="HIS69" s="1059"/>
      <c r="HIT69" s="1059"/>
      <c r="HIU69" s="1059"/>
      <c r="HIV69" s="1059"/>
      <c r="HIW69" s="1059"/>
      <c r="HIX69" s="1059"/>
      <c r="HIY69" s="1059"/>
      <c r="HIZ69" s="1059"/>
      <c r="HJA69" s="1059"/>
      <c r="HJB69" s="1059"/>
      <c r="HJC69" s="1059"/>
      <c r="HJD69" s="1059"/>
      <c r="HJE69" s="1059"/>
      <c r="HJF69" s="1059"/>
      <c r="HJG69" s="1059"/>
      <c r="HJH69" s="1059"/>
      <c r="HJI69" s="1059"/>
      <c r="HJJ69" s="1059"/>
      <c r="HJK69" s="1059"/>
      <c r="HJL69" s="1059"/>
      <c r="HJM69" s="1059"/>
      <c r="HJN69" s="1059"/>
      <c r="HJO69" s="1059"/>
      <c r="HJP69" s="1059"/>
      <c r="HJQ69" s="1059"/>
      <c r="HJR69" s="1059"/>
      <c r="HJS69" s="1059"/>
      <c r="HJT69" s="1059"/>
      <c r="HJU69" s="1059"/>
      <c r="HJV69" s="1059"/>
      <c r="HJW69" s="1059"/>
      <c r="HJX69" s="1059"/>
      <c r="HJY69" s="1059"/>
      <c r="HJZ69" s="1059"/>
      <c r="HKA69" s="1059"/>
      <c r="HKB69" s="1059"/>
      <c r="HKC69" s="1059"/>
      <c r="HKD69" s="1059"/>
      <c r="HKE69" s="1059"/>
      <c r="HKF69" s="1059"/>
      <c r="HKG69" s="1059"/>
      <c r="HKH69" s="1059"/>
      <c r="HKI69" s="1059"/>
      <c r="HKJ69" s="1059"/>
      <c r="HKK69" s="1059"/>
      <c r="HKL69" s="1059"/>
      <c r="HKM69" s="1059"/>
      <c r="HKN69" s="1059"/>
      <c r="HKO69" s="1059"/>
      <c r="HKP69" s="1059"/>
      <c r="HKQ69" s="1059"/>
      <c r="HKR69" s="1059"/>
      <c r="HKS69" s="1059"/>
      <c r="HKT69" s="1059"/>
      <c r="HKU69" s="1059"/>
      <c r="HKV69" s="1059"/>
      <c r="HKW69" s="1059"/>
      <c r="HKX69" s="1059"/>
      <c r="HKY69" s="1059"/>
      <c r="HKZ69" s="1059"/>
      <c r="HLA69" s="1059"/>
      <c r="HLB69" s="1059"/>
      <c r="HLC69" s="1059"/>
      <c r="HLD69" s="1059"/>
      <c r="HLE69" s="1059"/>
      <c r="HLF69" s="1059"/>
      <c r="HLG69" s="1059"/>
      <c r="HLH69" s="1059"/>
      <c r="HLI69" s="1059"/>
      <c r="HLJ69" s="1059"/>
      <c r="HLK69" s="1059"/>
      <c r="HLL69" s="1059"/>
      <c r="HLM69" s="1059"/>
      <c r="HLN69" s="1059"/>
      <c r="HLO69" s="1059"/>
      <c r="HLP69" s="1059"/>
      <c r="HLQ69" s="1059"/>
      <c r="HLR69" s="1059"/>
      <c r="HLS69" s="1059"/>
      <c r="HLT69" s="1059"/>
      <c r="HLU69" s="1059"/>
      <c r="HLV69" s="1059"/>
      <c r="HLW69" s="1059"/>
      <c r="HLX69" s="1059"/>
      <c r="HLY69" s="1059"/>
      <c r="HLZ69" s="1059"/>
      <c r="HMA69" s="1059"/>
      <c r="HMB69" s="1059"/>
      <c r="HMC69" s="1059"/>
      <c r="HMD69" s="1059"/>
      <c r="HME69" s="1059"/>
      <c r="HMF69" s="1059"/>
      <c r="HMG69" s="1059"/>
      <c r="HMH69" s="1059"/>
      <c r="HMI69" s="1059"/>
      <c r="HMJ69" s="1059"/>
      <c r="HMK69" s="1059"/>
      <c r="HML69" s="1059"/>
      <c r="HMM69" s="1059"/>
      <c r="HMN69" s="1059"/>
      <c r="HMO69" s="1059"/>
      <c r="HMP69" s="1059"/>
      <c r="HMQ69" s="1059"/>
      <c r="HMR69" s="1059"/>
      <c r="HMS69" s="1059"/>
      <c r="HMT69" s="1059"/>
      <c r="HMU69" s="1059"/>
      <c r="HMV69" s="1059"/>
      <c r="HMW69" s="1059"/>
      <c r="HMX69" s="1059"/>
      <c r="HMY69" s="1059"/>
      <c r="HMZ69" s="1059"/>
      <c r="HNA69" s="1059"/>
      <c r="HNB69" s="1059"/>
      <c r="HNC69" s="1059"/>
      <c r="HND69" s="1059"/>
      <c r="HNE69" s="1059"/>
      <c r="HNF69" s="1059"/>
      <c r="HNG69" s="1059"/>
      <c r="HNH69" s="1059"/>
      <c r="HNI69" s="1059"/>
      <c r="HNJ69" s="1059"/>
      <c r="HNK69" s="1059"/>
      <c r="HNL69" s="1059"/>
      <c r="HNM69" s="1059"/>
      <c r="HNN69" s="1059"/>
      <c r="HNO69" s="1059"/>
      <c r="HNP69" s="1059"/>
      <c r="HNQ69" s="1059"/>
      <c r="HNR69" s="1059"/>
      <c r="HNS69" s="1059"/>
      <c r="HNT69" s="1059"/>
      <c r="HNU69" s="1059"/>
      <c r="HNV69" s="1059"/>
      <c r="HNW69" s="1059"/>
      <c r="HNX69" s="1059"/>
      <c r="HNY69" s="1059"/>
      <c r="HNZ69" s="1059"/>
      <c r="HOA69" s="1059"/>
      <c r="HOB69" s="1059"/>
      <c r="HOC69" s="1059"/>
      <c r="HOD69" s="1059"/>
      <c r="HOE69" s="1059"/>
      <c r="HOF69" s="1059"/>
      <c r="HOG69" s="1059"/>
      <c r="HOH69" s="1059"/>
      <c r="HOI69" s="1059"/>
      <c r="HOJ69" s="1059"/>
      <c r="HOK69" s="1059"/>
      <c r="HOL69" s="1059"/>
      <c r="HOM69" s="1059"/>
      <c r="HON69" s="1059"/>
      <c r="HOO69" s="1059"/>
      <c r="HOP69" s="1059"/>
      <c r="HOQ69" s="1059"/>
      <c r="HOR69" s="1059"/>
      <c r="HOS69" s="1059"/>
      <c r="HOT69" s="1059"/>
      <c r="HOU69" s="1059"/>
      <c r="HOV69" s="1059"/>
      <c r="HOW69" s="1059"/>
      <c r="HOX69" s="1059"/>
      <c r="HOY69" s="1059"/>
      <c r="HOZ69" s="1059"/>
      <c r="HPA69" s="1059"/>
      <c r="HPB69" s="1059"/>
      <c r="HPC69" s="1059"/>
      <c r="HPD69" s="1059"/>
      <c r="HPE69" s="1059"/>
      <c r="HPF69" s="1059"/>
      <c r="HPG69" s="1059"/>
      <c r="HPH69" s="1059"/>
      <c r="HPI69" s="1059"/>
      <c r="HPJ69" s="1059"/>
      <c r="HPK69" s="1059"/>
      <c r="HPL69" s="1059"/>
      <c r="HPM69" s="1059"/>
      <c r="HPN69" s="1059"/>
      <c r="HPO69" s="1059"/>
      <c r="HPP69" s="1059"/>
      <c r="HPQ69" s="1059"/>
      <c r="HPR69" s="1059"/>
      <c r="HPS69" s="1059"/>
      <c r="HPT69" s="1059"/>
      <c r="HPU69" s="1059"/>
      <c r="HPV69" s="1059"/>
      <c r="HPW69" s="1059"/>
      <c r="HPX69" s="1059"/>
      <c r="HPY69" s="1059"/>
      <c r="HPZ69" s="1059"/>
      <c r="HQA69" s="1059"/>
      <c r="HQB69" s="1059"/>
      <c r="HQC69" s="1059"/>
      <c r="HQD69" s="1059"/>
      <c r="HQE69" s="1059"/>
      <c r="HQF69" s="1059"/>
      <c r="HQG69" s="1059"/>
      <c r="HQH69" s="1059"/>
      <c r="HQI69" s="1059"/>
      <c r="HQJ69" s="1059"/>
      <c r="HQK69" s="1059"/>
      <c r="HQL69" s="1059"/>
      <c r="HQM69" s="1059"/>
      <c r="HQN69" s="1059"/>
      <c r="HQO69" s="1059"/>
      <c r="HQP69" s="1059"/>
      <c r="HQQ69" s="1059"/>
      <c r="HQR69" s="1059"/>
      <c r="HQS69" s="1059"/>
      <c r="HQT69" s="1059"/>
      <c r="HQU69" s="1059"/>
      <c r="HQV69" s="1059"/>
      <c r="HQW69" s="1059"/>
      <c r="HQX69" s="1059"/>
      <c r="HQY69" s="1059"/>
      <c r="HQZ69" s="1059"/>
      <c r="HRA69" s="1059"/>
      <c r="HRB69" s="1059"/>
      <c r="HRC69" s="1059"/>
      <c r="HRD69" s="1059"/>
      <c r="HRE69" s="1059"/>
      <c r="HRF69" s="1059"/>
      <c r="HRG69" s="1059"/>
      <c r="HRH69" s="1059"/>
      <c r="HRI69" s="1059"/>
      <c r="HRJ69" s="1059"/>
      <c r="HRK69" s="1059"/>
      <c r="HRL69" s="1059"/>
      <c r="HRM69" s="1059"/>
      <c r="HRN69" s="1059"/>
      <c r="HRO69" s="1059"/>
      <c r="HRP69" s="1059"/>
      <c r="HRQ69" s="1059"/>
      <c r="HRR69" s="1059"/>
      <c r="HRS69" s="1059"/>
      <c r="HRT69" s="1059"/>
      <c r="HRU69" s="1059"/>
      <c r="HRV69" s="1059"/>
      <c r="HRW69" s="1059"/>
      <c r="HRX69" s="1059"/>
      <c r="HRY69" s="1059"/>
      <c r="HRZ69" s="1059"/>
      <c r="HSA69" s="1059"/>
      <c r="HSB69" s="1059"/>
      <c r="HSC69" s="1059"/>
      <c r="HSD69" s="1059"/>
      <c r="HSE69" s="1059"/>
      <c r="HSF69" s="1059"/>
      <c r="HSG69" s="1059"/>
      <c r="HSH69" s="1059"/>
      <c r="HSI69" s="1059"/>
      <c r="HSJ69" s="1059"/>
      <c r="HSK69" s="1059"/>
      <c r="HSL69" s="1059"/>
      <c r="HSM69" s="1059"/>
      <c r="HSN69" s="1059"/>
      <c r="HSO69" s="1059"/>
      <c r="HSP69" s="1059"/>
      <c r="HSQ69" s="1059"/>
      <c r="HSR69" s="1059"/>
      <c r="HSS69" s="1059"/>
      <c r="HST69" s="1059"/>
      <c r="HSU69" s="1059"/>
      <c r="HSV69" s="1059"/>
      <c r="HSW69" s="1059"/>
      <c r="HSX69" s="1059"/>
      <c r="HSY69" s="1059"/>
      <c r="HSZ69" s="1059"/>
      <c r="HTA69" s="1059"/>
      <c r="HTB69" s="1059"/>
      <c r="HTC69" s="1059"/>
      <c r="HTD69" s="1059"/>
      <c r="HTE69" s="1059"/>
      <c r="HTF69" s="1059"/>
      <c r="HTG69" s="1059"/>
      <c r="HTH69" s="1059"/>
      <c r="HTI69" s="1059"/>
      <c r="HTJ69" s="1059"/>
      <c r="HTK69" s="1059"/>
      <c r="HTL69" s="1059"/>
      <c r="HTM69" s="1059"/>
      <c r="HTN69" s="1059"/>
      <c r="HTO69" s="1059"/>
      <c r="HTP69" s="1059"/>
      <c r="HTQ69" s="1059"/>
      <c r="HTR69" s="1059"/>
      <c r="HTS69" s="1059"/>
      <c r="HTT69" s="1059"/>
      <c r="HTU69" s="1059"/>
      <c r="HTV69" s="1059"/>
      <c r="HTW69" s="1059"/>
      <c r="HTX69" s="1059"/>
      <c r="HTY69" s="1059"/>
      <c r="HTZ69" s="1059"/>
      <c r="HUA69" s="1059"/>
      <c r="HUB69" s="1059"/>
      <c r="HUC69" s="1059"/>
      <c r="HUD69" s="1059"/>
      <c r="HUE69" s="1059"/>
      <c r="HUF69" s="1059"/>
      <c r="HUG69" s="1059"/>
      <c r="HUH69" s="1059"/>
      <c r="HUI69" s="1059"/>
      <c r="HUJ69" s="1059"/>
      <c r="HUK69" s="1059"/>
      <c r="HUL69" s="1059"/>
      <c r="HUM69" s="1059"/>
      <c r="HUN69" s="1059"/>
      <c r="HUO69" s="1059"/>
      <c r="HUP69" s="1059"/>
      <c r="HUQ69" s="1059"/>
      <c r="HUR69" s="1059"/>
      <c r="HUS69" s="1059"/>
      <c r="HUT69" s="1059"/>
      <c r="HUU69" s="1059"/>
      <c r="HUV69" s="1059"/>
      <c r="HUW69" s="1059"/>
      <c r="HUX69" s="1059"/>
      <c r="HUY69" s="1059"/>
      <c r="HUZ69" s="1059"/>
      <c r="HVA69" s="1059"/>
      <c r="HVB69" s="1059"/>
      <c r="HVC69" s="1059"/>
      <c r="HVD69" s="1059"/>
      <c r="HVE69" s="1059"/>
      <c r="HVF69" s="1059"/>
      <c r="HVG69" s="1059"/>
      <c r="HVH69" s="1059"/>
      <c r="HVI69" s="1059"/>
      <c r="HVJ69" s="1059"/>
      <c r="HVK69" s="1059"/>
      <c r="HVL69" s="1059"/>
      <c r="HVM69" s="1059"/>
      <c r="HVN69" s="1059"/>
      <c r="HVO69" s="1059"/>
      <c r="HVP69" s="1059"/>
      <c r="HVQ69" s="1059"/>
      <c r="HVR69" s="1059"/>
      <c r="HVS69" s="1059"/>
      <c r="HVT69" s="1059"/>
      <c r="HVU69" s="1059"/>
      <c r="HVV69" s="1059"/>
      <c r="HVW69" s="1059"/>
      <c r="HVX69" s="1059"/>
      <c r="HVY69" s="1059"/>
      <c r="HVZ69" s="1059"/>
      <c r="HWA69" s="1059"/>
      <c r="HWB69" s="1059"/>
      <c r="HWC69" s="1059"/>
      <c r="HWD69" s="1059"/>
      <c r="HWE69" s="1059"/>
      <c r="HWF69" s="1059"/>
      <c r="HWG69" s="1059"/>
      <c r="HWH69" s="1059"/>
      <c r="HWI69" s="1059"/>
      <c r="HWJ69" s="1059"/>
      <c r="HWK69" s="1059"/>
      <c r="HWL69" s="1059"/>
      <c r="HWM69" s="1059"/>
      <c r="HWN69" s="1059"/>
      <c r="HWO69" s="1059"/>
      <c r="HWP69" s="1059"/>
      <c r="HWQ69" s="1059"/>
      <c r="HWR69" s="1059"/>
      <c r="HWS69" s="1059"/>
      <c r="HWT69" s="1059"/>
      <c r="HWU69" s="1059"/>
      <c r="HWV69" s="1059"/>
      <c r="HWW69" s="1059"/>
      <c r="HWX69" s="1059"/>
      <c r="HWY69" s="1059"/>
      <c r="HWZ69" s="1059"/>
      <c r="HXA69" s="1059"/>
      <c r="HXB69" s="1059"/>
      <c r="HXC69" s="1059"/>
      <c r="HXD69" s="1059"/>
      <c r="HXE69" s="1059"/>
      <c r="HXF69" s="1059"/>
      <c r="HXG69" s="1059"/>
      <c r="HXH69" s="1059"/>
      <c r="HXI69" s="1059"/>
      <c r="HXJ69" s="1059"/>
      <c r="HXK69" s="1059"/>
      <c r="HXL69" s="1059"/>
      <c r="HXM69" s="1059"/>
      <c r="HXN69" s="1059"/>
      <c r="HXO69" s="1059"/>
      <c r="HXP69" s="1059"/>
      <c r="HXQ69" s="1059"/>
      <c r="HXR69" s="1059"/>
      <c r="HXS69" s="1059"/>
      <c r="HXT69" s="1059"/>
      <c r="HXU69" s="1059"/>
      <c r="HXV69" s="1059"/>
      <c r="HXW69" s="1059"/>
      <c r="HXX69" s="1059"/>
      <c r="HXY69" s="1059"/>
      <c r="HXZ69" s="1059"/>
      <c r="HYA69" s="1059"/>
      <c r="HYB69" s="1059"/>
      <c r="HYC69" s="1059"/>
      <c r="HYD69" s="1059"/>
      <c r="HYE69" s="1059"/>
      <c r="HYF69" s="1059"/>
      <c r="HYG69" s="1059"/>
      <c r="HYH69" s="1059"/>
      <c r="HYI69" s="1059"/>
      <c r="HYJ69" s="1059"/>
      <c r="HYK69" s="1059"/>
      <c r="HYL69" s="1059"/>
      <c r="HYM69" s="1059"/>
      <c r="HYN69" s="1059"/>
      <c r="HYO69" s="1059"/>
      <c r="HYP69" s="1059"/>
      <c r="HYQ69" s="1059"/>
      <c r="HYR69" s="1059"/>
      <c r="HYS69" s="1059"/>
      <c r="HYT69" s="1059"/>
      <c r="HYU69" s="1059"/>
      <c r="HYV69" s="1059"/>
      <c r="HYW69" s="1059"/>
      <c r="HYX69" s="1059"/>
      <c r="HYY69" s="1059"/>
      <c r="HYZ69" s="1059"/>
      <c r="HZA69" s="1059"/>
      <c r="HZB69" s="1059"/>
      <c r="HZC69" s="1059"/>
      <c r="HZD69" s="1059"/>
      <c r="HZE69" s="1059"/>
      <c r="HZF69" s="1059"/>
      <c r="HZG69" s="1059"/>
      <c r="HZH69" s="1059"/>
      <c r="HZI69" s="1059"/>
      <c r="HZJ69" s="1059"/>
      <c r="HZK69" s="1059"/>
      <c r="HZL69" s="1059"/>
      <c r="HZM69" s="1059"/>
      <c r="HZN69" s="1059"/>
      <c r="HZO69" s="1059"/>
      <c r="HZP69" s="1059"/>
      <c r="HZQ69" s="1059"/>
      <c r="HZR69" s="1059"/>
      <c r="HZS69" s="1059"/>
      <c r="HZT69" s="1059"/>
      <c r="HZU69" s="1059"/>
      <c r="HZV69" s="1059"/>
      <c r="HZW69" s="1059"/>
      <c r="HZX69" s="1059"/>
      <c r="HZY69" s="1059"/>
      <c r="HZZ69" s="1059"/>
      <c r="IAA69" s="1059"/>
      <c r="IAB69" s="1059"/>
      <c r="IAC69" s="1059"/>
      <c r="IAD69" s="1059"/>
      <c r="IAE69" s="1059"/>
      <c r="IAF69" s="1059"/>
      <c r="IAG69" s="1059"/>
      <c r="IAH69" s="1059"/>
      <c r="IAI69" s="1059"/>
      <c r="IAJ69" s="1059"/>
      <c r="IAK69" s="1059"/>
      <c r="IAL69" s="1059"/>
      <c r="IAM69" s="1059"/>
      <c r="IAN69" s="1059"/>
      <c r="IAO69" s="1059"/>
      <c r="IAP69" s="1059"/>
      <c r="IAQ69" s="1059"/>
      <c r="IAR69" s="1059"/>
      <c r="IAS69" s="1059"/>
      <c r="IAT69" s="1059"/>
      <c r="IAU69" s="1059"/>
      <c r="IAV69" s="1059"/>
      <c r="IAW69" s="1059"/>
      <c r="IAX69" s="1059"/>
      <c r="IAY69" s="1059"/>
      <c r="IAZ69" s="1059"/>
      <c r="IBA69" s="1059"/>
      <c r="IBB69" s="1059"/>
      <c r="IBC69" s="1059"/>
      <c r="IBD69" s="1059"/>
      <c r="IBE69" s="1059"/>
      <c r="IBF69" s="1059"/>
      <c r="IBG69" s="1059"/>
      <c r="IBH69" s="1059"/>
      <c r="IBI69" s="1059"/>
      <c r="IBJ69" s="1059"/>
      <c r="IBK69" s="1059"/>
      <c r="IBL69" s="1059"/>
      <c r="IBM69" s="1059"/>
      <c r="IBN69" s="1059"/>
      <c r="IBO69" s="1059"/>
      <c r="IBP69" s="1059"/>
      <c r="IBQ69" s="1059"/>
      <c r="IBR69" s="1059"/>
      <c r="IBS69" s="1059"/>
      <c r="IBT69" s="1059"/>
      <c r="IBU69" s="1059"/>
      <c r="IBV69" s="1059"/>
      <c r="IBW69" s="1059"/>
      <c r="IBX69" s="1059"/>
      <c r="IBY69" s="1059"/>
      <c r="IBZ69" s="1059"/>
      <c r="ICA69" s="1059"/>
      <c r="ICB69" s="1059"/>
      <c r="ICC69" s="1059"/>
      <c r="ICD69" s="1059"/>
      <c r="ICE69" s="1059"/>
      <c r="ICF69" s="1059"/>
      <c r="ICG69" s="1059"/>
      <c r="ICH69" s="1059"/>
      <c r="ICI69" s="1059"/>
      <c r="ICJ69" s="1059"/>
      <c r="ICK69" s="1059"/>
      <c r="ICL69" s="1059"/>
      <c r="ICM69" s="1059"/>
      <c r="ICN69" s="1059"/>
      <c r="ICO69" s="1059"/>
      <c r="ICP69" s="1059"/>
      <c r="ICQ69" s="1059"/>
      <c r="ICR69" s="1059"/>
      <c r="ICS69" s="1059"/>
      <c r="ICT69" s="1059"/>
      <c r="ICU69" s="1059"/>
      <c r="ICV69" s="1059"/>
      <c r="ICW69" s="1059"/>
      <c r="ICX69" s="1059"/>
      <c r="ICY69" s="1059"/>
      <c r="ICZ69" s="1059"/>
      <c r="IDA69" s="1059"/>
      <c r="IDB69" s="1059"/>
      <c r="IDC69" s="1059"/>
      <c r="IDD69" s="1059"/>
      <c r="IDE69" s="1059"/>
      <c r="IDF69" s="1059"/>
      <c r="IDG69" s="1059"/>
      <c r="IDH69" s="1059"/>
      <c r="IDI69" s="1059"/>
      <c r="IDJ69" s="1059"/>
      <c r="IDK69" s="1059"/>
      <c r="IDL69" s="1059"/>
      <c r="IDM69" s="1059"/>
      <c r="IDN69" s="1059"/>
      <c r="IDO69" s="1059"/>
      <c r="IDP69" s="1059"/>
      <c r="IDQ69" s="1059"/>
      <c r="IDR69" s="1059"/>
      <c r="IDS69" s="1059"/>
      <c r="IDT69" s="1059"/>
      <c r="IDU69" s="1059"/>
      <c r="IDV69" s="1059"/>
      <c r="IDW69" s="1059"/>
      <c r="IDX69" s="1059"/>
      <c r="IDY69" s="1059"/>
      <c r="IDZ69" s="1059"/>
      <c r="IEA69" s="1059"/>
      <c r="IEB69" s="1059"/>
      <c r="IEC69" s="1059"/>
      <c r="IED69" s="1059"/>
      <c r="IEE69" s="1059"/>
      <c r="IEF69" s="1059"/>
      <c r="IEG69" s="1059"/>
      <c r="IEH69" s="1059"/>
      <c r="IEI69" s="1059"/>
      <c r="IEJ69" s="1059"/>
      <c r="IEK69" s="1059"/>
      <c r="IEL69" s="1059"/>
      <c r="IEM69" s="1059"/>
      <c r="IEN69" s="1059"/>
      <c r="IEO69" s="1059"/>
      <c r="IEP69" s="1059"/>
      <c r="IEQ69" s="1059"/>
      <c r="IER69" s="1059"/>
      <c r="IES69" s="1059"/>
      <c r="IET69" s="1059"/>
      <c r="IEU69" s="1059"/>
      <c r="IEV69" s="1059"/>
      <c r="IEW69" s="1059"/>
      <c r="IEX69" s="1059"/>
      <c r="IEY69" s="1059"/>
      <c r="IEZ69" s="1059"/>
      <c r="IFA69" s="1059"/>
      <c r="IFB69" s="1059"/>
      <c r="IFC69" s="1059"/>
      <c r="IFD69" s="1059"/>
      <c r="IFE69" s="1059"/>
      <c r="IFF69" s="1059"/>
      <c r="IFG69" s="1059"/>
      <c r="IFH69" s="1059"/>
      <c r="IFI69" s="1059"/>
      <c r="IFJ69" s="1059"/>
      <c r="IFK69" s="1059"/>
      <c r="IFL69" s="1059"/>
      <c r="IFM69" s="1059"/>
      <c r="IFN69" s="1059"/>
      <c r="IFO69" s="1059"/>
      <c r="IFP69" s="1059"/>
      <c r="IFQ69" s="1059"/>
      <c r="IFR69" s="1059"/>
      <c r="IFS69" s="1059"/>
      <c r="IFT69" s="1059"/>
      <c r="IFU69" s="1059"/>
      <c r="IFV69" s="1059"/>
      <c r="IFW69" s="1059"/>
      <c r="IFX69" s="1059"/>
      <c r="IFY69" s="1059"/>
      <c r="IFZ69" s="1059"/>
      <c r="IGA69" s="1059"/>
      <c r="IGB69" s="1059"/>
      <c r="IGC69" s="1059"/>
      <c r="IGD69" s="1059"/>
      <c r="IGE69" s="1059"/>
      <c r="IGF69" s="1059"/>
      <c r="IGG69" s="1059"/>
      <c r="IGH69" s="1059"/>
      <c r="IGI69" s="1059"/>
      <c r="IGJ69" s="1059"/>
      <c r="IGK69" s="1059"/>
      <c r="IGL69" s="1059"/>
      <c r="IGM69" s="1059"/>
      <c r="IGN69" s="1059"/>
      <c r="IGO69" s="1059"/>
      <c r="IGP69" s="1059"/>
      <c r="IGQ69" s="1059"/>
      <c r="IGR69" s="1059"/>
      <c r="IGS69" s="1059"/>
      <c r="IGT69" s="1059"/>
      <c r="IGU69" s="1059"/>
      <c r="IGV69" s="1059"/>
      <c r="IGW69" s="1059"/>
      <c r="IGX69" s="1059"/>
      <c r="IGY69" s="1059"/>
      <c r="IGZ69" s="1059"/>
      <c r="IHA69" s="1059"/>
      <c r="IHB69" s="1059"/>
      <c r="IHC69" s="1059"/>
      <c r="IHD69" s="1059"/>
      <c r="IHE69" s="1059"/>
      <c r="IHF69" s="1059"/>
      <c r="IHG69" s="1059"/>
      <c r="IHH69" s="1059"/>
      <c r="IHI69" s="1059"/>
      <c r="IHJ69" s="1059"/>
      <c r="IHK69" s="1059"/>
      <c r="IHL69" s="1059"/>
      <c r="IHM69" s="1059"/>
      <c r="IHN69" s="1059"/>
      <c r="IHO69" s="1059"/>
      <c r="IHP69" s="1059"/>
      <c r="IHQ69" s="1059"/>
      <c r="IHR69" s="1059"/>
      <c r="IHS69" s="1059"/>
      <c r="IHT69" s="1059"/>
      <c r="IHU69" s="1059"/>
      <c r="IHV69" s="1059"/>
      <c r="IHW69" s="1059"/>
      <c r="IHX69" s="1059"/>
      <c r="IHY69" s="1059"/>
      <c r="IHZ69" s="1059"/>
      <c r="IIA69" s="1059"/>
      <c r="IIB69" s="1059"/>
      <c r="IIC69" s="1059"/>
      <c r="IID69" s="1059"/>
      <c r="IIE69" s="1059"/>
      <c r="IIF69" s="1059"/>
      <c r="IIG69" s="1059"/>
      <c r="IIH69" s="1059"/>
      <c r="III69" s="1059"/>
      <c r="IIJ69" s="1059"/>
      <c r="IIK69" s="1059"/>
      <c r="IIL69" s="1059"/>
      <c r="IIM69" s="1059"/>
      <c r="IIN69" s="1059"/>
      <c r="IIO69" s="1059"/>
      <c r="IIP69" s="1059"/>
      <c r="IIQ69" s="1059"/>
      <c r="IIR69" s="1059"/>
      <c r="IIS69" s="1059"/>
      <c r="IIT69" s="1059"/>
      <c r="IIU69" s="1059"/>
      <c r="IIV69" s="1059"/>
      <c r="IIW69" s="1059"/>
      <c r="IIX69" s="1059"/>
      <c r="IIY69" s="1059"/>
      <c r="IIZ69" s="1059"/>
      <c r="IJA69" s="1059"/>
      <c r="IJB69" s="1059"/>
      <c r="IJC69" s="1059"/>
      <c r="IJD69" s="1059"/>
      <c r="IJE69" s="1059"/>
      <c r="IJF69" s="1059"/>
      <c r="IJG69" s="1059"/>
      <c r="IJH69" s="1059"/>
      <c r="IJI69" s="1059"/>
      <c r="IJJ69" s="1059"/>
      <c r="IJK69" s="1059"/>
      <c r="IJL69" s="1059"/>
      <c r="IJM69" s="1059"/>
      <c r="IJN69" s="1059"/>
      <c r="IJO69" s="1059"/>
      <c r="IJP69" s="1059"/>
      <c r="IJQ69" s="1059"/>
      <c r="IJR69" s="1059"/>
      <c r="IJS69" s="1059"/>
      <c r="IJT69" s="1059"/>
      <c r="IJU69" s="1059"/>
      <c r="IJV69" s="1059"/>
      <c r="IJW69" s="1059"/>
      <c r="IJX69" s="1059"/>
      <c r="IJY69" s="1059"/>
      <c r="IJZ69" s="1059"/>
      <c r="IKA69" s="1059"/>
      <c r="IKB69" s="1059"/>
      <c r="IKC69" s="1059"/>
      <c r="IKD69" s="1059"/>
      <c r="IKE69" s="1059"/>
      <c r="IKF69" s="1059"/>
      <c r="IKG69" s="1059"/>
      <c r="IKH69" s="1059"/>
      <c r="IKI69" s="1059"/>
      <c r="IKJ69" s="1059"/>
      <c r="IKK69" s="1059"/>
      <c r="IKL69" s="1059"/>
      <c r="IKM69" s="1059"/>
      <c r="IKN69" s="1059"/>
      <c r="IKO69" s="1059"/>
      <c r="IKP69" s="1059"/>
      <c r="IKQ69" s="1059"/>
      <c r="IKR69" s="1059"/>
      <c r="IKS69" s="1059"/>
      <c r="IKT69" s="1059"/>
      <c r="IKU69" s="1059"/>
      <c r="IKV69" s="1059"/>
      <c r="IKW69" s="1059"/>
      <c r="IKX69" s="1059"/>
      <c r="IKY69" s="1059"/>
      <c r="IKZ69" s="1059"/>
      <c r="ILA69" s="1059"/>
      <c r="ILB69" s="1059"/>
      <c r="ILC69" s="1059"/>
      <c r="ILD69" s="1059"/>
      <c r="ILE69" s="1059"/>
      <c r="ILF69" s="1059"/>
      <c r="ILG69" s="1059"/>
      <c r="ILH69" s="1059"/>
      <c r="ILI69" s="1059"/>
      <c r="ILJ69" s="1059"/>
      <c r="ILK69" s="1059"/>
      <c r="ILL69" s="1059"/>
      <c r="ILM69" s="1059"/>
      <c r="ILN69" s="1059"/>
      <c r="ILO69" s="1059"/>
      <c r="ILP69" s="1059"/>
      <c r="ILQ69" s="1059"/>
      <c r="ILR69" s="1059"/>
      <c r="ILS69" s="1059"/>
      <c r="ILT69" s="1059"/>
      <c r="ILU69" s="1059"/>
      <c r="ILV69" s="1059"/>
      <c r="ILW69" s="1059"/>
      <c r="ILX69" s="1059"/>
      <c r="ILY69" s="1059"/>
      <c r="ILZ69" s="1059"/>
      <c r="IMA69" s="1059"/>
      <c r="IMB69" s="1059"/>
      <c r="IMC69" s="1059"/>
      <c r="IMD69" s="1059"/>
      <c r="IME69" s="1059"/>
      <c r="IMF69" s="1059"/>
      <c r="IMG69" s="1059"/>
      <c r="IMH69" s="1059"/>
      <c r="IMI69" s="1059"/>
      <c r="IMJ69" s="1059"/>
      <c r="IMK69" s="1059"/>
      <c r="IML69" s="1059"/>
      <c r="IMM69" s="1059"/>
      <c r="IMN69" s="1059"/>
      <c r="IMO69" s="1059"/>
      <c r="IMP69" s="1059"/>
      <c r="IMQ69" s="1059"/>
      <c r="IMR69" s="1059"/>
      <c r="IMS69" s="1059"/>
      <c r="IMT69" s="1059"/>
      <c r="IMU69" s="1059"/>
      <c r="IMV69" s="1059"/>
      <c r="IMW69" s="1059"/>
      <c r="IMX69" s="1059"/>
      <c r="IMY69" s="1059"/>
      <c r="IMZ69" s="1059"/>
      <c r="INA69" s="1059"/>
      <c r="INB69" s="1059"/>
      <c r="INC69" s="1059"/>
      <c r="IND69" s="1059"/>
      <c r="INE69" s="1059"/>
      <c r="INF69" s="1059"/>
      <c r="ING69" s="1059"/>
      <c r="INH69" s="1059"/>
      <c r="INI69" s="1059"/>
      <c r="INJ69" s="1059"/>
      <c r="INK69" s="1059"/>
      <c r="INL69" s="1059"/>
      <c r="INM69" s="1059"/>
      <c r="INN69" s="1059"/>
      <c r="INO69" s="1059"/>
      <c r="INP69" s="1059"/>
      <c r="INQ69" s="1059"/>
      <c r="INR69" s="1059"/>
      <c r="INS69" s="1059"/>
      <c r="INT69" s="1059"/>
      <c r="INU69" s="1059"/>
      <c r="INV69" s="1059"/>
      <c r="INW69" s="1059"/>
      <c r="INX69" s="1059"/>
      <c r="INY69" s="1059"/>
      <c r="INZ69" s="1059"/>
      <c r="IOA69" s="1059"/>
      <c r="IOB69" s="1059"/>
      <c r="IOC69" s="1059"/>
      <c r="IOD69" s="1059"/>
      <c r="IOE69" s="1059"/>
      <c r="IOF69" s="1059"/>
      <c r="IOG69" s="1059"/>
      <c r="IOH69" s="1059"/>
      <c r="IOI69" s="1059"/>
      <c r="IOJ69" s="1059"/>
      <c r="IOK69" s="1059"/>
      <c r="IOL69" s="1059"/>
      <c r="IOM69" s="1059"/>
      <c r="ION69" s="1059"/>
      <c r="IOO69" s="1059"/>
      <c r="IOP69" s="1059"/>
      <c r="IOQ69" s="1059"/>
      <c r="IOR69" s="1059"/>
      <c r="IOS69" s="1059"/>
      <c r="IOT69" s="1059"/>
      <c r="IOU69" s="1059"/>
      <c r="IOV69" s="1059"/>
      <c r="IOW69" s="1059"/>
      <c r="IOX69" s="1059"/>
      <c r="IOY69" s="1059"/>
      <c r="IOZ69" s="1059"/>
      <c r="IPA69" s="1059"/>
      <c r="IPB69" s="1059"/>
      <c r="IPC69" s="1059"/>
      <c r="IPD69" s="1059"/>
      <c r="IPE69" s="1059"/>
      <c r="IPF69" s="1059"/>
      <c r="IPG69" s="1059"/>
      <c r="IPH69" s="1059"/>
      <c r="IPI69" s="1059"/>
      <c r="IPJ69" s="1059"/>
      <c r="IPK69" s="1059"/>
      <c r="IPL69" s="1059"/>
      <c r="IPM69" s="1059"/>
      <c r="IPN69" s="1059"/>
      <c r="IPO69" s="1059"/>
      <c r="IPP69" s="1059"/>
      <c r="IPQ69" s="1059"/>
      <c r="IPR69" s="1059"/>
      <c r="IPS69" s="1059"/>
      <c r="IPT69" s="1059"/>
      <c r="IPU69" s="1059"/>
      <c r="IPV69" s="1059"/>
      <c r="IPW69" s="1059"/>
      <c r="IPX69" s="1059"/>
      <c r="IPY69" s="1059"/>
      <c r="IPZ69" s="1059"/>
      <c r="IQA69" s="1059"/>
      <c r="IQB69" s="1059"/>
      <c r="IQC69" s="1059"/>
      <c r="IQD69" s="1059"/>
      <c r="IQE69" s="1059"/>
      <c r="IQF69" s="1059"/>
      <c r="IQG69" s="1059"/>
      <c r="IQH69" s="1059"/>
      <c r="IQI69" s="1059"/>
      <c r="IQJ69" s="1059"/>
      <c r="IQK69" s="1059"/>
      <c r="IQL69" s="1059"/>
      <c r="IQM69" s="1059"/>
      <c r="IQN69" s="1059"/>
      <c r="IQO69" s="1059"/>
      <c r="IQP69" s="1059"/>
      <c r="IQQ69" s="1059"/>
      <c r="IQR69" s="1059"/>
      <c r="IQS69" s="1059"/>
      <c r="IQT69" s="1059"/>
      <c r="IQU69" s="1059"/>
      <c r="IQV69" s="1059"/>
      <c r="IQW69" s="1059"/>
      <c r="IQX69" s="1059"/>
      <c r="IQY69" s="1059"/>
      <c r="IQZ69" s="1059"/>
      <c r="IRA69" s="1059"/>
      <c r="IRB69" s="1059"/>
      <c r="IRC69" s="1059"/>
      <c r="IRD69" s="1059"/>
      <c r="IRE69" s="1059"/>
      <c r="IRF69" s="1059"/>
      <c r="IRG69" s="1059"/>
      <c r="IRH69" s="1059"/>
      <c r="IRI69" s="1059"/>
      <c r="IRJ69" s="1059"/>
      <c r="IRK69" s="1059"/>
      <c r="IRL69" s="1059"/>
      <c r="IRM69" s="1059"/>
      <c r="IRN69" s="1059"/>
      <c r="IRO69" s="1059"/>
      <c r="IRP69" s="1059"/>
      <c r="IRQ69" s="1059"/>
      <c r="IRR69" s="1059"/>
      <c r="IRS69" s="1059"/>
      <c r="IRT69" s="1059"/>
      <c r="IRU69" s="1059"/>
      <c r="IRV69" s="1059"/>
      <c r="IRW69" s="1059"/>
      <c r="IRX69" s="1059"/>
      <c r="IRY69" s="1059"/>
      <c r="IRZ69" s="1059"/>
      <c r="ISA69" s="1059"/>
      <c r="ISB69" s="1059"/>
      <c r="ISC69" s="1059"/>
      <c r="ISD69" s="1059"/>
      <c r="ISE69" s="1059"/>
      <c r="ISF69" s="1059"/>
      <c r="ISG69" s="1059"/>
      <c r="ISH69" s="1059"/>
      <c r="ISI69" s="1059"/>
      <c r="ISJ69" s="1059"/>
      <c r="ISK69" s="1059"/>
      <c r="ISL69" s="1059"/>
      <c r="ISM69" s="1059"/>
      <c r="ISN69" s="1059"/>
      <c r="ISO69" s="1059"/>
      <c r="ISP69" s="1059"/>
      <c r="ISQ69" s="1059"/>
      <c r="ISR69" s="1059"/>
      <c r="ISS69" s="1059"/>
      <c r="IST69" s="1059"/>
      <c r="ISU69" s="1059"/>
      <c r="ISV69" s="1059"/>
      <c r="ISW69" s="1059"/>
      <c r="ISX69" s="1059"/>
      <c r="ISY69" s="1059"/>
      <c r="ISZ69" s="1059"/>
      <c r="ITA69" s="1059"/>
      <c r="ITB69" s="1059"/>
      <c r="ITC69" s="1059"/>
      <c r="ITD69" s="1059"/>
      <c r="ITE69" s="1059"/>
      <c r="ITF69" s="1059"/>
      <c r="ITG69" s="1059"/>
      <c r="ITH69" s="1059"/>
      <c r="ITI69" s="1059"/>
      <c r="ITJ69" s="1059"/>
      <c r="ITK69" s="1059"/>
      <c r="ITL69" s="1059"/>
      <c r="ITM69" s="1059"/>
      <c r="ITN69" s="1059"/>
      <c r="ITO69" s="1059"/>
      <c r="ITP69" s="1059"/>
      <c r="ITQ69" s="1059"/>
      <c r="ITR69" s="1059"/>
      <c r="ITS69" s="1059"/>
      <c r="ITT69" s="1059"/>
      <c r="ITU69" s="1059"/>
      <c r="ITV69" s="1059"/>
      <c r="ITW69" s="1059"/>
      <c r="ITX69" s="1059"/>
      <c r="ITY69" s="1059"/>
      <c r="ITZ69" s="1059"/>
      <c r="IUA69" s="1059"/>
      <c r="IUB69" s="1059"/>
      <c r="IUC69" s="1059"/>
      <c r="IUD69" s="1059"/>
      <c r="IUE69" s="1059"/>
      <c r="IUF69" s="1059"/>
      <c r="IUG69" s="1059"/>
      <c r="IUH69" s="1059"/>
      <c r="IUI69" s="1059"/>
      <c r="IUJ69" s="1059"/>
      <c r="IUK69" s="1059"/>
      <c r="IUL69" s="1059"/>
      <c r="IUM69" s="1059"/>
      <c r="IUN69" s="1059"/>
      <c r="IUO69" s="1059"/>
      <c r="IUP69" s="1059"/>
      <c r="IUQ69" s="1059"/>
      <c r="IUR69" s="1059"/>
      <c r="IUS69" s="1059"/>
      <c r="IUT69" s="1059"/>
      <c r="IUU69" s="1059"/>
      <c r="IUV69" s="1059"/>
      <c r="IUW69" s="1059"/>
      <c r="IUX69" s="1059"/>
      <c r="IUY69" s="1059"/>
      <c r="IUZ69" s="1059"/>
      <c r="IVA69" s="1059"/>
      <c r="IVB69" s="1059"/>
      <c r="IVC69" s="1059"/>
      <c r="IVD69" s="1059"/>
      <c r="IVE69" s="1059"/>
      <c r="IVF69" s="1059"/>
      <c r="IVG69" s="1059"/>
      <c r="IVH69" s="1059"/>
      <c r="IVI69" s="1059"/>
      <c r="IVJ69" s="1059"/>
      <c r="IVK69" s="1059"/>
      <c r="IVL69" s="1059"/>
      <c r="IVM69" s="1059"/>
      <c r="IVN69" s="1059"/>
      <c r="IVO69" s="1059"/>
      <c r="IVP69" s="1059"/>
      <c r="IVQ69" s="1059"/>
      <c r="IVR69" s="1059"/>
      <c r="IVS69" s="1059"/>
      <c r="IVT69" s="1059"/>
      <c r="IVU69" s="1059"/>
      <c r="IVV69" s="1059"/>
      <c r="IVW69" s="1059"/>
      <c r="IVX69" s="1059"/>
      <c r="IVY69" s="1059"/>
      <c r="IVZ69" s="1059"/>
      <c r="IWA69" s="1059"/>
      <c r="IWB69" s="1059"/>
      <c r="IWC69" s="1059"/>
      <c r="IWD69" s="1059"/>
      <c r="IWE69" s="1059"/>
      <c r="IWF69" s="1059"/>
      <c r="IWG69" s="1059"/>
      <c r="IWH69" s="1059"/>
      <c r="IWI69" s="1059"/>
      <c r="IWJ69" s="1059"/>
      <c r="IWK69" s="1059"/>
      <c r="IWL69" s="1059"/>
      <c r="IWM69" s="1059"/>
      <c r="IWN69" s="1059"/>
      <c r="IWO69" s="1059"/>
      <c r="IWP69" s="1059"/>
      <c r="IWQ69" s="1059"/>
      <c r="IWR69" s="1059"/>
      <c r="IWS69" s="1059"/>
      <c r="IWT69" s="1059"/>
      <c r="IWU69" s="1059"/>
      <c r="IWV69" s="1059"/>
      <c r="IWW69" s="1059"/>
      <c r="IWX69" s="1059"/>
      <c r="IWY69" s="1059"/>
      <c r="IWZ69" s="1059"/>
      <c r="IXA69" s="1059"/>
      <c r="IXB69" s="1059"/>
      <c r="IXC69" s="1059"/>
      <c r="IXD69" s="1059"/>
      <c r="IXE69" s="1059"/>
      <c r="IXF69" s="1059"/>
      <c r="IXG69" s="1059"/>
      <c r="IXH69" s="1059"/>
      <c r="IXI69" s="1059"/>
      <c r="IXJ69" s="1059"/>
      <c r="IXK69" s="1059"/>
      <c r="IXL69" s="1059"/>
      <c r="IXM69" s="1059"/>
      <c r="IXN69" s="1059"/>
      <c r="IXO69" s="1059"/>
      <c r="IXP69" s="1059"/>
      <c r="IXQ69" s="1059"/>
      <c r="IXR69" s="1059"/>
      <c r="IXS69" s="1059"/>
      <c r="IXT69" s="1059"/>
      <c r="IXU69" s="1059"/>
      <c r="IXV69" s="1059"/>
      <c r="IXW69" s="1059"/>
      <c r="IXX69" s="1059"/>
      <c r="IXY69" s="1059"/>
      <c r="IXZ69" s="1059"/>
      <c r="IYA69" s="1059"/>
      <c r="IYB69" s="1059"/>
      <c r="IYC69" s="1059"/>
      <c r="IYD69" s="1059"/>
      <c r="IYE69" s="1059"/>
      <c r="IYF69" s="1059"/>
      <c r="IYG69" s="1059"/>
      <c r="IYH69" s="1059"/>
      <c r="IYI69" s="1059"/>
      <c r="IYJ69" s="1059"/>
      <c r="IYK69" s="1059"/>
      <c r="IYL69" s="1059"/>
      <c r="IYM69" s="1059"/>
      <c r="IYN69" s="1059"/>
      <c r="IYO69" s="1059"/>
      <c r="IYP69" s="1059"/>
      <c r="IYQ69" s="1059"/>
      <c r="IYR69" s="1059"/>
      <c r="IYS69" s="1059"/>
      <c r="IYT69" s="1059"/>
      <c r="IYU69" s="1059"/>
      <c r="IYV69" s="1059"/>
      <c r="IYW69" s="1059"/>
      <c r="IYX69" s="1059"/>
      <c r="IYY69" s="1059"/>
      <c r="IYZ69" s="1059"/>
      <c r="IZA69" s="1059"/>
      <c r="IZB69" s="1059"/>
      <c r="IZC69" s="1059"/>
      <c r="IZD69" s="1059"/>
      <c r="IZE69" s="1059"/>
      <c r="IZF69" s="1059"/>
      <c r="IZG69" s="1059"/>
      <c r="IZH69" s="1059"/>
      <c r="IZI69" s="1059"/>
      <c r="IZJ69" s="1059"/>
      <c r="IZK69" s="1059"/>
      <c r="IZL69" s="1059"/>
      <c r="IZM69" s="1059"/>
      <c r="IZN69" s="1059"/>
      <c r="IZO69" s="1059"/>
      <c r="IZP69" s="1059"/>
      <c r="IZQ69" s="1059"/>
      <c r="IZR69" s="1059"/>
      <c r="IZS69" s="1059"/>
      <c r="IZT69" s="1059"/>
      <c r="IZU69" s="1059"/>
      <c r="IZV69" s="1059"/>
      <c r="IZW69" s="1059"/>
      <c r="IZX69" s="1059"/>
      <c r="IZY69" s="1059"/>
      <c r="IZZ69" s="1059"/>
      <c r="JAA69" s="1059"/>
      <c r="JAB69" s="1059"/>
      <c r="JAC69" s="1059"/>
      <c r="JAD69" s="1059"/>
      <c r="JAE69" s="1059"/>
      <c r="JAF69" s="1059"/>
      <c r="JAG69" s="1059"/>
      <c r="JAH69" s="1059"/>
      <c r="JAI69" s="1059"/>
      <c r="JAJ69" s="1059"/>
      <c r="JAK69" s="1059"/>
      <c r="JAL69" s="1059"/>
      <c r="JAM69" s="1059"/>
      <c r="JAN69" s="1059"/>
      <c r="JAO69" s="1059"/>
      <c r="JAP69" s="1059"/>
      <c r="JAQ69" s="1059"/>
      <c r="JAR69" s="1059"/>
      <c r="JAS69" s="1059"/>
      <c r="JAT69" s="1059"/>
      <c r="JAU69" s="1059"/>
      <c r="JAV69" s="1059"/>
      <c r="JAW69" s="1059"/>
      <c r="JAX69" s="1059"/>
      <c r="JAY69" s="1059"/>
      <c r="JAZ69" s="1059"/>
      <c r="JBA69" s="1059"/>
      <c r="JBB69" s="1059"/>
      <c r="JBC69" s="1059"/>
      <c r="JBD69" s="1059"/>
      <c r="JBE69" s="1059"/>
      <c r="JBF69" s="1059"/>
      <c r="JBG69" s="1059"/>
      <c r="JBH69" s="1059"/>
      <c r="JBI69" s="1059"/>
      <c r="JBJ69" s="1059"/>
      <c r="JBK69" s="1059"/>
      <c r="JBL69" s="1059"/>
      <c r="JBM69" s="1059"/>
      <c r="JBN69" s="1059"/>
      <c r="JBO69" s="1059"/>
      <c r="JBP69" s="1059"/>
      <c r="JBQ69" s="1059"/>
      <c r="JBR69" s="1059"/>
      <c r="JBS69" s="1059"/>
      <c r="JBT69" s="1059"/>
      <c r="JBU69" s="1059"/>
      <c r="JBV69" s="1059"/>
      <c r="JBW69" s="1059"/>
      <c r="JBX69" s="1059"/>
      <c r="JBY69" s="1059"/>
      <c r="JBZ69" s="1059"/>
      <c r="JCA69" s="1059"/>
      <c r="JCB69" s="1059"/>
      <c r="JCC69" s="1059"/>
      <c r="JCD69" s="1059"/>
      <c r="JCE69" s="1059"/>
      <c r="JCF69" s="1059"/>
      <c r="JCG69" s="1059"/>
      <c r="JCH69" s="1059"/>
      <c r="JCI69" s="1059"/>
      <c r="JCJ69" s="1059"/>
      <c r="JCK69" s="1059"/>
      <c r="JCL69" s="1059"/>
      <c r="JCM69" s="1059"/>
      <c r="JCN69" s="1059"/>
      <c r="JCO69" s="1059"/>
      <c r="JCP69" s="1059"/>
      <c r="JCQ69" s="1059"/>
      <c r="JCR69" s="1059"/>
      <c r="JCS69" s="1059"/>
      <c r="JCT69" s="1059"/>
      <c r="JCU69" s="1059"/>
      <c r="JCV69" s="1059"/>
      <c r="JCW69" s="1059"/>
      <c r="JCX69" s="1059"/>
      <c r="JCY69" s="1059"/>
      <c r="JCZ69" s="1059"/>
      <c r="JDA69" s="1059"/>
      <c r="JDB69" s="1059"/>
      <c r="JDC69" s="1059"/>
      <c r="JDD69" s="1059"/>
      <c r="JDE69" s="1059"/>
      <c r="JDF69" s="1059"/>
      <c r="JDG69" s="1059"/>
      <c r="JDH69" s="1059"/>
      <c r="JDI69" s="1059"/>
      <c r="JDJ69" s="1059"/>
      <c r="JDK69" s="1059"/>
      <c r="JDL69" s="1059"/>
      <c r="JDM69" s="1059"/>
      <c r="JDN69" s="1059"/>
      <c r="JDO69" s="1059"/>
      <c r="JDP69" s="1059"/>
      <c r="JDQ69" s="1059"/>
      <c r="JDR69" s="1059"/>
      <c r="JDS69" s="1059"/>
      <c r="JDT69" s="1059"/>
      <c r="JDU69" s="1059"/>
      <c r="JDV69" s="1059"/>
      <c r="JDW69" s="1059"/>
      <c r="JDX69" s="1059"/>
      <c r="JDY69" s="1059"/>
      <c r="JDZ69" s="1059"/>
      <c r="JEA69" s="1059"/>
      <c r="JEB69" s="1059"/>
      <c r="JEC69" s="1059"/>
      <c r="JED69" s="1059"/>
      <c r="JEE69" s="1059"/>
      <c r="JEF69" s="1059"/>
      <c r="JEG69" s="1059"/>
      <c r="JEH69" s="1059"/>
      <c r="JEI69" s="1059"/>
      <c r="JEJ69" s="1059"/>
      <c r="JEK69" s="1059"/>
      <c r="JEL69" s="1059"/>
      <c r="JEM69" s="1059"/>
      <c r="JEN69" s="1059"/>
      <c r="JEO69" s="1059"/>
      <c r="JEP69" s="1059"/>
      <c r="JEQ69" s="1059"/>
      <c r="JER69" s="1059"/>
      <c r="JES69" s="1059"/>
      <c r="JET69" s="1059"/>
      <c r="JEU69" s="1059"/>
      <c r="JEV69" s="1059"/>
      <c r="JEW69" s="1059"/>
      <c r="JEX69" s="1059"/>
      <c r="JEY69" s="1059"/>
      <c r="JEZ69" s="1059"/>
      <c r="JFA69" s="1059"/>
      <c r="JFB69" s="1059"/>
      <c r="JFC69" s="1059"/>
      <c r="JFD69" s="1059"/>
      <c r="JFE69" s="1059"/>
      <c r="JFF69" s="1059"/>
      <c r="JFG69" s="1059"/>
      <c r="JFH69" s="1059"/>
      <c r="JFI69" s="1059"/>
      <c r="JFJ69" s="1059"/>
      <c r="JFK69" s="1059"/>
      <c r="JFL69" s="1059"/>
      <c r="JFM69" s="1059"/>
      <c r="JFN69" s="1059"/>
      <c r="JFO69" s="1059"/>
      <c r="JFP69" s="1059"/>
      <c r="JFQ69" s="1059"/>
      <c r="JFR69" s="1059"/>
      <c r="JFS69" s="1059"/>
      <c r="JFT69" s="1059"/>
      <c r="JFU69" s="1059"/>
      <c r="JFV69" s="1059"/>
      <c r="JFW69" s="1059"/>
      <c r="JFX69" s="1059"/>
      <c r="JFY69" s="1059"/>
      <c r="JFZ69" s="1059"/>
      <c r="JGA69" s="1059"/>
      <c r="JGB69" s="1059"/>
      <c r="JGC69" s="1059"/>
      <c r="JGD69" s="1059"/>
      <c r="JGE69" s="1059"/>
      <c r="JGF69" s="1059"/>
      <c r="JGG69" s="1059"/>
      <c r="JGH69" s="1059"/>
      <c r="JGI69" s="1059"/>
      <c r="JGJ69" s="1059"/>
      <c r="JGK69" s="1059"/>
      <c r="JGL69" s="1059"/>
      <c r="JGM69" s="1059"/>
      <c r="JGN69" s="1059"/>
      <c r="JGO69" s="1059"/>
      <c r="JGP69" s="1059"/>
      <c r="JGQ69" s="1059"/>
      <c r="JGR69" s="1059"/>
      <c r="JGS69" s="1059"/>
      <c r="JGT69" s="1059"/>
      <c r="JGU69" s="1059"/>
      <c r="JGV69" s="1059"/>
      <c r="JGW69" s="1059"/>
      <c r="JGX69" s="1059"/>
      <c r="JGY69" s="1059"/>
      <c r="JGZ69" s="1059"/>
      <c r="JHA69" s="1059"/>
      <c r="JHB69" s="1059"/>
      <c r="JHC69" s="1059"/>
      <c r="JHD69" s="1059"/>
      <c r="JHE69" s="1059"/>
      <c r="JHF69" s="1059"/>
      <c r="JHG69" s="1059"/>
      <c r="JHH69" s="1059"/>
      <c r="JHI69" s="1059"/>
      <c r="JHJ69" s="1059"/>
      <c r="JHK69" s="1059"/>
      <c r="JHL69" s="1059"/>
      <c r="JHM69" s="1059"/>
      <c r="JHN69" s="1059"/>
      <c r="JHO69" s="1059"/>
      <c r="JHP69" s="1059"/>
      <c r="JHQ69" s="1059"/>
      <c r="JHR69" s="1059"/>
      <c r="JHS69" s="1059"/>
      <c r="JHT69" s="1059"/>
      <c r="JHU69" s="1059"/>
      <c r="JHV69" s="1059"/>
      <c r="JHW69" s="1059"/>
      <c r="JHX69" s="1059"/>
      <c r="JHY69" s="1059"/>
      <c r="JHZ69" s="1059"/>
      <c r="JIA69" s="1059"/>
      <c r="JIB69" s="1059"/>
      <c r="JIC69" s="1059"/>
      <c r="JID69" s="1059"/>
      <c r="JIE69" s="1059"/>
      <c r="JIF69" s="1059"/>
      <c r="JIG69" s="1059"/>
      <c r="JIH69" s="1059"/>
      <c r="JII69" s="1059"/>
      <c r="JIJ69" s="1059"/>
      <c r="JIK69" s="1059"/>
      <c r="JIL69" s="1059"/>
      <c r="JIM69" s="1059"/>
      <c r="JIN69" s="1059"/>
      <c r="JIO69" s="1059"/>
      <c r="JIP69" s="1059"/>
      <c r="JIQ69" s="1059"/>
      <c r="JIR69" s="1059"/>
      <c r="JIS69" s="1059"/>
      <c r="JIT69" s="1059"/>
      <c r="JIU69" s="1059"/>
      <c r="JIV69" s="1059"/>
      <c r="JIW69" s="1059"/>
      <c r="JIX69" s="1059"/>
      <c r="JIY69" s="1059"/>
      <c r="JIZ69" s="1059"/>
      <c r="JJA69" s="1059"/>
      <c r="JJB69" s="1059"/>
      <c r="JJC69" s="1059"/>
      <c r="JJD69" s="1059"/>
      <c r="JJE69" s="1059"/>
      <c r="JJF69" s="1059"/>
      <c r="JJG69" s="1059"/>
      <c r="JJH69" s="1059"/>
      <c r="JJI69" s="1059"/>
      <c r="JJJ69" s="1059"/>
      <c r="JJK69" s="1059"/>
      <c r="JJL69" s="1059"/>
      <c r="JJM69" s="1059"/>
      <c r="JJN69" s="1059"/>
      <c r="JJO69" s="1059"/>
      <c r="JJP69" s="1059"/>
      <c r="JJQ69" s="1059"/>
      <c r="JJR69" s="1059"/>
      <c r="JJS69" s="1059"/>
      <c r="JJT69" s="1059"/>
      <c r="JJU69" s="1059"/>
      <c r="JJV69" s="1059"/>
      <c r="JJW69" s="1059"/>
      <c r="JJX69" s="1059"/>
      <c r="JJY69" s="1059"/>
      <c r="JJZ69" s="1059"/>
      <c r="JKA69" s="1059"/>
      <c r="JKB69" s="1059"/>
      <c r="JKC69" s="1059"/>
      <c r="JKD69" s="1059"/>
      <c r="JKE69" s="1059"/>
      <c r="JKF69" s="1059"/>
      <c r="JKG69" s="1059"/>
      <c r="JKH69" s="1059"/>
      <c r="JKI69" s="1059"/>
      <c r="JKJ69" s="1059"/>
      <c r="JKK69" s="1059"/>
      <c r="JKL69" s="1059"/>
      <c r="JKM69" s="1059"/>
      <c r="JKN69" s="1059"/>
      <c r="JKO69" s="1059"/>
      <c r="JKP69" s="1059"/>
      <c r="JKQ69" s="1059"/>
      <c r="JKR69" s="1059"/>
      <c r="JKS69" s="1059"/>
      <c r="JKT69" s="1059"/>
      <c r="JKU69" s="1059"/>
      <c r="JKV69" s="1059"/>
      <c r="JKW69" s="1059"/>
      <c r="JKX69" s="1059"/>
      <c r="JKY69" s="1059"/>
      <c r="JKZ69" s="1059"/>
      <c r="JLA69" s="1059"/>
      <c r="JLB69" s="1059"/>
      <c r="JLC69" s="1059"/>
      <c r="JLD69" s="1059"/>
      <c r="JLE69" s="1059"/>
      <c r="JLF69" s="1059"/>
      <c r="JLG69" s="1059"/>
      <c r="JLH69" s="1059"/>
      <c r="JLI69" s="1059"/>
      <c r="JLJ69" s="1059"/>
      <c r="JLK69" s="1059"/>
      <c r="JLL69" s="1059"/>
      <c r="JLM69" s="1059"/>
      <c r="JLN69" s="1059"/>
      <c r="JLO69" s="1059"/>
      <c r="JLP69" s="1059"/>
      <c r="JLQ69" s="1059"/>
      <c r="JLR69" s="1059"/>
      <c r="JLS69" s="1059"/>
      <c r="JLT69" s="1059"/>
      <c r="JLU69" s="1059"/>
      <c r="JLV69" s="1059"/>
      <c r="JLW69" s="1059"/>
      <c r="JLX69" s="1059"/>
      <c r="JLY69" s="1059"/>
      <c r="JLZ69" s="1059"/>
      <c r="JMA69" s="1059"/>
      <c r="JMB69" s="1059"/>
      <c r="JMC69" s="1059"/>
      <c r="JMD69" s="1059"/>
      <c r="JME69" s="1059"/>
      <c r="JMF69" s="1059"/>
      <c r="JMG69" s="1059"/>
      <c r="JMH69" s="1059"/>
      <c r="JMI69" s="1059"/>
      <c r="JMJ69" s="1059"/>
      <c r="JMK69" s="1059"/>
      <c r="JML69" s="1059"/>
      <c r="JMM69" s="1059"/>
      <c r="JMN69" s="1059"/>
      <c r="JMO69" s="1059"/>
      <c r="JMP69" s="1059"/>
      <c r="JMQ69" s="1059"/>
      <c r="JMR69" s="1059"/>
      <c r="JMS69" s="1059"/>
      <c r="JMT69" s="1059"/>
      <c r="JMU69" s="1059"/>
      <c r="JMV69" s="1059"/>
      <c r="JMW69" s="1059"/>
      <c r="JMX69" s="1059"/>
      <c r="JMY69" s="1059"/>
      <c r="JMZ69" s="1059"/>
      <c r="JNA69" s="1059"/>
      <c r="JNB69" s="1059"/>
      <c r="JNC69" s="1059"/>
      <c r="JND69" s="1059"/>
      <c r="JNE69" s="1059"/>
      <c r="JNF69" s="1059"/>
      <c r="JNG69" s="1059"/>
      <c r="JNH69" s="1059"/>
      <c r="JNI69" s="1059"/>
      <c r="JNJ69" s="1059"/>
      <c r="JNK69" s="1059"/>
      <c r="JNL69" s="1059"/>
      <c r="JNM69" s="1059"/>
      <c r="JNN69" s="1059"/>
      <c r="JNO69" s="1059"/>
      <c r="JNP69" s="1059"/>
      <c r="JNQ69" s="1059"/>
      <c r="JNR69" s="1059"/>
      <c r="JNS69" s="1059"/>
      <c r="JNT69" s="1059"/>
      <c r="JNU69" s="1059"/>
      <c r="JNV69" s="1059"/>
      <c r="JNW69" s="1059"/>
      <c r="JNX69" s="1059"/>
      <c r="JNY69" s="1059"/>
      <c r="JNZ69" s="1059"/>
      <c r="JOA69" s="1059"/>
      <c r="JOB69" s="1059"/>
      <c r="JOC69" s="1059"/>
      <c r="JOD69" s="1059"/>
      <c r="JOE69" s="1059"/>
      <c r="JOF69" s="1059"/>
      <c r="JOG69" s="1059"/>
      <c r="JOH69" s="1059"/>
      <c r="JOI69" s="1059"/>
      <c r="JOJ69" s="1059"/>
      <c r="JOK69" s="1059"/>
      <c r="JOL69" s="1059"/>
      <c r="JOM69" s="1059"/>
      <c r="JON69" s="1059"/>
      <c r="JOO69" s="1059"/>
      <c r="JOP69" s="1059"/>
      <c r="JOQ69" s="1059"/>
      <c r="JOR69" s="1059"/>
      <c r="JOS69" s="1059"/>
      <c r="JOT69" s="1059"/>
      <c r="JOU69" s="1059"/>
      <c r="JOV69" s="1059"/>
      <c r="JOW69" s="1059"/>
      <c r="JOX69" s="1059"/>
      <c r="JOY69" s="1059"/>
      <c r="JOZ69" s="1059"/>
      <c r="JPA69" s="1059"/>
      <c r="JPB69" s="1059"/>
      <c r="JPC69" s="1059"/>
      <c r="JPD69" s="1059"/>
      <c r="JPE69" s="1059"/>
      <c r="JPF69" s="1059"/>
      <c r="JPG69" s="1059"/>
      <c r="JPH69" s="1059"/>
      <c r="JPI69" s="1059"/>
      <c r="JPJ69" s="1059"/>
      <c r="JPK69" s="1059"/>
      <c r="JPL69" s="1059"/>
      <c r="JPM69" s="1059"/>
      <c r="JPN69" s="1059"/>
      <c r="JPO69" s="1059"/>
      <c r="JPP69" s="1059"/>
      <c r="JPQ69" s="1059"/>
      <c r="JPR69" s="1059"/>
      <c r="JPS69" s="1059"/>
      <c r="JPT69" s="1059"/>
      <c r="JPU69" s="1059"/>
      <c r="JPV69" s="1059"/>
      <c r="JPW69" s="1059"/>
      <c r="JPX69" s="1059"/>
      <c r="JPY69" s="1059"/>
      <c r="JPZ69" s="1059"/>
      <c r="JQA69" s="1059"/>
      <c r="JQB69" s="1059"/>
      <c r="JQC69" s="1059"/>
      <c r="JQD69" s="1059"/>
      <c r="JQE69" s="1059"/>
      <c r="JQF69" s="1059"/>
      <c r="JQG69" s="1059"/>
      <c r="JQH69" s="1059"/>
      <c r="JQI69" s="1059"/>
      <c r="JQJ69" s="1059"/>
      <c r="JQK69" s="1059"/>
      <c r="JQL69" s="1059"/>
      <c r="JQM69" s="1059"/>
      <c r="JQN69" s="1059"/>
      <c r="JQO69" s="1059"/>
      <c r="JQP69" s="1059"/>
      <c r="JQQ69" s="1059"/>
      <c r="JQR69" s="1059"/>
      <c r="JQS69" s="1059"/>
      <c r="JQT69" s="1059"/>
      <c r="JQU69" s="1059"/>
      <c r="JQV69" s="1059"/>
      <c r="JQW69" s="1059"/>
      <c r="JQX69" s="1059"/>
      <c r="JQY69" s="1059"/>
      <c r="JQZ69" s="1059"/>
      <c r="JRA69" s="1059"/>
      <c r="JRB69" s="1059"/>
      <c r="JRC69" s="1059"/>
      <c r="JRD69" s="1059"/>
      <c r="JRE69" s="1059"/>
      <c r="JRF69" s="1059"/>
      <c r="JRG69" s="1059"/>
      <c r="JRH69" s="1059"/>
      <c r="JRI69" s="1059"/>
      <c r="JRJ69" s="1059"/>
      <c r="JRK69" s="1059"/>
      <c r="JRL69" s="1059"/>
      <c r="JRM69" s="1059"/>
      <c r="JRN69" s="1059"/>
      <c r="JRO69" s="1059"/>
      <c r="JRP69" s="1059"/>
      <c r="JRQ69" s="1059"/>
      <c r="JRR69" s="1059"/>
      <c r="JRS69" s="1059"/>
      <c r="JRT69" s="1059"/>
      <c r="JRU69" s="1059"/>
      <c r="JRV69" s="1059"/>
      <c r="JRW69" s="1059"/>
      <c r="JRX69" s="1059"/>
      <c r="JRY69" s="1059"/>
      <c r="JRZ69" s="1059"/>
      <c r="JSA69" s="1059"/>
      <c r="JSB69" s="1059"/>
      <c r="JSC69" s="1059"/>
      <c r="JSD69" s="1059"/>
      <c r="JSE69" s="1059"/>
      <c r="JSF69" s="1059"/>
      <c r="JSG69" s="1059"/>
      <c r="JSH69" s="1059"/>
      <c r="JSI69" s="1059"/>
      <c r="JSJ69" s="1059"/>
      <c r="JSK69" s="1059"/>
      <c r="JSL69" s="1059"/>
      <c r="JSM69" s="1059"/>
      <c r="JSN69" s="1059"/>
      <c r="JSO69" s="1059"/>
      <c r="JSP69" s="1059"/>
      <c r="JSQ69" s="1059"/>
      <c r="JSR69" s="1059"/>
      <c r="JSS69" s="1059"/>
      <c r="JST69" s="1059"/>
      <c r="JSU69" s="1059"/>
      <c r="JSV69" s="1059"/>
      <c r="JSW69" s="1059"/>
      <c r="JSX69" s="1059"/>
      <c r="JSY69" s="1059"/>
      <c r="JSZ69" s="1059"/>
      <c r="JTA69" s="1059"/>
      <c r="JTB69" s="1059"/>
      <c r="JTC69" s="1059"/>
      <c r="JTD69" s="1059"/>
      <c r="JTE69" s="1059"/>
      <c r="JTF69" s="1059"/>
      <c r="JTG69" s="1059"/>
      <c r="JTH69" s="1059"/>
      <c r="JTI69" s="1059"/>
      <c r="JTJ69" s="1059"/>
      <c r="JTK69" s="1059"/>
      <c r="JTL69" s="1059"/>
      <c r="JTM69" s="1059"/>
      <c r="JTN69" s="1059"/>
      <c r="JTO69" s="1059"/>
      <c r="JTP69" s="1059"/>
      <c r="JTQ69" s="1059"/>
      <c r="JTR69" s="1059"/>
      <c r="JTS69" s="1059"/>
      <c r="JTT69" s="1059"/>
      <c r="JTU69" s="1059"/>
      <c r="JTV69" s="1059"/>
      <c r="JTW69" s="1059"/>
      <c r="JTX69" s="1059"/>
      <c r="JTY69" s="1059"/>
      <c r="JTZ69" s="1059"/>
      <c r="JUA69" s="1059"/>
      <c r="JUB69" s="1059"/>
      <c r="JUC69" s="1059"/>
      <c r="JUD69" s="1059"/>
      <c r="JUE69" s="1059"/>
      <c r="JUF69" s="1059"/>
      <c r="JUG69" s="1059"/>
      <c r="JUH69" s="1059"/>
      <c r="JUI69" s="1059"/>
      <c r="JUJ69" s="1059"/>
      <c r="JUK69" s="1059"/>
      <c r="JUL69" s="1059"/>
      <c r="JUM69" s="1059"/>
      <c r="JUN69" s="1059"/>
      <c r="JUO69" s="1059"/>
      <c r="JUP69" s="1059"/>
      <c r="JUQ69" s="1059"/>
      <c r="JUR69" s="1059"/>
      <c r="JUS69" s="1059"/>
      <c r="JUT69" s="1059"/>
      <c r="JUU69" s="1059"/>
      <c r="JUV69" s="1059"/>
      <c r="JUW69" s="1059"/>
      <c r="JUX69" s="1059"/>
      <c r="JUY69" s="1059"/>
      <c r="JUZ69" s="1059"/>
      <c r="JVA69" s="1059"/>
      <c r="JVB69" s="1059"/>
      <c r="JVC69" s="1059"/>
      <c r="JVD69" s="1059"/>
      <c r="JVE69" s="1059"/>
      <c r="JVF69" s="1059"/>
      <c r="JVG69" s="1059"/>
      <c r="JVH69" s="1059"/>
      <c r="JVI69" s="1059"/>
      <c r="JVJ69" s="1059"/>
      <c r="JVK69" s="1059"/>
      <c r="JVL69" s="1059"/>
      <c r="JVM69" s="1059"/>
      <c r="JVN69" s="1059"/>
      <c r="JVO69" s="1059"/>
      <c r="JVP69" s="1059"/>
      <c r="JVQ69" s="1059"/>
      <c r="JVR69" s="1059"/>
      <c r="JVS69" s="1059"/>
      <c r="JVT69" s="1059"/>
      <c r="JVU69" s="1059"/>
      <c r="JVV69" s="1059"/>
      <c r="JVW69" s="1059"/>
      <c r="JVX69" s="1059"/>
      <c r="JVY69" s="1059"/>
      <c r="JVZ69" s="1059"/>
      <c r="JWA69" s="1059"/>
      <c r="JWB69" s="1059"/>
      <c r="JWC69" s="1059"/>
      <c r="JWD69" s="1059"/>
      <c r="JWE69" s="1059"/>
      <c r="JWF69" s="1059"/>
      <c r="JWG69" s="1059"/>
      <c r="JWH69" s="1059"/>
      <c r="JWI69" s="1059"/>
      <c r="JWJ69" s="1059"/>
      <c r="JWK69" s="1059"/>
      <c r="JWL69" s="1059"/>
      <c r="JWM69" s="1059"/>
      <c r="JWN69" s="1059"/>
      <c r="JWO69" s="1059"/>
      <c r="JWP69" s="1059"/>
      <c r="JWQ69" s="1059"/>
      <c r="JWR69" s="1059"/>
      <c r="JWS69" s="1059"/>
      <c r="JWT69" s="1059"/>
      <c r="JWU69" s="1059"/>
      <c r="JWV69" s="1059"/>
      <c r="JWW69" s="1059"/>
      <c r="JWX69" s="1059"/>
      <c r="JWY69" s="1059"/>
      <c r="JWZ69" s="1059"/>
      <c r="JXA69" s="1059"/>
      <c r="JXB69" s="1059"/>
      <c r="JXC69" s="1059"/>
      <c r="JXD69" s="1059"/>
      <c r="JXE69" s="1059"/>
      <c r="JXF69" s="1059"/>
      <c r="JXG69" s="1059"/>
      <c r="JXH69" s="1059"/>
      <c r="JXI69" s="1059"/>
      <c r="JXJ69" s="1059"/>
      <c r="JXK69" s="1059"/>
      <c r="JXL69" s="1059"/>
      <c r="JXM69" s="1059"/>
      <c r="JXN69" s="1059"/>
      <c r="JXO69" s="1059"/>
      <c r="JXP69" s="1059"/>
      <c r="JXQ69" s="1059"/>
      <c r="JXR69" s="1059"/>
      <c r="JXS69" s="1059"/>
      <c r="JXT69" s="1059"/>
      <c r="JXU69" s="1059"/>
      <c r="JXV69" s="1059"/>
      <c r="JXW69" s="1059"/>
      <c r="JXX69" s="1059"/>
      <c r="JXY69" s="1059"/>
      <c r="JXZ69" s="1059"/>
      <c r="JYA69" s="1059"/>
      <c r="JYB69" s="1059"/>
      <c r="JYC69" s="1059"/>
      <c r="JYD69" s="1059"/>
      <c r="JYE69" s="1059"/>
      <c r="JYF69" s="1059"/>
      <c r="JYG69" s="1059"/>
      <c r="JYH69" s="1059"/>
      <c r="JYI69" s="1059"/>
      <c r="JYJ69" s="1059"/>
      <c r="JYK69" s="1059"/>
      <c r="JYL69" s="1059"/>
      <c r="JYM69" s="1059"/>
      <c r="JYN69" s="1059"/>
      <c r="JYO69" s="1059"/>
      <c r="JYP69" s="1059"/>
      <c r="JYQ69" s="1059"/>
      <c r="JYR69" s="1059"/>
      <c r="JYS69" s="1059"/>
      <c r="JYT69" s="1059"/>
      <c r="JYU69" s="1059"/>
      <c r="JYV69" s="1059"/>
      <c r="JYW69" s="1059"/>
      <c r="JYX69" s="1059"/>
      <c r="JYY69" s="1059"/>
      <c r="JYZ69" s="1059"/>
      <c r="JZA69" s="1059"/>
      <c r="JZB69" s="1059"/>
      <c r="JZC69" s="1059"/>
      <c r="JZD69" s="1059"/>
      <c r="JZE69" s="1059"/>
      <c r="JZF69" s="1059"/>
      <c r="JZG69" s="1059"/>
      <c r="JZH69" s="1059"/>
      <c r="JZI69" s="1059"/>
      <c r="JZJ69" s="1059"/>
      <c r="JZK69" s="1059"/>
      <c r="JZL69" s="1059"/>
      <c r="JZM69" s="1059"/>
      <c r="JZN69" s="1059"/>
      <c r="JZO69" s="1059"/>
      <c r="JZP69" s="1059"/>
      <c r="JZQ69" s="1059"/>
      <c r="JZR69" s="1059"/>
      <c r="JZS69" s="1059"/>
      <c r="JZT69" s="1059"/>
      <c r="JZU69" s="1059"/>
      <c r="JZV69" s="1059"/>
      <c r="JZW69" s="1059"/>
      <c r="JZX69" s="1059"/>
      <c r="JZY69" s="1059"/>
      <c r="JZZ69" s="1059"/>
      <c r="KAA69" s="1059"/>
      <c r="KAB69" s="1059"/>
      <c r="KAC69" s="1059"/>
      <c r="KAD69" s="1059"/>
      <c r="KAE69" s="1059"/>
      <c r="KAF69" s="1059"/>
      <c r="KAG69" s="1059"/>
      <c r="KAH69" s="1059"/>
      <c r="KAI69" s="1059"/>
      <c r="KAJ69" s="1059"/>
      <c r="KAK69" s="1059"/>
      <c r="KAL69" s="1059"/>
      <c r="KAM69" s="1059"/>
      <c r="KAN69" s="1059"/>
      <c r="KAO69" s="1059"/>
      <c r="KAP69" s="1059"/>
      <c r="KAQ69" s="1059"/>
      <c r="KAR69" s="1059"/>
      <c r="KAS69" s="1059"/>
      <c r="KAT69" s="1059"/>
      <c r="KAU69" s="1059"/>
      <c r="KAV69" s="1059"/>
      <c r="KAW69" s="1059"/>
      <c r="KAX69" s="1059"/>
      <c r="KAY69" s="1059"/>
      <c r="KAZ69" s="1059"/>
      <c r="KBA69" s="1059"/>
      <c r="KBB69" s="1059"/>
      <c r="KBC69" s="1059"/>
      <c r="KBD69" s="1059"/>
      <c r="KBE69" s="1059"/>
      <c r="KBF69" s="1059"/>
      <c r="KBG69" s="1059"/>
      <c r="KBH69" s="1059"/>
      <c r="KBI69" s="1059"/>
      <c r="KBJ69" s="1059"/>
      <c r="KBK69" s="1059"/>
      <c r="KBL69" s="1059"/>
      <c r="KBM69" s="1059"/>
      <c r="KBN69" s="1059"/>
      <c r="KBO69" s="1059"/>
      <c r="KBP69" s="1059"/>
      <c r="KBQ69" s="1059"/>
      <c r="KBR69" s="1059"/>
      <c r="KBS69" s="1059"/>
      <c r="KBT69" s="1059"/>
      <c r="KBU69" s="1059"/>
      <c r="KBV69" s="1059"/>
      <c r="KBW69" s="1059"/>
      <c r="KBX69" s="1059"/>
      <c r="KBY69" s="1059"/>
      <c r="KBZ69" s="1059"/>
      <c r="KCA69" s="1059"/>
      <c r="KCB69" s="1059"/>
      <c r="KCC69" s="1059"/>
      <c r="KCD69" s="1059"/>
      <c r="KCE69" s="1059"/>
      <c r="KCF69" s="1059"/>
      <c r="KCG69" s="1059"/>
      <c r="KCH69" s="1059"/>
      <c r="KCI69" s="1059"/>
      <c r="KCJ69" s="1059"/>
      <c r="KCK69" s="1059"/>
      <c r="KCL69" s="1059"/>
      <c r="KCM69" s="1059"/>
      <c r="KCN69" s="1059"/>
      <c r="KCO69" s="1059"/>
      <c r="KCP69" s="1059"/>
      <c r="KCQ69" s="1059"/>
      <c r="KCR69" s="1059"/>
      <c r="KCS69" s="1059"/>
      <c r="KCT69" s="1059"/>
      <c r="KCU69" s="1059"/>
      <c r="KCV69" s="1059"/>
      <c r="KCW69" s="1059"/>
      <c r="KCX69" s="1059"/>
      <c r="KCY69" s="1059"/>
      <c r="KCZ69" s="1059"/>
      <c r="KDA69" s="1059"/>
      <c r="KDB69" s="1059"/>
      <c r="KDC69" s="1059"/>
      <c r="KDD69" s="1059"/>
      <c r="KDE69" s="1059"/>
      <c r="KDF69" s="1059"/>
      <c r="KDG69" s="1059"/>
      <c r="KDH69" s="1059"/>
      <c r="KDI69" s="1059"/>
      <c r="KDJ69" s="1059"/>
      <c r="KDK69" s="1059"/>
      <c r="KDL69" s="1059"/>
      <c r="KDM69" s="1059"/>
      <c r="KDN69" s="1059"/>
      <c r="KDO69" s="1059"/>
      <c r="KDP69" s="1059"/>
      <c r="KDQ69" s="1059"/>
      <c r="KDR69" s="1059"/>
      <c r="KDS69" s="1059"/>
      <c r="KDT69" s="1059"/>
      <c r="KDU69" s="1059"/>
      <c r="KDV69" s="1059"/>
      <c r="KDW69" s="1059"/>
      <c r="KDX69" s="1059"/>
      <c r="KDY69" s="1059"/>
      <c r="KDZ69" s="1059"/>
      <c r="KEA69" s="1059"/>
      <c r="KEB69" s="1059"/>
      <c r="KEC69" s="1059"/>
      <c r="KED69" s="1059"/>
      <c r="KEE69" s="1059"/>
      <c r="KEF69" s="1059"/>
      <c r="KEG69" s="1059"/>
      <c r="KEH69" s="1059"/>
      <c r="KEI69" s="1059"/>
      <c r="KEJ69" s="1059"/>
      <c r="KEK69" s="1059"/>
      <c r="KEL69" s="1059"/>
      <c r="KEM69" s="1059"/>
      <c r="KEN69" s="1059"/>
      <c r="KEO69" s="1059"/>
      <c r="KEP69" s="1059"/>
      <c r="KEQ69" s="1059"/>
      <c r="KER69" s="1059"/>
      <c r="KES69" s="1059"/>
      <c r="KET69" s="1059"/>
      <c r="KEU69" s="1059"/>
      <c r="KEV69" s="1059"/>
      <c r="KEW69" s="1059"/>
      <c r="KEX69" s="1059"/>
      <c r="KEY69" s="1059"/>
      <c r="KEZ69" s="1059"/>
      <c r="KFA69" s="1059"/>
      <c r="KFB69" s="1059"/>
      <c r="KFC69" s="1059"/>
      <c r="KFD69" s="1059"/>
      <c r="KFE69" s="1059"/>
      <c r="KFF69" s="1059"/>
      <c r="KFG69" s="1059"/>
      <c r="KFH69" s="1059"/>
      <c r="KFI69" s="1059"/>
      <c r="KFJ69" s="1059"/>
      <c r="KFK69" s="1059"/>
      <c r="KFL69" s="1059"/>
      <c r="KFM69" s="1059"/>
      <c r="KFN69" s="1059"/>
      <c r="KFO69" s="1059"/>
      <c r="KFP69" s="1059"/>
      <c r="KFQ69" s="1059"/>
      <c r="KFR69" s="1059"/>
      <c r="KFS69" s="1059"/>
      <c r="KFT69" s="1059"/>
      <c r="KFU69" s="1059"/>
      <c r="KFV69" s="1059"/>
      <c r="KFW69" s="1059"/>
      <c r="KFX69" s="1059"/>
      <c r="KFY69" s="1059"/>
      <c r="KFZ69" s="1059"/>
      <c r="KGA69" s="1059"/>
      <c r="KGB69" s="1059"/>
      <c r="KGC69" s="1059"/>
      <c r="KGD69" s="1059"/>
      <c r="KGE69" s="1059"/>
      <c r="KGF69" s="1059"/>
      <c r="KGG69" s="1059"/>
      <c r="KGH69" s="1059"/>
      <c r="KGI69" s="1059"/>
      <c r="KGJ69" s="1059"/>
      <c r="KGK69" s="1059"/>
      <c r="KGL69" s="1059"/>
      <c r="KGM69" s="1059"/>
      <c r="KGN69" s="1059"/>
      <c r="KGO69" s="1059"/>
      <c r="KGP69" s="1059"/>
      <c r="KGQ69" s="1059"/>
      <c r="KGR69" s="1059"/>
      <c r="KGS69" s="1059"/>
      <c r="KGT69" s="1059"/>
      <c r="KGU69" s="1059"/>
      <c r="KGV69" s="1059"/>
      <c r="KGW69" s="1059"/>
      <c r="KGX69" s="1059"/>
      <c r="KGY69" s="1059"/>
      <c r="KGZ69" s="1059"/>
      <c r="KHA69" s="1059"/>
      <c r="KHB69" s="1059"/>
      <c r="KHC69" s="1059"/>
      <c r="KHD69" s="1059"/>
      <c r="KHE69" s="1059"/>
      <c r="KHF69" s="1059"/>
      <c r="KHG69" s="1059"/>
      <c r="KHH69" s="1059"/>
      <c r="KHI69" s="1059"/>
      <c r="KHJ69" s="1059"/>
      <c r="KHK69" s="1059"/>
      <c r="KHL69" s="1059"/>
      <c r="KHM69" s="1059"/>
      <c r="KHN69" s="1059"/>
      <c r="KHO69" s="1059"/>
      <c r="KHP69" s="1059"/>
      <c r="KHQ69" s="1059"/>
      <c r="KHR69" s="1059"/>
      <c r="KHS69" s="1059"/>
      <c r="KHT69" s="1059"/>
      <c r="KHU69" s="1059"/>
      <c r="KHV69" s="1059"/>
      <c r="KHW69" s="1059"/>
      <c r="KHX69" s="1059"/>
      <c r="KHY69" s="1059"/>
      <c r="KHZ69" s="1059"/>
      <c r="KIA69" s="1059"/>
      <c r="KIB69" s="1059"/>
      <c r="KIC69" s="1059"/>
      <c r="KID69" s="1059"/>
      <c r="KIE69" s="1059"/>
      <c r="KIF69" s="1059"/>
      <c r="KIG69" s="1059"/>
      <c r="KIH69" s="1059"/>
      <c r="KII69" s="1059"/>
      <c r="KIJ69" s="1059"/>
      <c r="KIK69" s="1059"/>
      <c r="KIL69" s="1059"/>
      <c r="KIM69" s="1059"/>
      <c r="KIN69" s="1059"/>
      <c r="KIO69" s="1059"/>
      <c r="KIP69" s="1059"/>
      <c r="KIQ69" s="1059"/>
      <c r="KIR69" s="1059"/>
      <c r="KIS69" s="1059"/>
      <c r="KIT69" s="1059"/>
      <c r="KIU69" s="1059"/>
      <c r="KIV69" s="1059"/>
      <c r="KIW69" s="1059"/>
      <c r="KIX69" s="1059"/>
      <c r="KIY69" s="1059"/>
      <c r="KIZ69" s="1059"/>
      <c r="KJA69" s="1059"/>
      <c r="KJB69" s="1059"/>
      <c r="KJC69" s="1059"/>
      <c r="KJD69" s="1059"/>
      <c r="KJE69" s="1059"/>
      <c r="KJF69" s="1059"/>
      <c r="KJG69" s="1059"/>
      <c r="KJH69" s="1059"/>
      <c r="KJI69" s="1059"/>
      <c r="KJJ69" s="1059"/>
      <c r="KJK69" s="1059"/>
      <c r="KJL69" s="1059"/>
      <c r="KJM69" s="1059"/>
      <c r="KJN69" s="1059"/>
      <c r="KJO69" s="1059"/>
      <c r="KJP69" s="1059"/>
      <c r="KJQ69" s="1059"/>
      <c r="KJR69" s="1059"/>
      <c r="KJS69" s="1059"/>
      <c r="KJT69" s="1059"/>
      <c r="KJU69" s="1059"/>
      <c r="KJV69" s="1059"/>
      <c r="KJW69" s="1059"/>
      <c r="KJX69" s="1059"/>
      <c r="KJY69" s="1059"/>
      <c r="KJZ69" s="1059"/>
      <c r="KKA69" s="1059"/>
      <c r="KKB69" s="1059"/>
      <c r="KKC69" s="1059"/>
      <c r="KKD69" s="1059"/>
      <c r="KKE69" s="1059"/>
      <c r="KKF69" s="1059"/>
      <c r="KKG69" s="1059"/>
      <c r="KKH69" s="1059"/>
      <c r="KKI69" s="1059"/>
      <c r="KKJ69" s="1059"/>
      <c r="KKK69" s="1059"/>
      <c r="KKL69" s="1059"/>
      <c r="KKM69" s="1059"/>
      <c r="KKN69" s="1059"/>
      <c r="KKO69" s="1059"/>
      <c r="KKP69" s="1059"/>
      <c r="KKQ69" s="1059"/>
      <c r="KKR69" s="1059"/>
      <c r="KKS69" s="1059"/>
      <c r="KKT69" s="1059"/>
      <c r="KKU69" s="1059"/>
      <c r="KKV69" s="1059"/>
      <c r="KKW69" s="1059"/>
      <c r="KKX69" s="1059"/>
      <c r="KKY69" s="1059"/>
      <c r="KKZ69" s="1059"/>
      <c r="KLA69" s="1059"/>
      <c r="KLB69" s="1059"/>
      <c r="KLC69" s="1059"/>
      <c r="KLD69" s="1059"/>
      <c r="KLE69" s="1059"/>
      <c r="KLF69" s="1059"/>
      <c r="KLG69" s="1059"/>
      <c r="KLH69" s="1059"/>
      <c r="KLI69" s="1059"/>
      <c r="KLJ69" s="1059"/>
      <c r="KLK69" s="1059"/>
      <c r="KLL69" s="1059"/>
      <c r="KLM69" s="1059"/>
      <c r="KLN69" s="1059"/>
      <c r="KLO69" s="1059"/>
      <c r="KLP69" s="1059"/>
      <c r="KLQ69" s="1059"/>
      <c r="KLR69" s="1059"/>
      <c r="KLS69" s="1059"/>
      <c r="KLT69" s="1059"/>
      <c r="KLU69" s="1059"/>
      <c r="KLV69" s="1059"/>
      <c r="KLW69" s="1059"/>
      <c r="KLX69" s="1059"/>
      <c r="KLY69" s="1059"/>
      <c r="KLZ69" s="1059"/>
      <c r="KMA69" s="1059"/>
      <c r="KMB69" s="1059"/>
      <c r="KMC69" s="1059"/>
      <c r="KMD69" s="1059"/>
      <c r="KME69" s="1059"/>
      <c r="KMF69" s="1059"/>
      <c r="KMG69" s="1059"/>
      <c r="KMH69" s="1059"/>
      <c r="KMI69" s="1059"/>
      <c r="KMJ69" s="1059"/>
      <c r="KMK69" s="1059"/>
      <c r="KML69" s="1059"/>
      <c r="KMM69" s="1059"/>
      <c r="KMN69" s="1059"/>
      <c r="KMO69" s="1059"/>
      <c r="KMP69" s="1059"/>
      <c r="KMQ69" s="1059"/>
      <c r="KMR69" s="1059"/>
      <c r="KMS69" s="1059"/>
      <c r="KMT69" s="1059"/>
      <c r="KMU69" s="1059"/>
      <c r="KMV69" s="1059"/>
      <c r="KMW69" s="1059"/>
      <c r="KMX69" s="1059"/>
      <c r="KMY69" s="1059"/>
      <c r="KMZ69" s="1059"/>
      <c r="KNA69" s="1059"/>
      <c r="KNB69" s="1059"/>
      <c r="KNC69" s="1059"/>
      <c r="KND69" s="1059"/>
      <c r="KNE69" s="1059"/>
      <c r="KNF69" s="1059"/>
      <c r="KNG69" s="1059"/>
      <c r="KNH69" s="1059"/>
      <c r="KNI69" s="1059"/>
      <c r="KNJ69" s="1059"/>
      <c r="KNK69" s="1059"/>
      <c r="KNL69" s="1059"/>
      <c r="KNM69" s="1059"/>
      <c r="KNN69" s="1059"/>
      <c r="KNO69" s="1059"/>
      <c r="KNP69" s="1059"/>
      <c r="KNQ69" s="1059"/>
      <c r="KNR69" s="1059"/>
      <c r="KNS69" s="1059"/>
      <c r="KNT69" s="1059"/>
      <c r="KNU69" s="1059"/>
      <c r="KNV69" s="1059"/>
      <c r="KNW69" s="1059"/>
      <c r="KNX69" s="1059"/>
      <c r="KNY69" s="1059"/>
      <c r="KNZ69" s="1059"/>
      <c r="KOA69" s="1059"/>
      <c r="KOB69" s="1059"/>
      <c r="KOC69" s="1059"/>
      <c r="KOD69" s="1059"/>
      <c r="KOE69" s="1059"/>
      <c r="KOF69" s="1059"/>
      <c r="KOG69" s="1059"/>
      <c r="KOH69" s="1059"/>
      <c r="KOI69" s="1059"/>
      <c r="KOJ69" s="1059"/>
      <c r="KOK69" s="1059"/>
      <c r="KOL69" s="1059"/>
      <c r="KOM69" s="1059"/>
      <c r="KON69" s="1059"/>
      <c r="KOO69" s="1059"/>
      <c r="KOP69" s="1059"/>
      <c r="KOQ69" s="1059"/>
      <c r="KOR69" s="1059"/>
      <c r="KOS69" s="1059"/>
      <c r="KOT69" s="1059"/>
      <c r="KOU69" s="1059"/>
      <c r="KOV69" s="1059"/>
      <c r="KOW69" s="1059"/>
      <c r="KOX69" s="1059"/>
      <c r="KOY69" s="1059"/>
      <c r="KOZ69" s="1059"/>
      <c r="KPA69" s="1059"/>
      <c r="KPB69" s="1059"/>
      <c r="KPC69" s="1059"/>
      <c r="KPD69" s="1059"/>
      <c r="KPE69" s="1059"/>
      <c r="KPF69" s="1059"/>
      <c r="KPG69" s="1059"/>
      <c r="KPH69" s="1059"/>
      <c r="KPI69" s="1059"/>
      <c r="KPJ69" s="1059"/>
      <c r="KPK69" s="1059"/>
      <c r="KPL69" s="1059"/>
      <c r="KPM69" s="1059"/>
      <c r="KPN69" s="1059"/>
      <c r="KPO69" s="1059"/>
      <c r="KPP69" s="1059"/>
      <c r="KPQ69" s="1059"/>
      <c r="KPR69" s="1059"/>
      <c r="KPS69" s="1059"/>
      <c r="KPT69" s="1059"/>
      <c r="KPU69" s="1059"/>
      <c r="KPV69" s="1059"/>
      <c r="KPW69" s="1059"/>
      <c r="KPX69" s="1059"/>
      <c r="KPY69" s="1059"/>
      <c r="KPZ69" s="1059"/>
      <c r="KQA69" s="1059"/>
      <c r="KQB69" s="1059"/>
      <c r="KQC69" s="1059"/>
      <c r="KQD69" s="1059"/>
      <c r="KQE69" s="1059"/>
      <c r="KQF69" s="1059"/>
      <c r="KQG69" s="1059"/>
      <c r="KQH69" s="1059"/>
      <c r="KQI69" s="1059"/>
      <c r="KQJ69" s="1059"/>
      <c r="KQK69" s="1059"/>
      <c r="KQL69" s="1059"/>
      <c r="KQM69" s="1059"/>
      <c r="KQN69" s="1059"/>
      <c r="KQO69" s="1059"/>
      <c r="KQP69" s="1059"/>
      <c r="KQQ69" s="1059"/>
      <c r="KQR69" s="1059"/>
      <c r="KQS69" s="1059"/>
      <c r="KQT69" s="1059"/>
      <c r="KQU69" s="1059"/>
      <c r="KQV69" s="1059"/>
      <c r="KQW69" s="1059"/>
      <c r="KQX69" s="1059"/>
      <c r="KQY69" s="1059"/>
      <c r="KQZ69" s="1059"/>
      <c r="KRA69" s="1059"/>
      <c r="KRB69" s="1059"/>
      <c r="KRC69" s="1059"/>
      <c r="KRD69" s="1059"/>
      <c r="KRE69" s="1059"/>
      <c r="KRF69" s="1059"/>
      <c r="KRG69" s="1059"/>
      <c r="KRH69" s="1059"/>
      <c r="KRI69" s="1059"/>
      <c r="KRJ69" s="1059"/>
      <c r="KRK69" s="1059"/>
      <c r="KRL69" s="1059"/>
      <c r="KRM69" s="1059"/>
      <c r="KRN69" s="1059"/>
      <c r="KRO69" s="1059"/>
      <c r="KRP69" s="1059"/>
      <c r="KRQ69" s="1059"/>
      <c r="KRR69" s="1059"/>
      <c r="KRS69" s="1059"/>
      <c r="KRT69" s="1059"/>
      <c r="KRU69" s="1059"/>
      <c r="KRV69" s="1059"/>
      <c r="KRW69" s="1059"/>
      <c r="KRX69" s="1059"/>
      <c r="KRY69" s="1059"/>
      <c r="KRZ69" s="1059"/>
      <c r="KSA69" s="1059"/>
      <c r="KSB69" s="1059"/>
      <c r="KSC69" s="1059"/>
      <c r="KSD69" s="1059"/>
      <c r="KSE69" s="1059"/>
      <c r="KSF69" s="1059"/>
      <c r="KSG69" s="1059"/>
      <c r="KSH69" s="1059"/>
      <c r="KSI69" s="1059"/>
      <c r="KSJ69" s="1059"/>
      <c r="KSK69" s="1059"/>
      <c r="KSL69" s="1059"/>
      <c r="KSM69" s="1059"/>
      <c r="KSN69" s="1059"/>
      <c r="KSO69" s="1059"/>
      <c r="KSP69" s="1059"/>
      <c r="KSQ69" s="1059"/>
      <c r="KSR69" s="1059"/>
      <c r="KSS69" s="1059"/>
      <c r="KST69" s="1059"/>
      <c r="KSU69" s="1059"/>
      <c r="KSV69" s="1059"/>
      <c r="KSW69" s="1059"/>
      <c r="KSX69" s="1059"/>
      <c r="KSY69" s="1059"/>
      <c r="KSZ69" s="1059"/>
      <c r="KTA69" s="1059"/>
      <c r="KTB69" s="1059"/>
      <c r="KTC69" s="1059"/>
      <c r="KTD69" s="1059"/>
      <c r="KTE69" s="1059"/>
      <c r="KTF69" s="1059"/>
      <c r="KTG69" s="1059"/>
      <c r="KTH69" s="1059"/>
      <c r="KTI69" s="1059"/>
      <c r="KTJ69" s="1059"/>
      <c r="KTK69" s="1059"/>
      <c r="KTL69" s="1059"/>
      <c r="KTM69" s="1059"/>
      <c r="KTN69" s="1059"/>
      <c r="KTO69" s="1059"/>
      <c r="KTP69" s="1059"/>
      <c r="KTQ69" s="1059"/>
      <c r="KTR69" s="1059"/>
      <c r="KTS69" s="1059"/>
      <c r="KTT69" s="1059"/>
      <c r="KTU69" s="1059"/>
      <c r="KTV69" s="1059"/>
      <c r="KTW69" s="1059"/>
      <c r="KTX69" s="1059"/>
      <c r="KTY69" s="1059"/>
      <c r="KTZ69" s="1059"/>
      <c r="KUA69" s="1059"/>
      <c r="KUB69" s="1059"/>
      <c r="KUC69" s="1059"/>
      <c r="KUD69" s="1059"/>
      <c r="KUE69" s="1059"/>
      <c r="KUF69" s="1059"/>
      <c r="KUG69" s="1059"/>
      <c r="KUH69" s="1059"/>
      <c r="KUI69" s="1059"/>
      <c r="KUJ69" s="1059"/>
      <c r="KUK69" s="1059"/>
      <c r="KUL69" s="1059"/>
      <c r="KUM69" s="1059"/>
      <c r="KUN69" s="1059"/>
      <c r="KUO69" s="1059"/>
      <c r="KUP69" s="1059"/>
      <c r="KUQ69" s="1059"/>
      <c r="KUR69" s="1059"/>
      <c r="KUS69" s="1059"/>
      <c r="KUT69" s="1059"/>
      <c r="KUU69" s="1059"/>
      <c r="KUV69" s="1059"/>
      <c r="KUW69" s="1059"/>
      <c r="KUX69" s="1059"/>
      <c r="KUY69" s="1059"/>
      <c r="KUZ69" s="1059"/>
      <c r="KVA69" s="1059"/>
      <c r="KVB69" s="1059"/>
      <c r="KVC69" s="1059"/>
      <c r="KVD69" s="1059"/>
      <c r="KVE69" s="1059"/>
      <c r="KVF69" s="1059"/>
      <c r="KVG69" s="1059"/>
      <c r="KVH69" s="1059"/>
      <c r="KVI69" s="1059"/>
      <c r="KVJ69" s="1059"/>
      <c r="KVK69" s="1059"/>
      <c r="KVL69" s="1059"/>
      <c r="KVM69" s="1059"/>
      <c r="KVN69" s="1059"/>
      <c r="KVO69" s="1059"/>
      <c r="KVP69" s="1059"/>
      <c r="KVQ69" s="1059"/>
      <c r="KVR69" s="1059"/>
      <c r="KVS69" s="1059"/>
      <c r="KVT69" s="1059"/>
      <c r="KVU69" s="1059"/>
      <c r="KVV69" s="1059"/>
      <c r="KVW69" s="1059"/>
      <c r="KVX69" s="1059"/>
      <c r="KVY69" s="1059"/>
      <c r="KVZ69" s="1059"/>
      <c r="KWA69" s="1059"/>
      <c r="KWB69" s="1059"/>
      <c r="KWC69" s="1059"/>
      <c r="KWD69" s="1059"/>
      <c r="KWE69" s="1059"/>
      <c r="KWF69" s="1059"/>
      <c r="KWG69" s="1059"/>
      <c r="KWH69" s="1059"/>
      <c r="KWI69" s="1059"/>
      <c r="KWJ69" s="1059"/>
      <c r="KWK69" s="1059"/>
      <c r="KWL69" s="1059"/>
      <c r="KWM69" s="1059"/>
      <c r="KWN69" s="1059"/>
      <c r="KWO69" s="1059"/>
      <c r="KWP69" s="1059"/>
      <c r="KWQ69" s="1059"/>
      <c r="KWR69" s="1059"/>
      <c r="KWS69" s="1059"/>
      <c r="KWT69" s="1059"/>
      <c r="KWU69" s="1059"/>
      <c r="KWV69" s="1059"/>
      <c r="KWW69" s="1059"/>
      <c r="KWX69" s="1059"/>
      <c r="KWY69" s="1059"/>
      <c r="KWZ69" s="1059"/>
      <c r="KXA69" s="1059"/>
      <c r="KXB69" s="1059"/>
      <c r="KXC69" s="1059"/>
      <c r="KXD69" s="1059"/>
      <c r="KXE69" s="1059"/>
      <c r="KXF69" s="1059"/>
      <c r="KXG69" s="1059"/>
      <c r="KXH69" s="1059"/>
      <c r="KXI69" s="1059"/>
      <c r="KXJ69" s="1059"/>
      <c r="KXK69" s="1059"/>
      <c r="KXL69" s="1059"/>
      <c r="KXM69" s="1059"/>
      <c r="KXN69" s="1059"/>
      <c r="KXO69" s="1059"/>
      <c r="KXP69" s="1059"/>
      <c r="KXQ69" s="1059"/>
      <c r="KXR69" s="1059"/>
      <c r="KXS69" s="1059"/>
      <c r="KXT69" s="1059"/>
      <c r="KXU69" s="1059"/>
      <c r="KXV69" s="1059"/>
      <c r="KXW69" s="1059"/>
      <c r="KXX69" s="1059"/>
      <c r="KXY69" s="1059"/>
      <c r="KXZ69" s="1059"/>
      <c r="KYA69" s="1059"/>
      <c r="KYB69" s="1059"/>
      <c r="KYC69" s="1059"/>
      <c r="KYD69" s="1059"/>
      <c r="KYE69" s="1059"/>
      <c r="KYF69" s="1059"/>
      <c r="KYG69" s="1059"/>
      <c r="KYH69" s="1059"/>
      <c r="KYI69" s="1059"/>
      <c r="KYJ69" s="1059"/>
      <c r="KYK69" s="1059"/>
      <c r="KYL69" s="1059"/>
      <c r="KYM69" s="1059"/>
      <c r="KYN69" s="1059"/>
      <c r="KYO69" s="1059"/>
      <c r="KYP69" s="1059"/>
      <c r="KYQ69" s="1059"/>
      <c r="KYR69" s="1059"/>
      <c r="KYS69" s="1059"/>
      <c r="KYT69" s="1059"/>
      <c r="KYU69" s="1059"/>
      <c r="KYV69" s="1059"/>
      <c r="KYW69" s="1059"/>
      <c r="KYX69" s="1059"/>
      <c r="KYY69" s="1059"/>
      <c r="KYZ69" s="1059"/>
      <c r="KZA69" s="1059"/>
      <c r="KZB69" s="1059"/>
      <c r="KZC69" s="1059"/>
      <c r="KZD69" s="1059"/>
      <c r="KZE69" s="1059"/>
      <c r="KZF69" s="1059"/>
      <c r="KZG69" s="1059"/>
      <c r="KZH69" s="1059"/>
      <c r="KZI69" s="1059"/>
      <c r="KZJ69" s="1059"/>
      <c r="KZK69" s="1059"/>
      <c r="KZL69" s="1059"/>
      <c r="KZM69" s="1059"/>
      <c r="KZN69" s="1059"/>
      <c r="KZO69" s="1059"/>
      <c r="KZP69" s="1059"/>
      <c r="KZQ69" s="1059"/>
      <c r="KZR69" s="1059"/>
      <c r="KZS69" s="1059"/>
      <c r="KZT69" s="1059"/>
      <c r="KZU69" s="1059"/>
      <c r="KZV69" s="1059"/>
      <c r="KZW69" s="1059"/>
      <c r="KZX69" s="1059"/>
      <c r="KZY69" s="1059"/>
      <c r="KZZ69" s="1059"/>
      <c r="LAA69" s="1059"/>
      <c r="LAB69" s="1059"/>
      <c r="LAC69" s="1059"/>
      <c r="LAD69" s="1059"/>
      <c r="LAE69" s="1059"/>
      <c r="LAF69" s="1059"/>
      <c r="LAG69" s="1059"/>
      <c r="LAH69" s="1059"/>
      <c r="LAI69" s="1059"/>
      <c r="LAJ69" s="1059"/>
      <c r="LAK69" s="1059"/>
      <c r="LAL69" s="1059"/>
      <c r="LAM69" s="1059"/>
      <c r="LAN69" s="1059"/>
      <c r="LAO69" s="1059"/>
      <c r="LAP69" s="1059"/>
      <c r="LAQ69" s="1059"/>
      <c r="LAR69" s="1059"/>
      <c r="LAS69" s="1059"/>
      <c r="LAT69" s="1059"/>
      <c r="LAU69" s="1059"/>
      <c r="LAV69" s="1059"/>
      <c r="LAW69" s="1059"/>
      <c r="LAX69" s="1059"/>
      <c r="LAY69" s="1059"/>
      <c r="LAZ69" s="1059"/>
      <c r="LBA69" s="1059"/>
      <c r="LBB69" s="1059"/>
      <c r="LBC69" s="1059"/>
      <c r="LBD69" s="1059"/>
      <c r="LBE69" s="1059"/>
      <c r="LBF69" s="1059"/>
      <c r="LBG69" s="1059"/>
      <c r="LBH69" s="1059"/>
      <c r="LBI69" s="1059"/>
      <c r="LBJ69" s="1059"/>
      <c r="LBK69" s="1059"/>
      <c r="LBL69" s="1059"/>
      <c r="LBM69" s="1059"/>
      <c r="LBN69" s="1059"/>
      <c r="LBO69" s="1059"/>
      <c r="LBP69" s="1059"/>
      <c r="LBQ69" s="1059"/>
      <c r="LBR69" s="1059"/>
      <c r="LBS69" s="1059"/>
      <c r="LBT69" s="1059"/>
      <c r="LBU69" s="1059"/>
      <c r="LBV69" s="1059"/>
      <c r="LBW69" s="1059"/>
      <c r="LBX69" s="1059"/>
      <c r="LBY69" s="1059"/>
      <c r="LBZ69" s="1059"/>
      <c r="LCA69" s="1059"/>
      <c r="LCB69" s="1059"/>
      <c r="LCC69" s="1059"/>
      <c r="LCD69" s="1059"/>
      <c r="LCE69" s="1059"/>
      <c r="LCF69" s="1059"/>
      <c r="LCG69" s="1059"/>
      <c r="LCH69" s="1059"/>
      <c r="LCI69" s="1059"/>
      <c r="LCJ69" s="1059"/>
      <c r="LCK69" s="1059"/>
      <c r="LCL69" s="1059"/>
      <c r="LCM69" s="1059"/>
      <c r="LCN69" s="1059"/>
      <c r="LCO69" s="1059"/>
      <c r="LCP69" s="1059"/>
      <c r="LCQ69" s="1059"/>
      <c r="LCR69" s="1059"/>
      <c r="LCS69" s="1059"/>
      <c r="LCT69" s="1059"/>
      <c r="LCU69" s="1059"/>
      <c r="LCV69" s="1059"/>
      <c r="LCW69" s="1059"/>
      <c r="LCX69" s="1059"/>
      <c r="LCY69" s="1059"/>
      <c r="LCZ69" s="1059"/>
      <c r="LDA69" s="1059"/>
      <c r="LDB69" s="1059"/>
      <c r="LDC69" s="1059"/>
      <c r="LDD69" s="1059"/>
      <c r="LDE69" s="1059"/>
      <c r="LDF69" s="1059"/>
      <c r="LDG69" s="1059"/>
      <c r="LDH69" s="1059"/>
      <c r="LDI69" s="1059"/>
      <c r="LDJ69" s="1059"/>
      <c r="LDK69" s="1059"/>
      <c r="LDL69" s="1059"/>
      <c r="LDM69" s="1059"/>
      <c r="LDN69" s="1059"/>
      <c r="LDO69" s="1059"/>
      <c r="LDP69" s="1059"/>
      <c r="LDQ69" s="1059"/>
      <c r="LDR69" s="1059"/>
      <c r="LDS69" s="1059"/>
      <c r="LDT69" s="1059"/>
      <c r="LDU69" s="1059"/>
      <c r="LDV69" s="1059"/>
      <c r="LDW69" s="1059"/>
      <c r="LDX69" s="1059"/>
      <c r="LDY69" s="1059"/>
      <c r="LDZ69" s="1059"/>
      <c r="LEA69" s="1059"/>
      <c r="LEB69" s="1059"/>
      <c r="LEC69" s="1059"/>
      <c r="LED69" s="1059"/>
      <c r="LEE69" s="1059"/>
      <c r="LEF69" s="1059"/>
      <c r="LEG69" s="1059"/>
      <c r="LEH69" s="1059"/>
      <c r="LEI69" s="1059"/>
      <c r="LEJ69" s="1059"/>
      <c r="LEK69" s="1059"/>
      <c r="LEL69" s="1059"/>
      <c r="LEM69" s="1059"/>
      <c r="LEN69" s="1059"/>
      <c r="LEO69" s="1059"/>
      <c r="LEP69" s="1059"/>
      <c r="LEQ69" s="1059"/>
      <c r="LER69" s="1059"/>
      <c r="LES69" s="1059"/>
      <c r="LET69" s="1059"/>
      <c r="LEU69" s="1059"/>
      <c r="LEV69" s="1059"/>
      <c r="LEW69" s="1059"/>
      <c r="LEX69" s="1059"/>
      <c r="LEY69" s="1059"/>
      <c r="LEZ69" s="1059"/>
      <c r="LFA69" s="1059"/>
      <c r="LFB69" s="1059"/>
      <c r="LFC69" s="1059"/>
      <c r="LFD69" s="1059"/>
      <c r="LFE69" s="1059"/>
      <c r="LFF69" s="1059"/>
      <c r="LFG69" s="1059"/>
      <c r="LFH69" s="1059"/>
      <c r="LFI69" s="1059"/>
      <c r="LFJ69" s="1059"/>
      <c r="LFK69" s="1059"/>
      <c r="LFL69" s="1059"/>
      <c r="LFM69" s="1059"/>
      <c r="LFN69" s="1059"/>
      <c r="LFO69" s="1059"/>
      <c r="LFP69" s="1059"/>
      <c r="LFQ69" s="1059"/>
      <c r="LFR69" s="1059"/>
      <c r="LFS69" s="1059"/>
      <c r="LFT69" s="1059"/>
      <c r="LFU69" s="1059"/>
      <c r="LFV69" s="1059"/>
      <c r="LFW69" s="1059"/>
      <c r="LFX69" s="1059"/>
      <c r="LFY69" s="1059"/>
      <c r="LFZ69" s="1059"/>
      <c r="LGA69" s="1059"/>
      <c r="LGB69" s="1059"/>
      <c r="LGC69" s="1059"/>
      <c r="LGD69" s="1059"/>
      <c r="LGE69" s="1059"/>
      <c r="LGF69" s="1059"/>
      <c r="LGG69" s="1059"/>
      <c r="LGH69" s="1059"/>
      <c r="LGI69" s="1059"/>
      <c r="LGJ69" s="1059"/>
      <c r="LGK69" s="1059"/>
      <c r="LGL69" s="1059"/>
      <c r="LGM69" s="1059"/>
      <c r="LGN69" s="1059"/>
      <c r="LGO69" s="1059"/>
      <c r="LGP69" s="1059"/>
      <c r="LGQ69" s="1059"/>
      <c r="LGR69" s="1059"/>
      <c r="LGS69" s="1059"/>
      <c r="LGT69" s="1059"/>
      <c r="LGU69" s="1059"/>
      <c r="LGV69" s="1059"/>
      <c r="LGW69" s="1059"/>
      <c r="LGX69" s="1059"/>
      <c r="LGY69" s="1059"/>
      <c r="LGZ69" s="1059"/>
      <c r="LHA69" s="1059"/>
      <c r="LHB69" s="1059"/>
      <c r="LHC69" s="1059"/>
      <c r="LHD69" s="1059"/>
      <c r="LHE69" s="1059"/>
      <c r="LHF69" s="1059"/>
      <c r="LHG69" s="1059"/>
      <c r="LHH69" s="1059"/>
      <c r="LHI69" s="1059"/>
      <c r="LHJ69" s="1059"/>
      <c r="LHK69" s="1059"/>
      <c r="LHL69" s="1059"/>
      <c r="LHM69" s="1059"/>
      <c r="LHN69" s="1059"/>
      <c r="LHO69" s="1059"/>
      <c r="LHP69" s="1059"/>
      <c r="LHQ69" s="1059"/>
      <c r="LHR69" s="1059"/>
      <c r="LHS69" s="1059"/>
      <c r="LHT69" s="1059"/>
      <c r="LHU69" s="1059"/>
      <c r="LHV69" s="1059"/>
      <c r="LHW69" s="1059"/>
      <c r="LHX69" s="1059"/>
      <c r="LHY69" s="1059"/>
      <c r="LHZ69" s="1059"/>
      <c r="LIA69" s="1059"/>
      <c r="LIB69" s="1059"/>
      <c r="LIC69" s="1059"/>
      <c r="LID69" s="1059"/>
      <c r="LIE69" s="1059"/>
      <c r="LIF69" s="1059"/>
      <c r="LIG69" s="1059"/>
      <c r="LIH69" s="1059"/>
      <c r="LII69" s="1059"/>
      <c r="LIJ69" s="1059"/>
      <c r="LIK69" s="1059"/>
      <c r="LIL69" s="1059"/>
      <c r="LIM69" s="1059"/>
      <c r="LIN69" s="1059"/>
      <c r="LIO69" s="1059"/>
      <c r="LIP69" s="1059"/>
      <c r="LIQ69" s="1059"/>
      <c r="LIR69" s="1059"/>
      <c r="LIS69" s="1059"/>
      <c r="LIT69" s="1059"/>
      <c r="LIU69" s="1059"/>
      <c r="LIV69" s="1059"/>
      <c r="LIW69" s="1059"/>
      <c r="LIX69" s="1059"/>
      <c r="LIY69" s="1059"/>
      <c r="LIZ69" s="1059"/>
      <c r="LJA69" s="1059"/>
      <c r="LJB69" s="1059"/>
      <c r="LJC69" s="1059"/>
      <c r="LJD69" s="1059"/>
      <c r="LJE69" s="1059"/>
      <c r="LJF69" s="1059"/>
      <c r="LJG69" s="1059"/>
      <c r="LJH69" s="1059"/>
      <c r="LJI69" s="1059"/>
      <c r="LJJ69" s="1059"/>
      <c r="LJK69" s="1059"/>
      <c r="LJL69" s="1059"/>
      <c r="LJM69" s="1059"/>
      <c r="LJN69" s="1059"/>
      <c r="LJO69" s="1059"/>
      <c r="LJP69" s="1059"/>
      <c r="LJQ69" s="1059"/>
      <c r="LJR69" s="1059"/>
      <c r="LJS69" s="1059"/>
      <c r="LJT69" s="1059"/>
      <c r="LJU69" s="1059"/>
      <c r="LJV69" s="1059"/>
      <c r="LJW69" s="1059"/>
      <c r="LJX69" s="1059"/>
      <c r="LJY69" s="1059"/>
      <c r="LJZ69" s="1059"/>
      <c r="LKA69" s="1059"/>
      <c r="LKB69" s="1059"/>
      <c r="LKC69" s="1059"/>
      <c r="LKD69" s="1059"/>
      <c r="LKE69" s="1059"/>
      <c r="LKF69" s="1059"/>
      <c r="LKG69" s="1059"/>
      <c r="LKH69" s="1059"/>
      <c r="LKI69" s="1059"/>
      <c r="LKJ69" s="1059"/>
      <c r="LKK69" s="1059"/>
      <c r="LKL69" s="1059"/>
      <c r="LKM69" s="1059"/>
      <c r="LKN69" s="1059"/>
      <c r="LKO69" s="1059"/>
      <c r="LKP69" s="1059"/>
      <c r="LKQ69" s="1059"/>
      <c r="LKR69" s="1059"/>
      <c r="LKS69" s="1059"/>
      <c r="LKT69" s="1059"/>
      <c r="LKU69" s="1059"/>
      <c r="LKV69" s="1059"/>
      <c r="LKW69" s="1059"/>
      <c r="LKX69" s="1059"/>
      <c r="LKY69" s="1059"/>
      <c r="LKZ69" s="1059"/>
      <c r="LLA69" s="1059"/>
      <c r="LLB69" s="1059"/>
      <c r="LLC69" s="1059"/>
      <c r="LLD69" s="1059"/>
      <c r="LLE69" s="1059"/>
      <c r="LLF69" s="1059"/>
      <c r="LLG69" s="1059"/>
      <c r="LLH69" s="1059"/>
      <c r="LLI69" s="1059"/>
      <c r="LLJ69" s="1059"/>
      <c r="LLK69" s="1059"/>
      <c r="LLL69" s="1059"/>
      <c r="LLM69" s="1059"/>
      <c r="LLN69" s="1059"/>
      <c r="LLO69" s="1059"/>
      <c r="LLP69" s="1059"/>
      <c r="LLQ69" s="1059"/>
      <c r="LLR69" s="1059"/>
      <c r="LLS69" s="1059"/>
      <c r="LLT69" s="1059"/>
      <c r="LLU69" s="1059"/>
      <c r="LLV69" s="1059"/>
      <c r="LLW69" s="1059"/>
      <c r="LLX69" s="1059"/>
      <c r="LLY69" s="1059"/>
      <c r="LLZ69" s="1059"/>
      <c r="LMA69" s="1059"/>
      <c r="LMB69" s="1059"/>
      <c r="LMC69" s="1059"/>
      <c r="LMD69" s="1059"/>
      <c r="LME69" s="1059"/>
      <c r="LMF69" s="1059"/>
      <c r="LMG69" s="1059"/>
      <c r="LMH69" s="1059"/>
      <c r="LMI69" s="1059"/>
      <c r="LMJ69" s="1059"/>
      <c r="LMK69" s="1059"/>
      <c r="LML69" s="1059"/>
      <c r="LMM69" s="1059"/>
      <c r="LMN69" s="1059"/>
      <c r="LMO69" s="1059"/>
      <c r="LMP69" s="1059"/>
      <c r="LMQ69" s="1059"/>
      <c r="LMR69" s="1059"/>
      <c r="LMS69" s="1059"/>
      <c r="LMT69" s="1059"/>
      <c r="LMU69" s="1059"/>
      <c r="LMV69" s="1059"/>
      <c r="LMW69" s="1059"/>
      <c r="LMX69" s="1059"/>
      <c r="LMY69" s="1059"/>
      <c r="LMZ69" s="1059"/>
      <c r="LNA69" s="1059"/>
      <c r="LNB69" s="1059"/>
      <c r="LNC69" s="1059"/>
      <c r="LND69" s="1059"/>
      <c r="LNE69" s="1059"/>
      <c r="LNF69" s="1059"/>
      <c r="LNG69" s="1059"/>
      <c r="LNH69" s="1059"/>
      <c r="LNI69" s="1059"/>
      <c r="LNJ69" s="1059"/>
      <c r="LNK69" s="1059"/>
      <c r="LNL69" s="1059"/>
      <c r="LNM69" s="1059"/>
      <c r="LNN69" s="1059"/>
      <c r="LNO69" s="1059"/>
      <c r="LNP69" s="1059"/>
      <c r="LNQ69" s="1059"/>
      <c r="LNR69" s="1059"/>
      <c r="LNS69" s="1059"/>
      <c r="LNT69" s="1059"/>
      <c r="LNU69" s="1059"/>
      <c r="LNV69" s="1059"/>
      <c r="LNW69" s="1059"/>
      <c r="LNX69" s="1059"/>
      <c r="LNY69" s="1059"/>
      <c r="LNZ69" s="1059"/>
      <c r="LOA69" s="1059"/>
      <c r="LOB69" s="1059"/>
      <c r="LOC69" s="1059"/>
      <c r="LOD69" s="1059"/>
      <c r="LOE69" s="1059"/>
      <c r="LOF69" s="1059"/>
      <c r="LOG69" s="1059"/>
      <c r="LOH69" s="1059"/>
      <c r="LOI69" s="1059"/>
      <c r="LOJ69" s="1059"/>
      <c r="LOK69" s="1059"/>
      <c r="LOL69" s="1059"/>
      <c r="LOM69" s="1059"/>
      <c r="LON69" s="1059"/>
      <c r="LOO69" s="1059"/>
      <c r="LOP69" s="1059"/>
      <c r="LOQ69" s="1059"/>
      <c r="LOR69" s="1059"/>
      <c r="LOS69" s="1059"/>
      <c r="LOT69" s="1059"/>
      <c r="LOU69" s="1059"/>
      <c r="LOV69" s="1059"/>
      <c r="LOW69" s="1059"/>
      <c r="LOX69" s="1059"/>
      <c r="LOY69" s="1059"/>
      <c r="LOZ69" s="1059"/>
      <c r="LPA69" s="1059"/>
      <c r="LPB69" s="1059"/>
      <c r="LPC69" s="1059"/>
      <c r="LPD69" s="1059"/>
      <c r="LPE69" s="1059"/>
      <c r="LPF69" s="1059"/>
      <c r="LPG69" s="1059"/>
      <c r="LPH69" s="1059"/>
      <c r="LPI69" s="1059"/>
      <c r="LPJ69" s="1059"/>
      <c r="LPK69" s="1059"/>
      <c r="LPL69" s="1059"/>
      <c r="LPM69" s="1059"/>
      <c r="LPN69" s="1059"/>
      <c r="LPO69" s="1059"/>
      <c r="LPP69" s="1059"/>
      <c r="LPQ69" s="1059"/>
      <c r="LPR69" s="1059"/>
      <c r="LPS69" s="1059"/>
      <c r="LPT69" s="1059"/>
      <c r="LPU69" s="1059"/>
      <c r="LPV69" s="1059"/>
      <c r="LPW69" s="1059"/>
      <c r="LPX69" s="1059"/>
      <c r="LPY69" s="1059"/>
      <c r="LPZ69" s="1059"/>
      <c r="LQA69" s="1059"/>
      <c r="LQB69" s="1059"/>
      <c r="LQC69" s="1059"/>
      <c r="LQD69" s="1059"/>
      <c r="LQE69" s="1059"/>
      <c r="LQF69" s="1059"/>
      <c r="LQG69" s="1059"/>
      <c r="LQH69" s="1059"/>
      <c r="LQI69" s="1059"/>
      <c r="LQJ69" s="1059"/>
      <c r="LQK69" s="1059"/>
      <c r="LQL69" s="1059"/>
      <c r="LQM69" s="1059"/>
      <c r="LQN69" s="1059"/>
      <c r="LQO69" s="1059"/>
      <c r="LQP69" s="1059"/>
      <c r="LQQ69" s="1059"/>
      <c r="LQR69" s="1059"/>
      <c r="LQS69" s="1059"/>
      <c r="LQT69" s="1059"/>
      <c r="LQU69" s="1059"/>
      <c r="LQV69" s="1059"/>
      <c r="LQW69" s="1059"/>
      <c r="LQX69" s="1059"/>
      <c r="LQY69" s="1059"/>
      <c r="LQZ69" s="1059"/>
      <c r="LRA69" s="1059"/>
      <c r="LRB69" s="1059"/>
      <c r="LRC69" s="1059"/>
      <c r="LRD69" s="1059"/>
      <c r="LRE69" s="1059"/>
      <c r="LRF69" s="1059"/>
      <c r="LRG69" s="1059"/>
      <c r="LRH69" s="1059"/>
      <c r="LRI69" s="1059"/>
      <c r="LRJ69" s="1059"/>
      <c r="LRK69" s="1059"/>
      <c r="LRL69" s="1059"/>
      <c r="LRM69" s="1059"/>
      <c r="LRN69" s="1059"/>
      <c r="LRO69" s="1059"/>
      <c r="LRP69" s="1059"/>
      <c r="LRQ69" s="1059"/>
      <c r="LRR69" s="1059"/>
      <c r="LRS69" s="1059"/>
      <c r="LRT69" s="1059"/>
      <c r="LRU69" s="1059"/>
      <c r="LRV69" s="1059"/>
      <c r="LRW69" s="1059"/>
      <c r="LRX69" s="1059"/>
      <c r="LRY69" s="1059"/>
      <c r="LRZ69" s="1059"/>
      <c r="LSA69" s="1059"/>
      <c r="LSB69" s="1059"/>
      <c r="LSC69" s="1059"/>
      <c r="LSD69" s="1059"/>
      <c r="LSE69" s="1059"/>
      <c r="LSF69" s="1059"/>
      <c r="LSG69" s="1059"/>
      <c r="LSH69" s="1059"/>
      <c r="LSI69" s="1059"/>
      <c r="LSJ69" s="1059"/>
      <c r="LSK69" s="1059"/>
      <c r="LSL69" s="1059"/>
      <c r="LSM69" s="1059"/>
      <c r="LSN69" s="1059"/>
      <c r="LSO69" s="1059"/>
      <c r="LSP69" s="1059"/>
      <c r="LSQ69" s="1059"/>
      <c r="LSR69" s="1059"/>
      <c r="LSS69" s="1059"/>
      <c r="LST69" s="1059"/>
      <c r="LSU69" s="1059"/>
      <c r="LSV69" s="1059"/>
      <c r="LSW69" s="1059"/>
      <c r="LSX69" s="1059"/>
      <c r="LSY69" s="1059"/>
      <c r="LSZ69" s="1059"/>
      <c r="LTA69" s="1059"/>
      <c r="LTB69" s="1059"/>
      <c r="LTC69" s="1059"/>
      <c r="LTD69" s="1059"/>
      <c r="LTE69" s="1059"/>
      <c r="LTF69" s="1059"/>
      <c r="LTG69" s="1059"/>
      <c r="LTH69" s="1059"/>
      <c r="LTI69" s="1059"/>
      <c r="LTJ69" s="1059"/>
      <c r="LTK69" s="1059"/>
      <c r="LTL69" s="1059"/>
      <c r="LTM69" s="1059"/>
      <c r="LTN69" s="1059"/>
      <c r="LTO69" s="1059"/>
      <c r="LTP69" s="1059"/>
      <c r="LTQ69" s="1059"/>
      <c r="LTR69" s="1059"/>
      <c r="LTS69" s="1059"/>
      <c r="LTT69" s="1059"/>
      <c r="LTU69" s="1059"/>
      <c r="LTV69" s="1059"/>
      <c r="LTW69" s="1059"/>
      <c r="LTX69" s="1059"/>
      <c r="LTY69" s="1059"/>
      <c r="LTZ69" s="1059"/>
      <c r="LUA69" s="1059"/>
      <c r="LUB69" s="1059"/>
      <c r="LUC69" s="1059"/>
      <c r="LUD69" s="1059"/>
      <c r="LUE69" s="1059"/>
      <c r="LUF69" s="1059"/>
      <c r="LUG69" s="1059"/>
      <c r="LUH69" s="1059"/>
      <c r="LUI69" s="1059"/>
      <c r="LUJ69" s="1059"/>
      <c r="LUK69" s="1059"/>
      <c r="LUL69" s="1059"/>
      <c r="LUM69" s="1059"/>
      <c r="LUN69" s="1059"/>
      <c r="LUO69" s="1059"/>
      <c r="LUP69" s="1059"/>
      <c r="LUQ69" s="1059"/>
      <c r="LUR69" s="1059"/>
      <c r="LUS69" s="1059"/>
      <c r="LUT69" s="1059"/>
      <c r="LUU69" s="1059"/>
      <c r="LUV69" s="1059"/>
      <c r="LUW69" s="1059"/>
      <c r="LUX69" s="1059"/>
      <c r="LUY69" s="1059"/>
      <c r="LUZ69" s="1059"/>
      <c r="LVA69" s="1059"/>
      <c r="LVB69" s="1059"/>
      <c r="LVC69" s="1059"/>
      <c r="LVD69" s="1059"/>
      <c r="LVE69" s="1059"/>
      <c r="LVF69" s="1059"/>
      <c r="LVG69" s="1059"/>
      <c r="LVH69" s="1059"/>
      <c r="LVI69" s="1059"/>
      <c r="LVJ69" s="1059"/>
      <c r="LVK69" s="1059"/>
      <c r="LVL69" s="1059"/>
      <c r="LVM69" s="1059"/>
      <c r="LVN69" s="1059"/>
      <c r="LVO69" s="1059"/>
      <c r="LVP69" s="1059"/>
      <c r="LVQ69" s="1059"/>
      <c r="LVR69" s="1059"/>
      <c r="LVS69" s="1059"/>
      <c r="LVT69" s="1059"/>
      <c r="LVU69" s="1059"/>
      <c r="LVV69" s="1059"/>
      <c r="LVW69" s="1059"/>
      <c r="LVX69" s="1059"/>
      <c r="LVY69" s="1059"/>
      <c r="LVZ69" s="1059"/>
      <c r="LWA69" s="1059"/>
      <c r="LWB69" s="1059"/>
      <c r="LWC69" s="1059"/>
      <c r="LWD69" s="1059"/>
      <c r="LWE69" s="1059"/>
      <c r="LWF69" s="1059"/>
      <c r="LWG69" s="1059"/>
      <c r="LWH69" s="1059"/>
      <c r="LWI69" s="1059"/>
      <c r="LWJ69" s="1059"/>
      <c r="LWK69" s="1059"/>
      <c r="LWL69" s="1059"/>
      <c r="LWM69" s="1059"/>
      <c r="LWN69" s="1059"/>
      <c r="LWO69" s="1059"/>
      <c r="LWP69" s="1059"/>
      <c r="LWQ69" s="1059"/>
      <c r="LWR69" s="1059"/>
      <c r="LWS69" s="1059"/>
      <c r="LWT69" s="1059"/>
      <c r="LWU69" s="1059"/>
      <c r="LWV69" s="1059"/>
      <c r="LWW69" s="1059"/>
      <c r="LWX69" s="1059"/>
      <c r="LWY69" s="1059"/>
      <c r="LWZ69" s="1059"/>
      <c r="LXA69" s="1059"/>
      <c r="LXB69" s="1059"/>
      <c r="LXC69" s="1059"/>
      <c r="LXD69" s="1059"/>
      <c r="LXE69" s="1059"/>
      <c r="LXF69" s="1059"/>
      <c r="LXG69" s="1059"/>
      <c r="LXH69" s="1059"/>
      <c r="LXI69" s="1059"/>
      <c r="LXJ69" s="1059"/>
      <c r="LXK69" s="1059"/>
      <c r="LXL69" s="1059"/>
      <c r="LXM69" s="1059"/>
      <c r="LXN69" s="1059"/>
      <c r="LXO69" s="1059"/>
      <c r="LXP69" s="1059"/>
      <c r="LXQ69" s="1059"/>
      <c r="LXR69" s="1059"/>
      <c r="LXS69" s="1059"/>
      <c r="LXT69" s="1059"/>
      <c r="LXU69" s="1059"/>
      <c r="LXV69" s="1059"/>
      <c r="LXW69" s="1059"/>
      <c r="LXX69" s="1059"/>
      <c r="LXY69" s="1059"/>
      <c r="LXZ69" s="1059"/>
      <c r="LYA69" s="1059"/>
      <c r="LYB69" s="1059"/>
      <c r="LYC69" s="1059"/>
      <c r="LYD69" s="1059"/>
      <c r="LYE69" s="1059"/>
      <c r="LYF69" s="1059"/>
      <c r="LYG69" s="1059"/>
      <c r="LYH69" s="1059"/>
      <c r="LYI69" s="1059"/>
      <c r="LYJ69" s="1059"/>
      <c r="LYK69" s="1059"/>
      <c r="LYL69" s="1059"/>
      <c r="LYM69" s="1059"/>
      <c r="LYN69" s="1059"/>
      <c r="LYO69" s="1059"/>
      <c r="LYP69" s="1059"/>
      <c r="LYQ69" s="1059"/>
      <c r="LYR69" s="1059"/>
      <c r="LYS69" s="1059"/>
      <c r="LYT69" s="1059"/>
      <c r="LYU69" s="1059"/>
      <c r="LYV69" s="1059"/>
      <c r="LYW69" s="1059"/>
      <c r="LYX69" s="1059"/>
      <c r="LYY69" s="1059"/>
      <c r="LYZ69" s="1059"/>
      <c r="LZA69" s="1059"/>
      <c r="LZB69" s="1059"/>
      <c r="LZC69" s="1059"/>
      <c r="LZD69" s="1059"/>
      <c r="LZE69" s="1059"/>
      <c r="LZF69" s="1059"/>
      <c r="LZG69" s="1059"/>
      <c r="LZH69" s="1059"/>
      <c r="LZI69" s="1059"/>
      <c r="LZJ69" s="1059"/>
      <c r="LZK69" s="1059"/>
      <c r="LZL69" s="1059"/>
      <c r="LZM69" s="1059"/>
      <c r="LZN69" s="1059"/>
      <c r="LZO69" s="1059"/>
      <c r="LZP69" s="1059"/>
      <c r="LZQ69" s="1059"/>
      <c r="LZR69" s="1059"/>
      <c r="LZS69" s="1059"/>
      <c r="LZT69" s="1059"/>
      <c r="LZU69" s="1059"/>
      <c r="LZV69" s="1059"/>
      <c r="LZW69" s="1059"/>
      <c r="LZX69" s="1059"/>
      <c r="LZY69" s="1059"/>
      <c r="LZZ69" s="1059"/>
      <c r="MAA69" s="1059"/>
      <c r="MAB69" s="1059"/>
      <c r="MAC69" s="1059"/>
      <c r="MAD69" s="1059"/>
      <c r="MAE69" s="1059"/>
      <c r="MAF69" s="1059"/>
      <c r="MAG69" s="1059"/>
      <c r="MAH69" s="1059"/>
      <c r="MAI69" s="1059"/>
      <c r="MAJ69" s="1059"/>
      <c r="MAK69" s="1059"/>
      <c r="MAL69" s="1059"/>
      <c r="MAM69" s="1059"/>
      <c r="MAN69" s="1059"/>
      <c r="MAO69" s="1059"/>
      <c r="MAP69" s="1059"/>
      <c r="MAQ69" s="1059"/>
      <c r="MAR69" s="1059"/>
      <c r="MAS69" s="1059"/>
      <c r="MAT69" s="1059"/>
      <c r="MAU69" s="1059"/>
      <c r="MAV69" s="1059"/>
      <c r="MAW69" s="1059"/>
      <c r="MAX69" s="1059"/>
      <c r="MAY69" s="1059"/>
      <c r="MAZ69" s="1059"/>
      <c r="MBA69" s="1059"/>
      <c r="MBB69" s="1059"/>
      <c r="MBC69" s="1059"/>
      <c r="MBD69" s="1059"/>
      <c r="MBE69" s="1059"/>
      <c r="MBF69" s="1059"/>
      <c r="MBG69" s="1059"/>
      <c r="MBH69" s="1059"/>
      <c r="MBI69" s="1059"/>
      <c r="MBJ69" s="1059"/>
      <c r="MBK69" s="1059"/>
      <c r="MBL69" s="1059"/>
      <c r="MBM69" s="1059"/>
      <c r="MBN69" s="1059"/>
      <c r="MBO69" s="1059"/>
      <c r="MBP69" s="1059"/>
      <c r="MBQ69" s="1059"/>
      <c r="MBR69" s="1059"/>
      <c r="MBS69" s="1059"/>
      <c r="MBT69" s="1059"/>
      <c r="MBU69" s="1059"/>
      <c r="MBV69" s="1059"/>
      <c r="MBW69" s="1059"/>
      <c r="MBX69" s="1059"/>
      <c r="MBY69" s="1059"/>
      <c r="MBZ69" s="1059"/>
      <c r="MCA69" s="1059"/>
      <c r="MCB69" s="1059"/>
      <c r="MCC69" s="1059"/>
      <c r="MCD69" s="1059"/>
      <c r="MCE69" s="1059"/>
      <c r="MCF69" s="1059"/>
      <c r="MCG69" s="1059"/>
      <c r="MCH69" s="1059"/>
      <c r="MCI69" s="1059"/>
      <c r="MCJ69" s="1059"/>
      <c r="MCK69" s="1059"/>
      <c r="MCL69" s="1059"/>
      <c r="MCM69" s="1059"/>
      <c r="MCN69" s="1059"/>
      <c r="MCO69" s="1059"/>
      <c r="MCP69" s="1059"/>
      <c r="MCQ69" s="1059"/>
      <c r="MCR69" s="1059"/>
      <c r="MCS69" s="1059"/>
      <c r="MCT69" s="1059"/>
      <c r="MCU69" s="1059"/>
      <c r="MCV69" s="1059"/>
      <c r="MCW69" s="1059"/>
      <c r="MCX69" s="1059"/>
      <c r="MCY69" s="1059"/>
      <c r="MCZ69" s="1059"/>
      <c r="MDA69" s="1059"/>
      <c r="MDB69" s="1059"/>
      <c r="MDC69" s="1059"/>
      <c r="MDD69" s="1059"/>
      <c r="MDE69" s="1059"/>
      <c r="MDF69" s="1059"/>
      <c r="MDG69" s="1059"/>
      <c r="MDH69" s="1059"/>
      <c r="MDI69" s="1059"/>
      <c r="MDJ69" s="1059"/>
      <c r="MDK69" s="1059"/>
      <c r="MDL69" s="1059"/>
      <c r="MDM69" s="1059"/>
      <c r="MDN69" s="1059"/>
      <c r="MDO69" s="1059"/>
      <c r="MDP69" s="1059"/>
      <c r="MDQ69" s="1059"/>
      <c r="MDR69" s="1059"/>
      <c r="MDS69" s="1059"/>
      <c r="MDT69" s="1059"/>
      <c r="MDU69" s="1059"/>
      <c r="MDV69" s="1059"/>
      <c r="MDW69" s="1059"/>
      <c r="MDX69" s="1059"/>
      <c r="MDY69" s="1059"/>
      <c r="MDZ69" s="1059"/>
      <c r="MEA69" s="1059"/>
      <c r="MEB69" s="1059"/>
      <c r="MEC69" s="1059"/>
      <c r="MED69" s="1059"/>
      <c r="MEE69" s="1059"/>
      <c r="MEF69" s="1059"/>
      <c r="MEG69" s="1059"/>
      <c r="MEH69" s="1059"/>
      <c r="MEI69" s="1059"/>
      <c r="MEJ69" s="1059"/>
      <c r="MEK69" s="1059"/>
      <c r="MEL69" s="1059"/>
      <c r="MEM69" s="1059"/>
      <c r="MEN69" s="1059"/>
      <c r="MEO69" s="1059"/>
      <c r="MEP69" s="1059"/>
      <c r="MEQ69" s="1059"/>
      <c r="MER69" s="1059"/>
      <c r="MES69" s="1059"/>
      <c r="MET69" s="1059"/>
      <c r="MEU69" s="1059"/>
      <c r="MEV69" s="1059"/>
      <c r="MEW69" s="1059"/>
      <c r="MEX69" s="1059"/>
      <c r="MEY69" s="1059"/>
      <c r="MEZ69" s="1059"/>
      <c r="MFA69" s="1059"/>
      <c r="MFB69" s="1059"/>
      <c r="MFC69" s="1059"/>
      <c r="MFD69" s="1059"/>
      <c r="MFE69" s="1059"/>
      <c r="MFF69" s="1059"/>
      <c r="MFG69" s="1059"/>
      <c r="MFH69" s="1059"/>
      <c r="MFI69" s="1059"/>
      <c r="MFJ69" s="1059"/>
      <c r="MFK69" s="1059"/>
      <c r="MFL69" s="1059"/>
      <c r="MFM69" s="1059"/>
      <c r="MFN69" s="1059"/>
      <c r="MFO69" s="1059"/>
      <c r="MFP69" s="1059"/>
      <c r="MFQ69" s="1059"/>
      <c r="MFR69" s="1059"/>
      <c r="MFS69" s="1059"/>
      <c r="MFT69" s="1059"/>
      <c r="MFU69" s="1059"/>
      <c r="MFV69" s="1059"/>
      <c r="MFW69" s="1059"/>
      <c r="MFX69" s="1059"/>
      <c r="MFY69" s="1059"/>
      <c r="MFZ69" s="1059"/>
      <c r="MGA69" s="1059"/>
      <c r="MGB69" s="1059"/>
      <c r="MGC69" s="1059"/>
      <c r="MGD69" s="1059"/>
      <c r="MGE69" s="1059"/>
      <c r="MGF69" s="1059"/>
      <c r="MGG69" s="1059"/>
      <c r="MGH69" s="1059"/>
      <c r="MGI69" s="1059"/>
      <c r="MGJ69" s="1059"/>
      <c r="MGK69" s="1059"/>
      <c r="MGL69" s="1059"/>
      <c r="MGM69" s="1059"/>
      <c r="MGN69" s="1059"/>
      <c r="MGO69" s="1059"/>
      <c r="MGP69" s="1059"/>
      <c r="MGQ69" s="1059"/>
      <c r="MGR69" s="1059"/>
      <c r="MGS69" s="1059"/>
      <c r="MGT69" s="1059"/>
      <c r="MGU69" s="1059"/>
      <c r="MGV69" s="1059"/>
      <c r="MGW69" s="1059"/>
      <c r="MGX69" s="1059"/>
      <c r="MGY69" s="1059"/>
      <c r="MGZ69" s="1059"/>
      <c r="MHA69" s="1059"/>
      <c r="MHB69" s="1059"/>
      <c r="MHC69" s="1059"/>
      <c r="MHD69" s="1059"/>
      <c r="MHE69" s="1059"/>
      <c r="MHF69" s="1059"/>
      <c r="MHG69" s="1059"/>
      <c r="MHH69" s="1059"/>
      <c r="MHI69" s="1059"/>
      <c r="MHJ69" s="1059"/>
      <c r="MHK69" s="1059"/>
      <c r="MHL69" s="1059"/>
      <c r="MHM69" s="1059"/>
      <c r="MHN69" s="1059"/>
      <c r="MHO69" s="1059"/>
      <c r="MHP69" s="1059"/>
      <c r="MHQ69" s="1059"/>
      <c r="MHR69" s="1059"/>
      <c r="MHS69" s="1059"/>
      <c r="MHT69" s="1059"/>
      <c r="MHU69" s="1059"/>
      <c r="MHV69" s="1059"/>
      <c r="MHW69" s="1059"/>
      <c r="MHX69" s="1059"/>
      <c r="MHY69" s="1059"/>
      <c r="MHZ69" s="1059"/>
      <c r="MIA69" s="1059"/>
      <c r="MIB69" s="1059"/>
      <c r="MIC69" s="1059"/>
      <c r="MID69" s="1059"/>
      <c r="MIE69" s="1059"/>
      <c r="MIF69" s="1059"/>
      <c r="MIG69" s="1059"/>
      <c r="MIH69" s="1059"/>
      <c r="MII69" s="1059"/>
      <c r="MIJ69" s="1059"/>
      <c r="MIK69" s="1059"/>
      <c r="MIL69" s="1059"/>
      <c r="MIM69" s="1059"/>
      <c r="MIN69" s="1059"/>
      <c r="MIO69" s="1059"/>
      <c r="MIP69" s="1059"/>
      <c r="MIQ69" s="1059"/>
      <c r="MIR69" s="1059"/>
      <c r="MIS69" s="1059"/>
      <c r="MIT69" s="1059"/>
      <c r="MIU69" s="1059"/>
      <c r="MIV69" s="1059"/>
      <c r="MIW69" s="1059"/>
      <c r="MIX69" s="1059"/>
      <c r="MIY69" s="1059"/>
      <c r="MIZ69" s="1059"/>
      <c r="MJA69" s="1059"/>
      <c r="MJB69" s="1059"/>
      <c r="MJC69" s="1059"/>
      <c r="MJD69" s="1059"/>
      <c r="MJE69" s="1059"/>
      <c r="MJF69" s="1059"/>
      <c r="MJG69" s="1059"/>
      <c r="MJH69" s="1059"/>
      <c r="MJI69" s="1059"/>
      <c r="MJJ69" s="1059"/>
      <c r="MJK69" s="1059"/>
      <c r="MJL69" s="1059"/>
      <c r="MJM69" s="1059"/>
      <c r="MJN69" s="1059"/>
      <c r="MJO69" s="1059"/>
      <c r="MJP69" s="1059"/>
      <c r="MJQ69" s="1059"/>
      <c r="MJR69" s="1059"/>
      <c r="MJS69" s="1059"/>
      <c r="MJT69" s="1059"/>
      <c r="MJU69" s="1059"/>
      <c r="MJV69" s="1059"/>
      <c r="MJW69" s="1059"/>
      <c r="MJX69" s="1059"/>
      <c r="MJY69" s="1059"/>
      <c r="MJZ69" s="1059"/>
      <c r="MKA69" s="1059"/>
      <c r="MKB69" s="1059"/>
      <c r="MKC69" s="1059"/>
      <c r="MKD69" s="1059"/>
      <c r="MKE69" s="1059"/>
      <c r="MKF69" s="1059"/>
      <c r="MKG69" s="1059"/>
      <c r="MKH69" s="1059"/>
      <c r="MKI69" s="1059"/>
      <c r="MKJ69" s="1059"/>
      <c r="MKK69" s="1059"/>
      <c r="MKL69" s="1059"/>
      <c r="MKM69" s="1059"/>
      <c r="MKN69" s="1059"/>
      <c r="MKO69" s="1059"/>
      <c r="MKP69" s="1059"/>
      <c r="MKQ69" s="1059"/>
      <c r="MKR69" s="1059"/>
      <c r="MKS69" s="1059"/>
      <c r="MKT69" s="1059"/>
      <c r="MKU69" s="1059"/>
      <c r="MKV69" s="1059"/>
      <c r="MKW69" s="1059"/>
      <c r="MKX69" s="1059"/>
      <c r="MKY69" s="1059"/>
      <c r="MKZ69" s="1059"/>
      <c r="MLA69" s="1059"/>
      <c r="MLB69" s="1059"/>
      <c r="MLC69" s="1059"/>
      <c r="MLD69" s="1059"/>
      <c r="MLE69" s="1059"/>
      <c r="MLF69" s="1059"/>
      <c r="MLG69" s="1059"/>
      <c r="MLH69" s="1059"/>
      <c r="MLI69" s="1059"/>
      <c r="MLJ69" s="1059"/>
      <c r="MLK69" s="1059"/>
      <c r="MLL69" s="1059"/>
      <c r="MLM69" s="1059"/>
      <c r="MLN69" s="1059"/>
      <c r="MLO69" s="1059"/>
      <c r="MLP69" s="1059"/>
      <c r="MLQ69" s="1059"/>
      <c r="MLR69" s="1059"/>
      <c r="MLS69" s="1059"/>
      <c r="MLT69" s="1059"/>
      <c r="MLU69" s="1059"/>
      <c r="MLV69" s="1059"/>
      <c r="MLW69" s="1059"/>
      <c r="MLX69" s="1059"/>
      <c r="MLY69" s="1059"/>
      <c r="MLZ69" s="1059"/>
      <c r="MMA69" s="1059"/>
      <c r="MMB69" s="1059"/>
      <c r="MMC69" s="1059"/>
      <c r="MMD69" s="1059"/>
      <c r="MME69" s="1059"/>
      <c r="MMF69" s="1059"/>
      <c r="MMG69" s="1059"/>
      <c r="MMH69" s="1059"/>
      <c r="MMI69" s="1059"/>
      <c r="MMJ69" s="1059"/>
      <c r="MMK69" s="1059"/>
      <c r="MML69" s="1059"/>
      <c r="MMM69" s="1059"/>
      <c r="MMN69" s="1059"/>
      <c r="MMO69" s="1059"/>
      <c r="MMP69" s="1059"/>
      <c r="MMQ69" s="1059"/>
      <c r="MMR69" s="1059"/>
      <c r="MMS69" s="1059"/>
      <c r="MMT69" s="1059"/>
      <c r="MMU69" s="1059"/>
      <c r="MMV69" s="1059"/>
      <c r="MMW69" s="1059"/>
      <c r="MMX69" s="1059"/>
      <c r="MMY69" s="1059"/>
      <c r="MMZ69" s="1059"/>
      <c r="MNA69" s="1059"/>
      <c r="MNB69" s="1059"/>
      <c r="MNC69" s="1059"/>
      <c r="MND69" s="1059"/>
      <c r="MNE69" s="1059"/>
      <c r="MNF69" s="1059"/>
      <c r="MNG69" s="1059"/>
      <c r="MNH69" s="1059"/>
      <c r="MNI69" s="1059"/>
      <c r="MNJ69" s="1059"/>
      <c r="MNK69" s="1059"/>
      <c r="MNL69" s="1059"/>
      <c r="MNM69" s="1059"/>
      <c r="MNN69" s="1059"/>
      <c r="MNO69" s="1059"/>
      <c r="MNP69" s="1059"/>
      <c r="MNQ69" s="1059"/>
      <c r="MNR69" s="1059"/>
      <c r="MNS69" s="1059"/>
      <c r="MNT69" s="1059"/>
      <c r="MNU69" s="1059"/>
      <c r="MNV69" s="1059"/>
      <c r="MNW69" s="1059"/>
      <c r="MNX69" s="1059"/>
      <c r="MNY69" s="1059"/>
      <c r="MNZ69" s="1059"/>
      <c r="MOA69" s="1059"/>
      <c r="MOB69" s="1059"/>
      <c r="MOC69" s="1059"/>
      <c r="MOD69" s="1059"/>
      <c r="MOE69" s="1059"/>
      <c r="MOF69" s="1059"/>
      <c r="MOG69" s="1059"/>
      <c r="MOH69" s="1059"/>
      <c r="MOI69" s="1059"/>
      <c r="MOJ69" s="1059"/>
      <c r="MOK69" s="1059"/>
      <c r="MOL69" s="1059"/>
      <c r="MOM69" s="1059"/>
      <c r="MON69" s="1059"/>
      <c r="MOO69" s="1059"/>
      <c r="MOP69" s="1059"/>
      <c r="MOQ69" s="1059"/>
      <c r="MOR69" s="1059"/>
      <c r="MOS69" s="1059"/>
      <c r="MOT69" s="1059"/>
      <c r="MOU69" s="1059"/>
      <c r="MOV69" s="1059"/>
      <c r="MOW69" s="1059"/>
      <c r="MOX69" s="1059"/>
      <c r="MOY69" s="1059"/>
      <c r="MOZ69" s="1059"/>
      <c r="MPA69" s="1059"/>
      <c r="MPB69" s="1059"/>
      <c r="MPC69" s="1059"/>
      <c r="MPD69" s="1059"/>
      <c r="MPE69" s="1059"/>
      <c r="MPF69" s="1059"/>
      <c r="MPG69" s="1059"/>
      <c r="MPH69" s="1059"/>
      <c r="MPI69" s="1059"/>
      <c r="MPJ69" s="1059"/>
      <c r="MPK69" s="1059"/>
      <c r="MPL69" s="1059"/>
      <c r="MPM69" s="1059"/>
      <c r="MPN69" s="1059"/>
      <c r="MPO69" s="1059"/>
      <c r="MPP69" s="1059"/>
      <c r="MPQ69" s="1059"/>
      <c r="MPR69" s="1059"/>
      <c r="MPS69" s="1059"/>
      <c r="MPT69" s="1059"/>
      <c r="MPU69" s="1059"/>
      <c r="MPV69" s="1059"/>
      <c r="MPW69" s="1059"/>
      <c r="MPX69" s="1059"/>
      <c r="MPY69" s="1059"/>
      <c r="MPZ69" s="1059"/>
      <c r="MQA69" s="1059"/>
      <c r="MQB69" s="1059"/>
      <c r="MQC69" s="1059"/>
      <c r="MQD69" s="1059"/>
      <c r="MQE69" s="1059"/>
      <c r="MQF69" s="1059"/>
      <c r="MQG69" s="1059"/>
      <c r="MQH69" s="1059"/>
      <c r="MQI69" s="1059"/>
      <c r="MQJ69" s="1059"/>
      <c r="MQK69" s="1059"/>
      <c r="MQL69" s="1059"/>
      <c r="MQM69" s="1059"/>
      <c r="MQN69" s="1059"/>
      <c r="MQO69" s="1059"/>
      <c r="MQP69" s="1059"/>
      <c r="MQQ69" s="1059"/>
      <c r="MQR69" s="1059"/>
      <c r="MQS69" s="1059"/>
      <c r="MQT69" s="1059"/>
      <c r="MQU69" s="1059"/>
      <c r="MQV69" s="1059"/>
      <c r="MQW69" s="1059"/>
      <c r="MQX69" s="1059"/>
      <c r="MQY69" s="1059"/>
      <c r="MQZ69" s="1059"/>
      <c r="MRA69" s="1059"/>
      <c r="MRB69" s="1059"/>
      <c r="MRC69" s="1059"/>
      <c r="MRD69" s="1059"/>
      <c r="MRE69" s="1059"/>
      <c r="MRF69" s="1059"/>
      <c r="MRG69" s="1059"/>
      <c r="MRH69" s="1059"/>
      <c r="MRI69" s="1059"/>
      <c r="MRJ69" s="1059"/>
      <c r="MRK69" s="1059"/>
      <c r="MRL69" s="1059"/>
      <c r="MRM69" s="1059"/>
      <c r="MRN69" s="1059"/>
      <c r="MRO69" s="1059"/>
      <c r="MRP69" s="1059"/>
      <c r="MRQ69" s="1059"/>
      <c r="MRR69" s="1059"/>
      <c r="MRS69" s="1059"/>
      <c r="MRT69" s="1059"/>
      <c r="MRU69" s="1059"/>
      <c r="MRV69" s="1059"/>
      <c r="MRW69" s="1059"/>
      <c r="MRX69" s="1059"/>
      <c r="MRY69" s="1059"/>
      <c r="MRZ69" s="1059"/>
      <c r="MSA69" s="1059"/>
      <c r="MSB69" s="1059"/>
      <c r="MSC69" s="1059"/>
      <c r="MSD69" s="1059"/>
      <c r="MSE69" s="1059"/>
      <c r="MSF69" s="1059"/>
      <c r="MSG69" s="1059"/>
      <c r="MSH69" s="1059"/>
      <c r="MSI69" s="1059"/>
      <c r="MSJ69" s="1059"/>
      <c r="MSK69" s="1059"/>
      <c r="MSL69" s="1059"/>
      <c r="MSM69" s="1059"/>
      <c r="MSN69" s="1059"/>
      <c r="MSO69" s="1059"/>
      <c r="MSP69" s="1059"/>
      <c r="MSQ69" s="1059"/>
      <c r="MSR69" s="1059"/>
      <c r="MSS69" s="1059"/>
      <c r="MST69" s="1059"/>
      <c r="MSU69" s="1059"/>
      <c r="MSV69" s="1059"/>
      <c r="MSW69" s="1059"/>
      <c r="MSX69" s="1059"/>
      <c r="MSY69" s="1059"/>
      <c r="MSZ69" s="1059"/>
      <c r="MTA69" s="1059"/>
      <c r="MTB69" s="1059"/>
      <c r="MTC69" s="1059"/>
      <c r="MTD69" s="1059"/>
      <c r="MTE69" s="1059"/>
      <c r="MTF69" s="1059"/>
      <c r="MTG69" s="1059"/>
      <c r="MTH69" s="1059"/>
      <c r="MTI69" s="1059"/>
      <c r="MTJ69" s="1059"/>
      <c r="MTK69" s="1059"/>
      <c r="MTL69" s="1059"/>
      <c r="MTM69" s="1059"/>
      <c r="MTN69" s="1059"/>
      <c r="MTO69" s="1059"/>
      <c r="MTP69" s="1059"/>
      <c r="MTQ69" s="1059"/>
      <c r="MTR69" s="1059"/>
      <c r="MTS69" s="1059"/>
      <c r="MTT69" s="1059"/>
      <c r="MTU69" s="1059"/>
      <c r="MTV69" s="1059"/>
      <c r="MTW69" s="1059"/>
      <c r="MTX69" s="1059"/>
      <c r="MTY69" s="1059"/>
      <c r="MTZ69" s="1059"/>
      <c r="MUA69" s="1059"/>
      <c r="MUB69" s="1059"/>
      <c r="MUC69" s="1059"/>
      <c r="MUD69" s="1059"/>
      <c r="MUE69" s="1059"/>
      <c r="MUF69" s="1059"/>
      <c r="MUG69" s="1059"/>
      <c r="MUH69" s="1059"/>
      <c r="MUI69" s="1059"/>
      <c r="MUJ69" s="1059"/>
      <c r="MUK69" s="1059"/>
      <c r="MUL69" s="1059"/>
      <c r="MUM69" s="1059"/>
      <c r="MUN69" s="1059"/>
      <c r="MUO69" s="1059"/>
      <c r="MUP69" s="1059"/>
      <c r="MUQ69" s="1059"/>
      <c r="MUR69" s="1059"/>
      <c r="MUS69" s="1059"/>
      <c r="MUT69" s="1059"/>
      <c r="MUU69" s="1059"/>
      <c r="MUV69" s="1059"/>
      <c r="MUW69" s="1059"/>
      <c r="MUX69" s="1059"/>
      <c r="MUY69" s="1059"/>
      <c r="MUZ69" s="1059"/>
      <c r="MVA69" s="1059"/>
      <c r="MVB69" s="1059"/>
      <c r="MVC69" s="1059"/>
      <c r="MVD69" s="1059"/>
      <c r="MVE69" s="1059"/>
      <c r="MVF69" s="1059"/>
      <c r="MVG69" s="1059"/>
      <c r="MVH69" s="1059"/>
      <c r="MVI69" s="1059"/>
      <c r="MVJ69" s="1059"/>
      <c r="MVK69" s="1059"/>
      <c r="MVL69" s="1059"/>
      <c r="MVM69" s="1059"/>
      <c r="MVN69" s="1059"/>
      <c r="MVO69" s="1059"/>
      <c r="MVP69" s="1059"/>
      <c r="MVQ69" s="1059"/>
      <c r="MVR69" s="1059"/>
      <c r="MVS69" s="1059"/>
      <c r="MVT69" s="1059"/>
      <c r="MVU69" s="1059"/>
      <c r="MVV69" s="1059"/>
      <c r="MVW69" s="1059"/>
      <c r="MVX69" s="1059"/>
      <c r="MVY69" s="1059"/>
      <c r="MVZ69" s="1059"/>
      <c r="MWA69" s="1059"/>
      <c r="MWB69" s="1059"/>
      <c r="MWC69" s="1059"/>
      <c r="MWD69" s="1059"/>
      <c r="MWE69" s="1059"/>
      <c r="MWF69" s="1059"/>
      <c r="MWG69" s="1059"/>
      <c r="MWH69" s="1059"/>
      <c r="MWI69" s="1059"/>
      <c r="MWJ69" s="1059"/>
      <c r="MWK69" s="1059"/>
      <c r="MWL69" s="1059"/>
      <c r="MWM69" s="1059"/>
      <c r="MWN69" s="1059"/>
      <c r="MWO69" s="1059"/>
      <c r="MWP69" s="1059"/>
      <c r="MWQ69" s="1059"/>
      <c r="MWR69" s="1059"/>
      <c r="MWS69" s="1059"/>
      <c r="MWT69" s="1059"/>
      <c r="MWU69" s="1059"/>
      <c r="MWV69" s="1059"/>
      <c r="MWW69" s="1059"/>
      <c r="MWX69" s="1059"/>
      <c r="MWY69" s="1059"/>
      <c r="MWZ69" s="1059"/>
      <c r="MXA69" s="1059"/>
      <c r="MXB69" s="1059"/>
      <c r="MXC69" s="1059"/>
      <c r="MXD69" s="1059"/>
      <c r="MXE69" s="1059"/>
      <c r="MXF69" s="1059"/>
      <c r="MXG69" s="1059"/>
      <c r="MXH69" s="1059"/>
      <c r="MXI69" s="1059"/>
      <c r="MXJ69" s="1059"/>
      <c r="MXK69" s="1059"/>
      <c r="MXL69" s="1059"/>
      <c r="MXM69" s="1059"/>
      <c r="MXN69" s="1059"/>
      <c r="MXO69" s="1059"/>
      <c r="MXP69" s="1059"/>
      <c r="MXQ69" s="1059"/>
      <c r="MXR69" s="1059"/>
      <c r="MXS69" s="1059"/>
      <c r="MXT69" s="1059"/>
      <c r="MXU69" s="1059"/>
      <c r="MXV69" s="1059"/>
      <c r="MXW69" s="1059"/>
      <c r="MXX69" s="1059"/>
      <c r="MXY69" s="1059"/>
      <c r="MXZ69" s="1059"/>
      <c r="MYA69" s="1059"/>
      <c r="MYB69" s="1059"/>
      <c r="MYC69" s="1059"/>
      <c r="MYD69" s="1059"/>
      <c r="MYE69" s="1059"/>
      <c r="MYF69" s="1059"/>
      <c r="MYG69" s="1059"/>
      <c r="MYH69" s="1059"/>
      <c r="MYI69" s="1059"/>
      <c r="MYJ69" s="1059"/>
      <c r="MYK69" s="1059"/>
      <c r="MYL69" s="1059"/>
      <c r="MYM69" s="1059"/>
      <c r="MYN69" s="1059"/>
      <c r="MYO69" s="1059"/>
      <c r="MYP69" s="1059"/>
      <c r="MYQ69" s="1059"/>
      <c r="MYR69" s="1059"/>
      <c r="MYS69" s="1059"/>
      <c r="MYT69" s="1059"/>
      <c r="MYU69" s="1059"/>
      <c r="MYV69" s="1059"/>
      <c r="MYW69" s="1059"/>
      <c r="MYX69" s="1059"/>
      <c r="MYY69" s="1059"/>
      <c r="MYZ69" s="1059"/>
      <c r="MZA69" s="1059"/>
      <c r="MZB69" s="1059"/>
      <c r="MZC69" s="1059"/>
      <c r="MZD69" s="1059"/>
      <c r="MZE69" s="1059"/>
      <c r="MZF69" s="1059"/>
      <c r="MZG69" s="1059"/>
      <c r="MZH69" s="1059"/>
      <c r="MZI69" s="1059"/>
      <c r="MZJ69" s="1059"/>
      <c r="MZK69" s="1059"/>
      <c r="MZL69" s="1059"/>
      <c r="MZM69" s="1059"/>
      <c r="MZN69" s="1059"/>
      <c r="MZO69" s="1059"/>
      <c r="MZP69" s="1059"/>
      <c r="MZQ69" s="1059"/>
      <c r="MZR69" s="1059"/>
      <c r="MZS69" s="1059"/>
      <c r="MZT69" s="1059"/>
      <c r="MZU69" s="1059"/>
      <c r="MZV69" s="1059"/>
      <c r="MZW69" s="1059"/>
      <c r="MZX69" s="1059"/>
      <c r="MZY69" s="1059"/>
      <c r="MZZ69" s="1059"/>
      <c r="NAA69" s="1059"/>
      <c r="NAB69" s="1059"/>
      <c r="NAC69" s="1059"/>
      <c r="NAD69" s="1059"/>
      <c r="NAE69" s="1059"/>
      <c r="NAF69" s="1059"/>
      <c r="NAG69" s="1059"/>
      <c r="NAH69" s="1059"/>
      <c r="NAI69" s="1059"/>
      <c r="NAJ69" s="1059"/>
      <c r="NAK69" s="1059"/>
      <c r="NAL69" s="1059"/>
      <c r="NAM69" s="1059"/>
      <c r="NAN69" s="1059"/>
      <c r="NAO69" s="1059"/>
      <c r="NAP69" s="1059"/>
      <c r="NAQ69" s="1059"/>
      <c r="NAR69" s="1059"/>
      <c r="NAS69" s="1059"/>
      <c r="NAT69" s="1059"/>
      <c r="NAU69" s="1059"/>
      <c r="NAV69" s="1059"/>
      <c r="NAW69" s="1059"/>
      <c r="NAX69" s="1059"/>
      <c r="NAY69" s="1059"/>
      <c r="NAZ69" s="1059"/>
      <c r="NBA69" s="1059"/>
      <c r="NBB69" s="1059"/>
      <c r="NBC69" s="1059"/>
      <c r="NBD69" s="1059"/>
      <c r="NBE69" s="1059"/>
      <c r="NBF69" s="1059"/>
      <c r="NBG69" s="1059"/>
      <c r="NBH69" s="1059"/>
      <c r="NBI69" s="1059"/>
      <c r="NBJ69" s="1059"/>
      <c r="NBK69" s="1059"/>
      <c r="NBL69" s="1059"/>
      <c r="NBM69" s="1059"/>
      <c r="NBN69" s="1059"/>
      <c r="NBO69" s="1059"/>
      <c r="NBP69" s="1059"/>
      <c r="NBQ69" s="1059"/>
      <c r="NBR69" s="1059"/>
      <c r="NBS69" s="1059"/>
      <c r="NBT69" s="1059"/>
      <c r="NBU69" s="1059"/>
      <c r="NBV69" s="1059"/>
      <c r="NBW69" s="1059"/>
      <c r="NBX69" s="1059"/>
      <c r="NBY69" s="1059"/>
      <c r="NBZ69" s="1059"/>
      <c r="NCA69" s="1059"/>
      <c r="NCB69" s="1059"/>
      <c r="NCC69" s="1059"/>
      <c r="NCD69" s="1059"/>
      <c r="NCE69" s="1059"/>
      <c r="NCF69" s="1059"/>
      <c r="NCG69" s="1059"/>
      <c r="NCH69" s="1059"/>
      <c r="NCI69" s="1059"/>
      <c r="NCJ69" s="1059"/>
      <c r="NCK69" s="1059"/>
      <c r="NCL69" s="1059"/>
      <c r="NCM69" s="1059"/>
      <c r="NCN69" s="1059"/>
      <c r="NCO69" s="1059"/>
      <c r="NCP69" s="1059"/>
      <c r="NCQ69" s="1059"/>
      <c r="NCR69" s="1059"/>
      <c r="NCS69" s="1059"/>
      <c r="NCT69" s="1059"/>
      <c r="NCU69" s="1059"/>
      <c r="NCV69" s="1059"/>
      <c r="NCW69" s="1059"/>
      <c r="NCX69" s="1059"/>
      <c r="NCY69" s="1059"/>
      <c r="NCZ69" s="1059"/>
      <c r="NDA69" s="1059"/>
      <c r="NDB69" s="1059"/>
      <c r="NDC69" s="1059"/>
      <c r="NDD69" s="1059"/>
      <c r="NDE69" s="1059"/>
      <c r="NDF69" s="1059"/>
      <c r="NDG69" s="1059"/>
      <c r="NDH69" s="1059"/>
      <c r="NDI69" s="1059"/>
      <c r="NDJ69" s="1059"/>
      <c r="NDK69" s="1059"/>
      <c r="NDL69" s="1059"/>
      <c r="NDM69" s="1059"/>
      <c r="NDN69" s="1059"/>
      <c r="NDO69" s="1059"/>
      <c r="NDP69" s="1059"/>
      <c r="NDQ69" s="1059"/>
      <c r="NDR69" s="1059"/>
      <c r="NDS69" s="1059"/>
      <c r="NDT69" s="1059"/>
      <c r="NDU69" s="1059"/>
      <c r="NDV69" s="1059"/>
      <c r="NDW69" s="1059"/>
      <c r="NDX69" s="1059"/>
      <c r="NDY69" s="1059"/>
      <c r="NDZ69" s="1059"/>
      <c r="NEA69" s="1059"/>
      <c r="NEB69" s="1059"/>
      <c r="NEC69" s="1059"/>
      <c r="NED69" s="1059"/>
      <c r="NEE69" s="1059"/>
      <c r="NEF69" s="1059"/>
      <c r="NEG69" s="1059"/>
      <c r="NEH69" s="1059"/>
      <c r="NEI69" s="1059"/>
      <c r="NEJ69" s="1059"/>
      <c r="NEK69" s="1059"/>
      <c r="NEL69" s="1059"/>
      <c r="NEM69" s="1059"/>
      <c r="NEN69" s="1059"/>
      <c r="NEO69" s="1059"/>
      <c r="NEP69" s="1059"/>
      <c r="NEQ69" s="1059"/>
      <c r="NER69" s="1059"/>
      <c r="NES69" s="1059"/>
      <c r="NET69" s="1059"/>
      <c r="NEU69" s="1059"/>
      <c r="NEV69" s="1059"/>
      <c r="NEW69" s="1059"/>
      <c r="NEX69" s="1059"/>
      <c r="NEY69" s="1059"/>
      <c r="NEZ69" s="1059"/>
      <c r="NFA69" s="1059"/>
      <c r="NFB69" s="1059"/>
      <c r="NFC69" s="1059"/>
      <c r="NFD69" s="1059"/>
      <c r="NFE69" s="1059"/>
      <c r="NFF69" s="1059"/>
      <c r="NFG69" s="1059"/>
      <c r="NFH69" s="1059"/>
      <c r="NFI69" s="1059"/>
      <c r="NFJ69" s="1059"/>
      <c r="NFK69" s="1059"/>
      <c r="NFL69" s="1059"/>
      <c r="NFM69" s="1059"/>
      <c r="NFN69" s="1059"/>
      <c r="NFO69" s="1059"/>
      <c r="NFP69" s="1059"/>
      <c r="NFQ69" s="1059"/>
      <c r="NFR69" s="1059"/>
      <c r="NFS69" s="1059"/>
      <c r="NFT69" s="1059"/>
      <c r="NFU69" s="1059"/>
      <c r="NFV69" s="1059"/>
      <c r="NFW69" s="1059"/>
      <c r="NFX69" s="1059"/>
      <c r="NFY69" s="1059"/>
      <c r="NFZ69" s="1059"/>
      <c r="NGA69" s="1059"/>
      <c r="NGB69" s="1059"/>
      <c r="NGC69" s="1059"/>
      <c r="NGD69" s="1059"/>
      <c r="NGE69" s="1059"/>
      <c r="NGF69" s="1059"/>
      <c r="NGG69" s="1059"/>
      <c r="NGH69" s="1059"/>
      <c r="NGI69" s="1059"/>
      <c r="NGJ69" s="1059"/>
      <c r="NGK69" s="1059"/>
      <c r="NGL69" s="1059"/>
      <c r="NGM69" s="1059"/>
      <c r="NGN69" s="1059"/>
      <c r="NGO69" s="1059"/>
      <c r="NGP69" s="1059"/>
      <c r="NGQ69" s="1059"/>
      <c r="NGR69" s="1059"/>
      <c r="NGS69" s="1059"/>
      <c r="NGT69" s="1059"/>
      <c r="NGU69" s="1059"/>
      <c r="NGV69" s="1059"/>
      <c r="NGW69" s="1059"/>
      <c r="NGX69" s="1059"/>
      <c r="NGY69" s="1059"/>
      <c r="NGZ69" s="1059"/>
      <c r="NHA69" s="1059"/>
      <c r="NHB69" s="1059"/>
      <c r="NHC69" s="1059"/>
      <c r="NHD69" s="1059"/>
      <c r="NHE69" s="1059"/>
      <c r="NHF69" s="1059"/>
      <c r="NHG69" s="1059"/>
      <c r="NHH69" s="1059"/>
      <c r="NHI69" s="1059"/>
      <c r="NHJ69" s="1059"/>
      <c r="NHK69" s="1059"/>
      <c r="NHL69" s="1059"/>
      <c r="NHM69" s="1059"/>
      <c r="NHN69" s="1059"/>
      <c r="NHO69" s="1059"/>
      <c r="NHP69" s="1059"/>
      <c r="NHQ69" s="1059"/>
      <c r="NHR69" s="1059"/>
      <c r="NHS69" s="1059"/>
      <c r="NHT69" s="1059"/>
      <c r="NHU69" s="1059"/>
      <c r="NHV69" s="1059"/>
      <c r="NHW69" s="1059"/>
      <c r="NHX69" s="1059"/>
      <c r="NHY69" s="1059"/>
      <c r="NHZ69" s="1059"/>
      <c r="NIA69" s="1059"/>
      <c r="NIB69" s="1059"/>
      <c r="NIC69" s="1059"/>
      <c r="NID69" s="1059"/>
      <c r="NIE69" s="1059"/>
      <c r="NIF69" s="1059"/>
      <c r="NIG69" s="1059"/>
      <c r="NIH69" s="1059"/>
      <c r="NII69" s="1059"/>
      <c r="NIJ69" s="1059"/>
      <c r="NIK69" s="1059"/>
      <c r="NIL69" s="1059"/>
      <c r="NIM69" s="1059"/>
      <c r="NIN69" s="1059"/>
      <c r="NIO69" s="1059"/>
      <c r="NIP69" s="1059"/>
      <c r="NIQ69" s="1059"/>
      <c r="NIR69" s="1059"/>
      <c r="NIS69" s="1059"/>
      <c r="NIT69" s="1059"/>
      <c r="NIU69" s="1059"/>
      <c r="NIV69" s="1059"/>
      <c r="NIW69" s="1059"/>
      <c r="NIX69" s="1059"/>
      <c r="NIY69" s="1059"/>
      <c r="NIZ69" s="1059"/>
      <c r="NJA69" s="1059"/>
      <c r="NJB69" s="1059"/>
      <c r="NJC69" s="1059"/>
      <c r="NJD69" s="1059"/>
      <c r="NJE69" s="1059"/>
      <c r="NJF69" s="1059"/>
      <c r="NJG69" s="1059"/>
      <c r="NJH69" s="1059"/>
      <c r="NJI69" s="1059"/>
      <c r="NJJ69" s="1059"/>
      <c r="NJK69" s="1059"/>
      <c r="NJL69" s="1059"/>
      <c r="NJM69" s="1059"/>
      <c r="NJN69" s="1059"/>
      <c r="NJO69" s="1059"/>
      <c r="NJP69" s="1059"/>
      <c r="NJQ69" s="1059"/>
      <c r="NJR69" s="1059"/>
      <c r="NJS69" s="1059"/>
      <c r="NJT69" s="1059"/>
      <c r="NJU69" s="1059"/>
      <c r="NJV69" s="1059"/>
      <c r="NJW69" s="1059"/>
      <c r="NJX69" s="1059"/>
      <c r="NJY69" s="1059"/>
      <c r="NJZ69" s="1059"/>
      <c r="NKA69" s="1059"/>
      <c r="NKB69" s="1059"/>
      <c r="NKC69" s="1059"/>
      <c r="NKD69" s="1059"/>
      <c r="NKE69" s="1059"/>
      <c r="NKF69" s="1059"/>
      <c r="NKG69" s="1059"/>
      <c r="NKH69" s="1059"/>
      <c r="NKI69" s="1059"/>
      <c r="NKJ69" s="1059"/>
      <c r="NKK69" s="1059"/>
      <c r="NKL69" s="1059"/>
      <c r="NKM69" s="1059"/>
      <c r="NKN69" s="1059"/>
      <c r="NKO69" s="1059"/>
      <c r="NKP69" s="1059"/>
      <c r="NKQ69" s="1059"/>
      <c r="NKR69" s="1059"/>
      <c r="NKS69" s="1059"/>
      <c r="NKT69" s="1059"/>
      <c r="NKU69" s="1059"/>
      <c r="NKV69" s="1059"/>
      <c r="NKW69" s="1059"/>
      <c r="NKX69" s="1059"/>
      <c r="NKY69" s="1059"/>
      <c r="NKZ69" s="1059"/>
      <c r="NLA69" s="1059"/>
      <c r="NLB69" s="1059"/>
      <c r="NLC69" s="1059"/>
      <c r="NLD69" s="1059"/>
      <c r="NLE69" s="1059"/>
      <c r="NLF69" s="1059"/>
      <c r="NLG69" s="1059"/>
      <c r="NLH69" s="1059"/>
      <c r="NLI69" s="1059"/>
      <c r="NLJ69" s="1059"/>
      <c r="NLK69" s="1059"/>
      <c r="NLL69" s="1059"/>
      <c r="NLM69" s="1059"/>
      <c r="NLN69" s="1059"/>
      <c r="NLO69" s="1059"/>
      <c r="NLP69" s="1059"/>
      <c r="NLQ69" s="1059"/>
      <c r="NLR69" s="1059"/>
      <c r="NLS69" s="1059"/>
      <c r="NLT69" s="1059"/>
      <c r="NLU69" s="1059"/>
      <c r="NLV69" s="1059"/>
      <c r="NLW69" s="1059"/>
      <c r="NLX69" s="1059"/>
      <c r="NLY69" s="1059"/>
      <c r="NLZ69" s="1059"/>
      <c r="NMA69" s="1059"/>
      <c r="NMB69" s="1059"/>
      <c r="NMC69" s="1059"/>
      <c r="NMD69" s="1059"/>
      <c r="NME69" s="1059"/>
      <c r="NMF69" s="1059"/>
      <c r="NMG69" s="1059"/>
      <c r="NMH69" s="1059"/>
      <c r="NMI69" s="1059"/>
      <c r="NMJ69" s="1059"/>
      <c r="NMK69" s="1059"/>
      <c r="NML69" s="1059"/>
      <c r="NMM69" s="1059"/>
      <c r="NMN69" s="1059"/>
      <c r="NMO69" s="1059"/>
      <c r="NMP69" s="1059"/>
      <c r="NMQ69" s="1059"/>
      <c r="NMR69" s="1059"/>
      <c r="NMS69" s="1059"/>
      <c r="NMT69" s="1059"/>
      <c r="NMU69" s="1059"/>
      <c r="NMV69" s="1059"/>
      <c r="NMW69" s="1059"/>
      <c r="NMX69" s="1059"/>
      <c r="NMY69" s="1059"/>
      <c r="NMZ69" s="1059"/>
      <c r="NNA69" s="1059"/>
      <c r="NNB69" s="1059"/>
      <c r="NNC69" s="1059"/>
      <c r="NND69" s="1059"/>
      <c r="NNE69" s="1059"/>
      <c r="NNF69" s="1059"/>
      <c r="NNG69" s="1059"/>
      <c r="NNH69" s="1059"/>
      <c r="NNI69" s="1059"/>
      <c r="NNJ69" s="1059"/>
      <c r="NNK69" s="1059"/>
      <c r="NNL69" s="1059"/>
      <c r="NNM69" s="1059"/>
      <c r="NNN69" s="1059"/>
      <c r="NNO69" s="1059"/>
      <c r="NNP69" s="1059"/>
      <c r="NNQ69" s="1059"/>
      <c r="NNR69" s="1059"/>
      <c r="NNS69" s="1059"/>
      <c r="NNT69" s="1059"/>
      <c r="NNU69" s="1059"/>
      <c r="NNV69" s="1059"/>
      <c r="NNW69" s="1059"/>
      <c r="NNX69" s="1059"/>
      <c r="NNY69" s="1059"/>
      <c r="NNZ69" s="1059"/>
      <c r="NOA69" s="1059"/>
      <c r="NOB69" s="1059"/>
      <c r="NOC69" s="1059"/>
      <c r="NOD69" s="1059"/>
      <c r="NOE69" s="1059"/>
      <c r="NOF69" s="1059"/>
      <c r="NOG69" s="1059"/>
      <c r="NOH69" s="1059"/>
      <c r="NOI69" s="1059"/>
      <c r="NOJ69" s="1059"/>
      <c r="NOK69" s="1059"/>
      <c r="NOL69" s="1059"/>
      <c r="NOM69" s="1059"/>
      <c r="NON69" s="1059"/>
      <c r="NOO69" s="1059"/>
      <c r="NOP69" s="1059"/>
      <c r="NOQ69" s="1059"/>
      <c r="NOR69" s="1059"/>
      <c r="NOS69" s="1059"/>
      <c r="NOT69" s="1059"/>
      <c r="NOU69" s="1059"/>
      <c r="NOV69" s="1059"/>
      <c r="NOW69" s="1059"/>
      <c r="NOX69" s="1059"/>
      <c r="NOY69" s="1059"/>
      <c r="NOZ69" s="1059"/>
      <c r="NPA69" s="1059"/>
      <c r="NPB69" s="1059"/>
      <c r="NPC69" s="1059"/>
      <c r="NPD69" s="1059"/>
      <c r="NPE69" s="1059"/>
      <c r="NPF69" s="1059"/>
      <c r="NPG69" s="1059"/>
      <c r="NPH69" s="1059"/>
      <c r="NPI69" s="1059"/>
      <c r="NPJ69" s="1059"/>
      <c r="NPK69" s="1059"/>
      <c r="NPL69" s="1059"/>
      <c r="NPM69" s="1059"/>
      <c r="NPN69" s="1059"/>
      <c r="NPO69" s="1059"/>
      <c r="NPP69" s="1059"/>
      <c r="NPQ69" s="1059"/>
      <c r="NPR69" s="1059"/>
      <c r="NPS69" s="1059"/>
      <c r="NPT69" s="1059"/>
      <c r="NPU69" s="1059"/>
      <c r="NPV69" s="1059"/>
      <c r="NPW69" s="1059"/>
      <c r="NPX69" s="1059"/>
      <c r="NPY69" s="1059"/>
      <c r="NPZ69" s="1059"/>
      <c r="NQA69" s="1059"/>
      <c r="NQB69" s="1059"/>
      <c r="NQC69" s="1059"/>
      <c r="NQD69" s="1059"/>
      <c r="NQE69" s="1059"/>
      <c r="NQF69" s="1059"/>
      <c r="NQG69" s="1059"/>
      <c r="NQH69" s="1059"/>
      <c r="NQI69" s="1059"/>
      <c r="NQJ69" s="1059"/>
      <c r="NQK69" s="1059"/>
      <c r="NQL69" s="1059"/>
      <c r="NQM69" s="1059"/>
      <c r="NQN69" s="1059"/>
      <c r="NQO69" s="1059"/>
      <c r="NQP69" s="1059"/>
      <c r="NQQ69" s="1059"/>
      <c r="NQR69" s="1059"/>
      <c r="NQS69" s="1059"/>
      <c r="NQT69" s="1059"/>
      <c r="NQU69" s="1059"/>
      <c r="NQV69" s="1059"/>
      <c r="NQW69" s="1059"/>
      <c r="NQX69" s="1059"/>
      <c r="NQY69" s="1059"/>
      <c r="NQZ69" s="1059"/>
      <c r="NRA69" s="1059"/>
      <c r="NRB69" s="1059"/>
      <c r="NRC69" s="1059"/>
      <c r="NRD69" s="1059"/>
      <c r="NRE69" s="1059"/>
      <c r="NRF69" s="1059"/>
      <c r="NRG69" s="1059"/>
      <c r="NRH69" s="1059"/>
      <c r="NRI69" s="1059"/>
      <c r="NRJ69" s="1059"/>
      <c r="NRK69" s="1059"/>
      <c r="NRL69" s="1059"/>
      <c r="NRM69" s="1059"/>
      <c r="NRN69" s="1059"/>
      <c r="NRO69" s="1059"/>
      <c r="NRP69" s="1059"/>
      <c r="NRQ69" s="1059"/>
      <c r="NRR69" s="1059"/>
      <c r="NRS69" s="1059"/>
      <c r="NRT69" s="1059"/>
      <c r="NRU69" s="1059"/>
      <c r="NRV69" s="1059"/>
      <c r="NRW69" s="1059"/>
      <c r="NRX69" s="1059"/>
      <c r="NRY69" s="1059"/>
      <c r="NRZ69" s="1059"/>
      <c r="NSA69" s="1059"/>
      <c r="NSB69" s="1059"/>
      <c r="NSC69" s="1059"/>
      <c r="NSD69" s="1059"/>
      <c r="NSE69" s="1059"/>
      <c r="NSF69" s="1059"/>
      <c r="NSG69" s="1059"/>
      <c r="NSH69" s="1059"/>
      <c r="NSI69" s="1059"/>
      <c r="NSJ69" s="1059"/>
      <c r="NSK69" s="1059"/>
      <c r="NSL69" s="1059"/>
      <c r="NSM69" s="1059"/>
      <c r="NSN69" s="1059"/>
      <c r="NSO69" s="1059"/>
      <c r="NSP69" s="1059"/>
      <c r="NSQ69" s="1059"/>
      <c r="NSR69" s="1059"/>
      <c r="NSS69" s="1059"/>
      <c r="NST69" s="1059"/>
      <c r="NSU69" s="1059"/>
      <c r="NSV69" s="1059"/>
      <c r="NSW69" s="1059"/>
      <c r="NSX69" s="1059"/>
      <c r="NSY69" s="1059"/>
      <c r="NSZ69" s="1059"/>
      <c r="NTA69" s="1059"/>
      <c r="NTB69" s="1059"/>
      <c r="NTC69" s="1059"/>
      <c r="NTD69" s="1059"/>
      <c r="NTE69" s="1059"/>
      <c r="NTF69" s="1059"/>
      <c r="NTG69" s="1059"/>
      <c r="NTH69" s="1059"/>
      <c r="NTI69" s="1059"/>
      <c r="NTJ69" s="1059"/>
      <c r="NTK69" s="1059"/>
      <c r="NTL69" s="1059"/>
      <c r="NTM69" s="1059"/>
      <c r="NTN69" s="1059"/>
      <c r="NTO69" s="1059"/>
      <c r="NTP69" s="1059"/>
      <c r="NTQ69" s="1059"/>
      <c r="NTR69" s="1059"/>
      <c r="NTS69" s="1059"/>
      <c r="NTT69" s="1059"/>
      <c r="NTU69" s="1059"/>
      <c r="NTV69" s="1059"/>
      <c r="NTW69" s="1059"/>
      <c r="NTX69" s="1059"/>
      <c r="NTY69" s="1059"/>
      <c r="NTZ69" s="1059"/>
      <c r="NUA69" s="1059"/>
      <c r="NUB69" s="1059"/>
      <c r="NUC69" s="1059"/>
      <c r="NUD69" s="1059"/>
      <c r="NUE69" s="1059"/>
      <c r="NUF69" s="1059"/>
      <c r="NUG69" s="1059"/>
      <c r="NUH69" s="1059"/>
      <c r="NUI69" s="1059"/>
      <c r="NUJ69" s="1059"/>
      <c r="NUK69" s="1059"/>
      <c r="NUL69" s="1059"/>
      <c r="NUM69" s="1059"/>
      <c r="NUN69" s="1059"/>
      <c r="NUO69" s="1059"/>
      <c r="NUP69" s="1059"/>
      <c r="NUQ69" s="1059"/>
      <c r="NUR69" s="1059"/>
      <c r="NUS69" s="1059"/>
      <c r="NUT69" s="1059"/>
      <c r="NUU69" s="1059"/>
      <c r="NUV69" s="1059"/>
      <c r="NUW69" s="1059"/>
      <c r="NUX69" s="1059"/>
      <c r="NUY69" s="1059"/>
      <c r="NUZ69" s="1059"/>
      <c r="NVA69" s="1059"/>
      <c r="NVB69" s="1059"/>
      <c r="NVC69" s="1059"/>
      <c r="NVD69" s="1059"/>
      <c r="NVE69" s="1059"/>
      <c r="NVF69" s="1059"/>
      <c r="NVG69" s="1059"/>
      <c r="NVH69" s="1059"/>
      <c r="NVI69" s="1059"/>
      <c r="NVJ69" s="1059"/>
      <c r="NVK69" s="1059"/>
      <c r="NVL69" s="1059"/>
      <c r="NVM69" s="1059"/>
      <c r="NVN69" s="1059"/>
      <c r="NVO69" s="1059"/>
      <c r="NVP69" s="1059"/>
      <c r="NVQ69" s="1059"/>
      <c r="NVR69" s="1059"/>
      <c r="NVS69" s="1059"/>
      <c r="NVT69" s="1059"/>
      <c r="NVU69" s="1059"/>
      <c r="NVV69" s="1059"/>
      <c r="NVW69" s="1059"/>
      <c r="NVX69" s="1059"/>
      <c r="NVY69" s="1059"/>
      <c r="NVZ69" s="1059"/>
      <c r="NWA69" s="1059"/>
      <c r="NWB69" s="1059"/>
      <c r="NWC69" s="1059"/>
      <c r="NWD69" s="1059"/>
      <c r="NWE69" s="1059"/>
      <c r="NWF69" s="1059"/>
      <c r="NWG69" s="1059"/>
      <c r="NWH69" s="1059"/>
      <c r="NWI69" s="1059"/>
      <c r="NWJ69" s="1059"/>
      <c r="NWK69" s="1059"/>
      <c r="NWL69" s="1059"/>
      <c r="NWM69" s="1059"/>
      <c r="NWN69" s="1059"/>
      <c r="NWO69" s="1059"/>
      <c r="NWP69" s="1059"/>
      <c r="NWQ69" s="1059"/>
      <c r="NWR69" s="1059"/>
      <c r="NWS69" s="1059"/>
      <c r="NWT69" s="1059"/>
      <c r="NWU69" s="1059"/>
      <c r="NWV69" s="1059"/>
      <c r="NWW69" s="1059"/>
      <c r="NWX69" s="1059"/>
      <c r="NWY69" s="1059"/>
      <c r="NWZ69" s="1059"/>
      <c r="NXA69" s="1059"/>
      <c r="NXB69" s="1059"/>
      <c r="NXC69" s="1059"/>
      <c r="NXD69" s="1059"/>
      <c r="NXE69" s="1059"/>
      <c r="NXF69" s="1059"/>
      <c r="NXG69" s="1059"/>
      <c r="NXH69" s="1059"/>
      <c r="NXI69" s="1059"/>
      <c r="NXJ69" s="1059"/>
      <c r="NXK69" s="1059"/>
      <c r="NXL69" s="1059"/>
      <c r="NXM69" s="1059"/>
      <c r="NXN69" s="1059"/>
      <c r="NXO69" s="1059"/>
      <c r="NXP69" s="1059"/>
      <c r="NXQ69" s="1059"/>
      <c r="NXR69" s="1059"/>
      <c r="NXS69" s="1059"/>
      <c r="NXT69" s="1059"/>
      <c r="NXU69" s="1059"/>
      <c r="NXV69" s="1059"/>
      <c r="NXW69" s="1059"/>
      <c r="NXX69" s="1059"/>
      <c r="NXY69" s="1059"/>
      <c r="NXZ69" s="1059"/>
      <c r="NYA69" s="1059"/>
      <c r="NYB69" s="1059"/>
      <c r="NYC69" s="1059"/>
      <c r="NYD69" s="1059"/>
      <c r="NYE69" s="1059"/>
      <c r="NYF69" s="1059"/>
      <c r="NYG69" s="1059"/>
      <c r="NYH69" s="1059"/>
      <c r="NYI69" s="1059"/>
      <c r="NYJ69" s="1059"/>
      <c r="NYK69" s="1059"/>
      <c r="NYL69" s="1059"/>
      <c r="NYM69" s="1059"/>
      <c r="NYN69" s="1059"/>
      <c r="NYO69" s="1059"/>
      <c r="NYP69" s="1059"/>
      <c r="NYQ69" s="1059"/>
      <c r="NYR69" s="1059"/>
      <c r="NYS69" s="1059"/>
      <c r="NYT69" s="1059"/>
      <c r="NYU69" s="1059"/>
      <c r="NYV69" s="1059"/>
      <c r="NYW69" s="1059"/>
      <c r="NYX69" s="1059"/>
      <c r="NYY69" s="1059"/>
      <c r="NYZ69" s="1059"/>
      <c r="NZA69" s="1059"/>
      <c r="NZB69" s="1059"/>
      <c r="NZC69" s="1059"/>
      <c r="NZD69" s="1059"/>
      <c r="NZE69" s="1059"/>
      <c r="NZF69" s="1059"/>
      <c r="NZG69" s="1059"/>
      <c r="NZH69" s="1059"/>
      <c r="NZI69" s="1059"/>
      <c r="NZJ69" s="1059"/>
      <c r="NZK69" s="1059"/>
      <c r="NZL69" s="1059"/>
      <c r="NZM69" s="1059"/>
      <c r="NZN69" s="1059"/>
      <c r="NZO69" s="1059"/>
      <c r="NZP69" s="1059"/>
      <c r="NZQ69" s="1059"/>
      <c r="NZR69" s="1059"/>
      <c r="NZS69" s="1059"/>
      <c r="NZT69" s="1059"/>
      <c r="NZU69" s="1059"/>
      <c r="NZV69" s="1059"/>
      <c r="NZW69" s="1059"/>
      <c r="NZX69" s="1059"/>
      <c r="NZY69" s="1059"/>
      <c r="NZZ69" s="1059"/>
      <c r="OAA69" s="1059"/>
      <c r="OAB69" s="1059"/>
      <c r="OAC69" s="1059"/>
      <c r="OAD69" s="1059"/>
      <c r="OAE69" s="1059"/>
      <c r="OAF69" s="1059"/>
      <c r="OAG69" s="1059"/>
      <c r="OAH69" s="1059"/>
      <c r="OAI69" s="1059"/>
      <c r="OAJ69" s="1059"/>
      <c r="OAK69" s="1059"/>
      <c r="OAL69" s="1059"/>
      <c r="OAM69" s="1059"/>
      <c r="OAN69" s="1059"/>
      <c r="OAO69" s="1059"/>
      <c r="OAP69" s="1059"/>
      <c r="OAQ69" s="1059"/>
      <c r="OAR69" s="1059"/>
      <c r="OAS69" s="1059"/>
      <c r="OAT69" s="1059"/>
      <c r="OAU69" s="1059"/>
      <c r="OAV69" s="1059"/>
      <c r="OAW69" s="1059"/>
      <c r="OAX69" s="1059"/>
      <c r="OAY69" s="1059"/>
      <c r="OAZ69" s="1059"/>
      <c r="OBA69" s="1059"/>
      <c r="OBB69" s="1059"/>
      <c r="OBC69" s="1059"/>
      <c r="OBD69" s="1059"/>
      <c r="OBE69" s="1059"/>
      <c r="OBF69" s="1059"/>
      <c r="OBG69" s="1059"/>
      <c r="OBH69" s="1059"/>
      <c r="OBI69" s="1059"/>
      <c r="OBJ69" s="1059"/>
      <c r="OBK69" s="1059"/>
      <c r="OBL69" s="1059"/>
      <c r="OBM69" s="1059"/>
      <c r="OBN69" s="1059"/>
      <c r="OBO69" s="1059"/>
      <c r="OBP69" s="1059"/>
      <c r="OBQ69" s="1059"/>
      <c r="OBR69" s="1059"/>
      <c r="OBS69" s="1059"/>
      <c r="OBT69" s="1059"/>
      <c r="OBU69" s="1059"/>
      <c r="OBV69" s="1059"/>
      <c r="OBW69" s="1059"/>
      <c r="OBX69" s="1059"/>
      <c r="OBY69" s="1059"/>
      <c r="OBZ69" s="1059"/>
      <c r="OCA69" s="1059"/>
      <c r="OCB69" s="1059"/>
      <c r="OCC69" s="1059"/>
      <c r="OCD69" s="1059"/>
      <c r="OCE69" s="1059"/>
      <c r="OCF69" s="1059"/>
      <c r="OCG69" s="1059"/>
      <c r="OCH69" s="1059"/>
      <c r="OCI69" s="1059"/>
      <c r="OCJ69" s="1059"/>
      <c r="OCK69" s="1059"/>
      <c r="OCL69" s="1059"/>
      <c r="OCM69" s="1059"/>
      <c r="OCN69" s="1059"/>
      <c r="OCO69" s="1059"/>
      <c r="OCP69" s="1059"/>
      <c r="OCQ69" s="1059"/>
      <c r="OCR69" s="1059"/>
      <c r="OCS69" s="1059"/>
      <c r="OCT69" s="1059"/>
      <c r="OCU69" s="1059"/>
      <c r="OCV69" s="1059"/>
      <c r="OCW69" s="1059"/>
      <c r="OCX69" s="1059"/>
      <c r="OCY69" s="1059"/>
      <c r="OCZ69" s="1059"/>
      <c r="ODA69" s="1059"/>
      <c r="ODB69" s="1059"/>
      <c r="ODC69" s="1059"/>
      <c r="ODD69" s="1059"/>
      <c r="ODE69" s="1059"/>
      <c r="ODF69" s="1059"/>
      <c r="ODG69" s="1059"/>
      <c r="ODH69" s="1059"/>
      <c r="ODI69" s="1059"/>
      <c r="ODJ69" s="1059"/>
      <c r="ODK69" s="1059"/>
      <c r="ODL69" s="1059"/>
      <c r="ODM69" s="1059"/>
      <c r="ODN69" s="1059"/>
      <c r="ODO69" s="1059"/>
      <c r="ODP69" s="1059"/>
      <c r="ODQ69" s="1059"/>
      <c r="ODR69" s="1059"/>
      <c r="ODS69" s="1059"/>
      <c r="ODT69" s="1059"/>
      <c r="ODU69" s="1059"/>
      <c r="ODV69" s="1059"/>
      <c r="ODW69" s="1059"/>
      <c r="ODX69" s="1059"/>
      <c r="ODY69" s="1059"/>
      <c r="ODZ69" s="1059"/>
      <c r="OEA69" s="1059"/>
      <c r="OEB69" s="1059"/>
      <c r="OEC69" s="1059"/>
      <c r="OED69" s="1059"/>
      <c r="OEE69" s="1059"/>
      <c r="OEF69" s="1059"/>
      <c r="OEG69" s="1059"/>
      <c r="OEH69" s="1059"/>
      <c r="OEI69" s="1059"/>
      <c r="OEJ69" s="1059"/>
      <c r="OEK69" s="1059"/>
      <c r="OEL69" s="1059"/>
      <c r="OEM69" s="1059"/>
      <c r="OEN69" s="1059"/>
      <c r="OEO69" s="1059"/>
      <c r="OEP69" s="1059"/>
      <c r="OEQ69" s="1059"/>
      <c r="OER69" s="1059"/>
      <c r="OES69" s="1059"/>
      <c r="OET69" s="1059"/>
      <c r="OEU69" s="1059"/>
      <c r="OEV69" s="1059"/>
      <c r="OEW69" s="1059"/>
      <c r="OEX69" s="1059"/>
      <c r="OEY69" s="1059"/>
      <c r="OEZ69" s="1059"/>
      <c r="OFA69" s="1059"/>
      <c r="OFB69" s="1059"/>
      <c r="OFC69" s="1059"/>
      <c r="OFD69" s="1059"/>
      <c r="OFE69" s="1059"/>
      <c r="OFF69" s="1059"/>
      <c r="OFG69" s="1059"/>
      <c r="OFH69" s="1059"/>
      <c r="OFI69" s="1059"/>
      <c r="OFJ69" s="1059"/>
      <c r="OFK69" s="1059"/>
      <c r="OFL69" s="1059"/>
      <c r="OFM69" s="1059"/>
      <c r="OFN69" s="1059"/>
      <c r="OFO69" s="1059"/>
      <c r="OFP69" s="1059"/>
      <c r="OFQ69" s="1059"/>
      <c r="OFR69" s="1059"/>
      <c r="OFS69" s="1059"/>
      <c r="OFT69" s="1059"/>
      <c r="OFU69" s="1059"/>
      <c r="OFV69" s="1059"/>
      <c r="OFW69" s="1059"/>
      <c r="OFX69" s="1059"/>
      <c r="OFY69" s="1059"/>
      <c r="OFZ69" s="1059"/>
      <c r="OGA69" s="1059"/>
      <c r="OGB69" s="1059"/>
      <c r="OGC69" s="1059"/>
      <c r="OGD69" s="1059"/>
      <c r="OGE69" s="1059"/>
      <c r="OGF69" s="1059"/>
      <c r="OGG69" s="1059"/>
      <c r="OGH69" s="1059"/>
      <c r="OGI69" s="1059"/>
      <c r="OGJ69" s="1059"/>
      <c r="OGK69" s="1059"/>
      <c r="OGL69" s="1059"/>
      <c r="OGM69" s="1059"/>
      <c r="OGN69" s="1059"/>
      <c r="OGO69" s="1059"/>
      <c r="OGP69" s="1059"/>
      <c r="OGQ69" s="1059"/>
      <c r="OGR69" s="1059"/>
      <c r="OGS69" s="1059"/>
      <c r="OGT69" s="1059"/>
      <c r="OGU69" s="1059"/>
      <c r="OGV69" s="1059"/>
      <c r="OGW69" s="1059"/>
      <c r="OGX69" s="1059"/>
      <c r="OGY69" s="1059"/>
      <c r="OGZ69" s="1059"/>
      <c r="OHA69" s="1059"/>
      <c r="OHB69" s="1059"/>
      <c r="OHC69" s="1059"/>
      <c r="OHD69" s="1059"/>
      <c r="OHE69" s="1059"/>
      <c r="OHF69" s="1059"/>
      <c r="OHG69" s="1059"/>
      <c r="OHH69" s="1059"/>
      <c r="OHI69" s="1059"/>
      <c r="OHJ69" s="1059"/>
      <c r="OHK69" s="1059"/>
      <c r="OHL69" s="1059"/>
      <c r="OHM69" s="1059"/>
      <c r="OHN69" s="1059"/>
      <c r="OHO69" s="1059"/>
      <c r="OHP69" s="1059"/>
      <c r="OHQ69" s="1059"/>
      <c r="OHR69" s="1059"/>
      <c r="OHS69" s="1059"/>
      <c r="OHT69" s="1059"/>
      <c r="OHU69" s="1059"/>
      <c r="OHV69" s="1059"/>
      <c r="OHW69" s="1059"/>
      <c r="OHX69" s="1059"/>
      <c r="OHY69" s="1059"/>
      <c r="OHZ69" s="1059"/>
      <c r="OIA69" s="1059"/>
      <c r="OIB69" s="1059"/>
      <c r="OIC69" s="1059"/>
      <c r="OID69" s="1059"/>
      <c r="OIE69" s="1059"/>
      <c r="OIF69" s="1059"/>
      <c r="OIG69" s="1059"/>
      <c r="OIH69" s="1059"/>
      <c r="OII69" s="1059"/>
      <c r="OIJ69" s="1059"/>
      <c r="OIK69" s="1059"/>
      <c r="OIL69" s="1059"/>
      <c r="OIM69" s="1059"/>
      <c r="OIN69" s="1059"/>
      <c r="OIO69" s="1059"/>
      <c r="OIP69" s="1059"/>
      <c r="OIQ69" s="1059"/>
      <c r="OIR69" s="1059"/>
      <c r="OIS69" s="1059"/>
      <c r="OIT69" s="1059"/>
      <c r="OIU69" s="1059"/>
      <c r="OIV69" s="1059"/>
      <c r="OIW69" s="1059"/>
      <c r="OIX69" s="1059"/>
      <c r="OIY69" s="1059"/>
      <c r="OIZ69" s="1059"/>
      <c r="OJA69" s="1059"/>
      <c r="OJB69" s="1059"/>
      <c r="OJC69" s="1059"/>
      <c r="OJD69" s="1059"/>
      <c r="OJE69" s="1059"/>
      <c r="OJF69" s="1059"/>
      <c r="OJG69" s="1059"/>
      <c r="OJH69" s="1059"/>
      <c r="OJI69" s="1059"/>
      <c r="OJJ69" s="1059"/>
      <c r="OJK69" s="1059"/>
      <c r="OJL69" s="1059"/>
      <c r="OJM69" s="1059"/>
      <c r="OJN69" s="1059"/>
      <c r="OJO69" s="1059"/>
      <c r="OJP69" s="1059"/>
      <c r="OJQ69" s="1059"/>
      <c r="OJR69" s="1059"/>
      <c r="OJS69" s="1059"/>
      <c r="OJT69" s="1059"/>
      <c r="OJU69" s="1059"/>
      <c r="OJV69" s="1059"/>
      <c r="OJW69" s="1059"/>
      <c r="OJX69" s="1059"/>
      <c r="OJY69" s="1059"/>
      <c r="OJZ69" s="1059"/>
      <c r="OKA69" s="1059"/>
      <c r="OKB69" s="1059"/>
      <c r="OKC69" s="1059"/>
      <c r="OKD69" s="1059"/>
      <c r="OKE69" s="1059"/>
      <c r="OKF69" s="1059"/>
      <c r="OKG69" s="1059"/>
      <c r="OKH69" s="1059"/>
      <c r="OKI69" s="1059"/>
      <c r="OKJ69" s="1059"/>
      <c r="OKK69" s="1059"/>
      <c r="OKL69" s="1059"/>
      <c r="OKM69" s="1059"/>
      <c r="OKN69" s="1059"/>
      <c r="OKO69" s="1059"/>
      <c r="OKP69" s="1059"/>
      <c r="OKQ69" s="1059"/>
      <c r="OKR69" s="1059"/>
      <c r="OKS69" s="1059"/>
      <c r="OKT69" s="1059"/>
      <c r="OKU69" s="1059"/>
      <c r="OKV69" s="1059"/>
      <c r="OKW69" s="1059"/>
      <c r="OKX69" s="1059"/>
      <c r="OKY69" s="1059"/>
      <c r="OKZ69" s="1059"/>
      <c r="OLA69" s="1059"/>
      <c r="OLB69" s="1059"/>
      <c r="OLC69" s="1059"/>
      <c r="OLD69" s="1059"/>
      <c r="OLE69" s="1059"/>
      <c r="OLF69" s="1059"/>
      <c r="OLG69" s="1059"/>
      <c r="OLH69" s="1059"/>
      <c r="OLI69" s="1059"/>
      <c r="OLJ69" s="1059"/>
      <c r="OLK69" s="1059"/>
      <c r="OLL69" s="1059"/>
      <c r="OLM69" s="1059"/>
      <c r="OLN69" s="1059"/>
      <c r="OLO69" s="1059"/>
      <c r="OLP69" s="1059"/>
      <c r="OLQ69" s="1059"/>
      <c r="OLR69" s="1059"/>
      <c r="OLS69" s="1059"/>
      <c r="OLT69" s="1059"/>
      <c r="OLU69" s="1059"/>
      <c r="OLV69" s="1059"/>
      <c r="OLW69" s="1059"/>
      <c r="OLX69" s="1059"/>
      <c r="OLY69" s="1059"/>
      <c r="OLZ69" s="1059"/>
      <c r="OMA69" s="1059"/>
      <c r="OMB69" s="1059"/>
      <c r="OMC69" s="1059"/>
      <c r="OMD69" s="1059"/>
      <c r="OME69" s="1059"/>
      <c r="OMF69" s="1059"/>
      <c r="OMG69" s="1059"/>
      <c r="OMH69" s="1059"/>
      <c r="OMI69" s="1059"/>
      <c r="OMJ69" s="1059"/>
      <c r="OMK69" s="1059"/>
      <c r="OML69" s="1059"/>
      <c r="OMM69" s="1059"/>
      <c r="OMN69" s="1059"/>
      <c r="OMO69" s="1059"/>
      <c r="OMP69" s="1059"/>
      <c r="OMQ69" s="1059"/>
      <c r="OMR69" s="1059"/>
      <c r="OMS69" s="1059"/>
      <c r="OMT69" s="1059"/>
      <c r="OMU69" s="1059"/>
      <c r="OMV69" s="1059"/>
      <c r="OMW69" s="1059"/>
      <c r="OMX69" s="1059"/>
      <c r="OMY69" s="1059"/>
      <c r="OMZ69" s="1059"/>
      <c r="ONA69" s="1059"/>
      <c r="ONB69" s="1059"/>
      <c r="ONC69" s="1059"/>
      <c r="OND69" s="1059"/>
      <c r="ONE69" s="1059"/>
      <c r="ONF69" s="1059"/>
      <c r="ONG69" s="1059"/>
      <c r="ONH69" s="1059"/>
      <c r="ONI69" s="1059"/>
      <c r="ONJ69" s="1059"/>
      <c r="ONK69" s="1059"/>
      <c r="ONL69" s="1059"/>
      <c r="ONM69" s="1059"/>
      <c r="ONN69" s="1059"/>
      <c r="ONO69" s="1059"/>
      <c r="ONP69" s="1059"/>
      <c r="ONQ69" s="1059"/>
      <c r="ONR69" s="1059"/>
      <c r="ONS69" s="1059"/>
      <c r="ONT69" s="1059"/>
      <c r="ONU69" s="1059"/>
      <c r="ONV69" s="1059"/>
      <c r="ONW69" s="1059"/>
      <c r="ONX69" s="1059"/>
      <c r="ONY69" s="1059"/>
      <c r="ONZ69" s="1059"/>
      <c r="OOA69" s="1059"/>
      <c r="OOB69" s="1059"/>
      <c r="OOC69" s="1059"/>
      <c r="OOD69" s="1059"/>
      <c r="OOE69" s="1059"/>
      <c r="OOF69" s="1059"/>
      <c r="OOG69" s="1059"/>
      <c r="OOH69" s="1059"/>
      <c r="OOI69" s="1059"/>
      <c r="OOJ69" s="1059"/>
      <c r="OOK69" s="1059"/>
      <c r="OOL69" s="1059"/>
      <c r="OOM69" s="1059"/>
      <c r="OON69" s="1059"/>
      <c r="OOO69" s="1059"/>
      <c r="OOP69" s="1059"/>
      <c r="OOQ69" s="1059"/>
      <c r="OOR69" s="1059"/>
      <c r="OOS69" s="1059"/>
      <c r="OOT69" s="1059"/>
      <c r="OOU69" s="1059"/>
      <c r="OOV69" s="1059"/>
      <c r="OOW69" s="1059"/>
      <c r="OOX69" s="1059"/>
      <c r="OOY69" s="1059"/>
      <c r="OOZ69" s="1059"/>
      <c r="OPA69" s="1059"/>
      <c r="OPB69" s="1059"/>
      <c r="OPC69" s="1059"/>
      <c r="OPD69" s="1059"/>
      <c r="OPE69" s="1059"/>
      <c r="OPF69" s="1059"/>
      <c r="OPG69" s="1059"/>
      <c r="OPH69" s="1059"/>
      <c r="OPI69" s="1059"/>
      <c r="OPJ69" s="1059"/>
      <c r="OPK69" s="1059"/>
      <c r="OPL69" s="1059"/>
      <c r="OPM69" s="1059"/>
      <c r="OPN69" s="1059"/>
      <c r="OPO69" s="1059"/>
      <c r="OPP69" s="1059"/>
      <c r="OPQ69" s="1059"/>
      <c r="OPR69" s="1059"/>
      <c r="OPS69" s="1059"/>
      <c r="OPT69" s="1059"/>
      <c r="OPU69" s="1059"/>
      <c r="OPV69" s="1059"/>
      <c r="OPW69" s="1059"/>
      <c r="OPX69" s="1059"/>
      <c r="OPY69" s="1059"/>
      <c r="OPZ69" s="1059"/>
      <c r="OQA69" s="1059"/>
      <c r="OQB69" s="1059"/>
      <c r="OQC69" s="1059"/>
      <c r="OQD69" s="1059"/>
      <c r="OQE69" s="1059"/>
      <c r="OQF69" s="1059"/>
      <c r="OQG69" s="1059"/>
      <c r="OQH69" s="1059"/>
      <c r="OQI69" s="1059"/>
      <c r="OQJ69" s="1059"/>
      <c r="OQK69" s="1059"/>
      <c r="OQL69" s="1059"/>
      <c r="OQM69" s="1059"/>
      <c r="OQN69" s="1059"/>
      <c r="OQO69" s="1059"/>
      <c r="OQP69" s="1059"/>
      <c r="OQQ69" s="1059"/>
      <c r="OQR69" s="1059"/>
      <c r="OQS69" s="1059"/>
      <c r="OQT69" s="1059"/>
      <c r="OQU69" s="1059"/>
      <c r="OQV69" s="1059"/>
      <c r="OQW69" s="1059"/>
      <c r="OQX69" s="1059"/>
      <c r="OQY69" s="1059"/>
      <c r="OQZ69" s="1059"/>
      <c r="ORA69" s="1059"/>
      <c r="ORB69" s="1059"/>
      <c r="ORC69" s="1059"/>
      <c r="ORD69" s="1059"/>
      <c r="ORE69" s="1059"/>
      <c r="ORF69" s="1059"/>
      <c r="ORG69" s="1059"/>
      <c r="ORH69" s="1059"/>
      <c r="ORI69" s="1059"/>
      <c r="ORJ69" s="1059"/>
      <c r="ORK69" s="1059"/>
      <c r="ORL69" s="1059"/>
      <c r="ORM69" s="1059"/>
      <c r="ORN69" s="1059"/>
      <c r="ORO69" s="1059"/>
      <c r="ORP69" s="1059"/>
      <c r="ORQ69" s="1059"/>
      <c r="ORR69" s="1059"/>
      <c r="ORS69" s="1059"/>
      <c r="ORT69" s="1059"/>
      <c r="ORU69" s="1059"/>
      <c r="ORV69" s="1059"/>
      <c r="ORW69" s="1059"/>
      <c r="ORX69" s="1059"/>
      <c r="ORY69" s="1059"/>
      <c r="ORZ69" s="1059"/>
      <c r="OSA69" s="1059"/>
      <c r="OSB69" s="1059"/>
      <c r="OSC69" s="1059"/>
      <c r="OSD69" s="1059"/>
      <c r="OSE69" s="1059"/>
      <c r="OSF69" s="1059"/>
      <c r="OSG69" s="1059"/>
      <c r="OSH69" s="1059"/>
      <c r="OSI69" s="1059"/>
      <c r="OSJ69" s="1059"/>
      <c r="OSK69" s="1059"/>
      <c r="OSL69" s="1059"/>
      <c r="OSM69" s="1059"/>
      <c r="OSN69" s="1059"/>
      <c r="OSO69" s="1059"/>
      <c r="OSP69" s="1059"/>
      <c r="OSQ69" s="1059"/>
      <c r="OSR69" s="1059"/>
      <c r="OSS69" s="1059"/>
      <c r="OST69" s="1059"/>
      <c r="OSU69" s="1059"/>
      <c r="OSV69" s="1059"/>
      <c r="OSW69" s="1059"/>
      <c r="OSX69" s="1059"/>
      <c r="OSY69" s="1059"/>
      <c r="OSZ69" s="1059"/>
      <c r="OTA69" s="1059"/>
      <c r="OTB69" s="1059"/>
      <c r="OTC69" s="1059"/>
      <c r="OTD69" s="1059"/>
      <c r="OTE69" s="1059"/>
      <c r="OTF69" s="1059"/>
      <c r="OTG69" s="1059"/>
      <c r="OTH69" s="1059"/>
      <c r="OTI69" s="1059"/>
      <c r="OTJ69" s="1059"/>
      <c r="OTK69" s="1059"/>
      <c r="OTL69" s="1059"/>
      <c r="OTM69" s="1059"/>
      <c r="OTN69" s="1059"/>
      <c r="OTO69" s="1059"/>
      <c r="OTP69" s="1059"/>
      <c r="OTQ69" s="1059"/>
      <c r="OTR69" s="1059"/>
      <c r="OTS69" s="1059"/>
      <c r="OTT69" s="1059"/>
      <c r="OTU69" s="1059"/>
      <c r="OTV69" s="1059"/>
      <c r="OTW69" s="1059"/>
      <c r="OTX69" s="1059"/>
      <c r="OTY69" s="1059"/>
      <c r="OTZ69" s="1059"/>
      <c r="OUA69" s="1059"/>
      <c r="OUB69" s="1059"/>
      <c r="OUC69" s="1059"/>
      <c r="OUD69" s="1059"/>
      <c r="OUE69" s="1059"/>
      <c r="OUF69" s="1059"/>
      <c r="OUG69" s="1059"/>
      <c r="OUH69" s="1059"/>
      <c r="OUI69" s="1059"/>
      <c r="OUJ69" s="1059"/>
      <c r="OUK69" s="1059"/>
      <c r="OUL69" s="1059"/>
      <c r="OUM69" s="1059"/>
      <c r="OUN69" s="1059"/>
      <c r="OUO69" s="1059"/>
      <c r="OUP69" s="1059"/>
      <c r="OUQ69" s="1059"/>
      <c r="OUR69" s="1059"/>
      <c r="OUS69" s="1059"/>
      <c r="OUT69" s="1059"/>
      <c r="OUU69" s="1059"/>
      <c r="OUV69" s="1059"/>
      <c r="OUW69" s="1059"/>
      <c r="OUX69" s="1059"/>
      <c r="OUY69" s="1059"/>
      <c r="OUZ69" s="1059"/>
      <c r="OVA69" s="1059"/>
      <c r="OVB69" s="1059"/>
      <c r="OVC69" s="1059"/>
      <c r="OVD69" s="1059"/>
      <c r="OVE69" s="1059"/>
      <c r="OVF69" s="1059"/>
      <c r="OVG69" s="1059"/>
      <c r="OVH69" s="1059"/>
      <c r="OVI69" s="1059"/>
      <c r="OVJ69" s="1059"/>
      <c r="OVK69" s="1059"/>
      <c r="OVL69" s="1059"/>
      <c r="OVM69" s="1059"/>
      <c r="OVN69" s="1059"/>
      <c r="OVO69" s="1059"/>
      <c r="OVP69" s="1059"/>
      <c r="OVQ69" s="1059"/>
      <c r="OVR69" s="1059"/>
      <c r="OVS69" s="1059"/>
      <c r="OVT69" s="1059"/>
      <c r="OVU69" s="1059"/>
      <c r="OVV69" s="1059"/>
      <c r="OVW69" s="1059"/>
      <c r="OVX69" s="1059"/>
      <c r="OVY69" s="1059"/>
      <c r="OVZ69" s="1059"/>
      <c r="OWA69" s="1059"/>
      <c r="OWB69" s="1059"/>
      <c r="OWC69" s="1059"/>
      <c r="OWD69" s="1059"/>
      <c r="OWE69" s="1059"/>
      <c r="OWF69" s="1059"/>
      <c r="OWG69" s="1059"/>
      <c r="OWH69" s="1059"/>
      <c r="OWI69" s="1059"/>
      <c r="OWJ69" s="1059"/>
      <c r="OWK69" s="1059"/>
      <c r="OWL69" s="1059"/>
      <c r="OWM69" s="1059"/>
      <c r="OWN69" s="1059"/>
      <c r="OWO69" s="1059"/>
      <c r="OWP69" s="1059"/>
      <c r="OWQ69" s="1059"/>
      <c r="OWR69" s="1059"/>
      <c r="OWS69" s="1059"/>
      <c r="OWT69" s="1059"/>
      <c r="OWU69" s="1059"/>
      <c r="OWV69" s="1059"/>
      <c r="OWW69" s="1059"/>
      <c r="OWX69" s="1059"/>
      <c r="OWY69" s="1059"/>
      <c r="OWZ69" s="1059"/>
      <c r="OXA69" s="1059"/>
      <c r="OXB69" s="1059"/>
      <c r="OXC69" s="1059"/>
      <c r="OXD69" s="1059"/>
      <c r="OXE69" s="1059"/>
      <c r="OXF69" s="1059"/>
      <c r="OXG69" s="1059"/>
      <c r="OXH69" s="1059"/>
      <c r="OXI69" s="1059"/>
      <c r="OXJ69" s="1059"/>
      <c r="OXK69" s="1059"/>
      <c r="OXL69" s="1059"/>
      <c r="OXM69" s="1059"/>
      <c r="OXN69" s="1059"/>
      <c r="OXO69" s="1059"/>
      <c r="OXP69" s="1059"/>
      <c r="OXQ69" s="1059"/>
      <c r="OXR69" s="1059"/>
      <c r="OXS69" s="1059"/>
      <c r="OXT69" s="1059"/>
      <c r="OXU69" s="1059"/>
      <c r="OXV69" s="1059"/>
      <c r="OXW69" s="1059"/>
      <c r="OXX69" s="1059"/>
      <c r="OXY69" s="1059"/>
      <c r="OXZ69" s="1059"/>
      <c r="OYA69" s="1059"/>
      <c r="OYB69" s="1059"/>
      <c r="OYC69" s="1059"/>
      <c r="OYD69" s="1059"/>
      <c r="OYE69" s="1059"/>
      <c r="OYF69" s="1059"/>
      <c r="OYG69" s="1059"/>
      <c r="OYH69" s="1059"/>
      <c r="OYI69" s="1059"/>
      <c r="OYJ69" s="1059"/>
      <c r="OYK69" s="1059"/>
      <c r="OYL69" s="1059"/>
      <c r="OYM69" s="1059"/>
      <c r="OYN69" s="1059"/>
      <c r="OYO69" s="1059"/>
      <c r="OYP69" s="1059"/>
      <c r="OYQ69" s="1059"/>
      <c r="OYR69" s="1059"/>
      <c r="OYS69" s="1059"/>
      <c r="OYT69" s="1059"/>
      <c r="OYU69" s="1059"/>
      <c r="OYV69" s="1059"/>
      <c r="OYW69" s="1059"/>
      <c r="OYX69" s="1059"/>
      <c r="OYY69" s="1059"/>
      <c r="OYZ69" s="1059"/>
      <c r="OZA69" s="1059"/>
      <c r="OZB69" s="1059"/>
      <c r="OZC69" s="1059"/>
      <c r="OZD69" s="1059"/>
      <c r="OZE69" s="1059"/>
      <c r="OZF69" s="1059"/>
      <c r="OZG69" s="1059"/>
      <c r="OZH69" s="1059"/>
      <c r="OZI69" s="1059"/>
      <c r="OZJ69" s="1059"/>
      <c r="OZK69" s="1059"/>
      <c r="OZL69" s="1059"/>
      <c r="OZM69" s="1059"/>
      <c r="OZN69" s="1059"/>
      <c r="OZO69" s="1059"/>
      <c r="OZP69" s="1059"/>
      <c r="OZQ69" s="1059"/>
      <c r="OZR69" s="1059"/>
      <c r="OZS69" s="1059"/>
      <c r="OZT69" s="1059"/>
      <c r="OZU69" s="1059"/>
      <c r="OZV69" s="1059"/>
      <c r="OZW69" s="1059"/>
      <c r="OZX69" s="1059"/>
      <c r="OZY69" s="1059"/>
      <c r="OZZ69" s="1059"/>
      <c r="PAA69" s="1059"/>
      <c r="PAB69" s="1059"/>
      <c r="PAC69" s="1059"/>
      <c r="PAD69" s="1059"/>
      <c r="PAE69" s="1059"/>
      <c r="PAF69" s="1059"/>
      <c r="PAG69" s="1059"/>
      <c r="PAH69" s="1059"/>
      <c r="PAI69" s="1059"/>
      <c r="PAJ69" s="1059"/>
      <c r="PAK69" s="1059"/>
      <c r="PAL69" s="1059"/>
      <c r="PAM69" s="1059"/>
      <c r="PAN69" s="1059"/>
      <c r="PAO69" s="1059"/>
      <c r="PAP69" s="1059"/>
      <c r="PAQ69" s="1059"/>
      <c r="PAR69" s="1059"/>
      <c r="PAS69" s="1059"/>
      <c r="PAT69" s="1059"/>
      <c r="PAU69" s="1059"/>
      <c r="PAV69" s="1059"/>
      <c r="PAW69" s="1059"/>
      <c r="PAX69" s="1059"/>
      <c r="PAY69" s="1059"/>
      <c r="PAZ69" s="1059"/>
      <c r="PBA69" s="1059"/>
      <c r="PBB69" s="1059"/>
      <c r="PBC69" s="1059"/>
      <c r="PBD69" s="1059"/>
      <c r="PBE69" s="1059"/>
      <c r="PBF69" s="1059"/>
      <c r="PBG69" s="1059"/>
      <c r="PBH69" s="1059"/>
      <c r="PBI69" s="1059"/>
      <c r="PBJ69" s="1059"/>
      <c r="PBK69" s="1059"/>
      <c r="PBL69" s="1059"/>
      <c r="PBM69" s="1059"/>
      <c r="PBN69" s="1059"/>
      <c r="PBO69" s="1059"/>
      <c r="PBP69" s="1059"/>
      <c r="PBQ69" s="1059"/>
      <c r="PBR69" s="1059"/>
      <c r="PBS69" s="1059"/>
      <c r="PBT69" s="1059"/>
      <c r="PBU69" s="1059"/>
      <c r="PBV69" s="1059"/>
      <c r="PBW69" s="1059"/>
      <c r="PBX69" s="1059"/>
      <c r="PBY69" s="1059"/>
      <c r="PBZ69" s="1059"/>
      <c r="PCA69" s="1059"/>
      <c r="PCB69" s="1059"/>
      <c r="PCC69" s="1059"/>
      <c r="PCD69" s="1059"/>
      <c r="PCE69" s="1059"/>
      <c r="PCF69" s="1059"/>
      <c r="PCG69" s="1059"/>
      <c r="PCH69" s="1059"/>
      <c r="PCI69" s="1059"/>
      <c r="PCJ69" s="1059"/>
      <c r="PCK69" s="1059"/>
      <c r="PCL69" s="1059"/>
      <c r="PCM69" s="1059"/>
      <c r="PCN69" s="1059"/>
      <c r="PCO69" s="1059"/>
      <c r="PCP69" s="1059"/>
      <c r="PCQ69" s="1059"/>
      <c r="PCR69" s="1059"/>
      <c r="PCS69" s="1059"/>
      <c r="PCT69" s="1059"/>
      <c r="PCU69" s="1059"/>
      <c r="PCV69" s="1059"/>
      <c r="PCW69" s="1059"/>
      <c r="PCX69" s="1059"/>
      <c r="PCY69" s="1059"/>
      <c r="PCZ69" s="1059"/>
      <c r="PDA69" s="1059"/>
      <c r="PDB69" s="1059"/>
      <c r="PDC69" s="1059"/>
      <c r="PDD69" s="1059"/>
      <c r="PDE69" s="1059"/>
      <c r="PDF69" s="1059"/>
      <c r="PDG69" s="1059"/>
      <c r="PDH69" s="1059"/>
      <c r="PDI69" s="1059"/>
      <c r="PDJ69" s="1059"/>
      <c r="PDK69" s="1059"/>
      <c r="PDL69" s="1059"/>
      <c r="PDM69" s="1059"/>
      <c r="PDN69" s="1059"/>
      <c r="PDO69" s="1059"/>
      <c r="PDP69" s="1059"/>
      <c r="PDQ69" s="1059"/>
      <c r="PDR69" s="1059"/>
      <c r="PDS69" s="1059"/>
      <c r="PDT69" s="1059"/>
      <c r="PDU69" s="1059"/>
      <c r="PDV69" s="1059"/>
      <c r="PDW69" s="1059"/>
      <c r="PDX69" s="1059"/>
      <c r="PDY69" s="1059"/>
      <c r="PDZ69" s="1059"/>
      <c r="PEA69" s="1059"/>
      <c r="PEB69" s="1059"/>
      <c r="PEC69" s="1059"/>
      <c r="PED69" s="1059"/>
      <c r="PEE69" s="1059"/>
      <c r="PEF69" s="1059"/>
      <c r="PEG69" s="1059"/>
      <c r="PEH69" s="1059"/>
      <c r="PEI69" s="1059"/>
      <c r="PEJ69" s="1059"/>
      <c r="PEK69" s="1059"/>
      <c r="PEL69" s="1059"/>
      <c r="PEM69" s="1059"/>
      <c r="PEN69" s="1059"/>
      <c r="PEO69" s="1059"/>
      <c r="PEP69" s="1059"/>
      <c r="PEQ69" s="1059"/>
      <c r="PER69" s="1059"/>
      <c r="PES69" s="1059"/>
      <c r="PET69" s="1059"/>
      <c r="PEU69" s="1059"/>
      <c r="PEV69" s="1059"/>
      <c r="PEW69" s="1059"/>
      <c r="PEX69" s="1059"/>
      <c r="PEY69" s="1059"/>
      <c r="PEZ69" s="1059"/>
      <c r="PFA69" s="1059"/>
      <c r="PFB69" s="1059"/>
      <c r="PFC69" s="1059"/>
      <c r="PFD69" s="1059"/>
      <c r="PFE69" s="1059"/>
      <c r="PFF69" s="1059"/>
      <c r="PFG69" s="1059"/>
      <c r="PFH69" s="1059"/>
      <c r="PFI69" s="1059"/>
      <c r="PFJ69" s="1059"/>
      <c r="PFK69" s="1059"/>
      <c r="PFL69" s="1059"/>
      <c r="PFM69" s="1059"/>
      <c r="PFN69" s="1059"/>
      <c r="PFO69" s="1059"/>
      <c r="PFP69" s="1059"/>
      <c r="PFQ69" s="1059"/>
      <c r="PFR69" s="1059"/>
      <c r="PFS69" s="1059"/>
      <c r="PFT69" s="1059"/>
      <c r="PFU69" s="1059"/>
      <c r="PFV69" s="1059"/>
      <c r="PFW69" s="1059"/>
      <c r="PFX69" s="1059"/>
      <c r="PFY69" s="1059"/>
      <c r="PFZ69" s="1059"/>
      <c r="PGA69" s="1059"/>
      <c r="PGB69" s="1059"/>
      <c r="PGC69" s="1059"/>
      <c r="PGD69" s="1059"/>
      <c r="PGE69" s="1059"/>
      <c r="PGF69" s="1059"/>
      <c r="PGG69" s="1059"/>
      <c r="PGH69" s="1059"/>
      <c r="PGI69" s="1059"/>
      <c r="PGJ69" s="1059"/>
      <c r="PGK69" s="1059"/>
      <c r="PGL69" s="1059"/>
      <c r="PGM69" s="1059"/>
      <c r="PGN69" s="1059"/>
      <c r="PGO69" s="1059"/>
      <c r="PGP69" s="1059"/>
      <c r="PGQ69" s="1059"/>
      <c r="PGR69" s="1059"/>
      <c r="PGS69" s="1059"/>
      <c r="PGT69" s="1059"/>
      <c r="PGU69" s="1059"/>
      <c r="PGV69" s="1059"/>
      <c r="PGW69" s="1059"/>
      <c r="PGX69" s="1059"/>
      <c r="PGY69" s="1059"/>
      <c r="PGZ69" s="1059"/>
      <c r="PHA69" s="1059"/>
      <c r="PHB69" s="1059"/>
      <c r="PHC69" s="1059"/>
      <c r="PHD69" s="1059"/>
      <c r="PHE69" s="1059"/>
      <c r="PHF69" s="1059"/>
      <c r="PHG69" s="1059"/>
      <c r="PHH69" s="1059"/>
      <c r="PHI69" s="1059"/>
      <c r="PHJ69" s="1059"/>
      <c r="PHK69" s="1059"/>
      <c r="PHL69" s="1059"/>
      <c r="PHM69" s="1059"/>
      <c r="PHN69" s="1059"/>
      <c r="PHO69" s="1059"/>
      <c r="PHP69" s="1059"/>
      <c r="PHQ69" s="1059"/>
      <c r="PHR69" s="1059"/>
      <c r="PHS69" s="1059"/>
      <c r="PHT69" s="1059"/>
      <c r="PHU69" s="1059"/>
      <c r="PHV69" s="1059"/>
      <c r="PHW69" s="1059"/>
      <c r="PHX69" s="1059"/>
      <c r="PHY69" s="1059"/>
      <c r="PHZ69" s="1059"/>
      <c r="PIA69" s="1059"/>
      <c r="PIB69" s="1059"/>
      <c r="PIC69" s="1059"/>
      <c r="PID69" s="1059"/>
      <c r="PIE69" s="1059"/>
      <c r="PIF69" s="1059"/>
      <c r="PIG69" s="1059"/>
      <c r="PIH69" s="1059"/>
      <c r="PII69" s="1059"/>
      <c r="PIJ69" s="1059"/>
      <c r="PIK69" s="1059"/>
      <c r="PIL69" s="1059"/>
      <c r="PIM69" s="1059"/>
      <c r="PIN69" s="1059"/>
      <c r="PIO69" s="1059"/>
      <c r="PIP69" s="1059"/>
      <c r="PIQ69" s="1059"/>
      <c r="PIR69" s="1059"/>
      <c r="PIS69" s="1059"/>
      <c r="PIT69" s="1059"/>
      <c r="PIU69" s="1059"/>
      <c r="PIV69" s="1059"/>
      <c r="PIW69" s="1059"/>
      <c r="PIX69" s="1059"/>
      <c r="PIY69" s="1059"/>
      <c r="PIZ69" s="1059"/>
      <c r="PJA69" s="1059"/>
      <c r="PJB69" s="1059"/>
      <c r="PJC69" s="1059"/>
      <c r="PJD69" s="1059"/>
      <c r="PJE69" s="1059"/>
      <c r="PJF69" s="1059"/>
      <c r="PJG69" s="1059"/>
      <c r="PJH69" s="1059"/>
      <c r="PJI69" s="1059"/>
      <c r="PJJ69" s="1059"/>
      <c r="PJK69" s="1059"/>
      <c r="PJL69" s="1059"/>
      <c r="PJM69" s="1059"/>
      <c r="PJN69" s="1059"/>
      <c r="PJO69" s="1059"/>
      <c r="PJP69" s="1059"/>
      <c r="PJQ69" s="1059"/>
      <c r="PJR69" s="1059"/>
      <c r="PJS69" s="1059"/>
      <c r="PJT69" s="1059"/>
      <c r="PJU69" s="1059"/>
      <c r="PJV69" s="1059"/>
      <c r="PJW69" s="1059"/>
      <c r="PJX69" s="1059"/>
      <c r="PJY69" s="1059"/>
      <c r="PJZ69" s="1059"/>
      <c r="PKA69" s="1059"/>
      <c r="PKB69" s="1059"/>
      <c r="PKC69" s="1059"/>
      <c r="PKD69" s="1059"/>
      <c r="PKE69" s="1059"/>
      <c r="PKF69" s="1059"/>
      <c r="PKG69" s="1059"/>
      <c r="PKH69" s="1059"/>
      <c r="PKI69" s="1059"/>
      <c r="PKJ69" s="1059"/>
      <c r="PKK69" s="1059"/>
      <c r="PKL69" s="1059"/>
      <c r="PKM69" s="1059"/>
      <c r="PKN69" s="1059"/>
      <c r="PKO69" s="1059"/>
      <c r="PKP69" s="1059"/>
      <c r="PKQ69" s="1059"/>
      <c r="PKR69" s="1059"/>
      <c r="PKS69" s="1059"/>
      <c r="PKT69" s="1059"/>
      <c r="PKU69" s="1059"/>
      <c r="PKV69" s="1059"/>
      <c r="PKW69" s="1059"/>
      <c r="PKX69" s="1059"/>
      <c r="PKY69" s="1059"/>
      <c r="PKZ69" s="1059"/>
      <c r="PLA69" s="1059"/>
      <c r="PLB69" s="1059"/>
      <c r="PLC69" s="1059"/>
      <c r="PLD69" s="1059"/>
      <c r="PLE69" s="1059"/>
      <c r="PLF69" s="1059"/>
      <c r="PLG69" s="1059"/>
      <c r="PLH69" s="1059"/>
      <c r="PLI69" s="1059"/>
      <c r="PLJ69" s="1059"/>
      <c r="PLK69" s="1059"/>
      <c r="PLL69" s="1059"/>
      <c r="PLM69" s="1059"/>
      <c r="PLN69" s="1059"/>
      <c r="PLO69" s="1059"/>
      <c r="PLP69" s="1059"/>
      <c r="PLQ69" s="1059"/>
      <c r="PLR69" s="1059"/>
      <c r="PLS69" s="1059"/>
      <c r="PLT69" s="1059"/>
      <c r="PLU69" s="1059"/>
      <c r="PLV69" s="1059"/>
      <c r="PLW69" s="1059"/>
      <c r="PLX69" s="1059"/>
      <c r="PLY69" s="1059"/>
      <c r="PLZ69" s="1059"/>
      <c r="PMA69" s="1059"/>
      <c r="PMB69" s="1059"/>
      <c r="PMC69" s="1059"/>
      <c r="PMD69" s="1059"/>
      <c r="PME69" s="1059"/>
      <c r="PMF69" s="1059"/>
      <c r="PMG69" s="1059"/>
      <c r="PMH69" s="1059"/>
      <c r="PMI69" s="1059"/>
      <c r="PMJ69" s="1059"/>
      <c r="PMK69" s="1059"/>
      <c r="PML69" s="1059"/>
      <c r="PMM69" s="1059"/>
      <c r="PMN69" s="1059"/>
      <c r="PMO69" s="1059"/>
      <c r="PMP69" s="1059"/>
      <c r="PMQ69" s="1059"/>
      <c r="PMR69" s="1059"/>
      <c r="PMS69" s="1059"/>
      <c r="PMT69" s="1059"/>
      <c r="PMU69" s="1059"/>
      <c r="PMV69" s="1059"/>
      <c r="PMW69" s="1059"/>
      <c r="PMX69" s="1059"/>
      <c r="PMY69" s="1059"/>
      <c r="PMZ69" s="1059"/>
      <c r="PNA69" s="1059"/>
      <c r="PNB69" s="1059"/>
      <c r="PNC69" s="1059"/>
      <c r="PND69" s="1059"/>
      <c r="PNE69" s="1059"/>
      <c r="PNF69" s="1059"/>
      <c r="PNG69" s="1059"/>
      <c r="PNH69" s="1059"/>
      <c r="PNI69" s="1059"/>
      <c r="PNJ69" s="1059"/>
      <c r="PNK69" s="1059"/>
      <c r="PNL69" s="1059"/>
      <c r="PNM69" s="1059"/>
      <c r="PNN69" s="1059"/>
      <c r="PNO69" s="1059"/>
      <c r="PNP69" s="1059"/>
      <c r="PNQ69" s="1059"/>
      <c r="PNR69" s="1059"/>
      <c r="PNS69" s="1059"/>
      <c r="PNT69" s="1059"/>
      <c r="PNU69" s="1059"/>
      <c r="PNV69" s="1059"/>
      <c r="PNW69" s="1059"/>
      <c r="PNX69" s="1059"/>
      <c r="PNY69" s="1059"/>
      <c r="PNZ69" s="1059"/>
      <c r="POA69" s="1059"/>
      <c r="POB69" s="1059"/>
      <c r="POC69" s="1059"/>
      <c r="POD69" s="1059"/>
      <c r="POE69" s="1059"/>
      <c r="POF69" s="1059"/>
      <c r="POG69" s="1059"/>
      <c r="POH69" s="1059"/>
      <c r="POI69" s="1059"/>
      <c r="POJ69" s="1059"/>
      <c r="POK69" s="1059"/>
      <c r="POL69" s="1059"/>
      <c r="POM69" s="1059"/>
      <c r="PON69" s="1059"/>
      <c r="POO69" s="1059"/>
      <c r="POP69" s="1059"/>
      <c r="POQ69" s="1059"/>
      <c r="POR69" s="1059"/>
      <c r="POS69" s="1059"/>
      <c r="POT69" s="1059"/>
      <c r="POU69" s="1059"/>
      <c r="POV69" s="1059"/>
      <c r="POW69" s="1059"/>
      <c r="POX69" s="1059"/>
      <c r="POY69" s="1059"/>
      <c r="POZ69" s="1059"/>
      <c r="PPA69" s="1059"/>
      <c r="PPB69" s="1059"/>
      <c r="PPC69" s="1059"/>
      <c r="PPD69" s="1059"/>
      <c r="PPE69" s="1059"/>
      <c r="PPF69" s="1059"/>
      <c r="PPG69" s="1059"/>
      <c r="PPH69" s="1059"/>
      <c r="PPI69" s="1059"/>
      <c r="PPJ69" s="1059"/>
      <c r="PPK69" s="1059"/>
      <c r="PPL69" s="1059"/>
      <c r="PPM69" s="1059"/>
      <c r="PPN69" s="1059"/>
      <c r="PPO69" s="1059"/>
      <c r="PPP69" s="1059"/>
      <c r="PPQ69" s="1059"/>
      <c r="PPR69" s="1059"/>
      <c r="PPS69" s="1059"/>
      <c r="PPT69" s="1059"/>
      <c r="PPU69" s="1059"/>
      <c r="PPV69" s="1059"/>
      <c r="PPW69" s="1059"/>
      <c r="PPX69" s="1059"/>
      <c r="PPY69" s="1059"/>
      <c r="PPZ69" s="1059"/>
      <c r="PQA69" s="1059"/>
      <c r="PQB69" s="1059"/>
      <c r="PQC69" s="1059"/>
      <c r="PQD69" s="1059"/>
      <c r="PQE69" s="1059"/>
      <c r="PQF69" s="1059"/>
      <c r="PQG69" s="1059"/>
      <c r="PQH69" s="1059"/>
      <c r="PQI69" s="1059"/>
      <c r="PQJ69" s="1059"/>
      <c r="PQK69" s="1059"/>
      <c r="PQL69" s="1059"/>
      <c r="PQM69" s="1059"/>
      <c r="PQN69" s="1059"/>
      <c r="PQO69" s="1059"/>
      <c r="PQP69" s="1059"/>
      <c r="PQQ69" s="1059"/>
      <c r="PQR69" s="1059"/>
      <c r="PQS69" s="1059"/>
      <c r="PQT69" s="1059"/>
      <c r="PQU69" s="1059"/>
      <c r="PQV69" s="1059"/>
      <c r="PQW69" s="1059"/>
      <c r="PQX69" s="1059"/>
      <c r="PQY69" s="1059"/>
      <c r="PQZ69" s="1059"/>
      <c r="PRA69" s="1059"/>
      <c r="PRB69" s="1059"/>
      <c r="PRC69" s="1059"/>
      <c r="PRD69" s="1059"/>
      <c r="PRE69" s="1059"/>
      <c r="PRF69" s="1059"/>
      <c r="PRG69" s="1059"/>
      <c r="PRH69" s="1059"/>
      <c r="PRI69" s="1059"/>
      <c r="PRJ69" s="1059"/>
      <c r="PRK69" s="1059"/>
      <c r="PRL69" s="1059"/>
      <c r="PRM69" s="1059"/>
      <c r="PRN69" s="1059"/>
      <c r="PRO69" s="1059"/>
      <c r="PRP69" s="1059"/>
      <c r="PRQ69" s="1059"/>
      <c r="PRR69" s="1059"/>
      <c r="PRS69" s="1059"/>
      <c r="PRT69" s="1059"/>
      <c r="PRU69" s="1059"/>
      <c r="PRV69" s="1059"/>
      <c r="PRW69" s="1059"/>
      <c r="PRX69" s="1059"/>
      <c r="PRY69" s="1059"/>
      <c r="PRZ69" s="1059"/>
      <c r="PSA69" s="1059"/>
      <c r="PSB69" s="1059"/>
      <c r="PSC69" s="1059"/>
      <c r="PSD69" s="1059"/>
      <c r="PSE69" s="1059"/>
      <c r="PSF69" s="1059"/>
      <c r="PSG69" s="1059"/>
      <c r="PSH69" s="1059"/>
      <c r="PSI69" s="1059"/>
      <c r="PSJ69" s="1059"/>
      <c r="PSK69" s="1059"/>
      <c r="PSL69" s="1059"/>
      <c r="PSM69" s="1059"/>
      <c r="PSN69" s="1059"/>
      <c r="PSO69" s="1059"/>
      <c r="PSP69" s="1059"/>
      <c r="PSQ69" s="1059"/>
      <c r="PSR69" s="1059"/>
      <c r="PSS69" s="1059"/>
      <c r="PST69" s="1059"/>
      <c r="PSU69" s="1059"/>
      <c r="PSV69" s="1059"/>
      <c r="PSW69" s="1059"/>
      <c r="PSX69" s="1059"/>
      <c r="PSY69" s="1059"/>
      <c r="PSZ69" s="1059"/>
      <c r="PTA69" s="1059"/>
      <c r="PTB69" s="1059"/>
      <c r="PTC69" s="1059"/>
      <c r="PTD69" s="1059"/>
      <c r="PTE69" s="1059"/>
      <c r="PTF69" s="1059"/>
      <c r="PTG69" s="1059"/>
      <c r="PTH69" s="1059"/>
      <c r="PTI69" s="1059"/>
      <c r="PTJ69" s="1059"/>
      <c r="PTK69" s="1059"/>
      <c r="PTL69" s="1059"/>
      <c r="PTM69" s="1059"/>
      <c r="PTN69" s="1059"/>
      <c r="PTO69" s="1059"/>
      <c r="PTP69" s="1059"/>
      <c r="PTQ69" s="1059"/>
      <c r="PTR69" s="1059"/>
      <c r="PTS69" s="1059"/>
      <c r="PTT69" s="1059"/>
      <c r="PTU69" s="1059"/>
      <c r="PTV69" s="1059"/>
      <c r="PTW69" s="1059"/>
      <c r="PTX69" s="1059"/>
      <c r="PTY69" s="1059"/>
      <c r="PTZ69" s="1059"/>
      <c r="PUA69" s="1059"/>
      <c r="PUB69" s="1059"/>
      <c r="PUC69" s="1059"/>
      <c r="PUD69" s="1059"/>
      <c r="PUE69" s="1059"/>
      <c r="PUF69" s="1059"/>
      <c r="PUG69" s="1059"/>
      <c r="PUH69" s="1059"/>
      <c r="PUI69" s="1059"/>
      <c r="PUJ69" s="1059"/>
      <c r="PUK69" s="1059"/>
      <c r="PUL69" s="1059"/>
      <c r="PUM69" s="1059"/>
      <c r="PUN69" s="1059"/>
      <c r="PUO69" s="1059"/>
      <c r="PUP69" s="1059"/>
      <c r="PUQ69" s="1059"/>
      <c r="PUR69" s="1059"/>
      <c r="PUS69" s="1059"/>
      <c r="PUT69" s="1059"/>
      <c r="PUU69" s="1059"/>
      <c r="PUV69" s="1059"/>
      <c r="PUW69" s="1059"/>
      <c r="PUX69" s="1059"/>
      <c r="PUY69" s="1059"/>
      <c r="PUZ69" s="1059"/>
      <c r="PVA69" s="1059"/>
      <c r="PVB69" s="1059"/>
      <c r="PVC69" s="1059"/>
      <c r="PVD69" s="1059"/>
      <c r="PVE69" s="1059"/>
      <c r="PVF69" s="1059"/>
      <c r="PVG69" s="1059"/>
      <c r="PVH69" s="1059"/>
      <c r="PVI69" s="1059"/>
      <c r="PVJ69" s="1059"/>
      <c r="PVK69" s="1059"/>
      <c r="PVL69" s="1059"/>
      <c r="PVM69" s="1059"/>
      <c r="PVN69" s="1059"/>
      <c r="PVO69" s="1059"/>
      <c r="PVP69" s="1059"/>
      <c r="PVQ69" s="1059"/>
      <c r="PVR69" s="1059"/>
      <c r="PVS69" s="1059"/>
      <c r="PVT69" s="1059"/>
      <c r="PVU69" s="1059"/>
      <c r="PVV69" s="1059"/>
      <c r="PVW69" s="1059"/>
      <c r="PVX69" s="1059"/>
      <c r="PVY69" s="1059"/>
      <c r="PVZ69" s="1059"/>
      <c r="PWA69" s="1059"/>
      <c r="PWB69" s="1059"/>
      <c r="PWC69" s="1059"/>
      <c r="PWD69" s="1059"/>
      <c r="PWE69" s="1059"/>
      <c r="PWF69" s="1059"/>
      <c r="PWG69" s="1059"/>
      <c r="PWH69" s="1059"/>
      <c r="PWI69" s="1059"/>
      <c r="PWJ69" s="1059"/>
      <c r="PWK69" s="1059"/>
      <c r="PWL69" s="1059"/>
      <c r="PWM69" s="1059"/>
      <c r="PWN69" s="1059"/>
      <c r="PWO69" s="1059"/>
      <c r="PWP69" s="1059"/>
      <c r="PWQ69" s="1059"/>
      <c r="PWR69" s="1059"/>
      <c r="PWS69" s="1059"/>
      <c r="PWT69" s="1059"/>
      <c r="PWU69" s="1059"/>
      <c r="PWV69" s="1059"/>
      <c r="PWW69" s="1059"/>
      <c r="PWX69" s="1059"/>
      <c r="PWY69" s="1059"/>
      <c r="PWZ69" s="1059"/>
      <c r="PXA69" s="1059"/>
      <c r="PXB69" s="1059"/>
      <c r="PXC69" s="1059"/>
      <c r="PXD69" s="1059"/>
      <c r="PXE69" s="1059"/>
      <c r="PXF69" s="1059"/>
      <c r="PXG69" s="1059"/>
      <c r="PXH69" s="1059"/>
      <c r="PXI69" s="1059"/>
      <c r="PXJ69" s="1059"/>
      <c r="PXK69" s="1059"/>
      <c r="PXL69" s="1059"/>
      <c r="PXM69" s="1059"/>
      <c r="PXN69" s="1059"/>
      <c r="PXO69" s="1059"/>
      <c r="PXP69" s="1059"/>
      <c r="PXQ69" s="1059"/>
      <c r="PXR69" s="1059"/>
      <c r="PXS69" s="1059"/>
      <c r="PXT69" s="1059"/>
      <c r="PXU69" s="1059"/>
      <c r="PXV69" s="1059"/>
      <c r="PXW69" s="1059"/>
      <c r="PXX69" s="1059"/>
      <c r="PXY69" s="1059"/>
      <c r="PXZ69" s="1059"/>
      <c r="PYA69" s="1059"/>
      <c r="PYB69" s="1059"/>
      <c r="PYC69" s="1059"/>
      <c r="PYD69" s="1059"/>
      <c r="PYE69" s="1059"/>
      <c r="PYF69" s="1059"/>
      <c r="PYG69" s="1059"/>
      <c r="PYH69" s="1059"/>
      <c r="PYI69" s="1059"/>
      <c r="PYJ69" s="1059"/>
      <c r="PYK69" s="1059"/>
      <c r="PYL69" s="1059"/>
      <c r="PYM69" s="1059"/>
      <c r="PYN69" s="1059"/>
      <c r="PYO69" s="1059"/>
      <c r="PYP69" s="1059"/>
      <c r="PYQ69" s="1059"/>
      <c r="PYR69" s="1059"/>
      <c r="PYS69" s="1059"/>
      <c r="PYT69" s="1059"/>
      <c r="PYU69" s="1059"/>
      <c r="PYV69" s="1059"/>
      <c r="PYW69" s="1059"/>
      <c r="PYX69" s="1059"/>
      <c r="PYY69" s="1059"/>
      <c r="PYZ69" s="1059"/>
      <c r="PZA69" s="1059"/>
      <c r="PZB69" s="1059"/>
      <c r="PZC69" s="1059"/>
      <c r="PZD69" s="1059"/>
      <c r="PZE69" s="1059"/>
      <c r="PZF69" s="1059"/>
      <c r="PZG69" s="1059"/>
      <c r="PZH69" s="1059"/>
      <c r="PZI69" s="1059"/>
      <c r="PZJ69" s="1059"/>
      <c r="PZK69" s="1059"/>
      <c r="PZL69" s="1059"/>
      <c r="PZM69" s="1059"/>
      <c r="PZN69" s="1059"/>
      <c r="PZO69" s="1059"/>
      <c r="PZP69" s="1059"/>
      <c r="PZQ69" s="1059"/>
      <c r="PZR69" s="1059"/>
      <c r="PZS69" s="1059"/>
      <c r="PZT69" s="1059"/>
      <c r="PZU69" s="1059"/>
      <c r="PZV69" s="1059"/>
      <c r="PZW69" s="1059"/>
      <c r="PZX69" s="1059"/>
      <c r="PZY69" s="1059"/>
      <c r="PZZ69" s="1059"/>
      <c r="QAA69" s="1059"/>
      <c r="QAB69" s="1059"/>
      <c r="QAC69" s="1059"/>
      <c r="QAD69" s="1059"/>
      <c r="QAE69" s="1059"/>
      <c r="QAF69" s="1059"/>
      <c r="QAG69" s="1059"/>
      <c r="QAH69" s="1059"/>
      <c r="QAI69" s="1059"/>
      <c r="QAJ69" s="1059"/>
      <c r="QAK69" s="1059"/>
      <c r="QAL69" s="1059"/>
      <c r="QAM69" s="1059"/>
      <c r="QAN69" s="1059"/>
      <c r="QAO69" s="1059"/>
      <c r="QAP69" s="1059"/>
      <c r="QAQ69" s="1059"/>
      <c r="QAR69" s="1059"/>
      <c r="QAS69" s="1059"/>
      <c r="QAT69" s="1059"/>
      <c r="QAU69" s="1059"/>
      <c r="QAV69" s="1059"/>
      <c r="QAW69" s="1059"/>
      <c r="QAX69" s="1059"/>
      <c r="QAY69" s="1059"/>
      <c r="QAZ69" s="1059"/>
      <c r="QBA69" s="1059"/>
      <c r="QBB69" s="1059"/>
      <c r="QBC69" s="1059"/>
      <c r="QBD69" s="1059"/>
      <c r="QBE69" s="1059"/>
      <c r="QBF69" s="1059"/>
      <c r="QBG69" s="1059"/>
      <c r="QBH69" s="1059"/>
      <c r="QBI69" s="1059"/>
      <c r="QBJ69" s="1059"/>
      <c r="QBK69" s="1059"/>
      <c r="QBL69" s="1059"/>
      <c r="QBM69" s="1059"/>
      <c r="QBN69" s="1059"/>
      <c r="QBO69" s="1059"/>
      <c r="QBP69" s="1059"/>
      <c r="QBQ69" s="1059"/>
      <c r="QBR69" s="1059"/>
      <c r="QBS69" s="1059"/>
      <c r="QBT69" s="1059"/>
      <c r="QBU69" s="1059"/>
      <c r="QBV69" s="1059"/>
      <c r="QBW69" s="1059"/>
      <c r="QBX69" s="1059"/>
      <c r="QBY69" s="1059"/>
      <c r="QBZ69" s="1059"/>
      <c r="QCA69" s="1059"/>
      <c r="QCB69" s="1059"/>
      <c r="QCC69" s="1059"/>
      <c r="QCD69" s="1059"/>
      <c r="QCE69" s="1059"/>
      <c r="QCF69" s="1059"/>
      <c r="QCG69" s="1059"/>
      <c r="QCH69" s="1059"/>
      <c r="QCI69" s="1059"/>
      <c r="QCJ69" s="1059"/>
      <c r="QCK69" s="1059"/>
      <c r="QCL69" s="1059"/>
      <c r="QCM69" s="1059"/>
      <c r="QCN69" s="1059"/>
      <c r="QCO69" s="1059"/>
      <c r="QCP69" s="1059"/>
      <c r="QCQ69" s="1059"/>
      <c r="QCR69" s="1059"/>
      <c r="QCS69" s="1059"/>
      <c r="QCT69" s="1059"/>
      <c r="QCU69" s="1059"/>
      <c r="QCV69" s="1059"/>
      <c r="QCW69" s="1059"/>
      <c r="QCX69" s="1059"/>
      <c r="QCY69" s="1059"/>
      <c r="QCZ69" s="1059"/>
      <c r="QDA69" s="1059"/>
      <c r="QDB69" s="1059"/>
      <c r="QDC69" s="1059"/>
      <c r="QDD69" s="1059"/>
      <c r="QDE69" s="1059"/>
      <c r="QDF69" s="1059"/>
      <c r="QDG69" s="1059"/>
      <c r="QDH69" s="1059"/>
      <c r="QDI69" s="1059"/>
      <c r="QDJ69" s="1059"/>
      <c r="QDK69" s="1059"/>
      <c r="QDL69" s="1059"/>
      <c r="QDM69" s="1059"/>
      <c r="QDN69" s="1059"/>
      <c r="QDO69" s="1059"/>
      <c r="QDP69" s="1059"/>
      <c r="QDQ69" s="1059"/>
      <c r="QDR69" s="1059"/>
      <c r="QDS69" s="1059"/>
      <c r="QDT69" s="1059"/>
      <c r="QDU69" s="1059"/>
      <c r="QDV69" s="1059"/>
      <c r="QDW69" s="1059"/>
      <c r="QDX69" s="1059"/>
      <c r="QDY69" s="1059"/>
      <c r="QDZ69" s="1059"/>
      <c r="QEA69" s="1059"/>
      <c r="QEB69" s="1059"/>
      <c r="QEC69" s="1059"/>
      <c r="QED69" s="1059"/>
      <c r="QEE69" s="1059"/>
      <c r="QEF69" s="1059"/>
      <c r="QEG69" s="1059"/>
      <c r="QEH69" s="1059"/>
      <c r="QEI69" s="1059"/>
      <c r="QEJ69" s="1059"/>
      <c r="QEK69" s="1059"/>
      <c r="QEL69" s="1059"/>
      <c r="QEM69" s="1059"/>
      <c r="QEN69" s="1059"/>
      <c r="QEO69" s="1059"/>
      <c r="QEP69" s="1059"/>
      <c r="QEQ69" s="1059"/>
      <c r="QER69" s="1059"/>
      <c r="QES69" s="1059"/>
      <c r="QET69" s="1059"/>
      <c r="QEU69" s="1059"/>
      <c r="QEV69" s="1059"/>
      <c r="QEW69" s="1059"/>
      <c r="QEX69" s="1059"/>
      <c r="QEY69" s="1059"/>
      <c r="QEZ69" s="1059"/>
      <c r="QFA69" s="1059"/>
      <c r="QFB69" s="1059"/>
      <c r="QFC69" s="1059"/>
      <c r="QFD69" s="1059"/>
      <c r="QFE69" s="1059"/>
      <c r="QFF69" s="1059"/>
      <c r="QFG69" s="1059"/>
      <c r="QFH69" s="1059"/>
      <c r="QFI69" s="1059"/>
      <c r="QFJ69" s="1059"/>
      <c r="QFK69" s="1059"/>
      <c r="QFL69" s="1059"/>
      <c r="QFM69" s="1059"/>
      <c r="QFN69" s="1059"/>
      <c r="QFO69" s="1059"/>
      <c r="QFP69" s="1059"/>
      <c r="QFQ69" s="1059"/>
      <c r="QFR69" s="1059"/>
      <c r="QFS69" s="1059"/>
      <c r="QFT69" s="1059"/>
      <c r="QFU69" s="1059"/>
      <c r="QFV69" s="1059"/>
      <c r="QFW69" s="1059"/>
      <c r="QFX69" s="1059"/>
      <c r="QFY69" s="1059"/>
      <c r="QFZ69" s="1059"/>
      <c r="QGA69" s="1059"/>
      <c r="QGB69" s="1059"/>
      <c r="QGC69" s="1059"/>
      <c r="QGD69" s="1059"/>
      <c r="QGE69" s="1059"/>
      <c r="QGF69" s="1059"/>
      <c r="QGG69" s="1059"/>
      <c r="QGH69" s="1059"/>
      <c r="QGI69" s="1059"/>
      <c r="QGJ69" s="1059"/>
      <c r="QGK69" s="1059"/>
      <c r="QGL69" s="1059"/>
      <c r="QGM69" s="1059"/>
      <c r="QGN69" s="1059"/>
      <c r="QGO69" s="1059"/>
      <c r="QGP69" s="1059"/>
      <c r="QGQ69" s="1059"/>
      <c r="QGR69" s="1059"/>
      <c r="QGS69" s="1059"/>
      <c r="QGT69" s="1059"/>
      <c r="QGU69" s="1059"/>
      <c r="QGV69" s="1059"/>
      <c r="QGW69" s="1059"/>
      <c r="QGX69" s="1059"/>
      <c r="QGY69" s="1059"/>
      <c r="QGZ69" s="1059"/>
      <c r="QHA69" s="1059"/>
      <c r="QHB69" s="1059"/>
      <c r="QHC69" s="1059"/>
      <c r="QHD69" s="1059"/>
      <c r="QHE69" s="1059"/>
      <c r="QHF69" s="1059"/>
      <c r="QHG69" s="1059"/>
      <c r="QHH69" s="1059"/>
      <c r="QHI69" s="1059"/>
      <c r="QHJ69" s="1059"/>
      <c r="QHK69" s="1059"/>
      <c r="QHL69" s="1059"/>
      <c r="QHM69" s="1059"/>
      <c r="QHN69" s="1059"/>
      <c r="QHO69" s="1059"/>
      <c r="QHP69" s="1059"/>
      <c r="QHQ69" s="1059"/>
      <c r="QHR69" s="1059"/>
      <c r="QHS69" s="1059"/>
      <c r="QHT69" s="1059"/>
      <c r="QHU69" s="1059"/>
      <c r="QHV69" s="1059"/>
      <c r="QHW69" s="1059"/>
      <c r="QHX69" s="1059"/>
      <c r="QHY69" s="1059"/>
      <c r="QHZ69" s="1059"/>
      <c r="QIA69" s="1059"/>
      <c r="QIB69" s="1059"/>
      <c r="QIC69" s="1059"/>
      <c r="QID69" s="1059"/>
      <c r="QIE69" s="1059"/>
      <c r="QIF69" s="1059"/>
      <c r="QIG69" s="1059"/>
      <c r="QIH69" s="1059"/>
      <c r="QII69" s="1059"/>
      <c r="QIJ69" s="1059"/>
      <c r="QIK69" s="1059"/>
      <c r="QIL69" s="1059"/>
      <c r="QIM69" s="1059"/>
      <c r="QIN69" s="1059"/>
      <c r="QIO69" s="1059"/>
      <c r="QIP69" s="1059"/>
      <c r="QIQ69" s="1059"/>
      <c r="QIR69" s="1059"/>
      <c r="QIS69" s="1059"/>
      <c r="QIT69" s="1059"/>
      <c r="QIU69" s="1059"/>
      <c r="QIV69" s="1059"/>
      <c r="QIW69" s="1059"/>
      <c r="QIX69" s="1059"/>
      <c r="QIY69" s="1059"/>
      <c r="QIZ69" s="1059"/>
      <c r="QJA69" s="1059"/>
      <c r="QJB69" s="1059"/>
      <c r="QJC69" s="1059"/>
      <c r="QJD69" s="1059"/>
      <c r="QJE69" s="1059"/>
      <c r="QJF69" s="1059"/>
      <c r="QJG69" s="1059"/>
      <c r="QJH69" s="1059"/>
      <c r="QJI69" s="1059"/>
      <c r="QJJ69" s="1059"/>
      <c r="QJK69" s="1059"/>
      <c r="QJL69" s="1059"/>
      <c r="QJM69" s="1059"/>
      <c r="QJN69" s="1059"/>
      <c r="QJO69" s="1059"/>
      <c r="QJP69" s="1059"/>
      <c r="QJQ69" s="1059"/>
      <c r="QJR69" s="1059"/>
      <c r="QJS69" s="1059"/>
      <c r="QJT69" s="1059"/>
      <c r="QJU69" s="1059"/>
      <c r="QJV69" s="1059"/>
      <c r="QJW69" s="1059"/>
      <c r="QJX69" s="1059"/>
      <c r="QJY69" s="1059"/>
      <c r="QJZ69" s="1059"/>
      <c r="QKA69" s="1059"/>
      <c r="QKB69" s="1059"/>
      <c r="QKC69" s="1059"/>
      <c r="QKD69" s="1059"/>
      <c r="QKE69" s="1059"/>
      <c r="QKF69" s="1059"/>
      <c r="QKG69" s="1059"/>
      <c r="QKH69" s="1059"/>
      <c r="QKI69" s="1059"/>
      <c r="QKJ69" s="1059"/>
      <c r="QKK69" s="1059"/>
      <c r="QKL69" s="1059"/>
      <c r="QKM69" s="1059"/>
      <c r="QKN69" s="1059"/>
      <c r="QKO69" s="1059"/>
      <c r="QKP69" s="1059"/>
      <c r="QKQ69" s="1059"/>
      <c r="QKR69" s="1059"/>
      <c r="QKS69" s="1059"/>
      <c r="QKT69" s="1059"/>
      <c r="QKU69" s="1059"/>
      <c r="QKV69" s="1059"/>
      <c r="QKW69" s="1059"/>
      <c r="QKX69" s="1059"/>
      <c r="QKY69" s="1059"/>
      <c r="QKZ69" s="1059"/>
      <c r="QLA69" s="1059"/>
      <c r="QLB69" s="1059"/>
      <c r="QLC69" s="1059"/>
      <c r="QLD69" s="1059"/>
      <c r="QLE69" s="1059"/>
      <c r="QLF69" s="1059"/>
      <c r="QLG69" s="1059"/>
      <c r="QLH69" s="1059"/>
      <c r="QLI69" s="1059"/>
      <c r="QLJ69" s="1059"/>
      <c r="QLK69" s="1059"/>
      <c r="QLL69" s="1059"/>
      <c r="QLM69" s="1059"/>
      <c r="QLN69" s="1059"/>
      <c r="QLO69" s="1059"/>
      <c r="QLP69" s="1059"/>
      <c r="QLQ69" s="1059"/>
      <c r="QLR69" s="1059"/>
      <c r="QLS69" s="1059"/>
      <c r="QLT69" s="1059"/>
      <c r="QLU69" s="1059"/>
      <c r="QLV69" s="1059"/>
      <c r="QLW69" s="1059"/>
      <c r="QLX69" s="1059"/>
      <c r="QLY69" s="1059"/>
      <c r="QLZ69" s="1059"/>
      <c r="QMA69" s="1059"/>
      <c r="QMB69" s="1059"/>
      <c r="QMC69" s="1059"/>
      <c r="QMD69" s="1059"/>
      <c r="QME69" s="1059"/>
      <c r="QMF69" s="1059"/>
      <c r="QMG69" s="1059"/>
      <c r="QMH69" s="1059"/>
      <c r="QMI69" s="1059"/>
      <c r="QMJ69" s="1059"/>
      <c r="QMK69" s="1059"/>
      <c r="QML69" s="1059"/>
      <c r="QMM69" s="1059"/>
      <c r="QMN69" s="1059"/>
      <c r="QMO69" s="1059"/>
      <c r="QMP69" s="1059"/>
      <c r="QMQ69" s="1059"/>
      <c r="QMR69" s="1059"/>
      <c r="QMS69" s="1059"/>
      <c r="QMT69" s="1059"/>
      <c r="QMU69" s="1059"/>
      <c r="QMV69" s="1059"/>
      <c r="QMW69" s="1059"/>
      <c r="QMX69" s="1059"/>
      <c r="QMY69" s="1059"/>
      <c r="QMZ69" s="1059"/>
      <c r="QNA69" s="1059"/>
      <c r="QNB69" s="1059"/>
      <c r="QNC69" s="1059"/>
      <c r="QND69" s="1059"/>
      <c r="QNE69" s="1059"/>
      <c r="QNF69" s="1059"/>
      <c r="QNG69" s="1059"/>
      <c r="QNH69" s="1059"/>
      <c r="QNI69" s="1059"/>
      <c r="QNJ69" s="1059"/>
      <c r="QNK69" s="1059"/>
      <c r="QNL69" s="1059"/>
      <c r="QNM69" s="1059"/>
      <c r="QNN69" s="1059"/>
      <c r="QNO69" s="1059"/>
      <c r="QNP69" s="1059"/>
      <c r="QNQ69" s="1059"/>
      <c r="QNR69" s="1059"/>
      <c r="QNS69" s="1059"/>
      <c r="QNT69" s="1059"/>
      <c r="QNU69" s="1059"/>
      <c r="QNV69" s="1059"/>
      <c r="QNW69" s="1059"/>
      <c r="QNX69" s="1059"/>
      <c r="QNY69" s="1059"/>
      <c r="QNZ69" s="1059"/>
      <c r="QOA69" s="1059"/>
      <c r="QOB69" s="1059"/>
      <c r="QOC69" s="1059"/>
      <c r="QOD69" s="1059"/>
      <c r="QOE69" s="1059"/>
      <c r="QOF69" s="1059"/>
      <c r="QOG69" s="1059"/>
      <c r="QOH69" s="1059"/>
      <c r="QOI69" s="1059"/>
      <c r="QOJ69" s="1059"/>
      <c r="QOK69" s="1059"/>
      <c r="QOL69" s="1059"/>
      <c r="QOM69" s="1059"/>
      <c r="QON69" s="1059"/>
      <c r="QOO69" s="1059"/>
      <c r="QOP69" s="1059"/>
      <c r="QOQ69" s="1059"/>
      <c r="QOR69" s="1059"/>
      <c r="QOS69" s="1059"/>
      <c r="QOT69" s="1059"/>
      <c r="QOU69" s="1059"/>
      <c r="QOV69" s="1059"/>
      <c r="QOW69" s="1059"/>
      <c r="QOX69" s="1059"/>
      <c r="QOY69" s="1059"/>
      <c r="QOZ69" s="1059"/>
      <c r="QPA69" s="1059"/>
      <c r="QPB69" s="1059"/>
      <c r="QPC69" s="1059"/>
      <c r="QPD69" s="1059"/>
      <c r="QPE69" s="1059"/>
      <c r="QPF69" s="1059"/>
      <c r="QPG69" s="1059"/>
      <c r="QPH69" s="1059"/>
      <c r="QPI69" s="1059"/>
      <c r="QPJ69" s="1059"/>
      <c r="QPK69" s="1059"/>
      <c r="QPL69" s="1059"/>
      <c r="QPM69" s="1059"/>
      <c r="QPN69" s="1059"/>
      <c r="QPO69" s="1059"/>
      <c r="QPP69" s="1059"/>
      <c r="QPQ69" s="1059"/>
      <c r="QPR69" s="1059"/>
      <c r="QPS69" s="1059"/>
      <c r="QPT69" s="1059"/>
      <c r="QPU69" s="1059"/>
      <c r="QPV69" s="1059"/>
      <c r="QPW69" s="1059"/>
      <c r="QPX69" s="1059"/>
      <c r="QPY69" s="1059"/>
      <c r="QPZ69" s="1059"/>
      <c r="QQA69" s="1059"/>
      <c r="QQB69" s="1059"/>
      <c r="QQC69" s="1059"/>
      <c r="QQD69" s="1059"/>
      <c r="QQE69" s="1059"/>
      <c r="QQF69" s="1059"/>
      <c r="QQG69" s="1059"/>
      <c r="QQH69" s="1059"/>
      <c r="QQI69" s="1059"/>
      <c r="QQJ69" s="1059"/>
      <c r="QQK69" s="1059"/>
      <c r="QQL69" s="1059"/>
      <c r="QQM69" s="1059"/>
      <c r="QQN69" s="1059"/>
      <c r="QQO69" s="1059"/>
      <c r="QQP69" s="1059"/>
      <c r="QQQ69" s="1059"/>
      <c r="QQR69" s="1059"/>
      <c r="QQS69" s="1059"/>
      <c r="QQT69" s="1059"/>
      <c r="QQU69" s="1059"/>
      <c r="QQV69" s="1059"/>
      <c r="QQW69" s="1059"/>
      <c r="QQX69" s="1059"/>
      <c r="QQY69" s="1059"/>
      <c r="QQZ69" s="1059"/>
      <c r="QRA69" s="1059"/>
      <c r="QRB69" s="1059"/>
      <c r="QRC69" s="1059"/>
      <c r="QRD69" s="1059"/>
      <c r="QRE69" s="1059"/>
      <c r="QRF69" s="1059"/>
      <c r="QRG69" s="1059"/>
      <c r="QRH69" s="1059"/>
      <c r="QRI69" s="1059"/>
      <c r="QRJ69" s="1059"/>
      <c r="QRK69" s="1059"/>
      <c r="QRL69" s="1059"/>
      <c r="QRM69" s="1059"/>
      <c r="QRN69" s="1059"/>
      <c r="QRO69" s="1059"/>
      <c r="QRP69" s="1059"/>
      <c r="QRQ69" s="1059"/>
      <c r="QRR69" s="1059"/>
      <c r="QRS69" s="1059"/>
      <c r="QRT69" s="1059"/>
      <c r="QRU69" s="1059"/>
      <c r="QRV69" s="1059"/>
      <c r="QRW69" s="1059"/>
      <c r="QRX69" s="1059"/>
      <c r="QRY69" s="1059"/>
      <c r="QRZ69" s="1059"/>
      <c r="QSA69" s="1059"/>
      <c r="QSB69" s="1059"/>
      <c r="QSC69" s="1059"/>
      <c r="QSD69" s="1059"/>
      <c r="QSE69" s="1059"/>
      <c r="QSF69" s="1059"/>
      <c r="QSG69" s="1059"/>
      <c r="QSH69" s="1059"/>
      <c r="QSI69" s="1059"/>
      <c r="QSJ69" s="1059"/>
      <c r="QSK69" s="1059"/>
      <c r="QSL69" s="1059"/>
      <c r="QSM69" s="1059"/>
      <c r="QSN69" s="1059"/>
      <c r="QSO69" s="1059"/>
      <c r="QSP69" s="1059"/>
      <c r="QSQ69" s="1059"/>
      <c r="QSR69" s="1059"/>
      <c r="QSS69" s="1059"/>
      <c r="QST69" s="1059"/>
      <c r="QSU69" s="1059"/>
      <c r="QSV69" s="1059"/>
      <c r="QSW69" s="1059"/>
      <c r="QSX69" s="1059"/>
      <c r="QSY69" s="1059"/>
      <c r="QSZ69" s="1059"/>
      <c r="QTA69" s="1059"/>
      <c r="QTB69" s="1059"/>
      <c r="QTC69" s="1059"/>
      <c r="QTD69" s="1059"/>
      <c r="QTE69" s="1059"/>
      <c r="QTF69" s="1059"/>
      <c r="QTG69" s="1059"/>
      <c r="QTH69" s="1059"/>
      <c r="QTI69" s="1059"/>
      <c r="QTJ69" s="1059"/>
      <c r="QTK69" s="1059"/>
      <c r="QTL69" s="1059"/>
      <c r="QTM69" s="1059"/>
      <c r="QTN69" s="1059"/>
      <c r="QTO69" s="1059"/>
      <c r="QTP69" s="1059"/>
      <c r="QTQ69" s="1059"/>
      <c r="QTR69" s="1059"/>
      <c r="QTS69" s="1059"/>
      <c r="QTT69" s="1059"/>
      <c r="QTU69" s="1059"/>
      <c r="QTV69" s="1059"/>
      <c r="QTW69" s="1059"/>
      <c r="QTX69" s="1059"/>
      <c r="QTY69" s="1059"/>
      <c r="QTZ69" s="1059"/>
      <c r="QUA69" s="1059"/>
      <c r="QUB69" s="1059"/>
      <c r="QUC69" s="1059"/>
      <c r="QUD69" s="1059"/>
      <c r="QUE69" s="1059"/>
      <c r="QUF69" s="1059"/>
      <c r="QUG69" s="1059"/>
      <c r="QUH69" s="1059"/>
      <c r="QUI69" s="1059"/>
      <c r="QUJ69" s="1059"/>
      <c r="QUK69" s="1059"/>
      <c r="QUL69" s="1059"/>
      <c r="QUM69" s="1059"/>
      <c r="QUN69" s="1059"/>
      <c r="QUO69" s="1059"/>
      <c r="QUP69" s="1059"/>
      <c r="QUQ69" s="1059"/>
      <c r="QUR69" s="1059"/>
      <c r="QUS69" s="1059"/>
      <c r="QUT69" s="1059"/>
      <c r="QUU69" s="1059"/>
      <c r="QUV69" s="1059"/>
      <c r="QUW69" s="1059"/>
      <c r="QUX69" s="1059"/>
      <c r="QUY69" s="1059"/>
      <c r="QUZ69" s="1059"/>
      <c r="QVA69" s="1059"/>
      <c r="QVB69" s="1059"/>
      <c r="QVC69" s="1059"/>
      <c r="QVD69" s="1059"/>
      <c r="QVE69" s="1059"/>
      <c r="QVF69" s="1059"/>
      <c r="QVG69" s="1059"/>
      <c r="QVH69" s="1059"/>
      <c r="QVI69" s="1059"/>
      <c r="QVJ69" s="1059"/>
      <c r="QVK69" s="1059"/>
      <c r="QVL69" s="1059"/>
      <c r="QVM69" s="1059"/>
      <c r="QVN69" s="1059"/>
      <c r="QVO69" s="1059"/>
      <c r="QVP69" s="1059"/>
      <c r="QVQ69" s="1059"/>
      <c r="QVR69" s="1059"/>
      <c r="QVS69" s="1059"/>
      <c r="QVT69" s="1059"/>
      <c r="QVU69" s="1059"/>
      <c r="QVV69" s="1059"/>
      <c r="QVW69" s="1059"/>
      <c r="QVX69" s="1059"/>
      <c r="QVY69" s="1059"/>
      <c r="QVZ69" s="1059"/>
      <c r="QWA69" s="1059"/>
      <c r="QWB69" s="1059"/>
      <c r="QWC69" s="1059"/>
      <c r="QWD69" s="1059"/>
      <c r="QWE69" s="1059"/>
      <c r="QWF69" s="1059"/>
      <c r="QWG69" s="1059"/>
      <c r="QWH69" s="1059"/>
      <c r="QWI69" s="1059"/>
      <c r="QWJ69" s="1059"/>
      <c r="QWK69" s="1059"/>
      <c r="QWL69" s="1059"/>
      <c r="QWM69" s="1059"/>
      <c r="QWN69" s="1059"/>
      <c r="QWO69" s="1059"/>
      <c r="QWP69" s="1059"/>
      <c r="QWQ69" s="1059"/>
      <c r="QWR69" s="1059"/>
      <c r="QWS69" s="1059"/>
      <c r="QWT69" s="1059"/>
      <c r="QWU69" s="1059"/>
      <c r="QWV69" s="1059"/>
      <c r="QWW69" s="1059"/>
      <c r="QWX69" s="1059"/>
      <c r="QWY69" s="1059"/>
      <c r="QWZ69" s="1059"/>
      <c r="QXA69" s="1059"/>
      <c r="QXB69" s="1059"/>
      <c r="QXC69" s="1059"/>
      <c r="QXD69" s="1059"/>
      <c r="QXE69" s="1059"/>
      <c r="QXF69" s="1059"/>
      <c r="QXG69" s="1059"/>
      <c r="QXH69" s="1059"/>
      <c r="QXI69" s="1059"/>
      <c r="QXJ69" s="1059"/>
      <c r="QXK69" s="1059"/>
      <c r="QXL69" s="1059"/>
      <c r="QXM69" s="1059"/>
      <c r="QXN69" s="1059"/>
      <c r="QXO69" s="1059"/>
      <c r="QXP69" s="1059"/>
      <c r="QXQ69" s="1059"/>
      <c r="QXR69" s="1059"/>
      <c r="QXS69" s="1059"/>
      <c r="QXT69" s="1059"/>
      <c r="QXU69" s="1059"/>
      <c r="QXV69" s="1059"/>
      <c r="QXW69" s="1059"/>
      <c r="QXX69" s="1059"/>
      <c r="QXY69" s="1059"/>
      <c r="QXZ69" s="1059"/>
      <c r="QYA69" s="1059"/>
      <c r="QYB69" s="1059"/>
      <c r="QYC69" s="1059"/>
      <c r="QYD69" s="1059"/>
      <c r="QYE69" s="1059"/>
      <c r="QYF69" s="1059"/>
      <c r="QYG69" s="1059"/>
      <c r="QYH69" s="1059"/>
      <c r="QYI69" s="1059"/>
      <c r="QYJ69" s="1059"/>
      <c r="QYK69" s="1059"/>
      <c r="QYL69" s="1059"/>
      <c r="QYM69" s="1059"/>
      <c r="QYN69" s="1059"/>
      <c r="QYO69" s="1059"/>
      <c r="QYP69" s="1059"/>
      <c r="QYQ69" s="1059"/>
      <c r="QYR69" s="1059"/>
      <c r="QYS69" s="1059"/>
      <c r="QYT69" s="1059"/>
      <c r="QYU69" s="1059"/>
      <c r="QYV69" s="1059"/>
      <c r="QYW69" s="1059"/>
      <c r="QYX69" s="1059"/>
      <c r="QYY69" s="1059"/>
      <c r="QYZ69" s="1059"/>
      <c r="QZA69" s="1059"/>
      <c r="QZB69" s="1059"/>
      <c r="QZC69" s="1059"/>
      <c r="QZD69" s="1059"/>
      <c r="QZE69" s="1059"/>
      <c r="QZF69" s="1059"/>
      <c r="QZG69" s="1059"/>
      <c r="QZH69" s="1059"/>
      <c r="QZI69" s="1059"/>
      <c r="QZJ69" s="1059"/>
      <c r="QZK69" s="1059"/>
      <c r="QZL69" s="1059"/>
      <c r="QZM69" s="1059"/>
      <c r="QZN69" s="1059"/>
      <c r="QZO69" s="1059"/>
      <c r="QZP69" s="1059"/>
      <c r="QZQ69" s="1059"/>
      <c r="QZR69" s="1059"/>
      <c r="QZS69" s="1059"/>
      <c r="QZT69" s="1059"/>
      <c r="QZU69" s="1059"/>
      <c r="QZV69" s="1059"/>
      <c r="QZW69" s="1059"/>
      <c r="QZX69" s="1059"/>
      <c r="QZY69" s="1059"/>
      <c r="QZZ69" s="1059"/>
      <c r="RAA69" s="1059"/>
      <c r="RAB69" s="1059"/>
      <c r="RAC69" s="1059"/>
      <c r="RAD69" s="1059"/>
      <c r="RAE69" s="1059"/>
      <c r="RAF69" s="1059"/>
      <c r="RAG69" s="1059"/>
      <c r="RAH69" s="1059"/>
      <c r="RAI69" s="1059"/>
      <c r="RAJ69" s="1059"/>
      <c r="RAK69" s="1059"/>
      <c r="RAL69" s="1059"/>
      <c r="RAM69" s="1059"/>
      <c r="RAN69" s="1059"/>
      <c r="RAO69" s="1059"/>
      <c r="RAP69" s="1059"/>
      <c r="RAQ69" s="1059"/>
      <c r="RAR69" s="1059"/>
      <c r="RAS69" s="1059"/>
      <c r="RAT69" s="1059"/>
      <c r="RAU69" s="1059"/>
      <c r="RAV69" s="1059"/>
      <c r="RAW69" s="1059"/>
      <c r="RAX69" s="1059"/>
      <c r="RAY69" s="1059"/>
      <c r="RAZ69" s="1059"/>
      <c r="RBA69" s="1059"/>
      <c r="RBB69" s="1059"/>
      <c r="RBC69" s="1059"/>
      <c r="RBD69" s="1059"/>
      <c r="RBE69" s="1059"/>
      <c r="RBF69" s="1059"/>
      <c r="RBG69" s="1059"/>
      <c r="RBH69" s="1059"/>
      <c r="RBI69" s="1059"/>
      <c r="RBJ69" s="1059"/>
      <c r="RBK69" s="1059"/>
      <c r="RBL69" s="1059"/>
      <c r="RBM69" s="1059"/>
      <c r="RBN69" s="1059"/>
      <c r="RBO69" s="1059"/>
      <c r="RBP69" s="1059"/>
      <c r="RBQ69" s="1059"/>
      <c r="RBR69" s="1059"/>
      <c r="RBS69" s="1059"/>
      <c r="RBT69" s="1059"/>
      <c r="RBU69" s="1059"/>
      <c r="RBV69" s="1059"/>
      <c r="RBW69" s="1059"/>
      <c r="RBX69" s="1059"/>
      <c r="RBY69" s="1059"/>
      <c r="RBZ69" s="1059"/>
      <c r="RCA69" s="1059"/>
      <c r="RCB69" s="1059"/>
      <c r="RCC69" s="1059"/>
      <c r="RCD69" s="1059"/>
      <c r="RCE69" s="1059"/>
      <c r="RCF69" s="1059"/>
      <c r="RCG69" s="1059"/>
      <c r="RCH69" s="1059"/>
      <c r="RCI69" s="1059"/>
      <c r="RCJ69" s="1059"/>
      <c r="RCK69" s="1059"/>
      <c r="RCL69" s="1059"/>
      <c r="RCM69" s="1059"/>
      <c r="RCN69" s="1059"/>
      <c r="RCO69" s="1059"/>
      <c r="RCP69" s="1059"/>
      <c r="RCQ69" s="1059"/>
      <c r="RCR69" s="1059"/>
      <c r="RCS69" s="1059"/>
      <c r="RCT69" s="1059"/>
      <c r="RCU69" s="1059"/>
      <c r="RCV69" s="1059"/>
      <c r="RCW69" s="1059"/>
      <c r="RCX69" s="1059"/>
      <c r="RCY69" s="1059"/>
      <c r="RCZ69" s="1059"/>
      <c r="RDA69" s="1059"/>
      <c r="RDB69" s="1059"/>
      <c r="RDC69" s="1059"/>
      <c r="RDD69" s="1059"/>
      <c r="RDE69" s="1059"/>
      <c r="RDF69" s="1059"/>
      <c r="RDG69" s="1059"/>
      <c r="RDH69" s="1059"/>
      <c r="RDI69" s="1059"/>
      <c r="RDJ69" s="1059"/>
      <c r="RDK69" s="1059"/>
      <c r="RDL69" s="1059"/>
      <c r="RDM69" s="1059"/>
      <c r="RDN69" s="1059"/>
      <c r="RDO69" s="1059"/>
      <c r="RDP69" s="1059"/>
      <c r="RDQ69" s="1059"/>
      <c r="RDR69" s="1059"/>
      <c r="RDS69" s="1059"/>
      <c r="RDT69" s="1059"/>
      <c r="RDU69" s="1059"/>
      <c r="RDV69" s="1059"/>
      <c r="RDW69" s="1059"/>
      <c r="RDX69" s="1059"/>
      <c r="RDY69" s="1059"/>
      <c r="RDZ69" s="1059"/>
      <c r="REA69" s="1059"/>
      <c r="REB69" s="1059"/>
      <c r="REC69" s="1059"/>
      <c r="RED69" s="1059"/>
      <c r="REE69" s="1059"/>
      <c r="REF69" s="1059"/>
      <c r="REG69" s="1059"/>
      <c r="REH69" s="1059"/>
      <c r="REI69" s="1059"/>
      <c r="REJ69" s="1059"/>
      <c r="REK69" s="1059"/>
      <c r="REL69" s="1059"/>
      <c r="REM69" s="1059"/>
      <c r="REN69" s="1059"/>
      <c r="REO69" s="1059"/>
      <c r="REP69" s="1059"/>
      <c r="REQ69" s="1059"/>
      <c r="RER69" s="1059"/>
      <c r="RES69" s="1059"/>
      <c r="RET69" s="1059"/>
      <c r="REU69" s="1059"/>
      <c r="REV69" s="1059"/>
      <c r="REW69" s="1059"/>
      <c r="REX69" s="1059"/>
      <c r="REY69" s="1059"/>
      <c r="REZ69" s="1059"/>
      <c r="RFA69" s="1059"/>
      <c r="RFB69" s="1059"/>
      <c r="RFC69" s="1059"/>
      <c r="RFD69" s="1059"/>
      <c r="RFE69" s="1059"/>
      <c r="RFF69" s="1059"/>
      <c r="RFG69" s="1059"/>
      <c r="RFH69" s="1059"/>
      <c r="RFI69" s="1059"/>
      <c r="RFJ69" s="1059"/>
      <c r="RFK69" s="1059"/>
      <c r="RFL69" s="1059"/>
      <c r="RFM69" s="1059"/>
      <c r="RFN69" s="1059"/>
      <c r="RFO69" s="1059"/>
      <c r="RFP69" s="1059"/>
      <c r="RFQ69" s="1059"/>
      <c r="RFR69" s="1059"/>
      <c r="RFS69" s="1059"/>
      <c r="RFT69" s="1059"/>
      <c r="RFU69" s="1059"/>
      <c r="RFV69" s="1059"/>
      <c r="RFW69" s="1059"/>
      <c r="RFX69" s="1059"/>
      <c r="RFY69" s="1059"/>
      <c r="RFZ69" s="1059"/>
      <c r="RGA69" s="1059"/>
      <c r="RGB69" s="1059"/>
      <c r="RGC69" s="1059"/>
      <c r="RGD69" s="1059"/>
      <c r="RGE69" s="1059"/>
      <c r="RGF69" s="1059"/>
      <c r="RGG69" s="1059"/>
      <c r="RGH69" s="1059"/>
      <c r="RGI69" s="1059"/>
      <c r="RGJ69" s="1059"/>
      <c r="RGK69" s="1059"/>
      <c r="RGL69" s="1059"/>
      <c r="RGM69" s="1059"/>
      <c r="RGN69" s="1059"/>
      <c r="RGO69" s="1059"/>
      <c r="RGP69" s="1059"/>
      <c r="RGQ69" s="1059"/>
      <c r="RGR69" s="1059"/>
      <c r="RGS69" s="1059"/>
      <c r="RGT69" s="1059"/>
      <c r="RGU69" s="1059"/>
      <c r="RGV69" s="1059"/>
      <c r="RGW69" s="1059"/>
      <c r="RGX69" s="1059"/>
      <c r="RGY69" s="1059"/>
      <c r="RGZ69" s="1059"/>
      <c r="RHA69" s="1059"/>
      <c r="RHB69" s="1059"/>
      <c r="RHC69" s="1059"/>
      <c r="RHD69" s="1059"/>
      <c r="RHE69" s="1059"/>
      <c r="RHF69" s="1059"/>
      <c r="RHG69" s="1059"/>
      <c r="RHH69" s="1059"/>
      <c r="RHI69" s="1059"/>
      <c r="RHJ69" s="1059"/>
      <c r="RHK69" s="1059"/>
      <c r="RHL69" s="1059"/>
      <c r="RHM69" s="1059"/>
      <c r="RHN69" s="1059"/>
      <c r="RHO69" s="1059"/>
      <c r="RHP69" s="1059"/>
      <c r="RHQ69" s="1059"/>
      <c r="RHR69" s="1059"/>
      <c r="RHS69" s="1059"/>
      <c r="RHT69" s="1059"/>
      <c r="RHU69" s="1059"/>
      <c r="RHV69" s="1059"/>
      <c r="RHW69" s="1059"/>
      <c r="RHX69" s="1059"/>
      <c r="RHY69" s="1059"/>
      <c r="RHZ69" s="1059"/>
      <c r="RIA69" s="1059"/>
      <c r="RIB69" s="1059"/>
      <c r="RIC69" s="1059"/>
      <c r="RID69" s="1059"/>
      <c r="RIE69" s="1059"/>
      <c r="RIF69" s="1059"/>
      <c r="RIG69" s="1059"/>
      <c r="RIH69" s="1059"/>
      <c r="RII69" s="1059"/>
      <c r="RIJ69" s="1059"/>
      <c r="RIK69" s="1059"/>
      <c r="RIL69" s="1059"/>
      <c r="RIM69" s="1059"/>
      <c r="RIN69" s="1059"/>
      <c r="RIO69" s="1059"/>
      <c r="RIP69" s="1059"/>
      <c r="RIQ69" s="1059"/>
      <c r="RIR69" s="1059"/>
      <c r="RIS69" s="1059"/>
      <c r="RIT69" s="1059"/>
      <c r="RIU69" s="1059"/>
      <c r="RIV69" s="1059"/>
      <c r="RIW69" s="1059"/>
      <c r="RIX69" s="1059"/>
      <c r="RIY69" s="1059"/>
      <c r="RIZ69" s="1059"/>
      <c r="RJA69" s="1059"/>
      <c r="RJB69" s="1059"/>
      <c r="RJC69" s="1059"/>
      <c r="RJD69" s="1059"/>
      <c r="RJE69" s="1059"/>
      <c r="RJF69" s="1059"/>
      <c r="RJG69" s="1059"/>
      <c r="RJH69" s="1059"/>
      <c r="RJI69" s="1059"/>
      <c r="RJJ69" s="1059"/>
      <c r="RJK69" s="1059"/>
      <c r="RJL69" s="1059"/>
      <c r="RJM69" s="1059"/>
      <c r="RJN69" s="1059"/>
      <c r="RJO69" s="1059"/>
      <c r="RJP69" s="1059"/>
      <c r="RJQ69" s="1059"/>
      <c r="RJR69" s="1059"/>
      <c r="RJS69" s="1059"/>
      <c r="RJT69" s="1059"/>
      <c r="RJU69" s="1059"/>
      <c r="RJV69" s="1059"/>
      <c r="RJW69" s="1059"/>
      <c r="RJX69" s="1059"/>
      <c r="RJY69" s="1059"/>
      <c r="RJZ69" s="1059"/>
      <c r="RKA69" s="1059"/>
      <c r="RKB69" s="1059"/>
      <c r="RKC69" s="1059"/>
      <c r="RKD69" s="1059"/>
      <c r="RKE69" s="1059"/>
      <c r="RKF69" s="1059"/>
      <c r="RKG69" s="1059"/>
      <c r="RKH69" s="1059"/>
      <c r="RKI69" s="1059"/>
      <c r="RKJ69" s="1059"/>
      <c r="RKK69" s="1059"/>
      <c r="RKL69" s="1059"/>
      <c r="RKM69" s="1059"/>
      <c r="RKN69" s="1059"/>
      <c r="RKO69" s="1059"/>
      <c r="RKP69" s="1059"/>
      <c r="RKQ69" s="1059"/>
      <c r="RKR69" s="1059"/>
      <c r="RKS69" s="1059"/>
      <c r="RKT69" s="1059"/>
      <c r="RKU69" s="1059"/>
      <c r="RKV69" s="1059"/>
      <c r="RKW69" s="1059"/>
      <c r="RKX69" s="1059"/>
      <c r="RKY69" s="1059"/>
      <c r="RKZ69" s="1059"/>
      <c r="RLA69" s="1059"/>
      <c r="RLB69" s="1059"/>
      <c r="RLC69" s="1059"/>
      <c r="RLD69" s="1059"/>
      <c r="RLE69" s="1059"/>
      <c r="RLF69" s="1059"/>
      <c r="RLG69" s="1059"/>
      <c r="RLH69" s="1059"/>
      <c r="RLI69" s="1059"/>
      <c r="RLJ69" s="1059"/>
      <c r="RLK69" s="1059"/>
      <c r="RLL69" s="1059"/>
      <c r="RLM69" s="1059"/>
      <c r="RLN69" s="1059"/>
      <c r="RLO69" s="1059"/>
      <c r="RLP69" s="1059"/>
      <c r="RLQ69" s="1059"/>
      <c r="RLR69" s="1059"/>
      <c r="RLS69" s="1059"/>
      <c r="RLT69" s="1059"/>
      <c r="RLU69" s="1059"/>
      <c r="RLV69" s="1059"/>
      <c r="RLW69" s="1059"/>
      <c r="RLX69" s="1059"/>
      <c r="RLY69" s="1059"/>
      <c r="RLZ69" s="1059"/>
      <c r="RMA69" s="1059"/>
      <c r="RMB69" s="1059"/>
      <c r="RMC69" s="1059"/>
      <c r="RMD69" s="1059"/>
      <c r="RME69" s="1059"/>
      <c r="RMF69" s="1059"/>
      <c r="RMG69" s="1059"/>
      <c r="RMH69" s="1059"/>
      <c r="RMI69" s="1059"/>
      <c r="RMJ69" s="1059"/>
      <c r="RMK69" s="1059"/>
      <c r="RML69" s="1059"/>
      <c r="RMM69" s="1059"/>
      <c r="RMN69" s="1059"/>
      <c r="RMO69" s="1059"/>
      <c r="RMP69" s="1059"/>
      <c r="RMQ69" s="1059"/>
      <c r="RMR69" s="1059"/>
      <c r="RMS69" s="1059"/>
      <c r="RMT69" s="1059"/>
      <c r="RMU69" s="1059"/>
      <c r="RMV69" s="1059"/>
      <c r="RMW69" s="1059"/>
      <c r="RMX69" s="1059"/>
      <c r="RMY69" s="1059"/>
      <c r="RMZ69" s="1059"/>
      <c r="RNA69" s="1059"/>
      <c r="RNB69" s="1059"/>
      <c r="RNC69" s="1059"/>
      <c r="RND69" s="1059"/>
      <c r="RNE69" s="1059"/>
      <c r="RNF69" s="1059"/>
      <c r="RNG69" s="1059"/>
      <c r="RNH69" s="1059"/>
      <c r="RNI69" s="1059"/>
      <c r="RNJ69" s="1059"/>
      <c r="RNK69" s="1059"/>
      <c r="RNL69" s="1059"/>
      <c r="RNM69" s="1059"/>
      <c r="RNN69" s="1059"/>
      <c r="RNO69" s="1059"/>
      <c r="RNP69" s="1059"/>
      <c r="RNQ69" s="1059"/>
      <c r="RNR69" s="1059"/>
      <c r="RNS69" s="1059"/>
      <c r="RNT69" s="1059"/>
      <c r="RNU69" s="1059"/>
      <c r="RNV69" s="1059"/>
      <c r="RNW69" s="1059"/>
      <c r="RNX69" s="1059"/>
      <c r="RNY69" s="1059"/>
      <c r="RNZ69" s="1059"/>
      <c r="ROA69" s="1059"/>
      <c r="ROB69" s="1059"/>
      <c r="ROC69" s="1059"/>
      <c r="ROD69" s="1059"/>
      <c r="ROE69" s="1059"/>
      <c r="ROF69" s="1059"/>
      <c r="ROG69" s="1059"/>
      <c r="ROH69" s="1059"/>
      <c r="ROI69" s="1059"/>
      <c r="ROJ69" s="1059"/>
      <c r="ROK69" s="1059"/>
      <c r="ROL69" s="1059"/>
      <c r="ROM69" s="1059"/>
      <c r="RON69" s="1059"/>
      <c r="ROO69" s="1059"/>
      <c r="ROP69" s="1059"/>
      <c r="ROQ69" s="1059"/>
      <c r="ROR69" s="1059"/>
      <c r="ROS69" s="1059"/>
      <c r="ROT69" s="1059"/>
      <c r="ROU69" s="1059"/>
      <c r="ROV69" s="1059"/>
      <c r="ROW69" s="1059"/>
      <c r="ROX69" s="1059"/>
      <c r="ROY69" s="1059"/>
      <c r="ROZ69" s="1059"/>
      <c r="RPA69" s="1059"/>
      <c r="RPB69" s="1059"/>
      <c r="RPC69" s="1059"/>
      <c r="RPD69" s="1059"/>
      <c r="RPE69" s="1059"/>
      <c r="RPF69" s="1059"/>
      <c r="RPG69" s="1059"/>
      <c r="RPH69" s="1059"/>
      <c r="RPI69" s="1059"/>
      <c r="RPJ69" s="1059"/>
      <c r="RPK69" s="1059"/>
      <c r="RPL69" s="1059"/>
      <c r="RPM69" s="1059"/>
      <c r="RPN69" s="1059"/>
      <c r="RPO69" s="1059"/>
      <c r="RPP69" s="1059"/>
      <c r="RPQ69" s="1059"/>
      <c r="RPR69" s="1059"/>
      <c r="RPS69" s="1059"/>
      <c r="RPT69" s="1059"/>
      <c r="RPU69" s="1059"/>
      <c r="RPV69" s="1059"/>
      <c r="RPW69" s="1059"/>
      <c r="RPX69" s="1059"/>
      <c r="RPY69" s="1059"/>
      <c r="RPZ69" s="1059"/>
      <c r="RQA69" s="1059"/>
      <c r="RQB69" s="1059"/>
      <c r="RQC69" s="1059"/>
      <c r="RQD69" s="1059"/>
      <c r="RQE69" s="1059"/>
      <c r="RQF69" s="1059"/>
      <c r="RQG69" s="1059"/>
      <c r="RQH69" s="1059"/>
      <c r="RQI69" s="1059"/>
      <c r="RQJ69" s="1059"/>
      <c r="RQK69" s="1059"/>
      <c r="RQL69" s="1059"/>
      <c r="RQM69" s="1059"/>
      <c r="RQN69" s="1059"/>
      <c r="RQO69" s="1059"/>
      <c r="RQP69" s="1059"/>
      <c r="RQQ69" s="1059"/>
      <c r="RQR69" s="1059"/>
      <c r="RQS69" s="1059"/>
      <c r="RQT69" s="1059"/>
      <c r="RQU69" s="1059"/>
      <c r="RQV69" s="1059"/>
      <c r="RQW69" s="1059"/>
      <c r="RQX69" s="1059"/>
      <c r="RQY69" s="1059"/>
      <c r="RQZ69" s="1059"/>
      <c r="RRA69" s="1059"/>
      <c r="RRB69" s="1059"/>
      <c r="RRC69" s="1059"/>
      <c r="RRD69" s="1059"/>
      <c r="RRE69" s="1059"/>
      <c r="RRF69" s="1059"/>
      <c r="RRG69" s="1059"/>
      <c r="RRH69" s="1059"/>
      <c r="RRI69" s="1059"/>
      <c r="RRJ69" s="1059"/>
      <c r="RRK69" s="1059"/>
      <c r="RRL69" s="1059"/>
      <c r="RRM69" s="1059"/>
      <c r="RRN69" s="1059"/>
      <c r="RRO69" s="1059"/>
      <c r="RRP69" s="1059"/>
      <c r="RRQ69" s="1059"/>
      <c r="RRR69" s="1059"/>
      <c r="RRS69" s="1059"/>
      <c r="RRT69" s="1059"/>
      <c r="RRU69" s="1059"/>
      <c r="RRV69" s="1059"/>
      <c r="RRW69" s="1059"/>
      <c r="RRX69" s="1059"/>
      <c r="RRY69" s="1059"/>
      <c r="RRZ69" s="1059"/>
      <c r="RSA69" s="1059"/>
      <c r="RSB69" s="1059"/>
      <c r="RSC69" s="1059"/>
      <c r="RSD69" s="1059"/>
      <c r="RSE69" s="1059"/>
      <c r="RSF69" s="1059"/>
      <c r="RSG69" s="1059"/>
      <c r="RSH69" s="1059"/>
      <c r="RSI69" s="1059"/>
      <c r="RSJ69" s="1059"/>
      <c r="RSK69" s="1059"/>
      <c r="RSL69" s="1059"/>
      <c r="RSM69" s="1059"/>
      <c r="RSN69" s="1059"/>
      <c r="RSO69" s="1059"/>
      <c r="RSP69" s="1059"/>
      <c r="RSQ69" s="1059"/>
      <c r="RSR69" s="1059"/>
      <c r="RSS69" s="1059"/>
      <c r="RST69" s="1059"/>
      <c r="RSU69" s="1059"/>
      <c r="RSV69" s="1059"/>
      <c r="RSW69" s="1059"/>
      <c r="RSX69" s="1059"/>
      <c r="RSY69" s="1059"/>
      <c r="RSZ69" s="1059"/>
      <c r="RTA69" s="1059"/>
      <c r="RTB69" s="1059"/>
      <c r="RTC69" s="1059"/>
      <c r="RTD69" s="1059"/>
      <c r="RTE69" s="1059"/>
      <c r="RTF69" s="1059"/>
      <c r="RTG69" s="1059"/>
      <c r="RTH69" s="1059"/>
      <c r="RTI69" s="1059"/>
      <c r="RTJ69" s="1059"/>
      <c r="RTK69" s="1059"/>
      <c r="RTL69" s="1059"/>
      <c r="RTM69" s="1059"/>
      <c r="RTN69" s="1059"/>
      <c r="RTO69" s="1059"/>
      <c r="RTP69" s="1059"/>
      <c r="RTQ69" s="1059"/>
      <c r="RTR69" s="1059"/>
      <c r="RTS69" s="1059"/>
      <c r="RTT69" s="1059"/>
      <c r="RTU69" s="1059"/>
      <c r="RTV69" s="1059"/>
      <c r="RTW69" s="1059"/>
      <c r="RTX69" s="1059"/>
      <c r="RTY69" s="1059"/>
      <c r="RTZ69" s="1059"/>
      <c r="RUA69" s="1059"/>
      <c r="RUB69" s="1059"/>
      <c r="RUC69" s="1059"/>
      <c r="RUD69" s="1059"/>
      <c r="RUE69" s="1059"/>
      <c r="RUF69" s="1059"/>
      <c r="RUG69" s="1059"/>
      <c r="RUH69" s="1059"/>
      <c r="RUI69" s="1059"/>
      <c r="RUJ69" s="1059"/>
      <c r="RUK69" s="1059"/>
      <c r="RUL69" s="1059"/>
      <c r="RUM69" s="1059"/>
      <c r="RUN69" s="1059"/>
      <c r="RUO69" s="1059"/>
      <c r="RUP69" s="1059"/>
      <c r="RUQ69" s="1059"/>
      <c r="RUR69" s="1059"/>
      <c r="RUS69" s="1059"/>
      <c r="RUT69" s="1059"/>
      <c r="RUU69" s="1059"/>
      <c r="RUV69" s="1059"/>
      <c r="RUW69" s="1059"/>
      <c r="RUX69" s="1059"/>
      <c r="RUY69" s="1059"/>
      <c r="RUZ69" s="1059"/>
      <c r="RVA69" s="1059"/>
      <c r="RVB69" s="1059"/>
      <c r="RVC69" s="1059"/>
      <c r="RVD69" s="1059"/>
      <c r="RVE69" s="1059"/>
      <c r="RVF69" s="1059"/>
      <c r="RVG69" s="1059"/>
      <c r="RVH69" s="1059"/>
      <c r="RVI69" s="1059"/>
      <c r="RVJ69" s="1059"/>
      <c r="RVK69" s="1059"/>
      <c r="RVL69" s="1059"/>
      <c r="RVM69" s="1059"/>
      <c r="RVN69" s="1059"/>
      <c r="RVO69" s="1059"/>
      <c r="RVP69" s="1059"/>
      <c r="RVQ69" s="1059"/>
      <c r="RVR69" s="1059"/>
      <c r="RVS69" s="1059"/>
      <c r="RVT69" s="1059"/>
      <c r="RVU69" s="1059"/>
      <c r="RVV69" s="1059"/>
      <c r="RVW69" s="1059"/>
      <c r="RVX69" s="1059"/>
      <c r="RVY69" s="1059"/>
      <c r="RVZ69" s="1059"/>
      <c r="RWA69" s="1059"/>
      <c r="RWB69" s="1059"/>
      <c r="RWC69" s="1059"/>
      <c r="RWD69" s="1059"/>
      <c r="RWE69" s="1059"/>
      <c r="RWF69" s="1059"/>
      <c r="RWG69" s="1059"/>
      <c r="RWH69" s="1059"/>
      <c r="RWI69" s="1059"/>
      <c r="RWJ69" s="1059"/>
      <c r="RWK69" s="1059"/>
      <c r="RWL69" s="1059"/>
      <c r="RWM69" s="1059"/>
      <c r="RWN69" s="1059"/>
      <c r="RWO69" s="1059"/>
      <c r="RWP69" s="1059"/>
      <c r="RWQ69" s="1059"/>
      <c r="RWR69" s="1059"/>
      <c r="RWS69" s="1059"/>
      <c r="RWT69" s="1059"/>
      <c r="RWU69" s="1059"/>
      <c r="RWV69" s="1059"/>
      <c r="RWW69" s="1059"/>
      <c r="RWX69" s="1059"/>
      <c r="RWY69" s="1059"/>
      <c r="RWZ69" s="1059"/>
      <c r="RXA69" s="1059"/>
      <c r="RXB69" s="1059"/>
      <c r="RXC69" s="1059"/>
      <c r="RXD69" s="1059"/>
      <c r="RXE69" s="1059"/>
      <c r="RXF69" s="1059"/>
      <c r="RXG69" s="1059"/>
      <c r="RXH69" s="1059"/>
      <c r="RXI69" s="1059"/>
      <c r="RXJ69" s="1059"/>
      <c r="RXK69" s="1059"/>
      <c r="RXL69" s="1059"/>
      <c r="RXM69" s="1059"/>
      <c r="RXN69" s="1059"/>
      <c r="RXO69" s="1059"/>
      <c r="RXP69" s="1059"/>
      <c r="RXQ69" s="1059"/>
      <c r="RXR69" s="1059"/>
      <c r="RXS69" s="1059"/>
      <c r="RXT69" s="1059"/>
      <c r="RXU69" s="1059"/>
      <c r="RXV69" s="1059"/>
      <c r="RXW69" s="1059"/>
      <c r="RXX69" s="1059"/>
      <c r="RXY69" s="1059"/>
      <c r="RXZ69" s="1059"/>
      <c r="RYA69" s="1059"/>
      <c r="RYB69" s="1059"/>
      <c r="RYC69" s="1059"/>
      <c r="RYD69" s="1059"/>
      <c r="RYE69" s="1059"/>
      <c r="RYF69" s="1059"/>
      <c r="RYG69" s="1059"/>
      <c r="RYH69" s="1059"/>
      <c r="RYI69" s="1059"/>
      <c r="RYJ69" s="1059"/>
      <c r="RYK69" s="1059"/>
      <c r="RYL69" s="1059"/>
      <c r="RYM69" s="1059"/>
      <c r="RYN69" s="1059"/>
      <c r="RYO69" s="1059"/>
      <c r="RYP69" s="1059"/>
      <c r="RYQ69" s="1059"/>
      <c r="RYR69" s="1059"/>
      <c r="RYS69" s="1059"/>
      <c r="RYT69" s="1059"/>
      <c r="RYU69" s="1059"/>
      <c r="RYV69" s="1059"/>
      <c r="RYW69" s="1059"/>
      <c r="RYX69" s="1059"/>
      <c r="RYY69" s="1059"/>
      <c r="RYZ69" s="1059"/>
      <c r="RZA69" s="1059"/>
      <c r="RZB69" s="1059"/>
      <c r="RZC69" s="1059"/>
      <c r="RZD69" s="1059"/>
      <c r="RZE69" s="1059"/>
      <c r="RZF69" s="1059"/>
      <c r="RZG69" s="1059"/>
      <c r="RZH69" s="1059"/>
      <c r="RZI69" s="1059"/>
      <c r="RZJ69" s="1059"/>
      <c r="RZK69" s="1059"/>
      <c r="RZL69" s="1059"/>
      <c r="RZM69" s="1059"/>
      <c r="RZN69" s="1059"/>
      <c r="RZO69" s="1059"/>
      <c r="RZP69" s="1059"/>
      <c r="RZQ69" s="1059"/>
      <c r="RZR69" s="1059"/>
      <c r="RZS69" s="1059"/>
      <c r="RZT69" s="1059"/>
      <c r="RZU69" s="1059"/>
      <c r="RZV69" s="1059"/>
      <c r="RZW69" s="1059"/>
      <c r="RZX69" s="1059"/>
      <c r="RZY69" s="1059"/>
      <c r="RZZ69" s="1059"/>
      <c r="SAA69" s="1059"/>
      <c r="SAB69" s="1059"/>
      <c r="SAC69" s="1059"/>
      <c r="SAD69" s="1059"/>
      <c r="SAE69" s="1059"/>
      <c r="SAF69" s="1059"/>
      <c r="SAG69" s="1059"/>
      <c r="SAH69" s="1059"/>
      <c r="SAI69" s="1059"/>
      <c r="SAJ69" s="1059"/>
      <c r="SAK69" s="1059"/>
      <c r="SAL69" s="1059"/>
      <c r="SAM69" s="1059"/>
      <c r="SAN69" s="1059"/>
      <c r="SAO69" s="1059"/>
      <c r="SAP69" s="1059"/>
      <c r="SAQ69" s="1059"/>
      <c r="SAR69" s="1059"/>
      <c r="SAS69" s="1059"/>
      <c r="SAT69" s="1059"/>
      <c r="SAU69" s="1059"/>
      <c r="SAV69" s="1059"/>
      <c r="SAW69" s="1059"/>
      <c r="SAX69" s="1059"/>
      <c r="SAY69" s="1059"/>
      <c r="SAZ69" s="1059"/>
      <c r="SBA69" s="1059"/>
      <c r="SBB69" s="1059"/>
      <c r="SBC69" s="1059"/>
      <c r="SBD69" s="1059"/>
      <c r="SBE69" s="1059"/>
      <c r="SBF69" s="1059"/>
      <c r="SBG69" s="1059"/>
      <c r="SBH69" s="1059"/>
      <c r="SBI69" s="1059"/>
      <c r="SBJ69" s="1059"/>
      <c r="SBK69" s="1059"/>
      <c r="SBL69" s="1059"/>
      <c r="SBM69" s="1059"/>
      <c r="SBN69" s="1059"/>
      <c r="SBO69" s="1059"/>
      <c r="SBP69" s="1059"/>
      <c r="SBQ69" s="1059"/>
      <c r="SBR69" s="1059"/>
      <c r="SBS69" s="1059"/>
      <c r="SBT69" s="1059"/>
      <c r="SBU69" s="1059"/>
      <c r="SBV69" s="1059"/>
      <c r="SBW69" s="1059"/>
      <c r="SBX69" s="1059"/>
      <c r="SBY69" s="1059"/>
      <c r="SBZ69" s="1059"/>
      <c r="SCA69" s="1059"/>
      <c r="SCB69" s="1059"/>
      <c r="SCC69" s="1059"/>
      <c r="SCD69" s="1059"/>
      <c r="SCE69" s="1059"/>
      <c r="SCF69" s="1059"/>
      <c r="SCG69" s="1059"/>
      <c r="SCH69" s="1059"/>
      <c r="SCI69" s="1059"/>
      <c r="SCJ69" s="1059"/>
      <c r="SCK69" s="1059"/>
      <c r="SCL69" s="1059"/>
      <c r="SCM69" s="1059"/>
      <c r="SCN69" s="1059"/>
      <c r="SCO69" s="1059"/>
      <c r="SCP69" s="1059"/>
      <c r="SCQ69" s="1059"/>
      <c r="SCR69" s="1059"/>
      <c r="SCS69" s="1059"/>
      <c r="SCT69" s="1059"/>
      <c r="SCU69" s="1059"/>
      <c r="SCV69" s="1059"/>
      <c r="SCW69" s="1059"/>
      <c r="SCX69" s="1059"/>
      <c r="SCY69" s="1059"/>
      <c r="SCZ69" s="1059"/>
      <c r="SDA69" s="1059"/>
      <c r="SDB69" s="1059"/>
      <c r="SDC69" s="1059"/>
      <c r="SDD69" s="1059"/>
      <c r="SDE69" s="1059"/>
      <c r="SDF69" s="1059"/>
      <c r="SDG69" s="1059"/>
      <c r="SDH69" s="1059"/>
      <c r="SDI69" s="1059"/>
      <c r="SDJ69" s="1059"/>
      <c r="SDK69" s="1059"/>
      <c r="SDL69" s="1059"/>
      <c r="SDM69" s="1059"/>
      <c r="SDN69" s="1059"/>
      <c r="SDO69" s="1059"/>
      <c r="SDP69" s="1059"/>
      <c r="SDQ69" s="1059"/>
      <c r="SDR69" s="1059"/>
      <c r="SDS69" s="1059"/>
      <c r="SDT69" s="1059"/>
      <c r="SDU69" s="1059"/>
      <c r="SDV69" s="1059"/>
      <c r="SDW69" s="1059"/>
      <c r="SDX69" s="1059"/>
      <c r="SDY69" s="1059"/>
      <c r="SDZ69" s="1059"/>
      <c r="SEA69" s="1059"/>
      <c r="SEB69" s="1059"/>
      <c r="SEC69" s="1059"/>
      <c r="SED69" s="1059"/>
      <c r="SEE69" s="1059"/>
      <c r="SEF69" s="1059"/>
      <c r="SEG69" s="1059"/>
      <c r="SEH69" s="1059"/>
      <c r="SEI69" s="1059"/>
      <c r="SEJ69" s="1059"/>
      <c r="SEK69" s="1059"/>
      <c r="SEL69" s="1059"/>
      <c r="SEM69" s="1059"/>
      <c r="SEN69" s="1059"/>
      <c r="SEO69" s="1059"/>
      <c r="SEP69" s="1059"/>
      <c r="SEQ69" s="1059"/>
      <c r="SER69" s="1059"/>
      <c r="SES69" s="1059"/>
      <c r="SET69" s="1059"/>
      <c r="SEU69" s="1059"/>
      <c r="SEV69" s="1059"/>
      <c r="SEW69" s="1059"/>
      <c r="SEX69" s="1059"/>
      <c r="SEY69" s="1059"/>
      <c r="SEZ69" s="1059"/>
      <c r="SFA69" s="1059"/>
      <c r="SFB69" s="1059"/>
      <c r="SFC69" s="1059"/>
      <c r="SFD69" s="1059"/>
      <c r="SFE69" s="1059"/>
      <c r="SFF69" s="1059"/>
      <c r="SFG69" s="1059"/>
      <c r="SFH69" s="1059"/>
      <c r="SFI69" s="1059"/>
      <c r="SFJ69" s="1059"/>
      <c r="SFK69" s="1059"/>
      <c r="SFL69" s="1059"/>
      <c r="SFM69" s="1059"/>
      <c r="SFN69" s="1059"/>
      <c r="SFO69" s="1059"/>
      <c r="SFP69" s="1059"/>
      <c r="SFQ69" s="1059"/>
      <c r="SFR69" s="1059"/>
      <c r="SFS69" s="1059"/>
      <c r="SFT69" s="1059"/>
      <c r="SFU69" s="1059"/>
      <c r="SFV69" s="1059"/>
      <c r="SFW69" s="1059"/>
      <c r="SFX69" s="1059"/>
      <c r="SFY69" s="1059"/>
      <c r="SFZ69" s="1059"/>
      <c r="SGA69" s="1059"/>
      <c r="SGB69" s="1059"/>
      <c r="SGC69" s="1059"/>
      <c r="SGD69" s="1059"/>
      <c r="SGE69" s="1059"/>
      <c r="SGF69" s="1059"/>
      <c r="SGG69" s="1059"/>
      <c r="SGH69" s="1059"/>
      <c r="SGI69" s="1059"/>
      <c r="SGJ69" s="1059"/>
      <c r="SGK69" s="1059"/>
      <c r="SGL69" s="1059"/>
      <c r="SGM69" s="1059"/>
      <c r="SGN69" s="1059"/>
      <c r="SGO69" s="1059"/>
      <c r="SGP69" s="1059"/>
      <c r="SGQ69" s="1059"/>
      <c r="SGR69" s="1059"/>
      <c r="SGS69" s="1059"/>
      <c r="SGT69" s="1059"/>
      <c r="SGU69" s="1059"/>
      <c r="SGV69" s="1059"/>
      <c r="SGW69" s="1059"/>
      <c r="SGX69" s="1059"/>
      <c r="SGY69" s="1059"/>
      <c r="SGZ69" s="1059"/>
      <c r="SHA69" s="1059"/>
      <c r="SHB69" s="1059"/>
      <c r="SHC69" s="1059"/>
      <c r="SHD69" s="1059"/>
      <c r="SHE69" s="1059"/>
      <c r="SHF69" s="1059"/>
      <c r="SHG69" s="1059"/>
      <c r="SHH69" s="1059"/>
      <c r="SHI69" s="1059"/>
      <c r="SHJ69" s="1059"/>
      <c r="SHK69" s="1059"/>
      <c r="SHL69" s="1059"/>
      <c r="SHM69" s="1059"/>
      <c r="SHN69" s="1059"/>
      <c r="SHO69" s="1059"/>
      <c r="SHP69" s="1059"/>
      <c r="SHQ69" s="1059"/>
      <c r="SHR69" s="1059"/>
      <c r="SHS69" s="1059"/>
      <c r="SHT69" s="1059"/>
      <c r="SHU69" s="1059"/>
      <c r="SHV69" s="1059"/>
      <c r="SHW69" s="1059"/>
      <c r="SHX69" s="1059"/>
      <c r="SHY69" s="1059"/>
      <c r="SHZ69" s="1059"/>
      <c r="SIA69" s="1059"/>
      <c r="SIB69" s="1059"/>
      <c r="SIC69" s="1059"/>
      <c r="SID69" s="1059"/>
      <c r="SIE69" s="1059"/>
      <c r="SIF69" s="1059"/>
      <c r="SIG69" s="1059"/>
      <c r="SIH69" s="1059"/>
      <c r="SII69" s="1059"/>
      <c r="SIJ69" s="1059"/>
      <c r="SIK69" s="1059"/>
      <c r="SIL69" s="1059"/>
      <c r="SIM69" s="1059"/>
      <c r="SIN69" s="1059"/>
      <c r="SIO69" s="1059"/>
      <c r="SIP69" s="1059"/>
      <c r="SIQ69" s="1059"/>
      <c r="SIR69" s="1059"/>
      <c r="SIS69" s="1059"/>
      <c r="SIT69" s="1059"/>
      <c r="SIU69" s="1059"/>
      <c r="SIV69" s="1059"/>
      <c r="SIW69" s="1059"/>
      <c r="SIX69" s="1059"/>
      <c r="SIY69" s="1059"/>
      <c r="SIZ69" s="1059"/>
      <c r="SJA69" s="1059"/>
      <c r="SJB69" s="1059"/>
      <c r="SJC69" s="1059"/>
      <c r="SJD69" s="1059"/>
      <c r="SJE69" s="1059"/>
      <c r="SJF69" s="1059"/>
      <c r="SJG69" s="1059"/>
      <c r="SJH69" s="1059"/>
      <c r="SJI69" s="1059"/>
      <c r="SJJ69" s="1059"/>
      <c r="SJK69" s="1059"/>
      <c r="SJL69" s="1059"/>
      <c r="SJM69" s="1059"/>
      <c r="SJN69" s="1059"/>
      <c r="SJO69" s="1059"/>
      <c r="SJP69" s="1059"/>
      <c r="SJQ69" s="1059"/>
      <c r="SJR69" s="1059"/>
      <c r="SJS69" s="1059"/>
      <c r="SJT69" s="1059"/>
      <c r="SJU69" s="1059"/>
      <c r="SJV69" s="1059"/>
      <c r="SJW69" s="1059"/>
      <c r="SJX69" s="1059"/>
      <c r="SJY69" s="1059"/>
      <c r="SJZ69" s="1059"/>
      <c r="SKA69" s="1059"/>
      <c r="SKB69" s="1059"/>
      <c r="SKC69" s="1059"/>
      <c r="SKD69" s="1059"/>
      <c r="SKE69" s="1059"/>
      <c r="SKF69" s="1059"/>
      <c r="SKG69" s="1059"/>
      <c r="SKH69" s="1059"/>
      <c r="SKI69" s="1059"/>
      <c r="SKJ69" s="1059"/>
      <c r="SKK69" s="1059"/>
      <c r="SKL69" s="1059"/>
      <c r="SKM69" s="1059"/>
      <c r="SKN69" s="1059"/>
      <c r="SKO69" s="1059"/>
      <c r="SKP69" s="1059"/>
      <c r="SKQ69" s="1059"/>
      <c r="SKR69" s="1059"/>
      <c r="SKS69" s="1059"/>
      <c r="SKT69" s="1059"/>
      <c r="SKU69" s="1059"/>
      <c r="SKV69" s="1059"/>
      <c r="SKW69" s="1059"/>
      <c r="SKX69" s="1059"/>
      <c r="SKY69" s="1059"/>
      <c r="SKZ69" s="1059"/>
      <c r="SLA69" s="1059"/>
      <c r="SLB69" s="1059"/>
      <c r="SLC69" s="1059"/>
      <c r="SLD69" s="1059"/>
      <c r="SLE69" s="1059"/>
      <c r="SLF69" s="1059"/>
      <c r="SLG69" s="1059"/>
      <c r="SLH69" s="1059"/>
      <c r="SLI69" s="1059"/>
      <c r="SLJ69" s="1059"/>
      <c r="SLK69" s="1059"/>
      <c r="SLL69" s="1059"/>
      <c r="SLM69" s="1059"/>
      <c r="SLN69" s="1059"/>
      <c r="SLO69" s="1059"/>
      <c r="SLP69" s="1059"/>
      <c r="SLQ69" s="1059"/>
      <c r="SLR69" s="1059"/>
      <c r="SLS69" s="1059"/>
      <c r="SLT69" s="1059"/>
      <c r="SLU69" s="1059"/>
      <c r="SLV69" s="1059"/>
      <c r="SLW69" s="1059"/>
      <c r="SLX69" s="1059"/>
      <c r="SLY69" s="1059"/>
      <c r="SLZ69" s="1059"/>
      <c r="SMA69" s="1059"/>
      <c r="SMB69" s="1059"/>
      <c r="SMC69" s="1059"/>
      <c r="SMD69" s="1059"/>
      <c r="SME69" s="1059"/>
      <c r="SMF69" s="1059"/>
      <c r="SMG69" s="1059"/>
      <c r="SMH69" s="1059"/>
      <c r="SMI69" s="1059"/>
      <c r="SMJ69" s="1059"/>
      <c r="SMK69" s="1059"/>
      <c r="SML69" s="1059"/>
      <c r="SMM69" s="1059"/>
      <c r="SMN69" s="1059"/>
      <c r="SMO69" s="1059"/>
      <c r="SMP69" s="1059"/>
      <c r="SMQ69" s="1059"/>
      <c r="SMR69" s="1059"/>
      <c r="SMS69" s="1059"/>
      <c r="SMT69" s="1059"/>
      <c r="SMU69" s="1059"/>
      <c r="SMV69" s="1059"/>
      <c r="SMW69" s="1059"/>
      <c r="SMX69" s="1059"/>
      <c r="SMY69" s="1059"/>
      <c r="SMZ69" s="1059"/>
      <c r="SNA69" s="1059"/>
      <c r="SNB69" s="1059"/>
      <c r="SNC69" s="1059"/>
      <c r="SND69" s="1059"/>
      <c r="SNE69" s="1059"/>
      <c r="SNF69" s="1059"/>
      <c r="SNG69" s="1059"/>
      <c r="SNH69" s="1059"/>
      <c r="SNI69" s="1059"/>
      <c r="SNJ69" s="1059"/>
      <c r="SNK69" s="1059"/>
      <c r="SNL69" s="1059"/>
      <c r="SNM69" s="1059"/>
      <c r="SNN69" s="1059"/>
      <c r="SNO69" s="1059"/>
      <c r="SNP69" s="1059"/>
      <c r="SNQ69" s="1059"/>
      <c r="SNR69" s="1059"/>
      <c r="SNS69" s="1059"/>
      <c r="SNT69" s="1059"/>
      <c r="SNU69" s="1059"/>
      <c r="SNV69" s="1059"/>
      <c r="SNW69" s="1059"/>
      <c r="SNX69" s="1059"/>
      <c r="SNY69" s="1059"/>
      <c r="SNZ69" s="1059"/>
      <c r="SOA69" s="1059"/>
      <c r="SOB69" s="1059"/>
      <c r="SOC69" s="1059"/>
      <c r="SOD69" s="1059"/>
      <c r="SOE69" s="1059"/>
      <c r="SOF69" s="1059"/>
      <c r="SOG69" s="1059"/>
      <c r="SOH69" s="1059"/>
      <c r="SOI69" s="1059"/>
      <c r="SOJ69" s="1059"/>
      <c r="SOK69" s="1059"/>
      <c r="SOL69" s="1059"/>
      <c r="SOM69" s="1059"/>
      <c r="SON69" s="1059"/>
      <c r="SOO69" s="1059"/>
      <c r="SOP69" s="1059"/>
      <c r="SOQ69" s="1059"/>
      <c r="SOR69" s="1059"/>
      <c r="SOS69" s="1059"/>
      <c r="SOT69" s="1059"/>
      <c r="SOU69" s="1059"/>
      <c r="SOV69" s="1059"/>
      <c r="SOW69" s="1059"/>
      <c r="SOX69" s="1059"/>
      <c r="SOY69" s="1059"/>
      <c r="SOZ69" s="1059"/>
      <c r="SPA69" s="1059"/>
      <c r="SPB69" s="1059"/>
      <c r="SPC69" s="1059"/>
      <c r="SPD69" s="1059"/>
      <c r="SPE69" s="1059"/>
      <c r="SPF69" s="1059"/>
      <c r="SPG69" s="1059"/>
      <c r="SPH69" s="1059"/>
      <c r="SPI69" s="1059"/>
      <c r="SPJ69" s="1059"/>
      <c r="SPK69" s="1059"/>
      <c r="SPL69" s="1059"/>
      <c r="SPM69" s="1059"/>
      <c r="SPN69" s="1059"/>
      <c r="SPO69" s="1059"/>
      <c r="SPP69" s="1059"/>
      <c r="SPQ69" s="1059"/>
      <c r="SPR69" s="1059"/>
      <c r="SPS69" s="1059"/>
      <c r="SPT69" s="1059"/>
      <c r="SPU69" s="1059"/>
      <c r="SPV69" s="1059"/>
      <c r="SPW69" s="1059"/>
      <c r="SPX69" s="1059"/>
      <c r="SPY69" s="1059"/>
      <c r="SPZ69" s="1059"/>
      <c r="SQA69" s="1059"/>
      <c r="SQB69" s="1059"/>
      <c r="SQC69" s="1059"/>
      <c r="SQD69" s="1059"/>
      <c r="SQE69" s="1059"/>
      <c r="SQF69" s="1059"/>
      <c r="SQG69" s="1059"/>
      <c r="SQH69" s="1059"/>
      <c r="SQI69" s="1059"/>
      <c r="SQJ69" s="1059"/>
      <c r="SQK69" s="1059"/>
      <c r="SQL69" s="1059"/>
      <c r="SQM69" s="1059"/>
      <c r="SQN69" s="1059"/>
      <c r="SQO69" s="1059"/>
      <c r="SQP69" s="1059"/>
      <c r="SQQ69" s="1059"/>
      <c r="SQR69" s="1059"/>
      <c r="SQS69" s="1059"/>
      <c r="SQT69" s="1059"/>
      <c r="SQU69" s="1059"/>
      <c r="SQV69" s="1059"/>
      <c r="SQW69" s="1059"/>
      <c r="SQX69" s="1059"/>
      <c r="SQY69" s="1059"/>
      <c r="SQZ69" s="1059"/>
      <c r="SRA69" s="1059"/>
      <c r="SRB69" s="1059"/>
      <c r="SRC69" s="1059"/>
      <c r="SRD69" s="1059"/>
      <c r="SRE69" s="1059"/>
      <c r="SRF69" s="1059"/>
      <c r="SRG69" s="1059"/>
      <c r="SRH69" s="1059"/>
      <c r="SRI69" s="1059"/>
      <c r="SRJ69" s="1059"/>
      <c r="SRK69" s="1059"/>
      <c r="SRL69" s="1059"/>
      <c r="SRM69" s="1059"/>
      <c r="SRN69" s="1059"/>
      <c r="SRO69" s="1059"/>
      <c r="SRP69" s="1059"/>
      <c r="SRQ69" s="1059"/>
      <c r="SRR69" s="1059"/>
      <c r="SRS69" s="1059"/>
      <c r="SRT69" s="1059"/>
      <c r="SRU69" s="1059"/>
      <c r="SRV69" s="1059"/>
      <c r="SRW69" s="1059"/>
      <c r="SRX69" s="1059"/>
      <c r="SRY69" s="1059"/>
      <c r="SRZ69" s="1059"/>
      <c r="SSA69" s="1059"/>
      <c r="SSB69" s="1059"/>
      <c r="SSC69" s="1059"/>
      <c r="SSD69" s="1059"/>
      <c r="SSE69" s="1059"/>
      <c r="SSF69" s="1059"/>
      <c r="SSG69" s="1059"/>
      <c r="SSH69" s="1059"/>
      <c r="SSI69" s="1059"/>
      <c r="SSJ69" s="1059"/>
      <c r="SSK69" s="1059"/>
      <c r="SSL69" s="1059"/>
      <c r="SSM69" s="1059"/>
      <c r="SSN69" s="1059"/>
      <c r="SSO69" s="1059"/>
      <c r="SSP69" s="1059"/>
      <c r="SSQ69" s="1059"/>
      <c r="SSR69" s="1059"/>
      <c r="SSS69" s="1059"/>
      <c r="SST69" s="1059"/>
      <c r="SSU69" s="1059"/>
      <c r="SSV69" s="1059"/>
      <c r="SSW69" s="1059"/>
      <c r="SSX69" s="1059"/>
      <c r="SSY69" s="1059"/>
      <c r="SSZ69" s="1059"/>
      <c r="STA69" s="1059"/>
      <c r="STB69" s="1059"/>
      <c r="STC69" s="1059"/>
      <c r="STD69" s="1059"/>
      <c r="STE69" s="1059"/>
      <c r="STF69" s="1059"/>
      <c r="STG69" s="1059"/>
      <c r="STH69" s="1059"/>
      <c r="STI69" s="1059"/>
      <c r="STJ69" s="1059"/>
      <c r="STK69" s="1059"/>
      <c r="STL69" s="1059"/>
      <c r="STM69" s="1059"/>
      <c r="STN69" s="1059"/>
      <c r="STO69" s="1059"/>
      <c r="STP69" s="1059"/>
      <c r="STQ69" s="1059"/>
      <c r="STR69" s="1059"/>
      <c r="STS69" s="1059"/>
      <c r="STT69" s="1059"/>
      <c r="STU69" s="1059"/>
      <c r="STV69" s="1059"/>
      <c r="STW69" s="1059"/>
      <c r="STX69" s="1059"/>
      <c r="STY69" s="1059"/>
      <c r="STZ69" s="1059"/>
      <c r="SUA69" s="1059"/>
      <c r="SUB69" s="1059"/>
      <c r="SUC69" s="1059"/>
      <c r="SUD69" s="1059"/>
      <c r="SUE69" s="1059"/>
      <c r="SUF69" s="1059"/>
      <c r="SUG69" s="1059"/>
      <c r="SUH69" s="1059"/>
      <c r="SUI69" s="1059"/>
      <c r="SUJ69" s="1059"/>
      <c r="SUK69" s="1059"/>
      <c r="SUL69" s="1059"/>
      <c r="SUM69" s="1059"/>
      <c r="SUN69" s="1059"/>
      <c r="SUO69" s="1059"/>
      <c r="SUP69" s="1059"/>
      <c r="SUQ69" s="1059"/>
      <c r="SUR69" s="1059"/>
      <c r="SUS69" s="1059"/>
      <c r="SUT69" s="1059"/>
      <c r="SUU69" s="1059"/>
      <c r="SUV69" s="1059"/>
      <c r="SUW69" s="1059"/>
      <c r="SUX69" s="1059"/>
      <c r="SUY69" s="1059"/>
      <c r="SUZ69" s="1059"/>
      <c r="SVA69" s="1059"/>
      <c r="SVB69" s="1059"/>
      <c r="SVC69" s="1059"/>
      <c r="SVD69" s="1059"/>
      <c r="SVE69" s="1059"/>
      <c r="SVF69" s="1059"/>
      <c r="SVG69" s="1059"/>
      <c r="SVH69" s="1059"/>
      <c r="SVI69" s="1059"/>
      <c r="SVJ69" s="1059"/>
      <c r="SVK69" s="1059"/>
      <c r="SVL69" s="1059"/>
      <c r="SVM69" s="1059"/>
      <c r="SVN69" s="1059"/>
      <c r="SVO69" s="1059"/>
      <c r="SVP69" s="1059"/>
      <c r="SVQ69" s="1059"/>
      <c r="SVR69" s="1059"/>
      <c r="SVS69" s="1059"/>
      <c r="SVT69" s="1059"/>
      <c r="SVU69" s="1059"/>
      <c r="SVV69" s="1059"/>
      <c r="SVW69" s="1059"/>
      <c r="SVX69" s="1059"/>
      <c r="SVY69" s="1059"/>
      <c r="SVZ69" s="1059"/>
      <c r="SWA69" s="1059"/>
      <c r="SWB69" s="1059"/>
      <c r="SWC69" s="1059"/>
      <c r="SWD69" s="1059"/>
      <c r="SWE69" s="1059"/>
      <c r="SWF69" s="1059"/>
      <c r="SWG69" s="1059"/>
      <c r="SWH69" s="1059"/>
      <c r="SWI69" s="1059"/>
      <c r="SWJ69" s="1059"/>
      <c r="SWK69" s="1059"/>
      <c r="SWL69" s="1059"/>
      <c r="SWM69" s="1059"/>
      <c r="SWN69" s="1059"/>
      <c r="SWO69" s="1059"/>
      <c r="SWP69" s="1059"/>
      <c r="SWQ69" s="1059"/>
      <c r="SWR69" s="1059"/>
      <c r="SWS69" s="1059"/>
      <c r="SWT69" s="1059"/>
      <c r="SWU69" s="1059"/>
      <c r="SWV69" s="1059"/>
      <c r="SWW69" s="1059"/>
      <c r="SWX69" s="1059"/>
      <c r="SWY69" s="1059"/>
      <c r="SWZ69" s="1059"/>
      <c r="SXA69" s="1059"/>
      <c r="SXB69" s="1059"/>
      <c r="SXC69" s="1059"/>
      <c r="SXD69" s="1059"/>
      <c r="SXE69" s="1059"/>
      <c r="SXF69" s="1059"/>
      <c r="SXG69" s="1059"/>
      <c r="SXH69" s="1059"/>
      <c r="SXI69" s="1059"/>
      <c r="SXJ69" s="1059"/>
      <c r="SXK69" s="1059"/>
      <c r="SXL69" s="1059"/>
      <c r="SXM69" s="1059"/>
      <c r="SXN69" s="1059"/>
      <c r="SXO69" s="1059"/>
      <c r="SXP69" s="1059"/>
      <c r="SXQ69" s="1059"/>
      <c r="SXR69" s="1059"/>
      <c r="SXS69" s="1059"/>
      <c r="SXT69" s="1059"/>
      <c r="SXU69" s="1059"/>
      <c r="SXV69" s="1059"/>
      <c r="SXW69" s="1059"/>
      <c r="SXX69" s="1059"/>
      <c r="SXY69" s="1059"/>
      <c r="SXZ69" s="1059"/>
      <c r="SYA69" s="1059"/>
      <c r="SYB69" s="1059"/>
      <c r="SYC69" s="1059"/>
      <c r="SYD69" s="1059"/>
      <c r="SYE69" s="1059"/>
      <c r="SYF69" s="1059"/>
      <c r="SYG69" s="1059"/>
      <c r="SYH69" s="1059"/>
      <c r="SYI69" s="1059"/>
      <c r="SYJ69" s="1059"/>
      <c r="SYK69" s="1059"/>
      <c r="SYL69" s="1059"/>
      <c r="SYM69" s="1059"/>
      <c r="SYN69" s="1059"/>
      <c r="SYO69" s="1059"/>
      <c r="SYP69" s="1059"/>
      <c r="SYQ69" s="1059"/>
      <c r="SYR69" s="1059"/>
      <c r="SYS69" s="1059"/>
      <c r="SYT69" s="1059"/>
      <c r="SYU69" s="1059"/>
      <c r="SYV69" s="1059"/>
      <c r="SYW69" s="1059"/>
      <c r="SYX69" s="1059"/>
      <c r="SYY69" s="1059"/>
      <c r="SYZ69" s="1059"/>
      <c r="SZA69" s="1059"/>
      <c r="SZB69" s="1059"/>
      <c r="SZC69" s="1059"/>
      <c r="SZD69" s="1059"/>
      <c r="SZE69" s="1059"/>
      <c r="SZF69" s="1059"/>
      <c r="SZG69" s="1059"/>
      <c r="SZH69" s="1059"/>
      <c r="SZI69" s="1059"/>
      <c r="SZJ69" s="1059"/>
      <c r="SZK69" s="1059"/>
      <c r="SZL69" s="1059"/>
      <c r="SZM69" s="1059"/>
      <c r="SZN69" s="1059"/>
      <c r="SZO69" s="1059"/>
      <c r="SZP69" s="1059"/>
      <c r="SZQ69" s="1059"/>
      <c r="SZR69" s="1059"/>
      <c r="SZS69" s="1059"/>
      <c r="SZT69" s="1059"/>
      <c r="SZU69" s="1059"/>
      <c r="SZV69" s="1059"/>
      <c r="SZW69" s="1059"/>
      <c r="SZX69" s="1059"/>
      <c r="SZY69" s="1059"/>
      <c r="SZZ69" s="1059"/>
      <c r="TAA69" s="1059"/>
      <c r="TAB69" s="1059"/>
      <c r="TAC69" s="1059"/>
      <c r="TAD69" s="1059"/>
      <c r="TAE69" s="1059"/>
      <c r="TAF69" s="1059"/>
      <c r="TAG69" s="1059"/>
      <c r="TAH69" s="1059"/>
      <c r="TAI69" s="1059"/>
      <c r="TAJ69" s="1059"/>
      <c r="TAK69" s="1059"/>
      <c r="TAL69" s="1059"/>
      <c r="TAM69" s="1059"/>
      <c r="TAN69" s="1059"/>
      <c r="TAO69" s="1059"/>
      <c r="TAP69" s="1059"/>
      <c r="TAQ69" s="1059"/>
      <c r="TAR69" s="1059"/>
      <c r="TAS69" s="1059"/>
      <c r="TAT69" s="1059"/>
      <c r="TAU69" s="1059"/>
      <c r="TAV69" s="1059"/>
      <c r="TAW69" s="1059"/>
      <c r="TAX69" s="1059"/>
      <c r="TAY69" s="1059"/>
      <c r="TAZ69" s="1059"/>
      <c r="TBA69" s="1059"/>
      <c r="TBB69" s="1059"/>
      <c r="TBC69" s="1059"/>
      <c r="TBD69" s="1059"/>
      <c r="TBE69" s="1059"/>
      <c r="TBF69" s="1059"/>
      <c r="TBG69" s="1059"/>
      <c r="TBH69" s="1059"/>
      <c r="TBI69" s="1059"/>
      <c r="TBJ69" s="1059"/>
      <c r="TBK69" s="1059"/>
      <c r="TBL69" s="1059"/>
      <c r="TBM69" s="1059"/>
      <c r="TBN69" s="1059"/>
      <c r="TBO69" s="1059"/>
      <c r="TBP69" s="1059"/>
      <c r="TBQ69" s="1059"/>
      <c r="TBR69" s="1059"/>
      <c r="TBS69" s="1059"/>
      <c r="TBT69" s="1059"/>
      <c r="TBU69" s="1059"/>
      <c r="TBV69" s="1059"/>
      <c r="TBW69" s="1059"/>
      <c r="TBX69" s="1059"/>
      <c r="TBY69" s="1059"/>
      <c r="TBZ69" s="1059"/>
      <c r="TCA69" s="1059"/>
      <c r="TCB69" s="1059"/>
      <c r="TCC69" s="1059"/>
      <c r="TCD69" s="1059"/>
      <c r="TCE69" s="1059"/>
      <c r="TCF69" s="1059"/>
      <c r="TCG69" s="1059"/>
      <c r="TCH69" s="1059"/>
      <c r="TCI69" s="1059"/>
      <c r="TCJ69" s="1059"/>
      <c r="TCK69" s="1059"/>
      <c r="TCL69" s="1059"/>
      <c r="TCM69" s="1059"/>
      <c r="TCN69" s="1059"/>
      <c r="TCO69" s="1059"/>
      <c r="TCP69" s="1059"/>
      <c r="TCQ69" s="1059"/>
      <c r="TCR69" s="1059"/>
      <c r="TCS69" s="1059"/>
      <c r="TCT69" s="1059"/>
      <c r="TCU69" s="1059"/>
      <c r="TCV69" s="1059"/>
      <c r="TCW69" s="1059"/>
      <c r="TCX69" s="1059"/>
      <c r="TCY69" s="1059"/>
      <c r="TCZ69" s="1059"/>
      <c r="TDA69" s="1059"/>
      <c r="TDB69" s="1059"/>
      <c r="TDC69" s="1059"/>
      <c r="TDD69" s="1059"/>
      <c r="TDE69" s="1059"/>
      <c r="TDF69" s="1059"/>
      <c r="TDG69" s="1059"/>
      <c r="TDH69" s="1059"/>
      <c r="TDI69" s="1059"/>
      <c r="TDJ69" s="1059"/>
      <c r="TDK69" s="1059"/>
      <c r="TDL69" s="1059"/>
      <c r="TDM69" s="1059"/>
      <c r="TDN69" s="1059"/>
      <c r="TDO69" s="1059"/>
      <c r="TDP69" s="1059"/>
      <c r="TDQ69" s="1059"/>
      <c r="TDR69" s="1059"/>
      <c r="TDS69" s="1059"/>
      <c r="TDT69" s="1059"/>
      <c r="TDU69" s="1059"/>
      <c r="TDV69" s="1059"/>
      <c r="TDW69" s="1059"/>
      <c r="TDX69" s="1059"/>
      <c r="TDY69" s="1059"/>
      <c r="TDZ69" s="1059"/>
      <c r="TEA69" s="1059"/>
      <c r="TEB69" s="1059"/>
      <c r="TEC69" s="1059"/>
      <c r="TED69" s="1059"/>
      <c r="TEE69" s="1059"/>
      <c r="TEF69" s="1059"/>
      <c r="TEG69" s="1059"/>
      <c r="TEH69" s="1059"/>
      <c r="TEI69" s="1059"/>
      <c r="TEJ69" s="1059"/>
      <c r="TEK69" s="1059"/>
      <c r="TEL69" s="1059"/>
      <c r="TEM69" s="1059"/>
      <c r="TEN69" s="1059"/>
      <c r="TEO69" s="1059"/>
      <c r="TEP69" s="1059"/>
      <c r="TEQ69" s="1059"/>
      <c r="TER69" s="1059"/>
      <c r="TES69" s="1059"/>
      <c r="TET69" s="1059"/>
      <c r="TEU69" s="1059"/>
      <c r="TEV69" s="1059"/>
      <c r="TEW69" s="1059"/>
      <c r="TEX69" s="1059"/>
      <c r="TEY69" s="1059"/>
      <c r="TEZ69" s="1059"/>
      <c r="TFA69" s="1059"/>
      <c r="TFB69" s="1059"/>
      <c r="TFC69" s="1059"/>
      <c r="TFD69" s="1059"/>
      <c r="TFE69" s="1059"/>
      <c r="TFF69" s="1059"/>
      <c r="TFG69" s="1059"/>
      <c r="TFH69" s="1059"/>
      <c r="TFI69" s="1059"/>
      <c r="TFJ69" s="1059"/>
      <c r="TFK69" s="1059"/>
      <c r="TFL69" s="1059"/>
      <c r="TFM69" s="1059"/>
      <c r="TFN69" s="1059"/>
      <c r="TFO69" s="1059"/>
      <c r="TFP69" s="1059"/>
      <c r="TFQ69" s="1059"/>
      <c r="TFR69" s="1059"/>
      <c r="TFS69" s="1059"/>
      <c r="TFT69" s="1059"/>
      <c r="TFU69" s="1059"/>
      <c r="TFV69" s="1059"/>
      <c r="TFW69" s="1059"/>
      <c r="TFX69" s="1059"/>
      <c r="TFY69" s="1059"/>
      <c r="TFZ69" s="1059"/>
      <c r="TGA69" s="1059"/>
      <c r="TGB69" s="1059"/>
      <c r="TGC69" s="1059"/>
      <c r="TGD69" s="1059"/>
      <c r="TGE69" s="1059"/>
      <c r="TGF69" s="1059"/>
      <c r="TGG69" s="1059"/>
      <c r="TGH69" s="1059"/>
      <c r="TGI69" s="1059"/>
      <c r="TGJ69" s="1059"/>
      <c r="TGK69" s="1059"/>
      <c r="TGL69" s="1059"/>
      <c r="TGM69" s="1059"/>
      <c r="TGN69" s="1059"/>
      <c r="TGO69" s="1059"/>
      <c r="TGP69" s="1059"/>
      <c r="TGQ69" s="1059"/>
      <c r="TGR69" s="1059"/>
      <c r="TGS69" s="1059"/>
      <c r="TGT69" s="1059"/>
      <c r="TGU69" s="1059"/>
      <c r="TGV69" s="1059"/>
      <c r="TGW69" s="1059"/>
      <c r="TGX69" s="1059"/>
      <c r="TGY69" s="1059"/>
      <c r="TGZ69" s="1059"/>
      <c r="THA69" s="1059"/>
      <c r="THB69" s="1059"/>
      <c r="THC69" s="1059"/>
      <c r="THD69" s="1059"/>
      <c r="THE69" s="1059"/>
      <c r="THF69" s="1059"/>
      <c r="THG69" s="1059"/>
      <c r="THH69" s="1059"/>
      <c r="THI69" s="1059"/>
      <c r="THJ69" s="1059"/>
      <c r="THK69" s="1059"/>
      <c r="THL69" s="1059"/>
      <c r="THM69" s="1059"/>
      <c r="THN69" s="1059"/>
      <c r="THO69" s="1059"/>
      <c r="THP69" s="1059"/>
      <c r="THQ69" s="1059"/>
      <c r="THR69" s="1059"/>
      <c r="THS69" s="1059"/>
      <c r="THT69" s="1059"/>
      <c r="THU69" s="1059"/>
      <c r="THV69" s="1059"/>
      <c r="THW69" s="1059"/>
      <c r="THX69" s="1059"/>
      <c r="THY69" s="1059"/>
      <c r="THZ69" s="1059"/>
      <c r="TIA69" s="1059"/>
      <c r="TIB69" s="1059"/>
      <c r="TIC69" s="1059"/>
      <c r="TID69" s="1059"/>
      <c r="TIE69" s="1059"/>
      <c r="TIF69" s="1059"/>
      <c r="TIG69" s="1059"/>
      <c r="TIH69" s="1059"/>
      <c r="TII69" s="1059"/>
      <c r="TIJ69" s="1059"/>
      <c r="TIK69" s="1059"/>
      <c r="TIL69" s="1059"/>
      <c r="TIM69" s="1059"/>
      <c r="TIN69" s="1059"/>
      <c r="TIO69" s="1059"/>
      <c r="TIP69" s="1059"/>
      <c r="TIQ69" s="1059"/>
      <c r="TIR69" s="1059"/>
      <c r="TIS69" s="1059"/>
      <c r="TIT69" s="1059"/>
      <c r="TIU69" s="1059"/>
      <c r="TIV69" s="1059"/>
      <c r="TIW69" s="1059"/>
      <c r="TIX69" s="1059"/>
      <c r="TIY69" s="1059"/>
      <c r="TIZ69" s="1059"/>
      <c r="TJA69" s="1059"/>
      <c r="TJB69" s="1059"/>
      <c r="TJC69" s="1059"/>
      <c r="TJD69" s="1059"/>
      <c r="TJE69" s="1059"/>
      <c r="TJF69" s="1059"/>
      <c r="TJG69" s="1059"/>
      <c r="TJH69" s="1059"/>
      <c r="TJI69" s="1059"/>
      <c r="TJJ69" s="1059"/>
      <c r="TJK69" s="1059"/>
      <c r="TJL69" s="1059"/>
      <c r="TJM69" s="1059"/>
      <c r="TJN69" s="1059"/>
      <c r="TJO69" s="1059"/>
      <c r="TJP69" s="1059"/>
      <c r="TJQ69" s="1059"/>
      <c r="TJR69" s="1059"/>
      <c r="TJS69" s="1059"/>
      <c r="TJT69" s="1059"/>
      <c r="TJU69" s="1059"/>
      <c r="TJV69" s="1059"/>
      <c r="TJW69" s="1059"/>
      <c r="TJX69" s="1059"/>
      <c r="TJY69" s="1059"/>
      <c r="TJZ69" s="1059"/>
      <c r="TKA69" s="1059"/>
      <c r="TKB69" s="1059"/>
      <c r="TKC69" s="1059"/>
      <c r="TKD69" s="1059"/>
      <c r="TKE69" s="1059"/>
      <c r="TKF69" s="1059"/>
      <c r="TKG69" s="1059"/>
      <c r="TKH69" s="1059"/>
      <c r="TKI69" s="1059"/>
      <c r="TKJ69" s="1059"/>
      <c r="TKK69" s="1059"/>
      <c r="TKL69" s="1059"/>
      <c r="TKM69" s="1059"/>
      <c r="TKN69" s="1059"/>
      <c r="TKO69" s="1059"/>
      <c r="TKP69" s="1059"/>
      <c r="TKQ69" s="1059"/>
      <c r="TKR69" s="1059"/>
      <c r="TKS69" s="1059"/>
      <c r="TKT69" s="1059"/>
      <c r="TKU69" s="1059"/>
      <c r="TKV69" s="1059"/>
      <c r="TKW69" s="1059"/>
      <c r="TKX69" s="1059"/>
      <c r="TKY69" s="1059"/>
      <c r="TKZ69" s="1059"/>
      <c r="TLA69" s="1059"/>
      <c r="TLB69" s="1059"/>
      <c r="TLC69" s="1059"/>
      <c r="TLD69" s="1059"/>
      <c r="TLE69" s="1059"/>
      <c r="TLF69" s="1059"/>
      <c r="TLG69" s="1059"/>
      <c r="TLH69" s="1059"/>
      <c r="TLI69" s="1059"/>
      <c r="TLJ69" s="1059"/>
      <c r="TLK69" s="1059"/>
      <c r="TLL69" s="1059"/>
      <c r="TLM69" s="1059"/>
      <c r="TLN69" s="1059"/>
      <c r="TLO69" s="1059"/>
      <c r="TLP69" s="1059"/>
      <c r="TLQ69" s="1059"/>
      <c r="TLR69" s="1059"/>
      <c r="TLS69" s="1059"/>
      <c r="TLT69" s="1059"/>
      <c r="TLU69" s="1059"/>
      <c r="TLV69" s="1059"/>
      <c r="TLW69" s="1059"/>
      <c r="TLX69" s="1059"/>
      <c r="TLY69" s="1059"/>
      <c r="TLZ69" s="1059"/>
      <c r="TMA69" s="1059"/>
      <c r="TMB69" s="1059"/>
      <c r="TMC69" s="1059"/>
      <c r="TMD69" s="1059"/>
      <c r="TME69" s="1059"/>
      <c r="TMF69" s="1059"/>
      <c r="TMG69" s="1059"/>
      <c r="TMH69" s="1059"/>
      <c r="TMI69" s="1059"/>
      <c r="TMJ69" s="1059"/>
      <c r="TMK69" s="1059"/>
      <c r="TML69" s="1059"/>
      <c r="TMM69" s="1059"/>
      <c r="TMN69" s="1059"/>
      <c r="TMO69" s="1059"/>
      <c r="TMP69" s="1059"/>
      <c r="TMQ69" s="1059"/>
      <c r="TMR69" s="1059"/>
      <c r="TMS69" s="1059"/>
      <c r="TMT69" s="1059"/>
      <c r="TMU69" s="1059"/>
      <c r="TMV69" s="1059"/>
      <c r="TMW69" s="1059"/>
      <c r="TMX69" s="1059"/>
      <c r="TMY69" s="1059"/>
      <c r="TMZ69" s="1059"/>
      <c r="TNA69" s="1059"/>
      <c r="TNB69" s="1059"/>
      <c r="TNC69" s="1059"/>
      <c r="TND69" s="1059"/>
      <c r="TNE69" s="1059"/>
      <c r="TNF69" s="1059"/>
      <c r="TNG69" s="1059"/>
      <c r="TNH69" s="1059"/>
      <c r="TNI69" s="1059"/>
      <c r="TNJ69" s="1059"/>
      <c r="TNK69" s="1059"/>
      <c r="TNL69" s="1059"/>
      <c r="TNM69" s="1059"/>
      <c r="TNN69" s="1059"/>
      <c r="TNO69" s="1059"/>
      <c r="TNP69" s="1059"/>
      <c r="TNQ69" s="1059"/>
      <c r="TNR69" s="1059"/>
      <c r="TNS69" s="1059"/>
      <c r="TNT69" s="1059"/>
      <c r="TNU69" s="1059"/>
      <c r="TNV69" s="1059"/>
      <c r="TNW69" s="1059"/>
      <c r="TNX69" s="1059"/>
      <c r="TNY69" s="1059"/>
      <c r="TNZ69" s="1059"/>
      <c r="TOA69" s="1059"/>
      <c r="TOB69" s="1059"/>
      <c r="TOC69" s="1059"/>
      <c r="TOD69" s="1059"/>
      <c r="TOE69" s="1059"/>
      <c r="TOF69" s="1059"/>
      <c r="TOG69" s="1059"/>
      <c r="TOH69" s="1059"/>
      <c r="TOI69" s="1059"/>
      <c r="TOJ69" s="1059"/>
      <c r="TOK69" s="1059"/>
      <c r="TOL69" s="1059"/>
      <c r="TOM69" s="1059"/>
      <c r="TON69" s="1059"/>
      <c r="TOO69" s="1059"/>
      <c r="TOP69" s="1059"/>
      <c r="TOQ69" s="1059"/>
      <c r="TOR69" s="1059"/>
      <c r="TOS69" s="1059"/>
      <c r="TOT69" s="1059"/>
      <c r="TOU69" s="1059"/>
      <c r="TOV69" s="1059"/>
      <c r="TOW69" s="1059"/>
      <c r="TOX69" s="1059"/>
      <c r="TOY69" s="1059"/>
      <c r="TOZ69" s="1059"/>
      <c r="TPA69" s="1059"/>
      <c r="TPB69" s="1059"/>
      <c r="TPC69" s="1059"/>
      <c r="TPD69" s="1059"/>
      <c r="TPE69" s="1059"/>
      <c r="TPF69" s="1059"/>
      <c r="TPG69" s="1059"/>
      <c r="TPH69" s="1059"/>
      <c r="TPI69" s="1059"/>
      <c r="TPJ69" s="1059"/>
      <c r="TPK69" s="1059"/>
      <c r="TPL69" s="1059"/>
      <c r="TPM69" s="1059"/>
      <c r="TPN69" s="1059"/>
      <c r="TPO69" s="1059"/>
      <c r="TPP69" s="1059"/>
      <c r="TPQ69" s="1059"/>
      <c r="TPR69" s="1059"/>
      <c r="TPS69" s="1059"/>
      <c r="TPT69" s="1059"/>
      <c r="TPU69" s="1059"/>
      <c r="TPV69" s="1059"/>
      <c r="TPW69" s="1059"/>
      <c r="TPX69" s="1059"/>
      <c r="TPY69" s="1059"/>
      <c r="TPZ69" s="1059"/>
      <c r="TQA69" s="1059"/>
      <c r="TQB69" s="1059"/>
      <c r="TQC69" s="1059"/>
      <c r="TQD69" s="1059"/>
      <c r="TQE69" s="1059"/>
      <c r="TQF69" s="1059"/>
      <c r="TQG69" s="1059"/>
      <c r="TQH69" s="1059"/>
      <c r="TQI69" s="1059"/>
      <c r="TQJ69" s="1059"/>
      <c r="TQK69" s="1059"/>
      <c r="TQL69" s="1059"/>
      <c r="TQM69" s="1059"/>
      <c r="TQN69" s="1059"/>
      <c r="TQO69" s="1059"/>
      <c r="TQP69" s="1059"/>
      <c r="TQQ69" s="1059"/>
      <c r="TQR69" s="1059"/>
      <c r="TQS69" s="1059"/>
      <c r="TQT69" s="1059"/>
      <c r="TQU69" s="1059"/>
      <c r="TQV69" s="1059"/>
      <c r="TQW69" s="1059"/>
      <c r="TQX69" s="1059"/>
      <c r="TQY69" s="1059"/>
      <c r="TQZ69" s="1059"/>
      <c r="TRA69" s="1059"/>
      <c r="TRB69" s="1059"/>
      <c r="TRC69" s="1059"/>
      <c r="TRD69" s="1059"/>
      <c r="TRE69" s="1059"/>
      <c r="TRF69" s="1059"/>
      <c r="TRG69" s="1059"/>
      <c r="TRH69" s="1059"/>
      <c r="TRI69" s="1059"/>
      <c r="TRJ69" s="1059"/>
      <c r="TRK69" s="1059"/>
      <c r="TRL69" s="1059"/>
      <c r="TRM69" s="1059"/>
      <c r="TRN69" s="1059"/>
      <c r="TRO69" s="1059"/>
      <c r="TRP69" s="1059"/>
      <c r="TRQ69" s="1059"/>
      <c r="TRR69" s="1059"/>
      <c r="TRS69" s="1059"/>
      <c r="TRT69" s="1059"/>
      <c r="TRU69" s="1059"/>
      <c r="TRV69" s="1059"/>
      <c r="TRW69" s="1059"/>
      <c r="TRX69" s="1059"/>
      <c r="TRY69" s="1059"/>
      <c r="TRZ69" s="1059"/>
      <c r="TSA69" s="1059"/>
      <c r="TSB69" s="1059"/>
      <c r="TSC69" s="1059"/>
      <c r="TSD69" s="1059"/>
      <c r="TSE69" s="1059"/>
      <c r="TSF69" s="1059"/>
      <c r="TSG69" s="1059"/>
      <c r="TSH69" s="1059"/>
      <c r="TSI69" s="1059"/>
      <c r="TSJ69" s="1059"/>
      <c r="TSK69" s="1059"/>
      <c r="TSL69" s="1059"/>
      <c r="TSM69" s="1059"/>
      <c r="TSN69" s="1059"/>
      <c r="TSO69" s="1059"/>
      <c r="TSP69" s="1059"/>
      <c r="TSQ69" s="1059"/>
      <c r="TSR69" s="1059"/>
      <c r="TSS69" s="1059"/>
      <c r="TST69" s="1059"/>
      <c r="TSU69" s="1059"/>
      <c r="TSV69" s="1059"/>
      <c r="TSW69" s="1059"/>
      <c r="TSX69" s="1059"/>
      <c r="TSY69" s="1059"/>
      <c r="TSZ69" s="1059"/>
      <c r="TTA69" s="1059"/>
      <c r="TTB69" s="1059"/>
      <c r="TTC69" s="1059"/>
      <c r="TTD69" s="1059"/>
      <c r="TTE69" s="1059"/>
      <c r="TTF69" s="1059"/>
      <c r="TTG69" s="1059"/>
      <c r="TTH69" s="1059"/>
      <c r="TTI69" s="1059"/>
      <c r="TTJ69" s="1059"/>
      <c r="TTK69" s="1059"/>
      <c r="TTL69" s="1059"/>
      <c r="TTM69" s="1059"/>
      <c r="TTN69" s="1059"/>
      <c r="TTO69" s="1059"/>
      <c r="TTP69" s="1059"/>
      <c r="TTQ69" s="1059"/>
      <c r="TTR69" s="1059"/>
      <c r="TTS69" s="1059"/>
      <c r="TTT69" s="1059"/>
      <c r="TTU69" s="1059"/>
      <c r="TTV69" s="1059"/>
      <c r="TTW69" s="1059"/>
      <c r="TTX69" s="1059"/>
      <c r="TTY69" s="1059"/>
      <c r="TTZ69" s="1059"/>
      <c r="TUA69" s="1059"/>
      <c r="TUB69" s="1059"/>
      <c r="TUC69" s="1059"/>
      <c r="TUD69" s="1059"/>
      <c r="TUE69" s="1059"/>
      <c r="TUF69" s="1059"/>
      <c r="TUG69" s="1059"/>
      <c r="TUH69" s="1059"/>
      <c r="TUI69" s="1059"/>
      <c r="TUJ69" s="1059"/>
      <c r="TUK69" s="1059"/>
      <c r="TUL69" s="1059"/>
      <c r="TUM69" s="1059"/>
      <c r="TUN69" s="1059"/>
      <c r="TUO69" s="1059"/>
      <c r="TUP69" s="1059"/>
      <c r="TUQ69" s="1059"/>
      <c r="TUR69" s="1059"/>
      <c r="TUS69" s="1059"/>
      <c r="TUT69" s="1059"/>
      <c r="TUU69" s="1059"/>
      <c r="TUV69" s="1059"/>
      <c r="TUW69" s="1059"/>
      <c r="TUX69" s="1059"/>
      <c r="TUY69" s="1059"/>
      <c r="TUZ69" s="1059"/>
      <c r="TVA69" s="1059"/>
      <c r="TVB69" s="1059"/>
      <c r="TVC69" s="1059"/>
      <c r="TVD69" s="1059"/>
      <c r="TVE69" s="1059"/>
      <c r="TVF69" s="1059"/>
      <c r="TVG69" s="1059"/>
      <c r="TVH69" s="1059"/>
      <c r="TVI69" s="1059"/>
      <c r="TVJ69" s="1059"/>
      <c r="TVK69" s="1059"/>
      <c r="TVL69" s="1059"/>
      <c r="TVM69" s="1059"/>
      <c r="TVN69" s="1059"/>
      <c r="TVO69" s="1059"/>
      <c r="TVP69" s="1059"/>
      <c r="TVQ69" s="1059"/>
      <c r="TVR69" s="1059"/>
      <c r="TVS69" s="1059"/>
      <c r="TVT69" s="1059"/>
      <c r="TVU69" s="1059"/>
      <c r="TVV69" s="1059"/>
      <c r="TVW69" s="1059"/>
      <c r="TVX69" s="1059"/>
      <c r="TVY69" s="1059"/>
      <c r="TVZ69" s="1059"/>
      <c r="TWA69" s="1059"/>
      <c r="TWB69" s="1059"/>
      <c r="TWC69" s="1059"/>
      <c r="TWD69" s="1059"/>
      <c r="TWE69" s="1059"/>
      <c r="TWF69" s="1059"/>
      <c r="TWG69" s="1059"/>
      <c r="TWH69" s="1059"/>
      <c r="TWI69" s="1059"/>
      <c r="TWJ69" s="1059"/>
      <c r="TWK69" s="1059"/>
      <c r="TWL69" s="1059"/>
      <c r="TWM69" s="1059"/>
      <c r="TWN69" s="1059"/>
      <c r="TWO69" s="1059"/>
      <c r="TWP69" s="1059"/>
      <c r="TWQ69" s="1059"/>
      <c r="TWR69" s="1059"/>
      <c r="TWS69" s="1059"/>
      <c r="TWT69" s="1059"/>
      <c r="TWU69" s="1059"/>
      <c r="TWV69" s="1059"/>
      <c r="TWW69" s="1059"/>
      <c r="TWX69" s="1059"/>
      <c r="TWY69" s="1059"/>
      <c r="TWZ69" s="1059"/>
      <c r="TXA69" s="1059"/>
      <c r="TXB69" s="1059"/>
      <c r="TXC69" s="1059"/>
      <c r="TXD69" s="1059"/>
      <c r="TXE69" s="1059"/>
      <c r="TXF69" s="1059"/>
      <c r="TXG69" s="1059"/>
      <c r="TXH69" s="1059"/>
      <c r="TXI69" s="1059"/>
      <c r="TXJ69" s="1059"/>
      <c r="TXK69" s="1059"/>
      <c r="TXL69" s="1059"/>
      <c r="TXM69" s="1059"/>
      <c r="TXN69" s="1059"/>
      <c r="TXO69" s="1059"/>
      <c r="TXP69" s="1059"/>
      <c r="TXQ69" s="1059"/>
      <c r="TXR69" s="1059"/>
      <c r="TXS69" s="1059"/>
      <c r="TXT69" s="1059"/>
      <c r="TXU69" s="1059"/>
      <c r="TXV69" s="1059"/>
      <c r="TXW69" s="1059"/>
      <c r="TXX69" s="1059"/>
      <c r="TXY69" s="1059"/>
      <c r="TXZ69" s="1059"/>
      <c r="TYA69" s="1059"/>
      <c r="TYB69" s="1059"/>
      <c r="TYC69" s="1059"/>
      <c r="TYD69" s="1059"/>
      <c r="TYE69" s="1059"/>
      <c r="TYF69" s="1059"/>
      <c r="TYG69" s="1059"/>
      <c r="TYH69" s="1059"/>
      <c r="TYI69" s="1059"/>
      <c r="TYJ69" s="1059"/>
      <c r="TYK69" s="1059"/>
      <c r="TYL69" s="1059"/>
      <c r="TYM69" s="1059"/>
      <c r="TYN69" s="1059"/>
      <c r="TYO69" s="1059"/>
      <c r="TYP69" s="1059"/>
      <c r="TYQ69" s="1059"/>
      <c r="TYR69" s="1059"/>
      <c r="TYS69" s="1059"/>
      <c r="TYT69" s="1059"/>
      <c r="TYU69" s="1059"/>
      <c r="TYV69" s="1059"/>
      <c r="TYW69" s="1059"/>
      <c r="TYX69" s="1059"/>
      <c r="TYY69" s="1059"/>
      <c r="TYZ69" s="1059"/>
      <c r="TZA69" s="1059"/>
      <c r="TZB69" s="1059"/>
      <c r="TZC69" s="1059"/>
      <c r="TZD69" s="1059"/>
      <c r="TZE69" s="1059"/>
      <c r="TZF69" s="1059"/>
      <c r="TZG69" s="1059"/>
      <c r="TZH69" s="1059"/>
      <c r="TZI69" s="1059"/>
      <c r="TZJ69" s="1059"/>
      <c r="TZK69" s="1059"/>
      <c r="TZL69" s="1059"/>
      <c r="TZM69" s="1059"/>
      <c r="TZN69" s="1059"/>
      <c r="TZO69" s="1059"/>
      <c r="TZP69" s="1059"/>
      <c r="TZQ69" s="1059"/>
      <c r="TZR69" s="1059"/>
      <c r="TZS69" s="1059"/>
      <c r="TZT69" s="1059"/>
      <c r="TZU69" s="1059"/>
      <c r="TZV69" s="1059"/>
      <c r="TZW69" s="1059"/>
      <c r="TZX69" s="1059"/>
      <c r="TZY69" s="1059"/>
      <c r="TZZ69" s="1059"/>
      <c r="UAA69" s="1059"/>
      <c r="UAB69" s="1059"/>
      <c r="UAC69" s="1059"/>
      <c r="UAD69" s="1059"/>
      <c r="UAE69" s="1059"/>
      <c r="UAF69" s="1059"/>
      <c r="UAG69" s="1059"/>
      <c r="UAH69" s="1059"/>
      <c r="UAI69" s="1059"/>
      <c r="UAJ69" s="1059"/>
      <c r="UAK69" s="1059"/>
      <c r="UAL69" s="1059"/>
      <c r="UAM69" s="1059"/>
      <c r="UAN69" s="1059"/>
      <c r="UAO69" s="1059"/>
      <c r="UAP69" s="1059"/>
      <c r="UAQ69" s="1059"/>
      <c r="UAR69" s="1059"/>
      <c r="UAS69" s="1059"/>
      <c r="UAT69" s="1059"/>
      <c r="UAU69" s="1059"/>
      <c r="UAV69" s="1059"/>
      <c r="UAW69" s="1059"/>
      <c r="UAX69" s="1059"/>
      <c r="UAY69" s="1059"/>
      <c r="UAZ69" s="1059"/>
      <c r="UBA69" s="1059"/>
      <c r="UBB69" s="1059"/>
      <c r="UBC69" s="1059"/>
      <c r="UBD69" s="1059"/>
      <c r="UBE69" s="1059"/>
      <c r="UBF69" s="1059"/>
      <c r="UBG69" s="1059"/>
      <c r="UBH69" s="1059"/>
      <c r="UBI69" s="1059"/>
      <c r="UBJ69" s="1059"/>
      <c r="UBK69" s="1059"/>
      <c r="UBL69" s="1059"/>
      <c r="UBM69" s="1059"/>
      <c r="UBN69" s="1059"/>
      <c r="UBO69" s="1059"/>
      <c r="UBP69" s="1059"/>
      <c r="UBQ69" s="1059"/>
      <c r="UBR69" s="1059"/>
      <c r="UBS69" s="1059"/>
      <c r="UBT69" s="1059"/>
      <c r="UBU69" s="1059"/>
      <c r="UBV69" s="1059"/>
      <c r="UBW69" s="1059"/>
      <c r="UBX69" s="1059"/>
      <c r="UBY69" s="1059"/>
      <c r="UBZ69" s="1059"/>
      <c r="UCA69" s="1059"/>
      <c r="UCB69" s="1059"/>
      <c r="UCC69" s="1059"/>
      <c r="UCD69" s="1059"/>
      <c r="UCE69" s="1059"/>
      <c r="UCF69" s="1059"/>
      <c r="UCG69" s="1059"/>
      <c r="UCH69" s="1059"/>
      <c r="UCI69" s="1059"/>
      <c r="UCJ69" s="1059"/>
      <c r="UCK69" s="1059"/>
      <c r="UCL69" s="1059"/>
      <c r="UCM69" s="1059"/>
      <c r="UCN69" s="1059"/>
      <c r="UCO69" s="1059"/>
      <c r="UCP69" s="1059"/>
      <c r="UCQ69" s="1059"/>
      <c r="UCR69" s="1059"/>
      <c r="UCS69" s="1059"/>
      <c r="UCT69" s="1059"/>
      <c r="UCU69" s="1059"/>
      <c r="UCV69" s="1059"/>
      <c r="UCW69" s="1059"/>
      <c r="UCX69" s="1059"/>
      <c r="UCY69" s="1059"/>
      <c r="UCZ69" s="1059"/>
      <c r="UDA69" s="1059"/>
      <c r="UDB69" s="1059"/>
      <c r="UDC69" s="1059"/>
      <c r="UDD69" s="1059"/>
      <c r="UDE69" s="1059"/>
      <c r="UDF69" s="1059"/>
      <c r="UDG69" s="1059"/>
      <c r="UDH69" s="1059"/>
      <c r="UDI69" s="1059"/>
      <c r="UDJ69" s="1059"/>
      <c r="UDK69" s="1059"/>
      <c r="UDL69" s="1059"/>
      <c r="UDM69" s="1059"/>
      <c r="UDN69" s="1059"/>
      <c r="UDO69" s="1059"/>
      <c r="UDP69" s="1059"/>
      <c r="UDQ69" s="1059"/>
      <c r="UDR69" s="1059"/>
      <c r="UDS69" s="1059"/>
      <c r="UDT69" s="1059"/>
      <c r="UDU69" s="1059"/>
      <c r="UDV69" s="1059"/>
      <c r="UDW69" s="1059"/>
      <c r="UDX69" s="1059"/>
      <c r="UDY69" s="1059"/>
      <c r="UDZ69" s="1059"/>
      <c r="UEA69" s="1059"/>
      <c r="UEB69" s="1059"/>
      <c r="UEC69" s="1059"/>
      <c r="UED69" s="1059"/>
      <c r="UEE69" s="1059"/>
      <c r="UEF69" s="1059"/>
      <c r="UEG69" s="1059"/>
      <c r="UEH69" s="1059"/>
      <c r="UEI69" s="1059"/>
      <c r="UEJ69" s="1059"/>
      <c r="UEK69" s="1059"/>
      <c r="UEL69" s="1059"/>
      <c r="UEM69" s="1059"/>
      <c r="UEN69" s="1059"/>
      <c r="UEO69" s="1059"/>
      <c r="UEP69" s="1059"/>
      <c r="UEQ69" s="1059"/>
      <c r="UER69" s="1059"/>
      <c r="UES69" s="1059"/>
      <c r="UET69" s="1059"/>
      <c r="UEU69" s="1059"/>
      <c r="UEV69" s="1059"/>
      <c r="UEW69" s="1059"/>
      <c r="UEX69" s="1059"/>
      <c r="UEY69" s="1059"/>
      <c r="UEZ69" s="1059"/>
      <c r="UFA69" s="1059"/>
      <c r="UFB69" s="1059"/>
      <c r="UFC69" s="1059"/>
      <c r="UFD69" s="1059"/>
      <c r="UFE69" s="1059"/>
      <c r="UFF69" s="1059"/>
      <c r="UFG69" s="1059"/>
      <c r="UFH69" s="1059"/>
      <c r="UFI69" s="1059"/>
      <c r="UFJ69" s="1059"/>
      <c r="UFK69" s="1059"/>
      <c r="UFL69" s="1059"/>
      <c r="UFM69" s="1059"/>
      <c r="UFN69" s="1059"/>
      <c r="UFO69" s="1059"/>
      <c r="UFP69" s="1059"/>
      <c r="UFQ69" s="1059"/>
      <c r="UFR69" s="1059"/>
      <c r="UFS69" s="1059"/>
      <c r="UFT69" s="1059"/>
      <c r="UFU69" s="1059"/>
      <c r="UFV69" s="1059"/>
      <c r="UFW69" s="1059"/>
      <c r="UFX69" s="1059"/>
      <c r="UFY69" s="1059"/>
      <c r="UFZ69" s="1059"/>
      <c r="UGA69" s="1059"/>
      <c r="UGB69" s="1059"/>
      <c r="UGC69" s="1059"/>
      <c r="UGD69" s="1059"/>
      <c r="UGE69" s="1059"/>
      <c r="UGF69" s="1059"/>
      <c r="UGG69" s="1059"/>
      <c r="UGH69" s="1059"/>
      <c r="UGI69" s="1059"/>
      <c r="UGJ69" s="1059"/>
      <c r="UGK69" s="1059"/>
      <c r="UGL69" s="1059"/>
      <c r="UGM69" s="1059"/>
      <c r="UGN69" s="1059"/>
      <c r="UGO69" s="1059"/>
      <c r="UGP69" s="1059"/>
      <c r="UGQ69" s="1059"/>
      <c r="UGR69" s="1059"/>
      <c r="UGS69" s="1059"/>
      <c r="UGT69" s="1059"/>
      <c r="UGU69" s="1059"/>
      <c r="UGV69" s="1059"/>
      <c r="UGW69" s="1059"/>
      <c r="UGX69" s="1059"/>
      <c r="UGY69" s="1059"/>
      <c r="UGZ69" s="1059"/>
      <c r="UHA69" s="1059"/>
      <c r="UHB69" s="1059"/>
      <c r="UHC69" s="1059"/>
      <c r="UHD69" s="1059"/>
      <c r="UHE69" s="1059"/>
      <c r="UHF69" s="1059"/>
      <c r="UHG69" s="1059"/>
      <c r="UHH69" s="1059"/>
      <c r="UHI69" s="1059"/>
      <c r="UHJ69" s="1059"/>
      <c r="UHK69" s="1059"/>
      <c r="UHL69" s="1059"/>
      <c r="UHM69" s="1059"/>
      <c r="UHN69" s="1059"/>
      <c r="UHO69" s="1059"/>
      <c r="UHP69" s="1059"/>
      <c r="UHQ69" s="1059"/>
      <c r="UHR69" s="1059"/>
      <c r="UHS69" s="1059"/>
      <c r="UHT69" s="1059"/>
      <c r="UHU69" s="1059"/>
      <c r="UHV69" s="1059"/>
      <c r="UHW69" s="1059"/>
      <c r="UHX69" s="1059"/>
      <c r="UHY69" s="1059"/>
      <c r="UHZ69" s="1059"/>
      <c r="UIA69" s="1059"/>
      <c r="UIB69" s="1059"/>
      <c r="UIC69" s="1059"/>
      <c r="UID69" s="1059"/>
      <c r="UIE69" s="1059"/>
      <c r="UIF69" s="1059"/>
      <c r="UIG69" s="1059"/>
      <c r="UIH69" s="1059"/>
      <c r="UII69" s="1059"/>
      <c r="UIJ69" s="1059"/>
      <c r="UIK69" s="1059"/>
      <c r="UIL69" s="1059"/>
      <c r="UIM69" s="1059"/>
      <c r="UIN69" s="1059"/>
      <c r="UIO69" s="1059"/>
      <c r="UIP69" s="1059"/>
      <c r="UIQ69" s="1059"/>
      <c r="UIR69" s="1059"/>
      <c r="UIS69" s="1059"/>
      <c r="UIT69" s="1059"/>
      <c r="UIU69" s="1059"/>
      <c r="UIV69" s="1059"/>
      <c r="UIW69" s="1059"/>
      <c r="UIX69" s="1059"/>
      <c r="UIY69" s="1059"/>
      <c r="UIZ69" s="1059"/>
      <c r="UJA69" s="1059"/>
      <c r="UJB69" s="1059"/>
      <c r="UJC69" s="1059"/>
      <c r="UJD69" s="1059"/>
      <c r="UJE69" s="1059"/>
      <c r="UJF69" s="1059"/>
      <c r="UJG69" s="1059"/>
      <c r="UJH69" s="1059"/>
      <c r="UJI69" s="1059"/>
      <c r="UJJ69" s="1059"/>
      <c r="UJK69" s="1059"/>
      <c r="UJL69" s="1059"/>
      <c r="UJM69" s="1059"/>
      <c r="UJN69" s="1059"/>
      <c r="UJO69" s="1059"/>
      <c r="UJP69" s="1059"/>
      <c r="UJQ69" s="1059"/>
      <c r="UJR69" s="1059"/>
      <c r="UJS69" s="1059"/>
      <c r="UJT69" s="1059"/>
      <c r="UJU69" s="1059"/>
      <c r="UJV69" s="1059"/>
      <c r="UJW69" s="1059"/>
      <c r="UJX69" s="1059"/>
      <c r="UJY69" s="1059"/>
      <c r="UJZ69" s="1059"/>
      <c r="UKA69" s="1059"/>
      <c r="UKB69" s="1059"/>
      <c r="UKC69" s="1059"/>
      <c r="UKD69" s="1059"/>
      <c r="UKE69" s="1059"/>
      <c r="UKF69" s="1059"/>
      <c r="UKG69" s="1059"/>
      <c r="UKH69" s="1059"/>
      <c r="UKI69" s="1059"/>
      <c r="UKJ69" s="1059"/>
      <c r="UKK69" s="1059"/>
      <c r="UKL69" s="1059"/>
      <c r="UKM69" s="1059"/>
      <c r="UKN69" s="1059"/>
      <c r="UKO69" s="1059"/>
      <c r="UKP69" s="1059"/>
      <c r="UKQ69" s="1059"/>
      <c r="UKR69" s="1059"/>
      <c r="UKS69" s="1059"/>
      <c r="UKT69" s="1059"/>
      <c r="UKU69" s="1059"/>
      <c r="UKV69" s="1059"/>
      <c r="UKW69" s="1059"/>
      <c r="UKX69" s="1059"/>
      <c r="UKY69" s="1059"/>
      <c r="UKZ69" s="1059"/>
      <c r="ULA69" s="1059"/>
      <c r="ULB69" s="1059"/>
      <c r="ULC69" s="1059"/>
      <c r="ULD69" s="1059"/>
      <c r="ULE69" s="1059"/>
      <c r="ULF69" s="1059"/>
      <c r="ULG69" s="1059"/>
      <c r="ULH69" s="1059"/>
      <c r="ULI69" s="1059"/>
      <c r="ULJ69" s="1059"/>
      <c r="ULK69" s="1059"/>
      <c r="ULL69" s="1059"/>
      <c r="ULM69" s="1059"/>
      <c r="ULN69" s="1059"/>
      <c r="ULO69" s="1059"/>
      <c r="ULP69" s="1059"/>
      <c r="ULQ69" s="1059"/>
      <c r="ULR69" s="1059"/>
      <c r="ULS69" s="1059"/>
      <c r="ULT69" s="1059"/>
      <c r="ULU69" s="1059"/>
      <c r="ULV69" s="1059"/>
      <c r="ULW69" s="1059"/>
      <c r="ULX69" s="1059"/>
      <c r="ULY69" s="1059"/>
      <c r="ULZ69" s="1059"/>
      <c r="UMA69" s="1059"/>
      <c r="UMB69" s="1059"/>
      <c r="UMC69" s="1059"/>
      <c r="UMD69" s="1059"/>
      <c r="UME69" s="1059"/>
      <c r="UMF69" s="1059"/>
      <c r="UMG69" s="1059"/>
      <c r="UMH69" s="1059"/>
      <c r="UMI69" s="1059"/>
      <c r="UMJ69" s="1059"/>
      <c r="UMK69" s="1059"/>
      <c r="UML69" s="1059"/>
      <c r="UMM69" s="1059"/>
      <c r="UMN69" s="1059"/>
      <c r="UMO69" s="1059"/>
      <c r="UMP69" s="1059"/>
      <c r="UMQ69" s="1059"/>
      <c r="UMR69" s="1059"/>
      <c r="UMS69" s="1059"/>
      <c r="UMT69" s="1059"/>
      <c r="UMU69" s="1059"/>
      <c r="UMV69" s="1059"/>
      <c r="UMW69" s="1059"/>
      <c r="UMX69" s="1059"/>
      <c r="UMY69" s="1059"/>
      <c r="UMZ69" s="1059"/>
      <c r="UNA69" s="1059"/>
      <c r="UNB69" s="1059"/>
      <c r="UNC69" s="1059"/>
      <c r="UND69" s="1059"/>
      <c r="UNE69" s="1059"/>
      <c r="UNF69" s="1059"/>
      <c r="UNG69" s="1059"/>
      <c r="UNH69" s="1059"/>
      <c r="UNI69" s="1059"/>
      <c r="UNJ69" s="1059"/>
      <c r="UNK69" s="1059"/>
      <c r="UNL69" s="1059"/>
      <c r="UNM69" s="1059"/>
      <c r="UNN69" s="1059"/>
      <c r="UNO69" s="1059"/>
      <c r="UNP69" s="1059"/>
      <c r="UNQ69" s="1059"/>
      <c r="UNR69" s="1059"/>
      <c r="UNS69" s="1059"/>
      <c r="UNT69" s="1059"/>
      <c r="UNU69" s="1059"/>
      <c r="UNV69" s="1059"/>
      <c r="UNW69" s="1059"/>
      <c r="UNX69" s="1059"/>
      <c r="UNY69" s="1059"/>
      <c r="UNZ69" s="1059"/>
      <c r="UOA69" s="1059"/>
      <c r="UOB69" s="1059"/>
      <c r="UOC69" s="1059"/>
      <c r="UOD69" s="1059"/>
      <c r="UOE69" s="1059"/>
      <c r="UOF69" s="1059"/>
      <c r="UOG69" s="1059"/>
      <c r="UOH69" s="1059"/>
      <c r="UOI69" s="1059"/>
      <c r="UOJ69" s="1059"/>
      <c r="UOK69" s="1059"/>
      <c r="UOL69" s="1059"/>
      <c r="UOM69" s="1059"/>
      <c r="UON69" s="1059"/>
      <c r="UOO69" s="1059"/>
      <c r="UOP69" s="1059"/>
      <c r="UOQ69" s="1059"/>
      <c r="UOR69" s="1059"/>
      <c r="UOS69" s="1059"/>
      <c r="UOT69" s="1059"/>
      <c r="UOU69" s="1059"/>
      <c r="UOV69" s="1059"/>
      <c r="UOW69" s="1059"/>
      <c r="UOX69" s="1059"/>
      <c r="UOY69" s="1059"/>
      <c r="UOZ69" s="1059"/>
      <c r="UPA69" s="1059"/>
      <c r="UPB69" s="1059"/>
      <c r="UPC69" s="1059"/>
      <c r="UPD69" s="1059"/>
      <c r="UPE69" s="1059"/>
      <c r="UPF69" s="1059"/>
      <c r="UPG69" s="1059"/>
      <c r="UPH69" s="1059"/>
      <c r="UPI69" s="1059"/>
      <c r="UPJ69" s="1059"/>
      <c r="UPK69" s="1059"/>
      <c r="UPL69" s="1059"/>
      <c r="UPM69" s="1059"/>
      <c r="UPN69" s="1059"/>
      <c r="UPO69" s="1059"/>
      <c r="UPP69" s="1059"/>
      <c r="UPQ69" s="1059"/>
      <c r="UPR69" s="1059"/>
      <c r="UPS69" s="1059"/>
      <c r="UPT69" s="1059"/>
      <c r="UPU69" s="1059"/>
      <c r="UPV69" s="1059"/>
      <c r="UPW69" s="1059"/>
      <c r="UPX69" s="1059"/>
      <c r="UPY69" s="1059"/>
      <c r="UPZ69" s="1059"/>
      <c r="UQA69" s="1059"/>
      <c r="UQB69" s="1059"/>
      <c r="UQC69" s="1059"/>
      <c r="UQD69" s="1059"/>
      <c r="UQE69" s="1059"/>
      <c r="UQF69" s="1059"/>
      <c r="UQG69" s="1059"/>
      <c r="UQH69" s="1059"/>
      <c r="UQI69" s="1059"/>
      <c r="UQJ69" s="1059"/>
      <c r="UQK69" s="1059"/>
      <c r="UQL69" s="1059"/>
      <c r="UQM69" s="1059"/>
      <c r="UQN69" s="1059"/>
      <c r="UQO69" s="1059"/>
      <c r="UQP69" s="1059"/>
      <c r="UQQ69" s="1059"/>
      <c r="UQR69" s="1059"/>
      <c r="UQS69" s="1059"/>
      <c r="UQT69" s="1059"/>
      <c r="UQU69" s="1059"/>
      <c r="UQV69" s="1059"/>
      <c r="UQW69" s="1059"/>
      <c r="UQX69" s="1059"/>
      <c r="UQY69" s="1059"/>
      <c r="UQZ69" s="1059"/>
      <c r="URA69" s="1059"/>
      <c r="URB69" s="1059"/>
      <c r="URC69" s="1059"/>
      <c r="URD69" s="1059"/>
      <c r="URE69" s="1059"/>
      <c r="URF69" s="1059"/>
      <c r="URG69" s="1059"/>
      <c r="URH69" s="1059"/>
      <c r="URI69" s="1059"/>
      <c r="URJ69" s="1059"/>
      <c r="URK69" s="1059"/>
      <c r="URL69" s="1059"/>
      <c r="URM69" s="1059"/>
      <c r="URN69" s="1059"/>
      <c r="URO69" s="1059"/>
      <c r="URP69" s="1059"/>
      <c r="URQ69" s="1059"/>
      <c r="URR69" s="1059"/>
      <c r="URS69" s="1059"/>
      <c r="URT69" s="1059"/>
      <c r="URU69" s="1059"/>
      <c r="URV69" s="1059"/>
      <c r="URW69" s="1059"/>
      <c r="URX69" s="1059"/>
      <c r="URY69" s="1059"/>
      <c r="URZ69" s="1059"/>
      <c r="USA69" s="1059"/>
      <c r="USB69" s="1059"/>
      <c r="USC69" s="1059"/>
      <c r="USD69" s="1059"/>
      <c r="USE69" s="1059"/>
      <c r="USF69" s="1059"/>
      <c r="USG69" s="1059"/>
      <c r="USH69" s="1059"/>
      <c r="USI69" s="1059"/>
      <c r="USJ69" s="1059"/>
      <c r="USK69" s="1059"/>
      <c r="USL69" s="1059"/>
      <c r="USM69" s="1059"/>
      <c r="USN69" s="1059"/>
      <c r="USO69" s="1059"/>
      <c r="USP69" s="1059"/>
      <c r="USQ69" s="1059"/>
      <c r="USR69" s="1059"/>
      <c r="USS69" s="1059"/>
      <c r="UST69" s="1059"/>
      <c r="USU69" s="1059"/>
      <c r="USV69" s="1059"/>
      <c r="USW69" s="1059"/>
      <c r="USX69" s="1059"/>
      <c r="USY69" s="1059"/>
      <c r="USZ69" s="1059"/>
      <c r="UTA69" s="1059"/>
      <c r="UTB69" s="1059"/>
      <c r="UTC69" s="1059"/>
      <c r="UTD69" s="1059"/>
      <c r="UTE69" s="1059"/>
      <c r="UTF69" s="1059"/>
      <c r="UTG69" s="1059"/>
      <c r="UTH69" s="1059"/>
      <c r="UTI69" s="1059"/>
      <c r="UTJ69" s="1059"/>
      <c r="UTK69" s="1059"/>
      <c r="UTL69" s="1059"/>
      <c r="UTM69" s="1059"/>
      <c r="UTN69" s="1059"/>
      <c r="UTO69" s="1059"/>
      <c r="UTP69" s="1059"/>
      <c r="UTQ69" s="1059"/>
      <c r="UTR69" s="1059"/>
      <c r="UTS69" s="1059"/>
      <c r="UTT69" s="1059"/>
      <c r="UTU69" s="1059"/>
      <c r="UTV69" s="1059"/>
      <c r="UTW69" s="1059"/>
      <c r="UTX69" s="1059"/>
      <c r="UTY69" s="1059"/>
      <c r="UTZ69" s="1059"/>
      <c r="UUA69" s="1059"/>
      <c r="UUB69" s="1059"/>
      <c r="UUC69" s="1059"/>
      <c r="UUD69" s="1059"/>
      <c r="UUE69" s="1059"/>
      <c r="UUF69" s="1059"/>
      <c r="UUG69" s="1059"/>
      <c r="UUH69" s="1059"/>
      <c r="UUI69" s="1059"/>
      <c r="UUJ69" s="1059"/>
      <c r="UUK69" s="1059"/>
      <c r="UUL69" s="1059"/>
      <c r="UUM69" s="1059"/>
      <c r="UUN69" s="1059"/>
      <c r="UUO69" s="1059"/>
      <c r="UUP69" s="1059"/>
      <c r="UUQ69" s="1059"/>
      <c r="UUR69" s="1059"/>
      <c r="UUS69" s="1059"/>
      <c r="UUT69" s="1059"/>
      <c r="UUU69" s="1059"/>
      <c r="UUV69" s="1059"/>
      <c r="UUW69" s="1059"/>
      <c r="UUX69" s="1059"/>
      <c r="UUY69" s="1059"/>
      <c r="UUZ69" s="1059"/>
      <c r="UVA69" s="1059"/>
      <c r="UVB69" s="1059"/>
      <c r="UVC69" s="1059"/>
      <c r="UVD69" s="1059"/>
      <c r="UVE69" s="1059"/>
      <c r="UVF69" s="1059"/>
      <c r="UVG69" s="1059"/>
      <c r="UVH69" s="1059"/>
      <c r="UVI69" s="1059"/>
      <c r="UVJ69" s="1059"/>
      <c r="UVK69" s="1059"/>
      <c r="UVL69" s="1059"/>
      <c r="UVM69" s="1059"/>
      <c r="UVN69" s="1059"/>
      <c r="UVO69" s="1059"/>
      <c r="UVP69" s="1059"/>
      <c r="UVQ69" s="1059"/>
      <c r="UVR69" s="1059"/>
      <c r="UVS69" s="1059"/>
      <c r="UVT69" s="1059"/>
      <c r="UVU69" s="1059"/>
      <c r="UVV69" s="1059"/>
      <c r="UVW69" s="1059"/>
      <c r="UVX69" s="1059"/>
      <c r="UVY69" s="1059"/>
      <c r="UVZ69" s="1059"/>
      <c r="UWA69" s="1059"/>
      <c r="UWB69" s="1059"/>
      <c r="UWC69" s="1059"/>
      <c r="UWD69" s="1059"/>
      <c r="UWE69" s="1059"/>
      <c r="UWF69" s="1059"/>
      <c r="UWG69" s="1059"/>
      <c r="UWH69" s="1059"/>
      <c r="UWI69" s="1059"/>
      <c r="UWJ69" s="1059"/>
      <c r="UWK69" s="1059"/>
      <c r="UWL69" s="1059"/>
      <c r="UWM69" s="1059"/>
      <c r="UWN69" s="1059"/>
      <c r="UWO69" s="1059"/>
      <c r="UWP69" s="1059"/>
      <c r="UWQ69" s="1059"/>
      <c r="UWR69" s="1059"/>
      <c r="UWS69" s="1059"/>
      <c r="UWT69" s="1059"/>
      <c r="UWU69" s="1059"/>
      <c r="UWV69" s="1059"/>
      <c r="UWW69" s="1059"/>
      <c r="UWX69" s="1059"/>
      <c r="UWY69" s="1059"/>
      <c r="UWZ69" s="1059"/>
      <c r="UXA69" s="1059"/>
      <c r="UXB69" s="1059"/>
      <c r="UXC69" s="1059"/>
      <c r="UXD69" s="1059"/>
      <c r="UXE69" s="1059"/>
      <c r="UXF69" s="1059"/>
      <c r="UXG69" s="1059"/>
      <c r="UXH69" s="1059"/>
      <c r="UXI69" s="1059"/>
      <c r="UXJ69" s="1059"/>
      <c r="UXK69" s="1059"/>
      <c r="UXL69" s="1059"/>
      <c r="UXM69" s="1059"/>
      <c r="UXN69" s="1059"/>
      <c r="UXO69" s="1059"/>
      <c r="UXP69" s="1059"/>
      <c r="UXQ69" s="1059"/>
      <c r="UXR69" s="1059"/>
      <c r="UXS69" s="1059"/>
      <c r="UXT69" s="1059"/>
      <c r="UXU69" s="1059"/>
      <c r="UXV69" s="1059"/>
      <c r="UXW69" s="1059"/>
      <c r="UXX69" s="1059"/>
      <c r="UXY69" s="1059"/>
      <c r="UXZ69" s="1059"/>
      <c r="UYA69" s="1059"/>
      <c r="UYB69" s="1059"/>
      <c r="UYC69" s="1059"/>
      <c r="UYD69" s="1059"/>
      <c r="UYE69" s="1059"/>
      <c r="UYF69" s="1059"/>
      <c r="UYG69" s="1059"/>
      <c r="UYH69" s="1059"/>
      <c r="UYI69" s="1059"/>
      <c r="UYJ69" s="1059"/>
      <c r="UYK69" s="1059"/>
      <c r="UYL69" s="1059"/>
      <c r="UYM69" s="1059"/>
      <c r="UYN69" s="1059"/>
      <c r="UYO69" s="1059"/>
      <c r="UYP69" s="1059"/>
      <c r="UYQ69" s="1059"/>
      <c r="UYR69" s="1059"/>
      <c r="UYS69" s="1059"/>
      <c r="UYT69" s="1059"/>
      <c r="UYU69" s="1059"/>
      <c r="UYV69" s="1059"/>
      <c r="UYW69" s="1059"/>
      <c r="UYX69" s="1059"/>
      <c r="UYY69" s="1059"/>
      <c r="UYZ69" s="1059"/>
      <c r="UZA69" s="1059"/>
      <c r="UZB69" s="1059"/>
      <c r="UZC69" s="1059"/>
      <c r="UZD69" s="1059"/>
      <c r="UZE69" s="1059"/>
      <c r="UZF69" s="1059"/>
      <c r="UZG69" s="1059"/>
      <c r="UZH69" s="1059"/>
      <c r="UZI69" s="1059"/>
      <c r="UZJ69" s="1059"/>
      <c r="UZK69" s="1059"/>
      <c r="UZL69" s="1059"/>
      <c r="UZM69" s="1059"/>
      <c r="UZN69" s="1059"/>
      <c r="UZO69" s="1059"/>
      <c r="UZP69" s="1059"/>
      <c r="UZQ69" s="1059"/>
      <c r="UZR69" s="1059"/>
      <c r="UZS69" s="1059"/>
      <c r="UZT69" s="1059"/>
      <c r="UZU69" s="1059"/>
      <c r="UZV69" s="1059"/>
      <c r="UZW69" s="1059"/>
      <c r="UZX69" s="1059"/>
      <c r="UZY69" s="1059"/>
      <c r="UZZ69" s="1059"/>
      <c r="VAA69" s="1059"/>
      <c r="VAB69" s="1059"/>
      <c r="VAC69" s="1059"/>
      <c r="VAD69" s="1059"/>
      <c r="VAE69" s="1059"/>
      <c r="VAF69" s="1059"/>
      <c r="VAG69" s="1059"/>
      <c r="VAH69" s="1059"/>
      <c r="VAI69" s="1059"/>
      <c r="VAJ69" s="1059"/>
      <c r="VAK69" s="1059"/>
      <c r="VAL69" s="1059"/>
      <c r="VAM69" s="1059"/>
      <c r="VAN69" s="1059"/>
      <c r="VAO69" s="1059"/>
      <c r="VAP69" s="1059"/>
      <c r="VAQ69" s="1059"/>
      <c r="VAR69" s="1059"/>
      <c r="VAS69" s="1059"/>
      <c r="VAT69" s="1059"/>
      <c r="VAU69" s="1059"/>
      <c r="VAV69" s="1059"/>
      <c r="VAW69" s="1059"/>
      <c r="VAX69" s="1059"/>
      <c r="VAY69" s="1059"/>
      <c r="VAZ69" s="1059"/>
      <c r="VBA69" s="1059"/>
      <c r="VBB69" s="1059"/>
      <c r="VBC69" s="1059"/>
      <c r="VBD69" s="1059"/>
      <c r="VBE69" s="1059"/>
      <c r="VBF69" s="1059"/>
      <c r="VBG69" s="1059"/>
      <c r="VBH69" s="1059"/>
      <c r="VBI69" s="1059"/>
      <c r="VBJ69" s="1059"/>
      <c r="VBK69" s="1059"/>
      <c r="VBL69" s="1059"/>
      <c r="VBM69" s="1059"/>
      <c r="VBN69" s="1059"/>
      <c r="VBO69" s="1059"/>
      <c r="VBP69" s="1059"/>
      <c r="VBQ69" s="1059"/>
      <c r="VBR69" s="1059"/>
      <c r="VBS69" s="1059"/>
      <c r="VBT69" s="1059"/>
      <c r="VBU69" s="1059"/>
      <c r="VBV69" s="1059"/>
      <c r="VBW69" s="1059"/>
      <c r="VBX69" s="1059"/>
      <c r="VBY69" s="1059"/>
      <c r="VBZ69" s="1059"/>
      <c r="VCA69" s="1059"/>
      <c r="VCB69" s="1059"/>
      <c r="VCC69" s="1059"/>
      <c r="VCD69" s="1059"/>
      <c r="VCE69" s="1059"/>
      <c r="VCF69" s="1059"/>
      <c r="VCG69" s="1059"/>
      <c r="VCH69" s="1059"/>
      <c r="VCI69" s="1059"/>
      <c r="VCJ69" s="1059"/>
      <c r="VCK69" s="1059"/>
      <c r="VCL69" s="1059"/>
      <c r="VCM69" s="1059"/>
      <c r="VCN69" s="1059"/>
      <c r="VCO69" s="1059"/>
      <c r="VCP69" s="1059"/>
      <c r="VCQ69" s="1059"/>
      <c r="VCR69" s="1059"/>
      <c r="VCS69" s="1059"/>
      <c r="VCT69" s="1059"/>
      <c r="VCU69" s="1059"/>
      <c r="VCV69" s="1059"/>
      <c r="VCW69" s="1059"/>
      <c r="VCX69" s="1059"/>
      <c r="VCY69" s="1059"/>
      <c r="VCZ69" s="1059"/>
      <c r="VDA69" s="1059"/>
      <c r="VDB69" s="1059"/>
      <c r="VDC69" s="1059"/>
      <c r="VDD69" s="1059"/>
      <c r="VDE69" s="1059"/>
      <c r="VDF69" s="1059"/>
      <c r="VDG69" s="1059"/>
      <c r="VDH69" s="1059"/>
      <c r="VDI69" s="1059"/>
      <c r="VDJ69" s="1059"/>
      <c r="VDK69" s="1059"/>
      <c r="VDL69" s="1059"/>
      <c r="VDM69" s="1059"/>
      <c r="VDN69" s="1059"/>
      <c r="VDO69" s="1059"/>
      <c r="VDP69" s="1059"/>
      <c r="VDQ69" s="1059"/>
      <c r="VDR69" s="1059"/>
      <c r="VDS69" s="1059"/>
      <c r="VDT69" s="1059"/>
      <c r="VDU69" s="1059"/>
      <c r="VDV69" s="1059"/>
      <c r="VDW69" s="1059"/>
      <c r="VDX69" s="1059"/>
      <c r="VDY69" s="1059"/>
      <c r="VDZ69" s="1059"/>
      <c r="VEA69" s="1059"/>
      <c r="VEB69" s="1059"/>
      <c r="VEC69" s="1059"/>
      <c r="VED69" s="1059"/>
      <c r="VEE69" s="1059"/>
      <c r="VEF69" s="1059"/>
      <c r="VEG69" s="1059"/>
      <c r="VEH69" s="1059"/>
      <c r="VEI69" s="1059"/>
      <c r="VEJ69" s="1059"/>
      <c r="VEK69" s="1059"/>
      <c r="VEL69" s="1059"/>
      <c r="VEM69" s="1059"/>
      <c r="VEN69" s="1059"/>
      <c r="VEO69" s="1059"/>
      <c r="VEP69" s="1059"/>
      <c r="VEQ69" s="1059"/>
      <c r="VER69" s="1059"/>
      <c r="VES69" s="1059"/>
      <c r="VET69" s="1059"/>
      <c r="VEU69" s="1059"/>
      <c r="VEV69" s="1059"/>
      <c r="VEW69" s="1059"/>
      <c r="VEX69" s="1059"/>
      <c r="VEY69" s="1059"/>
      <c r="VEZ69" s="1059"/>
      <c r="VFA69" s="1059"/>
      <c r="VFB69" s="1059"/>
      <c r="VFC69" s="1059"/>
      <c r="VFD69" s="1059"/>
      <c r="VFE69" s="1059"/>
      <c r="VFF69" s="1059"/>
      <c r="VFG69" s="1059"/>
      <c r="VFH69" s="1059"/>
      <c r="VFI69" s="1059"/>
      <c r="VFJ69" s="1059"/>
      <c r="VFK69" s="1059"/>
      <c r="VFL69" s="1059"/>
      <c r="VFM69" s="1059"/>
      <c r="VFN69" s="1059"/>
      <c r="VFO69" s="1059"/>
      <c r="VFP69" s="1059"/>
      <c r="VFQ69" s="1059"/>
      <c r="VFR69" s="1059"/>
      <c r="VFS69" s="1059"/>
      <c r="VFT69" s="1059"/>
      <c r="VFU69" s="1059"/>
      <c r="VFV69" s="1059"/>
      <c r="VFW69" s="1059"/>
      <c r="VFX69" s="1059"/>
      <c r="VFY69" s="1059"/>
      <c r="VFZ69" s="1059"/>
      <c r="VGA69" s="1059"/>
      <c r="VGB69" s="1059"/>
      <c r="VGC69" s="1059"/>
      <c r="VGD69" s="1059"/>
      <c r="VGE69" s="1059"/>
      <c r="VGF69" s="1059"/>
      <c r="VGG69" s="1059"/>
      <c r="VGH69" s="1059"/>
      <c r="VGI69" s="1059"/>
      <c r="VGJ69" s="1059"/>
      <c r="VGK69" s="1059"/>
      <c r="VGL69" s="1059"/>
      <c r="VGM69" s="1059"/>
      <c r="VGN69" s="1059"/>
      <c r="VGO69" s="1059"/>
      <c r="VGP69" s="1059"/>
      <c r="VGQ69" s="1059"/>
      <c r="VGR69" s="1059"/>
      <c r="VGS69" s="1059"/>
      <c r="VGT69" s="1059"/>
      <c r="VGU69" s="1059"/>
      <c r="VGV69" s="1059"/>
      <c r="VGW69" s="1059"/>
      <c r="VGX69" s="1059"/>
      <c r="VGY69" s="1059"/>
      <c r="VGZ69" s="1059"/>
      <c r="VHA69" s="1059"/>
      <c r="VHB69" s="1059"/>
      <c r="VHC69" s="1059"/>
      <c r="VHD69" s="1059"/>
      <c r="VHE69" s="1059"/>
      <c r="VHF69" s="1059"/>
      <c r="VHG69" s="1059"/>
      <c r="VHH69" s="1059"/>
      <c r="VHI69" s="1059"/>
      <c r="VHJ69" s="1059"/>
      <c r="VHK69" s="1059"/>
      <c r="VHL69" s="1059"/>
      <c r="VHM69" s="1059"/>
      <c r="VHN69" s="1059"/>
      <c r="VHO69" s="1059"/>
      <c r="VHP69" s="1059"/>
      <c r="VHQ69" s="1059"/>
      <c r="VHR69" s="1059"/>
      <c r="VHS69" s="1059"/>
      <c r="VHT69" s="1059"/>
      <c r="VHU69" s="1059"/>
      <c r="VHV69" s="1059"/>
      <c r="VHW69" s="1059"/>
      <c r="VHX69" s="1059"/>
      <c r="VHY69" s="1059"/>
      <c r="VHZ69" s="1059"/>
      <c r="VIA69" s="1059"/>
      <c r="VIB69" s="1059"/>
      <c r="VIC69" s="1059"/>
      <c r="VID69" s="1059"/>
      <c r="VIE69" s="1059"/>
      <c r="VIF69" s="1059"/>
      <c r="VIG69" s="1059"/>
      <c r="VIH69" s="1059"/>
      <c r="VII69" s="1059"/>
      <c r="VIJ69" s="1059"/>
      <c r="VIK69" s="1059"/>
      <c r="VIL69" s="1059"/>
      <c r="VIM69" s="1059"/>
      <c r="VIN69" s="1059"/>
      <c r="VIO69" s="1059"/>
      <c r="VIP69" s="1059"/>
      <c r="VIQ69" s="1059"/>
      <c r="VIR69" s="1059"/>
      <c r="VIS69" s="1059"/>
      <c r="VIT69" s="1059"/>
      <c r="VIU69" s="1059"/>
      <c r="VIV69" s="1059"/>
      <c r="VIW69" s="1059"/>
      <c r="VIX69" s="1059"/>
      <c r="VIY69" s="1059"/>
      <c r="VIZ69" s="1059"/>
      <c r="VJA69" s="1059"/>
      <c r="VJB69" s="1059"/>
      <c r="VJC69" s="1059"/>
      <c r="VJD69" s="1059"/>
      <c r="VJE69" s="1059"/>
      <c r="VJF69" s="1059"/>
      <c r="VJG69" s="1059"/>
      <c r="VJH69" s="1059"/>
      <c r="VJI69" s="1059"/>
      <c r="VJJ69" s="1059"/>
      <c r="VJK69" s="1059"/>
      <c r="VJL69" s="1059"/>
      <c r="VJM69" s="1059"/>
      <c r="VJN69" s="1059"/>
      <c r="VJO69" s="1059"/>
      <c r="VJP69" s="1059"/>
      <c r="VJQ69" s="1059"/>
      <c r="VJR69" s="1059"/>
      <c r="VJS69" s="1059"/>
      <c r="VJT69" s="1059"/>
      <c r="VJU69" s="1059"/>
      <c r="VJV69" s="1059"/>
      <c r="VJW69" s="1059"/>
      <c r="VJX69" s="1059"/>
      <c r="VJY69" s="1059"/>
      <c r="VJZ69" s="1059"/>
      <c r="VKA69" s="1059"/>
      <c r="VKB69" s="1059"/>
      <c r="VKC69" s="1059"/>
      <c r="VKD69" s="1059"/>
      <c r="VKE69" s="1059"/>
      <c r="VKF69" s="1059"/>
      <c r="VKG69" s="1059"/>
      <c r="VKH69" s="1059"/>
      <c r="VKI69" s="1059"/>
      <c r="VKJ69" s="1059"/>
      <c r="VKK69" s="1059"/>
      <c r="VKL69" s="1059"/>
      <c r="VKM69" s="1059"/>
      <c r="VKN69" s="1059"/>
      <c r="VKO69" s="1059"/>
      <c r="VKP69" s="1059"/>
      <c r="VKQ69" s="1059"/>
      <c r="VKR69" s="1059"/>
      <c r="VKS69" s="1059"/>
      <c r="VKT69" s="1059"/>
      <c r="VKU69" s="1059"/>
      <c r="VKV69" s="1059"/>
      <c r="VKW69" s="1059"/>
      <c r="VKX69" s="1059"/>
      <c r="VKY69" s="1059"/>
      <c r="VKZ69" s="1059"/>
      <c r="VLA69" s="1059"/>
      <c r="VLB69" s="1059"/>
      <c r="VLC69" s="1059"/>
      <c r="VLD69" s="1059"/>
      <c r="VLE69" s="1059"/>
      <c r="VLF69" s="1059"/>
      <c r="VLG69" s="1059"/>
      <c r="VLH69" s="1059"/>
      <c r="VLI69" s="1059"/>
      <c r="VLJ69" s="1059"/>
      <c r="VLK69" s="1059"/>
      <c r="VLL69" s="1059"/>
      <c r="VLM69" s="1059"/>
      <c r="VLN69" s="1059"/>
      <c r="VLO69" s="1059"/>
      <c r="VLP69" s="1059"/>
      <c r="VLQ69" s="1059"/>
      <c r="VLR69" s="1059"/>
      <c r="VLS69" s="1059"/>
      <c r="VLT69" s="1059"/>
      <c r="VLU69" s="1059"/>
      <c r="VLV69" s="1059"/>
      <c r="VLW69" s="1059"/>
      <c r="VLX69" s="1059"/>
      <c r="VLY69" s="1059"/>
      <c r="VLZ69" s="1059"/>
      <c r="VMA69" s="1059"/>
      <c r="VMB69" s="1059"/>
      <c r="VMC69" s="1059"/>
      <c r="VMD69" s="1059"/>
      <c r="VME69" s="1059"/>
      <c r="VMF69" s="1059"/>
      <c r="VMG69" s="1059"/>
      <c r="VMH69" s="1059"/>
      <c r="VMI69" s="1059"/>
      <c r="VMJ69" s="1059"/>
      <c r="VMK69" s="1059"/>
      <c r="VML69" s="1059"/>
      <c r="VMM69" s="1059"/>
      <c r="VMN69" s="1059"/>
      <c r="VMO69" s="1059"/>
      <c r="VMP69" s="1059"/>
      <c r="VMQ69" s="1059"/>
      <c r="VMR69" s="1059"/>
      <c r="VMS69" s="1059"/>
      <c r="VMT69" s="1059"/>
      <c r="VMU69" s="1059"/>
      <c r="VMV69" s="1059"/>
      <c r="VMW69" s="1059"/>
      <c r="VMX69" s="1059"/>
      <c r="VMY69" s="1059"/>
      <c r="VMZ69" s="1059"/>
      <c r="VNA69" s="1059"/>
      <c r="VNB69" s="1059"/>
      <c r="VNC69" s="1059"/>
      <c r="VND69" s="1059"/>
      <c r="VNE69" s="1059"/>
      <c r="VNF69" s="1059"/>
      <c r="VNG69" s="1059"/>
      <c r="VNH69" s="1059"/>
      <c r="VNI69" s="1059"/>
      <c r="VNJ69" s="1059"/>
      <c r="VNK69" s="1059"/>
      <c r="VNL69" s="1059"/>
      <c r="VNM69" s="1059"/>
      <c r="VNN69" s="1059"/>
      <c r="VNO69" s="1059"/>
      <c r="VNP69" s="1059"/>
      <c r="VNQ69" s="1059"/>
      <c r="VNR69" s="1059"/>
      <c r="VNS69" s="1059"/>
      <c r="VNT69" s="1059"/>
      <c r="VNU69" s="1059"/>
      <c r="VNV69" s="1059"/>
      <c r="VNW69" s="1059"/>
      <c r="VNX69" s="1059"/>
      <c r="VNY69" s="1059"/>
      <c r="VNZ69" s="1059"/>
      <c r="VOA69" s="1059"/>
      <c r="VOB69" s="1059"/>
      <c r="VOC69" s="1059"/>
      <c r="VOD69" s="1059"/>
      <c r="VOE69" s="1059"/>
      <c r="VOF69" s="1059"/>
      <c r="VOG69" s="1059"/>
      <c r="VOH69" s="1059"/>
      <c r="VOI69" s="1059"/>
      <c r="VOJ69" s="1059"/>
      <c r="VOK69" s="1059"/>
      <c r="VOL69" s="1059"/>
      <c r="VOM69" s="1059"/>
      <c r="VON69" s="1059"/>
      <c r="VOO69" s="1059"/>
      <c r="VOP69" s="1059"/>
      <c r="VOQ69" s="1059"/>
      <c r="VOR69" s="1059"/>
      <c r="VOS69" s="1059"/>
      <c r="VOT69" s="1059"/>
      <c r="VOU69" s="1059"/>
      <c r="VOV69" s="1059"/>
      <c r="VOW69" s="1059"/>
      <c r="VOX69" s="1059"/>
      <c r="VOY69" s="1059"/>
      <c r="VOZ69" s="1059"/>
      <c r="VPA69" s="1059"/>
      <c r="VPB69" s="1059"/>
      <c r="VPC69" s="1059"/>
      <c r="VPD69" s="1059"/>
      <c r="VPE69" s="1059"/>
      <c r="VPF69" s="1059"/>
      <c r="VPG69" s="1059"/>
      <c r="VPH69" s="1059"/>
      <c r="VPI69" s="1059"/>
      <c r="VPJ69" s="1059"/>
      <c r="VPK69" s="1059"/>
      <c r="VPL69" s="1059"/>
      <c r="VPM69" s="1059"/>
      <c r="VPN69" s="1059"/>
      <c r="VPO69" s="1059"/>
      <c r="VPP69" s="1059"/>
      <c r="VPQ69" s="1059"/>
      <c r="VPR69" s="1059"/>
      <c r="VPS69" s="1059"/>
      <c r="VPT69" s="1059"/>
      <c r="VPU69" s="1059"/>
      <c r="VPV69" s="1059"/>
      <c r="VPW69" s="1059"/>
      <c r="VPX69" s="1059"/>
      <c r="VPY69" s="1059"/>
      <c r="VPZ69" s="1059"/>
      <c r="VQA69" s="1059"/>
      <c r="VQB69" s="1059"/>
      <c r="VQC69" s="1059"/>
      <c r="VQD69" s="1059"/>
      <c r="VQE69" s="1059"/>
      <c r="VQF69" s="1059"/>
      <c r="VQG69" s="1059"/>
      <c r="VQH69" s="1059"/>
      <c r="VQI69" s="1059"/>
      <c r="VQJ69" s="1059"/>
      <c r="VQK69" s="1059"/>
      <c r="VQL69" s="1059"/>
      <c r="VQM69" s="1059"/>
      <c r="VQN69" s="1059"/>
      <c r="VQO69" s="1059"/>
      <c r="VQP69" s="1059"/>
      <c r="VQQ69" s="1059"/>
      <c r="VQR69" s="1059"/>
      <c r="VQS69" s="1059"/>
      <c r="VQT69" s="1059"/>
      <c r="VQU69" s="1059"/>
      <c r="VQV69" s="1059"/>
      <c r="VQW69" s="1059"/>
      <c r="VQX69" s="1059"/>
      <c r="VQY69" s="1059"/>
      <c r="VQZ69" s="1059"/>
      <c r="VRA69" s="1059"/>
      <c r="VRB69" s="1059"/>
      <c r="VRC69" s="1059"/>
      <c r="VRD69" s="1059"/>
      <c r="VRE69" s="1059"/>
      <c r="VRF69" s="1059"/>
      <c r="VRG69" s="1059"/>
      <c r="VRH69" s="1059"/>
      <c r="VRI69" s="1059"/>
      <c r="VRJ69" s="1059"/>
      <c r="VRK69" s="1059"/>
      <c r="VRL69" s="1059"/>
      <c r="VRM69" s="1059"/>
      <c r="VRN69" s="1059"/>
      <c r="VRO69" s="1059"/>
      <c r="VRP69" s="1059"/>
      <c r="VRQ69" s="1059"/>
      <c r="VRR69" s="1059"/>
      <c r="VRS69" s="1059"/>
      <c r="VRT69" s="1059"/>
      <c r="VRU69" s="1059"/>
      <c r="VRV69" s="1059"/>
      <c r="VRW69" s="1059"/>
      <c r="VRX69" s="1059"/>
      <c r="VRY69" s="1059"/>
      <c r="VRZ69" s="1059"/>
      <c r="VSA69" s="1059"/>
      <c r="VSB69" s="1059"/>
      <c r="VSC69" s="1059"/>
      <c r="VSD69" s="1059"/>
      <c r="VSE69" s="1059"/>
      <c r="VSF69" s="1059"/>
      <c r="VSG69" s="1059"/>
      <c r="VSH69" s="1059"/>
      <c r="VSI69" s="1059"/>
      <c r="VSJ69" s="1059"/>
      <c r="VSK69" s="1059"/>
      <c r="VSL69" s="1059"/>
      <c r="VSM69" s="1059"/>
      <c r="VSN69" s="1059"/>
      <c r="VSO69" s="1059"/>
      <c r="VSP69" s="1059"/>
      <c r="VSQ69" s="1059"/>
      <c r="VSR69" s="1059"/>
      <c r="VSS69" s="1059"/>
      <c r="VST69" s="1059"/>
      <c r="VSU69" s="1059"/>
      <c r="VSV69" s="1059"/>
      <c r="VSW69" s="1059"/>
      <c r="VSX69" s="1059"/>
      <c r="VSY69" s="1059"/>
      <c r="VSZ69" s="1059"/>
      <c r="VTA69" s="1059"/>
      <c r="VTB69" s="1059"/>
      <c r="VTC69" s="1059"/>
      <c r="VTD69" s="1059"/>
      <c r="VTE69" s="1059"/>
      <c r="VTF69" s="1059"/>
      <c r="VTG69" s="1059"/>
      <c r="VTH69" s="1059"/>
      <c r="VTI69" s="1059"/>
      <c r="VTJ69" s="1059"/>
      <c r="VTK69" s="1059"/>
      <c r="VTL69" s="1059"/>
      <c r="VTM69" s="1059"/>
      <c r="VTN69" s="1059"/>
      <c r="VTO69" s="1059"/>
      <c r="VTP69" s="1059"/>
      <c r="VTQ69" s="1059"/>
      <c r="VTR69" s="1059"/>
      <c r="VTS69" s="1059"/>
      <c r="VTT69" s="1059"/>
      <c r="VTU69" s="1059"/>
      <c r="VTV69" s="1059"/>
      <c r="VTW69" s="1059"/>
      <c r="VTX69" s="1059"/>
      <c r="VTY69" s="1059"/>
      <c r="VTZ69" s="1059"/>
      <c r="VUA69" s="1059"/>
      <c r="VUB69" s="1059"/>
      <c r="VUC69" s="1059"/>
      <c r="VUD69" s="1059"/>
      <c r="VUE69" s="1059"/>
      <c r="VUF69" s="1059"/>
      <c r="VUG69" s="1059"/>
      <c r="VUH69" s="1059"/>
      <c r="VUI69" s="1059"/>
      <c r="VUJ69" s="1059"/>
      <c r="VUK69" s="1059"/>
      <c r="VUL69" s="1059"/>
      <c r="VUM69" s="1059"/>
      <c r="VUN69" s="1059"/>
      <c r="VUO69" s="1059"/>
      <c r="VUP69" s="1059"/>
      <c r="VUQ69" s="1059"/>
      <c r="VUR69" s="1059"/>
      <c r="VUS69" s="1059"/>
      <c r="VUT69" s="1059"/>
      <c r="VUU69" s="1059"/>
      <c r="VUV69" s="1059"/>
      <c r="VUW69" s="1059"/>
      <c r="VUX69" s="1059"/>
      <c r="VUY69" s="1059"/>
      <c r="VUZ69" s="1059"/>
      <c r="VVA69" s="1059"/>
      <c r="VVB69" s="1059"/>
      <c r="VVC69" s="1059"/>
      <c r="VVD69" s="1059"/>
      <c r="VVE69" s="1059"/>
      <c r="VVF69" s="1059"/>
      <c r="VVG69" s="1059"/>
      <c r="VVH69" s="1059"/>
      <c r="VVI69" s="1059"/>
      <c r="VVJ69" s="1059"/>
      <c r="VVK69" s="1059"/>
      <c r="VVL69" s="1059"/>
      <c r="VVM69" s="1059"/>
      <c r="VVN69" s="1059"/>
      <c r="VVO69" s="1059"/>
      <c r="VVP69" s="1059"/>
      <c r="VVQ69" s="1059"/>
      <c r="VVR69" s="1059"/>
      <c r="VVS69" s="1059"/>
      <c r="VVT69" s="1059"/>
      <c r="VVU69" s="1059"/>
      <c r="VVV69" s="1059"/>
      <c r="VVW69" s="1059"/>
      <c r="VVX69" s="1059"/>
      <c r="VVY69" s="1059"/>
      <c r="VVZ69" s="1059"/>
      <c r="VWA69" s="1059"/>
      <c r="VWB69" s="1059"/>
      <c r="VWC69" s="1059"/>
      <c r="VWD69" s="1059"/>
      <c r="VWE69" s="1059"/>
      <c r="VWF69" s="1059"/>
      <c r="VWG69" s="1059"/>
      <c r="VWH69" s="1059"/>
      <c r="VWI69" s="1059"/>
      <c r="VWJ69" s="1059"/>
      <c r="VWK69" s="1059"/>
      <c r="VWL69" s="1059"/>
      <c r="VWM69" s="1059"/>
      <c r="VWN69" s="1059"/>
      <c r="VWO69" s="1059"/>
      <c r="VWP69" s="1059"/>
      <c r="VWQ69" s="1059"/>
      <c r="VWR69" s="1059"/>
      <c r="VWS69" s="1059"/>
      <c r="VWT69" s="1059"/>
      <c r="VWU69" s="1059"/>
      <c r="VWV69" s="1059"/>
      <c r="VWW69" s="1059"/>
      <c r="VWX69" s="1059"/>
      <c r="VWY69" s="1059"/>
      <c r="VWZ69" s="1059"/>
      <c r="VXA69" s="1059"/>
      <c r="VXB69" s="1059"/>
      <c r="VXC69" s="1059"/>
      <c r="VXD69" s="1059"/>
      <c r="VXE69" s="1059"/>
      <c r="VXF69" s="1059"/>
      <c r="VXG69" s="1059"/>
      <c r="VXH69" s="1059"/>
      <c r="VXI69" s="1059"/>
      <c r="VXJ69" s="1059"/>
      <c r="VXK69" s="1059"/>
      <c r="VXL69" s="1059"/>
      <c r="VXM69" s="1059"/>
      <c r="VXN69" s="1059"/>
      <c r="VXO69" s="1059"/>
      <c r="VXP69" s="1059"/>
      <c r="VXQ69" s="1059"/>
      <c r="VXR69" s="1059"/>
      <c r="VXS69" s="1059"/>
      <c r="VXT69" s="1059"/>
      <c r="VXU69" s="1059"/>
      <c r="VXV69" s="1059"/>
      <c r="VXW69" s="1059"/>
      <c r="VXX69" s="1059"/>
      <c r="VXY69" s="1059"/>
      <c r="VXZ69" s="1059"/>
      <c r="VYA69" s="1059"/>
      <c r="VYB69" s="1059"/>
      <c r="VYC69" s="1059"/>
      <c r="VYD69" s="1059"/>
      <c r="VYE69" s="1059"/>
      <c r="VYF69" s="1059"/>
      <c r="VYG69" s="1059"/>
      <c r="VYH69" s="1059"/>
      <c r="VYI69" s="1059"/>
      <c r="VYJ69" s="1059"/>
      <c r="VYK69" s="1059"/>
      <c r="VYL69" s="1059"/>
      <c r="VYM69" s="1059"/>
      <c r="VYN69" s="1059"/>
      <c r="VYO69" s="1059"/>
      <c r="VYP69" s="1059"/>
      <c r="VYQ69" s="1059"/>
      <c r="VYR69" s="1059"/>
      <c r="VYS69" s="1059"/>
      <c r="VYT69" s="1059"/>
      <c r="VYU69" s="1059"/>
      <c r="VYV69" s="1059"/>
      <c r="VYW69" s="1059"/>
      <c r="VYX69" s="1059"/>
      <c r="VYY69" s="1059"/>
      <c r="VYZ69" s="1059"/>
      <c r="VZA69" s="1059"/>
      <c r="VZB69" s="1059"/>
      <c r="VZC69" s="1059"/>
      <c r="VZD69" s="1059"/>
      <c r="VZE69" s="1059"/>
      <c r="VZF69" s="1059"/>
      <c r="VZG69" s="1059"/>
      <c r="VZH69" s="1059"/>
      <c r="VZI69" s="1059"/>
      <c r="VZJ69" s="1059"/>
      <c r="VZK69" s="1059"/>
      <c r="VZL69" s="1059"/>
      <c r="VZM69" s="1059"/>
      <c r="VZN69" s="1059"/>
      <c r="VZO69" s="1059"/>
      <c r="VZP69" s="1059"/>
      <c r="VZQ69" s="1059"/>
      <c r="VZR69" s="1059"/>
      <c r="VZS69" s="1059"/>
      <c r="VZT69" s="1059"/>
      <c r="VZU69" s="1059"/>
      <c r="VZV69" s="1059"/>
      <c r="VZW69" s="1059"/>
      <c r="VZX69" s="1059"/>
      <c r="VZY69" s="1059"/>
      <c r="VZZ69" s="1059"/>
      <c r="WAA69" s="1059"/>
      <c r="WAB69" s="1059"/>
      <c r="WAC69" s="1059"/>
      <c r="WAD69" s="1059"/>
      <c r="WAE69" s="1059"/>
      <c r="WAF69" s="1059"/>
      <c r="WAG69" s="1059"/>
      <c r="WAH69" s="1059"/>
      <c r="WAI69" s="1059"/>
      <c r="WAJ69" s="1059"/>
      <c r="WAK69" s="1059"/>
      <c r="WAL69" s="1059"/>
      <c r="WAM69" s="1059"/>
      <c r="WAN69" s="1059"/>
      <c r="WAO69" s="1059"/>
      <c r="WAP69" s="1059"/>
      <c r="WAQ69" s="1059"/>
      <c r="WAR69" s="1059"/>
      <c r="WAS69" s="1059"/>
      <c r="WAT69" s="1059"/>
      <c r="WAU69" s="1059"/>
      <c r="WAV69" s="1059"/>
      <c r="WAW69" s="1059"/>
      <c r="WAX69" s="1059"/>
      <c r="WAY69" s="1059"/>
      <c r="WAZ69" s="1059"/>
      <c r="WBA69" s="1059"/>
      <c r="WBB69" s="1059"/>
      <c r="WBC69" s="1059"/>
      <c r="WBD69" s="1059"/>
      <c r="WBE69" s="1059"/>
      <c r="WBF69" s="1059"/>
      <c r="WBG69" s="1059"/>
      <c r="WBH69" s="1059"/>
      <c r="WBI69" s="1059"/>
      <c r="WBJ69" s="1059"/>
      <c r="WBK69" s="1059"/>
      <c r="WBL69" s="1059"/>
      <c r="WBM69" s="1059"/>
      <c r="WBN69" s="1059"/>
      <c r="WBO69" s="1059"/>
      <c r="WBP69" s="1059"/>
      <c r="WBQ69" s="1059"/>
      <c r="WBR69" s="1059"/>
      <c r="WBS69" s="1059"/>
      <c r="WBT69" s="1059"/>
      <c r="WBU69" s="1059"/>
      <c r="WBV69" s="1059"/>
      <c r="WBW69" s="1059"/>
      <c r="WBX69" s="1059"/>
      <c r="WBY69" s="1059"/>
      <c r="WBZ69" s="1059"/>
      <c r="WCA69" s="1059"/>
      <c r="WCB69" s="1059"/>
      <c r="WCC69" s="1059"/>
      <c r="WCD69" s="1059"/>
      <c r="WCE69" s="1059"/>
      <c r="WCF69" s="1059"/>
      <c r="WCG69" s="1059"/>
      <c r="WCH69" s="1059"/>
      <c r="WCI69" s="1059"/>
      <c r="WCJ69" s="1059"/>
      <c r="WCK69" s="1059"/>
      <c r="WCL69" s="1059"/>
      <c r="WCM69" s="1059"/>
      <c r="WCN69" s="1059"/>
      <c r="WCO69" s="1059"/>
      <c r="WCP69" s="1059"/>
      <c r="WCQ69" s="1059"/>
      <c r="WCR69" s="1059"/>
      <c r="WCS69" s="1059"/>
      <c r="WCT69" s="1059"/>
      <c r="WCU69" s="1059"/>
      <c r="WCV69" s="1059"/>
      <c r="WCW69" s="1059"/>
      <c r="WCX69" s="1059"/>
      <c r="WCY69" s="1059"/>
      <c r="WCZ69" s="1059"/>
      <c r="WDA69" s="1059"/>
      <c r="WDB69" s="1059"/>
      <c r="WDC69" s="1059"/>
      <c r="WDD69" s="1059"/>
      <c r="WDE69" s="1059"/>
      <c r="WDF69" s="1059"/>
      <c r="WDG69" s="1059"/>
      <c r="WDH69" s="1059"/>
      <c r="WDI69" s="1059"/>
      <c r="WDJ69" s="1059"/>
      <c r="WDK69" s="1059"/>
      <c r="WDL69" s="1059"/>
      <c r="WDM69" s="1059"/>
      <c r="WDN69" s="1059"/>
      <c r="WDO69" s="1059"/>
      <c r="WDP69" s="1059"/>
      <c r="WDQ69" s="1059"/>
      <c r="WDR69" s="1059"/>
      <c r="WDS69" s="1059"/>
      <c r="WDT69" s="1059"/>
      <c r="WDU69" s="1059"/>
      <c r="WDV69" s="1059"/>
      <c r="WDW69" s="1059"/>
      <c r="WDX69" s="1059"/>
      <c r="WDY69" s="1059"/>
      <c r="WDZ69" s="1059"/>
      <c r="WEA69" s="1059"/>
      <c r="WEB69" s="1059"/>
      <c r="WEC69" s="1059"/>
      <c r="WED69" s="1059"/>
      <c r="WEE69" s="1059"/>
      <c r="WEF69" s="1059"/>
      <c r="WEG69" s="1059"/>
      <c r="WEH69" s="1059"/>
      <c r="WEI69" s="1059"/>
      <c r="WEJ69" s="1059"/>
      <c r="WEK69" s="1059"/>
      <c r="WEL69" s="1059"/>
      <c r="WEM69" s="1059"/>
      <c r="WEN69" s="1059"/>
      <c r="WEO69" s="1059"/>
      <c r="WEP69" s="1059"/>
      <c r="WEQ69" s="1059"/>
      <c r="WER69" s="1059"/>
      <c r="WES69" s="1059"/>
      <c r="WET69" s="1059"/>
      <c r="WEU69" s="1059"/>
      <c r="WEV69" s="1059"/>
      <c r="WEW69" s="1059"/>
      <c r="WEX69" s="1059"/>
      <c r="WEY69" s="1059"/>
      <c r="WEZ69" s="1059"/>
      <c r="WFA69" s="1059"/>
      <c r="WFB69" s="1059"/>
      <c r="WFC69" s="1059"/>
      <c r="WFD69" s="1059"/>
      <c r="WFE69" s="1059"/>
      <c r="WFF69" s="1059"/>
      <c r="WFG69" s="1059"/>
      <c r="WFH69" s="1059"/>
      <c r="WFI69" s="1059"/>
      <c r="WFJ69" s="1059"/>
      <c r="WFK69" s="1059"/>
      <c r="WFL69" s="1059"/>
      <c r="WFM69" s="1059"/>
      <c r="WFN69" s="1059"/>
      <c r="WFO69" s="1059"/>
      <c r="WFP69" s="1059"/>
      <c r="WFQ69" s="1059"/>
      <c r="WFR69" s="1059"/>
      <c r="WFS69" s="1059"/>
      <c r="WFT69" s="1059"/>
      <c r="WFU69" s="1059"/>
      <c r="WFV69" s="1059"/>
      <c r="WFW69" s="1059"/>
      <c r="WFX69" s="1059"/>
      <c r="WFY69" s="1059"/>
      <c r="WFZ69" s="1059"/>
      <c r="WGA69" s="1059"/>
      <c r="WGB69" s="1059"/>
      <c r="WGC69" s="1059"/>
      <c r="WGD69" s="1059"/>
      <c r="WGE69" s="1059"/>
      <c r="WGF69" s="1059"/>
      <c r="WGG69" s="1059"/>
      <c r="WGH69" s="1059"/>
      <c r="WGI69" s="1059"/>
      <c r="WGJ69" s="1059"/>
      <c r="WGK69" s="1059"/>
      <c r="WGL69" s="1059"/>
      <c r="WGM69" s="1059"/>
      <c r="WGN69" s="1059"/>
      <c r="WGO69" s="1059"/>
      <c r="WGP69" s="1059"/>
      <c r="WGQ69" s="1059"/>
      <c r="WGR69" s="1059"/>
      <c r="WGS69" s="1059"/>
      <c r="WGT69" s="1059"/>
      <c r="WGU69" s="1059"/>
      <c r="WGV69" s="1059"/>
      <c r="WGW69" s="1059"/>
      <c r="WGX69" s="1059"/>
      <c r="WGY69" s="1059"/>
      <c r="WGZ69" s="1059"/>
      <c r="WHA69" s="1059"/>
      <c r="WHB69" s="1059"/>
      <c r="WHC69" s="1059"/>
      <c r="WHD69" s="1059"/>
      <c r="WHE69" s="1059"/>
      <c r="WHF69" s="1059"/>
      <c r="WHG69" s="1059"/>
      <c r="WHH69" s="1059"/>
      <c r="WHI69" s="1059"/>
      <c r="WHJ69" s="1059"/>
      <c r="WHK69" s="1059"/>
      <c r="WHL69" s="1059"/>
      <c r="WHM69" s="1059"/>
      <c r="WHN69" s="1059"/>
      <c r="WHO69" s="1059"/>
      <c r="WHP69" s="1059"/>
      <c r="WHQ69" s="1059"/>
      <c r="WHR69" s="1059"/>
      <c r="WHS69" s="1059"/>
      <c r="WHT69" s="1059"/>
      <c r="WHU69" s="1059"/>
      <c r="WHV69" s="1059"/>
      <c r="WHW69" s="1059"/>
      <c r="WHX69" s="1059"/>
      <c r="WHY69" s="1059"/>
      <c r="WHZ69" s="1059"/>
      <c r="WIA69" s="1059"/>
      <c r="WIB69" s="1059"/>
      <c r="WIC69" s="1059"/>
      <c r="WID69" s="1059"/>
      <c r="WIE69" s="1059"/>
      <c r="WIF69" s="1059"/>
      <c r="WIG69" s="1059"/>
      <c r="WIH69" s="1059"/>
      <c r="WII69" s="1059"/>
      <c r="WIJ69" s="1059"/>
      <c r="WIK69" s="1059"/>
      <c r="WIL69" s="1059"/>
      <c r="WIM69" s="1059"/>
      <c r="WIN69" s="1059"/>
      <c r="WIO69" s="1059"/>
      <c r="WIP69" s="1059"/>
      <c r="WIQ69" s="1059"/>
      <c r="WIR69" s="1059"/>
      <c r="WIS69" s="1059"/>
      <c r="WIT69" s="1059"/>
      <c r="WIU69" s="1059"/>
      <c r="WIV69" s="1059"/>
      <c r="WIW69" s="1059"/>
      <c r="WIX69" s="1059"/>
      <c r="WIY69" s="1059"/>
      <c r="WIZ69" s="1059"/>
      <c r="WJA69" s="1059"/>
      <c r="WJB69" s="1059"/>
      <c r="WJC69" s="1059"/>
      <c r="WJD69" s="1059"/>
      <c r="WJE69" s="1059"/>
      <c r="WJF69" s="1059"/>
      <c r="WJG69" s="1059"/>
      <c r="WJH69" s="1059"/>
      <c r="WJI69" s="1059"/>
      <c r="WJJ69" s="1059"/>
      <c r="WJK69" s="1059"/>
      <c r="WJL69" s="1059"/>
      <c r="WJM69" s="1059"/>
      <c r="WJN69" s="1059"/>
      <c r="WJO69" s="1059"/>
      <c r="WJP69" s="1059"/>
      <c r="WJQ69" s="1059"/>
      <c r="WJR69" s="1059"/>
      <c r="WJS69" s="1059"/>
      <c r="WJT69" s="1059"/>
      <c r="WJU69" s="1059"/>
      <c r="WJV69" s="1059"/>
      <c r="WJW69" s="1059"/>
      <c r="WJX69" s="1059"/>
      <c r="WJY69" s="1059"/>
      <c r="WJZ69" s="1059"/>
      <c r="WKA69" s="1059"/>
      <c r="WKB69" s="1059"/>
      <c r="WKC69" s="1059"/>
      <c r="WKD69" s="1059"/>
      <c r="WKE69" s="1059"/>
      <c r="WKF69" s="1059"/>
      <c r="WKG69" s="1059"/>
      <c r="WKH69" s="1059"/>
      <c r="WKI69" s="1059"/>
      <c r="WKJ69" s="1059"/>
      <c r="WKK69" s="1059"/>
      <c r="WKL69" s="1059"/>
      <c r="WKM69" s="1059"/>
      <c r="WKN69" s="1059"/>
      <c r="WKO69" s="1059"/>
      <c r="WKP69" s="1059"/>
      <c r="WKQ69" s="1059"/>
      <c r="WKR69" s="1059"/>
      <c r="WKS69" s="1059"/>
      <c r="WKT69" s="1059"/>
      <c r="WKU69" s="1059"/>
      <c r="WKV69" s="1059"/>
      <c r="WKW69" s="1059"/>
      <c r="WKX69" s="1059"/>
      <c r="WKY69" s="1059"/>
      <c r="WKZ69" s="1059"/>
      <c r="WLA69" s="1059"/>
      <c r="WLB69" s="1059"/>
      <c r="WLC69" s="1059"/>
      <c r="WLD69" s="1059"/>
      <c r="WLE69" s="1059"/>
      <c r="WLF69" s="1059"/>
      <c r="WLG69" s="1059"/>
      <c r="WLH69" s="1059"/>
      <c r="WLI69" s="1059"/>
      <c r="WLJ69" s="1059"/>
      <c r="WLK69" s="1059"/>
      <c r="WLL69" s="1059"/>
      <c r="WLM69" s="1059"/>
      <c r="WLN69" s="1059"/>
      <c r="WLO69" s="1059"/>
      <c r="WLP69" s="1059"/>
      <c r="WLQ69" s="1059"/>
      <c r="WLR69" s="1059"/>
      <c r="WLS69" s="1059"/>
      <c r="WLT69" s="1059"/>
      <c r="WLU69" s="1059"/>
      <c r="WLV69" s="1059"/>
      <c r="WLW69" s="1059"/>
      <c r="WLX69" s="1059"/>
      <c r="WLY69" s="1059"/>
      <c r="WLZ69" s="1059"/>
      <c r="WMA69" s="1059"/>
      <c r="WMB69" s="1059"/>
      <c r="WMC69" s="1059"/>
      <c r="WMD69" s="1059"/>
      <c r="WME69" s="1059"/>
      <c r="WMF69" s="1059"/>
      <c r="WMG69" s="1059"/>
      <c r="WMH69" s="1059"/>
      <c r="WMI69" s="1059"/>
      <c r="WMJ69" s="1059"/>
      <c r="WMK69" s="1059"/>
      <c r="WML69" s="1059"/>
      <c r="WMM69" s="1059"/>
      <c r="WMN69" s="1059"/>
      <c r="WMO69" s="1059"/>
      <c r="WMP69" s="1059"/>
      <c r="WMQ69" s="1059"/>
      <c r="WMR69" s="1059"/>
      <c r="WMS69" s="1059"/>
      <c r="WMT69" s="1059"/>
      <c r="WMU69" s="1059"/>
      <c r="WMV69" s="1059"/>
      <c r="WMW69" s="1059"/>
      <c r="WMX69" s="1059"/>
      <c r="WMY69" s="1059"/>
      <c r="WMZ69" s="1059"/>
      <c r="WNA69" s="1059"/>
      <c r="WNB69" s="1059"/>
      <c r="WNC69" s="1059"/>
      <c r="WND69" s="1059"/>
      <c r="WNE69" s="1059"/>
      <c r="WNF69" s="1059"/>
      <c r="WNG69" s="1059"/>
      <c r="WNH69" s="1059"/>
      <c r="WNI69" s="1059"/>
      <c r="WNJ69" s="1059"/>
      <c r="WNK69" s="1059"/>
      <c r="WNL69" s="1059"/>
      <c r="WNM69" s="1059"/>
      <c r="WNN69" s="1059"/>
      <c r="WNO69" s="1059"/>
      <c r="WNP69" s="1059"/>
      <c r="WNQ69" s="1059"/>
      <c r="WNR69" s="1059"/>
      <c r="WNS69" s="1059"/>
      <c r="WNT69" s="1059"/>
      <c r="WNU69" s="1059"/>
      <c r="WNV69" s="1059"/>
      <c r="WNW69" s="1059"/>
      <c r="WNX69" s="1059"/>
      <c r="WNY69" s="1059"/>
      <c r="WNZ69" s="1059"/>
      <c r="WOA69" s="1059"/>
      <c r="WOB69" s="1059"/>
      <c r="WOC69" s="1059"/>
      <c r="WOD69" s="1059"/>
      <c r="WOE69" s="1059"/>
      <c r="WOF69" s="1059"/>
      <c r="WOG69" s="1059"/>
      <c r="WOH69" s="1059"/>
      <c r="WOI69" s="1059"/>
      <c r="WOJ69" s="1059"/>
      <c r="WOK69" s="1059"/>
      <c r="WOL69" s="1059"/>
      <c r="WOM69" s="1059"/>
      <c r="WON69" s="1059"/>
      <c r="WOO69" s="1059"/>
      <c r="WOP69" s="1059"/>
      <c r="WOQ69" s="1059"/>
      <c r="WOR69" s="1059"/>
      <c r="WOS69" s="1059"/>
      <c r="WOT69" s="1059"/>
      <c r="WOU69" s="1059"/>
      <c r="WOV69" s="1059"/>
      <c r="WOW69" s="1059"/>
      <c r="WOX69" s="1059"/>
      <c r="WOY69" s="1059"/>
      <c r="WOZ69" s="1059"/>
      <c r="WPA69" s="1059"/>
      <c r="WPB69" s="1059"/>
      <c r="WPC69" s="1059"/>
      <c r="WPD69" s="1059"/>
      <c r="WPE69" s="1059"/>
      <c r="WPF69" s="1059"/>
      <c r="WPG69" s="1059"/>
      <c r="WPH69" s="1059"/>
      <c r="WPI69" s="1059"/>
      <c r="WPJ69" s="1059"/>
      <c r="WPK69" s="1059"/>
      <c r="WPL69" s="1059"/>
      <c r="WPM69" s="1059"/>
      <c r="WPN69" s="1059"/>
      <c r="WPO69" s="1059"/>
      <c r="WPP69" s="1059"/>
      <c r="WPQ69" s="1059"/>
      <c r="WPR69" s="1059"/>
      <c r="WPS69" s="1059"/>
      <c r="WPT69" s="1059"/>
      <c r="WPU69" s="1059"/>
      <c r="WPV69" s="1059"/>
      <c r="WPW69" s="1059"/>
      <c r="WPX69" s="1059"/>
      <c r="WPY69" s="1059"/>
      <c r="WPZ69" s="1059"/>
      <c r="WQA69" s="1059"/>
      <c r="WQB69" s="1059"/>
      <c r="WQC69" s="1059"/>
      <c r="WQD69" s="1059"/>
      <c r="WQE69" s="1059"/>
      <c r="WQF69" s="1059"/>
      <c r="WQG69" s="1059"/>
      <c r="WQH69" s="1059"/>
      <c r="WQI69" s="1059"/>
      <c r="WQJ69" s="1059"/>
      <c r="WQK69" s="1059"/>
      <c r="WQL69" s="1059"/>
      <c r="WQM69" s="1059"/>
      <c r="WQN69" s="1059"/>
      <c r="WQO69" s="1059"/>
      <c r="WQP69" s="1059"/>
      <c r="WQQ69" s="1059"/>
      <c r="WQR69" s="1059"/>
      <c r="WQS69" s="1059"/>
      <c r="WQT69" s="1059"/>
      <c r="WQU69" s="1059"/>
      <c r="WQV69" s="1059"/>
      <c r="WQW69" s="1059"/>
      <c r="WQX69" s="1059"/>
      <c r="WQY69" s="1059"/>
      <c r="WQZ69" s="1059"/>
      <c r="WRA69" s="1059"/>
      <c r="WRB69" s="1059"/>
      <c r="WRC69" s="1059"/>
      <c r="WRD69" s="1059"/>
      <c r="WRE69" s="1059"/>
      <c r="WRF69" s="1059"/>
      <c r="WRG69" s="1059"/>
      <c r="WRH69" s="1059"/>
      <c r="WRI69" s="1059"/>
      <c r="WRJ69" s="1059"/>
      <c r="WRK69" s="1059"/>
      <c r="WRL69" s="1059"/>
      <c r="WRM69" s="1059"/>
      <c r="WRN69" s="1059"/>
      <c r="WRO69" s="1059"/>
      <c r="WRP69" s="1059"/>
      <c r="WRQ69" s="1059"/>
      <c r="WRR69" s="1059"/>
      <c r="WRS69" s="1059"/>
      <c r="WRT69" s="1059"/>
      <c r="WRU69" s="1059"/>
      <c r="WRV69" s="1059"/>
      <c r="WRW69" s="1059"/>
      <c r="WRX69" s="1059"/>
      <c r="WRY69" s="1059"/>
      <c r="WRZ69" s="1059"/>
      <c r="WSA69" s="1059"/>
      <c r="WSB69" s="1059"/>
      <c r="WSC69" s="1059"/>
      <c r="WSD69" s="1059"/>
      <c r="WSE69" s="1059"/>
      <c r="WSF69" s="1059"/>
      <c r="WSG69" s="1059"/>
      <c r="WSH69" s="1059"/>
      <c r="WSI69" s="1059"/>
      <c r="WSJ69" s="1059"/>
      <c r="WSK69" s="1059"/>
      <c r="WSL69" s="1059"/>
      <c r="WSM69" s="1059"/>
      <c r="WSN69" s="1059"/>
      <c r="WSO69" s="1059"/>
      <c r="WSP69" s="1059"/>
      <c r="WSQ69" s="1059"/>
      <c r="WSR69" s="1059"/>
      <c r="WSS69" s="1059"/>
      <c r="WST69" s="1059"/>
      <c r="WSU69" s="1059"/>
      <c r="WSV69" s="1059"/>
      <c r="WSW69" s="1059"/>
      <c r="WSX69" s="1059"/>
      <c r="WSY69" s="1059"/>
      <c r="WSZ69" s="1059"/>
      <c r="WTA69" s="1059"/>
      <c r="WTB69" s="1059"/>
      <c r="WTC69" s="1059"/>
      <c r="WTD69" s="1059"/>
      <c r="WTE69" s="1059"/>
      <c r="WTF69" s="1059"/>
      <c r="WTG69" s="1059"/>
      <c r="WTH69" s="1059"/>
      <c r="WTI69" s="1059"/>
      <c r="WTJ69" s="1059"/>
      <c r="WTK69" s="1059"/>
      <c r="WTL69" s="1059"/>
      <c r="WTM69" s="1059"/>
      <c r="WTN69" s="1059"/>
      <c r="WTO69" s="1059"/>
      <c r="WTP69" s="1059"/>
      <c r="WTQ69" s="1059"/>
      <c r="WTR69" s="1059"/>
      <c r="WTS69" s="1059"/>
      <c r="WTT69" s="1059"/>
      <c r="WTU69" s="1059"/>
      <c r="WTV69" s="1059"/>
      <c r="WTW69" s="1059"/>
      <c r="WTX69" s="1059"/>
      <c r="WTY69" s="1059"/>
      <c r="WTZ69" s="1059"/>
      <c r="WUA69" s="1059"/>
      <c r="WUB69" s="1059"/>
      <c r="WUC69" s="1059"/>
      <c r="WUD69" s="1059"/>
      <c r="WUE69" s="1059"/>
      <c r="WUF69" s="1059"/>
      <c r="WUG69" s="1059"/>
      <c r="WUH69" s="1059"/>
      <c r="WUI69" s="1059"/>
      <c r="WUJ69" s="1059"/>
      <c r="WUK69" s="1059"/>
      <c r="WUL69" s="1059"/>
      <c r="WUM69" s="1059"/>
      <c r="WUN69" s="1059"/>
      <c r="WUO69" s="1059"/>
      <c r="WUP69" s="1059"/>
      <c r="WUQ69" s="1059"/>
      <c r="WUR69" s="1059"/>
      <c r="WUS69" s="1059"/>
      <c r="WUT69" s="1059"/>
      <c r="WUU69" s="1059"/>
      <c r="WUV69" s="1059"/>
      <c r="WUW69" s="1059"/>
      <c r="WUX69" s="1059"/>
      <c r="WUY69" s="1059"/>
      <c r="WUZ69" s="1059"/>
      <c r="WVA69" s="1059"/>
      <c r="WVB69" s="1059"/>
      <c r="WVC69" s="1059"/>
      <c r="WVD69" s="1059"/>
      <c r="WVE69" s="1059"/>
      <c r="WVF69" s="1059"/>
      <c r="WVG69" s="1059"/>
      <c r="WVH69" s="1059"/>
      <c r="WVI69" s="1059"/>
      <c r="WVJ69" s="1059"/>
      <c r="WVK69" s="1059"/>
      <c r="WVL69" s="1059"/>
      <c r="WVM69" s="1059"/>
      <c r="WVN69" s="1059"/>
      <c r="WVO69" s="1059"/>
      <c r="WVP69" s="1059"/>
      <c r="WVQ69" s="1059"/>
      <c r="WVR69" s="1059"/>
      <c r="WVS69" s="1059"/>
      <c r="WVT69" s="1059"/>
      <c r="WVU69" s="1059"/>
      <c r="WVV69" s="1059"/>
      <c r="WVW69" s="1059"/>
      <c r="WVX69" s="1059"/>
      <c r="WVY69" s="1059"/>
      <c r="WVZ69" s="1059"/>
      <c r="WWA69" s="1059"/>
      <c r="WWB69" s="1059"/>
      <c r="WWC69" s="1059"/>
      <c r="WWD69" s="1059"/>
      <c r="WWE69" s="1059"/>
      <c r="WWF69" s="1059"/>
      <c r="WWG69" s="1059"/>
      <c r="WWH69" s="1059"/>
      <c r="WWI69" s="1059"/>
      <c r="WWJ69" s="1059"/>
      <c r="WWK69" s="1059"/>
      <c r="WWL69" s="1059"/>
      <c r="WWM69" s="1059"/>
      <c r="WWN69" s="1059"/>
      <c r="WWO69" s="1059"/>
      <c r="WWP69" s="1059"/>
      <c r="WWQ69" s="1059"/>
      <c r="WWR69" s="1059"/>
      <c r="WWS69" s="1059"/>
      <c r="WWT69" s="1059"/>
      <c r="WWU69" s="1059"/>
      <c r="WWV69" s="1059"/>
      <c r="WWW69" s="1059"/>
      <c r="WWX69" s="1059"/>
      <c r="WWY69" s="1059"/>
      <c r="WWZ69" s="1059"/>
      <c r="WXA69" s="1059"/>
      <c r="WXB69" s="1059"/>
      <c r="WXC69" s="1059"/>
      <c r="WXD69" s="1059"/>
      <c r="WXE69" s="1059"/>
      <c r="WXF69" s="1059"/>
      <c r="WXG69" s="1059"/>
      <c r="WXH69" s="1059"/>
      <c r="WXI69" s="1059"/>
      <c r="WXJ69" s="1059"/>
      <c r="WXK69" s="1059"/>
      <c r="WXL69" s="1059"/>
      <c r="WXM69" s="1059"/>
      <c r="WXN69" s="1059"/>
      <c r="WXO69" s="1059"/>
      <c r="WXP69" s="1059"/>
      <c r="WXQ69" s="1059"/>
      <c r="WXR69" s="1059"/>
      <c r="WXS69" s="1059"/>
      <c r="WXT69" s="1059"/>
      <c r="WXU69" s="1059"/>
      <c r="WXV69" s="1059"/>
      <c r="WXW69" s="1059"/>
      <c r="WXX69" s="1059"/>
      <c r="WXY69" s="1059"/>
      <c r="WXZ69" s="1059"/>
      <c r="WYA69" s="1059"/>
      <c r="WYB69" s="1059"/>
      <c r="WYC69" s="1059"/>
      <c r="WYD69" s="1059"/>
      <c r="WYE69" s="1059"/>
      <c r="WYF69" s="1059"/>
      <c r="WYG69" s="1059"/>
      <c r="WYH69" s="1059"/>
      <c r="WYI69" s="1059"/>
      <c r="WYJ69" s="1059"/>
      <c r="WYK69" s="1059"/>
      <c r="WYL69" s="1059"/>
      <c r="WYM69" s="1059"/>
      <c r="WYN69" s="1059"/>
      <c r="WYO69" s="1059"/>
      <c r="WYP69" s="1059"/>
      <c r="WYQ69" s="1059"/>
      <c r="WYR69" s="1059"/>
      <c r="WYS69" s="1059"/>
      <c r="WYT69" s="1059"/>
      <c r="WYU69" s="1059"/>
      <c r="WYV69" s="1059"/>
      <c r="WYW69" s="1059"/>
      <c r="WYX69" s="1059"/>
      <c r="WYY69" s="1059"/>
      <c r="WYZ69" s="1059"/>
      <c r="WZA69" s="1059"/>
      <c r="WZB69" s="1059"/>
      <c r="WZC69" s="1059"/>
      <c r="WZD69" s="1059"/>
      <c r="WZE69" s="1059"/>
      <c r="WZF69" s="1059"/>
      <c r="WZG69" s="1059"/>
      <c r="WZH69" s="1059"/>
      <c r="WZI69" s="1059"/>
      <c r="WZJ69" s="1059"/>
      <c r="WZK69" s="1059"/>
      <c r="WZL69" s="1059"/>
      <c r="WZM69" s="1059"/>
      <c r="WZN69" s="1059"/>
      <c r="WZO69" s="1059"/>
      <c r="WZP69" s="1059"/>
      <c r="WZQ69" s="1059"/>
      <c r="WZR69" s="1059"/>
      <c r="WZS69" s="1059"/>
      <c r="WZT69" s="1059"/>
      <c r="WZU69" s="1059"/>
      <c r="WZV69" s="1059"/>
      <c r="WZW69" s="1059"/>
      <c r="WZX69" s="1059"/>
      <c r="WZY69" s="1059"/>
      <c r="WZZ69" s="1059"/>
      <c r="XAA69" s="1059"/>
      <c r="XAB69" s="1059"/>
      <c r="XAC69" s="1059"/>
      <c r="XAD69" s="1059"/>
      <c r="XAE69" s="1059"/>
      <c r="XAF69" s="1059"/>
      <c r="XAG69" s="1059"/>
      <c r="XAH69" s="1059"/>
      <c r="XAI69" s="1059"/>
      <c r="XAJ69" s="1059"/>
      <c r="XAK69" s="1059"/>
      <c r="XAL69" s="1059"/>
      <c r="XAM69" s="1059"/>
      <c r="XAN69" s="1059"/>
      <c r="XAO69" s="1059"/>
      <c r="XAP69" s="1059"/>
      <c r="XAQ69" s="1059"/>
      <c r="XAR69" s="1059"/>
      <c r="XAS69" s="1059"/>
      <c r="XAT69" s="1059"/>
      <c r="XAU69" s="1059"/>
      <c r="XAV69" s="1059"/>
      <c r="XAW69" s="1059"/>
      <c r="XAX69" s="1059"/>
      <c r="XAY69" s="1059"/>
      <c r="XAZ69" s="1059"/>
      <c r="XBA69" s="1059"/>
      <c r="XBB69" s="1059"/>
      <c r="XBC69" s="1059"/>
      <c r="XBD69" s="1059"/>
      <c r="XBE69" s="1059"/>
      <c r="XBF69" s="1059"/>
      <c r="XBG69" s="1059"/>
      <c r="XBH69" s="1059"/>
      <c r="XBI69" s="1059"/>
      <c r="XBJ69" s="1059"/>
      <c r="XBK69" s="1059"/>
      <c r="XBL69" s="1059"/>
      <c r="XBM69" s="1059"/>
      <c r="XBN69" s="1059"/>
      <c r="XBO69" s="1059"/>
      <c r="XBP69" s="1059"/>
      <c r="XBQ69" s="1059"/>
      <c r="XBR69" s="1059"/>
      <c r="XBS69" s="1059"/>
      <c r="XBT69" s="1059"/>
      <c r="XBU69" s="1059"/>
      <c r="XBV69" s="1059"/>
      <c r="XBW69" s="1059"/>
      <c r="XBX69" s="1059"/>
      <c r="XBY69" s="1059"/>
      <c r="XBZ69" s="1059"/>
      <c r="XCA69" s="1059"/>
      <c r="XCB69" s="1059"/>
      <c r="XCC69" s="1059"/>
      <c r="XCD69" s="1059"/>
      <c r="XCE69" s="1059"/>
      <c r="XCF69" s="1059"/>
      <c r="XCG69" s="1059"/>
      <c r="XCH69" s="1059"/>
      <c r="XCI69" s="1059"/>
      <c r="XCJ69" s="1059"/>
      <c r="XCK69" s="1059"/>
      <c r="XCL69" s="1059"/>
      <c r="XCM69" s="1059"/>
      <c r="XCN69" s="1059"/>
      <c r="XCO69" s="1059"/>
      <c r="XCP69" s="1059"/>
      <c r="XCQ69" s="1059"/>
      <c r="XCR69" s="1059"/>
      <c r="XCS69" s="1059"/>
      <c r="XCT69" s="1059"/>
      <c r="XCU69" s="1059"/>
      <c r="XCV69" s="1059"/>
      <c r="XCW69" s="1059"/>
      <c r="XCX69" s="1059"/>
      <c r="XCY69" s="1059"/>
      <c r="XCZ69" s="1059"/>
      <c r="XDA69" s="1059"/>
      <c r="XDB69" s="1059"/>
      <c r="XDC69" s="1059"/>
      <c r="XDD69" s="1059"/>
      <c r="XDE69" s="1059"/>
      <c r="XDF69" s="1059"/>
      <c r="XDG69" s="1059"/>
      <c r="XDH69" s="1059"/>
      <c r="XDI69" s="1059"/>
      <c r="XDJ69" s="1059"/>
      <c r="XDK69" s="1059"/>
      <c r="XDL69" s="1059"/>
      <c r="XDM69" s="1059"/>
      <c r="XDN69" s="1059"/>
      <c r="XDO69" s="1059"/>
      <c r="XDP69" s="1059"/>
      <c r="XDQ69" s="1059"/>
      <c r="XDR69" s="1059"/>
      <c r="XDS69" s="1059"/>
      <c r="XDT69" s="1059"/>
      <c r="XDU69" s="1059"/>
      <c r="XDV69" s="1059"/>
      <c r="XDW69" s="1059"/>
      <c r="XDX69" s="1059"/>
      <c r="XDY69" s="1059"/>
      <c r="XDZ69" s="1059"/>
      <c r="XEA69" s="1059"/>
      <c r="XEB69" s="1059"/>
      <c r="XEC69" s="1059"/>
      <c r="XED69" s="1059"/>
      <c r="XEE69" s="1059"/>
      <c r="XEF69" s="1059"/>
      <c r="XEG69" s="1059"/>
      <c r="XEH69" s="1059"/>
      <c r="XEI69" s="1059"/>
      <c r="XEJ69" s="1059"/>
      <c r="XEK69" s="1059"/>
      <c r="XEL69" s="1059"/>
      <c r="XEM69" s="1059"/>
      <c r="XEN69" s="1059"/>
      <c r="XEO69" s="1059"/>
      <c r="XEP69" s="1059"/>
      <c r="XEQ69" s="1059"/>
      <c r="XER69" s="1059"/>
      <c r="XES69" s="1059"/>
      <c r="XET69" s="1059"/>
      <c r="XEU69" s="1059"/>
      <c r="XEV69" s="1059"/>
      <c r="XEW69" s="1059"/>
      <c r="XEX69" s="1059"/>
      <c r="XEY69" s="1059"/>
      <c r="XEZ69" s="1059"/>
      <c r="XFA69" s="1059"/>
      <c r="XFB69" s="1059"/>
      <c r="XFC69" s="1059"/>
      <c r="XFD69" s="1059"/>
    </row>
    <row r="70" spans="1:16384">
      <c r="B70" s="989"/>
      <c r="C70" s="1425" t="s">
        <v>153</v>
      </c>
      <c r="D70" s="1426"/>
      <c r="E70" s="1426"/>
      <c r="F70" s="1426"/>
      <c r="G70" s="1426"/>
      <c r="H70" s="1427"/>
      <c r="I70" s="30"/>
      <c r="J70" s="30"/>
    </row>
    <row r="71" spans="1:16384">
      <c r="B71" s="872"/>
      <c r="C71" s="1415" t="s">
        <v>154</v>
      </c>
      <c r="D71" s="1416"/>
      <c r="E71" s="1416"/>
      <c r="F71" s="1416"/>
      <c r="G71" s="1416"/>
      <c r="H71" s="1417"/>
      <c r="I71" s="879"/>
      <c r="J71" s="879"/>
    </row>
    <row r="72" spans="1:16384">
      <c r="B72" s="872"/>
      <c r="C72" s="432" t="s">
        <v>8727</v>
      </c>
      <c r="D72" s="432" t="s">
        <v>518</v>
      </c>
      <c r="E72" s="117" t="s">
        <v>149</v>
      </c>
      <c r="F72" s="117" t="s">
        <v>121</v>
      </c>
      <c r="G72" s="117">
        <v>0</v>
      </c>
      <c r="H72" s="117">
        <f t="shared" ref="H72:H113" si="12">G72*I72</f>
        <v>0</v>
      </c>
      <c r="I72" s="117">
        <v>1</v>
      </c>
      <c r="J72" s="439"/>
    </row>
    <row r="73" spans="1:16384">
      <c r="B73" s="872"/>
      <c r="C73" s="432" t="s">
        <v>8850</v>
      </c>
      <c r="D73" s="432" t="s">
        <v>518</v>
      </c>
      <c r="E73" s="117" t="s">
        <v>149</v>
      </c>
      <c r="F73" s="117" t="s">
        <v>121</v>
      </c>
      <c r="G73" s="117">
        <v>0</v>
      </c>
      <c r="H73" s="117">
        <f t="shared" si="12"/>
        <v>0</v>
      </c>
      <c r="I73" s="117">
        <v>1</v>
      </c>
      <c r="J73" s="439"/>
    </row>
    <row r="74" spans="1:16384">
      <c r="B74" s="872"/>
      <c r="C74" s="432" t="s">
        <v>8821</v>
      </c>
      <c r="D74" s="432" t="s">
        <v>518</v>
      </c>
      <c r="E74" s="117" t="s">
        <v>149</v>
      </c>
      <c r="F74" s="117" t="s">
        <v>121</v>
      </c>
      <c r="G74" s="117">
        <v>0</v>
      </c>
      <c r="H74" s="117">
        <f t="shared" si="12"/>
        <v>0</v>
      </c>
      <c r="I74" s="117">
        <v>1</v>
      </c>
      <c r="J74" s="439"/>
    </row>
    <row r="75" spans="1:16384">
      <c r="B75" s="872"/>
      <c r="C75" s="432" t="s">
        <v>8728</v>
      </c>
      <c r="D75" s="432" t="s">
        <v>518</v>
      </c>
      <c r="E75" s="117" t="s">
        <v>149</v>
      </c>
      <c r="F75" s="117" t="s">
        <v>121</v>
      </c>
      <c r="G75" s="117">
        <v>0</v>
      </c>
      <c r="H75" s="117">
        <f t="shared" si="12"/>
        <v>0</v>
      </c>
      <c r="I75" s="117">
        <v>1</v>
      </c>
      <c r="J75" s="439"/>
    </row>
    <row r="76" spans="1:16384">
      <c r="B76" s="872"/>
      <c r="C76" s="432" t="s">
        <v>8729</v>
      </c>
      <c r="D76" s="432" t="s">
        <v>518</v>
      </c>
      <c r="E76" s="117" t="s">
        <v>149</v>
      </c>
      <c r="F76" s="117" t="s">
        <v>121</v>
      </c>
      <c r="G76" s="117">
        <v>0</v>
      </c>
      <c r="H76" s="117">
        <f t="shared" si="12"/>
        <v>0</v>
      </c>
      <c r="I76" s="117">
        <v>1</v>
      </c>
      <c r="J76" s="439"/>
    </row>
    <row r="77" spans="1:16384">
      <c r="B77" s="872"/>
      <c r="C77" s="791" t="s">
        <v>8709</v>
      </c>
      <c r="D77" s="791" t="s">
        <v>518</v>
      </c>
      <c r="E77" s="117" t="s">
        <v>149</v>
      </c>
      <c r="F77" s="117" t="s">
        <v>121</v>
      </c>
      <c r="G77" s="117">
        <v>0</v>
      </c>
      <c r="H77" s="117">
        <f t="shared" si="12"/>
        <v>0</v>
      </c>
      <c r="I77" s="117">
        <v>1</v>
      </c>
      <c r="J77" s="439"/>
    </row>
    <row r="78" spans="1:16384">
      <c r="B78" s="432" t="s">
        <v>6679</v>
      </c>
      <c r="C78" s="432" t="s">
        <v>8390</v>
      </c>
      <c r="D78" s="432" t="s">
        <v>518</v>
      </c>
      <c r="E78" s="117" t="s">
        <v>149</v>
      </c>
      <c r="F78" s="117" t="s">
        <v>121</v>
      </c>
      <c r="G78" s="117">
        <v>0</v>
      </c>
      <c r="H78" s="117">
        <f t="shared" si="12"/>
        <v>0</v>
      </c>
      <c r="I78" s="117">
        <v>1</v>
      </c>
    </row>
    <row r="79" spans="1:16384">
      <c r="B79" s="821"/>
      <c r="C79" s="432" t="s">
        <v>9011</v>
      </c>
      <c r="D79" s="432" t="s">
        <v>518</v>
      </c>
      <c r="E79" s="117" t="s">
        <v>149</v>
      </c>
      <c r="F79" s="117" t="s">
        <v>121</v>
      </c>
      <c r="G79" s="117">
        <v>0</v>
      </c>
      <c r="H79" s="117">
        <f t="shared" ref="H79" si="13">G79*I79</f>
        <v>0</v>
      </c>
      <c r="I79" s="117">
        <v>1</v>
      </c>
    </row>
    <row r="80" spans="1:16384">
      <c r="B80" s="821"/>
      <c r="C80" s="989" t="s">
        <v>8578</v>
      </c>
      <c r="D80" s="989" t="s">
        <v>518</v>
      </c>
      <c r="E80" s="117" t="s">
        <v>149</v>
      </c>
      <c r="F80" s="117" t="s">
        <v>121</v>
      </c>
      <c r="G80" s="117">
        <v>0</v>
      </c>
      <c r="H80" s="117">
        <f t="shared" si="12"/>
        <v>0</v>
      </c>
      <c r="I80" s="117">
        <v>1</v>
      </c>
    </row>
    <row r="81" spans="2:9">
      <c r="B81" s="821"/>
      <c r="C81" s="432" t="s">
        <v>8391</v>
      </c>
      <c r="D81" s="432" t="s">
        <v>518</v>
      </c>
      <c r="E81" s="117" t="s">
        <v>149</v>
      </c>
      <c r="F81" s="117" t="s">
        <v>121</v>
      </c>
      <c r="G81" s="117">
        <v>0</v>
      </c>
      <c r="H81" s="117">
        <f t="shared" si="12"/>
        <v>0</v>
      </c>
      <c r="I81" s="117">
        <v>1</v>
      </c>
    </row>
    <row r="82" spans="2:9">
      <c r="B82" s="821"/>
      <c r="C82" s="989" t="s">
        <v>8539</v>
      </c>
      <c r="D82" s="989" t="s">
        <v>518</v>
      </c>
      <c r="E82" s="117" t="s">
        <v>149</v>
      </c>
      <c r="F82" s="117" t="s">
        <v>121</v>
      </c>
      <c r="G82" s="117">
        <v>0</v>
      </c>
      <c r="H82" s="117">
        <f t="shared" si="12"/>
        <v>0</v>
      </c>
      <c r="I82" s="117">
        <v>1</v>
      </c>
    </row>
    <row r="83" spans="2:9">
      <c r="B83" s="821"/>
      <c r="C83" s="989" t="s">
        <v>8590</v>
      </c>
      <c r="D83" s="989" t="s">
        <v>518</v>
      </c>
      <c r="E83" s="117" t="s">
        <v>149</v>
      </c>
      <c r="F83" s="117" t="s">
        <v>121</v>
      </c>
      <c r="G83" s="117">
        <v>0</v>
      </c>
      <c r="H83" s="117">
        <f t="shared" si="12"/>
        <v>0</v>
      </c>
      <c r="I83" s="117">
        <v>1</v>
      </c>
    </row>
    <row r="84" spans="2:9">
      <c r="B84" s="821"/>
      <c r="C84" s="989" t="s">
        <v>8591</v>
      </c>
      <c r="D84" s="989" t="s">
        <v>518</v>
      </c>
      <c r="E84" s="117" t="s">
        <v>149</v>
      </c>
      <c r="F84" s="117" t="s">
        <v>121</v>
      </c>
      <c r="G84" s="117">
        <v>0</v>
      </c>
      <c r="H84" s="117">
        <f t="shared" si="12"/>
        <v>0</v>
      </c>
      <c r="I84" s="117">
        <v>1</v>
      </c>
    </row>
    <row r="85" spans="2:9">
      <c r="B85" s="821"/>
      <c r="C85" s="989" t="s">
        <v>8595</v>
      </c>
      <c r="D85" s="989" t="s">
        <v>518</v>
      </c>
      <c r="E85" s="117" t="s">
        <v>149</v>
      </c>
      <c r="F85" s="117" t="s">
        <v>121</v>
      </c>
      <c r="G85" s="117">
        <v>0</v>
      </c>
      <c r="H85" s="117">
        <f t="shared" si="12"/>
        <v>0</v>
      </c>
      <c r="I85" s="117">
        <v>1</v>
      </c>
    </row>
    <row r="86" spans="2:9">
      <c r="B86" s="821"/>
      <c r="C86" s="989" t="s">
        <v>8594</v>
      </c>
      <c r="D86" s="989" t="s">
        <v>518</v>
      </c>
      <c r="E86" s="117" t="s">
        <v>149</v>
      </c>
      <c r="F86" s="117" t="s">
        <v>121</v>
      </c>
      <c r="G86" s="117">
        <v>0</v>
      </c>
      <c r="H86" s="117">
        <f t="shared" si="12"/>
        <v>0</v>
      </c>
      <c r="I86" s="117">
        <v>1</v>
      </c>
    </row>
    <row r="87" spans="2:9">
      <c r="B87" s="821"/>
      <c r="C87" s="989" t="s">
        <v>8540</v>
      </c>
      <c r="D87" s="989" t="s">
        <v>518</v>
      </c>
      <c r="E87" s="117" t="s">
        <v>149</v>
      </c>
      <c r="F87" s="117" t="s">
        <v>121</v>
      </c>
      <c r="G87" s="117">
        <v>0</v>
      </c>
      <c r="H87" s="117">
        <f t="shared" si="12"/>
        <v>0</v>
      </c>
      <c r="I87" s="117">
        <v>1</v>
      </c>
    </row>
    <row r="88" spans="2:9">
      <c r="B88" s="821"/>
      <c r="C88" s="989" t="s">
        <v>8541</v>
      </c>
      <c r="D88" s="989" t="s">
        <v>518</v>
      </c>
      <c r="E88" s="117" t="s">
        <v>149</v>
      </c>
      <c r="F88" s="117" t="s">
        <v>121</v>
      </c>
      <c r="G88" s="117">
        <v>0</v>
      </c>
      <c r="H88" s="117">
        <f t="shared" si="12"/>
        <v>0</v>
      </c>
      <c r="I88" s="117">
        <v>1</v>
      </c>
    </row>
    <row r="89" spans="2:9">
      <c r="B89" s="821"/>
      <c r="C89" s="989" t="s">
        <v>8542</v>
      </c>
      <c r="D89" s="989" t="s">
        <v>518</v>
      </c>
      <c r="E89" s="117" t="s">
        <v>149</v>
      </c>
      <c r="F89" s="117" t="s">
        <v>121</v>
      </c>
      <c r="G89" s="117">
        <v>0</v>
      </c>
      <c r="H89" s="117">
        <f t="shared" si="12"/>
        <v>0</v>
      </c>
      <c r="I89" s="117">
        <v>1</v>
      </c>
    </row>
    <row r="90" spans="2:9">
      <c r="B90" s="821"/>
      <c r="C90" s="989" t="s">
        <v>8543</v>
      </c>
      <c r="D90" s="989" t="s">
        <v>518</v>
      </c>
      <c r="E90" s="117" t="s">
        <v>149</v>
      </c>
      <c r="F90" s="117" t="s">
        <v>121</v>
      </c>
      <c r="G90" s="117">
        <v>0</v>
      </c>
      <c r="H90" s="117">
        <f t="shared" si="12"/>
        <v>0</v>
      </c>
      <c r="I90" s="117">
        <v>1</v>
      </c>
    </row>
    <row r="91" spans="2:9">
      <c r="B91" s="821"/>
      <c r="C91" s="432" t="s">
        <v>8545</v>
      </c>
      <c r="D91" s="432" t="s">
        <v>518</v>
      </c>
      <c r="E91" s="117" t="s">
        <v>149</v>
      </c>
      <c r="F91" s="117" t="s">
        <v>121</v>
      </c>
      <c r="G91" s="117">
        <v>0</v>
      </c>
      <c r="H91" s="117">
        <f t="shared" si="12"/>
        <v>0</v>
      </c>
      <c r="I91" s="117">
        <v>1</v>
      </c>
    </row>
    <row r="92" spans="2:9">
      <c r="B92" s="821"/>
      <c r="C92" s="432" t="s">
        <v>8546</v>
      </c>
      <c r="D92" s="432" t="s">
        <v>518</v>
      </c>
      <c r="E92" s="117" t="s">
        <v>149</v>
      </c>
      <c r="F92" s="117" t="s">
        <v>121</v>
      </c>
      <c r="G92" s="117">
        <v>0</v>
      </c>
      <c r="H92" s="117">
        <f t="shared" si="12"/>
        <v>0</v>
      </c>
      <c r="I92" s="117">
        <v>1</v>
      </c>
    </row>
    <row r="93" spans="2:9">
      <c r="B93" s="821"/>
      <c r="C93" s="432" t="s">
        <v>8547</v>
      </c>
      <c r="D93" s="432" t="s">
        <v>518</v>
      </c>
      <c r="E93" s="117" t="s">
        <v>149</v>
      </c>
      <c r="F93" s="117" t="s">
        <v>121</v>
      </c>
      <c r="G93" s="117">
        <v>0</v>
      </c>
      <c r="H93" s="117">
        <f t="shared" si="12"/>
        <v>0</v>
      </c>
      <c r="I93" s="117">
        <v>1</v>
      </c>
    </row>
    <row r="94" spans="2:9">
      <c r="B94" s="821"/>
      <c r="C94" s="432" t="s">
        <v>8548</v>
      </c>
      <c r="D94" s="432" t="s">
        <v>518</v>
      </c>
      <c r="E94" s="117" t="s">
        <v>149</v>
      </c>
      <c r="F94" s="117" t="s">
        <v>121</v>
      </c>
      <c r="G94" s="117">
        <v>0</v>
      </c>
      <c r="H94" s="117">
        <f t="shared" si="12"/>
        <v>0</v>
      </c>
      <c r="I94" s="117">
        <v>1</v>
      </c>
    </row>
    <row r="95" spans="2:9">
      <c r="B95" s="821"/>
      <c r="C95" s="432" t="s">
        <v>8549</v>
      </c>
      <c r="D95" s="432" t="s">
        <v>518</v>
      </c>
      <c r="E95" s="117" t="s">
        <v>149</v>
      </c>
      <c r="F95" s="117" t="s">
        <v>121</v>
      </c>
      <c r="G95" s="117">
        <v>0</v>
      </c>
      <c r="H95" s="117">
        <f t="shared" si="12"/>
        <v>0</v>
      </c>
      <c r="I95" s="117">
        <v>1</v>
      </c>
    </row>
    <row r="96" spans="2:9">
      <c r="B96" s="821"/>
      <c r="C96" s="432" t="s">
        <v>8550</v>
      </c>
      <c r="D96" s="432" t="s">
        <v>518</v>
      </c>
      <c r="E96" s="117" t="s">
        <v>149</v>
      </c>
      <c r="F96" s="117" t="s">
        <v>121</v>
      </c>
      <c r="G96" s="117">
        <v>0</v>
      </c>
      <c r="H96" s="117">
        <f t="shared" si="12"/>
        <v>0</v>
      </c>
      <c r="I96" s="117">
        <v>1</v>
      </c>
    </row>
    <row r="97" spans="2:9">
      <c r="B97" s="821"/>
      <c r="C97" s="989" t="s">
        <v>8680</v>
      </c>
      <c r="D97" s="989" t="s">
        <v>518</v>
      </c>
      <c r="E97" s="117" t="s">
        <v>149</v>
      </c>
      <c r="F97" s="117" t="s">
        <v>121</v>
      </c>
      <c r="G97" s="117">
        <v>0</v>
      </c>
      <c r="H97" s="117">
        <f t="shared" si="12"/>
        <v>0</v>
      </c>
      <c r="I97" s="117">
        <v>1</v>
      </c>
    </row>
    <row r="98" spans="2:9">
      <c r="B98" s="821"/>
      <c r="C98" s="432" t="s">
        <v>8858</v>
      </c>
      <c r="D98" s="432" t="s">
        <v>518</v>
      </c>
      <c r="E98" s="117" t="s">
        <v>149</v>
      </c>
      <c r="F98" s="117" t="s">
        <v>121</v>
      </c>
      <c r="G98" s="117">
        <v>0</v>
      </c>
      <c r="H98" s="117">
        <f t="shared" si="12"/>
        <v>0</v>
      </c>
      <c r="I98" s="117">
        <v>1</v>
      </c>
    </row>
    <row r="99" spans="2:9">
      <c r="B99" s="821"/>
      <c r="C99" s="432" t="s">
        <v>8860</v>
      </c>
      <c r="D99" s="432" t="s">
        <v>518</v>
      </c>
      <c r="E99" s="117" t="s">
        <v>149</v>
      </c>
      <c r="F99" s="117" t="s">
        <v>121</v>
      </c>
      <c r="G99" s="117">
        <v>0</v>
      </c>
      <c r="H99" s="117">
        <f t="shared" si="12"/>
        <v>0</v>
      </c>
      <c r="I99" s="117">
        <v>1</v>
      </c>
    </row>
    <row r="100" spans="2:9">
      <c r="B100" s="821"/>
      <c r="C100" s="432" t="s">
        <v>8859</v>
      </c>
      <c r="D100" s="432" t="s">
        <v>518</v>
      </c>
      <c r="E100" s="117" t="s">
        <v>149</v>
      </c>
      <c r="F100" s="117" t="s">
        <v>121</v>
      </c>
      <c r="G100" s="117">
        <v>0</v>
      </c>
      <c r="H100" s="117">
        <f t="shared" si="12"/>
        <v>0</v>
      </c>
      <c r="I100" s="117">
        <v>1</v>
      </c>
    </row>
    <row r="101" spans="2:9">
      <c r="B101" s="821"/>
      <c r="C101" s="1050" t="s">
        <v>8880</v>
      </c>
      <c r="D101" s="1050" t="s">
        <v>518</v>
      </c>
      <c r="E101" s="117" t="s">
        <v>149</v>
      </c>
      <c r="F101" s="117" t="s">
        <v>121</v>
      </c>
      <c r="G101" s="117">
        <v>0</v>
      </c>
      <c r="H101" s="117">
        <f t="shared" ref="H101" si="14">G101*I101</f>
        <v>0</v>
      </c>
      <c r="I101" s="117">
        <v>1</v>
      </c>
    </row>
    <row r="102" spans="2:9">
      <c r="B102" s="821"/>
      <c r="C102" s="432" t="s">
        <v>9222</v>
      </c>
      <c r="D102" s="432" t="s">
        <v>518</v>
      </c>
      <c r="E102" s="117" t="s">
        <v>149</v>
      </c>
      <c r="F102" s="117" t="s">
        <v>121</v>
      </c>
      <c r="G102" s="117">
        <v>0</v>
      </c>
      <c r="H102" s="117">
        <f t="shared" ref="H102:H103" si="15">G102*I102</f>
        <v>0</v>
      </c>
      <c r="I102" s="117">
        <v>1</v>
      </c>
    </row>
    <row r="103" spans="2:9">
      <c r="B103" s="821"/>
      <c r="C103" s="432" t="s">
        <v>9223</v>
      </c>
      <c r="D103" s="432" t="s">
        <v>518</v>
      </c>
      <c r="E103" s="117" t="s">
        <v>149</v>
      </c>
      <c r="F103" s="117" t="s">
        <v>121</v>
      </c>
      <c r="G103" s="117">
        <v>0</v>
      </c>
      <c r="H103" s="117">
        <f t="shared" si="15"/>
        <v>0</v>
      </c>
      <c r="I103" s="117">
        <v>1</v>
      </c>
    </row>
    <row r="104" spans="2:9">
      <c r="B104" s="821"/>
      <c r="C104" s="432" t="s">
        <v>8857</v>
      </c>
      <c r="D104" s="432" t="s">
        <v>518</v>
      </c>
      <c r="E104" s="117" t="s">
        <v>149</v>
      </c>
      <c r="F104" s="117" t="s">
        <v>121</v>
      </c>
      <c r="G104" s="117">
        <v>0</v>
      </c>
      <c r="H104" s="117">
        <f t="shared" si="12"/>
        <v>0</v>
      </c>
      <c r="I104" s="117">
        <v>1</v>
      </c>
    </row>
    <row r="105" spans="2:9">
      <c r="B105" s="821"/>
      <c r="C105" s="432" t="s">
        <v>8856</v>
      </c>
      <c r="D105" s="432" t="s">
        <v>518</v>
      </c>
      <c r="E105" s="117" t="s">
        <v>149</v>
      </c>
      <c r="F105" s="117" t="s">
        <v>121</v>
      </c>
      <c r="G105" s="117">
        <v>0</v>
      </c>
      <c r="H105" s="117">
        <f t="shared" si="12"/>
        <v>0</v>
      </c>
      <c r="I105" s="117">
        <v>1</v>
      </c>
    </row>
    <row r="106" spans="2:9">
      <c r="B106" s="821"/>
      <c r="C106" s="432" t="s">
        <v>8876</v>
      </c>
      <c r="D106" s="432" t="s">
        <v>518</v>
      </c>
      <c r="E106" s="117" t="s">
        <v>149</v>
      </c>
      <c r="F106" s="117" t="s">
        <v>121</v>
      </c>
      <c r="G106" s="117">
        <v>0</v>
      </c>
      <c r="H106" s="117">
        <f t="shared" ref="H106" si="16">G106*I106</f>
        <v>0</v>
      </c>
      <c r="I106" s="117">
        <v>1</v>
      </c>
    </row>
    <row r="107" spans="2:9">
      <c r="B107" s="821"/>
      <c r="C107" s="432" t="s">
        <v>9225</v>
      </c>
      <c r="D107" s="432" t="s">
        <v>518</v>
      </c>
      <c r="E107" s="117" t="s">
        <v>149</v>
      </c>
      <c r="F107" s="117" t="s">
        <v>121</v>
      </c>
      <c r="G107" s="117">
        <v>0</v>
      </c>
      <c r="H107" s="117">
        <f t="shared" ref="H107:H108" si="17">G107*I107</f>
        <v>0</v>
      </c>
      <c r="I107" s="117">
        <v>1</v>
      </c>
    </row>
    <row r="108" spans="2:9">
      <c r="B108" s="821"/>
      <c r="C108" s="432" t="s">
        <v>9226</v>
      </c>
      <c r="D108" s="432" t="s">
        <v>518</v>
      </c>
      <c r="E108" s="117" t="s">
        <v>149</v>
      </c>
      <c r="F108" s="117" t="s">
        <v>121</v>
      </c>
      <c r="G108" s="117">
        <v>0</v>
      </c>
      <c r="H108" s="117">
        <f t="shared" si="17"/>
        <v>0</v>
      </c>
      <c r="I108" s="117">
        <v>1</v>
      </c>
    </row>
    <row r="109" spans="2:9">
      <c r="B109" s="821"/>
      <c r="C109" s="432" t="s">
        <v>9227</v>
      </c>
      <c r="D109" s="432" t="s">
        <v>518</v>
      </c>
      <c r="E109" s="117" t="s">
        <v>149</v>
      </c>
      <c r="F109" s="117" t="s">
        <v>121</v>
      </c>
      <c r="G109" s="117">
        <v>0</v>
      </c>
      <c r="H109" s="117">
        <f t="shared" ref="H109:H111" si="18">G109*I109</f>
        <v>0</v>
      </c>
      <c r="I109" s="117">
        <v>1</v>
      </c>
    </row>
    <row r="110" spans="2:9">
      <c r="B110" s="821"/>
      <c r="C110" s="432" t="s">
        <v>9228</v>
      </c>
      <c r="D110" s="432" t="s">
        <v>518</v>
      </c>
      <c r="E110" s="117" t="s">
        <v>149</v>
      </c>
      <c r="F110" s="117" t="s">
        <v>121</v>
      </c>
      <c r="G110" s="117">
        <v>0</v>
      </c>
      <c r="H110" s="117">
        <f t="shared" si="18"/>
        <v>0</v>
      </c>
      <c r="I110" s="117">
        <v>1</v>
      </c>
    </row>
    <row r="111" spans="2:9">
      <c r="B111" s="821"/>
      <c r="C111" s="432" t="s">
        <v>8877</v>
      </c>
      <c r="D111" s="432" t="s">
        <v>518</v>
      </c>
      <c r="E111" s="117" t="s">
        <v>149</v>
      </c>
      <c r="F111" s="117" t="s">
        <v>121</v>
      </c>
      <c r="G111" s="117">
        <v>0</v>
      </c>
      <c r="H111" s="117">
        <f t="shared" si="18"/>
        <v>0</v>
      </c>
      <c r="I111" s="117">
        <v>1</v>
      </c>
    </row>
    <row r="112" spans="2:9">
      <c r="B112" s="821"/>
      <c r="C112" s="432" t="s">
        <v>8878</v>
      </c>
      <c r="D112" s="432" t="s">
        <v>518</v>
      </c>
      <c r="E112" s="117" t="s">
        <v>149</v>
      </c>
      <c r="F112" s="117" t="s">
        <v>121</v>
      </c>
      <c r="G112" s="117">
        <v>0</v>
      </c>
      <c r="H112" s="117">
        <f t="shared" ref="H112" si="19">G112*I112</f>
        <v>0</v>
      </c>
      <c r="I112" s="117">
        <v>1</v>
      </c>
    </row>
    <row r="113" spans="2:11">
      <c r="B113" s="821"/>
      <c r="C113" s="432" t="s">
        <v>8551</v>
      </c>
      <c r="D113" s="432" t="s">
        <v>518</v>
      </c>
      <c r="E113" s="117" t="s">
        <v>149</v>
      </c>
      <c r="F113" s="117" t="s">
        <v>121</v>
      </c>
      <c r="G113" s="117">
        <v>0</v>
      </c>
      <c r="H113" s="117">
        <f t="shared" si="12"/>
        <v>0</v>
      </c>
      <c r="I113" s="117">
        <v>1</v>
      </c>
    </row>
    <row r="114" spans="2:11">
      <c r="B114" s="872"/>
      <c r="C114" s="872"/>
      <c r="D114" s="872"/>
      <c r="E114" s="896" t="s">
        <v>118</v>
      </c>
      <c r="F114" s="872"/>
      <c r="G114" s="872"/>
      <c r="H114" s="872"/>
      <c r="I114" s="872"/>
    </row>
    <row r="115" spans="2:11">
      <c r="B115" s="885" t="s">
        <v>6679</v>
      </c>
      <c r="C115" s="885" t="s">
        <v>8386</v>
      </c>
      <c r="D115" s="885" t="s">
        <v>164</v>
      </c>
      <c r="E115" s="117" t="s">
        <v>149</v>
      </c>
      <c r="F115" s="117" t="s">
        <v>121</v>
      </c>
      <c r="G115" s="117">
        <v>0</v>
      </c>
      <c r="H115" s="117">
        <f>G115*I115</f>
        <v>0</v>
      </c>
      <c r="I115" s="117">
        <v>1</v>
      </c>
      <c r="J115" s="117"/>
      <c r="K115" s="117"/>
    </row>
    <row r="116" spans="2:11">
      <c r="B116" s="872"/>
      <c r="C116" s="1188" t="s">
        <v>8588</v>
      </c>
      <c r="D116" s="1189"/>
      <c r="E116" s="1189"/>
      <c r="F116" s="1189"/>
      <c r="G116" s="1189"/>
      <c r="H116" s="1190"/>
    </row>
    <row r="117" spans="2:11" ht="30">
      <c r="B117" s="756" t="s">
        <v>6813</v>
      </c>
      <c r="C117" s="756" t="s">
        <v>8589</v>
      </c>
      <c r="D117" s="117" t="s">
        <v>5603</v>
      </c>
      <c r="E117" s="117" t="s">
        <v>126</v>
      </c>
      <c r="F117" s="117" t="s">
        <v>121</v>
      </c>
      <c r="G117" s="117">
        <v>0</v>
      </c>
      <c r="H117" s="117">
        <f>G117*I117</f>
        <v>0</v>
      </c>
      <c r="I117" s="117">
        <v>1</v>
      </c>
    </row>
    <row r="118" spans="2:11" ht="28.5" customHeight="1">
      <c r="B118" s="756" t="s">
        <v>6813</v>
      </c>
      <c r="C118" s="989" t="s">
        <v>8659</v>
      </c>
      <c r="D118" s="989" t="s">
        <v>7799</v>
      </c>
      <c r="E118" s="117" t="s">
        <v>149</v>
      </c>
      <c r="F118" s="117" t="s">
        <v>121</v>
      </c>
      <c r="G118" s="117">
        <v>0</v>
      </c>
      <c r="H118" s="117">
        <f>G118*I118</f>
        <v>0</v>
      </c>
      <c r="I118" s="117">
        <v>1</v>
      </c>
    </row>
    <row r="119" spans="2:11">
      <c r="B119" s="872"/>
      <c r="C119" s="1188" t="s">
        <v>8770</v>
      </c>
      <c r="D119" s="1189"/>
      <c r="E119" s="1189"/>
      <c r="F119" s="1189"/>
      <c r="G119" s="1189"/>
      <c r="H119" s="1190"/>
    </row>
    <row r="120" spans="2:11">
      <c r="C120" s="1158" t="s">
        <v>154</v>
      </c>
      <c r="D120" s="1158"/>
      <c r="E120" s="1158"/>
      <c r="F120" s="1158"/>
      <c r="G120" s="1158"/>
      <c r="H120" s="1158"/>
    </row>
    <row r="121" spans="2:11">
      <c r="B121" s="432" t="s">
        <v>5294</v>
      </c>
      <c r="C121" s="432" t="s">
        <v>8851</v>
      </c>
      <c r="D121" s="432" t="s">
        <v>7452</v>
      </c>
      <c r="E121" s="117" t="s">
        <v>149</v>
      </c>
      <c r="F121" s="117" t="s">
        <v>121</v>
      </c>
      <c r="G121" s="117">
        <v>0</v>
      </c>
      <c r="H121" s="117">
        <f>G121*I121</f>
        <v>0</v>
      </c>
      <c r="I121" s="117">
        <v>1</v>
      </c>
    </row>
    <row r="122" spans="2:11">
      <c r="B122" s="1050" t="s">
        <v>5294</v>
      </c>
      <c r="C122" s="1050" t="s">
        <v>8771</v>
      </c>
      <c r="D122" s="1050" t="s">
        <v>8772</v>
      </c>
      <c r="E122" s="117" t="s">
        <v>149</v>
      </c>
      <c r="F122" s="117" t="s">
        <v>121</v>
      </c>
      <c r="G122" s="117">
        <v>0</v>
      </c>
      <c r="H122" s="117">
        <f>G122*I122</f>
        <v>0</v>
      </c>
      <c r="I122" s="117">
        <v>1</v>
      </c>
    </row>
    <row r="123" spans="2:11">
      <c r="B123" s="872"/>
      <c r="C123" s="432" t="s">
        <v>8825</v>
      </c>
      <c r="D123" s="432" t="s">
        <v>7452</v>
      </c>
      <c r="E123" s="117" t="s">
        <v>149</v>
      </c>
      <c r="F123" s="117" t="s">
        <v>121</v>
      </c>
      <c r="G123" s="117">
        <v>0</v>
      </c>
      <c r="H123" s="117">
        <f>G123*I123</f>
        <v>0</v>
      </c>
      <c r="I123" s="117">
        <v>1</v>
      </c>
    </row>
    <row r="124" spans="2:11" ht="29.25" customHeight="1">
      <c r="B124" s="872"/>
      <c r="C124" s="117" t="s">
        <v>7690</v>
      </c>
      <c r="D124" s="117" t="s">
        <v>4060</v>
      </c>
      <c r="E124" s="117" t="s">
        <v>149</v>
      </c>
      <c r="F124" s="117" t="s">
        <v>121</v>
      </c>
      <c r="G124" s="117">
        <v>0</v>
      </c>
      <c r="H124" s="117">
        <f>G124*I124</f>
        <v>0</v>
      </c>
      <c r="I124" s="117">
        <v>1</v>
      </c>
      <c r="J124" s="117"/>
      <c r="K124" s="117"/>
    </row>
    <row r="125" spans="2:11" ht="29.25" customHeight="1">
      <c r="B125" s="872"/>
      <c r="C125" s="872"/>
      <c r="D125" s="908"/>
      <c r="E125" s="896" t="s">
        <v>118</v>
      </c>
      <c r="F125" s="908"/>
      <c r="G125" s="908"/>
      <c r="H125" s="909"/>
      <c r="I125" s="497"/>
      <c r="J125" s="497"/>
      <c r="K125" s="497"/>
    </row>
    <row r="126" spans="2:11" ht="29.25" customHeight="1">
      <c r="B126" s="1050" t="s">
        <v>5294</v>
      </c>
      <c r="C126" s="1050" t="s">
        <v>9589</v>
      </c>
      <c r="D126" s="1050" t="s">
        <v>5260</v>
      </c>
      <c r="E126" s="117" t="s">
        <v>149</v>
      </c>
      <c r="F126" s="117" t="s">
        <v>121</v>
      </c>
      <c r="G126" s="117">
        <v>0</v>
      </c>
      <c r="H126" s="117">
        <f>G126*I126</f>
        <v>0</v>
      </c>
      <c r="I126" s="117">
        <v>1</v>
      </c>
      <c r="J126" s="497"/>
      <c r="K126" s="497"/>
    </row>
    <row r="127" spans="2:11" ht="29.25" customHeight="1">
      <c r="B127" s="432" t="s">
        <v>5294</v>
      </c>
      <c r="C127" s="432" t="s">
        <v>9588</v>
      </c>
      <c r="D127" s="432" t="s">
        <v>5260</v>
      </c>
      <c r="E127" s="117" t="s">
        <v>149</v>
      </c>
      <c r="F127" s="117" t="s">
        <v>121</v>
      </c>
      <c r="G127" s="117">
        <v>0</v>
      </c>
      <c r="H127" s="117">
        <f>G127*I127</f>
        <v>0</v>
      </c>
      <c r="I127" s="117">
        <v>1</v>
      </c>
      <c r="J127" s="497"/>
      <c r="K127" s="497"/>
    </row>
    <row r="128" spans="2:11" ht="22.5" customHeight="1">
      <c r="B128" s="872"/>
      <c r="C128" s="1188" t="s">
        <v>9221</v>
      </c>
      <c r="D128" s="1189"/>
      <c r="E128" s="1189"/>
      <c r="F128" s="1189"/>
      <c r="G128" s="1189"/>
      <c r="H128" s="1190"/>
      <c r="I128" s="497"/>
      <c r="J128" s="497"/>
      <c r="K128" s="497"/>
    </row>
    <row r="129" spans="2:11" ht="23.25" customHeight="1">
      <c r="B129" s="872"/>
      <c r="C129" s="1158" t="s">
        <v>154</v>
      </c>
      <c r="D129" s="1158"/>
      <c r="E129" s="1158"/>
      <c r="F129" s="1158"/>
      <c r="G129" s="1158"/>
      <c r="H129" s="1158"/>
      <c r="I129" s="497"/>
      <c r="J129" s="497"/>
      <c r="K129" s="497"/>
    </row>
    <row r="130" spans="2:11" ht="51.75" customHeight="1">
      <c r="B130" s="432" t="s">
        <v>5264</v>
      </c>
      <c r="C130" s="432" t="s">
        <v>9219</v>
      </c>
      <c r="D130" s="432" t="s">
        <v>9220</v>
      </c>
      <c r="E130" s="117" t="s">
        <v>149</v>
      </c>
      <c r="F130" s="117" t="s">
        <v>121</v>
      </c>
      <c r="G130" s="117">
        <v>0</v>
      </c>
      <c r="H130" s="117">
        <f>G130*I130</f>
        <v>0</v>
      </c>
      <c r="I130" s="117">
        <v>1</v>
      </c>
      <c r="J130" s="497"/>
      <c r="K130" s="497"/>
    </row>
    <row r="131" spans="2:11" ht="25.5" customHeight="1">
      <c r="B131" s="872"/>
      <c r="C131" s="1188" t="s">
        <v>532</v>
      </c>
      <c r="D131" s="1189"/>
      <c r="E131" s="1189"/>
      <c r="F131" s="1189"/>
      <c r="G131" s="1189"/>
      <c r="H131" s="1190"/>
      <c r="I131" s="497"/>
      <c r="J131" s="497"/>
      <c r="K131" s="497"/>
    </row>
    <row r="132" spans="2:11" ht="22.5" customHeight="1">
      <c r="B132" s="872"/>
      <c r="C132" s="1158" t="s">
        <v>154</v>
      </c>
      <c r="D132" s="1158"/>
      <c r="E132" s="1158"/>
      <c r="F132" s="1158"/>
      <c r="G132" s="1158"/>
      <c r="H132" s="1158"/>
      <c r="I132" s="497"/>
      <c r="J132" s="497"/>
      <c r="K132" s="497"/>
    </row>
    <row r="133" spans="2:11" ht="22.5" customHeight="1">
      <c r="B133" s="989" t="s">
        <v>5661</v>
      </c>
      <c r="C133" s="989" t="s">
        <v>8664</v>
      </c>
      <c r="D133" s="989" t="s">
        <v>8665</v>
      </c>
      <c r="E133" s="117" t="s">
        <v>149</v>
      </c>
      <c r="F133" s="117" t="s">
        <v>121</v>
      </c>
      <c r="G133" s="117">
        <v>0</v>
      </c>
      <c r="H133" s="117">
        <f>G133*I133</f>
        <v>0</v>
      </c>
      <c r="I133" s="117">
        <v>1</v>
      </c>
      <c r="J133" s="497"/>
      <c r="K133" s="497"/>
    </row>
    <row r="134" spans="2:11" ht="36.75" customHeight="1">
      <c r="B134" s="117" t="s">
        <v>5661</v>
      </c>
      <c r="C134" s="117" t="s">
        <v>8004</v>
      </c>
      <c r="D134" s="117" t="s">
        <v>4060</v>
      </c>
      <c r="E134" s="117" t="s">
        <v>149</v>
      </c>
      <c r="F134" s="117" t="s">
        <v>121</v>
      </c>
      <c r="G134" s="117">
        <v>0</v>
      </c>
      <c r="H134" s="117">
        <f>G134*I134</f>
        <v>0</v>
      </c>
      <c r="I134" s="117">
        <v>1</v>
      </c>
      <c r="J134" s="497"/>
      <c r="K134" s="497"/>
    </row>
    <row r="135" spans="2:11" ht="25.5" customHeight="1">
      <c r="B135" s="497"/>
      <c r="C135" s="1188" t="s">
        <v>8360</v>
      </c>
      <c r="D135" s="1189"/>
      <c r="E135" s="1189"/>
      <c r="F135" s="1189"/>
      <c r="G135" s="1189"/>
      <c r="H135" s="1190"/>
      <c r="I135" s="497"/>
      <c r="J135" s="497"/>
      <c r="K135" s="497"/>
    </row>
    <row r="136" spans="2:11" ht="27" customHeight="1">
      <c r="B136" s="117" t="s">
        <v>5618</v>
      </c>
      <c r="C136" s="117" t="s">
        <v>8361</v>
      </c>
      <c r="D136" s="117" t="s">
        <v>7756</v>
      </c>
      <c r="E136" s="117" t="s">
        <v>126</v>
      </c>
      <c r="F136" s="117" t="s">
        <v>121</v>
      </c>
      <c r="G136" s="117">
        <v>0</v>
      </c>
      <c r="H136" s="117">
        <f t="shared" ref="H136:H148" si="20">G136*I136</f>
        <v>0</v>
      </c>
      <c r="I136" s="117">
        <v>1</v>
      </c>
      <c r="J136" s="497"/>
      <c r="K136" s="497"/>
    </row>
    <row r="137" spans="2:11" ht="33" customHeight="1">
      <c r="B137" s="117" t="s">
        <v>5618</v>
      </c>
      <c r="C137" s="117" t="s">
        <v>8362</v>
      </c>
      <c r="D137" s="117" t="s">
        <v>7756</v>
      </c>
      <c r="E137" s="117" t="s">
        <v>126</v>
      </c>
      <c r="F137" s="117" t="s">
        <v>121</v>
      </c>
      <c r="G137" s="117">
        <v>0</v>
      </c>
      <c r="H137" s="117">
        <f t="shared" si="20"/>
        <v>0</v>
      </c>
      <c r="I137" s="117">
        <v>1</v>
      </c>
      <c r="J137" s="497"/>
      <c r="K137" s="497"/>
    </row>
    <row r="138" spans="2:11" ht="38.25" customHeight="1">
      <c r="B138" s="117" t="s">
        <v>5618</v>
      </c>
      <c r="C138" s="117" t="s">
        <v>8363</v>
      </c>
      <c r="D138" s="117" t="s">
        <v>7756</v>
      </c>
      <c r="E138" s="117" t="s">
        <v>126</v>
      </c>
      <c r="F138" s="117" t="s">
        <v>121</v>
      </c>
      <c r="G138" s="117">
        <v>0</v>
      </c>
      <c r="H138" s="117">
        <f t="shared" si="20"/>
        <v>0</v>
      </c>
      <c r="I138" s="117">
        <v>1</v>
      </c>
      <c r="J138" s="497"/>
      <c r="K138" s="497"/>
    </row>
    <row r="139" spans="2:11" ht="36" customHeight="1">
      <c r="B139" s="117" t="s">
        <v>5618</v>
      </c>
      <c r="C139" s="117" t="s">
        <v>8364</v>
      </c>
      <c r="D139" s="117" t="s">
        <v>7756</v>
      </c>
      <c r="E139" s="117" t="s">
        <v>126</v>
      </c>
      <c r="F139" s="117" t="s">
        <v>121</v>
      </c>
      <c r="G139" s="117">
        <v>0</v>
      </c>
      <c r="H139" s="117">
        <f t="shared" si="20"/>
        <v>0</v>
      </c>
      <c r="I139" s="117">
        <v>1</v>
      </c>
      <c r="J139" s="497"/>
      <c r="K139" s="497"/>
    </row>
    <row r="140" spans="2:11" ht="38.25" customHeight="1">
      <c r="B140" s="117" t="s">
        <v>5618</v>
      </c>
      <c r="C140" s="117" t="s">
        <v>8365</v>
      </c>
      <c r="D140" s="117" t="s">
        <v>7756</v>
      </c>
      <c r="E140" s="117" t="s">
        <v>126</v>
      </c>
      <c r="F140" s="117" t="s">
        <v>121</v>
      </c>
      <c r="G140" s="117">
        <v>0</v>
      </c>
      <c r="H140" s="117">
        <f t="shared" si="20"/>
        <v>0</v>
      </c>
      <c r="I140" s="117">
        <v>1</v>
      </c>
      <c r="J140" s="497"/>
      <c r="K140" s="497"/>
    </row>
    <row r="141" spans="2:11" ht="38.25" customHeight="1">
      <c r="B141" s="117" t="s">
        <v>5618</v>
      </c>
      <c r="C141" s="1050" t="s">
        <v>8870</v>
      </c>
      <c r="D141" s="1050" t="s">
        <v>7756</v>
      </c>
      <c r="E141" s="117" t="s">
        <v>149</v>
      </c>
      <c r="F141" s="117" t="s">
        <v>121</v>
      </c>
      <c r="G141" s="117">
        <v>0</v>
      </c>
      <c r="H141" s="117">
        <f t="shared" si="20"/>
        <v>0</v>
      </c>
      <c r="I141" s="117">
        <v>1</v>
      </c>
      <c r="J141" s="497"/>
      <c r="K141" s="497"/>
    </row>
    <row r="142" spans="2:11" ht="38.25" customHeight="1">
      <c r="B142" s="117" t="s">
        <v>5618</v>
      </c>
      <c r="C142" s="1050" t="s">
        <v>8871</v>
      </c>
      <c r="D142" s="1050" t="s">
        <v>7756</v>
      </c>
      <c r="E142" s="117" t="s">
        <v>149</v>
      </c>
      <c r="F142" s="117" t="s">
        <v>121</v>
      </c>
      <c r="G142" s="117">
        <v>0</v>
      </c>
      <c r="H142" s="117">
        <f t="shared" si="20"/>
        <v>0</v>
      </c>
      <c r="I142" s="117">
        <v>1</v>
      </c>
      <c r="J142" s="497"/>
      <c r="K142" s="497"/>
    </row>
    <row r="143" spans="2:11" ht="38.25" customHeight="1">
      <c r="B143" s="117" t="s">
        <v>5618</v>
      </c>
      <c r="C143" s="1050" t="s">
        <v>8872</v>
      </c>
      <c r="D143" s="1050" t="s">
        <v>7756</v>
      </c>
      <c r="E143" s="117" t="s">
        <v>149</v>
      </c>
      <c r="F143" s="117" t="s">
        <v>121</v>
      </c>
      <c r="G143" s="117">
        <v>0</v>
      </c>
      <c r="H143" s="117">
        <f t="shared" si="20"/>
        <v>0</v>
      </c>
      <c r="I143" s="117">
        <v>1</v>
      </c>
      <c r="J143" s="497"/>
      <c r="K143" s="497"/>
    </row>
    <row r="144" spans="2:11" ht="38.25" customHeight="1">
      <c r="B144" s="117" t="s">
        <v>5618</v>
      </c>
      <c r="C144" s="1050" t="s">
        <v>8873</v>
      </c>
      <c r="D144" s="1050" t="s">
        <v>7756</v>
      </c>
      <c r="E144" s="117" t="s">
        <v>149</v>
      </c>
      <c r="F144" s="117" t="s">
        <v>121</v>
      </c>
      <c r="G144" s="117">
        <v>0</v>
      </c>
      <c r="H144" s="117">
        <f t="shared" si="20"/>
        <v>0</v>
      </c>
      <c r="I144" s="117">
        <v>1</v>
      </c>
      <c r="J144" s="497"/>
      <c r="K144" s="497"/>
    </row>
    <row r="145" spans="2:11" ht="38.25" customHeight="1">
      <c r="B145" s="117" t="s">
        <v>5618</v>
      </c>
      <c r="C145" s="1050" t="s">
        <v>8874</v>
      </c>
      <c r="D145" s="1050" t="s">
        <v>7756</v>
      </c>
      <c r="E145" s="117" t="s">
        <v>149</v>
      </c>
      <c r="F145" s="117" t="s">
        <v>121</v>
      </c>
      <c r="G145" s="117">
        <v>0</v>
      </c>
      <c r="H145" s="117">
        <f t="shared" si="20"/>
        <v>0</v>
      </c>
      <c r="I145" s="117">
        <v>1</v>
      </c>
      <c r="J145" s="497"/>
      <c r="K145" s="497"/>
    </row>
    <row r="146" spans="2:11" ht="38.25" customHeight="1">
      <c r="B146" s="117" t="s">
        <v>5618</v>
      </c>
      <c r="C146" s="1050" t="s">
        <v>8875</v>
      </c>
      <c r="D146" s="1050" t="s">
        <v>7756</v>
      </c>
      <c r="E146" s="117" t="s">
        <v>149</v>
      </c>
      <c r="F146" s="117" t="s">
        <v>121</v>
      </c>
      <c r="G146" s="117">
        <v>0</v>
      </c>
      <c r="H146" s="117">
        <f t="shared" si="20"/>
        <v>0</v>
      </c>
      <c r="I146" s="117">
        <v>1</v>
      </c>
      <c r="J146" s="497"/>
      <c r="K146" s="497"/>
    </row>
    <row r="147" spans="2:11" ht="38.25" customHeight="1">
      <c r="B147" s="117"/>
      <c r="C147" s="117"/>
      <c r="D147" s="117"/>
      <c r="E147" s="117"/>
      <c r="F147" s="117"/>
      <c r="G147" s="117"/>
      <c r="H147" s="117"/>
      <c r="I147" s="117"/>
      <c r="J147" s="497"/>
      <c r="K147" s="497"/>
    </row>
    <row r="148" spans="2:11" ht="33.75" customHeight="1">
      <c r="B148" s="117" t="s">
        <v>5618</v>
      </c>
      <c r="C148" s="117" t="s">
        <v>8366</v>
      </c>
      <c r="D148" s="117" t="s">
        <v>7756</v>
      </c>
      <c r="E148" s="117" t="s">
        <v>126</v>
      </c>
      <c r="F148" s="117" t="s">
        <v>121</v>
      </c>
      <c r="G148" s="117">
        <v>0</v>
      </c>
      <c r="H148" s="117">
        <f t="shared" si="20"/>
        <v>0</v>
      </c>
      <c r="I148" s="117">
        <v>1</v>
      </c>
      <c r="J148" s="497"/>
      <c r="K148" s="497"/>
    </row>
    <row r="149" spans="2:11" ht="24" customHeight="1">
      <c r="B149" s="1188" t="s">
        <v>4738</v>
      </c>
      <c r="C149" s="1189"/>
      <c r="D149" s="1189"/>
      <c r="E149" s="1189"/>
      <c r="F149" s="1189"/>
      <c r="G149" s="1190"/>
      <c r="H149" s="2"/>
      <c r="I149" s="2"/>
      <c r="J149" s="497"/>
      <c r="K149" s="497"/>
    </row>
    <row r="150" spans="2:11" ht="22.5" customHeight="1">
      <c r="B150" s="1194" t="s">
        <v>154</v>
      </c>
      <c r="C150" s="1195"/>
      <c r="D150" s="1195"/>
      <c r="E150" s="1195"/>
      <c r="F150" s="1195"/>
      <c r="G150" s="1195"/>
      <c r="H150" s="1195"/>
      <c r="I150" s="1196"/>
      <c r="J150" s="497"/>
      <c r="K150" s="497"/>
    </row>
    <row r="151" spans="2:11" ht="31.5" customHeight="1">
      <c r="B151" s="1185">
        <v>5113</v>
      </c>
      <c r="C151" s="117" t="s">
        <v>8387</v>
      </c>
      <c r="D151" s="117" t="s">
        <v>7747</v>
      </c>
      <c r="E151" s="117" t="s">
        <v>149</v>
      </c>
      <c r="F151" s="117" t="s">
        <v>121</v>
      </c>
      <c r="G151" s="117">
        <v>0</v>
      </c>
      <c r="H151" s="117">
        <f>G151*I151</f>
        <v>0</v>
      </c>
      <c r="I151" s="117">
        <v>1</v>
      </c>
      <c r="J151" s="497"/>
      <c r="K151" s="497"/>
    </row>
    <row r="152" spans="2:11" ht="38.25" customHeight="1">
      <c r="B152" s="1187"/>
      <c r="C152" s="117" t="s">
        <v>8592</v>
      </c>
      <c r="D152" s="117" t="s">
        <v>5733</v>
      </c>
      <c r="E152" s="117" t="s">
        <v>149</v>
      </c>
      <c r="F152" s="117" t="s">
        <v>121</v>
      </c>
      <c r="G152" s="117">
        <v>0</v>
      </c>
      <c r="H152" s="117">
        <f>G152*I152</f>
        <v>0</v>
      </c>
      <c r="I152" s="117">
        <v>1</v>
      </c>
      <c r="J152" s="497"/>
      <c r="K152" s="497"/>
    </row>
    <row r="153" spans="2:11" ht="38.25" customHeight="1">
      <c r="B153" s="1188" t="s">
        <v>8714</v>
      </c>
      <c r="C153" s="1189"/>
      <c r="D153" s="1189"/>
      <c r="E153" s="1189"/>
      <c r="F153" s="1189"/>
      <c r="G153" s="1190"/>
      <c r="H153" s="117"/>
      <c r="I153" s="117"/>
      <c r="J153" s="497"/>
      <c r="K153" s="497"/>
    </row>
    <row r="154" spans="2:11" ht="38.25" customHeight="1">
      <c r="B154" s="1194" t="s">
        <v>8715</v>
      </c>
      <c r="C154" s="1195"/>
      <c r="D154" s="1195"/>
      <c r="E154" s="1195"/>
      <c r="F154" s="1195"/>
      <c r="G154" s="1195"/>
      <c r="H154" s="1195"/>
      <c r="I154" s="1196"/>
      <c r="J154" s="497"/>
      <c r="K154" s="497"/>
    </row>
    <row r="155" spans="2:11" ht="38.25" customHeight="1">
      <c r="B155" s="432" t="s">
        <v>5695</v>
      </c>
      <c r="C155" s="432" t="s">
        <v>8716</v>
      </c>
      <c r="D155" s="432" t="s">
        <v>7624</v>
      </c>
      <c r="E155" s="908" t="s">
        <v>14</v>
      </c>
      <c r="F155" s="117" t="s">
        <v>121</v>
      </c>
      <c r="G155" s="117">
        <v>0</v>
      </c>
      <c r="H155" s="117">
        <f t="shared" ref="H155:H160" si="21">G155*I155</f>
        <v>0</v>
      </c>
      <c r="I155" s="117">
        <v>1</v>
      </c>
      <c r="J155" s="497"/>
      <c r="K155" s="497"/>
    </row>
    <row r="156" spans="2:11" ht="38.25" customHeight="1">
      <c r="B156" s="432" t="s">
        <v>5695</v>
      </c>
      <c r="C156" s="432" t="s">
        <v>8717</v>
      </c>
      <c r="D156" s="432" t="s">
        <v>7624</v>
      </c>
      <c r="E156" s="908" t="s">
        <v>14</v>
      </c>
      <c r="F156" s="117" t="s">
        <v>121</v>
      </c>
      <c r="G156" s="117">
        <v>0</v>
      </c>
      <c r="H156" s="117">
        <f t="shared" si="21"/>
        <v>0</v>
      </c>
      <c r="I156" s="117">
        <v>1</v>
      </c>
      <c r="J156" s="497"/>
      <c r="K156" s="497"/>
    </row>
    <row r="157" spans="2:11" ht="38.25" customHeight="1">
      <c r="B157" s="432" t="s">
        <v>5695</v>
      </c>
      <c r="C157" s="432" t="s">
        <v>8718</v>
      </c>
      <c r="D157" s="432" t="s">
        <v>7624</v>
      </c>
      <c r="E157" s="908" t="s">
        <v>14</v>
      </c>
      <c r="F157" s="117" t="s">
        <v>121</v>
      </c>
      <c r="G157" s="117">
        <v>0</v>
      </c>
      <c r="H157" s="117">
        <f t="shared" si="21"/>
        <v>0</v>
      </c>
      <c r="I157" s="117">
        <v>1</v>
      </c>
      <c r="J157" s="497"/>
      <c r="K157" s="497"/>
    </row>
    <row r="158" spans="2:11" ht="38.25" customHeight="1">
      <c r="B158" s="432" t="s">
        <v>5695</v>
      </c>
      <c r="C158" s="432" t="s">
        <v>8719</v>
      </c>
      <c r="D158" s="432" t="s">
        <v>7624</v>
      </c>
      <c r="E158" s="908" t="s">
        <v>14</v>
      </c>
      <c r="F158" s="117" t="s">
        <v>121</v>
      </c>
      <c r="G158" s="117">
        <v>0</v>
      </c>
      <c r="H158" s="117">
        <f t="shared" si="21"/>
        <v>0</v>
      </c>
      <c r="I158" s="117">
        <v>1</v>
      </c>
      <c r="J158" s="497"/>
      <c r="K158" s="497"/>
    </row>
    <row r="159" spans="2:11" ht="38.25" customHeight="1">
      <c r="B159" s="432" t="s">
        <v>5695</v>
      </c>
      <c r="C159" s="432" t="s">
        <v>8720</v>
      </c>
      <c r="D159" s="432" t="s">
        <v>7624</v>
      </c>
      <c r="E159" s="908" t="s">
        <v>14</v>
      </c>
      <c r="F159" s="117" t="s">
        <v>121</v>
      </c>
      <c r="G159" s="117">
        <v>0</v>
      </c>
      <c r="H159" s="117">
        <f t="shared" si="21"/>
        <v>0</v>
      </c>
      <c r="I159" s="117">
        <v>1</v>
      </c>
      <c r="J159" s="497"/>
      <c r="K159" s="497"/>
    </row>
    <row r="160" spans="2:11" ht="38.25" customHeight="1">
      <c r="B160" s="1130">
        <v>5129</v>
      </c>
      <c r="C160" s="432" t="s">
        <v>8721</v>
      </c>
      <c r="D160" s="432" t="s">
        <v>7421</v>
      </c>
      <c r="E160" s="908" t="s">
        <v>126</v>
      </c>
      <c r="F160" s="908" t="s">
        <v>15</v>
      </c>
      <c r="G160" s="117">
        <v>0</v>
      </c>
      <c r="H160" s="117">
        <f t="shared" si="21"/>
        <v>0</v>
      </c>
      <c r="I160" s="117">
        <v>20</v>
      </c>
      <c r="J160" s="497"/>
      <c r="K160" s="497"/>
    </row>
    <row r="161" spans="2:11" ht="38.25" customHeight="1">
      <c r="B161" s="1044"/>
      <c r="C161" s="1191" t="s">
        <v>118</v>
      </c>
      <c r="D161" s="1192"/>
      <c r="E161" s="1192"/>
      <c r="F161" s="1192"/>
      <c r="G161" s="1192"/>
      <c r="H161" s="1192"/>
      <c r="I161" s="1192"/>
      <c r="J161" s="1193"/>
      <c r="K161" s="497"/>
    </row>
    <row r="162" spans="2:11" ht="38.25" customHeight="1">
      <c r="B162" s="432" t="s">
        <v>5661</v>
      </c>
      <c r="C162" s="432" t="s">
        <v>8855</v>
      </c>
      <c r="D162" s="432" t="s">
        <v>6437</v>
      </c>
      <c r="E162" s="908" t="s">
        <v>14</v>
      </c>
      <c r="F162" s="117" t="s">
        <v>121</v>
      </c>
      <c r="G162" s="117">
        <v>0</v>
      </c>
      <c r="H162" s="117">
        <f>G162*I162</f>
        <v>0</v>
      </c>
      <c r="I162" s="117">
        <v>1</v>
      </c>
      <c r="J162" s="117"/>
      <c r="K162" s="497"/>
    </row>
    <row r="163" spans="2:11" ht="38.25" customHeight="1">
      <c r="B163" s="1188" t="s">
        <v>8710</v>
      </c>
      <c r="C163" s="1189"/>
      <c r="D163" s="1189"/>
      <c r="E163" s="1189"/>
      <c r="F163" s="1189"/>
      <c r="G163" s="1190"/>
      <c r="H163" s="117"/>
      <c r="I163" s="117"/>
      <c r="J163" s="497"/>
      <c r="K163" s="497"/>
    </row>
    <row r="164" spans="2:11" ht="38.25" customHeight="1">
      <c r="B164" s="1191" t="s">
        <v>118</v>
      </c>
      <c r="C164" s="1192"/>
      <c r="D164" s="1192"/>
      <c r="E164" s="1192"/>
      <c r="F164" s="1192"/>
      <c r="G164" s="1192"/>
      <c r="H164" s="1192"/>
      <c r="I164" s="1193"/>
      <c r="J164" s="497"/>
      <c r="K164" s="497"/>
    </row>
    <row r="165" spans="2:11" ht="38.25" customHeight="1">
      <c r="B165" s="432" t="s">
        <v>7808</v>
      </c>
      <c r="C165" s="432" t="s">
        <v>8711</v>
      </c>
      <c r="D165" s="432" t="s">
        <v>7807</v>
      </c>
      <c r="E165" s="117" t="s">
        <v>149</v>
      </c>
      <c r="F165" s="117" t="s">
        <v>121</v>
      </c>
      <c r="G165" s="117">
        <v>0</v>
      </c>
      <c r="H165" s="117">
        <f>G165*I165</f>
        <v>0</v>
      </c>
      <c r="I165" s="117">
        <v>1</v>
      </c>
      <c r="J165" s="497"/>
      <c r="K165" s="497"/>
    </row>
    <row r="166" spans="2:11" ht="22.5" customHeight="1">
      <c r="B166" s="1188" t="s">
        <v>4855</v>
      </c>
      <c r="C166" s="1189"/>
      <c r="D166" s="1189"/>
      <c r="E166" s="1189"/>
      <c r="F166" s="1189"/>
      <c r="G166" s="1190"/>
      <c r="H166" s="2">
        <f>SUM(H167+I456)</f>
        <v>100</v>
      </c>
      <c r="I166" s="2"/>
      <c r="J166" s="497"/>
      <c r="K166" s="497"/>
    </row>
    <row r="167" spans="2:11" ht="29.25" customHeight="1">
      <c r="B167" s="1191" t="s">
        <v>118</v>
      </c>
      <c r="C167" s="1192"/>
      <c r="D167" s="1192"/>
      <c r="E167" s="1192"/>
      <c r="F167" s="1192"/>
      <c r="G167" s="1192"/>
      <c r="H167" s="1192"/>
      <c r="I167" s="1193"/>
      <c r="J167" s="497"/>
      <c r="K167" s="497"/>
    </row>
    <row r="168" spans="2:11" ht="32.25" customHeight="1">
      <c r="B168" s="432" t="s">
        <v>6679</v>
      </c>
      <c r="C168" s="117" t="s">
        <v>8388</v>
      </c>
      <c r="D168" s="117" t="s">
        <v>8389</v>
      </c>
      <c r="E168" s="117" t="s">
        <v>149</v>
      </c>
      <c r="F168" s="117" t="s">
        <v>121</v>
      </c>
      <c r="G168" s="117">
        <v>0</v>
      </c>
      <c r="H168" s="117">
        <v>0</v>
      </c>
      <c r="I168" s="117">
        <v>1</v>
      </c>
      <c r="J168" s="497"/>
      <c r="K168" s="497"/>
    </row>
    <row r="169" spans="2:11" ht="32.25" customHeight="1">
      <c r="B169" s="1188" t="s">
        <v>9590</v>
      </c>
      <c r="C169" s="1189"/>
      <c r="D169" s="1189"/>
      <c r="E169" s="1189"/>
      <c r="F169" s="1189"/>
      <c r="G169" s="1190"/>
      <c r="H169" s="117"/>
      <c r="I169" s="117"/>
      <c r="J169" s="497"/>
      <c r="K169" s="497"/>
    </row>
    <row r="170" spans="2:11" ht="32.25" customHeight="1">
      <c r="B170" s="821"/>
      <c r="C170" s="1194" t="s">
        <v>118</v>
      </c>
      <c r="D170" s="1195"/>
      <c r="E170" s="1195"/>
      <c r="F170" s="1195"/>
      <c r="G170" s="1195"/>
      <c r="H170" s="1195"/>
      <c r="I170" s="1195"/>
      <c r="J170" s="1196"/>
      <c r="K170" s="497"/>
    </row>
    <row r="171" spans="2:11" ht="32.25" customHeight="1">
      <c r="B171" s="1050" t="s">
        <v>5264</v>
      </c>
      <c r="C171" s="1050" t="s">
        <v>9591</v>
      </c>
      <c r="D171" s="1050" t="s">
        <v>5260</v>
      </c>
      <c r="E171" s="117" t="s">
        <v>149</v>
      </c>
      <c r="F171" s="117" t="s">
        <v>121</v>
      </c>
      <c r="G171" s="117">
        <v>0</v>
      </c>
      <c r="H171" s="117">
        <v>0</v>
      </c>
      <c r="I171" s="117">
        <v>1</v>
      </c>
      <c r="J171" s="497"/>
      <c r="K171" s="497"/>
    </row>
    <row r="172" spans="2:11" ht="20.25" customHeight="1">
      <c r="B172" s="1188" t="s">
        <v>175</v>
      </c>
      <c r="C172" s="1189"/>
      <c r="D172" s="1189"/>
      <c r="E172" s="1189"/>
      <c r="F172" s="1189"/>
      <c r="G172" s="1190"/>
      <c r="H172" s="2"/>
      <c r="I172" s="2"/>
      <c r="J172" s="497"/>
      <c r="K172" s="497"/>
    </row>
    <row r="173" spans="2:11" ht="21" customHeight="1">
      <c r="B173" s="1194" t="s">
        <v>154</v>
      </c>
      <c r="C173" s="1195"/>
      <c r="D173" s="1195"/>
      <c r="E173" s="1195"/>
      <c r="F173" s="1195"/>
      <c r="G173" s="1195"/>
      <c r="H173" s="1195"/>
      <c r="I173" s="1196"/>
      <c r="J173" s="497"/>
      <c r="K173" s="497"/>
    </row>
    <row r="174" spans="2:11" ht="21" customHeight="1">
      <c r="B174" s="432" t="s">
        <v>5294</v>
      </c>
      <c r="C174" s="432" t="s">
        <v>9529</v>
      </c>
      <c r="D174" s="432" t="s">
        <v>6373</v>
      </c>
      <c r="E174" s="117" t="s">
        <v>126</v>
      </c>
      <c r="F174" s="117" t="s">
        <v>121</v>
      </c>
      <c r="G174" s="117">
        <v>0</v>
      </c>
      <c r="H174" s="117">
        <v>0</v>
      </c>
      <c r="I174" s="117">
        <v>1</v>
      </c>
      <c r="J174" s="497"/>
      <c r="K174" s="497"/>
    </row>
    <row r="175" spans="2:11" ht="33" customHeight="1">
      <c r="B175" s="117">
        <v>4251</v>
      </c>
      <c r="C175" s="117" t="s">
        <v>8381</v>
      </c>
      <c r="D175" s="117" t="s">
        <v>4060</v>
      </c>
      <c r="E175" s="117" t="s">
        <v>149</v>
      </c>
      <c r="F175" s="117" t="s">
        <v>121</v>
      </c>
      <c r="G175" s="117">
        <v>0</v>
      </c>
      <c r="H175" s="117">
        <v>0</v>
      </c>
      <c r="I175" s="117">
        <v>1</v>
      </c>
      <c r="J175" s="497"/>
      <c r="K175" s="497"/>
    </row>
    <row r="176" spans="2:11" ht="33" customHeight="1">
      <c r="B176" s="117"/>
      <c r="C176" s="1158" t="s">
        <v>118</v>
      </c>
      <c r="D176" s="1158"/>
      <c r="E176" s="1158"/>
      <c r="F176" s="1158"/>
      <c r="G176" s="1158"/>
      <c r="H176" s="1158"/>
      <c r="I176" s="117"/>
      <c r="J176" s="497"/>
      <c r="K176" s="497"/>
    </row>
    <row r="177" spans="2:11" ht="33" customHeight="1">
      <c r="B177" s="1050" t="s">
        <v>5264</v>
      </c>
      <c r="C177" s="1050" t="s">
        <v>9594</v>
      </c>
      <c r="D177" s="1050" t="s">
        <v>5260</v>
      </c>
      <c r="E177" s="117" t="s">
        <v>149</v>
      </c>
      <c r="F177" s="117" t="s">
        <v>121</v>
      </c>
      <c r="G177" s="117">
        <v>0</v>
      </c>
      <c r="H177" s="117">
        <v>0</v>
      </c>
      <c r="I177" s="117">
        <v>1</v>
      </c>
      <c r="J177" s="497"/>
      <c r="K177" s="497"/>
    </row>
    <row r="178" spans="2:11" ht="16.5" customHeight="1">
      <c r="B178" s="1169" t="s">
        <v>169</v>
      </c>
      <c r="C178" s="1169"/>
      <c r="D178" s="1169"/>
      <c r="E178" s="1169"/>
      <c r="F178" s="1169"/>
      <c r="G178" s="1169"/>
      <c r="H178" s="2"/>
      <c r="I178" s="2"/>
      <c r="J178" s="497"/>
      <c r="K178" s="497"/>
    </row>
    <row r="179" spans="2:11" ht="24" customHeight="1">
      <c r="B179" s="1436" t="s">
        <v>154</v>
      </c>
      <c r="C179" s="1437"/>
      <c r="D179" s="1437"/>
      <c r="E179" s="1437"/>
      <c r="F179" s="1437"/>
      <c r="G179" s="1437"/>
      <c r="H179" s="1437"/>
      <c r="I179" s="1438"/>
      <c r="J179" s="497"/>
      <c r="K179" s="497"/>
    </row>
    <row r="180" spans="2:11" ht="41.25" customHeight="1">
      <c r="B180" s="763" t="s">
        <v>5618</v>
      </c>
      <c r="C180" s="117" t="s">
        <v>8382</v>
      </c>
      <c r="D180" s="117" t="s">
        <v>4060</v>
      </c>
      <c r="E180" s="117" t="s">
        <v>149</v>
      </c>
      <c r="F180" s="117" t="s">
        <v>121</v>
      </c>
      <c r="G180" s="117">
        <v>0</v>
      </c>
      <c r="H180" s="117">
        <v>0</v>
      </c>
      <c r="I180" s="117">
        <v>1</v>
      </c>
      <c r="J180" s="497"/>
      <c r="K180" s="497"/>
    </row>
    <row r="181" spans="2:11" ht="24.75" customHeight="1">
      <c r="B181" s="819"/>
      <c r="C181" s="1158" t="s">
        <v>118</v>
      </c>
      <c r="D181" s="1158"/>
      <c r="E181" s="1158"/>
      <c r="F181" s="1158"/>
      <c r="G181" s="1158"/>
      <c r="H181" s="1158"/>
      <c r="I181" s="117"/>
      <c r="J181" s="497"/>
      <c r="K181" s="497"/>
    </row>
    <row r="182" spans="2:11" ht="41.25" customHeight="1">
      <c r="B182" s="1050" t="s">
        <v>5264</v>
      </c>
      <c r="C182" s="1050" t="s">
        <v>9586</v>
      </c>
      <c r="D182" s="1050" t="s">
        <v>5260</v>
      </c>
      <c r="E182" s="117" t="s">
        <v>149</v>
      </c>
      <c r="F182" s="117" t="s">
        <v>121</v>
      </c>
      <c r="G182" s="117">
        <v>0</v>
      </c>
      <c r="H182" s="117">
        <v>0</v>
      </c>
      <c r="I182" s="117">
        <v>1</v>
      </c>
      <c r="J182" s="497"/>
      <c r="K182" s="497"/>
    </row>
    <row r="183" spans="2:11" ht="24" customHeight="1">
      <c r="B183" s="1157" t="s">
        <v>210</v>
      </c>
      <c r="C183" s="1157"/>
      <c r="D183" s="1157"/>
      <c r="E183" s="1157"/>
      <c r="F183" s="1157"/>
      <c r="G183" s="1157"/>
      <c r="H183" s="2"/>
      <c r="I183" s="2"/>
      <c r="J183" s="497"/>
      <c r="K183" s="497"/>
    </row>
    <row r="184" spans="2:11" ht="21" customHeight="1">
      <c r="B184" s="1158" t="s">
        <v>154</v>
      </c>
      <c r="C184" s="1158"/>
      <c r="D184" s="1158"/>
      <c r="E184" s="1158"/>
      <c r="F184" s="1158"/>
      <c r="G184" s="1158"/>
      <c r="H184" s="878"/>
      <c r="I184" s="878"/>
      <c r="J184" s="497"/>
      <c r="K184" s="497"/>
    </row>
    <row r="185" spans="2:11" ht="21" customHeight="1">
      <c r="B185" s="432" t="s">
        <v>5661</v>
      </c>
      <c r="C185" s="432" t="s">
        <v>9528</v>
      </c>
      <c r="D185" s="432" t="s">
        <v>4060</v>
      </c>
      <c r="E185" s="117" t="s">
        <v>126</v>
      </c>
      <c r="F185" s="117" t="s">
        <v>121</v>
      </c>
      <c r="G185" s="117">
        <v>0</v>
      </c>
      <c r="H185" s="117">
        <v>0</v>
      </c>
      <c r="I185" s="117">
        <v>1</v>
      </c>
      <c r="J185" s="497"/>
      <c r="K185" s="497"/>
    </row>
    <row r="186" spans="2:11" ht="21" customHeight="1">
      <c r="B186" s="432" t="s">
        <v>5294</v>
      </c>
      <c r="C186" s="432" t="s">
        <v>9517</v>
      </c>
      <c r="D186" s="432" t="s">
        <v>9518</v>
      </c>
      <c r="E186" s="117" t="s">
        <v>149</v>
      </c>
      <c r="F186" s="117" t="s">
        <v>121</v>
      </c>
      <c r="G186" s="117">
        <v>0</v>
      </c>
      <c r="H186" s="117">
        <v>0</v>
      </c>
      <c r="I186" s="117">
        <v>1</v>
      </c>
      <c r="J186" s="497"/>
      <c r="K186" s="497"/>
    </row>
    <row r="187" spans="2:11" ht="40.5" customHeight="1">
      <c r="B187" s="877">
        <v>4861</v>
      </c>
      <c r="C187" s="117" t="s">
        <v>8392</v>
      </c>
      <c r="D187" s="117" t="s">
        <v>4060</v>
      </c>
      <c r="E187" s="117" t="s">
        <v>149</v>
      </c>
      <c r="F187" s="117" t="s">
        <v>121</v>
      </c>
      <c r="G187" s="117">
        <v>0</v>
      </c>
      <c r="H187" s="117">
        <v>0</v>
      </c>
      <c r="I187" s="117">
        <v>1</v>
      </c>
      <c r="J187" s="497"/>
      <c r="K187" s="497"/>
    </row>
    <row r="188" spans="2:11" ht="40.5" customHeight="1">
      <c r="B188" s="1145"/>
      <c r="C188" s="1158" t="s">
        <v>118</v>
      </c>
      <c r="D188" s="1158"/>
      <c r="E188" s="1158"/>
      <c r="F188" s="1158"/>
      <c r="G188" s="1158"/>
      <c r="H188" s="1158"/>
      <c r="I188" s="497"/>
      <c r="J188" s="497"/>
      <c r="K188" s="497"/>
    </row>
    <row r="189" spans="2:11" ht="40.5" customHeight="1">
      <c r="B189" s="432" t="s">
        <v>5661</v>
      </c>
      <c r="C189" s="432" t="s">
        <v>9527</v>
      </c>
      <c r="D189" s="432" t="s">
        <v>8487</v>
      </c>
      <c r="E189" s="117" t="s">
        <v>126</v>
      </c>
      <c r="F189" s="117" t="s">
        <v>121</v>
      </c>
      <c r="G189" s="117">
        <v>0</v>
      </c>
      <c r="H189" s="117">
        <v>0</v>
      </c>
      <c r="I189" s="117">
        <v>1</v>
      </c>
      <c r="J189" s="497"/>
      <c r="K189" s="497"/>
    </row>
    <row r="190" spans="2:11" ht="40.5" customHeight="1">
      <c r="B190" s="1157" t="s">
        <v>8881</v>
      </c>
      <c r="C190" s="1157"/>
      <c r="D190" s="1157"/>
      <c r="E190" s="1157"/>
      <c r="F190" s="1157"/>
      <c r="G190" s="1157"/>
      <c r="H190" s="909"/>
      <c r="I190" s="497"/>
      <c r="J190" s="497"/>
      <c r="K190" s="497"/>
    </row>
    <row r="191" spans="2:11" ht="40.5" customHeight="1">
      <c r="B191" s="1158" t="s">
        <v>118</v>
      </c>
      <c r="C191" s="1158"/>
      <c r="D191" s="1158"/>
      <c r="E191" s="1158"/>
      <c r="F191" s="1158"/>
      <c r="G191" s="1158"/>
      <c r="H191" s="909"/>
      <c r="I191" s="497"/>
      <c r="J191" s="497"/>
      <c r="K191" s="497"/>
    </row>
    <row r="192" spans="2:11" ht="40.5" customHeight="1">
      <c r="B192" s="1050" t="s">
        <v>5618</v>
      </c>
      <c r="C192" s="1050" t="s">
        <v>8852</v>
      </c>
      <c r="D192" s="1050" t="s">
        <v>5260</v>
      </c>
      <c r="E192" s="908" t="s">
        <v>3120</v>
      </c>
      <c r="F192" s="117" t="s">
        <v>121</v>
      </c>
      <c r="G192" s="117">
        <v>0</v>
      </c>
      <c r="H192" s="117">
        <v>0</v>
      </c>
      <c r="I192" s="117">
        <v>1</v>
      </c>
      <c r="J192" s="497"/>
      <c r="K192" s="497"/>
    </row>
    <row r="193" spans="2:11" ht="40.5" customHeight="1">
      <c r="B193" s="1157" t="s">
        <v>7151</v>
      </c>
      <c r="C193" s="1157"/>
      <c r="D193" s="1157"/>
      <c r="E193" s="1157"/>
      <c r="F193" s="1157"/>
      <c r="G193" s="1157"/>
      <c r="H193" s="909"/>
      <c r="I193" s="497"/>
      <c r="J193" s="497"/>
      <c r="K193" s="497"/>
    </row>
    <row r="194" spans="2:11" ht="25.5" customHeight="1">
      <c r="B194" s="1158" t="s">
        <v>118</v>
      </c>
      <c r="C194" s="1158"/>
      <c r="D194" s="1158"/>
      <c r="E194" s="1158"/>
      <c r="F194" s="1158"/>
      <c r="G194" s="1158"/>
      <c r="H194" s="909"/>
      <c r="I194" s="497"/>
      <c r="J194" s="497"/>
      <c r="K194" s="497"/>
    </row>
    <row r="195" spans="2:11" ht="40.5" customHeight="1">
      <c r="B195" s="1050" t="s">
        <v>5661</v>
      </c>
      <c r="C195" s="1050" t="s">
        <v>8937</v>
      </c>
      <c r="D195" s="1050" t="s">
        <v>8938</v>
      </c>
      <c r="E195" s="117" t="s">
        <v>149</v>
      </c>
      <c r="F195" s="117" t="s">
        <v>121</v>
      </c>
      <c r="G195" s="117">
        <v>0</v>
      </c>
      <c r="H195" s="117">
        <v>0</v>
      </c>
      <c r="I195" s="117">
        <v>1</v>
      </c>
      <c r="J195" s="497"/>
      <c r="K195" s="497"/>
    </row>
    <row r="196" spans="2:11" ht="40.5" customHeight="1">
      <c r="B196" s="1050" t="s">
        <v>5661</v>
      </c>
      <c r="C196" s="1050" t="s">
        <v>8939</v>
      </c>
      <c r="D196" s="1050" t="s">
        <v>8938</v>
      </c>
      <c r="E196" s="117" t="s">
        <v>149</v>
      </c>
      <c r="F196" s="117" t="s">
        <v>121</v>
      </c>
      <c r="G196" s="117">
        <v>0</v>
      </c>
      <c r="H196" s="117">
        <v>0</v>
      </c>
      <c r="I196" s="117">
        <v>1</v>
      </c>
      <c r="J196" s="497"/>
      <c r="K196" s="497"/>
    </row>
    <row r="197" spans="2:11" ht="40.5" customHeight="1">
      <c r="B197" s="1050" t="s">
        <v>5661</v>
      </c>
      <c r="C197" s="1050" t="s">
        <v>8940</v>
      </c>
      <c r="D197" s="1050" t="s">
        <v>8938</v>
      </c>
      <c r="E197" s="117" t="s">
        <v>149</v>
      </c>
      <c r="F197" s="117" t="s">
        <v>121</v>
      </c>
      <c r="G197" s="117">
        <v>0</v>
      </c>
      <c r="H197" s="117">
        <v>0</v>
      </c>
      <c r="I197" s="117">
        <v>1</v>
      </c>
      <c r="J197" s="497"/>
      <c r="K197" s="497"/>
    </row>
    <row r="198" spans="2:11" ht="40.5" customHeight="1">
      <c r="B198" s="1050" t="s">
        <v>5661</v>
      </c>
      <c r="C198" s="1050" t="s">
        <v>8941</v>
      </c>
      <c r="D198" s="1050" t="s">
        <v>8938</v>
      </c>
      <c r="E198" s="117" t="s">
        <v>149</v>
      </c>
      <c r="F198" s="117" t="s">
        <v>121</v>
      </c>
      <c r="G198" s="117">
        <v>0</v>
      </c>
      <c r="H198" s="117">
        <v>0</v>
      </c>
      <c r="I198" s="117">
        <v>1</v>
      </c>
      <c r="J198" s="497"/>
      <c r="K198" s="497"/>
    </row>
    <row r="199" spans="2:11" ht="40.5" customHeight="1">
      <c r="B199" s="1050" t="s">
        <v>5661</v>
      </c>
      <c r="C199" s="1050" t="s">
        <v>8942</v>
      </c>
      <c r="D199" s="1050" t="s">
        <v>8938</v>
      </c>
      <c r="E199" s="117" t="s">
        <v>149</v>
      </c>
      <c r="F199" s="117" t="s">
        <v>121</v>
      </c>
      <c r="G199" s="117">
        <v>0</v>
      </c>
      <c r="H199" s="117">
        <v>0</v>
      </c>
      <c r="I199" s="117">
        <v>1</v>
      </c>
      <c r="J199" s="497"/>
      <c r="K199" s="497"/>
    </row>
    <row r="200" spans="2:11" ht="40.5" customHeight="1">
      <c r="B200" s="1050" t="s">
        <v>5661</v>
      </c>
      <c r="C200" s="1050" t="s">
        <v>8943</v>
      </c>
      <c r="D200" s="1050" t="s">
        <v>7156</v>
      </c>
      <c r="E200" s="117" t="s">
        <v>149</v>
      </c>
      <c r="F200" s="117" t="s">
        <v>121</v>
      </c>
      <c r="G200" s="117">
        <v>0</v>
      </c>
      <c r="H200" s="117">
        <v>0</v>
      </c>
      <c r="I200" s="117">
        <v>1</v>
      </c>
      <c r="J200" s="497"/>
      <c r="K200" s="497"/>
    </row>
    <row r="201" spans="2:11" ht="40.5" customHeight="1">
      <c r="B201" s="1050" t="s">
        <v>5661</v>
      </c>
      <c r="C201" s="1050" t="s">
        <v>8944</v>
      </c>
      <c r="D201" s="1050" t="s">
        <v>8945</v>
      </c>
      <c r="E201" s="117" t="s">
        <v>149</v>
      </c>
      <c r="F201" s="117" t="s">
        <v>121</v>
      </c>
      <c r="G201" s="117">
        <v>0</v>
      </c>
      <c r="H201" s="117">
        <v>0</v>
      </c>
      <c r="I201" s="117">
        <v>1</v>
      </c>
      <c r="J201" s="497"/>
      <c r="K201" s="497"/>
    </row>
    <row r="202" spans="2:11" ht="40.5" customHeight="1">
      <c r="B202" s="383"/>
      <c r="C202" s="1188" t="s">
        <v>8713</v>
      </c>
      <c r="D202" s="1189"/>
      <c r="E202" s="1189"/>
      <c r="F202" s="1189"/>
      <c r="G202" s="1189"/>
      <c r="H202" s="1190"/>
      <c r="I202" s="497"/>
      <c r="J202" s="497"/>
      <c r="K202" s="497"/>
    </row>
    <row r="203" spans="2:11" ht="40.5" customHeight="1">
      <c r="B203" s="383"/>
      <c r="C203" s="1191" t="s">
        <v>118</v>
      </c>
      <c r="D203" s="1192"/>
      <c r="E203" s="1192"/>
      <c r="F203" s="1192"/>
      <c r="G203" s="1192"/>
      <c r="H203" s="1192"/>
      <c r="I203" s="1192"/>
      <c r="J203" s="1193"/>
      <c r="K203" s="497"/>
    </row>
    <row r="204" spans="2:11" ht="40.5" customHeight="1">
      <c r="B204" s="1050" t="s">
        <v>7808</v>
      </c>
      <c r="C204" s="117" t="s">
        <v>8879</v>
      </c>
      <c r="D204" s="117" t="s">
        <v>7312</v>
      </c>
      <c r="E204" s="117" t="s">
        <v>126</v>
      </c>
      <c r="F204" s="117" t="s">
        <v>473</v>
      </c>
      <c r="G204" s="117">
        <v>0</v>
      </c>
      <c r="H204" s="117">
        <v>0</v>
      </c>
      <c r="I204" s="1052">
        <v>1000</v>
      </c>
      <c r="J204" s="516"/>
      <c r="K204" s="497"/>
    </row>
    <row r="205" spans="2:11" ht="40.5" customHeight="1">
      <c r="B205" s="432" t="s">
        <v>7808</v>
      </c>
      <c r="C205" s="117" t="s">
        <v>8712</v>
      </c>
      <c r="D205" s="117" t="s">
        <v>7312</v>
      </c>
      <c r="E205" s="117" t="s">
        <v>149</v>
      </c>
      <c r="F205" s="117" t="s">
        <v>121</v>
      </c>
      <c r="G205" s="117">
        <v>0</v>
      </c>
      <c r="H205" s="117">
        <v>0</v>
      </c>
      <c r="I205" s="117">
        <v>1</v>
      </c>
      <c r="J205" s="497"/>
      <c r="K205" s="497"/>
    </row>
    <row r="206" spans="2:11" ht="40.5" customHeight="1">
      <c r="B206" s="821"/>
      <c r="C206" s="1188" t="s">
        <v>8722</v>
      </c>
      <c r="D206" s="1189"/>
      <c r="E206" s="1189"/>
      <c r="F206" s="1189"/>
      <c r="G206" s="1189"/>
      <c r="H206" s="1190"/>
      <c r="I206" s="497"/>
      <c r="J206" s="497"/>
      <c r="K206" s="497"/>
    </row>
    <row r="207" spans="2:11" ht="40.5" customHeight="1">
      <c r="B207" s="432" t="s">
        <v>6702</v>
      </c>
      <c r="C207" s="432" t="s">
        <v>8723</v>
      </c>
      <c r="D207" s="432" t="s">
        <v>8479</v>
      </c>
      <c r="E207" s="908" t="s">
        <v>14</v>
      </c>
      <c r="F207" s="908" t="s">
        <v>15</v>
      </c>
      <c r="G207" s="117">
        <v>0</v>
      </c>
      <c r="H207" s="117">
        <v>0</v>
      </c>
      <c r="I207" s="117">
        <v>1</v>
      </c>
      <c r="J207" s="497"/>
      <c r="K207" s="497"/>
    </row>
    <row r="208" spans="2:11" ht="40.5" customHeight="1">
      <c r="B208" s="432" t="s">
        <v>6702</v>
      </c>
      <c r="C208" s="432" t="s">
        <v>8725</v>
      </c>
      <c r="D208" s="432" t="s">
        <v>8479</v>
      </c>
      <c r="E208" s="908" t="s">
        <v>14</v>
      </c>
      <c r="F208" s="908" t="s">
        <v>15</v>
      </c>
      <c r="G208" s="117">
        <v>0</v>
      </c>
      <c r="H208" s="117">
        <v>0</v>
      </c>
      <c r="I208" s="117">
        <v>1</v>
      </c>
      <c r="J208" s="497"/>
      <c r="K208" s="497"/>
    </row>
    <row r="209" spans="2:11" ht="40.5" customHeight="1">
      <c r="B209" s="432" t="s">
        <v>6702</v>
      </c>
      <c r="C209" s="432" t="s">
        <v>8726</v>
      </c>
      <c r="D209" s="432" t="s">
        <v>8479</v>
      </c>
      <c r="E209" s="908" t="s">
        <v>14</v>
      </c>
      <c r="F209" s="908" t="s">
        <v>15</v>
      </c>
      <c r="G209" s="117">
        <v>0</v>
      </c>
      <c r="H209" s="117">
        <v>0</v>
      </c>
      <c r="I209" s="117">
        <v>1</v>
      </c>
      <c r="J209" s="497"/>
      <c r="K209" s="497"/>
    </row>
    <row r="210" spans="2:11" ht="40.5" customHeight="1">
      <c r="B210" s="432" t="s">
        <v>6702</v>
      </c>
      <c r="C210" s="432" t="s">
        <v>8724</v>
      </c>
      <c r="D210" s="432" t="s">
        <v>8479</v>
      </c>
      <c r="E210" s="908" t="s">
        <v>14</v>
      </c>
      <c r="F210" s="908" t="s">
        <v>15</v>
      </c>
      <c r="G210" s="117">
        <v>0</v>
      </c>
      <c r="H210" s="117">
        <v>0</v>
      </c>
      <c r="I210" s="117">
        <v>1</v>
      </c>
      <c r="J210" s="497"/>
      <c r="K210" s="497"/>
    </row>
    <row r="211" spans="2:11">
      <c r="C211" s="1188" t="s">
        <v>4817</v>
      </c>
      <c r="D211" s="1189"/>
      <c r="E211" s="1189"/>
      <c r="F211" s="1189"/>
      <c r="G211" s="1189"/>
      <c r="H211" s="1190"/>
    </row>
    <row r="212" spans="2:11" ht="16.5" customHeight="1">
      <c r="C212" s="1158" t="s">
        <v>154</v>
      </c>
      <c r="D212" s="1158"/>
      <c r="E212" s="1158"/>
      <c r="F212" s="1158"/>
      <c r="G212" s="1158"/>
      <c r="H212" s="1158"/>
    </row>
    <row r="213" spans="2:11" ht="32.25" customHeight="1">
      <c r="B213" s="117">
        <v>5112</v>
      </c>
      <c r="C213" s="117" t="s">
        <v>8003</v>
      </c>
      <c r="D213" s="117" t="s">
        <v>5425</v>
      </c>
      <c r="E213" s="117" t="s">
        <v>149</v>
      </c>
      <c r="F213" s="117" t="s">
        <v>121</v>
      </c>
      <c r="G213" s="117">
        <v>0</v>
      </c>
      <c r="H213" s="117">
        <v>0</v>
      </c>
      <c r="I213" s="117">
        <v>1</v>
      </c>
    </row>
    <row r="214" spans="2:11" ht="42" customHeight="1">
      <c r="B214" s="497"/>
      <c r="C214" s="907"/>
      <c r="D214" s="908"/>
      <c r="E214" s="908"/>
      <c r="F214" s="908"/>
      <c r="G214" s="908"/>
      <c r="H214" s="909"/>
      <c r="I214" s="497"/>
    </row>
    <row r="215" spans="2:11" ht="42" customHeight="1">
      <c r="B215" s="497"/>
      <c r="C215" s="885" t="s">
        <v>8493</v>
      </c>
      <c r="D215" s="885" t="s">
        <v>8494</v>
      </c>
      <c r="E215" s="898" t="s">
        <v>149</v>
      </c>
      <c r="F215" s="898" t="s">
        <v>121</v>
      </c>
      <c r="G215" s="796">
        <v>0</v>
      </c>
      <c r="H215" s="901">
        <v>0</v>
      </c>
      <c r="I215" s="3">
        <v>1</v>
      </c>
    </row>
    <row r="216" spans="2:11" ht="42" customHeight="1">
      <c r="B216" s="497"/>
      <c r="C216" s="885" t="s">
        <v>8495</v>
      </c>
      <c r="D216" s="885" t="s">
        <v>8496</v>
      </c>
      <c r="E216" s="898" t="s">
        <v>149</v>
      </c>
      <c r="F216" s="898" t="s">
        <v>121</v>
      </c>
      <c r="G216" s="796">
        <v>0</v>
      </c>
      <c r="H216" s="901">
        <v>0</v>
      </c>
      <c r="I216" s="3">
        <v>1</v>
      </c>
    </row>
    <row r="217" spans="2:11" ht="42" customHeight="1">
      <c r="B217" s="497"/>
      <c r="C217" s="1158" t="s">
        <v>118</v>
      </c>
      <c r="D217" s="1158"/>
      <c r="E217" s="1158"/>
      <c r="F217" s="1158"/>
      <c r="G217" s="1158"/>
      <c r="H217" s="1158"/>
      <c r="I217" s="351"/>
    </row>
    <row r="218" spans="2:11" ht="42" customHeight="1">
      <c r="B218" s="1050" t="s">
        <v>5294</v>
      </c>
      <c r="C218" s="1050" t="s">
        <v>9587</v>
      </c>
      <c r="D218" s="1050" t="s">
        <v>5260</v>
      </c>
      <c r="E218" s="1145" t="s">
        <v>149</v>
      </c>
      <c r="F218" s="1145" t="s">
        <v>121</v>
      </c>
      <c r="G218" s="1146">
        <v>0</v>
      </c>
      <c r="H218" s="1146">
        <v>0</v>
      </c>
      <c r="I218" s="3">
        <v>1</v>
      </c>
    </row>
    <row r="219" spans="2:11" ht="42" customHeight="1">
      <c r="B219" s="497"/>
      <c r="C219" s="1178" t="s">
        <v>8477</v>
      </c>
      <c r="D219" s="1179"/>
      <c r="E219" s="1179"/>
      <c r="F219" s="1179"/>
      <c r="G219" s="1179"/>
      <c r="H219" s="1180"/>
      <c r="I219" s="497"/>
    </row>
    <row r="220" spans="2:11" ht="15.75" customHeight="1">
      <c r="B220" s="497"/>
      <c r="C220" s="1158" t="s">
        <v>5461</v>
      </c>
      <c r="D220" s="1158"/>
      <c r="E220" s="1158"/>
      <c r="F220" s="1158"/>
      <c r="G220" s="1158"/>
      <c r="H220" s="1158"/>
      <c r="I220" s="497"/>
    </row>
    <row r="221" spans="2:11" ht="27" customHeight="1">
      <c r="B221" s="885" t="s">
        <v>6702</v>
      </c>
      <c r="C221" s="885" t="s">
        <v>8478</v>
      </c>
      <c r="D221" s="885" t="s">
        <v>8479</v>
      </c>
      <c r="E221" s="908" t="s">
        <v>14</v>
      </c>
      <c r="F221" s="908" t="s">
        <v>15</v>
      </c>
      <c r="G221" s="117">
        <v>0</v>
      </c>
      <c r="H221" s="117">
        <v>0</v>
      </c>
      <c r="I221" s="883">
        <v>4</v>
      </c>
    </row>
    <row r="222" spans="2:11" ht="23.25" customHeight="1">
      <c r="C222" s="1178" t="s">
        <v>228</v>
      </c>
      <c r="D222" s="1179"/>
      <c r="E222" s="1179"/>
      <c r="F222" s="1179"/>
      <c r="G222" s="1179"/>
      <c r="H222" s="1180"/>
    </row>
    <row r="223" spans="2:11">
      <c r="C223" s="1158" t="s">
        <v>154</v>
      </c>
      <c r="D223" s="1158"/>
      <c r="E223" s="1158"/>
      <c r="F223" s="1158"/>
      <c r="G223" s="1158"/>
      <c r="H223" s="1158"/>
    </row>
    <row r="224" spans="2:11">
      <c r="B224" s="117">
        <v>5113</v>
      </c>
      <c r="C224" s="432" t="s">
        <v>8732</v>
      </c>
      <c r="D224" s="432" t="s">
        <v>4060</v>
      </c>
      <c r="E224" s="117" t="s">
        <v>149</v>
      </c>
      <c r="F224" s="117" t="s">
        <v>121</v>
      </c>
      <c r="G224" s="117">
        <v>0</v>
      </c>
      <c r="H224" s="117">
        <v>0</v>
      </c>
      <c r="I224" s="117">
        <v>1</v>
      </c>
    </row>
    <row r="225" spans="2:9">
      <c r="B225" s="117">
        <v>5113</v>
      </c>
      <c r="C225" s="432" t="s">
        <v>7642</v>
      </c>
      <c r="D225" s="432" t="s">
        <v>4060</v>
      </c>
      <c r="E225" s="117" t="s">
        <v>149</v>
      </c>
      <c r="F225" s="117" t="s">
        <v>121</v>
      </c>
      <c r="G225" s="117">
        <v>0</v>
      </c>
      <c r="H225" s="117">
        <v>0</v>
      </c>
      <c r="I225" s="117">
        <v>1</v>
      </c>
    </row>
    <row r="226" spans="2:9" ht="36" customHeight="1">
      <c r="B226" s="117">
        <v>5113</v>
      </c>
      <c r="C226" s="117" t="s">
        <v>8002</v>
      </c>
      <c r="D226" s="117" t="s">
        <v>4060</v>
      </c>
      <c r="E226" s="117" t="s">
        <v>149</v>
      </c>
      <c r="F226" s="117" t="s">
        <v>121</v>
      </c>
      <c r="G226" s="117">
        <v>0</v>
      </c>
      <c r="H226" s="117">
        <v>0</v>
      </c>
      <c r="I226" s="117">
        <v>1</v>
      </c>
    </row>
    <row r="227" spans="2:9" ht="36" customHeight="1">
      <c r="B227" s="497"/>
      <c r="C227" s="1178" t="s">
        <v>9584</v>
      </c>
      <c r="D227" s="1179"/>
      <c r="E227" s="1179"/>
      <c r="F227" s="1179"/>
      <c r="G227" s="1179"/>
      <c r="H227" s="1180"/>
      <c r="I227" s="117"/>
    </row>
    <row r="228" spans="2:9" ht="36" customHeight="1">
      <c r="B228" s="497"/>
      <c r="C228" s="907"/>
      <c r="D228" s="908"/>
      <c r="E228" s="908"/>
      <c r="F228" s="908"/>
      <c r="G228" s="908"/>
      <c r="H228" s="909"/>
      <c r="I228" s="117"/>
    </row>
    <row r="229" spans="2:9" ht="36" customHeight="1">
      <c r="B229" s="497"/>
      <c r="C229" s="1158" t="s">
        <v>118</v>
      </c>
      <c r="D229" s="1158"/>
      <c r="E229" s="1158"/>
      <c r="F229" s="1158"/>
      <c r="G229" s="1158"/>
      <c r="H229" s="1158"/>
      <c r="I229" s="117"/>
    </row>
    <row r="230" spans="2:9" ht="36" customHeight="1">
      <c r="B230" s="1050" t="s">
        <v>5294</v>
      </c>
      <c r="C230" s="1050" t="s">
        <v>9585</v>
      </c>
      <c r="D230" s="1050" t="s">
        <v>5260</v>
      </c>
      <c r="E230" s="117" t="s">
        <v>149</v>
      </c>
      <c r="F230" s="117" t="s">
        <v>121</v>
      </c>
      <c r="G230" s="117">
        <v>0</v>
      </c>
      <c r="H230" s="117">
        <v>0</v>
      </c>
      <c r="I230" s="117">
        <v>1</v>
      </c>
    </row>
    <row r="231" spans="2:9" ht="36" customHeight="1">
      <c r="B231" s="497"/>
      <c r="C231" s="1178" t="s">
        <v>8731</v>
      </c>
      <c r="D231" s="1179"/>
      <c r="E231" s="1179"/>
      <c r="F231" s="1179"/>
      <c r="G231" s="1179"/>
      <c r="H231" s="1180"/>
      <c r="I231" s="117"/>
    </row>
    <row r="232" spans="2:9" ht="36" customHeight="1">
      <c r="B232" s="497"/>
      <c r="C232" s="1158" t="s">
        <v>118</v>
      </c>
      <c r="D232" s="1158"/>
      <c r="E232" s="1158"/>
      <c r="F232" s="1158"/>
      <c r="G232" s="1158"/>
      <c r="H232" s="1158"/>
      <c r="I232" s="117"/>
    </row>
    <row r="233" spans="2:9" ht="36" customHeight="1">
      <c r="B233" s="1050" t="s">
        <v>5264</v>
      </c>
      <c r="C233" s="1050" t="s">
        <v>9592</v>
      </c>
      <c r="D233" s="1050" t="s">
        <v>5260</v>
      </c>
      <c r="E233" s="117" t="s">
        <v>149</v>
      </c>
      <c r="F233" s="117" t="s">
        <v>121</v>
      </c>
      <c r="G233" s="117">
        <v>0</v>
      </c>
      <c r="H233" s="117">
        <v>0</v>
      </c>
      <c r="I233" s="117">
        <v>1</v>
      </c>
    </row>
    <row r="234" spans="2:9" ht="36" customHeight="1">
      <c r="B234" s="497"/>
      <c r="C234" s="1178" t="s">
        <v>8868</v>
      </c>
      <c r="D234" s="1179"/>
      <c r="E234" s="1179"/>
      <c r="F234" s="1179"/>
      <c r="G234" s="1179"/>
      <c r="H234" s="1180"/>
      <c r="I234" s="117"/>
    </row>
    <row r="235" spans="2:9" ht="36" customHeight="1">
      <c r="B235" s="497">
        <v>4239</v>
      </c>
      <c r="C235" s="117" t="s">
        <v>8869</v>
      </c>
      <c r="D235" s="117" t="s">
        <v>5445</v>
      </c>
      <c r="E235" s="117" t="s">
        <v>14</v>
      </c>
      <c r="F235" s="117" t="s">
        <v>121</v>
      </c>
      <c r="G235" s="117">
        <v>0</v>
      </c>
      <c r="H235" s="117">
        <v>0</v>
      </c>
      <c r="I235" s="117">
        <v>1</v>
      </c>
    </row>
    <row r="236" spans="2:9" ht="36" customHeight="1">
      <c r="B236" s="497"/>
      <c r="C236" s="1158" t="s">
        <v>5461</v>
      </c>
      <c r="D236" s="1158"/>
      <c r="E236" s="1158"/>
      <c r="F236" s="1158"/>
      <c r="G236" s="1158"/>
      <c r="H236" s="1158"/>
      <c r="I236" s="117"/>
    </row>
    <row r="237" spans="2:9" ht="51.75" customHeight="1">
      <c r="B237" s="432" t="s">
        <v>5695</v>
      </c>
      <c r="C237" s="432" t="s">
        <v>9137</v>
      </c>
      <c r="D237" s="432" t="s">
        <v>8698</v>
      </c>
      <c r="E237" s="117" t="s">
        <v>149</v>
      </c>
      <c r="F237" s="117" t="s">
        <v>1844</v>
      </c>
      <c r="G237" s="117">
        <v>0</v>
      </c>
      <c r="H237" s="117">
        <v>0</v>
      </c>
      <c r="I237" s="117">
        <v>1</v>
      </c>
    </row>
    <row r="238" spans="2:9" ht="36" customHeight="1">
      <c r="B238" s="432" t="s">
        <v>5695</v>
      </c>
      <c r="C238" s="432" t="s">
        <v>9138</v>
      </c>
      <c r="D238" s="432" t="s">
        <v>8696</v>
      </c>
      <c r="E238" s="117" t="s">
        <v>149</v>
      </c>
      <c r="F238" s="117" t="s">
        <v>1844</v>
      </c>
      <c r="G238" s="117">
        <v>0</v>
      </c>
      <c r="H238" s="117">
        <v>0</v>
      </c>
      <c r="I238" s="117">
        <v>1</v>
      </c>
    </row>
    <row r="239" spans="2:9" ht="36" customHeight="1">
      <c r="B239" s="432" t="s">
        <v>5695</v>
      </c>
      <c r="C239" s="432" t="s">
        <v>9139</v>
      </c>
      <c r="D239" s="432" t="s">
        <v>8700</v>
      </c>
      <c r="E239" s="117" t="s">
        <v>149</v>
      </c>
      <c r="F239" s="117" t="s">
        <v>1844</v>
      </c>
      <c r="G239" s="117">
        <v>0</v>
      </c>
      <c r="H239" s="117">
        <v>0</v>
      </c>
      <c r="I239" s="117">
        <v>1</v>
      </c>
    </row>
    <row r="240" spans="2:9" ht="36" customHeight="1">
      <c r="B240" s="432" t="s">
        <v>5695</v>
      </c>
      <c r="C240" s="432" t="s">
        <v>9140</v>
      </c>
      <c r="D240" s="432" t="s">
        <v>8694</v>
      </c>
      <c r="E240" s="117" t="s">
        <v>149</v>
      </c>
      <c r="F240" s="117" t="s">
        <v>1844</v>
      </c>
      <c r="G240" s="117">
        <v>0</v>
      </c>
      <c r="H240" s="117">
        <v>0</v>
      </c>
      <c r="I240" s="117">
        <v>1</v>
      </c>
    </row>
    <row r="241" spans="2:10" ht="36" customHeight="1">
      <c r="B241" s="497"/>
      <c r="C241" s="1158" t="s">
        <v>154</v>
      </c>
      <c r="D241" s="1158"/>
      <c r="E241" s="1158"/>
      <c r="F241" s="1158"/>
      <c r="G241" s="1158"/>
      <c r="H241" s="1158"/>
      <c r="I241" s="117"/>
    </row>
    <row r="242" spans="2:10" ht="36" customHeight="1">
      <c r="B242" s="432" t="s">
        <v>5264</v>
      </c>
      <c r="C242" s="432" t="s">
        <v>8730</v>
      </c>
      <c r="D242" s="432" t="s">
        <v>4060</v>
      </c>
      <c r="E242" s="117" t="s">
        <v>149</v>
      </c>
      <c r="F242" s="117" t="s">
        <v>121</v>
      </c>
      <c r="G242" s="117">
        <v>0</v>
      </c>
      <c r="H242" s="117">
        <v>0</v>
      </c>
      <c r="I242" s="117">
        <v>1</v>
      </c>
    </row>
    <row r="243" spans="2:10" ht="24.75" customHeight="1">
      <c r="B243" s="497"/>
      <c r="C243" s="1178" t="s">
        <v>5480</v>
      </c>
      <c r="D243" s="1179"/>
      <c r="E243" s="1179"/>
      <c r="F243" s="1179"/>
      <c r="G243" s="1179"/>
      <c r="H243" s="1180"/>
      <c r="I243" s="16"/>
      <c r="J243" s="16"/>
    </row>
    <row r="244" spans="2:10" ht="20.25" customHeight="1">
      <c r="B244" s="497"/>
      <c r="C244" s="1158" t="s">
        <v>154</v>
      </c>
      <c r="D244" s="1158"/>
      <c r="E244" s="1158"/>
      <c r="F244" s="1158"/>
      <c r="G244" s="1158"/>
      <c r="H244" s="1158"/>
      <c r="I244" s="497"/>
    </row>
    <row r="245" spans="2:10" ht="36" customHeight="1">
      <c r="B245" s="117"/>
      <c r="C245" s="117" t="s">
        <v>8385</v>
      </c>
      <c r="D245" s="117" t="s">
        <v>4060</v>
      </c>
      <c r="E245" s="117" t="s">
        <v>149</v>
      </c>
      <c r="F245" s="117" t="s">
        <v>121</v>
      </c>
      <c r="G245" s="117">
        <v>0</v>
      </c>
      <c r="H245" s="117">
        <v>0</v>
      </c>
      <c r="I245" s="117">
        <v>1</v>
      </c>
    </row>
    <row r="246" spans="2:10" ht="36" customHeight="1">
      <c r="B246" s="117" t="s">
        <v>5264</v>
      </c>
      <c r="C246" s="117" t="s">
        <v>8384</v>
      </c>
      <c r="D246" s="117" t="s">
        <v>4060</v>
      </c>
      <c r="E246" s="117" t="s">
        <v>149</v>
      </c>
      <c r="F246" s="117" t="s">
        <v>121</v>
      </c>
      <c r="G246" s="117">
        <v>0</v>
      </c>
      <c r="H246" s="117">
        <v>0</v>
      </c>
      <c r="I246" s="117">
        <v>1</v>
      </c>
    </row>
    <row r="247" spans="2:10" ht="25.5" customHeight="1">
      <c r="B247" s="497"/>
      <c r="C247" s="1158" t="s">
        <v>118</v>
      </c>
      <c r="D247" s="1158"/>
      <c r="E247" s="1158"/>
      <c r="F247" s="1158"/>
      <c r="G247" s="1158"/>
      <c r="H247" s="1158"/>
      <c r="I247" s="497"/>
    </row>
    <row r="248" spans="2:10" ht="25.5" customHeight="1">
      <c r="B248" s="1050" t="s">
        <v>5264</v>
      </c>
      <c r="C248" s="1050" t="s">
        <v>9593</v>
      </c>
      <c r="D248" s="1050" t="s">
        <v>5260</v>
      </c>
      <c r="E248" s="117" t="s">
        <v>149</v>
      </c>
      <c r="F248" s="117" t="s">
        <v>121</v>
      </c>
      <c r="G248" s="117">
        <v>0</v>
      </c>
      <c r="H248" s="117">
        <v>0</v>
      </c>
      <c r="I248" s="117">
        <v>1</v>
      </c>
    </row>
    <row r="249" spans="2:10" ht="25.5" customHeight="1">
      <c r="B249" s="497"/>
      <c r="C249" s="1050" t="s">
        <v>9581</v>
      </c>
      <c r="D249" s="1050" t="s">
        <v>5260</v>
      </c>
      <c r="E249" s="117" t="s">
        <v>149</v>
      </c>
      <c r="F249" s="117" t="s">
        <v>121</v>
      </c>
      <c r="G249" s="117">
        <v>0</v>
      </c>
      <c r="H249" s="117">
        <v>0</v>
      </c>
      <c r="I249" s="117">
        <v>1</v>
      </c>
    </row>
    <row r="250" spans="2:10" ht="19.5" customHeight="1">
      <c r="B250" s="1050" t="s">
        <v>5264</v>
      </c>
      <c r="C250" s="1050" t="s">
        <v>9580</v>
      </c>
      <c r="D250" s="1050" t="s">
        <v>5260</v>
      </c>
      <c r="E250" s="117" t="s">
        <v>149</v>
      </c>
      <c r="F250" s="117" t="s">
        <v>121</v>
      </c>
      <c r="G250" s="117">
        <v>0</v>
      </c>
      <c r="H250" s="117">
        <v>0</v>
      </c>
      <c r="I250" s="117">
        <v>1</v>
      </c>
    </row>
    <row r="251" spans="2:10" ht="24.75" customHeight="1">
      <c r="B251" s="497"/>
      <c r="C251" s="1178" t="s">
        <v>9544</v>
      </c>
      <c r="D251" s="1179"/>
      <c r="E251" s="1179"/>
      <c r="F251" s="1179"/>
      <c r="G251" s="1179"/>
      <c r="H251" s="1180"/>
      <c r="I251" s="497"/>
    </row>
    <row r="252" spans="2:10" ht="36" customHeight="1">
      <c r="B252" s="497"/>
      <c r="C252" s="1158" t="s">
        <v>154</v>
      </c>
      <c r="D252" s="1158"/>
      <c r="E252" s="1158"/>
      <c r="F252" s="1158"/>
      <c r="G252" s="1158"/>
      <c r="H252" s="1158"/>
      <c r="I252" s="497"/>
    </row>
    <row r="253" spans="2:10" ht="36" customHeight="1">
      <c r="B253" s="1050" t="s">
        <v>5264</v>
      </c>
      <c r="C253" s="1050" t="s">
        <v>9545</v>
      </c>
      <c r="D253" s="1050" t="s">
        <v>4060</v>
      </c>
      <c r="E253" s="117" t="s">
        <v>149</v>
      </c>
      <c r="F253" s="117" t="s">
        <v>121</v>
      </c>
      <c r="G253" s="117">
        <v>0</v>
      </c>
      <c r="H253" s="117">
        <v>0</v>
      </c>
      <c r="I253" s="117">
        <v>1</v>
      </c>
    </row>
    <row r="254" spans="2:10" ht="36" customHeight="1">
      <c r="B254" s="497"/>
      <c r="C254" s="1178" t="s">
        <v>8670</v>
      </c>
      <c r="D254" s="1179"/>
      <c r="E254" s="1179"/>
      <c r="F254" s="1179"/>
      <c r="G254" s="1179"/>
      <c r="H254" s="1180"/>
      <c r="I254" s="497"/>
    </row>
    <row r="255" spans="2:10" ht="36" customHeight="1">
      <c r="B255" s="497"/>
      <c r="C255" s="872"/>
      <c r="D255" s="872"/>
      <c r="E255" s="896" t="s">
        <v>118</v>
      </c>
      <c r="F255" s="872"/>
      <c r="G255" s="872"/>
      <c r="H255" s="872"/>
      <c r="I255" s="872"/>
    </row>
    <row r="256" spans="2:10" ht="36" customHeight="1">
      <c r="B256" s="989" t="s">
        <v>5588</v>
      </c>
      <c r="C256" s="1050" t="s">
        <v>9668</v>
      </c>
      <c r="D256" s="989" t="s">
        <v>5460</v>
      </c>
      <c r="E256" s="908" t="s">
        <v>126</v>
      </c>
      <c r="F256" s="117" t="s">
        <v>121</v>
      </c>
      <c r="G256" s="117">
        <v>0</v>
      </c>
      <c r="H256" s="117">
        <v>0</v>
      </c>
      <c r="I256" s="117">
        <v>1</v>
      </c>
    </row>
    <row r="257" spans="2:9" ht="18.75" customHeight="1">
      <c r="C257" s="1178" t="s">
        <v>8353</v>
      </c>
      <c r="D257" s="1179"/>
      <c r="E257" s="1179"/>
      <c r="F257" s="1179"/>
      <c r="G257" s="1179"/>
      <c r="H257" s="1180"/>
    </row>
    <row r="258" spans="2:9">
      <c r="C258" s="1158" t="s">
        <v>154</v>
      </c>
      <c r="D258" s="1158"/>
      <c r="E258" s="1158"/>
      <c r="F258" s="1158"/>
      <c r="G258" s="1158"/>
      <c r="H258" s="1158"/>
    </row>
    <row r="259" spans="2:9" ht="33" customHeight="1">
      <c r="B259" s="117" t="s">
        <v>5264</v>
      </c>
      <c r="C259" s="117" t="s">
        <v>8321</v>
      </c>
      <c r="D259" s="117" t="s">
        <v>6347</v>
      </c>
      <c r="E259" s="117" t="s">
        <v>149</v>
      </c>
      <c r="F259" s="117" t="s">
        <v>121</v>
      </c>
      <c r="G259" s="117">
        <v>0</v>
      </c>
      <c r="H259" s="117">
        <v>0</v>
      </c>
      <c r="I259" s="117">
        <v>1</v>
      </c>
    </row>
    <row r="260" spans="2:9" ht="30">
      <c r="B260" s="117" t="s">
        <v>5264</v>
      </c>
      <c r="C260" s="117" t="s">
        <v>7505</v>
      </c>
      <c r="D260" s="117" t="s">
        <v>4060</v>
      </c>
      <c r="E260" s="117" t="s">
        <v>149</v>
      </c>
      <c r="F260" s="117" t="s">
        <v>121</v>
      </c>
      <c r="G260" s="117">
        <v>0</v>
      </c>
      <c r="H260" s="117">
        <v>0</v>
      </c>
      <c r="I260" s="117">
        <v>1</v>
      </c>
    </row>
    <row r="261" spans="2:9">
      <c r="B261" s="1188" t="s">
        <v>4884</v>
      </c>
      <c r="C261" s="1189"/>
      <c r="D261" s="1189"/>
      <c r="E261" s="1189"/>
      <c r="F261" s="1189"/>
      <c r="G261" s="1190"/>
      <c r="H261" s="2">
        <f>SUM(H262+H457)</f>
        <v>0</v>
      </c>
      <c r="I261" s="2"/>
    </row>
    <row r="262" spans="2:9" ht="15" customHeight="1">
      <c r="B262" s="1194" t="s">
        <v>154</v>
      </c>
      <c r="C262" s="1195"/>
      <c r="D262" s="1195"/>
      <c r="E262" s="1195"/>
      <c r="F262" s="1195"/>
      <c r="G262" s="1195"/>
      <c r="H262" s="1195"/>
      <c r="I262" s="1196"/>
    </row>
    <row r="263" spans="2:9" ht="30">
      <c r="B263" s="117"/>
      <c r="C263" s="117" t="s">
        <v>8383</v>
      </c>
      <c r="D263" s="117" t="s">
        <v>4060</v>
      </c>
      <c r="E263" s="117" t="s">
        <v>149</v>
      </c>
      <c r="F263" s="117" t="s">
        <v>121</v>
      </c>
      <c r="G263" s="117">
        <v>0</v>
      </c>
      <c r="H263" s="117">
        <v>0</v>
      </c>
      <c r="I263" s="117">
        <v>1</v>
      </c>
    </row>
    <row r="264" spans="2:9">
      <c r="B264" s="1433" t="s">
        <v>8817</v>
      </c>
      <c r="C264" s="1434"/>
      <c r="D264" s="1434"/>
      <c r="E264" s="1434"/>
      <c r="F264" s="1434"/>
      <c r="G264" s="1434"/>
      <c r="H264" s="1434"/>
      <c r="I264" s="1435"/>
    </row>
    <row r="265" spans="2:9">
      <c r="B265" s="907"/>
      <c r="C265" s="1188" t="s">
        <v>10</v>
      </c>
      <c r="D265" s="1426"/>
      <c r="E265" s="1426"/>
      <c r="F265" s="1426"/>
      <c r="G265" s="1426"/>
      <c r="H265" s="1427"/>
      <c r="I265" s="30"/>
    </row>
    <row r="266" spans="2:9">
      <c r="B266" s="907"/>
      <c r="C266" s="1191" t="s">
        <v>5461</v>
      </c>
      <c r="D266" s="1416"/>
      <c r="E266" s="1416"/>
      <c r="F266" s="1416"/>
      <c r="G266" s="1416"/>
      <c r="H266" s="1417"/>
      <c r="I266" s="1042"/>
    </row>
    <row r="267" spans="2:9">
      <c r="B267" s="1050" t="s">
        <v>5529</v>
      </c>
      <c r="C267" s="1050" t="s">
        <v>9631</v>
      </c>
      <c r="D267" s="1050" t="s">
        <v>5669</v>
      </c>
      <c r="E267" s="1140" t="s">
        <v>126</v>
      </c>
      <c r="F267" s="117" t="s">
        <v>66</v>
      </c>
      <c r="G267" s="117">
        <v>0</v>
      </c>
      <c r="H267" s="117">
        <v>0</v>
      </c>
      <c r="I267" s="1051">
        <v>3000</v>
      </c>
    </row>
    <row r="268" spans="2:9">
      <c r="B268" s="1050" t="s">
        <v>5529</v>
      </c>
      <c r="C268" s="1050" t="s">
        <v>9632</v>
      </c>
      <c r="D268" s="1050" t="s">
        <v>5669</v>
      </c>
      <c r="E268" s="1140" t="s">
        <v>126</v>
      </c>
      <c r="F268" s="117" t="s">
        <v>66</v>
      </c>
      <c r="G268" s="117">
        <v>0</v>
      </c>
      <c r="H268" s="117">
        <v>0</v>
      </c>
      <c r="I268" s="1051">
        <v>800</v>
      </c>
    </row>
    <row r="269" spans="2:9">
      <c r="B269" s="907"/>
      <c r="C269" s="1191" t="s">
        <v>118</v>
      </c>
      <c r="D269" s="1416"/>
      <c r="E269" s="1416"/>
      <c r="F269" s="1416"/>
      <c r="G269" s="1416"/>
      <c r="H269" s="1417"/>
      <c r="I269" s="909"/>
    </row>
    <row r="270" spans="2:9">
      <c r="B270" s="497"/>
      <c r="C270" s="516"/>
      <c r="D270" s="438"/>
      <c r="E270" s="1138"/>
      <c r="F270" s="1138"/>
      <c r="G270" s="1138"/>
      <c r="H270" s="1139"/>
      <c r="I270" s="909"/>
    </row>
    <row r="271" spans="2:9">
      <c r="B271" s="432" t="s">
        <v>7442</v>
      </c>
      <c r="C271" s="432" t="s">
        <v>9149</v>
      </c>
      <c r="D271" s="432" t="s">
        <v>3862</v>
      </c>
      <c r="E271" s="1077" t="s">
        <v>126</v>
      </c>
      <c r="F271" s="117" t="s">
        <v>121</v>
      </c>
      <c r="G271" s="117">
        <v>0</v>
      </c>
      <c r="H271" s="117">
        <v>0</v>
      </c>
      <c r="I271" s="117">
        <v>1</v>
      </c>
    </row>
    <row r="272" spans="2:9">
      <c r="B272" s="432" t="s">
        <v>6813</v>
      </c>
      <c r="C272" s="432" t="s">
        <v>9075</v>
      </c>
      <c r="D272" s="432" t="s">
        <v>7799</v>
      </c>
      <c r="E272" s="1077" t="s">
        <v>126</v>
      </c>
      <c r="F272" s="117" t="s">
        <v>121</v>
      </c>
      <c r="G272" s="117">
        <v>0</v>
      </c>
      <c r="H272" s="117">
        <v>0</v>
      </c>
      <c r="I272" s="117">
        <v>1</v>
      </c>
    </row>
    <row r="273" spans="2:9">
      <c r="B273" s="432" t="s">
        <v>6813</v>
      </c>
      <c r="C273" s="432" t="s">
        <v>9076</v>
      </c>
      <c r="D273" s="432" t="s">
        <v>7799</v>
      </c>
      <c r="E273" s="1077" t="s">
        <v>126</v>
      </c>
      <c r="F273" s="117" t="s">
        <v>121</v>
      </c>
      <c r="G273" s="117">
        <v>0</v>
      </c>
      <c r="H273" s="117">
        <v>0</v>
      </c>
      <c r="I273" s="117">
        <v>1</v>
      </c>
    </row>
    <row r="274" spans="2:9">
      <c r="B274" s="432" t="s">
        <v>6813</v>
      </c>
      <c r="C274" s="432" t="s">
        <v>9077</v>
      </c>
      <c r="D274" s="432" t="s">
        <v>7799</v>
      </c>
      <c r="E274" s="1077" t="s">
        <v>126</v>
      </c>
      <c r="F274" s="117" t="s">
        <v>121</v>
      </c>
      <c r="G274" s="117">
        <v>0</v>
      </c>
      <c r="H274" s="117">
        <v>0</v>
      </c>
      <c r="I274" s="117">
        <v>1</v>
      </c>
    </row>
    <row r="275" spans="2:9">
      <c r="B275" s="432" t="s">
        <v>6813</v>
      </c>
      <c r="C275" s="432" t="s">
        <v>9078</v>
      </c>
      <c r="D275" s="432" t="s">
        <v>5603</v>
      </c>
      <c r="E275" s="1077" t="s">
        <v>126</v>
      </c>
      <c r="F275" s="117" t="s">
        <v>121</v>
      </c>
      <c r="G275" s="117">
        <v>0</v>
      </c>
      <c r="H275" s="117">
        <v>0</v>
      </c>
      <c r="I275" s="117">
        <v>1</v>
      </c>
    </row>
    <row r="276" spans="2:9" ht="18">
      <c r="B276" s="432" t="s">
        <v>6813</v>
      </c>
      <c r="C276" s="432" t="s">
        <v>9079</v>
      </c>
      <c r="D276" s="432" t="s">
        <v>5777</v>
      </c>
      <c r="E276" s="1077" t="s">
        <v>126</v>
      </c>
      <c r="F276" s="117" t="s">
        <v>121</v>
      </c>
      <c r="G276" s="117">
        <v>0</v>
      </c>
      <c r="H276" s="117">
        <v>0</v>
      </c>
      <c r="I276" s="117">
        <v>1</v>
      </c>
    </row>
    <row r="277" spans="2:9" ht="18">
      <c r="B277" s="432" t="s">
        <v>6813</v>
      </c>
      <c r="C277" s="432" t="s">
        <v>9080</v>
      </c>
      <c r="D277" s="432" t="s">
        <v>5779</v>
      </c>
      <c r="E277" s="1077" t="s">
        <v>126</v>
      </c>
      <c r="F277" s="117" t="s">
        <v>121</v>
      </c>
      <c r="G277" s="117">
        <v>0</v>
      </c>
      <c r="H277" s="117">
        <v>0</v>
      </c>
      <c r="I277" s="117">
        <v>1</v>
      </c>
    </row>
    <row r="278" spans="2:9">
      <c r="B278" s="432" t="s">
        <v>6371</v>
      </c>
      <c r="C278" s="432" t="s">
        <v>9081</v>
      </c>
      <c r="D278" s="432" t="s">
        <v>5781</v>
      </c>
      <c r="E278" s="1077" t="s">
        <v>126</v>
      </c>
      <c r="F278" s="117" t="s">
        <v>121</v>
      </c>
      <c r="G278" s="117">
        <v>0</v>
      </c>
      <c r="H278" s="117">
        <v>0</v>
      </c>
      <c r="I278" s="117">
        <v>1</v>
      </c>
    </row>
    <row r="279" spans="2:9">
      <c r="B279" s="432" t="s">
        <v>6371</v>
      </c>
      <c r="C279" s="432" t="s">
        <v>9082</v>
      </c>
      <c r="D279" s="432" t="s">
        <v>164</v>
      </c>
      <c r="E279" s="1077" t="s">
        <v>126</v>
      </c>
      <c r="F279" s="117" t="s">
        <v>121</v>
      </c>
      <c r="G279" s="117">
        <v>0</v>
      </c>
      <c r="H279" s="117">
        <v>0</v>
      </c>
      <c r="I279" s="117">
        <v>1</v>
      </c>
    </row>
    <row r="280" spans="2:9">
      <c r="B280" s="432" t="s">
        <v>6371</v>
      </c>
      <c r="C280" s="432" t="s">
        <v>9083</v>
      </c>
      <c r="D280" s="432" t="s">
        <v>8783</v>
      </c>
      <c r="E280" s="1077" t="s">
        <v>126</v>
      </c>
      <c r="F280" s="117" t="s">
        <v>121</v>
      </c>
      <c r="G280" s="117">
        <v>0</v>
      </c>
      <c r="H280" s="117">
        <v>0</v>
      </c>
      <c r="I280" s="117">
        <v>1</v>
      </c>
    </row>
    <row r="281" spans="2:9" ht="18">
      <c r="B281" s="432" t="s">
        <v>6813</v>
      </c>
      <c r="C281" s="432" t="s">
        <v>9084</v>
      </c>
      <c r="D281" s="432" t="s">
        <v>8745</v>
      </c>
      <c r="E281" s="1077" t="s">
        <v>126</v>
      </c>
      <c r="F281" s="117" t="s">
        <v>121</v>
      </c>
      <c r="G281" s="117">
        <v>0</v>
      </c>
      <c r="H281" s="117">
        <v>0</v>
      </c>
      <c r="I281" s="117">
        <v>1</v>
      </c>
    </row>
    <row r="282" spans="2:9">
      <c r="B282" s="432" t="s">
        <v>7442</v>
      </c>
      <c r="C282" s="432" t="s">
        <v>9085</v>
      </c>
      <c r="D282" s="432" t="s">
        <v>6140</v>
      </c>
      <c r="E282" s="908" t="s">
        <v>120</v>
      </c>
      <c r="F282" s="117" t="s">
        <v>121</v>
      </c>
      <c r="G282" s="117">
        <v>0</v>
      </c>
      <c r="H282" s="117">
        <v>0</v>
      </c>
      <c r="I282" s="117">
        <v>1</v>
      </c>
    </row>
    <row r="283" spans="2:9">
      <c r="B283" s="432" t="s">
        <v>9091</v>
      </c>
      <c r="C283" s="432" t="s">
        <v>9086</v>
      </c>
      <c r="D283" s="432" t="s">
        <v>9087</v>
      </c>
      <c r="E283" s="1077" t="s">
        <v>126</v>
      </c>
      <c r="F283" s="117" t="s">
        <v>121</v>
      </c>
      <c r="G283" s="117">
        <v>0</v>
      </c>
      <c r="H283" s="117">
        <v>0</v>
      </c>
      <c r="I283" s="117">
        <v>1</v>
      </c>
    </row>
    <row r="284" spans="2:9">
      <c r="B284" s="432" t="s">
        <v>7442</v>
      </c>
      <c r="C284" s="432" t="s">
        <v>9088</v>
      </c>
      <c r="D284" s="432" t="s">
        <v>3864</v>
      </c>
      <c r="E284" s="1077" t="s">
        <v>126</v>
      </c>
      <c r="F284" s="117" t="s">
        <v>121</v>
      </c>
      <c r="G284" s="117">
        <v>0</v>
      </c>
      <c r="H284" s="117">
        <v>0</v>
      </c>
      <c r="I284" s="117">
        <v>1</v>
      </c>
    </row>
    <row r="285" spans="2:9" ht="18">
      <c r="B285" s="432" t="s">
        <v>6371</v>
      </c>
      <c r="C285" s="432" t="s">
        <v>9089</v>
      </c>
      <c r="D285" s="432" t="s">
        <v>142</v>
      </c>
      <c r="E285" s="908" t="s">
        <v>120</v>
      </c>
      <c r="F285" s="117" t="s">
        <v>121</v>
      </c>
      <c r="G285" s="117">
        <v>0</v>
      </c>
      <c r="H285" s="117">
        <v>0</v>
      </c>
      <c r="I285" s="117">
        <v>1</v>
      </c>
    </row>
    <row r="286" spans="2:9">
      <c r="B286" s="432" t="s">
        <v>7808</v>
      </c>
      <c r="C286" s="432" t="s">
        <v>9090</v>
      </c>
      <c r="D286" s="432" t="s">
        <v>8761</v>
      </c>
      <c r="E286" s="1077" t="s">
        <v>126</v>
      </c>
      <c r="F286" s="117" t="s">
        <v>121</v>
      </c>
      <c r="G286" s="117">
        <v>0</v>
      </c>
      <c r="H286" s="117">
        <v>0</v>
      </c>
      <c r="I286" s="117">
        <v>1</v>
      </c>
    </row>
    <row r="287" spans="2:9">
      <c r="B287" s="907"/>
      <c r="C287" s="1425" t="s">
        <v>153</v>
      </c>
      <c r="D287" s="1426"/>
      <c r="E287" s="1426"/>
      <c r="F287" s="1426"/>
      <c r="G287" s="1426"/>
      <c r="H287" s="1427"/>
      <c r="I287" s="30"/>
    </row>
    <row r="288" spans="2:9">
      <c r="B288" s="907"/>
      <c r="C288" s="1415" t="s">
        <v>154</v>
      </c>
      <c r="D288" s="1416"/>
      <c r="E288" s="1416"/>
      <c r="F288" s="1416"/>
      <c r="G288" s="1416"/>
      <c r="H288" s="1417"/>
      <c r="I288" s="1083"/>
    </row>
    <row r="289" spans="2:9">
      <c r="B289" s="907"/>
      <c r="C289" s="432" t="s">
        <v>8818</v>
      </c>
      <c r="D289" s="432" t="s">
        <v>518</v>
      </c>
      <c r="E289" s="117" t="s">
        <v>149</v>
      </c>
      <c r="F289" s="117" t="s">
        <v>121</v>
      </c>
      <c r="G289" s="117">
        <v>0</v>
      </c>
      <c r="H289" s="117">
        <f>G289*I289</f>
        <v>0</v>
      </c>
      <c r="I289" s="117">
        <v>1</v>
      </c>
    </row>
    <row r="290" spans="2:9">
      <c r="B290" s="907"/>
      <c r="C290" s="1188" t="s">
        <v>9098</v>
      </c>
      <c r="D290" s="1426"/>
      <c r="E290" s="1426"/>
      <c r="F290" s="1426"/>
      <c r="G290" s="1426"/>
      <c r="H290" s="1427"/>
      <c r="I290" s="909"/>
    </row>
    <row r="291" spans="2:9">
      <c r="B291" s="907"/>
      <c r="C291" s="1191" t="s">
        <v>8707</v>
      </c>
      <c r="D291" s="1416"/>
      <c r="E291" s="1416"/>
      <c r="F291" s="1416"/>
      <c r="G291" s="1416"/>
      <c r="H291" s="1417"/>
      <c r="I291" s="909"/>
    </row>
    <row r="292" spans="2:9">
      <c r="B292" s="432" t="s">
        <v>7808</v>
      </c>
      <c r="C292" s="432" t="s">
        <v>9096</v>
      </c>
      <c r="D292" s="432" t="s">
        <v>9097</v>
      </c>
      <c r="E292" s="1077" t="s">
        <v>126</v>
      </c>
      <c r="F292" s="117" t="s">
        <v>121</v>
      </c>
      <c r="G292" s="117">
        <v>0</v>
      </c>
      <c r="H292" s="117">
        <v>0</v>
      </c>
      <c r="I292" s="117">
        <v>1</v>
      </c>
    </row>
    <row r="293" spans="2:9">
      <c r="B293" s="821"/>
      <c r="C293" s="1188" t="s">
        <v>9102</v>
      </c>
      <c r="D293" s="1426"/>
      <c r="E293" s="1426"/>
      <c r="F293" s="1426"/>
      <c r="G293" s="1426"/>
      <c r="H293" s="1427"/>
      <c r="I293" s="909"/>
    </row>
    <row r="294" spans="2:9">
      <c r="B294" s="821"/>
      <c r="C294" s="1191" t="s">
        <v>8707</v>
      </c>
      <c r="D294" s="1416"/>
      <c r="E294" s="1416"/>
      <c r="F294" s="1416"/>
      <c r="G294" s="1416"/>
      <c r="H294" s="1417"/>
      <c r="I294" s="909"/>
    </row>
    <row r="295" spans="2:9">
      <c r="B295" s="432" t="s">
        <v>6371</v>
      </c>
      <c r="C295" s="432" t="s">
        <v>9103</v>
      </c>
      <c r="D295" s="432" t="s">
        <v>164</v>
      </c>
      <c r="E295" s="1077" t="s">
        <v>126</v>
      </c>
      <c r="F295" s="117" t="s">
        <v>121</v>
      </c>
      <c r="G295" s="117">
        <v>0</v>
      </c>
      <c r="H295" s="117">
        <v>0</v>
      </c>
      <c r="I295" s="117">
        <v>1</v>
      </c>
    </row>
    <row r="296" spans="2:9">
      <c r="B296" s="821"/>
      <c r="C296" s="1188" t="s">
        <v>9102</v>
      </c>
      <c r="D296" s="1426"/>
      <c r="E296" s="1426"/>
      <c r="F296" s="1426"/>
      <c r="G296" s="1426"/>
      <c r="H296" s="1427"/>
      <c r="I296" s="909"/>
    </row>
    <row r="297" spans="2:9">
      <c r="B297" s="821"/>
      <c r="C297" s="1191" t="s">
        <v>8707</v>
      </c>
      <c r="D297" s="1416"/>
      <c r="E297" s="1416"/>
      <c r="F297" s="1416"/>
      <c r="G297" s="1416"/>
      <c r="H297" s="1417"/>
      <c r="I297" s="909"/>
    </row>
    <row r="298" spans="2:9" ht="18">
      <c r="B298" s="432" t="s">
        <v>5695</v>
      </c>
      <c r="C298" s="432" t="s">
        <v>9520</v>
      </c>
      <c r="D298" s="432" t="s">
        <v>8751</v>
      </c>
      <c r="E298" s="1136" t="s">
        <v>126</v>
      </c>
      <c r="F298" s="117" t="s">
        <v>121</v>
      </c>
      <c r="G298" s="117">
        <v>0</v>
      </c>
      <c r="H298" s="117">
        <v>0</v>
      </c>
      <c r="I298" s="117">
        <v>1</v>
      </c>
    </row>
    <row r="299" spans="2:9">
      <c r="B299" s="821"/>
      <c r="C299" s="1188" t="s">
        <v>9099</v>
      </c>
      <c r="D299" s="1426"/>
      <c r="E299" s="1426"/>
      <c r="F299" s="1426"/>
      <c r="G299" s="1426"/>
      <c r="H299" s="1427"/>
      <c r="I299" s="909"/>
    </row>
    <row r="300" spans="2:9">
      <c r="B300" s="821"/>
      <c r="C300" s="1415" t="s">
        <v>154</v>
      </c>
      <c r="D300" s="1416"/>
      <c r="E300" s="1416"/>
      <c r="F300" s="1416"/>
      <c r="G300" s="1416"/>
      <c r="H300" s="1417"/>
      <c r="I300" s="909"/>
    </row>
    <row r="301" spans="2:9">
      <c r="B301" s="432" t="s">
        <v>5661</v>
      </c>
      <c r="C301" s="432" t="s">
        <v>9100</v>
      </c>
      <c r="D301" s="432" t="s">
        <v>4060</v>
      </c>
      <c r="E301" s="1077" t="s">
        <v>126</v>
      </c>
      <c r="F301" s="117" t="s">
        <v>121</v>
      </c>
      <c r="G301" s="117">
        <v>0</v>
      </c>
      <c r="H301" s="117">
        <v>0</v>
      </c>
      <c r="I301" s="117">
        <v>1</v>
      </c>
    </row>
    <row r="302" spans="2:9">
      <c r="B302" s="821"/>
      <c r="C302" s="1191" t="s">
        <v>8707</v>
      </c>
      <c r="D302" s="1416"/>
      <c r="E302" s="1416"/>
      <c r="F302" s="1416"/>
      <c r="G302" s="1416"/>
      <c r="H302" s="1417"/>
      <c r="I302" s="909"/>
    </row>
    <row r="303" spans="2:9">
      <c r="B303" s="821"/>
      <c r="C303" s="432" t="s">
        <v>9101</v>
      </c>
      <c r="D303" s="432" t="s">
        <v>8487</v>
      </c>
      <c r="E303" s="1077" t="s">
        <v>126</v>
      </c>
      <c r="F303" s="117" t="s">
        <v>121</v>
      </c>
      <c r="G303" s="117">
        <v>0</v>
      </c>
      <c r="H303" s="117">
        <v>0</v>
      </c>
      <c r="I303" s="117">
        <v>1</v>
      </c>
    </row>
    <row r="304" spans="2:9" ht="15" customHeight="1">
      <c r="B304" s="432" t="s">
        <v>5661</v>
      </c>
      <c r="C304" s="1188" t="s">
        <v>9092</v>
      </c>
      <c r="D304" s="1426"/>
      <c r="E304" s="1426"/>
      <c r="F304" s="1426"/>
      <c r="G304" s="1426"/>
      <c r="H304" s="1427"/>
      <c r="I304" s="909"/>
    </row>
    <row r="305" spans="2:9">
      <c r="B305" s="907"/>
      <c r="C305" s="1191" t="s">
        <v>8707</v>
      </c>
      <c r="D305" s="1416"/>
      <c r="E305" s="1416"/>
      <c r="F305" s="1416"/>
      <c r="G305" s="1416"/>
      <c r="H305" s="1417"/>
      <c r="I305" s="909"/>
    </row>
    <row r="306" spans="2:9">
      <c r="B306" s="432">
        <v>4213</v>
      </c>
      <c r="C306" s="432" t="s">
        <v>9093</v>
      </c>
      <c r="D306" s="432" t="s">
        <v>8761</v>
      </c>
      <c r="E306" s="1077" t="s">
        <v>126</v>
      </c>
      <c r="F306" s="117" t="s">
        <v>121</v>
      </c>
      <c r="G306" s="117">
        <v>0</v>
      </c>
      <c r="H306" s="117">
        <v>0</v>
      </c>
      <c r="I306" s="117">
        <v>1</v>
      </c>
    </row>
    <row r="307" spans="2:9">
      <c r="B307" s="821"/>
      <c r="C307" s="1188" t="s">
        <v>8788</v>
      </c>
      <c r="D307" s="1426"/>
      <c r="E307" s="1426"/>
      <c r="F307" s="1426"/>
      <c r="G307" s="1426"/>
      <c r="H307" s="1427"/>
      <c r="I307" s="909"/>
    </row>
    <row r="308" spans="2:9">
      <c r="B308" s="821"/>
      <c r="C308" s="1191" t="s">
        <v>8707</v>
      </c>
      <c r="D308" s="1416"/>
      <c r="E308" s="1416"/>
      <c r="F308" s="1416"/>
      <c r="G308" s="1416"/>
      <c r="H308" s="1417"/>
      <c r="I308" s="909"/>
    </row>
    <row r="309" spans="2:9" ht="18">
      <c r="B309" s="432" t="s">
        <v>5588</v>
      </c>
      <c r="C309" s="432" t="s">
        <v>9497</v>
      </c>
      <c r="D309" s="432" t="s">
        <v>5587</v>
      </c>
      <c r="E309" s="1077" t="s">
        <v>14</v>
      </c>
      <c r="F309" s="117" t="s">
        <v>121</v>
      </c>
      <c r="G309" s="117">
        <v>0</v>
      </c>
      <c r="H309" s="117">
        <v>0</v>
      </c>
      <c r="I309" s="117">
        <v>1</v>
      </c>
    </row>
    <row r="310" spans="2:9" ht="18">
      <c r="B310" s="432" t="s">
        <v>5588</v>
      </c>
      <c r="C310" s="432" t="s">
        <v>9498</v>
      </c>
      <c r="D310" s="432" t="s">
        <v>5587</v>
      </c>
      <c r="E310" s="1132" t="s">
        <v>14</v>
      </c>
      <c r="F310" s="117" t="s">
        <v>121</v>
      </c>
      <c r="G310" s="117">
        <v>0</v>
      </c>
      <c r="H310" s="117">
        <v>0</v>
      </c>
      <c r="I310" s="117">
        <v>1</v>
      </c>
    </row>
    <row r="311" spans="2:9" ht="18">
      <c r="B311" s="432" t="s">
        <v>5588</v>
      </c>
      <c r="C311" s="432" t="s">
        <v>9499</v>
      </c>
      <c r="D311" s="432" t="s">
        <v>5587</v>
      </c>
      <c r="E311" s="1132" t="s">
        <v>14</v>
      </c>
      <c r="F311" s="117" t="s">
        <v>121</v>
      </c>
      <c r="G311" s="117">
        <v>0</v>
      </c>
      <c r="H311" s="117">
        <v>0</v>
      </c>
      <c r="I311" s="117">
        <v>1</v>
      </c>
    </row>
    <row r="312" spans="2:9" ht="18">
      <c r="B312" s="432" t="s">
        <v>5588</v>
      </c>
      <c r="C312" s="432" t="s">
        <v>9500</v>
      </c>
      <c r="D312" s="432" t="s">
        <v>5587</v>
      </c>
      <c r="E312" s="1132" t="s">
        <v>14</v>
      </c>
      <c r="F312" s="117" t="s">
        <v>121</v>
      </c>
      <c r="G312" s="117">
        <v>0</v>
      </c>
      <c r="H312" s="117">
        <v>0</v>
      </c>
      <c r="I312" s="117">
        <v>1</v>
      </c>
    </row>
    <row r="313" spans="2:9" ht="18">
      <c r="B313" s="432" t="s">
        <v>5588</v>
      </c>
      <c r="C313" s="432" t="s">
        <v>9501</v>
      </c>
      <c r="D313" s="432" t="s">
        <v>5587</v>
      </c>
      <c r="E313" s="1132" t="s">
        <v>14</v>
      </c>
      <c r="F313" s="117" t="s">
        <v>121</v>
      </c>
      <c r="G313" s="117">
        <v>0</v>
      </c>
      <c r="H313" s="117">
        <v>0</v>
      </c>
      <c r="I313" s="117">
        <v>1</v>
      </c>
    </row>
    <row r="314" spans="2:9" ht="18">
      <c r="B314" s="432" t="s">
        <v>5588</v>
      </c>
      <c r="C314" s="432" t="s">
        <v>9502</v>
      </c>
      <c r="D314" s="432" t="s">
        <v>5587</v>
      </c>
      <c r="E314" s="1132" t="s">
        <v>14</v>
      </c>
      <c r="F314" s="117" t="s">
        <v>121</v>
      </c>
      <c r="G314" s="117">
        <v>0</v>
      </c>
      <c r="H314" s="117">
        <v>0</v>
      </c>
      <c r="I314" s="117">
        <v>1</v>
      </c>
    </row>
    <row r="315" spans="2:9" ht="18">
      <c r="B315" s="432" t="s">
        <v>5588</v>
      </c>
      <c r="C315" s="432" t="s">
        <v>9503</v>
      </c>
      <c r="D315" s="432" t="s">
        <v>5587</v>
      </c>
      <c r="E315" s="1132" t="s">
        <v>14</v>
      </c>
      <c r="F315" s="117" t="s">
        <v>121</v>
      </c>
      <c r="G315" s="117">
        <v>0</v>
      </c>
      <c r="H315" s="117">
        <v>0</v>
      </c>
      <c r="I315" s="117">
        <v>1</v>
      </c>
    </row>
    <row r="316" spans="2:9">
      <c r="B316" s="821"/>
      <c r="C316" s="821"/>
      <c r="D316" s="821"/>
      <c r="E316" s="1079"/>
      <c r="F316" s="908"/>
      <c r="G316" s="908"/>
      <c r="H316" s="909"/>
      <c r="I316" s="909"/>
    </row>
    <row r="317" spans="2:9">
      <c r="B317" s="821"/>
      <c r="C317" s="821"/>
      <c r="D317" s="821"/>
      <c r="E317" s="1079"/>
      <c r="F317" s="908"/>
      <c r="G317" s="908"/>
      <c r="H317" s="909"/>
      <c r="I317" s="909"/>
    </row>
    <row r="318" spans="2:9">
      <c r="B318" s="821"/>
      <c r="C318" s="821"/>
      <c r="D318" s="821"/>
      <c r="E318" s="1079"/>
      <c r="F318" s="908"/>
      <c r="G318" s="908"/>
      <c r="H318" s="909"/>
      <c r="I318" s="909"/>
    </row>
    <row r="319" spans="2:9">
      <c r="B319" s="821"/>
      <c r="C319" s="821"/>
      <c r="D319" s="821"/>
      <c r="E319" s="1079"/>
      <c r="F319" s="908"/>
      <c r="G319" s="908"/>
      <c r="H319" s="909"/>
      <c r="I319" s="909"/>
    </row>
    <row r="320" spans="2:9">
      <c r="B320" s="821"/>
      <c r="C320" s="1188" t="s">
        <v>9141</v>
      </c>
      <c r="D320" s="1426"/>
      <c r="E320" s="1426"/>
      <c r="F320" s="1426"/>
      <c r="G320" s="1426"/>
      <c r="H320" s="1427"/>
      <c r="I320" s="909"/>
    </row>
    <row r="321" spans="2:9">
      <c r="B321" s="821"/>
      <c r="C321" s="1191" t="s">
        <v>8707</v>
      </c>
      <c r="D321" s="1416"/>
      <c r="E321" s="1416"/>
      <c r="F321" s="1416"/>
      <c r="G321" s="1416"/>
      <c r="H321" s="1417"/>
      <c r="I321" s="909"/>
    </row>
    <row r="322" spans="2:9" ht="18">
      <c r="B322" s="432" t="s">
        <v>5588</v>
      </c>
      <c r="C322" s="432" t="s">
        <v>9142</v>
      </c>
      <c r="D322" s="432" t="s">
        <v>5445</v>
      </c>
      <c r="E322" s="1077" t="s">
        <v>126</v>
      </c>
      <c r="F322" s="117" t="s">
        <v>121</v>
      </c>
      <c r="G322" s="117">
        <v>0</v>
      </c>
      <c r="H322" s="117">
        <v>0</v>
      </c>
      <c r="I322" s="117">
        <v>1</v>
      </c>
    </row>
    <row r="323" spans="2:9" ht="18">
      <c r="B323" s="432" t="s">
        <v>5588</v>
      </c>
      <c r="C323" s="432" t="s">
        <v>9143</v>
      </c>
      <c r="D323" s="432" t="s">
        <v>5445</v>
      </c>
      <c r="E323" s="1077" t="s">
        <v>126</v>
      </c>
      <c r="F323" s="117" t="s">
        <v>121</v>
      </c>
      <c r="G323" s="117">
        <v>0</v>
      </c>
      <c r="H323" s="117">
        <v>0</v>
      </c>
      <c r="I323" s="117">
        <v>1</v>
      </c>
    </row>
    <row r="324" spans="2:9" ht="18">
      <c r="B324" s="432" t="s">
        <v>5588</v>
      </c>
      <c r="C324" s="432" t="s">
        <v>9144</v>
      </c>
      <c r="D324" s="432" t="s">
        <v>5445</v>
      </c>
      <c r="E324" s="1077" t="s">
        <v>126</v>
      </c>
      <c r="F324" s="117" t="s">
        <v>121</v>
      </c>
      <c r="G324" s="117">
        <v>0</v>
      </c>
      <c r="H324" s="117">
        <v>0</v>
      </c>
      <c r="I324" s="117">
        <v>1</v>
      </c>
    </row>
    <row r="325" spans="2:9" ht="18">
      <c r="B325" s="432" t="s">
        <v>5588</v>
      </c>
      <c r="C325" s="432" t="s">
        <v>9145</v>
      </c>
      <c r="D325" s="432" t="s">
        <v>5445</v>
      </c>
      <c r="E325" s="1077" t="s">
        <v>126</v>
      </c>
      <c r="F325" s="117" t="s">
        <v>121</v>
      </c>
      <c r="G325" s="117">
        <v>0</v>
      </c>
      <c r="H325" s="117">
        <v>0</v>
      </c>
      <c r="I325" s="117">
        <v>1</v>
      </c>
    </row>
    <row r="326" spans="2:9" ht="18">
      <c r="B326" s="432" t="s">
        <v>5588</v>
      </c>
      <c r="C326" s="432" t="s">
        <v>9146</v>
      </c>
      <c r="D326" s="432" t="s">
        <v>5445</v>
      </c>
      <c r="E326" s="1077" t="s">
        <v>126</v>
      </c>
      <c r="F326" s="117" t="s">
        <v>121</v>
      </c>
      <c r="G326" s="117">
        <v>0</v>
      </c>
      <c r="H326" s="117">
        <v>0</v>
      </c>
      <c r="I326" s="117">
        <v>1</v>
      </c>
    </row>
    <row r="327" spans="2:9" ht="18">
      <c r="B327" s="432" t="s">
        <v>5588</v>
      </c>
      <c r="C327" s="432" t="s">
        <v>9147</v>
      </c>
      <c r="D327" s="432" t="s">
        <v>5445</v>
      </c>
      <c r="E327" s="1077" t="s">
        <v>126</v>
      </c>
      <c r="F327" s="117" t="s">
        <v>121</v>
      </c>
      <c r="G327" s="117">
        <v>0</v>
      </c>
      <c r="H327" s="117">
        <v>0</v>
      </c>
      <c r="I327" s="117">
        <v>1</v>
      </c>
    </row>
    <row r="328" spans="2:9" ht="18">
      <c r="B328" s="432" t="s">
        <v>5588</v>
      </c>
      <c r="C328" s="432" t="s">
        <v>9148</v>
      </c>
      <c r="D328" s="432" t="s">
        <v>5445</v>
      </c>
      <c r="E328" s="1077" t="s">
        <v>126</v>
      </c>
      <c r="F328" s="117" t="s">
        <v>121</v>
      </c>
      <c r="G328" s="117">
        <v>0</v>
      </c>
      <c r="H328" s="117">
        <v>0</v>
      </c>
      <c r="I328" s="117">
        <v>1</v>
      </c>
    </row>
    <row r="329" spans="2:9">
      <c r="B329" s="821"/>
      <c r="C329" s="821"/>
      <c r="D329" s="821"/>
      <c r="E329" s="1079"/>
      <c r="F329" s="908"/>
      <c r="G329" s="908"/>
      <c r="H329" s="909"/>
      <c r="I329" s="909"/>
    </row>
    <row r="330" spans="2:9">
      <c r="B330" s="821"/>
      <c r="C330" s="821"/>
      <c r="D330" s="821"/>
      <c r="E330" s="1079"/>
      <c r="F330" s="908"/>
      <c r="G330" s="908"/>
      <c r="H330" s="909"/>
      <c r="I330" s="909"/>
    </row>
    <row r="331" spans="2:9">
      <c r="B331" s="821"/>
      <c r="C331" s="821"/>
      <c r="D331" s="821"/>
      <c r="E331" s="1079"/>
      <c r="F331" s="908"/>
      <c r="G331" s="908"/>
      <c r="H331" s="909"/>
      <c r="I331" s="909"/>
    </row>
    <row r="332" spans="2:9">
      <c r="B332" s="821"/>
      <c r="C332" s="821"/>
      <c r="D332" s="821"/>
      <c r="E332" s="1079"/>
      <c r="F332" s="908"/>
      <c r="G332" s="908"/>
      <c r="H332" s="909"/>
      <c r="I332" s="909"/>
    </row>
    <row r="333" spans="2:9">
      <c r="B333" s="821"/>
      <c r="C333" s="821"/>
      <c r="D333" s="821"/>
      <c r="E333" s="1079"/>
      <c r="F333" s="908"/>
      <c r="G333" s="908"/>
      <c r="H333" s="909"/>
      <c r="I333" s="909"/>
    </row>
    <row r="334" spans="2:9">
      <c r="B334" s="907"/>
      <c r="C334" s="1188" t="s">
        <v>9094</v>
      </c>
      <c r="D334" s="1426"/>
      <c r="E334" s="1426"/>
      <c r="F334" s="1426"/>
      <c r="G334" s="1426"/>
      <c r="H334" s="1427"/>
      <c r="I334" s="909"/>
    </row>
    <row r="335" spans="2:9">
      <c r="B335" s="907"/>
      <c r="C335" s="821"/>
      <c r="D335" s="821"/>
      <c r="E335" s="908"/>
      <c r="F335" s="908"/>
      <c r="G335" s="908"/>
      <c r="H335" s="908"/>
      <c r="I335" s="909"/>
    </row>
    <row r="336" spans="2:9">
      <c r="B336" s="432" t="s">
        <v>5588</v>
      </c>
      <c r="C336" s="432" t="s">
        <v>9095</v>
      </c>
      <c r="D336" s="432" t="s">
        <v>8738</v>
      </c>
      <c r="E336" s="908" t="s">
        <v>120</v>
      </c>
      <c r="F336" s="117" t="s">
        <v>121</v>
      </c>
      <c r="G336" s="117">
        <v>0</v>
      </c>
      <c r="H336" s="117">
        <v>0</v>
      </c>
      <c r="I336" s="117">
        <v>1</v>
      </c>
    </row>
    <row r="337" spans="2:9">
      <c r="B337" s="907"/>
      <c r="C337" s="821"/>
      <c r="D337" s="821"/>
      <c r="E337" s="908"/>
      <c r="F337" s="908"/>
      <c r="G337" s="908"/>
      <c r="H337" s="908"/>
      <c r="I337" s="909"/>
    </row>
    <row r="338" spans="2:9">
      <c r="B338" s="1433" t="s">
        <v>8890</v>
      </c>
      <c r="C338" s="1434"/>
      <c r="D338" s="1434"/>
      <c r="E338" s="1434"/>
      <c r="F338" s="1434"/>
      <c r="G338" s="1434"/>
      <c r="H338" s="1434"/>
      <c r="I338" s="1435"/>
    </row>
    <row r="339" spans="2:9" ht="18.75">
      <c r="B339" s="907"/>
      <c r="C339" s="1445" t="s">
        <v>10</v>
      </c>
      <c r="D339" s="1445"/>
      <c r="E339" s="1445"/>
      <c r="F339" s="1445"/>
      <c r="G339" s="1445"/>
      <c r="H339" s="1445"/>
      <c r="I339" s="909"/>
    </row>
    <row r="340" spans="2:9">
      <c r="B340" s="907"/>
      <c r="C340" s="1191" t="s">
        <v>8715</v>
      </c>
      <c r="D340" s="1416"/>
      <c r="E340" s="1416"/>
      <c r="F340" s="1416"/>
      <c r="G340" s="1416"/>
      <c r="H340" s="1417"/>
      <c r="I340" s="909"/>
    </row>
    <row r="341" spans="2:9">
      <c r="B341" s="1050" t="s">
        <v>5529</v>
      </c>
      <c r="C341" s="1050" t="s">
        <v>9531</v>
      </c>
      <c r="D341" s="1050" t="s">
        <v>5669</v>
      </c>
      <c r="E341" s="117" t="s">
        <v>126</v>
      </c>
      <c r="F341" s="117" t="s">
        <v>15</v>
      </c>
      <c r="G341" s="117">
        <v>0</v>
      </c>
      <c r="H341" s="117">
        <v>0</v>
      </c>
      <c r="I341" s="1051">
        <v>6804</v>
      </c>
    </row>
    <row r="342" spans="2:9">
      <c r="B342" s="1050" t="s">
        <v>5529</v>
      </c>
      <c r="C342" s="1050" t="s">
        <v>9532</v>
      </c>
      <c r="D342" s="1050" t="s">
        <v>5669</v>
      </c>
      <c r="E342" s="117" t="s">
        <v>126</v>
      </c>
      <c r="F342" s="117" t="s">
        <v>15</v>
      </c>
      <c r="G342" s="117">
        <v>0</v>
      </c>
      <c r="H342" s="117">
        <v>0</v>
      </c>
      <c r="I342" s="1051">
        <v>420</v>
      </c>
    </row>
    <row r="343" spans="2:9" ht="18.75">
      <c r="B343" s="907"/>
      <c r="C343" s="1150"/>
      <c r="D343" s="1151"/>
      <c r="E343" s="1151"/>
      <c r="F343" s="1151"/>
      <c r="G343" s="1151"/>
      <c r="H343" s="1152"/>
      <c r="I343" s="909"/>
    </row>
    <row r="344" spans="2:9">
      <c r="B344" s="907"/>
      <c r="C344" s="1415" t="s">
        <v>154</v>
      </c>
      <c r="D344" s="1416"/>
      <c r="E344" s="1416"/>
      <c r="F344" s="1416"/>
      <c r="G344" s="1416"/>
      <c r="H344" s="1417"/>
      <c r="I344" s="909"/>
    </row>
    <row r="345" spans="2:9">
      <c r="B345" s="432" t="s">
        <v>5661</v>
      </c>
      <c r="C345" s="432" t="s">
        <v>8923</v>
      </c>
      <c r="D345" s="432" t="s">
        <v>4060</v>
      </c>
      <c r="E345" s="1077" t="s">
        <v>126</v>
      </c>
      <c r="F345" s="117" t="s">
        <v>121</v>
      </c>
      <c r="G345" s="117">
        <v>0</v>
      </c>
      <c r="H345" s="117">
        <v>0</v>
      </c>
      <c r="I345" s="117">
        <v>1</v>
      </c>
    </row>
    <row r="346" spans="2:9">
      <c r="B346" s="907"/>
      <c r="C346" s="1191" t="s">
        <v>8707</v>
      </c>
      <c r="D346" s="1416"/>
      <c r="E346" s="1416"/>
      <c r="F346" s="1416"/>
      <c r="G346" s="1416"/>
      <c r="H346" s="1417"/>
      <c r="I346" s="909"/>
    </row>
    <row r="347" spans="2:9">
      <c r="B347" s="1050" t="s">
        <v>7808</v>
      </c>
      <c r="C347" s="1050" t="s">
        <v>9492</v>
      </c>
      <c r="D347" s="1050" t="s">
        <v>8761</v>
      </c>
      <c r="E347" s="1132" t="s">
        <v>126</v>
      </c>
      <c r="F347" s="117" t="s">
        <v>121</v>
      </c>
      <c r="G347" s="117">
        <v>0</v>
      </c>
      <c r="H347" s="117">
        <v>0</v>
      </c>
      <c r="I347" s="117">
        <v>1</v>
      </c>
    </row>
    <row r="348" spans="2:9" ht="18">
      <c r="B348" s="1050" t="s">
        <v>9091</v>
      </c>
      <c r="C348" s="1050" t="s">
        <v>9493</v>
      </c>
      <c r="D348" s="1050" t="s">
        <v>9494</v>
      </c>
      <c r="E348" s="1132" t="s">
        <v>126</v>
      </c>
      <c r="F348" s="117" t="s">
        <v>121</v>
      </c>
      <c r="G348" s="117">
        <v>0</v>
      </c>
      <c r="H348" s="117">
        <v>0</v>
      </c>
      <c r="I348" s="117">
        <v>1</v>
      </c>
    </row>
    <row r="349" spans="2:9" ht="18">
      <c r="B349" s="432" t="s">
        <v>6813</v>
      </c>
      <c r="C349" s="432" t="s">
        <v>8891</v>
      </c>
      <c r="D349" s="432" t="s">
        <v>8745</v>
      </c>
      <c r="E349" s="1077" t="s">
        <v>126</v>
      </c>
      <c r="F349" s="117" t="s">
        <v>121</v>
      </c>
      <c r="G349" s="117">
        <v>0</v>
      </c>
      <c r="H349" s="117">
        <v>0</v>
      </c>
      <c r="I349" s="117">
        <v>1</v>
      </c>
    </row>
    <row r="350" spans="2:9">
      <c r="B350" s="432" t="s">
        <v>7808</v>
      </c>
      <c r="C350" s="432" t="s">
        <v>8892</v>
      </c>
      <c r="D350" s="432" t="s">
        <v>8761</v>
      </c>
      <c r="E350" s="1077" t="s">
        <v>126</v>
      </c>
      <c r="F350" s="117" t="s">
        <v>121</v>
      </c>
      <c r="G350" s="117">
        <v>0</v>
      </c>
      <c r="H350" s="117">
        <v>0</v>
      </c>
      <c r="I350" s="117">
        <v>1</v>
      </c>
    </row>
    <row r="351" spans="2:9" ht="18">
      <c r="B351" s="432" t="s">
        <v>6371</v>
      </c>
      <c r="C351" s="432" t="s">
        <v>9320</v>
      </c>
      <c r="D351" s="432" t="s">
        <v>142</v>
      </c>
      <c r="E351" s="1077" t="s">
        <v>120</v>
      </c>
      <c r="F351" s="117" t="s">
        <v>121</v>
      </c>
      <c r="G351" s="117">
        <v>0</v>
      </c>
      <c r="H351" s="117">
        <v>0</v>
      </c>
      <c r="I351" s="117">
        <v>1</v>
      </c>
    </row>
    <row r="352" spans="2:9">
      <c r="B352" s="432" t="s">
        <v>7442</v>
      </c>
      <c r="C352" s="432" t="s">
        <v>9321</v>
      </c>
      <c r="D352" s="432" t="s">
        <v>6140</v>
      </c>
      <c r="E352" s="1077" t="s">
        <v>120</v>
      </c>
      <c r="F352" s="117" t="s">
        <v>121</v>
      </c>
      <c r="G352" s="117">
        <v>0</v>
      </c>
      <c r="H352" s="117">
        <v>0</v>
      </c>
      <c r="I352" s="117">
        <v>1</v>
      </c>
    </row>
    <row r="353" spans="2:9" ht="18">
      <c r="B353" s="432" t="s">
        <v>6813</v>
      </c>
      <c r="C353" s="432" t="s">
        <v>8893</v>
      </c>
      <c r="D353" s="432" t="s">
        <v>8894</v>
      </c>
      <c r="E353" s="1077" t="s">
        <v>126</v>
      </c>
      <c r="F353" s="117" t="s">
        <v>121</v>
      </c>
      <c r="G353" s="117">
        <v>0</v>
      </c>
      <c r="H353" s="117">
        <v>0</v>
      </c>
      <c r="I353" s="117">
        <v>1</v>
      </c>
    </row>
    <row r="354" spans="2:9">
      <c r="B354" s="432" t="s">
        <v>6813</v>
      </c>
      <c r="C354" s="432" t="s">
        <v>8895</v>
      </c>
      <c r="D354" s="432" t="s">
        <v>5751</v>
      </c>
      <c r="E354" s="1077" t="s">
        <v>126</v>
      </c>
      <c r="F354" s="117" t="s">
        <v>121</v>
      </c>
      <c r="G354" s="117">
        <v>0</v>
      </c>
      <c r="H354" s="117">
        <v>0</v>
      </c>
      <c r="I354" s="117">
        <v>1</v>
      </c>
    </row>
    <row r="355" spans="2:9">
      <c r="B355" s="432" t="s">
        <v>6813</v>
      </c>
      <c r="C355" s="432" t="s">
        <v>8896</v>
      </c>
      <c r="D355" s="432" t="s">
        <v>7429</v>
      </c>
      <c r="E355" s="1077" t="s">
        <v>126</v>
      </c>
      <c r="F355" s="117" t="s">
        <v>121</v>
      </c>
      <c r="G355" s="117">
        <v>0</v>
      </c>
      <c r="H355" s="117">
        <v>0</v>
      </c>
      <c r="I355" s="117">
        <v>1</v>
      </c>
    </row>
    <row r="356" spans="2:9">
      <c r="B356" s="432" t="s">
        <v>6813</v>
      </c>
      <c r="C356" s="432" t="s">
        <v>8897</v>
      </c>
      <c r="D356" s="432" t="s">
        <v>5751</v>
      </c>
      <c r="E356" s="1077" t="s">
        <v>126</v>
      </c>
      <c r="F356" s="117" t="s">
        <v>121</v>
      </c>
      <c r="G356" s="117">
        <v>0</v>
      </c>
      <c r="H356" s="117">
        <v>0</v>
      </c>
      <c r="I356" s="117">
        <v>1</v>
      </c>
    </row>
    <row r="357" spans="2:9">
      <c r="B357" s="432" t="s">
        <v>6813</v>
      </c>
      <c r="C357" s="432" t="s">
        <v>8898</v>
      </c>
      <c r="D357" s="432" t="s">
        <v>5751</v>
      </c>
      <c r="E357" s="1077" t="s">
        <v>126</v>
      </c>
      <c r="F357" s="117" t="s">
        <v>121</v>
      </c>
      <c r="G357" s="117">
        <v>0</v>
      </c>
      <c r="H357" s="117">
        <v>0</v>
      </c>
      <c r="I357" s="117">
        <v>1</v>
      </c>
    </row>
    <row r="358" spans="2:9">
      <c r="B358" s="432" t="s">
        <v>6813</v>
      </c>
      <c r="C358" s="432" t="s">
        <v>8899</v>
      </c>
      <c r="D358" s="432" t="s">
        <v>5751</v>
      </c>
      <c r="E358" s="1077" t="s">
        <v>126</v>
      </c>
      <c r="F358" s="117" t="s">
        <v>121</v>
      </c>
      <c r="G358" s="117">
        <v>0</v>
      </c>
      <c r="H358" s="117">
        <v>0</v>
      </c>
      <c r="I358" s="117">
        <v>1</v>
      </c>
    </row>
    <row r="359" spans="2:9" ht="18">
      <c r="B359" s="432" t="s">
        <v>6813</v>
      </c>
      <c r="C359" s="432" t="s">
        <v>8900</v>
      </c>
      <c r="D359" s="432" t="s">
        <v>5779</v>
      </c>
      <c r="E359" s="1077" t="s">
        <v>126</v>
      </c>
      <c r="F359" s="117" t="s">
        <v>121</v>
      </c>
      <c r="G359" s="117">
        <v>0</v>
      </c>
      <c r="H359" s="117">
        <v>0</v>
      </c>
      <c r="I359" s="117">
        <v>1</v>
      </c>
    </row>
    <row r="360" spans="2:9" ht="18">
      <c r="B360" s="432" t="s">
        <v>6813</v>
      </c>
      <c r="C360" s="432" t="s">
        <v>8901</v>
      </c>
      <c r="D360" s="432" t="s">
        <v>5777</v>
      </c>
      <c r="E360" s="1077" t="s">
        <v>126</v>
      </c>
      <c r="F360" s="117" t="s">
        <v>121</v>
      </c>
      <c r="G360" s="117">
        <v>0</v>
      </c>
      <c r="H360" s="117">
        <v>0</v>
      </c>
      <c r="I360" s="117">
        <v>1</v>
      </c>
    </row>
    <row r="361" spans="2:9" ht="18">
      <c r="B361" s="432" t="s">
        <v>6813</v>
      </c>
      <c r="C361" s="432" t="s">
        <v>8902</v>
      </c>
      <c r="D361" s="432" t="s">
        <v>5777</v>
      </c>
      <c r="E361" s="1077" t="s">
        <v>126</v>
      </c>
      <c r="F361" s="117" t="s">
        <v>121</v>
      </c>
      <c r="G361" s="117">
        <v>0</v>
      </c>
      <c r="H361" s="117">
        <v>0</v>
      </c>
      <c r="I361" s="117">
        <v>1</v>
      </c>
    </row>
    <row r="362" spans="2:9">
      <c r="B362" s="1050" t="s">
        <v>5728</v>
      </c>
      <c r="C362" s="1050" t="s">
        <v>8903</v>
      </c>
      <c r="D362" s="1050" t="s">
        <v>6428</v>
      </c>
      <c r="E362" s="1077" t="s">
        <v>126</v>
      </c>
      <c r="F362" s="117" t="s">
        <v>121</v>
      </c>
      <c r="G362" s="117">
        <v>0</v>
      </c>
      <c r="H362" s="117">
        <v>0</v>
      </c>
      <c r="I362" s="117">
        <v>1</v>
      </c>
    </row>
    <row r="363" spans="2:9">
      <c r="B363" s="1050" t="s">
        <v>5728</v>
      </c>
      <c r="C363" s="1050" t="s">
        <v>8904</v>
      </c>
      <c r="D363" s="1050" t="s">
        <v>6428</v>
      </c>
      <c r="E363" s="1077" t="s">
        <v>126</v>
      </c>
      <c r="F363" s="117" t="s">
        <v>121</v>
      </c>
      <c r="G363" s="117">
        <v>0</v>
      </c>
      <c r="H363" s="117">
        <v>0</v>
      </c>
      <c r="I363" s="117">
        <v>1</v>
      </c>
    </row>
    <row r="364" spans="2:9">
      <c r="B364" s="1050" t="s">
        <v>5728</v>
      </c>
      <c r="C364" s="1050" t="s">
        <v>8905</v>
      </c>
      <c r="D364" s="1050" t="s">
        <v>6428</v>
      </c>
      <c r="E364" s="1077" t="s">
        <v>126</v>
      </c>
      <c r="F364" s="117" t="s">
        <v>121</v>
      </c>
      <c r="G364" s="117">
        <v>0</v>
      </c>
      <c r="H364" s="117">
        <v>0</v>
      </c>
      <c r="I364" s="117">
        <v>1</v>
      </c>
    </row>
    <row r="365" spans="2:9">
      <c r="B365" s="1050" t="s">
        <v>5728</v>
      </c>
      <c r="C365" s="1050" t="s">
        <v>8906</v>
      </c>
      <c r="D365" s="1050" t="s">
        <v>6428</v>
      </c>
      <c r="E365" s="1077" t="s">
        <v>126</v>
      </c>
      <c r="F365" s="117" t="s">
        <v>121</v>
      </c>
      <c r="G365" s="117">
        <v>0</v>
      </c>
      <c r="H365" s="117">
        <v>0</v>
      </c>
      <c r="I365" s="117">
        <v>1</v>
      </c>
    </row>
    <row r="366" spans="2:9">
      <c r="B366" s="1050" t="s">
        <v>5728</v>
      </c>
      <c r="C366" s="1050" t="s">
        <v>8907</v>
      </c>
      <c r="D366" s="1050" t="s">
        <v>6428</v>
      </c>
      <c r="E366" s="1077" t="s">
        <v>126</v>
      </c>
      <c r="F366" s="117" t="s">
        <v>121</v>
      </c>
      <c r="G366" s="117">
        <v>0</v>
      </c>
      <c r="H366" s="117">
        <v>0</v>
      </c>
      <c r="I366" s="117">
        <v>1</v>
      </c>
    </row>
    <row r="367" spans="2:9">
      <c r="B367" s="1050" t="s">
        <v>7442</v>
      </c>
      <c r="C367" s="1050" t="s">
        <v>8908</v>
      </c>
      <c r="D367" s="1050" t="s">
        <v>3864</v>
      </c>
      <c r="E367" s="1077" t="s">
        <v>126</v>
      </c>
      <c r="F367" s="117" t="s">
        <v>121</v>
      </c>
      <c r="G367" s="117">
        <v>0</v>
      </c>
      <c r="H367" s="117">
        <v>0</v>
      </c>
      <c r="I367" s="117">
        <v>1</v>
      </c>
    </row>
    <row r="368" spans="2:9">
      <c r="B368" s="1050" t="s">
        <v>5728</v>
      </c>
      <c r="C368" s="1050" t="s">
        <v>8909</v>
      </c>
      <c r="D368" s="1050" t="s">
        <v>6428</v>
      </c>
      <c r="E368" s="1077" t="s">
        <v>126</v>
      </c>
      <c r="F368" s="117" t="s">
        <v>121</v>
      </c>
      <c r="G368" s="117">
        <v>0</v>
      </c>
      <c r="H368" s="117">
        <v>0</v>
      </c>
      <c r="I368" s="117">
        <v>1</v>
      </c>
    </row>
    <row r="369" spans="2:9">
      <c r="B369" s="1050" t="s">
        <v>5728</v>
      </c>
      <c r="C369" s="1050" t="s">
        <v>8910</v>
      </c>
      <c r="D369" s="1050" t="s">
        <v>6428</v>
      </c>
      <c r="E369" s="1077" t="s">
        <v>126</v>
      </c>
      <c r="F369" s="117" t="s">
        <v>121</v>
      </c>
      <c r="G369" s="117">
        <v>0</v>
      </c>
      <c r="H369" s="117">
        <v>0</v>
      </c>
      <c r="I369" s="117">
        <v>1</v>
      </c>
    </row>
    <row r="370" spans="2:9">
      <c r="B370" s="1050" t="s">
        <v>7442</v>
      </c>
      <c r="C370" s="1050" t="s">
        <v>8911</v>
      </c>
      <c r="D370" s="1050" t="s">
        <v>3862</v>
      </c>
      <c r="E370" s="1077" t="s">
        <v>126</v>
      </c>
      <c r="F370" s="117" t="s">
        <v>121</v>
      </c>
      <c r="G370" s="117">
        <v>0</v>
      </c>
      <c r="H370" s="117">
        <v>0</v>
      </c>
      <c r="I370" s="117">
        <v>1</v>
      </c>
    </row>
    <row r="371" spans="2:9" ht="18">
      <c r="B371" s="1050" t="s">
        <v>5588</v>
      </c>
      <c r="C371" s="1050" t="s">
        <v>8912</v>
      </c>
      <c r="D371" s="1050" t="s">
        <v>5445</v>
      </c>
      <c r="E371" s="1077" t="s">
        <v>7535</v>
      </c>
      <c r="F371" s="117" t="s">
        <v>121</v>
      </c>
      <c r="G371" s="117">
        <v>0</v>
      </c>
      <c r="H371" s="117">
        <v>0</v>
      </c>
      <c r="I371" s="117">
        <v>1</v>
      </c>
    </row>
    <row r="372" spans="2:9" ht="18">
      <c r="B372" s="1050" t="s">
        <v>5588</v>
      </c>
      <c r="C372" s="1050" t="s">
        <v>8913</v>
      </c>
      <c r="D372" s="1050" t="s">
        <v>5445</v>
      </c>
      <c r="E372" s="1077" t="s">
        <v>126</v>
      </c>
      <c r="F372" s="117" t="s">
        <v>121</v>
      </c>
      <c r="G372" s="117">
        <v>0</v>
      </c>
      <c r="H372" s="117">
        <v>0</v>
      </c>
      <c r="I372" s="117">
        <v>1</v>
      </c>
    </row>
    <row r="373" spans="2:9" ht="18">
      <c r="B373" s="1050" t="s">
        <v>5588</v>
      </c>
      <c r="C373" s="1050" t="s">
        <v>8914</v>
      </c>
      <c r="D373" s="1050" t="s">
        <v>5445</v>
      </c>
      <c r="E373" s="1077" t="s">
        <v>126</v>
      </c>
      <c r="F373" s="117" t="s">
        <v>121</v>
      </c>
      <c r="G373" s="117">
        <v>0</v>
      </c>
      <c r="H373" s="117">
        <v>0</v>
      </c>
      <c r="I373" s="117">
        <v>1</v>
      </c>
    </row>
    <row r="374" spans="2:9" ht="18">
      <c r="B374" s="1050" t="s">
        <v>5588</v>
      </c>
      <c r="C374" s="1050" t="s">
        <v>8915</v>
      </c>
      <c r="D374" s="1050" t="s">
        <v>5445</v>
      </c>
      <c r="E374" s="1077" t="s">
        <v>126</v>
      </c>
      <c r="F374" s="117" t="s">
        <v>121</v>
      </c>
      <c r="G374" s="117">
        <v>0</v>
      </c>
      <c r="H374" s="117">
        <v>0</v>
      </c>
      <c r="I374" s="117">
        <v>1</v>
      </c>
    </row>
    <row r="375" spans="2:9" ht="18">
      <c r="B375" s="1050" t="s">
        <v>5588</v>
      </c>
      <c r="C375" s="1050" t="s">
        <v>8916</v>
      </c>
      <c r="D375" s="1050" t="s">
        <v>5445</v>
      </c>
      <c r="E375" s="1077" t="s">
        <v>126</v>
      </c>
      <c r="F375" s="117" t="s">
        <v>121</v>
      </c>
      <c r="G375" s="117">
        <v>0</v>
      </c>
      <c r="H375" s="117">
        <v>0</v>
      </c>
      <c r="I375" s="117">
        <v>1</v>
      </c>
    </row>
    <row r="376" spans="2:9">
      <c r="B376" s="432" t="s">
        <v>5661</v>
      </c>
      <c r="C376" s="432" t="s">
        <v>8917</v>
      </c>
      <c r="D376" s="432" t="s">
        <v>8487</v>
      </c>
      <c r="E376" s="1077" t="s">
        <v>126</v>
      </c>
      <c r="F376" s="117" t="s">
        <v>121</v>
      </c>
      <c r="G376" s="117">
        <v>0</v>
      </c>
      <c r="H376" s="117">
        <v>0</v>
      </c>
      <c r="I376" s="117">
        <v>1</v>
      </c>
    </row>
    <row r="377" spans="2:9" ht="18">
      <c r="B377" s="1050" t="s">
        <v>5588</v>
      </c>
      <c r="C377" s="1050" t="s">
        <v>8918</v>
      </c>
      <c r="D377" s="1050" t="s">
        <v>5587</v>
      </c>
      <c r="E377" s="1077" t="s">
        <v>126</v>
      </c>
      <c r="F377" s="117" t="s">
        <v>121</v>
      </c>
      <c r="G377" s="117">
        <v>0</v>
      </c>
      <c r="H377" s="117">
        <v>0</v>
      </c>
      <c r="I377" s="117">
        <v>1</v>
      </c>
    </row>
    <row r="378" spans="2:9" ht="18">
      <c r="B378" s="1050" t="s">
        <v>5588</v>
      </c>
      <c r="C378" s="1050" t="s">
        <v>8919</v>
      </c>
      <c r="D378" s="1050" t="s">
        <v>5587</v>
      </c>
      <c r="E378" s="1077" t="s">
        <v>126</v>
      </c>
      <c r="F378" s="117" t="s">
        <v>121</v>
      </c>
      <c r="G378" s="117">
        <v>0</v>
      </c>
      <c r="H378" s="117">
        <v>0</v>
      </c>
      <c r="I378" s="117">
        <v>1</v>
      </c>
    </row>
    <row r="379" spans="2:9" ht="18">
      <c r="B379" s="1050" t="s">
        <v>5588</v>
      </c>
      <c r="C379" s="1050" t="s">
        <v>8920</v>
      </c>
      <c r="D379" s="1050" t="s">
        <v>5587</v>
      </c>
      <c r="E379" s="1077" t="s">
        <v>126</v>
      </c>
      <c r="F379" s="117" t="s">
        <v>121</v>
      </c>
      <c r="G379" s="117">
        <v>0</v>
      </c>
      <c r="H379" s="117">
        <v>0</v>
      </c>
      <c r="I379" s="117">
        <v>1</v>
      </c>
    </row>
    <row r="380" spans="2:9" ht="18">
      <c r="B380" s="1050" t="s">
        <v>5588</v>
      </c>
      <c r="C380" s="1050" t="s">
        <v>8921</v>
      </c>
      <c r="D380" s="1050" t="s">
        <v>5587</v>
      </c>
      <c r="E380" s="1077" t="s">
        <v>126</v>
      </c>
      <c r="F380" s="117" t="s">
        <v>121</v>
      </c>
      <c r="G380" s="117">
        <v>0</v>
      </c>
      <c r="H380" s="117">
        <v>0</v>
      </c>
      <c r="I380" s="117">
        <v>1</v>
      </c>
    </row>
    <row r="381" spans="2:9" ht="18">
      <c r="B381" s="1050" t="s">
        <v>5588</v>
      </c>
      <c r="C381" s="1050" t="s">
        <v>8922</v>
      </c>
      <c r="D381" s="1050" t="s">
        <v>5587</v>
      </c>
      <c r="E381" s="1077" t="s">
        <v>126</v>
      </c>
      <c r="F381" s="117" t="s">
        <v>121</v>
      </c>
      <c r="G381" s="117">
        <v>0</v>
      </c>
      <c r="H381" s="117">
        <v>0</v>
      </c>
      <c r="I381" s="117">
        <v>1</v>
      </c>
    </row>
    <row r="382" spans="2:9" ht="18.75">
      <c r="B382" s="1057"/>
      <c r="C382" s="1445" t="s">
        <v>9495</v>
      </c>
      <c r="D382" s="1445"/>
      <c r="E382" s="1445"/>
      <c r="F382" s="1445"/>
      <c r="G382" s="1445"/>
      <c r="H382" s="1445"/>
      <c r="I382" s="909"/>
    </row>
    <row r="383" spans="2:9">
      <c r="B383" s="1057"/>
      <c r="C383" s="1191" t="s">
        <v>8707</v>
      </c>
      <c r="D383" s="1416"/>
      <c r="E383" s="1416"/>
      <c r="F383" s="1416"/>
      <c r="G383" s="1416"/>
      <c r="H383" s="1417"/>
      <c r="I383" s="909"/>
    </row>
    <row r="384" spans="2:9">
      <c r="B384" s="1050" t="s">
        <v>6679</v>
      </c>
      <c r="C384" s="1050" t="s">
        <v>9496</v>
      </c>
      <c r="D384" s="1050" t="s">
        <v>164</v>
      </c>
      <c r="E384" s="1132" t="s">
        <v>126</v>
      </c>
      <c r="F384" s="117" t="s">
        <v>121</v>
      </c>
      <c r="G384" s="117">
        <v>0</v>
      </c>
      <c r="H384" s="117">
        <v>0</v>
      </c>
      <c r="I384" s="117">
        <v>1</v>
      </c>
    </row>
    <row r="385" spans="2:9" ht="15" customHeight="1">
      <c r="B385" s="1433" t="s">
        <v>8354</v>
      </c>
      <c r="C385" s="1434"/>
      <c r="D385" s="1434"/>
      <c r="E385" s="1434"/>
      <c r="F385" s="1434"/>
      <c r="G385" s="1434"/>
      <c r="H385" s="1434"/>
      <c r="I385" s="1435"/>
    </row>
    <row r="386" spans="2:9" s="1034" customFormat="1" ht="15" customHeight="1">
      <c r="B386" s="516"/>
      <c r="C386" s="1445" t="s">
        <v>10</v>
      </c>
      <c r="D386" s="1445"/>
      <c r="E386" s="1445"/>
      <c r="F386" s="1445"/>
      <c r="G386" s="1445"/>
      <c r="H386" s="1445"/>
      <c r="I386" s="516"/>
    </row>
    <row r="387" spans="2:9" s="1034" customFormat="1" ht="15" customHeight="1">
      <c r="B387" s="516"/>
      <c r="C387" s="1191" t="s">
        <v>8707</v>
      </c>
      <c r="D387" s="1416"/>
      <c r="E387" s="1416"/>
      <c r="F387" s="1416"/>
      <c r="G387" s="1416"/>
      <c r="H387" s="1417"/>
      <c r="I387" s="516"/>
    </row>
    <row r="388" spans="2:9" s="1034" customFormat="1" ht="26.25" customHeight="1">
      <c r="B388" s="1062">
        <v>4252</v>
      </c>
      <c r="C388" s="1065" t="s">
        <v>8791</v>
      </c>
      <c r="D388" s="1066" t="s">
        <v>8792</v>
      </c>
      <c r="E388" s="1035" t="s">
        <v>126</v>
      </c>
      <c r="F388" s="117" t="s">
        <v>121</v>
      </c>
      <c r="G388" s="117">
        <v>0</v>
      </c>
      <c r="H388" s="117">
        <v>0</v>
      </c>
      <c r="I388" s="117">
        <v>1</v>
      </c>
    </row>
    <row r="389" spans="2:9" s="1034" customFormat="1" ht="15" customHeight="1" thickBot="1">
      <c r="B389" s="1064">
        <v>4252</v>
      </c>
      <c r="C389" s="495" t="s">
        <v>8793</v>
      </c>
      <c r="D389" s="745" t="s">
        <v>8794</v>
      </c>
      <c r="E389" s="516" t="s">
        <v>126</v>
      </c>
      <c r="F389" s="117" t="s">
        <v>121</v>
      </c>
      <c r="G389" s="117">
        <v>0</v>
      </c>
      <c r="H389" s="117">
        <v>0</v>
      </c>
      <c r="I389" s="117">
        <v>1</v>
      </c>
    </row>
    <row r="390" spans="2:9" s="1034" customFormat="1" ht="15" customHeight="1" thickBot="1">
      <c r="B390" s="1062">
        <v>4252</v>
      </c>
      <c r="C390" s="495" t="s">
        <v>8795</v>
      </c>
      <c r="D390" s="745" t="s">
        <v>8794</v>
      </c>
      <c r="E390" s="1047" t="s">
        <v>126</v>
      </c>
      <c r="F390" s="117" t="s">
        <v>121</v>
      </c>
      <c r="G390" s="117">
        <v>0</v>
      </c>
      <c r="H390" s="117">
        <v>0</v>
      </c>
      <c r="I390" s="117">
        <v>1</v>
      </c>
    </row>
    <row r="391" spans="2:9" s="1034" customFormat="1" ht="15" customHeight="1" thickBot="1">
      <c r="B391" s="1063">
        <v>4252</v>
      </c>
      <c r="C391" s="495" t="s">
        <v>8796</v>
      </c>
      <c r="D391" s="745" t="s">
        <v>8797</v>
      </c>
      <c r="E391" s="1047" t="s">
        <v>126</v>
      </c>
      <c r="F391" s="117" t="s">
        <v>121</v>
      </c>
      <c r="G391" s="117">
        <v>0</v>
      </c>
      <c r="H391" s="117">
        <v>0</v>
      </c>
      <c r="I391" s="117">
        <v>1</v>
      </c>
    </row>
    <row r="392" spans="2:9" s="1034" customFormat="1" ht="15" customHeight="1" thickBot="1">
      <c r="B392" s="1063">
        <v>4252</v>
      </c>
      <c r="C392" s="495" t="s">
        <v>8798</v>
      </c>
      <c r="D392" s="745" t="s">
        <v>8797</v>
      </c>
      <c r="E392" s="1047" t="s">
        <v>126</v>
      </c>
      <c r="F392" s="117" t="s">
        <v>121</v>
      </c>
      <c r="G392" s="117">
        <v>0</v>
      </c>
      <c r="H392" s="117">
        <v>0</v>
      </c>
      <c r="I392" s="117">
        <v>1</v>
      </c>
    </row>
    <row r="393" spans="2:9" s="1034" customFormat="1" ht="15" customHeight="1" thickBot="1">
      <c r="B393" s="1063">
        <v>4252</v>
      </c>
      <c r="C393" s="495" t="s">
        <v>8799</v>
      </c>
      <c r="D393" s="745" t="s">
        <v>8797</v>
      </c>
      <c r="E393" s="1047" t="s">
        <v>126</v>
      </c>
      <c r="F393" s="117" t="s">
        <v>121</v>
      </c>
      <c r="G393" s="117">
        <v>0</v>
      </c>
      <c r="H393" s="117">
        <v>0</v>
      </c>
      <c r="I393" s="117">
        <v>1</v>
      </c>
    </row>
    <row r="394" spans="2:9" s="1034" customFormat="1" ht="13.5" customHeight="1" thickBot="1">
      <c r="B394" s="1062">
        <v>4214</v>
      </c>
      <c r="C394" s="495" t="s">
        <v>8988</v>
      </c>
      <c r="D394" s="745" t="s">
        <v>8706</v>
      </c>
      <c r="E394" s="1079" t="s">
        <v>126</v>
      </c>
      <c r="F394" s="117" t="s">
        <v>121</v>
      </c>
      <c r="G394" s="117">
        <v>0</v>
      </c>
      <c r="H394" s="117">
        <v>0</v>
      </c>
      <c r="I394" s="117">
        <v>1</v>
      </c>
    </row>
    <row r="395" spans="2:9" s="1034" customFormat="1" ht="21" customHeight="1" thickBot="1">
      <c r="B395" s="1062">
        <v>4241</v>
      </c>
      <c r="C395" s="495" t="s">
        <v>8804</v>
      </c>
      <c r="D395" s="745" t="s">
        <v>7976</v>
      </c>
      <c r="E395" s="1037" t="s">
        <v>120</v>
      </c>
      <c r="F395" s="117" t="s">
        <v>121</v>
      </c>
      <c r="G395" s="117">
        <v>0</v>
      </c>
      <c r="H395" s="117">
        <v>0</v>
      </c>
      <c r="I395" s="117">
        <v>1</v>
      </c>
    </row>
    <row r="396" spans="2:9" s="1034" customFormat="1" ht="21" customHeight="1" thickBot="1">
      <c r="B396" s="1062">
        <v>4214</v>
      </c>
      <c r="C396" s="495" t="s">
        <v>8861</v>
      </c>
      <c r="D396" s="745" t="s">
        <v>8862</v>
      </c>
      <c r="E396" s="1037" t="s">
        <v>120</v>
      </c>
      <c r="F396" s="117" t="s">
        <v>121</v>
      </c>
      <c r="G396" s="117">
        <v>0</v>
      </c>
      <c r="H396" s="117">
        <v>0</v>
      </c>
      <c r="I396" s="117">
        <v>1</v>
      </c>
    </row>
    <row r="397" spans="2:9" s="1034" customFormat="1" ht="21" customHeight="1" thickBot="1">
      <c r="B397" s="1062">
        <v>4241</v>
      </c>
      <c r="C397" s="495" t="s">
        <v>8807</v>
      </c>
      <c r="D397" s="745" t="s">
        <v>7979</v>
      </c>
      <c r="E397" s="1037" t="s">
        <v>120</v>
      </c>
      <c r="F397" s="117" t="s">
        <v>121</v>
      </c>
      <c r="G397" s="117">
        <v>0</v>
      </c>
      <c r="H397" s="117">
        <v>0</v>
      </c>
      <c r="I397" s="117">
        <v>1</v>
      </c>
    </row>
    <row r="398" spans="2:9" s="1034" customFormat="1" ht="21" customHeight="1" thickBot="1">
      <c r="B398" s="495">
        <v>4213</v>
      </c>
      <c r="C398" s="495" t="s">
        <v>8866</v>
      </c>
      <c r="D398" s="745" t="s">
        <v>8867</v>
      </c>
      <c r="E398" s="1037" t="s">
        <v>126</v>
      </c>
      <c r="F398" s="117" t="s">
        <v>121</v>
      </c>
      <c r="G398" s="117">
        <v>0</v>
      </c>
      <c r="H398" s="117">
        <v>0</v>
      </c>
      <c r="I398" s="117">
        <v>1</v>
      </c>
    </row>
    <row r="399" spans="2:9" s="1034" customFormat="1" ht="15" customHeight="1" thickBot="1">
      <c r="B399" s="1062">
        <v>4214</v>
      </c>
      <c r="C399" s="495" t="s">
        <v>8987</v>
      </c>
      <c r="D399" s="745" t="s">
        <v>8708</v>
      </c>
      <c r="E399" s="1079" t="s">
        <v>126</v>
      </c>
      <c r="F399" s="117" t="s">
        <v>121</v>
      </c>
      <c r="G399" s="117">
        <v>0</v>
      </c>
      <c r="H399" s="117">
        <v>0</v>
      </c>
      <c r="I399" s="117">
        <v>1</v>
      </c>
    </row>
    <row r="400" spans="2:9" s="1034" customFormat="1" ht="30.75" customHeight="1">
      <c r="B400" s="1062"/>
      <c r="C400" s="1444" t="s">
        <v>8802</v>
      </c>
      <c r="D400" s="1445"/>
      <c r="E400" s="1445"/>
      <c r="F400" s="1445"/>
      <c r="G400" s="1445"/>
      <c r="H400" s="1445"/>
      <c r="I400" s="497"/>
    </row>
    <row r="401" spans="2:9" s="1034" customFormat="1" ht="15" customHeight="1">
      <c r="B401" s="746"/>
      <c r="C401" s="1158" t="s">
        <v>154</v>
      </c>
      <c r="D401" s="1158"/>
      <c r="E401" s="1158"/>
      <c r="F401" s="1158"/>
      <c r="G401" s="1158"/>
      <c r="H401" s="1158"/>
      <c r="I401" s="497"/>
    </row>
    <row r="402" spans="2:9" s="1034" customFormat="1" ht="15" customHeight="1" thickBot="1">
      <c r="B402" s="746">
        <v>4861</v>
      </c>
      <c r="C402" s="495" t="s">
        <v>8803</v>
      </c>
      <c r="D402" s="745" t="s">
        <v>6338</v>
      </c>
      <c r="E402" s="1047" t="s">
        <v>126</v>
      </c>
      <c r="F402" s="117" t="s">
        <v>121</v>
      </c>
      <c r="G402" s="117">
        <v>0</v>
      </c>
      <c r="H402" s="117">
        <v>0</v>
      </c>
      <c r="I402" s="117">
        <v>1</v>
      </c>
    </row>
    <row r="403" spans="2:9" s="1034" customFormat="1" ht="15" customHeight="1">
      <c r="B403" s="746"/>
      <c r="C403" s="1158" t="s">
        <v>118</v>
      </c>
      <c r="D403" s="1158"/>
      <c r="E403" s="1158"/>
      <c r="F403" s="1158"/>
      <c r="G403" s="1158"/>
      <c r="H403" s="1158"/>
      <c r="I403" s="497"/>
    </row>
    <row r="404" spans="2:9" s="1034" customFormat="1" ht="15" customHeight="1" thickBot="1">
      <c r="B404" s="746">
        <v>4861</v>
      </c>
      <c r="C404" s="495" t="s">
        <v>8805</v>
      </c>
      <c r="D404" s="745" t="s">
        <v>8806</v>
      </c>
      <c r="E404" s="1047" t="s">
        <v>126</v>
      </c>
      <c r="F404" s="117" t="s">
        <v>121</v>
      </c>
      <c r="G404" s="117">
        <v>0</v>
      </c>
      <c r="H404" s="117">
        <v>0</v>
      </c>
      <c r="I404" s="117">
        <v>1</v>
      </c>
    </row>
    <row r="405" spans="2:9" ht="18.75">
      <c r="C405" s="1445" t="s">
        <v>228</v>
      </c>
      <c r="D405" s="1445"/>
      <c r="E405" s="1445"/>
      <c r="F405" s="1445"/>
      <c r="G405" s="1445"/>
      <c r="H405" s="1445"/>
    </row>
    <row r="406" spans="2:9">
      <c r="C406" s="1158" t="s">
        <v>154</v>
      </c>
      <c r="D406" s="1158"/>
      <c r="E406" s="1158"/>
      <c r="F406" s="1158"/>
      <c r="G406" s="1158"/>
      <c r="H406" s="1158"/>
    </row>
    <row r="407" spans="2:9" ht="15.75" thickBot="1">
      <c r="C407" s="495" t="s">
        <v>8854</v>
      </c>
      <c r="D407" s="745" t="s">
        <v>6338</v>
      </c>
      <c r="E407" s="1047" t="s">
        <v>126</v>
      </c>
      <c r="F407" s="117" t="s">
        <v>121</v>
      </c>
      <c r="G407" s="117">
        <v>0</v>
      </c>
      <c r="H407" s="117">
        <v>0</v>
      </c>
      <c r="I407" s="117">
        <v>1</v>
      </c>
    </row>
    <row r="408" spans="2:9" ht="24">
      <c r="B408" s="117" t="s">
        <v>5264</v>
      </c>
      <c r="C408" s="117" t="s">
        <v>8355</v>
      </c>
      <c r="D408" s="117" t="s">
        <v>8356</v>
      </c>
      <c r="E408" s="117" t="s">
        <v>149</v>
      </c>
      <c r="F408" s="117" t="s">
        <v>121</v>
      </c>
      <c r="G408" s="117">
        <v>0</v>
      </c>
      <c r="H408" s="117">
        <v>0</v>
      </c>
      <c r="I408" s="117">
        <v>1</v>
      </c>
    </row>
    <row r="409" spans="2:9" ht="24">
      <c r="B409" s="117" t="s">
        <v>5264</v>
      </c>
      <c r="C409" s="117" t="s">
        <v>8357</v>
      </c>
      <c r="D409" s="117" t="s">
        <v>8356</v>
      </c>
      <c r="E409" s="117" t="s">
        <v>149</v>
      </c>
      <c r="F409" s="117" t="s">
        <v>121</v>
      </c>
      <c r="G409" s="117">
        <v>0</v>
      </c>
      <c r="H409" s="117">
        <v>0</v>
      </c>
      <c r="I409" s="117">
        <v>1</v>
      </c>
    </row>
    <row r="410" spans="2:9" ht="24">
      <c r="B410" s="117" t="s">
        <v>5264</v>
      </c>
      <c r="C410" s="117" t="s">
        <v>8358</v>
      </c>
      <c r="D410" s="117" t="s">
        <v>8356</v>
      </c>
      <c r="E410" s="117" t="s">
        <v>149</v>
      </c>
      <c r="F410" s="117" t="s">
        <v>121</v>
      </c>
      <c r="G410" s="117">
        <v>0</v>
      </c>
      <c r="H410" s="117">
        <v>0</v>
      </c>
      <c r="I410" s="117">
        <v>1</v>
      </c>
    </row>
    <row r="411" spans="2:9" ht="24">
      <c r="B411" s="117" t="s">
        <v>5264</v>
      </c>
      <c r="C411" s="117" t="s">
        <v>8359</v>
      </c>
      <c r="D411" s="117" t="s">
        <v>8356</v>
      </c>
      <c r="E411" s="117" t="s">
        <v>149</v>
      </c>
      <c r="F411" s="117" t="s">
        <v>121</v>
      </c>
      <c r="G411" s="117">
        <v>0</v>
      </c>
      <c r="H411" s="117">
        <v>0</v>
      </c>
      <c r="I411" s="117">
        <v>1</v>
      </c>
    </row>
    <row r="412" spans="2:9">
      <c r="B412" s="117"/>
      <c r="C412" s="1158" t="s">
        <v>118</v>
      </c>
      <c r="D412" s="1158"/>
      <c r="E412" s="1158"/>
      <c r="F412" s="1158"/>
      <c r="G412" s="1158"/>
      <c r="H412" s="1158"/>
      <c r="I412" s="497"/>
    </row>
    <row r="413" spans="2:9">
      <c r="B413" s="1050" t="s">
        <v>5264</v>
      </c>
      <c r="C413" s="1050" t="s">
        <v>8886</v>
      </c>
      <c r="D413" s="1050" t="s">
        <v>5260</v>
      </c>
      <c r="E413" s="117" t="s">
        <v>149</v>
      </c>
      <c r="F413" s="117" t="s">
        <v>121</v>
      </c>
      <c r="G413" s="117">
        <v>0</v>
      </c>
      <c r="H413" s="117">
        <v>0</v>
      </c>
      <c r="I413" s="117">
        <v>1</v>
      </c>
    </row>
    <row r="414" spans="2:9">
      <c r="B414" s="1050" t="s">
        <v>5264</v>
      </c>
      <c r="C414" s="1050" t="s">
        <v>8887</v>
      </c>
      <c r="D414" s="1050" t="s">
        <v>5260</v>
      </c>
      <c r="E414" s="117" t="s">
        <v>149</v>
      </c>
      <c r="F414" s="117" t="s">
        <v>121</v>
      </c>
      <c r="G414" s="117">
        <v>0</v>
      </c>
      <c r="H414" s="117">
        <v>0</v>
      </c>
      <c r="I414" s="117">
        <v>1</v>
      </c>
    </row>
    <row r="415" spans="2:9">
      <c r="B415" s="1050" t="s">
        <v>5264</v>
      </c>
      <c r="C415" s="1050" t="s">
        <v>8888</v>
      </c>
      <c r="D415" s="1050" t="s">
        <v>5260</v>
      </c>
      <c r="E415" s="117" t="s">
        <v>149</v>
      </c>
      <c r="F415" s="117" t="s">
        <v>121</v>
      </c>
      <c r="G415" s="117">
        <v>0</v>
      </c>
      <c r="H415" s="117">
        <v>0</v>
      </c>
      <c r="I415" s="117">
        <v>1</v>
      </c>
    </row>
    <row r="416" spans="2:9">
      <c r="B416" s="1050" t="s">
        <v>5264</v>
      </c>
      <c r="C416" s="1050" t="s">
        <v>8889</v>
      </c>
      <c r="D416" s="1050" t="s">
        <v>5260</v>
      </c>
      <c r="E416" s="117" t="s">
        <v>149</v>
      </c>
      <c r="F416" s="117" t="s">
        <v>121</v>
      </c>
      <c r="G416" s="117">
        <v>0</v>
      </c>
      <c r="H416" s="117">
        <v>0</v>
      </c>
      <c r="I416" s="117">
        <v>1</v>
      </c>
    </row>
    <row r="417" spans="2:9">
      <c r="B417" s="117"/>
      <c r="C417" s="117"/>
      <c r="D417" s="117"/>
      <c r="E417" s="117"/>
      <c r="F417" s="117"/>
      <c r="G417" s="117"/>
      <c r="H417" s="117"/>
      <c r="I417" s="497"/>
    </row>
    <row r="418" spans="2:9">
      <c r="B418" s="117"/>
      <c r="C418" s="1157" t="s">
        <v>8788</v>
      </c>
      <c r="D418" s="1157"/>
      <c r="E418" s="1157"/>
      <c r="F418" s="1157"/>
      <c r="G418" s="1157"/>
      <c r="H418" s="1157"/>
      <c r="I418" s="497"/>
    </row>
    <row r="419" spans="2:9">
      <c r="B419" s="117"/>
      <c r="C419" s="1158" t="s">
        <v>118</v>
      </c>
      <c r="D419" s="1158"/>
      <c r="E419" s="1158"/>
      <c r="F419" s="1158"/>
      <c r="G419" s="1158"/>
      <c r="H419" s="1158"/>
      <c r="I419" s="497"/>
    </row>
    <row r="420" spans="2:9" ht="18.75" thickBot="1">
      <c r="B420" s="746">
        <v>4239</v>
      </c>
      <c r="C420" s="495" t="s">
        <v>9005</v>
      </c>
      <c r="D420" s="745" t="s">
        <v>8801</v>
      </c>
      <c r="E420" s="117" t="s">
        <v>126</v>
      </c>
      <c r="F420" s="117" t="s">
        <v>121</v>
      </c>
      <c r="G420" s="117">
        <v>0</v>
      </c>
      <c r="H420" s="117">
        <v>0</v>
      </c>
      <c r="I420" s="117">
        <v>1</v>
      </c>
    </row>
    <row r="421" spans="2:9" ht="18.75" thickBot="1">
      <c r="B421" s="746">
        <v>4239</v>
      </c>
      <c r="C421" s="495" t="s">
        <v>9006</v>
      </c>
      <c r="D421" s="745" t="s">
        <v>8801</v>
      </c>
      <c r="E421" s="117" t="s">
        <v>126</v>
      </c>
      <c r="F421" s="117" t="s">
        <v>121</v>
      </c>
      <c r="G421" s="117">
        <v>0</v>
      </c>
      <c r="H421" s="117">
        <v>0</v>
      </c>
      <c r="I421" s="117">
        <v>1</v>
      </c>
    </row>
    <row r="422" spans="2:9" ht="18.75" thickBot="1">
      <c r="B422" s="746">
        <v>4239</v>
      </c>
      <c r="C422" s="495" t="s">
        <v>9007</v>
      </c>
      <c r="D422" s="745" t="s">
        <v>8801</v>
      </c>
      <c r="E422" s="117" t="s">
        <v>126</v>
      </c>
      <c r="F422" s="117" t="s">
        <v>121</v>
      </c>
      <c r="G422" s="117">
        <v>0</v>
      </c>
      <c r="H422" s="117">
        <v>0</v>
      </c>
      <c r="I422" s="117">
        <v>1</v>
      </c>
    </row>
    <row r="423" spans="2:9" ht="18.75" thickBot="1">
      <c r="B423" s="746">
        <v>4239</v>
      </c>
      <c r="C423" s="495" t="s">
        <v>9008</v>
      </c>
      <c r="D423" s="745" t="s">
        <v>8801</v>
      </c>
      <c r="E423" s="117" t="s">
        <v>126</v>
      </c>
      <c r="F423" s="117" t="s">
        <v>121</v>
      </c>
      <c r="G423" s="117">
        <v>0</v>
      </c>
      <c r="H423" s="117">
        <v>0</v>
      </c>
      <c r="I423" s="117">
        <v>1</v>
      </c>
    </row>
    <row r="424" spans="2:9" ht="18.75" thickBot="1">
      <c r="B424" s="746">
        <v>4239</v>
      </c>
      <c r="C424" s="495" t="s">
        <v>9009</v>
      </c>
      <c r="D424" s="745" t="s">
        <v>8801</v>
      </c>
      <c r="E424" s="117" t="s">
        <v>126</v>
      </c>
      <c r="F424" s="117" t="s">
        <v>121</v>
      </c>
      <c r="G424" s="117">
        <v>0</v>
      </c>
      <c r="H424" s="117">
        <v>0</v>
      </c>
      <c r="I424" s="117">
        <v>1</v>
      </c>
    </row>
    <row r="425" spans="2:9" ht="18.75" thickBot="1">
      <c r="B425" s="746">
        <v>4239</v>
      </c>
      <c r="C425" s="495" t="s">
        <v>9010</v>
      </c>
      <c r="D425" s="745" t="s">
        <v>8801</v>
      </c>
      <c r="E425" s="117" t="s">
        <v>126</v>
      </c>
      <c r="F425" s="117" t="s">
        <v>121</v>
      </c>
      <c r="G425" s="117">
        <v>0</v>
      </c>
      <c r="H425" s="117">
        <v>0</v>
      </c>
      <c r="I425" s="117">
        <v>1</v>
      </c>
    </row>
    <row r="426" spans="2:9">
      <c r="B426" s="117"/>
      <c r="C426" s="117"/>
      <c r="D426" s="117"/>
      <c r="E426" s="117"/>
      <c r="F426" s="117"/>
      <c r="G426" s="117"/>
      <c r="H426" s="117"/>
      <c r="I426" s="497"/>
    </row>
    <row r="427" spans="2:9">
      <c r="B427" s="117"/>
      <c r="C427" s="1157" t="s">
        <v>274</v>
      </c>
      <c r="D427" s="1157"/>
      <c r="E427" s="1157"/>
      <c r="F427" s="1157"/>
      <c r="G427" s="1157"/>
      <c r="H427" s="1157"/>
    </row>
    <row r="428" spans="2:9">
      <c r="C428" s="1158" t="s">
        <v>118</v>
      </c>
      <c r="D428" s="1158"/>
      <c r="E428" s="1158"/>
      <c r="F428" s="1158"/>
      <c r="G428" s="1158"/>
      <c r="H428" s="1158"/>
    </row>
    <row r="429" spans="2:9" ht="18.75" thickBot="1">
      <c r="B429" s="746">
        <v>4239</v>
      </c>
      <c r="C429" s="495" t="s">
        <v>8989</v>
      </c>
      <c r="D429" s="745" t="s">
        <v>8800</v>
      </c>
      <c r="E429" s="117" t="s">
        <v>126</v>
      </c>
      <c r="F429" s="117" t="s">
        <v>121</v>
      </c>
      <c r="G429" s="117">
        <v>0</v>
      </c>
      <c r="H429" s="117">
        <v>0</v>
      </c>
      <c r="I429" s="117">
        <v>1</v>
      </c>
    </row>
    <row r="430" spans="2:9" ht="18.75" thickBot="1">
      <c r="B430" s="746">
        <v>4239</v>
      </c>
      <c r="C430" s="495" t="s">
        <v>8990</v>
      </c>
      <c r="D430" s="745" t="s">
        <v>8800</v>
      </c>
      <c r="E430" s="117" t="s">
        <v>126</v>
      </c>
      <c r="F430" s="117" t="s">
        <v>121</v>
      </c>
      <c r="G430" s="117">
        <v>0</v>
      </c>
      <c r="H430" s="117">
        <v>0</v>
      </c>
      <c r="I430" s="117">
        <v>1</v>
      </c>
    </row>
    <row r="431" spans="2:9" ht="18.75" thickBot="1">
      <c r="B431" s="746">
        <v>4239</v>
      </c>
      <c r="C431" s="495" t="s">
        <v>8991</v>
      </c>
      <c r="D431" s="745" t="s">
        <v>8800</v>
      </c>
      <c r="E431" s="117" t="s">
        <v>126</v>
      </c>
      <c r="F431" s="117" t="s">
        <v>121</v>
      </c>
      <c r="G431" s="117">
        <v>0</v>
      </c>
      <c r="H431" s="117">
        <v>0</v>
      </c>
      <c r="I431" s="117">
        <v>1</v>
      </c>
    </row>
    <row r="432" spans="2:9" ht="18.75" thickBot="1">
      <c r="B432" s="746">
        <v>4239</v>
      </c>
      <c r="C432" s="495" t="s">
        <v>8992</v>
      </c>
      <c r="D432" s="745" t="s">
        <v>8800</v>
      </c>
      <c r="E432" s="117" t="s">
        <v>126</v>
      </c>
      <c r="F432" s="117" t="s">
        <v>121</v>
      </c>
      <c r="G432" s="117">
        <v>0</v>
      </c>
      <c r="H432" s="117">
        <v>0</v>
      </c>
      <c r="I432" s="117">
        <v>1</v>
      </c>
    </row>
    <row r="433" spans="2:9" ht="18.75" thickBot="1">
      <c r="B433" s="746">
        <v>4239</v>
      </c>
      <c r="C433" s="495" t="s">
        <v>8993</v>
      </c>
      <c r="D433" s="745" t="s">
        <v>8800</v>
      </c>
      <c r="E433" s="117" t="s">
        <v>126</v>
      </c>
      <c r="F433" s="117" t="s">
        <v>121</v>
      </c>
      <c r="G433" s="117">
        <v>0</v>
      </c>
      <c r="H433" s="117">
        <v>0</v>
      </c>
      <c r="I433" s="117">
        <v>1</v>
      </c>
    </row>
    <row r="434" spans="2:9" ht="18.75" thickBot="1">
      <c r="B434" s="746">
        <v>4239</v>
      </c>
      <c r="C434" s="495" t="s">
        <v>8994</v>
      </c>
      <c r="D434" s="745" t="s">
        <v>8800</v>
      </c>
      <c r="E434" s="117" t="s">
        <v>126</v>
      </c>
      <c r="F434" s="117" t="s">
        <v>121</v>
      </c>
      <c r="G434" s="117">
        <v>0</v>
      </c>
      <c r="H434" s="117">
        <v>0</v>
      </c>
      <c r="I434" s="117">
        <v>1</v>
      </c>
    </row>
    <row r="435" spans="2:9" ht="18.75" thickBot="1">
      <c r="B435" s="746">
        <v>4239</v>
      </c>
      <c r="C435" s="495" t="s">
        <v>8995</v>
      </c>
      <c r="D435" s="745" t="s">
        <v>8800</v>
      </c>
      <c r="E435" s="117" t="s">
        <v>126</v>
      </c>
      <c r="F435" s="117" t="s">
        <v>121</v>
      </c>
      <c r="G435" s="117">
        <v>0</v>
      </c>
      <c r="H435" s="117">
        <v>0</v>
      </c>
      <c r="I435" s="117">
        <v>1</v>
      </c>
    </row>
    <row r="436" spans="2:9" ht="18.75" thickBot="1">
      <c r="B436" s="746">
        <v>4239</v>
      </c>
      <c r="C436" s="495" t="s">
        <v>8996</v>
      </c>
      <c r="D436" s="745" t="s">
        <v>8800</v>
      </c>
      <c r="E436" s="117" t="s">
        <v>126</v>
      </c>
      <c r="F436" s="117" t="s">
        <v>121</v>
      </c>
      <c r="G436" s="117">
        <v>0</v>
      </c>
      <c r="H436" s="117">
        <v>0</v>
      </c>
      <c r="I436" s="117">
        <v>1</v>
      </c>
    </row>
    <row r="437" spans="2:9" ht="18.75" thickBot="1">
      <c r="B437" s="746">
        <v>4239</v>
      </c>
      <c r="C437" s="495" t="s">
        <v>8997</v>
      </c>
      <c r="D437" s="745" t="s">
        <v>8800</v>
      </c>
      <c r="E437" s="117" t="s">
        <v>126</v>
      </c>
      <c r="F437" s="117" t="s">
        <v>121</v>
      </c>
      <c r="G437" s="117">
        <v>0</v>
      </c>
      <c r="H437" s="117">
        <v>0</v>
      </c>
      <c r="I437" s="117">
        <v>1</v>
      </c>
    </row>
    <row r="438" spans="2:9" ht="18.75" thickBot="1">
      <c r="B438" s="746">
        <v>4239</v>
      </c>
      <c r="C438" s="495" t="s">
        <v>8998</v>
      </c>
      <c r="D438" s="745" t="s">
        <v>8800</v>
      </c>
      <c r="E438" s="117" t="s">
        <v>126</v>
      </c>
      <c r="F438" s="117" t="s">
        <v>121</v>
      </c>
      <c r="G438" s="117">
        <v>0</v>
      </c>
      <c r="H438" s="117">
        <v>0</v>
      </c>
      <c r="I438" s="117">
        <v>1</v>
      </c>
    </row>
    <row r="439" spans="2:9" ht="18.75" thickBot="1">
      <c r="B439" s="746">
        <v>4239</v>
      </c>
      <c r="C439" s="495" t="s">
        <v>8999</v>
      </c>
      <c r="D439" s="745" t="s">
        <v>8800</v>
      </c>
      <c r="E439" s="117" t="s">
        <v>126</v>
      </c>
      <c r="F439" s="117" t="s">
        <v>121</v>
      </c>
      <c r="G439" s="117">
        <v>0</v>
      </c>
      <c r="H439" s="117">
        <v>0</v>
      </c>
      <c r="I439" s="117">
        <v>1</v>
      </c>
    </row>
    <row r="440" spans="2:9" ht="18.75" thickBot="1">
      <c r="B440" s="746">
        <v>4239</v>
      </c>
      <c r="C440" s="495" t="s">
        <v>9000</v>
      </c>
      <c r="D440" s="745" t="s">
        <v>8800</v>
      </c>
      <c r="E440" s="117" t="s">
        <v>126</v>
      </c>
      <c r="F440" s="117" t="s">
        <v>121</v>
      </c>
      <c r="G440" s="117">
        <v>0</v>
      </c>
      <c r="H440" s="117">
        <v>0</v>
      </c>
      <c r="I440" s="117">
        <v>1</v>
      </c>
    </row>
    <row r="441" spans="2:9" ht="18.75" thickBot="1">
      <c r="B441" s="746">
        <v>4239</v>
      </c>
      <c r="C441" s="495" t="s">
        <v>9001</v>
      </c>
      <c r="D441" s="745" t="s">
        <v>8800</v>
      </c>
      <c r="E441" s="117" t="s">
        <v>126</v>
      </c>
      <c r="F441" s="117" t="s">
        <v>121</v>
      </c>
      <c r="G441" s="117">
        <v>0</v>
      </c>
      <c r="H441" s="117">
        <v>0</v>
      </c>
      <c r="I441" s="117">
        <v>1</v>
      </c>
    </row>
    <row r="442" spans="2:9" ht="18.75" thickBot="1">
      <c r="B442" s="746">
        <v>4239</v>
      </c>
      <c r="C442" s="495" t="s">
        <v>9002</v>
      </c>
      <c r="D442" s="745" t="s">
        <v>8800</v>
      </c>
      <c r="E442" s="117" t="s">
        <v>126</v>
      </c>
      <c r="F442" s="117" t="s">
        <v>121</v>
      </c>
      <c r="G442" s="117">
        <v>0</v>
      </c>
      <c r="H442" s="117">
        <v>0</v>
      </c>
      <c r="I442" s="117">
        <v>1</v>
      </c>
    </row>
    <row r="443" spans="2:9" ht="18.75" thickBot="1">
      <c r="B443" s="746">
        <v>4239</v>
      </c>
      <c r="C443" s="495" t="s">
        <v>9003</v>
      </c>
      <c r="D443" s="745" t="s">
        <v>8800</v>
      </c>
      <c r="E443" s="117" t="s">
        <v>126</v>
      </c>
      <c r="F443" s="117" t="s">
        <v>121</v>
      </c>
      <c r="G443" s="117">
        <v>0</v>
      </c>
      <c r="H443" s="117">
        <v>0</v>
      </c>
      <c r="I443" s="117">
        <v>1</v>
      </c>
    </row>
    <row r="444" spans="2:9" ht="18.75" thickBot="1">
      <c r="B444" s="746">
        <v>4239</v>
      </c>
      <c r="C444" s="495" t="s">
        <v>9004</v>
      </c>
      <c r="D444" s="745" t="s">
        <v>8800</v>
      </c>
      <c r="E444" s="117" t="s">
        <v>126</v>
      </c>
      <c r="F444" s="117" t="s">
        <v>121</v>
      </c>
      <c r="G444" s="117">
        <v>0</v>
      </c>
      <c r="H444" s="117">
        <v>0</v>
      </c>
      <c r="I444" s="117">
        <v>1</v>
      </c>
    </row>
    <row r="445" spans="2:9">
      <c r="C445" s="1157" t="s">
        <v>8863</v>
      </c>
      <c r="D445" s="1157"/>
      <c r="E445" s="1157"/>
      <c r="F445" s="1157"/>
      <c r="G445" s="1157"/>
      <c r="H445" s="1157"/>
    </row>
    <row r="446" spans="2:9">
      <c r="D446" s="1158" t="s">
        <v>118</v>
      </c>
      <c r="E446" s="1158"/>
      <c r="F446" s="1158"/>
      <c r="G446" s="1158"/>
      <c r="H446" s="1158"/>
      <c r="I446" s="1158"/>
    </row>
    <row r="447" spans="2:9" ht="15.75" thickBot="1">
      <c r="B447" s="495">
        <v>4239</v>
      </c>
      <c r="C447" s="495" t="s">
        <v>8864</v>
      </c>
      <c r="D447" s="745" t="s">
        <v>8865</v>
      </c>
      <c r="E447" s="1037" t="s">
        <v>120</v>
      </c>
      <c r="F447" s="117" t="s">
        <v>121</v>
      </c>
      <c r="G447" s="117">
        <v>0</v>
      </c>
      <c r="H447" s="117">
        <v>0</v>
      </c>
      <c r="I447" s="117">
        <v>1</v>
      </c>
    </row>
    <row r="451" spans="2:10">
      <c r="B451" s="885" t="s">
        <v>5661</v>
      </c>
      <c r="C451" s="885" t="s">
        <v>8501</v>
      </c>
      <c r="D451" s="885" t="s">
        <v>8502</v>
      </c>
      <c r="E451" s="911" t="s">
        <v>126</v>
      </c>
      <c r="F451" s="911" t="s">
        <v>15</v>
      </c>
      <c r="G451" s="117">
        <v>0</v>
      </c>
      <c r="H451" s="117">
        <v>0</v>
      </c>
      <c r="I451" s="883">
        <v>150</v>
      </c>
    </row>
    <row r="452" spans="2:10">
      <c r="B452" s="885" t="s">
        <v>5661</v>
      </c>
      <c r="C452" s="432" t="s">
        <v>8503</v>
      </c>
      <c r="D452" s="885" t="s">
        <v>8502</v>
      </c>
      <c r="E452" s="911" t="s">
        <v>126</v>
      </c>
      <c r="F452" s="911" t="s">
        <v>15</v>
      </c>
      <c r="G452" s="117">
        <v>0</v>
      </c>
      <c r="H452" s="117">
        <v>0</v>
      </c>
      <c r="I452" s="883">
        <v>150</v>
      </c>
    </row>
    <row r="453" spans="2:10">
      <c r="B453" s="885" t="s">
        <v>5661</v>
      </c>
      <c r="C453" s="885" t="s">
        <v>8504</v>
      </c>
      <c r="D453" s="885" t="s">
        <v>8502</v>
      </c>
      <c r="E453" s="911" t="s">
        <v>126</v>
      </c>
      <c r="F453" s="911" t="s">
        <v>15</v>
      </c>
      <c r="G453" s="117">
        <v>0</v>
      </c>
      <c r="H453" s="117">
        <v>0</v>
      </c>
      <c r="I453" s="883">
        <v>50</v>
      </c>
    </row>
    <row r="454" spans="2:10">
      <c r="B454" s="885" t="s">
        <v>5661</v>
      </c>
      <c r="C454" s="885" t="s">
        <v>8505</v>
      </c>
      <c r="D454" s="885" t="s">
        <v>8502</v>
      </c>
      <c r="E454" s="911" t="s">
        <v>126</v>
      </c>
      <c r="F454" s="911" t="s">
        <v>15</v>
      </c>
      <c r="G454" s="117">
        <v>0</v>
      </c>
      <c r="H454" s="117">
        <v>0</v>
      </c>
      <c r="I454" s="883">
        <v>50</v>
      </c>
    </row>
    <row r="455" spans="2:10">
      <c r="B455" s="885" t="s">
        <v>5661</v>
      </c>
      <c r="C455" s="885" t="s">
        <v>8506</v>
      </c>
      <c r="D455" s="885" t="s">
        <v>8502</v>
      </c>
      <c r="E455" s="911" t="s">
        <v>126</v>
      </c>
      <c r="F455" s="911" t="s">
        <v>15</v>
      </c>
      <c r="G455" s="117">
        <v>0</v>
      </c>
      <c r="H455" s="117">
        <v>0</v>
      </c>
      <c r="I455" s="883">
        <v>200</v>
      </c>
      <c r="J455" s="16"/>
    </row>
    <row r="456" spans="2:10">
      <c r="B456" s="885" t="s">
        <v>5661</v>
      </c>
      <c r="C456" s="885" t="s">
        <v>8507</v>
      </c>
      <c r="D456" s="885" t="s">
        <v>8502</v>
      </c>
      <c r="E456" s="911" t="s">
        <v>126</v>
      </c>
      <c r="F456" s="911" t="s">
        <v>15</v>
      </c>
      <c r="G456" s="117">
        <v>0</v>
      </c>
      <c r="H456" s="117">
        <v>0</v>
      </c>
      <c r="I456" s="883">
        <v>100</v>
      </c>
    </row>
    <row r="457" spans="2:10">
      <c r="B457" s="885" t="s">
        <v>5661</v>
      </c>
      <c r="C457" s="885" t="s">
        <v>8508</v>
      </c>
      <c r="D457" s="885" t="s">
        <v>8502</v>
      </c>
      <c r="E457" s="911" t="s">
        <v>126</v>
      </c>
      <c r="F457" s="911" t="s">
        <v>15</v>
      </c>
      <c r="G457" s="117">
        <v>0</v>
      </c>
      <c r="H457" s="117">
        <v>0</v>
      </c>
      <c r="I457" s="883">
        <v>100</v>
      </c>
    </row>
    <row r="458" spans="2:10">
      <c r="B458" s="885" t="s">
        <v>5661</v>
      </c>
      <c r="C458" s="885" t="s">
        <v>8509</v>
      </c>
      <c r="D458" s="885" t="s">
        <v>8510</v>
      </c>
      <c r="E458" s="911" t="s">
        <v>126</v>
      </c>
      <c r="F458" s="911" t="s">
        <v>15</v>
      </c>
      <c r="G458" s="117">
        <v>0</v>
      </c>
      <c r="H458" s="117">
        <v>0</v>
      </c>
      <c r="I458" s="883">
        <v>100</v>
      </c>
    </row>
    <row r="459" spans="2:10">
      <c r="B459" s="885" t="s">
        <v>5661</v>
      </c>
      <c r="C459" s="885" t="s">
        <v>8511</v>
      </c>
      <c r="D459" s="885" t="s">
        <v>8510</v>
      </c>
      <c r="E459" s="911" t="s">
        <v>126</v>
      </c>
      <c r="F459" s="911" t="s">
        <v>15</v>
      </c>
      <c r="G459" s="117">
        <v>0</v>
      </c>
      <c r="H459" s="117">
        <v>0</v>
      </c>
      <c r="I459" s="883">
        <v>30</v>
      </c>
    </row>
    <row r="460" spans="2:10">
      <c r="B460" s="885" t="s">
        <v>5661</v>
      </c>
      <c r="C460" s="885" t="s">
        <v>8512</v>
      </c>
      <c r="D460" s="885" t="s">
        <v>8510</v>
      </c>
      <c r="E460" s="911" t="s">
        <v>126</v>
      </c>
      <c r="F460" s="911" t="s">
        <v>15</v>
      </c>
      <c r="G460" s="117">
        <v>0</v>
      </c>
      <c r="H460" s="117">
        <v>0</v>
      </c>
      <c r="I460" s="883">
        <v>20</v>
      </c>
    </row>
    <row r="461" spans="2:10">
      <c r="B461" s="885" t="s">
        <v>5661</v>
      </c>
      <c r="C461" s="885" t="s">
        <v>8513</v>
      </c>
      <c r="D461" s="885" t="s">
        <v>8510</v>
      </c>
      <c r="E461" s="911" t="s">
        <v>126</v>
      </c>
      <c r="F461" s="911" t="s">
        <v>15</v>
      </c>
      <c r="G461" s="117">
        <v>0</v>
      </c>
      <c r="H461" s="117">
        <v>0</v>
      </c>
      <c r="I461" s="883">
        <v>100</v>
      </c>
    </row>
    <row r="462" spans="2:10">
      <c r="B462" s="885" t="s">
        <v>5661</v>
      </c>
      <c r="C462" s="885" t="s">
        <v>8514</v>
      </c>
      <c r="D462" s="885" t="s">
        <v>8510</v>
      </c>
      <c r="E462" s="911" t="s">
        <v>126</v>
      </c>
      <c r="F462" s="911" t="s">
        <v>15</v>
      </c>
      <c r="G462" s="117">
        <v>0</v>
      </c>
      <c r="H462" s="117">
        <v>0</v>
      </c>
      <c r="I462" s="883">
        <v>100</v>
      </c>
    </row>
    <row r="463" spans="2:10">
      <c r="B463" s="885" t="s">
        <v>5661</v>
      </c>
      <c r="C463" s="885" t="s">
        <v>8515</v>
      </c>
      <c r="D463" s="885" t="s">
        <v>8510</v>
      </c>
      <c r="E463" s="911" t="s">
        <v>126</v>
      </c>
      <c r="F463" s="911" t="s">
        <v>15</v>
      </c>
      <c r="G463" s="117">
        <v>0</v>
      </c>
      <c r="H463" s="117">
        <v>0</v>
      </c>
      <c r="I463" s="883">
        <v>30</v>
      </c>
    </row>
    <row r="464" spans="2:10">
      <c r="B464" s="885" t="s">
        <v>5661</v>
      </c>
      <c r="C464" s="885" t="s">
        <v>8516</v>
      </c>
      <c r="D464" s="885" t="s">
        <v>8510</v>
      </c>
      <c r="E464" s="911" t="s">
        <v>126</v>
      </c>
      <c r="F464" s="911" t="s">
        <v>15</v>
      </c>
      <c r="G464" s="117">
        <v>0</v>
      </c>
      <c r="H464" s="117">
        <v>0</v>
      </c>
      <c r="I464" s="883">
        <v>150</v>
      </c>
    </row>
    <row r="465" spans="2:9">
      <c r="B465" s="885" t="s">
        <v>5661</v>
      </c>
      <c r="C465" s="885" t="s">
        <v>8517</v>
      </c>
      <c r="D465" s="885" t="s">
        <v>8510</v>
      </c>
      <c r="E465" s="911" t="s">
        <v>126</v>
      </c>
      <c r="F465" s="911" t="s">
        <v>15</v>
      </c>
      <c r="G465" s="117">
        <v>0</v>
      </c>
      <c r="H465" s="117">
        <v>0</v>
      </c>
      <c r="I465" s="883">
        <v>150</v>
      </c>
    </row>
    <row r="466" spans="2:9">
      <c r="B466" s="885" t="s">
        <v>5661</v>
      </c>
      <c r="C466" s="885" t="s">
        <v>8518</v>
      </c>
      <c r="D466" s="885" t="s">
        <v>8510</v>
      </c>
      <c r="E466" s="911" t="s">
        <v>126</v>
      </c>
      <c r="F466" s="911" t="s">
        <v>15</v>
      </c>
      <c r="G466" s="117">
        <v>0</v>
      </c>
      <c r="H466" s="117">
        <v>0</v>
      </c>
      <c r="I466" s="883">
        <v>200</v>
      </c>
    </row>
    <row r="467" spans="2:9">
      <c r="B467" s="885" t="s">
        <v>5661</v>
      </c>
      <c r="C467" s="885" t="s">
        <v>8519</v>
      </c>
      <c r="D467" s="885" t="s">
        <v>8510</v>
      </c>
      <c r="E467" s="911" t="s">
        <v>126</v>
      </c>
      <c r="F467" s="911" t="s">
        <v>15</v>
      </c>
      <c r="G467" s="117">
        <v>0</v>
      </c>
      <c r="H467" s="117">
        <v>0</v>
      </c>
      <c r="I467" s="883">
        <v>100</v>
      </c>
    </row>
    <row r="468" spans="2:9">
      <c r="B468" s="885" t="s">
        <v>5661</v>
      </c>
      <c r="C468" s="885" t="s">
        <v>8520</v>
      </c>
      <c r="D468" s="885" t="s">
        <v>8510</v>
      </c>
      <c r="E468" s="911" t="s">
        <v>126</v>
      </c>
      <c r="F468" s="911" t="s">
        <v>15</v>
      </c>
      <c r="G468" s="117">
        <v>0</v>
      </c>
      <c r="H468" s="117">
        <v>0</v>
      </c>
      <c r="I468" s="883">
        <v>100</v>
      </c>
    </row>
    <row r="469" spans="2:9">
      <c r="B469" s="885" t="s">
        <v>5661</v>
      </c>
      <c r="C469" s="885" t="s">
        <v>8521</v>
      </c>
      <c r="D469" s="885" t="s">
        <v>8510</v>
      </c>
      <c r="E469" s="911" t="s">
        <v>126</v>
      </c>
      <c r="F469" s="911" t="s">
        <v>15</v>
      </c>
      <c r="G469" s="117">
        <v>0</v>
      </c>
      <c r="H469" s="117">
        <v>0</v>
      </c>
      <c r="I469" s="883">
        <v>120</v>
      </c>
    </row>
    <row r="470" spans="2:9">
      <c r="B470" s="885" t="s">
        <v>5661</v>
      </c>
      <c r="C470" s="885" t="s">
        <v>8522</v>
      </c>
      <c r="D470" s="885" t="s">
        <v>8510</v>
      </c>
      <c r="E470" s="911" t="s">
        <v>126</v>
      </c>
      <c r="F470" s="911" t="s">
        <v>15</v>
      </c>
      <c r="G470" s="117">
        <v>0</v>
      </c>
      <c r="H470" s="117">
        <v>0</v>
      </c>
      <c r="I470" s="883">
        <v>50</v>
      </c>
    </row>
    <row r="471" spans="2:9">
      <c r="B471" s="885" t="s">
        <v>5661</v>
      </c>
      <c r="C471" s="885" t="s">
        <v>8523</v>
      </c>
      <c r="D471" s="885" t="s">
        <v>8510</v>
      </c>
      <c r="E471" s="911" t="s">
        <v>126</v>
      </c>
      <c r="F471" s="911" t="s">
        <v>15</v>
      </c>
      <c r="G471" s="117">
        <v>0</v>
      </c>
      <c r="H471" s="117">
        <v>0</v>
      </c>
      <c r="I471" s="883">
        <v>100</v>
      </c>
    </row>
    <row r="472" spans="2:9">
      <c r="B472" s="885" t="s">
        <v>5661</v>
      </c>
      <c r="C472" s="885" t="s">
        <v>8524</v>
      </c>
      <c r="D472" s="885" t="s">
        <v>8510</v>
      </c>
      <c r="E472" s="911" t="s">
        <v>126</v>
      </c>
      <c r="F472" s="911" t="s">
        <v>15</v>
      </c>
      <c r="G472" s="117">
        <v>0</v>
      </c>
      <c r="H472" s="117">
        <v>0</v>
      </c>
      <c r="I472" s="883">
        <v>100</v>
      </c>
    </row>
    <row r="473" spans="2:9">
      <c r="B473" s="885" t="s">
        <v>5661</v>
      </c>
      <c r="C473" s="885" t="s">
        <v>8525</v>
      </c>
      <c r="D473" s="885" t="s">
        <v>8510</v>
      </c>
      <c r="E473" s="911" t="s">
        <v>126</v>
      </c>
      <c r="F473" s="911" t="s">
        <v>15</v>
      </c>
      <c r="G473" s="117">
        <v>0</v>
      </c>
      <c r="H473" s="117">
        <v>0</v>
      </c>
      <c r="I473" s="883">
        <v>20</v>
      </c>
    </row>
    <row r="474" spans="2:9">
      <c r="B474" s="885" t="s">
        <v>5661</v>
      </c>
      <c r="C474" s="885" t="s">
        <v>8526</v>
      </c>
      <c r="D474" s="885" t="s">
        <v>8510</v>
      </c>
      <c r="E474" s="911" t="s">
        <v>126</v>
      </c>
      <c r="F474" s="911" t="s">
        <v>15</v>
      </c>
      <c r="G474" s="117">
        <v>0</v>
      </c>
      <c r="H474" s="117">
        <v>0</v>
      </c>
      <c r="I474" s="883">
        <v>100</v>
      </c>
    </row>
    <row r="475" spans="2:9">
      <c r="B475" s="885" t="s">
        <v>5661</v>
      </c>
      <c r="C475" s="885" t="s">
        <v>8527</v>
      </c>
      <c r="D475" s="885" t="s">
        <v>8510</v>
      </c>
      <c r="E475" s="911" t="s">
        <v>126</v>
      </c>
      <c r="F475" s="911" t="s">
        <v>15</v>
      </c>
      <c r="G475" s="117">
        <v>0</v>
      </c>
      <c r="H475" s="117">
        <v>0</v>
      </c>
      <c r="I475" s="883">
        <v>200</v>
      </c>
    </row>
    <row r="476" spans="2:9">
      <c r="B476" s="885" t="s">
        <v>5661</v>
      </c>
      <c r="C476" s="885" t="s">
        <v>8528</v>
      </c>
      <c r="D476" s="885" t="s">
        <v>8510</v>
      </c>
      <c r="E476" s="911" t="s">
        <v>126</v>
      </c>
      <c r="F476" s="911" t="s">
        <v>15</v>
      </c>
      <c r="G476" s="117">
        <v>0</v>
      </c>
      <c r="H476" s="117">
        <v>0</v>
      </c>
      <c r="I476" s="883">
        <v>200</v>
      </c>
    </row>
    <row r="477" spans="2:9">
      <c r="B477" s="885" t="s">
        <v>5661</v>
      </c>
      <c r="C477" s="885" t="s">
        <v>8529</v>
      </c>
      <c r="D477" s="885" t="s">
        <v>8510</v>
      </c>
      <c r="E477" s="911" t="s">
        <v>126</v>
      </c>
      <c r="F477" s="911" t="s">
        <v>15</v>
      </c>
      <c r="G477" s="117">
        <v>0</v>
      </c>
      <c r="H477" s="117">
        <v>0</v>
      </c>
      <c r="I477" s="883">
        <v>100</v>
      </c>
    </row>
    <row r="478" spans="2:9">
      <c r="B478" s="885" t="s">
        <v>5661</v>
      </c>
      <c r="C478" s="885" t="s">
        <v>8530</v>
      </c>
      <c r="D478" s="885" t="s">
        <v>8510</v>
      </c>
      <c r="E478" s="911" t="s">
        <v>126</v>
      </c>
      <c r="F478" s="911" t="s">
        <v>15</v>
      </c>
      <c r="G478" s="117">
        <v>0</v>
      </c>
      <c r="H478" s="117">
        <v>0</v>
      </c>
      <c r="I478" s="883">
        <v>200</v>
      </c>
    </row>
    <row r="479" spans="2:9">
      <c r="B479" s="885" t="s">
        <v>5661</v>
      </c>
      <c r="C479" s="885" t="s">
        <v>8531</v>
      </c>
      <c r="D479" s="885" t="s">
        <v>8510</v>
      </c>
      <c r="E479" s="911" t="s">
        <v>126</v>
      </c>
      <c r="F479" s="911" t="s">
        <v>15</v>
      </c>
      <c r="G479" s="117">
        <v>0</v>
      </c>
      <c r="H479" s="117">
        <v>0</v>
      </c>
      <c r="I479" s="883">
        <v>30</v>
      </c>
    </row>
    <row r="480" spans="2:9">
      <c r="B480" s="885" t="s">
        <v>5661</v>
      </c>
      <c r="C480" s="885" t="s">
        <v>8532</v>
      </c>
      <c r="D480" s="885" t="s">
        <v>8510</v>
      </c>
      <c r="E480" s="911" t="s">
        <v>126</v>
      </c>
      <c r="F480" s="911" t="s">
        <v>15</v>
      </c>
      <c r="G480" s="117">
        <v>0</v>
      </c>
      <c r="H480" s="117">
        <v>0</v>
      </c>
      <c r="I480" s="883">
        <v>60</v>
      </c>
    </row>
    <row r="481" spans="2:10">
      <c r="B481" s="885" t="s">
        <v>5661</v>
      </c>
      <c r="C481" s="885" t="s">
        <v>8533</v>
      </c>
      <c r="D481" s="885" t="s">
        <v>8510</v>
      </c>
      <c r="E481" s="911" t="s">
        <v>126</v>
      </c>
      <c r="F481" s="911" t="s">
        <v>15</v>
      </c>
      <c r="G481" s="117">
        <v>0</v>
      </c>
      <c r="H481" s="117">
        <v>0</v>
      </c>
      <c r="I481" s="883">
        <v>50</v>
      </c>
    </row>
    <row r="482" spans="2:10">
      <c r="B482" s="1433" t="s">
        <v>8816</v>
      </c>
      <c r="C482" s="1434"/>
      <c r="D482" s="1434"/>
      <c r="E482" s="1434"/>
      <c r="F482" s="1434"/>
      <c r="G482" s="1434"/>
      <c r="H482" s="1434"/>
      <c r="I482" s="1435"/>
    </row>
    <row r="483" spans="2:10" s="1034" customFormat="1">
      <c r="B483" s="516"/>
      <c r="C483" s="1169" t="s">
        <v>9513</v>
      </c>
      <c r="D483" s="1169"/>
      <c r="E483" s="1169"/>
      <c r="F483" s="1169"/>
      <c r="G483" s="1169"/>
      <c r="H483" s="1169"/>
      <c r="I483" s="516"/>
    </row>
    <row r="484" spans="2:10" s="1034" customFormat="1">
      <c r="B484" s="516"/>
      <c r="C484" s="1053"/>
      <c r="D484" s="1053"/>
      <c r="E484" s="1136" t="s">
        <v>11</v>
      </c>
      <c r="F484" s="1136"/>
      <c r="G484" s="1136"/>
      <c r="H484" s="1136"/>
      <c r="I484" s="516"/>
    </row>
    <row r="485" spans="2:10" s="1034" customFormat="1">
      <c r="B485" s="516"/>
      <c r="C485" s="1050" t="s">
        <v>9598</v>
      </c>
      <c r="D485" s="1050" t="s">
        <v>5669</v>
      </c>
      <c r="E485" s="911" t="s">
        <v>126</v>
      </c>
      <c r="F485" s="911" t="s">
        <v>15</v>
      </c>
      <c r="G485" s="117">
        <v>0</v>
      </c>
      <c r="H485" s="117">
        <v>0</v>
      </c>
      <c r="I485" s="1051">
        <v>70000</v>
      </c>
    </row>
    <row r="486" spans="2:10" s="1034" customFormat="1">
      <c r="B486" s="516"/>
      <c r="C486" s="1050" t="s">
        <v>9599</v>
      </c>
      <c r="D486" s="1050" t="s">
        <v>5669</v>
      </c>
      <c r="E486" s="911" t="s">
        <v>126</v>
      </c>
      <c r="F486" s="911" t="s">
        <v>15</v>
      </c>
      <c r="G486" s="117">
        <v>0</v>
      </c>
      <c r="H486" s="117">
        <v>0</v>
      </c>
      <c r="I486" s="1051">
        <v>4000</v>
      </c>
    </row>
    <row r="487" spans="2:10" s="1034" customFormat="1">
      <c r="B487" s="432" t="s">
        <v>7442</v>
      </c>
      <c r="C487" s="432" t="s">
        <v>9514</v>
      </c>
      <c r="D487" s="432" t="s">
        <v>6140</v>
      </c>
      <c r="E487" s="1137" t="s">
        <v>120</v>
      </c>
      <c r="F487" s="117" t="s">
        <v>121</v>
      </c>
      <c r="G487" s="117">
        <v>0</v>
      </c>
      <c r="H487" s="117">
        <v>0</v>
      </c>
      <c r="I487" s="883">
        <v>50</v>
      </c>
    </row>
    <row r="488" spans="2:10" s="1034" customFormat="1">
      <c r="B488" s="432" t="s">
        <v>7442</v>
      </c>
      <c r="C488" s="432" t="s">
        <v>9515</v>
      </c>
      <c r="D488" s="432" t="s">
        <v>9516</v>
      </c>
      <c r="E488" s="1137" t="s">
        <v>120</v>
      </c>
      <c r="F488" s="117" t="s">
        <v>121</v>
      </c>
      <c r="G488" s="117">
        <v>0</v>
      </c>
      <c r="H488" s="117">
        <v>0</v>
      </c>
      <c r="I488" s="883">
        <v>50</v>
      </c>
    </row>
    <row r="489" spans="2:10">
      <c r="B489" s="1053"/>
      <c r="C489" s="1169" t="s">
        <v>169</v>
      </c>
      <c r="D489" s="1169"/>
      <c r="E489" s="1169"/>
      <c r="F489" s="1169"/>
      <c r="G489" s="1169"/>
      <c r="H489" s="1169"/>
      <c r="I489" s="1054"/>
    </row>
    <row r="490" spans="2:10">
      <c r="B490" s="1053"/>
      <c r="C490" s="1053"/>
      <c r="D490" s="1053"/>
      <c r="E490" s="1077" t="s">
        <v>154</v>
      </c>
      <c r="F490" s="1077"/>
      <c r="G490" s="1077"/>
      <c r="H490" s="1077"/>
      <c r="I490" s="1077"/>
      <c r="J490" s="1077"/>
    </row>
    <row r="491" spans="2:10">
      <c r="B491" s="432" t="s">
        <v>7442</v>
      </c>
      <c r="C491" s="432" t="s">
        <v>9074</v>
      </c>
      <c r="D491" s="432" t="s">
        <v>3862</v>
      </c>
      <c r="E491" s="117" t="s">
        <v>126</v>
      </c>
      <c r="F491" s="117" t="s">
        <v>121</v>
      </c>
      <c r="G491" s="117">
        <v>0</v>
      </c>
      <c r="H491" s="117">
        <v>0</v>
      </c>
      <c r="I491" s="117">
        <v>1</v>
      </c>
    </row>
    <row r="492" spans="2:10">
      <c r="B492" s="821"/>
      <c r="C492" s="1169" t="s">
        <v>9510</v>
      </c>
      <c r="D492" s="1169"/>
      <c r="E492" s="1169"/>
      <c r="F492" s="1169"/>
      <c r="G492" s="1169"/>
      <c r="H492" s="1169"/>
      <c r="I492" s="909"/>
    </row>
    <row r="493" spans="2:10">
      <c r="B493" s="821"/>
      <c r="C493" s="1053"/>
      <c r="D493" s="1053"/>
      <c r="E493" s="1136" t="s">
        <v>154</v>
      </c>
      <c r="F493" s="1136"/>
      <c r="G493" s="1136"/>
      <c r="H493" s="1136"/>
      <c r="I493" s="909"/>
    </row>
    <row r="494" spans="2:10">
      <c r="B494" s="1050" t="s">
        <v>5661</v>
      </c>
      <c r="C494" s="1050" t="s">
        <v>9511</v>
      </c>
      <c r="D494" s="1050" t="s">
        <v>4060</v>
      </c>
      <c r="E494" s="1136" t="s">
        <v>149</v>
      </c>
      <c r="F494" s="117" t="s">
        <v>121</v>
      </c>
      <c r="G494" s="117">
        <v>0</v>
      </c>
      <c r="H494" s="117">
        <v>0</v>
      </c>
      <c r="I494" s="117">
        <v>1</v>
      </c>
    </row>
    <row r="495" spans="2:10">
      <c r="B495" s="1050" t="s">
        <v>5661</v>
      </c>
      <c r="C495" s="1050" t="s">
        <v>9512</v>
      </c>
      <c r="D495" s="1050" t="s">
        <v>8487</v>
      </c>
      <c r="E495" s="117" t="s">
        <v>149</v>
      </c>
      <c r="F495" s="117" t="s">
        <v>121</v>
      </c>
      <c r="G495" s="117">
        <v>0</v>
      </c>
      <c r="H495" s="117">
        <v>0</v>
      </c>
      <c r="I495" s="117">
        <v>1</v>
      </c>
    </row>
    <row r="496" spans="2:10">
      <c r="B496" s="821"/>
      <c r="C496" s="1169" t="s">
        <v>9510</v>
      </c>
      <c r="D496" s="1169"/>
      <c r="E496" s="1169"/>
      <c r="F496" s="1169"/>
      <c r="G496" s="1169"/>
      <c r="H496" s="1169"/>
      <c r="I496" s="909"/>
    </row>
    <row r="497" spans="2:9">
      <c r="B497" s="821"/>
      <c r="C497" s="1053"/>
      <c r="D497" s="1053"/>
      <c r="E497" s="1136" t="s">
        <v>154</v>
      </c>
      <c r="F497" s="1136"/>
      <c r="G497" s="1136"/>
      <c r="H497" s="1136"/>
      <c r="I497" s="909"/>
    </row>
    <row r="498" spans="2:9">
      <c r="B498" s="1050" t="s">
        <v>5588</v>
      </c>
      <c r="C498" s="1050" t="s">
        <v>9508</v>
      </c>
      <c r="D498" s="1050" t="s">
        <v>8738</v>
      </c>
      <c r="E498" s="908" t="s">
        <v>120</v>
      </c>
      <c r="F498" s="117" t="s">
        <v>121</v>
      </c>
      <c r="G498" s="117">
        <v>0</v>
      </c>
      <c r="H498" s="117">
        <v>0</v>
      </c>
      <c r="I498" s="117">
        <v>1</v>
      </c>
    </row>
    <row r="499" spans="2:9">
      <c r="B499" s="821"/>
      <c r="C499" s="1169" t="s">
        <v>7865</v>
      </c>
      <c r="D499" s="1169"/>
      <c r="E499" s="1169"/>
      <c r="F499" s="1169"/>
      <c r="G499" s="1169"/>
      <c r="H499" s="1169"/>
      <c r="I499" s="909"/>
    </row>
    <row r="500" spans="2:9">
      <c r="B500" s="821"/>
      <c r="C500" s="1053"/>
      <c r="D500" s="1053"/>
      <c r="E500" s="1136" t="s">
        <v>154</v>
      </c>
      <c r="F500" s="1136"/>
      <c r="G500" s="1136"/>
      <c r="H500" s="1136"/>
      <c r="I500" s="909"/>
    </row>
    <row r="501" spans="2:9">
      <c r="B501" s="1050" t="s">
        <v>5588</v>
      </c>
      <c r="C501" s="1050" t="s">
        <v>9509</v>
      </c>
      <c r="D501" s="1050" t="s">
        <v>8738</v>
      </c>
      <c r="E501" s="908" t="s">
        <v>120</v>
      </c>
      <c r="F501" s="117" t="s">
        <v>121</v>
      </c>
      <c r="G501" s="117">
        <v>0</v>
      </c>
      <c r="H501" s="117">
        <v>0</v>
      </c>
      <c r="I501" s="117">
        <v>1</v>
      </c>
    </row>
    <row r="502" spans="2:9">
      <c r="B502" s="1433" t="s">
        <v>8734</v>
      </c>
      <c r="C502" s="1434"/>
      <c r="D502" s="1434"/>
      <c r="E502" s="1434"/>
      <c r="F502" s="1434"/>
      <c r="G502" s="1434"/>
      <c r="H502" s="1434"/>
      <c r="I502" s="1435"/>
    </row>
    <row r="503" spans="2:9" s="1034" customFormat="1" ht="15" customHeight="1">
      <c r="B503" s="516"/>
      <c r="C503" s="1188" t="s">
        <v>10</v>
      </c>
      <c r="D503" s="1426"/>
      <c r="E503" s="1426"/>
      <c r="F503" s="1426"/>
      <c r="G503" s="1426"/>
      <c r="H503" s="1427"/>
      <c r="I503" s="516"/>
    </row>
    <row r="504" spans="2:9" s="1034" customFormat="1" ht="15" customHeight="1">
      <c r="B504" s="516"/>
      <c r="C504" s="1158" t="s">
        <v>5461</v>
      </c>
      <c r="D504" s="1158"/>
      <c r="E504" s="1158"/>
      <c r="F504" s="1158"/>
      <c r="G504" s="1158"/>
      <c r="H504" s="1158"/>
      <c r="I504" s="516"/>
    </row>
    <row r="505" spans="2:9" s="1034" customFormat="1" ht="15" customHeight="1">
      <c r="B505" s="432" t="s">
        <v>5529</v>
      </c>
      <c r="C505" s="432" t="s">
        <v>9032</v>
      </c>
      <c r="D505" s="432" t="s">
        <v>9033</v>
      </c>
      <c r="E505" s="117" t="s">
        <v>126</v>
      </c>
      <c r="F505" s="117" t="s">
        <v>66</v>
      </c>
      <c r="G505" s="117">
        <v>0</v>
      </c>
      <c r="H505" s="117">
        <v>0</v>
      </c>
      <c r="I505" s="97">
        <v>80</v>
      </c>
    </row>
    <row r="506" spans="2:9" s="1034" customFormat="1" ht="15" customHeight="1">
      <c r="B506" s="432" t="s">
        <v>5529</v>
      </c>
      <c r="C506" s="432" t="s">
        <v>9034</v>
      </c>
      <c r="D506" s="432" t="s">
        <v>9035</v>
      </c>
      <c r="E506" s="117" t="s">
        <v>126</v>
      </c>
      <c r="F506" s="117" t="s">
        <v>66</v>
      </c>
      <c r="G506" s="117">
        <v>0</v>
      </c>
      <c r="H506" s="117">
        <v>0</v>
      </c>
      <c r="I506" s="516"/>
    </row>
    <row r="507" spans="2:9" s="1034" customFormat="1" ht="15" customHeight="1">
      <c r="B507" s="516"/>
      <c r="C507" s="1086"/>
      <c r="D507" s="1084"/>
      <c r="E507" s="1084"/>
      <c r="F507" s="1084"/>
      <c r="G507" s="1084"/>
      <c r="H507" s="1085"/>
      <c r="I507" s="516"/>
    </row>
    <row r="508" spans="2:9" s="1034" customFormat="1">
      <c r="B508" s="516"/>
      <c r="C508" s="1158" t="s">
        <v>118</v>
      </c>
      <c r="D508" s="1158"/>
      <c r="E508" s="1158"/>
      <c r="F508" s="1158"/>
      <c r="G508" s="1158"/>
      <c r="H508" s="1158"/>
      <c r="I508" s="97">
        <v>8127</v>
      </c>
    </row>
    <row r="509" spans="2:9" s="1034" customFormat="1">
      <c r="B509" s="516"/>
      <c r="C509" s="755" t="s">
        <v>9259</v>
      </c>
      <c r="D509" s="755" t="s">
        <v>7799</v>
      </c>
      <c r="E509" s="755" t="s">
        <v>8787</v>
      </c>
      <c r="F509" s="117" t="s">
        <v>121</v>
      </c>
      <c r="G509" s="117">
        <v>0</v>
      </c>
      <c r="H509" s="117">
        <v>0</v>
      </c>
      <c r="I509" s="117">
        <v>1</v>
      </c>
    </row>
    <row r="510" spans="2:9" s="1034" customFormat="1">
      <c r="B510" s="516"/>
      <c r="C510" s="755" t="s">
        <v>9260</v>
      </c>
      <c r="D510" s="755" t="s">
        <v>7799</v>
      </c>
      <c r="E510" s="755" t="s">
        <v>8787</v>
      </c>
      <c r="F510" s="117" t="s">
        <v>121</v>
      </c>
      <c r="G510" s="117">
        <v>0</v>
      </c>
      <c r="H510" s="117">
        <v>0</v>
      </c>
      <c r="I510" s="117">
        <v>1</v>
      </c>
    </row>
    <row r="511" spans="2:9" s="1034" customFormat="1" ht="27">
      <c r="B511" s="516"/>
      <c r="C511" s="755" t="s">
        <v>9261</v>
      </c>
      <c r="D511" s="755" t="s">
        <v>9262</v>
      </c>
      <c r="E511" s="755" t="s">
        <v>8787</v>
      </c>
      <c r="F511" s="117" t="s">
        <v>121</v>
      </c>
      <c r="G511" s="117">
        <v>0</v>
      </c>
      <c r="H511" s="117">
        <v>0</v>
      </c>
      <c r="I511" s="117">
        <v>1</v>
      </c>
    </row>
    <row r="512" spans="2:9" s="1034" customFormat="1">
      <c r="B512" s="516"/>
      <c r="C512" s="755" t="s">
        <v>9263</v>
      </c>
      <c r="D512" s="755" t="s">
        <v>6140</v>
      </c>
      <c r="E512" s="755" t="s">
        <v>7958</v>
      </c>
      <c r="F512" s="117" t="s">
        <v>121</v>
      </c>
      <c r="G512" s="117">
        <v>0</v>
      </c>
      <c r="H512" s="117">
        <v>0</v>
      </c>
      <c r="I512" s="117">
        <v>1</v>
      </c>
    </row>
    <row r="513" spans="2:9" s="1034" customFormat="1" ht="27">
      <c r="B513" s="516"/>
      <c r="C513" s="755" t="s">
        <v>9264</v>
      </c>
      <c r="D513" s="755" t="s">
        <v>9265</v>
      </c>
      <c r="E513" s="755" t="s">
        <v>7958</v>
      </c>
      <c r="F513" s="117" t="s">
        <v>121</v>
      </c>
      <c r="G513" s="117">
        <v>0</v>
      </c>
      <c r="H513" s="117">
        <v>0</v>
      </c>
      <c r="I513" s="117">
        <v>1</v>
      </c>
    </row>
    <row r="514" spans="2:9" s="1034" customFormat="1" ht="27">
      <c r="B514" s="516"/>
      <c r="C514" s="755" t="s">
        <v>9266</v>
      </c>
      <c r="D514" s="755" t="s">
        <v>9267</v>
      </c>
      <c r="E514" s="755" t="s">
        <v>7958</v>
      </c>
      <c r="F514" s="117" t="s">
        <v>121</v>
      </c>
      <c r="G514" s="117">
        <v>0</v>
      </c>
      <c r="H514" s="117">
        <v>0</v>
      </c>
      <c r="I514" s="117">
        <v>1</v>
      </c>
    </row>
    <row r="515" spans="2:9" s="1034" customFormat="1" ht="18">
      <c r="B515" s="516"/>
      <c r="C515" s="755" t="s">
        <v>9268</v>
      </c>
      <c r="D515" s="755" t="s">
        <v>9269</v>
      </c>
      <c r="E515" s="755" t="s">
        <v>8787</v>
      </c>
      <c r="F515" s="117" t="s">
        <v>121</v>
      </c>
      <c r="G515" s="117">
        <v>0</v>
      </c>
      <c r="H515" s="117">
        <v>0</v>
      </c>
      <c r="I515" s="117">
        <v>1</v>
      </c>
    </row>
    <row r="516" spans="2:9" s="1034" customFormat="1">
      <c r="B516" s="516"/>
      <c r="C516" s="516"/>
      <c r="D516" s="516"/>
      <c r="E516" s="1077"/>
      <c r="F516" s="1077"/>
      <c r="G516" s="1077"/>
      <c r="H516" s="1077"/>
      <c r="I516" s="1074"/>
    </row>
    <row r="517" spans="2:9" s="1034" customFormat="1" ht="18">
      <c r="B517" s="791" t="s">
        <v>6371</v>
      </c>
      <c r="C517" s="755" t="s">
        <v>8826</v>
      </c>
      <c r="D517" s="755" t="s">
        <v>7907</v>
      </c>
      <c r="E517" s="117" t="s">
        <v>126</v>
      </c>
      <c r="F517" s="117" t="s">
        <v>121</v>
      </c>
      <c r="G517" s="117">
        <v>0</v>
      </c>
      <c r="H517" s="117">
        <v>0</v>
      </c>
      <c r="I517" s="117">
        <v>1</v>
      </c>
    </row>
    <row r="518" spans="2:9" s="1034" customFormat="1" ht="19.5">
      <c r="B518" s="1050" t="s">
        <v>6813</v>
      </c>
      <c r="C518" s="1050" t="s">
        <v>8924</v>
      </c>
      <c r="D518" s="791" t="s">
        <v>8925</v>
      </c>
      <c r="E518" s="117" t="s">
        <v>126</v>
      </c>
      <c r="F518" s="117" t="s">
        <v>121</v>
      </c>
      <c r="G518" s="117">
        <v>0</v>
      </c>
      <c r="H518" s="117">
        <v>0</v>
      </c>
      <c r="I518" s="117">
        <v>1</v>
      </c>
    </row>
    <row r="519" spans="2:9" s="1034" customFormat="1" ht="29.25">
      <c r="B519" s="1050" t="s">
        <v>6813</v>
      </c>
      <c r="C519" s="1050" t="s">
        <v>8926</v>
      </c>
      <c r="D519" s="791" t="s">
        <v>8927</v>
      </c>
      <c r="E519" s="117" t="s">
        <v>126</v>
      </c>
      <c r="F519" s="117" t="s">
        <v>121</v>
      </c>
      <c r="G519" s="117">
        <v>0</v>
      </c>
      <c r="H519" s="117">
        <v>0</v>
      </c>
      <c r="I519" s="117">
        <v>1</v>
      </c>
    </row>
    <row r="520" spans="2:9" s="1034" customFormat="1" ht="29.25">
      <c r="B520" s="1050" t="s">
        <v>6813</v>
      </c>
      <c r="C520" s="1050" t="s">
        <v>8928</v>
      </c>
      <c r="D520" s="791" t="s">
        <v>8929</v>
      </c>
      <c r="E520" s="117" t="s">
        <v>126</v>
      </c>
      <c r="F520" s="117" t="s">
        <v>121</v>
      </c>
      <c r="G520" s="117">
        <v>0</v>
      </c>
      <c r="H520" s="117">
        <v>0</v>
      </c>
      <c r="I520" s="117">
        <v>1</v>
      </c>
    </row>
    <row r="521" spans="2:9" s="1034" customFormat="1" ht="18">
      <c r="B521" s="432" t="s">
        <v>7442</v>
      </c>
      <c r="C521" s="432" t="s">
        <v>9036</v>
      </c>
      <c r="D521" s="432" t="s">
        <v>9037</v>
      </c>
      <c r="E521" s="117" t="s">
        <v>126</v>
      </c>
      <c r="F521" s="117" t="s">
        <v>121</v>
      </c>
      <c r="G521" s="117">
        <v>0</v>
      </c>
      <c r="H521" s="117">
        <v>0</v>
      </c>
      <c r="I521" s="117">
        <v>1</v>
      </c>
    </row>
    <row r="522" spans="2:9" s="1034" customFormat="1" ht="18">
      <c r="B522" s="432" t="s">
        <v>7442</v>
      </c>
      <c r="C522" s="432" t="s">
        <v>9038</v>
      </c>
      <c r="D522" s="432" t="s">
        <v>9039</v>
      </c>
      <c r="E522" s="117" t="s">
        <v>126</v>
      </c>
      <c r="F522" s="117" t="s">
        <v>121</v>
      </c>
      <c r="G522" s="117">
        <v>0</v>
      </c>
      <c r="H522" s="117">
        <v>0</v>
      </c>
      <c r="I522" s="117">
        <v>1</v>
      </c>
    </row>
    <row r="523" spans="2:9" s="1034" customFormat="1" ht="18">
      <c r="B523" s="432" t="s">
        <v>7442</v>
      </c>
      <c r="C523" s="432" t="s">
        <v>9040</v>
      </c>
      <c r="D523" s="432" t="s">
        <v>9041</v>
      </c>
      <c r="E523" s="117" t="s">
        <v>126</v>
      </c>
      <c r="F523" s="117" t="s">
        <v>121</v>
      </c>
      <c r="G523" s="117">
        <v>0</v>
      </c>
      <c r="H523" s="117">
        <v>0</v>
      </c>
      <c r="I523" s="117">
        <v>1</v>
      </c>
    </row>
    <row r="524" spans="2:9" s="1034" customFormat="1" ht="19.5">
      <c r="B524" s="791" t="s">
        <v>6371</v>
      </c>
      <c r="C524" s="791" t="s">
        <v>8819</v>
      </c>
      <c r="D524" s="791" t="s">
        <v>8820</v>
      </c>
      <c r="E524" s="117" t="s">
        <v>126</v>
      </c>
      <c r="F524" s="117" t="s">
        <v>121</v>
      </c>
      <c r="G524" s="117">
        <v>0</v>
      </c>
      <c r="H524" s="117">
        <v>0</v>
      </c>
      <c r="I524" s="117">
        <v>1</v>
      </c>
    </row>
    <row r="525" spans="2:9">
      <c r="B525" s="1053"/>
      <c r="C525" s="1425" t="s">
        <v>153</v>
      </c>
      <c r="D525" s="1426"/>
      <c r="E525" s="1426"/>
      <c r="F525" s="1426"/>
      <c r="G525" s="1426"/>
      <c r="H525" s="1427"/>
      <c r="I525" s="1054"/>
    </row>
    <row r="526" spans="2:9">
      <c r="B526" s="1053"/>
      <c r="C526" s="1158" t="s">
        <v>154</v>
      </c>
      <c r="D526" s="1158"/>
      <c r="E526" s="1158"/>
      <c r="F526" s="1158"/>
      <c r="G526" s="1158"/>
      <c r="H526" s="1158"/>
      <c r="I526" s="1054"/>
    </row>
    <row r="527" spans="2:9" ht="27">
      <c r="B527" s="1053"/>
      <c r="C527" s="755" t="s">
        <v>9270</v>
      </c>
      <c r="D527" s="755" t="s">
        <v>9271</v>
      </c>
      <c r="E527" s="117" t="s">
        <v>126</v>
      </c>
      <c r="F527" s="117" t="s">
        <v>121</v>
      </c>
      <c r="G527" s="117">
        <v>0</v>
      </c>
      <c r="H527" s="117">
        <v>0</v>
      </c>
      <c r="I527" s="117">
        <v>1</v>
      </c>
    </row>
    <row r="528" spans="2:9">
      <c r="B528" s="755" t="s">
        <v>6679</v>
      </c>
      <c r="C528" s="755" t="s">
        <v>8808</v>
      </c>
      <c r="D528" s="432" t="s">
        <v>518</v>
      </c>
      <c r="E528" s="117" t="s">
        <v>149</v>
      </c>
      <c r="F528" s="117" t="s">
        <v>121</v>
      </c>
      <c r="G528" s="117">
        <v>0</v>
      </c>
      <c r="H528" s="117">
        <v>0</v>
      </c>
      <c r="I528" s="117">
        <v>1</v>
      </c>
    </row>
    <row r="529" spans="2:9">
      <c r="B529" s="755" t="s">
        <v>6679</v>
      </c>
      <c r="C529" s="755" t="s">
        <v>8809</v>
      </c>
      <c r="D529" s="432" t="s">
        <v>518</v>
      </c>
      <c r="E529" s="117" t="s">
        <v>149</v>
      </c>
      <c r="F529" s="117" t="s">
        <v>121</v>
      </c>
      <c r="G529" s="117">
        <v>0</v>
      </c>
      <c r="H529" s="117">
        <v>0</v>
      </c>
      <c r="I529" s="117">
        <v>1</v>
      </c>
    </row>
    <row r="530" spans="2:9">
      <c r="B530" s="755" t="s">
        <v>6679</v>
      </c>
      <c r="C530" s="755" t="s">
        <v>8810</v>
      </c>
      <c r="D530" s="432" t="s">
        <v>518</v>
      </c>
      <c r="E530" s="117" t="s">
        <v>149</v>
      </c>
      <c r="F530" s="117" t="s">
        <v>121</v>
      </c>
      <c r="G530" s="117">
        <v>0</v>
      </c>
      <c r="H530" s="117">
        <v>0</v>
      </c>
      <c r="I530" s="117">
        <v>1</v>
      </c>
    </row>
    <row r="531" spans="2:9">
      <c r="B531" s="755" t="s">
        <v>6679</v>
      </c>
      <c r="C531" s="755" t="s">
        <v>8811</v>
      </c>
      <c r="D531" s="432" t="s">
        <v>518</v>
      </c>
      <c r="E531" s="117" t="s">
        <v>149</v>
      </c>
      <c r="F531" s="117" t="s">
        <v>121</v>
      </c>
      <c r="G531" s="117">
        <v>0</v>
      </c>
      <c r="H531" s="117">
        <v>0</v>
      </c>
      <c r="I531" s="117">
        <v>1</v>
      </c>
    </row>
    <row r="532" spans="2:9">
      <c r="B532" s="755" t="s">
        <v>6679</v>
      </c>
      <c r="C532" s="755" t="s">
        <v>8812</v>
      </c>
      <c r="D532" s="432" t="s">
        <v>518</v>
      </c>
      <c r="E532" s="117" t="s">
        <v>149</v>
      </c>
      <c r="F532" s="117" t="s">
        <v>121</v>
      </c>
      <c r="G532" s="117">
        <v>0</v>
      </c>
      <c r="H532" s="117">
        <v>0</v>
      </c>
      <c r="I532" s="117">
        <v>1</v>
      </c>
    </row>
    <row r="533" spans="2:9">
      <c r="B533" s="755" t="s">
        <v>6679</v>
      </c>
      <c r="C533" s="755" t="s">
        <v>8813</v>
      </c>
      <c r="D533" s="432" t="s">
        <v>518</v>
      </c>
      <c r="E533" s="117" t="s">
        <v>149</v>
      </c>
      <c r="F533" s="117" t="s">
        <v>121</v>
      </c>
      <c r="G533" s="117">
        <v>0</v>
      </c>
      <c r="H533" s="117">
        <v>0</v>
      </c>
      <c r="I533" s="117">
        <v>1</v>
      </c>
    </row>
    <row r="534" spans="2:9">
      <c r="B534" s="755" t="s">
        <v>6679</v>
      </c>
      <c r="C534" s="755" t="s">
        <v>8814</v>
      </c>
      <c r="D534" s="432" t="s">
        <v>518</v>
      </c>
      <c r="E534" s="117" t="s">
        <v>149</v>
      </c>
      <c r="F534" s="117" t="s">
        <v>121</v>
      </c>
      <c r="G534" s="117">
        <v>0</v>
      </c>
      <c r="H534" s="117">
        <v>0</v>
      </c>
      <c r="I534" s="117">
        <v>1</v>
      </c>
    </row>
    <row r="535" spans="2:9">
      <c r="B535" s="755" t="s">
        <v>6679</v>
      </c>
      <c r="C535" s="755" t="s">
        <v>8815</v>
      </c>
      <c r="D535" s="432" t="s">
        <v>518</v>
      </c>
      <c r="E535" s="117" t="s">
        <v>149</v>
      </c>
      <c r="F535" s="117" t="s">
        <v>121</v>
      </c>
      <c r="G535" s="117">
        <v>0</v>
      </c>
      <c r="H535" s="117">
        <v>0</v>
      </c>
      <c r="I535" s="117">
        <v>1</v>
      </c>
    </row>
    <row r="536" spans="2:9">
      <c r="B536" s="1095"/>
      <c r="C536" s="1158" t="s">
        <v>118</v>
      </c>
      <c r="D536" s="1158"/>
      <c r="E536" s="1158"/>
      <c r="F536" s="1158"/>
      <c r="G536" s="1158"/>
      <c r="H536" s="1158"/>
      <c r="I536" s="497"/>
    </row>
    <row r="537" spans="2:9">
      <c r="B537" s="755" t="s">
        <v>6679</v>
      </c>
      <c r="C537" s="755" t="s">
        <v>9272</v>
      </c>
      <c r="D537" s="755" t="s">
        <v>164</v>
      </c>
      <c r="E537" s="117" t="s">
        <v>126</v>
      </c>
      <c r="F537" s="117" t="s">
        <v>121</v>
      </c>
      <c r="G537" s="117">
        <v>0</v>
      </c>
      <c r="H537" s="117">
        <v>0</v>
      </c>
      <c r="I537" s="117">
        <v>1</v>
      </c>
    </row>
    <row r="538" spans="2:9">
      <c r="B538" s="755" t="s">
        <v>6679</v>
      </c>
      <c r="C538" s="755" t="s">
        <v>9273</v>
      </c>
      <c r="D538" s="755" t="s">
        <v>164</v>
      </c>
      <c r="E538" s="117" t="s">
        <v>126</v>
      </c>
      <c r="F538" s="117" t="s">
        <v>121</v>
      </c>
      <c r="G538" s="117">
        <v>0</v>
      </c>
      <c r="H538" s="117">
        <v>0</v>
      </c>
      <c r="I538" s="117">
        <v>1</v>
      </c>
    </row>
    <row r="539" spans="2:9">
      <c r="B539" s="755" t="s">
        <v>6679</v>
      </c>
      <c r="C539" s="755" t="s">
        <v>9274</v>
      </c>
      <c r="D539" s="755" t="s">
        <v>164</v>
      </c>
      <c r="E539" s="117" t="s">
        <v>126</v>
      </c>
      <c r="F539" s="117" t="s">
        <v>121</v>
      </c>
      <c r="G539" s="117">
        <v>0</v>
      </c>
      <c r="H539" s="117">
        <v>0</v>
      </c>
      <c r="I539" s="117">
        <v>1</v>
      </c>
    </row>
    <row r="540" spans="2:9">
      <c r="B540" s="755" t="s">
        <v>6679</v>
      </c>
      <c r="C540" s="755" t="s">
        <v>9275</v>
      </c>
      <c r="D540" s="755" t="s">
        <v>164</v>
      </c>
      <c r="E540" s="117" t="s">
        <v>126</v>
      </c>
      <c r="F540" s="117" t="s">
        <v>121</v>
      </c>
      <c r="G540" s="117">
        <v>0</v>
      </c>
      <c r="H540" s="117">
        <v>0</v>
      </c>
      <c r="I540" s="117">
        <v>1</v>
      </c>
    </row>
    <row r="541" spans="2:9">
      <c r="B541" s="755" t="s">
        <v>6679</v>
      </c>
      <c r="C541" s="755" t="s">
        <v>9276</v>
      </c>
      <c r="D541" s="755" t="s">
        <v>164</v>
      </c>
      <c r="E541" s="117" t="s">
        <v>126</v>
      </c>
      <c r="F541" s="117" t="s">
        <v>121</v>
      </c>
      <c r="G541" s="117">
        <v>0</v>
      </c>
      <c r="H541" s="117">
        <v>0</v>
      </c>
      <c r="I541" s="117">
        <v>1</v>
      </c>
    </row>
    <row r="542" spans="2:9">
      <c r="B542" s="755" t="s">
        <v>6679</v>
      </c>
      <c r="C542" s="755" t="s">
        <v>9277</v>
      </c>
      <c r="D542" s="755" t="s">
        <v>164</v>
      </c>
      <c r="E542" s="117" t="s">
        <v>126</v>
      </c>
      <c r="F542" s="117" t="s">
        <v>121</v>
      </c>
      <c r="G542" s="117">
        <v>0</v>
      </c>
      <c r="H542" s="117">
        <v>0</v>
      </c>
      <c r="I542" s="117">
        <v>1</v>
      </c>
    </row>
    <row r="543" spans="2:9">
      <c r="B543" s="755" t="s">
        <v>6679</v>
      </c>
      <c r="C543" s="755" t="s">
        <v>9278</v>
      </c>
      <c r="D543" s="755" t="s">
        <v>164</v>
      </c>
      <c r="E543" s="117" t="s">
        <v>126</v>
      </c>
      <c r="F543" s="117" t="s">
        <v>121</v>
      </c>
      <c r="G543" s="117">
        <v>0</v>
      </c>
      <c r="H543" s="117">
        <v>0</v>
      </c>
      <c r="I543" s="117">
        <v>1</v>
      </c>
    </row>
    <row r="544" spans="2:9">
      <c r="B544" s="1095"/>
      <c r="C544" s="1157" t="s">
        <v>165</v>
      </c>
      <c r="D544" s="1157"/>
      <c r="E544" s="1157"/>
      <c r="F544" s="1157"/>
      <c r="G544" s="1157"/>
      <c r="H544" s="1157"/>
      <c r="I544" s="497"/>
    </row>
    <row r="545" spans="2:9">
      <c r="B545" s="1095"/>
      <c r="C545" s="1158" t="s">
        <v>154</v>
      </c>
      <c r="D545" s="1158"/>
      <c r="E545" s="1158"/>
      <c r="F545" s="1158"/>
      <c r="G545" s="1158"/>
      <c r="H545" s="1158"/>
      <c r="I545" s="497"/>
    </row>
    <row r="546" spans="2:9">
      <c r="B546" s="755" t="s">
        <v>5618</v>
      </c>
      <c r="C546" s="755" t="s">
        <v>9279</v>
      </c>
      <c r="D546" s="755" t="s">
        <v>7756</v>
      </c>
      <c r="E546" s="117" t="s">
        <v>149</v>
      </c>
      <c r="F546" s="117" t="s">
        <v>121</v>
      </c>
      <c r="G546" s="117">
        <v>0</v>
      </c>
      <c r="H546" s="117">
        <v>0</v>
      </c>
      <c r="I546" s="117">
        <v>1</v>
      </c>
    </row>
    <row r="547" spans="2:9">
      <c r="B547" s="1095"/>
      <c r="C547" s="1157" t="s">
        <v>169</v>
      </c>
      <c r="D547" s="1157"/>
      <c r="E547" s="1157"/>
      <c r="F547" s="1157"/>
      <c r="G547" s="1157"/>
      <c r="H547" s="1157"/>
      <c r="I547" s="497"/>
    </row>
    <row r="548" spans="2:9">
      <c r="B548" s="1095"/>
      <c r="C548" s="1158" t="s">
        <v>154</v>
      </c>
      <c r="D548" s="1158"/>
      <c r="E548" s="1158"/>
      <c r="F548" s="1158"/>
      <c r="G548" s="1158"/>
      <c r="H548" s="1158"/>
      <c r="I548" s="497"/>
    </row>
    <row r="549" spans="2:9" ht="18">
      <c r="B549" s="755" t="s">
        <v>5618</v>
      </c>
      <c r="C549" s="755" t="s">
        <v>9280</v>
      </c>
      <c r="D549" s="755" t="s">
        <v>9281</v>
      </c>
      <c r="E549" s="117" t="s">
        <v>126</v>
      </c>
      <c r="F549" s="117" t="s">
        <v>121</v>
      </c>
      <c r="G549" s="117">
        <v>0</v>
      </c>
      <c r="H549" s="117">
        <v>0</v>
      </c>
      <c r="I549" s="117">
        <v>1</v>
      </c>
    </row>
    <row r="550" spans="2:9">
      <c r="B550" s="1095"/>
      <c r="C550" s="1157" t="s">
        <v>9282</v>
      </c>
      <c r="D550" s="1157"/>
      <c r="E550" s="1157"/>
      <c r="F550" s="1157"/>
      <c r="G550" s="1157"/>
      <c r="H550" s="1157"/>
      <c r="I550" s="497"/>
    </row>
    <row r="551" spans="2:9">
      <c r="B551" s="1095"/>
      <c r="C551" s="1158" t="s">
        <v>154</v>
      </c>
      <c r="D551" s="1158"/>
      <c r="E551" s="1158"/>
      <c r="F551" s="1158"/>
      <c r="G551" s="1158"/>
      <c r="H551" s="1158"/>
      <c r="I551" s="497"/>
    </row>
    <row r="552" spans="2:9" ht="27">
      <c r="B552" s="755" t="s">
        <v>5618</v>
      </c>
      <c r="C552" s="755" t="s">
        <v>9283</v>
      </c>
      <c r="D552" s="755" t="s">
        <v>9284</v>
      </c>
      <c r="E552" s="117" t="s">
        <v>126</v>
      </c>
      <c r="F552" s="117" t="s">
        <v>121</v>
      </c>
      <c r="G552" s="117">
        <v>0</v>
      </c>
      <c r="H552" s="117">
        <v>0</v>
      </c>
      <c r="I552" s="117">
        <v>1</v>
      </c>
    </row>
    <row r="553" spans="2:9">
      <c r="B553" s="1095"/>
      <c r="C553" s="1157" t="s">
        <v>9285</v>
      </c>
      <c r="D553" s="1157"/>
      <c r="E553" s="1157"/>
      <c r="F553" s="1157"/>
      <c r="G553" s="1157"/>
      <c r="H553" s="1157"/>
      <c r="I553" s="497"/>
    </row>
    <row r="554" spans="2:9">
      <c r="B554" s="1095"/>
      <c r="C554" s="1158" t="s">
        <v>154</v>
      </c>
      <c r="D554" s="1158"/>
      <c r="E554" s="1158"/>
      <c r="F554" s="1158"/>
      <c r="G554" s="1158"/>
      <c r="H554" s="1158"/>
      <c r="I554" s="497"/>
    </row>
    <row r="555" spans="2:9" ht="18">
      <c r="B555" s="755" t="s">
        <v>5661</v>
      </c>
      <c r="C555" s="755" t="s">
        <v>9286</v>
      </c>
      <c r="D555" s="755" t="s">
        <v>9287</v>
      </c>
      <c r="E555" s="117" t="s">
        <v>126</v>
      </c>
      <c r="F555" s="117" t="s">
        <v>121</v>
      </c>
      <c r="G555" s="117">
        <v>0</v>
      </c>
      <c r="H555" s="117">
        <v>0</v>
      </c>
      <c r="I555" s="117">
        <v>1</v>
      </c>
    </row>
    <row r="556" spans="2:9">
      <c r="B556" s="1095"/>
      <c r="C556" s="1158" t="s">
        <v>118</v>
      </c>
      <c r="D556" s="1158"/>
      <c r="E556" s="1158"/>
      <c r="F556" s="1158"/>
      <c r="G556" s="1158"/>
      <c r="H556" s="1158"/>
      <c r="I556" s="497"/>
    </row>
    <row r="557" spans="2:9" ht="18">
      <c r="B557" s="755" t="s">
        <v>5661</v>
      </c>
      <c r="C557" s="755" t="s">
        <v>9288</v>
      </c>
      <c r="D557" s="755" t="s">
        <v>9289</v>
      </c>
      <c r="E557" s="117" t="s">
        <v>126</v>
      </c>
      <c r="F557" s="117" t="s">
        <v>121</v>
      </c>
      <c r="G557" s="117">
        <v>0</v>
      </c>
      <c r="H557" s="117">
        <v>0</v>
      </c>
      <c r="I557" s="117">
        <v>1</v>
      </c>
    </row>
    <row r="558" spans="2:9">
      <c r="B558" s="1095"/>
      <c r="C558" s="1157" t="s">
        <v>9290</v>
      </c>
      <c r="D558" s="1157"/>
      <c r="E558" s="1157"/>
      <c r="F558" s="1157"/>
      <c r="G558" s="1157"/>
      <c r="H558" s="1157"/>
      <c r="I558" s="497"/>
    </row>
    <row r="559" spans="2:9">
      <c r="B559" s="1095"/>
      <c r="C559" s="1158" t="s">
        <v>118</v>
      </c>
      <c r="D559" s="1158"/>
      <c r="E559" s="1158"/>
      <c r="F559" s="1158"/>
      <c r="G559" s="1158"/>
      <c r="H559" s="1158"/>
      <c r="I559" s="497"/>
    </row>
    <row r="560" spans="2:9" ht="18">
      <c r="B560" s="755" t="s">
        <v>7808</v>
      </c>
      <c r="C560" s="755" t="s">
        <v>9291</v>
      </c>
      <c r="D560" s="755" t="s">
        <v>9292</v>
      </c>
      <c r="E560" s="117" t="s">
        <v>126</v>
      </c>
      <c r="F560" s="117" t="s">
        <v>121</v>
      </c>
      <c r="G560" s="117">
        <v>0</v>
      </c>
      <c r="H560" s="117">
        <v>0</v>
      </c>
      <c r="I560" s="117">
        <v>1</v>
      </c>
    </row>
    <row r="561" spans="2:9" ht="18">
      <c r="B561" s="755" t="s">
        <v>7808</v>
      </c>
      <c r="C561" s="755" t="s">
        <v>9293</v>
      </c>
      <c r="D561" s="755" t="s">
        <v>9294</v>
      </c>
      <c r="E561" s="117" t="s">
        <v>126</v>
      </c>
      <c r="F561" s="117" t="s">
        <v>121</v>
      </c>
      <c r="G561" s="117">
        <v>0</v>
      </c>
      <c r="H561" s="117">
        <v>0</v>
      </c>
      <c r="I561" s="117">
        <v>1</v>
      </c>
    </row>
    <row r="562" spans="2:9">
      <c r="B562" s="1095"/>
      <c r="C562" s="1157" t="s">
        <v>9295</v>
      </c>
      <c r="D562" s="1157"/>
      <c r="E562" s="1157"/>
      <c r="F562" s="1157"/>
      <c r="G562" s="1157"/>
      <c r="H562" s="1157"/>
      <c r="I562" s="497"/>
    </row>
    <row r="563" spans="2:9">
      <c r="B563" s="1095"/>
      <c r="C563" s="1158" t="s">
        <v>118</v>
      </c>
      <c r="D563" s="1158"/>
      <c r="E563" s="1158"/>
      <c r="F563" s="1158"/>
      <c r="G563" s="1158"/>
      <c r="H563" s="1158"/>
      <c r="I563" s="497"/>
    </row>
    <row r="564" spans="2:9" ht="18">
      <c r="B564" s="755" t="s">
        <v>7808</v>
      </c>
      <c r="C564" s="755" t="s">
        <v>9296</v>
      </c>
      <c r="D564" s="755" t="s">
        <v>8842</v>
      </c>
      <c r="E564" s="117" t="s">
        <v>126</v>
      </c>
      <c r="F564" s="117" t="s">
        <v>121</v>
      </c>
      <c r="G564" s="117">
        <v>0</v>
      </c>
      <c r="H564" s="117">
        <v>0</v>
      </c>
      <c r="I564" s="117">
        <v>1</v>
      </c>
    </row>
    <row r="565" spans="2:9">
      <c r="B565" s="1095"/>
      <c r="C565" s="1157" t="s">
        <v>9297</v>
      </c>
      <c r="D565" s="1157"/>
      <c r="E565" s="1157"/>
      <c r="F565" s="1157"/>
      <c r="G565" s="1157"/>
      <c r="H565" s="1157"/>
      <c r="I565" s="497"/>
    </row>
    <row r="566" spans="2:9">
      <c r="B566" s="1095"/>
      <c r="C566" s="1158" t="s">
        <v>154</v>
      </c>
      <c r="D566" s="1158"/>
      <c r="E566" s="1158"/>
      <c r="F566" s="1158"/>
      <c r="G566" s="1158"/>
      <c r="H566" s="1158"/>
      <c r="I566" s="497"/>
    </row>
    <row r="567" spans="2:9" ht="18">
      <c r="B567" s="755" t="s">
        <v>5294</v>
      </c>
      <c r="C567" s="755" t="s">
        <v>9298</v>
      </c>
      <c r="D567" s="755" t="s">
        <v>9299</v>
      </c>
      <c r="E567" s="117" t="s">
        <v>126</v>
      </c>
      <c r="F567" s="117" t="s">
        <v>121</v>
      </c>
      <c r="G567" s="117">
        <v>0</v>
      </c>
      <c r="H567" s="117">
        <v>0</v>
      </c>
      <c r="I567" s="117">
        <v>1</v>
      </c>
    </row>
    <row r="568" spans="2:9">
      <c r="B568" s="1095"/>
      <c r="C568" s="1157" t="s">
        <v>9300</v>
      </c>
      <c r="D568" s="1157"/>
      <c r="E568" s="1157"/>
      <c r="F568" s="1157"/>
      <c r="G568" s="1157"/>
      <c r="H568" s="1157"/>
      <c r="I568" s="497"/>
    </row>
    <row r="569" spans="2:9">
      <c r="B569" s="1095"/>
      <c r="C569" s="1158" t="s">
        <v>154</v>
      </c>
      <c r="D569" s="1158"/>
      <c r="E569" s="1158"/>
      <c r="F569" s="1158"/>
      <c r="G569" s="1158"/>
      <c r="H569" s="1158"/>
      <c r="I569" s="497"/>
    </row>
    <row r="570" spans="2:9" ht="18">
      <c r="B570" s="755" t="s">
        <v>5618</v>
      </c>
      <c r="C570" s="755" t="s">
        <v>9301</v>
      </c>
      <c r="D570" s="755" t="s">
        <v>9302</v>
      </c>
      <c r="E570" s="117" t="s">
        <v>126</v>
      </c>
      <c r="F570" s="117" t="s">
        <v>121</v>
      </c>
      <c r="G570" s="117">
        <v>0</v>
      </c>
      <c r="H570" s="117">
        <v>0</v>
      </c>
      <c r="I570" s="117">
        <v>1</v>
      </c>
    </row>
    <row r="571" spans="2:9">
      <c r="B571" s="1095"/>
      <c r="C571" s="1157" t="s">
        <v>2257</v>
      </c>
      <c r="D571" s="1157"/>
      <c r="E571" s="1157"/>
      <c r="F571" s="1157"/>
      <c r="G571" s="1157"/>
      <c r="H571" s="1157"/>
      <c r="I571" s="497"/>
    </row>
    <row r="572" spans="2:9">
      <c r="B572" s="1095"/>
      <c r="C572" s="1158" t="s">
        <v>118</v>
      </c>
      <c r="D572" s="1158"/>
      <c r="E572" s="1158"/>
      <c r="F572" s="1158"/>
      <c r="G572" s="1158"/>
      <c r="H572" s="1158"/>
      <c r="I572" s="497"/>
    </row>
    <row r="573" spans="2:9" ht="27">
      <c r="B573" s="755" t="s">
        <v>5618</v>
      </c>
      <c r="C573" s="755" t="s">
        <v>9303</v>
      </c>
      <c r="D573" s="755" t="s">
        <v>9304</v>
      </c>
      <c r="E573" s="117" t="s">
        <v>126</v>
      </c>
      <c r="F573" s="117" t="s">
        <v>121</v>
      </c>
      <c r="G573" s="117">
        <v>0</v>
      </c>
      <c r="H573" s="117">
        <v>0</v>
      </c>
      <c r="I573" s="117">
        <v>1</v>
      </c>
    </row>
    <row r="574" spans="2:9">
      <c r="B574" s="1095"/>
      <c r="C574" s="1095"/>
      <c r="D574" s="1095"/>
      <c r="E574" s="117"/>
      <c r="F574" s="117"/>
      <c r="G574" s="117"/>
      <c r="H574" s="117"/>
      <c r="I574" s="497"/>
    </row>
    <row r="575" spans="2:9">
      <c r="B575" s="1095"/>
      <c r="C575" s="1095"/>
      <c r="D575" s="1095"/>
      <c r="E575" s="117"/>
      <c r="F575" s="117"/>
      <c r="G575" s="117"/>
      <c r="H575" s="117"/>
      <c r="I575" s="497"/>
    </row>
    <row r="576" spans="2:9">
      <c r="B576" s="1053"/>
      <c r="C576" s="1157" t="s">
        <v>267</v>
      </c>
      <c r="D576" s="1157"/>
      <c r="E576" s="1157"/>
      <c r="F576" s="1157"/>
      <c r="G576" s="1157"/>
      <c r="H576" s="1157"/>
      <c r="I576" s="1054"/>
    </row>
    <row r="577" spans="2:9">
      <c r="B577" s="1053"/>
      <c r="C577" s="1158" t="s">
        <v>118</v>
      </c>
      <c r="D577" s="1158"/>
      <c r="E577" s="1158"/>
      <c r="F577" s="1158"/>
      <c r="G577" s="1158"/>
      <c r="H577" s="1158"/>
      <c r="I577" s="1054"/>
    </row>
    <row r="578" spans="2:9" ht="27">
      <c r="B578" s="791" t="s">
        <v>5588</v>
      </c>
      <c r="C578" s="432" t="s">
        <v>9042</v>
      </c>
      <c r="D578" s="432" t="s">
        <v>9043</v>
      </c>
      <c r="E578" s="1037" t="s">
        <v>126</v>
      </c>
      <c r="F578" s="117" t="s">
        <v>121</v>
      </c>
      <c r="G578" s="117">
        <v>0</v>
      </c>
      <c r="H578" s="117">
        <v>0</v>
      </c>
      <c r="I578" s="117">
        <v>1</v>
      </c>
    </row>
    <row r="579" spans="2:9" ht="18">
      <c r="B579" s="791" t="s">
        <v>5588</v>
      </c>
      <c r="C579" s="432" t="s">
        <v>9044</v>
      </c>
      <c r="D579" s="432" t="s">
        <v>9045</v>
      </c>
      <c r="E579" s="1079" t="s">
        <v>126</v>
      </c>
      <c r="F579" s="117" t="s">
        <v>121</v>
      </c>
      <c r="G579" s="117">
        <v>0</v>
      </c>
      <c r="H579" s="117">
        <v>0</v>
      </c>
      <c r="I579" s="117">
        <v>1</v>
      </c>
    </row>
    <row r="580" spans="2:9" ht="27">
      <c r="B580" s="791" t="s">
        <v>5588</v>
      </c>
      <c r="C580" s="432" t="s">
        <v>9046</v>
      </c>
      <c r="D580" s="432" t="s">
        <v>9047</v>
      </c>
      <c r="E580" s="1079" t="s">
        <v>126</v>
      </c>
      <c r="F580" s="117" t="s">
        <v>121</v>
      </c>
      <c r="G580" s="117">
        <v>0</v>
      </c>
      <c r="H580" s="117">
        <v>0</v>
      </c>
      <c r="I580" s="117">
        <v>1</v>
      </c>
    </row>
    <row r="581" spans="2:9" ht="36">
      <c r="B581" s="791" t="s">
        <v>5588</v>
      </c>
      <c r="C581" s="432" t="s">
        <v>9048</v>
      </c>
      <c r="D581" s="432" t="s">
        <v>9049</v>
      </c>
      <c r="E581" s="1079" t="s">
        <v>126</v>
      </c>
      <c r="F581" s="117" t="s">
        <v>121</v>
      </c>
      <c r="G581" s="117">
        <v>0</v>
      </c>
      <c r="H581" s="117">
        <v>0</v>
      </c>
      <c r="I581" s="117">
        <v>1</v>
      </c>
    </row>
    <row r="582" spans="2:9" ht="27">
      <c r="B582" s="791" t="s">
        <v>5588</v>
      </c>
      <c r="C582" s="432" t="s">
        <v>9050</v>
      </c>
      <c r="D582" s="432" t="s">
        <v>9051</v>
      </c>
      <c r="E582" s="1079" t="s">
        <v>126</v>
      </c>
      <c r="F582" s="117" t="s">
        <v>121</v>
      </c>
      <c r="G582" s="117">
        <v>0</v>
      </c>
      <c r="H582" s="117">
        <v>0</v>
      </c>
      <c r="I582" s="117">
        <v>1</v>
      </c>
    </row>
    <row r="583" spans="2:9" ht="27">
      <c r="B583" s="791" t="s">
        <v>5588</v>
      </c>
      <c r="C583" s="432" t="s">
        <v>9052</v>
      </c>
      <c r="D583" s="432" t="s">
        <v>9053</v>
      </c>
      <c r="E583" s="1079" t="s">
        <v>126</v>
      </c>
      <c r="F583" s="117" t="s">
        <v>121</v>
      </c>
      <c r="G583" s="117">
        <v>0</v>
      </c>
      <c r="H583" s="117">
        <v>0</v>
      </c>
      <c r="I583" s="117">
        <v>1</v>
      </c>
    </row>
    <row r="584" spans="2:9" ht="27">
      <c r="B584" s="791" t="s">
        <v>5588</v>
      </c>
      <c r="C584" s="432" t="s">
        <v>9054</v>
      </c>
      <c r="D584" s="432" t="s">
        <v>9055</v>
      </c>
      <c r="E584" s="1079" t="s">
        <v>126</v>
      </c>
      <c r="F584" s="117" t="s">
        <v>121</v>
      </c>
      <c r="G584" s="117">
        <v>0</v>
      </c>
      <c r="H584" s="117">
        <v>0</v>
      </c>
      <c r="I584" s="117">
        <v>1</v>
      </c>
    </row>
    <row r="585" spans="2:9" ht="36">
      <c r="B585" s="791" t="s">
        <v>5588</v>
      </c>
      <c r="C585" s="432" t="s">
        <v>9056</v>
      </c>
      <c r="D585" s="432" t="s">
        <v>9057</v>
      </c>
      <c r="E585" s="1079" t="s">
        <v>126</v>
      </c>
      <c r="F585" s="117" t="s">
        <v>121</v>
      </c>
      <c r="G585" s="117">
        <v>0</v>
      </c>
      <c r="H585" s="117">
        <v>0</v>
      </c>
      <c r="I585" s="117">
        <v>1</v>
      </c>
    </row>
    <row r="586" spans="2:9" ht="27">
      <c r="B586" s="791" t="s">
        <v>5588</v>
      </c>
      <c r="C586" s="432" t="s">
        <v>9058</v>
      </c>
      <c r="D586" s="432" t="s">
        <v>9059</v>
      </c>
      <c r="E586" s="1079" t="s">
        <v>126</v>
      </c>
      <c r="F586" s="117" t="s">
        <v>121</v>
      </c>
      <c r="G586" s="117">
        <v>0</v>
      </c>
      <c r="H586" s="117">
        <v>0</v>
      </c>
      <c r="I586" s="117">
        <v>1</v>
      </c>
    </row>
    <row r="587" spans="2:9">
      <c r="B587" s="1053"/>
      <c r="C587" s="1157" t="s">
        <v>274</v>
      </c>
      <c r="D587" s="1157"/>
      <c r="E587" s="1157"/>
      <c r="F587" s="1157"/>
      <c r="G587" s="1157"/>
      <c r="H587" s="1157"/>
      <c r="I587" s="1054"/>
    </row>
    <row r="588" spans="2:9">
      <c r="B588" s="1053"/>
      <c r="C588" s="1191" t="s">
        <v>118</v>
      </c>
      <c r="D588" s="1416"/>
      <c r="E588" s="1416"/>
      <c r="F588" s="1416"/>
      <c r="G588" s="1416"/>
      <c r="H588" s="1417"/>
      <c r="I588" s="1054"/>
    </row>
    <row r="589" spans="2:9" ht="19.5">
      <c r="B589" s="1070" t="s">
        <v>5588</v>
      </c>
      <c r="C589" s="432" t="s">
        <v>9060</v>
      </c>
      <c r="D589" s="791" t="s">
        <v>9061</v>
      </c>
      <c r="E589" s="1079" t="s">
        <v>126</v>
      </c>
      <c r="F589" s="117" t="s">
        <v>121</v>
      </c>
      <c r="G589" s="117">
        <v>0</v>
      </c>
      <c r="H589" s="117">
        <v>0</v>
      </c>
      <c r="I589" s="117">
        <v>1</v>
      </c>
    </row>
    <row r="590" spans="2:9" ht="18">
      <c r="B590" s="1070" t="s">
        <v>5588</v>
      </c>
      <c r="C590" s="432" t="s">
        <v>9062</v>
      </c>
      <c r="D590" s="432" t="s">
        <v>9063</v>
      </c>
      <c r="E590" s="1079" t="s">
        <v>126</v>
      </c>
      <c r="F590" s="117" t="s">
        <v>121</v>
      </c>
      <c r="G590" s="117">
        <v>0</v>
      </c>
      <c r="H590" s="117">
        <v>0</v>
      </c>
      <c r="I590" s="117">
        <v>1</v>
      </c>
    </row>
    <row r="591" spans="2:9" ht="19.5">
      <c r="B591" s="1070" t="s">
        <v>5588</v>
      </c>
      <c r="C591" s="432" t="s">
        <v>9064</v>
      </c>
      <c r="D591" s="791" t="s">
        <v>9065</v>
      </c>
      <c r="E591" s="1079" t="s">
        <v>126</v>
      </c>
      <c r="F591" s="117" t="s">
        <v>121</v>
      </c>
      <c r="G591" s="117">
        <v>0</v>
      </c>
      <c r="H591" s="117">
        <v>0</v>
      </c>
      <c r="I591" s="117">
        <v>1</v>
      </c>
    </row>
    <row r="592" spans="2:9" ht="19.5">
      <c r="B592" s="1070" t="s">
        <v>5588</v>
      </c>
      <c r="C592" s="432" t="s">
        <v>9066</v>
      </c>
      <c r="D592" s="791" t="s">
        <v>9067</v>
      </c>
      <c r="E592" s="1079" t="s">
        <v>126</v>
      </c>
      <c r="F592" s="117" t="s">
        <v>121</v>
      </c>
      <c r="G592" s="117">
        <v>0</v>
      </c>
      <c r="H592" s="117">
        <v>0</v>
      </c>
      <c r="I592" s="117">
        <v>1</v>
      </c>
    </row>
    <row r="593" spans="2:9" ht="29.25">
      <c r="B593" s="1070" t="s">
        <v>5588</v>
      </c>
      <c r="C593" s="432" t="s">
        <v>9068</v>
      </c>
      <c r="D593" s="791" t="s">
        <v>9069</v>
      </c>
      <c r="E593" s="1079" t="s">
        <v>126</v>
      </c>
      <c r="F593" s="117" t="s">
        <v>121</v>
      </c>
      <c r="G593" s="117">
        <v>0</v>
      </c>
      <c r="H593" s="117">
        <v>0</v>
      </c>
      <c r="I593" s="117">
        <v>1</v>
      </c>
    </row>
    <row r="594" spans="2:9" ht="19.5">
      <c r="B594" s="1070" t="s">
        <v>5588</v>
      </c>
      <c r="C594" s="432" t="s">
        <v>9070</v>
      </c>
      <c r="D594" s="791" t="s">
        <v>9071</v>
      </c>
      <c r="E594" s="1079" t="s">
        <v>126</v>
      </c>
      <c r="F594" s="117" t="s">
        <v>121</v>
      </c>
      <c r="G594" s="117">
        <v>0</v>
      </c>
      <c r="H594" s="117">
        <v>0</v>
      </c>
      <c r="I594" s="117">
        <v>1</v>
      </c>
    </row>
    <row r="595" spans="2:9" ht="29.25">
      <c r="B595" s="1070" t="s">
        <v>5588</v>
      </c>
      <c r="C595" s="432" t="s">
        <v>9072</v>
      </c>
      <c r="D595" s="791" t="s">
        <v>9073</v>
      </c>
      <c r="E595" s="1079" t="s">
        <v>126</v>
      </c>
      <c r="F595" s="117" t="s">
        <v>121</v>
      </c>
      <c r="G595" s="117">
        <v>0</v>
      </c>
      <c r="H595" s="117">
        <v>0</v>
      </c>
      <c r="I595" s="117">
        <v>1</v>
      </c>
    </row>
    <row r="596" spans="2:9">
      <c r="B596" s="1096"/>
      <c r="C596" s="1157" t="s">
        <v>9305</v>
      </c>
      <c r="D596" s="1157"/>
      <c r="E596" s="1157"/>
      <c r="F596" s="1157"/>
      <c r="G596" s="1157"/>
      <c r="H596" s="1157"/>
      <c r="I596" s="909"/>
    </row>
    <row r="597" spans="2:9">
      <c r="B597" s="1096"/>
      <c r="C597" s="1191" t="s">
        <v>118</v>
      </c>
      <c r="D597" s="1416"/>
      <c r="E597" s="1416"/>
      <c r="F597" s="1416"/>
      <c r="G597" s="1416"/>
      <c r="H597" s="1417"/>
      <c r="I597" s="909"/>
    </row>
    <row r="598" spans="2:9" ht="18">
      <c r="B598" s="755" t="s">
        <v>5588</v>
      </c>
      <c r="C598" s="755" t="s">
        <v>9306</v>
      </c>
      <c r="D598" s="755" t="s">
        <v>9307</v>
      </c>
      <c r="E598" s="1079" t="s">
        <v>120</v>
      </c>
      <c r="F598" s="117" t="s">
        <v>121</v>
      </c>
      <c r="G598" s="117">
        <v>0</v>
      </c>
      <c r="H598" s="117">
        <v>0</v>
      </c>
      <c r="I598" s="117">
        <v>1</v>
      </c>
    </row>
    <row r="599" spans="2:9" ht="39" customHeight="1">
      <c r="B599" s="1096"/>
      <c r="C599" s="1157" t="s">
        <v>9308</v>
      </c>
      <c r="D599" s="1157"/>
      <c r="E599" s="1157"/>
      <c r="F599" s="1157"/>
      <c r="G599" s="1157"/>
      <c r="H599" s="1157"/>
      <c r="I599" s="909"/>
    </row>
    <row r="600" spans="2:9">
      <c r="B600" s="1096"/>
      <c r="C600" s="1191" t="s">
        <v>118</v>
      </c>
      <c r="D600" s="1416"/>
      <c r="E600" s="1416"/>
      <c r="F600" s="1416"/>
      <c r="G600" s="1416"/>
      <c r="H600" s="1417"/>
      <c r="I600" s="909"/>
    </row>
    <row r="601" spans="2:9" ht="18">
      <c r="B601" s="755" t="s">
        <v>5588</v>
      </c>
      <c r="C601" s="755" t="s">
        <v>9309</v>
      </c>
      <c r="D601" s="755" t="s">
        <v>9310</v>
      </c>
      <c r="E601" s="1079" t="s">
        <v>7535</v>
      </c>
      <c r="F601" s="117" t="s">
        <v>121</v>
      </c>
      <c r="G601" s="117">
        <v>0</v>
      </c>
      <c r="H601" s="117">
        <v>0</v>
      </c>
      <c r="I601" s="117">
        <v>1</v>
      </c>
    </row>
    <row r="602" spans="2:9">
      <c r="B602" s="1433" t="s">
        <v>8596</v>
      </c>
      <c r="C602" s="1434"/>
      <c r="D602" s="1434"/>
      <c r="E602" s="1434"/>
      <c r="F602" s="1434"/>
      <c r="G602" s="1434"/>
      <c r="H602" s="1434"/>
      <c r="I602" s="1435"/>
    </row>
    <row r="603" spans="2:9">
      <c r="B603" s="1091"/>
      <c r="C603" s="1188" t="s">
        <v>9107</v>
      </c>
      <c r="D603" s="1426"/>
      <c r="E603" s="1426"/>
      <c r="F603" s="1426"/>
      <c r="G603" s="1426"/>
      <c r="H603" s="1427"/>
      <c r="I603" s="1091"/>
    </row>
    <row r="604" spans="2:9">
      <c r="B604" s="1091"/>
      <c r="C604" s="1191" t="s">
        <v>11</v>
      </c>
      <c r="D604" s="1416"/>
      <c r="E604" s="1416"/>
      <c r="F604" s="1416"/>
      <c r="G604" s="1416"/>
      <c r="H604" s="1417"/>
      <c r="I604" s="1091"/>
    </row>
    <row r="605" spans="2:9">
      <c r="B605" s="1091"/>
      <c r="C605" s="432" t="s">
        <v>9128</v>
      </c>
      <c r="D605" s="432" t="s">
        <v>5669</v>
      </c>
      <c r="E605" s="1079" t="s">
        <v>126</v>
      </c>
      <c r="F605" s="117" t="s">
        <v>66</v>
      </c>
      <c r="G605" s="117">
        <v>0</v>
      </c>
      <c r="H605" s="117">
        <v>0</v>
      </c>
      <c r="I605" s="97">
        <v>1000</v>
      </c>
    </row>
    <row r="606" spans="2:9">
      <c r="B606" s="1091"/>
      <c r="C606" s="432" t="s">
        <v>9129</v>
      </c>
      <c r="D606" s="432" t="s">
        <v>5669</v>
      </c>
      <c r="E606" s="1079" t="s">
        <v>126</v>
      </c>
      <c r="F606" s="117" t="s">
        <v>66</v>
      </c>
      <c r="G606" s="117">
        <v>0</v>
      </c>
      <c r="H606" s="117">
        <v>0</v>
      </c>
      <c r="I606" s="97">
        <v>10400</v>
      </c>
    </row>
    <row r="607" spans="2:9">
      <c r="B607" s="1091"/>
      <c r="C607" s="1191" t="s">
        <v>154</v>
      </c>
      <c r="D607" s="1416"/>
      <c r="E607" s="1416"/>
      <c r="F607" s="1416"/>
      <c r="G607" s="1416"/>
      <c r="H607" s="1417"/>
      <c r="I607" s="1074"/>
    </row>
    <row r="608" spans="2:9">
      <c r="B608" s="432" t="s">
        <v>5728</v>
      </c>
      <c r="C608" s="432" t="s">
        <v>9132</v>
      </c>
      <c r="D608" s="432" t="s">
        <v>6428</v>
      </c>
      <c r="E608" s="1079" t="s">
        <v>126</v>
      </c>
      <c r="F608" s="117" t="s">
        <v>121</v>
      </c>
      <c r="G608" s="117">
        <v>0</v>
      </c>
      <c r="H608" s="117">
        <v>0</v>
      </c>
      <c r="I608" s="117">
        <v>1</v>
      </c>
    </row>
    <row r="609" spans="2:9">
      <c r="B609" s="432" t="s">
        <v>5728</v>
      </c>
      <c r="C609" s="432" t="s">
        <v>9133</v>
      </c>
      <c r="D609" s="432" t="s">
        <v>6428</v>
      </c>
      <c r="E609" s="1079" t="s">
        <v>126</v>
      </c>
      <c r="F609" s="117" t="s">
        <v>121</v>
      </c>
      <c r="G609" s="117">
        <v>0</v>
      </c>
      <c r="H609" s="117">
        <v>0</v>
      </c>
      <c r="I609" s="117">
        <v>1</v>
      </c>
    </row>
    <row r="610" spans="2:9">
      <c r="B610" s="1091"/>
      <c r="C610" s="1191" t="s">
        <v>118</v>
      </c>
      <c r="D610" s="1416"/>
      <c r="E610" s="1416"/>
      <c r="F610" s="1416"/>
      <c r="G610" s="1416"/>
      <c r="H610" s="1417"/>
      <c r="I610" s="1091"/>
    </row>
    <row r="611" spans="2:9">
      <c r="B611" s="432" t="s">
        <v>5588</v>
      </c>
      <c r="C611" s="432" t="s">
        <v>9130</v>
      </c>
      <c r="D611" s="432" t="s">
        <v>8738</v>
      </c>
      <c r="E611" s="1079" t="s">
        <v>120</v>
      </c>
      <c r="F611" s="117" t="s">
        <v>121</v>
      </c>
      <c r="G611" s="117">
        <v>0</v>
      </c>
      <c r="H611" s="117">
        <v>0</v>
      </c>
      <c r="I611" s="117">
        <v>1</v>
      </c>
    </row>
    <row r="612" spans="2:9">
      <c r="B612" s="432" t="s">
        <v>5588</v>
      </c>
      <c r="C612" s="432" t="s">
        <v>9131</v>
      </c>
      <c r="D612" s="432" t="s">
        <v>8738</v>
      </c>
      <c r="E612" s="1079" t="s">
        <v>120</v>
      </c>
      <c r="F612" s="117" t="s">
        <v>121</v>
      </c>
      <c r="G612" s="117">
        <v>0</v>
      </c>
      <c r="H612" s="117">
        <v>0</v>
      </c>
      <c r="I612" s="117">
        <v>1</v>
      </c>
    </row>
    <row r="613" spans="2:9">
      <c r="B613" s="432" t="s">
        <v>7442</v>
      </c>
      <c r="C613" s="432" t="s">
        <v>9108</v>
      </c>
      <c r="D613" s="432" t="s">
        <v>3862</v>
      </c>
      <c r="E613" s="1079" t="s">
        <v>126</v>
      </c>
      <c r="F613" s="117" t="s">
        <v>121</v>
      </c>
      <c r="G613" s="117">
        <v>0</v>
      </c>
      <c r="H613" s="117">
        <v>0</v>
      </c>
      <c r="I613" s="117">
        <v>1</v>
      </c>
    </row>
    <row r="614" spans="2:9">
      <c r="B614" s="432" t="s">
        <v>7442</v>
      </c>
      <c r="C614" s="432" t="s">
        <v>9110</v>
      </c>
      <c r="D614" s="432" t="s">
        <v>6140</v>
      </c>
      <c r="E614" s="1079" t="s">
        <v>120</v>
      </c>
      <c r="F614" s="117" t="s">
        <v>121</v>
      </c>
      <c r="G614" s="117">
        <v>0</v>
      </c>
      <c r="H614" s="117">
        <v>0</v>
      </c>
      <c r="I614" s="117">
        <v>1</v>
      </c>
    </row>
    <row r="615" spans="2:9" ht="18">
      <c r="B615" s="432" t="s">
        <v>7442</v>
      </c>
      <c r="C615" s="432" t="s">
        <v>9111</v>
      </c>
      <c r="D615" s="432" t="s">
        <v>142</v>
      </c>
      <c r="E615" s="1079" t="s">
        <v>120</v>
      </c>
      <c r="F615" s="117" t="s">
        <v>121</v>
      </c>
      <c r="G615" s="117">
        <v>0</v>
      </c>
      <c r="H615" s="117">
        <v>0</v>
      </c>
      <c r="I615" s="117">
        <v>1</v>
      </c>
    </row>
    <row r="616" spans="2:9">
      <c r="B616" s="432" t="s">
        <v>6813</v>
      </c>
      <c r="C616" s="432" t="s">
        <v>9112</v>
      </c>
      <c r="D616" s="432" t="s">
        <v>7799</v>
      </c>
      <c r="E616" s="1079" t="s">
        <v>126</v>
      </c>
      <c r="F616" s="117" t="s">
        <v>121</v>
      </c>
      <c r="G616" s="117">
        <v>0</v>
      </c>
      <c r="H616" s="117">
        <v>0</v>
      </c>
      <c r="I616" s="117">
        <v>1</v>
      </c>
    </row>
    <row r="617" spans="2:9">
      <c r="B617" s="432" t="s">
        <v>6813</v>
      </c>
      <c r="C617" s="432" t="s">
        <v>9113</v>
      </c>
      <c r="D617" s="432" t="s">
        <v>7799</v>
      </c>
      <c r="E617" s="1079" t="s">
        <v>126</v>
      </c>
      <c r="F617" s="117" t="s">
        <v>121</v>
      </c>
      <c r="G617" s="117">
        <v>0</v>
      </c>
      <c r="H617" s="117">
        <v>0</v>
      </c>
      <c r="I617" s="117">
        <v>1</v>
      </c>
    </row>
    <row r="618" spans="2:9">
      <c r="B618" s="432" t="s">
        <v>6813</v>
      </c>
      <c r="C618" s="432" t="s">
        <v>9114</v>
      </c>
      <c r="D618" s="432" t="s">
        <v>7799</v>
      </c>
      <c r="E618" s="1079" t="s">
        <v>126</v>
      </c>
      <c r="F618" s="117" t="s">
        <v>121</v>
      </c>
      <c r="G618" s="117">
        <v>0</v>
      </c>
      <c r="H618" s="117">
        <v>0</v>
      </c>
      <c r="I618" s="117">
        <v>1</v>
      </c>
    </row>
    <row r="619" spans="2:9">
      <c r="B619" s="432" t="s">
        <v>6813</v>
      </c>
      <c r="C619" s="432" t="s">
        <v>9115</v>
      </c>
      <c r="D619" s="432" t="s">
        <v>7799</v>
      </c>
      <c r="E619" s="1079" t="s">
        <v>126</v>
      </c>
      <c r="F619" s="117" t="s">
        <v>121</v>
      </c>
      <c r="G619" s="117">
        <v>0</v>
      </c>
      <c r="H619" s="117">
        <v>0</v>
      </c>
      <c r="I619" s="117">
        <v>1</v>
      </c>
    </row>
    <row r="620" spans="2:9">
      <c r="B620" s="432" t="s">
        <v>6813</v>
      </c>
      <c r="C620" s="432" t="s">
        <v>9116</v>
      </c>
      <c r="D620" s="432" t="s">
        <v>7799</v>
      </c>
      <c r="E620" s="1079" t="s">
        <v>126</v>
      </c>
      <c r="F620" s="117" t="s">
        <v>121</v>
      </c>
      <c r="G620" s="117">
        <v>0</v>
      </c>
      <c r="H620" s="117">
        <v>0</v>
      </c>
      <c r="I620" s="117">
        <v>1</v>
      </c>
    </row>
    <row r="621" spans="2:9">
      <c r="B621" s="432" t="s">
        <v>6813</v>
      </c>
      <c r="C621" s="432" t="s">
        <v>9117</v>
      </c>
      <c r="D621" s="432" t="s">
        <v>7799</v>
      </c>
      <c r="E621" s="1079" t="s">
        <v>126</v>
      </c>
      <c r="F621" s="117" t="s">
        <v>121</v>
      </c>
      <c r="G621" s="117">
        <v>0</v>
      </c>
      <c r="H621" s="117">
        <v>0</v>
      </c>
      <c r="I621" s="117">
        <v>1</v>
      </c>
    </row>
    <row r="622" spans="2:9" ht="18">
      <c r="B622" s="432" t="s">
        <v>6813</v>
      </c>
      <c r="C622" s="432" t="s">
        <v>9118</v>
      </c>
      <c r="D622" s="432" t="s">
        <v>5777</v>
      </c>
      <c r="E622" s="1079" t="s">
        <v>126</v>
      </c>
      <c r="F622" s="117" t="s">
        <v>121</v>
      </c>
      <c r="G622" s="117">
        <v>0</v>
      </c>
      <c r="H622" s="117">
        <v>0</v>
      </c>
      <c r="I622" s="117">
        <v>1</v>
      </c>
    </row>
    <row r="623" spans="2:9" ht="18">
      <c r="B623" s="432" t="s">
        <v>6813</v>
      </c>
      <c r="C623" s="432" t="s">
        <v>9119</v>
      </c>
      <c r="D623" s="432" t="s">
        <v>5777</v>
      </c>
      <c r="E623" s="1079" t="s">
        <v>126</v>
      </c>
      <c r="F623" s="117" t="s">
        <v>121</v>
      </c>
      <c r="G623" s="117">
        <v>0</v>
      </c>
      <c r="H623" s="117">
        <v>0</v>
      </c>
      <c r="I623" s="117">
        <v>1</v>
      </c>
    </row>
    <row r="624" spans="2:9" ht="18">
      <c r="B624" s="432" t="s">
        <v>6813</v>
      </c>
      <c r="C624" s="432" t="s">
        <v>3622</v>
      </c>
      <c r="D624" s="432" t="s">
        <v>5777</v>
      </c>
      <c r="E624" s="1079" t="s">
        <v>126</v>
      </c>
      <c r="F624" s="117" t="s">
        <v>121</v>
      </c>
      <c r="G624" s="117">
        <v>0</v>
      </c>
      <c r="H624" s="117">
        <v>0</v>
      </c>
      <c r="I624" s="117">
        <v>1</v>
      </c>
    </row>
    <row r="625" spans="2:9" ht="18">
      <c r="B625" s="432" t="s">
        <v>6813</v>
      </c>
      <c r="C625" s="432" t="s">
        <v>9120</v>
      </c>
      <c r="D625" s="432" t="s">
        <v>5779</v>
      </c>
      <c r="E625" s="1079" t="s">
        <v>126</v>
      </c>
      <c r="F625" s="117" t="s">
        <v>121</v>
      </c>
      <c r="G625" s="117">
        <v>0</v>
      </c>
      <c r="H625" s="117">
        <v>0</v>
      </c>
      <c r="I625" s="117">
        <v>1</v>
      </c>
    </row>
    <row r="626" spans="2:9">
      <c r="B626" s="432" t="s">
        <v>6813</v>
      </c>
      <c r="C626" s="432" t="s">
        <v>9121</v>
      </c>
      <c r="D626" s="432" t="s">
        <v>5781</v>
      </c>
      <c r="E626" s="1079" t="s">
        <v>126</v>
      </c>
      <c r="F626" s="117" t="s">
        <v>121</v>
      </c>
      <c r="G626" s="117">
        <v>0</v>
      </c>
      <c r="H626" s="117">
        <v>0</v>
      </c>
      <c r="I626" s="117">
        <v>1</v>
      </c>
    </row>
    <row r="627" spans="2:9" ht="18">
      <c r="B627" s="432" t="s">
        <v>6813</v>
      </c>
      <c r="C627" s="432" t="s">
        <v>9122</v>
      </c>
      <c r="D627" s="432" t="s">
        <v>5783</v>
      </c>
      <c r="E627" s="1079" t="s">
        <v>126</v>
      </c>
      <c r="F627" s="117" t="s">
        <v>121</v>
      </c>
      <c r="G627" s="117">
        <v>0</v>
      </c>
      <c r="H627" s="117">
        <v>0</v>
      </c>
      <c r="I627" s="117">
        <v>1</v>
      </c>
    </row>
    <row r="628" spans="2:9" ht="18">
      <c r="B628" s="432" t="s">
        <v>6813</v>
      </c>
      <c r="C628" s="432" t="s">
        <v>9123</v>
      </c>
      <c r="D628" s="432" t="s">
        <v>5785</v>
      </c>
      <c r="E628" s="1079" t="s">
        <v>126</v>
      </c>
      <c r="F628" s="117" t="s">
        <v>121</v>
      </c>
      <c r="G628" s="117">
        <v>0</v>
      </c>
      <c r="H628" s="117">
        <v>0</v>
      </c>
      <c r="I628" s="117">
        <v>1</v>
      </c>
    </row>
    <row r="629" spans="2:9" ht="18">
      <c r="B629" s="432" t="s">
        <v>6813</v>
      </c>
      <c r="C629" s="432" t="s">
        <v>9124</v>
      </c>
      <c r="D629" s="432" t="s">
        <v>5785</v>
      </c>
      <c r="E629" s="1079" t="s">
        <v>126</v>
      </c>
      <c r="F629" s="117" t="s">
        <v>121</v>
      </c>
      <c r="G629" s="117">
        <v>0</v>
      </c>
      <c r="H629" s="117">
        <v>0</v>
      </c>
      <c r="I629" s="117">
        <v>1</v>
      </c>
    </row>
    <row r="630" spans="2:9" ht="18">
      <c r="B630" s="432" t="s">
        <v>6813</v>
      </c>
      <c r="C630" s="432" t="s">
        <v>9125</v>
      </c>
      <c r="D630" s="432" t="s">
        <v>5785</v>
      </c>
      <c r="E630" s="1079" t="s">
        <v>126</v>
      </c>
      <c r="F630" s="117" t="s">
        <v>121</v>
      </c>
      <c r="G630" s="117">
        <v>0</v>
      </c>
      <c r="H630" s="117">
        <v>0</v>
      </c>
      <c r="I630" s="117">
        <v>1</v>
      </c>
    </row>
    <row r="631" spans="2:9">
      <c r="B631" s="432" t="s">
        <v>7442</v>
      </c>
      <c r="C631" s="432" t="s">
        <v>9109</v>
      </c>
      <c r="D631" s="432" t="s">
        <v>3864</v>
      </c>
      <c r="E631" s="1079" t="s">
        <v>126</v>
      </c>
      <c r="F631" s="117" t="s">
        <v>121</v>
      </c>
      <c r="G631" s="117">
        <v>0</v>
      </c>
      <c r="H631" s="117">
        <v>0</v>
      </c>
      <c r="I631" s="117">
        <v>1</v>
      </c>
    </row>
    <row r="632" spans="2:9">
      <c r="C632" s="1425" t="s">
        <v>153</v>
      </c>
      <c r="D632" s="1426"/>
      <c r="E632" s="1426"/>
      <c r="F632" s="1426"/>
      <c r="G632" s="1426"/>
      <c r="H632" s="1427"/>
    </row>
    <row r="633" spans="2:9">
      <c r="C633" s="1415" t="s">
        <v>154</v>
      </c>
      <c r="D633" s="1416"/>
      <c r="E633" s="1416"/>
      <c r="F633" s="1416"/>
      <c r="G633" s="1416"/>
      <c r="H633" s="1417"/>
    </row>
    <row r="634" spans="2:9">
      <c r="B634" s="989" t="s">
        <v>6679</v>
      </c>
      <c r="C634" s="989" t="s">
        <v>8597</v>
      </c>
      <c r="D634" s="989" t="s">
        <v>518</v>
      </c>
      <c r="E634" s="117" t="s">
        <v>149</v>
      </c>
      <c r="F634" s="117" t="s">
        <v>121</v>
      </c>
      <c r="G634" s="117">
        <v>0</v>
      </c>
      <c r="H634" s="117">
        <f t="shared" ref="H634:H665" si="22">G634*I634</f>
        <v>0</v>
      </c>
      <c r="I634" s="117">
        <v>1</v>
      </c>
    </row>
    <row r="635" spans="2:9">
      <c r="B635" s="989" t="s">
        <v>6679</v>
      </c>
      <c r="C635" s="989" t="s">
        <v>8598</v>
      </c>
      <c r="D635" s="989" t="s">
        <v>518</v>
      </c>
      <c r="E635" s="117" t="s">
        <v>149</v>
      </c>
      <c r="F635" s="117" t="s">
        <v>121</v>
      </c>
      <c r="G635" s="117">
        <v>0</v>
      </c>
      <c r="H635" s="117">
        <f t="shared" si="22"/>
        <v>0</v>
      </c>
      <c r="I635" s="117">
        <v>1</v>
      </c>
    </row>
    <row r="636" spans="2:9">
      <c r="B636" s="989" t="s">
        <v>6679</v>
      </c>
      <c r="C636" s="989" t="s">
        <v>8599</v>
      </c>
      <c r="D636" s="989" t="s">
        <v>518</v>
      </c>
      <c r="E636" s="117" t="s">
        <v>149</v>
      </c>
      <c r="F636" s="117" t="s">
        <v>121</v>
      </c>
      <c r="G636" s="117">
        <v>0</v>
      </c>
      <c r="H636" s="117">
        <f t="shared" si="22"/>
        <v>0</v>
      </c>
      <c r="I636" s="117">
        <v>1</v>
      </c>
    </row>
    <row r="637" spans="2:9">
      <c r="B637" s="989" t="s">
        <v>6679</v>
      </c>
      <c r="C637" s="989" t="s">
        <v>8600</v>
      </c>
      <c r="D637" s="989" t="s">
        <v>518</v>
      </c>
      <c r="E637" s="117" t="s">
        <v>149</v>
      </c>
      <c r="F637" s="117" t="s">
        <v>121</v>
      </c>
      <c r="G637" s="117">
        <v>0</v>
      </c>
      <c r="H637" s="117">
        <f t="shared" si="22"/>
        <v>0</v>
      </c>
      <c r="I637" s="117">
        <v>1</v>
      </c>
    </row>
    <row r="638" spans="2:9">
      <c r="B638" s="989" t="s">
        <v>6679</v>
      </c>
      <c r="C638" s="989" t="s">
        <v>8601</v>
      </c>
      <c r="D638" s="989" t="s">
        <v>518</v>
      </c>
      <c r="E638" s="117" t="s">
        <v>149</v>
      </c>
      <c r="F638" s="117" t="s">
        <v>121</v>
      </c>
      <c r="G638" s="117">
        <v>0</v>
      </c>
      <c r="H638" s="117">
        <f t="shared" si="22"/>
        <v>0</v>
      </c>
      <c r="I638" s="117">
        <v>1</v>
      </c>
    </row>
    <row r="639" spans="2:9">
      <c r="B639" s="989" t="s">
        <v>6679</v>
      </c>
      <c r="C639" s="989" t="s">
        <v>8602</v>
      </c>
      <c r="D639" s="989" t="s">
        <v>518</v>
      </c>
      <c r="E639" s="117" t="s">
        <v>149</v>
      </c>
      <c r="F639" s="117" t="s">
        <v>121</v>
      </c>
      <c r="G639" s="117">
        <v>0</v>
      </c>
      <c r="H639" s="117">
        <f t="shared" si="22"/>
        <v>0</v>
      </c>
      <c r="I639" s="117">
        <v>1</v>
      </c>
    </row>
    <row r="640" spans="2:9">
      <c r="B640" s="989" t="s">
        <v>6679</v>
      </c>
      <c r="C640" s="989" t="s">
        <v>8603</v>
      </c>
      <c r="D640" s="989" t="s">
        <v>518</v>
      </c>
      <c r="E640" s="117" t="s">
        <v>149</v>
      </c>
      <c r="F640" s="117" t="s">
        <v>121</v>
      </c>
      <c r="G640" s="117">
        <v>0</v>
      </c>
      <c r="H640" s="117">
        <f t="shared" si="22"/>
        <v>0</v>
      </c>
      <c r="I640" s="117">
        <v>1</v>
      </c>
    </row>
    <row r="641" spans="2:9">
      <c r="B641" s="989" t="s">
        <v>6679</v>
      </c>
      <c r="C641" s="989" t="s">
        <v>8604</v>
      </c>
      <c r="D641" s="989" t="s">
        <v>518</v>
      </c>
      <c r="E641" s="117" t="s">
        <v>149</v>
      </c>
      <c r="F641" s="117" t="s">
        <v>121</v>
      </c>
      <c r="G641" s="117">
        <v>0</v>
      </c>
      <c r="H641" s="117">
        <f t="shared" si="22"/>
        <v>0</v>
      </c>
      <c r="I641" s="117">
        <v>1</v>
      </c>
    </row>
    <row r="642" spans="2:9">
      <c r="B642" s="989" t="s">
        <v>6679</v>
      </c>
      <c r="C642" s="989" t="s">
        <v>8605</v>
      </c>
      <c r="D642" s="989" t="s">
        <v>518</v>
      </c>
      <c r="E642" s="117" t="s">
        <v>149</v>
      </c>
      <c r="F642" s="117" t="s">
        <v>121</v>
      </c>
      <c r="G642" s="117">
        <v>0</v>
      </c>
      <c r="H642" s="117">
        <f t="shared" si="22"/>
        <v>0</v>
      </c>
      <c r="I642" s="117">
        <v>1</v>
      </c>
    </row>
    <row r="643" spans="2:9">
      <c r="B643" s="989" t="s">
        <v>6679</v>
      </c>
      <c r="C643" s="989" t="s">
        <v>8606</v>
      </c>
      <c r="D643" s="989" t="s">
        <v>518</v>
      </c>
      <c r="E643" s="117" t="s">
        <v>149</v>
      </c>
      <c r="F643" s="117" t="s">
        <v>121</v>
      </c>
      <c r="G643" s="117">
        <v>0</v>
      </c>
      <c r="H643" s="117">
        <f t="shared" si="22"/>
        <v>0</v>
      </c>
      <c r="I643" s="117">
        <v>1</v>
      </c>
    </row>
    <row r="644" spans="2:9">
      <c r="B644" s="989" t="s">
        <v>6679</v>
      </c>
      <c r="C644" s="989" t="s">
        <v>8607</v>
      </c>
      <c r="D644" s="989" t="s">
        <v>518</v>
      </c>
      <c r="E644" s="117" t="s">
        <v>149</v>
      </c>
      <c r="F644" s="117" t="s">
        <v>121</v>
      </c>
      <c r="G644" s="117">
        <v>0</v>
      </c>
      <c r="H644" s="117">
        <f t="shared" si="22"/>
        <v>0</v>
      </c>
      <c r="I644" s="117">
        <v>1</v>
      </c>
    </row>
    <row r="645" spans="2:9">
      <c r="B645" s="989" t="s">
        <v>6679</v>
      </c>
      <c r="C645" s="989" t="s">
        <v>8608</v>
      </c>
      <c r="D645" s="989" t="s">
        <v>518</v>
      </c>
      <c r="E645" s="117" t="s">
        <v>149</v>
      </c>
      <c r="F645" s="117" t="s">
        <v>121</v>
      </c>
      <c r="G645" s="117">
        <v>0</v>
      </c>
      <c r="H645" s="117">
        <f t="shared" si="22"/>
        <v>0</v>
      </c>
      <c r="I645" s="117">
        <v>1</v>
      </c>
    </row>
    <row r="646" spans="2:9">
      <c r="B646" s="989" t="s">
        <v>6679</v>
      </c>
      <c r="C646" s="989" t="s">
        <v>8609</v>
      </c>
      <c r="D646" s="989" t="s">
        <v>518</v>
      </c>
      <c r="E646" s="117" t="s">
        <v>149</v>
      </c>
      <c r="F646" s="117" t="s">
        <v>121</v>
      </c>
      <c r="G646" s="117">
        <v>0</v>
      </c>
      <c r="H646" s="117">
        <f t="shared" si="22"/>
        <v>0</v>
      </c>
      <c r="I646" s="117">
        <v>1</v>
      </c>
    </row>
    <row r="647" spans="2:9">
      <c r="B647" s="989" t="s">
        <v>6679</v>
      </c>
      <c r="C647" s="989" t="s">
        <v>8610</v>
      </c>
      <c r="D647" s="989" t="s">
        <v>518</v>
      </c>
      <c r="E647" s="117" t="s">
        <v>149</v>
      </c>
      <c r="F647" s="117" t="s">
        <v>121</v>
      </c>
      <c r="G647" s="117">
        <v>0</v>
      </c>
      <c r="H647" s="117">
        <f t="shared" si="22"/>
        <v>0</v>
      </c>
      <c r="I647" s="117">
        <v>1</v>
      </c>
    </row>
    <row r="648" spans="2:9">
      <c r="B648" s="989" t="s">
        <v>6679</v>
      </c>
      <c r="C648" s="989" t="s">
        <v>8611</v>
      </c>
      <c r="D648" s="989" t="s">
        <v>518</v>
      </c>
      <c r="E648" s="117" t="s">
        <v>149</v>
      </c>
      <c r="F648" s="117" t="s">
        <v>121</v>
      </c>
      <c r="G648" s="117">
        <v>0</v>
      </c>
      <c r="H648" s="117">
        <f t="shared" si="22"/>
        <v>0</v>
      </c>
      <c r="I648" s="117">
        <v>1</v>
      </c>
    </row>
    <row r="649" spans="2:9">
      <c r="B649" s="989" t="s">
        <v>6679</v>
      </c>
      <c r="C649" s="989" t="s">
        <v>8612</v>
      </c>
      <c r="D649" s="989" t="s">
        <v>518</v>
      </c>
      <c r="E649" s="117" t="s">
        <v>149</v>
      </c>
      <c r="F649" s="117" t="s">
        <v>121</v>
      </c>
      <c r="G649" s="117">
        <v>0</v>
      </c>
      <c r="H649" s="117">
        <f t="shared" si="22"/>
        <v>0</v>
      </c>
      <c r="I649" s="117">
        <v>1</v>
      </c>
    </row>
    <row r="650" spans="2:9">
      <c r="B650" s="989" t="s">
        <v>6679</v>
      </c>
      <c r="C650" s="989" t="s">
        <v>8613</v>
      </c>
      <c r="D650" s="989" t="s">
        <v>518</v>
      </c>
      <c r="E650" s="117" t="s">
        <v>149</v>
      </c>
      <c r="F650" s="117" t="s">
        <v>121</v>
      </c>
      <c r="G650" s="117">
        <v>0</v>
      </c>
      <c r="H650" s="117">
        <f t="shared" si="22"/>
        <v>0</v>
      </c>
      <c r="I650" s="117">
        <v>1</v>
      </c>
    </row>
    <row r="651" spans="2:9">
      <c r="B651" s="989" t="s">
        <v>6679</v>
      </c>
      <c r="C651" s="989" t="s">
        <v>8614</v>
      </c>
      <c r="D651" s="989" t="s">
        <v>518</v>
      </c>
      <c r="E651" s="117" t="s">
        <v>149</v>
      </c>
      <c r="F651" s="117" t="s">
        <v>121</v>
      </c>
      <c r="G651" s="117">
        <v>0</v>
      </c>
      <c r="H651" s="117">
        <f t="shared" si="22"/>
        <v>0</v>
      </c>
      <c r="I651" s="117">
        <v>1</v>
      </c>
    </row>
    <row r="652" spans="2:9">
      <c r="B652" s="989" t="s">
        <v>6679</v>
      </c>
      <c r="C652" s="989" t="s">
        <v>8615</v>
      </c>
      <c r="D652" s="989" t="s">
        <v>518</v>
      </c>
      <c r="E652" s="117" t="s">
        <v>149</v>
      </c>
      <c r="F652" s="117" t="s">
        <v>121</v>
      </c>
      <c r="G652" s="117">
        <v>0</v>
      </c>
      <c r="H652" s="117">
        <f t="shared" si="22"/>
        <v>0</v>
      </c>
      <c r="I652" s="117">
        <v>1</v>
      </c>
    </row>
    <row r="653" spans="2:9">
      <c r="B653" s="989" t="s">
        <v>6679</v>
      </c>
      <c r="C653" s="989" t="s">
        <v>8616</v>
      </c>
      <c r="D653" s="989" t="s">
        <v>518</v>
      </c>
      <c r="E653" s="117" t="s">
        <v>149</v>
      </c>
      <c r="F653" s="117" t="s">
        <v>121</v>
      </c>
      <c r="G653" s="117">
        <v>0</v>
      </c>
      <c r="H653" s="117">
        <f t="shared" si="22"/>
        <v>0</v>
      </c>
      <c r="I653" s="117">
        <v>1</v>
      </c>
    </row>
    <row r="654" spans="2:9">
      <c r="B654" s="989" t="s">
        <v>6679</v>
      </c>
      <c r="C654" s="989" t="s">
        <v>8617</v>
      </c>
      <c r="D654" s="989" t="s">
        <v>518</v>
      </c>
      <c r="E654" s="117" t="s">
        <v>149</v>
      </c>
      <c r="F654" s="117" t="s">
        <v>121</v>
      </c>
      <c r="G654" s="117">
        <v>0</v>
      </c>
      <c r="H654" s="117">
        <f t="shared" si="22"/>
        <v>0</v>
      </c>
      <c r="I654" s="117">
        <v>1</v>
      </c>
    </row>
    <row r="655" spans="2:9">
      <c r="B655" s="989" t="s">
        <v>6679</v>
      </c>
      <c r="C655" s="989" t="s">
        <v>8618</v>
      </c>
      <c r="D655" s="989" t="s">
        <v>518</v>
      </c>
      <c r="E655" s="117" t="s">
        <v>149</v>
      </c>
      <c r="F655" s="117" t="s">
        <v>121</v>
      </c>
      <c r="G655" s="117">
        <v>0</v>
      </c>
      <c r="H655" s="117">
        <f t="shared" si="22"/>
        <v>0</v>
      </c>
      <c r="I655" s="117">
        <v>1</v>
      </c>
    </row>
    <row r="656" spans="2:9">
      <c r="B656" s="989" t="s">
        <v>6679</v>
      </c>
      <c r="C656" s="989" t="s">
        <v>8619</v>
      </c>
      <c r="D656" s="989" t="s">
        <v>518</v>
      </c>
      <c r="E656" s="117" t="s">
        <v>149</v>
      </c>
      <c r="F656" s="117" t="s">
        <v>121</v>
      </c>
      <c r="G656" s="117">
        <v>0</v>
      </c>
      <c r="H656" s="117">
        <f t="shared" si="22"/>
        <v>0</v>
      </c>
      <c r="I656" s="117">
        <v>1</v>
      </c>
    </row>
    <row r="657" spans="2:9">
      <c r="B657" s="989" t="s">
        <v>6679</v>
      </c>
      <c r="C657" s="989" t="s">
        <v>8620</v>
      </c>
      <c r="D657" s="989" t="s">
        <v>518</v>
      </c>
      <c r="E657" s="117" t="s">
        <v>149</v>
      </c>
      <c r="F657" s="117" t="s">
        <v>121</v>
      </c>
      <c r="G657" s="117">
        <v>0</v>
      </c>
      <c r="H657" s="117">
        <f t="shared" si="22"/>
        <v>0</v>
      </c>
      <c r="I657" s="117">
        <v>1</v>
      </c>
    </row>
    <row r="658" spans="2:9">
      <c r="B658" s="989" t="s">
        <v>6679</v>
      </c>
      <c r="C658" s="989" t="s">
        <v>8621</v>
      </c>
      <c r="D658" s="989" t="s">
        <v>518</v>
      </c>
      <c r="E658" s="117" t="s">
        <v>149</v>
      </c>
      <c r="F658" s="117" t="s">
        <v>121</v>
      </c>
      <c r="G658" s="117">
        <v>0</v>
      </c>
      <c r="H658" s="117">
        <f t="shared" si="22"/>
        <v>0</v>
      </c>
      <c r="I658" s="117">
        <v>1</v>
      </c>
    </row>
    <row r="659" spans="2:9">
      <c r="B659" s="989" t="s">
        <v>6679</v>
      </c>
      <c r="C659" s="989" t="s">
        <v>8622</v>
      </c>
      <c r="D659" s="989" t="s">
        <v>518</v>
      </c>
      <c r="E659" s="117" t="s">
        <v>149</v>
      </c>
      <c r="F659" s="117" t="s">
        <v>121</v>
      </c>
      <c r="G659" s="117">
        <v>0</v>
      </c>
      <c r="H659" s="117">
        <f t="shared" si="22"/>
        <v>0</v>
      </c>
      <c r="I659" s="117">
        <v>1</v>
      </c>
    </row>
    <row r="660" spans="2:9">
      <c r="B660" s="989" t="s">
        <v>6679</v>
      </c>
      <c r="C660" s="989" t="s">
        <v>8623</v>
      </c>
      <c r="D660" s="989" t="s">
        <v>518</v>
      </c>
      <c r="E660" s="117" t="s">
        <v>149</v>
      </c>
      <c r="F660" s="117" t="s">
        <v>121</v>
      </c>
      <c r="G660" s="117">
        <v>0</v>
      </c>
      <c r="H660" s="117">
        <f t="shared" si="22"/>
        <v>0</v>
      </c>
      <c r="I660" s="117">
        <v>1</v>
      </c>
    </row>
    <row r="661" spans="2:9">
      <c r="B661" s="989" t="s">
        <v>6679</v>
      </c>
      <c r="C661" s="989" t="s">
        <v>8624</v>
      </c>
      <c r="D661" s="989" t="s">
        <v>518</v>
      </c>
      <c r="E661" s="117" t="s">
        <v>149</v>
      </c>
      <c r="F661" s="117" t="s">
        <v>121</v>
      </c>
      <c r="G661" s="117">
        <v>0</v>
      </c>
      <c r="H661" s="117">
        <f t="shared" si="22"/>
        <v>0</v>
      </c>
      <c r="I661" s="117">
        <v>1</v>
      </c>
    </row>
    <row r="662" spans="2:9">
      <c r="B662" s="989" t="s">
        <v>6679</v>
      </c>
      <c r="C662" s="989" t="s">
        <v>8625</v>
      </c>
      <c r="D662" s="989" t="s">
        <v>518</v>
      </c>
      <c r="E662" s="117" t="s">
        <v>149</v>
      </c>
      <c r="F662" s="117" t="s">
        <v>121</v>
      </c>
      <c r="G662" s="117">
        <v>0</v>
      </c>
      <c r="H662" s="117">
        <f t="shared" si="22"/>
        <v>0</v>
      </c>
      <c r="I662" s="117">
        <v>1</v>
      </c>
    </row>
    <row r="663" spans="2:9">
      <c r="B663" s="989" t="s">
        <v>6679</v>
      </c>
      <c r="C663" s="989" t="s">
        <v>8626</v>
      </c>
      <c r="D663" s="989" t="s">
        <v>518</v>
      </c>
      <c r="E663" s="117" t="s">
        <v>149</v>
      </c>
      <c r="F663" s="117" t="s">
        <v>121</v>
      </c>
      <c r="G663" s="117">
        <v>0</v>
      </c>
      <c r="H663" s="117">
        <f t="shared" si="22"/>
        <v>0</v>
      </c>
      <c r="I663" s="117">
        <v>1</v>
      </c>
    </row>
    <row r="664" spans="2:9">
      <c r="B664" s="989" t="s">
        <v>6679</v>
      </c>
      <c r="C664" s="989" t="s">
        <v>8627</v>
      </c>
      <c r="D664" s="989" t="s">
        <v>518</v>
      </c>
      <c r="E664" s="117" t="s">
        <v>149</v>
      </c>
      <c r="F664" s="117" t="s">
        <v>121</v>
      </c>
      <c r="G664" s="117">
        <v>0</v>
      </c>
      <c r="H664" s="117">
        <f t="shared" si="22"/>
        <v>0</v>
      </c>
      <c r="I664" s="117">
        <v>1</v>
      </c>
    </row>
    <row r="665" spans="2:9">
      <c r="B665" s="989" t="s">
        <v>6679</v>
      </c>
      <c r="C665" s="989" t="s">
        <v>8628</v>
      </c>
      <c r="D665" s="989" t="s">
        <v>518</v>
      </c>
      <c r="E665" s="117" t="s">
        <v>149</v>
      </c>
      <c r="F665" s="117" t="s">
        <v>121</v>
      </c>
      <c r="G665" s="117">
        <v>0</v>
      </c>
      <c r="H665" s="117">
        <f t="shared" si="22"/>
        <v>0</v>
      </c>
      <c r="I665" s="117">
        <v>1</v>
      </c>
    </row>
    <row r="666" spans="2:9">
      <c r="B666" s="989" t="s">
        <v>6679</v>
      </c>
      <c r="C666" s="989" t="s">
        <v>8629</v>
      </c>
      <c r="D666" s="989" t="s">
        <v>518</v>
      </c>
      <c r="E666" s="117" t="s">
        <v>149</v>
      </c>
      <c r="F666" s="117" t="s">
        <v>121</v>
      </c>
      <c r="G666" s="117">
        <v>0</v>
      </c>
      <c r="H666" s="117">
        <f t="shared" ref="H666:H693" si="23">G666*I666</f>
        <v>0</v>
      </c>
      <c r="I666" s="117">
        <v>1</v>
      </c>
    </row>
    <row r="667" spans="2:9">
      <c r="B667" s="989" t="s">
        <v>6679</v>
      </c>
      <c r="C667" s="989" t="s">
        <v>8630</v>
      </c>
      <c r="D667" s="989" t="s">
        <v>518</v>
      </c>
      <c r="E667" s="117" t="s">
        <v>149</v>
      </c>
      <c r="F667" s="117" t="s">
        <v>121</v>
      </c>
      <c r="G667" s="117">
        <v>0</v>
      </c>
      <c r="H667" s="117">
        <f t="shared" si="23"/>
        <v>0</v>
      </c>
      <c r="I667" s="117">
        <v>1</v>
      </c>
    </row>
    <row r="668" spans="2:9">
      <c r="B668" s="989" t="s">
        <v>6679</v>
      </c>
      <c r="C668" s="989" t="s">
        <v>8631</v>
      </c>
      <c r="D668" s="989" t="s">
        <v>518</v>
      </c>
      <c r="E668" s="117" t="s">
        <v>149</v>
      </c>
      <c r="F668" s="117" t="s">
        <v>121</v>
      </c>
      <c r="G668" s="117">
        <v>0</v>
      </c>
      <c r="H668" s="117">
        <f t="shared" si="23"/>
        <v>0</v>
      </c>
      <c r="I668" s="117">
        <v>1</v>
      </c>
    </row>
    <row r="669" spans="2:9">
      <c r="B669" s="989" t="s">
        <v>6679</v>
      </c>
      <c r="C669" s="989" t="s">
        <v>8632</v>
      </c>
      <c r="D669" s="989" t="s">
        <v>518</v>
      </c>
      <c r="E669" s="117" t="s">
        <v>149</v>
      </c>
      <c r="F669" s="117" t="s">
        <v>121</v>
      </c>
      <c r="G669" s="117">
        <v>0</v>
      </c>
      <c r="H669" s="117">
        <f t="shared" si="23"/>
        <v>0</v>
      </c>
      <c r="I669" s="117">
        <v>1</v>
      </c>
    </row>
    <row r="670" spans="2:9">
      <c r="B670" s="989" t="s">
        <v>6679</v>
      </c>
      <c r="C670" s="989" t="s">
        <v>8633</v>
      </c>
      <c r="D670" s="989" t="s">
        <v>518</v>
      </c>
      <c r="E670" s="117" t="s">
        <v>149</v>
      </c>
      <c r="F670" s="117" t="s">
        <v>121</v>
      </c>
      <c r="G670" s="117">
        <v>0</v>
      </c>
      <c r="H670" s="117">
        <f t="shared" si="23"/>
        <v>0</v>
      </c>
      <c r="I670" s="117">
        <v>1</v>
      </c>
    </row>
    <row r="671" spans="2:9">
      <c r="B671" s="989" t="s">
        <v>6679</v>
      </c>
      <c r="C671" s="989" t="s">
        <v>8634</v>
      </c>
      <c r="D671" s="989" t="s">
        <v>518</v>
      </c>
      <c r="E671" s="117" t="s">
        <v>149</v>
      </c>
      <c r="F671" s="117" t="s">
        <v>121</v>
      </c>
      <c r="G671" s="117">
        <v>0</v>
      </c>
      <c r="H671" s="117">
        <f t="shared" si="23"/>
        <v>0</v>
      </c>
      <c r="I671" s="117">
        <v>1</v>
      </c>
    </row>
    <row r="672" spans="2:9">
      <c r="B672" s="989" t="s">
        <v>6679</v>
      </c>
      <c r="C672" s="989" t="s">
        <v>8635</v>
      </c>
      <c r="D672" s="989" t="s">
        <v>518</v>
      </c>
      <c r="E672" s="117" t="s">
        <v>149</v>
      </c>
      <c r="F672" s="117" t="s">
        <v>121</v>
      </c>
      <c r="G672" s="117">
        <v>0</v>
      </c>
      <c r="H672" s="117">
        <f t="shared" si="23"/>
        <v>0</v>
      </c>
      <c r="I672" s="117">
        <v>1</v>
      </c>
    </row>
    <row r="673" spans="2:9">
      <c r="B673" s="989" t="s">
        <v>6679</v>
      </c>
      <c r="C673" s="989" t="s">
        <v>8636</v>
      </c>
      <c r="D673" s="989" t="s">
        <v>518</v>
      </c>
      <c r="E673" s="117" t="s">
        <v>149</v>
      </c>
      <c r="F673" s="117" t="s">
        <v>121</v>
      </c>
      <c r="G673" s="117">
        <v>0</v>
      </c>
      <c r="H673" s="117">
        <f t="shared" si="23"/>
        <v>0</v>
      </c>
      <c r="I673" s="117">
        <v>1</v>
      </c>
    </row>
    <row r="674" spans="2:9">
      <c r="B674" s="989" t="s">
        <v>6679</v>
      </c>
      <c r="C674" s="989" t="s">
        <v>8637</v>
      </c>
      <c r="D674" s="989" t="s">
        <v>518</v>
      </c>
      <c r="E674" s="117" t="s">
        <v>149</v>
      </c>
      <c r="F674" s="117" t="s">
        <v>121</v>
      </c>
      <c r="G674" s="117">
        <v>0</v>
      </c>
      <c r="H674" s="117">
        <f t="shared" si="23"/>
        <v>0</v>
      </c>
      <c r="I674" s="117">
        <v>1</v>
      </c>
    </row>
    <row r="675" spans="2:9">
      <c r="B675" s="989" t="s">
        <v>6679</v>
      </c>
      <c r="C675" s="989" t="s">
        <v>8638</v>
      </c>
      <c r="D675" s="989" t="s">
        <v>518</v>
      </c>
      <c r="E675" s="117" t="s">
        <v>149</v>
      </c>
      <c r="F675" s="117" t="s">
        <v>121</v>
      </c>
      <c r="G675" s="117">
        <v>0</v>
      </c>
      <c r="H675" s="117">
        <f t="shared" si="23"/>
        <v>0</v>
      </c>
      <c r="I675" s="117">
        <v>1</v>
      </c>
    </row>
    <row r="676" spans="2:9">
      <c r="B676" s="989" t="s">
        <v>6679</v>
      </c>
      <c r="C676" s="989" t="s">
        <v>8639</v>
      </c>
      <c r="D676" s="989" t="s">
        <v>518</v>
      </c>
      <c r="E676" s="117" t="s">
        <v>149</v>
      </c>
      <c r="F676" s="117" t="s">
        <v>121</v>
      </c>
      <c r="G676" s="117">
        <v>0</v>
      </c>
      <c r="H676" s="117">
        <f t="shared" si="23"/>
        <v>0</v>
      </c>
      <c r="I676" s="117">
        <v>1</v>
      </c>
    </row>
    <row r="677" spans="2:9">
      <c r="B677" s="989" t="s">
        <v>6679</v>
      </c>
      <c r="C677" s="989" t="s">
        <v>8640</v>
      </c>
      <c r="D677" s="989" t="s">
        <v>518</v>
      </c>
      <c r="E677" s="117" t="s">
        <v>149</v>
      </c>
      <c r="F677" s="117" t="s">
        <v>121</v>
      </c>
      <c r="G677" s="117">
        <v>0</v>
      </c>
      <c r="H677" s="117">
        <f t="shared" si="23"/>
        <v>0</v>
      </c>
      <c r="I677" s="117">
        <v>1</v>
      </c>
    </row>
    <row r="678" spans="2:9">
      <c r="B678" s="989" t="s">
        <v>6679</v>
      </c>
      <c r="C678" s="989" t="s">
        <v>8641</v>
      </c>
      <c r="D678" s="989" t="s">
        <v>518</v>
      </c>
      <c r="E678" s="117" t="s">
        <v>149</v>
      </c>
      <c r="F678" s="117" t="s">
        <v>121</v>
      </c>
      <c r="G678" s="117">
        <v>0</v>
      </c>
      <c r="H678" s="117">
        <f t="shared" si="23"/>
        <v>0</v>
      </c>
      <c r="I678" s="117">
        <v>1</v>
      </c>
    </row>
    <row r="679" spans="2:9">
      <c r="B679" s="989" t="s">
        <v>6679</v>
      </c>
      <c r="C679" s="989" t="s">
        <v>8642</v>
      </c>
      <c r="D679" s="989" t="s">
        <v>518</v>
      </c>
      <c r="E679" s="117" t="s">
        <v>149</v>
      </c>
      <c r="F679" s="117" t="s">
        <v>121</v>
      </c>
      <c r="G679" s="117">
        <v>0</v>
      </c>
      <c r="H679" s="117">
        <f t="shared" si="23"/>
        <v>0</v>
      </c>
      <c r="I679" s="117">
        <v>1</v>
      </c>
    </row>
    <row r="680" spans="2:9">
      <c r="B680" s="989" t="s">
        <v>6679</v>
      </c>
      <c r="C680" s="989" t="s">
        <v>8643</v>
      </c>
      <c r="D680" s="989" t="s">
        <v>518</v>
      </c>
      <c r="E680" s="117" t="s">
        <v>149</v>
      </c>
      <c r="F680" s="117" t="s">
        <v>121</v>
      </c>
      <c r="G680" s="117">
        <v>0</v>
      </c>
      <c r="H680" s="117">
        <f t="shared" si="23"/>
        <v>0</v>
      </c>
      <c r="I680" s="117">
        <v>1</v>
      </c>
    </row>
    <row r="681" spans="2:9">
      <c r="B681" s="989" t="s">
        <v>6679</v>
      </c>
      <c r="C681" s="989" t="s">
        <v>8644</v>
      </c>
      <c r="D681" s="989" t="s">
        <v>518</v>
      </c>
      <c r="E681" s="117" t="s">
        <v>149</v>
      </c>
      <c r="F681" s="117" t="s">
        <v>121</v>
      </c>
      <c r="G681" s="117">
        <v>0</v>
      </c>
      <c r="H681" s="117">
        <f t="shared" si="23"/>
        <v>0</v>
      </c>
      <c r="I681" s="117">
        <v>1</v>
      </c>
    </row>
    <row r="682" spans="2:9">
      <c r="B682" s="989" t="s">
        <v>6679</v>
      </c>
      <c r="C682" s="989" t="s">
        <v>8645</v>
      </c>
      <c r="D682" s="989" t="s">
        <v>518</v>
      </c>
      <c r="E682" s="117" t="s">
        <v>149</v>
      </c>
      <c r="F682" s="117" t="s">
        <v>121</v>
      </c>
      <c r="G682" s="117">
        <v>0</v>
      </c>
      <c r="H682" s="117">
        <f t="shared" si="23"/>
        <v>0</v>
      </c>
      <c r="I682" s="117">
        <v>1</v>
      </c>
    </row>
    <row r="683" spans="2:9">
      <c r="B683" s="989" t="s">
        <v>6679</v>
      </c>
      <c r="C683" s="989" t="s">
        <v>8646</v>
      </c>
      <c r="D683" s="989" t="s">
        <v>518</v>
      </c>
      <c r="E683" s="117" t="s">
        <v>149</v>
      </c>
      <c r="F683" s="117" t="s">
        <v>121</v>
      </c>
      <c r="G683" s="117">
        <v>0</v>
      </c>
      <c r="H683" s="117">
        <f t="shared" si="23"/>
        <v>0</v>
      </c>
      <c r="I683" s="117">
        <v>1</v>
      </c>
    </row>
    <row r="684" spans="2:9">
      <c r="B684" s="989" t="s">
        <v>6679</v>
      </c>
      <c r="C684" s="989" t="s">
        <v>8647</v>
      </c>
      <c r="D684" s="989" t="s">
        <v>518</v>
      </c>
      <c r="E684" s="117" t="s">
        <v>149</v>
      </c>
      <c r="F684" s="117" t="s">
        <v>121</v>
      </c>
      <c r="G684" s="117">
        <v>0</v>
      </c>
      <c r="H684" s="117">
        <f t="shared" si="23"/>
        <v>0</v>
      </c>
      <c r="I684" s="117">
        <v>1</v>
      </c>
    </row>
    <row r="685" spans="2:9">
      <c r="B685" s="989" t="s">
        <v>6679</v>
      </c>
      <c r="C685" s="989" t="s">
        <v>8648</v>
      </c>
      <c r="D685" s="989" t="s">
        <v>518</v>
      </c>
      <c r="E685" s="117" t="s">
        <v>149</v>
      </c>
      <c r="F685" s="117" t="s">
        <v>121</v>
      </c>
      <c r="G685" s="117">
        <v>0</v>
      </c>
      <c r="H685" s="117">
        <f t="shared" si="23"/>
        <v>0</v>
      </c>
      <c r="I685" s="117">
        <v>1</v>
      </c>
    </row>
    <row r="686" spans="2:9">
      <c r="B686" s="989" t="s">
        <v>6679</v>
      </c>
      <c r="C686" s="989" t="s">
        <v>8655</v>
      </c>
      <c r="D686" s="989" t="s">
        <v>518</v>
      </c>
      <c r="E686" s="117" t="s">
        <v>149</v>
      </c>
      <c r="F686" s="117" t="s">
        <v>121</v>
      </c>
      <c r="G686" s="117">
        <v>0</v>
      </c>
      <c r="H686" s="117">
        <f t="shared" si="23"/>
        <v>0</v>
      </c>
      <c r="I686" s="117">
        <v>1</v>
      </c>
    </row>
    <row r="687" spans="2:9">
      <c r="B687" s="989" t="s">
        <v>6679</v>
      </c>
      <c r="C687" s="791" t="s">
        <v>8656</v>
      </c>
      <c r="D687" s="791" t="s">
        <v>518</v>
      </c>
      <c r="E687" s="117" t="s">
        <v>149</v>
      </c>
      <c r="F687" s="117" t="s">
        <v>121</v>
      </c>
      <c r="G687" s="117">
        <v>0</v>
      </c>
      <c r="H687" s="117">
        <f t="shared" si="23"/>
        <v>0</v>
      </c>
      <c r="I687" s="117">
        <v>1</v>
      </c>
    </row>
    <row r="688" spans="2:9">
      <c r="B688" s="989" t="s">
        <v>6679</v>
      </c>
      <c r="C688" s="989" t="s">
        <v>8649</v>
      </c>
      <c r="D688" s="989" t="s">
        <v>518</v>
      </c>
      <c r="E688" s="117" t="s">
        <v>149</v>
      </c>
      <c r="F688" s="117" t="s">
        <v>121</v>
      </c>
      <c r="G688" s="117">
        <v>0</v>
      </c>
      <c r="H688" s="117">
        <f t="shared" si="23"/>
        <v>0</v>
      </c>
      <c r="I688" s="117">
        <v>1</v>
      </c>
    </row>
    <row r="689" spans="2:9">
      <c r="B689" s="989" t="s">
        <v>6679</v>
      </c>
      <c r="C689" s="989" t="s">
        <v>8650</v>
      </c>
      <c r="D689" s="989" t="s">
        <v>518</v>
      </c>
      <c r="E689" s="117" t="s">
        <v>149</v>
      </c>
      <c r="F689" s="117" t="s">
        <v>121</v>
      </c>
      <c r="G689" s="117">
        <v>0</v>
      </c>
      <c r="H689" s="117">
        <f t="shared" si="23"/>
        <v>0</v>
      </c>
      <c r="I689" s="117">
        <v>1</v>
      </c>
    </row>
    <row r="690" spans="2:9">
      <c r="B690" s="989" t="s">
        <v>6679</v>
      </c>
      <c r="C690" s="989" t="s">
        <v>8651</v>
      </c>
      <c r="D690" s="989" t="s">
        <v>518</v>
      </c>
      <c r="E690" s="117" t="s">
        <v>149</v>
      </c>
      <c r="F690" s="117" t="s">
        <v>121</v>
      </c>
      <c r="G690" s="117">
        <v>0</v>
      </c>
      <c r="H690" s="117">
        <f t="shared" si="23"/>
        <v>0</v>
      </c>
      <c r="I690" s="117">
        <v>1</v>
      </c>
    </row>
    <row r="691" spans="2:9">
      <c r="B691" s="989" t="s">
        <v>6679</v>
      </c>
      <c r="C691" s="989" t="s">
        <v>8652</v>
      </c>
      <c r="D691" s="989" t="s">
        <v>518</v>
      </c>
      <c r="E691" s="117" t="s">
        <v>149</v>
      </c>
      <c r="F691" s="117" t="s">
        <v>121</v>
      </c>
      <c r="G691" s="117">
        <v>0</v>
      </c>
      <c r="H691" s="117">
        <f t="shared" si="23"/>
        <v>0</v>
      </c>
      <c r="I691" s="117">
        <v>1</v>
      </c>
    </row>
    <row r="692" spans="2:9">
      <c r="B692" s="989" t="s">
        <v>6679</v>
      </c>
      <c r="C692" s="989" t="s">
        <v>8653</v>
      </c>
      <c r="D692" s="989" t="s">
        <v>518</v>
      </c>
      <c r="E692" s="117" t="s">
        <v>149</v>
      </c>
      <c r="F692" s="117" t="s">
        <v>121</v>
      </c>
      <c r="G692" s="117">
        <v>0</v>
      </c>
      <c r="H692" s="117">
        <f t="shared" si="23"/>
        <v>0</v>
      </c>
      <c r="I692" s="117">
        <v>1</v>
      </c>
    </row>
    <row r="693" spans="2:9">
      <c r="B693" s="989" t="s">
        <v>6679</v>
      </c>
      <c r="C693" s="989" t="s">
        <v>8654</v>
      </c>
      <c r="D693" s="989" t="s">
        <v>518</v>
      </c>
      <c r="E693" s="117" t="s">
        <v>149</v>
      </c>
      <c r="F693" s="117" t="s">
        <v>121</v>
      </c>
      <c r="G693" s="117">
        <v>0</v>
      </c>
      <c r="H693" s="117">
        <f t="shared" si="23"/>
        <v>0</v>
      </c>
      <c r="I693" s="117">
        <v>1</v>
      </c>
    </row>
    <row r="694" spans="2:9">
      <c r="B694" s="1059"/>
      <c r="C694" s="1157" t="s">
        <v>9126</v>
      </c>
      <c r="D694" s="1157"/>
      <c r="E694" s="1157"/>
      <c r="F694" s="1157"/>
      <c r="G694" s="1157"/>
      <c r="H694" s="1157"/>
      <c r="I694" s="497"/>
    </row>
    <row r="695" spans="2:9">
      <c r="B695" s="1059"/>
      <c r="C695" s="1191" t="s">
        <v>118</v>
      </c>
      <c r="D695" s="1416"/>
      <c r="E695" s="1416"/>
      <c r="F695" s="1416"/>
      <c r="G695" s="1416"/>
      <c r="H695" s="1417"/>
      <c r="I695" s="497"/>
    </row>
    <row r="696" spans="2:9">
      <c r="B696" s="432" t="s">
        <v>7808</v>
      </c>
      <c r="C696" s="432" t="s">
        <v>9127</v>
      </c>
      <c r="D696" s="432" t="s">
        <v>8761</v>
      </c>
      <c r="E696" s="117" t="s">
        <v>126</v>
      </c>
      <c r="F696" s="117" t="s">
        <v>121</v>
      </c>
      <c r="G696" s="117">
        <v>0</v>
      </c>
      <c r="H696" s="117">
        <f t="shared" ref="H696" si="24">G696*I696</f>
        <v>0</v>
      </c>
      <c r="I696" s="117">
        <v>1</v>
      </c>
    </row>
    <row r="697" spans="2:9">
      <c r="C697" s="1157" t="s">
        <v>274</v>
      </c>
      <c r="D697" s="1157"/>
      <c r="E697" s="1157"/>
      <c r="F697" s="1157"/>
      <c r="G697" s="1157"/>
      <c r="H697" s="1157"/>
    </row>
    <row r="698" spans="2:9">
      <c r="C698" s="1191" t="s">
        <v>118</v>
      </c>
      <c r="D698" s="1416"/>
      <c r="E698" s="1416"/>
      <c r="F698" s="1416"/>
      <c r="G698" s="1416"/>
      <c r="H698" s="1417"/>
    </row>
    <row r="699" spans="2:9" ht="18">
      <c r="B699" s="432" t="s">
        <v>5588</v>
      </c>
      <c r="C699" s="432" t="s">
        <v>9613</v>
      </c>
      <c r="D699" s="432" t="s">
        <v>5445</v>
      </c>
      <c r="E699" s="117" t="s">
        <v>14</v>
      </c>
      <c r="F699" s="117" t="s">
        <v>121</v>
      </c>
      <c r="G699" s="117">
        <v>0</v>
      </c>
      <c r="H699" s="117">
        <f t="shared" ref="H699:H709" si="25">G699*I699</f>
        <v>0</v>
      </c>
      <c r="I699" s="117">
        <v>1</v>
      </c>
    </row>
    <row r="700" spans="2:9" ht="18">
      <c r="B700" s="432" t="s">
        <v>5588</v>
      </c>
      <c r="C700" s="432" t="s">
        <v>9614</v>
      </c>
      <c r="D700" s="432" t="s">
        <v>5445</v>
      </c>
      <c r="E700" s="117" t="s">
        <v>14</v>
      </c>
      <c r="F700" s="117" t="s">
        <v>121</v>
      </c>
      <c r="G700" s="117">
        <v>0</v>
      </c>
      <c r="H700" s="117">
        <f t="shared" si="25"/>
        <v>0</v>
      </c>
      <c r="I700" s="117">
        <v>1</v>
      </c>
    </row>
    <row r="701" spans="2:9" ht="18">
      <c r="B701" s="432" t="s">
        <v>5588</v>
      </c>
      <c r="C701" s="432" t="s">
        <v>9615</v>
      </c>
      <c r="D701" s="432" t="s">
        <v>5445</v>
      </c>
      <c r="E701" s="117" t="s">
        <v>14</v>
      </c>
      <c r="F701" s="117" t="s">
        <v>121</v>
      </c>
      <c r="G701" s="117">
        <v>0</v>
      </c>
      <c r="H701" s="117">
        <f t="shared" si="25"/>
        <v>0</v>
      </c>
      <c r="I701" s="117">
        <v>1</v>
      </c>
    </row>
    <row r="702" spans="2:9" ht="18">
      <c r="B702" s="432" t="s">
        <v>5588</v>
      </c>
      <c r="C702" s="432" t="s">
        <v>9616</v>
      </c>
      <c r="D702" s="432" t="s">
        <v>5445</v>
      </c>
      <c r="E702" s="117" t="s">
        <v>14</v>
      </c>
      <c r="F702" s="117" t="s">
        <v>121</v>
      </c>
      <c r="G702" s="117">
        <v>0</v>
      </c>
      <c r="H702" s="117">
        <f t="shared" si="25"/>
        <v>0</v>
      </c>
      <c r="I702" s="117">
        <v>1</v>
      </c>
    </row>
    <row r="703" spans="2:9" ht="18">
      <c r="B703" s="432" t="s">
        <v>5588</v>
      </c>
      <c r="C703" s="432" t="s">
        <v>9617</v>
      </c>
      <c r="D703" s="432" t="s">
        <v>5445</v>
      </c>
      <c r="E703" s="117" t="s">
        <v>14</v>
      </c>
      <c r="F703" s="117" t="s">
        <v>121</v>
      </c>
      <c r="G703" s="117">
        <v>0</v>
      </c>
      <c r="H703" s="117">
        <f t="shared" si="25"/>
        <v>0</v>
      </c>
      <c r="I703" s="117">
        <v>1</v>
      </c>
    </row>
    <row r="704" spans="2:9" ht="18">
      <c r="B704" s="432" t="s">
        <v>5588</v>
      </c>
      <c r="C704" s="432" t="s">
        <v>9618</v>
      </c>
      <c r="D704" s="432" t="s">
        <v>5445</v>
      </c>
      <c r="E704" s="117" t="s">
        <v>14</v>
      </c>
      <c r="F704" s="117" t="s">
        <v>121</v>
      </c>
      <c r="G704" s="117">
        <v>0</v>
      </c>
      <c r="H704" s="117">
        <f t="shared" si="25"/>
        <v>0</v>
      </c>
      <c r="I704" s="117">
        <v>1</v>
      </c>
    </row>
    <row r="705" spans="2:9" ht="18">
      <c r="B705" s="432" t="s">
        <v>5588</v>
      </c>
      <c r="C705" s="432" t="s">
        <v>9619</v>
      </c>
      <c r="D705" s="432" t="s">
        <v>5445</v>
      </c>
      <c r="E705" s="117" t="s">
        <v>14</v>
      </c>
      <c r="F705" s="117" t="s">
        <v>121</v>
      </c>
      <c r="G705" s="117">
        <v>0</v>
      </c>
      <c r="H705" s="117">
        <f t="shared" si="25"/>
        <v>0</v>
      </c>
      <c r="I705" s="117">
        <v>1</v>
      </c>
    </row>
    <row r="706" spans="2:9" ht="18">
      <c r="B706" s="432" t="s">
        <v>5588</v>
      </c>
      <c r="C706" s="432" t="s">
        <v>9620</v>
      </c>
      <c r="D706" s="432" t="s">
        <v>5445</v>
      </c>
      <c r="E706" s="117" t="s">
        <v>14</v>
      </c>
      <c r="F706" s="117" t="s">
        <v>121</v>
      </c>
      <c r="G706" s="117">
        <v>0</v>
      </c>
      <c r="H706" s="117">
        <f t="shared" si="25"/>
        <v>0</v>
      </c>
      <c r="I706" s="117">
        <v>1</v>
      </c>
    </row>
    <row r="707" spans="2:9" ht="18">
      <c r="B707" s="432" t="s">
        <v>5588</v>
      </c>
      <c r="C707" s="432" t="s">
        <v>9621</v>
      </c>
      <c r="D707" s="432" t="s">
        <v>5445</v>
      </c>
      <c r="E707" s="117" t="s">
        <v>14</v>
      </c>
      <c r="F707" s="117" t="s">
        <v>121</v>
      </c>
      <c r="G707" s="117">
        <v>0</v>
      </c>
      <c r="H707" s="117">
        <f t="shared" si="25"/>
        <v>0</v>
      </c>
      <c r="I707" s="117">
        <v>1</v>
      </c>
    </row>
    <row r="708" spans="2:9" ht="18">
      <c r="B708" s="432" t="s">
        <v>5588</v>
      </c>
      <c r="C708" s="432" t="s">
        <v>9622</v>
      </c>
      <c r="D708" s="432" t="s">
        <v>5445</v>
      </c>
      <c r="E708" s="117" t="s">
        <v>14</v>
      </c>
      <c r="F708" s="117" t="s">
        <v>121</v>
      </c>
      <c r="G708" s="117">
        <v>0</v>
      </c>
      <c r="H708" s="117">
        <f t="shared" si="25"/>
        <v>0</v>
      </c>
      <c r="I708" s="117">
        <v>1</v>
      </c>
    </row>
    <row r="709" spans="2:9" ht="18">
      <c r="B709" s="432" t="s">
        <v>5588</v>
      </c>
      <c r="C709" s="432" t="s">
        <v>9623</v>
      </c>
      <c r="D709" s="432" t="s">
        <v>5445</v>
      </c>
      <c r="E709" s="117" t="s">
        <v>14</v>
      </c>
      <c r="F709" s="117" t="s">
        <v>121</v>
      </c>
      <c r="G709" s="117">
        <v>0</v>
      </c>
      <c r="H709" s="117">
        <f t="shared" si="25"/>
        <v>0</v>
      </c>
      <c r="I709" s="117">
        <v>1</v>
      </c>
    </row>
    <row r="710" spans="2:9">
      <c r="B710" s="432"/>
      <c r="C710" s="1002"/>
      <c r="D710" s="1003"/>
      <c r="E710" s="117"/>
      <c r="F710" s="117"/>
      <c r="G710" s="117"/>
      <c r="H710" s="117"/>
      <c r="I710" s="117"/>
    </row>
    <row r="711" spans="2:9">
      <c r="B711" s="432"/>
      <c r="C711" s="1002"/>
      <c r="D711" s="1003"/>
      <c r="E711" s="117"/>
      <c r="F711" s="117"/>
      <c r="G711" s="117"/>
      <c r="H711" s="117"/>
      <c r="I711" s="117"/>
    </row>
    <row r="712" spans="2:9">
      <c r="C712" s="1157" t="s">
        <v>267</v>
      </c>
      <c r="D712" s="1157"/>
      <c r="E712" s="1157"/>
      <c r="F712" s="1157"/>
      <c r="G712" s="1157"/>
      <c r="H712" s="1157"/>
    </row>
    <row r="713" spans="2:9">
      <c r="C713" s="1158" t="s">
        <v>118</v>
      </c>
      <c r="D713" s="1158"/>
      <c r="E713" s="1158"/>
      <c r="F713" s="1158"/>
      <c r="G713" s="1158"/>
      <c r="H713" s="1158"/>
    </row>
    <row r="714" spans="2:9" ht="18">
      <c r="B714" s="432" t="s">
        <v>5588</v>
      </c>
      <c r="C714" s="432" t="s">
        <v>9104</v>
      </c>
      <c r="D714" s="432" t="s">
        <v>5587</v>
      </c>
      <c r="E714" s="117" t="s">
        <v>126</v>
      </c>
      <c r="F714" s="117" t="s">
        <v>121</v>
      </c>
      <c r="G714" s="117">
        <v>0</v>
      </c>
      <c r="H714" s="117">
        <f>G714*I714</f>
        <v>0</v>
      </c>
      <c r="I714" s="117">
        <v>1</v>
      </c>
    </row>
    <row r="715" spans="2:9" ht="18">
      <c r="B715" s="432" t="s">
        <v>5588</v>
      </c>
      <c r="C715" s="432" t="s">
        <v>9105</v>
      </c>
      <c r="D715" s="432" t="s">
        <v>5587</v>
      </c>
      <c r="E715" s="117" t="s">
        <v>126</v>
      </c>
      <c r="F715" s="117" t="s">
        <v>121</v>
      </c>
      <c r="G715" s="117">
        <v>0</v>
      </c>
      <c r="H715" s="117">
        <f>G715*I715</f>
        <v>0</v>
      </c>
      <c r="I715" s="117">
        <v>1</v>
      </c>
    </row>
    <row r="716" spans="2:9">
      <c r="B716" s="432"/>
      <c r="C716" s="432"/>
      <c r="D716" s="432"/>
      <c r="E716" s="117"/>
      <c r="F716" s="117"/>
      <c r="G716" s="117"/>
      <c r="H716" s="117"/>
      <c r="I716" s="117"/>
    </row>
    <row r="717" spans="2:9">
      <c r="B717" s="432"/>
      <c r="C717" s="432"/>
      <c r="D717" s="432"/>
      <c r="E717" s="117"/>
      <c r="F717" s="117"/>
      <c r="G717" s="117"/>
      <c r="H717" s="117"/>
      <c r="I717" s="117"/>
    </row>
    <row r="718" spans="2:9">
      <c r="B718" s="821"/>
      <c r="C718" s="1157" t="s">
        <v>295</v>
      </c>
      <c r="D718" s="1157"/>
      <c r="E718" s="1157"/>
      <c r="F718" s="1157"/>
      <c r="G718" s="1157"/>
      <c r="H718" s="1157"/>
      <c r="I718" s="2"/>
    </row>
    <row r="719" spans="2:9">
      <c r="B719" s="821"/>
      <c r="C719" s="966"/>
      <c r="D719" s="1194" t="s">
        <v>11</v>
      </c>
      <c r="E719" s="1195" t="s">
        <v>154</v>
      </c>
      <c r="F719" s="1195"/>
      <c r="G719" s="1195"/>
      <c r="H719" s="1195"/>
      <c r="I719" s="1196">
        <v>4320000</v>
      </c>
    </row>
    <row r="720" spans="2:9">
      <c r="B720" s="821"/>
      <c r="C720" s="432"/>
      <c r="D720" s="432"/>
      <c r="E720" s="117"/>
      <c r="F720" s="117"/>
      <c r="G720" s="117"/>
      <c r="H720" s="117"/>
      <c r="I720" s="117"/>
    </row>
    <row r="721" spans="2:9">
      <c r="C721" s="1157" t="s">
        <v>295</v>
      </c>
      <c r="D721" s="1157"/>
      <c r="E721" s="1157"/>
      <c r="F721" s="1157"/>
      <c r="G721" s="1157"/>
      <c r="H721" s="1157"/>
      <c r="I721" s="2"/>
    </row>
    <row r="722" spans="2:9">
      <c r="C722" s="966"/>
      <c r="D722" s="1194" t="s">
        <v>11</v>
      </c>
      <c r="E722" s="1195" t="s">
        <v>154</v>
      </c>
      <c r="F722" s="1195"/>
      <c r="G722" s="1195"/>
      <c r="H722" s="1195"/>
      <c r="I722" s="1196">
        <v>4320000</v>
      </c>
    </row>
    <row r="723" spans="2:9">
      <c r="B723" s="989" t="s">
        <v>6285</v>
      </c>
      <c r="C723" s="432" t="s">
        <v>9106</v>
      </c>
      <c r="D723" s="1004" t="s">
        <v>4108</v>
      </c>
      <c r="E723" s="117" t="s">
        <v>126</v>
      </c>
      <c r="F723" s="117" t="s">
        <v>15</v>
      </c>
      <c r="G723" s="117">
        <v>0</v>
      </c>
      <c r="H723" s="117">
        <f>G723*I723</f>
        <v>0</v>
      </c>
      <c r="I723" s="999">
        <v>63</v>
      </c>
    </row>
    <row r="724" spans="2:9">
      <c r="B724" s="1433" t="s">
        <v>9624</v>
      </c>
      <c r="C724" s="1434"/>
      <c r="D724" s="1434"/>
      <c r="E724" s="1434"/>
      <c r="F724" s="1434"/>
      <c r="G724" s="1434"/>
      <c r="H724" s="1434"/>
      <c r="I724" s="1435"/>
    </row>
    <row r="725" spans="2:9">
      <c r="B725" s="1059"/>
      <c r="C725" s="1157" t="s">
        <v>9627</v>
      </c>
      <c r="D725" s="1157"/>
      <c r="E725" s="1157"/>
      <c r="F725" s="1157"/>
      <c r="G725" s="1157"/>
      <c r="H725" s="1157"/>
      <c r="I725" s="2"/>
    </row>
    <row r="726" spans="2:9">
      <c r="B726" s="1059"/>
      <c r="C726" s="966"/>
      <c r="D726" s="1142" t="s">
        <v>11</v>
      </c>
      <c r="E726" s="1143" t="s">
        <v>154</v>
      </c>
      <c r="F726" s="1143"/>
      <c r="G726" s="1143"/>
      <c r="H726" s="1143"/>
      <c r="I726" s="1144"/>
    </row>
    <row r="727" spans="2:9">
      <c r="B727" s="1059"/>
      <c r="C727" s="559" t="s">
        <v>9625</v>
      </c>
      <c r="D727" s="559" t="s">
        <v>5669</v>
      </c>
      <c r="E727" s="117" t="s">
        <v>126</v>
      </c>
      <c r="F727" s="908" t="s">
        <v>9628</v>
      </c>
      <c r="G727" s="117">
        <v>0</v>
      </c>
      <c r="H727" s="117">
        <f>G727*I727</f>
        <v>0</v>
      </c>
      <c r="I727" s="818">
        <v>400</v>
      </c>
    </row>
    <row r="728" spans="2:9">
      <c r="B728" s="1059"/>
      <c r="C728" s="559" t="s">
        <v>9626</v>
      </c>
      <c r="D728" s="559" t="s">
        <v>5669</v>
      </c>
      <c r="E728" s="117" t="s">
        <v>126</v>
      </c>
      <c r="F728" s="908" t="s">
        <v>9628</v>
      </c>
      <c r="G728" s="117">
        <v>0</v>
      </c>
      <c r="H728" s="117">
        <f>G728*I728</f>
        <v>0</v>
      </c>
      <c r="I728" s="818">
        <v>10000</v>
      </c>
    </row>
    <row r="729" spans="2:9">
      <c r="B729" s="1059"/>
      <c r="C729" s="1194" t="s">
        <v>118</v>
      </c>
      <c r="D729" s="1195" t="s">
        <v>154</v>
      </c>
      <c r="E729" s="1195"/>
      <c r="F729" s="1195"/>
      <c r="G729" s="1195"/>
      <c r="H729" s="1196">
        <v>4320000</v>
      </c>
      <c r="I729" s="1060"/>
    </row>
    <row r="730" spans="2:9">
      <c r="B730" s="559" t="s">
        <v>7442</v>
      </c>
      <c r="C730" s="559" t="s">
        <v>9629</v>
      </c>
      <c r="D730" s="559" t="s">
        <v>3862</v>
      </c>
      <c r="E730" s="117" t="s">
        <v>126</v>
      </c>
      <c r="F730" s="908" t="s">
        <v>121</v>
      </c>
      <c r="G730" s="117">
        <v>0</v>
      </c>
      <c r="H730" s="117">
        <f>G730*I730</f>
        <v>0</v>
      </c>
      <c r="I730" s="1060">
        <v>1</v>
      </c>
    </row>
    <row r="731" spans="2:9" ht="24">
      <c r="B731" s="559" t="s">
        <v>7442</v>
      </c>
      <c r="C731" s="559" t="s">
        <v>9630</v>
      </c>
      <c r="D731" s="559" t="s">
        <v>3864</v>
      </c>
      <c r="E731" s="117" t="s">
        <v>126</v>
      </c>
      <c r="F731" s="908" t="s">
        <v>121</v>
      </c>
      <c r="G731" s="117">
        <v>0</v>
      </c>
      <c r="H731" s="117">
        <f>G731*I731</f>
        <v>0</v>
      </c>
      <c r="I731" s="1060">
        <v>1</v>
      </c>
    </row>
    <row r="732" spans="2:9">
      <c r="B732" s="1059"/>
      <c r="C732" s="821"/>
      <c r="D732" s="1154"/>
      <c r="E732" s="908"/>
      <c r="F732" s="908"/>
      <c r="G732" s="908"/>
      <c r="H732" s="908"/>
      <c r="I732" s="1060"/>
    </row>
    <row r="733" spans="2:9">
      <c r="B733" s="1059"/>
      <c r="C733" s="821"/>
      <c r="D733" s="1154"/>
      <c r="E733" s="908"/>
      <c r="F733" s="908"/>
      <c r="G733" s="908"/>
      <c r="H733" s="908"/>
      <c r="I733" s="1060"/>
    </row>
    <row r="734" spans="2:9">
      <c r="B734" s="1059"/>
      <c r="C734" s="821"/>
      <c r="D734" s="1154"/>
      <c r="E734" s="908"/>
      <c r="F734" s="908"/>
      <c r="G734" s="908"/>
      <c r="H734" s="908"/>
      <c r="I734" s="1060"/>
    </row>
    <row r="735" spans="2:9">
      <c r="B735" s="1433" t="s">
        <v>8774</v>
      </c>
      <c r="C735" s="1434"/>
      <c r="D735" s="1434"/>
      <c r="E735" s="1434"/>
      <c r="F735" s="1434"/>
      <c r="G735" s="1434"/>
      <c r="H735" s="1434"/>
      <c r="I735" s="1435"/>
    </row>
    <row r="736" spans="2:9">
      <c r="B736" s="1059"/>
      <c r="C736" s="1194" t="s">
        <v>11</v>
      </c>
      <c r="D736" s="1195" t="s">
        <v>154</v>
      </c>
      <c r="E736" s="1195"/>
      <c r="F736" s="1195"/>
      <c r="G736" s="1195"/>
      <c r="H736" s="1196">
        <v>4320000</v>
      </c>
      <c r="I736" s="1060"/>
    </row>
    <row r="737" spans="2:9">
      <c r="B737" s="1050" t="s">
        <v>6285</v>
      </c>
      <c r="C737" s="432" t="s">
        <v>9025</v>
      </c>
      <c r="D737" s="1050" t="s">
        <v>8775</v>
      </c>
      <c r="E737" s="117" t="s">
        <v>126</v>
      </c>
      <c r="F737" s="1051" t="s">
        <v>15</v>
      </c>
      <c r="G737" s="117">
        <v>0</v>
      </c>
      <c r="H737" s="117">
        <f>G737*I737</f>
        <v>0</v>
      </c>
      <c r="I737" s="1051">
        <v>300</v>
      </c>
    </row>
    <row r="738" spans="2:9">
      <c r="B738" s="1050" t="s">
        <v>6285</v>
      </c>
      <c r="C738" s="432" t="s">
        <v>9026</v>
      </c>
      <c r="D738" s="1050" t="s">
        <v>8007</v>
      </c>
      <c r="E738" s="117" t="s">
        <v>126</v>
      </c>
      <c r="F738" s="1051" t="s">
        <v>15</v>
      </c>
      <c r="G738" s="117">
        <v>0</v>
      </c>
      <c r="H738" s="117">
        <f>G738*I738</f>
        <v>0</v>
      </c>
      <c r="I738" s="1051">
        <v>12</v>
      </c>
    </row>
    <row r="739" spans="2:9">
      <c r="B739" s="1050" t="s">
        <v>6285</v>
      </c>
      <c r="C739" s="432" t="s">
        <v>9027</v>
      </c>
      <c r="D739" s="1050" t="s">
        <v>8007</v>
      </c>
      <c r="E739" s="117" t="s">
        <v>126</v>
      </c>
      <c r="F739" s="1051" t="s">
        <v>15</v>
      </c>
      <c r="G739" s="117">
        <v>0</v>
      </c>
      <c r="H739" s="117">
        <f>G739*I739</f>
        <v>0</v>
      </c>
      <c r="I739" s="1051">
        <v>34</v>
      </c>
    </row>
    <row r="740" spans="2:9">
      <c r="B740" s="1050"/>
      <c r="C740" s="1194" t="s">
        <v>154</v>
      </c>
      <c r="D740" s="1195" t="s">
        <v>154</v>
      </c>
      <c r="E740" s="1195"/>
      <c r="F740" s="1195"/>
      <c r="G740" s="1195"/>
      <c r="H740" s="1196">
        <v>4320000</v>
      </c>
      <c r="I740" s="1051"/>
    </row>
    <row r="741" spans="2:9">
      <c r="B741" s="1050" t="s">
        <v>5728</v>
      </c>
      <c r="C741" s="432" t="s">
        <v>736</v>
      </c>
      <c r="D741" s="1050" t="s">
        <v>6428</v>
      </c>
      <c r="E741" s="117" t="s">
        <v>14</v>
      </c>
      <c r="F741" s="1051" t="s">
        <v>121</v>
      </c>
      <c r="G741" s="117">
        <v>0</v>
      </c>
      <c r="H741" s="117">
        <f>G741*I741</f>
        <v>0</v>
      </c>
      <c r="I741" s="1051" t="s">
        <v>5291</v>
      </c>
    </row>
    <row r="742" spans="2:9">
      <c r="B742" s="1050" t="s">
        <v>5728</v>
      </c>
      <c r="C742" s="432" t="s">
        <v>738</v>
      </c>
      <c r="D742" s="1050" t="s">
        <v>6428</v>
      </c>
      <c r="E742" s="117" t="s">
        <v>14</v>
      </c>
      <c r="F742" s="1051" t="s">
        <v>121</v>
      </c>
      <c r="G742" s="117">
        <v>0</v>
      </c>
      <c r="H742" s="117">
        <f>G742*I742</f>
        <v>0</v>
      </c>
      <c r="I742" s="1051" t="s">
        <v>5291</v>
      </c>
    </row>
    <row r="743" spans="2:9">
      <c r="B743" s="1050"/>
      <c r="C743" s="1194" t="s">
        <v>118</v>
      </c>
      <c r="D743" s="1195" t="s">
        <v>154</v>
      </c>
      <c r="E743" s="1195"/>
      <c r="F743" s="1195"/>
      <c r="G743" s="1195"/>
      <c r="H743" s="1196">
        <v>4320000</v>
      </c>
      <c r="I743" s="1051"/>
    </row>
    <row r="744" spans="2:9">
      <c r="B744" s="1050" t="s">
        <v>6813</v>
      </c>
      <c r="C744" s="1050" t="s">
        <v>8776</v>
      </c>
      <c r="D744" s="1050" t="s">
        <v>7799</v>
      </c>
      <c r="E744" s="117" t="s">
        <v>126</v>
      </c>
      <c r="F744" s="1051" t="s">
        <v>121</v>
      </c>
      <c r="G744" s="117">
        <v>0</v>
      </c>
      <c r="H744" s="117">
        <f t="shared" ref="H744:H756" si="26">G744*I744</f>
        <v>0</v>
      </c>
      <c r="I744" s="1051" t="s">
        <v>5291</v>
      </c>
    </row>
    <row r="745" spans="2:9">
      <c r="B745" s="1050" t="s">
        <v>6813</v>
      </c>
      <c r="C745" s="1050" t="s">
        <v>8777</v>
      </c>
      <c r="D745" s="1050" t="s">
        <v>7799</v>
      </c>
      <c r="E745" s="117" t="s">
        <v>126</v>
      </c>
      <c r="F745" s="1051" t="s">
        <v>121</v>
      </c>
      <c r="G745" s="117">
        <v>0</v>
      </c>
      <c r="H745" s="117">
        <f t="shared" si="26"/>
        <v>0</v>
      </c>
      <c r="I745" s="1051" t="s">
        <v>5291</v>
      </c>
    </row>
    <row r="746" spans="2:9">
      <c r="B746" s="1050" t="s">
        <v>6813</v>
      </c>
      <c r="C746" s="1050" t="s">
        <v>8778</v>
      </c>
      <c r="D746" s="1050" t="s">
        <v>7799</v>
      </c>
      <c r="E746" s="117" t="s">
        <v>126</v>
      </c>
      <c r="F746" s="1051" t="s">
        <v>121</v>
      </c>
      <c r="G746" s="117">
        <v>0</v>
      </c>
      <c r="H746" s="117">
        <f t="shared" si="26"/>
        <v>0</v>
      </c>
      <c r="I746" s="1051" t="s">
        <v>5291</v>
      </c>
    </row>
    <row r="747" spans="2:9" ht="18">
      <c r="B747" s="1050" t="s">
        <v>6813</v>
      </c>
      <c r="C747" s="1050" t="s">
        <v>8779</v>
      </c>
      <c r="D747" s="1050" t="s">
        <v>5777</v>
      </c>
      <c r="E747" s="117" t="s">
        <v>126</v>
      </c>
      <c r="F747" s="1051" t="s">
        <v>121</v>
      </c>
      <c r="G747" s="117">
        <v>0</v>
      </c>
      <c r="H747" s="117">
        <f t="shared" si="26"/>
        <v>0</v>
      </c>
      <c r="I747" s="1051" t="s">
        <v>5291</v>
      </c>
    </row>
    <row r="748" spans="2:9" ht="18">
      <c r="B748" s="1050" t="s">
        <v>6813</v>
      </c>
      <c r="C748" s="1050" t="s">
        <v>8780</v>
      </c>
      <c r="D748" s="1050" t="s">
        <v>5779</v>
      </c>
      <c r="E748" s="117" t="s">
        <v>126</v>
      </c>
      <c r="F748" s="1051" t="s">
        <v>121</v>
      </c>
      <c r="G748" s="117">
        <v>0</v>
      </c>
      <c r="H748" s="117">
        <f t="shared" si="26"/>
        <v>0</v>
      </c>
      <c r="I748" s="1051" t="s">
        <v>5291</v>
      </c>
    </row>
    <row r="749" spans="2:9" ht="18">
      <c r="B749" s="1050" t="s">
        <v>6813</v>
      </c>
      <c r="C749" s="1050" t="s">
        <v>8781</v>
      </c>
      <c r="D749" s="1050" t="s">
        <v>5785</v>
      </c>
      <c r="E749" s="117" t="s">
        <v>126</v>
      </c>
      <c r="F749" s="1051" t="s">
        <v>121</v>
      </c>
      <c r="G749" s="117">
        <v>0</v>
      </c>
      <c r="H749" s="117">
        <f t="shared" si="26"/>
        <v>0</v>
      </c>
      <c r="I749" s="1051" t="s">
        <v>5291</v>
      </c>
    </row>
    <row r="750" spans="2:9">
      <c r="B750" s="1050" t="s">
        <v>6371</v>
      </c>
      <c r="C750" s="1050" t="s">
        <v>8782</v>
      </c>
      <c r="D750" s="1050" t="s">
        <v>8783</v>
      </c>
      <c r="E750" s="117" t="s">
        <v>126</v>
      </c>
      <c r="F750" s="1051" t="s">
        <v>121</v>
      </c>
      <c r="G750" s="117">
        <v>0</v>
      </c>
      <c r="H750" s="117">
        <f t="shared" si="26"/>
        <v>0</v>
      </c>
      <c r="I750" s="1051" t="s">
        <v>5291</v>
      </c>
    </row>
    <row r="751" spans="2:9">
      <c r="B751" s="1050" t="s">
        <v>7442</v>
      </c>
      <c r="C751" s="1050" t="s">
        <v>8784</v>
      </c>
      <c r="D751" s="1050" t="s">
        <v>6140</v>
      </c>
      <c r="E751" s="117" t="s">
        <v>120</v>
      </c>
      <c r="F751" s="1051" t="s">
        <v>121</v>
      </c>
      <c r="G751" s="117">
        <v>0</v>
      </c>
      <c r="H751" s="117">
        <f t="shared" si="26"/>
        <v>0</v>
      </c>
      <c r="I751" s="1051" t="s">
        <v>5291</v>
      </c>
    </row>
    <row r="752" spans="2:9">
      <c r="B752" s="1050" t="s">
        <v>7442</v>
      </c>
      <c r="C752" s="432" t="s">
        <v>9028</v>
      </c>
      <c r="D752" s="1050" t="s">
        <v>3862</v>
      </c>
      <c r="E752" s="117" t="s">
        <v>126</v>
      </c>
      <c r="F752" s="1051" t="s">
        <v>121</v>
      </c>
      <c r="G752" s="117">
        <v>0</v>
      </c>
      <c r="H752" s="117">
        <f t="shared" si="26"/>
        <v>0</v>
      </c>
      <c r="I752" s="1051" t="s">
        <v>5291</v>
      </c>
    </row>
    <row r="753" spans="2:9">
      <c r="B753" s="1050" t="s">
        <v>7442</v>
      </c>
      <c r="C753" s="432" t="s">
        <v>9029</v>
      </c>
      <c r="D753" s="1050" t="s">
        <v>3864</v>
      </c>
      <c r="E753" s="117" t="s">
        <v>126</v>
      </c>
      <c r="F753" s="1051" t="s">
        <v>121</v>
      </c>
      <c r="G753" s="117">
        <v>0</v>
      </c>
      <c r="H753" s="117">
        <f t="shared" si="26"/>
        <v>0</v>
      </c>
      <c r="I753" s="1051" t="s">
        <v>5291</v>
      </c>
    </row>
    <row r="754" spans="2:9" ht="18">
      <c r="B754" s="1050" t="s">
        <v>6371</v>
      </c>
      <c r="C754" s="1050" t="s">
        <v>8785</v>
      </c>
      <c r="D754" s="1050" t="s">
        <v>142</v>
      </c>
      <c r="E754" s="117" t="s">
        <v>120</v>
      </c>
      <c r="F754" s="1051" t="s">
        <v>121</v>
      </c>
      <c r="G754" s="117">
        <v>0</v>
      </c>
      <c r="H754" s="117">
        <f t="shared" si="26"/>
        <v>0</v>
      </c>
      <c r="I754" s="1051" t="s">
        <v>5291</v>
      </c>
    </row>
    <row r="755" spans="2:9">
      <c r="B755" s="1050" t="s">
        <v>5588</v>
      </c>
      <c r="C755" s="432" t="s">
        <v>9030</v>
      </c>
      <c r="D755" s="1050" t="s">
        <v>4567</v>
      </c>
      <c r="E755" s="117" t="s">
        <v>126</v>
      </c>
      <c r="F755" s="1051" t="s">
        <v>121</v>
      </c>
      <c r="G755" s="117">
        <v>0</v>
      </c>
      <c r="H755" s="117">
        <f t="shared" si="26"/>
        <v>0</v>
      </c>
      <c r="I755" s="1051" t="s">
        <v>5291</v>
      </c>
    </row>
    <row r="756" spans="2:9">
      <c r="B756" s="1050" t="s">
        <v>7808</v>
      </c>
      <c r="C756" s="1050" t="s">
        <v>8786</v>
      </c>
      <c r="D756" s="1050" t="s">
        <v>8761</v>
      </c>
      <c r="E756" s="117" t="s">
        <v>126</v>
      </c>
      <c r="F756" s="1051" t="s">
        <v>121</v>
      </c>
      <c r="G756" s="117">
        <v>0</v>
      </c>
      <c r="H756" s="117">
        <f t="shared" si="26"/>
        <v>0</v>
      </c>
      <c r="I756" s="1051" t="s">
        <v>5291</v>
      </c>
    </row>
    <row r="757" spans="2:9">
      <c r="B757" s="1057"/>
      <c r="C757" s="1157" t="s">
        <v>9572</v>
      </c>
      <c r="D757" s="1157"/>
      <c r="E757" s="1157"/>
      <c r="F757" s="1157"/>
      <c r="G757" s="1157"/>
      <c r="H757" s="1157"/>
      <c r="I757" s="1061"/>
    </row>
    <row r="758" spans="2:9">
      <c r="B758" s="1057"/>
      <c r="C758" s="1194" t="s">
        <v>154</v>
      </c>
      <c r="D758" s="1195" t="s">
        <v>154</v>
      </c>
      <c r="E758" s="1195"/>
      <c r="F758" s="1195"/>
      <c r="G758" s="1195"/>
      <c r="H758" s="1196">
        <v>4320000</v>
      </c>
      <c r="I758" s="1061"/>
    </row>
    <row r="759" spans="2:9">
      <c r="B759" s="1050" t="s">
        <v>6679</v>
      </c>
      <c r="C759" s="1050" t="s">
        <v>9564</v>
      </c>
      <c r="D759" s="1050" t="s">
        <v>518</v>
      </c>
      <c r="E759" s="117" t="s">
        <v>149</v>
      </c>
      <c r="F759" s="1051" t="s">
        <v>121</v>
      </c>
      <c r="G759" s="117">
        <v>0</v>
      </c>
      <c r="H759" s="117">
        <f t="shared" ref="H759" si="27">G759*I759</f>
        <v>0</v>
      </c>
      <c r="I759" s="1051" t="s">
        <v>5291</v>
      </c>
    </row>
    <row r="760" spans="2:9">
      <c r="B760" s="1050" t="s">
        <v>6679</v>
      </c>
      <c r="C760" s="1050" t="s">
        <v>9565</v>
      </c>
      <c r="D760" s="1050" t="s">
        <v>518</v>
      </c>
      <c r="E760" s="117" t="s">
        <v>149</v>
      </c>
      <c r="F760" s="1051" t="s">
        <v>121</v>
      </c>
      <c r="G760" s="117">
        <v>0</v>
      </c>
      <c r="H760" s="117">
        <f t="shared" ref="H760:H766" si="28">G760*I760</f>
        <v>0</v>
      </c>
      <c r="I760" s="1051" t="s">
        <v>5291</v>
      </c>
    </row>
    <row r="761" spans="2:9">
      <c r="B761" s="1050" t="s">
        <v>6679</v>
      </c>
      <c r="C761" s="1050" t="s">
        <v>9566</v>
      </c>
      <c r="D761" s="1050" t="s">
        <v>518</v>
      </c>
      <c r="E761" s="117" t="s">
        <v>149</v>
      </c>
      <c r="F761" s="1051" t="s">
        <v>121</v>
      </c>
      <c r="G761" s="117">
        <v>0</v>
      </c>
      <c r="H761" s="117">
        <f t="shared" si="28"/>
        <v>0</v>
      </c>
      <c r="I761" s="1051" t="s">
        <v>5291</v>
      </c>
    </row>
    <row r="762" spans="2:9">
      <c r="B762" s="1050" t="s">
        <v>6679</v>
      </c>
      <c r="C762" s="1050" t="s">
        <v>9567</v>
      </c>
      <c r="D762" s="1050" t="s">
        <v>518</v>
      </c>
      <c r="E762" s="117" t="s">
        <v>149</v>
      </c>
      <c r="F762" s="1051" t="s">
        <v>121</v>
      </c>
      <c r="G762" s="117">
        <v>0</v>
      </c>
      <c r="H762" s="117">
        <f t="shared" si="28"/>
        <v>0</v>
      </c>
      <c r="I762" s="1051" t="s">
        <v>5291</v>
      </c>
    </row>
    <row r="763" spans="2:9">
      <c r="B763" s="1050" t="s">
        <v>6679</v>
      </c>
      <c r="C763" s="1050" t="s">
        <v>9568</v>
      </c>
      <c r="D763" s="1050" t="s">
        <v>518</v>
      </c>
      <c r="E763" s="117" t="s">
        <v>149</v>
      </c>
      <c r="F763" s="1051" t="s">
        <v>121</v>
      </c>
      <c r="G763" s="117">
        <v>0</v>
      </c>
      <c r="H763" s="117">
        <f t="shared" si="28"/>
        <v>0</v>
      </c>
      <c r="I763" s="1051" t="s">
        <v>5291</v>
      </c>
    </row>
    <row r="764" spans="2:9">
      <c r="B764" s="1050" t="s">
        <v>6679</v>
      </c>
      <c r="C764" s="1050" t="s">
        <v>9569</v>
      </c>
      <c r="D764" s="1050" t="s">
        <v>518</v>
      </c>
      <c r="E764" s="117" t="s">
        <v>149</v>
      </c>
      <c r="F764" s="1051" t="s">
        <v>121</v>
      </c>
      <c r="G764" s="117">
        <v>0</v>
      </c>
      <c r="H764" s="117">
        <f t="shared" si="28"/>
        <v>0</v>
      </c>
      <c r="I764" s="1051" t="s">
        <v>5291</v>
      </c>
    </row>
    <row r="765" spans="2:9">
      <c r="B765" s="1050" t="s">
        <v>6679</v>
      </c>
      <c r="C765" s="1050" t="s">
        <v>9570</v>
      </c>
      <c r="D765" s="1050" t="s">
        <v>518</v>
      </c>
      <c r="E765" s="117" t="s">
        <v>149</v>
      </c>
      <c r="F765" s="1051" t="s">
        <v>121</v>
      </c>
      <c r="G765" s="117">
        <v>0</v>
      </c>
      <c r="H765" s="117">
        <f t="shared" si="28"/>
        <v>0</v>
      </c>
      <c r="I765" s="1051" t="s">
        <v>5291</v>
      </c>
    </row>
    <row r="766" spans="2:9">
      <c r="B766" s="1050" t="s">
        <v>6679</v>
      </c>
      <c r="C766" s="1050" t="s">
        <v>9571</v>
      </c>
      <c r="D766" s="1050" t="s">
        <v>518</v>
      </c>
      <c r="E766" s="117" t="s">
        <v>149</v>
      </c>
      <c r="F766" s="1051" t="s">
        <v>121</v>
      </c>
      <c r="G766" s="117">
        <v>0</v>
      </c>
      <c r="H766" s="117">
        <f t="shared" si="28"/>
        <v>0</v>
      </c>
      <c r="I766" s="1051" t="s">
        <v>5291</v>
      </c>
    </row>
    <row r="767" spans="2:9">
      <c r="B767" s="1057"/>
      <c r="C767" s="1158" t="s">
        <v>118</v>
      </c>
      <c r="D767" s="1158"/>
      <c r="E767" s="1158"/>
      <c r="F767" s="1158"/>
      <c r="G767" s="1158"/>
      <c r="H767" s="1158"/>
      <c r="I767" s="1061"/>
    </row>
    <row r="768" spans="2:9">
      <c r="B768" s="1057"/>
      <c r="C768" s="1050" t="s">
        <v>9573</v>
      </c>
      <c r="D768" s="1050" t="s">
        <v>164</v>
      </c>
      <c r="E768" s="117" t="s">
        <v>149</v>
      </c>
      <c r="F768" s="1051" t="s">
        <v>121</v>
      </c>
      <c r="G768" s="117">
        <v>0</v>
      </c>
      <c r="H768" s="117">
        <f t="shared" ref="H768" si="29">G768*I768</f>
        <v>0</v>
      </c>
      <c r="I768" s="1051" t="s">
        <v>5291</v>
      </c>
    </row>
    <row r="769" spans="2:9">
      <c r="B769" s="1057"/>
      <c r="C769" s="1157" t="s">
        <v>9560</v>
      </c>
      <c r="D769" s="1157"/>
      <c r="E769" s="1157"/>
      <c r="F769" s="1157"/>
      <c r="G769" s="1157"/>
      <c r="H769" s="1157"/>
      <c r="I769" s="1061"/>
    </row>
    <row r="770" spans="2:9">
      <c r="B770" s="1057"/>
      <c r="C770" s="1194" t="s">
        <v>154</v>
      </c>
      <c r="D770" s="1195" t="s">
        <v>154</v>
      </c>
      <c r="E770" s="1195"/>
      <c r="F770" s="1195"/>
      <c r="G770" s="1195"/>
      <c r="H770" s="1196">
        <v>4320000</v>
      </c>
      <c r="I770" s="1061"/>
    </row>
    <row r="771" spans="2:9">
      <c r="B771" s="1050" t="s">
        <v>5618</v>
      </c>
      <c r="C771" s="1050" t="s">
        <v>9561</v>
      </c>
      <c r="D771" s="1050" t="s">
        <v>7756</v>
      </c>
      <c r="E771" s="117" t="s">
        <v>149</v>
      </c>
      <c r="F771" s="1051" t="s">
        <v>121</v>
      </c>
      <c r="G771" s="117">
        <v>0</v>
      </c>
      <c r="H771" s="117">
        <f t="shared" ref="H771" si="30">G771*I771</f>
        <v>0</v>
      </c>
      <c r="I771" s="1051" t="s">
        <v>5291</v>
      </c>
    </row>
    <row r="772" spans="2:9">
      <c r="B772" s="1057"/>
      <c r="C772" s="1157" t="s">
        <v>9562</v>
      </c>
      <c r="D772" s="1157"/>
      <c r="E772" s="1157"/>
      <c r="F772" s="1157"/>
      <c r="G772" s="1157"/>
      <c r="H772" s="1157"/>
      <c r="I772" s="1061"/>
    </row>
    <row r="773" spans="2:9">
      <c r="B773" s="1057"/>
      <c r="C773" s="1194" t="s">
        <v>154</v>
      </c>
      <c r="D773" s="1195" t="s">
        <v>154</v>
      </c>
      <c r="E773" s="1195"/>
      <c r="F773" s="1195"/>
      <c r="G773" s="1195"/>
      <c r="H773" s="1196">
        <v>4320000</v>
      </c>
      <c r="I773" s="1061"/>
    </row>
    <row r="774" spans="2:9">
      <c r="B774" s="1050" t="s">
        <v>5618</v>
      </c>
      <c r="C774" s="1050" t="s">
        <v>9563</v>
      </c>
      <c r="D774" s="1050" t="s">
        <v>5835</v>
      </c>
      <c r="E774" s="117" t="s">
        <v>149</v>
      </c>
      <c r="F774" s="1051" t="s">
        <v>121</v>
      </c>
      <c r="G774" s="117">
        <v>0</v>
      </c>
      <c r="H774" s="117">
        <f t="shared" ref="H774" si="31">G774*I774</f>
        <v>0</v>
      </c>
      <c r="I774" s="1051" t="s">
        <v>5291</v>
      </c>
    </row>
    <row r="775" spans="2:9">
      <c r="B775" s="1057"/>
      <c r="C775" s="1157" t="s">
        <v>9579</v>
      </c>
      <c r="D775" s="1157"/>
      <c r="E775" s="1157"/>
      <c r="F775" s="1157"/>
      <c r="G775" s="1157"/>
      <c r="H775" s="1157"/>
      <c r="I775" s="1061"/>
    </row>
    <row r="776" spans="2:9">
      <c r="B776" s="1057"/>
      <c r="C776" s="1194" t="s">
        <v>154</v>
      </c>
      <c r="D776" s="1195" t="s">
        <v>154</v>
      </c>
      <c r="E776" s="1195"/>
      <c r="F776" s="1195"/>
      <c r="G776" s="1195"/>
      <c r="H776" s="1196">
        <v>4320000</v>
      </c>
      <c r="I776" s="1061"/>
    </row>
    <row r="777" spans="2:9">
      <c r="B777" s="1050" t="s">
        <v>5294</v>
      </c>
      <c r="C777" s="1050" t="s">
        <v>9577</v>
      </c>
      <c r="D777" s="1050" t="s">
        <v>535</v>
      </c>
      <c r="E777" s="117" t="s">
        <v>149</v>
      </c>
      <c r="F777" s="1051" t="s">
        <v>121</v>
      </c>
      <c r="G777" s="117">
        <v>0</v>
      </c>
      <c r="H777" s="117">
        <f t="shared" ref="H777" si="32">G777*I777</f>
        <v>0</v>
      </c>
      <c r="I777" s="1051" t="s">
        <v>5291</v>
      </c>
    </row>
    <row r="778" spans="2:9">
      <c r="B778" s="1050"/>
      <c r="C778" s="1158" t="s">
        <v>118</v>
      </c>
      <c r="D778" s="1158"/>
      <c r="E778" s="1158"/>
      <c r="F778" s="1158"/>
      <c r="G778" s="1158"/>
      <c r="H778" s="1158"/>
      <c r="I778" s="1051"/>
    </row>
    <row r="779" spans="2:9">
      <c r="B779" s="1050" t="s">
        <v>5294</v>
      </c>
      <c r="C779" s="1050" t="s">
        <v>9578</v>
      </c>
      <c r="D779" s="1050" t="s">
        <v>531</v>
      </c>
      <c r="E779" s="117" t="s">
        <v>120</v>
      </c>
      <c r="F779" s="1051" t="s">
        <v>121</v>
      </c>
      <c r="G779" s="117">
        <v>0</v>
      </c>
      <c r="H779" s="117">
        <f t="shared" ref="H779" si="33">G779*I779</f>
        <v>0</v>
      </c>
      <c r="I779" s="1051" t="s">
        <v>5291</v>
      </c>
    </row>
    <row r="780" spans="2:9">
      <c r="B780" s="1057"/>
      <c r="C780" s="1157" t="s">
        <v>8788</v>
      </c>
      <c r="D780" s="1157"/>
      <c r="E780" s="1157"/>
      <c r="F780" s="1157"/>
      <c r="G780" s="1157"/>
      <c r="H780" s="1157"/>
      <c r="I780" s="1061"/>
    </row>
    <row r="781" spans="2:9">
      <c r="B781" s="1057"/>
      <c r="C781" s="1158" t="s">
        <v>118</v>
      </c>
      <c r="D781" s="1158"/>
      <c r="E781" s="1158"/>
      <c r="F781" s="1158"/>
      <c r="G781" s="1158"/>
      <c r="H781" s="1158"/>
      <c r="I781" s="1061"/>
    </row>
    <row r="782" spans="2:9" ht="18">
      <c r="B782" s="1050" t="s">
        <v>5588</v>
      </c>
      <c r="C782" s="432" t="s">
        <v>9012</v>
      </c>
      <c r="D782" s="1050" t="s">
        <v>5587</v>
      </c>
      <c r="E782" s="117" t="s">
        <v>126</v>
      </c>
      <c r="F782" s="1051" t="s">
        <v>121</v>
      </c>
      <c r="G782" s="117">
        <v>0</v>
      </c>
      <c r="H782" s="117">
        <f t="shared" ref="H782:H795" si="34">G782*I782</f>
        <v>0</v>
      </c>
      <c r="I782" s="1051" t="s">
        <v>5291</v>
      </c>
    </row>
    <row r="783" spans="2:9" ht="18">
      <c r="B783" s="1050" t="s">
        <v>5588</v>
      </c>
      <c r="C783" s="432" t="s">
        <v>9013</v>
      </c>
      <c r="D783" s="1050" t="s">
        <v>5587</v>
      </c>
      <c r="E783" s="117" t="s">
        <v>126</v>
      </c>
      <c r="F783" s="1051" t="s">
        <v>121</v>
      </c>
      <c r="G783" s="117">
        <v>0</v>
      </c>
      <c r="H783" s="117">
        <f t="shared" si="34"/>
        <v>0</v>
      </c>
      <c r="I783" s="1051" t="s">
        <v>5291</v>
      </c>
    </row>
    <row r="784" spans="2:9" ht="18">
      <c r="B784" s="1050" t="s">
        <v>5588</v>
      </c>
      <c r="C784" s="432" t="s">
        <v>9014</v>
      </c>
      <c r="D784" s="1050" t="s">
        <v>5587</v>
      </c>
      <c r="E784" s="117" t="s">
        <v>126</v>
      </c>
      <c r="F784" s="1051" t="s">
        <v>121</v>
      </c>
      <c r="G784" s="117">
        <v>0</v>
      </c>
      <c r="H784" s="117">
        <f t="shared" si="34"/>
        <v>0</v>
      </c>
      <c r="I784" s="1051" t="s">
        <v>5291</v>
      </c>
    </row>
    <row r="785" spans="2:9" ht="18">
      <c r="B785" s="1050" t="s">
        <v>5588</v>
      </c>
      <c r="C785" s="432" t="s">
        <v>9015</v>
      </c>
      <c r="D785" s="1050" t="s">
        <v>5587</v>
      </c>
      <c r="E785" s="117" t="s">
        <v>126</v>
      </c>
      <c r="F785" s="1051" t="s">
        <v>121</v>
      </c>
      <c r="G785" s="117">
        <v>0</v>
      </c>
      <c r="H785" s="117">
        <f t="shared" si="34"/>
        <v>0</v>
      </c>
      <c r="I785" s="1051" t="s">
        <v>5291</v>
      </c>
    </row>
    <row r="786" spans="2:9" ht="18">
      <c r="B786" s="1050" t="s">
        <v>5588</v>
      </c>
      <c r="C786" s="432" t="s">
        <v>9016</v>
      </c>
      <c r="D786" s="1050" t="s">
        <v>5587</v>
      </c>
      <c r="E786" s="117" t="s">
        <v>126</v>
      </c>
      <c r="F786" s="1051" t="s">
        <v>121</v>
      </c>
      <c r="G786" s="117">
        <v>0</v>
      </c>
      <c r="H786" s="117">
        <f t="shared" si="34"/>
        <v>0</v>
      </c>
      <c r="I786" s="1051" t="s">
        <v>5291</v>
      </c>
    </row>
    <row r="787" spans="2:9" ht="18">
      <c r="B787" s="1050" t="s">
        <v>5588</v>
      </c>
      <c r="C787" s="432" t="s">
        <v>9017</v>
      </c>
      <c r="D787" s="1050" t="s">
        <v>5587</v>
      </c>
      <c r="E787" s="117" t="s">
        <v>126</v>
      </c>
      <c r="F787" s="1051" t="s">
        <v>121</v>
      </c>
      <c r="G787" s="117">
        <v>0</v>
      </c>
      <c r="H787" s="117">
        <f t="shared" si="34"/>
        <v>0</v>
      </c>
      <c r="I787" s="1051" t="s">
        <v>5291</v>
      </c>
    </row>
    <row r="788" spans="2:9" ht="18">
      <c r="B788" s="1050" t="s">
        <v>5588</v>
      </c>
      <c r="C788" s="432" t="s">
        <v>9018</v>
      </c>
      <c r="D788" s="1050" t="s">
        <v>5587</v>
      </c>
      <c r="E788" s="117" t="s">
        <v>126</v>
      </c>
      <c r="F788" s="1051" t="s">
        <v>121</v>
      </c>
      <c r="G788" s="117">
        <v>0</v>
      </c>
      <c r="H788" s="117">
        <f t="shared" si="34"/>
        <v>0</v>
      </c>
      <c r="I788" s="1051" t="s">
        <v>5291</v>
      </c>
    </row>
    <row r="789" spans="2:9" ht="18">
      <c r="B789" s="1050" t="s">
        <v>5588</v>
      </c>
      <c r="C789" s="432" t="s">
        <v>9019</v>
      </c>
      <c r="D789" s="1050" t="s">
        <v>5587</v>
      </c>
      <c r="E789" s="117" t="s">
        <v>126</v>
      </c>
      <c r="F789" s="1051" t="s">
        <v>121</v>
      </c>
      <c r="G789" s="117">
        <v>0</v>
      </c>
      <c r="H789" s="117">
        <f t="shared" si="34"/>
        <v>0</v>
      </c>
      <c r="I789" s="1051" t="s">
        <v>5291</v>
      </c>
    </row>
    <row r="790" spans="2:9" ht="18">
      <c r="B790" s="1050" t="s">
        <v>5588</v>
      </c>
      <c r="C790" s="432" t="s">
        <v>9020</v>
      </c>
      <c r="D790" s="1050" t="s">
        <v>5587</v>
      </c>
      <c r="E790" s="117" t="s">
        <v>126</v>
      </c>
      <c r="F790" s="1051" t="s">
        <v>121</v>
      </c>
      <c r="G790" s="117">
        <v>0</v>
      </c>
      <c r="H790" s="117">
        <f t="shared" si="34"/>
        <v>0</v>
      </c>
      <c r="I790" s="1051" t="s">
        <v>5291</v>
      </c>
    </row>
    <row r="791" spans="2:9" ht="18">
      <c r="B791" s="1050" t="s">
        <v>5588</v>
      </c>
      <c r="C791" s="432" t="s">
        <v>9021</v>
      </c>
      <c r="D791" s="1050" t="s">
        <v>5587</v>
      </c>
      <c r="E791" s="117" t="s">
        <v>126</v>
      </c>
      <c r="F791" s="1051" t="s">
        <v>121</v>
      </c>
      <c r="G791" s="117">
        <v>0</v>
      </c>
      <c r="H791" s="117">
        <f t="shared" si="34"/>
        <v>0</v>
      </c>
      <c r="I791" s="1051" t="s">
        <v>5291</v>
      </c>
    </row>
    <row r="792" spans="2:9" ht="18">
      <c r="B792" s="1050" t="s">
        <v>5588</v>
      </c>
      <c r="C792" s="432" t="s">
        <v>9022</v>
      </c>
      <c r="D792" s="1050" t="s">
        <v>5587</v>
      </c>
      <c r="E792" s="117" t="s">
        <v>126</v>
      </c>
      <c r="F792" s="1051" t="s">
        <v>121</v>
      </c>
      <c r="G792" s="117">
        <v>0</v>
      </c>
      <c r="H792" s="117">
        <f t="shared" si="34"/>
        <v>0</v>
      </c>
      <c r="I792" s="1051" t="s">
        <v>5291</v>
      </c>
    </row>
    <row r="793" spans="2:9" ht="18">
      <c r="B793" s="1050" t="s">
        <v>5588</v>
      </c>
      <c r="C793" s="432" t="s">
        <v>9023</v>
      </c>
      <c r="D793" s="1050" t="s">
        <v>5587</v>
      </c>
      <c r="E793" s="117" t="s">
        <v>126</v>
      </c>
      <c r="F793" s="1051" t="s">
        <v>121</v>
      </c>
      <c r="G793" s="117">
        <v>0</v>
      </c>
      <c r="H793" s="117">
        <f t="shared" si="34"/>
        <v>0</v>
      </c>
      <c r="I793" s="1051" t="s">
        <v>5291</v>
      </c>
    </row>
    <row r="794" spans="2:9">
      <c r="B794" s="1057"/>
      <c r="C794" s="821"/>
      <c r="D794" s="1057"/>
      <c r="E794" s="117"/>
      <c r="F794" s="1061"/>
      <c r="G794" s="117"/>
      <c r="H794" s="117"/>
      <c r="I794" s="1061"/>
    </row>
    <row r="795" spans="2:9" ht="18">
      <c r="B795" s="1050" t="s">
        <v>5588</v>
      </c>
      <c r="C795" s="432" t="s">
        <v>9024</v>
      </c>
      <c r="D795" s="1050" t="s">
        <v>5587</v>
      </c>
      <c r="E795" s="117" t="s">
        <v>126</v>
      </c>
      <c r="F795" s="1051" t="s">
        <v>121</v>
      </c>
      <c r="G795" s="117">
        <v>0</v>
      </c>
      <c r="H795" s="117">
        <f t="shared" si="34"/>
        <v>0</v>
      </c>
      <c r="I795" s="1051" t="s">
        <v>5291</v>
      </c>
    </row>
    <row r="796" spans="2:9">
      <c r="B796" s="1059"/>
      <c r="C796" s="1157" t="s">
        <v>8755</v>
      </c>
      <c r="D796" s="1157"/>
      <c r="E796" s="1157"/>
      <c r="F796" s="1157"/>
      <c r="G796" s="1157"/>
      <c r="H796" s="1157"/>
      <c r="I796" s="1060"/>
    </row>
    <row r="797" spans="2:9">
      <c r="B797" s="1059"/>
      <c r="C797" s="1158" t="s">
        <v>118</v>
      </c>
      <c r="D797" s="1158"/>
      <c r="E797" s="1158"/>
      <c r="F797" s="1158"/>
      <c r="G797" s="1158"/>
      <c r="H797" s="1158"/>
      <c r="I797" s="1060"/>
    </row>
    <row r="798" spans="2:9" ht="18">
      <c r="B798" s="1050" t="s">
        <v>5588</v>
      </c>
      <c r="C798" s="432" t="s">
        <v>9604</v>
      </c>
      <c r="D798" s="1050" t="s">
        <v>5445</v>
      </c>
      <c r="E798" s="117" t="s">
        <v>9603</v>
      </c>
      <c r="F798" s="1051" t="s">
        <v>121</v>
      </c>
      <c r="G798" s="117">
        <v>0</v>
      </c>
      <c r="H798" s="117">
        <f>G798*I798</f>
        <v>0</v>
      </c>
      <c r="I798" s="1051" t="s">
        <v>5291</v>
      </c>
    </row>
    <row r="799" spans="2:9" ht="18">
      <c r="B799" s="1050" t="s">
        <v>5588</v>
      </c>
      <c r="C799" s="432" t="s">
        <v>9605</v>
      </c>
      <c r="D799" s="1050" t="s">
        <v>5445</v>
      </c>
      <c r="E799" s="117" t="s">
        <v>9603</v>
      </c>
      <c r="F799" s="1051" t="s">
        <v>121</v>
      </c>
      <c r="G799" s="117">
        <v>0</v>
      </c>
      <c r="H799" s="117">
        <f>G799*I799</f>
        <v>0</v>
      </c>
      <c r="I799" s="1051" t="s">
        <v>5291</v>
      </c>
    </row>
    <row r="800" spans="2:9" ht="18">
      <c r="B800" s="1050" t="s">
        <v>5588</v>
      </c>
      <c r="C800" s="432" t="s">
        <v>9606</v>
      </c>
      <c r="D800" s="1050" t="s">
        <v>5445</v>
      </c>
      <c r="E800" s="117" t="s">
        <v>9603</v>
      </c>
      <c r="F800" s="1051" t="s">
        <v>121</v>
      </c>
      <c r="G800" s="117">
        <v>0</v>
      </c>
      <c r="H800" s="117">
        <f>G800*I800</f>
        <v>0</v>
      </c>
      <c r="I800" s="1051" t="s">
        <v>5291</v>
      </c>
    </row>
    <row r="801" spans="2:9" s="1153" customFormat="1" ht="36" customHeight="1">
      <c r="B801" s="1057"/>
      <c r="C801" s="1157" t="s">
        <v>9575</v>
      </c>
      <c r="D801" s="1157"/>
      <c r="E801" s="1157"/>
      <c r="F801" s="1157"/>
      <c r="G801" s="1157"/>
      <c r="H801" s="1157"/>
      <c r="I801" s="1061"/>
    </row>
    <row r="802" spans="2:9">
      <c r="B802" s="1057"/>
      <c r="C802" s="1158" t="s">
        <v>118</v>
      </c>
      <c r="D802" s="1158"/>
      <c r="E802" s="1158"/>
      <c r="F802" s="1158"/>
      <c r="G802" s="1158"/>
      <c r="H802" s="1158"/>
      <c r="I802" s="1061"/>
    </row>
    <row r="803" spans="2:9">
      <c r="B803" s="1050" t="s">
        <v>5588</v>
      </c>
      <c r="C803" s="1050" t="s">
        <v>9574</v>
      </c>
      <c r="D803" s="1050" t="s">
        <v>8738</v>
      </c>
      <c r="E803" s="908" t="s">
        <v>120</v>
      </c>
      <c r="F803" s="1051" t="s">
        <v>121</v>
      </c>
      <c r="G803" s="117">
        <v>0</v>
      </c>
      <c r="H803" s="117">
        <f>G803*I803</f>
        <v>0</v>
      </c>
      <c r="I803" s="1051" t="s">
        <v>5291</v>
      </c>
    </row>
    <row r="804" spans="2:9" ht="20.25" customHeight="1">
      <c r="B804" s="1057"/>
      <c r="C804" s="1157" t="s">
        <v>8739</v>
      </c>
      <c r="D804" s="1157"/>
      <c r="E804" s="1157"/>
      <c r="F804" s="1157"/>
      <c r="G804" s="1157"/>
      <c r="H804" s="1157"/>
      <c r="I804" s="1061"/>
    </row>
    <row r="805" spans="2:9">
      <c r="B805" s="1057"/>
      <c r="C805" s="1158" t="s">
        <v>118</v>
      </c>
      <c r="D805" s="1158"/>
      <c r="E805" s="1158"/>
      <c r="F805" s="1158"/>
      <c r="G805" s="1158"/>
      <c r="H805" s="1158"/>
      <c r="I805" s="1061"/>
    </row>
    <row r="806" spans="2:9">
      <c r="B806" s="1050" t="s">
        <v>5588</v>
      </c>
      <c r="C806" s="1050" t="s">
        <v>9576</v>
      </c>
      <c r="D806" s="1050" t="s">
        <v>8738</v>
      </c>
      <c r="E806" s="908" t="s">
        <v>120</v>
      </c>
      <c r="F806" s="1051" t="s">
        <v>121</v>
      </c>
      <c r="G806" s="117">
        <v>0</v>
      </c>
      <c r="H806" s="117">
        <f>G806*I806</f>
        <v>0</v>
      </c>
      <c r="I806" s="1061">
        <v>1</v>
      </c>
    </row>
    <row r="807" spans="2:9">
      <c r="B807" s="1057"/>
      <c r="C807" s="821"/>
      <c r="D807" s="1057"/>
      <c r="E807" s="908"/>
      <c r="F807" s="1061"/>
      <c r="G807" s="908"/>
      <c r="H807" s="908"/>
      <c r="I807" s="1061"/>
    </row>
    <row r="808" spans="2:9">
      <c r="B808" s="1433" t="s">
        <v>9541</v>
      </c>
      <c r="C808" s="1434"/>
      <c r="D808" s="1434"/>
      <c r="E808" s="1434"/>
      <c r="F808" s="1434"/>
      <c r="G808" s="1434"/>
      <c r="H808" s="1434"/>
      <c r="I808" s="1435"/>
    </row>
    <row r="809" spans="2:9">
      <c r="B809" s="1091"/>
      <c r="C809" s="1157" t="s">
        <v>8983</v>
      </c>
      <c r="D809" s="1157"/>
      <c r="E809" s="1157"/>
      <c r="F809" s="1157"/>
      <c r="G809" s="1157"/>
      <c r="H809" s="1157"/>
      <c r="I809" s="1091"/>
    </row>
    <row r="810" spans="2:9">
      <c r="B810" s="1091"/>
      <c r="C810" s="1158" t="s">
        <v>11</v>
      </c>
      <c r="D810" s="1158"/>
      <c r="E810" s="1158"/>
      <c r="F810" s="1158"/>
      <c r="G810" s="1158"/>
      <c r="H810" s="1158"/>
      <c r="I810" s="1091"/>
    </row>
    <row r="811" spans="2:9">
      <c r="B811" s="1057"/>
      <c r="C811" s="821"/>
      <c r="D811" s="1057"/>
      <c r="E811" s="908"/>
      <c r="F811" s="1061"/>
      <c r="G811" s="908"/>
      <c r="H811" s="908"/>
      <c r="I811" s="1061"/>
    </row>
    <row r="812" spans="2:9">
      <c r="B812" s="1057"/>
      <c r="C812" s="1050" t="s">
        <v>9542</v>
      </c>
      <c r="D812" s="1050" t="s">
        <v>5669</v>
      </c>
      <c r="E812" s="908" t="s">
        <v>126</v>
      </c>
      <c r="F812" s="1051" t="s">
        <v>15</v>
      </c>
      <c r="G812" s="117">
        <v>0</v>
      </c>
      <c r="H812" s="117">
        <f t="shared" ref="H812" si="35">G812*I812</f>
        <v>0</v>
      </c>
      <c r="I812" s="1051">
        <v>1666</v>
      </c>
    </row>
    <row r="813" spans="2:9">
      <c r="B813" s="1057"/>
      <c r="C813" s="1158" t="s">
        <v>118</v>
      </c>
      <c r="D813" s="1158"/>
      <c r="E813" s="1158"/>
      <c r="F813" s="1158"/>
      <c r="G813" s="1158"/>
      <c r="H813" s="1158"/>
      <c r="I813" s="1061"/>
    </row>
    <row r="814" spans="2:9">
      <c r="B814" s="1050" t="s">
        <v>7442</v>
      </c>
      <c r="C814" s="1050" t="s">
        <v>1042</v>
      </c>
      <c r="D814" s="1050" t="s">
        <v>3862</v>
      </c>
      <c r="E814" s="908" t="s">
        <v>126</v>
      </c>
      <c r="F814" s="1051" t="s">
        <v>121</v>
      </c>
      <c r="G814" s="117">
        <v>0</v>
      </c>
      <c r="H814" s="117">
        <f>G814*I814</f>
        <v>0</v>
      </c>
      <c r="I814" s="1061">
        <v>1</v>
      </c>
    </row>
    <row r="815" spans="2:9">
      <c r="B815" s="1050" t="s">
        <v>7442</v>
      </c>
      <c r="C815" s="1050" t="s">
        <v>9651</v>
      </c>
      <c r="D815" s="1050" t="s">
        <v>6140</v>
      </c>
      <c r="E815" s="908" t="s">
        <v>120</v>
      </c>
      <c r="F815" s="1051" t="s">
        <v>121</v>
      </c>
      <c r="G815" s="117">
        <v>0</v>
      </c>
      <c r="H815" s="117">
        <f>G815*I815</f>
        <v>0</v>
      </c>
      <c r="I815" s="1061">
        <v>1</v>
      </c>
    </row>
    <row r="816" spans="2:9">
      <c r="B816" s="1050" t="s">
        <v>6813</v>
      </c>
      <c r="C816" s="1050" t="s">
        <v>9660</v>
      </c>
      <c r="D816" s="1050" t="s">
        <v>5603</v>
      </c>
      <c r="E816" s="908" t="s">
        <v>126</v>
      </c>
      <c r="F816" s="1051" t="s">
        <v>121</v>
      </c>
      <c r="G816" s="117">
        <v>0</v>
      </c>
      <c r="H816" s="117">
        <f t="shared" ref="H816:H820" si="36">G816*I816</f>
        <v>0</v>
      </c>
      <c r="I816" s="1061">
        <v>1</v>
      </c>
    </row>
    <row r="817" spans="2:9" ht="18">
      <c r="B817" s="1050" t="s">
        <v>6813</v>
      </c>
      <c r="C817" s="1050" t="s">
        <v>9661</v>
      </c>
      <c r="D817" s="1050" t="s">
        <v>5777</v>
      </c>
      <c r="E817" s="908" t="s">
        <v>126</v>
      </c>
      <c r="F817" s="1051" t="s">
        <v>121</v>
      </c>
      <c r="G817" s="117">
        <v>0</v>
      </c>
      <c r="H817" s="117">
        <f t="shared" si="36"/>
        <v>0</v>
      </c>
      <c r="I817" s="1061">
        <v>1</v>
      </c>
    </row>
    <row r="818" spans="2:9">
      <c r="B818" s="1050" t="s">
        <v>6813</v>
      </c>
      <c r="C818" s="1050" t="s">
        <v>9662</v>
      </c>
      <c r="D818" s="1050" t="s">
        <v>7429</v>
      </c>
      <c r="E818" s="908" t="s">
        <v>126</v>
      </c>
      <c r="F818" s="1051" t="s">
        <v>121</v>
      </c>
      <c r="G818" s="117">
        <v>0</v>
      </c>
      <c r="H818" s="117">
        <f t="shared" si="36"/>
        <v>0</v>
      </c>
      <c r="I818" s="1061">
        <v>1</v>
      </c>
    </row>
    <row r="819" spans="2:9">
      <c r="B819" s="1050" t="s">
        <v>6813</v>
      </c>
      <c r="C819" s="1050" t="s">
        <v>9663</v>
      </c>
      <c r="D819" s="1050" t="s">
        <v>7429</v>
      </c>
      <c r="E819" s="908" t="s">
        <v>126</v>
      </c>
      <c r="F819" s="1051" t="s">
        <v>121</v>
      </c>
      <c r="G819" s="117">
        <v>0</v>
      </c>
      <c r="H819" s="117">
        <f t="shared" si="36"/>
        <v>0</v>
      </c>
      <c r="I819" s="1061">
        <v>1</v>
      </c>
    </row>
    <row r="820" spans="2:9">
      <c r="B820" s="1050" t="s">
        <v>6813</v>
      </c>
      <c r="C820" s="1050" t="s">
        <v>9664</v>
      </c>
      <c r="D820" s="1050" t="s">
        <v>7799</v>
      </c>
      <c r="E820" s="908" t="s">
        <v>126</v>
      </c>
      <c r="F820" s="1051" t="s">
        <v>121</v>
      </c>
      <c r="G820" s="117">
        <v>0</v>
      </c>
      <c r="H820" s="117">
        <f t="shared" si="36"/>
        <v>0</v>
      </c>
      <c r="I820" s="1061">
        <v>1</v>
      </c>
    </row>
    <row r="821" spans="2:9">
      <c r="B821" s="1050" t="s">
        <v>7442</v>
      </c>
      <c r="C821" s="1050" t="s">
        <v>9656</v>
      </c>
      <c r="D821" s="1050" t="s">
        <v>3864</v>
      </c>
      <c r="E821" s="908" t="s">
        <v>126</v>
      </c>
      <c r="F821" s="1051" t="s">
        <v>121</v>
      </c>
      <c r="G821" s="117">
        <v>0</v>
      </c>
      <c r="H821" s="117">
        <f>G821*I821</f>
        <v>0</v>
      </c>
      <c r="I821" s="1061">
        <v>1</v>
      </c>
    </row>
    <row r="822" spans="2:9">
      <c r="B822" s="1057"/>
      <c r="C822" s="1157" t="s">
        <v>9318</v>
      </c>
      <c r="D822" s="1157"/>
      <c r="E822" s="1157"/>
      <c r="F822" s="1157"/>
      <c r="G822" s="1157"/>
      <c r="H822" s="1157"/>
      <c r="I822" s="908"/>
    </row>
    <row r="823" spans="2:9">
      <c r="B823" s="1057"/>
      <c r="C823" s="1057"/>
      <c r="D823" s="1158" t="s">
        <v>154</v>
      </c>
      <c r="E823" s="1158"/>
      <c r="F823" s="1158"/>
      <c r="G823" s="1158"/>
      <c r="H823" s="1158"/>
      <c r="I823" s="1158"/>
    </row>
    <row r="824" spans="2:9">
      <c r="B824" s="1050" t="s">
        <v>6679</v>
      </c>
      <c r="C824" s="1050" t="s">
        <v>9640</v>
      </c>
      <c r="D824" s="1050" t="s">
        <v>518</v>
      </c>
      <c r="E824" s="908" t="s">
        <v>149</v>
      </c>
      <c r="F824" s="1051" t="s">
        <v>121</v>
      </c>
      <c r="G824" s="117">
        <v>0</v>
      </c>
      <c r="H824" s="117">
        <f t="shared" ref="H824:H834" si="37">G824*I824</f>
        <v>0</v>
      </c>
      <c r="I824" s="1051" t="s">
        <v>5291</v>
      </c>
    </row>
    <row r="825" spans="2:9">
      <c r="B825" s="1050" t="s">
        <v>6679</v>
      </c>
      <c r="C825" s="1050" t="s">
        <v>9641</v>
      </c>
      <c r="D825" s="1050" t="s">
        <v>518</v>
      </c>
      <c r="E825" s="908" t="s">
        <v>149</v>
      </c>
      <c r="F825" s="1051" t="s">
        <v>121</v>
      </c>
      <c r="G825" s="117">
        <v>0</v>
      </c>
      <c r="H825" s="117">
        <f t="shared" si="37"/>
        <v>0</v>
      </c>
      <c r="I825" s="1051" t="s">
        <v>5291</v>
      </c>
    </row>
    <row r="826" spans="2:9">
      <c r="B826" s="1050" t="s">
        <v>6679</v>
      </c>
      <c r="C826" s="1050" t="s">
        <v>9642</v>
      </c>
      <c r="D826" s="1050" t="s">
        <v>518</v>
      </c>
      <c r="E826" s="908" t="s">
        <v>149</v>
      </c>
      <c r="F826" s="1051" t="s">
        <v>121</v>
      </c>
      <c r="G826" s="117">
        <v>0</v>
      </c>
      <c r="H826" s="117">
        <f t="shared" si="37"/>
        <v>0</v>
      </c>
      <c r="I826" s="1051" t="s">
        <v>5291</v>
      </c>
    </row>
    <row r="827" spans="2:9">
      <c r="B827" s="1050" t="s">
        <v>6679</v>
      </c>
      <c r="C827" s="1050" t="s">
        <v>9643</v>
      </c>
      <c r="D827" s="1050" t="s">
        <v>518</v>
      </c>
      <c r="E827" s="908" t="s">
        <v>149</v>
      </c>
      <c r="F827" s="1051" t="s">
        <v>121</v>
      </c>
      <c r="G827" s="117">
        <v>0</v>
      </c>
      <c r="H827" s="117">
        <f t="shared" si="37"/>
        <v>0</v>
      </c>
      <c r="I827" s="1051" t="s">
        <v>5291</v>
      </c>
    </row>
    <row r="828" spans="2:9">
      <c r="B828" s="1050" t="s">
        <v>6679</v>
      </c>
      <c r="C828" s="1050" t="s">
        <v>9644</v>
      </c>
      <c r="D828" s="1050" t="s">
        <v>518</v>
      </c>
      <c r="E828" s="908" t="s">
        <v>149</v>
      </c>
      <c r="F828" s="1051" t="s">
        <v>121</v>
      </c>
      <c r="G828" s="117">
        <v>0</v>
      </c>
      <c r="H828" s="117">
        <f t="shared" si="37"/>
        <v>0</v>
      </c>
      <c r="I828" s="1051" t="s">
        <v>5291</v>
      </c>
    </row>
    <row r="829" spans="2:9">
      <c r="B829" s="1050" t="s">
        <v>6679</v>
      </c>
      <c r="C829" s="1050" t="s">
        <v>9645</v>
      </c>
      <c r="D829" s="1050" t="s">
        <v>518</v>
      </c>
      <c r="E829" s="908" t="s">
        <v>149</v>
      </c>
      <c r="F829" s="1051" t="s">
        <v>121</v>
      </c>
      <c r="G829" s="117">
        <v>0</v>
      </c>
      <c r="H829" s="117">
        <f t="shared" si="37"/>
        <v>0</v>
      </c>
      <c r="I829" s="1051" t="s">
        <v>5291</v>
      </c>
    </row>
    <row r="830" spans="2:9">
      <c r="B830" s="1050" t="s">
        <v>6679</v>
      </c>
      <c r="C830" s="1050" t="s">
        <v>9646</v>
      </c>
      <c r="D830" s="1050" t="s">
        <v>518</v>
      </c>
      <c r="E830" s="908" t="s">
        <v>149</v>
      </c>
      <c r="F830" s="1051" t="s">
        <v>121</v>
      </c>
      <c r="G830" s="117">
        <v>0</v>
      </c>
      <c r="H830" s="117">
        <f t="shared" si="37"/>
        <v>0</v>
      </c>
      <c r="I830" s="1051" t="s">
        <v>5291</v>
      </c>
    </row>
    <row r="831" spans="2:9">
      <c r="B831" s="1050" t="s">
        <v>6679</v>
      </c>
      <c r="C831" s="1050" t="s">
        <v>9647</v>
      </c>
      <c r="D831" s="1050" t="s">
        <v>518</v>
      </c>
      <c r="E831" s="908" t="s">
        <v>149</v>
      </c>
      <c r="F831" s="1051" t="s">
        <v>121</v>
      </c>
      <c r="G831" s="117">
        <v>0</v>
      </c>
      <c r="H831" s="117">
        <f t="shared" si="37"/>
        <v>0</v>
      </c>
      <c r="I831" s="1051" t="s">
        <v>5291</v>
      </c>
    </row>
    <row r="832" spans="2:9">
      <c r="B832" s="1050" t="s">
        <v>6679</v>
      </c>
      <c r="C832" s="1050" t="s">
        <v>9648</v>
      </c>
      <c r="D832" s="1050" t="s">
        <v>518</v>
      </c>
      <c r="E832" s="908" t="s">
        <v>149</v>
      </c>
      <c r="F832" s="1051" t="s">
        <v>121</v>
      </c>
      <c r="G832" s="117">
        <v>0</v>
      </c>
      <c r="H832" s="117">
        <f t="shared" si="37"/>
        <v>0</v>
      </c>
      <c r="I832" s="1051" t="s">
        <v>5291</v>
      </c>
    </row>
    <row r="833" spans="2:9">
      <c r="B833" s="1050" t="s">
        <v>6679</v>
      </c>
      <c r="C833" s="1050" t="s">
        <v>9649</v>
      </c>
      <c r="D833" s="1050" t="s">
        <v>518</v>
      </c>
      <c r="E833" s="908" t="s">
        <v>149</v>
      </c>
      <c r="F833" s="1051" t="s">
        <v>121</v>
      </c>
      <c r="G833" s="117">
        <v>0</v>
      </c>
      <c r="H833" s="117">
        <f t="shared" si="37"/>
        <v>0</v>
      </c>
      <c r="I833" s="1051" t="s">
        <v>5291</v>
      </c>
    </row>
    <row r="834" spans="2:9">
      <c r="B834" s="1050" t="s">
        <v>6679</v>
      </c>
      <c r="C834" s="1050" t="s">
        <v>9650</v>
      </c>
      <c r="D834" s="1050" t="s">
        <v>518</v>
      </c>
      <c r="E834" s="908" t="s">
        <v>149</v>
      </c>
      <c r="F834" s="1051" t="s">
        <v>121</v>
      </c>
      <c r="G834" s="117">
        <v>0</v>
      </c>
      <c r="H834" s="117">
        <f t="shared" si="37"/>
        <v>0</v>
      </c>
      <c r="I834" s="1051" t="s">
        <v>5291</v>
      </c>
    </row>
    <row r="835" spans="2:9">
      <c r="B835" s="1057"/>
      <c r="C835" s="1157" t="s">
        <v>9652</v>
      </c>
      <c r="D835" s="1157"/>
      <c r="E835" s="1157"/>
      <c r="F835" s="1157"/>
      <c r="G835" s="1157"/>
      <c r="H835" s="1157"/>
      <c r="I835" s="1061"/>
    </row>
    <row r="836" spans="2:9">
      <c r="B836" s="1057"/>
      <c r="C836" s="1158" t="s">
        <v>118</v>
      </c>
      <c r="D836" s="1158"/>
      <c r="E836" s="1158"/>
      <c r="F836" s="1158"/>
      <c r="G836" s="1158"/>
      <c r="H836" s="1158"/>
      <c r="I836" s="1061"/>
    </row>
    <row r="837" spans="2:9" ht="18">
      <c r="B837" s="1050" t="s">
        <v>7808</v>
      </c>
      <c r="C837" s="1050" t="s">
        <v>9653</v>
      </c>
      <c r="D837" s="1050" t="s">
        <v>9654</v>
      </c>
      <c r="E837" s="908" t="s">
        <v>126</v>
      </c>
      <c r="F837" s="1051" t="s">
        <v>121</v>
      </c>
      <c r="G837" s="117">
        <v>0</v>
      </c>
      <c r="H837" s="117">
        <f t="shared" ref="H837:H838" si="38">G837*I837</f>
        <v>0</v>
      </c>
      <c r="I837" s="1051" t="s">
        <v>5291</v>
      </c>
    </row>
    <row r="838" spans="2:9">
      <c r="B838" s="1050" t="s">
        <v>7808</v>
      </c>
      <c r="C838" s="1050" t="s">
        <v>9655</v>
      </c>
      <c r="D838" s="1050" t="s">
        <v>8761</v>
      </c>
      <c r="E838" s="908" t="s">
        <v>126</v>
      </c>
      <c r="F838" s="1051" t="s">
        <v>121</v>
      </c>
      <c r="G838" s="117">
        <v>0</v>
      </c>
      <c r="H838" s="117">
        <f t="shared" si="38"/>
        <v>0</v>
      </c>
      <c r="I838" s="1051" t="s">
        <v>5291</v>
      </c>
    </row>
    <row r="839" spans="2:9">
      <c r="B839" s="1057"/>
      <c r="C839" s="1157" t="s">
        <v>9657</v>
      </c>
      <c r="D839" s="1157"/>
      <c r="E839" s="1157"/>
      <c r="F839" s="1157"/>
      <c r="G839" s="1157"/>
      <c r="H839" s="1157"/>
      <c r="I839" s="1061"/>
    </row>
    <row r="840" spans="2:9">
      <c r="B840" s="1057"/>
      <c r="C840" s="1158" t="s">
        <v>118</v>
      </c>
      <c r="D840" s="1158"/>
      <c r="E840" s="1158"/>
      <c r="F840" s="1158"/>
      <c r="G840" s="1158"/>
      <c r="H840" s="1158"/>
      <c r="I840" s="1061"/>
    </row>
    <row r="841" spans="2:9">
      <c r="B841" s="1050" t="s">
        <v>5588</v>
      </c>
      <c r="C841" s="1050" t="s">
        <v>9658</v>
      </c>
      <c r="D841" s="1050" t="s">
        <v>8738</v>
      </c>
      <c r="E841" s="908" t="s">
        <v>126</v>
      </c>
      <c r="F841" s="1051" t="s">
        <v>121</v>
      </c>
      <c r="G841" s="117">
        <v>0</v>
      </c>
      <c r="H841" s="117">
        <f t="shared" ref="H841:H842" si="39">G841*I841</f>
        <v>0</v>
      </c>
      <c r="I841" s="1051" t="s">
        <v>5291</v>
      </c>
    </row>
    <row r="842" spans="2:9">
      <c r="B842" s="1050" t="s">
        <v>5588</v>
      </c>
      <c r="C842" s="1050" t="s">
        <v>9659</v>
      </c>
      <c r="D842" s="1050" t="s">
        <v>8738</v>
      </c>
      <c r="E842" s="908" t="s">
        <v>126</v>
      </c>
      <c r="F842" s="1051" t="s">
        <v>121</v>
      </c>
      <c r="G842" s="117">
        <v>0</v>
      </c>
      <c r="H842" s="117">
        <f t="shared" si="39"/>
        <v>0</v>
      </c>
      <c r="I842" s="1051" t="s">
        <v>5291</v>
      </c>
    </row>
    <row r="843" spans="2:9">
      <c r="B843" s="1057"/>
      <c r="C843" s="516"/>
      <c r="D843" s="516"/>
      <c r="E843" s="1143"/>
      <c r="F843" s="516"/>
      <c r="G843" s="1143"/>
      <c r="H843" s="1143"/>
      <c r="I843" s="1061"/>
    </row>
    <row r="844" spans="2:9">
      <c r="B844" s="1057"/>
      <c r="C844" s="516"/>
      <c r="D844" s="516"/>
      <c r="E844" s="1143"/>
      <c r="F844" s="516"/>
      <c r="G844" s="1143"/>
      <c r="H844" s="1143"/>
      <c r="I844" s="1061"/>
    </row>
    <row r="845" spans="2:9">
      <c r="B845" s="1057"/>
      <c r="C845" s="1057"/>
      <c r="D845" s="1057"/>
      <c r="E845" s="908"/>
      <c r="F845" s="1061"/>
      <c r="G845" s="908"/>
      <c r="H845" s="908"/>
      <c r="I845" s="1061"/>
    </row>
    <row r="846" spans="2:9">
      <c r="B846" s="1433" t="s">
        <v>8947</v>
      </c>
      <c r="C846" s="1434"/>
      <c r="D846" s="1434"/>
      <c r="E846" s="1434"/>
      <c r="F846" s="1434"/>
      <c r="G846" s="1434"/>
      <c r="H846" s="1434"/>
      <c r="I846" s="1435"/>
    </row>
    <row r="847" spans="2:9">
      <c r="B847" s="1057"/>
      <c r="C847" s="1157" t="s">
        <v>8983</v>
      </c>
      <c r="D847" s="1157"/>
      <c r="E847" s="1157"/>
      <c r="F847" s="1157"/>
      <c r="G847" s="1157"/>
      <c r="H847" s="1157"/>
      <c r="I847" s="1061"/>
    </row>
    <row r="848" spans="2:9">
      <c r="B848" s="1057"/>
      <c r="C848" s="1158" t="s">
        <v>11</v>
      </c>
      <c r="D848" s="1158"/>
      <c r="E848" s="1158"/>
      <c r="F848" s="1158"/>
      <c r="G848" s="1158"/>
      <c r="H848" s="1158"/>
      <c r="I848" s="1061"/>
    </row>
    <row r="849" spans="2:9">
      <c r="B849" s="1050" t="s">
        <v>6291</v>
      </c>
      <c r="C849" s="1050" t="s">
        <v>306</v>
      </c>
      <c r="D849" s="1050" t="s">
        <v>6258</v>
      </c>
      <c r="E849" s="908" t="s">
        <v>126</v>
      </c>
      <c r="F849" s="1051" t="s">
        <v>15</v>
      </c>
      <c r="G849" s="117">
        <v>0</v>
      </c>
      <c r="H849" s="117">
        <f t="shared" ref="H849:H882" si="40">G849*I849</f>
        <v>0</v>
      </c>
      <c r="I849" s="1051">
        <v>23</v>
      </c>
    </row>
    <row r="850" spans="2:9">
      <c r="B850" s="1050" t="s">
        <v>6291</v>
      </c>
      <c r="C850" s="1050" t="s">
        <v>8948</v>
      </c>
      <c r="D850" s="1050" t="s">
        <v>6446</v>
      </c>
      <c r="E850" s="908" t="s">
        <v>126</v>
      </c>
      <c r="F850" s="1051" t="s">
        <v>15</v>
      </c>
      <c r="G850" s="117">
        <v>0</v>
      </c>
      <c r="H850" s="117">
        <f t="shared" si="40"/>
        <v>0</v>
      </c>
      <c r="I850" s="1051">
        <v>10</v>
      </c>
    </row>
    <row r="851" spans="2:9">
      <c r="B851" s="1050" t="s">
        <v>6291</v>
      </c>
      <c r="C851" s="1050" t="s">
        <v>8949</v>
      </c>
      <c r="D851" s="1050" t="s">
        <v>8950</v>
      </c>
      <c r="E851" s="908" t="s">
        <v>126</v>
      </c>
      <c r="F851" s="1051" t="s">
        <v>15</v>
      </c>
      <c r="G851" s="117">
        <v>0</v>
      </c>
      <c r="H851" s="117">
        <f t="shared" si="40"/>
        <v>0</v>
      </c>
      <c r="I851" s="1051">
        <v>50</v>
      </c>
    </row>
    <row r="852" spans="2:9">
      <c r="B852" s="1050" t="s">
        <v>6291</v>
      </c>
      <c r="C852" s="1050" t="s">
        <v>8951</v>
      </c>
      <c r="D852" s="1050" t="s">
        <v>13</v>
      </c>
      <c r="E852" s="908" t="s">
        <v>126</v>
      </c>
      <c r="F852" s="1051" t="s">
        <v>15</v>
      </c>
      <c r="G852" s="117">
        <v>0</v>
      </c>
      <c r="H852" s="117">
        <f t="shared" si="40"/>
        <v>0</v>
      </c>
      <c r="I852" s="1051">
        <v>2</v>
      </c>
    </row>
    <row r="853" spans="2:9">
      <c r="B853" s="1050" t="s">
        <v>6291</v>
      </c>
      <c r="C853" s="1050" t="s">
        <v>8952</v>
      </c>
      <c r="D853" s="1050" t="s">
        <v>17</v>
      </c>
      <c r="E853" s="908" t="s">
        <v>126</v>
      </c>
      <c r="F853" s="1051" t="s">
        <v>15</v>
      </c>
      <c r="G853" s="117">
        <v>0</v>
      </c>
      <c r="H853" s="117">
        <f t="shared" si="40"/>
        <v>0</v>
      </c>
      <c r="I853" s="1051">
        <v>104</v>
      </c>
    </row>
    <row r="854" spans="2:9">
      <c r="B854" s="1050" t="s">
        <v>6291</v>
      </c>
      <c r="C854" s="1050" t="s">
        <v>8953</v>
      </c>
      <c r="D854" s="1050" t="s">
        <v>19</v>
      </c>
      <c r="E854" s="908" t="s">
        <v>126</v>
      </c>
      <c r="F854" s="1051" t="s">
        <v>15</v>
      </c>
      <c r="G854" s="117">
        <v>0</v>
      </c>
      <c r="H854" s="117">
        <f t="shared" si="40"/>
        <v>0</v>
      </c>
      <c r="I854" s="1051">
        <v>100</v>
      </c>
    </row>
    <row r="855" spans="2:9">
      <c r="B855" s="1050" t="s">
        <v>6291</v>
      </c>
      <c r="C855" s="1050" t="s">
        <v>8954</v>
      </c>
      <c r="D855" s="1050" t="s">
        <v>21</v>
      </c>
      <c r="E855" s="908" t="s">
        <v>126</v>
      </c>
      <c r="F855" s="1051" t="s">
        <v>15</v>
      </c>
      <c r="G855" s="117">
        <v>0</v>
      </c>
      <c r="H855" s="117">
        <f t="shared" si="40"/>
        <v>0</v>
      </c>
      <c r="I855" s="1051">
        <v>40</v>
      </c>
    </row>
    <row r="856" spans="2:9">
      <c r="B856" s="1050" t="s">
        <v>6291</v>
      </c>
      <c r="C856" s="1050" t="s">
        <v>8955</v>
      </c>
      <c r="D856" s="1050" t="s">
        <v>7005</v>
      </c>
      <c r="E856" s="908" t="s">
        <v>126</v>
      </c>
      <c r="F856" s="1051" t="s">
        <v>15</v>
      </c>
      <c r="G856" s="117">
        <v>0</v>
      </c>
      <c r="H856" s="117">
        <f t="shared" si="40"/>
        <v>0</v>
      </c>
      <c r="I856" s="1051">
        <v>30</v>
      </c>
    </row>
    <row r="857" spans="2:9">
      <c r="B857" s="1050" t="s">
        <v>6291</v>
      </c>
      <c r="C857" s="1050" t="s">
        <v>8956</v>
      </c>
      <c r="D857" s="1050" t="s">
        <v>36</v>
      </c>
      <c r="E857" s="908" t="s">
        <v>126</v>
      </c>
      <c r="F857" s="1051" t="s">
        <v>15</v>
      </c>
      <c r="G857" s="117">
        <v>0</v>
      </c>
      <c r="H857" s="117">
        <f t="shared" si="40"/>
        <v>0</v>
      </c>
      <c r="I857" s="1051">
        <v>2700</v>
      </c>
    </row>
    <row r="858" spans="2:9">
      <c r="B858" s="1050" t="s">
        <v>6291</v>
      </c>
      <c r="C858" s="1050" t="s">
        <v>8957</v>
      </c>
      <c r="D858" s="1050" t="s">
        <v>38</v>
      </c>
      <c r="E858" s="908" t="s">
        <v>126</v>
      </c>
      <c r="F858" s="1051" t="s">
        <v>15</v>
      </c>
      <c r="G858" s="117">
        <v>0</v>
      </c>
      <c r="H858" s="117">
        <f t="shared" si="40"/>
        <v>0</v>
      </c>
      <c r="I858" s="1051">
        <v>20</v>
      </c>
    </row>
    <row r="859" spans="2:9">
      <c r="B859" s="1050" t="s">
        <v>6291</v>
      </c>
      <c r="C859" s="1050" t="s">
        <v>8958</v>
      </c>
      <c r="D859" s="1050" t="s">
        <v>42</v>
      </c>
      <c r="E859" s="908" t="s">
        <v>126</v>
      </c>
      <c r="F859" s="1051" t="s">
        <v>15</v>
      </c>
      <c r="G859" s="117">
        <v>0</v>
      </c>
      <c r="H859" s="117">
        <f t="shared" si="40"/>
        <v>0</v>
      </c>
      <c r="I859" s="1051">
        <v>80</v>
      </c>
    </row>
    <row r="860" spans="2:9">
      <c r="B860" s="1050" t="s">
        <v>6291</v>
      </c>
      <c r="C860" s="1050" t="s">
        <v>8959</v>
      </c>
      <c r="D860" s="1050" t="s">
        <v>6459</v>
      </c>
      <c r="E860" s="908" t="s">
        <v>126</v>
      </c>
      <c r="F860" s="1051" t="s">
        <v>15</v>
      </c>
      <c r="G860" s="117">
        <v>0</v>
      </c>
      <c r="H860" s="117">
        <f t="shared" si="40"/>
        <v>0</v>
      </c>
      <c r="I860" s="1051">
        <v>3</v>
      </c>
    </row>
    <row r="861" spans="2:9">
      <c r="B861" s="1050" t="s">
        <v>6291</v>
      </c>
      <c r="C861" s="1050" t="s">
        <v>8960</v>
      </c>
      <c r="D861" s="1050" t="s">
        <v>6461</v>
      </c>
      <c r="E861" s="908" t="s">
        <v>126</v>
      </c>
      <c r="F861" s="1051" t="s">
        <v>6209</v>
      </c>
      <c r="G861" s="117">
        <v>0</v>
      </c>
      <c r="H861" s="117">
        <f t="shared" si="40"/>
        <v>0</v>
      </c>
      <c r="I861" s="1051">
        <v>360</v>
      </c>
    </row>
    <row r="862" spans="2:9">
      <c r="B862" s="1050" t="s">
        <v>6291</v>
      </c>
      <c r="C862" s="1050" t="s">
        <v>8961</v>
      </c>
      <c r="D862" s="1050" t="s">
        <v>6225</v>
      </c>
      <c r="E862" s="908" t="s">
        <v>126</v>
      </c>
      <c r="F862" s="1051" t="s">
        <v>15</v>
      </c>
      <c r="G862" s="117">
        <v>0</v>
      </c>
      <c r="H862" s="117">
        <f t="shared" si="40"/>
        <v>0</v>
      </c>
      <c r="I862" s="1051">
        <v>20</v>
      </c>
    </row>
    <row r="863" spans="2:9">
      <c r="B863" s="1050" t="s">
        <v>5529</v>
      </c>
      <c r="C863" s="1050" t="s">
        <v>8962</v>
      </c>
      <c r="D863" s="1050" t="s">
        <v>1022</v>
      </c>
      <c r="E863" s="908" t="s">
        <v>126</v>
      </c>
      <c r="F863" s="1051" t="s">
        <v>15</v>
      </c>
      <c r="G863" s="117">
        <v>0</v>
      </c>
      <c r="H863" s="117">
        <f t="shared" si="40"/>
        <v>0</v>
      </c>
      <c r="I863" s="1051">
        <v>50</v>
      </c>
    </row>
    <row r="864" spans="2:9">
      <c r="B864" s="1050" t="s">
        <v>5529</v>
      </c>
      <c r="C864" s="1050" t="s">
        <v>8963</v>
      </c>
      <c r="D864" s="1050" t="s">
        <v>82</v>
      </c>
      <c r="E864" s="908" t="s">
        <v>126</v>
      </c>
      <c r="F864" s="1051" t="s">
        <v>15</v>
      </c>
      <c r="G864" s="117">
        <v>0</v>
      </c>
      <c r="H864" s="117">
        <f t="shared" si="40"/>
        <v>0</v>
      </c>
      <c r="I864" s="1051">
        <v>400</v>
      </c>
    </row>
    <row r="865" spans="2:9">
      <c r="B865" s="1050" t="s">
        <v>5529</v>
      </c>
      <c r="C865" s="1050" t="s">
        <v>8964</v>
      </c>
      <c r="D865" s="1050" t="s">
        <v>3990</v>
      </c>
      <c r="E865" s="908" t="s">
        <v>126</v>
      </c>
      <c r="F865" s="1051" t="s">
        <v>15</v>
      </c>
      <c r="G865" s="117">
        <v>0</v>
      </c>
      <c r="H865" s="117">
        <f t="shared" si="40"/>
        <v>0</v>
      </c>
      <c r="I865" s="1051">
        <v>18</v>
      </c>
    </row>
    <row r="866" spans="2:9">
      <c r="B866" s="1050" t="s">
        <v>6291</v>
      </c>
      <c r="C866" s="1050" t="s">
        <v>8965</v>
      </c>
      <c r="D866" s="1050" t="s">
        <v>8966</v>
      </c>
      <c r="E866" s="908" t="s">
        <v>126</v>
      </c>
      <c r="F866" s="1051" t="s">
        <v>30</v>
      </c>
      <c r="G866" s="117">
        <v>0</v>
      </c>
      <c r="H866" s="117">
        <f t="shared" si="40"/>
        <v>0</v>
      </c>
      <c r="I866" s="1051">
        <v>100</v>
      </c>
    </row>
    <row r="867" spans="2:9">
      <c r="B867" s="1050" t="s">
        <v>6291</v>
      </c>
      <c r="C867" s="1050" t="s">
        <v>8967</v>
      </c>
      <c r="D867" s="1050" t="s">
        <v>7046</v>
      </c>
      <c r="E867" s="908" t="s">
        <v>126</v>
      </c>
      <c r="F867" s="1051" t="s">
        <v>15</v>
      </c>
      <c r="G867" s="117">
        <v>0</v>
      </c>
      <c r="H867" s="117">
        <f t="shared" si="40"/>
        <v>0</v>
      </c>
      <c r="I867" s="1051">
        <v>100</v>
      </c>
    </row>
    <row r="868" spans="2:9">
      <c r="B868" s="1050" t="s">
        <v>5529</v>
      </c>
      <c r="C868" s="1050" t="s">
        <v>8968</v>
      </c>
      <c r="D868" s="1050" t="s">
        <v>5469</v>
      </c>
      <c r="E868" s="908" t="s">
        <v>126</v>
      </c>
      <c r="F868" s="1051" t="s">
        <v>15</v>
      </c>
      <c r="G868" s="117">
        <v>0</v>
      </c>
      <c r="H868" s="117">
        <f t="shared" si="40"/>
        <v>0</v>
      </c>
      <c r="I868" s="1051">
        <v>600</v>
      </c>
    </row>
    <row r="869" spans="2:9">
      <c r="B869" s="1050" t="s">
        <v>5529</v>
      </c>
      <c r="C869" s="1050" t="s">
        <v>8969</v>
      </c>
      <c r="D869" s="1050" t="s">
        <v>8970</v>
      </c>
      <c r="E869" s="908" t="s">
        <v>126</v>
      </c>
      <c r="F869" s="1051" t="s">
        <v>15</v>
      </c>
      <c r="G869" s="117">
        <v>0</v>
      </c>
      <c r="H869" s="117">
        <f t="shared" si="40"/>
        <v>0</v>
      </c>
      <c r="I869" s="1051">
        <v>15</v>
      </c>
    </row>
    <row r="870" spans="2:9">
      <c r="B870" s="1050" t="s">
        <v>5529</v>
      </c>
      <c r="C870" s="1050" t="s">
        <v>8971</v>
      </c>
      <c r="D870" s="1050" t="s">
        <v>8161</v>
      </c>
      <c r="E870" s="908" t="s">
        <v>126</v>
      </c>
      <c r="F870" s="1051" t="s">
        <v>6209</v>
      </c>
      <c r="G870" s="117">
        <v>0</v>
      </c>
      <c r="H870" s="117">
        <f t="shared" si="40"/>
        <v>0</v>
      </c>
      <c r="I870" s="1051">
        <v>80</v>
      </c>
    </row>
    <row r="871" spans="2:9">
      <c r="B871" s="1050" t="s">
        <v>5529</v>
      </c>
      <c r="C871" s="1050" t="s">
        <v>8972</v>
      </c>
      <c r="D871" s="1050" t="s">
        <v>8973</v>
      </c>
      <c r="E871" s="908" t="s">
        <v>126</v>
      </c>
      <c r="F871" s="1051" t="s">
        <v>6209</v>
      </c>
      <c r="G871" s="117">
        <v>0</v>
      </c>
      <c r="H871" s="117">
        <f t="shared" si="40"/>
        <v>0</v>
      </c>
      <c r="I871" s="1051">
        <v>1.5</v>
      </c>
    </row>
    <row r="872" spans="2:9">
      <c r="B872" s="1050" t="s">
        <v>5529</v>
      </c>
      <c r="C872" s="1050" t="s">
        <v>8974</v>
      </c>
      <c r="D872" s="1050" t="s">
        <v>8975</v>
      </c>
      <c r="E872" s="908" t="s">
        <v>126</v>
      </c>
      <c r="F872" s="1051" t="s">
        <v>66</v>
      </c>
      <c r="G872" s="117">
        <v>0</v>
      </c>
      <c r="H872" s="117">
        <f t="shared" si="40"/>
        <v>0</v>
      </c>
      <c r="I872" s="1051">
        <v>21</v>
      </c>
    </row>
    <row r="873" spans="2:9">
      <c r="B873" s="1050" t="s">
        <v>5529</v>
      </c>
      <c r="C873" s="1050" t="s">
        <v>8976</v>
      </c>
      <c r="D873" s="1050" t="s">
        <v>103</v>
      </c>
      <c r="E873" s="908" t="s">
        <v>126</v>
      </c>
      <c r="F873" s="1051" t="s">
        <v>66</v>
      </c>
      <c r="G873" s="117">
        <v>0</v>
      </c>
      <c r="H873" s="117">
        <f t="shared" si="40"/>
        <v>0</v>
      </c>
      <c r="I873" s="1051">
        <v>4.5</v>
      </c>
    </row>
    <row r="874" spans="2:9">
      <c r="B874" s="1050" t="s">
        <v>5529</v>
      </c>
      <c r="C874" s="1050" t="s">
        <v>8977</v>
      </c>
      <c r="D874" s="1050" t="s">
        <v>1031</v>
      </c>
      <c r="E874" s="908" t="s">
        <v>126</v>
      </c>
      <c r="F874" s="1051" t="s">
        <v>15</v>
      </c>
      <c r="G874" s="117">
        <v>0</v>
      </c>
      <c r="H874" s="117">
        <f t="shared" si="40"/>
        <v>0</v>
      </c>
      <c r="I874" s="1051">
        <v>21</v>
      </c>
    </row>
    <row r="875" spans="2:9">
      <c r="B875" s="1050" t="s">
        <v>5529</v>
      </c>
      <c r="C875" s="1050" t="s">
        <v>8978</v>
      </c>
      <c r="D875" s="1050" t="s">
        <v>7084</v>
      </c>
      <c r="E875" s="908" t="s">
        <v>126</v>
      </c>
      <c r="F875" s="1051" t="s">
        <v>15</v>
      </c>
      <c r="G875" s="117">
        <v>0</v>
      </c>
      <c r="H875" s="117">
        <f t="shared" si="40"/>
        <v>0</v>
      </c>
      <c r="I875" s="1051">
        <v>10</v>
      </c>
    </row>
    <row r="876" spans="2:9" ht="15.75" customHeight="1">
      <c r="B876" s="1050" t="s">
        <v>5529</v>
      </c>
      <c r="C876" s="1050" t="s">
        <v>8979</v>
      </c>
      <c r="D876" s="1050" t="s">
        <v>6245</v>
      </c>
      <c r="E876" s="908" t="s">
        <v>126</v>
      </c>
      <c r="F876" s="1051" t="s">
        <v>15</v>
      </c>
      <c r="G876" s="117">
        <v>0</v>
      </c>
      <c r="H876" s="117">
        <f t="shared" si="40"/>
        <v>0</v>
      </c>
      <c r="I876" s="1051">
        <v>6</v>
      </c>
    </row>
    <row r="877" spans="2:9">
      <c r="B877" s="1050" t="s">
        <v>7442</v>
      </c>
      <c r="C877" s="1158" t="s">
        <v>118</v>
      </c>
      <c r="D877" s="1158"/>
      <c r="E877" s="1158"/>
      <c r="F877" s="1158"/>
      <c r="G877" s="1158"/>
      <c r="H877" s="1158"/>
      <c r="I877" s="1051"/>
    </row>
    <row r="878" spans="2:9">
      <c r="B878" s="1050" t="s">
        <v>7442</v>
      </c>
      <c r="C878" s="1050" t="s">
        <v>8980</v>
      </c>
      <c r="D878" s="1050" t="s">
        <v>3862</v>
      </c>
      <c r="E878" s="908" t="s">
        <v>126</v>
      </c>
      <c r="F878" s="1051" t="s">
        <v>121</v>
      </c>
      <c r="G878" s="117">
        <v>0</v>
      </c>
      <c r="H878" s="117">
        <f t="shared" si="40"/>
        <v>0</v>
      </c>
      <c r="I878" s="1051" t="s">
        <v>5291</v>
      </c>
    </row>
    <row r="879" spans="2:9">
      <c r="B879" s="1050" t="s">
        <v>5728</v>
      </c>
      <c r="C879" s="1050" t="s">
        <v>8981</v>
      </c>
      <c r="D879" s="1050" t="s">
        <v>3864</v>
      </c>
      <c r="E879" s="908" t="s">
        <v>126</v>
      </c>
      <c r="F879" s="1051" t="s">
        <v>121</v>
      </c>
      <c r="G879" s="117">
        <v>0</v>
      </c>
      <c r="H879" s="117">
        <f t="shared" si="40"/>
        <v>0</v>
      </c>
      <c r="I879" s="1051" t="s">
        <v>5291</v>
      </c>
    </row>
    <row r="880" spans="2:9">
      <c r="B880" s="1050" t="s">
        <v>5728</v>
      </c>
      <c r="C880" s="1050" t="s">
        <v>9524</v>
      </c>
      <c r="D880" s="1050" t="s">
        <v>6428</v>
      </c>
      <c r="E880" s="908" t="s">
        <v>14</v>
      </c>
      <c r="F880" s="1051" t="s">
        <v>121</v>
      </c>
      <c r="G880" s="117">
        <v>0</v>
      </c>
      <c r="H880" s="117">
        <f t="shared" si="40"/>
        <v>0</v>
      </c>
      <c r="I880" s="1051" t="s">
        <v>5291</v>
      </c>
    </row>
    <row r="881" spans="2:9">
      <c r="B881" s="1050" t="s">
        <v>6371</v>
      </c>
      <c r="C881" s="1050" t="s">
        <v>9525</v>
      </c>
      <c r="D881" s="1050" t="s">
        <v>6428</v>
      </c>
      <c r="E881" s="908" t="s">
        <v>14</v>
      </c>
      <c r="F881" s="1051" t="s">
        <v>121</v>
      </c>
      <c r="G881" s="117">
        <v>0</v>
      </c>
      <c r="H881" s="117">
        <f t="shared" si="40"/>
        <v>0</v>
      </c>
      <c r="I881" s="1051" t="s">
        <v>5291</v>
      </c>
    </row>
    <row r="882" spans="2:9">
      <c r="B882" s="1057"/>
      <c r="C882" s="1050" t="s">
        <v>9602</v>
      </c>
      <c r="D882" s="1050" t="s">
        <v>8982</v>
      </c>
      <c r="E882" s="908" t="s">
        <v>14</v>
      </c>
      <c r="F882" s="1051" t="s">
        <v>121</v>
      </c>
      <c r="G882" s="117">
        <v>0</v>
      </c>
      <c r="H882" s="117">
        <f t="shared" si="40"/>
        <v>0</v>
      </c>
      <c r="I882" s="1051" t="s">
        <v>5291</v>
      </c>
    </row>
    <row r="883" spans="2:9">
      <c r="B883" s="1157" t="s">
        <v>9318</v>
      </c>
      <c r="C883" s="1157"/>
      <c r="D883" s="1157"/>
      <c r="E883" s="1157"/>
      <c r="F883" s="1157"/>
      <c r="G883" s="1157"/>
      <c r="H883" s="908"/>
      <c r="I883" s="1061"/>
    </row>
    <row r="884" spans="2:9">
      <c r="B884" s="1057"/>
      <c r="C884" s="1158" t="s">
        <v>154</v>
      </c>
      <c r="D884" s="1158"/>
      <c r="E884" s="1158"/>
      <c r="F884" s="1158"/>
      <c r="G884" s="1158"/>
      <c r="H884" s="1158"/>
      <c r="I884" s="1061"/>
    </row>
    <row r="885" spans="2:9">
      <c r="B885" s="432" t="s">
        <v>6679</v>
      </c>
      <c r="C885" s="432" t="s">
        <v>9319</v>
      </c>
      <c r="D885" s="432" t="s">
        <v>518</v>
      </c>
      <c r="E885" s="908" t="s">
        <v>149</v>
      </c>
      <c r="F885" s="1051" t="s">
        <v>121</v>
      </c>
      <c r="G885" s="117">
        <v>0</v>
      </c>
      <c r="H885" s="117">
        <f t="shared" ref="H885" si="41">G885*I885</f>
        <v>0</v>
      </c>
      <c r="I885" s="1051" t="s">
        <v>5291</v>
      </c>
    </row>
    <row r="886" spans="2:9" ht="15" customHeight="1">
      <c r="B886" s="1157" t="s">
        <v>8984</v>
      </c>
      <c r="C886" s="1157"/>
      <c r="D886" s="1157"/>
      <c r="E886" s="1157"/>
      <c r="F886" s="1157"/>
      <c r="G886" s="1157"/>
      <c r="H886" s="908"/>
      <c r="I886" s="1061"/>
    </row>
    <row r="887" spans="2:9">
      <c r="B887" s="1057"/>
      <c r="C887" s="1158" t="s">
        <v>154</v>
      </c>
      <c r="D887" s="1158"/>
      <c r="E887" s="1158"/>
      <c r="F887" s="1158"/>
      <c r="G887" s="1158"/>
      <c r="H887" s="1158"/>
      <c r="I887" s="1061"/>
    </row>
    <row r="888" spans="2:9">
      <c r="B888" s="1050" t="s">
        <v>5661</v>
      </c>
      <c r="C888" s="1050" t="s">
        <v>8985</v>
      </c>
      <c r="D888" s="1050" t="s">
        <v>4060</v>
      </c>
      <c r="E888" s="908" t="s">
        <v>126</v>
      </c>
      <c r="F888" s="1051" t="s">
        <v>121</v>
      </c>
      <c r="G888" s="117">
        <v>0</v>
      </c>
      <c r="H888" s="117">
        <f t="shared" ref="H888:H890" si="42">G888*I888</f>
        <v>0</v>
      </c>
      <c r="I888" s="1051" t="s">
        <v>5291</v>
      </c>
    </row>
    <row r="889" spans="2:9">
      <c r="B889" s="1057"/>
      <c r="C889" s="1158" t="s">
        <v>118</v>
      </c>
      <c r="D889" s="1158"/>
      <c r="E889" s="1158"/>
      <c r="F889" s="1158"/>
      <c r="G889" s="1158"/>
      <c r="H889" s="1158"/>
      <c r="I889" s="1061"/>
    </row>
    <row r="890" spans="2:9">
      <c r="B890" s="1050" t="s">
        <v>5661</v>
      </c>
      <c r="C890" s="1050" t="s">
        <v>8986</v>
      </c>
      <c r="D890" s="1050" t="s">
        <v>8487</v>
      </c>
      <c r="E890" s="908" t="s">
        <v>126</v>
      </c>
      <c r="F890" s="1051" t="s">
        <v>121</v>
      </c>
      <c r="G890" s="117">
        <v>0</v>
      </c>
      <c r="H890" s="117">
        <f t="shared" si="42"/>
        <v>0</v>
      </c>
      <c r="I890" s="1051" t="s">
        <v>5291</v>
      </c>
    </row>
    <row r="891" spans="2:9">
      <c r="B891" s="1057"/>
      <c r="C891" s="1057"/>
      <c r="D891" s="1057"/>
      <c r="E891" s="908"/>
      <c r="F891" s="1061"/>
      <c r="G891" s="908"/>
      <c r="H891" s="908"/>
      <c r="I891" s="1061"/>
    </row>
    <row r="892" spans="2:9">
      <c r="B892" s="1157" t="s">
        <v>9491</v>
      </c>
      <c r="C892" s="1157"/>
      <c r="D892" s="1157"/>
      <c r="E892" s="1157"/>
      <c r="F892" s="1157"/>
      <c r="G892" s="1157"/>
      <c r="H892" s="908"/>
      <c r="I892" s="1061"/>
    </row>
    <row r="893" spans="2:9">
      <c r="B893" s="1057"/>
      <c r="C893" s="1158" t="s">
        <v>154</v>
      </c>
      <c r="D893" s="1158"/>
      <c r="E893" s="1158"/>
      <c r="F893" s="1158"/>
      <c r="G893" s="1158"/>
      <c r="H893" s="1158"/>
      <c r="I893" s="1061"/>
    </row>
    <row r="894" spans="2:9">
      <c r="B894" s="1050" t="s">
        <v>5618</v>
      </c>
      <c r="C894" s="1050" t="s">
        <v>9486</v>
      </c>
      <c r="D894" s="1050" t="s">
        <v>5835</v>
      </c>
      <c r="E894" s="908" t="s">
        <v>149</v>
      </c>
      <c r="F894" s="1051" t="s">
        <v>121</v>
      </c>
      <c r="G894" s="117">
        <v>0</v>
      </c>
      <c r="H894" s="117">
        <f t="shared" ref="H894:H897" si="43">G894*I894</f>
        <v>0</v>
      </c>
      <c r="I894" s="1051" t="s">
        <v>5291</v>
      </c>
    </row>
    <row r="895" spans="2:9">
      <c r="B895" s="1050" t="s">
        <v>5618</v>
      </c>
      <c r="C895" s="1050" t="s">
        <v>9487</v>
      </c>
      <c r="D895" s="1050" t="s">
        <v>7756</v>
      </c>
      <c r="E895" s="908" t="s">
        <v>149</v>
      </c>
      <c r="F895" s="1051" t="s">
        <v>121</v>
      </c>
      <c r="G895" s="117">
        <v>0</v>
      </c>
      <c r="H895" s="117">
        <f t="shared" si="43"/>
        <v>0</v>
      </c>
      <c r="I895" s="1051" t="s">
        <v>5291</v>
      </c>
    </row>
    <row r="896" spans="2:9">
      <c r="B896" s="1050" t="s">
        <v>5618</v>
      </c>
      <c r="C896" s="1050" t="s">
        <v>9488</v>
      </c>
      <c r="D896" s="1050" t="s">
        <v>9489</v>
      </c>
      <c r="E896" s="908" t="s">
        <v>149</v>
      </c>
      <c r="F896" s="1051" t="s">
        <v>121</v>
      </c>
      <c r="G896" s="117">
        <v>0</v>
      </c>
      <c r="H896" s="117">
        <f t="shared" si="43"/>
        <v>0</v>
      </c>
      <c r="I896" s="1051" t="s">
        <v>5291</v>
      </c>
    </row>
    <row r="897" spans="2:9">
      <c r="B897" s="1050" t="s">
        <v>5618</v>
      </c>
      <c r="C897" s="1050" t="s">
        <v>9490</v>
      </c>
      <c r="D897" s="1050" t="s">
        <v>5835</v>
      </c>
      <c r="E897" s="908" t="s">
        <v>149</v>
      </c>
      <c r="F897" s="1051" t="s">
        <v>121</v>
      </c>
      <c r="G897" s="117">
        <v>0</v>
      </c>
      <c r="H897" s="117">
        <f t="shared" si="43"/>
        <v>0</v>
      </c>
      <c r="I897" s="1051" t="s">
        <v>5291</v>
      </c>
    </row>
    <row r="898" spans="2:9">
      <c r="B898" s="1057"/>
      <c r="C898" s="1057"/>
      <c r="D898" s="1057"/>
      <c r="E898" s="908"/>
      <c r="F898" s="1061"/>
      <c r="G898" s="908"/>
      <c r="H898" s="908"/>
      <c r="I898" s="1061"/>
    </row>
    <row r="899" spans="2:9">
      <c r="B899" s="1157" t="s">
        <v>8840</v>
      </c>
      <c r="C899" s="1157"/>
      <c r="D899" s="1157"/>
      <c r="E899" s="1157"/>
      <c r="F899" s="1157"/>
      <c r="G899" s="1157"/>
      <c r="H899" s="908"/>
      <c r="I899" s="1061"/>
    </row>
    <row r="900" spans="2:9">
      <c r="B900" s="1057"/>
      <c r="C900" s="1158" t="s">
        <v>118</v>
      </c>
      <c r="D900" s="1158"/>
      <c r="E900" s="1158"/>
      <c r="F900" s="1158"/>
      <c r="G900" s="1158"/>
      <c r="H900" s="1158"/>
      <c r="I900" s="1061"/>
    </row>
    <row r="901" spans="2:9" ht="18">
      <c r="B901" s="1050" t="s">
        <v>5588</v>
      </c>
      <c r="C901" s="1050" t="s">
        <v>8930</v>
      </c>
      <c r="D901" s="1050" t="s">
        <v>5445</v>
      </c>
      <c r="E901" s="117" t="s">
        <v>126</v>
      </c>
      <c r="F901" s="1051" t="s">
        <v>121</v>
      </c>
      <c r="G901" s="117">
        <v>0</v>
      </c>
      <c r="H901" s="117">
        <f t="shared" ref="H901:H906" si="44">G901*I901</f>
        <v>0</v>
      </c>
      <c r="I901" s="1051" t="s">
        <v>5291</v>
      </c>
    </row>
    <row r="902" spans="2:9" ht="18">
      <c r="B902" s="1050" t="s">
        <v>5588</v>
      </c>
      <c r="C902" s="1050" t="s">
        <v>8931</v>
      </c>
      <c r="D902" s="1050" t="s">
        <v>5445</v>
      </c>
      <c r="E902" s="117" t="s">
        <v>126</v>
      </c>
      <c r="F902" s="1051" t="s">
        <v>121</v>
      </c>
      <c r="G902" s="117">
        <v>0</v>
      </c>
      <c r="H902" s="117">
        <f t="shared" si="44"/>
        <v>0</v>
      </c>
      <c r="I902" s="1051" t="s">
        <v>5291</v>
      </c>
    </row>
    <row r="903" spans="2:9" ht="18">
      <c r="B903" s="1050" t="s">
        <v>5588</v>
      </c>
      <c r="C903" s="1050" t="s">
        <v>8932</v>
      </c>
      <c r="D903" s="1050" t="s">
        <v>5445</v>
      </c>
      <c r="E903" s="117" t="s">
        <v>126</v>
      </c>
      <c r="F903" s="1051" t="s">
        <v>121</v>
      </c>
      <c r="G903" s="117">
        <v>0</v>
      </c>
      <c r="H903" s="117">
        <f t="shared" si="44"/>
        <v>0</v>
      </c>
      <c r="I903" s="1051" t="s">
        <v>5291</v>
      </c>
    </row>
    <row r="904" spans="2:9" ht="18">
      <c r="B904" s="1050" t="s">
        <v>5588</v>
      </c>
      <c r="C904" s="1050" t="s">
        <v>8933</v>
      </c>
      <c r="D904" s="1050" t="s">
        <v>5445</v>
      </c>
      <c r="E904" s="117" t="s">
        <v>126</v>
      </c>
      <c r="F904" s="1051" t="s">
        <v>121</v>
      </c>
      <c r="G904" s="117">
        <v>0</v>
      </c>
      <c r="H904" s="117">
        <f t="shared" si="44"/>
        <v>0</v>
      </c>
      <c r="I904" s="1051" t="s">
        <v>5291</v>
      </c>
    </row>
    <row r="905" spans="2:9" ht="18">
      <c r="B905" s="1050" t="s">
        <v>5588</v>
      </c>
      <c r="C905" s="1050" t="s">
        <v>8934</v>
      </c>
      <c r="D905" s="1050" t="s">
        <v>5445</v>
      </c>
      <c r="E905" s="117" t="s">
        <v>126</v>
      </c>
      <c r="F905" s="1051" t="s">
        <v>121</v>
      </c>
      <c r="G905" s="117">
        <v>0</v>
      </c>
      <c r="H905" s="117">
        <f t="shared" si="44"/>
        <v>0</v>
      </c>
      <c r="I905" s="1051" t="s">
        <v>5291</v>
      </c>
    </row>
    <row r="906" spans="2:9" ht="18">
      <c r="B906" s="1050" t="s">
        <v>5588</v>
      </c>
      <c r="C906" s="1050" t="s">
        <v>8935</v>
      </c>
      <c r="D906" s="1050" t="s">
        <v>5445</v>
      </c>
      <c r="E906" s="117" t="s">
        <v>126</v>
      </c>
      <c r="F906" s="1051" t="s">
        <v>121</v>
      </c>
      <c r="G906" s="117">
        <v>0</v>
      </c>
      <c r="H906" s="117">
        <f t="shared" si="44"/>
        <v>0</v>
      </c>
      <c r="I906" s="1051" t="s">
        <v>5291</v>
      </c>
    </row>
    <row r="907" spans="2:9" ht="15" customHeight="1">
      <c r="B907" s="821"/>
      <c r="C907" s="1157" t="s">
        <v>9239</v>
      </c>
      <c r="D907" s="1157"/>
      <c r="E907" s="1157"/>
      <c r="F907" s="1157"/>
      <c r="G907" s="1157"/>
      <c r="H907" s="1157"/>
      <c r="I907" s="1061"/>
    </row>
    <row r="908" spans="2:9">
      <c r="B908" s="821"/>
      <c r="C908" s="1158" t="s">
        <v>118</v>
      </c>
      <c r="D908" s="1158"/>
      <c r="E908" s="1158"/>
      <c r="F908" s="1158"/>
      <c r="G908" s="1158"/>
      <c r="H908" s="1158"/>
      <c r="I908" s="1061"/>
    </row>
    <row r="909" spans="2:9">
      <c r="B909" s="805" t="s">
        <v>5588</v>
      </c>
      <c r="C909" s="1050" t="s">
        <v>9601</v>
      </c>
      <c r="D909" s="805" t="s">
        <v>8738</v>
      </c>
      <c r="E909" s="117" t="s">
        <v>120</v>
      </c>
      <c r="F909" s="97" t="s">
        <v>121</v>
      </c>
      <c r="G909" s="117">
        <v>0</v>
      </c>
      <c r="H909" s="117">
        <f t="shared" ref="H909" si="45">G909*I909</f>
        <v>0</v>
      </c>
      <c r="I909" s="1061"/>
    </row>
    <row r="910" spans="2:9" ht="15" customHeight="1">
      <c r="B910" s="821"/>
      <c r="C910" s="1157" t="s">
        <v>9241</v>
      </c>
      <c r="D910" s="1157"/>
      <c r="E910" s="1157"/>
      <c r="F910" s="1157"/>
      <c r="G910" s="1157"/>
      <c r="H910" s="1157"/>
      <c r="I910" s="1061"/>
    </row>
    <row r="911" spans="2:9">
      <c r="B911" s="821"/>
      <c r="C911" s="1158" t="s">
        <v>118</v>
      </c>
      <c r="D911" s="1158"/>
      <c r="E911" s="1158"/>
      <c r="F911" s="1158"/>
      <c r="G911" s="1158"/>
      <c r="H911" s="1158"/>
      <c r="I911" s="1061"/>
    </row>
    <row r="912" spans="2:9">
      <c r="B912" s="821"/>
      <c r="C912" s="1050" t="s">
        <v>9600</v>
      </c>
      <c r="D912" s="805" t="s">
        <v>8738</v>
      </c>
      <c r="E912" s="117" t="s">
        <v>120</v>
      </c>
      <c r="F912" s="97" t="s">
        <v>121</v>
      </c>
      <c r="G912" s="117">
        <v>0</v>
      </c>
      <c r="H912" s="117">
        <f t="shared" ref="H912" si="46">G912*I912</f>
        <v>0</v>
      </c>
      <c r="I912" s="1061"/>
    </row>
    <row r="913" spans="2:9">
      <c r="B913" s="1433" t="s">
        <v>9150</v>
      </c>
      <c r="C913" s="1434"/>
      <c r="D913" s="1434"/>
      <c r="E913" s="1434"/>
      <c r="F913" s="1434"/>
      <c r="G913" s="1434"/>
      <c r="H913" s="1434"/>
      <c r="I913" s="1435"/>
    </row>
    <row r="914" spans="2:9">
      <c r="B914" s="1059"/>
      <c r="C914" s="1157" t="s">
        <v>10</v>
      </c>
      <c r="D914" s="1157"/>
      <c r="E914" s="1157"/>
      <c r="F914" s="1157"/>
      <c r="G914" s="1157"/>
      <c r="H914" s="1157"/>
      <c r="I914" s="1060"/>
    </row>
    <row r="915" spans="2:9">
      <c r="B915" s="1059"/>
      <c r="C915" s="1158" t="s">
        <v>11</v>
      </c>
      <c r="D915" s="1158"/>
      <c r="E915" s="1158"/>
      <c r="F915" s="1158"/>
      <c r="G915" s="1158"/>
      <c r="H915" s="1158"/>
      <c r="I915" s="1060"/>
    </row>
    <row r="916" spans="2:9">
      <c r="B916" s="432" t="s">
        <v>6291</v>
      </c>
      <c r="C916" s="432" t="s">
        <v>9162</v>
      </c>
      <c r="D916" s="432" t="s">
        <v>7005</v>
      </c>
      <c r="E916" s="117" t="s">
        <v>126</v>
      </c>
      <c r="F916" s="97" t="s">
        <v>15</v>
      </c>
      <c r="G916" s="117">
        <v>0</v>
      </c>
      <c r="H916" s="117">
        <f t="shared" ref="H916:H957" si="47">G916*I916</f>
        <v>0</v>
      </c>
      <c r="I916" s="97">
        <v>100</v>
      </c>
    </row>
    <row r="917" spans="2:9">
      <c r="B917" s="432" t="s">
        <v>6291</v>
      </c>
      <c r="C917" s="432" t="s">
        <v>9163</v>
      </c>
      <c r="D917" s="432" t="s">
        <v>7042</v>
      </c>
      <c r="E917" s="117" t="s">
        <v>126</v>
      </c>
      <c r="F917" s="97" t="s">
        <v>15</v>
      </c>
      <c r="G917" s="117">
        <v>0</v>
      </c>
      <c r="H917" s="117">
        <f t="shared" si="47"/>
        <v>0</v>
      </c>
      <c r="I917" s="97">
        <v>5</v>
      </c>
    </row>
    <row r="918" spans="2:9">
      <c r="B918" s="432" t="s">
        <v>6291</v>
      </c>
      <c r="C918" s="432" t="s">
        <v>9164</v>
      </c>
      <c r="D918" s="432" t="s">
        <v>1695</v>
      </c>
      <c r="E918" s="117" t="s">
        <v>126</v>
      </c>
      <c r="F918" s="97" t="s">
        <v>15</v>
      </c>
      <c r="G918" s="117">
        <v>0</v>
      </c>
      <c r="H918" s="117">
        <f t="shared" si="47"/>
        <v>0</v>
      </c>
      <c r="I918" s="97">
        <v>5</v>
      </c>
    </row>
    <row r="919" spans="2:9">
      <c r="B919" s="432" t="s">
        <v>6291</v>
      </c>
      <c r="C919" s="432" t="s">
        <v>9165</v>
      </c>
      <c r="D919" s="432" t="s">
        <v>42</v>
      </c>
      <c r="E919" s="117" t="s">
        <v>126</v>
      </c>
      <c r="F919" s="97" t="s">
        <v>15</v>
      </c>
      <c r="G919" s="117">
        <v>0</v>
      </c>
      <c r="H919" s="117">
        <f t="shared" si="47"/>
        <v>0</v>
      </c>
      <c r="I919" s="97">
        <v>200</v>
      </c>
    </row>
    <row r="920" spans="2:9">
      <c r="B920" s="432" t="s">
        <v>6291</v>
      </c>
      <c r="C920" s="432" t="s">
        <v>9166</v>
      </c>
      <c r="D920" s="432" t="s">
        <v>9167</v>
      </c>
      <c r="E920" s="117" t="s">
        <v>126</v>
      </c>
      <c r="F920" s="97" t="s">
        <v>15</v>
      </c>
      <c r="G920" s="117">
        <v>0</v>
      </c>
      <c r="H920" s="117">
        <f t="shared" si="47"/>
        <v>0</v>
      </c>
      <c r="I920" s="97">
        <v>2</v>
      </c>
    </row>
    <row r="921" spans="2:9">
      <c r="B921" s="432" t="s">
        <v>6291</v>
      </c>
      <c r="C921" s="432" t="s">
        <v>9168</v>
      </c>
      <c r="D921" s="432" t="s">
        <v>9169</v>
      </c>
      <c r="E921" s="117" t="s">
        <v>126</v>
      </c>
      <c r="F921" s="97" t="s">
        <v>15</v>
      </c>
      <c r="G921" s="117">
        <v>0</v>
      </c>
      <c r="H921" s="117">
        <f t="shared" si="47"/>
        <v>0</v>
      </c>
      <c r="I921" s="97">
        <v>50</v>
      </c>
    </row>
    <row r="922" spans="2:9">
      <c r="B922" s="432" t="s">
        <v>6291</v>
      </c>
      <c r="C922" s="432" t="s">
        <v>9170</v>
      </c>
      <c r="D922" s="432" t="s">
        <v>6258</v>
      </c>
      <c r="E922" s="117" t="s">
        <v>126</v>
      </c>
      <c r="F922" s="97" t="s">
        <v>15</v>
      </c>
      <c r="G922" s="117">
        <v>0</v>
      </c>
      <c r="H922" s="117">
        <f t="shared" si="47"/>
        <v>0</v>
      </c>
      <c r="I922" s="97">
        <v>5</v>
      </c>
    </row>
    <row r="923" spans="2:9">
      <c r="B923" s="432" t="s">
        <v>6291</v>
      </c>
      <c r="C923" s="432" t="s">
        <v>9171</v>
      </c>
      <c r="D923" s="432" t="s">
        <v>9172</v>
      </c>
      <c r="E923" s="117" t="s">
        <v>126</v>
      </c>
      <c r="F923" s="97" t="s">
        <v>15</v>
      </c>
      <c r="G923" s="117">
        <v>0</v>
      </c>
      <c r="H923" s="117">
        <f t="shared" si="47"/>
        <v>0</v>
      </c>
      <c r="I923" s="97">
        <v>50</v>
      </c>
    </row>
    <row r="924" spans="2:9">
      <c r="B924" s="432" t="s">
        <v>6291</v>
      </c>
      <c r="C924" s="432" t="s">
        <v>9173</v>
      </c>
      <c r="D924" s="432" t="s">
        <v>7042</v>
      </c>
      <c r="E924" s="117" t="s">
        <v>126</v>
      </c>
      <c r="F924" s="97" t="s">
        <v>15</v>
      </c>
      <c r="G924" s="117">
        <v>0</v>
      </c>
      <c r="H924" s="117">
        <f t="shared" si="47"/>
        <v>0</v>
      </c>
      <c r="I924" s="97">
        <v>3</v>
      </c>
    </row>
    <row r="925" spans="2:9">
      <c r="B925" s="432" t="s">
        <v>6291</v>
      </c>
      <c r="C925" s="432" t="s">
        <v>9174</v>
      </c>
      <c r="D925" s="432" t="s">
        <v>7013</v>
      </c>
      <c r="E925" s="117" t="s">
        <v>126</v>
      </c>
      <c r="F925" s="97" t="s">
        <v>30</v>
      </c>
      <c r="G925" s="117">
        <v>0</v>
      </c>
      <c r="H925" s="117">
        <f t="shared" si="47"/>
        <v>0</v>
      </c>
      <c r="I925" s="97">
        <v>150</v>
      </c>
    </row>
    <row r="926" spans="2:9">
      <c r="B926" s="432" t="s">
        <v>6291</v>
      </c>
      <c r="C926" s="432" t="s">
        <v>9175</v>
      </c>
      <c r="D926" s="432" t="s">
        <v>6233</v>
      </c>
      <c r="E926" s="117" t="s">
        <v>126</v>
      </c>
      <c r="F926" s="97" t="s">
        <v>30</v>
      </c>
      <c r="G926" s="117">
        <v>0</v>
      </c>
      <c r="H926" s="117">
        <f t="shared" si="47"/>
        <v>0</v>
      </c>
      <c r="I926" s="97">
        <v>150</v>
      </c>
    </row>
    <row r="927" spans="2:9">
      <c r="B927" s="432" t="s">
        <v>6291</v>
      </c>
      <c r="C927" s="432" t="s">
        <v>9176</v>
      </c>
      <c r="D927" s="432" t="s">
        <v>7048</v>
      </c>
      <c r="E927" s="117" t="s">
        <v>126</v>
      </c>
      <c r="F927" s="97" t="s">
        <v>15</v>
      </c>
      <c r="G927" s="117">
        <v>0</v>
      </c>
      <c r="H927" s="117">
        <f t="shared" si="47"/>
        <v>0</v>
      </c>
      <c r="I927" s="97">
        <v>300</v>
      </c>
    </row>
    <row r="928" spans="2:9">
      <c r="B928" s="432" t="s">
        <v>6291</v>
      </c>
      <c r="C928" s="432" t="s">
        <v>9177</v>
      </c>
      <c r="D928" s="432" t="s">
        <v>6225</v>
      </c>
      <c r="E928" s="117" t="s">
        <v>126</v>
      </c>
      <c r="F928" s="97" t="s">
        <v>15</v>
      </c>
      <c r="G928" s="117">
        <v>0</v>
      </c>
      <c r="H928" s="117">
        <f t="shared" si="47"/>
        <v>0</v>
      </c>
      <c r="I928" s="97">
        <v>5</v>
      </c>
    </row>
    <row r="929" spans="2:9">
      <c r="B929" s="432" t="s">
        <v>6291</v>
      </c>
      <c r="C929" s="432" t="s">
        <v>346</v>
      </c>
      <c r="D929" s="432" t="s">
        <v>6229</v>
      </c>
      <c r="E929" s="117" t="s">
        <v>126</v>
      </c>
      <c r="F929" s="97" t="s">
        <v>15</v>
      </c>
      <c r="G929" s="117">
        <v>0</v>
      </c>
      <c r="H929" s="117">
        <f t="shared" si="47"/>
        <v>0</v>
      </c>
      <c r="I929" s="97">
        <v>5</v>
      </c>
    </row>
    <row r="930" spans="2:9">
      <c r="B930" s="432" t="s">
        <v>6291</v>
      </c>
      <c r="C930" s="432" t="s">
        <v>9178</v>
      </c>
      <c r="D930" s="432" t="s">
        <v>38</v>
      </c>
      <c r="E930" s="117" t="s">
        <v>126</v>
      </c>
      <c r="F930" s="97" t="s">
        <v>15</v>
      </c>
      <c r="G930" s="117">
        <v>0</v>
      </c>
      <c r="H930" s="117">
        <f t="shared" si="47"/>
        <v>0</v>
      </c>
      <c r="I930" s="97">
        <v>230</v>
      </c>
    </row>
    <row r="931" spans="2:9">
      <c r="B931" s="432" t="s">
        <v>6291</v>
      </c>
      <c r="C931" s="432" t="s">
        <v>9179</v>
      </c>
      <c r="D931" s="432" t="s">
        <v>7046</v>
      </c>
      <c r="E931" s="117" t="s">
        <v>126</v>
      </c>
      <c r="F931" s="97" t="s">
        <v>15</v>
      </c>
      <c r="G931" s="117">
        <v>0</v>
      </c>
      <c r="H931" s="117">
        <f t="shared" si="47"/>
        <v>0</v>
      </c>
      <c r="I931" s="97">
        <v>300</v>
      </c>
    </row>
    <row r="932" spans="2:9">
      <c r="B932" s="432" t="s">
        <v>6291</v>
      </c>
      <c r="C932" s="432" t="s">
        <v>9180</v>
      </c>
      <c r="D932" s="432" t="s">
        <v>357</v>
      </c>
      <c r="E932" s="117" t="s">
        <v>126</v>
      </c>
      <c r="F932" s="97" t="s">
        <v>15</v>
      </c>
      <c r="G932" s="117">
        <v>0</v>
      </c>
      <c r="H932" s="117">
        <f t="shared" si="47"/>
        <v>0</v>
      </c>
      <c r="I932" s="97">
        <v>50</v>
      </c>
    </row>
    <row r="933" spans="2:9">
      <c r="B933" s="432" t="s">
        <v>6291</v>
      </c>
      <c r="C933" s="432" t="s">
        <v>9181</v>
      </c>
      <c r="D933" s="432" t="s">
        <v>9182</v>
      </c>
      <c r="E933" s="117" t="s">
        <v>126</v>
      </c>
      <c r="F933" s="97" t="s">
        <v>15</v>
      </c>
      <c r="G933" s="117">
        <v>0</v>
      </c>
      <c r="H933" s="117">
        <f t="shared" si="47"/>
        <v>0</v>
      </c>
      <c r="I933" s="97">
        <v>200</v>
      </c>
    </row>
    <row r="934" spans="2:9">
      <c r="B934" s="432" t="s">
        <v>6291</v>
      </c>
      <c r="C934" s="432" t="s">
        <v>9183</v>
      </c>
      <c r="D934" s="432" t="s">
        <v>13</v>
      </c>
      <c r="E934" s="117" t="s">
        <v>126</v>
      </c>
      <c r="F934" s="97" t="s">
        <v>15</v>
      </c>
      <c r="G934" s="117">
        <v>0</v>
      </c>
      <c r="H934" s="117">
        <f t="shared" si="47"/>
        <v>0</v>
      </c>
      <c r="I934" s="97">
        <v>5</v>
      </c>
    </row>
    <row r="935" spans="2:9">
      <c r="B935" s="432" t="s">
        <v>6291</v>
      </c>
      <c r="C935" s="432" t="s">
        <v>9184</v>
      </c>
      <c r="D935" s="432" t="s">
        <v>6461</v>
      </c>
      <c r="E935" s="117" t="s">
        <v>126</v>
      </c>
      <c r="F935" s="97" t="s">
        <v>6209</v>
      </c>
      <c r="G935" s="117">
        <v>0</v>
      </c>
      <c r="H935" s="117">
        <f t="shared" si="47"/>
        <v>0</v>
      </c>
      <c r="I935" s="97">
        <v>2250</v>
      </c>
    </row>
    <row r="936" spans="2:9">
      <c r="B936" s="432" t="s">
        <v>6291</v>
      </c>
      <c r="C936" s="432" t="s">
        <v>9185</v>
      </c>
      <c r="D936" s="432" t="s">
        <v>6459</v>
      </c>
      <c r="E936" s="117" t="s">
        <v>126</v>
      </c>
      <c r="F936" s="97" t="s">
        <v>15</v>
      </c>
      <c r="G936" s="117">
        <v>0</v>
      </c>
      <c r="H936" s="117">
        <f t="shared" si="47"/>
        <v>0</v>
      </c>
      <c r="I936" s="97">
        <v>20</v>
      </c>
    </row>
    <row r="937" spans="2:9">
      <c r="B937" s="432" t="s">
        <v>6291</v>
      </c>
      <c r="C937" s="432" t="s">
        <v>9186</v>
      </c>
      <c r="D937" s="432" t="s">
        <v>6258</v>
      </c>
      <c r="E937" s="117" t="s">
        <v>126</v>
      </c>
      <c r="F937" s="97" t="s">
        <v>15</v>
      </c>
      <c r="G937" s="117">
        <v>0</v>
      </c>
      <c r="H937" s="117">
        <f t="shared" si="47"/>
        <v>0</v>
      </c>
      <c r="I937" s="97">
        <v>10</v>
      </c>
    </row>
    <row r="938" spans="2:9">
      <c r="B938" s="432" t="s">
        <v>6291</v>
      </c>
      <c r="C938" s="432" t="s">
        <v>9187</v>
      </c>
      <c r="D938" s="432" t="s">
        <v>6258</v>
      </c>
      <c r="E938" s="117" t="s">
        <v>126</v>
      </c>
      <c r="F938" s="97" t="s">
        <v>15</v>
      </c>
      <c r="G938" s="117">
        <v>0</v>
      </c>
      <c r="H938" s="117">
        <f t="shared" si="47"/>
        <v>0</v>
      </c>
      <c r="I938" s="97">
        <v>20</v>
      </c>
    </row>
    <row r="939" spans="2:9">
      <c r="B939" s="432" t="s">
        <v>6291</v>
      </c>
      <c r="C939" s="432" t="s">
        <v>9188</v>
      </c>
      <c r="D939" s="432" t="s">
        <v>9189</v>
      </c>
      <c r="E939" s="117" t="s">
        <v>126</v>
      </c>
      <c r="F939" s="97" t="s">
        <v>15</v>
      </c>
      <c r="G939" s="117">
        <v>0</v>
      </c>
      <c r="H939" s="117">
        <f t="shared" si="47"/>
        <v>0</v>
      </c>
      <c r="I939" s="97">
        <v>100</v>
      </c>
    </row>
    <row r="940" spans="2:9">
      <c r="B940" s="432" t="s">
        <v>6291</v>
      </c>
      <c r="C940" s="432" t="s">
        <v>9190</v>
      </c>
      <c r="D940" s="432" t="s">
        <v>36</v>
      </c>
      <c r="E940" s="117" t="s">
        <v>126</v>
      </c>
      <c r="F940" s="97" t="s">
        <v>15</v>
      </c>
      <c r="G940" s="117">
        <v>0</v>
      </c>
      <c r="H940" s="117">
        <f t="shared" si="47"/>
        <v>0</v>
      </c>
      <c r="I940" s="97">
        <v>10000</v>
      </c>
    </row>
    <row r="941" spans="2:9">
      <c r="B941" s="432" t="s">
        <v>6291</v>
      </c>
      <c r="C941" s="432" t="s">
        <v>9191</v>
      </c>
      <c r="D941" s="432" t="s">
        <v>9192</v>
      </c>
      <c r="E941" s="117" t="s">
        <v>126</v>
      </c>
      <c r="F941" s="97" t="s">
        <v>15</v>
      </c>
      <c r="G941" s="117">
        <v>0</v>
      </c>
      <c r="H941" s="117">
        <f t="shared" si="47"/>
        <v>0</v>
      </c>
      <c r="I941" s="97">
        <v>6</v>
      </c>
    </row>
    <row r="942" spans="2:9">
      <c r="B942" s="432" t="s">
        <v>6291</v>
      </c>
      <c r="C942" s="432" t="s">
        <v>9193</v>
      </c>
      <c r="D942" s="432" t="s">
        <v>6987</v>
      </c>
      <c r="E942" s="117" t="s">
        <v>126</v>
      </c>
      <c r="F942" s="97" t="s">
        <v>15</v>
      </c>
      <c r="G942" s="117">
        <v>0</v>
      </c>
      <c r="H942" s="117">
        <f t="shared" si="47"/>
        <v>0</v>
      </c>
      <c r="I942" s="97">
        <v>60</v>
      </c>
    </row>
    <row r="943" spans="2:9">
      <c r="B943" s="432" t="s">
        <v>6291</v>
      </c>
      <c r="C943" s="432" t="s">
        <v>9194</v>
      </c>
      <c r="D943" s="432" t="s">
        <v>4180</v>
      </c>
      <c r="E943" s="117" t="s">
        <v>126</v>
      </c>
      <c r="F943" s="97" t="s">
        <v>15</v>
      </c>
      <c r="G943" s="117">
        <v>0</v>
      </c>
      <c r="H943" s="117">
        <f t="shared" si="47"/>
        <v>0</v>
      </c>
      <c r="I943" s="97">
        <v>30</v>
      </c>
    </row>
    <row r="944" spans="2:9">
      <c r="B944" s="432" t="s">
        <v>6291</v>
      </c>
      <c r="C944" s="432" t="s">
        <v>9195</v>
      </c>
      <c r="D944" s="432" t="s">
        <v>17</v>
      </c>
      <c r="E944" s="117" t="s">
        <v>126</v>
      </c>
      <c r="F944" s="97" t="s">
        <v>15</v>
      </c>
      <c r="G944" s="117">
        <v>0</v>
      </c>
      <c r="H944" s="117">
        <f t="shared" si="47"/>
        <v>0</v>
      </c>
      <c r="I944" s="97">
        <v>800</v>
      </c>
    </row>
    <row r="945" spans="2:9">
      <c r="B945" s="432" t="s">
        <v>6291</v>
      </c>
      <c r="C945" s="432" t="s">
        <v>331</v>
      </c>
      <c r="D945" s="432" t="s">
        <v>40</v>
      </c>
      <c r="E945" s="117" t="s">
        <v>126</v>
      </c>
      <c r="F945" s="97" t="s">
        <v>15</v>
      </c>
      <c r="G945" s="117">
        <v>0</v>
      </c>
      <c r="H945" s="117">
        <f t="shared" si="47"/>
        <v>0</v>
      </c>
      <c r="I945" s="97">
        <v>200</v>
      </c>
    </row>
    <row r="946" spans="2:9">
      <c r="B946" s="432" t="s">
        <v>6291</v>
      </c>
      <c r="C946" s="432" t="s">
        <v>9196</v>
      </c>
      <c r="D946" s="432" t="s">
        <v>9197</v>
      </c>
      <c r="E946" s="117" t="s">
        <v>126</v>
      </c>
      <c r="F946" s="97" t="s">
        <v>15</v>
      </c>
      <c r="G946" s="117">
        <v>0</v>
      </c>
      <c r="H946" s="117">
        <f t="shared" si="47"/>
        <v>0</v>
      </c>
      <c r="I946" s="97">
        <v>50</v>
      </c>
    </row>
    <row r="947" spans="2:9">
      <c r="B947" s="432" t="s">
        <v>6291</v>
      </c>
      <c r="C947" s="432" t="s">
        <v>9198</v>
      </c>
      <c r="D947" s="432" t="s">
        <v>4180</v>
      </c>
      <c r="E947" s="117" t="s">
        <v>126</v>
      </c>
      <c r="F947" s="97" t="s">
        <v>15</v>
      </c>
      <c r="G947" s="117">
        <v>0</v>
      </c>
      <c r="H947" s="117">
        <f t="shared" si="47"/>
        <v>0</v>
      </c>
      <c r="I947" s="97">
        <v>20</v>
      </c>
    </row>
    <row r="948" spans="2:9">
      <c r="B948" s="432" t="s">
        <v>6291</v>
      </c>
      <c r="C948" s="432" t="s">
        <v>9199</v>
      </c>
      <c r="D948" s="432" t="s">
        <v>21</v>
      </c>
      <c r="E948" s="117" t="s">
        <v>126</v>
      </c>
      <c r="F948" s="97" t="s">
        <v>15</v>
      </c>
      <c r="G948" s="117">
        <v>0</v>
      </c>
      <c r="H948" s="117">
        <f t="shared" si="47"/>
        <v>0</v>
      </c>
      <c r="I948" s="97">
        <v>100</v>
      </c>
    </row>
    <row r="949" spans="2:9" ht="18">
      <c r="B949" s="432" t="s">
        <v>6291</v>
      </c>
      <c r="C949" s="432" t="s">
        <v>9200</v>
      </c>
      <c r="D949" s="432" t="s">
        <v>6231</v>
      </c>
      <c r="E949" s="117" t="s">
        <v>126</v>
      </c>
      <c r="F949" s="97" t="s">
        <v>15</v>
      </c>
      <c r="G949" s="117">
        <v>0</v>
      </c>
      <c r="H949" s="117">
        <f t="shared" si="47"/>
        <v>0</v>
      </c>
      <c r="I949" s="97">
        <v>10</v>
      </c>
    </row>
    <row r="950" spans="2:9">
      <c r="B950" s="432" t="s">
        <v>6291</v>
      </c>
      <c r="C950" s="432" t="s">
        <v>9201</v>
      </c>
      <c r="D950" s="432" t="s">
        <v>312</v>
      </c>
      <c r="E950" s="117" t="s">
        <v>126</v>
      </c>
      <c r="F950" s="97" t="s">
        <v>15</v>
      </c>
      <c r="G950" s="117">
        <v>0</v>
      </c>
      <c r="H950" s="117">
        <f t="shared" si="47"/>
        <v>0</v>
      </c>
      <c r="I950" s="97">
        <v>50</v>
      </c>
    </row>
    <row r="951" spans="2:9">
      <c r="B951" s="432" t="s">
        <v>6291</v>
      </c>
      <c r="C951" s="432" t="s">
        <v>9202</v>
      </c>
      <c r="D951" s="432" t="s">
        <v>1669</v>
      </c>
      <c r="E951" s="117" t="s">
        <v>126</v>
      </c>
      <c r="F951" s="97" t="s">
        <v>15</v>
      </c>
      <c r="G951" s="117">
        <v>0</v>
      </c>
      <c r="H951" s="117">
        <f t="shared" si="47"/>
        <v>0</v>
      </c>
      <c r="I951" s="97">
        <v>5</v>
      </c>
    </row>
    <row r="952" spans="2:9">
      <c r="B952" s="432" t="s">
        <v>6291</v>
      </c>
      <c r="C952" s="432" t="s">
        <v>9203</v>
      </c>
      <c r="D952" s="432" t="s">
        <v>6227</v>
      </c>
      <c r="E952" s="117" t="s">
        <v>126</v>
      </c>
      <c r="F952" s="97" t="s">
        <v>15</v>
      </c>
      <c r="G952" s="117">
        <v>0</v>
      </c>
      <c r="H952" s="117">
        <f t="shared" si="47"/>
        <v>0</v>
      </c>
      <c r="I952" s="97">
        <v>10</v>
      </c>
    </row>
    <row r="953" spans="2:9">
      <c r="B953" s="432" t="s">
        <v>6291</v>
      </c>
      <c r="C953" s="432" t="s">
        <v>9204</v>
      </c>
      <c r="D953" s="432" t="s">
        <v>9205</v>
      </c>
      <c r="E953" s="117" t="s">
        <v>126</v>
      </c>
      <c r="F953" s="97" t="s">
        <v>15</v>
      </c>
      <c r="G953" s="117">
        <v>0</v>
      </c>
      <c r="H953" s="117">
        <f t="shared" si="47"/>
        <v>0</v>
      </c>
      <c r="I953" s="97">
        <v>25</v>
      </c>
    </row>
    <row r="954" spans="2:9">
      <c r="B954" s="432" t="s">
        <v>6291</v>
      </c>
      <c r="C954" s="432" t="s">
        <v>9206</v>
      </c>
      <c r="D954" s="432" t="s">
        <v>8950</v>
      </c>
      <c r="E954" s="117" t="s">
        <v>126</v>
      </c>
      <c r="F954" s="97" t="s">
        <v>15</v>
      </c>
      <c r="G954" s="117">
        <v>0</v>
      </c>
      <c r="H954" s="117">
        <f t="shared" si="47"/>
        <v>0</v>
      </c>
      <c r="I954" s="97">
        <v>10</v>
      </c>
    </row>
    <row r="955" spans="2:9">
      <c r="B955" s="432" t="s">
        <v>6291</v>
      </c>
      <c r="C955" s="432" t="s">
        <v>9207</v>
      </c>
      <c r="D955" s="432" t="s">
        <v>6446</v>
      </c>
      <c r="E955" s="117" t="s">
        <v>126</v>
      </c>
      <c r="F955" s="97" t="s">
        <v>15</v>
      </c>
      <c r="G955" s="117">
        <v>0</v>
      </c>
      <c r="H955" s="117">
        <f t="shared" si="47"/>
        <v>0</v>
      </c>
      <c r="I955" s="97">
        <v>5</v>
      </c>
    </row>
    <row r="956" spans="2:9">
      <c r="B956" s="432" t="s">
        <v>6291</v>
      </c>
      <c r="C956" s="432" t="s">
        <v>9208</v>
      </c>
      <c r="D956" s="432" t="s">
        <v>8966</v>
      </c>
      <c r="E956" s="117" t="s">
        <v>126</v>
      </c>
      <c r="F956" s="97" t="s">
        <v>30</v>
      </c>
      <c r="G956" s="117">
        <v>0</v>
      </c>
      <c r="H956" s="117">
        <f t="shared" si="47"/>
        <v>0</v>
      </c>
      <c r="I956" s="97">
        <v>200</v>
      </c>
    </row>
    <row r="957" spans="2:9">
      <c r="B957" s="432" t="s">
        <v>6291</v>
      </c>
      <c r="C957" s="432" t="s">
        <v>9209</v>
      </c>
      <c r="D957" s="432" t="s">
        <v>44</v>
      </c>
      <c r="E957" s="117" t="s">
        <v>126</v>
      </c>
      <c r="F957" s="97" t="s">
        <v>15</v>
      </c>
      <c r="G957" s="117">
        <v>0</v>
      </c>
      <c r="H957" s="117">
        <f t="shared" si="47"/>
        <v>0</v>
      </c>
      <c r="I957" s="97">
        <v>10</v>
      </c>
    </row>
    <row r="958" spans="2:9">
      <c r="B958" s="432" t="s">
        <v>5529</v>
      </c>
      <c r="C958" s="1050" t="s">
        <v>9534</v>
      </c>
      <c r="D958" s="432" t="s">
        <v>5669</v>
      </c>
      <c r="E958" s="117" t="s">
        <v>126</v>
      </c>
      <c r="F958" s="97" t="s">
        <v>66</v>
      </c>
      <c r="G958" s="117">
        <v>0</v>
      </c>
      <c r="H958" s="117">
        <f t="shared" ref="H958:H980" si="48">G958*I958</f>
        <v>0</v>
      </c>
      <c r="I958" s="97">
        <v>10000</v>
      </c>
    </row>
    <row r="959" spans="2:9">
      <c r="B959" s="432"/>
      <c r="C959" s="1158" t="s">
        <v>154</v>
      </c>
      <c r="D959" s="1158"/>
      <c r="E959" s="1158"/>
      <c r="F959" s="1158"/>
      <c r="G959" s="1158"/>
      <c r="H959" s="1158"/>
      <c r="I959" s="97"/>
    </row>
    <row r="960" spans="2:9">
      <c r="B960" s="805" t="s">
        <v>5618</v>
      </c>
      <c r="C960" s="805" t="s">
        <v>8838</v>
      </c>
      <c r="D960" s="805" t="s">
        <v>7756</v>
      </c>
      <c r="E960" s="516" t="s">
        <v>149</v>
      </c>
      <c r="F960" s="97" t="s">
        <v>121</v>
      </c>
      <c r="G960" s="117">
        <v>0</v>
      </c>
      <c r="H960" s="117">
        <f t="shared" ref="H960:H965" si="49">G960*I960</f>
        <v>0</v>
      </c>
      <c r="I960" s="97" t="s">
        <v>5291</v>
      </c>
    </row>
    <row r="961" spans="2:9">
      <c r="B961" s="432" t="s">
        <v>5728</v>
      </c>
      <c r="C961" s="432" t="s">
        <v>9156</v>
      </c>
      <c r="D961" s="432" t="s">
        <v>6428</v>
      </c>
      <c r="E961" s="117" t="s">
        <v>126</v>
      </c>
      <c r="F961" s="97" t="s">
        <v>121</v>
      </c>
      <c r="G961" s="117">
        <v>0</v>
      </c>
      <c r="H961" s="117">
        <f t="shared" si="49"/>
        <v>0</v>
      </c>
      <c r="I961" s="97" t="s">
        <v>5291</v>
      </c>
    </row>
    <row r="962" spans="2:9">
      <c r="B962" s="432" t="s">
        <v>5728</v>
      </c>
      <c r="C962" s="432" t="s">
        <v>9157</v>
      </c>
      <c r="D962" s="432" t="s">
        <v>6428</v>
      </c>
      <c r="E962" s="117" t="s">
        <v>126</v>
      </c>
      <c r="F962" s="97" t="s">
        <v>121</v>
      </c>
      <c r="G962" s="117">
        <v>0</v>
      </c>
      <c r="H962" s="117">
        <f t="shared" si="49"/>
        <v>0</v>
      </c>
      <c r="I962" s="97" t="s">
        <v>5291</v>
      </c>
    </row>
    <row r="963" spans="2:9">
      <c r="B963" s="432" t="s">
        <v>5728</v>
      </c>
      <c r="C963" s="432" t="s">
        <v>9158</v>
      </c>
      <c r="D963" s="432" t="s">
        <v>6428</v>
      </c>
      <c r="E963" s="117" t="s">
        <v>126</v>
      </c>
      <c r="F963" s="97" t="s">
        <v>121</v>
      </c>
      <c r="G963" s="117">
        <v>0</v>
      </c>
      <c r="H963" s="117">
        <f t="shared" si="49"/>
        <v>0</v>
      </c>
      <c r="I963" s="97" t="s">
        <v>5291</v>
      </c>
    </row>
    <row r="964" spans="2:9">
      <c r="B964" s="432" t="s">
        <v>5728</v>
      </c>
      <c r="C964" s="432" t="s">
        <v>9159</v>
      </c>
      <c r="D964" s="432" t="s">
        <v>6428</v>
      </c>
      <c r="E964" s="117" t="s">
        <v>126</v>
      </c>
      <c r="F964" s="97" t="s">
        <v>121</v>
      </c>
      <c r="G964" s="117">
        <v>0</v>
      </c>
      <c r="H964" s="117">
        <f t="shared" si="49"/>
        <v>0</v>
      </c>
      <c r="I964" s="97" t="s">
        <v>5291</v>
      </c>
    </row>
    <row r="965" spans="2:9">
      <c r="B965" s="432" t="s">
        <v>5728</v>
      </c>
      <c r="C965" s="432" t="s">
        <v>9160</v>
      </c>
      <c r="D965" s="432" t="s">
        <v>6428</v>
      </c>
      <c r="E965" s="117" t="s">
        <v>126</v>
      </c>
      <c r="F965" s="97" t="s">
        <v>121</v>
      </c>
      <c r="G965" s="117">
        <v>0</v>
      </c>
      <c r="H965" s="117">
        <f t="shared" si="49"/>
        <v>0</v>
      </c>
      <c r="I965" s="97" t="s">
        <v>5291</v>
      </c>
    </row>
    <row r="966" spans="2:9">
      <c r="B966" s="1158" t="s">
        <v>118</v>
      </c>
      <c r="C966" s="1158"/>
      <c r="D966" s="1158"/>
      <c r="E966" s="1158"/>
      <c r="F966" s="1158"/>
      <c r="G966" s="1158"/>
    </row>
    <row r="967" spans="2:9" ht="18">
      <c r="B967" s="1050" t="s">
        <v>6813</v>
      </c>
      <c r="C967" s="1050" t="s">
        <v>9535</v>
      </c>
      <c r="D967" s="1050" t="s">
        <v>5777</v>
      </c>
      <c r="E967" s="117" t="s">
        <v>126</v>
      </c>
      <c r="F967" s="97" t="s">
        <v>121</v>
      </c>
      <c r="G967" s="117">
        <v>0</v>
      </c>
      <c r="H967" s="117">
        <f t="shared" ref="H967:H970" si="50">G967*I967</f>
        <v>0</v>
      </c>
      <c r="I967" s="97" t="s">
        <v>5291</v>
      </c>
    </row>
    <row r="968" spans="2:9" ht="18">
      <c r="B968" s="1050" t="s">
        <v>6813</v>
      </c>
      <c r="C968" s="1050" t="s">
        <v>9536</v>
      </c>
      <c r="D968" s="1050" t="s">
        <v>5777</v>
      </c>
      <c r="E968" s="117" t="s">
        <v>126</v>
      </c>
      <c r="F968" s="97" t="s">
        <v>121</v>
      </c>
      <c r="G968" s="117">
        <v>0</v>
      </c>
      <c r="H968" s="117">
        <f t="shared" si="50"/>
        <v>0</v>
      </c>
      <c r="I968" s="97" t="s">
        <v>5291</v>
      </c>
    </row>
    <row r="969" spans="2:9" ht="18">
      <c r="B969" s="1050" t="s">
        <v>6813</v>
      </c>
      <c r="C969" s="1050" t="s">
        <v>9537</v>
      </c>
      <c r="D969" s="1050" t="s">
        <v>5777</v>
      </c>
      <c r="E969" s="117" t="s">
        <v>126</v>
      </c>
      <c r="F969" s="97" t="s">
        <v>121</v>
      </c>
      <c r="G969" s="117">
        <v>0</v>
      </c>
      <c r="H969" s="117">
        <f t="shared" si="50"/>
        <v>0</v>
      </c>
      <c r="I969" s="97" t="s">
        <v>5291</v>
      </c>
    </row>
    <row r="970" spans="2:9" ht="18">
      <c r="B970" s="1050" t="s">
        <v>6813</v>
      </c>
      <c r="C970" s="1050" t="s">
        <v>9538</v>
      </c>
      <c r="D970" s="1050" t="s">
        <v>5777</v>
      </c>
      <c r="E970" s="117" t="s">
        <v>126</v>
      </c>
      <c r="F970" s="97" t="s">
        <v>121</v>
      </c>
      <c r="G970" s="117">
        <v>0</v>
      </c>
      <c r="H970" s="117">
        <f t="shared" si="50"/>
        <v>0</v>
      </c>
      <c r="I970" s="97" t="s">
        <v>5291</v>
      </c>
    </row>
    <row r="971" spans="2:9">
      <c r="B971" s="516"/>
      <c r="C971" s="516"/>
      <c r="D971" s="516"/>
      <c r="E971" s="1140"/>
      <c r="F971" s="516"/>
      <c r="G971" s="1140"/>
    </row>
    <row r="972" spans="2:9">
      <c r="B972" s="432" t="s">
        <v>6813</v>
      </c>
      <c r="C972" s="432" t="s">
        <v>8831</v>
      </c>
      <c r="D972" s="1073" t="s">
        <v>7799</v>
      </c>
      <c r="E972" s="117" t="s">
        <v>126</v>
      </c>
      <c r="F972" s="97" t="s">
        <v>121</v>
      </c>
      <c r="G972" s="117">
        <v>0</v>
      </c>
      <c r="H972" s="117">
        <f t="shared" si="48"/>
        <v>0</v>
      </c>
      <c r="I972" s="97" t="s">
        <v>5291</v>
      </c>
    </row>
    <row r="973" spans="2:9">
      <c r="B973" s="432" t="s">
        <v>6813</v>
      </c>
      <c r="C973" s="432" t="s">
        <v>8832</v>
      </c>
      <c r="D973" s="1073" t="s">
        <v>7799</v>
      </c>
      <c r="E973" s="117" t="s">
        <v>126</v>
      </c>
      <c r="F973" s="97" t="s">
        <v>121</v>
      </c>
      <c r="G973" s="117">
        <v>0</v>
      </c>
      <c r="H973" s="117">
        <f t="shared" si="48"/>
        <v>0</v>
      </c>
      <c r="I973" s="97" t="s">
        <v>5291</v>
      </c>
    </row>
    <row r="974" spans="2:9">
      <c r="B974" s="432" t="s">
        <v>7442</v>
      </c>
      <c r="C974" s="432" t="s">
        <v>9154</v>
      </c>
      <c r="D974" s="1073" t="s">
        <v>3864</v>
      </c>
      <c r="E974" s="117" t="s">
        <v>126</v>
      </c>
      <c r="F974" s="97" t="s">
        <v>121</v>
      </c>
      <c r="G974" s="117">
        <v>0</v>
      </c>
      <c r="H974" s="117">
        <f t="shared" si="48"/>
        <v>0</v>
      </c>
      <c r="I974" s="97" t="s">
        <v>5291</v>
      </c>
    </row>
    <row r="975" spans="2:9">
      <c r="B975" s="432" t="s">
        <v>7442</v>
      </c>
      <c r="C975" s="432" t="s">
        <v>8833</v>
      </c>
      <c r="D975" s="1073" t="s">
        <v>6140</v>
      </c>
      <c r="E975" s="432" t="s">
        <v>7958</v>
      </c>
      <c r="F975" s="97" t="s">
        <v>121</v>
      </c>
      <c r="G975" s="117">
        <v>0</v>
      </c>
      <c r="H975" s="117">
        <f t="shared" si="48"/>
        <v>0</v>
      </c>
      <c r="I975" s="97" t="s">
        <v>5291</v>
      </c>
    </row>
    <row r="976" spans="2:9" ht="18">
      <c r="B976" s="432" t="s">
        <v>6371</v>
      </c>
      <c r="C976" s="432" t="s">
        <v>8830</v>
      </c>
      <c r="D976" s="1073" t="s">
        <v>142</v>
      </c>
      <c r="E976" s="432" t="s">
        <v>7958</v>
      </c>
      <c r="F976" s="97" t="s">
        <v>121</v>
      </c>
      <c r="G976" s="117">
        <v>0</v>
      </c>
      <c r="H976" s="117">
        <f>G976*I976</f>
        <v>0</v>
      </c>
      <c r="I976" s="97" t="s">
        <v>5291</v>
      </c>
    </row>
    <row r="977" spans="2:9">
      <c r="B977" s="432" t="s">
        <v>7808</v>
      </c>
      <c r="C977" s="432" t="s">
        <v>8834</v>
      </c>
      <c r="D977" s="1073" t="s">
        <v>8761</v>
      </c>
      <c r="E977" s="117" t="s">
        <v>126</v>
      </c>
      <c r="F977" s="97" t="s">
        <v>121</v>
      </c>
      <c r="G977" s="117">
        <v>0</v>
      </c>
      <c r="H977" s="117">
        <f t="shared" si="48"/>
        <v>0</v>
      </c>
      <c r="I977" s="97" t="s">
        <v>5291</v>
      </c>
    </row>
    <row r="978" spans="2:9">
      <c r="B978" s="432" t="s">
        <v>6813</v>
      </c>
      <c r="C978" s="432" t="s">
        <v>8835</v>
      </c>
      <c r="D978" s="1073" t="s">
        <v>7799</v>
      </c>
      <c r="E978" s="117" t="s">
        <v>126</v>
      </c>
      <c r="F978" s="97" t="s">
        <v>121</v>
      </c>
      <c r="G978" s="117">
        <v>0</v>
      </c>
      <c r="H978" s="117">
        <f t="shared" si="48"/>
        <v>0</v>
      </c>
      <c r="I978" s="97" t="s">
        <v>5291</v>
      </c>
    </row>
    <row r="979" spans="2:9">
      <c r="B979" s="432" t="s">
        <v>7442</v>
      </c>
      <c r="C979" s="432" t="s">
        <v>9155</v>
      </c>
      <c r="D979" s="1073" t="s">
        <v>3862</v>
      </c>
      <c r="E979" s="117" t="s">
        <v>126</v>
      </c>
      <c r="F979" s="97" t="s">
        <v>121</v>
      </c>
      <c r="G979" s="117">
        <v>0</v>
      </c>
      <c r="H979" s="117">
        <f t="shared" si="48"/>
        <v>0</v>
      </c>
      <c r="I979" s="97" t="s">
        <v>5291</v>
      </c>
    </row>
    <row r="980" spans="2:9">
      <c r="B980" s="432" t="s">
        <v>6813</v>
      </c>
      <c r="C980" s="432" t="s">
        <v>8836</v>
      </c>
      <c r="D980" s="1073" t="s">
        <v>7799</v>
      </c>
      <c r="E980" s="117" t="s">
        <v>126</v>
      </c>
      <c r="F980" s="97" t="s">
        <v>121</v>
      </c>
      <c r="G980" s="117">
        <v>0</v>
      </c>
      <c r="H980" s="117">
        <f t="shared" si="48"/>
        <v>0</v>
      </c>
      <c r="I980" s="97" t="s">
        <v>5291</v>
      </c>
    </row>
    <row r="981" spans="2:9" ht="15" customHeight="1">
      <c r="B981" s="821"/>
      <c r="C981" s="1157" t="s">
        <v>10</v>
      </c>
      <c r="D981" s="1157"/>
      <c r="E981" s="1157"/>
      <c r="F981" s="1157"/>
      <c r="G981" s="1157"/>
      <c r="H981" s="1157"/>
      <c r="I981" s="1074"/>
    </row>
    <row r="982" spans="2:9">
      <c r="B982" s="821"/>
      <c r="C982" s="1158" t="s">
        <v>154</v>
      </c>
      <c r="D982" s="1158"/>
      <c r="E982" s="1158"/>
      <c r="F982" s="1158"/>
      <c r="G982" s="1158"/>
      <c r="H982" s="1158"/>
      <c r="I982" s="1074"/>
    </row>
    <row r="983" spans="2:9">
      <c r="B983" s="1050" t="s">
        <v>6679</v>
      </c>
      <c r="C983" s="1050" t="s">
        <v>9533</v>
      </c>
      <c r="D983" s="1050" t="s">
        <v>518</v>
      </c>
      <c r="E983" s="117" t="s">
        <v>149</v>
      </c>
      <c r="F983" s="97" t="s">
        <v>121</v>
      </c>
      <c r="G983" s="117">
        <v>0</v>
      </c>
      <c r="H983" s="117">
        <f t="shared" ref="H983" si="51">G983*I983</f>
        <v>0</v>
      </c>
      <c r="I983" s="97" t="s">
        <v>5291</v>
      </c>
    </row>
    <row r="984" spans="2:9">
      <c r="B984" s="821"/>
      <c r="I984" s="1074"/>
    </row>
    <row r="985" spans="2:9">
      <c r="B985" s="821"/>
      <c r="C985" s="1157" t="s">
        <v>9231</v>
      </c>
      <c r="D985" s="1157"/>
      <c r="E985" s="1157"/>
      <c r="F985" s="1157"/>
      <c r="G985" s="1157"/>
      <c r="H985" s="1157"/>
      <c r="I985" s="1074"/>
    </row>
    <row r="986" spans="2:9">
      <c r="B986" s="821"/>
      <c r="C986" s="1158" t="s">
        <v>154</v>
      </c>
      <c r="D986" s="1158"/>
      <c r="E986" s="1158"/>
      <c r="F986" s="1158"/>
      <c r="G986" s="1158"/>
      <c r="H986" s="1158"/>
      <c r="I986" s="1074"/>
    </row>
    <row r="987" spans="2:9">
      <c r="B987" s="805" t="s">
        <v>5618</v>
      </c>
      <c r="C987" s="805" t="s">
        <v>8838</v>
      </c>
      <c r="D987" s="805" t="s">
        <v>7756</v>
      </c>
      <c r="E987" s="117" t="s">
        <v>149</v>
      </c>
      <c r="F987" s="97" t="s">
        <v>121</v>
      </c>
      <c r="G987" s="117">
        <v>0</v>
      </c>
      <c r="H987" s="117">
        <f t="shared" ref="H987" si="52">G987*I987</f>
        <v>0</v>
      </c>
      <c r="I987" s="97" t="s">
        <v>5291</v>
      </c>
    </row>
    <row r="988" spans="2:9">
      <c r="B988" s="1094"/>
      <c r="C988" s="1157" t="s">
        <v>9232</v>
      </c>
      <c r="D988" s="1157"/>
      <c r="E988" s="1157"/>
      <c r="F988" s="1157"/>
      <c r="G988" s="1157"/>
      <c r="H988" s="1157"/>
      <c r="I988" s="1074"/>
    </row>
    <row r="989" spans="2:9">
      <c r="B989" s="805" t="s">
        <v>5661</v>
      </c>
      <c r="C989" s="805" t="s">
        <v>9233</v>
      </c>
      <c r="D989" s="805" t="s">
        <v>9234</v>
      </c>
      <c r="E989" s="117" t="s">
        <v>149</v>
      </c>
      <c r="F989" s="97" t="s">
        <v>121</v>
      </c>
      <c r="G989" s="117">
        <v>0</v>
      </c>
      <c r="H989" s="117">
        <f t="shared" ref="H989" si="53">G989*I989</f>
        <v>0</v>
      </c>
      <c r="I989" s="97" t="s">
        <v>5291</v>
      </c>
    </row>
    <row r="990" spans="2:9">
      <c r="B990" s="1050" t="s">
        <v>5661</v>
      </c>
      <c r="C990" s="1050" t="s">
        <v>9539</v>
      </c>
      <c r="D990" s="1050" t="s">
        <v>4060</v>
      </c>
      <c r="E990" s="117" t="s">
        <v>126</v>
      </c>
      <c r="F990" s="97" t="s">
        <v>121</v>
      </c>
      <c r="G990" s="117">
        <v>0</v>
      </c>
      <c r="H990" s="117">
        <f t="shared" ref="H990" si="54">G990*I990</f>
        <v>0</v>
      </c>
      <c r="I990" s="97" t="s">
        <v>5291</v>
      </c>
    </row>
    <row r="991" spans="2:9">
      <c r="B991" s="805" t="s">
        <v>5661</v>
      </c>
      <c r="C991" s="805" t="s">
        <v>9235</v>
      </c>
      <c r="D991" s="805" t="s">
        <v>4060</v>
      </c>
      <c r="E991" s="117" t="s">
        <v>149</v>
      </c>
      <c r="F991" s="97" t="s">
        <v>121</v>
      </c>
      <c r="G991" s="117">
        <v>0</v>
      </c>
      <c r="H991" s="117">
        <f>G991*I991</f>
        <v>0</v>
      </c>
      <c r="I991" s="97" t="s">
        <v>5291</v>
      </c>
    </row>
    <row r="992" spans="2:9">
      <c r="C992" s="1158" t="s">
        <v>118</v>
      </c>
      <c r="D992" s="1158"/>
      <c r="E992" s="1158"/>
      <c r="F992" s="1158"/>
      <c r="G992" s="1158"/>
      <c r="H992" s="1158"/>
    </row>
    <row r="993" spans="2:9">
      <c r="B993" s="1050" t="s">
        <v>5661</v>
      </c>
      <c r="C993" s="1050" t="s">
        <v>9540</v>
      </c>
      <c r="D993" s="1050" t="s">
        <v>9234</v>
      </c>
      <c r="E993" s="117" t="s">
        <v>126</v>
      </c>
      <c r="F993" s="97" t="s">
        <v>121</v>
      </c>
      <c r="G993" s="117">
        <v>0</v>
      </c>
      <c r="H993" s="117">
        <f t="shared" ref="H993" si="55">G993*I993</f>
        <v>0</v>
      </c>
      <c r="I993" s="97" t="s">
        <v>5291</v>
      </c>
    </row>
    <row r="994" spans="2:9" ht="15" customHeight="1">
      <c r="B994" s="821"/>
      <c r="C994" s="1256" t="s">
        <v>8844</v>
      </c>
      <c r="D994" s="1257"/>
      <c r="E994" s="1257"/>
      <c r="F994" s="1257"/>
      <c r="G994" s="1257"/>
      <c r="H994" s="1258"/>
      <c r="I994" s="1074"/>
    </row>
    <row r="995" spans="2:9">
      <c r="B995" s="821"/>
      <c r="C995" s="516"/>
      <c r="D995" s="516"/>
      <c r="E995" s="1077"/>
      <c r="F995" s="516"/>
      <c r="G995" s="1077"/>
      <c r="H995" s="1077"/>
      <c r="I995" s="1074"/>
    </row>
    <row r="996" spans="2:9" ht="18">
      <c r="B996" s="432" t="s">
        <v>7808</v>
      </c>
      <c r="C996" s="432" t="s">
        <v>8841</v>
      </c>
      <c r="D996" s="432" t="s">
        <v>8842</v>
      </c>
      <c r="E996" s="117" t="s">
        <v>126</v>
      </c>
      <c r="F996" s="97" t="s">
        <v>121</v>
      </c>
      <c r="G996" s="117">
        <v>0</v>
      </c>
      <c r="H996" s="117">
        <f t="shared" ref="H996:H997" si="56">G996*I996</f>
        <v>0</v>
      </c>
      <c r="I996" s="97" t="s">
        <v>5291</v>
      </c>
    </row>
    <row r="997" spans="2:9" ht="18">
      <c r="B997" s="432" t="s">
        <v>7808</v>
      </c>
      <c r="C997" s="432" t="s">
        <v>8843</v>
      </c>
      <c r="D997" s="432" t="s">
        <v>8842</v>
      </c>
      <c r="E997" s="117" t="s">
        <v>126</v>
      </c>
      <c r="F997" s="97" t="s">
        <v>121</v>
      </c>
      <c r="G997" s="117">
        <v>0</v>
      </c>
      <c r="H997" s="117">
        <f t="shared" si="56"/>
        <v>0</v>
      </c>
      <c r="I997" s="97" t="s">
        <v>5291</v>
      </c>
    </row>
    <row r="998" spans="2:9">
      <c r="B998" s="821"/>
      <c r="C998" s="1157" t="s">
        <v>9236</v>
      </c>
      <c r="D998" s="1157"/>
      <c r="E998" s="1157"/>
      <c r="F998" s="1157"/>
      <c r="G998" s="1157"/>
      <c r="H998" s="1157"/>
      <c r="I998" s="1074"/>
    </row>
    <row r="999" spans="2:9">
      <c r="B999" s="821"/>
      <c r="C999" s="1158" t="s">
        <v>154</v>
      </c>
      <c r="D999" s="1158"/>
      <c r="E999" s="1158"/>
      <c r="F999" s="1158"/>
      <c r="G999" s="1158"/>
      <c r="H999" s="1158"/>
      <c r="I999" s="1074"/>
    </row>
    <row r="1000" spans="2:9">
      <c r="B1000" s="805" t="s">
        <v>5618</v>
      </c>
      <c r="C1000" s="805" t="s">
        <v>9237</v>
      </c>
      <c r="D1000" s="805" t="s">
        <v>5792</v>
      </c>
      <c r="E1000" s="117" t="s">
        <v>149</v>
      </c>
      <c r="F1000" s="97" t="s">
        <v>121</v>
      </c>
      <c r="G1000" s="117">
        <v>0</v>
      </c>
      <c r="H1000" s="117">
        <f t="shared" ref="H1000" si="57">G1000*I1000</f>
        <v>0</v>
      </c>
      <c r="I1000" s="97" t="s">
        <v>5291</v>
      </c>
    </row>
    <row r="1001" spans="2:9">
      <c r="B1001" s="805"/>
      <c r="C1001" s="1157" t="s">
        <v>9243</v>
      </c>
      <c r="D1001" s="1157"/>
      <c r="E1001" s="1157"/>
      <c r="F1001" s="1157"/>
      <c r="G1001" s="1157"/>
      <c r="H1001" s="1157"/>
      <c r="I1001" s="97"/>
    </row>
    <row r="1002" spans="2:9">
      <c r="B1002" s="805"/>
      <c r="C1002" s="1158" t="s">
        <v>154</v>
      </c>
      <c r="D1002" s="1158"/>
      <c r="E1002" s="1158"/>
      <c r="F1002" s="1158"/>
      <c r="G1002" s="1158"/>
      <c r="H1002" s="1158"/>
      <c r="I1002" s="97"/>
    </row>
    <row r="1003" spans="2:9">
      <c r="B1003" s="805" t="s">
        <v>5618</v>
      </c>
      <c r="C1003" s="432" t="s">
        <v>9238</v>
      </c>
      <c r="D1003" s="432" t="s">
        <v>535</v>
      </c>
      <c r="E1003" s="117" t="s">
        <v>149</v>
      </c>
      <c r="F1003" s="97" t="s">
        <v>121</v>
      </c>
      <c r="G1003" s="117">
        <v>0</v>
      </c>
      <c r="H1003" s="117">
        <f t="shared" ref="H1003" si="58">G1003*I1003</f>
        <v>0</v>
      </c>
      <c r="I1003" s="97" t="s">
        <v>5291</v>
      </c>
    </row>
    <row r="1004" spans="2:9">
      <c r="B1004" s="1059"/>
      <c r="C1004" s="1157" t="s">
        <v>8837</v>
      </c>
      <c r="D1004" s="1157"/>
      <c r="E1004" s="1157"/>
      <c r="F1004" s="1157"/>
      <c r="G1004" s="1157"/>
      <c r="H1004" s="1157"/>
      <c r="I1004" s="1060"/>
    </row>
    <row r="1005" spans="2:9">
      <c r="B1005" s="1059"/>
      <c r="C1005" s="1158" t="s">
        <v>118</v>
      </c>
      <c r="D1005" s="1158"/>
      <c r="E1005" s="1158"/>
      <c r="F1005" s="1158"/>
      <c r="G1005" s="1158"/>
      <c r="H1005" s="1158"/>
      <c r="I1005" s="1060"/>
    </row>
    <row r="1006" spans="2:9">
      <c r="B1006" s="432" t="s">
        <v>7808</v>
      </c>
      <c r="C1006" s="432" t="s">
        <v>9244</v>
      </c>
      <c r="D1006" s="432" t="s">
        <v>8761</v>
      </c>
      <c r="E1006" s="432" t="s">
        <v>126</v>
      </c>
      <c r="F1006" s="432" t="s">
        <v>121</v>
      </c>
      <c r="G1006" s="432">
        <v>0</v>
      </c>
      <c r="H1006" s="432">
        <f>G1006*I1006</f>
        <v>0</v>
      </c>
      <c r="I1006" s="97" t="s">
        <v>5291</v>
      </c>
    </row>
    <row r="1007" spans="2:9">
      <c r="B1007" s="821"/>
      <c r="C1007" s="1157" t="s">
        <v>8839</v>
      </c>
      <c r="D1007" s="1157"/>
      <c r="E1007" s="1157"/>
      <c r="F1007" s="1157"/>
      <c r="G1007" s="1157"/>
      <c r="H1007" s="1157"/>
      <c r="I1007" s="1074"/>
    </row>
    <row r="1008" spans="2:9">
      <c r="B1008" s="821"/>
      <c r="C1008" s="1158" t="s">
        <v>118</v>
      </c>
      <c r="D1008" s="1158"/>
      <c r="E1008" s="1158"/>
      <c r="F1008" s="1158"/>
      <c r="G1008" s="1158"/>
      <c r="H1008" s="1158"/>
      <c r="I1008" s="1074"/>
    </row>
    <row r="1009" spans="2:9" ht="18">
      <c r="B1009" s="432" t="s">
        <v>5588</v>
      </c>
      <c r="C1009" s="432" t="s">
        <v>9151</v>
      </c>
      <c r="D1009" s="432" t="s">
        <v>5587</v>
      </c>
      <c r="E1009" s="117" t="s">
        <v>126</v>
      </c>
      <c r="F1009" s="97" t="s">
        <v>121</v>
      </c>
      <c r="G1009" s="117">
        <v>0</v>
      </c>
      <c r="H1009" s="117">
        <f t="shared" ref="H1009:H1019" si="59">G1009*I1009</f>
        <v>0</v>
      </c>
      <c r="I1009" s="97" t="s">
        <v>5291</v>
      </c>
    </row>
    <row r="1010" spans="2:9" ht="18">
      <c r="B1010" s="432" t="s">
        <v>5588</v>
      </c>
      <c r="C1010" s="432" t="s">
        <v>9152</v>
      </c>
      <c r="D1010" s="432" t="s">
        <v>5587</v>
      </c>
      <c r="E1010" s="117" t="s">
        <v>126</v>
      </c>
      <c r="F1010" s="97" t="s">
        <v>121</v>
      </c>
      <c r="G1010" s="117">
        <v>0</v>
      </c>
      <c r="H1010" s="117">
        <f t="shared" si="59"/>
        <v>0</v>
      </c>
      <c r="I1010" s="97" t="s">
        <v>5291</v>
      </c>
    </row>
    <row r="1011" spans="2:9" ht="18">
      <c r="B1011" s="432"/>
      <c r="C1011" s="1092" t="s">
        <v>9161</v>
      </c>
      <c r="D1011" s="432" t="s">
        <v>5587</v>
      </c>
      <c r="E1011" s="117" t="s">
        <v>126</v>
      </c>
      <c r="F1011" s="97" t="s">
        <v>121</v>
      </c>
      <c r="G1011" s="117">
        <v>0</v>
      </c>
      <c r="H1011" s="117">
        <f t="shared" ref="H1011" si="60">G1011*I1011</f>
        <v>0</v>
      </c>
      <c r="I1011" s="97" t="s">
        <v>5291</v>
      </c>
    </row>
    <row r="1012" spans="2:9" ht="18">
      <c r="B1012" s="432" t="s">
        <v>5588</v>
      </c>
      <c r="C1012" s="432" t="s">
        <v>9153</v>
      </c>
      <c r="D1012" s="432" t="s">
        <v>5587</v>
      </c>
      <c r="E1012" s="117" t="s">
        <v>126</v>
      </c>
      <c r="F1012" s="97" t="s">
        <v>121</v>
      </c>
      <c r="G1012" s="117">
        <v>0</v>
      </c>
      <c r="H1012" s="117">
        <f t="shared" si="59"/>
        <v>0</v>
      </c>
      <c r="I1012" s="97" t="s">
        <v>5291</v>
      </c>
    </row>
    <row r="1013" spans="2:9">
      <c r="B1013" s="821"/>
      <c r="C1013" s="1157" t="s">
        <v>8840</v>
      </c>
      <c r="D1013" s="1157"/>
      <c r="E1013" s="1157"/>
      <c r="F1013" s="1157"/>
      <c r="G1013" s="1157"/>
      <c r="H1013" s="1157"/>
      <c r="I1013" s="1074"/>
    </row>
    <row r="1014" spans="2:9" ht="18">
      <c r="B1014" s="432" t="s">
        <v>5588</v>
      </c>
      <c r="C1014" s="432" t="s">
        <v>9607</v>
      </c>
      <c r="D1014" s="432" t="s">
        <v>5445</v>
      </c>
      <c r="E1014" s="117" t="s">
        <v>14</v>
      </c>
      <c r="F1014" s="97" t="s">
        <v>121</v>
      </c>
      <c r="G1014" s="117">
        <v>0</v>
      </c>
      <c r="H1014" s="117">
        <f t="shared" si="59"/>
        <v>0</v>
      </c>
      <c r="I1014" s="97" t="s">
        <v>5291</v>
      </c>
    </row>
    <row r="1015" spans="2:9" ht="18">
      <c r="B1015" s="432" t="s">
        <v>5588</v>
      </c>
      <c r="C1015" s="432" t="s">
        <v>9608</v>
      </c>
      <c r="D1015" s="432" t="s">
        <v>5445</v>
      </c>
      <c r="E1015" s="117" t="s">
        <v>14</v>
      </c>
      <c r="F1015" s="97" t="s">
        <v>121</v>
      </c>
      <c r="G1015" s="117">
        <v>0</v>
      </c>
      <c r="H1015" s="117">
        <f t="shared" si="59"/>
        <v>0</v>
      </c>
      <c r="I1015" s="97" t="s">
        <v>5291</v>
      </c>
    </row>
    <row r="1016" spans="2:9" ht="18">
      <c r="B1016" s="432" t="s">
        <v>5588</v>
      </c>
      <c r="C1016" s="432" t="s">
        <v>9609</v>
      </c>
      <c r="D1016" s="432" t="s">
        <v>5445</v>
      </c>
      <c r="E1016" s="117" t="s">
        <v>14</v>
      </c>
      <c r="F1016" s="97" t="s">
        <v>121</v>
      </c>
      <c r="G1016" s="117">
        <v>0</v>
      </c>
      <c r="H1016" s="117">
        <f t="shared" si="59"/>
        <v>0</v>
      </c>
      <c r="I1016" s="97" t="s">
        <v>5291</v>
      </c>
    </row>
    <row r="1017" spans="2:9" ht="18">
      <c r="B1017" s="432" t="s">
        <v>5588</v>
      </c>
      <c r="C1017" s="432" t="s">
        <v>9610</v>
      </c>
      <c r="D1017" s="432" t="s">
        <v>5445</v>
      </c>
      <c r="E1017" s="117" t="s">
        <v>14</v>
      </c>
      <c r="F1017" s="97" t="s">
        <v>121</v>
      </c>
      <c r="G1017" s="117">
        <v>0</v>
      </c>
      <c r="H1017" s="117">
        <f t="shared" si="59"/>
        <v>0</v>
      </c>
      <c r="I1017" s="97" t="s">
        <v>5291</v>
      </c>
    </row>
    <row r="1018" spans="2:9" ht="18">
      <c r="B1018" s="432" t="s">
        <v>5588</v>
      </c>
      <c r="C1018" s="432" t="s">
        <v>9611</v>
      </c>
      <c r="D1018" s="432" t="s">
        <v>5445</v>
      </c>
      <c r="E1018" s="117" t="s">
        <v>14</v>
      </c>
      <c r="F1018" s="97" t="s">
        <v>121</v>
      </c>
      <c r="G1018" s="117">
        <v>0</v>
      </c>
      <c r="H1018" s="117">
        <f t="shared" si="59"/>
        <v>0</v>
      </c>
      <c r="I1018" s="97" t="s">
        <v>5291</v>
      </c>
    </row>
    <row r="1019" spans="2:9" ht="18">
      <c r="B1019" s="432" t="s">
        <v>5588</v>
      </c>
      <c r="C1019" s="432" t="s">
        <v>9612</v>
      </c>
      <c r="D1019" s="432" t="s">
        <v>5445</v>
      </c>
      <c r="E1019" s="117" t="s">
        <v>14</v>
      </c>
      <c r="F1019" s="97" t="s">
        <v>121</v>
      </c>
      <c r="G1019" s="117">
        <v>0</v>
      </c>
      <c r="H1019" s="117">
        <f t="shared" si="59"/>
        <v>0</v>
      </c>
      <c r="I1019" s="97" t="s">
        <v>5291</v>
      </c>
    </row>
    <row r="1020" spans="2:9">
      <c r="B1020" s="821"/>
      <c r="C1020" s="1157" t="s">
        <v>9239</v>
      </c>
      <c r="D1020" s="1157"/>
      <c r="E1020" s="1157"/>
      <c r="F1020" s="1157"/>
      <c r="G1020" s="1157"/>
      <c r="H1020" s="1157"/>
      <c r="I1020" s="1074"/>
    </row>
    <row r="1021" spans="2:9">
      <c r="B1021" s="821"/>
      <c r="C1021" s="1158" t="s">
        <v>118</v>
      </c>
      <c r="D1021" s="1158"/>
      <c r="E1021" s="1158"/>
      <c r="F1021" s="1158"/>
      <c r="G1021" s="1158"/>
      <c r="H1021" s="1158"/>
      <c r="I1021" s="1074"/>
    </row>
    <row r="1022" spans="2:9">
      <c r="B1022" s="805" t="s">
        <v>5588</v>
      </c>
      <c r="C1022" s="805" t="s">
        <v>9240</v>
      </c>
      <c r="D1022" s="805" t="s">
        <v>8738</v>
      </c>
      <c r="E1022" s="117" t="s">
        <v>120</v>
      </c>
      <c r="F1022" s="97" t="s">
        <v>121</v>
      </c>
      <c r="G1022" s="117">
        <v>0</v>
      </c>
      <c r="H1022" s="117">
        <f t="shared" ref="H1022" si="61">G1022*I1022</f>
        <v>0</v>
      </c>
      <c r="I1022" s="97" t="s">
        <v>5291</v>
      </c>
    </row>
    <row r="1023" spans="2:9">
      <c r="B1023" s="821"/>
      <c r="C1023" s="1157" t="s">
        <v>9241</v>
      </c>
      <c r="D1023" s="1157"/>
      <c r="E1023" s="1157"/>
      <c r="F1023" s="1157"/>
      <c r="G1023" s="1157"/>
      <c r="H1023" s="1157"/>
      <c r="I1023" s="1074"/>
    </row>
    <row r="1024" spans="2:9">
      <c r="B1024" s="821"/>
      <c r="C1024" s="1158" t="s">
        <v>118</v>
      </c>
      <c r="D1024" s="1158"/>
      <c r="E1024" s="1158"/>
      <c r="F1024" s="1158"/>
      <c r="G1024" s="1158"/>
      <c r="H1024" s="1158"/>
      <c r="I1024" s="1074"/>
    </row>
    <row r="1025" spans="2:9">
      <c r="B1025" s="821"/>
      <c r="C1025" s="805" t="s">
        <v>9242</v>
      </c>
      <c r="D1025" s="805" t="s">
        <v>8738</v>
      </c>
      <c r="E1025" s="117" t="s">
        <v>120</v>
      </c>
      <c r="F1025" s="97" t="s">
        <v>121</v>
      </c>
      <c r="G1025" s="117">
        <v>0</v>
      </c>
      <c r="H1025" s="117">
        <f t="shared" ref="H1025" si="62">G1025*I1025</f>
        <v>0</v>
      </c>
      <c r="I1025" s="97" t="s">
        <v>5291</v>
      </c>
    </row>
    <row r="1026" spans="2:9">
      <c r="B1026" s="1433" t="s">
        <v>8735</v>
      </c>
      <c r="C1026" s="1434"/>
      <c r="D1026" s="1434"/>
      <c r="E1026" s="1434"/>
      <c r="F1026" s="1434"/>
      <c r="G1026" s="1434"/>
      <c r="H1026" s="1434"/>
      <c r="I1026" s="1435"/>
    </row>
    <row r="1027" spans="2:9">
      <c r="C1027" s="1157" t="s">
        <v>10</v>
      </c>
      <c r="D1027" s="1157"/>
      <c r="E1027" s="1157"/>
      <c r="F1027" s="1157"/>
      <c r="G1027" s="1157"/>
      <c r="H1027" s="1157"/>
    </row>
    <row r="1028" spans="2:9">
      <c r="C1028" s="1158" t="s">
        <v>11</v>
      </c>
      <c r="D1028" s="1158"/>
      <c r="E1028" s="1158"/>
      <c r="F1028" s="1158"/>
      <c r="G1028" s="1158"/>
      <c r="H1028" s="1158"/>
    </row>
    <row r="1029" spans="2:9">
      <c r="B1029" s="1050" t="s">
        <v>5529</v>
      </c>
      <c r="C1029" s="1050" t="s">
        <v>9522</v>
      </c>
      <c r="D1029" s="1050" t="s">
        <v>5669</v>
      </c>
      <c r="E1029" s="117" t="s">
        <v>126</v>
      </c>
      <c r="F1029" s="117" t="s">
        <v>66</v>
      </c>
      <c r="G1029" s="117">
        <v>0</v>
      </c>
      <c r="H1029" s="117">
        <f>G1029*I1029</f>
        <v>0</v>
      </c>
      <c r="I1029" s="1051">
        <v>500</v>
      </c>
    </row>
    <row r="1030" spans="2:9">
      <c r="C1030" s="1050"/>
      <c r="D1030" s="1050"/>
      <c r="E1030" s="1050"/>
      <c r="F1030" s="1050"/>
      <c r="G1030" s="1050"/>
      <c r="H1030" s="1050"/>
      <c r="I1030" s="1050"/>
    </row>
    <row r="1031" spans="2:9">
      <c r="C1031" s="1158" t="s">
        <v>154</v>
      </c>
      <c r="D1031" s="1158"/>
      <c r="E1031" s="1158"/>
      <c r="F1031" s="1158"/>
      <c r="G1031" s="1158"/>
      <c r="H1031" s="1158"/>
    </row>
    <row r="1032" spans="2:9" ht="30" customHeight="1">
      <c r="B1032" s="1050" t="s">
        <v>5728</v>
      </c>
      <c r="C1032" s="1050" t="s">
        <v>740</v>
      </c>
      <c r="D1032" s="1050" t="s">
        <v>6428</v>
      </c>
      <c r="E1032" s="117" t="s">
        <v>7535</v>
      </c>
      <c r="F1032" s="117" t="s">
        <v>121</v>
      </c>
      <c r="G1032" s="117">
        <v>0</v>
      </c>
      <c r="H1032" s="117">
        <f>G1032*I1032</f>
        <v>0</v>
      </c>
      <c r="I1032" s="117">
        <v>1</v>
      </c>
    </row>
    <row r="1033" spans="2:9">
      <c r="B1033" s="1050" t="s">
        <v>5728</v>
      </c>
      <c r="C1033" s="1050" t="s">
        <v>742</v>
      </c>
      <c r="D1033" s="1050" t="s">
        <v>6428</v>
      </c>
      <c r="E1033" s="117" t="s">
        <v>14</v>
      </c>
      <c r="F1033" s="117" t="s">
        <v>121</v>
      </c>
      <c r="G1033" s="117">
        <v>0</v>
      </c>
      <c r="H1033" s="117">
        <f>G1033*I1033</f>
        <v>0</v>
      </c>
      <c r="I1033" s="117">
        <v>1</v>
      </c>
    </row>
    <row r="1034" spans="2:9">
      <c r="B1034" s="1050"/>
      <c r="C1034" s="1158" t="s">
        <v>118</v>
      </c>
      <c r="D1034" s="1158"/>
      <c r="E1034" s="1158"/>
      <c r="F1034" s="1158"/>
      <c r="G1034" s="1158"/>
      <c r="H1034" s="1158"/>
      <c r="I1034" s="497"/>
    </row>
    <row r="1035" spans="2:9" ht="18">
      <c r="B1035" s="1050" t="s">
        <v>6371</v>
      </c>
      <c r="C1035" s="1050" t="s">
        <v>9507</v>
      </c>
      <c r="D1035" s="1050" t="s">
        <v>142</v>
      </c>
      <c r="E1035" s="908" t="s">
        <v>120</v>
      </c>
      <c r="F1035" s="117" t="s">
        <v>121</v>
      </c>
      <c r="G1035" s="117">
        <v>0</v>
      </c>
      <c r="H1035" s="117">
        <f>G1035*I1035</f>
        <v>0</v>
      </c>
      <c r="I1035" s="117">
        <v>1</v>
      </c>
    </row>
    <row r="1036" spans="2:9" ht="15" customHeight="1">
      <c r="B1036" s="1050"/>
      <c r="C1036" s="1050" t="s">
        <v>9507</v>
      </c>
      <c r="D1036" s="1050" t="s">
        <v>142</v>
      </c>
      <c r="E1036" s="908" t="s">
        <v>120</v>
      </c>
      <c r="F1036" s="117" t="s">
        <v>121</v>
      </c>
      <c r="G1036" s="117">
        <v>0</v>
      </c>
      <c r="H1036" s="117">
        <f>G1036*I1036</f>
        <v>0</v>
      </c>
      <c r="I1036" s="497"/>
    </row>
    <row r="1037" spans="2:9">
      <c r="B1037" s="1050"/>
      <c r="C1037" s="1415" t="s">
        <v>154</v>
      </c>
      <c r="D1037" s="1416"/>
      <c r="E1037" s="1416"/>
      <c r="F1037" s="1416"/>
      <c r="G1037" s="1416"/>
      <c r="H1037" s="1417"/>
      <c r="I1037" s="497"/>
    </row>
    <row r="1038" spans="2:9">
      <c r="B1038" s="791" t="s">
        <v>6679</v>
      </c>
      <c r="C1038" s="791" t="s">
        <v>9462</v>
      </c>
      <c r="D1038" s="791" t="s">
        <v>518</v>
      </c>
      <c r="E1038" s="117" t="s">
        <v>149</v>
      </c>
      <c r="F1038" s="117" t="s">
        <v>121</v>
      </c>
      <c r="G1038" s="117">
        <v>0</v>
      </c>
      <c r="H1038" s="117">
        <f t="shared" ref="H1038:H1053" si="63">G1038*I1038</f>
        <v>0</v>
      </c>
      <c r="I1038" s="117">
        <v>1</v>
      </c>
    </row>
    <row r="1039" spans="2:9">
      <c r="B1039" s="791" t="s">
        <v>6679</v>
      </c>
      <c r="C1039" s="791" t="s">
        <v>9463</v>
      </c>
      <c r="D1039" s="791" t="s">
        <v>518</v>
      </c>
      <c r="E1039" s="117" t="s">
        <v>149</v>
      </c>
      <c r="F1039" s="117" t="s">
        <v>121</v>
      </c>
      <c r="G1039" s="117">
        <v>0</v>
      </c>
      <c r="H1039" s="117">
        <f t="shared" si="63"/>
        <v>0</v>
      </c>
      <c r="I1039" s="117">
        <v>1</v>
      </c>
    </row>
    <row r="1040" spans="2:9">
      <c r="B1040" s="791" t="s">
        <v>6679</v>
      </c>
      <c r="C1040" s="791" t="s">
        <v>9464</v>
      </c>
      <c r="D1040" s="791" t="s">
        <v>518</v>
      </c>
      <c r="E1040" s="117" t="s">
        <v>149</v>
      </c>
      <c r="F1040" s="117" t="s">
        <v>121</v>
      </c>
      <c r="G1040" s="117">
        <v>0</v>
      </c>
      <c r="H1040" s="117">
        <f t="shared" si="63"/>
        <v>0</v>
      </c>
      <c r="I1040" s="117">
        <v>1</v>
      </c>
    </row>
    <row r="1041" spans="2:9">
      <c r="B1041" s="791" t="s">
        <v>6679</v>
      </c>
      <c r="C1041" s="791" t="s">
        <v>9465</v>
      </c>
      <c r="D1041" s="791" t="s">
        <v>518</v>
      </c>
      <c r="E1041" s="117" t="s">
        <v>149</v>
      </c>
      <c r="F1041" s="117" t="s">
        <v>121</v>
      </c>
      <c r="G1041" s="117">
        <v>0</v>
      </c>
      <c r="H1041" s="117">
        <f t="shared" si="63"/>
        <v>0</v>
      </c>
      <c r="I1041" s="117">
        <v>1</v>
      </c>
    </row>
    <row r="1042" spans="2:9">
      <c r="B1042" s="791" t="s">
        <v>6679</v>
      </c>
      <c r="C1042" s="791" t="s">
        <v>9466</v>
      </c>
      <c r="D1042" s="791" t="s">
        <v>518</v>
      </c>
      <c r="E1042" s="117" t="s">
        <v>149</v>
      </c>
      <c r="F1042" s="117" t="s">
        <v>121</v>
      </c>
      <c r="G1042" s="117">
        <v>0</v>
      </c>
      <c r="H1042" s="117">
        <f t="shared" si="63"/>
        <v>0</v>
      </c>
      <c r="I1042" s="117">
        <v>1</v>
      </c>
    </row>
    <row r="1043" spans="2:9">
      <c r="B1043" s="791" t="s">
        <v>6679</v>
      </c>
      <c r="C1043" s="791" t="s">
        <v>9467</v>
      </c>
      <c r="D1043" s="791" t="s">
        <v>518</v>
      </c>
      <c r="E1043" s="117" t="s">
        <v>149</v>
      </c>
      <c r="F1043" s="117" t="s">
        <v>121</v>
      </c>
      <c r="G1043" s="117">
        <v>0</v>
      </c>
      <c r="H1043" s="117">
        <f t="shared" si="63"/>
        <v>0</v>
      </c>
      <c r="I1043" s="117">
        <v>1</v>
      </c>
    </row>
    <row r="1044" spans="2:9">
      <c r="B1044" s="791" t="s">
        <v>6679</v>
      </c>
      <c r="C1044" s="791" t="s">
        <v>9468</v>
      </c>
      <c r="D1044" s="791" t="s">
        <v>518</v>
      </c>
      <c r="E1044" s="117" t="s">
        <v>149</v>
      </c>
      <c r="F1044" s="117" t="s">
        <v>121</v>
      </c>
      <c r="G1044" s="117">
        <v>0</v>
      </c>
      <c r="H1044" s="117">
        <f t="shared" si="63"/>
        <v>0</v>
      </c>
      <c r="I1044" s="117">
        <v>1</v>
      </c>
    </row>
    <row r="1045" spans="2:9">
      <c r="B1045" s="791" t="s">
        <v>6679</v>
      </c>
      <c r="C1045" s="791" t="s">
        <v>9469</v>
      </c>
      <c r="D1045" s="791" t="s">
        <v>518</v>
      </c>
      <c r="E1045" s="117" t="s">
        <v>149</v>
      </c>
      <c r="F1045" s="117" t="s">
        <v>121</v>
      </c>
      <c r="G1045" s="117">
        <v>0</v>
      </c>
      <c r="H1045" s="117">
        <f t="shared" si="63"/>
        <v>0</v>
      </c>
      <c r="I1045" s="117">
        <v>1</v>
      </c>
    </row>
    <row r="1046" spans="2:9">
      <c r="B1046" s="791" t="s">
        <v>6679</v>
      </c>
      <c r="C1046" s="791" t="s">
        <v>9470</v>
      </c>
      <c r="D1046" s="791" t="s">
        <v>518</v>
      </c>
      <c r="E1046" s="117" t="s">
        <v>149</v>
      </c>
      <c r="F1046" s="117" t="s">
        <v>121</v>
      </c>
      <c r="G1046" s="117">
        <v>0</v>
      </c>
      <c r="H1046" s="117">
        <f t="shared" si="63"/>
        <v>0</v>
      </c>
      <c r="I1046" s="117">
        <v>1</v>
      </c>
    </row>
    <row r="1047" spans="2:9">
      <c r="B1047" s="791" t="s">
        <v>6679</v>
      </c>
      <c r="C1047" s="791" t="s">
        <v>9471</v>
      </c>
      <c r="D1047" s="791" t="s">
        <v>518</v>
      </c>
      <c r="E1047" s="117" t="s">
        <v>149</v>
      </c>
      <c r="F1047" s="117" t="s">
        <v>121</v>
      </c>
      <c r="G1047" s="117">
        <v>0</v>
      </c>
      <c r="H1047" s="117">
        <f t="shared" si="63"/>
        <v>0</v>
      </c>
      <c r="I1047" s="117">
        <v>1</v>
      </c>
    </row>
    <row r="1048" spans="2:9">
      <c r="B1048" s="791" t="s">
        <v>6679</v>
      </c>
      <c r="C1048" s="791" t="s">
        <v>9472</v>
      </c>
      <c r="D1048" s="791" t="s">
        <v>518</v>
      </c>
      <c r="E1048" s="117" t="s">
        <v>149</v>
      </c>
      <c r="F1048" s="117" t="s">
        <v>121</v>
      </c>
      <c r="G1048" s="117">
        <v>0</v>
      </c>
      <c r="H1048" s="117">
        <f t="shared" si="63"/>
        <v>0</v>
      </c>
      <c r="I1048" s="117">
        <v>1</v>
      </c>
    </row>
    <row r="1049" spans="2:9">
      <c r="B1049" s="791" t="s">
        <v>6679</v>
      </c>
      <c r="C1049" s="791" t="s">
        <v>9473</v>
      </c>
      <c r="D1049" s="791" t="s">
        <v>518</v>
      </c>
      <c r="E1049" s="117" t="s">
        <v>149</v>
      </c>
      <c r="F1049" s="117" t="s">
        <v>121</v>
      </c>
      <c r="G1049" s="117">
        <v>0</v>
      </c>
      <c r="H1049" s="117">
        <f t="shared" si="63"/>
        <v>0</v>
      </c>
      <c r="I1049" s="117">
        <v>1</v>
      </c>
    </row>
    <row r="1050" spans="2:9">
      <c r="B1050" s="791" t="s">
        <v>6679</v>
      </c>
      <c r="C1050" s="791" t="s">
        <v>9474</v>
      </c>
      <c r="D1050" s="791" t="s">
        <v>518</v>
      </c>
      <c r="E1050" s="117" t="s">
        <v>149</v>
      </c>
      <c r="F1050" s="117" t="s">
        <v>121</v>
      </c>
      <c r="G1050" s="117">
        <v>0</v>
      </c>
      <c r="H1050" s="117">
        <f t="shared" si="63"/>
        <v>0</v>
      </c>
      <c r="I1050" s="117">
        <v>1</v>
      </c>
    </row>
    <row r="1051" spans="2:9">
      <c r="B1051" s="791" t="s">
        <v>6679</v>
      </c>
      <c r="C1051" s="791" t="s">
        <v>9475</v>
      </c>
      <c r="D1051" s="791" t="s">
        <v>518</v>
      </c>
      <c r="E1051" s="117" t="s">
        <v>149</v>
      </c>
      <c r="F1051" s="117" t="s">
        <v>121</v>
      </c>
      <c r="G1051" s="117">
        <v>0</v>
      </c>
      <c r="H1051" s="117">
        <f t="shared" si="63"/>
        <v>0</v>
      </c>
      <c r="I1051" s="117">
        <v>1</v>
      </c>
    </row>
    <row r="1052" spans="2:9">
      <c r="B1052" s="791" t="s">
        <v>6679</v>
      </c>
      <c r="C1052" s="791" t="s">
        <v>9476</v>
      </c>
      <c r="D1052" s="791" t="s">
        <v>518</v>
      </c>
      <c r="E1052" s="117" t="s">
        <v>149</v>
      </c>
      <c r="F1052" s="117" t="s">
        <v>121</v>
      </c>
      <c r="G1052" s="117">
        <v>0</v>
      </c>
      <c r="H1052" s="117">
        <f t="shared" si="63"/>
        <v>0</v>
      </c>
      <c r="I1052" s="117">
        <v>1</v>
      </c>
    </row>
    <row r="1053" spans="2:9">
      <c r="B1053" s="791" t="s">
        <v>6679</v>
      </c>
      <c r="C1053" s="791" t="s">
        <v>9477</v>
      </c>
      <c r="D1053" s="791" t="s">
        <v>518</v>
      </c>
      <c r="E1053" s="117" t="s">
        <v>149</v>
      </c>
      <c r="F1053" s="117" t="s">
        <v>121</v>
      </c>
      <c r="G1053" s="117">
        <v>0</v>
      </c>
      <c r="H1053" s="117">
        <f t="shared" si="63"/>
        <v>0</v>
      </c>
      <c r="I1053" s="117">
        <v>1</v>
      </c>
    </row>
    <row r="1054" spans="2:9">
      <c r="C1054" s="1040"/>
      <c r="D1054" s="1040"/>
      <c r="E1054" s="1040"/>
      <c r="F1054" s="1040"/>
      <c r="G1054" s="1040"/>
      <c r="H1054" s="1040"/>
    </row>
    <row r="1055" spans="2:9">
      <c r="C1055" s="1158" t="s">
        <v>118</v>
      </c>
      <c r="D1055" s="1158"/>
      <c r="E1055" s="1158"/>
      <c r="F1055" s="1158"/>
      <c r="G1055" s="1158"/>
      <c r="H1055" s="1158"/>
    </row>
    <row r="1056" spans="2:9">
      <c r="B1056" s="1050" t="s">
        <v>7808</v>
      </c>
      <c r="C1056" s="1050" t="s">
        <v>8760</v>
      </c>
      <c r="D1056" s="1050" t="s">
        <v>8761</v>
      </c>
      <c r="E1056" s="117" t="s">
        <v>126</v>
      </c>
      <c r="F1056" s="117" t="s">
        <v>121</v>
      </c>
      <c r="G1056" s="117">
        <v>0</v>
      </c>
      <c r="H1056" s="117">
        <f t="shared" ref="H1056:H1068" si="64">G1056*I1056</f>
        <v>0</v>
      </c>
      <c r="I1056" s="117">
        <v>1</v>
      </c>
    </row>
    <row r="1057" spans="2:9">
      <c r="B1057" s="1050" t="s">
        <v>7808</v>
      </c>
      <c r="C1057" s="1050" t="s">
        <v>8762</v>
      </c>
      <c r="D1057" s="1050" t="s">
        <v>8761</v>
      </c>
      <c r="E1057" s="117" t="s">
        <v>126</v>
      </c>
      <c r="F1057" s="117" t="s">
        <v>121</v>
      </c>
      <c r="G1057" s="117">
        <v>0</v>
      </c>
      <c r="H1057" s="117">
        <f t="shared" si="64"/>
        <v>0</v>
      </c>
      <c r="I1057" s="117">
        <v>1</v>
      </c>
    </row>
    <row r="1058" spans="2:9">
      <c r="B1058" s="1050" t="s">
        <v>7442</v>
      </c>
      <c r="C1058" s="1050" t="s">
        <v>8749</v>
      </c>
      <c r="D1058" s="1050" t="s">
        <v>8750</v>
      </c>
      <c r="E1058" s="117" t="s">
        <v>14</v>
      </c>
      <c r="F1058" s="117" t="s">
        <v>121</v>
      </c>
      <c r="G1058" s="117">
        <v>0</v>
      </c>
      <c r="H1058" s="117">
        <f t="shared" si="64"/>
        <v>0</v>
      </c>
      <c r="I1058" s="117">
        <v>1</v>
      </c>
    </row>
    <row r="1059" spans="2:9" ht="18">
      <c r="B1059" s="1050" t="s">
        <v>6813</v>
      </c>
      <c r="C1059" s="1050" t="s">
        <v>3623</v>
      </c>
      <c r="D1059" s="1050" t="s">
        <v>8751</v>
      </c>
      <c r="E1059" s="117" t="s">
        <v>126</v>
      </c>
      <c r="F1059" s="117" t="s">
        <v>121</v>
      </c>
      <c r="G1059" s="117">
        <v>0</v>
      </c>
      <c r="H1059" s="117">
        <f t="shared" si="64"/>
        <v>0</v>
      </c>
      <c r="I1059" s="117">
        <v>1</v>
      </c>
    </row>
    <row r="1060" spans="2:9">
      <c r="B1060" s="1050" t="s">
        <v>6813</v>
      </c>
      <c r="C1060" s="1050" t="s">
        <v>8748</v>
      </c>
      <c r="D1060" s="1050" t="s">
        <v>5751</v>
      </c>
      <c r="E1060" s="117" t="s">
        <v>126</v>
      </c>
      <c r="F1060" s="117" t="s">
        <v>121</v>
      </c>
      <c r="G1060" s="117">
        <v>0</v>
      </c>
      <c r="H1060" s="117">
        <f t="shared" si="64"/>
        <v>0</v>
      </c>
      <c r="I1060" s="117">
        <v>1</v>
      </c>
    </row>
    <row r="1061" spans="2:9" ht="28.5" customHeight="1">
      <c r="B1061" s="1050" t="s">
        <v>6813</v>
      </c>
      <c r="C1061" s="1050" t="s">
        <v>8744</v>
      </c>
      <c r="D1061" s="1050" t="s">
        <v>8745</v>
      </c>
      <c r="E1061" s="117" t="s">
        <v>149</v>
      </c>
      <c r="F1061" s="117" t="s">
        <v>121</v>
      </c>
      <c r="G1061" s="117">
        <v>0</v>
      </c>
      <c r="H1061" s="117">
        <f t="shared" si="64"/>
        <v>0</v>
      </c>
      <c r="I1061" s="117">
        <v>1</v>
      </c>
    </row>
    <row r="1062" spans="2:9" ht="21.75" customHeight="1">
      <c r="B1062" s="1050" t="s">
        <v>6813</v>
      </c>
      <c r="C1062" s="1050" t="s">
        <v>8746</v>
      </c>
      <c r="D1062" s="1050" t="s">
        <v>5783</v>
      </c>
      <c r="E1062" s="117" t="s">
        <v>149</v>
      </c>
      <c r="F1062" s="117" t="s">
        <v>121</v>
      </c>
      <c r="G1062" s="117">
        <v>0</v>
      </c>
      <c r="H1062" s="117">
        <f t="shared" si="64"/>
        <v>0</v>
      </c>
      <c r="I1062" s="117">
        <v>1</v>
      </c>
    </row>
    <row r="1063" spans="2:9" ht="34.5" customHeight="1">
      <c r="B1063" s="1050" t="s">
        <v>6813</v>
      </c>
      <c r="C1063" s="1050" t="s">
        <v>8747</v>
      </c>
      <c r="D1063" s="1050" t="s">
        <v>5785</v>
      </c>
      <c r="E1063" s="117" t="s">
        <v>149</v>
      </c>
      <c r="F1063" s="117" t="s">
        <v>121</v>
      </c>
      <c r="G1063" s="117">
        <v>0</v>
      </c>
      <c r="H1063" s="117">
        <f t="shared" si="64"/>
        <v>0</v>
      </c>
      <c r="I1063" s="117">
        <v>1</v>
      </c>
    </row>
    <row r="1064" spans="2:9" ht="18">
      <c r="B1064" s="1050" t="s">
        <v>6813</v>
      </c>
      <c r="C1064" s="1050" t="s">
        <v>8742</v>
      </c>
      <c r="D1064" s="1050" t="s">
        <v>5777</v>
      </c>
      <c r="E1064" s="117" t="s">
        <v>149</v>
      </c>
      <c r="F1064" s="117" t="s">
        <v>121</v>
      </c>
      <c r="G1064" s="117">
        <v>0</v>
      </c>
      <c r="H1064" s="117">
        <f t="shared" si="64"/>
        <v>0</v>
      </c>
      <c r="I1064" s="117">
        <v>1</v>
      </c>
    </row>
    <row r="1065" spans="2:9">
      <c r="B1065" s="1050" t="s">
        <v>6813</v>
      </c>
      <c r="C1065" s="1050" t="s">
        <v>8743</v>
      </c>
      <c r="D1065" s="1050" t="s">
        <v>7429</v>
      </c>
      <c r="E1065" s="117" t="s">
        <v>149</v>
      </c>
      <c r="F1065" s="117" t="s">
        <v>121</v>
      </c>
      <c r="G1065" s="117">
        <v>0</v>
      </c>
      <c r="H1065" s="117">
        <f t="shared" si="64"/>
        <v>0</v>
      </c>
      <c r="I1065" s="117">
        <v>1</v>
      </c>
    </row>
    <row r="1066" spans="2:9">
      <c r="B1066" s="1050" t="s">
        <v>7442</v>
      </c>
      <c r="C1066" s="1050" t="s">
        <v>9523</v>
      </c>
      <c r="D1066" s="1050" t="s">
        <v>3862</v>
      </c>
      <c r="E1066" s="117" t="s">
        <v>8051</v>
      </c>
      <c r="F1066" s="117" t="s">
        <v>121</v>
      </c>
      <c r="G1066" s="117">
        <v>0</v>
      </c>
      <c r="H1066" s="117">
        <f t="shared" si="64"/>
        <v>0</v>
      </c>
      <c r="I1066" s="117">
        <v>1</v>
      </c>
    </row>
    <row r="1067" spans="2:9">
      <c r="B1067" s="1050" t="s">
        <v>7442</v>
      </c>
      <c r="C1067" s="1050" t="s">
        <v>3405</v>
      </c>
      <c r="D1067" s="1050" t="s">
        <v>3864</v>
      </c>
      <c r="E1067" s="117" t="s">
        <v>126</v>
      </c>
      <c r="F1067" s="117" t="s">
        <v>121</v>
      </c>
      <c r="G1067" s="117">
        <v>0</v>
      </c>
      <c r="H1067" s="117">
        <f t="shared" si="64"/>
        <v>0</v>
      </c>
      <c r="I1067" s="117">
        <v>1</v>
      </c>
    </row>
    <row r="1068" spans="2:9">
      <c r="B1068" s="1050" t="s">
        <v>7442</v>
      </c>
      <c r="C1068" s="1050" t="s">
        <v>8736</v>
      </c>
      <c r="D1068" s="1055" t="s">
        <v>6140</v>
      </c>
      <c r="E1068" s="1056" t="s">
        <v>120</v>
      </c>
      <c r="F1068" s="117" t="s">
        <v>121</v>
      </c>
      <c r="G1068" s="117">
        <v>0</v>
      </c>
      <c r="H1068" s="117">
        <f t="shared" si="64"/>
        <v>0</v>
      </c>
      <c r="I1068" s="117">
        <v>1</v>
      </c>
    </row>
    <row r="1069" spans="2:9">
      <c r="B1069" s="1057"/>
      <c r="C1069" s="1157" t="s">
        <v>8752</v>
      </c>
      <c r="D1069" s="1157"/>
      <c r="E1069" s="1157"/>
      <c r="F1069" s="1157"/>
      <c r="G1069" s="1157"/>
      <c r="H1069" s="1157"/>
      <c r="I1069" s="497"/>
    </row>
    <row r="1070" spans="2:9">
      <c r="B1070" s="1057"/>
      <c r="C1070" s="1158" t="s">
        <v>118</v>
      </c>
      <c r="D1070" s="1158"/>
      <c r="E1070" s="1158"/>
      <c r="F1070" s="1158"/>
      <c r="G1070" s="1158"/>
      <c r="H1070" s="1158"/>
      <c r="I1070" s="497"/>
    </row>
    <row r="1071" spans="2:9" ht="18">
      <c r="B1071" s="1050" t="s">
        <v>5588</v>
      </c>
      <c r="C1071" s="1050" t="s">
        <v>8753</v>
      </c>
      <c r="D1071" s="1050" t="s">
        <v>5520</v>
      </c>
      <c r="E1071" s="117" t="s">
        <v>14</v>
      </c>
      <c r="F1071" s="117" t="s">
        <v>121</v>
      </c>
      <c r="G1071" s="117">
        <v>0</v>
      </c>
      <c r="H1071" s="117">
        <f>G1071*I1071</f>
        <v>0</v>
      </c>
      <c r="I1071" s="117">
        <v>1</v>
      </c>
    </row>
    <row r="1072" spans="2:9" ht="18">
      <c r="B1072" s="1050" t="s">
        <v>5588</v>
      </c>
      <c r="C1072" s="1050" t="s">
        <v>8754</v>
      </c>
      <c r="D1072" s="1050" t="s">
        <v>5520</v>
      </c>
      <c r="E1072" s="117" t="s">
        <v>14</v>
      </c>
      <c r="F1072" s="117" t="s">
        <v>121</v>
      </c>
      <c r="G1072" s="117">
        <v>0</v>
      </c>
      <c r="H1072" s="117">
        <f>G1072*I1072</f>
        <v>0</v>
      </c>
      <c r="I1072" s="117">
        <v>1</v>
      </c>
    </row>
    <row r="1073" spans="2:9">
      <c r="B1073" s="1057"/>
      <c r="C1073" s="1157" t="s">
        <v>8763</v>
      </c>
      <c r="D1073" s="1157"/>
      <c r="E1073" s="1157"/>
      <c r="F1073" s="1157"/>
      <c r="G1073" s="1157"/>
      <c r="H1073" s="1157"/>
      <c r="I1073" s="497"/>
    </row>
    <row r="1074" spans="2:9">
      <c r="B1074" s="1057"/>
      <c r="C1074" s="1158" t="s">
        <v>118</v>
      </c>
      <c r="D1074" s="1158"/>
      <c r="E1074" s="1158"/>
      <c r="F1074" s="1158"/>
      <c r="G1074" s="1158"/>
      <c r="H1074" s="1158"/>
      <c r="I1074" s="497"/>
    </row>
    <row r="1075" spans="2:9">
      <c r="B1075" s="1050" t="s">
        <v>7808</v>
      </c>
      <c r="C1075" s="1050" t="s">
        <v>8762</v>
      </c>
      <c r="D1075" s="1050" t="s">
        <v>8761</v>
      </c>
      <c r="E1075" s="117" t="s">
        <v>126</v>
      </c>
      <c r="F1075" s="117" t="s">
        <v>121</v>
      </c>
      <c r="G1075" s="117">
        <v>0</v>
      </c>
      <c r="H1075" s="117">
        <f>G1075*I1075</f>
        <v>0</v>
      </c>
      <c r="I1075" s="117">
        <v>1</v>
      </c>
    </row>
    <row r="1076" spans="2:9">
      <c r="B1076" s="1057"/>
      <c r="C1076" s="1157" t="s">
        <v>8788</v>
      </c>
      <c r="D1076" s="1157"/>
      <c r="E1076" s="1157"/>
      <c r="F1076" s="1157"/>
      <c r="G1076" s="1157"/>
      <c r="H1076" s="1157"/>
      <c r="I1076" s="497"/>
    </row>
    <row r="1077" spans="2:9">
      <c r="B1077" s="1057"/>
      <c r="C1077" s="1158" t="s">
        <v>118</v>
      </c>
      <c r="D1077" s="1158"/>
      <c r="E1077" s="1158"/>
      <c r="F1077" s="1158"/>
      <c r="G1077" s="1158"/>
      <c r="H1077" s="1158"/>
      <c r="I1077" s="497"/>
    </row>
    <row r="1078" spans="2:9" ht="18">
      <c r="B1078" s="1050" t="s">
        <v>5588</v>
      </c>
      <c r="C1078" s="1050" t="s">
        <v>8764</v>
      </c>
      <c r="D1078" s="1050" t="s">
        <v>5587</v>
      </c>
      <c r="E1078" s="117" t="s">
        <v>14</v>
      </c>
      <c r="F1078" s="117" t="s">
        <v>121</v>
      </c>
      <c r="G1078" s="117">
        <v>0</v>
      </c>
      <c r="H1078" s="117">
        <f t="shared" ref="H1078:H1083" si="65">G1078*I1078</f>
        <v>0</v>
      </c>
      <c r="I1078" s="117">
        <v>1</v>
      </c>
    </row>
    <row r="1079" spans="2:9" ht="18">
      <c r="B1079" s="1050" t="s">
        <v>5588</v>
      </c>
      <c r="C1079" s="1050" t="s">
        <v>8765</v>
      </c>
      <c r="D1079" s="1050" t="s">
        <v>5587</v>
      </c>
      <c r="E1079" s="117" t="s">
        <v>14</v>
      </c>
      <c r="F1079" s="117" t="s">
        <v>121</v>
      </c>
      <c r="G1079" s="117">
        <v>0</v>
      </c>
      <c r="H1079" s="117">
        <f t="shared" si="65"/>
        <v>0</v>
      </c>
      <c r="I1079" s="117">
        <v>1</v>
      </c>
    </row>
    <row r="1080" spans="2:9" ht="18">
      <c r="B1080" s="1050" t="s">
        <v>5588</v>
      </c>
      <c r="C1080" s="1050" t="s">
        <v>8766</v>
      </c>
      <c r="D1080" s="1050" t="s">
        <v>5587</v>
      </c>
      <c r="E1080" s="117" t="s">
        <v>14</v>
      </c>
      <c r="F1080" s="117" t="s">
        <v>121</v>
      </c>
      <c r="G1080" s="117">
        <v>0</v>
      </c>
      <c r="H1080" s="117">
        <f t="shared" si="65"/>
        <v>0</v>
      </c>
      <c r="I1080" s="117">
        <v>1</v>
      </c>
    </row>
    <row r="1081" spans="2:9" ht="18">
      <c r="B1081" s="1050" t="s">
        <v>5588</v>
      </c>
      <c r="C1081" s="1050" t="s">
        <v>8767</v>
      </c>
      <c r="D1081" s="1050" t="s">
        <v>5587</v>
      </c>
      <c r="E1081" s="117" t="s">
        <v>14</v>
      </c>
      <c r="F1081" s="117" t="s">
        <v>121</v>
      </c>
      <c r="G1081" s="117">
        <v>0</v>
      </c>
      <c r="H1081" s="117">
        <f t="shared" si="65"/>
        <v>0</v>
      </c>
      <c r="I1081" s="117">
        <v>1</v>
      </c>
    </row>
    <row r="1082" spans="2:9" ht="18">
      <c r="B1082" s="1050" t="s">
        <v>5588</v>
      </c>
      <c r="C1082" s="1050" t="s">
        <v>8768</v>
      </c>
      <c r="D1082" s="1050" t="s">
        <v>5587</v>
      </c>
      <c r="E1082" s="117" t="s">
        <v>14</v>
      </c>
      <c r="F1082" s="117" t="s">
        <v>121</v>
      </c>
      <c r="G1082" s="117">
        <v>0</v>
      </c>
      <c r="H1082" s="117">
        <f t="shared" si="65"/>
        <v>0</v>
      </c>
      <c r="I1082" s="117">
        <v>1</v>
      </c>
    </row>
    <row r="1083" spans="2:9" ht="18">
      <c r="B1083" s="1050" t="s">
        <v>5588</v>
      </c>
      <c r="C1083" s="1050" t="s">
        <v>8769</v>
      </c>
      <c r="D1083" s="1050" t="s">
        <v>5587</v>
      </c>
      <c r="E1083" s="117" t="s">
        <v>14</v>
      </c>
      <c r="F1083" s="117" t="s">
        <v>121</v>
      </c>
      <c r="G1083" s="117">
        <v>0</v>
      </c>
      <c r="H1083" s="117">
        <f t="shared" si="65"/>
        <v>0</v>
      </c>
      <c r="I1083" s="117">
        <v>1</v>
      </c>
    </row>
    <row r="1084" spans="2:9">
      <c r="B1084" s="1057"/>
      <c r="C1084" s="1057"/>
      <c r="D1084" s="1057"/>
      <c r="E1084" s="117"/>
      <c r="F1084" s="117"/>
      <c r="G1084" s="117"/>
      <c r="H1084" s="117"/>
      <c r="I1084" s="497"/>
    </row>
    <row r="1085" spans="2:9">
      <c r="B1085" s="1057"/>
      <c r="C1085" s="1057"/>
      <c r="D1085" s="1057"/>
      <c r="E1085" s="117"/>
      <c r="F1085" s="117"/>
      <c r="G1085" s="117"/>
      <c r="H1085" s="117"/>
      <c r="I1085" s="497"/>
    </row>
    <row r="1086" spans="2:9">
      <c r="B1086" s="1057"/>
      <c r="C1086" s="1057"/>
      <c r="D1086" s="1057"/>
      <c r="E1086" s="117"/>
      <c r="F1086" s="117"/>
      <c r="G1086" s="117"/>
      <c r="H1086" s="117"/>
      <c r="I1086" s="497"/>
    </row>
    <row r="1087" spans="2:9">
      <c r="B1087" s="1057"/>
      <c r="C1087" s="1157" t="s">
        <v>8755</v>
      </c>
      <c r="D1087" s="1157"/>
      <c r="E1087" s="1157"/>
      <c r="F1087" s="1157"/>
      <c r="G1087" s="1157"/>
      <c r="H1087" s="1157"/>
      <c r="I1087" s="497"/>
    </row>
    <row r="1088" spans="2:9">
      <c r="B1088" s="1057"/>
      <c r="C1088" s="1158" t="s">
        <v>118</v>
      </c>
      <c r="D1088" s="1158"/>
      <c r="E1088" s="1158"/>
      <c r="F1088" s="1158"/>
      <c r="G1088" s="1158"/>
      <c r="H1088" s="1158"/>
      <c r="I1088" s="497"/>
    </row>
    <row r="1089" spans="2:9" ht="18">
      <c r="B1089" s="1050" t="s">
        <v>5588</v>
      </c>
      <c r="C1089" s="1050" t="s">
        <v>8756</v>
      </c>
      <c r="D1089" s="1050" t="s">
        <v>5445</v>
      </c>
      <c r="E1089" s="117" t="s">
        <v>14</v>
      </c>
      <c r="F1089" s="117" t="s">
        <v>121</v>
      </c>
      <c r="G1089" s="117">
        <v>0</v>
      </c>
      <c r="H1089" s="117">
        <f>G1089*I1089</f>
        <v>0</v>
      </c>
      <c r="I1089" s="117">
        <v>1</v>
      </c>
    </row>
    <row r="1090" spans="2:9" ht="18">
      <c r="B1090" s="1050" t="s">
        <v>5588</v>
      </c>
      <c r="C1090" s="1050" t="s">
        <v>8757</v>
      </c>
      <c r="D1090" s="1050" t="s">
        <v>5445</v>
      </c>
      <c r="E1090" s="117" t="s">
        <v>14</v>
      </c>
      <c r="F1090" s="117" t="s">
        <v>121</v>
      </c>
      <c r="G1090" s="117">
        <v>0</v>
      </c>
      <c r="H1090" s="117">
        <f>G1090*I1090</f>
        <v>0</v>
      </c>
      <c r="I1090" s="117">
        <v>1</v>
      </c>
    </row>
    <row r="1091" spans="2:9" ht="18">
      <c r="B1091" s="1050" t="s">
        <v>5588</v>
      </c>
      <c r="C1091" s="1050" t="s">
        <v>8758</v>
      </c>
      <c r="D1091" s="1050" t="s">
        <v>5445</v>
      </c>
      <c r="E1091" s="117" t="s">
        <v>14</v>
      </c>
      <c r="F1091" s="117" t="s">
        <v>121</v>
      </c>
      <c r="G1091" s="117">
        <v>0</v>
      </c>
      <c r="H1091" s="117">
        <f>G1091*I1091</f>
        <v>0</v>
      </c>
      <c r="I1091" s="117">
        <v>1</v>
      </c>
    </row>
    <row r="1092" spans="2:9" ht="18">
      <c r="B1092" s="1050" t="s">
        <v>5588</v>
      </c>
      <c r="C1092" s="1050" t="s">
        <v>8759</v>
      </c>
      <c r="D1092" s="1050" t="s">
        <v>5445</v>
      </c>
      <c r="E1092" s="117" t="s">
        <v>14</v>
      </c>
      <c r="F1092" s="117" t="s">
        <v>121</v>
      </c>
      <c r="G1092" s="117">
        <v>0</v>
      </c>
      <c r="H1092" s="117">
        <f>G1092*I1092</f>
        <v>0</v>
      </c>
      <c r="I1092" s="117">
        <v>1</v>
      </c>
    </row>
    <row r="1093" spans="2:9">
      <c r="C1093" s="1157" t="s">
        <v>8739</v>
      </c>
      <c r="D1093" s="1157"/>
      <c r="E1093" s="1157"/>
      <c r="F1093" s="1157"/>
      <c r="G1093" s="1157"/>
      <c r="H1093" s="1157"/>
    </row>
    <row r="1094" spans="2:9">
      <c r="B1094" s="1050" t="s">
        <v>5588</v>
      </c>
      <c r="C1094" s="1050" t="s">
        <v>8737</v>
      </c>
      <c r="D1094" s="1050" t="s">
        <v>8738</v>
      </c>
      <c r="E1094" s="1056" t="s">
        <v>120</v>
      </c>
      <c r="F1094" s="117" t="s">
        <v>121</v>
      </c>
      <c r="G1094" s="117">
        <v>0</v>
      </c>
      <c r="H1094" s="117">
        <f>G1094*I1094</f>
        <v>0</v>
      </c>
      <c r="I1094" s="117">
        <v>1</v>
      </c>
    </row>
    <row r="1095" spans="2:9" ht="33.75" customHeight="1">
      <c r="C1095" s="1157" t="s">
        <v>8740</v>
      </c>
      <c r="D1095" s="1157"/>
      <c r="E1095" s="1157"/>
      <c r="F1095" s="1157"/>
      <c r="G1095" s="1157"/>
      <c r="H1095" s="1157"/>
    </row>
    <row r="1096" spans="2:9">
      <c r="B1096" s="1050" t="s">
        <v>5588</v>
      </c>
      <c r="C1096" s="1050" t="s">
        <v>8741</v>
      </c>
      <c r="D1096" s="1050" t="s">
        <v>8738</v>
      </c>
      <c r="E1096" s="1056" t="s">
        <v>120</v>
      </c>
      <c r="F1096" s="117" t="s">
        <v>121</v>
      </c>
      <c r="G1096" s="117">
        <v>0</v>
      </c>
      <c r="H1096" s="117">
        <f>G1096*I1096</f>
        <v>0</v>
      </c>
      <c r="I1096" s="117">
        <v>1</v>
      </c>
    </row>
  </sheetData>
  <mergeCells count="277">
    <mergeCell ref="C412:H412"/>
    <mergeCell ref="C321:H321"/>
    <mergeCell ref="C307:H307"/>
    <mergeCell ref="C496:H496"/>
    <mergeCell ref="C499:H499"/>
    <mergeCell ref="C492:H492"/>
    <mergeCell ref="C483:H483"/>
    <mergeCell ref="C296:H296"/>
    <mergeCell ref="C382:H382"/>
    <mergeCell ref="C383:H383"/>
    <mergeCell ref="C231:H231"/>
    <mergeCell ref="C266:H266"/>
    <mergeCell ref="C294:H294"/>
    <mergeCell ref="B385:I385"/>
    <mergeCell ref="B338:I338"/>
    <mergeCell ref="C339:H339"/>
    <mergeCell ref="C406:H406"/>
    <mergeCell ref="C403:H403"/>
    <mergeCell ref="C222:H222"/>
    <mergeCell ref="C308:H308"/>
    <mergeCell ref="C386:H386"/>
    <mergeCell ref="C265:H265"/>
    <mergeCell ref="C297:H297"/>
    <mergeCell ref="C1024:H1024"/>
    <mergeCell ref="C1001:H1001"/>
    <mergeCell ref="C1002:H1002"/>
    <mergeCell ref="C536:H536"/>
    <mergeCell ref="C544:H544"/>
    <mergeCell ref="C545:H545"/>
    <mergeCell ref="C547:H547"/>
    <mergeCell ref="C548:H548"/>
    <mergeCell ref="C550:H550"/>
    <mergeCell ref="C551:H551"/>
    <mergeCell ref="C553:H553"/>
    <mergeCell ref="C554:H554"/>
    <mergeCell ref="C556:H556"/>
    <mergeCell ref="C558:H558"/>
    <mergeCell ref="C559:H559"/>
    <mergeCell ref="C562:H562"/>
    <mergeCell ref="C566:H566"/>
    <mergeCell ref="C568:H568"/>
    <mergeCell ref="C569:H569"/>
    <mergeCell ref="C571:H571"/>
    <mergeCell ref="C1005:H1005"/>
    <mergeCell ref="C959:H959"/>
    <mergeCell ref="B966:G966"/>
    <mergeCell ref="C1007:H1007"/>
    <mergeCell ref="B194:G194"/>
    <mergeCell ref="C288:H288"/>
    <mergeCell ref="C304:H304"/>
    <mergeCell ref="C305:H305"/>
    <mergeCell ref="C334:H334"/>
    <mergeCell ref="C290:H290"/>
    <mergeCell ref="C291:H291"/>
    <mergeCell ref="C299:H299"/>
    <mergeCell ref="C300:H300"/>
    <mergeCell ref="C302:H302"/>
    <mergeCell ref="C293:H293"/>
    <mergeCell ref="C234:H234"/>
    <mergeCell ref="C206:H206"/>
    <mergeCell ref="C241:H241"/>
    <mergeCell ref="B262:I262"/>
    <mergeCell ref="C243:H243"/>
    <mergeCell ref="C244:H244"/>
    <mergeCell ref="C257:H257"/>
    <mergeCell ref="C258:H258"/>
    <mergeCell ref="C223:H223"/>
    <mergeCell ref="B261:G261"/>
    <mergeCell ref="C236:H236"/>
    <mergeCell ref="B264:I264"/>
    <mergeCell ref="C320:H320"/>
    <mergeCell ref="C721:H721"/>
    <mergeCell ref="C695:H695"/>
    <mergeCell ref="C604:H604"/>
    <mergeCell ref="C607:H607"/>
    <mergeCell ref="B846:I846"/>
    <mergeCell ref="C563:H563"/>
    <mergeCell ref="C565:H565"/>
    <mergeCell ref="C596:H596"/>
    <mergeCell ref="C597:H597"/>
    <mergeCell ref="C599:H599"/>
    <mergeCell ref="C600:H600"/>
    <mergeCell ref="C128:H128"/>
    <mergeCell ref="C129:H129"/>
    <mergeCell ref="C994:H994"/>
    <mergeCell ref="C986:H986"/>
    <mergeCell ref="C998:H998"/>
    <mergeCell ref="C999:H999"/>
    <mergeCell ref="C346:H346"/>
    <mergeCell ref="C344:H344"/>
    <mergeCell ref="B193:G193"/>
    <mergeCell ref="C504:H504"/>
    <mergeCell ref="C269:H269"/>
    <mergeCell ref="C287:H287"/>
    <mergeCell ref="C387:H387"/>
    <mergeCell ref="C427:H427"/>
    <mergeCell ref="C428:H428"/>
    <mergeCell ref="C418:H418"/>
    <mergeCell ref="C419:H419"/>
    <mergeCell ref="C400:H400"/>
    <mergeCell ref="C525:H525"/>
    <mergeCell ref="C526:H526"/>
    <mergeCell ref="C405:H405"/>
    <mergeCell ref="C401:H401"/>
    <mergeCell ref="C572:H572"/>
    <mergeCell ref="B735:I735"/>
    <mergeCell ref="C1027:H1027"/>
    <mergeCell ref="C1055:H1055"/>
    <mergeCell ref="C1093:H1093"/>
    <mergeCell ref="C1095:H1095"/>
    <mergeCell ref="C1031:H1031"/>
    <mergeCell ref="C1069:H1069"/>
    <mergeCell ref="C1070:H1070"/>
    <mergeCell ref="C1087:H1087"/>
    <mergeCell ref="C1088:H1088"/>
    <mergeCell ref="C1073:H1073"/>
    <mergeCell ref="C1074:H1074"/>
    <mergeCell ref="C1076:H1076"/>
    <mergeCell ref="C1077:H1077"/>
    <mergeCell ref="C1028:H1028"/>
    <mergeCell ref="C1037:H1037"/>
    <mergeCell ref="C1034:H1034"/>
    <mergeCell ref="B178:G178"/>
    <mergeCell ref="B166:G166"/>
    <mergeCell ref="B163:G163"/>
    <mergeCell ref="B164:I164"/>
    <mergeCell ref="C202:H202"/>
    <mergeCell ref="C203:J203"/>
    <mergeCell ref="C220:H220"/>
    <mergeCell ref="C776:H776"/>
    <mergeCell ref="C778:H778"/>
    <mergeCell ref="C247:H247"/>
    <mergeCell ref="C712:H712"/>
    <mergeCell ref="C713:H713"/>
    <mergeCell ref="C576:H576"/>
    <mergeCell ref="C603:H603"/>
    <mergeCell ref="C718:H718"/>
    <mergeCell ref="D719:I719"/>
    <mergeCell ref="C736:H736"/>
    <mergeCell ref="C610:H610"/>
    <mergeCell ref="C694:H694"/>
    <mergeCell ref="B724:I724"/>
    <mergeCell ref="C725:H725"/>
    <mergeCell ref="C729:H729"/>
    <mergeCell ref="C503:H503"/>
    <mergeCell ref="C508:H508"/>
    <mergeCell ref="C219:H219"/>
    <mergeCell ref="C211:H211"/>
    <mergeCell ref="C212:H212"/>
    <mergeCell ref="C1021:H1021"/>
    <mergeCell ref="C1023:H1023"/>
    <mergeCell ref="C985:H985"/>
    <mergeCell ref="C988:H988"/>
    <mergeCell ref="C1008:H1008"/>
    <mergeCell ref="C1020:H1020"/>
    <mergeCell ref="C907:H907"/>
    <mergeCell ref="C908:H908"/>
    <mergeCell ref="C910:H910"/>
    <mergeCell ref="C911:H911"/>
    <mergeCell ref="B892:G892"/>
    <mergeCell ref="C893:H893"/>
    <mergeCell ref="B883:G883"/>
    <mergeCell ref="C884:H884"/>
    <mergeCell ref="B899:G899"/>
    <mergeCell ref="C900:H900"/>
    <mergeCell ref="C847:H847"/>
    <mergeCell ref="C848:H848"/>
    <mergeCell ref="C877:H877"/>
    <mergeCell ref="B886:G886"/>
    <mergeCell ref="C889:H889"/>
    <mergeCell ref="B1026:I1026"/>
    <mergeCell ref="C743:H743"/>
    <mergeCell ref="C740:H740"/>
    <mergeCell ref="C796:H796"/>
    <mergeCell ref="C797:H797"/>
    <mergeCell ref="C780:H780"/>
    <mergeCell ref="C781:H781"/>
    <mergeCell ref="C577:H577"/>
    <mergeCell ref="B482:I482"/>
    <mergeCell ref="C489:H489"/>
    <mergeCell ref="B602:I602"/>
    <mergeCell ref="C632:H632"/>
    <mergeCell ref="C633:H633"/>
    <mergeCell ref="C587:H587"/>
    <mergeCell ref="C588:H588"/>
    <mergeCell ref="B913:I913"/>
    <mergeCell ref="C1013:H1013"/>
    <mergeCell ref="C887:H887"/>
    <mergeCell ref="C1004:H1004"/>
    <mergeCell ref="C914:H914"/>
    <mergeCell ref="C915:H915"/>
    <mergeCell ref="D722:I722"/>
    <mergeCell ref="C697:H697"/>
    <mergeCell ref="C698:H698"/>
    <mergeCell ref="E1:H1"/>
    <mergeCell ref="B2:D5"/>
    <mergeCell ref="B8:I8"/>
    <mergeCell ref="B9:I9"/>
    <mergeCell ref="B11:B12"/>
    <mergeCell ref="C11:D11"/>
    <mergeCell ref="E11:E12"/>
    <mergeCell ref="F11:F12"/>
    <mergeCell ref="G11:G12"/>
    <mergeCell ref="H11:H12"/>
    <mergeCell ref="I11:I12"/>
    <mergeCell ref="C16:H16"/>
    <mergeCell ref="C161:J161"/>
    <mergeCell ref="C119:H119"/>
    <mergeCell ref="C120:H120"/>
    <mergeCell ref="C64:H64"/>
    <mergeCell ref="C65:H65"/>
    <mergeCell ref="B190:G190"/>
    <mergeCell ref="B191:G191"/>
    <mergeCell ref="C15:H15"/>
    <mergeCell ref="C70:H70"/>
    <mergeCell ref="C71:H71"/>
    <mergeCell ref="B149:G149"/>
    <mergeCell ref="B150:I150"/>
    <mergeCell ref="C131:H131"/>
    <mergeCell ref="C40:H40"/>
    <mergeCell ref="C55:H55"/>
    <mergeCell ref="C56:H56"/>
    <mergeCell ref="B183:G183"/>
    <mergeCell ref="B184:G184"/>
    <mergeCell ref="B179:I179"/>
    <mergeCell ref="C116:H116"/>
    <mergeCell ref="B173:I173"/>
    <mergeCell ref="B151:B152"/>
    <mergeCell ref="C132:H132"/>
    <mergeCell ref="C981:H981"/>
    <mergeCell ref="C982:H982"/>
    <mergeCell ref="C992:H992"/>
    <mergeCell ref="B808:I808"/>
    <mergeCell ref="C809:H809"/>
    <mergeCell ref="C810:H810"/>
    <mergeCell ref="C251:H251"/>
    <mergeCell ref="C252:H252"/>
    <mergeCell ref="C769:H769"/>
    <mergeCell ref="C770:H770"/>
    <mergeCell ref="C772:H772"/>
    <mergeCell ref="C773:H773"/>
    <mergeCell ref="C757:H757"/>
    <mergeCell ref="C758:H758"/>
    <mergeCell ref="C767:H767"/>
    <mergeCell ref="C801:H801"/>
    <mergeCell ref="C802:H802"/>
    <mergeCell ref="C804:H804"/>
    <mergeCell ref="C805:H805"/>
    <mergeCell ref="C775:H775"/>
    <mergeCell ref="C254:H254"/>
    <mergeCell ref="C445:H445"/>
    <mergeCell ref="D446:I446"/>
    <mergeCell ref="B502:I502"/>
    <mergeCell ref="C20:H20"/>
    <mergeCell ref="C822:H822"/>
    <mergeCell ref="D823:I823"/>
    <mergeCell ref="C813:H813"/>
    <mergeCell ref="C835:H835"/>
    <mergeCell ref="C836:H836"/>
    <mergeCell ref="C839:H839"/>
    <mergeCell ref="C840:H840"/>
    <mergeCell ref="C59:H59"/>
    <mergeCell ref="C227:H227"/>
    <mergeCell ref="C229:H229"/>
    <mergeCell ref="C181:H181"/>
    <mergeCell ref="C217:H217"/>
    <mergeCell ref="B169:G169"/>
    <mergeCell ref="C170:J170"/>
    <mergeCell ref="C232:H232"/>
    <mergeCell ref="C176:H176"/>
    <mergeCell ref="C135:H135"/>
    <mergeCell ref="C188:H188"/>
    <mergeCell ref="C340:H340"/>
    <mergeCell ref="B153:G153"/>
    <mergeCell ref="B154:I154"/>
    <mergeCell ref="B172:G172"/>
    <mergeCell ref="B167:I167"/>
  </mergeCells>
  <pageMargins left="0.7" right="0.7" top="0.75" bottom="0.75" header="0.3" footer="0.3"/>
  <pageSetup orientation="portrait" r:id="rId1"/>
  <legacy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VIAoHHZgMkh088KSKjO2ged1MaLCNDgUCatuuEnAa14=</DigestValue>
    </Reference>
    <Reference Type="http://www.w3.org/2000/09/xmldsig#Object" URI="#idOfficeObject">
      <DigestMethod Algorithm="http://www.w3.org/2001/04/xmlenc#sha256"/>
      <DigestValue>jxOk+jZZ2A1ub1/5NpwpRMnNPTYscFLULdDtxR4/PbY=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khfB+PXEJpVVLrrg71FM4HfH0EdIiZwbugwV6E/w7Hg=</DigestValue>
    </Reference>
    <Reference Type="http://www.w3.org/2000/09/xmldsig#Object" URI="#idValidSigLnImg">
      <DigestMethod Algorithm="http://www.w3.org/2001/04/xmlenc#sha256"/>
      <DigestValue>9USGAuk94wlsd6jA71JSkB7nABrUD+1F36jPC7eiguU=</DigestValue>
    </Reference>
    <Reference Type="http://www.w3.org/2000/09/xmldsig#Object" URI="#idInvalidSigLnImg">
      <DigestMethod Algorithm="http://www.w3.org/2001/04/xmlenc#sha256"/>
      <DigestValue>4TtZ21+trI5RKpubtAnUmfrcVPhtL08wIEfTkdrn2ug=</DigestValue>
    </Reference>
  </SignedInfo>
  <SignatureValue>oaRDrsk/2gezEM2ZHB1BfM1vRFKdUWMazohVw2F0Owh9Rg6sNDwPGqzPbl8i/O2+wV7Xl+ZjWWNy
gFmhans035RJUsFM0FBj/7GXDHuzDfrCJF5+BCsDQdcutfmI6DqNt+JHNNEHtoGJPrQun3xU1yV7
iZO6sk0hrM7CS5RAPDXzI0ZZaa3UV+tyEESZ4xRFePa098mjkLQtsyd8qRvEaH7hOw2nQqF3Fwir
/ZB+8Bh+FXnsKZf6TIF8Fe7PVDXRNH8uLpxLAXacFE5sTShZfZXUDAI0CIu4SY2lT5tQY3GLm61c
3Pz/tGAI9FLG9Pwvj0RsUaqLZVSWHyxWLGiGPQ==</SignatureValue>
  <KeyInfo>
    <X509Data>
      <X509Certificate>MIIFQTCCAymgAwIBAgIISGf9VQdhSk8wDQYJKoZIhvcNAQELBQAwQjELMAkGA1UEBhMCQU0xEzARBgNVBAoMCkVLRU5HIENKU0MxCjAIBgNVBAUTATExEjAQBgNVBAMMCUNBIG9mIFJvQTAeFw0xOTEwMjMwNzQ3MDhaFw0yNzEwMjcwOTE4MjJaMHoxCzAJBgNVBAYTAkFNMRcwFQYDVQQEDA7VldWN1LvVitWF1LHVhjEXMBUGA1UEKgwO1LvVjdS/1YjVktWA1LsxFTATBgNVBAUTDDI1NGFhM2Y0ZDYzMjEiMCAGA1UEAwwZT1NJUFlBTiBJU0tVSEkgNTcwMTg5MDc2NzCCASIwDQYJKoZIhvcNAQEBBQADggEPADCCAQoCggEBAOq3Fn4yHmPQ7nDyWm+PZqOYyBic3UegpEOa46VcJUTjkJhmeEToINZfnMisSThpT3xl5KlxSHLD1hCaH128OHnORsk6xIAK2Ixz0kRQ+qX+qOxd6eWUyHFaOO0ijdT1kaEp7Axj2A+36iuJ70tLzv0pvLnDfA3/V8lnCwPRht9Q6cmPnYHwPSrIWwZe143PYAkAV8EuQjXsfD9anlCWen31isHsLpiApEhCARQVa3fXqphg97tZ+3yEJm1NtIE1qStxQqZglMh6WljQXZK7Pw26sb4DtgetUGEhAmKjyro4Jmmrkvy8zgyDS4F/YmMxoj9I8yu1aFfs79Pa0ACCCw0CAwEAAaOCAQEwgf4wMwYIKwYBBQUHAQEEJzAlMCMGCCsGAQUFBzABhhdodHRwOi8vb2NzcC5wa2kuYW0vb2NzcDAdBgNVHQ4EFgQUIFGYBvueXSaeHGBiiHIbbsBqWw0wDAYDVR0TAQH/BAIwADAfBgNVHSMEGDAWgBTp6vHuJCIuDf9t2MyExjSM312yeTAyBgNVHSAEKzApMCcGBFUdIAAwHzAdBggrBgEFBQcCARYRd3d3LnBraS5hbS9wb2xpY3kwNQYDVR0fBC4wLDAqoCigJoYkaHR0cDovL2NybC5wa2kuYW0vY2l0aXplbmNhXzIwMTMuY3JsMA4GA1UdDwEB/wQEAwIEsDANBgkqhkiG9w0BAQsFAAOCAgEABblHIvVeSENwCZ9Ewg0Rvw48IdxTYTO85bBbdCPl7f6t4dyrGpdpcevCpsOiMYxvo5kUcHDjyqLDK7a33/jiN2jugvYC6rDQkxsSNUpQ7cyh7sgAB26kFIWoQ8Jmb09F3JMtxk8zrn01hBaxKmqe3Br8NcUkvNDiBswTLvqjGOTuOQZhtOsLuR1rGdkDoKf9+reMIwd8XCYmSUAhCAkahfReDT7gmEhZuL4gb4rqjL/o4Aj0BES0YAIE1g3EVZse9uNQa206V0RauX13RIFqPxW5ez1War/Jm8XZWRZOZkUWPCL6yK61qmZ2H3+zt+ZgkT3OtalmGm0quoNfsXpmaiIXxUoJhtDDTxKOT1ApkFbgEP8DMecFF6459KKSZb2U1ShF79teiyGioY+huvxMsIvXSOUcmyFGua286dxjx+sakXvHxshxUGGhAkRlIRLPObUdx9vk/U4Ak99Pv39HRDUQUjiniSkHlrsQ6Wp+L5vMmy/MmMQWEZl2/V/fv7MzTcD+2IMzQIK4/S+Dwi2Kz4RR9sEhBRNf2wiqIk6CilhVPmviCqiKN/TPxDzQjOFs2Jufe//uQ76vFZxbhTAIOPbnlewZYIOxmGecEUEpQiOPpiswt/VXCON1Y2eOXXuAcEqBlRZ8waJkG703GsI7UPuF43fOpNlDkRfYPjRTFE4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vvsM58qzs+Qvvj9KGvAvpuE6byaWYl4UthLplyBKcQQ=</DigestValue>
      </Reference>
      <Reference URI="/xl/calcChain.xml?ContentType=application/vnd.openxmlformats-officedocument.spreadsheetml.calcChain+xml">
        <DigestMethod Algorithm="http://www.w3.org/2001/04/xmlenc#sha256"/>
        <DigestValue>mlTGCguh/MiPdlTnVUrJnc1/d54c32xmhAS7+o7tfZM=</DigestValue>
      </Reference>
      <Reference URI="/xl/drawings/_rels/vmlDrawing1.v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LLQF6CCIfjb3dFrBWtNElhv3ShnoV7Cmzqz7zlCW6P8=</DigestValue>
      </Reference>
      <Reference URI="/xl/drawings/vmlDrawing1.vml?ContentType=application/vnd.openxmlformats-officedocument.vmlDrawing">
        <DigestMethod Algorithm="http://www.w3.org/2001/04/xmlenc#sha256"/>
        <DigestValue>uo0sKNaTDnzH4QDx5ANDyBAoej3O9m1pHzsgaczk0vQ=</DigestValue>
      </Reference>
      <Reference URI="/xl/media/image1.emf?ContentType=image/x-emf">
        <DigestMethod Algorithm="http://www.w3.org/2001/04/xmlenc#sha256"/>
        <DigestValue>ESSQ25rgGf1E3HF5leCdzVq+u7GwmunivXZrQVSjVwE=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OJcfqK+uYFAazxOplN8wx9gMyhkvqPCZv4WRO5lHAbI=</DigestValue>
      </Reference>
      <Reference URI="/xl/printerSettings/printerSettings2.bin?ContentType=application/vnd.openxmlformats-officedocument.spreadsheetml.printerSettings">
        <DigestMethod Algorithm="http://www.w3.org/2001/04/xmlenc#sha256"/>
        <DigestValue>OJcfqK+uYFAazxOplN8wx9gMyhkvqPCZv4WRO5lHAbI=</DigestValue>
      </Reference>
      <Reference URI="/xl/sharedStrings.xml?ContentType=application/vnd.openxmlformats-officedocument.spreadsheetml.sharedStrings+xml">
        <DigestMethod Algorithm="http://www.w3.org/2001/04/xmlenc#sha256"/>
        <DigestValue>0qESlpwIb3le3OMJHvd7mfGDwspnAcQCrNOLIyWwlkc=</DigestValue>
      </Reference>
      <Reference URI="/xl/styles.xml?ContentType=application/vnd.openxmlformats-officedocument.spreadsheetml.styles+xml">
        <DigestMethod Algorithm="http://www.w3.org/2001/04/xmlenc#sha256"/>
        <DigestValue>ppw1/JG2fTMIX+Gv31sVns2VoLDgfeQWFEipZTVhKMk=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4zF+lb8lPQEripN90qLEn5FkgGFSq3r4x6xSbE7I9Jo=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DFvVPqoIk86WVQiP0UyA3uzCQioz46PDY/dKih+lBrk=</DigestValue>
      </Reference>
      <Reference URI="/xl/worksheets/_rels/sheet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DkGQWHYMCzTZP9tbSQOcafuo1gsEG/OXc1ZmFzb+mww=</DigestValue>
      </Reference>
      <Reference URI="/xl/worksheets/sheet1.xml?ContentType=application/vnd.openxmlformats-officedocument.spreadsheetml.worksheet+xml">
        <DigestMethod Algorithm="http://www.w3.org/2001/04/xmlenc#sha256"/>
        <DigestValue>2tJl0LbdUfjhgcyMVyNRbN+po8OtmOlglTBM8EukX4Y=</DigestValue>
      </Reference>
      <Reference URI="/xl/worksheets/sheet2.xml?ContentType=application/vnd.openxmlformats-officedocument.spreadsheetml.worksheet+xml">
        <DigestMethod Algorithm="http://www.w3.org/2001/04/xmlenc#sha256"/>
        <DigestValue>KFzNA0+rUi8j4bzDfjMQEZZDdI94A30Op0CMLZDLYKU=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2022-12-01T14:00:00Z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>{C11F9D7A-46CA-489E-9520-B1DFA8AFF0AE}</SetupID>
          <SignatureText/>
          <SignatureImage>AQAAAGwAAAAAAAAAAAAAAHoAAAA2AAAAAAAAAAAAAAAvDQAA4gUAACBFTUYAAAEAaPwAAAwAAAABAAAAAAAAAAAAAAAAAAAAgAcAADgEAAAPAgAAKAEAAAAAAAAAAAAAAAAAAJgKCABAhAQARgAAACwAAAAgAAAARU1GKwFAAQAcAAAAEAAAAAIQwNsBAAAAYAAAAGAAAABGAAAAjBQAAIAUAABFTUYrIkAEAAwAAAAAAAAAHkAJAAwAAAAAAAAAJEABAAwAAAAAAAAAMEACABAAAAAEAAAAAACAPyFABwAMAAAAAAAAAAhAAAXYEwAAzBMAAAIQwNsBAAAAAAAAAAAAAAAAAAAAAAAAAAEAAAD/2P/gABBKRklGAAEBAQDIAMgAAP/bAEMACgcHCAcGCggICAsKCgsOGBAODQ0OHRUWERgjHyUkIh8iISYrNy8mKTQpISIwQTE0OTs+Pj4lLkRJQzxINz0+O//bAEMBCgsLDg0OHBAQHDsoIig7Ozs7Ozs7Ozs7Ozs7Ozs7Ozs7Ozs7Ozs7Ozs7Ozs7Ozs7Ozs7Ozs7Ozs7Ozs7Ozs7O//AABEIAHMBAAMBIgACEQEDEQH/xAAfAAABBQEBAQEBAQAAAAAAAAAAAQIDBAUGBwgJCgv/xAC1EAACAQMDAgQDBQUEBAAAAX0BAgMABBEFEiExQQYTUWEHInEUMoGRoQgjQrHBFVLR8CQzYnKCCQoWFxgZGiUmJygpKjQ1Njc4OTpDREVGR0hJSlNUVVZXWFlaY2RlZmdoaWpzdHV2d3h5eoOEhYaHiImKkpOUlZaXmJmaoqOkpaanqKmqsrO0tba3uLm6wsPExcbHyMnK0tPU1dbX2Nna4eLj5OXm5+jp6vHy8/T19vf4+fr/xAAfAQADAQEBAQEBAQEBAAAAAAAAAQIDBAUGBwgJCgv/xAC1EQACAQIEBAMEBwUEBAABAncAAQIDEQQFITEGEkFRB2FxEyIygQgUQpGhscEJIzNS8BVictEKFiQ04SXxFxgZGiYnKCkqNTY3ODk6Q0RFRkdISUpTVFVWV1hZWmNkZWZnaGlqc3R1dnd4eXqCg4SFhoeIiYqSk5SVlpeYmZqio6Slpqeoqaqys7S1tre4ubrCw8TFxsfIycrS09TV1tfY2dri4+Tl5ufo6ery8/T19vf4+fr/2gAMAwEAAhEDEQA/APZKWikoAWik5ooAWik70UAIetHtS0UAHaiiigAooooAKKWkoAKXNJig0AFLWXqfiPSNIO29vY43Az5YyzfkMmuZufH13qs32Pw1pk0rOMfaZkwq+4Az+v5GtoUKk9UtO/QTaO4eRI1LuwVR1JOAKy38UaMs3lJfRSvnH7s7lHtu6Z9s1x8miXE7fafE0mo3Sg7iqIfLXBPYdPrgd667RLXQmtlk0u3t1A6lFG4fU9audKEFdu/psJSuSweIdNuBuExjTs0qlFP0J6/hWijrKiujBlYZBByDVLUNH0/UrX7PeQ74gQ2A7Lgg5zkEd6qeFyq2EsETF4oZmRWzkdc4H0yB9c1m1Fxug1ubNLiiisigpMUtFACGkp1JQAYoxRS0AJRRRQAtFFJQAUtFAoAKSlpDQAYooooAKBRRQAGiiigAozWXq/iCw0dcTyF5m+7DHy59OOw9zXDXWteJPFV7JZ6fHi3PDxxNgRg9N7/nx39DXRSw86i5tl3ZLkkddrXjLS9IV1WT7VcIceVEeh/2j0H+eK5hNS8VeMHZbFWs7M4+dSUX3+fq3fp+Va+jfD6xtVWXU3+2TY+50jQ+w7/j+VdciLGgRFCqowABgCtXUo0tKau+7/RCs3uclpHw8060/e6ixvpj2YYRfoP/AK9dZDBHBEscSBEUYAFPqrfanY6ZD5t7dRwL23tyfoOp/CuedSpVfvO5VkizXLWkUen+PbiG2ASGW082VRwqtn/62f8AgRqjqHxEZ4pG0bTJbhE63M42Rr/n0JBrlEnm1Uy6l4h1E2tvc/ejhGJJ1GMKo7LxjJ44HWuyjhppNz0TVvP7iJSR1ev+L7e9uG0nT7sRwdLq8QZ2j+6nbJ9TwKu2/iWx0/T4rbS9Lu5IYgFXZGdqjPUt/F68ZzWHY6Rf35WPQ9Ig0myXpeXI3yt7qTz+WP8Aeq1qOtaRoW2zWSXXNTDALCpyqv24HfPrub3punDSEVfyv+L/AOHC7LVv42uhq+b2zS20t8IjSArKrZwCecEfgCK7MVx+k+Fr3Ub2HWPEsitNGQ8FjFxHCexb+83T8fWutmmit4XmmkWONBlnY4AHvXLW9ndKCKV+o+iucvvGlhZuuzbPGxAVkfLOfRVGST+VdDGxeNWKlCRkqeo9qylTlD4kNNPYdRRRmoGFJS0UAJS0UUAJRS0UAJS0lLQAUlLRQAUlLRQAdqQHNFYWteKrTSy1vCpu7sDPlRn7nux7f5+tVCEpu0UJuxs3FzDaQtNcSpFGvVmOAK4nW/G8s0Zi0oNDGx2idly7nPRE65/zxWZt1nxjeAK3nIj8y8rbQY9P77f5yRXaaJ4XsdGPnAGe8YYe4kHP0UdFHsK7OSlQ1nrLsTdy2Ob0bwZd3zm71N5bSOQ5Me7M8vrub+DPoMn1NdvZ2Vrp9stvaQJBEg4VBgVN0qK6u7eygae5mSGNerOcCuepVnVev3DSSJqz9W1zTtEt/Ov7lYsj5U6s30HU1zk/ibV/EMrWvha12wg7X1CcYQf7vv8AgfpVrTvBunabI+qaxcHULwfO89yfkT6A8cepzjtiq9lGH8R/Jb/8AL32Kaaz4n8UDOi2o0uxbpdXI+dx/sjn9AR71R1HSvD/AIXj+267dy6zqLDKRzP98/7uTx/vE+1S654/e58208NR+cycS3jDCRj2z/M/gDXK2VjZG6+3+Ibia+lkOUs4iXkuG9/QflXfSpStzNcq7Ld+rJbWxYWPxD49u0MNuIbCIkISNkEY9v7x+mfwrdiTwz4Tm3SyPrWsHkkDeVPsOQv15OO9UrzXdX1yY6ZZxvAiqFFjpxBcDoPMk+6g/wD1ECtvRfh/FGgfWDHIDg/ZICRF7b2PzSH68e1FSolG09F2X6sEuxjPqPinxtKbexH2Wz3bZDExEaj0aT+I+y+vOK67w54P07w8gkVRPdkYadlxj2Udh+p7k1rT3NjpFlvmkhtLaIYGcKqj0FcZf+MdV8QznTvB1qzY4lv5l2og9s/1GfQd65XOdVcsFyx/rdlJJGz4r8Z2XhqAoNtxesPkgDYx7sew/U/rXK29v4n8brvuF+z2bYIeQFYx3+VBgyfjha6LQ/AOn6fML/UnbU9QJ3GWflVPsp7+5ya29T17StHQtfXsUJAyELZcj2Uc0RqQp+7SV5d/8kDV9ypoXhHS9CYTRRma6xg3EuCw9lHRR9K1LzULPToTNeXMUEY/idgK5S88Y6jdWc11penNb2MKFnvrzKoAO6qMlj6Yz+FYvhjw5ceL531rX5pp7Tf+4jfK+YR1OOyjpx1/Dk9k5J1K0v1YX6I2ZPFmr+IJ3t/CuneZAp2tfXJKRg+w7/z9hWtofhyTTrg39/fyXt86lS33I0BwSFUfQcnn6VoT3un6RbiNmSJY1+WGNckD2UVxeqeNNR1q9/sTQY1s5ZTj7RcSBTjAPy9uh7ZPsOSJjGVRWgrR/rr/AJBpc7HUtdsNKIF1LtJ5wOw9Segq9FIs0SSrna6hhuUg4PqDyK53QfBtvpjrd6hdS6nfjnzpjlUP+ypzj6nJ+ldDJNFEMySIgHJLMBWE1BO0NRq/Ukorn9Q8c+HtNJWW/Ejj+GJS369P1qhpvxCtdV1u2022027AuCdssm0YABOcZPHHrVKhVa5uXQLo6+kpaKxGFBoooAKKKSgAqG7vLext2uLqVYok6sxrO1fxFaaViEbri7f/AFcEfJP19BXHtPq3iu/228UczREhnbm2tv8A44/6fUHNdFOg5LmloiXLsWNb8X3d6BFZCS2tZSVjZVJnnPoi9cf5z2qbRPBL3CibV1MMLHcLNH5f08xu/wBB/wDWroNE8M2ejk3DM11fOMSXU3LH2H90ewrZ71pPEKK5KSsu4KPVkcMEVtCkMEaRRoMKiLgKPQCpM0dK43V/EOoa1qbaF4ZYblH+k3v8MQ9j+nr6dCRzwpubHexqa94ss9HdbSJGvNQl4jtYeWJ98dP51nWfhe81u4XUfFUnmEHMWno37qMf7Xqf85NaGh+HNM8MWrztJ5k+0ma8nPPvyfur7fnmuU8U/ENrmZtM0GYRpjE16QePZB1/Hr6etdVKMpPlor5/1t+Yn5nUa94t0jwxEtsB5twAFitLcDPsOOF/zgGuL1q8vNSZZvFV01tC+Db6LaHMr+m/+7268+gBrCsvtKSmPSreY3UpO65dPMuHyOw/gH6+5rr9H8G3katdajcDTUYHzJC4a4cHrlzwv0H45rp9jDDq8nr+P/AJ5rmG0c85jtmtzaKM+Tptim6XHfI6L7k5PrXTaR4Hmmj/AOJgBp9s/LWtvIWll9pZev4Lx6EVbtta8PaDH9i0Wymu52HIgjLM/oWY8n8M0918Ya5lQ0GhWx7j95MR/T9DWdStUasvdXn/AJAkjWaXQvClgEJt7C3HRRwW/Dqx/M1knxPq2u5j8NaaRCePt94Nkf1UdW/zkVPpvgPR7Of7VdiXU7snJmvG38/7vT88n3rpQAAAAAB2HauNypxemr8/8i9Txi+ENz4uks/FGs3PlWrFZJGjb5yMcIighQc9fTnvx6DpuuaBaW6ad4eRLgouRFBzjIzlu/1JGa3LrS9PvnD3dhbXDrwGlhVyPzFTwwRW8YjhiSJB0VFAA/AVpUxCqJJrb7hWMGex17VmHm3v9n25PKQ8MfqQc/kR9Km07wfo2nOJhai4uM7jNcfO2fX0B9wM1t0Vg6srWWiHYzte0eLXtGuNMmkeJZwPnTqCCGB9+QK53T/BWs2JiRfFdx9niBVYliIAX0A3Y/Q12dFEas4qy2HYzrHRbWyjAYvcyDrJMQST64AA/SqeveENI8QnzLuFknxt8+EhXx6HqD+INbtFJVJqXMnqFkcpD4JmgURp4m1URAYCB0wB6DIIH5VMvgXS3XF3cX94O/nXJwfwXArpKWr9vU7hZGZY+HNE00hrPTLaJ16P5YLfmeakh0a0j1qfWChe7mjWLexzsQfwj0yeTV4UtZuUnuwDmlpOaXFSAUUVS1PVbTSbU3F3JtXoqjlmPoB3ppNuyAtSSJFG0kjBFUZJY4Arkdb8YAxOLCQQ24O1rxxwx9Ix/Ef88daydZ1e91O6itriF5JpjmDSYG+Yjs07dh32/mR1rf8AD/hM2kiajrDpc6hgBEUfurYf3UXp+P8A+s9apwpLmnq+39f16kXb2MfRvCt3rGZtQilsbJz80bsftFyP9s/wj2H/ANc9za2lvY2yW9rCkMMYwqIMAVN0orCrVlUepSVgpKXFVNR1Ox0q3NxfXEcEY7sevsB3rNJt2Qyj4ue+j8Lai2nBjc+Sduz72ON2PfbnFeY6L44XR9KisLOJLbZiSWYgs0z5OR6YxgD0A71v6v4p1zxJZTr4f0+eKwGVkuinLDocf/WyfpTPD/hvTonhK6PLqVxKCz3FxHiOJhjIx079yTwfpXp0oxpUmqivrt/mQ3dmBqWt6t4ocTTyFbQNhAF/dg+yj7zfWp7f4deIJT9rtVhRZeqXL7HIPPQDgfrXpGmeGre0n+2XRFzdkkhm+7GOwUH0/wA4rapTxzilGkrISh3OO0nRPEtpaJbommadtADSW7l2b6hk/wDZq1o/DEMkgl1C5lvJB6kgfzJ/XFblFcUq05O5fKiG2s7azj8u2gjhT0RQKmoorHcYUUUUAFFFFACUtFFACd6KWigAzikpaSgBaSiloAT+VLQaKAFpKWsDxD4hexdNO02L7VqlxxHEORGP7ze1VCDm7ITdi1rGuwaZtgRTcXsvEVunLMfU+gripn1DUtaMFo4vdY6S3HW308ei/wC17+vTnJoktb46qdF0+4+0azcru1HUTnECHGUX07emeOnbutF0az0LTksrNMKOXc/ekbux967LxoR01b/r7vzJ1ZX0Dw7aaDA3lkzXUvM9zJy8h/oPb+Z5rYoxTJJEiQySOqIoyWY4ArjlJyd3uWOqK5uILSFprmZIY1GWd2CgfjXKan47V7g6f4etH1O8PQqDsX3J9PfIFMtvBt/rM63viy+M/dbKBiI0+pH9MfU1sqPKr1Hb8xX7BdeNbrVbhrLwnp7Xzg7Xu5AVhj9+f8+xqTT/AAIJ7gX3ia8bVbvtGeIU9sd/0HtXVWtpb2VulvawJDEg+VEXAFS0nV5VamrfmFhscaRIscaKiKMBVGAB9KXFLRWAwo6UUUAFLSUUALSZoooAKKKKACiiigAxS0UlABRRSUALSUUtABRiiigA70UUUAYnibXjpFvFb2sfn6hdtstofU+p9hS+HfD40eKSe5lNzqFwd1xcN3P90e38/wAgOf16+j0P4iWmp6mriyktfJilCFgj5Oen1/Wtp/HfhlIjJ/a0RAGcBWyfwxXW6c1TSgr33/y+RPXU5SLVJvAfivVJdWtJ5LLUJC8VzGAe5IHJx/ERjOeOlbknxP8ADIi3QzXNxL2hjt2DH/vrA/WlHi671rMeh6HNdRt/y2uBsjI/kfzz7VNB4WvL1R/a96qR5ybWyUIn0LYGR9AD71pLketZWfr+gX7GTP8AES7vWFtpOj3BuJD8gdcnHqR2/I0638I654glFx4n1CSKDA22kL8/iRwPqOfpXZWGmWWmQ+VZW0cK99o5b6nqfxq1WTxEY6Uo28+ocvcp6ZpGn6Pbi30+1jt077By3uT1Jq5RiiuZtt3ZQYooopAFGaDRQAtGaSl6UAJR/OlpKADFBFFFABRiig0AFLSUdKACiiigAoozRmgANApKKAFFFFJQAtGeaM0UARXFvBdRGK4hjmjPVJFDA/gaqw6HpFu4eDS7ONs53JbqD/KiiqTa0Av4pe1FFSAh6UUUUALR3oooAKO1FFACUUUUAJS0UUALSdqKKACg0UUAHeiiigBO9LRRQAd6DRRQAUd6KKADvSUUUALRRRQACiiimB//2QAIQAEIJAAAABgAAAACEMDbAQAAAAMAAAAAAAAAAAAAAAAAAAAbQAAAQAAAADQAAAABAAAAAgAAAAAAAL8AAAC/AACAQwAA5kIDAAAAAAAAgAAAAID///VCAAAAgAAAAID//1tCIQAAAAgAAABiAAAADAAAAAEAAAAVAAAADAAAAAQAAAAVAAAADAAAAAQAAABRAAAAeOYAAAAAAAAAAAAAegAAADYAAAAAAAAAAAAAAAAAAAAAAAAAAAEAAHMAAABQAAAAKAAAAHgAAAAA5gAAAAAAACAAzAB7AAAANwAAACgAAAAAAQAAcwAAAAEAEAAAAAAAAAAAAAAAAAAAAAAAAAAAAAAAAAD/f/9//3//f997/3//f/9//3//f/9//3//f99/v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33//f79733vff/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/extnFUZwLU8pLSUMJU8tkTUUQndS/GL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//3//fzRGLynPHFQt8CAQITAl7hwQIREh8CCuGPEclTG9Vn9v/3v/e/9//3//f/5//n/+f/9//n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//3+/e3ZSDSFrELAYdzGWNfc9OEI5RjpGGkaWNTMp8iB1LTIlzxhzLR5f33vfd/9//3/ed/57/n//f/5//3/d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f39zUS0PJXMxvlp/b997/3//f/9//3//f797X2t6TpMtUSm1NdY5MSVzLTlKn3Pfe/9//3//f997/3//f/9//n/9f91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f/9/H2fPHBIlfFK/d/9//3//f99733vfe/9//3/fe/97/39fazdGkjG0NZQxUinOGLU13V7fe/9//3//f/9/3Xv+f/5//3//f/9//n//f/9//3//f/9//n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fXrAYFCXfXt9733f/f/9//3//f/9//3//f/9//3/ed997/3//fzxjmFJXSlhKFkKTMVApWEq/d/9/v3f/f/9//3//f/9//n/+f/5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Hv/f95e8yAUJR9n/3//f/97/3//f/9//H/8f/5//3/+f/5//n//f/9//3//e/9/+14WQvU9mk7VOc4YlDGfc79333v/e/9//3//f/5//n/9f/1//X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f28zJRMlXEr/e/97/3//f/9//H/8f/x//n//f/9//3//f/573nv/e/9/33v/f/9/n3PdWntOOkbYPXQt1jm8Vt97/3//f953/n/+f/5//X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v/e3ItEiHXOb9z/3//e/9//Xv9f/x//X/+f/9//3//f957/3//f/9/Xm/8XlhKm1LeXl9rX2v/XjtG2D2XMXYxlTF6Tn9v/3//f/97/3//f/5//3//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G19RKe8cfE7fe/9//3/9f/1//n//f757/3//f797/39/c7ta8CRMENEc8iDSHNIcsBTQGPAcUymWMfo9+0HZOVQplDFZSn9v/3//f/9//3//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dc1ZGDyF1Lf9e/3/fe917/n/+f99//3/ff99//38dZ3IxSxATKVUtshxwEHAUbxSvFK4U7xzvHBAhjhQTIVUpVi0TJTMlljU5Rl9r/3//f997/3//f953/3//f/9//3//f/9//3//f917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5/nnP0OREhljGfc993/3/ed997/3//f/9//3+bVu4gczGuHI4YEiV1Md9eH2efc593f295TnEtihByKVIldC1UKfMgcBD0IJk1Nim3NR9j/3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1//X//f15ntTXwHNU5/3vfe/9/33//f/9//3/ff3xSrRiMFO4g/mLff99//3//f99//3//f/9//3/fe15nmU72PXtOn1Y9SjcpsxiSFHcxUymTMR1j/3//f/9//3/fe997/3//f/9/3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9//38eY5MxUSlxLf9733v/f997/3//fz9v8SDOHDAlulrfe/9//3/+f/57/3//f/9//3//f997/3//f/97n28fY3xOPEYcRvo9EyXQHO8ccSl3Sp9v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nv/f/9/33v/f997PWMvIXMtUin/f997/3/ed/9/f3PQHDEpUClea/9/33v9e/1//n/+f/5//n//f/9//3//e/9//3//f/9//3s/Z5xSGEI5QnQtMSEQIe4YUSW8Vl9r/3//f/9/v3f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//e7tWdC2WMZU1/3/ed/17/39/b9AcECUwKb9333v/f/9//3//f/9//3//f/9//3//f/9//3//f/57/nv/e/9//3+/c59v/Vq0MTMldi1WKU0IcjF4Up93/3/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df/9//3/ff/9//3/dd/9733ucUjIllDFWRv97/3/fd59z1jkxKTElX2/fe/9//3//f/9//3//f/9//3//f/9//3//f/97/3/+f/5//Xv+e/97/3/fe79z/175PTUldjHvHMwYLymZUp9z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993/FpxKS8lWEa/c/9//38cYw8hMSX3Qf9//3//f/9//3v/f/9//3//f/9//3//f/9//3//f/9//3//f/9//3//f/9//3//f997Pmd5TlMtdTEzKc4YkzEeY/9/v3f/f/9//3/+e/9//3//f/9//3//f/9//3//f/9/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fc9takjEwJRg+X2vfd79zWEoxJa0Uek6/d/9/33v/f/9//3//f/9//3//f/9//3//f/9//3//f/9//3/+f/9//3//f/9//3//f793H2P5PTMlUinOGKwQszV/b/9//3//f/9/3ne8d/57/3/ff/9//3//f99/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e/9//3+7Ui8hMCUYQt97/3u/d3AtDyFSLT9nn3P/f/9//n/+f/9//3//f/9//3//f/9//3//f/9//3//f/9//3//f/9//3//f/9//3//f59v/l44RpQ1MSUQIc4c90Ffa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e/97/3//f79zulKSLQ8hUyn/f993HWNxLe8cjhQfZ/9//3/9e/17/n//f957/3//f/9//3//f/9//3//f/9//3//f/9//3/ee/9//3//f/9//3//f19reU7WPTIp0BzPHPAgOEq/d79733v/f/9//X/+f/5//3//f/9//3//f/9//3//f/9//3//f/1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//e9pWcSlSKVIpP2f/f/9eMiUzJfAg/l7fe/9//n/+f/5//3//f/9//3//f/9//3//f/9//3//f/9//3//f/9//3//f/9//3/ed793/3//f593e1J0MTIpUynOGM4cu1b/f/9//3//f/5//n/+f/9//3//f/9//3//f/9//3//f/5//n/9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v/f/9/n3McX3Epci3WOX9vv3feWjIlMSUxJR1f/3//f/17/n//f/97/n//f/9//3//f/9//3//f/9//3//f/9//3//f/9//3/+f/9//3//f79333/ff793vFa2OVItUSmtGFEp3Vr/f/9//3//f/9//3//f/9//3//f/9//3//f/5//n/9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XWfTNTIllzE/Z59z/lpxKe8ctDUdX993/3//f/9//nv/f/5//3//f/9//3//f/9//3//f/9//3//f/5//3//f/9/vXfff/9//3//f99/33v/f59zeU5RKVEpMiUyJTEl/F5/b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v/f35n1TW3NfEcn3Pfe/1eki3NFHIpX2v/f/97/3f/f/5//3/+f/9//3//f/9//3//f/9//3//f/9//3/+f/9//3//f/9//3//f/9//3//f/9//3//f39vWUpTLfEgMiXvIBdGP2vf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teZzZCky3WOf9e33tfZ5It7xwRIR9j/3/fd/97/3//f/9/3nv/f/9//3//f/9//3//f/9//3//f/9//3//f/9//3//f/9//3//f/9//3//f/9//3//e19rWUYxJREhrhgQIRdGf3P/f/9//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v/f/97vnN4TpMx1jm9Vt97P2dTKZYx0Bg5Qv97/3/fe/9//3//f99733//f997/3//f/9//3//f/9//3//f/9//3//f/9//3//f/9//3//f/9//3//f/9//3/fd39v1jkyKa4YzhwPJVdKX2//f/9//3//f/9//3v+e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//f993uFL1PbU1vlbfe39vcykRIc4Ym06fc/9//3//f997/3//f997/3//f/9//3//f/9//3//f/9//n/9f/9//3//f/9//3//f/9//3//f/97/3//f/9//3//fx9n9kFRKe8gSgwQJb1an3fff/9//3//f/9//3/+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de/5//3//f/xe9z10LTtG33ufc9U5ci3vHPdBv3t/c/9//3+fd/9//3//f/9//3//f/9//3//f/9//3/9f/1//X//f/9//3//f/9/33//f/9//3//f/5//Xv+e/9//3+/e/1ecjEQJfAgbBBSLbxW33v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Xv+f/9//38+Z9g9ljH5Qd97n3MWQlMprxiUNd9//3//f/9/nnf/f/9//3//f/9//3//f/9//3//f/9//n//f/9//3//f/9//3//f/9//3//f/9//n/+f/5/3nv/f/9//3//f7tWczFzLREljBAvJdxa/3//f/9//3//f957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ee/9//3//f/1//n//f/9/P2sZRpU1ECE/Z79zOUaVMfAkDyVfb/9/33v/f713/3/+f/9//3//f/9//3//f/9//3//f/9//3//f/9//3//f99//3/ff/9//n//f/5//n/+f/9//3//f793/3+/e3pSDyFRKQ8lzRxxLfxe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/f/9//3//f/9//3//f99/lTW3OXUtnVL/f1hKczFzMe0gu1r/f793/3//f/9//n//f/9//3//f/9//3//f/9//3//f/9//3//f/5//3//f/9//3//f/9/33+/e/9//n/cd713/3//f/9//3+fc1dKcS0wJRAlECH4QT9nv3f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v/f1tOdTGUMRVC/3/eXrY5ECUvJXdO/3//f/9//3//f/9//3//f/9//3//f/9//3//f/9//3//f/5//n/+f/5/3n//f99//3//f/9//n/+f/5//3/+e/9//3//e993/38+axZCECUQIfAgzhw3Sj1r/3//f/9//3/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v9YtQ9sjUWQp9zX2v3Oe8cDR0TPt93/3//f/9//3//f/9//3//f/9//3//f/9//3//f/9//3//f/9//3//f/9//3//f/9//3//f/9//3//f/9//3//f/9//3//f/9/v3v8YtQ9MCnvIPIg0RybUr93/3//f59vHV/dWhdCHmP/e/9//3//f99//3/ff/9//3/ff99//3/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/f99/PWcVRnEttTF/a993OUZQJQ0dTimfc/9/33v/f997/3//f757/3//f/9//3//f/9//3//f/9//3//f/9//3//f/9//3//f/9//3//f/9//3//f/9//3//f/9/33v/f/9/n3OZVtY9EyGyGM8YcSmYTn9rekqUMbY1nE4XQnhOLCG5Vr93/3++e/9/33/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z1reE5yKXMpX2f/e1lGECFyLQ4dmE7/f/9//3//f/9//3/de/9//3//f/9//3//f/9//3//f/9//3//f/9//3//f/9//3//f/9//3//f/9//3//f/9//3//f/9//3//f/9/X285ShAhMCVQKe4c7xh1Ldk5+T2cTvxaGl9MJVRKNUZda/9//3//f/9/33vff/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nv/f/9/33u/e/9//3/fe9tWDx0vIXpK33s/Z/Accy3uHDZC/3+fc/9//3/9f/5//3//f/9//3//f/9//3//f/9//3//f/9//3//f/9//3//f/9//3//f/9//3//f/9/3nv/f/9//3+/d99//3//f793P2fTOQ4hUilUKdIYVil+St93X2f6WlNGlU4bY9la11acb997/3//f997vnf/f/9//3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v3N/a9Q1MSW2NR9j/3/4Pa8UUylyLb9z/3/+f/17/nv/f/9//3//f/9//3//f/9//3//f/9//3//f/9//3//f/9//3//f/9//3//f/9//3//f/9//3//f/9//3//f99//3/fe793/F60MfEcFSHTGNMc+T3fd59v33u/cztjO2O3UtA5O2P/f997/3v/f713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993X2ubUlIpUylcSl9vf1ITIRAhkS19a/9//nf/e/9//3//f/9//3//f/9//3//f/9//3//f/9//3//f/9//3//f/9//3//f/9//3//f/9//3/+f/9//3//f99//3//f/9/v3ffd39vOUIUIfUcNyXzIK0UeU7fd/97/3/fd/taFD7zOdpWf2v/e/9//3//f/5//n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/3//f793/3//e997/l5TKXYtXUpfax9fcynNGFAl2Vb/e/9//3//f/9//3//f/9//3//f/9//3//f/9//3//f/9//3//f/9//3//f/9//3//f/9//3//f/9//3//f997/3//f/9//3//f/9/33e/dz9nFSUXIRYhVikzJVEpWEr7Xr9zP2M3QtU19TlXRh1f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e/9/v3O/d59v+D1ULbY1/1pfZxhCMCFxKXdKn2//e/9//3//f/9//3//f/9//3//f/9//3//f/9//3//f/9//3//f/9//3//f/9//3/de/9//3//f/9//3//f997/3//f713/3//f/97n3N+Tnkx1hxxENIY0BitFO8gcy2+Ul9nnk7XNbUx9jl5Tr9z/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teZ5lOlDG2NZ1Sf2vdVlElEB1zLb9z/3//f/9//3//f/9//3//f/9//3//f/9//3//f/5//3//f/9//3//f/9//3//f/9//3//f/9//3//f/9//3//f/9/3nv+f/9/33f/f31OshjVHPYg1BwUIZAU0hyxGNIU0hSZMZ9Sn1K3NbUxWEqfb/9//3/fe/9/33v/f/9//3//f/9/33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17/3//f/9//3//f/97n3P8XjdCky3VNd1WH2PZOVQpUCk1Qp9z33v/f/9//3v/f/9//3//f/9//3//f/9//3//f/9//3//f/9//3//f/9//3//f/9//3/+f/9//3//f/9//3/+f/9/3Hf/fz5n8BwUJZIUsxiSFJIUFiXVHNYc1BgWITglmS27Nfs9tzV0LbMxHV+fc/9//3//f/9//3/fe/9/33//f/9//3//f/9//3//f997/3//f957vnf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PGcVQtU5+T1+Tj9nO0bNGHApsjWfb/9//3//f/9//3//f/9//3//f/9//3//f/9//3//f/9//3//f/9//3//f/9//3//f/9//3//f/9//3//f/9//3/ee/9/F0JLCPEc8yA0KdEcdzH9QZ01Oi1YKRYh9RizFDcl3Dk9Qvo91zXWNThGPmefc9ta21o+Z/xeXmu/d997/3//f99733vfe/9//3/fe/9//3/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5//3//e/97/3v/f/97mlLYPdg5tzU/Z/9aMCUPHQ4h/Frfe997/3//f/9//3//f/9//3/+f/9//3//f/9//3//f/9//3//f/9//3//f/9//3//f/9//3/+f/9/3X/ef/9/33sPIfAc0By2Nfc9ESEzJbo5P0qcNXgtVylXJVgp9hzUGFgpPkb6Ofk9dCkQHc4Y7hzOGKwUqxSrFGgMaAwMIfM9l1Jca/9//3//e/9//3/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nv/f/9//3//fx1j9T1aSpU131ofY9Y5tDEvJRZCn2//f/9//3//f/9//3//f/9//3//f/9//3//f/9//3//f/9//3//f/9//3//f/9//3//f/9//n/+f95//3//fzEpEiHQGL9Wf2uzMf5a1jkUJV1KW0aVLVQldimZLTch9RzVGLoxmTGXLfIYrxCwFBIdEiEQIbU5m1LcWtxaeE4UQtI5Ez40Rvlanm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793/3/fezZK90G2NRtCf2++UrU1DyGzNT5n33v/f/9//3/ef/9//3//f/9//3//f/9//3//f/9//3//f/9//3//f/9//3//f/9//3/+f/5//3/fe/9/WkqvFBMlEiH/f/9/v3PaVjdG/Vp/Z/xW1jUSHRQhmjF6LfYcFyFRCHEMFSEVHfQcFCHZNZ5OX2t/bz9nek4WPtM5FD64UvpauFJVRlZKPWO/c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997/38cY/g9uDWWMb9Wvlb3PXEpDSHZWl1r/3//f/9//3//f/9//3//f/9//3//f/9//3//f/9//3//f/9//3//f/9//3//f/9//n/+f957/3+fd1QpNSmQEL5W33f/e5xvnG//e/9//3v/d3tKVCX0HHotvTWcMfcc9xy0EPYYmzGaLRUhlzF9Tl9rv3f/f993v3e/c7lSVkZ3SphOmE41QlZGmFJ8b5xz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ee/9/H198Trc1dC1aSv9eWUowJewcNUZea/9//3//f/9//3//f/9//3//f/9//3//f/9//3//f/9//3//f/9//3//f/9//3+8d/5//3//f/9/316wGJYx7xweY/9//3v/e/97/3vfd993/39fZ/g9FCEWJTkptRjVGLQU1RScMXstWSk2JZkx2TlcSj9j33f/e/97/3v/e15nuVI1QlZGVkZ3SrE1FEaYUl1rv3f/f/9//3//f/9//3//f/9//3//f/9//3//f/9//3//f/9//n//f/5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e79v/Vr2OZMt1jmeUh9jtjVSKTAl/V7/f/9//3//f/9//n//f/9//3//f99//3//f/9//3//f/9//3//f/9//3//f/9//3//f/9//3//f3lOcS0wJe0cPmPfe/9/33v/f957/3//f/9//38/Z1QpNikVIbMU1Rg4KRclOCVaKb453zlZKTUl1zVZRl9j/3f/f/93/3//e/97nm8aX1VG9j06Rvg9cy3VOXlKPmffe/9//3//f/97/3//f/9//3//f99/33//f/9//n/9f/x//X/8f/x//X//f/9//3//f/9//n/+f/9//3//f/9//3//f/9//3//f/9//3//f/5//3//f/9//3//f/9//3//f/9//3//f/9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vfd15nOEKULbYxO0Zfa3QttTUPIVdG33f/f/9//3v/f/9//3/ff/9//3/ff/9//3//f/9//3//f/5//3//f/9//3//f/9//3//f/9/f2/aWi4lcS1qDH9vv3f/f553/3//f/9/vnvff997v3taTjMl8iDTHLMYmzF6MfcclRA5IZsx/Dl2KRIdlC31NfxW33f/e99z/3v/f/9//3v9WnxO1jWULZQxtTWTMZIteEp/a/9//3/fe/9//3/fe997/3//f/9//n/+f/1//X/8f/1//X/+f/9//3//f/9//3//f/5//3//f/9//3//f/9//3//f/9//3//f/17/n//f/9//3//f/9//3//f/9//3//f/9//3/+f/5//X/+f/5//3//f/9//3//f/9//3//f/9//3//f/9//3//f/9//3//f/9//3//f/9//n//f/5//3//f/9//3//f/9//3//f/9//3//f/9//3//f/9//3//f/9//3//f/9//3//f/9//3//f/9//3//f/9//3//f/9//3//f/9//3//f/9//3//f/9//3//f/9//3//f/9//3//f/9//3//f/9//3//f/9//3//f/9//3//f/9//3//f/9//3//f/9//3//f/9//3//f/9//3//f/9//3//f/9//3//f/9//3//f/9//3//e/9//3+fb5pS9z2VMbY1X2s6RnIpDyFxLZ9vv3P/f/9//3//f/9/33//f/9//3//f/9//3//f/9//3//f/9//3//f/9//3//f/9//3//f997d04NHdQ5agz9Wt97/3/+f/9//3//f797/3//f/9/n3OTMa8U9CDUHJs1P0pXKVYl0xQWIbw1WSk2JVYpMiXVNftav3P/f/9//3v/e/93/3v/f35rVkZxKZMt1Tm1NVEpszW7Wr93/3v/f/9//3//f/9//3//f/9//3//f/9//3//f/9//3//f/9//3//f/9//3//f/9//X/+f/5//Xv+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f/e/9//38eYzhGtTVSKd5aX2tyKTAh7hyaUr9333vfe/9//3//f/5//H/9f/5//n//f/9//3//f/9//3//f/9//3//f/9//3//f/9//3/fd9taDR0vIVApNkaec997/3//f99//3//f953/3v/f9979T1sDPMcFSWZMb9WtzUUHTcl9hw5Kd05eS3aOTIlDx30Odpan2//e/9//3/9d91z/3//f/9/PmdZSpMxci0QJQ8lcS03Sh1jv3f/f/9/3nv/f/9//3//f/9/33//f/9//3//f/9//3//f997/3/fe/9//n/+f/1//X/9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/f/9//3//f/97f2seXxdClDFaRp9vGEJzKe4Y9TkeY/9//3//f/5//n/7f/1//H/+f/5//3//f/9//3//f/9//3//f/9//3//f/9//3v/f/9/v3d4TpEtcS3tGHIxn3f/f55z/3//f/97/3++c/9//3/fe3hO7hzyII8QVCW/Vt9a2jUWIdUY9yDVHP09n1LZPfAckjH0PbhS/3v/e/57/3//f/9//3//f79333cdYzdKci0wJRAlMilRLTVGfm//f/9//3//f/9/v3f/f/9//3//f/9//3//f/9//3//f/9//3//f/5//n/8e/5//n//f/9//3//f/9/33v/f/5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X/9f/1//3//f99733v/f997X2ubUrU1tTH/Wj9ntjHPGJMtmlK/c/9//3/9f/1//H/9f/1//n//f/9//3//f/9//3//f/9//3//f/9//3//f793/3/fe/9/PmcNIXIxESXvIJlS/3+9d/57/3/dd/9//3//e/97/3/8Xg8hUynxGG0IljFfa79Wdy02JfUc9SAWJZ9S/2J0LVEp9DlNJflavnP/f/9/3nf/e/9//3//f/9/33u/d7xaczHPIBEpMCWrFA4l3F7/f/9/33v/f/9//3//f/9//3//f/9//3/fd/9//3//f/9//3//f/57/3//f/9//3//f/9//3//f/9//3/+f/9//n/+f/5//n/+f/9//3//f/9//3//f/9//3//f/9//3/+f/9//n/+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9x7/X/+f/9//3//f/9/33v/f9933FaTLRg+W0Z/a1xKMyXvGPU9f2v/f/9//Xv+f/1//n/+f/9//3//f/9//3//f/9//3//f/9//3//f/9/33v/f/9//3/fe7931D0RJc8YzRg1Rv9//3+8c/9//nv/f/9//3/fe/9/v3dvLfAc0RivFFMpnE4/Z/9elzE1JfUgFSXaOf9i31r3PZMxzhzVOR5jv3f/f/9//3/+e/57/3//f/9//3//fx9n9kHxIDMpMimtFO4gNkafb/9//3//f/9//3//f/97/3//f/9//3//f/9/33v/f/9//3//f/9//3//f/9//3//f/9//3//f/9//3//f/5//3/+f/9//n//f/9//3//f/9//3//f/9//3//f/9//n/+f/5//n/+f/9//n//f/9//3//f/9//3//f/9//3//f/9//3//f/9//3//f/9//n//f/5//3//f/9//3//f/9//3//f/9//3//f/9//3//f/9//3//f/9//3//f/9//3//f/9//3//f/9//3//f/9//3//f/9//3//f/9//3//f/9//3//f/9//3//f/9//3//f/9//3//f/9//3//f/9//3//f/9//3//f/9//3//f/9//3//f/9//3//f/9//3//f/9//3//f/9//3//f/9//3//f95//3//f/9//n//f/9//3//f993/3u/c/xatDXVNdc5/17fWvg57xgvIdpW33v/f/9//3//f/9//3//f/9//3//f/9//3//f/9//3//f/9//3v/f993/3//f/9/33/ffzhKtDVyLS8lTikbY/9/3nf/f/9//3/fe/9//3+9d/9/ek50La0UzhjNGLU1/14/Z99alzU1JRMh0RhdTn9vvlaWNXQtESX2PV9r/3//e/9//3//f/9//3//f/9//3//f793fE5TKTElDyHtHA4h0jWfb993/3//f/9//3v/e/9//3//f1xrdk5wMS8lLyVRLfQ9mVJda997/3//f/9//3//f/9//3//f/9//3/+f/5//n/+f/5//3//f/9//3//f/9//3//f/9//n/+f/5//n/+f/5//n//f/9//3//f/9//3//f/9//3//f/9//3//f/9//3//f/9//n/+f/5//n//f/9//3//f/9//3//f/9//3//f/9//3//f/9//3//f/5//3/+f/9//3//f/9//3//f/9//3//f/9//3//f/9//3//f/9//3//f/9//3//f/9//3//f/9//3//f/9//3//f/9//3//f/9//3//f/9//3//f/9//3//f/9//3//f/9//3//f/9//3//f/9//3//f/9//3//f/9//3//f/9//3//f/9//3//f/9//3//f/9//3//f/9//3s9YzdCcSnYNTxGH2OeUlQp7xgXQp9z33v/f/9//3//f/5/3Xv/f/9//3//f/9//3/+f/9//3//f/9//3//f/9//3//f/9//38+ZzhGUinOHA8heE7fe/9//3//f997/3//f/9//3v/e39vFkIwJVIprhjPHDlG/3+fc3tOUynwHPIgFCFeTn9zXEoaQpUx7xwXQt97v3f/f/9//3/+e/9//n/9f/9//3//f/97f296TjEl7xwwJe4c1Dk+Z/9//3/+d/9//nv/f1xn6xxwLc4c8CBTKRElMSlQKYkQyRjQNfle/3+/d/9/33v/f/9//3//f/9//3//f/9//3/+f/9//3//f/9//3//f/9//3/+f/9//3/+f/5//n//f/9//3/fe/9//3//f/9//3/+f/9//3//f/9//3/ef95//n//f/5//n/+f/9/3n//f/9//3//f/9//n/+f/5//3//f/9//3//f/5//3//f/9//n/+f/5//3//f/9//nv+f/9//3//f/9//3//f/9//3//f/9//3//f/9//3//f/9//3//f/9//3//f/9//3//f/9//3//f/9//3//f/9//3//f/9//3//f/9//3//f/9//3//f/9//3//f/9//3//f/9//3//f/9//3//f/9//3//f/9//3//f/9//3//f/9//3//f993HGO6UnQpVCm3Mf9e31q3NTMl8BzdWt9733vff/9//3/+f/5/3nv/f/9//3//f/9//3/ee/9//3//f/9//3//f/9//3/fe/9/33u8VlMt8CAxKZM1X2ufc/9//3/fe/97/3//f/9//3//e/xeMCXOGBAlzhwQJX9v/3+fc9Y58Rw1KfIcVi2/Wt9eXErYPTMpECH3Qb93n3P/f/9//n/8e/x//X/dd/9//3+/d99733ucVlIp7yBRKe0ckTE8Z/9//3v/f/9/cC3tHO8gjRQzKW0QMim0NR5juVaXUpdSNEaXUvtef2/fe/9//3//f/9//3//f/9//3//f/5//nv/f/9//nv/f/9/vnf/f/9//3//f/5//3/ee957/3//f/9//3++d/9//n/+f/9//3//f/5//n//f/9//3//f/9//3/+f/5//3//f/9//3/ff/9//3//f/9//3//f/9//3//f/9//3/de/5//n//f/9//3//f/9/3Xv/f/9//n//f/9/3Xf/f/9//3//f/9//3//f/9//3//f/9//3//f/9//3//f/9//3//f/9//3//f/9//3//f/9//3//f/9//3//f/9//3//f/9//3//f/9//3//f/9//3//f/9//3//f/9//3//f/9//3//f/9//3//f/9//3//f/5//3//f/9//3//f793/l74Pdc5dS0bQt9aHEJVKVQp9z2/d/9//3//f9x7/n//f/9//3//f/9//3//f/9//3//f/9//3//f/9//3//f/9/33v/f/9/X2v2QTIp8SAyKd1e33vfd/9//3//f/9/vHf/f/97n3P/f3lOzRjOHPAgzhh7Tp9z/3//YlIpMiXxHBIhO0YfY/9iGUJ0Le8czBjbWv9/33e+c/9//3//f/9//3//f/9//3+/d79333t/c7M1DiEvJQ4hkjH9Yr9333uVNfEgMyXYPV9v/3+/d/9//39dZztjPWdWSnhO/F6aVnhS/GKfd997n3Pfe/9//3v/e/9//3//f913/3//f/9//3//f/9//3/ee/9//3//f/9//3//f99/33v/f/9//3//f/9//3//f/5//n//f7x3/nv/f/5/3nvfe/9//3//f/9//3/fe/9//3//f99733/fe/9//3//f/9//3/ff/9//3//f957/n/+f/9//3/+f/5//3/ee/5//3//f/9//3//f/9//3//f/9//3//f/9//3//f/9//3//f/9//3//f/9//3//f/9//3//f/9//3//f/9//3//f/9//3//f/9//3//f/9//3//f/9//3//f/9//3//f/9//3//f/9//3//f/9//3//f/9//3//f/9//3/+e/9//3//f/9//3//e19r9jm2NXUtlzF/Up9Sdy1VLVIp/V7fe/9//3+9d/9//3//f/9//nv/f/9//3//f/9//3//f/9//3//f/9//3//f/9//3//f793nFZ1MRElrRTUOd97/3//e/97/3//f/17/3//f793/3+fc5Q1zhzwII0UESX/Xv9/v3dZSpUtMyGwFBMhO0Y/Z/9eWkZzLc0YzBiYTv9//3+/d/9//3//f917/nv/f/9//3//f793/39/czdGMSnvIPAkdDH/Yj9r0Rx3MU4MflLff/9/n3P/f/9//3+/d793f29YSplS+17aWndOmFJea793/3/fe/9//3//f/9//3//f7xz/nv/f/9//3//f/9//3+/d997f3Neb793v3ffe99//3+/d99//3//f/9//3/+f/5//3//f/9//3//f/9/33u/e/9//3//f/9//3//f99733v/f/9//3/ff997/3//f/9//3//f/9//3//f/9//3//f/9/3nvee/9//n//f/9//n//f/9//3//f/9//3//f/9//3//f/9//3//f/9//3//f/9//3//f/9//3//f/9//3//f/9//3//f/9//3//f/9//3//f/9//3//f/9//3//f/9//3//f/9//3//f/9//3//f/9//3//f/9//3//f/9//3//f/9//3//f/9//3//f/9733v/f3lKlC35Pfk52jnfWrcxlTFSKTdG33v/f/9//3/fe/9//3//f/57/n//f/9//3//f/9//3//f/9//3//f/9//3//f/9//3/fez1n9T2UNfEgVC0/Z/9//3//f/9//3/+f/9//3++d793/38fY1MtzxzPHBAhtDW/d59zfU4aPrc1VCkyIVIlOUYfY39vOUaUMRAhUSneWv9/v3f/f/9//3//f/9//n/+f/5//3//f/9/33+fd1pOMy3xINEcMyk8SjUpdzHyIJ5W33v/f/9//3//f99333v/f39vf292TvI9NEJ3TjZGNkZ4Tt9733v/f/9//3/fd/9//3//f/9//3//e/9//39eaxVCcC0uJS8pLiXsHOwg9D3aWr93/3//f/9//3//f/9//n//f957/3//f/9/v3fff/9/HWf7XttaulraWttef2//f79333v/f/9//3/ff/9//3//f/9//3//f/9//3//f997/3//f1tv/3//f713/3//f/9//3//f/9//3//f/9//3//f/9//3//f/9//3//f/9//3//f/9//3//f/9//3//f/9//3//f/9//3//f/9//3//f/9//3//f/9//3//f/9//3//f/9//3//f/9//3//f/9//3//f/9//3//f/9//3//f/9//3//f/9//3//f/9//3//f55v/39/bxc+1zW3Mfo5fko7QhlCUikwJdxa33v/f/9//3v/f/9//3/+f/9//3//f/9//3//f/9//3//f/9/3nvff/9//3//f/9//3/fe1lKUykzJREh9z1fa/9/nnP/f/9/3nv+e/9//3//f99/n3NaTq0U7xwQIc0YvFbfd79SGkI7Qtg1VCUzITQl+T1faz9nOkZ0La4UUym/d/9/33/fe/9//3//f/1//n/+f/9//3//f59z/3+fezlKECERIfIgFCX0IDYprxQ5Rn9v33f/e/9//3//f993/3+/d/9/33e4UnAtcS31QXpSUSkWRj5n/3//f/9//3v/f/57/3//f/9/33vfe7M1rBjvIK0YzRgwKVEtkjWyNbI1zBj0Pftev3f/f/9//3/+e/9//3v/e/9/33veXnQxjRTvIO0czRwPJQ4h7RyKEIoQ7RxQKdQ5eU67Vh5jX2ufc79733//f/9//3//f/9//3+/e/9/MkZTSv9//3/fe/9//3//f/9//3//f/9//3//f/9//3//f/9//3//f/9//3//f/9//3//f/9//3//f/9//3//f/9//3//f/9//3//f/9//3//f/9//3//f/9//3//f/9//3//f/9//3//f/9//3//f/9//3//f/9//3//f/9//3//f/9//3//f/9//3/+f7xz/3//f/9/v3O8Uvc51zWWLTtCXEr5QVQpMyk4Rp9z33v/f/9//3//f/9//3//f/9//3//f/9//3//f/9//3//f/9/3nv/f/9//3+fc993/38+Z5Mx7xwRIfk9vVb/f/9//3//f/9//3//f997/3//f59zX2u0Na8YVS2vFPc5f2dfY/k52jm6NXktmjE3JbIUHUJ/a79W1jVyKYoQsjkbZ/9//3+/d99//3//f/5//3//f/9//3//f793/3+/d/5eVC2xGLIY9SAVJRIhUSn7Xv9/3ne8c/9//3//f/9//3v/e/9/33vcWtU9USmUNbU5kzFRLVdKv3f/f793/3//f/9//3/fe593zRytFFIttjkYQpQ1USnUObpW3F68WrxW21baWhtffGv/e/9//3v/f/9/u1ZzLdAcEyU0KZUxcy1zLVIt1jk5SntOOUrWPZQxUi0QIRAhECFRKVEp9T1XTv1if3O/e99//3//f/9//38TRsgcllL/f/9//3//f/9//3//f/9//3//f/9//3//f/9//3//f/9//3//f/9//3//f/9//3//f/9//3//f/9//3//f/9//3//f/9//3//f/9//3//f/9//3//f/9//3//f/9//3//f/9//3//f/9//3//f/9//3//f/9//3//f/9//3//f/9//3//f/5//3//f/9/33v/f/97f2v3PdY5UynYOZ9Sfk6XNRIhUCXaVv97/3/fd/9//3/+f/5//3/+f/9//3//f/9//3//f/5/3nv/f/9//3//f/9//3//e/97v3N5TlIp0RjxHJMxf2//f99//3//f957/3/cd/9//3//f59znVavGPIgjAytEFtGX2s+Rvw9H0KbMZwxei3TGDQhfk4/Z3tKtDXtHA0l0zk9Z/9//3/ff/9//3//f/9//3/ee/9//n//f99733u/d75alzXSHBMh8iDwIM0YVkr/e/97/3//f/57/3//f/97/3//f/9/33u/e7tWkTENIZIxcS3tHLM1Pmf/f997v3f/f997/3+sFDEl8CC9Vt9//3+fd/9//3+fcx1j21q6VhxfHF/7XvpaXWf/f79zWEoPIc4YVC00Ka8Y1TkeY99733t/c593f28/Z/1e/V7cWtxam1I4RpMxMCntHO0g7RzuIDAp9kG8Wn9z/3/ffx1niRSIEF5v/3/ff/9//3//f/9//3//f/9//3//f/9//3//f/9//3//f/9//3//f/9//3//f/9//3//f/9//3//f/9//3//f/9//3//f/9//3//f/9//3//f/9//3//f/9//3//f/9//3//f/9//3//f/9//3//f/9//3//f/9//3//f/9//3//f/9//3//f/9//3//f/9//3//f997HmP2OVIl1zV9Tr9WG0JVJTQl+Dl/a/9//3v/f/17/n/9f/5//n//f99//3//f/9//3//f/9//3//f/9//n//f/9//3//f993HWM4QlMpEiERIRc+f2v/f/97/Xv+f/9//n//f/9//3//f19vszkxJfEcrxQUIZ9S/14/Rpkt/DkdPhxCly0TIRMhGkIfX55SUynvHKsQNkLfe997/3/ff/9//3/ff/9//3/cf/5//3//f/9//3+/d7xWlTXPGBIl8SAQIRdCn2//e/97/3v/f/9//3//f/9//3//f/9//3//e1trE0JPLTAlMykRIVAtV0qfb/9//3+/c3pOzRgxJbU133v/f997/3//f/9//3//f51v2FaZTptSvVZ8Tvg9W0pTKbY1ESHPGL5af3P/f99//3//f/9//3//f/9//3//f997n3Ofc19vHWO6VhVC0zmTMVEpMiXyIPIcsRgUJZg1+kEzKTElci3fe997/3//f/9//3//f/9//3//f/9//3//f/9//3//f/9//3//f/9//3//f/9//3//f/9//3//f/9//3//f/9//3//f/9//3//f/9//3//f/9//3//f/9//3//f/9//3//f/9//3//f/9//3//f/9//3//f/9//3//f/9//3//f/9//3//f/9//3//f/9//3//f/9//3u/d39vek60MbY1tzE8Qr9SNiFVIZQpNz7fc/9//3/+f/5//X/de95//3//f/9//3//f/9//3//f/9//n/+f/5//3//e/9//3/fe15rHl+2MXQpEB1yKZhKv3P/f/97/3//f7133nf/f/9/v3vffzlKEiXyIFUp8xi5MX9OPkK5MTxCv1L/Who+EyHRGFQpO0J/a1tGMSUQIe4c9T3/f793/3//f99//3//f/5//3//f/9//3//f/9/338/a91aECHPHBElzxwPIf1e/3//f51z/3//f/9//3//f/5//X/ce/9//3//f59zHmP3QRElkzUOIQ4hFj4/Y/9/H1+tEM4YjBD2Pf9//3//f/9//X/+f/9//3/fe59vP2d6SrY1+T19TkwI8RzPGD9rf3P/f797/3//f/9//3//f917/3//f/9//3//f/9//3//f997v3deZ3lO1TlTKTQpNSlWKRYlFSU1KRMl8BzvHD9n/3//f/9//3//f/9//3//f/9//3//f/9//3//f/9//3//f/9//3//f/9//3//f/9//3//f/9//3//f/9//3//f/9//3//f/9//3//f/9//3//f/9//3//f/9//3//f/9//3//f/9//3//f/9//3//f/9//3//f/9//3//f/9//3//f/9//3//f/9//3//f/9//3//f/9//3/fd/1atTXWNXQpO0L/Xhs+UyVRIdQ1n2//e/9//3//f/9//3//f/9//3//f/9//3//f/9//3//f/9//3//f/9//3//f/9//3//f59vekpzKc8Y8Bh0Ld1W/3/fd/9//3/+e/9//3/+f/9//39/b9c98Rx3LfMYshT7Ofo5uDEaPv9av3M/Zxk+0Bh1LbAUXUofZxlCUikwJewYXmv/e/9//3/ee997/3//f/9//3//f997/3//f/9/33v/e9la6xyqFO8gbBCWNT9r/3//f/9//3//f917/3//f/9//3//f/9//3//f997XmtXSlApczFRKa4U2Dl/bx9jNCVVKREh/V7/f/9//Hv+f/9//3//f/9//3//f75zPGN4SnIpMiWWMZYxbBCdVj9r/3+/d/9//3/ff957/3//f/9//3//f/9//3//f/9//3//f/9//3//f997P2edUhpCVCnQGPAg8CAPIasU21a/d/9//3//f/9//3//f/9//3//f/9//3//f/9//3//f/9//3//f/9//3//f/9//3//f/9//3//f/9//3//f/9//3//f/9//3//f/9//3//f/9//3//f/9//3//f/9//3//f/9//3//f/9//3//f/9//3//f/9//3//f/9//3//f/9//3//f/5//3/+f/9//3//f/9/v3f/f/9733e/czdG9jnWNVMlfEofX7YxzhRSKbxW33v/f/9//3//f/9//n/+f/5//3//f/9//3//f/9//3//f/9//3//f/9//3//e/9//3u/c/5eGUJ1LTUpFCUzKf5ev3f/f/9//n//f/5//nv/f/9//3/+XjIhEyFWKbEQ9BxWJXYt+DnfWt93n3P/XpQxlTEzJdEcXEp/b9c9cS2JENA1Omf/f/9//3/ff997/n//f/9//3//f/9//3//f95333v/f3ZOzRzPHG8QsBi9Wn9z33//f/9//3//f/97/3//f99733vfe/9//3//f/9//3+7VtU5lTESIbEYuTW6NZg18iCtFL93/3v/f917/3//f/9//3/+f/9//3//f55vn3NYSpQ1jRTYPUwQMincWv9//3+/d/9//3//f953/3//f/9//3/+e/9//3//f/9//3//f/9//3//f/9//3//f793HmN4TjVGNUafc/9//3//f/9//3//f/9//3//f/9//3//f/9//3//f/9//3//f/9//3//f/9//3//f/9//3//f/9//3//f/9//3//f/9//3//f/9//3//f/9//3//f/9//3//f/9//3//f/9//3//f/9//3//f/9//3//f/9//3//f/9//3//f/9//3//f/5//3/+f/9//n//f/9//3//f953/3//f/97/389Y/U51TW0MdY1v1Z9TlUpNCnXOR9j/3//f/97/nv+f/1//X/9f/5//3//f/9//3//f/9//3//f/9//3//f/9//3//f/97/3+/d51S8iDRHHYxdS21NT9n/3//f713/n/9f/5/3Xf/e/9/v3fXOfIcVyk3JTclFSHzHLc1/17/e/9//3/8WpMxUykSJTQpv1q/WhhCzBjKGFVKv3f/f/9//3/+f/x//n//f/9//3//f/9//3//f99733+6Vu8g8iSPGNIctzkfZ/9//3/ee/57/3//f/9//3//f/9//3/+f/5/33u/e/9/33s/Z1tO2T1XLTcpFiWyGFUpMimfd/9//3//f/5//3//f/9//3//e/97/3//e/9733uaUu8gMinQHGwQci1fa/9//3//e/9//3//f/9//3//f/9//n//f/9//n/+e/9//3//f/9//3//f79333v/f/9//3//e/9//3v/f/9//3//f/9//3//f/9//3//f/9//3//f/9//3//f/9//3//f/9//3//f/9//3//f/9//3//f/9//3//f/9//3//f/9//3//f/9//3//f/9//3//f/9//3//f/9//3//f/9//3//f/9//3//f/9//3//f/9//3//f/9//3//f/9//3/+f/5//n/+f/5//n/+f/57/3//e993/3//e/9/v3PbVnIt1jn4Pdo9PkqZNRQhtzWcUr93/3//f/57/X/9f/1//X//f/9//3//f/9//3//f/9//3//f/9//n//f753/3//f99733/fe5xSEiUzJRIlzxjVOb93/3++c/57/X/+f/17/3v/f997nFJ2LbMYFyVYKTYp0BgxJXlO/3+/d/9/33v9XpQxEiE0KfIcflK+WtY9zBTtHLpW33f/e/9//n/ce/5//3//f/9//3/fe/9//3//f/9/n3dyMRElFCWPFI4U90Ffa/9//3//f/9//3/ee/9//3//f/9//3//f/9//3/fe997/39fb55W2TnzIFct8xzyIJUxnVbfe/9//3//f/9//3//f/9//3/fe997/3//f/9/X28xLfAgMSXPGK0U9j2/c/9/n2+/d997/3//f/9//n/9f/1//n/+f/9//n//f/5//3//f/9//3//f/9//3//f/9/33v/f/9//3//f/9//3//f/9//3//f/9//3//f/9//3//f/9//3//f/9//3//f/9//3//f/9//3//f/9//3//f/9//3//f/9//3//f/9//3//f/9//3//f/9//3//f/9//3//f/9//3//f/9//3//f/9//3//f/9//3//f/9//3//f/9//3//f/9//3//f/5//3/+f/17/n/+f/9//3//e/9/33f/e/9/33f1OXQtlzVXLT5Gv1Z2LdAYtTE+Y/97/3//f/9//n//f/9//3//f/9//3//f/9//3//f/9//n//f/9//3//f/9//3//f/9/v3dfa3tS8CBTKVQpjRQXQv9//3v/f/17/3/+f/5//3//f19rG0IWJbQY1RwVJfIgUy3UOd93/3//f793v3O8VlMpVCmxGJk1n1KfUrc1rRRxKftev3f/f/9//3//f/9//3//f/9//3//f/9/v3u/e/9/HWcyKXUtMyVtEM8cWEq/d/9//3//f/9//3//f/9//3/fe/9/3Xv/f/9/nXP/f/9/n3N/b3xOVS3SHHcx8xz0IPg9n3f/f/9//3//f/9//3//f/9//3+/d/9//3/ff39zFkZSKVMlUinuHFAp21r/f/9//3//f/9//3//f/5//n/+f/5//X//f/5//3/+f/9//n/9f9x7/n//f/9//3//f/9//3//f/9//3//f/9//3//f/9//3//f/9//3//f/9//3//f/9//3//f/9//3//f/9//3//f/9//3//f/9//3//f/9//3//f/9//3//f/9//3//f/9//3//f/9//3//f/9//3//f/9//3//f/9//3//f/9//3//f/9//3//f/9//3//f/9//3//f/9//3/+f/5//n/+f/5//3//f/973nv/f/9//3+/d/9/H2OWNTUp2j3aOV5K+j0yIVElu1K/c/97/3//f/9//3//f/9//3//f/9//3//f/9//3//f/9//3//f/9//3//f/5//3//f/9/33tfa7Q18Bx1LRMlEiG9Vt97/3//f917/Xv/f/9//3+/e75WdzE2KTYpFSXSHM8Y1D2/d793/3//f/97n3N7TnYxVi3THHctf1J9TlIprRS0NR5j/3//f957/3//f/9//3//f/9/v3v/f/9//3//f59zOEYRITIl0RxuEDIlnFK/e/9//3//f997/3//f/9/33//f/5//3/+f/9/vXP/f997/3/fXn1SdjHSGNEY8iCUNdxi33//f/9//3//f/9/33v/f/9//3//f/9//3/fe39v/1paShdCki1PJRRCn3P/f/9/33v/f/9//n/+f/9//3//f/5//3/+f/5//X/+f/1//n/+f/5/3n//f957/3//f/9//3//f/9//3//f/9//3//f/9//3//f/9//3//f/9//3//f/9//3//f/9//3//f/9//3//f/9//3//f/9//3//f/9//3//f/9//3//f/9//3//f/9//3//f/9//3//f/9//3//f/9//3//f/9//3//f/9//3//f/9//3//f/9//3//f/9//3//f/9//3//f/5//3//f/9//3//f/9//3//f/9//3//f19re062Nfk9lzE7Rn1O2DURHZUt/Vb/f997/3//f/9/3nv/f/9//3//f/9//3//f/9//3/ef/9//3//f/9//3//f/9//3//f/9//38dX/c9EyUVITYlMymcVv9//3/fe/17/3//f/97/39faxlCVi3UHNUcFiWxGDIlnFK/d/9//3v/e997HmOcUnUt8yA0JXctXkpeSjcp0xy3Ob93/3//f/5//n//f/9//3//f/9//3//f/9//3/fd5lOUikTJdQg1CCzHDUt316/e/9//3//e/9//3//f/9//3//f/9//n//f/9//3//f/97n3M/Z1lKkzHvHBIl0CDWPV9v/3//f/5//n//f/9/3nv/f/9/33//f99//3vfd39rulJ4SnZG8jkrIV1r/3//f753/3//f/9//3//f/9//3//f/9//n/+f/5//n/+f/9//3//f/9//3//f/9//3//f/9//3//f/9//3//f/9//3//f/9//3//f/9//3//f/9//3//f/9//3//f/9//3//f/9//3//f/9//3//f/9//3//f/9//3//f/9//3//f/9//3//f/9//3//f/9//3//f/9//3//f/9//3//f/9//3//f/9//3//f/9//3//f/9//3//f/9//3//f/5//3/+f/9//3//f/9//3//f/9//3//f/9/33t/bz9ncy2VMdc5O0aeTl1GNCUSHfc9f2//f/97/3//f/5//n/9f/5//n/+f/9//3//f/9//n/+f/9//3//f/9//3//f/17/n//f/9/n3P/Xrk58yAUJdEcUy3/Yv9//3/fe917/3//f/9//39bSncxWC32IDgp0xxuEDElu1b/f/9//3//e59vP2NaSnUtNCXRGDcp/kH/QdMcjhR5Tr9333v/f/5/3Xv+f/9//3//f/9//3/+f957/3/9XjMpFSX3JBgl1iDUIDQpH2P/f/9/3nf/f/9//3//f/9//n//f/5//3//f/9//3//f/97v3M9Z/1eEikULa8cDyVXTr93/3//f9t3/n/+f/9//3//f99//3//e/9/33c8X1ZGNEJ1SrhW8T19b/9//3//f/9/33v/f/9//3//f/9//3//f/5//3/+f/9//3//f/9//3//f/9//3//f/9//3//f/9//3//f/9//3//f/9//3//f/9//3//f/9//3//f/9//3//f/9//3//f/9//3//f/9//3//f/9//3//f/9//3//f/9//3//f/9//3//f/9//3//f/9//3//f/9//3//f/9//3//f/9//3//f/9//3//f/9//3//f/9//3//f/9//3//f/9//3//f/9//3//f/9//3//f/9//3//f/9//3//f/9//39/a1hK9j10LZYtXUZeSpgxMyVSKR9f/3+/d/97/3/9e/5//n//f/9//3//f/9//3//f/9//3//f/9//3//f/9//3//f/9//3//f997f2vcWs8cNCk1KbEcdjH/Yv9//3/ee/9//Xvee/9/P2e3NfMcFiXUHDcpFCWPFFQpP2P/e993/3v/f793/V56TrY1di02KfUgPkraPdEYESE/a793/3//f/9//n/+f/9//3//f/9//3//e/9/f29ULdIgsxw4LXo19SCPFNU5f2v/f95333v/f/9//3//f/5//3//f/9//3//f/9//3//f/9//3u/e9Y98CQxKe8gDyV3Tn1v/3/9e/17/3//f/9//3//f/97/3f/f/9/33c6YxpfOmO+c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v8XvY9tzW4NZgxn1KfUlQpjRD2Od93/3//e/9//nv/f/9//3//f/9//3//f/9//3//f/9//3//f/9//3/ed/9//3//f/9//3//f/9/33daTjMpVi1XLRUpVTE5Sv9//3//f/9//3v/fz9nGUJ3LVcp1Bz1IDcl9BwTIRhCv3P/f993/3//f793P2c5RhEhVCkUIVct/D0UIdAYGEJfa/9//3//f/5//n/9e/9//3//f/9/v3f/f793kzHQHG8QVy26OZg18BzNFBU+33f/f/9//3/de917/3//f/9//3//f99//3//f/9//3//f797/38fZ3ItzRjOHMwYDSE1Rv97/3/fe/9//3++d/9//3//e953/3//f/9/vnffd/9//3/fe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+d/9//3u8Vtc5lTFUKdk5H199ThAdcilYRn5r/3//f/9//3//f/9//3//f/9//3//f/9//3//f/9//3//f/9//3//f/9//3/+f/1//Hv/e997X2s6SjUp0xwVKXY1rRjUPX5v/3v/e/9//3+/b7xSVClVJXgtFyH2HDgp9CDyHJxSv3f/f/9/33v/f/9/v3NXRlElMyU1JVgtWC0VJRIl3l7/f993/3//f/9/3nv/f/9//3//f/9//3//f3dOWEp0MTMllzFcRvk5ER2sEJhSfGv/f/9//3//f/9//3//f/9//3//f/9//3//f/9//3+/d99733v7XhZCszHOGO8cMSW7Vt97/3//f/5//H//f/9//3//e/9//3//f/9/33v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+f/9//3+/d997X2sWQrY12Dm3Mfk5fErWNRAhkjH8Wt93/3//f/9//3//f/9//3//f/9//3//f/5//3//f/9//3//f/9/33vee/5//H/9f/9//3//f/9/f2+cUnUx8CBTLVIpzRiSLR1j33e/c/97/3dfZ/g5Ex0VITgpGCVYKVcpsBR0MR5j/3//f31v/3//e/97f2fdVjMh8xz0HHgxuTmOENU5/3//e997/3//f/9/v3f/f/9//3//f913/3/6WttaF0IyJZYtn04cQnYtESGTMZlOv3f/f/9/33v/f99//3//f/9//3//f/9//3/ee/9//3//e/9/33v9Wr1W1zkRIYwQ1DkbY/9/23f9f917/3//f/9//3//f/9//3//f/9//3//f99733v/f/9//3//f/9//3//f/9//3//f/9//3//f/9//3//f/9//3//f/9//3//f/9//3//f/9//3//f/9//3//f/9//3//f/9//3//f/9//3//f/9//3//f/9//3//f/9//3//f/9//3//f/9//3//f/9//3//f/9//3//f/9//3//f/9//3//f/9//3//f/9//3//f/9//3//f/9//3//f/9//3//f/9//n//f/9//3//f/9//3//f/9//3//f/9//3//f/9//3//f/9//3//f/5//3/+f/9/3Xv/f/9//3//f7933Fq2Mfk5ly2WMZ5OfEqVLRAhvFY+Z997/3//f/5//n/+f/5//n//f/9//3//f/9//3/fe/9//3//f/9//3//f/9//3//d/53/3//f/9/nnMdZ3It8SB2MXct0BgSIb1Sn2v/e99z33OcTlIh8hx3LTcpWC03KTUpjhS0NZ93/3//e/93/3v/d79vf2dZRlMp8hzzIBtCNCnwIB9n/3+/d/9/vXv/f/9/3nv/f/9//3//e/9/33Ofbz5fOkLyGNMUHj7+PRcl0hh0Lf1e/3//f/9//3//f/9//3//f/9//3//f/5//X//f/97v3Pfd/97f29fZ9xaN0ZwLckYfWv/f713/3//f/9//n//f/9//3//f/9/3nv/f/9//3//f/9//n//f/9//3//f/9//3//f/9//3//f/9//3//f/9//3//f/9//3//f/9//3//f/9//3//f/9//3//f/9//3//f/9//3//f/9//3//f/9//3//f/9//3//f/9//3//f/9//3//f/9//3//f/9//3//f/9//3//f/9//3//f/9//3//f/9//3//f/9//3//f/9//3//f/9//3//f/9//3//f/9//n//f/5//3//f/9//3//f/9//3//f/9//3//f/9//3/ff/9//3//f/9//3/+f/9//n//f/9//3//f/9/33v/f59vFzqULdc1li0bQp9SO0LQGNY5/Vq/c/97/3//f/5//X/+f/9//3//f/9//3//f/9//3/+f/5//3//f/9//3/fe/9//n/9f/t7/X/+f/9//38/a/k9NSlVKXQpMSFSJXpKX2P/e99znE6VLRMdNSWfUh1CFSV2LTIl7hw2Rn9r/3f/e/97/3f/e/97X2c3QhAh8Rw0JTQpESFaSr93/3//f91//3//f99//3//f/9/3nf/e/97v3N/Zx9blzEVHRghvTWaNfMgzxwVQn1v/3//f/9//n//f/9//3//f/9//X/+f/5//3//f/9/33v/e59vPWPZVtlasDWec997/3//f/9//n//f/9//3//f/9//3//f/9//3/de/9//3/+f/9//3//f/9//3//f/9//3//f/9//3//f/9//3/+f/9//3//f/9//3//f/9//3//f/9//3//f/9//3//f/9//3//f/9//3//f/9//3//f/9//3//f/9//3//f/9//3//f/9//3//f/9//3//f/9//3//f/9//3//f/9//3//f/9//3//f/9//3//f/9//3//f/9//3//f/9//3//f/9//3//f/9//3//f/9//3//f/9//3//f/9//3//f/9//3//f/9//3//f/9//3//f/9//3//f/9//3//f/9//3//f/9//3//fz1j1Tm2Mdk5/D0eRts5mDESHXMp/3f/e/9z/3v/f/9//3//f/9//3//f/9//n/9f/1//X//f/9//3//f/9//3//f/5//3/+f/9//3//f/9//39/a3lOszWRLZMtdi0VIZgxv1J/a/9e+z01JTQhPEI/Yxg+cylzKVIhMSE3Qj5j/3//f/97/3v/f/93fWvzOe8c0Bg0JfIglTGfd/9//3//f99//3//f51z/3//f/9//3//e/9//3/9XrUx2DXaNTtCW0bWNe0YcS3aWv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dd/97/3//e91aljE1Jds53Dn8Ofs9dSlSIZpK/3P/d997/3//f/9/33v/f/9//3/+f/1//X/+f/5//3//f/9//3//f/9//3//f/9//3//f/9//3vfd/9//3/fe9la9T3QGHctdi3yHPMc2zk/Rh0+NSHyGDo+f2cfW7UtlCmVLfY5kzH2PT9n/3//f/97/3//e9933Fq1NRMlNSXSHBIl/GL/f/9//3/fe/9//3/fe/57/3//f/9//3//f793X2v+Wj9fP18fX91WOEJwKQwdXmv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Xv/f/9//39fZ3tOtjWXMdo5uTW4MZct8Rh0Jf9a/3u/d/9//3//f/9//3//f/9//3//f/9//3//f/9//3//f/9//3//f/9//3//f/9//3//f/9//3//f/9//3//f11nFD5QJVIldi02JfcgGCEYIXkpNSEaPn9n33NfY/U19zm2NVMp8Rz4PV9n/3/fd/9//3//f39vfE40JfQc8xwvJRtj/3//f/9/v3f/f/9//3//f/9//3//f/9//3//f/97n2vcUjhCu1IdX9pWNEIbY793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X/9f/5//nu+d/9//3seY/Y5tjVVKZgxFB13KTYlEyHVOV5r/3//f713/3//f/9//3//f/9//3//f/9//n/+f/9//3//f/9//3//f/9//3//f/9//3//f/9//3//f/9//3//f59v3Fa2NRQh9Rw5KfYc9hzTGNk1UyU/X/93v28fX/g9UymWMTQl0Ri3NX9v33v/e79z/3//fz9nPEYSIc0YqRR4Tp9z/3v/f/9//3//f/9//n/+f/9//3//f/9//3v/f993HV93TnZKuFaeb31v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x7/n/+f/5//nv/f/9//3uaTnMpVCk0IXgtmzWaNTUplTFZSl5n/3//f/9//3//f/9//3//f/9//3//f/9//3//f/9//3//f/9//3//f/9//3//f/9//3//f/9/3nfee/9//3//e997n3OdUlUtEyEUIRQhVikzIXUpGj7/e/97/39/a7Q1MiGYMXgxkRSWMX9r/3//e95333f/e9xa9T3sGMwYLiV/a/9//3v/f/9//n/+f/5//3//f/9//3//f993v3Pfe/9//3/fe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Xu8d/9//n//f/57/3v/f59zPmN7TjMl2TkcQjcpWC14LTMlUilYSr9z/3ucb/9//3//f/9//3//f/9//3//f/9//3//f/9//3//f/9//3//f/9//3/ee/9//3//f/9/3nu+d/9//3//e79333seX3MtlS12LVYpNSU1IZYtP2NfZ993/38fY9g5VinaOZ1SszFsJRdb/nv/f/93/3tfZ7xSci3tGO0cN0b/f/97/3v/f/9//3//f/9//3//f/97/3//f/9//3//f/9//3//f/9//3//f/9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nv+f/5//3//f/9//3//e79333t5TnMtuDW7NXoteS1XKVUpdC15Sj1n33f/f/9//3//f/9//3//f/9//3//f/9//3//f/9//3//f95//3//f/9//3//f997/3//f/9//3//f/9//3//f/9/XWf2Pbc1Pka7OdQY9SDyHLYxm04dX79z/3tfZ/Y91DU9Y75vc0YxPhhbnm+/c39r/3v/XtY17hisFFdG/3v/f/9//3//f/9//n//f/9//3//f/9/3n/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ff/9//3/ee/9//3//f/9//3v/f/9/f2/1PVUpmjG7Nbs1WC1WKVQlcy3bVp5v/3v/f/9//3//f/9//3//f/9//3//f/9//n//f/5//3//f/9//3//f/9//3//f/9//3//f/5//n/8f/1/3Hf/f/U9+D3aPX9vHUL0HBQhNCVTKbQxki2yMXlKn29/a/xaHFufb59vl07yNV9nn28/Yx9fP2P4PRAh7Rg9Y/9//3//e/9//3//f/9//3//f/9//3//f/9//3/e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f2s5QlQpdyncOZw1Wi03KRMltTUeY793/3//e/9//3//f/9//3//f/9//n//f/5//3//f/9//3//f/9//3//f/9//3//f/9//3//f/5//X//f/9/3VqWNRtGX2//fz9j1zkzJfEcUykZQhlC1jV0LZUxnU7fWv9ef29fZx1fHV8fX55O/16/UnxK9zkwJdM1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1//3//e79zH19cSpgxWClZLZsxWS02KRIlkzHbVv97/3//f/9//3/+e/57/Xv+f/5//3/+f/9//3//f/9//3//f/9//n//f/9//3//f/9//n//f/9//38fZ3QxljV/a/9//3t/b5xSNCUTIZc1tzXWObxSvVaVMVQpdi2XMTpG9j2TMVMl2Dk7RhpCfE5aRpQx/V7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/f/9//3//f/9//3//f/9//3//f/5//n/+f/9//3v/f/9/f285RnYtNil5MVktNiVWLbY19j3bVv9/33f/e/9//3//f/9//3/+e/9//3//f/9//3//f/9//3/+f/5//3//f/9//3//f/9//3/fe99/Uym1NR1j/3//f/9/n3PfWnYtEyV8Tn9rlk62UrdSX2ucUtk9VSk0JX5SOkIQIXMp1zkYQvc9ek6/d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1//X/9f/5//3//f/9//3//f/9//3//f/9//3//f/9//3//f/9/33f/e/9/Hl/XORQl/EGaMTcpNSXYNXMt1DUcX35rv3f/e997/3v/f/9//3//f/9//3//f/9//3//f/5//3//f/9//3//f/9//3//e/9/33t0LdY5HF//e/13/3//e/9//2IyJVIp21rfd71z3XO/c59z33tfbztG31r/XnpOOEYwJawUWEqfc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5//n//f/9//3//f/9//3//f/9//3//f/9//3//f9973Xf/f/9//3//e/97X2t8TjQpVim4NZgxNCW2MTEltTW8Vn9v/3//f/9/33v/f/9//3//f/9//3//f/9//3//f/9//3//f/9//n/9f/9//3//Xrc11zlfZ/9//Hv7e/5//3/fex9nUCkvJRxj/3//e/97/3//f/9//39/b/9/n3PSOWcMkTGfc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51z/3//f/9/3Hv/f/9//3v/e/9/P2M5RrYxuDV2LXctdi00JRMhlTFbSl9r33f/f993/3//f/9//3//f/9//3/+f/9//3//f/9//3/9f/1//3//f9c9GkJ1Mb93/3v+f/p7/X/9e/97/39/b7M1zBw+Z/9//3//f/9//3//f/9/vnf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5//3//f/9//3//f/9//3//f/9//3//f753/3v/f/9733f/f/97v3N6SrUxVCW6NVgpFiUVJZcxGUKcUrtSPmefc/9//3//f/9//3/+f/5//3//f/9//3//f/5//n/edxxftzn6PTtG33v/e/5//3/+e/9//3//f797H2fWPVItP2f/f/9//3/9e7tz/3//f/9//3//f753/3//f957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+f/9//3//f/9//3//f/9//3//f/9//3//f/9//3/+e/9//3v/f/9733c/Z5YxuDWYMXYtFCUTITMldC17Th9jv3P/e/97/3//f/9//n//f/9//3//f/9//3v/f/lasjX3Pbc1P2f/f/97/n/ee/9//3//f/9//3+fc71aMSn3QZ93/3/ee/9//X/+f9x7/3/de957/3//f713/3//f/9//n//f/9//3//f/9//3//f/9//3//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eb7lWszVSKTQpVy03KfUgNymYMfk9vFI/Z793/3//f91z/3+/b/9//3efb1ZK9Dn1PVhK/F6/d/9//3/9f/9//X//f/9//3//f997f2/bXpAxuFb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t+b9xaOkp3MfQg9SAWJRYlFCHQGJUxm078Whpb+VZdY15jd0oVPtM19TlXSttafm//f/9//3//f/5//n/9f/5//3/fe/9//3//fzxn2VryPf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//f/9//3//f997n3ObUrU1zxiuFDIlESF1LZ5S31p8SpxOWUZZRtxW/Vr7Wl1nnm//f/9//3/ee/9//n//f/9//3//f/9/33v/f/97fmtdazRGfW//f99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vfe/9//3+/c5pSECURITMl0Rh4Lfw9P2P/Wn9rf2u/c79zv3P/e/9//3//f/9//n//f913/3//f/9//3//f/9//39dZ5dSO2NcZ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e99//3//f/9//n/+f/1//Xv/f/9/33u/d3tOdTGXNZo1FSG6Nfo9H2P/Xp9v33v/f/9//3//f/9//3//f/9//3//f/9/v3f/f/97/3//e35rEz6/d55z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Xv9f/x//X/8f/1//3//f997/39/c9c5VSlVKVUpdS2VMfc9OEY/Y79z33v/f/9/33v/e/9//3/fe/9//3//f/9//3+/c/972lbzORpf/3/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vff/9//3//f/5//n/9f/5//n//f/9//3//f99//3+/c/xa9TkPITAlcy1SKZQxWkq8Wn9z33//f99733u/d993nnP/f59vXmuXTiwhbyk1QjRCO2P/e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+f/9//3//f/9//3//f/9//3//f/9/v3Pfezxj+1pxLe4cUy0yKVMtcjHVPVdK+15+b997n3M8Z997v3N/b7lSDB0UPvM5l0r/e/97/3//f953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/3//f/9//3//f/9//3//f/5//3/+e/9//3//f997X2vdXtY9MClRLRZCWE7TPfNBd1ITQphSXWddZ/padkpWRnZG+lZ+a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5//3//f/9//3//f/9//3//f/9//3//f/5//n/+f/5//nv/f/9//3/fe997/3+/e9xe9EGyOXhSHGM9a1VKEz7ROVVGG1+/c79zn2+/b/9//3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797n3N/cxxnfm9da35vfWufb793/3//f/9//3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5/3Xvde/9//3/fe797/3//f/9//3//f/9//3/fe/9733f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f/9//3//f/9//3//f/1//n/9f/5//3//f/9//3/ff/9//3/fe997/3//f/9//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n//f/9//3//f/9//3//f/9//3//f/9//3//f/9//3/+f/5//n/+f/57/3//f/9//3//f/9//3/fe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/f/9//3//f/9//3//f/9//3//f/9//3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9f/5//n//f/9//3//f/9//3//f/9//3/ee/9//n/+f/5//3//f/9//3//f/9//3//f/9//3//f/9//3/+f/5//3//f/9//3//f/9//3//f/9//3//f/9//3//f/9//3//f/9//3//f/9//3//f/9//3//f/9//3//f/9//3//f/9//3//f/9//3//f/9//3//f/9//3//f/9//3//f/9//3//f/9//3//f/9//3//f/9//3//f/9//3//f/9//3//f/9//3//f/9//3//f/9//3//f/9//3//f/9//3//f0wAAABkAAAAAAAAAAAAAAB6AAAANgAAAAAAAAAAAAAAewAAADcAAAApAKoAAAAAAAAAAAAAAIA/AAAAAAAAAAAAAIA/AAAAAAAAAAAAAAAAAAAAAAAAAAAAAAAAAAAAAAAAAAAiAAAADAAAAP////9GAAAAHAAAABAAAABFTUYrAkAAAAwAAAAAAAAADgAAABQAAAAAAAAAEAAAABQAAAA=</SignatureImage>
          <SignatureComments/>
          <WindowsVersion>6.2</WindowsVersion>
          <OfficeVersion>15.0</OfficeVersion>
          <ApplicationVersion>15.0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2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2022-12-01T14:00:00Z</xd:SigningTime>
          <xd:SigningCertificate>
            <xd:Cert>
              <xd:CertDigest>
                <DigestMethod Algorithm="http://www.w3.org/2001/04/xmlenc#sha256"/>
                <DigestValue>sLjGq+AFdGZUcuicKn9LPHirVjVwKa0Zm62Phcwp9ow=</DigestValue>
              </xd:CertDigest>
              <xd:IssuerSerial>
                <X509IssuerName>CN=CA of RoA, SERIALNUMBER=1, O=EKENG CJSC, C=AM</X509IssuerName>
                <X509SerialNumber>5217417234969872975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wDCCA6igAwIBAgIIONlYPFLkm3YwDQYJKoZIhvcNAQELBQAwUDELMAkGA1UEBhMCQU0xGjAYBgNVBAoMEUdvdmVybm1lbnQgb2YgUm9BMQowCAYDVQQFEwExMRkwFwYDVQQDDBBOYXRpb25hbCBSb290IENBMB4XDTEzMTAyNzA5MTgyMloXDTI3MTAyNzA5MTgyMlowQjELMAkGA1UEBhMCQU0xEzARBgNVBAoMCkVLRU5HIENKU0MxCjAIBgNVBAUTATExEjAQBgNVBAMMCUNBIG9mIFJvQTCCAiIwDQYJKoZIhvcNAQEBBQADggIPADCCAgoCggIBAIk3FnQae8X6LivV+5wnrHxmuZd4Zc0kZfqnuQXUkXiZyFdMFr7IrvdZJABhDXIJz+jXX1Vssojy6/yujhJYxCBqOxn9at0A7syHo5wCIx2eBTxu6D7ZGbXjh/nnzYNNuquXFsGlygOSMOdDhFMwHQURh/tpyjVGy7eBF1IbQEBALAj2+YUzsgEL31LUB8gQ3bU61Z10a3eFDUEI+nttlhWGQJJfF0pI758+K+WGSnan96xNG2EKK83fwctNgDKmytb610yhh6A7ghyE+JPhyKcSfBu2gtbNZ2tUZ4qkkZgwvvp4eVQ0r3Wge/k9O2m1Wf+K8VGQ5fcj+PN11ktPRxbbyMXbXUrzGbSYAwS8p3KpXTQvdgqBqzgVmrcler6Kvo3PZmh227SF5I/DyfyjwP35L6p3Geze4exOCiQ1UM5kNkuVnEOI7b2332gInqrfrJgH6HHwGkknCEUD989tYXoG0MO/M1MxRs2+yI3VqdB1UXpL6/YbxH+yWceMmxZweqLwtpEh1rkkhUTuYnF1+O5I3GNdOXMiWi5QYR4asAq386cC06MrodgoMAyUBQc8jctNqP4UB+BkPUpv3t3Qnrckzwk+/tAWBvcz2Nz1vmlWAIQwLG1DQ7fTNbguYLxD9BOhrh/NrdyqSVwTmAVCOlpM804ISrFzdyIHauUx0i7FAgMBAAGjgaswgagwHQYDVR0OBBYEFOnq8e4kIi4N/23YzITGNIzfXbJ5MA8GA1UdEwEB/wQFMAMBAf8wHwYDVR0jBBgwFoAU0W56dsKHRYgR+J5aJans6ips4q0wEQYDVR0gBAowCDAGBgRVHSAAMDIGA1UdHwQrMCkwJ6AloCOGIWh0dHA6Ly9jcmwucGtpLmFtL3Jvb3RjYV8yMDEzLmNybDAOBgNVHQ8BAf8EBAMCAQYwDQYJKoZIhvcNAQELBQADggIBADtT08EfAxBTi5wVSAfw1kTqPCepbCXFLf+6vQfyLXmqeRzwzoaOQPYH0lcG4btQvvgNIG+FHm+fz7p8m89MeUU6utiSv6YqSQaKjD0rkzQX9l61gKTMcCyESZwYMMaLMHR8DN9rs9BmLNgZDVnnN3rL3nt4jgGAiDLQrD5XTI4mfaa/fqDl7ywbC8RiKr/8u3m9htzPj0Ey3Ca4/JATFOtiffedkWuv/Mnl2PqZu13WJcOtFkrAWVRgVQAOM5OdedQvRQ+45CP4Dhf2PCdKEyWufhQnJs12FNe7qzH85hnGHQtb7UTRVleIUMKvjOr0oslJrgrUM290soMhi7d2d+iS2bX0unIQov+wrCP+V7aOkNiVrvLY7tjlsZzfXB+lKf6aJ8EAnek2nSXzWBRMlKHsq/dAj1PFEMXc9vawNiby7r6e/FJoMG/FJMHuWZpE2XZroI7sbe9eduV5pIXK6KaSOGFJm07WMn1bmZZysBqmXLLXC3OJbX1y4IIYgvZQosqPhyvvmVest83ekFKl0JPzdu+prNxb68iM5efP77gPWXCOQ/TIufLTPH13FFYC5A15TXdrsxgw81flCVCZH/DZtxOrXv+c87gEPeJyE8an+sOPpgC+fK/bOl5aiJUWEp9YuUrm6Gg+RB0LjDRQ14wmJNjFU4lZvO4PZCLsdtoF</xd:EncapsulatedX509Certificate>
            <xd:EncapsulatedX509Certificate>MIIFuzCCA6OgAwIBAgIIRu+jduAP1YMwDQYJKoZIhvcNAQELBQAwUDELMAkGA1UEBhMCQU0xGjAYBgNVBAoMEUdvdmVybm1lbnQgb2YgUm9BMQowCAYDVQQFEwExMRkwFwYDVQQDDBBOYXRpb25hbCBSb290IENBMB4XDTEzMTAyNjIyMTU1M1oXDTM4MTAyNjIyMTU1M1owUDELMAkGA1UEBhMCQU0xGjAYBgNVBAoMEUdvdmVybm1lbnQgb2YgUm9BMQowCAYDVQQFEwExMRkwFwYDVQQDDBBOYXRpb25hbCBSb290IENBMIICIjANBgkqhkiG9w0BAQEFAAOCAg8AMIICCgKCAgEAmJ0H9EibeDG8UFsAn06Ln0rYMNZWzeV+upnK66nQ1aXzkFWb3PBc7+AklMssGvQf0gnywkas0REDwpU9KHtMwYeU6t5Oer+YJdlMsqsGzheV/51/DnpBwf2GH6p4im7WqJNEcVoCLMXk5ugKtHKxowZMq0l9yEDnh0p/GIPKWY8pfbWKilY6GI3T9W1n2W22p5wamuhygBSqoRzkIuB3gGohEfel7qxTI3ZU4o51xq13llQYYxZKqVKCNrBdAhtiEb7fq+ScnYm9c6IvXd2kWpxeCM9aZWEquNods5dExgkI4sC1564NL1dEYfIF3fQ+wfLDM9WM5wgBIYSSnj//rvJ1i+eYJ5tbBn6D+95nMM61oyspamWVxaePyRdBRsuj5FTfOSx20PQqrKYOk9YdevxOnfk9YyfiASbrtMCMiMPkZ9k7fcvGEawO8WgA6rOv9lTx8O4j3yWg6QAfE+8OhxMt/zia6Cc3OY8qgcuKn6dQPuD+A1cy59fEBIGitL2bDAKraoqFWHlC6tSHiDBZ76QC0cpcATeyrvDFMJX1/1GG9pINczHghulhrYEdbxHvBmzmrkQXsUGCCapiwKIJYaLuIyeZKx34Mn1XPd5TAENPUk5Ba2q23/aueOGZXxLspbsjZB3mDAH2RmM2xyo/5Lj6iN1It7RrRfdgeDPHo50CAwEAAaOBmDCBlTAdBgNVHQ4EFgQU0W56dsKHRYgR+J5aJans6ips4q0wDwYDVR0TAQH/BAUwAwEB/zAfBgNVHSMEGDAWgBTRbnp2wodFiBH4nlolqezqKmzirTAyBgNVHR8EKzApMCegJaAjhiFodHRwOi8vY3JsLnBraS5hbS9yb290Y2FfMjAxMy5jcmwwDgYDVR0PAQH/BAQDAgEGMA0GCSqGSIb3DQEBCwUAA4ICAQAuzwyJgRYU0vH94gmabhw7V8VMxU2rU46+4nrIwQEu7PbcIeBWqTokVuzcetAGzIqjZI77pjTSktrDuWPlvCX05TDIPIa07JVp9gABT92HaRTQm0by7jsne80MRMkezGLFJV224faTqSK6Zzrq47gx5yFjZEqpt7qH9IMsf0/hiVVUjcl3P7V+eqcnK6WcHP9l8Qf3hGEyi/rL3of8r2VwePlfHewyGoNf8lSSWUKwntOQG1YzNdTQusi5GgtOJ9A8xJsZtnFm6XRwfsSD54pX5RkZL9mJJrd8Wfs4FLFt/T9GvjT7aFIZ64xOCa1kZ0VzRX+TdAcFyWgyyJwoihp/m3B5ZyeKo7kIbxKQGFv2O+QZwVYuqyTpMrQEGgN/HGU1G8Sa6mB4qgJuoXd54nMEeZaHR3dbYNeXb6Dy2RvyLT1oiokkNSayRfVBQP2o7kqVu2SMgf2j8UnKdvaOcU+Z+5kIng84zl6Y6zv0L6KQAJDYpf+saBpi+fVQwBHq2G/N3BWBKLcwBjrbS9lk8KX7ehHYF+f8rhm8f3y59uRELAZ/49dSiPonKCsB/iJvcYZ/CksysiqYDBoYY9ksIxnYHUB/+Ee4MqKrpMTcwUvn1PtLKogEocOuZ7hciqlIYZgavKwp7yjEMUerq1vZ02E613sISACr6PFdeW3Rr6WAew==</xd:EncapsulatedX509Certificate>
          </xd:CertificateValues>
        </xd:UnsignedSignatureProperties>
      </xd:UnsignedProperties>
    </xd:QualifyingProperties>
  </Object>
  <Object Id="idValidSigLnImg">AQAAAGwAAAAAAAAAAAAAAP8AAAB/AAAAAAAAAAAAAABzGwAAtQ0AACBFTUYAAAEAoP4AALsAAAAFAAAAAAAAAAAAAAAAAAAAgAcAADgEAAAPAgAAKAEAAAAAAAAAAAAAAAAAAJgKCABAhAQACgAAABAAAAAAAAAAAAAAAEsAAAAQAAAAAAAAAAUAAAAeAAAAGAAAAAAAAAAAAAAAAAEAAIAAAAAnAAAAGAAAAAEAAAAAAAAAAAAA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8PDwAAAAAAAlAAAADAAAAAEAAABMAAAAZAAAAAAAAAAAAAAA/wAAAH8AAAAAAAAAAAAAAAABAACAAAAAIQDwAAAAAAAAAAAAAACAPwAAAAAAAAAAAACAPwAAAAAAAAAAAAAAAAAAAAAAAAAAAAAAAAAAAAAAAAAAJQAAAAwAAAAAAACAKAAAAAwAAAABAAAAJwAAABgAAAABAAAAAAAAAPDw8A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////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///8AAAAAACUAAAAMAAAAAQAAAEwAAABkAAAAAAAAAAMAAAD/AAAAEgAAAAAAAAADAAAAAAEAABAAAAAhAPAAAAAAAAAAAAAAAIA/AAAAAAAAAAAAAIA/AAAAAAAAAAAAAAAAAAAAAAAAAAAAAAAAAAAAAAAAAAAlAAAADAAAAAAAAIAoAAAADAAAAAEAAAAnAAAAGAAAAAEAAAAAAAAA////AAAAAAAlAAAADAAAAAEAAABMAAAAZAAAAMMAAAAEAAAA9gAAABAAAADDAAAABAAAADQAAAANAAAAIQDwAAAAAAAAAAAAAACAPwAAAAAAAAAAAACAPwAAAAAAAAAAAAAAAAAAAAAAAAAAAAAAAAAAAAAAAAAAJQAAAAwAAAAAAACAKAAAAAwAAAABAAAAUgAAAHABAAABAAAA9f///wAAAAAAAAAAAAAAAJABAAAAAAABAAAAAHMAZQBnAG8AZQAgAHUAaQAAAAAAAAAAAAAAAAAAAAAAAAAAAAAAAAAAAAAAAAAAAAAAAAAAAAAAAAAAAAAAAAAAAEFvYNRBAC6XunDAzXwC8AwIA5+XunABAAAAAAAAABAAEAMAAAAAAQAAAMDNfAIMznwCEAAQAwAAAABQuq/qnM18ApAowHHAzXwC9AwIAwAAAAAAAMp2mHhBbwDOfAKLAdcCBQAAAAAAAAAAAAAAAwQJigAAAACAz3wCCfGkdgAAAAAAAAAAAAAAAAAAAAAAAAAADM58AgAAAAAYENcCBQAAAA8MIGccznwCvZVrdQAAynYQznwCAAAAABjOfAIAAAAAAAAAALGfanUAAAAACQAAADDPfAIwz3wCAAIAAPz///8BAAAAAAAAAAAAAAAAAAAAAAAAAAAAAAAIlysIZHYACAAAAAAlAAAADAAAAAEAAAAYAAAADAAAAAAAAAISAAAADAAAAAEAAAAeAAAAGAAAAMMAAAAEAAAA9wAAABEAAAAlAAAADAAAAAEAAABUAAAAhAAAAMQAAAAEAAAA9QAAABAAAAABAAAAVZXbQV9C20HEAAAABAAAAAkAAABMAAAAAAAAAAAAAAAAAAAA//////////9gAAAAMQAyAC8AMQAvADIAMAAyADIAAAAGAAAABgAAAAQAAAAGAAAABAAAAAYAAAAGAAAABgAAAAYAAABLAAAAQAAAADAAAAAFAAAAIAAAAAEAAAABAAAAEAAAAAAAAAAAAAAAAAEAAIAAAAAAAAAAAAAAAAABAACAAAAAUgAAAHABAAACAAAAEAAAAAcAAAAAAAAAAAAAALwCAAAAAAAAAQICIlMAeQBzAHQAZQBtAAAAAAAAAAAAAAAAAAAAAAAAAAAAAAAAAAAAAAAAAAAAAAAAAAAAAAAAAAAAAAAAAAAAAAAAAAAAhOt8AjCt6G3w8lgT7DIAANAB4AIAAAAAmOt8Au4k820AAAAAwOt8AqjyPxOo8j8TsOt8Arb5822YAeACAAAAAAAAAADE63wC7DIAAAAu+G2o8j8T8PJYE9zrfAJVafptqPI/E6jyPxMAAAAAAQAAAJwr4QDQChECJ8XjAAAAPxMR+d4AAAAAAKjyPxMg+d4AwIgfE6hw3wIAAAAAAAAAAKjsfAIk3R4aoOx8Ao9iYHc1AAAAIAAAACAAAAAAAAAAAAAAALGfanXA7HwCBwAAAFjtfAJY7XwCAAIAAPz///8BAAAAAAAAAAAAAAAAAAAAAAAAAAAAAAAIlysIZHYACAAAAAAlAAAADAAAAAIAAAAnAAAAGAAAAAMAAAAAAAAAAAAAAAAAAAAlAAAADAAAAAMAAABMAAAAZAAAAAAAAAAAAAAA//////////8AAAAAFgAAAAAAAAA1AAAAIQDwAAAAAAAAAAAAAACAPwAAAAAAAAAAAACAPwAAAAAAAAAAAAAAAAAAAAAAAAAAAAAAAAAAAAAAAAAAJQAAAAwAAAAAAACAKAAAAAwAAAADAAAAJwAAABgAAAADAAAAAAAAAAAAAAAAAAAAJQAAAAwAAAADAAAATAAAAGQAAAAAAAAAAAAAAP//////////AAAAABYAAAAAAQAAAAAAACEA8AAAAAAAAAAAAAAAgD8AAAAAAAAAAAAAgD8AAAAAAAAAAAAAAAAAAAAAAAAAAAAAAAAAAAAAAAAAACUAAAAMAAAAAAAAgCgAAAAMAAAAAwAAACcAAAAYAAAAAwAAAAAAAAAAAAAAAAAAACUAAAAMAAAAAwAAAEwAAABkAAAAAAAAAAAAAAD//////////wABAAAWAAAAAAAAADUAAAAhAPAAAAAAAAAAAAAAAIA/AAAAAAAAAAAAAIA/AAAAAAAAAAAAAAAAAAAAAAAAAAAAAAAAAAAAAAAAAAAlAAAADAAAAAAAAIAoAAAADAAAAAMAAAAnAAAAGAAAAAMAAAAAAAAAAAAAAAAAAAAlAAAADAAAAAMAAABMAAAAZAAAAAAAAABLAAAA/wAAAEwAAAAAAAAASwAAAAABAAACAAAAIQDwAAAAAAAAAAAAAACAPwAAAAAAAAAAAACAPwAAAAAAAAAAAAAAAAAAAAAAAAAAAAAAAAAAAAAAAAAAJQAAAAwAAAAAAACAKAAAAAwAAAADAAAAJwAAABgAAAADAAAAAAAAAP///wAAAAAAJQAAAAwAAAADAAAATAAAAGQAAAAAAAAAFgAAAP8AAABKAAAAAAAAABYAAAAAAQAANQAAACEA8AAAAAAAAAAAAAAAgD8AAAAAAAAAAAAAgD8AAAAAAAAAAAAAAAAAAAAAAAAAAAAAAAAAAAAAAAAAACUAAAAMAAAAAAAAgCgAAAAMAAAAAwAAACcAAAAYAAAAAwAAAAAAAAD///8AAAAAACUAAAAMAAAAAwAAAEwAAABkAAAACQAAACcAAAAfAAAASgAAAAkAAAAnAAAAFwAAACQAAAAhAPAAAAAAAAAAAAAAAIA/AAAAAAAAAAAAAIA/AAAAAAAAAAAAAAAAAAAAAAAAAAAAAAAAAAAAAAAAAAAlAAAADAAAAAAAAIAoAAAADAAAAAMAAABSAAAAcAEAAAMAAADg////AAAAAAAAAAAAAAAAkAEAAAAAAAEAAAAAYQByAGkAYQBsAAAAAAAAAAAAAAAAAAAAAAAAAAAAAAAAAAAAAAAAAAAAAAAAAAAAAAAAAAAAAAAAAAAAAAAAAAAAMA8g4HwCBOJ8Au7xpHYNAQAAAAAAAMoRCh4AAAAAdQEAAH8HAADoodgCAQAAAFg18BkAAAAAsLVNEwAAAADgxgEBMLFNEwAAAACwtU0TsJLsbQMAAAC4kuxtAQAAAFD/5QK8ah9uvS3nbWuXtU8XFgmKaNbfAnThfAIJ8aR2AAB8AgMAAAAV8aR2bOZ8AuD///8AAAAAAAAAAAAAAACQAQAAAAAAAQAAAABhAHIAaQBhAGwAAAAAAAAAAAAAAAAAAAAGAAAAAAAAALGfanUAAAAABgAAACThfAIk4XwCAAIAAPz///8BAAAAAAAAAAAAAAAAAAAACJcrCOTE5XZkdgAIAAAAACUAAAAMAAAAAwAAABgAAAAMAAAAAAAAAhIAAAAMAAAAAQAAABYAAAAMAAAACAAAAFQAAABUAAAACgAAACcAAAAeAAAASgAAAAEAAABVldtBX0LbQQoAAABLAAAAAQAAAEwAAAAEAAAACQAAACcAAAAgAAAASwAAAFAAAABYAAAAFQAAABYAAAAMAAAAAAAAACUAAAAMAAAAAgAAACcAAAAYAAAABAAAAAAAAAD///8AAAAAACUAAAAMAAAABAAAAEwAAABkAAAAKQAAABkAAAD2AAAASgAAACkAAAAZAAAAzgAAADIAAAAhAPAAAAAAAAAAAAAAAIA/AAAAAAAAAAAAAIA/AAAAAAAAAAAAAAAAAAAAAAAAAAAAAAAAAAAAAAAAAAAlAAAADAAAAAAAAIAoAAAADAAAAAQAAAAnAAAAGAAAAAQAAAAAAAAA////AAAAAAAlAAAADAAAAAQAAABMAAAAZAAAACkAAAAZAAAA9gAAAEcAAAApAAAAGQAAAM4AAAAvAAAAIQDwAAAAAAAAAAAAAACAPwAAAAAAAAAAAACAPwAAAAAAAAAAAAAAAAAAAAAAAAAAAAAAAAAAAAAAAAAAJQAAAAwAAAAAAACAKAAAAAwAAAAEAAAAJwAAABgAAAAEAAAAAAAAAP///wAAAAAAJQAAAAwAAAAEAAAATAAAAGQAAAApAAAAGQAAAPYAAABHAAAAKQAAABkAAADOAAAALwAAACEA8AAAAAAAAAAAAAAAgD8AAAAAAAAAAAAAgD8AAAAAAAAAAAAAAAAAAAAAAAAAAAAAAAAAAAAAAAAAACUAAAAMAAAAAAAAgCgAAAAMAAAABAAAACEAAAAIAAAAYgAAAAwAAAABAAAASwAAABAAAAAAAAAABQAAACEAAAAIAAAAHgAAABgAAAAAAAAAAAAAAAABAACAAAAAHAAAAAgAAAAhAAAACAAAACEAAAAIAAAAcwAAAAwAAAAAAAAAHAAAAAgAAAAlAAAADAAAAAAAAIAlAAAADAAAAAcAAIAlAAAADAAAAA4AAIAZAAAADAAAAP///wAYAAAADAAAAAAAAAASAAAADAAAAAIAAAATAAAADAAAAAEAAAAUAAAADAAAAA0AAAAVAAAADAAAAAEAAAAWAAAADAAAAAAAAAANAAAAEAAAAAAAAAAAAAAAOgAAAAwAAAAKAAAAGwAAABAAAAAAAAAAAAAAACMAAAAgAAAAgoZYPwAAAAAAAAAAJk9WPwAAJEIAAMhBJAAAACQAAACChlg/AAAAAAAAAAAmT1Y/AAAkQgAAyEEEAAAAcwAAAAwAAAAAAAAADQAAABAAAAApAAAAGQAAAFIAAABwAQAABAAAABAAAAAHAAAAAAAAAAAAAAC8AgAAAAAAAAcCAiJTAHkAcwB0AGUAbQAAAAAAAAAAAAAAAAAAAAAAAAAAAAAAAAAAAAAAAAAAAAAAAAAAAAAAAAAAAAAAAAAAAAAAAAAAAHinfAK9m6V26xEAADinfAKEEyFWhBNWAAAAAAD/////6xHA//////+YLgAACsAKALCsMA8AAAAAhBNW//////+YLgAAIVYBAOAGxhMAAAAAnD1udkk9o3aEEyFWLNxeEwEAAAD/////AAAAAGRgFRqkq3wCAAAAAGRgFRoAABkaWj2jduAGxhOEEyFWAQAAACzcXhNkYBUaAAAAAAAAAACEE1YApKt8AoQTVv//////mC4AACFWAQDgBsYTAAAAAJEVp3aEEyFWwPtoEwkAAAD/////AAAAABAAAAADAQAAoQYAABwAAAGEEyFWMgAAAAAAAAABAAAA5MTldmR2AAgAAAAAJQAAAAwAAAAEAAAARgAAACgAAAAcAAAAR0RJQwIAAAAAAAAAAAAAAHsAAAA3AAAAAAAAACEAAAAIAAAAYgAAAAwAAAABAAAAFQAAAAwAAAAEAAAAFQAAAAwAAAAEAAAAUQAAAHjkAAApAAAAGQAAAI8AAABFAAAAAAAAAAAAAAAAAAAAAAAAAP8AAAByAAAAUAAAACgAAAB4AAAAAOQAAAAAAAAgAMwAegAAADYAAAAoAAAA/wAAAHIAAAABABAAAAAAAAAAAAAAAAAAAAAAAAAAAAAAAAAA/n//f/9//3//f/9//3/ff997v3u/d/9/33/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997G2M2RnAtTy0tJS0lTi2xNfRBmFL7Yv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N9/33//f/9/E0IvKa8YVS3vHDAlDyEPIe8cESHwHK8Y0ByWMZxSn2/fe/97/3v/f/57/n/9f/5//n/+f/5//n//f/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ff99/dlIOJWsQ0Rx2Mbc59z04RjlGWkoaRrc5MyUTJXUpMyXPGJMxHV//e793/3//f/573Xv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ff99/X29xMe8gczG9Vn9z33v/f/9//3//f/9/v3dfa1lKkzExJdU5tTUxJVItWUp/b997/3//f/9/33vfe/9//n/+f9x73X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38/a88cMil7Tt97/3//f/9//3/fe/9//3//f997/3//f39rN0azNZQ1tTVSKc4YtTX+Xr97/3//f/9//3/ee/5/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n//f75asBjzJP9ev3ffd997/3//f/9//n//f/9//3//f99733f/f/9/PWd4TldKN0Y3QpIxUCk3Rr93/3/fd/9//3//f/9//n/+f/5//n/+f/5//n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9f/9//17SHDUpH2f/f/9//3//f/9//n/9f/x//n//f/9//n//f/9//3//f/9//3scYxVCFkJ6TvY9zhi1NX9v33vfe/9//3//f/9//3/+f/5//X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1//39fazMlEyF8Tt93/3v/f/9//n/9f/t//H/9f/9//n//f/9//n+9d/97/3//e/9//39/b91aWko6Rtc5dC22NbxWv3f/f/9/33fee/5//X/9f/1//n//f/9//3//f/9/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n//e/9/ci0yJdc533f/f/9//3/9f/x//X/9f/9//3//f/9//3//f/9//39/c/xeWEp6Tv9iX2tfb/9eXErYOZc1dS22NXpOn2//f/9//3v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38cY1Al7xx7St97/3//f/x7/X/+f/9/vXf/f/9/33v/f59zm1YQJSsM0RzSHNIcsRiwGK8U8RxSKbY12j0bQrg5VC1zLVpKX2v/f997/3//f/9//3//f/9//3//f/9//3//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71zd0oPIZUx/17/f997/Xv+f/9/33v/f797/3//fx5rcjFsFBIpVjGyHHEUcBSQFI8UzxjPHA8hECGvFPIcVi1VKTQpMyW2NRlGf2//f/9/33v/f/9/33v/f/9//3//f/9//3//f/9/3X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1//n+db/U98RyWNX9v33v/f957v3f/f99//3/ff5tWzhxzNa4YrhjxJHUxv1ofZ39zv3dfa3pOUCmrEFEpUilTKVUt0hyRFNMcmTU1Kbg5/2L/f/9//3//f/9//3//f/9//3/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X/9f/9/PWfWOdAc9T3fe/9//3//f99//3//f/9/e1LOHIwU7yD9Xv9/33//f/9//3//f/9//3//f997Xmt4ThdCe06/Vh1GWC2zGLMYdy1ULZMxPmf/f/9//3//f797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+f/5//3//fx1fszVQKXIt33vfe/9//3//f/9/P2vxIK0YMCm5Vt97/3//f917/n/+f/9//3//f99/33//f/9/33efcx9ffFIbRhxG2jkUJc8Y7xxQJXhKn2//e/9//3/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ee/9//3//f/9//3sdY1Alcy1SLf9//3//f/57/3+fc9AcMilQKX9v/3//f917/n/+f/5//n//f/9//3//f/9//3//f/9//3/fez9nm1I5RjlClC0RITEl7hhSJbtSX2//f/9//3/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+f/9//3//f/9//3v/e/9/mlJ0LXUxtTX/e9933Hf/f19r8BzwIDEpn3P/f/9//3//f/9//3//f95//3//f/9//3//f/97/3ved/97/3//f55vn2/cVrUxEiGXLTYlTQhRLXhSf3P/f/9//3//f957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5//3//f99//3//f/17/3v/f5xSUymUMVdK33f/f993v3fVOVIpESV/b797/3//f/9//3//f/9//3//f/9//3//f/9//3//f/9//n/+f/57/3v/f/97n3MfX/k9Vil2Me8grBhQKZlSv3f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9733vbVnEtLyFYSp9v/3//ex1j7xwyJdY9/3//e/9//3//f/9//3/ee/9//3//f/9//3//f/9//3//f/5//3/+f/9//3//f/9/33sdY3lOUymWMTIlzhiTMT5j33vfd997/3//f/9//3//f/9//3//f/9//3//f/9/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79z21azMTAhOEJfZ/97v3NZSjElzhh5Tr93/3//f/9//3//f/9//3//f99//3//f/9//3//f/9//3//f/9//3//f/9//3//f/9/n3M/Z/k9UykyJe8cjBC0NV9v/3//f/9//3/fe7x3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97/3//f7pSLyEwIThCv3f/f59zcC3uHHItH2efd/9//3/9f/5//3//f/9//3//f/9//3//f/9//3//f/9//3//f/9//3//f/9//3//f997n3P9WjhGkzExJe8czhz2PV9r/3//f/9/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v/f/9/33e6UrMxDyF0Lf9/33sdY5ItzhivGB9n/3//f/5//Xv/f/9//3//f/9//3//f/9//3//f/9//3//f/9//3//f/9//3//f/9//3//f/9/X2uaUtY5Uy3QHPAg7xxZTr9333u/d/9//3/+f/5//3//f/9//3//f/9//3//f/9//3//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97/3v/f/97ulJxKTIlUyk/Y/9//lpSKRIlECHdWv97/3/+f/1//n/+e/9//3//f/9//3//f/9//3//f/9//3//f/9//3//f/9//3//f953vnP/f/9/n3daTnQxESVTLa0Y7hyaUv9//3//f/5//n/9f/5//3//f/9//3//f/9//3//f/5//n/9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e/9//3+/c/xeki1yLfc9f2/fe95WUikxJVIpHV//f/9//n/+f/9//nv/f/9//3//f/9//3//f/9//3//f/9//3//f/9//3//f/9//3//f997v3vff/9/n3fdWrY5cy0xJc4YUSn+Xv9//3//f/9//3//f/9//3//f/9//3//f/9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v/f/9//388Y/M5ESGXMR9jn3PdWnEpzhi1Nfxe33v/f/9//3/+e/5//n/+f/9//3//f/9//3//f/9//3//f/5//3/+f/9//n/de957/3//f/9/33vfe/9/n3NYSlItMSUyKREhMSXbWn9v/3//f/9//3//f/9//3//f/5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e/9/XWf2ObY1ESGfc/97/VqTMa0Uky1fa/9//3v/e/9//3/+f/9//3//f/9//3//f/9//3//f/9//3/+f/9//3//f/9//3//f/9//3//f/9//3//f/9/f296TlIpESUxJRAl9kFfa99//3/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ez1nNkJyLdY53lrfez9jkjHvGDElH1//f99z/3//f/9//n/ee/9//3/fe/9//3//f/9//3//f/9//n//f/9//3//f/9//3//f/9//3//f/9//3//f997X2s4RjEl8CDPHO8gF0Z/b/9//3//f/9//3/+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+eb5lOkzH3Pb1S/3s/Y3MtlTHxHDlC/3v/f/97/3//f/9//3/fe/9/33v/f/9//3//f/9//3//f/9//3//f/9//3//f/9//3//f/9//3//f/97/3//f997f2v3PRIlzhzOHDApN0p/b997/3//f/9//3//f/57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v/f/9/vne4UtQ5tTW9Vt97X2tzLfAczhh6Tr9z/3//f99733v/f/9/vnf/f/9//3//f/9//3//f/9//3/9f/5//n//f/9//3//f/9/33v/f/9//3vfe/9//3//f/9/P2fVPVEt7hxqDO8g3Vqfc99//3//f/97/3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57/nv/f/9/HWP2PXUxGkb/f59z9j1SKRAh9z3ff39z/3//f793/3//f/9//3//f/9//3//f/9//3//f/5//X/+f/9//3//f/9//3//f/9//3//f/9//n/+f/57/3/ff997/F6TNRAlESVsEFMtnFbff/9/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+e/17/3/fez5ntzmXNdg933ufbzdCMiXPGHMx33/ff/9//3++d/9//3//f/9//3//f/9//3//f/9//n/+f/5//3//f/9//3//f/9//3//f/9//n//f/5//n/dd/9/33v/f99/u1ZSLXMx8CCMEA8h/F7/f/9/33v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n/+f/9//39fbxlCtjUQIV9rn3M6RnQxECUOJX9z/3//f/9/vnf/f/9//3//f/9//3//f/9//3//f/9//3//f/9//3//f/9//3//f/9/33//f/9//3/+f/9//3//f/9/33v/f997ek4QJVEpMCXNGJIx/F7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99//3//f/9//3//f997/390Mdc5VC2dVv9/WEpSLXMxzRzbXv9/v3f/f/9//n/+f/5//3//f/9//3//f/9//3//f/9//3//f/5//3//f/9//3//f/9//3+/f997/n/+f7tz3Xf/f/9/33v/f39vWEpQKTAl8CARJdg9P2e/d/9//3//f957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fe/9/W06WNXQxNkb/f/9itTUxKS8ld07/f/9//3//f/9//3//f/9//3//f/9//3//f/9//3//f/9//3/+f/9//n//f99//3//f/9//3//f/5//3//f/9//3v/f99733vfe19vFkIxKfAgESXOHFhOPWf/f/9//3//f/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ff9xe1D2RNRZCf29fa9c57xzsGBM+v3P/f/9//3/fe/9//3//f99//3//f/9//3//f/9//3//f/9//3//f/9//3//f/9//3//f/9//3//f/9//3//f/9//3//f/9//3/fe/xe9D0PJe8g0RzRHHpO33f/f/9/f28dX7xWN0L9Xv9/33v/f/9//3//f/9//3//f79733//f99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389ZzVGUS3WNX9r33c4QnEp7RxvKZ9z/3/fe/9/33v/f/9/33v/f/9//3//f/9//3//f/9//3//f/9//3//f/9//3//f/9//3//f/9//3//f/9//3//f/9//3//f/9//3+fc7lW1T0UJbIY8BxRKblSX2eaTpQt1zmcTjdCeEpNJbhW33v/f997/3//f797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PWd4TlIpky0/Z/9/OEIwIVIpDiF3Tv9//3//f997/3//f/5//3//f/9//3//f/9//3//f/9//3//f/9//3//f/9//3//f/9//3//f/9//3//f/9//3//f/9//3//f/9/339/bxlGESEPIVEp7RjvGFQp+TnYOZxO21YbXysldEo0Rn1v/3//f/9//3+/d/9//3/fe/9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fe997/3//f9973FoOHVAlekr/ez9nESFzLQ8hFkL/f59z/3//f/5//n//f/9//3//f/9//3//f/9//3//f/9//3//f/9//3//f/9//3//f/9//3//f/9//3//f/9//3//f99733v/f/9/v3c/Z/Q9DiFzLVMl8hw2JX5Ov3d/a/padEqVTjxn2VrXWnxv/3//f/9/33vfe/9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+fb39rtDExJZUxH2Pfe/k9jxBUKXItv3f/f/5/3Hf+f/9//3//f/9//3//f/9//3//f/9//3//f/9//3//f/9//3//f/9//3//f/9//3//f/9//3//f/9//3//f997/3//f997v3P8XpMx8Rz0INQY0hj5Pb93n2/fd993GmM7Z5ZO8DkaX/9/33f/f/9/3Xf/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33d/b5tScy1TKXxOX2ufVhMhMSVwKZ5v/3/+e/57/3//f/9//3//f/9//3//f/9//3//f/9//3//f/9//3//f/9//3//f/9//3//f/9//3//f/9//3//f/9//3//f/9//3/fd993n3MZQhQl1BxYKfMczhh4Sv97/3v/f793HF8UPvM52lafb/97/3//e/9//n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+f/9//3//f/9//3//f/9/vnP/f997/3v9WlMpVi1eSj9nH19SJe0YLyHaVv93/3//f/9//3//f/9//3//f/9//3//f/9//3//f/9//3//f/9//3//f/9//3//f/9//3//f/9//3//f95733v/f/9/33v/f/9//3+/c793H2M1JfYgFiE1KTMpMSl4Sttav3ceXzhCtDH2OTdCHWP/e/9//3//f/5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v/f/97/3+/c993f28ZQlQp1jX+Wn9rGD4xIVElmE6fb/9//3//f/9//3//f/9//3//f/9//3//f/9//3//f/9//3//f/9//3//f/9//3//f/5//3//f/5//3//f/9/33v/f99/3nv/f/9//3u/d35OejHVGJIUshjQHIwQECVyLd9WP2O/Urc11jX2OZpSv3P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ez1jmVKTLbY1nE5/a9xSUSXwGJMtn3P/f/9//3//e/9//3//f/9//3/+f/9//3//f/5//3//f/9//3//f/9//3//f/9//3//f/5//3//f/9//3//f99//3+9d/9//n/fe/97fVKSFNUc1RzUHPQgkBSxGLEYsRTSFJgtv1KfTrc1lDFYSn9r/3/fe997/3/fe/9//3//f/9/33v/f/9//3/fe/9/3n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n//f/9//3//f/9//3+ebx1fF0K0MbU1/lofX/o5VClxLRVCv3ffd/9//3//f/9//3//f/9//3//f/9//3//f/9//3//f/9//3//f/9//3//f/9//3//f/9//3//f/9//3//f/9//n/de/9/X2vwHDUpkhTUHJEQsxgVJdUg1Rz1HBYdWCmZLds5+zm4NXMptDX9Xr9z/3//f/9//3//f/9//3//f99//3//f/9//3//f/9//3//f/9/3nv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fe/9//n/+f/5//3//f/9//39cZ/Q91TnYOX5OH2M7RqwUcCmSMZ9z/3v/f/9//3//f/9//3//f/9//3//f/9//3//f/9//3//f/9//3//f/9//3//f/9//3//f/9//3//f/9//3//f753/38WQksI0BgTITMl0hxXLR5GfDVaLTglNiHUFLQUFyHcOR1C+j22MdY5F0I/Z39v21q6Vj5n215fa59z33v/f/9/v3vfe753/3//f/9733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5//3//f/9//3v/f/9//3+aUvg9uDnYOT9n/14wIS8hDiH9Xt93/3//f/9//3//f/9//3//f/9//n//f/9//3//f/9//3//f/9//3//f/9//3//f/9//3//f/9//3/+f957/3/fezAl8BzxHJYx+D0RITQpuTVfTpw1mS1WJXgpWCkWIbQUWCk+Rvs9+TmVLRAd7xzuGO4crBSsFKsUaRBoDC0l8jm4Vlxn/3//e/9//3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n/+f/9//3/fe/9//F72QTlKtTW+Vj9jtjW1NQ8hNkJ/b/9//3//f/9//3//f/9//3//f/9//3//f/9//3//f/9//3//f/9//3//f/9//3//f/9//n//f91/3n//f/9/ECUSJa8Uv1pfa7Qx3VrXORMhXk46QpUtMyF3KXgtNyXVGPUcmTG5MXct8hyODNAU8RwSIe8c1jl6Tt1a21p4TvM90jnyOVRG2Fafb997/3v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n/+f/5//3//f/9/v3f/f997V072Pdc5G0Kfc51S1jkPIdQ5PWf/f/9//3//f/9//3//f/9//3//f/9//3//f/9//3//f/9//3//f/9//3//f/9//3//f/5//3//f99//39aTo4UNCkSIf9//3/fd9pWWEbcWn9r/Fb2OREdNSWaMZot1hg4JVEIkhAVHTUh8xg1Ibk1nlI/Z59zH2ObUhU+9DkUPrlW2lq4UjVCd0o9Y99333f/f/9//3//f/9//3//f957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99733vffxxj1zm5NXYtv1adUvc9UCkNIblWfW//f/9//3//f/9//3//f/9//3//f/9//3//f/9//3//f/9//3//f/9//3//f/9//3/9f/9/vnv/f39zVS0UJZAUnVLfe993nG+ba/97/3v/e99zm040JRQdWSm9NXwt9xzWGLQQ1RibMXotFiF2LX1OX2vfd99733u/c79zmE5WRlZGuVJ4TjZCNkK4UlxrnXO+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38fY3xK2Dl0LVtK/156TjAl7RwVQn9v/3//f/9//3//f/9//3//f/9//3//f/9//3//f/9//3//f/9//3//f/9//3//f917/n//f/9//3/fXtEcdjEQIR5j/3//e/9//3v/f95z/3v/f19r2Dk1JRYlWSm1FNYctBDWGJsxnDFZKTclmDH6PVxKP2ffd/97/3v/f/97f2u5UlZGNUJ3SnZK0jkUQrlWPWe/d/97/3//f/9//3//f/9//3//f/9//3//f/9//3//f/9//3//f/5//3/+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993v3P8WvY5cynXOZ1SH2OVMVIpDyEdY997/3//f/9//3/+f957/3//f/9/33//f/9//3//f/9//3//f/5//3//f/9//3//f/9//3//f/9/eUpxLS8hDh0eX/97/3vfe/9/3nv/e/9//3//fx9nVC01JRYlkhTVGBglGCUXIVstvjXfOVgpVSW2MVlGP2P/e/97/3v/e/9/33eebxlbVUbWOTpG1zlzLbQ1eU4+Y/97/3//f997/3v/e/9//3//f/9/33/fe/9//3/+f/x//H/8f/x//H/9f/9//3//f/9//3//f/17/3//f/9//3//f/9//3//f/9//3//f/5//3//f/9//3//f/9//3//f/9//3//f/9//3/+f/5//X/+f/5//3//f/9//3//f/9//3//f/9//3//f/9//3//f/9//3//f/9//3//f/9//n//f/5//3//f/9//3//f/9//3//f/9//3//f/9//3//f/9//3//f/9//3//f/9//3//f/9//3//f/9//3//f/9//3//f/9//3//f/9//3//fwAA/3//f/9//3//f/9//3//f/9//3//f/9//3//f/9//3//f/9//3//f/9//3//f/9//3//f/9//3//f/9//3//f/9//3//f/9//3//f/9//3//f/9//3//f/9//3//f/9//3//e993PmNYRpQttjU7Rn9vVC22NQ8hWErfd/9//3v/f/9//3//f/9//3//f99//3//f/9//3//f/9//3//f/9//3//f/9//3//f/9//3+fc9pWTylxLYsQf2vfe/9/v3f/f/9/3n/ff99733+/d3tOEiUTIdMY1BybMXsx1xy2FBkhvDH8OXctEh21MdU1/Vrfd/9/v3P/f/9//3/fd/5efE7XOXQttTW1NbMxcS15Tn9r/3//f/97/3//f997/3//f/9//3//f/5//n/9f/1//X/+f/5//3//f/9//3//f/5//3//f/9//3//f/9//3//f/9//3//f/9//n/9e/9//3//f/9//3//f/9//3//f/9//3//f/9//n/+f/5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v/f39rm1LWOZUxlTFfaxlCcy3uHJEtf2u/c/97/3//f/9//3//f/9//3//f/9//3//f/9//3//f/9//3//f/9//3//f/9//3//f/9/33tXSg0h1DWKDN1W33v/f/5/33//f99/33v/f/9//3+fc3ItrxTTHNQcmzVfSlYlViWyFBYhuzFZKRUhVikyIdU52lbfc/97/3//e/9733f/e/97fms2QnEtci3VObQ1USmSMdtan3P/f/9//3/ee/9//3//f/9//3//f/9//3//f/9//3//f/9//3//f/9//3//f/9//n/9f/1//n/de/5//3//f/97/3//f/9//3//f/9//3//f/9//3//f/9//3//f/9//3//f/5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v/e/97/3//fz9nOEa1NTEl/15fa3MtDyEPIZpS33ffe/9//3//f/9//3/cf/5//X//f/9//3//f/9//3//f/9//3//f/9//3//f/9//3//f99721oOIQ4hcS02Rr5333v/f/9//3//f/9/vnf/f/97/3/1PW0Q0hw2KZkx31a3MTUhNyX3HDkl/j15Lfo5MiEvIfQ5+1qeb/9//3//f913/nf/f/9//3tfa1lKtDVyLTApDyVyMTdGPme/d/9//3//f/9//3//f/9//3//f/9//3//f/9//3//f/9//3/fe/9//3/+f/1//n/9f/5//n//f/9//3//f/9//3//f/5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X//f/9//3//f/9/33t/b/1eF0JzLVpGf28YQlIl7xjUNR5j/3//f997/n/9f/x//H/9f/1//n//f/9//3//f/9//3//f/9//3//f/9//3/fd/9//3+/d1dKkTFQKe0cUS2fd/9/nnP/f/9/3nv/f51z/3//f/97V0ruHNEckBQzId9W31baORUh1Rz2HPYc3D2fUtg5ECFyLfQ9mE7/e/97/nv/f/9//3v/f/9/v3e/dx1jF0ZyMQ8lECURKVEtFUZ+b/9//3/fe/9//3+/d/9//3//f/9//3//f/9//3//f/9//3//f/9//3/9f/x7/X/+f/5//3//f/9//3/fe/9//n/+f/9//n//f/5//3//f/9//3//f/9//3//f/9//3//f/9//3//f/9//n//f/5//3/+f/9//3//f/9//3//f/9//3//f/9//3//f/9//3//f/9//3//f/9//3//f/9//3//f/9//3//f/9//3//f/9//3//f/9//3//f/9//3//f/9//3//f/9//3//f/9//3//f/9//3//f/9/AAD/f/9//3//f/9//3//f/9//3//f/9//3//f/9//3//f/9//3//f/9//3//f/9//3//f/9//3//f/9//3//f/9//3//f/9//3//f/9//3//f/9//3//f/9//3//f/9//3/+f/1//n//f/9/33v/f/9//39fa7tStDHWNf9aX2eVMe8Ycy27Up9z/3//f/5//X/9f/x//n/+f/9//3//f/9//3//f/9//3//f/9//3//f/9/v3f/f993/38+Zy0lcS0yKe8gulb/f957/nv/f713/3//e/9//3v/f/xeECVSKfEcbQiXMV9r31p3LTYp1BwWJRYhn1b/XpUxUSn0PS0lGl+eb/9//3//e/97/3//f/9//3//f7933F5zMfAgESVRKasULyXbWv9//3/fe/9//3//f/9//3//f/9//3//f997/3//f/9//3//f/9/3nv/f/9//3//f/9//3//f/9//3//f/9//n//f/5//3/+f/9//3//f/9//3//f/9//3//f/9//3//f/9//n//f/5//3/+f/9//n//f/9//3//f/9//3//f/9//3//f/9//3//f/9//3//f/9//3//f/9//3//f/9//3//f/9//3//f/9//3//f/9//3//f/9//3//f/9//3//f/9//3//f/9//3//f/9//3//f/9//38AAP9//3//f/9//3//f/9//3//f/9//3//f/9//3//f/9//3//f/9//3//f/9//3//f/9//3//f/9//3//f/9//3//f/9//3//f/9//3//f/9//3//f/9//3//f/9//3//f/5//X/ce/9//3//f/97/3+/d/9/v3PcVnIpGD5aRn9vO0YzJc4Y9T1ea/9//3/+f/5//n/+f/9//3//f/9//3//f/9//3//f/9//3//f/9//3//e/9//3//f997n3f0PfAgzxisGDVG/3v/f7tz/3/dd/9//3//f793/3+fc3At0BjRGI4QVCl8Tj9n31qXNRUlFSH0INo9317fWvY9kzHNGPU9/V7fd/9//3//e/573Xf/f/9//3//f/9/Hmf3QfAcUykRJa0Y7Rw2Rn9v/3/fe/9//3//f/9//3//f/9//3//f/9//3/fe/9//3//f997/3//f/9//3//f/9//3//f/9//3//f/5//3/+f/5//n//f/5//3//f/9//3//f/9//3//f/9//n/+f/5//n/9f/5//n//f/9//3//f/9//3//f/9//3//f/9//3//f/9//3//f/9//n//f/5//3/+f/9//3//f/9//3//f/9//3//f/9//3//f/9//3//f/9//3//f/9//3//f/9//3//f/9//3//f/9//3//fwAA/3//f/9//3//f/9//3//f/9//3//f/9//3//f/9//3//f/9//3//f/9//3//f/9//3//f/9//3//f/9//3//f/9//3//f/9//3//f/9//3//f/9//3//f/9//3//f/9//n//f/9//3//f/9//3//f/9/33f/f79z/Vq0MfY51zUfX99aGT7vGDAlulb/f/9//3//f/9//3//f/9//3//f/9//3//f/9//3//f/9//3//f/9/33v/f/9//3//f997WUq0NZMxLyVPKRpj/3/ed/9//3//f997/3//f957/3ubUnQtzhjOGM4YtDEfYx9j316XMVUp8yDRHFxKn3OeVrc1VC0yKfY9X2//f/9//3v/f/9//3//f/9//3//f/9/v3tcTnQtMSUQJc0YLyXSNZ9z33f/f/9//3//e/9//3//f/97fW92TpExLyVQKVEt9UGYUl5v33v/f/9//3//f/9//3//f/9//3//f/9//n//f/5//3//f/9//3//f/9//3//f/9//3//f/5//3/+f/5//n//f/9//3//f/9//3//f/9//3//f/9//3//f/9//3//f/9//3//f/5//3/+f/9//3//f/9//3//f/9//3//f/9//3//f/9//3//f/9//3//f/9//3//f/9//3//f/9//3//f/9//3//f/9/AAD/f/9//3//f/9//3//f/9//3//f/9//3//f/9//3//f/9//3//f/9//3//f/9//3//f/9//3//f/9//3//f/9//3//f/9//3//f/9//3//f/9//3//f/9//3//f/9//3//f/9//3//f/9//3//f/9//3//f/97/3/fdz5jNkJyKbc1PUb/Xr9SUyXvHPY9n3Pfe/9//3//f/9//n+8e/9//3//f/9//3/+f/5//3//f/9//3//f/9//3//f/9//3//fz5nF0JyLc4YDyFYSv9//3//f/9733v/f/9//3//f993f28WQjAlMSXOGM4YOUbfe59zWkpzLdAYEiHzIF5OX29cSvk9ljHOGBhCv3vfe/9//3//e/97/n/+f/x//3//f/9/33t/b1lKMSXOGDEl7hzUOT1j/3//e/97/nv/e/9/XGvKGHAtrRjwIDIpESUQJVApiBDKGK81+V7/f993/3/fe997/3//f/9//nv/f/9//3/+f/9//3//f/9//3/fe/9//3//f957/3/+f/9//X/+f/9//3/fe/9//3//f/9//3/+f/5//n//f/9//3//f95/3Xv/f/5//n/9f/9//n/+f95//3//f/9/3n/+f957/3//f/9//3//f/9//3//f/9//n/+f/57/n/+f/9//3/+f917/3//f/9//38AAP9//3//f/9//3//f/9//3//f/9//3//f/9//3//f/9//3//f/9//3//f/9//3//f/9//3//f/9//3//f/9//3//f/9//3//f/9//3//f/9//3//f/9//3//f/9//3//f/9//3//f/9//3//f/9//3//f/9//3//f/9/33c9Y5pSlS1UKbg1/1r/XrcxMynwHP5e33v/f997/3//f/5//X//f/9//3//f/9//3//f917/3//f/9//3//f/9//3//f/9//3//f5tWczHwIFIpkzF/b59z/3//f/9//3v/f/9//3//f/9//F5RKc4YMSXOGDElf2//f59z9z3xHFYt0hx2Mb9a/148SvlBMykxJfY933ufc/9//3//f/x7/H/8e/57/3//f79333/fe71aMSkQJVEpDiGQLV1n/3//f/9//39wLQ4h7yCuGDMpbRAyKdU5HmPaWndOuFY0RphS+16fc997/3//f/9//3//f/9//3//f/9//nv+f/9//3/de/9//3/ee/9//3//f/9/3nv/f95733v/f/9//3//f553/3/+f/9//3//f/9//n/+f/9//3//f/9//3//f/9//n//f/9//3//f/9//3//f/9//3//f/9//3//f/9//3//f/57/nv/f/9//3//f/9//n/+f/9//3/+e/9//3/dewAA/3//f/9//3//f/9//3//f/9//3//f/9//3//f/9//3//f/9//3//f/9//3//f/9//3//f/9//3//f/9//3//f/9//3//f/9//3//f/9//3//f/9//3//f/9//3//f/9//3//f/9//3//f/9//3//f/9//3/+e/9//3//f/9733f+Wvg9tzV2Lfo931r7PVUpMyX4PZ9z/3/fe/9/vHf/f/9//3//f/9//3//f/9//3//f/9//3//f/9//3//f/9/33/fe/9//38+Z/dBEiXxIDIl/V6/d997/3//f997/3+cc/9/3ne/d99/elKtGM8c7xzOGFpOn3Pffx9jMSUyJdAcEyEaQh9n/14aRlMp7xysFNxa/3/fe51z/3//f/9//3//f/9//3//f793n3f/f19vszXtHC8l7RySMfxev3e/d7U18BwzKbg5X2/ff997/3//fzxnO2M8Y3dKWEr9XnlSmFL7Xr9333u/d997/3/fe/97/3//f/5/3Xf+f/9//3//f997/3//f997/3//f/9//3//f/9/33vff/9//3//f/9/33//f/9//n/+f/9/u3f+f/9//3++d997/3//f99//3/fe99733v/f/9/33+/e99733v/f/9//3//f/9//3//f/9//n/ee/9//n//f917/3//f/573Xv/f/5/AAD/f/9//3//f/9//3//f/9//3//f/9//3//f/9//3//f/9//3//f/9//3//f/9//3//f/9//3//f/9//3//f/9//3//f/9//3//f/9//3//f/9//3//f/9//3//f/9//3//f/9//3//f/9//3//f/9//3//f/9//3v/f/9//3//f/9/X2f3PbUxli13LZ9Wn1KXMVQpcy39Xv9//3//f7x3/3//f/9//3//f/57/3//f/9//3//f/9//3//f/9//3//f/9//3//f/9/n3e8VnQxMimNFPU933v/f/97/3//f/9//Xv/f/9/v3f/f593lDXPHO8crhgQIR9j/3/fe1lKljETIdAYEyFbRj9jH2M5RpMxzBjtHHhO/3//f993/3//f/5//nv+e/9//3//f/9/33v/f593N0ZRLe8gESl0MR9jP2vyIHcxbgx+Uv9//3+/c/9//3//f997v3Ofc1hKmVbbXtted06YUj1n33v/f/9//3//f/9//3//f/9/vHP/f/9//3//f/9/33v/f793339+b39zv3ffe997/3//f99733v/f/9//3//f/9//n//f/9//3//f/9//3//f797/3//f/9//3//f/9//3/fe/9//3//f99//3//f/9//3//f/9//3//f/9//3//f/9//3+9d/9//3//f/9//38AAP9//3//f/9//3//f/9//3//f/9//3//f/9//3//f/9//3//f/9//3//f/9//3//f/9//3//f/9//3//f/9//3//f/9//3//f/9//3//f/9//3//f/9//3//f/9//3//f/9//3//f/9//3//f/9//3//f/9//3//f/9//3//f/9/33f/e/9/eUpzKfk92Tn6Od9auDV1LVIpN0Lfe/9//3/fe99733v/f/9//n/de/9//3//f/9//3//f/9//3//f/9//3//f/9//3//f793PWfVPZQ10Bx0LR9j/3//e/9//3//f957/3//f953n3f/f/5iUy2vGNAc7xy0NZ9zv3NcSho+lzF1KREhUyUZQh9jX2tZRnMtECEwJf5e/3/fe/9//3//f/9//3/+f/1//3//f/9/33vff39zW04SKfEg0Bw0KRxGNSlXLfMgfVL/f/9//3//f/9/v3f/e/9/n29ea3ZO0jk1RldKNkYVQnhOv3ffe997/3/fe99333v/f/9//3/fe/9//3//fz1nFUZPKS4lLiUvKcscDCHzPdpan3P/f/9//3//e/9//3//f/57/3vfe/9/33u/e797/38dY/teulraWrlW+15fb/9/n3ffe/9//3//f/9/33v/f/9//3//f/9//3//f99733//f/9/Wmv/f/9/3nv/fwAA/3//f/9//3//f/9//3//f/9//3//f/9//3//f/9//3//f/9//3//f/9//3//f/9//3//f/9//3//f/9//3//f/9//3//f/9//3//f/9//3//f/9//3//f/9//3//f/9//3//f/9//3//f/9//3//f/9//3//f/9//3//f/9//3//f/9/v3P/f59vFz74OZYxGj59SjtG+T1SKTAl/V7fe/9//3//f/9//3//f/9//n//f/9//3//f/9//3//f/9//3/ee/9//3//f/9//3//f/9/WUpULRIlMiX3PX9r/3+/d/9//3/de/9//3//f997/3+fc3tSjRTwIBAh7hycUv97v1I7QjpC2TlUJTMlMyUaQl9rP2caQpUxrhR0Lb93/3/ff99//3//f/5//n/+f/9//3//f99/n3f/f797OUoRJREhEyEUJRUlNimwGDlGn3Pfd/97/3//f/9/33v/f997/3/fe5dSkTFwLRZCek5yLRZCP2f/f/9//3//f/9//3//f/9//3//f9970zmsGA8lrRjOHDAlcTGSMbI5kTXtHNQ9HGOfc/9//3//f957/3//e/9//3//f95elTWMEA8l7RztHA4hLyXNHKsUahDuIFAp9T1YStxaHmN/b59z33vff/9//3//f/9//3//f99//39TSlNK/3//f/9/AAD/f/9//3//f/9//3//f/9//3//f/9//3//f/9//3//f/9//3//f/9//3//f/9//3//f/9//3//f/9//3//f/9//3//f/9//3//f/9//3//f/9//3//f/9//3//f/9//3//f/9//3//f/9//3//f/9/33//f/9//3//f/9//3//f/17vHf/f/9//3vfd7tO9zm2MZYxGkJcSvg9VC0yJThKfm/fe/9//3//e/9//3//f/9//3//f/9//3//f/9//3/+f/9//3/ef957/3//f59zv3f/fx1jszHOGDEh2Dm+Vv9//3/ff/9//3//f/9//3//f/9/n29fa5Mxzxg1KbAU1zV/az9jGj65Ndo1eCmaMRYhshQcQn9vvlLWNVElihCRNRxn/3//f55333//f/9/3Xv/f/9//3//f/9/nnf/f59z/l4zKbEYkhT1IPQgEiUwJRxf/3/+d7xv/3//f/9//3//e993/3+/d9xa1DlSLXMxtTlyMXEtNka/d/9/v3fee/9//3//f793v3esGK0YMim2OfdBlDUwKdQ5mVL9XrxWvFa7Vtpa+l58a993/3//e/9//3/bVlIp0BzyIDQpdC1zMVIpci21NVlKWk5aStU5lDVSKRAl7xwQITElUi3UPVhO/GJ/c79333//f/9/33v/fxJCyRx1Uv9/338AAP9//3//f/9//3//f/9//3//f/9//3//f/9//3//f/9//3//f/9//3//f/9//3//f/9//3//f/9//3//f/9//3//f/9//3//f/9//3//f/9//3//f/9//3//f/9//3//f/9//3//f/9//3//f/9//3//f/9//3//f/9//3//f/9//n/+f/9//3//e/9//39/axc+1jV0Ldg5v1Z9Trg1ESFQKdpW/3//f/97/3//f/5//3/+f/9//3//f/9//3//f/9/3n/+f/9//3//f/9//3//f/97/3+fc5lOUinyHPEcszVfb/9/33v/f/9//n//f917/3//f/97v3ecVtAc8SCtEK0QfEpfa15G3Dk/RpsxvDV6LfQcFCGeUj9jm06zMe0c7SD0PT1n/3//f/9//3//f99//3//f/5//3//f/9//3/fe997vlq4OdIcFCXyIBEhzBh3Tv97/3//e/9//nv/f/9//3//f/9//3//f79321qRMS4lkjGRMe0ctDk+Z/9/33ffe/9//3//f80YMSUQIZ1W/3//f79333//f59zPWfaVtpW/F4cY/paG19dZ/9/n3N5Tg8hzxxUKVUtrxjWPf1i/3/fe593n3Ofcz9nHmP9Xv1evFqbVhhGtDUwJe0g7SDuIO4gUS31Pd1ef3P/f99/PmuJFKkUXmv/fwAA/3//f/9//3//f/9//3//f/9//3//f/9//3//f/9//3//f/9//3//f/9//3//f/9//3//f/9//3//f/9//3//f/9//3//f/9//3//f/9//3//f/9//3//f/9//3//f/9//3//f/9//3//f/9//3//f/9//3//f/9//3//f/9//3//f/9//3//f/9//3//f/9/33ceY9U5UiW2NX1On1IbQjQlVCXXNZ9r/3v/f/9//Xv9f/1//X/+f/9//3/ff/9//3//f/9//3//f/9//n//f/9//3//f/9/v3ceYxdCcynxHBIh9jl/a/9//3v8d/5//n/+f/9//3/fe/9/P2u0ORAh8RyOEDQlf07/Xj5CmS3bOR0+HD6YMfIcMyH5PR9jnU5TKc4YqxQVPv97v3f/f997/3//f99//3//f9t7/n//f/9//3//f59zvFqUMc8c8iDxIPAcF0J/b/9//3v/e/9//3/ee/9//3//f997/3//f/9/OmcTQk8pMCkSJRElUCl3Sn9v/3//f793eUrNGBAh1Tnfe/9/v3v/f/9//3//f/9/fGvZVnhOu1KdUp1S1zlbSjIltjXwIM8cvVZ/c/9//3/fe/9//3//f/9//3//f/9/v3ufd39vX2/8XrpW9D3UOXItUikRJRIh0RyxGBQhuDX5PVMpECFyLb93AAD/f/9//3//f/9//3//f/9//3//f/9//3//f/9//3//f/9//3//f/9//3//f/9//3//f/9//3//f/9//3//f/9//3//f/9//3//f/9//3//f/9//3//f/9//3//f/9//3//f/9//3//f/9//3//f/9//3//f/9//3//f/9//3//f/9//3//f/9//3//f/9//3//f793n3N6TrU1tjG3NRtC31Y2IVUldCk4Qt9z/3//f/9//n/9f9x7/3//f/9//3//f/9//3//f/9//3/+f/5//3//f/9//3//f993f2v9Xtc1dCkxIXEpmE6/c/9//3v/f/9/3ne9d/9//3/fe997Wk4SJRIhNSUTHbkxn049Qto1PELfVt9WG0ITIfEcNCU8Rn9rW0oxITAl7RwWQt9733v/f/9/33v/f/9//3/+f/9//3//f/9//3/fe19rvFoxJc8YMinOGBAl/V7/f997vnf/f/9//3//f/9//3/9f/1//3//f/9/v3ceYxhCECG0OQ4hLyX1PV9n/3sfY4wQ7xyMEPY9/3//f/9//3/de/9//n//f993v3M/Y3tOtjUaQn1ObQzxHPAcP2ufc/9/33//f/9//3//f/5//X/+f/9//3//f/9//3//f/9/33vfez5nmU61NXQtNCk1KTYpNykVJVYpEiERIe8cX2sAAP9//3//f/9//3//f/9//3//f/9//3//f/9//3//f/9//3//f/9//3//f/9//3//f/9//3//f/9//3//f/9//3//f/9//3//f/9//3//f/9//3//f/9//3//f/9//3//f/9//3//f/9//3//f/9//3//f/9//3//f/9//3//f/9//3//f/9//3//f/9//3//f997/3//e9933FbVNbUxdC0bPh9fGj5TJTAh1DV/a/9733v/f/9//3//f/9//n//f/9//3//f/9//3//f/9//3//f/9//3v/f/9//3//f/9/f2t6SlIl7xjPGHQtvFb/f793/3//f/5//n//f917/3//f59z1jkSIVYp8xyxEPw92TW4Mfk5/1qfbz9n+D3QGFUpsBQ8Rj9n+T1TKQ8h7BxdZ/9//3//f71333//f/9//3//f/9//3//f/9//3/fe9972lrKGKoU7hxsEJUxP2vff/9//3//f9573nv+e/9//3//f997/3//f/9/v3deazZGUSlyLVIpjRDYOV9rH2MUIVUtECEeX/9//3/bd/5/33v/f/9//3//f/9/nW88Y1hGcy0SIZY1dTFtEHxSP2v/f79733//f95733v/f/9//n//f/9//3//f/9//3//f997/3//f/9/v3c/Z3xSGkYzKdAc0BwQIe4cqxS6VgAA/3//f/9//3//f/9//3//f/9//3//f/9//3//f/9//3//f/9//3//f/9//3//f/9//3//f/9//3//f/9//3//f/9//3//f/9//3//f/9//3//f/9//3//f/9//3//f/9//3//f/9//3//f/9//3//f/9//3//f/9//3//f/9//3//f/9//3//f/9//3//f/9//3++c/9//3v/e59zWEb1Ofc5UyWdTh9ftjXOFHMtvFbfe/9//3//f/9//3//f/5//3/+f/9//3//f/9//3//f/9//3//f/9//3//f/9//3v/f79zH2MZQnYtNCU1KTMl/l6fc/9//3//f/5//3/9e/9//3//f/5eMyUTIXctsRAUIVUlly34Of9av3e/d/9etTV0LVQp0BhdTl9v+EFxLakUrzVbZ/9//3//f/9/v3v/f/5//3//f/9//3//f/9//3ved/9/dk7tIM8ckBSwGL5aX2//f/9//3//f/9//nv/f/9//3/fe/9//3//f/9//3/fe9xa1Tm2NfIg0hiZNbo5mDETJa0Uv3ffe/9/3Xv/f/9//3//f/9//3//f/9/n3Ofc3lOlDWuGNc9bRQyKd1e/3//f793/3//f/9/vnf/f/9//3//f/9//n//f/9//3//f/9//3//f/9//3//f/9/v3c/Z3hONkY0Rr93AAD/f/9//3//f/9//3//f/9//3//f/9//3//f/9//3//f/9//3//f/9//3//f/9//3//f/9//3//f/9//3//f/9//3//f/9//3//f/9//3//f/9//3//f/9//3//f/9//3//f/9//3//f/9//3//f/9//3//f/9//3//f/9//3//f/9//3/+f/5//n/+f/5//3/+e/9/vnP/f/9//3v/ez5j1DXVNZQt1jWeUn1ONCVUKbc5H2P/f/9/33v/f/5//X/9f/5//X//f/9//3//f/9//3//f/9//3//f/9//n//f/9//3//e993fE4SIbAYdjFULbU1HmP/f/973Xf+f/5//X/de997/3+fc9c50RhXKRYhNyUVIfMctjH/Xt93/3/fe/xeci1TLfIgNCmfVr9a9z3MGKkUVUqfc/9//3//f/5//H/9e/9//3//f/9//3//f/9/v3f/f5lW7yDRIJAYsRy3Of9i/3//f9973Xf/f/9//3//f/9//3//f917/n/ed997/3/ffx9je064OVctNiUWJZEUVS0xJb9333v/f/5//n//f/9//3//f997/3v/f/9733vfe3lODyUSKdAgawxzLV9r/3/fe/9//3//f/9//3//f/9//n/+f/5//3/de/5//3//f/9//3//f/9/v3ffe/9//3//f/9//38AAP9//3//f/9//3//f/9//3//f/9//3//f/9//3//f/9//3//f/9//3//f/9//3//f/9//3//f/9//3//f/9//3//f/9//3//f/9//3//f/9//3//f/9//3//f/9//3//f/9//3//f/9//3//f/9//3//f/9//3//f/9//3//f/9//3//f/9//n//f/5//n/+f/9//nv/f993/3v/f/97/3vfd9tWki3WNRk+2TleTpg1NSWXNb1Wv3P/f/9//nv9e/5//X/+f/5//3//f/9//3//f/9//3//f/9//3//f/9/33f/f/9/33v/f997nVYRITQpEiXPHNU533v/f953/nv+f/1//n/ee/9/33udUlYt1BwXIVktFiXRHBElmlL/e997/3//e9xatTUSIVUp0RyfVr5W9z2sFA0hulbfe/97/3/9f/17/n//f/9//3//f/9//3//f99//3+fd5M1ESU1KY8Urxj2PX9v/3//f/9//3//f/9//3//f/9//3//f/9//3//f793/3//f39vnlL6PfMcVy3SHBMldTG9Vt97/3/+f/9//3//f/9//3//e/9733f/f/9//39fb1Et7yAyKc4YzRT2Pb93/3+fc793/3//f/9//3//f/1//n/+f/9//n//f/5//3//f/9//3//f/9//3//f/9//3v/fwAA/3//f/9//3//f/9//3//f/9//3//f/9//3//f/9//3//f/9//3//f/9//3//f/9//3//f/9//3//f/9//3//f/9//3//f/9//3//f/9//3//f/9//3//f/9//3//f/9//3//f/9//3//f/9//3//f/9//3//f/9//3//f/9//3//f/9//3//f/5//n/+f/5/3Xv/f/57/3//f/97/3/fd993/3+/c/Y9Uym4NTYpPkqfVnctrxS1NR1f/3v/e/9//n/+f/5//3//f/9//3//f/9//3//f/9//n/+f/5//3//f/9//3//f/9//3+/d19vWk4RITMpVC1sEBdC/3//f997/X/+f/5//Xv/f/97X2v6QTYpkxTVHPQg8yAyKdQ5v3f/f/9/v3efc7xWMiVULbEUmTV/Up9SljWtFFApHF+fc/9//3//f/9//3//f/9//3//f/9//3+fd797/38dZxEldS0SJW0QrhhZSp9z/3//f/9//3//f/9//3/ff997/n/de/9//3+cc/9//3+fc19vfE5UKdIcVy3zINMc+UGfc/9//3//f997/3//f/9//3//f59z/3/ff99/Xm82RjElUykxJe8cUCX7Wv9//3//f/9//3//f/5//n/9f/9/3Xv+f/5//3/+f/5//n/+f9x73Xv9f/9//3//f/9/AAD/f/9//3//f/9//3//f/9//3//f/9//3//f/9//3//f/9//3//f/9//3//f/9//3//f/9//3//f/9//3//f/9//3//f/9//3//f/9//3//f/9//3//f/9//3//f/9//3//f/9//3//f/9//3//f/9//3//f/9//3//f/9//3//f/9//3//f/9//3//f/9//n//f/17/3//f/9//nv/f/9//3//f997/38/Z5UxVi3aPds9PUobQjIhUim6Tt9z/3v/f/9//3//f/9//3//f/9//3//f/9//3//f/9//3//f/9//3//f/9//3//f/9//3//e19rtTnwHHUxEiEzJb1W/3//f/9/3Xv+f/9//3//f997nlaYNTYpNykVJfMczxj1Pb9333v/e/9/33u/d3tOlzVWKfQgVy2fUn1OcymtFLU5/mL/f/9//3v/f/9//3//f/9//3+/e/9//3//f/9/v3cXQjIlEiXyIG4QMymbUt97/3//f/9//3//f/9//3//f/9//3/+f/9//3++d/9//3//e/9ifVKXMbEY0hzyILQ5217/f/9//3//f/9//3//e/9//3//f/9//3//f997n2//WntOFz6yMU4lNUafc/9//3v/f/9//3/+f/9//3//f/9//3/+f/5//n/+f/5//n/+f/9//n/+f/9//38AAP9//3//f/9//3//f/9//3//f/9//3//f/9//3//f/9//3//f/9//3//f/9//3//f/9//3//f/9//3//f/9//3//f/9//3//f/9//3//f/9//3//f/9//3//f/9//3//f/9//3//f/9//3//f/9//3//f/9//3//f/9//3//f/9//3//f/9//3//f/9//3//f/5//n/+e/9//3//f/9//3//f/9//3//f997X2taSrY12DmXMRtCfU63NTIhlCn+Wv9//3v/f/9//3//e/9//3/+f/9//n//f/9//3//f99//3//f/9//3//f/9//3//f/9//3//ex1j1jkTJfQgNikTJZ1W33//f957/nv+f/9/33v/fz9rGUY1KdQctRwXJZAUMymbUt97/3//e99733v9XpxSVCnzIBQhdy09Rl5OFiXTHJY1v3f/f/9//nv+f/5//3//f/9//3//f95//3//f993eE5SKfMg9CC0HLMcNSnfXp93/3//f/9//3//f/9//3//f/9//n/+f/5//3//e/9/33e/cx9jek5yLe8c8STQILU5f2//f/9//Xv+f/5//3+9d/9/33/ff/9/33/fd/93X2e7UldGd0rSOSwlXGf/f/9/vnf/f/9//3//f/9//3//f/9//n//f/5//n/+f/5//n//f/9//3//fwAA/3//f/9//3//f/9//3//f/9//3//f/9//3//f/9//3//f/9//3//f/9//3//f/9//3//f/9//3//f/9//3//f/9//3//f/9//3//f/9//3//f/9//3//f/9//3//f/9//3//f/9//3//f/9//3//f/9//3//f/9//3//f/9//3//f/9//3//f/9//3//f/9//3//f/9//3//f/9//3//f/9//3//f/9//3/fe59vP2OTMZUx+D07Qr9SXUZVJREdF0J/b/9/33v/f/9//3/+f/5//n/+f/5//3//f/9//3//f/5//3//f/9//3//f/5//n/+f/9//3u/d/9a2TnzHDUpsRxUMf5i/3//f/9/3Xv/f/9//3//f3xOdzFZLdYgWS3THI8QMSXcWv9//3//e/9/n28/ZzpGljE0JdIYNykfRv9B0xyOEJpSv3f/e/9//3/de/9//3//f/9//3/+f/9/3Xf/f9xaVC31JBcp9yT3JNQgVC3/Yv9//3//e/97/3//f/9//3//f/5//3//f/9//3//f/9//3+/c11n/FozLRQp0CDvJHhSv3f/f/9//Hf+f/9//3//f/9//3//f/9//3v/exxfd0o0QnZKt1ISPn1v/3//f/9//3/ff/9//3//f/9//3//f/9//3/+f/9//3//f/9//3//f/9/AAD/f/9//3//f/9//3//f/9//3//f/9//3//f/9//3//f/9//3//f/9//3//f/9//3//f/9//3//f/9//3//f/9//3//f/9//3//f/9//3//f/9//3//f/9//3//f/9//3//f/9//3//f/9//3//f/9//3//f/9//3//f/9//3//f/9//3//f/9//3//f/9//3//f/9//3//f/9//3//f/9//3//f/9//3//f/9//3//f19reErWOXQtdS1dRj5GmDESIVIp/l7/f79z/3v/f/17/n/+f/5//3//f/9//3//f/9//3//f/9//3//f/9//3//f/9//3//f/9//3tfZ91azxg0LRQp0RxVMf9i33//f753/3/cd/97/39fa5Yx9CD1INQcFiUVJW4QdC0fY/97v3P/e/9/33f9WntOlTF2LTYlFSUeRto9sBgRJT9nv3f/f/9//n/+f/5//3//f/9//3//f993/39fa3Qt0hzUHBgpmzXUHI8UtTV/b/9/33fed/9//3//f/5//n/+f/9//3//f/9//3//f/9//3//f5931z3vIDEpziAvJVZKnm//f/173Hf/f/9//3//f/9/33f/e/9//3+/cztj+Vo6Y51z/3//f/9/33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fex1f9j3XObg1uTV/Tp9SVCmuFPY533v/f/9//3//f/9//3//f/9//3//f/9//3//f/9//3//f/9//3//f/57/3//f/9//3//f/9//3/fe1lKVC1WLVgxFSl2MThK/3//f/9//3//e/97X2cZPpcxNyn1IPUgNyn0HDQl+D2/d/9/33f/f/9/v3NfZzhGMiU0JTQlVi38QfMg0RwYQl9r33v/f/9//3/9f/5//3//f/9//3+/d/9/v3e0NdAckBQ3Kds9mDXxHK0UNkLfd/9//3//f9133nv/f/9//3//f/9//3//f/9//3//f/9/33v/fz9rci3OHM0Y7RwNHVVG/3v/f957/3//e957/3//f/9333v/f/9//3/fe993/3//f/9/33v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5//3//f793/3//f5tS9z11LVUpuDUfX1xKEB1RJXhKXWf/f/97/3//f/9//3//f/9//3//f/9//3//f/9//3//f/9//3//f/9//3//f/5//H/8e/97/3tfazpKFCnTIBQpdjWMFPQ9XWv/f/97/3//e79vm050KTQheC32HPYcOCUVIdEYvVafc/9//3v/e/9//3+fb1dGMCFTJRQhWC03KRUl8iD+Xt9733v/f/9//n/+e99//3/fe/9/3nv/f/9/d044RpQxEiGXMTtG+TnwGKwQl059a/9//3//f/9//3//f/9//3//f/9//3//f/9//3//f79333vfe9paNkKSMe4YzhgxJZtS33v/f/9//X/9f/5//3/+e/97/3v/f/9//3++d/9//3//f/9//3/fe/9//3//f/9//3//f/9//3//f/9//3//f/9//3//f/9/AAD/f/9//3//f/9//3//f/9//3//f/9//3//f/9//3//f/9//3//f/9//3//f/9//3//f/9//3//f/9//3//f/9//3//f/9//3//f/9//3//f/9//3//f/9//3//f/9//3//f/9//3//f/9//3//f/9//3//f/9//3//f/9//3//f/9//3//f/9//3//f/9//3//f/9//3//f/9//3//f/9//3//f/9//3//f/5//3/+f/9//3//f79333tfaxdCtTX5ObcxGj58Svc5ECGzMdta/3v/f/9//3//f/9//3//f/9//3//f/9//3//f/9//3//f/9//3/fe/5//n/9f/1//3//f/9//3+fc3xSlTXQIFQtUinuHHEtPmPfd99z/3v/e19nGT4THTYhOCU4KTgpeC2QFJUx/l7/f/9/nXP/e/9//3ufa7xSUyXzHBUheC3aPW4Q1j3/f/9/33v/f/9//3+ed/9//3//f/9/3nv/fxtf21o4QjIhtzF/Tj1CdikxJZIxmVK/c/9//3/ff99//3//f/9//3//f/9//3//f/9//3//f/97/3/fdx5fvVLYOREhrRTUOTxn/3/8e/1//X//f/9//3//f/9//3//f/9//3//f/9//3/fe/9//3//f/9//3//f/9//3//f/9//3//f/9//3//f/9//38AAP9//3//f/9//3//f/9//3//f/9//3//f/9//3//f/9//3//f/9//3//f/9//3//f/9//3//f/9//3//f/9//3//f/9//3//f/9//3//f/9//3//f/9//3//f/9//3//f/9//3//f/9//3//f/9//3//f/9//3//f/9//3//f/9//n/+f/5//3//f/9//3//f/9//3//f/9//3//f/9//3//f/9//3//f/5//3/+f/5//n/de/9//3//f/9/n3PcWrUx+TmWLbcxfUp8SnQtMCGbUj5nv3f/f/9//3/+f/5//n/+f/9//3//f/9//3//f753/3//f/9//3//f/9//3//f/973Xf/f/9//399cz1nUS3xIFYtdzGwFDIhnE6fa/93/3e/b7xOMSESHVcpVyk3KTcpFCWPFJQxv3f/f/9/33P/e/9333NfY3pKMiXyHPIcHEYzJfAg/mL/f55z/3+cd/9//3/ee/9//3//f/97/3/fc59rP2M5PhIZshAeQt05FyWxGHUx3Fr/f/9//3//f/9//3//f/9//3//f/9//X/+f/9//3ufb99333ufbz9n3Vo2QpAtqRR9b/9/vXf/f/9//n/+f/5//3//f/9/3nvee/5//3//f/9//3//f/9//3//f/9//3//f/9//3//f/9//3//f/9//3//fwAA/3//f/9//3//f/9//3//f/9//3//f/9//3//f/9//3//f/9//3//f/9//3//f/9//3//f/9//3//f/9//3//f/9//3//f/9//3//f/9//3//f/9//3//f/9//3//f/9//3//f/9//3//f/9//3//f/9//3//f/9//3//f/9//3//f/5//3//f/9//3//f/9//3//f/9//3//f/9//3//f/9//3//f/9//3//f/9//3/+f/5//3//f/9//3//f/9/v3P3ObUx1zWWMRs+v1Y7QvAc1jUdX79z/3//f/9//n/+f/5//3//f/9//3//f/9//3/+f/9//n//f/9//3//f/97/3//f/1//H/9f/9//3//fz9rGkI1KVUtVClSJVEle0pfY/9733OcTnQpNCE1Jb9W/UE2JVYtMynuHFdKf2v/e/93/3//d/9//3t/azdCMSXwHFQpNCkRJVlK33vff/9/3Xv/f/9//3//f/9//3/+e/97/3+/b39r/1q4MRUdGCGdNbs58hzvHBVCfnP/f/9//3//f/9//3//f/9//3/+f/1//3//f/9//3//e/97n3M8Y9la2VrQNZ5v/3//f/9//n//f/9//3//f/9//3//f/9//3//f/5//n//f/5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e/9/HV/2OZUx2Tn7PT5GuzWYMfEYcynfc/9732//f/9//3/fe/9//3//f99//3/+f/1//H/+f/5//3//f/9//3//f/5//n/+f/9//3//f/97/3//f39veEqzNXApky1VKTUldy2/Ul9r/17aOVUlEyFcRh9fGT5SJZQpMSExITZCPmP/e/9//3v/f/97/3d8a/M57hzQHBMl8iB0Lb93/3//f99/33//f/9/fG//f/9//3//e/9//3//f9xatTW4Mdo1Gz5bRrUx7hhwKfpa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57/3v/f997/l6WMVYp2zn9Pfw5HD51KXMlmkr/d99z/3//f/9//3//f/9//3//f/9//X/9f/1//3//f/9//3//f/9//3//f/9//3//f/9//3//e997/3//f997+lr0PfAcdy2XMdIYFCHbOV9K/D1WJfIYW0J/Zz9ftS2VKZQp9z2TMfc9P2P/f/9//3//f/9733f9XpUxNCk1JfMgESEdZ/9//3//f/9//3//f957/3//f/9//3//f/9/33teZx9fP18/Yx9b/lo4QnEp7Bx/b993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n/9e/57/3//e19rWkq2NXYt+jm4Mbk1dikSGVMhH1vfe99733v/f/9//3/fe/9//3//f/9//3//f/9//3//f/9//3//f/9//3//f/9//3//f/9//3//f/9//3//f/9/PGMVQi8lUiVWKTYl9hwYIfcceSkUHTs+X2Pfcz9f9TXWNbY1MiXxINc5X2v/e993/3v/f/97n297SjQp1BzzIA4lG2ffe/9//3+/d/9//3//f/9//n//f/9//3//f/9//3efb7xSWEK6Uj1juVI1Qhpfv3f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+f/1//3/+e953/3//fx5j9z21MXUtlzE1IVcpVykTIdU5PWf/f/9/3nf/f/9//3//f/9//3//f/9//3//f/5//3//f/9//3//f/9//3//f/9//3//f/9//3//f/9//3//f/9/v3PbVtc5EyH2IDkp9xz2HPQc2TVTJT9f/3ufbz9j+D10LZYxVCnQGNg5X2v/e99733f/f/9/P2NdShIh7RyIEJhSn3P/f/9//3//f/9//3/+f/5//3//f/9//3//f/97/3cdX5hOVkbZWn5vnW//e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1//H/9f/5//Xv+e/9//3/fd5pSUilUKRMheTF6Mbo1NCWVMVlGXmv/e/9//3//f/97/3//e/9//3//f/9//3//f/9//3//f/9//3//f/9//3//f/9//3//f/9//3/ee913/3//f/9733efc31SdS3zHBQh8xx2KRIddS0ZPv9733f/f19ntTUSIZgxeC2xFJUtf2v/e/9/3XPfd993/VrUOewYqxQvJV9r/3/fe/9//3//f/17/3//f/9//3//f/9733efc/97/3//f993/3//f/9//3//f/9//n/+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de9x7/n//f/5//n/ed/9/n3M+Z3pOVCnZOR1GNiV5MXgtNCVSJXhOv3P/f3xr/3//f/9//3//f/9//3//f/9//3//f/9//3//f/9//3//f/9//3//f/9//3//f/9//3/ee993/3//f/9733ffex5jcy2WMXYtdy01JTUlli0/Z19n33f/ez9n2Dl3Ldk5vlKTMY0pF1v/f/9//3v/e19nvFKTLc0YDiE2Rv9//3v/f/9//3//f/9//3//f/9//3//f/9//3//f/9//3//f/9//3//f/9//3/+f/5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ff/9//3//f957/n/+f/9//nv/f997v3e/d3pOUim4OZo1ei1YKVctNCWULVhGXWe+c/9//3//f/97/3//f/9//3//f/9//3//f/9//3//f95//n/ef/9//3//f/9//3//f/9//3//f/9//3/+f/9//39dZ9U5tzUdRts5sxQVIdIYtzV6Sh5fv3P/fz9jFj6zMT1jnWtzRhA6GVt+a79zX2f/e/9a1jXOGMwUNkL/e/97/3//f/9//nv/f/9//3/ee/9//n/+f/9//3//f/5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99//3//f/9//3//f/5//3/fe/9//3+fc/U9di2ZMdw5uzV5LVYpVSlzLftafWv/f/9//3//f/9//3//f/9//3//f/9//3//f/9//3//f/9//3//f/9//3//f/9//3//f/9//3/9f/1//X/9e/9/FkL4Pfs9X28+RvQcFCETIXQttDGzMbIxmU6fb59v3FY9X59vv2+XShM6X2e/cz9jP2M/YxlCEB3uHD1j/3//f/9//3//f/9//3//f/9//3//f/9//3/+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39/azlCNCV3Lbw1vDVZKVcpEyG1Nf1ev3f/f/97/3//f/5//3//f/9//n//f/5//n/+f/9//3//f/9//3//f/9//3//f/9//3//f/9//X/+f/9//3+8VrY1+kF/b/97P2e2NVMl0BhUKfg9OUK1NXQtlC2dUr9W/15/a19nHF8dX/9enk7fWr9SW0r3OQ8h0zX/f/9//3//f/9//3//f/9//3//f/5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+f/97v3M/Y1tKuTVYKVotezF6MTYpMyVzLfxa/3v/f/97/3//f/5/3Xv+f/5//3//f/9//3//f/9//3//f/9//3//f/9//3//f/9//3//f/9//3//fz9ndC22OV9r/3/fd59znE5UKRMhuDW3Nfc5nFLeWpUxdS11Lbg1Okb3PZMtdCnYOVxKGkKdUlpGtDX8Wv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5//n/+f/9//3//f/9//3//f/9//3//f/9//n/+f/9//3//e/97/39/azpGVSk3KVktWS0WJVctljH3PbpW/3+/d/9//3//f/9//3/+e/5//3//f/9//3//f/9//3//f/1//n//f/9//3//f/9//3//f/9/33tULZQxPmP/e/9//3u/c79adjHzIHxOX2eXTpZOuFJfZ7xSuDlWLRMhnlIZQhEhUiXXOfc9GEJZSr93/3v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n/9f/5//n//f/9//3//f/9//3//f/9//3//f/9//3//f/9//3/fd/9//38fY9c5NCX8PZo1NylVKbc1lDHUNR1jXmvfd/97/3//e/9//3//f/9//3//f/9//3//f/9//n/+f/9//3//f/9//3//f/9/33v/f1Qt1jn8Xv9//Xf/f997/3//YjMpMSn8Xt933Xe9c993n2/ff19vXErfWh9jeU5ZSjAlzRg4Rr93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+f/5//X/+f/9//3//f/9//3//f/9//3//f/9//3//f/9/33u9c/9//n//f993/3s/Z5xSMyVWKZgxmDETIbc1MSHVOZtSf2//f/9//3vfe/9//3//f/9//3//f/9//3/+f/9//3//f/9//3/9f/5//nv/f95etzW2NV9r/3v9e/t3/n//f997HmNRKQ4lHGP/f/9/33v/f997/3//f39v/3+fc7I1aAyRMZ9z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vnf/f/9//3/9f/5//3//e/9//38/ZzlCtzW3NZctdi2XMTQlMyWVMXtOX2ffe/9/33v/f/9//3//f/9//3//f/9//3//f/9//3//f/5//X//f/9/+D36QZYxv3f/f/1/+3v8f/5/33v/f19vtDnMGF9r/3//f/9//3//f/9//3vfe997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/f/9//3//f/9//3//f/9/3n//f/9/vnffe/9//nf/d/9//3+fb3pKtDFUJZoxWS0VITUllzEaQntOu1YdY59z/3v/f/97/3/+f/5//n//f/9//3//f/9//n/+f713HGO2Nfs9G0b/e/93/n//f/5//n//f99733v/YtY9Mik/a/9//3//f/17mnP/f/5//3//f/9/nXP/f/9/33v/f/9//n//f/5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+f/9//3//f/9//3//f/9//3//f/9//3//f/9//3//f/57/3//d/9//3v/ez9jtzG4Mbg1di00JRIhVCl0LXxOH2O/d/97/3//f/9//3/+f/9//3//f/9//3//f/9/GV+yMfhBtzVfa/97/3/+f/57/3//f/5//3//f793vVpSLfZBv3v/f/9//3/+f/5/3Xv/f/5/3nv/f/9/3nv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e55vuFKzNTIlNCk2KTcp1Bw3KXcx+T2bUj9nv3P/f/973XP/e79z/3v/e39vd0rTOfU9WEb9Xp9z/3//f/5//n/+f/5//3//f/9/33ufc9takDGXUv9//3//f713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35r/V46Spcx0xwWJRYhNikTIfEclTGbUvxWO1/5Vn1nXWOYThU+1DX0OXhO21p/b/97/3//f/9//n//f/1//3/+f/9//3//f/9/XWvZWhNC33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v/f/9//3/fe/9/v3efc3pO1jnOGK4UESERIXQtvlLeVpxOe0paRlhC3Vb8WvtaPGOfc/97/3/+e/57/n//f/5//3//f/9//3/fe997/3tdZ11rE0J+b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997/3//f993mlIxJfEgVCnRGJgx+z0/Z/9af29/a993v3Pfd997/3//f/9//3//f/9/3Xv/f/9//3//f/9//3//f15rl05cZzxn/3/fe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79733/ff/9//3//f/1//X/cd/9//3/fe59ze050LZg1mTEWIZk1+j0fXx9ff2v/e/9//3//e/9//3//f/9//3//f/9//3+/d997/3//e/97XmcTPp9znnP/f/9/33v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1//X/8f/1//X//f997/3//f5931zl2LTUlVSl1LbY19z05Rh5jv3ffe/9//3//f/97/3//f/9//3//f/97/3//f993/3v7WvM5G2P/e/97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+e99//3//f/5//n/9f/1//n//f/9//3//f/9/33v/f59z/FrUOQ8hECGTMVIplDE5Rt1aX2//f99/33+/d997v3efc/97n29dZ5hOCx1vKTRCNUIaX/9/33f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f/9//3++c/97HGP8XlApDyFSLVItUi2TNdU9WE7bXn9z33u/dzxn/3+/c59vuFItIRM+Ez52Sv9//3f/f/9//3v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5//3//f/9//3//f/9//3//f/9//3//f/5//n/+f/5//nv/f/9/33s/a91etTkxKTEpF0Y3StM90z13UvI9uFI8Y11n2VZ2SjVCdkrZVp5r/3v/f/97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/f/9//3//f/9//3//f/9//3//f/9//3/+f/9//n//f/9//3//f/9/v3f/f797/GL0PdM5eE4dZz1ndk4SPtI5NEY8Y79z33eea79z/3v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//3//f/9/n3efd15vPGdda31rXWt9b35v33f/f/9//3v/f/9//3//e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5//3/ce/5//3//f79733v/f/9//3//f/9//3//e/97/3v/e/97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n//f/9//3//f/9//3//f/9//3//f/9//3//f/5//n/9f/1//X//f/9//3/ff/9//3//f997/3v/f/9//3//f/97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n/+f/17/n//f/9//3//f/9//3//f/9//3v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f/9//3//f/9//3v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X//f/9//3//f/9//3//f/9//3//f/5//3//f/5//3//f/9//3//f/9//3//f/9//3//f/9//3//f/9//n//f/9//3//f/9//3//f/9//3//f/9//3//f/9//3//f/9//3//f/9//3//f/9//3//f/9//3//f/9//3//f/9//3//f/9//3//f/9//3//f/9//3//f/9//3//f/9//3//f/9//3//f/9//3//f/9//3//f/9//3//f/9//3//f/9//3//f/9//3//f/9//3//f/9//3//f/9//3//fwAARgAAABQAAAAIAAAAR0RJQwMAAAAiAAAADAAAAP////8iAAAADAAAAP////8lAAAADAAAAA0AAIAoAAAADAAAAAQAAAAiAAAADAAAAP////8iAAAADAAAAP7///8nAAAAGAAAAAQAAAAAAAAA////AAAAAAAlAAAADAAAAAQAAABMAAAAZAAAAAAAAABQAAAA/wAAAHwAAAAAAAAAUAAAAAABAAAtAAAAIQDwAAAAAAAAAAAAAACAPwAAAAAAAAAAAACAPwAAAAAAAAAAAAAAAAAAAAAAAAAAAAAAAAAAAAAAAAAAJQAAAAwAAAAAAACAKAAAAAwAAAAEAAAAJwAAABgAAAAEAAAAAAAAAP///wAAAAAAJQAAAAwAAAAEAAAATAAAAGQAAAAJAAAAUAAAAPYAAABcAAAACQAAAFAAAADuAAAADQAAACEA8AAAAAAAAAAAAAAAgD8AAAAAAAAAAAAAgD8AAAAAAAAAAAAAAAAAAAAAAAAAAAAAAAAAAAAAAAAAACUAAAAMAAAAAAAAgCgAAAAMAAAABAAAACcAAAAYAAAABAAAAAAAAAD///8AAAAAACUAAAAMAAAABAAAAEwAAABkAAAACQAAAGAAAAD2AAAAbAAAAAkAAABgAAAA7gAAAA0AAAAhAPAAAAAAAAAAAAAAAIA/AAAAAAAAAAAAAIA/AAAAAAAAAAAAAAAAAAAAAAAAAAAAAAAAAAAAAAAAAAAlAAAADAAAAAAAAIAoAAAADAAAAAQAAAAnAAAAGAAAAAQAAAAAAAAA////AAAAAAAlAAAADAAAAAQAAABMAAAAZAAAAAkAAABwAAAA0wAAAHwAAAAJAAAAcAAAAMsAAAANAAAAIQDwAAAAAAAAAAAAAACAPwAAAAAAAAAAAACAPwAAAAAAAAAAAAAAAAAAAAAAAAAAAAAAAAAAAAAAAAAAJQAAAAwAAAAAAACAKAAAAAwAAAAEAAAAJQAAAAwAAAABAAAAGAAAAAwAAAAAAAACEgAAAAwAAAABAAAAFgAAAAwAAAAAAAAAVAAAACQBAAAKAAAAcAAAANIAAAB8AAAAAQAAAFWV20FfQttBCgAAAHAAAAAkAAAATAAAAAQAAAAJAAAAcAAAANQAAAB9AAAAlAAAAFMAaQBnAG4AZQBkACAAYgB5ADoAIABPAFMASQBQAFkAQQBOACAASQBTAEsAVQBIAEkAIAA1ADcAMAAxADgAOQAwADcANgA3AAYAAAADAAAABwAAAAcAAAAGAAAABwAAAAMAAAAHAAAABQAAAAMAAAADAAAACQAAAAYAAAADAAAABgAAAAUAAAAHAAAACAAAAAMAAAADAAAABgAAAAYAAAAIAAAACAAAAAMAAAADAAAABgAAAAYAAAAGAAAABgAAAAYAAAAGAAAABgAAAAYAAAAGAAAABgAAABYAAAAMAAAAAAAAACUAAAAMAAAAAgAAAA4AAAAUAAAAAAAAABAAAAAUAAAA</Object>
  <Object Id="idInvalidSigLnImg">AQAAAGwAAAAAAAAAAAAAAP8AAAB/AAAAAAAAAAAAAABzGwAAtQ0AACBFTUYAAAEATAIBAMEAAAAFAAAAAAAAAAAAAAAAAAAAgAcAADgEAAAPAgAAKAEAAAAAAAAAAAAAAAAAAJgKCABAhAQACgAAABAAAAAAAAAAAAAAAEsAAAAQAAAAAAAAAAUAAAAeAAAAGAAAAAAAAAAAAAAAAAEAAIAAAAAnAAAAGAAAAAEAAAAAAAAAAAAA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8PDwAAAAAAAlAAAADAAAAAEAAABMAAAAZAAAAAAAAAAAAAAA/wAAAH8AAAAAAAAAAAAAAAABAACAAAAAIQDwAAAAAAAAAAAAAACAPwAAAAAAAAAAAACAPwAAAAAAAAAAAAAAAAAAAAAAAAAAAAAAAAAAAAAAAAAAJQAAAAwAAAAAAACAKAAAAAwAAAABAAAAJwAAABgAAAABAAAAAAAAAPDw8A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////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///8AAAAAACUAAAAMAAAAAQAAAEwAAABkAAAAAAAAAAMAAAD/AAAAEgAAAAAAAAADAAAAAAEAABAAAAAhAPAAAAAAAAAAAAAAAIA/AAAAAAAAAAAAAIA/AAAAAAAAAAAAAAAAAAAAAAAAAAAAAAAAAAAAAAAAAAAlAAAADAAAAAAAAIAoAAAADAAAAAEAAAAnAAAAGAAAAAEAAAAAAAAA////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cjAAAAfqbJd6PIeqDCQFZ4JTd0Lk/HMVPSGy5uFiE4GypVJ0KnHjN9AAABAAAAAACcz+7S6ffb7fnC0t1haH0hMm8aLXIuT8ggOIwoRKslP58cK08AAAEAAAAAAMHg9P///////////+bm5k9SXjw/SzBRzTFU0y1NwSAyVzFGXwEBAlQTCA8mnM/u69/SvI9jt4tgjIR9FBosDBEjMVTUMlXWMVPRKUSeDxk4AAAAAAAAAADT6ff///////+Tk5MjK0krSbkvUcsuT8YVJFoTIFIrSbgtTcEQHEcAAAAAAJzP7vT6/bTa8kRleixHhy1Nwi5PxiQtTnBwcJKSki81SRwtZAgOIwAAAAAAweD02+35gsLqZ5q6Jz1jNEJyOUZ4qamp+/v7////wdPeVnCJAQECAAAAAACv1/Ho8/ubzu6CwuqMudS3u769vb3////////////L5fZymsABAgMAAAAAAK/X8fz9/uLx+snk9uTy+vz9/v///////////////8vl9nKawAECAwAAAAAAotHvtdryxOL1xOL1tdry0+r32+350+r3tdryxOL1pdPvc5rAAQIDAAAAAABpj7ZnjrZqj7Zqj7ZnjrZtkbdukrdtkbdnjrZqj7ZojrZ3rdUCAwQAAAAAAAAAAAAAAAAAAAAAAAAAAAAAAAAAAAAAAAAAAAAAAAAAAAAAAAAAAAAAJwAAABgAAAABAAAAAAAAAP///wAAAAAAJQAAAAwAAAABAAAATAAAAGQAAAAiAAAABAAAAHkAAAAQAAAAIgAAAAQAAABYAAAADQAAACEA8AAAAAAAAAAAAAAAgD8AAAAAAAAAAAAAgD8AAAAAAAAAAAAAAAAAAAAAAAAAAAAAAAAAAAAAAAAAACUAAAAMAAAAAAAAgCgAAAAMAAAAAQAAAFIAAABwAQAAAQAAAPX///8AAAAAAAAAAAAAAACQAQAAAAAAAQAAAABzAGUAZwBvAGUAIAB1AGkAAAAAAAAAAAAAAAAAAAAAAAAAAAAAAAAAAAAAAAAAAAAAAAAAAAAAAAAAAAAAAAAAAABBb2DUQQAul7pwwM18AvAMCAOfl7pwAQAAAAAAAAAQABADAAAAAAEAAADAzXwCDM58AhAAEAMAAAAAULqv6pzNfAKQKMBxwM18AvQMCAMAAAAAAADKdph4QW8AznwCiwHXAgUAAAAAAAAAAAAAAAMECYoAAAAAgM98AgnxpHYAAAAAAAAAAAAAAAAAAAAAAAAAAAzOfAIAAAAAGBDXAgUAAAAPDCBnHM58Ar2Va3UAAMp2EM58AgAAAAAYznwCAAAAAAAAAACxn2p1AAAAAAkAAAAwz3wCMM98AgACAAD8////AQAAAAAAAAAAAAAAAAAAAAAAAAAAAAAACJcrCGR2AAgAAAAAJQAAAAwAAAABAAAAGAAAAAwAAAD/AAACEgAAAAwAAAABAAAAHgAAABgAAAAiAAAABAAAAHoAAAARAAAAJQAAAAwAAAABAAAAVAAAALQAAAAjAAAABAAAAHgAAAAQAAAAAQAAAFWV20FfQttBIwAAAAQAAAARAAAATAAAAAAAAAAAAAAAAAAAAP//////////cAAAAEkAbgB2AGEAbABpAGQAIABzAGkAZwBuAGEAdAB1AHIAZQB/1gMAAAAHAAAABQAAAAYAAAADAAAAAwAAAAcAAAADAAAABQAAAAMAAAAHAAAABwAAAAYAAAAEAAAABwAAAAQAAAAGAAAASwAAAEAAAAAwAAAABQAAACAAAAABAAAAAQAAABAAAAAAAAAAAAAAAAABAACAAAAAAAAAAAAAAAAAAQAAgAAAAFIAAABwAQAAAgAAABAAAAAHAAAAAAAAAAAAAAC8AgAAAAAAAAECAiJTAHkAcwB0AGUAbQAAAAAAAAAAAAAAAAAAAAAAAAAAAAAAAAAAAAAAAAAAAAAAAAAAAAAAAAAAAAAAAAAAAAAAAAAAAITrfAIwreht8PJYE+wyAADQAeACAAAAAJjrfALuJPNtAAAAAMDrfAKo8j8TqPI/E7DrfAK2+fNtmAHgAgAAAAAAAAAAxOt8AuwyAAAALvhtqPI/E/DyWBPc63wCVWn6bajyPxOo8j8TAAAAAAEAAACcK+EA0AoRAifF4wAAAD8TEfneAAAAAACo8j8TIPneAMCIHxOocN8CAAAAAAAAAACo7HwCJN0eGqDsfAKPYmB3NQAAACAAAAAgAAAAAAAAAAAAAACxn2p1wOx8AgcAAABY7XwCWO18AgACAAD8////AQAAAAAAAAAAAAAAAAAAAAAAAAAAAAAACJcrCGR2AAgAAAAAJQAAAAwAAAACAAAAJwAAABgAAAADAAAAAAAAAAAAAAAAAAAAJQAAAAwAAAADAAAATAAAAGQAAAAAAAAAAAAAAP//////////AAAAABYAAAAAAAAANQAAACEA8AAAAAAAAAAAAAAAgD8AAAAAAAAAAAAAgD8AAAAAAAAAAAAAAAAAAAAAAAAAAAAAAAAAAAAAAAAAACUAAAAMAAAAAAAAgCgAAAAMAAAAAwAAACcAAAAYAAAAAwAAAAAAAAAAAAAAAAAAACUAAAAMAAAAAwAAAEwAAABkAAAAAAAAAAAAAAD//////////wAAAAAWAAAAAAEAAAAAAAAhAPAAAAAAAAAAAAAAAIA/AAAAAAAAAAAAAIA/AAAAAAAAAAAAAAAAAAAAAAAAAAAAAAAAAAAAAAAAAAAlAAAADAAAAAAAAIAoAAAADAAAAAMAAAAnAAAAGAAAAAMAAAAAAAAAAAAAAAAAAAAlAAAADAAAAAMAAABMAAAAZAAAAAAAAAAAAAAA//////////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///8AAAAAACUAAAAMAAAAAwAAAEwAAABkAAAAAAAAABYAAAD/AAAASgAAAAAAAAAWAAAAAAEAADUAAAAhAPAAAAAAAAAAAAAAAIA/AAAAAAAAAAAAAIA/AAAAAAAAAAAAAAAAAAAAAAAAAAAAAAAAAAAAAAAAAAAlAAAADAAAAAAAAIAoAAAADAAAAAMAAAAnAAAAGAAAAAMAAAAAAAAA////AAAAAAAlAAAADAAAAAMAAABMAAAAZAAAAAkAAAAnAAAAHwAAAEoAAAAJAAAAJwAAABcAAAAkAAAAIQDwAAAAAAAAAAAAAACAPwAAAAAAAAAAAACAPwAAAAAAAAAAAAAAAAAAAAAAAAAAAAAAAAAAAAAAAAAAJQAAAAwAAAAAAACAKAAAAAwAAAADAAAAUgAAAHABAAADAAAA4P///wAAAAAAAAAAAAAAAJABAAAAAAABAAAAAGEAcgBpAGEAbAAAAAAAAAAAAAAAAAAAAAAAAAAAAAAAAAAAAAAAAAAAAAAAAAAAAAAAAAAAAAAAAAAAAAAAAAAAADAPIOB8AgTifALu8aR2DQEAAAAAAADKEQoeAAAAAHUBAAB/BwAA6KHYAgEAAABYNfAZAAAAALC1TRMAAAAA4MYBATCxTRMAAAAAsLVNE7CS7G0DAAAAuJLsbQEAAABQ/+UCvGofbr0t521rl7VPFxYJimjW3wJ04XwCCfGkdgAAfAIDAAAAFfGkdmzmfALg////AAAAAAAAAAAAAAAAkAEAAAAAAAEAAAAAYQByAGkAYQBsAAAAAAAAAAAAAAAAAAAABgAAAAAAAACxn2p1AAAAAAYAAAAk4XwCJOF8AgACAAD8////AQAAAAAAAAAAAAAAAAAAAAiXKwjkxOV2ZHYACAAAAAAlAAAADAAAAAMAAAAYAAAADAAAAAAAAAISAAAADAAAAAEAAAAWAAAADAAAAAgAAABUAAAAVAAAAAoAAAAnAAAAHgAAAEoAAAABAAAAVZXbQV9C20EKAAAASwAAAAEAAABMAAAABAAAAAkAAAAnAAAAIAAAAEsAAABQAAAAWAAzRhUAAAAWAAAADAAAAAAAAAAlAAAADAAAAAIAAAAnAAAAGAAAAAQAAAAAAAAA////AAAAAAAlAAAADAAAAAQAAABMAAAAZAAAACkAAAAZAAAA9gAAAEoAAAApAAAAGQAAAM4AAAAyAAAAIQDwAAAAAAAAAAAAAACAPwAAAAAAAAAAAACAPwAAAAAAAAAAAAAAAAAAAAAAAAAAAAAAAAAAAAAAAAAAJQAAAAwAAAAAAACAKAAAAAwAAAAEAAAAJwAAABgAAAAEAAAAAAAAAP///wAAAAAAJQAAAAwAAAAEAAAATAAAAGQAAAApAAAAGQAAAPYAAABHAAAAKQAAABkAAADOAAAALwAAACEA8AAAAAAAAAAAAAAAgD8AAAAAAAAAAAAAgD8AAAAAAAAAAAAAAAAAAAAAAAAAAAAAAAAAAAAAAAAAACUAAAAMAAAAAAAAgCgAAAAMAAAABAAAACcAAAAYAAAABAAAAAAAAAD///8AAAAAACUAAAAMAAAABAAAAEwAAABkAAAAKQAAABkAAAD2AAAARwAAACkAAAAZAAAAzgAAAC8AAAAhAPAAAAAAAAAAAAAAAIA/AAAAAAAAAAAAAIA/AAAAAAAAAAAAAAAAAAAAAAAAAAAAAAAAAAAAAAAAAAAlAAAADAAAAAAAAIAoAAAADAAAAAQAAAAhAAAACAAAAGIAAAAMAAAAAQAAAEsAAAAQAAAAAAAAAAUAAAAhAAAACAAAAB4AAAAYAAAAAAAAAAAAAAAAAQAAgAAAABwAAAAIAAAAIQAAAAgAAAAhAAAACAAAAHMAAAAMAAAAAAAAABwAAAAIAAAAJQAAAAwAAAAAAACAJQAAAAwAAAAHAACAJQAAAAwAAAAOAACAGQAAAAwAAAD///8AGAAAAAwAAAAAAAAAEgAAAAwAAAACAAAAEwAAAAwAAAABAAAAFAAAAAwAAAANAAAAFQAAAAwAAAABAAAAFgAAAAwAAAAAAAAADQAAABAAAAAAAAAAAAAAADoAAAAMAAAACgAAABsAAAAQAAAAAAAAAAAAAAAjAAAAIAAAAIKGWD8AAAAAAAAAACZPVj8AACRCAADIQSQAAAAkAAAAgoZYPwAAAAAAAAAAJk9WPwAAJEIAAMhBBAAAAHMAAAAMAAAAAAAAAA0AAAAQAAAAKQAAABkAAABSAAAAcAEAAAQAAAAQAAAABwAAAAAAAAAAAAAAvAIAAAAAAAAHAgIiUwB5AHMAdABlAG0AAAAAAAAAAAAAAAAAAAAAAAAAAAAAAAAAAAAAAAAAAAAAAAAAAAAAAAAAAAAAAAAAAAAAAAAAAAB4p3wCvZuldusRAAA4p3wCDhUhnA4VnAAAAAAAXk75besRwP//////mC4AAArACgCwrDAPAAAAAA4VnP//////mC4AACGcAQDgBsYTAAAAAJw9bnZJPaN2DhUhnCzcXhMBAAAA/////wAAAADwYxQapKt8AgAAAADwYxQaAAAZGlo9o3bgBsYTDhUhnAEAAAAs3F4T8GMUGgAAAAAAAAAADhWcAKSrfAIOFZz//////5guAAAhnAEA4AbGEwAAAACRFad2DhUhnGDlUg8RAAAA/////wAAAAAQAAAAAwEAAKEGAAAcAAABDhUhnFYAAAAAAAAAAQAAAOTE5XZkdgAIAAAAACUAAAAMAAAABAAAAEYAAAAoAAAAHAAAAEdESUMCAAAAAAAAAAAAAAB7AAAANwAAAAAAAAAhAAAACAAAAGIAAAAMAAAAAQAAABUAAAAMAAAABAAAABUAAAAMAAAABAAAAFEAAAB45AAAKQAAABkAAACPAAAARQAAAAAAAAAAAAAAAAAAAAAAAAD/AAAAcgAAAFAAAAAoAAAAeAAAAADkAAAAAAAAIADMAHoAAAA2AAAAKAAAAP8AAAByAAAAAQAQAAAAAAAAAAAAAAAAAAAAAAAAAAAAAAAAAP5//3//f/9//3//f/9/33/fe797v3f/f99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fextjNkZwLU8tLSUtJU4tsTX0QZhS+2L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ff99//3//fxNCLymvGFUt7xwwJQ8hDyHvHBEh8ByvGNAcljGcUp9v33v/e/97/3/+e/5//X/+f/5//n/+f/5//3//f99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33/ff3ZSDiVrENEcdjG3Ofc9OEY5RlpKGka3OTMlEyV1KTMlzxiTMR1f/3u/d/9//3/+e917/3//f/9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33/ff19vcTHvIHMxvVZ/c997/3//f/9//3//f793X2tZSpMxMSXVObU1MSVSLVlKf2/fe/9//3//f99733v/f/5//n/ce91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P2vPHDIpe07fe/9//3//f/9/33v/f/9//3/fe/9//39/azdGszWUNbU1UinOGLU1/l6/e/9//3//f/9/3nv+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5//3++WrAY8yT/Xr9333ffe/9//3//f/5//3//f/9//3/fe993/3//fz1neE5XSjdGN0KSMVApN0a/d/9/33f/f/9//3//f/5//n/+f/5//n/+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X//f/9e0hw1KR9n/3//f/9//3//f/5//X/8f/5//3//f/5//3//f/9//3//f/97HGMVQhZCek72Pc4YtTV/b99733v/f/9//3//f/9//n/+f/1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9f/9/X2szJRMhfE7fd/97/3//f/5//X/7f/x//X//f/5//3//f/5/vXf/e/9//3v/f/9/f2/dWlpKOkbXOXQttjW8Vr93/3//f9933nv+f/1//X/9f/5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5//3v/f3ItMiXXOd93/3//f/9//X/8f/1//X//f/9//3//f/9//3//f/9/f3P8XlhKek7/Yl9rX2//XlxK2DmXNXUttjV6Tp9v/3//f/97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HGNQJe8ce0rfe/9//3/8e/1//n//f713/3//f997/3+fc5tWECUrDNEc0hzSHLEYsBivFPEcUim2Ndo9G0K4OVQtcy1aSl9r/3/fe/9//3//f/9//3//f/9//3//f/9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+9c3dKDyGVMf9e/3/fe/17/n//f997/3+/e/9//38ea3IxbBQSKVYxshxxFHAUkBSPFM8YzxwPIRAhrxTyHFYtVSk0KTMltjUZRn9v/3//f997/3//f997/3//f/9//3//f/9//3//f917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9f/5/nW/1PfEcljV/b997/3/ee793/3/ff/9/33+bVs4cczWuGK4Y8SR1Mb9aH2d/c793X2t6TlApqxBRKVIpUylVLdIckRTTHJk1NSm4Of9i/3//f/9//3//f/9//3//f/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1//X//fz1n1jnQHPU933v/f/9//3/ff/9//3//f3tSzhyMFO8g/V7/f99//3//f/9//3//f/9//3/fe15reE4XQntOv1YdRlgtsxizGHctVC2TMT5n/3//f/9//3+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n/+f/9//38dX7M1UClyLd9733v/f/9//3//fz9r8SCtGDApuVbfe/9//3/de/5//n//f/9//3/ff99//3//f993n3MfX3xSG0YcRto5FCXPGO8cUCV4Sp9v/3v/f/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3nv/f/9//3//f/97HWNQJXMtUi3/f/9//3/+e/9/n3PQHDIpUCl/b/9//3/de/5//n/+f/5//3//f/9//3//f/9//3//f/9/33s/Z5tSOUY5QpQtESExJe4YUiW7Ul9v/3//f/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n//f/9//3//f/97/3v/f5pSdC11MbU1/3vfd9x3/39fa/Ac8CAxKZ9z/3//f/9//3//f/9//3/ef/9//3//f/9//3//e/973nf/e/9//3+eb59v3Fa1MRIhly02JU0IUS14Un9z/3/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+f/9//3/ff/9//3/9e/97/3+cUlMplDFXSt93/3/fd7931TlSKRElf2+/e/9//3//f/9//3//f/9//3//f/9//3//f/9//3//f/5//n/+e/97/3//e59zH1/5PVYpdjHvIKwYUCmZUr93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e99721ZxLS8hWEqfb/9//3sdY+8cMiXWPf9//3v/f/9//3//f/9/3nv/f/9//3//f/9//3//f/9//3/+f/9//n//f/9//3//f997HWN5TlMpljEyJc4YkzE+Y99733ffe/9//3//f/9//3//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+/c9tWszEwIThCX2f/e79zWUoxJc4YeU6/d/9//3//f/9//3//f/9//3/ff/9//3//f/9//3//f/9//3//f/9//3//f/9//3//f59zP2f5PVMpMiXvHIwQtDVfb/9//3//f/9/33u8d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e/9//3+6Ui8hMCE4Qr93/3+fc3At7hxyLR9nn3f/f/9//X/+f/9//3//f/9//3//f/9//3//f/9//3//f/9//3//f/9//3//f/9//3/fe59z/Vo4RpMxMSXvHM4c9j1fa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97/3//f993ulKzMQ8hdC3/f997HWOSLc4YrxgfZ/9//3/+f/17/3//f/9//3//f/9//3//f/9//3//f/9//3//f/9//3//f/9//3//f/9//3//f19rmlLWOVMt0BzwIO8cWU6/d997v3f/f/9//n/+f/9//3//f/9//3//f/9//3//f/9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e/97/3//e7pScSkyJVMpP2P/f/5aUikSJRAh3Vr/e/9//n/9f/5//nv/f/9//3//f/9//3//f/9//3//f/9//3//f/9//3//f/9//3/ed75z/3//f593Wk50MRElUy2tGO4cmlL/f/9//3/+f/5//X/+f/9//3//f/9//3//f/9//3/+f/5//X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v/f/9/v3P8XpItci33PX9v33veVlIpMSVSKR1f/3//f/5//n//f/57/3//f/9//3//f/9//3//f/9//3//f/9//3//f/9//3//f/9//3/fe79733//f5933Vq2OXMtMSXOGFEp/l7/f/9//3//f/9//3//f/9//3//f/9//3//f/9//n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97/3//f/9/PGPzOREhlzEfY59z3VpxKc4YtTX8Xt97/3//f/9//nv+f/5//n//f/9//3//f/9//3//f/9//3/+f/9//n//f/5/3Xvee/9//3//f99733v/f59zWEpSLTElMikRITEl21p/b/9//3//f/9//3//f/9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v/f11n9jm2NREhn3P/e/1akzGtFJMtX2v/f/97/3v/f/9//n//f/9//3//f/9//3//f/9//3//f/9//n//f/9//3//f/9//3//f/9//3//f/9//3//f39vek5SKRElMSUQJfZBX2vff/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s9ZzZCci3WOd5a33s/Y5Ix7xgxJR9f/3/fc/9//3//f/5/3nv/f/9/33v/f/9//3//f/9//3//f/5//3//f/9//3//f/9//3//f/9//3//f/9//3/fe19rOEYxJfAgzxzvIBdGf2//f/9//3//f/9//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nm+ZTpMx9z29Uv97P2NzLZUx8Rw5Qv97/3//e/9//3//f/9/33v/f997/3//f/9//3//f/9//3//f/9//3//f/9//3//f/9//3//f/9//3//e/9//3/fe39r9z0SJc4czhwwKTdKf2/fe/9//3//f/9//3/+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97/3//f753uFLUObU1vVbfe19rcy3wHM4Yek6/c/9//3/fe997/3//f753/3//f/9//3//f/9//3//f/9//X/+f/5//3//f/9//3//f997/3//f/9733v/f/9//3//fz9n1T1RLe4cagzvIN1an3Pff/9//3//e/9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+e/57/3//fx1j9j11MRpG/3+fc/Y9UikQIfc9339/c/9//3+/d/9//3//f/9//3//f/9//3//f/9//3/+f/1//n//f/9//3//f/9//3//f/9//3//f/5//n/+e/9/33/fe/xekzUQJRElbBBTLZxW33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nv9e/9/33s+Z7c5lzXYPd97n283QjIlzxhzMd9/33//f/9/vnf/f/9//3//f/9//3//f/9//3//f/5//n/+f/9//3//f/9//3//f/9//3//f/5//3/+f/5/3Xf/f997/3/ff7tWUi1zMfAgjBAPIfxe/3//f997/3/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5//n//f/9/X28ZQrY1ECFfa59zOkZ0MRAlDiV/c/9//3//f753/3//f/9//3//f/9//3//f/9//3//f/9//3//f/9//3//f/9//3//f99//3//f/9//n//f/9//3//f997/3/fe3pOECVRKTAlzRiSMfxe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ff/9//3//f/9//3/fe/9/dDHXOVQtnVb/f1hKUi1zMc0c217/f793/3//f/5//n/+f/9//3//f/9//3//f/9//3//f/9//3/+f/9//3//f/9//3//f/9/v3/fe/5//n+7c913/3//f997/39/b1hKUCkwJfAgESXYPT9nv3f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33v/f1tOljV0MTZG/3//YrU1MSkvJXdO/3//f/9//3//f/9//3//f/9//3//f/9//3//f/9//3//f/9//n//f/5//3/ff/9//3//f/9//3/+f/9//3//f/97/3/fe99733tfbxZCMSnwIBElzhxYTj1n/3//f/9//3/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33/cXtQ9kTUWQn9vX2vXOe8c7BgTPr9z/3//f/9/33v/f/9//3/ff/9//3//f/9//3//f/9//3//f/9//3//f/9//3//f/9//3//f/9//3//f/9//3//f/9//3//f/9/33v8XvQ9DyXvINEc0Rx6Tt93/3//f39vHV+8VjdC/V7/f997/3//f/9//3//f/9//3+/e99//3/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PWc1RlEt1jV/a993OEJxKe0cbymfc/9/33v/f997/3//f997/3//f/9//3//f/9//3//f/9//3//f/9//3//f/9//3//f/9//3//f/9//3//f/9//3//f/9//3//f/9/n3O5VtU9FCWyGPAcUSm5Ul9nmk6ULdc5nE43QnhKTSW4Vt97/3/fe/9//3+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z1neE5SKZMtP2f/fzhCMCFSKQ4hd07/f/9//3/fe/9//3/+f/9//3//f/9//3//f/9//3//f/9//3//f/9//3//f/9//3//f/9//3//f/9//3//f/9//3//f/9//3//f99/f28ZRhEhDyFRKe0Y7xhUKfk52DmcTttWG18rJXRKNEZ9b/9//3//f/9/v3f/f/9/33v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33vfe/9//3/fe9xaDh1QJXpK/3s/ZxEhcy0PIRZC/3+fc/9//3/+f/5//3//f/9//3//f/9//3//f/9//3//f/9//3//f/9//3//f/9//3//f/9//3//f/9//3//f/9//3/fe997/3//f793P2f0PQ4hcy1TJfIcNiV+Tr93f2v6WnRKlU48Z9la11p8b/9//3//f99733v/f/9//n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n29/a7QxMSWVMR9j33v5PY8QVClyLb93/3/+f9x3/n//f/9//3//f/9//3//f/9//3//f/9//3//f/9//3//f/9//3//f/9//3//f/9//3//f/9//3//f/9//3/fe/9//3/fe79z/F6TMfEc9CDUGNIY+T2/d59v33ffdxpjO2eWTvA5Gl//f993/3//f913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993f2+bUnMtUyl8Tl9rn1YTITElcCmeb/9//nv+e/9//3//f/9//3//f/9//3//f/9//3//f/9//3//f/9//3//f/9//3//f/9//3//f/9//3//f/9//3//f/9//3//f/9/33ffd59zGUIUJdQcWCnzHM4YeEr/e/97/3+/dxxfFD7zOdpWn2//e/9//3v/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n//f/9//3//f/9//3//f75z/3/fe/97/VpTKVYtXko/Zx9fUiXtGC8h2lb/d/9//3//f/9//3//f/9//3//f/9//3//f/9//3//f/9//3//f/9//3//f/9//3//f/9//3//f/9//3/ee997/3//f997/3//f/9/v3O/dx9jNSX2IBYhNSkzKTEpeErbWr93Hl84QrQx9jk3Qh1j/3v/f/9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97/3//e/9/v3Pfd39vGUJUKdY1/lp/axg+MSFRJZhOn2//f/9//3//f/9//3//f/9//3//f/9//3//f/9//3//f/9//3//f/9//3//f/9//3/+f/9//3/+f/9//3//f997/3/ff957/3//f/97v3d+Tnox1RiSFLIY0ByMEBAlci3fVj9jv1K3NdY19jmaUr9z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s9Y5lSky22NZxOf2vcUlEl8BiTLZ9z/3//f/9//3v/f/9//3//f/9//n//f/9//3/+f/9//3//f/9//3//f/9//3//f/9//3/+f/9//3//f/9//3/ff/9/vXf/f/5/33v/e31SkhTVHNUc1Bz0IJAUsRixGLEU0hSYLb9Sn063NZQxWEp/a/9/33vfe/9/33v/f/9//3//f997/3//f/9/33v/f95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5//3//f/9//3//f/9/nm8dXxdCtDG1Nf5aH1/6OVQpcS0VQr9333f/f/9//3//f/9//3//f/9//3//f/9//3//f/9//3//f/9//3//f/9//3//f/9//3//f/9//3//f/9//3//f/5/3Xv/f19r8Bw1KZIU1ByRELMYFSXVINUc9RwWHVgpmS3bOfs5uDVzKbQ1/V6/c/9//3//f/9//3//f/9//3/ff/9//3//f/9//3//f/9//3//f9573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33v/f/5//n/+f/9//3//f/9/XGf0PdU52Dl+Th9jO0asFHApkjGfc/97/3//f/9//3//f/9//3//f/9//3//f/9//3//f/9//3//f/9//3//f/9//3//f/9//3//f/9//3//f/9//3++d/9/FkJLCNAYEyEzJdIcVy0eRnw1Wi04JTYh1BS0FBch3DkdQvo9tjHWORdCP2d/b9taulY+Z9teX2ufc997/3//f79733u+d/9//3//e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+f/9//3//f/97/3//f/9/mlL4Pbg52Dk/Z/9eMCEvIQ4h/V7fd/9//3//f/9//3//f/9//3//f/5//3//f/9//3//f/9//3//f/9//3//f/9//3//f/9//3//f/9//n/ee/9/33swJfAc8RyWMfg9ESE0Kbk1X06cNZktViV4KVgpFiG0FFgpPkb7Pfk5lS0QHe8c7hjuHKwUrBSrFGkQaAwtJfI5uFZcZ/9//3v/f/9//3/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5//n//f/9/33v/f/xe9kE5SrU1vlY/Y7Y1tTUPITZCf2//f/9//3//f/9//3//f/9//3//f/9//3//f/9//3//f/9//3//f/9//3//f/9//3//f/5//3/df95//3//fxAlEiWvFL9aX2u0Md1a1zkTIV5OOkKVLTMhdyl4LTcl1Rj1HJkxuTF3LfIcjgzQFPEcEiHvHNY5ek7dWttaeE7zPdI58jlURthWn2/fe/9733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5//n/+f/9//3//f793/3/fe1dO9j3XORtCn3OdUtY5DyHUOT1n/3//f/9//3//f/9//3//f/9//3//f/9//3//f/9//3//f/9//3//f/9//3//f/9//3/+f/9//3/ff/9/Wk6OFDQpEiH/f/9/33faVlhG3Fp/a/xW9jkRHTUlmjGaLdYYOCVRCJIQFR01IfMYNSG5NZ5SP2efcx9jm1IVPvQ5FD65VtpauFI1QndKPWPfd993/3//f/9//3/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fe997338cY9c5uTV2Lb9WnVL3PVApDSG5Vn1v/3//f/9//3//f/9//3//f/9//3//f/9//3//f/9//3//f/9//3//f/9//3//f/9//X//f757/39/c1UtFCWQFJ1S33vfd5xvm2v/e/97/3vfc5tONCUUHVkpvTV8Lfcc1hi0ENUYmzF6LRYhdi19Tl9r33ffe997v3O/c5hOVkZWRrlSeE42QjZCuFJca51zv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H2N8Stg5dC1bSv9eek4wJe0cFUJ/b/9//3//f/9//3//f/9//3//f/9//3//f/9//3//f/9//3//f/9//3//f/9//3/de/5//3//f/9/317RHHYxECEeY/9//3v/f/97/3/ec/97/39fa9g5NSUWJVkptRTWHLQQ1hibMZwxWSk3JZgx+j1cSj9n33f/e/97/3//e39ruVJWRjVCd0p2StI5FEK5Vj1nv3f/e/9//3//f/9//3//f/9//3//f/9//3//f/9//3//f/9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fd79z/Fr2OXMp1zmdUh9jlTFSKQ8hHWPfe/9//3//f/9//n/ee/9//3//f99//3//f/9//3//f/9//3/+f/9//3//f/9//3//f/9//3//f3lKcS0vIQ4dHl//e/9733v/f957/3v/f/9//38fZ1QtNSUWJZIU1RgYJRglFyFbLb413zlYKVUltjFZRj9j/3v/e/97/3v/f993nm8ZW1VG1jk6Rtc5cy20NXlOPmP/e/9//3/fe/97/3v/f/9//3//f99/33v/f/9//n/8f/x//H/8f/x//X//f/9//3//f/9//3/9e/9//3//f/9//3//f/9//3//f/9//3/+f/9//3//f/9//3//f/9//3//f/9//3//f/9//n/+f/1//n/+f/9//3//f/9//3//f/9//3//f/9//3//f/9//3//f/9//3//f/9//3//f/5//3/+f/9//3//f/9//3//f/9//3//f/9//3//f/9//3//f/9//3//f/9//3//f/9//3//f/9//3//f/9//3//f/9//3//f/9//3//f/9//38AAP9//3//f/9//3//f/9//3//f/9//3//f/9//3//f/9//3//f/9//3//f/9//3//f/9//3//f/9//3//f/9//3//f/9//3//f/9//3//f/9//3//f/9//3//f/9//3//f/9//3vfdz5jWEaULbY1O0Z/b1QttjUPIVhK33f/f/97/3//f/9//3//f/9//3/ff/9//3//f/9//3//f/9//3//f/9//3//f/9//3//f/9/n3PaVk8pcS2LEH9r33v/f793/3//f95/33/fe99/v3d7ThIlEyHTGNQcmzF7MdccthQZIbwx/Dl3LRIdtTHVNf1a33f/f79z/3//f/9/33f+XnxO1zl0LbU1tTWzMXEteU5/a/9//3//e/9//3/fe/9//3//f/9//3/+f/5//X/9f/1//n/+f/9//3//f/9//3/+f/9//3//f/9//3//f/9//3//f/9//3//f/5//Xv/f/9//3//f/9//3//f/9//3//f/9//3//f/5//n/+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97/39/a5tS1jmVMZUxX2sZQnMt7hyRLX9rv3P/e/9//3//f/9//3//f/9//3//f/9//3//f/9//3//f/9//3//f/9//3//f/9//3//f997V0oNIdQ1igzdVt97/3/+f99//3/ff997/3//f/9/n3NyLa8U0xzUHJs1X0pWJVYlshQWIbsxWSkVIVYpMiHVOdpW33P/e/9//3v/e993/3v/e35rNkJxLXIt1Tm0NVEpkjHbWp9z/3//f/9/3nv/f/9//3//f/9//3//f/9//3//f/9//3//f/9//3//f/9//3//f/5//X/9f/5/3Xv+f/9//3//e/9//3//f/9//3//f/9//3//f/9//3//f/9//3//f/9//3/+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97/3v/e/9//38/ZzhGtTUxJf9eX2tzLQ8hDyGaUt9333v/f/9//3//f/9/3H/+f/1//3//f/9//3//f/9//3//f/9//3//f/9//3//f/9//3/fe9taDiEOIXEtNka+d997/3//f/9//3//f753/3//e/9/9T1tENIcNimZMd9WtzE1ITcl9xw5Jf49eS36OTIhLyH0Oftanm//f/9//3/dd/53/3//f/97X2tZSrQ1ci0wKQ8lcjE3Rj5nv3f/f/9//3//f/9//3//f/9//3//f/9//3//f/9//3//f/9/33v/f/9//n/9f/5//X/+f/5//3//f/9//3//f/9//3/+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1//3//f/9//3//f997f2/9XhdCcy1aRn9vGEJSJe8Y1DUeY/9//3/fe/5//X/8f/x//X/9f/5//3//f/9//3//f/9//3//f/9//3//f/9/33f/f/9/v3dXSpExUCntHFEtn3f/f55z/3//f957/3+dc/9//3//e1dK7hzRHJAUMyHfVt9W2jkVIdUc9hz2HNw9n1LYORAhci30PZhO/3v/e/57/3//f/97/3//f793v3cdYxdGcjEPJRAlESlRLRVGfm//f/9/33v/f/9/v3f/f/9//3//f/9//3//f/9//3//f/9//3//f/9//X/8e/1//n/+f/9//3//f/9/33v/f/5//n//f/5//3/+f/9//3//f/9//3//f/9//3//f/9//3//f/9//3//f/5//3/+f/9//n//f/9//3//f/9//3//f/9//3//f/9//3//f/9//3//f/9//3//f/9//3//f/9//3//f/9//3//f/9//3//f/9//3//f/9//3//f/9//3//f/9//3//f/9//3//f/9//3//f/9//3//fwAA/3//f/9//3//f/9//3//f/9//3//f/9//3//f/9//3//f/9//3//f/9//3//f/9//3//f/9//3//f/9//3//f/9//3//f/9//3//f/9//3//f/9//3//f/9//3//f/9//n/9f/5//3//f997/3//f/9/X2u7UrQx1jX/Wl9nlTHvGHMtu1Kfc/9//3/+f/1//X/8f/5//n//f/9//3//f/9//3//f/9//3//f/9//3//f793/3/fd/9/PmctJXEtMinvILpW/3/ee/57/3+9d/9//3v/f/97/3/8XhAlUinxHG0IlzFfa99ady02KdQcFiUWIZ9W/16VMVEp9D0tJRpfnm//f/9//3v/e/9//3//f/9//3+/d9xeczHwIBElUSmrFC8l21r/f/9/33v/f/9//3//f/9//3//f/9//3/fe/9//3//f/9//3//f957/3//f/9//3//f/9//3//f/9//3//f/5//3/+f/9//n//f/9//3//f/9//3//f/9//3//f/9//3//f/5//3/+f/9//n//f/5//3//f/9//3//f/9//3//f/9//3//f/9//3//f/9//3//f/9//3//f/9//3//f/9//3//f/9//3//f/9//3//f/9//3//f/9//3//f/9//3//f/9//3//f/9//3//f/9//3//f/9/AAD/f/9//3//f/9//3//f/9//3//f/9//3//f/9//3//f/9//3//f/9//3//f/9//3//f/9//3//f/9//3//f/9//3//f/9//3//f/9//3//f/9//3//f/9//3//f/9//3/+f/1/3Hv/f/9//3//e/9/v3f/f79z3FZyKRg+WkZ/bztGMyXOGPU9Xmv/f/9//n/+f/5//n//f/9//3//f/9//3//f/9//3//f/9//3//f/9//3v/f/9//3/fe5939D3wIM8YrBg1Rv97/3+7c/9/3Xf/f/9//3+/d/9/n3NwLdAY0RiOEFQpfE4/Z99alzUVJRUh9CDaPd9e31r2PZMxzRj1Pf1e33f/f/9//3v+e913/3//f/9//3//fx5n90HwHFMpESWtGO0cNkZ/b/9/33v/f/9//3//f/9//3//f/9//3//f/9/33v/f/9//3/fe/9//3//f/9//3//f/9//3//f/9//3/+f/9//n/+f/5//3/+f/9//3//f/9//3//f/9//3//f/5//n/+f/5//X/+f/5//3//f/9//3//f/9//3//f/9//3//f/9//3//f/9//3//f/5//3/+f/9//n//f/9//3//f/9//3//f/9//3//f/9//3//f/9//3//f/9//3//f/9//3//f/9//3//f/9//3//f/9//38AAP9//3//f/9//3//f/9//3//f/9//3//f/9//3//f/9//3//f/9//3//f/9//3//f/9//3//f/9//3//f/9//3//f/9//3//f/9//3//f/9//3//f/9//3//f/9//3//f/5//3//f/9//3//f/9//3//f993/3+/c/1atDH2Odc1H1/fWhk+7xgwJbpW/3//f/9//3//f/9//3//f/9//3//f/9//3//f/9//3//f/9//3//f997/3//f/9//3/fe1lKtDWTMS8lTykaY/9/3nf/f/9//3/fe/9//3/ee/97m1J0Lc4YzhjOGLQxH2MfY99elzFVKfMg0RxcSp9znla3NVQtMin2PV9v/3//f/97/3//f/9//3//f/9//3//f797XE50LTElECXNGC8l0jWfc993/3//f/9//3v/f/9//3//e31vdk6RMS8lUClRLfVBmFJeb997/3//f/9//3//f/9//3//f/9//3//f/5//3/+f/9//3//f/9//3//f/9//3//f/9//3/+f/9//n/+f/5//3//f/9//3//f/9//3//f/9//3//f/9//3//f/9//3//f/9//3/+f/9//n//f/9//3//f/9//3//f/9//3//f/9//3//f/9//3//f/9//3//f/9//3//f/9//3//f/9//3//f/9//3//fwAA/3//f/9//3//f/9//3//f/9//3//f/9//3//f/9//3//f/9//3//f/9//3//f/9//3//f/9//3//f/9//3//f/9//3//f/9//3//f/9//3//f/9//3//f/9//3//f/9//3//f/9//3//f/9//3//f/9//3//e/9/33c+YzZCcim3NT1G/16/UlMl7xz2PZ9z33v/f/9//3//f/5/vHv/f/9//3//f/9//n/+f/9//3//f/9//3//f/9//3//f/9//38+ZxdCci3OGA8hWEr/f/9//3//e997/3//f/9//3/fd39vFkIwJTElzhjOGDlG33ufc1pKcy3QGBIh8yBeTl9vXEr5PZYxzhgYQr9733v/f/9//3v/e/5//n/8f/9//3//f997f29ZSjElzhgxJe4c1Dk9Y/9//3v/e/57/3v/f1xryhhwLa0Y8CAyKRElECVQKYgQyhivNfle/3/fd/9/33vfe/9//3//f/57/3//f/9//n//f/9//3//f/9/33v/f/9//3/ee/9//n//f/1//n//f/9/33v/f/9//3//f/9//n/+f/5//3//f/9//3/ef917/3/+f/5//X//f/5//n/ef/9//3//f95//n/ee/9//3//f/9//3//f/9//3//f/5//n/+e/5//n//f/9//n/de/9//3//f/9/AAD/f/9//3//f/9//3//f/9//3//f/9//3//f/9//3//f/9//3//f/9//3//f/9//3//f/9//3//f/9//3//f/9//3//f/9//3//f/9//3//f/9//3//f/9//3//f/9//3//f/9//3//f/9//3//f/9//3//f/9//3//f993PWOaUpUtVCm4Nf9a/163MTMp8Bz+Xt97/3/fe/9//3/+f/1//3//f/9//3//f/9//3/de/9//3//f/9//3//f/9//3//f/9//3+bVnMx8CBSKZMxf2+fc/9//3//f/97/3//f/9//3//f/xeUSnOGDElzhgxJX9v/3+fc/c98RxWLdIcdjG/Wv9ePEr5QTMpMSX2Pd97n3P/f/9//3/8e/x//Hv+e/9//3+/d99/33u9WjEpECVRKQ4hkC1dZ/9//3//f/9/cC0OIe8grhgzKW0QMinVOR5j2lp3TrhWNEaYUvten3Pfe/9//3//f/9//3//f/9//3//f/57/n//f/9/3Xv/f/9/3nv/f/9//3//f957/3/ee997/3//f/9//3+ed/9//n//f/9//3//f/5//n//f/9//3//f/9//3//f/5//3//f/9//3//f/9//3//f/9//3//f/9//3//f/9//3/+e/57/3//f/9//3//f/5//n//f/9//nv/f/9/3XsAAP9//3//f/9//3//f/9//3//f/9//3//f/9//3//f/9//3//f/9//3//f/9//3//f/9//3//f/9//3//f/9//3//f/9//3//f/9//3//f/9//3//f/9//3//f/9//3//f/9//3//f/9//3//f/9//3//f/9//nv/f/9//3//e993/lr4Pbc1di36Pd9a+z1VKTMl+D2fc/9/33v/f7x3/3//f/9//3//f/9//3//f/9//3//f/9//3//f/9//3//f99/33v/f/9/Pmf3QRIl8SAyJf1ev3ffe/9//3/fe/9/nHP/f953v3fff3pSrRjPHO8czhhaTp9z338fYzElMiXQHBMhGkIfZ/9eGkZTKe8crBTcWv9/33udc/9//3//f/9//3//f/9//3+/d593/39fb7M17RwvJe0ckjH8Xr93v3e1NfAcMym4OV9v33/fe/9//388ZztjPGN3SlhK/V55UphS+16/d997v3ffe/9/33v/e/9//3/+f913/n//f/9//3/fe/9//3/fe/9//3//f/9//3//f99733//f/9//3//f99//3//f/5//n//f7t3/n//f/9/vnffe/9//3/ff/9/33vfe997/3//f99/v3vfe997/3//f/9//3//f/9//3//f/5/3nv/f/5//3/de/9//3/+e917/3/+fwAA/3//f/9//3//f/9//3//f/9//3//f/9//3//f/9//3//f/9//3//f/9//3//f/9//3//f/9//3//f/9//3//f/9//3//f/9//3//f/9//3//f/9//3//f/9//3//f/9//3//f/9//3//f/9//3//f/9//3//f/97/3//f/9//3//f19n9z21MZYtdy2fVp9SlzFUKXMt/V7/f/9//3+8d/9//3//f/9//3/+e/9//3//f/9//3//f/9//3//f/9//3//f/9//3//f593vFZ0MTIpjRT1Pd97/3//e/9//3//f/17/3//f793/3+fd5Q1zxzvHK4YECEfY/9/33tZSpYxEyHQGBMhW0Y/Yx9jOUaTMcwY7Rx4Tv9//3/fd/9//3/+f/57/nv/f/9//3//f997/3+fdzdGUS3vIBEpdDEfYz9r8iB3MW4MflL/f/9/v3P/f/9//3/fe79zn3NYSplW217bXndOmFI9Z997/3//f/9//3//f/9//3//f7xz/3//f/9//3//f997/3+/d99/fm9/c79333vfe/9//3/fe997/3//f/9//3//f/5//3//f/9//3//f/9//3+/e/9//3//f/9//3//f/9/33v/f/9//3/ff/9//3//f/9//3//f/9//3//f/9//3//f/9/vXf/f/9//3//f/9/AAD/f/9//3//f/9//3//f/9//3//f/9//3//f/9//3//f/9//3//f/9//3//f/9//3//f/9//3//f/9//3//f/9//3//f/9//3//f/9//3//f/9//3//f/9//3//f/9//3//f/9//3//f/9//3//f/9//3//f/9//3//f/9//3//f993/3v/f3lKcyn5Pdk5+jnfWrg1dS1SKTdC33v/f/9/33vfe997/3//f/5/3Xv/f/9//3//f/9//3//f/9//3//f/9//3//f/9//3+/dz1n1T2UNdAcdC0fY/9//3v/f/9//3/ee/9//3/ed593/3/+YlMtrxjQHO8ctDWfc79zXEoaPpcxdSkRIVMlGUIfY19rWUZzLRAhMCX+Xv9/33v/f/9//3//f/9//n/9f/9//3//f997339/c1tOEinxINAcNCkcRjUpVy3zIH1S/3//f/9//3//f793/3v/f59vXmt2TtI5NUZXSjZGFUJ4Tr9333vfe/9/33vfd997/3//f/9/33v/f/9//389ZxVGTykuJS4lLynLHAwh8z3aWp9z/3//f/9//3v/f/9//3/+e/9733v/f997v3u/e/9/HWP7Xrpa2lq5VvteX2//f59333v/f/9//3//f997/3//f/9//3//f/9//3/fe99//3//f1pr/3//f957/38AAP9//3//f/9//3//f/9//3//f/9//3//f/9//3//f/9//3//f/9//3//f/9//3//f/9//3//f/9//3//f/9//3//f/9//3//f/9//3//f/9//3//f/9//3//f/9//3//f/9//3//f/9//3//f/9//3//f/9//3//f/9//3//f/9//3//f79z/3+fbxc++DmWMRo+fUo7Rvk9UikwJf1e33v/f/9//3//f/9//3//f/5//3//f/9//3//f/9//3//f/9/3nv/f/9//3//f/9//3//f1lKVC0SJTIl9z1/a/9/v3f/f/9/3Xv/f/9//3/fe/9/n3N7Uo0U8CAQIe4cnFL/e79SO0I6Qtk5VCUzJTMlGkJfaz9nGkKVMa4UdC2/d/9/33/ff/9//3/+f/5//n//f/9//3/ff593/3+/ezlKESURIRMhFCUVJTYpsBg5Rp9z33f/e/9//3//f997/3/fe/9/33uXUpExcC0WQnpOci0WQj9n/3//f/9//3//f/9//3//f/9//3/fe9M5rBgPJa0YzhwwJXExkjGyOZE17RzUPRxjn3P/f/9//3/ee/9//3v/f/9//3/eXpU1jBAPJe0c7RwOIS8lzRyrFGoQ7iBQKfU9WErcWh5jf2+fc99733//f/9//3//f/9//3/ff/9/U0pTSv9//3//fwAA/3//f/9//3//f/9//3//f/9//3//f/9//3//f/9//3//f/9//3//f/9//3//f/9//3//f/9//3//f/9//3//f/9//3//f/9//3//f/9//3//f/9//3//f/9//3//f/9//3//f/9//3//f/9//3//f99//3//f/9//3//f/9//3/9e7x3/3//f/9733e7Tvc5tjGWMRpCXEr4PVQtMiU4Sn5v33v/f/9//3v/f/9//3//f/9//3//f/9//3//f/9//n//f/9/3n/ee/9//3+fc793/38dY7MxzhgxIdg5vlb/f/9/33//f/9//3//f/9//3//f59vX2uTMc8YNSmwFNc1f2s/Yxo+uTXaNXgpmjEWIbIUHEJ/b75S1jVRJYoQkTUcZ/9//3+ed99//3//f917/3//f/9//3//f553/3+fc/5eMymxGJIU9SD0IBIlMCUcX/9//ne8b/9//3//f/9//3vfd/9/v3fcWtQ5Ui1zMbU5cjFxLTZGv3f/f7933nv/f/9//3+/d793rBitGDIptjn3QZQ1MCnUOZlS/V68VrxWu1baWvpefGvfd/9//3v/f/9/21ZSKdAc8iA0KXQtczFSKXIttTVZSlpOWkrVOZQ1UikQJe8cECExJVIt1D1YTvxif3O/d99//3//f997/38SQskcdVL/f99/AAD/f/9//3//f/9//3//f/9//3//f/9//3//f/9//3//f/9//3//f/9//3//f/9//3//f/9//3//f/9//3//f/9//3//f/9//3//f/9//3//f/9//3//f/9//3//f/9//3//f/9//3//f/9//3//f/9//3//f/9//3//f/9//3//f/5//n//f/9//3v/f/9/f2sXPtY1dC3YOb9WfU64NREhUCnaVv9//3//e/9//3/+f/9//n//f/9//3//f/9//3//f95//n//f/9//3//f/9//3//e/9/n3OZTlIp8hzxHLM1X2//f997/3//f/5//3/de/9//3//e793nFbQHPEgrRCtEHxKX2teRtw5P0abMbw1ei30HBQhnlI/Y5tOszHtHO0g9D09Z/9//3//f/9//3/ff/9//3/+f/9//3//f/9/33vfe75auDnSHBQl8iARIcwYd07/e/9//3v/f/57/3//f/9//3//f/9//3+/d9takTEuJZIxkTHtHLQ5Pmf/f99333v/f/9//3/NGDElECGdVv9//3+/d99//3+fcz1n2lbaVvxeHGP6WhtfXWf/f59zeU4PIc8cVClVLa8Y1j39Yv9/33ufd59zn3M/Zx5j/V79Xrxam1YYRrQ1MCXtIO0g7iDuIFEt9T3dXn9z/3/ffz5riRSpFF5r/38AAP9//3//f/9//3//f/9//3//f/9//3//f/9//3//f/9//3//f/9//3//f/9//3//f/9//3//f/9//3//f/9//3//f/9//3//f/9//3//f/9//3//f/9//3//f/9//3//f/9//3//f/9//3//f/9//3//f/9//3//f/9//3//f/9//3//f/9//3//f/9//3//f993HmPVOVIltjV9Tp9SG0I0JVQl1zWfa/97/3//f/17/X/9f/1//n//f/9/33//f/9//3//f/9//3//f/5//3//f/9//3//f793HmMXQnMp8RwSIfY5f2v/f/97/Hf+f/5//n//f/9/33v/fz9rtDkQIfEcjhA0JX9O/14+Qpkt2zkdPhw+mDHyHDMh+T0fY51OUynOGKsUFT7/e793/3/fe/9//3/ff/9//3/be/5//3//f/9//3+fc7xalDHPHPIg8SDwHBdCf2//f/97/3v/f/9/3nv/f/9//3/fe/9//3//fzpnE0JPKTApEiURJVApd0p/b/9//3+/d3lKzRgQIdU533v/f797/3//f/9//3//f3xr2VZ4TrtSnVKdUtc5W0oyJbY18CDPHL1Wf3P/f/9/33v/f/9//3//f/9//3//f797n3d/b19v/F66VvQ91DlyLVIpESUSIdEcsRgUIbg1+T1TKRAhci2/dwAA/3//f/9//3//f/9//3//f/9//3//f/9//3//f/9//3//f/9//3//f/9//3//f/9//3//f/9//3//f/9//3//f/9//3//f/9//3//f/9//3//f/9//3//f/9//3//f/9//3//f/9//3//f/9//3//f/9//3//f/9//3//f/9//3//f/9//3//f/9//3//f/9//3+/d59zek61NbYxtzUbQt9WNiFVJXQpOELfc/9//3//f/5//X/ce/9//3//f/9//3//f/9//3//f/9//n/+f/9//3//f/9//3/fd39r/V7XNXQpMSFxKZhOv3P/f/97/3//f953vXf/f/9/33vfe1pOEiUSITUlEx25MZ9OPULaNTxC31bfVhtCEyHxHDQlPEZ/a1tKMSEwJe0cFkLfe997/3//f997/3//f/9//n//f/9//3//f/9/33tfa7xaMSXPGDIpzhgQJf1e/3/fe753/3//f/9//3//f/9//X/9f/9//3//f793HmMYQhAhtDkOIS8l9T1fZ/97H2OMEO8cjBD2Pf9//3//f/9/3Xv/f/5//3/fd79zP2N7TrY1GkJ9Tm0M8RzwHD9rn3P/f99//3//f/9//3/+f/1//n//f/9//3//f/9//3//f99733s+Z5lOtTV0LTQpNSk2KTcpFSVWKRIhESHvHF9rAAD/f/9//3//f/9//3//f/9//3//f/9//3//f/9//3//f/9//3//f/9//3//f/9//3//f/9//3//f/9//3//f/9//3//f/9//3//f/9//3//f/9//3//f/9//3//f/9//3//f/9//3//f/9//3//f/9//3//f/9//3//f/9//3//f/9//3//f/9//3//f/9//3/fe/9//3vfd9xW1TW1MXQtGz4fXxo+UyUwIdQ1f2v/e997/3//f/9//3//f/5//3//f/9//3//f/9//3//f/9//3//f/97/3//f/9//3//f39rekpSJe8Yzxh0LbxW/3+/d/9//3/+f/5//3/de/9//3+fc9Y5EiFWKfMcsRD8Pdk1uDH5Of9an28/Z/g90BhVKbAUPEY/Z/k9UykPIewcXWf/f/9//3+9d99//3//f/9//3//f/9//3//f/9/33vfe9payhiqFO4cbBCVMT9r33//f/9//3/ee957/nv/f/9//3/fe/9//3//f793Xms2RlEpci1SKY0Q2Dlfax9jFCFVLRAhHl//f/9/23f+f997/3//f/9//3//f51vPGNYRnMtEiGWNXUxbRB8Uj9r/3+/e99//3/ee997/3//f/5//3//f/9//3//f/9//3/fe/9//3//f793P2d8UhpGMynQHNAcECHuHKsUulYAAP9//3//f/9//3//f/9//3//f/9//3//f/9//3//f/9//3//f/9//3//f/9//3//f/9//3//f/9//3//f/9//3//f/9//3//f/9//3//f/9//3//f/9//3//f/9//3//f/9//3//f/9//3//f/9//3//f/9//3//f/9//3//f/9//3//f/9//3//f/9//3//f/9/vnP/f/97/3ufc1hG9Tn3OVMlnU4fX7Y1zhRzLbxW33v/f/9//3//f/9//3/+f/9//n//f/9//3//f/9//3//f/9//3//f/9//3//f/97/3+/cx9jGUJ2LTQlNSkzJf5en3P/f/9//3/+f/9//Xv/f/9//3/+XjMlEyF3LbEQFCFVJZct+Dn/Wr93v3f/XrU1dC1UKdAYXU5fb/hBcS2pFK81W2f/f/9//3//f797/3/+f/9//3//f/9//3//f/973nf/f3ZO7SDPHJAUsBi+Wl9v/3//f/9//3//f/57/3//f/9/33v/f/9//3//f/9/33vcWtU5tjXyINIYmTW6OZgxEyWtFL9333v/f917/3//f/9//3//f/9//3//f59zn3N5TpQ1rhjXPW0UMindXv9//3+/d/9//3//f753/3//f/9//3//f/5//3//f/9//3//f/9//3//f/9//3//f793P2d4TjZGNEa/dwAA/3//f/9//3//f/9//3//f/9//3//f/9//3//f/9//3//f/9//3//f/9//3//f/9//3//f/9//3//f/9//3//f/9//3//f/9//3//f/9//3//f/9//3//f/9//3//f/9//3//f/9//3//f/9//3//f/9//3//f/9//3//f/9//3//f/9//n/+f/5//n/+f/9//nv/f75z/3//f/97/3s+Y9Q11TWULdY1nlJ9TjQlVCm3OR9j/3//f997/3/+f/1//X/+f/1//3//f/9//3//f/9//3//f/9//3//f/5//3//f/9//3vfd3xOEiGwGHYxVC21NR5j/3//e913/n/+f/1/3Xvfe/9/n3PXOdEYVykWITclFSHzHLYx/17fd/9/33v8XnItUy3yIDQpn1a/Wvc9zBipFFVKn3P/f/9//3/+f/x//Xv/f/9//3//f/9//3//f793/3+ZVu8g0SCQGLEctzn/Yv9//3/fe913/3//f/9//3//f/9//3/de/5/3nffe/9/338fY3tOuDlXLTYlFiWRFFUtMSW/d997/3/+f/5//3//f/9//3/fe/97/3//e99733t5Tg8lEinQIGsMcy1fa/9/33v/f/9//3//f/9//3//f/5//n/+f/9/3Xv+f/9//3//f/9//3//f79333v/f/9//3//f/9/AAD/f/9//3//f/9//3//f/9//3//f/9//3//f/9//3//f/9//3//f/9//3//f/9//3//f/9//3//f/9//3//f/9//3//f/9//3//f/9//3//f/9//3//f/9//3//f/9//3//f/9//3//f/9//3//f/9//3//f/9//3//f/9//3//f/9//3//f/5//3/+f/5//n//f/57/3/fd/97/3//e/9733fbVpIt1jUZPtk5Xk6YNTUllzW9Vr9z/3//f/57/Xv+f/1//n/+f/9//3//f/9//3//f/9//3//f/9//3//f993/3//f997/3/fe51WESE0KRIlzxzVOd97/3/ed/57/n/9f/5/3nv/f997nVJWLdQcFyFZLRYl0RwRJZpS/3vfe/9//3vcWrU1EiFVKdEcn1a+Vvc9rBQNIbpW33v/e/9//X/9e/5//3//f/9//3//f/9//3/ff/9/n3eTNRElNSmPFK8Y9j1/b/9//3//f/9//3//f/9//3//f/9//3//f/9//3+/d/9//39/b55S+j3zHFct0hwTJXUxvVbfe/9//n//f/9//3//f/9//3v/e993/3//f/9/X29RLe8gMinOGM0U9j2/d/9/n3O/d/9//3//f/9//3/9f/5//n//f/5//3/+f/9//3//f/9//3//f/9//3//f/97/38AAP9//3//f/9//3//f/9//3//f/9//3//f/9//3//f/9//3//f/9//3//f/9//3//f/9//3//f/9//3//f/9//3//f/9//3//f/9//3//f/9//3//f/9//3//f/9//3//f/9//3//f/9//3//f/9//3//f/9//3//f/9//3//f/9//3//f/9//3/+f/5//n/+f917/3/+e/9//3//e/9/33ffd/9/v3P2PVMpuDU2KT5Kn1Z3La8UtTUdX/97/3v/f/5//n/+f/9//3//f/9//3//f/9//3//f/5//n/+f/9//3//f/9//3//f/9/v3dfb1pOESEzKVQtbBAXQv9//3/fe/1//n/+f/17/3//e19r+kE2KZMU1Rz0IPMgMinUOb93/3//f793n3O8VjIlVC2xFJk1f1KfUpY1rRRQKRxfn3P/f/9//3//f/9//3//f/9//3//f/9/n3e/e/9/HWcRJXUtEiVtEK4YWUqfc/9//3//f/9//3//f/9/33/fe/5/3Xv/f/9/nHP/f/9/n3Nfb3xOVCnSHFct8yDTHPlBn3P/f/9//3/fe/9//3//f/9//3+fc/9/33/ff15vNkYxJVMpMSXvHFAl+1r/f/9//3//f/9//3/+f/5//X//f917/n/+f/9//n/+f/5//n/ce917/X//f/9//3//fwAA/3//f/9//3//f/9//3//f/9//3//f/9//3//f/9//3//f/9//3//f/9//3//f/9//3//f/9//3//f/9//3//f/9//3//f/9//3//f/9//3//f/9//3//f/9//3//f/9//3//f/9//3//f/9//3//f/9//3//f/9//3//f/9//3//f/9//3//f/9//3//f/5//3/9e/9//3//f/57/3//f/9//3/fe/9/P2eVMVYt2j3bPT1KG0IyIVIpuk7fc/97/3//f/9//3//f/9//3//f/9//3//f/9//3//f/9//3//f/9//3//f/9//3//f/9//3tfa7U58Bx1MRIhMyW9Vv9//3//f917/n//f/9//3/fe55WmDU2KTcpFSXzHM8Y9T2/d997/3v/f997v3d7Tpc1Vin0IFctn1J9TnMprRS1Of5i/3//f/97/3//f/9//3//f/9/v3v/f/9//3//f793F0IyJRIl8iBuEDMpm1Lfe/9//3//f/9//3//f/9//3//f/9//n//f/9/vnf/f/9//3v/Yn1SlzGxGNIc8iC0Odte/3//f/9//3//f/9//3v/f/9//3//f/9//3/fe59v/1p7Thc+sjFOJTVGn3P/f/97/3//f/9//n//f/9//3//f/9//n/+f/5//n/+f/5//n//f/5//n//f/9/AAD/f/9//3//f/9//3//f/9//3//f/9//3//f/9//3//f/9//3//f/9//3//f/9//3//f/9//3//f/9//3//f/9//3//f/9//3//f/9//3//f/9//3//f/9//3//f/9//3//f/9//3//f/9//3//f/9//3//f/9//3//f/9//3//f/9//3//f/9//3//f/9//3/+f/5//nv/f/9//3//f/9//3//f/9//3/fe19rWkq2Ndg5lzEbQn1OtzUyIZQp/lr/f/97/3//f/9//3v/f/9//n//f/5//3//f/9//3/ff/9//3//f/9//3//f/9//3//f/9//3sdY9Y5EyX0IDYpEyWdVt9//3/ee/57/n//f997/38/axlGNSnUHLUcFyWQFDMpm1Lfe/9//3vfe997/V6cUlQp8yAUIXctPUZeThYl0xyWNb93/3//f/57/n/+f/9//3//f/9//3/ef/9//3/fd3hOUinzIPQgtByzHDUp316fd/9//3//f/9//3//f/9//3//f/5//n/+f/9//3v/f993v3MfY3pOci3vHPEk0CC1OX9v/3//f/17/n/+f/9/vXf/f99/33//f99/33f/d19nu1JXRndK0jksJVxn/3//f753/3//f/9//3//f/9//3//f/5//3/+f/5//n/+f/5//3//f/9//38AAP9//3//f/9//3//f/9//3//f/9//3//f/9//3//f/9//3//f/9//3//f/9//3//f/9//3//f/9//3//f/9//3//f/9//3//f/9//3//f/9//3//f/9//3//f/9//3//f/9//3//f/9//3//f/9//3//f/9//3//f/9//3//f/9//3//f/9//3//f/9//3//f/9//3//f/9//3//f/9//3//f/9//3//f/9/33ufbz9jkzGVMfg9O0K/Ul1GVSURHRdCf2//f997/3//f/9//n/+f/5//n/+f/9//3//f/9//3/+f/9//3//f/9//3/+f/5//n//f/97v3f/Wtk58xw1KbEcVDH+Yv9//3//f917/3//f/9//398TncxWS3WIFkt0xyPEDEl3Fr/f/9//3v/f59vP2c6RpYxNCXSGDcpH0b/QdMcjhCaUr93/3v/f/9/3Xv/f/9//3//f/9//n//f913/3/cWlQt9SQXKfck9yTUIFQt/2L/f/9//3v/e/9//3//f/9//3/+f/9//3//f/9//3//f/9/v3NdZ/xaMy0UKdAg7yR4Ur93/3//f/x3/n//f/9//3//f/9//3//f/97/3scX3dKNEJ2SrdSEj59b/9//3//f/9/33//f/9//3//f/9//3//f/9//n//f/9//3//f/9//3//fwAA/3//f/9//3//f/9//3//f/9//3//f/9//3//f/9//3//f/9//3//f/9//3//f/9//3//f/9//3//f/9//3//f/9//3//f/9//3//f/9//3//f/9//3//f/9//3//f/9//3//f/9//3//f/9//3//f/9//3//f/9//3//f/9//3//f/9//3//f/9//3//f/9//3//f/9//3//f/9//3//f/9//3//f/9//3//f/9//39fa3hK1jl0LXUtXUY+RpgxEiFSKf5e/3+/c/97/3/9e/5//n/+f/9//3//f/9//3//f/9//3//f/9//3//f/9//3//f/9//3//f/97X2fdWs8YNC0UKdEcVTH/Yt9//3++d/9/3Hf/e/9/X2uWMfQg9SDUHBYlFSVuEHQtH2P/e79z/3v/f993/Vp7TpUxdi02JRUlHkbaPbAYESU/Z793/3//f/5//n/+f/9//3//f/9//3/fd/9/X2t0LdIc1BwYKZs11ByPFLU1f2//f9933nf/f/9//3/+f/5//n//f/9//3//f/9//3//f/9//3+fd9c97yAxKc4gLyVWSp5v/3/9e9x3/3//f/9//3//f993/3v/f/9/v3M7Y/laOmOdc/9//3//f99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33sdX/Y91zm4Nbk1f06fUlQprhT2Od97/3//f/9//3//f/9//3//f/9//3//f/9//3//f/9//3//f/9//3/+e/9//3//f/9//3//f/9/33tZSlQtVi1YMRUpdjE4Sv9//3//f/9//3v/e19nGT6XMTcp9SD1IDcp9Bw0Jfg9v3f/f993/3//f79zX2c4RjIlNCU0JVYt/EHzINEcGEJfa997/3//f/9//X/+f/9//3//f/9/v3f/f793tDXQHJAUNynbPZg18RytFDZC33f/f/9//3/dd957/3//f/9//3//f/9//3//f/9//3//f997/38/a3ItzhzNGO0cDR1VRv97/3/ee/9//3vee/9//3//d997/3//f/9/33vfd/9//3//f997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+f/9//3+/d/9//3+bUvc9dS1VKbg1H19cShAdUSV4Sl1n/3//e/9//3//f/9//3//f/9//3//f/9//3//f/9//3//f/9//3//f/9//3/+f/x//Hv/e/97X2s6ShQp0yAUKXY1jBT0PV1r/3//e/9//3u/b5tOdCk0IXgt9hz2HDglFSHRGL1Wn3P/f/97/3v/f/9/n29XRjAhUyUUIVgtNykVJfIg/l7fe997/3//f/5//nvff/9/33v/f957/3//f3dOOEaUMRIhlzE7Rvk58BisEJdOfWv/f/9//3//f/9//3//f/9//3//f/9//3//f/9//3+/d99733vaWjZCkjHuGM4YMSWbUt97/3//f/1//X/+f/9//nv/e/97/3//f/9/vnf/f/9//3//f/9/33v/f/9//3//f/9//3//f/9//3//f/9//3//f/9//3//fwAA/3//f/9//3//f/9//3//f/9//3//f/9//3//f/9//3//f/9//3//f/9//3//f/9//3//f/9//3//f/9//3//f/9//3//f/9//3//f/9//3//f/9//3//f/9//3//f/9//3//f/9//3//f/9//3//f/9//3//f/9//3//f/9//3//f/9//3//f/9//3//f/9//3//f/9//3//f/9//3//f/9//3//f/9//3/+f/9//n//f/9//3+/d997X2sXQrU1+Tm3MRo+fEr3ORAhszHbWv97/3//f/9//3//f/9//3//f/9//3//f/9//3//f/9//3//f/9/33v+f/5//X/9f/9//3//f/9/n3N8UpU10CBULVIp7hxxLT5j33ffc/97/3tfZxk+Ex02ITglOCk4KXgtkBSVMf5e/3//f51z/3v/f/97n2u8UlMl8xwVIXgt2j1uENY9/3//f997/3//f/9/nnf/f/9//3//f957/38bX9taOEIyIbcxf049QnYpMSWSMZlSv3P/f/9/33/ff/9//3//f/9//3//f/9//3//f/9//3//e/9/33ceX71S2DkRIa0U1Dk8Z/9//Hv9f/1//3//f/9//3//f/9//3//f/9//3//f/9/33v/f/9//3//f/9//3//f/9//3//f/9//3//f/9//3//f/9/AAD/f/9//3//f/9//3//f/9//3//f/9//3//f/9//3//f/9//3//f/9//3//f/9//3//f/9//3//f/9//3//f/9//3//f/9//3//f/9//3//f/9//3//f/9//3//f/9//3//f/9//3//f/9//3//f/9//3//f/9//3//f/9//3//f/5//n/+f/9//3//f/9//3//f/9//3//f/9//3//f/9//3//f/9//3/+f/9//n/+f/5/3Xv/f/9//3//f59z3Fq1Mfk5li23MX1KfEp0LTAhm1I+Z793/3//f/9//n/+f/5//n//f/9//3//f/9//3++d/9//3//f/9//3//f/9//3//e913/3//f/9/fXM9Z1Et8SBWLXcxsBQyIZxOn2v/d/93v2+8TjEhEh1XKVcpNyk3KRQljxSUMb93/3//f99z/3v/d99zX2N6SjIl8hzyHBxGMyXwIP5i/3+ec/9/nHf/f/9/3nv/f/9//3//e/9/33Ofaz9jOT4SGbIQHkLdORclsRh1Mdxa/3//f/9//3//f/9//3//f/9//3//f/1//n//f/97n2/fd997n28/Z91aNkKQLakUfW//f713/3//f/5//n/+f/9//3//f9573nv+f/9//3//f/9//3//f/9//3//f/9//3//f/9//3//f/9//3//f/9//38AAP9//3//f/9//3//f/9//3//f/9//3//f/9//3//f/9//3//f/9//3//f/9//3//f/9//3//f/9//3//f/9//3//f/9//3//f/9//3//f/9//3//f/9//3//f/9//3//f/9//3//f/9//3//f/9//3//f/9//3//f/9//3//f/9//3/+f/9//3//f/9//3//f/9//3//f/9//3//f/9//3//f/9//3//f/9//3//f/9//n/+f/9//3//f/9//3//f79z9zm1Mdc1ljEbPr9WO0LwHNY1HV+/c/9//3//f/5//n/+f/9//3//f/9//3//f/9//n//f/5//3//f/9//3//e/9//3/9f/x//X//f/9//38/axpCNSlVLVQpUiVRJXtKX2P/e99znE50KTQhNSW/Vv1BNiVWLTMp7hxXSn9r/3v/d/9//3f/f/97f2s3QjEl8BxUKTQpESVZSt9733//f917/3//f/9//3//f/9//nv/e/9/v29/a/9auDEVHRghnTW7OfIc7xwVQn5z/3//f/9//3//f/9//3//f/9//n/9f/9//3//f/9//3v/e59zPGPZWtla0DWeb/9//3//f/5//3//f/9//3//f/9//3//f/9//3/+f/5//3/+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v/fx1f9jmVMdk5+z0+Rrs1mDHxGHMp33P/e99v/3//f/9/33v/f/9//3/ff/9//n/9f/x//n/+f/9//3//f/9//3/+f/5//n//f/9//3//e/9//39/b3hKszVwKZMtVSk1JXctv1Jfa/9e2jlVJRMhXEYfXxk+UiWUKTEhMSE2Qj5j/3v/f/97/3//e/93fGvzOe4c0BwTJfIgdC2/d/9//3/ff99//3//f3xv/3//f/9//3v/f/9//3/cWrU1uDHaNRs+W0a1Me4YcCn6Wv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+e/97/3/fe/5eljFWKds5/T38ORw+dSlzJZpK/3ffc/9//3//f/9//3//f/9//3//f/1//X/9f/9//3//f/9//3//f/9//3//f/9//3//f/9//3vfe/9//3/fe/pa9D3wHHctlzHSGBQh2zlfSvw9ViXyGFtCf2c/X7UtlSmUKfc9kzH3PT9j/3//f/9//3//e993/V6VMTQpNSXzIBEhHWf/f/9//3//f/9//3/ee/9//3//f/9//3//f997XmcfXz9fP2MfW/5aOEJxKewcf2/fd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5//Xv+e/9//3tfa1pKtjV2Lfo5uDG5NXYpEhlTIR9b33vfe997/3//f/9/33v/f/9//3//f/9//3//f/9//3//f/9//3//f/9//3//f/9//3//f/9//3//f/9//3//fzxjFUIvJVIlVik2JfYcGCH3HHkpFB07Pl9j33M/X/U11jW2NTIl8SDXOV9r/3vfd/97/3//e59ve0o0KdQc8yAOJRtn33v/f/9/v3f/f/9//3//f/5//3//f/9//3//f/93n2+8UlhCulI9Y7lSNUIaX793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n/9f/9//nved/9//38eY/c9tTF1LZcxNSFXKVcpEyHVOT1n/3//f953/3//f/9//3//f/9//3//f/9//3/+f/9//3//f/9//3//f/9//3//f/9//3//f/9//3//f/9//3//f79z21bXORMh9iA5Kfcc9hz0HNk1UyU/X/97n28/Y/g9dC2WMVQp0BjYOV9r/3vfe993/3//fz9jXUoSIe0ciBCYUp9z/3//f/9//3//f/9//n/+f/9//3//f/9//3//e/93HV+YTlZG2Vp+b51v/3v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9f/x//X/+f/17/nv/f/9/33eaUlIpVCkTIXkxejG6NTQllTFZRl5r/3v/f/9//3//e/9//3v/f/9//3//f/9//3//f/9//3//f/9//3//f/9//3//f/9//3//f/9/3nvdd/9//3//e993n3N9UnUt8xwUIfMcdikSHXUtGT7/e993/39fZ7U1EiGYMXgtsRSVLX9r/3v/f91z33ffd/1a1DnsGKsULyVfa/9/33v/f/9//3/9e/9//3//f/9//3//e993n3P/e/9//3/fd/9//3//f/9//3//f/5//n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3Xvce/5//3/+f/5/3nf/f59zPmd6TlQp2TkdRjYleTF4LTQlUiV4Tr9z/398a/9//3//f/9//3//f/9//3//f/9//3//f/9//3//f/9//3//f/9//3//f/9//3//f/9/3nvfd/9//3//e99333seY3MtljF2LXctNSU1JZYtP2dfZ993/3s/Z9g5dy3ZOb5SkzGNKRdb/3//f/97/3tfZ7xSky3NGA4hNkb/f/97/3//f/9//3//f/9//3//f/9//3//f/9//3//f/9//3//f/9//3//f/9//n/+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33//f/9//3/ee/5//n//f/57/3/fe793v3d6TlIpuDmaNXotWClXLTQllC1YRl1nvnP/f/9//3//e/9//3//f/9//3//f/9//3//f/9//3/ef/5/3n//f/9//3//f/9//3//f/9//3//f/9//n//f/9/XWfVObc1HUbbObMUFSHSGLc1ekoeX79z/38/YxY+szE9Y51rc0YQOhlbfmu/c19n/3v/WtY1zhjMFDZC/3v/e/9//3//f/57/3//f/9/3nv/f/5//n//f/9//3/+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ff/9//3//f/9//3/+f/9/33v/f/9/n3P1PXYtmTHcObs1eS1WKVUpcy37Wn1r/3//f/9//3//f/9//3//f/9//3//f/9//3//f/9//3//f/9//3//f/9//3//f/9//3//f/9//X/9f/1//Xv/fxZC+D37PV9vPkb0HBQhEyF0LbQxszGyMZlOn2+fb9xWPV+fb79vl0oTOl9nv3M/Yz9jP2MZQhAd7hw9Y/9//3//f/9//3//f/9//3//f/9//3//f/9//n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f2s5QjQldy28Nbw1WSlXKRMhtTX9Xr93/3//e/9//3/+f/9//3//f/5//3/+f/5//n//f/9//3//f/9//3//f/9//3//f/9//3//f/1//n//f/9/vFa2NfpBf2//ez9ntjVTJdAYVCn4PTlCtTV0LZQtnVK/Vv9ef2tfZxxfHV//Xp5O31q/UltK9zkPIdM1/3//f/9//3//f/9//3//f/9//3/+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5//n//e79zP2NbSrk1WClaLXsxejE2KTMlcy38Wv97/3//e/9//3/+f917/n/+f/9//3//f/9//3//f/9//3//f/9//3//f/9//3//f/9//3//f/9//38/Z3Qttjlfa/9/33efc5xOVCkTIbg1tzX3OZxS3lqVMXUtdS24NTpG9z2TLXQp2DlcShpCnVJaRrQ1/Fr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+f/5//n//f/9//3//f/9//3//f/9//3//f/5//n//f/9//3v/e/9/f2s6RlUpNylZLVktFiVXLZYx9z26Vv9/v3f/f/9//3//f/9//nv+f/9//3//f/9//3//f/9//3/9f/5//3//f/9//3//f/9//3//f997VC2UMT5j/3v/f/97v3O/WnYx8yB8Tl9nl06WTrhSX2e8Urg5Vi0TIZ5SGUIRIVIl1zn3PRhCWUq/d/97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5//X/+f/5//3//f/9//3//f/9//3//f/9//3//f/9//3//f/9/33f/f/9/H2PXOTQl/D2aNTcpVSm3NZQx1DUdY15r33f/e/9//3v/f/9//3//f/9//3//f/9//3//f/5//n//f/9//3//f/9//3//f997/39ULdY5/F7/f/13/3/fe/9//2IzKTEp/F7fd913vXPfd59v339fb1xK31ofY3lOWUowJc0YOEa/d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n/+f/1//n//f/9//3//f/9//3//f/9//3//f/9//3//f997vXP/f/5//3/fd/97P2ecUjMlVimYMZgxEyG3NTEh1TmbUn9v/3//f/9733v/f/9//3//f/9//3//f/9//n//f/9//3//f/9//X/+f/57/3/eXrc1tjVfa/97/Xv7d/5//3/fex5jUSkOJRxj/3//f997/3/fe/9//39/b/9/n3OyNWgMkTGfc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753/3//f/9//X/+f/9//3v/f/9/P2c5Qrc1tzWXLXYtlzE0JTMllTF7Tl9n33v/f997/3//f/9//3//f/9//3//f/9//3//f/9//3/+f/1//3//f/g9+kGWMb93/3/9f/t7/H/+f997/39fb7Q5zBhfa/9//3//f/9//3//f/9733vfe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f95//3//f75333v/f/53/3f/f/9/n296SrQxVCWaMVktFSE1JZcxGkJ7TrtWHWOfc/97/3//e/9//n/+f/5//3//f/9//3//f/5//n+9dxxjtjX7PRtG/3v/d/5//3/+f/5//3/fe997/2LWPTIpP2v/f/9//3/9e5pz/3/+f/9//3//f51z/3//f997/3//f/5//3/+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n//f/9//3//f/9//3//f/9//3//f/9//3//f/9//3/+e/9//3f/f/97/3s/Y7cxuDG4NXYtNCUSIVQpdC18Th9jv3f/e/9//3//f/9//n//f/9//3//f/9//3//fxlfsjH4Qbc1X2v/e/9//n/+e/9//3/+f/9//3+/d71aUi32Qb97/3//f/9//n/+f917/3/+f957/3//f957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ueb7hSszUyJTQpNik3KdQcNyl3Mfk9m1I/Z79z/3//e91z/3u/c/97/3t/b3dK0zn1PVhG/V6fc/9//3/+f/5//n/+f/9//3//f997n3PbWpAxl1L/f/9//3+9d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39+a/1eOkqXMdMcFiUWITYpEyHxHJUxm1L8Vjtf+VZ9Z11jmE4VPtQ19Dl4Tttaf2//e/9//3//f/5//3/9f/9//n//f/9//3//f11r2VoTQt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997/3//f/9/33v/f793n3N6TtY5zhiuFBEhESF0Lb5S3lacTntKWkZYQt1W/Fr7Wjxjn3P/e/9//nv+e/5//3/+f/9//3//f/9/33vfe/97XWddaxNCfm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e/9//3/fd5pSMSXxIFQp0RiYMfs9P2f/Wn9vf2vfd79z33ffe/9//3//f/9//3//f917/3//f/9//3//f/9//39ea5dOXGc8Z/9/33v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/e99/33//f/9//3/9f/1/3Hf/f/9/33ufc3tOdC2YNZkxFiGZNfo9H18fX39r/3v/f/9//3v/f/9//3//f/9//3//f/9/v3ffe/9//3v/e15nEz6fc55z/3//f997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9f/1//H/9f/1//3/fe/9//3+fd9c5di01JVUpdS22Nfc9OUYeY79333v/f/9//3//e/9//3//f/9//3//e/9//3/fd/97+1rzORtj/3v/e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vnvff/9//3/+f/5//X/9f/5//3//f/9//3//f997/3+fc/xa1DkPIRAhkzFSKZQxOUbdWl9v/3/ff99/v3ffe793n3P/e59vXWeYTgsdbyk0QjVCGl//f993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/3//f/9//3//f/9/vnP/exxj/F5QKQ8hUi1SLVItkzXVPVhO215/c997v3c8Z/9/v3Ofb7hSLSETPhM+dkr/f/93/3//f/97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+f/9//3//f/9//3//f/9//3//f/9//3/+f/5//n/+f/57/3//f997P2vdXrU5MSkxKRdGN0rTPdM9d1LyPbhSPGNdZ9lWdko1QnZK2Vaea/97/3//e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f/9//3//f/9//n//f/5//3//f/9//3//f793/3+/e/xi9D3TOXhOHWc9Z3ZOEj7SOTRGPGO/c993nmu/c/97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f/9//3//f593n3debzxnXWt9a11rfW9+b993/3//f/97/3//f/9//3v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+f/9/3Hv+f/9//3+/e997/3//f/9//3//f/9//3v/e/97/3v/e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5//3//f/9//3//f/9//3//f/9//3//f/9//3/+f/5//X/9f/1//3//f/9/33//f/9//3/fe/97/3//f/9//3//e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5//n/9e/5//3//f/9//3//f/9//3//f/97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/f/9//3//f/97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1//3//f/9//3//f/9//3//f/9//3/+f/9//3/+f/9//3//f/9//3//f/9//3//f/9//3//f/9//3//f/5//3//f/9//3//f/9//3//f/9//3//f/9//3//f/9//3//f/9//3//f/9//3//f/9//3//f/9//3//f/9//3//f/9//3//f/9//3//f/9//3//f/9//3//f/9//3//f/9//3//f/9//3//f/9//3//f/9//3//f/9//3//f/9//3//f/9//3//f/9//3//f/9//3//f/9//3//f/9//38AAEYAAAAUAAAACAAAAEdESUMDAAAAIgAAAAwAAAD/////IgAAAAwAAAD/////JQAAAAwAAAANAACAKAAAAAwAAAAEAAAAIgAAAAwAAAD/////IgAAAAwAAAD+////JwAAABgAAAAEAAAAAAAAAP///wAAAAAAJQAAAAwAAAAEAAAATAAAAGQAAAAAAAAAUAAAAP8AAAB8AAAAAAAAAFAAAAAAAQAALQAAACEA8AAAAAAAAAAAAAAAgD8AAAAAAAAAAAAAgD8AAAAAAAAAAAAAAAAAAAAAAAAAAAAAAAAAAAAAAAAAACUAAAAMAAAAAAAAgCgAAAAMAAAABAAAACcAAAAYAAAABAAAAAAAAAD///8AAAAAACUAAAAMAAAABAAAAEwAAABkAAAACQAAAFAAAAD2AAAAXAAAAAkAAABQAAAA7gAAAA0AAAAhAPAAAAAAAAAAAAAAAIA/AAAAAAAAAAAAAIA/AAAAAAAAAAAAAAAAAAAAAAAAAAAAAAAAAAAAAAAAAAAlAAAADAAAAAAAAIAoAAAADAAAAAQAAAAnAAAAGAAAAAQAAAAAAAAA////AAAAAAAlAAAADAAAAAQAAABMAAAAZAAAAAkAAABgAAAA9gAAAGwAAAAJAAAAYAAAAO4AAAANAAAAIQDwAAAAAAAAAAAAAACAPwAAAAAAAAAAAACAPwAAAAAAAAAAAAAAAAAAAAAAAAAAAAAAAAAAAAAAAAAAJQAAAAwAAAAAAACAKAAAAAwAAAAEAAAAJwAAABgAAAAEAAAAAAAAAP///wAAAAAAJQAAAAwAAAAEAAAATAAAAGQAAAAJAAAAcAAAANMAAAB8AAAACQAAAHAAAADLAAAADQAAACEA8AAAAAAAAAAAAAAAgD8AAAAAAAAAAAAAgD8AAAAAAAAAAAAAAAAAAAAAAAAAAAAAAAAAAAAAAAAAACUAAAAMAAAAAAAAgCgAAAAMAAAABAAAACUAAAAMAAAAAQAAABgAAAAMAAAAAAAAAhIAAAAMAAAAAQAAABYAAAAMAAAAAAAAAFQAAAAkAQAACgAAAHAAAADSAAAAfAAAAAEAAABVldtBX0LbQQoAAABwAAAAJAAAAEwAAAAEAAAACQAAAHAAAADUAAAAfQAAAJQAAABTAGkAZwBuAGUAZAAgAGIAeQA6ACAATwBTAEkAUABZAEEATgAgAEkAUwBLAFUASABJACAANQA3ADAAMQA4ADkAMAA3ADYANwAGAAAAAwAAAAcAAAAHAAAABgAAAAcAAAADAAAABwAAAAUAAAADAAAAAwAAAAkAAAAGAAAAAwAAAAYAAAAFAAAABwAAAAgAAAADAAAAAwAAAAYAAAAGAAAACAAAAAgAAAADAAAAAwAAAAYAAAAGAAAABgAAAAYAAAAGAAAABgAAAAYAAAAGAAAABgAAAAYAAAAWAAAADAAAAAAAAAAlAAAADAAAAAIAAAAOAAAAFAAAAAAAAAAQAAAAFAAAAA==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2022</vt:lpstr>
      <vt:lpstr>2023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2022-12-01T13:59:40Z</dcterms:modified>
</cp:coreProperties>
</file>